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izabeth.R.Nixon\Documents\Liz Nixon\Avoided Cost Calculation\2021\"/>
    </mc:Choice>
  </mc:AlternateContent>
  <bookViews>
    <workbookView xWindow="0" yWindow="0" windowWidth="20520" windowHeight="9480" tabRatio="741"/>
  </bookViews>
  <sheets>
    <sheet name="2021 Avoided Costs" sheetId="6" r:id="rId1"/>
    <sheet name="AC calc" sheetId="4" r:id="rId2"/>
    <sheet name="Capacity" sheetId="3" r:id="rId3"/>
    <sheet name="Actual Solar Data" sheetId="56" r:id="rId4"/>
    <sheet name="Losses" sheetId="21" r:id="rId5"/>
    <sheet name="whlsecost_hourly_4002_202004" sheetId="40" r:id="rId6"/>
    <sheet name="whlsecost_hourly_4002_202005" sheetId="41" r:id="rId7"/>
    <sheet name="whlsecost_hourly_4002_202006" sheetId="42" r:id="rId8"/>
    <sheet name="whlsecost_hourly_4002_202007" sheetId="43" r:id="rId9"/>
    <sheet name="whlsecost_hourly_4002_202008" sheetId="44" r:id="rId10"/>
    <sheet name="whlsecost_hourly_4002_202009" sheetId="45" r:id="rId11"/>
    <sheet name="whlsecost_hourly_4002_202010" sheetId="46" r:id="rId12"/>
    <sheet name="whlsecost_hourly_4002_202011" sheetId="53" r:id="rId13"/>
    <sheet name="whlsecost_hourly_4002_202012" sheetId="52" r:id="rId14"/>
    <sheet name="whlsecost_hourly_4002_202101" sheetId="49" r:id="rId15"/>
    <sheet name="whlsecost_hourly_4002_202102" sheetId="54" r:id="rId16"/>
    <sheet name="whlsecost_hourly_4002_202103" sheetId="55" r:id="rId17"/>
  </sheets>
  <definedNames>
    <definedName name="_xlnm._FilterDatabase" localSheetId="3" hidden="1">'Actual Solar Data'!$C$1:$C$8790</definedName>
    <definedName name="_xlnm.Print_Area" localSheetId="1">'AC calc'!$A$1:$I$6620</definedName>
  </definedNames>
  <calcPr calcId="162913"/>
</workbook>
</file>

<file path=xl/calcChain.xml><?xml version="1.0" encoding="utf-8"?>
<calcChain xmlns="http://schemas.openxmlformats.org/spreadsheetml/2006/main">
  <c r="K8766" i="56" l="1"/>
  <c r="K8765" i="56"/>
  <c r="K8764" i="56"/>
  <c r="K8763" i="56"/>
  <c r="K8762" i="56"/>
  <c r="K8761" i="56"/>
  <c r="K8760" i="56"/>
  <c r="K8759" i="56"/>
  <c r="K8758" i="56"/>
  <c r="K8757" i="56"/>
  <c r="K8756" i="56"/>
  <c r="K8755" i="56"/>
  <c r="K8754" i="56"/>
  <c r="K8753" i="56"/>
  <c r="K8752" i="56"/>
  <c r="K8751" i="56"/>
  <c r="K8750" i="56"/>
  <c r="K8749" i="56"/>
  <c r="K8748" i="56"/>
  <c r="K8747" i="56"/>
  <c r="K8746" i="56"/>
  <c r="K8745" i="56"/>
  <c r="K8744" i="56"/>
  <c r="K8743" i="56"/>
  <c r="K8742" i="56"/>
  <c r="K8741" i="56"/>
  <c r="K8740" i="56"/>
  <c r="K8739" i="56"/>
  <c r="K8738" i="56"/>
  <c r="K8737" i="56"/>
  <c r="K8736" i="56"/>
  <c r="K8735" i="56"/>
  <c r="K8734" i="56"/>
  <c r="K8733" i="56"/>
  <c r="K8732" i="56"/>
  <c r="K8731" i="56"/>
  <c r="K8730" i="56"/>
  <c r="K8729" i="56"/>
  <c r="K8728" i="56"/>
  <c r="K8727" i="56"/>
  <c r="K8726" i="56"/>
  <c r="K8725" i="56"/>
  <c r="K8724" i="56"/>
  <c r="K8723" i="56"/>
  <c r="K8722" i="56"/>
  <c r="K8721" i="56"/>
  <c r="K8720" i="56"/>
  <c r="K8719" i="56"/>
  <c r="K8718" i="56"/>
  <c r="K8717" i="56"/>
  <c r="K8716" i="56"/>
  <c r="K8715" i="56"/>
  <c r="K8714" i="56"/>
  <c r="K8713" i="56"/>
  <c r="K8712" i="56"/>
  <c r="K8711" i="56"/>
  <c r="K8710" i="56"/>
  <c r="K8709" i="56"/>
  <c r="K8708" i="56"/>
  <c r="K8707" i="56"/>
  <c r="K8706" i="56"/>
  <c r="K8705" i="56"/>
  <c r="K8704" i="56"/>
  <c r="K8703" i="56"/>
  <c r="K8702" i="56"/>
  <c r="K8701" i="56"/>
  <c r="K8700" i="56"/>
  <c r="K8699" i="56"/>
  <c r="K8698" i="56"/>
  <c r="K8697" i="56"/>
  <c r="K8696" i="56"/>
  <c r="K8695" i="56"/>
  <c r="K8694" i="56"/>
  <c r="K8693" i="56"/>
  <c r="K8692" i="56"/>
  <c r="K8691" i="56"/>
  <c r="K8690" i="56"/>
  <c r="K8689" i="56"/>
  <c r="K8688" i="56"/>
  <c r="K8687" i="56"/>
  <c r="K8686" i="56"/>
  <c r="K8685" i="56"/>
  <c r="K8684" i="56"/>
  <c r="K8683" i="56"/>
  <c r="K8682" i="56"/>
  <c r="K8681" i="56"/>
  <c r="K8680" i="56"/>
  <c r="K8679" i="56"/>
  <c r="K8678" i="56"/>
  <c r="K8677" i="56"/>
  <c r="K8676" i="56"/>
  <c r="K8675" i="56"/>
  <c r="K8674" i="56"/>
  <c r="K8673" i="56"/>
  <c r="K8672" i="56"/>
  <c r="K8671" i="56"/>
  <c r="K8670" i="56"/>
  <c r="K8669" i="56"/>
  <c r="K8668" i="56"/>
  <c r="K8667" i="56"/>
  <c r="K8666" i="56"/>
  <c r="K8665" i="56"/>
  <c r="K8664" i="56"/>
  <c r="K8663" i="56"/>
  <c r="K8662" i="56"/>
  <c r="K8661" i="56"/>
  <c r="K8660" i="56"/>
  <c r="K8659" i="56"/>
  <c r="K8658" i="56"/>
  <c r="K8657" i="56"/>
  <c r="K8656" i="56"/>
  <c r="K8655" i="56"/>
  <c r="K8654" i="56"/>
  <c r="K8653" i="56"/>
  <c r="K8652" i="56"/>
  <c r="K8651" i="56"/>
  <c r="K8650" i="56"/>
  <c r="K8649" i="56"/>
  <c r="K8648" i="56"/>
  <c r="K8647" i="56"/>
  <c r="K8646" i="56"/>
  <c r="K8645" i="56"/>
  <c r="K8644" i="56"/>
  <c r="K8643" i="56"/>
  <c r="K8642" i="56"/>
  <c r="K8641" i="56"/>
  <c r="K8640" i="56"/>
  <c r="K8639" i="56"/>
  <c r="K8638" i="56"/>
  <c r="K8637" i="56"/>
  <c r="K8636" i="56"/>
  <c r="K8635" i="56"/>
  <c r="K8634" i="56"/>
  <c r="K8633" i="56"/>
  <c r="K8632" i="56"/>
  <c r="K8631" i="56"/>
  <c r="K8630" i="56"/>
  <c r="K8629" i="56"/>
  <c r="K8628" i="56"/>
  <c r="K8627" i="56"/>
  <c r="K8626" i="56"/>
  <c r="K8625" i="56"/>
  <c r="K8624" i="56"/>
  <c r="K8623" i="56"/>
  <c r="K8622" i="56"/>
  <c r="K8621" i="56"/>
  <c r="K8620" i="56"/>
  <c r="K8619" i="56"/>
  <c r="K8618" i="56"/>
  <c r="K8617" i="56"/>
  <c r="K8616" i="56"/>
  <c r="K8615" i="56"/>
  <c r="K8614" i="56"/>
  <c r="K8613" i="56"/>
  <c r="K8612" i="56"/>
  <c r="K8611" i="56"/>
  <c r="K8610" i="56"/>
  <c r="K8609" i="56"/>
  <c r="K8608" i="56"/>
  <c r="K8607" i="56"/>
  <c r="K8606" i="56"/>
  <c r="K8605" i="56"/>
  <c r="K8604" i="56"/>
  <c r="K8603" i="56"/>
  <c r="K8602" i="56"/>
  <c r="K8601" i="56"/>
  <c r="K8600" i="56"/>
  <c r="K8599" i="56"/>
  <c r="K8598" i="56"/>
  <c r="K8597" i="56"/>
  <c r="K8596" i="56"/>
  <c r="K8595" i="56"/>
  <c r="K8594" i="56"/>
  <c r="K8593" i="56"/>
  <c r="K8592" i="56"/>
  <c r="K8591" i="56"/>
  <c r="K8590" i="56"/>
  <c r="K8589" i="56"/>
  <c r="K8588" i="56"/>
  <c r="K8587" i="56"/>
  <c r="K8586" i="56"/>
  <c r="K8585" i="56"/>
  <c r="K8584" i="56"/>
  <c r="K8583" i="56"/>
  <c r="K8582" i="56"/>
  <c r="K8581" i="56"/>
  <c r="K8580" i="56"/>
  <c r="K8579" i="56"/>
  <c r="K8578" i="56"/>
  <c r="K8577" i="56"/>
  <c r="K8576" i="56"/>
  <c r="K8575" i="56"/>
  <c r="K8574" i="56"/>
  <c r="K8573" i="56"/>
  <c r="K8572" i="56"/>
  <c r="K8571" i="56"/>
  <c r="K8570" i="56"/>
  <c r="K8569" i="56"/>
  <c r="K8568" i="56"/>
  <c r="K8567" i="56"/>
  <c r="K8566" i="56"/>
  <c r="K8565" i="56"/>
  <c r="K8564" i="56"/>
  <c r="K8563" i="56"/>
  <c r="K8562" i="56"/>
  <c r="K8561" i="56"/>
  <c r="K8560" i="56"/>
  <c r="K8559" i="56"/>
  <c r="K8558" i="56"/>
  <c r="K8557" i="56"/>
  <c r="K8556" i="56"/>
  <c r="K8555" i="56"/>
  <c r="K8554" i="56"/>
  <c r="K8553" i="56"/>
  <c r="K8552" i="56"/>
  <c r="K8551" i="56"/>
  <c r="K8550" i="56"/>
  <c r="K8549" i="56"/>
  <c r="K8548" i="56"/>
  <c r="K8547" i="56"/>
  <c r="K8546" i="56"/>
  <c r="K8545" i="56"/>
  <c r="K8544" i="56"/>
  <c r="K8543" i="56"/>
  <c r="K8542" i="56"/>
  <c r="K8541" i="56"/>
  <c r="K8540" i="56"/>
  <c r="K8539" i="56"/>
  <c r="K8538" i="56"/>
  <c r="K8537" i="56"/>
  <c r="K8536" i="56"/>
  <c r="K8535" i="56"/>
  <c r="K8534" i="56"/>
  <c r="K8533" i="56"/>
  <c r="K8532" i="56"/>
  <c r="K8531" i="56"/>
  <c r="K8530" i="56"/>
  <c r="K8529" i="56"/>
  <c r="K8528" i="56"/>
  <c r="K8527" i="56"/>
  <c r="K8526" i="56"/>
  <c r="K8525" i="56"/>
  <c r="K8524" i="56"/>
  <c r="K8523" i="56"/>
  <c r="K8522" i="56"/>
  <c r="K8521" i="56"/>
  <c r="K8520" i="56"/>
  <c r="K8519" i="56"/>
  <c r="K8518" i="56"/>
  <c r="K8517" i="56"/>
  <c r="K8516" i="56"/>
  <c r="K8515" i="56"/>
  <c r="K8514" i="56"/>
  <c r="K8513" i="56"/>
  <c r="K8512" i="56"/>
  <c r="K8511" i="56"/>
  <c r="K8510" i="56"/>
  <c r="K8509" i="56"/>
  <c r="K8508" i="56"/>
  <c r="K8507" i="56"/>
  <c r="K8506" i="56"/>
  <c r="K8505" i="56"/>
  <c r="K8504" i="56"/>
  <c r="K8503" i="56"/>
  <c r="K8502" i="56"/>
  <c r="K8501" i="56"/>
  <c r="K8500" i="56"/>
  <c r="K8499" i="56"/>
  <c r="K8498" i="56"/>
  <c r="K8497" i="56"/>
  <c r="K8496" i="56"/>
  <c r="K8495" i="56"/>
  <c r="K8494" i="56"/>
  <c r="K8493" i="56"/>
  <c r="K8492" i="56"/>
  <c r="K8491" i="56"/>
  <c r="K8490" i="56"/>
  <c r="K8489" i="56"/>
  <c r="K8488" i="56"/>
  <c r="K8487" i="56"/>
  <c r="K8486" i="56"/>
  <c r="K8485" i="56"/>
  <c r="K8484" i="56"/>
  <c r="K8483" i="56"/>
  <c r="K8482" i="56"/>
  <c r="K8481" i="56"/>
  <c r="K8480" i="56"/>
  <c r="K8479" i="56"/>
  <c r="K8478" i="56"/>
  <c r="K8477" i="56"/>
  <c r="K8476" i="56"/>
  <c r="K8475" i="56"/>
  <c r="K8474" i="56"/>
  <c r="K8473" i="56"/>
  <c r="K8472" i="56"/>
  <c r="K8471" i="56"/>
  <c r="K8470" i="56"/>
  <c r="K8469" i="56"/>
  <c r="K8468" i="56"/>
  <c r="K8467" i="56"/>
  <c r="K8466" i="56"/>
  <c r="K8465" i="56"/>
  <c r="K8464" i="56"/>
  <c r="K8463" i="56"/>
  <c r="K8462" i="56"/>
  <c r="K8461" i="56"/>
  <c r="K8460" i="56"/>
  <c r="K8459" i="56"/>
  <c r="K8458" i="56"/>
  <c r="K8457" i="56"/>
  <c r="K8456" i="56"/>
  <c r="K8455" i="56"/>
  <c r="K8454" i="56"/>
  <c r="K8453" i="56"/>
  <c r="K8452" i="56"/>
  <c r="K8451" i="56"/>
  <c r="K8450" i="56"/>
  <c r="K8449" i="56"/>
  <c r="K8448" i="56"/>
  <c r="K8447" i="56"/>
  <c r="K8446" i="56"/>
  <c r="K8445" i="56"/>
  <c r="K8444" i="56"/>
  <c r="K8443" i="56"/>
  <c r="K8442" i="56"/>
  <c r="K8441" i="56"/>
  <c r="K8440" i="56"/>
  <c r="K8439" i="56"/>
  <c r="K8438" i="56"/>
  <c r="K8437" i="56"/>
  <c r="K8436" i="56"/>
  <c r="K8435" i="56"/>
  <c r="K8434" i="56"/>
  <c r="K8433" i="56"/>
  <c r="K8432" i="56"/>
  <c r="K8431" i="56"/>
  <c r="K8430" i="56"/>
  <c r="K8429" i="56"/>
  <c r="K8428" i="56"/>
  <c r="K8427" i="56"/>
  <c r="K8426" i="56"/>
  <c r="K8425" i="56"/>
  <c r="K8424" i="56"/>
  <c r="K8423" i="56"/>
  <c r="K8422" i="56"/>
  <c r="K8421" i="56"/>
  <c r="K8420" i="56"/>
  <c r="K8419" i="56"/>
  <c r="K8418" i="56"/>
  <c r="K8417" i="56"/>
  <c r="K8416" i="56"/>
  <c r="K8415" i="56"/>
  <c r="K8414" i="56"/>
  <c r="K8413" i="56"/>
  <c r="K8412" i="56"/>
  <c r="K8411" i="56"/>
  <c r="K8410" i="56"/>
  <c r="K8409" i="56"/>
  <c r="K8408" i="56"/>
  <c r="K8407" i="56"/>
  <c r="K8406" i="56"/>
  <c r="K8405" i="56"/>
  <c r="K8404" i="56"/>
  <c r="K8403" i="56"/>
  <c r="K8402" i="56"/>
  <c r="K8401" i="56"/>
  <c r="K8400" i="56"/>
  <c r="K8399" i="56"/>
  <c r="K8398" i="56"/>
  <c r="K8397" i="56"/>
  <c r="K8396" i="56"/>
  <c r="K8395" i="56"/>
  <c r="K8394" i="56"/>
  <c r="K8393" i="56"/>
  <c r="K8392" i="56"/>
  <c r="K8391" i="56"/>
  <c r="K8390" i="56"/>
  <c r="K8389" i="56"/>
  <c r="K8388" i="56"/>
  <c r="K8387" i="56"/>
  <c r="K8386" i="56"/>
  <c r="K8385" i="56"/>
  <c r="K8384" i="56"/>
  <c r="K8383" i="56"/>
  <c r="K8382" i="56"/>
  <c r="K8381" i="56"/>
  <c r="K8380" i="56"/>
  <c r="K8379" i="56"/>
  <c r="K8378" i="56"/>
  <c r="K8377" i="56"/>
  <c r="K8376" i="56"/>
  <c r="K8375" i="56"/>
  <c r="K8374" i="56"/>
  <c r="K8373" i="56"/>
  <c r="K8372" i="56"/>
  <c r="K8371" i="56"/>
  <c r="K8370" i="56"/>
  <c r="K8369" i="56"/>
  <c r="K8368" i="56"/>
  <c r="K8367" i="56"/>
  <c r="K8366" i="56"/>
  <c r="K8365" i="56"/>
  <c r="K8364" i="56"/>
  <c r="K8363" i="56"/>
  <c r="K8362" i="56"/>
  <c r="K8361" i="56"/>
  <c r="K8360" i="56"/>
  <c r="K8359" i="56"/>
  <c r="K8358" i="56"/>
  <c r="K8357" i="56"/>
  <c r="K8356" i="56"/>
  <c r="K8355" i="56"/>
  <c r="K8354" i="56"/>
  <c r="K8353" i="56"/>
  <c r="K8352" i="56"/>
  <c r="K8351" i="56"/>
  <c r="K8350" i="56"/>
  <c r="K8349" i="56"/>
  <c r="K8348" i="56"/>
  <c r="K8347" i="56"/>
  <c r="K8346" i="56"/>
  <c r="K8345" i="56"/>
  <c r="K8344" i="56"/>
  <c r="K8343" i="56"/>
  <c r="K8342" i="56"/>
  <c r="K8341" i="56"/>
  <c r="K8340" i="56"/>
  <c r="K8339" i="56"/>
  <c r="K8338" i="56"/>
  <c r="K8337" i="56"/>
  <c r="K8336" i="56"/>
  <c r="K8335" i="56"/>
  <c r="K8334" i="56"/>
  <c r="K8333" i="56"/>
  <c r="K8332" i="56"/>
  <c r="K8331" i="56"/>
  <c r="K8330" i="56"/>
  <c r="K8329" i="56"/>
  <c r="K8328" i="56"/>
  <c r="K8327" i="56"/>
  <c r="K8326" i="56"/>
  <c r="K8325" i="56"/>
  <c r="K8324" i="56"/>
  <c r="K8323" i="56"/>
  <c r="K8322" i="56"/>
  <c r="K8321" i="56"/>
  <c r="K8320" i="56"/>
  <c r="K8319" i="56"/>
  <c r="K8318" i="56"/>
  <c r="K8317" i="56"/>
  <c r="K8316" i="56"/>
  <c r="K8315" i="56"/>
  <c r="K8314" i="56"/>
  <c r="K8313" i="56"/>
  <c r="K8312" i="56"/>
  <c r="K8311" i="56"/>
  <c r="K8310" i="56"/>
  <c r="K8309" i="56"/>
  <c r="K8308" i="56"/>
  <c r="K8307" i="56"/>
  <c r="K8306" i="56"/>
  <c r="K8305" i="56"/>
  <c r="K8304" i="56"/>
  <c r="K8303" i="56"/>
  <c r="K8302" i="56"/>
  <c r="K8301" i="56"/>
  <c r="K8300" i="56"/>
  <c r="K8299" i="56"/>
  <c r="K8298" i="56"/>
  <c r="K8297" i="56"/>
  <c r="K8296" i="56"/>
  <c r="K8295" i="56"/>
  <c r="K8294" i="56"/>
  <c r="K8293" i="56"/>
  <c r="K8292" i="56"/>
  <c r="K8291" i="56"/>
  <c r="K8290" i="56"/>
  <c r="K8289" i="56"/>
  <c r="K8288" i="56"/>
  <c r="K8287" i="56"/>
  <c r="K8286" i="56"/>
  <c r="K8285" i="56"/>
  <c r="K8284" i="56"/>
  <c r="K8283" i="56"/>
  <c r="K8282" i="56"/>
  <c r="K8281" i="56"/>
  <c r="K8280" i="56"/>
  <c r="K8279" i="56"/>
  <c r="K8278" i="56"/>
  <c r="K8277" i="56"/>
  <c r="K8276" i="56"/>
  <c r="K8275" i="56"/>
  <c r="K8274" i="56"/>
  <c r="K8273" i="56"/>
  <c r="K8272" i="56"/>
  <c r="K8271" i="56"/>
  <c r="K8270" i="56"/>
  <c r="K8269" i="56"/>
  <c r="K8268" i="56"/>
  <c r="K8267" i="56"/>
  <c r="K8266" i="56"/>
  <c r="K8265" i="56"/>
  <c r="K8264" i="56"/>
  <c r="K8263" i="56"/>
  <c r="K8262" i="56"/>
  <c r="K8261" i="56"/>
  <c r="K8260" i="56"/>
  <c r="K8259" i="56"/>
  <c r="K8258" i="56"/>
  <c r="K8257" i="56"/>
  <c r="K8256" i="56"/>
  <c r="K8255" i="56"/>
  <c r="K8254" i="56"/>
  <c r="K8253" i="56"/>
  <c r="K8252" i="56"/>
  <c r="K8251" i="56"/>
  <c r="K8250" i="56"/>
  <c r="K8249" i="56"/>
  <c r="K8248" i="56"/>
  <c r="K8247" i="56"/>
  <c r="K8246" i="56"/>
  <c r="K8245" i="56"/>
  <c r="K8244" i="56"/>
  <c r="K8243" i="56"/>
  <c r="K8242" i="56"/>
  <c r="K8241" i="56"/>
  <c r="K8240" i="56"/>
  <c r="K8239" i="56"/>
  <c r="K8238" i="56"/>
  <c r="K8237" i="56"/>
  <c r="K8236" i="56"/>
  <c r="K8235" i="56"/>
  <c r="K8234" i="56"/>
  <c r="K8233" i="56"/>
  <c r="K8232" i="56"/>
  <c r="K8231" i="56"/>
  <c r="K8230" i="56"/>
  <c r="K8229" i="56"/>
  <c r="K8228" i="56"/>
  <c r="K8227" i="56"/>
  <c r="K8226" i="56"/>
  <c r="K8225" i="56"/>
  <c r="K8224" i="56"/>
  <c r="K8223" i="56"/>
  <c r="K8222" i="56"/>
  <c r="K8221" i="56"/>
  <c r="K8220" i="56"/>
  <c r="K8219" i="56"/>
  <c r="K8218" i="56"/>
  <c r="K8217" i="56"/>
  <c r="K8216" i="56"/>
  <c r="K8215" i="56"/>
  <c r="K8214" i="56"/>
  <c r="K8213" i="56"/>
  <c r="K8212" i="56"/>
  <c r="K8211" i="56"/>
  <c r="K8210" i="56"/>
  <c r="K8209" i="56"/>
  <c r="K8208" i="56"/>
  <c r="K8207" i="56"/>
  <c r="K8206" i="56"/>
  <c r="K8205" i="56"/>
  <c r="K8204" i="56"/>
  <c r="K8203" i="56"/>
  <c r="K8202" i="56"/>
  <c r="K8201" i="56"/>
  <c r="K8200" i="56"/>
  <c r="K8199" i="56"/>
  <c r="K8198" i="56"/>
  <c r="K8197" i="56"/>
  <c r="K8196" i="56"/>
  <c r="K8195" i="56"/>
  <c r="K8194" i="56"/>
  <c r="K8193" i="56"/>
  <c r="K8192" i="56"/>
  <c r="K8191" i="56"/>
  <c r="K8190" i="56"/>
  <c r="K8189" i="56"/>
  <c r="K8188" i="56"/>
  <c r="K8187" i="56"/>
  <c r="K8186" i="56"/>
  <c r="K8185" i="56"/>
  <c r="K8184" i="56"/>
  <c r="K8183" i="56"/>
  <c r="K8182" i="56"/>
  <c r="K8181" i="56"/>
  <c r="K8180" i="56"/>
  <c r="K8179" i="56"/>
  <c r="K8178" i="56"/>
  <c r="K8177" i="56"/>
  <c r="K8176" i="56"/>
  <c r="K8175" i="56"/>
  <c r="K8174" i="56"/>
  <c r="K8173" i="56"/>
  <c r="K8172" i="56"/>
  <c r="K8171" i="56"/>
  <c r="K8170" i="56"/>
  <c r="K8169" i="56"/>
  <c r="K8168" i="56"/>
  <c r="K8167" i="56"/>
  <c r="K8166" i="56"/>
  <c r="K8165" i="56"/>
  <c r="K8164" i="56"/>
  <c r="K8163" i="56"/>
  <c r="K8162" i="56"/>
  <c r="K8161" i="56"/>
  <c r="K8160" i="56"/>
  <c r="K8159" i="56"/>
  <c r="K8158" i="56"/>
  <c r="K8157" i="56"/>
  <c r="K8156" i="56"/>
  <c r="K8155" i="56"/>
  <c r="K8154" i="56"/>
  <c r="K8153" i="56"/>
  <c r="K8152" i="56"/>
  <c r="K8151" i="56"/>
  <c r="K8150" i="56"/>
  <c r="K8149" i="56"/>
  <c r="K8148" i="56"/>
  <c r="K8147" i="56"/>
  <c r="K8146" i="56"/>
  <c r="K8145" i="56"/>
  <c r="K8144" i="56"/>
  <c r="K8143" i="56"/>
  <c r="K8142" i="56"/>
  <c r="K8141" i="56"/>
  <c r="K8140" i="56"/>
  <c r="K8139" i="56"/>
  <c r="K8138" i="56"/>
  <c r="K8137" i="56"/>
  <c r="K8136" i="56"/>
  <c r="K8135" i="56"/>
  <c r="K8134" i="56"/>
  <c r="K8133" i="56"/>
  <c r="K8132" i="56"/>
  <c r="K8131" i="56"/>
  <c r="K8130" i="56"/>
  <c r="K8129" i="56"/>
  <c r="K8128" i="56"/>
  <c r="K8127" i="56"/>
  <c r="K8126" i="56"/>
  <c r="K8125" i="56"/>
  <c r="K8124" i="56"/>
  <c r="K8123" i="56"/>
  <c r="K8122" i="56"/>
  <c r="K8121" i="56"/>
  <c r="K8120" i="56"/>
  <c r="K8119" i="56"/>
  <c r="K8118" i="56"/>
  <c r="K8117" i="56"/>
  <c r="K8116" i="56"/>
  <c r="K8115" i="56"/>
  <c r="K8114" i="56"/>
  <c r="K8113" i="56"/>
  <c r="K8112" i="56"/>
  <c r="K8111" i="56"/>
  <c r="K8110" i="56"/>
  <c r="K8109" i="56"/>
  <c r="K8108" i="56"/>
  <c r="K8107" i="56"/>
  <c r="K8106" i="56"/>
  <c r="K8105" i="56"/>
  <c r="K8104" i="56"/>
  <c r="K8103" i="56"/>
  <c r="K8102" i="56"/>
  <c r="K8101" i="56"/>
  <c r="K8100" i="56"/>
  <c r="K8099" i="56"/>
  <c r="K8098" i="56"/>
  <c r="K8097" i="56"/>
  <c r="K8096" i="56"/>
  <c r="K8095" i="56"/>
  <c r="K8094" i="56"/>
  <c r="K8093" i="56"/>
  <c r="K8092" i="56"/>
  <c r="K8091" i="56"/>
  <c r="K8090" i="56"/>
  <c r="K8089" i="56"/>
  <c r="K8088" i="56"/>
  <c r="K8087" i="56"/>
  <c r="K8086" i="56"/>
  <c r="K8085" i="56"/>
  <c r="K8084" i="56"/>
  <c r="K8083" i="56"/>
  <c r="K8082" i="56"/>
  <c r="K8081" i="56"/>
  <c r="K8080" i="56"/>
  <c r="K8079" i="56"/>
  <c r="K8078" i="56"/>
  <c r="K8077" i="56"/>
  <c r="K8076" i="56"/>
  <c r="K8075" i="56"/>
  <c r="K8074" i="56"/>
  <c r="K8073" i="56"/>
  <c r="K8072" i="56"/>
  <c r="K8071" i="56"/>
  <c r="K8070" i="56"/>
  <c r="K8069" i="56"/>
  <c r="K8068" i="56"/>
  <c r="K8067" i="56"/>
  <c r="K8066" i="56"/>
  <c r="K8065" i="56"/>
  <c r="K8064" i="56"/>
  <c r="K8063" i="56"/>
  <c r="K8062" i="56"/>
  <c r="K8061" i="56"/>
  <c r="K8060" i="56"/>
  <c r="K8059" i="56"/>
  <c r="K8058" i="56"/>
  <c r="K8057" i="56"/>
  <c r="K8056" i="56"/>
  <c r="K8055" i="56"/>
  <c r="K8054" i="56"/>
  <c r="K8053" i="56"/>
  <c r="K8052" i="56"/>
  <c r="K8051" i="56"/>
  <c r="K8050" i="56"/>
  <c r="K8049" i="56"/>
  <c r="K8048" i="56"/>
  <c r="K8047" i="56"/>
  <c r="K8046" i="56"/>
  <c r="K8045" i="56"/>
  <c r="K8044" i="56"/>
  <c r="K8043" i="56"/>
  <c r="K8042" i="56"/>
  <c r="K8041" i="56"/>
  <c r="K8040" i="56"/>
  <c r="K8039" i="56"/>
  <c r="K8038" i="56"/>
  <c r="K8037" i="56"/>
  <c r="K8036" i="56"/>
  <c r="K8035" i="56"/>
  <c r="K8034" i="56"/>
  <c r="K8033" i="56"/>
  <c r="K8032" i="56"/>
  <c r="K8031" i="56"/>
  <c r="K8030" i="56"/>
  <c r="K8029" i="56"/>
  <c r="K8028" i="56"/>
  <c r="K8027" i="56"/>
  <c r="K8026" i="56"/>
  <c r="K8025" i="56"/>
  <c r="K8024" i="56"/>
  <c r="K8023" i="56"/>
  <c r="K8022" i="56"/>
  <c r="K8021" i="56"/>
  <c r="K8020" i="56"/>
  <c r="K8019" i="56"/>
  <c r="K8018" i="56"/>
  <c r="K8017" i="56"/>
  <c r="K8016" i="56"/>
  <c r="K8015" i="56"/>
  <c r="K8014" i="56"/>
  <c r="K8013" i="56"/>
  <c r="K8012" i="56"/>
  <c r="K8011" i="56"/>
  <c r="K8010" i="56"/>
  <c r="K8009" i="56"/>
  <c r="K8008" i="56"/>
  <c r="K8007" i="56"/>
  <c r="K8006" i="56"/>
  <c r="K8005" i="56"/>
  <c r="K8004" i="56"/>
  <c r="K8003" i="56"/>
  <c r="K8002" i="56"/>
  <c r="K8001" i="56"/>
  <c r="K8000" i="56"/>
  <c r="K7999" i="56"/>
  <c r="K7998" i="56"/>
  <c r="K7997" i="56"/>
  <c r="K7996" i="56"/>
  <c r="K7995" i="56"/>
  <c r="K7994" i="56"/>
  <c r="K7993" i="56"/>
  <c r="K7992" i="56"/>
  <c r="K7991" i="56"/>
  <c r="K7990" i="56"/>
  <c r="K7989" i="56"/>
  <c r="K7988" i="56"/>
  <c r="K7987" i="56"/>
  <c r="K7986" i="56"/>
  <c r="K7985" i="56"/>
  <c r="K7984" i="56"/>
  <c r="K7983" i="56"/>
  <c r="K7982" i="56"/>
  <c r="K7981" i="56"/>
  <c r="K7980" i="56"/>
  <c r="K7979" i="56"/>
  <c r="K7978" i="56"/>
  <c r="K7977" i="56"/>
  <c r="K7976" i="56"/>
  <c r="K7975" i="56"/>
  <c r="K7974" i="56"/>
  <c r="K7973" i="56"/>
  <c r="K7972" i="56"/>
  <c r="K7971" i="56"/>
  <c r="K7970" i="56"/>
  <c r="K7969" i="56"/>
  <c r="K7968" i="56"/>
  <c r="K7967" i="56"/>
  <c r="K7966" i="56"/>
  <c r="K7965" i="56"/>
  <c r="K7964" i="56"/>
  <c r="K7963" i="56"/>
  <c r="K7962" i="56"/>
  <c r="K7961" i="56"/>
  <c r="K7960" i="56"/>
  <c r="K7959" i="56"/>
  <c r="K7958" i="56"/>
  <c r="K7957" i="56"/>
  <c r="K7956" i="56"/>
  <c r="K7955" i="56"/>
  <c r="K7954" i="56"/>
  <c r="K7953" i="56"/>
  <c r="K7952" i="56"/>
  <c r="K7951" i="56"/>
  <c r="K7950" i="56"/>
  <c r="K7949" i="56"/>
  <c r="K7948" i="56"/>
  <c r="K7947" i="56"/>
  <c r="K7946" i="56"/>
  <c r="K7945" i="56"/>
  <c r="K7944" i="56"/>
  <c r="K7943" i="56"/>
  <c r="K7942" i="56"/>
  <c r="K7941" i="56"/>
  <c r="K7940" i="56"/>
  <c r="K7939" i="56"/>
  <c r="K7938" i="56"/>
  <c r="K7937" i="56"/>
  <c r="K7936" i="56"/>
  <c r="K7935" i="56"/>
  <c r="K7934" i="56"/>
  <c r="K7933" i="56"/>
  <c r="K7932" i="56"/>
  <c r="K7931" i="56"/>
  <c r="K7930" i="56"/>
  <c r="K7929" i="56"/>
  <c r="K7928" i="56"/>
  <c r="K7927" i="56"/>
  <c r="K7926" i="56"/>
  <c r="K7925" i="56"/>
  <c r="K7924" i="56"/>
  <c r="K7923" i="56"/>
  <c r="K7922" i="56"/>
  <c r="K7921" i="56"/>
  <c r="K7920" i="56"/>
  <c r="K7919" i="56"/>
  <c r="K7918" i="56"/>
  <c r="K7917" i="56"/>
  <c r="K7916" i="56"/>
  <c r="K7915" i="56"/>
  <c r="K7914" i="56"/>
  <c r="K7913" i="56"/>
  <c r="K7912" i="56"/>
  <c r="K7911" i="56"/>
  <c r="K7910" i="56"/>
  <c r="K7909" i="56"/>
  <c r="K7908" i="56"/>
  <c r="K7907" i="56"/>
  <c r="K7906" i="56"/>
  <c r="K7905" i="56"/>
  <c r="K7904" i="56"/>
  <c r="K7903" i="56"/>
  <c r="K7902" i="56"/>
  <c r="K7901" i="56"/>
  <c r="K7900" i="56"/>
  <c r="K7899" i="56"/>
  <c r="K7898" i="56"/>
  <c r="K7897" i="56"/>
  <c r="K7896" i="56"/>
  <c r="K7895" i="56"/>
  <c r="K7894" i="56"/>
  <c r="K7893" i="56"/>
  <c r="K7892" i="56"/>
  <c r="K7891" i="56"/>
  <c r="K7890" i="56"/>
  <c r="K7889" i="56"/>
  <c r="K7888" i="56"/>
  <c r="K7887" i="56"/>
  <c r="K7886" i="56"/>
  <c r="K7885" i="56"/>
  <c r="K7884" i="56"/>
  <c r="K7883" i="56"/>
  <c r="K7882" i="56"/>
  <c r="K7881" i="56"/>
  <c r="K7880" i="56"/>
  <c r="K7879" i="56"/>
  <c r="K7878" i="56"/>
  <c r="K7877" i="56"/>
  <c r="K7876" i="56"/>
  <c r="K7875" i="56"/>
  <c r="K7874" i="56"/>
  <c r="K7873" i="56"/>
  <c r="K7872" i="56"/>
  <c r="K7871" i="56"/>
  <c r="K7870" i="56"/>
  <c r="K7869" i="56"/>
  <c r="K7868" i="56"/>
  <c r="K7867" i="56"/>
  <c r="K7866" i="56"/>
  <c r="K7865" i="56"/>
  <c r="K7864" i="56"/>
  <c r="K7863" i="56"/>
  <c r="K7862" i="56"/>
  <c r="K7861" i="56"/>
  <c r="K7860" i="56"/>
  <c r="K7859" i="56"/>
  <c r="K7858" i="56"/>
  <c r="K7857" i="56"/>
  <c r="K7856" i="56"/>
  <c r="K7855" i="56"/>
  <c r="K7854" i="56"/>
  <c r="K7853" i="56"/>
  <c r="K7852" i="56"/>
  <c r="K7851" i="56"/>
  <c r="K7850" i="56"/>
  <c r="K7849" i="56"/>
  <c r="K7848" i="56"/>
  <c r="K7847" i="56"/>
  <c r="K7846" i="56"/>
  <c r="K7845" i="56"/>
  <c r="K7844" i="56"/>
  <c r="K7843" i="56"/>
  <c r="K7842" i="56"/>
  <c r="K7841" i="56"/>
  <c r="K7840" i="56"/>
  <c r="K7839" i="56"/>
  <c r="K7838" i="56"/>
  <c r="K7837" i="56"/>
  <c r="K7836" i="56"/>
  <c r="K7835" i="56"/>
  <c r="K7834" i="56"/>
  <c r="K7833" i="56"/>
  <c r="K7832" i="56"/>
  <c r="K7831" i="56"/>
  <c r="K7830" i="56"/>
  <c r="K7829" i="56"/>
  <c r="K7828" i="56"/>
  <c r="K7827" i="56"/>
  <c r="K7826" i="56"/>
  <c r="K7825" i="56"/>
  <c r="K7824" i="56"/>
  <c r="K7823" i="56"/>
  <c r="K7822" i="56"/>
  <c r="K7821" i="56"/>
  <c r="K7820" i="56"/>
  <c r="K7819" i="56"/>
  <c r="K7818" i="56"/>
  <c r="K7817" i="56"/>
  <c r="K7816" i="56"/>
  <c r="K7815" i="56"/>
  <c r="K7814" i="56"/>
  <c r="K7813" i="56"/>
  <c r="K7812" i="56"/>
  <c r="K7811" i="56"/>
  <c r="K7810" i="56"/>
  <c r="K7809" i="56"/>
  <c r="K7808" i="56"/>
  <c r="K7807" i="56"/>
  <c r="K7806" i="56"/>
  <c r="K7805" i="56"/>
  <c r="K7804" i="56"/>
  <c r="K7803" i="56"/>
  <c r="K7802" i="56"/>
  <c r="K7801" i="56"/>
  <c r="K7800" i="56"/>
  <c r="K7799" i="56"/>
  <c r="K7798" i="56"/>
  <c r="K7797" i="56"/>
  <c r="K7796" i="56"/>
  <c r="K7795" i="56"/>
  <c r="K7794" i="56"/>
  <c r="K7793" i="56"/>
  <c r="K7792" i="56"/>
  <c r="K7791" i="56"/>
  <c r="K7790" i="56"/>
  <c r="K7789" i="56"/>
  <c r="K7788" i="56"/>
  <c r="K7787" i="56"/>
  <c r="K7786" i="56"/>
  <c r="K7785" i="56"/>
  <c r="K7784" i="56"/>
  <c r="K7783" i="56"/>
  <c r="K7782" i="56"/>
  <c r="K7781" i="56"/>
  <c r="K7780" i="56"/>
  <c r="K7779" i="56"/>
  <c r="K7778" i="56"/>
  <c r="K7777" i="56"/>
  <c r="K7776" i="56"/>
  <c r="K7775" i="56"/>
  <c r="K7774" i="56"/>
  <c r="K7773" i="56"/>
  <c r="K7772" i="56"/>
  <c r="K7771" i="56"/>
  <c r="K7770" i="56"/>
  <c r="K7769" i="56"/>
  <c r="K7768" i="56"/>
  <c r="K7767" i="56"/>
  <c r="K7766" i="56"/>
  <c r="K7765" i="56"/>
  <c r="K7764" i="56"/>
  <c r="K7763" i="56"/>
  <c r="K7762" i="56"/>
  <c r="K7761" i="56"/>
  <c r="K7760" i="56"/>
  <c r="K7759" i="56"/>
  <c r="K7758" i="56"/>
  <c r="K7757" i="56"/>
  <c r="K7756" i="56"/>
  <c r="K7755" i="56"/>
  <c r="K7754" i="56"/>
  <c r="K7753" i="56"/>
  <c r="K7752" i="56"/>
  <c r="K7751" i="56"/>
  <c r="K7750" i="56"/>
  <c r="K7749" i="56"/>
  <c r="K7748" i="56"/>
  <c r="K7747" i="56"/>
  <c r="K7746" i="56"/>
  <c r="K7745" i="56"/>
  <c r="K7744" i="56"/>
  <c r="K7743" i="56"/>
  <c r="K7742" i="56"/>
  <c r="K7741" i="56"/>
  <c r="K7740" i="56"/>
  <c r="K7739" i="56"/>
  <c r="K7738" i="56"/>
  <c r="K7737" i="56"/>
  <c r="K7736" i="56"/>
  <c r="K7735" i="56"/>
  <c r="K7734" i="56"/>
  <c r="K7733" i="56"/>
  <c r="K7732" i="56"/>
  <c r="K7731" i="56"/>
  <c r="K7730" i="56"/>
  <c r="K7729" i="56"/>
  <c r="K7728" i="56"/>
  <c r="K7727" i="56"/>
  <c r="K7726" i="56"/>
  <c r="K7725" i="56"/>
  <c r="K7724" i="56"/>
  <c r="K7723" i="56"/>
  <c r="K7722" i="56"/>
  <c r="K7721" i="56"/>
  <c r="K7720" i="56"/>
  <c r="K7719" i="56"/>
  <c r="K7718" i="56"/>
  <c r="K7717" i="56"/>
  <c r="K7716" i="56"/>
  <c r="K7715" i="56"/>
  <c r="K7714" i="56"/>
  <c r="K7713" i="56"/>
  <c r="K7712" i="56"/>
  <c r="K7711" i="56"/>
  <c r="K7710" i="56"/>
  <c r="K7709" i="56"/>
  <c r="K7708" i="56"/>
  <c r="K7707" i="56"/>
  <c r="K7706" i="56"/>
  <c r="K7705" i="56"/>
  <c r="K7704" i="56"/>
  <c r="K7703" i="56"/>
  <c r="K7702" i="56"/>
  <c r="K7701" i="56"/>
  <c r="K7700" i="56"/>
  <c r="K7699" i="56"/>
  <c r="K7698" i="56"/>
  <c r="K7697" i="56"/>
  <c r="K7696" i="56"/>
  <c r="K7695" i="56"/>
  <c r="K7694" i="56"/>
  <c r="K7693" i="56"/>
  <c r="K7692" i="56"/>
  <c r="K7691" i="56"/>
  <c r="K7690" i="56"/>
  <c r="K7689" i="56"/>
  <c r="K7688" i="56"/>
  <c r="K7687" i="56"/>
  <c r="K7686" i="56"/>
  <c r="K7685" i="56"/>
  <c r="K7684" i="56"/>
  <c r="K7683" i="56"/>
  <c r="K7682" i="56"/>
  <c r="K7681" i="56"/>
  <c r="K7680" i="56"/>
  <c r="K7679" i="56"/>
  <c r="K7678" i="56"/>
  <c r="K7677" i="56"/>
  <c r="K7676" i="56"/>
  <c r="K7675" i="56"/>
  <c r="K7674" i="56"/>
  <c r="K7673" i="56"/>
  <c r="K7672" i="56"/>
  <c r="K7671" i="56"/>
  <c r="K7670" i="56"/>
  <c r="K7669" i="56"/>
  <c r="K7668" i="56"/>
  <c r="K7667" i="56"/>
  <c r="K7666" i="56"/>
  <c r="K7665" i="56"/>
  <c r="K7664" i="56"/>
  <c r="K7663" i="56"/>
  <c r="K7662" i="56"/>
  <c r="K7661" i="56"/>
  <c r="K7660" i="56"/>
  <c r="K7659" i="56"/>
  <c r="K7658" i="56"/>
  <c r="K7657" i="56"/>
  <c r="K7656" i="56"/>
  <c r="K7655" i="56"/>
  <c r="K7654" i="56"/>
  <c r="K7653" i="56"/>
  <c r="K7652" i="56"/>
  <c r="K7651" i="56"/>
  <c r="K7650" i="56"/>
  <c r="K7649" i="56"/>
  <c r="K7648" i="56"/>
  <c r="K7647" i="56"/>
  <c r="K7646" i="56"/>
  <c r="K7645" i="56"/>
  <c r="K7644" i="56"/>
  <c r="K7643" i="56"/>
  <c r="K7642" i="56"/>
  <c r="K7641" i="56"/>
  <c r="K7640" i="56"/>
  <c r="K7639" i="56"/>
  <c r="K7638" i="56"/>
  <c r="K7637" i="56"/>
  <c r="K7636" i="56"/>
  <c r="K7635" i="56"/>
  <c r="K7634" i="56"/>
  <c r="K7633" i="56"/>
  <c r="K7632" i="56"/>
  <c r="K7631" i="56"/>
  <c r="K7630" i="56"/>
  <c r="K7629" i="56"/>
  <c r="K7628" i="56"/>
  <c r="K7627" i="56"/>
  <c r="K7626" i="56"/>
  <c r="K7625" i="56"/>
  <c r="K7624" i="56"/>
  <c r="K7623" i="56"/>
  <c r="K7622" i="56"/>
  <c r="K7621" i="56"/>
  <c r="K7620" i="56"/>
  <c r="K7619" i="56"/>
  <c r="K7618" i="56"/>
  <c r="K7617" i="56"/>
  <c r="K7616" i="56"/>
  <c r="K7615" i="56"/>
  <c r="K7614" i="56"/>
  <c r="K7613" i="56"/>
  <c r="K7612" i="56"/>
  <c r="K7611" i="56"/>
  <c r="K7610" i="56"/>
  <c r="K7609" i="56"/>
  <c r="K7608" i="56"/>
  <c r="K7607" i="56"/>
  <c r="K7606" i="56"/>
  <c r="K7605" i="56"/>
  <c r="K7604" i="56"/>
  <c r="K7603" i="56"/>
  <c r="K7602" i="56"/>
  <c r="K7601" i="56"/>
  <c r="K7600" i="56"/>
  <c r="K7599" i="56"/>
  <c r="K7598" i="56"/>
  <c r="K7597" i="56"/>
  <c r="K7596" i="56"/>
  <c r="K7595" i="56"/>
  <c r="K7594" i="56"/>
  <c r="K7593" i="56"/>
  <c r="K7592" i="56"/>
  <c r="K7591" i="56"/>
  <c r="K7590" i="56"/>
  <c r="K7589" i="56"/>
  <c r="K7588" i="56"/>
  <c r="K7587" i="56"/>
  <c r="K7586" i="56"/>
  <c r="K7585" i="56"/>
  <c r="K7584" i="56"/>
  <c r="K7583" i="56"/>
  <c r="K7582" i="56"/>
  <c r="K7581" i="56"/>
  <c r="K7580" i="56"/>
  <c r="K7579" i="56"/>
  <c r="K7578" i="56"/>
  <c r="K7577" i="56"/>
  <c r="K7576" i="56"/>
  <c r="K7575" i="56"/>
  <c r="K7574" i="56"/>
  <c r="K7573" i="56"/>
  <c r="K7572" i="56"/>
  <c r="K7571" i="56"/>
  <c r="K7570" i="56"/>
  <c r="K7569" i="56"/>
  <c r="K7568" i="56"/>
  <c r="K7567" i="56"/>
  <c r="K7566" i="56"/>
  <c r="K7565" i="56"/>
  <c r="K7564" i="56"/>
  <c r="K7563" i="56"/>
  <c r="K7562" i="56"/>
  <c r="K7561" i="56"/>
  <c r="K7560" i="56"/>
  <c r="K7559" i="56"/>
  <c r="K7558" i="56"/>
  <c r="K7557" i="56"/>
  <c r="K7556" i="56"/>
  <c r="K7555" i="56"/>
  <c r="K7554" i="56"/>
  <c r="K7553" i="56"/>
  <c r="K7552" i="56"/>
  <c r="K7551" i="56"/>
  <c r="K7550" i="56"/>
  <c r="K7549" i="56"/>
  <c r="K7548" i="56"/>
  <c r="K7547" i="56"/>
  <c r="K7546" i="56"/>
  <c r="K7545" i="56"/>
  <c r="K7544" i="56"/>
  <c r="K7543" i="56"/>
  <c r="K7542" i="56"/>
  <c r="K7541" i="56"/>
  <c r="K7540" i="56"/>
  <c r="K7539" i="56"/>
  <c r="K7538" i="56"/>
  <c r="K7537" i="56"/>
  <c r="K7536" i="56"/>
  <c r="K7535" i="56"/>
  <c r="K7534" i="56"/>
  <c r="K7533" i="56"/>
  <c r="K7532" i="56"/>
  <c r="K7531" i="56"/>
  <c r="K7530" i="56"/>
  <c r="K7529" i="56"/>
  <c r="K7528" i="56"/>
  <c r="K7527" i="56"/>
  <c r="K7526" i="56"/>
  <c r="K7525" i="56"/>
  <c r="K7524" i="56"/>
  <c r="K7523" i="56"/>
  <c r="K7522" i="56"/>
  <c r="K7521" i="56"/>
  <c r="K7520" i="56"/>
  <c r="K7519" i="56"/>
  <c r="K7518" i="56"/>
  <c r="K7517" i="56"/>
  <c r="K7516" i="56"/>
  <c r="K7515" i="56"/>
  <c r="K7514" i="56"/>
  <c r="K7513" i="56"/>
  <c r="K7512" i="56"/>
  <c r="K7511" i="56"/>
  <c r="K7510" i="56"/>
  <c r="K7509" i="56"/>
  <c r="K7508" i="56"/>
  <c r="K7507" i="56"/>
  <c r="K7506" i="56"/>
  <c r="K7505" i="56"/>
  <c r="K7504" i="56"/>
  <c r="K7503" i="56"/>
  <c r="K7502" i="56"/>
  <c r="K7501" i="56"/>
  <c r="K7500" i="56"/>
  <c r="K7499" i="56"/>
  <c r="K7498" i="56"/>
  <c r="K7497" i="56"/>
  <c r="K7496" i="56"/>
  <c r="K7495" i="56"/>
  <c r="K7494" i="56"/>
  <c r="K7493" i="56"/>
  <c r="K7492" i="56"/>
  <c r="K7491" i="56"/>
  <c r="K7490" i="56"/>
  <c r="K7489" i="56"/>
  <c r="K7488" i="56"/>
  <c r="K7487" i="56"/>
  <c r="K7486" i="56"/>
  <c r="K7485" i="56"/>
  <c r="K7484" i="56"/>
  <c r="K7483" i="56"/>
  <c r="K7482" i="56"/>
  <c r="K7481" i="56"/>
  <c r="K7480" i="56"/>
  <c r="K7479" i="56"/>
  <c r="K7478" i="56"/>
  <c r="K7477" i="56"/>
  <c r="K7476" i="56"/>
  <c r="K7475" i="56"/>
  <c r="K7474" i="56"/>
  <c r="K7473" i="56"/>
  <c r="K7472" i="56"/>
  <c r="K7471" i="56"/>
  <c r="K7470" i="56"/>
  <c r="K7469" i="56"/>
  <c r="K7468" i="56"/>
  <c r="K7467" i="56"/>
  <c r="K7466" i="56"/>
  <c r="K7465" i="56"/>
  <c r="K7464" i="56"/>
  <c r="K7463" i="56"/>
  <c r="K7462" i="56"/>
  <c r="K7461" i="56"/>
  <c r="K7460" i="56"/>
  <c r="K7459" i="56"/>
  <c r="K7458" i="56"/>
  <c r="K7457" i="56"/>
  <c r="K7456" i="56"/>
  <c r="K7455" i="56"/>
  <c r="K7454" i="56"/>
  <c r="K7453" i="56"/>
  <c r="K7452" i="56"/>
  <c r="K7451" i="56"/>
  <c r="K7450" i="56"/>
  <c r="K7449" i="56"/>
  <c r="K7448" i="56"/>
  <c r="K7447" i="56"/>
  <c r="K7446" i="56"/>
  <c r="K7445" i="56"/>
  <c r="K7444" i="56"/>
  <c r="K7443" i="56"/>
  <c r="K7442" i="56"/>
  <c r="K7441" i="56"/>
  <c r="K7440" i="56"/>
  <c r="K7439" i="56"/>
  <c r="K7438" i="56"/>
  <c r="K7437" i="56"/>
  <c r="K7436" i="56"/>
  <c r="K7435" i="56"/>
  <c r="K7434" i="56"/>
  <c r="K7433" i="56"/>
  <c r="K7432" i="56"/>
  <c r="K7431" i="56"/>
  <c r="K7430" i="56"/>
  <c r="K7429" i="56"/>
  <c r="K7428" i="56"/>
  <c r="K7427" i="56"/>
  <c r="K7426" i="56"/>
  <c r="K7425" i="56"/>
  <c r="K7424" i="56"/>
  <c r="K7423" i="56"/>
  <c r="K7422" i="56"/>
  <c r="K7421" i="56"/>
  <c r="K7420" i="56"/>
  <c r="K7419" i="56"/>
  <c r="K7418" i="56"/>
  <c r="K7417" i="56"/>
  <c r="K7416" i="56"/>
  <c r="K7415" i="56"/>
  <c r="K7414" i="56"/>
  <c r="K7413" i="56"/>
  <c r="K7412" i="56"/>
  <c r="K7411" i="56"/>
  <c r="K7410" i="56"/>
  <c r="K7409" i="56"/>
  <c r="K7408" i="56"/>
  <c r="K7407" i="56"/>
  <c r="K7406" i="56"/>
  <c r="K7405" i="56"/>
  <c r="K7404" i="56"/>
  <c r="K7403" i="56"/>
  <c r="K7402" i="56"/>
  <c r="K7401" i="56"/>
  <c r="K7400" i="56"/>
  <c r="K7399" i="56"/>
  <c r="K7398" i="56"/>
  <c r="K7397" i="56"/>
  <c r="K7396" i="56"/>
  <c r="K7395" i="56"/>
  <c r="K7394" i="56"/>
  <c r="K7393" i="56"/>
  <c r="K7392" i="56"/>
  <c r="K7391" i="56"/>
  <c r="K7390" i="56"/>
  <c r="K7389" i="56"/>
  <c r="K7388" i="56"/>
  <c r="K7387" i="56"/>
  <c r="K7386" i="56"/>
  <c r="K7385" i="56"/>
  <c r="K7384" i="56"/>
  <c r="K7383" i="56"/>
  <c r="K7382" i="56"/>
  <c r="K7381" i="56"/>
  <c r="K7380" i="56"/>
  <c r="K7379" i="56"/>
  <c r="K7378" i="56"/>
  <c r="K7377" i="56"/>
  <c r="K7376" i="56"/>
  <c r="K7375" i="56"/>
  <c r="K7374" i="56"/>
  <c r="K7373" i="56"/>
  <c r="K7372" i="56"/>
  <c r="K7371" i="56"/>
  <c r="K7370" i="56"/>
  <c r="K7369" i="56"/>
  <c r="K7368" i="56"/>
  <c r="K7367" i="56"/>
  <c r="K7366" i="56"/>
  <c r="K7365" i="56"/>
  <c r="K7364" i="56"/>
  <c r="K7363" i="56"/>
  <c r="K7362" i="56"/>
  <c r="K7361" i="56"/>
  <c r="K7360" i="56"/>
  <c r="K7359" i="56"/>
  <c r="K7358" i="56"/>
  <c r="K7357" i="56"/>
  <c r="K7356" i="56"/>
  <c r="K7355" i="56"/>
  <c r="K7354" i="56"/>
  <c r="K7353" i="56"/>
  <c r="K7352" i="56"/>
  <c r="K7351" i="56"/>
  <c r="K7350" i="56"/>
  <c r="K7349" i="56"/>
  <c r="K7348" i="56"/>
  <c r="K7347" i="56"/>
  <c r="K7346" i="56"/>
  <c r="K7345" i="56"/>
  <c r="K7344" i="56"/>
  <c r="K7343" i="56"/>
  <c r="K7342" i="56"/>
  <c r="K7341" i="56"/>
  <c r="K7340" i="56"/>
  <c r="K7339" i="56"/>
  <c r="K7338" i="56"/>
  <c r="K7337" i="56"/>
  <c r="K7336" i="56"/>
  <c r="K7335" i="56"/>
  <c r="K7334" i="56"/>
  <c r="K7333" i="56"/>
  <c r="K7332" i="56"/>
  <c r="K7331" i="56"/>
  <c r="K7330" i="56"/>
  <c r="K7329" i="56"/>
  <c r="K7328" i="56"/>
  <c r="K7327" i="56"/>
  <c r="K7326" i="56"/>
  <c r="K7325" i="56"/>
  <c r="K7324" i="56"/>
  <c r="K7323" i="56"/>
  <c r="K7322" i="56"/>
  <c r="K7321" i="56"/>
  <c r="K7320" i="56"/>
  <c r="K7319" i="56"/>
  <c r="K7318" i="56"/>
  <c r="K7317" i="56"/>
  <c r="K7316" i="56"/>
  <c r="K7315" i="56"/>
  <c r="K7314" i="56"/>
  <c r="K7313" i="56"/>
  <c r="K7312" i="56"/>
  <c r="K7311" i="56"/>
  <c r="K7310" i="56"/>
  <c r="K7309" i="56"/>
  <c r="K7308" i="56"/>
  <c r="K7307" i="56"/>
  <c r="K7306" i="56"/>
  <c r="K7305" i="56"/>
  <c r="K7304" i="56"/>
  <c r="K7303" i="56"/>
  <c r="K7302" i="56"/>
  <c r="K7301" i="56"/>
  <c r="K7300" i="56"/>
  <c r="K7299" i="56"/>
  <c r="K7298" i="56"/>
  <c r="K7297" i="56"/>
  <c r="K7296" i="56"/>
  <c r="K7295" i="56"/>
  <c r="K7294" i="56"/>
  <c r="K7293" i="56"/>
  <c r="K7292" i="56"/>
  <c r="K7291" i="56"/>
  <c r="K7290" i="56"/>
  <c r="K7289" i="56"/>
  <c r="K7288" i="56"/>
  <c r="K7287" i="56"/>
  <c r="K7286" i="56"/>
  <c r="K7285" i="56"/>
  <c r="K7284" i="56"/>
  <c r="K7283" i="56"/>
  <c r="K7282" i="56"/>
  <c r="K7281" i="56"/>
  <c r="K7280" i="56"/>
  <c r="K7279" i="56"/>
  <c r="K7278" i="56"/>
  <c r="K7277" i="56"/>
  <c r="K7276" i="56"/>
  <c r="K7275" i="56"/>
  <c r="K7274" i="56"/>
  <c r="K7273" i="56"/>
  <c r="K7272" i="56"/>
  <c r="K7271" i="56"/>
  <c r="K7270" i="56"/>
  <c r="K7269" i="56"/>
  <c r="K7268" i="56"/>
  <c r="K7267" i="56"/>
  <c r="K7266" i="56"/>
  <c r="K7265" i="56"/>
  <c r="K7264" i="56"/>
  <c r="K7263" i="56"/>
  <c r="K7262" i="56"/>
  <c r="K7261" i="56"/>
  <c r="K7260" i="56"/>
  <c r="K7259" i="56"/>
  <c r="K7258" i="56"/>
  <c r="K7257" i="56"/>
  <c r="K7256" i="56"/>
  <c r="K7255" i="56"/>
  <c r="K7254" i="56"/>
  <c r="K7253" i="56"/>
  <c r="K7252" i="56"/>
  <c r="K7251" i="56"/>
  <c r="K7250" i="56"/>
  <c r="K7249" i="56"/>
  <c r="K7248" i="56"/>
  <c r="K7247" i="56"/>
  <c r="K7246" i="56"/>
  <c r="K7245" i="56"/>
  <c r="K7244" i="56"/>
  <c r="K7243" i="56"/>
  <c r="K7242" i="56"/>
  <c r="K7241" i="56"/>
  <c r="K7240" i="56"/>
  <c r="K7239" i="56"/>
  <c r="K7238" i="56"/>
  <c r="K7237" i="56"/>
  <c r="K7236" i="56"/>
  <c r="K7235" i="56"/>
  <c r="K7234" i="56"/>
  <c r="K7233" i="56"/>
  <c r="K7232" i="56"/>
  <c r="K7231" i="56"/>
  <c r="K7230" i="56"/>
  <c r="K7229" i="56"/>
  <c r="K7228" i="56"/>
  <c r="K7227" i="56"/>
  <c r="K7226" i="56"/>
  <c r="K7225" i="56"/>
  <c r="K7224" i="56"/>
  <c r="K7223" i="56"/>
  <c r="K7222" i="56"/>
  <c r="K7221" i="56"/>
  <c r="K7220" i="56"/>
  <c r="K7219" i="56"/>
  <c r="K7218" i="56"/>
  <c r="K7217" i="56"/>
  <c r="K7216" i="56"/>
  <c r="K7215" i="56"/>
  <c r="K7214" i="56"/>
  <c r="K7213" i="56"/>
  <c r="K7212" i="56"/>
  <c r="K7211" i="56"/>
  <c r="K7210" i="56"/>
  <c r="K7209" i="56"/>
  <c r="K7208" i="56"/>
  <c r="K7207" i="56"/>
  <c r="K7206" i="56"/>
  <c r="K7205" i="56"/>
  <c r="K7204" i="56"/>
  <c r="K7203" i="56"/>
  <c r="K7202" i="56"/>
  <c r="K7201" i="56"/>
  <c r="K7200" i="56"/>
  <c r="K7199" i="56"/>
  <c r="K7198" i="56"/>
  <c r="K7197" i="56"/>
  <c r="K7196" i="56"/>
  <c r="K7195" i="56"/>
  <c r="K7194" i="56"/>
  <c r="K7193" i="56"/>
  <c r="K7192" i="56"/>
  <c r="K7191" i="56"/>
  <c r="K7190" i="56"/>
  <c r="K7189" i="56"/>
  <c r="K7188" i="56"/>
  <c r="K7187" i="56"/>
  <c r="K7186" i="56"/>
  <c r="K7185" i="56"/>
  <c r="K7184" i="56"/>
  <c r="K7183" i="56"/>
  <c r="K7182" i="56"/>
  <c r="K7181" i="56"/>
  <c r="K7180" i="56"/>
  <c r="K7179" i="56"/>
  <c r="K7178" i="56"/>
  <c r="K7177" i="56"/>
  <c r="K7176" i="56"/>
  <c r="K7175" i="56"/>
  <c r="K7174" i="56"/>
  <c r="K7173" i="56"/>
  <c r="K7172" i="56"/>
  <c r="K7171" i="56"/>
  <c r="K7170" i="56"/>
  <c r="K7169" i="56"/>
  <c r="K7168" i="56"/>
  <c r="K7167" i="56"/>
  <c r="K7166" i="56"/>
  <c r="K7165" i="56"/>
  <c r="K7164" i="56"/>
  <c r="K7163" i="56"/>
  <c r="K7162" i="56"/>
  <c r="K7161" i="56"/>
  <c r="K7160" i="56"/>
  <c r="K7159" i="56"/>
  <c r="K7158" i="56"/>
  <c r="K7157" i="56"/>
  <c r="K7156" i="56"/>
  <c r="K7155" i="56"/>
  <c r="K7154" i="56"/>
  <c r="K7153" i="56"/>
  <c r="K7152" i="56"/>
  <c r="K7151" i="56"/>
  <c r="K7150" i="56"/>
  <c r="K7149" i="56"/>
  <c r="K7148" i="56"/>
  <c r="K7147" i="56"/>
  <c r="K7146" i="56"/>
  <c r="K7145" i="56"/>
  <c r="K7144" i="56"/>
  <c r="K7143" i="56"/>
  <c r="K7142" i="56"/>
  <c r="K7141" i="56"/>
  <c r="K7140" i="56"/>
  <c r="K7139" i="56"/>
  <c r="K7138" i="56"/>
  <c r="K7137" i="56"/>
  <c r="K7136" i="56"/>
  <c r="K7135" i="56"/>
  <c r="K7134" i="56"/>
  <c r="K7133" i="56"/>
  <c r="K7132" i="56"/>
  <c r="K7131" i="56"/>
  <c r="K7130" i="56"/>
  <c r="K7129" i="56"/>
  <c r="K7128" i="56"/>
  <c r="K7127" i="56"/>
  <c r="K7126" i="56"/>
  <c r="K7125" i="56"/>
  <c r="K7124" i="56"/>
  <c r="K7123" i="56"/>
  <c r="K7122" i="56"/>
  <c r="K7121" i="56"/>
  <c r="K7120" i="56"/>
  <c r="K7119" i="56"/>
  <c r="K7118" i="56"/>
  <c r="K7117" i="56"/>
  <c r="K7116" i="56"/>
  <c r="K7115" i="56"/>
  <c r="K7114" i="56"/>
  <c r="K7113" i="56"/>
  <c r="K7112" i="56"/>
  <c r="K7111" i="56"/>
  <c r="K7110" i="56"/>
  <c r="K7109" i="56"/>
  <c r="K7108" i="56"/>
  <c r="K7107" i="56"/>
  <c r="K7106" i="56"/>
  <c r="K7105" i="56"/>
  <c r="K7104" i="56"/>
  <c r="K7103" i="56"/>
  <c r="K7102" i="56"/>
  <c r="K7101" i="56"/>
  <c r="K7100" i="56"/>
  <c r="K7099" i="56"/>
  <c r="K7098" i="56"/>
  <c r="K7097" i="56"/>
  <c r="K7096" i="56"/>
  <c r="K7095" i="56"/>
  <c r="K7094" i="56"/>
  <c r="K7093" i="56"/>
  <c r="K7092" i="56"/>
  <c r="K7091" i="56"/>
  <c r="K7090" i="56"/>
  <c r="K7089" i="56"/>
  <c r="K7088" i="56"/>
  <c r="K7087" i="56"/>
  <c r="K7086" i="56"/>
  <c r="K7085" i="56"/>
  <c r="K7084" i="56"/>
  <c r="K7083" i="56"/>
  <c r="K7082" i="56"/>
  <c r="K7081" i="56"/>
  <c r="K7080" i="56"/>
  <c r="K7079" i="56"/>
  <c r="K7078" i="56"/>
  <c r="K7077" i="56"/>
  <c r="K7076" i="56"/>
  <c r="K7075" i="56"/>
  <c r="K7074" i="56"/>
  <c r="K7073" i="56"/>
  <c r="K7072" i="56"/>
  <c r="K7071" i="56"/>
  <c r="K7070" i="56"/>
  <c r="K7069" i="56"/>
  <c r="K7068" i="56"/>
  <c r="K7067" i="56"/>
  <c r="K7066" i="56"/>
  <c r="K7065" i="56"/>
  <c r="K7064" i="56"/>
  <c r="K7063" i="56"/>
  <c r="K7062" i="56"/>
  <c r="K7061" i="56"/>
  <c r="K7060" i="56"/>
  <c r="K7059" i="56"/>
  <c r="K7058" i="56"/>
  <c r="K7057" i="56"/>
  <c r="K7056" i="56"/>
  <c r="K7055" i="56"/>
  <c r="K7054" i="56"/>
  <c r="K7053" i="56"/>
  <c r="K7052" i="56"/>
  <c r="K7051" i="56"/>
  <c r="K7050" i="56"/>
  <c r="K7049" i="56"/>
  <c r="K7048" i="56"/>
  <c r="K7047" i="56"/>
  <c r="K7046" i="56"/>
  <c r="K7045" i="56"/>
  <c r="K7044" i="56"/>
  <c r="K7043" i="56"/>
  <c r="K7042" i="56"/>
  <c r="K7041" i="56"/>
  <c r="K7040" i="56"/>
  <c r="K7039" i="56"/>
  <c r="K7038" i="56"/>
  <c r="K7037" i="56"/>
  <c r="K7036" i="56"/>
  <c r="K7035" i="56"/>
  <c r="K7034" i="56"/>
  <c r="K7033" i="56"/>
  <c r="K7032" i="56"/>
  <c r="K7031" i="56"/>
  <c r="K7030" i="56"/>
  <c r="K7029" i="56"/>
  <c r="K7028" i="56"/>
  <c r="K7027" i="56"/>
  <c r="K7026" i="56"/>
  <c r="K7025" i="56"/>
  <c r="K7024" i="56"/>
  <c r="K7023" i="56"/>
  <c r="K7022" i="56"/>
  <c r="K7021" i="56"/>
  <c r="K7020" i="56"/>
  <c r="K7019" i="56"/>
  <c r="K7018" i="56"/>
  <c r="K7017" i="56"/>
  <c r="K7016" i="56"/>
  <c r="K7015" i="56"/>
  <c r="K7014" i="56"/>
  <c r="K7013" i="56"/>
  <c r="K7012" i="56"/>
  <c r="K7011" i="56"/>
  <c r="K7010" i="56"/>
  <c r="K7009" i="56"/>
  <c r="K7008" i="56"/>
  <c r="K7007" i="56"/>
  <c r="K7006" i="56"/>
  <c r="K7005" i="56"/>
  <c r="K7004" i="56"/>
  <c r="K7003" i="56"/>
  <c r="K7002" i="56"/>
  <c r="K7001" i="56"/>
  <c r="K7000" i="56"/>
  <c r="K6999" i="56"/>
  <c r="K6998" i="56"/>
  <c r="K6997" i="56"/>
  <c r="K6996" i="56"/>
  <c r="K6995" i="56"/>
  <c r="K6994" i="56"/>
  <c r="K6993" i="56"/>
  <c r="K6992" i="56"/>
  <c r="K6991" i="56"/>
  <c r="K6990" i="56"/>
  <c r="K6989" i="56"/>
  <c r="K6988" i="56"/>
  <c r="K6987" i="56"/>
  <c r="K6986" i="56"/>
  <c r="K6985" i="56"/>
  <c r="K6984" i="56"/>
  <c r="K6983" i="56"/>
  <c r="K6982" i="56"/>
  <c r="K6981" i="56"/>
  <c r="K6980" i="56"/>
  <c r="K6979" i="56"/>
  <c r="K6978" i="56"/>
  <c r="K6977" i="56"/>
  <c r="K6976" i="56"/>
  <c r="K6975" i="56"/>
  <c r="K6974" i="56"/>
  <c r="K6973" i="56"/>
  <c r="K6972" i="56"/>
  <c r="K6971" i="56"/>
  <c r="K6970" i="56"/>
  <c r="K6969" i="56"/>
  <c r="K6968" i="56"/>
  <c r="K6967" i="56"/>
  <c r="K6966" i="56"/>
  <c r="K6965" i="56"/>
  <c r="K6964" i="56"/>
  <c r="K6963" i="56"/>
  <c r="K6962" i="56"/>
  <c r="K6961" i="56"/>
  <c r="K6960" i="56"/>
  <c r="K6959" i="56"/>
  <c r="K6958" i="56"/>
  <c r="K6957" i="56"/>
  <c r="K6956" i="56"/>
  <c r="K6955" i="56"/>
  <c r="K6954" i="56"/>
  <c r="K6953" i="56"/>
  <c r="K6952" i="56"/>
  <c r="K6951" i="56"/>
  <c r="K6950" i="56"/>
  <c r="K6949" i="56"/>
  <c r="K6948" i="56"/>
  <c r="K6947" i="56"/>
  <c r="K6946" i="56"/>
  <c r="K6945" i="56"/>
  <c r="K6944" i="56"/>
  <c r="K6943" i="56"/>
  <c r="K6942" i="56"/>
  <c r="K6941" i="56"/>
  <c r="K6940" i="56"/>
  <c r="K6939" i="56"/>
  <c r="K6938" i="56"/>
  <c r="K6937" i="56"/>
  <c r="K6936" i="56"/>
  <c r="K6935" i="56"/>
  <c r="K6934" i="56"/>
  <c r="K6933" i="56"/>
  <c r="K6932" i="56"/>
  <c r="K6931" i="56"/>
  <c r="K6930" i="56"/>
  <c r="K6929" i="56"/>
  <c r="K6928" i="56"/>
  <c r="K6927" i="56"/>
  <c r="K6926" i="56"/>
  <c r="K6925" i="56"/>
  <c r="K6924" i="56"/>
  <c r="K6923" i="56"/>
  <c r="K6922" i="56"/>
  <c r="K6921" i="56"/>
  <c r="K6920" i="56"/>
  <c r="K6919" i="56"/>
  <c r="K6918" i="56"/>
  <c r="K6917" i="56"/>
  <c r="K6916" i="56"/>
  <c r="K6915" i="56"/>
  <c r="K6914" i="56"/>
  <c r="K6913" i="56"/>
  <c r="K6912" i="56"/>
  <c r="K6911" i="56"/>
  <c r="K6910" i="56"/>
  <c r="K6909" i="56"/>
  <c r="K6908" i="56"/>
  <c r="K6907" i="56"/>
  <c r="K6906" i="56"/>
  <c r="K6905" i="56"/>
  <c r="K6904" i="56"/>
  <c r="K6903" i="56"/>
  <c r="K6902" i="56"/>
  <c r="K6901" i="56"/>
  <c r="K6900" i="56"/>
  <c r="K6899" i="56"/>
  <c r="K6898" i="56"/>
  <c r="K6897" i="56"/>
  <c r="K6896" i="56"/>
  <c r="K6895" i="56"/>
  <c r="K6894" i="56"/>
  <c r="K6893" i="56"/>
  <c r="K6892" i="56"/>
  <c r="K6891" i="56"/>
  <c r="K6890" i="56"/>
  <c r="K6889" i="56"/>
  <c r="K6888" i="56"/>
  <c r="K6887" i="56"/>
  <c r="K6886" i="56"/>
  <c r="K6885" i="56"/>
  <c r="K6884" i="56"/>
  <c r="K6883" i="56"/>
  <c r="K6882" i="56"/>
  <c r="K6881" i="56"/>
  <c r="K6880" i="56"/>
  <c r="K6879" i="56"/>
  <c r="K6878" i="56"/>
  <c r="K6877" i="56"/>
  <c r="K6876" i="56"/>
  <c r="K6875" i="56"/>
  <c r="K6874" i="56"/>
  <c r="K6873" i="56"/>
  <c r="K6872" i="56"/>
  <c r="K6871" i="56"/>
  <c r="K6870" i="56"/>
  <c r="K6869" i="56"/>
  <c r="K6868" i="56"/>
  <c r="K6867" i="56"/>
  <c r="K6866" i="56"/>
  <c r="K6865" i="56"/>
  <c r="K6864" i="56"/>
  <c r="K6863" i="56"/>
  <c r="K6862" i="56"/>
  <c r="K6861" i="56"/>
  <c r="K6860" i="56"/>
  <c r="K6859" i="56"/>
  <c r="K6858" i="56"/>
  <c r="K6857" i="56"/>
  <c r="K6856" i="56"/>
  <c r="K6855" i="56"/>
  <c r="K6854" i="56"/>
  <c r="K6853" i="56"/>
  <c r="K6852" i="56"/>
  <c r="K6851" i="56"/>
  <c r="K6850" i="56"/>
  <c r="K6849" i="56"/>
  <c r="K6848" i="56"/>
  <c r="K6847" i="56"/>
  <c r="K6846" i="56"/>
  <c r="K6845" i="56"/>
  <c r="K6844" i="56"/>
  <c r="K6843" i="56"/>
  <c r="K6842" i="56"/>
  <c r="K6841" i="56"/>
  <c r="K6840" i="56"/>
  <c r="K6839" i="56"/>
  <c r="K6838" i="56"/>
  <c r="K6837" i="56"/>
  <c r="K6836" i="56"/>
  <c r="K6835" i="56"/>
  <c r="K6834" i="56"/>
  <c r="K6833" i="56"/>
  <c r="K6832" i="56"/>
  <c r="K6831" i="56"/>
  <c r="K6830" i="56"/>
  <c r="K6829" i="56"/>
  <c r="K6828" i="56"/>
  <c r="K6827" i="56"/>
  <c r="K6826" i="56"/>
  <c r="K6825" i="56"/>
  <c r="K6824" i="56"/>
  <c r="K6823" i="56"/>
  <c r="K6822" i="56"/>
  <c r="K6821" i="56"/>
  <c r="K6820" i="56"/>
  <c r="K6819" i="56"/>
  <c r="K6818" i="56"/>
  <c r="K6817" i="56"/>
  <c r="K6816" i="56"/>
  <c r="K6815" i="56"/>
  <c r="K6814" i="56"/>
  <c r="K6813" i="56"/>
  <c r="K6812" i="56"/>
  <c r="K6811" i="56"/>
  <c r="K6810" i="56"/>
  <c r="K6809" i="56"/>
  <c r="K6808" i="56"/>
  <c r="K6807" i="56"/>
  <c r="K6806" i="56"/>
  <c r="K6805" i="56"/>
  <c r="K6804" i="56"/>
  <c r="K6803" i="56"/>
  <c r="K6802" i="56"/>
  <c r="K6801" i="56"/>
  <c r="K6800" i="56"/>
  <c r="K6799" i="56"/>
  <c r="K6798" i="56"/>
  <c r="K6797" i="56"/>
  <c r="K6796" i="56"/>
  <c r="K6795" i="56"/>
  <c r="K6794" i="56"/>
  <c r="K6793" i="56"/>
  <c r="K6792" i="56"/>
  <c r="K6791" i="56"/>
  <c r="K6790" i="56"/>
  <c r="K6789" i="56"/>
  <c r="K6788" i="56"/>
  <c r="K6787" i="56"/>
  <c r="K6786" i="56"/>
  <c r="K6785" i="56"/>
  <c r="K6784" i="56"/>
  <c r="K6783" i="56"/>
  <c r="K6782" i="56"/>
  <c r="K6781" i="56"/>
  <c r="K6780" i="56"/>
  <c r="K6779" i="56"/>
  <c r="K6778" i="56"/>
  <c r="K6777" i="56"/>
  <c r="K6776" i="56"/>
  <c r="K6775" i="56"/>
  <c r="K6774" i="56"/>
  <c r="K6773" i="56"/>
  <c r="K6772" i="56"/>
  <c r="K6771" i="56"/>
  <c r="K6770" i="56"/>
  <c r="K6769" i="56"/>
  <c r="K6768" i="56"/>
  <c r="K6767" i="56"/>
  <c r="K6766" i="56"/>
  <c r="K6765" i="56"/>
  <c r="K6764" i="56"/>
  <c r="K6763" i="56"/>
  <c r="K6762" i="56"/>
  <c r="K6761" i="56"/>
  <c r="K6760" i="56"/>
  <c r="K6759" i="56"/>
  <c r="K6758" i="56"/>
  <c r="K6757" i="56"/>
  <c r="K6756" i="56"/>
  <c r="K6755" i="56"/>
  <c r="K6754" i="56"/>
  <c r="K6753" i="56"/>
  <c r="K6752" i="56"/>
  <c r="K6751" i="56"/>
  <c r="K6750" i="56"/>
  <c r="K6749" i="56"/>
  <c r="K6748" i="56"/>
  <c r="K6747" i="56"/>
  <c r="K6746" i="56"/>
  <c r="K6745" i="56"/>
  <c r="K6744" i="56"/>
  <c r="K6743" i="56"/>
  <c r="K6742" i="56"/>
  <c r="K6741" i="56"/>
  <c r="K6740" i="56"/>
  <c r="K6739" i="56"/>
  <c r="K6738" i="56"/>
  <c r="K6737" i="56"/>
  <c r="K6736" i="56"/>
  <c r="K6735" i="56"/>
  <c r="K6734" i="56"/>
  <c r="K6733" i="56"/>
  <c r="K6732" i="56"/>
  <c r="K6731" i="56"/>
  <c r="K6730" i="56"/>
  <c r="K6729" i="56"/>
  <c r="K6728" i="56"/>
  <c r="K6727" i="56"/>
  <c r="K6726" i="56"/>
  <c r="K6725" i="56"/>
  <c r="K6724" i="56"/>
  <c r="K6723" i="56"/>
  <c r="K6722" i="56"/>
  <c r="K6721" i="56"/>
  <c r="K6720" i="56"/>
  <c r="K6719" i="56"/>
  <c r="K6718" i="56"/>
  <c r="K6717" i="56"/>
  <c r="K6716" i="56"/>
  <c r="K6715" i="56"/>
  <c r="K6714" i="56"/>
  <c r="K6713" i="56"/>
  <c r="K6712" i="56"/>
  <c r="K6711" i="56"/>
  <c r="K6710" i="56"/>
  <c r="K6709" i="56"/>
  <c r="K6708" i="56"/>
  <c r="K6707" i="56"/>
  <c r="K6706" i="56"/>
  <c r="K6705" i="56"/>
  <c r="K6704" i="56"/>
  <c r="K6703" i="56"/>
  <c r="K6702" i="56"/>
  <c r="K6701" i="56"/>
  <c r="K6700" i="56"/>
  <c r="K6699" i="56"/>
  <c r="K6698" i="56"/>
  <c r="K6697" i="56"/>
  <c r="K6696" i="56"/>
  <c r="K6695" i="56"/>
  <c r="K6694" i="56"/>
  <c r="K6693" i="56"/>
  <c r="K6692" i="56"/>
  <c r="K6691" i="56"/>
  <c r="K6690" i="56"/>
  <c r="K6689" i="56"/>
  <c r="K6688" i="56"/>
  <c r="K6687" i="56"/>
  <c r="K6686" i="56"/>
  <c r="K6685" i="56"/>
  <c r="K6684" i="56"/>
  <c r="K6683" i="56"/>
  <c r="K6682" i="56"/>
  <c r="K6681" i="56"/>
  <c r="K6680" i="56"/>
  <c r="K6679" i="56"/>
  <c r="K6678" i="56"/>
  <c r="K6677" i="56"/>
  <c r="K6676" i="56"/>
  <c r="K6675" i="56"/>
  <c r="K6674" i="56"/>
  <c r="K6673" i="56"/>
  <c r="K6672" i="56"/>
  <c r="K6671" i="56"/>
  <c r="K6670" i="56"/>
  <c r="K6669" i="56"/>
  <c r="K6668" i="56"/>
  <c r="K6667" i="56"/>
  <c r="K6666" i="56"/>
  <c r="K6665" i="56"/>
  <c r="K6664" i="56"/>
  <c r="K6663" i="56"/>
  <c r="K6662" i="56"/>
  <c r="K6661" i="56"/>
  <c r="K6660" i="56"/>
  <c r="K6659" i="56"/>
  <c r="K6658" i="56"/>
  <c r="K6657" i="56"/>
  <c r="K6656" i="56"/>
  <c r="K6655" i="56"/>
  <c r="K6654" i="56"/>
  <c r="K6653" i="56"/>
  <c r="K6652" i="56"/>
  <c r="K6651" i="56"/>
  <c r="K6650" i="56"/>
  <c r="K6649" i="56"/>
  <c r="K6648" i="56"/>
  <c r="K6647" i="56"/>
  <c r="K6646" i="56"/>
  <c r="K6645" i="56"/>
  <c r="K6644" i="56"/>
  <c r="K6643" i="56"/>
  <c r="K6642" i="56"/>
  <c r="K6641" i="56"/>
  <c r="K6640" i="56"/>
  <c r="K6639" i="56"/>
  <c r="K6638" i="56"/>
  <c r="K6637" i="56"/>
  <c r="K6636" i="56"/>
  <c r="K6635" i="56"/>
  <c r="K6634" i="56"/>
  <c r="K6633" i="56"/>
  <c r="K6632" i="56"/>
  <c r="K6631" i="56"/>
  <c r="K6630" i="56"/>
  <c r="K6629" i="56"/>
  <c r="K6628" i="56"/>
  <c r="K6627" i="56"/>
  <c r="K6626" i="56"/>
  <c r="K6625" i="56"/>
  <c r="K6624" i="56"/>
  <c r="K6623" i="56"/>
  <c r="K6622" i="56"/>
  <c r="K6621" i="56"/>
  <c r="K6620" i="56"/>
  <c r="K6619" i="56"/>
  <c r="K6618" i="56"/>
  <c r="K6617" i="56"/>
  <c r="K6616" i="56"/>
  <c r="K6615" i="56"/>
  <c r="K6614" i="56"/>
  <c r="K6613" i="56"/>
  <c r="K6612" i="56"/>
  <c r="K6611" i="56"/>
  <c r="K6610" i="56"/>
  <c r="K6609" i="56"/>
  <c r="K6608" i="56"/>
  <c r="K6607" i="56"/>
  <c r="K6606" i="56"/>
  <c r="K6605" i="56"/>
  <c r="K6604" i="56"/>
  <c r="K6603" i="56"/>
  <c r="K6602" i="56"/>
  <c r="K6601" i="56"/>
  <c r="K6600" i="56"/>
  <c r="K6599" i="56"/>
  <c r="K6598" i="56"/>
  <c r="K6597" i="56"/>
  <c r="K6596" i="56"/>
  <c r="K6595" i="56"/>
  <c r="K6594" i="56"/>
  <c r="K6593" i="56"/>
  <c r="K6592" i="56"/>
  <c r="K6591" i="56"/>
  <c r="K6590" i="56"/>
  <c r="K6589" i="56"/>
  <c r="K6588" i="56"/>
  <c r="K6587" i="56"/>
  <c r="K6586" i="56"/>
  <c r="K6585" i="56"/>
  <c r="K6584" i="56"/>
  <c r="K6583" i="56"/>
  <c r="K6582" i="56"/>
  <c r="K6581" i="56"/>
  <c r="K6580" i="56"/>
  <c r="K6579" i="56"/>
  <c r="K6578" i="56"/>
  <c r="K6577" i="56"/>
  <c r="K6576" i="56"/>
  <c r="K6575" i="56"/>
  <c r="K6574" i="56"/>
  <c r="K6573" i="56"/>
  <c r="K6572" i="56"/>
  <c r="K6571" i="56"/>
  <c r="K6570" i="56"/>
  <c r="K6569" i="56"/>
  <c r="K6568" i="56"/>
  <c r="K6567" i="56"/>
  <c r="K6566" i="56"/>
  <c r="K6565" i="56"/>
  <c r="K6564" i="56"/>
  <c r="K6563" i="56"/>
  <c r="K6562" i="56"/>
  <c r="K6561" i="56"/>
  <c r="K6560" i="56"/>
  <c r="K6559" i="56"/>
  <c r="K6558" i="56"/>
  <c r="K6557" i="56"/>
  <c r="K6556" i="56"/>
  <c r="K6555" i="56"/>
  <c r="K6554" i="56"/>
  <c r="K6553" i="56"/>
  <c r="K6552" i="56"/>
  <c r="K6551" i="56"/>
  <c r="K6550" i="56"/>
  <c r="K6549" i="56"/>
  <c r="K6548" i="56"/>
  <c r="K6547" i="56"/>
  <c r="K6546" i="56"/>
  <c r="K6545" i="56"/>
  <c r="K6544" i="56"/>
  <c r="K6543" i="56"/>
  <c r="K6542" i="56"/>
  <c r="K6541" i="56"/>
  <c r="K6540" i="56"/>
  <c r="K6539" i="56"/>
  <c r="K6538" i="56"/>
  <c r="K6537" i="56"/>
  <c r="K6536" i="56"/>
  <c r="K6535" i="56"/>
  <c r="K6534" i="56"/>
  <c r="K6533" i="56"/>
  <c r="K6532" i="56"/>
  <c r="K6531" i="56"/>
  <c r="K6530" i="56"/>
  <c r="K6529" i="56"/>
  <c r="K6528" i="56"/>
  <c r="K6527" i="56"/>
  <c r="K6526" i="56"/>
  <c r="K6525" i="56"/>
  <c r="K6524" i="56"/>
  <c r="K6523" i="56"/>
  <c r="K6522" i="56"/>
  <c r="K6521" i="56"/>
  <c r="K6520" i="56"/>
  <c r="K6519" i="56"/>
  <c r="K6518" i="56"/>
  <c r="K6517" i="56"/>
  <c r="K6516" i="56"/>
  <c r="K6515" i="56"/>
  <c r="K6514" i="56"/>
  <c r="K6513" i="56"/>
  <c r="K6512" i="56"/>
  <c r="K6511" i="56"/>
  <c r="K6510" i="56"/>
  <c r="K6509" i="56"/>
  <c r="K6508" i="56"/>
  <c r="K6507" i="56"/>
  <c r="K6506" i="56"/>
  <c r="K6505" i="56"/>
  <c r="K6504" i="56"/>
  <c r="K6503" i="56"/>
  <c r="K6502" i="56"/>
  <c r="K6501" i="56"/>
  <c r="K6500" i="56"/>
  <c r="K6499" i="56"/>
  <c r="K6498" i="56"/>
  <c r="K6497" i="56"/>
  <c r="K6496" i="56"/>
  <c r="K6495" i="56"/>
  <c r="K6494" i="56"/>
  <c r="K6493" i="56"/>
  <c r="K6492" i="56"/>
  <c r="K6491" i="56"/>
  <c r="K6490" i="56"/>
  <c r="K6489" i="56"/>
  <c r="K6488" i="56"/>
  <c r="K6487" i="56"/>
  <c r="K6486" i="56"/>
  <c r="K6485" i="56"/>
  <c r="K6484" i="56"/>
  <c r="K6483" i="56"/>
  <c r="K6482" i="56"/>
  <c r="K6481" i="56"/>
  <c r="K6480" i="56"/>
  <c r="K6479" i="56"/>
  <c r="K6478" i="56"/>
  <c r="K6477" i="56"/>
  <c r="K6476" i="56"/>
  <c r="K6475" i="56"/>
  <c r="K6474" i="56"/>
  <c r="K6473" i="56"/>
  <c r="K6472" i="56"/>
  <c r="K6471" i="56"/>
  <c r="K6470" i="56"/>
  <c r="K6469" i="56"/>
  <c r="K6468" i="56"/>
  <c r="K6467" i="56"/>
  <c r="K6466" i="56"/>
  <c r="K6465" i="56"/>
  <c r="K6464" i="56"/>
  <c r="K6463" i="56"/>
  <c r="K6462" i="56"/>
  <c r="K6461" i="56"/>
  <c r="K6460" i="56"/>
  <c r="K6459" i="56"/>
  <c r="K6458" i="56"/>
  <c r="K6457" i="56"/>
  <c r="K6456" i="56"/>
  <c r="K6455" i="56"/>
  <c r="K6454" i="56"/>
  <c r="K6453" i="56"/>
  <c r="K6452" i="56"/>
  <c r="K6451" i="56"/>
  <c r="K6450" i="56"/>
  <c r="K6449" i="56"/>
  <c r="K6448" i="56"/>
  <c r="K6447" i="56"/>
  <c r="K6446" i="56"/>
  <c r="K6445" i="56"/>
  <c r="K6444" i="56"/>
  <c r="K6443" i="56"/>
  <c r="K6442" i="56"/>
  <c r="K6441" i="56"/>
  <c r="K6440" i="56"/>
  <c r="K6439" i="56"/>
  <c r="K6438" i="56"/>
  <c r="K6437" i="56"/>
  <c r="K6436" i="56"/>
  <c r="K6435" i="56"/>
  <c r="K6434" i="56"/>
  <c r="K6433" i="56"/>
  <c r="K6432" i="56"/>
  <c r="K6431" i="56"/>
  <c r="K6430" i="56"/>
  <c r="K6429" i="56"/>
  <c r="K6428" i="56"/>
  <c r="K6427" i="56"/>
  <c r="K6426" i="56"/>
  <c r="K6425" i="56"/>
  <c r="K6424" i="56"/>
  <c r="K6423" i="56"/>
  <c r="K6422" i="56"/>
  <c r="K6421" i="56"/>
  <c r="K6420" i="56"/>
  <c r="K6419" i="56"/>
  <c r="K6418" i="56"/>
  <c r="K6417" i="56"/>
  <c r="K6416" i="56"/>
  <c r="K6415" i="56"/>
  <c r="K6414" i="56"/>
  <c r="K6413" i="56"/>
  <c r="K6412" i="56"/>
  <c r="K6411" i="56"/>
  <c r="K6410" i="56"/>
  <c r="K6409" i="56"/>
  <c r="K6408" i="56"/>
  <c r="K6407" i="56"/>
  <c r="K6406" i="56"/>
  <c r="K6405" i="56"/>
  <c r="K6404" i="56"/>
  <c r="K6403" i="56"/>
  <c r="K6402" i="56"/>
  <c r="K6401" i="56"/>
  <c r="K6400" i="56"/>
  <c r="K6399" i="56"/>
  <c r="K6398" i="56"/>
  <c r="K6397" i="56"/>
  <c r="K6396" i="56"/>
  <c r="K6395" i="56"/>
  <c r="K6394" i="56"/>
  <c r="K6393" i="56"/>
  <c r="K6392" i="56"/>
  <c r="K6391" i="56"/>
  <c r="K6390" i="56"/>
  <c r="K6389" i="56"/>
  <c r="K6388" i="56"/>
  <c r="K6387" i="56"/>
  <c r="K6386" i="56"/>
  <c r="K6385" i="56"/>
  <c r="K6384" i="56"/>
  <c r="K6383" i="56"/>
  <c r="K6382" i="56"/>
  <c r="K6381" i="56"/>
  <c r="K6380" i="56"/>
  <c r="K6379" i="56"/>
  <c r="K6378" i="56"/>
  <c r="K6377" i="56"/>
  <c r="K6376" i="56"/>
  <c r="K6375" i="56"/>
  <c r="K6374" i="56"/>
  <c r="K6373" i="56"/>
  <c r="K6372" i="56"/>
  <c r="K6371" i="56"/>
  <c r="K6370" i="56"/>
  <c r="K6369" i="56"/>
  <c r="K6368" i="56"/>
  <c r="K6367" i="56"/>
  <c r="K6366" i="56"/>
  <c r="K6365" i="56"/>
  <c r="K6364" i="56"/>
  <c r="K6363" i="56"/>
  <c r="K6362" i="56"/>
  <c r="K6361" i="56"/>
  <c r="K6360" i="56"/>
  <c r="K6359" i="56"/>
  <c r="K6358" i="56"/>
  <c r="K6357" i="56"/>
  <c r="K6356" i="56"/>
  <c r="K6355" i="56"/>
  <c r="K6354" i="56"/>
  <c r="K6353" i="56"/>
  <c r="K6352" i="56"/>
  <c r="K6351" i="56"/>
  <c r="K6350" i="56"/>
  <c r="K6349" i="56"/>
  <c r="K6348" i="56"/>
  <c r="K6347" i="56"/>
  <c r="K6346" i="56"/>
  <c r="K6345" i="56"/>
  <c r="K6344" i="56"/>
  <c r="K6343" i="56"/>
  <c r="K6342" i="56"/>
  <c r="K6341" i="56"/>
  <c r="K6340" i="56"/>
  <c r="K6339" i="56"/>
  <c r="K6338" i="56"/>
  <c r="K6337" i="56"/>
  <c r="K6336" i="56"/>
  <c r="K6335" i="56"/>
  <c r="K6334" i="56"/>
  <c r="K6333" i="56"/>
  <c r="K6332" i="56"/>
  <c r="K6331" i="56"/>
  <c r="K6330" i="56"/>
  <c r="K6329" i="56"/>
  <c r="K6328" i="56"/>
  <c r="K6327" i="56"/>
  <c r="K6326" i="56"/>
  <c r="K6325" i="56"/>
  <c r="K6324" i="56"/>
  <c r="K6323" i="56"/>
  <c r="K6322" i="56"/>
  <c r="K6321" i="56"/>
  <c r="K6320" i="56"/>
  <c r="K6319" i="56"/>
  <c r="K6318" i="56"/>
  <c r="K6317" i="56"/>
  <c r="K6316" i="56"/>
  <c r="K6315" i="56"/>
  <c r="K6314" i="56"/>
  <c r="K6313" i="56"/>
  <c r="K6312" i="56"/>
  <c r="K6311" i="56"/>
  <c r="K6310" i="56"/>
  <c r="K6309" i="56"/>
  <c r="K6308" i="56"/>
  <c r="K6307" i="56"/>
  <c r="K6306" i="56"/>
  <c r="K6305" i="56"/>
  <c r="K6304" i="56"/>
  <c r="K6303" i="56"/>
  <c r="K6302" i="56"/>
  <c r="K6301" i="56"/>
  <c r="K6300" i="56"/>
  <c r="K6299" i="56"/>
  <c r="K6298" i="56"/>
  <c r="K6297" i="56"/>
  <c r="K6296" i="56"/>
  <c r="K6295" i="56"/>
  <c r="K6294" i="56"/>
  <c r="K6293" i="56"/>
  <c r="K6292" i="56"/>
  <c r="K6291" i="56"/>
  <c r="K6290" i="56"/>
  <c r="K6289" i="56"/>
  <c r="K6288" i="56"/>
  <c r="K6287" i="56"/>
  <c r="K6286" i="56"/>
  <c r="K6285" i="56"/>
  <c r="K6284" i="56"/>
  <c r="K6283" i="56"/>
  <c r="K6282" i="56"/>
  <c r="K6281" i="56"/>
  <c r="K6280" i="56"/>
  <c r="K6279" i="56"/>
  <c r="K6278" i="56"/>
  <c r="K6277" i="56"/>
  <c r="K6276" i="56"/>
  <c r="K6275" i="56"/>
  <c r="K6274" i="56"/>
  <c r="K6273" i="56"/>
  <c r="K6272" i="56"/>
  <c r="K6271" i="56"/>
  <c r="K6270" i="56"/>
  <c r="K6269" i="56"/>
  <c r="K6268" i="56"/>
  <c r="K6267" i="56"/>
  <c r="K6266" i="56"/>
  <c r="K6265" i="56"/>
  <c r="K6264" i="56"/>
  <c r="K6263" i="56"/>
  <c r="K6262" i="56"/>
  <c r="K6261" i="56"/>
  <c r="K6260" i="56"/>
  <c r="K6259" i="56"/>
  <c r="K6258" i="56"/>
  <c r="K6257" i="56"/>
  <c r="K6256" i="56"/>
  <c r="K6255" i="56"/>
  <c r="K6254" i="56"/>
  <c r="K6253" i="56"/>
  <c r="K6252" i="56"/>
  <c r="K6251" i="56"/>
  <c r="K6250" i="56"/>
  <c r="K6249" i="56"/>
  <c r="K6248" i="56"/>
  <c r="K6247" i="56"/>
  <c r="K6246" i="56"/>
  <c r="K6245" i="56"/>
  <c r="K6244" i="56"/>
  <c r="K6243" i="56"/>
  <c r="K6242" i="56"/>
  <c r="K6241" i="56"/>
  <c r="K6240" i="56"/>
  <c r="K6239" i="56"/>
  <c r="K6238" i="56"/>
  <c r="K6237" i="56"/>
  <c r="K6236" i="56"/>
  <c r="K6235" i="56"/>
  <c r="K6234" i="56"/>
  <c r="K6233" i="56"/>
  <c r="K6232" i="56"/>
  <c r="K6231" i="56"/>
  <c r="K6230" i="56"/>
  <c r="K6229" i="56"/>
  <c r="K6228" i="56"/>
  <c r="K6227" i="56"/>
  <c r="K6226" i="56"/>
  <c r="K6225" i="56"/>
  <c r="K6224" i="56"/>
  <c r="K6223" i="56"/>
  <c r="K6222" i="56"/>
  <c r="K6221" i="56"/>
  <c r="K6220" i="56"/>
  <c r="K6219" i="56"/>
  <c r="K6218" i="56"/>
  <c r="K6217" i="56"/>
  <c r="K6216" i="56"/>
  <c r="K6215" i="56"/>
  <c r="K6214" i="56"/>
  <c r="K6213" i="56"/>
  <c r="K6212" i="56"/>
  <c r="K6211" i="56"/>
  <c r="K6210" i="56"/>
  <c r="K6209" i="56"/>
  <c r="K6208" i="56"/>
  <c r="K6207" i="56"/>
  <c r="K6206" i="56"/>
  <c r="K6205" i="56"/>
  <c r="K6204" i="56"/>
  <c r="K6203" i="56"/>
  <c r="K6202" i="56"/>
  <c r="K6201" i="56"/>
  <c r="K6200" i="56"/>
  <c r="K6199" i="56"/>
  <c r="K6198" i="56"/>
  <c r="K6197" i="56"/>
  <c r="K6196" i="56"/>
  <c r="K6195" i="56"/>
  <c r="K6194" i="56"/>
  <c r="K6193" i="56"/>
  <c r="K6192" i="56"/>
  <c r="K6191" i="56"/>
  <c r="K6190" i="56"/>
  <c r="K6189" i="56"/>
  <c r="K6188" i="56"/>
  <c r="K6187" i="56"/>
  <c r="K6186" i="56"/>
  <c r="K6185" i="56"/>
  <c r="K6184" i="56"/>
  <c r="K6183" i="56"/>
  <c r="K6182" i="56"/>
  <c r="K6181" i="56"/>
  <c r="K6180" i="56"/>
  <c r="K6179" i="56"/>
  <c r="K6178" i="56"/>
  <c r="K6177" i="56"/>
  <c r="K6176" i="56"/>
  <c r="K6175" i="56"/>
  <c r="K6174" i="56"/>
  <c r="K6173" i="56"/>
  <c r="K6172" i="56"/>
  <c r="K6171" i="56"/>
  <c r="K6170" i="56"/>
  <c r="K6169" i="56"/>
  <c r="K6168" i="56"/>
  <c r="K6167" i="56"/>
  <c r="K6166" i="56"/>
  <c r="K6165" i="56"/>
  <c r="K6164" i="56"/>
  <c r="K6163" i="56"/>
  <c r="K6162" i="56"/>
  <c r="K6161" i="56"/>
  <c r="K6160" i="56"/>
  <c r="K6159" i="56"/>
  <c r="K6158" i="56"/>
  <c r="K6157" i="56"/>
  <c r="K6156" i="56"/>
  <c r="K6155" i="56"/>
  <c r="K6154" i="56"/>
  <c r="K6153" i="56"/>
  <c r="K6152" i="56"/>
  <c r="K6151" i="56"/>
  <c r="K6150" i="56"/>
  <c r="K6149" i="56"/>
  <c r="K6148" i="56"/>
  <c r="K6147" i="56"/>
  <c r="K6146" i="56"/>
  <c r="K6145" i="56"/>
  <c r="K6144" i="56"/>
  <c r="K6143" i="56"/>
  <c r="K6142" i="56"/>
  <c r="K6141" i="56"/>
  <c r="K6140" i="56"/>
  <c r="K6139" i="56"/>
  <c r="K6138" i="56"/>
  <c r="K6137" i="56"/>
  <c r="K6136" i="56"/>
  <c r="K6135" i="56"/>
  <c r="K6134" i="56"/>
  <c r="K6133" i="56"/>
  <c r="K6132" i="56"/>
  <c r="K6131" i="56"/>
  <c r="K6130" i="56"/>
  <c r="K6129" i="56"/>
  <c r="K6128" i="56"/>
  <c r="K6127" i="56"/>
  <c r="K6126" i="56"/>
  <c r="K6125" i="56"/>
  <c r="K6124" i="56"/>
  <c r="K6123" i="56"/>
  <c r="K6122" i="56"/>
  <c r="K6121" i="56"/>
  <c r="K6120" i="56"/>
  <c r="K6119" i="56"/>
  <c r="K6118" i="56"/>
  <c r="K6117" i="56"/>
  <c r="K6116" i="56"/>
  <c r="K6115" i="56"/>
  <c r="K6114" i="56"/>
  <c r="K6113" i="56"/>
  <c r="K6112" i="56"/>
  <c r="K6111" i="56"/>
  <c r="K6110" i="56"/>
  <c r="K6109" i="56"/>
  <c r="K6108" i="56"/>
  <c r="K6107" i="56"/>
  <c r="K6106" i="56"/>
  <c r="K6105" i="56"/>
  <c r="K6104" i="56"/>
  <c r="K6103" i="56"/>
  <c r="K6102" i="56"/>
  <c r="K6101" i="56"/>
  <c r="K6100" i="56"/>
  <c r="K6099" i="56"/>
  <c r="K6098" i="56"/>
  <c r="K6097" i="56"/>
  <c r="K6096" i="56"/>
  <c r="K6095" i="56"/>
  <c r="K6094" i="56"/>
  <c r="K6093" i="56"/>
  <c r="K6092" i="56"/>
  <c r="K6091" i="56"/>
  <c r="K6090" i="56"/>
  <c r="K6089" i="56"/>
  <c r="K6088" i="56"/>
  <c r="K6087" i="56"/>
  <c r="K6086" i="56"/>
  <c r="K6085" i="56"/>
  <c r="K6084" i="56"/>
  <c r="K6083" i="56"/>
  <c r="K6082" i="56"/>
  <c r="K6081" i="56"/>
  <c r="K6080" i="56"/>
  <c r="K6079" i="56"/>
  <c r="K6078" i="56"/>
  <c r="K6077" i="56"/>
  <c r="K6076" i="56"/>
  <c r="K6075" i="56"/>
  <c r="K6074" i="56"/>
  <c r="K6073" i="56"/>
  <c r="K6072" i="56"/>
  <c r="K6071" i="56"/>
  <c r="K6070" i="56"/>
  <c r="K6069" i="56"/>
  <c r="K6068" i="56"/>
  <c r="K6067" i="56"/>
  <c r="K6066" i="56"/>
  <c r="K6065" i="56"/>
  <c r="K6064" i="56"/>
  <c r="K6063" i="56"/>
  <c r="K6062" i="56"/>
  <c r="K6061" i="56"/>
  <c r="K6060" i="56"/>
  <c r="K6059" i="56"/>
  <c r="K6058" i="56"/>
  <c r="K6057" i="56"/>
  <c r="K6056" i="56"/>
  <c r="K6055" i="56"/>
  <c r="K6054" i="56"/>
  <c r="K6053" i="56"/>
  <c r="K6052" i="56"/>
  <c r="K6051" i="56"/>
  <c r="K6050" i="56"/>
  <c r="K6049" i="56"/>
  <c r="K6048" i="56"/>
  <c r="K6047" i="56"/>
  <c r="K6046" i="56"/>
  <c r="K6045" i="56"/>
  <c r="K6044" i="56"/>
  <c r="K6043" i="56"/>
  <c r="K6042" i="56"/>
  <c r="K6041" i="56"/>
  <c r="K6040" i="56"/>
  <c r="K6039" i="56"/>
  <c r="K6038" i="56"/>
  <c r="K6037" i="56"/>
  <c r="K6036" i="56"/>
  <c r="K6035" i="56"/>
  <c r="K6034" i="56"/>
  <c r="K6033" i="56"/>
  <c r="K6032" i="56"/>
  <c r="K6031" i="56"/>
  <c r="K6030" i="56"/>
  <c r="K6029" i="56"/>
  <c r="K6028" i="56"/>
  <c r="K6027" i="56"/>
  <c r="K6026" i="56"/>
  <c r="K6025" i="56"/>
  <c r="K6024" i="56"/>
  <c r="K6023" i="56"/>
  <c r="K6022" i="56"/>
  <c r="K6021" i="56"/>
  <c r="K6020" i="56"/>
  <c r="K6019" i="56"/>
  <c r="K6018" i="56"/>
  <c r="K6017" i="56"/>
  <c r="K6016" i="56"/>
  <c r="K6015" i="56"/>
  <c r="K6014" i="56"/>
  <c r="K6013" i="56"/>
  <c r="K6012" i="56"/>
  <c r="K6011" i="56"/>
  <c r="K6010" i="56"/>
  <c r="K6009" i="56"/>
  <c r="K6008" i="56"/>
  <c r="K6007" i="56"/>
  <c r="K6006" i="56"/>
  <c r="K6005" i="56"/>
  <c r="K6004" i="56"/>
  <c r="K6003" i="56"/>
  <c r="K6002" i="56"/>
  <c r="K6001" i="56"/>
  <c r="K6000" i="56"/>
  <c r="K5999" i="56"/>
  <c r="K5998" i="56"/>
  <c r="K5997" i="56"/>
  <c r="K5996" i="56"/>
  <c r="K5995" i="56"/>
  <c r="K5994" i="56"/>
  <c r="K5993" i="56"/>
  <c r="K5992" i="56"/>
  <c r="K5991" i="56"/>
  <c r="K5990" i="56"/>
  <c r="K5989" i="56"/>
  <c r="K5988" i="56"/>
  <c r="K5987" i="56"/>
  <c r="K5986" i="56"/>
  <c r="K5985" i="56"/>
  <c r="K5984" i="56"/>
  <c r="K5983" i="56"/>
  <c r="K5982" i="56"/>
  <c r="K5981" i="56"/>
  <c r="K5980" i="56"/>
  <c r="K5979" i="56"/>
  <c r="K5978" i="56"/>
  <c r="K5977" i="56"/>
  <c r="K5976" i="56"/>
  <c r="K5975" i="56"/>
  <c r="K5974" i="56"/>
  <c r="K5973" i="56"/>
  <c r="K5972" i="56"/>
  <c r="K5971" i="56"/>
  <c r="K5970" i="56"/>
  <c r="K5969" i="56"/>
  <c r="K5968" i="56"/>
  <c r="K5967" i="56"/>
  <c r="K5966" i="56"/>
  <c r="K5965" i="56"/>
  <c r="K5964" i="56"/>
  <c r="K5963" i="56"/>
  <c r="K5962" i="56"/>
  <c r="K5961" i="56"/>
  <c r="K5960" i="56"/>
  <c r="K5959" i="56"/>
  <c r="K5958" i="56"/>
  <c r="K5957" i="56"/>
  <c r="K5956" i="56"/>
  <c r="K5955" i="56"/>
  <c r="K5954" i="56"/>
  <c r="K5953" i="56"/>
  <c r="K5952" i="56"/>
  <c r="K5951" i="56"/>
  <c r="K5950" i="56"/>
  <c r="K5949" i="56"/>
  <c r="K5948" i="56"/>
  <c r="K5947" i="56"/>
  <c r="K5946" i="56"/>
  <c r="K5945" i="56"/>
  <c r="K5944" i="56"/>
  <c r="K5943" i="56"/>
  <c r="K5942" i="56"/>
  <c r="K5941" i="56"/>
  <c r="K5940" i="56"/>
  <c r="K5939" i="56"/>
  <c r="K5938" i="56"/>
  <c r="K5937" i="56"/>
  <c r="K5936" i="56"/>
  <c r="K5935" i="56"/>
  <c r="K5934" i="56"/>
  <c r="K5933" i="56"/>
  <c r="K5932" i="56"/>
  <c r="K5931" i="56"/>
  <c r="K5930" i="56"/>
  <c r="K5929" i="56"/>
  <c r="K5928" i="56"/>
  <c r="K5927" i="56"/>
  <c r="K5926" i="56"/>
  <c r="K5925" i="56"/>
  <c r="K5924" i="56"/>
  <c r="K5923" i="56"/>
  <c r="K5922" i="56"/>
  <c r="K5921" i="56"/>
  <c r="K5920" i="56"/>
  <c r="K5919" i="56"/>
  <c r="K5918" i="56"/>
  <c r="K5917" i="56"/>
  <c r="K5916" i="56"/>
  <c r="K5915" i="56"/>
  <c r="K5914" i="56"/>
  <c r="K5913" i="56"/>
  <c r="K5912" i="56"/>
  <c r="K5911" i="56"/>
  <c r="K5910" i="56"/>
  <c r="K5909" i="56"/>
  <c r="K5908" i="56"/>
  <c r="K5907" i="56"/>
  <c r="K5906" i="56"/>
  <c r="K5905" i="56"/>
  <c r="K5904" i="56"/>
  <c r="K5903" i="56"/>
  <c r="K5902" i="56"/>
  <c r="K5901" i="56"/>
  <c r="K5900" i="56"/>
  <c r="K5899" i="56"/>
  <c r="K5898" i="56"/>
  <c r="K5897" i="56"/>
  <c r="K5896" i="56"/>
  <c r="K5895" i="56"/>
  <c r="K5894" i="56"/>
  <c r="K5893" i="56"/>
  <c r="K5892" i="56"/>
  <c r="K5891" i="56"/>
  <c r="K5890" i="56"/>
  <c r="K5889" i="56"/>
  <c r="K5888" i="56"/>
  <c r="K5887" i="56"/>
  <c r="K5886" i="56"/>
  <c r="K5885" i="56"/>
  <c r="K5884" i="56"/>
  <c r="K5883" i="56"/>
  <c r="K5882" i="56"/>
  <c r="K5881" i="56"/>
  <c r="K5880" i="56"/>
  <c r="K5879" i="56"/>
  <c r="K5878" i="56"/>
  <c r="K5877" i="56"/>
  <c r="K5876" i="56"/>
  <c r="K5875" i="56"/>
  <c r="K5874" i="56"/>
  <c r="K5873" i="56"/>
  <c r="K5872" i="56"/>
  <c r="K5871" i="56"/>
  <c r="K5870" i="56"/>
  <c r="K5869" i="56"/>
  <c r="K5868" i="56"/>
  <c r="K5867" i="56"/>
  <c r="K5866" i="56"/>
  <c r="K5865" i="56"/>
  <c r="K5864" i="56"/>
  <c r="K5863" i="56"/>
  <c r="K5862" i="56"/>
  <c r="K5861" i="56"/>
  <c r="K5860" i="56"/>
  <c r="K5859" i="56"/>
  <c r="K5858" i="56"/>
  <c r="K5857" i="56"/>
  <c r="K5856" i="56"/>
  <c r="K5855" i="56"/>
  <c r="K5854" i="56"/>
  <c r="K5853" i="56"/>
  <c r="K5852" i="56"/>
  <c r="K5851" i="56"/>
  <c r="K5850" i="56"/>
  <c r="K5849" i="56"/>
  <c r="K5848" i="56"/>
  <c r="K5847" i="56"/>
  <c r="K5846" i="56"/>
  <c r="K5845" i="56"/>
  <c r="K5844" i="56"/>
  <c r="K5843" i="56"/>
  <c r="K5842" i="56"/>
  <c r="K5841" i="56"/>
  <c r="K5840" i="56"/>
  <c r="K5839" i="56"/>
  <c r="K5838" i="56"/>
  <c r="K5837" i="56"/>
  <c r="K5836" i="56"/>
  <c r="K5835" i="56"/>
  <c r="K5834" i="56"/>
  <c r="K5833" i="56"/>
  <c r="K5832" i="56"/>
  <c r="K5831" i="56"/>
  <c r="K5830" i="56"/>
  <c r="K5829" i="56"/>
  <c r="K5828" i="56"/>
  <c r="K5827" i="56"/>
  <c r="K5826" i="56"/>
  <c r="K5825" i="56"/>
  <c r="K5824" i="56"/>
  <c r="K5823" i="56"/>
  <c r="K5822" i="56"/>
  <c r="K5821" i="56"/>
  <c r="K5820" i="56"/>
  <c r="K5819" i="56"/>
  <c r="K5818" i="56"/>
  <c r="K5817" i="56"/>
  <c r="K5816" i="56"/>
  <c r="K5815" i="56"/>
  <c r="K5814" i="56"/>
  <c r="K5813" i="56"/>
  <c r="K5812" i="56"/>
  <c r="K5811" i="56"/>
  <c r="K5810" i="56"/>
  <c r="K5809" i="56"/>
  <c r="K5808" i="56"/>
  <c r="K5807" i="56"/>
  <c r="K5806" i="56"/>
  <c r="K5805" i="56"/>
  <c r="K5804" i="56"/>
  <c r="K5803" i="56"/>
  <c r="K5802" i="56"/>
  <c r="K5801" i="56"/>
  <c r="K5800" i="56"/>
  <c r="K5799" i="56"/>
  <c r="K5798" i="56"/>
  <c r="K5797" i="56"/>
  <c r="K5796" i="56"/>
  <c r="K5795" i="56"/>
  <c r="K5794" i="56"/>
  <c r="K5793" i="56"/>
  <c r="K5792" i="56"/>
  <c r="K5791" i="56"/>
  <c r="K5790" i="56"/>
  <c r="K5789" i="56"/>
  <c r="K5788" i="56"/>
  <c r="K5787" i="56"/>
  <c r="K5786" i="56"/>
  <c r="K5785" i="56"/>
  <c r="K5784" i="56"/>
  <c r="K5783" i="56"/>
  <c r="K5782" i="56"/>
  <c r="K5781" i="56"/>
  <c r="K5780" i="56"/>
  <c r="K5779" i="56"/>
  <c r="K5778" i="56"/>
  <c r="K5777" i="56"/>
  <c r="K5776" i="56"/>
  <c r="K5775" i="56"/>
  <c r="K5774" i="56"/>
  <c r="K5773" i="56"/>
  <c r="K5772" i="56"/>
  <c r="K5771" i="56"/>
  <c r="K5770" i="56"/>
  <c r="K5769" i="56"/>
  <c r="K5768" i="56"/>
  <c r="K5767" i="56"/>
  <c r="K5766" i="56"/>
  <c r="K5765" i="56"/>
  <c r="K5764" i="56"/>
  <c r="K5763" i="56"/>
  <c r="K5762" i="56"/>
  <c r="K5761" i="56"/>
  <c r="K5760" i="56"/>
  <c r="K5759" i="56"/>
  <c r="K5758" i="56"/>
  <c r="K5757" i="56"/>
  <c r="K5756" i="56"/>
  <c r="K5755" i="56"/>
  <c r="K5754" i="56"/>
  <c r="K5753" i="56"/>
  <c r="K5752" i="56"/>
  <c r="K5751" i="56"/>
  <c r="K5750" i="56"/>
  <c r="K5749" i="56"/>
  <c r="K5748" i="56"/>
  <c r="K5747" i="56"/>
  <c r="K5746" i="56"/>
  <c r="K5745" i="56"/>
  <c r="K5744" i="56"/>
  <c r="K5743" i="56"/>
  <c r="K5742" i="56"/>
  <c r="K5741" i="56"/>
  <c r="K5740" i="56"/>
  <c r="K5739" i="56"/>
  <c r="K5738" i="56"/>
  <c r="K5737" i="56"/>
  <c r="K5736" i="56"/>
  <c r="K5735" i="56"/>
  <c r="K5734" i="56"/>
  <c r="K5733" i="56"/>
  <c r="K5732" i="56"/>
  <c r="K5731" i="56"/>
  <c r="K5730" i="56"/>
  <c r="K5729" i="56"/>
  <c r="K5728" i="56"/>
  <c r="K5727" i="56"/>
  <c r="K5726" i="56"/>
  <c r="K5725" i="56"/>
  <c r="K5724" i="56"/>
  <c r="K5723" i="56"/>
  <c r="K5722" i="56"/>
  <c r="K5721" i="56"/>
  <c r="K5720" i="56"/>
  <c r="K5719" i="56"/>
  <c r="K5718" i="56"/>
  <c r="K5717" i="56"/>
  <c r="K5716" i="56"/>
  <c r="K5715" i="56"/>
  <c r="K5714" i="56"/>
  <c r="K5713" i="56"/>
  <c r="K5712" i="56"/>
  <c r="K5711" i="56"/>
  <c r="K5710" i="56"/>
  <c r="K5709" i="56"/>
  <c r="K5708" i="56"/>
  <c r="K5707" i="56"/>
  <c r="K5706" i="56"/>
  <c r="K5705" i="56"/>
  <c r="K5704" i="56"/>
  <c r="K5703" i="56"/>
  <c r="K5702" i="56"/>
  <c r="K5701" i="56"/>
  <c r="K5700" i="56"/>
  <c r="K5699" i="56"/>
  <c r="K5698" i="56"/>
  <c r="K5697" i="56"/>
  <c r="K5696" i="56"/>
  <c r="K5695" i="56"/>
  <c r="K5694" i="56"/>
  <c r="K5693" i="56"/>
  <c r="K5692" i="56"/>
  <c r="K5691" i="56"/>
  <c r="K5690" i="56"/>
  <c r="K5689" i="56"/>
  <c r="K5688" i="56"/>
  <c r="K5687" i="56"/>
  <c r="K5686" i="56"/>
  <c r="K5685" i="56"/>
  <c r="K5684" i="56"/>
  <c r="K5683" i="56"/>
  <c r="K5682" i="56"/>
  <c r="K5681" i="56"/>
  <c r="K5680" i="56"/>
  <c r="K5679" i="56"/>
  <c r="K5678" i="56"/>
  <c r="K5677" i="56"/>
  <c r="K5676" i="56"/>
  <c r="K5675" i="56"/>
  <c r="K5674" i="56"/>
  <c r="K5673" i="56"/>
  <c r="K5672" i="56"/>
  <c r="K5671" i="56"/>
  <c r="K5670" i="56"/>
  <c r="K5669" i="56"/>
  <c r="K5668" i="56"/>
  <c r="K5667" i="56"/>
  <c r="K5666" i="56"/>
  <c r="K5665" i="56"/>
  <c r="K5664" i="56"/>
  <c r="K5663" i="56"/>
  <c r="K5662" i="56"/>
  <c r="K5661" i="56"/>
  <c r="K5660" i="56"/>
  <c r="K5659" i="56"/>
  <c r="K5658" i="56"/>
  <c r="K5657" i="56"/>
  <c r="K5656" i="56"/>
  <c r="K5655" i="56"/>
  <c r="K5654" i="56"/>
  <c r="K5653" i="56"/>
  <c r="K5652" i="56"/>
  <c r="K5651" i="56"/>
  <c r="K5650" i="56"/>
  <c r="K5649" i="56"/>
  <c r="K5648" i="56"/>
  <c r="K5647" i="56"/>
  <c r="K5646" i="56"/>
  <c r="K5645" i="56"/>
  <c r="K5644" i="56"/>
  <c r="K5643" i="56"/>
  <c r="K5642" i="56"/>
  <c r="K5641" i="56"/>
  <c r="K5640" i="56"/>
  <c r="K5639" i="56"/>
  <c r="K5638" i="56"/>
  <c r="K5637" i="56"/>
  <c r="K5636" i="56"/>
  <c r="K5635" i="56"/>
  <c r="K5634" i="56"/>
  <c r="K5633" i="56"/>
  <c r="K5632" i="56"/>
  <c r="K5631" i="56"/>
  <c r="K5630" i="56"/>
  <c r="K5629" i="56"/>
  <c r="K5628" i="56"/>
  <c r="K5627" i="56"/>
  <c r="K5626" i="56"/>
  <c r="K5625" i="56"/>
  <c r="K5624" i="56"/>
  <c r="K5623" i="56"/>
  <c r="K5622" i="56"/>
  <c r="K5621" i="56"/>
  <c r="K5620" i="56"/>
  <c r="K5619" i="56"/>
  <c r="K5618" i="56"/>
  <c r="K5617" i="56"/>
  <c r="K5616" i="56"/>
  <c r="K5615" i="56"/>
  <c r="K5614" i="56"/>
  <c r="K5613" i="56"/>
  <c r="K5612" i="56"/>
  <c r="K5611" i="56"/>
  <c r="K5610" i="56"/>
  <c r="K5609" i="56"/>
  <c r="K5608" i="56"/>
  <c r="K5607" i="56"/>
  <c r="K5606" i="56"/>
  <c r="K5605" i="56"/>
  <c r="K5604" i="56"/>
  <c r="K5603" i="56"/>
  <c r="K5602" i="56"/>
  <c r="K5601" i="56"/>
  <c r="K5600" i="56"/>
  <c r="K5599" i="56"/>
  <c r="K5598" i="56"/>
  <c r="K5597" i="56"/>
  <c r="K5596" i="56"/>
  <c r="K5595" i="56"/>
  <c r="K5594" i="56"/>
  <c r="K5593" i="56"/>
  <c r="K5592" i="56"/>
  <c r="K5591" i="56"/>
  <c r="K5590" i="56"/>
  <c r="K5589" i="56"/>
  <c r="K5588" i="56"/>
  <c r="K5587" i="56"/>
  <c r="K5586" i="56"/>
  <c r="K5585" i="56"/>
  <c r="K5584" i="56"/>
  <c r="K5583" i="56"/>
  <c r="K5582" i="56"/>
  <c r="K5581" i="56"/>
  <c r="K5580" i="56"/>
  <c r="K5579" i="56"/>
  <c r="K5578" i="56"/>
  <c r="K5577" i="56"/>
  <c r="K5576" i="56"/>
  <c r="K5575" i="56"/>
  <c r="K5574" i="56"/>
  <c r="K5573" i="56"/>
  <c r="K5572" i="56"/>
  <c r="K5571" i="56"/>
  <c r="K5570" i="56"/>
  <c r="K5569" i="56"/>
  <c r="K5568" i="56"/>
  <c r="K5567" i="56"/>
  <c r="K5566" i="56"/>
  <c r="K5565" i="56"/>
  <c r="K5564" i="56"/>
  <c r="K5563" i="56"/>
  <c r="K5562" i="56"/>
  <c r="K5561" i="56"/>
  <c r="K5560" i="56"/>
  <c r="K5559" i="56"/>
  <c r="K5558" i="56"/>
  <c r="K5557" i="56"/>
  <c r="K5556" i="56"/>
  <c r="K5555" i="56"/>
  <c r="K5554" i="56"/>
  <c r="K5553" i="56"/>
  <c r="K5552" i="56"/>
  <c r="K5551" i="56"/>
  <c r="K5550" i="56"/>
  <c r="K5549" i="56"/>
  <c r="K5548" i="56"/>
  <c r="K5547" i="56"/>
  <c r="K5546" i="56"/>
  <c r="K5545" i="56"/>
  <c r="K5544" i="56"/>
  <c r="K5543" i="56"/>
  <c r="K5542" i="56"/>
  <c r="K5541" i="56"/>
  <c r="K5540" i="56"/>
  <c r="K5539" i="56"/>
  <c r="K5538" i="56"/>
  <c r="K5537" i="56"/>
  <c r="K5536" i="56"/>
  <c r="K5535" i="56"/>
  <c r="K5534" i="56"/>
  <c r="K5533" i="56"/>
  <c r="K5532" i="56"/>
  <c r="K5531" i="56"/>
  <c r="K5530" i="56"/>
  <c r="K5529" i="56"/>
  <c r="K5528" i="56"/>
  <c r="K5527" i="56"/>
  <c r="K5526" i="56"/>
  <c r="K5525" i="56"/>
  <c r="K5524" i="56"/>
  <c r="K5523" i="56"/>
  <c r="K5522" i="56"/>
  <c r="K5521" i="56"/>
  <c r="K5520" i="56"/>
  <c r="K5519" i="56"/>
  <c r="K5518" i="56"/>
  <c r="K5517" i="56"/>
  <c r="K5516" i="56"/>
  <c r="K5515" i="56"/>
  <c r="K5514" i="56"/>
  <c r="K5513" i="56"/>
  <c r="K5512" i="56"/>
  <c r="K5511" i="56"/>
  <c r="K5510" i="56"/>
  <c r="K5509" i="56"/>
  <c r="K5508" i="56"/>
  <c r="K5507" i="56"/>
  <c r="K5506" i="56"/>
  <c r="K5505" i="56"/>
  <c r="K5504" i="56"/>
  <c r="K5503" i="56"/>
  <c r="K5502" i="56"/>
  <c r="K5501" i="56"/>
  <c r="K5500" i="56"/>
  <c r="K5499" i="56"/>
  <c r="K5498" i="56"/>
  <c r="K5497" i="56"/>
  <c r="K5496" i="56"/>
  <c r="K5495" i="56"/>
  <c r="K5494" i="56"/>
  <c r="K5493" i="56"/>
  <c r="K5492" i="56"/>
  <c r="K5491" i="56"/>
  <c r="K5490" i="56"/>
  <c r="K5489" i="56"/>
  <c r="K5488" i="56"/>
  <c r="K5487" i="56"/>
  <c r="K5486" i="56"/>
  <c r="K5485" i="56"/>
  <c r="K5484" i="56"/>
  <c r="K5483" i="56"/>
  <c r="K5482" i="56"/>
  <c r="K5481" i="56"/>
  <c r="K5480" i="56"/>
  <c r="K5479" i="56"/>
  <c r="K5478" i="56"/>
  <c r="K5477" i="56"/>
  <c r="K5476" i="56"/>
  <c r="K5475" i="56"/>
  <c r="K5474" i="56"/>
  <c r="K5473" i="56"/>
  <c r="K5472" i="56"/>
  <c r="K5471" i="56"/>
  <c r="K5470" i="56"/>
  <c r="K5469" i="56"/>
  <c r="K5468" i="56"/>
  <c r="K5467" i="56"/>
  <c r="K5466" i="56"/>
  <c r="K5465" i="56"/>
  <c r="K5464" i="56"/>
  <c r="K5463" i="56"/>
  <c r="K5462" i="56"/>
  <c r="K5461" i="56"/>
  <c r="K5460" i="56"/>
  <c r="K5459" i="56"/>
  <c r="K5458" i="56"/>
  <c r="K5457" i="56"/>
  <c r="K5456" i="56"/>
  <c r="K5455" i="56"/>
  <c r="K5454" i="56"/>
  <c r="K5453" i="56"/>
  <c r="K5452" i="56"/>
  <c r="K5451" i="56"/>
  <c r="K5450" i="56"/>
  <c r="K5449" i="56"/>
  <c r="K5448" i="56"/>
  <c r="K5447" i="56"/>
  <c r="K5446" i="56"/>
  <c r="K5445" i="56"/>
  <c r="K5444" i="56"/>
  <c r="K5443" i="56"/>
  <c r="K5442" i="56"/>
  <c r="K5441" i="56"/>
  <c r="K5440" i="56"/>
  <c r="K5439" i="56"/>
  <c r="K5438" i="56"/>
  <c r="K5437" i="56"/>
  <c r="K5436" i="56"/>
  <c r="K5435" i="56"/>
  <c r="K5434" i="56"/>
  <c r="K5433" i="56"/>
  <c r="K5432" i="56"/>
  <c r="K5431" i="56"/>
  <c r="K5430" i="56"/>
  <c r="K5429" i="56"/>
  <c r="K5428" i="56"/>
  <c r="K5427" i="56"/>
  <c r="K5426" i="56"/>
  <c r="K5425" i="56"/>
  <c r="K5424" i="56"/>
  <c r="K5423" i="56"/>
  <c r="K5422" i="56"/>
  <c r="K5421" i="56"/>
  <c r="K5420" i="56"/>
  <c r="K5419" i="56"/>
  <c r="K5418" i="56"/>
  <c r="K5417" i="56"/>
  <c r="K5416" i="56"/>
  <c r="K5415" i="56"/>
  <c r="K5414" i="56"/>
  <c r="K5413" i="56"/>
  <c r="K5412" i="56"/>
  <c r="K5411" i="56"/>
  <c r="K5410" i="56"/>
  <c r="K5409" i="56"/>
  <c r="K5408" i="56"/>
  <c r="K5407" i="56"/>
  <c r="K5406" i="56"/>
  <c r="K5405" i="56"/>
  <c r="K5404" i="56"/>
  <c r="K5403" i="56"/>
  <c r="K5402" i="56"/>
  <c r="K5401" i="56"/>
  <c r="K5400" i="56"/>
  <c r="K5399" i="56"/>
  <c r="K5398" i="56"/>
  <c r="K5397" i="56"/>
  <c r="K5396" i="56"/>
  <c r="K5395" i="56"/>
  <c r="K5394" i="56"/>
  <c r="K5393" i="56"/>
  <c r="K5392" i="56"/>
  <c r="K5391" i="56"/>
  <c r="K5390" i="56"/>
  <c r="K5389" i="56"/>
  <c r="K5388" i="56"/>
  <c r="K5387" i="56"/>
  <c r="K5386" i="56"/>
  <c r="K5385" i="56"/>
  <c r="K5384" i="56"/>
  <c r="K5383" i="56"/>
  <c r="K5382" i="56"/>
  <c r="K5381" i="56"/>
  <c r="K5380" i="56"/>
  <c r="K5379" i="56"/>
  <c r="K5378" i="56"/>
  <c r="K5377" i="56"/>
  <c r="K5376" i="56"/>
  <c r="K5375" i="56"/>
  <c r="K5374" i="56"/>
  <c r="K5373" i="56"/>
  <c r="K5372" i="56"/>
  <c r="K5371" i="56"/>
  <c r="K5370" i="56"/>
  <c r="K5369" i="56"/>
  <c r="K5368" i="56"/>
  <c r="K5367" i="56"/>
  <c r="K5366" i="56"/>
  <c r="K5365" i="56"/>
  <c r="K5364" i="56"/>
  <c r="K5363" i="56"/>
  <c r="K5362" i="56"/>
  <c r="K5361" i="56"/>
  <c r="K5360" i="56"/>
  <c r="K5359" i="56"/>
  <c r="K5358" i="56"/>
  <c r="K5357" i="56"/>
  <c r="K5356" i="56"/>
  <c r="K5355" i="56"/>
  <c r="K5354" i="56"/>
  <c r="K5353" i="56"/>
  <c r="K5352" i="56"/>
  <c r="K5351" i="56"/>
  <c r="K5350" i="56"/>
  <c r="K5349" i="56"/>
  <c r="K5348" i="56"/>
  <c r="K5347" i="56"/>
  <c r="K5346" i="56"/>
  <c r="K5345" i="56"/>
  <c r="K5344" i="56"/>
  <c r="K5343" i="56"/>
  <c r="K5342" i="56"/>
  <c r="K5341" i="56"/>
  <c r="K5340" i="56"/>
  <c r="K5339" i="56"/>
  <c r="K5338" i="56"/>
  <c r="K5337" i="56"/>
  <c r="K5336" i="56"/>
  <c r="K5335" i="56"/>
  <c r="K5334" i="56"/>
  <c r="K5333" i="56"/>
  <c r="K5332" i="56"/>
  <c r="K5331" i="56"/>
  <c r="K5330" i="56"/>
  <c r="K5329" i="56"/>
  <c r="K5328" i="56"/>
  <c r="K5327" i="56"/>
  <c r="K5326" i="56"/>
  <c r="K5325" i="56"/>
  <c r="K5324" i="56"/>
  <c r="K5323" i="56"/>
  <c r="K5322" i="56"/>
  <c r="K5321" i="56"/>
  <c r="K5320" i="56"/>
  <c r="K5319" i="56"/>
  <c r="K5318" i="56"/>
  <c r="K5317" i="56"/>
  <c r="K5316" i="56"/>
  <c r="K5315" i="56"/>
  <c r="K5314" i="56"/>
  <c r="K5313" i="56"/>
  <c r="K5312" i="56"/>
  <c r="K5311" i="56"/>
  <c r="K5310" i="56"/>
  <c r="K5309" i="56"/>
  <c r="K5308" i="56"/>
  <c r="K5307" i="56"/>
  <c r="K5306" i="56"/>
  <c r="K5305" i="56"/>
  <c r="K5304" i="56"/>
  <c r="K5303" i="56"/>
  <c r="K5302" i="56"/>
  <c r="K5301" i="56"/>
  <c r="K5300" i="56"/>
  <c r="K5299" i="56"/>
  <c r="K5298" i="56"/>
  <c r="K5297" i="56"/>
  <c r="K5296" i="56"/>
  <c r="K5295" i="56"/>
  <c r="K5294" i="56"/>
  <c r="K5293" i="56"/>
  <c r="K5292" i="56"/>
  <c r="K5291" i="56"/>
  <c r="K5290" i="56"/>
  <c r="K5289" i="56"/>
  <c r="K5288" i="56"/>
  <c r="K5287" i="56"/>
  <c r="K5286" i="56"/>
  <c r="K5285" i="56"/>
  <c r="K5284" i="56"/>
  <c r="K5283" i="56"/>
  <c r="K5282" i="56"/>
  <c r="K5281" i="56"/>
  <c r="K5280" i="56"/>
  <c r="K5279" i="56"/>
  <c r="K5278" i="56"/>
  <c r="K5277" i="56"/>
  <c r="K5276" i="56"/>
  <c r="K5275" i="56"/>
  <c r="K5274" i="56"/>
  <c r="K5273" i="56"/>
  <c r="K5272" i="56"/>
  <c r="K5271" i="56"/>
  <c r="K5270" i="56"/>
  <c r="K5269" i="56"/>
  <c r="K5268" i="56"/>
  <c r="K5267" i="56"/>
  <c r="K5266" i="56"/>
  <c r="K5265" i="56"/>
  <c r="K5264" i="56"/>
  <c r="K5263" i="56"/>
  <c r="K5262" i="56"/>
  <c r="K5261" i="56"/>
  <c r="K5260" i="56"/>
  <c r="K5259" i="56"/>
  <c r="K5258" i="56"/>
  <c r="K5257" i="56"/>
  <c r="K5256" i="56"/>
  <c r="K5255" i="56"/>
  <c r="K5254" i="56"/>
  <c r="K5253" i="56"/>
  <c r="K5252" i="56"/>
  <c r="K5251" i="56"/>
  <c r="K5250" i="56"/>
  <c r="K5249" i="56"/>
  <c r="K5248" i="56"/>
  <c r="K5247" i="56"/>
  <c r="K5246" i="56"/>
  <c r="K5245" i="56"/>
  <c r="K5244" i="56"/>
  <c r="K5243" i="56"/>
  <c r="K5242" i="56"/>
  <c r="K5241" i="56"/>
  <c r="K5240" i="56"/>
  <c r="K5239" i="56"/>
  <c r="K5238" i="56"/>
  <c r="K5237" i="56"/>
  <c r="K5236" i="56"/>
  <c r="K5235" i="56"/>
  <c r="K5234" i="56"/>
  <c r="K5233" i="56"/>
  <c r="K5232" i="56"/>
  <c r="K5231" i="56"/>
  <c r="K5230" i="56"/>
  <c r="K5229" i="56"/>
  <c r="K5228" i="56"/>
  <c r="K5227" i="56"/>
  <c r="K5226" i="56"/>
  <c r="K5225" i="56"/>
  <c r="K5224" i="56"/>
  <c r="K5223" i="56"/>
  <c r="K5222" i="56"/>
  <c r="K5221" i="56"/>
  <c r="K5220" i="56"/>
  <c r="K5219" i="56"/>
  <c r="K5218" i="56"/>
  <c r="K5217" i="56"/>
  <c r="K5216" i="56"/>
  <c r="K5215" i="56"/>
  <c r="K5214" i="56"/>
  <c r="K5213" i="56"/>
  <c r="K5212" i="56"/>
  <c r="K5211" i="56"/>
  <c r="K5210" i="56"/>
  <c r="K5209" i="56"/>
  <c r="K5208" i="56"/>
  <c r="K5207" i="56"/>
  <c r="K5206" i="56"/>
  <c r="K5205" i="56"/>
  <c r="K5204" i="56"/>
  <c r="K5203" i="56"/>
  <c r="K5202" i="56"/>
  <c r="K5201" i="56"/>
  <c r="K5200" i="56"/>
  <c r="K5199" i="56"/>
  <c r="K5198" i="56"/>
  <c r="K5197" i="56"/>
  <c r="K5196" i="56"/>
  <c r="K5195" i="56"/>
  <c r="K5194" i="56"/>
  <c r="K5193" i="56"/>
  <c r="K5192" i="56"/>
  <c r="K5191" i="56"/>
  <c r="K5190" i="56"/>
  <c r="K5189" i="56"/>
  <c r="K5188" i="56"/>
  <c r="K5187" i="56"/>
  <c r="K5186" i="56"/>
  <c r="K5185" i="56"/>
  <c r="K5184" i="56"/>
  <c r="K5183" i="56"/>
  <c r="K5182" i="56"/>
  <c r="K5181" i="56"/>
  <c r="K5180" i="56"/>
  <c r="K5179" i="56"/>
  <c r="K5178" i="56"/>
  <c r="K5177" i="56"/>
  <c r="K5176" i="56"/>
  <c r="K5175" i="56"/>
  <c r="K5174" i="56"/>
  <c r="K5173" i="56"/>
  <c r="K5172" i="56"/>
  <c r="K5171" i="56"/>
  <c r="K5170" i="56"/>
  <c r="K5169" i="56"/>
  <c r="K5168" i="56"/>
  <c r="K5167" i="56"/>
  <c r="K5166" i="56"/>
  <c r="K5165" i="56"/>
  <c r="K5164" i="56"/>
  <c r="K5163" i="56"/>
  <c r="K5162" i="56"/>
  <c r="K5161" i="56"/>
  <c r="K5160" i="56"/>
  <c r="K5159" i="56"/>
  <c r="K5158" i="56"/>
  <c r="K5157" i="56"/>
  <c r="K5156" i="56"/>
  <c r="K5155" i="56"/>
  <c r="K5154" i="56"/>
  <c r="K5153" i="56"/>
  <c r="K5152" i="56"/>
  <c r="K5151" i="56"/>
  <c r="K5150" i="56"/>
  <c r="K5149" i="56"/>
  <c r="K5148" i="56"/>
  <c r="K5147" i="56"/>
  <c r="K5146" i="56"/>
  <c r="K5145" i="56"/>
  <c r="K5144" i="56"/>
  <c r="K5143" i="56"/>
  <c r="K5142" i="56"/>
  <c r="K5141" i="56"/>
  <c r="K5140" i="56"/>
  <c r="K5139" i="56"/>
  <c r="K5138" i="56"/>
  <c r="K5137" i="56"/>
  <c r="K5136" i="56"/>
  <c r="K5135" i="56"/>
  <c r="K5134" i="56"/>
  <c r="K5133" i="56"/>
  <c r="K5132" i="56"/>
  <c r="K5131" i="56"/>
  <c r="K5130" i="56"/>
  <c r="K5129" i="56"/>
  <c r="K5128" i="56"/>
  <c r="K5127" i="56"/>
  <c r="K5126" i="56"/>
  <c r="K5125" i="56"/>
  <c r="K5124" i="56"/>
  <c r="K5123" i="56"/>
  <c r="K5122" i="56"/>
  <c r="K5121" i="56"/>
  <c r="K5120" i="56"/>
  <c r="K5119" i="56"/>
  <c r="K5118" i="56"/>
  <c r="K5117" i="56"/>
  <c r="K5116" i="56"/>
  <c r="K5115" i="56"/>
  <c r="K5114" i="56"/>
  <c r="K5113" i="56"/>
  <c r="K5112" i="56"/>
  <c r="K5111" i="56"/>
  <c r="K5110" i="56"/>
  <c r="K5109" i="56"/>
  <c r="K5108" i="56"/>
  <c r="K5107" i="56"/>
  <c r="K5106" i="56"/>
  <c r="K5105" i="56"/>
  <c r="K5104" i="56"/>
  <c r="K5103" i="56"/>
  <c r="K5102" i="56"/>
  <c r="K5101" i="56"/>
  <c r="K5100" i="56"/>
  <c r="K5099" i="56"/>
  <c r="K5098" i="56"/>
  <c r="K5097" i="56"/>
  <c r="K5096" i="56"/>
  <c r="K5095" i="56"/>
  <c r="K5094" i="56"/>
  <c r="K5093" i="56"/>
  <c r="K5092" i="56"/>
  <c r="K5091" i="56"/>
  <c r="K5090" i="56"/>
  <c r="K5089" i="56"/>
  <c r="K5088" i="56"/>
  <c r="K5087" i="56"/>
  <c r="K5086" i="56"/>
  <c r="K5085" i="56"/>
  <c r="K5084" i="56"/>
  <c r="K5083" i="56"/>
  <c r="K5082" i="56"/>
  <c r="K5081" i="56"/>
  <c r="K5080" i="56"/>
  <c r="K5079" i="56"/>
  <c r="K5078" i="56"/>
  <c r="K5077" i="56"/>
  <c r="K5076" i="56"/>
  <c r="K5075" i="56"/>
  <c r="K5074" i="56"/>
  <c r="K5073" i="56"/>
  <c r="K5072" i="56"/>
  <c r="K5071" i="56"/>
  <c r="K5070" i="56"/>
  <c r="K5069" i="56"/>
  <c r="K5068" i="56"/>
  <c r="K5067" i="56"/>
  <c r="K5066" i="56"/>
  <c r="K5065" i="56"/>
  <c r="K5064" i="56"/>
  <c r="K5063" i="56"/>
  <c r="K5062" i="56"/>
  <c r="K5061" i="56"/>
  <c r="K5060" i="56"/>
  <c r="K5059" i="56"/>
  <c r="K5058" i="56"/>
  <c r="K5057" i="56"/>
  <c r="K5056" i="56"/>
  <c r="K5055" i="56"/>
  <c r="K5054" i="56"/>
  <c r="K5053" i="56"/>
  <c r="K5052" i="56"/>
  <c r="K5051" i="56"/>
  <c r="K5050" i="56"/>
  <c r="K5049" i="56"/>
  <c r="K5048" i="56"/>
  <c r="K5047" i="56"/>
  <c r="K5046" i="56"/>
  <c r="K5045" i="56"/>
  <c r="K5044" i="56"/>
  <c r="K5043" i="56"/>
  <c r="K5042" i="56"/>
  <c r="K5041" i="56"/>
  <c r="K5040" i="56"/>
  <c r="K5039" i="56"/>
  <c r="K5038" i="56"/>
  <c r="K5037" i="56"/>
  <c r="K5036" i="56"/>
  <c r="K5035" i="56"/>
  <c r="K5034" i="56"/>
  <c r="K5033" i="56"/>
  <c r="K5032" i="56"/>
  <c r="K5031" i="56"/>
  <c r="K5030" i="56"/>
  <c r="K5029" i="56"/>
  <c r="K5028" i="56"/>
  <c r="K5027" i="56"/>
  <c r="K5026" i="56"/>
  <c r="K5025" i="56"/>
  <c r="K5024" i="56"/>
  <c r="K5023" i="56"/>
  <c r="K5022" i="56"/>
  <c r="K5021" i="56"/>
  <c r="K5020" i="56"/>
  <c r="K5019" i="56"/>
  <c r="K5018" i="56"/>
  <c r="K5017" i="56"/>
  <c r="K5016" i="56"/>
  <c r="K5015" i="56"/>
  <c r="K5014" i="56"/>
  <c r="K5013" i="56"/>
  <c r="K5012" i="56"/>
  <c r="K5011" i="56"/>
  <c r="K5010" i="56"/>
  <c r="K5009" i="56"/>
  <c r="K5008" i="56"/>
  <c r="K5007" i="56"/>
  <c r="K5006" i="56"/>
  <c r="K5005" i="56"/>
  <c r="K5004" i="56"/>
  <c r="K5003" i="56"/>
  <c r="K5002" i="56"/>
  <c r="K5001" i="56"/>
  <c r="K5000" i="56"/>
  <c r="K4999" i="56"/>
  <c r="K4998" i="56"/>
  <c r="K4997" i="56"/>
  <c r="K4996" i="56"/>
  <c r="K4995" i="56"/>
  <c r="K4994" i="56"/>
  <c r="K4993" i="56"/>
  <c r="K4992" i="56"/>
  <c r="K4991" i="56"/>
  <c r="K4990" i="56"/>
  <c r="K4989" i="56"/>
  <c r="K4988" i="56"/>
  <c r="K4987" i="56"/>
  <c r="K4986" i="56"/>
  <c r="K4985" i="56"/>
  <c r="K4984" i="56"/>
  <c r="K4983" i="56"/>
  <c r="K4982" i="56"/>
  <c r="K4981" i="56"/>
  <c r="K4980" i="56"/>
  <c r="K4979" i="56"/>
  <c r="K4978" i="56"/>
  <c r="K4977" i="56"/>
  <c r="K4976" i="56"/>
  <c r="K4975" i="56"/>
  <c r="K4974" i="56"/>
  <c r="K4973" i="56"/>
  <c r="K4972" i="56"/>
  <c r="K4971" i="56"/>
  <c r="K4970" i="56"/>
  <c r="K4969" i="56"/>
  <c r="K4968" i="56"/>
  <c r="K4967" i="56"/>
  <c r="K4966" i="56"/>
  <c r="K4965" i="56"/>
  <c r="K4964" i="56"/>
  <c r="K4963" i="56"/>
  <c r="K4962" i="56"/>
  <c r="K4961" i="56"/>
  <c r="K4960" i="56"/>
  <c r="K4959" i="56"/>
  <c r="K4958" i="56"/>
  <c r="K4957" i="56"/>
  <c r="K4956" i="56"/>
  <c r="K4955" i="56"/>
  <c r="K4954" i="56"/>
  <c r="K4953" i="56"/>
  <c r="K4952" i="56"/>
  <c r="K4951" i="56"/>
  <c r="K4950" i="56"/>
  <c r="K4949" i="56"/>
  <c r="K4948" i="56"/>
  <c r="K4947" i="56"/>
  <c r="K4946" i="56"/>
  <c r="K4945" i="56"/>
  <c r="K4944" i="56"/>
  <c r="K4943" i="56"/>
  <c r="K4942" i="56"/>
  <c r="K4941" i="56"/>
  <c r="K4940" i="56"/>
  <c r="K4939" i="56"/>
  <c r="K4938" i="56"/>
  <c r="K4937" i="56"/>
  <c r="K4936" i="56"/>
  <c r="K4935" i="56"/>
  <c r="K4934" i="56"/>
  <c r="K4933" i="56"/>
  <c r="K4932" i="56"/>
  <c r="K4931" i="56"/>
  <c r="K4930" i="56"/>
  <c r="K4929" i="56"/>
  <c r="K4928" i="56"/>
  <c r="K4927" i="56"/>
  <c r="K4926" i="56"/>
  <c r="K4925" i="56"/>
  <c r="K4924" i="56"/>
  <c r="K4923" i="56"/>
  <c r="K4922" i="56"/>
  <c r="K4921" i="56"/>
  <c r="K4920" i="56"/>
  <c r="K4919" i="56"/>
  <c r="K4918" i="56"/>
  <c r="K4917" i="56"/>
  <c r="K4916" i="56"/>
  <c r="K4915" i="56"/>
  <c r="K4914" i="56"/>
  <c r="K4913" i="56"/>
  <c r="K4912" i="56"/>
  <c r="K4911" i="56"/>
  <c r="K4910" i="56"/>
  <c r="K4909" i="56"/>
  <c r="K4908" i="56"/>
  <c r="K4907" i="56"/>
  <c r="K4906" i="56"/>
  <c r="K4905" i="56"/>
  <c r="K4904" i="56"/>
  <c r="K4903" i="56"/>
  <c r="K4902" i="56"/>
  <c r="K4901" i="56"/>
  <c r="K4900" i="56"/>
  <c r="K4899" i="56"/>
  <c r="K4898" i="56"/>
  <c r="K4897" i="56"/>
  <c r="K4896" i="56"/>
  <c r="K4895" i="56"/>
  <c r="K4894" i="56"/>
  <c r="K4893" i="56"/>
  <c r="K4892" i="56"/>
  <c r="K4891" i="56"/>
  <c r="K4890" i="56"/>
  <c r="K4889" i="56"/>
  <c r="K4888" i="56"/>
  <c r="K4887" i="56"/>
  <c r="K4886" i="56"/>
  <c r="K4885" i="56"/>
  <c r="K4884" i="56"/>
  <c r="K4883" i="56"/>
  <c r="K4882" i="56"/>
  <c r="K4881" i="56"/>
  <c r="K4880" i="56"/>
  <c r="K4879" i="56"/>
  <c r="K4878" i="56"/>
  <c r="K4877" i="56"/>
  <c r="K4876" i="56"/>
  <c r="K4875" i="56"/>
  <c r="K4874" i="56"/>
  <c r="K4873" i="56"/>
  <c r="K4872" i="56"/>
  <c r="K4871" i="56"/>
  <c r="K4870" i="56"/>
  <c r="K4869" i="56"/>
  <c r="K4868" i="56"/>
  <c r="K4867" i="56"/>
  <c r="K4866" i="56"/>
  <c r="K4865" i="56"/>
  <c r="K4864" i="56"/>
  <c r="K4863" i="56"/>
  <c r="K4862" i="56"/>
  <c r="K4861" i="56"/>
  <c r="K4860" i="56"/>
  <c r="K4859" i="56"/>
  <c r="K4858" i="56"/>
  <c r="K4857" i="56"/>
  <c r="K4856" i="56"/>
  <c r="K4855" i="56"/>
  <c r="K4854" i="56"/>
  <c r="K4853" i="56"/>
  <c r="K4852" i="56"/>
  <c r="K4851" i="56"/>
  <c r="K4850" i="56"/>
  <c r="K4849" i="56"/>
  <c r="K4848" i="56"/>
  <c r="K4847" i="56"/>
  <c r="K4846" i="56"/>
  <c r="K4845" i="56"/>
  <c r="K4844" i="56"/>
  <c r="K4843" i="56"/>
  <c r="K4842" i="56"/>
  <c r="K4841" i="56"/>
  <c r="K4840" i="56"/>
  <c r="K4839" i="56"/>
  <c r="K4838" i="56"/>
  <c r="K4837" i="56"/>
  <c r="K4836" i="56"/>
  <c r="K4835" i="56"/>
  <c r="K4834" i="56"/>
  <c r="K4833" i="56"/>
  <c r="K4832" i="56"/>
  <c r="K4831" i="56"/>
  <c r="K4830" i="56"/>
  <c r="K4829" i="56"/>
  <c r="K4828" i="56"/>
  <c r="K4827" i="56"/>
  <c r="K4826" i="56"/>
  <c r="K4825" i="56"/>
  <c r="K4824" i="56"/>
  <c r="K4823" i="56"/>
  <c r="K4822" i="56"/>
  <c r="K4821" i="56"/>
  <c r="K4820" i="56"/>
  <c r="K4819" i="56"/>
  <c r="K4818" i="56"/>
  <c r="K4817" i="56"/>
  <c r="K4816" i="56"/>
  <c r="K4815" i="56"/>
  <c r="K4814" i="56"/>
  <c r="K4813" i="56"/>
  <c r="K4812" i="56"/>
  <c r="K4811" i="56"/>
  <c r="K4810" i="56"/>
  <c r="K4809" i="56"/>
  <c r="K4808" i="56"/>
  <c r="K4807" i="56"/>
  <c r="K4806" i="56"/>
  <c r="K4805" i="56"/>
  <c r="K4804" i="56"/>
  <c r="K4803" i="56"/>
  <c r="K4802" i="56"/>
  <c r="K4801" i="56"/>
  <c r="K4800" i="56"/>
  <c r="K4799" i="56"/>
  <c r="K4798" i="56"/>
  <c r="K4797" i="56"/>
  <c r="K4796" i="56"/>
  <c r="K4795" i="56"/>
  <c r="K4794" i="56"/>
  <c r="K4793" i="56"/>
  <c r="K4792" i="56"/>
  <c r="K4791" i="56"/>
  <c r="K4790" i="56"/>
  <c r="K4789" i="56"/>
  <c r="K4788" i="56"/>
  <c r="K4787" i="56"/>
  <c r="K4786" i="56"/>
  <c r="K4785" i="56"/>
  <c r="K4784" i="56"/>
  <c r="K4783" i="56"/>
  <c r="K4782" i="56"/>
  <c r="K4781" i="56"/>
  <c r="K4780" i="56"/>
  <c r="K4779" i="56"/>
  <c r="K4778" i="56"/>
  <c r="K4777" i="56"/>
  <c r="K4776" i="56"/>
  <c r="K4775" i="56"/>
  <c r="K4774" i="56"/>
  <c r="K4773" i="56"/>
  <c r="K4772" i="56"/>
  <c r="K4771" i="56"/>
  <c r="K4770" i="56"/>
  <c r="K4769" i="56"/>
  <c r="K4768" i="56"/>
  <c r="K4767" i="56"/>
  <c r="K4766" i="56"/>
  <c r="K4765" i="56"/>
  <c r="K4764" i="56"/>
  <c r="K4763" i="56"/>
  <c r="K4762" i="56"/>
  <c r="K4761" i="56"/>
  <c r="K4760" i="56"/>
  <c r="K4759" i="56"/>
  <c r="K4758" i="56"/>
  <c r="K4757" i="56"/>
  <c r="K4756" i="56"/>
  <c r="K4755" i="56"/>
  <c r="K4754" i="56"/>
  <c r="K4753" i="56"/>
  <c r="K4752" i="56"/>
  <c r="K4751" i="56"/>
  <c r="K4750" i="56"/>
  <c r="K4749" i="56"/>
  <c r="K4748" i="56"/>
  <c r="K4747" i="56"/>
  <c r="K4746" i="56"/>
  <c r="K4745" i="56"/>
  <c r="K4744" i="56"/>
  <c r="K4743" i="56"/>
  <c r="K4742" i="56"/>
  <c r="K4741" i="56"/>
  <c r="K4740" i="56"/>
  <c r="K4739" i="56"/>
  <c r="K4738" i="56"/>
  <c r="K4737" i="56"/>
  <c r="K4736" i="56"/>
  <c r="K4735" i="56"/>
  <c r="K4734" i="56"/>
  <c r="K4733" i="56"/>
  <c r="K4732" i="56"/>
  <c r="K4731" i="56"/>
  <c r="K4730" i="56"/>
  <c r="K4729" i="56"/>
  <c r="K4728" i="56"/>
  <c r="K4727" i="56"/>
  <c r="K4726" i="56"/>
  <c r="K4725" i="56"/>
  <c r="K4724" i="56"/>
  <c r="K4723" i="56"/>
  <c r="K4722" i="56"/>
  <c r="K4721" i="56"/>
  <c r="K4720" i="56"/>
  <c r="K4719" i="56"/>
  <c r="K4718" i="56"/>
  <c r="K4717" i="56"/>
  <c r="K4716" i="56"/>
  <c r="K4715" i="56"/>
  <c r="K4714" i="56"/>
  <c r="K4713" i="56"/>
  <c r="K4712" i="56"/>
  <c r="K4711" i="56"/>
  <c r="K4710" i="56"/>
  <c r="K4709" i="56"/>
  <c r="K4708" i="56"/>
  <c r="K4707" i="56"/>
  <c r="K4706" i="56"/>
  <c r="K4705" i="56"/>
  <c r="K4704" i="56"/>
  <c r="K4703" i="56"/>
  <c r="K4702" i="56"/>
  <c r="K4701" i="56"/>
  <c r="K4700" i="56"/>
  <c r="K4699" i="56"/>
  <c r="K4698" i="56"/>
  <c r="K4697" i="56"/>
  <c r="K4696" i="56"/>
  <c r="K4695" i="56"/>
  <c r="K4694" i="56"/>
  <c r="K4693" i="56"/>
  <c r="K4692" i="56"/>
  <c r="K4691" i="56"/>
  <c r="K4690" i="56"/>
  <c r="K4689" i="56"/>
  <c r="K4688" i="56"/>
  <c r="K4687" i="56"/>
  <c r="K4686" i="56"/>
  <c r="K4685" i="56"/>
  <c r="K4684" i="56"/>
  <c r="K4683" i="56"/>
  <c r="K4682" i="56"/>
  <c r="K4681" i="56"/>
  <c r="K4680" i="56"/>
  <c r="K4679" i="56"/>
  <c r="K4678" i="56"/>
  <c r="K4677" i="56"/>
  <c r="K4676" i="56"/>
  <c r="K4675" i="56"/>
  <c r="K4674" i="56"/>
  <c r="K4673" i="56"/>
  <c r="K4672" i="56"/>
  <c r="K4671" i="56"/>
  <c r="K4670" i="56"/>
  <c r="K4669" i="56"/>
  <c r="K4668" i="56"/>
  <c r="K4667" i="56"/>
  <c r="K4666" i="56"/>
  <c r="K4665" i="56"/>
  <c r="K4664" i="56"/>
  <c r="K4663" i="56"/>
  <c r="K4662" i="56"/>
  <c r="K4661" i="56"/>
  <c r="K4660" i="56"/>
  <c r="K4659" i="56"/>
  <c r="K4658" i="56"/>
  <c r="K4657" i="56"/>
  <c r="K4656" i="56"/>
  <c r="K4655" i="56"/>
  <c r="K4654" i="56"/>
  <c r="K4653" i="56"/>
  <c r="K4652" i="56"/>
  <c r="K4651" i="56"/>
  <c r="K4650" i="56"/>
  <c r="K4649" i="56"/>
  <c r="K4648" i="56"/>
  <c r="K4647" i="56"/>
  <c r="K4646" i="56"/>
  <c r="K4645" i="56"/>
  <c r="K4644" i="56"/>
  <c r="K4643" i="56"/>
  <c r="K4642" i="56"/>
  <c r="K4641" i="56"/>
  <c r="K4640" i="56"/>
  <c r="K4639" i="56"/>
  <c r="K4638" i="56"/>
  <c r="K4637" i="56"/>
  <c r="K4636" i="56"/>
  <c r="K4635" i="56"/>
  <c r="K4634" i="56"/>
  <c r="K4633" i="56"/>
  <c r="K4632" i="56"/>
  <c r="K4631" i="56"/>
  <c r="K4630" i="56"/>
  <c r="K4629" i="56"/>
  <c r="K4628" i="56"/>
  <c r="K4627" i="56"/>
  <c r="K4626" i="56"/>
  <c r="K4625" i="56"/>
  <c r="K4624" i="56"/>
  <c r="K4623" i="56"/>
  <c r="K4622" i="56"/>
  <c r="K4621" i="56"/>
  <c r="K4620" i="56"/>
  <c r="K4619" i="56"/>
  <c r="K4618" i="56"/>
  <c r="K4617" i="56"/>
  <c r="K4616" i="56"/>
  <c r="K4615" i="56"/>
  <c r="K4614" i="56"/>
  <c r="K4613" i="56"/>
  <c r="K4612" i="56"/>
  <c r="K4611" i="56"/>
  <c r="K4610" i="56"/>
  <c r="K4609" i="56"/>
  <c r="K4608" i="56"/>
  <c r="K4607" i="56"/>
  <c r="K4606" i="56"/>
  <c r="K4605" i="56"/>
  <c r="K4604" i="56"/>
  <c r="K4603" i="56"/>
  <c r="K4602" i="56"/>
  <c r="K4601" i="56"/>
  <c r="K4600" i="56"/>
  <c r="K4599" i="56"/>
  <c r="K4598" i="56"/>
  <c r="K4597" i="56"/>
  <c r="K4596" i="56"/>
  <c r="K4595" i="56"/>
  <c r="K4594" i="56"/>
  <c r="K4593" i="56"/>
  <c r="K4592" i="56"/>
  <c r="K4591" i="56"/>
  <c r="K4590" i="56"/>
  <c r="K4589" i="56"/>
  <c r="K4588" i="56"/>
  <c r="K4587" i="56"/>
  <c r="K4586" i="56"/>
  <c r="K4585" i="56"/>
  <c r="K4584" i="56"/>
  <c r="K4583" i="56"/>
  <c r="K4582" i="56"/>
  <c r="K4581" i="56"/>
  <c r="K4580" i="56"/>
  <c r="K4579" i="56"/>
  <c r="K4578" i="56"/>
  <c r="K4577" i="56"/>
  <c r="K4576" i="56"/>
  <c r="K4575" i="56"/>
  <c r="K4574" i="56"/>
  <c r="K4573" i="56"/>
  <c r="K4572" i="56"/>
  <c r="K4571" i="56"/>
  <c r="K4570" i="56"/>
  <c r="K4569" i="56"/>
  <c r="K4568" i="56"/>
  <c r="K4567" i="56"/>
  <c r="K4566" i="56"/>
  <c r="K4565" i="56"/>
  <c r="K4564" i="56"/>
  <c r="K4563" i="56"/>
  <c r="K4562" i="56"/>
  <c r="K4561" i="56"/>
  <c r="K4560" i="56"/>
  <c r="K4559" i="56"/>
  <c r="K4558" i="56"/>
  <c r="K4557" i="56"/>
  <c r="K4556" i="56"/>
  <c r="K4555" i="56"/>
  <c r="K4554" i="56"/>
  <c r="K4553" i="56"/>
  <c r="K4552" i="56"/>
  <c r="K4551" i="56"/>
  <c r="K4550" i="56"/>
  <c r="K4549" i="56"/>
  <c r="K4548" i="56"/>
  <c r="K4547" i="56"/>
  <c r="K4546" i="56"/>
  <c r="K4545" i="56"/>
  <c r="K4544" i="56"/>
  <c r="K4543" i="56"/>
  <c r="K4542" i="56"/>
  <c r="K4541" i="56"/>
  <c r="K4540" i="56"/>
  <c r="K4539" i="56"/>
  <c r="K4538" i="56"/>
  <c r="K4537" i="56"/>
  <c r="K4536" i="56"/>
  <c r="K4535" i="56"/>
  <c r="K4534" i="56"/>
  <c r="K4533" i="56"/>
  <c r="K4532" i="56"/>
  <c r="K4531" i="56"/>
  <c r="K4530" i="56"/>
  <c r="K4529" i="56"/>
  <c r="K4528" i="56"/>
  <c r="K4527" i="56"/>
  <c r="K4526" i="56"/>
  <c r="K4525" i="56"/>
  <c r="K4524" i="56"/>
  <c r="K4523" i="56"/>
  <c r="K4522" i="56"/>
  <c r="K4521" i="56"/>
  <c r="K4520" i="56"/>
  <c r="K4519" i="56"/>
  <c r="K4518" i="56"/>
  <c r="K4517" i="56"/>
  <c r="K4516" i="56"/>
  <c r="K4515" i="56"/>
  <c r="K4514" i="56"/>
  <c r="K4513" i="56"/>
  <c r="K4512" i="56"/>
  <c r="K4511" i="56"/>
  <c r="K4510" i="56"/>
  <c r="K4509" i="56"/>
  <c r="K4508" i="56"/>
  <c r="K4507" i="56"/>
  <c r="K4506" i="56"/>
  <c r="K4505" i="56"/>
  <c r="K4504" i="56"/>
  <c r="K4503" i="56"/>
  <c r="K4502" i="56"/>
  <c r="K4501" i="56"/>
  <c r="K4500" i="56"/>
  <c r="K4499" i="56"/>
  <c r="K4498" i="56"/>
  <c r="K4497" i="56"/>
  <c r="K4496" i="56"/>
  <c r="K4495" i="56"/>
  <c r="K4494" i="56"/>
  <c r="K4493" i="56"/>
  <c r="K4492" i="56"/>
  <c r="K4491" i="56"/>
  <c r="K4490" i="56"/>
  <c r="K4489" i="56"/>
  <c r="K4488" i="56"/>
  <c r="K4487" i="56"/>
  <c r="K4486" i="56"/>
  <c r="K4485" i="56"/>
  <c r="K4484" i="56"/>
  <c r="K4483" i="56"/>
  <c r="K4482" i="56"/>
  <c r="K4481" i="56"/>
  <c r="K4480" i="56"/>
  <c r="K4479" i="56"/>
  <c r="K4478" i="56"/>
  <c r="K4477" i="56"/>
  <c r="K4476" i="56"/>
  <c r="K4475" i="56"/>
  <c r="K4474" i="56"/>
  <c r="K4473" i="56"/>
  <c r="K4472" i="56"/>
  <c r="K4471" i="56"/>
  <c r="K4470" i="56"/>
  <c r="K4469" i="56"/>
  <c r="K4468" i="56"/>
  <c r="K4467" i="56"/>
  <c r="K4466" i="56"/>
  <c r="K4465" i="56"/>
  <c r="K4464" i="56"/>
  <c r="K4463" i="56"/>
  <c r="K4462" i="56"/>
  <c r="K4461" i="56"/>
  <c r="K4460" i="56"/>
  <c r="K4459" i="56"/>
  <c r="K4458" i="56"/>
  <c r="K4457" i="56"/>
  <c r="K4456" i="56"/>
  <c r="K4455" i="56"/>
  <c r="K4454" i="56"/>
  <c r="K4453" i="56"/>
  <c r="K4452" i="56"/>
  <c r="K4451" i="56"/>
  <c r="K4450" i="56"/>
  <c r="K4449" i="56"/>
  <c r="K4448" i="56"/>
  <c r="K4447" i="56"/>
  <c r="K4446" i="56"/>
  <c r="K4445" i="56"/>
  <c r="K4444" i="56"/>
  <c r="K4443" i="56"/>
  <c r="K4442" i="56"/>
  <c r="K4441" i="56"/>
  <c r="K4440" i="56"/>
  <c r="K4439" i="56"/>
  <c r="K4438" i="56"/>
  <c r="K4437" i="56"/>
  <c r="K4436" i="56"/>
  <c r="K4435" i="56"/>
  <c r="K4434" i="56"/>
  <c r="K4433" i="56"/>
  <c r="K4432" i="56"/>
  <c r="K4431" i="56"/>
  <c r="K4430" i="56"/>
  <c r="K4429" i="56"/>
  <c r="K4428" i="56"/>
  <c r="K4427" i="56"/>
  <c r="K4426" i="56"/>
  <c r="K4425" i="56"/>
  <c r="K4424" i="56"/>
  <c r="K4423" i="56"/>
  <c r="K4422" i="56"/>
  <c r="K4421" i="56"/>
  <c r="K4420" i="56"/>
  <c r="K4419" i="56"/>
  <c r="K4418" i="56"/>
  <c r="K4417" i="56"/>
  <c r="K4416" i="56"/>
  <c r="K4415" i="56"/>
  <c r="K4414" i="56"/>
  <c r="K4413" i="56"/>
  <c r="K4412" i="56"/>
  <c r="K4411" i="56"/>
  <c r="K4410" i="56"/>
  <c r="K4409" i="56"/>
  <c r="K4408" i="56"/>
  <c r="K4407" i="56"/>
  <c r="K4406" i="56"/>
  <c r="K4405" i="56"/>
  <c r="K4404" i="56"/>
  <c r="K4403" i="56"/>
  <c r="K4402" i="56"/>
  <c r="K4401" i="56"/>
  <c r="K4400" i="56"/>
  <c r="K4399" i="56"/>
  <c r="K4398" i="56"/>
  <c r="K4397" i="56"/>
  <c r="K4396" i="56"/>
  <c r="K4395" i="56"/>
  <c r="K4394" i="56"/>
  <c r="K4393" i="56"/>
  <c r="K4392" i="56"/>
  <c r="K4391" i="56"/>
  <c r="K4390" i="56"/>
  <c r="K4389" i="56"/>
  <c r="K4388" i="56"/>
  <c r="K4387" i="56"/>
  <c r="K4386" i="56"/>
  <c r="K4385" i="56"/>
  <c r="K4384" i="56"/>
  <c r="K4383" i="56"/>
  <c r="K4382" i="56"/>
  <c r="K4381" i="56"/>
  <c r="K4380" i="56"/>
  <c r="K4379" i="56"/>
  <c r="K4378" i="56"/>
  <c r="K4377" i="56"/>
  <c r="K4376" i="56"/>
  <c r="K4375" i="56"/>
  <c r="K4374" i="56"/>
  <c r="K4373" i="56"/>
  <c r="K4372" i="56"/>
  <c r="K4371" i="56"/>
  <c r="K4370" i="56"/>
  <c r="K4369" i="56"/>
  <c r="K4368" i="56"/>
  <c r="K4367" i="56"/>
  <c r="K4366" i="56"/>
  <c r="K4365" i="56"/>
  <c r="K4364" i="56"/>
  <c r="K4363" i="56"/>
  <c r="K4362" i="56"/>
  <c r="K4361" i="56"/>
  <c r="K4360" i="56"/>
  <c r="K4359" i="56"/>
  <c r="K4358" i="56"/>
  <c r="K4357" i="56"/>
  <c r="K4356" i="56"/>
  <c r="K4355" i="56"/>
  <c r="K4354" i="56"/>
  <c r="K4353" i="56"/>
  <c r="K4352" i="56"/>
  <c r="K4351" i="56"/>
  <c r="K4350" i="56"/>
  <c r="K4349" i="56"/>
  <c r="K4348" i="56"/>
  <c r="K4347" i="56"/>
  <c r="K4346" i="56"/>
  <c r="K4345" i="56"/>
  <c r="K4344" i="56"/>
  <c r="K4343" i="56"/>
  <c r="K4342" i="56"/>
  <c r="K4341" i="56"/>
  <c r="K4340" i="56"/>
  <c r="K4339" i="56"/>
  <c r="K4338" i="56"/>
  <c r="K4337" i="56"/>
  <c r="K4336" i="56"/>
  <c r="K4335" i="56"/>
  <c r="K4334" i="56"/>
  <c r="K4333" i="56"/>
  <c r="K4332" i="56"/>
  <c r="K4331" i="56"/>
  <c r="K4330" i="56"/>
  <c r="K4329" i="56"/>
  <c r="K4328" i="56"/>
  <c r="K4327" i="56"/>
  <c r="K4326" i="56"/>
  <c r="K4325" i="56"/>
  <c r="K4324" i="56"/>
  <c r="K4323" i="56"/>
  <c r="K4322" i="56"/>
  <c r="K4321" i="56"/>
  <c r="K4320" i="56"/>
  <c r="K4319" i="56"/>
  <c r="K4318" i="56"/>
  <c r="K4317" i="56"/>
  <c r="K4316" i="56"/>
  <c r="K4315" i="56"/>
  <c r="K4314" i="56"/>
  <c r="K4313" i="56"/>
  <c r="K4312" i="56"/>
  <c r="K4311" i="56"/>
  <c r="K4310" i="56"/>
  <c r="K4309" i="56"/>
  <c r="K4308" i="56"/>
  <c r="K4307" i="56"/>
  <c r="K4306" i="56"/>
  <c r="K4305" i="56"/>
  <c r="K4304" i="56"/>
  <c r="K4303" i="56"/>
  <c r="K4302" i="56"/>
  <c r="K4301" i="56"/>
  <c r="K4300" i="56"/>
  <c r="K4299" i="56"/>
  <c r="K4298" i="56"/>
  <c r="K4297" i="56"/>
  <c r="K4296" i="56"/>
  <c r="K4295" i="56"/>
  <c r="K4294" i="56"/>
  <c r="K4293" i="56"/>
  <c r="K4292" i="56"/>
  <c r="K4291" i="56"/>
  <c r="K4290" i="56"/>
  <c r="K4289" i="56"/>
  <c r="K4288" i="56"/>
  <c r="K4287" i="56"/>
  <c r="K4286" i="56"/>
  <c r="K4285" i="56"/>
  <c r="K4284" i="56"/>
  <c r="K4283" i="56"/>
  <c r="K4282" i="56"/>
  <c r="K4281" i="56"/>
  <c r="K4280" i="56"/>
  <c r="K4279" i="56"/>
  <c r="K4278" i="56"/>
  <c r="K4277" i="56"/>
  <c r="K4276" i="56"/>
  <c r="K4275" i="56"/>
  <c r="K4274" i="56"/>
  <c r="K4273" i="56"/>
  <c r="K4272" i="56"/>
  <c r="K4271" i="56"/>
  <c r="K4270" i="56"/>
  <c r="K4269" i="56"/>
  <c r="K4268" i="56"/>
  <c r="K4267" i="56"/>
  <c r="K4266" i="56"/>
  <c r="K4265" i="56"/>
  <c r="K4264" i="56"/>
  <c r="K4263" i="56"/>
  <c r="K4262" i="56"/>
  <c r="K4261" i="56"/>
  <c r="K4260" i="56"/>
  <c r="K4259" i="56"/>
  <c r="K4258" i="56"/>
  <c r="K4257" i="56"/>
  <c r="K4256" i="56"/>
  <c r="K4255" i="56"/>
  <c r="K4254" i="56"/>
  <c r="K4253" i="56"/>
  <c r="K4252" i="56"/>
  <c r="K4251" i="56"/>
  <c r="K4250" i="56"/>
  <c r="K4249" i="56"/>
  <c r="K4248" i="56"/>
  <c r="K4247" i="56"/>
  <c r="K4246" i="56"/>
  <c r="K4245" i="56"/>
  <c r="K4244" i="56"/>
  <c r="K4243" i="56"/>
  <c r="K4242" i="56"/>
  <c r="K4241" i="56"/>
  <c r="K4240" i="56"/>
  <c r="K4239" i="56"/>
  <c r="K4238" i="56"/>
  <c r="K4237" i="56"/>
  <c r="K4236" i="56"/>
  <c r="K4235" i="56"/>
  <c r="K4234" i="56"/>
  <c r="K4233" i="56"/>
  <c r="K4232" i="56"/>
  <c r="K4231" i="56"/>
  <c r="K4230" i="56"/>
  <c r="K4229" i="56"/>
  <c r="K4228" i="56"/>
  <c r="K4227" i="56"/>
  <c r="K4226" i="56"/>
  <c r="K4225" i="56"/>
  <c r="K4224" i="56"/>
  <c r="K4223" i="56"/>
  <c r="K4222" i="56"/>
  <c r="K4221" i="56"/>
  <c r="K4220" i="56"/>
  <c r="K4219" i="56"/>
  <c r="K4218" i="56"/>
  <c r="K4217" i="56"/>
  <c r="K4216" i="56"/>
  <c r="K4215" i="56"/>
  <c r="K4214" i="56"/>
  <c r="K4213" i="56"/>
  <c r="K4212" i="56"/>
  <c r="K4211" i="56"/>
  <c r="K4210" i="56"/>
  <c r="K4209" i="56"/>
  <c r="K4208" i="56"/>
  <c r="K4207" i="56"/>
  <c r="K4206" i="56"/>
  <c r="K4205" i="56"/>
  <c r="K4204" i="56"/>
  <c r="K4203" i="56"/>
  <c r="K4202" i="56"/>
  <c r="K4201" i="56"/>
  <c r="K4200" i="56"/>
  <c r="K4199" i="56"/>
  <c r="K4198" i="56"/>
  <c r="K4197" i="56"/>
  <c r="K4196" i="56"/>
  <c r="K4195" i="56"/>
  <c r="K4194" i="56"/>
  <c r="K4193" i="56"/>
  <c r="K4192" i="56"/>
  <c r="K4191" i="56"/>
  <c r="K4190" i="56"/>
  <c r="K4189" i="56"/>
  <c r="K4188" i="56"/>
  <c r="K4187" i="56"/>
  <c r="K4186" i="56"/>
  <c r="K4185" i="56"/>
  <c r="K4184" i="56"/>
  <c r="K4183" i="56"/>
  <c r="K4182" i="56"/>
  <c r="K4181" i="56"/>
  <c r="K4180" i="56"/>
  <c r="K4179" i="56"/>
  <c r="K4178" i="56"/>
  <c r="K4177" i="56"/>
  <c r="K4176" i="56"/>
  <c r="K4175" i="56"/>
  <c r="K4174" i="56"/>
  <c r="K4173" i="56"/>
  <c r="K4172" i="56"/>
  <c r="K4171" i="56"/>
  <c r="K4170" i="56"/>
  <c r="K4169" i="56"/>
  <c r="K4168" i="56"/>
  <c r="K4167" i="56"/>
  <c r="K4166" i="56"/>
  <c r="K4165" i="56"/>
  <c r="K4164" i="56"/>
  <c r="K4163" i="56"/>
  <c r="K4162" i="56"/>
  <c r="K4161" i="56"/>
  <c r="K4160" i="56"/>
  <c r="K4159" i="56"/>
  <c r="K4158" i="56"/>
  <c r="K4157" i="56"/>
  <c r="K4156" i="56"/>
  <c r="K4155" i="56"/>
  <c r="K4154" i="56"/>
  <c r="K4153" i="56"/>
  <c r="K4152" i="56"/>
  <c r="K4151" i="56"/>
  <c r="K4150" i="56"/>
  <c r="K4149" i="56"/>
  <c r="K4148" i="56"/>
  <c r="K4147" i="56"/>
  <c r="K4146" i="56"/>
  <c r="K4145" i="56"/>
  <c r="K4144" i="56"/>
  <c r="K4143" i="56"/>
  <c r="K4142" i="56"/>
  <c r="K4141" i="56"/>
  <c r="K4140" i="56"/>
  <c r="K4139" i="56"/>
  <c r="K4138" i="56"/>
  <c r="K4137" i="56"/>
  <c r="K4136" i="56"/>
  <c r="K4135" i="56"/>
  <c r="K4134" i="56"/>
  <c r="K4133" i="56"/>
  <c r="K4132" i="56"/>
  <c r="K4131" i="56"/>
  <c r="K4130" i="56"/>
  <c r="K4129" i="56"/>
  <c r="K4128" i="56"/>
  <c r="K4127" i="56"/>
  <c r="K4126" i="56"/>
  <c r="K4125" i="56"/>
  <c r="K4124" i="56"/>
  <c r="K4123" i="56"/>
  <c r="K4122" i="56"/>
  <c r="K4121" i="56"/>
  <c r="K4120" i="56"/>
  <c r="K4119" i="56"/>
  <c r="K4118" i="56"/>
  <c r="K4117" i="56"/>
  <c r="K4116" i="56"/>
  <c r="K4115" i="56"/>
  <c r="K4114" i="56"/>
  <c r="K4113" i="56"/>
  <c r="K4112" i="56"/>
  <c r="K4111" i="56"/>
  <c r="K4110" i="56"/>
  <c r="K4109" i="56"/>
  <c r="K4108" i="56"/>
  <c r="K4107" i="56"/>
  <c r="K4106" i="56"/>
  <c r="K4105" i="56"/>
  <c r="K4104" i="56"/>
  <c r="K4103" i="56"/>
  <c r="K4102" i="56"/>
  <c r="K4101" i="56"/>
  <c r="K4100" i="56"/>
  <c r="K4099" i="56"/>
  <c r="K4098" i="56"/>
  <c r="K4097" i="56"/>
  <c r="K4096" i="56"/>
  <c r="K4095" i="56"/>
  <c r="K4094" i="56"/>
  <c r="K4093" i="56"/>
  <c r="K4092" i="56"/>
  <c r="K4091" i="56"/>
  <c r="K4090" i="56"/>
  <c r="K4089" i="56"/>
  <c r="K4088" i="56"/>
  <c r="K4087" i="56"/>
  <c r="K4086" i="56"/>
  <c r="K4085" i="56"/>
  <c r="K4084" i="56"/>
  <c r="K4083" i="56"/>
  <c r="K4082" i="56"/>
  <c r="K4081" i="56"/>
  <c r="K4080" i="56"/>
  <c r="K4079" i="56"/>
  <c r="K4078" i="56"/>
  <c r="K4077" i="56"/>
  <c r="K4076" i="56"/>
  <c r="K4075" i="56"/>
  <c r="K4074" i="56"/>
  <c r="K4073" i="56"/>
  <c r="K4072" i="56"/>
  <c r="K4071" i="56"/>
  <c r="K4070" i="56"/>
  <c r="K4069" i="56"/>
  <c r="K4068" i="56"/>
  <c r="K4067" i="56"/>
  <c r="K4066" i="56"/>
  <c r="K4065" i="56"/>
  <c r="K4064" i="56"/>
  <c r="K4063" i="56"/>
  <c r="K4062" i="56"/>
  <c r="K4061" i="56"/>
  <c r="K4060" i="56"/>
  <c r="K4059" i="56"/>
  <c r="K4058" i="56"/>
  <c r="K4057" i="56"/>
  <c r="K4056" i="56"/>
  <c r="K4055" i="56"/>
  <c r="K4054" i="56"/>
  <c r="K4053" i="56"/>
  <c r="K4052" i="56"/>
  <c r="K4051" i="56"/>
  <c r="K4050" i="56"/>
  <c r="K4049" i="56"/>
  <c r="K4048" i="56"/>
  <c r="K4047" i="56"/>
  <c r="K4046" i="56"/>
  <c r="K4045" i="56"/>
  <c r="K4044" i="56"/>
  <c r="K4043" i="56"/>
  <c r="K4042" i="56"/>
  <c r="K4041" i="56"/>
  <c r="K4040" i="56"/>
  <c r="K4039" i="56"/>
  <c r="K4038" i="56"/>
  <c r="K4037" i="56"/>
  <c r="K4036" i="56"/>
  <c r="K4035" i="56"/>
  <c r="K4034" i="56"/>
  <c r="K4033" i="56"/>
  <c r="K4032" i="56"/>
  <c r="K4031" i="56"/>
  <c r="K4030" i="56"/>
  <c r="K4029" i="56"/>
  <c r="K4028" i="56"/>
  <c r="K4027" i="56"/>
  <c r="K4026" i="56"/>
  <c r="K4025" i="56"/>
  <c r="K4024" i="56"/>
  <c r="K4023" i="56"/>
  <c r="K4022" i="56"/>
  <c r="K4021" i="56"/>
  <c r="K4020" i="56"/>
  <c r="K4019" i="56"/>
  <c r="K4018" i="56"/>
  <c r="K4017" i="56"/>
  <c r="K4016" i="56"/>
  <c r="K4015" i="56"/>
  <c r="K4014" i="56"/>
  <c r="K4013" i="56"/>
  <c r="K4012" i="56"/>
  <c r="K4011" i="56"/>
  <c r="K4010" i="56"/>
  <c r="K4009" i="56"/>
  <c r="K4008" i="56"/>
  <c r="K4007" i="56"/>
  <c r="K4006" i="56"/>
  <c r="K4005" i="56"/>
  <c r="K4004" i="56"/>
  <c r="K4003" i="56"/>
  <c r="K4002" i="56"/>
  <c r="K4001" i="56"/>
  <c r="K4000" i="56"/>
  <c r="K3999" i="56"/>
  <c r="K3998" i="56"/>
  <c r="K3997" i="56"/>
  <c r="K3996" i="56"/>
  <c r="K3995" i="56"/>
  <c r="K3994" i="56"/>
  <c r="K3993" i="56"/>
  <c r="K3992" i="56"/>
  <c r="K3991" i="56"/>
  <c r="K3990" i="56"/>
  <c r="K3989" i="56"/>
  <c r="K3988" i="56"/>
  <c r="K3987" i="56"/>
  <c r="K3986" i="56"/>
  <c r="K3985" i="56"/>
  <c r="K3984" i="56"/>
  <c r="K3983" i="56"/>
  <c r="K3982" i="56"/>
  <c r="K3981" i="56"/>
  <c r="K3980" i="56"/>
  <c r="K3979" i="56"/>
  <c r="K3978" i="56"/>
  <c r="K3977" i="56"/>
  <c r="K3976" i="56"/>
  <c r="K3975" i="56"/>
  <c r="K3974" i="56"/>
  <c r="K3973" i="56"/>
  <c r="K3972" i="56"/>
  <c r="K3971" i="56"/>
  <c r="K3970" i="56"/>
  <c r="K3969" i="56"/>
  <c r="K3968" i="56"/>
  <c r="K3967" i="56"/>
  <c r="K3966" i="56"/>
  <c r="K3965" i="56"/>
  <c r="K3964" i="56"/>
  <c r="K3963" i="56"/>
  <c r="K3962" i="56"/>
  <c r="K3961" i="56"/>
  <c r="K3960" i="56"/>
  <c r="K3959" i="56"/>
  <c r="K3958" i="56"/>
  <c r="K3957" i="56"/>
  <c r="K3956" i="56"/>
  <c r="K3955" i="56"/>
  <c r="K3954" i="56"/>
  <c r="K3953" i="56"/>
  <c r="K3952" i="56"/>
  <c r="K3951" i="56"/>
  <c r="K3950" i="56"/>
  <c r="K3949" i="56"/>
  <c r="K3948" i="56"/>
  <c r="K3947" i="56"/>
  <c r="K3946" i="56"/>
  <c r="K3945" i="56"/>
  <c r="K3944" i="56"/>
  <c r="K3943" i="56"/>
  <c r="K3942" i="56"/>
  <c r="K3941" i="56"/>
  <c r="K3940" i="56"/>
  <c r="K3939" i="56"/>
  <c r="K3938" i="56"/>
  <c r="K3937" i="56"/>
  <c r="K3936" i="56"/>
  <c r="K3935" i="56"/>
  <c r="K3934" i="56"/>
  <c r="K3933" i="56"/>
  <c r="K3932" i="56"/>
  <c r="K3931" i="56"/>
  <c r="K3930" i="56"/>
  <c r="K3929" i="56"/>
  <c r="K3928" i="56"/>
  <c r="K3927" i="56"/>
  <c r="K3926" i="56"/>
  <c r="K3925" i="56"/>
  <c r="K3924" i="56"/>
  <c r="K3923" i="56"/>
  <c r="K3922" i="56"/>
  <c r="K3921" i="56"/>
  <c r="K3920" i="56"/>
  <c r="K3919" i="56"/>
  <c r="K3918" i="56"/>
  <c r="K3917" i="56"/>
  <c r="K3916" i="56"/>
  <c r="K3915" i="56"/>
  <c r="K3914" i="56"/>
  <c r="K3913" i="56"/>
  <c r="K3912" i="56"/>
  <c r="K3911" i="56"/>
  <c r="K3910" i="56"/>
  <c r="K3909" i="56"/>
  <c r="K3908" i="56"/>
  <c r="K3907" i="56"/>
  <c r="K3906" i="56"/>
  <c r="K3905" i="56"/>
  <c r="K3904" i="56"/>
  <c r="K3903" i="56"/>
  <c r="K3902" i="56"/>
  <c r="K3901" i="56"/>
  <c r="K3900" i="56"/>
  <c r="K3899" i="56"/>
  <c r="K3898" i="56"/>
  <c r="K3897" i="56"/>
  <c r="K3896" i="56"/>
  <c r="K3895" i="56"/>
  <c r="K3894" i="56"/>
  <c r="K3893" i="56"/>
  <c r="K3892" i="56"/>
  <c r="K3891" i="56"/>
  <c r="K3890" i="56"/>
  <c r="K3889" i="56"/>
  <c r="K3888" i="56"/>
  <c r="K3887" i="56"/>
  <c r="K3886" i="56"/>
  <c r="K3885" i="56"/>
  <c r="K3884" i="56"/>
  <c r="K3883" i="56"/>
  <c r="K3882" i="56"/>
  <c r="K3881" i="56"/>
  <c r="K3880" i="56"/>
  <c r="K3879" i="56"/>
  <c r="K3878" i="56"/>
  <c r="K3877" i="56"/>
  <c r="K3876" i="56"/>
  <c r="K3875" i="56"/>
  <c r="K3874" i="56"/>
  <c r="K3873" i="56"/>
  <c r="K3872" i="56"/>
  <c r="K3871" i="56"/>
  <c r="K3870" i="56"/>
  <c r="K3869" i="56"/>
  <c r="K3868" i="56"/>
  <c r="K3867" i="56"/>
  <c r="K3866" i="56"/>
  <c r="K3865" i="56"/>
  <c r="K3864" i="56"/>
  <c r="K3863" i="56"/>
  <c r="K3862" i="56"/>
  <c r="K3861" i="56"/>
  <c r="K3860" i="56"/>
  <c r="K3859" i="56"/>
  <c r="K3858" i="56"/>
  <c r="K3857" i="56"/>
  <c r="K3856" i="56"/>
  <c r="K3855" i="56"/>
  <c r="K3854" i="56"/>
  <c r="K3853" i="56"/>
  <c r="K3852" i="56"/>
  <c r="K3851" i="56"/>
  <c r="K3850" i="56"/>
  <c r="K3849" i="56"/>
  <c r="K3848" i="56"/>
  <c r="K3847" i="56"/>
  <c r="K3846" i="56"/>
  <c r="K3845" i="56"/>
  <c r="K3844" i="56"/>
  <c r="K3843" i="56"/>
  <c r="K3842" i="56"/>
  <c r="K3841" i="56"/>
  <c r="K3840" i="56"/>
  <c r="K3839" i="56"/>
  <c r="K3838" i="56"/>
  <c r="K3837" i="56"/>
  <c r="K3836" i="56"/>
  <c r="K3835" i="56"/>
  <c r="K3834" i="56"/>
  <c r="K3833" i="56"/>
  <c r="K3832" i="56"/>
  <c r="K3831" i="56"/>
  <c r="K3830" i="56"/>
  <c r="K3829" i="56"/>
  <c r="K3828" i="56"/>
  <c r="K3827" i="56"/>
  <c r="K3826" i="56"/>
  <c r="K3825" i="56"/>
  <c r="K3824" i="56"/>
  <c r="K3823" i="56"/>
  <c r="K3822" i="56"/>
  <c r="K3821" i="56"/>
  <c r="K3820" i="56"/>
  <c r="K3819" i="56"/>
  <c r="K3818" i="56"/>
  <c r="K3817" i="56"/>
  <c r="K3816" i="56"/>
  <c r="K3815" i="56"/>
  <c r="K3814" i="56"/>
  <c r="K3813" i="56"/>
  <c r="K3812" i="56"/>
  <c r="K3811" i="56"/>
  <c r="K3810" i="56"/>
  <c r="K3809" i="56"/>
  <c r="K3808" i="56"/>
  <c r="K3807" i="56"/>
  <c r="K3806" i="56"/>
  <c r="K3805" i="56"/>
  <c r="K3804" i="56"/>
  <c r="K3803" i="56"/>
  <c r="K3802" i="56"/>
  <c r="K3801" i="56"/>
  <c r="K3800" i="56"/>
  <c r="K3799" i="56"/>
  <c r="K3798" i="56"/>
  <c r="K3797" i="56"/>
  <c r="K3796" i="56"/>
  <c r="K3795" i="56"/>
  <c r="K3794" i="56"/>
  <c r="K3793" i="56"/>
  <c r="K3792" i="56"/>
  <c r="K3791" i="56"/>
  <c r="K3790" i="56"/>
  <c r="K3789" i="56"/>
  <c r="K3788" i="56"/>
  <c r="K3787" i="56"/>
  <c r="K3786" i="56"/>
  <c r="K3785" i="56"/>
  <c r="K3784" i="56"/>
  <c r="K3783" i="56"/>
  <c r="K3782" i="56"/>
  <c r="K3781" i="56"/>
  <c r="K3780" i="56"/>
  <c r="K3779" i="56"/>
  <c r="K3778" i="56"/>
  <c r="K3777" i="56"/>
  <c r="K3776" i="56"/>
  <c r="K3775" i="56"/>
  <c r="K3774" i="56"/>
  <c r="K3773" i="56"/>
  <c r="K3772" i="56"/>
  <c r="K3771" i="56"/>
  <c r="K3770" i="56"/>
  <c r="K3769" i="56"/>
  <c r="K3768" i="56"/>
  <c r="K3767" i="56"/>
  <c r="K3766" i="56"/>
  <c r="K3765" i="56"/>
  <c r="K3764" i="56"/>
  <c r="K3763" i="56"/>
  <c r="K3762" i="56"/>
  <c r="K3761" i="56"/>
  <c r="K3760" i="56"/>
  <c r="K3759" i="56"/>
  <c r="K3758" i="56"/>
  <c r="K3757" i="56"/>
  <c r="K3756" i="56"/>
  <c r="K3755" i="56"/>
  <c r="K3754" i="56"/>
  <c r="K3753" i="56"/>
  <c r="K3752" i="56"/>
  <c r="K3751" i="56"/>
  <c r="K3750" i="56"/>
  <c r="K3749" i="56"/>
  <c r="K3748" i="56"/>
  <c r="K3747" i="56"/>
  <c r="K3746" i="56"/>
  <c r="K3745" i="56"/>
  <c r="K3744" i="56"/>
  <c r="K3743" i="56"/>
  <c r="K3742" i="56"/>
  <c r="K3741" i="56"/>
  <c r="K3740" i="56"/>
  <c r="K3739" i="56"/>
  <c r="K3738" i="56"/>
  <c r="K3737" i="56"/>
  <c r="K3736" i="56"/>
  <c r="K3735" i="56"/>
  <c r="K3734" i="56"/>
  <c r="K3733" i="56"/>
  <c r="K3732" i="56"/>
  <c r="K3731" i="56"/>
  <c r="K3730" i="56"/>
  <c r="K3729" i="56"/>
  <c r="K3728" i="56"/>
  <c r="K3727" i="56"/>
  <c r="K3726" i="56"/>
  <c r="K3725" i="56"/>
  <c r="K3724" i="56"/>
  <c r="K3723" i="56"/>
  <c r="K3722" i="56"/>
  <c r="K3721" i="56"/>
  <c r="K3720" i="56"/>
  <c r="K3719" i="56"/>
  <c r="K3718" i="56"/>
  <c r="K3717" i="56"/>
  <c r="K3716" i="56"/>
  <c r="K3715" i="56"/>
  <c r="K3714" i="56"/>
  <c r="K3713" i="56"/>
  <c r="K3712" i="56"/>
  <c r="K3711" i="56"/>
  <c r="K3710" i="56"/>
  <c r="K3709" i="56"/>
  <c r="K3708" i="56"/>
  <c r="K3707" i="56"/>
  <c r="K3706" i="56"/>
  <c r="K3705" i="56"/>
  <c r="K3704" i="56"/>
  <c r="K3703" i="56"/>
  <c r="K3702" i="56"/>
  <c r="K3701" i="56"/>
  <c r="K3700" i="56"/>
  <c r="K3699" i="56"/>
  <c r="K3698" i="56"/>
  <c r="K3697" i="56"/>
  <c r="K3696" i="56"/>
  <c r="K3695" i="56"/>
  <c r="K3694" i="56"/>
  <c r="K3693" i="56"/>
  <c r="K3692" i="56"/>
  <c r="K3691" i="56"/>
  <c r="K3690" i="56"/>
  <c r="K3689" i="56"/>
  <c r="K3688" i="56"/>
  <c r="K3687" i="56"/>
  <c r="K3686" i="56"/>
  <c r="K3685" i="56"/>
  <c r="K3684" i="56"/>
  <c r="K3683" i="56"/>
  <c r="K3682" i="56"/>
  <c r="K3681" i="56"/>
  <c r="K3680" i="56"/>
  <c r="K3679" i="56"/>
  <c r="K3678" i="56"/>
  <c r="K3677" i="56"/>
  <c r="K3676" i="56"/>
  <c r="K3675" i="56"/>
  <c r="K3674" i="56"/>
  <c r="K3673" i="56"/>
  <c r="K3672" i="56"/>
  <c r="K3671" i="56"/>
  <c r="K3670" i="56"/>
  <c r="K3669" i="56"/>
  <c r="K3668" i="56"/>
  <c r="K3667" i="56"/>
  <c r="K3666" i="56"/>
  <c r="K3665" i="56"/>
  <c r="K3664" i="56"/>
  <c r="K3663" i="56"/>
  <c r="K3662" i="56"/>
  <c r="K3661" i="56"/>
  <c r="K3660" i="56"/>
  <c r="K3659" i="56"/>
  <c r="K3658" i="56"/>
  <c r="K3657" i="56"/>
  <c r="K3656" i="56"/>
  <c r="K3655" i="56"/>
  <c r="K3654" i="56"/>
  <c r="K3653" i="56"/>
  <c r="K3652" i="56"/>
  <c r="K3651" i="56"/>
  <c r="K3650" i="56"/>
  <c r="K3649" i="56"/>
  <c r="K3648" i="56"/>
  <c r="K3647" i="56"/>
  <c r="K3646" i="56"/>
  <c r="K3645" i="56"/>
  <c r="K3644" i="56"/>
  <c r="K3643" i="56"/>
  <c r="K3642" i="56"/>
  <c r="K3641" i="56"/>
  <c r="K3640" i="56"/>
  <c r="K3639" i="56"/>
  <c r="K3638" i="56"/>
  <c r="K3637" i="56"/>
  <c r="K3636" i="56"/>
  <c r="K3635" i="56"/>
  <c r="K3634" i="56"/>
  <c r="K3633" i="56"/>
  <c r="K3632" i="56"/>
  <c r="K3631" i="56"/>
  <c r="K3630" i="56"/>
  <c r="K3629" i="56"/>
  <c r="K3628" i="56"/>
  <c r="K3627" i="56"/>
  <c r="K3626" i="56"/>
  <c r="K3625" i="56"/>
  <c r="K3624" i="56"/>
  <c r="K3623" i="56"/>
  <c r="K3622" i="56"/>
  <c r="K3621" i="56"/>
  <c r="K3620" i="56"/>
  <c r="K3619" i="56"/>
  <c r="K3618" i="56"/>
  <c r="K3617" i="56"/>
  <c r="K3616" i="56"/>
  <c r="K3615" i="56"/>
  <c r="K3614" i="56"/>
  <c r="K3613" i="56"/>
  <c r="K3612" i="56"/>
  <c r="K3611" i="56"/>
  <c r="K3610" i="56"/>
  <c r="K3609" i="56"/>
  <c r="K3608" i="56"/>
  <c r="K3607" i="56"/>
  <c r="K3606" i="56"/>
  <c r="K3605" i="56"/>
  <c r="K3604" i="56"/>
  <c r="K3603" i="56"/>
  <c r="K3602" i="56"/>
  <c r="K3601" i="56"/>
  <c r="K3600" i="56"/>
  <c r="K3599" i="56"/>
  <c r="K3598" i="56"/>
  <c r="K3597" i="56"/>
  <c r="K3596" i="56"/>
  <c r="K3595" i="56"/>
  <c r="K3594" i="56"/>
  <c r="K3593" i="56"/>
  <c r="K3592" i="56"/>
  <c r="K3591" i="56"/>
  <c r="K3590" i="56"/>
  <c r="K3589" i="56"/>
  <c r="K3588" i="56"/>
  <c r="K3587" i="56"/>
  <c r="K3586" i="56"/>
  <c r="K3585" i="56"/>
  <c r="K3584" i="56"/>
  <c r="K3583" i="56"/>
  <c r="K3582" i="56"/>
  <c r="K3581" i="56"/>
  <c r="K3580" i="56"/>
  <c r="K3579" i="56"/>
  <c r="K3578" i="56"/>
  <c r="K3577" i="56"/>
  <c r="K3576" i="56"/>
  <c r="K3575" i="56"/>
  <c r="K3574" i="56"/>
  <c r="K3573" i="56"/>
  <c r="K3572" i="56"/>
  <c r="K3571" i="56"/>
  <c r="K3570" i="56"/>
  <c r="K3569" i="56"/>
  <c r="K3568" i="56"/>
  <c r="K3567" i="56"/>
  <c r="K3566" i="56"/>
  <c r="K3565" i="56"/>
  <c r="K3564" i="56"/>
  <c r="K3563" i="56"/>
  <c r="K3562" i="56"/>
  <c r="K3561" i="56"/>
  <c r="K3560" i="56"/>
  <c r="K3559" i="56"/>
  <c r="K3558" i="56"/>
  <c r="K3557" i="56"/>
  <c r="K3556" i="56"/>
  <c r="K3555" i="56"/>
  <c r="K3554" i="56"/>
  <c r="K3553" i="56"/>
  <c r="K3552" i="56"/>
  <c r="K3551" i="56"/>
  <c r="K3550" i="56"/>
  <c r="K3549" i="56"/>
  <c r="K3548" i="56"/>
  <c r="K3547" i="56"/>
  <c r="K3546" i="56"/>
  <c r="K3545" i="56"/>
  <c r="K3544" i="56"/>
  <c r="K3543" i="56"/>
  <c r="K3542" i="56"/>
  <c r="K3541" i="56"/>
  <c r="K3540" i="56"/>
  <c r="K3539" i="56"/>
  <c r="K3538" i="56"/>
  <c r="K3537" i="56"/>
  <c r="K3536" i="56"/>
  <c r="K3535" i="56"/>
  <c r="K3534" i="56"/>
  <c r="K3533" i="56"/>
  <c r="K3532" i="56"/>
  <c r="K3531" i="56"/>
  <c r="K3530" i="56"/>
  <c r="K3529" i="56"/>
  <c r="K3528" i="56"/>
  <c r="K3527" i="56"/>
  <c r="K3526" i="56"/>
  <c r="K3525" i="56"/>
  <c r="K3524" i="56"/>
  <c r="K3523" i="56"/>
  <c r="K3522" i="56"/>
  <c r="K3521" i="56"/>
  <c r="K3520" i="56"/>
  <c r="K3519" i="56"/>
  <c r="K3518" i="56"/>
  <c r="K3517" i="56"/>
  <c r="K3516" i="56"/>
  <c r="K3515" i="56"/>
  <c r="K3514" i="56"/>
  <c r="K3513" i="56"/>
  <c r="K3512" i="56"/>
  <c r="K3511" i="56"/>
  <c r="K3510" i="56"/>
  <c r="K3509" i="56"/>
  <c r="K3508" i="56"/>
  <c r="K3507" i="56"/>
  <c r="K3506" i="56"/>
  <c r="K3505" i="56"/>
  <c r="K3504" i="56"/>
  <c r="K3503" i="56"/>
  <c r="K3502" i="56"/>
  <c r="K3501" i="56"/>
  <c r="K3500" i="56"/>
  <c r="K3499" i="56"/>
  <c r="K3498" i="56"/>
  <c r="K3497" i="56"/>
  <c r="K3496" i="56"/>
  <c r="K3495" i="56"/>
  <c r="K3494" i="56"/>
  <c r="K3493" i="56"/>
  <c r="K3492" i="56"/>
  <c r="K3491" i="56"/>
  <c r="K3490" i="56"/>
  <c r="K3489" i="56"/>
  <c r="K3488" i="56"/>
  <c r="K3487" i="56"/>
  <c r="K3486" i="56"/>
  <c r="K3485" i="56"/>
  <c r="K3484" i="56"/>
  <c r="K3483" i="56"/>
  <c r="K3482" i="56"/>
  <c r="K3481" i="56"/>
  <c r="K3480" i="56"/>
  <c r="K3479" i="56"/>
  <c r="K3478" i="56"/>
  <c r="K3477" i="56"/>
  <c r="K3476" i="56"/>
  <c r="K3475" i="56"/>
  <c r="K3474" i="56"/>
  <c r="K3473" i="56"/>
  <c r="K3472" i="56"/>
  <c r="K3471" i="56"/>
  <c r="K3470" i="56"/>
  <c r="K3469" i="56"/>
  <c r="K3468" i="56"/>
  <c r="K3467" i="56"/>
  <c r="K3466" i="56"/>
  <c r="K3465" i="56"/>
  <c r="K3464" i="56"/>
  <c r="K3463" i="56"/>
  <c r="K3462" i="56"/>
  <c r="K3461" i="56"/>
  <c r="K3460" i="56"/>
  <c r="K3459" i="56"/>
  <c r="K3458" i="56"/>
  <c r="K3457" i="56"/>
  <c r="K3456" i="56"/>
  <c r="K3455" i="56"/>
  <c r="K3454" i="56"/>
  <c r="K3453" i="56"/>
  <c r="K3452" i="56"/>
  <c r="K3451" i="56"/>
  <c r="K3450" i="56"/>
  <c r="K3449" i="56"/>
  <c r="K3448" i="56"/>
  <c r="K3447" i="56"/>
  <c r="K3446" i="56"/>
  <c r="K3445" i="56"/>
  <c r="K3444" i="56"/>
  <c r="K3443" i="56"/>
  <c r="K3442" i="56"/>
  <c r="K3441" i="56"/>
  <c r="K3440" i="56"/>
  <c r="K3439" i="56"/>
  <c r="K3438" i="56"/>
  <c r="K3437" i="56"/>
  <c r="K3436" i="56"/>
  <c r="K3435" i="56"/>
  <c r="K3434" i="56"/>
  <c r="K3433" i="56"/>
  <c r="K3432" i="56"/>
  <c r="K3431" i="56"/>
  <c r="K3430" i="56"/>
  <c r="K3429" i="56"/>
  <c r="K3428" i="56"/>
  <c r="K3427" i="56"/>
  <c r="K3426" i="56"/>
  <c r="K3425" i="56"/>
  <c r="K3424" i="56"/>
  <c r="K3423" i="56"/>
  <c r="K3422" i="56"/>
  <c r="K3421" i="56"/>
  <c r="K3420" i="56"/>
  <c r="K3419" i="56"/>
  <c r="K3418" i="56"/>
  <c r="K3417" i="56"/>
  <c r="K3416" i="56"/>
  <c r="K3415" i="56"/>
  <c r="K3414" i="56"/>
  <c r="K3413" i="56"/>
  <c r="K3412" i="56"/>
  <c r="K3411" i="56"/>
  <c r="K3410" i="56"/>
  <c r="K3409" i="56"/>
  <c r="K3408" i="56"/>
  <c r="K3407" i="56"/>
  <c r="K3406" i="56"/>
  <c r="K3405" i="56"/>
  <c r="K3404" i="56"/>
  <c r="K3403" i="56"/>
  <c r="K3402" i="56"/>
  <c r="K3401" i="56"/>
  <c r="K3400" i="56"/>
  <c r="K3399" i="56"/>
  <c r="K3398" i="56"/>
  <c r="K3397" i="56"/>
  <c r="K3396" i="56"/>
  <c r="K3395" i="56"/>
  <c r="K3394" i="56"/>
  <c r="K3393" i="56"/>
  <c r="K3392" i="56"/>
  <c r="K3391" i="56"/>
  <c r="K3390" i="56"/>
  <c r="K3389" i="56"/>
  <c r="K3388" i="56"/>
  <c r="K3387" i="56"/>
  <c r="K3386" i="56"/>
  <c r="K3385" i="56"/>
  <c r="K3384" i="56"/>
  <c r="K3383" i="56"/>
  <c r="K3382" i="56"/>
  <c r="K3381" i="56"/>
  <c r="K3380" i="56"/>
  <c r="K3379" i="56"/>
  <c r="K3378" i="56"/>
  <c r="K3377" i="56"/>
  <c r="K3376" i="56"/>
  <c r="K3375" i="56"/>
  <c r="K3374" i="56"/>
  <c r="K3373" i="56"/>
  <c r="K3372" i="56"/>
  <c r="K3371" i="56"/>
  <c r="K3370" i="56"/>
  <c r="K3369" i="56"/>
  <c r="K3368" i="56"/>
  <c r="K3367" i="56"/>
  <c r="K3366" i="56"/>
  <c r="K3365" i="56"/>
  <c r="K3364" i="56"/>
  <c r="K3363" i="56"/>
  <c r="K3362" i="56"/>
  <c r="K3361" i="56"/>
  <c r="K3360" i="56"/>
  <c r="K3359" i="56"/>
  <c r="K3358" i="56"/>
  <c r="K3357" i="56"/>
  <c r="K3356" i="56"/>
  <c r="K3355" i="56"/>
  <c r="K3354" i="56"/>
  <c r="K3353" i="56"/>
  <c r="K3352" i="56"/>
  <c r="K3351" i="56"/>
  <c r="K3350" i="56"/>
  <c r="K3349" i="56"/>
  <c r="K3348" i="56"/>
  <c r="K3347" i="56"/>
  <c r="K3346" i="56"/>
  <c r="K3345" i="56"/>
  <c r="K3344" i="56"/>
  <c r="K3343" i="56"/>
  <c r="K3342" i="56"/>
  <c r="K3341" i="56"/>
  <c r="K3340" i="56"/>
  <c r="K3339" i="56"/>
  <c r="K3338" i="56"/>
  <c r="K3337" i="56"/>
  <c r="K3336" i="56"/>
  <c r="K3335" i="56"/>
  <c r="K3334" i="56"/>
  <c r="K3333" i="56"/>
  <c r="K3332" i="56"/>
  <c r="K3331" i="56"/>
  <c r="K3330" i="56"/>
  <c r="K3329" i="56"/>
  <c r="K3328" i="56"/>
  <c r="K3327" i="56"/>
  <c r="K3326" i="56"/>
  <c r="K3325" i="56"/>
  <c r="K3324" i="56"/>
  <c r="K3323" i="56"/>
  <c r="K3322" i="56"/>
  <c r="K3321" i="56"/>
  <c r="K3320" i="56"/>
  <c r="K3319" i="56"/>
  <c r="K3318" i="56"/>
  <c r="K3317" i="56"/>
  <c r="K3316" i="56"/>
  <c r="K3315" i="56"/>
  <c r="K3314" i="56"/>
  <c r="K3313" i="56"/>
  <c r="K3312" i="56"/>
  <c r="K3311" i="56"/>
  <c r="K3310" i="56"/>
  <c r="K3309" i="56"/>
  <c r="K3308" i="56"/>
  <c r="K3307" i="56"/>
  <c r="K3306" i="56"/>
  <c r="K3305" i="56"/>
  <c r="K3304" i="56"/>
  <c r="K3303" i="56"/>
  <c r="K3302" i="56"/>
  <c r="K3301" i="56"/>
  <c r="K3300" i="56"/>
  <c r="K3299" i="56"/>
  <c r="K3298" i="56"/>
  <c r="K3297" i="56"/>
  <c r="K3296" i="56"/>
  <c r="K3295" i="56"/>
  <c r="K3294" i="56"/>
  <c r="K3293" i="56"/>
  <c r="K3292" i="56"/>
  <c r="K3291" i="56"/>
  <c r="K3290" i="56"/>
  <c r="K3289" i="56"/>
  <c r="K3288" i="56"/>
  <c r="K3287" i="56"/>
  <c r="K3286" i="56"/>
  <c r="K3285" i="56"/>
  <c r="K3284" i="56"/>
  <c r="K3283" i="56"/>
  <c r="K3282" i="56"/>
  <c r="K3281" i="56"/>
  <c r="K3280" i="56"/>
  <c r="K3279" i="56"/>
  <c r="K3278" i="56"/>
  <c r="K3277" i="56"/>
  <c r="K3276" i="56"/>
  <c r="K3275" i="56"/>
  <c r="K3274" i="56"/>
  <c r="K3273" i="56"/>
  <c r="K3272" i="56"/>
  <c r="K3271" i="56"/>
  <c r="K3270" i="56"/>
  <c r="K3269" i="56"/>
  <c r="K3268" i="56"/>
  <c r="K3267" i="56"/>
  <c r="K3266" i="56"/>
  <c r="K3265" i="56"/>
  <c r="K3264" i="56"/>
  <c r="K3263" i="56"/>
  <c r="K3262" i="56"/>
  <c r="K3261" i="56"/>
  <c r="K3260" i="56"/>
  <c r="K3259" i="56"/>
  <c r="K3258" i="56"/>
  <c r="K3257" i="56"/>
  <c r="K3256" i="56"/>
  <c r="K3255" i="56"/>
  <c r="K3254" i="56"/>
  <c r="K3253" i="56"/>
  <c r="K3252" i="56"/>
  <c r="K3251" i="56"/>
  <c r="K3250" i="56"/>
  <c r="K3249" i="56"/>
  <c r="K3248" i="56"/>
  <c r="K3247" i="56"/>
  <c r="K3246" i="56"/>
  <c r="K3245" i="56"/>
  <c r="K3244" i="56"/>
  <c r="K3243" i="56"/>
  <c r="K3242" i="56"/>
  <c r="K3241" i="56"/>
  <c r="K3240" i="56"/>
  <c r="K3239" i="56"/>
  <c r="K3238" i="56"/>
  <c r="K3237" i="56"/>
  <c r="K3236" i="56"/>
  <c r="K3235" i="56"/>
  <c r="K3234" i="56"/>
  <c r="K3233" i="56"/>
  <c r="K3232" i="56"/>
  <c r="K3231" i="56"/>
  <c r="K3230" i="56"/>
  <c r="K3229" i="56"/>
  <c r="K3228" i="56"/>
  <c r="K3227" i="56"/>
  <c r="K3226" i="56"/>
  <c r="K3225" i="56"/>
  <c r="K3224" i="56"/>
  <c r="K3223" i="56"/>
  <c r="K3222" i="56"/>
  <c r="K3221" i="56"/>
  <c r="K3220" i="56"/>
  <c r="K3219" i="56"/>
  <c r="K3218" i="56"/>
  <c r="K3217" i="56"/>
  <c r="K3216" i="56"/>
  <c r="K3215" i="56"/>
  <c r="K3214" i="56"/>
  <c r="K3213" i="56"/>
  <c r="K3212" i="56"/>
  <c r="K3211" i="56"/>
  <c r="K3210" i="56"/>
  <c r="K3209" i="56"/>
  <c r="K3208" i="56"/>
  <c r="K3207" i="56"/>
  <c r="K3206" i="56"/>
  <c r="K3205" i="56"/>
  <c r="K3204" i="56"/>
  <c r="K3203" i="56"/>
  <c r="K3202" i="56"/>
  <c r="K3201" i="56"/>
  <c r="K3200" i="56"/>
  <c r="K3199" i="56"/>
  <c r="K3198" i="56"/>
  <c r="K3197" i="56"/>
  <c r="K3196" i="56"/>
  <c r="K3195" i="56"/>
  <c r="K3194" i="56"/>
  <c r="K3193" i="56"/>
  <c r="K3192" i="56"/>
  <c r="K3191" i="56"/>
  <c r="K3190" i="56"/>
  <c r="K3189" i="56"/>
  <c r="K3188" i="56"/>
  <c r="K3187" i="56"/>
  <c r="K3186" i="56"/>
  <c r="K3185" i="56"/>
  <c r="K3184" i="56"/>
  <c r="K3183" i="56"/>
  <c r="K3182" i="56"/>
  <c r="K3181" i="56"/>
  <c r="K3180" i="56"/>
  <c r="K3179" i="56"/>
  <c r="K3178" i="56"/>
  <c r="K3177" i="56"/>
  <c r="K3176" i="56"/>
  <c r="K3175" i="56"/>
  <c r="K3174" i="56"/>
  <c r="K3173" i="56"/>
  <c r="K3172" i="56"/>
  <c r="K3171" i="56"/>
  <c r="K3170" i="56"/>
  <c r="K3169" i="56"/>
  <c r="K3168" i="56"/>
  <c r="K3167" i="56"/>
  <c r="K3166" i="56"/>
  <c r="K3165" i="56"/>
  <c r="K3164" i="56"/>
  <c r="K3163" i="56"/>
  <c r="K3162" i="56"/>
  <c r="K3161" i="56"/>
  <c r="K3160" i="56"/>
  <c r="K3159" i="56"/>
  <c r="K3158" i="56"/>
  <c r="K3157" i="56"/>
  <c r="K3156" i="56"/>
  <c r="K3155" i="56"/>
  <c r="K3154" i="56"/>
  <c r="K3153" i="56"/>
  <c r="K3152" i="56"/>
  <c r="K3151" i="56"/>
  <c r="K3150" i="56"/>
  <c r="K3149" i="56"/>
  <c r="K3148" i="56"/>
  <c r="K3147" i="56"/>
  <c r="K3146" i="56"/>
  <c r="K3145" i="56"/>
  <c r="K3144" i="56"/>
  <c r="K3143" i="56"/>
  <c r="K3142" i="56"/>
  <c r="K3141" i="56"/>
  <c r="K3140" i="56"/>
  <c r="K3139" i="56"/>
  <c r="K3138" i="56"/>
  <c r="K3137" i="56"/>
  <c r="K3136" i="56"/>
  <c r="K3135" i="56"/>
  <c r="K3134" i="56"/>
  <c r="K3133" i="56"/>
  <c r="K3132" i="56"/>
  <c r="K3131" i="56"/>
  <c r="K3130" i="56"/>
  <c r="K3129" i="56"/>
  <c r="K3128" i="56"/>
  <c r="K3127" i="56"/>
  <c r="K3126" i="56"/>
  <c r="K3125" i="56"/>
  <c r="K3124" i="56"/>
  <c r="K3123" i="56"/>
  <c r="K3122" i="56"/>
  <c r="K3121" i="56"/>
  <c r="K3120" i="56"/>
  <c r="K3119" i="56"/>
  <c r="K3118" i="56"/>
  <c r="K3117" i="56"/>
  <c r="K3116" i="56"/>
  <c r="K3115" i="56"/>
  <c r="K3114" i="56"/>
  <c r="K3113" i="56"/>
  <c r="K3112" i="56"/>
  <c r="K3111" i="56"/>
  <c r="K3110" i="56"/>
  <c r="K3109" i="56"/>
  <c r="K3108" i="56"/>
  <c r="K3107" i="56"/>
  <c r="K3106" i="56"/>
  <c r="K3105" i="56"/>
  <c r="K3104" i="56"/>
  <c r="K3103" i="56"/>
  <c r="K3102" i="56"/>
  <c r="K3101" i="56"/>
  <c r="K3100" i="56"/>
  <c r="K3099" i="56"/>
  <c r="K3098" i="56"/>
  <c r="K3097" i="56"/>
  <c r="K3096" i="56"/>
  <c r="K3095" i="56"/>
  <c r="K3094" i="56"/>
  <c r="K3093" i="56"/>
  <c r="K3092" i="56"/>
  <c r="K3091" i="56"/>
  <c r="K3090" i="56"/>
  <c r="K3089" i="56"/>
  <c r="K3088" i="56"/>
  <c r="K3087" i="56"/>
  <c r="K3086" i="56"/>
  <c r="K3085" i="56"/>
  <c r="K3084" i="56"/>
  <c r="K3083" i="56"/>
  <c r="K3082" i="56"/>
  <c r="K3081" i="56"/>
  <c r="K3080" i="56"/>
  <c r="K3079" i="56"/>
  <c r="K3078" i="56"/>
  <c r="K3077" i="56"/>
  <c r="K3076" i="56"/>
  <c r="K3075" i="56"/>
  <c r="K3074" i="56"/>
  <c r="K3073" i="56"/>
  <c r="K3072" i="56"/>
  <c r="K3071" i="56"/>
  <c r="K3070" i="56"/>
  <c r="K3069" i="56"/>
  <c r="K3068" i="56"/>
  <c r="K3067" i="56"/>
  <c r="K3066" i="56"/>
  <c r="K3065" i="56"/>
  <c r="K3064" i="56"/>
  <c r="K3063" i="56"/>
  <c r="K3062" i="56"/>
  <c r="K3061" i="56"/>
  <c r="K3060" i="56"/>
  <c r="K3059" i="56"/>
  <c r="K3058" i="56"/>
  <c r="K3057" i="56"/>
  <c r="K3056" i="56"/>
  <c r="K3055" i="56"/>
  <c r="K3054" i="56"/>
  <c r="K3053" i="56"/>
  <c r="K3052" i="56"/>
  <c r="K3051" i="56"/>
  <c r="K3050" i="56"/>
  <c r="K3049" i="56"/>
  <c r="K3048" i="56"/>
  <c r="K3047" i="56"/>
  <c r="K3046" i="56"/>
  <c r="K3045" i="56"/>
  <c r="K3044" i="56"/>
  <c r="K3043" i="56"/>
  <c r="K3042" i="56"/>
  <c r="K3041" i="56"/>
  <c r="K3040" i="56"/>
  <c r="K3039" i="56"/>
  <c r="K3038" i="56"/>
  <c r="K3037" i="56"/>
  <c r="K3036" i="56"/>
  <c r="K3035" i="56"/>
  <c r="K3034" i="56"/>
  <c r="K3033" i="56"/>
  <c r="K3032" i="56"/>
  <c r="K3031" i="56"/>
  <c r="K3030" i="56"/>
  <c r="K3029" i="56"/>
  <c r="K3028" i="56"/>
  <c r="K3027" i="56"/>
  <c r="K3026" i="56"/>
  <c r="K3025" i="56"/>
  <c r="K3024" i="56"/>
  <c r="K3023" i="56"/>
  <c r="K3022" i="56"/>
  <c r="K3021" i="56"/>
  <c r="K3020" i="56"/>
  <c r="K3019" i="56"/>
  <c r="K3018" i="56"/>
  <c r="K3017" i="56"/>
  <c r="K3016" i="56"/>
  <c r="K3015" i="56"/>
  <c r="K3014" i="56"/>
  <c r="K3013" i="56"/>
  <c r="K3012" i="56"/>
  <c r="K3011" i="56"/>
  <c r="K3010" i="56"/>
  <c r="K3009" i="56"/>
  <c r="K3008" i="56"/>
  <c r="K3007" i="56"/>
  <c r="K3006" i="56"/>
  <c r="K3005" i="56"/>
  <c r="K3004" i="56"/>
  <c r="K3003" i="56"/>
  <c r="K3002" i="56"/>
  <c r="K3001" i="56"/>
  <c r="K3000" i="56"/>
  <c r="K2999" i="56"/>
  <c r="K2998" i="56"/>
  <c r="K2997" i="56"/>
  <c r="K2996" i="56"/>
  <c r="K2995" i="56"/>
  <c r="K2994" i="56"/>
  <c r="K2993" i="56"/>
  <c r="K2992" i="56"/>
  <c r="K2991" i="56"/>
  <c r="K2990" i="56"/>
  <c r="K2989" i="56"/>
  <c r="K2988" i="56"/>
  <c r="K2987" i="56"/>
  <c r="K2986" i="56"/>
  <c r="K2985" i="56"/>
  <c r="K2984" i="56"/>
  <c r="K2983" i="56"/>
  <c r="K2982" i="56"/>
  <c r="K2981" i="56"/>
  <c r="K2980" i="56"/>
  <c r="K2979" i="56"/>
  <c r="K2978" i="56"/>
  <c r="K2977" i="56"/>
  <c r="K2976" i="56"/>
  <c r="K2975" i="56"/>
  <c r="K2974" i="56"/>
  <c r="K2973" i="56"/>
  <c r="K2972" i="56"/>
  <c r="K2971" i="56"/>
  <c r="K2970" i="56"/>
  <c r="K2969" i="56"/>
  <c r="K2968" i="56"/>
  <c r="K2967" i="56"/>
  <c r="K2966" i="56"/>
  <c r="K2965" i="56"/>
  <c r="K2964" i="56"/>
  <c r="K2963" i="56"/>
  <c r="K2962" i="56"/>
  <c r="K2961" i="56"/>
  <c r="K2960" i="56"/>
  <c r="K2959" i="56"/>
  <c r="K2958" i="56"/>
  <c r="K2957" i="56"/>
  <c r="K2956" i="56"/>
  <c r="K2955" i="56"/>
  <c r="K2954" i="56"/>
  <c r="K2953" i="56"/>
  <c r="K2952" i="56"/>
  <c r="K2951" i="56"/>
  <c r="K2950" i="56"/>
  <c r="K2949" i="56"/>
  <c r="K2948" i="56"/>
  <c r="K2947" i="56"/>
  <c r="K2946" i="56"/>
  <c r="K2945" i="56"/>
  <c r="K2944" i="56"/>
  <c r="K2943" i="56"/>
  <c r="K2942" i="56"/>
  <c r="K2941" i="56"/>
  <c r="K2940" i="56"/>
  <c r="K2939" i="56"/>
  <c r="K2938" i="56"/>
  <c r="K2937" i="56"/>
  <c r="K2936" i="56"/>
  <c r="K2935" i="56"/>
  <c r="K2934" i="56"/>
  <c r="K2933" i="56"/>
  <c r="K2932" i="56"/>
  <c r="K2931" i="56"/>
  <c r="K2930" i="56"/>
  <c r="K2929" i="56"/>
  <c r="K2928" i="56"/>
  <c r="K2927" i="56"/>
  <c r="K2926" i="56"/>
  <c r="K2925" i="56"/>
  <c r="K2924" i="56"/>
  <c r="K2923" i="56"/>
  <c r="K2922" i="56"/>
  <c r="K2921" i="56"/>
  <c r="K2920" i="56"/>
  <c r="K2919" i="56"/>
  <c r="K2918" i="56"/>
  <c r="K2917" i="56"/>
  <c r="K2916" i="56"/>
  <c r="K2915" i="56"/>
  <c r="K2914" i="56"/>
  <c r="K2913" i="56"/>
  <c r="K2912" i="56"/>
  <c r="K2911" i="56"/>
  <c r="K2910" i="56"/>
  <c r="K2909" i="56"/>
  <c r="K2908" i="56"/>
  <c r="K2907" i="56"/>
  <c r="K2906" i="56"/>
  <c r="K2905" i="56"/>
  <c r="K2904" i="56"/>
  <c r="K2903" i="56"/>
  <c r="K2902" i="56"/>
  <c r="K2901" i="56"/>
  <c r="K2900" i="56"/>
  <c r="K2899" i="56"/>
  <c r="K2898" i="56"/>
  <c r="K2897" i="56"/>
  <c r="K2896" i="56"/>
  <c r="K2895" i="56"/>
  <c r="K2894" i="56"/>
  <c r="K2893" i="56"/>
  <c r="K2892" i="56"/>
  <c r="K2891" i="56"/>
  <c r="K2890" i="56"/>
  <c r="K2889" i="56"/>
  <c r="K2888" i="56"/>
  <c r="K2887" i="56"/>
  <c r="K2886" i="56"/>
  <c r="K2885" i="56"/>
  <c r="K2884" i="56"/>
  <c r="K2883" i="56"/>
  <c r="K2882" i="56"/>
  <c r="K2881" i="56"/>
  <c r="K2880" i="56"/>
  <c r="K2879" i="56"/>
  <c r="K2878" i="56"/>
  <c r="K2877" i="56"/>
  <c r="K2876" i="56"/>
  <c r="K2875" i="56"/>
  <c r="K2874" i="56"/>
  <c r="K2873" i="56"/>
  <c r="K2872" i="56"/>
  <c r="K2871" i="56"/>
  <c r="K2870" i="56"/>
  <c r="K2869" i="56"/>
  <c r="K2868" i="56"/>
  <c r="K2867" i="56"/>
  <c r="K2866" i="56"/>
  <c r="K2865" i="56"/>
  <c r="K2864" i="56"/>
  <c r="K2863" i="56"/>
  <c r="K2862" i="56"/>
  <c r="K2861" i="56"/>
  <c r="K2860" i="56"/>
  <c r="K2859" i="56"/>
  <c r="K2858" i="56"/>
  <c r="K2857" i="56"/>
  <c r="K2856" i="56"/>
  <c r="K2855" i="56"/>
  <c r="K2854" i="56"/>
  <c r="K2853" i="56"/>
  <c r="K2852" i="56"/>
  <c r="K2851" i="56"/>
  <c r="K2850" i="56"/>
  <c r="K2849" i="56"/>
  <c r="K2848" i="56"/>
  <c r="K2847" i="56"/>
  <c r="K2846" i="56"/>
  <c r="K2845" i="56"/>
  <c r="K2844" i="56"/>
  <c r="K2843" i="56"/>
  <c r="K2842" i="56"/>
  <c r="K2841" i="56"/>
  <c r="K2840" i="56"/>
  <c r="K2839" i="56"/>
  <c r="K2838" i="56"/>
  <c r="K2837" i="56"/>
  <c r="K2836" i="56"/>
  <c r="K2835" i="56"/>
  <c r="K2834" i="56"/>
  <c r="K2833" i="56"/>
  <c r="K2832" i="56"/>
  <c r="K2831" i="56"/>
  <c r="K2830" i="56"/>
  <c r="K2829" i="56"/>
  <c r="K2828" i="56"/>
  <c r="K2827" i="56"/>
  <c r="K2826" i="56"/>
  <c r="K2825" i="56"/>
  <c r="K2824" i="56"/>
  <c r="K2823" i="56"/>
  <c r="K2822" i="56"/>
  <c r="K2821" i="56"/>
  <c r="K2820" i="56"/>
  <c r="K2819" i="56"/>
  <c r="K2818" i="56"/>
  <c r="K2817" i="56"/>
  <c r="K2816" i="56"/>
  <c r="K2815" i="56"/>
  <c r="K2814" i="56"/>
  <c r="K2813" i="56"/>
  <c r="K2812" i="56"/>
  <c r="K2811" i="56"/>
  <c r="K2810" i="56"/>
  <c r="K2809" i="56"/>
  <c r="K2808" i="56"/>
  <c r="K2807" i="56"/>
  <c r="K2806" i="56"/>
  <c r="K2805" i="56"/>
  <c r="K2804" i="56"/>
  <c r="K2803" i="56"/>
  <c r="K2802" i="56"/>
  <c r="K2801" i="56"/>
  <c r="K2800" i="56"/>
  <c r="K2799" i="56"/>
  <c r="K2798" i="56"/>
  <c r="K2797" i="56"/>
  <c r="K2796" i="56"/>
  <c r="K2795" i="56"/>
  <c r="K2794" i="56"/>
  <c r="K2793" i="56"/>
  <c r="K2792" i="56"/>
  <c r="K2791" i="56"/>
  <c r="K2790" i="56"/>
  <c r="K2789" i="56"/>
  <c r="K2788" i="56"/>
  <c r="K2787" i="56"/>
  <c r="K2786" i="56"/>
  <c r="K2785" i="56"/>
  <c r="K2784" i="56"/>
  <c r="K2783" i="56"/>
  <c r="K2782" i="56"/>
  <c r="K2781" i="56"/>
  <c r="K2780" i="56"/>
  <c r="K2779" i="56"/>
  <c r="K2778" i="56"/>
  <c r="K2777" i="56"/>
  <c r="K2776" i="56"/>
  <c r="K2775" i="56"/>
  <c r="K2774" i="56"/>
  <c r="K2773" i="56"/>
  <c r="K2772" i="56"/>
  <c r="K2771" i="56"/>
  <c r="K2770" i="56"/>
  <c r="K2769" i="56"/>
  <c r="K2768" i="56"/>
  <c r="K2767" i="56"/>
  <c r="K2766" i="56"/>
  <c r="K2765" i="56"/>
  <c r="K2764" i="56"/>
  <c r="K2763" i="56"/>
  <c r="K2762" i="56"/>
  <c r="K2761" i="56"/>
  <c r="K2760" i="56"/>
  <c r="K2759" i="56"/>
  <c r="K2758" i="56"/>
  <c r="K2757" i="56"/>
  <c r="K2756" i="56"/>
  <c r="K2755" i="56"/>
  <c r="K2754" i="56"/>
  <c r="K2753" i="56"/>
  <c r="K2752" i="56"/>
  <c r="K2751" i="56"/>
  <c r="K2750" i="56"/>
  <c r="K2749" i="56"/>
  <c r="K2748" i="56"/>
  <c r="K2747" i="56"/>
  <c r="K2746" i="56"/>
  <c r="K2745" i="56"/>
  <c r="K2744" i="56"/>
  <c r="K2743" i="56"/>
  <c r="K2742" i="56"/>
  <c r="K2741" i="56"/>
  <c r="K2740" i="56"/>
  <c r="K2739" i="56"/>
  <c r="K2738" i="56"/>
  <c r="K2737" i="56"/>
  <c r="K2736" i="56"/>
  <c r="K2735" i="56"/>
  <c r="K2734" i="56"/>
  <c r="K2733" i="56"/>
  <c r="K2732" i="56"/>
  <c r="K2731" i="56"/>
  <c r="K2730" i="56"/>
  <c r="K2729" i="56"/>
  <c r="K2728" i="56"/>
  <c r="K2727" i="56"/>
  <c r="K2726" i="56"/>
  <c r="K2725" i="56"/>
  <c r="K2724" i="56"/>
  <c r="K2723" i="56"/>
  <c r="K2722" i="56"/>
  <c r="K2721" i="56"/>
  <c r="K2720" i="56"/>
  <c r="K2719" i="56"/>
  <c r="K2718" i="56"/>
  <c r="K2717" i="56"/>
  <c r="K2716" i="56"/>
  <c r="K2715" i="56"/>
  <c r="K2714" i="56"/>
  <c r="K2713" i="56"/>
  <c r="K2712" i="56"/>
  <c r="K2711" i="56"/>
  <c r="K2710" i="56"/>
  <c r="K2709" i="56"/>
  <c r="K2708" i="56"/>
  <c r="K2707" i="56"/>
  <c r="K2706" i="56"/>
  <c r="K2705" i="56"/>
  <c r="K2704" i="56"/>
  <c r="K2703" i="56"/>
  <c r="K2702" i="56"/>
  <c r="K2701" i="56"/>
  <c r="K2700" i="56"/>
  <c r="K2699" i="56"/>
  <c r="K2698" i="56"/>
  <c r="K2697" i="56"/>
  <c r="K2696" i="56"/>
  <c r="K2695" i="56"/>
  <c r="K2694" i="56"/>
  <c r="K2693" i="56"/>
  <c r="K2692" i="56"/>
  <c r="K2691" i="56"/>
  <c r="K2690" i="56"/>
  <c r="K2689" i="56"/>
  <c r="K2688" i="56"/>
  <c r="K2687" i="56"/>
  <c r="K2686" i="56"/>
  <c r="K2685" i="56"/>
  <c r="K2684" i="56"/>
  <c r="K2683" i="56"/>
  <c r="K2682" i="56"/>
  <c r="K2681" i="56"/>
  <c r="K2680" i="56"/>
  <c r="K2679" i="56"/>
  <c r="K2678" i="56"/>
  <c r="K2677" i="56"/>
  <c r="K2676" i="56"/>
  <c r="K2675" i="56"/>
  <c r="K2674" i="56"/>
  <c r="K2673" i="56"/>
  <c r="K2672" i="56"/>
  <c r="K2671" i="56"/>
  <c r="K2670" i="56"/>
  <c r="K2669" i="56"/>
  <c r="K2668" i="56"/>
  <c r="K2667" i="56"/>
  <c r="K2666" i="56"/>
  <c r="K2665" i="56"/>
  <c r="K2664" i="56"/>
  <c r="K2663" i="56"/>
  <c r="K2662" i="56"/>
  <c r="K2661" i="56"/>
  <c r="K2660" i="56"/>
  <c r="K2659" i="56"/>
  <c r="K2658" i="56"/>
  <c r="K2657" i="56"/>
  <c r="K2656" i="56"/>
  <c r="K2655" i="56"/>
  <c r="K2654" i="56"/>
  <c r="K2653" i="56"/>
  <c r="K2652" i="56"/>
  <c r="K2651" i="56"/>
  <c r="K2650" i="56"/>
  <c r="K2649" i="56"/>
  <c r="K2648" i="56"/>
  <c r="K2647" i="56"/>
  <c r="K2646" i="56"/>
  <c r="K2645" i="56"/>
  <c r="K2644" i="56"/>
  <c r="K2643" i="56"/>
  <c r="K2642" i="56"/>
  <c r="K2641" i="56"/>
  <c r="K2640" i="56"/>
  <c r="K2639" i="56"/>
  <c r="K2638" i="56"/>
  <c r="K2637" i="56"/>
  <c r="K2636" i="56"/>
  <c r="K2635" i="56"/>
  <c r="K2634" i="56"/>
  <c r="K2633" i="56"/>
  <c r="K2632" i="56"/>
  <c r="K2631" i="56"/>
  <c r="K2630" i="56"/>
  <c r="K2629" i="56"/>
  <c r="K2628" i="56"/>
  <c r="K2627" i="56"/>
  <c r="K2626" i="56"/>
  <c r="K2625" i="56"/>
  <c r="K2624" i="56"/>
  <c r="K2623" i="56"/>
  <c r="K2622" i="56"/>
  <c r="K2621" i="56"/>
  <c r="K2620" i="56"/>
  <c r="K2619" i="56"/>
  <c r="K2618" i="56"/>
  <c r="K2617" i="56"/>
  <c r="K2616" i="56"/>
  <c r="K2615" i="56"/>
  <c r="K2614" i="56"/>
  <c r="K2613" i="56"/>
  <c r="K2612" i="56"/>
  <c r="K2611" i="56"/>
  <c r="K2610" i="56"/>
  <c r="K2609" i="56"/>
  <c r="K2608" i="56"/>
  <c r="K2607" i="56"/>
  <c r="K2606" i="56"/>
  <c r="K2605" i="56"/>
  <c r="K2604" i="56"/>
  <c r="K2603" i="56"/>
  <c r="K2602" i="56"/>
  <c r="K2601" i="56"/>
  <c r="K2600" i="56"/>
  <c r="K2599" i="56"/>
  <c r="K2598" i="56"/>
  <c r="K2597" i="56"/>
  <c r="K2596" i="56"/>
  <c r="K2595" i="56"/>
  <c r="K2594" i="56"/>
  <c r="K2593" i="56"/>
  <c r="K2592" i="56"/>
  <c r="K2591" i="56"/>
  <c r="K2590" i="56"/>
  <c r="K2589" i="56"/>
  <c r="K2588" i="56"/>
  <c r="K2587" i="56"/>
  <c r="K2586" i="56"/>
  <c r="K2585" i="56"/>
  <c r="K2584" i="56"/>
  <c r="K2583" i="56"/>
  <c r="K2582" i="56"/>
  <c r="K2581" i="56"/>
  <c r="K2580" i="56"/>
  <c r="K2579" i="56"/>
  <c r="K2578" i="56"/>
  <c r="K2577" i="56"/>
  <c r="K2576" i="56"/>
  <c r="K2575" i="56"/>
  <c r="K2574" i="56"/>
  <c r="K2573" i="56"/>
  <c r="K2572" i="56"/>
  <c r="K2571" i="56"/>
  <c r="K2570" i="56"/>
  <c r="K2569" i="56"/>
  <c r="K2568" i="56"/>
  <c r="K2567" i="56"/>
  <c r="K2566" i="56"/>
  <c r="K2565" i="56"/>
  <c r="K2564" i="56"/>
  <c r="K2563" i="56"/>
  <c r="K2562" i="56"/>
  <c r="K2561" i="56"/>
  <c r="K2560" i="56"/>
  <c r="K2559" i="56"/>
  <c r="K2558" i="56"/>
  <c r="K2557" i="56"/>
  <c r="K2556" i="56"/>
  <c r="K2555" i="56"/>
  <c r="K2554" i="56"/>
  <c r="K2553" i="56"/>
  <c r="K2552" i="56"/>
  <c r="K2551" i="56"/>
  <c r="K2550" i="56"/>
  <c r="K2549" i="56"/>
  <c r="K2548" i="56"/>
  <c r="K2547" i="56"/>
  <c r="K2546" i="56"/>
  <c r="K2545" i="56"/>
  <c r="K2544" i="56"/>
  <c r="K2543" i="56"/>
  <c r="K2542" i="56"/>
  <c r="K2541" i="56"/>
  <c r="K2540" i="56"/>
  <c r="K2539" i="56"/>
  <c r="K2538" i="56"/>
  <c r="K2537" i="56"/>
  <c r="K2536" i="56"/>
  <c r="K2535" i="56"/>
  <c r="K2534" i="56"/>
  <c r="K2533" i="56"/>
  <c r="K2532" i="56"/>
  <c r="K2531" i="56"/>
  <c r="K2530" i="56"/>
  <c r="K2529" i="56"/>
  <c r="K2528" i="56"/>
  <c r="K2527" i="56"/>
  <c r="K2526" i="56"/>
  <c r="K2525" i="56"/>
  <c r="K2524" i="56"/>
  <c r="K2523" i="56"/>
  <c r="K2522" i="56"/>
  <c r="K2521" i="56"/>
  <c r="K2520" i="56"/>
  <c r="K2519" i="56"/>
  <c r="K2518" i="56"/>
  <c r="K2517" i="56"/>
  <c r="K2516" i="56"/>
  <c r="K2515" i="56"/>
  <c r="K2514" i="56"/>
  <c r="K2513" i="56"/>
  <c r="K2512" i="56"/>
  <c r="K2511" i="56"/>
  <c r="K2510" i="56"/>
  <c r="K2509" i="56"/>
  <c r="K2508" i="56"/>
  <c r="K2507" i="56"/>
  <c r="K2506" i="56"/>
  <c r="K2505" i="56"/>
  <c r="K2504" i="56"/>
  <c r="K2503" i="56"/>
  <c r="K2502" i="56"/>
  <c r="K2501" i="56"/>
  <c r="K2500" i="56"/>
  <c r="K2499" i="56"/>
  <c r="K2498" i="56"/>
  <c r="K2497" i="56"/>
  <c r="K2496" i="56"/>
  <c r="K2495" i="56"/>
  <c r="K2494" i="56"/>
  <c r="K2493" i="56"/>
  <c r="K2492" i="56"/>
  <c r="K2491" i="56"/>
  <c r="K2490" i="56"/>
  <c r="K2489" i="56"/>
  <c r="K2488" i="56"/>
  <c r="K2487" i="56"/>
  <c r="K2486" i="56"/>
  <c r="K2485" i="56"/>
  <c r="K2484" i="56"/>
  <c r="K2483" i="56"/>
  <c r="K2482" i="56"/>
  <c r="K2481" i="56"/>
  <c r="K2480" i="56"/>
  <c r="K2479" i="56"/>
  <c r="K2478" i="56"/>
  <c r="K2477" i="56"/>
  <c r="K2476" i="56"/>
  <c r="K2475" i="56"/>
  <c r="K2474" i="56"/>
  <c r="K2473" i="56"/>
  <c r="K2472" i="56"/>
  <c r="K2471" i="56"/>
  <c r="K2470" i="56"/>
  <c r="K2469" i="56"/>
  <c r="K2468" i="56"/>
  <c r="K2467" i="56"/>
  <c r="K2466" i="56"/>
  <c r="K2465" i="56"/>
  <c r="K2464" i="56"/>
  <c r="K2463" i="56"/>
  <c r="K2462" i="56"/>
  <c r="K2461" i="56"/>
  <c r="K2460" i="56"/>
  <c r="K2459" i="56"/>
  <c r="K2458" i="56"/>
  <c r="K2457" i="56"/>
  <c r="K2456" i="56"/>
  <c r="K2455" i="56"/>
  <c r="K2454" i="56"/>
  <c r="K2453" i="56"/>
  <c r="K2452" i="56"/>
  <c r="K2451" i="56"/>
  <c r="K2450" i="56"/>
  <c r="K2449" i="56"/>
  <c r="K2448" i="56"/>
  <c r="K2447" i="56"/>
  <c r="K2446" i="56"/>
  <c r="K2445" i="56"/>
  <c r="K2444" i="56"/>
  <c r="K2443" i="56"/>
  <c r="K2442" i="56"/>
  <c r="K2441" i="56"/>
  <c r="K2440" i="56"/>
  <c r="K2439" i="56"/>
  <c r="K2438" i="56"/>
  <c r="K2437" i="56"/>
  <c r="K2436" i="56"/>
  <c r="K2435" i="56"/>
  <c r="K2434" i="56"/>
  <c r="K2433" i="56"/>
  <c r="K2432" i="56"/>
  <c r="K2431" i="56"/>
  <c r="K2430" i="56"/>
  <c r="K2429" i="56"/>
  <c r="K2428" i="56"/>
  <c r="K2427" i="56"/>
  <c r="K2426" i="56"/>
  <c r="K2425" i="56"/>
  <c r="K2424" i="56"/>
  <c r="K2423" i="56"/>
  <c r="K2422" i="56"/>
  <c r="K2421" i="56"/>
  <c r="K2420" i="56"/>
  <c r="K2419" i="56"/>
  <c r="K2418" i="56"/>
  <c r="K2417" i="56"/>
  <c r="K2416" i="56"/>
  <c r="K2415" i="56"/>
  <c r="K2414" i="56"/>
  <c r="K2413" i="56"/>
  <c r="K2412" i="56"/>
  <c r="K2411" i="56"/>
  <c r="K2410" i="56"/>
  <c r="K2409" i="56"/>
  <c r="K2408" i="56"/>
  <c r="K2407" i="56"/>
  <c r="K2406" i="56"/>
  <c r="K2405" i="56"/>
  <c r="K2404" i="56"/>
  <c r="K2403" i="56"/>
  <c r="K2402" i="56"/>
  <c r="K2401" i="56"/>
  <c r="K2400" i="56"/>
  <c r="K2399" i="56"/>
  <c r="K2398" i="56"/>
  <c r="K2397" i="56"/>
  <c r="K2396" i="56"/>
  <c r="K2395" i="56"/>
  <c r="K2394" i="56"/>
  <c r="K2393" i="56"/>
  <c r="K2392" i="56"/>
  <c r="K2391" i="56"/>
  <c r="K2390" i="56"/>
  <c r="K2389" i="56"/>
  <c r="K2388" i="56"/>
  <c r="K2387" i="56"/>
  <c r="K2386" i="56"/>
  <c r="K2385" i="56"/>
  <c r="K2384" i="56"/>
  <c r="K2383" i="56"/>
  <c r="K2382" i="56"/>
  <c r="K2381" i="56"/>
  <c r="K2380" i="56"/>
  <c r="K2379" i="56"/>
  <c r="K2378" i="56"/>
  <c r="K2377" i="56"/>
  <c r="K2376" i="56"/>
  <c r="K2375" i="56"/>
  <c r="K2374" i="56"/>
  <c r="K2373" i="56"/>
  <c r="K2372" i="56"/>
  <c r="K2371" i="56"/>
  <c r="K2370" i="56"/>
  <c r="K2369" i="56"/>
  <c r="K2368" i="56"/>
  <c r="K2367" i="56"/>
  <c r="K2366" i="56"/>
  <c r="K2365" i="56"/>
  <c r="K2364" i="56"/>
  <c r="K2363" i="56"/>
  <c r="K2362" i="56"/>
  <c r="K2361" i="56"/>
  <c r="K2360" i="56"/>
  <c r="K2359" i="56"/>
  <c r="K2358" i="56"/>
  <c r="K2357" i="56"/>
  <c r="K2356" i="56"/>
  <c r="K2355" i="56"/>
  <c r="K2354" i="56"/>
  <c r="K2353" i="56"/>
  <c r="K2352" i="56"/>
  <c r="K2351" i="56"/>
  <c r="K2350" i="56"/>
  <c r="K2349" i="56"/>
  <c r="K2348" i="56"/>
  <c r="K2347" i="56"/>
  <c r="K2346" i="56"/>
  <c r="K2345" i="56"/>
  <c r="K2344" i="56"/>
  <c r="K2343" i="56"/>
  <c r="K2342" i="56"/>
  <c r="K2341" i="56"/>
  <c r="K2340" i="56"/>
  <c r="K2339" i="56"/>
  <c r="K2338" i="56"/>
  <c r="K2337" i="56"/>
  <c r="K2336" i="56"/>
  <c r="K2335" i="56"/>
  <c r="K2334" i="56"/>
  <c r="K2333" i="56"/>
  <c r="K2332" i="56"/>
  <c r="K2331" i="56"/>
  <c r="K2330" i="56"/>
  <c r="K2329" i="56"/>
  <c r="K2328" i="56"/>
  <c r="K2327" i="56"/>
  <c r="K2326" i="56"/>
  <c r="K2325" i="56"/>
  <c r="K2324" i="56"/>
  <c r="K2323" i="56"/>
  <c r="K2322" i="56"/>
  <c r="K2321" i="56"/>
  <c r="K2320" i="56"/>
  <c r="K2319" i="56"/>
  <c r="K2318" i="56"/>
  <c r="K2317" i="56"/>
  <c r="K2316" i="56"/>
  <c r="K2315" i="56"/>
  <c r="K2314" i="56"/>
  <c r="K2313" i="56"/>
  <c r="K2312" i="56"/>
  <c r="K2311" i="56"/>
  <c r="K2310" i="56"/>
  <c r="K2309" i="56"/>
  <c r="K2308" i="56"/>
  <c r="K2307" i="56"/>
  <c r="K2306" i="56"/>
  <c r="K2305" i="56"/>
  <c r="K2304" i="56"/>
  <c r="K2303" i="56"/>
  <c r="K2302" i="56"/>
  <c r="K2301" i="56"/>
  <c r="K2300" i="56"/>
  <c r="K2299" i="56"/>
  <c r="K2298" i="56"/>
  <c r="K2297" i="56"/>
  <c r="K2296" i="56"/>
  <c r="K2295" i="56"/>
  <c r="K2294" i="56"/>
  <c r="K2293" i="56"/>
  <c r="K2292" i="56"/>
  <c r="K2291" i="56"/>
  <c r="K2290" i="56"/>
  <c r="K2289" i="56"/>
  <c r="K2288" i="56"/>
  <c r="K2287" i="56"/>
  <c r="K2286" i="56"/>
  <c r="K2285" i="56"/>
  <c r="K2284" i="56"/>
  <c r="K2283" i="56"/>
  <c r="K2282" i="56"/>
  <c r="K2281" i="56"/>
  <c r="K2280" i="56"/>
  <c r="K2279" i="56"/>
  <c r="K2278" i="56"/>
  <c r="K2277" i="56"/>
  <c r="K2276" i="56"/>
  <c r="K2275" i="56"/>
  <c r="K2274" i="56"/>
  <c r="K2273" i="56"/>
  <c r="K2272" i="56"/>
  <c r="K2271" i="56"/>
  <c r="K2270" i="56"/>
  <c r="K2269" i="56"/>
  <c r="K2268" i="56"/>
  <c r="K2267" i="56"/>
  <c r="K2266" i="56"/>
  <c r="K2265" i="56"/>
  <c r="K2264" i="56"/>
  <c r="K2263" i="56"/>
  <c r="K2262" i="56"/>
  <c r="K2261" i="56"/>
  <c r="K2260" i="56"/>
  <c r="K2259" i="56"/>
  <c r="K2258" i="56"/>
  <c r="K2257" i="56"/>
  <c r="K2256" i="56"/>
  <c r="K2255" i="56"/>
  <c r="K2254" i="56"/>
  <c r="K2253" i="56"/>
  <c r="K2252" i="56"/>
  <c r="K2251" i="56"/>
  <c r="K2250" i="56"/>
  <c r="K2249" i="56"/>
  <c r="K2248" i="56"/>
  <c r="K2247" i="56"/>
  <c r="K2246" i="56"/>
  <c r="K2245" i="56"/>
  <c r="K2244" i="56"/>
  <c r="K2243" i="56"/>
  <c r="K2242" i="56"/>
  <c r="K2241" i="56"/>
  <c r="K2240" i="56"/>
  <c r="K2239" i="56"/>
  <c r="K2238" i="56"/>
  <c r="K2237" i="56"/>
  <c r="K2236" i="56"/>
  <c r="K2235" i="56"/>
  <c r="K2234" i="56"/>
  <c r="K2233" i="56"/>
  <c r="K2232" i="56"/>
  <c r="K2231" i="56"/>
  <c r="K2230" i="56"/>
  <c r="K2229" i="56"/>
  <c r="K2228" i="56"/>
  <c r="K2227" i="56"/>
  <c r="K2226" i="56"/>
  <c r="K2225" i="56"/>
  <c r="K2224" i="56"/>
  <c r="K2223" i="56"/>
  <c r="K2222" i="56"/>
  <c r="K2221" i="56"/>
  <c r="K2220" i="56"/>
  <c r="K2219" i="56"/>
  <c r="K2218" i="56"/>
  <c r="K2217" i="56"/>
  <c r="K2216" i="56"/>
  <c r="K2215" i="56"/>
  <c r="K2214" i="56"/>
  <c r="K2213" i="56"/>
  <c r="K2212" i="56"/>
  <c r="K2211" i="56"/>
  <c r="K2210" i="56"/>
  <c r="K2209" i="56"/>
  <c r="K2208" i="56"/>
  <c r="K2207" i="56"/>
  <c r="K2206" i="56"/>
  <c r="K2205" i="56"/>
  <c r="K2204" i="56"/>
  <c r="K2203" i="56"/>
  <c r="K2202" i="56"/>
  <c r="K2201" i="56"/>
  <c r="K2200" i="56"/>
  <c r="K2199" i="56"/>
  <c r="K2198" i="56"/>
  <c r="K2197" i="56"/>
  <c r="K2196" i="56"/>
  <c r="K2195" i="56"/>
  <c r="K2194" i="56"/>
  <c r="K2193" i="56"/>
  <c r="K2192" i="56"/>
  <c r="K2191" i="56"/>
  <c r="K2190" i="56"/>
  <c r="K2189" i="56"/>
  <c r="K2188" i="56"/>
  <c r="K2187" i="56"/>
  <c r="K2186" i="56"/>
  <c r="K2185" i="56"/>
  <c r="K2184" i="56"/>
  <c r="K2183" i="56"/>
  <c r="K2182" i="56"/>
  <c r="K2181" i="56"/>
  <c r="K2180" i="56"/>
  <c r="K2179" i="56"/>
  <c r="K2178" i="56"/>
  <c r="K2177" i="56"/>
  <c r="K2176" i="56"/>
  <c r="K2175" i="56"/>
  <c r="K2174" i="56"/>
  <c r="K2173" i="56"/>
  <c r="K2172" i="56"/>
  <c r="K2171" i="56"/>
  <c r="K2170" i="56"/>
  <c r="K2169" i="56"/>
  <c r="K2168" i="56"/>
  <c r="K2167" i="56"/>
  <c r="K2166" i="56"/>
  <c r="K2165" i="56"/>
  <c r="K2164" i="56"/>
  <c r="K2163" i="56"/>
  <c r="K2162" i="56"/>
  <c r="K2161" i="56"/>
  <c r="K2160" i="56"/>
  <c r="K2159" i="56"/>
  <c r="K2158" i="56"/>
  <c r="K2157" i="56"/>
  <c r="K2156" i="56"/>
  <c r="K2155" i="56"/>
  <c r="K2154" i="56"/>
  <c r="K2153" i="56"/>
  <c r="K2152" i="56"/>
  <c r="K2151" i="56"/>
  <c r="K2150" i="56"/>
  <c r="K2149" i="56"/>
  <c r="K2148" i="56"/>
  <c r="K2147" i="56"/>
  <c r="K2146" i="56"/>
  <c r="K2145" i="56"/>
  <c r="K2144" i="56"/>
  <c r="K2143" i="56"/>
  <c r="K2142" i="56"/>
  <c r="K2141" i="56"/>
  <c r="K2140" i="56"/>
  <c r="K2139" i="56"/>
  <c r="K2138" i="56"/>
  <c r="K2137" i="56"/>
  <c r="K2136" i="56"/>
  <c r="K2135" i="56"/>
  <c r="K2134" i="56"/>
  <c r="K2133" i="56"/>
  <c r="K2132" i="56"/>
  <c r="K2131" i="56"/>
  <c r="K2130" i="56"/>
  <c r="K2129" i="56"/>
  <c r="K2128" i="56"/>
  <c r="K2127" i="56"/>
  <c r="K2126" i="56"/>
  <c r="K2125" i="56"/>
  <c r="K2124" i="56"/>
  <c r="K2123" i="56"/>
  <c r="K2122" i="56"/>
  <c r="K2121" i="56"/>
  <c r="K2120" i="56"/>
  <c r="K2119" i="56"/>
  <c r="K2118" i="56"/>
  <c r="K2117" i="56"/>
  <c r="K2116" i="56"/>
  <c r="K2115" i="56"/>
  <c r="K2114" i="56"/>
  <c r="K2113" i="56"/>
  <c r="K2112" i="56"/>
  <c r="K2111" i="56"/>
  <c r="K2110" i="56"/>
  <c r="K2109" i="56"/>
  <c r="K2108" i="56"/>
  <c r="K2107" i="56"/>
  <c r="K2106" i="56"/>
  <c r="K2105" i="56"/>
  <c r="K2104" i="56"/>
  <c r="K2103" i="56"/>
  <c r="K2102" i="56"/>
  <c r="K2101" i="56"/>
  <c r="K2100" i="56"/>
  <c r="K2099" i="56"/>
  <c r="K2098" i="56"/>
  <c r="K2097" i="56"/>
  <c r="K2096" i="56"/>
  <c r="K2095" i="56"/>
  <c r="K2094" i="56"/>
  <c r="K2093" i="56"/>
  <c r="K2092" i="56"/>
  <c r="K2091" i="56"/>
  <c r="K2090" i="56"/>
  <c r="K2089" i="56"/>
  <c r="K2088" i="56"/>
  <c r="K2087" i="56"/>
  <c r="K2086" i="56"/>
  <c r="K2085" i="56"/>
  <c r="K2084" i="56"/>
  <c r="K2083" i="56"/>
  <c r="K2082" i="56"/>
  <c r="K2081" i="56"/>
  <c r="K2080" i="56"/>
  <c r="K2079" i="56"/>
  <c r="K2078" i="56"/>
  <c r="K2077" i="56"/>
  <c r="K2076" i="56"/>
  <c r="K2075" i="56"/>
  <c r="K2074" i="56"/>
  <c r="K2073" i="56"/>
  <c r="K2072" i="56"/>
  <c r="K2071" i="56"/>
  <c r="K2070" i="56"/>
  <c r="K2069" i="56"/>
  <c r="K2068" i="56"/>
  <c r="K2067" i="56"/>
  <c r="K2066" i="56"/>
  <c r="K2065" i="56"/>
  <c r="K2064" i="56"/>
  <c r="K2063" i="56"/>
  <c r="K2062" i="56"/>
  <c r="K2061" i="56"/>
  <c r="K2060" i="56"/>
  <c r="K2059" i="56"/>
  <c r="K2058" i="56"/>
  <c r="K2057" i="56"/>
  <c r="K2056" i="56"/>
  <c r="K2055" i="56"/>
  <c r="K2054" i="56"/>
  <c r="K2053" i="56"/>
  <c r="K2052" i="56"/>
  <c r="K2051" i="56"/>
  <c r="K2050" i="56"/>
  <c r="K2049" i="56"/>
  <c r="K2048" i="56"/>
  <c r="K2047" i="56"/>
  <c r="K2046" i="56"/>
  <c r="K2045" i="56"/>
  <c r="K2044" i="56"/>
  <c r="K2043" i="56"/>
  <c r="K2042" i="56"/>
  <c r="K2041" i="56"/>
  <c r="K2040" i="56"/>
  <c r="K2039" i="56"/>
  <c r="K2038" i="56"/>
  <c r="K2037" i="56"/>
  <c r="K2036" i="56"/>
  <c r="K2035" i="56"/>
  <c r="K2034" i="56"/>
  <c r="K2033" i="56"/>
  <c r="K2032" i="56"/>
  <c r="K2031" i="56"/>
  <c r="K2030" i="56"/>
  <c r="K2029" i="56"/>
  <c r="K2028" i="56"/>
  <c r="K2027" i="56"/>
  <c r="K2026" i="56"/>
  <c r="K2025" i="56"/>
  <c r="K2024" i="56"/>
  <c r="K2023" i="56"/>
  <c r="K2022" i="56"/>
  <c r="K2021" i="56"/>
  <c r="K2020" i="56"/>
  <c r="K2019" i="56"/>
  <c r="K2018" i="56"/>
  <c r="K2017" i="56"/>
  <c r="K2016" i="56"/>
  <c r="K2015" i="56"/>
  <c r="K2014" i="56"/>
  <c r="K2013" i="56"/>
  <c r="K2012" i="56"/>
  <c r="K2011" i="56"/>
  <c r="K2010" i="56"/>
  <c r="K2009" i="56"/>
  <c r="K2008" i="56"/>
  <c r="K2007" i="56"/>
  <c r="K2006" i="56"/>
  <c r="K2005" i="56"/>
  <c r="K2004" i="56"/>
  <c r="K2003" i="56"/>
  <c r="K2002" i="56"/>
  <c r="K2001" i="56"/>
  <c r="K2000" i="56"/>
  <c r="K1999" i="56"/>
  <c r="K1998" i="56"/>
  <c r="K1997" i="56"/>
  <c r="K1996" i="56"/>
  <c r="K1995" i="56"/>
  <c r="K1994" i="56"/>
  <c r="K1993" i="56"/>
  <c r="K1992" i="56"/>
  <c r="K1991" i="56"/>
  <c r="K1990" i="56"/>
  <c r="K1989" i="56"/>
  <c r="K1988" i="56"/>
  <c r="K1987" i="56"/>
  <c r="K1986" i="56"/>
  <c r="K1985" i="56"/>
  <c r="K1984" i="56"/>
  <c r="K1983" i="56"/>
  <c r="K1982" i="56"/>
  <c r="K1981" i="56"/>
  <c r="K1980" i="56"/>
  <c r="K1979" i="56"/>
  <c r="K1978" i="56"/>
  <c r="K1977" i="56"/>
  <c r="K1976" i="56"/>
  <c r="K1975" i="56"/>
  <c r="K1974" i="56"/>
  <c r="K1973" i="56"/>
  <c r="K1972" i="56"/>
  <c r="K1971" i="56"/>
  <c r="K1970" i="56"/>
  <c r="K1969" i="56"/>
  <c r="K1968" i="56"/>
  <c r="K1967" i="56"/>
  <c r="K1966" i="56"/>
  <c r="K1965" i="56"/>
  <c r="K1964" i="56"/>
  <c r="K1963" i="56"/>
  <c r="K1962" i="56"/>
  <c r="K1961" i="56"/>
  <c r="K1960" i="56"/>
  <c r="K1959" i="56"/>
  <c r="K1958" i="56"/>
  <c r="K1957" i="56"/>
  <c r="K1956" i="56"/>
  <c r="K1955" i="56"/>
  <c r="K1954" i="56"/>
  <c r="K1953" i="56"/>
  <c r="K1952" i="56"/>
  <c r="K1951" i="56"/>
  <c r="K1950" i="56"/>
  <c r="K1949" i="56"/>
  <c r="K1948" i="56"/>
  <c r="K1947" i="56"/>
  <c r="K1946" i="56"/>
  <c r="K1945" i="56"/>
  <c r="K1944" i="56"/>
  <c r="K1943" i="56"/>
  <c r="K1942" i="56"/>
  <c r="K1941" i="56"/>
  <c r="K1940" i="56"/>
  <c r="K1939" i="56"/>
  <c r="K1938" i="56"/>
  <c r="K1937" i="56"/>
  <c r="K1936" i="56"/>
  <c r="K1935" i="56"/>
  <c r="K1934" i="56"/>
  <c r="K1933" i="56"/>
  <c r="K1932" i="56"/>
  <c r="K1931" i="56"/>
  <c r="K1930" i="56"/>
  <c r="K1929" i="56"/>
  <c r="K1928" i="56"/>
  <c r="K1927" i="56"/>
  <c r="K1926" i="56"/>
  <c r="K1925" i="56"/>
  <c r="K1924" i="56"/>
  <c r="K1923" i="56"/>
  <c r="K1922" i="56"/>
  <c r="K1921" i="56"/>
  <c r="K1920" i="56"/>
  <c r="K1919" i="56"/>
  <c r="K1918" i="56"/>
  <c r="K1917" i="56"/>
  <c r="K1916" i="56"/>
  <c r="K1915" i="56"/>
  <c r="K1914" i="56"/>
  <c r="K1913" i="56"/>
  <c r="K1912" i="56"/>
  <c r="K1911" i="56"/>
  <c r="K1910" i="56"/>
  <c r="K1909" i="56"/>
  <c r="K1908" i="56"/>
  <c r="K1907" i="56"/>
  <c r="K1906" i="56"/>
  <c r="K1905" i="56"/>
  <c r="K1904" i="56"/>
  <c r="K1903" i="56"/>
  <c r="K1902" i="56"/>
  <c r="K1901" i="56"/>
  <c r="K1900" i="56"/>
  <c r="K1899" i="56"/>
  <c r="K1898" i="56"/>
  <c r="K1897" i="56"/>
  <c r="K1896" i="56"/>
  <c r="K1895" i="56"/>
  <c r="K1894" i="56"/>
  <c r="K1893" i="56"/>
  <c r="K1892" i="56"/>
  <c r="K1891" i="56"/>
  <c r="K1890" i="56"/>
  <c r="K1889" i="56"/>
  <c r="K1888" i="56"/>
  <c r="K1887" i="56"/>
  <c r="K1886" i="56"/>
  <c r="K1885" i="56"/>
  <c r="K1884" i="56"/>
  <c r="K1883" i="56"/>
  <c r="K1882" i="56"/>
  <c r="K1881" i="56"/>
  <c r="K1880" i="56"/>
  <c r="K1879" i="56"/>
  <c r="K1878" i="56"/>
  <c r="K1877" i="56"/>
  <c r="K1876" i="56"/>
  <c r="K1875" i="56"/>
  <c r="K1874" i="56"/>
  <c r="K1873" i="56"/>
  <c r="K1872" i="56"/>
  <c r="K1871" i="56"/>
  <c r="K1870" i="56"/>
  <c r="K1869" i="56"/>
  <c r="K1868" i="56"/>
  <c r="K1867" i="56"/>
  <c r="K1866" i="56"/>
  <c r="K1865" i="56"/>
  <c r="K1864" i="56"/>
  <c r="K1863" i="56"/>
  <c r="K1862" i="56"/>
  <c r="K1861" i="56"/>
  <c r="K1860" i="56"/>
  <c r="K1859" i="56"/>
  <c r="K1858" i="56"/>
  <c r="K1857" i="56"/>
  <c r="K1856" i="56"/>
  <c r="K1855" i="56"/>
  <c r="K1854" i="56"/>
  <c r="K1853" i="56"/>
  <c r="K1852" i="56"/>
  <c r="K1851" i="56"/>
  <c r="K1850" i="56"/>
  <c r="K1849" i="56"/>
  <c r="K1848" i="56"/>
  <c r="K1847" i="56"/>
  <c r="K1846" i="56"/>
  <c r="K1845" i="56"/>
  <c r="K1844" i="56"/>
  <c r="K1843" i="56"/>
  <c r="K1842" i="56"/>
  <c r="K1841" i="56"/>
  <c r="K1840" i="56"/>
  <c r="K1839" i="56"/>
  <c r="K1838" i="56"/>
  <c r="K1837" i="56"/>
  <c r="K1836" i="56"/>
  <c r="K1835" i="56"/>
  <c r="K1834" i="56"/>
  <c r="K1833" i="56"/>
  <c r="K1832" i="56"/>
  <c r="K1831" i="56"/>
  <c r="K1830" i="56"/>
  <c r="K1829" i="56"/>
  <c r="K1828" i="56"/>
  <c r="K1827" i="56"/>
  <c r="K1826" i="56"/>
  <c r="K1825" i="56"/>
  <c r="K1824" i="56"/>
  <c r="K1823" i="56"/>
  <c r="K1822" i="56"/>
  <c r="K1821" i="56"/>
  <c r="K1820" i="56"/>
  <c r="K1819" i="56"/>
  <c r="K1818" i="56"/>
  <c r="K1817" i="56"/>
  <c r="K1816" i="56"/>
  <c r="K1815" i="56"/>
  <c r="K1814" i="56"/>
  <c r="K1813" i="56"/>
  <c r="K1812" i="56"/>
  <c r="K1811" i="56"/>
  <c r="K1810" i="56"/>
  <c r="K1809" i="56"/>
  <c r="K1808" i="56"/>
  <c r="K1807" i="56"/>
  <c r="K1806" i="56"/>
  <c r="K1805" i="56"/>
  <c r="K1804" i="56"/>
  <c r="K1803" i="56"/>
  <c r="K1802" i="56"/>
  <c r="K1801" i="56"/>
  <c r="K1800" i="56"/>
  <c r="K1799" i="56"/>
  <c r="K1798" i="56"/>
  <c r="K1797" i="56"/>
  <c r="K1796" i="56"/>
  <c r="K1795" i="56"/>
  <c r="K1794" i="56"/>
  <c r="K1793" i="56"/>
  <c r="K1792" i="56"/>
  <c r="K1791" i="56"/>
  <c r="K1790" i="56"/>
  <c r="K1789" i="56"/>
  <c r="K1788" i="56"/>
  <c r="K1787" i="56"/>
  <c r="K1786" i="56"/>
  <c r="K1785" i="56"/>
  <c r="K1784" i="56"/>
  <c r="K1783" i="56"/>
  <c r="K1782" i="56"/>
  <c r="K1781" i="56"/>
  <c r="K1780" i="56"/>
  <c r="K1779" i="56"/>
  <c r="K1778" i="56"/>
  <c r="K1777" i="56"/>
  <c r="K1776" i="56"/>
  <c r="K1775" i="56"/>
  <c r="K1774" i="56"/>
  <c r="K1773" i="56"/>
  <c r="K1772" i="56"/>
  <c r="K1771" i="56"/>
  <c r="K1770" i="56"/>
  <c r="K1769" i="56"/>
  <c r="K1768" i="56"/>
  <c r="K1767" i="56"/>
  <c r="K1766" i="56"/>
  <c r="K1765" i="56"/>
  <c r="K1764" i="56"/>
  <c r="K1763" i="56"/>
  <c r="K1762" i="56"/>
  <c r="K1761" i="56"/>
  <c r="K1760" i="56"/>
  <c r="K1759" i="56"/>
  <c r="K1758" i="56"/>
  <c r="K1757" i="56"/>
  <c r="K1756" i="56"/>
  <c r="K1755" i="56"/>
  <c r="K1754" i="56"/>
  <c r="K1753" i="56"/>
  <c r="K1752" i="56"/>
  <c r="K1751" i="56"/>
  <c r="K1750" i="56"/>
  <c r="K1749" i="56"/>
  <c r="K1748" i="56"/>
  <c r="K1747" i="56"/>
  <c r="K1746" i="56"/>
  <c r="K1745" i="56"/>
  <c r="K1744" i="56"/>
  <c r="K1743" i="56"/>
  <c r="K1742" i="56"/>
  <c r="K1741" i="56"/>
  <c r="K1740" i="56"/>
  <c r="K1739" i="56"/>
  <c r="K1738" i="56"/>
  <c r="K1737" i="56"/>
  <c r="K1736" i="56"/>
  <c r="K1735" i="56"/>
  <c r="K1734" i="56"/>
  <c r="K1733" i="56"/>
  <c r="K1732" i="56"/>
  <c r="K1731" i="56"/>
  <c r="K1730" i="56"/>
  <c r="K1729" i="56"/>
  <c r="K1728" i="56"/>
  <c r="K1727" i="56"/>
  <c r="K1726" i="56"/>
  <c r="K1725" i="56"/>
  <c r="K1724" i="56"/>
  <c r="K1723" i="56"/>
  <c r="K1722" i="56"/>
  <c r="K1721" i="56"/>
  <c r="K1720" i="56"/>
  <c r="K1719" i="56"/>
  <c r="K1718" i="56"/>
  <c r="K1717" i="56"/>
  <c r="K1716" i="56"/>
  <c r="K1715" i="56"/>
  <c r="K1714" i="56"/>
  <c r="K1713" i="56"/>
  <c r="K1712" i="56"/>
  <c r="K1711" i="56"/>
  <c r="K1710" i="56"/>
  <c r="K1709" i="56"/>
  <c r="K1708" i="56"/>
  <c r="K1707" i="56"/>
  <c r="K1706" i="56"/>
  <c r="K1705" i="56"/>
  <c r="K1704" i="56"/>
  <c r="K1703" i="56"/>
  <c r="K1702" i="56"/>
  <c r="K1701" i="56"/>
  <c r="K1700" i="56"/>
  <c r="K1699" i="56"/>
  <c r="K1698" i="56"/>
  <c r="K1697" i="56"/>
  <c r="K1696" i="56"/>
  <c r="K1695" i="56"/>
  <c r="K1694" i="56"/>
  <c r="K1693" i="56"/>
  <c r="K1692" i="56"/>
  <c r="K1691" i="56"/>
  <c r="K1690" i="56"/>
  <c r="K1689" i="56"/>
  <c r="K1688" i="56"/>
  <c r="K1687" i="56"/>
  <c r="K1686" i="56"/>
  <c r="K1685" i="56"/>
  <c r="K1684" i="56"/>
  <c r="K1683" i="56"/>
  <c r="K1682" i="56"/>
  <c r="K1681" i="56"/>
  <c r="K1680" i="56"/>
  <c r="K1679" i="56"/>
  <c r="K1678" i="56"/>
  <c r="K1677" i="56"/>
  <c r="K1676" i="56"/>
  <c r="K1675" i="56"/>
  <c r="K1674" i="56"/>
  <c r="K1673" i="56"/>
  <c r="K1672" i="56"/>
  <c r="K1671" i="56"/>
  <c r="K1670" i="56"/>
  <c r="K1669" i="56"/>
  <c r="K1668" i="56"/>
  <c r="K1667" i="56"/>
  <c r="K1666" i="56"/>
  <c r="K1665" i="56"/>
  <c r="K1664" i="56"/>
  <c r="K1663" i="56"/>
  <c r="K1662" i="56"/>
  <c r="K1661" i="56"/>
  <c r="K1660" i="56"/>
  <c r="K1659" i="56"/>
  <c r="K1658" i="56"/>
  <c r="K1657" i="56"/>
  <c r="K1656" i="56"/>
  <c r="K1655" i="56"/>
  <c r="K1654" i="56"/>
  <c r="K1653" i="56"/>
  <c r="K1652" i="56"/>
  <c r="K1651" i="56"/>
  <c r="K1650" i="56"/>
  <c r="K1649" i="56"/>
  <c r="K1648" i="56"/>
  <c r="K1647" i="56"/>
  <c r="K1646" i="56"/>
  <c r="K1645" i="56"/>
  <c r="K1644" i="56"/>
  <c r="K1643" i="56"/>
  <c r="K1642" i="56"/>
  <c r="K1641" i="56"/>
  <c r="K1640" i="56"/>
  <c r="K1639" i="56"/>
  <c r="K1638" i="56"/>
  <c r="K1637" i="56"/>
  <c r="K1636" i="56"/>
  <c r="K1635" i="56"/>
  <c r="K1634" i="56"/>
  <c r="K1633" i="56"/>
  <c r="K1632" i="56"/>
  <c r="K1631" i="56"/>
  <c r="K1630" i="56"/>
  <c r="K1629" i="56"/>
  <c r="K1628" i="56"/>
  <c r="K1627" i="56"/>
  <c r="K1626" i="56"/>
  <c r="K1625" i="56"/>
  <c r="K1624" i="56"/>
  <c r="K1623" i="56"/>
  <c r="K1622" i="56"/>
  <c r="K1621" i="56"/>
  <c r="K1620" i="56"/>
  <c r="K1619" i="56"/>
  <c r="K1618" i="56"/>
  <c r="K1617" i="56"/>
  <c r="K1616" i="56"/>
  <c r="K1615" i="56"/>
  <c r="K1614" i="56"/>
  <c r="K1613" i="56"/>
  <c r="K1612" i="56"/>
  <c r="K1611" i="56"/>
  <c r="K1610" i="56"/>
  <c r="K1609" i="56"/>
  <c r="K1608" i="56"/>
  <c r="K1607" i="56"/>
  <c r="K1606" i="56"/>
  <c r="K1605" i="56"/>
  <c r="K1604" i="56"/>
  <c r="K1603" i="56"/>
  <c r="K1602" i="56"/>
  <c r="K1601" i="56"/>
  <c r="K1600" i="56"/>
  <c r="K1599" i="56"/>
  <c r="K1598" i="56"/>
  <c r="K1597" i="56"/>
  <c r="K1596" i="56"/>
  <c r="K1595" i="56"/>
  <c r="K1594" i="56"/>
  <c r="K1593" i="56"/>
  <c r="K1592" i="56"/>
  <c r="K1591" i="56"/>
  <c r="K1590" i="56"/>
  <c r="K1589" i="56"/>
  <c r="K1588" i="56"/>
  <c r="K1587" i="56"/>
  <c r="K1586" i="56"/>
  <c r="K1585" i="56"/>
  <c r="K1584" i="56"/>
  <c r="K1583" i="56"/>
  <c r="K1582" i="56"/>
  <c r="K1581" i="56"/>
  <c r="K1580" i="56"/>
  <c r="K1579" i="56"/>
  <c r="K1578" i="56"/>
  <c r="K1577" i="56"/>
  <c r="K1576" i="56"/>
  <c r="K1575" i="56"/>
  <c r="K1574" i="56"/>
  <c r="K1573" i="56"/>
  <c r="K1572" i="56"/>
  <c r="K1571" i="56"/>
  <c r="K1570" i="56"/>
  <c r="K1569" i="56"/>
  <c r="K1568" i="56"/>
  <c r="K1567" i="56"/>
  <c r="K1566" i="56"/>
  <c r="K1565" i="56"/>
  <c r="K1564" i="56"/>
  <c r="K1563" i="56"/>
  <c r="K1562" i="56"/>
  <c r="K1561" i="56"/>
  <c r="K1560" i="56"/>
  <c r="K1559" i="56"/>
  <c r="K1558" i="56"/>
  <c r="K1557" i="56"/>
  <c r="K1556" i="56"/>
  <c r="K1555" i="56"/>
  <c r="K1554" i="56"/>
  <c r="K1553" i="56"/>
  <c r="K1552" i="56"/>
  <c r="K1551" i="56"/>
  <c r="K1550" i="56"/>
  <c r="K1549" i="56"/>
  <c r="K1548" i="56"/>
  <c r="K1547" i="56"/>
  <c r="K1546" i="56"/>
  <c r="K1545" i="56"/>
  <c r="K1544" i="56"/>
  <c r="K1543" i="56"/>
  <c r="K1542" i="56"/>
  <c r="K1541" i="56"/>
  <c r="K1540" i="56"/>
  <c r="K1539" i="56"/>
  <c r="K1538" i="56"/>
  <c r="K1537" i="56"/>
  <c r="K1536" i="56"/>
  <c r="K1535" i="56"/>
  <c r="K1534" i="56"/>
  <c r="K1533" i="56"/>
  <c r="K1532" i="56"/>
  <c r="K1531" i="56"/>
  <c r="K1530" i="56"/>
  <c r="K1529" i="56"/>
  <c r="K1528" i="56"/>
  <c r="K1527" i="56"/>
  <c r="K1526" i="56"/>
  <c r="K1525" i="56"/>
  <c r="K1524" i="56"/>
  <c r="K1523" i="56"/>
  <c r="K1522" i="56"/>
  <c r="K1521" i="56"/>
  <c r="K1520" i="56"/>
  <c r="K1519" i="56"/>
  <c r="K1518" i="56"/>
  <c r="K1517" i="56"/>
  <c r="K1516" i="56"/>
  <c r="K1515" i="56"/>
  <c r="K1514" i="56"/>
  <c r="K1513" i="56"/>
  <c r="K1512" i="56"/>
  <c r="K1511" i="56"/>
  <c r="K1510" i="56"/>
  <c r="K1509" i="56"/>
  <c r="K1508" i="56"/>
  <c r="K1507" i="56"/>
  <c r="K1506" i="56"/>
  <c r="K1505" i="56"/>
  <c r="K1504" i="56"/>
  <c r="K1503" i="56"/>
  <c r="K1502" i="56"/>
  <c r="K1501" i="56"/>
  <c r="K1500" i="56"/>
  <c r="K1499" i="56"/>
  <c r="K1498" i="56"/>
  <c r="K1497" i="56"/>
  <c r="K1496" i="56"/>
  <c r="K1495" i="56"/>
  <c r="K1494" i="56"/>
  <c r="K1493" i="56"/>
  <c r="K1492" i="56"/>
  <c r="K1491" i="56"/>
  <c r="K1490" i="56"/>
  <c r="K1489" i="56"/>
  <c r="K1488" i="56"/>
  <c r="K1487" i="56"/>
  <c r="K1486" i="56"/>
  <c r="K1485" i="56"/>
  <c r="K1484" i="56"/>
  <c r="K1483" i="56"/>
  <c r="K1482" i="56"/>
  <c r="K1481" i="56"/>
  <c r="K1480" i="56"/>
  <c r="K1479" i="56"/>
  <c r="K1478" i="56"/>
  <c r="K1477" i="56"/>
  <c r="K1476" i="56"/>
  <c r="K1475" i="56"/>
  <c r="K1474" i="56"/>
  <c r="K1473" i="56"/>
  <c r="K1472" i="56"/>
  <c r="K1471" i="56"/>
  <c r="K1470" i="56"/>
  <c r="K1469" i="56"/>
  <c r="K1468" i="56"/>
  <c r="K1467" i="56"/>
  <c r="K1466" i="56"/>
  <c r="K1465" i="56"/>
  <c r="K1464" i="56"/>
  <c r="K1463" i="56"/>
  <c r="K1462" i="56"/>
  <c r="K1461" i="56"/>
  <c r="K1460" i="56"/>
  <c r="K1459" i="56"/>
  <c r="K1458" i="56"/>
  <c r="K1457" i="56"/>
  <c r="K1456" i="56"/>
  <c r="K1455" i="56"/>
  <c r="K1454" i="56"/>
  <c r="K1453" i="56"/>
  <c r="K1452" i="56"/>
  <c r="K1451" i="56"/>
  <c r="K1450" i="56"/>
  <c r="K1449" i="56"/>
  <c r="K1448" i="56"/>
  <c r="K1447" i="56"/>
  <c r="K1446" i="56"/>
  <c r="K1445" i="56"/>
  <c r="K1444" i="56"/>
  <c r="K1443" i="56"/>
  <c r="K1442" i="56"/>
  <c r="K1441" i="56"/>
  <c r="K1440" i="56"/>
  <c r="K1439" i="56"/>
  <c r="K1438" i="56"/>
  <c r="K1437" i="56"/>
  <c r="K1436" i="56"/>
  <c r="K1435" i="56"/>
  <c r="K1434" i="56"/>
  <c r="K1433" i="56"/>
  <c r="K1432" i="56"/>
  <c r="K1431" i="56"/>
  <c r="K1430" i="56"/>
  <c r="K1429" i="56"/>
  <c r="K1428" i="56"/>
  <c r="K1427" i="56"/>
  <c r="K1426" i="56"/>
  <c r="K1425" i="56"/>
  <c r="K1424" i="56"/>
  <c r="K1423" i="56"/>
  <c r="K1422" i="56"/>
  <c r="K1421" i="56"/>
  <c r="K1420" i="56"/>
  <c r="K1419" i="56"/>
  <c r="K1418" i="56"/>
  <c r="K1417" i="56"/>
  <c r="K1416" i="56"/>
  <c r="K1415" i="56"/>
  <c r="K1414" i="56"/>
  <c r="K1413" i="56"/>
  <c r="K1412" i="56"/>
  <c r="K1411" i="56"/>
  <c r="K1410" i="56"/>
  <c r="K1409" i="56"/>
  <c r="K1408" i="56"/>
  <c r="K1407" i="56"/>
  <c r="K1406" i="56"/>
  <c r="K1405" i="56"/>
  <c r="K1404" i="56"/>
  <c r="K1403" i="56"/>
  <c r="K1402" i="56"/>
  <c r="K1401" i="56"/>
  <c r="K1400" i="56"/>
  <c r="K1399" i="56"/>
  <c r="K1398" i="56"/>
  <c r="K1397" i="56"/>
  <c r="K1396" i="56"/>
  <c r="K1395" i="56"/>
  <c r="K1394" i="56"/>
  <c r="K1393" i="56"/>
  <c r="K1392" i="56"/>
  <c r="K1391" i="56"/>
  <c r="K1390" i="56"/>
  <c r="K1389" i="56"/>
  <c r="K1388" i="56"/>
  <c r="K1387" i="56"/>
  <c r="K1386" i="56"/>
  <c r="K1385" i="56"/>
  <c r="K1384" i="56"/>
  <c r="K1383" i="56"/>
  <c r="K1382" i="56"/>
  <c r="K1381" i="56"/>
  <c r="K1380" i="56"/>
  <c r="K1379" i="56"/>
  <c r="K1378" i="56"/>
  <c r="K1377" i="56"/>
  <c r="K1376" i="56"/>
  <c r="K1375" i="56"/>
  <c r="K1374" i="56"/>
  <c r="K1373" i="56"/>
  <c r="K1372" i="56"/>
  <c r="K1371" i="56"/>
  <c r="K1370" i="56"/>
  <c r="K1369" i="56"/>
  <c r="K1368" i="56"/>
  <c r="K1367" i="56"/>
  <c r="K1366" i="56"/>
  <c r="K1365" i="56"/>
  <c r="K1364" i="56"/>
  <c r="K1363" i="56"/>
  <c r="K1362" i="56"/>
  <c r="K1361" i="56"/>
  <c r="K1360" i="56"/>
  <c r="K1359" i="56"/>
  <c r="K1358" i="56"/>
  <c r="K1357" i="56"/>
  <c r="K1356" i="56"/>
  <c r="K1355" i="56"/>
  <c r="K1354" i="56"/>
  <c r="K1353" i="56"/>
  <c r="K1352" i="56"/>
  <c r="K1351" i="56"/>
  <c r="K1350" i="56"/>
  <c r="K1349" i="56"/>
  <c r="K1348" i="56"/>
  <c r="K1347" i="56"/>
  <c r="K1346" i="56"/>
  <c r="K1345" i="56"/>
  <c r="K1344" i="56"/>
  <c r="K1343" i="56"/>
  <c r="K1342" i="56"/>
  <c r="K1341" i="56"/>
  <c r="K1340" i="56"/>
  <c r="K1339" i="56"/>
  <c r="K1338" i="56"/>
  <c r="K1337" i="56"/>
  <c r="K1336" i="56"/>
  <c r="K1335" i="56"/>
  <c r="K1334" i="56"/>
  <c r="K1333" i="56"/>
  <c r="K1332" i="56"/>
  <c r="K1331" i="56"/>
  <c r="K1330" i="56"/>
  <c r="K1329" i="56"/>
  <c r="K1328" i="56"/>
  <c r="K1327" i="56"/>
  <c r="K1326" i="56"/>
  <c r="K1325" i="56"/>
  <c r="K1324" i="56"/>
  <c r="K1323" i="56"/>
  <c r="K1322" i="56"/>
  <c r="K1321" i="56"/>
  <c r="K1320" i="56"/>
  <c r="K1319" i="56"/>
  <c r="K1318" i="56"/>
  <c r="K1317" i="56"/>
  <c r="K1316" i="56"/>
  <c r="K1315" i="56"/>
  <c r="K1314" i="56"/>
  <c r="K1313" i="56"/>
  <c r="K1312" i="56"/>
  <c r="K1311" i="56"/>
  <c r="K1310" i="56"/>
  <c r="K1309" i="56"/>
  <c r="K1308" i="56"/>
  <c r="K1307" i="56"/>
  <c r="K1306" i="56"/>
  <c r="K1305" i="56"/>
  <c r="K1304" i="56"/>
  <c r="K1303" i="56"/>
  <c r="K1302" i="56"/>
  <c r="K1301" i="56"/>
  <c r="K1300" i="56"/>
  <c r="K1299" i="56"/>
  <c r="K1298" i="56"/>
  <c r="K1297" i="56"/>
  <c r="K1296" i="56"/>
  <c r="K1295" i="56"/>
  <c r="K1294" i="56"/>
  <c r="K1293" i="56"/>
  <c r="K1292" i="56"/>
  <c r="K1291" i="56"/>
  <c r="K1290" i="56"/>
  <c r="K1289" i="56"/>
  <c r="K1288" i="56"/>
  <c r="K1287" i="56"/>
  <c r="K1286" i="56"/>
  <c r="K1285" i="56"/>
  <c r="K1284" i="56"/>
  <c r="K1283" i="56"/>
  <c r="K1282" i="56"/>
  <c r="K1281" i="56"/>
  <c r="K1280" i="56"/>
  <c r="K1279" i="56"/>
  <c r="K1278" i="56"/>
  <c r="K1277" i="56"/>
  <c r="K1276" i="56"/>
  <c r="K1275" i="56"/>
  <c r="K1274" i="56"/>
  <c r="K1273" i="56"/>
  <c r="K1272" i="56"/>
  <c r="K1271" i="56"/>
  <c r="K1270" i="56"/>
  <c r="K1269" i="56"/>
  <c r="K1268" i="56"/>
  <c r="K1267" i="56"/>
  <c r="K1266" i="56"/>
  <c r="K1265" i="56"/>
  <c r="K1264" i="56"/>
  <c r="K1263" i="56"/>
  <c r="K1262" i="56"/>
  <c r="K1261" i="56"/>
  <c r="K1260" i="56"/>
  <c r="K1259" i="56"/>
  <c r="K1258" i="56"/>
  <c r="K1257" i="56"/>
  <c r="K1256" i="56"/>
  <c r="K1255" i="56"/>
  <c r="K1254" i="56"/>
  <c r="K1253" i="56"/>
  <c r="K1252" i="56"/>
  <c r="K1251" i="56"/>
  <c r="K1250" i="56"/>
  <c r="K1249" i="56"/>
  <c r="K1248" i="56"/>
  <c r="K1247" i="56"/>
  <c r="K1246" i="56"/>
  <c r="K1245" i="56"/>
  <c r="K1244" i="56"/>
  <c r="K1243" i="56"/>
  <c r="K1242" i="56"/>
  <c r="K1241" i="56"/>
  <c r="K1240" i="56"/>
  <c r="K1239" i="56"/>
  <c r="K1238" i="56"/>
  <c r="K1237" i="56"/>
  <c r="K1236" i="56"/>
  <c r="K1235" i="56"/>
  <c r="K1234" i="56"/>
  <c r="K1233" i="56"/>
  <c r="K1232" i="56"/>
  <c r="K1231" i="56"/>
  <c r="K1230" i="56"/>
  <c r="K1229" i="56"/>
  <c r="K1228" i="56"/>
  <c r="K1227" i="56"/>
  <c r="K1226" i="56"/>
  <c r="K1225" i="56"/>
  <c r="K1224" i="56"/>
  <c r="K1223" i="56"/>
  <c r="K1222" i="56"/>
  <c r="K1221" i="56"/>
  <c r="K1220" i="56"/>
  <c r="K1219" i="56"/>
  <c r="K1218" i="56"/>
  <c r="K1217" i="56"/>
  <c r="K1216" i="56"/>
  <c r="K1215" i="56"/>
  <c r="K1214" i="56"/>
  <c r="K1213" i="56"/>
  <c r="K1212" i="56"/>
  <c r="K1211" i="56"/>
  <c r="K1210" i="56"/>
  <c r="K1209" i="56"/>
  <c r="K1208" i="56"/>
  <c r="K1207" i="56"/>
  <c r="K1206" i="56"/>
  <c r="K1205" i="56"/>
  <c r="K1204" i="56"/>
  <c r="K1203" i="56"/>
  <c r="K1202" i="56"/>
  <c r="K1201" i="56"/>
  <c r="K1200" i="56"/>
  <c r="K1199" i="56"/>
  <c r="K1198" i="56"/>
  <c r="K1197" i="56"/>
  <c r="K1196" i="56"/>
  <c r="K1195" i="56"/>
  <c r="K1194" i="56"/>
  <c r="K1193" i="56"/>
  <c r="K1192" i="56"/>
  <c r="K1191" i="56"/>
  <c r="K1190" i="56"/>
  <c r="K1189" i="56"/>
  <c r="K1188" i="56"/>
  <c r="K1187" i="56"/>
  <c r="K1186" i="56"/>
  <c r="K1185" i="56"/>
  <c r="K1184" i="56"/>
  <c r="K1183" i="56"/>
  <c r="K1182" i="56"/>
  <c r="K1181" i="56"/>
  <c r="K1180" i="56"/>
  <c r="K1179" i="56"/>
  <c r="K1178" i="56"/>
  <c r="K1177" i="56"/>
  <c r="K1176" i="56"/>
  <c r="K1175" i="56"/>
  <c r="K1174" i="56"/>
  <c r="K1173" i="56"/>
  <c r="K1172" i="56"/>
  <c r="K1171" i="56"/>
  <c r="K1170" i="56"/>
  <c r="K1169" i="56"/>
  <c r="K1168" i="56"/>
  <c r="K1167" i="56"/>
  <c r="K1166" i="56"/>
  <c r="K1165" i="56"/>
  <c r="K1164" i="56"/>
  <c r="K1163" i="56"/>
  <c r="K1162" i="56"/>
  <c r="K1161" i="56"/>
  <c r="K1160" i="56"/>
  <c r="K1159" i="56"/>
  <c r="K1158" i="56"/>
  <c r="K1157" i="56"/>
  <c r="K1156" i="56"/>
  <c r="K1155" i="56"/>
  <c r="K1154" i="56"/>
  <c r="K1153" i="56"/>
  <c r="K1152" i="56"/>
  <c r="K1151" i="56"/>
  <c r="K1150" i="56"/>
  <c r="K1149" i="56"/>
  <c r="K1148" i="56"/>
  <c r="K1147" i="56"/>
  <c r="K1146" i="56"/>
  <c r="K1145" i="56"/>
  <c r="K1144" i="56"/>
  <c r="K1143" i="56"/>
  <c r="K1142" i="56"/>
  <c r="K1141" i="56"/>
  <c r="K1140" i="56"/>
  <c r="K1139" i="56"/>
  <c r="K1138" i="56"/>
  <c r="K1137" i="56"/>
  <c r="K1136" i="56"/>
  <c r="K1135" i="56"/>
  <c r="K1134" i="56"/>
  <c r="K1133" i="56"/>
  <c r="K1132" i="56"/>
  <c r="K1131" i="56"/>
  <c r="K1130" i="56"/>
  <c r="K1129" i="56"/>
  <c r="K1128" i="56"/>
  <c r="K1127" i="56"/>
  <c r="K1126" i="56"/>
  <c r="K1125" i="56"/>
  <c r="K1124" i="56"/>
  <c r="K1123" i="56"/>
  <c r="K1122" i="56"/>
  <c r="K1121" i="56"/>
  <c r="K1120" i="56"/>
  <c r="K1119" i="56"/>
  <c r="K1118" i="56"/>
  <c r="K1117" i="56"/>
  <c r="K1116" i="56"/>
  <c r="K1115" i="56"/>
  <c r="K1114" i="56"/>
  <c r="K1113" i="56"/>
  <c r="K1112" i="56"/>
  <c r="K1111" i="56"/>
  <c r="K1110" i="56"/>
  <c r="K1109" i="56"/>
  <c r="K1108" i="56"/>
  <c r="K1107" i="56"/>
  <c r="K1106" i="56"/>
  <c r="K1105" i="56"/>
  <c r="K1104" i="56"/>
  <c r="K1103" i="56"/>
  <c r="K1102" i="56"/>
  <c r="K1101" i="56"/>
  <c r="K1100" i="56"/>
  <c r="K1099" i="56"/>
  <c r="K1098" i="56"/>
  <c r="K1097" i="56"/>
  <c r="K1096" i="56"/>
  <c r="K1095" i="56"/>
  <c r="K1094" i="56"/>
  <c r="K1093" i="56"/>
  <c r="K1092" i="56"/>
  <c r="K1091" i="56"/>
  <c r="K1090" i="56"/>
  <c r="K1089" i="56"/>
  <c r="K1088" i="56"/>
  <c r="K1087" i="56"/>
  <c r="K1086" i="56"/>
  <c r="K1085" i="56"/>
  <c r="K1084" i="56"/>
  <c r="K1083" i="56"/>
  <c r="K1082" i="56"/>
  <c r="K1081" i="56"/>
  <c r="K1080" i="56"/>
  <c r="K1079" i="56"/>
  <c r="K1078" i="56"/>
  <c r="K1077" i="56"/>
  <c r="K1076" i="56"/>
  <c r="K1075" i="56"/>
  <c r="K1074" i="56"/>
  <c r="K1073" i="56"/>
  <c r="K1072" i="56"/>
  <c r="K1071" i="56"/>
  <c r="K1070" i="56"/>
  <c r="K1069" i="56"/>
  <c r="K1068" i="56"/>
  <c r="K1067" i="56"/>
  <c r="K1066" i="56"/>
  <c r="K1065" i="56"/>
  <c r="K1064" i="56"/>
  <c r="K1063" i="56"/>
  <c r="K1062" i="56"/>
  <c r="K1061" i="56"/>
  <c r="K1060" i="56"/>
  <c r="K1059" i="56"/>
  <c r="K1058" i="56"/>
  <c r="K1057" i="56"/>
  <c r="K1056" i="56"/>
  <c r="K1055" i="56"/>
  <c r="K1054" i="56"/>
  <c r="K1053" i="56"/>
  <c r="K1052" i="56"/>
  <c r="K1051" i="56"/>
  <c r="K1050" i="56"/>
  <c r="K1049" i="56"/>
  <c r="K1048" i="56"/>
  <c r="K1047" i="56"/>
  <c r="K1046" i="56"/>
  <c r="K1045" i="56"/>
  <c r="K1044" i="56"/>
  <c r="K1043" i="56"/>
  <c r="K1042" i="56"/>
  <c r="K1041" i="56"/>
  <c r="K1040" i="56"/>
  <c r="K1039" i="56"/>
  <c r="K1038" i="56"/>
  <c r="K1037" i="56"/>
  <c r="K1036" i="56"/>
  <c r="K1035" i="56"/>
  <c r="K1034" i="56"/>
  <c r="K1033" i="56"/>
  <c r="K1032" i="56"/>
  <c r="K1031" i="56"/>
  <c r="K1030" i="56"/>
  <c r="K1029" i="56"/>
  <c r="K1028" i="56"/>
  <c r="K1027" i="56"/>
  <c r="K1026" i="56"/>
  <c r="K1025" i="56"/>
  <c r="K1024" i="56"/>
  <c r="K1023" i="56"/>
  <c r="K1022" i="56"/>
  <c r="K1021" i="56"/>
  <c r="K1020" i="56"/>
  <c r="K1019" i="56"/>
  <c r="K1018" i="56"/>
  <c r="K1017" i="56"/>
  <c r="K1016" i="56"/>
  <c r="K1015" i="56"/>
  <c r="K1014" i="56"/>
  <c r="K1013" i="56"/>
  <c r="K1012" i="56"/>
  <c r="K1011" i="56"/>
  <c r="K1010" i="56"/>
  <c r="K1009" i="56"/>
  <c r="K1008" i="56"/>
  <c r="K1007" i="56"/>
  <c r="K1006" i="56"/>
  <c r="K1005" i="56"/>
  <c r="K1004" i="56"/>
  <c r="K1003" i="56"/>
  <c r="K1002" i="56"/>
  <c r="K1001" i="56"/>
  <c r="K1000" i="56"/>
  <c r="K999" i="56"/>
  <c r="K998" i="56"/>
  <c r="K997" i="56"/>
  <c r="K996" i="56"/>
  <c r="K995" i="56"/>
  <c r="K994" i="56"/>
  <c r="K993" i="56"/>
  <c r="K992" i="56"/>
  <c r="K991" i="56"/>
  <c r="K990" i="56"/>
  <c r="K989" i="56"/>
  <c r="K988" i="56"/>
  <c r="K987" i="56"/>
  <c r="K986" i="56"/>
  <c r="K985" i="56"/>
  <c r="K984" i="56"/>
  <c r="K983" i="56"/>
  <c r="K982" i="56"/>
  <c r="K981" i="56"/>
  <c r="K980" i="56"/>
  <c r="K979" i="56"/>
  <c r="K978" i="56"/>
  <c r="K977" i="56"/>
  <c r="K976" i="56"/>
  <c r="K975" i="56"/>
  <c r="K974" i="56"/>
  <c r="K973" i="56"/>
  <c r="K972" i="56"/>
  <c r="K971" i="56"/>
  <c r="K970" i="56"/>
  <c r="K969" i="56"/>
  <c r="K968" i="56"/>
  <c r="K967" i="56"/>
  <c r="K966" i="56"/>
  <c r="K965" i="56"/>
  <c r="K964" i="56"/>
  <c r="K963" i="56"/>
  <c r="K962" i="56"/>
  <c r="K961" i="56"/>
  <c r="K960" i="56"/>
  <c r="K959" i="56"/>
  <c r="K958" i="56"/>
  <c r="K957" i="56"/>
  <c r="K956" i="56"/>
  <c r="K955" i="56"/>
  <c r="K954" i="56"/>
  <c r="K953" i="56"/>
  <c r="K952" i="56"/>
  <c r="K951" i="56"/>
  <c r="K950" i="56"/>
  <c r="K949" i="56"/>
  <c r="K948" i="56"/>
  <c r="K947" i="56"/>
  <c r="K946" i="56"/>
  <c r="K945" i="56"/>
  <c r="K944" i="56"/>
  <c r="K943" i="56"/>
  <c r="K942" i="56"/>
  <c r="K941" i="56"/>
  <c r="K940" i="56"/>
  <c r="K939" i="56"/>
  <c r="K938" i="56"/>
  <c r="K937" i="56"/>
  <c r="K936" i="56"/>
  <c r="K935" i="56"/>
  <c r="K934" i="56"/>
  <c r="K933" i="56"/>
  <c r="K932" i="56"/>
  <c r="K931" i="56"/>
  <c r="K930" i="56"/>
  <c r="K929" i="56"/>
  <c r="K928" i="56"/>
  <c r="K927" i="56"/>
  <c r="K926" i="56"/>
  <c r="K925" i="56"/>
  <c r="K924" i="56"/>
  <c r="K923" i="56"/>
  <c r="K922" i="56"/>
  <c r="K921" i="56"/>
  <c r="K920" i="56"/>
  <c r="K919" i="56"/>
  <c r="K918" i="56"/>
  <c r="K917" i="56"/>
  <c r="K916" i="56"/>
  <c r="K915" i="56"/>
  <c r="K914" i="56"/>
  <c r="K913" i="56"/>
  <c r="K912" i="56"/>
  <c r="K911" i="56"/>
  <c r="K910" i="56"/>
  <c r="K909" i="56"/>
  <c r="K908" i="56"/>
  <c r="K907" i="56"/>
  <c r="K906" i="56"/>
  <c r="K905" i="56"/>
  <c r="K904" i="56"/>
  <c r="K903" i="56"/>
  <c r="K902" i="56"/>
  <c r="K901" i="56"/>
  <c r="K900" i="56"/>
  <c r="K899" i="56"/>
  <c r="K898" i="56"/>
  <c r="K897" i="56"/>
  <c r="K896" i="56"/>
  <c r="K895" i="56"/>
  <c r="K894" i="56"/>
  <c r="K893" i="56"/>
  <c r="K892" i="56"/>
  <c r="K891" i="56"/>
  <c r="K890" i="56"/>
  <c r="K889" i="56"/>
  <c r="K888" i="56"/>
  <c r="K887" i="56"/>
  <c r="K886" i="56"/>
  <c r="K885" i="56"/>
  <c r="K884" i="56"/>
  <c r="K883" i="56"/>
  <c r="K882" i="56"/>
  <c r="K881" i="56"/>
  <c r="K880" i="56"/>
  <c r="K879" i="56"/>
  <c r="K878" i="56"/>
  <c r="K877" i="56"/>
  <c r="K876" i="56"/>
  <c r="K875" i="56"/>
  <c r="K874" i="56"/>
  <c r="K873" i="56"/>
  <c r="K872" i="56"/>
  <c r="K871" i="56"/>
  <c r="K870" i="56"/>
  <c r="K869" i="56"/>
  <c r="K868" i="56"/>
  <c r="K867" i="56"/>
  <c r="K866" i="56"/>
  <c r="K865" i="56"/>
  <c r="K864" i="56"/>
  <c r="K863" i="56"/>
  <c r="K862" i="56"/>
  <c r="K861" i="56"/>
  <c r="K860" i="56"/>
  <c r="K859" i="56"/>
  <c r="K858" i="56"/>
  <c r="K857" i="56"/>
  <c r="K856" i="56"/>
  <c r="K855" i="56"/>
  <c r="K854" i="56"/>
  <c r="K853" i="56"/>
  <c r="K852" i="56"/>
  <c r="K851" i="56"/>
  <c r="K850" i="56"/>
  <c r="K849" i="56"/>
  <c r="K848" i="56"/>
  <c r="K847" i="56"/>
  <c r="K846" i="56"/>
  <c r="K845" i="56"/>
  <c r="K844" i="56"/>
  <c r="K843" i="56"/>
  <c r="K842" i="56"/>
  <c r="K841" i="56"/>
  <c r="K840" i="56"/>
  <c r="K839" i="56"/>
  <c r="K838" i="56"/>
  <c r="K837" i="56"/>
  <c r="K836" i="56"/>
  <c r="K835" i="56"/>
  <c r="K834" i="56"/>
  <c r="K833" i="56"/>
  <c r="K832" i="56"/>
  <c r="K831" i="56"/>
  <c r="K830" i="56"/>
  <c r="K829" i="56"/>
  <c r="K828" i="56"/>
  <c r="K827" i="56"/>
  <c r="K826" i="56"/>
  <c r="K825" i="56"/>
  <c r="K824" i="56"/>
  <c r="K823" i="56"/>
  <c r="K822" i="56"/>
  <c r="K821" i="56"/>
  <c r="K820" i="56"/>
  <c r="K819" i="56"/>
  <c r="K818" i="56"/>
  <c r="K817" i="56"/>
  <c r="K816" i="56"/>
  <c r="K815" i="56"/>
  <c r="K814" i="56"/>
  <c r="K813" i="56"/>
  <c r="K812" i="56"/>
  <c r="K811" i="56"/>
  <c r="K810" i="56"/>
  <c r="K809" i="56"/>
  <c r="K808" i="56"/>
  <c r="K807" i="56"/>
  <c r="K806" i="56"/>
  <c r="K805" i="56"/>
  <c r="K804" i="56"/>
  <c r="K803" i="56"/>
  <c r="K802" i="56"/>
  <c r="K801" i="56"/>
  <c r="K800" i="56"/>
  <c r="K799" i="56"/>
  <c r="K798" i="56"/>
  <c r="K797" i="56"/>
  <c r="K796" i="56"/>
  <c r="K795" i="56"/>
  <c r="K794" i="56"/>
  <c r="K793" i="56"/>
  <c r="K792" i="56"/>
  <c r="K791" i="56"/>
  <c r="K790" i="56"/>
  <c r="K789" i="56"/>
  <c r="K788" i="56"/>
  <c r="K787" i="56"/>
  <c r="K786" i="56"/>
  <c r="K785" i="56"/>
  <c r="K784" i="56"/>
  <c r="K783" i="56"/>
  <c r="K782" i="56"/>
  <c r="K781" i="56"/>
  <c r="K780" i="56"/>
  <c r="K779" i="56"/>
  <c r="K778" i="56"/>
  <c r="K777" i="56"/>
  <c r="K776" i="56"/>
  <c r="K775" i="56"/>
  <c r="K774" i="56"/>
  <c r="K773" i="56"/>
  <c r="K772" i="56"/>
  <c r="K771" i="56"/>
  <c r="K770" i="56"/>
  <c r="K769" i="56"/>
  <c r="K768" i="56"/>
  <c r="K767" i="56"/>
  <c r="K766" i="56"/>
  <c r="K765" i="56"/>
  <c r="K764" i="56"/>
  <c r="K763" i="56"/>
  <c r="K762" i="56"/>
  <c r="K761" i="56"/>
  <c r="K760" i="56"/>
  <c r="K759" i="56"/>
  <c r="K758" i="56"/>
  <c r="K757" i="56"/>
  <c r="K756" i="56"/>
  <c r="K755" i="56"/>
  <c r="K754" i="56"/>
  <c r="K753" i="56"/>
  <c r="K752" i="56"/>
  <c r="K751" i="56"/>
  <c r="K750" i="56"/>
  <c r="K749" i="56"/>
  <c r="K748" i="56"/>
  <c r="K747" i="56"/>
  <c r="K746" i="56"/>
  <c r="K745" i="56"/>
  <c r="K744" i="56"/>
  <c r="K743" i="56"/>
  <c r="K742" i="56"/>
  <c r="K741" i="56"/>
  <c r="K740" i="56"/>
  <c r="K739" i="56"/>
  <c r="K738" i="56"/>
  <c r="K737" i="56"/>
  <c r="K736" i="56"/>
  <c r="K735" i="56"/>
  <c r="K734" i="56"/>
  <c r="K733" i="56"/>
  <c r="K732" i="56"/>
  <c r="K731" i="56"/>
  <c r="K730" i="56"/>
  <c r="K729" i="56"/>
  <c r="K728" i="56"/>
  <c r="K727" i="56"/>
  <c r="K726" i="56"/>
  <c r="K725" i="56"/>
  <c r="K724" i="56"/>
  <c r="K723" i="56"/>
  <c r="K722" i="56"/>
  <c r="K721" i="56"/>
  <c r="K720" i="56"/>
  <c r="K719" i="56"/>
  <c r="K718" i="56"/>
  <c r="K717" i="56"/>
  <c r="K716" i="56"/>
  <c r="K715" i="56"/>
  <c r="K714" i="56"/>
  <c r="K713" i="56"/>
  <c r="K712" i="56"/>
  <c r="K711" i="56"/>
  <c r="K710" i="56"/>
  <c r="K709" i="56"/>
  <c r="K708" i="56"/>
  <c r="K707" i="56"/>
  <c r="K706" i="56"/>
  <c r="K705" i="56"/>
  <c r="K704" i="56"/>
  <c r="K703" i="56"/>
  <c r="K702" i="56"/>
  <c r="K701" i="56"/>
  <c r="K700" i="56"/>
  <c r="K699" i="56"/>
  <c r="K698" i="56"/>
  <c r="K697" i="56"/>
  <c r="K696" i="56"/>
  <c r="K695" i="56"/>
  <c r="K694" i="56"/>
  <c r="K693" i="56"/>
  <c r="K692" i="56"/>
  <c r="K691" i="56"/>
  <c r="K690" i="56"/>
  <c r="K689" i="56"/>
  <c r="K688" i="56"/>
  <c r="K687" i="56"/>
  <c r="K686" i="56"/>
  <c r="K685" i="56"/>
  <c r="K684" i="56"/>
  <c r="K683" i="56"/>
  <c r="K682" i="56"/>
  <c r="K681" i="56"/>
  <c r="K680" i="56"/>
  <c r="K679" i="56"/>
  <c r="K678" i="56"/>
  <c r="K677" i="56"/>
  <c r="K676" i="56"/>
  <c r="K675" i="56"/>
  <c r="K674" i="56"/>
  <c r="K673" i="56"/>
  <c r="K672" i="56"/>
  <c r="K671" i="56"/>
  <c r="K670" i="56"/>
  <c r="K669" i="56"/>
  <c r="K668" i="56"/>
  <c r="K667" i="56"/>
  <c r="K666" i="56"/>
  <c r="K665" i="56"/>
  <c r="K664" i="56"/>
  <c r="K663" i="56"/>
  <c r="K662" i="56"/>
  <c r="K661" i="56"/>
  <c r="K660" i="56"/>
  <c r="K659" i="56"/>
  <c r="K658" i="56"/>
  <c r="K657" i="56"/>
  <c r="K656" i="56"/>
  <c r="K655" i="56"/>
  <c r="K654" i="56"/>
  <c r="K653" i="56"/>
  <c r="K652" i="56"/>
  <c r="K651" i="56"/>
  <c r="K650" i="56"/>
  <c r="K649" i="56"/>
  <c r="K648" i="56"/>
  <c r="K647" i="56"/>
  <c r="K646" i="56"/>
  <c r="K645" i="56"/>
  <c r="K644" i="56"/>
  <c r="K643" i="56"/>
  <c r="K642" i="56"/>
  <c r="K641" i="56"/>
  <c r="K640" i="56"/>
  <c r="K639" i="56"/>
  <c r="K638" i="56"/>
  <c r="K637" i="56"/>
  <c r="K636" i="56"/>
  <c r="K635" i="56"/>
  <c r="K634" i="56"/>
  <c r="K633" i="56"/>
  <c r="K632" i="56"/>
  <c r="K631" i="56"/>
  <c r="K630" i="56"/>
  <c r="K629" i="56"/>
  <c r="K628" i="56"/>
  <c r="K627" i="56"/>
  <c r="K626" i="56"/>
  <c r="K625" i="56"/>
  <c r="K624" i="56"/>
  <c r="K623" i="56"/>
  <c r="K622" i="56"/>
  <c r="K621" i="56"/>
  <c r="K620" i="56"/>
  <c r="K619" i="56"/>
  <c r="K618" i="56"/>
  <c r="K617" i="56"/>
  <c r="K616" i="56"/>
  <c r="K615" i="56"/>
  <c r="K614" i="56"/>
  <c r="K613" i="56"/>
  <c r="K612" i="56"/>
  <c r="K611" i="56"/>
  <c r="K610" i="56"/>
  <c r="K609" i="56"/>
  <c r="K608" i="56"/>
  <c r="K607" i="56"/>
  <c r="K606" i="56"/>
  <c r="K605" i="56"/>
  <c r="K604" i="56"/>
  <c r="K603" i="56"/>
  <c r="K602" i="56"/>
  <c r="K601" i="56"/>
  <c r="K600" i="56"/>
  <c r="K599" i="56"/>
  <c r="K598" i="56"/>
  <c r="K597" i="56"/>
  <c r="K596" i="56"/>
  <c r="K595" i="56"/>
  <c r="K594" i="56"/>
  <c r="K593" i="56"/>
  <c r="K592" i="56"/>
  <c r="K591" i="56"/>
  <c r="K590" i="56"/>
  <c r="K589" i="56"/>
  <c r="K588" i="56"/>
  <c r="K587" i="56"/>
  <c r="K586" i="56"/>
  <c r="K585" i="56"/>
  <c r="K584" i="56"/>
  <c r="K583" i="56"/>
  <c r="K582" i="56"/>
  <c r="K581" i="56"/>
  <c r="K580" i="56"/>
  <c r="K579" i="56"/>
  <c r="K578" i="56"/>
  <c r="K577" i="56"/>
  <c r="K576" i="56"/>
  <c r="K575" i="56"/>
  <c r="K574" i="56"/>
  <c r="K573" i="56"/>
  <c r="K572" i="56"/>
  <c r="K571" i="56"/>
  <c r="K570" i="56"/>
  <c r="K569" i="56"/>
  <c r="K568" i="56"/>
  <c r="K567" i="56"/>
  <c r="K566" i="56"/>
  <c r="K565" i="56"/>
  <c r="K564" i="56"/>
  <c r="K563" i="56"/>
  <c r="K562" i="56"/>
  <c r="K561" i="56"/>
  <c r="K560" i="56"/>
  <c r="K559" i="56"/>
  <c r="K558" i="56"/>
  <c r="K557" i="56"/>
  <c r="K556" i="56"/>
  <c r="K555" i="56"/>
  <c r="K554" i="56"/>
  <c r="K553" i="56"/>
  <c r="K552" i="56"/>
  <c r="K551" i="56"/>
  <c r="K550" i="56"/>
  <c r="K549" i="56"/>
  <c r="K548" i="56"/>
  <c r="K547" i="56"/>
  <c r="K546" i="56"/>
  <c r="K545" i="56"/>
  <c r="K544" i="56"/>
  <c r="K543" i="56"/>
  <c r="K542" i="56"/>
  <c r="K541" i="56"/>
  <c r="K540" i="56"/>
  <c r="K539" i="56"/>
  <c r="K538" i="56"/>
  <c r="K537" i="56"/>
  <c r="K536" i="56"/>
  <c r="K535" i="56"/>
  <c r="K534" i="56"/>
  <c r="K533" i="56"/>
  <c r="K532" i="56"/>
  <c r="K531" i="56"/>
  <c r="K530" i="56"/>
  <c r="K529" i="56"/>
  <c r="K528" i="56"/>
  <c r="K527" i="56"/>
  <c r="K526" i="56"/>
  <c r="K525" i="56"/>
  <c r="K524" i="56"/>
  <c r="K523" i="56"/>
  <c r="K522" i="56"/>
  <c r="K521" i="56"/>
  <c r="K520" i="56"/>
  <c r="K519" i="56"/>
  <c r="K518" i="56"/>
  <c r="K517" i="56"/>
  <c r="K516" i="56"/>
  <c r="K515" i="56"/>
  <c r="K514" i="56"/>
  <c r="K513" i="56"/>
  <c r="K512" i="56"/>
  <c r="K511" i="56"/>
  <c r="K510" i="56"/>
  <c r="K509" i="56"/>
  <c r="K508" i="56"/>
  <c r="K507" i="56"/>
  <c r="K506" i="56"/>
  <c r="K505" i="56"/>
  <c r="K504" i="56"/>
  <c r="K503" i="56"/>
  <c r="K502" i="56"/>
  <c r="K501" i="56"/>
  <c r="K500" i="56"/>
  <c r="K499" i="56"/>
  <c r="K498" i="56"/>
  <c r="K497" i="56"/>
  <c r="K496" i="56"/>
  <c r="K495" i="56"/>
  <c r="K494" i="56"/>
  <c r="K493" i="56"/>
  <c r="K492" i="56"/>
  <c r="K491" i="56"/>
  <c r="K490" i="56"/>
  <c r="K489" i="56"/>
  <c r="K488" i="56"/>
  <c r="K487" i="56"/>
  <c r="K486" i="56"/>
  <c r="K485" i="56"/>
  <c r="K484" i="56"/>
  <c r="K483" i="56"/>
  <c r="K482" i="56"/>
  <c r="K481" i="56"/>
  <c r="K480" i="56"/>
  <c r="K479" i="56"/>
  <c r="K478" i="56"/>
  <c r="K477" i="56"/>
  <c r="K476" i="56"/>
  <c r="K475" i="56"/>
  <c r="K474" i="56"/>
  <c r="K473" i="56"/>
  <c r="K472" i="56"/>
  <c r="K471" i="56"/>
  <c r="K470" i="56"/>
  <c r="K469" i="56"/>
  <c r="K468" i="56"/>
  <c r="K467" i="56"/>
  <c r="K466" i="56"/>
  <c r="K465" i="56"/>
  <c r="K464" i="56"/>
  <c r="K463" i="56"/>
  <c r="K462" i="56"/>
  <c r="K461" i="56"/>
  <c r="K460" i="56"/>
  <c r="K459" i="56"/>
  <c r="K458" i="56"/>
  <c r="K457" i="56"/>
  <c r="K456" i="56"/>
  <c r="K455" i="56"/>
  <c r="K454" i="56"/>
  <c r="K453" i="56"/>
  <c r="K452" i="56"/>
  <c r="K451" i="56"/>
  <c r="K450" i="56"/>
  <c r="K449" i="56"/>
  <c r="K448" i="56"/>
  <c r="K447" i="56"/>
  <c r="K446" i="56"/>
  <c r="K445" i="56"/>
  <c r="K444" i="56"/>
  <c r="K443" i="56"/>
  <c r="K442" i="56"/>
  <c r="K441" i="56"/>
  <c r="K440" i="56"/>
  <c r="K439" i="56"/>
  <c r="K438" i="56"/>
  <c r="K437" i="56"/>
  <c r="K436" i="56"/>
  <c r="K435" i="56"/>
  <c r="K434" i="56"/>
  <c r="K433" i="56"/>
  <c r="K432" i="56"/>
  <c r="K431" i="56"/>
  <c r="K430" i="56"/>
  <c r="K429" i="56"/>
  <c r="K428" i="56"/>
  <c r="K427" i="56"/>
  <c r="K426" i="56"/>
  <c r="K425" i="56"/>
  <c r="K424" i="56"/>
  <c r="K423" i="56"/>
  <c r="K422" i="56"/>
  <c r="K421" i="56"/>
  <c r="K420" i="56"/>
  <c r="K419" i="56"/>
  <c r="K418" i="56"/>
  <c r="K417" i="56"/>
  <c r="K416" i="56"/>
  <c r="K415" i="56"/>
  <c r="K414" i="56"/>
  <c r="K413" i="56"/>
  <c r="K412" i="56"/>
  <c r="K411" i="56"/>
  <c r="K410" i="56"/>
  <c r="K409" i="56"/>
  <c r="K408" i="56"/>
  <c r="K407" i="56"/>
  <c r="K406" i="56"/>
  <c r="K405" i="56"/>
  <c r="K404" i="56"/>
  <c r="K403" i="56"/>
  <c r="K402" i="56"/>
  <c r="K401" i="56"/>
  <c r="K400" i="56"/>
  <c r="K399" i="56"/>
  <c r="K398" i="56"/>
  <c r="K397" i="56"/>
  <c r="K396" i="56"/>
  <c r="K395" i="56"/>
  <c r="K394" i="56"/>
  <c r="K393" i="56"/>
  <c r="K392" i="56"/>
  <c r="K391" i="56"/>
  <c r="K390" i="56"/>
  <c r="K389" i="56"/>
  <c r="K388" i="56"/>
  <c r="K387" i="56"/>
  <c r="K386" i="56"/>
  <c r="K385" i="56"/>
  <c r="K384" i="56"/>
  <c r="K383" i="56"/>
  <c r="K382" i="56"/>
  <c r="K381" i="56"/>
  <c r="K380" i="56"/>
  <c r="K379" i="56"/>
  <c r="K378" i="56"/>
  <c r="K377" i="56"/>
  <c r="K376" i="56"/>
  <c r="K375" i="56"/>
  <c r="K374" i="56"/>
  <c r="K373" i="56"/>
  <c r="K372" i="56"/>
  <c r="K371" i="56"/>
  <c r="K370" i="56"/>
  <c r="K369" i="56"/>
  <c r="K368" i="56"/>
  <c r="K367" i="56"/>
  <c r="K366" i="56"/>
  <c r="K365" i="56"/>
  <c r="K364" i="56"/>
  <c r="K363" i="56"/>
  <c r="K362" i="56"/>
  <c r="K361" i="56"/>
  <c r="K360" i="56"/>
  <c r="K359" i="56"/>
  <c r="K358" i="56"/>
  <c r="K357" i="56"/>
  <c r="K356" i="56"/>
  <c r="K355" i="56"/>
  <c r="K354" i="56"/>
  <c r="K353" i="56"/>
  <c r="K352" i="56"/>
  <c r="K351" i="56"/>
  <c r="K350" i="56"/>
  <c r="K349" i="56"/>
  <c r="K348" i="56"/>
  <c r="K347" i="56"/>
  <c r="K346" i="56"/>
  <c r="K345" i="56"/>
  <c r="K344" i="56"/>
  <c r="K343" i="56"/>
  <c r="K342" i="56"/>
  <c r="K341" i="56"/>
  <c r="K340" i="56"/>
  <c r="K339" i="56"/>
  <c r="K338" i="56"/>
  <c r="K337" i="56"/>
  <c r="K336" i="56"/>
  <c r="K335" i="56"/>
  <c r="K334" i="56"/>
  <c r="K333" i="56"/>
  <c r="K332" i="56"/>
  <c r="K331" i="56"/>
  <c r="K330" i="56"/>
  <c r="K329" i="56"/>
  <c r="K328" i="56"/>
  <c r="K327" i="56"/>
  <c r="K326" i="56"/>
  <c r="K325" i="56"/>
  <c r="K324" i="56"/>
  <c r="K323" i="56"/>
  <c r="K322" i="56"/>
  <c r="K321" i="56"/>
  <c r="K320" i="56"/>
  <c r="K319" i="56"/>
  <c r="K318" i="56"/>
  <c r="K317" i="56"/>
  <c r="K316" i="56"/>
  <c r="K315" i="56"/>
  <c r="K314" i="56"/>
  <c r="K313" i="56"/>
  <c r="K312" i="56"/>
  <c r="K311" i="56"/>
  <c r="K310" i="56"/>
  <c r="K309" i="56"/>
  <c r="K308" i="56"/>
  <c r="K307" i="56"/>
  <c r="K306" i="56"/>
  <c r="K305" i="56"/>
  <c r="K304" i="56"/>
  <c r="K303" i="56"/>
  <c r="K302" i="56"/>
  <c r="K301" i="56"/>
  <c r="K300" i="56"/>
  <c r="K299" i="56"/>
  <c r="K298" i="56"/>
  <c r="K297" i="56"/>
  <c r="K296" i="56"/>
  <c r="K295" i="56"/>
  <c r="K294" i="56"/>
  <c r="K293" i="56"/>
  <c r="K292" i="56"/>
  <c r="K291" i="56"/>
  <c r="K290" i="56"/>
  <c r="K289" i="56"/>
  <c r="K288" i="56"/>
  <c r="K287" i="56"/>
  <c r="K286" i="56"/>
  <c r="K285" i="56"/>
  <c r="K284" i="56"/>
  <c r="K283" i="56"/>
  <c r="K282" i="56"/>
  <c r="K281" i="56"/>
  <c r="K280" i="56"/>
  <c r="K279" i="56"/>
  <c r="K278" i="56"/>
  <c r="K277" i="56"/>
  <c r="K276" i="56"/>
  <c r="K275" i="56"/>
  <c r="K274" i="56"/>
  <c r="K273" i="56"/>
  <c r="K272" i="56"/>
  <c r="K271" i="56"/>
  <c r="K270" i="56"/>
  <c r="K269" i="56"/>
  <c r="K268" i="56"/>
  <c r="K267" i="56"/>
  <c r="K266" i="56"/>
  <c r="K265" i="56"/>
  <c r="K264" i="56"/>
  <c r="K263" i="56"/>
  <c r="K262" i="56"/>
  <c r="K261" i="56"/>
  <c r="K260" i="56"/>
  <c r="K259" i="56"/>
  <c r="K258" i="56"/>
  <c r="K257" i="56"/>
  <c r="K256" i="56"/>
  <c r="K255" i="56"/>
  <c r="K254" i="56"/>
  <c r="K253" i="56"/>
  <c r="K252" i="56"/>
  <c r="K251" i="56"/>
  <c r="K250" i="56"/>
  <c r="K249" i="56"/>
  <c r="K248" i="56"/>
  <c r="K247" i="56"/>
  <c r="K246" i="56"/>
  <c r="K245" i="56"/>
  <c r="K244" i="56"/>
  <c r="K243" i="56"/>
  <c r="K242" i="56"/>
  <c r="K241" i="56"/>
  <c r="K240" i="56"/>
  <c r="K239" i="56"/>
  <c r="K238" i="56"/>
  <c r="K237" i="56"/>
  <c r="K236" i="56"/>
  <c r="K235" i="56"/>
  <c r="K234" i="56"/>
  <c r="K233" i="56"/>
  <c r="K232" i="56"/>
  <c r="K231" i="56"/>
  <c r="K230" i="56"/>
  <c r="K229" i="56"/>
  <c r="K228" i="56"/>
  <c r="K227" i="56"/>
  <c r="K226" i="56"/>
  <c r="K225" i="56"/>
  <c r="K224" i="56"/>
  <c r="K223" i="56"/>
  <c r="K222" i="56"/>
  <c r="K221" i="56"/>
  <c r="K220" i="56"/>
  <c r="K219" i="56"/>
  <c r="K218" i="56"/>
  <c r="K217" i="56"/>
  <c r="K216" i="56"/>
  <c r="K215" i="56"/>
  <c r="K214" i="56"/>
  <c r="K213" i="56"/>
  <c r="K212" i="56"/>
  <c r="K211" i="56"/>
  <c r="K210" i="56"/>
  <c r="K209" i="56"/>
  <c r="K208" i="56"/>
  <c r="K207" i="56"/>
  <c r="K206" i="56"/>
  <c r="K205" i="56"/>
  <c r="K204" i="56"/>
  <c r="K203" i="56"/>
  <c r="K202" i="56"/>
  <c r="K201" i="56"/>
  <c r="K200" i="56"/>
  <c r="K199" i="56"/>
  <c r="K198" i="56"/>
  <c r="K197" i="56"/>
  <c r="K196" i="56"/>
  <c r="K195" i="56"/>
  <c r="K194" i="56"/>
  <c r="K193" i="56"/>
  <c r="K192" i="56"/>
  <c r="K191" i="56"/>
  <c r="K190" i="56"/>
  <c r="K189" i="56"/>
  <c r="K188" i="56"/>
  <c r="K187" i="56"/>
  <c r="K186" i="56"/>
  <c r="K185" i="56"/>
  <c r="K184" i="56"/>
  <c r="K183" i="56"/>
  <c r="K182" i="56"/>
  <c r="K181" i="56"/>
  <c r="K180" i="56"/>
  <c r="K179" i="56"/>
  <c r="K178" i="56"/>
  <c r="K177" i="56"/>
  <c r="K176" i="56"/>
  <c r="K175" i="56"/>
  <c r="K174" i="56"/>
  <c r="K173" i="56"/>
  <c r="K172" i="56"/>
  <c r="K171" i="56"/>
  <c r="K170" i="56"/>
  <c r="K169" i="56"/>
  <c r="K168" i="56"/>
  <c r="K167" i="56"/>
  <c r="K166" i="56"/>
  <c r="K165" i="56"/>
  <c r="K164" i="56"/>
  <c r="K163" i="56"/>
  <c r="K162" i="56"/>
  <c r="K161" i="56"/>
  <c r="K160" i="56"/>
  <c r="K159" i="56"/>
  <c r="K158" i="56"/>
  <c r="K157" i="56"/>
  <c r="K156" i="56"/>
  <c r="K155" i="56"/>
  <c r="K154" i="56"/>
  <c r="K153" i="56"/>
  <c r="K152" i="56"/>
  <c r="K151" i="56"/>
  <c r="K150" i="56"/>
  <c r="K149" i="56"/>
  <c r="K148" i="56"/>
  <c r="K147" i="56"/>
  <c r="K146" i="56"/>
  <c r="K145" i="56"/>
  <c r="K144" i="56"/>
  <c r="K143" i="56"/>
  <c r="K142" i="56"/>
  <c r="K141" i="56"/>
  <c r="K140" i="56"/>
  <c r="K139" i="56"/>
  <c r="K138" i="56"/>
  <c r="K137" i="56"/>
  <c r="K136" i="56"/>
  <c r="K135" i="56"/>
  <c r="K134" i="56"/>
  <c r="K133" i="56"/>
  <c r="K132" i="56"/>
  <c r="K131" i="56"/>
  <c r="K130" i="56"/>
  <c r="K129" i="56"/>
  <c r="K128" i="56"/>
  <c r="K127" i="56"/>
  <c r="K126" i="56"/>
  <c r="K125" i="56"/>
  <c r="K124" i="56"/>
  <c r="K123" i="56"/>
  <c r="K122" i="56"/>
  <c r="K121" i="56"/>
  <c r="K120" i="56"/>
  <c r="K119" i="56"/>
  <c r="K118" i="56"/>
  <c r="K117" i="56"/>
  <c r="K116" i="56"/>
  <c r="K115" i="56"/>
  <c r="K114" i="56"/>
  <c r="K113" i="56"/>
  <c r="K112" i="56"/>
  <c r="K111" i="56"/>
  <c r="K110" i="56"/>
  <c r="K109" i="56"/>
  <c r="K108" i="56"/>
  <c r="K107" i="56"/>
  <c r="K106" i="56"/>
  <c r="K105" i="56"/>
  <c r="K104" i="56"/>
  <c r="K103" i="56"/>
  <c r="K102" i="56"/>
  <c r="K101" i="56"/>
  <c r="K100" i="56"/>
  <c r="K99" i="56"/>
  <c r="K98" i="56"/>
  <c r="K97" i="56"/>
  <c r="K96" i="56"/>
  <c r="K95" i="56"/>
  <c r="K94" i="56"/>
  <c r="K93" i="56"/>
  <c r="K92" i="56"/>
  <c r="K91" i="56"/>
  <c r="K90" i="56"/>
  <c r="K89" i="56"/>
  <c r="K88" i="56"/>
  <c r="K87" i="56"/>
  <c r="K86" i="56"/>
  <c r="K85" i="56"/>
  <c r="K84" i="56"/>
  <c r="K83" i="56"/>
  <c r="K82" i="56"/>
  <c r="K81" i="56"/>
  <c r="K80" i="56"/>
  <c r="K79" i="56"/>
  <c r="K78" i="56"/>
  <c r="K77" i="56"/>
  <c r="K76" i="56"/>
  <c r="K75" i="56"/>
  <c r="K74" i="56"/>
  <c r="K73" i="56"/>
  <c r="K72" i="56"/>
  <c r="K71" i="56"/>
  <c r="K70" i="56"/>
  <c r="K69" i="56"/>
  <c r="K68" i="56"/>
  <c r="K67" i="56"/>
  <c r="K66" i="56"/>
  <c r="K65" i="56"/>
  <c r="K64" i="56"/>
  <c r="K63" i="56"/>
  <c r="K62" i="56"/>
  <c r="K61" i="56"/>
  <c r="K60" i="56"/>
  <c r="K59" i="56"/>
  <c r="K58" i="56"/>
  <c r="K57" i="56"/>
  <c r="K56" i="56"/>
  <c r="K55" i="56"/>
  <c r="K54" i="56"/>
  <c r="K53" i="56"/>
  <c r="K52" i="56"/>
  <c r="K51" i="56"/>
  <c r="K50" i="56"/>
  <c r="K49" i="56"/>
  <c r="K48" i="56"/>
  <c r="K47" i="56"/>
  <c r="K46" i="56"/>
  <c r="K45" i="56"/>
  <c r="K44" i="56"/>
  <c r="K43" i="56"/>
  <c r="K42" i="56"/>
  <c r="K41" i="56"/>
  <c r="K40" i="56"/>
  <c r="K39" i="56"/>
  <c r="K38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K11" i="56"/>
  <c r="K10" i="56"/>
  <c r="K9" i="56"/>
  <c r="K8" i="56"/>
  <c r="K7" i="56"/>
  <c r="C14" i="21" l="1"/>
  <c r="E14" i="21" s="1"/>
  <c r="D13" i="21"/>
  <c r="D12" i="21"/>
  <c r="D11" i="21"/>
  <c r="D10" i="21"/>
  <c r="D9" i="21"/>
  <c r="D14" i="21" s="1"/>
  <c r="C24" i="21" l="1"/>
  <c r="E24" i="21" s="1"/>
  <c r="D23" i="21"/>
  <c r="D22" i="21"/>
  <c r="D21" i="21"/>
  <c r="D20" i="21"/>
  <c r="D24" i="21" s="1"/>
  <c r="C18" i="21"/>
  <c r="D17" i="21"/>
  <c r="D16" i="21"/>
  <c r="E18" i="21" s="1"/>
  <c r="D18" i="21" l="1"/>
  <c r="D18" i="4"/>
  <c r="A18" i="4" s="1"/>
  <c r="B22" i="6"/>
  <c r="X750" i="55"/>
  <c r="X749" i="55"/>
  <c r="X748" i="55"/>
  <c r="X747" i="55"/>
  <c r="X746" i="55"/>
  <c r="X745" i="55"/>
  <c r="X744" i="55"/>
  <c r="X743" i="55"/>
  <c r="X742" i="55"/>
  <c r="X741" i="55"/>
  <c r="X740" i="55"/>
  <c r="X739" i="55"/>
  <c r="X738" i="55"/>
  <c r="X737" i="55"/>
  <c r="X736" i="55"/>
  <c r="X735" i="55"/>
  <c r="X734" i="55"/>
  <c r="X733" i="55"/>
  <c r="X732" i="55"/>
  <c r="X731" i="55"/>
  <c r="X730" i="55"/>
  <c r="X729" i="55"/>
  <c r="X728" i="55"/>
  <c r="X727" i="55"/>
  <c r="X726" i="55"/>
  <c r="X725" i="55"/>
  <c r="X724" i="55"/>
  <c r="X723" i="55"/>
  <c r="X722" i="55"/>
  <c r="X721" i="55"/>
  <c r="X720" i="55"/>
  <c r="X719" i="55"/>
  <c r="X718" i="55"/>
  <c r="X717" i="55"/>
  <c r="X716" i="55"/>
  <c r="X715" i="55"/>
  <c r="X714" i="55"/>
  <c r="X713" i="55"/>
  <c r="X712" i="55"/>
  <c r="X711" i="55"/>
  <c r="X710" i="55"/>
  <c r="X709" i="55"/>
  <c r="X708" i="55"/>
  <c r="X707" i="55"/>
  <c r="X706" i="55"/>
  <c r="X705" i="55"/>
  <c r="X704" i="55"/>
  <c r="X703" i="55"/>
  <c r="X702" i="55"/>
  <c r="X701" i="55"/>
  <c r="X700" i="55"/>
  <c r="X699" i="55"/>
  <c r="X698" i="55"/>
  <c r="X697" i="55"/>
  <c r="X696" i="55"/>
  <c r="X695" i="55"/>
  <c r="X694" i="55"/>
  <c r="X693" i="55"/>
  <c r="X692" i="55"/>
  <c r="X691" i="55"/>
  <c r="X690" i="55"/>
  <c r="X689" i="55"/>
  <c r="X688" i="55"/>
  <c r="X687" i="55"/>
  <c r="X686" i="55"/>
  <c r="X685" i="55"/>
  <c r="X684" i="55"/>
  <c r="X683" i="55"/>
  <c r="X682" i="55"/>
  <c r="X681" i="55"/>
  <c r="X680" i="55"/>
  <c r="X679" i="55"/>
  <c r="X678" i="55"/>
  <c r="X677" i="55"/>
  <c r="X676" i="55"/>
  <c r="X675" i="55"/>
  <c r="X674" i="55"/>
  <c r="X673" i="55"/>
  <c r="X672" i="55"/>
  <c r="X671" i="55"/>
  <c r="X670" i="55"/>
  <c r="X669" i="55"/>
  <c r="X668" i="55"/>
  <c r="X667" i="55"/>
  <c r="X666" i="55"/>
  <c r="X665" i="55"/>
  <c r="X664" i="55"/>
  <c r="X663" i="55"/>
  <c r="X662" i="55"/>
  <c r="X661" i="55"/>
  <c r="X660" i="55"/>
  <c r="X659" i="55"/>
  <c r="X658" i="55"/>
  <c r="X657" i="55"/>
  <c r="X656" i="55"/>
  <c r="X655" i="55"/>
  <c r="X654" i="55"/>
  <c r="X653" i="55"/>
  <c r="X652" i="55"/>
  <c r="X651" i="55"/>
  <c r="X650" i="55"/>
  <c r="X649" i="55"/>
  <c r="X648" i="55"/>
  <c r="X647" i="55"/>
  <c r="X646" i="55"/>
  <c r="X645" i="55"/>
  <c r="X644" i="55"/>
  <c r="X643" i="55"/>
  <c r="X642" i="55"/>
  <c r="X641" i="55"/>
  <c r="X640" i="55"/>
  <c r="X639" i="55"/>
  <c r="X638" i="55"/>
  <c r="X637" i="55"/>
  <c r="X636" i="55"/>
  <c r="X635" i="55"/>
  <c r="X634" i="55"/>
  <c r="X633" i="55"/>
  <c r="X632" i="55"/>
  <c r="X631" i="55"/>
  <c r="X630" i="55"/>
  <c r="X629" i="55"/>
  <c r="X628" i="55"/>
  <c r="X627" i="55"/>
  <c r="X626" i="55"/>
  <c r="X625" i="55"/>
  <c r="X624" i="55"/>
  <c r="X623" i="55"/>
  <c r="X622" i="55"/>
  <c r="X621" i="55"/>
  <c r="X620" i="55"/>
  <c r="X619" i="55"/>
  <c r="X618" i="55"/>
  <c r="X617" i="55"/>
  <c r="X616" i="55"/>
  <c r="X615" i="55"/>
  <c r="X614" i="55"/>
  <c r="X613" i="55"/>
  <c r="X612" i="55"/>
  <c r="X611" i="55"/>
  <c r="X610" i="55"/>
  <c r="X609" i="55"/>
  <c r="X608" i="55"/>
  <c r="X607" i="55"/>
  <c r="X606" i="55"/>
  <c r="X605" i="55"/>
  <c r="X604" i="55"/>
  <c r="X603" i="55"/>
  <c r="X602" i="55"/>
  <c r="X601" i="55"/>
  <c r="X600" i="55"/>
  <c r="X599" i="55"/>
  <c r="X598" i="55"/>
  <c r="X597" i="55"/>
  <c r="X596" i="55"/>
  <c r="X595" i="55"/>
  <c r="X594" i="55"/>
  <c r="X593" i="55"/>
  <c r="X592" i="55"/>
  <c r="X591" i="55"/>
  <c r="X590" i="55"/>
  <c r="X589" i="55"/>
  <c r="X588" i="55"/>
  <c r="X587" i="55"/>
  <c r="X586" i="55"/>
  <c r="X585" i="55"/>
  <c r="X584" i="55"/>
  <c r="X583" i="55"/>
  <c r="X582" i="55"/>
  <c r="X581" i="55"/>
  <c r="X580" i="55"/>
  <c r="X579" i="55"/>
  <c r="X578" i="55"/>
  <c r="X577" i="55"/>
  <c r="X576" i="55"/>
  <c r="X575" i="55"/>
  <c r="X574" i="55"/>
  <c r="X573" i="55"/>
  <c r="X572" i="55"/>
  <c r="X571" i="55"/>
  <c r="X570" i="55"/>
  <c r="X569" i="55"/>
  <c r="X568" i="55"/>
  <c r="X567" i="55"/>
  <c r="X566" i="55"/>
  <c r="X565" i="55"/>
  <c r="X564" i="55"/>
  <c r="X563" i="55"/>
  <c r="X562" i="55"/>
  <c r="X561" i="55"/>
  <c r="X560" i="55"/>
  <c r="X559" i="55"/>
  <c r="X558" i="55"/>
  <c r="X557" i="55"/>
  <c r="X556" i="55"/>
  <c r="X555" i="55"/>
  <c r="X554" i="55"/>
  <c r="X553" i="55"/>
  <c r="X552" i="55"/>
  <c r="X551" i="55"/>
  <c r="X550" i="55"/>
  <c r="X549" i="55"/>
  <c r="X548" i="55"/>
  <c r="X547" i="55"/>
  <c r="X546" i="55"/>
  <c r="X545" i="55"/>
  <c r="X544" i="55"/>
  <c r="X543" i="55"/>
  <c r="X542" i="55"/>
  <c r="X541" i="55"/>
  <c r="X540" i="55"/>
  <c r="X539" i="55"/>
  <c r="X538" i="55"/>
  <c r="X537" i="55"/>
  <c r="X536" i="55"/>
  <c r="X535" i="55"/>
  <c r="X534" i="55"/>
  <c r="X533" i="55"/>
  <c r="X532" i="55"/>
  <c r="X531" i="55"/>
  <c r="X530" i="55"/>
  <c r="X529" i="55"/>
  <c r="X528" i="55"/>
  <c r="X527" i="55"/>
  <c r="X526" i="55"/>
  <c r="X525" i="55"/>
  <c r="X524" i="55"/>
  <c r="X523" i="55"/>
  <c r="X522" i="55"/>
  <c r="X521" i="55"/>
  <c r="X520" i="55"/>
  <c r="X519" i="55"/>
  <c r="X518" i="55"/>
  <c r="X517" i="55"/>
  <c r="X516" i="55"/>
  <c r="X515" i="55"/>
  <c r="X514" i="55"/>
  <c r="X513" i="55"/>
  <c r="X512" i="55"/>
  <c r="X511" i="55"/>
  <c r="X510" i="55"/>
  <c r="X509" i="55"/>
  <c r="X508" i="55"/>
  <c r="X507" i="55"/>
  <c r="X506" i="55"/>
  <c r="X505" i="55"/>
  <c r="X504" i="55"/>
  <c r="X503" i="55"/>
  <c r="X502" i="55"/>
  <c r="X501" i="55"/>
  <c r="X500" i="55"/>
  <c r="X499" i="55"/>
  <c r="X498" i="55"/>
  <c r="X497" i="55"/>
  <c r="X496" i="55"/>
  <c r="X495" i="55"/>
  <c r="X494" i="55"/>
  <c r="X493" i="55"/>
  <c r="X492" i="55"/>
  <c r="X491" i="55"/>
  <c r="X490" i="55"/>
  <c r="X489" i="55"/>
  <c r="X488" i="55"/>
  <c r="X487" i="55"/>
  <c r="X486" i="55"/>
  <c r="X485" i="55"/>
  <c r="X484" i="55"/>
  <c r="X483" i="55"/>
  <c r="X482" i="55"/>
  <c r="X481" i="55"/>
  <c r="X480" i="55"/>
  <c r="X479" i="55"/>
  <c r="X478" i="55"/>
  <c r="X477" i="55"/>
  <c r="X476" i="55"/>
  <c r="X475" i="55"/>
  <c r="X474" i="55"/>
  <c r="X473" i="55"/>
  <c r="X472" i="55"/>
  <c r="X471" i="55"/>
  <c r="X470" i="55"/>
  <c r="X469" i="55"/>
  <c r="X468" i="55"/>
  <c r="X467" i="55"/>
  <c r="X466" i="55"/>
  <c r="X465" i="55"/>
  <c r="X464" i="55"/>
  <c r="X463" i="55"/>
  <c r="X462" i="55"/>
  <c r="X461" i="55"/>
  <c r="X460" i="55"/>
  <c r="X459" i="55"/>
  <c r="X458" i="55"/>
  <c r="X457" i="55"/>
  <c r="X456" i="55"/>
  <c r="X455" i="55"/>
  <c r="X454" i="55"/>
  <c r="X453" i="55"/>
  <c r="X452" i="55"/>
  <c r="X451" i="55"/>
  <c r="X450" i="55"/>
  <c r="X449" i="55"/>
  <c r="X448" i="55"/>
  <c r="X447" i="55"/>
  <c r="X446" i="55"/>
  <c r="X445" i="55"/>
  <c r="X444" i="55"/>
  <c r="X443" i="55"/>
  <c r="X442" i="55"/>
  <c r="X441" i="55"/>
  <c r="X440" i="55"/>
  <c r="X439" i="55"/>
  <c r="X438" i="55"/>
  <c r="X437" i="55"/>
  <c r="X436" i="55"/>
  <c r="X435" i="55"/>
  <c r="X434" i="55"/>
  <c r="X433" i="55"/>
  <c r="X432" i="55"/>
  <c r="X431" i="55"/>
  <c r="X430" i="55"/>
  <c r="X429" i="55"/>
  <c r="X428" i="55"/>
  <c r="X427" i="55"/>
  <c r="X426" i="55"/>
  <c r="X425" i="55"/>
  <c r="X424" i="55"/>
  <c r="X423" i="55"/>
  <c r="X422" i="55"/>
  <c r="X421" i="55"/>
  <c r="X420" i="55"/>
  <c r="X419" i="55"/>
  <c r="X418" i="55"/>
  <c r="X417" i="55"/>
  <c r="X416" i="55"/>
  <c r="X415" i="55"/>
  <c r="X414" i="55"/>
  <c r="X413" i="55"/>
  <c r="X412" i="55"/>
  <c r="X411" i="55"/>
  <c r="X410" i="55"/>
  <c r="X409" i="55"/>
  <c r="X408" i="55"/>
  <c r="X407" i="55"/>
  <c r="X406" i="55"/>
  <c r="X405" i="55"/>
  <c r="X404" i="55"/>
  <c r="X403" i="55"/>
  <c r="X402" i="55"/>
  <c r="X401" i="55"/>
  <c r="X400" i="55"/>
  <c r="X399" i="55"/>
  <c r="X398" i="55"/>
  <c r="X397" i="55"/>
  <c r="X396" i="55"/>
  <c r="X395" i="55"/>
  <c r="X394" i="55"/>
  <c r="X393" i="55"/>
  <c r="X392" i="55"/>
  <c r="X391" i="55"/>
  <c r="X390" i="55"/>
  <c r="X389" i="55"/>
  <c r="X388" i="55"/>
  <c r="X387" i="55"/>
  <c r="X386" i="55"/>
  <c r="X385" i="55"/>
  <c r="X384" i="55"/>
  <c r="X383" i="55"/>
  <c r="X382" i="55"/>
  <c r="X381" i="55"/>
  <c r="X380" i="55"/>
  <c r="X379" i="55"/>
  <c r="X378" i="55"/>
  <c r="X377" i="55"/>
  <c r="X376" i="55"/>
  <c r="X375" i="55"/>
  <c r="X374" i="55"/>
  <c r="X373" i="55"/>
  <c r="X372" i="55"/>
  <c r="X371" i="55"/>
  <c r="X370" i="55"/>
  <c r="X369" i="55"/>
  <c r="X368" i="55"/>
  <c r="X367" i="55"/>
  <c r="X366" i="55"/>
  <c r="X365" i="55"/>
  <c r="X364" i="55"/>
  <c r="X363" i="55"/>
  <c r="X362" i="55"/>
  <c r="X361" i="55"/>
  <c r="X360" i="55"/>
  <c r="X359" i="55"/>
  <c r="X358" i="55"/>
  <c r="X357" i="55"/>
  <c r="X356" i="55"/>
  <c r="X355" i="55"/>
  <c r="X354" i="55"/>
  <c r="X353" i="55"/>
  <c r="X352" i="55"/>
  <c r="X351" i="55"/>
  <c r="X350" i="55"/>
  <c r="X349" i="55"/>
  <c r="X348" i="55"/>
  <c r="X347" i="55"/>
  <c r="X346" i="55"/>
  <c r="X345" i="55"/>
  <c r="X344" i="55"/>
  <c r="X343" i="55"/>
  <c r="X342" i="55"/>
  <c r="X341" i="55"/>
  <c r="X340" i="55"/>
  <c r="X339" i="55"/>
  <c r="X338" i="55"/>
  <c r="X337" i="55"/>
  <c r="X336" i="55"/>
  <c r="X335" i="55"/>
  <c r="X334" i="55"/>
  <c r="X333" i="55"/>
  <c r="X332" i="55"/>
  <c r="X331" i="55"/>
  <c r="X330" i="55"/>
  <c r="X329" i="55"/>
  <c r="X328" i="55"/>
  <c r="X327" i="55"/>
  <c r="X326" i="55"/>
  <c r="X325" i="55"/>
  <c r="X324" i="55"/>
  <c r="X323" i="55"/>
  <c r="X322" i="55"/>
  <c r="X321" i="55"/>
  <c r="X320" i="55"/>
  <c r="X319" i="55"/>
  <c r="X318" i="55"/>
  <c r="X317" i="55"/>
  <c r="X316" i="55"/>
  <c r="X315" i="55"/>
  <c r="X314" i="55"/>
  <c r="X313" i="55"/>
  <c r="X312" i="55"/>
  <c r="X311" i="55"/>
  <c r="X310" i="55"/>
  <c r="X309" i="55"/>
  <c r="X308" i="55"/>
  <c r="X307" i="55"/>
  <c r="X306" i="55"/>
  <c r="X305" i="55"/>
  <c r="X304" i="55"/>
  <c r="X303" i="55"/>
  <c r="X302" i="55"/>
  <c r="X301" i="55"/>
  <c r="X300" i="55"/>
  <c r="X299" i="55"/>
  <c r="X298" i="55"/>
  <c r="X297" i="55"/>
  <c r="X296" i="55"/>
  <c r="X295" i="55"/>
  <c r="X294" i="55"/>
  <c r="X293" i="55"/>
  <c r="X292" i="55"/>
  <c r="X291" i="55"/>
  <c r="X290" i="55"/>
  <c r="X289" i="55"/>
  <c r="X288" i="55"/>
  <c r="X287" i="55"/>
  <c r="X286" i="55"/>
  <c r="X285" i="55"/>
  <c r="X284" i="55"/>
  <c r="X283" i="55"/>
  <c r="X282" i="55"/>
  <c r="X281" i="55"/>
  <c r="X280" i="55"/>
  <c r="X279" i="55"/>
  <c r="X278" i="55"/>
  <c r="X277" i="55"/>
  <c r="X276" i="55"/>
  <c r="X275" i="55"/>
  <c r="X274" i="55"/>
  <c r="X273" i="55"/>
  <c r="X272" i="55"/>
  <c r="X271" i="55"/>
  <c r="X270" i="55"/>
  <c r="X269" i="55"/>
  <c r="X268" i="55"/>
  <c r="X267" i="55"/>
  <c r="X266" i="55"/>
  <c r="X265" i="55"/>
  <c r="X264" i="55"/>
  <c r="X263" i="55"/>
  <c r="X262" i="55"/>
  <c r="X261" i="55"/>
  <c r="X260" i="55"/>
  <c r="X259" i="55"/>
  <c r="X258" i="55"/>
  <c r="X257" i="55"/>
  <c r="X256" i="55"/>
  <c r="X255" i="55"/>
  <c r="X254" i="55"/>
  <c r="X253" i="55"/>
  <c r="X252" i="55"/>
  <c r="X251" i="55"/>
  <c r="X250" i="55"/>
  <c r="X249" i="55"/>
  <c r="X248" i="55"/>
  <c r="X247" i="55"/>
  <c r="X246" i="55"/>
  <c r="X245" i="55"/>
  <c r="X244" i="55"/>
  <c r="X243" i="55"/>
  <c r="X242" i="55"/>
  <c r="X241" i="55"/>
  <c r="X240" i="55"/>
  <c r="X239" i="55"/>
  <c r="X238" i="55"/>
  <c r="X237" i="55"/>
  <c r="X236" i="55"/>
  <c r="X235" i="55"/>
  <c r="X234" i="55"/>
  <c r="X233" i="55"/>
  <c r="X232" i="55"/>
  <c r="X231" i="55"/>
  <c r="X230" i="55"/>
  <c r="X229" i="55"/>
  <c r="X228" i="55"/>
  <c r="X227" i="55"/>
  <c r="X226" i="55"/>
  <c r="X225" i="55"/>
  <c r="X224" i="55"/>
  <c r="X223" i="55"/>
  <c r="X222" i="55"/>
  <c r="X221" i="55"/>
  <c r="X220" i="55"/>
  <c r="X219" i="55"/>
  <c r="X218" i="55"/>
  <c r="X217" i="55"/>
  <c r="X216" i="55"/>
  <c r="X215" i="55"/>
  <c r="X214" i="55"/>
  <c r="X213" i="55"/>
  <c r="X212" i="55"/>
  <c r="X211" i="55"/>
  <c r="X210" i="55"/>
  <c r="X209" i="55"/>
  <c r="X208" i="55"/>
  <c r="X207" i="55"/>
  <c r="X206" i="55"/>
  <c r="X205" i="55"/>
  <c r="X204" i="55"/>
  <c r="X203" i="55"/>
  <c r="X202" i="55"/>
  <c r="X201" i="55"/>
  <c r="X200" i="55"/>
  <c r="X199" i="55"/>
  <c r="X198" i="55"/>
  <c r="X197" i="55"/>
  <c r="X196" i="55"/>
  <c r="X195" i="55"/>
  <c r="X194" i="55"/>
  <c r="X193" i="55"/>
  <c r="X192" i="55"/>
  <c r="X191" i="55"/>
  <c r="X190" i="55"/>
  <c r="X189" i="55"/>
  <c r="X188" i="55"/>
  <c r="X187" i="55"/>
  <c r="X186" i="55"/>
  <c r="X185" i="55"/>
  <c r="X184" i="55"/>
  <c r="X183" i="55"/>
  <c r="X182" i="55"/>
  <c r="X181" i="55"/>
  <c r="X180" i="55"/>
  <c r="X179" i="55"/>
  <c r="X178" i="55"/>
  <c r="X177" i="55"/>
  <c r="X176" i="55"/>
  <c r="X175" i="55"/>
  <c r="X174" i="55"/>
  <c r="X173" i="55"/>
  <c r="X172" i="55"/>
  <c r="X171" i="55"/>
  <c r="X170" i="55"/>
  <c r="X169" i="55"/>
  <c r="X168" i="55"/>
  <c r="X167" i="55"/>
  <c r="X166" i="55"/>
  <c r="X165" i="55"/>
  <c r="X164" i="55"/>
  <c r="X163" i="55"/>
  <c r="X162" i="55"/>
  <c r="X161" i="55"/>
  <c r="X160" i="55"/>
  <c r="X159" i="55"/>
  <c r="X158" i="55"/>
  <c r="X157" i="55"/>
  <c r="X156" i="55"/>
  <c r="X155" i="55"/>
  <c r="X154" i="55"/>
  <c r="X153" i="55"/>
  <c r="X152" i="55"/>
  <c r="X151" i="55"/>
  <c r="X150" i="55"/>
  <c r="X149" i="55"/>
  <c r="X148" i="55"/>
  <c r="X147" i="55"/>
  <c r="X146" i="55"/>
  <c r="X145" i="55"/>
  <c r="X144" i="55"/>
  <c r="X143" i="55"/>
  <c r="X142" i="55"/>
  <c r="X141" i="55"/>
  <c r="X140" i="55"/>
  <c r="X139" i="55"/>
  <c r="X138" i="55"/>
  <c r="X137" i="55"/>
  <c r="X136" i="55"/>
  <c r="X135" i="55"/>
  <c r="X134" i="55"/>
  <c r="X133" i="55"/>
  <c r="X132" i="55"/>
  <c r="X131" i="55"/>
  <c r="X130" i="55"/>
  <c r="X129" i="55"/>
  <c r="X128" i="55"/>
  <c r="X127" i="55"/>
  <c r="X126" i="55"/>
  <c r="X125" i="55"/>
  <c r="X124" i="55"/>
  <c r="X123" i="55"/>
  <c r="X122" i="55"/>
  <c r="X121" i="55"/>
  <c r="X120" i="55"/>
  <c r="X119" i="55"/>
  <c r="X118" i="55"/>
  <c r="X117" i="55"/>
  <c r="X116" i="55"/>
  <c r="X115" i="55"/>
  <c r="X114" i="55"/>
  <c r="X113" i="55"/>
  <c r="X112" i="55"/>
  <c r="X111" i="55"/>
  <c r="X110" i="55"/>
  <c r="X109" i="55"/>
  <c r="X108" i="55"/>
  <c r="X107" i="55"/>
  <c r="X106" i="55"/>
  <c r="X105" i="55"/>
  <c r="X104" i="55"/>
  <c r="X103" i="55"/>
  <c r="X102" i="55"/>
  <c r="X101" i="55"/>
  <c r="X100" i="55"/>
  <c r="X99" i="55"/>
  <c r="X98" i="55"/>
  <c r="X97" i="55"/>
  <c r="X96" i="55"/>
  <c r="X95" i="55"/>
  <c r="X94" i="55"/>
  <c r="X93" i="55"/>
  <c r="X92" i="55"/>
  <c r="X91" i="55"/>
  <c r="X90" i="55"/>
  <c r="X89" i="55"/>
  <c r="X88" i="55"/>
  <c r="X87" i="55"/>
  <c r="X86" i="55"/>
  <c r="X85" i="55"/>
  <c r="X84" i="55"/>
  <c r="X83" i="55"/>
  <c r="X82" i="55"/>
  <c r="X81" i="55"/>
  <c r="X80" i="55"/>
  <c r="X79" i="55"/>
  <c r="X78" i="55"/>
  <c r="X77" i="55"/>
  <c r="X76" i="55"/>
  <c r="X75" i="55"/>
  <c r="X74" i="55"/>
  <c r="X73" i="55"/>
  <c r="X72" i="55"/>
  <c r="X71" i="55"/>
  <c r="X70" i="55"/>
  <c r="X69" i="55"/>
  <c r="X68" i="55"/>
  <c r="X67" i="55"/>
  <c r="X66" i="55"/>
  <c r="X65" i="55"/>
  <c r="X64" i="55"/>
  <c r="X63" i="55"/>
  <c r="X62" i="55"/>
  <c r="X61" i="55"/>
  <c r="X60" i="55"/>
  <c r="X59" i="55"/>
  <c r="X58" i="55"/>
  <c r="X57" i="55"/>
  <c r="X56" i="55"/>
  <c r="X55" i="55"/>
  <c r="X54" i="55"/>
  <c r="X53" i="55"/>
  <c r="X52" i="55"/>
  <c r="X51" i="55"/>
  <c r="X50" i="55"/>
  <c r="X49" i="55"/>
  <c r="X48" i="55"/>
  <c r="X47" i="55"/>
  <c r="X46" i="55"/>
  <c r="X45" i="55"/>
  <c r="X44" i="55"/>
  <c r="X43" i="55"/>
  <c r="X42" i="55"/>
  <c r="X41" i="55"/>
  <c r="X40" i="55"/>
  <c r="X39" i="55"/>
  <c r="X38" i="55"/>
  <c r="X37" i="55"/>
  <c r="X36" i="55"/>
  <c r="X35" i="55"/>
  <c r="X34" i="55"/>
  <c r="X33" i="55"/>
  <c r="X32" i="55"/>
  <c r="X31" i="55"/>
  <c r="X30" i="55"/>
  <c r="X29" i="55"/>
  <c r="X28" i="55"/>
  <c r="X27" i="55"/>
  <c r="X26" i="55"/>
  <c r="X25" i="55"/>
  <c r="X24" i="55"/>
  <c r="X23" i="55"/>
  <c r="X22" i="55"/>
  <c r="X21" i="55"/>
  <c r="X20" i="55"/>
  <c r="X19" i="55"/>
  <c r="X18" i="55"/>
  <c r="X17" i="55"/>
  <c r="X16" i="55"/>
  <c r="X15" i="55"/>
  <c r="X14" i="55"/>
  <c r="X13" i="55"/>
  <c r="X12" i="55"/>
  <c r="X11" i="55"/>
  <c r="X10" i="55"/>
  <c r="X9" i="55"/>
  <c r="X8" i="55"/>
  <c r="G8777" i="4"/>
  <c r="F8777" i="4"/>
  <c r="H8777" i="4" s="1"/>
  <c r="E8777" i="4"/>
  <c r="B8777" i="4" s="1"/>
  <c r="D8777" i="4"/>
  <c r="A8777" i="4" s="1"/>
  <c r="G8776" i="4"/>
  <c r="F8776" i="4"/>
  <c r="H8776" i="4" s="1"/>
  <c r="E8776" i="4"/>
  <c r="B8776" i="4" s="1"/>
  <c r="D8776" i="4"/>
  <c r="A8776" i="4" s="1"/>
  <c r="G8775" i="4"/>
  <c r="F8775" i="4"/>
  <c r="H8775" i="4" s="1"/>
  <c r="E8775" i="4"/>
  <c r="B8775" i="4" s="1"/>
  <c r="D8775" i="4"/>
  <c r="A8775" i="4" s="1"/>
  <c r="G8774" i="4"/>
  <c r="F8774" i="4"/>
  <c r="H8774" i="4" s="1"/>
  <c r="E8774" i="4"/>
  <c r="B8774" i="4" s="1"/>
  <c r="D8774" i="4"/>
  <c r="A8774" i="4" s="1"/>
  <c r="G8773" i="4"/>
  <c r="F8773" i="4"/>
  <c r="H8773" i="4" s="1"/>
  <c r="E8773" i="4"/>
  <c r="B8773" i="4" s="1"/>
  <c r="D8773" i="4"/>
  <c r="A8773" i="4" s="1"/>
  <c r="G8772" i="4"/>
  <c r="F8772" i="4"/>
  <c r="H8772" i="4" s="1"/>
  <c r="E8772" i="4"/>
  <c r="B8772" i="4" s="1"/>
  <c r="D8772" i="4"/>
  <c r="A8772" i="4" s="1"/>
  <c r="G8771" i="4"/>
  <c r="F8771" i="4"/>
  <c r="H8771" i="4" s="1"/>
  <c r="E8771" i="4"/>
  <c r="B8771" i="4" s="1"/>
  <c r="D8771" i="4"/>
  <c r="A8771" i="4" s="1"/>
  <c r="G8770" i="4"/>
  <c r="F8770" i="4"/>
  <c r="H8770" i="4" s="1"/>
  <c r="E8770" i="4"/>
  <c r="B8770" i="4" s="1"/>
  <c r="D8770" i="4"/>
  <c r="A8770" i="4" s="1"/>
  <c r="G8769" i="4"/>
  <c r="F8769" i="4"/>
  <c r="H8769" i="4" s="1"/>
  <c r="E8769" i="4"/>
  <c r="B8769" i="4" s="1"/>
  <c r="D8769" i="4"/>
  <c r="A8769" i="4" s="1"/>
  <c r="G8768" i="4"/>
  <c r="F8768" i="4"/>
  <c r="H8768" i="4" s="1"/>
  <c r="E8768" i="4"/>
  <c r="B8768" i="4" s="1"/>
  <c r="D8768" i="4"/>
  <c r="A8768" i="4" s="1"/>
  <c r="G8767" i="4"/>
  <c r="F8767" i="4"/>
  <c r="H8767" i="4" s="1"/>
  <c r="E8767" i="4"/>
  <c r="B8767" i="4" s="1"/>
  <c r="D8767" i="4"/>
  <c r="A8767" i="4" s="1"/>
  <c r="G8766" i="4"/>
  <c r="F8766" i="4"/>
  <c r="H8766" i="4" s="1"/>
  <c r="E8766" i="4"/>
  <c r="B8766" i="4" s="1"/>
  <c r="D8766" i="4"/>
  <c r="A8766" i="4" s="1"/>
  <c r="G8765" i="4"/>
  <c r="F8765" i="4"/>
  <c r="H8765" i="4" s="1"/>
  <c r="E8765" i="4"/>
  <c r="B8765" i="4" s="1"/>
  <c r="D8765" i="4"/>
  <c r="A8765" i="4" s="1"/>
  <c r="G8764" i="4"/>
  <c r="F8764" i="4"/>
  <c r="H8764" i="4" s="1"/>
  <c r="E8764" i="4"/>
  <c r="B8764" i="4" s="1"/>
  <c r="D8764" i="4"/>
  <c r="A8764" i="4" s="1"/>
  <c r="G8763" i="4"/>
  <c r="F8763" i="4"/>
  <c r="H8763" i="4" s="1"/>
  <c r="E8763" i="4"/>
  <c r="B8763" i="4" s="1"/>
  <c r="D8763" i="4"/>
  <c r="A8763" i="4" s="1"/>
  <c r="G8762" i="4"/>
  <c r="F8762" i="4"/>
  <c r="H8762" i="4" s="1"/>
  <c r="E8762" i="4"/>
  <c r="B8762" i="4" s="1"/>
  <c r="D8762" i="4"/>
  <c r="A8762" i="4" s="1"/>
  <c r="G8761" i="4"/>
  <c r="F8761" i="4"/>
  <c r="H8761" i="4" s="1"/>
  <c r="E8761" i="4"/>
  <c r="B8761" i="4" s="1"/>
  <c r="D8761" i="4"/>
  <c r="A8761" i="4" s="1"/>
  <c r="G8760" i="4"/>
  <c r="F8760" i="4"/>
  <c r="H8760" i="4" s="1"/>
  <c r="E8760" i="4"/>
  <c r="B8760" i="4" s="1"/>
  <c r="D8760" i="4"/>
  <c r="A8760" i="4" s="1"/>
  <c r="G8759" i="4"/>
  <c r="F8759" i="4"/>
  <c r="H8759" i="4" s="1"/>
  <c r="E8759" i="4"/>
  <c r="B8759" i="4" s="1"/>
  <c r="D8759" i="4"/>
  <c r="A8759" i="4" s="1"/>
  <c r="G8758" i="4"/>
  <c r="F8758" i="4"/>
  <c r="H8758" i="4" s="1"/>
  <c r="E8758" i="4"/>
  <c r="B8758" i="4" s="1"/>
  <c r="D8758" i="4"/>
  <c r="A8758" i="4" s="1"/>
  <c r="G8757" i="4"/>
  <c r="F8757" i="4"/>
  <c r="H8757" i="4" s="1"/>
  <c r="E8757" i="4"/>
  <c r="B8757" i="4" s="1"/>
  <c r="D8757" i="4"/>
  <c r="A8757" i="4" s="1"/>
  <c r="G8756" i="4"/>
  <c r="F8756" i="4"/>
  <c r="H8756" i="4" s="1"/>
  <c r="E8756" i="4"/>
  <c r="B8756" i="4" s="1"/>
  <c r="D8756" i="4"/>
  <c r="A8756" i="4" s="1"/>
  <c r="G8755" i="4"/>
  <c r="F8755" i="4"/>
  <c r="H8755" i="4" s="1"/>
  <c r="E8755" i="4"/>
  <c r="B8755" i="4" s="1"/>
  <c r="D8755" i="4"/>
  <c r="A8755" i="4" s="1"/>
  <c r="G8754" i="4"/>
  <c r="F8754" i="4"/>
  <c r="H8754" i="4" s="1"/>
  <c r="E8754" i="4"/>
  <c r="B8754" i="4" s="1"/>
  <c r="D8754" i="4"/>
  <c r="A8754" i="4" s="1"/>
  <c r="G8753" i="4"/>
  <c r="F8753" i="4"/>
  <c r="H8753" i="4" s="1"/>
  <c r="E8753" i="4"/>
  <c r="B8753" i="4" s="1"/>
  <c r="D8753" i="4"/>
  <c r="A8753" i="4" s="1"/>
  <c r="G8752" i="4"/>
  <c r="F8752" i="4"/>
  <c r="H8752" i="4" s="1"/>
  <c r="E8752" i="4"/>
  <c r="B8752" i="4" s="1"/>
  <c r="D8752" i="4"/>
  <c r="A8752" i="4" s="1"/>
  <c r="G8751" i="4"/>
  <c r="F8751" i="4"/>
  <c r="H8751" i="4" s="1"/>
  <c r="E8751" i="4"/>
  <c r="B8751" i="4" s="1"/>
  <c r="D8751" i="4"/>
  <c r="A8751" i="4" s="1"/>
  <c r="G8750" i="4"/>
  <c r="F8750" i="4"/>
  <c r="H8750" i="4" s="1"/>
  <c r="E8750" i="4"/>
  <c r="B8750" i="4" s="1"/>
  <c r="D8750" i="4"/>
  <c r="A8750" i="4" s="1"/>
  <c r="G8749" i="4"/>
  <c r="F8749" i="4"/>
  <c r="H8749" i="4" s="1"/>
  <c r="E8749" i="4"/>
  <c r="B8749" i="4" s="1"/>
  <c r="D8749" i="4"/>
  <c r="A8749" i="4" s="1"/>
  <c r="G8748" i="4"/>
  <c r="F8748" i="4"/>
  <c r="H8748" i="4" s="1"/>
  <c r="E8748" i="4"/>
  <c r="B8748" i="4" s="1"/>
  <c r="D8748" i="4"/>
  <c r="A8748" i="4" s="1"/>
  <c r="G8747" i="4"/>
  <c r="F8747" i="4"/>
  <c r="H8747" i="4" s="1"/>
  <c r="E8747" i="4"/>
  <c r="B8747" i="4" s="1"/>
  <c r="D8747" i="4"/>
  <c r="A8747" i="4" s="1"/>
  <c r="G8746" i="4"/>
  <c r="F8746" i="4"/>
  <c r="H8746" i="4" s="1"/>
  <c r="E8746" i="4"/>
  <c r="B8746" i="4" s="1"/>
  <c r="D8746" i="4"/>
  <c r="A8746" i="4" s="1"/>
  <c r="G8745" i="4"/>
  <c r="F8745" i="4"/>
  <c r="H8745" i="4" s="1"/>
  <c r="E8745" i="4"/>
  <c r="B8745" i="4" s="1"/>
  <c r="D8745" i="4"/>
  <c r="A8745" i="4" s="1"/>
  <c r="G8744" i="4"/>
  <c r="F8744" i="4"/>
  <c r="H8744" i="4" s="1"/>
  <c r="E8744" i="4"/>
  <c r="B8744" i="4" s="1"/>
  <c r="D8744" i="4"/>
  <c r="A8744" i="4" s="1"/>
  <c r="G8743" i="4"/>
  <c r="F8743" i="4"/>
  <c r="H8743" i="4" s="1"/>
  <c r="E8743" i="4"/>
  <c r="B8743" i="4" s="1"/>
  <c r="D8743" i="4"/>
  <c r="A8743" i="4" s="1"/>
  <c r="G8742" i="4"/>
  <c r="F8742" i="4"/>
  <c r="H8742" i="4" s="1"/>
  <c r="E8742" i="4"/>
  <c r="B8742" i="4" s="1"/>
  <c r="D8742" i="4"/>
  <c r="A8742" i="4" s="1"/>
  <c r="G8741" i="4"/>
  <c r="F8741" i="4"/>
  <c r="H8741" i="4" s="1"/>
  <c r="E8741" i="4"/>
  <c r="B8741" i="4" s="1"/>
  <c r="D8741" i="4"/>
  <c r="A8741" i="4" s="1"/>
  <c r="G8740" i="4"/>
  <c r="F8740" i="4"/>
  <c r="H8740" i="4" s="1"/>
  <c r="E8740" i="4"/>
  <c r="B8740" i="4" s="1"/>
  <c r="D8740" i="4"/>
  <c r="A8740" i="4" s="1"/>
  <c r="G8739" i="4"/>
  <c r="F8739" i="4"/>
  <c r="H8739" i="4" s="1"/>
  <c r="E8739" i="4"/>
  <c r="B8739" i="4" s="1"/>
  <c r="D8739" i="4"/>
  <c r="A8739" i="4" s="1"/>
  <c r="G8738" i="4"/>
  <c r="F8738" i="4"/>
  <c r="H8738" i="4" s="1"/>
  <c r="E8738" i="4"/>
  <c r="B8738" i="4" s="1"/>
  <c r="D8738" i="4"/>
  <c r="A8738" i="4" s="1"/>
  <c r="G8737" i="4"/>
  <c r="F8737" i="4"/>
  <c r="H8737" i="4" s="1"/>
  <c r="E8737" i="4"/>
  <c r="B8737" i="4" s="1"/>
  <c r="D8737" i="4"/>
  <c r="A8737" i="4" s="1"/>
  <c r="G8736" i="4"/>
  <c r="F8736" i="4"/>
  <c r="H8736" i="4" s="1"/>
  <c r="E8736" i="4"/>
  <c r="B8736" i="4" s="1"/>
  <c r="D8736" i="4"/>
  <c r="A8736" i="4" s="1"/>
  <c r="G8735" i="4"/>
  <c r="F8735" i="4"/>
  <c r="H8735" i="4" s="1"/>
  <c r="E8735" i="4"/>
  <c r="B8735" i="4" s="1"/>
  <c r="D8735" i="4"/>
  <c r="A8735" i="4" s="1"/>
  <c r="G8734" i="4"/>
  <c r="F8734" i="4"/>
  <c r="H8734" i="4" s="1"/>
  <c r="E8734" i="4"/>
  <c r="B8734" i="4" s="1"/>
  <c r="D8734" i="4"/>
  <c r="A8734" i="4" s="1"/>
  <c r="G8733" i="4"/>
  <c r="F8733" i="4"/>
  <c r="H8733" i="4" s="1"/>
  <c r="E8733" i="4"/>
  <c r="B8733" i="4" s="1"/>
  <c r="D8733" i="4"/>
  <c r="A8733" i="4" s="1"/>
  <c r="G8732" i="4"/>
  <c r="F8732" i="4"/>
  <c r="H8732" i="4" s="1"/>
  <c r="E8732" i="4"/>
  <c r="B8732" i="4" s="1"/>
  <c r="D8732" i="4"/>
  <c r="A8732" i="4" s="1"/>
  <c r="G8731" i="4"/>
  <c r="F8731" i="4"/>
  <c r="H8731" i="4" s="1"/>
  <c r="E8731" i="4"/>
  <c r="B8731" i="4" s="1"/>
  <c r="D8731" i="4"/>
  <c r="A8731" i="4" s="1"/>
  <c r="G8730" i="4"/>
  <c r="F8730" i="4"/>
  <c r="H8730" i="4" s="1"/>
  <c r="E8730" i="4"/>
  <c r="B8730" i="4" s="1"/>
  <c r="D8730" i="4"/>
  <c r="A8730" i="4" s="1"/>
  <c r="G8729" i="4"/>
  <c r="F8729" i="4"/>
  <c r="H8729" i="4" s="1"/>
  <c r="E8729" i="4"/>
  <c r="B8729" i="4" s="1"/>
  <c r="D8729" i="4"/>
  <c r="A8729" i="4" s="1"/>
  <c r="G8728" i="4"/>
  <c r="F8728" i="4"/>
  <c r="H8728" i="4" s="1"/>
  <c r="E8728" i="4"/>
  <c r="B8728" i="4" s="1"/>
  <c r="D8728" i="4"/>
  <c r="A8728" i="4" s="1"/>
  <c r="G8727" i="4"/>
  <c r="F8727" i="4"/>
  <c r="H8727" i="4" s="1"/>
  <c r="E8727" i="4"/>
  <c r="B8727" i="4" s="1"/>
  <c r="D8727" i="4"/>
  <c r="A8727" i="4" s="1"/>
  <c r="G8726" i="4"/>
  <c r="F8726" i="4"/>
  <c r="H8726" i="4" s="1"/>
  <c r="E8726" i="4"/>
  <c r="B8726" i="4" s="1"/>
  <c r="D8726" i="4"/>
  <c r="A8726" i="4" s="1"/>
  <c r="G8725" i="4"/>
  <c r="F8725" i="4"/>
  <c r="H8725" i="4" s="1"/>
  <c r="E8725" i="4"/>
  <c r="B8725" i="4" s="1"/>
  <c r="D8725" i="4"/>
  <c r="A8725" i="4" s="1"/>
  <c r="G8724" i="4"/>
  <c r="F8724" i="4"/>
  <c r="H8724" i="4" s="1"/>
  <c r="E8724" i="4"/>
  <c r="B8724" i="4" s="1"/>
  <c r="D8724" i="4"/>
  <c r="A8724" i="4" s="1"/>
  <c r="G8723" i="4"/>
  <c r="F8723" i="4"/>
  <c r="H8723" i="4" s="1"/>
  <c r="E8723" i="4"/>
  <c r="B8723" i="4" s="1"/>
  <c r="D8723" i="4"/>
  <c r="A8723" i="4" s="1"/>
  <c r="G8722" i="4"/>
  <c r="F8722" i="4"/>
  <c r="H8722" i="4" s="1"/>
  <c r="E8722" i="4"/>
  <c r="B8722" i="4" s="1"/>
  <c r="D8722" i="4"/>
  <c r="A8722" i="4" s="1"/>
  <c r="G8721" i="4"/>
  <c r="F8721" i="4"/>
  <c r="H8721" i="4" s="1"/>
  <c r="E8721" i="4"/>
  <c r="B8721" i="4" s="1"/>
  <c r="D8721" i="4"/>
  <c r="A8721" i="4" s="1"/>
  <c r="G8720" i="4"/>
  <c r="F8720" i="4"/>
  <c r="H8720" i="4" s="1"/>
  <c r="E8720" i="4"/>
  <c r="B8720" i="4" s="1"/>
  <c r="D8720" i="4"/>
  <c r="A8720" i="4" s="1"/>
  <c r="G8719" i="4"/>
  <c r="F8719" i="4"/>
  <c r="H8719" i="4" s="1"/>
  <c r="E8719" i="4"/>
  <c r="B8719" i="4" s="1"/>
  <c r="D8719" i="4"/>
  <c r="A8719" i="4" s="1"/>
  <c r="G8718" i="4"/>
  <c r="F8718" i="4"/>
  <c r="H8718" i="4" s="1"/>
  <c r="E8718" i="4"/>
  <c r="B8718" i="4" s="1"/>
  <c r="D8718" i="4"/>
  <c r="A8718" i="4" s="1"/>
  <c r="G8717" i="4"/>
  <c r="F8717" i="4"/>
  <c r="H8717" i="4" s="1"/>
  <c r="E8717" i="4"/>
  <c r="B8717" i="4" s="1"/>
  <c r="D8717" i="4"/>
  <c r="A8717" i="4" s="1"/>
  <c r="G8716" i="4"/>
  <c r="F8716" i="4"/>
  <c r="H8716" i="4" s="1"/>
  <c r="E8716" i="4"/>
  <c r="B8716" i="4" s="1"/>
  <c r="D8716" i="4"/>
  <c r="A8716" i="4" s="1"/>
  <c r="G8715" i="4"/>
  <c r="F8715" i="4"/>
  <c r="H8715" i="4" s="1"/>
  <c r="E8715" i="4"/>
  <c r="B8715" i="4" s="1"/>
  <c r="D8715" i="4"/>
  <c r="A8715" i="4" s="1"/>
  <c r="G8714" i="4"/>
  <c r="F8714" i="4"/>
  <c r="H8714" i="4" s="1"/>
  <c r="E8714" i="4"/>
  <c r="B8714" i="4" s="1"/>
  <c r="D8714" i="4"/>
  <c r="A8714" i="4" s="1"/>
  <c r="G8713" i="4"/>
  <c r="F8713" i="4"/>
  <c r="H8713" i="4" s="1"/>
  <c r="E8713" i="4"/>
  <c r="B8713" i="4" s="1"/>
  <c r="D8713" i="4"/>
  <c r="A8713" i="4" s="1"/>
  <c r="G8712" i="4"/>
  <c r="F8712" i="4"/>
  <c r="H8712" i="4" s="1"/>
  <c r="E8712" i="4"/>
  <c r="B8712" i="4" s="1"/>
  <c r="D8712" i="4"/>
  <c r="A8712" i="4" s="1"/>
  <c r="G8711" i="4"/>
  <c r="F8711" i="4"/>
  <c r="H8711" i="4" s="1"/>
  <c r="E8711" i="4"/>
  <c r="B8711" i="4" s="1"/>
  <c r="D8711" i="4"/>
  <c r="A8711" i="4" s="1"/>
  <c r="G8710" i="4"/>
  <c r="F8710" i="4"/>
  <c r="H8710" i="4" s="1"/>
  <c r="E8710" i="4"/>
  <c r="B8710" i="4" s="1"/>
  <c r="D8710" i="4"/>
  <c r="A8710" i="4" s="1"/>
  <c r="G8709" i="4"/>
  <c r="F8709" i="4"/>
  <c r="H8709" i="4" s="1"/>
  <c r="E8709" i="4"/>
  <c r="B8709" i="4" s="1"/>
  <c r="D8709" i="4"/>
  <c r="A8709" i="4" s="1"/>
  <c r="G8708" i="4"/>
  <c r="F8708" i="4"/>
  <c r="H8708" i="4" s="1"/>
  <c r="E8708" i="4"/>
  <c r="B8708" i="4" s="1"/>
  <c r="D8708" i="4"/>
  <c r="A8708" i="4" s="1"/>
  <c r="G8707" i="4"/>
  <c r="F8707" i="4"/>
  <c r="H8707" i="4" s="1"/>
  <c r="E8707" i="4"/>
  <c r="B8707" i="4" s="1"/>
  <c r="D8707" i="4"/>
  <c r="A8707" i="4" s="1"/>
  <c r="G8706" i="4"/>
  <c r="F8706" i="4"/>
  <c r="H8706" i="4" s="1"/>
  <c r="E8706" i="4"/>
  <c r="B8706" i="4" s="1"/>
  <c r="D8706" i="4"/>
  <c r="A8706" i="4" s="1"/>
  <c r="G8705" i="4"/>
  <c r="F8705" i="4"/>
  <c r="H8705" i="4" s="1"/>
  <c r="E8705" i="4"/>
  <c r="B8705" i="4" s="1"/>
  <c r="D8705" i="4"/>
  <c r="A8705" i="4" s="1"/>
  <c r="G8704" i="4"/>
  <c r="F8704" i="4"/>
  <c r="H8704" i="4" s="1"/>
  <c r="E8704" i="4"/>
  <c r="B8704" i="4" s="1"/>
  <c r="D8704" i="4"/>
  <c r="A8704" i="4" s="1"/>
  <c r="G8703" i="4"/>
  <c r="F8703" i="4"/>
  <c r="H8703" i="4" s="1"/>
  <c r="E8703" i="4"/>
  <c r="B8703" i="4" s="1"/>
  <c r="D8703" i="4"/>
  <c r="A8703" i="4" s="1"/>
  <c r="G8702" i="4"/>
  <c r="F8702" i="4"/>
  <c r="H8702" i="4" s="1"/>
  <c r="E8702" i="4"/>
  <c r="B8702" i="4" s="1"/>
  <c r="D8702" i="4"/>
  <c r="A8702" i="4" s="1"/>
  <c r="G8701" i="4"/>
  <c r="F8701" i="4"/>
  <c r="H8701" i="4" s="1"/>
  <c r="E8701" i="4"/>
  <c r="B8701" i="4" s="1"/>
  <c r="D8701" i="4"/>
  <c r="A8701" i="4" s="1"/>
  <c r="G8700" i="4"/>
  <c r="F8700" i="4"/>
  <c r="H8700" i="4" s="1"/>
  <c r="E8700" i="4"/>
  <c r="B8700" i="4" s="1"/>
  <c r="D8700" i="4"/>
  <c r="A8700" i="4" s="1"/>
  <c r="G8699" i="4"/>
  <c r="F8699" i="4"/>
  <c r="H8699" i="4" s="1"/>
  <c r="E8699" i="4"/>
  <c r="B8699" i="4" s="1"/>
  <c r="D8699" i="4"/>
  <c r="A8699" i="4" s="1"/>
  <c r="G8698" i="4"/>
  <c r="F8698" i="4"/>
  <c r="H8698" i="4" s="1"/>
  <c r="E8698" i="4"/>
  <c r="B8698" i="4" s="1"/>
  <c r="D8698" i="4"/>
  <c r="A8698" i="4" s="1"/>
  <c r="G8697" i="4"/>
  <c r="F8697" i="4"/>
  <c r="H8697" i="4" s="1"/>
  <c r="E8697" i="4"/>
  <c r="B8697" i="4" s="1"/>
  <c r="D8697" i="4"/>
  <c r="A8697" i="4" s="1"/>
  <c r="G8696" i="4"/>
  <c r="F8696" i="4"/>
  <c r="H8696" i="4" s="1"/>
  <c r="E8696" i="4"/>
  <c r="B8696" i="4" s="1"/>
  <c r="D8696" i="4"/>
  <c r="A8696" i="4" s="1"/>
  <c r="G8695" i="4"/>
  <c r="F8695" i="4"/>
  <c r="H8695" i="4" s="1"/>
  <c r="E8695" i="4"/>
  <c r="B8695" i="4" s="1"/>
  <c r="D8695" i="4"/>
  <c r="A8695" i="4" s="1"/>
  <c r="G8694" i="4"/>
  <c r="F8694" i="4"/>
  <c r="H8694" i="4" s="1"/>
  <c r="E8694" i="4"/>
  <c r="B8694" i="4" s="1"/>
  <c r="D8694" i="4"/>
  <c r="A8694" i="4" s="1"/>
  <c r="G8693" i="4"/>
  <c r="F8693" i="4"/>
  <c r="H8693" i="4" s="1"/>
  <c r="E8693" i="4"/>
  <c r="B8693" i="4" s="1"/>
  <c r="D8693" i="4"/>
  <c r="A8693" i="4" s="1"/>
  <c r="G8692" i="4"/>
  <c r="F8692" i="4"/>
  <c r="H8692" i="4" s="1"/>
  <c r="E8692" i="4"/>
  <c r="B8692" i="4" s="1"/>
  <c r="D8692" i="4"/>
  <c r="A8692" i="4" s="1"/>
  <c r="G8691" i="4"/>
  <c r="F8691" i="4"/>
  <c r="H8691" i="4" s="1"/>
  <c r="E8691" i="4"/>
  <c r="B8691" i="4" s="1"/>
  <c r="D8691" i="4"/>
  <c r="A8691" i="4" s="1"/>
  <c r="G8690" i="4"/>
  <c r="F8690" i="4"/>
  <c r="H8690" i="4" s="1"/>
  <c r="E8690" i="4"/>
  <c r="B8690" i="4" s="1"/>
  <c r="D8690" i="4"/>
  <c r="A8690" i="4" s="1"/>
  <c r="G8689" i="4"/>
  <c r="F8689" i="4"/>
  <c r="H8689" i="4" s="1"/>
  <c r="E8689" i="4"/>
  <c r="B8689" i="4" s="1"/>
  <c r="D8689" i="4"/>
  <c r="A8689" i="4" s="1"/>
  <c r="G8688" i="4"/>
  <c r="F8688" i="4"/>
  <c r="H8688" i="4" s="1"/>
  <c r="E8688" i="4"/>
  <c r="B8688" i="4" s="1"/>
  <c r="D8688" i="4"/>
  <c r="A8688" i="4" s="1"/>
  <c r="G8687" i="4"/>
  <c r="F8687" i="4"/>
  <c r="H8687" i="4" s="1"/>
  <c r="E8687" i="4"/>
  <c r="B8687" i="4" s="1"/>
  <c r="D8687" i="4"/>
  <c r="A8687" i="4" s="1"/>
  <c r="G8686" i="4"/>
  <c r="F8686" i="4"/>
  <c r="H8686" i="4" s="1"/>
  <c r="E8686" i="4"/>
  <c r="B8686" i="4" s="1"/>
  <c r="D8686" i="4"/>
  <c r="A8686" i="4" s="1"/>
  <c r="G8685" i="4"/>
  <c r="F8685" i="4"/>
  <c r="H8685" i="4" s="1"/>
  <c r="E8685" i="4"/>
  <c r="B8685" i="4" s="1"/>
  <c r="D8685" i="4"/>
  <c r="A8685" i="4" s="1"/>
  <c r="G8684" i="4"/>
  <c r="F8684" i="4"/>
  <c r="H8684" i="4" s="1"/>
  <c r="E8684" i="4"/>
  <c r="B8684" i="4" s="1"/>
  <c r="D8684" i="4"/>
  <c r="A8684" i="4" s="1"/>
  <c r="G8683" i="4"/>
  <c r="F8683" i="4"/>
  <c r="H8683" i="4" s="1"/>
  <c r="E8683" i="4"/>
  <c r="B8683" i="4" s="1"/>
  <c r="D8683" i="4"/>
  <c r="A8683" i="4" s="1"/>
  <c r="G8682" i="4"/>
  <c r="F8682" i="4"/>
  <c r="H8682" i="4" s="1"/>
  <c r="E8682" i="4"/>
  <c r="B8682" i="4" s="1"/>
  <c r="D8682" i="4"/>
  <c r="A8682" i="4" s="1"/>
  <c r="G8681" i="4"/>
  <c r="F8681" i="4"/>
  <c r="H8681" i="4" s="1"/>
  <c r="E8681" i="4"/>
  <c r="B8681" i="4" s="1"/>
  <c r="D8681" i="4"/>
  <c r="A8681" i="4" s="1"/>
  <c r="G8680" i="4"/>
  <c r="F8680" i="4"/>
  <c r="H8680" i="4" s="1"/>
  <c r="E8680" i="4"/>
  <c r="B8680" i="4" s="1"/>
  <c r="D8680" i="4"/>
  <c r="A8680" i="4" s="1"/>
  <c r="G8679" i="4"/>
  <c r="F8679" i="4"/>
  <c r="H8679" i="4" s="1"/>
  <c r="E8679" i="4"/>
  <c r="B8679" i="4" s="1"/>
  <c r="D8679" i="4"/>
  <c r="A8679" i="4" s="1"/>
  <c r="G8678" i="4"/>
  <c r="F8678" i="4"/>
  <c r="H8678" i="4" s="1"/>
  <c r="E8678" i="4"/>
  <c r="B8678" i="4" s="1"/>
  <c r="D8678" i="4"/>
  <c r="A8678" i="4" s="1"/>
  <c r="G8677" i="4"/>
  <c r="F8677" i="4"/>
  <c r="H8677" i="4" s="1"/>
  <c r="E8677" i="4"/>
  <c r="B8677" i="4" s="1"/>
  <c r="D8677" i="4"/>
  <c r="A8677" i="4" s="1"/>
  <c r="G8676" i="4"/>
  <c r="F8676" i="4"/>
  <c r="H8676" i="4" s="1"/>
  <c r="E8676" i="4"/>
  <c r="B8676" i="4" s="1"/>
  <c r="D8676" i="4"/>
  <c r="A8676" i="4" s="1"/>
  <c r="G8675" i="4"/>
  <c r="F8675" i="4"/>
  <c r="H8675" i="4" s="1"/>
  <c r="E8675" i="4"/>
  <c r="B8675" i="4" s="1"/>
  <c r="D8675" i="4"/>
  <c r="A8675" i="4" s="1"/>
  <c r="G8674" i="4"/>
  <c r="F8674" i="4"/>
  <c r="H8674" i="4" s="1"/>
  <c r="E8674" i="4"/>
  <c r="B8674" i="4" s="1"/>
  <c r="D8674" i="4"/>
  <c r="A8674" i="4" s="1"/>
  <c r="G8673" i="4"/>
  <c r="F8673" i="4"/>
  <c r="H8673" i="4" s="1"/>
  <c r="E8673" i="4"/>
  <c r="B8673" i="4" s="1"/>
  <c r="D8673" i="4"/>
  <c r="A8673" i="4" s="1"/>
  <c r="G8672" i="4"/>
  <c r="F8672" i="4"/>
  <c r="H8672" i="4" s="1"/>
  <c r="E8672" i="4"/>
  <c r="B8672" i="4" s="1"/>
  <c r="D8672" i="4"/>
  <c r="A8672" i="4" s="1"/>
  <c r="G8671" i="4"/>
  <c r="F8671" i="4"/>
  <c r="H8671" i="4" s="1"/>
  <c r="E8671" i="4"/>
  <c r="B8671" i="4" s="1"/>
  <c r="D8671" i="4"/>
  <c r="A8671" i="4" s="1"/>
  <c r="G8670" i="4"/>
  <c r="F8670" i="4"/>
  <c r="H8670" i="4" s="1"/>
  <c r="E8670" i="4"/>
  <c r="B8670" i="4" s="1"/>
  <c r="D8670" i="4"/>
  <c r="A8670" i="4" s="1"/>
  <c r="G8669" i="4"/>
  <c r="F8669" i="4"/>
  <c r="H8669" i="4" s="1"/>
  <c r="E8669" i="4"/>
  <c r="B8669" i="4" s="1"/>
  <c r="D8669" i="4"/>
  <c r="A8669" i="4" s="1"/>
  <c r="G8668" i="4"/>
  <c r="F8668" i="4"/>
  <c r="H8668" i="4" s="1"/>
  <c r="E8668" i="4"/>
  <c r="B8668" i="4" s="1"/>
  <c r="D8668" i="4"/>
  <c r="A8668" i="4" s="1"/>
  <c r="G8667" i="4"/>
  <c r="F8667" i="4"/>
  <c r="H8667" i="4" s="1"/>
  <c r="E8667" i="4"/>
  <c r="B8667" i="4" s="1"/>
  <c r="D8667" i="4"/>
  <c r="A8667" i="4" s="1"/>
  <c r="G8666" i="4"/>
  <c r="F8666" i="4"/>
  <c r="H8666" i="4" s="1"/>
  <c r="E8666" i="4"/>
  <c r="B8666" i="4" s="1"/>
  <c r="D8666" i="4"/>
  <c r="A8666" i="4" s="1"/>
  <c r="G8665" i="4"/>
  <c r="F8665" i="4"/>
  <c r="H8665" i="4" s="1"/>
  <c r="E8665" i="4"/>
  <c r="B8665" i="4" s="1"/>
  <c r="D8665" i="4"/>
  <c r="A8665" i="4" s="1"/>
  <c r="G8664" i="4"/>
  <c r="F8664" i="4"/>
  <c r="H8664" i="4" s="1"/>
  <c r="E8664" i="4"/>
  <c r="B8664" i="4" s="1"/>
  <c r="D8664" i="4"/>
  <c r="A8664" i="4" s="1"/>
  <c r="G8663" i="4"/>
  <c r="F8663" i="4"/>
  <c r="H8663" i="4" s="1"/>
  <c r="E8663" i="4"/>
  <c r="B8663" i="4" s="1"/>
  <c r="D8663" i="4"/>
  <c r="A8663" i="4" s="1"/>
  <c r="G8662" i="4"/>
  <c r="F8662" i="4"/>
  <c r="H8662" i="4" s="1"/>
  <c r="E8662" i="4"/>
  <c r="B8662" i="4" s="1"/>
  <c r="D8662" i="4"/>
  <c r="A8662" i="4" s="1"/>
  <c r="G8661" i="4"/>
  <c r="F8661" i="4"/>
  <c r="H8661" i="4" s="1"/>
  <c r="E8661" i="4"/>
  <c r="B8661" i="4" s="1"/>
  <c r="D8661" i="4"/>
  <c r="A8661" i="4" s="1"/>
  <c r="G8660" i="4"/>
  <c r="F8660" i="4"/>
  <c r="H8660" i="4" s="1"/>
  <c r="E8660" i="4"/>
  <c r="B8660" i="4" s="1"/>
  <c r="D8660" i="4"/>
  <c r="A8660" i="4" s="1"/>
  <c r="G8659" i="4"/>
  <c r="F8659" i="4"/>
  <c r="H8659" i="4" s="1"/>
  <c r="E8659" i="4"/>
  <c r="B8659" i="4" s="1"/>
  <c r="D8659" i="4"/>
  <c r="A8659" i="4" s="1"/>
  <c r="G8658" i="4"/>
  <c r="F8658" i="4"/>
  <c r="H8658" i="4" s="1"/>
  <c r="E8658" i="4"/>
  <c r="B8658" i="4" s="1"/>
  <c r="D8658" i="4"/>
  <c r="A8658" i="4" s="1"/>
  <c r="G8657" i="4"/>
  <c r="F8657" i="4"/>
  <c r="H8657" i="4" s="1"/>
  <c r="E8657" i="4"/>
  <c r="B8657" i="4" s="1"/>
  <c r="D8657" i="4"/>
  <c r="A8657" i="4" s="1"/>
  <c r="G8656" i="4"/>
  <c r="F8656" i="4"/>
  <c r="H8656" i="4" s="1"/>
  <c r="E8656" i="4"/>
  <c r="B8656" i="4" s="1"/>
  <c r="D8656" i="4"/>
  <c r="A8656" i="4" s="1"/>
  <c r="G8655" i="4"/>
  <c r="F8655" i="4"/>
  <c r="H8655" i="4" s="1"/>
  <c r="E8655" i="4"/>
  <c r="B8655" i="4" s="1"/>
  <c r="D8655" i="4"/>
  <c r="A8655" i="4" s="1"/>
  <c r="G8654" i="4"/>
  <c r="F8654" i="4"/>
  <c r="H8654" i="4" s="1"/>
  <c r="E8654" i="4"/>
  <c r="B8654" i="4" s="1"/>
  <c r="D8654" i="4"/>
  <c r="A8654" i="4" s="1"/>
  <c r="G8653" i="4"/>
  <c r="F8653" i="4"/>
  <c r="H8653" i="4" s="1"/>
  <c r="E8653" i="4"/>
  <c r="B8653" i="4" s="1"/>
  <c r="D8653" i="4"/>
  <c r="A8653" i="4" s="1"/>
  <c r="G8652" i="4"/>
  <c r="F8652" i="4"/>
  <c r="H8652" i="4" s="1"/>
  <c r="E8652" i="4"/>
  <c r="B8652" i="4" s="1"/>
  <c r="D8652" i="4"/>
  <c r="A8652" i="4" s="1"/>
  <c r="G8651" i="4"/>
  <c r="F8651" i="4"/>
  <c r="H8651" i="4" s="1"/>
  <c r="E8651" i="4"/>
  <c r="B8651" i="4" s="1"/>
  <c r="D8651" i="4"/>
  <c r="A8651" i="4" s="1"/>
  <c r="G8650" i="4"/>
  <c r="F8650" i="4"/>
  <c r="H8650" i="4" s="1"/>
  <c r="E8650" i="4"/>
  <c r="B8650" i="4" s="1"/>
  <c r="D8650" i="4"/>
  <c r="A8650" i="4" s="1"/>
  <c r="G8649" i="4"/>
  <c r="F8649" i="4"/>
  <c r="H8649" i="4" s="1"/>
  <c r="E8649" i="4"/>
  <c r="B8649" i="4" s="1"/>
  <c r="D8649" i="4"/>
  <c r="A8649" i="4" s="1"/>
  <c r="G8648" i="4"/>
  <c r="F8648" i="4"/>
  <c r="H8648" i="4" s="1"/>
  <c r="E8648" i="4"/>
  <c r="B8648" i="4" s="1"/>
  <c r="D8648" i="4"/>
  <c r="A8648" i="4" s="1"/>
  <c r="G8647" i="4"/>
  <c r="F8647" i="4"/>
  <c r="H8647" i="4" s="1"/>
  <c r="E8647" i="4"/>
  <c r="B8647" i="4" s="1"/>
  <c r="D8647" i="4"/>
  <c r="A8647" i="4" s="1"/>
  <c r="G8646" i="4"/>
  <c r="F8646" i="4"/>
  <c r="H8646" i="4" s="1"/>
  <c r="E8646" i="4"/>
  <c r="B8646" i="4" s="1"/>
  <c r="D8646" i="4"/>
  <c r="A8646" i="4" s="1"/>
  <c r="G8645" i="4"/>
  <c r="F8645" i="4"/>
  <c r="H8645" i="4" s="1"/>
  <c r="E8645" i="4"/>
  <c r="B8645" i="4" s="1"/>
  <c r="D8645" i="4"/>
  <c r="A8645" i="4" s="1"/>
  <c r="G8644" i="4"/>
  <c r="F8644" i="4"/>
  <c r="H8644" i="4" s="1"/>
  <c r="E8644" i="4"/>
  <c r="B8644" i="4" s="1"/>
  <c r="D8644" i="4"/>
  <c r="A8644" i="4" s="1"/>
  <c r="G8643" i="4"/>
  <c r="F8643" i="4"/>
  <c r="H8643" i="4" s="1"/>
  <c r="E8643" i="4"/>
  <c r="B8643" i="4" s="1"/>
  <c r="D8643" i="4"/>
  <c r="A8643" i="4" s="1"/>
  <c r="G8642" i="4"/>
  <c r="F8642" i="4"/>
  <c r="H8642" i="4" s="1"/>
  <c r="E8642" i="4"/>
  <c r="B8642" i="4" s="1"/>
  <c r="D8642" i="4"/>
  <c r="A8642" i="4" s="1"/>
  <c r="G8641" i="4"/>
  <c r="F8641" i="4"/>
  <c r="H8641" i="4" s="1"/>
  <c r="E8641" i="4"/>
  <c r="B8641" i="4" s="1"/>
  <c r="D8641" i="4"/>
  <c r="A8641" i="4" s="1"/>
  <c r="G8640" i="4"/>
  <c r="F8640" i="4"/>
  <c r="H8640" i="4" s="1"/>
  <c r="E8640" i="4"/>
  <c r="B8640" i="4" s="1"/>
  <c r="D8640" i="4"/>
  <c r="A8640" i="4" s="1"/>
  <c r="G8639" i="4"/>
  <c r="F8639" i="4"/>
  <c r="H8639" i="4" s="1"/>
  <c r="E8639" i="4"/>
  <c r="B8639" i="4" s="1"/>
  <c r="D8639" i="4"/>
  <c r="A8639" i="4" s="1"/>
  <c r="G8638" i="4"/>
  <c r="F8638" i="4"/>
  <c r="H8638" i="4" s="1"/>
  <c r="E8638" i="4"/>
  <c r="B8638" i="4" s="1"/>
  <c r="D8638" i="4"/>
  <c r="A8638" i="4" s="1"/>
  <c r="G8637" i="4"/>
  <c r="F8637" i="4"/>
  <c r="H8637" i="4" s="1"/>
  <c r="E8637" i="4"/>
  <c r="B8637" i="4" s="1"/>
  <c r="D8637" i="4"/>
  <c r="A8637" i="4" s="1"/>
  <c r="G8636" i="4"/>
  <c r="F8636" i="4"/>
  <c r="H8636" i="4" s="1"/>
  <c r="E8636" i="4"/>
  <c r="B8636" i="4" s="1"/>
  <c r="D8636" i="4"/>
  <c r="A8636" i="4" s="1"/>
  <c r="G8635" i="4"/>
  <c r="F8635" i="4"/>
  <c r="H8635" i="4" s="1"/>
  <c r="E8635" i="4"/>
  <c r="B8635" i="4" s="1"/>
  <c r="D8635" i="4"/>
  <c r="A8635" i="4" s="1"/>
  <c r="G8634" i="4"/>
  <c r="F8634" i="4"/>
  <c r="H8634" i="4" s="1"/>
  <c r="E8634" i="4"/>
  <c r="B8634" i="4" s="1"/>
  <c r="D8634" i="4"/>
  <c r="A8634" i="4" s="1"/>
  <c r="G8633" i="4"/>
  <c r="F8633" i="4"/>
  <c r="H8633" i="4" s="1"/>
  <c r="E8633" i="4"/>
  <c r="B8633" i="4" s="1"/>
  <c r="D8633" i="4"/>
  <c r="A8633" i="4" s="1"/>
  <c r="G8632" i="4"/>
  <c r="F8632" i="4"/>
  <c r="H8632" i="4" s="1"/>
  <c r="E8632" i="4"/>
  <c r="B8632" i="4" s="1"/>
  <c r="D8632" i="4"/>
  <c r="A8632" i="4" s="1"/>
  <c r="G8631" i="4"/>
  <c r="F8631" i="4"/>
  <c r="H8631" i="4" s="1"/>
  <c r="E8631" i="4"/>
  <c r="B8631" i="4" s="1"/>
  <c r="D8631" i="4"/>
  <c r="A8631" i="4" s="1"/>
  <c r="G8630" i="4"/>
  <c r="F8630" i="4"/>
  <c r="H8630" i="4" s="1"/>
  <c r="E8630" i="4"/>
  <c r="B8630" i="4" s="1"/>
  <c r="D8630" i="4"/>
  <c r="A8630" i="4" s="1"/>
  <c r="G8629" i="4"/>
  <c r="F8629" i="4"/>
  <c r="H8629" i="4" s="1"/>
  <c r="E8629" i="4"/>
  <c r="B8629" i="4" s="1"/>
  <c r="D8629" i="4"/>
  <c r="A8629" i="4" s="1"/>
  <c r="G8628" i="4"/>
  <c r="F8628" i="4"/>
  <c r="H8628" i="4" s="1"/>
  <c r="E8628" i="4"/>
  <c r="B8628" i="4" s="1"/>
  <c r="D8628" i="4"/>
  <c r="A8628" i="4" s="1"/>
  <c r="G8627" i="4"/>
  <c r="F8627" i="4"/>
  <c r="H8627" i="4" s="1"/>
  <c r="E8627" i="4"/>
  <c r="B8627" i="4" s="1"/>
  <c r="D8627" i="4"/>
  <c r="A8627" i="4" s="1"/>
  <c r="G8626" i="4"/>
  <c r="F8626" i="4"/>
  <c r="H8626" i="4" s="1"/>
  <c r="E8626" i="4"/>
  <c r="B8626" i="4" s="1"/>
  <c r="D8626" i="4"/>
  <c r="A8626" i="4" s="1"/>
  <c r="G8625" i="4"/>
  <c r="F8625" i="4"/>
  <c r="H8625" i="4" s="1"/>
  <c r="E8625" i="4"/>
  <c r="B8625" i="4" s="1"/>
  <c r="D8625" i="4"/>
  <c r="A8625" i="4" s="1"/>
  <c r="G8624" i="4"/>
  <c r="F8624" i="4"/>
  <c r="H8624" i="4" s="1"/>
  <c r="E8624" i="4"/>
  <c r="B8624" i="4" s="1"/>
  <c r="D8624" i="4"/>
  <c r="A8624" i="4" s="1"/>
  <c r="G8623" i="4"/>
  <c r="F8623" i="4"/>
  <c r="H8623" i="4" s="1"/>
  <c r="E8623" i="4"/>
  <c r="B8623" i="4" s="1"/>
  <c r="D8623" i="4"/>
  <c r="A8623" i="4" s="1"/>
  <c r="G8622" i="4"/>
  <c r="F8622" i="4"/>
  <c r="H8622" i="4" s="1"/>
  <c r="E8622" i="4"/>
  <c r="B8622" i="4" s="1"/>
  <c r="D8622" i="4"/>
  <c r="A8622" i="4" s="1"/>
  <c r="G8621" i="4"/>
  <c r="F8621" i="4"/>
  <c r="H8621" i="4" s="1"/>
  <c r="E8621" i="4"/>
  <c r="B8621" i="4" s="1"/>
  <c r="D8621" i="4"/>
  <c r="A8621" i="4" s="1"/>
  <c r="G8620" i="4"/>
  <c r="F8620" i="4"/>
  <c r="H8620" i="4" s="1"/>
  <c r="E8620" i="4"/>
  <c r="B8620" i="4" s="1"/>
  <c r="D8620" i="4"/>
  <c r="A8620" i="4" s="1"/>
  <c r="G8619" i="4"/>
  <c r="F8619" i="4"/>
  <c r="H8619" i="4" s="1"/>
  <c r="E8619" i="4"/>
  <c r="B8619" i="4" s="1"/>
  <c r="D8619" i="4"/>
  <c r="A8619" i="4" s="1"/>
  <c r="G8618" i="4"/>
  <c r="F8618" i="4"/>
  <c r="H8618" i="4" s="1"/>
  <c r="E8618" i="4"/>
  <c r="B8618" i="4" s="1"/>
  <c r="D8618" i="4"/>
  <c r="A8618" i="4" s="1"/>
  <c r="G8617" i="4"/>
  <c r="F8617" i="4"/>
  <c r="H8617" i="4" s="1"/>
  <c r="E8617" i="4"/>
  <c r="B8617" i="4" s="1"/>
  <c r="D8617" i="4"/>
  <c r="A8617" i="4" s="1"/>
  <c r="G8616" i="4"/>
  <c r="F8616" i="4"/>
  <c r="H8616" i="4" s="1"/>
  <c r="E8616" i="4"/>
  <c r="B8616" i="4" s="1"/>
  <c r="D8616" i="4"/>
  <c r="A8616" i="4" s="1"/>
  <c r="G8615" i="4"/>
  <c r="F8615" i="4"/>
  <c r="H8615" i="4" s="1"/>
  <c r="E8615" i="4"/>
  <c r="B8615" i="4" s="1"/>
  <c r="D8615" i="4"/>
  <c r="A8615" i="4" s="1"/>
  <c r="G8614" i="4"/>
  <c r="F8614" i="4"/>
  <c r="H8614" i="4" s="1"/>
  <c r="E8614" i="4"/>
  <c r="B8614" i="4" s="1"/>
  <c r="D8614" i="4"/>
  <c r="A8614" i="4" s="1"/>
  <c r="G8613" i="4"/>
  <c r="F8613" i="4"/>
  <c r="H8613" i="4" s="1"/>
  <c r="E8613" i="4"/>
  <c r="B8613" i="4" s="1"/>
  <c r="D8613" i="4"/>
  <c r="A8613" i="4" s="1"/>
  <c r="G8612" i="4"/>
  <c r="F8612" i="4"/>
  <c r="H8612" i="4" s="1"/>
  <c r="E8612" i="4"/>
  <c r="B8612" i="4" s="1"/>
  <c r="D8612" i="4"/>
  <c r="A8612" i="4" s="1"/>
  <c r="G8611" i="4"/>
  <c r="F8611" i="4"/>
  <c r="H8611" i="4" s="1"/>
  <c r="E8611" i="4"/>
  <c r="B8611" i="4" s="1"/>
  <c r="D8611" i="4"/>
  <c r="A8611" i="4" s="1"/>
  <c r="G8610" i="4"/>
  <c r="F8610" i="4"/>
  <c r="H8610" i="4" s="1"/>
  <c r="E8610" i="4"/>
  <c r="B8610" i="4" s="1"/>
  <c r="D8610" i="4"/>
  <c r="A8610" i="4" s="1"/>
  <c r="G8609" i="4"/>
  <c r="F8609" i="4"/>
  <c r="H8609" i="4" s="1"/>
  <c r="E8609" i="4"/>
  <c r="B8609" i="4" s="1"/>
  <c r="D8609" i="4"/>
  <c r="A8609" i="4" s="1"/>
  <c r="G8608" i="4"/>
  <c r="F8608" i="4"/>
  <c r="H8608" i="4" s="1"/>
  <c r="E8608" i="4"/>
  <c r="B8608" i="4" s="1"/>
  <c r="D8608" i="4"/>
  <c r="A8608" i="4" s="1"/>
  <c r="G8607" i="4"/>
  <c r="F8607" i="4"/>
  <c r="H8607" i="4" s="1"/>
  <c r="E8607" i="4"/>
  <c r="B8607" i="4" s="1"/>
  <c r="D8607" i="4"/>
  <c r="A8607" i="4" s="1"/>
  <c r="G8606" i="4"/>
  <c r="F8606" i="4"/>
  <c r="H8606" i="4" s="1"/>
  <c r="E8606" i="4"/>
  <c r="B8606" i="4" s="1"/>
  <c r="D8606" i="4"/>
  <c r="A8606" i="4" s="1"/>
  <c r="G8605" i="4"/>
  <c r="F8605" i="4"/>
  <c r="H8605" i="4" s="1"/>
  <c r="E8605" i="4"/>
  <c r="B8605" i="4" s="1"/>
  <c r="D8605" i="4"/>
  <c r="A8605" i="4" s="1"/>
  <c r="G8604" i="4"/>
  <c r="F8604" i="4"/>
  <c r="H8604" i="4" s="1"/>
  <c r="E8604" i="4"/>
  <c r="B8604" i="4" s="1"/>
  <c r="D8604" i="4"/>
  <c r="A8604" i="4" s="1"/>
  <c r="G8603" i="4"/>
  <c r="F8603" i="4"/>
  <c r="H8603" i="4" s="1"/>
  <c r="E8603" i="4"/>
  <c r="B8603" i="4" s="1"/>
  <c r="D8603" i="4"/>
  <c r="A8603" i="4" s="1"/>
  <c r="G8602" i="4"/>
  <c r="F8602" i="4"/>
  <c r="H8602" i="4" s="1"/>
  <c r="E8602" i="4"/>
  <c r="B8602" i="4" s="1"/>
  <c r="D8602" i="4"/>
  <c r="A8602" i="4" s="1"/>
  <c r="G8601" i="4"/>
  <c r="F8601" i="4"/>
  <c r="H8601" i="4" s="1"/>
  <c r="E8601" i="4"/>
  <c r="B8601" i="4" s="1"/>
  <c r="D8601" i="4"/>
  <c r="A8601" i="4" s="1"/>
  <c r="G8600" i="4"/>
  <c r="F8600" i="4"/>
  <c r="H8600" i="4" s="1"/>
  <c r="E8600" i="4"/>
  <c r="B8600" i="4" s="1"/>
  <c r="D8600" i="4"/>
  <c r="A8600" i="4" s="1"/>
  <c r="G8599" i="4"/>
  <c r="F8599" i="4"/>
  <c r="H8599" i="4" s="1"/>
  <c r="E8599" i="4"/>
  <c r="B8599" i="4" s="1"/>
  <c r="D8599" i="4"/>
  <c r="A8599" i="4" s="1"/>
  <c r="G8598" i="4"/>
  <c r="F8598" i="4"/>
  <c r="H8598" i="4" s="1"/>
  <c r="E8598" i="4"/>
  <c r="B8598" i="4" s="1"/>
  <c r="D8598" i="4"/>
  <c r="A8598" i="4" s="1"/>
  <c r="G8597" i="4"/>
  <c r="F8597" i="4"/>
  <c r="H8597" i="4" s="1"/>
  <c r="E8597" i="4"/>
  <c r="B8597" i="4" s="1"/>
  <c r="D8597" i="4"/>
  <c r="A8597" i="4" s="1"/>
  <c r="G8596" i="4"/>
  <c r="F8596" i="4"/>
  <c r="H8596" i="4" s="1"/>
  <c r="E8596" i="4"/>
  <c r="B8596" i="4" s="1"/>
  <c r="D8596" i="4"/>
  <c r="A8596" i="4" s="1"/>
  <c r="G8595" i="4"/>
  <c r="F8595" i="4"/>
  <c r="H8595" i="4" s="1"/>
  <c r="E8595" i="4"/>
  <c r="B8595" i="4" s="1"/>
  <c r="D8595" i="4"/>
  <c r="A8595" i="4" s="1"/>
  <c r="G8594" i="4"/>
  <c r="F8594" i="4"/>
  <c r="H8594" i="4" s="1"/>
  <c r="E8594" i="4"/>
  <c r="B8594" i="4" s="1"/>
  <c r="D8594" i="4"/>
  <c r="A8594" i="4" s="1"/>
  <c r="G8593" i="4"/>
  <c r="F8593" i="4"/>
  <c r="H8593" i="4" s="1"/>
  <c r="E8593" i="4"/>
  <c r="B8593" i="4" s="1"/>
  <c r="D8593" i="4"/>
  <c r="A8593" i="4" s="1"/>
  <c r="G8592" i="4"/>
  <c r="F8592" i="4"/>
  <c r="H8592" i="4" s="1"/>
  <c r="E8592" i="4"/>
  <c r="B8592" i="4" s="1"/>
  <c r="D8592" i="4"/>
  <c r="A8592" i="4" s="1"/>
  <c r="G8591" i="4"/>
  <c r="F8591" i="4"/>
  <c r="H8591" i="4" s="1"/>
  <c r="E8591" i="4"/>
  <c r="B8591" i="4" s="1"/>
  <c r="D8591" i="4"/>
  <c r="A8591" i="4" s="1"/>
  <c r="G8590" i="4"/>
  <c r="F8590" i="4"/>
  <c r="H8590" i="4" s="1"/>
  <c r="E8590" i="4"/>
  <c r="B8590" i="4" s="1"/>
  <c r="D8590" i="4"/>
  <c r="A8590" i="4" s="1"/>
  <c r="G8589" i="4"/>
  <c r="F8589" i="4"/>
  <c r="H8589" i="4" s="1"/>
  <c r="E8589" i="4"/>
  <c r="B8589" i="4" s="1"/>
  <c r="D8589" i="4"/>
  <c r="A8589" i="4" s="1"/>
  <c r="G8588" i="4"/>
  <c r="F8588" i="4"/>
  <c r="H8588" i="4" s="1"/>
  <c r="E8588" i="4"/>
  <c r="B8588" i="4" s="1"/>
  <c r="D8588" i="4"/>
  <c r="A8588" i="4" s="1"/>
  <c r="G8587" i="4"/>
  <c r="F8587" i="4"/>
  <c r="H8587" i="4" s="1"/>
  <c r="E8587" i="4"/>
  <c r="B8587" i="4" s="1"/>
  <c r="D8587" i="4"/>
  <c r="A8587" i="4" s="1"/>
  <c r="G8586" i="4"/>
  <c r="F8586" i="4"/>
  <c r="H8586" i="4" s="1"/>
  <c r="E8586" i="4"/>
  <c r="B8586" i="4" s="1"/>
  <c r="D8586" i="4"/>
  <c r="A8586" i="4" s="1"/>
  <c r="G8585" i="4"/>
  <c r="F8585" i="4"/>
  <c r="H8585" i="4" s="1"/>
  <c r="E8585" i="4"/>
  <c r="B8585" i="4" s="1"/>
  <c r="D8585" i="4"/>
  <c r="A8585" i="4" s="1"/>
  <c r="G8584" i="4"/>
  <c r="F8584" i="4"/>
  <c r="H8584" i="4" s="1"/>
  <c r="E8584" i="4"/>
  <c r="B8584" i="4" s="1"/>
  <c r="D8584" i="4"/>
  <c r="A8584" i="4" s="1"/>
  <c r="G8583" i="4"/>
  <c r="F8583" i="4"/>
  <c r="H8583" i="4" s="1"/>
  <c r="E8583" i="4"/>
  <c r="B8583" i="4" s="1"/>
  <c r="D8583" i="4"/>
  <c r="A8583" i="4" s="1"/>
  <c r="G8582" i="4"/>
  <c r="F8582" i="4"/>
  <c r="H8582" i="4" s="1"/>
  <c r="E8582" i="4"/>
  <c r="B8582" i="4" s="1"/>
  <c r="D8582" i="4"/>
  <c r="A8582" i="4" s="1"/>
  <c r="G8581" i="4"/>
  <c r="F8581" i="4"/>
  <c r="H8581" i="4" s="1"/>
  <c r="E8581" i="4"/>
  <c r="B8581" i="4" s="1"/>
  <c r="D8581" i="4"/>
  <c r="A8581" i="4" s="1"/>
  <c r="G8580" i="4"/>
  <c r="F8580" i="4"/>
  <c r="H8580" i="4" s="1"/>
  <c r="E8580" i="4"/>
  <c r="B8580" i="4" s="1"/>
  <c r="D8580" i="4"/>
  <c r="A8580" i="4" s="1"/>
  <c r="G8579" i="4"/>
  <c r="F8579" i="4"/>
  <c r="H8579" i="4" s="1"/>
  <c r="E8579" i="4"/>
  <c r="B8579" i="4" s="1"/>
  <c r="D8579" i="4"/>
  <c r="A8579" i="4" s="1"/>
  <c r="G8578" i="4"/>
  <c r="F8578" i="4"/>
  <c r="H8578" i="4" s="1"/>
  <c r="E8578" i="4"/>
  <c r="B8578" i="4" s="1"/>
  <c r="D8578" i="4"/>
  <c r="A8578" i="4" s="1"/>
  <c r="G8577" i="4"/>
  <c r="F8577" i="4"/>
  <c r="H8577" i="4" s="1"/>
  <c r="E8577" i="4"/>
  <c r="B8577" i="4" s="1"/>
  <c r="D8577" i="4"/>
  <c r="A8577" i="4" s="1"/>
  <c r="G8576" i="4"/>
  <c r="F8576" i="4"/>
  <c r="H8576" i="4" s="1"/>
  <c r="E8576" i="4"/>
  <c r="B8576" i="4" s="1"/>
  <c r="D8576" i="4"/>
  <c r="A8576" i="4" s="1"/>
  <c r="G8575" i="4"/>
  <c r="F8575" i="4"/>
  <c r="H8575" i="4" s="1"/>
  <c r="E8575" i="4"/>
  <c r="B8575" i="4" s="1"/>
  <c r="D8575" i="4"/>
  <c r="A8575" i="4" s="1"/>
  <c r="G8574" i="4"/>
  <c r="F8574" i="4"/>
  <c r="H8574" i="4" s="1"/>
  <c r="E8574" i="4"/>
  <c r="B8574" i="4" s="1"/>
  <c r="D8574" i="4"/>
  <c r="A8574" i="4" s="1"/>
  <c r="G8573" i="4"/>
  <c r="F8573" i="4"/>
  <c r="H8573" i="4" s="1"/>
  <c r="E8573" i="4"/>
  <c r="B8573" i="4" s="1"/>
  <c r="D8573" i="4"/>
  <c r="A8573" i="4" s="1"/>
  <c r="G8572" i="4"/>
  <c r="F8572" i="4"/>
  <c r="H8572" i="4" s="1"/>
  <c r="E8572" i="4"/>
  <c r="B8572" i="4" s="1"/>
  <c r="D8572" i="4"/>
  <c r="A8572" i="4" s="1"/>
  <c r="G8571" i="4"/>
  <c r="F8571" i="4"/>
  <c r="H8571" i="4" s="1"/>
  <c r="E8571" i="4"/>
  <c r="B8571" i="4" s="1"/>
  <c r="D8571" i="4"/>
  <c r="A8571" i="4" s="1"/>
  <c r="G8570" i="4"/>
  <c r="F8570" i="4"/>
  <c r="H8570" i="4" s="1"/>
  <c r="E8570" i="4"/>
  <c r="B8570" i="4" s="1"/>
  <c r="D8570" i="4"/>
  <c r="A8570" i="4" s="1"/>
  <c r="G8569" i="4"/>
  <c r="F8569" i="4"/>
  <c r="H8569" i="4" s="1"/>
  <c r="E8569" i="4"/>
  <c r="B8569" i="4" s="1"/>
  <c r="D8569" i="4"/>
  <c r="A8569" i="4" s="1"/>
  <c r="G8568" i="4"/>
  <c r="F8568" i="4"/>
  <c r="H8568" i="4" s="1"/>
  <c r="E8568" i="4"/>
  <c r="B8568" i="4" s="1"/>
  <c r="D8568" i="4"/>
  <c r="A8568" i="4" s="1"/>
  <c r="G8567" i="4"/>
  <c r="F8567" i="4"/>
  <c r="H8567" i="4" s="1"/>
  <c r="E8567" i="4"/>
  <c r="B8567" i="4" s="1"/>
  <c r="D8567" i="4"/>
  <c r="A8567" i="4" s="1"/>
  <c r="G8566" i="4"/>
  <c r="F8566" i="4"/>
  <c r="H8566" i="4" s="1"/>
  <c r="E8566" i="4"/>
  <c r="B8566" i="4" s="1"/>
  <c r="D8566" i="4"/>
  <c r="A8566" i="4" s="1"/>
  <c r="G8565" i="4"/>
  <c r="F8565" i="4"/>
  <c r="H8565" i="4" s="1"/>
  <c r="E8565" i="4"/>
  <c r="B8565" i="4" s="1"/>
  <c r="D8565" i="4"/>
  <c r="A8565" i="4" s="1"/>
  <c r="G8564" i="4"/>
  <c r="F8564" i="4"/>
  <c r="H8564" i="4" s="1"/>
  <c r="E8564" i="4"/>
  <c r="B8564" i="4" s="1"/>
  <c r="D8564" i="4"/>
  <c r="A8564" i="4" s="1"/>
  <c r="G8563" i="4"/>
  <c r="F8563" i="4"/>
  <c r="H8563" i="4" s="1"/>
  <c r="E8563" i="4"/>
  <c r="B8563" i="4" s="1"/>
  <c r="D8563" i="4"/>
  <c r="A8563" i="4" s="1"/>
  <c r="G8562" i="4"/>
  <c r="F8562" i="4"/>
  <c r="H8562" i="4" s="1"/>
  <c r="E8562" i="4"/>
  <c r="B8562" i="4" s="1"/>
  <c r="D8562" i="4"/>
  <c r="A8562" i="4" s="1"/>
  <c r="G8561" i="4"/>
  <c r="F8561" i="4"/>
  <c r="H8561" i="4" s="1"/>
  <c r="E8561" i="4"/>
  <c r="B8561" i="4" s="1"/>
  <c r="D8561" i="4"/>
  <c r="A8561" i="4" s="1"/>
  <c r="G8560" i="4"/>
  <c r="F8560" i="4"/>
  <c r="H8560" i="4" s="1"/>
  <c r="E8560" i="4"/>
  <c r="B8560" i="4" s="1"/>
  <c r="D8560" i="4"/>
  <c r="A8560" i="4" s="1"/>
  <c r="G8559" i="4"/>
  <c r="F8559" i="4"/>
  <c r="H8559" i="4" s="1"/>
  <c r="E8559" i="4"/>
  <c r="B8559" i="4" s="1"/>
  <c r="D8559" i="4"/>
  <c r="A8559" i="4" s="1"/>
  <c r="G8558" i="4"/>
  <c r="F8558" i="4"/>
  <c r="H8558" i="4" s="1"/>
  <c r="E8558" i="4"/>
  <c r="B8558" i="4" s="1"/>
  <c r="D8558" i="4"/>
  <c r="A8558" i="4" s="1"/>
  <c r="G8557" i="4"/>
  <c r="F8557" i="4"/>
  <c r="H8557" i="4" s="1"/>
  <c r="E8557" i="4"/>
  <c r="B8557" i="4" s="1"/>
  <c r="D8557" i="4"/>
  <c r="A8557" i="4" s="1"/>
  <c r="G8556" i="4"/>
  <c r="F8556" i="4"/>
  <c r="H8556" i="4" s="1"/>
  <c r="E8556" i="4"/>
  <c r="B8556" i="4" s="1"/>
  <c r="D8556" i="4"/>
  <c r="A8556" i="4" s="1"/>
  <c r="G8555" i="4"/>
  <c r="F8555" i="4"/>
  <c r="H8555" i="4" s="1"/>
  <c r="E8555" i="4"/>
  <c r="B8555" i="4" s="1"/>
  <c r="D8555" i="4"/>
  <c r="A8555" i="4" s="1"/>
  <c r="G8554" i="4"/>
  <c r="F8554" i="4"/>
  <c r="H8554" i="4" s="1"/>
  <c r="E8554" i="4"/>
  <c r="B8554" i="4" s="1"/>
  <c r="D8554" i="4"/>
  <c r="A8554" i="4" s="1"/>
  <c r="G8553" i="4"/>
  <c r="F8553" i="4"/>
  <c r="H8553" i="4" s="1"/>
  <c r="E8553" i="4"/>
  <c r="B8553" i="4" s="1"/>
  <c r="D8553" i="4"/>
  <c r="A8553" i="4" s="1"/>
  <c r="G8552" i="4"/>
  <c r="F8552" i="4"/>
  <c r="H8552" i="4" s="1"/>
  <c r="E8552" i="4"/>
  <c r="B8552" i="4" s="1"/>
  <c r="D8552" i="4"/>
  <c r="A8552" i="4" s="1"/>
  <c r="G8551" i="4"/>
  <c r="F8551" i="4"/>
  <c r="H8551" i="4" s="1"/>
  <c r="E8551" i="4"/>
  <c r="B8551" i="4" s="1"/>
  <c r="D8551" i="4"/>
  <c r="A8551" i="4" s="1"/>
  <c r="G8550" i="4"/>
  <c r="F8550" i="4"/>
  <c r="H8550" i="4" s="1"/>
  <c r="E8550" i="4"/>
  <c r="B8550" i="4" s="1"/>
  <c r="D8550" i="4"/>
  <c r="A8550" i="4" s="1"/>
  <c r="G8549" i="4"/>
  <c r="F8549" i="4"/>
  <c r="H8549" i="4" s="1"/>
  <c r="E8549" i="4"/>
  <c r="B8549" i="4" s="1"/>
  <c r="D8549" i="4"/>
  <c r="A8549" i="4" s="1"/>
  <c r="G8548" i="4"/>
  <c r="F8548" i="4"/>
  <c r="H8548" i="4" s="1"/>
  <c r="E8548" i="4"/>
  <c r="B8548" i="4" s="1"/>
  <c r="D8548" i="4"/>
  <c r="A8548" i="4" s="1"/>
  <c r="G8547" i="4"/>
  <c r="F8547" i="4"/>
  <c r="H8547" i="4" s="1"/>
  <c r="E8547" i="4"/>
  <c r="B8547" i="4" s="1"/>
  <c r="D8547" i="4"/>
  <c r="A8547" i="4" s="1"/>
  <c r="G8546" i="4"/>
  <c r="F8546" i="4"/>
  <c r="H8546" i="4" s="1"/>
  <c r="E8546" i="4"/>
  <c r="B8546" i="4" s="1"/>
  <c r="D8546" i="4"/>
  <c r="A8546" i="4" s="1"/>
  <c r="G8545" i="4"/>
  <c r="F8545" i="4"/>
  <c r="H8545" i="4" s="1"/>
  <c r="E8545" i="4"/>
  <c r="B8545" i="4" s="1"/>
  <c r="D8545" i="4"/>
  <c r="A8545" i="4" s="1"/>
  <c r="G8544" i="4"/>
  <c r="F8544" i="4"/>
  <c r="H8544" i="4" s="1"/>
  <c r="E8544" i="4"/>
  <c r="B8544" i="4" s="1"/>
  <c r="D8544" i="4"/>
  <c r="A8544" i="4" s="1"/>
  <c r="G8543" i="4"/>
  <c r="F8543" i="4"/>
  <c r="H8543" i="4" s="1"/>
  <c r="E8543" i="4"/>
  <c r="B8543" i="4" s="1"/>
  <c r="D8543" i="4"/>
  <c r="A8543" i="4" s="1"/>
  <c r="G8542" i="4"/>
  <c r="F8542" i="4"/>
  <c r="H8542" i="4" s="1"/>
  <c r="E8542" i="4"/>
  <c r="B8542" i="4" s="1"/>
  <c r="D8542" i="4"/>
  <c r="A8542" i="4" s="1"/>
  <c r="G8541" i="4"/>
  <c r="F8541" i="4"/>
  <c r="H8541" i="4" s="1"/>
  <c r="E8541" i="4"/>
  <c r="B8541" i="4" s="1"/>
  <c r="D8541" i="4"/>
  <c r="A8541" i="4" s="1"/>
  <c r="G8540" i="4"/>
  <c r="F8540" i="4"/>
  <c r="H8540" i="4" s="1"/>
  <c r="E8540" i="4"/>
  <c r="B8540" i="4" s="1"/>
  <c r="D8540" i="4"/>
  <c r="A8540" i="4" s="1"/>
  <c r="G8539" i="4"/>
  <c r="F8539" i="4"/>
  <c r="H8539" i="4" s="1"/>
  <c r="E8539" i="4"/>
  <c r="B8539" i="4" s="1"/>
  <c r="D8539" i="4"/>
  <c r="A8539" i="4" s="1"/>
  <c r="G8538" i="4"/>
  <c r="F8538" i="4"/>
  <c r="H8538" i="4" s="1"/>
  <c r="E8538" i="4"/>
  <c r="B8538" i="4" s="1"/>
  <c r="D8538" i="4"/>
  <c r="A8538" i="4" s="1"/>
  <c r="G8537" i="4"/>
  <c r="F8537" i="4"/>
  <c r="H8537" i="4" s="1"/>
  <c r="E8537" i="4"/>
  <c r="B8537" i="4" s="1"/>
  <c r="D8537" i="4"/>
  <c r="A8537" i="4" s="1"/>
  <c r="G8536" i="4"/>
  <c r="F8536" i="4"/>
  <c r="H8536" i="4" s="1"/>
  <c r="E8536" i="4"/>
  <c r="B8536" i="4" s="1"/>
  <c r="D8536" i="4"/>
  <c r="A8536" i="4" s="1"/>
  <c r="G8535" i="4"/>
  <c r="F8535" i="4"/>
  <c r="H8535" i="4" s="1"/>
  <c r="E8535" i="4"/>
  <c r="B8535" i="4" s="1"/>
  <c r="D8535" i="4"/>
  <c r="A8535" i="4" s="1"/>
  <c r="G8534" i="4"/>
  <c r="F8534" i="4"/>
  <c r="H8534" i="4" s="1"/>
  <c r="E8534" i="4"/>
  <c r="B8534" i="4" s="1"/>
  <c r="D8534" i="4"/>
  <c r="A8534" i="4" s="1"/>
  <c r="G8533" i="4"/>
  <c r="F8533" i="4"/>
  <c r="H8533" i="4" s="1"/>
  <c r="E8533" i="4"/>
  <c r="B8533" i="4" s="1"/>
  <c r="D8533" i="4"/>
  <c r="A8533" i="4" s="1"/>
  <c r="G8532" i="4"/>
  <c r="F8532" i="4"/>
  <c r="H8532" i="4" s="1"/>
  <c r="E8532" i="4"/>
  <c r="B8532" i="4" s="1"/>
  <c r="D8532" i="4"/>
  <c r="A8532" i="4" s="1"/>
  <c r="G8531" i="4"/>
  <c r="F8531" i="4"/>
  <c r="H8531" i="4" s="1"/>
  <c r="E8531" i="4"/>
  <c r="B8531" i="4" s="1"/>
  <c r="D8531" i="4"/>
  <c r="A8531" i="4" s="1"/>
  <c r="G8530" i="4"/>
  <c r="F8530" i="4"/>
  <c r="H8530" i="4" s="1"/>
  <c r="E8530" i="4"/>
  <c r="B8530" i="4" s="1"/>
  <c r="D8530" i="4"/>
  <c r="A8530" i="4" s="1"/>
  <c r="G8529" i="4"/>
  <c r="F8529" i="4"/>
  <c r="H8529" i="4" s="1"/>
  <c r="E8529" i="4"/>
  <c r="B8529" i="4" s="1"/>
  <c r="D8529" i="4"/>
  <c r="A8529" i="4" s="1"/>
  <c r="G8528" i="4"/>
  <c r="F8528" i="4"/>
  <c r="H8528" i="4" s="1"/>
  <c r="E8528" i="4"/>
  <c r="B8528" i="4" s="1"/>
  <c r="D8528" i="4"/>
  <c r="A8528" i="4" s="1"/>
  <c r="G8527" i="4"/>
  <c r="F8527" i="4"/>
  <c r="H8527" i="4" s="1"/>
  <c r="E8527" i="4"/>
  <c r="B8527" i="4" s="1"/>
  <c r="D8527" i="4"/>
  <c r="A8527" i="4" s="1"/>
  <c r="G8526" i="4"/>
  <c r="F8526" i="4"/>
  <c r="H8526" i="4" s="1"/>
  <c r="E8526" i="4"/>
  <c r="B8526" i="4" s="1"/>
  <c r="D8526" i="4"/>
  <c r="A8526" i="4" s="1"/>
  <c r="G8525" i="4"/>
  <c r="F8525" i="4"/>
  <c r="H8525" i="4" s="1"/>
  <c r="E8525" i="4"/>
  <c r="B8525" i="4" s="1"/>
  <c r="D8525" i="4"/>
  <c r="A8525" i="4" s="1"/>
  <c r="G8524" i="4"/>
  <c r="F8524" i="4"/>
  <c r="H8524" i="4" s="1"/>
  <c r="E8524" i="4"/>
  <c r="B8524" i="4" s="1"/>
  <c r="D8524" i="4"/>
  <c r="A8524" i="4" s="1"/>
  <c r="G8523" i="4"/>
  <c r="F8523" i="4"/>
  <c r="H8523" i="4" s="1"/>
  <c r="E8523" i="4"/>
  <c r="B8523" i="4" s="1"/>
  <c r="D8523" i="4"/>
  <c r="A8523" i="4" s="1"/>
  <c r="G8522" i="4"/>
  <c r="F8522" i="4"/>
  <c r="H8522" i="4" s="1"/>
  <c r="E8522" i="4"/>
  <c r="B8522" i="4" s="1"/>
  <c r="D8522" i="4"/>
  <c r="A8522" i="4" s="1"/>
  <c r="G8521" i="4"/>
  <c r="F8521" i="4"/>
  <c r="H8521" i="4" s="1"/>
  <c r="E8521" i="4"/>
  <c r="B8521" i="4" s="1"/>
  <c r="D8521" i="4"/>
  <c r="A8521" i="4" s="1"/>
  <c r="G8520" i="4"/>
  <c r="F8520" i="4"/>
  <c r="H8520" i="4" s="1"/>
  <c r="E8520" i="4"/>
  <c r="B8520" i="4" s="1"/>
  <c r="D8520" i="4"/>
  <c r="A8520" i="4" s="1"/>
  <c r="G8519" i="4"/>
  <c r="F8519" i="4"/>
  <c r="H8519" i="4" s="1"/>
  <c r="E8519" i="4"/>
  <c r="B8519" i="4" s="1"/>
  <c r="D8519" i="4"/>
  <c r="A8519" i="4" s="1"/>
  <c r="G8518" i="4"/>
  <c r="F8518" i="4"/>
  <c r="H8518" i="4" s="1"/>
  <c r="E8518" i="4"/>
  <c r="B8518" i="4" s="1"/>
  <c r="D8518" i="4"/>
  <c r="A8518" i="4" s="1"/>
  <c r="G8517" i="4"/>
  <c r="F8517" i="4"/>
  <c r="H8517" i="4" s="1"/>
  <c r="E8517" i="4"/>
  <c r="B8517" i="4" s="1"/>
  <c r="D8517" i="4"/>
  <c r="A8517" i="4" s="1"/>
  <c r="G8516" i="4"/>
  <c r="F8516" i="4"/>
  <c r="H8516" i="4" s="1"/>
  <c r="E8516" i="4"/>
  <c r="B8516" i="4" s="1"/>
  <c r="D8516" i="4"/>
  <c r="A8516" i="4" s="1"/>
  <c r="G8515" i="4"/>
  <c r="F8515" i="4"/>
  <c r="H8515" i="4" s="1"/>
  <c r="E8515" i="4"/>
  <c r="B8515" i="4" s="1"/>
  <c r="D8515" i="4"/>
  <c r="A8515" i="4" s="1"/>
  <c r="G8514" i="4"/>
  <c r="F8514" i="4"/>
  <c r="H8514" i="4" s="1"/>
  <c r="E8514" i="4"/>
  <c r="B8514" i="4" s="1"/>
  <c r="D8514" i="4"/>
  <c r="A8514" i="4" s="1"/>
  <c r="G8513" i="4"/>
  <c r="F8513" i="4"/>
  <c r="H8513" i="4" s="1"/>
  <c r="E8513" i="4"/>
  <c r="B8513" i="4" s="1"/>
  <c r="D8513" i="4"/>
  <c r="A8513" i="4" s="1"/>
  <c r="G8512" i="4"/>
  <c r="F8512" i="4"/>
  <c r="H8512" i="4" s="1"/>
  <c r="E8512" i="4"/>
  <c r="B8512" i="4" s="1"/>
  <c r="D8512" i="4"/>
  <c r="A8512" i="4" s="1"/>
  <c r="G8511" i="4"/>
  <c r="F8511" i="4"/>
  <c r="H8511" i="4" s="1"/>
  <c r="E8511" i="4"/>
  <c r="B8511" i="4" s="1"/>
  <c r="D8511" i="4"/>
  <c r="A8511" i="4" s="1"/>
  <c r="G8510" i="4"/>
  <c r="F8510" i="4"/>
  <c r="H8510" i="4" s="1"/>
  <c r="E8510" i="4"/>
  <c r="B8510" i="4" s="1"/>
  <c r="D8510" i="4"/>
  <c r="A8510" i="4" s="1"/>
  <c r="G8509" i="4"/>
  <c r="F8509" i="4"/>
  <c r="H8509" i="4" s="1"/>
  <c r="E8509" i="4"/>
  <c r="B8509" i="4" s="1"/>
  <c r="D8509" i="4"/>
  <c r="A8509" i="4" s="1"/>
  <c r="G8508" i="4"/>
  <c r="F8508" i="4"/>
  <c r="H8508" i="4" s="1"/>
  <c r="E8508" i="4"/>
  <c r="B8508" i="4" s="1"/>
  <c r="D8508" i="4"/>
  <c r="A8508" i="4" s="1"/>
  <c r="G8507" i="4"/>
  <c r="F8507" i="4"/>
  <c r="H8507" i="4" s="1"/>
  <c r="E8507" i="4"/>
  <c r="B8507" i="4" s="1"/>
  <c r="D8507" i="4"/>
  <c r="A8507" i="4" s="1"/>
  <c r="G8506" i="4"/>
  <c r="F8506" i="4"/>
  <c r="H8506" i="4" s="1"/>
  <c r="E8506" i="4"/>
  <c r="B8506" i="4" s="1"/>
  <c r="D8506" i="4"/>
  <c r="A8506" i="4" s="1"/>
  <c r="G8505" i="4"/>
  <c r="F8505" i="4"/>
  <c r="H8505" i="4" s="1"/>
  <c r="E8505" i="4"/>
  <c r="B8505" i="4" s="1"/>
  <c r="D8505" i="4"/>
  <c r="A8505" i="4" s="1"/>
  <c r="G8504" i="4"/>
  <c r="F8504" i="4"/>
  <c r="H8504" i="4" s="1"/>
  <c r="E8504" i="4"/>
  <c r="B8504" i="4" s="1"/>
  <c r="D8504" i="4"/>
  <c r="A8504" i="4" s="1"/>
  <c r="G8503" i="4"/>
  <c r="F8503" i="4"/>
  <c r="H8503" i="4" s="1"/>
  <c r="E8503" i="4"/>
  <c r="B8503" i="4" s="1"/>
  <c r="D8503" i="4"/>
  <c r="A8503" i="4" s="1"/>
  <c r="G8502" i="4"/>
  <c r="F8502" i="4"/>
  <c r="H8502" i="4" s="1"/>
  <c r="E8502" i="4"/>
  <c r="B8502" i="4" s="1"/>
  <c r="D8502" i="4"/>
  <c r="A8502" i="4" s="1"/>
  <c r="G8501" i="4"/>
  <c r="F8501" i="4"/>
  <c r="H8501" i="4" s="1"/>
  <c r="E8501" i="4"/>
  <c r="B8501" i="4" s="1"/>
  <c r="D8501" i="4"/>
  <c r="A8501" i="4" s="1"/>
  <c r="G8500" i="4"/>
  <c r="F8500" i="4"/>
  <c r="H8500" i="4" s="1"/>
  <c r="E8500" i="4"/>
  <c r="B8500" i="4" s="1"/>
  <c r="D8500" i="4"/>
  <c r="A8500" i="4" s="1"/>
  <c r="G8499" i="4"/>
  <c r="F8499" i="4"/>
  <c r="H8499" i="4" s="1"/>
  <c r="E8499" i="4"/>
  <c r="B8499" i="4" s="1"/>
  <c r="D8499" i="4"/>
  <c r="A8499" i="4" s="1"/>
  <c r="G8498" i="4"/>
  <c r="F8498" i="4"/>
  <c r="H8498" i="4" s="1"/>
  <c r="E8498" i="4"/>
  <c r="B8498" i="4" s="1"/>
  <c r="D8498" i="4"/>
  <c r="A8498" i="4" s="1"/>
  <c r="G8497" i="4"/>
  <c r="F8497" i="4"/>
  <c r="H8497" i="4" s="1"/>
  <c r="E8497" i="4"/>
  <c r="B8497" i="4" s="1"/>
  <c r="D8497" i="4"/>
  <c r="A8497" i="4" s="1"/>
  <c r="G8496" i="4"/>
  <c r="F8496" i="4"/>
  <c r="H8496" i="4" s="1"/>
  <c r="E8496" i="4"/>
  <c r="B8496" i="4" s="1"/>
  <c r="D8496" i="4"/>
  <c r="A8496" i="4" s="1"/>
  <c r="G8495" i="4"/>
  <c r="F8495" i="4"/>
  <c r="H8495" i="4" s="1"/>
  <c r="E8495" i="4"/>
  <c r="B8495" i="4" s="1"/>
  <c r="D8495" i="4"/>
  <c r="A8495" i="4" s="1"/>
  <c r="G8494" i="4"/>
  <c r="F8494" i="4"/>
  <c r="H8494" i="4" s="1"/>
  <c r="E8494" i="4"/>
  <c r="B8494" i="4" s="1"/>
  <c r="D8494" i="4"/>
  <c r="A8494" i="4" s="1"/>
  <c r="G8493" i="4"/>
  <c r="F8493" i="4"/>
  <c r="H8493" i="4" s="1"/>
  <c r="E8493" i="4"/>
  <c r="B8493" i="4" s="1"/>
  <c r="D8493" i="4"/>
  <c r="A8493" i="4" s="1"/>
  <c r="G8492" i="4"/>
  <c r="F8492" i="4"/>
  <c r="H8492" i="4" s="1"/>
  <c r="E8492" i="4"/>
  <c r="B8492" i="4" s="1"/>
  <c r="D8492" i="4"/>
  <c r="A8492" i="4" s="1"/>
  <c r="G8491" i="4"/>
  <c r="F8491" i="4"/>
  <c r="H8491" i="4" s="1"/>
  <c r="E8491" i="4"/>
  <c r="B8491" i="4" s="1"/>
  <c r="D8491" i="4"/>
  <c r="A8491" i="4" s="1"/>
  <c r="G8490" i="4"/>
  <c r="F8490" i="4"/>
  <c r="H8490" i="4" s="1"/>
  <c r="E8490" i="4"/>
  <c r="B8490" i="4" s="1"/>
  <c r="D8490" i="4"/>
  <c r="A8490" i="4" s="1"/>
  <c r="G8489" i="4"/>
  <c r="F8489" i="4"/>
  <c r="H8489" i="4" s="1"/>
  <c r="E8489" i="4"/>
  <c r="B8489" i="4" s="1"/>
  <c r="D8489" i="4"/>
  <c r="A8489" i="4" s="1"/>
  <c r="G8488" i="4"/>
  <c r="F8488" i="4"/>
  <c r="H8488" i="4" s="1"/>
  <c r="E8488" i="4"/>
  <c r="B8488" i="4" s="1"/>
  <c r="D8488" i="4"/>
  <c r="A8488" i="4" s="1"/>
  <c r="G8487" i="4"/>
  <c r="F8487" i="4"/>
  <c r="H8487" i="4" s="1"/>
  <c r="E8487" i="4"/>
  <c r="B8487" i="4" s="1"/>
  <c r="D8487" i="4"/>
  <c r="A8487" i="4" s="1"/>
  <c r="G8486" i="4"/>
  <c r="F8486" i="4"/>
  <c r="H8486" i="4" s="1"/>
  <c r="E8486" i="4"/>
  <c r="B8486" i="4" s="1"/>
  <c r="D8486" i="4"/>
  <c r="A8486" i="4" s="1"/>
  <c r="G8485" i="4"/>
  <c r="F8485" i="4"/>
  <c r="H8485" i="4" s="1"/>
  <c r="E8485" i="4"/>
  <c r="B8485" i="4" s="1"/>
  <c r="D8485" i="4"/>
  <c r="A8485" i="4" s="1"/>
  <c r="G8484" i="4"/>
  <c r="F8484" i="4"/>
  <c r="H8484" i="4" s="1"/>
  <c r="E8484" i="4"/>
  <c r="B8484" i="4" s="1"/>
  <c r="D8484" i="4"/>
  <c r="A8484" i="4" s="1"/>
  <c r="G8483" i="4"/>
  <c r="F8483" i="4"/>
  <c r="H8483" i="4" s="1"/>
  <c r="E8483" i="4"/>
  <c r="B8483" i="4" s="1"/>
  <c r="D8483" i="4"/>
  <c r="A8483" i="4" s="1"/>
  <c r="G8482" i="4"/>
  <c r="F8482" i="4"/>
  <c r="H8482" i="4" s="1"/>
  <c r="E8482" i="4"/>
  <c r="B8482" i="4" s="1"/>
  <c r="D8482" i="4"/>
  <c r="A8482" i="4" s="1"/>
  <c r="G8481" i="4"/>
  <c r="F8481" i="4"/>
  <c r="H8481" i="4" s="1"/>
  <c r="E8481" i="4"/>
  <c r="B8481" i="4" s="1"/>
  <c r="D8481" i="4"/>
  <c r="A8481" i="4" s="1"/>
  <c r="G8480" i="4"/>
  <c r="F8480" i="4"/>
  <c r="H8480" i="4" s="1"/>
  <c r="E8480" i="4"/>
  <c r="B8480" i="4" s="1"/>
  <c r="D8480" i="4"/>
  <c r="A8480" i="4" s="1"/>
  <c r="G8479" i="4"/>
  <c r="F8479" i="4"/>
  <c r="H8479" i="4" s="1"/>
  <c r="E8479" i="4"/>
  <c r="B8479" i="4" s="1"/>
  <c r="D8479" i="4"/>
  <c r="A8479" i="4" s="1"/>
  <c r="G8478" i="4"/>
  <c r="F8478" i="4"/>
  <c r="H8478" i="4" s="1"/>
  <c r="E8478" i="4"/>
  <c r="B8478" i="4" s="1"/>
  <c r="D8478" i="4"/>
  <c r="A8478" i="4" s="1"/>
  <c r="G8477" i="4"/>
  <c r="F8477" i="4"/>
  <c r="H8477" i="4" s="1"/>
  <c r="E8477" i="4"/>
  <c r="B8477" i="4" s="1"/>
  <c r="D8477" i="4"/>
  <c r="A8477" i="4" s="1"/>
  <c r="G8476" i="4"/>
  <c r="F8476" i="4"/>
  <c r="H8476" i="4" s="1"/>
  <c r="E8476" i="4"/>
  <c r="B8476" i="4" s="1"/>
  <c r="D8476" i="4"/>
  <c r="A8476" i="4" s="1"/>
  <c r="G8475" i="4"/>
  <c r="F8475" i="4"/>
  <c r="H8475" i="4" s="1"/>
  <c r="E8475" i="4"/>
  <c r="B8475" i="4" s="1"/>
  <c r="D8475" i="4"/>
  <c r="A8475" i="4" s="1"/>
  <c r="G8474" i="4"/>
  <c r="F8474" i="4"/>
  <c r="H8474" i="4" s="1"/>
  <c r="E8474" i="4"/>
  <c r="B8474" i="4" s="1"/>
  <c r="D8474" i="4"/>
  <c r="A8474" i="4" s="1"/>
  <c r="G8473" i="4"/>
  <c r="F8473" i="4"/>
  <c r="H8473" i="4" s="1"/>
  <c r="E8473" i="4"/>
  <c r="B8473" i="4" s="1"/>
  <c r="D8473" i="4"/>
  <c r="A8473" i="4" s="1"/>
  <c r="G8472" i="4"/>
  <c r="F8472" i="4"/>
  <c r="H8472" i="4" s="1"/>
  <c r="E8472" i="4"/>
  <c r="B8472" i="4" s="1"/>
  <c r="D8472" i="4"/>
  <c r="A8472" i="4" s="1"/>
  <c r="G8471" i="4"/>
  <c r="F8471" i="4"/>
  <c r="H8471" i="4" s="1"/>
  <c r="E8471" i="4"/>
  <c r="B8471" i="4" s="1"/>
  <c r="D8471" i="4"/>
  <c r="A8471" i="4" s="1"/>
  <c r="G8470" i="4"/>
  <c r="F8470" i="4"/>
  <c r="H8470" i="4" s="1"/>
  <c r="E8470" i="4"/>
  <c r="B8470" i="4" s="1"/>
  <c r="D8470" i="4"/>
  <c r="A8470" i="4" s="1"/>
  <c r="G8469" i="4"/>
  <c r="F8469" i="4"/>
  <c r="H8469" i="4" s="1"/>
  <c r="E8469" i="4"/>
  <c r="B8469" i="4" s="1"/>
  <c r="D8469" i="4"/>
  <c r="A8469" i="4" s="1"/>
  <c r="G8468" i="4"/>
  <c r="F8468" i="4"/>
  <c r="H8468" i="4" s="1"/>
  <c r="E8468" i="4"/>
  <c r="B8468" i="4" s="1"/>
  <c r="D8468" i="4"/>
  <c r="A8468" i="4" s="1"/>
  <c r="G8467" i="4"/>
  <c r="F8467" i="4"/>
  <c r="H8467" i="4" s="1"/>
  <c r="E8467" i="4"/>
  <c r="B8467" i="4" s="1"/>
  <c r="D8467" i="4"/>
  <c r="A8467" i="4" s="1"/>
  <c r="G8466" i="4"/>
  <c r="F8466" i="4"/>
  <c r="H8466" i="4" s="1"/>
  <c r="E8466" i="4"/>
  <c r="B8466" i="4" s="1"/>
  <c r="D8466" i="4"/>
  <c r="A8466" i="4" s="1"/>
  <c r="G8465" i="4"/>
  <c r="F8465" i="4"/>
  <c r="H8465" i="4" s="1"/>
  <c r="E8465" i="4"/>
  <c r="B8465" i="4" s="1"/>
  <c r="D8465" i="4"/>
  <c r="A8465" i="4" s="1"/>
  <c r="G8464" i="4"/>
  <c r="F8464" i="4"/>
  <c r="H8464" i="4" s="1"/>
  <c r="E8464" i="4"/>
  <c r="B8464" i="4" s="1"/>
  <c r="D8464" i="4"/>
  <c r="A8464" i="4" s="1"/>
  <c r="G8463" i="4"/>
  <c r="F8463" i="4"/>
  <c r="H8463" i="4" s="1"/>
  <c r="E8463" i="4"/>
  <c r="B8463" i="4" s="1"/>
  <c r="D8463" i="4"/>
  <c r="A8463" i="4" s="1"/>
  <c r="G8462" i="4"/>
  <c r="F8462" i="4"/>
  <c r="H8462" i="4" s="1"/>
  <c r="E8462" i="4"/>
  <c r="B8462" i="4" s="1"/>
  <c r="D8462" i="4"/>
  <c r="A8462" i="4" s="1"/>
  <c r="G8461" i="4"/>
  <c r="F8461" i="4"/>
  <c r="H8461" i="4" s="1"/>
  <c r="E8461" i="4"/>
  <c r="B8461" i="4" s="1"/>
  <c r="D8461" i="4"/>
  <c r="A8461" i="4" s="1"/>
  <c r="G8460" i="4"/>
  <c r="F8460" i="4"/>
  <c r="H8460" i="4" s="1"/>
  <c r="E8460" i="4"/>
  <c r="B8460" i="4" s="1"/>
  <c r="D8460" i="4"/>
  <c r="A8460" i="4" s="1"/>
  <c r="G8459" i="4"/>
  <c r="F8459" i="4"/>
  <c r="H8459" i="4" s="1"/>
  <c r="E8459" i="4"/>
  <c r="B8459" i="4" s="1"/>
  <c r="D8459" i="4"/>
  <c r="A8459" i="4" s="1"/>
  <c r="G8458" i="4"/>
  <c r="F8458" i="4"/>
  <c r="H8458" i="4" s="1"/>
  <c r="E8458" i="4"/>
  <c r="B8458" i="4" s="1"/>
  <c r="D8458" i="4"/>
  <c r="A8458" i="4" s="1"/>
  <c r="G8457" i="4"/>
  <c r="F8457" i="4"/>
  <c r="H8457" i="4" s="1"/>
  <c r="E8457" i="4"/>
  <c r="B8457" i="4" s="1"/>
  <c r="D8457" i="4"/>
  <c r="A8457" i="4" s="1"/>
  <c r="G8456" i="4"/>
  <c r="F8456" i="4"/>
  <c r="H8456" i="4" s="1"/>
  <c r="E8456" i="4"/>
  <c r="B8456" i="4" s="1"/>
  <c r="D8456" i="4"/>
  <c r="A8456" i="4" s="1"/>
  <c r="G8455" i="4"/>
  <c r="F8455" i="4"/>
  <c r="H8455" i="4" s="1"/>
  <c r="E8455" i="4"/>
  <c r="B8455" i="4" s="1"/>
  <c r="D8455" i="4"/>
  <c r="A8455" i="4" s="1"/>
  <c r="G8454" i="4"/>
  <c r="F8454" i="4"/>
  <c r="H8454" i="4" s="1"/>
  <c r="E8454" i="4"/>
  <c r="B8454" i="4" s="1"/>
  <c r="D8454" i="4"/>
  <c r="A8454" i="4" s="1"/>
  <c r="G8453" i="4"/>
  <c r="F8453" i="4"/>
  <c r="H8453" i="4" s="1"/>
  <c r="E8453" i="4"/>
  <c r="B8453" i="4" s="1"/>
  <c r="D8453" i="4"/>
  <c r="A8453" i="4" s="1"/>
  <c r="G8452" i="4"/>
  <c r="F8452" i="4"/>
  <c r="H8452" i="4" s="1"/>
  <c r="E8452" i="4"/>
  <c r="B8452" i="4" s="1"/>
  <c r="D8452" i="4"/>
  <c r="A8452" i="4" s="1"/>
  <c r="G8451" i="4"/>
  <c r="F8451" i="4"/>
  <c r="H8451" i="4" s="1"/>
  <c r="E8451" i="4"/>
  <c r="B8451" i="4" s="1"/>
  <c r="D8451" i="4"/>
  <c r="A8451" i="4" s="1"/>
  <c r="G8450" i="4"/>
  <c r="F8450" i="4"/>
  <c r="H8450" i="4" s="1"/>
  <c r="E8450" i="4"/>
  <c r="B8450" i="4" s="1"/>
  <c r="D8450" i="4"/>
  <c r="A8450" i="4" s="1"/>
  <c r="G8449" i="4"/>
  <c r="F8449" i="4"/>
  <c r="H8449" i="4" s="1"/>
  <c r="E8449" i="4"/>
  <c r="B8449" i="4" s="1"/>
  <c r="D8449" i="4"/>
  <c r="A8449" i="4" s="1"/>
  <c r="G8448" i="4"/>
  <c r="F8448" i="4"/>
  <c r="H8448" i="4" s="1"/>
  <c r="E8448" i="4"/>
  <c r="B8448" i="4" s="1"/>
  <c r="D8448" i="4"/>
  <c r="A8448" i="4" s="1"/>
  <c r="G8447" i="4"/>
  <c r="F8447" i="4"/>
  <c r="H8447" i="4" s="1"/>
  <c r="E8447" i="4"/>
  <c r="B8447" i="4" s="1"/>
  <c r="D8447" i="4"/>
  <c r="A8447" i="4" s="1"/>
  <c r="G8446" i="4"/>
  <c r="F8446" i="4"/>
  <c r="H8446" i="4" s="1"/>
  <c r="E8446" i="4"/>
  <c r="B8446" i="4" s="1"/>
  <c r="D8446" i="4"/>
  <c r="A8446" i="4" s="1"/>
  <c r="G8445" i="4"/>
  <c r="F8445" i="4"/>
  <c r="H8445" i="4" s="1"/>
  <c r="E8445" i="4"/>
  <c r="B8445" i="4" s="1"/>
  <c r="D8445" i="4"/>
  <c r="A8445" i="4" s="1"/>
  <c r="G8444" i="4"/>
  <c r="F8444" i="4"/>
  <c r="H8444" i="4" s="1"/>
  <c r="E8444" i="4"/>
  <c r="B8444" i="4" s="1"/>
  <c r="D8444" i="4"/>
  <c r="A8444" i="4" s="1"/>
  <c r="G8443" i="4"/>
  <c r="F8443" i="4"/>
  <c r="H8443" i="4" s="1"/>
  <c r="E8443" i="4"/>
  <c r="B8443" i="4" s="1"/>
  <c r="D8443" i="4"/>
  <c r="A8443" i="4" s="1"/>
  <c r="G8442" i="4"/>
  <c r="F8442" i="4"/>
  <c r="H8442" i="4" s="1"/>
  <c r="E8442" i="4"/>
  <c r="B8442" i="4" s="1"/>
  <c r="D8442" i="4"/>
  <c r="A8442" i="4" s="1"/>
  <c r="G8441" i="4"/>
  <c r="F8441" i="4"/>
  <c r="H8441" i="4" s="1"/>
  <c r="E8441" i="4"/>
  <c r="B8441" i="4" s="1"/>
  <c r="D8441" i="4"/>
  <c r="A8441" i="4" s="1"/>
  <c r="G8440" i="4"/>
  <c r="F8440" i="4"/>
  <c r="H8440" i="4" s="1"/>
  <c r="E8440" i="4"/>
  <c r="B8440" i="4" s="1"/>
  <c r="D8440" i="4"/>
  <c r="A8440" i="4" s="1"/>
  <c r="G8439" i="4"/>
  <c r="F8439" i="4"/>
  <c r="H8439" i="4" s="1"/>
  <c r="E8439" i="4"/>
  <c r="B8439" i="4" s="1"/>
  <c r="D8439" i="4"/>
  <c r="A8439" i="4" s="1"/>
  <c r="G8438" i="4"/>
  <c r="F8438" i="4"/>
  <c r="H8438" i="4" s="1"/>
  <c r="E8438" i="4"/>
  <c r="B8438" i="4" s="1"/>
  <c r="D8438" i="4"/>
  <c r="A8438" i="4" s="1"/>
  <c r="G8437" i="4"/>
  <c r="F8437" i="4"/>
  <c r="H8437" i="4" s="1"/>
  <c r="E8437" i="4"/>
  <c r="B8437" i="4" s="1"/>
  <c r="D8437" i="4"/>
  <c r="A8437" i="4" s="1"/>
  <c r="G8436" i="4"/>
  <c r="F8436" i="4"/>
  <c r="E8436" i="4"/>
  <c r="B8436" i="4" s="1"/>
  <c r="D8436" i="4"/>
  <c r="A8436" i="4" s="1"/>
  <c r="G8435" i="4"/>
  <c r="F8435" i="4"/>
  <c r="H8435" i="4" s="1"/>
  <c r="E8435" i="4"/>
  <c r="B8435" i="4" s="1"/>
  <c r="D8435" i="4"/>
  <c r="A8435" i="4" s="1"/>
  <c r="G8434" i="4"/>
  <c r="F8434" i="4"/>
  <c r="H8434" i="4" s="1"/>
  <c r="E8434" i="4"/>
  <c r="B8434" i="4" s="1"/>
  <c r="D8434" i="4"/>
  <c r="A8434" i="4" s="1"/>
  <c r="G8433" i="4"/>
  <c r="F8433" i="4"/>
  <c r="H8433" i="4" s="1"/>
  <c r="E8433" i="4"/>
  <c r="B8433" i="4" s="1"/>
  <c r="D8433" i="4"/>
  <c r="A8433" i="4" s="1"/>
  <c r="G8432" i="4"/>
  <c r="F8432" i="4"/>
  <c r="H8432" i="4" s="1"/>
  <c r="E8432" i="4"/>
  <c r="B8432" i="4" s="1"/>
  <c r="D8432" i="4"/>
  <c r="A8432" i="4" s="1"/>
  <c r="G8431" i="4"/>
  <c r="F8431" i="4"/>
  <c r="H8431" i="4" s="1"/>
  <c r="E8431" i="4"/>
  <c r="B8431" i="4" s="1"/>
  <c r="D8431" i="4"/>
  <c r="A8431" i="4" s="1"/>
  <c r="G8430" i="4"/>
  <c r="F8430" i="4"/>
  <c r="H8430" i="4" s="1"/>
  <c r="E8430" i="4"/>
  <c r="B8430" i="4" s="1"/>
  <c r="D8430" i="4"/>
  <c r="A8430" i="4" s="1"/>
  <c r="G8429" i="4"/>
  <c r="F8429" i="4"/>
  <c r="H8429" i="4" s="1"/>
  <c r="E8429" i="4"/>
  <c r="B8429" i="4" s="1"/>
  <c r="D8429" i="4"/>
  <c r="A8429" i="4" s="1"/>
  <c r="G8428" i="4"/>
  <c r="F8428" i="4"/>
  <c r="H8428" i="4" s="1"/>
  <c r="E8428" i="4"/>
  <c r="B8428" i="4" s="1"/>
  <c r="D8428" i="4"/>
  <c r="A8428" i="4" s="1"/>
  <c r="G8427" i="4"/>
  <c r="F8427" i="4"/>
  <c r="H8427" i="4" s="1"/>
  <c r="E8427" i="4"/>
  <c r="B8427" i="4" s="1"/>
  <c r="D8427" i="4"/>
  <c r="A8427" i="4" s="1"/>
  <c r="G8426" i="4"/>
  <c r="F8426" i="4"/>
  <c r="H8426" i="4" s="1"/>
  <c r="E8426" i="4"/>
  <c r="B8426" i="4" s="1"/>
  <c r="D8426" i="4"/>
  <c r="A8426" i="4" s="1"/>
  <c r="G8425" i="4"/>
  <c r="F8425" i="4"/>
  <c r="H8425" i="4" s="1"/>
  <c r="E8425" i="4"/>
  <c r="B8425" i="4" s="1"/>
  <c r="D8425" i="4"/>
  <c r="A8425" i="4" s="1"/>
  <c r="G8424" i="4"/>
  <c r="F8424" i="4"/>
  <c r="H8424" i="4" s="1"/>
  <c r="E8424" i="4"/>
  <c r="B8424" i="4" s="1"/>
  <c r="D8424" i="4"/>
  <c r="A8424" i="4" s="1"/>
  <c r="G8423" i="4"/>
  <c r="F8423" i="4"/>
  <c r="H8423" i="4" s="1"/>
  <c r="E8423" i="4"/>
  <c r="B8423" i="4" s="1"/>
  <c r="D8423" i="4"/>
  <c r="A8423" i="4" s="1"/>
  <c r="G8422" i="4"/>
  <c r="F8422" i="4"/>
  <c r="H8422" i="4" s="1"/>
  <c r="E8422" i="4"/>
  <c r="B8422" i="4" s="1"/>
  <c r="D8422" i="4"/>
  <c r="A8422" i="4" s="1"/>
  <c r="G8421" i="4"/>
  <c r="F8421" i="4"/>
  <c r="H8421" i="4" s="1"/>
  <c r="E8421" i="4"/>
  <c r="B8421" i="4" s="1"/>
  <c r="D8421" i="4"/>
  <c r="A8421" i="4" s="1"/>
  <c r="G8420" i="4"/>
  <c r="F8420" i="4"/>
  <c r="H8420" i="4" s="1"/>
  <c r="E8420" i="4"/>
  <c r="B8420" i="4" s="1"/>
  <c r="D8420" i="4"/>
  <c r="A8420" i="4" s="1"/>
  <c r="G8419" i="4"/>
  <c r="F8419" i="4"/>
  <c r="H8419" i="4" s="1"/>
  <c r="E8419" i="4"/>
  <c r="B8419" i="4" s="1"/>
  <c r="D8419" i="4"/>
  <c r="A8419" i="4" s="1"/>
  <c r="G8418" i="4"/>
  <c r="F8418" i="4"/>
  <c r="H8418" i="4" s="1"/>
  <c r="E8418" i="4"/>
  <c r="B8418" i="4" s="1"/>
  <c r="D8418" i="4"/>
  <c r="A8418" i="4" s="1"/>
  <c r="G8417" i="4"/>
  <c r="F8417" i="4"/>
  <c r="H8417" i="4" s="1"/>
  <c r="E8417" i="4"/>
  <c r="B8417" i="4" s="1"/>
  <c r="D8417" i="4"/>
  <c r="A8417" i="4" s="1"/>
  <c r="G8416" i="4"/>
  <c r="F8416" i="4"/>
  <c r="H8416" i="4" s="1"/>
  <c r="E8416" i="4"/>
  <c r="B8416" i="4" s="1"/>
  <c r="D8416" i="4"/>
  <c r="A8416" i="4" s="1"/>
  <c r="G8415" i="4"/>
  <c r="F8415" i="4"/>
  <c r="H8415" i="4" s="1"/>
  <c r="E8415" i="4"/>
  <c r="B8415" i="4" s="1"/>
  <c r="D8415" i="4"/>
  <c r="A8415" i="4" s="1"/>
  <c r="G8414" i="4"/>
  <c r="F8414" i="4"/>
  <c r="H8414" i="4" s="1"/>
  <c r="E8414" i="4"/>
  <c r="B8414" i="4" s="1"/>
  <c r="D8414" i="4"/>
  <c r="A8414" i="4" s="1"/>
  <c r="G8413" i="4"/>
  <c r="F8413" i="4"/>
  <c r="H8413" i="4" s="1"/>
  <c r="E8413" i="4"/>
  <c r="B8413" i="4" s="1"/>
  <c r="D8413" i="4"/>
  <c r="A8413" i="4" s="1"/>
  <c r="G8412" i="4"/>
  <c r="F8412" i="4"/>
  <c r="H8412" i="4" s="1"/>
  <c r="E8412" i="4"/>
  <c r="B8412" i="4" s="1"/>
  <c r="D8412" i="4"/>
  <c r="A8412" i="4" s="1"/>
  <c r="G8411" i="4"/>
  <c r="F8411" i="4"/>
  <c r="H8411" i="4" s="1"/>
  <c r="E8411" i="4"/>
  <c r="B8411" i="4" s="1"/>
  <c r="D8411" i="4"/>
  <c r="A8411" i="4" s="1"/>
  <c r="G8410" i="4"/>
  <c r="F8410" i="4"/>
  <c r="H8410" i="4" s="1"/>
  <c r="E8410" i="4"/>
  <c r="B8410" i="4" s="1"/>
  <c r="D8410" i="4"/>
  <c r="A8410" i="4" s="1"/>
  <c r="G8409" i="4"/>
  <c r="F8409" i="4"/>
  <c r="H8409" i="4" s="1"/>
  <c r="E8409" i="4"/>
  <c r="B8409" i="4" s="1"/>
  <c r="D8409" i="4"/>
  <c r="A8409" i="4" s="1"/>
  <c r="G8408" i="4"/>
  <c r="F8408" i="4"/>
  <c r="H8408" i="4" s="1"/>
  <c r="E8408" i="4"/>
  <c r="B8408" i="4" s="1"/>
  <c r="D8408" i="4"/>
  <c r="A8408" i="4" s="1"/>
  <c r="G8407" i="4"/>
  <c r="F8407" i="4"/>
  <c r="H8407" i="4" s="1"/>
  <c r="E8407" i="4"/>
  <c r="B8407" i="4" s="1"/>
  <c r="D8407" i="4"/>
  <c r="A8407" i="4" s="1"/>
  <c r="G8406" i="4"/>
  <c r="F8406" i="4"/>
  <c r="H8406" i="4" s="1"/>
  <c r="E8406" i="4"/>
  <c r="B8406" i="4" s="1"/>
  <c r="D8406" i="4"/>
  <c r="A8406" i="4" s="1"/>
  <c r="G8405" i="4"/>
  <c r="F8405" i="4"/>
  <c r="H8405" i="4" s="1"/>
  <c r="E8405" i="4"/>
  <c r="B8405" i="4" s="1"/>
  <c r="D8405" i="4"/>
  <c r="A8405" i="4" s="1"/>
  <c r="G8404" i="4"/>
  <c r="F8404" i="4"/>
  <c r="H8404" i="4" s="1"/>
  <c r="E8404" i="4"/>
  <c r="B8404" i="4" s="1"/>
  <c r="D8404" i="4"/>
  <c r="A8404" i="4" s="1"/>
  <c r="G8403" i="4"/>
  <c r="F8403" i="4"/>
  <c r="H8403" i="4" s="1"/>
  <c r="E8403" i="4"/>
  <c r="B8403" i="4" s="1"/>
  <c r="D8403" i="4"/>
  <c r="A8403" i="4" s="1"/>
  <c r="G8402" i="4"/>
  <c r="F8402" i="4"/>
  <c r="H8402" i="4" s="1"/>
  <c r="E8402" i="4"/>
  <c r="B8402" i="4" s="1"/>
  <c r="D8402" i="4"/>
  <c r="A8402" i="4" s="1"/>
  <c r="G8401" i="4"/>
  <c r="F8401" i="4"/>
  <c r="H8401" i="4" s="1"/>
  <c r="E8401" i="4"/>
  <c r="B8401" i="4" s="1"/>
  <c r="D8401" i="4"/>
  <c r="A8401" i="4" s="1"/>
  <c r="G8400" i="4"/>
  <c r="F8400" i="4"/>
  <c r="H8400" i="4" s="1"/>
  <c r="E8400" i="4"/>
  <c r="B8400" i="4" s="1"/>
  <c r="D8400" i="4"/>
  <c r="A8400" i="4" s="1"/>
  <c r="G8399" i="4"/>
  <c r="F8399" i="4"/>
  <c r="H8399" i="4" s="1"/>
  <c r="E8399" i="4"/>
  <c r="B8399" i="4" s="1"/>
  <c r="D8399" i="4"/>
  <c r="A8399" i="4" s="1"/>
  <c r="G8398" i="4"/>
  <c r="F8398" i="4"/>
  <c r="H8398" i="4" s="1"/>
  <c r="E8398" i="4"/>
  <c r="B8398" i="4" s="1"/>
  <c r="D8398" i="4"/>
  <c r="A8398" i="4" s="1"/>
  <c r="G8397" i="4"/>
  <c r="F8397" i="4"/>
  <c r="H8397" i="4" s="1"/>
  <c r="E8397" i="4"/>
  <c r="B8397" i="4" s="1"/>
  <c r="D8397" i="4"/>
  <c r="A8397" i="4" s="1"/>
  <c r="G8396" i="4"/>
  <c r="F8396" i="4"/>
  <c r="H8396" i="4" s="1"/>
  <c r="E8396" i="4"/>
  <c r="B8396" i="4" s="1"/>
  <c r="D8396" i="4"/>
  <c r="A8396" i="4" s="1"/>
  <c r="G8395" i="4"/>
  <c r="F8395" i="4"/>
  <c r="H8395" i="4" s="1"/>
  <c r="E8395" i="4"/>
  <c r="B8395" i="4" s="1"/>
  <c r="D8395" i="4"/>
  <c r="A8395" i="4" s="1"/>
  <c r="G8394" i="4"/>
  <c r="F8394" i="4"/>
  <c r="H8394" i="4" s="1"/>
  <c r="E8394" i="4"/>
  <c r="B8394" i="4" s="1"/>
  <c r="D8394" i="4"/>
  <c r="A8394" i="4" s="1"/>
  <c r="G8393" i="4"/>
  <c r="F8393" i="4"/>
  <c r="H8393" i="4" s="1"/>
  <c r="E8393" i="4"/>
  <c r="B8393" i="4" s="1"/>
  <c r="D8393" i="4"/>
  <c r="A8393" i="4" s="1"/>
  <c r="G8392" i="4"/>
  <c r="F8392" i="4"/>
  <c r="H8392" i="4" s="1"/>
  <c r="E8392" i="4"/>
  <c r="B8392" i="4" s="1"/>
  <c r="D8392" i="4"/>
  <c r="A8392" i="4" s="1"/>
  <c r="G8391" i="4"/>
  <c r="F8391" i="4"/>
  <c r="H8391" i="4" s="1"/>
  <c r="E8391" i="4"/>
  <c r="B8391" i="4" s="1"/>
  <c r="D8391" i="4"/>
  <c r="A8391" i="4" s="1"/>
  <c r="G8390" i="4"/>
  <c r="F8390" i="4"/>
  <c r="H8390" i="4" s="1"/>
  <c r="E8390" i="4"/>
  <c r="B8390" i="4" s="1"/>
  <c r="D8390" i="4"/>
  <c r="A8390" i="4" s="1"/>
  <c r="G8389" i="4"/>
  <c r="F8389" i="4"/>
  <c r="H8389" i="4" s="1"/>
  <c r="E8389" i="4"/>
  <c r="B8389" i="4" s="1"/>
  <c r="D8389" i="4"/>
  <c r="A8389" i="4" s="1"/>
  <c r="G8388" i="4"/>
  <c r="F8388" i="4"/>
  <c r="H8388" i="4" s="1"/>
  <c r="E8388" i="4"/>
  <c r="B8388" i="4" s="1"/>
  <c r="D8388" i="4"/>
  <c r="A8388" i="4" s="1"/>
  <c r="G8387" i="4"/>
  <c r="F8387" i="4"/>
  <c r="H8387" i="4" s="1"/>
  <c r="E8387" i="4"/>
  <c r="B8387" i="4" s="1"/>
  <c r="D8387" i="4"/>
  <c r="A8387" i="4" s="1"/>
  <c r="G8386" i="4"/>
  <c r="F8386" i="4"/>
  <c r="H8386" i="4" s="1"/>
  <c r="E8386" i="4"/>
  <c r="B8386" i="4" s="1"/>
  <c r="D8386" i="4"/>
  <c r="A8386" i="4" s="1"/>
  <c r="G8385" i="4"/>
  <c r="F8385" i="4"/>
  <c r="H8385" i="4" s="1"/>
  <c r="E8385" i="4"/>
  <c r="B8385" i="4" s="1"/>
  <c r="D8385" i="4"/>
  <c r="A8385" i="4" s="1"/>
  <c r="G8384" i="4"/>
  <c r="F8384" i="4"/>
  <c r="H8384" i="4" s="1"/>
  <c r="E8384" i="4"/>
  <c r="B8384" i="4" s="1"/>
  <c r="D8384" i="4"/>
  <c r="A8384" i="4" s="1"/>
  <c r="G8383" i="4"/>
  <c r="F8383" i="4"/>
  <c r="H8383" i="4" s="1"/>
  <c r="E8383" i="4"/>
  <c r="B8383" i="4" s="1"/>
  <c r="D8383" i="4"/>
  <c r="A8383" i="4" s="1"/>
  <c r="G8382" i="4"/>
  <c r="F8382" i="4"/>
  <c r="H8382" i="4" s="1"/>
  <c r="E8382" i="4"/>
  <c r="B8382" i="4" s="1"/>
  <c r="D8382" i="4"/>
  <c r="A8382" i="4" s="1"/>
  <c r="G8381" i="4"/>
  <c r="F8381" i="4"/>
  <c r="H8381" i="4" s="1"/>
  <c r="E8381" i="4"/>
  <c r="B8381" i="4" s="1"/>
  <c r="D8381" i="4"/>
  <c r="A8381" i="4" s="1"/>
  <c r="G8380" i="4"/>
  <c r="F8380" i="4"/>
  <c r="H8380" i="4" s="1"/>
  <c r="E8380" i="4"/>
  <c r="B8380" i="4" s="1"/>
  <c r="D8380" i="4"/>
  <c r="A8380" i="4" s="1"/>
  <c r="G8379" i="4"/>
  <c r="F8379" i="4"/>
  <c r="H8379" i="4" s="1"/>
  <c r="E8379" i="4"/>
  <c r="B8379" i="4" s="1"/>
  <c r="D8379" i="4"/>
  <c r="A8379" i="4" s="1"/>
  <c r="G8378" i="4"/>
  <c r="F8378" i="4"/>
  <c r="H8378" i="4" s="1"/>
  <c r="E8378" i="4"/>
  <c r="B8378" i="4" s="1"/>
  <c r="D8378" i="4"/>
  <c r="A8378" i="4" s="1"/>
  <c r="G8377" i="4"/>
  <c r="F8377" i="4"/>
  <c r="H8377" i="4" s="1"/>
  <c r="E8377" i="4"/>
  <c r="B8377" i="4" s="1"/>
  <c r="D8377" i="4"/>
  <c r="A8377" i="4" s="1"/>
  <c r="G8376" i="4"/>
  <c r="F8376" i="4"/>
  <c r="H8376" i="4" s="1"/>
  <c r="E8376" i="4"/>
  <c r="B8376" i="4" s="1"/>
  <c r="D8376" i="4"/>
  <c r="A8376" i="4" s="1"/>
  <c r="G8375" i="4"/>
  <c r="F8375" i="4"/>
  <c r="H8375" i="4" s="1"/>
  <c r="E8375" i="4"/>
  <c r="B8375" i="4" s="1"/>
  <c r="D8375" i="4"/>
  <c r="A8375" i="4" s="1"/>
  <c r="G8374" i="4"/>
  <c r="F8374" i="4"/>
  <c r="H8374" i="4" s="1"/>
  <c r="E8374" i="4"/>
  <c r="B8374" i="4" s="1"/>
  <c r="D8374" i="4"/>
  <c r="A8374" i="4" s="1"/>
  <c r="G8373" i="4"/>
  <c r="F8373" i="4"/>
  <c r="H8373" i="4" s="1"/>
  <c r="E8373" i="4"/>
  <c r="B8373" i="4" s="1"/>
  <c r="D8373" i="4"/>
  <c r="A8373" i="4" s="1"/>
  <c r="G8372" i="4"/>
  <c r="F8372" i="4"/>
  <c r="H8372" i="4" s="1"/>
  <c r="E8372" i="4"/>
  <c r="B8372" i="4" s="1"/>
  <c r="D8372" i="4"/>
  <c r="A8372" i="4" s="1"/>
  <c r="G8371" i="4"/>
  <c r="F8371" i="4"/>
  <c r="H8371" i="4" s="1"/>
  <c r="E8371" i="4"/>
  <c r="B8371" i="4" s="1"/>
  <c r="D8371" i="4"/>
  <c r="A8371" i="4" s="1"/>
  <c r="G8370" i="4"/>
  <c r="F8370" i="4"/>
  <c r="H8370" i="4" s="1"/>
  <c r="E8370" i="4"/>
  <c r="B8370" i="4" s="1"/>
  <c r="D8370" i="4"/>
  <c r="A8370" i="4" s="1"/>
  <c r="G8369" i="4"/>
  <c r="F8369" i="4"/>
  <c r="H8369" i="4" s="1"/>
  <c r="E8369" i="4"/>
  <c r="B8369" i="4" s="1"/>
  <c r="D8369" i="4"/>
  <c r="A8369" i="4" s="1"/>
  <c r="G8368" i="4"/>
  <c r="F8368" i="4"/>
  <c r="H8368" i="4" s="1"/>
  <c r="E8368" i="4"/>
  <c r="B8368" i="4" s="1"/>
  <c r="D8368" i="4"/>
  <c r="A8368" i="4" s="1"/>
  <c r="G8367" i="4"/>
  <c r="F8367" i="4"/>
  <c r="H8367" i="4" s="1"/>
  <c r="E8367" i="4"/>
  <c r="B8367" i="4" s="1"/>
  <c r="D8367" i="4"/>
  <c r="A8367" i="4" s="1"/>
  <c r="G8366" i="4"/>
  <c r="F8366" i="4"/>
  <c r="H8366" i="4" s="1"/>
  <c r="E8366" i="4"/>
  <c r="B8366" i="4" s="1"/>
  <c r="D8366" i="4"/>
  <c r="A8366" i="4" s="1"/>
  <c r="G8365" i="4"/>
  <c r="F8365" i="4"/>
  <c r="H8365" i="4" s="1"/>
  <c r="E8365" i="4"/>
  <c r="B8365" i="4" s="1"/>
  <c r="D8365" i="4"/>
  <c r="A8365" i="4" s="1"/>
  <c r="G8364" i="4"/>
  <c r="F8364" i="4"/>
  <c r="H8364" i="4" s="1"/>
  <c r="E8364" i="4"/>
  <c r="B8364" i="4" s="1"/>
  <c r="D8364" i="4"/>
  <c r="A8364" i="4" s="1"/>
  <c r="G8363" i="4"/>
  <c r="F8363" i="4"/>
  <c r="H8363" i="4" s="1"/>
  <c r="E8363" i="4"/>
  <c r="B8363" i="4" s="1"/>
  <c r="D8363" i="4"/>
  <c r="A8363" i="4" s="1"/>
  <c r="G8362" i="4"/>
  <c r="F8362" i="4"/>
  <c r="H8362" i="4" s="1"/>
  <c r="E8362" i="4"/>
  <c r="B8362" i="4" s="1"/>
  <c r="D8362" i="4"/>
  <c r="A8362" i="4" s="1"/>
  <c r="G8361" i="4"/>
  <c r="F8361" i="4"/>
  <c r="H8361" i="4" s="1"/>
  <c r="E8361" i="4"/>
  <c r="B8361" i="4" s="1"/>
  <c r="D8361" i="4"/>
  <c r="A8361" i="4" s="1"/>
  <c r="G8360" i="4"/>
  <c r="F8360" i="4"/>
  <c r="H8360" i="4" s="1"/>
  <c r="E8360" i="4"/>
  <c r="B8360" i="4" s="1"/>
  <c r="D8360" i="4"/>
  <c r="A8360" i="4" s="1"/>
  <c r="G8359" i="4"/>
  <c r="F8359" i="4"/>
  <c r="H8359" i="4" s="1"/>
  <c r="E8359" i="4"/>
  <c r="B8359" i="4" s="1"/>
  <c r="D8359" i="4"/>
  <c r="A8359" i="4" s="1"/>
  <c r="G8358" i="4"/>
  <c r="F8358" i="4"/>
  <c r="H8358" i="4" s="1"/>
  <c r="E8358" i="4"/>
  <c r="B8358" i="4" s="1"/>
  <c r="D8358" i="4"/>
  <c r="A8358" i="4" s="1"/>
  <c r="G8357" i="4"/>
  <c r="F8357" i="4"/>
  <c r="H8357" i="4" s="1"/>
  <c r="E8357" i="4"/>
  <c r="B8357" i="4" s="1"/>
  <c r="D8357" i="4"/>
  <c r="A8357" i="4" s="1"/>
  <c r="G8356" i="4"/>
  <c r="F8356" i="4"/>
  <c r="H8356" i="4" s="1"/>
  <c r="E8356" i="4"/>
  <c r="B8356" i="4" s="1"/>
  <c r="D8356" i="4"/>
  <c r="A8356" i="4" s="1"/>
  <c r="G8355" i="4"/>
  <c r="F8355" i="4"/>
  <c r="H8355" i="4" s="1"/>
  <c r="E8355" i="4"/>
  <c r="B8355" i="4" s="1"/>
  <c r="D8355" i="4"/>
  <c r="A8355" i="4" s="1"/>
  <c r="G8354" i="4"/>
  <c r="F8354" i="4"/>
  <c r="H8354" i="4" s="1"/>
  <c r="E8354" i="4"/>
  <c r="B8354" i="4" s="1"/>
  <c r="D8354" i="4"/>
  <c r="A8354" i="4" s="1"/>
  <c r="G8353" i="4"/>
  <c r="F8353" i="4"/>
  <c r="H8353" i="4" s="1"/>
  <c r="E8353" i="4"/>
  <c r="B8353" i="4" s="1"/>
  <c r="D8353" i="4"/>
  <c r="A8353" i="4" s="1"/>
  <c r="G8352" i="4"/>
  <c r="F8352" i="4"/>
  <c r="H8352" i="4" s="1"/>
  <c r="E8352" i="4"/>
  <c r="B8352" i="4" s="1"/>
  <c r="D8352" i="4"/>
  <c r="A8352" i="4" s="1"/>
  <c r="G8351" i="4"/>
  <c r="F8351" i="4"/>
  <c r="H8351" i="4" s="1"/>
  <c r="E8351" i="4"/>
  <c r="B8351" i="4" s="1"/>
  <c r="D8351" i="4"/>
  <c r="A8351" i="4" s="1"/>
  <c r="G8350" i="4"/>
  <c r="F8350" i="4"/>
  <c r="H8350" i="4" s="1"/>
  <c r="E8350" i="4"/>
  <c r="B8350" i="4" s="1"/>
  <c r="D8350" i="4"/>
  <c r="A8350" i="4" s="1"/>
  <c r="G8349" i="4"/>
  <c r="F8349" i="4"/>
  <c r="H8349" i="4" s="1"/>
  <c r="E8349" i="4"/>
  <c r="B8349" i="4" s="1"/>
  <c r="D8349" i="4"/>
  <c r="A8349" i="4" s="1"/>
  <c r="G8348" i="4"/>
  <c r="F8348" i="4"/>
  <c r="H8348" i="4" s="1"/>
  <c r="E8348" i="4"/>
  <c r="B8348" i="4" s="1"/>
  <c r="D8348" i="4"/>
  <c r="A8348" i="4" s="1"/>
  <c r="G8347" i="4"/>
  <c r="F8347" i="4"/>
  <c r="H8347" i="4" s="1"/>
  <c r="E8347" i="4"/>
  <c r="B8347" i="4" s="1"/>
  <c r="D8347" i="4"/>
  <c r="A8347" i="4" s="1"/>
  <c r="G8346" i="4"/>
  <c r="F8346" i="4"/>
  <c r="H8346" i="4" s="1"/>
  <c r="E8346" i="4"/>
  <c r="B8346" i="4" s="1"/>
  <c r="D8346" i="4"/>
  <c r="A8346" i="4" s="1"/>
  <c r="G8345" i="4"/>
  <c r="F8345" i="4"/>
  <c r="H8345" i="4" s="1"/>
  <c r="E8345" i="4"/>
  <c r="B8345" i="4" s="1"/>
  <c r="D8345" i="4"/>
  <c r="A8345" i="4" s="1"/>
  <c r="G8344" i="4"/>
  <c r="F8344" i="4"/>
  <c r="H8344" i="4" s="1"/>
  <c r="E8344" i="4"/>
  <c r="B8344" i="4" s="1"/>
  <c r="D8344" i="4"/>
  <c r="A8344" i="4" s="1"/>
  <c r="G8343" i="4"/>
  <c r="F8343" i="4"/>
  <c r="H8343" i="4" s="1"/>
  <c r="E8343" i="4"/>
  <c r="B8343" i="4" s="1"/>
  <c r="D8343" i="4"/>
  <c r="A8343" i="4" s="1"/>
  <c r="G8342" i="4"/>
  <c r="F8342" i="4"/>
  <c r="H8342" i="4" s="1"/>
  <c r="E8342" i="4"/>
  <c r="B8342" i="4" s="1"/>
  <c r="D8342" i="4"/>
  <c r="A8342" i="4" s="1"/>
  <c r="G8341" i="4"/>
  <c r="F8341" i="4"/>
  <c r="H8341" i="4" s="1"/>
  <c r="E8341" i="4"/>
  <c r="B8341" i="4" s="1"/>
  <c r="D8341" i="4"/>
  <c r="A8341" i="4" s="1"/>
  <c r="G8340" i="4"/>
  <c r="F8340" i="4"/>
  <c r="H8340" i="4" s="1"/>
  <c r="E8340" i="4"/>
  <c r="B8340" i="4" s="1"/>
  <c r="D8340" i="4"/>
  <c r="A8340" i="4" s="1"/>
  <c r="G8339" i="4"/>
  <c r="F8339" i="4"/>
  <c r="H8339" i="4" s="1"/>
  <c r="E8339" i="4"/>
  <c r="B8339" i="4" s="1"/>
  <c r="D8339" i="4"/>
  <c r="A8339" i="4" s="1"/>
  <c r="G8338" i="4"/>
  <c r="F8338" i="4"/>
  <c r="H8338" i="4" s="1"/>
  <c r="E8338" i="4"/>
  <c r="B8338" i="4" s="1"/>
  <c r="D8338" i="4"/>
  <c r="A8338" i="4" s="1"/>
  <c r="G8337" i="4"/>
  <c r="F8337" i="4"/>
  <c r="H8337" i="4" s="1"/>
  <c r="E8337" i="4"/>
  <c r="B8337" i="4" s="1"/>
  <c r="D8337" i="4"/>
  <c r="A8337" i="4" s="1"/>
  <c r="G8336" i="4"/>
  <c r="F8336" i="4"/>
  <c r="H8336" i="4" s="1"/>
  <c r="E8336" i="4"/>
  <c r="B8336" i="4" s="1"/>
  <c r="D8336" i="4"/>
  <c r="A8336" i="4" s="1"/>
  <c r="G8335" i="4"/>
  <c r="F8335" i="4"/>
  <c r="H8335" i="4" s="1"/>
  <c r="E8335" i="4"/>
  <c r="B8335" i="4" s="1"/>
  <c r="D8335" i="4"/>
  <c r="A8335" i="4" s="1"/>
  <c r="G8334" i="4"/>
  <c r="F8334" i="4"/>
  <c r="H8334" i="4" s="1"/>
  <c r="E8334" i="4"/>
  <c r="B8334" i="4" s="1"/>
  <c r="D8334" i="4"/>
  <c r="A8334" i="4" s="1"/>
  <c r="G8333" i="4"/>
  <c r="F8333" i="4"/>
  <c r="H8333" i="4" s="1"/>
  <c r="E8333" i="4"/>
  <c r="B8333" i="4" s="1"/>
  <c r="D8333" i="4"/>
  <c r="A8333" i="4" s="1"/>
  <c r="G8332" i="4"/>
  <c r="F8332" i="4"/>
  <c r="H8332" i="4" s="1"/>
  <c r="E8332" i="4"/>
  <c r="B8332" i="4" s="1"/>
  <c r="D8332" i="4"/>
  <c r="A8332" i="4" s="1"/>
  <c r="G8331" i="4"/>
  <c r="F8331" i="4"/>
  <c r="H8331" i="4" s="1"/>
  <c r="E8331" i="4"/>
  <c r="B8331" i="4" s="1"/>
  <c r="D8331" i="4"/>
  <c r="A8331" i="4" s="1"/>
  <c r="G8330" i="4"/>
  <c r="F8330" i="4"/>
  <c r="H8330" i="4" s="1"/>
  <c r="E8330" i="4"/>
  <c r="B8330" i="4" s="1"/>
  <c r="D8330" i="4"/>
  <c r="A8330" i="4" s="1"/>
  <c r="G8329" i="4"/>
  <c r="F8329" i="4"/>
  <c r="H8329" i="4" s="1"/>
  <c r="E8329" i="4"/>
  <c r="B8329" i="4" s="1"/>
  <c r="D8329" i="4"/>
  <c r="A8329" i="4" s="1"/>
  <c r="G8328" i="4"/>
  <c r="F8328" i="4"/>
  <c r="H8328" i="4" s="1"/>
  <c r="E8328" i="4"/>
  <c r="B8328" i="4" s="1"/>
  <c r="D8328" i="4"/>
  <c r="A8328" i="4" s="1"/>
  <c r="G8327" i="4"/>
  <c r="F8327" i="4"/>
  <c r="H8327" i="4" s="1"/>
  <c r="E8327" i="4"/>
  <c r="B8327" i="4" s="1"/>
  <c r="D8327" i="4"/>
  <c r="A8327" i="4" s="1"/>
  <c r="G8326" i="4"/>
  <c r="F8326" i="4"/>
  <c r="H8326" i="4" s="1"/>
  <c r="E8326" i="4"/>
  <c r="B8326" i="4" s="1"/>
  <c r="D8326" i="4"/>
  <c r="A8326" i="4" s="1"/>
  <c r="G8325" i="4"/>
  <c r="F8325" i="4"/>
  <c r="H8325" i="4" s="1"/>
  <c r="E8325" i="4"/>
  <c r="B8325" i="4" s="1"/>
  <c r="D8325" i="4"/>
  <c r="A8325" i="4" s="1"/>
  <c r="G8324" i="4"/>
  <c r="F8324" i="4"/>
  <c r="H8324" i="4" s="1"/>
  <c r="E8324" i="4"/>
  <c r="B8324" i="4" s="1"/>
  <c r="D8324" i="4"/>
  <c r="A8324" i="4" s="1"/>
  <c r="G8323" i="4"/>
  <c r="F8323" i="4"/>
  <c r="H8323" i="4" s="1"/>
  <c r="E8323" i="4"/>
  <c r="B8323" i="4" s="1"/>
  <c r="D8323" i="4"/>
  <c r="A8323" i="4" s="1"/>
  <c r="G8322" i="4"/>
  <c r="F8322" i="4"/>
  <c r="H8322" i="4" s="1"/>
  <c r="E8322" i="4"/>
  <c r="B8322" i="4" s="1"/>
  <c r="D8322" i="4"/>
  <c r="A8322" i="4" s="1"/>
  <c r="G8321" i="4"/>
  <c r="F8321" i="4"/>
  <c r="H8321" i="4" s="1"/>
  <c r="E8321" i="4"/>
  <c r="B8321" i="4" s="1"/>
  <c r="D8321" i="4"/>
  <c r="A8321" i="4" s="1"/>
  <c r="G8320" i="4"/>
  <c r="F8320" i="4"/>
  <c r="H8320" i="4" s="1"/>
  <c r="E8320" i="4"/>
  <c r="B8320" i="4" s="1"/>
  <c r="D8320" i="4"/>
  <c r="A8320" i="4" s="1"/>
  <c r="G8319" i="4"/>
  <c r="F8319" i="4"/>
  <c r="H8319" i="4" s="1"/>
  <c r="E8319" i="4"/>
  <c r="B8319" i="4" s="1"/>
  <c r="D8319" i="4"/>
  <c r="A8319" i="4" s="1"/>
  <c r="G8318" i="4"/>
  <c r="F8318" i="4"/>
  <c r="H8318" i="4" s="1"/>
  <c r="E8318" i="4"/>
  <c r="B8318" i="4" s="1"/>
  <c r="D8318" i="4"/>
  <c r="A8318" i="4" s="1"/>
  <c r="G8317" i="4"/>
  <c r="F8317" i="4"/>
  <c r="H8317" i="4" s="1"/>
  <c r="E8317" i="4"/>
  <c r="B8317" i="4" s="1"/>
  <c r="D8317" i="4"/>
  <c r="A8317" i="4" s="1"/>
  <c r="G8316" i="4"/>
  <c r="F8316" i="4"/>
  <c r="H8316" i="4" s="1"/>
  <c r="E8316" i="4"/>
  <c r="B8316" i="4" s="1"/>
  <c r="D8316" i="4"/>
  <c r="A8316" i="4" s="1"/>
  <c r="G8315" i="4"/>
  <c r="F8315" i="4"/>
  <c r="H8315" i="4" s="1"/>
  <c r="E8315" i="4"/>
  <c r="B8315" i="4" s="1"/>
  <c r="D8315" i="4"/>
  <c r="A8315" i="4" s="1"/>
  <c r="G8314" i="4"/>
  <c r="F8314" i="4"/>
  <c r="H8314" i="4" s="1"/>
  <c r="E8314" i="4"/>
  <c r="B8314" i="4" s="1"/>
  <c r="D8314" i="4"/>
  <c r="A8314" i="4" s="1"/>
  <c r="G8313" i="4"/>
  <c r="F8313" i="4"/>
  <c r="H8313" i="4" s="1"/>
  <c r="E8313" i="4"/>
  <c r="B8313" i="4" s="1"/>
  <c r="D8313" i="4"/>
  <c r="A8313" i="4" s="1"/>
  <c r="G8312" i="4"/>
  <c r="F8312" i="4"/>
  <c r="H8312" i="4" s="1"/>
  <c r="E8312" i="4"/>
  <c r="B8312" i="4" s="1"/>
  <c r="D8312" i="4"/>
  <c r="A8312" i="4" s="1"/>
  <c r="G8311" i="4"/>
  <c r="F8311" i="4"/>
  <c r="H8311" i="4" s="1"/>
  <c r="E8311" i="4"/>
  <c r="B8311" i="4" s="1"/>
  <c r="D8311" i="4"/>
  <c r="A8311" i="4" s="1"/>
  <c r="G8310" i="4"/>
  <c r="F8310" i="4"/>
  <c r="H8310" i="4" s="1"/>
  <c r="E8310" i="4"/>
  <c r="B8310" i="4" s="1"/>
  <c r="D8310" i="4"/>
  <c r="A8310" i="4" s="1"/>
  <c r="G8309" i="4"/>
  <c r="F8309" i="4"/>
  <c r="H8309" i="4" s="1"/>
  <c r="E8309" i="4"/>
  <c r="B8309" i="4" s="1"/>
  <c r="D8309" i="4"/>
  <c r="A8309" i="4" s="1"/>
  <c r="G8308" i="4"/>
  <c r="F8308" i="4"/>
  <c r="H8308" i="4" s="1"/>
  <c r="E8308" i="4"/>
  <c r="B8308" i="4" s="1"/>
  <c r="D8308" i="4"/>
  <c r="A8308" i="4" s="1"/>
  <c r="G8307" i="4"/>
  <c r="F8307" i="4"/>
  <c r="H8307" i="4" s="1"/>
  <c r="E8307" i="4"/>
  <c r="B8307" i="4" s="1"/>
  <c r="D8307" i="4"/>
  <c r="A8307" i="4" s="1"/>
  <c r="G8306" i="4"/>
  <c r="F8306" i="4"/>
  <c r="H8306" i="4" s="1"/>
  <c r="E8306" i="4"/>
  <c r="B8306" i="4" s="1"/>
  <c r="D8306" i="4"/>
  <c r="A8306" i="4" s="1"/>
  <c r="G8305" i="4"/>
  <c r="F8305" i="4"/>
  <c r="H8305" i="4" s="1"/>
  <c r="E8305" i="4"/>
  <c r="B8305" i="4" s="1"/>
  <c r="D8305" i="4"/>
  <c r="A8305" i="4" s="1"/>
  <c r="G8304" i="4"/>
  <c r="F8304" i="4"/>
  <c r="H8304" i="4" s="1"/>
  <c r="E8304" i="4"/>
  <c r="B8304" i="4" s="1"/>
  <c r="D8304" i="4"/>
  <c r="A8304" i="4" s="1"/>
  <c r="G8303" i="4"/>
  <c r="F8303" i="4"/>
  <c r="H8303" i="4" s="1"/>
  <c r="E8303" i="4"/>
  <c r="B8303" i="4" s="1"/>
  <c r="D8303" i="4"/>
  <c r="A8303" i="4" s="1"/>
  <c r="G8302" i="4"/>
  <c r="F8302" i="4"/>
  <c r="H8302" i="4" s="1"/>
  <c r="E8302" i="4"/>
  <c r="B8302" i="4" s="1"/>
  <c r="D8302" i="4"/>
  <c r="A8302" i="4" s="1"/>
  <c r="G8301" i="4"/>
  <c r="F8301" i="4"/>
  <c r="H8301" i="4" s="1"/>
  <c r="E8301" i="4"/>
  <c r="B8301" i="4" s="1"/>
  <c r="D8301" i="4"/>
  <c r="A8301" i="4" s="1"/>
  <c r="G8300" i="4"/>
  <c r="F8300" i="4"/>
  <c r="H8300" i="4" s="1"/>
  <c r="E8300" i="4"/>
  <c r="B8300" i="4" s="1"/>
  <c r="D8300" i="4"/>
  <c r="A8300" i="4" s="1"/>
  <c r="G8299" i="4"/>
  <c r="F8299" i="4"/>
  <c r="H8299" i="4" s="1"/>
  <c r="E8299" i="4"/>
  <c r="B8299" i="4" s="1"/>
  <c r="D8299" i="4"/>
  <c r="A8299" i="4" s="1"/>
  <c r="G8298" i="4"/>
  <c r="F8298" i="4"/>
  <c r="H8298" i="4" s="1"/>
  <c r="E8298" i="4"/>
  <c r="B8298" i="4" s="1"/>
  <c r="D8298" i="4"/>
  <c r="A8298" i="4" s="1"/>
  <c r="G8297" i="4"/>
  <c r="F8297" i="4"/>
  <c r="H8297" i="4" s="1"/>
  <c r="E8297" i="4"/>
  <c r="B8297" i="4" s="1"/>
  <c r="D8297" i="4"/>
  <c r="A8297" i="4" s="1"/>
  <c r="G8296" i="4"/>
  <c r="F8296" i="4"/>
  <c r="H8296" i="4" s="1"/>
  <c r="E8296" i="4"/>
  <c r="B8296" i="4" s="1"/>
  <c r="D8296" i="4"/>
  <c r="A8296" i="4" s="1"/>
  <c r="G8295" i="4"/>
  <c r="F8295" i="4"/>
  <c r="H8295" i="4" s="1"/>
  <c r="E8295" i="4"/>
  <c r="B8295" i="4" s="1"/>
  <c r="D8295" i="4"/>
  <c r="A8295" i="4" s="1"/>
  <c r="G8294" i="4"/>
  <c r="F8294" i="4"/>
  <c r="H8294" i="4" s="1"/>
  <c r="E8294" i="4"/>
  <c r="B8294" i="4" s="1"/>
  <c r="D8294" i="4"/>
  <c r="A8294" i="4" s="1"/>
  <c r="G8293" i="4"/>
  <c r="F8293" i="4"/>
  <c r="H8293" i="4" s="1"/>
  <c r="E8293" i="4"/>
  <c r="B8293" i="4" s="1"/>
  <c r="D8293" i="4"/>
  <c r="A8293" i="4" s="1"/>
  <c r="G8292" i="4"/>
  <c r="F8292" i="4"/>
  <c r="H8292" i="4" s="1"/>
  <c r="E8292" i="4"/>
  <c r="B8292" i="4" s="1"/>
  <c r="D8292" i="4"/>
  <c r="A8292" i="4" s="1"/>
  <c r="G8291" i="4"/>
  <c r="F8291" i="4"/>
  <c r="H8291" i="4" s="1"/>
  <c r="E8291" i="4"/>
  <c r="B8291" i="4" s="1"/>
  <c r="D8291" i="4"/>
  <c r="A8291" i="4" s="1"/>
  <c r="G8290" i="4"/>
  <c r="F8290" i="4"/>
  <c r="H8290" i="4" s="1"/>
  <c r="E8290" i="4"/>
  <c r="B8290" i="4" s="1"/>
  <c r="D8290" i="4"/>
  <c r="A8290" i="4" s="1"/>
  <c r="G8289" i="4"/>
  <c r="F8289" i="4"/>
  <c r="H8289" i="4" s="1"/>
  <c r="E8289" i="4"/>
  <c r="B8289" i="4" s="1"/>
  <c r="D8289" i="4"/>
  <c r="A8289" i="4" s="1"/>
  <c r="G8288" i="4"/>
  <c r="F8288" i="4"/>
  <c r="H8288" i="4" s="1"/>
  <c r="E8288" i="4"/>
  <c r="B8288" i="4" s="1"/>
  <c r="D8288" i="4"/>
  <c r="A8288" i="4" s="1"/>
  <c r="G8287" i="4"/>
  <c r="F8287" i="4"/>
  <c r="H8287" i="4" s="1"/>
  <c r="E8287" i="4"/>
  <c r="B8287" i="4" s="1"/>
  <c r="D8287" i="4"/>
  <c r="A8287" i="4" s="1"/>
  <c r="G8286" i="4"/>
  <c r="F8286" i="4"/>
  <c r="H8286" i="4" s="1"/>
  <c r="E8286" i="4"/>
  <c r="B8286" i="4" s="1"/>
  <c r="D8286" i="4"/>
  <c r="A8286" i="4" s="1"/>
  <c r="G8285" i="4"/>
  <c r="F8285" i="4"/>
  <c r="H8285" i="4" s="1"/>
  <c r="E8285" i="4"/>
  <c r="B8285" i="4" s="1"/>
  <c r="D8285" i="4"/>
  <c r="A8285" i="4" s="1"/>
  <c r="G8284" i="4"/>
  <c r="F8284" i="4"/>
  <c r="H8284" i="4" s="1"/>
  <c r="E8284" i="4"/>
  <c r="B8284" i="4" s="1"/>
  <c r="D8284" i="4"/>
  <c r="A8284" i="4" s="1"/>
  <c r="G8283" i="4"/>
  <c r="F8283" i="4"/>
  <c r="H8283" i="4" s="1"/>
  <c r="E8283" i="4"/>
  <c r="B8283" i="4" s="1"/>
  <c r="D8283" i="4"/>
  <c r="A8283" i="4" s="1"/>
  <c r="G8282" i="4"/>
  <c r="F8282" i="4"/>
  <c r="H8282" i="4" s="1"/>
  <c r="E8282" i="4"/>
  <c r="B8282" i="4" s="1"/>
  <c r="D8282" i="4"/>
  <c r="A8282" i="4" s="1"/>
  <c r="G8281" i="4"/>
  <c r="F8281" i="4"/>
  <c r="H8281" i="4" s="1"/>
  <c r="E8281" i="4"/>
  <c r="B8281" i="4" s="1"/>
  <c r="D8281" i="4"/>
  <c r="A8281" i="4" s="1"/>
  <c r="G8280" i="4"/>
  <c r="F8280" i="4"/>
  <c r="H8280" i="4" s="1"/>
  <c r="E8280" i="4"/>
  <c r="B8280" i="4" s="1"/>
  <c r="D8280" i="4"/>
  <c r="A8280" i="4" s="1"/>
  <c r="G8279" i="4"/>
  <c r="F8279" i="4"/>
  <c r="H8279" i="4" s="1"/>
  <c r="E8279" i="4"/>
  <c r="B8279" i="4" s="1"/>
  <c r="D8279" i="4"/>
  <c r="A8279" i="4" s="1"/>
  <c r="G8278" i="4"/>
  <c r="F8278" i="4"/>
  <c r="H8278" i="4" s="1"/>
  <c r="E8278" i="4"/>
  <c r="B8278" i="4" s="1"/>
  <c r="D8278" i="4"/>
  <c r="A8278" i="4" s="1"/>
  <c r="G8277" i="4"/>
  <c r="F8277" i="4"/>
  <c r="H8277" i="4" s="1"/>
  <c r="E8277" i="4"/>
  <c r="B8277" i="4" s="1"/>
  <c r="D8277" i="4"/>
  <c r="A8277" i="4" s="1"/>
  <c r="G8276" i="4"/>
  <c r="F8276" i="4"/>
  <c r="H8276" i="4" s="1"/>
  <c r="E8276" i="4"/>
  <c r="B8276" i="4" s="1"/>
  <c r="D8276" i="4"/>
  <c r="A8276" i="4" s="1"/>
  <c r="G8275" i="4"/>
  <c r="F8275" i="4"/>
  <c r="H8275" i="4" s="1"/>
  <c r="E8275" i="4"/>
  <c r="B8275" i="4" s="1"/>
  <c r="D8275" i="4"/>
  <c r="A8275" i="4" s="1"/>
  <c r="G8274" i="4"/>
  <c r="F8274" i="4"/>
  <c r="H8274" i="4" s="1"/>
  <c r="E8274" i="4"/>
  <c r="B8274" i="4" s="1"/>
  <c r="D8274" i="4"/>
  <c r="A8274" i="4" s="1"/>
  <c r="G8273" i="4"/>
  <c r="F8273" i="4"/>
  <c r="H8273" i="4" s="1"/>
  <c r="E8273" i="4"/>
  <c r="B8273" i="4" s="1"/>
  <c r="D8273" i="4"/>
  <c r="A8273" i="4" s="1"/>
  <c r="G8272" i="4"/>
  <c r="F8272" i="4"/>
  <c r="H8272" i="4" s="1"/>
  <c r="E8272" i="4"/>
  <c r="B8272" i="4" s="1"/>
  <c r="D8272" i="4"/>
  <c r="A8272" i="4" s="1"/>
  <c r="G8271" i="4"/>
  <c r="F8271" i="4"/>
  <c r="H8271" i="4" s="1"/>
  <c r="E8271" i="4"/>
  <c r="B8271" i="4" s="1"/>
  <c r="D8271" i="4"/>
  <c r="A8271" i="4" s="1"/>
  <c r="G8270" i="4"/>
  <c r="F8270" i="4"/>
  <c r="H8270" i="4" s="1"/>
  <c r="E8270" i="4"/>
  <c r="B8270" i="4" s="1"/>
  <c r="D8270" i="4"/>
  <c r="A8270" i="4" s="1"/>
  <c r="G8269" i="4"/>
  <c r="F8269" i="4"/>
  <c r="H8269" i="4" s="1"/>
  <c r="E8269" i="4"/>
  <c r="B8269" i="4" s="1"/>
  <c r="D8269" i="4"/>
  <c r="A8269" i="4" s="1"/>
  <c r="G8268" i="4"/>
  <c r="F8268" i="4"/>
  <c r="H8268" i="4" s="1"/>
  <c r="E8268" i="4"/>
  <c r="B8268" i="4" s="1"/>
  <c r="D8268" i="4"/>
  <c r="A8268" i="4" s="1"/>
  <c r="G8267" i="4"/>
  <c r="F8267" i="4"/>
  <c r="H8267" i="4" s="1"/>
  <c r="E8267" i="4"/>
  <c r="B8267" i="4" s="1"/>
  <c r="D8267" i="4"/>
  <c r="A8267" i="4" s="1"/>
  <c r="G8266" i="4"/>
  <c r="F8266" i="4"/>
  <c r="H8266" i="4" s="1"/>
  <c r="E8266" i="4"/>
  <c r="B8266" i="4" s="1"/>
  <c r="D8266" i="4"/>
  <c r="A8266" i="4" s="1"/>
  <c r="G8265" i="4"/>
  <c r="F8265" i="4"/>
  <c r="H8265" i="4" s="1"/>
  <c r="E8265" i="4"/>
  <c r="B8265" i="4" s="1"/>
  <c r="D8265" i="4"/>
  <c r="A8265" i="4" s="1"/>
  <c r="G8264" i="4"/>
  <c r="F8264" i="4"/>
  <c r="H8264" i="4" s="1"/>
  <c r="E8264" i="4"/>
  <c r="B8264" i="4" s="1"/>
  <c r="D8264" i="4"/>
  <c r="A8264" i="4" s="1"/>
  <c r="G8263" i="4"/>
  <c r="F8263" i="4"/>
  <c r="H8263" i="4" s="1"/>
  <c r="E8263" i="4"/>
  <c r="B8263" i="4" s="1"/>
  <c r="D8263" i="4"/>
  <c r="A8263" i="4" s="1"/>
  <c r="G8262" i="4"/>
  <c r="F8262" i="4"/>
  <c r="H8262" i="4" s="1"/>
  <c r="E8262" i="4"/>
  <c r="B8262" i="4" s="1"/>
  <c r="D8262" i="4"/>
  <c r="A8262" i="4" s="1"/>
  <c r="G8261" i="4"/>
  <c r="F8261" i="4"/>
  <c r="H8261" i="4" s="1"/>
  <c r="E8261" i="4"/>
  <c r="B8261" i="4" s="1"/>
  <c r="D8261" i="4"/>
  <c r="A8261" i="4" s="1"/>
  <c r="G8260" i="4"/>
  <c r="F8260" i="4"/>
  <c r="H8260" i="4" s="1"/>
  <c r="E8260" i="4"/>
  <c r="B8260" i="4" s="1"/>
  <c r="D8260" i="4"/>
  <c r="A8260" i="4" s="1"/>
  <c r="G8259" i="4"/>
  <c r="F8259" i="4"/>
  <c r="H8259" i="4" s="1"/>
  <c r="E8259" i="4"/>
  <c r="B8259" i="4" s="1"/>
  <c r="D8259" i="4"/>
  <c r="A8259" i="4" s="1"/>
  <c r="G8258" i="4"/>
  <c r="F8258" i="4"/>
  <c r="H8258" i="4" s="1"/>
  <c r="E8258" i="4"/>
  <c r="B8258" i="4" s="1"/>
  <c r="D8258" i="4"/>
  <c r="A8258" i="4" s="1"/>
  <c r="G8257" i="4"/>
  <c r="F8257" i="4"/>
  <c r="H8257" i="4" s="1"/>
  <c r="E8257" i="4"/>
  <c r="B8257" i="4" s="1"/>
  <c r="D8257" i="4"/>
  <c r="A8257" i="4" s="1"/>
  <c r="G8256" i="4"/>
  <c r="F8256" i="4"/>
  <c r="H8256" i="4" s="1"/>
  <c r="E8256" i="4"/>
  <c r="B8256" i="4" s="1"/>
  <c r="D8256" i="4"/>
  <c r="A8256" i="4" s="1"/>
  <c r="G8255" i="4"/>
  <c r="F8255" i="4"/>
  <c r="H8255" i="4" s="1"/>
  <c r="E8255" i="4"/>
  <c r="B8255" i="4" s="1"/>
  <c r="D8255" i="4"/>
  <c r="A8255" i="4" s="1"/>
  <c r="G8254" i="4"/>
  <c r="F8254" i="4"/>
  <c r="H8254" i="4" s="1"/>
  <c r="E8254" i="4"/>
  <c r="B8254" i="4" s="1"/>
  <c r="D8254" i="4"/>
  <c r="A8254" i="4" s="1"/>
  <c r="G8253" i="4"/>
  <c r="F8253" i="4"/>
  <c r="H8253" i="4" s="1"/>
  <c r="E8253" i="4"/>
  <c r="B8253" i="4" s="1"/>
  <c r="D8253" i="4"/>
  <c r="A8253" i="4" s="1"/>
  <c r="G8252" i="4"/>
  <c r="F8252" i="4"/>
  <c r="H8252" i="4" s="1"/>
  <c r="E8252" i="4"/>
  <c r="B8252" i="4" s="1"/>
  <c r="D8252" i="4"/>
  <c r="A8252" i="4" s="1"/>
  <c r="G8251" i="4"/>
  <c r="F8251" i="4"/>
  <c r="H8251" i="4" s="1"/>
  <c r="E8251" i="4"/>
  <c r="B8251" i="4" s="1"/>
  <c r="D8251" i="4"/>
  <c r="A8251" i="4" s="1"/>
  <c r="G8250" i="4"/>
  <c r="F8250" i="4"/>
  <c r="H8250" i="4" s="1"/>
  <c r="E8250" i="4"/>
  <c r="B8250" i="4" s="1"/>
  <c r="D8250" i="4"/>
  <c r="A8250" i="4" s="1"/>
  <c r="G8249" i="4"/>
  <c r="F8249" i="4"/>
  <c r="H8249" i="4" s="1"/>
  <c r="E8249" i="4"/>
  <c r="B8249" i="4" s="1"/>
  <c r="D8249" i="4"/>
  <c r="A8249" i="4" s="1"/>
  <c r="G8248" i="4"/>
  <c r="F8248" i="4"/>
  <c r="H8248" i="4" s="1"/>
  <c r="E8248" i="4"/>
  <c r="B8248" i="4" s="1"/>
  <c r="D8248" i="4"/>
  <c r="A8248" i="4" s="1"/>
  <c r="G8247" i="4"/>
  <c r="F8247" i="4"/>
  <c r="H8247" i="4" s="1"/>
  <c r="E8247" i="4"/>
  <c r="B8247" i="4" s="1"/>
  <c r="D8247" i="4"/>
  <c r="A8247" i="4" s="1"/>
  <c r="G8246" i="4"/>
  <c r="F8246" i="4"/>
  <c r="H8246" i="4" s="1"/>
  <c r="E8246" i="4"/>
  <c r="B8246" i="4" s="1"/>
  <c r="D8246" i="4"/>
  <c r="A8246" i="4" s="1"/>
  <c r="G8245" i="4"/>
  <c r="F8245" i="4"/>
  <c r="H8245" i="4" s="1"/>
  <c r="E8245" i="4"/>
  <c r="B8245" i="4" s="1"/>
  <c r="D8245" i="4"/>
  <c r="A8245" i="4" s="1"/>
  <c r="G8244" i="4"/>
  <c r="F8244" i="4"/>
  <c r="H8244" i="4" s="1"/>
  <c r="E8244" i="4"/>
  <c r="B8244" i="4" s="1"/>
  <c r="D8244" i="4"/>
  <c r="A8244" i="4" s="1"/>
  <c r="G8243" i="4"/>
  <c r="F8243" i="4"/>
  <c r="H8243" i="4" s="1"/>
  <c r="E8243" i="4"/>
  <c r="B8243" i="4" s="1"/>
  <c r="D8243" i="4"/>
  <c r="A8243" i="4" s="1"/>
  <c r="G8242" i="4"/>
  <c r="F8242" i="4"/>
  <c r="H8242" i="4" s="1"/>
  <c r="E8242" i="4"/>
  <c r="B8242" i="4" s="1"/>
  <c r="D8242" i="4"/>
  <c r="A8242" i="4" s="1"/>
  <c r="G8241" i="4"/>
  <c r="F8241" i="4"/>
  <c r="H8241" i="4" s="1"/>
  <c r="E8241" i="4"/>
  <c r="B8241" i="4" s="1"/>
  <c r="D8241" i="4"/>
  <c r="A8241" i="4" s="1"/>
  <c r="G8240" i="4"/>
  <c r="F8240" i="4"/>
  <c r="H8240" i="4" s="1"/>
  <c r="E8240" i="4"/>
  <c r="B8240" i="4" s="1"/>
  <c r="D8240" i="4"/>
  <c r="A8240" i="4" s="1"/>
  <c r="G8239" i="4"/>
  <c r="F8239" i="4"/>
  <c r="H8239" i="4" s="1"/>
  <c r="E8239" i="4"/>
  <c r="B8239" i="4" s="1"/>
  <c r="D8239" i="4"/>
  <c r="A8239" i="4" s="1"/>
  <c r="G8238" i="4"/>
  <c r="F8238" i="4"/>
  <c r="H8238" i="4" s="1"/>
  <c r="E8238" i="4"/>
  <c r="B8238" i="4" s="1"/>
  <c r="D8238" i="4"/>
  <c r="A8238" i="4" s="1"/>
  <c r="G8237" i="4"/>
  <c r="F8237" i="4"/>
  <c r="H8237" i="4" s="1"/>
  <c r="E8237" i="4"/>
  <c r="B8237" i="4" s="1"/>
  <c r="D8237" i="4"/>
  <c r="A8237" i="4" s="1"/>
  <c r="G8236" i="4"/>
  <c r="F8236" i="4"/>
  <c r="H8236" i="4" s="1"/>
  <c r="E8236" i="4"/>
  <c r="B8236" i="4" s="1"/>
  <c r="D8236" i="4"/>
  <c r="A8236" i="4" s="1"/>
  <c r="G8235" i="4"/>
  <c r="F8235" i="4"/>
  <c r="H8235" i="4" s="1"/>
  <c r="E8235" i="4"/>
  <c r="B8235" i="4" s="1"/>
  <c r="D8235" i="4"/>
  <c r="A8235" i="4" s="1"/>
  <c r="G8234" i="4"/>
  <c r="F8234" i="4"/>
  <c r="H8234" i="4" s="1"/>
  <c r="E8234" i="4"/>
  <c r="B8234" i="4" s="1"/>
  <c r="D8234" i="4"/>
  <c r="A8234" i="4" s="1"/>
  <c r="G8233" i="4"/>
  <c r="F8233" i="4"/>
  <c r="H8233" i="4" s="1"/>
  <c r="E8233" i="4"/>
  <c r="B8233" i="4" s="1"/>
  <c r="D8233" i="4"/>
  <c r="A8233" i="4" s="1"/>
  <c r="G8232" i="4"/>
  <c r="F8232" i="4"/>
  <c r="H8232" i="4" s="1"/>
  <c r="E8232" i="4"/>
  <c r="B8232" i="4" s="1"/>
  <c r="D8232" i="4"/>
  <c r="A8232" i="4" s="1"/>
  <c r="G8231" i="4"/>
  <c r="F8231" i="4"/>
  <c r="H8231" i="4" s="1"/>
  <c r="E8231" i="4"/>
  <c r="B8231" i="4" s="1"/>
  <c r="D8231" i="4"/>
  <c r="A8231" i="4" s="1"/>
  <c r="G8230" i="4"/>
  <c r="F8230" i="4"/>
  <c r="H8230" i="4" s="1"/>
  <c r="E8230" i="4"/>
  <c r="B8230" i="4" s="1"/>
  <c r="D8230" i="4"/>
  <c r="A8230" i="4" s="1"/>
  <c r="G8229" i="4"/>
  <c r="F8229" i="4"/>
  <c r="H8229" i="4" s="1"/>
  <c r="E8229" i="4"/>
  <c r="B8229" i="4" s="1"/>
  <c r="D8229" i="4"/>
  <c r="A8229" i="4" s="1"/>
  <c r="G8228" i="4"/>
  <c r="F8228" i="4"/>
  <c r="H8228" i="4" s="1"/>
  <c r="E8228" i="4"/>
  <c r="B8228" i="4" s="1"/>
  <c r="D8228" i="4"/>
  <c r="A8228" i="4" s="1"/>
  <c r="G8227" i="4"/>
  <c r="F8227" i="4"/>
  <c r="H8227" i="4" s="1"/>
  <c r="E8227" i="4"/>
  <c r="B8227" i="4" s="1"/>
  <c r="D8227" i="4"/>
  <c r="A8227" i="4" s="1"/>
  <c r="G8226" i="4"/>
  <c r="F8226" i="4"/>
  <c r="H8226" i="4" s="1"/>
  <c r="E8226" i="4"/>
  <c r="B8226" i="4" s="1"/>
  <c r="D8226" i="4"/>
  <c r="A8226" i="4" s="1"/>
  <c r="G8225" i="4"/>
  <c r="F8225" i="4"/>
  <c r="H8225" i="4" s="1"/>
  <c r="E8225" i="4"/>
  <c r="B8225" i="4" s="1"/>
  <c r="D8225" i="4"/>
  <c r="A8225" i="4" s="1"/>
  <c r="G8224" i="4"/>
  <c r="F8224" i="4"/>
  <c r="H8224" i="4" s="1"/>
  <c r="E8224" i="4"/>
  <c r="B8224" i="4" s="1"/>
  <c r="D8224" i="4"/>
  <c r="A8224" i="4" s="1"/>
  <c r="G8223" i="4"/>
  <c r="F8223" i="4"/>
  <c r="H8223" i="4" s="1"/>
  <c r="E8223" i="4"/>
  <c r="B8223" i="4" s="1"/>
  <c r="D8223" i="4"/>
  <c r="A8223" i="4" s="1"/>
  <c r="G8222" i="4"/>
  <c r="F8222" i="4"/>
  <c r="H8222" i="4" s="1"/>
  <c r="E8222" i="4"/>
  <c r="B8222" i="4" s="1"/>
  <c r="D8222" i="4"/>
  <c r="A8222" i="4" s="1"/>
  <c r="G8221" i="4"/>
  <c r="F8221" i="4"/>
  <c r="H8221" i="4" s="1"/>
  <c r="E8221" i="4"/>
  <c r="B8221" i="4" s="1"/>
  <c r="D8221" i="4"/>
  <c r="A8221" i="4" s="1"/>
  <c r="G8220" i="4"/>
  <c r="F8220" i="4"/>
  <c r="H8220" i="4" s="1"/>
  <c r="E8220" i="4"/>
  <c r="B8220" i="4" s="1"/>
  <c r="D8220" i="4"/>
  <c r="A8220" i="4" s="1"/>
  <c r="G8219" i="4"/>
  <c r="F8219" i="4"/>
  <c r="H8219" i="4" s="1"/>
  <c r="E8219" i="4"/>
  <c r="B8219" i="4" s="1"/>
  <c r="D8219" i="4"/>
  <c r="A8219" i="4" s="1"/>
  <c r="G8218" i="4"/>
  <c r="F8218" i="4"/>
  <c r="H8218" i="4" s="1"/>
  <c r="E8218" i="4"/>
  <c r="B8218" i="4" s="1"/>
  <c r="D8218" i="4"/>
  <c r="A8218" i="4" s="1"/>
  <c r="G8217" i="4"/>
  <c r="F8217" i="4"/>
  <c r="H8217" i="4" s="1"/>
  <c r="E8217" i="4"/>
  <c r="B8217" i="4" s="1"/>
  <c r="D8217" i="4"/>
  <c r="A8217" i="4" s="1"/>
  <c r="G8216" i="4"/>
  <c r="F8216" i="4"/>
  <c r="H8216" i="4" s="1"/>
  <c r="E8216" i="4"/>
  <c r="B8216" i="4" s="1"/>
  <c r="D8216" i="4"/>
  <c r="A8216" i="4" s="1"/>
  <c r="G8215" i="4"/>
  <c r="F8215" i="4"/>
  <c r="H8215" i="4" s="1"/>
  <c r="E8215" i="4"/>
  <c r="B8215" i="4" s="1"/>
  <c r="D8215" i="4"/>
  <c r="A8215" i="4" s="1"/>
  <c r="G8214" i="4"/>
  <c r="F8214" i="4"/>
  <c r="H8214" i="4" s="1"/>
  <c r="E8214" i="4"/>
  <c r="B8214" i="4" s="1"/>
  <c r="D8214" i="4"/>
  <c r="A8214" i="4" s="1"/>
  <c r="G8213" i="4"/>
  <c r="F8213" i="4"/>
  <c r="H8213" i="4" s="1"/>
  <c r="E8213" i="4"/>
  <c r="B8213" i="4" s="1"/>
  <c r="D8213" i="4"/>
  <c r="A8213" i="4" s="1"/>
  <c r="G8212" i="4"/>
  <c r="F8212" i="4"/>
  <c r="H8212" i="4" s="1"/>
  <c r="E8212" i="4"/>
  <c r="B8212" i="4" s="1"/>
  <c r="D8212" i="4"/>
  <c r="A8212" i="4" s="1"/>
  <c r="G8211" i="4"/>
  <c r="F8211" i="4"/>
  <c r="H8211" i="4" s="1"/>
  <c r="E8211" i="4"/>
  <c r="B8211" i="4" s="1"/>
  <c r="D8211" i="4"/>
  <c r="A8211" i="4" s="1"/>
  <c r="G8210" i="4"/>
  <c r="F8210" i="4"/>
  <c r="H8210" i="4" s="1"/>
  <c r="E8210" i="4"/>
  <c r="B8210" i="4" s="1"/>
  <c r="D8210" i="4"/>
  <c r="A8210" i="4" s="1"/>
  <c r="G8209" i="4"/>
  <c r="F8209" i="4"/>
  <c r="H8209" i="4" s="1"/>
  <c r="E8209" i="4"/>
  <c r="B8209" i="4" s="1"/>
  <c r="D8209" i="4"/>
  <c r="A8209" i="4" s="1"/>
  <c r="G8208" i="4"/>
  <c r="F8208" i="4"/>
  <c r="H8208" i="4" s="1"/>
  <c r="E8208" i="4"/>
  <c r="B8208" i="4" s="1"/>
  <c r="D8208" i="4"/>
  <c r="A8208" i="4" s="1"/>
  <c r="G8207" i="4"/>
  <c r="F8207" i="4"/>
  <c r="H8207" i="4" s="1"/>
  <c r="E8207" i="4"/>
  <c r="B8207" i="4" s="1"/>
  <c r="D8207" i="4"/>
  <c r="A8207" i="4" s="1"/>
  <c r="G8206" i="4"/>
  <c r="F8206" i="4"/>
  <c r="H8206" i="4" s="1"/>
  <c r="E8206" i="4"/>
  <c r="B8206" i="4" s="1"/>
  <c r="D8206" i="4"/>
  <c r="A8206" i="4" s="1"/>
  <c r="G8205" i="4"/>
  <c r="F8205" i="4"/>
  <c r="H8205" i="4" s="1"/>
  <c r="E8205" i="4"/>
  <c r="B8205" i="4" s="1"/>
  <c r="D8205" i="4"/>
  <c r="A8205" i="4" s="1"/>
  <c r="G8204" i="4"/>
  <c r="F8204" i="4"/>
  <c r="H8204" i="4" s="1"/>
  <c r="E8204" i="4"/>
  <c r="B8204" i="4" s="1"/>
  <c r="D8204" i="4"/>
  <c r="A8204" i="4" s="1"/>
  <c r="G8203" i="4"/>
  <c r="F8203" i="4"/>
  <c r="H8203" i="4" s="1"/>
  <c r="E8203" i="4"/>
  <c r="B8203" i="4" s="1"/>
  <c r="D8203" i="4"/>
  <c r="A8203" i="4" s="1"/>
  <c r="G8202" i="4"/>
  <c r="F8202" i="4"/>
  <c r="H8202" i="4" s="1"/>
  <c r="E8202" i="4"/>
  <c r="B8202" i="4" s="1"/>
  <c r="D8202" i="4"/>
  <c r="A8202" i="4" s="1"/>
  <c r="G8201" i="4"/>
  <c r="F8201" i="4"/>
  <c r="H8201" i="4" s="1"/>
  <c r="E8201" i="4"/>
  <c r="B8201" i="4" s="1"/>
  <c r="D8201" i="4"/>
  <c r="A8201" i="4" s="1"/>
  <c r="G8200" i="4"/>
  <c r="F8200" i="4"/>
  <c r="H8200" i="4" s="1"/>
  <c r="E8200" i="4"/>
  <c r="B8200" i="4" s="1"/>
  <c r="D8200" i="4"/>
  <c r="A8200" i="4" s="1"/>
  <c r="G8199" i="4"/>
  <c r="F8199" i="4"/>
  <c r="H8199" i="4" s="1"/>
  <c r="E8199" i="4"/>
  <c r="B8199" i="4" s="1"/>
  <c r="D8199" i="4"/>
  <c r="A8199" i="4" s="1"/>
  <c r="G8198" i="4"/>
  <c r="F8198" i="4"/>
  <c r="H8198" i="4" s="1"/>
  <c r="E8198" i="4"/>
  <c r="B8198" i="4" s="1"/>
  <c r="D8198" i="4"/>
  <c r="A8198" i="4" s="1"/>
  <c r="G8197" i="4"/>
  <c r="F8197" i="4"/>
  <c r="H8197" i="4" s="1"/>
  <c r="E8197" i="4"/>
  <c r="B8197" i="4" s="1"/>
  <c r="D8197" i="4"/>
  <c r="A8197" i="4" s="1"/>
  <c r="G8196" i="4"/>
  <c r="F8196" i="4"/>
  <c r="H8196" i="4" s="1"/>
  <c r="E8196" i="4"/>
  <c r="B8196" i="4" s="1"/>
  <c r="D8196" i="4"/>
  <c r="A8196" i="4" s="1"/>
  <c r="G8195" i="4"/>
  <c r="F8195" i="4"/>
  <c r="H8195" i="4" s="1"/>
  <c r="E8195" i="4"/>
  <c r="B8195" i="4" s="1"/>
  <c r="D8195" i="4"/>
  <c r="A8195" i="4" s="1"/>
  <c r="G8194" i="4"/>
  <c r="F8194" i="4"/>
  <c r="H8194" i="4" s="1"/>
  <c r="E8194" i="4"/>
  <c r="B8194" i="4" s="1"/>
  <c r="D8194" i="4"/>
  <c r="A8194" i="4" s="1"/>
  <c r="G8193" i="4"/>
  <c r="F8193" i="4"/>
  <c r="H8193" i="4" s="1"/>
  <c r="E8193" i="4"/>
  <c r="B8193" i="4" s="1"/>
  <c r="D8193" i="4"/>
  <c r="A8193" i="4" s="1"/>
  <c r="G8192" i="4"/>
  <c r="F8192" i="4"/>
  <c r="H8192" i="4" s="1"/>
  <c r="E8192" i="4"/>
  <c r="B8192" i="4" s="1"/>
  <c r="D8192" i="4"/>
  <c r="A8192" i="4" s="1"/>
  <c r="G8191" i="4"/>
  <c r="F8191" i="4"/>
  <c r="H8191" i="4" s="1"/>
  <c r="E8191" i="4"/>
  <c r="B8191" i="4" s="1"/>
  <c r="D8191" i="4"/>
  <c r="A8191" i="4" s="1"/>
  <c r="G8190" i="4"/>
  <c r="F8190" i="4"/>
  <c r="H8190" i="4" s="1"/>
  <c r="E8190" i="4"/>
  <c r="B8190" i="4" s="1"/>
  <c r="D8190" i="4"/>
  <c r="A8190" i="4" s="1"/>
  <c r="G8189" i="4"/>
  <c r="F8189" i="4"/>
  <c r="H8189" i="4" s="1"/>
  <c r="E8189" i="4"/>
  <c r="B8189" i="4" s="1"/>
  <c r="D8189" i="4"/>
  <c r="A8189" i="4" s="1"/>
  <c r="G8188" i="4"/>
  <c r="F8188" i="4"/>
  <c r="H8188" i="4" s="1"/>
  <c r="E8188" i="4"/>
  <c r="B8188" i="4" s="1"/>
  <c r="D8188" i="4"/>
  <c r="A8188" i="4" s="1"/>
  <c r="G8187" i="4"/>
  <c r="F8187" i="4"/>
  <c r="H8187" i="4" s="1"/>
  <c r="E8187" i="4"/>
  <c r="B8187" i="4" s="1"/>
  <c r="D8187" i="4"/>
  <c r="A8187" i="4" s="1"/>
  <c r="G8186" i="4"/>
  <c r="F8186" i="4"/>
  <c r="H8186" i="4" s="1"/>
  <c r="E8186" i="4"/>
  <c r="B8186" i="4" s="1"/>
  <c r="D8186" i="4"/>
  <c r="A8186" i="4" s="1"/>
  <c r="G8185" i="4"/>
  <c r="F8185" i="4"/>
  <c r="H8185" i="4" s="1"/>
  <c r="E8185" i="4"/>
  <c r="B8185" i="4" s="1"/>
  <c r="D8185" i="4"/>
  <c r="A8185" i="4" s="1"/>
  <c r="G8184" i="4"/>
  <c r="F8184" i="4"/>
  <c r="H8184" i="4" s="1"/>
  <c r="E8184" i="4"/>
  <c r="B8184" i="4" s="1"/>
  <c r="D8184" i="4"/>
  <c r="A8184" i="4" s="1"/>
  <c r="G8183" i="4"/>
  <c r="F8183" i="4"/>
  <c r="H8183" i="4" s="1"/>
  <c r="E8183" i="4"/>
  <c r="B8183" i="4" s="1"/>
  <c r="D8183" i="4"/>
  <c r="A8183" i="4" s="1"/>
  <c r="G8182" i="4"/>
  <c r="F8182" i="4"/>
  <c r="H8182" i="4" s="1"/>
  <c r="E8182" i="4"/>
  <c r="B8182" i="4" s="1"/>
  <c r="D8182" i="4"/>
  <c r="A8182" i="4" s="1"/>
  <c r="G8181" i="4"/>
  <c r="F8181" i="4"/>
  <c r="H8181" i="4" s="1"/>
  <c r="E8181" i="4"/>
  <c r="B8181" i="4" s="1"/>
  <c r="D8181" i="4"/>
  <c r="A8181" i="4" s="1"/>
  <c r="G8180" i="4"/>
  <c r="F8180" i="4"/>
  <c r="H8180" i="4" s="1"/>
  <c r="E8180" i="4"/>
  <c r="B8180" i="4" s="1"/>
  <c r="D8180" i="4"/>
  <c r="A8180" i="4" s="1"/>
  <c r="G8179" i="4"/>
  <c r="F8179" i="4"/>
  <c r="H8179" i="4" s="1"/>
  <c r="E8179" i="4"/>
  <c r="B8179" i="4" s="1"/>
  <c r="D8179" i="4"/>
  <c r="A8179" i="4" s="1"/>
  <c r="G8178" i="4"/>
  <c r="F8178" i="4"/>
  <c r="H8178" i="4" s="1"/>
  <c r="E8178" i="4"/>
  <c r="B8178" i="4" s="1"/>
  <c r="D8178" i="4"/>
  <c r="A8178" i="4" s="1"/>
  <c r="G8177" i="4"/>
  <c r="F8177" i="4"/>
  <c r="H8177" i="4" s="1"/>
  <c r="E8177" i="4"/>
  <c r="B8177" i="4" s="1"/>
  <c r="D8177" i="4"/>
  <c r="A8177" i="4" s="1"/>
  <c r="G8176" i="4"/>
  <c r="F8176" i="4"/>
  <c r="H8176" i="4" s="1"/>
  <c r="E8176" i="4"/>
  <c r="B8176" i="4" s="1"/>
  <c r="D8176" i="4"/>
  <c r="A8176" i="4" s="1"/>
  <c r="G8175" i="4"/>
  <c r="F8175" i="4"/>
  <c r="H8175" i="4" s="1"/>
  <c r="E8175" i="4"/>
  <c r="B8175" i="4" s="1"/>
  <c r="D8175" i="4"/>
  <c r="A8175" i="4" s="1"/>
  <c r="G8174" i="4"/>
  <c r="F8174" i="4"/>
  <c r="H8174" i="4" s="1"/>
  <c r="E8174" i="4"/>
  <c r="B8174" i="4" s="1"/>
  <c r="D8174" i="4"/>
  <c r="A8174" i="4" s="1"/>
  <c r="G8173" i="4"/>
  <c r="F8173" i="4"/>
  <c r="H8173" i="4" s="1"/>
  <c r="E8173" i="4"/>
  <c r="B8173" i="4" s="1"/>
  <c r="D8173" i="4"/>
  <c r="A8173" i="4" s="1"/>
  <c r="G8172" i="4"/>
  <c r="F8172" i="4"/>
  <c r="H8172" i="4" s="1"/>
  <c r="E8172" i="4"/>
  <c r="B8172" i="4" s="1"/>
  <c r="D8172" i="4"/>
  <c r="A8172" i="4" s="1"/>
  <c r="G8171" i="4"/>
  <c r="F8171" i="4"/>
  <c r="H8171" i="4" s="1"/>
  <c r="E8171" i="4"/>
  <c r="B8171" i="4" s="1"/>
  <c r="D8171" i="4"/>
  <c r="A8171" i="4" s="1"/>
  <c r="G8170" i="4"/>
  <c r="F8170" i="4"/>
  <c r="H8170" i="4" s="1"/>
  <c r="E8170" i="4"/>
  <c r="B8170" i="4" s="1"/>
  <c r="D8170" i="4"/>
  <c r="A8170" i="4" s="1"/>
  <c r="G8169" i="4"/>
  <c r="F8169" i="4"/>
  <c r="H8169" i="4" s="1"/>
  <c r="E8169" i="4"/>
  <c r="B8169" i="4" s="1"/>
  <c r="D8169" i="4"/>
  <c r="A8169" i="4" s="1"/>
  <c r="G8168" i="4"/>
  <c r="F8168" i="4"/>
  <c r="H8168" i="4" s="1"/>
  <c r="E8168" i="4"/>
  <c r="B8168" i="4" s="1"/>
  <c r="D8168" i="4"/>
  <c r="A8168" i="4" s="1"/>
  <c r="G8167" i="4"/>
  <c r="F8167" i="4"/>
  <c r="H8167" i="4" s="1"/>
  <c r="E8167" i="4"/>
  <c r="B8167" i="4" s="1"/>
  <c r="D8167" i="4"/>
  <c r="A8167" i="4" s="1"/>
  <c r="G8166" i="4"/>
  <c r="F8166" i="4"/>
  <c r="H8166" i="4" s="1"/>
  <c r="E8166" i="4"/>
  <c r="B8166" i="4" s="1"/>
  <c r="D8166" i="4"/>
  <c r="A8166" i="4" s="1"/>
  <c r="G8165" i="4"/>
  <c r="F8165" i="4"/>
  <c r="H8165" i="4" s="1"/>
  <c r="E8165" i="4"/>
  <c r="B8165" i="4" s="1"/>
  <c r="D8165" i="4"/>
  <c r="A8165" i="4" s="1"/>
  <c r="G8164" i="4"/>
  <c r="F8164" i="4"/>
  <c r="H8164" i="4" s="1"/>
  <c r="E8164" i="4"/>
  <c r="B8164" i="4" s="1"/>
  <c r="D8164" i="4"/>
  <c r="A8164" i="4" s="1"/>
  <c r="G8163" i="4"/>
  <c r="F8163" i="4"/>
  <c r="H8163" i="4" s="1"/>
  <c r="E8163" i="4"/>
  <c r="B8163" i="4" s="1"/>
  <c r="D8163" i="4"/>
  <c r="A8163" i="4" s="1"/>
  <c r="G8162" i="4"/>
  <c r="F8162" i="4"/>
  <c r="H8162" i="4" s="1"/>
  <c r="E8162" i="4"/>
  <c r="B8162" i="4" s="1"/>
  <c r="D8162" i="4"/>
  <c r="A8162" i="4" s="1"/>
  <c r="G8161" i="4"/>
  <c r="F8161" i="4"/>
  <c r="H8161" i="4" s="1"/>
  <c r="E8161" i="4"/>
  <c r="B8161" i="4" s="1"/>
  <c r="D8161" i="4"/>
  <c r="A8161" i="4" s="1"/>
  <c r="G8160" i="4"/>
  <c r="F8160" i="4"/>
  <c r="H8160" i="4" s="1"/>
  <c r="E8160" i="4"/>
  <c r="B8160" i="4" s="1"/>
  <c r="D8160" i="4"/>
  <c r="A8160" i="4" s="1"/>
  <c r="G8159" i="4"/>
  <c r="F8159" i="4"/>
  <c r="H8159" i="4" s="1"/>
  <c r="E8159" i="4"/>
  <c r="B8159" i="4" s="1"/>
  <c r="D8159" i="4"/>
  <c r="A8159" i="4" s="1"/>
  <c r="G8158" i="4"/>
  <c r="F8158" i="4"/>
  <c r="H8158" i="4" s="1"/>
  <c r="E8158" i="4"/>
  <c r="B8158" i="4" s="1"/>
  <c r="D8158" i="4"/>
  <c r="A8158" i="4" s="1"/>
  <c r="G8157" i="4"/>
  <c r="F8157" i="4"/>
  <c r="H8157" i="4" s="1"/>
  <c r="E8157" i="4"/>
  <c r="B8157" i="4" s="1"/>
  <c r="D8157" i="4"/>
  <c r="A8157" i="4" s="1"/>
  <c r="G8156" i="4"/>
  <c r="F8156" i="4"/>
  <c r="H8156" i="4" s="1"/>
  <c r="E8156" i="4"/>
  <c r="B8156" i="4" s="1"/>
  <c r="D8156" i="4"/>
  <c r="A8156" i="4" s="1"/>
  <c r="G8155" i="4"/>
  <c r="F8155" i="4"/>
  <c r="H8155" i="4" s="1"/>
  <c r="E8155" i="4"/>
  <c r="B8155" i="4" s="1"/>
  <c r="D8155" i="4"/>
  <c r="A8155" i="4" s="1"/>
  <c r="G8154" i="4"/>
  <c r="F8154" i="4"/>
  <c r="H8154" i="4" s="1"/>
  <c r="E8154" i="4"/>
  <c r="B8154" i="4" s="1"/>
  <c r="D8154" i="4"/>
  <c r="A8154" i="4" s="1"/>
  <c r="G8153" i="4"/>
  <c r="F8153" i="4"/>
  <c r="H8153" i="4" s="1"/>
  <c r="E8153" i="4"/>
  <c r="B8153" i="4" s="1"/>
  <c r="D8153" i="4"/>
  <c r="A8153" i="4" s="1"/>
  <c r="G8152" i="4"/>
  <c r="F8152" i="4"/>
  <c r="H8152" i="4" s="1"/>
  <c r="E8152" i="4"/>
  <c r="B8152" i="4" s="1"/>
  <c r="D8152" i="4"/>
  <c r="A8152" i="4" s="1"/>
  <c r="G8151" i="4"/>
  <c r="F8151" i="4"/>
  <c r="H8151" i="4" s="1"/>
  <c r="E8151" i="4"/>
  <c r="B8151" i="4" s="1"/>
  <c r="D8151" i="4"/>
  <c r="A8151" i="4" s="1"/>
  <c r="G8150" i="4"/>
  <c r="F8150" i="4"/>
  <c r="H8150" i="4" s="1"/>
  <c r="E8150" i="4"/>
  <c r="B8150" i="4" s="1"/>
  <c r="D8150" i="4"/>
  <c r="A8150" i="4" s="1"/>
  <c r="G8149" i="4"/>
  <c r="F8149" i="4"/>
  <c r="H8149" i="4" s="1"/>
  <c r="E8149" i="4"/>
  <c r="B8149" i="4" s="1"/>
  <c r="D8149" i="4"/>
  <c r="A8149" i="4" s="1"/>
  <c r="G8148" i="4"/>
  <c r="F8148" i="4"/>
  <c r="H8148" i="4" s="1"/>
  <c r="E8148" i="4"/>
  <c r="B8148" i="4" s="1"/>
  <c r="D8148" i="4"/>
  <c r="A8148" i="4" s="1"/>
  <c r="G8147" i="4"/>
  <c r="F8147" i="4"/>
  <c r="H8147" i="4" s="1"/>
  <c r="E8147" i="4"/>
  <c r="B8147" i="4" s="1"/>
  <c r="D8147" i="4"/>
  <c r="A8147" i="4" s="1"/>
  <c r="G8146" i="4"/>
  <c r="F8146" i="4"/>
  <c r="H8146" i="4" s="1"/>
  <c r="E8146" i="4"/>
  <c r="B8146" i="4" s="1"/>
  <c r="D8146" i="4"/>
  <c r="A8146" i="4" s="1"/>
  <c r="G8145" i="4"/>
  <c r="F8145" i="4"/>
  <c r="H8145" i="4" s="1"/>
  <c r="E8145" i="4"/>
  <c r="B8145" i="4" s="1"/>
  <c r="D8145" i="4"/>
  <c r="A8145" i="4" s="1"/>
  <c r="G8144" i="4"/>
  <c r="F8144" i="4"/>
  <c r="H8144" i="4" s="1"/>
  <c r="E8144" i="4"/>
  <c r="B8144" i="4" s="1"/>
  <c r="D8144" i="4"/>
  <c r="A8144" i="4" s="1"/>
  <c r="G8143" i="4"/>
  <c r="F8143" i="4"/>
  <c r="H8143" i="4" s="1"/>
  <c r="E8143" i="4"/>
  <c r="B8143" i="4" s="1"/>
  <c r="D8143" i="4"/>
  <c r="A8143" i="4" s="1"/>
  <c r="G8142" i="4"/>
  <c r="F8142" i="4"/>
  <c r="H8142" i="4" s="1"/>
  <c r="E8142" i="4"/>
  <c r="B8142" i="4" s="1"/>
  <c r="D8142" i="4"/>
  <c r="A8142" i="4" s="1"/>
  <c r="G8141" i="4"/>
  <c r="F8141" i="4"/>
  <c r="H8141" i="4" s="1"/>
  <c r="E8141" i="4"/>
  <c r="B8141" i="4" s="1"/>
  <c r="D8141" i="4"/>
  <c r="A8141" i="4" s="1"/>
  <c r="G8140" i="4"/>
  <c r="F8140" i="4"/>
  <c r="H8140" i="4" s="1"/>
  <c r="E8140" i="4"/>
  <c r="B8140" i="4" s="1"/>
  <c r="D8140" i="4"/>
  <c r="A8140" i="4" s="1"/>
  <c r="G8139" i="4"/>
  <c r="F8139" i="4"/>
  <c r="H8139" i="4" s="1"/>
  <c r="E8139" i="4"/>
  <c r="B8139" i="4" s="1"/>
  <c r="D8139" i="4"/>
  <c r="A8139" i="4" s="1"/>
  <c r="G8138" i="4"/>
  <c r="F8138" i="4"/>
  <c r="H8138" i="4" s="1"/>
  <c r="E8138" i="4"/>
  <c r="B8138" i="4" s="1"/>
  <c r="D8138" i="4"/>
  <c r="A8138" i="4" s="1"/>
  <c r="G8137" i="4"/>
  <c r="F8137" i="4"/>
  <c r="H8137" i="4" s="1"/>
  <c r="E8137" i="4"/>
  <c r="B8137" i="4" s="1"/>
  <c r="D8137" i="4"/>
  <c r="A8137" i="4" s="1"/>
  <c r="G8136" i="4"/>
  <c r="F8136" i="4"/>
  <c r="H8136" i="4" s="1"/>
  <c r="E8136" i="4"/>
  <c r="B8136" i="4" s="1"/>
  <c r="D8136" i="4"/>
  <c r="A8136" i="4" s="1"/>
  <c r="G8135" i="4"/>
  <c r="F8135" i="4"/>
  <c r="H8135" i="4" s="1"/>
  <c r="E8135" i="4"/>
  <c r="B8135" i="4" s="1"/>
  <c r="D8135" i="4"/>
  <c r="A8135" i="4" s="1"/>
  <c r="G8134" i="4"/>
  <c r="F8134" i="4"/>
  <c r="H8134" i="4" s="1"/>
  <c r="E8134" i="4"/>
  <c r="B8134" i="4" s="1"/>
  <c r="D8134" i="4"/>
  <c r="A8134" i="4" s="1"/>
  <c r="G8133" i="4"/>
  <c r="F8133" i="4"/>
  <c r="H8133" i="4" s="1"/>
  <c r="E8133" i="4"/>
  <c r="B8133" i="4" s="1"/>
  <c r="D8133" i="4"/>
  <c r="A8133" i="4" s="1"/>
  <c r="G8132" i="4"/>
  <c r="F8132" i="4"/>
  <c r="H8132" i="4" s="1"/>
  <c r="E8132" i="4"/>
  <c r="B8132" i="4" s="1"/>
  <c r="D8132" i="4"/>
  <c r="A8132" i="4" s="1"/>
  <c r="G8131" i="4"/>
  <c r="F8131" i="4"/>
  <c r="H8131" i="4" s="1"/>
  <c r="E8131" i="4"/>
  <c r="B8131" i="4" s="1"/>
  <c r="D8131" i="4"/>
  <c r="A8131" i="4" s="1"/>
  <c r="G8130" i="4"/>
  <c r="F8130" i="4"/>
  <c r="H8130" i="4" s="1"/>
  <c r="E8130" i="4"/>
  <c r="B8130" i="4" s="1"/>
  <c r="D8130" i="4"/>
  <c r="A8130" i="4" s="1"/>
  <c r="G8129" i="4"/>
  <c r="F8129" i="4"/>
  <c r="H8129" i="4" s="1"/>
  <c r="E8129" i="4"/>
  <c r="B8129" i="4" s="1"/>
  <c r="D8129" i="4"/>
  <c r="A8129" i="4" s="1"/>
  <c r="G8128" i="4"/>
  <c r="F8128" i="4"/>
  <c r="H8128" i="4" s="1"/>
  <c r="E8128" i="4"/>
  <c r="B8128" i="4" s="1"/>
  <c r="D8128" i="4"/>
  <c r="A8128" i="4" s="1"/>
  <c r="G8127" i="4"/>
  <c r="F8127" i="4"/>
  <c r="H8127" i="4" s="1"/>
  <c r="E8127" i="4"/>
  <c r="B8127" i="4" s="1"/>
  <c r="D8127" i="4"/>
  <c r="A8127" i="4" s="1"/>
  <c r="G8126" i="4"/>
  <c r="F8126" i="4"/>
  <c r="H8126" i="4" s="1"/>
  <c r="E8126" i="4"/>
  <c r="B8126" i="4" s="1"/>
  <c r="D8126" i="4"/>
  <c r="A8126" i="4" s="1"/>
  <c r="G8125" i="4"/>
  <c r="F8125" i="4"/>
  <c r="H8125" i="4" s="1"/>
  <c r="E8125" i="4"/>
  <c r="B8125" i="4" s="1"/>
  <c r="D8125" i="4"/>
  <c r="A8125" i="4" s="1"/>
  <c r="G8124" i="4"/>
  <c r="F8124" i="4"/>
  <c r="H8124" i="4" s="1"/>
  <c r="E8124" i="4"/>
  <c r="B8124" i="4" s="1"/>
  <c r="D8124" i="4"/>
  <c r="A8124" i="4" s="1"/>
  <c r="G8123" i="4"/>
  <c r="F8123" i="4"/>
  <c r="H8123" i="4" s="1"/>
  <c r="E8123" i="4"/>
  <c r="B8123" i="4" s="1"/>
  <c r="D8123" i="4"/>
  <c r="A8123" i="4" s="1"/>
  <c r="G8122" i="4"/>
  <c r="F8122" i="4"/>
  <c r="H8122" i="4" s="1"/>
  <c r="E8122" i="4"/>
  <c r="B8122" i="4" s="1"/>
  <c r="D8122" i="4"/>
  <c r="A8122" i="4" s="1"/>
  <c r="G8121" i="4"/>
  <c r="F8121" i="4"/>
  <c r="H8121" i="4" s="1"/>
  <c r="E8121" i="4"/>
  <c r="B8121" i="4" s="1"/>
  <c r="D8121" i="4"/>
  <c r="A8121" i="4" s="1"/>
  <c r="G8120" i="4"/>
  <c r="F8120" i="4"/>
  <c r="H8120" i="4" s="1"/>
  <c r="E8120" i="4"/>
  <c r="B8120" i="4" s="1"/>
  <c r="D8120" i="4"/>
  <c r="A8120" i="4" s="1"/>
  <c r="G8119" i="4"/>
  <c r="F8119" i="4"/>
  <c r="H8119" i="4" s="1"/>
  <c r="E8119" i="4"/>
  <c r="B8119" i="4" s="1"/>
  <c r="D8119" i="4"/>
  <c r="A8119" i="4" s="1"/>
  <c r="G8118" i="4"/>
  <c r="F8118" i="4"/>
  <c r="H8118" i="4" s="1"/>
  <c r="E8118" i="4"/>
  <c r="B8118" i="4" s="1"/>
  <c r="D8118" i="4"/>
  <c r="A8118" i="4" s="1"/>
  <c r="G8117" i="4"/>
  <c r="F8117" i="4"/>
  <c r="H8117" i="4" s="1"/>
  <c r="E8117" i="4"/>
  <c r="B8117" i="4" s="1"/>
  <c r="D8117" i="4"/>
  <c r="A8117" i="4" s="1"/>
  <c r="G8116" i="4"/>
  <c r="F8116" i="4"/>
  <c r="H8116" i="4" s="1"/>
  <c r="E8116" i="4"/>
  <c r="B8116" i="4" s="1"/>
  <c r="D8116" i="4"/>
  <c r="A8116" i="4" s="1"/>
  <c r="G8115" i="4"/>
  <c r="F8115" i="4"/>
  <c r="H8115" i="4" s="1"/>
  <c r="E8115" i="4"/>
  <c r="B8115" i="4" s="1"/>
  <c r="D8115" i="4"/>
  <c r="A8115" i="4" s="1"/>
  <c r="G8114" i="4"/>
  <c r="F8114" i="4"/>
  <c r="H8114" i="4" s="1"/>
  <c r="E8114" i="4"/>
  <c r="B8114" i="4" s="1"/>
  <c r="D8114" i="4"/>
  <c r="A8114" i="4" s="1"/>
  <c r="G8113" i="4"/>
  <c r="F8113" i="4"/>
  <c r="H8113" i="4" s="1"/>
  <c r="E8113" i="4"/>
  <c r="B8113" i="4" s="1"/>
  <c r="D8113" i="4"/>
  <c r="A8113" i="4" s="1"/>
  <c r="G8112" i="4"/>
  <c r="F8112" i="4"/>
  <c r="H8112" i="4" s="1"/>
  <c r="E8112" i="4"/>
  <c r="B8112" i="4" s="1"/>
  <c r="D8112" i="4"/>
  <c r="A8112" i="4" s="1"/>
  <c r="G8111" i="4"/>
  <c r="F8111" i="4"/>
  <c r="H8111" i="4" s="1"/>
  <c r="E8111" i="4"/>
  <c r="B8111" i="4" s="1"/>
  <c r="D8111" i="4"/>
  <c r="A8111" i="4" s="1"/>
  <c r="G8110" i="4"/>
  <c r="F8110" i="4"/>
  <c r="H8110" i="4" s="1"/>
  <c r="E8110" i="4"/>
  <c r="B8110" i="4" s="1"/>
  <c r="D8110" i="4"/>
  <c r="A8110" i="4" s="1"/>
  <c r="G8109" i="4"/>
  <c r="F8109" i="4"/>
  <c r="H8109" i="4" s="1"/>
  <c r="E8109" i="4"/>
  <c r="B8109" i="4" s="1"/>
  <c r="D8109" i="4"/>
  <c r="A8109" i="4" s="1"/>
  <c r="G8108" i="4"/>
  <c r="F8108" i="4"/>
  <c r="H8108" i="4" s="1"/>
  <c r="E8108" i="4"/>
  <c r="B8108" i="4" s="1"/>
  <c r="D8108" i="4"/>
  <c r="A8108" i="4" s="1"/>
  <c r="G8107" i="4"/>
  <c r="F8107" i="4"/>
  <c r="H8107" i="4" s="1"/>
  <c r="E8107" i="4"/>
  <c r="B8107" i="4" s="1"/>
  <c r="D8107" i="4"/>
  <c r="A8107" i="4" s="1"/>
  <c r="G8106" i="4"/>
  <c r="F8106" i="4"/>
  <c r="H8106" i="4" s="1"/>
  <c r="E8106" i="4"/>
  <c r="B8106" i="4" s="1"/>
  <c r="D8106" i="4"/>
  <c r="A8106" i="4" s="1"/>
  <c r="G8105" i="4"/>
  <c r="F8105" i="4"/>
  <c r="H8105" i="4" s="1"/>
  <c r="E8105" i="4"/>
  <c r="B8105" i="4" s="1"/>
  <c r="D8105" i="4"/>
  <c r="A8105" i="4" s="1"/>
  <c r="G8104" i="4"/>
  <c r="F8104" i="4"/>
  <c r="H8104" i="4" s="1"/>
  <c r="E8104" i="4"/>
  <c r="B8104" i="4" s="1"/>
  <c r="D8104" i="4"/>
  <c r="A8104" i="4" s="1"/>
  <c r="G8103" i="4"/>
  <c r="F8103" i="4"/>
  <c r="H8103" i="4" s="1"/>
  <c r="E8103" i="4"/>
  <c r="B8103" i="4" s="1"/>
  <c r="D8103" i="4"/>
  <c r="A8103" i="4" s="1"/>
  <c r="G8102" i="4"/>
  <c r="F8102" i="4"/>
  <c r="H8102" i="4" s="1"/>
  <c r="E8102" i="4"/>
  <c r="B8102" i="4" s="1"/>
  <c r="D8102" i="4"/>
  <c r="A8102" i="4" s="1"/>
  <c r="G8101" i="4"/>
  <c r="F8101" i="4"/>
  <c r="H8101" i="4" s="1"/>
  <c r="E8101" i="4"/>
  <c r="B8101" i="4" s="1"/>
  <c r="D8101" i="4"/>
  <c r="A8101" i="4" s="1"/>
  <c r="G8100" i="4"/>
  <c r="F8100" i="4"/>
  <c r="H8100" i="4" s="1"/>
  <c r="E8100" i="4"/>
  <c r="B8100" i="4" s="1"/>
  <c r="D8100" i="4"/>
  <c r="A8100" i="4" s="1"/>
  <c r="G8099" i="4"/>
  <c r="F8099" i="4"/>
  <c r="H8099" i="4" s="1"/>
  <c r="E8099" i="4"/>
  <c r="B8099" i="4" s="1"/>
  <c r="D8099" i="4"/>
  <c r="A8099" i="4" s="1"/>
  <c r="G8098" i="4"/>
  <c r="F8098" i="4"/>
  <c r="H8098" i="4" s="1"/>
  <c r="E8098" i="4"/>
  <c r="B8098" i="4" s="1"/>
  <c r="D8098" i="4"/>
  <c r="A8098" i="4" s="1"/>
  <c r="G8097" i="4"/>
  <c r="F8097" i="4"/>
  <c r="H8097" i="4" s="1"/>
  <c r="E8097" i="4"/>
  <c r="B8097" i="4" s="1"/>
  <c r="D8097" i="4"/>
  <c r="A8097" i="4" s="1"/>
  <c r="G8096" i="4"/>
  <c r="F8096" i="4"/>
  <c r="H8096" i="4" s="1"/>
  <c r="E8096" i="4"/>
  <c r="B8096" i="4" s="1"/>
  <c r="D8096" i="4"/>
  <c r="A8096" i="4" s="1"/>
  <c r="G8095" i="4"/>
  <c r="F8095" i="4"/>
  <c r="H8095" i="4" s="1"/>
  <c r="E8095" i="4"/>
  <c r="B8095" i="4" s="1"/>
  <c r="D8095" i="4"/>
  <c r="A8095" i="4" s="1"/>
  <c r="G8094" i="4"/>
  <c r="F8094" i="4"/>
  <c r="H8094" i="4" s="1"/>
  <c r="E8094" i="4"/>
  <c r="B8094" i="4" s="1"/>
  <c r="D8094" i="4"/>
  <c r="A8094" i="4" s="1"/>
  <c r="G8093" i="4"/>
  <c r="F8093" i="4"/>
  <c r="H8093" i="4" s="1"/>
  <c r="E8093" i="4"/>
  <c r="B8093" i="4" s="1"/>
  <c r="D8093" i="4"/>
  <c r="A8093" i="4" s="1"/>
  <c r="G8092" i="4"/>
  <c r="F8092" i="4"/>
  <c r="H8092" i="4" s="1"/>
  <c r="E8092" i="4"/>
  <c r="B8092" i="4" s="1"/>
  <c r="D8092" i="4"/>
  <c r="A8092" i="4" s="1"/>
  <c r="G8091" i="4"/>
  <c r="F8091" i="4"/>
  <c r="H8091" i="4" s="1"/>
  <c r="E8091" i="4"/>
  <c r="B8091" i="4" s="1"/>
  <c r="D8091" i="4"/>
  <c r="A8091" i="4" s="1"/>
  <c r="G8090" i="4"/>
  <c r="F8090" i="4"/>
  <c r="H8090" i="4" s="1"/>
  <c r="E8090" i="4"/>
  <c r="B8090" i="4" s="1"/>
  <c r="D8090" i="4"/>
  <c r="A8090" i="4" s="1"/>
  <c r="G8089" i="4"/>
  <c r="F8089" i="4"/>
  <c r="H8089" i="4" s="1"/>
  <c r="E8089" i="4"/>
  <c r="B8089" i="4" s="1"/>
  <c r="D8089" i="4"/>
  <c r="A8089" i="4" s="1"/>
  <c r="G8088" i="4"/>
  <c r="F8088" i="4"/>
  <c r="H8088" i="4" s="1"/>
  <c r="E8088" i="4"/>
  <c r="B8088" i="4" s="1"/>
  <c r="D8088" i="4"/>
  <c r="A8088" i="4" s="1"/>
  <c r="G8087" i="4"/>
  <c r="F8087" i="4"/>
  <c r="H8087" i="4" s="1"/>
  <c r="E8087" i="4"/>
  <c r="B8087" i="4" s="1"/>
  <c r="D8087" i="4"/>
  <c r="A8087" i="4" s="1"/>
  <c r="G8086" i="4"/>
  <c r="F8086" i="4"/>
  <c r="H8086" i="4" s="1"/>
  <c r="E8086" i="4"/>
  <c r="B8086" i="4" s="1"/>
  <c r="D8086" i="4"/>
  <c r="A8086" i="4" s="1"/>
  <c r="G8085" i="4"/>
  <c r="F8085" i="4"/>
  <c r="H8085" i="4" s="1"/>
  <c r="E8085" i="4"/>
  <c r="B8085" i="4" s="1"/>
  <c r="D8085" i="4"/>
  <c r="A8085" i="4" s="1"/>
  <c r="G8084" i="4"/>
  <c r="F8084" i="4"/>
  <c r="H8084" i="4" s="1"/>
  <c r="E8084" i="4"/>
  <c r="B8084" i="4" s="1"/>
  <c r="D8084" i="4"/>
  <c r="A8084" i="4" s="1"/>
  <c r="G8083" i="4"/>
  <c r="F8083" i="4"/>
  <c r="H8083" i="4" s="1"/>
  <c r="E8083" i="4"/>
  <c r="B8083" i="4" s="1"/>
  <c r="D8083" i="4"/>
  <c r="A8083" i="4" s="1"/>
  <c r="G8082" i="4"/>
  <c r="F8082" i="4"/>
  <c r="H8082" i="4" s="1"/>
  <c r="E8082" i="4"/>
  <c r="B8082" i="4" s="1"/>
  <c r="D8082" i="4"/>
  <c r="A8082" i="4" s="1"/>
  <c r="G8081" i="4"/>
  <c r="F8081" i="4"/>
  <c r="H8081" i="4" s="1"/>
  <c r="E8081" i="4"/>
  <c r="B8081" i="4" s="1"/>
  <c r="D8081" i="4"/>
  <c r="A8081" i="4" s="1"/>
  <c r="G8080" i="4"/>
  <c r="F8080" i="4"/>
  <c r="H8080" i="4" s="1"/>
  <c r="E8080" i="4"/>
  <c r="B8080" i="4" s="1"/>
  <c r="D8080" i="4"/>
  <c r="A8080" i="4" s="1"/>
  <c r="G8079" i="4"/>
  <c r="F8079" i="4"/>
  <c r="H8079" i="4" s="1"/>
  <c r="E8079" i="4"/>
  <c r="B8079" i="4" s="1"/>
  <c r="D8079" i="4"/>
  <c r="A8079" i="4" s="1"/>
  <c r="G8078" i="4"/>
  <c r="F8078" i="4"/>
  <c r="H8078" i="4" s="1"/>
  <c r="E8078" i="4"/>
  <c r="B8078" i="4" s="1"/>
  <c r="D8078" i="4"/>
  <c r="A8078" i="4" s="1"/>
  <c r="G8077" i="4"/>
  <c r="F8077" i="4"/>
  <c r="H8077" i="4" s="1"/>
  <c r="E8077" i="4"/>
  <c r="B8077" i="4" s="1"/>
  <c r="D8077" i="4"/>
  <c r="A8077" i="4" s="1"/>
  <c r="G8076" i="4"/>
  <c r="F8076" i="4"/>
  <c r="H8076" i="4" s="1"/>
  <c r="E8076" i="4"/>
  <c r="B8076" i="4" s="1"/>
  <c r="D8076" i="4"/>
  <c r="A8076" i="4" s="1"/>
  <c r="G8075" i="4"/>
  <c r="F8075" i="4"/>
  <c r="H8075" i="4" s="1"/>
  <c r="E8075" i="4"/>
  <c r="B8075" i="4" s="1"/>
  <c r="D8075" i="4"/>
  <c r="A8075" i="4" s="1"/>
  <c r="G8074" i="4"/>
  <c r="F8074" i="4"/>
  <c r="H8074" i="4" s="1"/>
  <c r="E8074" i="4"/>
  <c r="B8074" i="4" s="1"/>
  <c r="D8074" i="4"/>
  <c r="A8074" i="4" s="1"/>
  <c r="G8073" i="4"/>
  <c r="F8073" i="4"/>
  <c r="H8073" i="4" s="1"/>
  <c r="E8073" i="4"/>
  <c r="B8073" i="4" s="1"/>
  <c r="D8073" i="4"/>
  <c r="A8073" i="4" s="1"/>
  <c r="G8072" i="4"/>
  <c r="F8072" i="4"/>
  <c r="H8072" i="4" s="1"/>
  <c r="E8072" i="4"/>
  <c r="B8072" i="4" s="1"/>
  <c r="D8072" i="4"/>
  <c r="A8072" i="4" s="1"/>
  <c r="G8071" i="4"/>
  <c r="F8071" i="4"/>
  <c r="H8071" i="4" s="1"/>
  <c r="E8071" i="4"/>
  <c r="B8071" i="4" s="1"/>
  <c r="D8071" i="4"/>
  <c r="A8071" i="4" s="1"/>
  <c r="G8070" i="4"/>
  <c r="F8070" i="4"/>
  <c r="H8070" i="4" s="1"/>
  <c r="E8070" i="4"/>
  <c r="B8070" i="4" s="1"/>
  <c r="D8070" i="4"/>
  <c r="A8070" i="4" s="1"/>
  <c r="G8069" i="4"/>
  <c r="F8069" i="4"/>
  <c r="H8069" i="4" s="1"/>
  <c r="E8069" i="4"/>
  <c r="B8069" i="4" s="1"/>
  <c r="D8069" i="4"/>
  <c r="A8069" i="4" s="1"/>
  <c r="G8068" i="4"/>
  <c r="F8068" i="4"/>
  <c r="H8068" i="4" s="1"/>
  <c r="E8068" i="4"/>
  <c r="B8068" i="4" s="1"/>
  <c r="D8068" i="4"/>
  <c r="A8068" i="4" s="1"/>
  <c r="G8067" i="4"/>
  <c r="F8067" i="4"/>
  <c r="H8067" i="4" s="1"/>
  <c r="E8067" i="4"/>
  <c r="B8067" i="4" s="1"/>
  <c r="D8067" i="4"/>
  <c r="A8067" i="4" s="1"/>
  <c r="G8066" i="4"/>
  <c r="F8066" i="4"/>
  <c r="H8066" i="4" s="1"/>
  <c r="E8066" i="4"/>
  <c r="B8066" i="4" s="1"/>
  <c r="D8066" i="4"/>
  <c r="A8066" i="4" s="1"/>
  <c r="G8065" i="4"/>
  <c r="F8065" i="4"/>
  <c r="H8065" i="4" s="1"/>
  <c r="E8065" i="4"/>
  <c r="B8065" i="4" s="1"/>
  <c r="D8065" i="4"/>
  <c r="A8065" i="4" s="1"/>
  <c r="G8064" i="4"/>
  <c r="F8064" i="4"/>
  <c r="H8064" i="4" s="1"/>
  <c r="E8064" i="4"/>
  <c r="B8064" i="4" s="1"/>
  <c r="D8064" i="4"/>
  <c r="A8064" i="4" s="1"/>
  <c r="G8063" i="4"/>
  <c r="F8063" i="4"/>
  <c r="H8063" i="4" s="1"/>
  <c r="E8063" i="4"/>
  <c r="B8063" i="4" s="1"/>
  <c r="D8063" i="4"/>
  <c r="A8063" i="4" s="1"/>
  <c r="G8062" i="4"/>
  <c r="F8062" i="4"/>
  <c r="H8062" i="4" s="1"/>
  <c r="E8062" i="4"/>
  <c r="B8062" i="4" s="1"/>
  <c r="D8062" i="4"/>
  <c r="A8062" i="4" s="1"/>
  <c r="G8061" i="4"/>
  <c r="F8061" i="4"/>
  <c r="H8061" i="4" s="1"/>
  <c r="E8061" i="4"/>
  <c r="B8061" i="4" s="1"/>
  <c r="D8061" i="4"/>
  <c r="A8061" i="4" s="1"/>
  <c r="G8060" i="4"/>
  <c r="F8060" i="4"/>
  <c r="H8060" i="4" s="1"/>
  <c r="E8060" i="4"/>
  <c r="B8060" i="4" s="1"/>
  <c r="D8060" i="4"/>
  <c r="A8060" i="4" s="1"/>
  <c r="G8059" i="4"/>
  <c r="F8059" i="4"/>
  <c r="H8059" i="4" s="1"/>
  <c r="E8059" i="4"/>
  <c r="B8059" i="4" s="1"/>
  <c r="D8059" i="4"/>
  <c r="A8059" i="4" s="1"/>
  <c r="G8058" i="4"/>
  <c r="F8058" i="4"/>
  <c r="H8058" i="4" s="1"/>
  <c r="E8058" i="4"/>
  <c r="B8058" i="4" s="1"/>
  <c r="D8058" i="4"/>
  <c r="A8058" i="4" s="1"/>
  <c r="G8057" i="4"/>
  <c r="F8057" i="4"/>
  <c r="H8057" i="4" s="1"/>
  <c r="E8057" i="4"/>
  <c r="B8057" i="4" s="1"/>
  <c r="D8057" i="4"/>
  <c r="A8057" i="4" s="1"/>
  <c r="G8056" i="4"/>
  <c r="F8056" i="4"/>
  <c r="H8056" i="4" s="1"/>
  <c r="E8056" i="4"/>
  <c r="B8056" i="4" s="1"/>
  <c r="D8056" i="4"/>
  <c r="A8056" i="4" s="1"/>
  <c r="G8055" i="4"/>
  <c r="F8055" i="4"/>
  <c r="H8055" i="4" s="1"/>
  <c r="E8055" i="4"/>
  <c r="B8055" i="4" s="1"/>
  <c r="D8055" i="4"/>
  <c r="A8055" i="4" s="1"/>
  <c r="G8054" i="4"/>
  <c r="F8054" i="4"/>
  <c r="H8054" i="4" s="1"/>
  <c r="E8054" i="4"/>
  <c r="B8054" i="4" s="1"/>
  <c r="D8054" i="4"/>
  <c r="A8054" i="4" s="1"/>
  <c r="G8053" i="4"/>
  <c r="F8053" i="4"/>
  <c r="H8053" i="4" s="1"/>
  <c r="E8053" i="4"/>
  <c r="B8053" i="4" s="1"/>
  <c r="D8053" i="4"/>
  <c r="A8053" i="4" s="1"/>
  <c r="G8052" i="4"/>
  <c r="F8052" i="4"/>
  <c r="H8052" i="4" s="1"/>
  <c r="E8052" i="4"/>
  <c r="B8052" i="4" s="1"/>
  <c r="D8052" i="4"/>
  <c r="A8052" i="4" s="1"/>
  <c r="G8051" i="4"/>
  <c r="F8051" i="4"/>
  <c r="H8051" i="4" s="1"/>
  <c r="E8051" i="4"/>
  <c r="B8051" i="4" s="1"/>
  <c r="D8051" i="4"/>
  <c r="A8051" i="4" s="1"/>
  <c r="G8050" i="4"/>
  <c r="F8050" i="4"/>
  <c r="H8050" i="4" s="1"/>
  <c r="E8050" i="4"/>
  <c r="B8050" i="4" s="1"/>
  <c r="D8050" i="4"/>
  <c r="A8050" i="4" s="1"/>
  <c r="G8049" i="4"/>
  <c r="F8049" i="4"/>
  <c r="H8049" i="4" s="1"/>
  <c r="E8049" i="4"/>
  <c r="B8049" i="4" s="1"/>
  <c r="D8049" i="4"/>
  <c r="A8049" i="4" s="1"/>
  <c r="G8048" i="4"/>
  <c r="F8048" i="4"/>
  <c r="H8048" i="4" s="1"/>
  <c r="E8048" i="4"/>
  <c r="B8048" i="4" s="1"/>
  <c r="D8048" i="4"/>
  <c r="A8048" i="4" s="1"/>
  <c r="G8047" i="4"/>
  <c r="F8047" i="4"/>
  <c r="H8047" i="4" s="1"/>
  <c r="E8047" i="4"/>
  <c r="B8047" i="4" s="1"/>
  <c r="D8047" i="4"/>
  <c r="A8047" i="4" s="1"/>
  <c r="G8046" i="4"/>
  <c r="F8046" i="4"/>
  <c r="H8046" i="4" s="1"/>
  <c r="E8046" i="4"/>
  <c r="B8046" i="4" s="1"/>
  <c r="D8046" i="4"/>
  <c r="A8046" i="4" s="1"/>
  <c r="G8045" i="4"/>
  <c r="F8045" i="4"/>
  <c r="H8045" i="4" s="1"/>
  <c r="E8045" i="4"/>
  <c r="B8045" i="4" s="1"/>
  <c r="D8045" i="4"/>
  <c r="A8045" i="4" s="1"/>
  <c r="G8044" i="4"/>
  <c r="F8044" i="4"/>
  <c r="H8044" i="4" s="1"/>
  <c r="E8044" i="4"/>
  <c r="B8044" i="4" s="1"/>
  <c r="D8044" i="4"/>
  <c r="A8044" i="4" s="1"/>
  <c r="G8043" i="4"/>
  <c r="F8043" i="4"/>
  <c r="H8043" i="4" s="1"/>
  <c r="E8043" i="4"/>
  <c r="B8043" i="4" s="1"/>
  <c r="D8043" i="4"/>
  <c r="A8043" i="4" s="1"/>
  <c r="G8042" i="4"/>
  <c r="F8042" i="4"/>
  <c r="H8042" i="4" s="1"/>
  <c r="E8042" i="4"/>
  <c r="B8042" i="4" s="1"/>
  <c r="D8042" i="4"/>
  <c r="A8042" i="4" s="1"/>
  <c r="G8041" i="4"/>
  <c r="F8041" i="4"/>
  <c r="H8041" i="4" s="1"/>
  <c r="E8041" i="4"/>
  <c r="B8041" i="4" s="1"/>
  <c r="D8041" i="4"/>
  <c r="A8041" i="4" s="1"/>
  <c r="G8040" i="4"/>
  <c r="F8040" i="4"/>
  <c r="H8040" i="4" s="1"/>
  <c r="E8040" i="4"/>
  <c r="B8040" i="4" s="1"/>
  <c r="D8040" i="4"/>
  <c r="A8040" i="4" s="1"/>
  <c r="G8039" i="4"/>
  <c r="F8039" i="4"/>
  <c r="H8039" i="4" s="1"/>
  <c r="E8039" i="4"/>
  <c r="B8039" i="4" s="1"/>
  <c r="D8039" i="4"/>
  <c r="A8039" i="4" s="1"/>
  <c r="G8038" i="4"/>
  <c r="F8038" i="4"/>
  <c r="H8038" i="4" s="1"/>
  <c r="E8038" i="4"/>
  <c r="B8038" i="4" s="1"/>
  <c r="D8038" i="4"/>
  <c r="A8038" i="4" s="1"/>
  <c r="G8037" i="4"/>
  <c r="F8037" i="4"/>
  <c r="H8037" i="4" s="1"/>
  <c r="E8037" i="4"/>
  <c r="B8037" i="4" s="1"/>
  <c r="D8037" i="4"/>
  <c r="A8037" i="4" s="1"/>
  <c r="G8036" i="4"/>
  <c r="F8036" i="4"/>
  <c r="H8036" i="4" s="1"/>
  <c r="E8036" i="4"/>
  <c r="B8036" i="4" s="1"/>
  <c r="D8036" i="4"/>
  <c r="A8036" i="4" s="1"/>
  <c r="G8035" i="4"/>
  <c r="F8035" i="4"/>
  <c r="H8035" i="4" s="1"/>
  <c r="E8035" i="4"/>
  <c r="B8035" i="4" s="1"/>
  <c r="D8035" i="4"/>
  <c r="A8035" i="4" s="1"/>
  <c r="E8793" i="56"/>
  <c r="D8793" i="56"/>
  <c r="C8793" i="56"/>
  <c r="B8793" i="56"/>
  <c r="C53" i="4"/>
  <c r="I53" i="4" s="1"/>
  <c r="C52" i="4"/>
  <c r="I52" i="4" s="1"/>
  <c r="C51" i="4"/>
  <c r="I51" i="4" s="1"/>
  <c r="C50" i="4"/>
  <c r="I50" i="4" s="1"/>
  <c r="C8777" i="4"/>
  <c r="I8777" i="4" s="1"/>
  <c r="C57" i="4"/>
  <c r="I57" i="4" s="1"/>
  <c r="C18" i="4"/>
  <c r="C5228" i="4"/>
  <c r="I5228" i="4" s="1"/>
  <c r="C8776" i="4"/>
  <c r="I8776" i="4" s="1"/>
  <c r="C8775" i="4"/>
  <c r="I8775" i="4" s="1"/>
  <c r="C8774" i="4"/>
  <c r="I8774" i="4" s="1"/>
  <c r="C8773" i="4"/>
  <c r="I8773" i="4" s="1"/>
  <c r="C8772" i="4"/>
  <c r="I8772" i="4" s="1"/>
  <c r="C8771" i="4"/>
  <c r="I8771" i="4" s="1"/>
  <c r="C8770" i="4"/>
  <c r="I8770" i="4" s="1"/>
  <c r="C8769" i="4"/>
  <c r="I8769" i="4" s="1"/>
  <c r="C8768" i="4"/>
  <c r="I8768" i="4" s="1"/>
  <c r="C8767" i="4"/>
  <c r="I8767" i="4" s="1"/>
  <c r="C8766" i="4"/>
  <c r="I8766" i="4" s="1"/>
  <c r="C8765" i="4"/>
  <c r="I8765" i="4" s="1"/>
  <c r="C8764" i="4"/>
  <c r="I8764" i="4" s="1"/>
  <c r="C8763" i="4"/>
  <c r="I8763" i="4" s="1"/>
  <c r="C8762" i="4"/>
  <c r="I8762" i="4" s="1"/>
  <c r="C8761" i="4"/>
  <c r="I8761" i="4" s="1"/>
  <c r="C8760" i="4"/>
  <c r="I8760" i="4" s="1"/>
  <c r="C8759" i="4"/>
  <c r="I8759" i="4" s="1"/>
  <c r="C8758" i="4"/>
  <c r="I8758" i="4" s="1"/>
  <c r="C8757" i="4"/>
  <c r="I8757" i="4" s="1"/>
  <c r="C8756" i="4"/>
  <c r="I8756" i="4" s="1"/>
  <c r="C8755" i="4"/>
  <c r="I8755" i="4" s="1"/>
  <c r="C8754" i="4"/>
  <c r="I8754" i="4" s="1"/>
  <c r="C8753" i="4"/>
  <c r="I8753" i="4" s="1"/>
  <c r="C8752" i="4"/>
  <c r="I8752" i="4" s="1"/>
  <c r="C8751" i="4"/>
  <c r="I8751" i="4" s="1"/>
  <c r="C8750" i="4"/>
  <c r="I8750" i="4" s="1"/>
  <c r="C8749" i="4"/>
  <c r="I8749" i="4" s="1"/>
  <c r="C8748" i="4"/>
  <c r="I8748" i="4" s="1"/>
  <c r="C8747" i="4"/>
  <c r="I8747" i="4" s="1"/>
  <c r="C8746" i="4"/>
  <c r="I8746" i="4" s="1"/>
  <c r="C8745" i="4"/>
  <c r="I8745" i="4" s="1"/>
  <c r="C8744" i="4"/>
  <c r="I8744" i="4" s="1"/>
  <c r="C8743" i="4"/>
  <c r="I8743" i="4" s="1"/>
  <c r="C8742" i="4"/>
  <c r="I8742" i="4" s="1"/>
  <c r="C8741" i="4"/>
  <c r="I8741" i="4" s="1"/>
  <c r="C8740" i="4"/>
  <c r="I8740" i="4" s="1"/>
  <c r="C8739" i="4"/>
  <c r="I8739" i="4" s="1"/>
  <c r="C8738" i="4"/>
  <c r="I8738" i="4" s="1"/>
  <c r="C8737" i="4"/>
  <c r="I8737" i="4" s="1"/>
  <c r="C8736" i="4"/>
  <c r="I8736" i="4" s="1"/>
  <c r="C8735" i="4"/>
  <c r="I8735" i="4" s="1"/>
  <c r="C8734" i="4"/>
  <c r="I8734" i="4" s="1"/>
  <c r="C8733" i="4"/>
  <c r="I8733" i="4" s="1"/>
  <c r="C8732" i="4"/>
  <c r="I8732" i="4" s="1"/>
  <c r="C8731" i="4"/>
  <c r="I8731" i="4" s="1"/>
  <c r="C8730" i="4"/>
  <c r="I8730" i="4" s="1"/>
  <c r="C8729" i="4"/>
  <c r="I8729" i="4" s="1"/>
  <c r="C8728" i="4"/>
  <c r="I8728" i="4" s="1"/>
  <c r="C8727" i="4"/>
  <c r="I8727" i="4" s="1"/>
  <c r="C8726" i="4"/>
  <c r="I8726" i="4" s="1"/>
  <c r="C8725" i="4"/>
  <c r="I8725" i="4" s="1"/>
  <c r="C8724" i="4"/>
  <c r="I8724" i="4" s="1"/>
  <c r="C8723" i="4"/>
  <c r="I8723" i="4" s="1"/>
  <c r="C8722" i="4"/>
  <c r="I8722" i="4" s="1"/>
  <c r="C8721" i="4"/>
  <c r="I8721" i="4" s="1"/>
  <c r="C8720" i="4"/>
  <c r="I8720" i="4" s="1"/>
  <c r="C8719" i="4"/>
  <c r="I8719" i="4" s="1"/>
  <c r="C8718" i="4"/>
  <c r="I8718" i="4" s="1"/>
  <c r="C8717" i="4"/>
  <c r="I8717" i="4" s="1"/>
  <c r="C8716" i="4"/>
  <c r="I8716" i="4" s="1"/>
  <c r="C8715" i="4"/>
  <c r="I8715" i="4" s="1"/>
  <c r="C8714" i="4"/>
  <c r="I8714" i="4" s="1"/>
  <c r="C8713" i="4"/>
  <c r="I8713" i="4" s="1"/>
  <c r="C8712" i="4"/>
  <c r="I8712" i="4" s="1"/>
  <c r="C8711" i="4"/>
  <c r="I8711" i="4" s="1"/>
  <c r="C8710" i="4"/>
  <c r="I8710" i="4" s="1"/>
  <c r="C8709" i="4"/>
  <c r="I8709" i="4" s="1"/>
  <c r="C8708" i="4"/>
  <c r="I8708" i="4" s="1"/>
  <c r="C8707" i="4"/>
  <c r="I8707" i="4" s="1"/>
  <c r="C8706" i="4"/>
  <c r="I8706" i="4" s="1"/>
  <c r="C8705" i="4"/>
  <c r="I8705" i="4" s="1"/>
  <c r="C8704" i="4"/>
  <c r="I8704" i="4" s="1"/>
  <c r="C8703" i="4"/>
  <c r="I8703" i="4" s="1"/>
  <c r="C8702" i="4"/>
  <c r="I8702" i="4" s="1"/>
  <c r="C8701" i="4"/>
  <c r="I8701" i="4" s="1"/>
  <c r="C8700" i="4"/>
  <c r="I8700" i="4" s="1"/>
  <c r="C8699" i="4"/>
  <c r="I8699" i="4" s="1"/>
  <c r="C8698" i="4"/>
  <c r="I8698" i="4" s="1"/>
  <c r="C8697" i="4"/>
  <c r="I8697" i="4" s="1"/>
  <c r="C8696" i="4"/>
  <c r="I8696" i="4" s="1"/>
  <c r="C8695" i="4"/>
  <c r="I8695" i="4" s="1"/>
  <c r="C8694" i="4"/>
  <c r="I8694" i="4" s="1"/>
  <c r="C8693" i="4"/>
  <c r="I8693" i="4" s="1"/>
  <c r="C8692" i="4"/>
  <c r="I8692" i="4" s="1"/>
  <c r="C8691" i="4"/>
  <c r="I8691" i="4" s="1"/>
  <c r="C8690" i="4"/>
  <c r="I8690" i="4" s="1"/>
  <c r="C8689" i="4"/>
  <c r="I8689" i="4" s="1"/>
  <c r="C8688" i="4"/>
  <c r="I8688" i="4" s="1"/>
  <c r="C8687" i="4"/>
  <c r="I8687" i="4" s="1"/>
  <c r="C8686" i="4"/>
  <c r="I8686" i="4" s="1"/>
  <c r="C8685" i="4"/>
  <c r="I8685" i="4" s="1"/>
  <c r="C8684" i="4"/>
  <c r="I8684" i="4" s="1"/>
  <c r="C8683" i="4"/>
  <c r="I8683" i="4" s="1"/>
  <c r="C8682" i="4"/>
  <c r="I8682" i="4" s="1"/>
  <c r="C8681" i="4"/>
  <c r="I8681" i="4" s="1"/>
  <c r="C8680" i="4"/>
  <c r="I8680" i="4" s="1"/>
  <c r="C8679" i="4"/>
  <c r="I8679" i="4" s="1"/>
  <c r="C8678" i="4"/>
  <c r="I8678" i="4" s="1"/>
  <c r="C8677" i="4"/>
  <c r="I8677" i="4" s="1"/>
  <c r="C8676" i="4"/>
  <c r="I8676" i="4" s="1"/>
  <c r="C8675" i="4"/>
  <c r="I8675" i="4" s="1"/>
  <c r="C8674" i="4"/>
  <c r="I8674" i="4" s="1"/>
  <c r="C8673" i="4"/>
  <c r="I8673" i="4" s="1"/>
  <c r="C8672" i="4"/>
  <c r="I8672" i="4" s="1"/>
  <c r="C8671" i="4"/>
  <c r="I8671" i="4" s="1"/>
  <c r="C8670" i="4"/>
  <c r="I8670" i="4" s="1"/>
  <c r="C8669" i="4"/>
  <c r="I8669" i="4" s="1"/>
  <c r="C8668" i="4"/>
  <c r="I8668" i="4" s="1"/>
  <c r="C8667" i="4"/>
  <c r="I8667" i="4" s="1"/>
  <c r="C8666" i="4"/>
  <c r="I8666" i="4" s="1"/>
  <c r="C8665" i="4"/>
  <c r="I8665" i="4" s="1"/>
  <c r="C8664" i="4"/>
  <c r="I8664" i="4" s="1"/>
  <c r="C8663" i="4"/>
  <c r="I8663" i="4" s="1"/>
  <c r="C8662" i="4"/>
  <c r="I8662" i="4" s="1"/>
  <c r="C8661" i="4"/>
  <c r="I8661" i="4" s="1"/>
  <c r="C8660" i="4"/>
  <c r="I8660" i="4" s="1"/>
  <c r="C8659" i="4"/>
  <c r="I8659" i="4" s="1"/>
  <c r="C8658" i="4"/>
  <c r="I8658" i="4" s="1"/>
  <c r="C8657" i="4"/>
  <c r="I8657" i="4" s="1"/>
  <c r="C8656" i="4"/>
  <c r="I8656" i="4" s="1"/>
  <c r="C8655" i="4"/>
  <c r="I8655" i="4" s="1"/>
  <c r="C8654" i="4"/>
  <c r="I8654" i="4" s="1"/>
  <c r="C8653" i="4"/>
  <c r="I8653" i="4" s="1"/>
  <c r="C8652" i="4"/>
  <c r="I8652" i="4" s="1"/>
  <c r="C8651" i="4"/>
  <c r="I8651" i="4" s="1"/>
  <c r="C8650" i="4"/>
  <c r="I8650" i="4" s="1"/>
  <c r="C8649" i="4"/>
  <c r="I8649" i="4" s="1"/>
  <c r="C8648" i="4"/>
  <c r="I8648" i="4" s="1"/>
  <c r="C8647" i="4"/>
  <c r="I8647" i="4" s="1"/>
  <c r="C8646" i="4"/>
  <c r="I8646" i="4" s="1"/>
  <c r="C8645" i="4"/>
  <c r="I8645" i="4" s="1"/>
  <c r="C8644" i="4"/>
  <c r="I8644" i="4" s="1"/>
  <c r="C8643" i="4"/>
  <c r="I8643" i="4" s="1"/>
  <c r="C8642" i="4"/>
  <c r="I8642" i="4" s="1"/>
  <c r="C8641" i="4"/>
  <c r="I8641" i="4" s="1"/>
  <c r="C8640" i="4"/>
  <c r="I8640" i="4" s="1"/>
  <c r="C8639" i="4"/>
  <c r="I8639" i="4" s="1"/>
  <c r="C8638" i="4"/>
  <c r="I8638" i="4" s="1"/>
  <c r="C8637" i="4"/>
  <c r="I8637" i="4" s="1"/>
  <c r="C8636" i="4"/>
  <c r="I8636" i="4" s="1"/>
  <c r="C8635" i="4"/>
  <c r="I8635" i="4" s="1"/>
  <c r="C8634" i="4"/>
  <c r="I8634" i="4" s="1"/>
  <c r="C8633" i="4"/>
  <c r="I8633" i="4" s="1"/>
  <c r="C8632" i="4"/>
  <c r="I8632" i="4" s="1"/>
  <c r="C8631" i="4"/>
  <c r="I8631" i="4" s="1"/>
  <c r="C8630" i="4"/>
  <c r="I8630" i="4" s="1"/>
  <c r="C8629" i="4"/>
  <c r="I8629" i="4" s="1"/>
  <c r="C8628" i="4"/>
  <c r="I8628" i="4" s="1"/>
  <c r="C8627" i="4"/>
  <c r="I8627" i="4" s="1"/>
  <c r="C8626" i="4"/>
  <c r="I8626" i="4" s="1"/>
  <c r="C8625" i="4"/>
  <c r="I8625" i="4" s="1"/>
  <c r="C8624" i="4"/>
  <c r="I8624" i="4" s="1"/>
  <c r="C8623" i="4"/>
  <c r="I8623" i="4" s="1"/>
  <c r="C8622" i="4"/>
  <c r="I8622" i="4" s="1"/>
  <c r="C8621" i="4"/>
  <c r="I8621" i="4" s="1"/>
  <c r="C8620" i="4"/>
  <c r="I8620" i="4" s="1"/>
  <c r="C8619" i="4"/>
  <c r="I8619" i="4" s="1"/>
  <c r="C8618" i="4"/>
  <c r="I8618" i="4" s="1"/>
  <c r="C8617" i="4"/>
  <c r="I8617" i="4" s="1"/>
  <c r="C8616" i="4"/>
  <c r="I8616" i="4" s="1"/>
  <c r="C8615" i="4"/>
  <c r="I8615" i="4" s="1"/>
  <c r="C8614" i="4"/>
  <c r="I8614" i="4" s="1"/>
  <c r="C8613" i="4"/>
  <c r="I8613" i="4" s="1"/>
  <c r="C8612" i="4"/>
  <c r="I8612" i="4" s="1"/>
  <c r="C8611" i="4"/>
  <c r="I8611" i="4" s="1"/>
  <c r="C8610" i="4"/>
  <c r="I8610" i="4" s="1"/>
  <c r="C8609" i="4"/>
  <c r="I8609" i="4" s="1"/>
  <c r="C8608" i="4"/>
  <c r="I8608" i="4" s="1"/>
  <c r="C8607" i="4"/>
  <c r="I8607" i="4" s="1"/>
  <c r="C8606" i="4"/>
  <c r="I8606" i="4" s="1"/>
  <c r="C8605" i="4"/>
  <c r="I8605" i="4" s="1"/>
  <c r="C8604" i="4"/>
  <c r="I8604" i="4" s="1"/>
  <c r="C8603" i="4"/>
  <c r="I8603" i="4" s="1"/>
  <c r="C8602" i="4"/>
  <c r="I8602" i="4" s="1"/>
  <c r="C8601" i="4"/>
  <c r="I8601" i="4" s="1"/>
  <c r="C8600" i="4"/>
  <c r="I8600" i="4" s="1"/>
  <c r="C8599" i="4"/>
  <c r="I8599" i="4" s="1"/>
  <c r="C8598" i="4"/>
  <c r="I8598" i="4" s="1"/>
  <c r="C8597" i="4"/>
  <c r="I8597" i="4" s="1"/>
  <c r="C8596" i="4"/>
  <c r="I8596" i="4" s="1"/>
  <c r="C8595" i="4"/>
  <c r="I8595" i="4" s="1"/>
  <c r="C8594" i="4"/>
  <c r="I8594" i="4" s="1"/>
  <c r="C8593" i="4"/>
  <c r="I8593" i="4" s="1"/>
  <c r="C8592" i="4"/>
  <c r="I8592" i="4" s="1"/>
  <c r="C8591" i="4"/>
  <c r="I8591" i="4" s="1"/>
  <c r="C8590" i="4"/>
  <c r="I8590" i="4" s="1"/>
  <c r="C8589" i="4"/>
  <c r="I8589" i="4" s="1"/>
  <c r="C8588" i="4"/>
  <c r="I8588" i="4" s="1"/>
  <c r="C8587" i="4"/>
  <c r="I8587" i="4" s="1"/>
  <c r="C8586" i="4"/>
  <c r="I8586" i="4" s="1"/>
  <c r="C8585" i="4"/>
  <c r="I8585" i="4" s="1"/>
  <c r="C8584" i="4"/>
  <c r="I8584" i="4" s="1"/>
  <c r="C8583" i="4"/>
  <c r="I8583" i="4" s="1"/>
  <c r="C8582" i="4"/>
  <c r="I8582" i="4" s="1"/>
  <c r="C8581" i="4"/>
  <c r="I8581" i="4" s="1"/>
  <c r="C8580" i="4"/>
  <c r="I8580" i="4" s="1"/>
  <c r="C8579" i="4"/>
  <c r="I8579" i="4" s="1"/>
  <c r="C8578" i="4"/>
  <c r="I8578" i="4" s="1"/>
  <c r="C8577" i="4"/>
  <c r="I8577" i="4" s="1"/>
  <c r="C8576" i="4"/>
  <c r="I8576" i="4" s="1"/>
  <c r="C8575" i="4"/>
  <c r="I8575" i="4" s="1"/>
  <c r="C8574" i="4"/>
  <c r="I8574" i="4" s="1"/>
  <c r="C8573" i="4"/>
  <c r="I8573" i="4" s="1"/>
  <c r="C8572" i="4"/>
  <c r="I8572" i="4" s="1"/>
  <c r="C8571" i="4"/>
  <c r="I8571" i="4" s="1"/>
  <c r="C8570" i="4"/>
  <c r="I8570" i="4" s="1"/>
  <c r="C8569" i="4"/>
  <c r="I8569" i="4" s="1"/>
  <c r="C8568" i="4"/>
  <c r="I8568" i="4" s="1"/>
  <c r="C8567" i="4"/>
  <c r="I8567" i="4" s="1"/>
  <c r="C8566" i="4"/>
  <c r="I8566" i="4" s="1"/>
  <c r="C8565" i="4"/>
  <c r="I8565" i="4" s="1"/>
  <c r="C8564" i="4"/>
  <c r="I8564" i="4" s="1"/>
  <c r="C8563" i="4"/>
  <c r="I8563" i="4" s="1"/>
  <c r="C8562" i="4"/>
  <c r="I8562" i="4" s="1"/>
  <c r="C8561" i="4"/>
  <c r="I8561" i="4" s="1"/>
  <c r="C8560" i="4"/>
  <c r="I8560" i="4" s="1"/>
  <c r="C8559" i="4"/>
  <c r="I8559" i="4" s="1"/>
  <c r="C8558" i="4"/>
  <c r="I8558" i="4" s="1"/>
  <c r="C8557" i="4"/>
  <c r="I8557" i="4" s="1"/>
  <c r="C8556" i="4"/>
  <c r="I8556" i="4" s="1"/>
  <c r="C8555" i="4"/>
  <c r="I8555" i="4" s="1"/>
  <c r="C8554" i="4"/>
  <c r="I8554" i="4" s="1"/>
  <c r="C8553" i="4"/>
  <c r="I8553" i="4" s="1"/>
  <c r="C8552" i="4"/>
  <c r="I8552" i="4" s="1"/>
  <c r="C8551" i="4"/>
  <c r="I8551" i="4" s="1"/>
  <c r="C8550" i="4"/>
  <c r="I8550" i="4" s="1"/>
  <c r="C8549" i="4"/>
  <c r="I8549" i="4" s="1"/>
  <c r="C8548" i="4"/>
  <c r="I8548" i="4" s="1"/>
  <c r="C8547" i="4"/>
  <c r="I8547" i="4" s="1"/>
  <c r="C8546" i="4"/>
  <c r="I8546" i="4" s="1"/>
  <c r="C8545" i="4"/>
  <c r="I8545" i="4" s="1"/>
  <c r="C8544" i="4"/>
  <c r="I8544" i="4" s="1"/>
  <c r="C8543" i="4"/>
  <c r="I8543" i="4" s="1"/>
  <c r="C8542" i="4"/>
  <c r="I8542" i="4" s="1"/>
  <c r="C8541" i="4"/>
  <c r="I8541" i="4" s="1"/>
  <c r="C8540" i="4"/>
  <c r="I8540" i="4" s="1"/>
  <c r="C8539" i="4"/>
  <c r="I8539" i="4" s="1"/>
  <c r="C8538" i="4"/>
  <c r="I8538" i="4" s="1"/>
  <c r="C8537" i="4"/>
  <c r="I8537" i="4" s="1"/>
  <c r="C8536" i="4"/>
  <c r="I8536" i="4" s="1"/>
  <c r="C8535" i="4"/>
  <c r="I8535" i="4" s="1"/>
  <c r="C8534" i="4"/>
  <c r="I8534" i="4" s="1"/>
  <c r="C8533" i="4"/>
  <c r="I8533" i="4" s="1"/>
  <c r="C8532" i="4"/>
  <c r="I8532" i="4" s="1"/>
  <c r="C8531" i="4"/>
  <c r="I8531" i="4" s="1"/>
  <c r="C8530" i="4"/>
  <c r="I8530" i="4" s="1"/>
  <c r="C8529" i="4"/>
  <c r="I8529" i="4" s="1"/>
  <c r="C8528" i="4"/>
  <c r="I8528" i="4" s="1"/>
  <c r="C8527" i="4"/>
  <c r="I8527" i="4" s="1"/>
  <c r="C8526" i="4"/>
  <c r="I8526" i="4" s="1"/>
  <c r="C8525" i="4"/>
  <c r="I8525" i="4" s="1"/>
  <c r="C8524" i="4"/>
  <c r="I8524" i="4" s="1"/>
  <c r="C8523" i="4"/>
  <c r="I8523" i="4" s="1"/>
  <c r="C8522" i="4"/>
  <c r="I8522" i="4" s="1"/>
  <c r="C8521" i="4"/>
  <c r="I8521" i="4" s="1"/>
  <c r="C8520" i="4"/>
  <c r="I8520" i="4" s="1"/>
  <c r="C8519" i="4"/>
  <c r="I8519" i="4" s="1"/>
  <c r="C8518" i="4"/>
  <c r="I8518" i="4" s="1"/>
  <c r="C8517" i="4"/>
  <c r="I8517" i="4" s="1"/>
  <c r="C8516" i="4"/>
  <c r="I8516" i="4" s="1"/>
  <c r="C8515" i="4"/>
  <c r="I8515" i="4" s="1"/>
  <c r="C8514" i="4"/>
  <c r="I8514" i="4" s="1"/>
  <c r="C8513" i="4"/>
  <c r="I8513" i="4" s="1"/>
  <c r="C8512" i="4"/>
  <c r="I8512" i="4" s="1"/>
  <c r="C8511" i="4"/>
  <c r="I8511" i="4" s="1"/>
  <c r="C8510" i="4"/>
  <c r="I8510" i="4" s="1"/>
  <c r="C8509" i="4"/>
  <c r="I8509" i="4" s="1"/>
  <c r="C8508" i="4"/>
  <c r="I8508" i="4" s="1"/>
  <c r="C8507" i="4"/>
  <c r="I8507" i="4" s="1"/>
  <c r="C8506" i="4"/>
  <c r="I8506" i="4" s="1"/>
  <c r="C8505" i="4"/>
  <c r="I8505" i="4" s="1"/>
  <c r="C8504" i="4"/>
  <c r="I8504" i="4" s="1"/>
  <c r="C8503" i="4"/>
  <c r="I8503" i="4" s="1"/>
  <c r="C8502" i="4"/>
  <c r="I8502" i="4" s="1"/>
  <c r="C8501" i="4"/>
  <c r="I8501" i="4" s="1"/>
  <c r="C8500" i="4"/>
  <c r="I8500" i="4" s="1"/>
  <c r="C8499" i="4"/>
  <c r="I8499" i="4" s="1"/>
  <c r="C8498" i="4"/>
  <c r="I8498" i="4" s="1"/>
  <c r="C8497" i="4"/>
  <c r="I8497" i="4" s="1"/>
  <c r="C8496" i="4"/>
  <c r="I8496" i="4" s="1"/>
  <c r="C8495" i="4"/>
  <c r="I8495" i="4" s="1"/>
  <c r="C8494" i="4"/>
  <c r="I8494" i="4" s="1"/>
  <c r="C8493" i="4"/>
  <c r="I8493" i="4" s="1"/>
  <c r="C8492" i="4"/>
  <c r="I8492" i="4" s="1"/>
  <c r="C8491" i="4"/>
  <c r="I8491" i="4" s="1"/>
  <c r="C8490" i="4"/>
  <c r="I8490" i="4" s="1"/>
  <c r="C8489" i="4"/>
  <c r="I8489" i="4" s="1"/>
  <c r="C8488" i="4"/>
  <c r="I8488" i="4" s="1"/>
  <c r="C8487" i="4"/>
  <c r="I8487" i="4" s="1"/>
  <c r="C8486" i="4"/>
  <c r="I8486" i="4" s="1"/>
  <c r="C8485" i="4"/>
  <c r="I8485" i="4" s="1"/>
  <c r="C8484" i="4"/>
  <c r="I8484" i="4" s="1"/>
  <c r="C8483" i="4"/>
  <c r="I8483" i="4" s="1"/>
  <c r="C8482" i="4"/>
  <c r="I8482" i="4" s="1"/>
  <c r="C8481" i="4"/>
  <c r="I8481" i="4" s="1"/>
  <c r="C8480" i="4"/>
  <c r="I8480" i="4" s="1"/>
  <c r="C8479" i="4"/>
  <c r="I8479" i="4" s="1"/>
  <c r="C8478" i="4"/>
  <c r="I8478" i="4" s="1"/>
  <c r="C8477" i="4"/>
  <c r="I8477" i="4" s="1"/>
  <c r="C8476" i="4"/>
  <c r="I8476" i="4" s="1"/>
  <c r="C8475" i="4"/>
  <c r="I8475" i="4" s="1"/>
  <c r="C8474" i="4"/>
  <c r="I8474" i="4" s="1"/>
  <c r="C8473" i="4"/>
  <c r="I8473" i="4" s="1"/>
  <c r="C8472" i="4"/>
  <c r="I8472" i="4" s="1"/>
  <c r="C8471" i="4"/>
  <c r="I8471" i="4" s="1"/>
  <c r="C8470" i="4"/>
  <c r="I8470" i="4" s="1"/>
  <c r="C8469" i="4"/>
  <c r="I8469" i="4" s="1"/>
  <c r="C8468" i="4"/>
  <c r="I8468" i="4" s="1"/>
  <c r="C8467" i="4"/>
  <c r="I8467" i="4" s="1"/>
  <c r="C8466" i="4"/>
  <c r="I8466" i="4" s="1"/>
  <c r="C8465" i="4"/>
  <c r="I8465" i="4" s="1"/>
  <c r="C8464" i="4"/>
  <c r="I8464" i="4" s="1"/>
  <c r="C8463" i="4"/>
  <c r="I8463" i="4" s="1"/>
  <c r="C8462" i="4"/>
  <c r="I8462" i="4" s="1"/>
  <c r="C8461" i="4"/>
  <c r="I8461" i="4" s="1"/>
  <c r="C8460" i="4"/>
  <c r="I8460" i="4" s="1"/>
  <c r="C8459" i="4"/>
  <c r="I8459" i="4" s="1"/>
  <c r="C8458" i="4"/>
  <c r="I8458" i="4" s="1"/>
  <c r="C8457" i="4"/>
  <c r="I8457" i="4" s="1"/>
  <c r="C8456" i="4"/>
  <c r="I8456" i="4" s="1"/>
  <c r="C8455" i="4"/>
  <c r="I8455" i="4" s="1"/>
  <c r="C8454" i="4"/>
  <c r="I8454" i="4" s="1"/>
  <c r="C8453" i="4"/>
  <c r="I8453" i="4" s="1"/>
  <c r="C8452" i="4"/>
  <c r="I8452" i="4" s="1"/>
  <c r="C8451" i="4"/>
  <c r="I8451" i="4" s="1"/>
  <c r="C8450" i="4"/>
  <c r="I8450" i="4" s="1"/>
  <c r="C8449" i="4"/>
  <c r="I8449" i="4" s="1"/>
  <c r="C8448" i="4"/>
  <c r="I8448" i="4" s="1"/>
  <c r="C8447" i="4"/>
  <c r="I8447" i="4" s="1"/>
  <c r="C8446" i="4"/>
  <c r="I8446" i="4" s="1"/>
  <c r="C8445" i="4"/>
  <c r="I8445" i="4" s="1"/>
  <c r="C8444" i="4"/>
  <c r="I8444" i="4" s="1"/>
  <c r="C8443" i="4"/>
  <c r="I8443" i="4" s="1"/>
  <c r="C8442" i="4"/>
  <c r="I8442" i="4" s="1"/>
  <c r="C8441" i="4"/>
  <c r="I8441" i="4" s="1"/>
  <c r="C8440" i="4"/>
  <c r="I8440" i="4" s="1"/>
  <c r="C8439" i="4"/>
  <c r="I8439" i="4" s="1"/>
  <c r="C8438" i="4"/>
  <c r="I8438" i="4" s="1"/>
  <c r="C8437" i="4"/>
  <c r="I8437" i="4" s="1"/>
  <c r="C8436" i="4"/>
  <c r="I8436" i="4" s="1"/>
  <c r="C8435" i="4"/>
  <c r="I8435" i="4" s="1"/>
  <c r="C8434" i="4"/>
  <c r="I8434" i="4" s="1"/>
  <c r="C8433" i="4"/>
  <c r="I8433" i="4" s="1"/>
  <c r="C8432" i="4"/>
  <c r="I8432" i="4" s="1"/>
  <c r="C8431" i="4"/>
  <c r="I8431" i="4" s="1"/>
  <c r="C8430" i="4"/>
  <c r="I8430" i="4" s="1"/>
  <c r="C8429" i="4"/>
  <c r="I8429" i="4" s="1"/>
  <c r="C8428" i="4"/>
  <c r="I8428" i="4" s="1"/>
  <c r="C8427" i="4"/>
  <c r="I8427" i="4" s="1"/>
  <c r="C8426" i="4"/>
  <c r="I8426" i="4" s="1"/>
  <c r="C8425" i="4"/>
  <c r="I8425" i="4" s="1"/>
  <c r="C8424" i="4"/>
  <c r="I8424" i="4" s="1"/>
  <c r="C8423" i="4"/>
  <c r="I8423" i="4" s="1"/>
  <c r="C8422" i="4"/>
  <c r="I8422" i="4" s="1"/>
  <c r="C8421" i="4"/>
  <c r="I8421" i="4" s="1"/>
  <c r="C8420" i="4"/>
  <c r="I8420" i="4" s="1"/>
  <c r="C8419" i="4"/>
  <c r="I8419" i="4" s="1"/>
  <c r="C8418" i="4"/>
  <c r="I8418" i="4" s="1"/>
  <c r="C8417" i="4"/>
  <c r="I8417" i="4" s="1"/>
  <c r="C8416" i="4"/>
  <c r="I8416" i="4" s="1"/>
  <c r="C8415" i="4"/>
  <c r="I8415" i="4" s="1"/>
  <c r="C8414" i="4"/>
  <c r="I8414" i="4" s="1"/>
  <c r="C8413" i="4"/>
  <c r="I8413" i="4" s="1"/>
  <c r="C8412" i="4"/>
  <c r="I8412" i="4" s="1"/>
  <c r="C8411" i="4"/>
  <c r="I8411" i="4" s="1"/>
  <c r="C8410" i="4"/>
  <c r="I8410" i="4" s="1"/>
  <c r="C8409" i="4"/>
  <c r="I8409" i="4" s="1"/>
  <c r="C8408" i="4"/>
  <c r="I8408" i="4" s="1"/>
  <c r="C8407" i="4"/>
  <c r="I8407" i="4" s="1"/>
  <c r="C8406" i="4"/>
  <c r="I8406" i="4" s="1"/>
  <c r="C8405" i="4"/>
  <c r="I8405" i="4" s="1"/>
  <c r="C8404" i="4"/>
  <c r="I8404" i="4" s="1"/>
  <c r="C8403" i="4"/>
  <c r="I8403" i="4" s="1"/>
  <c r="C8402" i="4"/>
  <c r="I8402" i="4" s="1"/>
  <c r="C8401" i="4"/>
  <c r="I8401" i="4" s="1"/>
  <c r="C8400" i="4"/>
  <c r="I8400" i="4" s="1"/>
  <c r="C8399" i="4"/>
  <c r="I8399" i="4" s="1"/>
  <c r="C8398" i="4"/>
  <c r="I8398" i="4" s="1"/>
  <c r="C8397" i="4"/>
  <c r="I8397" i="4" s="1"/>
  <c r="C8396" i="4"/>
  <c r="I8396" i="4" s="1"/>
  <c r="C8395" i="4"/>
  <c r="I8395" i="4" s="1"/>
  <c r="C8394" i="4"/>
  <c r="I8394" i="4" s="1"/>
  <c r="C8393" i="4"/>
  <c r="I8393" i="4" s="1"/>
  <c r="C8392" i="4"/>
  <c r="I8392" i="4" s="1"/>
  <c r="C8391" i="4"/>
  <c r="I8391" i="4" s="1"/>
  <c r="C8390" i="4"/>
  <c r="I8390" i="4" s="1"/>
  <c r="C8389" i="4"/>
  <c r="I8389" i="4" s="1"/>
  <c r="C8388" i="4"/>
  <c r="I8388" i="4" s="1"/>
  <c r="C8387" i="4"/>
  <c r="I8387" i="4" s="1"/>
  <c r="C8386" i="4"/>
  <c r="I8386" i="4" s="1"/>
  <c r="C8385" i="4"/>
  <c r="I8385" i="4" s="1"/>
  <c r="C8384" i="4"/>
  <c r="I8384" i="4" s="1"/>
  <c r="C8383" i="4"/>
  <c r="I8383" i="4" s="1"/>
  <c r="C8382" i="4"/>
  <c r="I8382" i="4" s="1"/>
  <c r="C8381" i="4"/>
  <c r="I8381" i="4" s="1"/>
  <c r="C8380" i="4"/>
  <c r="I8380" i="4" s="1"/>
  <c r="C8379" i="4"/>
  <c r="I8379" i="4" s="1"/>
  <c r="C8378" i="4"/>
  <c r="I8378" i="4" s="1"/>
  <c r="C8377" i="4"/>
  <c r="I8377" i="4" s="1"/>
  <c r="C8376" i="4"/>
  <c r="I8376" i="4" s="1"/>
  <c r="C8375" i="4"/>
  <c r="I8375" i="4" s="1"/>
  <c r="C8374" i="4"/>
  <c r="I8374" i="4" s="1"/>
  <c r="C8373" i="4"/>
  <c r="I8373" i="4" s="1"/>
  <c r="C8372" i="4"/>
  <c r="I8372" i="4" s="1"/>
  <c r="C8371" i="4"/>
  <c r="I8371" i="4" s="1"/>
  <c r="C8370" i="4"/>
  <c r="I8370" i="4" s="1"/>
  <c r="C8369" i="4"/>
  <c r="I8369" i="4" s="1"/>
  <c r="C8368" i="4"/>
  <c r="I8368" i="4" s="1"/>
  <c r="C8367" i="4"/>
  <c r="I8367" i="4" s="1"/>
  <c r="C8366" i="4"/>
  <c r="I8366" i="4" s="1"/>
  <c r="C8365" i="4"/>
  <c r="I8365" i="4" s="1"/>
  <c r="C8364" i="4"/>
  <c r="I8364" i="4" s="1"/>
  <c r="C8363" i="4"/>
  <c r="I8363" i="4" s="1"/>
  <c r="C8362" i="4"/>
  <c r="I8362" i="4" s="1"/>
  <c r="C8361" i="4"/>
  <c r="I8361" i="4" s="1"/>
  <c r="C8360" i="4"/>
  <c r="I8360" i="4" s="1"/>
  <c r="C8359" i="4"/>
  <c r="I8359" i="4" s="1"/>
  <c r="C8358" i="4"/>
  <c r="I8358" i="4" s="1"/>
  <c r="C8357" i="4"/>
  <c r="I8357" i="4" s="1"/>
  <c r="C8356" i="4"/>
  <c r="I8356" i="4" s="1"/>
  <c r="C8355" i="4"/>
  <c r="I8355" i="4" s="1"/>
  <c r="C8354" i="4"/>
  <c r="I8354" i="4" s="1"/>
  <c r="C8353" i="4"/>
  <c r="I8353" i="4" s="1"/>
  <c r="C8352" i="4"/>
  <c r="I8352" i="4" s="1"/>
  <c r="C8351" i="4"/>
  <c r="I8351" i="4" s="1"/>
  <c r="C8350" i="4"/>
  <c r="I8350" i="4" s="1"/>
  <c r="C8349" i="4"/>
  <c r="I8349" i="4" s="1"/>
  <c r="C8348" i="4"/>
  <c r="I8348" i="4" s="1"/>
  <c r="C8347" i="4"/>
  <c r="I8347" i="4" s="1"/>
  <c r="C8346" i="4"/>
  <c r="I8346" i="4" s="1"/>
  <c r="C8345" i="4"/>
  <c r="I8345" i="4" s="1"/>
  <c r="C8344" i="4"/>
  <c r="I8344" i="4" s="1"/>
  <c r="C8343" i="4"/>
  <c r="I8343" i="4" s="1"/>
  <c r="C8342" i="4"/>
  <c r="I8342" i="4" s="1"/>
  <c r="C8341" i="4"/>
  <c r="I8341" i="4" s="1"/>
  <c r="C8340" i="4"/>
  <c r="I8340" i="4" s="1"/>
  <c r="C8339" i="4"/>
  <c r="I8339" i="4" s="1"/>
  <c r="C8338" i="4"/>
  <c r="I8338" i="4" s="1"/>
  <c r="C8337" i="4"/>
  <c r="I8337" i="4" s="1"/>
  <c r="C8336" i="4"/>
  <c r="I8336" i="4" s="1"/>
  <c r="C8335" i="4"/>
  <c r="I8335" i="4" s="1"/>
  <c r="C8334" i="4"/>
  <c r="I8334" i="4" s="1"/>
  <c r="C8333" i="4"/>
  <c r="I8333" i="4" s="1"/>
  <c r="C8332" i="4"/>
  <c r="I8332" i="4" s="1"/>
  <c r="C8331" i="4"/>
  <c r="I8331" i="4" s="1"/>
  <c r="C8330" i="4"/>
  <c r="I8330" i="4" s="1"/>
  <c r="C8329" i="4"/>
  <c r="I8329" i="4" s="1"/>
  <c r="C8328" i="4"/>
  <c r="I8328" i="4" s="1"/>
  <c r="C8327" i="4"/>
  <c r="I8327" i="4" s="1"/>
  <c r="C8326" i="4"/>
  <c r="I8326" i="4" s="1"/>
  <c r="C8325" i="4"/>
  <c r="I8325" i="4" s="1"/>
  <c r="C8324" i="4"/>
  <c r="I8324" i="4" s="1"/>
  <c r="C8323" i="4"/>
  <c r="I8323" i="4" s="1"/>
  <c r="C8322" i="4"/>
  <c r="I8322" i="4" s="1"/>
  <c r="C8321" i="4"/>
  <c r="I8321" i="4" s="1"/>
  <c r="C8320" i="4"/>
  <c r="I8320" i="4" s="1"/>
  <c r="C8319" i="4"/>
  <c r="I8319" i="4" s="1"/>
  <c r="C8318" i="4"/>
  <c r="I8318" i="4" s="1"/>
  <c r="C8317" i="4"/>
  <c r="I8317" i="4" s="1"/>
  <c r="C8316" i="4"/>
  <c r="I8316" i="4" s="1"/>
  <c r="C8315" i="4"/>
  <c r="I8315" i="4" s="1"/>
  <c r="C8314" i="4"/>
  <c r="I8314" i="4" s="1"/>
  <c r="C8313" i="4"/>
  <c r="I8313" i="4" s="1"/>
  <c r="C8312" i="4"/>
  <c r="I8312" i="4" s="1"/>
  <c r="C8311" i="4"/>
  <c r="I8311" i="4" s="1"/>
  <c r="C8310" i="4"/>
  <c r="I8310" i="4" s="1"/>
  <c r="C8309" i="4"/>
  <c r="I8309" i="4" s="1"/>
  <c r="C8308" i="4"/>
  <c r="I8308" i="4" s="1"/>
  <c r="C8307" i="4"/>
  <c r="I8307" i="4" s="1"/>
  <c r="C8306" i="4"/>
  <c r="I8306" i="4" s="1"/>
  <c r="C8305" i="4"/>
  <c r="I8305" i="4" s="1"/>
  <c r="C8304" i="4"/>
  <c r="I8304" i="4" s="1"/>
  <c r="C8303" i="4"/>
  <c r="I8303" i="4" s="1"/>
  <c r="C8302" i="4"/>
  <c r="I8302" i="4" s="1"/>
  <c r="C8301" i="4"/>
  <c r="I8301" i="4" s="1"/>
  <c r="C8300" i="4"/>
  <c r="I8300" i="4" s="1"/>
  <c r="C8299" i="4"/>
  <c r="I8299" i="4" s="1"/>
  <c r="C8298" i="4"/>
  <c r="I8298" i="4" s="1"/>
  <c r="C8297" i="4"/>
  <c r="I8297" i="4" s="1"/>
  <c r="C8296" i="4"/>
  <c r="I8296" i="4" s="1"/>
  <c r="C8295" i="4"/>
  <c r="I8295" i="4" s="1"/>
  <c r="C8294" i="4"/>
  <c r="I8294" i="4" s="1"/>
  <c r="C8293" i="4"/>
  <c r="I8293" i="4" s="1"/>
  <c r="C8292" i="4"/>
  <c r="I8292" i="4" s="1"/>
  <c r="C8291" i="4"/>
  <c r="I8291" i="4" s="1"/>
  <c r="C8290" i="4"/>
  <c r="I8290" i="4" s="1"/>
  <c r="C8289" i="4"/>
  <c r="I8289" i="4" s="1"/>
  <c r="C8288" i="4"/>
  <c r="I8288" i="4" s="1"/>
  <c r="C8287" i="4"/>
  <c r="I8287" i="4" s="1"/>
  <c r="C8286" i="4"/>
  <c r="I8286" i="4" s="1"/>
  <c r="C8285" i="4"/>
  <c r="I8285" i="4" s="1"/>
  <c r="C8284" i="4"/>
  <c r="I8284" i="4" s="1"/>
  <c r="C8283" i="4"/>
  <c r="I8283" i="4" s="1"/>
  <c r="C8282" i="4"/>
  <c r="I8282" i="4" s="1"/>
  <c r="C8281" i="4"/>
  <c r="I8281" i="4" s="1"/>
  <c r="C8280" i="4"/>
  <c r="I8280" i="4" s="1"/>
  <c r="C8279" i="4"/>
  <c r="I8279" i="4" s="1"/>
  <c r="C8278" i="4"/>
  <c r="I8278" i="4" s="1"/>
  <c r="C8277" i="4"/>
  <c r="I8277" i="4" s="1"/>
  <c r="C8276" i="4"/>
  <c r="I8276" i="4" s="1"/>
  <c r="C8275" i="4"/>
  <c r="I8275" i="4" s="1"/>
  <c r="C8274" i="4"/>
  <c r="I8274" i="4" s="1"/>
  <c r="C8273" i="4"/>
  <c r="I8273" i="4" s="1"/>
  <c r="C8272" i="4"/>
  <c r="I8272" i="4" s="1"/>
  <c r="C8271" i="4"/>
  <c r="I8271" i="4" s="1"/>
  <c r="C8270" i="4"/>
  <c r="I8270" i="4" s="1"/>
  <c r="C8269" i="4"/>
  <c r="I8269" i="4" s="1"/>
  <c r="C8268" i="4"/>
  <c r="I8268" i="4" s="1"/>
  <c r="C8267" i="4"/>
  <c r="I8267" i="4" s="1"/>
  <c r="C8266" i="4"/>
  <c r="I8266" i="4" s="1"/>
  <c r="C8265" i="4"/>
  <c r="I8265" i="4" s="1"/>
  <c r="C8264" i="4"/>
  <c r="I8264" i="4" s="1"/>
  <c r="C8263" i="4"/>
  <c r="I8263" i="4" s="1"/>
  <c r="C8262" i="4"/>
  <c r="I8262" i="4" s="1"/>
  <c r="C8261" i="4"/>
  <c r="I8261" i="4" s="1"/>
  <c r="C8260" i="4"/>
  <c r="I8260" i="4" s="1"/>
  <c r="C8259" i="4"/>
  <c r="I8259" i="4" s="1"/>
  <c r="C8258" i="4"/>
  <c r="I8258" i="4" s="1"/>
  <c r="C8257" i="4"/>
  <c r="I8257" i="4" s="1"/>
  <c r="C8256" i="4"/>
  <c r="I8256" i="4" s="1"/>
  <c r="C8255" i="4"/>
  <c r="I8255" i="4" s="1"/>
  <c r="C8254" i="4"/>
  <c r="I8254" i="4" s="1"/>
  <c r="C8253" i="4"/>
  <c r="I8253" i="4" s="1"/>
  <c r="C8252" i="4"/>
  <c r="I8252" i="4" s="1"/>
  <c r="C8251" i="4"/>
  <c r="I8251" i="4" s="1"/>
  <c r="C8250" i="4"/>
  <c r="I8250" i="4" s="1"/>
  <c r="C8249" i="4"/>
  <c r="I8249" i="4" s="1"/>
  <c r="C8248" i="4"/>
  <c r="I8248" i="4" s="1"/>
  <c r="C8247" i="4"/>
  <c r="I8247" i="4" s="1"/>
  <c r="C8246" i="4"/>
  <c r="I8246" i="4" s="1"/>
  <c r="C8245" i="4"/>
  <c r="I8245" i="4" s="1"/>
  <c r="C8244" i="4"/>
  <c r="I8244" i="4" s="1"/>
  <c r="C8243" i="4"/>
  <c r="I8243" i="4" s="1"/>
  <c r="C8242" i="4"/>
  <c r="I8242" i="4" s="1"/>
  <c r="C8241" i="4"/>
  <c r="I8241" i="4" s="1"/>
  <c r="C8240" i="4"/>
  <c r="I8240" i="4" s="1"/>
  <c r="C8239" i="4"/>
  <c r="I8239" i="4" s="1"/>
  <c r="C8238" i="4"/>
  <c r="I8238" i="4" s="1"/>
  <c r="C8237" i="4"/>
  <c r="I8237" i="4" s="1"/>
  <c r="C8236" i="4"/>
  <c r="I8236" i="4" s="1"/>
  <c r="C8235" i="4"/>
  <c r="I8235" i="4" s="1"/>
  <c r="C8234" i="4"/>
  <c r="I8234" i="4" s="1"/>
  <c r="C8233" i="4"/>
  <c r="I8233" i="4" s="1"/>
  <c r="C8232" i="4"/>
  <c r="I8232" i="4" s="1"/>
  <c r="C8231" i="4"/>
  <c r="I8231" i="4" s="1"/>
  <c r="C8230" i="4"/>
  <c r="I8230" i="4" s="1"/>
  <c r="C8229" i="4"/>
  <c r="I8229" i="4" s="1"/>
  <c r="C8228" i="4"/>
  <c r="I8228" i="4" s="1"/>
  <c r="C8227" i="4"/>
  <c r="I8227" i="4" s="1"/>
  <c r="C8226" i="4"/>
  <c r="I8226" i="4" s="1"/>
  <c r="C8225" i="4"/>
  <c r="I8225" i="4" s="1"/>
  <c r="C8224" i="4"/>
  <c r="I8224" i="4" s="1"/>
  <c r="C8223" i="4"/>
  <c r="I8223" i="4" s="1"/>
  <c r="C8222" i="4"/>
  <c r="I8222" i="4" s="1"/>
  <c r="C8221" i="4"/>
  <c r="I8221" i="4" s="1"/>
  <c r="C8220" i="4"/>
  <c r="I8220" i="4" s="1"/>
  <c r="C8219" i="4"/>
  <c r="I8219" i="4" s="1"/>
  <c r="C8218" i="4"/>
  <c r="I8218" i="4" s="1"/>
  <c r="C8217" i="4"/>
  <c r="I8217" i="4" s="1"/>
  <c r="C8216" i="4"/>
  <c r="I8216" i="4" s="1"/>
  <c r="C8215" i="4"/>
  <c r="I8215" i="4" s="1"/>
  <c r="C8214" i="4"/>
  <c r="I8214" i="4" s="1"/>
  <c r="C8213" i="4"/>
  <c r="I8213" i="4" s="1"/>
  <c r="C8212" i="4"/>
  <c r="I8212" i="4" s="1"/>
  <c r="C8211" i="4"/>
  <c r="I8211" i="4" s="1"/>
  <c r="C8210" i="4"/>
  <c r="I8210" i="4" s="1"/>
  <c r="C8209" i="4"/>
  <c r="I8209" i="4" s="1"/>
  <c r="C8208" i="4"/>
  <c r="I8208" i="4" s="1"/>
  <c r="C8207" i="4"/>
  <c r="I8207" i="4" s="1"/>
  <c r="C8206" i="4"/>
  <c r="I8206" i="4" s="1"/>
  <c r="C8205" i="4"/>
  <c r="I8205" i="4" s="1"/>
  <c r="C8204" i="4"/>
  <c r="I8204" i="4" s="1"/>
  <c r="C8203" i="4"/>
  <c r="I8203" i="4" s="1"/>
  <c r="C8202" i="4"/>
  <c r="I8202" i="4" s="1"/>
  <c r="C8201" i="4"/>
  <c r="I8201" i="4" s="1"/>
  <c r="C8200" i="4"/>
  <c r="I8200" i="4" s="1"/>
  <c r="C8199" i="4"/>
  <c r="I8199" i="4" s="1"/>
  <c r="C8198" i="4"/>
  <c r="I8198" i="4" s="1"/>
  <c r="C8197" i="4"/>
  <c r="I8197" i="4" s="1"/>
  <c r="C8196" i="4"/>
  <c r="I8196" i="4" s="1"/>
  <c r="C8195" i="4"/>
  <c r="I8195" i="4" s="1"/>
  <c r="C8194" i="4"/>
  <c r="I8194" i="4" s="1"/>
  <c r="C8193" i="4"/>
  <c r="I8193" i="4" s="1"/>
  <c r="C8192" i="4"/>
  <c r="I8192" i="4" s="1"/>
  <c r="C8191" i="4"/>
  <c r="I8191" i="4" s="1"/>
  <c r="C8190" i="4"/>
  <c r="I8190" i="4" s="1"/>
  <c r="C8189" i="4"/>
  <c r="I8189" i="4" s="1"/>
  <c r="C8188" i="4"/>
  <c r="I8188" i="4" s="1"/>
  <c r="C8187" i="4"/>
  <c r="I8187" i="4" s="1"/>
  <c r="C8186" i="4"/>
  <c r="I8186" i="4" s="1"/>
  <c r="C8185" i="4"/>
  <c r="I8185" i="4" s="1"/>
  <c r="C8184" i="4"/>
  <c r="I8184" i="4" s="1"/>
  <c r="C8183" i="4"/>
  <c r="I8183" i="4" s="1"/>
  <c r="C8182" i="4"/>
  <c r="I8182" i="4" s="1"/>
  <c r="C8181" i="4"/>
  <c r="I8181" i="4" s="1"/>
  <c r="C8180" i="4"/>
  <c r="I8180" i="4" s="1"/>
  <c r="C8179" i="4"/>
  <c r="I8179" i="4" s="1"/>
  <c r="C8178" i="4"/>
  <c r="I8178" i="4" s="1"/>
  <c r="C8177" i="4"/>
  <c r="I8177" i="4" s="1"/>
  <c r="C8176" i="4"/>
  <c r="I8176" i="4" s="1"/>
  <c r="C8175" i="4"/>
  <c r="I8175" i="4" s="1"/>
  <c r="C8174" i="4"/>
  <c r="I8174" i="4" s="1"/>
  <c r="C8173" i="4"/>
  <c r="I8173" i="4" s="1"/>
  <c r="C8172" i="4"/>
  <c r="I8172" i="4" s="1"/>
  <c r="C8171" i="4"/>
  <c r="I8171" i="4" s="1"/>
  <c r="C8170" i="4"/>
  <c r="I8170" i="4" s="1"/>
  <c r="C8169" i="4"/>
  <c r="I8169" i="4" s="1"/>
  <c r="C8168" i="4"/>
  <c r="I8168" i="4" s="1"/>
  <c r="C8167" i="4"/>
  <c r="I8167" i="4" s="1"/>
  <c r="C8166" i="4"/>
  <c r="I8166" i="4" s="1"/>
  <c r="C8165" i="4"/>
  <c r="I8165" i="4" s="1"/>
  <c r="C8164" i="4"/>
  <c r="I8164" i="4" s="1"/>
  <c r="C8163" i="4"/>
  <c r="I8163" i="4" s="1"/>
  <c r="C8162" i="4"/>
  <c r="I8162" i="4" s="1"/>
  <c r="C8161" i="4"/>
  <c r="I8161" i="4" s="1"/>
  <c r="C8160" i="4"/>
  <c r="I8160" i="4" s="1"/>
  <c r="C8159" i="4"/>
  <c r="I8159" i="4" s="1"/>
  <c r="C8158" i="4"/>
  <c r="I8158" i="4" s="1"/>
  <c r="C8157" i="4"/>
  <c r="I8157" i="4" s="1"/>
  <c r="C8156" i="4"/>
  <c r="I8156" i="4" s="1"/>
  <c r="C8155" i="4"/>
  <c r="I8155" i="4" s="1"/>
  <c r="C8154" i="4"/>
  <c r="I8154" i="4" s="1"/>
  <c r="C8153" i="4"/>
  <c r="I8153" i="4" s="1"/>
  <c r="C8152" i="4"/>
  <c r="I8152" i="4" s="1"/>
  <c r="C8151" i="4"/>
  <c r="I8151" i="4" s="1"/>
  <c r="C8150" i="4"/>
  <c r="I8150" i="4" s="1"/>
  <c r="C8149" i="4"/>
  <c r="I8149" i="4" s="1"/>
  <c r="C8148" i="4"/>
  <c r="I8148" i="4" s="1"/>
  <c r="C8147" i="4"/>
  <c r="I8147" i="4" s="1"/>
  <c r="C8146" i="4"/>
  <c r="I8146" i="4" s="1"/>
  <c r="C8145" i="4"/>
  <c r="I8145" i="4" s="1"/>
  <c r="C8144" i="4"/>
  <c r="I8144" i="4" s="1"/>
  <c r="C8143" i="4"/>
  <c r="I8143" i="4" s="1"/>
  <c r="C8142" i="4"/>
  <c r="I8142" i="4" s="1"/>
  <c r="C8141" i="4"/>
  <c r="I8141" i="4" s="1"/>
  <c r="C8140" i="4"/>
  <c r="I8140" i="4" s="1"/>
  <c r="C8139" i="4"/>
  <c r="I8139" i="4" s="1"/>
  <c r="C8138" i="4"/>
  <c r="I8138" i="4" s="1"/>
  <c r="C8137" i="4"/>
  <c r="I8137" i="4" s="1"/>
  <c r="C8136" i="4"/>
  <c r="I8136" i="4" s="1"/>
  <c r="C8135" i="4"/>
  <c r="I8135" i="4" s="1"/>
  <c r="C8134" i="4"/>
  <c r="I8134" i="4" s="1"/>
  <c r="C8133" i="4"/>
  <c r="I8133" i="4" s="1"/>
  <c r="C8132" i="4"/>
  <c r="I8132" i="4" s="1"/>
  <c r="C8131" i="4"/>
  <c r="I8131" i="4" s="1"/>
  <c r="C8130" i="4"/>
  <c r="I8130" i="4" s="1"/>
  <c r="C8129" i="4"/>
  <c r="I8129" i="4" s="1"/>
  <c r="C8128" i="4"/>
  <c r="I8128" i="4" s="1"/>
  <c r="C8127" i="4"/>
  <c r="I8127" i="4" s="1"/>
  <c r="C8126" i="4"/>
  <c r="I8126" i="4" s="1"/>
  <c r="C8125" i="4"/>
  <c r="I8125" i="4" s="1"/>
  <c r="C8124" i="4"/>
  <c r="I8124" i="4" s="1"/>
  <c r="C8123" i="4"/>
  <c r="I8123" i="4" s="1"/>
  <c r="C8122" i="4"/>
  <c r="I8122" i="4" s="1"/>
  <c r="C8121" i="4"/>
  <c r="I8121" i="4" s="1"/>
  <c r="C8120" i="4"/>
  <c r="I8120" i="4" s="1"/>
  <c r="C8119" i="4"/>
  <c r="I8119" i="4" s="1"/>
  <c r="C8118" i="4"/>
  <c r="I8118" i="4" s="1"/>
  <c r="C8117" i="4"/>
  <c r="I8117" i="4" s="1"/>
  <c r="C8116" i="4"/>
  <c r="I8116" i="4" s="1"/>
  <c r="C8115" i="4"/>
  <c r="I8115" i="4" s="1"/>
  <c r="C8114" i="4"/>
  <c r="I8114" i="4" s="1"/>
  <c r="C8113" i="4"/>
  <c r="I8113" i="4" s="1"/>
  <c r="C8112" i="4"/>
  <c r="I8112" i="4" s="1"/>
  <c r="C8111" i="4"/>
  <c r="I8111" i="4" s="1"/>
  <c r="C8110" i="4"/>
  <c r="I8110" i="4" s="1"/>
  <c r="C8109" i="4"/>
  <c r="I8109" i="4" s="1"/>
  <c r="C8108" i="4"/>
  <c r="I8108" i="4" s="1"/>
  <c r="C8107" i="4"/>
  <c r="I8107" i="4" s="1"/>
  <c r="C8106" i="4"/>
  <c r="I8106" i="4" s="1"/>
  <c r="C8105" i="4"/>
  <c r="I8105" i="4" s="1"/>
  <c r="C8104" i="4"/>
  <c r="I8104" i="4" s="1"/>
  <c r="C8103" i="4"/>
  <c r="I8103" i="4" s="1"/>
  <c r="C8102" i="4"/>
  <c r="I8102" i="4" s="1"/>
  <c r="C8101" i="4"/>
  <c r="I8101" i="4" s="1"/>
  <c r="C8100" i="4"/>
  <c r="I8100" i="4" s="1"/>
  <c r="C8099" i="4"/>
  <c r="I8099" i="4" s="1"/>
  <c r="C8098" i="4"/>
  <c r="I8098" i="4" s="1"/>
  <c r="C8097" i="4"/>
  <c r="I8097" i="4" s="1"/>
  <c r="C8096" i="4"/>
  <c r="I8096" i="4" s="1"/>
  <c r="C8095" i="4"/>
  <c r="I8095" i="4" s="1"/>
  <c r="C8094" i="4"/>
  <c r="I8094" i="4" s="1"/>
  <c r="C8093" i="4"/>
  <c r="I8093" i="4" s="1"/>
  <c r="C8092" i="4"/>
  <c r="I8092" i="4" s="1"/>
  <c r="C8091" i="4"/>
  <c r="I8091" i="4" s="1"/>
  <c r="C8090" i="4"/>
  <c r="I8090" i="4" s="1"/>
  <c r="C8089" i="4"/>
  <c r="I8089" i="4" s="1"/>
  <c r="C8088" i="4"/>
  <c r="I8088" i="4" s="1"/>
  <c r="C8087" i="4"/>
  <c r="I8087" i="4" s="1"/>
  <c r="C8086" i="4"/>
  <c r="I8086" i="4" s="1"/>
  <c r="C8085" i="4"/>
  <c r="I8085" i="4" s="1"/>
  <c r="C8084" i="4"/>
  <c r="I8084" i="4" s="1"/>
  <c r="C8083" i="4"/>
  <c r="I8083" i="4" s="1"/>
  <c r="C8082" i="4"/>
  <c r="I8082" i="4" s="1"/>
  <c r="C8081" i="4"/>
  <c r="I8081" i="4" s="1"/>
  <c r="C8080" i="4"/>
  <c r="I8080" i="4" s="1"/>
  <c r="C8079" i="4"/>
  <c r="I8079" i="4" s="1"/>
  <c r="C8078" i="4"/>
  <c r="I8078" i="4" s="1"/>
  <c r="C8077" i="4"/>
  <c r="I8077" i="4" s="1"/>
  <c r="C8076" i="4"/>
  <c r="I8076" i="4" s="1"/>
  <c r="C8075" i="4"/>
  <c r="I8075" i="4" s="1"/>
  <c r="C8074" i="4"/>
  <c r="I8074" i="4" s="1"/>
  <c r="C8073" i="4"/>
  <c r="I8073" i="4" s="1"/>
  <c r="C8072" i="4"/>
  <c r="I8072" i="4" s="1"/>
  <c r="C8071" i="4"/>
  <c r="I8071" i="4" s="1"/>
  <c r="C8070" i="4"/>
  <c r="I8070" i="4" s="1"/>
  <c r="C8069" i="4"/>
  <c r="I8069" i="4" s="1"/>
  <c r="C8068" i="4"/>
  <c r="I8068" i="4" s="1"/>
  <c r="C8067" i="4"/>
  <c r="I8067" i="4" s="1"/>
  <c r="C8066" i="4"/>
  <c r="I8066" i="4" s="1"/>
  <c r="C8065" i="4"/>
  <c r="I8065" i="4" s="1"/>
  <c r="C8064" i="4"/>
  <c r="I8064" i="4" s="1"/>
  <c r="C8063" i="4"/>
  <c r="I8063" i="4" s="1"/>
  <c r="C8062" i="4"/>
  <c r="I8062" i="4" s="1"/>
  <c r="C8061" i="4"/>
  <c r="I8061" i="4" s="1"/>
  <c r="C8060" i="4"/>
  <c r="I8060" i="4" s="1"/>
  <c r="C8059" i="4"/>
  <c r="I8059" i="4" s="1"/>
  <c r="C8058" i="4"/>
  <c r="I8058" i="4" s="1"/>
  <c r="C8057" i="4"/>
  <c r="I8057" i="4" s="1"/>
  <c r="C8056" i="4"/>
  <c r="I8056" i="4" s="1"/>
  <c r="C8055" i="4"/>
  <c r="I8055" i="4" s="1"/>
  <c r="C8054" i="4"/>
  <c r="I8054" i="4" s="1"/>
  <c r="C8053" i="4"/>
  <c r="I8053" i="4" s="1"/>
  <c r="C8052" i="4"/>
  <c r="I8052" i="4" s="1"/>
  <c r="C8051" i="4"/>
  <c r="I8051" i="4" s="1"/>
  <c r="C8050" i="4"/>
  <c r="I8050" i="4" s="1"/>
  <c r="C8049" i="4"/>
  <c r="I8049" i="4" s="1"/>
  <c r="C8048" i="4"/>
  <c r="I8048" i="4" s="1"/>
  <c r="C8047" i="4"/>
  <c r="I8047" i="4" s="1"/>
  <c r="C8046" i="4"/>
  <c r="I8046" i="4" s="1"/>
  <c r="C8045" i="4"/>
  <c r="I8045" i="4" s="1"/>
  <c r="C8044" i="4"/>
  <c r="I8044" i="4" s="1"/>
  <c r="C8043" i="4"/>
  <c r="I8043" i="4" s="1"/>
  <c r="C8042" i="4"/>
  <c r="I8042" i="4" s="1"/>
  <c r="C8041" i="4"/>
  <c r="I8041" i="4" s="1"/>
  <c r="C8040" i="4"/>
  <c r="I8040" i="4" s="1"/>
  <c r="C8039" i="4"/>
  <c r="I8039" i="4" s="1"/>
  <c r="C8038" i="4"/>
  <c r="I8038" i="4" s="1"/>
  <c r="C8037" i="4"/>
  <c r="I8037" i="4" s="1"/>
  <c r="C8036" i="4"/>
  <c r="I8036" i="4" s="1"/>
  <c r="C8035" i="4"/>
  <c r="I8035" i="4" s="1"/>
  <c r="C8034" i="4"/>
  <c r="I8034" i="4" s="1"/>
  <c r="C8033" i="4"/>
  <c r="I8033" i="4" s="1"/>
  <c r="C8032" i="4"/>
  <c r="I8032" i="4" s="1"/>
  <c r="C8031" i="4"/>
  <c r="I8031" i="4" s="1"/>
  <c r="C8030" i="4"/>
  <c r="I8030" i="4" s="1"/>
  <c r="C8029" i="4"/>
  <c r="I8029" i="4" s="1"/>
  <c r="C8028" i="4"/>
  <c r="I8028" i="4" s="1"/>
  <c r="C8027" i="4"/>
  <c r="I8027" i="4" s="1"/>
  <c r="C8026" i="4"/>
  <c r="I8026" i="4" s="1"/>
  <c r="C8025" i="4"/>
  <c r="I8025" i="4" s="1"/>
  <c r="C8024" i="4"/>
  <c r="I8024" i="4" s="1"/>
  <c r="C8023" i="4"/>
  <c r="I8023" i="4" s="1"/>
  <c r="C8022" i="4"/>
  <c r="I8022" i="4" s="1"/>
  <c r="C8021" i="4"/>
  <c r="I8021" i="4" s="1"/>
  <c r="C8020" i="4"/>
  <c r="I8020" i="4" s="1"/>
  <c r="C8019" i="4"/>
  <c r="I8019" i="4" s="1"/>
  <c r="C8018" i="4"/>
  <c r="I8018" i="4" s="1"/>
  <c r="C8017" i="4"/>
  <c r="I8017" i="4" s="1"/>
  <c r="C8016" i="4"/>
  <c r="I8016" i="4" s="1"/>
  <c r="C8015" i="4"/>
  <c r="I8015" i="4" s="1"/>
  <c r="C8014" i="4"/>
  <c r="I8014" i="4" s="1"/>
  <c r="C8013" i="4"/>
  <c r="I8013" i="4" s="1"/>
  <c r="C8012" i="4"/>
  <c r="I8012" i="4" s="1"/>
  <c r="C8011" i="4"/>
  <c r="I8011" i="4" s="1"/>
  <c r="C8010" i="4"/>
  <c r="I8010" i="4" s="1"/>
  <c r="C8009" i="4"/>
  <c r="I8009" i="4" s="1"/>
  <c r="C8008" i="4"/>
  <c r="I8008" i="4" s="1"/>
  <c r="C8007" i="4"/>
  <c r="I8007" i="4" s="1"/>
  <c r="C8006" i="4"/>
  <c r="I8006" i="4" s="1"/>
  <c r="C8005" i="4"/>
  <c r="I8005" i="4" s="1"/>
  <c r="C8004" i="4"/>
  <c r="I8004" i="4" s="1"/>
  <c r="C8003" i="4"/>
  <c r="I8003" i="4" s="1"/>
  <c r="C8002" i="4"/>
  <c r="I8002" i="4" s="1"/>
  <c r="C8001" i="4"/>
  <c r="I8001" i="4" s="1"/>
  <c r="C8000" i="4"/>
  <c r="I8000" i="4" s="1"/>
  <c r="C7999" i="4"/>
  <c r="I7999" i="4" s="1"/>
  <c r="C7998" i="4"/>
  <c r="I7998" i="4" s="1"/>
  <c r="C7997" i="4"/>
  <c r="I7997" i="4" s="1"/>
  <c r="C7996" i="4"/>
  <c r="I7996" i="4" s="1"/>
  <c r="C7995" i="4"/>
  <c r="I7995" i="4" s="1"/>
  <c r="C7994" i="4"/>
  <c r="I7994" i="4" s="1"/>
  <c r="C7993" i="4"/>
  <c r="I7993" i="4" s="1"/>
  <c r="C7992" i="4"/>
  <c r="I7992" i="4" s="1"/>
  <c r="C7991" i="4"/>
  <c r="I7991" i="4" s="1"/>
  <c r="C7990" i="4"/>
  <c r="I7990" i="4" s="1"/>
  <c r="C7989" i="4"/>
  <c r="I7989" i="4" s="1"/>
  <c r="C7988" i="4"/>
  <c r="I7988" i="4" s="1"/>
  <c r="C7987" i="4"/>
  <c r="I7987" i="4" s="1"/>
  <c r="C7986" i="4"/>
  <c r="I7986" i="4" s="1"/>
  <c r="C7985" i="4"/>
  <c r="I7985" i="4" s="1"/>
  <c r="C7984" i="4"/>
  <c r="I7984" i="4" s="1"/>
  <c r="C7983" i="4"/>
  <c r="I7983" i="4" s="1"/>
  <c r="C7982" i="4"/>
  <c r="I7982" i="4" s="1"/>
  <c r="C7981" i="4"/>
  <c r="I7981" i="4" s="1"/>
  <c r="C7980" i="4"/>
  <c r="I7980" i="4" s="1"/>
  <c r="C7979" i="4"/>
  <c r="I7979" i="4" s="1"/>
  <c r="C7978" i="4"/>
  <c r="I7978" i="4" s="1"/>
  <c r="C7977" i="4"/>
  <c r="I7977" i="4" s="1"/>
  <c r="C7976" i="4"/>
  <c r="I7976" i="4" s="1"/>
  <c r="C7975" i="4"/>
  <c r="I7975" i="4" s="1"/>
  <c r="C7974" i="4"/>
  <c r="I7974" i="4" s="1"/>
  <c r="C7973" i="4"/>
  <c r="I7973" i="4" s="1"/>
  <c r="C7972" i="4"/>
  <c r="I7972" i="4" s="1"/>
  <c r="C7971" i="4"/>
  <c r="I7971" i="4" s="1"/>
  <c r="C7970" i="4"/>
  <c r="I7970" i="4" s="1"/>
  <c r="C7969" i="4"/>
  <c r="I7969" i="4" s="1"/>
  <c r="C7968" i="4"/>
  <c r="I7968" i="4" s="1"/>
  <c r="C7967" i="4"/>
  <c r="I7967" i="4" s="1"/>
  <c r="C7966" i="4"/>
  <c r="I7966" i="4" s="1"/>
  <c r="C7965" i="4"/>
  <c r="I7965" i="4" s="1"/>
  <c r="C7964" i="4"/>
  <c r="I7964" i="4" s="1"/>
  <c r="C7963" i="4"/>
  <c r="I7963" i="4" s="1"/>
  <c r="C7962" i="4"/>
  <c r="I7962" i="4" s="1"/>
  <c r="C7961" i="4"/>
  <c r="I7961" i="4" s="1"/>
  <c r="C7960" i="4"/>
  <c r="I7960" i="4" s="1"/>
  <c r="C7959" i="4"/>
  <c r="I7959" i="4" s="1"/>
  <c r="C7958" i="4"/>
  <c r="I7958" i="4" s="1"/>
  <c r="C7957" i="4"/>
  <c r="I7957" i="4" s="1"/>
  <c r="C7956" i="4"/>
  <c r="I7956" i="4" s="1"/>
  <c r="C7955" i="4"/>
  <c r="I7955" i="4" s="1"/>
  <c r="C7954" i="4"/>
  <c r="I7954" i="4" s="1"/>
  <c r="C7953" i="4"/>
  <c r="I7953" i="4" s="1"/>
  <c r="C7952" i="4"/>
  <c r="I7952" i="4" s="1"/>
  <c r="C7951" i="4"/>
  <c r="I7951" i="4" s="1"/>
  <c r="C7950" i="4"/>
  <c r="I7950" i="4" s="1"/>
  <c r="C7949" i="4"/>
  <c r="I7949" i="4" s="1"/>
  <c r="C7948" i="4"/>
  <c r="I7948" i="4" s="1"/>
  <c r="C7947" i="4"/>
  <c r="I7947" i="4" s="1"/>
  <c r="C7946" i="4"/>
  <c r="I7946" i="4" s="1"/>
  <c r="C7945" i="4"/>
  <c r="I7945" i="4" s="1"/>
  <c r="C7944" i="4"/>
  <c r="I7944" i="4" s="1"/>
  <c r="C7943" i="4"/>
  <c r="I7943" i="4" s="1"/>
  <c r="C7942" i="4"/>
  <c r="I7942" i="4" s="1"/>
  <c r="C7941" i="4"/>
  <c r="I7941" i="4" s="1"/>
  <c r="C7940" i="4"/>
  <c r="I7940" i="4" s="1"/>
  <c r="C7939" i="4"/>
  <c r="I7939" i="4" s="1"/>
  <c r="C7938" i="4"/>
  <c r="I7938" i="4" s="1"/>
  <c r="C7937" i="4"/>
  <c r="I7937" i="4" s="1"/>
  <c r="C7936" i="4"/>
  <c r="I7936" i="4" s="1"/>
  <c r="C7935" i="4"/>
  <c r="I7935" i="4" s="1"/>
  <c r="C7934" i="4"/>
  <c r="I7934" i="4" s="1"/>
  <c r="C7933" i="4"/>
  <c r="I7933" i="4" s="1"/>
  <c r="C7932" i="4"/>
  <c r="I7932" i="4" s="1"/>
  <c r="C7931" i="4"/>
  <c r="I7931" i="4" s="1"/>
  <c r="C7930" i="4"/>
  <c r="I7930" i="4" s="1"/>
  <c r="C7929" i="4"/>
  <c r="I7929" i="4" s="1"/>
  <c r="C7928" i="4"/>
  <c r="I7928" i="4" s="1"/>
  <c r="C7927" i="4"/>
  <c r="I7927" i="4" s="1"/>
  <c r="C7926" i="4"/>
  <c r="I7926" i="4" s="1"/>
  <c r="C7925" i="4"/>
  <c r="I7925" i="4" s="1"/>
  <c r="C7924" i="4"/>
  <c r="I7924" i="4" s="1"/>
  <c r="C7923" i="4"/>
  <c r="I7923" i="4" s="1"/>
  <c r="C7922" i="4"/>
  <c r="I7922" i="4" s="1"/>
  <c r="C7921" i="4"/>
  <c r="I7921" i="4" s="1"/>
  <c r="C7920" i="4"/>
  <c r="I7920" i="4" s="1"/>
  <c r="C7919" i="4"/>
  <c r="I7919" i="4" s="1"/>
  <c r="C7918" i="4"/>
  <c r="I7918" i="4" s="1"/>
  <c r="C7917" i="4"/>
  <c r="I7917" i="4" s="1"/>
  <c r="C7916" i="4"/>
  <c r="I7916" i="4" s="1"/>
  <c r="C7915" i="4"/>
  <c r="I7915" i="4" s="1"/>
  <c r="C7914" i="4"/>
  <c r="I7914" i="4" s="1"/>
  <c r="C7913" i="4"/>
  <c r="I7913" i="4" s="1"/>
  <c r="C7912" i="4"/>
  <c r="I7912" i="4" s="1"/>
  <c r="C7911" i="4"/>
  <c r="I7911" i="4" s="1"/>
  <c r="C7910" i="4"/>
  <c r="I7910" i="4" s="1"/>
  <c r="C7909" i="4"/>
  <c r="I7909" i="4" s="1"/>
  <c r="C7908" i="4"/>
  <c r="I7908" i="4" s="1"/>
  <c r="C7907" i="4"/>
  <c r="I7907" i="4" s="1"/>
  <c r="C7906" i="4"/>
  <c r="I7906" i="4" s="1"/>
  <c r="C7905" i="4"/>
  <c r="I7905" i="4" s="1"/>
  <c r="C7904" i="4"/>
  <c r="I7904" i="4" s="1"/>
  <c r="C7903" i="4"/>
  <c r="I7903" i="4" s="1"/>
  <c r="C7902" i="4"/>
  <c r="I7902" i="4" s="1"/>
  <c r="C7901" i="4"/>
  <c r="I7901" i="4" s="1"/>
  <c r="C7900" i="4"/>
  <c r="I7900" i="4" s="1"/>
  <c r="C7899" i="4"/>
  <c r="I7899" i="4" s="1"/>
  <c r="C7898" i="4"/>
  <c r="I7898" i="4" s="1"/>
  <c r="C7897" i="4"/>
  <c r="I7897" i="4" s="1"/>
  <c r="C7896" i="4"/>
  <c r="I7896" i="4" s="1"/>
  <c r="C7895" i="4"/>
  <c r="I7895" i="4" s="1"/>
  <c r="C7894" i="4"/>
  <c r="I7894" i="4" s="1"/>
  <c r="C7893" i="4"/>
  <c r="I7893" i="4" s="1"/>
  <c r="C7892" i="4"/>
  <c r="I7892" i="4" s="1"/>
  <c r="C7891" i="4"/>
  <c r="I7891" i="4" s="1"/>
  <c r="C7890" i="4"/>
  <c r="I7890" i="4" s="1"/>
  <c r="C7889" i="4"/>
  <c r="I7889" i="4" s="1"/>
  <c r="C7888" i="4"/>
  <c r="I7888" i="4" s="1"/>
  <c r="C7887" i="4"/>
  <c r="I7887" i="4" s="1"/>
  <c r="C7886" i="4"/>
  <c r="I7886" i="4" s="1"/>
  <c r="C7885" i="4"/>
  <c r="I7885" i="4" s="1"/>
  <c r="C7884" i="4"/>
  <c r="I7884" i="4" s="1"/>
  <c r="C7883" i="4"/>
  <c r="I7883" i="4" s="1"/>
  <c r="C7882" i="4"/>
  <c r="I7882" i="4" s="1"/>
  <c r="C7881" i="4"/>
  <c r="I7881" i="4" s="1"/>
  <c r="C7880" i="4"/>
  <c r="I7880" i="4" s="1"/>
  <c r="C7879" i="4"/>
  <c r="I7879" i="4" s="1"/>
  <c r="C7878" i="4"/>
  <c r="I7878" i="4" s="1"/>
  <c r="C7877" i="4"/>
  <c r="I7877" i="4" s="1"/>
  <c r="C7876" i="4"/>
  <c r="I7876" i="4" s="1"/>
  <c r="C7875" i="4"/>
  <c r="I7875" i="4" s="1"/>
  <c r="C7874" i="4"/>
  <c r="I7874" i="4" s="1"/>
  <c r="C7873" i="4"/>
  <c r="I7873" i="4" s="1"/>
  <c r="C7872" i="4"/>
  <c r="I7872" i="4" s="1"/>
  <c r="C7871" i="4"/>
  <c r="I7871" i="4" s="1"/>
  <c r="C7870" i="4"/>
  <c r="I7870" i="4" s="1"/>
  <c r="C7869" i="4"/>
  <c r="I7869" i="4" s="1"/>
  <c r="C7868" i="4"/>
  <c r="I7868" i="4" s="1"/>
  <c r="C7867" i="4"/>
  <c r="I7867" i="4" s="1"/>
  <c r="C7866" i="4"/>
  <c r="I7866" i="4" s="1"/>
  <c r="C7865" i="4"/>
  <c r="I7865" i="4" s="1"/>
  <c r="C7864" i="4"/>
  <c r="I7864" i="4" s="1"/>
  <c r="C7863" i="4"/>
  <c r="I7863" i="4" s="1"/>
  <c r="C7862" i="4"/>
  <c r="I7862" i="4" s="1"/>
  <c r="C7861" i="4"/>
  <c r="I7861" i="4" s="1"/>
  <c r="C7860" i="4"/>
  <c r="I7860" i="4" s="1"/>
  <c r="C7859" i="4"/>
  <c r="I7859" i="4" s="1"/>
  <c r="C7858" i="4"/>
  <c r="I7858" i="4" s="1"/>
  <c r="C7857" i="4"/>
  <c r="I7857" i="4" s="1"/>
  <c r="C7856" i="4"/>
  <c r="I7856" i="4" s="1"/>
  <c r="C7855" i="4"/>
  <c r="I7855" i="4" s="1"/>
  <c r="C7854" i="4"/>
  <c r="I7854" i="4" s="1"/>
  <c r="C7853" i="4"/>
  <c r="I7853" i="4" s="1"/>
  <c r="C7852" i="4"/>
  <c r="I7852" i="4" s="1"/>
  <c r="C7851" i="4"/>
  <c r="I7851" i="4" s="1"/>
  <c r="C7850" i="4"/>
  <c r="I7850" i="4" s="1"/>
  <c r="C7849" i="4"/>
  <c r="I7849" i="4" s="1"/>
  <c r="C7848" i="4"/>
  <c r="I7848" i="4" s="1"/>
  <c r="C7847" i="4"/>
  <c r="I7847" i="4" s="1"/>
  <c r="C7846" i="4"/>
  <c r="I7846" i="4" s="1"/>
  <c r="C7845" i="4"/>
  <c r="I7845" i="4" s="1"/>
  <c r="C7844" i="4"/>
  <c r="I7844" i="4" s="1"/>
  <c r="C7843" i="4"/>
  <c r="I7843" i="4" s="1"/>
  <c r="C7842" i="4"/>
  <c r="I7842" i="4" s="1"/>
  <c r="C7841" i="4"/>
  <c r="I7841" i="4" s="1"/>
  <c r="C7840" i="4"/>
  <c r="I7840" i="4" s="1"/>
  <c r="C7839" i="4"/>
  <c r="I7839" i="4" s="1"/>
  <c r="C7838" i="4"/>
  <c r="I7838" i="4" s="1"/>
  <c r="C7837" i="4"/>
  <c r="I7837" i="4" s="1"/>
  <c r="C7836" i="4"/>
  <c r="I7836" i="4" s="1"/>
  <c r="C7835" i="4"/>
  <c r="I7835" i="4" s="1"/>
  <c r="C7834" i="4"/>
  <c r="I7834" i="4" s="1"/>
  <c r="C7833" i="4"/>
  <c r="I7833" i="4" s="1"/>
  <c r="C7832" i="4"/>
  <c r="I7832" i="4" s="1"/>
  <c r="C7831" i="4"/>
  <c r="I7831" i="4" s="1"/>
  <c r="C7830" i="4"/>
  <c r="I7830" i="4" s="1"/>
  <c r="C7829" i="4"/>
  <c r="I7829" i="4" s="1"/>
  <c r="C7828" i="4"/>
  <c r="I7828" i="4" s="1"/>
  <c r="C7827" i="4"/>
  <c r="I7827" i="4" s="1"/>
  <c r="C7826" i="4"/>
  <c r="I7826" i="4" s="1"/>
  <c r="C7825" i="4"/>
  <c r="I7825" i="4" s="1"/>
  <c r="C7824" i="4"/>
  <c r="I7824" i="4" s="1"/>
  <c r="C7823" i="4"/>
  <c r="I7823" i="4" s="1"/>
  <c r="C7822" i="4"/>
  <c r="I7822" i="4" s="1"/>
  <c r="C7821" i="4"/>
  <c r="I7821" i="4" s="1"/>
  <c r="C7820" i="4"/>
  <c r="I7820" i="4" s="1"/>
  <c r="C7819" i="4"/>
  <c r="I7819" i="4" s="1"/>
  <c r="C7818" i="4"/>
  <c r="I7818" i="4" s="1"/>
  <c r="C7817" i="4"/>
  <c r="I7817" i="4" s="1"/>
  <c r="C7816" i="4"/>
  <c r="I7816" i="4" s="1"/>
  <c r="C7815" i="4"/>
  <c r="I7815" i="4" s="1"/>
  <c r="C7814" i="4"/>
  <c r="I7814" i="4" s="1"/>
  <c r="C7813" i="4"/>
  <c r="I7813" i="4" s="1"/>
  <c r="C7812" i="4"/>
  <c r="I7812" i="4" s="1"/>
  <c r="C7811" i="4"/>
  <c r="I7811" i="4" s="1"/>
  <c r="C7810" i="4"/>
  <c r="I7810" i="4" s="1"/>
  <c r="C7809" i="4"/>
  <c r="I7809" i="4" s="1"/>
  <c r="C7808" i="4"/>
  <c r="I7808" i="4" s="1"/>
  <c r="C7807" i="4"/>
  <c r="I7807" i="4" s="1"/>
  <c r="C7806" i="4"/>
  <c r="I7806" i="4" s="1"/>
  <c r="C7805" i="4"/>
  <c r="I7805" i="4" s="1"/>
  <c r="C7804" i="4"/>
  <c r="I7804" i="4" s="1"/>
  <c r="C7803" i="4"/>
  <c r="I7803" i="4" s="1"/>
  <c r="C7802" i="4"/>
  <c r="I7802" i="4" s="1"/>
  <c r="C7801" i="4"/>
  <c r="I7801" i="4" s="1"/>
  <c r="C7800" i="4"/>
  <c r="I7800" i="4" s="1"/>
  <c r="C7799" i="4"/>
  <c r="I7799" i="4" s="1"/>
  <c r="C7798" i="4"/>
  <c r="I7798" i="4" s="1"/>
  <c r="C7797" i="4"/>
  <c r="I7797" i="4" s="1"/>
  <c r="C7796" i="4"/>
  <c r="I7796" i="4" s="1"/>
  <c r="C7795" i="4"/>
  <c r="I7795" i="4" s="1"/>
  <c r="C7794" i="4"/>
  <c r="I7794" i="4" s="1"/>
  <c r="C7793" i="4"/>
  <c r="I7793" i="4" s="1"/>
  <c r="C7792" i="4"/>
  <c r="I7792" i="4" s="1"/>
  <c r="C7791" i="4"/>
  <c r="I7791" i="4" s="1"/>
  <c r="C7790" i="4"/>
  <c r="I7790" i="4" s="1"/>
  <c r="C7789" i="4"/>
  <c r="I7789" i="4" s="1"/>
  <c r="C7788" i="4"/>
  <c r="I7788" i="4" s="1"/>
  <c r="C7787" i="4"/>
  <c r="I7787" i="4" s="1"/>
  <c r="C7786" i="4"/>
  <c r="I7786" i="4" s="1"/>
  <c r="C7785" i="4"/>
  <c r="I7785" i="4" s="1"/>
  <c r="C7784" i="4"/>
  <c r="I7784" i="4" s="1"/>
  <c r="C7783" i="4"/>
  <c r="I7783" i="4" s="1"/>
  <c r="C7782" i="4"/>
  <c r="I7782" i="4" s="1"/>
  <c r="C7781" i="4"/>
  <c r="I7781" i="4" s="1"/>
  <c r="C7780" i="4"/>
  <c r="I7780" i="4" s="1"/>
  <c r="C7779" i="4"/>
  <c r="I7779" i="4" s="1"/>
  <c r="C7778" i="4"/>
  <c r="I7778" i="4" s="1"/>
  <c r="C7777" i="4"/>
  <c r="I7777" i="4" s="1"/>
  <c r="C7776" i="4"/>
  <c r="I7776" i="4" s="1"/>
  <c r="C7775" i="4"/>
  <c r="I7775" i="4" s="1"/>
  <c r="C7774" i="4"/>
  <c r="I7774" i="4" s="1"/>
  <c r="C7773" i="4"/>
  <c r="I7773" i="4" s="1"/>
  <c r="C7772" i="4"/>
  <c r="I7772" i="4" s="1"/>
  <c r="C7771" i="4"/>
  <c r="I7771" i="4" s="1"/>
  <c r="C7770" i="4"/>
  <c r="I7770" i="4" s="1"/>
  <c r="C7769" i="4"/>
  <c r="I7769" i="4" s="1"/>
  <c r="C7768" i="4"/>
  <c r="I7768" i="4" s="1"/>
  <c r="C7767" i="4"/>
  <c r="I7767" i="4" s="1"/>
  <c r="C7766" i="4"/>
  <c r="I7766" i="4" s="1"/>
  <c r="C7765" i="4"/>
  <c r="I7765" i="4" s="1"/>
  <c r="C7764" i="4"/>
  <c r="I7764" i="4" s="1"/>
  <c r="C7763" i="4"/>
  <c r="I7763" i="4" s="1"/>
  <c r="C7762" i="4"/>
  <c r="I7762" i="4" s="1"/>
  <c r="C7761" i="4"/>
  <c r="I7761" i="4" s="1"/>
  <c r="C7760" i="4"/>
  <c r="I7760" i="4" s="1"/>
  <c r="C7759" i="4"/>
  <c r="I7759" i="4" s="1"/>
  <c r="C7758" i="4"/>
  <c r="I7758" i="4" s="1"/>
  <c r="C7757" i="4"/>
  <c r="I7757" i="4" s="1"/>
  <c r="C7756" i="4"/>
  <c r="I7756" i="4" s="1"/>
  <c r="C7755" i="4"/>
  <c r="I7755" i="4" s="1"/>
  <c r="C7754" i="4"/>
  <c r="I7754" i="4" s="1"/>
  <c r="C7753" i="4"/>
  <c r="I7753" i="4" s="1"/>
  <c r="C7752" i="4"/>
  <c r="I7752" i="4" s="1"/>
  <c r="C7751" i="4"/>
  <c r="I7751" i="4" s="1"/>
  <c r="C7750" i="4"/>
  <c r="I7750" i="4" s="1"/>
  <c r="C7749" i="4"/>
  <c r="I7749" i="4" s="1"/>
  <c r="C7748" i="4"/>
  <c r="I7748" i="4" s="1"/>
  <c r="C7747" i="4"/>
  <c r="I7747" i="4" s="1"/>
  <c r="C7746" i="4"/>
  <c r="I7746" i="4" s="1"/>
  <c r="C7745" i="4"/>
  <c r="I7745" i="4" s="1"/>
  <c r="C7744" i="4"/>
  <c r="I7744" i="4" s="1"/>
  <c r="C7743" i="4"/>
  <c r="I7743" i="4" s="1"/>
  <c r="C7742" i="4"/>
  <c r="I7742" i="4" s="1"/>
  <c r="C7741" i="4"/>
  <c r="I7741" i="4" s="1"/>
  <c r="C7740" i="4"/>
  <c r="I7740" i="4" s="1"/>
  <c r="C7739" i="4"/>
  <c r="I7739" i="4" s="1"/>
  <c r="C7738" i="4"/>
  <c r="I7738" i="4" s="1"/>
  <c r="C7737" i="4"/>
  <c r="I7737" i="4" s="1"/>
  <c r="C7736" i="4"/>
  <c r="I7736" i="4" s="1"/>
  <c r="C7735" i="4"/>
  <c r="I7735" i="4" s="1"/>
  <c r="C7734" i="4"/>
  <c r="I7734" i="4" s="1"/>
  <c r="C7733" i="4"/>
  <c r="I7733" i="4" s="1"/>
  <c r="C7732" i="4"/>
  <c r="I7732" i="4" s="1"/>
  <c r="C7731" i="4"/>
  <c r="I7731" i="4" s="1"/>
  <c r="C7730" i="4"/>
  <c r="I7730" i="4" s="1"/>
  <c r="C7729" i="4"/>
  <c r="I7729" i="4" s="1"/>
  <c r="C7728" i="4"/>
  <c r="I7728" i="4" s="1"/>
  <c r="C7727" i="4"/>
  <c r="I7727" i="4" s="1"/>
  <c r="C7726" i="4"/>
  <c r="I7726" i="4" s="1"/>
  <c r="C7725" i="4"/>
  <c r="I7725" i="4" s="1"/>
  <c r="C7724" i="4"/>
  <c r="I7724" i="4" s="1"/>
  <c r="C7723" i="4"/>
  <c r="I7723" i="4" s="1"/>
  <c r="C7722" i="4"/>
  <c r="I7722" i="4" s="1"/>
  <c r="C7721" i="4"/>
  <c r="I7721" i="4" s="1"/>
  <c r="C7720" i="4"/>
  <c r="I7720" i="4" s="1"/>
  <c r="C7719" i="4"/>
  <c r="I7719" i="4" s="1"/>
  <c r="C7718" i="4"/>
  <c r="I7718" i="4" s="1"/>
  <c r="C7717" i="4"/>
  <c r="I7717" i="4" s="1"/>
  <c r="C7716" i="4"/>
  <c r="I7716" i="4" s="1"/>
  <c r="C7715" i="4"/>
  <c r="I7715" i="4" s="1"/>
  <c r="C7714" i="4"/>
  <c r="I7714" i="4" s="1"/>
  <c r="C7713" i="4"/>
  <c r="I7713" i="4" s="1"/>
  <c r="C7712" i="4"/>
  <c r="I7712" i="4" s="1"/>
  <c r="C7711" i="4"/>
  <c r="I7711" i="4" s="1"/>
  <c r="C7710" i="4"/>
  <c r="I7710" i="4" s="1"/>
  <c r="C7709" i="4"/>
  <c r="I7709" i="4" s="1"/>
  <c r="C7708" i="4"/>
  <c r="I7708" i="4" s="1"/>
  <c r="C7707" i="4"/>
  <c r="I7707" i="4" s="1"/>
  <c r="C7706" i="4"/>
  <c r="I7706" i="4" s="1"/>
  <c r="C7705" i="4"/>
  <c r="I7705" i="4" s="1"/>
  <c r="C7704" i="4"/>
  <c r="I7704" i="4" s="1"/>
  <c r="C7703" i="4"/>
  <c r="I7703" i="4" s="1"/>
  <c r="C7702" i="4"/>
  <c r="I7702" i="4" s="1"/>
  <c r="C7701" i="4"/>
  <c r="I7701" i="4" s="1"/>
  <c r="C7700" i="4"/>
  <c r="I7700" i="4" s="1"/>
  <c r="C7699" i="4"/>
  <c r="I7699" i="4" s="1"/>
  <c r="C7698" i="4"/>
  <c r="I7698" i="4" s="1"/>
  <c r="C7697" i="4"/>
  <c r="I7697" i="4" s="1"/>
  <c r="C7696" i="4"/>
  <c r="I7696" i="4" s="1"/>
  <c r="C7695" i="4"/>
  <c r="I7695" i="4" s="1"/>
  <c r="C7694" i="4"/>
  <c r="I7694" i="4" s="1"/>
  <c r="C7693" i="4"/>
  <c r="I7693" i="4" s="1"/>
  <c r="C7692" i="4"/>
  <c r="I7692" i="4" s="1"/>
  <c r="C7691" i="4"/>
  <c r="I7691" i="4" s="1"/>
  <c r="C7690" i="4"/>
  <c r="I7690" i="4" s="1"/>
  <c r="C7689" i="4"/>
  <c r="I7689" i="4" s="1"/>
  <c r="C7688" i="4"/>
  <c r="I7688" i="4" s="1"/>
  <c r="C7687" i="4"/>
  <c r="I7687" i="4" s="1"/>
  <c r="C7686" i="4"/>
  <c r="I7686" i="4" s="1"/>
  <c r="C7685" i="4"/>
  <c r="I7685" i="4" s="1"/>
  <c r="C7684" i="4"/>
  <c r="I7684" i="4" s="1"/>
  <c r="C7683" i="4"/>
  <c r="I7683" i="4" s="1"/>
  <c r="C7682" i="4"/>
  <c r="I7682" i="4" s="1"/>
  <c r="C7681" i="4"/>
  <c r="I7681" i="4" s="1"/>
  <c r="C7680" i="4"/>
  <c r="I7680" i="4" s="1"/>
  <c r="C7679" i="4"/>
  <c r="I7679" i="4" s="1"/>
  <c r="C7678" i="4"/>
  <c r="I7678" i="4" s="1"/>
  <c r="C7677" i="4"/>
  <c r="I7677" i="4" s="1"/>
  <c r="C7676" i="4"/>
  <c r="I7676" i="4" s="1"/>
  <c r="C7675" i="4"/>
  <c r="I7675" i="4" s="1"/>
  <c r="C7674" i="4"/>
  <c r="I7674" i="4" s="1"/>
  <c r="C7673" i="4"/>
  <c r="I7673" i="4" s="1"/>
  <c r="C7672" i="4"/>
  <c r="I7672" i="4" s="1"/>
  <c r="C7671" i="4"/>
  <c r="I7671" i="4" s="1"/>
  <c r="C7670" i="4"/>
  <c r="I7670" i="4" s="1"/>
  <c r="C7669" i="4"/>
  <c r="I7669" i="4" s="1"/>
  <c r="C7668" i="4"/>
  <c r="I7668" i="4" s="1"/>
  <c r="C7667" i="4"/>
  <c r="I7667" i="4" s="1"/>
  <c r="C7666" i="4"/>
  <c r="I7666" i="4" s="1"/>
  <c r="C7665" i="4"/>
  <c r="I7665" i="4" s="1"/>
  <c r="C7664" i="4"/>
  <c r="I7664" i="4" s="1"/>
  <c r="C7663" i="4"/>
  <c r="I7663" i="4" s="1"/>
  <c r="C7662" i="4"/>
  <c r="I7662" i="4" s="1"/>
  <c r="C7661" i="4"/>
  <c r="I7661" i="4" s="1"/>
  <c r="C7660" i="4"/>
  <c r="I7660" i="4" s="1"/>
  <c r="C7659" i="4"/>
  <c r="I7659" i="4" s="1"/>
  <c r="C7658" i="4"/>
  <c r="I7658" i="4" s="1"/>
  <c r="C7657" i="4"/>
  <c r="I7657" i="4" s="1"/>
  <c r="C7656" i="4"/>
  <c r="I7656" i="4" s="1"/>
  <c r="C7655" i="4"/>
  <c r="I7655" i="4" s="1"/>
  <c r="C7654" i="4"/>
  <c r="I7654" i="4" s="1"/>
  <c r="C7653" i="4"/>
  <c r="I7653" i="4" s="1"/>
  <c r="C7652" i="4"/>
  <c r="I7652" i="4" s="1"/>
  <c r="C7651" i="4"/>
  <c r="I7651" i="4" s="1"/>
  <c r="C7650" i="4"/>
  <c r="I7650" i="4" s="1"/>
  <c r="C7649" i="4"/>
  <c r="I7649" i="4" s="1"/>
  <c r="C7648" i="4"/>
  <c r="I7648" i="4" s="1"/>
  <c r="C7647" i="4"/>
  <c r="I7647" i="4" s="1"/>
  <c r="C7646" i="4"/>
  <c r="I7646" i="4" s="1"/>
  <c r="C7645" i="4"/>
  <c r="I7645" i="4" s="1"/>
  <c r="C7644" i="4"/>
  <c r="I7644" i="4" s="1"/>
  <c r="C7643" i="4"/>
  <c r="I7643" i="4" s="1"/>
  <c r="C7642" i="4"/>
  <c r="I7642" i="4" s="1"/>
  <c r="C7641" i="4"/>
  <c r="I7641" i="4" s="1"/>
  <c r="C7640" i="4"/>
  <c r="I7640" i="4" s="1"/>
  <c r="C7639" i="4"/>
  <c r="I7639" i="4" s="1"/>
  <c r="C7638" i="4"/>
  <c r="I7638" i="4" s="1"/>
  <c r="C7637" i="4"/>
  <c r="I7637" i="4" s="1"/>
  <c r="C7636" i="4"/>
  <c r="I7636" i="4" s="1"/>
  <c r="C7635" i="4"/>
  <c r="I7635" i="4" s="1"/>
  <c r="C7634" i="4"/>
  <c r="I7634" i="4" s="1"/>
  <c r="C7633" i="4"/>
  <c r="I7633" i="4" s="1"/>
  <c r="C7632" i="4"/>
  <c r="I7632" i="4" s="1"/>
  <c r="C7631" i="4"/>
  <c r="I7631" i="4" s="1"/>
  <c r="C7630" i="4"/>
  <c r="I7630" i="4" s="1"/>
  <c r="C7629" i="4"/>
  <c r="I7629" i="4" s="1"/>
  <c r="C7628" i="4"/>
  <c r="I7628" i="4" s="1"/>
  <c r="C7627" i="4"/>
  <c r="I7627" i="4" s="1"/>
  <c r="C7626" i="4"/>
  <c r="I7626" i="4" s="1"/>
  <c r="C7625" i="4"/>
  <c r="I7625" i="4" s="1"/>
  <c r="C7624" i="4"/>
  <c r="I7624" i="4" s="1"/>
  <c r="C7623" i="4"/>
  <c r="I7623" i="4" s="1"/>
  <c r="C7622" i="4"/>
  <c r="I7622" i="4" s="1"/>
  <c r="C7621" i="4"/>
  <c r="I7621" i="4" s="1"/>
  <c r="C7620" i="4"/>
  <c r="I7620" i="4" s="1"/>
  <c r="C7619" i="4"/>
  <c r="I7619" i="4" s="1"/>
  <c r="C7618" i="4"/>
  <c r="I7618" i="4" s="1"/>
  <c r="C7617" i="4"/>
  <c r="I7617" i="4" s="1"/>
  <c r="C7616" i="4"/>
  <c r="I7616" i="4" s="1"/>
  <c r="C7615" i="4"/>
  <c r="I7615" i="4" s="1"/>
  <c r="C7614" i="4"/>
  <c r="I7614" i="4" s="1"/>
  <c r="C7613" i="4"/>
  <c r="I7613" i="4" s="1"/>
  <c r="C7612" i="4"/>
  <c r="I7612" i="4" s="1"/>
  <c r="C7611" i="4"/>
  <c r="I7611" i="4" s="1"/>
  <c r="C7610" i="4"/>
  <c r="I7610" i="4" s="1"/>
  <c r="C7609" i="4"/>
  <c r="I7609" i="4" s="1"/>
  <c r="C7608" i="4"/>
  <c r="I7608" i="4" s="1"/>
  <c r="C7607" i="4"/>
  <c r="I7607" i="4" s="1"/>
  <c r="C7606" i="4"/>
  <c r="I7606" i="4" s="1"/>
  <c r="C7605" i="4"/>
  <c r="I7605" i="4" s="1"/>
  <c r="C7604" i="4"/>
  <c r="I7604" i="4" s="1"/>
  <c r="C7603" i="4"/>
  <c r="I7603" i="4" s="1"/>
  <c r="C7602" i="4"/>
  <c r="I7602" i="4" s="1"/>
  <c r="C7601" i="4"/>
  <c r="I7601" i="4" s="1"/>
  <c r="C7600" i="4"/>
  <c r="I7600" i="4" s="1"/>
  <c r="C7599" i="4"/>
  <c r="I7599" i="4" s="1"/>
  <c r="C7598" i="4"/>
  <c r="I7598" i="4" s="1"/>
  <c r="C7597" i="4"/>
  <c r="I7597" i="4" s="1"/>
  <c r="C7596" i="4"/>
  <c r="I7596" i="4" s="1"/>
  <c r="C7595" i="4"/>
  <c r="I7595" i="4" s="1"/>
  <c r="C7594" i="4"/>
  <c r="I7594" i="4" s="1"/>
  <c r="C7593" i="4"/>
  <c r="I7593" i="4" s="1"/>
  <c r="C7592" i="4"/>
  <c r="I7592" i="4" s="1"/>
  <c r="C7591" i="4"/>
  <c r="I7591" i="4" s="1"/>
  <c r="C7590" i="4"/>
  <c r="I7590" i="4" s="1"/>
  <c r="C7589" i="4"/>
  <c r="I7589" i="4" s="1"/>
  <c r="C7588" i="4"/>
  <c r="I7588" i="4" s="1"/>
  <c r="C7587" i="4"/>
  <c r="I7587" i="4" s="1"/>
  <c r="C7586" i="4"/>
  <c r="I7586" i="4" s="1"/>
  <c r="C7585" i="4"/>
  <c r="I7585" i="4" s="1"/>
  <c r="C7584" i="4"/>
  <c r="I7584" i="4" s="1"/>
  <c r="C7583" i="4"/>
  <c r="I7583" i="4" s="1"/>
  <c r="C7582" i="4"/>
  <c r="I7582" i="4" s="1"/>
  <c r="C7581" i="4"/>
  <c r="I7581" i="4" s="1"/>
  <c r="C7580" i="4"/>
  <c r="I7580" i="4" s="1"/>
  <c r="C7579" i="4"/>
  <c r="I7579" i="4" s="1"/>
  <c r="C7578" i="4"/>
  <c r="I7578" i="4" s="1"/>
  <c r="C7577" i="4"/>
  <c r="I7577" i="4" s="1"/>
  <c r="C7576" i="4"/>
  <c r="I7576" i="4" s="1"/>
  <c r="C7575" i="4"/>
  <c r="I7575" i="4" s="1"/>
  <c r="C7574" i="4"/>
  <c r="I7574" i="4" s="1"/>
  <c r="C7573" i="4"/>
  <c r="I7573" i="4" s="1"/>
  <c r="C7572" i="4"/>
  <c r="I7572" i="4" s="1"/>
  <c r="C7571" i="4"/>
  <c r="I7571" i="4" s="1"/>
  <c r="C7570" i="4"/>
  <c r="I7570" i="4" s="1"/>
  <c r="C7569" i="4"/>
  <c r="I7569" i="4" s="1"/>
  <c r="C7568" i="4"/>
  <c r="I7568" i="4" s="1"/>
  <c r="C7567" i="4"/>
  <c r="I7567" i="4" s="1"/>
  <c r="C7566" i="4"/>
  <c r="I7566" i="4" s="1"/>
  <c r="C7565" i="4"/>
  <c r="I7565" i="4" s="1"/>
  <c r="C7564" i="4"/>
  <c r="I7564" i="4" s="1"/>
  <c r="C7563" i="4"/>
  <c r="I7563" i="4" s="1"/>
  <c r="C7562" i="4"/>
  <c r="I7562" i="4" s="1"/>
  <c r="C7561" i="4"/>
  <c r="I7561" i="4" s="1"/>
  <c r="C7560" i="4"/>
  <c r="I7560" i="4" s="1"/>
  <c r="C7559" i="4"/>
  <c r="I7559" i="4" s="1"/>
  <c r="C7558" i="4"/>
  <c r="I7558" i="4" s="1"/>
  <c r="C7557" i="4"/>
  <c r="I7557" i="4" s="1"/>
  <c r="C7556" i="4"/>
  <c r="I7556" i="4" s="1"/>
  <c r="C7555" i="4"/>
  <c r="I7555" i="4" s="1"/>
  <c r="C7554" i="4"/>
  <c r="I7554" i="4" s="1"/>
  <c r="C7553" i="4"/>
  <c r="I7553" i="4" s="1"/>
  <c r="C7552" i="4"/>
  <c r="I7552" i="4" s="1"/>
  <c r="C7551" i="4"/>
  <c r="I7551" i="4" s="1"/>
  <c r="C7550" i="4"/>
  <c r="I7550" i="4" s="1"/>
  <c r="C7549" i="4"/>
  <c r="I7549" i="4" s="1"/>
  <c r="C7548" i="4"/>
  <c r="I7548" i="4" s="1"/>
  <c r="C7547" i="4"/>
  <c r="I7547" i="4" s="1"/>
  <c r="C7546" i="4"/>
  <c r="I7546" i="4" s="1"/>
  <c r="C7545" i="4"/>
  <c r="I7545" i="4" s="1"/>
  <c r="C7544" i="4"/>
  <c r="I7544" i="4" s="1"/>
  <c r="C7543" i="4"/>
  <c r="I7543" i="4" s="1"/>
  <c r="C7542" i="4"/>
  <c r="I7542" i="4" s="1"/>
  <c r="C7541" i="4"/>
  <c r="I7541" i="4" s="1"/>
  <c r="C7540" i="4"/>
  <c r="I7540" i="4" s="1"/>
  <c r="C7539" i="4"/>
  <c r="I7539" i="4" s="1"/>
  <c r="C7538" i="4"/>
  <c r="I7538" i="4" s="1"/>
  <c r="C7537" i="4"/>
  <c r="I7537" i="4" s="1"/>
  <c r="C7536" i="4"/>
  <c r="I7536" i="4" s="1"/>
  <c r="C7535" i="4"/>
  <c r="I7535" i="4" s="1"/>
  <c r="C7534" i="4"/>
  <c r="I7534" i="4" s="1"/>
  <c r="C7533" i="4"/>
  <c r="I7533" i="4" s="1"/>
  <c r="C7532" i="4"/>
  <c r="I7532" i="4" s="1"/>
  <c r="C7531" i="4"/>
  <c r="I7531" i="4" s="1"/>
  <c r="C7530" i="4"/>
  <c r="I7530" i="4" s="1"/>
  <c r="C7529" i="4"/>
  <c r="I7529" i="4" s="1"/>
  <c r="C7528" i="4"/>
  <c r="I7528" i="4" s="1"/>
  <c r="C7527" i="4"/>
  <c r="I7527" i="4" s="1"/>
  <c r="C7526" i="4"/>
  <c r="I7526" i="4" s="1"/>
  <c r="C7525" i="4"/>
  <c r="I7525" i="4" s="1"/>
  <c r="C7524" i="4"/>
  <c r="I7524" i="4" s="1"/>
  <c r="C7523" i="4"/>
  <c r="I7523" i="4" s="1"/>
  <c r="C7522" i="4"/>
  <c r="I7522" i="4" s="1"/>
  <c r="C7521" i="4"/>
  <c r="I7521" i="4" s="1"/>
  <c r="C7520" i="4"/>
  <c r="I7520" i="4" s="1"/>
  <c r="C7519" i="4"/>
  <c r="I7519" i="4" s="1"/>
  <c r="C7518" i="4"/>
  <c r="I7518" i="4" s="1"/>
  <c r="C7517" i="4"/>
  <c r="I7517" i="4" s="1"/>
  <c r="C7516" i="4"/>
  <c r="I7516" i="4" s="1"/>
  <c r="C7515" i="4"/>
  <c r="I7515" i="4" s="1"/>
  <c r="C7514" i="4"/>
  <c r="I7514" i="4" s="1"/>
  <c r="C7513" i="4"/>
  <c r="I7513" i="4" s="1"/>
  <c r="C7512" i="4"/>
  <c r="I7512" i="4" s="1"/>
  <c r="C7511" i="4"/>
  <c r="I7511" i="4" s="1"/>
  <c r="C7510" i="4"/>
  <c r="I7510" i="4" s="1"/>
  <c r="C7509" i="4"/>
  <c r="I7509" i="4" s="1"/>
  <c r="C7508" i="4"/>
  <c r="I7508" i="4" s="1"/>
  <c r="C7507" i="4"/>
  <c r="I7507" i="4" s="1"/>
  <c r="C7506" i="4"/>
  <c r="I7506" i="4" s="1"/>
  <c r="C7505" i="4"/>
  <c r="I7505" i="4" s="1"/>
  <c r="C7504" i="4"/>
  <c r="I7504" i="4" s="1"/>
  <c r="C7503" i="4"/>
  <c r="I7503" i="4" s="1"/>
  <c r="C7502" i="4"/>
  <c r="I7502" i="4" s="1"/>
  <c r="C7501" i="4"/>
  <c r="I7501" i="4" s="1"/>
  <c r="C7500" i="4"/>
  <c r="I7500" i="4" s="1"/>
  <c r="C7499" i="4"/>
  <c r="I7499" i="4" s="1"/>
  <c r="C7498" i="4"/>
  <c r="I7498" i="4" s="1"/>
  <c r="C7497" i="4"/>
  <c r="I7497" i="4" s="1"/>
  <c r="C7496" i="4"/>
  <c r="I7496" i="4" s="1"/>
  <c r="C7495" i="4"/>
  <c r="I7495" i="4" s="1"/>
  <c r="C7494" i="4"/>
  <c r="I7494" i="4" s="1"/>
  <c r="C7493" i="4"/>
  <c r="I7493" i="4" s="1"/>
  <c r="C7492" i="4"/>
  <c r="I7492" i="4" s="1"/>
  <c r="C7491" i="4"/>
  <c r="I7491" i="4" s="1"/>
  <c r="C7490" i="4"/>
  <c r="I7490" i="4" s="1"/>
  <c r="C7489" i="4"/>
  <c r="I7489" i="4" s="1"/>
  <c r="C7488" i="4"/>
  <c r="I7488" i="4" s="1"/>
  <c r="C7487" i="4"/>
  <c r="I7487" i="4" s="1"/>
  <c r="C7486" i="4"/>
  <c r="I7486" i="4" s="1"/>
  <c r="C7485" i="4"/>
  <c r="I7485" i="4" s="1"/>
  <c r="C7484" i="4"/>
  <c r="I7484" i="4" s="1"/>
  <c r="C7483" i="4"/>
  <c r="I7483" i="4" s="1"/>
  <c r="C7482" i="4"/>
  <c r="I7482" i="4" s="1"/>
  <c r="C7481" i="4"/>
  <c r="I7481" i="4" s="1"/>
  <c r="C7480" i="4"/>
  <c r="I7480" i="4" s="1"/>
  <c r="C7479" i="4"/>
  <c r="I7479" i="4" s="1"/>
  <c r="C7478" i="4"/>
  <c r="I7478" i="4" s="1"/>
  <c r="C7477" i="4"/>
  <c r="I7477" i="4" s="1"/>
  <c r="C7476" i="4"/>
  <c r="I7476" i="4" s="1"/>
  <c r="C7475" i="4"/>
  <c r="I7475" i="4" s="1"/>
  <c r="C7474" i="4"/>
  <c r="I7474" i="4" s="1"/>
  <c r="C7473" i="4"/>
  <c r="I7473" i="4" s="1"/>
  <c r="C7472" i="4"/>
  <c r="I7472" i="4" s="1"/>
  <c r="C7471" i="4"/>
  <c r="I7471" i="4" s="1"/>
  <c r="C7470" i="4"/>
  <c r="I7470" i="4" s="1"/>
  <c r="C7469" i="4"/>
  <c r="I7469" i="4" s="1"/>
  <c r="C7468" i="4"/>
  <c r="I7468" i="4" s="1"/>
  <c r="C7467" i="4"/>
  <c r="I7467" i="4" s="1"/>
  <c r="C7466" i="4"/>
  <c r="I7466" i="4" s="1"/>
  <c r="C7465" i="4"/>
  <c r="I7465" i="4" s="1"/>
  <c r="C7464" i="4"/>
  <c r="I7464" i="4" s="1"/>
  <c r="C7463" i="4"/>
  <c r="I7463" i="4" s="1"/>
  <c r="C7462" i="4"/>
  <c r="I7462" i="4" s="1"/>
  <c r="C7461" i="4"/>
  <c r="I7461" i="4" s="1"/>
  <c r="C7460" i="4"/>
  <c r="I7460" i="4" s="1"/>
  <c r="C7459" i="4"/>
  <c r="I7459" i="4" s="1"/>
  <c r="C7458" i="4"/>
  <c r="I7458" i="4" s="1"/>
  <c r="C7457" i="4"/>
  <c r="I7457" i="4" s="1"/>
  <c r="C7456" i="4"/>
  <c r="I7456" i="4" s="1"/>
  <c r="C7455" i="4"/>
  <c r="I7455" i="4" s="1"/>
  <c r="C7454" i="4"/>
  <c r="I7454" i="4" s="1"/>
  <c r="C7453" i="4"/>
  <c r="I7453" i="4" s="1"/>
  <c r="C7452" i="4"/>
  <c r="I7452" i="4" s="1"/>
  <c r="C7451" i="4"/>
  <c r="I7451" i="4" s="1"/>
  <c r="C7450" i="4"/>
  <c r="I7450" i="4" s="1"/>
  <c r="C7449" i="4"/>
  <c r="I7449" i="4" s="1"/>
  <c r="C7448" i="4"/>
  <c r="I7448" i="4" s="1"/>
  <c r="C7447" i="4"/>
  <c r="I7447" i="4" s="1"/>
  <c r="C7446" i="4"/>
  <c r="I7446" i="4" s="1"/>
  <c r="C7445" i="4"/>
  <c r="I7445" i="4" s="1"/>
  <c r="C7444" i="4"/>
  <c r="I7444" i="4" s="1"/>
  <c r="C7443" i="4"/>
  <c r="I7443" i="4" s="1"/>
  <c r="C7442" i="4"/>
  <c r="I7442" i="4" s="1"/>
  <c r="C7441" i="4"/>
  <c r="I7441" i="4" s="1"/>
  <c r="C7440" i="4"/>
  <c r="I7440" i="4" s="1"/>
  <c r="C7439" i="4"/>
  <c r="I7439" i="4" s="1"/>
  <c r="C7438" i="4"/>
  <c r="I7438" i="4" s="1"/>
  <c r="C7437" i="4"/>
  <c r="I7437" i="4" s="1"/>
  <c r="C7436" i="4"/>
  <c r="I7436" i="4" s="1"/>
  <c r="C7435" i="4"/>
  <c r="I7435" i="4" s="1"/>
  <c r="C7434" i="4"/>
  <c r="I7434" i="4" s="1"/>
  <c r="C7433" i="4"/>
  <c r="I7433" i="4" s="1"/>
  <c r="C7432" i="4"/>
  <c r="I7432" i="4" s="1"/>
  <c r="C7431" i="4"/>
  <c r="I7431" i="4" s="1"/>
  <c r="C7430" i="4"/>
  <c r="I7430" i="4" s="1"/>
  <c r="C7429" i="4"/>
  <c r="I7429" i="4" s="1"/>
  <c r="C7428" i="4"/>
  <c r="I7428" i="4" s="1"/>
  <c r="C7427" i="4"/>
  <c r="I7427" i="4" s="1"/>
  <c r="C7426" i="4"/>
  <c r="I7426" i="4" s="1"/>
  <c r="C7425" i="4"/>
  <c r="I7425" i="4" s="1"/>
  <c r="C7424" i="4"/>
  <c r="I7424" i="4" s="1"/>
  <c r="C7423" i="4"/>
  <c r="I7423" i="4" s="1"/>
  <c r="C7422" i="4"/>
  <c r="I7422" i="4" s="1"/>
  <c r="C7421" i="4"/>
  <c r="I7421" i="4" s="1"/>
  <c r="C7420" i="4"/>
  <c r="I7420" i="4" s="1"/>
  <c r="C7419" i="4"/>
  <c r="I7419" i="4" s="1"/>
  <c r="C7418" i="4"/>
  <c r="I7418" i="4" s="1"/>
  <c r="C7417" i="4"/>
  <c r="I7417" i="4" s="1"/>
  <c r="C7416" i="4"/>
  <c r="I7416" i="4" s="1"/>
  <c r="C7415" i="4"/>
  <c r="I7415" i="4" s="1"/>
  <c r="C7414" i="4"/>
  <c r="I7414" i="4" s="1"/>
  <c r="C7413" i="4"/>
  <c r="I7413" i="4" s="1"/>
  <c r="C7412" i="4"/>
  <c r="I7412" i="4" s="1"/>
  <c r="C7411" i="4"/>
  <c r="I7411" i="4" s="1"/>
  <c r="C7410" i="4"/>
  <c r="I7410" i="4" s="1"/>
  <c r="C7409" i="4"/>
  <c r="I7409" i="4" s="1"/>
  <c r="C7408" i="4"/>
  <c r="I7408" i="4" s="1"/>
  <c r="C7407" i="4"/>
  <c r="I7407" i="4" s="1"/>
  <c r="C7406" i="4"/>
  <c r="I7406" i="4" s="1"/>
  <c r="C7405" i="4"/>
  <c r="I7405" i="4" s="1"/>
  <c r="C7404" i="4"/>
  <c r="I7404" i="4" s="1"/>
  <c r="C7403" i="4"/>
  <c r="I7403" i="4" s="1"/>
  <c r="C7402" i="4"/>
  <c r="I7402" i="4" s="1"/>
  <c r="C7401" i="4"/>
  <c r="I7401" i="4" s="1"/>
  <c r="C7400" i="4"/>
  <c r="I7400" i="4" s="1"/>
  <c r="C7399" i="4"/>
  <c r="I7399" i="4" s="1"/>
  <c r="C7398" i="4"/>
  <c r="I7398" i="4" s="1"/>
  <c r="C7397" i="4"/>
  <c r="I7397" i="4" s="1"/>
  <c r="C7396" i="4"/>
  <c r="I7396" i="4" s="1"/>
  <c r="C7395" i="4"/>
  <c r="I7395" i="4" s="1"/>
  <c r="C7394" i="4"/>
  <c r="I7394" i="4" s="1"/>
  <c r="C7393" i="4"/>
  <c r="I7393" i="4" s="1"/>
  <c r="C7392" i="4"/>
  <c r="I7392" i="4" s="1"/>
  <c r="C7391" i="4"/>
  <c r="I7391" i="4" s="1"/>
  <c r="C7390" i="4"/>
  <c r="I7390" i="4" s="1"/>
  <c r="C7389" i="4"/>
  <c r="I7389" i="4" s="1"/>
  <c r="C7388" i="4"/>
  <c r="I7388" i="4" s="1"/>
  <c r="C7387" i="4"/>
  <c r="I7387" i="4" s="1"/>
  <c r="C7386" i="4"/>
  <c r="I7386" i="4" s="1"/>
  <c r="C7385" i="4"/>
  <c r="I7385" i="4" s="1"/>
  <c r="C7384" i="4"/>
  <c r="I7384" i="4" s="1"/>
  <c r="C7383" i="4"/>
  <c r="I7383" i="4" s="1"/>
  <c r="C7382" i="4"/>
  <c r="I7382" i="4" s="1"/>
  <c r="C7381" i="4"/>
  <c r="I7381" i="4" s="1"/>
  <c r="C7380" i="4"/>
  <c r="I7380" i="4" s="1"/>
  <c r="C7379" i="4"/>
  <c r="I7379" i="4" s="1"/>
  <c r="C7378" i="4"/>
  <c r="I7378" i="4" s="1"/>
  <c r="C7377" i="4"/>
  <c r="I7377" i="4" s="1"/>
  <c r="C7376" i="4"/>
  <c r="I7376" i="4" s="1"/>
  <c r="C7375" i="4"/>
  <c r="I7375" i="4" s="1"/>
  <c r="C7374" i="4"/>
  <c r="I7374" i="4" s="1"/>
  <c r="C7373" i="4"/>
  <c r="I7373" i="4" s="1"/>
  <c r="C7372" i="4"/>
  <c r="I7372" i="4" s="1"/>
  <c r="C7371" i="4"/>
  <c r="I7371" i="4" s="1"/>
  <c r="C7370" i="4"/>
  <c r="I7370" i="4" s="1"/>
  <c r="C7369" i="4"/>
  <c r="I7369" i="4" s="1"/>
  <c r="C7368" i="4"/>
  <c r="I7368" i="4" s="1"/>
  <c r="C7367" i="4"/>
  <c r="I7367" i="4" s="1"/>
  <c r="C7366" i="4"/>
  <c r="I7366" i="4" s="1"/>
  <c r="C7365" i="4"/>
  <c r="I7365" i="4" s="1"/>
  <c r="C7364" i="4"/>
  <c r="I7364" i="4" s="1"/>
  <c r="C7363" i="4"/>
  <c r="I7363" i="4" s="1"/>
  <c r="C7362" i="4"/>
  <c r="I7362" i="4" s="1"/>
  <c r="C7361" i="4"/>
  <c r="I7361" i="4" s="1"/>
  <c r="C7360" i="4"/>
  <c r="I7360" i="4" s="1"/>
  <c r="C7359" i="4"/>
  <c r="I7359" i="4" s="1"/>
  <c r="C7358" i="4"/>
  <c r="I7358" i="4" s="1"/>
  <c r="C7357" i="4"/>
  <c r="I7357" i="4" s="1"/>
  <c r="C7356" i="4"/>
  <c r="I7356" i="4" s="1"/>
  <c r="C7355" i="4"/>
  <c r="I7355" i="4" s="1"/>
  <c r="C7354" i="4"/>
  <c r="I7354" i="4" s="1"/>
  <c r="C7353" i="4"/>
  <c r="I7353" i="4" s="1"/>
  <c r="C7352" i="4"/>
  <c r="I7352" i="4" s="1"/>
  <c r="C7351" i="4"/>
  <c r="I7351" i="4" s="1"/>
  <c r="C7350" i="4"/>
  <c r="I7350" i="4" s="1"/>
  <c r="C7349" i="4"/>
  <c r="I7349" i="4" s="1"/>
  <c r="C7348" i="4"/>
  <c r="I7348" i="4" s="1"/>
  <c r="C7347" i="4"/>
  <c r="I7347" i="4" s="1"/>
  <c r="C7346" i="4"/>
  <c r="I7346" i="4" s="1"/>
  <c r="C7345" i="4"/>
  <c r="I7345" i="4" s="1"/>
  <c r="C7344" i="4"/>
  <c r="I7344" i="4" s="1"/>
  <c r="C7343" i="4"/>
  <c r="I7343" i="4" s="1"/>
  <c r="C7342" i="4"/>
  <c r="I7342" i="4" s="1"/>
  <c r="C7341" i="4"/>
  <c r="I7341" i="4" s="1"/>
  <c r="C7340" i="4"/>
  <c r="I7340" i="4" s="1"/>
  <c r="C7339" i="4"/>
  <c r="I7339" i="4" s="1"/>
  <c r="C7338" i="4"/>
  <c r="I7338" i="4" s="1"/>
  <c r="C7337" i="4"/>
  <c r="I7337" i="4" s="1"/>
  <c r="C7336" i="4"/>
  <c r="I7336" i="4" s="1"/>
  <c r="C7335" i="4"/>
  <c r="I7335" i="4" s="1"/>
  <c r="C7334" i="4"/>
  <c r="I7334" i="4" s="1"/>
  <c r="C7333" i="4"/>
  <c r="I7333" i="4" s="1"/>
  <c r="C7332" i="4"/>
  <c r="I7332" i="4" s="1"/>
  <c r="C7331" i="4"/>
  <c r="I7331" i="4" s="1"/>
  <c r="C7330" i="4"/>
  <c r="I7330" i="4" s="1"/>
  <c r="C7329" i="4"/>
  <c r="I7329" i="4" s="1"/>
  <c r="C7328" i="4"/>
  <c r="I7328" i="4" s="1"/>
  <c r="C7327" i="4"/>
  <c r="I7327" i="4" s="1"/>
  <c r="C7326" i="4"/>
  <c r="I7326" i="4" s="1"/>
  <c r="C7325" i="4"/>
  <c r="I7325" i="4" s="1"/>
  <c r="C7324" i="4"/>
  <c r="I7324" i="4" s="1"/>
  <c r="C7323" i="4"/>
  <c r="I7323" i="4" s="1"/>
  <c r="C7322" i="4"/>
  <c r="I7322" i="4" s="1"/>
  <c r="C7321" i="4"/>
  <c r="I7321" i="4" s="1"/>
  <c r="C7320" i="4"/>
  <c r="I7320" i="4" s="1"/>
  <c r="C7319" i="4"/>
  <c r="I7319" i="4" s="1"/>
  <c r="C7318" i="4"/>
  <c r="I7318" i="4" s="1"/>
  <c r="C7317" i="4"/>
  <c r="I7317" i="4" s="1"/>
  <c r="C7316" i="4"/>
  <c r="I7316" i="4" s="1"/>
  <c r="C7315" i="4"/>
  <c r="I7315" i="4" s="1"/>
  <c r="C7314" i="4"/>
  <c r="I7314" i="4" s="1"/>
  <c r="C7313" i="4"/>
  <c r="I7313" i="4" s="1"/>
  <c r="C7312" i="4"/>
  <c r="I7312" i="4" s="1"/>
  <c r="C7311" i="4"/>
  <c r="I7311" i="4" s="1"/>
  <c r="C7310" i="4"/>
  <c r="I7310" i="4" s="1"/>
  <c r="C7309" i="4"/>
  <c r="I7309" i="4" s="1"/>
  <c r="C7308" i="4"/>
  <c r="I7308" i="4" s="1"/>
  <c r="C7307" i="4"/>
  <c r="I7307" i="4" s="1"/>
  <c r="C7306" i="4"/>
  <c r="I7306" i="4" s="1"/>
  <c r="C7305" i="4"/>
  <c r="I7305" i="4" s="1"/>
  <c r="C7304" i="4"/>
  <c r="I7304" i="4" s="1"/>
  <c r="C7303" i="4"/>
  <c r="I7303" i="4" s="1"/>
  <c r="C7302" i="4"/>
  <c r="I7302" i="4" s="1"/>
  <c r="C7301" i="4"/>
  <c r="I7301" i="4" s="1"/>
  <c r="C7300" i="4"/>
  <c r="I7300" i="4" s="1"/>
  <c r="C7299" i="4"/>
  <c r="I7299" i="4" s="1"/>
  <c r="C7298" i="4"/>
  <c r="I7298" i="4" s="1"/>
  <c r="C7297" i="4"/>
  <c r="I7297" i="4" s="1"/>
  <c r="C7296" i="4"/>
  <c r="I7296" i="4" s="1"/>
  <c r="C7295" i="4"/>
  <c r="I7295" i="4" s="1"/>
  <c r="C7294" i="4"/>
  <c r="I7294" i="4" s="1"/>
  <c r="C7293" i="4"/>
  <c r="I7293" i="4" s="1"/>
  <c r="C7292" i="4"/>
  <c r="I7292" i="4" s="1"/>
  <c r="C7291" i="4"/>
  <c r="I7291" i="4" s="1"/>
  <c r="C7290" i="4"/>
  <c r="I7290" i="4" s="1"/>
  <c r="C7289" i="4"/>
  <c r="I7289" i="4" s="1"/>
  <c r="C7288" i="4"/>
  <c r="I7288" i="4" s="1"/>
  <c r="C7287" i="4"/>
  <c r="I7287" i="4" s="1"/>
  <c r="C7286" i="4"/>
  <c r="I7286" i="4" s="1"/>
  <c r="C7285" i="4"/>
  <c r="I7285" i="4" s="1"/>
  <c r="C7284" i="4"/>
  <c r="I7284" i="4" s="1"/>
  <c r="C7283" i="4"/>
  <c r="I7283" i="4" s="1"/>
  <c r="C7282" i="4"/>
  <c r="I7282" i="4" s="1"/>
  <c r="C7281" i="4"/>
  <c r="I7281" i="4" s="1"/>
  <c r="C7280" i="4"/>
  <c r="I7280" i="4" s="1"/>
  <c r="C7279" i="4"/>
  <c r="I7279" i="4" s="1"/>
  <c r="C7278" i="4"/>
  <c r="I7278" i="4" s="1"/>
  <c r="C7277" i="4"/>
  <c r="I7277" i="4" s="1"/>
  <c r="C7276" i="4"/>
  <c r="I7276" i="4" s="1"/>
  <c r="C7275" i="4"/>
  <c r="I7275" i="4" s="1"/>
  <c r="C7274" i="4"/>
  <c r="I7274" i="4" s="1"/>
  <c r="C7273" i="4"/>
  <c r="I7273" i="4" s="1"/>
  <c r="C7272" i="4"/>
  <c r="I7272" i="4" s="1"/>
  <c r="C7271" i="4"/>
  <c r="I7271" i="4" s="1"/>
  <c r="C7270" i="4"/>
  <c r="I7270" i="4" s="1"/>
  <c r="C7269" i="4"/>
  <c r="I7269" i="4" s="1"/>
  <c r="C7268" i="4"/>
  <c r="I7268" i="4" s="1"/>
  <c r="C7267" i="4"/>
  <c r="I7267" i="4" s="1"/>
  <c r="C7266" i="4"/>
  <c r="I7266" i="4" s="1"/>
  <c r="C7265" i="4"/>
  <c r="I7265" i="4" s="1"/>
  <c r="C7264" i="4"/>
  <c r="I7264" i="4" s="1"/>
  <c r="C7263" i="4"/>
  <c r="I7263" i="4" s="1"/>
  <c r="C7262" i="4"/>
  <c r="I7262" i="4" s="1"/>
  <c r="C7261" i="4"/>
  <c r="I7261" i="4" s="1"/>
  <c r="C7260" i="4"/>
  <c r="I7260" i="4" s="1"/>
  <c r="C7259" i="4"/>
  <c r="I7259" i="4" s="1"/>
  <c r="C7258" i="4"/>
  <c r="I7258" i="4" s="1"/>
  <c r="C7257" i="4"/>
  <c r="I7257" i="4" s="1"/>
  <c r="C7256" i="4"/>
  <c r="I7256" i="4" s="1"/>
  <c r="C7255" i="4"/>
  <c r="I7255" i="4" s="1"/>
  <c r="C7254" i="4"/>
  <c r="I7254" i="4" s="1"/>
  <c r="C7253" i="4"/>
  <c r="I7253" i="4" s="1"/>
  <c r="C7252" i="4"/>
  <c r="I7252" i="4" s="1"/>
  <c r="C7251" i="4"/>
  <c r="I7251" i="4" s="1"/>
  <c r="C7250" i="4"/>
  <c r="I7250" i="4" s="1"/>
  <c r="C7249" i="4"/>
  <c r="I7249" i="4" s="1"/>
  <c r="C7248" i="4"/>
  <c r="I7248" i="4" s="1"/>
  <c r="C7247" i="4"/>
  <c r="I7247" i="4" s="1"/>
  <c r="C7246" i="4"/>
  <c r="I7246" i="4" s="1"/>
  <c r="C7245" i="4"/>
  <c r="I7245" i="4" s="1"/>
  <c r="C7244" i="4"/>
  <c r="I7244" i="4" s="1"/>
  <c r="C7243" i="4"/>
  <c r="I7243" i="4" s="1"/>
  <c r="C7242" i="4"/>
  <c r="I7242" i="4" s="1"/>
  <c r="C7241" i="4"/>
  <c r="I7241" i="4" s="1"/>
  <c r="C7240" i="4"/>
  <c r="I7240" i="4" s="1"/>
  <c r="C7239" i="4"/>
  <c r="I7239" i="4" s="1"/>
  <c r="C7238" i="4"/>
  <c r="I7238" i="4" s="1"/>
  <c r="C7237" i="4"/>
  <c r="I7237" i="4" s="1"/>
  <c r="C7236" i="4"/>
  <c r="I7236" i="4" s="1"/>
  <c r="C7235" i="4"/>
  <c r="I7235" i="4" s="1"/>
  <c r="C7234" i="4"/>
  <c r="I7234" i="4" s="1"/>
  <c r="C7233" i="4"/>
  <c r="I7233" i="4" s="1"/>
  <c r="C7232" i="4"/>
  <c r="I7232" i="4" s="1"/>
  <c r="C7231" i="4"/>
  <c r="I7231" i="4" s="1"/>
  <c r="C7230" i="4"/>
  <c r="I7230" i="4" s="1"/>
  <c r="C7229" i="4"/>
  <c r="I7229" i="4" s="1"/>
  <c r="C7228" i="4"/>
  <c r="I7228" i="4" s="1"/>
  <c r="C7227" i="4"/>
  <c r="I7227" i="4" s="1"/>
  <c r="C7226" i="4"/>
  <c r="I7226" i="4" s="1"/>
  <c r="C7225" i="4"/>
  <c r="I7225" i="4" s="1"/>
  <c r="C7224" i="4"/>
  <c r="I7224" i="4" s="1"/>
  <c r="C7223" i="4"/>
  <c r="I7223" i="4" s="1"/>
  <c r="C7222" i="4"/>
  <c r="I7222" i="4" s="1"/>
  <c r="C7221" i="4"/>
  <c r="I7221" i="4" s="1"/>
  <c r="C7220" i="4"/>
  <c r="I7220" i="4" s="1"/>
  <c r="C7219" i="4"/>
  <c r="I7219" i="4" s="1"/>
  <c r="C7218" i="4"/>
  <c r="I7218" i="4" s="1"/>
  <c r="C7217" i="4"/>
  <c r="I7217" i="4" s="1"/>
  <c r="C7216" i="4"/>
  <c r="I7216" i="4" s="1"/>
  <c r="C7215" i="4"/>
  <c r="I7215" i="4" s="1"/>
  <c r="C7214" i="4"/>
  <c r="I7214" i="4" s="1"/>
  <c r="C7213" i="4"/>
  <c r="I7213" i="4" s="1"/>
  <c r="C7212" i="4"/>
  <c r="I7212" i="4" s="1"/>
  <c r="C7211" i="4"/>
  <c r="I7211" i="4" s="1"/>
  <c r="C7210" i="4"/>
  <c r="I7210" i="4" s="1"/>
  <c r="C7209" i="4"/>
  <c r="I7209" i="4" s="1"/>
  <c r="C7208" i="4"/>
  <c r="I7208" i="4" s="1"/>
  <c r="C7207" i="4"/>
  <c r="I7207" i="4" s="1"/>
  <c r="C7206" i="4"/>
  <c r="I7206" i="4" s="1"/>
  <c r="C7205" i="4"/>
  <c r="I7205" i="4" s="1"/>
  <c r="C7204" i="4"/>
  <c r="I7204" i="4" s="1"/>
  <c r="C7203" i="4"/>
  <c r="I7203" i="4" s="1"/>
  <c r="C7202" i="4"/>
  <c r="I7202" i="4" s="1"/>
  <c r="C7201" i="4"/>
  <c r="I7201" i="4" s="1"/>
  <c r="C7200" i="4"/>
  <c r="I7200" i="4" s="1"/>
  <c r="C7199" i="4"/>
  <c r="I7199" i="4" s="1"/>
  <c r="C7198" i="4"/>
  <c r="I7198" i="4" s="1"/>
  <c r="C7197" i="4"/>
  <c r="I7197" i="4" s="1"/>
  <c r="C7196" i="4"/>
  <c r="I7196" i="4" s="1"/>
  <c r="C7195" i="4"/>
  <c r="I7195" i="4" s="1"/>
  <c r="C7194" i="4"/>
  <c r="I7194" i="4" s="1"/>
  <c r="C7193" i="4"/>
  <c r="I7193" i="4" s="1"/>
  <c r="C7192" i="4"/>
  <c r="I7192" i="4" s="1"/>
  <c r="C7191" i="4"/>
  <c r="I7191" i="4" s="1"/>
  <c r="C7190" i="4"/>
  <c r="I7190" i="4" s="1"/>
  <c r="C7189" i="4"/>
  <c r="I7189" i="4" s="1"/>
  <c r="C7188" i="4"/>
  <c r="I7188" i="4" s="1"/>
  <c r="C7187" i="4"/>
  <c r="I7187" i="4" s="1"/>
  <c r="C7186" i="4"/>
  <c r="I7186" i="4" s="1"/>
  <c r="C7185" i="4"/>
  <c r="I7185" i="4" s="1"/>
  <c r="C7184" i="4"/>
  <c r="I7184" i="4" s="1"/>
  <c r="C7183" i="4"/>
  <c r="I7183" i="4" s="1"/>
  <c r="C7182" i="4"/>
  <c r="I7182" i="4" s="1"/>
  <c r="C7181" i="4"/>
  <c r="I7181" i="4" s="1"/>
  <c r="C7180" i="4"/>
  <c r="I7180" i="4" s="1"/>
  <c r="C7179" i="4"/>
  <c r="I7179" i="4" s="1"/>
  <c r="C7178" i="4"/>
  <c r="I7178" i="4" s="1"/>
  <c r="C7177" i="4"/>
  <c r="I7177" i="4" s="1"/>
  <c r="C7176" i="4"/>
  <c r="I7176" i="4" s="1"/>
  <c r="C7175" i="4"/>
  <c r="I7175" i="4" s="1"/>
  <c r="C7174" i="4"/>
  <c r="I7174" i="4" s="1"/>
  <c r="C7173" i="4"/>
  <c r="I7173" i="4" s="1"/>
  <c r="C7172" i="4"/>
  <c r="I7172" i="4" s="1"/>
  <c r="C7171" i="4"/>
  <c r="I7171" i="4" s="1"/>
  <c r="C7170" i="4"/>
  <c r="I7170" i="4" s="1"/>
  <c r="C7169" i="4"/>
  <c r="I7169" i="4" s="1"/>
  <c r="C7168" i="4"/>
  <c r="I7168" i="4" s="1"/>
  <c r="C7167" i="4"/>
  <c r="I7167" i="4" s="1"/>
  <c r="C7166" i="4"/>
  <c r="I7166" i="4" s="1"/>
  <c r="C7165" i="4"/>
  <c r="I7165" i="4" s="1"/>
  <c r="C7164" i="4"/>
  <c r="I7164" i="4" s="1"/>
  <c r="C7163" i="4"/>
  <c r="I7163" i="4" s="1"/>
  <c r="C7162" i="4"/>
  <c r="I7162" i="4" s="1"/>
  <c r="C7161" i="4"/>
  <c r="I7161" i="4" s="1"/>
  <c r="C7160" i="4"/>
  <c r="I7160" i="4" s="1"/>
  <c r="C7159" i="4"/>
  <c r="I7159" i="4" s="1"/>
  <c r="C7158" i="4"/>
  <c r="I7158" i="4" s="1"/>
  <c r="C7157" i="4"/>
  <c r="I7157" i="4" s="1"/>
  <c r="C7156" i="4"/>
  <c r="I7156" i="4" s="1"/>
  <c r="C7155" i="4"/>
  <c r="I7155" i="4" s="1"/>
  <c r="C7154" i="4"/>
  <c r="I7154" i="4" s="1"/>
  <c r="C7153" i="4"/>
  <c r="I7153" i="4" s="1"/>
  <c r="C7152" i="4"/>
  <c r="I7152" i="4" s="1"/>
  <c r="C7151" i="4"/>
  <c r="I7151" i="4" s="1"/>
  <c r="C7150" i="4"/>
  <c r="I7150" i="4" s="1"/>
  <c r="C7149" i="4"/>
  <c r="I7149" i="4" s="1"/>
  <c r="C7148" i="4"/>
  <c r="I7148" i="4" s="1"/>
  <c r="C7147" i="4"/>
  <c r="I7147" i="4" s="1"/>
  <c r="C7146" i="4"/>
  <c r="I7146" i="4" s="1"/>
  <c r="C7145" i="4"/>
  <c r="I7145" i="4" s="1"/>
  <c r="C7144" i="4"/>
  <c r="I7144" i="4" s="1"/>
  <c r="C7143" i="4"/>
  <c r="I7143" i="4" s="1"/>
  <c r="C7142" i="4"/>
  <c r="I7142" i="4" s="1"/>
  <c r="C7141" i="4"/>
  <c r="I7141" i="4" s="1"/>
  <c r="C7140" i="4"/>
  <c r="I7140" i="4" s="1"/>
  <c r="C7139" i="4"/>
  <c r="I7139" i="4" s="1"/>
  <c r="C7138" i="4"/>
  <c r="I7138" i="4" s="1"/>
  <c r="C7137" i="4"/>
  <c r="I7137" i="4" s="1"/>
  <c r="C7136" i="4"/>
  <c r="I7136" i="4" s="1"/>
  <c r="C7135" i="4"/>
  <c r="I7135" i="4" s="1"/>
  <c r="C7134" i="4"/>
  <c r="I7134" i="4" s="1"/>
  <c r="C7133" i="4"/>
  <c r="I7133" i="4" s="1"/>
  <c r="C7132" i="4"/>
  <c r="I7132" i="4" s="1"/>
  <c r="C7131" i="4"/>
  <c r="I7131" i="4" s="1"/>
  <c r="C7130" i="4"/>
  <c r="I7130" i="4" s="1"/>
  <c r="C7129" i="4"/>
  <c r="I7129" i="4" s="1"/>
  <c r="C7128" i="4"/>
  <c r="I7128" i="4" s="1"/>
  <c r="C7127" i="4"/>
  <c r="I7127" i="4" s="1"/>
  <c r="C7126" i="4"/>
  <c r="I7126" i="4" s="1"/>
  <c r="C7125" i="4"/>
  <c r="I7125" i="4" s="1"/>
  <c r="C7124" i="4"/>
  <c r="I7124" i="4" s="1"/>
  <c r="C7123" i="4"/>
  <c r="I7123" i="4" s="1"/>
  <c r="C7122" i="4"/>
  <c r="I7122" i="4" s="1"/>
  <c r="C7121" i="4"/>
  <c r="I7121" i="4" s="1"/>
  <c r="C7120" i="4"/>
  <c r="I7120" i="4" s="1"/>
  <c r="C7119" i="4"/>
  <c r="I7119" i="4" s="1"/>
  <c r="C7118" i="4"/>
  <c r="I7118" i="4" s="1"/>
  <c r="C7117" i="4"/>
  <c r="I7117" i="4" s="1"/>
  <c r="C7116" i="4"/>
  <c r="I7116" i="4" s="1"/>
  <c r="C7115" i="4"/>
  <c r="I7115" i="4" s="1"/>
  <c r="C7114" i="4"/>
  <c r="I7114" i="4" s="1"/>
  <c r="C7113" i="4"/>
  <c r="I7113" i="4" s="1"/>
  <c r="C7112" i="4"/>
  <c r="I7112" i="4" s="1"/>
  <c r="C7111" i="4"/>
  <c r="I7111" i="4" s="1"/>
  <c r="C7110" i="4"/>
  <c r="I7110" i="4" s="1"/>
  <c r="C7109" i="4"/>
  <c r="I7109" i="4" s="1"/>
  <c r="C7108" i="4"/>
  <c r="I7108" i="4" s="1"/>
  <c r="C7107" i="4"/>
  <c r="I7107" i="4" s="1"/>
  <c r="C7106" i="4"/>
  <c r="I7106" i="4" s="1"/>
  <c r="C7105" i="4"/>
  <c r="I7105" i="4" s="1"/>
  <c r="C7104" i="4"/>
  <c r="I7104" i="4" s="1"/>
  <c r="C7103" i="4"/>
  <c r="I7103" i="4" s="1"/>
  <c r="C7102" i="4"/>
  <c r="I7102" i="4" s="1"/>
  <c r="C7101" i="4"/>
  <c r="I7101" i="4" s="1"/>
  <c r="C7100" i="4"/>
  <c r="I7100" i="4" s="1"/>
  <c r="C7099" i="4"/>
  <c r="I7099" i="4" s="1"/>
  <c r="C7098" i="4"/>
  <c r="I7098" i="4" s="1"/>
  <c r="C7097" i="4"/>
  <c r="I7097" i="4" s="1"/>
  <c r="C7096" i="4"/>
  <c r="I7096" i="4" s="1"/>
  <c r="C7095" i="4"/>
  <c r="I7095" i="4" s="1"/>
  <c r="C7094" i="4"/>
  <c r="I7094" i="4" s="1"/>
  <c r="C7093" i="4"/>
  <c r="I7093" i="4" s="1"/>
  <c r="C7092" i="4"/>
  <c r="I7092" i="4" s="1"/>
  <c r="C7091" i="4"/>
  <c r="I7091" i="4" s="1"/>
  <c r="C7090" i="4"/>
  <c r="I7090" i="4" s="1"/>
  <c r="C7089" i="4"/>
  <c r="I7089" i="4" s="1"/>
  <c r="C7088" i="4"/>
  <c r="I7088" i="4" s="1"/>
  <c r="C7087" i="4"/>
  <c r="I7087" i="4" s="1"/>
  <c r="C7086" i="4"/>
  <c r="I7086" i="4" s="1"/>
  <c r="C7085" i="4"/>
  <c r="I7085" i="4" s="1"/>
  <c r="C7084" i="4"/>
  <c r="I7084" i="4" s="1"/>
  <c r="C7083" i="4"/>
  <c r="I7083" i="4" s="1"/>
  <c r="C7082" i="4"/>
  <c r="I7082" i="4" s="1"/>
  <c r="C7081" i="4"/>
  <c r="I7081" i="4" s="1"/>
  <c r="C7080" i="4"/>
  <c r="I7080" i="4" s="1"/>
  <c r="C7079" i="4"/>
  <c r="I7079" i="4" s="1"/>
  <c r="C7078" i="4"/>
  <c r="I7078" i="4" s="1"/>
  <c r="C7077" i="4"/>
  <c r="I7077" i="4" s="1"/>
  <c r="C7076" i="4"/>
  <c r="I7076" i="4" s="1"/>
  <c r="C7075" i="4"/>
  <c r="I7075" i="4" s="1"/>
  <c r="C7074" i="4"/>
  <c r="I7074" i="4" s="1"/>
  <c r="C7073" i="4"/>
  <c r="I7073" i="4" s="1"/>
  <c r="C7072" i="4"/>
  <c r="I7072" i="4" s="1"/>
  <c r="C7071" i="4"/>
  <c r="I7071" i="4" s="1"/>
  <c r="C7070" i="4"/>
  <c r="I7070" i="4" s="1"/>
  <c r="C7069" i="4"/>
  <c r="I7069" i="4" s="1"/>
  <c r="C7068" i="4"/>
  <c r="I7068" i="4" s="1"/>
  <c r="C7067" i="4"/>
  <c r="I7067" i="4" s="1"/>
  <c r="C7066" i="4"/>
  <c r="I7066" i="4" s="1"/>
  <c r="C7065" i="4"/>
  <c r="I7065" i="4" s="1"/>
  <c r="C7064" i="4"/>
  <c r="I7064" i="4" s="1"/>
  <c r="C7063" i="4"/>
  <c r="I7063" i="4" s="1"/>
  <c r="C7062" i="4"/>
  <c r="I7062" i="4" s="1"/>
  <c r="C7061" i="4"/>
  <c r="I7061" i="4" s="1"/>
  <c r="C7060" i="4"/>
  <c r="I7060" i="4" s="1"/>
  <c r="C7059" i="4"/>
  <c r="I7059" i="4" s="1"/>
  <c r="C7058" i="4"/>
  <c r="I7058" i="4" s="1"/>
  <c r="C7057" i="4"/>
  <c r="I7057" i="4" s="1"/>
  <c r="C7056" i="4"/>
  <c r="I7056" i="4" s="1"/>
  <c r="C7055" i="4"/>
  <c r="I7055" i="4" s="1"/>
  <c r="C7054" i="4"/>
  <c r="I7054" i="4" s="1"/>
  <c r="C7053" i="4"/>
  <c r="I7053" i="4" s="1"/>
  <c r="C7052" i="4"/>
  <c r="I7052" i="4" s="1"/>
  <c r="C7051" i="4"/>
  <c r="I7051" i="4" s="1"/>
  <c r="C7050" i="4"/>
  <c r="I7050" i="4" s="1"/>
  <c r="C7049" i="4"/>
  <c r="I7049" i="4" s="1"/>
  <c r="C7048" i="4"/>
  <c r="I7048" i="4" s="1"/>
  <c r="C7047" i="4"/>
  <c r="I7047" i="4" s="1"/>
  <c r="C7046" i="4"/>
  <c r="I7046" i="4" s="1"/>
  <c r="C7045" i="4"/>
  <c r="I7045" i="4" s="1"/>
  <c r="C7044" i="4"/>
  <c r="I7044" i="4" s="1"/>
  <c r="C7043" i="4"/>
  <c r="I7043" i="4" s="1"/>
  <c r="C7042" i="4"/>
  <c r="I7042" i="4" s="1"/>
  <c r="C7041" i="4"/>
  <c r="I7041" i="4" s="1"/>
  <c r="C7040" i="4"/>
  <c r="I7040" i="4" s="1"/>
  <c r="C7039" i="4"/>
  <c r="I7039" i="4" s="1"/>
  <c r="C7038" i="4"/>
  <c r="I7038" i="4" s="1"/>
  <c r="C7037" i="4"/>
  <c r="I7037" i="4" s="1"/>
  <c r="C7036" i="4"/>
  <c r="I7036" i="4" s="1"/>
  <c r="C7035" i="4"/>
  <c r="I7035" i="4" s="1"/>
  <c r="C7034" i="4"/>
  <c r="I7034" i="4" s="1"/>
  <c r="C7033" i="4"/>
  <c r="I7033" i="4" s="1"/>
  <c r="C7032" i="4"/>
  <c r="I7032" i="4" s="1"/>
  <c r="C7031" i="4"/>
  <c r="I7031" i="4" s="1"/>
  <c r="C7030" i="4"/>
  <c r="I7030" i="4" s="1"/>
  <c r="C7029" i="4"/>
  <c r="I7029" i="4" s="1"/>
  <c r="C7028" i="4"/>
  <c r="I7028" i="4" s="1"/>
  <c r="C7027" i="4"/>
  <c r="I7027" i="4" s="1"/>
  <c r="C7026" i="4"/>
  <c r="I7026" i="4" s="1"/>
  <c r="C7025" i="4"/>
  <c r="I7025" i="4" s="1"/>
  <c r="C7024" i="4"/>
  <c r="I7024" i="4" s="1"/>
  <c r="C7023" i="4"/>
  <c r="I7023" i="4" s="1"/>
  <c r="C7022" i="4"/>
  <c r="I7022" i="4" s="1"/>
  <c r="C7021" i="4"/>
  <c r="I7021" i="4" s="1"/>
  <c r="C7020" i="4"/>
  <c r="I7020" i="4" s="1"/>
  <c r="C7019" i="4"/>
  <c r="I7019" i="4" s="1"/>
  <c r="C7018" i="4"/>
  <c r="I7018" i="4" s="1"/>
  <c r="C7017" i="4"/>
  <c r="I7017" i="4" s="1"/>
  <c r="C7016" i="4"/>
  <c r="I7016" i="4" s="1"/>
  <c r="C7015" i="4"/>
  <c r="I7015" i="4" s="1"/>
  <c r="C7014" i="4"/>
  <c r="I7014" i="4" s="1"/>
  <c r="C7013" i="4"/>
  <c r="I7013" i="4" s="1"/>
  <c r="C7012" i="4"/>
  <c r="I7012" i="4" s="1"/>
  <c r="C7011" i="4"/>
  <c r="I7011" i="4" s="1"/>
  <c r="C7010" i="4"/>
  <c r="I7010" i="4" s="1"/>
  <c r="C7009" i="4"/>
  <c r="I7009" i="4" s="1"/>
  <c r="C7008" i="4"/>
  <c r="I7008" i="4" s="1"/>
  <c r="C7007" i="4"/>
  <c r="I7007" i="4" s="1"/>
  <c r="C7006" i="4"/>
  <c r="I7006" i="4" s="1"/>
  <c r="C7005" i="4"/>
  <c r="I7005" i="4" s="1"/>
  <c r="C7004" i="4"/>
  <c r="I7004" i="4" s="1"/>
  <c r="C7003" i="4"/>
  <c r="I7003" i="4" s="1"/>
  <c r="C7002" i="4"/>
  <c r="I7002" i="4" s="1"/>
  <c r="C7001" i="4"/>
  <c r="I7001" i="4" s="1"/>
  <c r="C7000" i="4"/>
  <c r="I7000" i="4" s="1"/>
  <c r="C6999" i="4"/>
  <c r="I6999" i="4" s="1"/>
  <c r="C6998" i="4"/>
  <c r="I6998" i="4" s="1"/>
  <c r="C6997" i="4"/>
  <c r="I6997" i="4" s="1"/>
  <c r="C6996" i="4"/>
  <c r="I6996" i="4" s="1"/>
  <c r="C6995" i="4"/>
  <c r="I6995" i="4" s="1"/>
  <c r="C6994" i="4"/>
  <c r="I6994" i="4" s="1"/>
  <c r="C6993" i="4"/>
  <c r="I6993" i="4" s="1"/>
  <c r="C6992" i="4"/>
  <c r="I6992" i="4" s="1"/>
  <c r="C6991" i="4"/>
  <c r="I6991" i="4" s="1"/>
  <c r="C6990" i="4"/>
  <c r="I6990" i="4" s="1"/>
  <c r="C6989" i="4"/>
  <c r="I6989" i="4" s="1"/>
  <c r="C6988" i="4"/>
  <c r="I6988" i="4" s="1"/>
  <c r="C6987" i="4"/>
  <c r="I6987" i="4" s="1"/>
  <c r="C6986" i="4"/>
  <c r="I6986" i="4" s="1"/>
  <c r="C6985" i="4"/>
  <c r="I6985" i="4" s="1"/>
  <c r="C6984" i="4"/>
  <c r="I6984" i="4" s="1"/>
  <c r="C6983" i="4"/>
  <c r="I6983" i="4" s="1"/>
  <c r="C6982" i="4"/>
  <c r="I6982" i="4" s="1"/>
  <c r="C6981" i="4"/>
  <c r="I6981" i="4" s="1"/>
  <c r="C6980" i="4"/>
  <c r="I6980" i="4" s="1"/>
  <c r="C6979" i="4"/>
  <c r="I6979" i="4" s="1"/>
  <c r="C6978" i="4"/>
  <c r="I6978" i="4" s="1"/>
  <c r="C6977" i="4"/>
  <c r="I6977" i="4" s="1"/>
  <c r="C6976" i="4"/>
  <c r="I6976" i="4" s="1"/>
  <c r="C6975" i="4"/>
  <c r="I6975" i="4" s="1"/>
  <c r="C6974" i="4"/>
  <c r="I6974" i="4" s="1"/>
  <c r="C6973" i="4"/>
  <c r="I6973" i="4" s="1"/>
  <c r="C6972" i="4"/>
  <c r="I6972" i="4" s="1"/>
  <c r="C6971" i="4"/>
  <c r="I6971" i="4" s="1"/>
  <c r="C6970" i="4"/>
  <c r="I6970" i="4" s="1"/>
  <c r="C6969" i="4"/>
  <c r="I6969" i="4" s="1"/>
  <c r="C6968" i="4"/>
  <c r="I6968" i="4" s="1"/>
  <c r="C6967" i="4"/>
  <c r="I6967" i="4" s="1"/>
  <c r="C6966" i="4"/>
  <c r="I6966" i="4" s="1"/>
  <c r="C6965" i="4"/>
  <c r="I6965" i="4" s="1"/>
  <c r="C6964" i="4"/>
  <c r="I6964" i="4" s="1"/>
  <c r="C6963" i="4"/>
  <c r="I6963" i="4" s="1"/>
  <c r="C6962" i="4"/>
  <c r="I6962" i="4" s="1"/>
  <c r="C6961" i="4"/>
  <c r="I6961" i="4" s="1"/>
  <c r="C6960" i="4"/>
  <c r="I6960" i="4" s="1"/>
  <c r="C6959" i="4"/>
  <c r="I6959" i="4" s="1"/>
  <c r="C6958" i="4"/>
  <c r="I6958" i="4" s="1"/>
  <c r="C6957" i="4"/>
  <c r="I6957" i="4" s="1"/>
  <c r="C6956" i="4"/>
  <c r="I6956" i="4" s="1"/>
  <c r="C6955" i="4"/>
  <c r="I6955" i="4" s="1"/>
  <c r="C6954" i="4"/>
  <c r="I6954" i="4" s="1"/>
  <c r="C6953" i="4"/>
  <c r="I6953" i="4" s="1"/>
  <c r="C6952" i="4"/>
  <c r="I6952" i="4" s="1"/>
  <c r="C6951" i="4"/>
  <c r="I6951" i="4" s="1"/>
  <c r="C6950" i="4"/>
  <c r="I6950" i="4" s="1"/>
  <c r="C6949" i="4"/>
  <c r="I6949" i="4" s="1"/>
  <c r="C6948" i="4"/>
  <c r="I6948" i="4" s="1"/>
  <c r="C6947" i="4"/>
  <c r="I6947" i="4" s="1"/>
  <c r="C6946" i="4"/>
  <c r="I6946" i="4" s="1"/>
  <c r="C6945" i="4"/>
  <c r="I6945" i="4" s="1"/>
  <c r="C6944" i="4"/>
  <c r="I6944" i="4" s="1"/>
  <c r="C6943" i="4"/>
  <c r="I6943" i="4" s="1"/>
  <c r="C6942" i="4"/>
  <c r="I6942" i="4" s="1"/>
  <c r="C6941" i="4"/>
  <c r="I6941" i="4" s="1"/>
  <c r="C6940" i="4"/>
  <c r="I6940" i="4" s="1"/>
  <c r="C6939" i="4"/>
  <c r="I6939" i="4" s="1"/>
  <c r="C6938" i="4"/>
  <c r="I6938" i="4" s="1"/>
  <c r="C6937" i="4"/>
  <c r="I6937" i="4" s="1"/>
  <c r="C6936" i="4"/>
  <c r="I6936" i="4" s="1"/>
  <c r="C6935" i="4"/>
  <c r="I6935" i="4" s="1"/>
  <c r="C6934" i="4"/>
  <c r="I6934" i="4" s="1"/>
  <c r="C6933" i="4"/>
  <c r="I6933" i="4" s="1"/>
  <c r="C6932" i="4"/>
  <c r="I6932" i="4" s="1"/>
  <c r="C6931" i="4"/>
  <c r="I6931" i="4" s="1"/>
  <c r="C6930" i="4"/>
  <c r="I6930" i="4" s="1"/>
  <c r="C6929" i="4"/>
  <c r="I6929" i="4" s="1"/>
  <c r="C6928" i="4"/>
  <c r="I6928" i="4" s="1"/>
  <c r="C6927" i="4"/>
  <c r="I6927" i="4" s="1"/>
  <c r="C6926" i="4"/>
  <c r="I6926" i="4" s="1"/>
  <c r="C6925" i="4"/>
  <c r="I6925" i="4" s="1"/>
  <c r="C6924" i="4"/>
  <c r="I6924" i="4" s="1"/>
  <c r="C6923" i="4"/>
  <c r="I6923" i="4" s="1"/>
  <c r="C6922" i="4"/>
  <c r="I6922" i="4" s="1"/>
  <c r="C6921" i="4"/>
  <c r="I6921" i="4" s="1"/>
  <c r="C6920" i="4"/>
  <c r="I6920" i="4" s="1"/>
  <c r="C6919" i="4"/>
  <c r="I6919" i="4" s="1"/>
  <c r="C6918" i="4"/>
  <c r="I6918" i="4" s="1"/>
  <c r="C6917" i="4"/>
  <c r="I6917" i="4" s="1"/>
  <c r="C6916" i="4"/>
  <c r="I6916" i="4" s="1"/>
  <c r="C6915" i="4"/>
  <c r="I6915" i="4" s="1"/>
  <c r="C6914" i="4"/>
  <c r="I6914" i="4" s="1"/>
  <c r="C6913" i="4"/>
  <c r="I6913" i="4" s="1"/>
  <c r="C6912" i="4"/>
  <c r="I6912" i="4" s="1"/>
  <c r="C6911" i="4"/>
  <c r="I6911" i="4" s="1"/>
  <c r="C6910" i="4"/>
  <c r="I6910" i="4" s="1"/>
  <c r="C6909" i="4"/>
  <c r="I6909" i="4" s="1"/>
  <c r="C6908" i="4"/>
  <c r="I6908" i="4" s="1"/>
  <c r="C6907" i="4"/>
  <c r="I6907" i="4" s="1"/>
  <c r="C6906" i="4"/>
  <c r="I6906" i="4" s="1"/>
  <c r="C6905" i="4"/>
  <c r="I6905" i="4" s="1"/>
  <c r="C6904" i="4"/>
  <c r="I6904" i="4" s="1"/>
  <c r="C6903" i="4"/>
  <c r="I6903" i="4" s="1"/>
  <c r="C6902" i="4"/>
  <c r="I6902" i="4" s="1"/>
  <c r="C6901" i="4"/>
  <c r="I6901" i="4" s="1"/>
  <c r="C6900" i="4"/>
  <c r="I6900" i="4" s="1"/>
  <c r="C6899" i="4"/>
  <c r="I6899" i="4" s="1"/>
  <c r="C6898" i="4"/>
  <c r="I6898" i="4" s="1"/>
  <c r="C6897" i="4"/>
  <c r="I6897" i="4" s="1"/>
  <c r="C6896" i="4"/>
  <c r="I6896" i="4" s="1"/>
  <c r="C6895" i="4"/>
  <c r="I6895" i="4" s="1"/>
  <c r="C6894" i="4"/>
  <c r="I6894" i="4" s="1"/>
  <c r="C6893" i="4"/>
  <c r="I6893" i="4" s="1"/>
  <c r="C6892" i="4"/>
  <c r="I6892" i="4" s="1"/>
  <c r="C6891" i="4"/>
  <c r="I6891" i="4" s="1"/>
  <c r="C6890" i="4"/>
  <c r="I6890" i="4" s="1"/>
  <c r="C6889" i="4"/>
  <c r="I6889" i="4" s="1"/>
  <c r="C6888" i="4"/>
  <c r="I6888" i="4" s="1"/>
  <c r="C6887" i="4"/>
  <c r="I6887" i="4" s="1"/>
  <c r="C6886" i="4"/>
  <c r="I6886" i="4" s="1"/>
  <c r="C6885" i="4"/>
  <c r="I6885" i="4" s="1"/>
  <c r="C6884" i="4"/>
  <c r="I6884" i="4" s="1"/>
  <c r="C6883" i="4"/>
  <c r="I6883" i="4" s="1"/>
  <c r="C6882" i="4"/>
  <c r="I6882" i="4" s="1"/>
  <c r="C6881" i="4"/>
  <c r="I6881" i="4" s="1"/>
  <c r="C6880" i="4"/>
  <c r="I6880" i="4" s="1"/>
  <c r="C6879" i="4"/>
  <c r="I6879" i="4" s="1"/>
  <c r="C6878" i="4"/>
  <c r="I6878" i="4" s="1"/>
  <c r="C6877" i="4"/>
  <c r="I6877" i="4" s="1"/>
  <c r="C6876" i="4"/>
  <c r="I6876" i="4" s="1"/>
  <c r="C6875" i="4"/>
  <c r="I6875" i="4" s="1"/>
  <c r="C6874" i="4"/>
  <c r="I6874" i="4" s="1"/>
  <c r="C6873" i="4"/>
  <c r="I6873" i="4" s="1"/>
  <c r="C6872" i="4"/>
  <c r="I6872" i="4" s="1"/>
  <c r="C6871" i="4"/>
  <c r="I6871" i="4" s="1"/>
  <c r="C6870" i="4"/>
  <c r="I6870" i="4" s="1"/>
  <c r="C6869" i="4"/>
  <c r="I6869" i="4" s="1"/>
  <c r="C6868" i="4"/>
  <c r="I6868" i="4" s="1"/>
  <c r="C6867" i="4"/>
  <c r="I6867" i="4" s="1"/>
  <c r="C6866" i="4"/>
  <c r="I6866" i="4" s="1"/>
  <c r="C6865" i="4"/>
  <c r="I6865" i="4" s="1"/>
  <c r="C6864" i="4"/>
  <c r="I6864" i="4" s="1"/>
  <c r="C6863" i="4"/>
  <c r="I6863" i="4" s="1"/>
  <c r="C6862" i="4"/>
  <c r="I6862" i="4" s="1"/>
  <c r="C6861" i="4"/>
  <c r="I6861" i="4" s="1"/>
  <c r="C6860" i="4"/>
  <c r="I6860" i="4" s="1"/>
  <c r="C6859" i="4"/>
  <c r="I6859" i="4" s="1"/>
  <c r="C6858" i="4"/>
  <c r="I6858" i="4" s="1"/>
  <c r="C6857" i="4"/>
  <c r="I6857" i="4" s="1"/>
  <c r="C6856" i="4"/>
  <c r="I6856" i="4" s="1"/>
  <c r="C6855" i="4"/>
  <c r="I6855" i="4" s="1"/>
  <c r="C6854" i="4"/>
  <c r="I6854" i="4" s="1"/>
  <c r="C6853" i="4"/>
  <c r="I6853" i="4" s="1"/>
  <c r="C6852" i="4"/>
  <c r="I6852" i="4" s="1"/>
  <c r="C6851" i="4"/>
  <c r="I6851" i="4" s="1"/>
  <c r="C6850" i="4"/>
  <c r="I6850" i="4" s="1"/>
  <c r="C6849" i="4"/>
  <c r="I6849" i="4" s="1"/>
  <c r="C6848" i="4"/>
  <c r="I6848" i="4" s="1"/>
  <c r="C6847" i="4"/>
  <c r="I6847" i="4" s="1"/>
  <c r="C6846" i="4"/>
  <c r="I6846" i="4" s="1"/>
  <c r="C6845" i="4"/>
  <c r="I6845" i="4" s="1"/>
  <c r="C6844" i="4"/>
  <c r="I6844" i="4" s="1"/>
  <c r="C6843" i="4"/>
  <c r="I6843" i="4" s="1"/>
  <c r="C6842" i="4"/>
  <c r="I6842" i="4" s="1"/>
  <c r="C6841" i="4"/>
  <c r="I6841" i="4" s="1"/>
  <c r="C6840" i="4"/>
  <c r="I6840" i="4" s="1"/>
  <c r="C6839" i="4"/>
  <c r="I6839" i="4" s="1"/>
  <c r="C6838" i="4"/>
  <c r="I6838" i="4" s="1"/>
  <c r="C6837" i="4"/>
  <c r="I6837" i="4" s="1"/>
  <c r="C6836" i="4"/>
  <c r="I6836" i="4" s="1"/>
  <c r="C6835" i="4"/>
  <c r="I6835" i="4" s="1"/>
  <c r="C6834" i="4"/>
  <c r="I6834" i="4" s="1"/>
  <c r="C6833" i="4"/>
  <c r="I6833" i="4" s="1"/>
  <c r="C6832" i="4"/>
  <c r="I6832" i="4" s="1"/>
  <c r="C6831" i="4"/>
  <c r="I6831" i="4" s="1"/>
  <c r="C6830" i="4"/>
  <c r="I6830" i="4" s="1"/>
  <c r="C6829" i="4"/>
  <c r="I6829" i="4" s="1"/>
  <c r="C6828" i="4"/>
  <c r="I6828" i="4" s="1"/>
  <c r="C6827" i="4"/>
  <c r="I6827" i="4" s="1"/>
  <c r="C6826" i="4"/>
  <c r="I6826" i="4" s="1"/>
  <c r="C6825" i="4"/>
  <c r="I6825" i="4" s="1"/>
  <c r="C6824" i="4"/>
  <c r="I6824" i="4" s="1"/>
  <c r="C6823" i="4"/>
  <c r="I6823" i="4" s="1"/>
  <c r="C6822" i="4"/>
  <c r="I6822" i="4" s="1"/>
  <c r="C6821" i="4"/>
  <c r="I6821" i="4" s="1"/>
  <c r="C6820" i="4"/>
  <c r="I6820" i="4" s="1"/>
  <c r="C6819" i="4"/>
  <c r="I6819" i="4" s="1"/>
  <c r="C6818" i="4"/>
  <c r="I6818" i="4" s="1"/>
  <c r="C6817" i="4"/>
  <c r="I6817" i="4" s="1"/>
  <c r="C6816" i="4"/>
  <c r="I6816" i="4" s="1"/>
  <c r="C6815" i="4"/>
  <c r="I6815" i="4" s="1"/>
  <c r="C6814" i="4"/>
  <c r="I6814" i="4" s="1"/>
  <c r="C6813" i="4"/>
  <c r="I6813" i="4" s="1"/>
  <c r="C6812" i="4"/>
  <c r="I6812" i="4" s="1"/>
  <c r="C6811" i="4"/>
  <c r="I6811" i="4" s="1"/>
  <c r="C6810" i="4"/>
  <c r="I6810" i="4" s="1"/>
  <c r="C6809" i="4"/>
  <c r="I6809" i="4" s="1"/>
  <c r="C6808" i="4"/>
  <c r="I6808" i="4" s="1"/>
  <c r="C6807" i="4"/>
  <c r="I6807" i="4" s="1"/>
  <c r="C6806" i="4"/>
  <c r="I6806" i="4" s="1"/>
  <c r="C6805" i="4"/>
  <c r="I6805" i="4" s="1"/>
  <c r="C6804" i="4"/>
  <c r="I6804" i="4" s="1"/>
  <c r="C6803" i="4"/>
  <c r="I6803" i="4" s="1"/>
  <c r="C6802" i="4"/>
  <c r="I6802" i="4" s="1"/>
  <c r="C6801" i="4"/>
  <c r="I6801" i="4" s="1"/>
  <c r="C6800" i="4"/>
  <c r="I6800" i="4" s="1"/>
  <c r="C6799" i="4"/>
  <c r="I6799" i="4" s="1"/>
  <c r="C6798" i="4"/>
  <c r="I6798" i="4" s="1"/>
  <c r="C6797" i="4"/>
  <c r="I6797" i="4" s="1"/>
  <c r="C6796" i="4"/>
  <c r="I6796" i="4" s="1"/>
  <c r="C6795" i="4"/>
  <c r="I6795" i="4" s="1"/>
  <c r="C6794" i="4"/>
  <c r="I6794" i="4" s="1"/>
  <c r="C6793" i="4"/>
  <c r="I6793" i="4" s="1"/>
  <c r="C6792" i="4"/>
  <c r="I6792" i="4" s="1"/>
  <c r="C6791" i="4"/>
  <c r="I6791" i="4" s="1"/>
  <c r="C6790" i="4"/>
  <c r="I6790" i="4" s="1"/>
  <c r="C6789" i="4"/>
  <c r="I6789" i="4" s="1"/>
  <c r="C6788" i="4"/>
  <c r="I6788" i="4" s="1"/>
  <c r="C6787" i="4"/>
  <c r="I6787" i="4" s="1"/>
  <c r="C6786" i="4"/>
  <c r="I6786" i="4" s="1"/>
  <c r="C6785" i="4"/>
  <c r="I6785" i="4" s="1"/>
  <c r="C6784" i="4"/>
  <c r="I6784" i="4" s="1"/>
  <c r="C6783" i="4"/>
  <c r="I6783" i="4" s="1"/>
  <c r="C6782" i="4"/>
  <c r="I6782" i="4" s="1"/>
  <c r="C6781" i="4"/>
  <c r="I6781" i="4" s="1"/>
  <c r="C6780" i="4"/>
  <c r="I6780" i="4" s="1"/>
  <c r="C6779" i="4"/>
  <c r="I6779" i="4" s="1"/>
  <c r="C6778" i="4"/>
  <c r="I6778" i="4" s="1"/>
  <c r="C6777" i="4"/>
  <c r="I6777" i="4" s="1"/>
  <c r="C6776" i="4"/>
  <c r="I6776" i="4" s="1"/>
  <c r="C6775" i="4"/>
  <c r="I6775" i="4" s="1"/>
  <c r="C6774" i="4"/>
  <c r="I6774" i="4" s="1"/>
  <c r="C6773" i="4"/>
  <c r="I6773" i="4" s="1"/>
  <c r="C6772" i="4"/>
  <c r="I6772" i="4" s="1"/>
  <c r="C6771" i="4"/>
  <c r="I6771" i="4" s="1"/>
  <c r="C6770" i="4"/>
  <c r="I6770" i="4" s="1"/>
  <c r="C6769" i="4"/>
  <c r="I6769" i="4" s="1"/>
  <c r="C6768" i="4"/>
  <c r="I6768" i="4" s="1"/>
  <c r="C6767" i="4"/>
  <c r="I6767" i="4" s="1"/>
  <c r="C6766" i="4"/>
  <c r="I6766" i="4" s="1"/>
  <c r="C6765" i="4"/>
  <c r="I6765" i="4" s="1"/>
  <c r="C6764" i="4"/>
  <c r="I6764" i="4" s="1"/>
  <c r="C6763" i="4"/>
  <c r="I6763" i="4" s="1"/>
  <c r="C6762" i="4"/>
  <c r="I6762" i="4" s="1"/>
  <c r="C6761" i="4"/>
  <c r="I6761" i="4" s="1"/>
  <c r="C6760" i="4"/>
  <c r="I6760" i="4" s="1"/>
  <c r="C6759" i="4"/>
  <c r="I6759" i="4" s="1"/>
  <c r="C6758" i="4"/>
  <c r="I6758" i="4" s="1"/>
  <c r="C6757" i="4"/>
  <c r="I6757" i="4" s="1"/>
  <c r="C6756" i="4"/>
  <c r="I6756" i="4" s="1"/>
  <c r="C6755" i="4"/>
  <c r="I6755" i="4" s="1"/>
  <c r="C6754" i="4"/>
  <c r="I6754" i="4" s="1"/>
  <c r="C6753" i="4"/>
  <c r="I6753" i="4" s="1"/>
  <c r="C6752" i="4"/>
  <c r="I6752" i="4" s="1"/>
  <c r="C6751" i="4"/>
  <c r="I6751" i="4" s="1"/>
  <c r="C6750" i="4"/>
  <c r="I6750" i="4" s="1"/>
  <c r="C6749" i="4"/>
  <c r="I6749" i="4" s="1"/>
  <c r="C6748" i="4"/>
  <c r="I6748" i="4" s="1"/>
  <c r="C6747" i="4"/>
  <c r="I6747" i="4" s="1"/>
  <c r="C6746" i="4"/>
  <c r="I6746" i="4" s="1"/>
  <c r="C6745" i="4"/>
  <c r="I6745" i="4" s="1"/>
  <c r="C6744" i="4"/>
  <c r="I6744" i="4" s="1"/>
  <c r="C6743" i="4"/>
  <c r="I6743" i="4" s="1"/>
  <c r="C6742" i="4"/>
  <c r="I6742" i="4" s="1"/>
  <c r="C6741" i="4"/>
  <c r="I6741" i="4" s="1"/>
  <c r="C6740" i="4"/>
  <c r="I6740" i="4" s="1"/>
  <c r="C6739" i="4"/>
  <c r="I6739" i="4" s="1"/>
  <c r="C6738" i="4"/>
  <c r="I6738" i="4" s="1"/>
  <c r="C6737" i="4"/>
  <c r="I6737" i="4" s="1"/>
  <c r="C6736" i="4"/>
  <c r="I6736" i="4" s="1"/>
  <c r="C6735" i="4"/>
  <c r="I6735" i="4" s="1"/>
  <c r="C6734" i="4"/>
  <c r="I6734" i="4" s="1"/>
  <c r="C6733" i="4"/>
  <c r="I6733" i="4" s="1"/>
  <c r="C6732" i="4"/>
  <c r="I6732" i="4" s="1"/>
  <c r="C6731" i="4"/>
  <c r="I6731" i="4" s="1"/>
  <c r="C6730" i="4"/>
  <c r="I6730" i="4" s="1"/>
  <c r="C6729" i="4"/>
  <c r="I6729" i="4" s="1"/>
  <c r="C6728" i="4"/>
  <c r="I6728" i="4" s="1"/>
  <c r="C6727" i="4"/>
  <c r="I6727" i="4" s="1"/>
  <c r="C6726" i="4"/>
  <c r="I6726" i="4" s="1"/>
  <c r="C6725" i="4"/>
  <c r="I6725" i="4" s="1"/>
  <c r="C6724" i="4"/>
  <c r="I6724" i="4" s="1"/>
  <c r="C6723" i="4"/>
  <c r="I6723" i="4" s="1"/>
  <c r="C6722" i="4"/>
  <c r="I6722" i="4" s="1"/>
  <c r="C6721" i="4"/>
  <c r="I6721" i="4" s="1"/>
  <c r="C6720" i="4"/>
  <c r="I6720" i="4" s="1"/>
  <c r="C6719" i="4"/>
  <c r="I6719" i="4" s="1"/>
  <c r="C6718" i="4"/>
  <c r="I6718" i="4" s="1"/>
  <c r="C6717" i="4"/>
  <c r="I6717" i="4" s="1"/>
  <c r="C6716" i="4"/>
  <c r="I6716" i="4" s="1"/>
  <c r="C6715" i="4"/>
  <c r="I6715" i="4" s="1"/>
  <c r="C6714" i="4"/>
  <c r="I6714" i="4" s="1"/>
  <c r="C6713" i="4"/>
  <c r="I6713" i="4" s="1"/>
  <c r="C6712" i="4"/>
  <c r="I6712" i="4" s="1"/>
  <c r="C6711" i="4"/>
  <c r="I6711" i="4" s="1"/>
  <c r="C6710" i="4"/>
  <c r="I6710" i="4" s="1"/>
  <c r="C6709" i="4"/>
  <c r="I6709" i="4" s="1"/>
  <c r="C6708" i="4"/>
  <c r="I6708" i="4" s="1"/>
  <c r="C6707" i="4"/>
  <c r="I6707" i="4" s="1"/>
  <c r="C6706" i="4"/>
  <c r="I6706" i="4" s="1"/>
  <c r="C6705" i="4"/>
  <c r="I6705" i="4" s="1"/>
  <c r="C6704" i="4"/>
  <c r="I6704" i="4" s="1"/>
  <c r="C6703" i="4"/>
  <c r="I6703" i="4" s="1"/>
  <c r="C6702" i="4"/>
  <c r="I6702" i="4" s="1"/>
  <c r="C6701" i="4"/>
  <c r="I6701" i="4" s="1"/>
  <c r="C6700" i="4"/>
  <c r="I6700" i="4" s="1"/>
  <c r="C6699" i="4"/>
  <c r="I6699" i="4" s="1"/>
  <c r="C6698" i="4"/>
  <c r="I6698" i="4" s="1"/>
  <c r="C6697" i="4"/>
  <c r="I6697" i="4" s="1"/>
  <c r="C6696" i="4"/>
  <c r="I6696" i="4" s="1"/>
  <c r="C6695" i="4"/>
  <c r="I6695" i="4" s="1"/>
  <c r="C6694" i="4"/>
  <c r="I6694" i="4" s="1"/>
  <c r="C6693" i="4"/>
  <c r="I6693" i="4" s="1"/>
  <c r="C6692" i="4"/>
  <c r="I6692" i="4" s="1"/>
  <c r="C6691" i="4"/>
  <c r="I6691" i="4" s="1"/>
  <c r="C6690" i="4"/>
  <c r="I6690" i="4" s="1"/>
  <c r="C6689" i="4"/>
  <c r="I6689" i="4" s="1"/>
  <c r="C6688" i="4"/>
  <c r="I6688" i="4" s="1"/>
  <c r="C6687" i="4"/>
  <c r="I6687" i="4" s="1"/>
  <c r="C6686" i="4"/>
  <c r="I6686" i="4" s="1"/>
  <c r="C6685" i="4"/>
  <c r="I6685" i="4" s="1"/>
  <c r="C6684" i="4"/>
  <c r="I6684" i="4" s="1"/>
  <c r="C6683" i="4"/>
  <c r="I6683" i="4" s="1"/>
  <c r="C6682" i="4"/>
  <c r="I6682" i="4" s="1"/>
  <c r="C6681" i="4"/>
  <c r="I6681" i="4" s="1"/>
  <c r="C6680" i="4"/>
  <c r="I6680" i="4" s="1"/>
  <c r="C6679" i="4"/>
  <c r="I6679" i="4" s="1"/>
  <c r="C6678" i="4"/>
  <c r="I6678" i="4" s="1"/>
  <c r="C6677" i="4"/>
  <c r="I6677" i="4" s="1"/>
  <c r="C6676" i="4"/>
  <c r="I6676" i="4" s="1"/>
  <c r="C6675" i="4"/>
  <c r="I6675" i="4" s="1"/>
  <c r="C6674" i="4"/>
  <c r="I6674" i="4" s="1"/>
  <c r="C6673" i="4"/>
  <c r="I6673" i="4" s="1"/>
  <c r="C6672" i="4"/>
  <c r="I6672" i="4" s="1"/>
  <c r="C6671" i="4"/>
  <c r="I6671" i="4" s="1"/>
  <c r="C6670" i="4"/>
  <c r="I6670" i="4" s="1"/>
  <c r="C6669" i="4"/>
  <c r="I6669" i="4" s="1"/>
  <c r="C6668" i="4"/>
  <c r="I6668" i="4" s="1"/>
  <c r="C6667" i="4"/>
  <c r="I6667" i="4" s="1"/>
  <c r="C6666" i="4"/>
  <c r="I6666" i="4" s="1"/>
  <c r="C6665" i="4"/>
  <c r="I6665" i="4" s="1"/>
  <c r="C6664" i="4"/>
  <c r="I6664" i="4" s="1"/>
  <c r="C6663" i="4"/>
  <c r="I6663" i="4" s="1"/>
  <c r="C6662" i="4"/>
  <c r="I6662" i="4" s="1"/>
  <c r="C6661" i="4"/>
  <c r="I6661" i="4" s="1"/>
  <c r="C6660" i="4"/>
  <c r="I6660" i="4" s="1"/>
  <c r="C6659" i="4"/>
  <c r="I6659" i="4" s="1"/>
  <c r="C6658" i="4"/>
  <c r="I6658" i="4" s="1"/>
  <c r="C6657" i="4"/>
  <c r="I6657" i="4" s="1"/>
  <c r="C6656" i="4"/>
  <c r="I6656" i="4" s="1"/>
  <c r="C6655" i="4"/>
  <c r="I6655" i="4" s="1"/>
  <c r="C6654" i="4"/>
  <c r="I6654" i="4" s="1"/>
  <c r="C6653" i="4"/>
  <c r="I6653" i="4" s="1"/>
  <c r="C6652" i="4"/>
  <c r="I6652" i="4" s="1"/>
  <c r="C6651" i="4"/>
  <c r="I6651" i="4" s="1"/>
  <c r="C6650" i="4"/>
  <c r="I6650" i="4" s="1"/>
  <c r="C6649" i="4"/>
  <c r="I6649" i="4" s="1"/>
  <c r="C6648" i="4"/>
  <c r="I6648" i="4" s="1"/>
  <c r="C6647" i="4"/>
  <c r="I6647" i="4" s="1"/>
  <c r="C6646" i="4"/>
  <c r="I6646" i="4" s="1"/>
  <c r="C6645" i="4"/>
  <c r="I6645" i="4" s="1"/>
  <c r="C6644" i="4"/>
  <c r="I6644" i="4" s="1"/>
  <c r="C6643" i="4"/>
  <c r="I6643" i="4" s="1"/>
  <c r="C6642" i="4"/>
  <c r="I6642" i="4" s="1"/>
  <c r="C6641" i="4"/>
  <c r="I6641" i="4" s="1"/>
  <c r="C6640" i="4"/>
  <c r="I6640" i="4" s="1"/>
  <c r="C6639" i="4"/>
  <c r="I6639" i="4" s="1"/>
  <c r="C6638" i="4"/>
  <c r="I6638" i="4" s="1"/>
  <c r="C6637" i="4"/>
  <c r="I6637" i="4" s="1"/>
  <c r="C6636" i="4"/>
  <c r="I6636" i="4" s="1"/>
  <c r="C6635" i="4"/>
  <c r="I6635" i="4" s="1"/>
  <c r="C6634" i="4"/>
  <c r="I6634" i="4" s="1"/>
  <c r="C6633" i="4"/>
  <c r="I6633" i="4" s="1"/>
  <c r="C6632" i="4"/>
  <c r="I6632" i="4" s="1"/>
  <c r="C6631" i="4"/>
  <c r="I6631" i="4" s="1"/>
  <c r="C6630" i="4"/>
  <c r="I6630" i="4" s="1"/>
  <c r="C6629" i="4"/>
  <c r="I6629" i="4" s="1"/>
  <c r="C6628" i="4"/>
  <c r="I6628" i="4" s="1"/>
  <c r="C6627" i="4"/>
  <c r="I6627" i="4" s="1"/>
  <c r="C6626" i="4"/>
  <c r="I6626" i="4" s="1"/>
  <c r="C6625" i="4"/>
  <c r="I6625" i="4" s="1"/>
  <c r="C6624" i="4"/>
  <c r="I6624" i="4" s="1"/>
  <c r="C6623" i="4"/>
  <c r="I6623" i="4" s="1"/>
  <c r="C6622" i="4"/>
  <c r="I6622" i="4" s="1"/>
  <c r="C6621" i="4"/>
  <c r="I6621" i="4" s="1"/>
  <c r="C6620" i="4"/>
  <c r="I6620" i="4" s="1"/>
  <c r="C6619" i="4"/>
  <c r="I6619" i="4" s="1"/>
  <c r="C6618" i="4"/>
  <c r="I6618" i="4" s="1"/>
  <c r="C6617" i="4"/>
  <c r="I6617" i="4" s="1"/>
  <c r="C6616" i="4"/>
  <c r="I6616" i="4" s="1"/>
  <c r="C6615" i="4"/>
  <c r="I6615" i="4" s="1"/>
  <c r="C6614" i="4"/>
  <c r="I6614" i="4" s="1"/>
  <c r="C6613" i="4"/>
  <c r="I6613" i="4" s="1"/>
  <c r="C6612" i="4"/>
  <c r="I6612" i="4" s="1"/>
  <c r="C6611" i="4"/>
  <c r="I6611" i="4" s="1"/>
  <c r="C6610" i="4"/>
  <c r="I6610" i="4" s="1"/>
  <c r="C6609" i="4"/>
  <c r="I6609" i="4" s="1"/>
  <c r="C6608" i="4"/>
  <c r="I6608" i="4" s="1"/>
  <c r="C6607" i="4"/>
  <c r="I6607" i="4" s="1"/>
  <c r="C6606" i="4"/>
  <c r="I6606" i="4" s="1"/>
  <c r="C6605" i="4"/>
  <c r="I6605" i="4" s="1"/>
  <c r="C6604" i="4"/>
  <c r="I6604" i="4" s="1"/>
  <c r="C6603" i="4"/>
  <c r="I6603" i="4" s="1"/>
  <c r="C6602" i="4"/>
  <c r="I6602" i="4" s="1"/>
  <c r="C6601" i="4"/>
  <c r="I6601" i="4" s="1"/>
  <c r="C6600" i="4"/>
  <c r="I6600" i="4" s="1"/>
  <c r="C6599" i="4"/>
  <c r="I6599" i="4" s="1"/>
  <c r="C6598" i="4"/>
  <c r="I6598" i="4" s="1"/>
  <c r="C6597" i="4"/>
  <c r="I6597" i="4" s="1"/>
  <c r="C6596" i="4"/>
  <c r="I6596" i="4" s="1"/>
  <c r="C6595" i="4"/>
  <c r="I6595" i="4" s="1"/>
  <c r="C6594" i="4"/>
  <c r="I6594" i="4" s="1"/>
  <c r="C6593" i="4"/>
  <c r="I6593" i="4" s="1"/>
  <c r="C6592" i="4"/>
  <c r="I6592" i="4" s="1"/>
  <c r="C6591" i="4"/>
  <c r="I6591" i="4" s="1"/>
  <c r="C6590" i="4"/>
  <c r="I6590" i="4" s="1"/>
  <c r="C6589" i="4"/>
  <c r="I6589" i="4" s="1"/>
  <c r="C6588" i="4"/>
  <c r="I6588" i="4" s="1"/>
  <c r="C6587" i="4"/>
  <c r="I6587" i="4" s="1"/>
  <c r="C6586" i="4"/>
  <c r="I6586" i="4" s="1"/>
  <c r="C6585" i="4"/>
  <c r="I6585" i="4" s="1"/>
  <c r="C6584" i="4"/>
  <c r="I6584" i="4" s="1"/>
  <c r="C6583" i="4"/>
  <c r="I6583" i="4" s="1"/>
  <c r="C6582" i="4"/>
  <c r="I6582" i="4" s="1"/>
  <c r="C6581" i="4"/>
  <c r="I6581" i="4" s="1"/>
  <c r="C6580" i="4"/>
  <c r="I6580" i="4" s="1"/>
  <c r="C6579" i="4"/>
  <c r="I6579" i="4" s="1"/>
  <c r="C6578" i="4"/>
  <c r="I6578" i="4" s="1"/>
  <c r="C6577" i="4"/>
  <c r="I6577" i="4" s="1"/>
  <c r="C6576" i="4"/>
  <c r="I6576" i="4" s="1"/>
  <c r="C6575" i="4"/>
  <c r="I6575" i="4" s="1"/>
  <c r="C6574" i="4"/>
  <c r="I6574" i="4" s="1"/>
  <c r="C6573" i="4"/>
  <c r="I6573" i="4" s="1"/>
  <c r="C6572" i="4"/>
  <c r="I6572" i="4" s="1"/>
  <c r="C6571" i="4"/>
  <c r="I6571" i="4" s="1"/>
  <c r="C6570" i="4"/>
  <c r="I6570" i="4" s="1"/>
  <c r="C6569" i="4"/>
  <c r="I6569" i="4" s="1"/>
  <c r="C6568" i="4"/>
  <c r="I6568" i="4" s="1"/>
  <c r="C6567" i="4"/>
  <c r="I6567" i="4" s="1"/>
  <c r="C6566" i="4"/>
  <c r="I6566" i="4" s="1"/>
  <c r="C6565" i="4"/>
  <c r="I6565" i="4" s="1"/>
  <c r="C6564" i="4"/>
  <c r="I6564" i="4" s="1"/>
  <c r="C6563" i="4"/>
  <c r="I6563" i="4" s="1"/>
  <c r="C6562" i="4"/>
  <c r="I6562" i="4" s="1"/>
  <c r="C6561" i="4"/>
  <c r="I6561" i="4" s="1"/>
  <c r="C6560" i="4"/>
  <c r="I6560" i="4" s="1"/>
  <c r="C6559" i="4"/>
  <c r="I6559" i="4" s="1"/>
  <c r="C6558" i="4"/>
  <c r="I6558" i="4" s="1"/>
  <c r="C6557" i="4"/>
  <c r="I6557" i="4" s="1"/>
  <c r="C6556" i="4"/>
  <c r="I6556" i="4" s="1"/>
  <c r="C6555" i="4"/>
  <c r="I6555" i="4" s="1"/>
  <c r="C6554" i="4"/>
  <c r="I6554" i="4" s="1"/>
  <c r="C6553" i="4"/>
  <c r="I6553" i="4" s="1"/>
  <c r="C6552" i="4"/>
  <c r="I6552" i="4" s="1"/>
  <c r="C6551" i="4"/>
  <c r="I6551" i="4" s="1"/>
  <c r="C6550" i="4"/>
  <c r="I6550" i="4" s="1"/>
  <c r="C6549" i="4"/>
  <c r="I6549" i="4" s="1"/>
  <c r="C6548" i="4"/>
  <c r="I6548" i="4" s="1"/>
  <c r="C6547" i="4"/>
  <c r="I6547" i="4" s="1"/>
  <c r="C6546" i="4"/>
  <c r="I6546" i="4" s="1"/>
  <c r="C6545" i="4"/>
  <c r="I6545" i="4" s="1"/>
  <c r="C6544" i="4"/>
  <c r="I6544" i="4" s="1"/>
  <c r="C6543" i="4"/>
  <c r="I6543" i="4" s="1"/>
  <c r="C6542" i="4"/>
  <c r="I6542" i="4" s="1"/>
  <c r="C6541" i="4"/>
  <c r="I6541" i="4" s="1"/>
  <c r="C6540" i="4"/>
  <c r="I6540" i="4" s="1"/>
  <c r="C6539" i="4"/>
  <c r="I6539" i="4" s="1"/>
  <c r="C6538" i="4"/>
  <c r="I6538" i="4" s="1"/>
  <c r="C6537" i="4"/>
  <c r="I6537" i="4" s="1"/>
  <c r="C6536" i="4"/>
  <c r="I6536" i="4" s="1"/>
  <c r="C6535" i="4"/>
  <c r="I6535" i="4" s="1"/>
  <c r="C6534" i="4"/>
  <c r="I6534" i="4" s="1"/>
  <c r="C6533" i="4"/>
  <c r="I6533" i="4" s="1"/>
  <c r="C6532" i="4"/>
  <c r="I6532" i="4" s="1"/>
  <c r="C6531" i="4"/>
  <c r="I6531" i="4" s="1"/>
  <c r="C6530" i="4"/>
  <c r="I6530" i="4" s="1"/>
  <c r="C6529" i="4"/>
  <c r="I6529" i="4" s="1"/>
  <c r="C6528" i="4"/>
  <c r="I6528" i="4" s="1"/>
  <c r="C6527" i="4"/>
  <c r="I6527" i="4" s="1"/>
  <c r="C6526" i="4"/>
  <c r="I6526" i="4" s="1"/>
  <c r="C6525" i="4"/>
  <c r="I6525" i="4" s="1"/>
  <c r="C6524" i="4"/>
  <c r="I6524" i="4" s="1"/>
  <c r="C6523" i="4"/>
  <c r="I6523" i="4" s="1"/>
  <c r="C6522" i="4"/>
  <c r="I6522" i="4" s="1"/>
  <c r="C6521" i="4"/>
  <c r="I6521" i="4" s="1"/>
  <c r="C6520" i="4"/>
  <c r="I6520" i="4" s="1"/>
  <c r="C6519" i="4"/>
  <c r="I6519" i="4" s="1"/>
  <c r="C6518" i="4"/>
  <c r="I6518" i="4" s="1"/>
  <c r="C6517" i="4"/>
  <c r="I6517" i="4" s="1"/>
  <c r="C6516" i="4"/>
  <c r="I6516" i="4" s="1"/>
  <c r="C6515" i="4"/>
  <c r="I6515" i="4" s="1"/>
  <c r="C6514" i="4"/>
  <c r="I6514" i="4" s="1"/>
  <c r="C6513" i="4"/>
  <c r="I6513" i="4" s="1"/>
  <c r="C6512" i="4"/>
  <c r="I6512" i="4" s="1"/>
  <c r="C6511" i="4"/>
  <c r="I6511" i="4" s="1"/>
  <c r="C6510" i="4"/>
  <c r="I6510" i="4" s="1"/>
  <c r="C6509" i="4"/>
  <c r="I6509" i="4" s="1"/>
  <c r="C6508" i="4"/>
  <c r="I6508" i="4" s="1"/>
  <c r="C6507" i="4"/>
  <c r="I6507" i="4" s="1"/>
  <c r="C6506" i="4"/>
  <c r="I6506" i="4" s="1"/>
  <c r="C6505" i="4"/>
  <c r="I6505" i="4" s="1"/>
  <c r="C6504" i="4"/>
  <c r="I6504" i="4" s="1"/>
  <c r="C6503" i="4"/>
  <c r="I6503" i="4" s="1"/>
  <c r="C6502" i="4"/>
  <c r="I6502" i="4" s="1"/>
  <c r="C6501" i="4"/>
  <c r="I6501" i="4" s="1"/>
  <c r="C6500" i="4"/>
  <c r="I6500" i="4" s="1"/>
  <c r="C6499" i="4"/>
  <c r="I6499" i="4" s="1"/>
  <c r="C6498" i="4"/>
  <c r="I6498" i="4" s="1"/>
  <c r="C6497" i="4"/>
  <c r="I6497" i="4" s="1"/>
  <c r="C6496" i="4"/>
  <c r="I6496" i="4" s="1"/>
  <c r="C6495" i="4"/>
  <c r="I6495" i="4" s="1"/>
  <c r="C6494" i="4"/>
  <c r="I6494" i="4" s="1"/>
  <c r="C6493" i="4"/>
  <c r="I6493" i="4" s="1"/>
  <c r="C6492" i="4"/>
  <c r="I6492" i="4" s="1"/>
  <c r="C6491" i="4"/>
  <c r="I6491" i="4" s="1"/>
  <c r="C6490" i="4"/>
  <c r="I6490" i="4" s="1"/>
  <c r="C6489" i="4"/>
  <c r="I6489" i="4" s="1"/>
  <c r="C6488" i="4"/>
  <c r="I6488" i="4" s="1"/>
  <c r="C6487" i="4"/>
  <c r="I6487" i="4" s="1"/>
  <c r="C6486" i="4"/>
  <c r="I6486" i="4" s="1"/>
  <c r="C6485" i="4"/>
  <c r="I6485" i="4" s="1"/>
  <c r="C6484" i="4"/>
  <c r="I6484" i="4" s="1"/>
  <c r="C6483" i="4"/>
  <c r="I6483" i="4" s="1"/>
  <c r="C6482" i="4"/>
  <c r="I6482" i="4" s="1"/>
  <c r="C6481" i="4"/>
  <c r="I6481" i="4" s="1"/>
  <c r="C6480" i="4"/>
  <c r="I6480" i="4" s="1"/>
  <c r="C6479" i="4"/>
  <c r="I6479" i="4" s="1"/>
  <c r="C6478" i="4"/>
  <c r="I6478" i="4" s="1"/>
  <c r="C6477" i="4"/>
  <c r="I6477" i="4" s="1"/>
  <c r="C6476" i="4"/>
  <c r="I6476" i="4" s="1"/>
  <c r="C6475" i="4"/>
  <c r="I6475" i="4" s="1"/>
  <c r="C6474" i="4"/>
  <c r="I6474" i="4" s="1"/>
  <c r="C6473" i="4"/>
  <c r="I6473" i="4" s="1"/>
  <c r="C6472" i="4"/>
  <c r="I6472" i="4" s="1"/>
  <c r="C6471" i="4"/>
  <c r="I6471" i="4" s="1"/>
  <c r="C6470" i="4"/>
  <c r="I6470" i="4" s="1"/>
  <c r="C6469" i="4"/>
  <c r="I6469" i="4" s="1"/>
  <c r="C6468" i="4"/>
  <c r="I6468" i="4" s="1"/>
  <c r="C6467" i="4"/>
  <c r="I6467" i="4" s="1"/>
  <c r="C6466" i="4"/>
  <c r="I6466" i="4" s="1"/>
  <c r="C6465" i="4"/>
  <c r="I6465" i="4" s="1"/>
  <c r="C6464" i="4"/>
  <c r="I6464" i="4" s="1"/>
  <c r="C6463" i="4"/>
  <c r="I6463" i="4" s="1"/>
  <c r="C6462" i="4"/>
  <c r="I6462" i="4" s="1"/>
  <c r="C6461" i="4"/>
  <c r="I6461" i="4" s="1"/>
  <c r="C6460" i="4"/>
  <c r="I6460" i="4" s="1"/>
  <c r="C6459" i="4"/>
  <c r="I6459" i="4" s="1"/>
  <c r="C6458" i="4"/>
  <c r="I6458" i="4" s="1"/>
  <c r="C6457" i="4"/>
  <c r="I6457" i="4" s="1"/>
  <c r="C6456" i="4"/>
  <c r="I6456" i="4" s="1"/>
  <c r="C6455" i="4"/>
  <c r="I6455" i="4" s="1"/>
  <c r="C6454" i="4"/>
  <c r="I6454" i="4" s="1"/>
  <c r="C6453" i="4"/>
  <c r="I6453" i="4" s="1"/>
  <c r="C6452" i="4"/>
  <c r="I6452" i="4" s="1"/>
  <c r="C6451" i="4"/>
  <c r="I6451" i="4" s="1"/>
  <c r="C6450" i="4"/>
  <c r="I6450" i="4" s="1"/>
  <c r="C6449" i="4"/>
  <c r="I6449" i="4" s="1"/>
  <c r="C6448" i="4"/>
  <c r="I6448" i="4" s="1"/>
  <c r="C6447" i="4"/>
  <c r="I6447" i="4" s="1"/>
  <c r="C6446" i="4"/>
  <c r="I6446" i="4" s="1"/>
  <c r="C6445" i="4"/>
  <c r="I6445" i="4" s="1"/>
  <c r="C6444" i="4"/>
  <c r="I6444" i="4" s="1"/>
  <c r="C6443" i="4"/>
  <c r="I6443" i="4" s="1"/>
  <c r="C6442" i="4"/>
  <c r="I6442" i="4" s="1"/>
  <c r="C6441" i="4"/>
  <c r="I6441" i="4" s="1"/>
  <c r="C6440" i="4"/>
  <c r="I6440" i="4" s="1"/>
  <c r="C6439" i="4"/>
  <c r="I6439" i="4" s="1"/>
  <c r="C6438" i="4"/>
  <c r="I6438" i="4" s="1"/>
  <c r="C6437" i="4"/>
  <c r="I6437" i="4" s="1"/>
  <c r="C6436" i="4"/>
  <c r="I6436" i="4" s="1"/>
  <c r="C6435" i="4"/>
  <c r="I6435" i="4" s="1"/>
  <c r="C6434" i="4"/>
  <c r="I6434" i="4" s="1"/>
  <c r="C6433" i="4"/>
  <c r="I6433" i="4" s="1"/>
  <c r="C6432" i="4"/>
  <c r="I6432" i="4" s="1"/>
  <c r="C6431" i="4"/>
  <c r="I6431" i="4" s="1"/>
  <c r="C6430" i="4"/>
  <c r="I6430" i="4" s="1"/>
  <c r="C6429" i="4"/>
  <c r="I6429" i="4" s="1"/>
  <c r="C6428" i="4"/>
  <c r="I6428" i="4" s="1"/>
  <c r="C6427" i="4"/>
  <c r="I6427" i="4" s="1"/>
  <c r="C6426" i="4"/>
  <c r="I6426" i="4" s="1"/>
  <c r="C6425" i="4"/>
  <c r="I6425" i="4" s="1"/>
  <c r="C6424" i="4"/>
  <c r="I6424" i="4" s="1"/>
  <c r="C6423" i="4"/>
  <c r="I6423" i="4" s="1"/>
  <c r="C6422" i="4"/>
  <c r="I6422" i="4" s="1"/>
  <c r="C6421" i="4"/>
  <c r="I6421" i="4" s="1"/>
  <c r="C6420" i="4"/>
  <c r="I6420" i="4" s="1"/>
  <c r="C6419" i="4"/>
  <c r="I6419" i="4" s="1"/>
  <c r="C6418" i="4"/>
  <c r="I6418" i="4" s="1"/>
  <c r="C6417" i="4"/>
  <c r="I6417" i="4" s="1"/>
  <c r="C6416" i="4"/>
  <c r="I6416" i="4" s="1"/>
  <c r="C6415" i="4"/>
  <c r="I6415" i="4" s="1"/>
  <c r="C6414" i="4"/>
  <c r="I6414" i="4" s="1"/>
  <c r="C6413" i="4"/>
  <c r="I6413" i="4" s="1"/>
  <c r="C6412" i="4"/>
  <c r="I6412" i="4" s="1"/>
  <c r="C6411" i="4"/>
  <c r="I6411" i="4" s="1"/>
  <c r="C6410" i="4"/>
  <c r="I6410" i="4" s="1"/>
  <c r="C6409" i="4"/>
  <c r="I6409" i="4" s="1"/>
  <c r="C6408" i="4"/>
  <c r="I6408" i="4" s="1"/>
  <c r="C6407" i="4"/>
  <c r="I6407" i="4" s="1"/>
  <c r="C6406" i="4"/>
  <c r="I6406" i="4" s="1"/>
  <c r="C6405" i="4"/>
  <c r="I6405" i="4" s="1"/>
  <c r="C6404" i="4"/>
  <c r="I6404" i="4" s="1"/>
  <c r="C6403" i="4"/>
  <c r="I6403" i="4" s="1"/>
  <c r="C6402" i="4"/>
  <c r="I6402" i="4" s="1"/>
  <c r="C6401" i="4"/>
  <c r="I6401" i="4" s="1"/>
  <c r="C6400" i="4"/>
  <c r="I6400" i="4" s="1"/>
  <c r="C6399" i="4"/>
  <c r="I6399" i="4" s="1"/>
  <c r="C6398" i="4"/>
  <c r="I6398" i="4" s="1"/>
  <c r="C6397" i="4"/>
  <c r="I6397" i="4" s="1"/>
  <c r="C6396" i="4"/>
  <c r="I6396" i="4" s="1"/>
  <c r="C6395" i="4"/>
  <c r="I6395" i="4" s="1"/>
  <c r="C6394" i="4"/>
  <c r="I6394" i="4" s="1"/>
  <c r="C6393" i="4"/>
  <c r="I6393" i="4" s="1"/>
  <c r="C6392" i="4"/>
  <c r="I6392" i="4" s="1"/>
  <c r="C6391" i="4"/>
  <c r="I6391" i="4" s="1"/>
  <c r="C6390" i="4"/>
  <c r="I6390" i="4" s="1"/>
  <c r="C6389" i="4"/>
  <c r="I6389" i="4" s="1"/>
  <c r="C6388" i="4"/>
  <c r="I6388" i="4" s="1"/>
  <c r="C6387" i="4"/>
  <c r="I6387" i="4" s="1"/>
  <c r="C6386" i="4"/>
  <c r="I6386" i="4" s="1"/>
  <c r="C6385" i="4"/>
  <c r="I6385" i="4" s="1"/>
  <c r="C6384" i="4"/>
  <c r="I6384" i="4" s="1"/>
  <c r="C6383" i="4"/>
  <c r="I6383" i="4" s="1"/>
  <c r="C6382" i="4"/>
  <c r="I6382" i="4" s="1"/>
  <c r="C6381" i="4"/>
  <c r="I6381" i="4" s="1"/>
  <c r="C6380" i="4"/>
  <c r="I6380" i="4" s="1"/>
  <c r="C6379" i="4"/>
  <c r="I6379" i="4" s="1"/>
  <c r="C6378" i="4"/>
  <c r="I6378" i="4" s="1"/>
  <c r="C6377" i="4"/>
  <c r="I6377" i="4" s="1"/>
  <c r="C6376" i="4"/>
  <c r="I6376" i="4" s="1"/>
  <c r="C6375" i="4"/>
  <c r="I6375" i="4" s="1"/>
  <c r="C6374" i="4"/>
  <c r="I6374" i="4" s="1"/>
  <c r="C6373" i="4"/>
  <c r="I6373" i="4" s="1"/>
  <c r="C6372" i="4"/>
  <c r="I6372" i="4" s="1"/>
  <c r="C6371" i="4"/>
  <c r="I6371" i="4" s="1"/>
  <c r="C6370" i="4"/>
  <c r="I6370" i="4" s="1"/>
  <c r="C6369" i="4"/>
  <c r="I6369" i="4" s="1"/>
  <c r="C6368" i="4"/>
  <c r="I6368" i="4" s="1"/>
  <c r="C6367" i="4"/>
  <c r="I6367" i="4" s="1"/>
  <c r="C6366" i="4"/>
  <c r="I6366" i="4" s="1"/>
  <c r="C6365" i="4"/>
  <c r="I6365" i="4" s="1"/>
  <c r="C6364" i="4"/>
  <c r="I6364" i="4" s="1"/>
  <c r="C6363" i="4"/>
  <c r="I6363" i="4" s="1"/>
  <c r="C6362" i="4"/>
  <c r="I6362" i="4" s="1"/>
  <c r="C6361" i="4"/>
  <c r="I6361" i="4" s="1"/>
  <c r="C6360" i="4"/>
  <c r="I6360" i="4" s="1"/>
  <c r="C6359" i="4"/>
  <c r="I6359" i="4" s="1"/>
  <c r="C6358" i="4"/>
  <c r="I6358" i="4" s="1"/>
  <c r="C6357" i="4"/>
  <c r="I6357" i="4" s="1"/>
  <c r="C6356" i="4"/>
  <c r="I6356" i="4" s="1"/>
  <c r="C6355" i="4"/>
  <c r="I6355" i="4" s="1"/>
  <c r="C6354" i="4"/>
  <c r="I6354" i="4" s="1"/>
  <c r="C6353" i="4"/>
  <c r="I6353" i="4" s="1"/>
  <c r="C6352" i="4"/>
  <c r="I6352" i="4" s="1"/>
  <c r="C6351" i="4"/>
  <c r="I6351" i="4" s="1"/>
  <c r="C6350" i="4"/>
  <c r="I6350" i="4" s="1"/>
  <c r="C6349" i="4"/>
  <c r="I6349" i="4" s="1"/>
  <c r="C6348" i="4"/>
  <c r="I6348" i="4" s="1"/>
  <c r="C6347" i="4"/>
  <c r="I6347" i="4" s="1"/>
  <c r="C6346" i="4"/>
  <c r="I6346" i="4" s="1"/>
  <c r="C6345" i="4"/>
  <c r="I6345" i="4" s="1"/>
  <c r="C6344" i="4"/>
  <c r="I6344" i="4" s="1"/>
  <c r="C6343" i="4"/>
  <c r="I6343" i="4" s="1"/>
  <c r="C6342" i="4"/>
  <c r="I6342" i="4" s="1"/>
  <c r="C6341" i="4"/>
  <c r="I6341" i="4" s="1"/>
  <c r="C6340" i="4"/>
  <c r="I6340" i="4" s="1"/>
  <c r="C6339" i="4"/>
  <c r="I6339" i="4" s="1"/>
  <c r="C6338" i="4"/>
  <c r="I6338" i="4" s="1"/>
  <c r="C6337" i="4"/>
  <c r="I6337" i="4" s="1"/>
  <c r="C6336" i="4"/>
  <c r="I6336" i="4" s="1"/>
  <c r="C6335" i="4"/>
  <c r="I6335" i="4" s="1"/>
  <c r="C6334" i="4"/>
  <c r="I6334" i="4" s="1"/>
  <c r="C6333" i="4"/>
  <c r="I6333" i="4" s="1"/>
  <c r="C6332" i="4"/>
  <c r="I6332" i="4" s="1"/>
  <c r="C6331" i="4"/>
  <c r="I6331" i="4" s="1"/>
  <c r="C6330" i="4"/>
  <c r="I6330" i="4" s="1"/>
  <c r="C6329" i="4"/>
  <c r="I6329" i="4" s="1"/>
  <c r="C6328" i="4"/>
  <c r="I6328" i="4" s="1"/>
  <c r="C6327" i="4"/>
  <c r="I6327" i="4" s="1"/>
  <c r="C6326" i="4"/>
  <c r="I6326" i="4" s="1"/>
  <c r="C6325" i="4"/>
  <c r="I6325" i="4" s="1"/>
  <c r="C6324" i="4"/>
  <c r="I6324" i="4" s="1"/>
  <c r="C6323" i="4"/>
  <c r="I6323" i="4" s="1"/>
  <c r="C6322" i="4"/>
  <c r="I6322" i="4" s="1"/>
  <c r="C6321" i="4"/>
  <c r="I6321" i="4" s="1"/>
  <c r="C6320" i="4"/>
  <c r="I6320" i="4" s="1"/>
  <c r="C6319" i="4"/>
  <c r="I6319" i="4" s="1"/>
  <c r="C6318" i="4"/>
  <c r="I6318" i="4" s="1"/>
  <c r="C6317" i="4"/>
  <c r="I6317" i="4" s="1"/>
  <c r="C6316" i="4"/>
  <c r="I6316" i="4" s="1"/>
  <c r="C6315" i="4"/>
  <c r="I6315" i="4" s="1"/>
  <c r="C6314" i="4"/>
  <c r="I6314" i="4" s="1"/>
  <c r="C6313" i="4"/>
  <c r="I6313" i="4" s="1"/>
  <c r="C6312" i="4"/>
  <c r="I6312" i="4" s="1"/>
  <c r="C6311" i="4"/>
  <c r="I6311" i="4" s="1"/>
  <c r="C6310" i="4"/>
  <c r="I6310" i="4" s="1"/>
  <c r="C6309" i="4"/>
  <c r="I6309" i="4" s="1"/>
  <c r="C6308" i="4"/>
  <c r="I6308" i="4" s="1"/>
  <c r="C6307" i="4"/>
  <c r="I6307" i="4" s="1"/>
  <c r="C6306" i="4"/>
  <c r="I6306" i="4" s="1"/>
  <c r="C6305" i="4"/>
  <c r="I6305" i="4" s="1"/>
  <c r="C6304" i="4"/>
  <c r="I6304" i="4" s="1"/>
  <c r="C6303" i="4"/>
  <c r="I6303" i="4" s="1"/>
  <c r="C6302" i="4"/>
  <c r="I6302" i="4" s="1"/>
  <c r="C6301" i="4"/>
  <c r="I6301" i="4" s="1"/>
  <c r="C6300" i="4"/>
  <c r="I6300" i="4" s="1"/>
  <c r="C6299" i="4"/>
  <c r="I6299" i="4" s="1"/>
  <c r="C6298" i="4"/>
  <c r="I6298" i="4" s="1"/>
  <c r="C6297" i="4"/>
  <c r="I6297" i="4" s="1"/>
  <c r="C6296" i="4"/>
  <c r="I6296" i="4" s="1"/>
  <c r="C6295" i="4"/>
  <c r="I6295" i="4" s="1"/>
  <c r="C6294" i="4"/>
  <c r="I6294" i="4" s="1"/>
  <c r="C6293" i="4"/>
  <c r="I6293" i="4" s="1"/>
  <c r="C6292" i="4"/>
  <c r="I6292" i="4" s="1"/>
  <c r="C6291" i="4"/>
  <c r="I6291" i="4" s="1"/>
  <c r="C6290" i="4"/>
  <c r="I6290" i="4" s="1"/>
  <c r="C6289" i="4"/>
  <c r="I6289" i="4" s="1"/>
  <c r="C6288" i="4"/>
  <c r="I6288" i="4" s="1"/>
  <c r="C6287" i="4"/>
  <c r="I6287" i="4" s="1"/>
  <c r="C6286" i="4"/>
  <c r="I6286" i="4" s="1"/>
  <c r="C6285" i="4"/>
  <c r="I6285" i="4" s="1"/>
  <c r="C6284" i="4"/>
  <c r="I6284" i="4" s="1"/>
  <c r="C6283" i="4"/>
  <c r="I6283" i="4" s="1"/>
  <c r="C6282" i="4"/>
  <c r="I6282" i="4" s="1"/>
  <c r="C6281" i="4"/>
  <c r="I6281" i="4" s="1"/>
  <c r="C6280" i="4"/>
  <c r="I6280" i="4" s="1"/>
  <c r="C6279" i="4"/>
  <c r="I6279" i="4" s="1"/>
  <c r="C6278" i="4"/>
  <c r="I6278" i="4" s="1"/>
  <c r="C6277" i="4"/>
  <c r="I6277" i="4" s="1"/>
  <c r="C6276" i="4"/>
  <c r="I6276" i="4" s="1"/>
  <c r="C6275" i="4"/>
  <c r="I6275" i="4" s="1"/>
  <c r="C6274" i="4"/>
  <c r="I6274" i="4" s="1"/>
  <c r="C6273" i="4"/>
  <c r="I6273" i="4" s="1"/>
  <c r="C6272" i="4"/>
  <c r="I6272" i="4" s="1"/>
  <c r="C6271" i="4"/>
  <c r="I6271" i="4" s="1"/>
  <c r="C6270" i="4"/>
  <c r="I6270" i="4" s="1"/>
  <c r="C6269" i="4"/>
  <c r="I6269" i="4" s="1"/>
  <c r="C6268" i="4"/>
  <c r="I6268" i="4" s="1"/>
  <c r="C6267" i="4"/>
  <c r="I6267" i="4" s="1"/>
  <c r="C6266" i="4"/>
  <c r="I6266" i="4" s="1"/>
  <c r="C6265" i="4"/>
  <c r="I6265" i="4" s="1"/>
  <c r="C6264" i="4"/>
  <c r="I6264" i="4" s="1"/>
  <c r="C6263" i="4"/>
  <c r="I6263" i="4" s="1"/>
  <c r="C6262" i="4"/>
  <c r="I6262" i="4" s="1"/>
  <c r="C6261" i="4"/>
  <c r="I6261" i="4" s="1"/>
  <c r="C6260" i="4"/>
  <c r="I6260" i="4" s="1"/>
  <c r="C6259" i="4"/>
  <c r="I6259" i="4" s="1"/>
  <c r="C6258" i="4"/>
  <c r="I6258" i="4" s="1"/>
  <c r="C6257" i="4"/>
  <c r="I6257" i="4" s="1"/>
  <c r="C6256" i="4"/>
  <c r="I6256" i="4" s="1"/>
  <c r="C6255" i="4"/>
  <c r="I6255" i="4" s="1"/>
  <c r="C6254" i="4"/>
  <c r="I6254" i="4" s="1"/>
  <c r="C6253" i="4"/>
  <c r="I6253" i="4" s="1"/>
  <c r="C6252" i="4"/>
  <c r="I6252" i="4" s="1"/>
  <c r="C6251" i="4"/>
  <c r="I6251" i="4" s="1"/>
  <c r="C6250" i="4"/>
  <c r="I6250" i="4" s="1"/>
  <c r="C6249" i="4"/>
  <c r="I6249" i="4" s="1"/>
  <c r="C6248" i="4"/>
  <c r="I6248" i="4" s="1"/>
  <c r="C6247" i="4"/>
  <c r="I6247" i="4" s="1"/>
  <c r="C6246" i="4"/>
  <c r="I6246" i="4" s="1"/>
  <c r="C6245" i="4"/>
  <c r="I6245" i="4" s="1"/>
  <c r="C6244" i="4"/>
  <c r="I6244" i="4" s="1"/>
  <c r="C6243" i="4"/>
  <c r="I6243" i="4" s="1"/>
  <c r="C6242" i="4"/>
  <c r="I6242" i="4" s="1"/>
  <c r="C6241" i="4"/>
  <c r="I6241" i="4" s="1"/>
  <c r="C6240" i="4"/>
  <c r="I6240" i="4" s="1"/>
  <c r="C6239" i="4"/>
  <c r="I6239" i="4" s="1"/>
  <c r="C6238" i="4"/>
  <c r="I6238" i="4" s="1"/>
  <c r="C6237" i="4"/>
  <c r="I6237" i="4" s="1"/>
  <c r="C6236" i="4"/>
  <c r="I6236" i="4" s="1"/>
  <c r="C6235" i="4"/>
  <c r="I6235" i="4" s="1"/>
  <c r="C6234" i="4"/>
  <c r="I6234" i="4" s="1"/>
  <c r="C6233" i="4"/>
  <c r="I6233" i="4" s="1"/>
  <c r="C6232" i="4"/>
  <c r="I6232" i="4" s="1"/>
  <c r="C6231" i="4"/>
  <c r="I6231" i="4" s="1"/>
  <c r="C6230" i="4"/>
  <c r="I6230" i="4" s="1"/>
  <c r="C6229" i="4"/>
  <c r="I6229" i="4" s="1"/>
  <c r="C6228" i="4"/>
  <c r="I6228" i="4" s="1"/>
  <c r="C6227" i="4"/>
  <c r="I6227" i="4" s="1"/>
  <c r="C6226" i="4"/>
  <c r="I6226" i="4" s="1"/>
  <c r="C6225" i="4"/>
  <c r="I6225" i="4" s="1"/>
  <c r="C6224" i="4"/>
  <c r="I6224" i="4" s="1"/>
  <c r="C6223" i="4"/>
  <c r="I6223" i="4" s="1"/>
  <c r="C6222" i="4"/>
  <c r="I6222" i="4" s="1"/>
  <c r="C6221" i="4"/>
  <c r="I6221" i="4" s="1"/>
  <c r="C6220" i="4"/>
  <c r="I6220" i="4" s="1"/>
  <c r="C6219" i="4"/>
  <c r="I6219" i="4" s="1"/>
  <c r="C6218" i="4"/>
  <c r="I6218" i="4" s="1"/>
  <c r="C6217" i="4"/>
  <c r="I6217" i="4" s="1"/>
  <c r="C6216" i="4"/>
  <c r="I6216" i="4" s="1"/>
  <c r="C6215" i="4"/>
  <c r="I6215" i="4" s="1"/>
  <c r="C6214" i="4"/>
  <c r="I6214" i="4" s="1"/>
  <c r="C6213" i="4"/>
  <c r="I6213" i="4" s="1"/>
  <c r="C6212" i="4"/>
  <c r="I6212" i="4" s="1"/>
  <c r="C6211" i="4"/>
  <c r="I6211" i="4" s="1"/>
  <c r="C6210" i="4"/>
  <c r="I6210" i="4" s="1"/>
  <c r="C6209" i="4"/>
  <c r="I6209" i="4" s="1"/>
  <c r="C6208" i="4"/>
  <c r="I6208" i="4" s="1"/>
  <c r="C6207" i="4"/>
  <c r="I6207" i="4" s="1"/>
  <c r="C6206" i="4"/>
  <c r="I6206" i="4" s="1"/>
  <c r="C6205" i="4"/>
  <c r="I6205" i="4" s="1"/>
  <c r="C6204" i="4"/>
  <c r="I6204" i="4" s="1"/>
  <c r="C6203" i="4"/>
  <c r="I6203" i="4" s="1"/>
  <c r="C6202" i="4"/>
  <c r="I6202" i="4" s="1"/>
  <c r="C6201" i="4"/>
  <c r="I6201" i="4" s="1"/>
  <c r="C6200" i="4"/>
  <c r="I6200" i="4" s="1"/>
  <c r="C6199" i="4"/>
  <c r="I6199" i="4" s="1"/>
  <c r="C6198" i="4"/>
  <c r="I6198" i="4" s="1"/>
  <c r="C6197" i="4"/>
  <c r="I6197" i="4" s="1"/>
  <c r="C6196" i="4"/>
  <c r="I6196" i="4" s="1"/>
  <c r="C6195" i="4"/>
  <c r="I6195" i="4" s="1"/>
  <c r="C6194" i="4"/>
  <c r="I6194" i="4" s="1"/>
  <c r="C6193" i="4"/>
  <c r="I6193" i="4" s="1"/>
  <c r="C6192" i="4"/>
  <c r="I6192" i="4" s="1"/>
  <c r="C6191" i="4"/>
  <c r="I6191" i="4" s="1"/>
  <c r="C6190" i="4"/>
  <c r="I6190" i="4" s="1"/>
  <c r="C6189" i="4"/>
  <c r="I6189" i="4" s="1"/>
  <c r="C6188" i="4"/>
  <c r="I6188" i="4" s="1"/>
  <c r="C6187" i="4"/>
  <c r="I6187" i="4" s="1"/>
  <c r="C6186" i="4"/>
  <c r="I6186" i="4" s="1"/>
  <c r="C6185" i="4"/>
  <c r="I6185" i="4" s="1"/>
  <c r="C6184" i="4"/>
  <c r="I6184" i="4" s="1"/>
  <c r="C6183" i="4"/>
  <c r="I6183" i="4" s="1"/>
  <c r="C6182" i="4"/>
  <c r="I6182" i="4" s="1"/>
  <c r="C6181" i="4"/>
  <c r="I6181" i="4" s="1"/>
  <c r="C6180" i="4"/>
  <c r="I6180" i="4" s="1"/>
  <c r="C6179" i="4"/>
  <c r="I6179" i="4" s="1"/>
  <c r="C6178" i="4"/>
  <c r="I6178" i="4" s="1"/>
  <c r="C6177" i="4"/>
  <c r="I6177" i="4" s="1"/>
  <c r="C6176" i="4"/>
  <c r="I6176" i="4" s="1"/>
  <c r="C6175" i="4"/>
  <c r="I6175" i="4" s="1"/>
  <c r="C6174" i="4"/>
  <c r="I6174" i="4" s="1"/>
  <c r="C6173" i="4"/>
  <c r="I6173" i="4" s="1"/>
  <c r="C6172" i="4"/>
  <c r="I6172" i="4" s="1"/>
  <c r="C6171" i="4"/>
  <c r="I6171" i="4" s="1"/>
  <c r="C6170" i="4"/>
  <c r="I6170" i="4" s="1"/>
  <c r="C6169" i="4"/>
  <c r="I6169" i="4" s="1"/>
  <c r="C6168" i="4"/>
  <c r="I6168" i="4" s="1"/>
  <c r="C6167" i="4"/>
  <c r="I6167" i="4" s="1"/>
  <c r="C6166" i="4"/>
  <c r="I6166" i="4" s="1"/>
  <c r="C6165" i="4"/>
  <c r="I6165" i="4" s="1"/>
  <c r="C6164" i="4"/>
  <c r="I6164" i="4" s="1"/>
  <c r="C6163" i="4"/>
  <c r="I6163" i="4" s="1"/>
  <c r="C6162" i="4"/>
  <c r="I6162" i="4" s="1"/>
  <c r="C6161" i="4"/>
  <c r="I6161" i="4" s="1"/>
  <c r="C6160" i="4"/>
  <c r="I6160" i="4" s="1"/>
  <c r="C6159" i="4"/>
  <c r="I6159" i="4" s="1"/>
  <c r="C6158" i="4"/>
  <c r="I6158" i="4" s="1"/>
  <c r="C6157" i="4"/>
  <c r="I6157" i="4" s="1"/>
  <c r="C6156" i="4"/>
  <c r="I6156" i="4" s="1"/>
  <c r="C6155" i="4"/>
  <c r="I6155" i="4" s="1"/>
  <c r="C6154" i="4"/>
  <c r="I6154" i="4" s="1"/>
  <c r="C6153" i="4"/>
  <c r="I6153" i="4" s="1"/>
  <c r="C6152" i="4"/>
  <c r="I6152" i="4" s="1"/>
  <c r="C6151" i="4"/>
  <c r="I6151" i="4" s="1"/>
  <c r="C6150" i="4"/>
  <c r="I6150" i="4" s="1"/>
  <c r="C6149" i="4"/>
  <c r="I6149" i="4" s="1"/>
  <c r="C6148" i="4"/>
  <c r="I6148" i="4" s="1"/>
  <c r="C6147" i="4"/>
  <c r="I6147" i="4" s="1"/>
  <c r="C6146" i="4"/>
  <c r="I6146" i="4" s="1"/>
  <c r="C6145" i="4"/>
  <c r="I6145" i="4" s="1"/>
  <c r="C6144" i="4"/>
  <c r="I6144" i="4" s="1"/>
  <c r="C6143" i="4"/>
  <c r="I6143" i="4" s="1"/>
  <c r="C6142" i="4"/>
  <c r="I6142" i="4" s="1"/>
  <c r="C6141" i="4"/>
  <c r="I6141" i="4" s="1"/>
  <c r="C6140" i="4"/>
  <c r="I6140" i="4" s="1"/>
  <c r="C6139" i="4"/>
  <c r="I6139" i="4" s="1"/>
  <c r="C6138" i="4"/>
  <c r="I6138" i="4" s="1"/>
  <c r="C6137" i="4"/>
  <c r="I6137" i="4" s="1"/>
  <c r="C6136" i="4"/>
  <c r="I6136" i="4" s="1"/>
  <c r="C6135" i="4"/>
  <c r="I6135" i="4" s="1"/>
  <c r="C6134" i="4"/>
  <c r="I6134" i="4" s="1"/>
  <c r="C6133" i="4"/>
  <c r="I6133" i="4" s="1"/>
  <c r="C6132" i="4"/>
  <c r="I6132" i="4" s="1"/>
  <c r="C6131" i="4"/>
  <c r="I6131" i="4" s="1"/>
  <c r="C6130" i="4"/>
  <c r="I6130" i="4" s="1"/>
  <c r="C6129" i="4"/>
  <c r="I6129" i="4" s="1"/>
  <c r="C6128" i="4"/>
  <c r="I6128" i="4" s="1"/>
  <c r="C6127" i="4"/>
  <c r="I6127" i="4" s="1"/>
  <c r="C6126" i="4"/>
  <c r="I6126" i="4" s="1"/>
  <c r="C6125" i="4"/>
  <c r="I6125" i="4" s="1"/>
  <c r="C6124" i="4"/>
  <c r="I6124" i="4" s="1"/>
  <c r="C6123" i="4"/>
  <c r="I6123" i="4" s="1"/>
  <c r="C6122" i="4"/>
  <c r="I6122" i="4" s="1"/>
  <c r="C6121" i="4"/>
  <c r="I6121" i="4" s="1"/>
  <c r="C6120" i="4"/>
  <c r="I6120" i="4" s="1"/>
  <c r="C6119" i="4"/>
  <c r="I6119" i="4" s="1"/>
  <c r="C6118" i="4"/>
  <c r="I6118" i="4" s="1"/>
  <c r="C6117" i="4"/>
  <c r="I6117" i="4" s="1"/>
  <c r="C6116" i="4"/>
  <c r="I6116" i="4" s="1"/>
  <c r="C6115" i="4"/>
  <c r="I6115" i="4" s="1"/>
  <c r="C6114" i="4"/>
  <c r="I6114" i="4" s="1"/>
  <c r="C6113" i="4"/>
  <c r="I6113" i="4" s="1"/>
  <c r="C6112" i="4"/>
  <c r="I6112" i="4" s="1"/>
  <c r="C6111" i="4"/>
  <c r="I6111" i="4" s="1"/>
  <c r="C6110" i="4"/>
  <c r="I6110" i="4" s="1"/>
  <c r="C6109" i="4"/>
  <c r="I6109" i="4" s="1"/>
  <c r="C6108" i="4"/>
  <c r="I6108" i="4" s="1"/>
  <c r="C6107" i="4"/>
  <c r="I6107" i="4" s="1"/>
  <c r="C6106" i="4"/>
  <c r="I6106" i="4" s="1"/>
  <c r="C6105" i="4"/>
  <c r="I6105" i="4" s="1"/>
  <c r="C6104" i="4"/>
  <c r="I6104" i="4" s="1"/>
  <c r="C6103" i="4"/>
  <c r="I6103" i="4" s="1"/>
  <c r="C6102" i="4"/>
  <c r="I6102" i="4" s="1"/>
  <c r="C6101" i="4"/>
  <c r="I6101" i="4" s="1"/>
  <c r="C6100" i="4"/>
  <c r="I6100" i="4" s="1"/>
  <c r="C6099" i="4"/>
  <c r="I6099" i="4" s="1"/>
  <c r="C6098" i="4"/>
  <c r="I6098" i="4" s="1"/>
  <c r="C6097" i="4"/>
  <c r="I6097" i="4" s="1"/>
  <c r="C6096" i="4"/>
  <c r="I6096" i="4" s="1"/>
  <c r="C6095" i="4"/>
  <c r="I6095" i="4" s="1"/>
  <c r="C6094" i="4"/>
  <c r="I6094" i="4" s="1"/>
  <c r="C6093" i="4"/>
  <c r="I6093" i="4" s="1"/>
  <c r="C6092" i="4"/>
  <c r="I6092" i="4" s="1"/>
  <c r="C6091" i="4"/>
  <c r="I6091" i="4" s="1"/>
  <c r="C6090" i="4"/>
  <c r="I6090" i="4" s="1"/>
  <c r="C6089" i="4"/>
  <c r="I6089" i="4" s="1"/>
  <c r="C6088" i="4"/>
  <c r="I6088" i="4" s="1"/>
  <c r="C6087" i="4"/>
  <c r="I6087" i="4" s="1"/>
  <c r="C6086" i="4"/>
  <c r="I6086" i="4" s="1"/>
  <c r="C6085" i="4"/>
  <c r="I6085" i="4" s="1"/>
  <c r="C6084" i="4"/>
  <c r="I6084" i="4" s="1"/>
  <c r="C6083" i="4"/>
  <c r="I6083" i="4" s="1"/>
  <c r="C6082" i="4"/>
  <c r="I6082" i="4" s="1"/>
  <c r="C6081" i="4"/>
  <c r="I6081" i="4" s="1"/>
  <c r="C6080" i="4"/>
  <c r="I6080" i="4" s="1"/>
  <c r="C6079" i="4"/>
  <c r="I6079" i="4" s="1"/>
  <c r="C6078" i="4"/>
  <c r="I6078" i="4" s="1"/>
  <c r="C6077" i="4"/>
  <c r="I6077" i="4" s="1"/>
  <c r="C6076" i="4"/>
  <c r="I6076" i="4" s="1"/>
  <c r="C6075" i="4"/>
  <c r="I6075" i="4" s="1"/>
  <c r="C6074" i="4"/>
  <c r="I6074" i="4" s="1"/>
  <c r="C6073" i="4"/>
  <c r="I6073" i="4" s="1"/>
  <c r="C6072" i="4"/>
  <c r="I6072" i="4" s="1"/>
  <c r="C6071" i="4"/>
  <c r="I6071" i="4" s="1"/>
  <c r="C6070" i="4"/>
  <c r="I6070" i="4" s="1"/>
  <c r="C6069" i="4"/>
  <c r="I6069" i="4" s="1"/>
  <c r="C6068" i="4"/>
  <c r="I6068" i="4" s="1"/>
  <c r="C6067" i="4"/>
  <c r="I6067" i="4" s="1"/>
  <c r="C6066" i="4"/>
  <c r="I6066" i="4" s="1"/>
  <c r="C6065" i="4"/>
  <c r="I6065" i="4" s="1"/>
  <c r="C6064" i="4"/>
  <c r="I6064" i="4" s="1"/>
  <c r="C6063" i="4"/>
  <c r="I6063" i="4" s="1"/>
  <c r="C6062" i="4"/>
  <c r="I6062" i="4" s="1"/>
  <c r="C6061" i="4"/>
  <c r="I6061" i="4" s="1"/>
  <c r="C6060" i="4"/>
  <c r="I6060" i="4" s="1"/>
  <c r="C6059" i="4"/>
  <c r="I6059" i="4" s="1"/>
  <c r="C6058" i="4"/>
  <c r="I6058" i="4" s="1"/>
  <c r="C6057" i="4"/>
  <c r="I6057" i="4" s="1"/>
  <c r="C6056" i="4"/>
  <c r="I6056" i="4" s="1"/>
  <c r="C6055" i="4"/>
  <c r="I6055" i="4" s="1"/>
  <c r="C6054" i="4"/>
  <c r="I6054" i="4" s="1"/>
  <c r="C6053" i="4"/>
  <c r="I6053" i="4" s="1"/>
  <c r="C6052" i="4"/>
  <c r="I6052" i="4" s="1"/>
  <c r="C6051" i="4"/>
  <c r="I6051" i="4" s="1"/>
  <c r="C6050" i="4"/>
  <c r="I6050" i="4" s="1"/>
  <c r="C6049" i="4"/>
  <c r="I6049" i="4" s="1"/>
  <c r="C6048" i="4"/>
  <c r="I6048" i="4" s="1"/>
  <c r="C6047" i="4"/>
  <c r="I6047" i="4" s="1"/>
  <c r="C6046" i="4"/>
  <c r="I6046" i="4" s="1"/>
  <c r="C6045" i="4"/>
  <c r="I6045" i="4" s="1"/>
  <c r="C6044" i="4"/>
  <c r="I6044" i="4" s="1"/>
  <c r="C6043" i="4"/>
  <c r="I6043" i="4" s="1"/>
  <c r="C6042" i="4"/>
  <c r="I6042" i="4" s="1"/>
  <c r="C6041" i="4"/>
  <c r="I6041" i="4" s="1"/>
  <c r="C6040" i="4"/>
  <c r="I6040" i="4" s="1"/>
  <c r="C6039" i="4"/>
  <c r="I6039" i="4" s="1"/>
  <c r="C6038" i="4"/>
  <c r="I6038" i="4" s="1"/>
  <c r="C6037" i="4"/>
  <c r="I6037" i="4" s="1"/>
  <c r="C6036" i="4"/>
  <c r="I6036" i="4" s="1"/>
  <c r="C6035" i="4"/>
  <c r="I6035" i="4" s="1"/>
  <c r="C6034" i="4"/>
  <c r="I6034" i="4" s="1"/>
  <c r="C6033" i="4"/>
  <c r="I6033" i="4" s="1"/>
  <c r="C6032" i="4"/>
  <c r="I6032" i="4" s="1"/>
  <c r="C6031" i="4"/>
  <c r="I6031" i="4" s="1"/>
  <c r="C6030" i="4"/>
  <c r="I6030" i="4" s="1"/>
  <c r="C6029" i="4"/>
  <c r="I6029" i="4" s="1"/>
  <c r="C6028" i="4"/>
  <c r="I6028" i="4" s="1"/>
  <c r="C6027" i="4"/>
  <c r="I6027" i="4" s="1"/>
  <c r="C6026" i="4"/>
  <c r="I6026" i="4" s="1"/>
  <c r="C6025" i="4"/>
  <c r="I6025" i="4" s="1"/>
  <c r="C6024" i="4"/>
  <c r="I6024" i="4" s="1"/>
  <c r="C6023" i="4"/>
  <c r="I6023" i="4" s="1"/>
  <c r="C6022" i="4"/>
  <c r="I6022" i="4" s="1"/>
  <c r="C6021" i="4"/>
  <c r="I6021" i="4" s="1"/>
  <c r="C6020" i="4"/>
  <c r="I6020" i="4" s="1"/>
  <c r="C6019" i="4"/>
  <c r="I6019" i="4" s="1"/>
  <c r="C6018" i="4"/>
  <c r="I6018" i="4" s="1"/>
  <c r="C6017" i="4"/>
  <c r="I6017" i="4" s="1"/>
  <c r="C6016" i="4"/>
  <c r="I6016" i="4" s="1"/>
  <c r="C6015" i="4"/>
  <c r="I6015" i="4" s="1"/>
  <c r="C6014" i="4"/>
  <c r="I6014" i="4" s="1"/>
  <c r="C6013" i="4"/>
  <c r="I6013" i="4" s="1"/>
  <c r="C6012" i="4"/>
  <c r="I6012" i="4" s="1"/>
  <c r="C6011" i="4"/>
  <c r="I6011" i="4" s="1"/>
  <c r="C6010" i="4"/>
  <c r="I6010" i="4" s="1"/>
  <c r="C6009" i="4"/>
  <c r="I6009" i="4" s="1"/>
  <c r="C6008" i="4"/>
  <c r="I6008" i="4" s="1"/>
  <c r="C6007" i="4"/>
  <c r="I6007" i="4" s="1"/>
  <c r="C6006" i="4"/>
  <c r="I6006" i="4" s="1"/>
  <c r="C6005" i="4"/>
  <c r="I6005" i="4" s="1"/>
  <c r="C6004" i="4"/>
  <c r="I6004" i="4" s="1"/>
  <c r="C6003" i="4"/>
  <c r="I6003" i="4" s="1"/>
  <c r="C6002" i="4"/>
  <c r="I6002" i="4" s="1"/>
  <c r="C6001" i="4"/>
  <c r="I6001" i="4" s="1"/>
  <c r="C6000" i="4"/>
  <c r="I6000" i="4" s="1"/>
  <c r="C5999" i="4"/>
  <c r="I5999" i="4" s="1"/>
  <c r="C5998" i="4"/>
  <c r="I5998" i="4" s="1"/>
  <c r="C5997" i="4"/>
  <c r="I5997" i="4" s="1"/>
  <c r="C5996" i="4"/>
  <c r="I5996" i="4" s="1"/>
  <c r="C5995" i="4"/>
  <c r="I5995" i="4" s="1"/>
  <c r="C5994" i="4"/>
  <c r="I5994" i="4" s="1"/>
  <c r="C5993" i="4"/>
  <c r="I5993" i="4" s="1"/>
  <c r="C5992" i="4"/>
  <c r="I5992" i="4" s="1"/>
  <c r="C5991" i="4"/>
  <c r="I5991" i="4" s="1"/>
  <c r="C5990" i="4"/>
  <c r="I5990" i="4" s="1"/>
  <c r="C5989" i="4"/>
  <c r="I5989" i="4" s="1"/>
  <c r="C5988" i="4"/>
  <c r="I5988" i="4" s="1"/>
  <c r="C5987" i="4"/>
  <c r="I5987" i="4" s="1"/>
  <c r="C5986" i="4"/>
  <c r="I5986" i="4" s="1"/>
  <c r="C5985" i="4"/>
  <c r="I5985" i="4" s="1"/>
  <c r="C5984" i="4"/>
  <c r="I5984" i="4" s="1"/>
  <c r="C5983" i="4"/>
  <c r="I5983" i="4" s="1"/>
  <c r="C5982" i="4"/>
  <c r="I5982" i="4" s="1"/>
  <c r="C5981" i="4"/>
  <c r="I5981" i="4" s="1"/>
  <c r="C5980" i="4"/>
  <c r="I5980" i="4" s="1"/>
  <c r="C5979" i="4"/>
  <c r="I5979" i="4" s="1"/>
  <c r="C5978" i="4"/>
  <c r="I5978" i="4" s="1"/>
  <c r="C5977" i="4"/>
  <c r="I5977" i="4" s="1"/>
  <c r="C5976" i="4"/>
  <c r="I5976" i="4" s="1"/>
  <c r="C5975" i="4"/>
  <c r="I5975" i="4" s="1"/>
  <c r="C5974" i="4"/>
  <c r="I5974" i="4" s="1"/>
  <c r="C5973" i="4"/>
  <c r="I5973" i="4" s="1"/>
  <c r="C5972" i="4"/>
  <c r="I5972" i="4" s="1"/>
  <c r="C5971" i="4"/>
  <c r="I5971" i="4" s="1"/>
  <c r="C5970" i="4"/>
  <c r="I5970" i="4" s="1"/>
  <c r="C5969" i="4"/>
  <c r="I5969" i="4" s="1"/>
  <c r="C5968" i="4"/>
  <c r="I5968" i="4" s="1"/>
  <c r="C5967" i="4"/>
  <c r="I5967" i="4" s="1"/>
  <c r="C5966" i="4"/>
  <c r="I5966" i="4" s="1"/>
  <c r="C5965" i="4"/>
  <c r="I5965" i="4" s="1"/>
  <c r="C5964" i="4"/>
  <c r="I5964" i="4" s="1"/>
  <c r="C5963" i="4"/>
  <c r="I5963" i="4" s="1"/>
  <c r="C5962" i="4"/>
  <c r="I5962" i="4" s="1"/>
  <c r="C5961" i="4"/>
  <c r="I5961" i="4" s="1"/>
  <c r="C5960" i="4"/>
  <c r="I5960" i="4" s="1"/>
  <c r="C5959" i="4"/>
  <c r="I5959" i="4" s="1"/>
  <c r="C5958" i="4"/>
  <c r="I5958" i="4" s="1"/>
  <c r="C5957" i="4"/>
  <c r="I5957" i="4" s="1"/>
  <c r="C5956" i="4"/>
  <c r="I5956" i="4" s="1"/>
  <c r="C5955" i="4"/>
  <c r="I5955" i="4" s="1"/>
  <c r="C5954" i="4"/>
  <c r="I5954" i="4" s="1"/>
  <c r="C5953" i="4"/>
  <c r="I5953" i="4" s="1"/>
  <c r="C5952" i="4"/>
  <c r="I5952" i="4" s="1"/>
  <c r="C5951" i="4"/>
  <c r="I5951" i="4" s="1"/>
  <c r="C5950" i="4"/>
  <c r="I5950" i="4" s="1"/>
  <c r="C5949" i="4"/>
  <c r="I5949" i="4" s="1"/>
  <c r="C5948" i="4"/>
  <c r="I5948" i="4" s="1"/>
  <c r="C5947" i="4"/>
  <c r="I5947" i="4" s="1"/>
  <c r="C5946" i="4"/>
  <c r="I5946" i="4" s="1"/>
  <c r="C5945" i="4"/>
  <c r="I5945" i="4" s="1"/>
  <c r="C5944" i="4"/>
  <c r="I5944" i="4" s="1"/>
  <c r="C5943" i="4"/>
  <c r="I5943" i="4" s="1"/>
  <c r="C5942" i="4"/>
  <c r="I5942" i="4" s="1"/>
  <c r="C5941" i="4"/>
  <c r="I5941" i="4" s="1"/>
  <c r="C5940" i="4"/>
  <c r="I5940" i="4" s="1"/>
  <c r="C5939" i="4"/>
  <c r="I5939" i="4" s="1"/>
  <c r="C5938" i="4"/>
  <c r="I5938" i="4" s="1"/>
  <c r="C5937" i="4"/>
  <c r="I5937" i="4" s="1"/>
  <c r="C5936" i="4"/>
  <c r="I5936" i="4" s="1"/>
  <c r="C5935" i="4"/>
  <c r="I5935" i="4" s="1"/>
  <c r="C5934" i="4"/>
  <c r="I5934" i="4" s="1"/>
  <c r="C5933" i="4"/>
  <c r="I5933" i="4" s="1"/>
  <c r="C5932" i="4"/>
  <c r="I5932" i="4" s="1"/>
  <c r="C5931" i="4"/>
  <c r="I5931" i="4" s="1"/>
  <c r="C5930" i="4"/>
  <c r="I5930" i="4" s="1"/>
  <c r="C5929" i="4"/>
  <c r="I5929" i="4" s="1"/>
  <c r="C5928" i="4"/>
  <c r="I5928" i="4" s="1"/>
  <c r="C5927" i="4"/>
  <c r="I5927" i="4" s="1"/>
  <c r="C5926" i="4"/>
  <c r="I5926" i="4" s="1"/>
  <c r="C5925" i="4"/>
  <c r="I5925" i="4" s="1"/>
  <c r="C5924" i="4"/>
  <c r="I5924" i="4" s="1"/>
  <c r="C5923" i="4"/>
  <c r="I5923" i="4" s="1"/>
  <c r="C5922" i="4"/>
  <c r="I5922" i="4" s="1"/>
  <c r="C5921" i="4"/>
  <c r="I5921" i="4" s="1"/>
  <c r="C5920" i="4"/>
  <c r="I5920" i="4" s="1"/>
  <c r="C5919" i="4"/>
  <c r="I5919" i="4" s="1"/>
  <c r="C5918" i="4"/>
  <c r="I5918" i="4" s="1"/>
  <c r="C5917" i="4"/>
  <c r="I5917" i="4" s="1"/>
  <c r="C5916" i="4"/>
  <c r="I5916" i="4" s="1"/>
  <c r="C5915" i="4"/>
  <c r="I5915" i="4" s="1"/>
  <c r="C5914" i="4"/>
  <c r="I5914" i="4" s="1"/>
  <c r="C5913" i="4"/>
  <c r="I5913" i="4" s="1"/>
  <c r="C5912" i="4"/>
  <c r="I5912" i="4" s="1"/>
  <c r="C5911" i="4"/>
  <c r="I5911" i="4" s="1"/>
  <c r="C5910" i="4"/>
  <c r="I5910" i="4" s="1"/>
  <c r="C5909" i="4"/>
  <c r="I5909" i="4" s="1"/>
  <c r="C5908" i="4"/>
  <c r="I5908" i="4" s="1"/>
  <c r="C5907" i="4"/>
  <c r="I5907" i="4" s="1"/>
  <c r="C5906" i="4"/>
  <c r="I5906" i="4" s="1"/>
  <c r="C5905" i="4"/>
  <c r="I5905" i="4" s="1"/>
  <c r="C5904" i="4"/>
  <c r="I5904" i="4" s="1"/>
  <c r="C5903" i="4"/>
  <c r="I5903" i="4" s="1"/>
  <c r="C5902" i="4"/>
  <c r="I5902" i="4" s="1"/>
  <c r="C5901" i="4"/>
  <c r="I5901" i="4" s="1"/>
  <c r="C5900" i="4"/>
  <c r="I5900" i="4" s="1"/>
  <c r="C5899" i="4"/>
  <c r="I5899" i="4" s="1"/>
  <c r="C5898" i="4"/>
  <c r="I5898" i="4" s="1"/>
  <c r="C5897" i="4"/>
  <c r="I5897" i="4" s="1"/>
  <c r="C5896" i="4"/>
  <c r="I5896" i="4" s="1"/>
  <c r="C5895" i="4"/>
  <c r="I5895" i="4" s="1"/>
  <c r="C5894" i="4"/>
  <c r="I5894" i="4" s="1"/>
  <c r="C5893" i="4"/>
  <c r="I5893" i="4" s="1"/>
  <c r="C5892" i="4"/>
  <c r="I5892" i="4" s="1"/>
  <c r="C5891" i="4"/>
  <c r="I5891" i="4" s="1"/>
  <c r="C5890" i="4"/>
  <c r="I5890" i="4" s="1"/>
  <c r="C5889" i="4"/>
  <c r="I5889" i="4" s="1"/>
  <c r="C5888" i="4"/>
  <c r="I5888" i="4" s="1"/>
  <c r="C5887" i="4"/>
  <c r="I5887" i="4" s="1"/>
  <c r="C5886" i="4"/>
  <c r="I5886" i="4" s="1"/>
  <c r="C5885" i="4"/>
  <c r="I5885" i="4" s="1"/>
  <c r="C5884" i="4"/>
  <c r="I5884" i="4" s="1"/>
  <c r="C5883" i="4"/>
  <c r="I5883" i="4" s="1"/>
  <c r="C5882" i="4"/>
  <c r="I5882" i="4" s="1"/>
  <c r="C5881" i="4"/>
  <c r="I5881" i="4" s="1"/>
  <c r="C5880" i="4"/>
  <c r="I5880" i="4" s="1"/>
  <c r="C5879" i="4"/>
  <c r="I5879" i="4" s="1"/>
  <c r="C5878" i="4"/>
  <c r="I5878" i="4" s="1"/>
  <c r="C5877" i="4"/>
  <c r="I5877" i="4" s="1"/>
  <c r="C5876" i="4"/>
  <c r="I5876" i="4" s="1"/>
  <c r="C5875" i="4"/>
  <c r="I5875" i="4" s="1"/>
  <c r="C5874" i="4"/>
  <c r="I5874" i="4" s="1"/>
  <c r="C5873" i="4"/>
  <c r="I5873" i="4" s="1"/>
  <c r="C5872" i="4"/>
  <c r="I5872" i="4" s="1"/>
  <c r="C5871" i="4"/>
  <c r="I5871" i="4" s="1"/>
  <c r="C5870" i="4"/>
  <c r="I5870" i="4" s="1"/>
  <c r="C5869" i="4"/>
  <c r="I5869" i="4" s="1"/>
  <c r="C5868" i="4"/>
  <c r="I5868" i="4" s="1"/>
  <c r="C5867" i="4"/>
  <c r="I5867" i="4" s="1"/>
  <c r="C5866" i="4"/>
  <c r="I5866" i="4" s="1"/>
  <c r="C5865" i="4"/>
  <c r="I5865" i="4" s="1"/>
  <c r="C5864" i="4"/>
  <c r="I5864" i="4" s="1"/>
  <c r="C5863" i="4"/>
  <c r="I5863" i="4" s="1"/>
  <c r="C5862" i="4"/>
  <c r="I5862" i="4" s="1"/>
  <c r="C5861" i="4"/>
  <c r="I5861" i="4" s="1"/>
  <c r="C5860" i="4"/>
  <c r="I5860" i="4" s="1"/>
  <c r="C5859" i="4"/>
  <c r="I5859" i="4" s="1"/>
  <c r="C5858" i="4"/>
  <c r="I5858" i="4" s="1"/>
  <c r="C5857" i="4"/>
  <c r="I5857" i="4" s="1"/>
  <c r="C5856" i="4"/>
  <c r="I5856" i="4" s="1"/>
  <c r="C5855" i="4"/>
  <c r="I5855" i="4" s="1"/>
  <c r="C5854" i="4"/>
  <c r="I5854" i="4" s="1"/>
  <c r="C5853" i="4"/>
  <c r="I5853" i="4" s="1"/>
  <c r="C5852" i="4"/>
  <c r="I5852" i="4" s="1"/>
  <c r="C5851" i="4"/>
  <c r="I5851" i="4" s="1"/>
  <c r="C5850" i="4"/>
  <c r="I5850" i="4" s="1"/>
  <c r="C5849" i="4"/>
  <c r="I5849" i="4" s="1"/>
  <c r="C5848" i="4"/>
  <c r="I5848" i="4" s="1"/>
  <c r="C5847" i="4"/>
  <c r="I5847" i="4" s="1"/>
  <c r="C5846" i="4"/>
  <c r="I5846" i="4" s="1"/>
  <c r="C5845" i="4"/>
  <c r="I5845" i="4" s="1"/>
  <c r="C5844" i="4"/>
  <c r="I5844" i="4" s="1"/>
  <c r="C5843" i="4"/>
  <c r="I5843" i="4" s="1"/>
  <c r="C5842" i="4"/>
  <c r="I5842" i="4" s="1"/>
  <c r="C5841" i="4"/>
  <c r="I5841" i="4" s="1"/>
  <c r="C5840" i="4"/>
  <c r="I5840" i="4" s="1"/>
  <c r="C5839" i="4"/>
  <c r="I5839" i="4" s="1"/>
  <c r="C5838" i="4"/>
  <c r="I5838" i="4" s="1"/>
  <c r="C5837" i="4"/>
  <c r="I5837" i="4" s="1"/>
  <c r="C5836" i="4"/>
  <c r="I5836" i="4" s="1"/>
  <c r="C5835" i="4"/>
  <c r="I5835" i="4" s="1"/>
  <c r="C5834" i="4"/>
  <c r="I5834" i="4" s="1"/>
  <c r="C5833" i="4"/>
  <c r="I5833" i="4" s="1"/>
  <c r="C5832" i="4"/>
  <c r="I5832" i="4" s="1"/>
  <c r="C5831" i="4"/>
  <c r="I5831" i="4" s="1"/>
  <c r="C5830" i="4"/>
  <c r="I5830" i="4" s="1"/>
  <c r="C5829" i="4"/>
  <c r="I5829" i="4" s="1"/>
  <c r="C5828" i="4"/>
  <c r="I5828" i="4" s="1"/>
  <c r="C5827" i="4"/>
  <c r="I5827" i="4" s="1"/>
  <c r="C5826" i="4"/>
  <c r="I5826" i="4" s="1"/>
  <c r="C5825" i="4"/>
  <c r="I5825" i="4" s="1"/>
  <c r="C5824" i="4"/>
  <c r="I5824" i="4" s="1"/>
  <c r="C5823" i="4"/>
  <c r="I5823" i="4" s="1"/>
  <c r="C5822" i="4"/>
  <c r="I5822" i="4" s="1"/>
  <c r="C5821" i="4"/>
  <c r="I5821" i="4" s="1"/>
  <c r="C5820" i="4"/>
  <c r="I5820" i="4" s="1"/>
  <c r="C5819" i="4"/>
  <c r="I5819" i="4" s="1"/>
  <c r="C5818" i="4"/>
  <c r="I5818" i="4" s="1"/>
  <c r="C5817" i="4"/>
  <c r="I5817" i="4" s="1"/>
  <c r="C5816" i="4"/>
  <c r="I5816" i="4" s="1"/>
  <c r="C5815" i="4"/>
  <c r="I5815" i="4" s="1"/>
  <c r="C5814" i="4"/>
  <c r="I5814" i="4" s="1"/>
  <c r="C5813" i="4"/>
  <c r="I5813" i="4" s="1"/>
  <c r="C5812" i="4"/>
  <c r="I5812" i="4" s="1"/>
  <c r="C5811" i="4"/>
  <c r="I5811" i="4" s="1"/>
  <c r="C5810" i="4"/>
  <c r="I5810" i="4" s="1"/>
  <c r="C5809" i="4"/>
  <c r="I5809" i="4" s="1"/>
  <c r="C5808" i="4"/>
  <c r="I5808" i="4" s="1"/>
  <c r="C5807" i="4"/>
  <c r="I5807" i="4" s="1"/>
  <c r="C5806" i="4"/>
  <c r="I5806" i="4" s="1"/>
  <c r="C5805" i="4"/>
  <c r="I5805" i="4" s="1"/>
  <c r="C5804" i="4"/>
  <c r="I5804" i="4" s="1"/>
  <c r="C5803" i="4"/>
  <c r="I5803" i="4" s="1"/>
  <c r="C5802" i="4"/>
  <c r="I5802" i="4" s="1"/>
  <c r="C5801" i="4"/>
  <c r="I5801" i="4" s="1"/>
  <c r="C5800" i="4"/>
  <c r="I5800" i="4" s="1"/>
  <c r="C5799" i="4"/>
  <c r="I5799" i="4" s="1"/>
  <c r="C5798" i="4"/>
  <c r="I5798" i="4" s="1"/>
  <c r="C5797" i="4"/>
  <c r="I5797" i="4" s="1"/>
  <c r="C5796" i="4"/>
  <c r="I5796" i="4" s="1"/>
  <c r="C5795" i="4"/>
  <c r="I5795" i="4" s="1"/>
  <c r="C5794" i="4"/>
  <c r="I5794" i="4" s="1"/>
  <c r="C5793" i="4"/>
  <c r="I5793" i="4" s="1"/>
  <c r="C5792" i="4"/>
  <c r="I5792" i="4" s="1"/>
  <c r="C5791" i="4"/>
  <c r="I5791" i="4" s="1"/>
  <c r="C5790" i="4"/>
  <c r="I5790" i="4" s="1"/>
  <c r="C5789" i="4"/>
  <c r="I5789" i="4" s="1"/>
  <c r="C5788" i="4"/>
  <c r="I5788" i="4" s="1"/>
  <c r="C5787" i="4"/>
  <c r="I5787" i="4" s="1"/>
  <c r="C5786" i="4"/>
  <c r="I5786" i="4" s="1"/>
  <c r="C5785" i="4"/>
  <c r="I5785" i="4" s="1"/>
  <c r="C5784" i="4"/>
  <c r="I5784" i="4" s="1"/>
  <c r="C5783" i="4"/>
  <c r="I5783" i="4" s="1"/>
  <c r="C5782" i="4"/>
  <c r="I5782" i="4" s="1"/>
  <c r="C5781" i="4"/>
  <c r="I5781" i="4" s="1"/>
  <c r="C5780" i="4"/>
  <c r="I5780" i="4" s="1"/>
  <c r="C5779" i="4"/>
  <c r="I5779" i="4" s="1"/>
  <c r="C5778" i="4"/>
  <c r="I5778" i="4" s="1"/>
  <c r="C5777" i="4"/>
  <c r="I5777" i="4" s="1"/>
  <c r="C5776" i="4"/>
  <c r="I5776" i="4" s="1"/>
  <c r="C5775" i="4"/>
  <c r="I5775" i="4" s="1"/>
  <c r="C5774" i="4"/>
  <c r="I5774" i="4" s="1"/>
  <c r="C5773" i="4"/>
  <c r="I5773" i="4" s="1"/>
  <c r="C5772" i="4"/>
  <c r="I5772" i="4" s="1"/>
  <c r="C5771" i="4"/>
  <c r="I5771" i="4" s="1"/>
  <c r="C5770" i="4"/>
  <c r="I5770" i="4" s="1"/>
  <c r="C5769" i="4"/>
  <c r="I5769" i="4" s="1"/>
  <c r="C5768" i="4"/>
  <c r="I5768" i="4" s="1"/>
  <c r="C5767" i="4"/>
  <c r="I5767" i="4" s="1"/>
  <c r="C5766" i="4"/>
  <c r="I5766" i="4" s="1"/>
  <c r="C5765" i="4"/>
  <c r="I5765" i="4" s="1"/>
  <c r="C5764" i="4"/>
  <c r="I5764" i="4" s="1"/>
  <c r="C5763" i="4"/>
  <c r="I5763" i="4" s="1"/>
  <c r="C5762" i="4"/>
  <c r="I5762" i="4" s="1"/>
  <c r="C5761" i="4"/>
  <c r="I5761" i="4" s="1"/>
  <c r="C5760" i="4"/>
  <c r="I5760" i="4" s="1"/>
  <c r="C5759" i="4"/>
  <c r="I5759" i="4" s="1"/>
  <c r="C5758" i="4"/>
  <c r="I5758" i="4" s="1"/>
  <c r="C5757" i="4"/>
  <c r="I5757" i="4" s="1"/>
  <c r="C5756" i="4"/>
  <c r="I5756" i="4" s="1"/>
  <c r="C5755" i="4"/>
  <c r="I5755" i="4" s="1"/>
  <c r="C5754" i="4"/>
  <c r="I5754" i="4" s="1"/>
  <c r="C5753" i="4"/>
  <c r="I5753" i="4" s="1"/>
  <c r="C5752" i="4"/>
  <c r="I5752" i="4" s="1"/>
  <c r="C5751" i="4"/>
  <c r="I5751" i="4" s="1"/>
  <c r="C5750" i="4"/>
  <c r="I5750" i="4" s="1"/>
  <c r="C5749" i="4"/>
  <c r="I5749" i="4" s="1"/>
  <c r="C5748" i="4"/>
  <c r="I5748" i="4" s="1"/>
  <c r="C5747" i="4"/>
  <c r="I5747" i="4" s="1"/>
  <c r="C5746" i="4"/>
  <c r="I5746" i="4" s="1"/>
  <c r="C5745" i="4"/>
  <c r="I5745" i="4" s="1"/>
  <c r="C5744" i="4"/>
  <c r="I5744" i="4" s="1"/>
  <c r="C5743" i="4"/>
  <c r="I5743" i="4" s="1"/>
  <c r="C5742" i="4"/>
  <c r="I5742" i="4" s="1"/>
  <c r="C5741" i="4"/>
  <c r="I5741" i="4" s="1"/>
  <c r="C5740" i="4"/>
  <c r="I5740" i="4" s="1"/>
  <c r="C5739" i="4"/>
  <c r="I5739" i="4" s="1"/>
  <c r="C5738" i="4"/>
  <c r="I5738" i="4" s="1"/>
  <c r="C5737" i="4"/>
  <c r="I5737" i="4" s="1"/>
  <c r="C5736" i="4"/>
  <c r="I5736" i="4" s="1"/>
  <c r="C5735" i="4"/>
  <c r="I5735" i="4" s="1"/>
  <c r="C5734" i="4"/>
  <c r="I5734" i="4" s="1"/>
  <c r="C5733" i="4"/>
  <c r="I5733" i="4" s="1"/>
  <c r="C5732" i="4"/>
  <c r="I5732" i="4" s="1"/>
  <c r="C5731" i="4"/>
  <c r="I5731" i="4" s="1"/>
  <c r="C5730" i="4"/>
  <c r="I5730" i="4" s="1"/>
  <c r="C5729" i="4"/>
  <c r="I5729" i="4" s="1"/>
  <c r="C5728" i="4"/>
  <c r="I5728" i="4" s="1"/>
  <c r="C5727" i="4"/>
  <c r="I5727" i="4" s="1"/>
  <c r="C5726" i="4"/>
  <c r="I5726" i="4" s="1"/>
  <c r="C5725" i="4"/>
  <c r="I5725" i="4" s="1"/>
  <c r="C5724" i="4"/>
  <c r="I5724" i="4" s="1"/>
  <c r="C5723" i="4"/>
  <c r="I5723" i="4" s="1"/>
  <c r="C5722" i="4"/>
  <c r="I5722" i="4" s="1"/>
  <c r="C5721" i="4"/>
  <c r="I5721" i="4" s="1"/>
  <c r="C5720" i="4"/>
  <c r="I5720" i="4" s="1"/>
  <c r="C5719" i="4"/>
  <c r="I5719" i="4" s="1"/>
  <c r="C5718" i="4"/>
  <c r="I5718" i="4" s="1"/>
  <c r="C5717" i="4"/>
  <c r="I5717" i="4" s="1"/>
  <c r="C5716" i="4"/>
  <c r="I5716" i="4" s="1"/>
  <c r="C5715" i="4"/>
  <c r="I5715" i="4" s="1"/>
  <c r="C5714" i="4"/>
  <c r="I5714" i="4" s="1"/>
  <c r="C5713" i="4"/>
  <c r="I5713" i="4" s="1"/>
  <c r="C5712" i="4"/>
  <c r="I5712" i="4" s="1"/>
  <c r="C5711" i="4"/>
  <c r="I5711" i="4" s="1"/>
  <c r="C5710" i="4"/>
  <c r="I5710" i="4" s="1"/>
  <c r="C5709" i="4"/>
  <c r="I5709" i="4" s="1"/>
  <c r="C5708" i="4"/>
  <c r="I5708" i="4" s="1"/>
  <c r="C5707" i="4"/>
  <c r="I5707" i="4" s="1"/>
  <c r="C5706" i="4"/>
  <c r="I5706" i="4" s="1"/>
  <c r="C5705" i="4"/>
  <c r="I5705" i="4" s="1"/>
  <c r="C5704" i="4"/>
  <c r="I5704" i="4" s="1"/>
  <c r="C5703" i="4"/>
  <c r="I5703" i="4" s="1"/>
  <c r="C5702" i="4"/>
  <c r="I5702" i="4" s="1"/>
  <c r="C5701" i="4"/>
  <c r="I5701" i="4" s="1"/>
  <c r="C5700" i="4"/>
  <c r="I5700" i="4" s="1"/>
  <c r="C5699" i="4"/>
  <c r="I5699" i="4" s="1"/>
  <c r="C5698" i="4"/>
  <c r="I5698" i="4" s="1"/>
  <c r="C5697" i="4"/>
  <c r="I5697" i="4" s="1"/>
  <c r="C5696" i="4"/>
  <c r="I5696" i="4" s="1"/>
  <c r="C5695" i="4"/>
  <c r="I5695" i="4" s="1"/>
  <c r="C5694" i="4"/>
  <c r="I5694" i="4" s="1"/>
  <c r="C5693" i="4"/>
  <c r="I5693" i="4" s="1"/>
  <c r="C5692" i="4"/>
  <c r="I5692" i="4" s="1"/>
  <c r="C5691" i="4"/>
  <c r="I5691" i="4" s="1"/>
  <c r="C5690" i="4"/>
  <c r="I5690" i="4" s="1"/>
  <c r="C5689" i="4"/>
  <c r="I5689" i="4" s="1"/>
  <c r="C5688" i="4"/>
  <c r="I5688" i="4" s="1"/>
  <c r="C5687" i="4"/>
  <c r="I5687" i="4" s="1"/>
  <c r="C5686" i="4"/>
  <c r="I5686" i="4" s="1"/>
  <c r="C5685" i="4"/>
  <c r="I5685" i="4" s="1"/>
  <c r="C5684" i="4"/>
  <c r="I5684" i="4" s="1"/>
  <c r="C5683" i="4"/>
  <c r="I5683" i="4" s="1"/>
  <c r="C5682" i="4"/>
  <c r="I5682" i="4" s="1"/>
  <c r="C5681" i="4"/>
  <c r="I5681" i="4" s="1"/>
  <c r="C5680" i="4"/>
  <c r="I5680" i="4" s="1"/>
  <c r="C5679" i="4"/>
  <c r="I5679" i="4" s="1"/>
  <c r="C5678" i="4"/>
  <c r="I5678" i="4" s="1"/>
  <c r="C5677" i="4"/>
  <c r="I5677" i="4" s="1"/>
  <c r="C5676" i="4"/>
  <c r="I5676" i="4" s="1"/>
  <c r="C5675" i="4"/>
  <c r="I5675" i="4" s="1"/>
  <c r="C5674" i="4"/>
  <c r="I5674" i="4" s="1"/>
  <c r="C5673" i="4"/>
  <c r="I5673" i="4" s="1"/>
  <c r="C5672" i="4"/>
  <c r="I5672" i="4" s="1"/>
  <c r="C5671" i="4"/>
  <c r="I5671" i="4" s="1"/>
  <c r="C5670" i="4"/>
  <c r="I5670" i="4" s="1"/>
  <c r="C5669" i="4"/>
  <c r="I5669" i="4" s="1"/>
  <c r="C5668" i="4"/>
  <c r="I5668" i="4" s="1"/>
  <c r="C5667" i="4"/>
  <c r="I5667" i="4" s="1"/>
  <c r="C5666" i="4"/>
  <c r="I5666" i="4" s="1"/>
  <c r="C5665" i="4"/>
  <c r="I5665" i="4" s="1"/>
  <c r="C5664" i="4"/>
  <c r="I5664" i="4" s="1"/>
  <c r="C5663" i="4"/>
  <c r="I5663" i="4" s="1"/>
  <c r="C5662" i="4"/>
  <c r="I5662" i="4" s="1"/>
  <c r="C5661" i="4"/>
  <c r="I5661" i="4" s="1"/>
  <c r="C5660" i="4"/>
  <c r="I5660" i="4" s="1"/>
  <c r="C5659" i="4"/>
  <c r="I5659" i="4" s="1"/>
  <c r="C5658" i="4"/>
  <c r="I5658" i="4" s="1"/>
  <c r="C5657" i="4"/>
  <c r="I5657" i="4" s="1"/>
  <c r="C5656" i="4"/>
  <c r="I5656" i="4" s="1"/>
  <c r="C5655" i="4"/>
  <c r="I5655" i="4" s="1"/>
  <c r="C5654" i="4"/>
  <c r="I5654" i="4" s="1"/>
  <c r="C5653" i="4"/>
  <c r="I5653" i="4" s="1"/>
  <c r="C5652" i="4"/>
  <c r="I5652" i="4" s="1"/>
  <c r="C5651" i="4"/>
  <c r="I5651" i="4" s="1"/>
  <c r="C5650" i="4"/>
  <c r="I5650" i="4" s="1"/>
  <c r="C5649" i="4"/>
  <c r="I5649" i="4" s="1"/>
  <c r="C5648" i="4"/>
  <c r="I5648" i="4" s="1"/>
  <c r="C5647" i="4"/>
  <c r="I5647" i="4" s="1"/>
  <c r="C5646" i="4"/>
  <c r="I5646" i="4" s="1"/>
  <c r="C5645" i="4"/>
  <c r="I5645" i="4" s="1"/>
  <c r="C5644" i="4"/>
  <c r="I5644" i="4" s="1"/>
  <c r="C5643" i="4"/>
  <c r="I5643" i="4" s="1"/>
  <c r="C5642" i="4"/>
  <c r="I5642" i="4" s="1"/>
  <c r="C5641" i="4"/>
  <c r="I5641" i="4" s="1"/>
  <c r="C5640" i="4"/>
  <c r="I5640" i="4" s="1"/>
  <c r="C5639" i="4"/>
  <c r="I5639" i="4" s="1"/>
  <c r="C5638" i="4"/>
  <c r="I5638" i="4" s="1"/>
  <c r="C5637" i="4"/>
  <c r="I5637" i="4" s="1"/>
  <c r="C5636" i="4"/>
  <c r="I5636" i="4" s="1"/>
  <c r="C5635" i="4"/>
  <c r="I5635" i="4" s="1"/>
  <c r="C5634" i="4"/>
  <c r="I5634" i="4" s="1"/>
  <c r="C5633" i="4"/>
  <c r="I5633" i="4" s="1"/>
  <c r="C5632" i="4"/>
  <c r="I5632" i="4" s="1"/>
  <c r="C5631" i="4"/>
  <c r="I5631" i="4" s="1"/>
  <c r="C5630" i="4"/>
  <c r="I5630" i="4" s="1"/>
  <c r="C5629" i="4"/>
  <c r="I5629" i="4" s="1"/>
  <c r="C5628" i="4"/>
  <c r="I5628" i="4" s="1"/>
  <c r="C5627" i="4"/>
  <c r="I5627" i="4" s="1"/>
  <c r="C5626" i="4"/>
  <c r="I5626" i="4" s="1"/>
  <c r="C5625" i="4"/>
  <c r="I5625" i="4" s="1"/>
  <c r="C5624" i="4"/>
  <c r="I5624" i="4" s="1"/>
  <c r="C5623" i="4"/>
  <c r="I5623" i="4" s="1"/>
  <c r="C5622" i="4"/>
  <c r="I5622" i="4" s="1"/>
  <c r="C5621" i="4"/>
  <c r="I5621" i="4" s="1"/>
  <c r="C5620" i="4"/>
  <c r="I5620" i="4" s="1"/>
  <c r="C5619" i="4"/>
  <c r="I5619" i="4" s="1"/>
  <c r="C5618" i="4"/>
  <c r="I5618" i="4" s="1"/>
  <c r="C5617" i="4"/>
  <c r="I5617" i="4" s="1"/>
  <c r="C5616" i="4"/>
  <c r="I5616" i="4" s="1"/>
  <c r="C5615" i="4"/>
  <c r="I5615" i="4" s="1"/>
  <c r="C5614" i="4"/>
  <c r="I5614" i="4" s="1"/>
  <c r="C5613" i="4"/>
  <c r="I5613" i="4" s="1"/>
  <c r="C5612" i="4"/>
  <c r="I5612" i="4" s="1"/>
  <c r="C5611" i="4"/>
  <c r="I5611" i="4" s="1"/>
  <c r="C5610" i="4"/>
  <c r="I5610" i="4" s="1"/>
  <c r="C5609" i="4"/>
  <c r="I5609" i="4" s="1"/>
  <c r="C5608" i="4"/>
  <c r="I5608" i="4" s="1"/>
  <c r="C5607" i="4"/>
  <c r="I5607" i="4" s="1"/>
  <c r="C5606" i="4"/>
  <c r="I5606" i="4" s="1"/>
  <c r="C5605" i="4"/>
  <c r="I5605" i="4" s="1"/>
  <c r="C5604" i="4"/>
  <c r="I5604" i="4" s="1"/>
  <c r="C5603" i="4"/>
  <c r="I5603" i="4" s="1"/>
  <c r="C5602" i="4"/>
  <c r="I5602" i="4" s="1"/>
  <c r="C5601" i="4"/>
  <c r="I5601" i="4" s="1"/>
  <c r="C5600" i="4"/>
  <c r="I5600" i="4" s="1"/>
  <c r="C5599" i="4"/>
  <c r="I5599" i="4" s="1"/>
  <c r="C5598" i="4"/>
  <c r="I5598" i="4" s="1"/>
  <c r="C5597" i="4"/>
  <c r="I5597" i="4" s="1"/>
  <c r="C5596" i="4"/>
  <c r="I5596" i="4" s="1"/>
  <c r="C5595" i="4"/>
  <c r="I5595" i="4" s="1"/>
  <c r="C5594" i="4"/>
  <c r="I5594" i="4" s="1"/>
  <c r="C5593" i="4"/>
  <c r="I5593" i="4" s="1"/>
  <c r="C5592" i="4"/>
  <c r="I5592" i="4" s="1"/>
  <c r="C5591" i="4"/>
  <c r="I5591" i="4" s="1"/>
  <c r="C5590" i="4"/>
  <c r="I5590" i="4" s="1"/>
  <c r="C5589" i="4"/>
  <c r="I5589" i="4" s="1"/>
  <c r="C5588" i="4"/>
  <c r="I5588" i="4" s="1"/>
  <c r="C5587" i="4"/>
  <c r="I5587" i="4" s="1"/>
  <c r="C5586" i="4"/>
  <c r="I5586" i="4" s="1"/>
  <c r="C5585" i="4"/>
  <c r="I5585" i="4" s="1"/>
  <c r="C5584" i="4"/>
  <c r="I5584" i="4" s="1"/>
  <c r="C5583" i="4"/>
  <c r="I5583" i="4" s="1"/>
  <c r="C5582" i="4"/>
  <c r="I5582" i="4" s="1"/>
  <c r="C5581" i="4"/>
  <c r="I5581" i="4" s="1"/>
  <c r="C5580" i="4"/>
  <c r="I5580" i="4" s="1"/>
  <c r="C5579" i="4"/>
  <c r="I5579" i="4" s="1"/>
  <c r="C5578" i="4"/>
  <c r="I5578" i="4" s="1"/>
  <c r="C5577" i="4"/>
  <c r="I5577" i="4" s="1"/>
  <c r="C5576" i="4"/>
  <c r="I5576" i="4" s="1"/>
  <c r="C5575" i="4"/>
  <c r="I5575" i="4" s="1"/>
  <c r="C5574" i="4"/>
  <c r="I5574" i="4" s="1"/>
  <c r="C5573" i="4"/>
  <c r="I5573" i="4" s="1"/>
  <c r="C5572" i="4"/>
  <c r="I5572" i="4" s="1"/>
  <c r="C5571" i="4"/>
  <c r="I5571" i="4" s="1"/>
  <c r="C5570" i="4"/>
  <c r="I5570" i="4" s="1"/>
  <c r="C5569" i="4"/>
  <c r="I5569" i="4" s="1"/>
  <c r="C5568" i="4"/>
  <c r="I5568" i="4" s="1"/>
  <c r="C5567" i="4"/>
  <c r="I5567" i="4" s="1"/>
  <c r="C5566" i="4"/>
  <c r="I5566" i="4" s="1"/>
  <c r="C5565" i="4"/>
  <c r="I5565" i="4" s="1"/>
  <c r="C5564" i="4"/>
  <c r="I5564" i="4" s="1"/>
  <c r="C5563" i="4"/>
  <c r="I5563" i="4" s="1"/>
  <c r="C5562" i="4"/>
  <c r="I5562" i="4" s="1"/>
  <c r="C5561" i="4"/>
  <c r="I5561" i="4" s="1"/>
  <c r="C5560" i="4"/>
  <c r="I5560" i="4" s="1"/>
  <c r="C5559" i="4"/>
  <c r="I5559" i="4" s="1"/>
  <c r="C5558" i="4"/>
  <c r="I5558" i="4" s="1"/>
  <c r="C5557" i="4"/>
  <c r="I5557" i="4" s="1"/>
  <c r="C5556" i="4"/>
  <c r="I5556" i="4" s="1"/>
  <c r="C5555" i="4"/>
  <c r="I5555" i="4" s="1"/>
  <c r="C5554" i="4"/>
  <c r="I5554" i="4" s="1"/>
  <c r="C5553" i="4"/>
  <c r="I5553" i="4" s="1"/>
  <c r="C5552" i="4"/>
  <c r="I5552" i="4" s="1"/>
  <c r="C5551" i="4"/>
  <c r="I5551" i="4" s="1"/>
  <c r="C5550" i="4"/>
  <c r="I5550" i="4" s="1"/>
  <c r="C5549" i="4"/>
  <c r="I5549" i="4" s="1"/>
  <c r="C5548" i="4"/>
  <c r="I5548" i="4" s="1"/>
  <c r="C5547" i="4"/>
  <c r="I5547" i="4" s="1"/>
  <c r="C5546" i="4"/>
  <c r="I5546" i="4" s="1"/>
  <c r="C5545" i="4"/>
  <c r="I5545" i="4" s="1"/>
  <c r="C5544" i="4"/>
  <c r="I5544" i="4" s="1"/>
  <c r="C5543" i="4"/>
  <c r="I5543" i="4" s="1"/>
  <c r="C5542" i="4"/>
  <c r="I5542" i="4" s="1"/>
  <c r="C5541" i="4"/>
  <c r="I5541" i="4" s="1"/>
  <c r="C5540" i="4"/>
  <c r="I5540" i="4" s="1"/>
  <c r="C5539" i="4"/>
  <c r="I5539" i="4" s="1"/>
  <c r="C5538" i="4"/>
  <c r="I5538" i="4" s="1"/>
  <c r="C5537" i="4"/>
  <c r="I5537" i="4" s="1"/>
  <c r="C5536" i="4"/>
  <c r="I5536" i="4" s="1"/>
  <c r="C5535" i="4"/>
  <c r="I5535" i="4" s="1"/>
  <c r="C5534" i="4"/>
  <c r="I5534" i="4" s="1"/>
  <c r="C5533" i="4"/>
  <c r="I5533" i="4" s="1"/>
  <c r="C5532" i="4"/>
  <c r="I5532" i="4" s="1"/>
  <c r="C5531" i="4"/>
  <c r="I5531" i="4" s="1"/>
  <c r="C5530" i="4"/>
  <c r="I5530" i="4" s="1"/>
  <c r="C5529" i="4"/>
  <c r="I5529" i="4" s="1"/>
  <c r="C5528" i="4"/>
  <c r="I5528" i="4" s="1"/>
  <c r="C5527" i="4"/>
  <c r="I5527" i="4" s="1"/>
  <c r="C5526" i="4"/>
  <c r="I5526" i="4" s="1"/>
  <c r="C5525" i="4"/>
  <c r="I5525" i="4" s="1"/>
  <c r="C5524" i="4"/>
  <c r="I5524" i="4" s="1"/>
  <c r="C5523" i="4"/>
  <c r="I5523" i="4" s="1"/>
  <c r="C5522" i="4"/>
  <c r="I5522" i="4" s="1"/>
  <c r="C5521" i="4"/>
  <c r="I5521" i="4" s="1"/>
  <c r="C5520" i="4"/>
  <c r="I5520" i="4" s="1"/>
  <c r="C5519" i="4"/>
  <c r="I5519" i="4" s="1"/>
  <c r="C5518" i="4"/>
  <c r="I5518" i="4" s="1"/>
  <c r="C5517" i="4"/>
  <c r="I5517" i="4" s="1"/>
  <c r="C5516" i="4"/>
  <c r="I5516" i="4" s="1"/>
  <c r="C5515" i="4"/>
  <c r="I5515" i="4" s="1"/>
  <c r="C5514" i="4"/>
  <c r="I5514" i="4" s="1"/>
  <c r="C5513" i="4"/>
  <c r="I5513" i="4" s="1"/>
  <c r="C5512" i="4"/>
  <c r="I5512" i="4" s="1"/>
  <c r="C5511" i="4"/>
  <c r="I5511" i="4" s="1"/>
  <c r="C5510" i="4"/>
  <c r="I5510" i="4" s="1"/>
  <c r="C5509" i="4"/>
  <c r="I5509" i="4" s="1"/>
  <c r="C5508" i="4"/>
  <c r="I5508" i="4" s="1"/>
  <c r="C5507" i="4"/>
  <c r="I5507" i="4" s="1"/>
  <c r="C5506" i="4"/>
  <c r="I5506" i="4" s="1"/>
  <c r="C5505" i="4"/>
  <c r="I5505" i="4" s="1"/>
  <c r="C5504" i="4"/>
  <c r="I5504" i="4" s="1"/>
  <c r="C5503" i="4"/>
  <c r="I5503" i="4" s="1"/>
  <c r="C5502" i="4"/>
  <c r="I5502" i="4" s="1"/>
  <c r="C5501" i="4"/>
  <c r="I5501" i="4" s="1"/>
  <c r="C5500" i="4"/>
  <c r="I5500" i="4" s="1"/>
  <c r="C5499" i="4"/>
  <c r="I5499" i="4" s="1"/>
  <c r="C5498" i="4"/>
  <c r="I5498" i="4" s="1"/>
  <c r="C5497" i="4"/>
  <c r="I5497" i="4" s="1"/>
  <c r="C5496" i="4"/>
  <c r="I5496" i="4" s="1"/>
  <c r="C5495" i="4"/>
  <c r="I5495" i="4" s="1"/>
  <c r="C5494" i="4"/>
  <c r="I5494" i="4" s="1"/>
  <c r="C5493" i="4"/>
  <c r="I5493" i="4" s="1"/>
  <c r="C5492" i="4"/>
  <c r="I5492" i="4" s="1"/>
  <c r="C5491" i="4"/>
  <c r="I5491" i="4" s="1"/>
  <c r="C5490" i="4"/>
  <c r="I5490" i="4" s="1"/>
  <c r="C5489" i="4"/>
  <c r="I5489" i="4" s="1"/>
  <c r="C5488" i="4"/>
  <c r="I5488" i="4" s="1"/>
  <c r="C5487" i="4"/>
  <c r="I5487" i="4" s="1"/>
  <c r="C5486" i="4"/>
  <c r="I5486" i="4" s="1"/>
  <c r="C5485" i="4"/>
  <c r="I5485" i="4" s="1"/>
  <c r="C5484" i="4"/>
  <c r="I5484" i="4" s="1"/>
  <c r="C5483" i="4"/>
  <c r="I5483" i="4" s="1"/>
  <c r="C5482" i="4"/>
  <c r="I5482" i="4" s="1"/>
  <c r="C5481" i="4"/>
  <c r="I5481" i="4" s="1"/>
  <c r="C5480" i="4"/>
  <c r="I5480" i="4" s="1"/>
  <c r="C5479" i="4"/>
  <c r="I5479" i="4" s="1"/>
  <c r="C5478" i="4"/>
  <c r="I5478" i="4" s="1"/>
  <c r="C5477" i="4"/>
  <c r="I5477" i="4" s="1"/>
  <c r="C5476" i="4"/>
  <c r="I5476" i="4" s="1"/>
  <c r="C5475" i="4"/>
  <c r="I5475" i="4" s="1"/>
  <c r="C5474" i="4"/>
  <c r="I5474" i="4" s="1"/>
  <c r="C5473" i="4"/>
  <c r="I5473" i="4" s="1"/>
  <c r="C5472" i="4"/>
  <c r="I5472" i="4" s="1"/>
  <c r="C5471" i="4"/>
  <c r="I5471" i="4" s="1"/>
  <c r="C5470" i="4"/>
  <c r="I5470" i="4" s="1"/>
  <c r="C5469" i="4"/>
  <c r="I5469" i="4" s="1"/>
  <c r="C5468" i="4"/>
  <c r="I5468" i="4" s="1"/>
  <c r="C5467" i="4"/>
  <c r="I5467" i="4" s="1"/>
  <c r="C5466" i="4"/>
  <c r="I5466" i="4" s="1"/>
  <c r="C5465" i="4"/>
  <c r="I5465" i="4" s="1"/>
  <c r="C5464" i="4"/>
  <c r="I5464" i="4" s="1"/>
  <c r="C5463" i="4"/>
  <c r="I5463" i="4" s="1"/>
  <c r="C5462" i="4"/>
  <c r="I5462" i="4" s="1"/>
  <c r="C5461" i="4"/>
  <c r="I5461" i="4" s="1"/>
  <c r="C5460" i="4"/>
  <c r="I5460" i="4" s="1"/>
  <c r="C5459" i="4"/>
  <c r="I5459" i="4" s="1"/>
  <c r="C5458" i="4"/>
  <c r="I5458" i="4" s="1"/>
  <c r="C5457" i="4"/>
  <c r="I5457" i="4" s="1"/>
  <c r="C5456" i="4"/>
  <c r="I5456" i="4" s="1"/>
  <c r="C5455" i="4"/>
  <c r="I5455" i="4" s="1"/>
  <c r="C5454" i="4"/>
  <c r="I5454" i="4" s="1"/>
  <c r="C5453" i="4"/>
  <c r="I5453" i="4" s="1"/>
  <c r="C5452" i="4"/>
  <c r="I5452" i="4" s="1"/>
  <c r="C5451" i="4"/>
  <c r="I5451" i="4" s="1"/>
  <c r="C5450" i="4"/>
  <c r="I5450" i="4" s="1"/>
  <c r="C5449" i="4"/>
  <c r="I5449" i="4" s="1"/>
  <c r="C5448" i="4"/>
  <c r="I5448" i="4" s="1"/>
  <c r="C5447" i="4"/>
  <c r="I5447" i="4" s="1"/>
  <c r="C5446" i="4"/>
  <c r="I5446" i="4" s="1"/>
  <c r="C5445" i="4"/>
  <c r="I5445" i="4" s="1"/>
  <c r="C5444" i="4"/>
  <c r="I5444" i="4" s="1"/>
  <c r="C5443" i="4"/>
  <c r="I5443" i="4" s="1"/>
  <c r="C5442" i="4"/>
  <c r="I5442" i="4" s="1"/>
  <c r="C5441" i="4"/>
  <c r="I5441" i="4" s="1"/>
  <c r="C5440" i="4"/>
  <c r="I5440" i="4" s="1"/>
  <c r="C5439" i="4"/>
  <c r="I5439" i="4" s="1"/>
  <c r="C5438" i="4"/>
  <c r="I5438" i="4" s="1"/>
  <c r="C5437" i="4"/>
  <c r="I5437" i="4" s="1"/>
  <c r="C5436" i="4"/>
  <c r="I5436" i="4" s="1"/>
  <c r="C5435" i="4"/>
  <c r="I5435" i="4" s="1"/>
  <c r="C5434" i="4"/>
  <c r="I5434" i="4" s="1"/>
  <c r="C5433" i="4"/>
  <c r="I5433" i="4" s="1"/>
  <c r="C5432" i="4"/>
  <c r="I5432" i="4" s="1"/>
  <c r="C5431" i="4"/>
  <c r="I5431" i="4" s="1"/>
  <c r="C5430" i="4"/>
  <c r="I5430" i="4" s="1"/>
  <c r="C5429" i="4"/>
  <c r="I5429" i="4" s="1"/>
  <c r="C5428" i="4"/>
  <c r="I5428" i="4" s="1"/>
  <c r="C5427" i="4"/>
  <c r="I5427" i="4" s="1"/>
  <c r="C5426" i="4"/>
  <c r="I5426" i="4" s="1"/>
  <c r="C5425" i="4"/>
  <c r="I5425" i="4" s="1"/>
  <c r="C5424" i="4"/>
  <c r="I5424" i="4" s="1"/>
  <c r="C5423" i="4"/>
  <c r="I5423" i="4" s="1"/>
  <c r="C5422" i="4"/>
  <c r="I5422" i="4" s="1"/>
  <c r="C5421" i="4"/>
  <c r="I5421" i="4" s="1"/>
  <c r="C5420" i="4"/>
  <c r="I5420" i="4" s="1"/>
  <c r="C5419" i="4"/>
  <c r="I5419" i="4" s="1"/>
  <c r="C5418" i="4"/>
  <c r="I5418" i="4" s="1"/>
  <c r="C5417" i="4"/>
  <c r="I5417" i="4" s="1"/>
  <c r="C5416" i="4"/>
  <c r="I5416" i="4" s="1"/>
  <c r="C5415" i="4"/>
  <c r="I5415" i="4" s="1"/>
  <c r="C5414" i="4"/>
  <c r="I5414" i="4" s="1"/>
  <c r="C5413" i="4"/>
  <c r="I5413" i="4" s="1"/>
  <c r="C5412" i="4"/>
  <c r="I5412" i="4" s="1"/>
  <c r="C5411" i="4"/>
  <c r="I5411" i="4" s="1"/>
  <c r="C5410" i="4"/>
  <c r="I5410" i="4" s="1"/>
  <c r="C5409" i="4"/>
  <c r="I5409" i="4" s="1"/>
  <c r="C5408" i="4"/>
  <c r="I5408" i="4" s="1"/>
  <c r="C5407" i="4"/>
  <c r="I5407" i="4" s="1"/>
  <c r="C5406" i="4"/>
  <c r="I5406" i="4" s="1"/>
  <c r="C5405" i="4"/>
  <c r="I5405" i="4" s="1"/>
  <c r="C5404" i="4"/>
  <c r="I5404" i="4" s="1"/>
  <c r="C5403" i="4"/>
  <c r="I5403" i="4" s="1"/>
  <c r="C5402" i="4"/>
  <c r="I5402" i="4" s="1"/>
  <c r="C5401" i="4"/>
  <c r="I5401" i="4" s="1"/>
  <c r="C5400" i="4"/>
  <c r="I5400" i="4" s="1"/>
  <c r="C5399" i="4"/>
  <c r="I5399" i="4" s="1"/>
  <c r="C5398" i="4"/>
  <c r="I5398" i="4" s="1"/>
  <c r="C5397" i="4"/>
  <c r="I5397" i="4" s="1"/>
  <c r="C5396" i="4"/>
  <c r="I5396" i="4" s="1"/>
  <c r="C5395" i="4"/>
  <c r="I5395" i="4" s="1"/>
  <c r="C5394" i="4"/>
  <c r="I5394" i="4" s="1"/>
  <c r="C5393" i="4"/>
  <c r="I5393" i="4" s="1"/>
  <c r="C5392" i="4"/>
  <c r="I5392" i="4" s="1"/>
  <c r="C5391" i="4"/>
  <c r="I5391" i="4" s="1"/>
  <c r="C5390" i="4"/>
  <c r="I5390" i="4" s="1"/>
  <c r="C5389" i="4"/>
  <c r="I5389" i="4" s="1"/>
  <c r="C5388" i="4"/>
  <c r="I5388" i="4" s="1"/>
  <c r="C5387" i="4"/>
  <c r="I5387" i="4" s="1"/>
  <c r="C5386" i="4"/>
  <c r="I5386" i="4" s="1"/>
  <c r="C5385" i="4"/>
  <c r="I5385" i="4" s="1"/>
  <c r="C5384" i="4"/>
  <c r="I5384" i="4" s="1"/>
  <c r="C5383" i="4"/>
  <c r="I5383" i="4" s="1"/>
  <c r="C5382" i="4"/>
  <c r="I5382" i="4" s="1"/>
  <c r="C5381" i="4"/>
  <c r="I5381" i="4" s="1"/>
  <c r="C5380" i="4"/>
  <c r="I5380" i="4" s="1"/>
  <c r="C5379" i="4"/>
  <c r="I5379" i="4" s="1"/>
  <c r="C5378" i="4"/>
  <c r="I5378" i="4" s="1"/>
  <c r="C5377" i="4"/>
  <c r="I5377" i="4" s="1"/>
  <c r="C5376" i="4"/>
  <c r="I5376" i="4" s="1"/>
  <c r="C5375" i="4"/>
  <c r="I5375" i="4" s="1"/>
  <c r="C5374" i="4"/>
  <c r="I5374" i="4" s="1"/>
  <c r="C5373" i="4"/>
  <c r="I5373" i="4" s="1"/>
  <c r="C5372" i="4"/>
  <c r="I5372" i="4" s="1"/>
  <c r="C5371" i="4"/>
  <c r="I5371" i="4" s="1"/>
  <c r="C5370" i="4"/>
  <c r="I5370" i="4" s="1"/>
  <c r="C5369" i="4"/>
  <c r="I5369" i="4" s="1"/>
  <c r="C5368" i="4"/>
  <c r="I5368" i="4" s="1"/>
  <c r="C5367" i="4"/>
  <c r="I5367" i="4" s="1"/>
  <c r="C5366" i="4"/>
  <c r="I5366" i="4" s="1"/>
  <c r="C5365" i="4"/>
  <c r="I5365" i="4" s="1"/>
  <c r="C5364" i="4"/>
  <c r="I5364" i="4" s="1"/>
  <c r="C5363" i="4"/>
  <c r="I5363" i="4" s="1"/>
  <c r="C5362" i="4"/>
  <c r="I5362" i="4" s="1"/>
  <c r="C5361" i="4"/>
  <c r="I5361" i="4" s="1"/>
  <c r="C5360" i="4"/>
  <c r="I5360" i="4" s="1"/>
  <c r="C5359" i="4"/>
  <c r="I5359" i="4" s="1"/>
  <c r="C5358" i="4"/>
  <c r="I5358" i="4" s="1"/>
  <c r="C5357" i="4"/>
  <c r="I5357" i="4" s="1"/>
  <c r="C5356" i="4"/>
  <c r="I5356" i="4" s="1"/>
  <c r="C5355" i="4"/>
  <c r="I5355" i="4" s="1"/>
  <c r="C5354" i="4"/>
  <c r="I5354" i="4" s="1"/>
  <c r="C5353" i="4"/>
  <c r="I5353" i="4" s="1"/>
  <c r="C5352" i="4"/>
  <c r="I5352" i="4" s="1"/>
  <c r="C5351" i="4"/>
  <c r="I5351" i="4" s="1"/>
  <c r="C5350" i="4"/>
  <c r="I5350" i="4" s="1"/>
  <c r="C5349" i="4"/>
  <c r="I5349" i="4" s="1"/>
  <c r="C5348" i="4"/>
  <c r="I5348" i="4" s="1"/>
  <c r="C5347" i="4"/>
  <c r="I5347" i="4" s="1"/>
  <c r="C5346" i="4"/>
  <c r="I5346" i="4" s="1"/>
  <c r="C5345" i="4"/>
  <c r="I5345" i="4" s="1"/>
  <c r="C5344" i="4"/>
  <c r="I5344" i="4" s="1"/>
  <c r="C5343" i="4"/>
  <c r="I5343" i="4" s="1"/>
  <c r="C5342" i="4"/>
  <c r="I5342" i="4" s="1"/>
  <c r="C5341" i="4"/>
  <c r="I5341" i="4" s="1"/>
  <c r="C5340" i="4"/>
  <c r="I5340" i="4" s="1"/>
  <c r="C5339" i="4"/>
  <c r="I5339" i="4" s="1"/>
  <c r="C5338" i="4"/>
  <c r="I5338" i="4" s="1"/>
  <c r="C5337" i="4"/>
  <c r="I5337" i="4" s="1"/>
  <c r="C5336" i="4"/>
  <c r="I5336" i="4" s="1"/>
  <c r="C5335" i="4"/>
  <c r="I5335" i="4" s="1"/>
  <c r="C5334" i="4"/>
  <c r="I5334" i="4" s="1"/>
  <c r="C5333" i="4"/>
  <c r="I5333" i="4" s="1"/>
  <c r="C5332" i="4"/>
  <c r="I5332" i="4" s="1"/>
  <c r="C5331" i="4"/>
  <c r="I5331" i="4" s="1"/>
  <c r="C5330" i="4"/>
  <c r="I5330" i="4" s="1"/>
  <c r="C5329" i="4"/>
  <c r="I5329" i="4" s="1"/>
  <c r="C5328" i="4"/>
  <c r="I5328" i="4" s="1"/>
  <c r="C5327" i="4"/>
  <c r="I5327" i="4" s="1"/>
  <c r="C5326" i="4"/>
  <c r="I5326" i="4" s="1"/>
  <c r="C5325" i="4"/>
  <c r="I5325" i="4" s="1"/>
  <c r="C5324" i="4"/>
  <c r="I5324" i="4" s="1"/>
  <c r="C5323" i="4"/>
  <c r="I5323" i="4" s="1"/>
  <c r="C5322" i="4"/>
  <c r="I5322" i="4" s="1"/>
  <c r="C5321" i="4"/>
  <c r="I5321" i="4" s="1"/>
  <c r="C5320" i="4"/>
  <c r="I5320" i="4" s="1"/>
  <c r="C5319" i="4"/>
  <c r="I5319" i="4" s="1"/>
  <c r="C5318" i="4"/>
  <c r="I5318" i="4" s="1"/>
  <c r="C5317" i="4"/>
  <c r="I5317" i="4" s="1"/>
  <c r="C5316" i="4"/>
  <c r="I5316" i="4" s="1"/>
  <c r="C5315" i="4"/>
  <c r="I5315" i="4" s="1"/>
  <c r="C5314" i="4"/>
  <c r="I5314" i="4" s="1"/>
  <c r="C5313" i="4"/>
  <c r="I5313" i="4" s="1"/>
  <c r="C5312" i="4"/>
  <c r="I5312" i="4" s="1"/>
  <c r="C5311" i="4"/>
  <c r="I5311" i="4" s="1"/>
  <c r="C5310" i="4"/>
  <c r="I5310" i="4" s="1"/>
  <c r="C5309" i="4"/>
  <c r="I5309" i="4" s="1"/>
  <c r="C5308" i="4"/>
  <c r="I5308" i="4" s="1"/>
  <c r="C5307" i="4"/>
  <c r="I5307" i="4" s="1"/>
  <c r="C5306" i="4"/>
  <c r="I5306" i="4" s="1"/>
  <c r="C5305" i="4"/>
  <c r="I5305" i="4" s="1"/>
  <c r="C5304" i="4"/>
  <c r="I5304" i="4" s="1"/>
  <c r="C5303" i="4"/>
  <c r="I5303" i="4" s="1"/>
  <c r="C5302" i="4"/>
  <c r="I5302" i="4" s="1"/>
  <c r="C5301" i="4"/>
  <c r="I5301" i="4" s="1"/>
  <c r="C5300" i="4"/>
  <c r="I5300" i="4" s="1"/>
  <c r="C5299" i="4"/>
  <c r="I5299" i="4" s="1"/>
  <c r="C5298" i="4"/>
  <c r="I5298" i="4" s="1"/>
  <c r="C5297" i="4"/>
  <c r="I5297" i="4" s="1"/>
  <c r="C5296" i="4"/>
  <c r="I5296" i="4" s="1"/>
  <c r="C5295" i="4"/>
  <c r="I5295" i="4" s="1"/>
  <c r="C5294" i="4"/>
  <c r="I5294" i="4" s="1"/>
  <c r="C5293" i="4"/>
  <c r="I5293" i="4" s="1"/>
  <c r="C5292" i="4"/>
  <c r="I5292" i="4" s="1"/>
  <c r="C5291" i="4"/>
  <c r="I5291" i="4" s="1"/>
  <c r="C5290" i="4"/>
  <c r="I5290" i="4" s="1"/>
  <c r="C5289" i="4"/>
  <c r="I5289" i="4" s="1"/>
  <c r="C5288" i="4"/>
  <c r="I5288" i="4" s="1"/>
  <c r="C5287" i="4"/>
  <c r="I5287" i="4" s="1"/>
  <c r="C5286" i="4"/>
  <c r="I5286" i="4" s="1"/>
  <c r="C5285" i="4"/>
  <c r="I5285" i="4" s="1"/>
  <c r="C5284" i="4"/>
  <c r="I5284" i="4" s="1"/>
  <c r="C5283" i="4"/>
  <c r="I5283" i="4" s="1"/>
  <c r="C5282" i="4"/>
  <c r="I5282" i="4" s="1"/>
  <c r="C5281" i="4"/>
  <c r="I5281" i="4" s="1"/>
  <c r="C5280" i="4"/>
  <c r="I5280" i="4" s="1"/>
  <c r="C5279" i="4"/>
  <c r="I5279" i="4" s="1"/>
  <c r="C5278" i="4"/>
  <c r="I5278" i="4" s="1"/>
  <c r="C5277" i="4"/>
  <c r="I5277" i="4" s="1"/>
  <c r="C5276" i="4"/>
  <c r="I5276" i="4" s="1"/>
  <c r="C5275" i="4"/>
  <c r="I5275" i="4" s="1"/>
  <c r="C5274" i="4"/>
  <c r="I5274" i="4" s="1"/>
  <c r="C5273" i="4"/>
  <c r="I5273" i="4" s="1"/>
  <c r="C5272" i="4"/>
  <c r="I5272" i="4" s="1"/>
  <c r="C5271" i="4"/>
  <c r="I5271" i="4" s="1"/>
  <c r="C5270" i="4"/>
  <c r="I5270" i="4" s="1"/>
  <c r="C5269" i="4"/>
  <c r="I5269" i="4" s="1"/>
  <c r="C5268" i="4"/>
  <c r="I5268" i="4" s="1"/>
  <c r="C5267" i="4"/>
  <c r="I5267" i="4" s="1"/>
  <c r="C5266" i="4"/>
  <c r="I5266" i="4" s="1"/>
  <c r="C5265" i="4"/>
  <c r="I5265" i="4" s="1"/>
  <c r="C5264" i="4"/>
  <c r="I5264" i="4" s="1"/>
  <c r="C5263" i="4"/>
  <c r="I5263" i="4" s="1"/>
  <c r="C5262" i="4"/>
  <c r="I5262" i="4" s="1"/>
  <c r="C5261" i="4"/>
  <c r="I5261" i="4" s="1"/>
  <c r="C5260" i="4"/>
  <c r="I5260" i="4" s="1"/>
  <c r="C5259" i="4"/>
  <c r="I5259" i="4" s="1"/>
  <c r="C5258" i="4"/>
  <c r="I5258" i="4" s="1"/>
  <c r="C5257" i="4"/>
  <c r="I5257" i="4" s="1"/>
  <c r="C5256" i="4"/>
  <c r="I5256" i="4" s="1"/>
  <c r="C5255" i="4"/>
  <c r="I5255" i="4" s="1"/>
  <c r="C5254" i="4"/>
  <c r="I5254" i="4" s="1"/>
  <c r="C5253" i="4"/>
  <c r="I5253" i="4" s="1"/>
  <c r="C5252" i="4"/>
  <c r="I5252" i="4" s="1"/>
  <c r="C5251" i="4"/>
  <c r="I5251" i="4" s="1"/>
  <c r="C5250" i="4"/>
  <c r="I5250" i="4" s="1"/>
  <c r="C5249" i="4"/>
  <c r="I5249" i="4" s="1"/>
  <c r="C5248" i="4"/>
  <c r="I5248" i="4" s="1"/>
  <c r="C5247" i="4"/>
  <c r="I5247" i="4" s="1"/>
  <c r="C5246" i="4"/>
  <c r="I5246" i="4" s="1"/>
  <c r="C5245" i="4"/>
  <c r="I5245" i="4" s="1"/>
  <c r="C5244" i="4"/>
  <c r="I5244" i="4" s="1"/>
  <c r="C5243" i="4"/>
  <c r="I5243" i="4" s="1"/>
  <c r="C5242" i="4"/>
  <c r="I5242" i="4" s="1"/>
  <c r="C5241" i="4"/>
  <c r="I5241" i="4" s="1"/>
  <c r="C5240" i="4"/>
  <c r="I5240" i="4" s="1"/>
  <c r="C5239" i="4"/>
  <c r="I5239" i="4" s="1"/>
  <c r="C5238" i="4"/>
  <c r="I5238" i="4" s="1"/>
  <c r="C5237" i="4"/>
  <c r="I5237" i="4" s="1"/>
  <c r="C5236" i="4"/>
  <c r="I5236" i="4" s="1"/>
  <c r="C5235" i="4"/>
  <c r="I5235" i="4" s="1"/>
  <c r="C5234" i="4"/>
  <c r="I5234" i="4" s="1"/>
  <c r="C5233" i="4"/>
  <c r="I5233" i="4" s="1"/>
  <c r="C5232" i="4"/>
  <c r="I5232" i="4" s="1"/>
  <c r="C5231" i="4"/>
  <c r="I5231" i="4" s="1"/>
  <c r="C5230" i="4"/>
  <c r="I5230" i="4" s="1"/>
  <c r="C5229" i="4"/>
  <c r="I5229" i="4" s="1"/>
  <c r="C5227" i="4"/>
  <c r="I5227" i="4" s="1"/>
  <c r="C5226" i="4"/>
  <c r="I5226" i="4" s="1"/>
  <c r="C5225" i="4"/>
  <c r="I5225" i="4" s="1"/>
  <c r="C5224" i="4"/>
  <c r="I5224" i="4" s="1"/>
  <c r="C5223" i="4"/>
  <c r="I5223" i="4" s="1"/>
  <c r="C5222" i="4"/>
  <c r="I5222" i="4" s="1"/>
  <c r="C5221" i="4"/>
  <c r="I5221" i="4" s="1"/>
  <c r="C5220" i="4"/>
  <c r="I5220" i="4" s="1"/>
  <c r="C5219" i="4"/>
  <c r="I5219" i="4" s="1"/>
  <c r="C5218" i="4"/>
  <c r="I5218" i="4" s="1"/>
  <c r="C5217" i="4"/>
  <c r="I5217" i="4" s="1"/>
  <c r="C5216" i="4"/>
  <c r="I5216" i="4" s="1"/>
  <c r="C5215" i="4"/>
  <c r="I5215" i="4" s="1"/>
  <c r="C5214" i="4"/>
  <c r="I5214" i="4" s="1"/>
  <c r="C5213" i="4"/>
  <c r="I5213" i="4" s="1"/>
  <c r="C5212" i="4"/>
  <c r="I5212" i="4" s="1"/>
  <c r="C5211" i="4"/>
  <c r="I5211" i="4" s="1"/>
  <c r="C5210" i="4"/>
  <c r="I5210" i="4" s="1"/>
  <c r="C5209" i="4"/>
  <c r="I5209" i="4" s="1"/>
  <c r="C5208" i="4"/>
  <c r="I5208" i="4" s="1"/>
  <c r="C5207" i="4"/>
  <c r="I5207" i="4" s="1"/>
  <c r="C5206" i="4"/>
  <c r="I5206" i="4" s="1"/>
  <c r="C5205" i="4"/>
  <c r="I5205" i="4" s="1"/>
  <c r="C5204" i="4"/>
  <c r="I5204" i="4" s="1"/>
  <c r="C5203" i="4"/>
  <c r="I5203" i="4" s="1"/>
  <c r="C5202" i="4"/>
  <c r="I5202" i="4" s="1"/>
  <c r="C5201" i="4"/>
  <c r="I5201" i="4" s="1"/>
  <c r="C5200" i="4"/>
  <c r="I5200" i="4" s="1"/>
  <c r="C5199" i="4"/>
  <c r="I5199" i="4" s="1"/>
  <c r="C5198" i="4"/>
  <c r="I5198" i="4" s="1"/>
  <c r="C5197" i="4"/>
  <c r="I5197" i="4" s="1"/>
  <c r="C5196" i="4"/>
  <c r="I5196" i="4" s="1"/>
  <c r="C5195" i="4"/>
  <c r="I5195" i="4" s="1"/>
  <c r="C5194" i="4"/>
  <c r="I5194" i="4" s="1"/>
  <c r="C5193" i="4"/>
  <c r="I5193" i="4" s="1"/>
  <c r="C5192" i="4"/>
  <c r="I5192" i="4" s="1"/>
  <c r="C5191" i="4"/>
  <c r="I5191" i="4" s="1"/>
  <c r="C5190" i="4"/>
  <c r="I5190" i="4" s="1"/>
  <c r="C5189" i="4"/>
  <c r="I5189" i="4" s="1"/>
  <c r="C5188" i="4"/>
  <c r="I5188" i="4" s="1"/>
  <c r="C5187" i="4"/>
  <c r="I5187" i="4" s="1"/>
  <c r="C5186" i="4"/>
  <c r="I5186" i="4" s="1"/>
  <c r="C5185" i="4"/>
  <c r="I5185" i="4" s="1"/>
  <c r="C5184" i="4"/>
  <c r="I5184" i="4" s="1"/>
  <c r="C5183" i="4"/>
  <c r="I5183" i="4" s="1"/>
  <c r="C5182" i="4"/>
  <c r="I5182" i="4" s="1"/>
  <c r="C5181" i="4"/>
  <c r="I5181" i="4" s="1"/>
  <c r="C5180" i="4"/>
  <c r="I5180" i="4" s="1"/>
  <c r="C5179" i="4"/>
  <c r="I5179" i="4" s="1"/>
  <c r="C5178" i="4"/>
  <c r="I5178" i="4" s="1"/>
  <c r="C5177" i="4"/>
  <c r="I5177" i="4" s="1"/>
  <c r="C5176" i="4"/>
  <c r="I5176" i="4" s="1"/>
  <c r="C5175" i="4"/>
  <c r="I5175" i="4" s="1"/>
  <c r="C5174" i="4"/>
  <c r="I5174" i="4" s="1"/>
  <c r="C5173" i="4"/>
  <c r="I5173" i="4" s="1"/>
  <c r="C5172" i="4"/>
  <c r="I5172" i="4" s="1"/>
  <c r="C5171" i="4"/>
  <c r="I5171" i="4" s="1"/>
  <c r="C5170" i="4"/>
  <c r="I5170" i="4" s="1"/>
  <c r="C5169" i="4"/>
  <c r="I5169" i="4" s="1"/>
  <c r="C5168" i="4"/>
  <c r="I5168" i="4" s="1"/>
  <c r="C5167" i="4"/>
  <c r="I5167" i="4" s="1"/>
  <c r="C5166" i="4"/>
  <c r="I5166" i="4" s="1"/>
  <c r="C5165" i="4"/>
  <c r="I5165" i="4" s="1"/>
  <c r="C5164" i="4"/>
  <c r="I5164" i="4" s="1"/>
  <c r="C5163" i="4"/>
  <c r="I5163" i="4" s="1"/>
  <c r="C5162" i="4"/>
  <c r="I5162" i="4" s="1"/>
  <c r="C5161" i="4"/>
  <c r="I5161" i="4" s="1"/>
  <c r="C5160" i="4"/>
  <c r="I5160" i="4" s="1"/>
  <c r="C5159" i="4"/>
  <c r="I5159" i="4" s="1"/>
  <c r="C5158" i="4"/>
  <c r="I5158" i="4" s="1"/>
  <c r="C5157" i="4"/>
  <c r="I5157" i="4" s="1"/>
  <c r="C5156" i="4"/>
  <c r="I5156" i="4" s="1"/>
  <c r="C5155" i="4"/>
  <c r="I5155" i="4" s="1"/>
  <c r="C5154" i="4"/>
  <c r="I5154" i="4" s="1"/>
  <c r="C5153" i="4"/>
  <c r="I5153" i="4" s="1"/>
  <c r="C5152" i="4"/>
  <c r="I5152" i="4" s="1"/>
  <c r="C5151" i="4"/>
  <c r="I5151" i="4" s="1"/>
  <c r="C5150" i="4"/>
  <c r="I5150" i="4" s="1"/>
  <c r="C5149" i="4"/>
  <c r="I5149" i="4" s="1"/>
  <c r="C5148" i="4"/>
  <c r="I5148" i="4" s="1"/>
  <c r="C5147" i="4"/>
  <c r="I5147" i="4" s="1"/>
  <c r="C5146" i="4"/>
  <c r="I5146" i="4" s="1"/>
  <c r="C5145" i="4"/>
  <c r="I5145" i="4" s="1"/>
  <c r="C5144" i="4"/>
  <c r="I5144" i="4" s="1"/>
  <c r="C5143" i="4"/>
  <c r="I5143" i="4" s="1"/>
  <c r="C5142" i="4"/>
  <c r="I5142" i="4" s="1"/>
  <c r="C5141" i="4"/>
  <c r="I5141" i="4" s="1"/>
  <c r="C5140" i="4"/>
  <c r="I5140" i="4" s="1"/>
  <c r="C5139" i="4"/>
  <c r="I5139" i="4" s="1"/>
  <c r="C5138" i="4"/>
  <c r="I5138" i="4" s="1"/>
  <c r="C5137" i="4"/>
  <c r="I5137" i="4" s="1"/>
  <c r="C5136" i="4"/>
  <c r="I5136" i="4" s="1"/>
  <c r="C5135" i="4"/>
  <c r="I5135" i="4" s="1"/>
  <c r="C5134" i="4"/>
  <c r="I5134" i="4" s="1"/>
  <c r="C5133" i="4"/>
  <c r="I5133" i="4" s="1"/>
  <c r="C5132" i="4"/>
  <c r="I5132" i="4" s="1"/>
  <c r="C5131" i="4"/>
  <c r="I5131" i="4" s="1"/>
  <c r="C5130" i="4"/>
  <c r="I5130" i="4" s="1"/>
  <c r="C5129" i="4"/>
  <c r="I5129" i="4" s="1"/>
  <c r="C5128" i="4"/>
  <c r="I5128" i="4" s="1"/>
  <c r="C5127" i="4"/>
  <c r="I5127" i="4" s="1"/>
  <c r="C5126" i="4"/>
  <c r="I5126" i="4" s="1"/>
  <c r="C5125" i="4"/>
  <c r="I5125" i="4" s="1"/>
  <c r="C5124" i="4"/>
  <c r="I5124" i="4" s="1"/>
  <c r="C5123" i="4"/>
  <c r="I5123" i="4" s="1"/>
  <c r="C5122" i="4"/>
  <c r="I5122" i="4" s="1"/>
  <c r="C5121" i="4"/>
  <c r="I5121" i="4" s="1"/>
  <c r="C5120" i="4"/>
  <c r="I5120" i="4" s="1"/>
  <c r="C5119" i="4"/>
  <c r="I5119" i="4" s="1"/>
  <c r="C5118" i="4"/>
  <c r="I5118" i="4" s="1"/>
  <c r="C5117" i="4"/>
  <c r="I5117" i="4" s="1"/>
  <c r="C5116" i="4"/>
  <c r="I5116" i="4" s="1"/>
  <c r="C5115" i="4"/>
  <c r="I5115" i="4" s="1"/>
  <c r="C5114" i="4"/>
  <c r="I5114" i="4" s="1"/>
  <c r="C5113" i="4"/>
  <c r="I5113" i="4" s="1"/>
  <c r="C5112" i="4"/>
  <c r="I5112" i="4" s="1"/>
  <c r="C5111" i="4"/>
  <c r="I5111" i="4" s="1"/>
  <c r="C5110" i="4"/>
  <c r="I5110" i="4" s="1"/>
  <c r="C5109" i="4"/>
  <c r="I5109" i="4" s="1"/>
  <c r="C5108" i="4"/>
  <c r="I5108" i="4" s="1"/>
  <c r="C5107" i="4"/>
  <c r="I5107" i="4" s="1"/>
  <c r="C5106" i="4"/>
  <c r="I5106" i="4" s="1"/>
  <c r="C5105" i="4"/>
  <c r="I5105" i="4" s="1"/>
  <c r="C5104" i="4"/>
  <c r="I5104" i="4" s="1"/>
  <c r="C5103" i="4"/>
  <c r="I5103" i="4" s="1"/>
  <c r="C5102" i="4"/>
  <c r="I5102" i="4" s="1"/>
  <c r="C5101" i="4"/>
  <c r="I5101" i="4" s="1"/>
  <c r="C5100" i="4"/>
  <c r="I5100" i="4" s="1"/>
  <c r="C5099" i="4"/>
  <c r="I5099" i="4" s="1"/>
  <c r="C5098" i="4"/>
  <c r="I5098" i="4" s="1"/>
  <c r="C5097" i="4"/>
  <c r="I5097" i="4" s="1"/>
  <c r="C5096" i="4"/>
  <c r="I5096" i="4" s="1"/>
  <c r="C5095" i="4"/>
  <c r="I5095" i="4" s="1"/>
  <c r="C5094" i="4"/>
  <c r="I5094" i="4" s="1"/>
  <c r="C5093" i="4"/>
  <c r="I5093" i="4" s="1"/>
  <c r="C5092" i="4"/>
  <c r="I5092" i="4" s="1"/>
  <c r="C5091" i="4"/>
  <c r="I5091" i="4" s="1"/>
  <c r="C5090" i="4"/>
  <c r="I5090" i="4" s="1"/>
  <c r="C5089" i="4"/>
  <c r="I5089" i="4" s="1"/>
  <c r="C5088" i="4"/>
  <c r="I5088" i="4" s="1"/>
  <c r="C5087" i="4"/>
  <c r="I5087" i="4" s="1"/>
  <c r="C5086" i="4"/>
  <c r="I5086" i="4" s="1"/>
  <c r="C5085" i="4"/>
  <c r="I5085" i="4" s="1"/>
  <c r="C5084" i="4"/>
  <c r="I5084" i="4" s="1"/>
  <c r="C5083" i="4"/>
  <c r="I5083" i="4" s="1"/>
  <c r="C5082" i="4"/>
  <c r="I5082" i="4" s="1"/>
  <c r="C5081" i="4"/>
  <c r="I5081" i="4" s="1"/>
  <c r="C5080" i="4"/>
  <c r="I5080" i="4" s="1"/>
  <c r="C5079" i="4"/>
  <c r="I5079" i="4" s="1"/>
  <c r="C5078" i="4"/>
  <c r="I5078" i="4" s="1"/>
  <c r="C5077" i="4"/>
  <c r="I5077" i="4" s="1"/>
  <c r="C5076" i="4"/>
  <c r="I5076" i="4" s="1"/>
  <c r="C5075" i="4"/>
  <c r="I5075" i="4" s="1"/>
  <c r="C5074" i="4"/>
  <c r="I5074" i="4" s="1"/>
  <c r="C5073" i="4"/>
  <c r="I5073" i="4" s="1"/>
  <c r="C5072" i="4"/>
  <c r="I5072" i="4" s="1"/>
  <c r="C5071" i="4"/>
  <c r="I5071" i="4" s="1"/>
  <c r="C5070" i="4"/>
  <c r="I5070" i="4" s="1"/>
  <c r="C5069" i="4"/>
  <c r="I5069" i="4" s="1"/>
  <c r="C5068" i="4"/>
  <c r="I5068" i="4" s="1"/>
  <c r="C5067" i="4"/>
  <c r="I5067" i="4" s="1"/>
  <c r="C5066" i="4"/>
  <c r="I5066" i="4" s="1"/>
  <c r="C5065" i="4"/>
  <c r="I5065" i="4" s="1"/>
  <c r="C5064" i="4"/>
  <c r="I5064" i="4" s="1"/>
  <c r="C5063" i="4"/>
  <c r="I5063" i="4" s="1"/>
  <c r="C5062" i="4"/>
  <c r="I5062" i="4" s="1"/>
  <c r="C5061" i="4"/>
  <c r="I5061" i="4" s="1"/>
  <c r="C5060" i="4"/>
  <c r="I5060" i="4" s="1"/>
  <c r="C5059" i="4"/>
  <c r="I5059" i="4" s="1"/>
  <c r="C5058" i="4"/>
  <c r="I5058" i="4" s="1"/>
  <c r="C5057" i="4"/>
  <c r="I5057" i="4" s="1"/>
  <c r="C5056" i="4"/>
  <c r="I5056" i="4" s="1"/>
  <c r="C5055" i="4"/>
  <c r="I5055" i="4" s="1"/>
  <c r="C5054" i="4"/>
  <c r="I5054" i="4" s="1"/>
  <c r="C5053" i="4"/>
  <c r="I5053" i="4" s="1"/>
  <c r="C5052" i="4"/>
  <c r="I5052" i="4" s="1"/>
  <c r="C5051" i="4"/>
  <c r="I5051" i="4" s="1"/>
  <c r="C5050" i="4"/>
  <c r="I5050" i="4" s="1"/>
  <c r="C5049" i="4"/>
  <c r="I5049" i="4" s="1"/>
  <c r="C5048" i="4"/>
  <c r="I5048" i="4" s="1"/>
  <c r="C5047" i="4"/>
  <c r="I5047" i="4" s="1"/>
  <c r="C5046" i="4"/>
  <c r="I5046" i="4" s="1"/>
  <c r="C5045" i="4"/>
  <c r="I5045" i="4" s="1"/>
  <c r="C5044" i="4"/>
  <c r="I5044" i="4" s="1"/>
  <c r="C5043" i="4"/>
  <c r="I5043" i="4" s="1"/>
  <c r="C5042" i="4"/>
  <c r="I5042" i="4" s="1"/>
  <c r="C5041" i="4"/>
  <c r="I5041" i="4" s="1"/>
  <c r="C5040" i="4"/>
  <c r="I5040" i="4" s="1"/>
  <c r="C5039" i="4"/>
  <c r="I5039" i="4" s="1"/>
  <c r="C5038" i="4"/>
  <c r="I5038" i="4" s="1"/>
  <c r="C5037" i="4"/>
  <c r="I5037" i="4" s="1"/>
  <c r="C5036" i="4"/>
  <c r="I5036" i="4" s="1"/>
  <c r="C5035" i="4"/>
  <c r="I5035" i="4" s="1"/>
  <c r="C5034" i="4"/>
  <c r="I5034" i="4" s="1"/>
  <c r="C5033" i="4"/>
  <c r="I5033" i="4" s="1"/>
  <c r="C5032" i="4"/>
  <c r="I5032" i="4" s="1"/>
  <c r="C5031" i="4"/>
  <c r="I5031" i="4" s="1"/>
  <c r="C5030" i="4"/>
  <c r="I5030" i="4" s="1"/>
  <c r="C5029" i="4"/>
  <c r="I5029" i="4" s="1"/>
  <c r="C5028" i="4"/>
  <c r="I5028" i="4" s="1"/>
  <c r="C5027" i="4"/>
  <c r="I5027" i="4" s="1"/>
  <c r="C5026" i="4"/>
  <c r="I5026" i="4" s="1"/>
  <c r="C5025" i="4"/>
  <c r="I5025" i="4" s="1"/>
  <c r="C5024" i="4"/>
  <c r="I5024" i="4" s="1"/>
  <c r="C5023" i="4"/>
  <c r="I5023" i="4" s="1"/>
  <c r="C5022" i="4"/>
  <c r="I5022" i="4" s="1"/>
  <c r="C5021" i="4"/>
  <c r="I5021" i="4" s="1"/>
  <c r="C5020" i="4"/>
  <c r="I5020" i="4" s="1"/>
  <c r="C5019" i="4"/>
  <c r="I5019" i="4" s="1"/>
  <c r="C5018" i="4"/>
  <c r="I5018" i="4" s="1"/>
  <c r="C5017" i="4"/>
  <c r="I5017" i="4" s="1"/>
  <c r="C5016" i="4"/>
  <c r="I5016" i="4" s="1"/>
  <c r="C5015" i="4"/>
  <c r="I5015" i="4" s="1"/>
  <c r="C5014" i="4"/>
  <c r="I5014" i="4" s="1"/>
  <c r="C5013" i="4"/>
  <c r="I5013" i="4" s="1"/>
  <c r="C5012" i="4"/>
  <c r="I5012" i="4" s="1"/>
  <c r="C5011" i="4"/>
  <c r="I5011" i="4" s="1"/>
  <c r="C5010" i="4"/>
  <c r="I5010" i="4" s="1"/>
  <c r="C5009" i="4"/>
  <c r="I5009" i="4" s="1"/>
  <c r="C5008" i="4"/>
  <c r="I5008" i="4" s="1"/>
  <c r="C5007" i="4"/>
  <c r="I5007" i="4" s="1"/>
  <c r="C5006" i="4"/>
  <c r="I5006" i="4" s="1"/>
  <c r="C5005" i="4"/>
  <c r="I5005" i="4" s="1"/>
  <c r="C5004" i="4"/>
  <c r="I5004" i="4" s="1"/>
  <c r="C5003" i="4"/>
  <c r="I5003" i="4" s="1"/>
  <c r="C5002" i="4"/>
  <c r="I5002" i="4" s="1"/>
  <c r="C5001" i="4"/>
  <c r="I5001" i="4" s="1"/>
  <c r="C5000" i="4"/>
  <c r="I5000" i="4" s="1"/>
  <c r="C4999" i="4"/>
  <c r="I4999" i="4" s="1"/>
  <c r="C4998" i="4"/>
  <c r="I4998" i="4" s="1"/>
  <c r="C4997" i="4"/>
  <c r="I4997" i="4" s="1"/>
  <c r="C4996" i="4"/>
  <c r="I4996" i="4" s="1"/>
  <c r="C4995" i="4"/>
  <c r="I4995" i="4" s="1"/>
  <c r="C4994" i="4"/>
  <c r="I4994" i="4" s="1"/>
  <c r="C4993" i="4"/>
  <c r="I4993" i="4" s="1"/>
  <c r="C4992" i="4"/>
  <c r="I4992" i="4" s="1"/>
  <c r="C4991" i="4"/>
  <c r="I4991" i="4" s="1"/>
  <c r="C4990" i="4"/>
  <c r="I4990" i="4" s="1"/>
  <c r="C4989" i="4"/>
  <c r="I4989" i="4" s="1"/>
  <c r="C4988" i="4"/>
  <c r="I4988" i="4" s="1"/>
  <c r="C4987" i="4"/>
  <c r="I4987" i="4" s="1"/>
  <c r="C4986" i="4"/>
  <c r="I4986" i="4" s="1"/>
  <c r="C4985" i="4"/>
  <c r="I4985" i="4" s="1"/>
  <c r="C4984" i="4"/>
  <c r="I4984" i="4" s="1"/>
  <c r="C4983" i="4"/>
  <c r="I4983" i="4" s="1"/>
  <c r="C4982" i="4"/>
  <c r="I4982" i="4" s="1"/>
  <c r="C4981" i="4"/>
  <c r="I4981" i="4" s="1"/>
  <c r="C4980" i="4"/>
  <c r="I4980" i="4" s="1"/>
  <c r="C4979" i="4"/>
  <c r="I4979" i="4" s="1"/>
  <c r="C4978" i="4"/>
  <c r="I4978" i="4" s="1"/>
  <c r="C4977" i="4"/>
  <c r="I4977" i="4" s="1"/>
  <c r="C4976" i="4"/>
  <c r="I4976" i="4" s="1"/>
  <c r="C4975" i="4"/>
  <c r="I4975" i="4" s="1"/>
  <c r="C4974" i="4"/>
  <c r="I4974" i="4" s="1"/>
  <c r="C4973" i="4"/>
  <c r="I4973" i="4" s="1"/>
  <c r="C4972" i="4"/>
  <c r="I4972" i="4" s="1"/>
  <c r="C4971" i="4"/>
  <c r="I4971" i="4" s="1"/>
  <c r="C4970" i="4"/>
  <c r="I4970" i="4" s="1"/>
  <c r="C4969" i="4"/>
  <c r="I4969" i="4" s="1"/>
  <c r="C4968" i="4"/>
  <c r="I4968" i="4" s="1"/>
  <c r="C4967" i="4"/>
  <c r="I4967" i="4" s="1"/>
  <c r="C4966" i="4"/>
  <c r="I4966" i="4" s="1"/>
  <c r="C4965" i="4"/>
  <c r="I4965" i="4" s="1"/>
  <c r="C4964" i="4"/>
  <c r="I4964" i="4" s="1"/>
  <c r="C4963" i="4"/>
  <c r="I4963" i="4" s="1"/>
  <c r="C4962" i="4"/>
  <c r="I4962" i="4" s="1"/>
  <c r="C4961" i="4"/>
  <c r="I4961" i="4" s="1"/>
  <c r="C4960" i="4"/>
  <c r="I4960" i="4" s="1"/>
  <c r="C4959" i="4"/>
  <c r="I4959" i="4" s="1"/>
  <c r="C4958" i="4"/>
  <c r="I4958" i="4" s="1"/>
  <c r="C4957" i="4"/>
  <c r="I4957" i="4" s="1"/>
  <c r="C4956" i="4"/>
  <c r="I4956" i="4" s="1"/>
  <c r="C4955" i="4"/>
  <c r="I4955" i="4" s="1"/>
  <c r="C4954" i="4"/>
  <c r="I4954" i="4" s="1"/>
  <c r="C4953" i="4"/>
  <c r="I4953" i="4" s="1"/>
  <c r="C4952" i="4"/>
  <c r="I4952" i="4" s="1"/>
  <c r="C4951" i="4"/>
  <c r="I4951" i="4" s="1"/>
  <c r="C4950" i="4"/>
  <c r="I4950" i="4" s="1"/>
  <c r="C4949" i="4"/>
  <c r="I4949" i="4" s="1"/>
  <c r="C4948" i="4"/>
  <c r="I4948" i="4" s="1"/>
  <c r="C4947" i="4"/>
  <c r="I4947" i="4" s="1"/>
  <c r="C4946" i="4"/>
  <c r="I4946" i="4" s="1"/>
  <c r="C4945" i="4"/>
  <c r="I4945" i="4" s="1"/>
  <c r="C4944" i="4"/>
  <c r="I4944" i="4" s="1"/>
  <c r="C4943" i="4"/>
  <c r="I4943" i="4" s="1"/>
  <c r="C4942" i="4"/>
  <c r="I4942" i="4" s="1"/>
  <c r="C4941" i="4"/>
  <c r="I4941" i="4" s="1"/>
  <c r="C4940" i="4"/>
  <c r="I4940" i="4" s="1"/>
  <c r="C4939" i="4"/>
  <c r="I4939" i="4" s="1"/>
  <c r="C4938" i="4"/>
  <c r="I4938" i="4" s="1"/>
  <c r="C4937" i="4"/>
  <c r="I4937" i="4" s="1"/>
  <c r="C4936" i="4"/>
  <c r="I4936" i="4" s="1"/>
  <c r="C4935" i="4"/>
  <c r="I4935" i="4" s="1"/>
  <c r="C4934" i="4"/>
  <c r="I4934" i="4" s="1"/>
  <c r="C4933" i="4"/>
  <c r="I4933" i="4" s="1"/>
  <c r="C4932" i="4"/>
  <c r="I4932" i="4" s="1"/>
  <c r="C4931" i="4"/>
  <c r="I4931" i="4" s="1"/>
  <c r="C4930" i="4"/>
  <c r="I4930" i="4" s="1"/>
  <c r="C4929" i="4"/>
  <c r="I4929" i="4" s="1"/>
  <c r="C4928" i="4"/>
  <c r="I4928" i="4" s="1"/>
  <c r="C4927" i="4"/>
  <c r="I4927" i="4" s="1"/>
  <c r="C4926" i="4"/>
  <c r="I4926" i="4" s="1"/>
  <c r="C4925" i="4"/>
  <c r="I4925" i="4" s="1"/>
  <c r="C4924" i="4"/>
  <c r="I4924" i="4" s="1"/>
  <c r="C4923" i="4"/>
  <c r="I4923" i="4" s="1"/>
  <c r="C4922" i="4"/>
  <c r="I4922" i="4" s="1"/>
  <c r="C4921" i="4"/>
  <c r="I4921" i="4" s="1"/>
  <c r="C4920" i="4"/>
  <c r="I4920" i="4" s="1"/>
  <c r="C4919" i="4"/>
  <c r="I4919" i="4" s="1"/>
  <c r="C4918" i="4"/>
  <c r="I4918" i="4" s="1"/>
  <c r="C4917" i="4"/>
  <c r="I4917" i="4" s="1"/>
  <c r="C4916" i="4"/>
  <c r="I4916" i="4" s="1"/>
  <c r="C4915" i="4"/>
  <c r="I4915" i="4" s="1"/>
  <c r="C4914" i="4"/>
  <c r="I4914" i="4" s="1"/>
  <c r="C4913" i="4"/>
  <c r="I4913" i="4" s="1"/>
  <c r="C4912" i="4"/>
  <c r="I4912" i="4" s="1"/>
  <c r="C4911" i="4"/>
  <c r="I4911" i="4" s="1"/>
  <c r="C4910" i="4"/>
  <c r="I4910" i="4" s="1"/>
  <c r="C4909" i="4"/>
  <c r="I4909" i="4" s="1"/>
  <c r="C4908" i="4"/>
  <c r="I4908" i="4" s="1"/>
  <c r="C4907" i="4"/>
  <c r="I4907" i="4" s="1"/>
  <c r="C4906" i="4"/>
  <c r="I4906" i="4" s="1"/>
  <c r="C4905" i="4"/>
  <c r="I4905" i="4" s="1"/>
  <c r="C4904" i="4"/>
  <c r="I4904" i="4" s="1"/>
  <c r="C4903" i="4"/>
  <c r="I4903" i="4" s="1"/>
  <c r="C4902" i="4"/>
  <c r="I4902" i="4" s="1"/>
  <c r="C4901" i="4"/>
  <c r="I4901" i="4" s="1"/>
  <c r="C4900" i="4"/>
  <c r="I4900" i="4" s="1"/>
  <c r="C4899" i="4"/>
  <c r="I4899" i="4" s="1"/>
  <c r="C4898" i="4"/>
  <c r="I4898" i="4" s="1"/>
  <c r="C4897" i="4"/>
  <c r="I4897" i="4" s="1"/>
  <c r="C4896" i="4"/>
  <c r="I4896" i="4" s="1"/>
  <c r="C4895" i="4"/>
  <c r="I4895" i="4" s="1"/>
  <c r="C4894" i="4"/>
  <c r="I4894" i="4" s="1"/>
  <c r="C4893" i="4"/>
  <c r="I4893" i="4" s="1"/>
  <c r="C4892" i="4"/>
  <c r="I4892" i="4" s="1"/>
  <c r="C4891" i="4"/>
  <c r="I4891" i="4" s="1"/>
  <c r="C4890" i="4"/>
  <c r="I4890" i="4" s="1"/>
  <c r="C4889" i="4"/>
  <c r="I4889" i="4" s="1"/>
  <c r="C4888" i="4"/>
  <c r="I4888" i="4" s="1"/>
  <c r="C4887" i="4"/>
  <c r="I4887" i="4" s="1"/>
  <c r="C4886" i="4"/>
  <c r="I4886" i="4" s="1"/>
  <c r="C4885" i="4"/>
  <c r="I4885" i="4" s="1"/>
  <c r="C4884" i="4"/>
  <c r="I4884" i="4" s="1"/>
  <c r="C4883" i="4"/>
  <c r="I4883" i="4" s="1"/>
  <c r="C4882" i="4"/>
  <c r="I4882" i="4" s="1"/>
  <c r="C4881" i="4"/>
  <c r="I4881" i="4" s="1"/>
  <c r="C4880" i="4"/>
  <c r="I4880" i="4" s="1"/>
  <c r="C4879" i="4"/>
  <c r="I4879" i="4" s="1"/>
  <c r="C4878" i="4"/>
  <c r="I4878" i="4" s="1"/>
  <c r="C4877" i="4"/>
  <c r="I4877" i="4" s="1"/>
  <c r="C4876" i="4"/>
  <c r="I4876" i="4" s="1"/>
  <c r="C4875" i="4"/>
  <c r="I4875" i="4" s="1"/>
  <c r="C4874" i="4"/>
  <c r="I4874" i="4" s="1"/>
  <c r="C4873" i="4"/>
  <c r="I4873" i="4" s="1"/>
  <c r="C4872" i="4"/>
  <c r="I4872" i="4" s="1"/>
  <c r="C4871" i="4"/>
  <c r="I4871" i="4" s="1"/>
  <c r="C4870" i="4"/>
  <c r="I4870" i="4" s="1"/>
  <c r="C4869" i="4"/>
  <c r="I4869" i="4" s="1"/>
  <c r="C4868" i="4"/>
  <c r="I4868" i="4" s="1"/>
  <c r="C4867" i="4"/>
  <c r="I4867" i="4" s="1"/>
  <c r="C4866" i="4"/>
  <c r="I4866" i="4" s="1"/>
  <c r="C4865" i="4"/>
  <c r="I4865" i="4" s="1"/>
  <c r="C4864" i="4"/>
  <c r="I4864" i="4" s="1"/>
  <c r="C4863" i="4"/>
  <c r="I4863" i="4" s="1"/>
  <c r="C4862" i="4"/>
  <c r="I4862" i="4" s="1"/>
  <c r="C4861" i="4"/>
  <c r="I4861" i="4" s="1"/>
  <c r="C4860" i="4"/>
  <c r="I4860" i="4" s="1"/>
  <c r="C4859" i="4"/>
  <c r="I4859" i="4" s="1"/>
  <c r="C4858" i="4"/>
  <c r="I4858" i="4" s="1"/>
  <c r="C4857" i="4"/>
  <c r="I4857" i="4" s="1"/>
  <c r="C4856" i="4"/>
  <c r="I4856" i="4" s="1"/>
  <c r="C4855" i="4"/>
  <c r="I4855" i="4" s="1"/>
  <c r="C4854" i="4"/>
  <c r="I4854" i="4" s="1"/>
  <c r="C4853" i="4"/>
  <c r="I4853" i="4" s="1"/>
  <c r="C4852" i="4"/>
  <c r="I4852" i="4" s="1"/>
  <c r="C4851" i="4"/>
  <c r="I4851" i="4" s="1"/>
  <c r="C4850" i="4"/>
  <c r="I4850" i="4" s="1"/>
  <c r="C4849" i="4"/>
  <c r="I4849" i="4" s="1"/>
  <c r="C4848" i="4"/>
  <c r="I4848" i="4" s="1"/>
  <c r="C4847" i="4"/>
  <c r="I4847" i="4" s="1"/>
  <c r="C4846" i="4"/>
  <c r="I4846" i="4" s="1"/>
  <c r="C4845" i="4"/>
  <c r="I4845" i="4" s="1"/>
  <c r="C4844" i="4"/>
  <c r="I4844" i="4" s="1"/>
  <c r="C4843" i="4"/>
  <c r="I4843" i="4" s="1"/>
  <c r="C4842" i="4"/>
  <c r="I4842" i="4" s="1"/>
  <c r="C4841" i="4"/>
  <c r="I4841" i="4" s="1"/>
  <c r="C4840" i="4"/>
  <c r="I4840" i="4" s="1"/>
  <c r="C4839" i="4"/>
  <c r="I4839" i="4" s="1"/>
  <c r="C4838" i="4"/>
  <c r="I4838" i="4" s="1"/>
  <c r="C4837" i="4"/>
  <c r="I4837" i="4" s="1"/>
  <c r="C4836" i="4"/>
  <c r="I4836" i="4" s="1"/>
  <c r="C4835" i="4"/>
  <c r="I4835" i="4" s="1"/>
  <c r="C4834" i="4"/>
  <c r="I4834" i="4" s="1"/>
  <c r="C4833" i="4"/>
  <c r="I4833" i="4" s="1"/>
  <c r="C4832" i="4"/>
  <c r="I4832" i="4" s="1"/>
  <c r="C4831" i="4"/>
  <c r="I4831" i="4" s="1"/>
  <c r="C4830" i="4"/>
  <c r="I4830" i="4" s="1"/>
  <c r="C4829" i="4"/>
  <c r="I4829" i="4" s="1"/>
  <c r="C4828" i="4"/>
  <c r="I4828" i="4" s="1"/>
  <c r="C4827" i="4"/>
  <c r="I4827" i="4" s="1"/>
  <c r="C4826" i="4"/>
  <c r="I4826" i="4" s="1"/>
  <c r="C4825" i="4"/>
  <c r="I4825" i="4" s="1"/>
  <c r="C4824" i="4"/>
  <c r="I4824" i="4" s="1"/>
  <c r="C4823" i="4"/>
  <c r="I4823" i="4" s="1"/>
  <c r="C4822" i="4"/>
  <c r="I4822" i="4" s="1"/>
  <c r="C4821" i="4"/>
  <c r="I4821" i="4" s="1"/>
  <c r="C4820" i="4"/>
  <c r="I4820" i="4" s="1"/>
  <c r="C4819" i="4"/>
  <c r="I4819" i="4" s="1"/>
  <c r="C4818" i="4"/>
  <c r="I4818" i="4" s="1"/>
  <c r="C4817" i="4"/>
  <c r="I4817" i="4" s="1"/>
  <c r="C4816" i="4"/>
  <c r="I4816" i="4" s="1"/>
  <c r="C4815" i="4"/>
  <c r="I4815" i="4" s="1"/>
  <c r="C4814" i="4"/>
  <c r="I4814" i="4" s="1"/>
  <c r="C4813" i="4"/>
  <c r="I4813" i="4" s="1"/>
  <c r="C4812" i="4"/>
  <c r="I4812" i="4" s="1"/>
  <c r="C4811" i="4"/>
  <c r="I4811" i="4" s="1"/>
  <c r="C4810" i="4"/>
  <c r="I4810" i="4" s="1"/>
  <c r="C4809" i="4"/>
  <c r="I4809" i="4" s="1"/>
  <c r="C4808" i="4"/>
  <c r="I4808" i="4" s="1"/>
  <c r="C4807" i="4"/>
  <c r="I4807" i="4" s="1"/>
  <c r="C4806" i="4"/>
  <c r="I4806" i="4" s="1"/>
  <c r="C4805" i="4"/>
  <c r="I4805" i="4" s="1"/>
  <c r="C4804" i="4"/>
  <c r="I4804" i="4" s="1"/>
  <c r="C4803" i="4"/>
  <c r="I4803" i="4" s="1"/>
  <c r="C4802" i="4"/>
  <c r="I4802" i="4" s="1"/>
  <c r="C4801" i="4"/>
  <c r="I4801" i="4" s="1"/>
  <c r="C4800" i="4"/>
  <c r="I4800" i="4" s="1"/>
  <c r="C4799" i="4"/>
  <c r="I4799" i="4" s="1"/>
  <c r="C4798" i="4"/>
  <c r="I4798" i="4" s="1"/>
  <c r="C4797" i="4"/>
  <c r="I4797" i="4" s="1"/>
  <c r="C4796" i="4"/>
  <c r="I4796" i="4" s="1"/>
  <c r="C4795" i="4"/>
  <c r="I4795" i="4" s="1"/>
  <c r="C4794" i="4"/>
  <c r="I4794" i="4" s="1"/>
  <c r="C4793" i="4"/>
  <c r="I4793" i="4" s="1"/>
  <c r="C4792" i="4"/>
  <c r="I4792" i="4" s="1"/>
  <c r="C4791" i="4"/>
  <c r="I4791" i="4" s="1"/>
  <c r="C4790" i="4"/>
  <c r="I4790" i="4" s="1"/>
  <c r="C4789" i="4"/>
  <c r="I4789" i="4" s="1"/>
  <c r="C4788" i="4"/>
  <c r="I4788" i="4" s="1"/>
  <c r="C4787" i="4"/>
  <c r="I4787" i="4" s="1"/>
  <c r="C4786" i="4"/>
  <c r="I4786" i="4" s="1"/>
  <c r="C4785" i="4"/>
  <c r="I4785" i="4" s="1"/>
  <c r="C4784" i="4"/>
  <c r="I4784" i="4" s="1"/>
  <c r="C4783" i="4"/>
  <c r="I4783" i="4" s="1"/>
  <c r="C4782" i="4"/>
  <c r="I4782" i="4" s="1"/>
  <c r="C4781" i="4"/>
  <c r="I4781" i="4" s="1"/>
  <c r="C4780" i="4"/>
  <c r="I4780" i="4" s="1"/>
  <c r="C4779" i="4"/>
  <c r="I4779" i="4" s="1"/>
  <c r="C4778" i="4"/>
  <c r="I4778" i="4" s="1"/>
  <c r="C4777" i="4"/>
  <c r="I4777" i="4" s="1"/>
  <c r="C4776" i="4"/>
  <c r="I4776" i="4" s="1"/>
  <c r="C4775" i="4"/>
  <c r="I4775" i="4" s="1"/>
  <c r="C4774" i="4"/>
  <c r="I4774" i="4" s="1"/>
  <c r="C4773" i="4"/>
  <c r="I4773" i="4" s="1"/>
  <c r="C4772" i="4"/>
  <c r="I4772" i="4" s="1"/>
  <c r="C4771" i="4"/>
  <c r="I4771" i="4" s="1"/>
  <c r="C4770" i="4"/>
  <c r="I4770" i="4" s="1"/>
  <c r="C4769" i="4"/>
  <c r="I4769" i="4" s="1"/>
  <c r="C4768" i="4"/>
  <c r="I4768" i="4" s="1"/>
  <c r="C4767" i="4"/>
  <c r="I4767" i="4" s="1"/>
  <c r="C4766" i="4"/>
  <c r="I4766" i="4" s="1"/>
  <c r="C4765" i="4"/>
  <c r="I4765" i="4" s="1"/>
  <c r="C4764" i="4"/>
  <c r="I4764" i="4" s="1"/>
  <c r="C4763" i="4"/>
  <c r="I4763" i="4" s="1"/>
  <c r="C4762" i="4"/>
  <c r="I4762" i="4" s="1"/>
  <c r="C4761" i="4"/>
  <c r="I4761" i="4" s="1"/>
  <c r="C4760" i="4"/>
  <c r="I4760" i="4" s="1"/>
  <c r="C4759" i="4"/>
  <c r="I4759" i="4" s="1"/>
  <c r="C4758" i="4"/>
  <c r="I4758" i="4" s="1"/>
  <c r="C4757" i="4"/>
  <c r="I4757" i="4" s="1"/>
  <c r="C4756" i="4"/>
  <c r="I4756" i="4" s="1"/>
  <c r="C4755" i="4"/>
  <c r="I4755" i="4" s="1"/>
  <c r="C4754" i="4"/>
  <c r="I4754" i="4" s="1"/>
  <c r="C4753" i="4"/>
  <c r="I4753" i="4" s="1"/>
  <c r="C4752" i="4"/>
  <c r="I4752" i="4" s="1"/>
  <c r="C4751" i="4"/>
  <c r="I4751" i="4" s="1"/>
  <c r="C4750" i="4"/>
  <c r="I4750" i="4" s="1"/>
  <c r="C4749" i="4"/>
  <c r="I4749" i="4" s="1"/>
  <c r="C4748" i="4"/>
  <c r="I4748" i="4" s="1"/>
  <c r="C4747" i="4"/>
  <c r="I4747" i="4" s="1"/>
  <c r="C4746" i="4"/>
  <c r="I4746" i="4" s="1"/>
  <c r="C4745" i="4"/>
  <c r="I4745" i="4" s="1"/>
  <c r="C4744" i="4"/>
  <c r="I4744" i="4" s="1"/>
  <c r="C4743" i="4"/>
  <c r="I4743" i="4" s="1"/>
  <c r="C4742" i="4"/>
  <c r="I4742" i="4" s="1"/>
  <c r="C4741" i="4"/>
  <c r="I4741" i="4" s="1"/>
  <c r="C4740" i="4"/>
  <c r="I4740" i="4" s="1"/>
  <c r="C4739" i="4"/>
  <c r="I4739" i="4" s="1"/>
  <c r="C4738" i="4"/>
  <c r="I4738" i="4" s="1"/>
  <c r="C4737" i="4"/>
  <c r="I4737" i="4" s="1"/>
  <c r="C4736" i="4"/>
  <c r="I4736" i="4" s="1"/>
  <c r="C4735" i="4"/>
  <c r="I4735" i="4" s="1"/>
  <c r="C4734" i="4"/>
  <c r="I4734" i="4" s="1"/>
  <c r="C4733" i="4"/>
  <c r="I4733" i="4" s="1"/>
  <c r="C4732" i="4"/>
  <c r="I4732" i="4" s="1"/>
  <c r="C4731" i="4"/>
  <c r="I4731" i="4" s="1"/>
  <c r="C4730" i="4"/>
  <c r="I4730" i="4" s="1"/>
  <c r="C4729" i="4"/>
  <c r="I4729" i="4" s="1"/>
  <c r="C4728" i="4"/>
  <c r="I4728" i="4" s="1"/>
  <c r="C4727" i="4"/>
  <c r="I4727" i="4" s="1"/>
  <c r="C4726" i="4"/>
  <c r="I4726" i="4" s="1"/>
  <c r="C4725" i="4"/>
  <c r="I4725" i="4" s="1"/>
  <c r="C4724" i="4"/>
  <c r="I4724" i="4" s="1"/>
  <c r="C4723" i="4"/>
  <c r="I4723" i="4" s="1"/>
  <c r="C4722" i="4"/>
  <c r="I4722" i="4" s="1"/>
  <c r="C4721" i="4"/>
  <c r="I4721" i="4" s="1"/>
  <c r="C4720" i="4"/>
  <c r="I4720" i="4" s="1"/>
  <c r="C4719" i="4"/>
  <c r="I4719" i="4" s="1"/>
  <c r="C4718" i="4"/>
  <c r="I4718" i="4" s="1"/>
  <c r="C4717" i="4"/>
  <c r="I4717" i="4" s="1"/>
  <c r="C4716" i="4"/>
  <c r="I4716" i="4" s="1"/>
  <c r="C4715" i="4"/>
  <c r="I4715" i="4" s="1"/>
  <c r="C4714" i="4"/>
  <c r="I4714" i="4" s="1"/>
  <c r="C4713" i="4"/>
  <c r="I4713" i="4" s="1"/>
  <c r="C4712" i="4"/>
  <c r="I4712" i="4" s="1"/>
  <c r="C4711" i="4"/>
  <c r="I4711" i="4" s="1"/>
  <c r="C4710" i="4"/>
  <c r="I4710" i="4" s="1"/>
  <c r="C4709" i="4"/>
  <c r="I4709" i="4" s="1"/>
  <c r="C4708" i="4"/>
  <c r="I4708" i="4" s="1"/>
  <c r="C4707" i="4"/>
  <c r="I4707" i="4" s="1"/>
  <c r="C4706" i="4"/>
  <c r="I4706" i="4" s="1"/>
  <c r="C4705" i="4"/>
  <c r="I4705" i="4" s="1"/>
  <c r="C4704" i="4"/>
  <c r="I4704" i="4" s="1"/>
  <c r="C4703" i="4"/>
  <c r="I4703" i="4" s="1"/>
  <c r="C4702" i="4"/>
  <c r="I4702" i="4" s="1"/>
  <c r="C4701" i="4"/>
  <c r="I4701" i="4" s="1"/>
  <c r="C4700" i="4"/>
  <c r="I4700" i="4" s="1"/>
  <c r="C4699" i="4"/>
  <c r="I4699" i="4" s="1"/>
  <c r="C4698" i="4"/>
  <c r="I4698" i="4" s="1"/>
  <c r="C4697" i="4"/>
  <c r="I4697" i="4" s="1"/>
  <c r="C4696" i="4"/>
  <c r="I4696" i="4" s="1"/>
  <c r="C4695" i="4"/>
  <c r="I4695" i="4" s="1"/>
  <c r="C4694" i="4"/>
  <c r="I4694" i="4" s="1"/>
  <c r="C4693" i="4"/>
  <c r="I4693" i="4" s="1"/>
  <c r="C4692" i="4"/>
  <c r="I4692" i="4" s="1"/>
  <c r="C4691" i="4"/>
  <c r="I4691" i="4" s="1"/>
  <c r="C4690" i="4"/>
  <c r="I4690" i="4" s="1"/>
  <c r="C4689" i="4"/>
  <c r="I4689" i="4" s="1"/>
  <c r="C4688" i="4"/>
  <c r="I4688" i="4" s="1"/>
  <c r="C4687" i="4"/>
  <c r="I4687" i="4" s="1"/>
  <c r="C4686" i="4"/>
  <c r="I4686" i="4" s="1"/>
  <c r="C4685" i="4"/>
  <c r="I4685" i="4" s="1"/>
  <c r="C4684" i="4"/>
  <c r="I4684" i="4" s="1"/>
  <c r="C4683" i="4"/>
  <c r="I4683" i="4" s="1"/>
  <c r="C4682" i="4"/>
  <c r="I4682" i="4" s="1"/>
  <c r="C4681" i="4"/>
  <c r="I4681" i="4" s="1"/>
  <c r="C4680" i="4"/>
  <c r="I4680" i="4" s="1"/>
  <c r="C4679" i="4"/>
  <c r="I4679" i="4" s="1"/>
  <c r="C4678" i="4"/>
  <c r="I4678" i="4" s="1"/>
  <c r="C4677" i="4"/>
  <c r="I4677" i="4" s="1"/>
  <c r="C4676" i="4"/>
  <c r="I4676" i="4" s="1"/>
  <c r="C4675" i="4"/>
  <c r="I4675" i="4" s="1"/>
  <c r="C4674" i="4"/>
  <c r="I4674" i="4" s="1"/>
  <c r="C4673" i="4"/>
  <c r="I4673" i="4" s="1"/>
  <c r="C4672" i="4"/>
  <c r="I4672" i="4" s="1"/>
  <c r="C4671" i="4"/>
  <c r="I4671" i="4" s="1"/>
  <c r="C4670" i="4"/>
  <c r="I4670" i="4" s="1"/>
  <c r="C4669" i="4"/>
  <c r="I4669" i="4" s="1"/>
  <c r="C4668" i="4"/>
  <c r="I4668" i="4" s="1"/>
  <c r="C4667" i="4"/>
  <c r="I4667" i="4" s="1"/>
  <c r="C4666" i="4"/>
  <c r="I4666" i="4" s="1"/>
  <c r="C4665" i="4"/>
  <c r="I4665" i="4" s="1"/>
  <c r="C4664" i="4"/>
  <c r="I4664" i="4" s="1"/>
  <c r="C4663" i="4"/>
  <c r="I4663" i="4" s="1"/>
  <c r="C4662" i="4"/>
  <c r="I4662" i="4" s="1"/>
  <c r="C4661" i="4"/>
  <c r="I4661" i="4" s="1"/>
  <c r="C4660" i="4"/>
  <c r="I4660" i="4" s="1"/>
  <c r="C4659" i="4"/>
  <c r="I4659" i="4" s="1"/>
  <c r="C4658" i="4"/>
  <c r="I4658" i="4" s="1"/>
  <c r="C4657" i="4"/>
  <c r="I4657" i="4" s="1"/>
  <c r="C4656" i="4"/>
  <c r="I4656" i="4" s="1"/>
  <c r="C4655" i="4"/>
  <c r="I4655" i="4" s="1"/>
  <c r="C4654" i="4"/>
  <c r="I4654" i="4" s="1"/>
  <c r="C4653" i="4"/>
  <c r="I4653" i="4" s="1"/>
  <c r="C4652" i="4"/>
  <c r="I4652" i="4" s="1"/>
  <c r="C4651" i="4"/>
  <c r="I4651" i="4" s="1"/>
  <c r="C4650" i="4"/>
  <c r="I4650" i="4" s="1"/>
  <c r="C4649" i="4"/>
  <c r="I4649" i="4" s="1"/>
  <c r="C4648" i="4"/>
  <c r="I4648" i="4" s="1"/>
  <c r="C4647" i="4"/>
  <c r="I4647" i="4" s="1"/>
  <c r="C4646" i="4"/>
  <c r="I4646" i="4" s="1"/>
  <c r="C4645" i="4"/>
  <c r="I4645" i="4" s="1"/>
  <c r="C4644" i="4"/>
  <c r="I4644" i="4" s="1"/>
  <c r="C4643" i="4"/>
  <c r="I4643" i="4" s="1"/>
  <c r="C4642" i="4"/>
  <c r="I4642" i="4" s="1"/>
  <c r="C4641" i="4"/>
  <c r="I4641" i="4" s="1"/>
  <c r="C4640" i="4"/>
  <c r="I4640" i="4" s="1"/>
  <c r="C4639" i="4"/>
  <c r="I4639" i="4" s="1"/>
  <c r="C4638" i="4"/>
  <c r="I4638" i="4" s="1"/>
  <c r="C4637" i="4"/>
  <c r="I4637" i="4" s="1"/>
  <c r="C4636" i="4"/>
  <c r="I4636" i="4" s="1"/>
  <c r="C4635" i="4"/>
  <c r="I4635" i="4" s="1"/>
  <c r="C4634" i="4"/>
  <c r="I4634" i="4" s="1"/>
  <c r="C4633" i="4"/>
  <c r="I4633" i="4" s="1"/>
  <c r="C4632" i="4"/>
  <c r="I4632" i="4" s="1"/>
  <c r="C4631" i="4"/>
  <c r="I4631" i="4" s="1"/>
  <c r="C4630" i="4"/>
  <c r="I4630" i="4" s="1"/>
  <c r="C4629" i="4"/>
  <c r="I4629" i="4" s="1"/>
  <c r="C4628" i="4"/>
  <c r="I4628" i="4" s="1"/>
  <c r="C4627" i="4"/>
  <c r="I4627" i="4" s="1"/>
  <c r="C4626" i="4"/>
  <c r="I4626" i="4" s="1"/>
  <c r="C4625" i="4"/>
  <c r="I4625" i="4" s="1"/>
  <c r="C4624" i="4"/>
  <c r="I4624" i="4" s="1"/>
  <c r="C4623" i="4"/>
  <c r="I4623" i="4" s="1"/>
  <c r="C4622" i="4"/>
  <c r="I4622" i="4" s="1"/>
  <c r="C4621" i="4"/>
  <c r="I4621" i="4" s="1"/>
  <c r="C4620" i="4"/>
  <c r="I4620" i="4" s="1"/>
  <c r="C4619" i="4"/>
  <c r="I4619" i="4" s="1"/>
  <c r="C4618" i="4"/>
  <c r="I4618" i="4" s="1"/>
  <c r="C4617" i="4"/>
  <c r="I4617" i="4" s="1"/>
  <c r="C4616" i="4"/>
  <c r="I4616" i="4" s="1"/>
  <c r="C4615" i="4"/>
  <c r="I4615" i="4" s="1"/>
  <c r="C4614" i="4"/>
  <c r="I4614" i="4" s="1"/>
  <c r="C4613" i="4"/>
  <c r="I4613" i="4" s="1"/>
  <c r="C4612" i="4"/>
  <c r="I4612" i="4" s="1"/>
  <c r="C4611" i="4"/>
  <c r="I4611" i="4" s="1"/>
  <c r="C4610" i="4"/>
  <c r="I4610" i="4" s="1"/>
  <c r="C4609" i="4"/>
  <c r="I4609" i="4" s="1"/>
  <c r="C4608" i="4"/>
  <c r="I4608" i="4" s="1"/>
  <c r="C4607" i="4"/>
  <c r="I4607" i="4" s="1"/>
  <c r="C4606" i="4"/>
  <c r="I4606" i="4" s="1"/>
  <c r="C4605" i="4"/>
  <c r="I4605" i="4" s="1"/>
  <c r="C4604" i="4"/>
  <c r="I4604" i="4" s="1"/>
  <c r="C4603" i="4"/>
  <c r="I4603" i="4" s="1"/>
  <c r="C4602" i="4"/>
  <c r="I4602" i="4" s="1"/>
  <c r="C4601" i="4"/>
  <c r="I4601" i="4" s="1"/>
  <c r="C4600" i="4"/>
  <c r="I4600" i="4" s="1"/>
  <c r="C4599" i="4"/>
  <c r="I4599" i="4" s="1"/>
  <c r="C4598" i="4"/>
  <c r="I4598" i="4" s="1"/>
  <c r="C4597" i="4"/>
  <c r="I4597" i="4" s="1"/>
  <c r="C4596" i="4"/>
  <c r="I4596" i="4" s="1"/>
  <c r="C4595" i="4"/>
  <c r="I4595" i="4" s="1"/>
  <c r="C4594" i="4"/>
  <c r="I4594" i="4" s="1"/>
  <c r="C4593" i="4"/>
  <c r="I4593" i="4" s="1"/>
  <c r="C4592" i="4"/>
  <c r="I4592" i="4" s="1"/>
  <c r="C4591" i="4"/>
  <c r="I4591" i="4" s="1"/>
  <c r="C4590" i="4"/>
  <c r="I4590" i="4" s="1"/>
  <c r="C4589" i="4"/>
  <c r="I4589" i="4" s="1"/>
  <c r="C4588" i="4"/>
  <c r="I4588" i="4" s="1"/>
  <c r="C4587" i="4"/>
  <c r="I4587" i="4" s="1"/>
  <c r="C4586" i="4"/>
  <c r="I4586" i="4" s="1"/>
  <c r="C4585" i="4"/>
  <c r="I4585" i="4" s="1"/>
  <c r="C4584" i="4"/>
  <c r="I4584" i="4" s="1"/>
  <c r="C4583" i="4"/>
  <c r="I4583" i="4" s="1"/>
  <c r="C4582" i="4"/>
  <c r="I4582" i="4" s="1"/>
  <c r="C4581" i="4"/>
  <c r="I4581" i="4" s="1"/>
  <c r="C4580" i="4"/>
  <c r="I4580" i="4" s="1"/>
  <c r="C4579" i="4"/>
  <c r="I4579" i="4" s="1"/>
  <c r="C4578" i="4"/>
  <c r="I4578" i="4" s="1"/>
  <c r="C4577" i="4"/>
  <c r="I4577" i="4" s="1"/>
  <c r="C4576" i="4"/>
  <c r="I4576" i="4" s="1"/>
  <c r="C4575" i="4"/>
  <c r="I4575" i="4" s="1"/>
  <c r="C4574" i="4"/>
  <c r="I4574" i="4" s="1"/>
  <c r="C4573" i="4"/>
  <c r="I4573" i="4" s="1"/>
  <c r="C4572" i="4"/>
  <c r="I4572" i="4" s="1"/>
  <c r="C4571" i="4"/>
  <c r="I4571" i="4" s="1"/>
  <c r="C4570" i="4"/>
  <c r="I4570" i="4" s="1"/>
  <c r="C4569" i="4"/>
  <c r="I4569" i="4" s="1"/>
  <c r="C4568" i="4"/>
  <c r="I4568" i="4" s="1"/>
  <c r="C4567" i="4"/>
  <c r="I4567" i="4" s="1"/>
  <c r="C4566" i="4"/>
  <c r="I4566" i="4" s="1"/>
  <c r="C4565" i="4"/>
  <c r="I4565" i="4" s="1"/>
  <c r="C4564" i="4"/>
  <c r="I4564" i="4" s="1"/>
  <c r="C4563" i="4"/>
  <c r="I4563" i="4" s="1"/>
  <c r="C4562" i="4"/>
  <c r="I4562" i="4" s="1"/>
  <c r="C4561" i="4"/>
  <c r="I4561" i="4" s="1"/>
  <c r="C4560" i="4"/>
  <c r="I4560" i="4" s="1"/>
  <c r="C4559" i="4"/>
  <c r="I4559" i="4" s="1"/>
  <c r="C4558" i="4"/>
  <c r="I4558" i="4" s="1"/>
  <c r="C4557" i="4"/>
  <c r="I4557" i="4" s="1"/>
  <c r="C4556" i="4"/>
  <c r="I4556" i="4" s="1"/>
  <c r="C4555" i="4"/>
  <c r="I4555" i="4" s="1"/>
  <c r="C4554" i="4"/>
  <c r="I4554" i="4" s="1"/>
  <c r="C4553" i="4"/>
  <c r="I4553" i="4" s="1"/>
  <c r="C4552" i="4"/>
  <c r="I4552" i="4" s="1"/>
  <c r="C4551" i="4"/>
  <c r="I4551" i="4" s="1"/>
  <c r="C4550" i="4"/>
  <c r="I4550" i="4" s="1"/>
  <c r="C4549" i="4"/>
  <c r="I4549" i="4" s="1"/>
  <c r="C4548" i="4"/>
  <c r="I4548" i="4" s="1"/>
  <c r="C4547" i="4"/>
  <c r="I4547" i="4" s="1"/>
  <c r="C4546" i="4"/>
  <c r="I4546" i="4" s="1"/>
  <c r="C4545" i="4"/>
  <c r="I4545" i="4" s="1"/>
  <c r="C4544" i="4"/>
  <c r="I4544" i="4" s="1"/>
  <c r="C4543" i="4"/>
  <c r="I4543" i="4" s="1"/>
  <c r="C4542" i="4"/>
  <c r="I4542" i="4" s="1"/>
  <c r="C4541" i="4"/>
  <c r="I4541" i="4" s="1"/>
  <c r="C4540" i="4"/>
  <c r="I4540" i="4" s="1"/>
  <c r="C4539" i="4"/>
  <c r="I4539" i="4" s="1"/>
  <c r="C4538" i="4"/>
  <c r="I4538" i="4" s="1"/>
  <c r="C4537" i="4"/>
  <c r="I4537" i="4" s="1"/>
  <c r="C4536" i="4"/>
  <c r="I4536" i="4" s="1"/>
  <c r="C4535" i="4"/>
  <c r="I4535" i="4" s="1"/>
  <c r="C4534" i="4"/>
  <c r="I4534" i="4" s="1"/>
  <c r="C4533" i="4"/>
  <c r="I4533" i="4" s="1"/>
  <c r="C4532" i="4"/>
  <c r="I4532" i="4" s="1"/>
  <c r="C4531" i="4"/>
  <c r="I4531" i="4" s="1"/>
  <c r="C4530" i="4"/>
  <c r="I4530" i="4" s="1"/>
  <c r="C4529" i="4"/>
  <c r="I4529" i="4" s="1"/>
  <c r="C4528" i="4"/>
  <c r="I4528" i="4" s="1"/>
  <c r="C4527" i="4"/>
  <c r="I4527" i="4" s="1"/>
  <c r="C4526" i="4"/>
  <c r="I4526" i="4" s="1"/>
  <c r="C4525" i="4"/>
  <c r="I4525" i="4" s="1"/>
  <c r="C4524" i="4"/>
  <c r="I4524" i="4" s="1"/>
  <c r="C4523" i="4"/>
  <c r="I4523" i="4" s="1"/>
  <c r="C4522" i="4"/>
  <c r="I4522" i="4" s="1"/>
  <c r="C4521" i="4"/>
  <c r="I4521" i="4" s="1"/>
  <c r="C4520" i="4"/>
  <c r="I4520" i="4" s="1"/>
  <c r="C4519" i="4"/>
  <c r="I4519" i="4" s="1"/>
  <c r="C4518" i="4"/>
  <c r="I4518" i="4" s="1"/>
  <c r="C4517" i="4"/>
  <c r="I4517" i="4" s="1"/>
  <c r="C4516" i="4"/>
  <c r="I4516" i="4" s="1"/>
  <c r="C4515" i="4"/>
  <c r="I4515" i="4" s="1"/>
  <c r="C4514" i="4"/>
  <c r="I4514" i="4" s="1"/>
  <c r="C4513" i="4"/>
  <c r="I4513" i="4" s="1"/>
  <c r="C4512" i="4"/>
  <c r="I4512" i="4" s="1"/>
  <c r="C4511" i="4"/>
  <c r="I4511" i="4" s="1"/>
  <c r="C4510" i="4"/>
  <c r="I4510" i="4" s="1"/>
  <c r="C4509" i="4"/>
  <c r="I4509" i="4" s="1"/>
  <c r="C4508" i="4"/>
  <c r="I4508" i="4" s="1"/>
  <c r="C4507" i="4"/>
  <c r="I4507" i="4" s="1"/>
  <c r="C4506" i="4"/>
  <c r="I4506" i="4" s="1"/>
  <c r="C4505" i="4"/>
  <c r="I4505" i="4" s="1"/>
  <c r="C4504" i="4"/>
  <c r="I4504" i="4" s="1"/>
  <c r="C4503" i="4"/>
  <c r="I4503" i="4" s="1"/>
  <c r="C4502" i="4"/>
  <c r="I4502" i="4" s="1"/>
  <c r="C4501" i="4"/>
  <c r="I4501" i="4" s="1"/>
  <c r="C4500" i="4"/>
  <c r="I4500" i="4" s="1"/>
  <c r="C4499" i="4"/>
  <c r="I4499" i="4" s="1"/>
  <c r="C4498" i="4"/>
  <c r="I4498" i="4" s="1"/>
  <c r="C4497" i="4"/>
  <c r="I4497" i="4" s="1"/>
  <c r="C4496" i="4"/>
  <c r="I4496" i="4" s="1"/>
  <c r="C4495" i="4"/>
  <c r="I4495" i="4" s="1"/>
  <c r="C4494" i="4"/>
  <c r="I4494" i="4" s="1"/>
  <c r="C4493" i="4"/>
  <c r="I4493" i="4" s="1"/>
  <c r="C4492" i="4"/>
  <c r="I4492" i="4" s="1"/>
  <c r="C4491" i="4"/>
  <c r="I4491" i="4" s="1"/>
  <c r="C4490" i="4"/>
  <c r="I4490" i="4" s="1"/>
  <c r="C4489" i="4"/>
  <c r="I4489" i="4" s="1"/>
  <c r="C4488" i="4"/>
  <c r="I4488" i="4" s="1"/>
  <c r="C4487" i="4"/>
  <c r="I4487" i="4" s="1"/>
  <c r="C4486" i="4"/>
  <c r="I4486" i="4" s="1"/>
  <c r="C4485" i="4"/>
  <c r="I4485" i="4" s="1"/>
  <c r="C4484" i="4"/>
  <c r="I4484" i="4" s="1"/>
  <c r="C4483" i="4"/>
  <c r="I4483" i="4" s="1"/>
  <c r="C4482" i="4"/>
  <c r="I4482" i="4" s="1"/>
  <c r="C4481" i="4"/>
  <c r="I4481" i="4" s="1"/>
  <c r="C4480" i="4"/>
  <c r="I4480" i="4" s="1"/>
  <c r="C4479" i="4"/>
  <c r="I4479" i="4" s="1"/>
  <c r="C4478" i="4"/>
  <c r="I4478" i="4" s="1"/>
  <c r="C4477" i="4"/>
  <c r="I4477" i="4" s="1"/>
  <c r="C4476" i="4"/>
  <c r="I4476" i="4" s="1"/>
  <c r="C4475" i="4"/>
  <c r="I4475" i="4" s="1"/>
  <c r="C4474" i="4"/>
  <c r="I4474" i="4" s="1"/>
  <c r="C4473" i="4"/>
  <c r="I4473" i="4" s="1"/>
  <c r="C4472" i="4"/>
  <c r="I4472" i="4" s="1"/>
  <c r="C4471" i="4"/>
  <c r="I4471" i="4" s="1"/>
  <c r="C4470" i="4"/>
  <c r="I4470" i="4" s="1"/>
  <c r="C4469" i="4"/>
  <c r="I4469" i="4" s="1"/>
  <c r="C4468" i="4"/>
  <c r="I4468" i="4" s="1"/>
  <c r="C4467" i="4"/>
  <c r="I4467" i="4" s="1"/>
  <c r="C4466" i="4"/>
  <c r="I4466" i="4" s="1"/>
  <c r="C4465" i="4"/>
  <c r="I4465" i="4" s="1"/>
  <c r="C4464" i="4"/>
  <c r="I4464" i="4" s="1"/>
  <c r="C4463" i="4"/>
  <c r="I4463" i="4" s="1"/>
  <c r="C4462" i="4"/>
  <c r="I4462" i="4" s="1"/>
  <c r="C4461" i="4"/>
  <c r="I4461" i="4" s="1"/>
  <c r="C4460" i="4"/>
  <c r="I4460" i="4" s="1"/>
  <c r="C4459" i="4"/>
  <c r="I4459" i="4" s="1"/>
  <c r="C4458" i="4"/>
  <c r="I4458" i="4" s="1"/>
  <c r="C4457" i="4"/>
  <c r="I4457" i="4" s="1"/>
  <c r="C4456" i="4"/>
  <c r="I4456" i="4" s="1"/>
  <c r="C4455" i="4"/>
  <c r="I4455" i="4" s="1"/>
  <c r="C4454" i="4"/>
  <c r="I4454" i="4" s="1"/>
  <c r="C4453" i="4"/>
  <c r="I4453" i="4" s="1"/>
  <c r="C4452" i="4"/>
  <c r="I4452" i="4" s="1"/>
  <c r="C4451" i="4"/>
  <c r="I4451" i="4" s="1"/>
  <c r="C4450" i="4"/>
  <c r="I4450" i="4" s="1"/>
  <c r="C4449" i="4"/>
  <c r="I4449" i="4" s="1"/>
  <c r="C4448" i="4"/>
  <c r="I4448" i="4" s="1"/>
  <c r="C4447" i="4"/>
  <c r="I4447" i="4" s="1"/>
  <c r="C4446" i="4"/>
  <c r="I4446" i="4" s="1"/>
  <c r="C4445" i="4"/>
  <c r="I4445" i="4" s="1"/>
  <c r="C4444" i="4"/>
  <c r="I4444" i="4" s="1"/>
  <c r="C4443" i="4"/>
  <c r="I4443" i="4" s="1"/>
  <c r="C4442" i="4"/>
  <c r="I4442" i="4" s="1"/>
  <c r="C4441" i="4"/>
  <c r="I4441" i="4" s="1"/>
  <c r="C4440" i="4"/>
  <c r="I4440" i="4" s="1"/>
  <c r="C4439" i="4"/>
  <c r="I4439" i="4" s="1"/>
  <c r="C4438" i="4"/>
  <c r="I4438" i="4" s="1"/>
  <c r="C4437" i="4"/>
  <c r="I4437" i="4" s="1"/>
  <c r="C4436" i="4"/>
  <c r="I4436" i="4" s="1"/>
  <c r="C4435" i="4"/>
  <c r="I4435" i="4" s="1"/>
  <c r="C4434" i="4"/>
  <c r="I4434" i="4" s="1"/>
  <c r="C4433" i="4"/>
  <c r="I4433" i="4" s="1"/>
  <c r="C4432" i="4"/>
  <c r="I4432" i="4" s="1"/>
  <c r="C4431" i="4"/>
  <c r="I4431" i="4" s="1"/>
  <c r="C4430" i="4"/>
  <c r="I4430" i="4" s="1"/>
  <c r="C4429" i="4"/>
  <c r="I4429" i="4" s="1"/>
  <c r="C4428" i="4"/>
  <c r="I4428" i="4" s="1"/>
  <c r="C4427" i="4"/>
  <c r="I4427" i="4" s="1"/>
  <c r="C4426" i="4"/>
  <c r="I4426" i="4" s="1"/>
  <c r="C4425" i="4"/>
  <c r="I4425" i="4" s="1"/>
  <c r="C4424" i="4"/>
  <c r="I4424" i="4" s="1"/>
  <c r="C4423" i="4"/>
  <c r="I4423" i="4" s="1"/>
  <c r="C4422" i="4"/>
  <c r="I4422" i="4" s="1"/>
  <c r="C4421" i="4"/>
  <c r="I4421" i="4" s="1"/>
  <c r="C4420" i="4"/>
  <c r="I4420" i="4" s="1"/>
  <c r="C4419" i="4"/>
  <c r="I4419" i="4" s="1"/>
  <c r="C4418" i="4"/>
  <c r="I4418" i="4" s="1"/>
  <c r="C4417" i="4"/>
  <c r="I4417" i="4" s="1"/>
  <c r="C4416" i="4"/>
  <c r="I4416" i="4" s="1"/>
  <c r="C4415" i="4"/>
  <c r="I4415" i="4" s="1"/>
  <c r="C4414" i="4"/>
  <c r="I4414" i="4" s="1"/>
  <c r="C4413" i="4"/>
  <c r="I4413" i="4" s="1"/>
  <c r="C4412" i="4"/>
  <c r="I4412" i="4" s="1"/>
  <c r="C4411" i="4"/>
  <c r="I4411" i="4" s="1"/>
  <c r="C4410" i="4"/>
  <c r="I4410" i="4" s="1"/>
  <c r="C4409" i="4"/>
  <c r="I4409" i="4" s="1"/>
  <c r="C4408" i="4"/>
  <c r="I4408" i="4" s="1"/>
  <c r="C4407" i="4"/>
  <c r="I4407" i="4" s="1"/>
  <c r="C4406" i="4"/>
  <c r="I4406" i="4" s="1"/>
  <c r="C4405" i="4"/>
  <c r="I4405" i="4" s="1"/>
  <c r="C4404" i="4"/>
  <c r="I4404" i="4" s="1"/>
  <c r="C4403" i="4"/>
  <c r="I4403" i="4" s="1"/>
  <c r="C4402" i="4"/>
  <c r="I4402" i="4" s="1"/>
  <c r="C4401" i="4"/>
  <c r="I4401" i="4" s="1"/>
  <c r="C4400" i="4"/>
  <c r="I4400" i="4" s="1"/>
  <c r="C4399" i="4"/>
  <c r="I4399" i="4" s="1"/>
  <c r="C4398" i="4"/>
  <c r="I4398" i="4" s="1"/>
  <c r="C4397" i="4"/>
  <c r="I4397" i="4" s="1"/>
  <c r="C4396" i="4"/>
  <c r="I4396" i="4" s="1"/>
  <c r="C4395" i="4"/>
  <c r="I4395" i="4" s="1"/>
  <c r="C4394" i="4"/>
  <c r="I4394" i="4" s="1"/>
  <c r="C4393" i="4"/>
  <c r="I4393" i="4" s="1"/>
  <c r="C4392" i="4"/>
  <c r="I4392" i="4" s="1"/>
  <c r="C4391" i="4"/>
  <c r="I4391" i="4" s="1"/>
  <c r="C4390" i="4"/>
  <c r="I4390" i="4" s="1"/>
  <c r="C4389" i="4"/>
  <c r="I4389" i="4" s="1"/>
  <c r="C4388" i="4"/>
  <c r="I4388" i="4" s="1"/>
  <c r="C4387" i="4"/>
  <c r="I4387" i="4" s="1"/>
  <c r="C4386" i="4"/>
  <c r="I4386" i="4" s="1"/>
  <c r="C4385" i="4"/>
  <c r="I4385" i="4" s="1"/>
  <c r="C4384" i="4"/>
  <c r="I4384" i="4" s="1"/>
  <c r="C4383" i="4"/>
  <c r="I4383" i="4" s="1"/>
  <c r="C4382" i="4"/>
  <c r="I4382" i="4" s="1"/>
  <c r="C4381" i="4"/>
  <c r="I4381" i="4" s="1"/>
  <c r="C4380" i="4"/>
  <c r="I4380" i="4" s="1"/>
  <c r="C4379" i="4"/>
  <c r="I4379" i="4" s="1"/>
  <c r="C4378" i="4"/>
  <c r="I4378" i="4" s="1"/>
  <c r="C4377" i="4"/>
  <c r="I4377" i="4" s="1"/>
  <c r="C4376" i="4"/>
  <c r="I4376" i="4" s="1"/>
  <c r="C4375" i="4"/>
  <c r="I4375" i="4" s="1"/>
  <c r="C4374" i="4"/>
  <c r="I4374" i="4" s="1"/>
  <c r="C4373" i="4"/>
  <c r="I4373" i="4" s="1"/>
  <c r="C4372" i="4"/>
  <c r="I4372" i="4" s="1"/>
  <c r="C4371" i="4"/>
  <c r="I4371" i="4" s="1"/>
  <c r="C4370" i="4"/>
  <c r="I4370" i="4" s="1"/>
  <c r="C4369" i="4"/>
  <c r="I4369" i="4" s="1"/>
  <c r="C4368" i="4"/>
  <c r="I4368" i="4" s="1"/>
  <c r="C4367" i="4"/>
  <c r="I4367" i="4" s="1"/>
  <c r="C4366" i="4"/>
  <c r="I4366" i="4" s="1"/>
  <c r="C4365" i="4"/>
  <c r="I4365" i="4" s="1"/>
  <c r="C4364" i="4"/>
  <c r="I4364" i="4" s="1"/>
  <c r="C4363" i="4"/>
  <c r="I4363" i="4" s="1"/>
  <c r="C4362" i="4"/>
  <c r="I4362" i="4" s="1"/>
  <c r="C4361" i="4"/>
  <c r="I4361" i="4" s="1"/>
  <c r="C4360" i="4"/>
  <c r="I4360" i="4" s="1"/>
  <c r="C4359" i="4"/>
  <c r="I4359" i="4" s="1"/>
  <c r="C4358" i="4"/>
  <c r="I4358" i="4" s="1"/>
  <c r="C4357" i="4"/>
  <c r="I4357" i="4" s="1"/>
  <c r="C4356" i="4"/>
  <c r="I4356" i="4" s="1"/>
  <c r="C4355" i="4"/>
  <c r="I4355" i="4" s="1"/>
  <c r="C4354" i="4"/>
  <c r="I4354" i="4" s="1"/>
  <c r="C4353" i="4"/>
  <c r="I4353" i="4" s="1"/>
  <c r="C4352" i="4"/>
  <c r="I4352" i="4" s="1"/>
  <c r="C4351" i="4"/>
  <c r="I4351" i="4" s="1"/>
  <c r="C4350" i="4"/>
  <c r="I4350" i="4" s="1"/>
  <c r="C4349" i="4"/>
  <c r="I4349" i="4" s="1"/>
  <c r="C4348" i="4"/>
  <c r="I4348" i="4" s="1"/>
  <c r="C4347" i="4"/>
  <c r="I4347" i="4" s="1"/>
  <c r="C4346" i="4"/>
  <c r="I4346" i="4" s="1"/>
  <c r="C4345" i="4"/>
  <c r="I4345" i="4" s="1"/>
  <c r="C4344" i="4"/>
  <c r="I4344" i="4" s="1"/>
  <c r="C4343" i="4"/>
  <c r="I4343" i="4" s="1"/>
  <c r="C4342" i="4"/>
  <c r="I4342" i="4" s="1"/>
  <c r="C4341" i="4"/>
  <c r="I4341" i="4" s="1"/>
  <c r="C4340" i="4"/>
  <c r="I4340" i="4" s="1"/>
  <c r="C4339" i="4"/>
  <c r="I4339" i="4" s="1"/>
  <c r="C4338" i="4"/>
  <c r="I4338" i="4" s="1"/>
  <c r="C4337" i="4"/>
  <c r="I4337" i="4" s="1"/>
  <c r="C4336" i="4"/>
  <c r="I4336" i="4" s="1"/>
  <c r="C4335" i="4"/>
  <c r="I4335" i="4" s="1"/>
  <c r="C4334" i="4"/>
  <c r="I4334" i="4" s="1"/>
  <c r="C4333" i="4"/>
  <c r="I4333" i="4" s="1"/>
  <c r="C4332" i="4"/>
  <c r="I4332" i="4" s="1"/>
  <c r="C4331" i="4"/>
  <c r="I4331" i="4" s="1"/>
  <c r="C4330" i="4"/>
  <c r="I4330" i="4" s="1"/>
  <c r="C4329" i="4"/>
  <c r="I4329" i="4" s="1"/>
  <c r="C4328" i="4"/>
  <c r="I4328" i="4" s="1"/>
  <c r="C4327" i="4"/>
  <c r="I4327" i="4" s="1"/>
  <c r="C4326" i="4"/>
  <c r="I4326" i="4" s="1"/>
  <c r="C4325" i="4"/>
  <c r="I4325" i="4" s="1"/>
  <c r="C4324" i="4"/>
  <c r="I4324" i="4" s="1"/>
  <c r="C4323" i="4"/>
  <c r="I4323" i="4" s="1"/>
  <c r="C4322" i="4"/>
  <c r="I4322" i="4" s="1"/>
  <c r="C4321" i="4"/>
  <c r="I4321" i="4" s="1"/>
  <c r="C4320" i="4"/>
  <c r="I4320" i="4" s="1"/>
  <c r="C4319" i="4"/>
  <c r="I4319" i="4" s="1"/>
  <c r="C4318" i="4"/>
  <c r="I4318" i="4" s="1"/>
  <c r="C4317" i="4"/>
  <c r="I4317" i="4" s="1"/>
  <c r="C4316" i="4"/>
  <c r="I4316" i="4" s="1"/>
  <c r="C4315" i="4"/>
  <c r="I4315" i="4" s="1"/>
  <c r="C4314" i="4"/>
  <c r="I4314" i="4" s="1"/>
  <c r="C4313" i="4"/>
  <c r="I4313" i="4" s="1"/>
  <c r="C4312" i="4"/>
  <c r="I4312" i="4" s="1"/>
  <c r="C4311" i="4"/>
  <c r="I4311" i="4" s="1"/>
  <c r="C4310" i="4"/>
  <c r="I4310" i="4" s="1"/>
  <c r="C4309" i="4"/>
  <c r="I4309" i="4" s="1"/>
  <c r="C4308" i="4"/>
  <c r="I4308" i="4" s="1"/>
  <c r="C4307" i="4"/>
  <c r="I4307" i="4" s="1"/>
  <c r="C4306" i="4"/>
  <c r="I4306" i="4" s="1"/>
  <c r="C4305" i="4"/>
  <c r="I4305" i="4" s="1"/>
  <c r="C4304" i="4"/>
  <c r="I4304" i="4" s="1"/>
  <c r="C4303" i="4"/>
  <c r="I4303" i="4" s="1"/>
  <c r="C4302" i="4"/>
  <c r="I4302" i="4" s="1"/>
  <c r="C4301" i="4"/>
  <c r="I4301" i="4" s="1"/>
  <c r="C4300" i="4"/>
  <c r="I4300" i="4" s="1"/>
  <c r="C4299" i="4"/>
  <c r="I4299" i="4" s="1"/>
  <c r="C4298" i="4"/>
  <c r="I4298" i="4" s="1"/>
  <c r="C4297" i="4"/>
  <c r="I4297" i="4" s="1"/>
  <c r="C4296" i="4"/>
  <c r="I4296" i="4" s="1"/>
  <c r="C4295" i="4"/>
  <c r="I4295" i="4" s="1"/>
  <c r="C4294" i="4"/>
  <c r="I4294" i="4" s="1"/>
  <c r="C4293" i="4"/>
  <c r="I4293" i="4" s="1"/>
  <c r="C4292" i="4"/>
  <c r="I4292" i="4" s="1"/>
  <c r="C4291" i="4"/>
  <c r="I4291" i="4" s="1"/>
  <c r="C4290" i="4"/>
  <c r="I4290" i="4" s="1"/>
  <c r="C4289" i="4"/>
  <c r="I4289" i="4" s="1"/>
  <c r="C4288" i="4"/>
  <c r="I4288" i="4" s="1"/>
  <c r="C4287" i="4"/>
  <c r="I4287" i="4" s="1"/>
  <c r="C4286" i="4"/>
  <c r="I4286" i="4" s="1"/>
  <c r="C4285" i="4"/>
  <c r="I4285" i="4" s="1"/>
  <c r="C4284" i="4"/>
  <c r="I4284" i="4" s="1"/>
  <c r="C4283" i="4"/>
  <c r="I4283" i="4" s="1"/>
  <c r="C4282" i="4"/>
  <c r="I4282" i="4" s="1"/>
  <c r="C4281" i="4"/>
  <c r="I4281" i="4" s="1"/>
  <c r="C4280" i="4"/>
  <c r="I4280" i="4" s="1"/>
  <c r="C4279" i="4"/>
  <c r="I4279" i="4" s="1"/>
  <c r="C4278" i="4"/>
  <c r="I4278" i="4" s="1"/>
  <c r="C4277" i="4"/>
  <c r="I4277" i="4" s="1"/>
  <c r="C4276" i="4"/>
  <c r="I4276" i="4" s="1"/>
  <c r="C4275" i="4"/>
  <c r="I4275" i="4" s="1"/>
  <c r="C4274" i="4"/>
  <c r="I4274" i="4" s="1"/>
  <c r="C4273" i="4"/>
  <c r="I4273" i="4" s="1"/>
  <c r="C4272" i="4"/>
  <c r="I4272" i="4" s="1"/>
  <c r="C4271" i="4"/>
  <c r="I4271" i="4" s="1"/>
  <c r="C4270" i="4"/>
  <c r="I4270" i="4" s="1"/>
  <c r="C4269" i="4"/>
  <c r="I4269" i="4" s="1"/>
  <c r="C4268" i="4"/>
  <c r="I4268" i="4" s="1"/>
  <c r="C4267" i="4"/>
  <c r="I4267" i="4" s="1"/>
  <c r="C4266" i="4"/>
  <c r="I4266" i="4" s="1"/>
  <c r="C4265" i="4"/>
  <c r="I4265" i="4" s="1"/>
  <c r="C4264" i="4"/>
  <c r="I4264" i="4" s="1"/>
  <c r="C4263" i="4"/>
  <c r="I4263" i="4" s="1"/>
  <c r="C4262" i="4"/>
  <c r="I4262" i="4" s="1"/>
  <c r="C4261" i="4"/>
  <c r="I4261" i="4" s="1"/>
  <c r="C4260" i="4"/>
  <c r="I4260" i="4" s="1"/>
  <c r="C4259" i="4"/>
  <c r="I4259" i="4" s="1"/>
  <c r="C4258" i="4"/>
  <c r="I4258" i="4" s="1"/>
  <c r="C4257" i="4"/>
  <c r="I4257" i="4" s="1"/>
  <c r="C4256" i="4"/>
  <c r="I4256" i="4" s="1"/>
  <c r="C4255" i="4"/>
  <c r="I4255" i="4" s="1"/>
  <c r="C4254" i="4"/>
  <c r="I4254" i="4" s="1"/>
  <c r="C4253" i="4"/>
  <c r="I4253" i="4" s="1"/>
  <c r="C4252" i="4"/>
  <c r="I4252" i="4" s="1"/>
  <c r="C4251" i="4"/>
  <c r="I4251" i="4" s="1"/>
  <c r="C4250" i="4"/>
  <c r="I4250" i="4" s="1"/>
  <c r="C4249" i="4"/>
  <c r="I4249" i="4" s="1"/>
  <c r="C4248" i="4"/>
  <c r="I4248" i="4" s="1"/>
  <c r="C4247" i="4"/>
  <c r="I4247" i="4" s="1"/>
  <c r="C4246" i="4"/>
  <c r="I4246" i="4" s="1"/>
  <c r="C4245" i="4"/>
  <c r="I4245" i="4" s="1"/>
  <c r="C4244" i="4"/>
  <c r="I4244" i="4" s="1"/>
  <c r="C4243" i="4"/>
  <c r="I4243" i="4" s="1"/>
  <c r="C4242" i="4"/>
  <c r="I4242" i="4" s="1"/>
  <c r="C4241" i="4"/>
  <c r="I4241" i="4" s="1"/>
  <c r="C4240" i="4"/>
  <c r="I4240" i="4" s="1"/>
  <c r="C4239" i="4"/>
  <c r="I4239" i="4" s="1"/>
  <c r="C4238" i="4"/>
  <c r="I4238" i="4" s="1"/>
  <c r="C4237" i="4"/>
  <c r="I4237" i="4" s="1"/>
  <c r="C4236" i="4"/>
  <c r="I4236" i="4" s="1"/>
  <c r="C4235" i="4"/>
  <c r="I4235" i="4" s="1"/>
  <c r="C4234" i="4"/>
  <c r="I4234" i="4" s="1"/>
  <c r="C4233" i="4"/>
  <c r="I4233" i="4" s="1"/>
  <c r="C4232" i="4"/>
  <c r="I4232" i="4" s="1"/>
  <c r="C4231" i="4"/>
  <c r="I4231" i="4" s="1"/>
  <c r="C4230" i="4"/>
  <c r="I4230" i="4" s="1"/>
  <c r="C4229" i="4"/>
  <c r="I4229" i="4" s="1"/>
  <c r="C4228" i="4"/>
  <c r="I4228" i="4" s="1"/>
  <c r="C4227" i="4"/>
  <c r="I4227" i="4" s="1"/>
  <c r="C4226" i="4"/>
  <c r="I4226" i="4" s="1"/>
  <c r="C4225" i="4"/>
  <c r="I4225" i="4" s="1"/>
  <c r="C4224" i="4"/>
  <c r="I4224" i="4" s="1"/>
  <c r="C4223" i="4"/>
  <c r="I4223" i="4" s="1"/>
  <c r="C4222" i="4"/>
  <c r="I4222" i="4" s="1"/>
  <c r="C4221" i="4"/>
  <c r="I4221" i="4" s="1"/>
  <c r="C4220" i="4"/>
  <c r="I4220" i="4" s="1"/>
  <c r="C4219" i="4"/>
  <c r="I4219" i="4" s="1"/>
  <c r="C4218" i="4"/>
  <c r="I4218" i="4" s="1"/>
  <c r="C4217" i="4"/>
  <c r="I4217" i="4" s="1"/>
  <c r="C4216" i="4"/>
  <c r="I4216" i="4" s="1"/>
  <c r="C4215" i="4"/>
  <c r="I4215" i="4" s="1"/>
  <c r="C4214" i="4"/>
  <c r="I4214" i="4" s="1"/>
  <c r="C4213" i="4"/>
  <c r="I4213" i="4" s="1"/>
  <c r="C4212" i="4"/>
  <c r="I4212" i="4" s="1"/>
  <c r="C4211" i="4"/>
  <c r="I4211" i="4" s="1"/>
  <c r="C4210" i="4"/>
  <c r="I4210" i="4" s="1"/>
  <c r="C4209" i="4"/>
  <c r="I4209" i="4" s="1"/>
  <c r="C4208" i="4"/>
  <c r="I4208" i="4" s="1"/>
  <c r="C4207" i="4"/>
  <c r="I4207" i="4" s="1"/>
  <c r="C4206" i="4"/>
  <c r="I4206" i="4" s="1"/>
  <c r="C4205" i="4"/>
  <c r="I4205" i="4" s="1"/>
  <c r="C4204" i="4"/>
  <c r="I4204" i="4" s="1"/>
  <c r="C4203" i="4"/>
  <c r="I4203" i="4" s="1"/>
  <c r="C4202" i="4"/>
  <c r="I4202" i="4" s="1"/>
  <c r="C4201" i="4"/>
  <c r="I4201" i="4" s="1"/>
  <c r="C4200" i="4"/>
  <c r="I4200" i="4" s="1"/>
  <c r="C4199" i="4"/>
  <c r="I4199" i="4" s="1"/>
  <c r="C4198" i="4"/>
  <c r="I4198" i="4" s="1"/>
  <c r="C4197" i="4"/>
  <c r="I4197" i="4" s="1"/>
  <c r="C4196" i="4"/>
  <c r="I4196" i="4" s="1"/>
  <c r="C4195" i="4"/>
  <c r="I4195" i="4" s="1"/>
  <c r="C4194" i="4"/>
  <c r="I4194" i="4" s="1"/>
  <c r="C4193" i="4"/>
  <c r="I4193" i="4" s="1"/>
  <c r="C4192" i="4"/>
  <c r="I4192" i="4" s="1"/>
  <c r="C4191" i="4"/>
  <c r="I4191" i="4" s="1"/>
  <c r="C4190" i="4"/>
  <c r="I4190" i="4" s="1"/>
  <c r="C4189" i="4"/>
  <c r="I4189" i="4" s="1"/>
  <c r="C4188" i="4"/>
  <c r="I4188" i="4" s="1"/>
  <c r="C4187" i="4"/>
  <c r="I4187" i="4" s="1"/>
  <c r="C4186" i="4"/>
  <c r="I4186" i="4" s="1"/>
  <c r="C4185" i="4"/>
  <c r="I4185" i="4" s="1"/>
  <c r="C4184" i="4"/>
  <c r="I4184" i="4" s="1"/>
  <c r="C4183" i="4"/>
  <c r="I4183" i="4" s="1"/>
  <c r="C4182" i="4"/>
  <c r="I4182" i="4" s="1"/>
  <c r="C4181" i="4"/>
  <c r="I4181" i="4" s="1"/>
  <c r="C4180" i="4"/>
  <c r="I4180" i="4" s="1"/>
  <c r="C4179" i="4"/>
  <c r="I4179" i="4" s="1"/>
  <c r="C4178" i="4"/>
  <c r="I4178" i="4" s="1"/>
  <c r="C4177" i="4"/>
  <c r="I4177" i="4" s="1"/>
  <c r="C4176" i="4"/>
  <c r="I4176" i="4" s="1"/>
  <c r="C4175" i="4"/>
  <c r="I4175" i="4" s="1"/>
  <c r="C4174" i="4"/>
  <c r="I4174" i="4" s="1"/>
  <c r="C4173" i="4"/>
  <c r="I4173" i="4" s="1"/>
  <c r="C4172" i="4"/>
  <c r="I4172" i="4" s="1"/>
  <c r="C4171" i="4"/>
  <c r="I4171" i="4" s="1"/>
  <c r="C4170" i="4"/>
  <c r="I4170" i="4" s="1"/>
  <c r="C4169" i="4"/>
  <c r="I4169" i="4" s="1"/>
  <c r="C4168" i="4"/>
  <c r="I4168" i="4" s="1"/>
  <c r="C4167" i="4"/>
  <c r="I4167" i="4" s="1"/>
  <c r="C4166" i="4"/>
  <c r="I4166" i="4" s="1"/>
  <c r="C4165" i="4"/>
  <c r="I4165" i="4" s="1"/>
  <c r="C4164" i="4"/>
  <c r="I4164" i="4" s="1"/>
  <c r="C4163" i="4"/>
  <c r="I4163" i="4" s="1"/>
  <c r="C4162" i="4"/>
  <c r="I4162" i="4" s="1"/>
  <c r="C4161" i="4"/>
  <c r="I4161" i="4" s="1"/>
  <c r="C4160" i="4"/>
  <c r="I4160" i="4" s="1"/>
  <c r="C4159" i="4"/>
  <c r="I4159" i="4" s="1"/>
  <c r="C4158" i="4"/>
  <c r="I4158" i="4" s="1"/>
  <c r="C4157" i="4"/>
  <c r="I4157" i="4" s="1"/>
  <c r="C4156" i="4"/>
  <c r="I4156" i="4" s="1"/>
  <c r="C4155" i="4"/>
  <c r="I4155" i="4" s="1"/>
  <c r="C4154" i="4"/>
  <c r="I4154" i="4" s="1"/>
  <c r="C4153" i="4"/>
  <c r="I4153" i="4" s="1"/>
  <c r="C4152" i="4"/>
  <c r="I4152" i="4" s="1"/>
  <c r="C4151" i="4"/>
  <c r="I4151" i="4" s="1"/>
  <c r="C4150" i="4"/>
  <c r="I4150" i="4" s="1"/>
  <c r="C4149" i="4"/>
  <c r="I4149" i="4" s="1"/>
  <c r="C4148" i="4"/>
  <c r="I4148" i="4" s="1"/>
  <c r="C4147" i="4"/>
  <c r="I4147" i="4" s="1"/>
  <c r="C4146" i="4"/>
  <c r="I4146" i="4" s="1"/>
  <c r="C4145" i="4"/>
  <c r="I4145" i="4" s="1"/>
  <c r="C4144" i="4"/>
  <c r="I4144" i="4" s="1"/>
  <c r="C4143" i="4"/>
  <c r="I4143" i="4" s="1"/>
  <c r="C4142" i="4"/>
  <c r="I4142" i="4" s="1"/>
  <c r="C4141" i="4"/>
  <c r="I4141" i="4" s="1"/>
  <c r="C4140" i="4"/>
  <c r="I4140" i="4" s="1"/>
  <c r="C4139" i="4"/>
  <c r="I4139" i="4" s="1"/>
  <c r="C4138" i="4"/>
  <c r="I4138" i="4" s="1"/>
  <c r="C4137" i="4"/>
  <c r="I4137" i="4" s="1"/>
  <c r="C4136" i="4"/>
  <c r="I4136" i="4" s="1"/>
  <c r="C4135" i="4"/>
  <c r="I4135" i="4" s="1"/>
  <c r="C4134" i="4"/>
  <c r="I4134" i="4" s="1"/>
  <c r="C4133" i="4"/>
  <c r="I4133" i="4" s="1"/>
  <c r="C4132" i="4"/>
  <c r="I4132" i="4" s="1"/>
  <c r="C4131" i="4"/>
  <c r="I4131" i="4" s="1"/>
  <c r="C4130" i="4"/>
  <c r="I4130" i="4" s="1"/>
  <c r="C4129" i="4"/>
  <c r="I4129" i="4" s="1"/>
  <c r="C4128" i="4"/>
  <c r="I4128" i="4" s="1"/>
  <c r="C4127" i="4"/>
  <c r="I4127" i="4" s="1"/>
  <c r="C4126" i="4"/>
  <c r="I4126" i="4" s="1"/>
  <c r="C4125" i="4"/>
  <c r="I4125" i="4" s="1"/>
  <c r="C4124" i="4"/>
  <c r="I4124" i="4" s="1"/>
  <c r="C4123" i="4"/>
  <c r="I4123" i="4" s="1"/>
  <c r="C4122" i="4"/>
  <c r="I4122" i="4" s="1"/>
  <c r="C4121" i="4"/>
  <c r="I4121" i="4" s="1"/>
  <c r="C4120" i="4"/>
  <c r="I4120" i="4" s="1"/>
  <c r="C4119" i="4"/>
  <c r="I4119" i="4" s="1"/>
  <c r="C4118" i="4"/>
  <c r="I4118" i="4" s="1"/>
  <c r="C4117" i="4"/>
  <c r="I4117" i="4" s="1"/>
  <c r="C4116" i="4"/>
  <c r="I4116" i="4" s="1"/>
  <c r="C4115" i="4"/>
  <c r="I4115" i="4" s="1"/>
  <c r="C4114" i="4"/>
  <c r="I4114" i="4" s="1"/>
  <c r="C4113" i="4"/>
  <c r="I4113" i="4" s="1"/>
  <c r="C4112" i="4"/>
  <c r="I4112" i="4" s="1"/>
  <c r="C4111" i="4"/>
  <c r="I4111" i="4" s="1"/>
  <c r="C4110" i="4"/>
  <c r="I4110" i="4" s="1"/>
  <c r="C4109" i="4"/>
  <c r="I4109" i="4" s="1"/>
  <c r="C4108" i="4"/>
  <c r="I4108" i="4" s="1"/>
  <c r="C4107" i="4"/>
  <c r="I4107" i="4" s="1"/>
  <c r="C4106" i="4"/>
  <c r="I4106" i="4" s="1"/>
  <c r="C4105" i="4"/>
  <c r="I4105" i="4" s="1"/>
  <c r="C4104" i="4"/>
  <c r="I4104" i="4" s="1"/>
  <c r="C4103" i="4"/>
  <c r="I4103" i="4" s="1"/>
  <c r="C4102" i="4"/>
  <c r="I4102" i="4" s="1"/>
  <c r="C4101" i="4"/>
  <c r="I4101" i="4" s="1"/>
  <c r="C4100" i="4"/>
  <c r="I4100" i="4" s="1"/>
  <c r="C4099" i="4"/>
  <c r="I4099" i="4" s="1"/>
  <c r="C4098" i="4"/>
  <c r="I4098" i="4" s="1"/>
  <c r="C4097" i="4"/>
  <c r="I4097" i="4" s="1"/>
  <c r="C4096" i="4"/>
  <c r="I4096" i="4" s="1"/>
  <c r="C4095" i="4"/>
  <c r="I4095" i="4" s="1"/>
  <c r="C4094" i="4"/>
  <c r="I4094" i="4" s="1"/>
  <c r="C4093" i="4"/>
  <c r="I4093" i="4" s="1"/>
  <c r="C4092" i="4"/>
  <c r="I4092" i="4" s="1"/>
  <c r="C4091" i="4"/>
  <c r="I4091" i="4" s="1"/>
  <c r="C4090" i="4"/>
  <c r="I4090" i="4" s="1"/>
  <c r="C4089" i="4"/>
  <c r="I4089" i="4" s="1"/>
  <c r="C4088" i="4"/>
  <c r="I4088" i="4" s="1"/>
  <c r="C4087" i="4"/>
  <c r="I4087" i="4" s="1"/>
  <c r="C4086" i="4"/>
  <c r="I4086" i="4" s="1"/>
  <c r="C4085" i="4"/>
  <c r="I4085" i="4" s="1"/>
  <c r="C4084" i="4"/>
  <c r="I4084" i="4" s="1"/>
  <c r="C4083" i="4"/>
  <c r="I4083" i="4" s="1"/>
  <c r="C4082" i="4"/>
  <c r="I4082" i="4" s="1"/>
  <c r="C4081" i="4"/>
  <c r="I4081" i="4" s="1"/>
  <c r="C4080" i="4"/>
  <c r="I4080" i="4" s="1"/>
  <c r="C4079" i="4"/>
  <c r="I4079" i="4" s="1"/>
  <c r="C4078" i="4"/>
  <c r="I4078" i="4" s="1"/>
  <c r="C4077" i="4"/>
  <c r="I4077" i="4" s="1"/>
  <c r="C4076" i="4"/>
  <c r="I4076" i="4" s="1"/>
  <c r="C4075" i="4"/>
  <c r="I4075" i="4" s="1"/>
  <c r="C4074" i="4"/>
  <c r="I4074" i="4" s="1"/>
  <c r="C4073" i="4"/>
  <c r="I4073" i="4" s="1"/>
  <c r="C4072" i="4"/>
  <c r="I4072" i="4" s="1"/>
  <c r="C4071" i="4"/>
  <c r="I4071" i="4" s="1"/>
  <c r="C4070" i="4"/>
  <c r="I4070" i="4" s="1"/>
  <c r="C4069" i="4"/>
  <c r="I4069" i="4" s="1"/>
  <c r="C4068" i="4"/>
  <c r="I4068" i="4" s="1"/>
  <c r="C4067" i="4"/>
  <c r="I4067" i="4" s="1"/>
  <c r="C4066" i="4"/>
  <c r="I4066" i="4" s="1"/>
  <c r="C4065" i="4"/>
  <c r="I4065" i="4" s="1"/>
  <c r="C4064" i="4"/>
  <c r="I4064" i="4" s="1"/>
  <c r="C4063" i="4"/>
  <c r="I4063" i="4" s="1"/>
  <c r="C4062" i="4"/>
  <c r="I4062" i="4" s="1"/>
  <c r="C4061" i="4"/>
  <c r="I4061" i="4" s="1"/>
  <c r="C4060" i="4"/>
  <c r="I4060" i="4" s="1"/>
  <c r="C4059" i="4"/>
  <c r="I4059" i="4" s="1"/>
  <c r="C4058" i="4"/>
  <c r="I4058" i="4" s="1"/>
  <c r="C4057" i="4"/>
  <c r="I4057" i="4" s="1"/>
  <c r="C4056" i="4"/>
  <c r="I4056" i="4" s="1"/>
  <c r="C4055" i="4"/>
  <c r="I4055" i="4" s="1"/>
  <c r="C4054" i="4"/>
  <c r="I4054" i="4" s="1"/>
  <c r="C4053" i="4"/>
  <c r="I4053" i="4" s="1"/>
  <c r="C4052" i="4"/>
  <c r="I4052" i="4" s="1"/>
  <c r="C4051" i="4"/>
  <c r="I4051" i="4" s="1"/>
  <c r="C4050" i="4"/>
  <c r="I4050" i="4" s="1"/>
  <c r="C4049" i="4"/>
  <c r="I4049" i="4" s="1"/>
  <c r="C4048" i="4"/>
  <c r="I4048" i="4" s="1"/>
  <c r="C4047" i="4"/>
  <c r="I4047" i="4" s="1"/>
  <c r="C4046" i="4"/>
  <c r="I4046" i="4" s="1"/>
  <c r="C4045" i="4"/>
  <c r="I4045" i="4" s="1"/>
  <c r="C4044" i="4"/>
  <c r="I4044" i="4" s="1"/>
  <c r="C4043" i="4"/>
  <c r="I4043" i="4" s="1"/>
  <c r="C4042" i="4"/>
  <c r="I4042" i="4" s="1"/>
  <c r="C4041" i="4"/>
  <c r="I4041" i="4" s="1"/>
  <c r="C4040" i="4"/>
  <c r="I4040" i="4" s="1"/>
  <c r="C4039" i="4"/>
  <c r="I4039" i="4" s="1"/>
  <c r="C4038" i="4"/>
  <c r="I4038" i="4" s="1"/>
  <c r="C4037" i="4"/>
  <c r="I4037" i="4" s="1"/>
  <c r="C4036" i="4"/>
  <c r="I4036" i="4" s="1"/>
  <c r="C4035" i="4"/>
  <c r="I4035" i="4" s="1"/>
  <c r="C4034" i="4"/>
  <c r="I4034" i="4" s="1"/>
  <c r="C4033" i="4"/>
  <c r="I4033" i="4" s="1"/>
  <c r="C4032" i="4"/>
  <c r="I4032" i="4" s="1"/>
  <c r="C4031" i="4"/>
  <c r="I4031" i="4" s="1"/>
  <c r="C4030" i="4"/>
  <c r="I4030" i="4" s="1"/>
  <c r="C4029" i="4"/>
  <c r="I4029" i="4" s="1"/>
  <c r="C4028" i="4"/>
  <c r="I4028" i="4" s="1"/>
  <c r="C4027" i="4"/>
  <c r="I4027" i="4" s="1"/>
  <c r="C4026" i="4"/>
  <c r="I4026" i="4" s="1"/>
  <c r="C4025" i="4"/>
  <c r="I4025" i="4" s="1"/>
  <c r="C4024" i="4"/>
  <c r="I4024" i="4" s="1"/>
  <c r="C4023" i="4"/>
  <c r="I4023" i="4" s="1"/>
  <c r="C4022" i="4"/>
  <c r="I4022" i="4" s="1"/>
  <c r="C4021" i="4"/>
  <c r="I4021" i="4" s="1"/>
  <c r="C4020" i="4"/>
  <c r="I4020" i="4" s="1"/>
  <c r="C4019" i="4"/>
  <c r="I4019" i="4" s="1"/>
  <c r="C4018" i="4"/>
  <c r="I4018" i="4" s="1"/>
  <c r="C4017" i="4"/>
  <c r="I4017" i="4" s="1"/>
  <c r="C4016" i="4"/>
  <c r="I4016" i="4" s="1"/>
  <c r="C4015" i="4"/>
  <c r="I4015" i="4" s="1"/>
  <c r="C4014" i="4"/>
  <c r="I4014" i="4" s="1"/>
  <c r="C4013" i="4"/>
  <c r="I4013" i="4" s="1"/>
  <c r="C4012" i="4"/>
  <c r="I4012" i="4" s="1"/>
  <c r="C4011" i="4"/>
  <c r="I4011" i="4" s="1"/>
  <c r="C4010" i="4"/>
  <c r="I4010" i="4" s="1"/>
  <c r="C4009" i="4"/>
  <c r="I4009" i="4" s="1"/>
  <c r="C4008" i="4"/>
  <c r="I4008" i="4" s="1"/>
  <c r="C4007" i="4"/>
  <c r="I4007" i="4" s="1"/>
  <c r="C4006" i="4"/>
  <c r="I4006" i="4" s="1"/>
  <c r="C4005" i="4"/>
  <c r="I4005" i="4" s="1"/>
  <c r="C4004" i="4"/>
  <c r="I4004" i="4" s="1"/>
  <c r="C4003" i="4"/>
  <c r="I4003" i="4" s="1"/>
  <c r="C4002" i="4"/>
  <c r="I4002" i="4" s="1"/>
  <c r="C4001" i="4"/>
  <c r="I4001" i="4" s="1"/>
  <c r="C4000" i="4"/>
  <c r="I4000" i="4" s="1"/>
  <c r="C3999" i="4"/>
  <c r="I3999" i="4" s="1"/>
  <c r="C3998" i="4"/>
  <c r="I3998" i="4" s="1"/>
  <c r="C3997" i="4"/>
  <c r="I3997" i="4" s="1"/>
  <c r="C3996" i="4"/>
  <c r="I3996" i="4" s="1"/>
  <c r="C3995" i="4"/>
  <c r="I3995" i="4" s="1"/>
  <c r="C3994" i="4"/>
  <c r="I3994" i="4" s="1"/>
  <c r="C3993" i="4"/>
  <c r="I3993" i="4" s="1"/>
  <c r="C3992" i="4"/>
  <c r="I3992" i="4" s="1"/>
  <c r="C3991" i="4"/>
  <c r="I3991" i="4" s="1"/>
  <c r="C3990" i="4"/>
  <c r="I3990" i="4" s="1"/>
  <c r="C3989" i="4"/>
  <c r="I3989" i="4" s="1"/>
  <c r="C3988" i="4"/>
  <c r="I3988" i="4" s="1"/>
  <c r="C3987" i="4"/>
  <c r="I3987" i="4" s="1"/>
  <c r="C3986" i="4"/>
  <c r="I3986" i="4" s="1"/>
  <c r="C3985" i="4"/>
  <c r="I3985" i="4" s="1"/>
  <c r="C3984" i="4"/>
  <c r="I3984" i="4" s="1"/>
  <c r="C3983" i="4"/>
  <c r="I3983" i="4" s="1"/>
  <c r="C3982" i="4"/>
  <c r="I3982" i="4" s="1"/>
  <c r="C3981" i="4"/>
  <c r="I3981" i="4" s="1"/>
  <c r="C3980" i="4"/>
  <c r="I3980" i="4" s="1"/>
  <c r="C3979" i="4"/>
  <c r="I3979" i="4" s="1"/>
  <c r="C3978" i="4"/>
  <c r="I3978" i="4" s="1"/>
  <c r="C3977" i="4"/>
  <c r="I3977" i="4" s="1"/>
  <c r="C3976" i="4"/>
  <c r="I3976" i="4" s="1"/>
  <c r="C3975" i="4"/>
  <c r="I3975" i="4" s="1"/>
  <c r="C3974" i="4"/>
  <c r="I3974" i="4" s="1"/>
  <c r="C3973" i="4"/>
  <c r="I3973" i="4" s="1"/>
  <c r="C3972" i="4"/>
  <c r="I3972" i="4" s="1"/>
  <c r="C3971" i="4"/>
  <c r="I3971" i="4" s="1"/>
  <c r="C3970" i="4"/>
  <c r="I3970" i="4" s="1"/>
  <c r="C3969" i="4"/>
  <c r="I3969" i="4" s="1"/>
  <c r="C3968" i="4"/>
  <c r="I3968" i="4" s="1"/>
  <c r="C3967" i="4"/>
  <c r="I3967" i="4" s="1"/>
  <c r="C3966" i="4"/>
  <c r="I3966" i="4" s="1"/>
  <c r="C3965" i="4"/>
  <c r="I3965" i="4" s="1"/>
  <c r="C3964" i="4"/>
  <c r="I3964" i="4" s="1"/>
  <c r="C3963" i="4"/>
  <c r="I3963" i="4" s="1"/>
  <c r="C3962" i="4"/>
  <c r="I3962" i="4" s="1"/>
  <c r="C3961" i="4"/>
  <c r="I3961" i="4" s="1"/>
  <c r="C3960" i="4"/>
  <c r="I3960" i="4" s="1"/>
  <c r="C3959" i="4"/>
  <c r="I3959" i="4" s="1"/>
  <c r="C3958" i="4"/>
  <c r="I3958" i="4" s="1"/>
  <c r="C3957" i="4"/>
  <c r="I3957" i="4" s="1"/>
  <c r="C3956" i="4"/>
  <c r="I3956" i="4" s="1"/>
  <c r="C3955" i="4"/>
  <c r="I3955" i="4" s="1"/>
  <c r="C3954" i="4"/>
  <c r="I3954" i="4" s="1"/>
  <c r="C3953" i="4"/>
  <c r="I3953" i="4" s="1"/>
  <c r="C3952" i="4"/>
  <c r="I3952" i="4" s="1"/>
  <c r="C3951" i="4"/>
  <c r="I3951" i="4" s="1"/>
  <c r="C3950" i="4"/>
  <c r="I3950" i="4" s="1"/>
  <c r="C3949" i="4"/>
  <c r="I3949" i="4" s="1"/>
  <c r="C3948" i="4"/>
  <c r="I3948" i="4" s="1"/>
  <c r="C3947" i="4"/>
  <c r="I3947" i="4" s="1"/>
  <c r="C3946" i="4"/>
  <c r="I3946" i="4" s="1"/>
  <c r="C3945" i="4"/>
  <c r="I3945" i="4" s="1"/>
  <c r="C3944" i="4"/>
  <c r="I3944" i="4" s="1"/>
  <c r="C3943" i="4"/>
  <c r="I3943" i="4" s="1"/>
  <c r="C3942" i="4"/>
  <c r="I3942" i="4" s="1"/>
  <c r="C3941" i="4"/>
  <c r="I3941" i="4" s="1"/>
  <c r="C3940" i="4"/>
  <c r="I3940" i="4" s="1"/>
  <c r="C3939" i="4"/>
  <c r="I3939" i="4" s="1"/>
  <c r="C3938" i="4"/>
  <c r="I3938" i="4" s="1"/>
  <c r="C3937" i="4"/>
  <c r="I3937" i="4" s="1"/>
  <c r="C3936" i="4"/>
  <c r="I3936" i="4" s="1"/>
  <c r="C3935" i="4"/>
  <c r="I3935" i="4" s="1"/>
  <c r="C3934" i="4"/>
  <c r="I3934" i="4" s="1"/>
  <c r="C3933" i="4"/>
  <c r="I3933" i="4" s="1"/>
  <c r="C3932" i="4"/>
  <c r="I3932" i="4" s="1"/>
  <c r="C3931" i="4"/>
  <c r="I3931" i="4" s="1"/>
  <c r="C3930" i="4"/>
  <c r="I3930" i="4" s="1"/>
  <c r="C3929" i="4"/>
  <c r="I3929" i="4" s="1"/>
  <c r="C3928" i="4"/>
  <c r="I3928" i="4" s="1"/>
  <c r="C3927" i="4"/>
  <c r="I3927" i="4" s="1"/>
  <c r="C3926" i="4"/>
  <c r="I3926" i="4" s="1"/>
  <c r="C3925" i="4"/>
  <c r="I3925" i="4" s="1"/>
  <c r="C3924" i="4"/>
  <c r="I3924" i="4" s="1"/>
  <c r="C3923" i="4"/>
  <c r="I3923" i="4" s="1"/>
  <c r="C3922" i="4"/>
  <c r="I3922" i="4" s="1"/>
  <c r="C3921" i="4"/>
  <c r="I3921" i="4" s="1"/>
  <c r="C3920" i="4"/>
  <c r="I3920" i="4" s="1"/>
  <c r="C3919" i="4"/>
  <c r="I3919" i="4" s="1"/>
  <c r="C3918" i="4"/>
  <c r="I3918" i="4" s="1"/>
  <c r="C3917" i="4"/>
  <c r="I3917" i="4" s="1"/>
  <c r="C3916" i="4"/>
  <c r="I3916" i="4" s="1"/>
  <c r="C3915" i="4"/>
  <c r="I3915" i="4" s="1"/>
  <c r="C3914" i="4"/>
  <c r="I3914" i="4" s="1"/>
  <c r="C3913" i="4"/>
  <c r="I3913" i="4" s="1"/>
  <c r="C3912" i="4"/>
  <c r="I3912" i="4" s="1"/>
  <c r="C3911" i="4"/>
  <c r="I3911" i="4" s="1"/>
  <c r="C3910" i="4"/>
  <c r="I3910" i="4" s="1"/>
  <c r="C3909" i="4"/>
  <c r="I3909" i="4" s="1"/>
  <c r="C3908" i="4"/>
  <c r="I3908" i="4" s="1"/>
  <c r="C3907" i="4"/>
  <c r="I3907" i="4" s="1"/>
  <c r="C3906" i="4"/>
  <c r="I3906" i="4" s="1"/>
  <c r="C3905" i="4"/>
  <c r="I3905" i="4" s="1"/>
  <c r="C3904" i="4"/>
  <c r="I3904" i="4" s="1"/>
  <c r="C3903" i="4"/>
  <c r="I3903" i="4" s="1"/>
  <c r="C3902" i="4"/>
  <c r="I3902" i="4" s="1"/>
  <c r="C3901" i="4"/>
  <c r="I3901" i="4" s="1"/>
  <c r="C3900" i="4"/>
  <c r="I3900" i="4" s="1"/>
  <c r="C3899" i="4"/>
  <c r="I3899" i="4" s="1"/>
  <c r="C3898" i="4"/>
  <c r="I3898" i="4" s="1"/>
  <c r="C3897" i="4"/>
  <c r="I3897" i="4" s="1"/>
  <c r="C3896" i="4"/>
  <c r="I3896" i="4" s="1"/>
  <c r="C3895" i="4"/>
  <c r="I3895" i="4" s="1"/>
  <c r="C3894" i="4"/>
  <c r="I3894" i="4" s="1"/>
  <c r="C3893" i="4"/>
  <c r="I3893" i="4" s="1"/>
  <c r="C3892" i="4"/>
  <c r="I3892" i="4" s="1"/>
  <c r="C3891" i="4"/>
  <c r="I3891" i="4" s="1"/>
  <c r="C3890" i="4"/>
  <c r="I3890" i="4" s="1"/>
  <c r="C3889" i="4"/>
  <c r="I3889" i="4" s="1"/>
  <c r="C3888" i="4"/>
  <c r="I3888" i="4" s="1"/>
  <c r="C3887" i="4"/>
  <c r="I3887" i="4" s="1"/>
  <c r="C3886" i="4"/>
  <c r="I3886" i="4" s="1"/>
  <c r="C3885" i="4"/>
  <c r="I3885" i="4" s="1"/>
  <c r="C3884" i="4"/>
  <c r="I3884" i="4" s="1"/>
  <c r="C3883" i="4"/>
  <c r="I3883" i="4" s="1"/>
  <c r="C3882" i="4"/>
  <c r="I3882" i="4" s="1"/>
  <c r="C3881" i="4"/>
  <c r="I3881" i="4" s="1"/>
  <c r="C3880" i="4"/>
  <c r="I3880" i="4" s="1"/>
  <c r="C3879" i="4"/>
  <c r="I3879" i="4" s="1"/>
  <c r="C3878" i="4"/>
  <c r="I3878" i="4" s="1"/>
  <c r="C3877" i="4"/>
  <c r="I3877" i="4" s="1"/>
  <c r="C3876" i="4"/>
  <c r="I3876" i="4" s="1"/>
  <c r="C3875" i="4"/>
  <c r="I3875" i="4" s="1"/>
  <c r="C3874" i="4"/>
  <c r="I3874" i="4" s="1"/>
  <c r="C3873" i="4"/>
  <c r="I3873" i="4" s="1"/>
  <c r="C3872" i="4"/>
  <c r="I3872" i="4" s="1"/>
  <c r="C3871" i="4"/>
  <c r="I3871" i="4" s="1"/>
  <c r="C3870" i="4"/>
  <c r="I3870" i="4" s="1"/>
  <c r="C3869" i="4"/>
  <c r="I3869" i="4" s="1"/>
  <c r="C3868" i="4"/>
  <c r="I3868" i="4" s="1"/>
  <c r="C3867" i="4"/>
  <c r="I3867" i="4" s="1"/>
  <c r="C3866" i="4"/>
  <c r="I3866" i="4" s="1"/>
  <c r="C3865" i="4"/>
  <c r="I3865" i="4" s="1"/>
  <c r="C3864" i="4"/>
  <c r="I3864" i="4" s="1"/>
  <c r="C3863" i="4"/>
  <c r="I3863" i="4" s="1"/>
  <c r="C3862" i="4"/>
  <c r="I3862" i="4" s="1"/>
  <c r="C3861" i="4"/>
  <c r="I3861" i="4" s="1"/>
  <c r="C3860" i="4"/>
  <c r="I3860" i="4" s="1"/>
  <c r="C3859" i="4"/>
  <c r="I3859" i="4" s="1"/>
  <c r="C3858" i="4"/>
  <c r="I3858" i="4" s="1"/>
  <c r="C3857" i="4"/>
  <c r="I3857" i="4" s="1"/>
  <c r="C3856" i="4"/>
  <c r="I3856" i="4" s="1"/>
  <c r="C3855" i="4"/>
  <c r="I3855" i="4" s="1"/>
  <c r="C3854" i="4"/>
  <c r="I3854" i="4" s="1"/>
  <c r="C3853" i="4"/>
  <c r="I3853" i="4" s="1"/>
  <c r="C3852" i="4"/>
  <c r="I3852" i="4" s="1"/>
  <c r="C3851" i="4"/>
  <c r="I3851" i="4" s="1"/>
  <c r="C3850" i="4"/>
  <c r="I3850" i="4" s="1"/>
  <c r="C3849" i="4"/>
  <c r="I3849" i="4" s="1"/>
  <c r="C3848" i="4"/>
  <c r="I3848" i="4" s="1"/>
  <c r="C3847" i="4"/>
  <c r="I3847" i="4" s="1"/>
  <c r="C3846" i="4"/>
  <c r="I3846" i="4" s="1"/>
  <c r="C3845" i="4"/>
  <c r="I3845" i="4" s="1"/>
  <c r="C3844" i="4"/>
  <c r="I3844" i="4" s="1"/>
  <c r="C3843" i="4"/>
  <c r="I3843" i="4" s="1"/>
  <c r="C3842" i="4"/>
  <c r="I3842" i="4" s="1"/>
  <c r="C3841" i="4"/>
  <c r="I3841" i="4" s="1"/>
  <c r="C3840" i="4"/>
  <c r="I3840" i="4" s="1"/>
  <c r="C3839" i="4"/>
  <c r="I3839" i="4" s="1"/>
  <c r="C3838" i="4"/>
  <c r="I3838" i="4" s="1"/>
  <c r="C3837" i="4"/>
  <c r="I3837" i="4" s="1"/>
  <c r="C3836" i="4"/>
  <c r="I3836" i="4" s="1"/>
  <c r="C3835" i="4"/>
  <c r="I3835" i="4" s="1"/>
  <c r="C3834" i="4"/>
  <c r="I3834" i="4" s="1"/>
  <c r="C3833" i="4"/>
  <c r="I3833" i="4" s="1"/>
  <c r="C3832" i="4"/>
  <c r="I3832" i="4" s="1"/>
  <c r="C3831" i="4"/>
  <c r="I3831" i="4" s="1"/>
  <c r="C3830" i="4"/>
  <c r="I3830" i="4" s="1"/>
  <c r="C3829" i="4"/>
  <c r="I3829" i="4" s="1"/>
  <c r="C3828" i="4"/>
  <c r="I3828" i="4" s="1"/>
  <c r="C3827" i="4"/>
  <c r="I3827" i="4" s="1"/>
  <c r="C3826" i="4"/>
  <c r="I3826" i="4" s="1"/>
  <c r="C3825" i="4"/>
  <c r="I3825" i="4" s="1"/>
  <c r="C3824" i="4"/>
  <c r="I3824" i="4" s="1"/>
  <c r="C3823" i="4"/>
  <c r="I3823" i="4" s="1"/>
  <c r="C3822" i="4"/>
  <c r="I3822" i="4" s="1"/>
  <c r="C3821" i="4"/>
  <c r="I3821" i="4" s="1"/>
  <c r="C3820" i="4"/>
  <c r="I3820" i="4" s="1"/>
  <c r="C3819" i="4"/>
  <c r="I3819" i="4" s="1"/>
  <c r="C3818" i="4"/>
  <c r="I3818" i="4" s="1"/>
  <c r="C3817" i="4"/>
  <c r="I3817" i="4" s="1"/>
  <c r="C3816" i="4"/>
  <c r="I3816" i="4" s="1"/>
  <c r="C3815" i="4"/>
  <c r="I3815" i="4" s="1"/>
  <c r="C3814" i="4"/>
  <c r="I3814" i="4" s="1"/>
  <c r="C3813" i="4"/>
  <c r="I3813" i="4" s="1"/>
  <c r="C3812" i="4"/>
  <c r="I3812" i="4" s="1"/>
  <c r="C3811" i="4"/>
  <c r="I3811" i="4" s="1"/>
  <c r="C3810" i="4"/>
  <c r="I3810" i="4" s="1"/>
  <c r="C3809" i="4"/>
  <c r="I3809" i="4" s="1"/>
  <c r="C3808" i="4"/>
  <c r="I3808" i="4" s="1"/>
  <c r="C3807" i="4"/>
  <c r="I3807" i="4" s="1"/>
  <c r="C3806" i="4"/>
  <c r="I3806" i="4" s="1"/>
  <c r="C3805" i="4"/>
  <c r="I3805" i="4" s="1"/>
  <c r="C3804" i="4"/>
  <c r="I3804" i="4" s="1"/>
  <c r="C3803" i="4"/>
  <c r="I3803" i="4" s="1"/>
  <c r="C3802" i="4"/>
  <c r="I3802" i="4" s="1"/>
  <c r="C3801" i="4"/>
  <c r="I3801" i="4" s="1"/>
  <c r="C3800" i="4"/>
  <c r="I3800" i="4" s="1"/>
  <c r="C3799" i="4"/>
  <c r="I3799" i="4" s="1"/>
  <c r="C3798" i="4"/>
  <c r="I3798" i="4" s="1"/>
  <c r="C3797" i="4"/>
  <c r="I3797" i="4" s="1"/>
  <c r="C3796" i="4"/>
  <c r="I3796" i="4" s="1"/>
  <c r="C3795" i="4"/>
  <c r="I3795" i="4" s="1"/>
  <c r="C3794" i="4"/>
  <c r="I3794" i="4" s="1"/>
  <c r="C3793" i="4"/>
  <c r="I3793" i="4" s="1"/>
  <c r="C3792" i="4"/>
  <c r="I3792" i="4" s="1"/>
  <c r="C3791" i="4"/>
  <c r="I3791" i="4" s="1"/>
  <c r="C3790" i="4"/>
  <c r="I3790" i="4" s="1"/>
  <c r="C3789" i="4"/>
  <c r="I3789" i="4" s="1"/>
  <c r="C3788" i="4"/>
  <c r="I3788" i="4" s="1"/>
  <c r="C3787" i="4"/>
  <c r="I3787" i="4" s="1"/>
  <c r="C3786" i="4"/>
  <c r="I3786" i="4" s="1"/>
  <c r="C3785" i="4"/>
  <c r="I3785" i="4" s="1"/>
  <c r="C3784" i="4"/>
  <c r="I3784" i="4" s="1"/>
  <c r="C3783" i="4"/>
  <c r="I3783" i="4" s="1"/>
  <c r="C3782" i="4"/>
  <c r="I3782" i="4" s="1"/>
  <c r="C3781" i="4"/>
  <c r="I3781" i="4" s="1"/>
  <c r="C3780" i="4"/>
  <c r="I3780" i="4" s="1"/>
  <c r="C3779" i="4"/>
  <c r="I3779" i="4" s="1"/>
  <c r="C3778" i="4"/>
  <c r="I3778" i="4" s="1"/>
  <c r="C3777" i="4"/>
  <c r="I3777" i="4" s="1"/>
  <c r="C3776" i="4"/>
  <c r="I3776" i="4" s="1"/>
  <c r="C3775" i="4"/>
  <c r="I3775" i="4" s="1"/>
  <c r="C3774" i="4"/>
  <c r="I3774" i="4" s="1"/>
  <c r="C3773" i="4"/>
  <c r="I3773" i="4" s="1"/>
  <c r="C3772" i="4"/>
  <c r="I3772" i="4" s="1"/>
  <c r="C3771" i="4"/>
  <c r="I3771" i="4" s="1"/>
  <c r="C3770" i="4"/>
  <c r="I3770" i="4" s="1"/>
  <c r="C3769" i="4"/>
  <c r="I3769" i="4" s="1"/>
  <c r="C3768" i="4"/>
  <c r="I3768" i="4" s="1"/>
  <c r="C3767" i="4"/>
  <c r="I3767" i="4" s="1"/>
  <c r="C3766" i="4"/>
  <c r="I3766" i="4" s="1"/>
  <c r="C3765" i="4"/>
  <c r="I3765" i="4" s="1"/>
  <c r="C3764" i="4"/>
  <c r="I3764" i="4" s="1"/>
  <c r="C3763" i="4"/>
  <c r="I3763" i="4" s="1"/>
  <c r="C3762" i="4"/>
  <c r="I3762" i="4" s="1"/>
  <c r="C3761" i="4"/>
  <c r="I3761" i="4" s="1"/>
  <c r="C3760" i="4"/>
  <c r="I3760" i="4" s="1"/>
  <c r="C3759" i="4"/>
  <c r="I3759" i="4" s="1"/>
  <c r="C3758" i="4"/>
  <c r="I3758" i="4" s="1"/>
  <c r="C3757" i="4"/>
  <c r="I3757" i="4" s="1"/>
  <c r="C3756" i="4"/>
  <c r="I3756" i="4" s="1"/>
  <c r="C3755" i="4"/>
  <c r="I3755" i="4" s="1"/>
  <c r="C3754" i="4"/>
  <c r="I3754" i="4" s="1"/>
  <c r="C3753" i="4"/>
  <c r="I3753" i="4" s="1"/>
  <c r="C3752" i="4"/>
  <c r="I3752" i="4" s="1"/>
  <c r="C3751" i="4"/>
  <c r="I3751" i="4" s="1"/>
  <c r="C3750" i="4"/>
  <c r="I3750" i="4" s="1"/>
  <c r="C3749" i="4"/>
  <c r="I3749" i="4" s="1"/>
  <c r="C3748" i="4"/>
  <c r="I3748" i="4" s="1"/>
  <c r="C3747" i="4"/>
  <c r="I3747" i="4" s="1"/>
  <c r="C3746" i="4"/>
  <c r="I3746" i="4" s="1"/>
  <c r="C3745" i="4"/>
  <c r="I3745" i="4" s="1"/>
  <c r="C3744" i="4"/>
  <c r="I3744" i="4" s="1"/>
  <c r="C3743" i="4"/>
  <c r="I3743" i="4" s="1"/>
  <c r="C3742" i="4"/>
  <c r="I3742" i="4" s="1"/>
  <c r="C3741" i="4"/>
  <c r="I3741" i="4" s="1"/>
  <c r="C3740" i="4"/>
  <c r="I3740" i="4" s="1"/>
  <c r="C3739" i="4"/>
  <c r="I3739" i="4" s="1"/>
  <c r="C3738" i="4"/>
  <c r="I3738" i="4" s="1"/>
  <c r="C3737" i="4"/>
  <c r="I3737" i="4" s="1"/>
  <c r="C3736" i="4"/>
  <c r="I3736" i="4" s="1"/>
  <c r="C3735" i="4"/>
  <c r="I3735" i="4" s="1"/>
  <c r="C3734" i="4"/>
  <c r="I3734" i="4" s="1"/>
  <c r="C3733" i="4"/>
  <c r="I3733" i="4" s="1"/>
  <c r="C3732" i="4"/>
  <c r="I3732" i="4" s="1"/>
  <c r="C3731" i="4"/>
  <c r="I3731" i="4" s="1"/>
  <c r="C3730" i="4"/>
  <c r="I3730" i="4" s="1"/>
  <c r="C3729" i="4"/>
  <c r="I3729" i="4" s="1"/>
  <c r="C3728" i="4"/>
  <c r="I3728" i="4" s="1"/>
  <c r="C3727" i="4"/>
  <c r="I3727" i="4" s="1"/>
  <c r="C3726" i="4"/>
  <c r="I3726" i="4" s="1"/>
  <c r="C3725" i="4"/>
  <c r="I3725" i="4" s="1"/>
  <c r="C3724" i="4"/>
  <c r="I3724" i="4" s="1"/>
  <c r="C3723" i="4"/>
  <c r="I3723" i="4" s="1"/>
  <c r="C3722" i="4"/>
  <c r="I3722" i="4" s="1"/>
  <c r="C3721" i="4"/>
  <c r="I3721" i="4" s="1"/>
  <c r="C3720" i="4"/>
  <c r="I3720" i="4" s="1"/>
  <c r="C3719" i="4"/>
  <c r="I3719" i="4" s="1"/>
  <c r="C3718" i="4"/>
  <c r="I3718" i="4" s="1"/>
  <c r="C3717" i="4"/>
  <c r="I3717" i="4" s="1"/>
  <c r="C3716" i="4"/>
  <c r="I3716" i="4" s="1"/>
  <c r="C3715" i="4"/>
  <c r="I3715" i="4" s="1"/>
  <c r="C3714" i="4"/>
  <c r="I3714" i="4" s="1"/>
  <c r="C3713" i="4"/>
  <c r="I3713" i="4" s="1"/>
  <c r="C3712" i="4"/>
  <c r="I3712" i="4" s="1"/>
  <c r="C3711" i="4"/>
  <c r="I3711" i="4" s="1"/>
  <c r="C3710" i="4"/>
  <c r="I3710" i="4" s="1"/>
  <c r="C3709" i="4"/>
  <c r="I3709" i="4" s="1"/>
  <c r="C3708" i="4"/>
  <c r="I3708" i="4" s="1"/>
  <c r="C3707" i="4"/>
  <c r="I3707" i="4" s="1"/>
  <c r="C3706" i="4"/>
  <c r="I3706" i="4" s="1"/>
  <c r="C3705" i="4"/>
  <c r="I3705" i="4" s="1"/>
  <c r="C3704" i="4"/>
  <c r="I3704" i="4" s="1"/>
  <c r="C3703" i="4"/>
  <c r="I3703" i="4" s="1"/>
  <c r="C3702" i="4"/>
  <c r="I3702" i="4" s="1"/>
  <c r="C3701" i="4"/>
  <c r="I3701" i="4" s="1"/>
  <c r="C3700" i="4"/>
  <c r="I3700" i="4" s="1"/>
  <c r="C3699" i="4"/>
  <c r="I3699" i="4" s="1"/>
  <c r="C3698" i="4"/>
  <c r="I3698" i="4" s="1"/>
  <c r="C3697" i="4"/>
  <c r="I3697" i="4" s="1"/>
  <c r="C3696" i="4"/>
  <c r="I3696" i="4" s="1"/>
  <c r="C3695" i="4"/>
  <c r="I3695" i="4" s="1"/>
  <c r="C3694" i="4"/>
  <c r="I3694" i="4" s="1"/>
  <c r="C3693" i="4"/>
  <c r="I3693" i="4" s="1"/>
  <c r="C3692" i="4"/>
  <c r="I3692" i="4" s="1"/>
  <c r="C3691" i="4"/>
  <c r="I3691" i="4" s="1"/>
  <c r="C3690" i="4"/>
  <c r="I3690" i="4" s="1"/>
  <c r="C3689" i="4"/>
  <c r="I3689" i="4" s="1"/>
  <c r="C3688" i="4"/>
  <c r="I3688" i="4" s="1"/>
  <c r="C3687" i="4"/>
  <c r="I3687" i="4" s="1"/>
  <c r="C3686" i="4"/>
  <c r="I3686" i="4" s="1"/>
  <c r="C3685" i="4"/>
  <c r="I3685" i="4" s="1"/>
  <c r="C3684" i="4"/>
  <c r="I3684" i="4" s="1"/>
  <c r="C3683" i="4"/>
  <c r="I3683" i="4" s="1"/>
  <c r="C3682" i="4"/>
  <c r="I3682" i="4" s="1"/>
  <c r="C3681" i="4"/>
  <c r="I3681" i="4" s="1"/>
  <c r="C3680" i="4"/>
  <c r="I3680" i="4" s="1"/>
  <c r="C3679" i="4"/>
  <c r="I3679" i="4" s="1"/>
  <c r="C3678" i="4"/>
  <c r="I3678" i="4" s="1"/>
  <c r="C3677" i="4"/>
  <c r="I3677" i="4" s="1"/>
  <c r="C3676" i="4"/>
  <c r="I3676" i="4" s="1"/>
  <c r="C3675" i="4"/>
  <c r="I3675" i="4" s="1"/>
  <c r="C3674" i="4"/>
  <c r="I3674" i="4" s="1"/>
  <c r="C3673" i="4"/>
  <c r="I3673" i="4" s="1"/>
  <c r="C3672" i="4"/>
  <c r="I3672" i="4" s="1"/>
  <c r="C3671" i="4"/>
  <c r="I3671" i="4" s="1"/>
  <c r="C3670" i="4"/>
  <c r="I3670" i="4" s="1"/>
  <c r="C3669" i="4"/>
  <c r="I3669" i="4" s="1"/>
  <c r="C3668" i="4"/>
  <c r="I3668" i="4" s="1"/>
  <c r="C3667" i="4"/>
  <c r="I3667" i="4" s="1"/>
  <c r="C3666" i="4"/>
  <c r="I3666" i="4" s="1"/>
  <c r="C3665" i="4"/>
  <c r="I3665" i="4" s="1"/>
  <c r="C3664" i="4"/>
  <c r="I3664" i="4" s="1"/>
  <c r="C3663" i="4"/>
  <c r="I3663" i="4" s="1"/>
  <c r="C3662" i="4"/>
  <c r="I3662" i="4" s="1"/>
  <c r="C3661" i="4"/>
  <c r="I3661" i="4" s="1"/>
  <c r="C3660" i="4"/>
  <c r="I3660" i="4" s="1"/>
  <c r="C3659" i="4"/>
  <c r="I3659" i="4" s="1"/>
  <c r="C3658" i="4"/>
  <c r="I3658" i="4" s="1"/>
  <c r="C3657" i="4"/>
  <c r="I3657" i="4" s="1"/>
  <c r="C3656" i="4"/>
  <c r="I3656" i="4" s="1"/>
  <c r="C3655" i="4"/>
  <c r="I3655" i="4" s="1"/>
  <c r="C3654" i="4"/>
  <c r="I3654" i="4" s="1"/>
  <c r="C3653" i="4"/>
  <c r="I3653" i="4" s="1"/>
  <c r="C3652" i="4"/>
  <c r="I3652" i="4" s="1"/>
  <c r="C3651" i="4"/>
  <c r="I3651" i="4" s="1"/>
  <c r="C3650" i="4"/>
  <c r="I3650" i="4" s="1"/>
  <c r="C3649" i="4"/>
  <c r="I3649" i="4" s="1"/>
  <c r="C3648" i="4"/>
  <c r="I3648" i="4" s="1"/>
  <c r="C3647" i="4"/>
  <c r="I3647" i="4" s="1"/>
  <c r="C3646" i="4"/>
  <c r="I3646" i="4" s="1"/>
  <c r="C3645" i="4"/>
  <c r="I3645" i="4" s="1"/>
  <c r="C3644" i="4"/>
  <c r="I3644" i="4" s="1"/>
  <c r="C3643" i="4"/>
  <c r="I3643" i="4" s="1"/>
  <c r="C3642" i="4"/>
  <c r="I3642" i="4" s="1"/>
  <c r="C3641" i="4"/>
  <c r="I3641" i="4" s="1"/>
  <c r="C3640" i="4"/>
  <c r="I3640" i="4" s="1"/>
  <c r="C3639" i="4"/>
  <c r="I3639" i="4" s="1"/>
  <c r="C3638" i="4"/>
  <c r="I3638" i="4" s="1"/>
  <c r="C3637" i="4"/>
  <c r="I3637" i="4" s="1"/>
  <c r="C3636" i="4"/>
  <c r="I3636" i="4" s="1"/>
  <c r="C3635" i="4"/>
  <c r="I3635" i="4" s="1"/>
  <c r="C3634" i="4"/>
  <c r="I3634" i="4" s="1"/>
  <c r="C3633" i="4"/>
  <c r="I3633" i="4" s="1"/>
  <c r="C3632" i="4"/>
  <c r="I3632" i="4" s="1"/>
  <c r="C3631" i="4"/>
  <c r="I3631" i="4" s="1"/>
  <c r="C3630" i="4"/>
  <c r="I3630" i="4" s="1"/>
  <c r="C3629" i="4"/>
  <c r="I3629" i="4" s="1"/>
  <c r="C3628" i="4"/>
  <c r="I3628" i="4" s="1"/>
  <c r="C3627" i="4"/>
  <c r="I3627" i="4" s="1"/>
  <c r="C3626" i="4"/>
  <c r="I3626" i="4" s="1"/>
  <c r="C3625" i="4"/>
  <c r="I3625" i="4" s="1"/>
  <c r="C3624" i="4"/>
  <c r="I3624" i="4" s="1"/>
  <c r="C3623" i="4"/>
  <c r="I3623" i="4" s="1"/>
  <c r="C3622" i="4"/>
  <c r="I3622" i="4" s="1"/>
  <c r="C3621" i="4"/>
  <c r="I3621" i="4" s="1"/>
  <c r="C3620" i="4"/>
  <c r="I3620" i="4" s="1"/>
  <c r="C3619" i="4"/>
  <c r="I3619" i="4" s="1"/>
  <c r="C3618" i="4"/>
  <c r="I3618" i="4" s="1"/>
  <c r="C3617" i="4"/>
  <c r="I3617" i="4" s="1"/>
  <c r="C3616" i="4"/>
  <c r="I3616" i="4" s="1"/>
  <c r="C3615" i="4"/>
  <c r="I3615" i="4" s="1"/>
  <c r="C3614" i="4"/>
  <c r="I3614" i="4" s="1"/>
  <c r="C3613" i="4"/>
  <c r="I3613" i="4" s="1"/>
  <c r="C3612" i="4"/>
  <c r="I3612" i="4" s="1"/>
  <c r="C3611" i="4"/>
  <c r="I3611" i="4" s="1"/>
  <c r="C3610" i="4"/>
  <c r="I3610" i="4" s="1"/>
  <c r="C3609" i="4"/>
  <c r="I3609" i="4" s="1"/>
  <c r="C3608" i="4"/>
  <c r="I3608" i="4" s="1"/>
  <c r="C3607" i="4"/>
  <c r="I3607" i="4" s="1"/>
  <c r="C3606" i="4"/>
  <c r="I3606" i="4" s="1"/>
  <c r="C3605" i="4"/>
  <c r="I3605" i="4" s="1"/>
  <c r="C3604" i="4"/>
  <c r="I3604" i="4" s="1"/>
  <c r="C3603" i="4"/>
  <c r="I3603" i="4" s="1"/>
  <c r="C3602" i="4"/>
  <c r="I3602" i="4" s="1"/>
  <c r="C3601" i="4"/>
  <c r="I3601" i="4" s="1"/>
  <c r="C3600" i="4"/>
  <c r="I3600" i="4" s="1"/>
  <c r="C3599" i="4"/>
  <c r="I3599" i="4" s="1"/>
  <c r="C3598" i="4"/>
  <c r="I3598" i="4" s="1"/>
  <c r="C3597" i="4"/>
  <c r="I3597" i="4" s="1"/>
  <c r="C3596" i="4"/>
  <c r="I3596" i="4" s="1"/>
  <c r="C3595" i="4"/>
  <c r="I3595" i="4" s="1"/>
  <c r="C3594" i="4"/>
  <c r="I3594" i="4" s="1"/>
  <c r="C3593" i="4"/>
  <c r="I3593" i="4" s="1"/>
  <c r="C3592" i="4"/>
  <c r="I3592" i="4" s="1"/>
  <c r="C3591" i="4"/>
  <c r="I3591" i="4" s="1"/>
  <c r="C3590" i="4"/>
  <c r="I3590" i="4" s="1"/>
  <c r="C3589" i="4"/>
  <c r="I3589" i="4" s="1"/>
  <c r="C3588" i="4"/>
  <c r="I3588" i="4" s="1"/>
  <c r="C3587" i="4"/>
  <c r="I3587" i="4" s="1"/>
  <c r="C3586" i="4"/>
  <c r="I3586" i="4" s="1"/>
  <c r="C3585" i="4"/>
  <c r="I3585" i="4" s="1"/>
  <c r="C3584" i="4"/>
  <c r="I3584" i="4" s="1"/>
  <c r="C3583" i="4"/>
  <c r="I3583" i="4" s="1"/>
  <c r="C3582" i="4"/>
  <c r="I3582" i="4" s="1"/>
  <c r="C3581" i="4"/>
  <c r="I3581" i="4" s="1"/>
  <c r="C3580" i="4"/>
  <c r="I3580" i="4" s="1"/>
  <c r="C3579" i="4"/>
  <c r="I3579" i="4" s="1"/>
  <c r="C3578" i="4"/>
  <c r="I3578" i="4" s="1"/>
  <c r="C3577" i="4"/>
  <c r="I3577" i="4" s="1"/>
  <c r="C3576" i="4"/>
  <c r="I3576" i="4" s="1"/>
  <c r="C3575" i="4"/>
  <c r="I3575" i="4" s="1"/>
  <c r="C3574" i="4"/>
  <c r="I3574" i="4" s="1"/>
  <c r="C3573" i="4"/>
  <c r="I3573" i="4" s="1"/>
  <c r="C3572" i="4"/>
  <c r="I3572" i="4" s="1"/>
  <c r="C3571" i="4"/>
  <c r="I3571" i="4" s="1"/>
  <c r="C3570" i="4"/>
  <c r="I3570" i="4" s="1"/>
  <c r="C3569" i="4"/>
  <c r="I3569" i="4" s="1"/>
  <c r="C3568" i="4"/>
  <c r="I3568" i="4" s="1"/>
  <c r="C3567" i="4"/>
  <c r="I3567" i="4" s="1"/>
  <c r="C3566" i="4"/>
  <c r="I3566" i="4" s="1"/>
  <c r="C3565" i="4"/>
  <c r="I3565" i="4" s="1"/>
  <c r="C3564" i="4"/>
  <c r="I3564" i="4" s="1"/>
  <c r="C3563" i="4"/>
  <c r="I3563" i="4" s="1"/>
  <c r="C3562" i="4"/>
  <c r="I3562" i="4" s="1"/>
  <c r="C3561" i="4"/>
  <c r="I3561" i="4" s="1"/>
  <c r="C3560" i="4"/>
  <c r="I3560" i="4" s="1"/>
  <c r="C3559" i="4"/>
  <c r="I3559" i="4" s="1"/>
  <c r="C3558" i="4"/>
  <c r="I3558" i="4" s="1"/>
  <c r="C3557" i="4"/>
  <c r="I3557" i="4" s="1"/>
  <c r="C3556" i="4"/>
  <c r="I3556" i="4" s="1"/>
  <c r="C3555" i="4"/>
  <c r="I3555" i="4" s="1"/>
  <c r="C3554" i="4"/>
  <c r="I3554" i="4" s="1"/>
  <c r="C3553" i="4"/>
  <c r="I3553" i="4" s="1"/>
  <c r="C3552" i="4"/>
  <c r="I3552" i="4" s="1"/>
  <c r="C3551" i="4"/>
  <c r="I3551" i="4" s="1"/>
  <c r="C3550" i="4"/>
  <c r="I3550" i="4" s="1"/>
  <c r="C3549" i="4"/>
  <c r="I3549" i="4" s="1"/>
  <c r="C3548" i="4"/>
  <c r="I3548" i="4" s="1"/>
  <c r="C3547" i="4"/>
  <c r="I3547" i="4" s="1"/>
  <c r="C3546" i="4"/>
  <c r="I3546" i="4" s="1"/>
  <c r="C3545" i="4"/>
  <c r="I3545" i="4" s="1"/>
  <c r="C3544" i="4"/>
  <c r="I3544" i="4" s="1"/>
  <c r="C3543" i="4"/>
  <c r="I3543" i="4" s="1"/>
  <c r="C3542" i="4"/>
  <c r="I3542" i="4" s="1"/>
  <c r="C3541" i="4"/>
  <c r="I3541" i="4" s="1"/>
  <c r="C3540" i="4"/>
  <c r="I3540" i="4" s="1"/>
  <c r="C3539" i="4"/>
  <c r="I3539" i="4" s="1"/>
  <c r="C3538" i="4"/>
  <c r="I3538" i="4" s="1"/>
  <c r="C3537" i="4"/>
  <c r="I3537" i="4" s="1"/>
  <c r="C3536" i="4"/>
  <c r="I3536" i="4" s="1"/>
  <c r="C3535" i="4"/>
  <c r="I3535" i="4" s="1"/>
  <c r="C3534" i="4"/>
  <c r="I3534" i="4" s="1"/>
  <c r="C3533" i="4"/>
  <c r="I3533" i="4" s="1"/>
  <c r="C3532" i="4"/>
  <c r="I3532" i="4" s="1"/>
  <c r="C3531" i="4"/>
  <c r="I3531" i="4" s="1"/>
  <c r="C3530" i="4"/>
  <c r="I3530" i="4" s="1"/>
  <c r="C3529" i="4"/>
  <c r="I3529" i="4" s="1"/>
  <c r="C3528" i="4"/>
  <c r="I3528" i="4" s="1"/>
  <c r="C3527" i="4"/>
  <c r="I3527" i="4" s="1"/>
  <c r="C3526" i="4"/>
  <c r="I3526" i="4" s="1"/>
  <c r="C3525" i="4"/>
  <c r="I3525" i="4" s="1"/>
  <c r="C3524" i="4"/>
  <c r="I3524" i="4" s="1"/>
  <c r="C3523" i="4"/>
  <c r="I3523" i="4" s="1"/>
  <c r="C3522" i="4"/>
  <c r="I3522" i="4" s="1"/>
  <c r="C3521" i="4"/>
  <c r="I3521" i="4" s="1"/>
  <c r="C3520" i="4"/>
  <c r="I3520" i="4" s="1"/>
  <c r="C3519" i="4"/>
  <c r="I3519" i="4" s="1"/>
  <c r="C3518" i="4"/>
  <c r="I3518" i="4" s="1"/>
  <c r="C3517" i="4"/>
  <c r="I3517" i="4" s="1"/>
  <c r="C3516" i="4"/>
  <c r="I3516" i="4" s="1"/>
  <c r="C3515" i="4"/>
  <c r="I3515" i="4" s="1"/>
  <c r="C3514" i="4"/>
  <c r="I3514" i="4" s="1"/>
  <c r="C3513" i="4"/>
  <c r="I3513" i="4" s="1"/>
  <c r="C3512" i="4"/>
  <c r="I3512" i="4" s="1"/>
  <c r="C3511" i="4"/>
  <c r="I3511" i="4" s="1"/>
  <c r="C3510" i="4"/>
  <c r="I3510" i="4" s="1"/>
  <c r="C3509" i="4"/>
  <c r="I3509" i="4" s="1"/>
  <c r="C3508" i="4"/>
  <c r="I3508" i="4" s="1"/>
  <c r="C3507" i="4"/>
  <c r="I3507" i="4" s="1"/>
  <c r="C3506" i="4"/>
  <c r="I3506" i="4" s="1"/>
  <c r="C3505" i="4"/>
  <c r="I3505" i="4" s="1"/>
  <c r="C3504" i="4"/>
  <c r="I3504" i="4" s="1"/>
  <c r="C3503" i="4"/>
  <c r="I3503" i="4" s="1"/>
  <c r="C3502" i="4"/>
  <c r="I3502" i="4" s="1"/>
  <c r="C3501" i="4"/>
  <c r="I3501" i="4" s="1"/>
  <c r="C3500" i="4"/>
  <c r="I3500" i="4" s="1"/>
  <c r="C3499" i="4"/>
  <c r="I3499" i="4" s="1"/>
  <c r="C3498" i="4"/>
  <c r="I3498" i="4" s="1"/>
  <c r="C3497" i="4"/>
  <c r="I3497" i="4" s="1"/>
  <c r="C3496" i="4"/>
  <c r="I3496" i="4" s="1"/>
  <c r="C3495" i="4"/>
  <c r="I3495" i="4" s="1"/>
  <c r="C3494" i="4"/>
  <c r="I3494" i="4" s="1"/>
  <c r="C3493" i="4"/>
  <c r="I3493" i="4" s="1"/>
  <c r="C3492" i="4"/>
  <c r="I3492" i="4" s="1"/>
  <c r="C3491" i="4"/>
  <c r="I3491" i="4" s="1"/>
  <c r="C3490" i="4"/>
  <c r="I3490" i="4" s="1"/>
  <c r="C3489" i="4"/>
  <c r="I3489" i="4" s="1"/>
  <c r="C3488" i="4"/>
  <c r="I3488" i="4" s="1"/>
  <c r="C3487" i="4"/>
  <c r="I3487" i="4" s="1"/>
  <c r="C3486" i="4"/>
  <c r="I3486" i="4" s="1"/>
  <c r="C3485" i="4"/>
  <c r="I3485" i="4" s="1"/>
  <c r="C3484" i="4"/>
  <c r="I3484" i="4" s="1"/>
  <c r="C3483" i="4"/>
  <c r="I3483" i="4" s="1"/>
  <c r="C3482" i="4"/>
  <c r="I3482" i="4" s="1"/>
  <c r="C3481" i="4"/>
  <c r="I3481" i="4" s="1"/>
  <c r="C3480" i="4"/>
  <c r="I3480" i="4" s="1"/>
  <c r="C3479" i="4"/>
  <c r="I3479" i="4" s="1"/>
  <c r="C3478" i="4"/>
  <c r="I3478" i="4" s="1"/>
  <c r="C3477" i="4"/>
  <c r="I3477" i="4" s="1"/>
  <c r="C3476" i="4"/>
  <c r="I3476" i="4" s="1"/>
  <c r="C3475" i="4"/>
  <c r="I3475" i="4" s="1"/>
  <c r="C3474" i="4"/>
  <c r="I3474" i="4" s="1"/>
  <c r="C3473" i="4"/>
  <c r="I3473" i="4" s="1"/>
  <c r="C3472" i="4"/>
  <c r="I3472" i="4" s="1"/>
  <c r="C3471" i="4"/>
  <c r="I3471" i="4" s="1"/>
  <c r="C3470" i="4"/>
  <c r="I3470" i="4" s="1"/>
  <c r="C3469" i="4"/>
  <c r="I3469" i="4" s="1"/>
  <c r="C3468" i="4"/>
  <c r="I3468" i="4" s="1"/>
  <c r="C3467" i="4"/>
  <c r="I3467" i="4" s="1"/>
  <c r="C3466" i="4"/>
  <c r="I3466" i="4" s="1"/>
  <c r="C3465" i="4"/>
  <c r="I3465" i="4" s="1"/>
  <c r="C3464" i="4"/>
  <c r="I3464" i="4" s="1"/>
  <c r="C3463" i="4"/>
  <c r="I3463" i="4" s="1"/>
  <c r="C3462" i="4"/>
  <c r="I3462" i="4" s="1"/>
  <c r="C3461" i="4"/>
  <c r="I3461" i="4" s="1"/>
  <c r="C3460" i="4"/>
  <c r="I3460" i="4" s="1"/>
  <c r="C3459" i="4"/>
  <c r="I3459" i="4" s="1"/>
  <c r="C3458" i="4"/>
  <c r="I3458" i="4" s="1"/>
  <c r="C3457" i="4"/>
  <c r="I3457" i="4" s="1"/>
  <c r="C3456" i="4"/>
  <c r="I3456" i="4" s="1"/>
  <c r="C3455" i="4"/>
  <c r="I3455" i="4" s="1"/>
  <c r="C3454" i="4"/>
  <c r="I3454" i="4" s="1"/>
  <c r="C3453" i="4"/>
  <c r="I3453" i="4" s="1"/>
  <c r="C3452" i="4"/>
  <c r="I3452" i="4" s="1"/>
  <c r="C3451" i="4"/>
  <c r="I3451" i="4" s="1"/>
  <c r="C3450" i="4"/>
  <c r="I3450" i="4" s="1"/>
  <c r="C3449" i="4"/>
  <c r="I3449" i="4" s="1"/>
  <c r="C3448" i="4"/>
  <c r="I3448" i="4" s="1"/>
  <c r="C3447" i="4"/>
  <c r="I3447" i="4" s="1"/>
  <c r="C3446" i="4"/>
  <c r="I3446" i="4" s="1"/>
  <c r="C3445" i="4"/>
  <c r="I3445" i="4" s="1"/>
  <c r="C3444" i="4"/>
  <c r="I3444" i="4" s="1"/>
  <c r="C3443" i="4"/>
  <c r="I3443" i="4" s="1"/>
  <c r="C3442" i="4"/>
  <c r="I3442" i="4" s="1"/>
  <c r="C3441" i="4"/>
  <c r="I3441" i="4" s="1"/>
  <c r="C3440" i="4"/>
  <c r="I3440" i="4" s="1"/>
  <c r="C3439" i="4"/>
  <c r="I3439" i="4" s="1"/>
  <c r="C3438" i="4"/>
  <c r="I3438" i="4" s="1"/>
  <c r="C3437" i="4"/>
  <c r="I3437" i="4" s="1"/>
  <c r="C3436" i="4"/>
  <c r="I3436" i="4" s="1"/>
  <c r="C3435" i="4"/>
  <c r="I3435" i="4" s="1"/>
  <c r="C3434" i="4"/>
  <c r="I3434" i="4" s="1"/>
  <c r="C3433" i="4"/>
  <c r="I3433" i="4" s="1"/>
  <c r="C3432" i="4"/>
  <c r="I3432" i="4" s="1"/>
  <c r="C3431" i="4"/>
  <c r="I3431" i="4" s="1"/>
  <c r="C3430" i="4"/>
  <c r="I3430" i="4" s="1"/>
  <c r="C3429" i="4"/>
  <c r="I3429" i="4" s="1"/>
  <c r="C3428" i="4"/>
  <c r="I3428" i="4" s="1"/>
  <c r="C3427" i="4"/>
  <c r="I3427" i="4" s="1"/>
  <c r="C3426" i="4"/>
  <c r="I3426" i="4" s="1"/>
  <c r="C3425" i="4"/>
  <c r="I3425" i="4" s="1"/>
  <c r="C3424" i="4"/>
  <c r="I3424" i="4" s="1"/>
  <c r="C3423" i="4"/>
  <c r="I3423" i="4" s="1"/>
  <c r="C3422" i="4"/>
  <c r="I3422" i="4" s="1"/>
  <c r="C3421" i="4"/>
  <c r="I3421" i="4" s="1"/>
  <c r="C3420" i="4"/>
  <c r="I3420" i="4" s="1"/>
  <c r="C3419" i="4"/>
  <c r="I3419" i="4" s="1"/>
  <c r="C3418" i="4"/>
  <c r="I3418" i="4" s="1"/>
  <c r="C3417" i="4"/>
  <c r="I3417" i="4" s="1"/>
  <c r="C3416" i="4"/>
  <c r="I3416" i="4" s="1"/>
  <c r="C3415" i="4"/>
  <c r="I3415" i="4" s="1"/>
  <c r="C3414" i="4"/>
  <c r="I3414" i="4" s="1"/>
  <c r="C3413" i="4"/>
  <c r="I3413" i="4" s="1"/>
  <c r="C3412" i="4"/>
  <c r="I3412" i="4" s="1"/>
  <c r="C3411" i="4"/>
  <c r="I3411" i="4" s="1"/>
  <c r="C3410" i="4"/>
  <c r="I3410" i="4" s="1"/>
  <c r="C3409" i="4"/>
  <c r="I3409" i="4" s="1"/>
  <c r="C3408" i="4"/>
  <c r="I3408" i="4" s="1"/>
  <c r="C3407" i="4"/>
  <c r="I3407" i="4" s="1"/>
  <c r="C3406" i="4"/>
  <c r="I3406" i="4" s="1"/>
  <c r="C3405" i="4"/>
  <c r="I3405" i="4" s="1"/>
  <c r="C3404" i="4"/>
  <c r="I3404" i="4" s="1"/>
  <c r="C3403" i="4"/>
  <c r="I3403" i="4" s="1"/>
  <c r="C3402" i="4"/>
  <c r="I3402" i="4" s="1"/>
  <c r="C3401" i="4"/>
  <c r="I3401" i="4" s="1"/>
  <c r="C3400" i="4"/>
  <c r="I3400" i="4" s="1"/>
  <c r="C3399" i="4"/>
  <c r="I3399" i="4" s="1"/>
  <c r="C3398" i="4"/>
  <c r="I3398" i="4" s="1"/>
  <c r="C3397" i="4"/>
  <c r="I3397" i="4" s="1"/>
  <c r="C3396" i="4"/>
  <c r="I3396" i="4" s="1"/>
  <c r="C3395" i="4"/>
  <c r="I3395" i="4" s="1"/>
  <c r="C3394" i="4"/>
  <c r="I3394" i="4" s="1"/>
  <c r="C3393" i="4"/>
  <c r="I3393" i="4" s="1"/>
  <c r="C3392" i="4"/>
  <c r="I3392" i="4" s="1"/>
  <c r="C3391" i="4"/>
  <c r="I3391" i="4" s="1"/>
  <c r="C3390" i="4"/>
  <c r="I3390" i="4" s="1"/>
  <c r="C3389" i="4"/>
  <c r="I3389" i="4" s="1"/>
  <c r="C3388" i="4"/>
  <c r="I3388" i="4" s="1"/>
  <c r="C3387" i="4"/>
  <c r="I3387" i="4" s="1"/>
  <c r="C3386" i="4"/>
  <c r="I3386" i="4" s="1"/>
  <c r="C3385" i="4"/>
  <c r="I3385" i="4" s="1"/>
  <c r="C3384" i="4"/>
  <c r="I3384" i="4" s="1"/>
  <c r="C3383" i="4"/>
  <c r="I3383" i="4" s="1"/>
  <c r="C3382" i="4"/>
  <c r="I3382" i="4" s="1"/>
  <c r="C3381" i="4"/>
  <c r="I3381" i="4" s="1"/>
  <c r="C3380" i="4"/>
  <c r="I3380" i="4" s="1"/>
  <c r="C3379" i="4"/>
  <c r="I3379" i="4" s="1"/>
  <c r="C3378" i="4"/>
  <c r="I3378" i="4" s="1"/>
  <c r="C3377" i="4"/>
  <c r="I3377" i="4" s="1"/>
  <c r="C3376" i="4"/>
  <c r="I3376" i="4" s="1"/>
  <c r="C3375" i="4"/>
  <c r="I3375" i="4" s="1"/>
  <c r="C3374" i="4"/>
  <c r="I3374" i="4" s="1"/>
  <c r="C3373" i="4"/>
  <c r="I3373" i="4" s="1"/>
  <c r="C3372" i="4"/>
  <c r="I3372" i="4" s="1"/>
  <c r="C3371" i="4"/>
  <c r="I3371" i="4" s="1"/>
  <c r="C3370" i="4"/>
  <c r="I3370" i="4" s="1"/>
  <c r="C3369" i="4"/>
  <c r="I3369" i="4" s="1"/>
  <c r="C3368" i="4"/>
  <c r="I3368" i="4" s="1"/>
  <c r="C3367" i="4"/>
  <c r="I3367" i="4" s="1"/>
  <c r="C3366" i="4"/>
  <c r="I3366" i="4" s="1"/>
  <c r="C3365" i="4"/>
  <c r="I3365" i="4" s="1"/>
  <c r="C3364" i="4"/>
  <c r="I3364" i="4" s="1"/>
  <c r="C3363" i="4"/>
  <c r="I3363" i="4" s="1"/>
  <c r="C3362" i="4"/>
  <c r="I3362" i="4" s="1"/>
  <c r="C3361" i="4"/>
  <c r="I3361" i="4" s="1"/>
  <c r="C3360" i="4"/>
  <c r="I3360" i="4" s="1"/>
  <c r="C3359" i="4"/>
  <c r="I3359" i="4" s="1"/>
  <c r="C3358" i="4"/>
  <c r="I3358" i="4" s="1"/>
  <c r="C3357" i="4"/>
  <c r="I3357" i="4" s="1"/>
  <c r="C3356" i="4"/>
  <c r="I3356" i="4" s="1"/>
  <c r="C3355" i="4"/>
  <c r="I3355" i="4" s="1"/>
  <c r="C3354" i="4"/>
  <c r="I3354" i="4" s="1"/>
  <c r="C3353" i="4"/>
  <c r="I3353" i="4" s="1"/>
  <c r="C3352" i="4"/>
  <c r="I3352" i="4" s="1"/>
  <c r="C3351" i="4"/>
  <c r="I3351" i="4" s="1"/>
  <c r="C3350" i="4"/>
  <c r="I3350" i="4" s="1"/>
  <c r="C3349" i="4"/>
  <c r="I3349" i="4" s="1"/>
  <c r="C3348" i="4"/>
  <c r="I3348" i="4" s="1"/>
  <c r="C3347" i="4"/>
  <c r="I3347" i="4" s="1"/>
  <c r="C3346" i="4"/>
  <c r="I3346" i="4" s="1"/>
  <c r="C3345" i="4"/>
  <c r="I3345" i="4" s="1"/>
  <c r="C3344" i="4"/>
  <c r="I3344" i="4" s="1"/>
  <c r="C3343" i="4"/>
  <c r="I3343" i="4" s="1"/>
  <c r="C3342" i="4"/>
  <c r="I3342" i="4" s="1"/>
  <c r="C3341" i="4"/>
  <c r="I3341" i="4" s="1"/>
  <c r="C3340" i="4"/>
  <c r="I3340" i="4" s="1"/>
  <c r="C3339" i="4"/>
  <c r="I3339" i="4" s="1"/>
  <c r="C3338" i="4"/>
  <c r="I3338" i="4" s="1"/>
  <c r="C3337" i="4"/>
  <c r="I3337" i="4" s="1"/>
  <c r="C3336" i="4"/>
  <c r="I3336" i="4" s="1"/>
  <c r="C3335" i="4"/>
  <c r="I3335" i="4" s="1"/>
  <c r="C3334" i="4"/>
  <c r="I3334" i="4" s="1"/>
  <c r="C3333" i="4"/>
  <c r="I3333" i="4" s="1"/>
  <c r="C3332" i="4"/>
  <c r="I3332" i="4" s="1"/>
  <c r="C3331" i="4"/>
  <c r="I3331" i="4" s="1"/>
  <c r="C3330" i="4"/>
  <c r="I3330" i="4" s="1"/>
  <c r="C3329" i="4"/>
  <c r="I3329" i="4" s="1"/>
  <c r="C3328" i="4"/>
  <c r="I3328" i="4" s="1"/>
  <c r="C3327" i="4"/>
  <c r="I3327" i="4" s="1"/>
  <c r="C3326" i="4"/>
  <c r="I3326" i="4" s="1"/>
  <c r="C3325" i="4"/>
  <c r="I3325" i="4" s="1"/>
  <c r="C3324" i="4"/>
  <c r="I3324" i="4" s="1"/>
  <c r="C3323" i="4"/>
  <c r="I3323" i="4" s="1"/>
  <c r="C3322" i="4"/>
  <c r="I3322" i="4" s="1"/>
  <c r="C3321" i="4"/>
  <c r="I3321" i="4" s="1"/>
  <c r="C3320" i="4"/>
  <c r="I3320" i="4" s="1"/>
  <c r="C3319" i="4"/>
  <c r="I3319" i="4" s="1"/>
  <c r="C3318" i="4"/>
  <c r="I3318" i="4" s="1"/>
  <c r="C3317" i="4"/>
  <c r="I3317" i="4" s="1"/>
  <c r="C3316" i="4"/>
  <c r="I3316" i="4" s="1"/>
  <c r="C3315" i="4"/>
  <c r="I3315" i="4" s="1"/>
  <c r="C3314" i="4"/>
  <c r="I3314" i="4" s="1"/>
  <c r="C3313" i="4"/>
  <c r="I3313" i="4" s="1"/>
  <c r="C3312" i="4"/>
  <c r="I3312" i="4" s="1"/>
  <c r="C3311" i="4"/>
  <c r="I3311" i="4" s="1"/>
  <c r="C3310" i="4"/>
  <c r="I3310" i="4" s="1"/>
  <c r="C3309" i="4"/>
  <c r="I3309" i="4" s="1"/>
  <c r="C3308" i="4"/>
  <c r="I3308" i="4" s="1"/>
  <c r="C3307" i="4"/>
  <c r="I3307" i="4" s="1"/>
  <c r="C3306" i="4"/>
  <c r="I3306" i="4" s="1"/>
  <c r="C3305" i="4"/>
  <c r="I3305" i="4" s="1"/>
  <c r="C3304" i="4"/>
  <c r="I3304" i="4" s="1"/>
  <c r="C3303" i="4"/>
  <c r="I3303" i="4" s="1"/>
  <c r="C3302" i="4"/>
  <c r="I3302" i="4" s="1"/>
  <c r="C3301" i="4"/>
  <c r="I3301" i="4" s="1"/>
  <c r="C3300" i="4"/>
  <c r="I3300" i="4" s="1"/>
  <c r="C3299" i="4"/>
  <c r="I3299" i="4" s="1"/>
  <c r="C3298" i="4"/>
  <c r="I3298" i="4" s="1"/>
  <c r="C3297" i="4"/>
  <c r="I3297" i="4" s="1"/>
  <c r="C3296" i="4"/>
  <c r="I3296" i="4" s="1"/>
  <c r="C3295" i="4"/>
  <c r="I3295" i="4" s="1"/>
  <c r="C3294" i="4"/>
  <c r="I3294" i="4" s="1"/>
  <c r="C3293" i="4"/>
  <c r="I3293" i="4" s="1"/>
  <c r="C3292" i="4"/>
  <c r="I3292" i="4" s="1"/>
  <c r="C3291" i="4"/>
  <c r="I3291" i="4" s="1"/>
  <c r="C3290" i="4"/>
  <c r="I3290" i="4" s="1"/>
  <c r="C3289" i="4"/>
  <c r="I3289" i="4" s="1"/>
  <c r="C3288" i="4"/>
  <c r="I3288" i="4" s="1"/>
  <c r="C3287" i="4"/>
  <c r="I3287" i="4" s="1"/>
  <c r="C3286" i="4"/>
  <c r="I3286" i="4" s="1"/>
  <c r="C3285" i="4"/>
  <c r="I3285" i="4" s="1"/>
  <c r="C3284" i="4"/>
  <c r="I3284" i="4" s="1"/>
  <c r="C3283" i="4"/>
  <c r="I3283" i="4" s="1"/>
  <c r="C3282" i="4"/>
  <c r="I3282" i="4" s="1"/>
  <c r="C3281" i="4"/>
  <c r="I3281" i="4" s="1"/>
  <c r="C3280" i="4"/>
  <c r="I3280" i="4" s="1"/>
  <c r="C3279" i="4"/>
  <c r="I3279" i="4" s="1"/>
  <c r="C3278" i="4"/>
  <c r="I3278" i="4" s="1"/>
  <c r="C3277" i="4"/>
  <c r="I3277" i="4" s="1"/>
  <c r="C3276" i="4"/>
  <c r="I3276" i="4" s="1"/>
  <c r="C3275" i="4"/>
  <c r="I3275" i="4" s="1"/>
  <c r="C3274" i="4"/>
  <c r="I3274" i="4" s="1"/>
  <c r="C3273" i="4"/>
  <c r="I3273" i="4" s="1"/>
  <c r="C3272" i="4"/>
  <c r="I3272" i="4" s="1"/>
  <c r="C3271" i="4"/>
  <c r="I3271" i="4" s="1"/>
  <c r="C3270" i="4"/>
  <c r="I3270" i="4" s="1"/>
  <c r="C3269" i="4"/>
  <c r="I3269" i="4" s="1"/>
  <c r="C3268" i="4"/>
  <c r="I3268" i="4" s="1"/>
  <c r="C3267" i="4"/>
  <c r="I3267" i="4" s="1"/>
  <c r="C3266" i="4"/>
  <c r="I3266" i="4" s="1"/>
  <c r="C3265" i="4"/>
  <c r="I3265" i="4" s="1"/>
  <c r="C3264" i="4"/>
  <c r="I3264" i="4" s="1"/>
  <c r="C3263" i="4"/>
  <c r="I3263" i="4" s="1"/>
  <c r="C3262" i="4"/>
  <c r="I3262" i="4" s="1"/>
  <c r="C3261" i="4"/>
  <c r="I3261" i="4" s="1"/>
  <c r="C3260" i="4"/>
  <c r="I3260" i="4" s="1"/>
  <c r="C3259" i="4"/>
  <c r="I3259" i="4" s="1"/>
  <c r="C3258" i="4"/>
  <c r="I3258" i="4" s="1"/>
  <c r="C3257" i="4"/>
  <c r="I3257" i="4" s="1"/>
  <c r="C3256" i="4"/>
  <c r="I3256" i="4" s="1"/>
  <c r="C3255" i="4"/>
  <c r="I3255" i="4" s="1"/>
  <c r="C3254" i="4"/>
  <c r="I3254" i="4" s="1"/>
  <c r="C3253" i="4"/>
  <c r="I3253" i="4" s="1"/>
  <c r="C3252" i="4"/>
  <c r="I3252" i="4" s="1"/>
  <c r="C3251" i="4"/>
  <c r="I3251" i="4" s="1"/>
  <c r="C3250" i="4"/>
  <c r="I3250" i="4" s="1"/>
  <c r="C3249" i="4"/>
  <c r="I3249" i="4" s="1"/>
  <c r="C3248" i="4"/>
  <c r="I3248" i="4" s="1"/>
  <c r="C3247" i="4"/>
  <c r="I3247" i="4" s="1"/>
  <c r="C3246" i="4"/>
  <c r="I3246" i="4" s="1"/>
  <c r="C3245" i="4"/>
  <c r="I3245" i="4" s="1"/>
  <c r="C3244" i="4"/>
  <c r="I3244" i="4" s="1"/>
  <c r="C3243" i="4"/>
  <c r="I3243" i="4" s="1"/>
  <c r="C3242" i="4"/>
  <c r="I3242" i="4" s="1"/>
  <c r="C3241" i="4"/>
  <c r="I3241" i="4" s="1"/>
  <c r="C3240" i="4"/>
  <c r="I3240" i="4" s="1"/>
  <c r="C3239" i="4"/>
  <c r="I3239" i="4" s="1"/>
  <c r="C3238" i="4"/>
  <c r="I3238" i="4" s="1"/>
  <c r="C3237" i="4"/>
  <c r="I3237" i="4" s="1"/>
  <c r="C3236" i="4"/>
  <c r="I3236" i="4" s="1"/>
  <c r="C3235" i="4"/>
  <c r="I3235" i="4" s="1"/>
  <c r="C3234" i="4"/>
  <c r="I3234" i="4" s="1"/>
  <c r="C3233" i="4"/>
  <c r="I3233" i="4" s="1"/>
  <c r="C3232" i="4"/>
  <c r="I3232" i="4" s="1"/>
  <c r="C3231" i="4"/>
  <c r="I3231" i="4" s="1"/>
  <c r="C3230" i="4"/>
  <c r="I3230" i="4" s="1"/>
  <c r="C3229" i="4"/>
  <c r="I3229" i="4" s="1"/>
  <c r="C3228" i="4"/>
  <c r="I3228" i="4" s="1"/>
  <c r="C3227" i="4"/>
  <c r="I3227" i="4" s="1"/>
  <c r="C3226" i="4"/>
  <c r="I3226" i="4" s="1"/>
  <c r="C3225" i="4"/>
  <c r="I3225" i="4" s="1"/>
  <c r="C3224" i="4"/>
  <c r="I3224" i="4" s="1"/>
  <c r="C3223" i="4"/>
  <c r="I3223" i="4" s="1"/>
  <c r="C3222" i="4"/>
  <c r="I3222" i="4" s="1"/>
  <c r="C3221" i="4"/>
  <c r="I3221" i="4" s="1"/>
  <c r="C3220" i="4"/>
  <c r="I3220" i="4" s="1"/>
  <c r="C3219" i="4"/>
  <c r="I3219" i="4" s="1"/>
  <c r="C3218" i="4"/>
  <c r="I3218" i="4" s="1"/>
  <c r="C3217" i="4"/>
  <c r="I3217" i="4" s="1"/>
  <c r="C3216" i="4"/>
  <c r="I3216" i="4" s="1"/>
  <c r="C3215" i="4"/>
  <c r="I3215" i="4" s="1"/>
  <c r="C3214" i="4"/>
  <c r="I3214" i="4" s="1"/>
  <c r="C3213" i="4"/>
  <c r="I3213" i="4" s="1"/>
  <c r="C3212" i="4"/>
  <c r="I3212" i="4" s="1"/>
  <c r="C3211" i="4"/>
  <c r="I3211" i="4" s="1"/>
  <c r="C3210" i="4"/>
  <c r="I3210" i="4" s="1"/>
  <c r="C3209" i="4"/>
  <c r="I3209" i="4" s="1"/>
  <c r="C3208" i="4"/>
  <c r="I3208" i="4" s="1"/>
  <c r="C3207" i="4"/>
  <c r="I3207" i="4" s="1"/>
  <c r="C3206" i="4"/>
  <c r="I3206" i="4" s="1"/>
  <c r="C3205" i="4"/>
  <c r="I3205" i="4" s="1"/>
  <c r="C3204" i="4"/>
  <c r="I3204" i="4" s="1"/>
  <c r="C3203" i="4"/>
  <c r="I3203" i="4" s="1"/>
  <c r="C3202" i="4"/>
  <c r="I3202" i="4" s="1"/>
  <c r="C3201" i="4"/>
  <c r="I3201" i="4" s="1"/>
  <c r="C3200" i="4"/>
  <c r="I3200" i="4" s="1"/>
  <c r="C3199" i="4"/>
  <c r="I3199" i="4" s="1"/>
  <c r="C3198" i="4"/>
  <c r="I3198" i="4" s="1"/>
  <c r="C3197" i="4"/>
  <c r="I3197" i="4" s="1"/>
  <c r="C3196" i="4"/>
  <c r="I3196" i="4" s="1"/>
  <c r="C3195" i="4"/>
  <c r="I3195" i="4" s="1"/>
  <c r="C3194" i="4"/>
  <c r="I3194" i="4" s="1"/>
  <c r="C3193" i="4"/>
  <c r="I3193" i="4" s="1"/>
  <c r="C3192" i="4"/>
  <c r="I3192" i="4" s="1"/>
  <c r="C3191" i="4"/>
  <c r="I3191" i="4" s="1"/>
  <c r="C3190" i="4"/>
  <c r="I3190" i="4" s="1"/>
  <c r="C3189" i="4"/>
  <c r="I3189" i="4" s="1"/>
  <c r="C3188" i="4"/>
  <c r="I3188" i="4" s="1"/>
  <c r="C3187" i="4"/>
  <c r="I3187" i="4" s="1"/>
  <c r="C3186" i="4"/>
  <c r="I3186" i="4" s="1"/>
  <c r="C3185" i="4"/>
  <c r="I3185" i="4" s="1"/>
  <c r="C3184" i="4"/>
  <c r="I3184" i="4" s="1"/>
  <c r="C3183" i="4"/>
  <c r="I3183" i="4" s="1"/>
  <c r="C3182" i="4"/>
  <c r="I3182" i="4" s="1"/>
  <c r="C3181" i="4"/>
  <c r="I3181" i="4" s="1"/>
  <c r="C3180" i="4"/>
  <c r="I3180" i="4" s="1"/>
  <c r="C3179" i="4"/>
  <c r="I3179" i="4" s="1"/>
  <c r="C3178" i="4"/>
  <c r="I3178" i="4" s="1"/>
  <c r="C3177" i="4"/>
  <c r="I3177" i="4" s="1"/>
  <c r="C3176" i="4"/>
  <c r="I3176" i="4" s="1"/>
  <c r="C3175" i="4"/>
  <c r="I3175" i="4" s="1"/>
  <c r="C3174" i="4"/>
  <c r="I3174" i="4" s="1"/>
  <c r="C3173" i="4"/>
  <c r="I3173" i="4" s="1"/>
  <c r="C3172" i="4"/>
  <c r="I3172" i="4" s="1"/>
  <c r="C3171" i="4"/>
  <c r="I3171" i="4" s="1"/>
  <c r="C3170" i="4"/>
  <c r="I3170" i="4" s="1"/>
  <c r="C3169" i="4"/>
  <c r="I3169" i="4" s="1"/>
  <c r="C3168" i="4"/>
  <c r="I3168" i="4" s="1"/>
  <c r="C3167" i="4"/>
  <c r="I3167" i="4" s="1"/>
  <c r="C3166" i="4"/>
  <c r="I3166" i="4" s="1"/>
  <c r="C3165" i="4"/>
  <c r="I3165" i="4" s="1"/>
  <c r="C3164" i="4"/>
  <c r="I3164" i="4" s="1"/>
  <c r="C3163" i="4"/>
  <c r="I3163" i="4" s="1"/>
  <c r="C3162" i="4"/>
  <c r="I3162" i="4" s="1"/>
  <c r="C3161" i="4"/>
  <c r="I3161" i="4" s="1"/>
  <c r="C3160" i="4"/>
  <c r="I3160" i="4" s="1"/>
  <c r="C3159" i="4"/>
  <c r="I3159" i="4" s="1"/>
  <c r="C3158" i="4"/>
  <c r="I3158" i="4" s="1"/>
  <c r="C3157" i="4"/>
  <c r="I3157" i="4" s="1"/>
  <c r="C3156" i="4"/>
  <c r="I3156" i="4" s="1"/>
  <c r="C3155" i="4"/>
  <c r="I3155" i="4" s="1"/>
  <c r="C3154" i="4"/>
  <c r="I3154" i="4" s="1"/>
  <c r="C3153" i="4"/>
  <c r="I3153" i="4" s="1"/>
  <c r="C3152" i="4"/>
  <c r="I3152" i="4" s="1"/>
  <c r="C3151" i="4"/>
  <c r="I3151" i="4" s="1"/>
  <c r="C3150" i="4"/>
  <c r="I3150" i="4" s="1"/>
  <c r="C3149" i="4"/>
  <c r="I3149" i="4" s="1"/>
  <c r="C3148" i="4"/>
  <c r="I3148" i="4" s="1"/>
  <c r="C3147" i="4"/>
  <c r="I3147" i="4" s="1"/>
  <c r="C3146" i="4"/>
  <c r="I3146" i="4" s="1"/>
  <c r="C3145" i="4"/>
  <c r="I3145" i="4" s="1"/>
  <c r="C3144" i="4"/>
  <c r="I3144" i="4" s="1"/>
  <c r="C3143" i="4"/>
  <c r="I3143" i="4" s="1"/>
  <c r="C3142" i="4"/>
  <c r="I3142" i="4" s="1"/>
  <c r="C3141" i="4"/>
  <c r="I3141" i="4" s="1"/>
  <c r="C3140" i="4"/>
  <c r="I3140" i="4" s="1"/>
  <c r="C3139" i="4"/>
  <c r="I3139" i="4" s="1"/>
  <c r="C3138" i="4"/>
  <c r="I3138" i="4" s="1"/>
  <c r="C3137" i="4"/>
  <c r="I3137" i="4" s="1"/>
  <c r="C3136" i="4"/>
  <c r="I3136" i="4" s="1"/>
  <c r="C3135" i="4"/>
  <c r="I3135" i="4" s="1"/>
  <c r="C3134" i="4"/>
  <c r="I3134" i="4" s="1"/>
  <c r="C3133" i="4"/>
  <c r="I3133" i="4" s="1"/>
  <c r="C3132" i="4"/>
  <c r="I3132" i="4" s="1"/>
  <c r="C3131" i="4"/>
  <c r="I3131" i="4" s="1"/>
  <c r="C3130" i="4"/>
  <c r="I3130" i="4" s="1"/>
  <c r="C3129" i="4"/>
  <c r="I3129" i="4" s="1"/>
  <c r="C3128" i="4"/>
  <c r="I3128" i="4" s="1"/>
  <c r="C3127" i="4"/>
  <c r="I3127" i="4" s="1"/>
  <c r="C3126" i="4"/>
  <c r="I3126" i="4" s="1"/>
  <c r="C3125" i="4"/>
  <c r="I3125" i="4" s="1"/>
  <c r="C3124" i="4"/>
  <c r="I3124" i="4" s="1"/>
  <c r="C3123" i="4"/>
  <c r="I3123" i="4" s="1"/>
  <c r="C3122" i="4"/>
  <c r="I3122" i="4" s="1"/>
  <c r="C3121" i="4"/>
  <c r="I3121" i="4" s="1"/>
  <c r="C3120" i="4"/>
  <c r="I3120" i="4" s="1"/>
  <c r="C3119" i="4"/>
  <c r="I3119" i="4" s="1"/>
  <c r="C3118" i="4"/>
  <c r="I3118" i="4" s="1"/>
  <c r="C3117" i="4"/>
  <c r="I3117" i="4" s="1"/>
  <c r="C3116" i="4"/>
  <c r="I3116" i="4" s="1"/>
  <c r="C3115" i="4"/>
  <c r="I3115" i="4" s="1"/>
  <c r="C3114" i="4"/>
  <c r="I3114" i="4" s="1"/>
  <c r="C3113" i="4"/>
  <c r="I3113" i="4" s="1"/>
  <c r="C3112" i="4"/>
  <c r="I3112" i="4" s="1"/>
  <c r="C3111" i="4"/>
  <c r="I3111" i="4" s="1"/>
  <c r="C3110" i="4"/>
  <c r="I3110" i="4" s="1"/>
  <c r="C3109" i="4"/>
  <c r="I3109" i="4" s="1"/>
  <c r="C3108" i="4"/>
  <c r="I3108" i="4" s="1"/>
  <c r="C3107" i="4"/>
  <c r="I3107" i="4" s="1"/>
  <c r="C3106" i="4"/>
  <c r="I3106" i="4" s="1"/>
  <c r="C3105" i="4"/>
  <c r="I3105" i="4" s="1"/>
  <c r="C3104" i="4"/>
  <c r="I3104" i="4" s="1"/>
  <c r="C3103" i="4"/>
  <c r="I3103" i="4" s="1"/>
  <c r="C3102" i="4"/>
  <c r="I3102" i="4" s="1"/>
  <c r="C3101" i="4"/>
  <c r="I3101" i="4" s="1"/>
  <c r="C3100" i="4"/>
  <c r="I3100" i="4" s="1"/>
  <c r="C3099" i="4"/>
  <c r="I3099" i="4" s="1"/>
  <c r="C3098" i="4"/>
  <c r="I3098" i="4" s="1"/>
  <c r="C3097" i="4"/>
  <c r="I3097" i="4" s="1"/>
  <c r="C3096" i="4"/>
  <c r="I3096" i="4" s="1"/>
  <c r="C3095" i="4"/>
  <c r="I3095" i="4" s="1"/>
  <c r="C3094" i="4"/>
  <c r="I3094" i="4" s="1"/>
  <c r="C3093" i="4"/>
  <c r="I3093" i="4" s="1"/>
  <c r="C3092" i="4"/>
  <c r="I3092" i="4" s="1"/>
  <c r="C3091" i="4"/>
  <c r="I3091" i="4" s="1"/>
  <c r="C3090" i="4"/>
  <c r="I3090" i="4" s="1"/>
  <c r="C3089" i="4"/>
  <c r="I3089" i="4" s="1"/>
  <c r="C3088" i="4"/>
  <c r="I3088" i="4" s="1"/>
  <c r="C3087" i="4"/>
  <c r="I3087" i="4" s="1"/>
  <c r="C3086" i="4"/>
  <c r="I3086" i="4" s="1"/>
  <c r="C3085" i="4"/>
  <c r="I3085" i="4" s="1"/>
  <c r="C3084" i="4"/>
  <c r="I3084" i="4" s="1"/>
  <c r="C3083" i="4"/>
  <c r="I3083" i="4" s="1"/>
  <c r="C3082" i="4"/>
  <c r="I3082" i="4" s="1"/>
  <c r="C3081" i="4"/>
  <c r="I3081" i="4" s="1"/>
  <c r="C3080" i="4"/>
  <c r="I3080" i="4" s="1"/>
  <c r="C3079" i="4"/>
  <c r="I3079" i="4" s="1"/>
  <c r="C3078" i="4"/>
  <c r="I3078" i="4" s="1"/>
  <c r="C3077" i="4"/>
  <c r="I3077" i="4" s="1"/>
  <c r="C3076" i="4"/>
  <c r="I3076" i="4" s="1"/>
  <c r="C3075" i="4"/>
  <c r="I3075" i="4" s="1"/>
  <c r="C3074" i="4"/>
  <c r="I3074" i="4" s="1"/>
  <c r="C3073" i="4"/>
  <c r="I3073" i="4" s="1"/>
  <c r="C3072" i="4"/>
  <c r="I3072" i="4" s="1"/>
  <c r="C3071" i="4"/>
  <c r="I3071" i="4" s="1"/>
  <c r="C3070" i="4"/>
  <c r="I3070" i="4" s="1"/>
  <c r="C3069" i="4"/>
  <c r="I3069" i="4" s="1"/>
  <c r="C3068" i="4"/>
  <c r="I3068" i="4" s="1"/>
  <c r="C3067" i="4"/>
  <c r="I3067" i="4" s="1"/>
  <c r="C3066" i="4"/>
  <c r="I3066" i="4" s="1"/>
  <c r="C3065" i="4"/>
  <c r="I3065" i="4" s="1"/>
  <c r="C3064" i="4"/>
  <c r="I3064" i="4" s="1"/>
  <c r="C3063" i="4"/>
  <c r="I3063" i="4" s="1"/>
  <c r="C3062" i="4"/>
  <c r="I3062" i="4" s="1"/>
  <c r="C3061" i="4"/>
  <c r="I3061" i="4" s="1"/>
  <c r="C3060" i="4"/>
  <c r="I3060" i="4" s="1"/>
  <c r="C3059" i="4"/>
  <c r="I3059" i="4" s="1"/>
  <c r="C3058" i="4"/>
  <c r="I3058" i="4" s="1"/>
  <c r="C3057" i="4"/>
  <c r="I3057" i="4" s="1"/>
  <c r="C3056" i="4"/>
  <c r="I3056" i="4" s="1"/>
  <c r="C3055" i="4"/>
  <c r="I3055" i="4" s="1"/>
  <c r="C3054" i="4"/>
  <c r="I3054" i="4" s="1"/>
  <c r="C3053" i="4"/>
  <c r="I3053" i="4" s="1"/>
  <c r="C3052" i="4"/>
  <c r="I3052" i="4" s="1"/>
  <c r="C3051" i="4"/>
  <c r="I3051" i="4" s="1"/>
  <c r="C3050" i="4"/>
  <c r="I3050" i="4" s="1"/>
  <c r="C3049" i="4"/>
  <c r="I3049" i="4" s="1"/>
  <c r="C3048" i="4"/>
  <c r="I3048" i="4" s="1"/>
  <c r="C3047" i="4"/>
  <c r="I3047" i="4" s="1"/>
  <c r="C3046" i="4"/>
  <c r="I3046" i="4" s="1"/>
  <c r="C3045" i="4"/>
  <c r="I3045" i="4" s="1"/>
  <c r="C3044" i="4"/>
  <c r="I3044" i="4" s="1"/>
  <c r="C3043" i="4"/>
  <c r="I3043" i="4" s="1"/>
  <c r="C3042" i="4"/>
  <c r="I3042" i="4" s="1"/>
  <c r="C3041" i="4"/>
  <c r="I3041" i="4" s="1"/>
  <c r="C3040" i="4"/>
  <c r="I3040" i="4" s="1"/>
  <c r="C3039" i="4"/>
  <c r="I3039" i="4" s="1"/>
  <c r="C3038" i="4"/>
  <c r="I3038" i="4" s="1"/>
  <c r="C3037" i="4"/>
  <c r="I3037" i="4" s="1"/>
  <c r="C3036" i="4"/>
  <c r="I3036" i="4" s="1"/>
  <c r="C3035" i="4"/>
  <c r="I3035" i="4" s="1"/>
  <c r="C3034" i="4"/>
  <c r="I3034" i="4" s="1"/>
  <c r="C3033" i="4"/>
  <c r="I3033" i="4" s="1"/>
  <c r="C3032" i="4"/>
  <c r="I3032" i="4" s="1"/>
  <c r="C3031" i="4"/>
  <c r="I3031" i="4" s="1"/>
  <c r="C3030" i="4"/>
  <c r="I3030" i="4" s="1"/>
  <c r="C3029" i="4"/>
  <c r="I3029" i="4" s="1"/>
  <c r="C3028" i="4"/>
  <c r="I3028" i="4" s="1"/>
  <c r="C3027" i="4"/>
  <c r="I3027" i="4" s="1"/>
  <c r="C3026" i="4"/>
  <c r="I3026" i="4" s="1"/>
  <c r="C3025" i="4"/>
  <c r="I3025" i="4" s="1"/>
  <c r="C3024" i="4"/>
  <c r="I3024" i="4" s="1"/>
  <c r="C3023" i="4"/>
  <c r="I3023" i="4" s="1"/>
  <c r="C3022" i="4"/>
  <c r="I3022" i="4" s="1"/>
  <c r="C3021" i="4"/>
  <c r="I3021" i="4" s="1"/>
  <c r="C3020" i="4"/>
  <c r="I3020" i="4" s="1"/>
  <c r="C3019" i="4"/>
  <c r="I3019" i="4" s="1"/>
  <c r="C3018" i="4"/>
  <c r="I3018" i="4" s="1"/>
  <c r="C3017" i="4"/>
  <c r="I3017" i="4" s="1"/>
  <c r="C3016" i="4"/>
  <c r="I3016" i="4" s="1"/>
  <c r="C3015" i="4"/>
  <c r="I3015" i="4" s="1"/>
  <c r="C3014" i="4"/>
  <c r="I3014" i="4" s="1"/>
  <c r="C3013" i="4"/>
  <c r="I3013" i="4" s="1"/>
  <c r="C3012" i="4"/>
  <c r="I3012" i="4" s="1"/>
  <c r="C3011" i="4"/>
  <c r="I3011" i="4" s="1"/>
  <c r="C3010" i="4"/>
  <c r="I3010" i="4" s="1"/>
  <c r="C3009" i="4"/>
  <c r="I3009" i="4" s="1"/>
  <c r="C3008" i="4"/>
  <c r="I3008" i="4" s="1"/>
  <c r="C3007" i="4"/>
  <c r="I3007" i="4" s="1"/>
  <c r="C3006" i="4"/>
  <c r="I3006" i="4" s="1"/>
  <c r="C3005" i="4"/>
  <c r="I3005" i="4" s="1"/>
  <c r="C3004" i="4"/>
  <c r="I3004" i="4" s="1"/>
  <c r="C3003" i="4"/>
  <c r="I3003" i="4" s="1"/>
  <c r="C3002" i="4"/>
  <c r="I3002" i="4" s="1"/>
  <c r="C3001" i="4"/>
  <c r="I3001" i="4" s="1"/>
  <c r="C3000" i="4"/>
  <c r="I3000" i="4" s="1"/>
  <c r="C2999" i="4"/>
  <c r="I2999" i="4" s="1"/>
  <c r="C2998" i="4"/>
  <c r="I2998" i="4" s="1"/>
  <c r="C2997" i="4"/>
  <c r="I2997" i="4" s="1"/>
  <c r="C2996" i="4"/>
  <c r="I2996" i="4" s="1"/>
  <c r="C2995" i="4"/>
  <c r="I2995" i="4" s="1"/>
  <c r="C2994" i="4"/>
  <c r="I2994" i="4" s="1"/>
  <c r="C2993" i="4"/>
  <c r="I2993" i="4" s="1"/>
  <c r="C2992" i="4"/>
  <c r="I2992" i="4" s="1"/>
  <c r="C2991" i="4"/>
  <c r="I2991" i="4" s="1"/>
  <c r="C2990" i="4"/>
  <c r="I2990" i="4" s="1"/>
  <c r="C2989" i="4"/>
  <c r="I2989" i="4" s="1"/>
  <c r="C2988" i="4"/>
  <c r="I2988" i="4" s="1"/>
  <c r="C2987" i="4"/>
  <c r="I2987" i="4" s="1"/>
  <c r="C2986" i="4"/>
  <c r="I2986" i="4" s="1"/>
  <c r="C2985" i="4"/>
  <c r="I2985" i="4" s="1"/>
  <c r="C2984" i="4"/>
  <c r="I2984" i="4" s="1"/>
  <c r="C2983" i="4"/>
  <c r="I2983" i="4" s="1"/>
  <c r="C2982" i="4"/>
  <c r="I2982" i="4" s="1"/>
  <c r="C2981" i="4"/>
  <c r="I2981" i="4" s="1"/>
  <c r="C2980" i="4"/>
  <c r="I2980" i="4" s="1"/>
  <c r="C2979" i="4"/>
  <c r="I2979" i="4" s="1"/>
  <c r="C2978" i="4"/>
  <c r="I2978" i="4" s="1"/>
  <c r="C2977" i="4"/>
  <c r="I2977" i="4" s="1"/>
  <c r="C2976" i="4"/>
  <c r="I2976" i="4" s="1"/>
  <c r="C2975" i="4"/>
  <c r="I2975" i="4" s="1"/>
  <c r="C2974" i="4"/>
  <c r="I2974" i="4" s="1"/>
  <c r="C2973" i="4"/>
  <c r="I2973" i="4" s="1"/>
  <c r="C2972" i="4"/>
  <c r="I2972" i="4" s="1"/>
  <c r="C2971" i="4"/>
  <c r="I2971" i="4" s="1"/>
  <c r="C2970" i="4"/>
  <c r="I2970" i="4" s="1"/>
  <c r="C2969" i="4"/>
  <c r="I2969" i="4" s="1"/>
  <c r="C2968" i="4"/>
  <c r="I2968" i="4" s="1"/>
  <c r="C2967" i="4"/>
  <c r="I2967" i="4" s="1"/>
  <c r="C2966" i="4"/>
  <c r="I2966" i="4" s="1"/>
  <c r="C2965" i="4"/>
  <c r="I2965" i="4" s="1"/>
  <c r="C2964" i="4"/>
  <c r="I2964" i="4" s="1"/>
  <c r="C2963" i="4"/>
  <c r="I2963" i="4" s="1"/>
  <c r="C2962" i="4"/>
  <c r="I2962" i="4" s="1"/>
  <c r="C2961" i="4"/>
  <c r="I2961" i="4" s="1"/>
  <c r="C2960" i="4"/>
  <c r="I2960" i="4" s="1"/>
  <c r="C2959" i="4"/>
  <c r="I2959" i="4" s="1"/>
  <c r="C2958" i="4"/>
  <c r="I2958" i="4" s="1"/>
  <c r="C2957" i="4"/>
  <c r="I2957" i="4" s="1"/>
  <c r="C2956" i="4"/>
  <c r="I2956" i="4" s="1"/>
  <c r="C2955" i="4"/>
  <c r="I2955" i="4" s="1"/>
  <c r="C2954" i="4"/>
  <c r="I2954" i="4" s="1"/>
  <c r="C2953" i="4"/>
  <c r="I2953" i="4" s="1"/>
  <c r="C2952" i="4"/>
  <c r="I2952" i="4" s="1"/>
  <c r="C2951" i="4"/>
  <c r="I2951" i="4" s="1"/>
  <c r="C2950" i="4"/>
  <c r="I2950" i="4" s="1"/>
  <c r="C2949" i="4"/>
  <c r="I2949" i="4" s="1"/>
  <c r="C2948" i="4"/>
  <c r="I2948" i="4" s="1"/>
  <c r="C2947" i="4"/>
  <c r="I2947" i="4" s="1"/>
  <c r="C2946" i="4"/>
  <c r="I2946" i="4" s="1"/>
  <c r="C2945" i="4"/>
  <c r="I2945" i="4" s="1"/>
  <c r="C2944" i="4"/>
  <c r="I2944" i="4" s="1"/>
  <c r="C2943" i="4"/>
  <c r="I2943" i="4" s="1"/>
  <c r="C2942" i="4"/>
  <c r="I2942" i="4" s="1"/>
  <c r="C2941" i="4"/>
  <c r="I2941" i="4" s="1"/>
  <c r="C2940" i="4"/>
  <c r="I2940" i="4" s="1"/>
  <c r="C2939" i="4"/>
  <c r="I2939" i="4" s="1"/>
  <c r="C2938" i="4"/>
  <c r="I2938" i="4" s="1"/>
  <c r="C2937" i="4"/>
  <c r="I2937" i="4" s="1"/>
  <c r="C2936" i="4"/>
  <c r="I2936" i="4" s="1"/>
  <c r="C2935" i="4"/>
  <c r="I2935" i="4" s="1"/>
  <c r="C2934" i="4"/>
  <c r="I2934" i="4" s="1"/>
  <c r="C2933" i="4"/>
  <c r="I2933" i="4" s="1"/>
  <c r="C2932" i="4"/>
  <c r="I2932" i="4" s="1"/>
  <c r="C2931" i="4"/>
  <c r="I2931" i="4" s="1"/>
  <c r="C2930" i="4"/>
  <c r="I2930" i="4" s="1"/>
  <c r="C2929" i="4"/>
  <c r="I2929" i="4" s="1"/>
  <c r="C2928" i="4"/>
  <c r="I2928" i="4" s="1"/>
  <c r="C2927" i="4"/>
  <c r="I2927" i="4" s="1"/>
  <c r="C2926" i="4"/>
  <c r="I2926" i="4" s="1"/>
  <c r="C2925" i="4"/>
  <c r="I2925" i="4" s="1"/>
  <c r="C2924" i="4"/>
  <c r="I2924" i="4" s="1"/>
  <c r="C2923" i="4"/>
  <c r="I2923" i="4" s="1"/>
  <c r="C2922" i="4"/>
  <c r="I2922" i="4" s="1"/>
  <c r="C2921" i="4"/>
  <c r="I2921" i="4" s="1"/>
  <c r="C2920" i="4"/>
  <c r="I2920" i="4" s="1"/>
  <c r="C2919" i="4"/>
  <c r="I2919" i="4" s="1"/>
  <c r="C2918" i="4"/>
  <c r="I2918" i="4" s="1"/>
  <c r="C2917" i="4"/>
  <c r="I2917" i="4" s="1"/>
  <c r="C2916" i="4"/>
  <c r="I2916" i="4" s="1"/>
  <c r="C2914" i="4"/>
  <c r="I2914" i="4" s="1"/>
  <c r="C2913" i="4"/>
  <c r="I2913" i="4" s="1"/>
  <c r="C2912" i="4"/>
  <c r="I2912" i="4" s="1"/>
  <c r="C2911" i="4"/>
  <c r="I2911" i="4" s="1"/>
  <c r="C2910" i="4"/>
  <c r="I2910" i="4" s="1"/>
  <c r="C2909" i="4"/>
  <c r="I2909" i="4" s="1"/>
  <c r="C2908" i="4"/>
  <c r="I2908" i="4" s="1"/>
  <c r="C2907" i="4"/>
  <c r="I2907" i="4" s="1"/>
  <c r="C2906" i="4"/>
  <c r="I2906" i="4" s="1"/>
  <c r="C2905" i="4"/>
  <c r="I2905" i="4" s="1"/>
  <c r="C2904" i="4"/>
  <c r="I2904" i="4" s="1"/>
  <c r="C2903" i="4"/>
  <c r="I2903" i="4" s="1"/>
  <c r="C2902" i="4"/>
  <c r="I2902" i="4" s="1"/>
  <c r="C2901" i="4"/>
  <c r="I2901" i="4" s="1"/>
  <c r="C2900" i="4"/>
  <c r="I2900" i="4" s="1"/>
  <c r="C2899" i="4"/>
  <c r="I2899" i="4" s="1"/>
  <c r="C2898" i="4"/>
  <c r="I2898" i="4" s="1"/>
  <c r="C2897" i="4"/>
  <c r="I2897" i="4" s="1"/>
  <c r="C2896" i="4"/>
  <c r="I2896" i="4" s="1"/>
  <c r="C2895" i="4"/>
  <c r="I2895" i="4" s="1"/>
  <c r="C2894" i="4"/>
  <c r="I2894" i="4" s="1"/>
  <c r="C2893" i="4"/>
  <c r="I2893" i="4" s="1"/>
  <c r="C2892" i="4"/>
  <c r="I2892" i="4" s="1"/>
  <c r="C2891" i="4"/>
  <c r="I2891" i="4" s="1"/>
  <c r="C2890" i="4"/>
  <c r="I2890" i="4" s="1"/>
  <c r="C2889" i="4"/>
  <c r="I2889" i="4" s="1"/>
  <c r="C2888" i="4"/>
  <c r="I2888" i="4" s="1"/>
  <c r="C2887" i="4"/>
  <c r="I2887" i="4" s="1"/>
  <c r="C2886" i="4"/>
  <c r="I2886" i="4" s="1"/>
  <c r="C2885" i="4"/>
  <c r="I2885" i="4" s="1"/>
  <c r="C2884" i="4"/>
  <c r="I2884" i="4" s="1"/>
  <c r="C2883" i="4"/>
  <c r="I2883" i="4" s="1"/>
  <c r="C2882" i="4"/>
  <c r="I2882" i="4" s="1"/>
  <c r="C2881" i="4"/>
  <c r="I2881" i="4" s="1"/>
  <c r="C2880" i="4"/>
  <c r="I2880" i="4" s="1"/>
  <c r="C2879" i="4"/>
  <c r="I2879" i="4" s="1"/>
  <c r="C2878" i="4"/>
  <c r="I2878" i="4" s="1"/>
  <c r="C2877" i="4"/>
  <c r="I2877" i="4" s="1"/>
  <c r="C2876" i="4"/>
  <c r="I2876" i="4" s="1"/>
  <c r="C2875" i="4"/>
  <c r="I2875" i="4" s="1"/>
  <c r="C2874" i="4"/>
  <c r="I2874" i="4" s="1"/>
  <c r="C2873" i="4"/>
  <c r="I2873" i="4" s="1"/>
  <c r="C2872" i="4"/>
  <c r="I2872" i="4" s="1"/>
  <c r="C2871" i="4"/>
  <c r="I2871" i="4" s="1"/>
  <c r="C2870" i="4"/>
  <c r="I2870" i="4" s="1"/>
  <c r="C2869" i="4"/>
  <c r="I2869" i="4" s="1"/>
  <c r="C2868" i="4"/>
  <c r="I2868" i="4" s="1"/>
  <c r="C2867" i="4"/>
  <c r="I2867" i="4" s="1"/>
  <c r="C2866" i="4"/>
  <c r="I2866" i="4" s="1"/>
  <c r="C2865" i="4"/>
  <c r="I2865" i="4" s="1"/>
  <c r="C2864" i="4"/>
  <c r="I2864" i="4" s="1"/>
  <c r="C2863" i="4"/>
  <c r="I2863" i="4" s="1"/>
  <c r="C2862" i="4"/>
  <c r="I2862" i="4" s="1"/>
  <c r="C2861" i="4"/>
  <c r="I2861" i="4" s="1"/>
  <c r="C2860" i="4"/>
  <c r="I2860" i="4" s="1"/>
  <c r="C2859" i="4"/>
  <c r="I2859" i="4" s="1"/>
  <c r="C2858" i="4"/>
  <c r="I2858" i="4" s="1"/>
  <c r="C2857" i="4"/>
  <c r="I2857" i="4" s="1"/>
  <c r="C2856" i="4"/>
  <c r="I2856" i="4" s="1"/>
  <c r="C2855" i="4"/>
  <c r="I2855" i="4" s="1"/>
  <c r="C2854" i="4"/>
  <c r="I2854" i="4" s="1"/>
  <c r="C2853" i="4"/>
  <c r="I2853" i="4" s="1"/>
  <c r="C2852" i="4"/>
  <c r="I2852" i="4" s="1"/>
  <c r="C2851" i="4"/>
  <c r="I2851" i="4" s="1"/>
  <c r="C2850" i="4"/>
  <c r="I2850" i="4" s="1"/>
  <c r="C2849" i="4"/>
  <c r="I2849" i="4" s="1"/>
  <c r="C2848" i="4"/>
  <c r="I2848" i="4" s="1"/>
  <c r="C2847" i="4"/>
  <c r="I2847" i="4" s="1"/>
  <c r="C2846" i="4"/>
  <c r="I2846" i="4" s="1"/>
  <c r="C2845" i="4"/>
  <c r="I2845" i="4" s="1"/>
  <c r="C2844" i="4"/>
  <c r="I2844" i="4" s="1"/>
  <c r="C2843" i="4"/>
  <c r="C2842" i="4"/>
  <c r="I2842" i="4" s="1"/>
  <c r="C2841" i="4"/>
  <c r="I2841" i="4" s="1"/>
  <c r="C2840" i="4"/>
  <c r="I2840" i="4" s="1"/>
  <c r="C2839" i="4"/>
  <c r="I2839" i="4" s="1"/>
  <c r="C2838" i="4"/>
  <c r="I2838" i="4" s="1"/>
  <c r="C2837" i="4"/>
  <c r="I2837" i="4" s="1"/>
  <c r="C2836" i="4"/>
  <c r="I2836" i="4" s="1"/>
  <c r="C2835" i="4"/>
  <c r="I2835" i="4" s="1"/>
  <c r="C2834" i="4"/>
  <c r="I2834" i="4" s="1"/>
  <c r="C2833" i="4"/>
  <c r="I2833" i="4" s="1"/>
  <c r="C2832" i="4"/>
  <c r="I2832" i="4" s="1"/>
  <c r="C2831" i="4"/>
  <c r="I2831" i="4" s="1"/>
  <c r="C2830" i="4"/>
  <c r="I2830" i="4" s="1"/>
  <c r="C2829" i="4"/>
  <c r="I2829" i="4" s="1"/>
  <c r="C2828" i="4"/>
  <c r="I2828" i="4" s="1"/>
  <c r="C2827" i="4"/>
  <c r="I2827" i="4" s="1"/>
  <c r="C2826" i="4"/>
  <c r="I2826" i="4" s="1"/>
  <c r="C2825" i="4"/>
  <c r="I2825" i="4" s="1"/>
  <c r="C2824" i="4"/>
  <c r="I2824" i="4" s="1"/>
  <c r="C2823" i="4"/>
  <c r="I2823" i="4" s="1"/>
  <c r="C2822" i="4"/>
  <c r="I2822" i="4" s="1"/>
  <c r="C2821" i="4"/>
  <c r="I2821" i="4" s="1"/>
  <c r="C2820" i="4"/>
  <c r="I2820" i="4" s="1"/>
  <c r="C2819" i="4"/>
  <c r="I2819" i="4" s="1"/>
  <c r="C2818" i="4"/>
  <c r="I2818" i="4" s="1"/>
  <c r="C2817" i="4"/>
  <c r="I2817" i="4" s="1"/>
  <c r="C2816" i="4"/>
  <c r="I2816" i="4" s="1"/>
  <c r="C2815" i="4"/>
  <c r="I2815" i="4" s="1"/>
  <c r="C2814" i="4"/>
  <c r="I2814" i="4" s="1"/>
  <c r="C2813" i="4"/>
  <c r="I2813" i="4" s="1"/>
  <c r="C2812" i="4"/>
  <c r="I2812" i="4" s="1"/>
  <c r="C2811" i="4"/>
  <c r="I2811" i="4" s="1"/>
  <c r="C2810" i="4"/>
  <c r="I2810" i="4" s="1"/>
  <c r="C2809" i="4"/>
  <c r="I2809" i="4" s="1"/>
  <c r="C2808" i="4"/>
  <c r="I2808" i="4" s="1"/>
  <c r="C2807" i="4"/>
  <c r="I2807" i="4" s="1"/>
  <c r="C2806" i="4"/>
  <c r="I2806" i="4" s="1"/>
  <c r="C2805" i="4"/>
  <c r="I2805" i="4" s="1"/>
  <c r="C2804" i="4"/>
  <c r="I2804" i="4" s="1"/>
  <c r="C2803" i="4"/>
  <c r="I2803" i="4" s="1"/>
  <c r="C2802" i="4"/>
  <c r="I2802" i="4" s="1"/>
  <c r="C2801" i="4"/>
  <c r="I2801" i="4" s="1"/>
  <c r="C2800" i="4"/>
  <c r="I2800" i="4" s="1"/>
  <c r="C2799" i="4"/>
  <c r="I2799" i="4" s="1"/>
  <c r="C2798" i="4"/>
  <c r="I2798" i="4" s="1"/>
  <c r="C2797" i="4"/>
  <c r="I2797" i="4" s="1"/>
  <c r="C2796" i="4"/>
  <c r="I2796" i="4" s="1"/>
  <c r="C2795" i="4"/>
  <c r="I2795" i="4" s="1"/>
  <c r="C2794" i="4"/>
  <c r="I2794" i="4" s="1"/>
  <c r="C2793" i="4"/>
  <c r="I2793" i="4" s="1"/>
  <c r="C2792" i="4"/>
  <c r="I2792" i="4" s="1"/>
  <c r="C2791" i="4"/>
  <c r="I2791" i="4" s="1"/>
  <c r="C2790" i="4"/>
  <c r="I2790" i="4" s="1"/>
  <c r="C2789" i="4"/>
  <c r="I2789" i="4" s="1"/>
  <c r="C2788" i="4"/>
  <c r="I2788" i="4" s="1"/>
  <c r="C2787" i="4"/>
  <c r="I2787" i="4" s="1"/>
  <c r="C2786" i="4"/>
  <c r="I2786" i="4" s="1"/>
  <c r="C2785" i="4"/>
  <c r="I2785" i="4" s="1"/>
  <c r="C2784" i="4"/>
  <c r="I2784" i="4" s="1"/>
  <c r="C2783" i="4"/>
  <c r="I2783" i="4" s="1"/>
  <c r="C2782" i="4"/>
  <c r="I2782" i="4" s="1"/>
  <c r="C2781" i="4"/>
  <c r="I2781" i="4" s="1"/>
  <c r="C2780" i="4"/>
  <c r="I2780" i="4" s="1"/>
  <c r="C2779" i="4"/>
  <c r="I2779" i="4" s="1"/>
  <c r="C2778" i="4"/>
  <c r="I2778" i="4" s="1"/>
  <c r="C2777" i="4"/>
  <c r="I2777" i="4" s="1"/>
  <c r="C2776" i="4"/>
  <c r="I2776" i="4" s="1"/>
  <c r="C2775" i="4"/>
  <c r="I2775" i="4" s="1"/>
  <c r="C2774" i="4"/>
  <c r="I2774" i="4" s="1"/>
  <c r="C2773" i="4"/>
  <c r="I2773" i="4" s="1"/>
  <c r="C2772" i="4"/>
  <c r="I2772" i="4" s="1"/>
  <c r="C2771" i="4"/>
  <c r="I2771" i="4" s="1"/>
  <c r="C2770" i="4"/>
  <c r="I2770" i="4" s="1"/>
  <c r="C2769" i="4"/>
  <c r="I2769" i="4" s="1"/>
  <c r="C2768" i="4"/>
  <c r="I2768" i="4" s="1"/>
  <c r="C2767" i="4"/>
  <c r="I2767" i="4" s="1"/>
  <c r="C2766" i="4"/>
  <c r="I2766" i="4" s="1"/>
  <c r="C2765" i="4"/>
  <c r="I2765" i="4" s="1"/>
  <c r="C2764" i="4"/>
  <c r="I2764" i="4" s="1"/>
  <c r="C2763" i="4"/>
  <c r="I2763" i="4" s="1"/>
  <c r="C2762" i="4"/>
  <c r="I2762" i="4" s="1"/>
  <c r="C2761" i="4"/>
  <c r="I2761" i="4" s="1"/>
  <c r="C2760" i="4"/>
  <c r="I2760" i="4" s="1"/>
  <c r="C2759" i="4"/>
  <c r="I2759" i="4" s="1"/>
  <c r="C2758" i="4"/>
  <c r="I2758" i="4" s="1"/>
  <c r="C2757" i="4"/>
  <c r="I2757" i="4" s="1"/>
  <c r="C2756" i="4"/>
  <c r="I2756" i="4" s="1"/>
  <c r="C2755" i="4"/>
  <c r="I2755" i="4" s="1"/>
  <c r="C2754" i="4"/>
  <c r="I2754" i="4" s="1"/>
  <c r="C2753" i="4"/>
  <c r="I2753" i="4" s="1"/>
  <c r="C2752" i="4"/>
  <c r="I2752" i="4" s="1"/>
  <c r="C2751" i="4"/>
  <c r="I2751" i="4" s="1"/>
  <c r="C2750" i="4"/>
  <c r="I2750" i="4" s="1"/>
  <c r="C2749" i="4"/>
  <c r="I2749" i="4" s="1"/>
  <c r="C2748" i="4"/>
  <c r="I2748" i="4" s="1"/>
  <c r="C2747" i="4"/>
  <c r="I2747" i="4" s="1"/>
  <c r="C2746" i="4"/>
  <c r="I2746" i="4" s="1"/>
  <c r="C2745" i="4"/>
  <c r="I2745" i="4" s="1"/>
  <c r="C2744" i="4"/>
  <c r="I2744" i="4" s="1"/>
  <c r="C2743" i="4"/>
  <c r="I2743" i="4" s="1"/>
  <c r="C2742" i="4"/>
  <c r="I2742" i="4" s="1"/>
  <c r="C2741" i="4"/>
  <c r="I2741" i="4" s="1"/>
  <c r="C2740" i="4"/>
  <c r="I2740" i="4" s="1"/>
  <c r="C2739" i="4"/>
  <c r="I2739" i="4" s="1"/>
  <c r="C2738" i="4"/>
  <c r="I2738" i="4" s="1"/>
  <c r="C2737" i="4"/>
  <c r="I2737" i="4" s="1"/>
  <c r="C2736" i="4"/>
  <c r="I2736" i="4" s="1"/>
  <c r="C2735" i="4"/>
  <c r="I2735" i="4" s="1"/>
  <c r="C2734" i="4"/>
  <c r="I2734" i="4" s="1"/>
  <c r="C2733" i="4"/>
  <c r="I2733" i="4" s="1"/>
  <c r="C2732" i="4"/>
  <c r="I2732" i="4" s="1"/>
  <c r="C2731" i="4"/>
  <c r="I2731" i="4" s="1"/>
  <c r="C2730" i="4"/>
  <c r="I2730" i="4" s="1"/>
  <c r="C2729" i="4"/>
  <c r="I2729" i="4" s="1"/>
  <c r="C2728" i="4"/>
  <c r="I2728" i="4" s="1"/>
  <c r="C2727" i="4"/>
  <c r="I2727" i="4" s="1"/>
  <c r="C2726" i="4"/>
  <c r="I2726" i="4" s="1"/>
  <c r="C2725" i="4"/>
  <c r="I2725" i="4" s="1"/>
  <c r="C2724" i="4"/>
  <c r="I2724" i="4" s="1"/>
  <c r="C2723" i="4"/>
  <c r="I2723" i="4" s="1"/>
  <c r="C2722" i="4"/>
  <c r="I2722" i="4" s="1"/>
  <c r="C2721" i="4"/>
  <c r="I2721" i="4" s="1"/>
  <c r="C2720" i="4"/>
  <c r="I2720" i="4" s="1"/>
  <c r="C2719" i="4"/>
  <c r="I2719" i="4" s="1"/>
  <c r="C2718" i="4"/>
  <c r="I2718" i="4" s="1"/>
  <c r="C2717" i="4"/>
  <c r="I2717" i="4" s="1"/>
  <c r="C2716" i="4"/>
  <c r="I2716" i="4" s="1"/>
  <c r="C2715" i="4"/>
  <c r="I2715" i="4" s="1"/>
  <c r="C2714" i="4"/>
  <c r="I2714" i="4" s="1"/>
  <c r="C2713" i="4"/>
  <c r="I2713" i="4" s="1"/>
  <c r="C2712" i="4"/>
  <c r="I2712" i="4" s="1"/>
  <c r="C2711" i="4"/>
  <c r="I2711" i="4" s="1"/>
  <c r="C2710" i="4"/>
  <c r="I2710" i="4" s="1"/>
  <c r="C2709" i="4"/>
  <c r="I2709" i="4" s="1"/>
  <c r="C2708" i="4"/>
  <c r="I2708" i="4" s="1"/>
  <c r="C2707" i="4"/>
  <c r="I2707" i="4" s="1"/>
  <c r="C2706" i="4"/>
  <c r="I2706" i="4" s="1"/>
  <c r="C2705" i="4"/>
  <c r="I2705" i="4" s="1"/>
  <c r="C2704" i="4"/>
  <c r="I2704" i="4" s="1"/>
  <c r="C2703" i="4"/>
  <c r="I2703" i="4" s="1"/>
  <c r="C2702" i="4"/>
  <c r="I2702" i="4" s="1"/>
  <c r="C2701" i="4"/>
  <c r="I2701" i="4" s="1"/>
  <c r="C2700" i="4"/>
  <c r="I2700" i="4" s="1"/>
  <c r="C2699" i="4"/>
  <c r="I2699" i="4" s="1"/>
  <c r="C2698" i="4"/>
  <c r="I2698" i="4" s="1"/>
  <c r="C2697" i="4"/>
  <c r="I2697" i="4" s="1"/>
  <c r="C2696" i="4"/>
  <c r="I2696" i="4" s="1"/>
  <c r="C2695" i="4"/>
  <c r="I2695" i="4" s="1"/>
  <c r="C2694" i="4"/>
  <c r="I2694" i="4" s="1"/>
  <c r="C2693" i="4"/>
  <c r="I2693" i="4" s="1"/>
  <c r="C2692" i="4"/>
  <c r="I2692" i="4" s="1"/>
  <c r="C2691" i="4"/>
  <c r="I2691" i="4" s="1"/>
  <c r="C2690" i="4"/>
  <c r="I2690" i="4" s="1"/>
  <c r="C2689" i="4"/>
  <c r="I2689" i="4" s="1"/>
  <c r="C2688" i="4"/>
  <c r="I2688" i="4" s="1"/>
  <c r="C2687" i="4"/>
  <c r="I2687" i="4" s="1"/>
  <c r="C2686" i="4"/>
  <c r="I2686" i="4" s="1"/>
  <c r="C2685" i="4"/>
  <c r="I2685" i="4" s="1"/>
  <c r="C2684" i="4"/>
  <c r="I2684" i="4" s="1"/>
  <c r="C2683" i="4"/>
  <c r="I2683" i="4" s="1"/>
  <c r="C2682" i="4"/>
  <c r="I2682" i="4" s="1"/>
  <c r="C2681" i="4"/>
  <c r="I2681" i="4" s="1"/>
  <c r="C2680" i="4"/>
  <c r="I2680" i="4" s="1"/>
  <c r="C2679" i="4"/>
  <c r="I2679" i="4" s="1"/>
  <c r="C2678" i="4"/>
  <c r="I2678" i="4" s="1"/>
  <c r="C2677" i="4"/>
  <c r="I2677" i="4" s="1"/>
  <c r="C2676" i="4"/>
  <c r="I2676" i="4" s="1"/>
  <c r="C2675" i="4"/>
  <c r="I2675" i="4" s="1"/>
  <c r="C2674" i="4"/>
  <c r="I2674" i="4" s="1"/>
  <c r="C2673" i="4"/>
  <c r="I2673" i="4" s="1"/>
  <c r="C2672" i="4"/>
  <c r="I2672" i="4" s="1"/>
  <c r="C2671" i="4"/>
  <c r="I2671" i="4" s="1"/>
  <c r="C2670" i="4"/>
  <c r="I2670" i="4" s="1"/>
  <c r="C2669" i="4"/>
  <c r="I2669" i="4" s="1"/>
  <c r="C2668" i="4"/>
  <c r="I2668" i="4" s="1"/>
  <c r="C2667" i="4"/>
  <c r="I2667" i="4" s="1"/>
  <c r="C2666" i="4"/>
  <c r="I2666" i="4" s="1"/>
  <c r="C2665" i="4"/>
  <c r="I2665" i="4" s="1"/>
  <c r="C2664" i="4"/>
  <c r="I2664" i="4" s="1"/>
  <c r="C2663" i="4"/>
  <c r="I2663" i="4" s="1"/>
  <c r="C2662" i="4"/>
  <c r="I2662" i="4" s="1"/>
  <c r="C2661" i="4"/>
  <c r="I2661" i="4" s="1"/>
  <c r="C2660" i="4"/>
  <c r="I2660" i="4" s="1"/>
  <c r="C2659" i="4"/>
  <c r="I2659" i="4" s="1"/>
  <c r="C2658" i="4"/>
  <c r="I2658" i="4" s="1"/>
  <c r="C2657" i="4"/>
  <c r="I2657" i="4" s="1"/>
  <c r="C2656" i="4"/>
  <c r="I2656" i="4" s="1"/>
  <c r="C2655" i="4"/>
  <c r="I2655" i="4" s="1"/>
  <c r="C2654" i="4"/>
  <c r="I2654" i="4" s="1"/>
  <c r="C2653" i="4"/>
  <c r="I2653" i="4" s="1"/>
  <c r="C2652" i="4"/>
  <c r="I2652" i="4" s="1"/>
  <c r="C2651" i="4"/>
  <c r="I2651" i="4" s="1"/>
  <c r="C2650" i="4"/>
  <c r="I2650" i="4" s="1"/>
  <c r="C2649" i="4"/>
  <c r="I2649" i="4" s="1"/>
  <c r="C2648" i="4"/>
  <c r="I2648" i="4" s="1"/>
  <c r="C2647" i="4"/>
  <c r="I2647" i="4" s="1"/>
  <c r="C2646" i="4"/>
  <c r="I2646" i="4" s="1"/>
  <c r="C2645" i="4"/>
  <c r="I2645" i="4" s="1"/>
  <c r="C2644" i="4"/>
  <c r="I2644" i="4" s="1"/>
  <c r="C2643" i="4"/>
  <c r="I2643" i="4" s="1"/>
  <c r="C2642" i="4"/>
  <c r="I2642" i="4" s="1"/>
  <c r="C2641" i="4"/>
  <c r="I2641" i="4" s="1"/>
  <c r="C2640" i="4"/>
  <c r="I2640" i="4" s="1"/>
  <c r="C2639" i="4"/>
  <c r="I2639" i="4" s="1"/>
  <c r="C2638" i="4"/>
  <c r="I2638" i="4" s="1"/>
  <c r="C2637" i="4"/>
  <c r="I2637" i="4" s="1"/>
  <c r="C2636" i="4"/>
  <c r="I2636" i="4" s="1"/>
  <c r="C2635" i="4"/>
  <c r="I2635" i="4" s="1"/>
  <c r="C2634" i="4"/>
  <c r="I2634" i="4" s="1"/>
  <c r="C2633" i="4"/>
  <c r="I2633" i="4" s="1"/>
  <c r="C2632" i="4"/>
  <c r="I2632" i="4" s="1"/>
  <c r="C2631" i="4"/>
  <c r="I2631" i="4" s="1"/>
  <c r="C2630" i="4"/>
  <c r="I2630" i="4" s="1"/>
  <c r="C2629" i="4"/>
  <c r="I2629" i="4" s="1"/>
  <c r="C2628" i="4"/>
  <c r="I2628" i="4" s="1"/>
  <c r="C2627" i="4"/>
  <c r="I2627" i="4" s="1"/>
  <c r="C2626" i="4"/>
  <c r="I2626" i="4" s="1"/>
  <c r="C2625" i="4"/>
  <c r="I2625" i="4" s="1"/>
  <c r="C2624" i="4"/>
  <c r="I2624" i="4" s="1"/>
  <c r="C2623" i="4"/>
  <c r="I2623" i="4" s="1"/>
  <c r="C2622" i="4"/>
  <c r="I2622" i="4" s="1"/>
  <c r="C2621" i="4"/>
  <c r="I2621" i="4" s="1"/>
  <c r="C2620" i="4"/>
  <c r="I2620" i="4" s="1"/>
  <c r="C2619" i="4"/>
  <c r="I2619" i="4" s="1"/>
  <c r="C2618" i="4"/>
  <c r="I2618" i="4" s="1"/>
  <c r="C2617" i="4"/>
  <c r="I2617" i="4" s="1"/>
  <c r="C2616" i="4"/>
  <c r="I2616" i="4" s="1"/>
  <c r="C2615" i="4"/>
  <c r="I2615" i="4" s="1"/>
  <c r="C2614" i="4"/>
  <c r="I2614" i="4" s="1"/>
  <c r="C2613" i="4"/>
  <c r="I2613" i="4" s="1"/>
  <c r="C2612" i="4"/>
  <c r="I2612" i="4" s="1"/>
  <c r="C2611" i="4"/>
  <c r="I2611" i="4" s="1"/>
  <c r="C2610" i="4"/>
  <c r="I2610" i="4" s="1"/>
  <c r="C2609" i="4"/>
  <c r="I2609" i="4" s="1"/>
  <c r="C2608" i="4"/>
  <c r="I2608" i="4" s="1"/>
  <c r="C2607" i="4"/>
  <c r="I2607" i="4" s="1"/>
  <c r="C2606" i="4"/>
  <c r="I2606" i="4" s="1"/>
  <c r="C2605" i="4"/>
  <c r="I2605" i="4" s="1"/>
  <c r="C2604" i="4"/>
  <c r="I2604" i="4" s="1"/>
  <c r="C2603" i="4"/>
  <c r="I2603" i="4" s="1"/>
  <c r="C2602" i="4"/>
  <c r="I2602" i="4" s="1"/>
  <c r="C2601" i="4"/>
  <c r="I2601" i="4" s="1"/>
  <c r="C2600" i="4"/>
  <c r="I2600" i="4" s="1"/>
  <c r="C2599" i="4"/>
  <c r="I2599" i="4" s="1"/>
  <c r="C2598" i="4"/>
  <c r="I2598" i="4" s="1"/>
  <c r="C2597" i="4"/>
  <c r="I2597" i="4" s="1"/>
  <c r="C2596" i="4"/>
  <c r="I2596" i="4" s="1"/>
  <c r="C2595" i="4"/>
  <c r="I2595" i="4" s="1"/>
  <c r="C2594" i="4"/>
  <c r="I2594" i="4" s="1"/>
  <c r="C2593" i="4"/>
  <c r="I2593" i="4" s="1"/>
  <c r="C2592" i="4"/>
  <c r="I2592" i="4" s="1"/>
  <c r="C2591" i="4"/>
  <c r="I2591" i="4" s="1"/>
  <c r="C2590" i="4"/>
  <c r="I2590" i="4" s="1"/>
  <c r="C2589" i="4"/>
  <c r="I2589" i="4" s="1"/>
  <c r="C2588" i="4"/>
  <c r="I2588" i="4" s="1"/>
  <c r="C2587" i="4"/>
  <c r="I2587" i="4" s="1"/>
  <c r="C2586" i="4"/>
  <c r="I2586" i="4" s="1"/>
  <c r="C2585" i="4"/>
  <c r="I2585" i="4" s="1"/>
  <c r="C2584" i="4"/>
  <c r="I2584" i="4" s="1"/>
  <c r="C2583" i="4"/>
  <c r="I2583" i="4" s="1"/>
  <c r="C2582" i="4"/>
  <c r="I2582" i="4" s="1"/>
  <c r="C2581" i="4"/>
  <c r="I2581" i="4" s="1"/>
  <c r="C2580" i="4"/>
  <c r="I2580" i="4" s="1"/>
  <c r="C2579" i="4"/>
  <c r="I2579" i="4" s="1"/>
  <c r="C2578" i="4"/>
  <c r="I2578" i="4" s="1"/>
  <c r="C2577" i="4"/>
  <c r="I2577" i="4" s="1"/>
  <c r="C2576" i="4"/>
  <c r="I2576" i="4" s="1"/>
  <c r="C2575" i="4"/>
  <c r="I2575" i="4" s="1"/>
  <c r="C2574" i="4"/>
  <c r="I2574" i="4" s="1"/>
  <c r="C2573" i="4"/>
  <c r="I2573" i="4" s="1"/>
  <c r="C2572" i="4"/>
  <c r="I2572" i="4" s="1"/>
  <c r="C2571" i="4"/>
  <c r="I2571" i="4" s="1"/>
  <c r="C2570" i="4"/>
  <c r="I2570" i="4" s="1"/>
  <c r="C2569" i="4"/>
  <c r="I2569" i="4" s="1"/>
  <c r="C2568" i="4"/>
  <c r="I2568" i="4" s="1"/>
  <c r="C2567" i="4"/>
  <c r="I2567" i="4" s="1"/>
  <c r="C2566" i="4"/>
  <c r="I2566" i="4" s="1"/>
  <c r="C2565" i="4"/>
  <c r="I2565" i="4" s="1"/>
  <c r="C2564" i="4"/>
  <c r="I2564" i="4" s="1"/>
  <c r="C2563" i="4"/>
  <c r="I2563" i="4" s="1"/>
  <c r="C2562" i="4"/>
  <c r="I2562" i="4" s="1"/>
  <c r="C2561" i="4"/>
  <c r="I2561" i="4" s="1"/>
  <c r="C2560" i="4"/>
  <c r="I2560" i="4" s="1"/>
  <c r="C2559" i="4"/>
  <c r="I2559" i="4" s="1"/>
  <c r="C2558" i="4"/>
  <c r="I2558" i="4" s="1"/>
  <c r="C2557" i="4"/>
  <c r="I2557" i="4" s="1"/>
  <c r="C2556" i="4"/>
  <c r="I2556" i="4" s="1"/>
  <c r="C2555" i="4"/>
  <c r="I2555" i="4" s="1"/>
  <c r="C2554" i="4"/>
  <c r="I2554" i="4" s="1"/>
  <c r="C2553" i="4"/>
  <c r="I2553" i="4" s="1"/>
  <c r="C2552" i="4"/>
  <c r="I2552" i="4" s="1"/>
  <c r="C2551" i="4"/>
  <c r="I2551" i="4" s="1"/>
  <c r="C2550" i="4"/>
  <c r="I2550" i="4" s="1"/>
  <c r="C2549" i="4"/>
  <c r="I2549" i="4" s="1"/>
  <c r="C2548" i="4"/>
  <c r="I2548" i="4" s="1"/>
  <c r="C2547" i="4"/>
  <c r="I2547" i="4" s="1"/>
  <c r="C2546" i="4"/>
  <c r="I2546" i="4" s="1"/>
  <c r="C2545" i="4"/>
  <c r="I2545" i="4" s="1"/>
  <c r="C2544" i="4"/>
  <c r="I2544" i="4" s="1"/>
  <c r="C2543" i="4"/>
  <c r="I2543" i="4" s="1"/>
  <c r="C2542" i="4"/>
  <c r="I2542" i="4" s="1"/>
  <c r="C2541" i="4"/>
  <c r="I2541" i="4" s="1"/>
  <c r="C2540" i="4"/>
  <c r="I2540" i="4" s="1"/>
  <c r="C2539" i="4"/>
  <c r="I2539" i="4" s="1"/>
  <c r="C2538" i="4"/>
  <c r="I2538" i="4" s="1"/>
  <c r="C2537" i="4"/>
  <c r="I2537" i="4" s="1"/>
  <c r="C2536" i="4"/>
  <c r="I2536" i="4" s="1"/>
  <c r="C2535" i="4"/>
  <c r="I2535" i="4" s="1"/>
  <c r="C2534" i="4"/>
  <c r="I2534" i="4" s="1"/>
  <c r="C2533" i="4"/>
  <c r="I2533" i="4" s="1"/>
  <c r="C2532" i="4"/>
  <c r="I2532" i="4" s="1"/>
  <c r="C2531" i="4"/>
  <c r="I2531" i="4" s="1"/>
  <c r="C2530" i="4"/>
  <c r="I2530" i="4" s="1"/>
  <c r="C2529" i="4"/>
  <c r="I2529" i="4" s="1"/>
  <c r="C2528" i="4"/>
  <c r="I2528" i="4" s="1"/>
  <c r="C2527" i="4"/>
  <c r="I2527" i="4" s="1"/>
  <c r="C2526" i="4"/>
  <c r="I2526" i="4" s="1"/>
  <c r="C2525" i="4"/>
  <c r="I2525" i="4" s="1"/>
  <c r="C2524" i="4"/>
  <c r="I2524" i="4" s="1"/>
  <c r="C2523" i="4"/>
  <c r="I2523" i="4" s="1"/>
  <c r="C2522" i="4"/>
  <c r="I2522" i="4" s="1"/>
  <c r="C2521" i="4"/>
  <c r="I2521" i="4" s="1"/>
  <c r="C2520" i="4"/>
  <c r="I2520" i="4" s="1"/>
  <c r="C2519" i="4"/>
  <c r="I2519" i="4" s="1"/>
  <c r="C2518" i="4"/>
  <c r="I2518" i="4" s="1"/>
  <c r="C2517" i="4"/>
  <c r="I2517" i="4" s="1"/>
  <c r="C2516" i="4"/>
  <c r="I2516" i="4" s="1"/>
  <c r="C2515" i="4"/>
  <c r="I2515" i="4" s="1"/>
  <c r="C2514" i="4"/>
  <c r="I2514" i="4" s="1"/>
  <c r="C2513" i="4"/>
  <c r="I2513" i="4" s="1"/>
  <c r="C2512" i="4"/>
  <c r="I2512" i="4" s="1"/>
  <c r="C2511" i="4"/>
  <c r="I2511" i="4" s="1"/>
  <c r="C2510" i="4"/>
  <c r="I2510" i="4" s="1"/>
  <c r="C2509" i="4"/>
  <c r="I2509" i="4" s="1"/>
  <c r="C2508" i="4"/>
  <c r="I2508" i="4" s="1"/>
  <c r="C2507" i="4"/>
  <c r="I2507" i="4" s="1"/>
  <c r="C2506" i="4"/>
  <c r="I2506" i="4" s="1"/>
  <c r="C2505" i="4"/>
  <c r="I2505" i="4" s="1"/>
  <c r="C2504" i="4"/>
  <c r="I2504" i="4" s="1"/>
  <c r="C2503" i="4"/>
  <c r="I2503" i="4" s="1"/>
  <c r="C2502" i="4"/>
  <c r="I2502" i="4" s="1"/>
  <c r="C2501" i="4"/>
  <c r="I2501" i="4" s="1"/>
  <c r="C2500" i="4"/>
  <c r="I2500" i="4" s="1"/>
  <c r="C2499" i="4"/>
  <c r="I2499" i="4" s="1"/>
  <c r="C2498" i="4"/>
  <c r="I2498" i="4" s="1"/>
  <c r="C2497" i="4"/>
  <c r="I2497" i="4" s="1"/>
  <c r="C2496" i="4"/>
  <c r="I2496" i="4" s="1"/>
  <c r="C2495" i="4"/>
  <c r="I2495" i="4" s="1"/>
  <c r="C2494" i="4"/>
  <c r="I2494" i="4" s="1"/>
  <c r="C2493" i="4"/>
  <c r="I2493" i="4" s="1"/>
  <c r="C2492" i="4"/>
  <c r="I2492" i="4" s="1"/>
  <c r="C2491" i="4"/>
  <c r="I2491" i="4" s="1"/>
  <c r="C2490" i="4"/>
  <c r="I2490" i="4" s="1"/>
  <c r="C2489" i="4"/>
  <c r="I2489" i="4" s="1"/>
  <c r="C2488" i="4"/>
  <c r="I2488" i="4" s="1"/>
  <c r="C2487" i="4"/>
  <c r="I2487" i="4" s="1"/>
  <c r="C2486" i="4"/>
  <c r="I2486" i="4" s="1"/>
  <c r="C2485" i="4"/>
  <c r="I2485" i="4" s="1"/>
  <c r="C2484" i="4"/>
  <c r="I2484" i="4" s="1"/>
  <c r="C2483" i="4"/>
  <c r="I2483" i="4" s="1"/>
  <c r="C2482" i="4"/>
  <c r="I2482" i="4" s="1"/>
  <c r="C2481" i="4"/>
  <c r="I2481" i="4" s="1"/>
  <c r="C2480" i="4"/>
  <c r="I2480" i="4" s="1"/>
  <c r="C2479" i="4"/>
  <c r="I2479" i="4" s="1"/>
  <c r="C2478" i="4"/>
  <c r="I2478" i="4" s="1"/>
  <c r="C2477" i="4"/>
  <c r="I2477" i="4" s="1"/>
  <c r="C2476" i="4"/>
  <c r="I2476" i="4" s="1"/>
  <c r="C2475" i="4"/>
  <c r="I2475" i="4" s="1"/>
  <c r="C2474" i="4"/>
  <c r="I2474" i="4" s="1"/>
  <c r="C2473" i="4"/>
  <c r="I2473" i="4" s="1"/>
  <c r="C2472" i="4"/>
  <c r="I2472" i="4" s="1"/>
  <c r="C2471" i="4"/>
  <c r="I2471" i="4" s="1"/>
  <c r="C2470" i="4"/>
  <c r="I2470" i="4" s="1"/>
  <c r="C2469" i="4"/>
  <c r="I2469" i="4" s="1"/>
  <c r="C2468" i="4"/>
  <c r="I2468" i="4" s="1"/>
  <c r="C2467" i="4"/>
  <c r="I2467" i="4" s="1"/>
  <c r="C2466" i="4"/>
  <c r="I2466" i="4" s="1"/>
  <c r="C2465" i="4"/>
  <c r="I2465" i="4" s="1"/>
  <c r="C2464" i="4"/>
  <c r="I2464" i="4" s="1"/>
  <c r="C2463" i="4"/>
  <c r="I2463" i="4" s="1"/>
  <c r="C2462" i="4"/>
  <c r="I2462" i="4" s="1"/>
  <c r="C2461" i="4"/>
  <c r="I2461" i="4" s="1"/>
  <c r="C2460" i="4"/>
  <c r="I2460" i="4" s="1"/>
  <c r="C2459" i="4"/>
  <c r="I2459" i="4" s="1"/>
  <c r="C2458" i="4"/>
  <c r="I2458" i="4" s="1"/>
  <c r="C2457" i="4"/>
  <c r="I2457" i="4" s="1"/>
  <c r="C2456" i="4"/>
  <c r="I2456" i="4" s="1"/>
  <c r="C2455" i="4"/>
  <c r="I2455" i="4" s="1"/>
  <c r="C2454" i="4"/>
  <c r="I2454" i="4" s="1"/>
  <c r="C2453" i="4"/>
  <c r="I2453" i="4" s="1"/>
  <c r="C2452" i="4"/>
  <c r="I2452" i="4" s="1"/>
  <c r="C2451" i="4"/>
  <c r="I2451" i="4" s="1"/>
  <c r="C2450" i="4"/>
  <c r="I2450" i="4" s="1"/>
  <c r="C2449" i="4"/>
  <c r="I2449" i="4" s="1"/>
  <c r="C2448" i="4"/>
  <c r="I2448" i="4" s="1"/>
  <c r="C2447" i="4"/>
  <c r="I2447" i="4" s="1"/>
  <c r="C2446" i="4"/>
  <c r="I2446" i="4" s="1"/>
  <c r="C2445" i="4"/>
  <c r="I2445" i="4" s="1"/>
  <c r="C2444" i="4"/>
  <c r="I2444" i="4" s="1"/>
  <c r="C2443" i="4"/>
  <c r="I2443" i="4" s="1"/>
  <c r="C2442" i="4"/>
  <c r="I2442" i="4" s="1"/>
  <c r="C2441" i="4"/>
  <c r="I2441" i="4" s="1"/>
  <c r="C2440" i="4"/>
  <c r="I2440" i="4" s="1"/>
  <c r="C2439" i="4"/>
  <c r="I2439" i="4" s="1"/>
  <c r="C2438" i="4"/>
  <c r="I2438" i="4" s="1"/>
  <c r="C2437" i="4"/>
  <c r="I2437" i="4" s="1"/>
  <c r="C2436" i="4"/>
  <c r="I2436" i="4" s="1"/>
  <c r="C2435" i="4"/>
  <c r="I2435" i="4" s="1"/>
  <c r="C2434" i="4"/>
  <c r="I2434" i="4" s="1"/>
  <c r="C2433" i="4"/>
  <c r="I2433" i="4" s="1"/>
  <c r="C2432" i="4"/>
  <c r="I2432" i="4" s="1"/>
  <c r="C2431" i="4"/>
  <c r="I2431" i="4" s="1"/>
  <c r="C2430" i="4"/>
  <c r="I2430" i="4" s="1"/>
  <c r="C2429" i="4"/>
  <c r="I2429" i="4" s="1"/>
  <c r="C2428" i="4"/>
  <c r="I2428" i="4" s="1"/>
  <c r="C2427" i="4"/>
  <c r="I2427" i="4" s="1"/>
  <c r="C2426" i="4"/>
  <c r="I2426" i="4" s="1"/>
  <c r="C2425" i="4"/>
  <c r="I2425" i="4" s="1"/>
  <c r="C2424" i="4"/>
  <c r="I2424" i="4" s="1"/>
  <c r="C2423" i="4"/>
  <c r="I2423" i="4" s="1"/>
  <c r="C2422" i="4"/>
  <c r="I2422" i="4" s="1"/>
  <c r="C2421" i="4"/>
  <c r="I2421" i="4" s="1"/>
  <c r="C2420" i="4"/>
  <c r="I2420" i="4" s="1"/>
  <c r="C2419" i="4"/>
  <c r="I2419" i="4" s="1"/>
  <c r="C2418" i="4"/>
  <c r="I2418" i="4" s="1"/>
  <c r="C2417" i="4"/>
  <c r="I2417" i="4" s="1"/>
  <c r="C2416" i="4"/>
  <c r="I2416" i="4" s="1"/>
  <c r="C2415" i="4"/>
  <c r="I2415" i="4" s="1"/>
  <c r="C2414" i="4"/>
  <c r="I2414" i="4" s="1"/>
  <c r="C2413" i="4"/>
  <c r="I2413" i="4" s="1"/>
  <c r="C2412" i="4"/>
  <c r="I2412" i="4" s="1"/>
  <c r="C2411" i="4"/>
  <c r="I2411" i="4" s="1"/>
  <c r="C2410" i="4"/>
  <c r="I2410" i="4" s="1"/>
  <c r="C2409" i="4"/>
  <c r="I2409" i="4" s="1"/>
  <c r="C2408" i="4"/>
  <c r="I2408" i="4" s="1"/>
  <c r="C2407" i="4"/>
  <c r="I2407" i="4" s="1"/>
  <c r="C2406" i="4"/>
  <c r="I2406" i="4" s="1"/>
  <c r="C2405" i="4"/>
  <c r="I2405" i="4" s="1"/>
  <c r="C2404" i="4"/>
  <c r="I2404" i="4" s="1"/>
  <c r="C2403" i="4"/>
  <c r="I2403" i="4" s="1"/>
  <c r="C2402" i="4"/>
  <c r="I2402" i="4" s="1"/>
  <c r="C2401" i="4"/>
  <c r="I2401" i="4" s="1"/>
  <c r="C2400" i="4"/>
  <c r="I2400" i="4" s="1"/>
  <c r="C2399" i="4"/>
  <c r="I2399" i="4" s="1"/>
  <c r="C2398" i="4"/>
  <c r="I2398" i="4" s="1"/>
  <c r="C2397" i="4"/>
  <c r="I2397" i="4" s="1"/>
  <c r="C2396" i="4"/>
  <c r="I2396" i="4" s="1"/>
  <c r="C2395" i="4"/>
  <c r="I2395" i="4" s="1"/>
  <c r="C2394" i="4"/>
  <c r="I2394" i="4" s="1"/>
  <c r="C2393" i="4"/>
  <c r="I2393" i="4" s="1"/>
  <c r="C2392" i="4"/>
  <c r="I2392" i="4" s="1"/>
  <c r="C2391" i="4"/>
  <c r="I2391" i="4" s="1"/>
  <c r="C2390" i="4"/>
  <c r="I2390" i="4" s="1"/>
  <c r="C2389" i="4"/>
  <c r="I2389" i="4" s="1"/>
  <c r="C2388" i="4"/>
  <c r="I2388" i="4" s="1"/>
  <c r="C2387" i="4"/>
  <c r="I2387" i="4" s="1"/>
  <c r="C2386" i="4"/>
  <c r="I2386" i="4" s="1"/>
  <c r="C2385" i="4"/>
  <c r="I2385" i="4" s="1"/>
  <c r="C2384" i="4"/>
  <c r="I2384" i="4" s="1"/>
  <c r="C2383" i="4"/>
  <c r="I2383" i="4" s="1"/>
  <c r="C2382" i="4"/>
  <c r="I2382" i="4" s="1"/>
  <c r="C2381" i="4"/>
  <c r="I2381" i="4" s="1"/>
  <c r="C2380" i="4"/>
  <c r="I2380" i="4" s="1"/>
  <c r="C2379" i="4"/>
  <c r="I2379" i="4" s="1"/>
  <c r="C2378" i="4"/>
  <c r="I2378" i="4" s="1"/>
  <c r="C2377" i="4"/>
  <c r="I2377" i="4" s="1"/>
  <c r="C2376" i="4"/>
  <c r="I2376" i="4" s="1"/>
  <c r="C2375" i="4"/>
  <c r="I2375" i="4" s="1"/>
  <c r="C2374" i="4"/>
  <c r="I2374" i="4" s="1"/>
  <c r="C2373" i="4"/>
  <c r="I2373" i="4" s="1"/>
  <c r="C2372" i="4"/>
  <c r="I2372" i="4" s="1"/>
  <c r="C2371" i="4"/>
  <c r="I2371" i="4" s="1"/>
  <c r="C2370" i="4"/>
  <c r="I2370" i="4" s="1"/>
  <c r="C2369" i="4"/>
  <c r="I2369" i="4" s="1"/>
  <c r="C2368" i="4"/>
  <c r="I2368" i="4" s="1"/>
  <c r="C2367" i="4"/>
  <c r="I2367" i="4" s="1"/>
  <c r="C2366" i="4"/>
  <c r="I2366" i="4" s="1"/>
  <c r="C2365" i="4"/>
  <c r="I2365" i="4" s="1"/>
  <c r="C2364" i="4"/>
  <c r="I2364" i="4" s="1"/>
  <c r="C2363" i="4"/>
  <c r="I2363" i="4" s="1"/>
  <c r="C2362" i="4"/>
  <c r="I2362" i="4" s="1"/>
  <c r="C2361" i="4"/>
  <c r="I2361" i="4" s="1"/>
  <c r="C2360" i="4"/>
  <c r="I2360" i="4" s="1"/>
  <c r="C2359" i="4"/>
  <c r="I2359" i="4" s="1"/>
  <c r="C2358" i="4"/>
  <c r="I2358" i="4" s="1"/>
  <c r="C2357" i="4"/>
  <c r="I2357" i="4" s="1"/>
  <c r="C2356" i="4"/>
  <c r="I2356" i="4" s="1"/>
  <c r="C2355" i="4"/>
  <c r="I2355" i="4" s="1"/>
  <c r="C2354" i="4"/>
  <c r="I2354" i="4" s="1"/>
  <c r="C2353" i="4"/>
  <c r="I2353" i="4" s="1"/>
  <c r="C2352" i="4"/>
  <c r="I2352" i="4" s="1"/>
  <c r="C2351" i="4"/>
  <c r="I2351" i="4" s="1"/>
  <c r="C2350" i="4"/>
  <c r="I2350" i="4" s="1"/>
  <c r="C2349" i="4"/>
  <c r="I2349" i="4" s="1"/>
  <c r="C2348" i="4"/>
  <c r="I2348" i="4" s="1"/>
  <c r="C2347" i="4"/>
  <c r="I2347" i="4" s="1"/>
  <c r="C2346" i="4"/>
  <c r="I2346" i="4" s="1"/>
  <c r="C2345" i="4"/>
  <c r="I2345" i="4" s="1"/>
  <c r="C2344" i="4"/>
  <c r="I2344" i="4" s="1"/>
  <c r="C2343" i="4"/>
  <c r="I2343" i="4" s="1"/>
  <c r="C2342" i="4"/>
  <c r="I2342" i="4" s="1"/>
  <c r="C2341" i="4"/>
  <c r="I2341" i="4" s="1"/>
  <c r="C2340" i="4"/>
  <c r="I2340" i="4" s="1"/>
  <c r="C2339" i="4"/>
  <c r="I2339" i="4" s="1"/>
  <c r="C2338" i="4"/>
  <c r="I2338" i="4" s="1"/>
  <c r="C2337" i="4"/>
  <c r="I2337" i="4" s="1"/>
  <c r="C2336" i="4"/>
  <c r="I2336" i="4" s="1"/>
  <c r="C2335" i="4"/>
  <c r="I2335" i="4" s="1"/>
  <c r="C2334" i="4"/>
  <c r="I2334" i="4" s="1"/>
  <c r="C2333" i="4"/>
  <c r="I2333" i="4" s="1"/>
  <c r="C2332" i="4"/>
  <c r="I2332" i="4" s="1"/>
  <c r="C2331" i="4"/>
  <c r="I2331" i="4" s="1"/>
  <c r="C2330" i="4"/>
  <c r="I2330" i="4" s="1"/>
  <c r="C2329" i="4"/>
  <c r="I2329" i="4" s="1"/>
  <c r="C2328" i="4"/>
  <c r="I2328" i="4" s="1"/>
  <c r="C2327" i="4"/>
  <c r="I2327" i="4" s="1"/>
  <c r="C2326" i="4"/>
  <c r="I2326" i="4" s="1"/>
  <c r="C2325" i="4"/>
  <c r="I2325" i="4" s="1"/>
  <c r="C2324" i="4"/>
  <c r="I2324" i="4" s="1"/>
  <c r="C2323" i="4"/>
  <c r="I2323" i="4" s="1"/>
  <c r="C2322" i="4"/>
  <c r="I2322" i="4" s="1"/>
  <c r="C2321" i="4"/>
  <c r="I2321" i="4" s="1"/>
  <c r="C2320" i="4"/>
  <c r="I2320" i="4" s="1"/>
  <c r="C2319" i="4"/>
  <c r="I2319" i="4" s="1"/>
  <c r="C2318" i="4"/>
  <c r="I2318" i="4" s="1"/>
  <c r="C2317" i="4"/>
  <c r="I2317" i="4" s="1"/>
  <c r="C2316" i="4"/>
  <c r="I2316" i="4" s="1"/>
  <c r="C2315" i="4"/>
  <c r="I2315" i="4" s="1"/>
  <c r="C2314" i="4"/>
  <c r="I2314" i="4" s="1"/>
  <c r="C2313" i="4"/>
  <c r="I2313" i="4" s="1"/>
  <c r="C2312" i="4"/>
  <c r="I2312" i="4" s="1"/>
  <c r="C2311" i="4"/>
  <c r="I2311" i="4" s="1"/>
  <c r="C2310" i="4"/>
  <c r="I2310" i="4" s="1"/>
  <c r="C2309" i="4"/>
  <c r="I2309" i="4" s="1"/>
  <c r="C2308" i="4"/>
  <c r="I2308" i="4" s="1"/>
  <c r="C2307" i="4"/>
  <c r="I2307" i="4" s="1"/>
  <c r="C2306" i="4"/>
  <c r="I2306" i="4" s="1"/>
  <c r="C2305" i="4"/>
  <c r="I2305" i="4" s="1"/>
  <c r="C2304" i="4"/>
  <c r="I2304" i="4" s="1"/>
  <c r="C2303" i="4"/>
  <c r="I2303" i="4" s="1"/>
  <c r="C2302" i="4"/>
  <c r="I2302" i="4" s="1"/>
  <c r="C2301" i="4"/>
  <c r="I2301" i="4" s="1"/>
  <c r="C2300" i="4"/>
  <c r="I2300" i="4" s="1"/>
  <c r="C2299" i="4"/>
  <c r="I2299" i="4" s="1"/>
  <c r="C2298" i="4"/>
  <c r="I2298" i="4" s="1"/>
  <c r="C2297" i="4"/>
  <c r="I2297" i="4" s="1"/>
  <c r="C2296" i="4"/>
  <c r="I2296" i="4" s="1"/>
  <c r="C2295" i="4"/>
  <c r="I2295" i="4" s="1"/>
  <c r="C2294" i="4"/>
  <c r="I2294" i="4" s="1"/>
  <c r="C2293" i="4"/>
  <c r="I2293" i="4" s="1"/>
  <c r="C2292" i="4"/>
  <c r="I2292" i="4" s="1"/>
  <c r="C2291" i="4"/>
  <c r="I2291" i="4" s="1"/>
  <c r="C2290" i="4"/>
  <c r="I2290" i="4" s="1"/>
  <c r="C2289" i="4"/>
  <c r="I2289" i="4" s="1"/>
  <c r="C2288" i="4"/>
  <c r="I2288" i="4" s="1"/>
  <c r="C2287" i="4"/>
  <c r="I2287" i="4" s="1"/>
  <c r="C2286" i="4"/>
  <c r="I2286" i="4" s="1"/>
  <c r="C2285" i="4"/>
  <c r="I2285" i="4" s="1"/>
  <c r="C2284" i="4"/>
  <c r="I2284" i="4" s="1"/>
  <c r="C2283" i="4"/>
  <c r="I2283" i="4" s="1"/>
  <c r="C2282" i="4"/>
  <c r="I2282" i="4" s="1"/>
  <c r="C2281" i="4"/>
  <c r="I2281" i="4" s="1"/>
  <c r="C2280" i="4"/>
  <c r="I2280" i="4" s="1"/>
  <c r="C2279" i="4"/>
  <c r="I2279" i="4" s="1"/>
  <c r="C2278" i="4"/>
  <c r="I2278" i="4" s="1"/>
  <c r="C2277" i="4"/>
  <c r="I2277" i="4" s="1"/>
  <c r="C2276" i="4"/>
  <c r="I2276" i="4" s="1"/>
  <c r="C2275" i="4"/>
  <c r="I2275" i="4" s="1"/>
  <c r="C2274" i="4"/>
  <c r="I2274" i="4" s="1"/>
  <c r="C2273" i="4"/>
  <c r="I2273" i="4" s="1"/>
  <c r="C2272" i="4"/>
  <c r="I2272" i="4" s="1"/>
  <c r="C2271" i="4"/>
  <c r="I2271" i="4" s="1"/>
  <c r="C2270" i="4"/>
  <c r="I2270" i="4" s="1"/>
  <c r="C2269" i="4"/>
  <c r="I2269" i="4" s="1"/>
  <c r="C2268" i="4"/>
  <c r="I2268" i="4" s="1"/>
  <c r="C2267" i="4"/>
  <c r="I2267" i="4" s="1"/>
  <c r="C2266" i="4"/>
  <c r="I2266" i="4" s="1"/>
  <c r="C2265" i="4"/>
  <c r="I2265" i="4" s="1"/>
  <c r="C2264" i="4"/>
  <c r="I2264" i="4" s="1"/>
  <c r="C2263" i="4"/>
  <c r="I2263" i="4" s="1"/>
  <c r="C2262" i="4"/>
  <c r="I2262" i="4" s="1"/>
  <c r="C2261" i="4"/>
  <c r="I2261" i="4" s="1"/>
  <c r="C2260" i="4"/>
  <c r="I2260" i="4" s="1"/>
  <c r="C2259" i="4"/>
  <c r="I2259" i="4" s="1"/>
  <c r="C2258" i="4"/>
  <c r="I2258" i="4" s="1"/>
  <c r="C2257" i="4"/>
  <c r="I2257" i="4" s="1"/>
  <c r="C2256" i="4"/>
  <c r="I2256" i="4" s="1"/>
  <c r="C2255" i="4"/>
  <c r="I2255" i="4" s="1"/>
  <c r="C2254" i="4"/>
  <c r="I2254" i="4" s="1"/>
  <c r="C2253" i="4"/>
  <c r="I2253" i="4" s="1"/>
  <c r="C2252" i="4"/>
  <c r="I2252" i="4" s="1"/>
  <c r="C2251" i="4"/>
  <c r="I2251" i="4" s="1"/>
  <c r="C2250" i="4"/>
  <c r="I2250" i="4" s="1"/>
  <c r="C2249" i="4"/>
  <c r="I2249" i="4" s="1"/>
  <c r="C2248" i="4"/>
  <c r="I2248" i="4" s="1"/>
  <c r="C2247" i="4"/>
  <c r="I2247" i="4" s="1"/>
  <c r="C2246" i="4"/>
  <c r="I2246" i="4" s="1"/>
  <c r="C2245" i="4"/>
  <c r="I2245" i="4" s="1"/>
  <c r="C2244" i="4"/>
  <c r="I2244" i="4" s="1"/>
  <c r="C2243" i="4"/>
  <c r="I2243" i="4" s="1"/>
  <c r="C2242" i="4"/>
  <c r="I2242" i="4" s="1"/>
  <c r="C2241" i="4"/>
  <c r="I2241" i="4" s="1"/>
  <c r="C2240" i="4"/>
  <c r="I2240" i="4" s="1"/>
  <c r="C2239" i="4"/>
  <c r="I2239" i="4" s="1"/>
  <c r="C2238" i="4"/>
  <c r="I2238" i="4" s="1"/>
  <c r="C2237" i="4"/>
  <c r="I2237" i="4" s="1"/>
  <c r="C2236" i="4"/>
  <c r="I2236" i="4" s="1"/>
  <c r="C2235" i="4"/>
  <c r="I2235" i="4" s="1"/>
  <c r="C2234" i="4"/>
  <c r="I2234" i="4" s="1"/>
  <c r="C2233" i="4"/>
  <c r="I2233" i="4" s="1"/>
  <c r="C2232" i="4"/>
  <c r="I2232" i="4" s="1"/>
  <c r="C2231" i="4"/>
  <c r="I2231" i="4" s="1"/>
  <c r="C2230" i="4"/>
  <c r="I2230" i="4" s="1"/>
  <c r="C2229" i="4"/>
  <c r="I2229" i="4" s="1"/>
  <c r="C2228" i="4"/>
  <c r="I2228" i="4" s="1"/>
  <c r="C2227" i="4"/>
  <c r="I2227" i="4" s="1"/>
  <c r="C2226" i="4"/>
  <c r="I2226" i="4" s="1"/>
  <c r="C2225" i="4"/>
  <c r="I2225" i="4" s="1"/>
  <c r="C2224" i="4"/>
  <c r="I2224" i="4" s="1"/>
  <c r="C2223" i="4"/>
  <c r="I2223" i="4" s="1"/>
  <c r="C2222" i="4"/>
  <c r="I2222" i="4" s="1"/>
  <c r="C2221" i="4"/>
  <c r="I2221" i="4" s="1"/>
  <c r="C2220" i="4"/>
  <c r="I2220" i="4" s="1"/>
  <c r="C2219" i="4"/>
  <c r="I2219" i="4" s="1"/>
  <c r="C2218" i="4"/>
  <c r="I2218" i="4" s="1"/>
  <c r="C2217" i="4"/>
  <c r="I2217" i="4" s="1"/>
  <c r="C2216" i="4"/>
  <c r="I2216" i="4" s="1"/>
  <c r="C2215" i="4"/>
  <c r="I2215" i="4" s="1"/>
  <c r="C2214" i="4"/>
  <c r="I2214" i="4" s="1"/>
  <c r="C2213" i="4"/>
  <c r="I2213" i="4" s="1"/>
  <c r="C2212" i="4"/>
  <c r="I2212" i="4" s="1"/>
  <c r="C2211" i="4"/>
  <c r="I2211" i="4" s="1"/>
  <c r="C2210" i="4"/>
  <c r="I2210" i="4" s="1"/>
  <c r="C2209" i="4"/>
  <c r="I2209" i="4" s="1"/>
  <c r="C2208" i="4"/>
  <c r="I2208" i="4" s="1"/>
  <c r="C2207" i="4"/>
  <c r="I2207" i="4" s="1"/>
  <c r="C2206" i="4"/>
  <c r="I2206" i="4" s="1"/>
  <c r="C2205" i="4"/>
  <c r="I2205" i="4" s="1"/>
  <c r="C2204" i="4"/>
  <c r="I2204" i="4" s="1"/>
  <c r="C2203" i="4"/>
  <c r="I2203" i="4" s="1"/>
  <c r="C2202" i="4"/>
  <c r="I2202" i="4" s="1"/>
  <c r="C2201" i="4"/>
  <c r="I2201" i="4" s="1"/>
  <c r="C2200" i="4"/>
  <c r="I2200" i="4" s="1"/>
  <c r="C2199" i="4"/>
  <c r="I2199" i="4" s="1"/>
  <c r="C2198" i="4"/>
  <c r="I2198" i="4" s="1"/>
  <c r="C2197" i="4"/>
  <c r="I2197" i="4" s="1"/>
  <c r="C2196" i="4"/>
  <c r="I2196" i="4" s="1"/>
  <c r="C2195" i="4"/>
  <c r="I2195" i="4" s="1"/>
  <c r="C2194" i="4"/>
  <c r="I2194" i="4" s="1"/>
  <c r="C2193" i="4"/>
  <c r="I2193" i="4" s="1"/>
  <c r="C2192" i="4"/>
  <c r="I2192" i="4" s="1"/>
  <c r="C2191" i="4"/>
  <c r="I2191" i="4" s="1"/>
  <c r="C2190" i="4"/>
  <c r="I2190" i="4" s="1"/>
  <c r="C2189" i="4"/>
  <c r="I2189" i="4" s="1"/>
  <c r="C2188" i="4"/>
  <c r="I2188" i="4" s="1"/>
  <c r="C2187" i="4"/>
  <c r="I2187" i="4" s="1"/>
  <c r="C2186" i="4"/>
  <c r="I2186" i="4" s="1"/>
  <c r="C2185" i="4"/>
  <c r="I2185" i="4" s="1"/>
  <c r="C2184" i="4"/>
  <c r="I2184" i="4" s="1"/>
  <c r="C2183" i="4"/>
  <c r="I2183" i="4" s="1"/>
  <c r="C2182" i="4"/>
  <c r="I2182" i="4" s="1"/>
  <c r="C2181" i="4"/>
  <c r="I2181" i="4" s="1"/>
  <c r="C2180" i="4"/>
  <c r="I2180" i="4" s="1"/>
  <c r="C2179" i="4"/>
  <c r="I2179" i="4" s="1"/>
  <c r="C2178" i="4"/>
  <c r="I2178" i="4" s="1"/>
  <c r="C2177" i="4"/>
  <c r="I2177" i="4" s="1"/>
  <c r="C2176" i="4"/>
  <c r="I2176" i="4" s="1"/>
  <c r="C2175" i="4"/>
  <c r="I2175" i="4" s="1"/>
  <c r="C2174" i="4"/>
  <c r="I2174" i="4" s="1"/>
  <c r="C2173" i="4"/>
  <c r="I2173" i="4" s="1"/>
  <c r="C2172" i="4"/>
  <c r="I2172" i="4" s="1"/>
  <c r="C2171" i="4"/>
  <c r="I2171" i="4" s="1"/>
  <c r="C2170" i="4"/>
  <c r="I2170" i="4" s="1"/>
  <c r="C2169" i="4"/>
  <c r="I2169" i="4" s="1"/>
  <c r="C2168" i="4"/>
  <c r="I2168" i="4" s="1"/>
  <c r="C2167" i="4"/>
  <c r="I2167" i="4" s="1"/>
  <c r="C2166" i="4"/>
  <c r="I2166" i="4" s="1"/>
  <c r="C2165" i="4"/>
  <c r="I2165" i="4" s="1"/>
  <c r="C2164" i="4"/>
  <c r="I2164" i="4" s="1"/>
  <c r="C2163" i="4"/>
  <c r="I2163" i="4" s="1"/>
  <c r="C2162" i="4"/>
  <c r="I2162" i="4" s="1"/>
  <c r="C2161" i="4"/>
  <c r="I2161" i="4" s="1"/>
  <c r="C2160" i="4"/>
  <c r="I2160" i="4" s="1"/>
  <c r="C2159" i="4"/>
  <c r="I2159" i="4" s="1"/>
  <c r="C2158" i="4"/>
  <c r="I2158" i="4" s="1"/>
  <c r="C2157" i="4"/>
  <c r="I2157" i="4" s="1"/>
  <c r="C2156" i="4"/>
  <c r="I2156" i="4" s="1"/>
  <c r="C2155" i="4"/>
  <c r="I2155" i="4" s="1"/>
  <c r="C2154" i="4"/>
  <c r="I2154" i="4" s="1"/>
  <c r="C2153" i="4"/>
  <c r="I2153" i="4" s="1"/>
  <c r="C2152" i="4"/>
  <c r="I2152" i="4" s="1"/>
  <c r="C2151" i="4"/>
  <c r="I2151" i="4" s="1"/>
  <c r="C2150" i="4"/>
  <c r="I2150" i="4" s="1"/>
  <c r="C2149" i="4"/>
  <c r="I2149" i="4" s="1"/>
  <c r="C2148" i="4"/>
  <c r="I2148" i="4" s="1"/>
  <c r="C2147" i="4"/>
  <c r="I2147" i="4" s="1"/>
  <c r="C2146" i="4"/>
  <c r="I2146" i="4" s="1"/>
  <c r="C2145" i="4"/>
  <c r="I2145" i="4" s="1"/>
  <c r="C2144" i="4"/>
  <c r="I2144" i="4" s="1"/>
  <c r="C2143" i="4"/>
  <c r="I2143" i="4" s="1"/>
  <c r="C2142" i="4"/>
  <c r="I2142" i="4" s="1"/>
  <c r="C2141" i="4"/>
  <c r="I2141" i="4" s="1"/>
  <c r="C2140" i="4"/>
  <c r="I2140" i="4" s="1"/>
  <c r="C2139" i="4"/>
  <c r="I2139" i="4" s="1"/>
  <c r="C2138" i="4"/>
  <c r="I2138" i="4" s="1"/>
  <c r="C2137" i="4"/>
  <c r="I2137" i="4" s="1"/>
  <c r="C2136" i="4"/>
  <c r="I2136" i="4" s="1"/>
  <c r="C2135" i="4"/>
  <c r="I2135" i="4" s="1"/>
  <c r="C2134" i="4"/>
  <c r="I2134" i="4" s="1"/>
  <c r="C2133" i="4"/>
  <c r="I2133" i="4" s="1"/>
  <c r="C2132" i="4"/>
  <c r="I2132" i="4" s="1"/>
  <c r="C2131" i="4"/>
  <c r="I2131" i="4" s="1"/>
  <c r="C2130" i="4"/>
  <c r="I2130" i="4" s="1"/>
  <c r="C2129" i="4"/>
  <c r="I2129" i="4" s="1"/>
  <c r="C2128" i="4"/>
  <c r="I2128" i="4" s="1"/>
  <c r="C2127" i="4"/>
  <c r="I2127" i="4" s="1"/>
  <c r="C2126" i="4"/>
  <c r="I2126" i="4" s="1"/>
  <c r="C2125" i="4"/>
  <c r="I2125" i="4" s="1"/>
  <c r="C2124" i="4"/>
  <c r="I2124" i="4" s="1"/>
  <c r="C2123" i="4"/>
  <c r="I2123" i="4" s="1"/>
  <c r="C2122" i="4"/>
  <c r="I2122" i="4" s="1"/>
  <c r="C2121" i="4"/>
  <c r="I2121" i="4" s="1"/>
  <c r="C2120" i="4"/>
  <c r="I2120" i="4" s="1"/>
  <c r="C2119" i="4"/>
  <c r="I2119" i="4" s="1"/>
  <c r="C2118" i="4"/>
  <c r="I2118" i="4" s="1"/>
  <c r="C2117" i="4"/>
  <c r="I2117" i="4" s="1"/>
  <c r="C2116" i="4"/>
  <c r="I2116" i="4" s="1"/>
  <c r="C2115" i="4"/>
  <c r="I2115" i="4" s="1"/>
  <c r="C2114" i="4"/>
  <c r="I2114" i="4" s="1"/>
  <c r="C2113" i="4"/>
  <c r="I2113" i="4" s="1"/>
  <c r="C2112" i="4"/>
  <c r="I2112" i="4" s="1"/>
  <c r="C2111" i="4"/>
  <c r="I2111" i="4" s="1"/>
  <c r="C2110" i="4"/>
  <c r="I2110" i="4" s="1"/>
  <c r="C2109" i="4"/>
  <c r="I2109" i="4" s="1"/>
  <c r="C2108" i="4"/>
  <c r="I2108" i="4" s="1"/>
  <c r="C2107" i="4"/>
  <c r="I2107" i="4" s="1"/>
  <c r="C2106" i="4"/>
  <c r="I2106" i="4" s="1"/>
  <c r="C2105" i="4"/>
  <c r="I2105" i="4" s="1"/>
  <c r="C2104" i="4"/>
  <c r="I2104" i="4" s="1"/>
  <c r="C2103" i="4"/>
  <c r="I2103" i="4" s="1"/>
  <c r="C2102" i="4"/>
  <c r="I2102" i="4" s="1"/>
  <c r="C2101" i="4"/>
  <c r="I2101" i="4" s="1"/>
  <c r="C2100" i="4"/>
  <c r="I2100" i="4" s="1"/>
  <c r="C2099" i="4"/>
  <c r="I2099" i="4" s="1"/>
  <c r="C2098" i="4"/>
  <c r="I2098" i="4" s="1"/>
  <c r="C2097" i="4"/>
  <c r="I2097" i="4" s="1"/>
  <c r="C2096" i="4"/>
  <c r="I2096" i="4" s="1"/>
  <c r="C2095" i="4"/>
  <c r="I2095" i="4" s="1"/>
  <c r="C2094" i="4"/>
  <c r="I2094" i="4" s="1"/>
  <c r="C2093" i="4"/>
  <c r="I2093" i="4" s="1"/>
  <c r="C2092" i="4"/>
  <c r="I2092" i="4" s="1"/>
  <c r="C2091" i="4"/>
  <c r="I2091" i="4" s="1"/>
  <c r="C2090" i="4"/>
  <c r="I2090" i="4" s="1"/>
  <c r="C2089" i="4"/>
  <c r="I2089" i="4" s="1"/>
  <c r="C2088" i="4"/>
  <c r="I2088" i="4" s="1"/>
  <c r="C2087" i="4"/>
  <c r="I2087" i="4" s="1"/>
  <c r="C2086" i="4"/>
  <c r="I2086" i="4" s="1"/>
  <c r="C2085" i="4"/>
  <c r="I2085" i="4" s="1"/>
  <c r="C2084" i="4"/>
  <c r="I2084" i="4" s="1"/>
  <c r="C2083" i="4"/>
  <c r="I2083" i="4" s="1"/>
  <c r="C2082" i="4"/>
  <c r="I2082" i="4" s="1"/>
  <c r="C2081" i="4"/>
  <c r="I2081" i="4" s="1"/>
  <c r="C2080" i="4"/>
  <c r="I2080" i="4" s="1"/>
  <c r="C2079" i="4"/>
  <c r="I2079" i="4" s="1"/>
  <c r="C2078" i="4"/>
  <c r="I2078" i="4" s="1"/>
  <c r="C2077" i="4"/>
  <c r="I2077" i="4" s="1"/>
  <c r="C2076" i="4"/>
  <c r="I2076" i="4" s="1"/>
  <c r="C2075" i="4"/>
  <c r="I2075" i="4" s="1"/>
  <c r="C2074" i="4"/>
  <c r="I2074" i="4" s="1"/>
  <c r="C2073" i="4"/>
  <c r="I2073" i="4" s="1"/>
  <c r="C2072" i="4"/>
  <c r="I2072" i="4" s="1"/>
  <c r="C2071" i="4"/>
  <c r="I2071" i="4" s="1"/>
  <c r="C2070" i="4"/>
  <c r="I2070" i="4" s="1"/>
  <c r="C2069" i="4"/>
  <c r="I2069" i="4" s="1"/>
  <c r="C2068" i="4"/>
  <c r="I2068" i="4" s="1"/>
  <c r="C2067" i="4"/>
  <c r="I2067" i="4" s="1"/>
  <c r="C2066" i="4"/>
  <c r="I2066" i="4" s="1"/>
  <c r="C2065" i="4"/>
  <c r="I2065" i="4" s="1"/>
  <c r="C2064" i="4"/>
  <c r="I2064" i="4" s="1"/>
  <c r="C2063" i="4"/>
  <c r="I2063" i="4" s="1"/>
  <c r="C2062" i="4"/>
  <c r="I2062" i="4" s="1"/>
  <c r="C2061" i="4"/>
  <c r="I2061" i="4" s="1"/>
  <c r="C2060" i="4"/>
  <c r="I2060" i="4" s="1"/>
  <c r="C2059" i="4"/>
  <c r="I2059" i="4" s="1"/>
  <c r="C2058" i="4"/>
  <c r="I2058" i="4" s="1"/>
  <c r="C2057" i="4"/>
  <c r="I2057" i="4" s="1"/>
  <c r="C2056" i="4"/>
  <c r="I2056" i="4" s="1"/>
  <c r="C2055" i="4"/>
  <c r="I2055" i="4" s="1"/>
  <c r="C2054" i="4"/>
  <c r="I2054" i="4" s="1"/>
  <c r="C2053" i="4"/>
  <c r="I2053" i="4" s="1"/>
  <c r="C2052" i="4"/>
  <c r="I2052" i="4" s="1"/>
  <c r="C2051" i="4"/>
  <c r="I2051" i="4" s="1"/>
  <c r="C2050" i="4"/>
  <c r="I2050" i="4" s="1"/>
  <c r="C2049" i="4"/>
  <c r="I2049" i="4" s="1"/>
  <c r="C2048" i="4"/>
  <c r="I2048" i="4" s="1"/>
  <c r="C2047" i="4"/>
  <c r="I2047" i="4" s="1"/>
  <c r="C2046" i="4"/>
  <c r="I2046" i="4" s="1"/>
  <c r="C2045" i="4"/>
  <c r="I2045" i="4" s="1"/>
  <c r="C2044" i="4"/>
  <c r="I2044" i="4" s="1"/>
  <c r="C2043" i="4"/>
  <c r="I2043" i="4" s="1"/>
  <c r="C2042" i="4"/>
  <c r="I2042" i="4" s="1"/>
  <c r="C2041" i="4"/>
  <c r="I2041" i="4" s="1"/>
  <c r="C2040" i="4"/>
  <c r="I2040" i="4" s="1"/>
  <c r="C2039" i="4"/>
  <c r="I2039" i="4" s="1"/>
  <c r="C2038" i="4"/>
  <c r="I2038" i="4" s="1"/>
  <c r="C2037" i="4"/>
  <c r="I2037" i="4" s="1"/>
  <c r="C2036" i="4"/>
  <c r="I2036" i="4" s="1"/>
  <c r="C2035" i="4"/>
  <c r="I2035" i="4" s="1"/>
  <c r="C2034" i="4"/>
  <c r="I2034" i="4" s="1"/>
  <c r="C2033" i="4"/>
  <c r="I2033" i="4" s="1"/>
  <c r="C2032" i="4"/>
  <c r="I2032" i="4" s="1"/>
  <c r="C2031" i="4"/>
  <c r="I2031" i="4" s="1"/>
  <c r="C2030" i="4"/>
  <c r="I2030" i="4" s="1"/>
  <c r="C2029" i="4"/>
  <c r="I2029" i="4" s="1"/>
  <c r="C2028" i="4"/>
  <c r="I2028" i="4" s="1"/>
  <c r="C2027" i="4"/>
  <c r="I2027" i="4" s="1"/>
  <c r="C2026" i="4"/>
  <c r="I2026" i="4" s="1"/>
  <c r="C2025" i="4"/>
  <c r="I2025" i="4" s="1"/>
  <c r="C2024" i="4"/>
  <c r="I2024" i="4" s="1"/>
  <c r="C2023" i="4"/>
  <c r="I2023" i="4" s="1"/>
  <c r="C2022" i="4"/>
  <c r="I2022" i="4" s="1"/>
  <c r="C2021" i="4"/>
  <c r="I2021" i="4" s="1"/>
  <c r="C2020" i="4"/>
  <c r="I2020" i="4" s="1"/>
  <c r="C2019" i="4"/>
  <c r="I2019" i="4" s="1"/>
  <c r="C2018" i="4"/>
  <c r="I2018" i="4" s="1"/>
  <c r="C2017" i="4"/>
  <c r="I2017" i="4" s="1"/>
  <c r="C2016" i="4"/>
  <c r="I2016" i="4" s="1"/>
  <c r="C2015" i="4"/>
  <c r="I2015" i="4" s="1"/>
  <c r="C2014" i="4"/>
  <c r="I2014" i="4" s="1"/>
  <c r="C2013" i="4"/>
  <c r="I2013" i="4" s="1"/>
  <c r="C2012" i="4"/>
  <c r="I2012" i="4" s="1"/>
  <c r="C2011" i="4"/>
  <c r="I2011" i="4" s="1"/>
  <c r="C2010" i="4"/>
  <c r="I2010" i="4" s="1"/>
  <c r="C2009" i="4"/>
  <c r="I2009" i="4" s="1"/>
  <c r="C2008" i="4"/>
  <c r="I2008" i="4" s="1"/>
  <c r="C2007" i="4"/>
  <c r="I2007" i="4" s="1"/>
  <c r="C2006" i="4"/>
  <c r="I2006" i="4" s="1"/>
  <c r="C2005" i="4"/>
  <c r="I2005" i="4" s="1"/>
  <c r="C2004" i="4"/>
  <c r="I2004" i="4" s="1"/>
  <c r="C2003" i="4"/>
  <c r="I2003" i="4" s="1"/>
  <c r="C2002" i="4"/>
  <c r="I2002" i="4" s="1"/>
  <c r="C2001" i="4"/>
  <c r="I2001" i="4" s="1"/>
  <c r="C2000" i="4"/>
  <c r="I2000" i="4" s="1"/>
  <c r="C1999" i="4"/>
  <c r="I1999" i="4" s="1"/>
  <c r="C1998" i="4"/>
  <c r="I1998" i="4" s="1"/>
  <c r="C1997" i="4"/>
  <c r="I1997" i="4" s="1"/>
  <c r="C1996" i="4"/>
  <c r="I1996" i="4" s="1"/>
  <c r="C1995" i="4"/>
  <c r="I1995" i="4" s="1"/>
  <c r="C1994" i="4"/>
  <c r="I1994" i="4" s="1"/>
  <c r="C1993" i="4"/>
  <c r="I1993" i="4" s="1"/>
  <c r="C1992" i="4"/>
  <c r="I1992" i="4" s="1"/>
  <c r="C1991" i="4"/>
  <c r="I1991" i="4" s="1"/>
  <c r="C1990" i="4"/>
  <c r="I1990" i="4" s="1"/>
  <c r="C1989" i="4"/>
  <c r="I1989" i="4" s="1"/>
  <c r="C1988" i="4"/>
  <c r="I1988" i="4" s="1"/>
  <c r="C1987" i="4"/>
  <c r="I1987" i="4" s="1"/>
  <c r="C1986" i="4"/>
  <c r="I1986" i="4" s="1"/>
  <c r="C1985" i="4"/>
  <c r="I1985" i="4" s="1"/>
  <c r="C1984" i="4"/>
  <c r="I1984" i="4" s="1"/>
  <c r="C1983" i="4"/>
  <c r="I1983" i="4" s="1"/>
  <c r="C1982" i="4"/>
  <c r="I1982" i="4" s="1"/>
  <c r="C1981" i="4"/>
  <c r="I1981" i="4" s="1"/>
  <c r="C1980" i="4"/>
  <c r="I1980" i="4" s="1"/>
  <c r="C1979" i="4"/>
  <c r="I1979" i="4" s="1"/>
  <c r="C1978" i="4"/>
  <c r="I1978" i="4" s="1"/>
  <c r="C1977" i="4"/>
  <c r="I1977" i="4" s="1"/>
  <c r="C1976" i="4"/>
  <c r="I1976" i="4" s="1"/>
  <c r="C1975" i="4"/>
  <c r="I1975" i="4" s="1"/>
  <c r="C1974" i="4"/>
  <c r="I1974" i="4" s="1"/>
  <c r="C1973" i="4"/>
  <c r="I1973" i="4" s="1"/>
  <c r="C1972" i="4"/>
  <c r="I1972" i="4" s="1"/>
  <c r="C1971" i="4"/>
  <c r="I1971" i="4" s="1"/>
  <c r="C1970" i="4"/>
  <c r="I1970" i="4" s="1"/>
  <c r="C1969" i="4"/>
  <c r="I1969" i="4" s="1"/>
  <c r="C1968" i="4"/>
  <c r="I1968" i="4" s="1"/>
  <c r="C1967" i="4"/>
  <c r="I1967" i="4" s="1"/>
  <c r="C1966" i="4"/>
  <c r="I1966" i="4" s="1"/>
  <c r="C1965" i="4"/>
  <c r="I1965" i="4" s="1"/>
  <c r="C1964" i="4"/>
  <c r="I1964" i="4" s="1"/>
  <c r="C1963" i="4"/>
  <c r="I1963" i="4" s="1"/>
  <c r="C1962" i="4"/>
  <c r="I1962" i="4" s="1"/>
  <c r="C1961" i="4"/>
  <c r="I1961" i="4" s="1"/>
  <c r="C1960" i="4"/>
  <c r="I1960" i="4" s="1"/>
  <c r="C1959" i="4"/>
  <c r="I1959" i="4" s="1"/>
  <c r="C1958" i="4"/>
  <c r="I1958" i="4" s="1"/>
  <c r="C1957" i="4"/>
  <c r="I1957" i="4" s="1"/>
  <c r="C1956" i="4"/>
  <c r="I1956" i="4" s="1"/>
  <c r="C1955" i="4"/>
  <c r="I1955" i="4" s="1"/>
  <c r="C1954" i="4"/>
  <c r="I1954" i="4" s="1"/>
  <c r="C1953" i="4"/>
  <c r="I1953" i="4" s="1"/>
  <c r="C1952" i="4"/>
  <c r="I1952" i="4" s="1"/>
  <c r="C1951" i="4"/>
  <c r="I1951" i="4" s="1"/>
  <c r="C1950" i="4"/>
  <c r="I1950" i="4" s="1"/>
  <c r="C1949" i="4"/>
  <c r="I1949" i="4" s="1"/>
  <c r="C1948" i="4"/>
  <c r="I1948" i="4" s="1"/>
  <c r="C1947" i="4"/>
  <c r="I1947" i="4" s="1"/>
  <c r="C1946" i="4"/>
  <c r="I1946" i="4" s="1"/>
  <c r="C1945" i="4"/>
  <c r="I1945" i="4" s="1"/>
  <c r="C1944" i="4"/>
  <c r="I1944" i="4" s="1"/>
  <c r="C1943" i="4"/>
  <c r="I1943" i="4" s="1"/>
  <c r="C1942" i="4"/>
  <c r="I1942" i="4" s="1"/>
  <c r="C1941" i="4"/>
  <c r="I1941" i="4" s="1"/>
  <c r="C1940" i="4"/>
  <c r="I1940" i="4" s="1"/>
  <c r="C1939" i="4"/>
  <c r="I1939" i="4" s="1"/>
  <c r="C1938" i="4"/>
  <c r="I1938" i="4" s="1"/>
  <c r="C1937" i="4"/>
  <c r="I1937" i="4" s="1"/>
  <c r="C1936" i="4"/>
  <c r="I1936" i="4" s="1"/>
  <c r="C1935" i="4"/>
  <c r="I1935" i="4" s="1"/>
  <c r="C1934" i="4"/>
  <c r="I1934" i="4" s="1"/>
  <c r="C1933" i="4"/>
  <c r="I1933" i="4" s="1"/>
  <c r="C1932" i="4"/>
  <c r="I1932" i="4" s="1"/>
  <c r="C1931" i="4"/>
  <c r="I1931" i="4" s="1"/>
  <c r="C1930" i="4"/>
  <c r="I1930" i="4" s="1"/>
  <c r="C1929" i="4"/>
  <c r="I1929" i="4" s="1"/>
  <c r="C1928" i="4"/>
  <c r="I1928" i="4" s="1"/>
  <c r="C1927" i="4"/>
  <c r="I1927" i="4" s="1"/>
  <c r="C1926" i="4"/>
  <c r="I1926" i="4" s="1"/>
  <c r="C1925" i="4"/>
  <c r="I1925" i="4" s="1"/>
  <c r="C1924" i="4"/>
  <c r="I1924" i="4" s="1"/>
  <c r="C1923" i="4"/>
  <c r="I1923" i="4" s="1"/>
  <c r="C1922" i="4"/>
  <c r="I1922" i="4" s="1"/>
  <c r="C1921" i="4"/>
  <c r="I1921" i="4" s="1"/>
  <c r="C1920" i="4"/>
  <c r="I1920" i="4" s="1"/>
  <c r="C1919" i="4"/>
  <c r="I1919" i="4" s="1"/>
  <c r="C1918" i="4"/>
  <c r="I1918" i="4" s="1"/>
  <c r="C1917" i="4"/>
  <c r="I1917" i="4" s="1"/>
  <c r="C1916" i="4"/>
  <c r="I1916" i="4" s="1"/>
  <c r="C1915" i="4"/>
  <c r="I1915" i="4" s="1"/>
  <c r="C1914" i="4"/>
  <c r="I1914" i="4" s="1"/>
  <c r="C1913" i="4"/>
  <c r="I1913" i="4" s="1"/>
  <c r="C1912" i="4"/>
  <c r="I1912" i="4" s="1"/>
  <c r="C1911" i="4"/>
  <c r="I1911" i="4" s="1"/>
  <c r="C1910" i="4"/>
  <c r="I1910" i="4" s="1"/>
  <c r="C1909" i="4"/>
  <c r="I1909" i="4" s="1"/>
  <c r="C1908" i="4"/>
  <c r="I1908" i="4" s="1"/>
  <c r="C1907" i="4"/>
  <c r="I1907" i="4" s="1"/>
  <c r="C1906" i="4"/>
  <c r="I1906" i="4" s="1"/>
  <c r="C1905" i="4"/>
  <c r="I1905" i="4" s="1"/>
  <c r="C1904" i="4"/>
  <c r="I1904" i="4" s="1"/>
  <c r="C1903" i="4"/>
  <c r="I1903" i="4" s="1"/>
  <c r="C1902" i="4"/>
  <c r="I1902" i="4" s="1"/>
  <c r="C1901" i="4"/>
  <c r="I1901" i="4" s="1"/>
  <c r="C1900" i="4"/>
  <c r="I1900" i="4" s="1"/>
  <c r="C1899" i="4"/>
  <c r="I1899" i="4" s="1"/>
  <c r="C1898" i="4"/>
  <c r="I1898" i="4" s="1"/>
  <c r="C1897" i="4"/>
  <c r="I1897" i="4" s="1"/>
  <c r="C1896" i="4"/>
  <c r="I1896" i="4" s="1"/>
  <c r="C1895" i="4"/>
  <c r="I1895" i="4" s="1"/>
  <c r="C1894" i="4"/>
  <c r="I1894" i="4" s="1"/>
  <c r="C1893" i="4"/>
  <c r="I1893" i="4" s="1"/>
  <c r="C1892" i="4"/>
  <c r="I1892" i="4" s="1"/>
  <c r="C1891" i="4"/>
  <c r="I1891" i="4" s="1"/>
  <c r="C1890" i="4"/>
  <c r="I1890" i="4" s="1"/>
  <c r="C1889" i="4"/>
  <c r="I1889" i="4" s="1"/>
  <c r="C1888" i="4"/>
  <c r="I1888" i="4" s="1"/>
  <c r="C1887" i="4"/>
  <c r="I1887" i="4" s="1"/>
  <c r="C1886" i="4"/>
  <c r="I1886" i="4" s="1"/>
  <c r="C1885" i="4"/>
  <c r="I1885" i="4" s="1"/>
  <c r="C1884" i="4"/>
  <c r="I1884" i="4" s="1"/>
  <c r="C1883" i="4"/>
  <c r="I1883" i="4" s="1"/>
  <c r="C1882" i="4"/>
  <c r="I1882" i="4" s="1"/>
  <c r="C1881" i="4"/>
  <c r="I1881" i="4" s="1"/>
  <c r="C1880" i="4"/>
  <c r="I1880" i="4" s="1"/>
  <c r="C1879" i="4"/>
  <c r="I1879" i="4" s="1"/>
  <c r="C1878" i="4"/>
  <c r="I1878" i="4" s="1"/>
  <c r="C1877" i="4"/>
  <c r="I1877" i="4" s="1"/>
  <c r="C1876" i="4"/>
  <c r="I1876" i="4" s="1"/>
  <c r="C1875" i="4"/>
  <c r="I1875" i="4" s="1"/>
  <c r="C1874" i="4"/>
  <c r="I1874" i="4" s="1"/>
  <c r="C1873" i="4"/>
  <c r="I1873" i="4" s="1"/>
  <c r="C1872" i="4"/>
  <c r="I1872" i="4" s="1"/>
  <c r="C1871" i="4"/>
  <c r="I1871" i="4" s="1"/>
  <c r="C1870" i="4"/>
  <c r="I1870" i="4" s="1"/>
  <c r="C1869" i="4"/>
  <c r="I1869" i="4" s="1"/>
  <c r="C1868" i="4"/>
  <c r="I1868" i="4" s="1"/>
  <c r="C1867" i="4"/>
  <c r="I1867" i="4" s="1"/>
  <c r="C1866" i="4"/>
  <c r="I1866" i="4" s="1"/>
  <c r="C1865" i="4"/>
  <c r="I1865" i="4" s="1"/>
  <c r="C1864" i="4"/>
  <c r="I1864" i="4" s="1"/>
  <c r="C1863" i="4"/>
  <c r="I1863" i="4" s="1"/>
  <c r="C1862" i="4"/>
  <c r="I1862" i="4" s="1"/>
  <c r="C1861" i="4"/>
  <c r="I1861" i="4" s="1"/>
  <c r="C1860" i="4"/>
  <c r="I1860" i="4" s="1"/>
  <c r="C1859" i="4"/>
  <c r="I1859" i="4" s="1"/>
  <c r="C1858" i="4"/>
  <c r="I1858" i="4" s="1"/>
  <c r="C1857" i="4"/>
  <c r="I1857" i="4" s="1"/>
  <c r="C1856" i="4"/>
  <c r="I1856" i="4" s="1"/>
  <c r="C1855" i="4"/>
  <c r="I1855" i="4" s="1"/>
  <c r="C1854" i="4"/>
  <c r="I1854" i="4" s="1"/>
  <c r="C1853" i="4"/>
  <c r="I1853" i="4" s="1"/>
  <c r="C1852" i="4"/>
  <c r="I1852" i="4" s="1"/>
  <c r="C1851" i="4"/>
  <c r="I1851" i="4" s="1"/>
  <c r="C1850" i="4"/>
  <c r="I1850" i="4" s="1"/>
  <c r="C1849" i="4"/>
  <c r="I1849" i="4" s="1"/>
  <c r="C1848" i="4"/>
  <c r="I1848" i="4" s="1"/>
  <c r="C1847" i="4"/>
  <c r="I1847" i="4" s="1"/>
  <c r="C1846" i="4"/>
  <c r="I1846" i="4" s="1"/>
  <c r="C1845" i="4"/>
  <c r="I1845" i="4" s="1"/>
  <c r="C1844" i="4"/>
  <c r="I1844" i="4" s="1"/>
  <c r="C1843" i="4"/>
  <c r="I1843" i="4" s="1"/>
  <c r="C1842" i="4"/>
  <c r="I1842" i="4" s="1"/>
  <c r="C1841" i="4"/>
  <c r="I1841" i="4" s="1"/>
  <c r="C1840" i="4"/>
  <c r="I1840" i="4" s="1"/>
  <c r="C1839" i="4"/>
  <c r="I1839" i="4" s="1"/>
  <c r="C1838" i="4"/>
  <c r="I1838" i="4" s="1"/>
  <c r="C1837" i="4"/>
  <c r="I1837" i="4" s="1"/>
  <c r="C1836" i="4"/>
  <c r="I1836" i="4" s="1"/>
  <c r="C1835" i="4"/>
  <c r="I1835" i="4" s="1"/>
  <c r="C1834" i="4"/>
  <c r="I1834" i="4" s="1"/>
  <c r="C1833" i="4"/>
  <c r="I1833" i="4" s="1"/>
  <c r="C1832" i="4"/>
  <c r="I1832" i="4" s="1"/>
  <c r="C1831" i="4"/>
  <c r="I1831" i="4" s="1"/>
  <c r="C1830" i="4"/>
  <c r="I1830" i="4" s="1"/>
  <c r="C1829" i="4"/>
  <c r="I1829" i="4" s="1"/>
  <c r="C1828" i="4"/>
  <c r="I1828" i="4" s="1"/>
  <c r="C1827" i="4"/>
  <c r="I1827" i="4" s="1"/>
  <c r="C1826" i="4"/>
  <c r="I1826" i="4" s="1"/>
  <c r="C1825" i="4"/>
  <c r="I1825" i="4" s="1"/>
  <c r="C1824" i="4"/>
  <c r="I1824" i="4" s="1"/>
  <c r="C1823" i="4"/>
  <c r="I1823" i="4" s="1"/>
  <c r="C1822" i="4"/>
  <c r="I1822" i="4" s="1"/>
  <c r="C1821" i="4"/>
  <c r="I1821" i="4" s="1"/>
  <c r="C1820" i="4"/>
  <c r="I1820" i="4" s="1"/>
  <c r="C1819" i="4"/>
  <c r="I1819" i="4" s="1"/>
  <c r="C1818" i="4"/>
  <c r="I1818" i="4" s="1"/>
  <c r="C1817" i="4"/>
  <c r="I1817" i="4" s="1"/>
  <c r="C1816" i="4"/>
  <c r="I1816" i="4" s="1"/>
  <c r="C1815" i="4"/>
  <c r="I1815" i="4" s="1"/>
  <c r="C1814" i="4"/>
  <c r="I1814" i="4" s="1"/>
  <c r="C1813" i="4"/>
  <c r="I1813" i="4" s="1"/>
  <c r="C1812" i="4"/>
  <c r="I1812" i="4" s="1"/>
  <c r="C1811" i="4"/>
  <c r="I1811" i="4" s="1"/>
  <c r="C1810" i="4"/>
  <c r="I1810" i="4" s="1"/>
  <c r="C1809" i="4"/>
  <c r="I1809" i="4" s="1"/>
  <c r="C1808" i="4"/>
  <c r="I1808" i="4" s="1"/>
  <c r="C1807" i="4"/>
  <c r="I1807" i="4" s="1"/>
  <c r="C1806" i="4"/>
  <c r="I1806" i="4" s="1"/>
  <c r="C1805" i="4"/>
  <c r="I1805" i="4" s="1"/>
  <c r="C1804" i="4"/>
  <c r="I1804" i="4" s="1"/>
  <c r="C1803" i="4"/>
  <c r="I1803" i="4" s="1"/>
  <c r="C1802" i="4"/>
  <c r="I1802" i="4" s="1"/>
  <c r="C1801" i="4"/>
  <c r="I1801" i="4" s="1"/>
  <c r="C1800" i="4"/>
  <c r="I1800" i="4" s="1"/>
  <c r="C1799" i="4"/>
  <c r="I1799" i="4" s="1"/>
  <c r="C1798" i="4"/>
  <c r="I1798" i="4" s="1"/>
  <c r="C1797" i="4"/>
  <c r="I1797" i="4" s="1"/>
  <c r="C1796" i="4"/>
  <c r="I1796" i="4" s="1"/>
  <c r="C1795" i="4"/>
  <c r="I1795" i="4" s="1"/>
  <c r="C1794" i="4"/>
  <c r="I1794" i="4" s="1"/>
  <c r="C1793" i="4"/>
  <c r="I1793" i="4" s="1"/>
  <c r="C1792" i="4"/>
  <c r="I1792" i="4" s="1"/>
  <c r="C1791" i="4"/>
  <c r="I1791" i="4" s="1"/>
  <c r="C1790" i="4"/>
  <c r="I1790" i="4" s="1"/>
  <c r="C1789" i="4"/>
  <c r="I1789" i="4" s="1"/>
  <c r="C1788" i="4"/>
  <c r="I1788" i="4" s="1"/>
  <c r="C1787" i="4"/>
  <c r="I1787" i="4" s="1"/>
  <c r="C1786" i="4"/>
  <c r="I1786" i="4" s="1"/>
  <c r="C1785" i="4"/>
  <c r="I1785" i="4" s="1"/>
  <c r="C1784" i="4"/>
  <c r="I1784" i="4" s="1"/>
  <c r="C1783" i="4"/>
  <c r="I1783" i="4" s="1"/>
  <c r="C1782" i="4"/>
  <c r="I1782" i="4" s="1"/>
  <c r="C1781" i="4"/>
  <c r="I1781" i="4" s="1"/>
  <c r="C1780" i="4"/>
  <c r="I1780" i="4" s="1"/>
  <c r="C1779" i="4"/>
  <c r="I1779" i="4" s="1"/>
  <c r="C1778" i="4"/>
  <c r="I1778" i="4" s="1"/>
  <c r="C1777" i="4"/>
  <c r="I1777" i="4" s="1"/>
  <c r="C1776" i="4"/>
  <c r="I1776" i="4" s="1"/>
  <c r="C1775" i="4"/>
  <c r="I1775" i="4" s="1"/>
  <c r="C1774" i="4"/>
  <c r="I1774" i="4" s="1"/>
  <c r="C1773" i="4"/>
  <c r="I1773" i="4" s="1"/>
  <c r="C1772" i="4"/>
  <c r="I1772" i="4" s="1"/>
  <c r="C1771" i="4"/>
  <c r="I1771" i="4" s="1"/>
  <c r="C1770" i="4"/>
  <c r="I1770" i="4" s="1"/>
  <c r="C1769" i="4"/>
  <c r="I1769" i="4" s="1"/>
  <c r="C1768" i="4"/>
  <c r="I1768" i="4" s="1"/>
  <c r="C1767" i="4"/>
  <c r="I1767" i="4" s="1"/>
  <c r="C1766" i="4"/>
  <c r="I1766" i="4" s="1"/>
  <c r="C1765" i="4"/>
  <c r="I1765" i="4" s="1"/>
  <c r="C1764" i="4"/>
  <c r="I1764" i="4" s="1"/>
  <c r="C1763" i="4"/>
  <c r="I1763" i="4" s="1"/>
  <c r="C1762" i="4"/>
  <c r="I1762" i="4" s="1"/>
  <c r="C1761" i="4"/>
  <c r="I1761" i="4" s="1"/>
  <c r="C1760" i="4"/>
  <c r="I1760" i="4" s="1"/>
  <c r="C1759" i="4"/>
  <c r="I1759" i="4" s="1"/>
  <c r="C1758" i="4"/>
  <c r="I1758" i="4" s="1"/>
  <c r="C1757" i="4"/>
  <c r="I1757" i="4" s="1"/>
  <c r="C1756" i="4"/>
  <c r="I1756" i="4" s="1"/>
  <c r="C1755" i="4"/>
  <c r="I1755" i="4" s="1"/>
  <c r="C1754" i="4"/>
  <c r="I1754" i="4" s="1"/>
  <c r="C1753" i="4"/>
  <c r="I1753" i="4" s="1"/>
  <c r="C1752" i="4"/>
  <c r="I1752" i="4" s="1"/>
  <c r="C1751" i="4"/>
  <c r="I1751" i="4" s="1"/>
  <c r="C1750" i="4"/>
  <c r="I1750" i="4" s="1"/>
  <c r="C1749" i="4"/>
  <c r="I1749" i="4" s="1"/>
  <c r="C1748" i="4"/>
  <c r="I1748" i="4" s="1"/>
  <c r="C1747" i="4"/>
  <c r="I1747" i="4" s="1"/>
  <c r="C1746" i="4"/>
  <c r="I1746" i="4" s="1"/>
  <c r="C1745" i="4"/>
  <c r="I1745" i="4" s="1"/>
  <c r="C1744" i="4"/>
  <c r="I1744" i="4" s="1"/>
  <c r="C1743" i="4"/>
  <c r="I1743" i="4" s="1"/>
  <c r="C1742" i="4"/>
  <c r="I1742" i="4" s="1"/>
  <c r="C1741" i="4"/>
  <c r="I1741" i="4" s="1"/>
  <c r="C1740" i="4"/>
  <c r="I1740" i="4" s="1"/>
  <c r="C1739" i="4"/>
  <c r="I1739" i="4" s="1"/>
  <c r="C1738" i="4"/>
  <c r="I1738" i="4" s="1"/>
  <c r="C1737" i="4"/>
  <c r="I1737" i="4" s="1"/>
  <c r="C1736" i="4"/>
  <c r="I1736" i="4" s="1"/>
  <c r="C1735" i="4"/>
  <c r="I1735" i="4" s="1"/>
  <c r="C1734" i="4"/>
  <c r="I1734" i="4" s="1"/>
  <c r="C1733" i="4"/>
  <c r="I1733" i="4" s="1"/>
  <c r="C1732" i="4"/>
  <c r="I1732" i="4" s="1"/>
  <c r="C1731" i="4"/>
  <c r="I1731" i="4" s="1"/>
  <c r="C1730" i="4"/>
  <c r="I1730" i="4" s="1"/>
  <c r="C1729" i="4"/>
  <c r="I1729" i="4" s="1"/>
  <c r="C1728" i="4"/>
  <c r="I1728" i="4" s="1"/>
  <c r="C1727" i="4"/>
  <c r="I1727" i="4" s="1"/>
  <c r="C1726" i="4"/>
  <c r="I1726" i="4" s="1"/>
  <c r="C1725" i="4"/>
  <c r="I1725" i="4" s="1"/>
  <c r="C1724" i="4"/>
  <c r="I1724" i="4" s="1"/>
  <c r="C1723" i="4"/>
  <c r="I1723" i="4" s="1"/>
  <c r="C1722" i="4"/>
  <c r="I1722" i="4" s="1"/>
  <c r="C1721" i="4"/>
  <c r="I1721" i="4" s="1"/>
  <c r="C1720" i="4"/>
  <c r="I1720" i="4" s="1"/>
  <c r="C1719" i="4"/>
  <c r="I1719" i="4" s="1"/>
  <c r="C1718" i="4"/>
  <c r="I1718" i="4" s="1"/>
  <c r="C1717" i="4"/>
  <c r="I1717" i="4" s="1"/>
  <c r="C1716" i="4"/>
  <c r="I1716" i="4" s="1"/>
  <c r="C1715" i="4"/>
  <c r="I1715" i="4" s="1"/>
  <c r="C1714" i="4"/>
  <c r="I1714" i="4" s="1"/>
  <c r="C1713" i="4"/>
  <c r="I1713" i="4" s="1"/>
  <c r="C1712" i="4"/>
  <c r="I1712" i="4" s="1"/>
  <c r="C1711" i="4"/>
  <c r="I1711" i="4" s="1"/>
  <c r="C1710" i="4"/>
  <c r="I1710" i="4" s="1"/>
  <c r="C1709" i="4"/>
  <c r="I1709" i="4" s="1"/>
  <c r="C1708" i="4"/>
  <c r="I1708" i="4" s="1"/>
  <c r="C1707" i="4"/>
  <c r="I1707" i="4" s="1"/>
  <c r="C1706" i="4"/>
  <c r="I1706" i="4" s="1"/>
  <c r="C1705" i="4"/>
  <c r="I1705" i="4" s="1"/>
  <c r="C1704" i="4"/>
  <c r="I1704" i="4" s="1"/>
  <c r="C1703" i="4"/>
  <c r="I1703" i="4" s="1"/>
  <c r="C1702" i="4"/>
  <c r="I1702" i="4" s="1"/>
  <c r="C1701" i="4"/>
  <c r="I1701" i="4" s="1"/>
  <c r="C1700" i="4"/>
  <c r="I1700" i="4" s="1"/>
  <c r="C1699" i="4"/>
  <c r="I1699" i="4" s="1"/>
  <c r="C1698" i="4"/>
  <c r="I1698" i="4" s="1"/>
  <c r="C1697" i="4"/>
  <c r="I1697" i="4" s="1"/>
  <c r="C1696" i="4"/>
  <c r="I1696" i="4" s="1"/>
  <c r="C1695" i="4"/>
  <c r="I1695" i="4" s="1"/>
  <c r="C1694" i="4"/>
  <c r="I1694" i="4" s="1"/>
  <c r="C1693" i="4"/>
  <c r="I1693" i="4" s="1"/>
  <c r="C1692" i="4"/>
  <c r="I1692" i="4" s="1"/>
  <c r="C1691" i="4"/>
  <c r="I1691" i="4" s="1"/>
  <c r="C1690" i="4"/>
  <c r="I1690" i="4" s="1"/>
  <c r="C1689" i="4"/>
  <c r="I1689" i="4" s="1"/>
  <c r="C1688" i="4"/>
  <c r="I1688" i="4" s="1"/>
  <c r="C1687" i="4"/>
  <c r="I1687" i="4" s="1"/>
  <c r="C1686" i="4"/>
  <c r="I1686" i="4" s="1"/>
  <c r="C1685" i="4"/>
  <c r="I1685" i="4" s="1"/>
  <c r="C1684" i="4"/>
  <c r="I1684" i="4" s="1"/>
  <c r="C1683" i="4"/>
  <c r="I1683" i="4" s="1"/>
  <c r="C1682" i="4"/>
  <c r="I1682" i="4" s="1"/>
  <c r="C1681" i="4"/>
  <c r="I1681" i="4" s="1"/>
  <c r="C1680" i="4"/>
  <c r="I1680" i="4" s="1"/>
  <c r="C1679" i="4"/>
  <c r="I1679" i="4" s="1"/>
  <c r="C1678" i="4"/>
  <c r="I1678" i="4" s="1"/>
  <c r="C1677" i="4"/>
  <c r="I1677" i="4" s="1"/>
  <c r="C1676" i="4"/>
  <c r="I1676" i="4" s="1"/>
  <c r="C1675" i="4"/>
  <c r="I1675" i="4" s="1"/>
  <c r="C1674" i="4"/>
  <c r="I1674" i="4" s="1"/>
  <c r="C1673" i="4"/>
  <c r="I1673" i="4" s="1"/>
  <c r="C1672" i="4"/>
  <c r="I1672" i="4" s="1"/>
  <c r="C1671" i="4"/>
  <c r="I1671" i="4" s="1"/>
  <c r="C1670" i="4"/>
  <c r="I1670" i="4" s="1"/>
  <c r="C1669" i="4"/>
  <c r="I1669" i="4" s="1"/>
  <c r="C1668" i="4"/>
  <c r="I1668" i="4" s="1"/>
  <c r="C1667" i="4"/>
  <c r="I1667" i="4" s="1"/>
  <c r="C1666" i="4"/>
  <c r="I1666" i="4" s="1"/>
  <c r="C1665" i="4"/>
  <c r="I1665" i="4" s="1"/>
  <c r="C1664" i="4"/>
  <c r="I1664" i="4" s="1"/>
  <c r="C1663" i="4"/>
  <c r="I1663" i="4" s="1"/>
  <c r="C1662" i="4"/>
  <c r="I1662" i="4" s="1"/>
  <c r="C1661" i="4"/>
  <c r="I1661" i="4" s="1"/>
  <c r="C1660" i="4"/>
  <c r="I1660" i="4" s="1"/>
  <c r="C1659" i="4"/>
  <c r="I1659" i="4" s="1"/>
  <c r="C1658" i="4"/>
  <c r="I1658" i="4" s="1"/>
  <c r="C1657" i="4"/>
  <c r="I1657" i="4" s="1"/>
  <c r="C1656" i="4"/>
  <c r="I1656" i="4" s="1"/>
  <c r="C1655" i="4"/>
  <c r="I1655" i="4" s="1"/>
  <c r="C1654" i="4"/>
  <c r="I1654" i="4" s="1"/>
  <c r="C1653" i="4"/>
  <c r="I1653" i="4" s="1"/>
  <c r="C1652" i="4"/>
  <c r="I1652" i="4" s="1"/>
  <c r="C1651" i="4"/>
  <c r="I1651" i="4" s="1"/>
  <c r="C1650" i="4"/>
  <c r="I1650" i="4" s="1"/>
  <c r="C1649" i="4"/>
  <c r="I1649" i="4" s="1"/>
  <c r="C1648" i="4"/>
  <c r="I1648" i="4" s="1"/>
  <c r="C1647" i="4"/>
  <c r="I1647" i="4" s="1"/>
  <c r="C1646" i="4"/>
  <c r="I1646" i="4" s="1"/>
  <c r="C1645" i="4"/>
  <c r="I1645" i="4" s="1"/>
  <c r="C1644" i="4"/>
  <c r="I1644" i="4" s="1"/>
  <c r="C1643" i="4"/>
  <c r="I1643" i="4" s="1"/>
  <c r="C1642" i="4"/>
  <c r="I1642" i="4" s="1"/>
  <c r="C1641" i="4"/>
  <c r="I1641" i="4" s="1"/>
  <c r="C1640" i="4"/>
  <c r="I1640" i="4" s="1"/>
  <c r="C1639" i="4"/>
  <c r="I1639" i="4" s="1"/>
  <c r="C1638" i="4"/>
  <c r="I1638" i="4" s="1"/>
  <c r="C1637" i="4"/>
  <c r="I1637" i="4" s="1"/>
  <c r="C1636" i="4"/>
  <c r="I1636" i="4" s="1"/>
  <c r="C1635" i="4"/>
  <c r="I1635" i="4" s="1"/>
  <c r="C1634" i="4"/>
  <c r="I1634" i="4" s="1"/>
  <c r="C1633" i="4"/>
  <c r="I1633" i="4" s="1"/>
  <c r="C1632" i="4"/>
  <c r="I1632" i="4" s="1"/>
  <c r="C1631" i="4"/>
  <c r="I1631" i="4" s="1"/>
  <c r="C1630" i="4"/>
  <c r="I1630" i="4" s="1"/>
  <c r="C1629" i="4"/>
  <c r="I1629" i="4" s="1"/>
  <c r="C1628" i="4"/>
  <c r="I1628" i="4" s="1"/>
  <c r="C1627" i="4"/>
  <c r="I1627" i="4" s="1"/>
  <c r="C1626" i="4"/>
  <c r="I1626" i="4" s="1"/>
  <c r="C1625" i="4"/>
  <c r="I1625" i="4" s="1"/>
  <c r="C1624" i="4"/>
  <c r="I1624" i="4" s="1"/>
  <c r="C1623" i="4"/>
  <c r="I1623" i="4" s="1"/>
  <c r="C1622" i="4"/>
  <c r="I1622" i="4" s="1"/>
  <c r="C1621" i="4"/>
  <c r="I1621" i="4" s="1"/>
  <c r="C1620" i="4"/>
  <c r="I1620" i="4" s="1"/>
  <c r="C1619" i="4"/>
  <c r="I1619" i="4" s="1"/>
  <c r="C1618" i="4"/>
  <c r="I1618" i="4" s="1"/>
  <c r="C1617" i="4"/>
  <c r="I1617" i="4" s="1"/>
  <c r="C1616" i="4"/>
  <c r="I1616" i="4" s="1"/>
  <c r="C1615" i="4"/>
  <c r="I1615" i="4" s="1"/>
  <c r="C1614" i="4"/>
  <c r="I1614" i="4" s="1"/>
  <c r="C1613" i="4"/>
  <c r="I1613" i="4" s="1"/>
  <c r="C1612" i="4"/>
  <c r="I1612" i="4" s="1"/>
  <c r="C1611" i="4"/>
  <c r="I1611" i="4" s="1"/>
  <c r="C1610" i="4"/>
  <c r="I1610" i="4" s="1"/>
  <c r="C1609" i="4"/>
  <c r="I1609" i="4" s="1"/>
  <c r="C1608" i="4"/>
  <c r="I1608" i="4" s="1"/>
  <c r="C1607" i="4"/>
  <c r="I1607" i="4" s="1"/>
  <c r="C1606" i="4"/>
  <c r="I1606" i="4" s="1"/>
  <c r="C1605" i="4"/>
  <c r="I1605" i="4" s="1"/>
  <c r="C1604" i="4"/>
  <c r="I1604" i="4" s="1"/>
  <c r="C1603" i="4"/>
  <c r="I1603" i="4" s="1"/>
  <c r="C1602" i="4"/>
  <c r="I1602" i="4" s="1"/>
  <c r="C1601" i="4"/>
  <c r="I1601" i="4" s="1"/>
  <c r="C1600" i="4"/>
  <c r="I1600" i="4" s="1"/>
  <c r="C1599" i="4"/>
  <c r="I1599" i="4" s="1"/>
  <c r="C1598" i="4"/>
  <c r="I1598" i="4" s="1"/>
  <c r="C1597" i="4"/>
  <c r="I1597" i="4" s="1"/>
  <c r="C1596" i="4"/>
  <c r="I1596" i="4" s="1"/>
  <c r="C1595" i="4"/>
  <c r="I1595" i="4" s="1"/>
  <c r="C1594" i="4"/>
  <c r="I1594" i="4" s="1"/>
  <c r="C1593" i="4"/>
  <c r="I1593" i="4" s="1"/>
  <c r="C1592" i="4"/>
  <c r="I1592" i="4" s="1"/>
  <c r="C1591" i="4"/>
  <c r="I1591" i="4" s="1"/>
  <c r="C1590" i="4"/>
  <c r="I1590" i="4" s="1"/>
  <c r="C1589" i="4"/>
  <c r="I1589" i="4" s="1"/>
  <c r="C1588" i="4"/>
  <c r="I1588" i="4" s="1"/>
  <c r="C1587" i="4"/>
  <c r="I1587" i="4" s="1"/>
  <c r="C1586" i="4"/>
  <c r="I1586" i="4" s="1"/>
  <c r="C1585" i="4"/>
  <c r="I1585" i="4" s="1"/>
  <c r="C1584" i="4"/>
  <c r="I1584" i="4" s="1"/>
  <c r="C1583" i="4"/>
  <c r="I1583" i="4" s="1"/>
  <c r="C1582" i="4"/>
  <c r="I1582" i="4" s="1"/>
  <c r="C1581" i="4"/>
  <c r="I1581" i="4" s="1"/>
  <c r="C1580" i="4"/>
  <c r="I1580" i="4" s="1"/>
  <c r="C1579" i="4"/>
  <c r="I1579" i="4" s="1"/>
  <c r="C1578" i="4"/>
  <c r="I1578" i="4" s="1"/>
  <c r="C1577" i="4"/>
  <c r="I1577" i="4" s="1"/>
  <c r="C1576" i="4"/>
  <c r="I1576" i="4" s="1"/>
  <c r="C1575" i="4"/>
  <c r="I1575" i="4" s="1"/>
  <c r="C1574" i="4"/>
  <c r="I1574" i="4" s="1"/>
  <c r="C1573" i="4"/>
  <c r="I1573" i="4" s="1"/>
  <c r="C1572" i="4"/>
  <c r="I1572" i="4" s="1"/>
  <c r="C1571" i="4"/>
  <c r="I1571" i="4" s="1"/>
  <c r="C1570" i="4"/>
  <c r="I1570" i="4" s="1"/>
  <c r="C1569" i="4"/>
  <c r="I1569" i="4" s="1"/>
  <c r="C1568" i="4"/>
  <c r="I1568" i="4" s="1"/>
  <c r="C1567" i="4"/>
  <c r="I1567" i="4" s="1"/>
  <c r="C1566" i="4"/>
  <c r="I1566" i="4" s="1"/>
  <c r="C1565" i="4"/>
  <c r="I1565" i="4" s="1"/>
  <c r="C1564" i="4"/>
  <c r="I1564" i="4" s="1"/>
  <c r="C1563" i="4"/>
  <c r="I1563" i="4" s="1"/>
  <c r="C1562" i="4"/>
  <c r="I1562" i="4" s="1"/>
  <c r="C1561" i="4"/>
  <c r="I1561" i="4" s="1"/>
  <c r="C1560" i="4"/>
  <c r="I1560" i="4" s="1"/>
  <c r="C1559" i="4"/>
  <c r="I1559" i="4" s="1"/>
  <c r="C1558" i="4"/>
  <c r="I1558" i="4" s="1"/>
  <c r="C1557" i="4"/>
  <c r="I1557" i="4" s="1"/>
  <c r="C1556" i="4"/>
  <c r="I1556" i="4" s="1"/>
  <c r="C1555" i="4"/>
  <c r="I1555" i="4" s="1"/>
  <c r="C1554" i="4"/>
  <c r="I1554" i="4" s="1"/>
  <c r="C1553" i="4"/>
  <c r="I1553" i="4" s="1"/>
  <c r="C1552" i="4"/>
  <c r="I1552" i="4" s="1"/>
  <c r="C1551" i="4"/>
  <c r="I1551" i="4" s="1"/>
  <c r="C1550" i="4"/>
  <c r="I1550" i="4" s="1"/>
  <c r="C1549" i="4"/>
  <c r="I1549" i="4" s="1"/>
  <c r="C1548" i="4"/>
  <c r="I1548" i="4" s="1"/>
  <c r="C1547" i="4"/>
  <c r="I1547" i="4" s="1"/>
  <c r="C1546" i="4"/>
  <c r="I1546" i="4" s="1"/>
  <c r="C1545" i="4"/>
  <c r="I1545" i="4" s="1"/>
  <c r="C1544" i="4"/>
  <c r="I1544" i="4" s="1"/>
  <c r="C1543" i="4"/>
  <c r="I1543" i="4" s="1"/>
  <c r="C1542" i="4"/>
  <c r="I1542" i="4" s="1"/>
  <c r="C1541" i="4"/>
  <c r="I1541" i="4" s="1"/>
  <c r="C1540" i="4"/>
  <c r="I1540" i="4" s="1"/>
  <c r="C1539" i="4"/>
  <c r="I1539" i="4" s="1"/>
  <c r="C1538" i="4"/>
  <c r="I1538" i="4" s="1"/>
  <c r="C1537" i="4"/>
  <c r="I1537" i="4" s="1"/>
  <c r="C1536" i="4"/>
  <c r="I1536" i="4" s="1"/>
  <c r="C1535" i="4"/>
  <c r="I1535" i="4" s="1"/>
  <c r="C1534" i="4"/>
  <c r="I1534" i="4" s="1"/>
  <c r="C1533" i="4"/>
  <c r="I1533" i="4" s="1"/>
  <c r="C1532" i="4"/>
  <c r="I1532" i="4" s="1"/>
  <c r="C1531" i="4"/>
  <c r="I1531" i="4" s="1"/>
  <c r="C1530" i="4"/>
  <c r="I1530" i="4" s="1"/>
  <c r="C1529" i="4"/>
  <c r="I1529" i="4" s="1"/>
  <c r="C1528" i="4"/>
  <c r="I1528" i="4" s="1"/>
  <c r="C1527" i="4"/>
  <c r="I1527" i="4" s="1"/>
  <c r="C1526" i="4"/>
  <c r="I1526" i="4" s="1"/>
  <c r="C1525" i="4"/>
  <c r="I1525" i="4" s="1"/>
  <c r="C1524" i="4"/>
  <c r="I1524" i="4" s="1"/>
  <c r="C1523" i="4"/>
  <c r="I1523" i="4" s="1"/>
  <c r="C1522" i="4"/>
  <c r="I1522" i="4" s="1"/>
  <c r="C1521" i="4"/>
  <c r="I1521" i="4" s="1"/>
  <c r="C1520" i="4"/>
  <c r="I1520" i="4" s="1"/>
  <c r="C1519" i="4"/>
  <c r="I1519" i="4" s="1"/>
  <c r="C1518" i="4"/>
  <c r="I1518" i="4" s="1"/>
  <c r="C1517" i="4"/>
  <c r="I1517" i="4" s="1"/>
  <c r="C1516" i="4"/>
  <c r="I1516" i="4" s="1"/>
  <c r="C1515" i="4"/>
  <c r="I1515" i="4" s="1"/>
  <c r="C1514" i="4"/>
  <c r="I1514" i="4" s="1"/>
  <c r="C1513" i="4"/>
  <c r="I1513" i="4" s="1"/>
  <c r="C1512" i="4"/>
  <c r="I1512" i="4" s="1"/>
  <c r="C1511" i="4"/>
  <c r="I1511" i="4" s="1"/>
  <c r="C1510" i="4"/>
  <c r="I1510" i="4" s="1"/>
  <c r="C1509" i="4"/>
  <c r="I1509" i="4" s="1"/>
  <c r="C1508" i="4"/>
  <c r="I1508" i="4" s="1"/>
  <c r="C1507" i="4"/>
  <c r="I1507" i="4" s="1"/>
  <c r="C1506" i="4"/>
  <c r="I1506" i="4" s="1"/>
  <c r="C1505" i="4"/>
  <c r="I1505" i="4" s="1"/>
  <c r="C1504" i="4"/>
  <c r="I1504" i="4" s="1"/>
  <c r="C1503" i="4"/>
  <c r="I1503" i="4" s="1"/>
  <c r="C1502" i="4"/>
  <c r="I1502" i="4" s="1"/>
  <c r="C1501" i="4"/>
  <c r="I1501" i="4" s="1"/>
  <c r="C1500" i="4"/>
  <c r="I1500" i="4" s="1"/>
  <c r="C1499" i="4"/>
  <c r="I1499" i="4" s="1"/>
  <c r="C1498" i="4"/>
  <c r="I1498" i="4" s="1"/>
  <c r="C1497" i="4"/>
  <c r="I1497" i="4" s="1"/>
  <c r="C1496" i="4"/>
  <c r="I1496" i="4" s="1"/>
  <c r="C1495" i="4"/>
  <c r="I1495" i="4" s="1"/>
  <c r="C1494" i="4"/>
  <c r="I1494" i="4" s="1"/>
  <c r="C1493" i="4"/>
  <c r="I1493" i="4" s="1"/>
  <c r="C1492" i="4"/>
  <c r="I1492" i="4" s="1"/>
  <c r="C1491" i="4"/>
  <c r="I1491" i="4" s="1"/>
  <c r="C1490" i="4"/>
  <c r="I1490" i="4" s="1"/>
  <c r="C1489" i="4"/>
  <c r="I1489" i="4" s="1"/>
  <c r="C1488" i="4"/>
  <c r="I1488" i="4" s="1"/>
  <c r="C1487" i="4"/>
  <c r="I1487" i="4" s="1"/>
  <c r="C1486" i="4"/>
  <c r="I1486" i="4" s="1"/>
  <c r="C1485" i="4"/>
  <c r="I1485" i="4" s="1"/>
  <c r="C1484" i="4"/>
  <c r="I1484" i="4" s="1"/>
  <c r="C1483" i="4"/>
  <c r="I1483" i="4" s="1"/>
  <c r="C1482" i="4"/>
  <c r="I1482" i="4" s="1"/>
  <c r="C1481" i="4"/>
  <c r="I1481" i="4" s="1"/>
  <c r="C1480" i="4"/>
  <c r="I1480" i="4" s="1"/>
  <c r="C1479" i="4"/>
  <c r="I1479" i="4" s="1"/>
  <c r="C1478" i="4"/>
  <c r="I1478" i="4" s="1"/>
  <c r="C1477" i="4"/>
  <c r="I1477" i="4" s="1"/>
  <c r="C1476" i="4"/>
  <c r="I1476" i="4" s="1"/>
  <c r="C1475" i="4"/>
  <c r="I1475" i="4" s="1"/>
  <c r="C1474" i="4"/>
  <c r="I1474" i="4" s="1"/>
  <c r="C1473" i="4"/>
  <c r="I1473" i="4" s="1"/>
  <c r="C1472" i="4"/>
  <c r="I1472" i="4" s="1"/>
  <c r="C1471" i="4"/>
  <c r="I1471" i="4" s="1"/>
  <c r="C1470" i="4"/>
  <c r="I1470" i="4" s="1"/>
  <c r="C1469" i="4"/>
  <c r="I1469" i="4" s="1"/>
  <c r="C1468" i="4"/>
  <c r="I1468" i="4" s="1"/>
  <c r="C1467" i="4"/>
  <c r="I1467" i="4" s="1"/>
  <c r="C1466" i="4"/>
  <c r="I1466" i="4" s="1"/>
  <c r="C1465" i="4"/>
  <c r="I1465" i="4" s="1"/>
  <c r="C1464" i="4"/>
  <c r="I1464" i="4" s="1"/>
  <c r="C1463" i="4"/>
  <c r="I1463" i="4" s="1"/>
  <c r="C1462" i="4"/>
  <c r="I1462" i="4" s="1"/>
  <c r="C1461" i="4"/>
  <c r="I1461" i="4" s="1"/>
  <c r="C1460" i="4"/>
  <c r="I1460" i="4" s="1"/>
  <c r="C1459" i="4"/>
  <c r="I1459" i="4" s="1"/>
  <c r="C1458" i="4"/>
  <c r="I1458" i="4" s="1"/>
  <c r="C1457" i="4"/>
  <c r="I1457" i="4" s="1"/>
  <c r="C1456" i="4"/>
  <c r="I1456" i="4" s="1"/>
  <c r="C1455" i="4"/>
  <c r="I1455" i="4" s="1"/>
  <c r="C1454" i="4"/>
  <c r="I1454" i="4" s="1"/>
  <c r="C1453" i="4"/>
  <c r="I1453" i="4" s="1"/>
  <c r="C1452" i="4"/>
  <c r="I1452" i="4" s="1"/>
  <c r="C1451" i="4"/>
  <c r="I1451" i="4" s="1"/>
  <c r="C1450" i="4"/>
  <c r="I1450" i="4" s="1"/>
  <c r="C1449" i="4"/>
  <c r="I1449" i="4" s="1"/>
  <c r="C1448" i="4"/>
  <c r="I1448" i="4" s="1"/>
  <c r="C1447" i="4"/>
  <c r="I1447" i="4" s="1"/>
  <c r="C1446" i="4"/>
  <c r="I1446" i="4" s="1"/>
  <c r="C1445" i="4"/>
  <c r="I1445" i="4" s="1"/>
  <c r="C1444" i="4"/>
  <c r="I1444" i="4" s="1"/>
  <c r="C1443" i="4"/>
  <c r="I1443" i="4" s="1"/>
  <c r="C1442" i="4"/>
  <c r="I1442" i="4" s="1"/>
  <c r="C1441" i="4"/>
  <c r="I1441" i="4" s="1"/>
  <c r="C1440" i="4"/>
  <c r="I1440" i="4" s="1"/>
  <c r="C1439" i="4"/>
  <c r="I1439" i="4" s="1"/>
  <c r="C1438" i="4"/>
  <c r="I1438" i="4" s="1"/>
  <c r="C1437" i="4"/>
  <c r="I1437" i="4" s="1"/>
  <c r="C1436" i="4"/>
  <c r="I1436" i="4" s="1"/>
  <c r="C1435" i="4"/>
  <c r="I1435" i="4" s="1"/>
  <c r="C1434" i="4"/>
  <c r="I1434" i="4" s="1"/>
  <c r="C1433" i="4"/>
  <c r="I1433" i="4" s="1"/>
  <c r="C1432" i="4"/>
  <c r="I1432" i="4" s="1"/>
  <c r="C1431" i="4"/>
  <c r="I1431" i="4" s="1"/>
  <c r="C1430" i="4"/>
  <c r="I1430" i="4" s="1"/>
  <c r="C1429" i="4"/>
  <c r="I1429" i="4" s="1"/>
  <c r="C1428" i="4"/>
  <c r="I1428" i="4" s="1"/>
  <c r="C1427" i="4"/>
  <c r="I1427" i="4" s="1"/>
  <c r="C1426" i="4"/>
  <c r="I1426" i="4" s="1"/>
  <c r="C1425" i="4"/>
  <c r="I1425" i="4" s="1"/>
  <c r="C1424" i="4"/>
  <c r="I1424" i="4" s="1"/>
  <c r="C1423" i="4"/>
  <c r="I1423" i="4" s="1"/>
  <c r="C1422" i="4"/>
  <c r="I1422" i="4" s="1"/>
  <c r="C1421" i="4"/>
  <c r="I1421" i="4" s="1"/>
  <c r="C1420" i="4"/>
  <c r="I1420" i="4" s="1"/>
  <c r="C1419" i="4"/>
  <c r="I1419" i="4" s="1"/>
  <c r="C1418" i="4"/>
  <c r="I1418" i="4" s="1"/>
  <c r="C1417" i="4"/>
  <c r="I1417" i="4" s="1"/>
  <c r="C1416" i="4"/>
  <c r="I1416" i="4" s="1"/>
  <c r="C1415" i="4"/>
  <c r="I1415" i="4" s="1"/>
  <c r="C1414" i="4"/>
  <c r="I1414" i="4" s="1"/>
  <c r="C1413" i="4"/>
  <c r="I1413" i="4" s="1"/>
  <c r="C1412" i="4"/>
  <c r="I1412" i="4" s="1"/>
  <c r="C1411" i="4"/>
  <c r="I1411" i="4" s="1"/>
  <c r="C1410" i="4"/>
  <c r="I1410" i="4" s="1"/>
  <c r="C1409" i="4"/>
  <c r="I1409" i="4" s="1"/>
  <c r="C1408" i="4"/>
  <c r="I1408" i="4" s="1"/>
  <c r="C1407" i="4"/>
  <c r="I1407" i="4" s="1"/>
  <c r="C1406" i="4"/>
  <c r="I1406" i="4" s="1"/>
  <c r="C1405" i="4"/>
  <c r="I1405" i="4" s="1"/>
  <c r="C1404" i="4"/>
  <c r="I1404" i="4" s="1"/>
  <c r="C1403" i="4"/>
  <c r="I1403" i="4" s="1"/>
  <c r="C1402" i="4"/>
  <c r="I1402" i="4" s="1"/>
  <c r="C1401" i="4"/>
  <c r="I1401" i="4" s="1"/>
  <c r="C1400" i="4"/>
  <c r="I1400" i="4" s="1"/>
  <c r="C1399" i="4"/>
  <c r="I1399" i="4" s="1"/>
  <c r="C1398" i="4"/>
  <c r="I1398" i="4" s="1"/>
  <c r="C1397" i="4"/>
  <c r="I1397" i="4" s="1"/>
  <c r="C1396" i="4"/>
  <c r="I1396" i="4" s="1"/>
  <c r="C1395" i="4"/>
  <c r="I1395" i="4" s="1"/>
  <c r="C1394" i="4"/>
  <c r="I1394" i="4" s="1"/>
  <c r="C1393" i="4"/>
  <c r="I1393" i="4" s="1"/>
  <c r="C1392" i="4"/>
  <c r="I1392" i="4" s="1"/>
  <c r="C1391" i="4"/>
  <c r="I1391" i="4" s="1"/>
  <c r="C1390" i="4"/>
  <c r="I1390" i="4" s="1"/>
  <c r="C1389" i="4"/>
  <c r="I1389" i="4" s="1"/>
  <c r="C1388" i="4"/>
  <c r="I1388" i="4" s="1"/>
  <c r="C1387" i="4"/>
  <c r="I1387" i="4" s="1"/>
  <c r="C1386" i="4"/>
  <c r="I1386" i="4" s="1"/>
  <c r="C1385" i="4"/>
  <c r="I1385" i="4" s="1"/>
  <c r="C1384" i="4"/>
  <c r="I1384" i="4" s="1"/>
  <c r="C1383" i="4"/>
  <c r="I1383" i="4" s="1"/>
  <c r="C1382" i="4"/>
  <c r="I1382" i="4" s="1"/>
  <c r="C1381" i="4"/>
  <c r="I1381" i="4" s="1"/>
  <c r="C1380" i="4"/>
  <c r="I1380" i="4" s="1"/>
  <c r="C1379" i="4"/>
  <c r="I1379" i="4" s="1"/>
  <c r="C1378" i="4"/>
  <c r="I1378" i="4" s="1"/>
  <c r="C1377" i="4"/>
  <c r="I1377" i="4" s="1"/>
  <c r="C1376" i="4"/>
  <c r="I1376" i="4" s="1"/>
  <c r="C1375" i="4"/>
  <c r="I1375" i="4" s="1"/>
  <c r="C1374" i="4"/>
  <c r="I1374" i="4" s="1"/>
  <c r="C1373" i="4"/>
  <c r="I1373" i="4" s="1"/>
  <c r="C1372" i="4"/>
  <c r="I1372" i="4" s="1"/>
  <c r="C1371" i="4"/>
  <c r="I1371" i="4" s="1"/>
  <c r="C1370" i="4"/>
  <c r="I1370" i="4" s="1"/>
  <c r="C1369" i="4"/>
  <c r="I1369" i="4" s="1"/>
  <c r="C1368" i="4"/>
  <c r="I1368" i="4" s="1"/>
  <c r="C1367" i="4"/>
  <c r="I1367" i="4" s="1"/>
  <c r="C1366" i="4"/>
  <c r="I1366" i="4" s="1"/>
  <c r="C1365" i="4"/>
  <c r="I1365" i="4" s="1"/>
  <c r="C1364" i="4"/>
  <c r="I1364" i="4" s="1"/>
  <c r="C1363" i="4"/>
  <c r="I1363" i="4" s="1"/>
  <c r="C1362" i="4"/>
  <c r="I1362" i="4" s="1"/>
  <c r="C1361" i="4"/>
  <c r="I1361" i="4" s="1"/>
  <c r="C1360" i="4"/>
  <c r="I1360" i="4" s="1"/>
  <c r="C1359" i="4"/>
  <c r="I1359" i="4" s="1"/>
  <c r="C1358" i="4"/>
  <c r="I1358" i="4" s="1"/>
  <c r="C1357" i="4"/>
  <c r="I1357" i="4" s="1"/>
  <c r="C1356" i="4"/>
  <c r="I1356" i="4" s="1"/>
  <c r="C1355" i="4"/>
  <c r="I1355" i="4" s="1"/>
  <c r="C1354" i="4"/>
  <c r="I1354" i="4" s="1"/>
  <c r="C1353" i="4"/>
  <c r="I1353" i="4" s="1"/>
  <c r="C1352" i="4"/>
  <c r="I1352" i="4" s="1"/>
  <c r="C1351" i="4"/>
  <c r="I1351" i="4" s="1"/>
  <c r="C1350" i="4"/>
  <c r="I1350" i="4" s="1"/>
  <c r="C1349" i="4"/>
  <c r="I1349" i="4" s="1"/>
  <c r="C1348" i="4"/>
  <c r="I1348" i="4" s="1"/>
  <c r="C1347" i="4"/>
  <c r="I1347" i="4" s="1"/>
  <c r="C1346" i="4"/>
  <c r="I1346" i="4" s="1"/>
  <c r="C1345" i="4"/>
  <c r="I1345" i="4" s="1"/>
  <c r="C1344" i="4"/>
  <c r="I1344" i="4" s="1"/>
  <c r="C1343" i="4"/>
  <c r="I1343" i="4" s="1"/>
  <c r="C1342" i="4"/>
  <c r="I1342" i="4" s="1"/>
  <c r="C1341" i="4"/>
  <c r="I1341" i="4" s="1"/>
  <c r="C1340" i="4"/>
  <c r="I1340" i="4" s="1"/>
  <c r="C1339" i="4"/>
  <c r="I1339" i="4" s="1"/>
  <c r="C1338" i="4"/>
  <c r="I1338" i="4" s="1"/>
  <c r="C1337" i="4"/>
  <c r="I1337" i="4" s="1"/>
  <c r="C1336" i="4"/>
  <c r="I1336" i="4" s="1"/>
  <c r="C1335" i="4"/>
  <c r="I1335" i="4" s="1"/>
  <c r="C1334" i="4"/>
  <c r="I1334" i="4" s="1"/>
  <c r="C1333" i="4"/>
  <c r="I1333" i="4" s="1"/>
  <c r="C1332" i="4"/>
  <c r="I1332" i="4" s="1"/>
  <c r="C1331" i="4"/>
  <c r="I1331" i="4" s="1"/>
  <c r="C1330" i="4"/>
  <c r="I1330" i="4" s="1"/>
  <c r="C1329" i="4"/>
  <c r="I1329" i="4" s="1"/>
  <c r="C1328" i="4"/>
  <c r="I1328" i="4" s="1"/>
  <c r="C1327" i="4"/>
  <c r="I1327" i="4" s="1"/>
  <c r="C1326" i="4"/>
  <c r="I1326" i="4" s="1"/>
  <c r="C1325" i="4"/>
  <c r="I1325" i="4" s="1"/>
  <c r="C1324" i="4"/>
  <c r="I1324" i="4" s="1"/>
  <c r="C1323" i="4"/>
  <c r="I1323" i="4" s="1"/>
  <c r="C1322" i="4"/>
  <c r="I1322" i="4" s="1"/>
  <c r="C1321" i="4"/>
  <c r="I1321" i="4" s="1"/>
  <c r="C1320" i="4"/>
  <c r="I1320" i="4" s="1"/>
  <c r="C1319" i="4"/>
  <c r="I1319" i="4" s="1"/>
  <c r="C1318" i="4"/>
  <c r="I1318" i="4" s="1"/>
  <c r="C1317" i="4"/>
  <c r="I1317" i="4" s="1"/>
  <c r="C1316" i="4"/>
  <c r="I1316" i="4" s="1"/>
  <c r="C1315" i="4"/>
  <c r="I1315" i="4" s="1"/>
  <c r="C1314" i="4"/>
  <c r="I1314" i="4" s="1"/>
  <c r="C1313" i="4"/>
  <c r="I1313" i="4" s="1"/>
  <c r="C1312" i="4"/>
  <c r="I1312" i="4" s="1"/>
  <c r="C1311" i="4"/>
  <c r="I1311" i="4" s="1"/>
  <c r="C1310" i="4"/>
  <c r="I1310" i="4" s="1"/>
  <c r="C1309" i="4"/>
  <c r="I1309" i="4" s="1"/>
  <c r="C1308" i="4"/>
  <c r="I1308" i="4" s="1"/>
  <c r="C1307" i="4"/>
  <c r="I1307" i="4" s="1"/>
  <c r="C1306" i="4"/>
  <c r="I1306" i="4" s="1"/>
  <c r="C1305" i="4"/>
  <c r="I1305" i="4" s="1"/>
  <c r="C1304" i="4"/>
  <c r="I1304" i="4" s="1"/>
  <c r="C1303" i="4"/>
  <c r="I1303" i="4" s="1"/>
  <c r="C1302" i="4"/>
  <c r="I1302" i="4" s="1"/>
  <c r="C1301" i="4"/>
  <c r="I1301" i="4" s="1"/>
  <c r="C1300" i="4"/>
  <c r="I1300" i="4" s="1"/>
  <c r="C1299" i="4"/>
  <c r="I1299" i="4" s="1"/>
  <c r="C1298" i="4"/>
  <c r="I1298" i="4" s="1"/>
  <c r="C1297" i="4"/>
  <c r="I1297" i="4" s="1"/>
  <c r="C1296" i="4"/>
  <c r="I1296" i="4" s="1"/>
  <c r="C1295" i="4"/>
  <c r="I1295" i="4" s="1"/>
  <c r="C1294" i="4"/>
  <c r="I1294" i="4" s="1"/>
  <c r="C1293" i="4"/>
  <c r="I1293" i="4" s="1"/>
  <c r="C1292" i="4"/>
  <c r="I1292" i="4" s="1"/>
  <c r="C1291" i="4"/>
  <c r="I1291" i="4" s="1"/>
  <c r="C1290" i="4"/>
  <c r="I1290" i="4" s="1"/>
  <c r="C1289" i="4"/>
  <c r="I1289" i="4" s="1"/>
  <c r="C1288" i="4"/>
  <c r="I1288" i="4" s="1"/>
  <c r="C1287" i="4"/>
  <c r="I1287" i="4" s="1"/>
  <c r="C1286" i="4"/>
  <c r="I1286" i="4" s="1"/>
  <c r="C1285" i="4"/>
  <c r="I1285" i="4" s="1"/>
  <c r="C1284" i="4"/>
  <c r="I1284" i="4" s="1"/>
  <c r="C1283" i="4"/>
  <c r="I1283" i="4" s="1"/>
  <c r="C1282" i="4"/>
  <c r="I1282" i="4" s="1"/>
  <c r="C1281" i="4"/>
  <c r="I1281" i="4" s="1"/>
  <c r="C1280" i="4"/>
  <c r="I1280" i="4" s="1"/>
  <c r="C1279" i="4"/>
  <c r="I1279" i="4" s="1"/>
  <c r="C1278" i="4"/>
  <c r="I1278" i="4" s="1"/>
  <c r="C1277" i="4"/>
  <c r="I1277" i="4" s="1"/>
  <c r="C1276" i="4"/>
  <c r="I1276" i="4" s="1"/>
  <c r="C1275" i="4"/>
  <c r="I1275" i="4" s="1"/>
  <c r="C1274" i="4"/>
  <c r="I1274" i="4" s="1"/>
  <c r="C1273" i="4"/>
  <c r="I1273" i="4" s="1"/>
  <c r="C1272" i="4"/>
  <c r="I1272" i="4" s="1"/>
  <c r="C1271" i="4"/>
  <c r="I1271" i="4" s="1"/>
  <c r="C1270" i="4"/>
  <c r="I1270" i="4" s="1"/>
  <c r="C1269" i="4"/>
  <c r="I1269" i="4" s="1"/>
  <c r="C1268" i="4"/>
  <c r="I1268" i="4" s="1"/>
  <c r="C1267" i="4"/>
  <c r="I1267" i="4" s="1"/>
  <c r="C1266" i="4"/>
  <c r="I1266" i="4" s="1"/>
  <c r="C1265" i="4"/>
  <c r="I1265" i="4" s="1"/>
  <c r="C1264" i="4"/>
  <c r="I1264" i="4" s="1"/>
  <c r="C1263" i="4"/>
  <c r="I1263" i="4" s="1"/>
  <c r="C1262" i="4"/>
  <c r="I1262" i="4" s="1"/>
  <c r="C1261" i="4"/>
  <c r="I1261" i="4" s="1"/>
  <c r="C1260" i="4"/>
  <c r="I1260" i="4" s="1"/>
  <c r="C1259" i="4"/>
  <c r="I1259" i="4" s="1"/>
  <c r="C1258" i="4"/>
  <c r="I1258" i="4" s="1"/>
  <c r="C1257" i="4"/>
  <c r="I1257" i="4" s="1"/>
  <c r="C1256" i="4"/>
  <c r="I1256" i="4" s="1"/>
  <c r="C1255" i="4"/>
  <c r="I1255" i="4" s="1"/>
  <c r="C1254" i="4"/>
  <c r="I1254" i="4" s="1"/>
  <c r="C1253" i="4"/>
  <c r="I1253" i="4" s="1"/>
  <c r="C1252" i="4"/>
  <c r="I1252" i="4" s="1"/>
  <c r="C1251" i="4"/>
  <c r="I1251" i="4" s="1"/>
  <c r="C1250" i="4"/>
  <c r="I1250" i="4" s="1"/>
  <c r="C1249" i="4"/>
  <c r="I1249" i="4" s="1"/>
  <c r="C1248" i="4"/>
  <c r="I1248" i="4" s="1"/>
  <c r="C1247" i="4"/>
  <c r="I1247" i="4" s="1"/>
  <c r="C1246" i="4"/>
  <c r="I1246" i="4" s="1"/>
  <c r="C1245" i="4"/>
  <c r="I1245" i="4" s="1"/>
  <c r="C1244" i="4"/>
  <c r="I1244" i="4" s="1"/>
  <c r="C1243" i="4"/>
  <c r="I1243" i="4" s="1"/>
  <c r="C1242" i="4"/>
  <c r="I1242" i="4" s="1"/>
  <c r="C1241" i="4"/>
  <c r="I1241" i="4" s="1"/>
  <c r="C1240" i="4"/>
  <c r="I1240" i="4" s="1"/>
  <c r="C1239" i="4"/>
  <c r="I1239" i="4" s="1"/>
  <c r="C1238" i="4"/>
  <c r="I1238" i="4" s="1"/>
  <c r="C1237" i="4"/>
  <c r="I1237" i="4" s="1"/>
  <c r="C1236" i="4"/>
  <c r="I1236" i="4" s="1"/>
  <c r="C1235" i="4"/>
  <c r="I1235" i="4" s="1"/>
  <c r="C1234" i="4"/>
  <c r="I1234" i="4" s="1"/>
  <c r="C1233" i="4"/>
  <c r="I1233" i="4" s="1"/>
  <c r="C1232" i="4"/>
  <c r="I1232" i="4" s="1"/>
  <c r="C1231" i="4"/>
  <c r="I1231" i="4" s="1"/>
  <c r="C1230" i="4"/>
  <c r="I1230" i="4" s="1"/>
  <c r="C1229" i="4"/>
  <c r="I1229" i="4" s="1"/>
  <c r="C1228" i="4"/>
  <c r="I1228" i="4" s="1"/>
  <c r="C1227" i="4"/>
  <c r="I1227" i="4" s="1"/>
  <c r="C1226" i="4"/>
  <c r="I1226" i="4" s="1"/>
  <c r="C1225" i="4"/>
  <c r="I1225" i="4" s="1"/>
  <c r="C1224" i="4"/>
  <c r="I1224" i="4" s="1"/>
  <c r="C1223" i="4"/>
  <c r="I1223" i="4" s="1"/>
  <c r="C1222" i="4"/>
  <c r="I1222" i="4" s="1"/>
  <c r="C1221" i="4"/>
  <c r="I1221" i="4" s="1"/>
  <c r="C1220" i="4"/>
  <c r="I1220" i="4" s="1"/>
  <c r="C1219" i="4"/>
  <c r="I1219" i="4" s="1"/>
  <c r="C1218" i="4"/>
  <c r="I1218" i="4" s="1"/>
  <c r="C1217" i="4"/>
  <c r="I1217" i="4" s="1"/>
  <c r="C1216" i="4"/>
  <c r="I1216" i="4" s="1"/>
  <c r="C1215" i="4"/>
  <c r="I1215" i="4" s="1"/>
  <c r="C1214" i="4"/>
  <c r="I1214" i="4" s="1"/>
  <c r="C1213" i="4"/>
  <c r="I1213" i="4" s="1"/>
  <c r="C1212" i="4"/>
  <c r="I1212" i="4" s="1"/>
  <c r="C1211" i="4"/>
  <c r="I1211" i="4" s="1"/>
  <c r="C1210" i="4"/>
  <c r="I1210" i="4" s="1"/>
  <c r="C1209" i="4"/>
  <c r="I1209" i="4" s="1"/>
  <c r="C1208" i="4"/>
  <c r="I1208" i="4" s="1"/>
  <c r="C1207" i="4"/>
  <c r="I1207" i="4" s="1"/>
  <c r="C1206" i="4"/>
  <c r="I1206" i="4" s="1"/>
  <c r="C1205" i="4"/>
  <c r="I1205" i="4" s="1"/>
  <c r="C1204" i="4"/>
  <c r="I1204" i="4" s="1"/>
  <c r="C1203" i="4"/>
  <c r="I1203" i="4" s="1"/>
  <c r="C1202" i="4"/>
  <c r="I1202" i="4" s="1"/>
  <c r="C1201" i="4"/>
  <c r="I1201" i="4" s="1"/>
  <c r="C1200" i="4"/>
  <c r="I1200" i="4" s="1"/>
  <c r="C1199" i="4"/>
  <c r="I1199" i="4" s="1"/>
  <c r="C1198" i="4"/>
  <c r="I1198" i="4" s="1"/>
  <c r="C1197" i="4"/>
  <c r="I1197" i="4" s="1"/>
  <c r="C1196" i="4"/>
  <c r="I1196" i="4" s="1"/>
  <c r="C1195" i="4"/>
  <c r="I1195" i="4" s="1"/>
  <c r="C1194" i="4"/>
  <c r="I1194" i="4" s="1"/>
  <c r="C1193" i="4"/>
  <c r="I1193" i="4" s="1"/>
  <c r="C1192" i="4"/>
  <c r="I1192" i="4" s="1"/>
  <c r="C1191" i="4"/>
  <c r="I1191" i="4" s="1"/>
  <c r="C1190" i="4"/>
  <c r="I1190" i="4" s="1"/>
  <c r="C1189" i="4"/>
  <c r="I1189" i="4" s="1"/>
  <c r="C1188" i="4"/>
  <c r="I1188" i="4" s="1"/>
  <c r="C1187" i="4"/>
  <c r="I1187" i="4" s="1"/>
  <c r="C1186" i="4"/>
  <c r="I1186" i="4" s="1"/>
  <c r="C1185" i="4"/>
  <c r="I1185" i="4" s="1"/>
  <c r="C1184" i="4"/>
  <c r="I1184" i="4" s="1"/>
  <c r="C1183" i="4"/>
  <c r="I1183" i="4" s="1"/>
  <c r="C1182" i="4"/>
  <c r="I1182" i="4" s="1"/>
  <c r="C1181" i="4"/>
  <c r="I1181" i="4" s="1"/>
  <c r="C1180" i="4"/>
  <c r="I1180" i="4" s="1"/>
  <c r="C1179" i="4"/>
  <c r="I1179" i="4" s="1"/>
  <c r="C1178" i="4"/>
  <c r="I1178" i="4" s="1"/>
  <c r="C1177" i="4"/>
  <c r="I1177" i="4" s="1"/>
  <c r="C1176" i="4"/>
  <c r="I1176" i="4" s="1"/>
  <c r="C1175" i="4"/>
  <c r="I1175" i="4" s="1"/>
  <c r="C1174" i="4"/>
  <c r="I1174" i="4" s="1"/>
  <c r="C1173" i="4"/>
  <c r="I1173" i="4" s="1"/>
  <c r="C1172" i="4"/>
  <c r="I1172" i="4" s="1"/>
  <c r="C1171" i="4"/>
  <c r="I1171" i="4" s="1"/>
  <c r="C1170" i="4"/>
  <c r="I1170" i="4" s="1"/>
  <c r="C1169" i="4"/>
  <c r="I1169" i="4" s="1"/>
  <c r="C1168" i="4"/>
  <c r="I1168" i="4" s="1"/>
  <c r="C1167" i="4"/>
  <c r="I1167" i="4" s="1"/>
  <c r="C1166" i="4"/>
  <c r="I1166" i="4" s="1"/>
  <c r="C1165" i="4"/>
  <c r="I1165" i="4" s="1"/>
  <c r="C1164" i="4"/>
  <c r="I1164" i="4" s="1"/>
  <c r="C1163" i="4"/>
  <c r="I1163" i="4" s="1"/>
  <c r="C1162" i="4"/>
  <c r="I1162" i="4" s="1"/>
  <c r="C1161" i="4"/>
  <c r="I1161" i="4" s="1"/>
  <c r="C1160" i="4"/>
  <c r="I1160" i="4" s="1"/>
  <c r="C1159" i="4"/>
  <c r="I1159" i="4" s="1"/>
  <c r="C1158" i="4"/>
  <c r="I1158" i="4" s="1"/>
  <c r="C1157" i="4"/>
  <c r="I1157" i="4" s="1"/>
  <c r="C1156" i="4"/>
  <c r="I1156" i="4" s="1"/>
  <c r="C1155" i="4"/>
  <c r="I1155" i="4" s="1"/>
  <c r="C1154" i="4"/>
  <c r="I1154" i="4" s="1"/>
  <c r="C1153" i="4"/>
  <c r="I1153" i="4" s="1"/>
  <c r="C1152" i="4"/>
  <c r="I1152" i="4" s="1"/>
  <c r="C1151" i="4"/>
  <c r="I1151" i="4" s="1"/>
  <c r="C1150" i="4"/>
  <c r="I1150" i="4" s="1"/>
  <c r="C1149" i="4"/>
  <c r="I1149" i="4" s="1"/>
  <c r="C1148" i="4"/>
  <c r="I1148" i="4" s="1"/>
  <c r="C1147" i="4"/>
  <c r="I1147" i="4" s="1"/>
  <c r="C1146" i="4"/>
  <c r="I1146" i="4" s="1"/>
  <c r="C1145" i="4"/>
  <c r="I1145" i="4" s="1"/>
  <c r="C1144" i="4"/>
  <c r="I1144" i="4" s="1"/>
  <c r="C1143" i="4"/>
  <c r="I1143" i="4" s="1"/>
  <c r="C1142" i="4"/>
  <c r="I1142" i="4" s="1"/>
  <c r="C1141" i="4"/>
  <c r="I1141" i="4" s="1"/>
  <c r="C1140" i="4"/>
  <c r="I1140" i="4" s="1"/>
  <c r="C1139" i="4"/>
  <c r="I1139" i="4" s="1"/>
  <c r="C1138" i="4"/>
  <c r="I1138" i="4" s="1"/>
  <c r="C1137" i="4"/>
  <c r="I1137" i="4" s="1"/>
  <c r="C1136" i="4"/>
  <c r="I1136" i="4" s="1"/>
  <c r="C1135" i="4"/>
  <c r="I1135" i="4" s="1"/>
  <c r="C1134" i="4"/>
  <c r="I1134" i="4" s="1"/>
  <c r="C1133" i="4"/>
  <c r="I1133" i="4" s="1"/>
  <c r="C1132" i="4"/>
  <c r="I1132" i="4" s="1"/>
  <c r="C1131" i="4"/>
  <c r="I1131" i="4" s="1"/>
  <c r="C1130" i="4"/>
  <c r="I1130" i="4" s="1"/>
  <c r="C1129" i="4"/>
  <c r="I1129" i="4" s="1"/>
  <c r="C1128" i="4"/>
  <c r="I1128" i="4" s="1"/>
  <c r="C1127" i="4"/>
  <c r="I1127" i="4" s="1"/>
  <c r="C1126" i="4"/>
  <c r="I1126" i="4" s="1"/>
  <c r="C1125" i="4"/>
  <c r="I1125" i="4" s="1"/>
  <c r="C1124" i="4"/>
  <c r="I1124" i="4" s="1"/>
  <c r="C1123" i="4"/>
  <c r="I1123" i="4" s="1"/>
  <c r="C1122" i="4"/>
  <c r="I1122" i="4" s="1"/>
  <c r="C1121" i="4"/>
  <c r="I1121" i="4" s="1"/>
  <c r="C1120" i="4"/>
  <c r="I1120" i="4" s="1"/>
  <c r="C1119" i="4"/>
  <c r="I1119" i="4" s="1"/>
  <c r="C1118" i="4"/>
  <c r="I1118" i="4" s="1"/>
  <c r="C1117" i="4"/>
  <c r="I1117" i="4" s="1"/>
  <c r="C1116" i="4"/>
  <c r="I1116" i="4" s="1"/>
  <c r="C1115" i="4"/>
  <c r="I1115" i="4" s="1"/>
  <c r="C1114" i="4"/>
  <c r="I1114" i="4" s="1"/>
  <c r="C1113" i="4"/>
  <c r="I1113" i="4" s="1"/>
  <c r="C1112" i="4"/>
  <c r="I1112" i="4" s="1"/>
  <c r="C1111" i="4"/>
  <c r="I1111" i="4" s="1"/>
  <c r="C1110" i="4"/>
  <c r="I1110" i="4" s="1"/>
  <c r="C1109" i="4"/>
  <c r="I1109" i="4" s="1"/>
  <c r="C1108" i="4"/>
  <c r="I1108" i="4" s="1"/>
  <c r="C1107" i="4"/>
  <c r="I1107" i="4" s="1"/>
  <c r="C1106" i="4"/>
  <c r="I1106" i="4" s="1"/>
  <c r="C1105" i="4"/>
  <c r="I1105" i="4" s="1"/>
  <c r="C1104" i="4"/>
  <c r="I1104" i="4" s="1"/>
  <c r="C1103" i="4"/>
  <c r="I1103" i="4" s="1"/>
  <c r="C1102" i="4"/>
  <c r="I1102" i="4" s="1"/>
  <c r="C1101" i="4"/>
  <c r="I1101" i="4" s="1"/>
  <c r="C1100" i="4"/>
  <c r="I1100" i="4" s="1"/>
  <c r="C1099" i="4"/>
  <c r="I1099" i="4" s="1"/>
  <c r="C1098" i="4"/>
  <c r="I1098" i="4" s="1"/>
  <c r="C1097" i="4"/>
  <c r="I1097" i="4" s="1"/>
  <c r="C1096" i="4"/>
  <c r="I1096" i="4" s="1"/>
  <c r="C1095" i="4"/>
  <c r="I1095" i="4" s="1"/>
  <c r="C1094" i="4"/>
  <c r="I1094" i="4" s="1"/>
  <c r="C1093" i="4"/>
  <c r="I1093" i="4" s="1"/>
  <c r="C1092" i="4"/>
  <c r="I1092" i="4" s="1"/>
  <c r="C1091" i="4"/>
  <c r="I1091" i="4" s="1"/>
  <c r="C1090" i="4"/>
  <c r="I1090" i="4" s="1"/>
  <c r="C1089" i="4"/>
  <c r="I1089" i="4" s="1"/>
  <c r="C1088" i="4"/>
  <c r="I1088" i="4" s="1"/>
  <c r="C1087" i="4"/>
  <c r="I1087" i="4" s="1"/>
  <c r="C1086" i="4"/>
  <c r="I1086" i="4" s="1"/>
  <c r="C1085" i="4"/>
  <c r="I1085" i="4" s="1"/>
  <c r="C1084" i="4"/>
  <c r="I1084" i="4" s="1"/>
  <c r="C1083" i="4"/>
  <c r="I1083" i="4" s="1"/>
  <c r="C1082" i="4"/>
  <c r="I1082" i="4" s="1"/>
  <c r="C1081" i="4"/>
  <c r="I1081" i="4" s="1"/>
  <c r="C1080" i="4"/>
  <c r="I1080" i="4" s="1"/>
  <c r="C1079" i="4"/>
  <c r="I1079" i="4" s="1"/>
  <c r="C1078" i="4"/>
  <c r="I1078" i="4" s="1"/>
  <c r="C1077" i="4"/>
  <c r="I1077" i="4" s="1"/>
  <c r="C1076" i="4"/>
  <c r="I1076" i="4" s="1"/>
  <c r="C1075" i="4"/>
  <c r="I1075" i="4" s="1"/>
  <c r="C1074" i="4"/>
  <c r="I1074" i="4" s="1"/>
  <c r="C1073" i="4"/>
  <c r="I1073" i="4" s="1"/>
  <c r="C1072" i="4"/>
  <c r="I1072" i="4" s="1"/>
  <c r="C1071" i="4"/>
  <c r="I1071" i="4" s="1"/>
  <c r="C1070" i="4"/>
  <c r="I1070" i="4" s="1"/>
  <c r="C1069" i="4"/>
  <c r="I1069" i="4" s="1"/>
  <c r="C1068" i="4"/>
  <c r="I1068" i="4" s="1"/>
  <c r="C1067" i="4"/>
  <c r="I1067" i="4" s="1"/>
  <c r="C1066" i="4"/>
  <c r="I1066" i="4" s="1"/>
  <c r="C1065" i="4"/>
  <c r="I1065" i="4" s="1"/>
  <c r="C1064" i="4"/>
  <c r="I1064" i="4" s="1"/>
  <c r="C1063" i="4"/>
  <c r="I1063" i="4" s="1"/>
  <c r="C1062" i="4"/>
  <c r="I1062" i="4" s="1"/>
  <c r="C1061" i="4"/>
  <c r="I1061" i="4" s="1"/>
  <c r="C1060" i="4"/>
  <c r="I1060" i="4" s="1"/>
  <c r="C1059" i="4"/>
  <c r="I1059" i="4" s="1"/>
  <c r="C1058" i="4"/>
  <c r="I1058" i="4" s="1"/>
  <c r="C1057" i="4"/>
  <c r="I1057" i="4" s="1"/>
  <c r="C1056" i="4"/>
  <c r="I1056" i="4" s="1"/>
  <c r="C1055" i="4"/>
  <c r="I1055" i="4" s="1"/>
  <c r="C1054" i="4"/>
  <c r="I1054" i="4" s="1"/>
  <c r="C1053" i="4"/>
  <c r="I1053" i="4" s="1"/>
  <c r="C1052" i="4"/>
  <c r="I1052" i="4" s="1"/>
  <c r="C1051" i="4"/>
  <c r="I1051" i="4" s="1"/>
  <c r="C1050" i="4"/>
  <c r="I1050" i="4" s="1"/>
  <c r="C1049" i="4"/>
  <c r="I1049" i="4" s="1"/>
  <c r="C1048" i="4"/>
  <c r="I1048" i="4" s="1"/>
  <c r="C1047" i="4"/>
  <c r="I1047" i="4" s="1"/>
  <c r="C1046" i="4"/>
  <c r="I1046" i="4" s="1"/>
  <c r="C1045" i="4"/>
  <c r="I1045" i="4" s="1"/>
  <c r="C1044" i="4"/>
  <c r="I1044" i="4" s="1"/>
  <c r="C1043" i="4"/>
  <c r="I1043" i="4" s="1"/>
  <c r="C1042" i="4"/>
  <c r="I1042" i="4" s="1"/>
  <c r="C1041" i="4"/>
  <c r="I1041" i="4" s="1"/>
  <c r="C1040" i="4"/>
  <c r="I1040" i="4" s="1"/>
  <c r="C1039" i="4"/>
  <c r="I1039" i="4" s="1"/>
  <c r="C1038" i="4"/>
  <c r="I1038" i="4" s="1"/>
  <c r="C1037" i="4"/>
  <c r="I1037" i="4" s="1"/>
  <c r="C1036" i="4"/>
  <c r="I1036" i="4" s="1"/>
  <c r="C1035" i="4"/>
  <c r="I1035" i="4" s="1"/>
  <c r="C1034" i="4"/>
  <c r="I1034" i="4" s="1"/>
  <c r="C1033" i="4"/>
  <c r="I1033" i="4" s="1"/>
  <c r="C1032" i="4"/>
  <c r="I1032" i="4" s="1"/>
  <c r="C1031" i="4"/>
  <c r="I1031" i="4" s="1"/>
  <c r="C1030" i="4"/>
  <c r="I1030" i="4" s="1"/>
  <c r="C1029" i="4"/>
  <c r="I1029" i="4" s="1"/>
  <c r="C1028" i="4"/>
  <c r="I1028" i="4" s="1"/>
  <c r="C1027" i="4"/>
  <c r="I1027" i="4" s="1"/>
  <c r="C1026" i="4"/>
  <c r="I1026" i="4" s="1"/>
  <c r="C1025" i="4"/>
  <c r="I1025" i="4" s="1"/>
  <c r="C1024" i="4"/>
  <c r="I1024" i="4" s="1"/>
  <c r="C1023" i="4"/>
  <c r="I1023" i="4" s="1"/>
  <c r="C1022" i="4"/>
  <c r="I1022" i="4" s="1"/>
  <c r="C1021" i="4"/>
  <c r="I1021" i="4" s="1"/>
  <c r="C1020" i="4"/>
  <c r="I1020" i="4" s="1"/>
  <c r="C1019" i="4"/>
  <c r="I1019" i="4" s="1"/>
  <c r="C1018" i="4"/>
  <c r="I1018" i="4" s="1"/>
  <c r="C1017" i="4"/>
  <c r="I1017" i="4" s="1"/>
  <c r="C1016" i="4"/>
  <c r="I1016" i="4" s="1"/>
  <c r="C1015" i="4"/>
  <c r="I1015" i="4" s="1"/>
  <c r="C1014" i="4"/>
  <c r="I1014" i="4" s="1"/>
  <c r="C1013" i="4"/>
  <c r="I1013" i="4" s="1"/>
  <c r="C1012" i="4"/>
  <c r="I1012" i="4" s="1"/>
  <c r="C1011" i="4"/>
  <c r="I1011" i="4" s="1"/>
  <c r="C1010" i="4"/>
  <c r="I1010" i="4" s="1"/>
  <c r="C1009" i="4"/>
  <c r="I1009" i="4" s="1"/>
  <c r="C1008" i="4"/>
  <c r="I1008" i="4" s="1"/>
  <c r="C1007" i="4"/>
  <c r="I1007" i="4" s="1"/>
  <c r="C1006" i="4"/>
  <c r="I1006" i="4" s="1"/>
  <c r="C1005" i="4"/>
  <c r="I1005" i="4" s="1"/>
  <c r="C1004" i="4"/>
  <c r="I1004" i="4" s="1"/>
  <c r="C1003" i="4"/>
  <c r="I1003" i="4" s="1"/>
  <c r="C1002" i="4"/>
  <c r="I1002" i="4" s="1"/>
  <c r="C1001" i="4"/>
  <c r="I1001" i="4" s="1"/>
  <c r="C1000" i="4"/>
  <c r="I1000" i="4" s="1"/>
  <c r="C999" i="4"/>
  <c r="I999" i="4" s="1"/>
  <c r="C998" i="4"/>
  <c r="I998" i="4" s="1"/>
  <c r="C997" i="4"/>
  <c r="I997" i="4" s="1"/>
  <c r="C996" i="4"/>
  <c r="I996" i="4" s="1"/>
  <c r="C995" i="4"/>
  <c r="I995" i="4" s="1"/>
  <c r="C994" i="4"/>
  <c r="I994" i="4" s="1"/>
  <c r="C993" i="4"/>
  <c r="I993" i="4" s="1"/>
  <c r="C992" i="4"/>
  <c r="I992" i="4" s="1"/>
  <c r="C991" i="4"/>
  <c r="I991" i="4" s="1"/>
  <c r="C990" i="4"/>
  <c r="I990" i="4" s="1"/>
  <c r="C989" i="4"/>
  <c r="I989" i="4" s="1"/>
  <c r="C988" i="4"/>
  <c r="I988" i="4" s="1"/>
  <c r="C987" i="4"/>
  <c r="I987" i="4" s="1"/>
  <c r="C986" i="4"/>
  <c r="I986" i="4" s="1"/>
  <c r="C985" i="4"/>
  <c r="I985" i="4" s="1"/>
  <c r="C984" i="4"/>
  <c r="I984" i="4" s="1"/>
  <c r="C983" i="4"/>
  <c r="I983" i="4" s="1"/>
  <c r="C982" i="4"/>
  <c r="I982" i="4" s="1"/>
  <c r="C981" i="4"/>
  <c r="I981" i="4" s="1"/>
  <c r="C980" i="4"/>
  <c r="I980" i="4" s="1"/>
  <c r="C979" i="4"/>
  <c r="I979" i="4" s="1"/>
  <c r="C978" i="4"/>
  <c r="I978" i="4" s="1"/>
  <c r="C977" i="4"/>
  <c r="I977" i="4" s="1"/>
  <c r="C976" i="4"/>
  <c r="I976" i="4" s="1"/>
  <c r="C975" i="4"/>
  <c r="I975" i="4" s="1"/>
  <c r="C974" i="4"/>
  <c r="I974" i="4" s="1"/>
  <c r="C973" i="4"/>
  <c r="I973" i="4" s="1"/>
  <c r="C972" i="4"/>
  <c r="I972" i="4" s="1"/>
  <c r="C971" i="4"/>
  <c r="I971" i="4" s="1"/>
  <c r="C970" i="4"/>
  <c r="I970" i="4" s="1"/>
  <c r="C969" i="4"/>
  <c r="I969" i="4" s="1"/>
  <c r="C968" i="4"/>
  <c r="I968" i="4" s="1"/>
  <c r="C967" i="4"/>
  <c r="I967" i="4" s="1"/>
  <c r="C966" i="4"/>
  <c r="I966" i="4" s="1"/>
  <c r="C965" i="4"/>
  <c r="I965" i="4" s="1"/>
  <c r="C964" i="4"/>
  <c r="I964" i="4" s="1"/>
  <c r="C963" i="4"/>
  <c r="I963" i="4" s="1"/>
  <c r="C962" i="4"/>
  <c r="I962" i="4" s="1"/>
  <c r="C961" i="4"/>
  <c r="I961" i="4" s="1"/>
  <c r="C960" i="4"/>
  <c r="I960" i="4" s="1"/>
  <c r="C959" i="4"/>
  <c r="I959" i="4" s="1"/>
  <c r="C958" i="4"/>
  <c r="I958" i="4" s="1"/>
  <c r="C957" i="4"/>
  <c r="I957" i="4" s="1"/>
  <c r="C956" i="4"/>
  <c r="I956" i="4" s="1"/>
  <c r="C955" i="4"/>
  <c r="I955" i="4" s="1"/>
  <c r="C954" i="4"/>
  <c r="I954" i="4" s="1"/>
  <c r="C953" i="4"/>
  <c r="I953" i="4" s="1"/>
  <c r="C952" i="4"/>
  <c r="I952" i="4" s="1"/>
  <c r="C951" i="4"/>
  <c r="I951" i="4" s="1"/>
  <c r="C950" i="4"/>
  <c r="I950" i="4" s="1"/>
  <c r="C949" i="4"/>
  <c r="I949" i="4" s="1"/>
  <c r="C948" i="4"/>
  <c r="I948" i="4" s="1"/>
  <c r="C947" i="4"/>
  <c r="I947" i="4" s="1"/>
  <c r="C946" i="4"/>
  <c r="I946" i="4" s="1"/>
  <c r="C945" i="4"/>
  <c r="I945" i="4" s="1"/>
  <c r="C944" i="4"/>
  <c r="I944" i="4" s="1"/>
  <c r="C943" i="4"/>
  <c r="I943" i="4" s="1"/>
  <c r="C942" i="4"/>
  <c r="I942" i="4" s="1"/>
  <c r="C941" i="4"/>
  <c r="I941" i="4" s="1"/>
  <c r="C940" i="4"/>
  <c r="I940" i="4" s="1"/>
  <c r="C939" i="4"/>
  <c r="I939" i="4" s="1"/>
  <c r="C938" i="4"/>
  <c r="I938" i="4" s="1"/>
  <c r="C937" i="4"/>
  <c r="I937" i="4" s="1"/>
  <c r="C936" i="4"/>
  <c r="I936" i="4" s="1"/>
  <c r="C935" i="4"/>
  <c r="I935" i="4" s="1"/>
  <c r="C934" i="4"/>
  <c r="I934" i="4" s="1"/>
  <c r="C933" i="4"/>
  <c r="I933" i="4" s="1"/>
  <c r="C932" i="4"/>
  <c r="I932" i="4" s="1"/>
  <c r="C931" i="4"/>
  <c r="I931" i="4" s="1"/>
  <c r="C930" i="4"/>
  <c r="I930" i="4" s="1"/>
  <c r="C929" i="4"/>
  <c r="I929" i="4" s="1"/>
  <c r="C928" i="4"/>
  <c r="I928" i="4" s="1"/>
  <c r="C927" i="4"/>
  <c r="I927" i="4" s="1"/>
  <c r="C926" i="4"/>
  <c r="I926" i="4" s="1"/>
  <c r="C925" i="4"/>
  <c r="I925" i="4" s="1"/>
  <c r="C924" i="4"/>
  <c r="I924" i="4" s="1"/>
  <c r="C923" i="4"/>
  <c r="I923" i="4" s="1"/>
  <c r="C922" i="4"/>
  <c r="I922" i="4" s="1"/>
  <c r="C921" i="4"/>
  <c r="I921" i="4" s="1"/>
  <c r="C920" i="4"/>
  <c r="I920" i="4" s="1"/>
  <c r="C919" i="4"/>
  <c r="I919" i="4" s="1"/>
  <c r="C918" i="4"/>
  <c r="I918" i="4" s="1"/>
  <c r="C917" i="4"/>
  <c r="I917" i="4" s="1"/>
  <c r="C916" i="4"/>
  <c r="I916" i="4" s="1"/>
  <c r="C915" i="4"/>
  <c r="I915" i="4" s="1"/>
  <c r="C914" i="4"/>
  <c r="I914" i="4" s="1"/>
  <c r="C913" i="4"/>
  <c r="I913" i="4" s="1"/>
  <c r="C912" i="4"/>
  <c r="I912" i="4" s="1"/>
  <c r="C911" i="4"/>
  <c r="I911" i="4" s="1"/>
  <c r="C910" i="4"/>
  <c r="I910" i="4" s="1"/>
  <c r="C909" i="4"/>
  <c r="I909" i="4" s="1"/>
  <c r="C908" i="4"/>
  <c r="I908" i="4" s="1"/>
  <c r="C907" i="4"/>
  <c r="I907" i="4" s="1"/>
  <c r="C906" i="4"/>
  <c r="I906" i="4" s="1"/>
  <c r="C905" i="4"/>
  <c r="I905" i="4" s="1"/>
  <c r="C904" i="4"/>
  <c r="I904" i="4" s="1"/>
  <c r="C903" i="4"/>
  <c r="I903" i="4" s="1"/>
  <c r="C902" i="4"/>
  <c r="I902" i="4" s="1"/>
  <c r="C901" i="4"/>
  <c r="I901" i="4" s="1"/>
  <c r="C900" i="4"/>
  <c r="I900" i="4" s="1"/>
  <c r="C899" i="4"/>
  <c r="I899" i="4" s="1"/>
  <c r="C898" i="4"/>
  <c r="I898" i="4" s="1"/>
  <c r="C897" i="4"/>
  <c r="I897" i="4" s="1"/>
  <c r="C896" i="4"/>
  <c r="I896" i="4" s="1"/>
  <c r="C895" i="4"/>
  <c r="I895" i="4" s="1"/>
  <c r="C894" i="4"/>
  <c r="I894" i="4" s="1"/>
  <c r="C893" i="4"/>
  <c r="I893" i="4" s="1"/>
  <c r="C892" i="4"/>
  <c r="I892" i="4" s="1"/>
  <c r="C891" i="4"/>
  <c r="I891" i="4" s="1"/>
  <c r="C890" i="4"/>
  <c r="I890" i="4" s="1"/>
  <c r="C889" i="4"/>
  <c r="I889" i="4" s="1"/>
  <c r="C888" i="4"/>
  <c r="I888" i="4" s="1"/>
  <c r="C887" i="4"/>
  <c r="I887" i="4" s="1"/>
  <c r="C886" i="4"/>
  <c r="I886" i="4" s="1"/>
  <c r="C885" i="4"/>
  <c r="I885" i="4" s="1"/>
  <c r="C884" i="4"/>
  <c r="I884" i="4" s="1"/>
  <c r="C883" i="4"/>
  <c r="I883" i="4" s="1"/>
  <c r="C882" i="4"/>
  <c r="I882" i="4" s="1"/>
  <c r="C881" i="4"/>
  <c r="I881" i="4" s="1"/>
  <c r="C880" i="4"/>
  <c r="I880" i="4" s="1"/>
  <c r="C879" i="4"/>
  <c r="I879" i="4" s="1"/>
  <c r="C878" i="4"/>
  <c r="I878" i="4" s="1"/>
  <c r="C877" i="4"/>
  <c r="I877" i="4" s="1"/>
  <c r="C876" i="4"/>
  <c r="I876" i="4" s="1"/>
  <c r="C875" i="4"/>
  <c r="I875" i="4" s="1"/>
  <c r="C874" i="4"/>
  <c r="I874" i="4" s="1"/>
  <c r="C873" i="4"/>
  <c r="I873" i="4" s="1"/>
  <c r="C872" i="4"/>
  <c r="I872" i="4" s="1"/>
  <c r="C871" i="4"/>
  <c r="I871" i="4" s="1"/>
  <c r="C870" i="4"/>
  <c r="I870" i="4" s="1"/>
  <c r="C869" i="4"/>
  <c r="I869" i="4" s="1"/>
  <c r="C868" i="4"/>
  <c r="I868" i="4" s="1"/>
  <c r="C867" i="4"/>
  <c r="I867" i="4" s="1"/>
  <c r="C866" i="4"/>
  <c r="I866" i="4" s="1"/>
  <c r="C865" i="4"/>
  <c r="I865" i="4" s="1"/>
  <c r="C864" i="4"/>
  <c r="I864" i="4" s="1"/>
  <c r="C863" i="4"/>
  <c r="I863" i="4" s="1"/>
  <c r="C862" i="4"/>
  <c r="I862" i="4" s="1"/>
  <c r="C861" i="4"/>
  <c r="I861" i="4" s="1"/>
  <c r="C860" i="4"/>
  <c r="I860" i="4" s="1"/>
  <c r="C859" i="4"/>
  <c r="I859" i="4" s="1"/>
  <c r="C858" i="4"/>
  <c r="I858" i="4" s="1"/>
  <c r="C857" i="4"/>
  <c r="I857" i="4" s="1"/>
  <c r="C856" i="4"/>
  <c r="I856" i="4" s="1"/>
  <c r="C855" i="4"/>
  <c r="I855" i="4" s="1"/>
  <c r="C854" i="4"/>
  <c r="I854" i="4" s="1"/>
  <c r="C853" i="4"/>
  <c r="I853" i="4" s="1"/>
  <c r="C852" i="4"/>
  <c r="I852" i="4" s="1"/>
  <c r="C851" i="4"/>
  <c r="I851" i="4" s="1"/>
  <c r="C850" i="4"/>
  <c r="I850" i="4" s="1"/>
  <c r="C849" i="4"/>
  <c r="I849" i="4" s="1"/>
  <c r="C848" i="4"/>
  <c r="I848" i="4" s="1"/>
  <c r="C847" i="4"/>
  <c r="I847" i="4" s="1"/>
  <c r="C846" i="4"/>
  <c r="I846" i="4" s="1"/>
  <c r="C845" i="4"/>
  <c r="I845" i="4" s="1"/>
  <c r="C844" i="4"/>
  <c r="I844" i="4" s="1"/>
  <c r="C843" i="4"/>
  <c r="I843" i="4" s="1"/>
  <c r="C842" i="4"/>
  <c r="I842" i="4" s="1"/>
  <c r="C841" i="4"/>
  <c r="I841" i="4" s="1"/>
  <c r="C840" i="4"/>
  <c r="I840" i="4" s="1"/>
  <c r="C839" i="4"/>
  <c r="I839" i="4" s="1"/>
  <c r="C838" i="4"/>
  <c r="I838" i="4" s="1"/>
  <c r="C837" i="4"/>
  <c r="I837" i="4" s="1"/>
  <c r="C836" i="4"/>
  <c r="I836" i="4" s="1"/>
  <c r="C835" i="4"/>
  <c r="I835" i="4" s="1"/>
  <c r="C834" i="4"/>
  <c r="I834" i="4" s="1"/>
  <c r="C833" i="4"/>
  <c r="I833" i="4" s="1"/>
  <c r="C832" i="4"/>
  <c r="I832" i="4" s="1"/>
  <c r="C831" i="4"/>
  <c r="I831" i="4" s="1"/>
  <c r="C830" i="4"/>
  <c r="I830" i="4" s="1"/>
  <c r="C829" i="4"/>
  <c r="I829" i="4" s="1"/>
  <c r="C828" i="4"/>
  <c r="I828" i="4" s="1"/>
  <c r="C827" i="4"/>
  <c r="I827" i="4" s="1"/>
  <c r="C826" i="4"/>
  <c r="I826" i="4" s="1"/>
  <c r="C825" i="4"/>
  <c r="I825" i="4" s="1"/>
  <c r="C824" i="4"/>
  <c r="I824" i="4" s="1"/>
  <c r="C823" i="4"/>
  <c r="I823" i="4" s="1"/>
  <c r="C822" i="4"/>
  <c r="I822" i="4" s="1"/>
  <c r="C821" i="4"/>
  <c r="I821" i="4" s="1"/>
  <c r="C820" i="4"/>
  <c r="I820" i="4" s="1"/>
  <c r="C819" i="4"/>
  <c r="I819" i="4" s="1"/>
  <c r="C818" i="4"/>
  <c r="I818" i="4" s="1"/>
  <c r="C817" i="4"/>
  <c r="I817" i="4" s="1"/>
  <c r="C816" i="4"/>
  <c r="I816" i="4" s="1"/>
  <c r="C815" i="4"/>
  <c r="I815" i="4" s="1"/>
  <c r="C814" i="4"/>
  <c r="I814" i="4" s="1"/>
  <c r="C813" i="4"/>
  <c r="I813" i="4" s="1"/>
  <c r="C812" i="4"/>
  <c r="I812" i="4" s="1"/>
  <c r="C811" i="4"/>
  <c r="I811" i="4" s="1"/>
  <c r="C810" i="4"/>
  <c r="I810" i="4" s="1"/>
  <c r="C809" i="4"/>
  <c r="I809" i="4" s="1"/>
  <c r="C808" i="4"/>
  <c r="I808" i="4" s="1"/>
  <c r="C807" i="4"/>
  <c r="I807" i="4" s="1"/>
  <c r="C806" i="4"/>
  <c r="I806" i="4" s="1"/>
  <c r="C805" i="4"/>
  <c r="I805" i="4" s="1"/>
  <c r="C804" i="4"/>
  <c r="I804" i="4" s="1"/>
  <c r="C803" i="4"/>
  <c r="I803" i="4" s="1"/>
  <c r="C802" i="4"/>
  <c r="I802" i="4" s="1"/>
  <c r="C801" i="4"/>
  <c r="I801" i="4" s="1"/>
  <c r="C800" i="4"/>
  <c r="I800" i="4" s="1"/>
  <c r="C799" i="4"/>
  <c r="I799" i="4" s="1"/>
  <c r="C798" i="4"/>
  <c r="I798" i="4" s="1"/>
  <c r="C797" i="4"/>
  <c r="I797" i="4" s="1"/>
  <c r="C796" i="4"/>
  <c r="I796" i="4" s="1"/>
  <c r="C795" i="4"/>
  <c r="I795" i="4" s="1"/>
  <c r="C794" i="4"/>
  <c r="I794" i="4" s="1"/>
  <c r="C793" i="4"/>
  <c r="I793" i="4" s="1"/>
  <c r="C792" i="4"/>
  <c r="I792" i="4" s="1"/>
  <c r="C791" i="4"/>
  <c r="I791" i="4" s="1"/>
  <c r="C790" i="4"/>
  <c r="I790" i="4" s="1"/>
  <c r="C789" i="4"/>
  <c r="I789" i="4" s="1"/>
  <c r="C788" i="4"/>
  <c r="I788" i="4" s="1"/>
  <c r="C787" i="4"/>
  <c r="I787" i="4" s="1"/>
  <c r="C786" i="4"/>
  <c r="I786" i="4" s="1"/>
  <c r="C785" i="4"/>
  <c r="I785" i="4" s="1"/>
  <c r="C784" i="4"/>
  <c r="I784" i="4" s="1"/>
  <c r="C783" i="4"/>
  <c r="I783" i="4" s="1"/>
  <c r="C782" i="4"/>
  <c r="I782" i="4" s="1"/>
  <c r="C781" i="4"/>
  <c r="I781" i="4" s="1"/>
  <c r="C780" i="4"/>
  <c r="I780" i="4" s="1"/>
  <c r="C779" i="4"/>
  <c r="I779" i="4" s="1"/>
  <c r="C778" i="4"/>
  <c r="I778" i="4" s="1"/>
  <c r="C777" i="4"/>
  <c r="I777" i="4" s="1"/>
  <c r="C776" i="4"/>
  <c r="I776" i="4" s="1"/>
  <c r="C775" i="4"/>
  <c r="I775" i="4" s="1"/>
  <c r="C774" i="4"/>
  <c r="I774" i="4" s="1"/>
  <c r="C773" i="4"/>
  <c r="I773" i="4" s="1"/>
  <c r="C772" i="4"/>
  <c r="I772" i="4" s="1"/>
  <c r="C771" i="4"/>
  <c r="I771" i="4" s="1"/>
  <c r="C770" i="4"/>
  <c r="I770" i="4" s="1"/>
  <c r="C769" i="4"/>
  <c r="I769" i="4" s="1"/>
  <c r="C768" i="4"/>
  <c r="I768" i="4" s="1"/>
  <c r="C767" i="4"/>
  <c r="I767" i="4" s="1"/>
  <c r="C766" i="4"/>
  <c r="I766" i="4" s="1"/>
  <c r="C765" i="4"/>
  <c r="I765" i="4" s="1"/>
  <c r="C764" i="4"/>
  <c r="I764" i="4" s="1"/>
  <c r="C763" i="4"/>
  <c r="I763" i="4" s="1"/>
  <c r="C762" i="4"/>
  <c r="I762" i="4" s="1"/>
  <c r="C761" i="4"/>
  <c r="I761" i="4" s="1"/>
  <c r="C760" i="4"/>
  <c r="I760" i="4" s="1"/>
  <c r="C759" i="4"/>
  <c r="I759" i="4" s="1"/>
  <c r="C758" i="4"/>
  <c r="I758" i="4" s="1"/>
  <c r="C757" i="4"/>
  <c r="I757" i="4" s="1"/>
  <c r="C756" i="4"/>
  <c r="I756" i="4" s="1"/>
  <c r="C755" i="4"/>
  <c r="I755" i="4" s="1"/>
  <c r="C754" i="4"/>
  <c r="I754" i="4" s="1"/>
  <c r="C753" i="4"/>
  <c r="I753" i="4" s="1"/>
  <c r="C752" i="4"/>
  <c r="I752" i="4" s="1"/>
  <c r="C751" i="4"/>
  <c r="I751" i="4" s="1"/>
  <c r="C750" i="4"/>
  <c r="I750" i="4" s="1"/>
  <c r="C749" i="4"/>
  <c r="I749" i="4" s="1"/>
  <c r="C748" i="4"/>
  <c r="I748" i="4" s="1"/>
  <c r="C747" i="4"/>
  <c r="I747" i="4" s="1"/>
  <c r="C746" i="4"/>
  <c r="I746" i="4" s="1"/>
  <c r="C745" i="4"/>
  <c r="I745" i="4" s="1"/>
  <c r="C744" i="4"/>
  <c r="I744" i="4" s="1"/>
  <c r="C743" i="4"/>
  <c r="I743" i="4" s="1"/>
  <c r="C742" i="4"/>
  <c r="I742" i="4" s="1"/>
  <c r="C741" i="4"/>
  <c r="I741" i="4" s="1"/>
  <c r="C740" i="4"/>
  <c r="I740" i="4" s="1"/>
  <c r="C739" i="4"/>
  <c r="I739" i="4" s="1"/>
  <c r="C738" i="4"/>
  <c r="I738" i="4" s="1"/>
  <c r="C737" i="4"/>
  <c r="I737" i="4" s="1"/>
  <c r="C736" i="4"/>
  <c r="I736" i="4" s="1"/>
  <c r="C735" i="4"/>
  <c r="I735" i="4" s="1"/>
  <c r="C734" i="4"/>
  <c r="I734" i="4" s="1"/>
  <c r="C733" i="4"/>
  <c r="I733" i="4" s="1"/>
  <c r="C732" i="4"/>
  <c r="I732" i="4" s="1"/>
  <c r="C731" i="4"/>
  <c r="I731" i="4" s="1"/>
  <c r="C730" i="4"/>
  <c r="I730" i="4" s="1"/>
  <c r="C729" i="4"/>
  <c r="I729" i="4" s="1"/>
  <c r="C728" i="4"/>
  <c r="I728" i="4" s="1"/>
  <c r="C727" i="4"/>
  <c r="I727" i="4" s="1"/>
  <c r="C726" i="4"/>
  <c r="I726" i="4" s="1"/>
  <c r="C725" i="4"/>
  <c r="I725" i="4" s="1"/>
  <c r="C724" i="4"/>
  <c r="I724" i="4" s="1"/>
  <c r="C723" i="4"/>
  <c r="I723" i="4" s="1"/>
  <c r="C722" i="4"/>
  <c r="I722" i="4" s="1"/>
  <c r="C721" i="4"/>
  <c r="I721" i="4" s="1"/>
  <c r="C720" i="4"/>
  <c r="I720" i="4" s="1"/>
  <c r="C719" i="4"/>
  <c r="I719" i="4" s="1"/>
  <c r="C718" i="4"/>
  <c r="I718" i="4" s="1"/>
  <c r="C717" i="4"/>
  <c r="I717" i="4" s="1"/>
  <c r="C716" i="4"/>
  <c r="I716" i="4" s="1"/>
  <c r="C715" i="4"/>
  <c r="I715" i="4" s="1"/>
  <c r="C714" i="4"/>
  <c r="I714" i="4" s="1"/>
  <c r="C713" i="4"/>
  <c r="I713" i="4" s="1"/>
  <c r="C712" i="4"/>
  <c r="I712" i="4" s="1"/>
  <c r="C711" i="4"/>
  <c r="I711" i="4" s="1"/>
  <c r="C710" i="4"/>
  <c r="I710" i="4" s="1"/>
  <c r="C709" i="4"/>
  <c r="I709" i="4" s="1"/>
  <c r="C708" i="4"/>
  <c r="I708" i="4" s="1"/>
  <c r="C707" i="4"/>
  <c r="I707" i="4" s="1"/>
  <c r="C706" i="4"/>
  <c r="I706" i="4" s="1"/>
  <c r="C705" i="4"/>
  <c r="I705" i="4" s="1"/>
  <c r="C704" i="4"/>
  <c r="I704" i="4" s="1"/>
  <c r="C703" i="4"/>
  <c r="I703" i="4" s="1"/>
  <c r="C702" i="4"/>
  <c r="I702" i="4" s="1"/>
  <c r="C701" i="4"/>
  <c r="I701" i="4" s="1"/>
  <c r="C700" i="4"/>
  <c r="I700" i="4" s="1"/>
  <c r="C699" i="4"/>
  <c r="I699" i="4" s="1"/>
  <c r="C698" i="4"/>
  <c r="I698" i="4" s="1"/>
  <c r="C697" i="4"/>
  <c r="I697" i="4" s="1"/>
  <c r="C696" i="4"/>
  <c r="I696" i="4" s="1"/>
  <c r="C695" i="4"/>
  <c r="I695" i="4" s="1"/>
  <c r="C694" i="4"/>
  <c r="I694" i="4" s="1"/>
  <c r="C693" i="4"/>
  <c r="I693" i="4" s="1"/>
  <c r="C692" i="4"/>
  <c r="I692" i="4" s="1"/>
  <c r="C691" i="4"/>
  <c r="I691" i="4" s="1"/>
  <c r="C690" i="4"/>
  <c r="I690" i="4" s="1"/>
  <c r="C689" i="4"/>
  <c r="I689" i="4" s="1"/>
  <c r="C688" i="4"/>
  <c r="I688" i="4" s="1"/>
  <c r="C687" i="4"/>
  <c r="I687" i="4" s="1"/>
  <c r="C686" i="4"/>
  <c r="I686" i="4" s="1"/>
  <c r="C685" i="4"/>
  <c r="I685" i="4" s="1"/>
  <c r="C684" i="4"/>
  <c r="I684" i="4" s="1"/>
  <c r="C683" i="4"/>
  <c r="I683" i="4" s="1"/>
  <c r="C682" i="4"/>
  <c r="I682" i="4" s="1"/>
  <c r="C681" i="4"/>
  <c r="I681" i="4" s="1"/>
  <c r="C680" i="4"/>
  <c r="I680" i="4" s="1"/>
  <c r="C679" i="4"/>
  <c r="I679" i="4" s="1"/>
  <c r="C678" i="4"/>
  <c r="I678" i="4" s="1"/>
  <c r="C677" i="4"/>
  <c r="I677" i="4" s="1"/>
  <c r="C676" i="4"/>
  <c r="I676" i="4" s="1"/>
  <c r="C675" i="4"/>
  <c r="I675" i="4" s="1"/>
  <c r="C674" i="4"/>
  <c r="I674" i="4" s="1"/>
  <c r="C673" i="4"/>
  <c r="I673" i="4" s="1"/>
  <c r="C672" i="4"/>
  <c r="I672" i="4" s="1"/>
  <c r="C671" i="4"/>
  <c r="I671" i="4" s="1"/>
  <c r="C670" i="4"/>
  <c r="I670" i="4" s="1"/>
  <c r="C669" i="4"/>
  <c r="I669" i="4" s="1"/>
  <c r="C668" i="4"/>
  <c r="I668" i="4" s="1"/>
  <c r="C667" i="4"/>
  <c r="I667" i="4" s="1"/>
  <c r="C666" i="4"/>
  <c r="I666" i="4" s="1"/>
  <c r="C665" i="4"/>
  <c r="I665" i="4" s="1"/>
  <c r="C664" i="4"/>
  <c r="I664" i="4" s="1"/>
  <c r="C663" i="4"/>
  <c r="I663" i="4" s="1"/>
  <c r="C662" i="4"/>
  <c r="I662" i="4" s="1"/>
  <c r="C661" i="4"/>
  <c r="I661" i="4" s="1"/>
  <c r="C660" i="4"/>
  <c r="I660" i="4" s="1"/>
  <c r="C659" i="4"/>
  <c r="I659" i="4" s="1"/>
  <c r="C658" i="4"/>
  <c r="I658" i="4" s="1"/>
  <c r="C657" i="4"/>
  <c r="I657" i="4" s="1"/>
  <c r="C656" i="4"/>
  <c r="I656" i="4" s="1"/>
  <c r="C655" i="4"/>
  <c r="I655" i="4" s="1"/>
  <c r="C654" i="4"/>
  <c r="I654" i="4" s="1"/>
  <c r="C653" i="4"/>
  <c r="I653" i="4" s="1"/>
  <c r="C652" i="4"/>
  <c r="I652" i="4" s="1"/>
  <c r="C651" i="4"/>
  <c r="I651" i="4" s="1"/>
  <c r="C650" i="4"/>
  <c r="I650" i="4" s="1"/>
  <c r="C649" i="4"/>
  <c r="I649" i="4" s="1"/>
  <c r="C648" i="4"/>
  <c r="I648" i="4" s="1"/>
  <c r="C647" i="4"/>
  <c r="I647" i="4" s="1"/>
  <c r="C646" i="4"/>
  <c r="I646" i="4" s="1"/>
  <c r="C645" i="4"/>
  <c r="I645" i="4" s="1"/>
  <c r="C644" i="4"/>
  <c r="I644" i="4" s="1"/>
  <c r="C643" i="4"/>
  <c r="I643" i="4" s="1"/>
  <c r="C642" i="4"/>
  <c r="I642" i="4" s="1"/>
  <c r="C641" i="4"/>
  <c r="I641" i="4" s="1"/>
  <c r="C640" i="4"/>
  <c r="I640" i="4" s="1"/>
  <c r="C639" i="4"/>
  <c r="I639" i="4" s="1"/>
  <c r="C638" i="4"/>
  <c r="I638" i="4" s="1"/>
  <c r="C637" i="4"/>
  <c r="I637" i="4" s="1"/>
  <c r="C636" i="4"/>
  <c r="I636" i="4" s="1"/>
  <c r="C635" i="4"/>
  <c r="I635" i="4" s="1"/>
  <c r="C634" i="4"/>
  <c r="I634" i="4" s="1"/>
  <c r="C633" i="4"/>
  <c r="I633" i="4" s="1"/>
  <c r="C632" i="4"/>
  <c r="I632" i="4" s="1"/>
  <c r="C631" i="4"/>
  <c r="I631" i="4" s="1"/>
  <c r="C630" i="4"/>
  <c r="I630" i="4" s="1"/>
  <c r="C629" i="4"/>
  <c r="I629" i="4" s="1"/>
  <c r="C628" i="4"/>
  <c r="I628" i="4" s="1"/>
  <c r="C627" i="4"/>
  <c r="I627" i="4" s="1"/>
  <c r="C626" i="4"/>
  <c r="I626" i="4" s="1"/>
  <c r="C625" i="4"/>
  <c r="I625" i="4" s="1"/>
  <c r="C624" i="4"/>
  <c r="I624" i="4" s="1"/>
  <c r="C623" i="4"/>
  <c r="I623" i="4" s="1"/>
  <c r="C622" i="4"/>
  <c r="I622" i="4" s="1"/>
  <c r="C621" i="4"/>
  <c r="I621" i="4" s="1"/>
  <c r="C620" i="4"/>
  <c r="I620" i="4" s="1"/>
  <c r="C619" i="4"/>
  <c r="I619" i="4" s="1"/>
  <c r="C618" i="4"/>
  <c r="I618" i="4" s="1"/>
  <c r="C617" i="4"/>
  <c r="I617" i="4" s="1"/>
  <c r="C616" i="4"/>
  <c r="I616" i="4" s="1"/>
  <c r="C615" i="4"/>
  <c r="I615" i="4" s="1"/>
  <c r="C614" i="4"/>
  <c r="I614" i="4" s="1"/>
  <c r="C613" i="4"/>
  <c r="I613" i="4" s="1"/>
  <c r="C612" i="4"/>
  <c r="I612" i="4" s="1"/>
  <c r="C611" i="4"/>
  <c r="I611" i="4" s="1"/>
  <c r="C610" i="4"/>
  <c r="I610" i="4" s="1"/>
  <c r="C609" i="4"/>
  <c r="I609" i="4" s="1"/>
  <c r="C608" i="4"/>
  <c r="I608" i="4" s="1"/>
  <c r="C607" i="4"/>
  <c r="I607" i="4" s="1"/>
  <c r="C606" i="4"/>
  <c r="I606" i="4" s="1"/>
  <c r="C605" i="4"/>
  <c r="I605" i="4" s="1"/>
  <c r="C604" i="4"/>
  <c r="I604" i="4" s="1"/>
  <c r="C603" i="4"/>
  <c r="I603" i="4" s="1"/>
  <c r="C602" i="4"/>
  <c r="I602" i="4" s="1"/>
  <c r="C601" i="4"/>
  <c r="I601" i="4" s="1"/>
  <c r="C600" i="4"/>
  <c r="I600" i="4" s="1"/>
  <c r="C599" i="4"/>
  <c r="I599" i="4" s="1"/>
  <c r="C598" i="4"/>
  <c r="I598" i="4" s="1"/>
  <c r="C597" i="4"/>
  <c r="I597" i="4" s="1"/>
  <c r="C596" i="4"/>
  <c r="I596" i="4" s="1"/>
  <c r="C595" i="4"/>
  <c r="I595" i="4" s="1"/>
  <c r="C594" i="4"/>
  <c r="I594" i="4" s="1"/>
  <c r="C593" i="4"/>
  <c r="I593" i="4" s="1"/>
  <c r="C592" i="4"/>
  <c r="I592" i="4" s="1"/>
  <c r="C591" i="4"/>
  <c r="I591" i="4" s="1"/>
  <c r="C590" i="4"/>
  <c r="I590" i="4" s="1"/>
  <c r="C589" i="4"/>
  <c r="I589" i="4" s="1"/>
  <c r="C588" i="4"/>
  <c r="I588" i="4" s="1"/>
  <c r="C587" i="4"/>
  <c r="I587" i="4" s="1"/>
  <c r="C586" i="4"/>
  <c r="I586" i="4" s="1"/>
  <c r="C585" i="4"/>
  <c r="I585" i="4" s="1"/>
  <c r="C584" i="4"/>
  <c r="I584" i="4" s="1"/>
  <c r="C583" i="4"/>
  <c r="I583" i="4" s="1"/>
  <c r="C582" i="4"/>
  <c r="I582" i="4" s="1"/>
  <c r="C581" i="4"/>
  <c r="I581" i="4" s="1"/>
  <c r="C580" i="4"/>
  <c r="I580" i="4" s="1"/>
  <c r="C579" i="4"/>
  <c r="I579" i="4" s="1"/>
  <c r="C578" i="4"/>
  <c r="I578" i="4" s="1"/>
  <c r="C577" i="4"/>
  <c r="I577" i="4" s="1"/>
  <c r="C576" i="4"/>
  <c r="I576" i="4" s="1"/>
  <c r="C575" i="4"/>
  <c r="I575" i="4" s="1"/>
  <c r="C574" i="4"/>
  <c r="I574" i="4" s="1"/>
  <c r="C573" i="4"/>
  <c r="I573" i="4" s="1"/>
  <c r="C572" i="4"/>
  <c r="I572" i="4" s="1"/>
  <c r="C571" i="4"/>
  <c r="I571" i="4" s="1"/>
  <c r="C570" i="4"/>
  <c r="I570" i="4" s="1"/>
  <c r="C569" i="4"/>
  <c r="I569" i="4" s="1"/>
  <c r="C568" i="4"/>
  <c r="I568" i="4" s="1"/>
  <c r="C567" i="4"/>
  <c r="I567" i="4" s="1"/>
  <c r="C566" i="4"/>
  <c r="I566" i="4" s="1"/>
  <c r="C565" i="4"/>
  <c r="I565" i="4" s="1"/>
  <c r="C564" i="4"/>
  <c r="I564" i="4" s="1"/>
  <c r="C563" i="4"/>
  <c r="I563" i="4" s="1"/>
  <c r="C562" i="4"/>
  <c r="I562" i="4" s="1"/>
  <c r="C561" i="4"/>
  <c r="I561" i="4" s="1"/>
  <c r="C560" i="4"/>
  <c r="I560" i="4" s="1"/>
  <c r="C559" i="4"/>
  <c r="I559" i="4" s="1"/>
  <c r="C558" i="4"/>
  <c r="I558" i="4" s="1"/>
  <c r="C557" i="4"/>
  <c r="I557" i="4" s="1"/>
  <c r="C556" i="4"/>
  <c r="I556" i="4" s="1"/>
  <c r="C555" i="4"/>
  <c r="I555" i="4" s="1"/>
  <c r="C554" i="4"/>
  <c r="I554" i="4" s="1"/>
  <c r="C553" i="4"/>
  <c r="I553" i="4" s="1"/>
  <c r="C552" i="4"/>
  <c r="I552" i="4" s="1"/>
  <c r="C551" i="4"/>
  <c r="I551" i="4" s="1"/>
  <c r="C550" i="4"/>
  <c r="I550" i="4" s="1"/>
  <c r="C549" i="4"/>
  <c r="I549" i="4" s="1"/>
  <c r="C548" i="4"/>
  <c r="I548" i="4" s="1"/>
  <c r="C547" i="4"/>
  <c r="I547" i="4" s="1"/>
  <c r="C546" i="4"/>
  <c r="I546" i="4" s="1"/>
  <c r="C545" i="4"/>
  <c r="I545" i="4" s="1"/>
  <c r="C544" i="4"/>
  <c r="I544" i="4" s="1"/>
  <c r="C543" i="4"/>
  <c r="I543" i="4" s="1"/>
  <c r="C542" i="4"/>
  <c r="I542" i="4" s="1"/>
  <c r="C541" i="4"/>
  <c r="I541" i="4" s="1"/>
  <c r="C540" i="4"/>
  <c r="I540" i="4" s="1"/>
  <c r="C539" i="4"/>
  <c r="I539" i="4" s="1"/>
  <c r="C538" i="4"/>
  <c r="I538" i="4" s="1"/>
  <c r="C537" i="4"/>
  <c r="I537" i="4" s="1"/>
  <c r="C536" i="4"/>
  <c r="I536" i="4" s="1"/>
  <c r="C535" i="4"/>
  <c r="I535" i="4" s="1"/>
  <c r="C534" i="4"/>
  <c r="I534" i="4" s="1"/>
  <c r="C533" i="4"/>
  <c r="I533" i="4" s="1"/>
  <c r="C532" i="4"/>
  <c r="I532" i="4" s="1"/>
  <c r="C531" i="4"/>
  <c r="I531" i="4" s="1"/>
  <c r="C530" i="4"/>
  <c r="I530" i="4" s="1"/>
  <c r="C529" i="4"/>
  <c r="I529" i="4" s="1"/>
  <c r="C528" i="4"/>
  <c r="I528" i="4" s="1"/>
  <c r="C527" i="4"/>
  <c r="I527" i="4" s="1"/>
  <c r="C526" i="4"/>
  <c r="I526" i="4" s="1"/>
  <c r="C525" i="4"/>
  <c r="I525" i="4" s="1"/>
  <c r="C524" i="4"/>
  <c r="I524" i="4" s="1"/>
  <c r="C523" i="4"/>
  <c r="I523" i="4" s="1"/>
  <c r="C522" i="4"/>
  <c r="I522" i="4" s="1"/>
  <c r="C521" i="4"/>
  <c r="I521" i="4" s="1"/>
  <c r="C520" i="4"/>
  <c r="I520" i="4" s="1"/>
  <c r="C519" i="4"/>
  <c r="I519" i="4" s="1"/>
  <c r="C518" i="4"/>
  <c r="I518" i="4" s="1"/>
  <c r="C517" i="4"/>
  <c r="I517" i="4" s="1"/>
  <c r="C516" i="4"/>
  <c r="I516" i="4" s="1"/>
  <c r="C515" i="4"/>
  <c r="I515" i="4" s="1"/>
  <c r="C514" i="4"/>
  <c r="I514" i="4" s="1"/>
  <c r="C513" i="4"/>
  <c r="I513" i="4" s="1"/>
  <c r="C512" i="4"/>
  <c r="I512" i="4" s="1"/>
  <c r="C511" i="4"/>
  <c r="I511" i="4" s="1"/>
  <c r="C510" i="4"/>
  <c r="I510" i="4" s="1"/>
  <c r="C509" i="4"/>
  <c r="I509" i="4" s="1"/>
  <c r="C508" i="4"/>
  <c r="I508" i="4" s="1"/>
  <c r="C507" i="4"/>
  <c r="I507" i="4" s="1"/>
  <c r="C506" i="4"/>
  <c r="I506" i="4" s="1"/>
  <c r="C505" i="4"/>
  <c r="I505" i="4" s="1"/>
  <c r="C504" i="4"/>
  <c r="I504" i="4" s="1"/>
  <c r="C503" i="4"/>
  <c r="I503" i="4" s="1"/>
  <c r="C502" i="4"/>
  <c r="I502" i="4" s="1"/>
  <c r="C501" i="4"/>
  <c r="I501" i="4" s="1"/>
  <c r="C500" i="4"/>
  <c r="I500" i="4" s="1"/>
  <c r="C499" i="4"/>
  <c r="I499" i="4" s="1"/>
  <c r="C498" i="4"/>
  <c r="I498" i="4" s="1"/>
  <c r="C497" i="4"/>
  <c r="I497" i="4" s="1"/>
  <c r="C496" i="4"/>
  <c r="I496" i="4" s="1"/>
  <c r="C495" i="4"/>
  <c r="I495" i="4" s="1"/>
  <c r="C494" i="4"/>
  <c r="I494" i="4" s="1"/>
  <c r="C493" i="4"/>
  <c r="I493" i="4" s="1"/>
  <c r="C492" i="4"/>
  <c r="I492" i="4" s="1"/>
  <c r="C491" i="4"/>
  <c r="I491" i="4" s="1"/>
  <c r="C490" i="4"/>
  <c r="I490" i="4" s="1"/>
  <c r="C489" i="4"/>
  <c r="I489" i="4" s="1"/>
  <c r="C488" i="4"/>
  <c r="I488" i="4" s="1"/>
  <c r="C487" i="4"/>
  <c r="I487" i="4" s="1"/>
  <c r="C486" i="4"/>
  <c r="I486" i="4" s="1"/>
  <c r="C485" i="4"/>
  <c r="I485" i="4" s="1"/>
  <c r="C484" i="4"/>
  <c r="I484" i="4" s="1"/>
  <c r="C483" i="4"/>
  <c r="I483" i="4" s="1"/>
  <c r="C482" i="4"/>
  <c r="I482" i="4" s="1"/>
  <c r="C481" i="4"/>
  <c r="I481" i="4" s="1"/>
  <c r="C480" i="4"/>
  <c r="I480" i="4" s="1"/>
  <c r="C479" i="4"/>
  <c r="I479" i="4" s="1"/>
  <c r="C478" i="4"/>
  <c r="I478" i="4" s="1"/>
  <c r="C477" i="4"/>
  <c r="I477" i="4" s="1"/>
  <c r="C476" i="4"/>
  <c r="I476" i="4" s="1"/>
  <c r="C475" i="4"/>
  <c r="I475" i="4" s="1"/>
  <c r="C474" i="4"/>
  <c r="I474" i="4" s="1"/>
  <c r="C473" i="4"/>
  <c r="I473" i="4" s="1"/>
  <c r="C472" i="4"/>
  <c r="I472" i="4" s="1"/>
  <c r="C471" i="4"/>
  <c r="I471" i="4" s="1"/>
  <c r="C470" i="4"/>
  <c r="I470" i="4" s="1"/>
  <c r="C469" i="4"/>
  <c r="I469" i="4" s="1"/>
  <c r="C468" i="4"/>
  <c r="I468" i="4" s="1"/>
  <c r="C467" i="4"/>
  <c r="I467" i="4" s="1"/>
  <c r="C466" i="4"/>
  <c r="I466" i="4" s="1"/>
  <c r="C465" i="4"/>
  <c r="I465" i="4" s="1"/>
  <c r="C464" i="4"/>
  <c r="I464" i="4" s="1"/>
  <c r="C463" i="4"/>
  <c r="I463" i="4" s="1"/>
  <c r="C462" i="4"/>
  <c r="I462" i="4" s="1"/>
  <c r="C461" i="4"/>
  <c r="I461" i="4" s="1"/>
  <c r="C460" i="4"/>
  <c r="I460" i="4" s="1"/>
  <c r="C459" i="4"/>
  <c r="I459" i="4" s="1"/>
  <c r="C458" i="4"/>
  <c r="I458" i="4" s="1"/>
  <c r="C457" i="4"/>
  <c r="I457" i="4" s="1"/>
  <c r="C456" i="4"/>
  <c r="I456" i="4" s="1"/>
  <c r="C455" i="4"/>
  <c r="I455" i="4" s="1"/>
  <c r="C454" i="4"/>
  <c r="I454" i="4" s="1"/>
  <c r="C453" i="4"/>
  <c r="I453" i="4" s="1"/>
  <c r="C452" i="4"/>
  <c r="I452" i="4" s="1"/>
  <c r="C451" i="4"/>
  <c r="I451" i="4" s="1"/>
  <c r="C450" i="4"/>
  <c r="I450" i="4" s="1"/>
  <c r="C449" i="4"/>
  <c r="I449" i="4" s="1"/>
  <c r="C448" i="4"/>
  <c r="I448" i="4" s="1"/>
  <c r="C447" i="4"/>
  <c r="I447" i="4" s="1"/>
  <c r="C446" i="4"/>
  <c r="I446" i="4" s="1"/>
  <c r="C445" i="4"/>
  <c r="I445" i="4" s="1"/>
  <c r="C444" i="4"/>
  <c r="I444" i="4" s="1"/>
  <c r="C443" i="4"/>
  <c r="I443" i="4" s="1"/>
  <c r="C442" i="4"/>
  <c r="I442" i="4" s="1"/>
  <c r="C441" i="4"/>
  <c r="I441" i="4" s="1"/>
  <c r="C440" i="4"/>
  <c r="I440" i="4" s="1"/>
  <c r="C439" i="4"/>
  <c r="I439" i="4" s="1"/>
  <c r="C438" i="4"/>
  <c r="I438" i="4" s="1"/>
  <c r="C437" i="4"/>
  <c r="I437" i="4" s="1"/>
  <c r="C436" i="4"/>
  <c r="I436" i="4" s="1"/>
  <c r="C435" i="4"/>
  <c r="I435" i="4" s="1"/>
  <c r="C434" i="4"/>
  <c r="I434" i="4" s="1"/>
  <c r="C433" i="4"/>
  <c r="I433" i="4" s="1"/>
  <c r="C432" i="4"/>
  <c r="I432" i="4" s="1"/>
  <c r="C431" i="4"/>
  <c r="I431" i="4" s="1"/>
  <c r="C430" i="4"/>
  <c r="I430" i="4" s="1"/>
  <c r="C429" i="4"/>
  <c r="I429" i="4" s="1"/>
  <c r="C428" i="4"/>
  <c r="I428" i="4" s="1"/>
  <c r="C427" i="4"/>
  <c r="I427" i="4" s="1"/>
  <c r="C426" i="4"/>
  <c r="I426" i="4" s="1"/>
  <c r="C425" i="4"/>
  <c r="I425" i="4" s="1"/>
  <c r="C424" i="4"/>
  <c r="I424" i="4" s="1"/>
  <c r="C423" i="4"/>
  <c r="I423" i="4" s="1"/>
  <c r="C422" i="4"/>
  <c r="I422" i="4" s="1"/>
  <c r="C421" i="4"/>
  <c r="I421" i="4" s="1"/>
  <c r="C420" i="4"/>
  <c r="I420" i="4" s="1"/>
  <c r="C419" i="4"/>
  <c r="I419" i="4" s="1"/>
  <c r="C418" i="4"/>
  <c r="I418" i="4" s="1"/>
  <c r="C417" i="4"/>
  <c r="I417" i="4" s="1"/>
  <c r="C416" i="4"/>
  <c r="I416" i="4" s="1"/>
  <c r="C415" i="4"/>
  <c r="I415" i="4" s="1"/>
  <c r="C414" i="4"/>
  <c r="I414" i="4" s="1"/>
  <c r="C413" i="4"/>
  <c r="I413" i="4" s="1"/>
  <c r="C412" i="4"/>
  <c r="I412" i="4" s="1"/>
  <c r="C411" i="4"/>
  <c r="I411" i="4" s="1"/>
  <c r="C410" i="4"/>
  <c r="I410" i="4" s="1"/>
  <c r="C409" i="4"/>
  <c r="I409" i="4" s="1"/>
  <c r="C408" i="4"/>
  <c r="I408" i="4" s="1"/>
  <c r="C407" i="4"/>
  <c r="I407" i="4" s="1"/>
  <c r="C406" i="4"/>
  <c r="I406" i="4" s="1"/>
  <c r="C405" i="4"/>
  <c r="I405" i="4" s="1"/>
  <c r="C404" i="4"/>
  <c r="I404" i="4" s="1"/>
  <c r="C403" i="4"/>
  <c r="I403" i="4" s="1"/>
  <c r="C402" i="4"/>
  <c r="I402" i="4" s="1"/>
  <c r="C401" i="4"/>
  <c r="I401" i="4" s="1"/>
  <c r="C400" i="4"/>
  <c r="I400" i="4" s="1"/>
  <c r="C399" i="4"/>
  <c r="I399" i="4" s="1"/>
  <c r="C398" i="4"/>
  <c r="I398" i="4" s="1"/>
  <c r="C397" i="4"/>
  <c r="I397" i="4" s="1"/>
  <c r="C396" i="4"/>
  <c r="I396" i="4" s="1"/>
  <c r="C395" i="4"/>
  <c r="I395" i="4" s="1"/>
  <c r="C394" i="4"/>
  <c r="I394" i="4" s="1"/>
  <c r="C393" i="4"/>
  <c r="I393" i="4" s="1"/>
  <c r="C392" i="4"/>
  <c r="I392" i="4" s="1"/>
  <c r="C391" i="4"/>
  <c r="I391" i="4" s="1"/>
  <c r="C390" i="4"/>
  <c r="I390" i="4" s="1"/>
  <c r="C389" i="4"/>
  <c r="I389" i="4" s="1"/>
  <c r="C388" i="4"/>
  <c r="I388" i="4" s="1"/>
  <c r="C387" i="4"/>
  <c r="I387" i="4" s="1"/>
  <c r="C386" i="4"/>
  <c r="I386" i="4" s="1"/>
  <c r="C385" i="4"/>
  <c r="I385" i="4" s="1"/>
  <c r="C384" i="4"/>
  <c r="I384" i="4" s="1"/>
  <c r="C383" i="4"/>
  <c r="I383" i="4" s="1"/>
  <c r="C382" i="4"/>
  <c r="I382" i="4" s="1"/>
  <c r="C381" i="4"/>
  <c r="I381" i="4" s="1"/>
  <c r="C380" i="4"/>
  <c r="I380" i="4" s="1"/>
  <c r="C379" i="4"/>
  <c r="I379" i="4" s="1"/>
  <c r="C378" i="4"/>
  <c r="I378" i="4" s="1"/>
  <c r="C377" i="4"/>
  <c r="I377" i="4" s="1"/>
  <c r="C376" i="4"/>
  <c r="I376" i="4" s="1"/>
  <c r="C375" i="4"/>
  <c r="I375" i="4" s="1"/>
  <c r="C374" i="4"/>
  <c r="I374" i="4" s="1"/>
  <c r="C373" i="4"/>
  <c r="I373" i="4" s="1"/>
  <c r="C372" i="4"/>
  <c r="I372" i="4" s="1"/>
  <c r="C371" i="4"/>
  <c r="I371" i="4" s="1"/>
  <c r="C370" i="4"/>
  <c r="I370" i="4" s="1"/>
  <c r="C369" i="4"/>
  <c r="I369" i="4" s="1"/>
  <c r="C368" i="4"/>
  <c r="I368" i="4" s="1"/>
  <c r="C367" i="4"/>
  <c r="I367" i="4" s="1"/>
  <c r="C366" i="4"/>
  <c r="I366" i="4" s="1"/>
  <c r="C365" i="4"/>
  <c r="I365" i="4" s="1"/>
  <c r="C364" i="4"/>
  <c r="I364" i="4" s="1"/>
  <c r="C363" i="4"/>
  <c r="I363" i="4" s="1"/>
  <c r="C362" i="4"/>
  <c r="I362" i="4" s="1"/>
  <c r="C361" i="4"/>
  <c r="I361" i="4" s="1"/>
  <c r="C360" i="4"/>
  <c r="I360" i="4" s="1"/>
  <c r="C359" i="4"/>
  <c r="I359" i="4" s="1"/>
  <c r="C358" i="4"/>
  <c r="I358" i="4" s="1"/>
  <c r="C357" i="4"/>
  <c r="I357" i="4" s="1"/>
  <c r="C356" i="4"/>
  <c r="I356" i="4" s="1"/>
  <c r="C355" i="4"/>
  <c r="I355" i="4" s="1"/>
  <c r="C354" i="4"/>
  <c r="I354" i="4" s="1"/>
  <c r="C353" i="4"/>
  <c r="I353" i="4" s="1"/>
  <c r="C352" i="4"/>
  <c r="I352" i="4" s="1"/>
  <c r="C351" i="4"/>
  <c r="I351" i="4" s="1"/>
  <c r="C350" i="4"/>
  <c r="I350" i="4" s="1"/>
  <c r="C349" i="4"/>
  <c r="I349" i="4" s="1"/>
  <c r="C348" i="4"/>
  <c r="I348" i="4" s="1"/>
  <c r="C347" i="4"/>
  <c r="I347" i="4" s="1"/>
  <c r="C346" i="4"/>
  <c r="I346" i="4" s="1"/>
  <c r="C345" i="4"/>
  <c r="I345" i="4" s="1"/>
  <c r="C344" i="4"/>
  <c r="I344" i="4" s="1"/>
  <c r="C343" i="4"/>
  <c r="I343" i="4" s="1"/>
  <c r="C342" i="4"/>
  <c r="I342" i="4" s="1"/>
  <c r="C341" i="4"/>
  <c r="I341" i="4" s="1"/>
  <c r="C340" i="4"/>
  <c r="I340" i="4" s="1"/>
  <c r="C339" i="4"/>
  <c r="I339" i="4" s="1"/>
  <c r="C338" i="4"/>
  <c r="I338" i="4" s="1"/>
  <c r="C337" i="4"/>
  <c r="I337" i="4" s="1"/>
  <c r="C336" i="4"/>
  <c r="I336" i="4" s="1"/>
  <c r="C335" i="4"/>
  <c r="I335" i="4" s="1"/>
  <c r="C334" i="4"/>
  <c r="I334" i="4" s="1"/>
  <c r="C333" i="4"/>
  <c r="I333" i="4" s="1"/>
  <c r="C332" i="4"/>
  <c r="I332" i="4" s="1"/>
  <c r="C331" i="4"/>
  <c r="I331" i="4" s="1"/>
  <c r="C330" i="4"/>
  <c r="I330" i="4" s="1"/>
  <c r="C329" i="4"/>
  <c r="I329" i="4" s="1"/>
  <c r="C328" i="4"/>
  <c r="I328" i="4" s="1"/>
  <c r="C327" i="4"/>
  <c r="I327" i="4" s="1"/>
  <c r="C326" i="4"/>
  <c r="I326" i="4" s="1"/>
  <c r="C325" i="4"/>
  <c r="I325" i="4" s="1"/>
  <c r="C324" i="4"/>
  <c r="I324" i="4" s="1"/>
  <c r="C323" i="4"/>
  <c r="I323" i="4" s="1"/>
  <c r="C322" i="4"/>
  <c r="I322" i="4" s="1"/>
  <c r="C321" i="4"/>
  <c r="I321" i="4" s="1"/>
  <c r="C320" i="4"/>
  <c r="I320" i="4" s="1"/>
  <c r="C319" i="4"/>
  <c r="I319" i="4" s="1"/>
  <c r="C318" i="4"/>
  <c r="I318" i="4" s="1"/>
  <c r="C317" i="4"/>
  <c r="I317" i="4" s="1"/>
  <c r="C316" i="4"/>
  <c r="I316" i="4" s="1"/>
  <c r="C315" i="4"/>
  <c r="I315" i="4" s="1"/>
  <c r="C314" i="4"/>
  <c r="I314" i="4" s="1"/>
  <c r="C313" i="4"/>
  <c r="I313" i="4" s="1"/>
  <c r="C312" i="4"/>
  <c r="I312" i="4" s="1"/>
  <c r="C311" i="4"/>
  <c r="I311" i="4" s="1"/>
  <c r="C310" i="4"/>
  <c r="I310" i="4" s="1"/>
  <c r="C309" i="4"/>
  <c r="I309" i="4" s="1"/>
  <c r="C308" i="4"/>
  <c r="I308" i="4" s="1"/>
  <c r="C307" i="4"/>
  <c r="I307" i="4" s="1"/>
  <c r="C306" i="4"/>
  <c r="I306" i="4" s="1"/>
  <c r="C305" i="4"/>
  <c r="I305" i="4" s="1"/>
  <c r="C304" i="4"/>
  <c r="I304" i="4" s="1"/>
  <c r="C303" i="4"/>
  <c r="I303" i="4" s="1"/>
  <c r="C302" i="4"/>
  <c r="I302" i="4" s="1"/>
  <c r="C301" i="4"/>
  <c r="I301" i="4" s="1"/>
  <c r="C300" i="4"/>
  <c r="I300" i="4" s="1"/>
  <c r="C299" i="4"/>
  <c r="I299" i="4" s="1"/>
  <c r="C298" i="4"/>
  <c r="I298" i="4" s="1"/>
  <c r="C297" i="4"/>
  <c r="I297" i="4" s="1"/>
  <c r="C296" i="4"/>
  <c r="I296" i="4" s="1"/>
  <c r="C295" i="4"/>
  <c r="I295" i="4" s="1"/>
  <c r="C294" i="4"/>
  <c r="I294" i="4" s="1"/>
  <c r="C293" i="4"/>
  <c r="I293" i="4" s="1"/>
  <c r="C292" i="4"/>
  <c r="I292" i="4" s="1"/>
  <c r="C291" i="4"/>
  <c r="I291" i="4" s="1"/>
  <c r="C290" i="4"/>
  <c r="I290" i="4" s="1"/>
  <c r="C289" i="4"/>
  <c r="I289" i="4" s="1"/>
  <c r="C288" i="4"/>
  <c r="I288" i="4" s="1"/>
  <c r="C287" i="4"/>
  <c r="I287" i="4" s="1"/>
  <c r="C286" i="4"/>
  <c r="I286" i="4" s="1"/>
  <c r="C285" i="4"/>
  <c r="I285" i="4" s="1"/>
  <c r="C284" i="4"/>
  <c r="I284" i="4" s="1"/>
  <c r="C283" i="4"/>
  <c r="I283" i="4" s="1"/>
  <c r="C282" i="4"/>
  <c r="I282" i="4" s="1"/>
  <c r="C281" i="4"/>
  <c r="I281" i="4" s="1"/>
  <c r="C280" i="4"/>
  <c r="I280" i="4" s="1"/>
  <c r="C279" i="4"/>
  <c r="I279" i="4" s="1"/>
  <c r="C278" i="4"/>
  <c r="I278" i="4" s="1"/>
  <c r="C277" i="4"/>
  <c r="I277" i="4" s="1"/>
  <c r="C276" i="4"/>
  <c r="I276" i="4" s="1"/>
  <c r="C275" i="4"/>
  <c r="I275" i="4" s="1"/>
  <c r="C274" i="4"/>
  <c r="I274" i="4" s="1"/>
  <c r="C273" i="4"/>
  <c r="I273" i="4" s="1"/>
  <c r="C272" i="4"/>
  <c r="I272" i="4" s="1"/>
  <c r="C271" i="4"/>
  <c r="I271" i="4" s="1"/>
  <c r="C270" i="4"/>
  <c r="I270" i="4" s="1"/>
  <c r="C269" i="4"/>
  <c r="I269" i="4" s="1"/>
  <c r="C268" i="4"/>
  <c r="I268" i="4" s="1"/>
  <c r="C267" i="4"/>
  <c r="I267" i="4" s="1"/>
  <c r="C266" i="4"/>
  <c r="I266" i="4" s="1"/>
  <c r="C265" i="4"/>
  <c r="I265" i="4" s="1"/>
  <c r="C264" i="4"/>
  <c r="I264" i="4" s="1"/>
  <c r="C263" i="4"/>
  <c r="I263" i="4" s="1"/>
  <c r="C262" i="4"/>
  <c r="I262" i="4" s="1"/>
  <c r="C261" i="4"/>
  <c r="I261" i="4" s="1"/>
  <c r="C260" i="4"/>
  <c r="I260" i="4" s="1"/>
  <c r="C259" i="4"/>
  <c r="I259" i="4" s="1"/>
  <c r="C258" i="4"/>
  <c r="I258" i="4" s="1"/>
  <c r="C257" i="4"/>
  <c r="I257" i="4" s="1"/>
  <c r="C256" i="4"/>
  <c r="I256" i="4" s="1"/>
  <c r="C255" i="4"/>
  <c r="I255" i="4" s="1"/>
  <c r="C254" i="4"/>
  <c r="I254" i="4" s="1"/>
  <c r="C253" i="4"/>
  <c r="I253" i="4" s="1"/>
  <c r="C252" i="4"/>
  <c r="I252" i="4" s="1"/>
  <c r="C251" i="4"/>
  <c r="I251" i="4" s="1"/>
  <c r="C250" i="4"/>
  <c r="I250" i="4" s="1"/>
  <c r="C249" i="4"/>
  <c r="I249" i="4" s="1"/>
  <c r="C248" i="4"/>
  <c r="I248" i="4" s="1"/>
  <c r="C247" i="4"/>
  <c r="I247" i="4" s="1"/>
  <c r="C246" i="4"/>
  <c r="I246" i="4" s="1"/>
  <c r="C245" i="4"/>
  <c r="I245" i="4" s="1"/>
  <c r="C244" i="4"/>
  <c r="I244" i="4" s="1"/>
  <c r="C243" i="4"/>
  <c r="I243" i="4" s="1"/>
  <c r="C242" i="4"/>
  <c r="I242" i="4" s="1"/>
  <c r="C241" i="4"/>
  <c r="I241" i="4" s="1"/>
  <c r="C240" i="4"/>
  <c r="I240" i="4" s="1"/>
  <c r="C239" i="4"/>
  <c r="I239" i="4" s="1"/>
  <c r="C238" i="4"/>
  <c r="I238" i="4" s="1"/>
  <c r="C237" i="4"/>
  <c r="I237" i="4" s="1"/>
  <c r="C236" i="4"/>
  <c r="I236" i="4" s="1"/>
  <c r="C235" i="4"/>
  <c r="I235" i="4" s="1"/>
  <c r="C234" i="4"/>
  <c r="I234" i="4" s="1"/>
  <c r="C233" i="4"/>
  <c r="I233" i="4" s="1"/>
  <c r="C232" i="4"/>
  <c r="I232" i="4" s="1"/>
  <c r="C231" i="4"/>
  <c r="I231" i="4" s="1"/>
  <c r="C230" i="4"/>
  <c r="I230" i="4" s="1"/>
  <c r="C229" i="4"/>
  <c r="I229" i="4" s="1"/>
  <c r="C228" i="4"/>
  <c r="I228" i="4" s="1"/>
  <c r="C227" i="4"/>
  <c r="I227" i="4" s="1"/>
  <c r="C226" i="4"/>
  <c r="I226" i="4" s="1"/>
  <c r="C225" i="4"/>
  <c r="I225" i="4" s="1"/>
  <c r="C224" i="4"/>
  <c r="I224" i="4" s="1"/>
  <c r="C223" i="4"/>
  <c r="I223" i="4" s="1"/>
  <c r="C222" i="4"/>
  <c r="I222" i="4" s="1"/>
  <c r="C221" i="4"/>
  <c r="I221" i="4" s="1"/>
  <c r="C220" i="4"/>
  <c r="I220" i="4" s="1"/>
  <c r="C219" i="4"/>
  <c r="I219" i="4" s="1"/>
  <c r="C218" i="4"/>
  <c r="I218" i="4" s="1"/>
  <c r="C217" i="4"/>
  <c r="I217" i="4" s="1"/>
  <c r="C216" i="4"/>
  <c r="I216" i="4" s="1"/>
  <c r="C215" i="4"/>
  <c r="I215" i="4" s="1"/>
  <c r="C214" i="4"/>
  <c r="I214" i="4" s="1"/>
  <c r="C213" i="4"/>
  <c r="I213" i="4" s="1"/>
  <c r="C212" i="4"/>
  <c r="I212" i="4" s="1"/>
  <c r="C211" i="4"/>
  <c r="I211" i="4" s="1"/>
  <c r="C210" i="4"/>
  <c r="I210" i="4" s="1"/>
  <c r="C209" i="4"/>
  <c r="I209" i="4" s="1"/>
  <c r="C208" i="4"/>
  <c r="I208" i="4" s="1"/>
  <c r="C207" i="4"/>
  <c r="I207" i="4" s="1"/>
  <c r="C206" i="4"/>
  <c r="I206" i="4" s="1"/>
  <c r="C205" i="4"/>
  <c r="I205" i="4" s="1"/>
  <c r="C204" i="4"/>
  <c r="I204" i="4" s="1"/>
  <c r="C203" i="4"/>
  <c r="I203" i="4" s="1"/>
  <c r="C202" i="4"/>
  <c r="I202" i="4" s="1"/>
  <c r="C201" i="4"/>
  <c r="I201" i="4" s="1"/>
  <c r="C200" i="4"/>
  <c r="I200" i="4" s="1"/>
  <c r="C199" i="4"/>
  <c r="I199" i="4" s="1"/>
  <c r="C198" i="4"/>
  <c r="I198" i="4" s="1"/>
  <c r="C197" i="4"/>
  <c r="I197" i="4" s="1"/>
  <c r="C196" i="4"/>
  <c r="I196" i="4" s="1"/>
  <c r="C195" i="4"/>
  <c r="I195" i="4" s="1"/>
  <c r="C194" i="4"/>
  <c r="I194" i="4" s="1"/>
  <c r="C193" i="4"/>
  <c r="I193" i="4" s="1"/>
  <c r="C192" i="4"/>
  <c r="I192" i="4" s="1"/>
  <c r="C191" i="4"/>
  <c r="I191" i="4" s="1"/>
  <c r="C190" i="4"/>
  <c r="I190" i="4" s="1"/>
  <c r="C189" i="4"/>
  <c r="I189" i="4" s="1"/>
  <c r="C188" i="4"/>
  <c r="I188" i="4" s="1"/>
  <c r="C187" i="4"/>
  <c r="I187" i="4" s="1"/>
  <c r="C186" i="4"/>
  <c r="I186" i="4" s="1"/>
  <c r="C185" i="4"/>
  <c r="I185" i="4" s="1"/>
  <c r="C184" i="4"/>
  <c r="I184" i="4" s="1"/>
  <c r="C183" i="4"/>
  <c r="I183" i="4" s="1"/>
  <c r="C182" i="4"/>
  <c r="I182" i="4" s="1"/>
  <c r="C181" i="4"/>
  <c r="I181" i="4" s="1"/>
  <c r="C180" i="4"/>
  <c r="I180" i="4" s="1"/>
  <c r="C179" i="4"/>
  <c r="I179" i="4" s="1"/>
  <c r="C178" i="4"/>
  <c r="I178" i="4" s="1"/>
  <c r="C177" i="4"/>
  <c r="I177" i="4" s="1"/>
  <c r="C176" i="4"/>
  <c r="I176" i="4" s="1"/>
  <c r="C175" i="4"/>
  <c r="I175" i="4" s="1"/>
  <c r="C174" i="4"/>
  <c r="I174" i="4" s="1"/>
  <c r="C173" i="4"/>
  <c r="I173" i="4" s="1"/>
  <c r="C172" i="4"/>
  <c r="I172" i="4" s="1"/>
  <c r="C171" i="4"/>
  <c r="I171" i="4" s="1"/>
  <c r="C170" i="4"/>
  <c r="I170" i="4" s="1"/>
  <c r="C169" i="4"/>
  <c r="I169" i="4" s="1"/>
  <c r="C168" i="4"/>
  <c r="I168" i="4" s="1"/>
  <c r="C167" i="4"/>
  <c r="I167" i="4" s="1"/>
  <c r="C166" i="4"/>
  <c r="I166" i="4" s="1"/>
  <c r="C165" i="4"/>
  <c r="I165" i="4" s="1"/>
  <c r="C164" i="4"/>
  <c r="I164" i="4" s="1"/>
  <c r="C163" i="4"/>
  <c r="I163" i="4" s="1"/>
  <c r="C162" i="4"/>
  <c r="I162" i="4" s="1"/>
  <c r="C161" i="4"/>
  <c r="I161" i="4" s="1"/>
  <c r="C160" i="4"/>
  <c r="I160" i="4" s="1"/>
  <c r="C159" i="4"/>
  <c r="I159" i="4" s="1"/>
  <c r="C158" i="4"/>
  <c r="I158" i="4" s="1"/>
  <c r="C157" i="4"/>
  <c r="I157" i="4" s="1"/>
  <c r="C156" i="4"/>
  <c r="I156" i="4" s="1"/>
  <c r="C155" i="4"/>
  <c r="I155" i="4" s="1"/>
  <c r="C154" i="4"/>
  <c r="I154" i="4" s="1"/>
  <c r="C153" i="4"/>
  <c r="I153" i="4" s="1"/>
  <c r="C152" i="4"/>
  <c r="I152" i="4" s="1"/>
  <c r="C151" i="4"/>
  <c r="I151" i="4" s="1"/>
  <c r="C150" i="4"/>
  <c r="I150" i="4" s="1"/>
  <c r="C149" i="4"/>
  <c r="I149" i="4" s="1"/>
  <c r="C148" i="4"/>
  <c r="I148" i="4" s="1"/>
  <c r="C147" i="4"/>
  <c r="I147" i="4" s="1"/>
  <c r="C146" i="4"/>
  <c r="I146" i="4" s="1"/>
  <c r="C145" i="4"/>
  <c r="I145" i="4" s="1"/>
  <c r="C144" i="4"/>
  <c r="I144" i="4" s="1"/>
  <c r="C143" i="4"/>
  <c r="I143" i="4" s="1"/>
  <c r="C142" i="4"/>
  <c r="I142" i="4" s="1"/>
  <c r="C141" i="4"/>
  <c r="I141" i="4" s="1"/>
  <c r="C140" i="4"/>
  <c r="I140" i="4" s="1"/>
  <c r="C139" i="4"/>
  <c r="I139" i="4" s="1"/>
  <c r="C138" i="4"/>
  <c r="I138" i="4" s="1"/>
  <c r="C137" i="4"/>
  <c r="I137" i="4" s="1"/>
  <c r="C136" i="4"/>
  <c r="I136" i="4" s="1"/>
  <c r="C135" i="4"/>
  <c r="I135" i="4" s="1"/>
  <c r="C134" i="4"/>
  <c r="I134" i="4" s="1"/>
  <c r="C133" i="4"/>
  <c r="I133" i="4" s="1"/>
  <c r="C132" i="4"/>
  <c r="I132" i="4" s="1"/>
  <c r="C131" i="4"/>
  <c r="I131" i="4" s="1"/>
  <c r="C130" i="4"/>
  <c r="I130" i="4" s="1"/>
  <c r="C129" i="4"/>
  <c r="I129" i="4" s="1"/>
  <c r="C128" i="4"/>
  <c r="I128" i="4" s="1"/>
  <c r="C127" i="4"/>
  <c r="I127" i="4" s="1"/>
  <c r="C126" i="4"/>
  <c r="I126" i="4" s="1"/>
  <c r="C125" i="4"/>
  <c r="I125" i="4" s="1"/>
  <c r="C124" i="4"/>
  <c r="I124" i="4" s="1"/>
  <c r="C123" i="4"/>
  <c r="I123" i="4" s="1"/>
  <c r="C122" i="4"/>
  <c r="I122" i="4" s="1"/>
  <c r="C121" i="4"/>
  <c r="I121" i="4" s="1"/>
  <c r="C120" i="4"/>
  <c r="I120" i="4" s="1"/>
  <c r="C119" i="4"/>
  <c r="I119" i="4" s="1"/>
  <c r="C118" i="4"/>
  <c r="I118" i="4" s="1"/>
  <c r="C117" i="4"/>
  <c r="I117" i="4" s="1"/>
  <c r="C116" i="4"/>
  <c r="I116" i="4" s="1"/>
  <c r="C115" i="4"/>
  <c r="I115" i="4" s="1"/>
  <c r="C114" i="4"/>
  <c r="I114" i="4" s="1"/>
  <c r="C113" i="4"/>
  <c r="I113" i="4" s="1"/>
  <c r="C112" i="4"/>
  <c r="I112" i="4" s="1"/>
  <c r="C111" i="4"/>
  <c r="I111" i="4" s="1"/>
  <c r="C110" i="4"/>
  <c r="I110" i="4" s="1"/>
  <c r="C109" i="4"/>
  <c r="I109" i="4" s="1"/>
  <c r="C108" i="4"/>
  <c r="I108" i="4" s="1"/>
  <c r="C107" i="4"/>
  <c r="I107" i="4" s="1"/>
  <c r="C106" i="4"/>
  <c r="I106" i="4" s="1"/>
  <c r="C105" i="4"/>
  <c r="I105" i="4" s="1"/>
  <c r="C104" i="4"/>
  <c r="I104" i="4" s="1"/>
  <c r="C103" i="4"/>
  <c r="I103" i="4" s="1"/>
  <c r="C102" i="4"/>
  <c r="I102" i="4" s="1"/>
  <c r="C101" i="4"/>
  <c r="I101" i="4" s="1"/>
  <c r="C100" i="4"/>
  <c r="I100" i="4" s="1"/>
  <c r="C99" i="4"/>
  <c r="I99" i="4" s="1"/>
  <c r="C98" i="4"/>
  <c r="I98" i="4" s="1"/>
  <c r="C97" i="4"/>
  <c r="I97" i="4" s="1"/>
  <c r="C96" i="4"/>
  <c r="I96" i="4" s="1"/>
  <c r="C95" i="4"/>
  <c r="I95" i="4" s="1"/>
  <c r="C94" i="4"/>
  <c r="I94" i="4" s="1"/>
  <c r="C93" i="4"/>
  <c r="I93" i="4" s="1"/>
  <c r="C92" i="4"/>
  <c r="I92" i="4" s="1"/>
  <c r="C91" i="4"/>
  <c r="I91" i="4" s="1"/>
  <c r="C90" i="4"/>
  <c r="I90" i="4" s="1"/>
  <c r="C89" i="4"/>
  <c r="I89" i="4" s="1"/>
  <c r="C88" i="4"/>
  <c r="I88" i="4" s="1"/>
  <c r="C87" i="4"/>
  <c r="I87" i="4" s="1"/>
  <c r="C86" i="4"/>
  <c r="I86" i="4" s="1"/>
  <c r="C85" i="4"/>
  <c r="I85" i="4" s="1"/>
  <c r="C84" i="4"/>
  <c r="I84" i="4" s="1"/>
  <c r="C83" i="4"/>
  <c r="I83" i="4" s="1"/>
  <c r="C82" i="4"/>
  <c r="I82" i="4" s="1"/>
  <c r="C81" i="4"/>
  <c r="I81" i="4" s="1"/>
  <c r="C80" i="4"/>
  <c r="I80" i="4" s="1"/>
  <c r="C79" i="4"/>
  <c r="I79" i="4" s="1"/>
  <c r="C78" i="4"/>
  <c r="I78" i="4" s="1"/>
  <c r="C77" i="4"/>
  <c r="I77" i="4" s="1"/>
  <c r="C76" i="4"/>
  <c r="I76" i="4" s="1"/>
  <c r="C75" i="4"/>
  <c r="I75" i="4" s="1"/>
  <c r="C74" i="4"/>
  <c r="I74" i="4" s="1"/>
  <c r="C73" i="4"/>
  <c r="I73" i="4" s="1"/>
  <c r="C72" i="4"/>
  <c r="I72" i="4" s="1"/>
  <c r="C71" i="4"/>
  <c r="I71" i="4" s="1"/>
  <c r="C70" i="4"/>
  <c r="I70" i="4" s="1"/>
  <c r="C69" i="4"/>
  <c r="I69" i="4" s="1"/>
  <c r="C68" i="4"/>
  <c r="I68" i="4" s="1"/>
  <c r="C67" i="4"/>
  <c r="I67" i="4" s="1"/>
  <c r="C66" i="4"/>
  <c r="I66" i="4" s="1"/>
  <c r="C65" i="4"/>
  <c r="I65" i="4" s="1"/>
  <c r="C64" i="4"/>
  <c r="I64" i="4" s="1"/>
  <c r="C63" i="4"/>
  <c r="I63" i="4" s="1"/>
  <c r="C62" i="4"/>
  <c r="I62" i="4" s="1"/>
  <c r="C61" i="4"/>
  <c r="I61" i="4" s="1"/>
  <c r="C60" i="4"/>
  <c r="I60" i="4" s="1"/>
  <c r="C59" i="4"/>
  <c r="I59" i="4" s="1"/>
  <c r="C58" i="4"/>
  <c r="I58" i="4" s="1"/>
  <c r="C56" i="4"/>
  <c r="I56" i="4" s="1"/>
  <c r="C55" i="4"/>
  <c r="I55" i="4" s="1"/>
  <c r="C54" i="4"/>
  <c r="I54" i="4" s="1"/>
  <c r="C49" i="4"/>
  <c r="I49" i="4" s="1"/>
  <c r="C48" i="4"/>
  <c r="I48" i="4" s="1"/>
  <c r="C47" i="4"/>
  <c r="I47" i="4" s="1"/>
  <c r="C46" i="4"/>
  <c r="I46" i="4" s="1"/>
  <c r="C45" i="4"/>
  <c r="I45" i="4" s="1"/>
  <c r="C44" i="4"/>
  <c r="I44" i="4" s="1"/>
  <c r="C43" i="4"/>
  <c r="I43" i="4" s="1"/>
  <c r="C42" i="4"/>
  <c r="I42" i="4" s="1"/>
  <c r="C41" i="4"/>
  <c r="I41" i="4" s="1"/>
  <c r="C40" i="4"/>
  <c r="I40" i="4" s="1"/>
  <c r="C39" i="4"/>
  <c r="I39" i="4" s="1"/>
  <c r="C38" i="4"/>
  <c r="I38" i="4" s="1"/>
  <c r="C37" i="4"/>
  <c r="I37" i="4" s="1"/>
  <c r="C36" i="4"/>
  <c r="I36" i="4" s="1"/>
  <c r="C35" i="4"/>
  <c r="I35" i="4" s="1"/>
  <c r="C34" i="4"/>
  <c r="I34" i="4" s="1"/>
  <c r="C33" i="4"/>
  <c r="I33" i="4" s="1"/>
  <c r="C32" i="4"/>
  <c r="I32" i="4" s="1"/>
  <c r="C31" i="4"/>
  <c r="I31" i="4" s="1"/>
  <c r="C30" i="4"/>
  <c r="I30" i="4" s="1"/>
  <c r="C29" i="4"/>
  <c r="I29" i="4" s="1"/>
  <c r="C28" i="4"/>
  <c r="I28" i="4" s="1"/>
  <c r="C27" i="4"/>
  <c r="I27" i="4" s="1"/>
  <c r="C26" i="4"/>
  <c r="I26" i="4" s="1"/>
  <c r="C25" i="4"/>
  <c r="I25" i="4" s="1"/>
  <c r="C24" i="4"/>
  <c r="I24" i="4" s="1"/>
  <c r="C23" i="4"/>
  <c r="I23" i="4" s="1"/>
  <c r="C22" i="4"/>
  <c r="I22" i="4" s="1"/>
  <c r="C21" i="4"/>
  <c r="I21" i="4" s="1"/>
  <c r="C20" i="4"/>
  <c r="I20" i="4" s="1"/>
  <c r="F8793" i="56"/>
  <c r="C2915" i="4"/>
  <c r="I2915" i="4" s="1"/>
  <c r="C19" i="4"/>
  <c r="I19" i="4" s="1"/>
  <c r="F8034" i="4"/>
  <c r="E8034" i="4"/>
  <c r="B8034" i="4" s="1"/>
  <c r="D8034" i="4"/>
  <c r="A8034" i="4" s="1"/>
  <c r="F8033" i="4"/>
  <c r="E8033" i="4"/>
  <c r="B8033" i="4" s="1"/>
  <c r="D8033" i="4"/>
  <c r="A8033" i="4" s="1"/>
  <c r="F8032" i="4"/>
  <c r="E8032" i="4"/>
  <c r="B8032" i="4" s="1"/>
  <c r="D8032" i="4"/>
  <c r="A8032" i="4" s="1"/>
  <c r="F8031" i="4"/>
  <c r="E8031" i="4"/>
  <c r="B8031" i="4" s="1"/>
  <c r="D8031" i="4"/>
  <c r="A8031" i="4" s="1"/>
  <c r="F8030" i="4"/>
  <c r="E8030" i="4"/>
  <c r="B8030" i="4" s="1"/>
  <c r="D8030" i="4"/>
  <c r="A8030" i="4" s="1"/>
  <c r="F8029" i="4"/>
  <c r="E8029" i="4"/>
  <c r="B8029" i="4" s="1"/>
  <c r="D8029" i="4"/>
  <c r="A8029" i="4" s="1"/>
  <c r="F8028" i="4"/>
  <c r="E8028" i="4"/>
  <c r="B8028" i="4" s="1"/>
  <c r="D8028" i="4"/>
  <c r="A8028" i="4" s="1"/>
  <c r="F8027" i="4"/>
  <c r="E8027" i="4"/>
  <c r="B8027" i="4" s="1"/>
  <c r="D8027" i="4"/>
  <c r="A8027" i="4" s="1"/>
  <c r="F8026" i="4"/>
  <c r="E8026" i="4"/>
  <c r="B8026" i="4" s="1"/>
  <c r="D8026" i="4"/>
  <c r="A8026" i="4" s="1"/>
  <c r="F8025" i="4"/>
  <c r="E8025" i="4"/>
  <c r="B8025" i="4" s="1"/>
  <c r="D8025" i="4"/>
  <c r="A8025" i="4" s="1"/>
  <c r="F8024" i="4"/>
  <c r="E8024" i="4"/>
  <c r="B8024" i="4" s="1"/>
  <c r="D8024" i="4"/>
  <c r="A8024" i="4" s="1"/>
  <c r="F8023" i="4"/>
  <c r="E8023" i="4"/>
  <c r="B8023" i="4" s="1"/>
  <c r="D8023" i="4"/>
  <c r="A8023" i="4" s="1"/>
  <c r="F8022" i="4"/>
  <c r="E8022" i="4"/>
  <c r="B8022" i="4" s="1"/>
  <c r="D8022" i="4"/>
  <c r="A8022" i="4" s="1"/>
  <c r="F8021" i="4"/>
  <c r="E8021" i="4"/>
  <c r="B8021" i="4" s="1"/>
  <c r="D8021" i="4"/>
  <c r="A8021" i="4" s="1"/>
  <c r="F8020" i="4"/>
  <c r="E8020" i="4"/>
  <c r="B8020" i="4" s="1"/>
  <c r="D8020" i="4"/>
  <c r="A8020" i="4" s="1"/>
  <c r="F8019" i="4"/>
  <c r="E8019" i="4"/>
  <c r="B8019" i="4" s="1"/>
  <c r="D8019" i="4"/>
  <c r="A8019" i="4" s="1"/>
  <c r="F8018" i="4"/>
  <c r="E8018" i="4"/>
  <c r="B8018" i="4" s="1"/>
  <c r="D8018" i="4"/>
  <c r="A8018" i="4" s="1"/>
  <c r="F8017" i="4"/>
  <c r="E8017" i="4"/>
  <c r="B8017" i="4" s="1"/>
  <c r="D8017" i="4"/>
  <c r="A8017" i="4" s="1"/>
  <c r="F8016" i="4"/>
  <c r="E8016" i="4"/>
  <c r="B8016" i="4" s="1"/>
  <c r="D8016" i="4"/>
  <c r="A8016" i="4" s="1"/>
  <c r="F8015" i="4"/>
  <c r="E8015" i="4"/>
  <c r="B8015" i="4" s="1"/>
  <c r="D8015" i="4"/>
  <c r="A8015" i="4" s="1"/>
  <c r="F8014" i="4"/>
  <c r="E8014" i="4"/>
  <c r="B8014" i="4" s="1"/>
  <c r="D8014" i="4"/>
  <c r="A8014" i="4" s="1"/>
  <c r="F8013" i="4"/>
  <c r="E8013" i="4"/>
  <c r="B8013" i="4" s="1"/>
  <c r="D8013" i="4"/>
  <c r="A8013" i="4" s="1"/>
  <c r="F8012" i="4"/>
  <c r="E8012" i="4"/>
  <c r="B8012" i="4" s="1"/>
  <c r="D8012" i="4"/>
  <c r="A8012" i="4" s="1"/>
  <c r="F8011" i="4"/>
  <c r="E8011" i="4"/>
  <c r="B8011" i="4" s="1"/>
  <c r="D8011" i="4"/>
  <c r="A8011" i="4" s="1"/>
  <c r="F8010" i="4"/>
  <c r="E8010" i="4"/>
  <c r="B8010" i="4" s="1"/>
  <c r="D8010" i="4"/>
  <c r="A8010" i="4" s="1"/>
  <c r="F8009" i="4"/>
  <c r="E8009" i="4"/>
  <c r="B8009" i="4" s="1"/>
  <c r="D8009" i="4"/>
  <c r="A8009" i="4" s="1"/>
  <c r="F8008" i="4"/>
  <c r="E8008" i="4"/>
  <c r="B8008" i="4" s="1"/>
  <c r="D8008" i="4"/>
  <c r="A8008" i="4" s="1"/>
  <c r="F8007" i="4"/>
  <c r="E8007" i="4"/>
  <c r="B8007" i="4" s="1"/>
  <c r="D8007" i="4"/>
  <c r="A8007" i="4" s="1"/>
  <c r="F8006" i="4"/>
  <c r="E8006" i="4"/>
  <c r="B8006" i="4" s="1"/>
  <c r="D8006" i="4"/>
  <c r="A8006" i="4" s="1"/>
  <c r="F8005" i="4"/>
  <c r="E8005" i="4"/>
  <c r="B8005" i="4" s="1"/>
  <c r="D8005" i="4"/>
  <c r="A8005" i="4" s="1"/>
  <c r="F8004" i="4"/>
  <c r="E8004" i="4"/>
  <c r="B8004" i="4" s="1"/>
  <c r="D8004" i="4"/>
  <c r="A8004" i="4" s="1"/>
  <c r="F8003" i="4"/>
  <c r="E8003" i="4"/>
  <c r="B8003" i="4" s="1"/>
  <c r="D8003" i="4"/>
  <c r="A8003" i="4" s="1"/>
  <c r="F8002" i="4"/>
  <c r="E8002" i="4"/>
  <c r="B8002" i="4" s="1"/>
  <c r="D8002" i="4"/>
  <c r="A8002" i="4" s="1"/>
  <c r="F8001" i="4"/>
  <c r="E8001" i="4"/>
  <c r="B8001" i="4" s="1"/>
  <c r="D8001" i="4"/>
  <c r="A8001" i="4" s="1"/>
  <c r="F8000" i="4"/>
  <c r="E8000" i="4"/>
  <c r="B8000" i="4" s="1"/>
  <c r="D8000" i="4"/>
  <c r="A8000" i="4" s="1"/>
  <c r="F7999" i="4"/>
  <c r="E7999" i="4"/>
  <c r="B7999" i="4" s="1"/>
  <c r="D7999" i="4"/>
  <c r="A7999" i="4" s="1"/>
  <c r="F7998" i="4"/>
  <c r="E7998" i="4"/>
  <c r="B7998" i="4" s="1"/>
  <c r="D7998" i="4"/>
  <c r="A7998" i="4" s="1"/>
  <c r="F7997" i="4"/>
  <c r="E7997" i="4"/>
  <c r="B7997" i="4" s="1"/>
  <c r="D7997" i="4"/>
  <c r="A7997" i="4" s="1"/>
  <c r="F7996" i="4"/>
  <c r="E7996" i="4"/>
  <c r="B7996" i="4" s="1"/>
  <c r="D7996" i="4"/>
  <c r="A7996" i="4" s="1"/>
  <c r="F7995" i="4"/>
  <c r="E7995" i="4"/>
  <c r="B7995" i="4" s="1"/>
  <c r="D7995" i="4"/>
  <c r="A7995" i="4" s="1"/>
  <c r="F7994" i="4"/>
  <c r="E7994" i="4"/>
  <c r="B7994" i="4" s="1"/>
  <c r="D7994" i="4"/>
  <c r="A7994" i="4" s="1"/>
  <c r="F7993" i="4"/>
  <c r="E7993" i="4"/>
  <c r="B7993" i="4" s="1"/>
  <c r="D7993" i="4"/>
  <c r="A7993" i="4" s="1"/>
  <c r="F7992" i="4"/>
  <c r="E7992" i="4"/>
  <c r="B7992" i="4" s="1"/>
  <c r="D7992" i="4"/>
  <c r="A7992" i="4" s="1"/>
  <c r="F7991" i="4"/>
  <c r="E7991" i="4"/>
  <c r="B7991" i="4" s="1"/>
  <c r="D7991" i="4"/>
  <c r="A7991" i="4" s="1"/>
  <c r="F7990" i="4"/>
  <c r="E7990" i="4"/>
  <c r="B7990" i="4" s="1"/>
  <c r="D7990" i="4"/>
  <c r="A7990" i="4" s="1"/>
  <c r="F7989" i="4"/>
  <c r="E7989" i="4"/>
  <c r="B7989" i="4" s="1"/>
  <c r="D7989" i="4"/>
  <c r="A7989" i="4" s="1"/>
  <c r="F7988" i="4"/>
  <c r="E7988" i="4"/>
  <c r="B7988" i="4" s="1"/>
  <c r="D7988" i="4"/>
  <c r="A7988" i="4" s="1"/>
  <c r="F7987" i="4"/>
  <c r="E7987" i="4"/>
  <c r="B7987" i="4" s="1"/>
  <c r="D7987" i="4"/>
  <c r="A7987" i="4" s="1"/>
  <c r="F7986" i="4"/>
  <c r="E7986" i="4"/>
  <c r="B7986" i="4" s="1"/>
  <c r="D7986" i="4"/>
  <c r="A7986" i="4" s="1"/>
  <c r="F7985" i="4"/>
  <c r="E7985" i="4"/>
  <c r="B7985" i="4" s="1"/>
  <c r="D7985" i="4"/>
  <c r="A7985" i="4" s="1"/>
  <c r="F7984" i="4"/>
  <c r="E7984" i="4"/>
  <c r="B7984" i="4" s="1"/>
  <c r="D7984" i="4"/>
  <c r="A7984" i="4" s="1"/>
  <c r="F7983" i="4"/>
  <c r="E7983" i="4"/>
  <c r="B7983" i="4" s="1"/>
  <c r="D7983" i="4"/>
  <c r="A7983" i="4" s="1"/>
  <c r="F7982" i="4"/>
  <c r="E7982" i="4"/>
  <c r="B7982" i="4" s="1"/>
  <c r="D7982" i="4"/>
  <c r="A7982" i="4" s="1"/>
  <c r="F7981" i="4"/>
  <c r="E7981" i="4"/>
  <c r="B7981" i="4" s="1"/>
  <c r="D7981" i="4"/>
  <c r="A7981" i="4" s="1"/>
  <c r="F7980" i="4"/>
  <c r="E7980" i="4"/>
  <c r="B7980" i="4" s="1"/>
  <c r="D7980" i="4"/>
  <c r="A7980" i="4" s="1"/>
  <c r="F7979" i="4"/>
  <c r="E7979" i="4"/>
  <c r="B7979" i="4" s="1"/>
  <c r="D7979" i="4"/>
  <c r="A7979" i="4" s="1"/>
  <c r="F7978" i="4"/>
  <c r="E7978" i="4"/>
  <c r="B7978" i="4" s="1"/>
  <c r="D7978" i="4"/>
  <c r="A7978" i="4" s="1"/>
  <c r="F7977" i="4"/>
  <c r="E7977" i="4"/>
  <c r="B7977" i="4" s="1"/>
  <c r="D7977" i="4"/>
  <c r="A7977" i="4" s="1"/>
  <c r="F7976" i="4"/>
  <c r="E7976" i="4"/>
  <c r="B7976" i="4" s="1"/>
  <c r="D7976" i="4"/>
  <c r="A7976" i="4" s="1"/>
  <c r="F7975" i="4"/>
  <c r="E7975" i="4"/>
  <c r="B7975" i="4" s="1"/>
  <c r="D7975" i="4"/>
  <c r="A7975" i="4" s="1"/>
  <c r="F7974" i="4"/>
  <c r="E7974" i="4"/>
  <c r="B7974" i="4" s="1"/>
  <c r="D7974" i="4"/>
  <c r="A7974" i="4" s="1"/>
  <c r="F7973" i="4"/>
  <c r="E7973" i="4"/>
  <c r="B7973" i="4" s="1"/>
  <c r="D7973" i="4"/>
  <c r="A7973" i="4" s="1"/>
  <c r="F7972" i="4"/>
  <c r="E7972" i="4"/>
  <c r="B7972" i="4" s="1"/>
  <c r="D7972" i="4"/>
  <c r="A7972" i="4" s="1"/>
  <c r="F7971" i="4"/>
  <c r="E7971" i="4"/>
  <c r="B7971" i="4" s="1"/>
  <c r="D7971" i="4"/>
  <c r="A7971" i="4" s="1"/>
  <c r="F7970" i="4"/>
  <c r="E7970" i="4"/>
  <c r="B7970" i="4" s="1"/>
  <c r="D7970" i="4"/>
  <c r="A7970" i="4" s="1"/>
  <c r="F7969" i="4"/>
  <c r="E7969" i="4"/>
  <c r="B7969" i="4" s="1"/>
  <c r="D7969" i="4"/>
  <c r="A7969" i="4" s="1"/>
  <c r="F7968" i="4"/>
  <c r="E7968" i="4"/>
  <c r="B7968" i="4" s="1"/>
  <c r="D7968" i="4"/>
  <c r="A7968" i="4" s="1"/>
  <c r="F7967" i="4"/>
  <c r="E7967" i="4"/>
  <c r="B7967" i="4" s="1"/>
  <c r="D7967" i="4"/>
  <c r="A7967" i="4" s="1"/>
  <c r="F7966" i="4"/>
  <c r="E7966" i="4"/>
  <c r="B7966" i="4" s="1"/>
  <c r="D7966" i="4"/>
  <c r="A7966" i="4" s="1"/>
  <c r="F7965" i="4"/>
  <c r="E7965" i="4"/>
  <c r="B7965" i="4" s="1"/>
  <c r="D7965" i="4"/>
  <c r="A7965" i="4" s="1"/>
  <c r="F7964" i="4"/>
  <c r="E7964" i="4"/>
  <c r="B7964" i="4" s="1"/>
  <c r="D7964" i="4"/>
  <c r="A7964" i="4" s="1"/>
  <c r="F7963" i="4"/>
  <c r="E7963" i="4"/>
  <c r="B7963" i="4" s="1"/>
  <c r="D7963" i="4"/>
  <c r="A7963" i="4" s="1"/>
  <c r="F7962" i="4"/>
  <c r="E7962" i="4"/>
  <c r="B7962" i="4" s="1"/>
  <c r="D7962" i="4"/>
  <c r="A7962" i="4" s="1"/>
  <c r="F7961" i="4"/>
  <c r="E7961" i="4"/>
  <c r="B7961" i="4" s="1"/>
  <c r="D7961" i="4"/>
  <c r="A7961" i="4" s="1"/>
  <c r="F7960" i="4"/>
  <c r="E7960" i="4"/>
  <c r="B7960" i="4" s="1"/>
  <c r="D7960" i="4"/>
  <c r="A7960" i="4" s="1"/>
  <c r="F7959" i="4"/>
  <c r="E7959" i="4"/>
  <c r="B7959" i="4" s="1"/>
  <c r="D7959" i="4"/>
  <c r="A7959" i="4" s="1"/>
  <c r="F7958" i="4"/>
  <c r="E7958" i="4"/>
  <c r="B7958" i="4" s="1"/>
  <c r="D7958" i="4"/>
  <c r="A7958" i="4" s="1"/>
  <c r="F7957" i="4"/>
  <c r="E7957" i="4"/>
  <c r="B7957" i="4" s="1"/>
  <c r="D7957" i="4"/>
  <c r="A7957" i="4" s="1"/>
  <c r="F7956" i="4"/>
  <c r="E7956" i="4"/>
  <c r="B7956" i="4" s="1"/>
  <c r="D7956" i="4"/>
  <c r="A7956" i="4" s="1"/>
  <c r="F7955" i="4"/>
  <c r="E7955" i="4"/>
  <c r="B7955" i="4" s="1"/>
  <c r="D7955" i="4"/>
  <c r="A7955" i="4" s="1"/>
  <c r="F7954" i="4"/>
  <c r="E7954" i="4"/>
  <c r="B7954" i="4" s="1"/>
  <c r="D7954" i="4"/>
  <c r="A7954" i="4" s="1"/>
  <c r="F7953" i="4"/>
  <c r="E7953" i="4"/>
  <c r="B7953" i="4" s="1"/>
  <c r="D7953" i="4"/>
  <c r="A7953" i="4" s="1"/>
  <c r="F7952" i="4"/>
  <c r="E7952" i="4"/>
  <c r="B7952" i="4" s="1"/>
  <c r="D7952" i="4"/>
  <c r="A7952" i="4" s="1"/>
  <c r="F7951" i="4"/>
  <c r="E7951" i="4"/>
  <c r="B7951" i="4" s="1"/>
  <c r="D7951" i="4"/>
  <c r="A7951" i="4" s="1"/>
  <c r="F7950" i="4"/>
  <c r="E7950" i="4"/>
  <c r="B7950" i="4" s="1"/>
  <c r="D7950" i="4"/>
  <c r="A7950" i="4" s="1"/>
  <c r="F7949" i="4"/>
  <c r="E7949" i="4"/>
  <c r="B7949" i="4" s="1"/>
  <c r="D7949" i="4"/>
  <c r="A7949" i="4" s="1"/>
  <c r="F7948" i="4"/>
  <c r="E7948" i="4"/>
  <c r="B7948" i="4" s="1"/>
  <c r="D7948" i="4"/>
  <c r="A7948" i="4" s="1"/>
  <c r="F7947" i="4"/>
  <c r="E7947" i="4"/>
  <c r="B7947" i="4" s="1"/>
  <c r="D7947" i="4"/>
  <c r="A7947" i="4" s="1"/>
  <c r="F7946" i="4"/>
  <c r="E7946" i="4"/>
  <c r="B7946" i="4" s="1"/>
  <c r="D7946" i="4"/>
  <c r="A7946" i="4" s="1"/>
  <c r="F7945" i="4"/>
  <c r="E7945" i="4"/>
  <c r="B7945" i="4" s="1"/>
  <c r="D7945" i="4"/>
  <c r="A7945" i="4" s="1"/>
  <c r="F7944" i="4"/>
  <c r="E7944" i="4"/>
  <c r="B7944" i="4" s="1"/>
  <c r="D7944" i="4"/>
  <c r="A7944" i="4" s="1"/>
  <c r="F7943" i="4"/>
  <c r="E7943" i="4"/>
  <c r="B7943" i="4" s="1"/>
  <c r="D7943" i="4"/>
  <c r="A7943" i="4" s="1"/>
  <c r="F7942" i="4"/>
  <c r="E7942" i="4"/>
  <c r="B7942" i="4" s="1"/>
  <c r="D7942" i="4"/>
  <c r="A7942" i="4" s="1"/>
  <c r="F7941" i="4"/>
  <c r="E7941" i="4"/>
  <c r="B7941" i="4" s="1"/>
  <c r="D7941" i="4"/>
  <c r="A7941" i="4" s="1"/>
  <c r="F7940" i="4"/>
  <c r="E7940" i="4"/>
  <c r="B7940" i="4" s="1"/>
  <c r="D7940" i="4"/>
  <c r="A7940" i="4" s="1"/>
  <c r="F7939" i="4"/>
  <c r="E7939" i="4"/>
  <c r="B7939" i="4" s="1"/>
  <c r="D7939" i="4"/>
  <c r="A7939" i="4" s="1"/>
  <c r="F7938" i="4"/>
  <c r="E7938" i="4"/>
  <c r="B7938" i="4" s="1"/>
  <c r="D7938" i="4"/>
  <c r="A7938" i="4" s="1"/>
  <c r="F7937" i="4"/>
  <c r="E7937" i="4"/>
  <c r="B7937" i="4" s="1"/>
  <c r="D7937" i="4"/>
  <c r="A7937" i="4" s="1"/>
  <c r="F7936" i="4"/>
  <c r="E7936" i="4"/>
  <c r="B7936" i="4" s="1"/>
  <c r="D7936" i="4"/>
  <c r="A7936" i="4" s="1"/>
  <c r="F7935" i="4"/>
  <c r="E7935" i="4"/>
  <c r="B7935" i="4" s="1"/>
  <c r="D7935" i="4"/>
  <c r="A7935" i="4" s="1"/>
  <c r="F7934" i="4"/>
  <c r="E7934" i="4"/>
  <c r="B7934" i="4" s="1"/>
  <c r="D7934" i="4"/>
  <c r="A7934" i="4" s="1"/>
  <c r="F7933" i="4"/>
  <c r="E7933" i="4"/>
  <c r="B7933" i="4" s="1"/>
  <c r="D7933" i="4"/>
  <c r="A7933" i="4" s="1"/>
  <c r="F7932" i="4"/>
  <c r="E7932" i="4"/>
  <c r="B7932" i="4" s="1"/>
  <c r="D7932" i="4"/>
  <c r="A7932" i="4" s="1"/>
  <c r="F7931" i="4"/>
  <c r="E7931" i="4"/>
  <c r="B7931" i="4" s="1"/>
  <c r="D7931" i="4"/>
  <c r="A7931" i="4" s="1"/>
  <c r="F7930" i="4"/>
  <c r="E7930" i="4"/>
  <c r="B7930" i="4" s="1"/>
  <c r="D7930" i="4"/>
  <c r="A7930" i="4" s="1"/>
  <c r="F7929" i="4"/>
  <c r="E7929" i="4"/>
  <c r="B7929" i="4" s="1"/>
  <c r="D7929" i="4"/>
  <c r="A7929" i="4" s="1"/>
  <c r="F7928" i="4"/>
  <c r="E7928" i="4"/>
  <c r="B7928" i="4" s="1"/>
  <c r="D7928" i="4"/>
  <c r="A7928" i="4" s="1"/>
  <c r="F7927" i="4"/>
  <c r="E7927" i="4"/>
  <c r="B7927" i="4" s="1"/>
  <c r="D7927" i="4"/>
  <c r="A7927" i="4" s="1"/>
  <c r="F7926" i="4"/>
  <c r="E7926" i="4"/>
  <c r="B7926" i="4" s="1"/>
  <c r="D7926" i="4"/>
  <c r="A7926" i="4" s="1"/>
  <c r="F7925" i="4"/>
  <c r="E7925" i="4"/>
  <c r="B7925" i="4" s="1"/>
  <c r="D7925" i="4"/>
  <c r="A7925" i="4" s="1"/>
  <c r="F7924" i="4"/>
  <c r="E7924" i="4"/>
  <c r="B7924" i="4" s="1"/>
  <c r="D7924" i="4"/>
  <c r="A7924" i="4" s="1"/>
  <c r="F7923" i="4"/>
  <c r="E7923" i="4"/>
  <c r="B7923" i="4" s="1"/>
  <c r="D7923" i="4"/>
  <c r="A7923" i="4" s="1"/>
  <c r="F7922" i="4"/>
  <c r="E7922" i="4"/>
  <c r="B7922" i="4" s="1"/>
  <c r="D7922" i="4"/>
  <c r="A7922" i="4" s="1"/>
  <c r="F7921" i="4"/>
  <c r="E7921" i="4"/>
  <c r="B7921" i="4" s="1"/>
  <c r="D7921" i="4"/>
  <c r="A7921" i="4" s="1"/>
  <c r="F7920" i="4"/>
  <c r="E7920" i="4"/>
  <c r="B7920" i="4" s="1"/>
  <c r="D7920" i="4"/>
  <c r="A7920" i="4" s="1"/>
  <c r="F7919" i="4"/>
  <c r="E7919" i="4"/>
  <c r="B7919" i="4" s="1"/>
  <c r="D7919" i="4"/>
  <c r="A7919" i="4" s="1"/>
  <c r="F7918" i="4"/>
  <c r="E7918" i="4"/>
  <c r="B7918" i="4" s="1"/>
  <c r="D7918" i="4"/>
  <c r="A7918" i="4" s="1"/>
  <c r="F7917" i="4"/>
  <c r="E7917" i="4"/>
  <c r="B7917" i="4" s="1"/>
  <c r="D7917" i="4"/>
  <c r="A7917" i="4" s="1"/>
  <c r="F7916" i="4"/>
  <c r="E7916" i="4"/>
  <c r="B7916" i="4" s="1"/>
  <c r="D7916" i="4"/>
  <c r="A7916" i="4" s="1"/>
  <c r="F7915" i="4"/>
  <c r="E7915" i="4"/>
  <c r="B7915" i="4" s="1"/>
  <c r="D7915" i="4"/>
  <c r="A7915" i="4" s="1"/>
  <c r="F7914" i="4"/>
  <c r="E7914" i="4"/>
  <c r="B7914" i="4" s="1"/>
  <c r="D7914" i="4"/>
  <c r="A7914" i="4" s="1"/>
  <c r="F7913" i="4"/>
  <c r="E7913" i="4"/>
  <c r="B7913" i="4" s="1"/>
  <c r="D7913" i="4"/>
  <c r="A7913" i="4" s="1"/>
  <c r="F7912" i="4"/>
  <c r="E7912" i="4"/>
  <c r="B7912" i="4" s="1"/>
  <c r="D7912" i="4"/>
  <c r="A7912" i="4" s="1"/>
  <c r="F7911" i="4"/>
  <c r="E7911" i="4"/>
  <c r="B7911" i="4" s="1"/>
  <c r="D7911" i="4"/>
  <c r="A7911" i="4" s="1"/>
  <c r="F7910" i="4"/>
  <c r="E7910" i="4"/>
  <c r="B7910" i="4" s="1"/>
  <c r="D7910" i="4"/>
  <c r="A7910" i="4" s="1"/>
  <c r="F7909" i="4"/>
  <c r="E7909" i="4"/>
  <c r="B7909" i="4" s="1"/>
  <c r="D7909" i="4"/>
  <c r="A7909" i="4" s="1"/>
  <c r="F7908" i="4"/>
  <c r="E7908" i="4"/>
  <c r="B7908" i="4" s="1"/>
  <c r="D7908" i="4"/>
  <c r="A7908" i="4" s="1"/>
  <c r="F7907" i="4"/>
  <c r="E7907" i="4"/>
  <c r="B7907" i="4" s="1"/>
  <c r="D7907" i="4"/>
  <c r="A7907" i="4" s="1"/>
  <c r="F7906" i="4"/>
  <c r="E7906" i="4"/>
  <c r="B7906" i="4" s="1"/>
  <c r="D7906" i="4"/>
  <c r="A7906" i="4" s="1"/>
  <c r="F7905" i="4"/>
  <c r="E7905" i="4"/>
  <c r="B7905" i="4" s="1"/>
  <c r="D7905" i="4"/>
  <c r="A7905" i="4" s="1"/>
  <c r="F7904" i="4"/>
  <c r="E7904" i="4"/>
  <c r="B7904" i="4" s="1"/>
  <c r="D7904" i="4"/>
  <c r="A7904" i="4" s="1"/>
  <c r="F7903" i="4"/>
  <c r="E7903" i="4"/>
  <c r="B7903" i="4" s="1"/>
  <c r="D7903" i="4"/>
  <c r="A7903" i="4" s="1"/>
  <c r="F7902" i="4"/>
  <c r="E7902" i="4"/>
  <c r="B7902" i="4" s="1"/>
  <c r="D7902" i="4"/>
  <c r="A7902" i="4" s="1"/>
  <c r="F7901" i="4"/>
  <c r="E7901" i="4"/>
  <c r="B7901" i="4" s="1"/>
  <c r="D7901" i="4"/>
  <c r="A7901" i="4" s="1"/>
  <c r="F7900" i="4"/>
  <c r="E7900" i="4"/>
  <c r="B7900" i="4" s="1"/>
  <c r="D7900" i="4"/>
  <c r="A7900" i="4" s="1"/>
  <c r="F7899" i="4"/>
  <c r="E7899" i="4"/>
  <c r="B7899" i="4" s="1"/>
  <c r="D7899" i="4"/>
  <c r="A7899" i="4" s="1"/>
  <c r="F7898" i="4"/>
  <c r="E7898" i="4"/>
  <c r="B7898" i="4" s="1"/>
  <c r="D7898" i="4"/>
  <c r="A7898" i="4" s="1"/>
  <c r="F7897" i="4"/>
  <c r="E7897" i="4"/>
  <c r="B7897" i="4" s="1"/>
  <c r="D7897" i="4"/>
  <c r="A7897" i="4" s="1"/>
  <c r="F7896" i="4"/>
  <c r="E7896" i="4"/>
  <c r="B7896" i="4" s="1"/>
  <c r="D7896" i="4"/>
  <c r="A7896" i="4" s="1"/>
  <c r="F7895" i="4"/>
  <c r="E7895" i="4"/>
  <c r="B7895" i="4" s="1"/>
  <c r="D7895" i="4"/>
  <c r="A7895" i="4" s="1"/>
  <c r="F7894" i="4"/>
  <c r="E7894" i="4"/>
  <c r="B7894" i="4" s="1"/>
  <c r="D7894" i="4"/>
  <c r="A7894" i="4" s="1"/>
  <c r="F7893" i="4"/>
  <c r="E7893" i="4"/>
  <c r="B7893" i="4" s="1"/>
  <c r="D7893" i="4"/>
  <c r="A7893" i="4" s="1"/>
  <c r="F7892" i="4"/>
  <c r="E7892" i="4"/>
  <c r="B7892" i="4" s="1"/>
  <c r="D7892" i="4"/>
  <c r="A7892" i="4" s="1"/>
  <c r="F7891" i="4"/>
  <c r="E7891" i="4"/>
  <c r="B7891" i="4" s="1"/>
  <c r="D7891" i="4"/>
  <c r="A7891" i="4" s="1"/>
  <c r="F7890" i="4"/>
  <c r="E7890" i="4"/>
  <c r="B7890" i="4" s="1"/>
  <c r="D7890" i="4"/>
  <c r="A7890" i="4" s="1"/>
  <c r="F7889" i="4"/>
  <c r="E7889" i="4"/>
  <c r="B7889" i="4" s="1"/>
  <c r="D7889" i="4"/>
  <c r="A7889" i="4" s="1"/>
  <c r="F7888" i="4"/>
  <c r="E7888" i="4"/>
  <c r="B7888" i="4" s="1"/>
  <c r="D7888" i="4"/>
  <c r="A7888" i="4" s="1"/>
  <c r="F7887" i="4"/>
  <c r="E7887" i="4"/>
  <c r="B7887" i="4" s="1"/>
  <c r="D7887" i="4"/>
  <c r="A7887" i="4" s="1"/>
  <c r="F7886" i="4"/>
  <c r="E7886" i="4"/>
  <c r="B7886" i="4" s="1"/>
  <c r="D7886" i="4"/>
  <c r="A7886" i="4" s="1"/>
  <c r="F7885" i="4"/>
  <c r="E7885" i="4"/>
  <c r="B7885" i="4" s="1"/>
  <c r="D7885" i="4"/>
  <c r="A7885" i="4" s="1"/>
  <c r="F7884" i="4"/>
  <c r="E7884" i="4"/>
  <c r="B7884" i="4" s="1"/>
  <c r="D7884" i="4"/>
  <c r="A7884" i="4" s="1"/>
  <c r="F7883" i="4"/>
  <c r="E7883" i="4"/>
  <c r="B7883" i="4" s="1"/>
  <c r="D7883" i="4"/>
  <c r="A7883" i="4" s="1"/>
  <c r="F7882" i="4"/>
  <c r="E7882" i="4"/>
  <c r="B7882" i="4" s="1"/>
  <c r="D7882" i="4"/>
  <c r="A7882" i="4" s="1"/>
  <c r="F7881" i="4"/>
  <c r="E7881" i="4"/>
  <c r="B7881" i="4" s="1"/>
  <c r="D7881" i="4"/>
  <c r="A7881" i="4" s="1"/>
  <c r="F7880" i="4"/>
  <c r="E7880" i="4"/>
  <c r="B7880" i="4" s="1"/>
  <c r="D7880" i="4"/>
  <c r="A7880" i="4" s="1"/>
  <c r="F7879" i="4"/>
  <c r="E7879" i="4"/>
  <c r="B7879" i="4" s="1"/>
  <c r="D7879" i="4"/>
  <c r="A7879" i="4" s="1"/>
  <c r="F7878" i="4"/>
  <c r="E7878" i="4"/>
  <c r="B7878" i="4" s="1"/>
  <c r="D7878" i="4"/>
  <c r="A7878" i="4" s="1"/>
  <c r="F7877" i="4"/>
  <c r="E7877" i="4"/>
  <c r="B7877" i="4" s="1"/>
  <c r="D7877" i="4"/>
  <c r="A7877" i="4" s="1"/>
  <c r="F7876" i="4"/>
  <c r="E7876" i="4"/>
  <c r="B7876" i="4" s="1"/>
  <c r="D7876" i="4"/>
  <c r="A7876" i="4" s="1"/>
  <c r="F7875" i="4"/>
  <c r="E7875" i="4"/>
  <c r="B7875" i="4" s="1"/>
  <c r="D7875" i="4"/>
  <c r="A7875" i="4" s="1"/>
  <c r="F7874" i="4"/>
  <c r="E7874" i="4"/>
  <c r="B7874" i="4" s="1"/>
  <c r="D7874" i="4"/>
  <c r="A7874" i="4" s="1"/>
  <c r="F7873" i="4"/>
  <c r="E7873" i="4"/>
  <c r="B7873" i="4" s="1"/>
  <c r="D7873" i="4"/>
  <c r="A7873" i="4" s="1"/>
  <c r="F7872" i="4"/>
  <c r="E7872" i="4"/>
  <c r="B7872" i="4" s="1"/>
  <c r="D7872" i="4"/>
  <c r="A7872" i="4" s="1"/>
  <c r="F7871" i="4"/>
  <c r="E7871" i="4"/>
  <c r="B7871" i="4" s="1"/>
  <c r="D7871" i="4"/>
  <c r="A7871" i="4" s="1"/>
  <c r="F7870" i="4"/>
  <c r="E7870" i="4"/>
  <c r="B7870" i="4" s="1"/>
  <c r="D7870" i="4"/>
  <c r="A7870" i="4" s="1"/>
  <c r="F7869" i="4"/>
  <c r="E7869" i="4"/>
  <c r="B7869" i="4" s="1"/>
  <c r="D7869" i="4"/>
  <c r="A7869" i="4" s="1"/>
  <c r="F7868" i="4"/>
  <c r="E7868" i="4"/>
  <c r="B7868" i="4" s="1"/>
  <c r="D7868" i="4"/>
  <c r="A7868" i="4" s="1"/>
  <c r="F7867" i="4"/>
  <c r="E7867" i="4"/>
  <c r="B7867" i="4" s="1"/>
  <c r="D7867" i="4"/>
  <c r="A7867" i="4" s="1"/>
  <c r="F7866" i="4"/>
  <c r="E7866" i="4"/>
  <c r="B7866" i="4" s="1"/>
  <c r="D7866" i="4"/>
  <c r="A7866" i="4" s="1"/>
  <c r="F7865" i="4"/>
  <c r="E7865" i="4"/>
  <c r="B7865" i="4" s="1"/>
  <c r="D7865" i="4"/>
  <c r="A7865" i="4" s="1"/>
  <c r="F7864" i="4"/>
  <c r="E7864" i="4"/>
  <c r="B7864" i="4" s="1"/>
  <c r="D7864" i="4"/>
  <c r="A7864" i="4" s="1"/>
  <c r="F7863" i="4"/>
  <c r="E7863" i="4"/>
  <c r="B7863" i="4" s="1"/>
  <c r="D7863" i="4"/>
  <c r="A7863" i="4" s="1"/>
  <c r="F7862" i="4"/>
  <c r="E7862" i="4"/>
  <c r="B7862" i="4" s="1"/>
  <c r="D7862" i="4"/>
  <c r="A7862" i="4" s="1"/>
  <c r="F7861" i="4"/>
  <c r="E7861" i="4"/>
  <c r="B7861" i="4" s="1"/>
  <c r="D7861" i="4"/>
  <c r="A7861" i="4" s="1"/>
  <c r="F7860" i="4"/>
  <c r="E7860" i="4"/>
  <c r="B7860" i="4" s="1"/>
  <c r="D7860" i="4"/>
  <c r="A7860" i="4" s="1"/>
  <c r="F7859" i="4"/>
  <c r="E7859" i="4"/>
  <c r="B7859" i="4" s="1"/>
  <c r="D7859" i="4"/>
  <c r="A7859" i="4" s="1"/>
  <c r="F7858" i="4"/>
  <c r="E7858" i="4"/>
  <c r="B7858" i="4" s="1"/>
  <c r="D7858" i="4"/>
  <c r="A7858" i="4" s="1"/>
  <c r="F7857" i="4"/>
  <c r="E7857" i="4"/>
  <c r="B7857" i="4" s="1"/>
  <c r="D7857" i="4"/>
  <c r="A7857" i="4" s="1"/>
  <c r="F7856" i="4"/>
  <c r="E7856" i="4"/>
  <c r="B7856" i="4" s="1"/>
  <c r="D7856" i="4"/>
  <c r="A7856" i="4" s="1"/>
  <c r="F7855" i="4"/>
  <c r="E7855" i="4"/>
  <c r="B7855" i="4" s="1"/>
  <c r="D7855" i="4"/>
  <c r="A7855" i="4" s="1"/>
  <c r="F7854" i="4"/>
  <c r="E7854" i="4"/>
  <c r="B7854" i="4" s="1"/>
  <c r="D7854" i="4"/>
  <c r="A7854" i="4" s="1"/>
  <c r="F7853" i="4"/>
  <c r="E7853" i="4"/>
  <c r="B7853" i="4" s="1"/>
  <c r="D7853" i="4"/>
  <c r="A7853" i="4" s="1"/>
  <c r="F7852" i="4"/>
  <c r="E7852" i="4"/>
  <c r="B7852" i="4" s="1"/>
  <c r="D7852" i="4"/>
  <c r="A7852" i="4" s="1"/>
  <c r="F7851" i="4"/>
  <c r="E7851" i="4"/>
  <c r="B7851" i="4" s="1"/>
  <c r="D7851" i="4"/>
  <c r="A7851" i="4" s="1"/>
  <c r="F7850" i="4"/>
  <c r="E7850" i="4"/>
  <c r="B7850" i="4" s="1"/>
  <c r="D7850" i="4"/>
  <c r="A7850" i="4" s="1"/>
  <c r="F7849" i="4"/>
  <c r="E7849" i="4"/>
  <c r="B7849" i="4" s="1"/>
  <c r="D7849" i="4"/>
  <c r="A7849" i="4" s="1"/>
  <c r="F7848" i="4"/>
  <c r="E7848" i="4"/>
  <c r="B7848" i="4" s="1"/>
  <c r="D7848" i="4"/>
  <c r="A7848" i="4" s="1"/>
  <c r="F7847" i="4"/>
  <c r="E7847" i="4"/>
  <c r="B7847" i="4" s="1"/>
  <c r="D7847" i="4"/>
  <c r="A7847" i="4" s="1"/>
  <c r="F7846" i="4"/>
  <c r="E7846" i="4"/>
  <c r="B7846" i="4" s="1"/>
  <c r="D7846" i="4"/>
  <c r="A7846" i="4" s="1"/>
  <c r="F7845" i="4"/>
  <c r="E7845" i="4"/>
  <c r="B7845" i="4" s="1"/>
  <c r="D7845" i="4"/>
  <c r="A7845" i="4" s="1"/>
  <c r="F7844" i="4"/>
  <c r="E7844" i="4"/>
  <c r="B7844" i="4" s="1"/>
  <c r="D7844" i="4"/>
  <c r="A7844" i="4" s="1"/>
  <c r="F7843" i="4"/>
  <c r="E7843" i="4"/>
  <c r="B7843" i="4" s="1"/>
  <c r="D7843" i="4"/>
  <c r="A7843" i="4" s="1"/>
  <c r="F7842" i="4"/>
  <c r="E7842" i="4"/>
  <c r="B7842" i="4" s="1"/>
  <c r="D7842" i="4"/>
  <c r="A7842" i="4" s="1"/>
  <c r="F7841" i="4"/>
  <c r="E7841" i="4"/>
  <c r="B7841" i="4" s="1"/>
  <c r="D7841" i="4"/>
  <c r="A7841" i="4" s="1"/>
  <c r="F7840" i="4"/>
  <c r="E7840" i="4"/>
  <c r="B7840" i="4" s="1"/>
  <c r="D7840" i="4"/>
  <c r="A7840" i="4" s="1"/>
  <c r="F7839" i="4"/>
  <c r="E7839" i="4"/>
  <c r="B7839" i="4" s="1"/>
  <c r="D7839" i="4"/>
  <c r="A7839" i="4" s="1"/>
  <c r="F7838" i="4"/>
  <c r="E7838" i="4"/>
  <c r="B7838" i="4" s="1"/>
  <c r="D7838" i="4"/>
  <c r="A7838" i="4" s="1"/>
  <c r="F7837" i="4"/>
  <c r="E7837" i="4"/>
  <c r="B7837" i="4" s="1"/>
  <c r="D7837" i="4"/>
  <c r="A7837" i="4" s="1"/>
  <c r="F7836" i="4"/>
  <c r="E7836" i="4"/>
  <c r="B7836" i="4" s="1"/>
  <c r="D7836" i="4"/>
  <c r="A7836" i="4" s="1"/>
  <c r="F7835" i="4"/>
  <c r="E7835" i="4"/>
  <c r="B7835" i="4" s="1"/>
  <c r="D7835" i="4"/>
  <c r="A7835" i="4" s="1"/>
  <c r="F7834" i="4"/>
  <c r="E7834" i="4"/>
  <c r="B7834" i="4" s="1"/>
  <c r="D7834" i="4"/>
  <c r="A7834" i="4" s="1"/>
  <c r="F7833" i="4"/>
  <c r="E7833" i="4"/>
  <c r="B7833" i="4" s="1"/>
  <c r="D7833" i="4"/>
  <c r="A7833" i="4" s="1"/>
  <c r="F7832" i="4"/>
  <c r="E7832" i="4"/>
  <c r="B7832" i="4" s="1"/>
  <c r="D7832" i="4"/>
  <c r="A7832" i="4" s="1"/>
  <c r="F7831" i="4"/>
  <c r="E7831" i="4"/>
  <c r="B7831" i="4" s="1"/>
  <c r="D7831" i="4"/>
  <c r="A7831" i="4" s="1"/>
  <c r="F7830" i="4"/>
  <c r="E7830" i="4"/>
  <c r="B7830" i="4" s="1"/>
  <c r="D7830" i="4"/>
  <c r="A7830" i="4" s="1"/>
  <c r="F7829" i="4"/>
  <c r="E7829" i="4"/>
  <c r="B7829" i="4" s="1"/>
  <c r="D7829" i="4"/>
  <c r="A7829" i="4" s="1"/>
  <c r="F7828" i="4"/>
  <c r="E7828" i="4"/>
  <c r="B7828" i="4" s="1"/>
  <c r="D7828" i="4"/>
  <c r="A7828" i="4" s="1"/>
  <c r="F7827" i="4"/>
  <c r="E7827" i="4"/>
  <c r="B7827" i="4" s="1"/>
  <c r="D7827" i="4"/>
  <c r="A7827" i="4" s="1"/>
  <c r="F7826" i="4"/>
  <c r="E7826" i="4"/>
  <c r="B7826" i="4" s="1"/>
  <c r="D7826" i="4"/>
  <c r="A7826" i="4" s="1"/>
  <c r="F7825" i="4"/>
  <c r="E7825" i="4"/>
  <c r="B7825" i="4" s="1"/>
  <c r="D7825" i="4"/>
  <c r="A7825" i="4" s="1"/>
  <c r="F7824" i="4"/>
  <c r="E7824" i="4"/>
  <c r="B7824" i="4" s="1"/>
  <c r="D7824" i="4"/>
  <c r="A7824" i="4" s="1"/>
  <c r="F7823" i="4"/>
  <c r="E7823" i="4"/>
  <c r="B7823" i="4" s="1"/>
  <c r="D7823" i="4"/>
  <c r="A7823" i="4" s="1"/>
  <c r="F7822" i="4"/>
  <c r="E7822" i="4"/>
  <c r="B7822" i="4" s="1"/>
  <c r="D7822" i="4"/>
  <c r="A7822" i="4" s="1"/>
  <c r="F7821" i="4"/>
  <c r="E7821" i="4"/>
  <c r="B7821" i="4" s="1"/>
  <c r="D7821" i="4"/>
  <c r="A7821" i="4" s="1"/>
  <c r="F7820" i="4"/>
  <c r="E7820" i="4"/>
  <c r="B7820" i="4" s="1"/>
  <c r="D7820" i="4"/>
  <c r="A7820" i="4" s="1"/>
  <c r="F7819" i="4"/>
  <c r="E7819" i="4"/>
  <c r="B7819" i="4" s="1"/>
  <c r="D7819" i="4"/>
  <c r="A7819" i="4" s="1"/>
  <c r="F7818" i="4"/>
  <c r="E7818" i="4"/>
  <c r="B7818" i="4" s="1"/>
  <c r="D7818" i="4"/>
  <c r="A7818" i="4" s="1"/>
  <c r="F7817" i="4"/>
  <c r="E7817" i="4"/>
  <c r="B7817" i="4" s="1"/>
  <c r="D7817" i="4"/>
  <c r="A7817" i="4" s="1"/>
  <c r="F7816" i="4"/>
  <c r="E7816" i="4"/>
  <c r="B7816" i="4" s="1"/>
  <c r="D7816" i="4"/>
  <c r="A7816" i="4" s="1"/>
  <c r="F7815" i="4"/>
  <c r="E7815" i="4"/>
  <c r="B7815" i="4" s="1"/>
  <c r="D7815" i="4"/>
  <c r="A7815" i="4" s="1"/>
  <c r="F7814" i="4"/>
  <c r="E7814" i="4"/>
  <c r="B7814" i="4" s="1"/>
  <c r="D7814" i="4"/>
  <c r="A7814" i="4" s="1"/>
  <c r="F7813" i="4"/>
  <c r="E7813" i="4"/>
  <c r="B7813" i="4" s="1"/>
  <c r="D7813" i="4"/>
  <c r="A7813" i="4" s="1"/>
  <c r="F7812" i="4"/>
  <c r="E7812" i="4"/>
  <c r="B7812" i="4" s="1"/>
  <c r="D7812" i="4"/>
  <c r="A7812" i="4" s="1"/>
  <c r="F7811" i="4"/>
  <c r="E7811" i="4"/>
  <c r="B7811" i="4" s="1"/>
  <c r="D7811" i="4"/>
  <c r="A7811" i="4" s="1"/>
  <c r="F7810" i="4"/>
  <c r="E7810" i="4"/>
  <c r="B7810" i="4" s="1"/>
  <c r="D7810" i="4"/>
  <c r="A7810" i="4" s="1"/>
  <c r="F7809" i="4"/>
  <c r="E7809" i="4"/>
  <c r="B7809" i="4" s="1"/>
  <c r="D7809" i="4"/>
  <c r="A7809" i="4" s="1"/>
  <c r="F7808" i="4"/>
  <c r="E7808" i="4"/>
  <c r="B7808" i="4" s="1"/>
  <c r="D7808" i="4"/>
  <c r="A7808" i="4" s="1"/>
  <c r="F7807" i="4"/>
  <c r="E7807" i="4"/>
  <c r="B7807" i="4" s="1"/>
  <c r="D7807" i="4"/>
  <c r="A7807" i="4" s="1"/>
  <c r="F7806" i="4"/>
  <c r="E7806" i="4"/>
  <c r="B7806" i="4" s="1"/>
  <c r="D7806" i="4"/>
  <c r="A7806" i="4" s="1"/>
  <c r="F7805" i="4"/>
  <c r="E7805" i="4"/>
  <c r="B7805" i="4" s="1"/>
  <c r="D7805" i="4"/>
  <c r="A7805" i="4" s="1"/>
  <c r="F7804" i="4"/>
  <c r="E7804" i="4"/>
  <c r="B7804" i="4" s="1"/>
  <c r="D7804" i="4"/>
  <c r="A7804" i="4" s="1"/>
  <c r="F7803" i="4"/>
  <c r="E7803" i="4"/>
  <c r="B7803" i="4" s="1"/>
  <c r="D7803" i="4"/>
  <c r="A7803" i="4" s="1"/>
  <c r="F7802" i="4"/>
  <c r="E7802" i="4"/>
  <c r="B7802" i="4" s="1"/>
  <c r="D7802" i="4"/>
  <c r="A7802" i="4" s="1"/>
  <c r="F7801" i="4"/>
  <c r="E7801" i="4"/>
  <c r="B7801" i="4" s="1"/>
  <c r="D7801" i="4"/>
  <c r="A7801" i="4" s="1"/>
  <c r="F7800" i="4"/>
  <c r="E7800" i="4"/>
  <c r="B7800" i="4" s="1"/>
  <c r="D7800" i="4"/>
  <c r="A7800" i="4" s="1"/>
  <c r="F7799" i="4"/>
  <c r="E7799" i="4"/>
  <c r="B7799" i="4" s="1"/>
  <c r="D7799" i="4"/>
  <c r="A7799" i="4" s="1"/>
  <c r="F7798" i="4"/>
  <c r="E7798" i="4"/>
  <c r="B7798" i="4" s="1"/>
  <c r="D7798" i="4"/>
  <c r="A7798" i="4" s="1"/>
  <c r="F7797" i="4"/>
  <c r="E7797" i="4"/>
  <c r="B7797" i="4" s="1"/>
  <c r="D7797" i="4"/>
  <c r="A7797" i="4" s="1"/>
  <c r="F7796" i="4"/>
  <c r="E7796" i="4"/>
  <c r="B7796" i="4" s="1"/>
  <c r="D7796" i="4"/>
  <c r="A7796" i="4" s="1"/>
  <c r="F7795" i="4"/>
  <c r="E7795" i="4"/>
  <c r="B7795" i="4" s="1"/>
  <c r="D7795" i="4"/>
  <c r="A7795" i="4" s="1"/>
  <c r="F7794" i="4"/>
  <c r="E7794" i="4"/>
  <c r="B7794" i="4" s="1"/>
  <c r="D7794" i="4"/>
  <c r="A7794" i="4" s="1"/>
  <c r="F7793" i="4"/>
  <c r="E7793" i="4"/>
  <c r="B7793" i="4" s="1"/>
  <c r="D7793" i="4"/>
  <c r="A7793" i="4" s="1"/>
  <c r="F7792" i="4"/>
  <c r="E7792" i="4"/>
  <c r="B7792" i="4" s="1"/>
  <c r="D7792" i="4"/>
  <c r="A7792" i="4" s="1"/>
  <c r="F7791" i="4"/>
  <c r="E7791" i="4"/>
  <c r="B7791" i="4" s="1"/>
  <c r="D7791" i="4"/>
  <c r="A7791" i="4" s="1"/>
  <c r="F7790" i="4"/>
  <c r="E7790" i="4"/>
  <c r="B7790" i="4" s="1"/>
  <c r="D7790" i="4"/>
  <c r="A7790" i="4" s="1"/>
  <c r="F7789" i="4"/>
  <c r="E7789" i="4"/>
  <c r="B7789" i="4" s="1"/>
  <c r="D7789" i="4"/>
  <c r="A7789" i="4" s="1"/>
  <c r="F7788" i="4"/>
  <c r="E7788" i="4"/>
  <c r="B7788" i="4" s="1"/>
  <c r="D7788" i="4"/>
  <c r="A7788" i="4" s="1"/>
  <c r="F7787" i="4"/>
  <c r="E7787" i="4"/>
  <c r="B7787" i="4" s="1"/>
  <c r="D7787" i="4"/>
  <c r="A7787" i="4" s="1"/>
  <c r="F7786" i="4"/>
  <c r="E7786" i="4"/>
  <c r="B7786" i="4" s="1"/>
  <c r="D7786" i="4"/>
  <c r="A7786" i="4" s="1"/>
  <c r="F7785" i="4"/>
  <c r="E7785" i="4"/>
  <c r="B7785" i="4" s="1"/>
  <c r="D7785" i="4"/>
  <c r="A7785" i="4" s="1"/>
  <c r="F7784" i="4"/>
  <c r="E7784" i="4"/>
  <c r="B7784" i="4" s="1"/>
  <c r="D7784" i="4"/>
  <c r="A7784" i="4" s="1"/>
  <c r="F7783" i="4"/>
  <c r="E7783" i="4"/>
  <c r="B7783" i="4" s="1"/>
  <c r="D7783" i="4"/>
  <c r="A7783" i="4" s="1"/>
  <c r="F7782" i="4"/>
  <c r="E7782" i="4"/>
  <c r="B7782" i="4" s="1"/>
  <c r="D7782" i="4"/>
  <c r="A7782" i="4" s="1"/>
  <c r="F7781" i="4"/>
  <c r="E7781" i="4"/>
  <c r="B7781" i="4" s="1"/>
  <c r="D7781" i="4"/>
  <c r="A7781" i="4" s="1"/>
  <c r="F7780" i="4"/>
  <c r="E7780" i="4"/>
  <c r="B7780" i="4" s="1"/>
  <c r="D7780" i="4"/>
  <c r="A7780" i="4" s="1"/>
  <c r="F7779" i="4"/>
  <c r="E7779" i="4"/>
  <c r="B7779" i="4" s="1"/>
  <c r="D7779" i="4"/>
  <c r="A7779" i="4" s="1"/>
  <c r="F7778" i="4"/>
  <c r="E7778" i="4"/>
  <c r="B7778" i="4" s="1"/>
  <c r="D7778" i="4"/>
  <c r="A7778" i="4" s="1"/>
  <c r="F7777" i="4"/>
  <c r="E7777" i="4"/>
  <c r="B7777" i="4" s="1"/>
  <c r="D7777" i="4"/>
  <c r="A7777" i="4" s="1"/>
  <c r="F7776" i="4"/>
  <c r="E7776" i="4"/>
  <c r="B7776" i="4" s="1"/>
  <c r="D7776" i="4"/>
  <c r="A7776" i="4" s="1"/>
  <c r="F7775" i="4"/>
  <c r="E7775" i="4"/>
  <c r="B7775" i="4" s="1"/>
  <c r="D7775" i="4"/>
  <c r="A7775" i="4" s="1"/>
  <c r="F7774" i="4"/>
  <c r="E7774" i="4"/>
  <c r="B7774" i="4" s="1"/>
  <c r="D7774" i="4"/>
  <c r="A7774" i="4" s="1"/>
  <c r="F7773" i="4"/>
  <c r="E7773" i="4"/>
  <c r="B7773" i="4" s="1"/>
  <c r="D7773" i="4"/>
  <c r="A7773" i="4" s="1"/>
  <c r="F7772" i="4"/>
  <c r="E7772" i="4"/>
  <c r="B7772" i="4" s="1"/>
  <c r="D7772" i="4"/>
  <c r="A7772" i="4" s="1"/>
  <c r="F7771" i="4"/>
  <c r="E7771" i="4"/>
  <c r="B7771" i="4" s="1"/>
  <c r="D7771" i="4"/>
  <c r="A7771" i="4" s="1"/>
  <c r="F7770" i="4"/>
  <c r="E7770" i="4"/>
  <c r="B7770" i="4" s="1"/>
  <c r="D7770" i="4"/>
  <c r="A7770" i="4" s="1"/>
  <c r="F7769" i="4"/>
  <c r="E7769" i="4"/>
  <c r="B7769" i="4" s="1"/>
  <c r="D7769" i="4"/>
  <c r="A7769" i="4" s="1"/>
  <c r="F7768" i="4"/>
  <c r="E7768" i="4"/>
  <c r="B7768" i="4" s="1"/>
  <c r="D7768" i="4"/>
  <c r="A7768" i="4" s="1"/>
  <c r="F7767" i="4"/>
  <c r="E7767" i="4"/>
  <c r="B7767" i="4" s="1"/>
  <c r="D7767" i="4"/>
  <c r="A7767" i="4" s="1"/>
  <c r="F7766" i="4"/>
  <c r="E7766" i="4"/>
  <c r="B7766" i="4" s="1"/>
  <c r="D7766" i="4"/>
  <c r="A7766" i="4" s="1"/>
  <c r="F7765" i="4"/>
  <c r="E7765" i="4"/>
  <c r="B7765" i="4" s="1"/>
  <c r="D7765" i="4"/>
  <c r="A7765" i="4" s="1"/>
  <c r="F7764" i="4"/>
  <c r="E7764" i="4"/>
  <c r="B7764" i="4" s="1"/>
  <c r="D7764" i="4"/>
  <c r="A7764" i="4" s="1"/>
  <c r="F7763" i="4"/>
  <c r="E7763" i="4"/>
  <c r="B7763" i="4" s="1"/>
  <c r="D7763" i="4"/>
  <c r="A7763" i="4" s="1"/>
  <c r="F7762" i="4"/>
  <c r="E7762" i="4"/>
  <c r="B7762" i="4" s="1"/>
  <c r="D7762" i="4"/>
  <c r="A7762" i="4" s="1"/>
  <c r="F7761" i="4"/>
  <c r="E7761" i="4"/>
  <c r="B7761" i="4" s="1"/>
  <c r="D7761" i="4"/>
  <c r="A7761" i="4" s="1"/>
  <c r="F7760" i="4"/>
  <c r="E7760" i="4"/>
  <c r="B7760" i="4" s="1"/>
  <c r="D7760" i="4"/>
  <c r="A7760" i="4" s="1"/>
  <c r="F7759" i="4"/>
  <c r="E7759" i="4"/>
  <c r="B7759" i="4" s="1"/>
  <c r="D7759" i="4"/>
  <c r="A7759" i="4" s="1"/>
  <c r="F7758" i="4"/>
  <c r="E7758" i="4"/>
  <c r="B7758" i="4" s="1"/>
  <c r="D7758" i="4"/>
  <c r="A7758" i="4" s="1"/>
  <c r="F7757" i="4"/>
  <c r="E7757" i="4"/>
  <c r="B7757" i="4" s="1"/>
  <c r="D7757" i="4"/>
  <c r="A7757" i="4" s="1"/>
  <c r="F7756" i="4"/>
  <c r="E7756" i="4"/>
  <c r="B7756" i="4" s="1"/>
  <c r="D7756" i="4"/>
  <c r="A7756" i="4" s="1"/>
  <c r="F7755" i="4"/>
  <c r="E7755" i="4"/>
  <c r="B7755" i="4" s="1"/>
  <c r="D7755" i="4"/>
  <c r="A7755" i="4" s="1"/>
  <c r="F7754" i="4"/>
  <c r="E7754" i="4"/>
  <c r="B7754" i="4" s="1"/>
  <c r="D7754" i="4"/>
  <c r="A7754" i="4" s="1"/>
  <c r="F7753" i="4"/>
  <c r="E7753" i="4"/>
  <c r="B7753" i="4" s="1"/>
  <c r="D7753" i="4"/>
  <c r="A7753" i="4" s="1"/>
  <c r="F7752" i="4"/>
  <c r="E7752" i="4"/>
  <c r="B7752" i="4" s="1"/>
  <c r="D7752" i="4"/>
  <c r="A7752" i="4" s="1"/>
  <c r="F7751" i="4"/>
  <c r="E7751" i="4"/>
  <c r="B7751" i="4" s="1"/>
  <c r="D7751" i="4"/>
  <c r="A7751" i="4" s="1"/>
  <c r="F7750" i="4"/>
  <c r="E7750" i="4"/>
  <c r="B7750" i="4" s="1"/>
  <c r="D7750" i="4"/>
  <c r="A7750" i="4" s="1"/>
  <c r="F7749" i="4"/>
  <c r="E7749" i="4"/>
  <c r="B7749" i="4" s="1"/>
  <c r="D7749" i="4"/>
  <c r="A7749" i="4" s="1"/>
  <c r="F7748" i="4"/>
  <c r="E7748" i="4"/>
  <c r="B7748" i="4" s="1"/>
  <c r="D7748" i="4"/>
  <c r="A7748" i="4" s="1"/>
  <c r="F7747" i="4"/>
  <c r="E7747" i="4"/>
  <c r="B7747" i="4" s="1"/>
  <c r="D7747" i="4"/>
  <c r="A7747" i="4" s="1"/>
  <c r="F7746" i="4"/>
  <c r="E7746" i="4"/>
  <c r="B7746" i="4" s="1"/>
  <c r="D7746" i="4"/>
  <c r="A7746" i="4" s="1"/>
  <c r="F7745" i="4"/>
  <c r="E7745" i="4"/>
  <c r="B7745" i="4" s="1"/>
  <c r="D7745" i="4"/>
  <c r="A7745" i="4" s="1"/>
  <c r="F7744" i="4"/>
  <c r="E7744" i="4"/>
  <c r="B7744" i="4" s="1"/>
  <c r="D7744" i="4"/>
  <c r="A7744" i="4" s="1"/>
  <c r="F7743" i="4"/>
  <c r="E7743" i="4"/>
  <c r="B7743" i="4" s="1"/>
  <c r="D7743" i="4"/>
  <c r="A7743" i="4" s="1"/>
  <c r="F7742" i="4"/>
  <c r="E7742" i="4"/>
  <c r="B7742" i="4" s="1"/>
  <c r="D7742" i="4"/>
  <c r="A7742" i="4" s="1"/>
  <c r="F7741" i="4"/>
  <c r="E7741" i="4"/>
  <c r="B7741" i="4" s="1"/>
  <c r="D7741" i="4"/>
  <c r="A7741" i="4" s="1"/>
  <c r="F7740" i="4"/>
  <c r="E7740" i="4"/>
  <c r="B7740" i="4" s="1"/>
  <c r="D7740" i="4"/>
  <c r="A7740" i="4" s="1"/>
  <c r="F7739" i="4"/>
  <c r="E7739" i="4"/>
  <c r="B7739" i="4" s="1"/>
  <c r="D7739" i="4"/>
  <c r="A7739" i="4" s="1"/>
  <c r="F7738" i="4"/>
  <c r="E7738" i="4"/>
  <c r="B7738" i="4" s="1"/>
  <c r="D7738" i="4"/>
  <c r="A7738" i="4" s="1"/>
  <c r="F7737" i="4"/>
  <c r="E7737" i="4"/>
  <c r="B7737" i="4" s="1"/>
  <c r="D7737" i="4"/>
  <c r="A7737" i="4" s="1"/>
  <c r="F7736" i="4"/>
  <c r="E7736" i="4"/>
  <c r="B7736" i="4" s="1"/>
  <c r="D7736" i="4"/>
  <c r="A7736" i="4" s="1"/>
  <c r="F7735" i="4"/>
  <c r="E7735" i="4"/>
  <c r="B7735" i="4" s="1"/>
  <c r="D7735" i="4"/>
  <c r="A7735" i="4" s="1"/>
  <c r="F7734" i="4"/>
  <c r="E7734" i="4"/>
  <c r="B7734" i="4" s="1"/>
  <c r="D7734" i="4"/>
  <c r="A7734" i="4" s="1"/>
  <c r="F7733" i="4"/>
  <c r="E7733" i="4"/>
  <c r="B7733" i="4" s="1"/>
  <c r="D7733" i="4"/>
  <c r="A7733" i="4" s="1"/>
  <c r="F7732" i="4"/>
  <c r="E7732" i="4"/>
  <c r="B7732" i="4" s="1"/>
  <c r="D7732" i="4"/>
  <c r="A7732" i="4" s="1"/>
  <c r="F7731" i="4"/>
  <c r="E7731" i="4"/>
  <c r="B7731" i="4" s="1"/>
  <c r="D7731" i="4"/>
  <c r="A7731" i="4" s="1"/>
  <c r="F7730" i="4"/>
  <c r="E7730" i="4"/>
  <c r="B7730" i="4" s="1"/>
  <c r="D7730" i="4"/>
  <c r="A7730" i="4" s="1"/>
  <c r="F7729" i="4"/>
  <c r="E7729" i="4"/>
  <c r="B7729" i="4" s="1"/>
  <c r="D7729" i="4"/>
  <c r="A7729" i="4" s="1"/>
  <c r="F7728" i="4"/>
  <c r="E7728" i="4"/>
  <c r="B7728" i="4" s="1"/>
  <c r="D7728" i="4"/>
  <c r="A7728" i="4" s="1"/>
  <c r="F7727" i="4"/>
  <c r="E7727" i="4"/>
  <c r="B7727" i="4" s="1"/>
  <c r="D7727" i="4"/>
  <c r="A7727" i="4" s="1"/>
  <c r="F7726" i="4"/>
  <c r="E7726" i="4"/>
  <c r="B7726" i="4" s="1"/>
  <c r="D7726" i="4"/>
  <c r="A7726" i="4" s="1"/>
  <c r="F7725" i="4"/>
  <c r="E7725" i="4"/>
  <c r="B7725" i="4" s="1"/>
  <c r="D7725" i="4"/>
  <c r="A7725" i="4" s="1"/>
  <c r="F7724" i="4"/>
  <c r="E7724" i="4"/>
  <c r="B7724" i="4" s="1"/>
  <c r="D7724" i="4"/>
  <c r="A7724" i="4" s="1"/>
  <c r="F7723" i="4"/>
  <c r="E7723" i="4"/>
  <c r="B7723" i="4" s="1"/>
  <c r="D7723" i="4"/>
  <c r="A7723" i="4" s="1"/>
  <c r="F7722" i="4"/>
  <c r="E7722" i="4"/>
  <c r="B7722" i="4" s="1"/>
  <c r="D7722" i="4"/>
  <c r="A7722" i="4" s="1"/>
  <c r="F7721" i="4"/>
  <c r="E7721" i="4"/>
  <c r="B7721" i="4" s="1"/>
  <c r="D7721" i="4"/>
  <c r="A7721" i="4" s="1"/>
  <c r="F7720" i="4"/>
  <c r="E7720" i="4"/>
  <c r="B7720" i="4" s="1"/>
  <c r="D7720" i="4"/>
  <c r="A7720" i="4" s="1"/>
  <c r="F7719" i="4"/>
  <c r="E7719" i="4"/>
  <c r="B7719" i="4" s="1"/>
  <c r="D7719" i="4"/>
  <c r="A7719" i="4" s="1"/>
  <c r="F7718" i="4"/>
  <c r="E7718" i="4"/>
  <c r="B7718" i="4" s="1"/>
  <c r="D7718" i="4"/>
  <c r="A7718" i="4" s="1"/>
  <c r="F7717" i="4"/>
  <c r="E7717" i="4"/>
  <c r="B7717" i="4" s="1"/>
  <c r="D7717" i="4"/>
  <c r="A7717" i="4" s="1"/>
  <c r="F7716" i="4"/>
  <c r="E7716" i="4"/>
  <c r="B7716" i="4" s="1"/>
  <c r="D7716" i="4"/>
  <c r="A7716" i="4" s="1"/>
  <c r="F7715" i="4"/>
  <c r="E7715" i="4"/>
  <c r="B7715" i="4" s="1"/>
  <c r="D7715" i="4"/>
  <c r="A7715" i="4" s="1"/>
  <c r="F7714" i="4"/>
  <c r="E7714" i="4"/>
  <c r="B7714" i="4" s="1"/>
  <c r="D7714" i="4"/>
  <c r="A7714" i="4" s="1"/>
  <c r="F7713" i="4"/>
  <c r="E7713" i="4"/>
  <c r="B7713" i="4" s="1"/>
  <c r="D7713" i="4"/>
  <c r="A7713" i="4" s="1"/>
  <c r="F7712" i="4"/>
  <c r="E7712" i="4"/>
  <c r="B7712" i="4" s="1"/>
  <c r="D7712" i="4"/>
  <c r="A7712" i="4" s="1"/>
  <c r="F7711" i="4"/>
  <c r="E7711" i="4"/>
  <c r="B7711" i="4" s="1"/>
  <c r="D7711" i="4"/>
  <c r="A7711" i="4" s="1"/>
  <c r="F7710" i="4"/>
  <c r="E7710" i="4"/>
  <c r="B7710" i="4" s="1"/>
  <c r="D7710" i="4"/>
  <c r="A7710" i="4" s="1"/>
  <c r="F7709" i="4"/>
  <c r="E7709" i="4"/>
  <c r="B7709" i="4" s="1"/>
  <c r="D7709" i="4"/>
  <c r="A7709" i="4" s="1"/>
  <c r="F7708" i="4"/>
  <c r="E7708" i="4"/>
  <c r="B7708" i="4" s="1"/>
  <c r="D7708" i="4"/>
  <c r="A7708" i="4" s="1"/>
  <c r="F7707" i="4"/>
  <c r="E7707" i="4"/>
  <c r="B7707" i="4" s="1"/>
  <c r="D7707" i="4"/>
  <c r="A7707" i="4" s="1"/>
  <c r="F7706" i="4"/>
  <c r="E7706" i="4"/>
  <c r="B7706" i="4" s="1"/>
  <c r="D7706" i="4"/>
  <c r="A7706" i="4" s="1"/>
  <c r="F7705" i="4"/>
  <c r="E7705" i="4"/>
  <c r="B7705" i="4" s="1"/>
  <c r="D7705" i="4"/>
  <c r="A7705" i="4" s="1"/>
  <c r="F7704" i="4"/>
  <c r="E7704" i="4"/>
  <c r="B7704" i="4" s="1"/>
  <c r="D7704" i="4"/>
  <c r="A7704" i="4" s="1"/>
  <c r="F7703" i="4"/>
  <c r="E7703" i="4"/>
  <c r="B7703" i="4" s="1"/>
  <c r="D7703" i="4"/>
  <c r="A7703" i="4" s="1"/>
  <c r="F7702" i="4"/>
  <c r="E7702" i="4"/>
  <c r="B7702" i="4" s="1"/>
  <c r="D7702" i="4"/>
  <c r="A7702" i="4" s="1"/>
  <c r="F7701" i="4"/>
  <c r="E7701" i="4"/>
  <c r="B7701" i="4" s="1"/>
  <c r="D7701" i="4"/>
  <c r="A7701" i="4" s="1"/>
  <c r="F7700" i="4"/>
  <c r="E7700" i="4"/>
  <c r="B7700" i="4" s="1"/>
  <c r="D7700" i="4"/>
  <c r="A7700" i="4" s="1"/>
  <c r="F7699" i="4"/>
  <c r="E7699" i="4"/>
  <c r="B7699" i="4" s="1"/>
  <c r="D7699" i="4"/>
  <c r="A7699" i="4" s="1"/>
  <c r="F7698" i="4"/>
  <c r="E7698" i="4"/>
  <c r="B7698" i="4" s="1"/>
  <c r="D7698" i="4"/>
  <c r="A7698" i="4" s="1"/>
  <c r="F7697" i="4"/>
  <c r="E7697" i="4"/>
  <c r="B7697" i="4" s="1"/>
  <c r="D7697" i="4"/>
  <c r="A7697" i="4" s="1"/>
  <c r="F7696" i="4"/>
  <c r="E7696" i="4"/>
  <c r="B7696" i="4" s="1"/>
  <c r="D7696" i="4"/>
  <c r="A7696" i="4" s="1"/>
  <c r="F7695" i="4"/>
  <c r="E7695" i="4"/>
  <c r="B7695" i="4" s="1"/>
  <c r="D7695" i="4"/>
  <c r="A7695" i="4" s="1"/>
  <c r="F7694" i="4"/>
  <c r="E7694" i="4"/>
  <c r="B7694" i="4" s="1"/>
  <c r="D7694" i="4"/>
  <c r="A7694" i="4" s="1"/>
  <c r="F7693" i="4"/>
  <c r="E7693" i="4"/>
  <c r="B7693" i="4" s="1"/>
  <c r="D7693" i="4"/>
  <c r="A7693" i="4" s="1"/>
  <c r="F7692" i="4"/>
  <c r="E7692" i="4"/>
  <c r="B7692" i="4" s="1"/>
  <c r="D7692" i="4"/>
  <c r="A7692" i="4" s="1"/>
  <c r="F7691" i="4"/>
  <c r="E7691" i="4"/>
  <c r="B7691" i="4" s="1"/>
  <c r="D7691" i="4"/>
  <c r="A7691" i="4" s="1"/>
  <c r="F7690" i="4"/>
  <c r="E7690" i="4"/>
  <c r="B7690" i="4" s="1"/>
  <c r="D7690" i="4"/>
  <c r="A7690" i="4" s="1"/>
  <c r="F7689" i="4"/>
  <c r="E7689" i="4"/>
  <c r="B7689" i="4" s="1"/>
  <c r="D7689" i="4"/>
  <c r="A7689" i="4" s="1"/>
  <c r="F7688" i="4"/>
  <c r="E7688" i="4"/>
  <c r="B7688" i="4" s="1"/>
  <c r="D7688" i="4"/>
  <c r="A7688" i="4" s="1"/>
  <c r="F7687" i="4"/>
  <c r="E7687" i="4"/>
  <c r="B7687" i="4" s="1"/>
  <c r="D7687" i="4"/>
  <c r="A7687" i="4" s="1"/>
  <c r="F7686" i="4"/>
  <c r="E7686" i="4"/>
  <c r="B7686" i="4" s="1"/>
  <c r="D7686" i="4"/>
  <c r="A7686" i="4" s="1"/>
  <c r="F7685" i="4"/>
  <c r="E7685" i="4"/>
  <c r="B7685" i="4" s="1"/>
  <c r="D7685" i="4"/>
  <c r="A7685" i="4" s="1"/>
  <c r="F7684" i="4"/>
  <c r="E7684" i="4"/>
  <c r="B7684" i="4" s="1"/>
  <c r="D7684" i="4"/>
  <c r="A7684" i="4" s="1"/>
  <c r="F7683" i="4"/>
  <c r="E7683" i="4"/>
  <c r="B7683" i="4" s="1"/>
  <c r="D7683" i="4"/>
  <c r="A7683" i="4" s="1"/>
  <c r="F7682" i="4"/>
  <c r="E7682" i="4"/>
  <c r="B7682" i="4" s="1"/>
  <c r="D7682" i="4"/>
  <c r="A7682" i="4" s="1"/>
  <c r="F7681" i="4"/>
  <c r="E7681" i="4"/>
  <c r="B7681" i="4" s="1"/>
  <c r="D7681" i="4"/>
  <c r="A7681" i="4" s="1"/>
  <c r="F7680" i="4"/>
  <c r="E7680" i="4"/>
  <c r="B7680" i="4" s="1"/>
  <c r="D7680" i="4"/>
  <c r="A7680" i="4" s="1"/>
  <c r="F7679" i="4"/>
  <c r="E7679" i="4"/>
  <c r="B7679" i="4" s="1"/>
  <c r="D7679" i="4"/>
  <c r="A7679" i="4" s="1"/>
  <c r="F7678" i="4"/>
  <c r="E7678" i="4"/>
  <c r="B7678" i="4" s="1"/>
  <c r="D7678" i="4"/>
  <c r="A7678" i="4" s="1"/>
  <c r="F7677" i="4"/>
  <c r="E7677" i="4"/>
  <c r="B7677" i="4" s="1"/>
  <c r="D7677" i="4"/>
  <c r="A7677" i="4" s="1"/>
  <c r="F7676" i="4"/>
  <c r="E7676" i="4"/>
  <c r="B7676" i="4" s="1"/>
  <c r="D7676" i="4"/>
  <c r="A7676" i="4" s="1"/>
  <c r="F7675" i="4"/>
  <c r="E7675" i="4"/>
  <c r="B7675" i="4" s="1"/>
  <c r="D7675" i="4"/>
  <c r="A7675" i="4" s="1"/>
  <c r="F7674" i="4"/>
  <c r="E7674" i="4"/>
  <c r="B7674" i="4" s="1"/>
  <c r="D7674" i="4"/>
  <c r="A7674" i="4" s="1"/>
  <c r="F7673" i="4"/>
  <c r="E7673" i="4"/>
  <c r="B7673" i="4" s="1"/>
  <c r="D7673" i="4"/>
  <c r="A7673" i="4" s="1"/>
  <c r="F7672" i="4"/>
  <c r="E7672" i="4"/>
  <c r="B7672" i="4" s="1"/>
  <c r="D7672" i="4"/>
  <c r="A7672" i="4" s="1"/>
  <c r="F7671" i="4"/>
  <c r="E7671" i="4"/>
  <c r="B7671" i="4" s="1"/>
  <c r="D7671" i="4"/>
  <c r="A7671" i="4" s="1"/>
  <c r="F7670" i="4"/>
  <c r="E7670" i="4"/>
  <c r="B7670" i="4" s="1"/>
  <c r="D7670" i="4"/>
  <c r="A7670" i="4" s="1"/>
  <c r="F7669" i="4"/>
  <c r="E7669" i="4"/>
  <c r="B7669" i="4" s="1"/>
  <c r="D7669" i="4"/>
  <c r="A7669" i="4" s="1"/>
  <c r="F7668" i="4"/>
  <c r="E7668" i="4"/>
  <c r="B7668" i="4" s="1"/>
  <c r="D7668" i="4"/>
  <c r="A7668" i="4" s="1"/>
  <c r="F7667" i="4"/>
  <c r="E7667" i="4"/>
  <c r="B7667" i="4" s="1"/>
  <c r="D7667" i="4"/>
  <c r="A7667" i="4" s="1"/>
  <c r="F7666" i="4"/>
  <c r="E7666" i="4"/>
  <c r="B7666" i="4" s="1"/>
  <c r="D7666" i="4"/>
  <c r="A7666" i="4" s="1"/>
  <c r="F7665" i="4"/>
  <c r="E7665" i="4"/>
  <c r="B7665" i="4" s="1"/>
  <c r="D7665" i="4"/>
  <c r="A7665" i="4" s="1"/>
  <c r="F7664" i="4"/>
  <c r="E7664" i="4"/>
  <c r="B7664" i="4" s="1"/>
  <c r="D7664" i="4"/>
  <c r="A7664" i="4" s="1"/>
  <c r="F7663" i="4"/>
  <c r="E7663" i="4"/>
  <c r="B7663" i="4" s="1"/>
  <c r="D7663" i="4"/>
  <c r="A7663" i="4" s="1"/>
  <c r="F7662" i="4"/>
  <c r="E7662" i="4"/>
  <c r="B7662" i="4" s="1"/>
  <c r="D7662" i="4"/>
  <c r="A7662" i="4" s="1"/>
  <c r="F7661" i="4"/>
  <c r="E7661" i="4"/>
  <c r="B7661" i="4" s="1"/>
  <c r="D7661" i="4"/>
  <c r="A7661" i="4" s="1"/>
  <c r="F7660" i="4"/>
  <c r="E7660" i="4"/>
  <c r="B7660" i="4" s="1"/>
  <c r="D7660" i="4"/>
  <c r="A7660" i="4" s="1"/>
  <c r="F7659" i="4"/>
  <c r="E7659" i="4"/>
  <c r="B7659" i="4" s="1"/>
  <c r="D7659" i="4"/>
  <c r="A7659" i="4" s="1"/>
  <c r="F7658" i="4"/>
  <c r="E7658" i="4"/>
  <c r="B7658" i="4" s="1"/>
  <c r="D7658" i="4"/>
  <c r="A7658" i="4" s="1"/>
  <c r="F7657" i="4"/>
  <c r="E7657" i="4"/>
  <c r="B7657" i="4" s="1"/>
  <c r="D7657" i="4"/>
  <c r="A7657" i="4" s="1"/>
  <c r="F7656" i="4"/>
  <c r="E7656" i="4"/>
  <c r="B7656" i="4" s="1"/>
  <c r="D7656" i="4"/>
  <c r="A7656" i="4" s="1"/>
  <c r="F7655" i="4"/>
  <c r="E7655" i="4"/>
  <c r="B7655" i="4" s="1"/>
  <c r="D7655" i="4"/>
  <c r="A7655" i="4" s="1"/>
  <c r="F7654" i="4"/>
  <c r="E7654" i="4"/>
  <c r="B7654" i="4" s="1"/>
  <c r="D7654" i="4"/>
  <c r="A7654" i="4" s="1"/>
  <c r="F7653" i="4"/>
  <c r="E7653" i="4"/>
  <c r="B7653" i="4" s="1"/>
  <c r="D7653" i="4"/>
  <c r="A7653" i="4" s="1"/>
  <c r="F7652" i="4"/>
  <c r="E7652" i="4"/>
  <c r="B7652" i="4" s="1"/>
  <c r="D7652" i="4"/>
  <c r="A7652" i="4" s="1"/>
  <c r="F7651" i="4"/>
  <c r="E7651" i="4"/>
  <c r="B7651" i="4" s="1"/>
  <c r="D7651" i="4"/>
  <c r="A7651" i="4" s="1"/>
  <c r="F7650" i="4"/>
  <c r="E7650" i="4"/>
  <c r="B7650" i="4" s="1"/>
  <c r="D7650" i="4"/>
  <c r="A7650" i="4" s="1"/>
  <c r="F7649" i="4"/>
  <c r="E7649" i="4"/>
  <c r="B7649" i="4" s="1"/>
  <c r="D7649" i="4"/>
  <c r="A7649" i="4" s="1"/>
  <c r="F7648" i="4"/>
  <c r="E7648" i="4"/>
  <c r="B7648" i="4" s="1"/>
  <c r="D7648" i="4"/>
  <c r="A7648" i="4" s="1"/>
  <c r="F7647" i="4"/>
  <c r="E7647" i="4"/>
  <c r="B7647" i="4" s="1"/>
  <c r="D7647" i="4"/>
  <c r="A7647" i="4" s="1"/>
  <c r="F7646" i="4"/>
  <c r="E7646" i="4"/>
  <c r="B7646" i="4" s="1"/>
  <c r="D7646" i="4"/>
  <c r="A7646" i="4" s="1"/>
  <c r="F7645" i="4"/>
  <c r="E7645" i="4"/>
  <c r="B7645" i="4" s="1"/>
  <c r="D7645" i="4"/>
  <c r="A7645" i="4" s="1"/>
  <c r="F7644" i="4"/>
  <c r="E7644" i="4"/>
  <c r="B7644" i="4" s="1"/>
  <c r="D7644" i="4"/>
  <c r="A7644" i="4" s="1"/>
  <c r="F7643" i="4"/>
  <c r="E7643" i="4"/>
  <c r="B7643" i="4" s="1"/>
  <c r="D7643" i="4"/>
  <c r="A7643" i="4" s="1"/>
  <c r="F7642" i="4"/>
  <c r="E7642" i="4"/>
  <c r="B7642" i="4" s="1"/>
  <c r="D7642" i="4"/>
  <c r="A7642" i="4" s="1"/>
  <c r="F7641" i="4"/>
  <c r="E7641" i="4"/>
  <c r="B7641" i="4" s="1"/>
  <c r="D7641" i="4"/>
  <c r="A7641" i="4" s="1"/>
  <c r="F7640" i="4"/>
  <c r="E7640" i="4"/>
  <c r="B7640" i="4" s="1"/>
  <c r="D7640" i="4"/>
  <c r="A7640" i="4" s="1"/>
  <c r="F7639" i="4"/>
  <c r="E7639" i="4"/>
  <c r="B7639" i="4" s="1"/>
  <c r="D7639" i="4"/>
  <c r="A7639" i="4" s="1"/>
  <c r="F7638" i="4"/>
  <c r="E7638" i="4"/>
  <c r="B7638" i="4" s="1"/>
  <c r="D7638" i="4"/>
  <c r="A7638" i="4" s="1"/>
  <c r="F7637" i="4"/>
  <c r="E7637" i="4"/>
  <c r="B7637" i="4" s="1"/>
  <c r="D7637" i="4"/>
  <c r="A7637" i="4" s="1"/>
  <c r="F7636" i="4"/>
  <c r="E7636" i="4"/>
  <c r="B7636" i="4" s="1"/>
  <c r="D7636" i="4"/>
  <c r="A7636" i="4" s="1"/>
  <c r="F7635" i="4"/>
  <c r="E7635" i="4"/>
  <c r="B7635" i="4" s="1"/>
  <c r="D7635" i="4"/>
  <c r="A7635" i="4" s="1"/>
  <c r="F7634" i="4"/>
  <c r="E7634" i="4"/>
  <c r="B7634" i="4" s="1"/>
  <c r="D7634" i="4"/>
  <c r="A7634" i="4" s="1"/>
  <c r="F7633" i="4"/>
  <c r="E7633" i="4"/>
  <c r="B7633" i="4" s="1"/>
  <c r="D7633" i="4"/>
  <c r="A7633" i="4" s="1"/>
  <c r="F7632" i="4"/>
  <c r="E7632" i="4"/>
  <c r="B7632" i="4" s="1"/>
  <c r="D7632" i="4"/>
  <c r="A7632" i="4" s="1"/>
  <c r="F7631" i="4"/>
  <c r="E7631" i="4"/>
  <c r="B7631" i="4" s="1"/>
  <c r="D7631" i="4"/>
  <c r="A7631" i="4" s="1"/>
  <c r="F7630" i="4"/>
  <c r="E7630" i="4"/>
  <c r="B7630" i="4" s="1"/>
  <c r="D7630" i="4"/>
  <c r="A7630" i="4" s="1"/>
  <c r="F7629" i="4"/>
  <c r="E7629" i="4"/>
  <c r="B7629" i="4" s="1"/>
  <c r="D7629" i="4"/>
  <c r="A7629" i="4" s="1"/>
  <c r="F7628" i="4"/>
  <c r="E7628" i="4"/>
  <c r="B7628" i="4" s="1"/>
  <c r="D7628" i="4"/>
  <c r="A7628" i="4" s="1"/>
  <c r="F7627" i="4"/>
  <c r="E7627" i="4"/>
  <c r="B7627" i="4" s="1"/>
  <c r="D7627" i="4"/>
  <c r="A7627" i="4" s="1"/>
  <c r="F7626" i="4"/>
  <c r="E7626" i="4"/>
  <c r="B7626" i="4" s="1"/>
  <c r="D7626" i="4"/>
  <c r="A7626" i="4" s="1"/>
  <c r="F7625" i="4"/>
  <c r="E7625" i="4"/>
  <c r="B7625" i="4" s="1"/>
  <c r="D7625" i="4"/>
  <c r="A7625" i="4" s="1"/>
  <c r="F7624" i="4"/>
  <c r="E7624" i="4"/>
  <c r="B7624" i="4" s="1"/>
  <c r="D7624" i="4"/>
  <c r="A7624" i="4" s="1"/>
  <c r="F7623" i="4"/>
  <c r="E7623" i="4"/>
  <c r="B7623" i="4" s="1"/>
  <c r="D7623" i="4"/>
  <c r="A7623" i="4" s="1"/>
  <c r="F7622" i="4"/>
  <c r="E7622" i="4"/>
  <c r="B7622" i="4" s="1"/>
  <c r="D7622" i="4"/>
  <c r="A7622" i="4" s="1"/>
  <c r="F7621" i="4"/>
  <c r="E7621" i="4"/>
  <c r="B7621" i="4" s="1"/>
  <c r="D7621" i="4"/>
  <c r="A7621" i="4" s="1"/>
  <c r="F7620" i="4"/>
  <c r="E7620" i="4"/>
  <c r="B7620" i="4" s="1"/>
  <c r="D7620" i="4"/>
  <c r="A7620" i="4" s="1"/>
  <c r="F7619" i="4"/>
  <c r="E7619" i="4"/>
  <c r="B7619" i="4" s="1"/>
  <c r="D7619" i="4"/>
  <c r="A7619" i="4" s="1"/>
  <c r="F7618" i="4"/>
  <c r="E7618" i="4"/>
  <c r="B7618" i="4" s="1"/>
  <c r="D7618" i="4"/>
  <c r="A7618" i="4" s="1"/>
  <c r="F7617" i="4"/>
  <c r="E7617" i="4"/>
  <c r="B7617" i="4" s="1"/>
  <c r="D7617" i="4"/>
  <c r="A7617" i="4" s="1"/>
  <c r="F7616" i="4"/>
  <c r="E7616" i="4"/>
  <c r="B7616" i="4" s="1"/>
  <c r="D7616" i="4"/>
  <c r="A7616" i="4" s="1"/>
  <c r="F7615" i="4"/>
  <c r="E7615" i="4"/>
  <c r="B7615" i="4" s="1"/>
  <c r="D7615" i="4"/>
  <c r="A7615" i="4" s="1"/>
  <c r="F7614" i="4"/>
  <c r="E7614" i="4"/>
  <c r="B7614" i="4" s="1"/>
  <c r="D7614" i="4"/>
  <c r="A7614" i="4" s="1"/>
  <c r="F7613" i="4"/>
  <c r="E7613" i="4"/>
  <c r="B7613" i="4" s="1"/>
  <c r="D7613" i="4"/>
  <c r="A7613" i="4" s="1"/>
  <c r="F7612" i="4"/>
  <c r="E7612" i="4"/>
  <c r="B7612" i="4" s="1"/>
  <c r="D7612" i="4"/>
  <c r="A7612" i="4" s="1"/>
  <c r="F7611" i="4"/>
  <c r="E7611" i="4"/>
  <c r="B7611" i="4" s="1"/>
  <c r="D7611" i="4"/>
  <c r="A7611" i="4" s="1"/>
  <c r="F7610" i="4"/>
  <c r="E7610" i="4"/>
  <c r="B7610" i="4" s="1"/>
  <c r="D7610" i="4"/>
  <c r="A7610" i="4" s="1"/>
  <c r="F7609" i="4"/>
  <c r="E7609" i="4"/>
  <c r="B7609" i="4" s="1"/>
  <c r="D7609" i="4"/>
  <c r="A7609" i="4" s="1"/>
  <c r="F7608" i="4"/>
  <c r="E7608" i="4"/>
  <c r="B7608" i="4" s="1"/>
  <c r="D7608" i="4"/>
  <c r="A7608" i="4" s="1"/>
  <c r="F7607" i="4"/>
  <c r="E7607" i="4"/>
  <c r="B7607" i="4" s="1"/>
  <c r="D7607" i="4"/>
  <c r="A7607" i="4" s="1"/>
  <c r="F7606" i="4"/>
  <c r="E7606" i="4"/>
  <c r="B7606" i="4" s="1"/>
  <c r="D7606" i="4"/>
  <c r="A7606" i="4" s="1"/>
  <c r="F7605" i="4"/>
  <c r="E7605" i="4"/>
  <c r="B7605" i="4" s="1"/>
  <c r="D7605" i="4"/>
  <c r="A7605" i="4" s="1"/>
  <c r="F7604" i="4"/>
  <c r="E7604" i="4"/>
  <c r="B7604" i="4" s="1"/>
  <c r="D7604" i="4"/>
  <c r="A7604" i="4" s="1"/>
  <c r="F7603" i="4"/>
  <c r="E7603" i="4"/>
  <c r="B7603" i="4" s="1"/>
  <c r="D7603" i="4"/>
  <c r="A7603" i="4" s="1"/>
  <c r="F7602" i="4"/>
  <c r="E7602" i="4"/>
  <c r="B7602" i="4" s="1"/>
  <c r="D7602" i="4"/>
  <c r="A7602" i="4" s="1"/>
  <c r="F7601" i="4"/>
  <c r="E7601" i="4"/>
  <c r="B7601" i="4" s="1"/>
  <c r="D7601" i="4"/>
  <c r="A7601" i="4" s="1"/>
  <c r="F7600" i="4"/>
  <c r="E7600" i="4"/>
  <c r="B7600" i="4" s="1"/>
  <c r="D7600" i="4"/>
  <c r="A7600" i="4" s="1"/>
  <c r="F7599" i="4"/>
  <c r="E7599" i="4"/>
  <c r="B7599" i="4" s="1"/>
  <c r="D7599" i="4"/>
  <c r="A7599" i="4" s="1"/>
  <c r="F7598" i="4"/>
  <c r="E7598" i="4"/>
  <c r="B7598" i="4" s="1"/>
  <c r="D7598" i="4"/>
  <c r="A7598" i="4" s="1"/>
  <c r="F7597" i="4"/>
  <c r="E7597" i="4"/>
  <c r="B7597" i="4" s="1"/>
  <c r="D7597" i="4"/>
  <c r="A7597" i="4" s="1"/>
  <c r="F7596" i="4"/>
  <c r="E7596" i="4"/>
  <c r="B7596" i="4" s="1"/>
  <c r="D7596" i="4"/>
  <c r="A7596" i="4" s="1"/>
  <c r="F7595" i="4"/>
  <c r="E7595" i="4"/>
  <c r="B7595" i="4" s="1"/>
  <c r="D7595" i="4"/>
  <c r="A7595" i="4" s="1"/>
  <c r="F7594" i="4"/>
  <c r="E7594" i="4"/>
  <c r="B7594" i="4" s="1"/>
  <c r="D7594" i="4"/>
  <c r="A7594" i="4" s="1"/>
  <c r="F7593" i="4"/>
  <c r="E7593" i="4"/>
  <c r="B7593" i="4" s="1"/>
  <c r="D7593" i="4"/>
  <c r="A7593" i="4" s="1"/>
  <c r="F7592" i="4"/>
  <c r="E7592" i="4"/>
  <c r="B7592" i="4" s="1"/>
  <c r="D7592" i="4"/>
  <c r="A7592" i="4" s="1"/>
  <c r="F7591" i="4"/>
  <c r="E7591" i="4"/>
  <c r="B7591" i="4" s="1"/>
  <c r="D7591" i="4"/>
  <c r="A7591" i="4" s="1"/>
  <c r="F7590" i="4"/>
  <c r="E7590" i="4"/>
  <c r="B7590" i="4" s="1"/>
  <c r="D7590" i="4"/>
  <c r="A7590" i="4" s="1"/>
  <c r="F7589" i="4"/>
  <c r="E7589" i="4"/>
  <c r="B7589" i="4" s="1"/>
  <c r="D7589" i="4"/>
  <c r="A7589" i="4" s="1"/>
  <c r="F7588" i="4"/>
  <c r="E7588" i="4"/>
  <c r="B7588" i="4" s="1"/>
  <c r="D7588" i="4"/>
  <c r="A7588" i="4" s="1"/>
  <c r="F7587" i="4"/>
  <c r="E7587" i="4"/>
  <c r="B7587" i="4" s="1"/>
  <c r="D7587" i="4"/>
  <c r="A7587" i="4" s="1"/>
  <c r="F7586" i="4"/>
  <c r="E7586" i="4"/>
  <c r="B7586" i="4" s="1"/>
  <c r="D7586" i="4"/>
  <c r="A7586" i="4" s="1"/>
  <c r="F7585" i="4"/>
  <c r="E7585" i="4"/>
  <c r="B7585" i="4" s="1"/>
  <c r="D7585" i="4"/>
  <c r="A7585" i="4" s="1"/>
  <c r="F7584" i="4"/>
  <c r="E7584" i="4"/>
  <c r="B7584" i="4" s="1"/>
  <c r="D7584" i="4"/>
  <c r="A7584" i="4" s="1"/>
  <c r="F7583" i="4"/>
  <c r="E7583" i="4"/>
  <c r="B7583" i="4" s="1"/>
  <c r="D7583" i="4"/>
  <c r="A7583" i="4" s="1"/>
  <c r="F7582" i="4"/>
  <c r="E7582" i="4"/>
  <c r="B7582" i="4" s="1"/>
  <c r="D7582" i="4"/>
  <c r="A7582" i="4" s="1"/>
  <c r="F7581" i="4"/>
  <c r="E7581" i="4"/>
  <c r="B7581" i="4" s="1"/>
  <c r="D7581" i="4"/>
  <c r="A7581" i="4" s="1"/>
  <c r="F7580" i="4"/>
  <c r="E7580" i="4"/>
  <c r="B7580" i="4" s="1"/>
  <c r="D7580" i="4"/>
  <c r="A7580" i="4" s="1"/>
  <c r="F7579" i="4"/>
  <c r="E7579" i="4"/>
  <c r="B7579" i="4" s="1"/>
  <c r="D7579" i="4"/>
  <c r="A7579" i="4" s="1"/>
  <c r="F7578" i="4"/>
  <c r="E7578" i="4"/>
  <c r="B7578" i="4" s="1"/>
  <c r="D7578" i="4"/>
  <c r="A7578" i="4" s="1"/>
  <c r="F7577" i="4"/>
  <c r="E7577" i="4"/>
  <c r="B7577" i="4" s="1"/>
  <c r="D7577" i="4"/>
  <c r="A7577" i="4" s="1"/>
  <c r="F7576" i="4"/>
  <c r="E7576" i="4"/>
  <c r="B7576" i="4" s="1"/>
  <c r="D7576" i="4"/>
  <c r="A7576" i="4" s="1"/>
  <c r="F7575" i="4"/>
  <c r="E7575" i="4"/>
  <c r="B7575" i="4" s="1"/>
  <c r="D7575" i="4"/>
  <c r="A7575" i="4" s="1"/>
  <c r="F7574" i="4"/>
  <c r="E7574" i="4"/>
  <c r="B7574" i="4" s="1"/>
  <c r="D7574" i="4"/>
  <c r="A7574" i="4" s="1"/>
  <c r="F7573" i="4"/>
  <c r="E7573" i="4"/>
  <c r="B7573" i="4" s="1"/>
  <c r="D7573" i="4"/>
  <c r="A7573" i="4" s="1"/>
  <c r="F7572" i="4"/>
  <c r="E7572" i="4"/>
  <c r="B7572" i="4" s="1"/>
  <c r="D7572" i="4"/>
  <c r="A7572" i="4" s="1"/>
  <c r="F7571" i="4"/>
  <c r="E7571" i="4"/>
  <c r="B7571" i="4" s="1"/>
  <c r="D7571" i="4"/>
  <c r="A7571" i="4" s="1"/>
  <c r="F7570" i="4"/>
  <c r="E7570" i="4"/>
  <c r="B7570" i="4" s="1"/>
  <c r="D7570" i="4"/>
  <c r="A7570" i="4" s="1"/>
  <c r="F7569" i="4"/>
  <c r="E7569" i="4"/>
  <c r="B7569" i="4" s="1"/>
  <c r="D7569" i="4"/>
  <c r="A7569" i="4" s="1"/>
  <c r="F7568" i="4"/>
  <c r="E7568" i="4"/>
  <c r="B7568" i="4" s="1"/>
  <c r="D7568" i="4"/>
  <c r="A7568" i="4" s="1"/>
  <c r="F7567" i="4"/>
  <c r="E7567" i="4"/>
  <c r="B7567" i="4" s="1"/>
  <c r="D7567" i="4"/>
  <c r="A7567" i="4" s="1"/>
  <c r="F7566" i="4"/>
  <c r="E7566" i="4"/>
  <c r="B7566" i="4" s="1"/>
  <c r="D7566" i="4"/>
  <c r="A7566" i="4" s="1"/>
  <c r="F7565" i="4"/>
  <c r="E7565" i="4"/>
  <c r="B7565" i="4" s="1"/>
  <c r="D7565" i="4"/>
  <c r="A7565" i="4" s="1"/>
  <c r="F7564" i="4"/>
  <c r="E7564" i="4"/>
  <c r="B7564" i="4" s="1"/>
  <c r="D7564" i="4"/>
  <c r="A7564" i="4" s="1"/>
  <c r="F7563" i="4"/>
  <c r="E7563" i="4"/>
  <c r="B7563" i="4" s="1"/>
  <c r="D7563" i="4"/>
  <c r="A7563" i="4" s="1"/>
  <c r="F7562" i="4"/>
  <c r="E7562" i="4"/>
  <c r="B7562" i="4" s="1"/>
  <c r="D7562" i="4"/>
  <c r="A7562" i="4" s="1"/>
  <c r="F7561" i="4"/>
  <c r="E7561" i="4"/>
  <c r="B7561" i="4" s="1"/>
  <c r="D7561" i="4"/>
  <c r="A7561" i="4" s="1"/>
  <c r="F7560" i="4"/>
  <c r="E7560" i="4"/>
  <c r="B7560" i="4" s="1"/>
  <c r="D7560" i="4"/>
  <c r="A7560" i="4" s="1"/>
  <c r="F7559" i="4"/>
  <c r="E7559" i="4"/>
  <c r="B7559" i="4" s="1"/>
  <c r="D7559" i="4"/>
  <c r="A7559" i="4" s="1"/>
  <c r="F7558" i="4"/>
  <c r="E7558" i="4"/>
  <c r="B7558" i="4" s="1"/>
  <c r="D7558" i="4"/>
  <c r="A7558" i="4" s="1"/>
  <c r="F7557" i="4"/>
  <c r="E7557" i="4"/>
  <c r="B7557" i="4" s="1"/>
  <c r="D7557" i="4"/>
  <c r="A7557" i="4" s="1"/>
  <c r="F7556" i="4"/>
  <c r="E7556" i="4"/>
  <c r="B7556" i="4" s="1"/>
  <c r="D7556" i="4"/>
  <c r="A7556" i="4" s="1"/>
  <c r="F7555" i="4"/>
  <c r="E7555" i="4"/>
  <c r="B7555" i="4" s="1"/>
  <c r="D7555" i="4"/>
  <c r="A7555" i="4" s="1"/>
  <c r="F7554" i="4"/>
  <c r="E7554" i="4"/>
  <c r="B7554" i="4" s="1"/>
  <c r="D7554" i="4"/>
  <c r="A7554" i="4" s="1"/>
  <c r="F7553" i="4"/>
  <c r="E7553" i="4"/>
  <c r="B7553" i="4" s="1"/>
  <c r="D7553" i="4"/>
  <c r="A7553" i="4" s="1"/>
  <c r="F7552" i="4"/>
  <c r="E7552" i="4"/>
  <c r="B7552" i="4" s="1"/>
  <c r="D7552" i="4"/>
  <c r="A7552" i="4" s="1"/>
  <c r="F7551" i="4"/>
  <c r="E7551" i="4"/>
  <c r="B7551" i="4" s="1"/>
  <c r="D7551" i="4"/>
  <c r="A7551" i="4" s="1"/>
  <c r="F7550" i="4"/>
  <c r="E7550" i="4"/>
  <c r="B7550" i="4" s="1"/>
  <c r="D7550" i="4"/>
  <c r="A7550" i="4" s="1"/>
  <c r="F7549" i="4"/>
  <c r="E7549" i="4"/>
  <c r="B7549" i="4" s="1"/>
  <c r="D7549" i="4"/>
  <c r="A7549" i="4" s="1"/>
  <c r="F7548" i="4"/>
  <c r="E7548" i="4"/>
  <c r="B7548" i="4" s="1"/>
  <c r="D7548" i="4"/>
  <c r="A7548" i="4" s="1"/>
  <c r="F7547" i="4"/>
  <c r="E7547" i="4"/>
  <c r="B7547" i="4" s="1"/>
  <c r="D7547" i="4"/>
  <c r="A7547" i="4" s="1"/>
  <c r="F7546" i="4"/>
  <c r="E7546" i="4"/>
  <c r="B7546" i="4" s="1"/>
  <c r="D7546" i="4"/>
  <c r="A7546" i="4" s="1"/>
  <c r="F7545" i="4"/>
  <c r="E7545" i="4"/>
  <c r="B7545" i="4" s="1"/>
  <c r="D7545" i="4"/>
  <c r="A7545" i="4" s="1"/>
  <c r="F7544" i="4"/>
  <c r="E7544" i="4"/>
  <c r="B7544" i="4" s="1"/>
  <c r="D7544" i="4"/>
  <c r="A7544" i="4" s="1"/>
  <c r="F7543" i="4"/>
  <c r="E7543" i="4"/>
  <c r="B7543" i="4" s="1"/>
  <c r="D7543" i="4"/>
  <c r="A7543" i="4" s="1"/>
  <c r="F7542" i="4"/>
  <c r="E7542" i="4"/>
  <c r="B7542" i="4" s="1"/>
  <c r="D7542" i="4"/>
  <c r="A7542" i="4" s="1"/>
  <c r="F7541" i="4"/>
  <c r="E7541" i="4"/>
  <c r="B7541" i="4" s="1"/>
  <c r="D7541" i="4"/>
  <c r="A7541" i="4" s="1"/>
  <c r="F7540" i="4"/>
  <c r="E7540" i="4"/>
  <c r="B7540" i="4" s="1"/>
  <c r="D7540" i="4"/>
  <c r="A7540" i="4" s="1"/>
  <c r="F7539" i="4"/>
  <c r="E7539" i="4"/>
  <c r="B7539" i="4" s="1"/>
  <c r="D7539" i="4"/>
  <c r="A7539" i="4" s="1"/>
  <c r="F7538" i="4"/>
  <c r="E7538" i="4"/>
  <c r="B7538" i="4" s="1"/>
  <c r="D7538" i="4"/>
  <c r="A7538" i="4" s="1"/>
  <c r="F7537" i="4"/>
  <c r="E7537" i="4"/>
  <c r="B7537" i="4" s="1"/>
  <c r="D7537" i="4"/>
  <c r="A7537" i="4" s="1"/>
  <c r="F7536" i="4"/>
  <c r="E7536" i="4"/>
  <c r="B7536" i="4" s="1"/>
  <c r="D7536" i="4"/>
  <c r="A7536" i="4" s="1"/>
  <c r="F7535" i="4"/>
  <c r="E7535" i="4"/>
  <c r="B7535" i="4" s="1"/>
  <c r="D7535" i="4"/>
  <c r="A7535" i="4" s="1"/>
  <c r="F7534" i="4"/>
  <c r="E7534" i="4"/>
  <c r="B7534" i="4" s="1"/>
  <c r="D7534" i="4"/>
  <c r="A7534" i="4" s="1"/>
  <c r="F7533" i="4"/>
  <c r="E7533" i="4"/>
  <c r="B7533" i="4" s="1"/>
  <c r="D7533" i="4"/>
  <c r="A7533" i="4" s="1"/>
  <c r="F7532" i="4"/>
  <c r="E7532" i="4"/>
  <c r="B7532" i="4" s="1"/>
  <c r="D7532" i="4"/>
  <c r="A7532" i="4" s="1"/>
  <c r="F7531" i="4"/>
  <c r="E7531" i="4"/>
  <c r="B7531" i="4" s="1"/>
  <c r="D7531" i="4"/>
  <c r="A7531" i="4" s="1"/>
  <c r="F7530" i="4"/>
  <c r="E7530" i="4"/>
  <c r="B7530" i="4" s="1"/>
  <c r="D7530" i="4"/>
  <c r="A7530" i="4" s="1"/>
  <c r="F7529" i="4"/>
  <c r="E7529" i="4"/>
  <c r="B7529" i="4" s="1"/>
  <c r="D7529" i="4"/>
  <c r="A7529" i="4" s="1"/>
  <c r="F7528" i="4"/>
  <c r="E7528" i="4"/>
  <c r="B7528" i="4" s="1"/>
  <c r="D7528" i="4"/>
  <c r="A7528" i="4" s="1"/>
  <c r="F7527" i="4"/>
  <c r="E7527" i="4"/>
  <c r="B7527" i="4" s="1"/>
  <c r="D7527" i="4"/>
  <c r="A7527" i="4" s="1"/>
  <c r="F7526" i="4"/>
  <c r="E7526" i="4"/>
  <c r="B7526" i="4" s="1"/>
  <c r="D7526" i="4"/>
  <c r="A7526" i="4" s="1"/>
  <c r="F7525" i="4"/>
  <c r="E7525" i="4"/>
  <c r="B7525" i="4" s="1"/>
  <c r="D7525" i="4"/>
  <c r="A7525" i="4" s="1"/>
  <c r="F7524" i="4"/>
  <c r="E7524" i="4"/>
  <c r="B7524" i="4" s="1"/>
  <c r="D7524" i="4"/>
  <c r="A7524" i="4" s="1"/>
  <c r="F7523" i="4"/>
  <c r="E7523" i="4"/>
  <c r="B7523" i="4" s="1"/>
  <c r="D7523" i="4"/>
  <c r="A7523" i="4" s="1"/>
  <c r="F7522" i="4"/>
  <c r="E7522" i="4"/>
  <c r="B7522" i="4" s="1"/>
  <c r="D7522" i="4"/>
  <c r="A7522" i="4" s="1"/>
  <c r="F7521" i="4"/>
  <c r="E7521" i="4"/>
  <c r="B7521" i="4" s="1"/>
  <c r="D7521" i="4"/>
  <c r="A7521" i="4" s="1"/>
  <c r="F7520" i="4"/>
  <c r="E7520" i="4"/>
  <c r="B7520" i="4" s="1"/>
  <c r="D7520" i="4"/>
  <c r="A7520" i="4" s="1"/>
  <c r="F7519" i="4"/>
  <c r="E7519" i="4"/>
  <c r="B7519" i="4" s="1"/>
  <c r="D7519" i="4"/>
  <c r="A7519" i="4" s="1"/>
  <c r="F7518" i="4"/>
  <c r="E7518" i="4"/>
  <c r="B7518" i="4" s="1"/>
  <c r="D7518" i="4"/>
  <c r="A7518" i="4" s="1"/>
  <c r="F7517" i="4"/>
  <c r="E7517" i="4"/>
  <c r="B7517" i="4" s="1"/>
  <c r="D7517" i="4"/>
  <c r="A7517" i="4" s="1"/>
  <c r="F7516" i="4"/>
  <c r="E7516" i="4"/>
  <c r="B7516" i="4" s="1"/>
  <c r="D7516" i="4"/>
  <c r="A7516" i="4" s="1"/>
  <c r="F7515" i="4"/>
  <c r="E7515" i="4"/>
  <c r="B7515" i="4" s="1"/>
  <c r="D7515" i="4"/>
  <c r="A7515" i="4" s="1"/>
  <c r="F7514" i="4"/>
  <c r="E7514" i="4"/>
  <c r="B7514" i="4" s="1"/>
  <c r="D7514" i="4"/>
  <c r="A7514" i="4" s="1"/>
  <c r="F7513" i="4"/>
  <c r="E7513" i="4"/>
  <c r="B7513" i="4" s="1"/>
  <c r="D7513" i="4"/>
  <c r="A7513" i="4" s="1"/>
  <c r="F7512" i="4"/>
  <c r="E7512" i="4"/>
  <c r="B7512" i="4" s="1"/>
  <c r="D7512" i="4"/>
  <c r="A7512" i="4" s="1"/>
  <c r="F7511" i="4"/>
  <c r="E7511" i="4"/>
  <c r="B7511" i="4" s="1"/>
  <c r="D7511" i="4"/>
  <c r="A7511" i="4" s="1"/>
  <c r="F7510" i="4"/>
  <c r="E7510" i="4"/>
  <c r="B7510" i="4" s="1"/>
  <c r="D7510" i="4"/>
  <c r="A7510" i="4" s="1"/>
  <c r="F7509" i="4"/>
  <c r="E7509" i="4"/>
  <c r="B7509" i="4" s="1"/>
  <c r="D7509" i="4"/>
  <c r="A7509" i="4" s="1"/>
  <c r="F7508" i="4"/>
  <c r="E7508" i="4"/>
  <c r="B7508" i="4" s="1"/>
  <c r="D7508" i="4"/>
  <c r="A7508" i="4" s="1"/>
  <c r="F7507" i="4"/>
  <c r="E7507" i="4"/>
  <c r="B7507" i="4" s="1"/>
  <c r="D7507" i="4"/>
  <c r="A7507" i="4" s="1"/>
  <c r="F7506" i="4"/>
  <c r="E7506" i="4"/>
  <c r="B7506" i="4" s="1"/>
  <c r="D7506" i="4"/>
  <c r="A7506" i="4" s="1"/>
  <c r="F7505" i="4"/>
  <c r="E7505" i="4"/>
  <c r="B7505" i="4" s="1"/>
  <c r="D7505" i="4"/>
  <c r="A7505" i="4" s="1"/>
  <c r="F7504" i="4"/>
  <c r="E7504" i="4"/>
  <c r="B7504" i="4" s="1"/>
  <c r="D7504" i="4"/>
  <c r="A7504" i="4" s="1"/>
  <c r="F7503" i="4"/>
  <c r="E7503" i="4"/>
  <c r="B7503" i="4" s="1"/>
  <c r="D7503" i="4"/>
  <c r="A7503" i="4" s="1"/>
  <c r="F7502" i="4"/>
  <c r="E7502" i="4"/>
  <c r="B7502" i="4" s="1"/>
  <c r="D7502" i="4"/>
  <c r="A7502" i="4" s="1"/>
  <c r="F7501" i="4"/>
  <c r="E7501" i="4"/>
  <c r="B7501" i="4" s="1"/>
  <c r="D7501" i="4"/>
  <c r="A7501" i="4" s="1"/>
  <c r="F7500" i="4"/>
  <c r="E7500" i="4"/>
  <c r="B7500" i="4" s="1"/>
  <c r="D7500" i="4"/>
  <c r="A7500" i="4" s="1"/>
  <c r="F7499" i="4"/>
  <c r="E7499" i="4"/>
  <c r="B7499" i="4" s="1"/>
  <c r="D7499" i="4"/>
  <c r="A7499" i="4" s="1"/>
  <c r="F7498" i="4"/>
  <c r="E7498" i="4"/>
  <c r="B7498" i="4" s="1"/>
  <c r="D7498" i="4"/>
  <c r="A7498" i="4" s="1"/>
  <c r="F7497" i="4"/>
  <c r="E7497" i="4"/>
  <c r="B7497" i="4" s="1"/>
  <c r="D7497" i="4"/>
  <c r="A7497" i="4" s="1"/>
  <c r="F7496" i="4"/>
  <c r="E7496" i="4"/>
  <c r="B7496" i="4" s="1"/>
  <c r="D7496" i="4"/>
  <c r="A7496" i="4" s="1"/>
  <c r="F7495" i="4"/>
  <c r="E7495" i="4"/>
  <c r="B7495" i="4" s="1"/>
  <c r="D7495" i="4"/>
  <c r="A7495" i="4" s="1"/>
  <c r="F7494" i="4"/>
  <c r="E7494" i="4"/>
  <c r="B7494" i="4" s="1"/>
  <c r="D7494" i="4"/>
  <c r="A7494" i="4" s="1"/>
  <c r="F7493" i="4"/>
  <c r="E7493" i="4"/>
  <c r="B7493" i="4" s="1"/>
  <c r="D7493" i="4"/>
  <c r="A7493" i="4" s="1"/>
  <c r="F7492" i="4"/>
  <c r="E7492" i="4"/>
  <c r="B7492" i="4" s="1"/>
  <c r="D7492" i="4"/>
  <c r="A7492" i="4" s="1"/>
  <c r="F7491" i="4"/>
  <c r="E7491" i="4"/>
  <c r="B7491" i="4" s="1"/>
  <c r="D7491" i="4"/>
  <c r="A7491" i="4" s="1"/>
  <c r="F7490" i="4"/>
  <c r="E7490" i="4"/>
  <c r="B7490" i="4" s="1"/>
  <c r="D7490" i="4"/>
  <c r="A7490" i="4" s="1"/>
  <c r="F7489" i="4"/>
  <c r="E7489" i="4"/>
  <c r="B7489" i="4" s="1"/>
  <c r="D7489" i="4"/>
  <c r="A7489" i="4" s="1"/>
  <c r="F7488" i="4"/>
  <c r="E7488" i="4"/>
  <c r="B7488" i="4" s="1"/>
  <c r="D7488" i="4"/>
  <c r="A7488" i="4" s="1"/>
  <c r="F7487" i="4"/>
  <c r="E7487" i="4"/>
  <c r="B7487" i="4" s="1"/>
  <c r="D7487" i="4"/>
  <c r="A7487" i="4" s="1"/>
  <c r="F7486" i="4"/>
  <c r="E7486" i="4"/>
  <c r="B7486" i="4" s="1"/>
  <c r="D7486" i="4"/>
  <c r="A7486" i="4" s="1"/>
  <c r="F7485" i="4"/>
  <c r="E7485" i="4"/>
  <c r="B7485" i="4" s="1"/>
  <c r="D7485" i="4"/>
  <c r="A7485" i="4" s="1"/>
  <c r="F7484" i="4"/>
  <c r="E7484" i="4"/>
  <c r="B7484" i="4" s="1"/>
  <c r="D7484" i="4"/>
  <c r="A7484" i="4" s="1"/>
  <c r="F7483" i="4"/>
  <c r="E7483" i="4"/>
  <c r="B7483" i="4" s="1"/>
  <c r="D7483" i="4"/>
  <c r="A7483" i="4" s="1"/>
  <c r="F7482" i="4"/>
  <c r="E7482" i="4"/>
  <c r="B7482" i="4" s="1"/>
  <c r="D7482" i="4"/>
  <c r="A7482" i="4" s="1"/>
  <c r="F7481" i="4"/>
  <c r="E7481" i="4"/>
  <c r="B7481" i="4" s="1"/>
  <c r="D7481" i="4"/>
  <c r="A7481" i="4" s="1"/>
  <c r="F7480" i="4"/>
  <c r="E7480" i="4"/>
  <c r="B7480" i="4" s="1"/>
  <c r="D7480" i="4"/>
  <c r="A7480" i="4" s="1"/>
  <c r="F7479" i="4"/>
  <c r="E7479" i="4"/>
  <c r="B7479" i="4" s="1"/>
  <c r="D7479" i="4"/>
  <c r="A7479" i="4" s="1"/>
  <c r="F7478" i="4"/>
  <c r="E7478" i="4"/>
  <c r="B7478" i="4" s="1"/>
  <c r="D7478" i="4"/>
  <c r="A7478" i="4" s="1"/>
  <c r="F7477" i="4"/>
  <c r="E7477" i="4"/>
  <c r="B7477" i="4" s="1"/>
  <c r="D7477" i="4"/>
  <c r="A7477" i="4" s="1"/>
  <c r="F7476" i="4"/>
  <c r="E7476" i="4"/>
  <c r="B7476" i="4" s="1"/>
  <c r="D7476" i="4"/>
  <c r="A7476" i="4" s="1"/>
  <c r="F7475" i="4"/>
  <c r="E7475" i="4"/>
  <c r="B7475" i="4" s="1"/>
  <c r="D7475" i="4"/>
  <c r="A7475" i="4" s="1"/>
  <c r="F7474" i="4"/>
  <c r="E7474" i="4"/>
  <c r="B7474" i="4" s="1"/>
  <c r="D7474" i="4"/>
  <c r="A7474" i="4" s="1"/>
  <c r="F7473" i="4"/>
  <c r="E7473" i="4"/>
  <c r="B7473" i="4" s="1"/>
  <c r="D7473" i="4"/>
  <c r="A7473" i="4" s="1"/>
  <c r="F7472" i="4"/>
  <c r="E7472" i="4"/>
  <c r="B7472" i="4" s="1"/>
  <c r="D7472" i="4"/>
  <c r="A7472" i="4" s="1"/>
  <c r="F7471" i="4"/>
  <c r="E7471" i="4"/>
  <c r="B7471" i="4" s="1"/>
  <c r="D7471" i="4"/>
  <c r="A7471" i="4" s="1"/>
  <c r="F7470" i="4"/>
  <c r="E7470" i="4"/>
  <c r="B7470" i="4" s="1"/>
  <c r="D7470" i="4"/>
  <c r="A7470" i="4" s="1"/>
  <c r="F7469" i="4"/>
  <c r="E7469" i="4"/>
  <c r="B7469" i="4" s="1"/>
  <c r="D7469" i="4"/>
  <c r="A7469" i="4" s="1"/>
  <c r="F7468" i="4"/>
  <c r="E7468" i="4"/>
  <c r="B7468" i="4" s="1"/>
  <c r="D7468" i="4"/>
  <c r="A7468" i="4" s="1"/>
  <c r="F7467" i="4"/>
  <c r="E7467" i="4"/>
  <c r="B7467" i="4" s="1"/>
  <c r="D7467" i="4"/>
  <c r="A7467" i="4" s="1"/>
  <c r="F7466" i="4"/>
  <c r="E7466" i="4"/>
  <c r="B7466" i="4" s="1"/>
  <c r="D7466" i="4"/>
  <c r="A7466" i="4" s="1"/>
  <c r="F7465" i="4"/>
  <c r="E7465" i="4"/>
  <c r="B7465" i="4" s="1"/>
  <c r="D7465" i="4"/>
  <c r="A7465" i="4" s="1"/>
  <c r="F7464" i="4"/>
  <c r="E7464" i="4"/>
  <c r="B7464" i="4" s="1"/>
  <c r="D7464" i="4"/>
  <c r="A7464" i="4" s="1"/>
  <c r="F7463" i="4"/>
  <c r="E7463" i="4"/>
  <c r="B7463" i="4" s="1"/>
  <c r="D7463" i="4"/>
  <c r="A7463" i="4" s="1"/>
  <c r="F7462" i="4"/>
  <c r="E7462" i="4"/>
  <c r="B7462" i="4" s="1"/>
  <c r="D7462" i="4"/>
  <c r="A7462" i="4" s="1"/>
  <c r="F7461" i="4"/>
  <c r="E7461" i="4"/>
  <c r="B7461" i="4" s="1"/>
  <c r="D7461" i="4"/>
  <c r="A7461" i="4" s="1"/>
  <c r="F7460" i="4"/>
  <c r="E7460" i="4"/>
  <c r="B7460" i="4" s="1"/>
  <c r="D7460" i="4"/>
  <c r="A7460" i="4" s="1"/>
  <c r="F7459" i="4"/>
  <c r="E7459" i="4"/>
  <c r="B7459" i="4" s="1"/>
  <c r="D7459" i="4"/>
  <c r="A7459" i="4" s="1"/>
  <c r="F7458" i="4"/>
  <c r="E7458" i="4"/>
  <c r="B7458" i="4" s="1"/>
  <c r="D7458" i="4"/>
  <c r="A7458" i="4" s="1"/>
  <c r="F7457" i="4"/>
  <c r="E7457" i="4"/>
  <c r="B7457" i="4" s="1"/>
  <c r="D7457" i="4"/>
  <c r="A7457" i="4" s="1"/>
  <c r="F7456" i="4"/>
  <c r="E7456" i="4"/>
  <c r="B7456" i="4" s="1"/>
  <c r="D7456" i="4"/>
  <c r="A7456" i="4" s="1"/>
  <c r="F7455" i="4"/>
  <c r="E7455" i="4"/>
  <c r="B7455" i="4" s="1"/>
  <c r="D7455" i="4"/>
  <c r="A7455" i="4" s="1"/>
  <c r="F7454" i="4"/>
  <c r="E7454" i="4"/>
  <c r="B7454" i="4" s="1"/>
  <c r="D7454" i="4"/>
  <c r="A7454" i="4" s="1"/>
  <c r="F7453" i="4"/>
  <c r="E7453" i="4"/>
  <c r="B7453" i="4" s="1"/>
  <c r="D7453" i="4"/>
  <c r="A7453" i="4" s="1"/>
  <c r="F7452" i="4"/>
  <c r="E7452" i="4"/>
  <c r="B7452" i="4" s="1"/>
  <c r="D7452" i="4"/>
  <c r="A7452" i="4" s="1"/>
  <c r="F7451" i="4"/>
  <c r="E7451" i="4"/>
  <c r="B7451" i="4" s="1"/>
  <c r="D7451" i="4"/>
  <c r="A7451" i="4" s="1"/>
  <c r="F7450" i="4"/>
  <c r="E7450" i="4"/>
  <c r="B7450" i="4" s="1"/>
  <c r="D7450" i="4"/>
  <c r="A7450" i="4" s="1"/>
  <c r="F7449" i="4"/>
  <c r="E7449" i="4"/>
  <c r="B7449" i="4" s="1"/>
  <c r="D7449" i="4"/>
  <c r="A7449" i="4" s="1"/>
  <c r="F7448" i="4"/>
  <c r="E7448" i="4"/>
  <c r="B7448" i="4" s="1"/>
  <c r="D7448" i="4"/>
  <c r="A7448" i="4" s="1"/>
  <c r="F7447" i="4"/>
  <c r="E7447" i="4"/>
  <c r="B7447" i="4" s="1"/>
  <c r="D7447" i="4"/>
  <c r="A7447" i="4" s="1"/>
  <c r="F7446" i="4"/>
  <c r="E7446" i="4"/>
  <c r="B7446" i="4" s="1"/>
  <c r="D7446" i="4"/>
  <c r="A7446" i="4" s="1"/>
  <c r="F7445" i="4"/>
  <c r="E7445" i="4"/>
  <c r="B7445" i="4" s="1"/>
  <c r="D7445" i="4"/>
  <c r="A7445" i="4" s="1"/>
  <c r="F7444" i="4"/>
  <c r="E7444" i="4"/>
  <c r="B7444" i="4" s="1"/>
  <c r="D7444" i="4"/>
  <c r="A7444" i="4" s="1"/>
  <c r="F7443" i="4"/>
  <c r="E7443" i="4"/>
  <c r="B7443" i="4" s="1"/>
  <c r="D7443" i="4"/>
  <c r="A7443" i="4" s="1"/>
  <c r="F7442" i="4"/>
  <c r="E7442" i="4"/>
  <c r="B7442" i="4" s="1"/>
  <c r="D7442" i="4"/>
  <c r="A7442" i="4" s="1"/>
  <c r="F7441" i="4"/>
  <c r="E7441" i="4"/>
  <c r="B7441" i="4" s="1"/>
  <c r="D7441" i="4"/>
  <c r="A7441" i="4" s="1"/>
  <c r="F7440" i="4"/>
  <c r="E7440" i="4"/>
  <c r="B7440" i="4" s="1"/>
  <c r="D7440" i="4"/>
  <c r="A7440" i="4" s="1"/>
  <c r="F7439" i="4"/>
  <c r="E7439" i="4"/>
  <c r="B7439" i="4" s="1"/>
  <c r="D7439" i="4"/>
  <c r="A7439" i="4" s="1"/>
  <c r="F7438" i="4"/>
  <c r="E7438" i="4"/>
  <c r="B7438" i="4" s="1"/>
  <c r="D7438" i="4"/>
  <c r="A7438" i="4" s="1"/>
  <c r="F7437" i="4"/>
  <c r="E7437" i="4"/>
  <c r="B7437" i="4" s="1"/>
  <c r="D7437" i="4"/>
  <c r="A7437" i="4" s="1"/>
  <c r="F7436" i="4"/>
  <c r="E7436" i="4"/>
  <c r="B7436" i="4" s="1"/>
  <c r="D7436" i="4"/>
  <c r="A7436" i="4" s="1"/>
  <c r="F7435" i="4"/>
  <c r="E7435" i="4"/>
  <c r="B7435" i="4" s="1"/>
  <c r="D7435" i="4"/>
  <c r="A7435" i="4" s="1"/>
  <c r="F7434" i="4"/>
  <c r="E7434" i="4"/>
  <c r="B7434" i="4" s="1"/>
  <c r="D7434" i="4"/>
  <c r="A7434" i="4" s="1"/>
  <c r="F7433" i="4"/>
  <c r="E7433" i="4"/>
  <c r="B7433" i="4" s="1"/>
  <c r="D7433" i="4"/>
  <c r="A7433" i="4" s="1"/>
  <c r="F7432" i="4"/>
  <c r="E7432" i="4"/>
  <c r="B7432" i="4" s="1"/>
  <c r="D7432" i="4"/>
  <c r="A7432" i="4" s="1"/>
  <c r="F7431" i="4"/>
  <c r="E7431" i="4"/>
  <c r="B7431" i="4" s="1"/>
  <c r="D7431" i="4"/>
  <c r="A7431" i="4" s="1"/>
  <c r="F7430" i="4"/>
  <c r="E7430" i="4"/>
  <c r="B7430" i="4" s="1"/>
  <c r="D7430" i="4"/>
  <c r="A7430" i="4" s="1"/>
  <c r="F7429" i="4"/>
  <c r="E7429" i="4"/>
  <c r="B7429" i="4" s="1"/>
  <c r="D7429" i="4"/>
  <c r="A7429" i="4" s="1"/>
  <c r="F7428" i="4"/>
  <c r="E7428" i="4"/>
  <c r="B7428" i="4" s="1"/>
  <c r="D7428" i="4"/>
  <c r="A7428" i="4" s="1"/>
  <c r="F7427" i="4"/>
  <c r="E7427" i="4"/>
  <c r="B7427" i="4" s="1"/>
  <c r="D7427" i="4"/>
  <c r="A7427" i="4" s="1"/>
  <c r="F7426" i="4"/>
  <c r="E7426" i="4"/>
  <c r="B7426" i="4" s="1"/>
  <c r="D7426" i="4"/>
  <c r="A7426" i="4" s="1"/>
  <c r="F7425" i="4"/>
  <c r="E7425" i="4"/>
  <c r="B7425" i="4" s="1"/>
  <c r="D7425" i="4"/>
  <c r="A7425" i="4" s="1"/>
  <c r="F7424" i="4"/>
  <c r="E7424" i="4"/>
  <c r="B7424" i="4" s="1"/>
  <c r="D7424" i="4"/>
  <c r="A7424" i="4" s="1"/>
  <c r="F7423" i="4"/>
  <c r="E7423" i="4"/>
  <c r="B7423" i="4" s="1"/>
  <c r="D7423" i="4"/>
  <c r="A7423" i="4" s="1"/>
  <c r="F7422" i="4"/>
  <c r="E7422" i="4"/>
  <c r="B7422" i="4" s="1"/>
  <c r="D7422" i="4"/>
  <c r="A7422" i="4" s="1"/>
  <c r="F7421" i="4"/>
  <c r="E7421" i="4"/>
  <c r="B7421" i="4" s="1"/>
  <c r="D7421" i="4"/>
  <c r="A7421" i="4" s="1"/>
  <c r="F7420" i="4"/>
  <c r="E7420" i="4"/>
  <c r="B7420" i="4" s="1"/>
  <c r="D7420" i="4"/>
  <c r="A7420" i="4" s="1"/>
  <c r="F7419" i="4"/>
  <c r="E7419" i="4"/>
  <c r="B7419" i="4" s="1"/>
  <c r="D7419" i="4"/>
  <c r="A7419" i="4" s="1"/>
  <c r="F7418" i="4"/>
  <c r="E7418" i="4"/>
  <c r="B7418" i="4" s="1"/>
  <c r="D7418" i="4"/>
  <c r="A7418" i="4" s="1"/>
  <c r="F7417" i="4"/>
  <c r="E7417" i="4"/>
  <c r="B7417" i="4" s="1"/>
  <c r="D7417" i="4"/>
  <c r="A7417" i="4" s="1"/>
  <c r="F7416" i="4"/>
  <c r="E7416" i="4"/>
  <c r="B7416" i="4" s="1"/>
  <c r="D7416" i="4"/>
  <c r="A7416" i="4" s="1"/>
  <c r="F7415" i="4"/>
  <c r="E7415" i="4"/>
  <c r="B7415" i="4" s="1"/>
  <c r="D7415" i="4"/>
  <c r="A7415" i="4" s="1"/>
  <c r="F7414" i="4"/>
  <c r="E7414" i="4"/>
  <c r="B7414" i="4" s="1"/>
  <c r="D7414" i="4"/>
  <c r="A7414" i="4" s="1"/>
  <c r="F7413" i="4"/>
  <c r="E7413" i="4"/>
  <c r="B7413" i="4" s="1"/>
  <c r="D7413" i="4"/>
  <c r="A7413" i="4" s="1"/>
  <c r="F7412" i="4"/>
  <c r="E7412" i="4"/>
  <c r="B7412" i="4" s="1"/>
  <c r="D7412" i="4"/>
  <c r="A7412" i="4" s="1"/>
  <c r="F7411" i="4"/>
  <c r="E7411" i="4"/>
  <c r="B7411" i="4" s="1"/>
  <c r="D7411" i="4"/>
  <c r="A7411" i="4" s="1"/>
  <c r="F7410" i="4"/>
  <c r="E7410" i="4"/>
  <c r="B7410" i="4" s="1"/>
  <c r="D7410" i="4"/>
  <c r="A7410" i="4" s="1"/>
  <c r="F7409" i="4"/>
  <c r="E7409" i="4"/>
  <c r="B7409" i="4" s="1"/>
  <c r="D7409" i="4"/>
  <c r="A7409" i="4" s="1"/>
  <c r="F7408" i="4"/>
  <c r="E7408" i="4"/>
  <c r="B7408" i="4" s="1"/>
  <c r="D7408" i="4"/>
  <c r="A7408" i="4" s="1"/>
  <c r="F7407" i="4"/>
  <c r="E7407" i="4"/>
  <c r="B7407" i="4" s="1"/>
  <c r="D7407" i="4"/>
  <c r="A7407" i="4" s="1"/>
  <c r="F7406" i="4"/>
  <c r="E7406" i="4"/>
  <c r="B7406" i="4" s="1"/>
  <c r="D7406" i="4"/>
  <c r="A7406" i="4" s="1"/>
  <c r="F7405" i="4"/>
  <c r="E7405" i="4"/>
  <c r="B7405" i="4" s="1"/>
  <c r="D7405" i="4"/>
  <c r="A7405" i="4" s="1"/>
  <c r="F7404" i="4"/>
  <c r="E7404" i="4"/>
  <c r="B7404" i="4" s="1"/>
  <c r="D7404" i="4"/>
  <c r="A7404" i="4" s="1"/>
  <c r="F7403" i="4"/>
  <c r="E7403" i="4"/>
  <c r="B7403" i="4" s="1"/>
  <c r="D7403" i="4"/>
  <c r="A7403" i="4" s="1"/>
  <c r="F7402" i="4"/>
  <c r="E7402" i="4"/>
  <c r="B7402" i="4" s="1"/>
  <c r="D7402" i="4"/>
  <c r="A7402" i="4" s="1"/>
  <c r="F7401" i="4"/>
  <c r="E7401" i="4"/>
  <c r="B7401" i="4" s="1"/>
  <c r="D7401" i="4"/>
  <c r="A7401" i="4" s="1"/>
  <c r="F7400" i="4"/>
  <c r="E7400" i="4"/>
  <c r="B7400" i="4" s="1"/>
  <c r="D7400" i="4"/>
  <c r="A7400" i="4" s="1"/>
  <c r="F7399" i="4"/>
  <c r="E7399" i="4"/>
  <c r="B7399" i="4" s="1"/>
  <c r="D7399" i="4"/>
  <c r="A7399" i="4" s="1"/>
  <c r="F7398" i="4"/>
  <c r="E7398" i="4"/>
  <c r="B7398" i="4" s="1"/>
  <c r="D7398" i="4"/>
  <c r="A7398" i="4" s="1"/>
  <c r="F7397" i="4"/>
  <c r="E7397" i="4"/>
  <c r="B7397" i="4" s="1"/>
  <c r="D7397" i="4"/>
  <c r="A7397" i="4" s="1"/>
  <c r="F7396" i="4"/>
  <c r="E7396" i="4"/>
  <c r="B7396" i="4" s="1"/>
  <c r="D7396" i="4"/>
  <c r="A7396" i="4" s="1"/>
  <c r="F7395" i="4"/>
  <c r="E7395" i="4"/>
  <c r="B7395" i="4" s="1"/>
  <c r="D7395" i="4"/>
  <c r="A7395" i="4" s="1"/>
  <c r="F7394" i="4"/>
  <c r="E7394" i="4"/>
  <c r="B7394" i="4" s="1"/>
  <c r="D7394" i="4"/>
  <c r="A7394" i="4" s="1"/>
  <c r="F7393" i="4"/>
  <c r="E7393" i="4"/>
  <c r="B7393" i="4" s="1"/>
  <c r="D7393" i="4"/>
  <c r="A7393" i="4" s="1"/>
  <c r="F7392" i="4"/>
  <c r="E7392" i="4"/>
  <c r="B7392" i="4" s="1"/>
  <c r="D7392" i="4"/>
  <c r="A7392" i="4" s="1"/>
  <c r="F7391" i="4"/>
  <c r="E7391" i="4"/>
  <c r="B7391" i="4" s="1"/>
  <c r="D7391" i="4"/>
  <c r="A7391" i="4" s="1"/>
  <c r="F7390" i="4"/>
  <c r="E7390" i="4"/>
  <c r="B7390" i="4" s="1"/>
  <c r="D7390" i="4"/>
  <c r="A7390" i="4" s="1"/>
  <c r="F7389" i="4"/>
  <c r="E7389" i="4"/>
  <c r="B7389" i="4" s="1"/>
  <c r="D7389" i="4"/>
  <c r="A7389" i="4" s="1"/>
  <c r="F7388" i="4"/>
  <c r="E7388" i="4"/>
  <c r="B7388" i="4" s="1"/>
  <c r="D7388" i="4"/>
  <c r="A7388" i="4" s="1"/>
  <c r="F7387" i="4"/>
  <c r="E7387" i="4"/>
  <c r="B7387" i="4" s="1"/>
  <c r="D7387" i="4"/>
  <c r="A7387" i="4" s="1"/>
  <c r="F7386" i="4"/>
  <c r="E7386" i="4"/>
  <c r="B7386" i="4" s="1"/>
  <c r="D7386" i="4"/>
  <c r="A7386" i="4" s="1"/>
  <c r="F7385" i="4"/>
  <c r="E7385" i="4"/>
  <c r="B7385" i="4" s="1"/>
  <c r="D7385" i="4"/>
  <c r="A7385" i="4" s="1"/>
  <c r="F7384" i="4"/>
  <c r="E7384" i="4"/>
  <c r="B7384" i="4" s="1"/>
  <c r="D7384" i="4"/>
  <c r="A7384" i="4" s="1"/>
  <c r="F7383" i="4"/>
  <c r="E7383" i="4"/>
  <c r="B7383" i="4" s="1"/>
  <c r="D7383" i="4"/>
  <c r="A7383" i="4" s="1"/>
  <c r="F7382" i="4"/>
  <c r="E7382" i="4"/>
  <c r="B7382" i="4" s="1"/>
  <c r="D7382" i="4"/>
  <c r="A7382" i="4" s="1"/>
  <c r="F7381" i="4"/>
  <c r="E7381" i="4"/>
  <c r="B7381" i="4" s="1"/>
  <c r="D7381" i="4"/>
  <c r="A7381" i="4" s="1"/>
  <c r="F7380" i="4"/>
  <c r="E7380" i="4"/>
  <c r="B7380" i="4" s="1"/>
  <c r="D7380" i="4"/>
  <c r="A7380" i="4" s="1"/>
  <c r="F7379" i="4"/>
  <c r="E7379" i="4"/>
  <c r="B7379" i="4" s="1"/>
  <c r="D7379" i="4"/>
  <c r="A7379" i="4" s="1"/>
  <c r="F7378" i="4"/>
  <c r="E7378" i="4"/>
  <c r="B7378" i="4" s="1"/>
  <c r="D7378" i="4"/>
  <c r="A7378" i="4" s="1"/>
  <c r="F7377" i="4"/>
  <c r="E7377" i="4"/>
  <c r="B7377" i="4" s="1"/>
  <c r="D7377" i="4"/>
  <c r="A7377" i="4" s="1"/>
  <c r="F7376" i="4"/>
  <c r="E7376" i="4"/>
  <c r="B7376" i="4" s="1"/>
  <c r="D7376" i="4"/>
  <c r="A7376" i="4" s="1"/>
  <c r="F7375" i="4"/>
  <c r="E7375" i="4"/>
  <c r="B7375" i="4" s="1"/>
  <c r="D7375" i="4"/>
  <c r="A7375" i="4" s="1"/>
  <c r="F7374" i="4"/>
  <c r="E7374" i="4"/>
  <c r="B7374" i="4" s="1"/>
  <c r="D7374" i="4"/>
  <c r="A7374" i="4" s="1"/>
  <c r="F7373" i="4"/>
  <c r="E7373" i="4"/>
  <c r="B7373" i="4" s="1"/>
  <c r="D7373" i="4"/>
  <c r="A7373" i="4" s="1"/>
  <c r="F7372" i="4"/>
  <c r="E7372" i="4"/>
  <c r="B7372" i="4" s="1"/>
  <c r="D7372" i="4"/>
  <c r="A7372" i="4" s="1"/>
  <c r="F7371" i="4"/>
  <c r="E7371" i="4"/>
  <c r="B7371" i="4" s="1"/>
  <c r="D7371" i="4"/>
  <c r="A7371" i="4" s="1"/>
  <c r="F7370" i="4"/>
  <c r="E7370" i="4"/>
  <c r="B7370" i="4" s="1"/>
  <c r="D7370" i="4"/>
  <c r="A7370" i="4" s="1"/>
  <c r="F7369" i="4"/>
  <c r="E7369" i="4"/>
  <c r="B7369" i="4" s="1"/>
  <c r="D7369" i="4"/>
  <c r="A7369" i="4" s="1"/>
  <c r="F7368" i="4"/>
  <c r="E7368" i="4"/>
  <c r="B7368" i="4" s="1"/>
  <c r="D7368" i="4"/>
  <c r="A7368" i="4" s="1"/>
  <c r="F7367" i="4"/>
  <c r="E7367" i="4"/>
  <c r="B7367" i="4" s="1"/>
  <c r="D7367" i="4"/>
  <c r="A7367" i="4" s="1"/>
  <c r="F7366" i="4"/>
  <c r="E7366" i="4"/>
  <c r="B7366" i="4" s="1"/>
  <c r="D7366" i="4"/>
  <c r="A7366" i="4" s="1"/>
  <c r="F7365" i="4"/>
  <c r="E7365" i="4"/>
  <c r="B7365" i="4" s="1"/>
  <c r="D7365" i="4"/>
  <c r="A7365" i="4" s="1"/>
  <c r="F7364" i="4"/>
  <c r="E7364" i="4"/>
  <c r="B7364" i="4" s="1"/>
  <c r="D7364" i="4"/>
  <c r="A7364" i="4" s="1"/>
  <c r="F7363" i="4"/>
  <c r="E7363" i="4"/>
  <c r="B7363" i="4" s="1"/>
  <c r="D7363" i="4"/>
  <c r="A7363" i="4" s="1"/>
  <c r="F6618" i="4"/>
  <c r="E6618" i="4"/>
  <c r="B6618" i="4" s="1"/>
  <c r="D6618" i="4"/>
  <c r="A6618" i="4" s="1"/>
  <c r="F6617" i="4"/>
  <c r="E6617" i="4"/>
  <c r="B6617" i="4" s="1"/>
  <c r="D6617" i="4"/>
  <c r="A6617" i="4" s="1"/>
  <c r="F6616" i="4"/>
  <c r="E6616" i="4"/>
  <c r="B6616" i="4" s="1"/>
  <c r="D6616" i="4"/>
  <c r="A6616" i="4" s="1"/>
  <c r="F6615" i="4"/>
  <c r="E6615" i="4"/>
  <c r="B6615" i="4" s="1"/>
  <c r="D6615" i="4"/>
  <c r="A6615" i="4" s="1"/>
  <c r="F6614" i="4"/>
  <c r="E6614" i="4"/>
  <c r="B6614" i="4" s="1"/>
  <c r="D6614" i="4"/>
  <c r="A6614" i="4" s="1"/>
  <c r="F6613" i="4"/>
  <c r="E6613" i="4"/>
  <c r="B6613" i="4" s="1"/>
  <c r="D6613" i="4"/>
  <c r="A6613" i="4" s="1"/>
  <c r="F6612" i="4"/>
  <c r="E6612" i="4"/>
  <c r="B6612" i="4" s="1"/>
  <c r="D6612" i="4"/>
  <c r="A6612" i="4" s="1"/>
  <c r="F6611" i="4"/>
  <c r="E6611" i="4"/>
  <c r="B6611" i="4" s="1"/>
  <c r="D6611" i="4"/>
  <c r="A6611" i="4" s="1"/>
  <c r="F6610" i="4"/>
  <c r="E6610" i="4"/>
  <c r="B6610" i="4" s="1"/>
  <c r="D6610" i="4"/>
  <c r="A6610" i="4" s="1"/>
  <c r="F6609" i="4"/>
  <c r="E6609" i="4"/>
  <c r="B6609" i="4" s="1"/>
  <c r="D6609" i="4"/>
  <c r="A6609" i="4" s="1"/>
  <c r="F6608" i="4"/>
  <c r="E6608" i="4"/>
  <c r="B6608" i="4" s="1"/>
  <c r="D6608" i="4"/>
  <c r="A6608" i="4" s="1"/>
  <c r="G6607" i="4"/>
  <c r="F6607" i="4"/>
  <c r="E6607" i="4"/>
  <c r="B6607" i="4" s="1"/>
  <c r="D6607" i="4"/>
  <c r="A6607" i="4" s="1"/>
  <c r="F6606" i="4"/>
  <c r="E6606" i="4"/>
  <c r="B6606" i="4" s="1"/>
  <c r="D6606" i="4"/>
  <c r="A6606" i="4" s="1"/>
  <c r="F6605" i="4"/>
  <c r="E6605" i="4"/>
  <c r="B6605" i="4" s="1"/>
  <c r="D6605" i="4"/>
  <c r="A6605" i="4" s="1"/>
  <c r="F6604" i="4"/>
  <c r="E6604" i="4"/>
  <c r="B6604" i="4" s="1"/>
  <c r="D6604" i="4"/>
  <c r="A6604" i="4" s="1"/>
  <c r="F6603" i="4"/>
  <c r="E6603" i="4"/>
  <c r="B6603" i="4" s="1"/>
  <c r="D6603" i="4"/>
  <c r="A6603" i="4" s="1"/>
  <c r="F6602" i="4"/>
  <c r="E6602" i="4"/>
  <c r="B6602" i="4" s="1"/>
  <c r="D6602" i="4"/>
  <c r="A6602" i="4" s="1"/>
  <c r="F6601" i="4"/>
  <c r="E6601" i="4"/>
  <c r="B6601" i="4" s="1"/>
  <c r="D6601" i="4"/>
  <c r="A6601" i="4" s="1"/>
  <c r="F6600" i="4"/>
  <c r="E6600" i="4"/>
  <c r="B6600" i="4" s="1"/>
  <c r="D6600" i="4"/>
  <c r="A6600" i="4" s="1"/>
  <c r="F6599" i="4"/>
  <c r="E6599" i="4"/>
  <c r="B6599" i="4" s="1"/>
  <c r="D6599" i="4"/>
  <c r="A6599" i="4" s="1"/>
  <c r="F6598" i="4"/>
  <c r="E6598" i="4"/>
  <c r="B6598" i="4" s="1"/>
  <c r="D6598" i="4"/>
  <c r="A6598" i="4" s="1"/>
  <c r="F6597" i="4"/>
  <c r="E6597" i="4"/>
  <c r="B6597" i="4" s="1"/>
  <c r="D6597" i="4"/>
  <c r="A6597" i="4" s="1"/>
  <c r="F6596" i="4"/>
  <c r="E6596" i="4"/>
  <c r="B6596" i="4" s="1"/>
  <c r="D6596" i="4"/>
  <c r="A6596" i="4" s="1"/>
  <c r="G6595" i="4"/>
  <c r="F6595" i="4"/>
  <c r="E6595" i="4"/>
  <c r="B6595" i="4" s="1"/>
  <c r="D6595" i="4"/>
  <c r="A6595" i="4" s="1"/>
  <c r="F6594" i="4"/>
  <c r="E6594" i="4"/>
  <c r="B6594" i="4" s="1"/>
  <c r="D6594" i="4"/>
  <c r="A6594" i="4" s="1"/>
  <c r="F6593" i="4"/>
  <c r="E6593" i="4"/>
  <c r="B6593" i="4" s="1"/>
  <c r="D6593" i="4"/>
  <c r="A6593" i="4" s="1"/>
  <c r="F6592" i="4"/>
  <c r="E6592" i="4"/>
  <c r="B6592" i="4" s="1"/>
  <c r="D6592" i="4"/>
  <c r="A6592" i="4" s="1"/>
  <c r="F6591" i="4"/>
  <c r="E6591" i="4"/>
  <c r="B6591" i="4" s="1"/>
  <c r="D6591" i="4"/>
  <c r="A6591" i="4" s="1"/>
  <c r="F6590" i="4"/>
  <c r="E6590" i="4"/>
  <c r="B6590" i="4" s="1"/>
  <c r="D6590" i="4"/>
  <c r="A6590" i="4" s="1"/>
  <c r="F6589" i="4"/>
  <c r="E6589" i="4"/>
  <c r="B6589" i="4" s="1"/>
  <c r="D6589" i="4"/>
  <c r="A6589" i="4" s="1"/>
  <c r="F6588" i="4"/>
  <c r="E6588" i="4"/>
  <c r="B6588" i="4" s="1"/>
  <c r="D6588" i="4"/>
  <c r="A6588" i="4" s="1"/>
  <c r="F6587" i="4"/>
  <c r="E6587" i="4"/>
  <c r="B6587" i="4" s="1"/>
  <c r="D6587" i="4"/>
  <c r="A6587" i="4" s="1"/>
  <c r="F6586" i="4"/>
  <c r="E6586" i="4"/>
  <c r="B6586" i="4" s="1"/>
  <c r="D6586" i="4"/>
  <c r="A6586" i="4" s="1"/>
  <c r="F6585" i="4"/>
  <c r="E6585" i="4"/>
  <c r="B6585" i="4" s="1"/>
  <c r="D6585" i="4"/>
  <c r="A6585" i="4" s="1"/>
  <c r="F6584" i="4"/>
  <c r="E6584" i="4"/>
  <c r="B6584" i="4" s="1"/>
  <c r="D6584" i="4"/>
  <c r="A6584" i="4" s="1"/>
  <c r="G6583" i="4"/>
  <c r="F6583" i="4"/>
  <c r="E6583" i="4"/>
  <c r="B6583" i="4" s="1"/>
  <c r="D6583" i="4"/>
  <c r="A6583" i="4" s="1"/>
  <c r="F6582" i="4"/>
  <c r="E6582" i="4"/>
  <c r="B6582" i="4" s="1"/>
  <c r="D6582" i="4"/>
  <c r="A6582" i="4" s="1"/>
  <c r="F6581" i="4"/>
  <c r="E6581" i="4"/>
  <c r="B6581" i="4" s="1"/>
  <c r="D6581" i="4"/>
  <c r="A6581" i="4" s="1"/>
  <c r="F6580" i="4"/>
  <c r="E6580" i="4"/>
  <c r="B6580" i="4" s="1"/>
  <c r="D6580" i="4"/>
  <c r="A6580" i="4" s="1"/>
  <c r="F6579" i="4"/>
  <c r="E6579" i="4"/>
  <c r="B6579" i="4" s="1"/>
  <c r="D6579" i="4"/>
  <c r="A6579" i="4" s="1"/>
  <c r="F6578" i="4"/>
  <c r="E6578" i="4"/>
  <c r="B6578" i="4" s="1"/>
  <c r="D6578" i="4"/>
  <c r="A6578" i="4" s="1"/>
  <c r="F6577" i="4"/>
  <c r="E6577" i="4"/>
  <c r="B6577" i="4" s="1"/>
  <c r="D6577" i="4"/>
  <c r="A6577" i="4" s="1"/>
  <c r="F6576" i="4"/>
  <c r="E6576" i="4"/>
  <c r="B6576" i="4" s="1"/>
  <c r="D6576" i="4"/>
  <c r="A6576" i="4" s="1"/>
  <c r="F6575" i="4"/>
  <c r="E6575" i="4"/>
  <c r="B6575" i="4" s="1"/>
  <c r="D6575" i="4"/>
  <c r="A6575" i="4" s="1"/>
  <c r="F6574" i="4"/>
  <c r="E6574" i="4"/>
  <c r="B6574" i="4" s="1"/>
  <c r="D6574" i="4"/>
  <c r="A6574" i="4" s="1"/>
  <c r="F6573" i="4"/>
  <c r="E6573" i="4"/>
  <c r="B6573" i="4" s="1"/>
  <c r="D6573" i="4"/>
  <c r="A6573" i="4" s="1"/>
  <c r="F6572" i="4"/>
  <c r="E6572" i="4"/>
  <c r="B6572" i="4" s="1"/>
  <c r="D6572" i="4"/>
  <c r="A6572" i="4" s="1"/>
  <c r="G6571" i="4"/>
  <c r="F6571" i="4"/>
  <c r="E6571" i="4"/>
  <c r="B6571" i="4" s="1"/>
  <c r="D6571" i="4"/>
  <c r="A6571" i="4" s="1"/>
  <c r="F6570" i="4"/>
  <c r="E6570" i="4"/>
  <c r="B6570" i="4" s="1"/>
  <c r="D6570" i="4"/>
  <c r="A6570" i="4" s="1"/>
  <c r="F6569" i="4"/>
  <c r="E6569" i="4"/>
  <c r="B6569" i="4" s="1"/>
  <c r="D6569" i="4"/>
  <c r="A6569" i="4" s="1"/>
  <c r="F6568" i="4"/>
  <c r="E6568" i="4"/>
  <c r="B6568" i="4" s="1"/>
  <c r="D6568" i="4"/>
  <c r="A6568" i="4" s="1"/>
  <c r="F6567" i="4"/>
  <c r="E6567" i="4"/>
  <c r="B6567" i="4" s="1"/>
  <c r="D6567" i="4"/>
  <c r="A6567" i="4" s="1"/>
  <c r="F6566" i="4"/>
  <c r="E6566" i="4"/>
  <c r="B6566" i="4" s="1"/>
  <c r="D6566" i="4"/>
  <c r="A6566" i="4" s="1"/>
  <c r="F6565" i="4"/>
  <c r="E6565" i="4"/>
  <c r="B6565" i="4" s="1"/>
  <c r="D6565" i="4"/>
  <c r="A6565" i="4" s="1"/>
  <c r="F6564" i="4"/>
  <c r="E6564" i="4"/>
  <c r="B6564" i="4" s="1"/>
  <c r="D6564" i="4"/>
  <c r="A6564" i="4" s="1"/>
  <c r="F6563" i="4"/>
  <c r="E6563" i="4"/>
  <c r="B6563" i="4" s="1"/>
  <c r="D6563" i="4"/>
  <c r="A6563" i="4" s="1"/>
  <c r="F6562" i="4"/>
  <c r="E6562" i="4"/>
  <c r="B6562" i="4" s="1"/>
  <c r="D6562" i="4"/>
  <c r="A6562" i="4" s="1"/>
  <c r="F6561" i="4"/>
  <c r="E6561" i="4"/>
  <c r="B6561" i="4" s="1"/>
  <c r="D6561" i="4"/>
  <c r="A6561" i="4" s="1"/>
  <c r="F6560" i="4"/>
  <c r="E6560" i="4"/>
  <c r="B6560" i="4" s="1"/>
  <c r="D6560" i="4"/>
  <c r="A6560" i="4" s="1"/>
  <c r="F6559" i="4"/>
  <c r="E6559" i="4"/>
  <c r="B6559" i="4" s="1"/>
  <c r="D6559" i="4"/>
  <c r="A6559" i="4" s="1"/>
  <c r="F6558" i="4"/>
  <c r="E6558" i="4"/>
  <c r="B6558" i="4" s="1"/>
  <c r="D6558" i="4"/>
  <c r="A6558" i="4" s="1"/>
  <c r="F6557" i="4"/>
  <c r="E6557" i="4"/>
  <c r="B6557" i="4" s="1"/>
  <c r="D6557" i="4"/>
  <c r="A6557" i="4" s="1"/>
  <c r="F6556" i="4"/>
  <c r="E6556" i="4"/>
  <c r="B6556" i="4" s="1"/>
  <c r="D6556" i="4"/>
  <c r="A6556" i="4" s="1"/>
  <c r="F6555" i="4"/>
  <c r="E6555" i="4"/>
  <c r="B6555" i="4" s="1"/>
  <c r="D6555" i="4"/>
  <c r="A6555" i="4" s="1"/>
  <c r="F6554" i="4"/>
  <c r="E6554" i="4"/>
  <c r="B6554" i="4" s="1"/>
  <c r="D6554" i="4"/>
  <c r="A6554" i="4" s="1"/>
  <c r="F6553" i="4"/>
  <c r="E6553" i="4"/>
  <c r="B6553" i="4" s="1"/>
  <c r="D6553" i="4"/>
  <c r="A6553" i="4" s="1"/>
  <c r="F6552" i="4"/>
  <c r="E6552" i="4"/>
  <c r="B6552" i="4" s="1"/>
  <c r="D6552" i="4"/>
  <c r="A6552" i="4" s="1"/>
  <c r="F6551" i="4"/>
  <c r="E6551" i="4"/>
  <c r="B6551" i="4" s="1"/>
  <c r="D6551" i="4"/>
  <c r="A6551" i="4" s="1"/>
  <c r="F6550" i="4"/>
  <c r="E6550" i="4"/>
  <c r="B6550" i="4" s="1"/>
  <c r="D6550" i="4"/>
  <c r="A6550" i="4" s="1"/>
  <c r="F6549" i="4"/>
  <c r="E6549" i="4"/>
  <c r="B6549" i="4" s="1"/>
  <c r="D6549" i="4"/>
  <c r="A6549" i="4" s="1"/>
  <c r="F6548" i="4"/>
  <c r="E6548" i="4"/>
  <c r="B6548" i="4" s="1"/>
  <c r="D6548" i="4"/>
  <c r="A6548" i="4" s="1"/>
  <c r="F6547" i="4"/>
  <c r="E6547" i="4"/>
  <c r="B6547" i="4" s="1"/>
  <c r="D6547" i="4"/>
  <c r="A6547" i="4" s="1"/>
  <c r="F6546" i="4"/>
  <c r="E6546" i="4"/>
  <c r="B6546" i="4" s="1"/>
  <c r="D6546" i="4"/>
  <c r="A6546" i="4" s="1"/>
  <c r="F6545" i="4"/>
  <c r="E6545" i="4"/>
  <c r="B6545" i="4" s="1"/>
  <c r="D6545" i="4"/>
  <c r="A6545" i="4" s="1"/>
  <c r="F6544" i="4"/>
  <c r="E6544" i="4"/>
  <c r="B6544" i="4" s="1"/>
  <c r="D6544" i="4"/>
  <c r="A6544" i="4" s="1"/>
  <c r="F6543" i="4"/>
  <c r="E6543" i="4"/>
  <c r="B6543" i="4" s="1"/>
  <c r="D6543" i="4"/>
  <c r="A6543" i="4" s="1"/>
  <c r="F6542" i="4"/>
  <c r="E6542" i="4"/>
  <c r="B6542" i="4" s="1"/>
  <c r="D6542" i="4"/>
  <c r="A6542" i="4" s="1"/>
  <c r="F6541" i="4"/>
  <c r="E6541" i="4"/>
  <c r="B6541" i="4" s="1"/>
  <c r="D6541" i="4"/>
  <c r="A6541" i="4" s="1"/>
  <c r="F6540" i="4"/>
  <c r="E6540" i="4"/>
  <c r="B6540" i="4" s="1"/>
  <c r="D6540" i="4"/>
  <c r="A6540" i="4" s="1"/>
  <c r="F6539" i="4"/>
  <c r="E6539" i="4"/>
  <c r="B6539" i="4" s="1"/>
  <c r="D6539" i="4"/>
  <c r="A6539" i="4" s="1"/>
  <c r="F6538" i="4"/>
  <c r="E6538" i="4"/>
  <c r="B6538" i="4" s="1"/>
  <c r="D6538" i="4"/>
  <c r="A6538" i="4" s="1"/>
  <c r="F6537" i="4"/>
  <c r="E6537" i="4"/>
  <c r="B6537" i="4" s="1"/>
  <c r="D6537" i="4"/>
  <c r="A6537" i="4" s="1"/>
  <c r="F6536" i="4"/>
  <c r="E6536" i="4"/>
  <c r="B6536" i="4" s="1"/>
  <c r="D6536" i="4"/>
  <c r="A6536" i="4" s="1"/>
  <c r="F6535" i="4"/>
  <c r="E6535" i="4"/>
  <c r="B6535" i="4" s="1"/>
  <c r="D6535" i="4"/>
  <c r="A6535" i="4" s="1"/>
  <c r="F6534" i="4"/>
  <c r="E6534" i="4"/>
  <c r="B6534" i="4" s="1"/>
  <c r="D6534" i="4"/>
  <c r="A6534" i="4" s="1"/>
  <c r="F6533" i="4"/>
  <c r="E6533" i="4"/>
  <c r="B6533" i="4" s="1"/>
  <c r="D6533" i="4"/>
  <c r="A6533" i="4" s="1"/>
  <c r="F6532" i="4"/>
  <c r="E6532" i="4"/>
  <c r="B6532" i="4" s="1"/>
  <c r="D6532" i="4"/>
  <c r="A6532" i="4" s="1"/>
  <c r="F6531" i="4"/>
  <c r="E6531" i="4"/>
  <c r="B6531" i="4" s="1"/>
  <c r="D6531" i="4"/>
  <c r="A6531" i="4" s="1"/>
  <c r="F6530" i="4"/>
  <c r="E6530" i="4"/>
  <c r="B6530" i="4" s="1"/>
  <c r="D6530" i="4"/>
  <c r="A6530" i="4" s="1"/>
  <c r="F6529" i="4"/>
  <c r="E6529" i="4"/>
  <c r="B6529" i="4" s="1"/>
  <c r="D6529" i="4"/>
  <c r="A6529" i="4" s="1"/>
  <c r="F6528" i="4"/>
  <c r="E6528" i="4"/>
  <c r="B6528" i="4" s="1"/>
  <c r="D6528" i="4"/>
  <c r="A6528" i="4" s="1"/>
  <c r="F6527" i="4"/>
  <c r="E6527" i="4"/>
  <c r="B6527" i="4" s="1"/>
  <c r="D6527" i="4"/>
  <c r="A6527" i="4" s="1"/>
  <c r="F6526" i="4"/>
  <c r="E6526" i="4"/>
  <c r="B6526" i="4" s="1"/>
  <c r="D6526" i="4"/>
  <c r="A6526" i="4" s="1"/>
  <c r="F6525" i="4"/>
  <c r="E6525" i="4"/>
  <c r="B6525" i="4" s="1"/>
  <c r="D6525" i="4"/>
  <c r="A6525" i="4" s="1"/>
  <c r="F6524" i="4"/>
  <c r="E6524" i="4"/>
  <c r="B6524" i="4" s="1"/>
  <c r="D6524" i="4"/>
  <c r="A6524" i="4" s="1"/>
  <c r="F6523" i="4"/>
  <c r="E6523" i="4"/>
  <c r="B6523" i="4" s="1"/>
  <c r="D6523" i="4"/>
  <c r="A6523" i="4" s="1"/>
  <c r="F6522" i="4"/>
  <c r="E6522" i="4"/>
  <c r="B6522" i="4" s="1"/>
  <c r="D6522" i="4"/>
  <c r="A6522" i="4" s="1"/>
  <c r="F6521" i="4"/>
  <c r="E6521" i="4"/>
  <c r="B6521" i="4" s="1"/>
  <c r="D6521" i="4"/>
  <c r="A6521" i="4" s="1"/>
  <c r="F6520" i="4"/>
  <c r="E6520" i="4"/>
  <c r="B6520" i="4" s="1"/>
  <c r="D6520" i="4"/>
  <c r="A6520" i="4" s="1"/>
  <c r="F6519" i="4"/>
  <c r="E6519" i="4"/>
  <c r="B6519" i="4" s="1"/>
  <c r="D6519" i="4"/>
  <c r="A6519" i="4" s="1"/>
  <c r="F6518" i="4"/>
  <c r="E6518" i="4"/>
  <c r="B6518" i="4" s="1"/>
  <c r="D6518" i="4"/>
  <c r="A6518" i="4" s="1"/>
  <c r="F6517" i="4"/>
  <c r="E6517" i="4"/>
  <c r="B6517" i="4" s="1"/>
  <c r="D6517" i="4"/>
  <c r="A6517" i="4" s="1"/>
  <c r="F6516" i="4"/>
  <c r="E6516" i="4"/>
  <c r="B6516" i="4" s="1"/>
  <c r="D6516" i="4"/>
  <c r="A6516" i="4" s="1"/>
  <c r="F6515" i="4"/>
  <c r="E6515" i="4"/>
  <c r="B6515" i="4" s="1"/>
  <c r="D6515" i="4"/>
  <c r="A6515" i="4" s="1"/>
  <c r="F6514" i="4"/>
  <c r="E6514" i="4"/>
  <c r="B6514" i="4" s="1"/>
  <c r="D6514" i="4"/>
  <c r="A6514" i="4" s="1"/>
  <c r="F6513" i="4"/>
  <c r="E6513" i="4"/>
  <c r="B6513" i="4" s="1"/>
  <c r="D6513" i="4"/>
  <c r="A6513" i="4" s="1"/>
  <c r="F6512" i="4"/>
  <c r="E6512" i="4"/>
  <c r="B6512" i="4" s="1"/>
  <c r="D6512" i="4"/>
  <c r="A6512" i="4" s="1"/>
  <c r="F6511" i="4"/>
  <c r="E6511" i="4"/>
  <c r="B6511" i="4" s="1"/>
  <c r="D6511" i="4"/>
  <c r="A6511" i="4" s="1"/>
  <c r="F6510" i="4"/>
  <c r="E6510" i="4"/>
  <c r="B6510" i="4" s="1"/>
  <c r="D6510" i="4"/>
  <c r="A6510" i="4" s="1"/>
  <c r="F6509" i="4"/>
  <c r="E6509" i="4"/>
  <c r="B6509" i="4" s="1"/>
  <c r="D6509" i="4"/>
  <c r="A6509" i="4" s="1"/>
  <c r="F6508" i="4"/>
  <c r="E6508" i="4"/>
  <c r="B6508" i="4" s="1"/>
  <c r="D6508" i="4"/>
  <c r="A6508" i="4" s="1"/>
  <c r="F6507" i="4"/>
  <c r="E6507" i="4"/>
  <c r="B6507" i="4" s="1"/>
  <c r="D6507" i="4"/>
  <c r="A6507" i="4" s="1"/>
  <c r="F6506" i="4"/>
  <c r="E6506" i="4"/>
  <c r="B6506" i="4" s="1"/>
  <c r="D6506" i="4"/>
  <c r="A6506" i="4" s="1"/>
  <c r="F6505" i="4"/>
  <c r="E6505" i="4"/>
  <c r="B6505" i="4" s="1"/>
  <c r="D6505" i="4"/>
  <c r="A6505" i="4" s="1"/>
  <c r="F6504" i="4"/>
  <c r="E6504" i="4"/>
  <c r="B6504" i="4" s="1"/>
  <c r="D6504" i="4"/>
  <c r="A6504" i="4" s="1"/>
  <c r="F6503" i="4"/>
  <c r="E6503" i="4"/>
  <c r="B6503" i="4" s="1"/>
  <c r="D6503" i="4"/>
  <c r="A6503" i="4" s="1"/>
  <c r="F6502" i="4"/>
  <c r="E6502" i="4"/>
  <c r="B6502" i="4" s="1"/>
  <c r="D6502" i="4"/>
  <c r="A6502" i="4" s="1"/>
  <c r="F6501" i="4"/>
  <c r="E6501" i="4"/>
  <c r="B6501" i="4" s="1"/>
  <c r="D6501" i="4"/>
  <c r="A6501" i="4" s="1"/>
  <c r="F6500" i="4"/>
  <c r="E6500" i="4"/>
  <c r="B6500" i="4" s="1"/>
  <c r="D6500" i="4"/>
  <c r="A6500" i="4" s="1"/>
  <c r="F6499" i="4"/>
  <c r="E6499" i="4"/>
  <c r="B6499" i="4" s="1"/>
  <c r="D6499" i="4"/>
  <c r="A6499" i="4" s="1"/>
  <c r="F6498" i="4"/>
  <c r="E6498" i="4"/>
  <c r="B6498" i="4" s="1"/>
  <c r="D6498" i="4"/>
  <c r="A6498" i="4" s="1"/>
  <c r="F6497" i="4"/>
  <c r="E6497" i="4"/>
  <c r="B6497" i="4" s="1"/>
  <c r="D6497" i="4"/>
  <c r="A6497" i="4" s="1"/>
  <c r="F6496" i="4"/>
  <c r="E6496" i="4"/>
  <c r="B6496" i="4" s="1"/>
  <c r="D6496" i="4"/>
  <c r="A6496" i="4" s="1"/>
  <c r="F6495" i="4"/>
  <c r="E6495" i="4"/>
  <c r="B6495" i="4" s="1"/>
  <c r="D6495" i="4"/>
  <c r="A6495" i="4" s="1"/>
  <c r="F6494" i="4"/>
  <c r="E6494" i="4"/>
  <c r="B6494" i="4" s="1"/>
  <c r="D6494" i="4"/>
  <c r="A6494" i="4" s="1"/>
  <c r="F6493" i="4"/>
  <c r="E6493" i="4"/>
  <c r="B6493" i="4" s="1"/>
  <c r="D6493" i="4"/>
  <c r="A6493" i="4" s="1"/>
  <c r="F6492" i="4"/>
  <c r="E6492" i="4"/>
  <c r="B6492" i="4" s="1"/>
  <c r="D6492" i="4"/>
  <c r="A6492" i="4" s="1"/>
  <c r="F6491" i="4"/>
  <c r="E6491" i="4"/>
  <c r="B6491" i="4" s="1"/>
  <c r="D6491" i="4"/>
  <c r="A6491" i="4" s="1"/>
  <c r="F6490" i="4"/>
  <c r="E6490" i="4"/>
  <c r="B6490" i="4" s="1"/>
  <c r="D6490" i="4"/>
  <c r="A6490" i="4" s="1"/>
  <c r="F6489" i="4"/>
  <c r="E6489" i="4"/>
  <c r="B6489" i="4" s="1"/>
  <c r="D6489" i="4"/>
  <c r="A6489" i="4" s="1"/>
  <c r="F6488" i="4"/>
  <c r="E6488" i="4"/>
  <c r="B6488" i="4" s="1"/>
  <c r="D6488" i="4"/>
  <c r="A6488" i="4" s="1"/>
  <c r="F6487" i="4"/>
  <c r="E6487" i="4"/>
  <c r="B6487" i="4" s="1"/>
  <c r="D6487" i="4"/>
  <c r="A6487" i="4" s="1"/>
  <c r="F6486" i="4"/>
  <c r="E6486" i="4"/>
  <c r="B6486" i="4" s="1"/>
  <c r="D6486" i="4"/>
  <c r="A6486" i="4" s="1"/>
  <c r="F6485" i="4"/>
  <c r="E6485" i="4"/>
  <c r="B6485" i="4" s="1"/>
  <c r="D6485" i="4"/>
  <c r="A6485" i="4" s="1"/>
  <c r="F6484" i="4"/>
  <c r="E6484" i="4"/>
  <c r="B6484" i="4" s="1"/>
  <c r="D6484" i="4"/>
  <c r="A6484" i="4" s="1"/>
  <c r="F6483" i="4"/>
  <c r="E6483" i="4"/>
  <c r="B6483" i="4" s="1"/>
  <c r="D6483" i="4"/>
  <c r="A6483" i="4" s="1"/>
  <c r="F6482" i="4"/>
  <c r="E6482" i="4"/>
  <c r="B6482" i="4" s="1"/>
  <c r="D6482" i="4"/>
  <c r="A6482" i="4" s="1"/>
  <c r="F6481" i="4"/>
  <c r="E6481" i="4"/>
  <c r="B6481" i="4" s="1"/>
  <c r="D6481" i="4"/>
  <c r="A6481" i="4" s="1"/>
  <c r="F6480" i="4"/>
  <c r="E6480" i="4"/>
  <c r="B6480" i="4" s="1"/>
  <c r="D6480" i="4"/>
  <c r="A6480" i="4" s="1"/>
  <c r="F6479" i="4"/>
  <c r="E6479" i="4"/>
  <c r="B6479" i="4" s="1"/>
  <c r="D6479" i="4"/>
  <c r="A6479" i="4" s="1"/>
  <c r="F6478" i="4"/>
  <c r="E6478" i="4"/>
  <c r="B6478" i="4" s="1"/>
  <c r="D6478" i="4"/>
  <c r="A6478" i="4" s="1"/>
  <c r="F6477" i="4"/>
  <c r="E6477" i="4"/>
  <c r="B6477" i="4" s="1"/>
  <c r="D6477" i="4"/>
  <c r="A6477" i="4" s="1"/>
  <c r="F6476" i="4"/>
  <c r="E6476" i="4"/>
  <c r="B6476" i="4" s="1"/>
  <c r="D6476" i="4"/>
  <c r="A6476" i="4" s="1"/>
  <c r="F6475" i="4"/>
  <c r="E6475" i="4"/>
  <c r="B6475" i="4" s="1"/>
  <c r="D6475" i="4"/>
  <c r="A6475" i="4" s="1"/>
  <c r="F6474" i="4"/>
  <c r="E6474" i="4"/>
  <c r="B6474" i="4" s="1"/>
  <c r="D6474" i="4"/>
  <c r="A6474" i="4" s="1"/>
  <c r="F6473" i="4"/>
  <c r="E6473" i="4"/>
  <c r="B6473" i="4" s="1"/>
  <c r="D6473" i="4"/>
  <c r="A6473" i="4" s="1"/>
  <c r="F6472" i="4"/>
  <c r="E6472" i="4"/>
  <c r="B6472" i="4" s="1"/>
  <c r="D6472" i="4"/>
  <c r="A6472" i="4" s="1"/>
  <c r="F6471" i="4"/>
  <c r="E6471" i="4"/>
  <c r="B6471" i="4" s="1"/>
  <c r="D6471" i="4"/>
  <c r="A6471" i="4" s="1"/>
  <c r="F6470" i="4"/>
  <c r="E6470" i="4"/>
  <c r="B6470" i="4" s="1"/>
  <c r="D6470" i="4"/>
  <c r="A6470" i="4" s="1"/>
  <c r="F6469" i="4"/>
  <c r="E6469" i="4"/>
  <c r="B6469" i="4" s="1"/>
  <c r="D6469" i="4"/>
  <c r="A6469" i="4" s="1"/>
  <c r="F6468" i="4"/>
  <c r="E6468" i="4"/>
  <c r="B6468" i="4" s="1"/>
  <c r="D6468" i="4"/>
  <c r="A6468" i="4" s="1"/>
  <c r="F6467" i="4"/>
  <c r="E6467" i="4"/>
  <c r="B6467" i="4" s="1"/>
  <c r="D6467" i="4"/>
  <c r="A6467" i="4" s="1"/>
  <c r="F6466" i="4"/>
  <c r="E6466" i="4"/>
  <c r="B6466" i="4" s="1"/>
  <c r="D6466" i="4"/>
  <c r="A6466" i="4" s="1"/>
  <c r="F6465" i="4"/>
  <c r="E6465" i="4"/>
  <c r="B6465" i="4" s="1"/>
  <c r="D6465" i="4"/>
  <c r="A6465" i="4" s="1"/>
  <c r="F6464" i="4"/>
  <c r="E6464" i="4"/>
  <c r="B6464" i="4" s="1"/>
  <c r="D6464" i="4"/>
  <c r="A6464" i="4" s="1"/>
  <c r="F6463" i="4"/>
  <c r="E6463" i="4"/>
  <c r="B6463" i="4" s="1"/>
  <c r="D6463" i="4"/>
  <c r="A6463" i="4" s="1"/>
  <c r="F6462" i="4"/>
  <c r="E6462" i="4"/>
  <c r="B6462" i="4" s="1"/>
  <c r="D6462" i="4"/>
  <c r="A6462" i="4" s="1"/>
  <c r="F6461" i="4"/>
  <c r="E6461" i="4"/>
  <c r="B6461" i="4" s="1"/>
  <c r="D6461" i="4"/>
  <c r="A6461" i="4" s="1"/>
  <c r="F6460" i="4"/>
  <c r="E6460" i="4"/>
  <c r="B6460" i="4" s="1"/>
  <c r="D6460" i="4"/>
  <c r="A6460" i="4" s="1"/>
  <c r="F6459" i="4"/>
  <c r="E6459" i="4"/>
  <c r="B6459" i="4" s="1"/>
  <c r="D6459" i="4"/>
  <c r="A6459" i="4" s="1"/>
  <c r="F6458" i="4"/>
  <c r="E6458" i="4"/>
  <c r="B6458" i="4" s="1"/>
  <c r="D6458" i="4"/>
  <c r="A6458" i="4" s="1"/>
  <c r="F6457" i="4"/>
  <c r="E6457" i="4"/>
  <c r="B6457" i="4" s="1"/>
  <c r="D6457" i="4"/>
  <c r="A6457" i="4" s="1"/>
  <c r="F6456" i="4"/>
  <c r="E6456" i="4"/>
  <c r="B6456" i="4" s="1"/>
  <c r="D6456" i="4"/>
  <c r="A6456" i="4" s="1"/>
  <c r="F6455" i="4"/>
  <c r="E6455" i="4"/>
  <c r="B6455" i="4" s="1"/>
  <c r="D6455" i="4"/>
  <c r="A6455" i="4" s="1"/>
  <c r="F6454" i="4"/>
  <c r="E6454" i="4"/>
  <c r="B6454" i="4" s="1"/>
  <c r="D6454" i="4"/>
  <c r="A6454" i="4" s="1"/>
  <c r="F6453" i="4"/>
  <c r="E6453" i="4"/>
  <c r="B6453" i="4" s="1"/>
  <c r="D6453" i="4"/>
  <c r="A6453" i="4" s="1"/>
  <c r="F6452" i="4"/>
  <c r="E6452" i="4"/>
  <c r="B6452" i="4" s="1"/>
  <c r="D6452" i="4"/>
  <c r="A6452" i="4" s="1"/>
  <c r="F6451" i="4"/>
  <c r="E6451" i="4"/>
  <c r="B6451" i="4" s="1"/>
  <c r="D6451" i="4"/>
  <c r="A6451" i="4" s="1"/>
  <c r="F6450" i="4"/>
  <c r="E6450" i="4"/>
  <c r="B6450" i="4" s="1"/>
  <c r="D6450" i="4"/>
  <c r="A6450" i="4" s="1"/>
  <c r="F6449" i="4"/>
  <c r="E6449" i="4"/>
  <c r="B6449" i="4" s="1"/>
  <c r="D6449" i="4"/>
  <c r="A6449" i="4" s="1"/>
  <c r="F6448" i="4"/>
  <c r="E6448" i="4"/>
  <c r="B6448" i="4" s="1"/>
  <c r="D6448" i="4"/>
  <c r="A6448" i="4" s="1"/>
  <c r="F6447" i="4"/>
  <c r="E6447" i="4"/>
  <c r="B6447" i="4" s="1"/>
  <c r="D6447" i="4"/>
  <c r="A6447" i="4" s="1"/>
  <c r="F6446" i="4"/>
  <c r="E6446" i="4"/>
  <c r="B6446" i="4" s="1"/>
  <c r="D6446" i="4"/>
  <c r="A6446" i="4" s="1"/>
  <c r="F6445" i="4"/>
  <c r="E6445" i="4"/>
  <c r="B6445" i="4" s="1"/>
  <c r="D6445" i="4"/>
  <c r="A6445" i="4" s="1"/>
  <c r="F6444" i="4"/>
  <c r="E6444" i="4"/>
  <c r="B6444" i="4" s="1"/>
  <c r="D6444" i="4"/>
  <c r="A6444" i="4" s="1"/>
  <c r="F6443" i="4"/>
  <c r="E6443" i="4"/>
  <c r="B6443" i="4" s="1"/>
  <c r="D6443" i="4"/>
  <c r="A6443" i="4" s="1"/>
  <c r="F6442" i="4"/>
  <c r="E6442" i="4"/>
  <c r="B6442" i="4" s="1"/>
  <c r="D6442" i="4"/>
  <c r="A6442" i="4" s="1"/>
  <c r="F6441" i="4"/>
  <c r="E6441" i="4"/>
  <c r="B6441" i="4" s="1"/>
  <c r="D6441" i="4"/>
  <c r="A6441" i="4" s="1"/>
  <c r="F6440" i="4"/>
  <c r="E6440" i="4"/>
  <c r="B6440" i="4" s="1"/>
  <c r="D6440" i="4"/>
  <c r="A6440" i="4" s="1"/>
  <c r="F6439" i="4"/>
  <c r="E6439" i="4"/>
  <c r="B6439" i="4" s="1"/>
  <c r="D6439" i="4"/>
  <c r="A6439" i="4" s="1"/>
  <c r="F6438" i="4"/>
  <c r="E6438" i="4"/>
  <c r="B6438" i="4" s="1"/>
  <c r="D6438" i="4"/>
  <c r="A6438" i="4" s="1"/>
  <c r="F6437" i="4"/>
  <c r="E6437" i="4"/>
  <c r="B6437" i="4" s="1"/>
  <c r="D6437" i="4"/>
  <c r="A6437" i="4" s="1"/>
  <c r="F6436" i="4"/>
  <c r="E6436" i="4"/>
  <c r="B6436" i="4" s="1"/>
  <c r="D6436" i="4"/>
  <c r="A6436" i="4" s="1"/>
  <c r="F6435" i="4"/>
  <c r="E6435" i="4"/>
  <c r="B6435" i="4" s="1"/>
  <c r="D6435" i="4"/>
  <c r="A6435" i="4" s="1"/>
  <c r="F6434" i="4"/>
  <c r="E6434" i="4"/>
  <c r="B6434" i="4" s="1"/>
  <c r="D6434" i="4"/>
  <c r="A6434" i="4" s="1"/>
  <c r="F6433" i="4"/>
  <c r="E6433" i="4"/>
  <c r="B6433" i="4" s="1"/>
  <c r="D6433" i="4"/>
  <c r="A6433" i="4" s="1"/>
  <c r="F6432" i="4"/>
  <c r="E6432" i="4"/>
  <c r="B6432" i="4" s="1"/>
  <c r="D6432" i="4"/>
  <c r="A6432" i="4" s="1"/>
  <c r="F6431" i="4"/>
  <c r="E6431" i="4"/>
  <c r="B6431" i="4" s="1"/>
  <c r="D6431" i="4"/>
  <c r="A6431" i="4" s="1"/>
  <c r="F6430" i="4"/>
  <c r="E6430" i="4"/>
  <c r="B6430" i="4" s="1"/>
  <c r="D6430" i="4"/>
  <c r="A6430" i="4" s="1"/>
  <c r="F6429" i="4"/>
  <c r="E6429" i="4"/>
  <c r="B6429" i="4" s="1"/>
  <c r="D6429" i="4"/>
  <c r="A6429" i="4" s="1"/>
  <c r="F6428" i="4"/>
  <c r="E6428" i="4"/>
  <c r="B6428" i="4" s="1"/>
  <c r="D6428" i="4"/>
  <c r="A6428" i="4" s="1"/>
  <c r="F6427" i="4"/>
  <c r="E6427" i="4"/>
  <c r="B6427" i="4" s="1"/>
  <c r="D6427" i="4"/>
  <c r="A6427" i="4" s="1"/>
  <c r="F6426" i="4"/>
  <c r="E6426" i="4"/>
  <c r="B6426" i="4" s="1"/>
  <c r="D6426" i="4"/>
  <c r="A6426" i="4" s="1"/>
  <c r="F6425" i="4"/>
  <c r="E6425" i="4"/>
  <c r="B6425" i="4" s="1"/>
  <c r="D6425" i="4"/>
  <c r="A6425" i="4" s="1"/>
  <c r="F6424" i="4"/>
  <c r="E6424" i="4"/>
  <c r="B6424" i="4" s="1"/>
  <c r="D6424" i="4"/>
  <c r="A6424" i="4" s="1"/>
  <c r="F6423" i="4"/>
  <c r="E6423" i="4"/>
  <c r="B6423" i="4" s="1"/>
  <c r="D6423" i="4"/>
  <c r="A6423" i="4" s="1"/>
  <c r="F6422" i="4"/>
  <c r="E6422" i="4"/>
  <c r="B6422" i="4" s="1"/>
  <c r="D6422" i="4"/>
  <c r="A6422" i="4" s="1"/>
  <c r="F6421" i="4"/>
  <c r="E6421" i="4"/>
  <c r="B6421" i="4" s="1"/>
  <c r="D6421" i="4"/>
  <c r="A6421" i="4" s="1"/>
  <c r="F6420" i="4"/>
  <c r="E6420" i="4"/>
  <c r="B6420" i="4" s="1"/>
  <c r="D6420" i="4"/>
  <c r="A6420" i="4" s="1"/>
  <c r="F6419" i="4"/>
  <c r="E6419" i="4"/>
  <c r="B6419" i="4" s="1"/>
  <c r="D6419" i="4"/>
  <c r="A6419" i="4" s="1"/>
  <c r="F6418" i="4"/>
  <c r="E6418" i="4"/>
  <c r="B6418" i="4" s="1"/>
  <c r="D6418" i="4"/>
  <c r="A6418" i="4" s="1"/>
  <c r="F6417" i="4"/>
  <c r="E6417" i="4"/>
  <c r="B6417" i="4" s="1"/>
  <c r="D6417" i="4"/>
  <c r="A6417" i="4" s="1"/>
  <c r="F6416" i="4"/>
  <c r="E6416" i="4"/>
  <c r="B6416" i="4" s="1"/>
  <c r="D6416" i="4"/>
  <c r="A6416" i="4" s="1"/>
  <c r="F6415" i="4"/>
  <c r="E6415" i="4"/>
  <c r="B6415" i="4" s="1"/>
  <c r="D6415" i="4"/>
  <c r="A6415" i="4" s="1"/>
  <c r="F6414" i="4"/>
  <c r="E6414" i="4"/>
  <c r="B6414" i="4" s="1"/>
  <c r="D6414" i="4"/>
  <c r="A6414" i="4" s="1"/>
  <c r="F6413" i="4"/>
  <c r="E6413" i="4"/>
  <c r="B6413" i="4" s="1"/>
  <c r="D6413" i="4"/>
  <c r="A6413" i="4" s="1"/>
  <c r="F6412" i="4"/>
  <c r="E6412" i="4"/>
  <c r="B6412" i="4" s="1"/>
  <c r="D6412" i="4"/>
  <c r="A6412" i="4" s="1"/>
  <c r="F6411" i="4"/>
  <c r="E6411" i="4"/>
  <c r="B6411" i="4" s="1"/>
  <c r="D6411" i="4"/>
  <c r="A6411" i="4" s="1"/>
  <c r="F6410" i="4"/>
  <c r="E6410" i="4"/>
  <c r="B6410" i="4" s="1"/>
  <c r="D6410" i="4"/>
  <c r="A6410" i="4" s="1"/>
  <c r="F6409" i="4"/>
  <c r="E6409" i="4"/>
  <c r="B6409" i="4" s="1"/>
  <c r="D6409" i="4"/>
  <c r="A6409" i="4" s="1"/>
  <c r="F6408" i="4"/>
  <c r="E6408" i="4"/>
  <c r="B6408" i="4" s="1"/>
  <c r="D6408" i="4"/>
  <c r="A6408" i="4" s="1"/>
  <c r="F6407" i="4"/>
  <c r="E6407" i="4"/>
  <c r="B6407" i="4" s="1"/>
  <c r="D6407" i="4"/>
  <c r="A6407" i="4" s="1"/>
  <c r="F6406" i="4"/>
  <c r="E6406" i="4"/>
  <c r="B6406" i="4" s="1"/>
  <c r="D6406" i="4"/>
  <c r="A6406" i="4" s="1"/>
  <c r="F6405" i="4"/>
  <c r="E6405" i="4"/>
  <c r="B6405" i="4" s="1"/>
  <c r="D6405" i="4"/>
  <c r="A6405" i="4" s="1"/>
  <c r="F6404" i="4"/>
  <c r="E6404" i="4"/>
  <c r="B6404" i="4" s="1"/>
  <c r="D6404" i="4"/>
  <c r="A6404" i="4" s="1"/>
  <c r="F6403" i="4"/>
  <c r="E6403" i="4"/>
  <c r="B6403" i="4" s="1"/>
  <c r="D6403" i="4"/>
  <c r="A6403" i="4" s="1"/>
  <c r="F6402" i="4"/>
  <c r="E6402" i="4"/>
  <c r="B6402" i="4" s="1"/>
  <c r="D6402" i="4"/>
  <c r="A6402" i="4" s="1"/>
  <c r="F6401" i="4"/>
  <c r="E6401" i="4"/>
  <c r="B6401" i="4" s="1"/>
  <c r="D6401" i="4"/>
  <c r="A6401" i="4" s="1"/>
  <c r="F6400" i="4"/>
  <c r="E6400" i="4"/>
  <c r="B6400" i="4" s="1"/>
  <c r="D6400" i="4"/>
  <c r="A6400" i="4" s="1"/>
  <c r="F6399" i="4"/>
  <c r="E6399" i="4"/>
  <c r="B6399" i="4" s="1"/>
  <c r="D6399" i="4"/>
  <c r="A6399" i="4" s="1"/>
  <c r="F6398" i="4"/>
  <c r="E6398" i="4"/>
  <c r="B6398" i="4" s="1"/>
  <c r="D6398" i="4"/>
  <c r="A6398" i="4" s="1"/>
  <c r="F6397" i="4"/>
  <c r="E6397" i="4"/>
  <c r="B6397" i="4" s="1"/>
  <c r="D6397" i="4"/>
  <c r="A6397" i="4" s="1"/>
  <c r="F6396" i="4"/>
  <c r="E6396" i="4"/>
  <c r="B6396" i="4" s="1"/>
  <c r="D6396" i="4"/>
  <c r="A6396" i="4" s="1"/>
  <c r="F6395" i="4"/>
  <c r="E6395" i="4"/>
  <c r="B6395" i="4" s="1"/>
  <c r="D6395" i="4"/>
  <c r="A6395" i="4" s="1"/>
  <c r="F6394" i="4"/>
  <c r="E6394" i="4"/>
  <c r="B6394" i="4" s="1"/>
  <c r="D6394" i="4"/>
  <c r="A6394" i="4" s="1"/>
  <c r="F6393" i="4"/>
  <c r="E6393" i="4"/>
  <c r="B6393" i="4" s="1"/>
  <c r="D6393" i="4"/>
  <c r="A6393" i="4" s="1"/>
  <c r="F6392" i="4"/>
  <c r="E6392" i="4"/>
  <c r="B6392" i="4" s="1"/>
  <c r="D6392" i="4"/>
  <c r="A6392" i="4" s="1"/>
  <c r="F6391" i="4"/>
  <c r="E6391" i="4"/>
  <c r="B6391" i="4" s="1"/>
  <c r="D6391" i="4"/>
  <c r="A6391" i="4" s="1"/>
  <c r="F6390" i="4"/>
  <c r="E6390" i="4"/>
  <c r="B6390" i="4" s="1"/>
  <c r="D6390" i="4"/>
  <c r="A6390" i="4" s="1"/>
  <c r="F6389" i="4"/>
  <c r="E6389" i="4"/>
  <c r="B6389" i="4" s="1"/>
  <c r="D6389" i="4"/>
  <c r="A6389" i="4" s="1"/>
  <c r="F6388" i="4"/>
  <c r="E6388" i="4"/>
  <c r="B6388" i="4" s="1"/>
  <c r="D6388" i="4"/>
  <c r="A6388" i="4" s="1"/>
  <c r="F6387" i="4"/>
  <c r="E6387" i="4"/>
  <c r="B6387" i="4" s="1"/>
  <c r="D6387" i="4"/>
  <c r="A6387" i="4" s="1"/>
  <c r="F6386" i="4"/>
  <c r="E6386" i="4"/>
  <c r="B6386" i="4" s="1"/>
  <c r="D6386" i="4"/>
  <c r="A6386" i="4" s="1"/>
  <c r="F6385" i="4"/>
  <c r="E6385" i="4"/>
  <c r="B6385" i="4" s="1"/>
  <c r="D6385" i="4"/>
  <c r="A6385" i="4" s="1"/>
  <c r="F6384" i="4"/>
  <c r="E6384" i="4"/>
  <c r="B6384" i="4" s="1"/>
  <c r="D6384" i="4"/>
  <c r="A6384" i="4" s="1"/>
  <c r="F6383" i="4"/>
  <c r="E6383" i="4"/>
  <c r="B6383" i="4" s="1"/>
  <c r="D6383" i="4"/>
  <c r="A6383" i="4" s="1"/>
  <c r="F6382" i="4"/>
  <c r="E6382" i="4"/>
  <c r="B6382" i="4" s="1"/>
  <c r="D6382" i="4"/>
  <c r="A6382" i="4" s="1"/>
  <c r="F6381" i="4"/>
  <c r="E6381" i="4"/>
  <c r="B6381" i="4" s="1"/>
  <c r="D6381" i="4"/>
  <c r="A6381" i="4" s="1"/>
  <c r="F6380" i="4"/>
  <c r="E6380" i="4"/>
  <c r="B6380" i="4" s="1"/>
  <c r="D6380" i="4"/>
  <c r="A6380" i="4" s="1"/>
  <c r="F6379" i="4"/>
  <c r="E6379" i="4"/>
  <c r="B6379" i="4" s="1"/>
  <c r="D6379" i="4"/>
  <c r="A6379" i="4" s="1"/>
  <c r="F6378" i="4"/>
  <c r="E6378" i="4"/>
  <c r="B6378" i="4" s="1"/>
  <c r="D6378" i="4"/>
  <c r="A6378" i="4" s="1"/>
  <c r="F6377" i="4"/>
  <c r="E6377" i="4"/>
  <c r="B6377" i="4" s="1"/>
  <c r="D6377" i="4"/>
  <c r="A6377" i="4" s="1"/>
  <c r="F6376" i="4"/>
  <c r="E6376" i="4"/>
  <c r="B6376" i="4" s="1"/>
  <c r="D6376" i="4"/>
  <c r="A6376" i="4" s="1"/>
  <c r="F6375" i="4"/>
  <c r="E6375" i="4"/>
  <c r="B6375" i="4" s="1"/>
  <c r="D6375" i="4"/>
  <c r="A6375" i="4" s="1"/>
  <c r="F6374" i="4"/>
  <c r="E6374" i="4"/>
  <c r="B6374" i="4" s="1"/>
  <c r="D6374" i="4"/>
  <c r="A6374" i="4" s="1"/>
  <c r="F6373" i="4"/>
  <c r="E6373" i="4"/>
  <c r="B6373" i="4" s="1"/>
  <c r="D6373" i="4"/>
  <c r="A6373" i="4" s="1"/>
  <c r="F6372" i="4"/>
  <c r="E6372" i="4"/>
  <c r="B6372" i="4" s="1"/>
  <c r="D6372" i="4"/>
  <c r="A6372" i="4" s="1"/>
  <c r="F6371" i="4"/>
  <c r="E6371" i="4"/>
  <c r="B6371" i="4" s="1"/>
  <c r="D6371" i="4"/>
  <c r="A6371" i="4" s="1"/>
  <c r="F6370" i="4"/>
  <c r="E6370" i="4"/>
  <c r="B6370" i="4" s="1"/>
  <c r="D6370" i="4"/>
  <c r="A6370" i="4" s="1"/>
  <c r="F6369" i="4"/>
  <c r="E6369" i="4"/>
  <c r="B6369" i="4" s="1"/>
  <c r="D6369" i="4"/>
  <c r="A6369" i="4" s="1"/>
  <c r="F6368" i="4"/>
  <c r="E6368" i="4"/>
  <c r="B6368" i="4" s="1"/>
  <c r="D6368" i="4"/>
  <c r="A6368" i="4" s="1"/>
  <c r="F6367" i="4"/>
  <c r="E6367" i="4"/>
  <c r="B6367" i="4" s="1"/>
  <c r="D6367" i="4"/>
  <c r="A6367" i="4" s="1"/>
  <c r="F6366" i="4"/>
  <c r="E6366" i="4"/>
  <c r="B6366" i="4" s="1"/>
  <c r="D6366" i="4"/>
  <c r="A6366" i="4" s="1"/>
  <c r="F6365" i="4"/>
  <c r="E6365" i="4"/>
  <c r="B6365" i="4" s="1"/>
  <c r="D6365" i="4"/>
  <c r="A6365" i="4" s="1"/>
  <c r="F6364" i="4"/>
  <c r="E6364" i="4"/>
  <c r="B6364" i="4" s="1"/>
  <c r="D6364" i="4"/>
  <c r="A6364" i="4" s="1"/>
  <c r="F6363" i="4"/>
  <c r="E6363" i="4"/>
  <c r="B6363" i="4" s="1"/>
  <c r="D6363" i="4"/>
  <c r="A6363" i="4" s="1"/>
  <c r="F6362" i="4"/>
  <c r="E6362" i="4"/>
  <c r="B6362" i="4" s="1"/>
  <c r="D6362" i="4"/>
  <c r="A6362" i="4" s="1"/>
  <c r="F6361" i="4"/>
  <c r="E6361" i="4"/>
  <c r="B6361" i="4" s="1"/>
  <c r="D6361" i="4"/>
  <c r="A6361" i="4" s="1"/>
  <c r="F6360" i="4"/>
  <c r="E6360" i="4"/>
  <c r="B6360" i="4" s="1"/>
  <c r="D6360" i="4"/>
  <c r="A6360" i="4" s="1"/>
  <c r="F6359" i="4"/>
  <c r="E6359" i="4"/>
  <c r="B6359" i="4" s="1"/>
  <c r="D6359" i="4"/>
  <c r="A6359" i="4" s="1"/>
  <c r="F6358" i="4"/>
  <c r="E6358" i="4"/>
  <c r="B6358" i="4" s="1"/>
  <c r="D6358" i="4"/>
  <c r="A6358" i="4" s="1"/>
  <c r="F6357" i="4"/>
  <c r="E6357" i="4"/>
  <c r="B6357" i="4" s="1"/>
  <c r="D6357" i="4"/>
  <c r="A6357" i="4" s="1"/>
  <c r="F6356" i="4"/>
  <c r="E6356" i="4"/>
  <c r="B6356" i="4" s="1"/>
  <c r="D6356" i="4"/>
  <c r="A6356" i="4" s="1"/>
  <c r="F6355" i="4"/>
  <c r="E6355" i="4"/>
  <c r="B6355" i="4" s="1"/>
  <c r="D6355" i="4"/>
  <c r="A6355" i="4" s="1"/>
  <c r="F6354" i="4"/>
  <c r="E6354" i="4"/>
  <c r="B6354" i="4" s="1"/>
  <c r="D6354" i="4"/>
  <c r="A6354" i="4" s="1"/>
  <c r="F6353" i="4"/>
  <c r="E6353" i="4"/>
  <c r="B6353" i="4" s="1"/>
  <c r="D6353" i="4"/>
  <c r="A6353" i="4" s="1"/>
  <c r="F6352" i="4"/>
  <c r="E6352" i="4"/>
  <c r="B6352" i="4" s="1"/>
  <c r="D6352" i="4"/>
  <c r="A6352" i="4" s="1"/>
  <c r="F6351" i="4"/>
  <c r="E6351" i="4"/>
  <c r="B6351" i="4" s="1"/>
  <c r="D6351" i="4"/>
  <c r="A6351" i="4" s="1"/>
  <c r="F6350" i="4"/>
  <c r="E6350" i="4"/>
  <c r="B6350" i="4" s="1"/>
  <c r="D6350" i="4"/>
  <c r="A6350" i="4" s="1"/>
  <c r="F6349" i="4"/>
  <c r="E6349" i="4"/>
  <c r="B6349" i="4" s="1"/>
  <c r="D6349" i="4"/>
  <c r="A6349" i="4" s="1"/>
  <c r="F6348" i="4"/>
  <c r="E6348" i="4"/>
  <c r="B6348" i="4" s="1"/>
  <c r="D6348" i="4"/>
  <c r="A6348" i="4" s="1"/>
  <c r="F6347" i="4"/>
  <c r="E6347" i="4"/>
  <c r="B6347" i="4" s="1"/>
  <c r="D6347" i="4"/>
  <c r="A6347" i="4" s="1"/>
  <c r="F6346" i="4"/>
  <c r="E6346" i="4"/>
  <c r="B6346" i="4" s="1"/>
  <c r="D6346" i="4"/>
  <c r="A6346" i="4" s="1"/>
  <c r="F6345" i="4"/>
  <c r="E6345" i="4"/>
  <c r="B6345" i="4" s="1"/>
  <c r="D6345" i="4"/>
  <c r="A6345" i="4" s="1"/>
  <c r="F6344" i="4"/>
  <c r="E6344" i="4"/>
  <c r="B6344" i="4" s="1"/>
  <c r="D6344" i="4"/>
  <c r="A6344" i="4" s="1"/>
  <c r="F6343" i="4"/>
  <c r="E6343" i="4"/>
  <c r="B6343" i="4" s="1"/>
  <c r="D6343" i="4"/>
  <c r="A6343" i="4" s="1"/>
  <c r="F6342" i="4"/>
  <c r="E6342" i="4"/>
  <c r="B6342" i="4" s="1"/>
  <c r="D6342" i="4"/>
  <c r="A6342" i="4" s="1"/>
  <c r="F6341" i="4"/>
  <c r="E6341" i="4"/>
  <c r="B6341" i="4" s="1"/>
  <c r="D6341" i="4"/>
  <c r="A6341" i="4" s="1"/>
  <c r="F6340" i="4"/>
  <c r="E6340" i="4"/>
  <c r="B6340" i="4" s="1"/>
  <c r="D6340" i="4"/>
  <c r="A6340" i="4" s="1"/>
  <c r="F6339" i="4"/>
  <c r="E6339" i="4"/>
  <c r="B6339" i="4" s="1"/>
  <c r="D6339" i="4"/>
  <c r="A6339" i="4" s="1"/>
  <c r="F6338" i="4"/>
  <c r="E6338" i="4"/>
  <c r="B6338" i="4" s="1"/>
  <c r="D6338" i="4"/>
  <c r="A6338" i="4" s="1"/>
  <c r="F6337" i="4"/>
  <c r="E6337" i="4"/>
  <c r="B6337" i="4" s="1"/>
  <c r="D6337" i="4"/>
  <c r="A6337" i="4" s="1"/>
  <c r="F6336" i="4"/>
  <c r="E6336" i="4"/>
  <c r="B6336" i="4" s="1"/>
  <c r="D6336" i="4"/>
  <c r="A6336" i="4" s="1"/>
  <c r="F6335" i="4"/>
  <c r="E6335" i="4"/>
  <c r="B6335" i="4" s="1"/>
  <c r="D6335" i="4"/>
  <c r="A6335" i="4" s="1"/>
  <c r="F6334" i="4"/>
  <c r="E6334" i="4"/>
  <c r="B6334" i="4" s="1"/>
  <c r="D6334" i="4"/>
  <c r="A6334" i="4" s="1"/>
  <c r="F6333" i="4"/>
  <c r="E6333" i="4"/>
  <c r="B6333" i="4" s="1"/>
  <c r="D6333" i="4"/>
  <c r="A6333" i="4" s="1"/>
  <c r="F6332" i="4"/>
  <c r="E6332" i="4"/>
  <c r="B6332" i="4" s="1"/>
  <c r="D6332" i="4"/>
  <c r="A6332" i="4" s="1"/>
  <c r="F6331" i="4"/>
  <c r="E6331" i="4"/>
  <c r="B6331" i="4" s="1"/>
  <c r="D6331" i="4"/>
  <c r="A6331" i="4" s="1"/>
  <c r="F6330" i="4"/>
  <c r="E6330" i="4"/>
  <c r="B6330" i="4" s="1"/>
  <c r="D6330" i="4"/>
  <c r="A6330" i="4" s="1"/>
  <c r="F6329" i="4"/>
  <c r="E6329" i="4"/>
  <c r="B6329" i="4" s="1"/>
  <c r="D6329" i="4"/>
  <c r="A6329" i="4" s="1"/>
  <c r="F6328" i="4"/>
  <c r="E6328" i="4"/>
  <c r="B6328" i="4" s="1"/>
  <c r="D6328" i="4"/>
  <c r="A6328" i="4" s="1"/>
  <c r="F6327" i="4"/>
  <c r="E6327" i="4"/>
  <c r="B6327" i="4" s="1"/>
  <c r="D6327" i="4"/>
  <c r="A6327" i="4" s="1"/>
  <c r="F6326" i="4"/>
  <c r="E6326" i="4"/>
  <c r="B6326" i="4" s="1"/>
  <c r="D6326" i="4"/>
  <c r="A6326" i="4" s="1"/>
  <c r="F6325" i="4"/>
  <c r="E6325" i="4"/>
  <c r="B6325" i="4" s="1"/>
  <c r="D6325" i="4"/>
  <c r="A6325" i="4" s="1"/>
  <c r="F6324" i="4"/>
  <c r="E6324" i="4"/>
  <c r="B6324" i="4" s="1"/>
  <c r="D6324" i="4"/>
  <c r="A6324" i="4" s="1"/>
  <c r="F6323" i="4"/>
  <c r="E6323" i="4"/>
  <c r="B6323" i="4" s="1"/>
  <c r="D6323" i="4"/>
  <c r="A6323" i="4" s="1"/>
  <c r="F6322" i="4"/>
  <c r="E6322" i="4"/>
  <c r="B6322" i="4" s="1"/>
  <c r="D6322" i="4"/>
  <c r="A6322" i="4" s="1"/>
  <c r="F6321" i="4"/>
  <c r="E6321" i="4"/>
  <c r="B6321" i="4" s="1"/>
  <c r="D6321" i="4"/>
  <c r="A6321" i="4" s="1"/>
  <c r="F6320" i="4"/>
  <c r="E6320" i="4"/>
  <c r="B6320" i="4" s="1"/>
  <c r="D6320" i="4"/>
  <c r="A6320" i="4" s="1"/>
  <c r="F6319" i="4"/>
  <c r="E6319" i="4"/>
  <c r="B6319" i="4" s="1"/>
  <c r="D6319" i="4"/>
  <c r="A6319" i="4" s="1"/>
  <c r="F6318" i="4"/>
  <c r="E6318" i="4"/>
  <c r="B6318" i="4" s="1"/>
  <c r="D6318" i="4"/>
  <c r="A6318" i="4" s="1"/>
  <c r="F6317" i="4"/>
  <c r="E6317" i="4"/>
  <c r="B6317" i="4" s="1"/>
  <c r="D6317" i="4"/>
  <c r="A6317" i="4" s="1"/>
  <c r="F6316" i="4"/>
  <c r="E6316" i="4"/>
  <c r="B6316" i="4" s="1"/>
  <c r="D6316" i="4"/>
  <c r="A6316" i="4" s="1"/>
  <c r="F6315" i="4"/>
  <c r="E6315" i="4"/>
  <c r="B6315" i="4" s="1"/>
  <c r="D6315" i="4"/>
  <c r="A6315" i="4" s="1"/>
  <c r="F6314" i="4"/>
  <c r="E6314" i="4"/>
  <c r="B6314" i="4" s="1"/>
  <c r="D6314" i="4"/>
  <c r="A6314" i="4" s="1"/>
  <c r="F6313" i="4"/>
  <c r="E6313" i="4"/>
  <c r="B6313" i="4" s="1"/>
  <c r="D6313" i="4"/>
  <c r="A6313" i="4" s="1"/>
  <c r="F6312" i="4"/>
  <c r="E6312" i="4"/>
  <c r="B6312" i="4" s="1"/>
  <c r="D6312" i="4"/>
  <c r="A6312" i="4" s="1"/>
  <c r="F6311" i="4"/>
  <c r="E6311" i="4"/>
  <c r="B6311" i="4" s="1"/>
  <c r="D6311" i="4"/>
  <c r="A6311" i="4" s="1"/>
  <c r="F6310" i="4"/>
  <c r="E6310" i="4"/>
  <c r="B6310" i="4" s="1"/>
  <c r="D6310" i="4"/>
  <c r="A6310" i="4" s="1"/>
  <c r="F6309" i="4"/>
  <c r="E6309" i="4"/>
  <c r="B6309" i="4" s="1"/>
  <c r="D6309" i="4"/>
  <c r="A6309" i="4" s="1"/>
  <c r="F6308" i="4"/>
  <c r="E6308" i="4"/>
  <c r="B6308" i="4" s="1"/>
  <c r="D6308" i="4"/>
  <c r="A6308" i="4" s="1"/>
  <c r="F6307" i="4"/>
  <c r="E6307" i="4"/>
  <c r="B6307" i="4" s="1"/>
  <c r="D6307" i="4"/>
  <c r="A6307" i="4" s="1"/>
  <c r="F6306" i="4"/>
  <c r="E6306" i="4"/>
  <c r="B6306" i="4" s="1"/>
  <c r="D6306" i="4"/>
  <c r="A6306" i="4" s="1"/>
  <c r="F6305" i="4"/>
  <c r="E6305" i="4"/>
  <c r="B6305" i="4" s="1"/>
  <c r="D6305" i="4"/>
  <c r="A6305" i="4" s="1"/>
  <c r="F6304" i="4"/>
  <c r="E6304" i="4"/>
  <c r="B6304" i="4" s="1"/>
  <c r="D6304" i="4"/>
  <c r="A6304" i="4" s="1"/>
  <c r="F6303" i="4"/>
  <c r="E6303" i="4"/>
  <c r="B6303" i="4" s="1"/>
  <c r="D6303" i="4"/>
  <c r="A6303" i="4" s="1"/>
  <c r="F6302" i="4"/>
  <c r="E6302" i="4"/>
  <c r="B6302" i="4" s="1"/>
  <c r="D6302" i="4"/>
  <c r="A6302" i="4" s="1"/>
  <c r="F6301" i="4"/>
  <c r="E6301" i="4"/>
  <c r="B6301" i="4" s="1"/>
  <c r="D6301" i="4"/>
  <c r="A6301" i="4" s="1"/>
  <c r="F6300" i="4"/>
  <c r="E6300" i="4"/>
  <c r="B6300" i="4" s="1"/>
  <c r="D6300" i="4"/>
  <c r="A6300" i="4" s="1"/>
  <c r="F6299" i="4"/>
  <c r="E6299" i="4"/>
  <c r="B6299" i="4" s="1"/>
  <c r="D6299" i="4"/>
  <c r="A6299" i="4" s="1"/>
  <c r="F6298" i="4"/>
  <c r="E6298" i="4"/>
  <c r="B6298" i="4" s="1"/>
  <c r="D6298" i="4"/>
  <c r="A6298" i="4" s="1"/>
  <c r="F6297" i="4"/>
  <c r="E6297" i="4"/>
  <c r="B6297" i="4" s="1"/>
  <c r="D6297" i="4"/>
  <c r="A6297" i="4" s="1"/>
  <c r="F6296" i="4"/>
  <c r="E6296" i="4"/>
  <c r="B6296" i="4" s="1"/>
  <c r="D6296" i="4"/>
  <c r="A6296" i="4" s="1"/>
  <c r="F6295" i="4"/>
  <c r="E6295" i="4"/>
  <c r="B6295" i="4" s="1"/>
  <c r="D6295" i="4"/>
  <c r="A6295" i="4" s="1"/>
  <c r="F6294" i="4"/>
  <c r="E6294" i="4"/>
  <c r="B6294" i="4" s="1"/>
  <c r="D6294" i="4"/>
  <c r="A6294" i="4" s="1"/>
  <c r="F6293" i="4"/>
  <c r="E6293" i="4"/>
  <c r="B6293" i="4" s="1"/>
  <c r="D6293" i="4"/>
  <c r="A6293" i="4" s="1"/>
  <c r="F6292" i="4"/>
  <c r="E6292" i="4"/>
  <c r="B6292" i="4" s="1"/>
  <c r="D6292" i="4"/>
  <c r="A6292" i="4" s="1"/>
  <c r="F6291" i="4"/>
  <c r="E6291" i="4"/>
  <c r="B6291" i="4" s="1"/>
  <c r="D6291" i="4"/>
  <c r="A6291" i="4" s="1"/>
  <c r="F6290" i="4"/>
  <c r="E6290" i="4"/>
  <c r="B6290" i="4" s="1"/>
  <c r="D6290" i="4"/>
  <c r="A6290" i="4" s="1"/>
  <c r="F6289" i="4"/>
  <c r="E6289" i="4"/>
  <c r="B6289" i="4" s="1"/>
  <c r="D6289" i="4"/>
  <c r="A6289" i="4" s="1"/>
  <c r="F6288" i="4"/>
  <c r="E6288" i="4"/>
  <c r="B6288" i="4" s="1"/>
  <c r="D6288" i="4"/>
  <c r="A6288" i="4" s="1"/>
  <c r="F6287" i="4"/>
  <c r="E6287" i="4"/>
  <c r="B6287" i="4" s="1"/>
  <c r="D6287" i="4"/>
  <c r="A6287" i="4" s="1"/>
  <c r="F6286" i="4"/>
  <c r="E6286" i="4"/>
  <c r="B6286" i="4" s="1"/>
  <c r="D6286" i="4"/>
  <c r="A6286" i="4" s="1"/>
  <c r="F6285" i="4"/>
  <c r="E6285" i="4"/>
  <c r="B6285" i="4" s="1"/>
  <c r="D6285" i="4"/>
  <c r="A6285" i="4" s="1"/>
  <c r="F6284" i="4"/>
  <c r="E6284" i="4"/>
  <c r="B6284" i="4" s="1"/>
  <c r="D6284" i="4"/>
  <c r="A6284" i="4" s="1"/>
  <c r="F6283" i="4"/>
  <c r="E6283" i="4"/>
  <c r="B6283" i="4" s="1"/>
  <c r="D6283" i="4"/>
  <c r="A6283" i="4" s="1"/>
  <c r="F6282" i="4"/>
  <c r="E6282" i="4"/>
  <c r="B6282" i="4" s="1"/>
  <c r="D6282" i="4"/>
  <c r="A6282" i="4" s="1"/>
  <c r="F6281" i="4"/>
  <c r="E6281" i="4"/>
  <c r="B6281" i="4" s="1"/>
  <c r="D6281" i="4"/>
  <c r="A6281" i="4" s="1"/>
  <c r="F6280" i="4"/>
  <c r="E6280" i="4"/>
  <c r="B6280" i="4" s="1"/>
  <c r="D6280" i="4"/>
  <c r="A6280" i="4" s="1"/>
  <c r="F6279" i="4"/>
  <c r="E6279" i="4"/>
  <c r="B6279" i="4" s="1"/>
  <c r="D6279" i="4"/>
  <c r="A6279" i="4" s="1"/>
  <c r="F6278" i="4"/>
  <c r="E6278" i="4"/>
  <c r="B6278" i="4" s="1"/>
  <c r="D6278" i="4"/>
  <c r="A6278" i="4" s="1"/>
  <c r="F6277" i="4"/>
  <c r="E6277" i="4"/>
  <c r="B6277" i="4" s="1"/>
  <c r="D6277" i="4"/>
  <c r="A6277" i="4" s="1"/>
  <c r="F6276" i="4"/>
  <c r="E6276" i="4"/>
  <c r="B6276" i="4" s="1"/>
  <c r="D6276" i="4"/>
  <c r="A6276" i="4" s="1"/>
  <c r="F6275" i="4"/>
  <c r="E6275" i="4"/>
  <c r="B6275" i="4" s="1"/>
  <c r="D6275" i="4"/>
  <c r="A6275" i="4" s="1"/>
  <c r="F6274" i="4"/>
  <c r="E6274" i="4"/>
  <c r="B6274" i="4" s="1"/>
  <c r="D6274" i="4"/>
  <c r="A6274" i="4" s="1"/>
  <c r="F6273" i="4"/>
  <c r="E6273" i="4"/>
  <c r="B6273" i="4" s="1"/>
  <c r="D6273" i="4"/>
  <c r="A6273" i="4" s="1"/>
  <c r="F6272" i="4"/>
  <c r="E6272" i="4"/>
  <c r="B6272" i="4" s="1"/>
  <c r="D6272" i="4"/>
  <c r="A6272" i="4" s="1"/>
  <c r="F6271" i="4"/>
  <c r="E6271" i="4"/>
  <c r="B6271" i="4" s="1"/>
  <c r="D6271" i="4"/>
  <c r="A6271" i="4" s="1"/>
  <c r="F6270" i="4"/>
  <c r="E6270" i="4"/>
  <c r="B6270" i="4" s="1"/>
  <c r="D6270" i="4"/>
  <c r="A6270" i="4" s="1"/>
  <c r="F6269" i="4"/>
  <c r="E6269" i="4"/>
  <c r="B6269" i="4" s="1"/>
  <c r="D6269" i="4"/>
  <c r="A6269" i="4" s="1"/>
  <c r="F6268" i="4"/>
  <c r="E6268" i="4"/>
  <c r="B6268" i="4" s="1"/>
  <c r="D6268" i="4"/>
  <c r="A6268" i="4" s="1"/>
  <c r="F6267" i="4"/>
  <c r="E6267" i="4"/>
  <c r="B6267" i="4" s="1"/>
  <c r="D6267" i="4"/>
  <c r="A6267" i="4" s="1"/>
  <c r="F6266" i="4"/>
  <c r="E6266" i="4"/>
  <c r="B6266" i="4" s="1"/>
  <c r="D6266" i="4"/>
  <c r="A6266" i="4" s="1"/>
  <c r="F6265" i="4"/>
  <c r="E6265" i="4"/>
  <c r="B6265" i="4" s="1"/>
  <c r="D6265" i="4"/>
  <c r="A6265" i="4" s="1"/>
  <c r="F6264" i="4"/>
  <c r="E6264" i="4"/>
  <c r="B6264" i="4" s="1"/>
  <c r="D6264" i="4"/>
  <c r="A6264" i="4" s="1"/>
  <c r="F6263" i="4"/>
  <c r="E6263" i="4"/>
  <c r="B6263" i="4" s="1"/>
  <c r="D6263" i="4"/>
  <c r="A6263" i="4" s="1"/>
  <c r="F6262" i="4"/>
  <c r="E6262" i="4"/>
  <c r="B6262" i="4" s="1"/>
  <c r="D6262" i="4"/>
  <c r="A6262" i="4" s="1"/>
  <c r="F6261" i="4"/>
  <c r="E6261" i="4"/>
  <c r="B6261" i="4" s="1"/>
  <c r="D6261" i="4"/>
  <c r="A6261" i="4" s="1"/>
  <c r="F6260" i="4"/>
  <c r="E6260" i="4"/>
  <c r="B6260" i="4" s="1"/>
  <c r="D6260" i="4"/>
  <c r="A6260" i="4" s="1"/>
  <c r="F6259" i="4"/>
  <c r="E6259" i="4"/>
  <c r="B6259" i="4" s="1"/>
  <c r="D6259" i="4"/>
  <c r="A6259" i="4" s="1"/>
  <c r="F6258" i="4"/>
  <c r="E6258" i="4"/>
  <c r="B6258" i="4" s="1"/>
  <c r="D6258" i="4"/>
  <c r="A6258" i="4" s="1"/>
  <c r="F6257" i="4"/>
  <c r="E6257" i="4"/>
  <c r="B6257" i="4" s="1"/>
  <c r="D6257" i="4"/>
  <c r="A6257" i="4" s="1"/>
  <c r="F6256" i="4"/>
  <c r="E6256" i="4"/>
  <c r="B6256" i="4" s="1"/>
  <c r="D6256" i="4"/>
  <c r="A6256" i="4" s="1"/>
  <c r="F6255" i="4"/>
  <c r="E6255" i="4"/>
  <c r="B6255" i="4" s="1"/>
  <c r="D6255" i="4"/>
  <c r="A6255" i="4" s="1"/>
  <c r="F6254" i="4"/>
  <c r="E6254" i="4"/>
  <c r="B6254" i="4" s="1"/>
  <c r="D6254" i="4"/>
  <c r="A6254" i="4" s="1"/>
  <c r="F6253" i="4"/>
  <c r="E6253" i="4"/>
  <c r="B6253" i="4" s="1"/>
  <c r="D6253" i="4"/>
  <c r="A6253" i="4" s="1"/>
  <c r="F6252" i="4"/>
  <c r="E6252" i="4"/>
  <c r="B6252" i="4" s="1"/>
  <c r="D6252" i="4"/>
  <c r="A6252" i="4" s="1"/>
  <c r="F6251" i="4"/>
  <c r="E6251" i="4"/>
  <c r="B6251" i="4" s="1"/>
  <c r="D6251" i="4"/>
  <c r="A6251" i="4" s="1"/>
  <c r="F6250" i="4"/>
  <c r="E6250" i="4"/>
  <c r="B6250" i="4" s="1"/>
  <c r="D6250" i="4"/>
  <c r="A6250" i="4" s="1"/>
  <c r="F6249" i="4"/>
  <c r="E6249" i="4"/>
  <c r="B6249" i="4" s="1"/>
  <c r="D6249" i="4"/>
  <c r="A6249" i="4" s="1"/>
  <c r="F6248" i="4"/>
  <c r="E6248" i="4"/>
  <c r="B6248" i="4" s="1"/>
  <c r="D6248" i="4"/>
  <c r="A6248" i="4" s="1"/>
  <c r="F6247" i="4"/>
  <c r="E6247" i="4"/>
  <c r="B6247" i="4" s="1"/>
  <c r="D6247" i="4"/>
  <c r="A6247" i="4" s="1"/>
  <c r="F6246" i="4"/>
  <c r="E6246" i="4"/>
  <c r="B6246" i="4" s="1"/>
  <c r="D6246" i="4"/>
  <c r="A6246" i="4" s="1"/>
  <c r="F6245" i="4"/>
  <c r="E6245" i="4"/>
  <c r="B6245" i="4" s="1"/>
  <c r="D6245" i="4"/>
  <c r="A6245" i="4" s="1"/>
  <c r="F6244" i="4"/>
  <c r="E6244" i="4"/>
  <c r="B6244" i="4" s="1"/>
  <c r="D6244" i="4"/>
  <c r="A6244" i="4" s="1"/>
  <c r="F6243" i="4"/>
  <c r="E6243" i="4"/>
  <c r="B6243" i="4" s="1"/>
  <c r="D6243" i="4"/>
  <c r="A6243" i="4" s="1"/>
  <c r="F6242" i="4"/>
  <c r="E6242" i="4"/>
  <c r="B6242" i="4" s="1"/>
  <c r="D6242" i="4"/>
  <c r="A6242" i="4" s="1"/>
  <c r="F6241" i="4"/>
  <c r="E6241" i="4"/>
  <c r="B6241" i="4" s="1"/>
  <c r="D6241" i="4"/>
  <c r="A6241" i="4" s="1"/>
  <c r="F6240" i="4"/>
  <c r="E6240" i="4"/>
  <c r="B6240" i="4" s="1"/>
  <c r="D6240" i="4"/>
  <c r="A6240" i="4" s="1"/>
  <c r="F6239" i="4"/>
  <c r="E6239" i="4"/>
  <c r="B6239" i="4" s="1"/>
  <c r="D6239" i="4"/>
  <c r="A6239" i="4" s="1"/>
  <c r="F6238" i="4"/>
  <c r="E6238" i="4"/>
  <c r="B6238" i="4" s="1"/>
  <c r="D6238" i="4"/>
  <c r="A6238" i="4" s="1"/>
  <c r="F6237" i="4"/>
  <c r="E6237" i="4"/>
  <c r="B6237" i="4" s="1"/>
  <c r="D6237" i="4"/>
  <c r="A6237" i="4" s="1"/>
  <c r="F6236" i="4"/>
  <c r="E6236" i="4"/>
  <c r="B6236" i="4" s="1"/>
  <c r="D6236" i="4"/>
  <c r="A6236" i="4" s="1"/>
  <c r="F6235" i="4"/>
  <c r="E6235" i="4"/>
  <c r="B6235" i="4" s="1"/>
  <c r="D6235" i="4"/>
  <c r="A6235" i="4" s="1"/>
  <c r="F6234" i="4"/>
  <c r="E6234" i="4"/>
  <c r="B6234" i="4" s="1"/>
  <c r="D6234" i="4"/>
  <c r="A6234" i="4" s="1"/>
  <c r="F6233" i="4"/>
  <c r="E6233" i="4"/>
  <c r="B6233" i="4" s="1"/>
  <c r="D6233" i="4"/>
  <c r="A6233" i="4" s="1"/>
  <c r="F6232" i="4"/>
  <c r="E6232" i="4"/>
  <c r="B6232" i="4" s="1"/>
  <c r="D6232" i="4"/>
  <c r="A6232" i="4" s="1"/>
  <c r="F6231" i="4"/>
  <c r="E6231" i="4"/>
  <c r="B6231" i="4" s="1"/>
  <c r="D6231" i="4"/>
  <c r="A6231" i="4" s="1"/>
  <c r="F6230" i="4"/>
  <c r="E6230" i="4"/>
  <c r="B6230" i="4" s="1"/>
  <c r="D6230" i="4"/>
  <c r="A6230" i="4" s="1"/>
  <c r="F6229" i="4"/>
  <c r="E6229" i="4"/>
  <c r="B6229" i="4" s="1"/>
  <c r="D6229" i="4"/>
  <c r="A6229" i="4" s="1"/>
  <c r="F6228" i="4"/>
  <c r="E6228" i="4"/>
  <c r="B6228" i="4" s="1"/>
  <c r="D6228" i="4"/>
  <c r="A6228" i="4" s="1"/>
  <c r="F6227" i="4"/>
  <c r="E6227" i="4"/>
  <c r="B6227" i="4" s="1"/>
  <c r="D6227" i="4"/>
  <c r="A6227" i="4" s="1"/>
  <c r="F6226" i="4"/>
  <c r="E6226" i="4"/>
  <c r="B6226" i="4" s="1"/>
  <c r="D6226" i="4"/>
  <c r="A6226" i="4" s="1"/>
  <c r="F6225" i="4"/>
  <c r="E6225" i="4"/>
  <c r="B6225" i="4" s="1"/>
  <c r="D6225" i="4"/>
  <c r="A6225" i="4" s="1"/>
  <c r="F6224" i="4"/>
  <c r="E6224" i="4"/>
  <c r="B6224" i="4" s="1"/>
  <c r="D6224" i="4"/>
  <c r="A6224" i="4" s="1"/>
  <c r="F6223" i="4"/>
  <c r="E6223" i="4"/>
  <c r="B6223" i="4" s="1"/>
  <c r="D6223" i="4"/>
  <c r="A6223" i="4" s="1"/>
  <c r="F6222" i="4"/>
  <c r="E6222" i="4"/>
  <c r="B6222" i="4" s="1"/>
  <c r="D6222" i="4"/>
  <c r="A6222" i="4" s="1"/>
  <c r="F6221" i="4"/>
  <c r="E6221" i="4"/>
  <c r="B6221" i="4" s="1"/>
  <c r="D6221" i="4"/>
  <c r="A6221" i="4" s="1"/>
  <c r="F6220" i="4"/>
  <c r="E6220" i="4"/>
  <c r="B6220" i="4" s="1"/>
  <c r="D6220" i="4"/>
  <c r="A6220" i="4" s="1"/>
  <c r="F6219" i="4"/>
  <c r="E6219" i="4"/>
  <c r="B6219" i="4" s="1"/>
  <c r="D6219" i="4"/>
  <c r="A6219" i="4" s="1"/>
  <c r="F6218" i="4"/>
  <c r="E6218" i="4"/>
  <c r="B6218" i="4" s="1"/>
  <c r="D6218" i="4"/>
  <c r="A6218" i="4" s="1"/>
  <c r="F6217" i="4"/>
  <c r="E6217" i="4"/>
  <c r="B6217" i="4" s="1"/>
  <c r="D6217" i="4"/>
  <c r="A6217" i="4" s="1"/>
  <c r="F6216" i="4"/>
  <c r="E6216" i="4"/>
  <c r="B6216" i="4" s="1"/>
  <c r="D6216" i="4"/>
  <c r="A6216" i="4" s="1"/>
  <c r="F6215" i="4"/>
  <c r="E6215" i="4"/>
  <c r="B6215" i="4" s="1"/>
  <c r="D6215" i="4"/>
  <c r="A6215" i="4" s="1"/>
  <c r="F6214" i="4"/>
  <c r="E6214" i="4"/>
  <c r="B6214" i="4" s="1"/>
  <c r="D6214" i="4"/>
  <c r="A6214" i="4" s="1"/>
  <c r="F6213" i="4"/>
  <c r="E6213" i="4"/>
  <c r="B6213" i="4" s="1"/>
  <c r="D6213" i="4"/>
  <c r="A6213" i="4" s="1"/>
  <c r="F6212" i="4"/>
  <c r="E6212" i="4"/>
  <c r="B6212" i="4" s="1"/>
  <c r="D6212" i="4"/>
  <c r="A6212" i="4" s="1"/>
  <c r="F6211" i="4"/>
  <c r="E6211" i="4"/>
  <c r="B6211" i="4" s="1"/>
  <c r="D6211" i="4"/>
  <c r="A6211" i="4" s="1"/>
  <c r="F6210" i="4"/>
  <c r="E6210" i="4"/>
  <c r="B6210" i="4" s="1"/>
  <c r="D6210" i="4"/>
  <c r="A6210" i="4" s="1"/>
  <c r="F6209" i="4"/>
  <c r="E6209" i="4"/>
  <c r="B6209" i="4" s="1"/>
  <c r="D6209" i="4"/>
  <c r="A6209" i="4" s="1"/>
  <c r="F6208" i="4"/>
  <c r="E6208" i="4"/>
  <c r="B6208" i="4" s="1"/>
  <c r="D6208" i="4"/>
  <c r="A6208" i="4" s="1"/>
  <c r="F6207" i="4"/>
  <c r="E6207" i="4"/>
  <c r="B6207" i="4" s="1"/>
  <c r="D6207" i="4"/>
  <c r="A6207" i="4" s="1"/>
  <c r="F6206" i="4"/>
  <c r="E6206" i="4"/>
  <c r="B6206" i="4" s="1"/>
  <c r="D6206" i="4"/>
  <c r="A6206" i="4" s="1"/>
  <c r="F6205" i="4"/>
  <c r="E6205" i="4"/>
  <c r="B6205" i="4" s="1"/>
  <c r="D6205" i="4"/>
  <c r="A6205" i="4" s="1"/>
  <c r="F6204" i="4"/>
  <c r="E6204" i="4"/>
  <c r="B6204" i="4" s="1"/>
  <c r="D6204" i="4"/>
  <c r="A6204" i="4" s="1"/>
  <c r="F6203" i="4"/>
  <c r="E6203" i="4"/>
  <c r="B6203" i="4" s="1"/>
  <c r="D6203" i="4"/>
  <c r="A6203" i="4" s="1"/>
  <c r="F6202" i="4"/>
  <c r="E6202" i="4"/>
  <c r="B6202" i="4" s="1"/>
  <c r="D6202" i="4"/>
  <c r="A6202" i="4" s="1"/>
  <c r="F6201" i="4"/>
  <c r="E6201" i="4"/>
  <c r="B6201" i="4" s="1"/>
  <c r="D6201" i="4"/>
  <c r="A6201" i="4" s="1"/>
  <c r="F6200" i="4"/>
  <c r="E6200" i="4"/>
  <c r="B6200" i="4" s="1"/>
  <c r="D6200" i="4"/>
  <c r="A6200" i="4" s="1"/>
  <c r="F6199" i="4"/>
  <c r="E6199" i="4"/>
  <c r="B6199" i="4" s="1"/>
  <c r="D6199" i="4"/>
  <c r="A6199" i="4" s="1"/>
  <c r="F6198" i="4"/>
  <c r="E6198" i="4"/>
  <c r="B6198" i="4" s="1"/>
  <c r="D6198" i="4"/>
  <c r="A6198" i="4" s="1"/>
  <c r="F6197" i="4"/>
  <c r="E6197" i="4"/>
  <c r="B6197" i="4" s="1"/>
  <c r="D6197" i="4"/>
  <c r="A6197" i="4" s="1"/>
  <c r="F6196" i="4"/>
  <c r="E6196" i="4"/>
  <c r="B6196" i="4" s="1"/>
  <c r="D6196" i="4"/>
  <c r="A6196" i="4" s="1"/>
  <c r="F6195" i="4"/>
  <c r="E6195" i="4"/>
  <c r="B6195" i="4" s="1"/>
  <c r="D6195" i="4"/>
  <c r="A6195" i="4" s="1"/>
  <c r="F6194" i="4"/>
  <c r="E6194" i="4"/>
  <c r="B6194" i="4" s="1"/>
  <c r="D6194" i="4"/>
  <c r="A6194" i="4" s="1"/>
  <c r="F6193" i="4"/>
  <c r="E6193" i="4"/>
  <c r="B6193" i="4" s="1"/>
  <c r="D6193" i="4"/>
  <c r="A6193" i="4" s="1"/>
  <c r="F6192" i="4"/>
  <c r="E6192" i="4"/>
  <c r="B6192" i="4" s="1"/>
  <c r="D6192" i="4"/>
  <c r="A6192" i="4" s="1"/>
  <c r="F6191" i="4"/>
  <c r="E6191" i="4"/>
  <c r="B6191" i="4" s="1"/>
  <c r="D6191" i="4"/>
  <c r="A6191" i="4" s="1"/>
  <c r="F6190" i="4"/>
  <c r="E6190" i="4"/>
  <c r="B6190" i="4" s="1"/>
  <c r="D6190" i="4"/>
  <c r="A6190" i="4" s="1"/>
  <c r="F6189" i="4"/>
  <c r="E6189" i="4"/>
  <c r="B6189" i="4" s="1"/>
  <c r="D6189" i="4"/>
  <c r="A6189" i="4" s="1"/>
  <c r="F6188" i="4"/>
  <c r="E6188" i="4"/>
  <c r="B6188" i="4" s="1"/>
  <c r="D6188" i="4"/>
  <c r="A6188" i="4" s="1"/>
  <c r="F6187" i="4"/>
  <c r="E6187" i="4"/>
  <c r="B6187" i="4" s="1"/>
  <c r="D6187" i="4"/>
  <c r="A6187" i="4" s="1"/>
  <c r="F6186" i="4"/>
  <c r="E6186" i="4"/>
  <c r="B6186" i="4" s="1"/>
  <c r="D6186" i="4"/>
  <c r="A6186" i="4" s="1"/>
  <c r="F6185" i="4"/>
  <c r="E6185" i="4"/>
  <c r="B6185" i="4" s="1"/>
  <c r="D6185" i="4"/>
  <c r="A6185" i="4" s="1"/>
  <c r="F6184" i="4"/>
  <c r="E6184" i="4"/>
  <c r="B6184" i="4" s="1"/>
  <c r="D6184" i="4"/>
  <c r="A6184" i="4" s="1"/>
  <c r="F6183" i="4"/>
  <c r="E6183" i="4"/>
  <c r="B6183" i="4" s="1"/>
  <c r="D6183" i="4"/>
  <c r="A6183" i="4" s="1"/>
  <c r="F6182" i="4"/>
  <c r="E6182" i="4"/>
  <c r="B6182" i="4" s="1"/>
  <c r="D6182" i="4"/>
  <c r="A6182" i="4" s="1"/>
  <c r="F6181" i="4"/>
  <c r="E6181" i="4"/>
  <c r="B6181" i="4" s="1"/>
  <c r="D6181" i="4"/>
  <c r="A6181" i="4" s="1"/>
  <c r="F6180" i="4"/>
  <c r="E6180" i="4"/>
  <c r="B6180" i="4" s="1"/>
  <c r="D6180" i="4"/>
  <c r="A6180" i="4" s="1"/>
  <c r="F6179" i="4"/>
  <c r="E6179" i="4"/>
  <c r="B6179" i="4" s="1"/>
  <c r="D6179" i="4"/>
  <c r="A6179" i="4" s="1"/>
  <c r="F6178" i="4"/>
  <c r="E6178" i="4"/>
  <c r="B6178" i="4" s="1"/>
  <c r="D6178" i="4"/>
  <c r="A6178" i="4" s="1"/>
  <c r="F6177" i="4"/>
  <c r="E6177" i="4"/>
  <c r="B6177" i="4" s="1"/>
  <c r="D6177" i="4"/>
  <c r="A6177" i="4" s="1"/>
  <c r="F6176" i="4"/>
  <c r="E6176" i="4"/>
  <c r="B6176" i="4" s="1"/>
  <c r="D6176" i="4"/>
  <c r="A6176" i="4" s="1"/>
  <c r="F6175" i="4"/>
  <c r="E6175" i="4"/>
  <c r="B6175" i="4" s="1"/>
  <c r="D6175" i="4"/>
  <c r="A6175" i="4" s="1"/>
  <c r="F6174" i="4"/>
  <c r="E6174" i="4"/>
  <c r="B6174" i="4" s="1"/>
  <c r="D6174" i="4"/>
  <c r="A6174" i="4" s="1"/>
  <c r="F6173" i="4"/>
  <c r="E6173" i="4"/>
  <c r="B6173" i="4" s="1"/>
  <c r="D6173" i="4"/>
  <c r="A6173" i="4" s="1"/>
  <c r="F6172" i="4"/>
  <c r="E6172" i="4"/>
  <c r="B6172" i="4" s="1"/>
  <c r="D6172" i="4"/>
  <c r="A6172" i="4" s="1"/>
  <c r="F6171" i="4"/>
  <c r="E6171" i="4"/>
  <c r="B6171" i="4" s="1"/>
  <c r="D6171" i="4"/>
  <c r="A6171" i="4" s="1"/>
  <c r="F6170" i="4"/>
  <c r="E6170" i="4"/>
  <c r="B6170" i="4" s="1"/>
  <c r="D6170" i="4"/>
  <c r="A6170" i="4" s="1"/>
  <c r="F6169" i="4"/>
  <c r="E6169" i="4"/>
  <c r="B6169" i="4" s="1"/>
  <c r="D6169" i="4"/>
  <c r="A6169" i="4" s="1"/>
  <c r="F6168" i="4"/>
  <c r="E6168" i="4"/>
  <c r="B6168" i="4" s="1"/>
  <c r="D6168" i="4"/>
  <c r="A6168" i="4" s="1"/>
  <c r="F6167" i="4"/>
  <c r="E6167" i="4"/>
  <c r="B6167" i="4" s="1"/>
  <c r="D6167" i="4"/>
  <c r="A6167" i="4" s="1"/>
  <c r="F6166" i="4"/>
  <c r="E6166" i="4"/>
  <c r="B6166" i="4" s="1"/>
  <c r="D6166" i="4"/>
  <c r="A6166" i="4" s="1"/>
  <c r="F6165" i="4"/>
  <c r="E6165" i="4"/>
  <c r="B6165" i="4" s="1"/>
  <c r="D6165" i="4"/>
  <c r="A6165" i="4" s="1"/>
  <c r="F6164" i="4"/>
  <c r="E6164" i="4"/>
  <c r="B6164" i="4" s="1"/>
  <c r="D6164" i="4"/>
  <c r="A6164" i="4" s="1"/>
  <c r="F6163" i="4"/>
  <c r="E6163" i="4"/>
  <c r="B6163" i="4" s="1"/>
  <c r="D6163" i="4"/>
  <c r="A6163" i="4" s="1"/>
  <c r="F6162" i="4"/>
  <c r="E6162" i="4"/>
  <c r="B6162" i="4" s="1"/>
  <c r="D6162" i="4"/>
  <c r="A6162" i="4" s="1"/>
  <c r="F6161" i="4"/>
  <c r="E6161" i="4"/>
  <c r="B6161" i="4" s="1"/>
  <c r="D6161" i="4"/>
  <c r="A6161" i="4" s="1"/>
  <c r="F6160" i="4"/>
  <c r="E6160" i="4"/>
  <c r="B6160" i="4" s="1"/>
  <c r="D6160" i="4"/>
  <c r="A6160" i="4" s="1"/>
  <c r="F6159" i="4"/>
  <c r="E6159" i="4"/>
  <c r="B6159" i="4" s="1"/>
  <c r="D6159" i="4"/>
  <c r="A6159" i="4" s="1"/>
  <c r="F6158" i="4"/>
  <c r="E6158" i="4"/>
  <c r="B6158" i="4" s="1"/>
  <c r="D6158" i="4"/>
  <c r="A6158" i="4" s="1"/>
  <c r="F6157" i="4"/>
  <c r="E6157" i="4"/>
  <c r="B6157" i="4" s="1"/>
  <c r="D6157" i="4"/>
  <c r="A6157" i="4" s="1"/>
  <c r="F6156" i="4"/>
  <c r="E6156" i="4"/>
  <c r="B6156" i="4" s="1"/>
  <c r="D6156" i="4"/>
  <c r="A6156" i="4" s="1"/>
  <c r="F6155" i="4"/>
  <c r="E6155" i="4"/>
  <c r="B6155" i="4" s="1"/>
  <c r="D6155" i="4"/>
  <c r="A6155" i="4" s="1"/>
  <c r="F6154" i="4"/>
  <c r="E6154" i="4"/>
  <c r="B6154" i="4" s="1"/>
  <c r="D6154" i="4"/>
  <c r="A6154" i="4" s="1"/>
  <c r="F6153" i="4"/>
  <c r="E6153" i="4"/>
  <c r="B6153" i="4" s="1"/>
  <c r="D6153" i="4"/>
  <c r="A6153" i="4" s="1"/>
  <c r="F6152" i="4"/>
  <c r="E6152" i="4"/>
  <c r="B6152" i="4" s="1"/>
  <c r="D6152" i="4"/>
  <c r="A6152" i="4" s="1"/>
  <c r="F6151" i="4"/>
  <c r="E6151" i="4"/>
  <c r="B6151" i="4" s="1"/>
  <c r="D6151" i="4"/>
  <c r="A6151" i="4" s="1"/>
  <c r="F6150" i="4"/>
  <c r="E6150" i="4"/>
  <c r="B6150" i="4" s="1"/>
  <c r="D6150" i="4"/>
  <c r="A6150" i="4" s="1"/>
  <c r="F6149" i="4"/>
  <c r="E6149" i="4"/>
  <c r="B6149" i="4" s="1"/>
  <c r="D6149" i="4"/>
  <c r="A6149" i="4" s="1"/>
  <c r="F6148" i="4"/>
  <c r="E6148" i="4"/>
  <c r="B6148" i="4" s="1"/>
  <c r="D6148" i="4"/>
  <c r="A6148" i="4" s="1"/>
  <c r="F6147" i="4"/>
  <c r="E6147" i="4"/>
  <c r="B6147" i="4" s="1"/>
  <c r="D6147" i="4"/>
  <c r="A6147" i="4" s="1"/>
  <c r="F6146" i="4"/>
  <c r="E6146" i="4"/>
  <c r="B6146" i="4" s="1"/>
  <c r="D6146" i="4"/>
  <c r="A6146" i="4" s="1"/>
  <c r="F6145" i="4"/>
  <c r="E6145" i="4"/>
  <c r="B6145" i="4" s="1"/>
  <c r="D6145" i="4"/>
  <c r="A6145" i="4" s="1"/>
  <c r="F6144" i="4"/>
  <c r="E6144" i="4"/>
  <c r="B6144" i="4" s="1"/>
  <c r="D6144" i="4"/>
  <c r="A6144" i="4" s="1"/>
  <c r="F6143" i="4"/>
  <c r="E6143" i="4"/>
  <c r="B6143" i="4" s="1"/>
  <c r="D6143" i="4"/>
  <c r="A6143" i="4" s="1"/>
  <c r="F6142" i="4"/>
  <c r="E6142" i="4"/>
  <c r="B6142" i="4" s="1"/>
  <c r="D6142" i="4"/>
  <c r="A6142" i="4" s="1"/>
  <c r="F6141" i="4"/>
  <c r="E6141" i="4"/>
  <c r="B6141" i="4" s="1"/>
  <c r="D6141" i="4"/>
  <c r="A6141" i="4" s="1"/>
  <c r="F6140" i="4"/>
  <c r="E6140" i="4"/>
  <c r="B6140" i="4" s="1"/>
  <c r="D6140" i="4"/>
  <c r="A6140" i="4" s="1"/>
  <c r="F6139" i="4"/>
  <c r="E6139" i="4"/>
  <c r="B6139" i="4" s="1"/>
  <c r="D6139" i="4"/>
  <c r="A6139" i="4" s="1"/>
  <c r="F6138" i="4"/>
  <c r="E6138" i="4"/>
  <c r="B6138" i="4" s="1"/>
  <c r="D6138" i="4"/>
  <c r="A6138" i="4" s="1"/>
  <c r="F6137" i="4"/>
  <c r="E6137" i="4"/>
  <c r="B6137" i="4" s="1"/>
  <c r="D6137" i="4"/>
  <c r="A6137" i="4" s="1"/>
  <c r="F6136" i="4"/>
  <c r="E6136" i="4"/>
  <c r="B6136" i="4" s="1"/>
  <c r="D6136" i="4"/>
  <c r="A6136" i="4" s="1"/>
  <c r="F6135" i="4"/>
  <c r="E6135" i="4"/>
  <c r="B6135" i="4" s="1"/>
  <c r="D6135" i="4"/>
  <c r="A6135" i="4" s="1"/>
  <c r="F6134" i="4"/>
  <c r="E6134" i="4"/>
  <c r="B6134" i="4" s="1"/>
  <c r="D6134" i="4"/>
  <c r="A6134" i="4" s="1"/>
  <c r="F6133" i="4"/>
  <c r="E6133" i="4"/>
  <c r="B6133" i="4" s="1"/>
  <c r="D6133" i="4"/>
  <c r="A6133" i="4" s="1"/>
  <c r="F6132" i="4"/>
  <c r="E6132" i="4"/>
  <c r="B6132" i="4" s="1"/>
  <c r="D6132" i="4"/>
  <c r="A6132" i="4" s="1"/>
  <c r="F6131" i="4"/>
  <c r="E6131" i="4"/>
  <c r="B6131" i="4" s="1"/>
  <c r="D6131" i="4"/>
  <c r="A6131" i="4" s="1"/>
  <c r="F6130" i="4"/>
  <c r="E6130" i="4"/>
  <c r="B6130" i="4" s="1"/>
  <c r="D6130" i="4"/>
  <c r="A6130" i="4" s="1"/>
  <c r="F6129" i="4"/>
  <c r="E6129" i="4"/>
  <c r="B6129" i="4" s="1"/>
  <c r="D6129" i="4"/>
  <c r="A6129" i="4" s="1"/>
  <c r="F6128" i="4"/>
  <c r="E6128" i="4"/>
  <c r="B6128" i="4" s="1"/>
  <c r="D6128" i="4"/>
  <c r="A6128" i="4" s="1"/>
  <c r="F6127" i="4"/>
  <c r="E6127" i="4"/>
  <c r="B6127" i="4" s="1"/>
  <c r="D6127" i="4"/>
  <c r="A6127" i="4" s="1"/>
  <c r="F6126" i="4"/>
  <c r="E6126" i="4"/>
  <c r="B6126" i="4" s="1"/>
  <c r="D6126" i="4"/>
  <c r="A6126" i="4" s="1"/>
  <c r="F6125" i="4"/>
  <c r="E6125" i="4"/>
  <c r="B6125" i="4" s="1"/>
  <c r="D6125" i="4"/>
  <c r="A6125" i="4" s="1"/>
  <c r="F6124" i="4"/>
  <c r="E6124" i="4"/>
  <c r="B6124" i="4" s="1"/>
  <c r="D6124" i="4"/>
  <c r="A6124" i="4" s="1"/>
  <c r="F6123" i="4"/>
  <c r="E6123" i="4"/>
  <c r="B6123" i="4" s="1"/>
  <c r="D6123" i="4"/>
  <c r="A6123" i="4" s="1"/>
  <c r="F6122" i="4"/>
  <c r="E6122" i="4"/>
  <c r="B6122" i="4" s="1"/>
  <c r="D6122" i="4"/>
  <c r="A6122" i="4" s="1"/>
  <c r="F6121" i="4"/>
  <c r="E6121" i="4"/>
  <c r="B6121" i="4" s="1"/>
  <c r="D6121" i="4"/>
  <c r="A6121" i="4" s="1"/>
  <c r="F6120" i="4"/>
  <c r="E6120" i="4"/>
  <c r="B6120" i="4" s="1"/>
  <c r="D6120" i="4"/>
  <c r="A6120" i="4" s="1"/>
  <c r="F6119" i="4"/>
  <c r="E6119" i="4"/>
  <c r="B6119" i="4" s="1"/>
  <c r="D6119" i="4"/>
  <c r="A6119" i="4" s="1"/>
  <c r="F6118" i="4"/>
  <c r="E6118" i="4"/>
  <c r="B6118" i="4" s="1"/>
  <c r="D6118" i="4"/>
  <c r="A6118" i="4" s="1"/>
  <c r="F6117" i="4"/>
  <c r="E6117" i="4"/>
  <c r="B6117" i="4" s="1"/>
  <c r="D6117" i="4"/>
  <c r="A6117" i="4" s="1"/>
  <c r="F6116" i="4"/>
  <c r="E6116" i="4"/>
  <c r="B6116" i="4" s="1"/>
  <c r="D6116" i="4"/>
  <c r="A6116" i="4" s="1"/>
  <c r="F6115" i="4"/>
  <c r="E6115" i="4"/>
  <c r="B6115" i="4" s="1"/>
  <c r="D6115" i="4"/>
  <c r="A6115" i="4" s="1"/>
  <c r="F6114" i="4"/>
  <c r="E6114" i="4"/>
  <c r="B6114" i="4" s="1"/>
  <c r="D6114" i="4"/>
  <c r="A6114" i="4" s="1"/>
  <c r="F6113" i="4"/>
  <c r="E6113" i="4"/>
  <c r="B6113" i="4" s="1"/>
  <c r="D6113" i="4"/>
  <c r="A6113" i="4" s="1"/>
  <c r="F6112" i="4"/>
  <c r="E6112" i="4"/>
  <c r="B6112" i="4" s="1"/>
  <c r="D6112" i="4"/>
  <c r="A6112" i="4" s="1"/>
  <c r="F6111" i="4"/>
  <c r="E6111" i="4"/>
  <c r="B6111" i="4" s="1"/>
  <c r="D6111" i="4"/>
  <c r="A6111" i="4" s="1"/>
  <c r="F6110" i="4"/>
  <c r="E6110" i="4"/>
  <c r="B6110" i="4" s="1"/>
  <c r="D6110" i="4"/>
  <c r="A6110" i="4" s="1"/>
  <c r="F6109" i="4"/>
  <c r="E6109" i="4"/>
  <c r="B6109" i="4" s="1"/>
  <c r="D6109" i="4"/>
  <c r="A6109" i="4" s="1"/>
  <c r="F6108" i="4"/>
  <c r="E6108" i="4"/>
  <c r="B6108" i="4" s="1"/>
  <c r="D6108" i="4"/>
  <c r="A6108" i="4" s="1"/>
  <c r="F6107" i="4"/>
  <c r="E6107" i="4"/>
  <c r="B6107" i="4" s="1"/>
  <c r="D6107" i="4"/>
  <c r="A6107" i="4" s="1"/>
  <c r="F6106" i="4"/>
  <c r="E6106" i="4"/>
  <c r="B6106" i="4" s="1"/>
  <c r="D6106" i="4"/>
  <c r="A6106" i="4" s="1"/>
  <c r="F6105" i="4"/>
  <c r="E6105" i="4"/>
  <c r="B6105" i="4" s="1"/>
  <c r="D6105" i="4"/>
  <c r="A6105" i="4" s="1"/>
  <c r="F6104" i="4"/>
  <c r="E6104" i="4"/>
  <c r="B6104" i="4" s="1"/>
  <c r="D6104" i="4"/>
  <c r="A6104" i="4" s="1"/>
  <c r="F6103" i="4"/>
  <c r="E6103" i="4"/>
  <c r="B6103" i="4" s="1"/>
  <c r="D6103" i="4"/>
  <c r="A6103" i="4" s="1"/>
  <c r="F6102" i="4"/>
  <c r="E6102" i="4"/>
  <c r="B6102" i="4" s="1"/>
  <c r="D6102" i="4"/>
  <c r="A6102" i="4" s="1"/>
  <c r="F6101" i="4"/>
  <c r="E6101" i="4"/>
  <c r="B6101" i="4" s="1"/>
  <c r="D6101" i="4"/>
  <c r="A6101" i="4" s="1"/>
  <c r="F6100" i="4"/>
  <c r="E6100" i="4"/>
  <c r="B6100" i="4" s="1"/>
  <c r="D6100" i="4"/>
  <c r="A6100" i="4" s="1"/>
  <c r="F6099" i="4"/>
  <c r="E6099" i="4"/>
  <c r="B6099" i="4" s="1"/>
  <c r="D6099" i="4"/>
  <c r="A6099" i="4" s="1"/>
  <c r="F6098" i="4"/>
  <c r="E6098" i="4"/>
  <c r="B6098" i="4" s="1"/>
  <c r="D6098" i="4"/>
  <c r="A6098" i="4" s="1"/>
  <c r="F6097" i="4"/>
  <c r="E6097" i="4"/>
  <c r="B6097" i="4" s="1"/>
  <c r="D6097" i="4"/>
  <c r="A6097" i="4" s="1"/>
  <c r="F6096" i="4"/>
  <c r="E6096" i="4"/>
  <c r="B6096" i="4" s="1"/>
  <c r="D6096" i="4"/>
  <c r="A6096" i="4" s="1"/>
  <c r="F6095" i="4"/>
  <c r="E6095" i="4"/>
  <c r="B6095" i="4" s="1"/>
  <c r="D6095" i="4"/>
  <c r="A6095" i="4" s="1"/>
  <c r="F6094" i="4"/>
  <c r="E6094" i="4"/>
  <c r="B6094" i="4" s="1"/>
  <c r="D6094" i="4"/>
  <c r="A6094" i="4" s="1"/>
  <c r="F6093" i="4"/>
  <c r="E6093" i="4"/>
  <c r="B6093" i="4" s="1"/>
  <c r="D6093" i="4"/>
  <c r="A6093" i="4" s="1"/>
  <c r="F6092" i="4"/>
  <c r="E6092" i="4"/>
  <c r="B6092" i="4" s="1"/>
  <c r="D6092" i="4"/>
  <c r="A6092" i="4" s="1"/>
  <c r="F6091" i="4"/>
  <c r="E6091" i="4"/>
  <c r="B6091" i="4" s="1"/>
  <c r="D6091" i="4"/>
  <c r="A6091" i="4" s="1"/>
  <c r="F6090" i="4"/>
  <c r="E6090" i="4"/>
  <c r="B6090" i="4" s="1"/>
  <c r="D6090" i="4"/>
  <c r="A6090" i="4" s="1"/>
  <c r="F6089" i="4"/>
  <c r="E6089" i="4"/>
  <c r="B6089" i="4" s="1"/>
  <c r="D6089" i="4"/>
  <c r="A6089" i="4" s="1"/>
  <c r="F6088" i="4"/>
  <c r="E6088" i="4"/>
  <c r="B6088" i="4" s="1"/>
  <c r="D6088" i="4"/>
  <c r="A6088" i="4" s="1"/>
  <c r="F6087" i="4"/>
  <c r="E6087" i="4"/>
  <c r="B6087" i="4" s="1"/>
  <c r="D6087" i="4"/>
  <c r="A6087" i="4" s="1"/>
  <c r="F6086" i="4"/>
  <c r="E6086" i="4"/>
  <c r="B6086" i="4" s="1"/>
  <c r="D6086" i="4"/>
  <c r="A6086" i="4" s="1"/>
  <c r="F6085" i="4"/>
  <c r="E6085" i="4"/>
  <c r="B6085" i="4" s="1"/>
  <c r="D6085" i="4"/>
  <c r="A6085" i="4" s="1"/>
  <c r="F6084" i="4"/>
  <c r="E6084" i="4"/>
  <c r="B6084" i="4" s="1"/>
  <c r="D6084" i="4"/>
  <c r="A6084" i="4" s="1"/>
  <c r="F6083" i="4"/>
  <c r="E6083" i="4"/>
  <c r="B6083" i="4" s="1"/>
  <c r="D6083" i="4"/>
  <c r="A6083" i="4" s="1"/>
  <c r="F6082" i="4"/>
  <c r="E6082" i="4"/>
  <c r="B6082" i="4" s="1"/>
  <c r="D6082" i="4"/>
  <c r="A6082" i="4" s="1"/>
  <c r="F6081" i="4"/>
  <c r="E6081" i="4"/>
  <c r="B6081" i="4" s="1"/>
  <c r="D6081" i="4"/>
  <c r="A6081" i="4" s="1"/>
  <c r="F6080" i="4"/>
  <c r="E6080" i="4"/>
  <c r="B6080" i="4" s="1"/>
  <c r="D6080" i="4"/>
  <c r="A6080" i="4" s="1"/>
  <c r="F6079" i="4"/>
  <c r="E6079" i="4"/>
  <c r="B6079" i="4" s="1"/>
  <c r="D6079" i="4"/>
  <c r="A6079" i="4" s="1"/>
  <c r="F6078" i="4"/>
  <c r="E6078" i="4"/>
  <c r="B6078" i="4" s="1"/>
  <c r="D6078" i="4"/>
  <c r="A6078" i="4" s="1"/>
  <c r="F6077" i="4"/>
  <c r="E6077" i="4"/>
  <c r="B6077" i="4" s="1"/>
  <c r="D6077" i="4"/>
  <c r="A6077" i="4" s="1"/>
  <c r="F6076" i="4"/>
  <c r="E6076" i="4"/>
  <c r="B6076" i="4" s="1"/>
  <c r="D6076" i="4"/>
  <c r="A6076" i="4" s="1"/>
  <c r="F6075" i="4"/>
  <c r="E6075" i="4"/>
  <c r="B6075" i="4" s="1"/>
  <c r="D6075" i="4"/>
  <c r="A6075" i="4" s="1"/>
  <c r="F6074" i="4"/>
  <c r="E6074" i="4"/>
  <c r="B6074" i="4" s="1"/>
  <c r="D6074" i="4"/>
  <c r="A6074" i="4" s="1"/>
  <c r="F6073" i="4"/>
  <c r="E6073" i="4"/>
  <c r="B6073" i="4" s="1"/>
  <c r="D6073" i="4"/>
  <c r="A6073" i="4" s="1"/>
  <c r="F6072" i="4"/>
  <c r="E6072" i="4"/>
  <c r="B6072" i="4" s="1"/>
  <c r="D6072" i="4"/>
  <c r="A6072" i="4" s="1"/>
  <c r="F6071" i="4"/>
  <c r="E6071" i="4"/>
  <c r="B6071" i="4" s="1"/>
  <c r="D6071" i="4"/>
  <c r="A6071" i="4" s="1"/>
  <c r="F6070" i="4"/>
  <c r="E6070" i="4"/>
  <c r="B6070" i="4" s="1"/>
  <c r="D6070" i="4"/>
  <c r="A6070" i="4" s="1"/>
  <c r="F6069" i="4"/>
  <c r="E6069" i="4"/>
  <c r="B6069" i="4" s="1"/>
  <c r="D6069" i="4"/>
  <c r="A6069" i="4" s="1"/>
  <c r="F6068" i="4"/>
  <c r="E6068" i="4"/>
  <c r="B6068" i="4" s="1"/>
  <c r="D6068" i="4"/>
  <c r="A6068" i="4" s="1"/>
  <c r="F6067" i="4"/>
  <c r="E6067" i="4"/>
  <c r="B6067" i="4" s="1"/>
  <c r="D6067" i="4"/>
  <c r="A6067" i="4" s="1"/>
  <c r="F6066" i="4"/>
  <c r="E6066" i="4"/>
  <c r="B6066" i="4" s="1"/>
  <c r="D6066" i="4"/>
  <c r="A6066" i="4" s="1"/>
  <c r="F6065" i="4"/>
  <c r="E6065" i="4"/>
  <c r="B6065" i="4" s="1"/>
  <c r="D6065" i="4"/>
  <c r="A6065" i="4" s="1"/>
  <c r="F6064" i="4"/>
  <c r="E6064" i="4"/>
  <c r="B6064" i="4" s="1"/>
  <c r="D6064" i="4"/>
  <c r="A6064" i="4" s="1"/>
  <c r="F6063" i="4"/>
  <c r="E6063" i="4"/>
  <c r="B6063" i="4" s="1"/>
  <c r="D6063" i="4"/>
  <c r="A6063" i="4" s="1"/>
  <c r="F6062" i="4"/>
  <c r="E6062" i="4"/>
  <c r="B6062" i="4" s="1"/>
  <c r="D6062" i="4"/>
  <c r="A6062" i="4" s="1"/>
  <c r="F6061" i="4"/>
  <c r="E6061" i="4"/>
  <c r="B6061" i="4" s="1"/>
  <c r="D6061" i="4"/>
  <c r="A6061" i="4" s="1"/>
  <c r="F6060" i="4"/>
  <c r="E6060" i="4"/>
  <c r="B6060" i="4" s="1"/>
  <c r="D6060" i="4"/>
  <c r="A6060" i="4" s="1"/>
  <c r="F6059" i="4"/>
  <c r="E6059" i="4"/>
  <c r="B6059" i="4" s="1"/>
  <c r="D6059" i="4"/>
  <c r="A6059" i="4" s="1"/>
  <c r="F6058" i="4"/>
  <c r="E6058" i="4"/>
  <c r="B6058" i="4" s="1"/>
  <c r="D6058" i="4"/>
  <c r="A6058" i="4" s="1"/>
  <c r="F6057" i="4"/>
  <c r="E6057" i="4"/>
  <c r="B6057" i="4" s="1"/>
  <c r="D6057" i="4"/>
  <c r="A6057" i="4" s="1"/>
  <c r="F6056" i="4"/>
  <c r="E6056" i="4"/>
  <c r="B6056" i="4" s="1"/>
  <c r="D6056" i="4"/>
  <c r="A6056" i="4" s="1"/>
  <c r="F6055" i="4"/>
  <c r="E6055" i="4"/>
  <c r="B6055" i="4" s="1"/>
  <c r="D6055" i="4"/>
  <c r="A6055" i="4" s="1"/>
  <c r="F6054" i="4"/>
  <c r="E6054" i="4"/>
  <c r="B6054" i="4" s="1"/>
  <c r="D6054" i="4"/>
  <c r="A6054" i="4" s="1"/>
  <c r="F6053" i="4"/>
  <c r="E6053" i="4"/>
  <c r="B6053" i="4" s="1"/>
  <c r="D6053" i="4"/>
  <c r="A6053" i="4" s="1"/>
  <c r="F6052" i="4"/>
  <c r="E6052" i="4"/>
  <c r="B6052" i="4" s="1"/>
  <c r="D6052" i="4"/>
  <c r="A6052" i="4" s="1"/>
  <c r="F6051" i="4"/>
  <c r="E6051" i="4"/>
  <c r="B6051" i="4" s="1"/>
  <c r="D6051" i="4"/>
  <c r="A6051" i="4" s="1"/>
  <c r="F6050" i="4"/>
  <c r="E6050" i="4"/>
  <c r="B6050" i="4" s="1"/>
  <c r="D6050" i="4"/>
  <c r="A6050" i="4" s="1"/>
  <c r="F6049" i="4"/>
  <c r="E6049" i="4"/>
  <c r="B6049" i="4" s="1"/>
  <c r="D6049" i="4"/>
  <c r="A6049" i="4" s="1"/>
  <c r="F6048" i="4"/>
  <c r="E6048" i="4"/>
  <c r="B6048" i="4" s="1"/>
  <c r="D6048" i="4"/>
  <c r="A6048" i="4" s="1"/>
  <c r="F6047" i="4"/>
  <c r="E6047" i="4"/>
  <c r="B6047" i="4" s="1"/>
  <c r="D6047" i="4"/>
  <c r="A6047" i="4" s="1"/>
  <c r="F6046" i="4"/>
  <c r="E6046" i="4"/>
  <c r="B6046" i="4" s="1"/>
  <c r="D6046" i="4"/>
  <c r="A6046" i="4" s="1"/>
  <c r="F6045" i="4"/>
  <c r="E6045" i="4"/>
  <c r="B6045" i="4" s="1"/>
  <c r="D6045" i="4"/>
  <c r="A6045" i="4" s="1"/>
  <c r="F6044" i="4"/>
  <c r="E6044" i="4"/>
  <c r="B6044" i="4" s="1"/>
  <c r="D6044" i="4"/>
  <c r="A6044" i="4" s="1"/>
  <c r="F6043" i="4"/>
  <c r="E6043" i="4"/>
  <c r="B6043" i="4" s="1"/>
  <c r="D6043" i="4"/>
  <c r="A6043" i="4" s="1"/>
  <c r="F6042" i="4"/>
  <c r="E6042" i="4"/>
  <c r="B6042" i="4" s="1"/>
  <c r="D6042" i="4"/>
  <c r="A6042" i="4" s="1"/>
  <c r="F6041" i="4"/>
  <c r="E6041" i="4"/>
  <c r="B6041" i="4" s="1"/>
  <c r="D6041" i="4"/>
  <c r="A6041" i="4" s="1"/>
  <c r="F6040" i="4"/>
  <c r="E6040" i="4"/>
  <c r="B6040" i="4" s="1"/>
  <c r="D6040" i="4"/>
  <c r="A6040" i="4" s="1"/>
  <c r="F6039" i="4"/>
  <c r="E6039" i="4"/>
  <c r="B6039" i="4" s="1"/>
  <c r="D6039" i="4"/>
  <c r="A6039" i="4" s="1"/>
  <c r="F6038" i="4"/>
  <c r="E6038" i="4"/>
  <c r="B6038" i="4" s="1"/>
  <c r="D6038" i="4"/>
  <c r="A6038" i="4" s="1"/>
  <c r="F6037" i="4"/>
  <c r="E6037" i="4"/>
  <c r="B6037" i="4" s="1"/>
  <c r="D6037" i="4"/>
  <c r="A6037" i="4" s="1"/>
  <c r="F6036" i="4"/>
  <c r="E6036" i="4"/>
  <c r="B6036" i="4" s="1"/>
  <c r="D6036" i="4"/>
  <c r="A6036" i="4" s="1"/>
  <c r="F6035" i="4"/>
  <c r="E6035" i="4"/>
  <c r="B6035" i="4" s="1"/>
  <c r="D6035" i="4"/>
  <c r="A6035" i="4" s="1"/>
  <c r="F6034" i="4"/>
  <c r="E6034" i="4"/>
  <c r="B6034" i="4" s="1"/>
  <c r="D6034" i="4"/>
  <c r="A6034" i="4" s="1"/>
  <c r="F6033" i="4"/>
  <c r="E6033" i="4"/>
  <c r="B6033" i="4" s="1"/>
  <c r="D6033" i="4"/>
  <c r="A6033" i="4" s="1"/>
  <c r="F6032" i="4"/>
  <c r="E6032" i="4"/>
  <c r="B6032" i="4" s="1"/>
  <c r="D6032" i="4"/>
  <c r="A6032" i="4" s="1"/>
  <c r="F6031" i="4"/>
  <c r="E6031" i="4"/>
  <c r="B6031" i="4" s="1"/>
  <c r="D6031" i="4"/>
  <c r="A6031" i="4" s="1"/>
  <c r="F6030" i="4"/>
  <c r="E6030" i="4"/>
  <c r="B6030" i="4" s="1"/>
  <c r="D6030" i="4"/>
  <c r="A6030" i="4" s="1"/>
  <c r="F6029" i="4"/>
  <c r="E6029" i="4"/>
  <c r="B6029" i="4" s="1"/>
  <c r="D6029" i="4"/>
  <c r="A6029" i="4" s="1"/>
  <c r="F6028" i="4"/>
  <c r="E6028" i="4"/>
  <c r="B6028" i="4" s="1"/>
  <c r="D6028" i="4"/>
  <c r="A6028" i="4" s="1"/>
  <c r="F6027" i="4"/>
  <c r="E6027" i="4"/>
  <c r="B6027" i="4" s="1"/>
  <c r="D6027" i="4"/>
  <c r="A6027" i="4" s="1"/>
  <c r="F6026" i="4"/>
  <c r="E6026" i="4"/>
  <c r="B6026" i="4" s="1"/>
  <c r="D6026" i="4"/>
  <c r="A6026" i="4" s="1"/>
  <c r="F6025" i="4"/>
  <c r="E6025" i="4"/>
  <c r="B6025" i="4" s="1"/>
  <c r="D6025" i="4"/>
  <c r="A6025" i="4" s="1"/>
  <c r="F6024" i="4"/>
  <c r="E6024" i="4"/>
  <c r="B6024" i="4" s="1"/>
  <c r="D6024" i="4"/>
  <c r="A6024" i="4" s="1"/>
  <c r="F6023" i="4"/>
  <c r="E6023" i="4"/>
  <c r="B6023" i="4" s="1"/>
  <c r="D6023" i="4"/>
  <c r="A6023" i="4" s="1"/>
  <c r="F6022" i="4"/>
  <c r="E6022" i="4"/>
  <c r="B6022" i="4" s="1"/>
  <c r="D6022" i="4"/>
  <c r="A6022" i="4" s="1"/>
  <c r="F6021" i="4"/>
  <c r="E6021" i="4"/>
  <c r="B6021" i="4" s="1"/>
  <c r="D6021" i="4"/>
  <c r="A6021" i="4" s="1"/>
  <c r="F6020" i="4"/>
  <c r="E6020" i="4"/>
  <c r="B6020" i="4" s="1"/>
  <c r="D6020" i="4"/>
  <c r="A6020" i="4" s="1"/>
  <c r="F6019" i="4"/>
  <c r="E6019" i="4"/>
  <c r="B6019" i="4" s="1"/>
  <c r="D6019" i="4"/>
  <c r="A6019" i="4" s="1"/>
  <c r="F6018" i="4"/>
  <c r="E6018" i="4"/>
  <c r="B6018" i="4" s="1"/>
  <c r="D6018" i="4"/>
  <c r="A6018" i="4" s="1"/>
  <c r="F6017" i="4"/>
  <c r="E6017" i="4"/>
  <c r="B6017" i="4" s="1"/>
  <c r="D6017" i="4"/>
  <c r="A6017" i="4" s="1"/>
  <c r="F6016" i="4"/>
  <c r="E6016" i="4"/>
  <c r="B6016" i="4" s="1"/>
  <c r="D6016" i="4"/>
  <c r="A6016" i="4" s="1"/>
  <c r="F6015" i="4"/>
  <c r="E6015" i="4"/>
  <c r="B6015" i="4" s="1"/>
  <c r="D6015" i="4"/>
  <c r="A6015" i="4" s="1"/>
  <c r="F6014" i="4"/>
  <c r="E6014" i="4"/>
  <c r="B6014" i="4" s="1"/>
  <c r="D6014" i="4"/>
  <c r="A6014" i="4" s="1"/>
  <c r="F6013" i="4"/>
  <c r="E6013" i="4"/>
  <c r="B6013" i="4" s="1"/>
  <c r="D6013" i="4"/>
  <c r="A6013" i="4" s="1"/>
  <c r="F6012" i="4"/>
  <c r="E6012" i="4"/>
  <c r="B6012" i="4" s="1"/>
  <c r="D6012" i="4"/>
  <c r="A6012" i="4" s="1"/>
  <c r="F6011" i="4"/>
  <c r="E6011" i="4"/>
  <c r="B6011" i="4" s="1"/>
  <c r="D6011" i="4"/>
  <c r="A6011" i="4" s="1"/>
  <c r="F6010" i="4"/>
  <c r="E6010" i="4"/>
  <c r="B6010" i="4" s="1"/>
  <c r="D6010" i="4"/>
  <c r="A6010" i="4" s="1"/>
  <c r="F6009" i="4"/>
  <c r="E6009" i="4"/>
  <c r="B6009" i="4" s="1"/>
  <c r="D6009" i="4"/>
  <c r="A6009" i="4" s="1"/>
  <c r="F6008" i="4"/>
  <c r="E6008" i="4"/>
  <c r="B6008" i="4" s="1"/>
  <c r="D6008" i="4"/>
  <c r="A6008" i="4" s="1"/>
  <c r="F6007" i="4"/>
  <c r="E6007" i="4"/>
  <c r="B6007" i="4" s="1"/>
  <c r="D6007" i="4"/>
  <c r="A6007" i="4" s="1"/>
  <c r="F6006" i="4"/>
  <c r="E6006" i="4"/>
  <c r="B6006" i="4" s="1"/>
  <c r="D6006" i="4"/>
  <c r="A6006" i="4" s="1"/>
  <c r="F6005" i="4"/>
  <c r="E6005" i="4"/>
  <c r="B6005" i="4" s="1"/>
  <c r="D6005" i="4"/>
  <c r="A6005" i="4" s="1"/>
  <c r="F6004" i="4"/>
  <c r="E6004" i="4"/>
  <c r="B6004" i="4" s="1"/>
  <c r="D6004" i="4"/>
  <c r="A6004" i="4" s="1"/>
  <c r="F6003" i="4"/>
  <c r="E6003" i="4"/>
  <c r="B6003" i="4" s="1"/>
  <c r="D6003" i="4"/>
  <c r="A6003" i="4" s="1"/>
  <c r="F6002" i="4"/>
  <c r="E6002" i="4"/>
  <c r="B6002" i="4" s="1"/>
  <c r="D6002" i="4"/>
  <c r="A6002" i="4" s="1"/>
  <c r="F6001" i="4"/>
  <c r="E6001" i="4"/>
  <c r="B6001" i="4" s="1"/>
  <c r="D6001" i="4"/>
  <c r="A6001" i="4" s="1"/>
  <c r="F6000" i="4"/>
  <c r="E6000" i="4"/>
  <c r="B6000" i="4" s="1"/>
  <c r="D6000" i="4"/>
  <c r="A6000" i="4" s="1"/>
  <c r="F5999" i="4"/>
  <c r="E5999" i="4"/>
  <c r="B5999" i="4" s="1"/>
  <c r="D5999" i="4"/>
  <c r="A5999" i="4" s="1"/>
  <c r="F5998" i="4"/>
  <c r="E5998" i="4"/>
  <c r="B5998" i="4" s="1"/>
  <c r="D5998" i="4"/>
  <c r="A5998" i="4" s="1"/>
  <c r="F5997" i="4"/>
  <c r="E5997" i="4"/>
  <c r="B5997" i="4" s="1"/>
  <c r="D5997" i="4"/>
  <c r="A5997" i="4" s="1"/>
  <c r="F5996" i="4"/>
  <c r="E5996" i="4"/>
  <c r="B5996" i="4" s="1"/>
  <c r="D5996" i="4"/>
  <c r="A5996" i="4" s="1"/>
  <c r="F5995" i="4"/>
  <c r="E5995" i="4"/>
  <c r="B5995" i="4" s="1"/>
  <c r="D5995" i="4"/>
  <c r="A5995" i="4" s="1"/>
  <c r="F5994" i="4"/>
  <c r="E5994" i="4"/>
  <c r="B5994" i="4" s="1"/>
  <c r="D5994" i="4"/>
  <c r="A5994" i="4" s="1"/>
  <c r="F5993" i="4"/>
  <c r="E5993" i="4"/>
  <c r="B5993" i="4" s="1"/>
  <c r="D5993" i="4"/>
  <c r="A5993" i="4" s="1"/>
  <c r="F5992" i="4"/>
  <c r="E5992" i="4"/>
  <c r="B5992" i="4" s="1"/>
  <c r="D5992" i="4"/>
  <c r="A5992" i="4" s="1"/>
  <c r="F5991" i="4"/>
  <c r="E5991" i="4"/>
  <c r="B5991" i="4" s="1"/>
  <c r="D5991" i="4"/>
  <c r="A5991" i="4" s="1"/>
  <c r="F5990" i="4"/>
  <c r="E5990" i="4"/>
  <c r="B5990" i="4" s="1"/>
  <c r="D5990" i="4"/>
  <c r="A5990" i="4" s="1"/>
  <c r="F5989" i="4"/>
  <c r="E5989" i="4"/>
  <c r="B5989" i="4" s="1"/>
  <c r="D5989" i="4"/>
  <c r="A5989" i="4" s="1"/>
  <c r="F5988" i="4"/>
  <c r="E5988" i="4"/>
  <c r="B5988" i="4" s="1"/>
  <c r="D5988" i="4"/>
  <c r="A5988" i="4" s="1"/>
  <c r="F5987" i="4"/>
  <c r="E5987" i="4"/>
  <c r="B5987" i="4" s="1"/>
  <c r="D5987" i="4"/>
  <c r="A5987" i="4" s="1"/>
  <c r="F5986" i="4"/>
  <c r="E5986" i="4"/>
  <c r="B5986" i="4" s="1"/>
  <c r="D5986" i="4"/>
  <c r="A5986" i="4" s="1"/>
  <c r="F5985" i="4"/>
  <c r="E5985" i="4"/>
  <c r="B5985" i="4" s="1"/>
  <c r="D5985" i="4"/>
  <c r="A5985" i="4" s="1"/>
  <c r="F5984" i="4"/>
  <c r="E5984" i="4"/>
  <c r="B5984" i="4" s="1"/>
  <c r="D5984" i="4"/>
  <c r="A5984" i="4" s="1"/>
  <c r="F5983" i="4"/>
  <c r="E5983" i="4"/>
  <c r="B5983" i="4" s="1"/>
  <c r="D5983" i="4"/>
  <c r="A5983" i="4" s="1"/>
  <c r="F5982" i="4"/>
  <c r="E5982" i="4"/>
  <c r="B5982" i="4" s="1"/>
  <c r="D5982" i="4"/>
  <c r="A5982" i="4" s="1"/>
  <c r="F5981" i="4"/>
  <c r="E5981" i="4"/>
  <c r="B5981" i="4" s="1"/>
  <c r="D5981" i="4"/>
  <c r="A5981" i="4" s="1"/>
  <c r="F5980" i="4"/>
  <c r="E5980" i="4"/>
  <c r="B5980" i="4" s="1"/>
  <c r="D5980" i="4"/>
  <c r="A5980" i="4" s="1"/>
  <c r="F5979" i="4"/>
  <c r="E5979" i="4"/>
  <c r="B5979" i="4" s="1"/>
  <c r="D5979" i="4"/>
  <c r="A5979" i="4" s="1"/>
  <c r="F5978" i="4"/>
  <c r="E5978" i="4"/>
  <c r="B5978" i="4" s="1"/>
  <c r="D5978" i="4"/>
  <c r="A5978" i="4" s="1"/>
  <c r="F5977" i="4"/>
  <c r="E5977" i="4"/>
  <c r="B5977" i="4" s="1"/>
  <c r="D5977" i="4"/>
  <c r="A5977" i="4" s="1"/>
  <c r="F5976" i="4"/>
  <c r="E5976" i="4"/>
  <c r="B5976" i="4" s="1"/>
  <c r="D5976" i="4"/>
  <c r="A5976" i="4" s="1"/>
  <c r="F5975" i="4"/>
  <c r="E5975" i="4"/>
  <c r="B5975" i="4" s="1"/>
  <c r="D5975" i="4"/>
  <c r="A5975" i="4" s="1"/>
  <c r="F5974" i="4"/>
  <c r="E5974" i="4"/>
  <c r="B5974" i="4" s="1"/>
  <c r="D5974" i="4"/>
  <c r="A5974" i="4" s="1"/>
  <c r="F5973" i="4"/>
  <c r="E5973" i="4"/>
  <c r="B5973" i="4" s="1"/>
  <c r="D5973" i="4"/>
  <c r="A5973" i="4" s="1"/>
  <c r="F5972" i="4"/>
  <c r="E5972" i="4"/>
  <c r="B5972" i="4" s="1"/>
  <c r="D5972" i="4"/>
  <c r="A5972" i="4" s="1"/>
  <c r="F5971" i="4"/>
  <c r="E5971" i="4"/>
  <c r="B5971" i="4" s="1"/>
  <c r="D5971" i="4"/>
  <c r="A5971" i="4" s="1"/>
  <c r="F5970" i="4"/>
  <c r="E5970" i="4"/>
  <c r="B5970" i="4" s="1"/>
  <c r="D5970" i="4"/>
  <c r="A5970" i="4" s="1"/>
  <c r="F5969" i="4"/>
  <c r="E5969" i="4"/>
  <c r="B5969" i="4" s="1"/>
  <c r="D5969" i="4"/>
  <c r="A5969" i="4" s="1"/>
  <c r="F5968" i="4"/>
  <c r="E5968" i="4"/>
  <c r="B5968" i="4" s="1"/>
  <c r="D5968" i="4"/>
  <c r="A5968" i="4" s="1"/>
  <c r="F5967" i="4"/>
  <c r="E5967" i="4"/>
  <c r="B5967" i="4" s="1"/>
  <c r="D5967" i="4"/>
  <c r="A5967" i="4" s="1"/>
  <c r="F5966" i="4"/>
  <c r="E5966" i="4"/>
  <c r="B5966" i="4" s="1"/>
  <c r="D5966" i="4"/>
  <c r="A5966" i="4" s="1"/>
  <c r="F5965" i="4"/>
  <c r="E5965" i="4"/>
  <c r="B5965" i="4" s="1"/>
  <c r="D5965" i="4"/>
  <c r="A5965" i="4" s="1"/>
  <c r="F5964" i="4"/>
  <c r="E5964" i="4"/>
  <c r="B5964" i="4" s="1"/>
  <c r="D5964" i="4"/>
  <c r="A5964" i="4" s="1"/>
  <c r="F5963" i="4"/>
  <c r="E5963" i="4"/>
  <c r="B5963" i="4" s="1"/>
  <c r="D5963" i="4"/>
  <c r="A5963" i="4" s="1"/>
  <c r="F5962" i="4"/>
  <c r="E5962" i="4"/>
  <c r="B5962" i="4" s="1"/>
  <c r="D5962" i="4"/>
  <c r="A5962" i="4" s="1"/>
  <c r="F5961" i="4"/>
  <c r="E5961" i="4"/>
  <c r="B5961" i="4" s="1"/>
  <c r="D5961" i="4"/>
  <c r="A5961" i="4" s="1"/>
  <c r="F5960" i="4"/>
  <c r="E5960" i="4"/>
  <c r="B5960" i="4" s="1"/>
  <c r="D5960" i="4"/>
  <c r="A5960" i="4" s="1"/>
  <c r="F5959" i="4"/>
  <c r="E5959" i="4"/>
  <c r="B5959" i="4" s="1"/>
  <c r="D5959" i="4"/>
  <c r="A5959" i="4" s="1"/>
  <c r="F5958" i="4"/>
  <c r="E5958" i="4"/>
  <c r="B5958" i="4" s="1"/>
  <c r="D5958" i="4"/>
  <c r="A5958" i="4" s="1"/>
  <c r="F5957" i="4"/>
  <c r="E5957" i="4"/>
  <c r="B5957" i="4" s="1"/>
  <c r="D5957" i="4"/>
  <c r="A5957" i="4" s="1"/>
  <c r="F5956" i="4"/>
  <c r="E5956" i="4"/>
  <c r="B5956" i="4" s="1"/>
  <c r="D5956" i="4"/>
  <c r="A5956" i="4" s="1"/>
  <c r="F5955" i="4"/>
  <c r="E5955" i="4"/>
  <c r="B5955" i="4" s="1"/>
  <c r="D5955" i="4"/>
  <c r="A5955" i="4" s="1"/>
  <c r="F5954" i="4"/>
  <c r="E5954" i="4"/>
  <c r="B5954" i="4" s="1"/>
  <c r="D5954" i="4"/>
  <c r="A5954" i="4" s="1"/>
  <c r="F5953" i="4"/>
  <c r="E5953" i="4"/>
  <c r="B5953" i="4" s="1"/>
  <c r="D5953" i="4"/>
  <c r="A5953" i="4" s="1"/>
  <c r="F5952" i="4"/>
  <c r="E5952" i="4"/>
  <c r="B5952" i="4" s="1"/>
  <c r="D5952" i="4"/>
  <c r="A5952" i="4" s="1"/>
  <c r="F5951" i="4"/>
  <c r="E5951" i="4"/>
  <c r="B5951" i="4" s="1"/>
  <c r="D5951" i="4"/>
  <c r="A5951" i="4" s="1"/>
  <c r="F5950" i="4"/>
  <c r="E5950" i="4"/>
  <c r="B5950" i="4" s="1"/>
  <c r="D5950" i="4"/>
  <c r="A5950" i="4" s="1"/>
  <c r="F5949" i="4"/>
  <c r="E5949" i="4"/>
  <c r="B5949" i="4" s="1"/>
  <c r="D5949" i="4"/>
  <c r="A5949" i="4" s="1"/>
  <c r="F5948" i="4"/>
  <c r="E5948" i="4"/>
  <c r="B5948" i="4" s="1"/>
  <c r="D5948" i="4"/>
  <c r="A5948" i="4" s="1"/>
  <c r="F5947" i="4"/>
  <c r="E5947" i="4"/>
  <c r="B5947" i="4" s="1"/>
  <c r="D5947" i="4"/>
  <c r="A5947" i="4" s="1"/>
  <c r="F5946" i="4"/>
  <c r="E5946" i="4"/>
  <c r="B5946" i="4" s="1"/>
  <c r="D5946" i="4"/>
  <c r="A5946" i="4" s="1"/>
  <c r="F5945" i="4"/>
  <c r="E5945" i="4"/>
  <c r="B5945" i="4" s="1"/>
  <c r="D5945" i="4"/>
  <c r="A5945" i="4" s="1"/>
  <c r="F5944" i="4"/>
  <c r="E5944" i="4"/>
  <c r="B5944" i="4" s="1"/>
  <c r="D5944" i="4"/>
  <c r="A5944" i="4" s="1"/>
  <c r="F5943" i="4"/>
  <c r="E5943" i="4"/>
  <c r="B5943" i="4" s="1"/>
  <c r="D5943" i="4"/>
  <c r="A5943" i="4" s="1"/>
  <c r="F5942" i="4"/>
  <c r="E5942" i="4"/>
  <c r="B5942" i="4" s="1"/>
  <c r="D5942" i="4"/>
  <c r="A5942" i="4" s="1"/>
  <c r="F5941" i="4"/>
  <c r="E5941" i="4"/>
  <c r="B5941" i="4" s="1"/>
  <c r="D5941" i="4"/>
  <c r="A5941" i="4" s="1"/>
  <c r="F5940" i="4"/>
  <c r="E5940" i="4"/>
  <c r="B5940" i="4" s="1"/>
  <c r="D5940" i="4"/>
  <c r="A5940" i="4" s="1"/>
  <c r="F5939" i="4"/>
  <c r="E5939" i="4"/>
  <c r="B5939" i="4" s="1"/>
  <c r="D5939" i="4"/>
  <c r="A5939" i="4" s="1"/>
  <c r="F5938" i="4"/>
  <c r="E5938" i="4"/>
  <c r="B5938" i="4" s="1"/>
  <c r="D5938" i="4"/>
  <c r="A5938" i="4" s="1"/>
  <c r="F5937" i="4"/>
  <c r="E5937" i="4"/>
  <c r="B5937" i="4" s="1"/>
  <c r="D5937" i="4"/>
  <c r="A5937" i="4" s="1"/>
  <c r="F5936" i="4"/>
  <c r="E5936" i="4"/>
  <c r="B5936" i="4" s="1"/>
  <c r="D5936" i="4"/>
  <c r="A5936" i="4" s="1"/>
  <c r="F5935" i="4"/>
  <c r="E5935" i="4"/>
  <c r="B5935" i="4" s="1"/>
  <c r="D5935" i="4"/>
  <c r="A5935" i="4" s="1"/>
  <c r="F5934" i="4"/>
  <c r="E5934" i="4"/>
  <c r="B5934" i="4" s="1"/>
  <c r="D5934" i="4"/>
  <c r="A5934" i="4" s="1"/>
  <c r="F5933" i="4"/>
  <c r="E5933" i="4"/>
  <c r="B5933" i="4" s="1"/>
  <c r="D5933" i="4"/>
  <c r="A5933" i="4" s="1"/>
  <c r="F5932" i="4"/>
  <c r="E5932" i="4"/>
  <c r="B5932" i="4" s="1"/>
  <c r="D5932" i="4"/>
  <c r="A5932" i="4" s="1"/>
  <c r="F5931" i="4"/>
  <c r="E5931" i="4"/>
  <c r="B5931" i="4" s="1"/>
  <c r="D5931" i="4"/>
  <c r="A5931" i="4" s="1"/>
  <c r="F5930" i="4"/>
  <c r="E5930" i="4"/>
  <c r="B5930" i="4" s="1"/>
  <c r="D5930" i="4"/>
  <c r="A5930" i="4" s="1"/>
  <c r="F5929" i="4"/>
  <c r="E5929" i="4"/>
  <c r="B5929" i="4" s="1"/>
  <c r="D5929" i="4"/>
  <c r="A5929" i="4" s="1"/>
  <c r="F5928" i="4"/>
  <c r="E5928" i="4"/>
  <c r="B5928" i="4" s="1"/>
  <c r="D5928" i="4"/>
  <c r="A5928" i="4" s="1"/>
  <c r="F5927" i="4"/>
  <c r="E5927" i="4"/>
  <c r="B5927" i="4" s="1"/>
  <c r="D5927" i="4"/>
  <c r="A5927" i="4" s="1"/>
  <c r="F5926" i="4"/>
  <c r="E5926" i="4"/>
  <c r="B5926" i="4" s="1"/>
  <c r="D5926" i="4"/>
  <c r="A5926" i="4" s="1"/>
  <c r="F5925" i="4"/>
  <c r="E5925" i="4"/>
  <c r="B5925" i="4" s="1"/>
  <c r="D5925" i="4"/>
  <c r="A5925" i="4" s="1"/>
  <c r="F5924" i="4"/>
  <c r="E5924" i="4"/>
  <c r="B5924" i="4" s="1"/>
  <c r="D5924" i="4"/>
  <c r="A5924" i="4" s="1"/>
  <c r="F5923" i="4"/>
  <c r="E5923" i="4"/>
  <c r="B5923" i="4" s="1"/>
  <c r="D5923" i="4"/>
  <c r="A5923" i="4" s="1"/>
  <c r="F5922" i="4"/>
  <c r="E5922" i="4"/>
  <c r="B5922" i="4" s="1"/>
  <c r="D5922" i="4"/>
  <c r="A5922" i="4" s="1"/>
  <c r="F5921" i="4"/>
  <c r="E5921" i="4"/>
  <c r="B5921" i="4" s="1"/>
  <c r="D5921" i="4"/>
  <c r="A5921" i="4" s="1"/>
  <c r="F5920" i="4"/>
  <c r="E5920" i="4"/>
  <c r="B5920" i="4" s="1"/>
  <c r="D5920" i="4"/>
  <c r="A5920" i="4" s="1"/>
  <c r="F5919" i="4"/>
  <c r="E5919" i="4"/>
  <c r="B5919" i="4" s="1"/>
  <c r="D5919" i="4"/>
  <c r="A5919" i="4" s="1"/>
  <c r="F5918" i="4"/>
  <c r="E5918" i="4"/>
  <c r="B5918" i="4" s="1"/>
  <c r="D5918" i="4"/>
  <c r="A5918" i="4" s="1"/>
  <c r="F5917" i="4"/>
  <c r="E5917" i="4"/>
  <c r="B5917" i="4" s="1"/>
  <c r="D5917" i="4"/>
  <c r="A5917" i="4" s="1"/>
  <c r="F5916" i="4"/>
  <c r="E5916" i="4"/>
  <c r="B5916" i="4" s="1"/>
  <c r="D5916" i="4"/>
  <c r="A5916" i="4" s="1"/>
  <c r="F5915" i="4"/>
  <c r="E5915" i="4"/>
  <c r="B5915" i="4" s="1"/>
  <c r="D5915" i="4"/>
  <c r="A5915" i="4" s="1"/>
  <c r="F5914" i="4"/>
  <c r="E5914" i="4"/>
  <c r="B5914" i="4" s="1"/>
  <c r="D5914" i="4"/>
  <c r="A5914" i="4" s="1"/>
  <c r="F5913" i="4"/>
  <c r="E5913" i="4"/>
  <c r="B5913" i="4" s="1"/>
  <c r="D5913" i="4"/>
  <c r="A5913" i="4" s="1"/>
  <c r="F5912" i="4"/>
  <c r="E5912" i="4"/>
  <c r="B5912" i="4" s="1"/>
  <c r="D5912" i="4"/>
  <c r="A5912" i="4" s="1"/>
  <c r="F5911" i="4"/>
  <c r="E5911" i="4"/>
  <c r="B5911" i="4" s="1"/>
  <c r="D5911" i="4"/>
  <c r="A5911" i="4" s="1"/>
  <c r="F5910" i="4"/>
  <c r="E5910" i="4"/>
  <c r="B5910" i="4" s="1"/>
  <c r="D5910" i="4"/>
  <c r="A5910" i="4" s="1"/>
  <c r="F5909" i="4"/>
  <c r="E5909" i="4"/>
  <c r="B5909" i="4" s="1"/>
  <c r="D5909" i="4"/>
  <c r="A5909" i="4" s="1"/>
  <c r="F5908" i="4"/>
  <c r="E5908" i="4"/>
  <c r="B5908" i="4" s="1"/>
  <c r="D5908" i="4"/>
  <c r="A5908" i="4" s="1"/>
  <c r="F5907" i="4"/>
  <c r="E5907" i="4"/>
  <c r="B5907" i="4" s="1"/>
  <c r="D5907" i="4"/>
  <c r="A5907" i="4" s="1"/>
  <c r="F5906" i="4"/>
  <c r="E5906" i="4"/>
  <c r="B5906" i="4" s="1"/>
  <c r="D5906" i="4"/>
  <c r="A5906" i="4" s="1"/>
  <c r="F5905" i="4"/>
  <c r="E5905" i="4"/>
  <c r="B5905" i="4" s="1"/>
  <c r="D5905" i="4"/>
  <c r="A5905" i="4" s="1"/>
  <c r="F5904" i="4"/>
  <c r="E5904" i="4"/>
  <c r="B5904" i="4" s="1"/>
  <c r="D5904" i="4"/>
  <c r="A5904" i="4" s="1"/>
  <c r="F5903" i="4"/>
  <c r="E5903" i="4"/>
  <c r="B5903" i="4" s="1"/>
  <c r="D5903" i="4"/>
  <c r="A5903" i="4" s="1"/>
  <c r="F5902" i="4"/>
  <c r="E5902" i="4"/>
  <c r="B5902" i="4" s="1"/>
  <c r="D5902" i="4"/>
  <c r="A5902" i="4" s="1"/>
  <c r="F5901" i="4"/>
  <c r="E5901" i="4"/>
  <c r="B5901" i="4" s="1"/>
  <c r="D5901" i="4"/>
  <c r="A5901" i="4" s="1"/>
  <c r="F5900" i="4"/>
  <c r="E5900" i="4"/>
  <c r="B5900" i="4" s="1"/>
  <c r="D5900" i="4"/>
  <c r="A5900" i="4" s="1"/>
  <c r="F5899" i="4"/>
  <c r="E5899" i="4"/>
  <c r="B5899" i="4" s="1"/>
  <c r="D5899" i="4"/>
  <c r="A5899" i="4" s="1"/>
  <c r="F5898" i="4"/>
  <c r="E5898" i="4"/>
  <c r="B5898" i="4" s="1"/>
  <c r="D5898" i="4"/>
  <c r="A5898" i="4" s="1"/>
  <c r="F5897" i="4"/>
  <c r="E5897" i="4"/>
  <c r="B5897" i="4" s="1"/>
  <c r="D5897" i="4"/>
  <c r="A5897" i="4" s="1"/>
  <c r="F5896" i="4"/>
  <c r="E5896" i="4"/>
  <c r="B5896" i="4" s="1"/>
  <c r="D5896" i="4"/>
  <c r="A5896" i="4" s="1"/>
  <c r="F5895" i="4"/>
  <c r="E5895" i="4"/>
  <c r="B5895" i="4" s="1"/>
  <c r="D5895" i="4"/>
  <c r="A5895" i="4" s="1"/>
  <c r="F5894" i="4"/>
  <c r="E5894" i="4"/>
  <c r="B5894" i="4" s="1"/>
  <c r="D5894" i="4"/>
  <c r="A5894" i="4" s="1"/>
  <c r="F5893" i="4"/>
  <c r="E5893" i="4"/>
  <c r="B5893" i="4" s="1"/>
  <c r="D5893" i="4"/>
  <c r="A5893" i="4" s="1"/>
  <c r="F5892" i="4"/>
  <c r="E5892" i="4"/>
  <c r="B5892" i="4" s="1"/>
  <c r="D5892" i="4"/>
  <c r="A5892" i="4" s="1"/>
  <c r="F5891" i="4"/>
  <c r="E5891" i="4"/>
  <c r="B5891" i="4" s="1"/>
  <c r="D5891" i="4"/>
  <c r="A5891" i="4" s="1"/>
  <c r="F5890" i="4"/>
  <c r="E5890" i="4"/>
  <c r="B5890" i="4" s="1"/>
  <c r="D5890" i="4"/>
  <c r="A5890" i="4" s="1"/>
  <c r="F5889" i="4"/>
  <c r="E5889" i="4"/>
  <c r="B5889" i="4" s="1"/>
  <c r="D5889" i="4"/>
  <c r="A5889" i="4" s="1"/>
  <c r="F5888" i="4"/>
  <c r="E5888" i="4"/>
  <c r="B5888" i="4" s="1"/>
  <c r="D5888" i="4"/>
  <c r="A5888" i="4" s="1"/>
  <c r="F5887" i="4"/>
  <c r="E5887" i="4"/>
  <c r="B5887" i="4" s="1"/>
  <c r="D5887" i="4"/>
  <c r="A5887" i="4" s="1"/>
  <c r="F5886" i="4"/>
  <c r="E5886" i="4"/>
  <c r="B5886" i="4" s="1"/>
  <c r="D5886" i="4"/>
  <c r="A5886" i="4" s="1"/>
  <c r="F5885" i="4"/>
  <c r="E5885" i="4"/>
  <c r="B5885" i="4" s="1"/>
  <c r="D5885" i="4"/>
  <c r="A5885" i="4" s="1"/>
  <c r="F5884" i="4"/>
  <c r="E5884" i="4"/>
  <c r="B5884" i="4" s="1"/>
  <c r="D5884" i="4"/>
  <c r="A5884" i="4" s="1"/>
  <c r="F5883" i="4"/>
  <c r="E5883" i="4"/>
  <c r="B5883" i="4" s="1"/>
  <c r="D5883" i="4"/>
  <c r="A5883" i="4" s="1"/>
  <c r="F5882" i="4"/>
  <c r="E5882" i="4"/>
  <c r="B5882" i="4" s="1"/>
  <c r="D5882" i="4"/>
  <c r="A5882" i="4" s="1"/>
  <c r="F5881" i="4"/>
  <c r="E5881" i="4"/>
  <c r="B5881" i="4" s="1"/>
  <c r="D5881" i="4"/>
  <c r="A5881" i="4" s="1"/>
  <c r="F5880" i="4"/>
  <c r="E5880" i="4"/>
  <c r="B5880" i="4" s="1"/>
  <c r="D5880" i="4"/>
  <c r="A5880" i="4" s="1"/>
  <c r="F5879" i="4"/>
  <c r="E5879" i="4"/>
  <c r="B5879" i="4" s="1"/>
  <c r="D5879" i="4"/>
  <c r="A5879" i="4" s="1"/>
  <c r="F5878" i="4"/>
  <c r="E5878" i="4"/>
  <c r="B5878" i="4" s="1"/>
  <c r="D5878" i="4"/>
  <c r="A5878" i="4" s="1"/>
  <c r="F5877" i="4"/>
  <c r="E5877" i="4"/>
  <c r="B5877" i="4" s="1"/>
  <c r="D5877" i="4"/>
  <c r="A5877" i="4" s="1"/>
  <c r="F5876" i="4"/>
  <c r="E5876" i="4"/>
  <c r="B5876" i="4" s="1"/>
  <c r="D5876" i="4"/>
  <c r="A5876" i="4" s="1"/>
  <c r="F5875" i="4"/>
  <c r="E5875" i="4"/>
  <c r="B5875" i="4" s="1"/>
  <c r="D5875" i="4"/>
  <c r="A5875" i="4" s="1"/>
  <c r="F5874" i="4"/>
  <c r="E5874" i="4"/>
  <c r="B5874" i="4" s="1"/>
  <c r="D5874" i="4"/>
  <c r="A5874" i="4" s="1"/>
  <c r="F5873" i="4"/>
  <c r="E5873" i="4"/>
  <c r="B5873" i="4" s="1"/>
  <c r="D5873" i="4"/>
  <c r="A5873" i="4" s="1"/>
  <c r="F5872" i="4"/>
  <c r="E5872" i="4"/>
  <c r="B5872" i="4" s="1"/>
  <c r="D5872" i="4"/>
  <c r="A5872" i="4" s="1"/>
  <c r="F5871" i="4"/>
  <c r="E5871" i="4"/>
  <c r="B5871" i="4" s="1"/>
  <c r="D5871" i="4"/>
  <c r="A5871" i="4" s="1"/>
  <c r="F5870" i="4"/>
  <c r="E5870" i="4"/>
  <c r="B5870" i="4" s="1"/>
  <c r="D5870" i="4"/>
  <c r="A5870" i="4" s="1"/>
  <c r="F5869" i="4"/>
  <c r="E5869" i="4"/>
  <c r="B5869" i="4" s="1"/>
  <c r="D5869" i="4"/>
  <c r="A5869" i="4" s="1"/>
  <c r="F5868" i="4"/>
  <c r="E5868" i="4"/>
  <c r="B5868" i="4" s="1"/>
  <c r="D5868" i="4"/>
  <c r="A5868" i="4" s="1"/>
  <c r="F5867" i="4"/>
  <c r="E5867" i="4"/>
  <c r="B5867" i="4" s="1"/>
  <c r="D5867" i="4"/>
  <c r="A5867" i="4" s="1"/>
  <c r="F5866" i="4"/>
  <c r="E5866" i="4"/>
  <c r="B5866" i="4" s="1"/>
  <c r="D5866" i="4"/>
  <c r="A5866" i="4" s="1"/>
  <c r="F5865" i="4"/>
  <c r="E5865" i="4"/>
  <c r="B5865" i="4" s="1"/>
  <c r="D5865" i="4"/>
  <c r="A5865" i="4" s="1"/>
  <c r="F5864" i="4"/>
  <c r="E5864" i="4"/>
  <c r="B5864" i="4" s="1"/>
  <c r="D5864" i="4"/>
  <c r="A5864" i="4" s="1"/>
  <c r="F5863" i="4"/>
  <c r="E5863" i="4"/>
  <c r="B5863" i="4" s="1"/>
  <c r="D5863" i="4"/>
  <c r="A5863" i="4" s="1"/>
  <c r="F5862" i="4"/>
  <c r="E5862" i="4"/>
  <c r="B5862" i="4" s="1"/>
  <c r="D5862" i="4"/>
  <c r="A5862" i="4" s="1"/>
  <c r="F5861" i="4"/>
  <c r="E5861" i="4"/>
  <c r="B5861" i="4" s="1"/>
  <c r="D5861" i="4"/>
  <c r="A5861" i="4" s="1"/>
  <c r="F5860" i="4"/>
  <c r="E5860" i="4"/>
  <c r="B5860" i="4" s="1"/>
  <c r="D5860" i="4"/>
  <c r="A5860" i="4" s="1"/>
  <c r="F5859" i="4"/>
  <c r="E5859" i="4"/>
  <c r="B5859" i="4" s="1"/>
  <c r="D5859" i="4"/>
  <c r="A5859" i="4" s="1"/>
  <c r="F5858" i="4"/>
  <c r="E5858" i="4"/>
  <c r="B5858" i="4" s="1"/>
  <c r="D5858" i="4"/>
  <c r="A5858" i="4" s="1"/>
  <c r="F5857" i="4"/>
  <c r="E5857" i="4"/>
  <c r="B5857" i="4" s="1"/>
  <c r="D5857" i="4"/>
  <c r="A5857" i="4" s="1"/>
  <c r="F5856" i="4"/>
  <c r="E5856" i="4"/>
  <c r="B5856" i="4" s="1"/>
  <c r="D5856" i="4"/>
  <c r="A5856" i="4" s="1"/>
  <c r="F5855" i="4"/>
  <c r="E5855" i="4"/>
  <c r="B5855" i="4" s="1"/>
  <c r="D5855" i="4"/>
  <c r="A5855" i="4" s="1"/>
  <c r="F5854" i="4"/>
  <c r="E5854" i="4"/>
  <c r="B5854" i="4" s="1"/>
  <c r="D5854" i="4"/>
  <c r="A5854" i="4" s="1"/>
  <c r="F5853" i="4"/>
  <c r="E5853" i="4"/>
  <c r="B5853" i="4" s="1"/>
  <c r="D5853" i="4"/>
  <c r="A5853" i="4" s="1"/>
  <c r="F5852" i="4"/>
  <c r="E5852" i="4"/>
  <c r="B5852" i="4" s="1"/>
  <c r="D5852" i="4"/>
  <c r="A5852" i="4" s="1"/>
  <c r="F5851" i="4"/>
  <c r="E5851" i="4"/>
  <c r="B5851" i="4" s="1"/>
  <c r="D5851" i="4"/>
  <c r="A5851" i="4" s="1"/>
  <c r="F5850" i="4"/>
  <c r="E5850" i="4"/>
  <c r="B5850" i="4" s="1"/>
  <c r="D5850" i="4"/>
  <c r="A5850" i="4" s="1"/>
  <c r="F5849" i="4"/>
  <c r="E5849" i="4"/>
  <c r="B5849" i="4" s="1"/>
  <c r="D5849" i="4"/>
  <c r="A5849" i="4" s="1"/>
  <c r="F5848" i="4"/>
  <c r="E5848" i="4"/>
  <c r="B5848" i="4" s="1"/>
  <c r="D5848" i="4"/>
  <c r="A5848" i="4" s="1"/>
  <c r="F5847" i="4"/>
  <c r="E5847" i="4"/>
  <c r="B5847" i="4" s="1"/>
  <c r="D5847" i="4"/>
  <c r="A5847" i="4" s="1"/>
  <c r="F5846" i="4"/>
  <c r="E5846" i="4"/>
  <c r="B5846" i="4" s="1"/>
  <c r="D5846" i="4"/>
  <c r="A5846" i="4" s="1"/>
  <c r="F5845" i="4"/>
  <c r="E5845" i="4"/>
  <c r="B5845" i="4" s="1"/>
  <c r="D5845" i="4"/>
  <c r="A5845" i="4" s="1"/>
  <c r="F5844" i="4"/>
  <c r="E5844" i="4"/>
  <c r="B5844" i="4" s="1"/>
  <c r="D5844" i="4"/>
  <c r="A5844" i="4" s="1"/>
  <c r="F5843" i="4"/>
  <c r="E5843" i="4"/>
  <c r="B5843" i="4" s="1"/>
  <c r="D5843" i="4"/>
  <c r="A5843" i="4" s="1"/>
  <c r="F5842" i="4"/>
  <c r="E5842" i="4"/>
  <c r="B5842" i="4" s="1"/>
  <c r="D5842" i="4"/>
  <c r="A5842" i="4" s="1"/>
  <c r="F5841" i="4"/>
  <c r="E5841" i="4"/>
  <c r="B5841" i="4" s="1"/>
  <c r="D5841" i="4"/>
  <c r="A5841" i="4" s="1"/>
  <c r="F5840" i="4"/>
  <c r="E5840" i="4"/>
  <c r="B5840" i="4" s="1"/>
  <c r="D5840" i="4"/>
  <c r="A5840" i="4" s="1"/>
  <c r="F5839" i="4"/>
  <c r="E5839" i="4"/>
  <c r="B5839" i="4" s="1"/>
  <c r="D5839" i="4"/>
  <c r="A5839" i="4" s="1"/>
  <c r="F5838" i="4"/>
  <c r="E5838" i="4"/>
  <c r="B5838" i="4" s="1"/>
  <c r="D5838" i="4"/>
  <c r="A5838" i="4" s="1"/>
  <c r="F5837" i="4"/>
  <c r="E5837" i="4"/>
  <c r="B5837" i="4" s="1"/>
  <c r="D5837" i="4"/>
  <c r="A5837" i="4" s="1"/>
  <c r="F5836" i="4"/>
  <c r="E5836" i="4"/>
  <c r="B5836" i="4" s="1"/>
  <c r="D5836" i="4"/>
  <c r="A5836" i="4" s="1"/>
  <c r="F5835" i="4"/>
  <c r="E5835" i="4"/>
  <c r="B5835" i="4" s="1"/>
  <c r="D5835" i="4"/>
  <c r="A5835" i="4" s="1"/>
  <c r="F5834" i="4"/>
  <c r="E5834" i="4"/>
  <c r="B5834" i="4" s="1"/>
  <c r="D5834" i="4"/>
  <c r="A5834" i="4" s="1"/>
  <c r="F5833" i="4"/>
  <c r="E5833" i="4"/>
  <c r="B5833" i="4" s="1"/>
  <c r="D5833" i="4"/>
  <c r="A5833" i="4" s="1"/>
  <c r="F5832" i="4"/>
  <c r="E5832" i="4"/>
  <c r="B5832" i="4" s="1"/>
  <c r="D5832" i="4"/>
  <c r="A5832" i="4" s="1"/>
  <c r="F5831" i="4"/>
  <c r="E5831" i="4"/>
  <c r="B5831" i="4" s="1"/>
  <c r="D5831" i="4"/>
  <c r="A5831" i="4" s="1"/>
  <c r="F5830" i="4"/>
  <c r="E5830" i="4"/>
  <c r="B5830" i="4" s="1"/>
  <c r="D5830" i="4"/>
  <c r="A5830" i="4" s="1"/>
  <c r="F5829" i="4"/>
  <c r="E5829" i="4"/>
  <c r="B5829" i="4" s="1"/>
  <c r="D5829" i="4"/>
  <c r="A5829" i="4" s="1"/>
  <c r="F5828" i="4"/>
  <c r="E5828" i="4"/>
  <c r="B5828" i="4" s="1"/>
  <c r="D5828" i="4"/>
  <c r="A5828" i="4" s="1"/>
  <c r="F5827" i="4"/>
  <c r="E5827" i="4"/>
  <c r="B5827" i="4" s="1"/>
  <c r="D5827" i="4"/>
  <c r="A5827" i="4" s="1"/>
  <c r="F5826" i="4"/>
  <c r="E5826" i="4"/>
  <c r="B5826" i="4" s="1"/>
  <c r="D5826" i="4"/>
  <c r="A5826" i="4" s="1"/>
  <c r="F5825" i="4"/>
  <c r="E5825" i="4"/>
  <c r="B5825" i="4" s="1"/>
  <c r="D5825" i="4"/>
  <c r="A5825" i="4" s="1"/>
  <c r="F5824" i="4"/>
  <c r="E5824" i="4"/>
  <c r="B5824" i="4" s="1"/>
  <c r="D5824" i="4"/>
  <c r="A5824" i="4" s="1"/>
  <c r="F5823" i="4"/>
  <c r="E5823" i="4"/>
  <c r="B5823" i="4" s="1"/>
  <c r="D5823" i="4"/>
  <c r="A5823" i="4" s="1"/>
  <c r="F5822" i="4"/>
  <c r="E5822" i="4"/>
  <c r="B5822" i="4" s="1"/>
  <c r="D5822" i="4"/>
  <c r="A5822" i="4" s="1"/>
  <c r="F5821" i="4"/>
  <c r="E5821" i="4"/>
  <c r="B5821" i="4" s="1"/>
  <c r="D5821" i="4"/>
  <c r="A5821" i="4" s="1"/>
  <c r="F5820" i="4"/>
  <c r="E5820" i="4"/>
  <c r="B5820" i="4" s="1"/>
  <c r="D5820" i="4"/>
  <c r="A5820" i="4" s="1"/>
  <c r="F5819" i="4"/>
  <c r="E5819" i="4"/>
  <c r="B5819" i="4" s="1"/>
  <c r="D5819" i="4"/>
  <c r="A5819" i="4" s="1"/>
  <c r="F5818" i="4"/>
  <c r="E5818" i="4"/>
  <c r="B5818" i="4" s="1"/>
  <c r="D5818" i="4"/>
  <c r="A5818" i="4" s="1"/>
  <c r="F5817" i="4"/>
  <c r="E5817" i="4"/>
  <c r="B5817" i="4" s="1"/>
  <c r="D5817" i="4"/>
  <c r="A5817" i="4" s="1"/>
  <c r="F5816" i="4"/>
  <c r="E5816" i="4"/>
  <c r="B5816" i="4" s="1"/>
  <c r="D5816" i="4"/>
  <c r="A5816" i="4" s="1"/>
  <c r="F5815" i="4"/>
  <c r="E5815" i="4"/>
  <c r="B5815" i="4" s="1"/>
  <c r="D5815" i="4"/>
  <c r="A5815" i="4" s="1"/>
  <c r="F5814" i="4"/>
  <c r="E5814" i="4"/>
  <c r="B5814" i="4" s="1"/>
  <c r="D5814" i="4"/>
  <c r="A5814" i="4" s="1"/>
  <c r="F5813" i="4"/>
  <c r="E5813" i="4"/>
  <c r="B5813" i="4" s="1"/>
  <c r="D5813" i="4"/>
  <c r="A5813" i="4" s="1"/>
  <c r="F5812" i="4"/>
  <c r="E5812" i="4"/>
  <c r="B5812" i="4" s="1"/>
  <c r="D5812" i="4"/>
  <c r="A5812" i="4" s="1"/>
  <c r="F5811" i="4"/>
  <c r="E5811" i="4"/>
  <c r="B5811" i="4" s="1"/>
  <c r="D5811" i="4"/>
  <c r="A5811" i="4" s="1"/>
  <c r="F5810" i="4"/>
  <c r="E5810" i="4"/>
  <c r="B5810" i="4" s="1"/>
  <c r="D5810" i="4"/>
  <c r="A5810" i="4" s="1"/>
  <c r="F5809" i="4"/>
  <c r="E5809" i="4"/>
  <c r="B5809" i="4" s="1"/>
  <c r="D5809" i="4"/>
  <c r="A5809" i="4" s="1"/>
  <c r="F5808" i="4"/>
  <c r="E5808" i="4"/>
  <c r="B5808" i="4" s="1"/>
  <c r="D5808" i="4"/>
  <c r="A5808" i="4" s="1"/>
  <c r="F5807" i="4"/>
  <c r="E5807" i="4"/>
  <c r="B5807" i="4" s="1"/>
  <c r="D5807" i="4"/>
  <c r="A5807" i="4" s="1"/>
  <c r="F5806" i="4"/>
  <c r="E5806" i="4"/>
  <c r="B5806" i="4" s="1"/>
  <c r="D5806" i="4"/>
  <c r="A5806" i="4" s="1"/>
  <c r="F5805" i="4"/>
  <c r="E5805" i="4"/>
  <c r="B5805" i="4" s="1"/>
  <c r="D5805" i="4"/>
  <c r="A5805" i="4" s="1"/>
  <c r="F5804" i="4"/>
  <c r="E5804" i="4"/>
  <c r="B5804" i="4" s="1"/>
  <c r="D5804" i="4"/>
  <c r="A5804" i="4" s="1"/>
  <c r="F5803" i="4"/>
  <c r="E5803" i="4"/>
  <c r="B5803" i="4" s="1"/>
  <c r="D5803" i="4"/>
  <c r="A5803" i="4" s="1"/>
  <c r="F5802" i="4"/>
  <c r="E5802" i="4"/>
  <c r="B5802" i="4" s="1"/>
  <c r="D5802" i="4"/>
  <c r="A5802" i="4" s="1"/>
  <c r="F5801" i="4"/>
  <c r="E5801" i="4"/>
  <c r="B5801" i="4" s="1"/>
  <c r="D5801" i="4"/>
  <c r="A5801" i="4" s="1"/>
  <c r="F5800" i="4"/>
  <c r="E5800" i="4"/>
  <c r="B5800" i="4" s="1"/>
  <c r="D5800" i="4"/>
  <c r="A5800" i="4" s="1"/>
  <c r="F5799" i="4"/>
  <c r="E5799" i="4"/>
  <c r="B5799" i="4" s="1"/>
  <c r="D5799" i="4"/>
  <c r="A5799" i="4" s="1"/>
  <c r="F5798" i="4"/>
  <c r="E5798" i="4"/>
  <c r="B5798" i="4" s="1"/>
  <c r="D5798" i="4"/>
  <c r="A5798" i="4" s="1"/>
  <c r="F5797" i="4"/>
  <c r="E5797" i="4"/>
  <c r="B5797" i="4" s="1"/>
  <c r="D5797" i="4"/>
  <c r="A5797" i="4" s="1"/>
  <c r="F5796" i="4"/>
  <c r="E5796" i="4"/>
  <c r="B5796" i="4" s="1"/>
  <c r="D5796" i="4"/>
  <c r="A5796" i="4" s="1"/>
  <c r="F5795" i="4"/>
  <c r="E5795" i="4"/>
  <c r="B5795" i="4" s="1"/>
  <c r="D5795" i="4"/>
  <c r="A5795" i="4" s="1"/>
  <c r="F5794" i="4"/>
  <c r="E5794" i="4"/>
  <c r="B5794" i="4" s="1"/>
  <c r="D5794" i="4"/>
  <c r="A5794" i="4" s="1"/>
  <c r="F5793" i="4"/>
  <c r="E5793" i="4"/>
  <c r="B5793" i="4" s="1"/>
  <c r="D5793" i="4"/>
  <c r="A5793" i="4" s="1"/>
  <c r="F5792" i="4"/>
  <c r="E5792" i="4"/>
  <c r="B5792" i="4" s="1"/>
  <c r="D5792" i="4"/>
  <c r="A5792" i="4" s="1"/>
  <c r="F5791" i="4"/>
  <c r="E5791" i="4"/>
  <c r="B5791" i="4" s="1"/>
  <c r="D5791" i="4"/>
  <c r="A5791" i="4" s="1"/>
  <c r="F5790" i="4"/>
  <c r="E5790" i="4"/>
  <c r="B5790" i="4" s="1"/>
  <c r="D5790" i="4"/>
  <c r="A5790" i="4" s="1"/>
  <c r="F5789" i="4"/>
  <c r="E5789" i="4"/>
  <c r="B5789" i="4" s="1"/>
  <c r="D5789" i="4"/>
  <c r="A5789" i="4" s="1"/>
  <c r="F5788" i="4"/>
  <c r="E5788" i="4"/>
  <c r="B5788" i="4" s="1"/>
  <c r="D5788" i="4"/>
  <c r="A5788" i="4" s="1"/>
  <c r="F5787" i="4"/>
  <c r="E5787" i="4"/>
  <c r="B5787" i="4" s="1"/>
  <c r="D5787" i="4"/>
  <c r="A5787" i="4" s="1"/>
  <c r="F5786" i="4"/>
  <c r="E5786" i="4"/>
  <c r="B5786" i="4" s="1"/>
  <c r="D5786" i="4"/>
  <c r="A5786" i="4" s="1"/>
  <c r="F5785" i="4"/>
  <c r="E5785" i="4"/>
  <c r="B5785" i="4" s="1"/>
  <c r="D5785" i="4"/>
  <c r="A5785" i="4" s="1"/>
  <c r="F5784" i="4"/>
  <c r="E5784" i="4"/>
  <c r="B5784" i="4" s="1"/>
  <c r="D5784" i="4"/>
  <c r="A5784" i="4" s="1"/>
  <c r="F5783" i="4"/>
  <c r="E5783" i="4"/>
  <c r="B5783" i="4" s="1"/>
  <c r="D5783" i="4"/>
  <c r="A5783" i="4" s="1"/>
  <c r="F5782" i="4"/>
  <c r="E5782" i="4"/>
  <c r="B5782" i="4" s="1"/>
  <c r="D5782" i="4"/>
  <c r="A5782" i="4" s="1"/>
  <c r="F5781" i="4"/>
  <c r="E5781" i="4"/>
  <c r="B5781" i="4" s="1"/>
  <c r="D5781" i="4"/>
  <c r="A5781" i="4" s="1"/>
  <c r="F5780" i="4"/>
  <c r="E5780" i="4"/>
  <c r="B5780" i="4" s="1"/>
  <c r="D5780" i="4"/>
  <c r="A5780" i="4" s="1"/>
  <c r="F5779" i="4"/>
  <c r="E5779" i="4"/>
  <c r="B5779" i="4" s="1"/>
  <c r="D5779" i="4"/>
  <c r="A5779" i="4" s="1"/>
  <c r="F5778" i="4"/>
  <c r="E5778" i="4"/>
  <c r="B5778" i="4" s="1"/>
  <c r="D5778" i="4"/>
  <c r="A5778" i="4" s="1"/>
  <c r="F5777" i="4"/>
  <c r="E5777" i="4"/>
  <c r="B5777" i="4" s="1"/>
  <c r="D5777" i="4"/>
  <c r="A5777" i="4" s="1"/>
  <c r="F5776" i="4"/>
  <c r="E5776" i="4"/>
  <c r="B5776" i="4" s="1"/>
  <c r="D5776" i="4"/>
  <c r="A5776" i="4" s="1"/>
  <c r="F5775" i="4"/>
  <c r="E5775" i="4"/>
  <c r="B5775" i="4" s="1"/>
  <c r="D5775" i="4"/>
  <c r="A5775" i="4" s="1"/>
  <c r="F5774" i="4"/>
  <c r="E5774" i="4"/>
  <c r="B5774" i="4" s="1"/>
  <c r="D5774" i="4"/>
  <c r="A5774" i="4" s="1"/>
  <c r="F5773" i="4"/>
  <c r="E5773" i="4"/>
  <c r="B5773" i="4" s="1"/>
  <c r="D5773" i="4"/>
  <c r="A5773" i="4" s="1"/>
  <c r="F5772" i="4"/>
  <c r="E5772" i="4"/>
  <c r="B5772" i="4" s="1"/>
  <c r="D5772" i="4"/>
  <c r="A5772" i="4" s="1"/>
  <c r="F5771" i="4"/>
  <c r="E5771" i="4"/>
  <c r="B5771" i="4" s="1"/>
  <c r="D5771" i="4"/>
  <c r="A5771" i="4" s="1"/>
  <c r="F5770" i="4"/>
  <c r="E5770" i="4"/>
  <c r="B5770" i="4" s="1"/>
  <c r="D5770" i="4"/>
  <c r="A5770" i="4" s="1"/>
  <c r="F5769" i="4"/>
  <c r="E5769" i="4"/>
  <c r="B5769" i="4" s="1"/>
  <c r="D5769" i="4"/>
  <c r="A5769" i="4" s="1"/>
  <c r="F5768" i="4"/>
  <c r="E5768" i="4"/>
  <c r="B5768" i="4" s="1"/>
  <c r="D5768" i="4"/>
  <c r="A5768" i="4" s="1"/>
  <c r="F5767" i="4"/>
  <c r="E5767" i="4"/>
  <c r="B5767" i="4" s="1"/>
  <c r="D5767" i="4"/>
  <c r="A5767" i="4" s="1"/>
  <c r="F5766" i="4"/>
  <c r="E5766" i="4"/>
  <c r="B5766" i="4" s="1"/>
  <c r="D5766" i="4"/>
  <c r="A5766" i="4" s="1"/>
  <c r="F5765" i="4"/>
  <c r="E5765" i="4"/>
  <c r="B5765" i="4" s="1"/>
  <c r="D5765" i="4"/>
  <c r="A5765" i="4" s="1"/>
  <c r="F5764" i="4"/>
  <c r="E5764" i="4"/>
  <c r="B5764" i="4" s="1"/>
  <c r="D5764" i="4"/>
  <c r="A5764" i="4" s="1"/>
  <c r="F5763" i="4"/>
  <c r="E5763" i="4"/>
  <c r="B5763" i="4" s="1"/>
  <c r="D5763" i="4"/>
  <c r="A5763" i="4" s="1"/>
  <c r="F5762" i="4"/>
  <c r="E5762" i="4"/>
  <c r="B5762" i="4" s="1"/>
  <c r="D5762" i="4"/>
  <c r="A5762" i="4" s="1"/>
  <c r="F5761" i="4"/>
  <c r="E5761" i="4"/>
  <c r="B5761" i="4" s="1"/>
  <c r="D5761" i="4"/>
  <c r="A5761" i="4" s="1"/>
  <c r="F5760" i="4"/>
  <c r="E5760" i="4"/>
  <c r="B5760" i="4" s="1"/>
  <c r="D5760" i="4"/>
  <c r="A5760" i="4" s="1"/>
  <c r="F5759" i="4"/>
  <c r="E5759" i="4"/>
  <c r="B5759" i="4" s="1"/>
  <c r="D5759" i="4"/>
  <c r="A5759" i="4" s="1"/>
  <c r="F5758" i="4"/>
  <c r="E5758" i="4"/>
  <c r="B5758" i="4" s="1"/>
  <c r="D5758" i="4"/>
  <c r="A5758" i="4" s="1"/>
  <c r="F5757" i="4"/>
  <c r="E5757" i="4"/>
  <c r="B5757" i="4" s="1"/>
  <c r="D5757" i="4"/>
  <c r="A5757" i="4" s="1"/>
  <c r="F5756" i="4"/>
  <c r="E5756" i="4"/>
  <c r="B5756" i="4" s="1"/>
  <c r="D5756" i="4"/>
  <c r="A5756" i="4" s="1"/>
  <c r="F5755" i="4"/>
  <c r="E5755" i="4"/>
  <c r="B5755" i="4" s="1"/>
  <c r="D5755" i="4"/>
  <c r="A5755" i="4" s="1"/>
  <c r="F5754" i="4"/>
  <c r="E5754" i="4"/>
  <c r="B5754" i="4" s="1"/>
  <c r="D5754" i="4"/>
  <c r="A5754" i="4" s="1"/>
  <c r="F5753" i="4"/>
  <c r="E5753" i="4"/>
  <c r="B5753" i="4" s="1"/>
  <c r="D5753" i="4"/>
  <c r="A5753" i="4" s="1"/>
  <c r="F5752" i="4"/>
  <c r="E5752" i="4"/>
  <c r="B5752" i="4" s="1"/>
  <c r="D5752" i="4"/>
  <c r="A5752" i="4" s="1"/>
  <c r="F5751" i="4"/>
  <c r="E5751" i="4"/>
  <c r="B5751" i="4" s="1"/>
  <c r="D5751" i="4"/>
  <c r="A5751" i="4" s="1"/>
  <c r="F5750" i="4"/>
  <c r="E5750" i="4"/>
  <c r="B5750" i="4" s="1"/>
  <c r="D5750" i="4"/>
  <c r="A5750" i="4" s="1"/>
  <c r="F5749" i="4"/>
  <c r="E5749" i="4"/>
  <c r="B5749" i="4" s="1"/>
  <c r="D5749" i="4"/>
  <c r="A5749" i="4" s="1"/>
  <c r="F5748" i="4"/>
  <c r="E5748" i="4"/>
  <c r="B5748" i="4" s="1"/>
  <c r="D5748" i="4"/>
  <c r="A5748" i="4" s="1"/>
  <c r="F5747" i="4"/>
  <c r="E5747" i="4"/>
  <c r="B5747" i="4" s="1"/>
  <c r="D5747" i="4"/>
  <c r="A5747" i="4" s="1"/>
  <c r="F5746" i="4"/>
  <c r="E5746" i="4"/>
  <c r="B5746" i="4" s="1"/>
  <c r="D5746" i="4"/>
  <c r="A5746" i="4" s="1"/>
  <c r="F5745" i="4"/>
  <c r="E5745" i="4"/>
  <c r="B5745" i="4" s="1"/>
  <c r="D5745" i="4"/>
  <c r="A5745" i="4" s="1"/>
  <c r="F5744" i="4"/>
  <c r="E5744" i="4"/>
  <c r="B5744" i="4" s="1"/>
  <c r="D5744" i="4"/>
  <c r="A5744" i="4" s="1"/>
  <c r="F5743" i="4"/>
  <c r="E5743" i="4"/>
  <c r="B5743" i="4" s="1"/>
  <c r="D5743" i="4"/>
  <c r="A5743" i="4" s="1"/>
  <c r="F5742" i="4"/>
  <c r="E5742" i="4"/>
  <c r="B5742" i="4" s="1"/>
  <c r="D5742" i="4"/>
  <c r="A5742" i="4" s="1"/>
  <c r="F5741" i="4"/>
  <c r="E5741" i="4"/>
  <c r="B5741" i="4" s="1"/>
  <c r="D5741" i="4"/>
  <c r="A5741" i="4" s="1"/>
  <c r="F5740" i="4"/>
  <c r="E5740" i="4"/>
  <c r="B5740" i="4" s="1"/>
  <c r="D5740" i="4"/>
  <c r="A5740" i="4" s="1"/>
  <c r="F5739" i="4"/>
  <c r="E5739" i="4"/>
  <c r="B5739" i="4" s="1"/>
  <c r="D5739" i="4"/>
  <c r="A5739" i="4" s="1"/>
  <c r="F5738" i="4"/>
  <c r="E5738" i="4"/>
  <c r="B5738" i="4" s="1"/>
  <c r="D5738" i="4"/>
  <c r="A5738" i="4" s="1"/>
  <c r="F5737" i="4"/>
  <c r="E5737" i="4"/>
  <c r="B5737" i="4" s="1"/>
  <c r="D5737" i="4"/>
  <c r="A5737" i="4" s="1"/>
  <c r="F5736" i="4"/>
  <c r="E5736" i="4"/>
  <c r="B5736" i="4" s="1"/>
  <c r="D5736" i="4"/>
  <c r="A5736" i="4" s="1"/>
  <c r="F5735" i="4"/>
  <c r="H5735" i="4" s="1"/>
  <c r="E5735" i="4"/>
  <c r="B5735" i="4" s="1"/>
  <c r="D5735" i="4"/>
  <c r="A5735" i="4" s="1"/>
  <c r="F5734" i="4"/>
  <c r="E5734" i="4"/>
  <c r="B5734" i="4" s="1"/>
  <c r="D5734" i="4"/>
  <c r="A5734" i="4" s="1"/>
  <c r="F5733" i="4"/>
  <c r="E5733" i="4"/>
  <c r="B5733" i="4" s="1"/>
  <c r="D5733" i="4"/>
  <c r="A5733" i="4" s="1"/>
  <c r="F5732" i="4"/>
  <c r="E5732" i="4"/>
  <c r="B5732" i="4" s="1"/>
  <c r="D5732" i="4"/>
  <c r="A5732" i="4" s="1"/>
  <c r="F5731" i="4"/>
  <c r="E5731" i="4"/>
  <c r="B5731" i="4" s="1"/>
  <c r="D5731" i="4"/>
  <c r="A5731" i="4" s="1"/>
  <c r="F5730" i="4"/>
  <c r="E5730" i="4"/>
  <c r="B5730" i="4" s="1"/>
  <c r="D5730" i="4"/>
  <c r="A5730" i="4" s="1"/>
  <c r="F5729" i="4"/>
  <c r="E5729" i="4"/>
  <c r="B5729" i="4" s="1"/>
  <c r="D5729" i="4"/>
  <c r="A5729" i="4" s="1"/>
  <c r="F5728" i="4"/>
  <c r="E5728" i="4"/>
  <c r="B5728" i="4" s="1"/>
  <c r="D5728" i="4"/>
  <c r="A5728" i="4" s="1"/>
  <c r="F5727" i="4"/>
  <c r="E5727" i="4"/>
  <c r="B5727" i="4" s="1"/>
  <c r="D5727" i="4"/>
  <c r="A5727" i="4" s="1"/>
  <c r="F5726" i="4"/>
  <c r="E5726" i="4"/>
  <c r="B5726" i="4" s="1"/>
  <c r="D5726" i="4"/>
  <c r="A5726" i="4" s="1"/>
  <c r="F5725" i="4"/>
  <c r="E5725" i="4"/>
  <c r="B5725" i="4" s="1"/>
  <c r="D5725" i="4"/>
  <c r="A5725" i="4" s="1"/>
  <c r="F5724" i="4"/>
  <c r="E5724" i="4"/>
  <c r="B5724" i="4" s="1"/>
  <c r="D5724" i="4"/>
  <c r="A5724" i="4" s="1"/>
  <c r="F5723" i="4"/>
  <c r="E5723" i="4"/>
  <c r="B5723" i="4" s="1"/>
  <c r="D5723" i="4"/>
  <c r="A5723" i="4" s="1"/>
  <c r="F5722" i="4"/>
  <c r="E5722" i="4"/>
  <c r="B5722" i="4" s="1"/>
  <c r="D5722" i="4"/>
  <c r="A5722" i="4" s="1"/>
  <c r="F5721" i="4"/>
  <c r="E5721" i="4"/>
  <c r="B5721" i="4" s="1"/>
  <c r="D5721" i="4"/>
  <c r="A5721" i="4" s="1"/>
  <c r="F5720" i="4"/>
  <c r="E5720" i="4"/>
  <c r="B5720" i="4" s="1"/>
  <c r="D5720" i="4"/>
  <c r="A5720" i="4" s="1"/>
  <c r="F5719" i="4"/>
  <c r="E5719" i="4"/>
  <c r="B5719" i="4" s="1"/>
  <c r="D5719" i="4"/>
  <c r="A5719" i="4" s="1"/>
  <c r="F5718" i="4"/>
  <c r="E5718" i="4"/>
  <c r="B5718" i="4" s="1"/>
  <c r="D5718" i="4"/>
  <c r="A5718" i="4" s="1"/>
  <c r="F5717" i="4"/>
  <c r="E5717" i="4"/>
  <c r="B5717" i="4" s="1"/>
  <c r="D5717" i="4"/>
  <c r="A5717" i="4" s="1"/>
  <c r="F5716" i="4"/>
  <c r="E5716" i="4"/>
  <c r="B5716" i="4" s="1"/>
  <c r="D5716" i="4"/>
  <c r="A5716" i="4" s="1"/>
  <c r="F5715" i="4"/>
  <c r="E5715" i="4"/>
  <c r="B5715" i="4" s="1"/>
  <c r="D5715" i="4"/>
  <c r="A5715" i="4" s="1"/>
  <c r="F5714" i="4"/>
  <c r="E5714" i="4"/>
  <c r="B5714" i="4" s="1"/>
  <c r="D5714" i="4"/>
  <c r="A5714" i="4" s="1"/>
  <c r="F5713" i="4"/>
  <c r="E5713" i="4"/>
  <c r="B5713" i="4" s="1"/>
  <c r="D5713" i="4"/>
  <c r="A5713" i="4" s="1"/>
  <c r="F5712" i="4"/>
  <c r="E5712" i="4"/>
  <c r="B5712" i="4" s="1"/>
  <c r="D5712" i="4"/>
  <c r="A5712" i="4" s="1"/>
  <c r="F5711" i="4"/>
  <c r="E5711" i="4"/>
  <c r="B5711" i="4" s="1"/>
  <c r="D5711" i="4"/>
  <c r="A5711" i="4" s="1"/>
  <c r="F5710" i="4"/>
  <c r="E5710" i="4"/>
  <c r="B5710" i="4" s="1"/>
  <c r="D5710" i="4"/>
  <c r="A5710" i="4" s="1"/>
  <c r="F5709" i="4"/>
  <c r="E5709" i="4"/>
  <c r="B5709" i="4" s="1"/>
  <c r="D5709" i="4"/>
  <c r="A5709" i="4" s="1"/>
  <c r="F5708" i="4"/>
  <c r="E5708" i="4"/>
  <c r="B5708" i="4" s="1"/>
  <c r="D5708" i="4"/>
  <c r="A5708" i="4" s="1"/>
  <c r="F5707" i="4"/>
  <c r="E5707" i="4"/>
  <c r="B5707" i="4" s="1"/>
  <c r="D5707" i="4"/>
  <c r="A5707" i="4" s="1"/>
  <c r="F5706" i="4"/>
  <c r="E5706" i="4"/>
  <c r="B5706" i="4" s="1"/>
  <c r="D5706" i="4"/>
  <c r="A5706" i="4" s="1"/>
  <c r="F5705" i="4"/>
  <c r="E5705" i="4"/>
  <c r="B5705" i="4" s="1"/>
  <c r="D5705" i="4"/>
  <c r="A5705" i="4" s="1"/>
  <c r="F5704" i="4"/>
  <c r="E5704" i="4"/>
  <c r="B5704" i="4" s="1"/>
  <c r="D5704" i="4"/>
  <c r="A5704" i="4" s="1"/>
  <c r="F5703" i="4"/>
  <c r="E5703" i="4"/>
  <c r="B5703" i="4" s="1"/>
  <c r="D5703" i="4"/>
  <c r="A5703" i="4" s="1"/>
  <c r="F5702" i="4"/>
  <c r="E5702" i="4"/>
  <c r="B5702" i="4" s="1"/>
  <c r="D5702" i="4"/>
  <c r="A5702" i="4" s="1"/>
  <c r="F5701" i="4"/>
  <c r="E5701" i="4"/>
  <c r="B5701" i="4" s="1"/>
  <c r="D5701" i="4"/>
  <c r="A5701" i="4" s="1"/>
  <c r="F5700" i="4"/>
  <c r="E5700" i="4"/>
  <c r="B5700" i="4" s="1"/>
  <c r="D5700" i="4"/>
  <c r="A5700" i="4" s="1"/>
  <c r="F5699" i="4"/>
  <c r="E5699" i="4"/>
  <c r="B5699" i="4" s="1"/>
  <c r="D5699" i="4"/>
  <c r="A5699" i="4" s="1"/>
  <c r="F5698" i="4"/>
  <c r="E5698" i="4"/>
  <c r="B5698" i="4" s="1"/>
  <c r="D5698" i="4"/>
  <c r="A5698" i="4" s="1"/>
  <c r="F5697" i="4"/>
  <c r="E5697" i="4"/>
  <c r="B5697" i="4" s="1"/>
  <c r="D5697" i="4"/>
  <c r="A5697" i="4" s="1"/>
  <c r="F5696" i="4"/>
  <c r="E5696" i="4"/>
  <c r="B5696" i="4" s="1"/>
  <c r="D5696" i="4"/>
  <c r="A5696" i="4" s="1"/>
  <c r="F5695" i="4"/>
  <c r="E5695" i="4"/>
  <c r="B5695" i="4" s="1"/>
  <c r="D5695" i="4"/>
  <c r="A5695" i="4" s="1"/>
  <c r="F5694" i="4"/>
  <c r="E5694" i="4"/>
  <c r="B5694" i="4" s="1"/>
  <c r="D5694" i="4"/>
  <c r="A5694" i="4" s="1"/>
  <c r="F5693" i="4"/>
  <c r="E5693" i="4"/>
  <c r="B5693" i="4" s="1"/>
  <c r="D5693" i="4"/>
  <c r="A5693" i="4" s="1"/>
  <c r="F5692" i="4"/>
  <c r="E5692" i="4"/>
  <c r="B5692" i="4" s="1"/>
  <c r="D5692" i="4"/>
  <c r="A5692" i="4" s="1"/>
  <c r="F5691" i="4"/>
  <c r="E5691" i="4"/>
  <c r="B5691" i="4" s="1"/>
  <c r="D5691" i="4"/>
  <c r="A5691" i="4" s="1"/>
  <c r="F5690" i="4"/>
  <c r="E5690" i="4"/>
  <c r="B5690" i="4" s="1"/>
  <c r="D5690" i="4"/>
  <c r="A5690" i="4" s="1"/>
  <c r="F5689" i="4"/>
  <c r="E5689" i="4"/>
  <c r="B5689" i="4" s="1"/>
  <c r="D5689" i="4"/>
  <c r="A5689" i="4" s="1"/>
  <c r="F5688" i="4"/>
  <c r="E5688" i="4"/>
  <c r="B5688" i="4" s="1"/>
  <c r="D5688" i="4"/>
  <c r="A5688" i="4" s="1"/>
  <c r="F5687" i="4"/>
  <c r="H5687" i="4" s="1"/>
  <c r="E5687" i="4"/>
  <c r="B5687" i="4" s="1"/>
  <c r="D5687" i="4"/>
  <c r="A5687" i="4" s="1"/>
  <c r="F5686" i="4"/>
  <c r="E5686" i="4"/>
  <c r="B5686" i="4" s="1"/>
  <c r="D5686" i="4"/>
  <c r="A5686" i="4" s="1"/>
  <c r="F5685" i="4"/>
  <c r="E5685" i="4"/>
  <c r="B5685" i="4" s="1"/>
  <c r="D5685" i="4"/>
  <c r="A5685" i="4" s="1"/>
  <c r="F5684" i="4"/>
  <c r="E5684" i="4"/>
  <c r="B5684" i="4" s="1"/>
  <c r="D5684" i="4"/>
  <c r="A5684" i="4" s="1"/>
  <c r="F5683" i="4"/>
  <c r="E5683" i="4"/>
  <c r="B5683" i="4" s="1"/>
  <c r="D5683" i="4"/>
  <c r="A5683" i="4" s="1"/>
  <c r="F5682" i="4"/>
  <c r="E5682" i="4"/>
  <c r="B5682" i="4" s="1"/>
  <c r="D5682" i="4"/>
  <c r="A5682" i="4" s="1"/>
  <c r="F5681" i="4"/>
  <c r="E5681" i="4"/>
  <c r="B5681" i="4" s="1"/>
  <c r="D5681" i="4"/>
  <c r="A5681" i="4" s="1"/>
  <c r="F5680" i="4"/>
  <c r="E5680" i="4"/>
  <c r="B5680" i="4" s="1"/>
  <c r="D5680" i="4"/>
  <c r="A5680" i="4" s="1"/>
  <c r="F5679" i="4"/>
  <c r="E5679" i="4"/>
  <c r="B5679" i="4" s="1"/>
  <c r="D5679" i="4"/>
  <c r="A5679" i="4" s="1"/>
  <c r="F5678" i="4"/>
  <c r="E5678" i="4"/>
  <c r="B5678" i="4" s="1"/>
  <c r="D5678" i="4"/>
  <c r="A5678" i="4" s="1"/>
  <c r="F5677" i="4"/>
  <c r="E5677" i="4"/>
  <c r="B5677" i="4" s="1"/>
  <c r="D5677" i="4"/>
  <c r="A5677" i="4" s="1"/>
  <c r="F5676" i="4"/>
  <c r="E5676" i="4"/>
  <c r="B5676" i="4" s="1"/>
  <c r="D5676" i="4"/>
  <c r="A5676" i="4" s="1"/>
  <c r="F5675" i="4"/>
  <c r="E5675" i="4"/>
  <c r="B5675" i="4" s="1"/>
  <c r="D5675" i="4"/>
  <c r="A5675" i="4" s="1"/>
  <c r="F5674" i="4"/>
  <c r="E5674" i="4"/>
  <c r="B5674" i="4" s="1"/>
  <c r="D5674" i="4"/>
  <c r="A5674" i="4" s="1"/>
  <c r="F5673" i="4"/>
  <c r="E5673" i="4"/>
  <c r="B5673" i="4" s="1"/>
  <c r="D5673" i="4"/>
  <c r="A5673" i="4" s="1"/>
  <c r="F5672" i="4"/>
  <c r="E5672" i="4"/>
  <c r="B5672" i="4" s="1"/>
  <c r="D5672" i="4"/>
  <c r="A5672" i="4" s="1"/>
  <c r="F5671" i="4"/>
  <c r="E5671" i="4"/>
  <c r="B5671" i="4" s="1"/>
  <c r="D5671" i="4"/>
  <c r="A5671" i="4" s="1"/>
  <c r="F5670" i="4"/>
  <c r="E5670" i="4"/>
  <c r="B5670" i="4" s="1"/>
  <c r="D5670" i="4"/>
  <c r="A5670" i="4" s="1"/>
  <c r="F5669" i="4"/>
  <c r="E5669" i="4"/>
  <c r="B5669" i="4" s="1"/>
  <c r="D5669" i="4"/>
  <c r="A5669" i="4" s="1"/>
  <c r="F5668" i="4"/>
  <c r="E5668" i="4"/>
  <c r="B5668" i="4" s="1"/>
  <c r="D5668" i="4"/>
  <c r="A5668" i="4" s="1"/>
  <c r="F5667" i="4"/>
  <c r="E5667" i="4"/>
  <c r="B5667" i="4" s="1"/>
  <c r="D5667" i="4"/>
  <c r="A5667" i="4" s="1"/>
  <c r="F5666" i="4"/>
  <c r="E5666" i="4"/>
  <c r="B5666" i="4" s="1"/>
  <c r="D5666" i="4"/>
  <c r="A5666" i="4" s="1"/>
  <c r="F5665" i="4"/>
  <c r="E5665" i="4"/>
  <c r="B5665" i="4" s="1"/>
  <c r="D5665" i="4"/>
  <c r="A5665" i="4" s="1"/>
  <c r="F5664" i="4"/>
  <c r="E5664" i="4"/>
  <c r="B5664" i="4" s="1"/>
  <c r="D5664" i="4"/>
  <c r="A5664" i="4" s="1"/>
  <c r="F5663" i="4"/>
  <c r="E5663" i="4"/>
  <c r="B5663" i="4" s="1"/>
  <c r="D5663" i="4"/>
  <c r="A5663" i="4" s="1"/>
  <c r="F5662" i="4"/>
  <c r="E5662" i="4"/>
  <c r="B5662" i="4" s="1"/>
  <c r="D5662" i="4"/>
  <c r="A5662" i="4" s="1"/>
  <c r="F5661" i="4"/>
  <c r="E5661" i="4"/>
  <c r="B5661" i="4" s="1"/>
  <c r="D5661" i="4"/>
  <c r="A5661" i="4" s="1"/>
  <c r="F5660" i="4"/>
  <c r="E5660" i="4"/>
  <c r="B5660" i="4" s="1"/>
  <c r="D5660" i="4"/>
  <c r="A5660" i="4" s="1"/>
  <c r="F5659" i="4"/>
  <c r="E5659" i="4"/>
  <c r="B5659" i="4" s="1"/>
  <c r="D5659" i="4"/>
  <c r="A5659" i="4" s="1"/>
  <c r="F5658" i="4"/>
  <c r="E5658" i="4"/>
  <c r="B5658" i="4" s="1"/>
  <c r="D5658" i="4"/>
  <c r="A5658" i="4" s="1"/>
  <c r="F5657" i="4"/>
  <c r="E5657" i="4"/>
  <c r="B5657" i="4" s="1"/>
  <c r="D5657" i="4"/>
  <c r="A5657" i="4" s="1"/>
  <c r="F5656" i="4"/>
  <c r="E5656" i="4"/>
  <c r="B5656" i="4" s="1"/>
  <c r="D5656" i="4"/>
  <c r="A5656" i="4" s="1"/>
  <c r="F5655" i="4"/>
  <c r="E5655" i="4"/>
  <c r="B5655" i="4" s="1"/>
  <c r="D5655" i="4"/>
  <c r="A5655" i="4" s="1"/>
  <c r="F5654" i="4"/>
  <c r="E5654" i="4"/>
  <c r="B5654" i="4" s="1"/>
  <c r="D5654" i="4"/>
  <c r="A5654" i="4" s="1"/>
  <c r="F5653" i="4"/>
  <c r="E5653" i="4"/>
  <c r="B5653" i="4" s="1"/>
  <c r="D5653" i="4"/>
  <c r="A5653" i="4" s="1"/>
  <c r="F5652" i="4"/>
  <c r="E5652" i="4"/>
  <c r="B5652" i="4" s="1"/>
  <c r="D5652" i="4"/>
  <c r="A5652" i="4" s="1"/>
  <c r="F5651" i="4"/>
  <c r="E5651" i="4"/>
  <c r="B5651" i="4" s="1"/>
  <c r="D5651" i="4"/>
  <c r="A5651" i="4" s="1"/>
  <c r="F5650" i="4"/>
  <c r="E5650" i="4"/>
  <c r="B5650" i="4" s="1"/>
  <c r="D5650" i="4"/>
  <c r="A5650" i="4" s="1"/>
  <c r="F5649" i="4"/>
  <c r="E5649" i="4"/>
  <c r="B5649" i="4" s="1"/>
  <c r="D5649" i="4"/>
  <c r="A5649" i="4" s="1"/>
  <c r="F5648" i="4"/>
  <c r="E5648" i="4"/>
  <c r="B5648" i="4" s="1"/>
  <c r="D5648" i="4"/>
  <c r="A5648" i="4" s="1"/>
  <c r="F5647" i="4"/>
  <c r="E5647" i="4"/>
  <c r="B5647" i="4" s="1"/>
  <c r="D5647" i="4"/>
  <c r="A5647" i="4" s="1"/>
  <c r="F5646" i="4"/>
  <c r="E5646" i="4"/>
  <c r="B5646" i="4" s="1"/>
  <c r="D5646" i="4"/>
  <c r="A5646" i="4" s="1"/>
  <c r="F5645" i="4"/>
  <c r="E5645" i="4"/>
  <c r="B5645" i="4" s="1"/>
  <c r="D5645" i="4"/>
  <c r="A5645" i="4" s="1"/>
  <c r="F5644" i="4"/>
  <c r="E5644" i="4"/>
  <c r="B5644" i="4" s="1"/>
  <c r="D5644" i="4"/>
  <c r="A5644" i="4" s="1"/>
  <c r="F5643" i="4"/>
  <c r="E5643" i="4"/>
  <c r="B5643" i="4" s="1"/>
  <c r="D5643" i="4"/>
  <c r="A5643" i="4" s="1"/>
  <c r="F5642" i="4"/>
  <c r="E5642" i="4"/>
  <c r="B5642" i="4" s="1"/>
  <c r="D5642" i="4"/>
  <c r="A5642" i="4" s="1"/>
  <c r="F5641" i="4"/>
  <c r="E5641" i="4"/>
  <c r="B5641" i="4" s="1"/>
  <c r="D5641" i="4"/>
  <c r="A5641" i="4" s="1"/>
  <c r="F5640" i="4"/>
  <c r="E5640" i="4"/>
  <c r="B5640" i="4" s="1"/>
  <c r="D5640" i="4"/>
  <c r="A5640" i="4" s="1"/>
  <c r="F5639" i="4"/>
  <c r="E5639" i="4"/>
  <c r="B5639" i="4" s="1"/>
  <c r="D5639" i="4"/>
  <c r="A5639" i="4" s="1"/>
  <c r="F5638" i="4"/>
  <c r="E5638" i="4"/>
  <c r="B5638" i="4" s="1"/>
  <c r="D5638" i="4"/>
  <c r="A5638" i="4" s="1"/>
  <c r="F5637" i="4"/>
  <c r="E5637" i="4"/>
  <c r="B5637" i="4" s="1"/>
  <c r="D5637" i="4"/>
  <c r="A5637" i="4" s="1"/>
  <c r="F5636" i="4"/>
  <c r="E5636" i="4"/>
  <c r="B5636" i="4" s="1"/>
  <c r="D5636" i="4"/>
  <c r="A5636" i="4" s="1"/>
  <c r="F5635" i="4"/>
  <c r="E5635" i="4"/>
  <c r="B5635" i="4" s="1"/>
  <c r="D5635" i="4"/>
  <c r="A5635" i="4" s="1"/>
  <c r="F5634" i="4"/>
  <c r="E5634" i="4"/>
  <c r="B5634" i="4" s="1"/>
  <c r="D5634" i="4"/>
  <c r="A5634" i="4" s="1"/>
  <c r="F5633" i="4"/>
  <c r="E5633" i="4"/>
  <c r="B5633" i="4" s="1"/>
  <c r="D5633" i="4"/>
  <c r="A5633" i="4" s="1"/>
  <c r="F5632" i="4"/>
  <c r="E5632" i="4"/>
  <c r="B5632" i="4" s="1"/>
  <c r="D5632" i="4"/>
  <c r="A5632" i="4" s="1"/>
  <c r="F5631" i="4"/>
  <c r="E5631" i="4"/>
  <c r="B5631" i="4" s="1"/>
  <c r="D5631" i="4"/>
  <c r="A5631" i="4" s="1"/>
  <c r="F5630" i="4"/>
  <c r="E5630" i="4"/>
  <c r="B5630" i="4" s="1"/>
  <c r="D5630" i="4"/>
  <c r="A5630" i="4" s="1"/>
  <c r="F5629" i="4"/>
  <c r="E5629" i="4"/>
  <c r="B5629" i="4" s="1"/>
  <c r="D5629" i="4"/>
  <c r="A5629" i="4" s="1"/>
  <c r="F5628" i="4"/>
  <c r="E5628" i="4"/>
  <c r="B5628" i="4" s="1"/>
  <c r="D5628" i="4"/>
  <c r="A5628" i="4" s="1"/>
  <c r="F5627" i="4"/>
  <c r="E5627" i="4"/>
  <c r="B5627" i="4" s="1"/>
  <c r="D5627" i="4"/>
  <c r="A5627" i="4" s="1"/>
  <c r="F5626" i="4"/>
  <c r="E5626" i="4"/>
  <c r="B5626" i="4" s="1"/>
  <c r="D5626" i="4"/>
  <c r="A5626" i="4" s="1"/>
  <c r="F5625" i="4"/>
  <c r="E5625" i="4"/>
  <c r="B5625" i="4" s="1"/>
  <c r="D5625" i="4"/>
  <c r="A5625" i="4" s="1"/>
  <c r="F5624" i="4"/>
  <c r="E5624" i="4"/>
  <c r="B5624" i="4" s="1"/>
  <c r="D5624" i="4"/>
  <c r="A5624" i="4" s="1"/>
  <c r="F5623" i="4"/>
  <c r="E5623" i="4"/>
  <c r="B5623" i="4" s="1"/>
  <c r="D5623" i="4"/>
  <c r="A5623" i="4" s="1"/>
  <c r="F5622" i="4"/>
  <c r="E5622" i="4"/>
  <c r="B5622" i="4" s="1"/>
  <c r="D5622" i="4"/>
  <c r="A5622" i="4" s="1"/>
  <c r="F5621" i="4"/>
  <c r="E5621" i="4"/>
  <c r="B5621" i="4" s="1"/>
  <c r="D5621" i="4"/>
  <c r="A5621" i="4" s="1"/>
  <c r="F5620" i="4"/>
  <c r="E5620" i="4"/>
  <c r="B5620" i="4" s="1"/>
  <c r="D5620" i="4"/>
  <c r="A5620" i="4" s="1"/>
  <c r="F5619" i="4"/>
  <c r="E5619" i="4"/>
  <c r="B5619" i="4" s="1"/>
  <c r="D5619" i="4"/>
  <c r="A5619" i="4" s="1"/>
  <c r="F5618" i="4"/>
  <c r="E5618" i="4"/>
  <c r="B5618" i="4" s="1"/>
  <c r="D5618" i="4"/>
  <c r="A5618" i="4" s="1"/>
  <c r="F5617" i="4"/>
  <c r="E5617" i="4"/>
  <c r="B5617" i="4" s="1"/>
  <c r="D5617" i="4"/>
  <c r="A5617" i="4" s="1"/>
  <c r="F5616" i="4"/>
  <c r="E5616" i="4"/>
  <c r="B5616" i="4" s="1"/>
  <c r="D5616" i="4"/>
  <c r="A5616" i="4" s="1"/>
  <c r="F5615" i="4"/>
  <c r="E5615" i="4"/>
  <c r="B5615" i="4" s="1"/>
  <c r="D5615" i="4"/>
  <c r="A5615" i="4" s="1"/>
  <c r="F5614" i="4"/>
  <c r="E5614" i="4"/>
  <c r="B5614" i="4" s="1"/>
  <c r="D5614" i="4"/>
  <c r="A5614" i="4" s="1"/>
  <c r="F5613" i="4"/>
  <c r="E5613" i="4"/>
  <c r="B5613" i="4" s="1"/>
  <c r="D5613" i="4"/>
  <c r="A5613" i="4" s="1"/>
  <c r="F5612" i="4"/>
  <c r="E5612" i="4"/>
  <c r="B5612" i="4" s="1"/>
  <c r="D5612" i="4"/>
  <c r="A5612" i="4" s="1"/>
  <c r="F5611" i="4"/>
  <c r="H5611" i="4" s="1"/>
  <c r="E5611" i="4"/>
  <c r="B5611" i="4" s="1"/>
  <c r="D5611" i="4"/>
  <c r="A5611" i="4" s="1"/>
  <c r="F5610" i="4"/>
  <c r="E5610" i="4"/>
  <c r="B5610" i="4" s="1"/>
  <c r="D5610" i="4"/>
  <c r="A5610" i="4" s="1"/>
  <c r="F5609" i="4"/>
  <c r="E5609" i="4"/>
  <c r="B5609" i="4" s="1"/>
  <c r="D5609" i="4"/>
  <c r="A5609" i="4" s="1"/>
  <c r="F5608" i="4"/>
  <c r="E5608" i="4"/>
  <c r="B5608" i="4" s="1"/>
  <c r="D5608" i="4"/>
  <c r="A5608" i="4" s="1"/>
  <c r="F5607" i="4"/>
  <c r="E5607" i="4"/>
  <c r="B5607" i="4" s="1"/>
  <c r="D5607" i="4"/>
  <c r="A5607" i="4" s="1"/>
  <c r="F5606" i="4"/>
  <c r="E5606" i="4"/>
  <c r="B5606" i="4" s="1"/>
  <c r="D5606" i="4"/>
  <c r="A5606" i="4" s="1"/>
  <c r="F5605" i="4"/>
  <c r="E5605" i="4"/>
  <c r="B5605" i="4" s="1"/>
  <c r="D5605" i="4"/>
  <c r="A5605" i="4" s="1"/>
  <c r="F5604" i="4"/>
  <c r="E5604" i="4"/>
  <c r="B5604" i="4" s="1"/>
  <c r="D5604" i="4"/>
  <c r="A5604" i="4" s="1"/>
  <c r="F5603" i="4"/>
  <c r="E5603" i="4"/>
  <c r="B5603" i="4" s="1"/>
  <c r="D5603" i="4"/>
  <c r="A5603" i="4" s="1"/>
  <c r="F5602" i="4"/>
  <c r="E5602" i="4"/>
  <c r="B5602" i="4" s="1"/>
  <c r="D5602" i="4"/>
  <c r="A5602" i="4" s="1"/>
  <c r="F5601" i="4"/>
  <c r="E5601" i="4"/>
  <c r="B5601" i="4" s="1"/>
  <c r="D5601" i="4"/>
  <c r="A5601" i="4" s="1"/>
  <c r="F5600" i="4"/>
  <c r="E5600" i="4"/>
  <c r="B5600" i="4" s="1"/>
  <c r="D5600" i="4"/>
  <c r="A5600" i="4" s="1"/>
  <c r="F5599" i="4"/>
  <c r="E5599" i="4"/>
  <c r="B5599" i="4" s="1"/>
  <c r="D5599" i="4"/>
  <c r="A5599" i="4" s="1"/>
  <c r="F5598" i="4"/>
  <c r="E5598" i="4"/>
  <c r="B5598" i="4" s="1"/>
  <c r="D5598" i="4"/>
  <c r="A5598" i="4" s="1"/>
  <c r="F5597" i="4"/>
  <c r="E5597" i="4"/>
  <c r="B5597" i="4" s="1"/>
  <c r="D5597" i="4"/>
  <c r="A5597" i="4" s="1"/>
  <c r="F5596" i="4"/>
  <c r="E5596" i="4"/>
  <c r="B5596" i="4" s="1"/>
  <c r="D5596" i="4"/>
  <c r="A5596" i="4" s="1"/>
  <c r="F5595" i="4"/>
  <c r="E5595" i="4"/>
  <c r="B5595" i="4" s="1"/>
  <c r="D5595" i="4"/>
  <c r="A5595" i="4" s="1"/>
  <c r="F5594" i="4"/>
  <c r="E5594" i="4"/>
  <c r="B5594" i="4" s="1"/>
  <c r="D5594" i="4"/>
  <c r="A5594" i="4" s="1"/>
  <c r="F5593" i="4"/>
  <c r="E5593" i="4"/>
  <c r="B5593" i="4" s="1"/>
  <c r="D5593" i="4"/>
  <c r="A5593" i="4" s="1"/>
  <c r="F5592" i="4"/>
  <c r="E5592" i="4"/>
  <c r="B5592" i="4" s="1"/>
  <c r="D5592" i="4"/>
  <c r="A5592" i="4" s="1"/>
  <c r="F5591" i="4"/>
  <c r="E5591" i="4"/>
  <c r="B5591" i="4" s="1"/>
  <c r="D5591" i="4"/>
  <c r="A5591" i="4" s="1"/>
  <c r="F5590" i="4"/>
  <c r="E5590" i="4"/>
  <c r="B5590" i="4" s="1"/>
  <c r="D5590" i="4"/>
  <c r="A5590" i="4" s="1"/>
  <c r="F5589" i="4"/>
  <c r="E5589" i="4"/>
  <c r="B5589" i="4" s="1"/>
  <c r="D5589" i="4"/>
  <c r="A5589" i="4" s="1"/>
  <c r="F5588" i="4"/>
  <c r="E5588" i="4"/>
  <c r="B5588" i="4" s="1"/>
  <c r="D5588" i="4"/>
  <c r="A5588" i="4" s="1"/>
  <c r="F5587" i="4"/>
  <c r="E5587" i="4"/>
  <c r="B5587" i="4" s="1"/>
  <c r="D5587" i="4"/>
  <c r="A5587" i="4" s="1"/>
  <c r="F5586" i="4"/>
  <c r="E5586" i="4"/>
  <c r="B5586" i="4" s="1"/>
  <c r="D5586" i="4"/>
  <c r="A5586" i="4" s="1"/>
  <c r="F5585" i="4"/>
  <c r="E5585" i="4"/>
  <c r="B5585" i="4" s="1"/>
  <c r="D5585" i="4"/>
  <c r="A5585" i="4" s="1"/>
  <c r="F5584" i="4"/>
  <c r="E5584" i="4"/>
  <c r="B5584" i="4" s="1"/>
  <c r="D5584" i="4"/>
  <c r="A5584" i="4" s="1"/>
  <c r="F5583" i="4"/>
  <c r="E5583" i="4"/>
  <c r="B5583" i="4" s="1"/>
  <c r="D5583" i="4"/>
  <c r="A5583" i="4" s="1"/>
  <c r="F5582" i="4"/>
  <c r="E5582" i="4"/>
  <c r="B5582" i="4" s="1"/>
  <c r="D5582" i="4"/>
  <c r="A5582" i="4" s="1"/>
  <c r="F5581" i="4"/>
  <c r="E5581" i="4"/>
  <c r="B5581" i="4" s="1"/>
  <c r="D5581" i="4"/>
  <c r="A5581" i="4" s="1"/>
  <c r="F5580" i="4"/>
  <c r="E5580" i="4"/>
  <c r="B5580" i="4" s="1"/>
  <c r="D5580" i="4"/>
  <c r="A5580" i="4" s="1"/>
  <c r="F5579" i="4"/>
  <c r="H5579" i="4" s="1"/>
  <c r="E5579" i="4"/>
  <c r="B5579" i="4" s="1"/>
  <c r="D5579" i="4"/>
  <c r="A5579" i="4" s="1"/>
  <c r="F5578" i="4"/>
  <c r="E5578" i="4"/>
  <c r="B5578" i="4" s="1"/>
  <c r="D5578" i="4"/>
  <c r="A5578" i="4" s="1"/>
  <c r="F5577" i="4"/>
  <c r="E5577" i="4"/>
  <c r="B5577" i="4" s="1"/>
  <c r="D5577" i="4"/>
  <c r="A5577" i="4" s="1"/>
  <c r="F5576" i="4"/>
  <c r="E5576" i="4"/>
  <c r="B5576" i="4" s="1"/>
  <c r="D5576" i="4"/>
  <c r="A5576" i="4" s="1"/>
  <c r="F5575" i="4"/>
  <c r="E5575" i="4"/>
  <c r="B5575" i="4" s="1"/>
  <c r="D5575" i="4"/>
  <c r="A5575" i="4" s="1"/>
  <c r="F5574" i="4"/>
  <c r="E5574" i="4"/>
  <c r="B5574" i="4" s="1"/>
  <c r="D5574" i="4"/>
  <c r="A5574" i="4" s="1"/>
  <c r="F5573" i="4"/>
  <c r="E5573" i="4"/>
  <c r="B5573" i="4" s="1"/>
  <c r="D5573" i="4"/>
  <c r="A5573" i="4" s="1"/>
  <c r="F5572" i="4"/>
  <c r="E5572" i="4"/>
  <c r="B5572" i="4" s="1"/>
  <c r="D5572" i="4"/>
  <c r="A5572" i="4" s="1"/>
  <c r="F5571" i="4"/>
  <c r="E5571" i="4"/>
  <c r="B5571" i="4" s="1"/>
  <c r="D5571" i="4"/>
  <c r="A5571" i="4" s="1"/>
  <c r="F5570" i="4"/>
  <c r="E5570" i="4"/>
  <c r="B5570" i="4" s="1"/>
  <c r="D5570" i="4"/>
  <c r="A5570" i="4" s="1"/>
  <c r="F5569" i="4"/>
  <c r="E5569" i="4"/>
  <c r="B5569" i="4" s="1"/>
  <c r="D5569" i="4"/>
  <c r="A5569" i="4" s="1"/>
  <c r="F5568" i="4"/>
  <c r="E5568" i="4"/>
  <c r="B5568" i="4" s="1"/>
  <c r="D5568" i="4"/>
  <c r="A5568" i="4" s="1"/>
  <c r="F5567" i="4"/>
  <c r="E5567" i="4"/>
  <c r="B5567" i="4" s="1"/>
  <c r="D5567" i="4"/>
  <c r="A5567" i="4" s="1"/>
  <c r="F5566" i="4"/>
  <c r="E5566" i="4"/>
  <c r="B5566" i="4" s="1"/>
  <c r="D5566" i="4"/>
  <c r="A5566" i="4" s="1"/>
  <c r="F5565" i="4"/>
  <c r="E5565" i="4"/>
  <c r="B5565" i="4" s="1"/>
  <c r="D5565" i="4"/>
  <c r="A5565" i="4" s="1"/>
  <c r="F5564" i="4"/>
  <c r="E5564" i="4"/>
  <c r="B5564" i="4" s="1"/>
  <c r="D5564" i="4"/>
  <c r="A5564" i="4" s="1"/>
  <c r="F5563" i="4"/>
  <c r="E5563" i="4"/>
  <c r="B5563" i="4" s="1"/>
  <c r="D5563" i="4"/>
  <c r="A5563" i="4" s="1"/>
  <c r="F5562" i="4"/>
  <c r="E5562" i="4"/>
  <c r="B5562" i="4" s="1"/>
  <c r="D5562" i="4"/>
  <c r="A5562" i="4" s="1"/>
  <c r="F5561" i="4"/>
  <c r="E5561" i="4"/>
  <c r="B5561" i="4" s="1"/>
  <c r="D5561" i="4"/>
  <c r="A5561" i="4" s="1"/>
  <c r="F5560" i="4"/>
  <c r="E5560" i="4"/>
  <c r="B5560" i="4" s="1"/>
  <c r="D5560" i="4"/>
  <c r="A5560" i="4" s="1"/>
  <c r="F5559" i="4"/>
  <c r="E5559" i="4"/>
  <c r="B5559" i="4" s="1"/>
  <c r="D5559" i="4"/>
  <c r="A5559" i="4" s="1"/>
  <c r="F5558" i="4"/>
  <c r="E5558" i="4"/>
  <c r="B5558" i="4" s="1"/>
  <c r="D5558" i="4"/>
  <c r="A5558" i="4" s="1"/>
  <c r="F5557" i="4"/>
  <c r="E5557" i="4"/>
  <c r="B5557" i="4" s="1"/>
  <c r="D5557" i="4"/>
  <c r="A5557" i="4" s="1"/>
  <c r="F5556" i="4"/>
  <c r="E5556" i="4"/>
  <c r="B5556" i="4" s="1"/>
  <c r="D5556" i="4"/>
  <c r="A5556" i="4" s="1"/>
  <c r="F5555" i="4"/>
  <c r="H5555" i="4" s="1"/>
  <c r="E5555" i="4"/>
  <c r="B5555" i="4" s="1"/>
  <c r="D5555" i="4"/>
  <c r="A5555" i="4" s="1"/>
  <c r="F5554" i="4"/>
  <c r="E5554" i="4"/>
  <c r="B5554" i="4" s="1"/>
  <c r="D5554" i="4"/>
  <c r="A5554" i="4" s="1"/>
  <c r="F5553" i="4"/>
  <c r="E5553" i="4"/>
  <c r="B5553" i="4" s="1"/>
  <c r="D5553" i="4"/>
  <c r="A5553" i="4" s="1"/>
  <c r="F5552" i="4"/>
  <c r="E5552" i="4"/>
  <c r="B5552" i="4" s="1"/>
  <c r="D5552" i="4"/>
  <c r="A5552" i="4" s="1"/>
  <c r="F5551" i="4"/>
  <c r="E5551" i="4"/>
  <c r="B5551" i="4" s="1"/>
  <c r="D5551" i="4"/>
  <c r="A5551" i="4" s="1"/>
  <c r="F5550" i="4"/>
  <c r="E5550" i="4"/>
  <c r="B5550" i="4" s="1"/>
  <c r="D5550" i="4"/>
  <c r="A5550" i="4" s="1"/>
  <c r="F5549" i="4"/>
  <c r="E5549" i="4"/>
  <c r="B5549" i="4" s="1"/>
  <c r="D5549" i="4"/>
  <c r="A5549" i="4" s="1"/>
  <c r="F5548" i="4"/>
  <c r="E5548" i="4"/>
  <c r="B5548" i="4" s="1"/>
  <c r="D5548" i="4"/>
  <c r="A5548" i="4" s="1"/>
  <c r="F5547" i="4"/>
  <c r="E5547" i="4"/>
  <c r="B5547" i="4" s="1"/>
  <c r="D5547" i="4"/>
  <c r="A5547" i="4" s="1"/>
  <c r="F5546" i="4"/>
  <c r="E5546" i="4"/>
  <c r="B5546" i="4" s="1"/>
  <c r="D5546" i="4"/>
  <c r="A5546" i="4" s="1"/>
  <c r="F5545" i="4"/>
  <c r="E5545" i="4"/>
  <c r="B5545" i="4" s="1"/>
  <c r="D5545" i="4"/>
  <c r="A5545" i="4" s="1"/>
  <c r="F5544" i="4"/>
  <c r="E5544" i="4"/>
  <c r="B5544" i="4" s="1"/>
  <c r="D5544" i="4"/>
  <c r="A5544" i="4" s="1"/>
  <c r="F5543" i="4"/>
  <c r="E5543" i="4"/>
  <c r="B5543" i="4" s="1"/>
  <c r="D5543" i="4"/>
  <c r="A5543" i="4" s="1"/>
  <c r="F5542" i="4"/>
  <c r="E5542" i="4"/>
  <c r="B5542" i="4" s="1"/>
  <c r="D5542" i="4"/>
  <c r="A5542" i="4" s="1"/>
  <c r="F5541" i="4"/>
  <c r="E5541" i="4"/>
  <c r="B5541" i="4" s="1"/>
  <c r="D5541" i="4"/>
  <c r="A5541" i="4" s="1"/>
  <c r="F5540" i="4"/>
  <c r="E5540" i="4"/>
  <c r="B5540" i="4" s="1"/>
  <c r="D5540" i="4"/>
  <c r="A5540" i="4" s="1"/>
  <c r="F5539" i="4"/>
  <c r="E5539" i="4"/>
  <c r="B5539" i="4" s="1"/>
  <c r="D5539" i="4"/>
  <c r="A5539" i="4" s="1"/>
  <c r="F5538" i="4"/>
  <c r="E5538" i="4"/>
  <c r="B5538" i="4" s="1"/>
  <c r="D5538" i="4"/>
  <c r="A5538" i="4" s="1"/>
  <c r="F5537" i="4"/>
  <c r="E5537" i="4"/>
  <c r="B5537" i="4" s="1"/>
  <c r="D5537" i="4"/>
  <c r="A5537" i="4" s="1"/>
  <c r="F5536" i="4"/>
  <c r="E5536" i="4"/>
  <c r="B5536" i="4" s="1"/>
  <c r="D5536" i="4"/>
  <c r="A5536" i="4" s="1"/>
  <c r="F5535" i="4"/>
  <c r="E5535" i="4"/>
  <c r="B5535" i="4" s="1"/>
  <c r="D5535" i="4"/>
  <c r="A5535" i="4" s="1"/>
  <c r="F5534" i="4"/>
  <c r="E5534" i="4"/>
  <c r="B5534" i="4" s="1"/>
  <c r="D5534" i="4"/>
  <c r="A5534" i="4" s="1"/>
  <c r="F5533" i="4"/>
  <c r="E5533" i="4"/>
  <c r="B5533" i="4" s="1"/>
  <c r="D5533" i="4"/>
  <c r="A5533" i="4" s="1"/>
  <c r="F5532" i="4"/>
  <c r="E5532" i="4"/>
  <c r="B5532" i="4" s="1"/>
  <c r="D5532" i="4"/>
  <c r="A5532" i="4" s="1"/>
  <c r="F5531" i="4"/>
  <c r="H5531" i="4" s="1"/>
  <c r="E5531" i="4"/>
  <c r="B5531" i="4" s="1"/>
  <c r="D5531" i="4"/>
  <c r="A5531" i="4" s="1"/>
  <c r="F5530" i="4"/>
  <c r="E5530" i="4"/>
  <c r="B5530" i="4" s="1"/>
  <c r="D5530" i="4"/>
  <c r="A5530" i="4" s="1"/>
  <c r="F5529" i="4"/>
  <c r="E5529" i="4"/>
  <c r="B5529" i="4" s="1"/>
  <c r="D5529" i="4"/>
  <c r="A5529" i="4" s="1"/>
  <c r="F5528" i="4"/>
  <c r="E5528" i="4"/>
  <c r="B5528" i="4" s="1"/>
  <c r="D5528" i="4"/>
  <c r="A5528" i="4" s="1"/>
  <c r="F5527" i="4"/>
  <c r="E5527" i="4"/>
  <c r="B5527" i="4" s="1"/>
  <c r="D5527" i="4"/>
  <c r="A5527" i="4" s="1"/>
  <c r="F5526" i="4"/>
  <c r="E5526" i="4"/>
  <c r="B5526" i="4" s="1"/>
  <c r="D5526" i="4"/>
  <c r="A5526" i="4" s="1"/>
  <c r="F5525" i="4"/>
  <c r="E5525" i="4"/>
  <c r="B5525" i="4" s="1"/>
  <c r="D5525" i="4"/>
  <c r="A5525" i="4" s="1"/>
  <c r="F5524" i="4"/>
  <c r="E5524" i="4"/>
  <c r="B5524" i="4" s="1"/>
  <c r="D5524" i="4"/>
  <c r="A5524" i="4" s="1"/>
  <c r="F5523" i="4"/>
  <c r="E5523" i="4"/>
  <c r="B5523" i="4" s="1"/>
  <c r="D5523" i="4"/>
  <c r="A5523" i="4" s="1"/>
  <c r="F5522" i="4"/>
  <c r="E5522" i="4"/>
  <c r="B5522" i="4" s="1"/>
  <c r="D5522" i="4"/>
  <c r="A5522" i="4" s="1"/>
  <c r="F5521" i="4"/>
  <c r="E5521" i="4"/>
  <c r="B5521" i="4" s="1"/>
  <c r="D5521" i="4"/>
  <c r="A5521" i="4" s="1"/>
  <c r="F5520" i="4"/>
  <c r="E5520" i="4"/>
  <c r="B5520" i="4" s="1"/>
  <c r="D5520" i="4"/>
  <c r="A5520" i="4" s="1"/>
  <c r="F5519" i="4"/>
  <c r="E5519" i="4"/>
  <c r="B5519" i="4" s="1"/>
  <c r="D5519" i="4"/>
  <c r="A5519" i="4" s="1"/>
  <c r="F5518" i="4"/>
  <c r="E5518" i="4"/>
  <c r="B5518" i="4" s="1"/>
  <c r="D5518" i="4"/>
  <c r="A5518" i="4" s="1"/>
  <c r="F5517" i="4"/>
  <c r="E5517" i="4"/>
  <c r="B5517" i="4" s="1"/>
  <c r="D5517" i="4"/>
  <c r="A5517" i="4" s="1"/>
  <c r="F5516" i="4"/>
  <c r="E5516" i="4"/>
  <c r="B5516" i="4" s="1"/>
  <c r="D5516" i="4"/>
  <c r="A5516" i="4" s="1"/>
  <c r="F5515" i="4"/>
  <c r="E5515" i="4"/>
  <c r="B5515" i="4" s="1"/>
  <c r="D5515" i="4"/>
  <c r="A5515" i="4" s="1"/>
  <c r="F5514" i="4"/>
  <c r="E5514" i="4"/>
  <c r="B5514" i="4" s="1"/>
  <c r="D5514" i="4"/>
  <c r="A5514" i="4" s="1"/>
  <c r="F5513" i="4"/>
  <c r="E5513" i="4"/>
  <c r="B5513" i="4" s="1"/>
  <c r="D5513" i="4"/>
  <c r="A5513" i="4" s="1"/>
  <c r="F5512" i="4"/>
  <c r="E5512" i="4"/>
  <c r="B5512" i="4" s="1"/>
  <c r="D5512" i="4"/>
  <c r="A5512" i="4" s="1"/>
  <c r="F5511" i="4"/>
  <c r="E5511" i="4"/>
  <c r="B5511" i="4" s="1"/>
  <c r="D5511" i="4"/>
  <c r="A5511" i="4" s="1"/>
  <c r="F5510" i="4"/>
  <c r="E5510" i="4"/>
  <c r="B5510" i="4" s="1"/>
  <c r="D5510" i="4"/>
  <c r="A5510" i="4" s="1"/>
  <c r="F5509" i="4"/>
  <c r="E5509" i="4"/>
  <c r="B5509" i="4" s="1"/>
  <c r="D5509" i="4"/>
  <c r="A5509" i="4" s="1"/>
  <c r="F5508" i="4"/>
  <c r="E5508" i="4"/>
  <c r="B5508" i="4" s="1"/>
  <c r="D5508" i="4"/>
  <c r="A5508" i="4" s="1"/>
  <c r="F5507" i="4"/>
  <c r="H5507" i="4" s="1"/>
  <c r="E5507" i="4"/>
  <c r="B5507" i="4" s="1"/>
  <c r="D5507" i="4"/>
  <c r="A5507" i="4" s="1"/>
  <c r="F5506" i="4"/>
  <c r="E5506" i="4"/>
  <c r="B5506" i="4" s="1"/>
  <c r="D5506" i="4"/>
  <c r="A5506" i="4" s="1"/>
  <c r="F5505" i="4"/>
  <c r="E5505" i="4"/>
  <c r="B5505" i="4" s="1"/>
  <c r="D5505" i="4"/>
  <c r="A5505" i="4" s="1"/>
  <c r="F5504" i="4"/>
  <c r="E5504" i="4"/>
  <c r="B5504" i="4" s="1"/>
  <c r="D5504" i="4"/>
  <c r="A5504" i="4" s="1"/>
  <c r="F5503" i="4"/>
  <c r="E5503" i="4"/>
  <c r="B5503" i="4" s="1"/>
  <c r="D5503" i="4"/>
  <c r="A5503" i="4" s="1"/>
  <c r="F5502" i="4"/>
  <c r="E5502" i="4"/>
  <c r="B5502" i="4" s="1"/>
  <c r="D5502" i="4"/>
  <c r="A5502" i="4" s="1"/>
  <c r="F5501" i="4"/>
  <c r="E5501" i="4"/>
  <c r="B5501" i="4" s="1"/>
  <c r="D5501" i="4"/>
  <c r="A5501" i="4" s="1"/>
  <c r="F5500" i="4"/>
  <c r="E5500" i="4"/>
  <c r="B5500" i="4" s="1"/>
  <c r="D5500" i="4"/>
  <c r="A5500" i="4" s="1"/>
  <c r="F5499" i="4"/>
  <c r="H5499" i="4" s="1"/>
  <c r="E5499" i="4"/>
  <c r="B5499" i="4" s="1"/>
  <c r="D5499" i="4"/>
  <c r="A5499" i="4" s="1"/>
  <c r="F5498" i="4"/>
  <c r="E5498" i="4"/>
  <c r="B5498" i="4" s="1"/>
  <c r="D5498" i="4"/>
  <c r="A5498" i="4" s="1"/>
  <c r="F5497" i="4"/>
  <c r="E5497" i="4"/>
  <c r="B5497" i="4" s="1"/>
  <c r="D5497" i="4"/>
  <c r="A5497" i="4" s="1"/>
  <c r="F5496" i="4"/>
  <c r="E5496" i="4"/>
  <c r="B5496" i="4" s="1"/>
  <c r="D5496" i="4"/>
  <c r="A5496" i="4" s="1"/>
  <c r="F5495" i="4"/>
  <c r="E5495" i="4"/>
  <c r="B5495" i="4" s="1"/>
  <c r="D5495" i="4"/>
  <c r="A5495" i="4" s="1"/>
  <c r="F5494" i="4"/>
  <c r="E5494" i="4"/>
  <c r="B5494" i="4" s="1"/>
  <c r="D5494" i="4"/>
  <c r="A5494" i="4" s="1"/>
  <c r="F5493" i="4"/>
  <c r="E5493" i="4"/>
  <c r="B5493" i="4" s="1"/>
  <c r="D5493" i="4"/>
  <c r="A5493" i="4" s="1"/>
  <c r="F5492" i="4"/>
  <c r="E5492" i="4"/>
  <c r="B5492" i="4" s="1"/>
  <c r="D5492" i="4"/>
  <c r="A5492" i="4" s="1"/>
  <c r="F5491" i="4"/>
  <c r="H5491" i="4" s="1"/>
  <c r="E5491" i="4"/>
  <c r="B5491" i="4" s="1"/>
  <c r="D5491" i="4"/>
  <c r="A5491" i="4" s="1"/>
  <c r="F5490" i="4"/>
  <c r="E5490" i="4"/>
  <c r="B5490" i="4" s="1"/>
  <c r="D5490" i="4"/>
  <c r="A5490" i="4" s="1"/>
  <c r="F5489" i="4"/>
  <c r="E5489" i="4"/>
  <c r="B5489" i="4" s="1"/>
  <c r="D5489" i="4"/>
  <c r="A5489" i="4" s="1"/>
  <c r="F5488" i="4"/>
  <c r="E5488" i="4"/>
  <c r="B5488" i="4" s="1"/>
  <c r="D5488" i="4"/>
  <c r="A5488" i="4" s="1"/>
  <c r="F5487" i="4"/>
  <c r="H5487" i="4" s="1"/>
  <c r="E5487" i="4"/>
  <c r="B5487" i="4" s="1"/>
  <c r="D5487" i="4"/>
  <c r="A5487" i="4" s="1"/>
  <c r="F5486" i="4"/>
  <c r="E5486" i="4"/>
  <c r="B5486" i="4" s="1"/>
  <c r="D5486" i="4"/>
  <c r="A5486" i="4" s="1"/>
  <c r="F5485" i="4"/>
  <c r="E5485" i="4"/>
  <c r="B5485" i="4" s="1"/>
  <c r="D5485" i="4"/>
  <c r="A5485" i="4" s="1"/>
  <c r="F5484" i="4"/>
  <c r="E5484" i="4"/>
  <c r="B5484" i="4" s="1"/>
  <c r="D5484" i="4"/>
  <c r="A5484" i="4" s="1"/>
  <c r="F5483" i="4"/>
  <c r="H5483" i="4" s="1"/>
  <c r="E5483" i="4"/>
  <c r="B5483" i="4" s="1"/>
  <c r="D5483" i="4"/>
  <c r="A5483" i="4" s="1"/>
  <c r="F5482" i="4"/>
  <c r="E5482" i="4"/>
  <c r="B5482" i="4" s="1"/>
  <c r="D5482" i="4"/>
  <c r="A5482" i="4" s="1"/>
  <c r="F5481" i="4"/>
  <c r="E5481" i="4"/>
  <c r="B5481" i="4" s="1"/>
  <c r="D5481" i="4"/>
  <c r="A5481" i="4" s="1"/>
  <c r="F5480" i="4"/>
  <c r="E5480" i="4"/>
  <c r="B5480" i="4" s="1"/>
  <c r="D5480" i="4"/>
  <c r="A5480" i="4" s="1"/>
  <c r="F5479" i="4"/>
  <c r="H5479" i="4" s="1"/>
  <c r="E5479" i="4"/>
  <c r="B5479" i="4" s="1"/>
  <c r="D5479" i="4"/>
  <c r="A5479" i="4" s="1"/>
  <c r="F5478" i="4"/>
  <c r="E5478" i="4"/>
  <c r="B5478" i="4" s="1"/>
  <c r="D5478" i="4"/>
  <c r="A5478" i="4" s="1"/>
  <c r="F5477" i="4"/>
  <c r="E5477" i="4"/>
  <c r="B5477" i="4" s="1"/>
  <c r="D5477" i="4"/>
  <c r="A5477" i="4" s="1"/>
  <c r="F5476" i="4"/>
  <c r="E5476" i="4"/>
  <c r="B5476" i="4" s="1"/>
  <c r="D5476" i="4"/>
  <c r="A5476" i="4" s="1"/>
  <c r="F5475" i="4"/>
  <c r="H5475" i="4" s="1"/>
  <c r="E5475" i="4"/>
  <c r="B5475" i="4" s="1"/>
  <c r="D5475" i="4"/>
  <c r="A5475" i="4" s="1"/>
  <c r="F5474" i="4"/>
  <c r="E5474" i="4"/>
  <c r="B5474" i="4" s="1"/>
  <c r="D5474" i="4"/>
  <c r="A5474" i="4" s="1"/>
  <c r="F5473" i="4"/>
  <c r="E5473" i="4"/>
  <c r="B5473" i="4" s="1"/>
  <c r="D5473" i="4"/>
  <c r="A5473" i="4" s="1"/>
  <c r="F5472" i="4"/>
  <c r="E5472" i="4"/>
  <c r="B5472" i="4" s="1"/>
  <c r="D5472" i="4"/>
  <c r="A5472" i="4" s="1"/>
  <c r="F5471" i="4"/>
  <c r="E5471" i="4"/>
  <c r="B5471" i="4" s="1"/>
  <c r="D5471" i="4"/>
  <c r="A5471" i="4" s="1"/>
  <c r="F5470" i="4"/>
  <c r="E5470" i="4"/>
  <c r="B5470" i="4" s="1"/>
  <c r="D5470" i="4"/>
  <c r="A5470" i="4" s="1"/>
  <c r="F5469" i="4"/>
  <c r="E5469" i="4"/>
  <c r="B5469" i="4" s="1"/>
  <c r="D5469" i="4"/>
  <c r="A5469" i="4" s="1"/>
  <c r="F5468" i="4"/>
  <c r="E5468" i="4"/>
  <c r="B5468" i="4" s="1"/>
  <c r="D5468" i="4"/>
  <c r="A5468" i="4" s="1"/>
  <c r="F5467" i="4"/>
  <c r="H5467" i="4" s="1"/>
  <c r="E5467" i="4"/>
  <c r="B5467" i="4" s="1"/>
  <c r="D5467" i="4"/>
  <c r="A5467" i="4" s="1"/>
  <c r="F5466" i="4"/>
  <c r="E5466" i="4"/>
  <c r="B5466" i="4" s="1"/>
  <c r="D5466" i="4"/>
  <c r="A5466" i="4" s="1"/>
  <c r="F5465" i="4"/>
  <c r="E5465" i="4"/>
  <c r="B5465" i="4" s="1"/>
  <c r="D5465" i="4"/>
  <c r="A5465" i="4" s="1"/>
  <c r="F5464" i="4"/>
  <c r="E5464" i="4"/>
  <c r="B5464" i="4" s="1"/>
  <c r="D5464" i="4"/>
  <c r="A5464" i="4" s="1"/>
  <c r="F5463" i="4"/>
  <c r="H5463" i="4" s="1"/>
  <c r="E5463" i="4"/>
  <c r="B5463" i="4" s="1"/>
  <c r="D5463" i="4"/>
  <c r="A5463" i="4" s="1"/>
  <c r="F5462" i="4"/>
  <c r="E5462" i="4"/>
  <c r="B5462" i="4" s="1"/>
  <c r="D5462" i="4"/>
  <c r="A5462" i="4" s="1"/>
  <c r="F5461" i="4"/>
  <c r="E5461" i="4"/>
  <c r="B5461" i="4" s="1"/>
  <c r="D5461" i="4"/>
  <c r="A5461" i="4" s="1"/>
  <c r="F5460" i="4"/>
  <c r="E5460" i="4"/>
  <c r="B5460" i="4" s="1"/>
  <c r="D5460" i="4"/>
  <c r="A5460" i="4" s="1"/>
  <c r="F5459" i="4"/>
  <c r="E5459" i="4"/>
  <c r="B5459" i="4" s="1"/>
  <c r="D5459" i="4"/>
  <c r="A5459" i="4" s="1"/>
  <c r="F5458" i="4"/>
  <c r="E5458" i="4"/>
  <c r="B5458" i="4" s="1"/>
  <c r="D5458" i="4"/>
  <c r="A5458" i="4" s="1"/>
  <c r="F5457" i="4"/>
  <c r="E5457" i="4"/>
  <c r="B5457" i="4" s="1"/>
  <c r="D5457" i="4"/>
  <c r="A5457" i="4" s="1"/>
  <c r="F5456" i="4"/>
  <c r="E5456" i="4"/>
  <c r="B5456" i="4" s="1"/>
  <c r="D5456" i="4"/>
  <c r="A5456" i="4" s="1"/>
  <c r="F5455" i="4"/>
  <c r="H5455" i="4" s="1"/>
  <c r="E5455" i="4"/>
  <c r="B5455" i="4" s="1"/>
  <c r="D5455" i="4"/>
  <c r="A5455" i="4" s="1"/>
  <c r="F5454" i="4"/>
  <c r="E5454" i="4"/>
  <c r="B5454" i="4" s="1"/>
  <c r="D5454" i="4"/>
  <c r="A5454" i="4" s="1"/>
  <c r="F5453" i="4"/>
  <c r="E5453" i="4"/>
  <c r="B5453" i="4" s="1"/>
  <c r="D5453" i="4"/>
  <c r="A5453" i="4" s="1"/>
  <c r="F5452" i="4"/>
  <c r="E5452" i="4"/>
  <c r="B5452" i="4" s="1"/>
  <c r="D5452" i="4"/>
  <c r="A5452" i="4" s="1"/>
  <c r="F5451" i="4"/>
  <c r="H5451" i="4" s="1"/>
  <c r="E5451" i="4"/>
  <c r="B5451" i="4" s="1"/>
  <c r="D5451" i="4"/>
  <c r="A5451" i="4" s="1"/>
  <c r="F5450" i="4"/>
  <c r="E5450" i="4"/>
  <c r="B5450" i="4" s="1"/>
  <c r="D5450" i="4"/>
  <c r="A5450" i="4" s="1"/>
  <c r="F5449" i="4"/>
  <c r="E5449" i="4"/>
  <c r="B5449" i="4" s="1"/>
  <c r="D5449" i="4"/>
  <c r="A5449" i="4" s="1"/>
  <c r="F5448" i="4"/>
  <c r="E5448" i="4"/>
  <c r="B5448" i="4" s="1"/>
  <c r="D5448" i="4"/>
  <c r="A5448" i="4" s="1"/>
  <c r="F5447" i="4"/>
  <c r="H5447" i="4" s="1"/>
  <c r="E5447" i="4"/>
  <c r="B5447" i="4" s="1"/>
  <c r="D5447" i="4"/>
  <c r="A5447" i="4" s="1"/>
  <c r="F5446" i="4"/>
  <c r="E5446" i="4"/>
  <c r="B5446" i="4" s="1"/>
  <c r="D5446" i="4"/>
  <c r="A5446" i="4" s="1"/>
  <c r="F5445" i="4"/>
  <c r="E5445" i="4"/>
  <c r="B5445" i="4" s="1"/>
  <c r="D5445" i="4"/>
  <c r="A5445" i="4" s="1"/>
  <c r="F5444" i="4"/>
  <c r="E5444" i="4"/>
  <c r="B5444" i="4" s="1"/>
  <c r="D5444" i="4"/>
  <c r="A5444" i="4" s="1"/>
  <c r="F5443" i="4"/>
  <c r="H5443" i="4" s="1"/>
  <c r="E5443" i="4"/>
  <c r="B5443" i="4" s="1"/>
  <c r="D5443" i="4"/>
  <c r="A5443" i="4" s="1"/>
  <c r="F5442" i="4"/>
  <c r="E5442" i="4"/>
  <c r="B5442" i="4" s="1"/>
  <c r="D5442" i="4"/>
  <c r="A5442" i="4" s="1"/>
  <c r="F5441" i="4"/>
  <c r="E5441" i="4"/>
  <c r="B5441" i="4" s="1"/>
  <c r="D5441" i="4"/>
  <c r="A5441" i="4" s="1"/>
  <c r="F5440" i="4"/>
  <c r="E5440" i="4"/>
  <c r="B5440" i="4" s="1"/>
  <c r="D5440" i="4"/>
  <c r="A5440" i="4" s="1"/>
  <c r="F5439" i="4"/>
  <c r="H5439" i="4" s="1"/>
  <c r="E5439" i="4"/>
  <c r="B5439" i="4" s="1"/>
  <c r="D5439" i="4"/>
  <c r="A5439" i="4" s="1"/>
  <c r="F5438" i="4"/>
  <c r="E5438" i="4"/>
  <c r="B5438" i="4" s="1"/>
  <c r="D5438" i="4"/>
  <c r="A5438" i="4" s="1"/>
  <c r="F5437" i="4"/>
  <c r="E5437" i="4"/>
  <c r="B5437" i="4" s="1"/>
  <c r="D5437" i="4"/>
  <c r="A5437" i="4" s="1"/>
  <c r="F5436" i="4"/>
  <c r="E5436" i="4"/>
  <c r="B5436" i="4" s="1"/>
  <c r="D5436" i="4"/>
  <c r="A5436" i="4" s="1"/>
  <c r="F5435" i="4"/>
  <c r="E5435" i="4"/>
  <c r="B5435" i="4" s="1"/>
  <c r="D5435" i="4"/>
  <c r="A5435" i="4" s="1"/>
  <c r="F5434" i="4"/>
  <c r="E5434" i="4"/>
  <c r="B5434" i="4" s="1"/>
  <c r="D5434" i="4"/>
  <c r="A5434" i="4" s="1"/>
  <c r="F5433" i="4"/>
  <c r="E5433" i="4"/>
  <c r="B5433" i="4" s="1"/>
  <c r="D5433" i="4"/>
  <c r="A5433" i="4" s="1"/>
  <c r="F5432" i="4"/>
  <c r="E5432" i="4"/>
  <c r="B5432" i="4" s="1"/>
  <c r="D5432" i="4"/>
  <c r="A5432" i="4" s="1"/>
  <c r="F5431" i="4"/>
  <c r="E5431" i="4"/>
  <c r="B5431" i="4" s="1"/>
  <c r="D5431" i="4"/>
  <c r="A5431" i="4" s="1"/>
  <c r="F5430" i="4"/>
  <c r="E5430" i="4"/>
  <c r="B5430" i="4" s="1"/>
  <c r="D5430" i="4"/>
  <c r="A5430" i="4" s="1"/>
  <c r="F5429" i="4"/>
  <c r="E5429" i="4"/>
  <c r="B5429" i="4" s="1"/>
  <c r="D5429" i="4"/>
  <c r="A5429" i="4" s="1"/>
  <c r="F5428" i="4"/>
  <c r="E5428" i="4"/>
  <c r="B5428" i="4" s="1"/>
  <c r="D5428" i="4"/>
  <c r="A5428" i="4" s="1"/>
  <c r="F5427" i="4"/>
  <c r="H5427" i="4" s="1"/>
  <c r="E5427" i="4"/>
  <c r="B5427" i="4" s="1"/>
  <c r="D5427" i="4"/>
  <c r="A5427" i="4" s="1"/>
  <c r="F5426" i="4"/>
  <c r="E5426" i="4"/>
  <c r="B5426" i="4" s="1"/>
  <c r="D5426" i="4"/>
  <c r="A5426" i="4" s="1"/>
  <c r="F5425" i="4"/>
  <c r="E5425" i="4"/>
  <c r="B5425" i="4" s="1"/>
  <c r="D5425" i="4"/>
  <c r="A5425" i="4" s="1"/>
  <c r="F5424" i="4"/>
  <c r="E5424" i="4"/>
  <c r="B5424" i="4" s="1"/>
  <c r="D5424" i="4"/>
  <c r="A5424" i="4" s="1"/>
  <c r="F5423" i="4"/>
  <c r="H5423" i="4" s="1"/>
  <c r="E5423" i="4"/>
  <c r="B5423" i="4" s="1"/>
  <c r="D5423" i="4"/>
  <c r="A5423" i="4" s="1"/>
  <c r="F5422" i="4"/>
  <c r="E5422" i="4"/>
  <c r="B5422" i="4" s="1"/>
  <c r="D5422" i="4"/>
  <c r="A5422" i="4" s="1"/>
  <c r="F5421" i="4"/>
  <c r="E5421" i="4"/>
  <c r="B5421" i="4" s="1"/>
  <c r="D5421" i="4"/>
  <c r="A5421" i="4" s="1"/>
  <c r="F5420" i="4"/>
  <c r="E5420" i="4"/>
  <c r="B5420" i="4" s="1"/>
  <c r="D5420" i="4"/>
  <c r="A5420" i="4" s="1"/>
  <c r="F5419" i="4"/>
  <c r="E5419" i="4"/>
  <c r="B5419" i="4" s="1"/>
  <c r="D5419" i="4"/>
  <c r="A5419" i="4" s="1"/>
  <c r="F5418" i="4"/>
  <c r="E5418" i="4"/>
  <c r="B5418" i="4" s="1"/>
  <c r="D5418" i="4"/>
  <c r="A5418" i="4" s="1"/>
  <c r="F5417" i="4"/>
  <c r="E5417" i="4"/>
  <c r="B5417" i="4" s="1"/>
  <c r="D5417" i="4"/>
  <c r="A5417" i="4" s="1"/>
  <c r="F5416" i="4"/>
  <c r="E5416" i="4"/>
  <c r="B5416" i="4" s="1"/>
  <c r="D5416" i="4"/>
  <c r="A5416" i="4" s="1"/>
  <c r="F5415" i="4"/>
  <c r="E5415" i="4"/>
  <c r="B5415" i="4" s="1"/>
  <c r="D5415" i="4"/>
  <c r="A5415" i="4" s="1"/>
  <c r="F5414" i="4"/>
  <c r="E5414" i="4"/>
  <c r="B5414" i="4" s="1"/>
  <c r="D5414" i="4"/>
  <c r="A5414" i="4" s="1"/>
  <c r="F5413" i="4"/>
  <c r="E5413" i="4"/>
  <c r="B5413" i="4" s="1"/>
  <c r="D5413" i="4"/>
  <c r="A5413" i="4" s="1"/>
  <c r="F5412" i="4"/>
  <c r="E5412" i="4"/>
  <c r="B5412" i="4" s="1"/>
  <c r="D5412" i="4"/>
  <c r="A5412" i="4" s="1"/>
  <c r="F5411" i="4"/>
  <c r="E5411" i="4"/>
  <c r="B5411" i="4" s="1"/>
  <c r="D5411" i="4"/>
  <c r="A5411" i="4" s="1"/>
  <c r="F5410" i="4"/>
  <c r="E5410" i="4"/>
  <c r="B5410" i="4" s="1"/>
  <c r="D5410" i="4"/>
  <c r="A5410" i="4" s="1"/>
  <c r="F5409" i="4"/>
  <c r="E5409" i="4"/>
  <c r="B5409" i="4" s="1"/>
  <c r="D5409" i="4"/>
  <c r="A5409" i="4" s="1"/>
  <c r="F5408" i="4"/>
  <c r="E5408" i="4"/>
  <c r="B5408" i="4" s="1"/>
  <c r="D5408" i="4"/>
  <c r="A5408" i="4" s="1"/>
  <c r="F5407" i="4"/>
  <c r="E5407" i="4"/>
  <c r="B5407" i="4" s="1"/>
  <c r="D5407" i="4"/>
  <c r="A5407" i="4" s="1"/>
  <c r="F5406" i="4"/>
  <c r="E5406" i="4"/>
  <c r="B5406" i="4" s="1"/>
  <c r="D5406" i="4"/>
  <c r="A5406" i="4" s="1"/>
  <c r="F5405" i="4"/>
  <c r="E5405" i="4"/>
  <c r="B5405" i="4" s="1"/>
  <c r="D5405" i="4"/>
  <c r="A5405" i="4" s="1"/>
  <c r="F5404" i="4"/>
  <c r="E5404" i="4"/>
  <c r="B5404" i="4" s="1"/>
  <c r="D5404" i="4"/>
  <c r="A5404" i="4" s="1"/>
  <c r="F5403" i="4"/>
  <c r="H5403" i="4" s="1"/>
  <c r="E5403" i="4"/>
  <c r="B5403" i="4" s="1"/>
  <c r="D5403" i="4"/>
  <c r="A5403" i="4" s="1"/>
  <c r="F5402" i="4"/>
  <c r="E5402" i="4"/>
  <c r="B5402" i="4" s="1"/>
  <c r="D5402" i="4"/>
  <c r="A5402" i="4" s="1"/>
  <c r="F5401" i="4"/>
  <c r="E5401" i="4"/>
  <c r="B5401" i="4" s="1"/>
  <c r="D5401" i="4"/>
  <c r="A5401" i="4" s="1"/>
  <c r="F5400" i="4"/>
  <c r="E5400" i="4"/>
  <c r="B5400" i="4" s="1"/>
  <c r="D5400" i="4"/>
  <c r="A5400" i="4" s="1"/>
  <c r="F5399" i="4"/>
  <c r="E5399" i="4"/>
  <c r="B5399" i="4" s="1"/>
  <c r="D5399" i="4"/>
  <c r="A5399" i="4" s="1"/>
  <c r="F5398" i="4"/>
  <c r="E5398" i="4"/>
  <c r="B5398" i="4" s="1"/>
  <c r="D5398" i="4"/>
  <c r="A5398" i="4" s="1"/>
  <c r="F5397" i="4"/>
  <c r="E5397" i="4"/>
  <c r="B5397" i="4" s="1"/>
  <c r="D5397" i="4"/>
  <c r="A5397" i="4" s="1"/>
  <c r="F5396" i="4"/>
  <c r="E5396" i="4"/>
  <c r="B5396" i="4" s="1"/>
  <c r="D5396" i="4"/>
  <c r="A5396" i="4" s="1"/>
  <c r="F5395" i="4"/>
  <c r="E5395" i="4"/>
  <c r="B5395" i="4" s="1"/>
  <c r="D5395" i="4"/>
  <c r="A5395" i="4" s="1"/>
  <c r="F5394" i="4"/>
  <c r="E5394" i="4"/>
  <c r="B5394" i="4" s="1"/>
  <c r="D5394" i="4"/>
  <c r="A5394" i="4" s="1"/>
  <c r="F5393" i="4"/>
  <c r="E5393" i="4"/>
  <c r="B5393" i="4" s="1"/>
  <c r="D5393" i="4"/>
  <c r="A5393" i="4" s="1"/>
  <c r="F5392" i="4"/>
  <c r="E5392" i="4"/>
  <c r="B5392" i="4" s="1"/>
  <c r="D5392" i="4"/>
  <c r="A5392" i="4" s="1"/>
  <c r="F5391" i="4"/>
  <c r="E5391" i="4"/>
  <c r="B5391" i="4" s="1"/>
  <c r="D5391" i="4"/>
  <c r="A5391" i="4" s="1"/>
  <c r="F5390" i="4"/>
  <c r="E5390" i="4"/>
  <c r="B5390" i="4" s="1"/>
  <c r="D5390" i="4"/>
  <c r="A5390" i="4" s="1"/>
  <c r="F5389" i="4"/>
  <c r="E5389" i="4"/>
  <c r="B5389" i="4" s="1"/>
  <c r="D5389" i="4"/>
  <c r="A5389" i="4" s="1"/>
  <c r="F5388" i="4"/>
  <c r="E5388" i="4"/>
  <c r="B5388" i="4" s="1"/>
  <c r="D5388" i="4"/>
  <c r="A5388" i="4" s="1"/>
  <c r="F5387" i="4"/>
  <c r="E5387" i="4"/>
  <c r="B5387" i="4" s="1"/>
  <c r="D5387" i="4"/>
  <c r="A5387" i="4" s="1"/>
  <c r="F5386" i="4"/>
  <c r="E5386" i="4"/>
  <c r="B5386" i="4" s="1"/>
  <c r="D5386" i="4"/>
  <c r="A5386" i="4" s="1"/>
  <c r="F5385" i="4"/>
  <c r="E5385" i="4"/>
  <c r="B5385" i="4" s="1"/>
  <c r="D5385" i="4"/>
  <c r="A5385" i="4" s="1"/>
  <c r="F5384" i="4"/>
  <c r="E5384" i="4"/>
  <c r="B5384" i="4" s="1"/>
  <c r="D5384" i="4"/>
  <c r="A5384" i="4" s="1"/>
  <c r="F5383" i="4"/>
  <c r="H5383" i="4" s="1"/>
  <c r="E5383" i="4"/>
  <c r="B5383" i="4" s="1"/>
  <c r="D5383" i="4"/>
  <c r="A5383" i="4" s="1"/>
  <c r="F5382" i="4"/>
  <c r="E5382" i="4"/>
  <c r="B5382" i="4" s="1"/>
  <c r="D5382" i="4"/>
  <c r="A5382" i="4" s="1"/>
  <c r="F5381" i="4"/>
  <c r="E5381" i="4"/>
  <c r="B5381" i="4" s="1"/>
  <c r="D5381" i="4"/>
  <c r="A5381" i="4" s="1"/>
  <c r="F5380" i="4"/>
  <c r="E5380" i="4"/>
  <c r="B5380" i="4" s="1"/>
  <c r="D5380" i="4"/>
  <c r="A5380" i="4" s="1"/>
  <c r="F5379" i="4"/>
  <c r="H5379" i="4" s="1"/>
  <c r="E5379" i="4"/>
  <c r="B5379" i="4" s="1"/>
  <c r="D5379" i="4"/>
  <c r="A5379" i="4" s="1"/>
  <c r="F5378" i="4"/>
  <c r="E5378" i="4"/>
  <c r="B5378" i="4" s="1"/>
  <c r="D5378" i="4"/>
  <c r="A5378" i="4" s="1"/>
  <c r="F5377" i="4"/>
  <c r="E5377" i="4"/>
  <c r="B5377" i="4" s="1"/>
  <c r="D5377" i="4"/>
  <c r="A5377" i="4" s="1"/>
  <c r="F5376" i="4"/>
  <c r="E5376" i="4"/>
  <c r="B5376" i="4" s="1"/>
  <c r="D5376" i="4"/>
  <c r="A5376" i="4" s="1"/>
  <c r="F5375" i="4"/>
  <c r="H5375" i="4" s="1"/>
  <c r="E5375" i="4"/>
  <c r="B5375" i="4" s="1"/>
  <c r="D5375" i="4"/>
  <c r="A5375" i="4" s="1"/>
  <c r="F5374" i="4"/>
  <c r="E5374" i="4"/>
  <c r="B5374" i="4" s="1"/>
  <c r="D5374" i="4"/>
  <c r="A5374" i="4" s="1"/>
  <c r="F5373" i="4"/>
  <c r="E5373" i="4"/>
  <c r="B5373" i="4" s="1"/>
  <c r="D5373" i="4"/>
  <c r="A5373" i="4" s="1"/>
  <c r="F5372" i="4"/>
  <c r="E5372" i="4"/>
  <c r="B5372" i="4" s="1"/>
  <c r="D5372" i="4"/>
  <c r="A5372" i="4" s="1"/>
  <c r="X224" i="53"/>
  <c r="G5371" i="4"/>
  <c r="F5371" i="4"/>
  <c r="E5371" i="4"/>
  <c r="B5371" i="4" s="1"/>
  <c r="D5371" i="4"/>
  <c r="A5371" i="4" s="1"/>
  <c r="F5370" i="4"/>
  <c r="E5370" i="4"/>
  <c r="B5370" i="4" s="1"/>
  <c r="D5370" i="4"/>
  <c r="A5370" i="4" s="1"/>
  <c r="F5369" i="4"/>
  <c r="E5369" i="4"/>
  <c r="B5369" i="4" s="1"/>
  <c r="D5369" i="4"/>
  <c r="A5369" i="4" s="1"/>
  <c r="F5368" i="4"/>
  <c r="E5368" i="4"/>
  <c r="B5368" i="4" s="1"/>
  <c r="D5368" i="4"/>
  <c r="A5368" i="4" s="1"/>
  <c r="F5367" i="4"/>
  <c r="E5367" i="4"/>
  <c r="B5367" i="4" s="1"/>
  <c r="D5367" i="4"/>
  <c r="A5367" i="4" s="1"/>
  <c r="F5366" i="4"/>
  <c r="E5366" i="4"/>
  <c r="B5366" i="4" s="1"/>
  <c r="D5366" i="4"/>
  <c r="A5366" i="4" s="1"/>
  <c r="F5365" i="4"/>
  <c r="E5365" i="4"/>
  <c r="B5365" i="4" s="1"/>
  <c r="D5365" i="4"/>
  <c r="A5365" i="4" s="1"/>
  <c r="F5364" i="4"/>
  <c r="E5364" i="4"/>
  <c r="B5364" i="4" s="1"/>
  <c r="D5364" i="4"/>
  <c r="A5364" i="4" s="1"/>
  <c r="F5363" i="4"/>
  <c r="E5363" i="4"/>
  <c r="B5363" i="4" s="1"/>
  <c r="D5363" i="4"/>
  <c r="A5363" i="4" s="1"/>
  <c r="F5362" i="4"/>
  <c r="E5362" i="4"/>
  <c r="B5362" i="4" s="1"/>
  <c r="D5362" i="4"/>
  <c r="A5362" i="4" s="1"/>
  <c r="F5361" i="4"/>
  <c r="E5361" i="4"/>
  <c r="B5361" i="4" s="1"/>
  <c r="D5361" i="4"/>
  <c r="A5361" i="4" s="1"/>
  <c r="F5360" i="4"/>
  <c r="E5360" i="4"/>
  <c r="B5360" i="4" s="1"/>
  <c r="D5360" i="4"/>
  <c r="A5360" i="4" s="1"/>
  <c r="F5359" i="4"/>
  <c r="E5359" i="4"/>
  <c r="B5359" i="4" s="1"/>
  <c r="D5359" i="4"/>
  <c r="A5359" i="4" s="1"/>
  <c r="F5358" i="4"/>
  <c r="E5358" i="4"/>
  <c r="B5358" i="4" s="1"/>
  <c r="D5358" i="4"/>
  <c r="A5358" i="4" s="1"/>
  <c r="F5357" i="4"/>
  <c r="E5357" i="4"/>
  <c r="B5357" i="4" s="1"/>
  <c r="D5357" i="4"/>
  <c r="A5357" i="4" s="1"/>
  <c r="F5356" i="4"/>
  <c r="E5356" i="4"/>
  <c r="B5356" i="4" s="1"/>
  <c r="D5356" i="4"/>
  <c r="A5356" i="4" s="1"/>
  <c r="F5355" i="4"/>
  <c r="E5355" i="4"/>
  <c r="B5355" i="4" s="1"/>
  <c r="D5355" i="4"/>
  <c r="A5355" i="4" s="1"/>
  <c r="F5354" i="4"/>
  <c r="E5354" i="4"/>
  <c r="B5354" i="4" s="1"/>
  <c r="D5354" i="4"/>
  <c r="A5354" i="4" s="1"/>
  <c r="F5353" i="4"/>
  <c r="E5353" i="4"/>
  <c r="B5353" i="4" s="1"/>
  <c r="D5353" i="4"/>
  <c r="A5353" i="4" s="1"/>
  <c r="F5352" i="4"/>
  <c r="E5352" i="4"/>
  <c r="B5352" i="4" s="1"/>
  <c r="D5352" i="4"/>
  <c r="A5352" i="4" s="1"/>
  <c r="F5351" i="4"/>
  <c r="E5351" i="4"/>
  <c r="B5351" i="4" s="1"/>
  <c r="D5351" i="4"/>
  <c r="A5351" i="4" s="1"/>
  <c r="F5350" i="4"/>
  <c r="E5350" i="4"/>
  <c r="B5350" i="4" s="1"/>
  <c r="D5350" i="4"/>
  <c r="A5350" i="4" s="1"/>
  <c r="F5349" i="4"/>
  <c r="E5349" i="4"/>
  <c r="B5349" i="4" s="1"/>
  <c r="D5349" i="4"/>
  <c r="A5349" i="4" s="1"/>
  <c r="F5348" i="4"/>
  <c r="E5348" i="4"/>
  <c r="B5348" i="4" s="1"/>
  <c r="D5348" i="4"/>
  <c r="A5348" i="4" s="1"/>
  <c r="F5347" i="4"/>
  <c r="E5347" i="4"/>
  <c r="B5347" i="4" s="1"/>
  <c r="D5347" i="4"/>
  <c r="A5347" i="4" s="1"/>
  <c r="F5346" i="4"/>
  <c r="E5346" i="4"/>
  <c r="B5346" i="4" s="1"/>
  <c r="D5346" i="4"/>
  <c r="A5346" i="4" s="1"/>
  <c r="F5345" i="4"/>
  <c r="E5345" i="4"/>
  <c r="B5345" i="4" s="1"/>
  <c r="D5345" i="4"/>
  <c r="A5345" i="4" s="1"/>
  <c r="F5344" i="4"/>
  <c r="E5344" i="4"/>
  <c r="B5344" i="4" s="1"/>
  <c r="D5344" i="4"/>
  <c r="A5344" i="4" s="1"/>
  <c r="F5343" i="4"/>
  <c r="E5343" i="4"/>
  <c r="B5343" i="4" s="1"/>
  <c r="D5343" i="4"/>
  <c r="A5343" i="4" s="1"/>
  <c r="F5342" i="4"/>
  <c r="E5342" i="4"/>
  <c r="B5342" i="4" s="1"/>
  <c r="D5342" i="4"/>
  <c r="A5342" i="4" s="1"/>
  <c r="F5341" i="4"/>
  <c r="E5341" i="4"/>
  <c r="B5341" i="4" s="1"/>
  <c r="D5341" i="4"/>
  <c r="A5341" i="4" s="1"/>
  <c r="F5340" i="4"/>
  <c r="E5340" i="4"/>
  <c r="B5340" i="4" s="1"/>
  <c r="D5340" i="4"/>
  <c r="A5340" i="4" s="1"/>
  <c r="F5339" i="4"/>
  <c r="E5339" i="4"/>
  <c r="B5339" i="4" s="1"/>
  <c r="D5339" i="4"/>
  <c r="A5339" i="4" s="1"/>
  <c r="F5338" i="4"/>
  <c r="E5338" i="4"/>
  <c r="B5338" i="4" s="1"/>
  <c r="D5338" i="4"/>
  <c r="A5338" i="4" s="1"/>
  <c r="F5337" i="4"/>
  <c r="E5337" i="4"/>
  <c r="B5337" i="4" s="1"/>
  <c r="D5337" i="4"/>
  <c r="A5337" i="4" s="1"/>
  <c r="F5336" i="4"/>
  <c r="E5336" i="4"/>
  <c r="B5336" i="4" s="1"/>
  <c r="D5336" i="4"/>
  <c r="A5336" i="4" s="1"/>
  <c r="F5335" i="4"/>
  <c r="E5335" i="4"/>
  <c r="B5335" i="4" s="1"/>
  <c r="D5335" i="4"/>
  <c r="A5335" i="4" s="1"/>
  <c r="F5334" i="4"/>
  <c r="E5334" i="4"/>
  <c r="B5334" i="4" s="1"/>
  <c r="D5334" i="4"/>
  <c r="A5334" i="4" s="1"/>
  <c r="F5333" i="4"/>
  <c r="E5333" i="4"/>
  <c r="B5333" i="4" s="1"/>
  <c r="D5333" i="4"/>
  <c r="A5333" i="4" s="1"/>
  <c r="F5332" i="4"/>
  <c r="E5332" i="4"/>
  <c r="B5332" i="4" s="1"/>
  <c r="D5332" i="4"/>
  <c r="A5332" i="4" s="1"/>
  <c r="F5331" i="4"/>
  <c r="E5331" i="4"/>
  <c r="B5331" i="4" s="1"/>
  <c r="D5331" i="4"/>
  <c r="A5331" i="4" s="1"/>
  <c r="F5330" i="4"/>
  <c r="E5330" i="4"/>
  <c r="B5330" i="4" s="1"/>
  <c r="D5330" i="4"/>
  <c r="A5330" i="4" s="1"/>
  <c r="F5329" i="4"/>
  <c r="E5329" i="4"/>
  <c r="B5329" i="4" s="1"/>
  <c r="D5329" i="4"/>
  <c r="A5329" i="4" s="1"/>
  <c r="F5328" i="4"/>
  <c r="E5328" i="4"/>
  <c r="B5328" i="4" s="1"/>
  <c r="D5328" i="4"/>
  <c r="A5328" i="4" s="1"/>
  <c r="F5327" i="4"/>
  <c r="E5327" i="4"/>
  <c r="B5327" i="4" s="1"/>
  <c r="D5327" i="4"/>
  <c r="A5327" i="4" s="1"/>
  <c r="F5326" i="4"/>
  <c r="E5326" i="4"/>
  <c r="B5326" i="4" s="1"/>
  <c r="D5326" i="4"/>
  <c r="A5326" i="4" s="1"/>
  <c r="F5325" i="4"/>
  <c r="E5325" i="4"/>
  <c r="B5325" i="4" s="1"/>
  <c r="D5325" i="4"/>
  <c r="A5325" i="4" s="1"/>
  <c r="X177" i="53"/>
  <c r="G5324" i="4"/>
  <c r="F5324" i="4"/>
  <c r="E5324" i="4"/>
  <c r="B5324" i="4" s="1"/>
  <c r="D5324" i="4"/>
  <c r="A5324" i="4" s="1"/>
  <c r="F5323" i="4"/>
  <c r="E5323" i="4"/>
  <c r="B5323" i="4" s="1"/>
  <c r="D5323" i="4"/>
  <c r="A5323" i="4" s="1"/>
  <c r="F5322" i="4"/>
  <c r="E5322" i="4"/>
  <c r="B5322" i="4" s="1"/>
  <c r="D5322" i="4"/>
  <c r="A5322" i="4" s="1"/>
  <c r="F5321" i="4"/>
  <c r="E5321" i="4"/>
  <c r="B5321" i="4" s="1"/>
  <c r="D5321" i="4"/>
  <c r="A5321" i="4" s="1"/>
  <c r="F5320" i="4"/>
  <c r="E5320" i="4"/>
  <c r="B5320" i="4" s="1"/>
  <c r="D5320" i="4"/>
  <c r="A5320" i="4" s="1"/>
  <c r="F5319" i="4"/>
  <c r="E5319" i="4"/>
  <c r="B5319" i="4" s="1"/>
  <c r="D5319" i="4"/>
  <c r="A5319" i="4" s="1"/>
  <c r="F5318" i="4"/>
  <c r="E5318" i="4"/>
  <c r="B5318" i="4" s="1"/>
  <c r="D5318" i="4"/>
  <c r="A5318" i="4" s="1"/>
  <c r="F5317" i="4"/>
  <c r="E5317" i="4"/>
  <c r="B5317" i="4" s="1"/>
  <c r="D5317" i="4"/>
  <c r="A5317" i="4" s="1"/>
  <c r="F5316" i="4"/>
  <c r="E5316" i="4"/>
  <c r="B5316" i="4" s="1"/>
  <c r="D5316" i="4"/>
  <c r="A5316" i="4" s="1"/>
  <c r="F5315" i="4"/>
  <c r="E5315" i="4"/>
  <c r="B5315" i="4" s="1"/>
  <c r="D5315" i="4"/>
  <c r="A5315" i="4" s="1"/>
  <c r="F5314" i="4"/>
  <c r="E5314" i="4"/>
  <c r="B5314" i="4" s="1"/>
  <c r="D5314" i="4"/>
  <c r="A5314" i="4" s="1"/>
  <c r="F5313" i="4"/>
  <c r="E5313" i="4"/>
  <c r="B5313" i="4" s="1"/>
  <c r="D5313" i="4"/>
  <c r="A5313" i="4" s="1"/>
  <c r="F5312" i="4"/>
  <c r="E5312" i="4"/>
  <c r="B5312" i="4" s="1"/>
  <c r="D5312" i="4"/>
  <c r="A5312" i="4" s="1"/>
  <c r="F5311" i="4"/>
  <c r="E5311" i="4"/>
  <c r="B5311" i="4" s="1"/>
  <c r="D5311" i="4"/>
  <c r="A5311" i="4" s="1"/>
  <c r="F5310" i="4"/>
  <c r="E5310" i="4"/>
  <c r="B5310" i="4" s="1"/>
  <c r="D5310" i="4"/>
  <c r="A5310" i="4" s="1"/>
  <c r="F5309" i="4"/>
  <c r="E5309" i="4"/>
  <c r="B5309" i="4" s="1"/>
  <c r="D5309" i="4"/>
  <c r="A5309" i="4" s="1"/>
  <c r="F5308" i="4"/>
  <c r="E5308" i="4"/>
  <c r="B5308" i="4" s="1"/>
  <c r="D5308" i="4"/>
  <c r="A5308" i="4" s="1"/>
  <c r="F5307" i="4"/>
  <c r="E5307" i="4"/>
  <c r="B5307" i="4" s="1"/>
  <c r="D5307" i="4"/>
  <c r="A5307" i="4" s="1"/>
  <c r="F5306" i="4"/>
  <c r="E5306" i="4"/>
  <c r="B5306" i="4" s="1"/>
  <c r="D5306" i="4"/>
  <c r="A5306" i="4" s="1"/>
  <c r="F5305" i="4"/>
  <c r="E5305" i="4"/>
  <c r="B5305" i="4" s="1"/>
  <c r="D5305" i="4"/>
  <c r="A5305" i="4" s="1"/>
  <c r="F5304" i="4"/>
  <c r="E5304" i="4"/>
  <c r="B5304" i="4" s="1"/>
  <c r="D5304" i="4"/>
  <c r="A5304" i="4" s="1"/>
  <c r="F5303" i="4"/>
  <c r="E5303" i="4"/>
  <c r="B5303" i="4" s="1"/>
  <c r="D5303" i="4"/>
  <c r="A5303" i="4" s="1"/>
  <c r="F5302" i="4"/>
  <c r="E5302" i="4"/>
  <c r="B5302" i="4" s="1"/>
  <c r="D5302" i="4"/>
  <c r="A5302" i="4" s="1"/>
  <c r="F5301" i="4"/>
  <c r="E5301" i="4"/>
  <c r="B5301" i="4" s="1"/>
  <c r="D5301" i="4"/>
  <c r="A5301" i="4" s="1"/>
  <c r="F5300" i="4"/>
  <c r="E5300" i="4"/>
  <c r="B5300" i="4" s="1"/>
  <c r="D5300" i="4"/>
  <c r="A5300" i="4" s="1"/>
  <c r="X152" i="53"/>
  <c r="G5299" i="4"/>
  <c r="F5299" i="4"/>
  <c r="E5299" i="4"/>
  <c r="B5299" i="4" s="1"/>
  <c r="D5299" i="4"/>
  <c r="A5299" i="4" s="1"/>
  <c r="F5298" i="4"/>
  <c r="E5298" i="4"/>
  <c r="B5298" i="4" s="1"/>
  <c r="D5298" i="4"/>
  <c r="A5298" i="4" s="1"/>
  <c r="F5297" i="4"/>
  <c r="E5297" i="4"/>
  <c r="B5297" i="4" s="1"/>
  <c r="D5297" i="4"/>
  <c r="A5297" i="4" s="1"/>
  <c r="F5296" i="4"/>
  <c r="E5296" i="4"/>
  <c r="B5296" i="4" s="1"/>
  <c r="D5296" i="4"/>
  <c r="A5296" i="4" s="1"/>
  <c r="F5295" i="4"/>
  <c r="E5295" i="4"/>
  <c r="B5295" i="4" s="1"/>
  <c r="D5295" i="4"/>
  <c r="A5295" i="4" s="1"/>
  <c r="F5294" i="4"/>
  <c r="E5294" i="4"/>
  <c r="B5294" i="4" s="1"/>
  <c r="D5294" i="4"/>
  <c r="A5294" i="4" s="1"/>
  <c r="F5293" i="4"/>
  <c r="E5293" i="4"/>
  <c r="B5293" i="4" s="1"/>
  <c r="D5293" i="4"/>
  <c r="A5293" i="4" s="1"/>
  <c r="F5292" i="4"/>
  <c r="E5292" i="4"/>
  <c r="B5292" i="4" s="1"/>
  <c r="D5292" i="4"/>
  <c r="A5292" i="4" s="1"/>
  <c r="F5291" i="4"/>
  <c r="E5291" i="4"/>
  <c r="B5291" i="4" s="1"/>
  <c r="D5291" i="4"/>
  <c r="A5291" i="4" s="1"/>
  <c r="F5290" i="4"/>
  <c r="E5290" i="4"/>
  <c r="B5290" i="4" s="1"/>
  <c r="D5290" i="4"/>
  <c r="A5290" i="4" s="1"/>
  <c r="F5289" i="4"/>
  <c r="E5289" i="4"/>
  <c r="B5289" i="4" s="1"/>
  <c r="D5289" i="4"/>
  <c r="A5289" i="4" s="1"/>
  <c r="F5288" i="4"/>
  <c r="E5288" i="4"/>
  <c r="B5288" i="4" s="1"/>
  <c r="D5288" i="4"/>
  <c r="A5288" i="4" s="1"/>
  <c r="F5287" i="4"/>
  <c r="E5287" i="4"/>
  <c r="B5287" i="4" s="1"/>
  <c r="D5287" i="4"/>
  <c r="A5287" i="4" s="1"/>
  <c r="F5286" i="4"/>
  <c r="E5286" i="4"/>
  <c r="B5286" i="4" s="1"/>
  <c r="D5286" i="4"/>
  <c r="A5286" i="4" s="1"/>
  <c r="F5285" i="4"/>
  <c r="E5285" i="4"/>
  <c r="B5285" i="4" s="1"/>
  <c r="D5285" i="4"/>
  <c r="A5285" i="4" s="1"/>
  <c r="F5284" i="4"/>
  <c r="E5284" i="4"/>
  <c r="B5284" i="4" s="1"/>
  <c r="D5284" i="4"/>
  <c r="A5284" i="4" s="1"/>
  <c r="F5283" i="4"/>
  <c r="E5283" i="4"/>
  <c r="B5283" i="4" s="1"/>
  <c r="D5283" i="4"/>
  <c r="A5283" i="4" s="1"/>
  <c r="F5282" i="4"/>
  <c r="E5282" i="4"/>
  <c r="B5282" i="4" s="1"/>
  <c r="D5282" i="4"/>
  <c r="A5282" i="4" s="1"/>
  <c r="F5281" i="4"/>
  <c r="E5281" i="4"/>
  <c r="B5281" i="4" s="1"/>
  <c r="D5281" i="4"/>
  <c r="A5281" i="4" s="1"/>
  <c r="F5280" i="4"/>
  <c r="E5280" i="4"/>
  <c r="B5280" i="4" s="1"/>
  <c r="D5280" i="4"/>
  <c r="A5280" i="4" s="1"/>
  <c r="F5279" i="4"/>
  <c r="E5279" i="4"/>
  <c r="B5279" i="4" s="1"/>
  <c r="D5279" i="4"/>
  <c r="A5279" i="4" s="1"/>
  <c r="F5278" i="4"/>
  <c r="E5278" i="4"/>
  <c r="B5278" i="4" s="1"/>
  <c r="D5278" i="4"/>
  <c r="A5278" i="4" s="1"/>
  <c r="F5277" i="4"/>
  <c r="E5277" i="4"/>
  <c r="B5277" i="4" s="1"/>
  <c r="D5277" i="4"/>
  <c r="A5277" i="4" s="1"/>
  <c r="F5276" i="4"/>
  <c r="E5276" i="4"/>
  <c r="B5276" i="4" s="1"/>
  <c r="D5276" i="4"/>
  <c r="A5276" i="4" s="1"/>
  <c r="F5275" i="4"/>
  <c r="E5275" i="4"/>
  <c r="B5275" i="4" s="1"/>
  <c r="D5275" i="4"/>
  <c r="A5275" i="4" s="1"/>
  <c r="F5274" i="4"/>
  <c r="E5274" i="4"/>
  <c r="B5274" i="4" s="1"/>
  <c r="D5274" i="4"/>
  <c r="A5274" i="4" s="1"/>
  <c r="F5273" i="4"/>
  <c r="E5273" i="4"/>
  <c r="B5273" i="4" s="1"/>
  <c r="D5273" i="4"/>
  <c r="A5273" i="4" s="1"/>
  <c r="F5272" i="4"/>
  <c r="E5272" i="4"/>
  <c r="B5272" i="4" s="1"/>
  <c r="D5272" i="4"/>
  <c r="A5272" i="4" s="1"/>
  <c r="F5271" i="4"/>
  <c r="E5271" i="4"/>
  <c r="B5271" i="4" s="1"/>
  <c r="D5271" i="4"/>
  <c r="A5271" i="4" s="1"/>
  <c r="F5270" i="4"/>
  <c r="E5270" i="4"/>
  <c r="B5270" i="4" s="1"/>
  <c r="D5270" i="4"/>
  <c r="A5270" i="4" s="1"/>
  <c r="F5269" i="4"/>
  <c r="E5269" i="4"/>
  <c r="B5269" i="4" s="1"/>
  <c r="D5269" i="4"/>
  <c r="A5269" i="4" s="1"/>
  <c r="F5268" i="4"/>
  <c r="E5268" i="4"/>
  <c r="B5268" i="4" s="1"/>
  <c r="D5268" i="4"/>
  <c r="A5268" i="4" s="1"/>
  <c r="F5267" i="4"/>
  <c r="E5267" i="4"/>
  <c r="B5267" i="4" s="1"/>
  <c r="D5267" i="4"/>
  <c r="A5267" i="4" s="1"/>
  <c r="F5266" i="4"/>
  <c r="E5266" i="4"/>
  <c r="B5266" i="4" s="1"/>
  <c r="D5266" i="4"/>
  <c r="A5266" i="4" s="1"/>
  <c r="F5265" i="4"/>
  <c r="E5265" i="4"/>
  <c r="B5265" i="4" s="1"/>
  <c r="D5265" i="4"/>
  <c r="A5265" i="4" s="1"/>
  <c r="F5264" i="4"/>
  <c r="E5264" i="4"/>
  <c r="B5264" i="4" s="1"/>
  <c r="D5264" i="4"/>
  <c r="A5264" i="4" s="1"/>
  <c r="F5263" i="4"/>
  <c r="E5263" i="4"/>
  <c r="B5263" i="4" s="1"/>
  <c r="D5263" i="4"/>
  <c r="A5263" i="4" s="1"/>
  <c r="F5262" i="4"/>
  <c r="E5262" i="4"/>
  <c r="B5262" i="4" s="1"/>
  <c r="D5262" i="4"/>
  <c r="A5262" i="4" s="1"/>
  <c r="F5261" i="4"/>
  <c r="E5261" i="4"/>
  <c r="B5261" i="4" s="1"/>
  <c r="D5261" i="4"/>
  <c r="A5261" i="4" s="1"/>
  <c r="F5260" i="4"/>
  <c r="E5260" i="4"/>
  <c r="B5260" i="4" s="1"/>
  <c r="D5260" i="4"/>
  <c r="A5260" i="4" s="1"/>
  <c r="F5259" i="4"/>
  <c r="E5259" i="4"/>
  <c r="B5259" i="4" s="1"/>
  <c r="D5259" i="4"/>
  <c r="A5259" i="4" s="1"/>
  <c r="F5258" i="4"/>
  <c r="E5258" i="4"/>
  <c r="B5258" i="4" s="1"/>
  <c r="D5258" i="4"/>
  <c r="A5258" i="4" s="1"/>
  <c r="F5257" i="4"/>
  <c r="E5257" i="4"/>
  <c r="B5257" i="4" s="1"/>
  <c r="D5257" i="4"/>
  <c r="A5257" i="4" s="1"/>
  <c r="F5256" i="4"/>
  <c r="E5256" i="4"/>
  <c r="B5256" i="4" s="1"/>
  <c r="D5256" i="4"/>
  <c r="A5256" i="4" s="1"/>
  <c r="F5255" i="4"/>
  <c r="E5255" i="4"/>
  <c r="B5255" i="4" s="1"/>
  <c r="D5255" i="4"/>
  <c r="A5255" i="4" s="1"/>
  <c r="F5254" i="4"/>
  <c r="E5254" i="4"/>
  <c r="B5254" i="4" s="1"/>
  <c r="D5254" i="4"/>
  <c r="A5254" i="4" s="1"/>
  <c r="F5253" i="4"/>
  <c r="E5253" i="4"/>
  <c r="B5253" i="4" s="1"/>
  <c r="D5253" i="4"/>
  <c r="A5253" i="4" s="1"/>
  <c r="F5252" i="4"/>
  <c r="E5252" i="4"/>
  <c r="B5252" i="4" s="1"/>
  <c r="D5252" i="4"/>
  <c r="A5252" i="4" s="1"/>
  <c r="F5251" i="4"/>
  <c r="E5251" i="4"/>
  <c r="B5251" i="4" s="1"/>
  <c r="D5251" i="4"/>
  <c r="A5251" i="4" s="1"/>
  <c r="F5250" i="4"/>
  <c r="E5250" i="4"/>
  <c r="B5250" i="4" s="1"/>
  <c r="D5250" i="4"/>
  <c r="A5250" i="4" s="1"/>
  <c r="F5249" i="4"/>
  <c r="E5249" i="4"/>
  <c r="B5249" i="4" s="1"/>
  <c r="D5249" i="4"/>
  <c r="A5249" i="4" s="1"/>
  <c r="F5248" i="4"/>
  <c r="E5248" i="4"/>
  <c r="B5248" i="4" s="1"/>
  <c r="D5248" i="4"/>
  <c r="A5248" i="4" s="1"/>
  <c r="F5247" i="4"/>
  <c r="E5247" i="4"/>
  <c r="B5247" i="4" s="1"/>
  <c r="D5247" i="4"/>
  <c r="A5247" i="4" s="1"/>
  <c r="F5246" i="4"/>
  <c r="E5246" i="4"/>
  <c r="B5246" i="4" s="1"/>
  <c r="D5246" i="4"/>
  <c r="A5246" i="4" s="1"/>
  <c r="F5245" i="4"/>
  <c r="E5245" i="4"/>
  <c r="B5245" i="4" s="1"/>
  <c r="D5245" i="4"/>
  <c r="A5245" i="4" s="1"/>
  <c r="F5244" i="4"/>
  <c r="E5244" i="4"/>
  <c r="B5244" i="4" s="1"/>
  <c r="D5244" i="4"/>
  <c r="A5244" i="4" s="1"/>
  <c r="F5243" i="4"/>
  <c r="E5243" i="4"/>
  <c r="B5243" i="4" s="1"/>
  <c r="D5243" i="4"/>
  <c r="A5243" i="4" s="1"/>
  <c r="F5242" i="4"/>
  <c r="E5242" i="4"/>
  <c r="B5242" i="4" s="1"/>
  <c r="D5242" i="4"/>
  <c r="A5242" i="4" s="1"/>
  <c r="F5241" i="4"/>
  <c r="E5241" i="4"/>
  <c r="B5241" i="4" s="1"/>
  <c r="D5241" i="4"/>
  <c r="A5241" i="4" s="1"/>
  <c r="F5240" i="4"/>
  <c r="E5240" i="4"/>
  <c r="B5240" i="4" s="1"/>
  <c r="D5240" i="4"/>
  <c r="A5240" i="4" s="1"/>
  <c r="F5239" i="4"/>
  <c r="E5239" i="4"/>
  <c r="B5239" i="4" s="1"/>
  <c r="D5239" i="4"/>
  <c r="A5239" i="4" s="1"/>
  <c r="F5238" i="4"/>
  <c r="E5238" i="4"/>
  <c r="B5238" i="4" s="1"/>
  <c r="D5238" i="4"/>
  <c r="A5238" i="4" s="1"/>
  <c r="F5237" i="4"/>
  <c r="E5237" i="4"/>
  <c r="B5237" i="4" s="1"/>
  <c r="D5237" i="4"/>
  <c r="A5237" i="4" s="1"/>
  <c r="F5236" i="4"/>
  <c r="E5236" i="4"/>
  <c r="B5236" i="4" s="1"/>
  <c r="D5236" i="4"/>
  <c r="A5236" i="4" s="1"/>
  <c r="F5235" i="4"/>
  <c r="E5235" i="4"/>
  <c r="B5235" i="4" s="1"/>
  <c r="D5235" i="4"/>
  <c r="A5235" i="4" s="1"/>
  <c r="F5234" i="4"/>
  <c r="E5234" i="4"/>
  <c r="B5234" i="4" s="1"/>
  <c r="D5234" i="4"/>
  <c r="A5234" i="4" s="1"/>
  <c r="F5233" i="4"/>
  <c r="E5233" i="4"/>
  <c r="B5233" i="4" s="1"/>
  <c r="D5233" i="4"/>
  <c r="A5233" i="4" s="1"/>
  <c r="F5232" i="4"/>
  <c r="E5232" i="4"/>
  <c r="B5232" i="4" s="1"/>
  <c r="D5232" i="4"/>
  <c r="A5232" i="4" s="1"/>
  <c r="F5231" i="4"/>
  <c r="E5231" i="4"/>
  <c r="B5231" i="4" s="1"/>
  <c r="D5231" i="4"/>
  <c r="A5231" i="4" s="1"/>
  <c r="F5230" i="4"/>
  <c r="E5230" i="4"/>
  <c r="B5230" i="4" s="1"/>
  <c r="D5230" i="4"/>
  <c r="A5230" i="4" s="1"/>
  <c r="F5229" i="4"/>
  <c r="E5229" i="4"/>
  <c r="B5229" i="4" s="1"/>
  <c r="D5229" i="4"/>
  <c r="A5229" i="4" s="1"/>
  <c r="F5228" i="4"/>
  <c r="E5228" i="4"/>
  <c r="B5228" i="4" s="1"/>
  <c r="D5228" i="4"/>
  <c r="A5228" i="4" s="1"/>
  <c r="F5227" i="4"/>
  <c r="E5227" i="4"/>
  <c r="B5227" i="4" s="1"/>
  <c r="D5227" i="4"/>
  <c r="A5227" i="4" s="1"/>
  <c r="F5226" i="4"/>
  <c r="E5226" i="4"/>
  <c r="B5226" i="4" s="1"/>
  <c r="D5226" i="4"/>
  <c r="A5226" i="4" s="1"/>
  <c r="F5225" i="4"/>
  <c r="E5225" i="4"/>
  <c r="B5225" i="4" s="1"/>
  <c r="D5225" i="4"/>
  <c r="A5225" i="4" s="1"/>
  <c r="F5224" i="4"/>
  <c r="E5224" i="4"/>
  <c r="B5224" i="4" s="1"/>
  <c r="D5224" i="4"/>
  <c r="A5224" i="4" s="1"/>
  <c r="F5223" i="4"/>
  <c r="E5223" i="4"/>
  <c r="B5223" i="4" s="1"/>
  <c r="D5223" i="4"/>
  <c r="A5223" i="4" s="1"/>
  <c r="F5222" i="4"/>
  <c r="E5222" i="4"/>
  <c r="B5222" i="4" s="1"/>
  <c r="D5222" i="4"/>
  <c r="A5222" i="4" s="1"/>
  <c r="F5221" i="4"/>
  <c r="E5221" i="4"/>
  <c r="B5221" i="4" s="1"/>
  <c r="D5221" i="4"/>
  <c r="A5221" i="4" s="1"/>
  <c r="F5220" i="4"/>
  <c r="E5220" i="4"/>
  <c r="B5220" i="4" s="1"/>
  <c r="D5220" i="4"/>
  <c r="A5220" i="4" s="1"/>
  <c r="F5219" i="4"/>
  <c r="E5219" i="4"/>
  <c r="B5219" i="4" s="1"/>
  <c r="D5219" i="4"/>
  <c r="A5219" i="4" s="1"/>
  <c r="F5218" i="4"/>
  <c r="E5218" i="4"/>
  <c r="B5218" i="4" s="1"/>
  <c r="D5218" i="4"/>
  <c r="A5218" i="4" s="1"/>
  <c r="F5217" i="4"/>
  <c r="E5217" i="4"/>
  <c r="B5217" i="4" s="1"/>
  <c r="D5217" i="4"/>
  <c r="A5217" i="4" s="1"/>
  <c r="F5216" i="4"/>
  <c r="E5216" i="4"/>
  <c r="B5216" i="4" s="1"/>
  <c r="D5216" i="4"/>
  <c r="A5216" i="4" s="1"/>
  <c r="F5215" i="4"/>
  <c r="E5215" i="4"/>
  <c r="B5215" i="4" s="1"/>
  <c r="D5215" i="4"/>
  <c r="A5215" i="4" s="1"/>
  <c r="F5214" i="4"/>
  <c r="E5214" i="4"/>
  <c r="B5214" i="4" s="1"/>
  <c r="D5214" i="4"/>
  <c r="A5214" i="4" s="1"/>
  <c r="F5213" i="4"/>
  <c r="H5213" i="4" s="1"/>
  <c r="E5213" i="4"/>
  <c r="B5213" i="4" s="1"/>
  <c r="D5213" i="4"/>
  <c r="A5213" i="4" s="1"/>
  <c r="F5212" i="4"/>
  <c r="E5212" i="4"/>
  <c r="B5212" i="4" s="1"/>
  <c r="D5212" i="4"/>
  <c r="A5212" i="4" s="1"/>
  <c r="F5211" i="4"/>
  <c r="E5211" i="4"/>
  <c r="B5211" i="4" s="1"/>
  <c r="D5211" i="4"/>
  <c r="A5211" i="4" s="1"/>
  <c r="F5210" i="4"/>
  <c r="E5210" i="4"/>
  <c r="B5210" i="4" s="1"/>
  <c r="D5210" i="4"/>
  <c r="A5210" i="4" s="1"/>
  <c r="F5209" i="4"/>
  <c r="E5209" i="4"/>
  <c r="B5209" i="4" s="1"/>
  <c r="D5209" i="4"/>
  <c r="A5209" i="4" s="1"/>
  <c r="F5208" i="4"/>
  <c r="E5208" i="4"/>
  <c r="B5208" i="4" s="1"/>
  <c r="D5208" i="4"/>
  <c r="A5208" i="4" s="1"/>
  <c r="F5207" i="4"/>
  <c r="E5207" i="4"/>
  <c r="B5207" i="4" s="1"/>
  <c r="D5207" i="4"/>
  <c r="A5207" i="4" s="1"/>
  <c r="F5206" i="4"/>
  <c r="E5206" i="4"/>
  <c r="B5206" i="4" s="1"/>
  <c r="D5206" i="4"/>
  <c r="A5206" i="4" s="1"/>
  <c r="F5205" i="4"/>
  <c r="E5205" i="4"/>
  <c r="B5205" i="4" s="1"/>
  <c r="D5205" i="4"/>
  <c r="A5205" i="4" s="1"/>
  <c r="F5204" i="4"/>
  <c r="E5204" i="4"/>
  <c r="B5204" i="4" s="1"/>
  <c r="D5204" i="4"/>
  <c r="A5204" i="4" s="1"/>
  <c r="F5203" i="4"/>
  <c r="E5203" i="4"/>
  <c r="B5203" i="4" s="1"/>
  <c r="D5203" i="4"/>
  <c r="A5203" i="4" s="1"/>
  <c r="F5202" i="4"/>
  <c r="E5202" i="4"/>
  <c r="B5202" i="4" s="1"/>
  <c r="D5202" i="4"/>
  <c r="A5202" i="4" s="1"/>
  <c r="F5201" i="4"/>
  <c r="E5201" i="4"/>
  <c r="B5201" i="4" s="1"/>
  <c r="D5201" i="4"/>
  <c r="A5201" i="4" s="1"/>
  <c r="F5200" i="4"/>
  <c r="E5200" i="4"/>
  <c r="B5200" i="4" s="1"/>
  <c r="D5200" i="4"/>
  <c r="A5200" i="4" s="1"/>
  <c r="F5199" i="4"/>
  <c r="E5199" i="4"/>
  <c r="B5199" i="4" s="1"/>
  <c r="D5199" i="4"/>
  <c r="A5199" i="4" s="1"/>
  <c r="F5198" i="4"/>
  <c r="E5198" i="4"/>
  <c r="B5198" i="4" s="1"/>
  <c r="D5198" i="4"/>
  <c r="A5198" i="4" s="1"/>
  <c r="X50" i="53"/>
  <c r="G5197" i="4"/>
  <c r="F5197" i="4"/>
  <c r="E5197" i="4"/>
  <c r="B5197" i="4" s="1"/>
  <c r="D5197" i="4"/>
  <c r="A5197" i="4" s="1"/>
  <c r="F5196" i="4"/>
  <c r="E5196" i="4"/>
  <c r="B5196" i="4" s="1"/>
  <c r="D5196" i="4"/>
  <c r="A5196" i="4" s="1"/>
  <c r="F5195" i="4"/>
  <c r="E5195" i="4"/>
  <c r="B5195" i="4" s="1"/>
  <c r="D5195" i="4"/>
  <c r="A5195" i="4" s="1"/>
  <c r="F5194" i="4"/>
  <c r="E5194" i="4"/>
  <c r="B5194" i="4" s="1"/>
  <c r="D5194" i="4"/>
  <c r="A5194" i="4" s="1"/>
  <c r="F5193" i="4"/>
  <c r="E5193" i="4"/>
  <c r="B5193" i="4" s="1"/>
  <c r="D5193" i="4"/>
  <c r="A5193" i="4" s="1"/>
  <c r="F5192" i="4"/>
  <c r="E5192" i="4"/>
  <c r="B5192" i="4" s="1"/>
  <c r="D5192" i="4"/>
  <c r="A5192" i="4" s="1"/>
  <c r="F5191" i="4"/>
  <c r="E5191" i="4"/>
  <c r="B5191" i="4" s="1"/>
  <c r="D5191" i="4"/>
  <c r="A5191" i="4" s="1"/>
  <c r="F5190" i="4"/>
  <c r="E5190" i="4"/>
  <c r="B5190" i="4" s="1"/>
  <c r="D5190" i="4"/>
  <c r="A5190" i="4" s="1"/>
  <c r="F5189" i="4"/>
  <c r="E5189" i="4"/>
  <c r="B5189" i="4" s="1"/>
  <c r="D5189" i="4"/>
  <c r="A5189" i="4" s="1"/>
  <c r="F5188" i="4"/>
  <c r="E5188" i="4"/>
  <c r="B5188" i="4" s="1"/>
  <c r="D5188" i="4"/>
  <c r="A5188" i="4" s="1"/>
  <c r="F5187" i="4"/>
  <c r="E5187" i="4"/>
  <c r="B5187" i="4" s="1"/>
  <c r="D5187" i="4"/>
  <c r="A5187" i="4" s="1"/>
  <c r="F5186" i="4"/>
  <c r="E5186" i="4"/>
  <c r="B5186" i="4" s="1"/>
  <c r="D5186" i="4"/>
  <c r="A5186" i="4" s="1"/>
  <c r="F5185" i="4"/>
  <c r="E5185" i="4"/>
  <c r="B5185" i="4" s="1"/>
  <c r="D5185" i="4"/>
  <c r="A5185" i="4" s="1"/>
  <c r="F5184" i="4"/>
  <c r="E5184" i="4"/>
  <c r="B5184" i="4" s="1"/>
  <c r="D5184" i="4"/>
  <c r="A5184" i="4" s="1"/>
  <c r="F5183" i="4"/>
  <c r="E5183" i="4"/>
  <c r="B5183" i="4" s="1"/>
  <c r="D5183" i="4"/>
  <c r="A5183" i="4" s="1"/>
  <c r="F5182" i="4"/>
  <c r="E5182" i="4"/>
  <c r="B5182" i="4" s="1"/>
  <c r="D5182" i="4"/>
  <c r="A5182" i="4" s="1"/>
  <c r="F5181" i="4"/>
  <c r="E5181" i="4"/>
  <c r="B5181" i="4" s="1"/>
  <c r="D5181" i="4"/>
  <c r="A5181" i="4" s="1"/>
  <c r="X33" i="53"/>
  <c r="G5180" i="4"/>
  <c r="F5180" i="4"/>
  <c r="E5180" i="4"/>
  <c r="B5180" i="4" s="1"/>
  <c r="D5180" i="4"/>
  <c r="A5180" i="4" s="1"/>
  <c r="F5179" i="4"/>
  <c r="E5179" i="4"/>
  <c r="B5179" i="4" s="1"/>
  <c r="D5179" i="4"/>
  <c r="A5179" i="4" s="1"/>
  <c r="F5178" i="4"/>
  <c r="E5178" i="4"/>
  <c r="B5178" i="4" s="1"/>
  <c r="D5178" i="4"/>
  <c r="A5178" i="4" s="1"/>
  <c r="F5177" i="4"/>
  <c r="E5177" i="4"/>
  <c r="B5177" i="4" s="1"/>
  <c r="D5177" i="4"/>
  <c r="A5177" i="4" s="1"/>
  <c r="F5176" i="4"/>
  <c r="E5176" i="4"/>
  <c r="B5176" i="4" s="1"/>
  <c r="D5176" i="4"/>
  <c r="A5176" i="4" s="1"/>
  <c r="F5175" i="4"/>
  <c r="E5175" i="4"/>
  <c r="B5175" i="4" s="1"/>
  <c r="D5175" i="4"/>
  <c r="A5175" i="4" s="1"/>
  <c r="F5174" i="4"/>
  <c r="E5174" i="4"/>
  <c r="B5174" i="4" s="1"/>
  <c r="D5174" i="4"/>
  <c r="A5174" i="4" s="1"/>
  <c r="X26" i="53"/>
  <c r="G5173" i="4"/>
  <c r="F5173" i="4"/>
  <c r="E5173" i="4"/>
  <c r="B5173" i="4" s="1"/>
  <c r="D5173" i="4"/>
  <c r="A5173" i="4" s="1"/>
  <c r="F5172" i="4"/>
  <c r="E5172" i="4"/>
  <c r="B5172" i="4" s="1"/>
  <c r="D5172" i="4"/>
  <c r="A5172" i="4" s="1"/>
  <c r="F5171" i="4"/>
  <c r="E5171" i="4"/>
  <c r="B5171" i="4" s="1"/>
  <c r="D5171" i="4"/>
  <c r="A5171" i="4" s="1"/>
  <c r="F5170" i="4"/>
  <c r="E5170" i="4"/>
  <c r="B5170" i="4" s="1"/>
  <c r="D5170" i="4"/>
  <c r="A5170" i="4" s="1"/>
  <c r="F5169" i="4"/>
  <c r="E5169" i="4"/>
  <c r="B5169" i="4" s="1"/>
  <c r="D5169" i="4"/>
  <c r="A5169" i="4" s="1"/>
  <c r="F5168" i="4"/>
  <c r="E5168" i="4"/>
  <c r="B5168" i="4" s="1"/>
  <c r="D5168" i="4"/>
  <c r="A5168" i="4" s="1"/>
  <c r="F5167" i="4"/>
  <c r="E5167" i="4"/>
  <c r="B5167" i="4" s="1"/>
  <c r="D5167" i="4"/>
  <c r="A5167" i="4" s="1"/>
  <c r="F5166" i="4"/>
  <c r="E5166" i="4"/>
  <c r="B5166" i="4" s="1"/>
  <c r="D5166" i="4"/>
  <c r="A5166" i="4" s="1"/>
  <c r="F5165" i="4"/>
  <c r="E5165" i="4"/>
  <c r="B5165" i="4" s="1"/>
  <c r="D5165" i="4"/>
  <c r="A5165" i="4" s="1"/>
  <c r="F5164" i="4"/>
  <c r="E5164" i="4"/>
  <c r="B5164" i="4" s="1"/>
  <c r="D5164" i="4"/>
  <c r="A5164" i="4" s="1"/>
  <c r="F5163" i="4"/>
  <c r="E5163" i="4"/>
  <c r="B5163" i="4" s="1"/>
  <c r="D5163" i="4"/>
  <c r="A5163" i="4" s="1"/>
  <c r="F5162" i="4"/>
  <c r="E5162" i="4"/>
  <c r="B5162" i="4" s="1"/>
  <c r="D5162" i="4"/>
  <c r="A5162" i="4" s="1"/>
  <c r="F5161" i="4"/>
  <c r="E5161" i="4"/>
  <c r="B5161" i="4" s="1"/>
  <c r="D5161" i="4"/>
  <c r="A5161" i="4" s="1"/>
  <c r="F5160" i="4"/>
  <c r="E5160" i="4"/>
  <c r="B5160" i="4" s="1"/>
  <c r="D5160" i="4"/>
  <c r="A5160" i="4" s="1"/>
  <c r="F5159" i="4"/>
  <c r="E5159" i="4"/>
  <c r="B5159" i="4" s="1"/>
  <c r="D5159" i="4"/>
  <c r="A5159" i="4" s="1"/>
  <c r="F5158" i="4"/>
  <c r="E5158" i="4"/>
  <c r="B5158" i="4" s="1"/>
  <c r="D5158" i="4"/>
  <c r="A5158" i="4" s="1"/>
  <c r="F5157" i="4"/>
  <c r="E5157" i="4"/>
  <c r="B5157" i="4" s="1"/>
  <c r="D5157" i="4"/>
  <c r="A5157" i="4" s="1"/>
  <c r="X9" i="53"/>
  <c r="G5156" i="4"/>
  <c r="F5156" i="4"/>
  <c r="E5156" i="4"/>
  <c r="B5156" i="4" s="1"/>
  <c r="D5156" i="4"/>
  <c r="A5156" i="4" s="1"/>
  <c r="F5155" i="4"/>
  <c r="E5155" i="4"/>
  <c r="B5155" i="4" s="1"/>
  <c r="D5155" i="4"/>
  <c r="A5155" i="4" s="1"/>
  <c r="F5154" i="4"/>
  <c r="E5154" i="4"/>
  <c r="B5154" i="4" s="1"/>
  <c r="D5154" i="4"/>
  <c r="A5154" i="4" s="1"/>
  <c r="X678" i="54"/>
  <c r="G8034" i="4"/>
  <c r="X677" i="54"/>
  <c r="G8033" i="4"/>
  <c r="X676" i="54"/>
  <c r="G8032" i="4"/>
  <c r="X675" i="54"/>
  <c r="G8031" i="4"/>
  <c r="X674" i="54"/>
  <c r="G8030" i="4"/>
  <c r="X673" i="54"/>
  <c r="G8029" i="4"/>
  <c r="X672" i="54"/>
  <c r="G8028" i="4"/>
  <c r="X671" i="54"/>
  <c r="G8027" i="4"/>
  <c r="X670" i="54"/>
  <c r="G8026" i="4"/>
  <c r="X669" i="54"/>
  <c r="G8025" i="4"/>
  <c r="X668" i="54"/>
  <c r="G8024" i="4"/>
  <c r="X667" i="54"/>
  <c r="G8023" i="4"/>
  <c r="X666" i="54"/>
  <c r="G8022" i="4"/>
  <c r="X665" i="54"/>
  <c r="G8021" i="4"/>
  <c r="X664" i="54"/>
  <c r="G8020" i="4"/>
  <c r="X663" i="54"/>
  <c r="G8019" i="4"/>
  <c r="X662" i="54"/>
  <c r="G8018" i="4"/>
  <c r="X661" i="54"/>
  <c r="G8017" i="4"/>
  <c r="X660" i="54"/>
  <c r="G8016" i="4"/>
  <c r="X659" i="54"/>
  <c r="G8015" i="4"/>
  <c r="X658" i="54"/>
  <c r="G8014" i="4"/>
  <c r="X657" i="54"/>
  <c r="G8013" i="4"/>
  <c r="X656" i="54"/>
  <c r="G8012" i="4"/>
  <c r="X655" i="54"/>
  <c r="G8011" i="4"/>
  <c r="X654" i="54"/>
  <c r="G8010" i="4"/>
  <c r="X653" i="54"/>
  <c r="G8009" i="4"/>
  <c r="X652" i="54"/>
  <c r="G8008" i="4"/>
  <c r="X651" i="54"/>
  <c r="G8007" i="4"/>
  <c r="X650" i="54"/>
  <c r="G8006" i="4"/>
  <c r="X649" i="54"/>
  <c r="G8005" i="4"/>
  <c r="X648" i="54"/>
  <c r="G8004" i="4"/>
  <c r="X647" i="54"/>
  <c r="G8003" i="4"/>
  <c r="X646" i="54"/>
  <c r="G8002" i="4"/>
  <c r="X645" i="54"/>
  <c r="G8001" i="4"/>
  <c r="X644" i="54"/>
  <c r="G8000" i="4"/>
  <c r="X643" i="54"/>
  <c r="G7999" i="4"/>
  <c r="X642" i="54"/>
  <c r="G7998" i="4"/>
  <c r="X641" i="54"/>
  <c r="G7997" i="4"/>
  <c r="X640" i="54"/>
  <c r="G7996" i="4"/>
  <c r="X639" i="54"/>
  <c r="G7995" i="4"/>
  <c r="X638" i="54"/>
  <c r="G7994" i="4"/>
  <c r="X637" i="54"/>
  <c r="G7993" i="4"/>
  <c r="X636" i="54"/>
  <c r="G7992" i="4"/>
  <c r="X635" i="54"/>
  <c r="G7991" i="4"/>
  <c r="X634" i="54"/>
  <c r="G7990" i="4"/>
  <c r="X633" i="54"/>
  <c r="G7989" i="4"/>
  <c r="X632" i="54"/>
  <c r="G7988" i="4"/>
  <c r="X631" i="54"/>
  <c r="G7987" i="4"/>
  <c r="X630" i="54"/>
  <c r="G7986" i="4"/>
  <c r="X629" i="54"/>
  <c r="G7985" i="4"/>
  <c r="X628" i="54"/>
  <c r="G7984" i="4"/>
  <c r="X627" i="54"/>
  <c r="G7983" i="4"/>
  <c r="X626" i="54"/>
  <c r="G7982" i="4"/>
  <c r="X625" i="54"/>
  <c r="G7981" i="4"/>
  <c r="X624" i="54"/>
  <c r="G7980" i="4"/>
  <c r="X623" i="54"/>
  <c r="G7979" i="4"/>
  <c r="X622" i="54"/>
  <c r="G7978" i="4"/>
  <c r="X621" i="54"/>
  <c r="G7977" i="4"/>
  <c r="X620" i="54"/>
  <c r="G7976" i="4"/>
  <c r="X619" i="54"/>
  <c r="G7975" i="4"/>
  <c r="X618" i="54"/>
  <c r="G7974" i="4"/>
  <c r="X617" i="54"/>
  <c r="G7973" i="4"/>
  <c r="X616" i="54"/>
  <c r="G7972" i="4"/>
  <c r="X615" i="54"/>
  <c r="G7971" i="4"/>
  <c r="X614" i="54"/>
  <c r="G7970" i="4"/>
  <c r="X613" i="54"/>
  <c r="G7969" i="4"/>
  <c r="X612" i="54"/>
  <c r="G7968" i="4"/>
  <c r="X611" i="54"/>
  <c r="G7967" i="4"/>
  <c r="X610" i="54"/>
  <c r="G7966" i="4"/>
  <c r="X609" i="54"/>
  <c r="G7965" i="4"/>
  <c r="X608" i="54"/>
  <c r="G7964" i="4"/>
  <c r="X607" i="54"/>
  <c r="G7963" i="4"/>
  <c r="H7963" i="4" s="1"/>
  <c r="X606" i="54"/>
  <c r="G7962" i="4"/>
  <c r="X605" i="54"/>
  <c r="G7961" i="4"/>
  <c r="H7961" i="4"/>
  <c r="X604" i="54"/>
  <c r="G7960" i="4"/>
  <c r="X603" i="54"/>
  <c r="G7959" i="4"/>
  <c r="H7959" i="4" s="1"/>
  <c r="X602" i="54"/>
  <c r="G7958" i="4"/>
  <c r="X601" i="54"/>
  <c r="G7957" i="4"/>
  <c r="H7957" i="4" s="1"/>
  <c r="X600" i="54"/>
  <c r="G7956" i="4"/>
  <c r="X599" i="54"/>
  <c r="G7955" i="4"/>
  <c r="H7955" i="4" s="1"/>
  <c r="X598" i="54"/>
  <c r="G7954" i="4"/>
  <c r="X597" i="54"/>
  <c r="G7953" i="4"/>
  <c r="H7953" i="4" s="1"/>
  <c r="X596" i="54"/>
  <c r="G7952" i="4"/>
  <c r="X595" i="54"/>
  <c r="G7951" i="4"/>
  <c r="H7951" i="4" s="1"/>
  <c r="X594" i="54"/>
  <c r="G7950" i="4"/>
  <c r="X593" i="54"/>
  <c r="G7949" i="4"/>
  <c r="X592" i="54"/>
  <c r="G7948" i="4"/>
  <c r="X591" i="54"/>
  <c r="G7947" i="4"/>
  <c r="H7947" i="4" s="1"/>
  <c r="X590" i="54"/>
  <c r="G7946" i="4"/>
  <c r="X589" i="54"/>
  <c r="G7945" i="4"/>
  <c r="H7945" i="4"/>
  <c r="X588" i="54"/>
  <c r="G7944" i="4"/>
  <c r="X587" i="54"/>
  <c r="G7943" i="4"/>
  <c r="H7943" i="4"/>
  <c r="X586" i="54"/>
  <c r="G7942" i="4"/>
  <c r="X585" i="54"/>
  <c r="G7941" i="4"/>
  <c r="H7941" i="4" s="1"/>
  <c r="X584" i="54"/>
  <c r="G7940" i="4"/>
  <c r="X583" i="54"/>
  <c r="G7939" i="4"/>
  <c r="H7939" i="4" s="1"/>
  <c r="X582" i="54"/>
  <c r="G7938" i="4"/>
  <c r="X581" i="54"/>
  <c r="G7937" i="4"/>
  <c r="H7937" i="4" s="1"/>
  <c r="X580" i="54"/>
  <c r="G7936" i="4"/>
  <c r="X579" i="54"/>
  <c r="G7935" i="4"/>
  <c r="H7935" i="4" s="1"/>
  <c r="X578" i="54"/>
  <c r="G7934" i="4"/>
  <c r="X577" i="54"/>
  <c r="G7933" i="4"/>
  <c r="X576" i="54"/>
  <c r="G7932" i="4"/>
  <c r="X575" i="54"/>
  <c r="G7931" i="4"/>
  <c r="H7931" i="4" s="1"/>
  <c r="X574" i="54"/>
  <c r="G7930" i="4"/>
  <c r="X573" i="54"/>
  <c r="G7929" i="4"/>
  <c r="H7929" i="4"/>
  <c r="X572" i="54"/>
  <c r="G7928" i="4"/>
  <c r="X571" i="54"/>
  <c r="G7927" i="4"/>
  <c r="H7927" i="4" s="1"/>
  <c r="X570" i="54"/>
  <c r="G7926" i="4"/>
  <c r="X569" i="54"/>
  <c r="G7925" i="4"/>
  <c r="H7925" i="4" s="1"/>
  <c r="X568" i="54"/>
  <c r="G7924" i="4"/>
  <c r="X567" i="54"/>
  <c r="G7923" i="4"/>
  <c r="H7923" i="4" s="1"/>
  <c r="X566" i="54"/>
  <c r="G7922" i="4"/>
  <c r="X565" i="54"/>
  <c r="G7921" i="4"/>
  <c r="H7921" i="4"/>
  <c r="X564" i="54"/>
  <c r="G7920" i="4"/>
  <c r="X563" i="54"/>
  <c r="G7919" i="4"/>
  <c r="H7919" i="4" s="1"/>
  <c r="X562" i="54"/>
  <c r="G7918" i="4"/>
  <c r="X561" i="54"/>
  <c r="G7917" i="4"/>
  <c r="X560" i="54"/>
  <c r="G7916" i="4"/>
  <c r="X559" i="54"/>
  <c r="G7915" i="4"/>
  <c r="H7915" i="4" s="1"/>
  <c r="X558" i="54"/>
  <c r="G7914" i="4"/>
  <c r="X557" i="54"/>
  <c r="G7913" i="4"/>
  <c r="H7913" i="4"/>
  <c r="X556" i="54"/>
  <c r="G7912" i="4"/>
  <c r="X555" i="54"/>
  <c r="G7911" i="4"/>
  <c r="H7911" i="4" s="1"/>
  <c r="X554" i="54"/>
  <c r="G7910" i="4"/>
  <c r="X553" i="54"/>
  <c r="G7909" i="4"/>
  <c r="H7909" i="4" s="1"/>
  <c r="X552" i="54"/>
  <c r="G7908" i="4"/>
  <c r="X551" i="54"/>
  <c r="G7907" i="4"/>
  <c r="H7907" i="4" s="1"/>
  <c r="X550" i="54"/>
  <c r="G7906" i="4"/>
  <c r="X549" i="54"/>
  <c r="G7905" i="4"/>
  <c r="H7905" i="4" s="1"/>
  <c r="X548" i="54"/>
  <c r="G7904" i="4"/>
  <c r="X547" i="54"/>
  <c r="G7903" i="4"/>
  <c r="H7903" i="4" s="1"/>
  <c r="X546" i="54"/>
  <c r="G7902" i="4"/>
  <c r="X545" i="54"/>
  <c r="G7901" i="4"/>
  <c r="X544" i="54"/>
  <c r="G7900" i="4"/>
  <c r="X543" i="54"/>
  <c r="G7899" i="4"/>
  <c r="H7899" i="4" s="1"/>
  <c r="X542" i="54"/>
  <c r="G7898" i="4"/>
  <c r="X541" i="54"/>
  <c r="G7897" i="4"/>
  <c r="H7897" i="4"/>
  <c r="X540" i="54"/>
  <c r="G7896" i="4"/>
  <c r="X539" i="54"/>
  <c r="G7895" i="4"/>
  <c r="H7895" i="4" s="1"/>
  <c r="X538" i="54"/>
  <c r="G7894" i="4"/>
  <c r="X537" i="54"/>
  <c r="G7893" i="4"/>
  <c r="H7893" i="4" s="1"/>
  <c r="X536" i="54"/>
  <c r="G7892" i="4"/>
  <c r="X535" i="54"/>
  <c r="G7891" i="4"/>
  <c r="H7891" i="4" s="1"/>
  <c r="X534" i="54"/>
  <c r="G7890" i="4"/>
  <c r="X533" i="54"/>
  <c r="G7889" i="4"/>
  <c r="H7889" i="4" s="1"/>
  <c r="X532" i="54"/>
  <c r="G7888" i="4"/>
  <c r="X531" i="54"/>
  <c r="G7887" i="4"/>
  <c r="H7887" i="4" s="1"/>
  <c r="X530" i="54"/>
  <c r="G7886" i="4"/>
  <c r="X529" i="54"/>
  <c r="G7885" i="4"/>
  <c r="X528" i="54"/>
  <c r="G7884" i="4"/>
  <c r="X527" i="54"/>
  <c r="G7883" i="4"/>
  <c r="H7883" i="4" s="1"/>
  <c r="X526" i="54"/>
  <c r="G7882" i="4"/>
  <c r="X525" i="54"/>
  <c r="G7881" i="4"/>
  <c r="H7881" i="4"/>
  <c r="X524" i="54"/>
  <c r="G7880" i="4"/>
  <c r="X523" i="54"/>
  <c r="G7879" i="4"/>
  <c r="H7879" i="4"/>
  <c r="X522" i="54"/>
  <c r="G7878" i="4"/>
  <c r="X521" i="54"/>
  <c r="G7877" i="4"/>
  <c r="H7877" i="4" s="1"/>
  <c r="X520" i="54"/>
  <c r="G7876" i="4"/>
  <c r="X519" i="54"/>
  <c r="G7875" i="4"/>
  <c r="H7875" i="4" s="1"/>
  <c r="X518" i="54"/>
  <c r="G7874" i="4"/>
  <c r="X517" i="54"/>
  <c r="G7873" i="4"/>
  <c r="H7873" i="4" s="1"/>
  <c r="X516" i="54"/>
  <c r="G7872" i="4"/>
  <c r="X515" i="54"/>
  <c r="G7871" i="4"/>
  <c r="H7871" i="4" s="1"/>
  <c r="X514" i="54"/>
  <c r="G7870" i="4"/>
  <c r="X513" i="54"/>
  <c r="G7869" i="4"/>
  <c r="X512" i="54"/>
  <c r="G7868" i="4"/>
  <c r="X511" i="54"/>
  <c r="G7867" i="4"/>
  <c r="H7867" i="4" s="1"/>
  <c r="X510" i="54"/>
  <c r="G7866" i="4"/>
  <c r="X509" i="54"/>
  <c r="G7865" i="4"/>
  <c r="H7865" i="4"/>
  <c r="X508" i="54"/>
  <c r="G7864" i="4"/>
  <c r="X507" i="54"/>
  <c r="G7863" i="4"/>
  <c r="H7863" i="4" s="1"/>
  <c r="X506" i="54"/>
  <c r="G7862" i="4"/>
  <c r="X505" i="54"/>
  <c r="G7861" i="4"/>
  <c r="H7861" i="4" s="1"/>
  <c r="X504" i="54"/>
  <c r="G7860" i="4"/>
  <c r="X503" i="54"/>
  <c r="G7859" i="4"/>
  <c r="H7859" i="4" s="1"/>
  <c r="X502" i="54"/>
  <c r="G7858" i="4"/>
  <c r="X501" i="54"/>
  <c r="G7857" i="4"/>
  <c r="H7857" i="4"/>
  <c r="X500" i="54"/>
  <c r="G7856" i="4"/>
  <c r="X499" i="54"/>
  <c r="G7855" i="4"/>
  <c r="H7855" i="4" s="1"/>
  <c r="X498" i="54"/>
  <c r="G7854" i="4"/>
  <c r="X497" i="54"/>
  <c r="G7853" i="4"/>
  <c r="X496" i="54"/>
  <c r="G7852" i="4"/>
  <c r="X495" i="54"/>
  <c r="G7851" i="4"/>
  <c r="H7851" i="4" s="1"/>
  <c r="X494" i="54"/>
  <c r="G7850" i="4"/>
  <c r="X493" i="54"/>
  <c r="G7849" i="4"/>
  <c r="H7849" i="4"/>
  <c r="X492" i="54"/>
  <c r="G7848" i="4"/>
  <c r="X491" i="54"/>
  <c r="G7847" i="4"/>
  <c r="H7847" i="4" s="1"/>
  <c r="X490" i="54"/>
  <c r="G7846" i="4"/>
  <c r="X489" i="54"/>
  <c r="G7845" i="4"/>
  <c r="H7845" i="4" s="1"/>
  <c r="X488" i="54"/>
  <c r="G7844" i="4"/>
  <c r="X487" i="54"/>
  <c r="G7843" i="4"/>
  <c r="H7843" i="4" s="1"/>
  <c r="X486" i="54"/>
  <c r="G7842" i="4"/>
  <c r="X485" i="54"/>
  <c r="G7841" i="4"/>
  <c r="H7841" i="4" s="1"/>
  <c r="X484" i="54"/>
  <c r="G7840" i="4"/>
  <c r="X483" i="54"/>
  <c r="G7839" i="4"/>
  <c r="H7839" i="4" s="1"/>
  <c r="X482" i="54"/>
  <c r="G7838" i="4"/>
  <c r="X481" i="54"/>
  <c r="G7837" i="4"/>
  <c r="X480" i="54"/>
  <c r="G7836" i="4"/>
  <c r="X479" i="54"/>
  <c r="G7835" i="4"/>
  <c r="H7835" i="4" s="1"/>
  <c r="X478" i="54"/>
  <c r="G7834" i="4"/>
  <c r="X477" i="54"/>
  <c r="G7833" i="4"/>
  <c r="H7833" i="4"/>
  <c r="X476" i="54"/>
  <c r="G7832" i="4"/>
  <c r="X475" i="54"/>
  <c r="G7831" i="4"/>
  <c r="H7831" i="4" s="1"/>
  <c r="X474" i="54"/>
  <c r="G7830" i="4"/>
  <c r="X473" i="54"/>
  <c r="G7829" i="4"/>
  <c r="H7829" i="4" s="1"/>
  <c r="X472" i="54"/>
  <c r="G7828" i="4"/>
  <c r="X471" i="54"/>
  <c r="G7827" i="4"/>
  <c r="H7827" i="4" s="1"/>
  <c r="X470" i="54"/>
  <c r="G7826" i="4"/>
  <c r="X469" i="54"/>
  <c r="G7825" i="4"/>
  <c r="H7825" i="4" s="1"/>
  <c r="X468" i="54"/>
  <c r="G7824" i="4"/>
  <c r="X467" i="54"/>
  <c r="G7823" i="4"/>
  <c r="H7823" i="4" s="1"/>
  <c r="X466" i="54"/>
  <c r="G7822" i="4"/>
  <c r="X465" i="54"/>
  <c r="G7821" i="4"/>
  <c r="X464" i="54"/>
  <c r="G7820" i="4"/>
  <c r="X463" i="54"/>
  <c r="G7819" i="4"/>
  <c r="H7819" i="4" s="1"/>
  <c r="X462" i="54"/>
  <c r="G7818" i="4"/>
  <c r="X461" i="54"/>
  <c r="G7817" i="4"/>
  <c r="H7817" i="4"/>
  <c r="X460" i="54"/>
  <c r="G7816" i="4"/>
  <c r="X459" i="54"/>
  <c r="G7815" i="4"/>
  <c r="H7815" i="4"/>
  <c r="X458" i="54"/>
  <c r="G7814" i="4"/>
  <c r="X457" i="54"/>
  <c r="G7813" i="4"/>
  <c r="H7813" i="4" s="1"/>
  <c r="X456" i="54"/>
  <c r="G7812" i="4"/>
  <c r="X455" i="54"/>
  <c r="G7811" i="4"/>
  <c r="H7811" i="4" s="1"/>
  <c r="X454" i="54"/>
  <c r="G7810" i="4"/>
  <c r="X453" i="54"/>
  <c r="G7809" i="4"/>
  <c r="H7809" i="4" s="1"/>
  <c r="X452" i="54"/>
  <c r="G7808" i="4"/>
  <c r="X451" i="54"/>
  <c r="G7807" i="4"/>
  <c r="H7807" i="4" s="1"/>
  <c r="X450" i="54"/>
  <c r="G7806" i="4"/>
  <c r="X449" i="54"/>
  <c r="G7805" i="4"/>
  <c r="X448" i="54"/>
  <c r="G7804" i="4"/>
  <c r="X447" i="54"/>
  <c r="G7803" i="4"/>
  <c r="H7803" i="4" s="1"/>
  <c r="X446" i="54"/>
  <c r="G7802" i="4"/>
  <c r="X445" i="54"/>
  <c r="G7801" i="4"/>
  <c r="H7801" i="4"/>
  <c r="X444" i="54"/>
  <c r="G7800" i="4"/>
  <c r="X443" i="54"/>
  <c r="G7799" i="4"/>
  <c r="H7799" i="4" s="1"/>
  <c r="X442" i="54"/>
  <c r="G7798" i="4"/>
  <c r="X441" i="54"/>
  <c r="G7797" i="4"/>
  <c r="H7797" i="4" s="1"/>
  <c r="X440" i="54"/>
  <c r="G7796" i="4"/>
  <c r="X439" i="54"/>
  <c r="G7795" i="4"/>
  <c r="H7795" i="4" s="1"/>
  <c r="X438" i="54"/>
  <c r="G7794" i="4"/>
  <c r="X437" i="54"/>
  <c r="G7793" i="4"/>
  <c r="H7793" i="4"/>
  <c r="X436" i="54"/>
  <c r="G7792" i="4"/>
  <c r="X435" i="54"/>
  <c r="G7791" i="4"/>
  <c r="H7791" i="4" s="1"/>
  <c r="X434" i="54"/>
  <c r="G7790" i="4"/>
  <c r="X433" i="54"/>
  <c r="G7789" i="4"/>
  <c r="X432" i="54"/>
  <c r="G7788" i="4"/>
  <c r="X431" i="54"/>
  <c r="G7787" i="4"/>
  <c r="H7787" i="4" s="1"/>
  <c r="X430" i="54"/>
  <c r="G7786" i="4"/>
  <c r="X429" i="54"/>
  <c r="G7785" i="4"/>
  <c r="H7785" i="4"/>
  <c r="X428" i="54"/>
  <c r="G7784" i="4"/>
  <c r="X427" i="54"/>
  <c r="G7783" i="4"/>
  <c r="H7783" i="4" s="1"/>
  <c r="X426" i="54"/>
  <c r="G7782" i="4"/>
  <c r="X425" i="54"/>
  <c r="G7781" i="4"/>
  <c r="H7781" i="4" s="1"/>
  <c r="X424" i="54"/>
  <c r="G7780" i="4"/>
  <c r="X423" i="54"/>
  <c r="G7779" i="4"/>
  <c r="H7779" i="4" s="1"/>
  <c r="X422" i="54"/>
  <c r="G7778" i="4"/>
  <c r="X421" i="54"/>
  <c r="G7777" i="4"/>
  <c r="H7777" i="4" s="1"/>
  <c r="X420" i="54"/>
  <c r="G7776" i="4"/>
  <c r="X419" i="54"/>
  <c r="G7775" i="4"/>
  <c r="H7775" i="4" s="1"/>
  <c r="X418" i="54"/>
  <c r="G7774" i="4"/>
  <c r="X417" i="54"/>
  <c r="G7773" i="4"/>
  <c r="X416" i="54"/>
  <c r="G7772" i="4"/>
  <c r="X415" i="54"/>
  <c r="G7771" i="4"/>
  <c r="H7771" i="4" s="1"/>
  <c r="X414" i="54"/>
  <c r="G7770" i="4"/>
  <c r="X413" i="54"/>
  <c r="G7769" i="4"/>
  <c r="H7769" i="4"/>
  <c r="X412" i="54"/>
  <c r="G7768" i="4"/>
  <c r="X411" i="54"/>
  <c r="G7767" i="4"/>
  <c r="H7767" i="4" s="1"/>
  <c r="X410" i="54"/>
  <c r="G7766" i="4"/>
  <c r="X409" i="54"/>
  <c r="G7765" i="4"/>
  <c r="H7765" i="4" s="1"/>
  <c r="X408" i="54"/>
  <c r="G7764" i="4"/>
  <c r="X407" i="54"/>
  <c r="G7763" i="4"/>
  <c r="H7763" i="4" s="1"/>
  <c r="X406" i="54"/>
  <c r="G7762" i="4"/>
  <c r="X405" i="54"/>
  <c r="G7761" i="4"/>
  <c r="H7761" i="4" s="1"/>
  <c r="X404" i="54"/>
  <c r="G7760" i="4"/>
  <c r="X403" i="54"/>
  <c r="G7759" i="4"/>
  <c r="H7759" i="4" s="1"/>
  <c r="X402" i="54"/>
  <c r="G7758" i="4"/>
  <c r="X401" i="54"/>
  <c r="G7757" i="4"/>
  <c r="X400" i="54"/>
  <c r="G7756" i="4"/>
  <c r="X399" i="54"/>
  <c r="G7755" i="4"/>
  <c r="H7755" i="4" s="1"/>
  <c r="X398" i="54"/>
  <c r="G7754" i="4"/>
  <c r="X397" i="54"/>
  <c r="G7753" i="4"/>
  <c r="H7753" i="4"/>
  <c r="X396" i="54"/>
  <c r="G7752" i="4"/>
  <c r="X395" i="54"/>
  <c r="G7751" i="4"/>
  <c r="H7751" i="4"/>
  <c r="X394" i="54"/>
  <c r="G7750" i="4"/>
  <c r="X393" i="54"/>
  <c r="G7749" i="4"/>
  <c r="H7749" i="4" s="1"/>
  <c r="X392" i="54"/>
  <c r="G7748" i="4"/>
  <c r="X391" i="54"/>
  <c r="G7747" i="4"/>
  <c r="H7747" i="4" s="1"/>
  <c r="X390" i="54"/>
  <c r="G7746" i="4"/>
  <c r="X389" i="54"/>
  <c r="G7745" i="4"/>
  <c r="X388" i="54"/>
  <c r="G7744" i="4"/>
  <c r="X387" i="54"/>
  <c r="G7743" i="4"/>
  <c r="X386" i="54"/>
  <c r="G7742" i="4"/>
  <c r="H7742" i="4"/>
  <c r="X385" i="54"/>
  <c r="G7741" i="4"/>
  <c r="X384" i="54"/>
  <c r="G7740" i="4"/>
  <c r="X383" i="54"/>
  <c r="G7739" i="4"/>
  <c r="X382" i="54"/>
  <c r="G7738" i="4"/>
  <c r="X381" i="54"/>
  <c r="G7737" i="4"/>
  <c r="X380" i="54"/>
  <c r="G7736" i="4"/>
  <c r="X379" i="54"/>
  <c r="G7735" i="4"/>
  <c r="X378" i="54"/>
  <c r="G7734" i="4"/>
  <c r="X377" i="54"/>
  <c r="G7733" i="4"/>
  <c r="X376" i="54"/>
  <c r="G7732" i="4"/>
  <c r="X375" i="54"/>
  <c r="G7731" i="4"/>
  <c r="X374" i="54"/>
  <c r="G7730" i="4"/>
  <c r="X373" i="54"/>
  <c r="G7729" i="4"/>
  <c r="X372" i="54"/>
  <c r="G7728" i="4"/>
  <c r="X371" i="54"/>
  <c r="G7727" i="4"/>
  <c r="X370" i="54"/>
  <c r="G7726" i="4"/>
  <c r="X369" i="54"/>
  <c r="G7725" i="4"/>
  <c r="X368" i="54"/>
  <c r="G7724" i="4"/>
  <c r="X367" i="54"/>
  <c r="G7723" i="4"/>
  <c r="X366" i="54"/>
  <c r="G7722" i="4"/>
  <c r="X365" i="54"/>
  <c r="G7721" i="4"/>
  <c r="X364" i="54"/>
  <c r="G7720" i="4"/>
  <c r="X363" i="54"/>
  <c r="G7719" i="4"/>
  <c r="X362" i="54"/>
  <c r="G7718" i="4"/>
  <c r="X361" i="54"/>
  <c r="G7717" i="4"/>
  <c r="X360" i="54"/>
  <c r="G7716" i="4"/>
  <c r="X359" i="54"/>
  <c r="G7715" i="4"/>
  <c r="X358" i="54"/>
  <c r="G7714" i="4"/>
  <c r="X357" i="54"/>
  <c r="G7713" i="4"/>
  <c r="X356" i="54"/>
  <c r="G7712" i="4"/>
  <c r="X355" i="54"/>
  <c r="G7711" i="4"/>
  <c r="X354" i="54"/>
  <c r="G7710" i="4"/>
  <c r="X353" i="54"/>
  <c r="G7709" i="4"/>
  <c r="X352" i="54"/>
  <c r="G7708" i="4"/>
  <c r="X351" i="54"/>
  <c r="G7707" i="4"/>
  <c r="X350" i="54"/>
  <c r="G7706" i="4"/>
  <c r="X349" i="54"/>
  <c r="G7705" i="4"/>
  <c r="X348" i="54"/>
  <c r="G7704" i="4"/>
  <c r="X347" i="54"/>
  <c r="G7703" i="4"/>
  <c r="X346" i="54"/>
  <c r="G7702" i="4"/>
  <c r="X345" i="54"/>
  <c r="G7701" i="4"/>
  <c r="X344" i="54"/>
  <c r="G7700" i="4"/>
  <c r="X343" i="54"/>
  <c r="G7699" i="4"/>
  <c r="X342" i="54"/>
  <c r="G7698" i="4"/>
  <c r="X341" i="54"/>
  <c r="G7697" i="4"/>
  <c r="X340" i="54"/>
  <c r="G7696" i="4"/>
  <c r="X339" i="54"/>
  <c r="G7695" i="4"/>
  <c r="X338" i="54"/>
  <c r="G7694" i="4"/>
  <c r="X337" i="54"/>
  <c r="G7693" i="4"/>
  <c r="X336" i="54"/>
  <c r="G7692" i="4"/>
  <c r="X335" i="54"/>
  <c r="G7691" i="4"/>
  <c r="X334" i="54"/>
  <c r="G7690" i="4"/>
  <c r="X333" i="54"/>
  <c r="G7689" i="4"/>
  <c r="X332" i="54"/>
  <c r="G7688" i="4"/>
  <c r="X331" i="54"/>
  <c r="G7687" i="4"/>
  <c r="X330" i="54"/>
  <c r="G7686" i="4"/>
  <c r="X329" i="54"/>
  <c r="G7685" i="4"/>
  <c r="X328" i="54"/>
  <c r="G7684" i="4"/>
  <c r="X327" i="54"/>
  <c r="G7683" i="4"/>
  <c r="X326" i="54"/>
  <c r="G7682" i="4"/>
  <c r="X325" i="54"/>
  <c r="G7681" i="4"/>
  <c r="X324" i="54"/>
  <c r="G7680" i="4"/>
  <c r="X323" i="54"/>
  <c r="G7679" i="4"/>
  <c r="X322" i="54"/>
  <c r="G7678" i="4"/>
  <c r="X321" i="54"/>
  <c r="G7677" i="4"/>
  <c r="X320" i="54"/>
  <c r="G7676" i="4"/>
  <c r="X319" i="54"/>
  <c r="G7675" i="4"/>
  <c r="X318" i="54"/>
  <c r="G7674" i="4"/>
  <c r="X317" i="54"/>
  <c r="G7673" i="4"/>
  <c r="X316" i="54"/>
  <c r="G7672" i="4"/>
  <c r="X315" i="54"/>
  <c r="G7671" i="4"/>
  <c r="X314" i="54"/>
  <c r="G7670" i="4"/>
  <c r="X313" i="54"/>
  <c r="G7669" i="4"/>
  <c r="X312" i="54"/>
  <c r="G7668" i="4"/>
  <c r="X311" i="54"/>
  <c r="G7667" i="4"/>
  <c r="H7667" i="4" s="1"/>
  <c r="X310" i="54"/>
  <c r="G7666" i="4"/>
  <c r="X309" i="54"/>
  <c r="G7665" i="4"/>
  <c r="X308" i="54"/>
  <c r="G7664" i="4"/>
  <c r="X307" i="54"/>
  <c r="G7663" i="4"/>
  <c r="H7663" i="4" s="1"/>
  <c r="X306" i="54"/>
  <c r="G7662" i="4"/>
  <c r="X305" i="54"/>
  <c r="G7661" i="4"/>
  <c r="X304" i="54"/>
  <c r="G7660" i="4"/>
  <c r="X303" i="54"/>
  <c r="G7659" i="4"/>
  <c r="X302" i="54"/>
  <c r="G7658" i="4"/>
  <c r="X301" i="54"/>
  <c r="G7657" i="4"/>
  <c r="X300" i="54"/>
  <c r="G7656" i="4"/>
  <c r="X299" i="54"/>
  <c r="G7655" i="4"/>
  <c r="H7655" i="4" s="1"/>
  <c r="X298" i="54"/>
  <c r="G7654" i="4"/>
  <c r="X297" i="54"/>
  <c r="G7653" i="4"/>
  <c r="X296" i="54"/>
  <c r="G7652" i="4"/>
  <c r="X295" i="54"/>
  <c r="G7651" i="4"/>
  <c r="H7651" i="4"/>
  <c r="X294" i="54"/>
  <c r="G7650" i="4"/>
  <c r="X293" i="54"/>
  <c r="G7649" i="4"/>
  <c r="X292" i="54"/>
  <c r="G7648" i="4"/>
  <c r="X291" i="54"/>
  <c r="G7647" i="4"/>
  <c r="X290" i="54"/>
  <c r="G7646" i="4"/>
  <c r="X289" i="54"/>
  <c r="G7645" i="4"/>
  <c r="X288" i="54"/>
  <c r="G7644" i="4"/>
  <c r="H7644" i="4" s="1"/>
  <c r="X287" i="54"/>
  <c r="G7643" i="4"/>
  <c r="H7643" i="4" s="1"/>
  <c r="X286" i="54"/>
  <c r="G7642" i="4"/>
  <c r="X285" i="54"/>
  <c r="G7641" i="4"/>
  <c r="X284" i="54"/>
  <c r="G7640" i="4"/>
  <c r="X283" i="54"/>
  <c r="G7639" i="4"/>
  <c r="H7639" i="4" s="1"/>
  <c r="X282" i="54"/>
  <c r="G7638" i="4"/>
  <c r="X281" i="54"/>
  <c r="G7637" i="4"/>
  <c r="X280" i="54"/>
  <c r="G7636" i="4"/>
  <c r="X279" i="54"/>
  <c r="G7635" i="4"/>
  <c r="X278" i="54"/>
  <c r="G7634" i="4"/>
  <c r="X277" i="54"/>
  <c r="G7633" i="4"/>
  <c r="X276" i="54"/>
  <c r="G7632" i="4"/>
  <c r="X275" i="54"/>
  <c r="G7631" i="4"/>
  <c r="H7631" i="4" s="1"/>
  <c r="X274" i="54"/>
  <c r="G7630" i="4"/>
  <c r="X273" i="54"/>
  <c r="G7629" i="4"/>
  <c r="X272" i="54"/>
  <c r="G7628" i="4"/>
  <c r="X271" i="54"/>
  <c r="G7627" i="4"/>
  <c r="H7627" i="4"/>
  <c r="X270" i="54"/>
  <c r="G7626" i="4"/>
  <c r="X269" i="54"/>
  <c r="G7625" i="4"/>
  <c r="X268" i="54"/>
  <c r="G7624" i="4"/>
  <c r="X267" i="54"/>
  <c r="G7623" i="4"/>
  <c r="H7623" i="4" s="1"/>
  <c r="X266" i="54"/>
  <c r="G7622" i="4"/>
  <c r="X265" i="54"/>
  <c r="G7621" i="4"/>
  <c r="H7621" i="4" s="1"/>
  <c r="X264" i="54"/>
  <c r="G7620" i="4"/>
  <c r="X263" i="54"/>
  <c r="G7619" i="4"/>
  <c r="H7619" i="4" s="1"/>
  <c r="X262" i="54"/>
  <c r="G7618" i="4"/>
  <c r="X261" i="54"/>
  <c r="G7617" i="4"/>
  <c r="X260" i="54"/>
  <c r="G7616" i="4"/>
  <c r="X259" i="54"/>
  <c r="G7615" i="4"/>
  <c r="H7615" i="4" s="1"/>
  <c r="X258" i="54"/>
  <c r="G7614" i="4"/>
  <c r="X257" i="54"/>
  <c r="G7613" i="4"/>
  <c r="X256" i="54"/>
  <c r="G7612" i="4"/>
  <c r="X255" i="54"/>
  <c r="G7611" i="4"/>
  <c r="X254" i="54"/>
  <c r="G7610" i="4"/>
  <c r="X253" i="54"/>
  <c r="G7609" i="4"/>
  <c r="X252" i="54"/>
  <c r="G7608" i="4"/>
  <c r="X251" i="54"/>
  <c r="G7607" i="4"/>
  <c r="H7607" i="4" s="1"/>
  <c r="X250" i="54"/>
  <c r="G7606" i="4"/>
  <c r="X249" i="54"/>
  <c r="G7605" i="4"/>
  <c r="X248" i="54"/>
  <c r="G7604" i="4"/>
  <c r="X247" i="54"/>
  <c r="G7603" i="4"/>
  <c r="H7603" i="4"/>
  <c r="X246" i="54"/>
  <c r="G7602" i="4"/>
  <c r="X245" i="54"/>
  <c r="G7601" i="4"/>
  <c r="X244" i="54"/>
  <c r="G7600" i="4"/>
  <c r="X243" i="54"/>
  <c r="G7599" i="4"/>
  <c r="X242" i="54"/>
  <c r="G7598" i="4"/>
  <c r="X241" i="54"/>
  <c r="G7597" i="4"/>
  <c r="X240" i="54"/>
  <c r="G7596" i="4"/>
  <c r="X239" i="54"/>
  <c r="G7595" i="4"/>
  <c r="H7595" i="4" s="1"/>
  <c r="X238" i="54"/>
  <c r="G7594" i="4"/>
  <c r="X237" i="54"/>
  <c r="G7593" i="4"/>
  <c r="H7593" i="4" s="1"/>
  <c r="X236" i="54"/>
  <c r="G7592" i="4"/>
  <c r="X235" i="54"/>
  <c r="G7591" i="4"/>
  <c r="H7591" i="4" s="1"/>
  <c r="X234" i="54"/>
  <c r="G7590" i="4"/>
  <c r="X233" i="54"/>
  <c r="G7589" i="4"/>
  <c r="H7589" i="4" s="1"/>
  <c r="X232" i="54"/>
  <c r="G7588" i="4"/>
  <c r="X231" i="54"/>
  <c r="G7587" i="4"/>
  <c r="H7587" i="4" s="1"/>
  <c r="X230" i="54"/>
  <c r="G7586" i="4"/>
  <c r="X229" i="54"/>
  <c r="G7585" i="4"/>
  <c r="X228" i="54"/>
  <c r="G7584" i="4"/>
  <c r="X227" i="54"/>
  <c r="G7583" i="4"/>
  <c r="H7583" i="4" s="1"/>
  <c r="X226" i="54"/>
  <c r="G7582" i="4"/>
  <c r="X225" i="54"/>
  <c r="G7581" i="4"/>
  <c r="H7581" i="4"/>
  <c r="X224" i="54"/>
  <c r="G7580" i="4"/>
  <c r="X223" i="54"/>
  <c r="G7579" i="4"/>
  <c r="H7579" i="4" s="1"/>
  <c r="X222" i="54"/>
  <c r="G7578" i="4"/>
  <c r="X221" i="54"/>
  <c r="G7577" i="4"/>
  <c r="X220" i="54"/>
  <c r="G7576" i="4"/>
  <c r="X219" i="54"/>
  <c r="G7575" i="4"/>
  <c r="H7575" i="4" s="1"/>
  <c r="X218" i="54"/>
  <c r="G7574" i="4"/>
  <c r="X217" i="54"/>
  <c r="G7573" i="4"/>
  <c r="H7573" i="4" s="1"/>
  <c r="X216" i="54"/>
  <c r="G7572" i="4"/>
  <c r="X215" i="54"/>
  <c r="G7571" i="4"/>
  <c r="H7571" i="4" s="1"/>
  <c r="X214" i="54"/>
  <c r="G7570" i="4"/>
  <c r="X213" i="54"/>
  <c r="G7569" i="4"/>
  <c r="H7569" i="4" s="1"/>
  <c r="X212" i="54"/>
  <c r="G7568" i="4"/>
  <c r="X211" i="54"/>
  <c r="G7567" i="4"/>
  <c r="H7567" i="4" s="1"/>
  <c r="X210" i="54"/>
  <c r="G7566" i="4"/>
  <c r="X209" i="54"/>
  <c r="G7565" i="4"/>
  <c r="H7565" i="4" s="1"/>
  <c r="X208" i="54"/>
  <c r="G7564" i="4"/>
  <c r="X207" i="54"/>
  <c r="G7563" i="4"/>
  <c r="H7563" i="4" s="1"/>
  <c r="X206" i="54"/>
  <c r="G7562" i="4"/>
  <c r="X205" i="54"/>
  <c r="G7561" i="4"/>
  <c r="H7561" i="4" s="1"/>
  <c r="X204" i="54"/>
  <c r="G7560" i="4"/>
  <c r="X203" i="54"/>
  <c r="G7559" i="4"/>
  <c r="H7559" i="4" s="1"/>
  <c r="X202" i="54"/>
  <c r="G7558" i="4"/>
  <c r="X201" i="54"/>
  <c r="G7557" i="4"/>
  <c r="H7557" i="4" s="1"/>
  <c r="X200" i="54"/>
  <c r="G7556" i="4"/>
  <c r="X199" i="54"/>
  <c r="G7555" i="4"/>
  <c r="H7555" i="4" s="1"/>
  <c r="X198" i="54"/>
  <c r="G7554" i="4"/>
  <c r="X197" i="54"/>
  <c r="G7553" i="4"/>
  <c r="H7553" i="4" s="1"/>
  <c r="X196" i="54"/>
  <c r="G7552" i="4"/>
  <c r="X195" i="54"/>
  <c r="G7551" i="4"/>
  <c r="H7551" i="4" s="1"/>
  <c r="X194" i="54"/>
  <c r="G7550" i="4"/>
  <c r="X193" i="54"/>
  <c r="G7549" i="4"/>
  <c r="H7549" i="4" s="1"/>
  <c r="X192" i="54"/>
  <c r="G7548" i="4"/>
  <c r="X191" i="54"/>
  <c r="G7547" i="4"/>
  <c r="H7547" i="4" s="1"/>
  <c r="X190" i="54"/>
  <c r="G7546" i="4"/>
  <c r="X189" i="54"/>
  <c r="G7545" i="4"/>
  <c r="H7545" i="4" s="1"/>
  <c r="X188" i="54"/>
  <c r="G7544" i="4"/>
  <c r="X187" i="54"/>
  <c r="G7543" i="4"/>
  <c r="H7543" i="4" s="1"/>
  <c r="X186" i="54"/>
  <c r="G7542" i="4"/>
  <c r="X185" i="54"/>
  <c r="G7541" i="4"/>
  <c r="H7541" i="4" s="1"/>
  <c r="X184" i="54"/>
  <c r="G7540" i="4"/>
  <c r="X183" i="54"/>
  <c r="G7539" i="4"/>
  <c r="H7539" i="4" s="1"/>
  <c r="X182" i="54"/>
  <c r="G7538" i="4"/>
  <c r="X181" i="54"/>
  <c r="G7537" i="4"/>
  <c r="X180" i="54"/>
  <c r="G7536" i="4"/>
  <c r="X179" i="54"/>
  <c r="G7535" i="4"/>
  <c r="X178" i="54"/>
  <c r="G7534" i="4"/>
  <c r="X177" i="54"/>
  <c r="G7533" i="4"/>
  <c r="X176" i="54"/>
  <c r="G7532" i="4"/>
  <c r="X175" i="54"/>
  <c r="G7531" i="4"/>
  <c r="H7531" i="4" s="1"/>
  <c r="X174" i="54"/>
  <c r="G7530" i="4"/>
  <c r="X173" i="54"/>
  <c r="G7529" i="4"/>
  <c r="H7529" i="4" s="1"/>
  <c r="X172" i="54"/>
  <c r="G7528" i="4"/>
  <c r="X171" i="54"/>
  <c r="G7527" i="4"/>
  <c r="H7527" i="4" s="1"/>
  <c r="X170" i="54"/>
  <c r="G7526" i="4"/>
  <c r="X169" i="54"/>
  <c r="G7525" i="4"/>
  <c r="X168" i="54"/>
  <c r="G7524" i="4"/>
  <c r="X167" i="54"/>
  <c r="G7523" i="4"/>
  <c r="H7523" i="4" s="1"/>
  <c r="X166" i="54"/>
  <c r="G7522" i="4"/>
  <c r="X165" i="54"/>
  <c r="G7521" i="4"/>
  <c r="H7521" i="4"/>
  <c r="X164" i="54"/>
  <c r="G7520" i="4"/>
  <c r="X163" i="54"/>
  <c r="G7519" i="4"/>
  <c r="H7519" i="4"/>
  <c r="X162" i="54"/>
  <c r="G7518" i="4"/>
  <c r="X161" i="54"/>
  <c r="G7517" i="4"/>
  <c r="H7517" i="4" s="1"/>
  <c r="X160" i="54"/>
  <c r="G7516" i="4"/>
  <c r="X159" i="54"/>
  <c r="G7515" i="4"/>
  <c r="H7515" i="4" s="1"/>
  <c r="X158" i="54"/>
  <c r="G7514" i="4"/>
  <c r="X157" i="54"/>
  <c r="G7513" i="4"/>
  <c r="H7513" i="4" s="1"/>
  <c r="X156" i="54"/>
  <c r="G7512" i="4"/>
  <c r="X155" i="54"/>
  <c r="G7511" i="4"/>
  <c r="H7511" i="4" s="1"/>
  <c r="X154" i="54"/>
  <c r="G7510" i="4"/>
  <c r="X153" i="54"/>
  <c r="G7509" i="4"/>
  <c r="X152" i="54"/>
  <c r="G7508" i="4"/>
  <c r="X151" i="54"/>
  <c r="G7507" i="4"/>
  <c r="X150" i="54"/>
  <c r="G7506" i="4"/>
  <c r="X149" i="54"/>
  <c r="G7505" i="4"/>
  <c r="X148" i="54"/>
  <c r="G7504" i="4"/>
  <c r="X147" i="54"/>
  <c r="G7503" i="4"/>
  <c r="H7503" i="4" s="1"/>
  <c r="X146" i="54"/>
  <c r="G7502" i="4"/>
  <c r="X145" i="54"/>
  <c r="G7501" i="4"/>
  <c r="X144" i="54"/>
  <c r="G7500" i="4"/>
  <c r="X143" i="54"/>
  <c r="G7499" i="4"/>
  <c r="H7499" i="4" s="1"/>
  <c r="X142" i="54"/>
  <c r="G7498" i="4"/>
  <c r="X141" i="54"/>
  <c r="G7497" i="4"/>
  <c r="X140" i="54"/>
  <c r="G7496" i="4"/>
  <c r="X139" i="54"/>
  <c r="G7495" i="4"/>
  <c r="H7495" i="4" s="1"/>
  <c r="X138" i="54"/>
  <c r="G7494" i="4"/>
  <c r="X137" i="54"/>
  <c r="G7493" i="4"/>
  <c r="H7493" i="4"/>
  <c r="X136" i="54"/>
  <c r="G7492" i="4"/>
  <c r="X135" i="54"/>
  <c r="G7491" i="4"/>
  <c r="X134" i="54"/>
  <c r="G7490" i="4"/>
  <c r="X133" i="54"/>
  <c r="G7489" i="4"/>
  <c r="X132" i="54"/>
  <c r="G7488" i="4"/>
  <c r="X131" i="54"/>
  <c r="G7487" i="4"/>
  <c r="H7487" i="4" s="1"/>
  <c r="X130" i="54"/>
  <c r="G7486" i="4"/>
  <c r="X129" i="54"/>
  <c r="G7485" i="4"/>
  <c r="H7485" i="4" s="1"/>
  <c r="X128" i="54"/>
  <c r="G7484" i="4"/>
  <c r="X127" i="54"/>
  <c r="G7483" i="4"/>
  <c r="H7483" i="4" s="1"/>
  <c r="X126" i="54"/>
  <c r="G7482" i="4"/>
  <c r="X125" i="54"/>
  <c r="G7481" i="4"/>
  <c r="H7481" i="4"/>
  <c r="X124" i="54"/>
  <c r="G7480" i="4"/>
  <c r="X123" i="54"/>
  <c r="G7479" i="4"/>
  <c r="H7479" i="4" s="1"/>
  <c r="X122" i="54"/>
  <c r="G7478" i="4"/>
  <c r="X121" i="54"/>
  <c r="G7477" i="4"/>
  <c r="X120" i="54"/>
  <c r="G7476" i="4"/>
  <c r="X119" i="54"/>
  <c r="G7475" i="4"/>
  <c r="H7475" i="4" s="1"/>
  <c r="X118" i="54"/>
  <c r="G7474" i="4"/>
  <c r="X117" i="54"/>
  <c r="G7473" i="4"/>
  <c r="H7473" i="4"/>
  <c r="X116" i="54"/>
  <c r="G7472" i="4"/>
  <c r="X115" i="54"/>
  <c r="G7471" i="4"/>
  <c r="H7471" i="4" s="1"/>
  <c r="X114" i="54"/>
  <c r="G7470" i="4"/>
  <c r="X113" i="54"/>
  <c r="G7469" i="4"/>
  <c r="H7469" i="4" s="1"/>
  <c r="X112" i="54"/>
  <c r="G7468" i="4"/>
  <c r="X111" i="54"/>
  <c r="G7467" i="4"/>
  <c r="H7467" i="4" s="1"/>
  <c r="X110" i="54"/>
  <c r="G7466" i="4"/>
  <c r="X109" i="54"/>
  <c r="G7465" i="4"/>
  <c r="H7465" i="4" s="1"/>
  <c r="X108" i="54"/>
  <c r="G7464" i="4"/>
  <c r="X107" i="54"/>
  <c r="G7463" i="4"/>
  <c r="H7463" i="4" s="1"/>
  <c r="X106" i="54"/>
  <c r="G7462" i="4"/>
  <c r="X105" i="54"/>
  <c r="G7461" i="4"/>
  <c r="X104" i="54"/>
  <c r="G7460" i="4"/>
  <c r="X103" i="54"/>
  <c r="G7459" i="4"/>
  <c r="X102" i="54"/>
  <c r="G7458" i="4"/>
  <c r="X101" i="54"/>
  <c r="G7457" i="4"/>
  <c r="X100" i="54"/>
  <c r="G7456" i="4"/>
  <c r="X99" i="54"/>
  <c r="G7455" i="4"/>
  <c r="H7455" i="4" s="1"/>
  <c r="X98" i="54"/>
  <c r="G7454" i="4"/>
  <c r="X97" i="54"/>
  <c r="G7453" i="4"/>
  <c r="X96" i="54"/>
  <c r="G7452" i="4"/>
  <c r="X95" i="54"/>
  <c r="G7451" i="4"/>
  <c r="H7451" i="4" s="1"/>
  <c r="X94" i="54"/>
  <c r="G7450" i="4"/>
  <c r="X93" i="54"/>
  <c r="G7449" i="4"/>
  <c r="X92" i="54"/>
  <c r="G7448" i="4"/>
  <c r="X91" i="54"/>
  <c r="G7447" i="4"/>
  <c r="H7447" i="4" s="1"/>
  <c r="X90" i="54"/>
  <c r="G7446" i="4"/>
  <c r="X89" i="54"/>
  <c r="G7445" i="4"/>
  <c r="X88" i="54"/>
  <c r="G7444" i="4"/>
  <c r="X87" i="54"/>
  <c r="G7443" i="4"/>
  <c r="H7443" i="4" s="1"/>
  <c r="X86" i="54"/>
  <c r="G7442" i="4"/>
  <c r="X85" i="54"/>
  <c r="G7441" i="4"/>
  <c r="X84" i="54"/>
  <c r="G7440" i="4"/>
  <c r="X83" i="54"/>
  <c r="G7439" i="4"/>
  <c r="X82" i="54"/>
  <c r="G7438" i="4"/>
  <c r="X81" i="54"/>
  <c r="G7437" i="4"/>
  <c r="X80" i="54"/>
  <c r="G7436" i="4"/>
  <c r="X79" i="54"/>
  <c r="G7435" i="4"/>
  <c r="X78" i="54"/>
  <c r="G7434" i="4"/>
  <c r="X77" i="54"/>
  <c r="G7433" i="4"/>
  <c r="X76" i="54"/>
  <c r="G7432" i="4"/>
  <c r="X75" i="54"/>
  <c r="G7431" i="4"/>
  <c r="X74" i="54"/>
  <c r="G7430" i="4"/>
  <c r="X73" i="54"/>
  <c r="G7429" i="4"/>
  <c r="X72" i="54"/>
  <c r="G7428" i="4"/>
  <c r="X71" i="54"/>
  <c r="G7427" i="4"/>
  <c r="H7427" i="4" s="1"/>
  <c r="X70" i="54"/>
  <c r="G7426" i="4"/>
  <c r="X69" i="54"/>
  <c r="G7425" i="4"/>
  <c r="X68" i="54"/>
  <c r="G7424" i="4"/>
  <c r="X67" i="54"/>
  <c r="G7423" i="4"/>
  <c r="H7423" i="4"/>
  <c r="X66" i="54"/>
  <c r="G7422" i="4"/>
  <c r="X65" i="54"/>
  <c r="G7421" i="4"/>
  <c r="H7421" i="4" s="1"/>
  <c r="X64" i="54"/>
  <c r="G7420" i="4"/>
  <c r="X63" i="54"/>
  <c r="G7419" i="4"/>
  <c r="H7419" i="4" s="1"/>
  <c r="X62" i="54"/>
  <c r="G7418" i="4"/>
  <c r="X61" i="54"/>
  <c r="G7417" i="4"/>
  <c r="X60" i="54"/>
  <c r="G7416" i="4"/>
  <c r="X59" i="54"/>
  <c r="G7415" i="4"/>
  <c r="X58" i="54"/>
  <c r="G7414" i="4"/>
  <c r="X57" i="54"/>
  <c r="G7413" i="4"/>
  <c r="H7413" i="4"/>
  <c r="X56" i="54"/>
  <c r="G7412" i="4"/>
  <c r="X55" i="54"/>
  <c r="G7411" i="4"/>
  <c r="H7411" i="4"/>
  <c r="X54" i="54"/>
  <c r="G7410" i="4"/>
  <c r="X53" i="54"/>
  <c r="G7409" i="4"/>
  <c r="H7409" i="4" s="1"/>
  <c r="X52" i="54"/>
  <c r="G7408" i="4"/>
  <c r="X51" i="54"/>
  <c r="G7407" i="4"/>
  <c r="H7407" i="4" s="1"/>
  <c r="X50" i="54"/>
  <c r="G7406" i="4"/>
  <c r="X49" i="54"/>
  <c r="G7405" i="4"/>
  <c r="H7405" i="4" s="1"/>
  <c r="X48" i="54"/>
  <c r="G7404" i="4"/>
  <c r="X47" i="54"/>
  <c r="G7403" i="4"/>
  <c r="H7403" i="4" s="1"/>
  <c r="X46" i="54"/>
  <c r="G7402" i="4"/>
  <c r="X45" i="54"/>
  <c r="G7401" i="4"/>
  <c r="X44" i="54"/>
  <c r="G7400" i="4"/>
  <c r="X43" i="54"/>
  <c r="G7399" i="4"/>
  <c r="H7399" i="4" s="1"/>
  <c r="X42" i="54"/>
  <c r="G7398" i="4"/>
  <c r="X41" i="54"/>
  <c r="G7397" i="4"/>
  <c r="H7397" i="4" s="1"/>
  <c r="X40" i="54"/>
  <c r="G7396" i="4"/>
  <c r="X39" i="54"/>
  <c r="G7395" i="4"/>
  <c r="H7395" i="4" s="1"/>
  <c r="X38" i="54"/>
  <c r="G7394" i="4"/>
  <c r="X37" i="54"/>
  <c r="G7393" i="4"/>
  <c r="H7393" i="4" s="1"/>
  <c r="X36" i="54"/>
  <c r="G7392" i="4"/>
  <c r="X35" i="54"/>
  <c r="G7391" i="4"/>
  <c r="H7391" i="4" s="1"/>
  <c r="X34" i="54"/>
  <c r="G7390" i="4"/>
  <c r="X33" i="54"/>
  <c r="G7389" i="4"/>
  <c r="H7389" i="4" s="1"/>
  <c r="X32" i="54"/>
  <c r="G7388" i="4"/>
  <c r="X31" i="54"/>
  <c r="G7387" i="4"/>
  <c r="H7387" i="4" s="1"/>
  <c r="X30" i="54"/>
  <c r="G7386" i="4"/>
  <c r="X29" i="54"/>
  <c r="G7385" i="4"/>
  <c r="H7385" i="4" s="1"/>
  <c r="X28" i="54"/>
  <c r="G7384" i="4"/>
  <c r="X27" i="54"/>
  <c r="G7383" i="4"/>
  <c r="X26" i="54"/>
  <c r="G7382" i="4"/>
  <c r="X25" i="54"/>
  <c r="G7381" i="4"/>
  <c r="X24" i="54"/>
  <c r="G7380" i="4"/>
  <c r="X23" i="54"/>
  <c r="G7379" i="4"/>
  <c r="H7379" i="4"/>
  <c r="X22" i="54"/>
  <c r="G7378" i="4"/>
  <c r="X21" i="54"/>
  <c r="G7377" i="4"/>
  <c r="X20" i="54"/>
  <c r="G7376" i="4"/>
  <c r="H7376" i="4" s="1"/>
  <c r="X19" i="54"/>
  <c r="G7375" i="4"/>
  <c r="H7375" i="4" s="1"/>
  <c r="X18" i="54"/>
  <c r="G7374" i="4"/>
  <c r="X17" i="54"/>
  <c r="G7373" i="4"/>
  <c r="X16" i="54"/>
  <c r="G7372" i="4"/>
  <c r="X15" i="54"/>
  <c r="G7371" i="4"/>
  <c r="X14" i="54"/>
  <c r="G7370" i="4"/>
  <c r="X13" i="54"/>
  <c r="G7369" i="4"/>
  <c r="X12" i="54"/>
  <c r="G7368" i="4"/>
  <c r="X11" i="54"/>
  <c r="G7367" i="4"/>
  <c r="H7367" i="4" s="1"/>
  <c r="X10" i="54"/>
  <c r="G7366" i="4"/>
  <c r="X9" i="54"/>
  <c r="G7365" i="4"/>
  <c r="H7365" i="4" s="1"/>
  <c r="X8" i="54"/>
  <c r="G7364" i="4"/>
  <c r="X7" i="54"/>
  <c r="G7363" i="4"/>
  <c r="X750" i="52"/>
  <c r="G6618" i="4"/>
  <c r="X749" i="52"/>
  <c r="G6617" i="4"/>
  <c r="X748" i="52"/>
  <c r="G6616" i="4"/>
  <c r="X747" i="52"/>
  <c r="G6615" i="4"/>
  <c r="X746" i="52"/>
  <c r="G6614" i="4"/>
  <c r="X745" i="52"/>
  <c r="G6613" i="4"/>
  <c r="X744" i="52"/>
  <c r="G6612" i="4"/>
  <c r="X743" i="52"/>
  <c r="G6611" i="4"/>
  <c r="X742" i="52"/>
  <c r="G6610" i="4"/>
  <c r="X741" i="52"/>
  <c r="G6609" i="4"/>
  <c r="X740" i="52"/>
  <c r="G6608" i="4"/>
  <c r="X739" i="52"/>
  <c r="X738" i="52"/>
  <c r="G6606" i="4"/>
  <c r="X737" i="52"/>
  <c r="G6605" i="4"/>
  <c r="X736" i="52"/>
  <c r="G6604" i="4"/>
  <c r="X735" i="52"/>
  <c r="G6603" i="4"/>
  <c r="H6603" i="4" s="1"/>
  <c r="X734" i="52"/>
  <c r="G6602" i="4"/>
  <c r="X733" i="52"/>
  <c r="G6601" i="4"/>
  <c r="X732" i="52"/>
  <c r="G6600" i="4"/>
  <c r="X731" i="52"/>
  <c r="G6599" i="4"/>
  <c r="X730" i="52"/>
  <c r="G6598" i="4"/>
  <c r="X729" i="52"/>
  <c r="G6597" i="4"/>
  <c r="X728" i="52"/>
  <c r="G6596" i="4"/>
  <c r="X727" i="52"/>
  <c r="X726" i="52"/>
  <c r="G6594" i="4"/>
  <c r="X725" i="52"/>
  <c r="G6593" i="4"/>
  <c r="X724" i="52"/>
  <c r="G6592" i="4"/>
  <c r="X723" i="52"/>
  <c r="G6591" i="4"/>
  <c r="X722" i="52"/>
  <c r="G6590" i="4"/>
  <c r="X721" i="52"/>
  <c r="G6589" i="4"/>
  <c r="X720" i="52"/>
  <c r="G6588" i="4"/>
  <c r="X719" i="52"/>
  <c r="G6587" i="4"/>
  <c r="X718" i="52"/>
  <c r="G6586" i="4"/>
  <c r="X717" i="52"/>
  <c r="G6585" i="4"/>
  <c r="X716" i="52"/>
  <c r="G6584" i="4"/>
  <c r="X715" i="52"/>
  <c r="X714" i="52"/>
  <c r="G6582" i="4"/>
  <c r="X713" i="52"/>
  <c r="G6581" i="4"/>
  <c r="X712" i="52"/>
  <c r="G6580" i="4"/>
  <c r="X711" i="52"/>
  <c r="G6579" i="4"/>
  <c r="X710" i="52"/>
  <c r="G6578" i="4"/>
  <c r="X709" i="52"/>
  <c r="G6577" i="4"/>
  <c r="X708" i="52"/>
  <c r="G6576" i="4"/>
  <c r="X707" i="52"/>
  <c r="G6575" i="4"/>
  <c r="X706" i="52"/>
  <c r="G6574" i="4"/>
  <c r="X705" i="52"/>
  <c r="G6573" i="4"/>
  <c r="X704" i="52"/>
  <c r="G6572" i="4"/>
  <c r="X703" i="52"/>
  <c r="X702" i="52"/>
  <c r="G6570" i="4"/>
  <c r="X701" i="52"/>
  <c r="G6569" i="4"/>
  <c r="X700" i="52"/>
  <c r="G6568" i="4"/>
  <c r="X699" i="52"/>
  <c r="G6567" i="4"/>
  <c r="X698" i="52"/>
  <c r="G6566" i="4"/>
  <c r="X697" i="52"/>
  <c r="G6565" i="4"/>
  <c r="X696" i="52"/>
  <c r="G6564" i="4"/>
  <c r="X695" i="52"/>
  <c r="G6563" i="4"/>
  <c r="X694" i="52"/>
  <c r="G6562" i="4"/>
  <c r="X693" i="52"/>
  <c r="G6561" i="4"/>
  <c r="H6561" i="4"/>
  <c r="X692" i="52"/>
  <c r="G6560" i="4"/>
  <c r="X691" i="52"/>
  <c r="G6559" i="4"/>
  <c r="X690" i="52"/>
  <c r="G6558" i="4"/>
  <c r="X689" i="52"/>
  <c r="G6557" i="4"/>
  <c r="H6557" i="4" s="1"/>
  <c r="X688" i="52"/>
  <c r="G6556" i="4"/>
  <c r="X687" i="52"/>
  <c r="G6555" i="4"/>
  <c r="X686" i="52"/>
  <c r="G6554" i="4"/>
  <c r="X685" i="52"/>
  <c r="G6553" i="4"/>
  <c r="H6553" i="4" s="1"/>
  <c r="X684" i="52"/>
  <c r="G6552" i="4"/>
  <c r="X683" i="52"/>
  <c r="G6551" i="4"/>
  <c r="X682" i="52"/>
  <c r="G6550" i="4"/>
  <c r="X681" i="52"/>
  <c r="G6549" i="4"/>
  <c r="X680" i="52"/>
  <c r="G6548" i="4"/>
  <c r="X679" i="52"/>
  <c r="G6547" i="4"/>
  <c r="X678" i="52"/>
  <c r="G6546" i="4"/>
  <c r="X677" i="52"/>
  <c r="G6545" i="4"/>
  <c r="H6545" i="4"/>
  <c r="X676" i="52"/>
  <c r="G6544" i="4"/>
  <c r="X675" i="52"/>
  <c r="G6543" i="4"/>
  <c r="X674" i="52"/>
  <c r="G6542" i="4"/>
  <c r="X673" i="52"/>
  <c r="G6541" i="4"/>
  <c r="H6541" i="4" s="1"/>
  <c r="X672" i="52"/>
  <c r="G6540" i="4"/>
  <c r="X671" i="52"/>
  <c r="G6539" i="4"/>
  <c r="X670" i="52"/>
  <c r="G6538" i="4"/>
  <c r="X669" i="52"/>
  <c r="G6537" i="4"/>
  <c r="H6537" i="4" s="1"/>
  <c r="X668" i="52"/>
  <c r="G6536" i="4"/>
  <c r="X667" i="52"/>
  <c r="G6535" i="4"/>
  <c r="X666" i="52"/>
  <c r="G6534" i="4"/>
  <c r="X665" i="52"/>
  <c r="G6533" i="4"/>
  <c r="X664" i="52"/>
  <c r="G6532" i="4"/>
  <c r="X663" i="52"/>
  <c r="G6531" i="4"/>
  <c r="X662" i="52"/>
  <c r="G6530" i="4"/>
  <c r="X661" i="52"/>
  <c r="G6529" i="4"/>
  <c r="H6529" i="4"/>
  <c r="X660" i="52"/>
  <c r="G6528" i="4"/>
  <c r="X659" i="52"/>
  <c r="G6527" i="4"/>
  <c r="X658" i="52"/>
  <c r="G6526" i="4"/>
  <c r="X657" i="52"/>
  <c r="G6525" i="4"/>
  <c r="H6525" i="4"/>
  <c r="X656" i="52"/>
  <c r="G6524" i="4"/>
  <c r="X655" i="52"/>
  <c r="G6523" i="4"/>
  <c r="X654" i="52"/>
  <c r="G6522" i="4"/>
  <c r="X653" i="52"/>
  <c r="G6521" i="4"/>
  <c r="H6521" i="4" s="1"/>
  <c r="X652" i="52"/>
  <c r="G6520" i="4"/>
  <c r="X651" i="52"/>
  <c r="G6519" i="4"/>
  <c r="X650" i="52"/>
  <c r="G6518" i="4"/>
  <c r="X649" i="52"/>
  <c r="G6517" i="4"/>
  <c r="X648" i="52"/>
  <c r="G6516" i="4"/>
  <c r="X647" i="52"/>
  <c r="G6515" i="4"/>
  <c r="X646" i="52"/>
  <c r="G6514" i="4"/>
  <c r="X645" i="52"/>
  <c r="G6513" i="4"/>
  <c r="H6513" i="4"/>
  <c r="X644" i="52"/>
  <c r="G6512" i="4"/>
  <c r="X643" i="52"/>
  <c r="G6511" i="4"/>
  <c r="X642" i="52"/>
  <c r="G6510" i="4"/>
  <c r="X641" i="52"/>
  <c r="G6509" i="4"/>
  <c r="H6509" i="4" s="1"/>
  <c r="X640" i="52"/>
  <c r="G6508" i="4"/>
  <c r="X639" i="52"/>
  <c r="G6507" i="4"/>
  <c r="X638" i="52"/>
  <c r="G6506" i="4"/>
  <c r="X637" i="52"/>
  <c r="G6505" i="4"/>
  <c r="H6505" i="4"/>
  <c r="X636" i="52"/>
  <c r="G6504" i="4"/>
  <c r="X635" i="52"/>
  <c r="G6503" i="4"/>
  <c r="X634" i="52"/>
  <c r="G6502" i="4"/>
  <c r="X633" i="52"/>
  <c r="G6501" i="4"/>
  <c r="X632" i="52"/>
  <c r="G6500" i="4"/>
  <c r="X631" i="52"/>
  <c r="G6499" i="4"/>
  <c r="X630" i="52"/>
  <c r="G6498" i="4"/>
  <c r="X629" i="52"/>
  <c r="G6497" i="4"/>
  <c r="H6497" i="4"/>
  <c r="X628" i="52"/>
  <c r="G6496" i="4"/>
  <c r="X627" i="52"/>
  <c r="G6495" i="4"/>
  <c r="X626" i="52"/>
  <c r="G6494" i="4"/>
  <c r="X625" i="52"/>
  <c r="G6493" i="4"/>
  <c r="H6493" i="4" s="1"/>
  <c r="X624" i="52"/>
  <c r="G6492" i="4"/>
  <c r="X623" i="52"/>
  <c r="G6491" i="4"/>
  <c r="X622" i="52"/>
  <c r="G6490" i="4"/>
  <c r="X621" i="52"/>
  <c r="G6489" i="4"/>
  <c r="H6489" i="4" s="1"/>
  <c r="X620" i="52"/>
  <c r="G6488" i="4"/>
  <c r="X619" i="52"/>
  <c r="G6487" i="4"/>
  <c r="X618" i="52"/>
  <c r="G6486" i="4"/>
  <c r="X617" i="52"/>
  <c r="G6485" i="4"/>
  <c r="X616" i="52"/>
  <c r="G6484" i="4"/>
  <c r="X615" i="52"/>
  <c r="G6483" i="4"/>
  <c r="X614" i="52"/>
  <c r="G6482" i="4"/>
  <c r="X613" i="52"/>
  <c r="G6481" i="4"/>
  <c r="H6481" i="4"/>
  <c r="X612" i="52"/>
  <c r="G6480" i="4"/>
  <c r="X611" i="52"/>
  <c r="G6479" i="4"/>
  <c r="X610" i="52"/>
  <c r="G6478" i="4"/>
  <c r="X609" i="52"/>
  <c r="G6477" i="4"/>
  <c r="H6477" i="4" s="1"/>
  <c r="X608" i="52"/>
  <c r="G6476" i="4"/>
  <c r="X607" i="52"/>
  <c r="G6475" i="4"/>
  <c r="X606" i="52"/>
  <c r="G6474" i="4"/>
  <c r="X605" i="52"/>
  <c r="G6473" i="4"/>
  <c r="H6473" i="4" s="1"/>
  <c r="X604" i="52"/>
  <c r="G6472" i="4"/>
  <c r="X603" i="52"/>
  <c r="G6471" i="4"/>
  <c r="X602" i="52"/>
  <c r="G6470" i="4"/>
  <c r="X601" i="52"/>
  <c r="G6469" i="4"/>
  <c r="X600" i="52"/>
  <c r="G6468" i="4"/>
  <c r="X599" i="52"/>
  <c r="G6467" i="4"/>
  <c r="X598" i="52"/>
  <c r="G6466" i="4"/>
  <c r="X597" i="52"/>
  <c r="G6465" i="4"/>
  <c r="H6465" i="4"/>
  <c r="X596" i="52"/>
  <c r="G6464" i="4"/>
  <c r="X595" i="52"/>
  <c r="G6463" i="4"/>
  <c r="X594" i="52"/>
  <c r="G6462" i="4"/>
  <c r="X593" i="52"/>
  <c r="G6461" i="4"/>
  <c r="H6461" i="4"/>
  <c r="X592" i="52"/>
  <c r="G6460" i="4"/>
  <c r="X591" i="52"/>
  <c r="G6459" i="4"/>
  <c r="X590" i="52"/>
  <c r="G6458" i="4"/>
  <c r="X589" i="52"/>
  <c r="G6457" i="4"/>
  <c r="H6457" i="4" s="1"/>
  <c r="X588" i="52"/>
  <c r="G6456" i="4"/>
  <c r="X587" i="52"/>
  <c r="G6455" i="4"/>
  <c r="X586" i="52"/>
  <c r="G6454" i="4"/>
  <c r="X585" i="52"/>
  <c r="G6453" i="4"/>
  <c r="X584" i="52"/>
  <c r="G6452" i="4"/>
  <c r="X583" i="52"/>
  <c r="G6451" i="4"/>
  <c r="X582" i="52"/>
  <c r="G6450" i="4"/>
  <c r="X581" i="52"/>
  <c r="G6449" i="4"/>
  <c r="H6449" i="4"/>
  <c r="X580" i="52"/>
  <c r="G6448" i="4"/>
  <c r="X579" i="52"/>
  <c r="G6447" i="4"/>
  <c r="H6447" i="4" s="1"/>
  <c r="X578" i="52"/>
  <c r="G6446" i="4"/>
  <c r="X577" i="52"/>
  <c r="G6445" i="4"/>
  <c r="H6445" i="4" s="1"/>
  <c r="X576" i="52"/>
  <c r="G6444" i="4"/>
  <c r="X575" i="52"/>
  <c r="G6443" i="4"/>
  <c r="H6443" i="4" s="1"/>
  <c r="X574" i="52"/>
  <c r="G6442" i="4"/>
  <c r="X573" i="52"/>
  <c r="G6441" i="4"/>
  <c r="H6441" i="4" s="1"/>
  <c r="X572" i="52"/>
  <c r="G6440" i="4"/>
  <c r="X571" i="52"/>
  <c r="G6439" i="4"/>
  <c r="H6439" i="4" s="1"/>
  <c r="X570" i="52"/>
  <c r="G6438" i="4"/>
  <c r="X569" i="52"/>
  <c r="G6437" i="4"/>
  <c r="H6437" i="4" s="1"/>
  <c r="X568" i="52"/>
  <c r="G6436" i="4"/>
  <c r="X567" i="52"/>
  <c r="G6435" i="4"/>
  <c r="H6435" i="4" s="1"/>
  <c r="X566" i="52"/>
  <c r="G6434" i="4"/>
  <c r="X565" i="52"/>
  <c r="G6433" i="4"/>
  <c r="H6433" i="4" s="1"/>
  <c r="X564" i="52"/>
  <c r="G6432" i="4"/>
  <c r="X563" i="52"/>
  <c r="G6431" i="4"/>
  <c r="H6431" i="4" s="1"/>
  <c r="X562" i="52"/>
  <c r="G6430" i="4"/>
  <c r="X561" i="52"/>
  <c r="G6429" i="4"/>
  <c r="H6429" i="4" s="1"/>
  <c r="X560" i="52"/>
  <c r="G6428" i="4"/>
  <c r="X559" i="52"/>
  <c r="G6427" i="4"/>
  <c r="H6427" i="4" s="1"/>
  <c r="X558" i="52"/>
  <c r="G6426" i="4"/>
  <c r="X557" i="52"/>
  <c r="G6425" i="4"/>
  <c r="H6425" i="4" s="1"/>
  <c r="X556" i="52"/>
  <c r="G6424" i="4"/>
  <c r="X555" i="52"/>
  <c r="G6423" i="4"/>
  <c r="H6423" i="4" s="1"/>
  <c r="X554" i="52"/>
  <c r="G6422" i="4"/>
  <c r="X553" i="52"/>
  <c r="G6421" i="4"/>
  <c r="H6421" i="4" s="1"/>
  <c r="X552" i="52"/>
  <c r="G6420" i="4"/>
  <c r="X551" i="52"/>
  <c r="G6419" i="4"/>
  <c r="H6419" i="4" s="1"/>
  <c r="X550" i="52"/>
  <c r="G6418" i="4"/>
  <c r="X549" i="52"/>
  <c r="G6417" i="4"/>
  <c r="H6417" i="4" s="1"/>
  <c r="X548" i="52"/>
  <c r="G6416" i="4"/>
  <c r="X547" i="52"/>
  <c r="G6415" i="4"/>
  <c r="H6415" i="4" s="1"/>
  <c r="X546" i="52"/>
  <c r="G6414" i="4"/>
  <c r="X545" i="52"/>
  <c r="G6413" i="4"/>
  <c r="H6413" i="4" s="1"/>
  <c r="X544" i="52"/>
  <c r="G6412" i="4"/>
  <c r="X543" i="52"/>
  <c r="G6411" i="4"/>
  <c r="H6411" i="4" s="1"/>
  <c r="X542" i="52"/>
  <c r="G6410" i="4"/>
  <c r="X541" i="52"/>
  <c r="G6409" i="4"/>
  <c r="H6409" i="4" s="1"/>
  <c r="X540" i="52"/>
  <c r="G6408" i="4"/>
  <c r="X539" i="52"/>
  <c r="G6407" i="4"/>
  <c r="H6407" i="4" s="1"/>
  <c r="X538" i="52"/>
  <c r="G6406" i="4"/>
  <c r="X537" i="52"/>
  <c r="G6405" i="4"/>
  <c r="H6405" i="4" s="1"/>
  <c r="X536" i="52"/>
  <c r="G6404" i="4"/>
  <c r="X535" i="52"/>
  <c r="G6403" i="4"/>
  <c r="H6403" i="4" s="1"/>
  <c r="X534" i="52"/>
  <c r="G6402" i="4"/>
  <c r="X533" i="52"/>
  <c r="G6401" i="4"/>
  <c r="H6401" i="4" s="1"/>
  <c r="X532" i="52"/>
  <c r="G6400" i="4"/>
  <c r="X531" i="52"/>
  <c r="G6399" i="4"/>
  <c r="H6399" i="4" s="1"/>
  <c r="X530" i="52"/>
  <c r="G6398" i="4"/>
  <c r="X529" i="52"/>
  <c r="G6397" i="4"/>
  <c r="H6397" i="4" s="1"/>
  <c r="X528" i="52"/>
  <c r="G6396" i="4"/>
  <c r="X527" i="52"/>
  <c r="G6395" i="4"/>
  <c r="H6395" i="4" s="1"/>
  <c r="X526" i="52"/>
  <c r="G6394" i="4"/>
  <c r="X525" i="52"/>
  <c r="G6393" i="4"/>
  <c r="H6393" i="4" s="1"/>
  <c r="X524" i="52"/>
  <c r="G6392" i="4"/>
  <c r="X523" i="52"/>
  <c r="G6391" i="4"/>
  <c r="H6391" i="4" s="1"/>
  <c r="X522" i="52"/>
  <c r="G6390" i="4"/>
  <c r="X521" i="52"/>
  <c r="G6389" i="4"/>
  <c r="H6389" i="4" s="1"/>
  <c r="X520" i="52"/>
  <c r="G6388" i="4"/>
  <c r="X519" i="52"/>
  <c r="G6387" i="4"/>
  <c r="H6387" i="4" s="1"/>
  <c r="X518" i="52"/>
  <c r="G6386" i="4"/>
  <c r="X517" i="52"/>
  <c r="G6385" i="4"/>
  <c r="H6385" i="4" s="1"/>
  <c r="X516" i="52"/>
  <c r="G6384" i="4"/>
  <c r="X515" i="52"/>
  <c r="G6383" i="4"/>
  <c r="H6383" i="4" s="1"/>
  <c r="X514" i="52"/>
  <c r="G6382" i="4"/>
  <c r="X513" i="52"/>
  <c r="G6381" i="4"/>
  <c r="H6381" i="4" s="1"/>
  <c r="X512" i="52"/>
  <c r="G6380" i="4"/>
  <c r="X511" i="52"/>
  <c r="G6379" i="4"/>
  <c r="H6379" i="4" s="1"/>
  <c r="X510" i="52"/>
  <c r="G6378" i="4"/>
  <c r="X509" i="52"/>
  <c r="G6377" i="4"/>
  <c r="H6377" i="4" s="1"/>
  <c r="X508" i="52"/>
  <c r="G6376" i="4"/>
  <c r="X507" i="52"/>
  <c r="G6375" i="4"/>
  <c r="H6375" i="4" s="1"/>
  <c r="X506" i="52"/>
  <c r="G6374" i="4"/>
  <c r="X505" i="52"/>
  <c r="G6373" i="4"/>
  <c r="H6373" i="4" s="1"/>
  <c r="X504" i="52"/>
  <c r="G6372" i="4"/>
  <c r="X503" i="52"/>
  <c r="G6371" i="4"/>
  <c r="H6371" i="4" s="1"/>
  <c r="X502" i="52"/>
  <c r="G6370" i="4"/>
  <c r="X501" i="52"/>
  <c r="G6369" i="4"/>
  <c r="H6369" i="4" s="1"/>
  <c r="X500" i="52"/>
  <c r="G6368" i="4"/>
  <c r="X499" i="52"/>
  <c r="G6367" i="4"/>
  <c r="H6367" i="4" s="1"/>
  <c r="X498" i="52"/>
  <c r="G6366" i="4"/>
  <c r="X497" i="52"/>
  <c r="G6365" i="4"/>
  <c r="H6365" i="4" s="1"/>
  <c r="X496" i="52"/>
  <c r="G6364" i="4"/>
  <c r="X495" i="52"/>
  <c r="G6363" i="4"/>
  <c r="H6363" i="4" s="1"/>
  <c r="X494" i="52"/>
  <c r="G6362" i="4"/>
  <c r="X493" i="52"/>
  <c r="G6361" i="4"/>
  <c r="H6361" i="4" s="1"/>
  <c r="X492" i="52"/>
  <c r="G6360" i="4"/>
  <c r="X491" i="52"/>
  <c r="G6359" i="4"/>
  <c r="H6359" i="4" s="1"/>
  <c r="X490" i="52"/>
  <c r="G6358" i="4"/>
  <c r="X489" i="52"/>
  <c r="G6357" i="4"/>
  <c r="H6357" i="4" s="1"/>
  <c r="X488" i="52"/>
  <c r="G6356" i="4"/>
  <c r="X487" i="52"/>
  <c r="G6355" i="4"/>
  <c r="H6355" i="4" s="1"/>
  <c r="X486" i="52"/>
  <c r="G6354" i="4"/>
  <c r="X485" i="52"/>
  <c r="G6353" i="4"/>
  <c r="H6353" i="4" s="1"/>
  <c r="X484" i="52"/>
  <c r="G6352" i="4"/>
  <c r="X483" i="52"/>
  <c r="G6351" i="4"/>
  <c r="H6351" i="4" s="1"/>
  <c r="X482" i="52"/>
  <c r="G6350" i="4"/>
  <c r="X481" i="52"/>
  <c r="G6349" i="4"/>
  <c r="H6349" i="4" s="1"/>
  <c r="X480" i="52"/>
  <c r="G6348" i="4"/>
  <c r="X479" i="52"/>
  <c r="G6347" i="4"/>
  <c r="H6347" i="4" s="1"/>
  <c r="X478" i="52"/>
  <c r="G6346" i="4"/>
  <c r="X477" i="52"/>
  <c r="G6345" i="4"/>
  <c r="H6345" i="4" s="1"/>
  <c r="X476" i="52"/>
  <c r="G6344" i="4"/>
  <c r="X475" i="52"/>
  <c r="G6343" i="4"/>
  <c r="H6343" i="4" s="1"/>
  <c r="X474" i="52"/>
  <c r="G6342" i="4"/>
  <c r="X473" i="52"/>
  <c r="G6341" i="4"/>
  <c r="H6341" i="4" s="1"/>
  <c r="X472" i="52"/>
  <c r="G6340" i="4"/>
  <c r="X471" i="52"/>
  <c r="G6339" i="4"/>
  <c r="H6339" i="4" s="1"/>
  <c r="X470" i="52"/>
  <c r="G6338" i="4"/>
  <c r="X469" i="52"/>
  <c r="G6337" i="4"/>
  <c r="H6337" i="4" s="1"/>
  <c r="X468" i="52"/>
  <c r="G6336" i="4"/>
  <c r="X467" i="52"/>
  <c r="G6335" i="4"/>
  <c r="H6335" i="4" s="1"/>
  <c r="X466" i="52"/>
  <c r="G6334" i="4"/>
  <c r="X465" i="52"/>
  <c r="G6333" i="4"/>
  <c r="H6333" i="4" s="1"/>
  <c r="X464" i="52"/>
  <c r="G6332" i="4"/>
  <c r="X463" i="52"/>
  <c r="G6331" i="4"/>
  <c r="H6331" i="4" s="1"/>
  <c r="X462" i="52"/>
  <c r="G6330" i="4"/>
  <c r="X461" i="52"/>
  <c r="G6329" i="4"/>
  <c r="H6329" i="4" s="1"/>
  <c r="X460" i="52"/>
  <c r="G6328" i="4"/>
  <c r="X459" i="52"/>
  <c r="G6327" i="4"/>
  <c r="H6327" i="4" s="1"/>
  <c r="X458" i="52"/>
  <c r="G6326" i="4"/>
  <c r="X457" i="52"/>
  <c r="G6325" i="4"/>
  <c r="H6325" i="4" s="1"/>
  <c r="X456" i="52"/>
  <c r="G6324" i="4"/>
  <c r="X455" i="52"/>
  <c r="G6323" i="4"/>
  <c r="H6323" i="4" s="1"/>
  <c r="X454" i="52"/>
  <c r="G6322" i="4"/>
  <c r="X453" i="52"/>
  <c r="G6321" i="4"/>
  <c r="X452" i="52"/>
  <c r="G6320" i="4"/>
  <c r="X451" i="52"/>
  <c r="G6319" i="4"/>
  <c r="H6319" i="4" s="1"/>
  <c r="X450" i="52"/>
  <c r="G6318" i="4"/>
  <c r="X449" i="52"/>
  <c r="G6317" i="4"/>
  <c r="H6317" i="4" s="1"/>
  <c r="X448" i="52"/>
  <c r="G6316" i="4"/>
  <c r="X447" i="52"/>
  <c r="G6315" i="4"/>
  <c r="H6315" i="4" s="1"/>
  <c r="X446" i="52"/>
  <c r="G6314" i="4"/>
  <c r="X445" i="52"/>
  <c r="G6313" i="4"/>
  <c r="H6313" i="4" s="1"/>
  <c r="X444" i="52"/>
  <c r="G6312" i="4"/>
  <c r="X443" i="52"/>
  <c r="G6311" i="4"/>
  <c r="H6311" i="4" s="1"/>
  <c r="X442" i="52"/>
  <c r="G6310" i="4"/>
  <c r="X441" i="52"/>
  <c r="G6309" i="4"/>
  <c r="X440" i="52"/>
  <c r="G6308" i="4"/>
  <c r="X439" i="52"/>
  <c r="G6307" i="4"/>
  <c r="X438" i="52"/>
  <c r="G6306" i="4"/>
  <c r="X437" i="52"/>
  <c r="G6305" i="4"/>
  <c r="H6305" i="4" s="1"/>
  <c r="X436" i="52"/>
  <c r="G6304" i="4"/>
  <c r="X435" i="52"/>
  <c r="G6303" i="4"/>
  <c r="X434" i="52"/>
  <c r="G6302" i="4"/>
  <c r="X433" i="52"/>
  <c r="G6301" i="4"/>
  <c r="X432" i="52"/>
  <c r="G6300" i="4"/>
  <c r="X431" i="52"/>
  <c r="G6299" i="4"/>
  <c r="X430" i="52"/>
  <c r="G6298" i="4"/>
  <c r="X429" i="52"/>
  <c r="G6297" i="4"/>
  <c r="H6297" i="4" s="1"/>
  <c r="X428" i="52"/>
  <c r="G6296" i="4"/>
  <c r="X427" i="52"/>
  <c r="G6295" i="4"/>
  <c r="H6295" i="4" s="1"/>
  <c r="X426" i="52"/>
  <c r="G6294" i="4"/>
  <c r="X425" i="52"/>
  <c r="G6293" i="4"/>
  <c r="X424" i="52"/>
  <c r="G6292" i="4"/>
  <c r="X423" i="52"/>
  <c r="G6291" i="4"/>
  <c r="X422" i="52"/>
  <c r="G6290" i="4"/>
  <c r="X421" i="52"/>
  <c r="G6289" i="4"/>
  <c r="H6289" i="4" s="1"/>
  <c r="X420" i="52"/>
  <c r="G6288" i="4"/>
  <c r="X419" i="52"/>
  <c r="G6287" i="4"/>
  <c r="H6287" i="4" s="1"/>
  <c r="X418" i="52"/>
  <c r="G6286" i="4"/>
  <c r="X417" i="52"/>
  <c r="G6285" i="4"/>
  <c r="X416" i="52"/>
  <c r="G6284" i="4"/>
  <c r="X415" i="52"/>
  <c r="G6283" i="4"/>
  <c r="H6283" i="4" s="1"/>
  <c r="X414" i="52"/>
  <c r="G6282" i="4"/>
  <c r="X413" i="52"/>
  <c r="G6281" i="4"/>
  <c r="H6281" i="4" s="1"/>
  <c r="X412" i="52"/>
  <c r="G6280" i="4"/>
  <c r="X411" i="52"/>
  <c r="G6279" i="4"/>
  <c r="X410" i="52"/>
  <c r="G6278" i="4"/>
  <c r="X409" i="52"/>
  <c r="G6277" i="4"/>
  <c r="X408" i="52"/>
  <c r="G6276" i="4"/>
  <c r="X407" i="52"/>
  <c r="G6275" i="4"/>
  <c r="X406" i="52"/>
  <c r="G6274" i="4"/>
  <c r="X405" i="52"/>
  <c r="G6273" i="4"/>
  <c r="X404" i="52"/>
  <c r="G6272" i="4"/>
  <c r="X403" i="52"/>
  <c r="G6271" i="4"/>
  <c r="X402" i="52"/>
  <c r="G6270" i="4"/>
  <c r="X401" i="52"/>
  <c r="G6269" i="4"/>
  <c r="X400" i="52"/>
  <c r="G6268" i="4"/>
  <c r="X399" i="52"/>
  <c r="G6267" i="4"/>
  <c r="X398" i="52"/>
  <c r="G6266" i="4"/>
  <c r="X397" i="52"/>
  <c r="G6265" i="4"/>
  <c r="X396" i="52"/>
  <c r="G6264" i="4"/>
  <c r="X395" i="52"/>
  <c r="G6263" i="4"/>
  <c r="X394" i="52"/>
  <c r="G6262" i="4"/>
  <c r="X393" i="52"/>
  <c r="G6261" i="4"/>
  <c r="X392" i="52"/>
  <c r="G6260" i="4"/>
  <c r="X391" i="52"/>
  <c r="G6259" i="4"/>
  <c r="X390" i="52"/>
  <c r="G6258" i="4"/>
  <c r="X389" i="52"/>
  <c r="G6257" i="4"/>
  <c r="X388" i="52"/>
  <c r="G6256" i="4"/>
  <c r="X387" i="52"/>
  <c r="G6255" i="4"/>
  <c r="X386" i="52"/>
  <c r="G6254" i="4"/>
  <c r="X385" i="52"/>
  <c r="G6253" i="4"/>
  <c r="X384" i="52"/>
  <c r="G6252" i="4"/>
  <c r="X383" i="52"/>
  <c r="G6251" i="4"/>
  <c r="X382" i="52"/>
  <c r="G6250" i="4"/>
  <c r="X381" i="52"/>
  <c r="G6249" i="4"/>
  <c r="X380" i="52"/>
  <c r="G6248" i="4"/>
  <c r="X379" i="52"/>
  <c r="G6247" i="4"/>
  <c r="X378" i="52"/>
  <c r="G6246" i="4"/>
  <c r="X377" i="52"/>
  <c r="G6245" i="4"/>
  <c r="X376" i="52"/>
  <c r="G6244" i="4"/>
  <c r="X375" i="52"/>
  <c r="G6243" i="4"/>
  <c r="X374" i="52"/>
  <c r="G6242" i="4"/>
  <c r="X373" i="52"/>
  <c r="G6241" i="4"/>
  <c r="X372" i="52"/>
  <c r="G6240" i="4"/>
  <c r="X371" i="52"/>
  <c r="G6239" i="4"/>
  <c r="X370" i="52"/>
  <c r="G6238" i="4"/>
  <c r="X369" i="52"/>
  <c r="G6237" i="4"/>
  <c r="X368" i="52"/>
  <c r="G6236" i="4"/>
  <c r="X367" i="52"/>
  <c r="G6235" i="4"/>
  <c r="X366" i="52"/>
  <c r="G6234" i="4"/>
  <c r="X365" i="52"/>
  <c r="G6233" i="4"/>
  <c r="X364" i="52"/>
  <c r="G6232" i="4"/>
  <c r="X363" i="52"/>
  <c r="G6231" i="4"/>
  <c r="X362" i="52"/>
  <c r="G6230" i="4"/>
  <c r="X361" i="52"/>
  <c r="G6229" i="4"/>
  <c r="X360" i="52"/>
  <c r="G6228" i="4"/>
  <c r="X359" i="52"/>
  <c r="G6227" i="4"/>
  <c r="X358" i="52"/>
  <c r="G6226" i="4"/>
  <c r="X357" i="52"/>
  <c r="G6225" i="4"/>
  <c r="X356" i="52"/>
  <c r="G6224" i="4"/>
  <c r="X355" i="52"/>
  <c r="G6223" i="4"/>
  <c r="X354" i="52"/>
  <c r="G6222" i="4"/>
  <c r="X353" i="52"/>
  <c r="G6221" i="4"/>
  <c r="X352" i="52"/>
  <c r="G6220" i="4"/>
  <c r="X351" i="52"/>
  <c r="G6219" i="4"/>
  <c r="X350" i="52"/>
  <c r="G6218" i="4"/>
  <c r="X349" i="52"/>
  <c r="G6217" i="4"/>
  <c r="X348" i="52"/>
  <c r="G6216" i="4"/>
  <c r="X347" i="52"/>
  <c r="G6215" i="4"/>
  <c r="X346" i="52"/>
  <c r="G6214" i="4"/>
  <c r="X345" i="52"/>
  <c r="G6213" i="4"/>
  <c r="X344" i="52"/>
  <c r="G6212" i="4"/>
  <c r="X343" i="52"/>
  <c r="G6211" i="4"/>
  <c r="X342" i="52"/>
  <c r="G6210" i="4"/>
  <c r="X341" i="52"/>
  <c r="G6209" i="4"/>
  <c r="X340" i="52"/>
  <c r="G6208" i="4"/>
  <c r="X339" i="52"/>
  <c r="G6207" i="4"/>
  <c r="X338" i="52"/>
  <c r="G6206" i="4"/>
  <c r="X337" i="52"/>
  <c r="G6205" i="4"/>
  <c r="X336" i="52"/>
  <c r="G6204" i="4"/>
  <c r="X335" i="52"/>
  <c r="G6203" i="4"/>
  <c r="X334" i="52"/>
  <c r="G6202" i="4"/>
  <c r="X333" i="52"/>
  <c r="G6201" i="4"/>
  <c r="X332" i="52"/>
  <c r="G6200" i="4"/>
  <c r="X331" i="52"/>
  <c r="G6199" i="4"/>
  <c r="X330" i="52"/>
  <c r="G6198" i="4"/>
  <c r="X329" i="52"/>
  <c r="G6197" i="4"/>
  <c r="X328" i="52"/>
  <c r="G6196" i="4"/>
  <c r="X327" i="52"/>
  <c r="G6195" i="4"/>
  <c r="X326" i="52"/>
  <c r="G6194" i="4"/>
  <c r="X325" i="52"/>
  <c r="G6193" i="4"/>
  <c r="X324" i="52"/>
  <c r="G6192" i="4"/>
  <c r="X323" i="52"/>
  <c r="G6191" i="4"/>
  <c r="X322" i="52"/>
  <c r="G6190" i="4"/>
  <c r="X321" i="52"/>
  <c r="G6189" i="4"/>
  <c r="X320" i="52"/>
  <c r="G6188" i="4"/>
  <c r="X319" i="52"/>
  <c r="G6187" i="4"/>
  <c r="X318" i="52"/>
  <c r="G6186" i="4"/>
  <c r="X317" i="52"/>
  <c r="G6185" i="4"/>
  <c r="X316" i="52"/>
  <c r="G6184" i="4"/>
  <c r="X315" i="52"/>
  <c r="G6183" i="4"/>
  <c r="X314" i="52"/>
  <c r="G6182" i="4"/>
  <c r="X313" i="52"/>
  <c r="G6181" i="4"/>
  <c r="X312" i="52"/>
  <c r="G6180" i="4"/>
  <c r="X311" i="52"/>
  <c r="G6179" i="4"/>
  <c r="X310" i="52"/>
  <c r="G6178" i="4"/>
  <c r="X309" i="52"/>
  <c r="G6177" i="4"/>
  <c r="X308" i="52"/>
  <c r="G6176" i="4"/>
  <c r="X307" i="52"/>
  <c r="G6175" i="4"/>
  <c r="X306" i="52"/>
  <c r="G6174" i="4"/>
  <c r="X305" i="52"/>
  <c r="G6173" i="4"/>
  <c r="X304" i="52"/>
  <c r="G6172" i="4"/>
  <c r="X303" i="52"/>
  <c r="G6171" i="4"/>
  <c r="X302" i="52"/>
  <c r="G6170" i="4"/>
  <c r="X301" i="52"/>
  <c r="G6169" i="4"/>
  <c r="X300" i="52"/>
  <c r="G6168" i="4"/>
  <c r="X299" i="52"/>
  <c r="G6167" i="4"/>
  <c r="X298" i="52"/>
  <c r="G6166" i="4"/>
  <c r="X297" i="52"/>
  <c r="G6165" i="4"/>
  <c r="X296" i="52"/>
  <c r="G6164" i="4"/>
  <c r="X295" i="52"/>
  <c r="G6163" i="4"/>
  <c r="X294" i="52"/>
  <c r="G6162" i="4"/>
  <c r="X293" i="52"/>
  <c r="G6161" i="4"/>
  <c r="X292" i="52"/>
  <c r="G6160" i="4"/>
  <c r="X291" i="52"/>
  <c r="G6159" i="4"/>
  <c r="X290" i="52"/>
  <c r="G6158" i="4"/>
  <c r="X289" i="52"/>
  <c r="G6157" i="4"/>
  <c r="X288" i="52"/>
  <c r="G6156" i="4"/>
  <c r="X287" i="52"/>
  <c r="G6155" i="4"/>
  <c r="X286" i="52"/>
  <c r="G6154" i="4"/>
  <c r="X285" i="52"/>
  <c r="G6153" i="4"/>
  <c r="X284" i="52"/>
  <c r="G6152" i="4"/>
  <c r="X283" i="52"/>
  <c r="G6151" i="4"/>
  <c r="X282" i="52"/>
  <c r="G6150" i="4"/>
  <c r="X281" i="52"/>
  <c r="G6149" i="4"/>
  <c r="X280" i="52"/>
  <c r="G6148" i="4"/>
  <c r="X279" i="52"/>
  <c r="G6147" i="4"/>
  <c r="X278" i="52"/>
  <c r="G6146" i="4"/>
  <c r="X277" i="52"/>
  <c r="G6145" i="4"/>
  <c r="X276" i="52"/>
  <c r="G6144" i="4"/>
  <c r="X275" i="52"/>
  <c r="G6143" i="4"/>
  <c r="X274" i="52"/>
  <c r="G6142" i="4"/>
  <c r="X273" i="52"/>
  <c r="G6141" i="4"/>
  <c r="X272" i="52"/>
  <c r="G6140" i="4"/>
  <c r="X271" i="52"/>
  <c r="G6139" i="4"/>
  <c r="X270" i="52"/>
  <c r="G6138" i="4"/>
  <c r="X269" i="52"/>
  <c r="G6137" i="4"/>
  <c r="X268" i="52"/>
  <c r="G6136" i="4"/>
  <c r="X267" i="52"/>
  <c r="G6135" i="4"/>
  <c r="X266" i="52"/>
  <c r="G6134" i="4"/>
  <c r="X265" i="52"/>
  <c r="G6133" i="4"/>
  <c r="X264" i="52"/>
  <c r="G6132" i="4"/>
  <c r="X263" i="52"/>
  <c r="G6131" i="4"/>
  <c r="X262" i="52"/>
  <c r="G6130" i="4"/>
  <c r="X261" i="52"/>
  <c r="G6129" i="4"/>
  <c r="X260" i="52"/>
  <c r="G6128" i="4"/>
  <c r="X259" i="52"/>
  <c r="G6127" i="4"/>
  <c r="X258" i="52"/>
  <c r="G6126" i="4"/>
  <c r="X257" i="52"/>
  <c r="G6125" i="4"/>
  <c r="X256" i="52"/>
  <c r="G6124" i="4"/>
  <c r="X255" i="52"/>
  <c r="G6123" i="4"/>
  <c r="X254" i="52"/>
  <c r="G6122" i="4"/>
  <c r="X253" i="52"/>
  <c r="G6121" i="4"/>
  <c r="X252" i="52"/>
  <c r="G6120" i="4"/>
  <c r="X251" i="52"/>
  <c r="G6119" i="4"/>
  <c r="X250" i="52"/>
  <c r="G6118" i="4"/>
  <c r="X249" i="52"/>
  <c r="G6117" i="4"/>
  <c r="X248" i="52"/>
  <c r="G6116" i="4"/>
  <c r="X247" i="52"/>
  <c r="G6115" i="4"/>
  <c r="X246" i="52"/>
  <c r="G6114" i="4"/>
  <c r="X245" i="52"/>
  <c r="G6113" i="4"/>
  <c r="X244" i="52"/>
  <c r="G6112" i="4"/>
  <c r="X243" i="52"/>
  <c r="G6111" i="4"/>
  <c r="X242" i="52"/>
  <c r="G6110" i="4"/>
  <c r="X241" i="52"/>
  <c r="G6109" i="4"/>
  <c r="X240" i="52"/>
  <c r="G6108" i="4"/>
  <c r="X239" i="52"/>
  <c r="G6107" i="4"/>
  <c r="X238" i="52"/>
  <c r="G6106" i="4"/>
  <c r="X237" i="52"/>
  <c r="G6105" i="4"/>
  <c r="X236" i="52"/>
  <c r="G6104" i="4"/>
  <c r="X235" i="52"/>
  <c r="G6103" i="4"/>
  <c r="X234" i="52"/>
  <c r="G6102" i="4"/>
  <c r="X233" i="52"/>
  <c r="G6101" i="4"/>
  <c r="X232" i="52"/>
  <c r="G6100" i="4"/>
  <c r="X231" i="52"/>
  <c r="G6099" i="4"/>
  <c r="X230" i="52"/>
  <c r="G6098" i="4"/>
  <c r="X229" i="52"/>
  <c r="G6097" i="4"/>
  <c r="X228" i="52"/>
  <c r="G6096" i="4"/>
  <c r="X227" i="52"/>
  <c r="G6095" i="4"/>
  <c r="X226" i="52"/>
  <c r="G6094" i="4"/>
  <c r="X225" i="52"/>
  <c r="G6093" i="4"/>
  <c r="X224" i="52"/>
  <c r="G6092" i="4"/>
  <c r="X223" i="52"/>
  <c r="G6091" i="4"/>
  <c r="X222" i="52"/>
  <c r="G6090" i="4"/>
  <c r="X221" i="52"/>
  <c r="G6089" i="4"/>
  <c r="X220" i="52"/>
  <c r="G6088" i="4"/>
  <c r="X219" i="52"/>
  <c r="G6087" i="4"/>
  <c r="X218" i="52"/>
  <c r="G6086" i="4"/>
  <c r="X217" i="52"/>
  <c r="G6085" i="4"/>
  <c r="X216" i="52"/>
  <c r="G6084" i="4"/>
  <c r="X215" i="52"/>
  <c r="G6083" i="4"/>
  <c r="X214" i="52"/>
  <c r="G6082" i="4"/>
  <c r="X213" i="52"/>
  <c r="G6081" i="4"/>
  <c r="X212" i="52"/>
  <c r="G6080" i="4"/>
  <c r="X211" i="52"/>
  <c r="G6079" i="4"/>
  <c r="X210" i="52"/>
  <c r="G6078" i="4"/>
  <c r="X209" i="52"/>
  <c r="G6077" i="4"/>
  <c r="X208" i="52"/>
  <c r="G6076" i="4"/>
  <c r="X207" i="52"/>
  <c r="G6075" i="4"/>
  <c r="X206" i="52"/>
  <c r="G6074" i="4"/>
  <c r="X205" i="52"/>
  <c r="G6073" i="4"/>
  <c r="X204" i="52"/>
  <c r="G6072" i="4"/>
  <c r="X203" i="52"/>
  <c r="G6071" i="4"/>
  <c r="X202" i="52"/>
  <c r="G6070" i="4"/>
  <c r="X201" i="52"/>
  <c r="G6069" i="4"/>
  <c r="X200" i="52"/>
  <c r="G6068" i="4"/>
  <c r="X199" i="52"/>
  <c r="G6067" i="4"/>
  <c r="X198" i="52"/>
  <c r="G6066" i="4"/>
  <c r="X197" i="52"/>
  <c r="G6065" i="4"/>
  <c r="X196" i="52"/>
  <c r="G6064" i="4"/>
  <c r="X195" i="52"/>
  <c r="G6063" i="4"/>
  <c r="X194" i="52"/>
  <c r="G6062" i="4"/>
  <c r="X193" i="52"/>
  <c r="G6061" i="4"/>
  <c r="X192" i="52"/>
  <c r="G6060" i="4"/>
  <c r="X191" i="52"/>
  <c r="G6059" i="4"/>
  <c r="X190" i="52"/>
  <c r="G6058" i="4"/>
  <c r="X189" i="52"/>
  <c r="G6057" i="4"/>
  <c r="X188" i="52"/>
  <c r="G6056" i="4"/>
  <c r="X187" i="52"/>
  <c r="G6055" i="4"/>
  <c r="X186" i="52"/>
  <c r="G6054" i="4"/>
  <c r="X185" i="52"/>
  <c r="G6053" i="4"/>
  <c r="X184" i="52"/>
  <c r="G6052" i="4"/>
  <c r="X183" i="52"/>
  <c r="G6051" i="4"/>
  <c r="X182" i="52"/>
  <c r="G6050" i="4"/>
  <c r="X181" i="52"/>
  <c r="G6049" i="4"/>
  <c r="X180" i="52"/>
  <c r="G6048" i="4"/>
  <c r="X179" i="52"/>
  <c r="G6047" i="4"/>
  <c r="X178" i="52"/>
  <c r="G6046" i="4"/>
  <c r="X177" i="52"/>
  <c r="G6045" i="4"/>
  <c r="X176" i="52"/>
  <c r="G6044" i="4"/>
  <c r="X175" i="52"/>
  <c r="G6043" i="4"/>
  <c r="X174" i="52"/>
  <c r="G6042" i="4"/>
  <c r="X173" i="52"/>
  <c r="G6041" i="4"/>
  <c r="X172" i="52"/>
  <c r="G6040" i="4"/>
  <c r="X171" i="52"/>
  <c r="G6039" i="4"/>
  <c r="X170" i="52"/>
  <c r="G6038" i="4"/>
  <c r="X169" i="52"/>
  <c r="G6037" i="4"/>
  <c r="X168" i="52"/>
  <c r="G6036" i="4"/>
  <c r="X167" i="52"/>
  <c r="G6035" i="4"/>
  <c r="X166" i="52"/>
  <c r="G6034" i="4"/>
  <c r="X165" i="52"/>
  <c r="G6033" i="4"/>
  <c r="X164" i="52"/>
  <c r="G6032" i="4"/>
  <c r="X163" i="52"/>
  <c r="G6031" i="4"/>
  <c r="X162" i="52"/>
  <c r="G6030" i="4"/>
  <c r="X161" i="52"/>
  <c r="G6029" i="4"/>
  <c r="X160" i="52"/>
  <c r="G6028" i="4"/>
  <c r="X159" i="52"/>
  <c r="G6027" i="4"/>
  <c r="X158" i="52"/>
  <c r="G6026" i="4"/>
  <c r="X157" i="52"/>
  <c r="G6025" i="4"/>
  <c r="X156" i="52"/>
  <c r="G6024" i="4"/>
  <c r="X155" i="52"/>
  <c r="G6023" i="4"/>
  <c r="X154" i="52"/>
  <c r="G6022" i="4"/>
  <c r="X153" i="52"/>
  <c r="G6021" i="4"/>
  <c r="X152" i="52"/>
  <c r="G6020" i="4"/>
  <c r="X151" i="52"/>
  <c r="G6019" i="4"/>
  <c r="X150" i="52"/>
  <c r="G6018" i="4"/>
  <c r="X149" i="52"/>
  <c r="G6017" i="4"/>
  <c r="X148" i="52"/>
  <c r="G6016" i="4"/>
  <c r="X147" i="52"/>
  <c r="G6015" i="4"/>
  <c r="X146" i="52"/>
  <c r="G6014" i="4"/>
  <c r="X145" i="52"/>
  <c r="G6013" i="4"/>
  <c r="X144" i="52"/>
  <c r="G6012" i="4"/>
  <c r="X143" i="52"/>
  <c r="G6011" i="4"/>
  <c r="X142" i="52"/>
  <c r="G6010" i="4"/>
  <c r="X141" i="52"/>
  <c r="G6009" i="4"/>
  <c r="X140" i="52"/>
  <c r="G6008" i="4"/>
  <c r="X139" i="52"/>
  <c r="G6007" i="4"/>
  <c r="X138" i="52"/>
  <c r="G6006" i="4"/>
  <c r="X137" i="52"/>
  <c r="G6005" i="4"/>
  <c r="X136" i="52"/>
  <c r="G6004" i="4"/>
  <c r="X135" i="52"/>
  <c r="G6003" i="4"/>
  <c r="X134" i="52"/>
  <c r="G6002" i="4"/>
  <c r="X133" i="52"/>
  <c r="G6001" i="4"/>
  <c r="X132" i="52"/>
  <c r="G6000" i="4"/>
  <c r="X131" i="52"/>
  <c r="G5999" i="4"/>
  <c r="X130" i="52"/>
  <c r="G5998" i="4"/>
  <c r="X129" i="52"/>
  <c r="G5997" i="4"/>
  <c r="X128" i="52"/>
  <c r="G5996" i="4"/>
  <c r="X127" i="52"/>
  <c r="G5995" i="4"/>
  <c r="X126" i="52"/>
  <c r="G5994" i="4"/>
  <c r="X125" i="52"/>
  <c r="G5993" i="4"/>
  <c r="X124" i="52"/>
  <c r="G5992" i="4"/>
  <c r="X123" i="52"/>
  <c r="G5991" i="4"/>
  <c r="X122" i="52"/>
  <c r="G5990" i="4"/>
  <c r="X121" i="52"/>
  <c r="G5989" i="4"/>
  <c r="X120" i="52"/>
  <c r="G5988" i="4"/>
  <c r="X119" i="52"/>
  <c r="G5987" i="4"/>
  <c r="X118" i="52"/>
  <c r="G5986" i="4"/>
  <c r="X117" i="52"/>
  <c r="G5985" i="4"/>
  <c r="X116" i="52"/>
  <c r="G5984" i="4"/>
  <c r="X115" i="52"/>
  <c r="G5983" i="4"/>
  <c r="X114" i="52"/>
  <c r="G5982" i="4"/>
  <c r="X113" i="52"/>
  <c r="G5981" i="4"/>
  <c r="X112" i="52"/>
  <c r="G5980" i="4"/>
  <c r="X111" i="52"/>
  <c r="G5979" i="4"/>
  <c r="X110" i="52"/>
  <c r="G5978" i="4"/>
  <c r="X109" i="52"/>
  <c r="G5977" i="4"/>
  <c r="X108" i="52"/>
  <c r="G5976" i="4"/>
  <c r="X107" i="52"/>
  <c r="G5975" i="4"/>
  <c r="X106" i="52"/>
  <c r="G5974" i="4"/>
  <c r="X105" i="52"/>
  <c r="G5973" i="4"/>
  <c r="X104" i="52"/>
  <c r="G5972" i="4"/>
  <c r="X103" i="52"/>
  <c r="G5971" i="4"/>
  <c r="X102" i="52"/>
  <c r="G5970" i="4"/>
  <c r="X101" i="52"/>
  <c r="G5969" i="4"/>
  <c r="X100" i="52"/>
  <c r="G5968" i="4"/>
  <c r="X99" i="52"/>
  <c r="G5967" i="4"/>
  <c r="X98" i="52"/>
  <c r="G5966" i="4"/>
  <c r="X97" i="52"/>
  <c r="G5965" i="4"/>
  <c r="X96" i="52"/>
  <c r="G5964" i="4"/>
  <c r="X95" i="52"/>
  <c r="G5963" i="4"/>
  <c r="X94" i="52"/>
  <c r="G5962" i="4"/>
  <c r="X93" i="52"/>
  <c r="G5961" i="4"/>
  <c r="X92" i="52"/>
  <c r="G5960" i="4"/>
  <c r="X91" i="52"/>
  <c r="G5959" i="4"/>
  <c r="X90" i="52"/>
  <c r="G5958" i="4"/>
  <c r="X89" i="52"/>
  <c r="G5957" i="4"/>
  <c r="X88" i="52"/>
  <c r="G5956" i="4"/>
  <c r="X87" i="52"/>
  <c r="G5955" i="4"/>
  <c r="X86" i="52"/>
  <c r="G5954" i="4"/>
  <c r="X85" i="52"/>
  <c r="G5953" i="4"/>
  <c r="X84" i="52"/>
  <c r="G5952" i="4"/>
  <c r="X83" i="52"/>
  <c r="G5951" i="4"/>
  <c r="X82" i="52"/>
  <c r="G5950" i="4"/>
  <c r="X81" i="52"/>
  <c r="G5949" i="4"/>
  <c r="X80" i="52"/>
  <c r="G5948" i="4"/>
  <c r="X79" i="52"/>
  <c r="G5947" i="4"/>
  <c r="X78" i="52"/>
  <c r="G5946" i="4"/>
  <c r="X77" i="52"/>
  <c r="G5945" i="4"/>
  <c r="X76" i="52"/>
  <c r="G5944" i="4"/>
  <c r="X75" i="52"/>
  <c r="G5943" i="4"/>
  <c r="X74" i="52"/>
  <c r="G5942" i="4"/>
  <c r="X73" i="52"/>
  <c r="G5941" i="4"/>
  <c r="X72" i="52"/>
  <c r="G5940" i="4"/>
  <c r="X71" i="52"/>
  <c r="G5939" i="4"/>
  <c r="X70" i="52"/>
  <c r="G5938" i="4"/>
  <c r="X69" i="52"/>
  <c r="G5937" i="4"/>
  <c r="X68" i="52"/>
  <c r="G5936" i="4"/>
  <c r="X67" i="52"/>
  <c r="G5935" i="4"/>
  <c r="X66" i="52"/>
  <c r="G5934" i="4"/>
  <c r="X65" i="52"/>
  <c r="G5933" i="4"/>
  <c r="X64" i="52"/>
  <c r="G5932" i="4"/>
  <c r="X63" i="52"/>
  <c r="G5931" i="4"/>
  <c r="X62" i="52"/>
  <c r="G5930" i="4"/>
  <c r="X61" i="52"/>
  <c r="G5929" i="4"/>
  <c r="X60" i="52"/>
  <c r="G5928" i="4"/>
  <c r="X59" i="52"/>
  <c r="G5927" i="4"/>
  <c r="X58" i="52"/>
  <c r="G5926" i="4"/>
  <c r="X57" i="52"/>
  <c r="G5925" i="4"/>
  <c r="X56" i="52"/>
  <c r="G5924" i="4"/>
  <c r="X55" i="52"/>
  <c r="G5923" i="4"/>
  <c r="X54" i="52"/>
  <c r="G5922" i="4"/>
  <c r="X53" i="52"/>
  <c r="G5921" i="4"/>
  <c r="X52" i="52"/>
  <c r="G5920" i="4"/>
  <c r="X51" i="52"/>
  <c r="G5919" i="4"/>
  <c r="X50" i="52"/>
  <c r="G5918" i="4"/>
  <c r="X49" i="52"/>
  <c r="G5917" i="4"/>
  <c r="X48" i="52"/>
  <c r="G5916" i="4"/>
  <c r="X47" i="52"/>
  <c r="G5915" i="4"/>
  <c r="X46" i="52"/>
  <c r="G5914" i="4"/>
  <c r="X45" i="52"/>
  <c r="G5913" i="4"/>
  <c r="X44" i="52"/>
  <c r="G5912" i="4"/>
  <c r="X43" i="52"/>
  <c r="G5911" i="4"/>
  <c r="X42" i="52"/>
  <c r="G5910" i="4"/>
  <c r="X41" i="52"/>
  <c r="G5909" i="4"/>
  <c r="X40" i="52"/>
  <c r="G5908" i="4"/>
  <c r="X39" i="52"/>
  <c r="G5907" i="4"/>
  <c r="X38" i="52"/>
  <c r="G5906" i="4"/>
  <c r="X37" i="52"/>
  <c r="G5905" i="4"/>
  <c r="X36" i="52"/>
  <c r="G5904" i="4"/>
  <c r="X35" i="52"/>
  <c r="G5903" i="4"/>
  <c r="X34" i="52"/>
  <c r="G5902" i="4"/>
  <c r="X33" i="52"/>
  <c r="G5901" i="4"/>
  <c r="X32" i="52"/>
  <c r="G5900" i="4"/>
  <c r="X31" i="52"/>
  <c r="G5899" i="4"/>
  <c r="X30" i="52"/>
  <c r="G5898" i="4"/>
  <c r="X29" i="52"/>
  <c r="G5897" i="4"/>
  <c r="X28" i="52"/>
  <c r="G5896" i="4"/>
  <c r="X27" i="52"/>
  <c r="G5895" i="4"/>
  <c r="X26" i="52"/>
  <c r="G5894" i="4"/>
  <c r="X25" i="52"/>
  <c r="G5893" i="4"/>
  <c r="X24" i="52"/>
  <c r="G5892" i="4"/>
  <c r="X23" i="52"/>
  <c r="G5891" i="4"/>
  <c r="X22" i="52"/>
  <c r="G5890" i="4"/>
  <c r="X21" i="52"/>
  <c r="G5889" i="4"/>
  <c r="X20" i="52"/>
  <c r="G5888" i="4"/>
  <c r="X19" i="52"/>
  <c r="G5887" i="4"/>
  <c r="X18" i="52"/>
  <c r="G5886" i="4"/>
  <c r="X17" i="52"/>
  <c r="G5885" i="4"/>
  <c r="X16" i="52"/>
  <c r="G5884" i="4"/>
  <c r="X15" i="52"/>
  <c r="G5883" i="4"/>
  <c r="X14" i="52"/>
  <c r="G5882" i="4"/>
  <c r="X13" i="52"/>
  <c r="G5881" i="4"/>
  <c r="X12" i="52"/>
  <c r="G5880" i="4"/>
  <c r="X11" i="52"/>
  <c r="G5879" i="4"/>
  <c r="X10" i="52"/>
  <c r="G5878" i="4"/>
  <c r="X9" i="52"/>
  <c r="G5877" i="4"/>
  <c r="X8" i="52"/>
  <c r="G5876" i="4"/>
  <c r="X7" i="52"/>
  <c r="G5875" i="4"/>
  <c r="X727" i="53"/>
  <c r="G5874" i="4"/>
  <c r="X726" i="53"/>
  <c r="G5873" i="4"/>
  <c r="X725" i="53"/>
  <c r="G5872" i="4"/>
  <c r="X724" i="53"/>
  <c r="G5871" i="4"/>
  <c r="X723" i="53"/>
  <c r="G5870" i="4"/>
  <c r="X722" i="53"/>
  <c r="G5869" i="4"/>
  <c r="X721" i="53"/>
  <c r="G5868" i="4"/>
  <c r="X720" i="53"/>
  <c r="G5867" i="4"/>
  <c r="X719" i="53"/>
  <c r="G5866" i="4"/>
  <c r="X718" i="53"/>
  <c r="G5865" i="4"/>
  <c r="X717" i="53"/>
  <c r="G5864" i="4"/>
  <c r="X716" i="53"/>
  <c r="G5863" i="4"/>
  <c r="X715" i="53"/>
  <c r="G5862" i="4"/>
  <c r="X714" i="53"/>
  <c r="G5861" i="4"/>
  <c r="X713" i="53"/>
  <c r="G5860" i="4"/>
  <c r="X712" i="53"/>
  <c r="G5859" i="4"/>
  <c r="X711" i="53"/>
  <c r="G5858" i="4"/>
  <c r="X710" i="53"/>
  <c r="G5857" i="4"/>
  <c r="X709" i="53"/>
  <c r="G5856" i="4"/>
  <c r="X708" i="53"/>
  <c r="G5855" i="4"/>
  <c r="X707" i="53"/>
  <c r="G5854" i="4"/>
  <c r="X706" i="53"/>
  <c r="G5853" i="4"/>
  <c r="X705" i="53"/>
  <c r="G5852" i="4"/>
  <c r="X704" i="53"/>
  <c r="G5851" i="4"/>
  <c r="X703" i="53"/>
  <c r="G5850" i="4"/>
  <c r="X702" i="53"/>
  <c r="G5849" i="4"/>
  <c r="X701" i="53"/>
  <c r="G5848" i="4"/>
  <c r="X700" i="53"/>
  <c r="G5847" i="4"/>
  <c r="X699" i="53"/>
  <c r="G5846" i="4"/>
  <c r="X698" i="53"/>
  <c r="G5845" i="4"/>
  <c r="X697" i="53"/>
  <c r="G5844" i="4"/>
  <c r="X696" i="53"/>
  <c r="G5843" i="4"/>
  <c r="X695" i="53"/>
  <c r="G5842" i="4"/>
  <c r="X694" i="53"/>
  <c r="G5841" i="4"/>
  <c r="X693" i="53"/>
  <c r="G5840" i="4"/>
  <c r="X692" i="53"/>
  <c r="G5839" i="4"/>
  <c r="X691" i="53"/>
  <c r="G5838" i="4"/>
  <c r="X690" i="53"/>
  <c r="G5837" i="4"/>
  <c r="X689" i="53"/>
  <c r="G5836" i="4"/>
  <c r="X688" i="53"/>
  <c r="G5835" i="4"/>
  <c r="X687" i="53"/>
  <c r="G5834" i="4"/>
  <c r="X686" i="53"/>
  <c r="G5833" i="4"/>
  <c r="X685" i="53"/>
  <c r="G5832" i="4"/>
  <c r="X684" i="53"/>
  <c r="G5831" i="4"/>
  <c r="X683" i="53"/>
  <c r="G5830" i="4"/>
  <c r="X682" i="53"/>
  <c r="G5829" i="4"/>
  <c r="X681" i="53"/>
  <c r="G5828" i="4"/>
  <c r="X680" i="53"/>
  <c r="G5827" i="4"/>
  <c r="X679" i="53"/>
  <c r="G5826" i="4"/>
  <c r="X678" i="53"/>
  <c r="G5825" i="4"/>
  <c r="X677" i="53"/>
  <c r="G5824" i="4"/>
  <c r="X676" i="53"/>
  <c r="G5823" i="4"/>
  <c r="X675" i="53"/>
  <c r="G5822" i="4"/>
  <c r="X674" i="53"/>
  <c r="G5821" i="4"/>
  <c r="X673" i="53"/>
  <c r="G5820" i="4"/>
  <c r="X672" i="53"/>
  <c r="G5819" i="4"/>
  <c r="X671" i="53"/>
  <c r="G5818" i="4"/>
  <c r="X670" i="53"/>
  <c r="G5817" i="4"/>
  <c r="X669" i="53"/>
  <c r="G5816" i="4"/>
  <c r="X668" i="53"/>
  <c r="G5815" i="4"/>
  <c r="X667" i="53"/>
  <c r="G5814" i="4"/>
  <c r="X666" i="53"/>
  <c r="G5813" i="4"/>
  <c r="X665" i="53"/>
  <c r="G5812" i="4"/>
  <c r="X664" i="53"/>
  <c r="G5811" i="4"/>
  <c r="X663" i="53"/>
  <c r="G5810" i="4"/>
  <c r="X662" i="53"/>
  <c r="G5809" i="4"/>
  <c r="X661" i="53"/>
  <c r="G5808" i="4"/>
  <c r="X660" i="53"/>
  <c r="G5807" i="4"/>
  <c r="X659" i="53"/>
  <c r="G5806" i="4"/>
  <c r="X658" i="53"/>
  <c r="G5805" i="4"/>
  <c r="X657" i="53"/>
  <c r="G5804" i="4"/>
  <c r="X656" i="53"/>
  <c r="G5803" i="4"/>
  <c r="X655" i="53"/>
  <c r="G5802" i="4"/>
  <c r="X654" i="53"/>
  <c r="G5801" i="4"/>
  <c r="X653" i="53"/>
  <c r="G5800" i="4"/>
  <c r="X652" i="53"/>
  <c r="G5799" i="4"/>
  <c r="X651" i="53"/>
  <c r="G5798" i="4"/>
  <c r="X650" i="53"/>
  <c r="G5797" i="4"/>
  <c r="X649" i="53"/>
  <c r="G5796" i="4"/>
  <c r="X648" i="53"/>
  <c r="G5795" i="4"/>
  <c r="H5795" i="4" s="1"/>
  <c r="X647" i="53"/>
  <c r="G5794" i="4"/>
  <c r="H5794" i="4"/>
  <c r="X646" i="53"/>
  <c r="G5793" i="4"/>
  <c r="X645" i="53"/>
  <c r="G5792" i="4"/>
  <c r="X644" i="53"/>
  <c r="G5791" i="4"/>
  <c r="H5791" i="4" s="1"/>
  <c r="X643" i="53"/>
  <c r="G5790" i="4"/>
  <c r="X642" i="53"/>
  <c r="G5789" i="4"/>
  <c r="X641" i="53"/>
  <c r="G5788" i="4"/>
  <c r="X640" i="53"/>
  <c r="G5787" i="4"/>
  <c r="X639" i="53"/>
  <c r="G5786" i="4"/>
  <c r="X638" i="53"/>
  <c r="G5785" i="4"/>
  <c r="X637" i="53"/>
  <c r="G5784" i="4"/>
  <c r="X636" i="53"/>
  <c r="G5783" i="4"/>
  <c r="X635" i="53"/>
  <c r="G5782" i="4"/>
  <c r="X634" i="53"/>
  <c r="G5781" i="4"/>
  <c r="X633" i="53"/>
  <c r="G5780" i="4"/>
  <c r="H5780" i="4" s="1"/>
  <c r="X632" i="53"/>
  <c r="G5779" i="4"/>
  <c r="H5779" i="4"/>
  <c r="X631" i="53"/>
  <c r="G5778" i="4"/>
  <c r="X630" i="53"/>
  <c r="G5777" i="4"/>
  <c r="X629" i="53"/>
  <c r="G5776" i="4"/>
  <c r="X628" i="53"/>
  <c r="G5775" i="4"/>
  <c r="X627" i="53"/>
  <c r="G5774" i="4"/>
  <c r="X626" i="53"/>
  <c r="G5773" i="4"/>
  <c r="X625" i="53"/>
  <c r="G5772" i="4"/>
  <c r="X624" i="53"/>
  <c r="G5771" i="4"/>
  <c r="X623" i="53"/>
  <c r="G5770" i="4"/>
  <c r="X622" i="53"/>
  <c r="G5769" i="4"/>
  <c r="X621" i="53"/>
  <c r="G5768" i="4"/>
  <c r="X620" i="53"/>
  <c r="G5767" i="4"/>
  <c r="X619" i="53"/>
  <c r="G5766" i="4"/>
  <c r="X618" i="53"/>
  <c r="G5765" i="4"/>
  <c r="X617" i="53"/>
  <c r="G5764" i="4"/>
  <c r="X616" i="53"/>
  <c r="G5763" i="4"/>
  <c r="X615" i="53"/>
  <c r="G5762" i="4"/>
  <c r="X614" i="53"/>
  <c r="G5761" i="4"/>
  <c r="X613" i="53"/>
  <c r="G5760" i="4"/>
  <c r="X612" i="53"/>
  <c r="G5759" i="4"/>
  <c r="H5759" i="4" s="1"/>
  <c r="X611" i="53"/>
  <c r="G5758" i="4"/>
  <c r="X610" i="53"/>
  <c r="G5757" i="4"/>
  <c r="X609" i="53"/>
  <c r="G5756" i="4"/>
  <c r="X608" i="53"/>
  <c r="G5755" i="4"/>
  <c r="H5755" i="4" s="1"/>
  <c r="X607" i="53"/>
  <c r="G5754" i="4"/>
  <c r="X606" i="53"/>
  <c r="G5753" i="4"/>
  <c r="X605" i="53"/>
  <c r="G5752" i="4"/>
  <c r="X604" i="53"/>
  <c r="G5751" i="4"/>
  <c r="X603" i="53"/>
  <c r="G5750" i="4"/>
  <c r="X602" i="53"/>
  <c r="G5749" i="4"/>
  <c r="X601" i="53"/>
  <c r="G5748" i="4"/>
  <c r="X600" i="53"/>
  <c r="G5747" i="4"/>
  <c r="H5747" i="4" s="1"/>
  <c r="X599" i="53"/>
  <c r="G5746" i="4"/>
  <c r="X598" i="53"/>
  <c r="G5745" i="4"/>
  <c r="X597" i="53"/>
  <c r="G5744" i="4"/>
  <c r="H5744" i="4" s="1"/>
  <c r="X596" i="53"/>
  <c r="G5743" i="4"/>
  <c r="X595" i="53"/>
  <c r="G5742" i="4"/>
  <c r="X594" i="53"/>
  <c r="G5741" i="4"/>
  <c r="X593" i="53"/>
  <c r="G5740" i="4"/>
  <c r="X592" i="53"/>
  <c r="G5739" i="4"/>
  <c r="X591" i="53"/>
  <c r="G5738" i="4"/>
  <c r="X590" i="53"/>
  <c r="G5737" i="4"/>
  <c r="X589" i="53"/>
  <c r="G5736" i="4"/>
  <c r="X588" i="53"/>
  <c r="G5735" i="4"/>
  <c r="X587" i="53"/>
  <c r="G5734" i="4"/>
  <c r="H5734" i="4" s="1"/>
  <c r="X586" i="53"/>
  <c r="G5733" i="4"/>
  <c r="X585" i="53"/>
  <c r="G5732" i="4"/>
  <c r="X584" i="53"/>
  <c r="G5731" i="4"/>
  <c r="H5731" i="4"/>
  <c r="X583" i="53"/>
  <c r="G5730" i="4"/>
  <c r="H5730" i="4" s="1"/>
  <c r="X582" i="53"/>
  <c r="G5729" i="4"/>
  <c r="X581" i="53"/>
  <c r="G5728" i="4"/>
  <c r="X580" i="53"/>
  <c r="G5727" i="4"/>
  <c r="X579" i="53"/>
  <c r="G5726" i="4"/>
  <c r="X578" i="53"/>
  <c r="G5725" i="4"/>
  <c r="X577" i="53"/>
  <c r="G5724" i="4"/>
  <c r="X576" i="53"/>
  <c r="G5723" i="4"/>
  <c r="X575" i="53"/>
  <c r="G5722" i="4"/>
  <c r="X574" i="53"/>
  <c r="G5721" i="4"/>
  <c r="X573" i="53"/>
  <c r="G5720" i="4"/>
  <c r="X572" i="53"/>
  <c r="G5719" i="4"/>
  <c r="X571" i="53"/>
  <c r="G5718" i="4"/>
  <c r="X570" i="53"/>
  <c r="G5717" i="4"/>
  <c r="X569" i="53"/>
  <c r="G5716" i="4"/>
  <c r="H5716" i="4"/>
  <c r="X568" i="53"/>
  <c r="G5715" i="4"/>
  <c r="X567" i="53"/>
  <c r="G5714" i="4"/>
  <c r="X566" i="53"/>
  <c r="G5713" i="4"/>
  <c r="X565" i="53"/>
  <c r="G5712" i="4"/>
  <c r="H5712" i="4" s="1"/>
  <c r="X564" i="53"/>
  <c r="G5711" i="4"/>
  <c r="X563" i="53"/>
  <c r="G5710" i="4"/>
  <c r="X562" i="53"/>
  <c r="G5709" i="4"/>
  <c r="X561" i="53"/>
  <c r="G5708" i="4"/>
  <c r="H5708" i="4" s="1"/>
  <c r="X560" i="53"/>
  <c r="G5707" i="4"/>
  <c r="H5707" i="4"/>
  <c r="X559" i="53"/>
  <c r="G5706" i="4"/>
  <c r="X558" i="53"/>
  <c r="G5705" i="4"/>
  <c r="X557" i="53"/>
  <c r="G5704" i="4"/>
  <c r="X556" i="53"/>
  <c r="G5703" i="4"/>
  <c r="X555" i="53"/>
  <c r="G5702" i="4"/>
  <c r="X554" i="53"/>
  <c r="G5701" i="4"/>
  <c r="X553" i="53"/>
  <c r="G5700" i="4"/>
  <c r="H5700" i="4" s="1"/>
  <c r="X552" i="53"/>
  <c r="G5699" i="4"/>
  <c r="H5699" i="4" s="1"/>
  <c r="X551" i="53"/>
  <c r="G5698" i="4"/>
  <c r="X550" i="53"/>
  <c r="G5697" i="4"/>
  <c r="X549" i="53"/>
  <c r="G5696" i="4"/>
  <c r="X548" i="53"/>
  <c r="G5695" i="4"/>
  <c r="X547" i="53"/>
  <c r="G5694" i="4"/>
  <c r="X546" i="53"/>
  <c r="G5693" i="4"/>
  <c r="X545" i="53"/>
  <c r="G5692" i="4"/>
  <c r="H5692" i="4"/>
  <c r="X544" i="53"/>
  <c r="G5691" i="4"/>
  <c r="X543" i="53"/>
  <c r="G5690" i="4"/>
  <c r="X542" i="53"/>
  <c r="G5689" i="4"/>
  <c r="X541" i="53"/>
  <c r="G5688" i="4"/>
  <c r="H5688" i="4" s="1"/>
  <c r="X540" i="53"/>
  <c r="G5687" i="4"/>
  <c r="X539" i="53"/>
  <c r="G5686" i="4"/>
  <c r="X538" i="53"/>
  <c r="G5685" i="4"/>
  <c r="X537" i="53"/>
  <c r="G5684" i="4"/>
  <c r="X536" i="53"/>
  <c r="G5683" i="4"/>
  <c r="X535" i="53"/>
  <c r="G5682" i="4"/>
  <c r="X534" i="53"/>
  <c r="G5681" i="4"/>
  <c r="X533" i="53"/>
  <c r="G5680" i="4"/>
  <c r="X532" i="53"/>
  <c r="G5679" i="4"/>
  <c r="X531" i="53"/>
  <c r="G5678" i="4"/>
  <c r="X530" i="53"/>
  <c r="G5677" i="4"/>
  <c r="X529" i="53"/>
  <c r="G5676" i="4"/>
  <c r="H5676" i="4" s="1"/>
  <c r="X528" i="53"/>
  <c r="G5675" i="4"/>
  <c r="X527" i="53"/>
  <c r="G5674" i="4"/>
  <c r="X526" i="53"/>
  <c r="G5673" i="4"/>
  <c r="X525" i="53"/>
  <c r="G5672" i="4"/>
  <c r="X524" i="53"/>
  <c r="G5671" i="4"/>
  <c r="X523" i="53"/>
  <c r="G5670" i="4"/>
  <c r="X522" i="53"/>
  <c r="G5669" i="4"/>
  <c r="X521" i="53"/>
  <c r="G5668" i="4"/>
  <c r="H5668" i="4" s="1"/>
  <c r="X520" i="53"/>
  <c r="G5667" i="4"/>
  <c r="H5667" i="4" s="1"/>
  <c r="X519" i="53"/>
  <c r="G5666" i="4"/>
  <c r="X518" i="53"/>
  <c r="G5665" i="4"/>
  <c r="X517" i="53"/>
  <c r="G5664" i="4"/>
  <c r="X516" i="53"/>
  <c r="G5663" i="4"/>
  <c r="H5663" i="4" s="1"/>
  <c r="X515" i="53"/>
  <c r="G5662" i="4"/>
  <c r="X514" i="53"/>
  <c r="G5661" i="4"/>
  <c r="X513" i="53"/>
  <c r="G5660" i="4"/>
  <c r="X512" i="53"/>
  <c r="G5659" i="4"/>
  <c r="H5659" i="4" s="1"/>
  <c r="X511" i="53"/>
  <c r="G5658" i="4"/>
  <c r="X510" i="53"/>
  <c r="G5657" i="4"/>
  <c r="X509" i="53"/>
  <c r="G5656" i="4"/>
  <c r="H5656" i="4"/>
  <c r="X508" i="53"/>
  <c r="G5655" i="4"/>
  <c r="X507" i="53"/>
  <c r="G5654" i="4"/>
  <c r="X506" i="53"/>
  <c r="G5653" i="4"/>
  <c r="X505" i="53"/>
  <c r="G5652" i="4"/>
  <c r="X504" i="53"/>
  <c r="G5651" i="4"/>
  <c r="H5651" i="4" s="1"/>
  <c r="X503" i="53"/>
  <c r="G5650" i="4"/>
  <c r="X502" i="53"/>
  <c r="G5649" i="4"/>
  <c r="X501" i="53"/>
  <c r="G5648" i="4"/>
  <c r="X500" i="53"/>
  <c r="G5647" i="4"/>
  <c r="X499" i="53"/>
  <c r="G5646" i="4"/>
  <c r="X498" i="53"/>
  <c r="G5645" i="4"/>
  <c r="X497" i="53"/>
  <c r="G5644" i="4"/>
  <c r="X496" i="53"/>
  <c r="G5643" i="4"/>
  <c r="X495" i="53"/>
  <c r="G5642" i="4"/>
  <c r="H5642" i="4" s="1"/>
  <c r="X494" i="53"/>
  <c r="G5641" i="4"/>
  <c r="X493" i="53"/>
  <c r="G5640" i="4"/>
  <c r="X492" i="53"/>
  <c r="G5639" i="4"/>
  <c r="X491" i="53"/>
  <c r="G5638" i="4"/>
  <c r="X490" i="53"/>
  <c r="G5637" i="4"/>
  <c r="X489" i="53"/>
  <c r="G5636" i="4"/>
  <c r="X488" i="53"/>
  <c r="G5635" i="4"/>
  <c r="H5635" i="4"/>
  <c r="X487" i="53"/>
  <c r="G5634" i="4"/>
  <c r="X486" i="53"/>
  <c r="G5633" i="4"/>
  <c r="X485" i="53"/>
  <c r="G5632" i="4"/>
  <c r="H5632" i="4" s="1"/>
  <c r="X484" i="53"/>
  <c r="G5631" i="4"/>
  <c r="X483" i="53"/>
  <c r="G5630" i="4"/>
  <c r="X482" i="53"/>
  <c r="G5629" i="4"/>
  <c r="X481" i="53"/>
  <c r="G5628" i="4"/>
  <c r="X480" i="53"/>
  <c r="G5627" i="4"/>
  <c r="X479" i="53"/>
  <c r="G5626" i="4"/>
  <c r="X478" i="53"/>
  <c r="G5625" i="4"/>
  <c r="X477" i="53"/>
  <c r="G5624" i="4"/>
  <c r="X476" i="53"/>
  <c r="G5623" i="4"/>
  <c r="X475" i="53"/>
  <c r="G5622" i="4"/>
  <c r="X474" i="53"/>
  <c r="G5621" i="4"/>
  <c r="X473" i="53"/>
  <c r="G5620" i="4"/>
  <c r="X472" i="53"/>
  <c r="G5619" i="4"/>
  <c r="X471" i="53"/>
  <c r="G5618" i="4"/>
  <c r="X470" i="53"/>
  <c r="G5617" i="4"/>
  <c r="X469" i="53"/>
  <c r="G5616" i="4"/>
  <c r="X468" i="53"/>
  <c r="G5615" i="4"/>
  <c r="X467" i="53"/>
  <c r="G5614" i="4"/>
  <c r="X466" i="53"/>
  <c r="G5613" i="4"/>
  <c r="X465" i="53"/>
  <c r="G5612" i="4"/>
  <c r="X464" i="53"/>
  <c r="G5611" i="4"/>
  <c r="X463" i="53"/>
  <c r="G5610" i="4"/>
  <c r="X462" i="53"/>
  <c r="G5609" i="4"/>
  <c r="X461" i="53"/>
  <c r="G5608" i="4"/>
  <c r="H5608" i="4" s="1"/>
  <c r="X460" i="53"/>
  <c r="G5607" i="4"/>
  <c r="X459" i="53"/>
  <c r="G5606" i="4"/>
  <c r="H5606" i="4" s="1"/>
  <c r="X458" i="53"/>
  <c r="G5605" i="4"/>
  <c r="X457" i="53"/>
  <c r="G5604" i="4"/>
  <c r="X456" i="53"/>
  <c r="G5603" i="4"/>
  <c r="X455" i="53"/>
  <c r="G5602" i="4"/>
  <c r="H5602" i="4" s="1"/>
  <c r="X454" i="53"/>
  <c r="G5601" i="4"/>
  <c r="X453" i="53"/>
  <c r="G5600" i="4"/>
  <c r="X452" i="53"/>
  <c r="G5599" i="4"/>
  <c r="H5599" i="4" s="1"/>
  <c r="X451" i="53"/>
  <c r="G5598" i="4"/>
  <c r="H5598" i="4" s="1"/>
  <c r="X450" i="53"/>
  <c r="G5597" i="4"/>
  <c r="X449" i="53"/>
  <c r="G5596" i="4"/>
  <c r="X448" i="53"/>
  <c r="G5595" i="4"/>
  <c r="X447" i="53"/>
  <c r="G5594" i="4"/>
  <c r="H5594" i="4" s="1"/>
  <c r="X446" i="53"/>
  <c r="G5593" i="4"/>
  <c r="X445" i="53"/>
  <c r="G5592" i="4"/>
  <c r="X444" i="53"/>
  <c r="G5591" i="4"/>
  <c r="X443" i="53"/>
  <c r="G5590" i="4"/>
  <c r="X442" i="53"/>
  <c r="G5589" i="4"/>
  <c r="X441" i="53"/>
  <c r="G5588" i="4"/>
  <c r="X440" i="53"/>
  <c r="G5587" i="4"/>
  <c r="X439" i="53"/>
  <c r="G5586" i="4"/>
  <c r="X438" i="53"/>
  <c r="G5585" i="4"/>
  <c r="X437" i="53"/>
  <c r="G5584" i="4"/>
  <c r="X436" i="53"/>
  <c r="G5583" i="4"/>
  <c r="X435" i="53"/>
  <c r="G5582" i="4"/>
  <c r="X434" i="53"/>
  <c r="G5581" i="4"/>
  <c r="X433" i="53"/>
  <c r="G5580" i="4"/>
  <c r="X432" i="53"/>
  <c r="G5579" i="4"/>
  <c r="X431" i="53"/>
  <c r="G5578" i="4"/>
  <c r="X430" i="53"/>
  <c r="G5577" i="4"/>
  <c r="X429" i="53"/>
  <c r="G5576" i="4"/>
  <c r="X428" i="53"/>
  <c r="G5575" i="4"/>
  <c r="X427" i="53"/>
  <c r="G5574" i="4"/>
  <c r="X426" i="53"/>
  <c r="G5573" i="4"/>
  <c r="X425" i="53"/>
  <c r="G5572" i="4"/>
  <c r="H5572" i="4" s="1"/>
  <c r="X424" i="53"/>
  <c r="G5571" i="4"/>
  <c r="X423" i="53"/>
  <c r="G5570" i="4"/>
  <c r="X422" i="53"/>
  <c r="G5569" i="4"/>
  <c r="X421" i="53"/>
  <c r="G5568" i="4"/>
  <c r="X420" i="53"/>
  <c r="G5567" i="4"/>
  <c r="X419" i="53"/>
  <c r="G5566" i="4"/>
  <c r="X418" i="53"/>
  <c r="G5565" i="4"/>
  <c r="X417" i="53"/>
  <c r="G5564" i="4"/>
  <c r="X416" i="53"/>
  <c r="G5563" i="4"/>
  <c r="X415" i="53"/>
  <c r="G5562" i="4"/>
  <c r="X414" i="53"/>
  <c r="G5561" i="4"/>
  <c r="X413" i="53"/>
  <c r="G5560" i="4"/>
  <c r="X412" i="53"/>
  <c r="G5559" i="4"/>
  <c r="X411" i="53"/>
  <c r="G5558" i="4"/>
  <c r="X410" i="53"/>
  <c r="G5557" i="4"/>
  <c r="X409" i="53"/>
  <c r="G5556" i="4"/>
  <c r="X408" i="53"/>
  <c r="G5555" i="4"/>
  <c r="X407" i="53"/>
  <c r="G5554" i="4"/>
  <c r="X406" i="53"/>
  <c r="G5553" i="4"/>
  <c r="X405" i="53"/>
  <c r="G5552" i="4"/>
  <c r="X404" i="53"/>
  <c r="G5551" i="4"/>
  <c r="X403" i="53"/>
  <c r="G5550" i="4"/>
  <c r="X402" i="53"/>
  <c r="G5549" i="4"/>
  <c r="X401" i="53"/>
  <c r="G5548" i="4"/>
  <c r="X400" i="53"/>
  <c r="G5547" i="4"/>
  <c r="X399" i="53"/>
  <c r="G5546" i="4"/>
  <c r="X398" i="53"/>
  <c r="G5545" i="4"/>
  <c r="X397" i="53"/>
  <c r="G5544" i="4"/>
  <c r="X396" i="53"/>
  <c r="G5543" i="4"/>
  <c r="X395" i="53"/>
  <c r="G5542" i="4"/>
  <c r="X394" i="53"/>
  <c r="G5541" i="4"/>
  <c r="X393" i="53"/>
  <c r="G5540" i="4"/>
  <c r="X392" i="53"/>
  <c r="G5539" i="4"/>
  <c r="X391" i="53"/>
  <c r="G5538" i="4"/>
  <c r="X390" i="53"/>
  <c r="G5537" i="4"/>
  <c r="X389" i="53"/>
  <c r="G5536" i="4"/>
  <c r="X388" i="53"/>
  <c r="G5535" i="4"/>
  <c r="X387" i="53"/>
  <c r="G5534" i="4"/>
  <c r="X386" i="53"/>
  <c r="G5533" i="4"/>
  <c r="X385" i="53"/>
  <c r="G5532" i="4"/>
  <c r="X384" i="53"/>
  <c r="G5531" i="4"/>
  <c r="X383" i="53"/>
  <c r="G5530" i="4"/>
  <c r="X382" i="53"/>
  <c r="G5529" i="4"/>
  <c r="X381" i="53"/>
  <c r="G5528" i="4"/>
  <c r="X380" i="53"/>
  <c r="G5527" i="4"/>
  <c r="X379" i="53"/>
  <c r="G5526" i="4"/>
  <c r="X378" i="53"/>
  <c r="G5525" i="4"/>
  <c r="X377" i="53"/>
  <c r="G5524" i="4"/>
  <c r="X376" i="53"/>
  <c r="G5523" i="4"/>
  <c r="H5523" i="4"/>
  <c r="X375" i="53"/>
  <c r="G5522" i="4"/>
  <c r="H5522" i="4" s="1"/>
  <c r="X374" i="53"/>
  <c r="G5521" i="4"/>
  <c r="X373" i="53"/>
  <c r="G5520" i="4"/>
  <c r="X372" i="53"/>
  <c r="G5519" i="4"/>
  <c r="H5519" i="4" s="1"/>
  <c r="X371" i="53"/>
  <c r="G5518" i="4"/>
  <c r="X370" i="53"/>
  <c r="G5517" i="4"/>
  <c r="X369" i="53"/>
  <c r="G5516" i="4"/>
  <c r="X368" i="53"/>
  <c r="G5515" i="4"/>
  <c r="X367" i="53"/>
  <c r="G5514" i="4"/>
  <c r="X366" i="53"/>
  <c r="G5513" i="4"/>
  <c r="X365" i="53"/>
  <c r="G5512" i="4"/>
  <c r="X364" i="53"/>
  <c r="G5511" i="4"/>
  <c r="X363" i="53"/>
  <c r="G5510" i="4"/>
  <c r="X362" i="53"/>
  <c r="G5509" i="4"/>
  <c r="X361" i="53"/>
  <c r="G5508" i="4"/>
  <c r="X360" i="53"/>
  <c r="G5507" i="4"/>
  <c r="X359" i="53"/>
  <c r="G5506" i="4"/>
  <c r="X358" i="53"/>
  <c r="G5505" i="4"/>
  <c r="X357" i="53"/>
  <c r="G5504" i="4"/>
  <c r="X356" i="53"/>
  <c r="G5503" i="4"/>
  <c r="X355" i="53"/>
  <c r="G5502" i="4"/>
  <c r="X354" i="53"/>
  <c r="G5501" i="4"/>
  <c r="X353" i="53"/>
  <c r="G5500" i="4"/>
  <c r="X352" i="53"/>
  <c r="G5499" i="4"/>
  <c r="X351" i="53"/>
  <c r="G5498" i="4"/>
  <c r="X350" i="53"/>
  <c r="G5497" i="4"/>
  <c r="X349" i="53"/>
  <c r="G5496" i="4"/>
  <c r="X348" i="53"/>
  <c r="G5495" i="4"/>
  <c r="X347" i="53"/>
  <c r="G5494" i="4"/>
  <c r="X346" i="53"/>
  <c r="G5493" i="4"/>
  <c r="X345" i="53"/>
  <c r="G5492" i="4"/>
  <c r="X344" i="53"/>
  <c r="G5491" i="4"/>
  <c r="X343" i="53"/>
  <c r="G5490" i="4"/>
  <c r="X342" i="53"/>
  <c r="G5489" i="4"/>
  <c r="X341" i="53"/>
  <c r="G5488" i="4"/>
  <c r="X340" i="53"/>
  <c r="G5487" i="4"/>
  <c r="X339" i="53"/>
  <c r="G5486" i="4"/>
  <c r="X338" i="53"/>
  <c r="G5485" i="4"/>
  <c r="X337" i="53"/>
  <c r="G5484" i="4"/>
  <c r="X336" i="53"/>
  <c r="G5483" i="4"/>
  <c r="X335" i="53"/>
  <c r="G5482" i="4"/>
  <c r="X334" i="53"/>
  <c r="G5481" i="4"/>
  <c r="X333" i="53"/>
  <c r="G5480" i="4"/>
  <c r="X332" i="53"/>
  <c r="G5479" i="4"/>
  <c r="X331" i="53"/>
  <c r="G5478" i="4"/>
  <c r="X330" i="53"/>
  <c r="G5477" i="4"/>
  <c r="X329" i="53"/>
  <c r="G5476" i="4"/>
  <c r="X328" i="53"/>
  <c r="G5475" i="4"/>
  <c r="X327" i="53"/>
  <c r="G5474" i="4"/>
  <c r="X326" i="53"/>
  <c r="G5473" i="4"/>
  <c r="X325" i="53"/>
  <c r="G5472" i="4"/>
  <c r="X324" i="53"/>
  <c r="G5471" i="4"/>
  <c r="X323" i="53"/>
  <c r="G5470" i="4"/>
  <c r="X322" i="53"/>
  <c r="G5469" i="4"/>
  <c r="X321" i="53"/>
  <c r="G5468" i="4"/>
  <c r="X320" i="53"/>
  <c r="G5467" i="4"/>
  <c r="X319" i="53"/>
  <c r="G5466" i="4"/>
  <c r="X318" i="53"/>
  <c r="G5465" i="4"/>
  <c r="X317" i="53"/>
  <c r="G5464" i="4"/>
  <c r="X316" i="53"/>
  <c r="G5463" i="4"/>
  <c r="X315" i="53"/>
  <c r="G5462" i="4"/>
  <c r="X314" i="53"/>
  <c r="G5461" i="4"/>
  <c r="X313" i="53"/>
  <c r="G5460" i="4"/>
  <c r="X312" i="53"/>
  <c r="G5459" i="4"/>
  <c r="X311" i="53"/>
  <c r="G5458" i="4"/>
  <c r="X310" i="53"/>
  <c r="G5457" i="4"/>
  <c r="X309" i="53"/>
  <c r="G5456" i="4"/>
  <c r="X308" i="53"/>
  <c r="G5455" i="4"/>
  <c r="X307" i="53"/>
  <c r="G5454" i="4"/>
  <c r="X306" i="53"/>
  <c r="G5453" i="4"/>
  <c r="X305" i="53"/>
  <c r="G5452" i="4"/>
  <c r="X304" i="53"/>
  <c r="G5451" i="4"/>
  <c r="X303" i="53"/>
  <c r="G5450" i="4"/>
  <c r="X302" i="53"/>
  <c r="G5449" i="4"/>
  <c r="X301" i="53"/>
  <c r="G5448" i="4"/>
  <c r="X300" i="53"/>
  <c r="G5447" i="4"/>
  <c r="X299" i="53"/>
  <c r="G5446" i="4"/>
  <c r="X298" i="53"/>
  <c r="G5445" i="4"/>
  <c r="X297" i="53"/>
  <c r="G5444" i="4"/>
  <c r="X296" i="53"/>
  <c r="G5443" i="4"/>
  <c r="X295" i="53"/>
  <c r="G5442" i="4"/>
  <c r="X294" i="53"/>
  <c r="G5441" i="4"/>
  <c r="X293" i="53"/>
  <c r="G5440" i="4"/>
  <c r="X292" i="53"/>
  <c r="G5439" i="4"/>
  <c r="X291" i="53"/>
  <c r="G5438" i="4"/>
  <c r="H5438" i="4" s="1"/>
  <c r="X290" i="53"/>
  <c r="G5437" i="4"/>
  <c r="X289" i="53"/>
  <c r="G5436" i="4"/>
  <c r="X288" i="53"/>
  <c r="G5435" i="4"/>
  <c r="X287" i="53"/>
  <c r="G5434" i="4"/>
  <c r="H5434" i="4"/>
  <c r="X286" i="53"/>
  <c r="G5433" i="4"/>
  <c r="X285" i="53"/>
  <c r="G5432" i="4"/>
  <c r="X284" i="53"/>
  <c r="G5431" i="4"/>
  <c r="X283" i="53"/>
  <c r="G5430" i="4"/>
  <c r="X282" i="53"/>
  <c r="G5429" i="4"/>
  <c r="X281" i="53"/>
  <c r="G5428" i="4"/>
  <c r="X280" i="53"/>
  <c r="G5427" i="4"/>
  <c r="X279" i="53"/>
  <c r="G5426" i="4"/>
  <c r="H5426" i="4" s="1"/>
  <c r="X278" i="53"/>
  <c r="G5425" i="4"/>
  <c r="X277" i="53"/>
  <c r="G5424" i="4"/>
  <c r="X276" i="53"/>
  <c r="G5423" i="4"/>
  <c r="X275" i="53"/>
  <c r="G5422" i="4"/>
  <c r="H5422" i="4" s="1"/>
  <c r="X274" i="53"/>
  <c r="G5421" i="4"/>
  <c r="X273" i="53"/>
  <c r="G5420" i="4"/>
  <c r="X272" i="53"/>
  <c r="G5419" i="4"/>
  <c r="X271" i="53"/>
  <c r="G5418" i="4"/>
  <c r="X270" i="53"/>
  <c r="G5417" i="4"/>
  <c r="X269" i="53"/>
  <c r="G5416" i="4"/>
  <c r="X268" i="53"/>
  <c r="G5415" i="4"/>
  <c r="X267" i="53"/>
  <c r="G5414" i="4"/>
  <c r="H5414" i="4"/>
  <c r="X266" i="53"/>
  <c r="G5413" i="4"/>
  <c r="X265" i="53"/>
  <c r="G5412" i="4"/>
  <c r="X264" i="53"/>
  <c r="G5411" i="4"/>
  <c r="X263" i="53"/>
  <c r="G5410" i="4"/>
  <c r="H5410" i="4" s="1"/>
  <c r="X262" i="53"/>
  <c r="G5409" i="4"/>
  <c r="X261" i="53"/>
  <c r="G5408" i="4"/>
  <c r="X260" i="53"/>
  <c r="G5407" i="4"/>
  <c r="X259" i="53"/>
  <c r="G5406" i="4"/>
  <c r="X258" i="53"/>
  <c r="G5405" i="4"/>
  <c r="X257" i="53"/>
  <c r="G5404" i="4"/>
  <c r="X256" i="53"/>
  <c r="G5403" i="4"/>
  <c r="X255" i="53"/>
  <c r="G5402" i="4"/>
  <c r="H5402" i="4"/>
  <c r="X254" i="53"/>
  <c r="G5401" i="4"/>
  <c r="X253" i="53"/>
  <c r="G5400" i="4"/>
  <c r="X252" i="53"/>
  <c r="G5399" i="4"/>
  <c r="X251" i="53"/>
  <c r="G5398" i="4"/>
  <c r="H5398" i="4" s="1"/>
  <c r="X250" i="53"/>
  <c r="G5397" i="4"/>
  <c r="X249" i="53"/>
  <c r="G5396" i="4"/>
  <c r="X248" i="53"/>
  <c r="G5395" i="4"/>
  <c r="X247" i="53"/>
  <c r="G5394" i="4"/>
  <c r="X246" i="53"/>
  <c r="G5393" i="4"/>
  <c r="X245" i="53"/>
  <c r="G5392" i="4"/>
  <c r="X244" i="53"/>
  <c r="G5391" i="4"/>
  <c r="X243" i="53"/>
  <c r="G5390" i="4"/>
  <c r="H5390" i="4" s="1"/>
  <c r="X242" i="53"/>
  <c r="G5389" i="4"/>
  <c r="X241" i="53"/>
  <c r="G5388" i="4"/>
  <c r="X240" i="53"/>
  <c r="G5387" i="4"/>
  <c r="X239" i="53"/>
  <c r="G5386" i="4"/>
  <c r="H5386" i="4" s="1"/>
  <c r="X238" i="53"/>
  <c r="G5385" i="4"/>
  <c r="X237" i="53"/>
  <c r="G5384" i="4"/>
  <c r="X236" i="53"/>
  <c r="G5383" i="4"/>
  <c r="X235" i="53"/>
  <c r="G5382" i="4"/>
  <c r="X234" i="53"/>
  <c r="G5381" i="4"/>
  <c r="X233" i="53"/>
  <c r="G5380" i="4"/>
  <c r="X232" i="53"/>
  <c r="G5379" i="4"/>
  <c r="X231" i="53"/>
  <c r="G5378" i="4"/>
  <c r="X230" i="53"/>
  <c r="G5377" i="4"/>
  <c r="X229" i="53"/>
  <c r="G5376" i="4"/>
  <c r="X228" i="53"/>
  <c r="G5375" i="4"/>
  <c r="X227" i="53"/>
  <c r="G5374" i="4"/>
  <c r="H5374" i="4"/>
  <c r="X226" i="53"/>
  <c r="G5373" i="4"/>
  <c r="X225" i="53"/>
  <c r="G5372" i="4"/>
  <c r="X223" i="53"/>
  <c r="G5370" i="4"/>
  <c r="X222" i="53"/>
  <c r="G5369" i="4"/>
  <c r="X221" i="53"/>
  <c r="G5368" i="4"/>
  <c r="X220" i="53"/>
  <c r="G5367" i="4"/>
  <c r="H5367" i="4" s="1"/>
  <c r="X219" i="53"/>
  <c r="G5366" i="4"/>
  <c r="H5366" i="4" s="1"/>
  <c r="X218" i="53"/>
  <c r="G5365" i="4"/>
  <c r="X217" i="53"/>
  <c r="G5364" i="4"/>
  <c r="X216" i="53"/>
  <c r="G5363" i="4"/>
  <c r="H5363" i="4" s="1"/>
  <c r="X215" i="53"/>
  <c r="G5362" i="4"/>
  <c r="H5362" i="4" s="1"/>
  <c r="X214" i="53"/>
  <c r="G5361" i="4"/>
  <c r="X213" i="53"/>
  <c r="G5360" i="4"/>
  <c r="X212" i="53"/>
  <c r="G5359" i="4"/>
  <c r="H5359" i="4" s="1"/>
  <c r="X211" i="53"/>
  <c r="G5358" i="4"/>
  <c r="X210" i="53"/>
  <c r="G5357" i="4"/>
  <c r="X209" i="53"/>
  <c r="G5356" i="4"/>
  <c r="X208" i="53"/>
  <c r="G5355" i="4"/>
  <c r="H5355" i="4"/>
  <c r="X207" i="53"/>
  <c r="G5354" i="4"/>
  <c r="H5354" i="4" s="1"/>
  <c r="X206" i="53"/>
  <c r="G5353" i="4"/>
  <c r="X205" i="53"/>
  <c r="G5352" i="4"/>
  <c r="X204" i="53"/>
  <c r="G5351" i="4"/>
  <c r="H5351" i="4" s="1"/>
  <c r="X203" i="53"/>
  <c r="G5350" i="4"/>
  <c r="H5350" i="4" s="1"/>
  <c r="X202" i="53"/>
  <c r="G5349" i="4"/>
  <c r="X201" i="53"/>
  <c r="G5348" i="4"/>
  <c r="X200" i="53"/>
  <c r="G5347" i="4"/>
  <c r="H5347" i="4" s="1"/>
  <c r="X199" i="53"/>
  <c r="G5346" i="4"/>
  <c r="X198" i="53"/>
  <c r="G5345" i="4"/>
  <c r="X197" i="53"/>
  <c r="G5344" i="4"/>
  <c r="X196" i="53"/>
  <c r="G5343" i="4"/>
  <c r="X195" i="53"/>
  <c r="G5342" i="4"/>
  <c r="X194" i="53"/>
  <c r="G5341" i="4"/>
  <c r="X193" i="53"/>
  <c r="G5340" i="4"/>
  <c r="X192" i="53"/>
  <c r="G5339" i="4"/>
  <c r="H5339" i="4"/>
  <c r="X191" i="53"/>
  <c r="G5338" i="4"/>
  <c r="X190" i="53"/>
  <c r="G5337" i="4"/>
  <c r="X189" i="53"/>
  <c r="G5336" i="4"/>
  <c r="X188" i="53"/>
  <c r="G5335" i="4"/>
  <c r="H5335" i="4" s="1"/>
  <c r="X187" i="53"/>
  <c r="G5334" i="4"/>
  <c r="X186" i="53"/>
  <c r="G5333" i="4"/>
  <c r="X185" i="53"/>
  <c r="G5332" i="4"/>
  <c r="X184" i="53"/>
  <c r="G5331" i="4"/>
  <c r="H5331" i="4" s="1"/>
  <c r="X183" i="53"/>
  <c r="G5330" i="4"/>
  <c r="H5330" i="4" s="1"/>
  <c r="X182" i="53"/>
  <c r="G5329" i="4"/>
  <c r="X181" i="53"/>
  <c r="G5328" i="4"/>
  <c r="X180" i="53"/>
  <c r="G5327" i="4"/>
  <c r="H5327" i="4" s="1"/>
  <c r="X179" i="53"/>
  <c r="G5326" i="4"/>
  <c r="X178" i="53"/>
  <c r="G5325" i="4"/>
  <c r="X176" i="53"/>
  <c r="G5323" i="4"/>
  <c r="H5323" i="4"/>
  <c r="X175" i="53"/>
  <c r="G5322" i="4"/>
  <c r="X174" i="53"/>
  <c r="G5321" i="4"/>
  <c r="X173" i="53"/>
  <c r="G5320" i="4"/>
  <c r="X172" i="53"/>
  <c r="G5319" i="4"/>
  <c r="X171" i="53"/>
  <c r="G5318" i="4"/>
  <c r="H5318" i="4" s="1"/>
  <c r="X170" i="53"/>
  <c r="G5317" i="4"/>
  <c r="X169" i="53"/>
  <c r="G5316" i="4"/>
  <c r="X168" i="53"/>
  <c r="G5315" i="4"/>
  <c r="X167" i="53"/>
  <c r="G5314" i="4"/>
  <c r="H5314" i="4" s="1"/>
  <c r="X166" i="53"/>
  <c r="G5313" i="4"/>
  <c r="X165" i="53"/>
  <c r="G5312" i="4"/>
  <c r="X164" i="53"/>
  <c r="G5311" i="4"/>
  <c r="X163" i="53"/>
  <c r="G5310" i="4"/>
  <c r="X162" i="53"/>
  <c r="G5309" i="4"/>
  <c r="X161" i="53"/>
  <c r="G5308" i="4"/>
  <c r="X160" i="53"/>
  <c r="G5307" i="4"/>
  <c r="X159" i="53"/>
  <c r="G5306" i="4"/>
  <c r="X158" i="53"/>
  <c r="G5305" i="4"/>
  <c r="X157" i="53"/>
  <c r="G5304" i="4"/>
  <c r="X156" i="53"/>
  <c r="G5303" i="4"/>
  <c r="X155" i="53"/>
  <c r="G5302" i="4"/>
  <c r="X154" i="53"/>
  <c r="G5301" i="4"/>
  <c r="X153" i="53"/>
  <c r="G5300" i="4"/>
  <c r="X151" i="53"/>
  <c r="G5298" i="4"/>
  <c r="X150" i="53"/>
  <c r="G5297" i="4"/>
  <c r="X149" i="53"/>
  <c r="G5296" i="4"/>
  <c r="H5296" i="4" s="1"/>
  <c r="X148" i="53"/>
  <c r="G5295" i="4"/>
  <c r="H5295" i="4" s="1"/>
  <c r="X147" i="53"/>
  <c r="G5294" i="4"/>
  <c r="H5294" i="4"/>
  <c r="X146" i="53"/>
  <c r="G5293" i="4"/>
  <c r="X145" i="53"/>
  <c r="G5292" i="4"/>
  <c r="X144" i="53"/>
  <c r="G5291" i="4"/>
  <c r="X143" i="53"/>
  <c r="G5290" i="4"/>
  <c r="H5290" i="4" s="1"/>
  <c r="X142" i="53"/>
  <c r="G5289" i="4"/>
  <c r="X141" i="53"/>
  <c r="G5288" i="4"/>
  <c r="X140" i="53"/>
  <c r="G5287" i="4"/>
  <c r="X139" i="53"/>
  <c r="G5286" i="4"/>
  <c r="X138" i="53"/>
  <c r="G5285" i="4"/>
  <c r="X137" i="53"/>
  <c r="G5284" i="4"/>
  <c r="X136" i="53"/>
  <c r="G5283" i="4"/>
  <c r="X135" i="53"/>
  <c r="G5282" i="4"/>
  <c r="X134" i="53"/>
  <c r="G5281" i="4"/>
  <c r="X133" i="53"/>
  <c r="G5280" i="4"/>
  <c r="X132" i="53"/>
  <c r="G5279" i="4"/>
  <c r="X131" i="53"/>
  <c r="G5278" i="4"/>
  <c r="X130" i="53"/>
  <c r="G5277" i="4"/>
  <c r="X129" i="53"/>
  <c r="G5276" i="4"/>
  <c r="X128" i="53"/>
  <c r="G5275" i="4"/>
  <c r="X127" i="53"/>
  <c r="G5274" i="4"/>
  <c r="X126" i="53"/>
  <c r="G5273" i="4"/>
  <c r="X125" i="53"/>
  <c r="G5272" i="4"/>
  <c r="X124" i="53"/>
  <c r="G5271" i="4"/>
  <c r="X123" i="53"/>
  <c r="G5270" i="4"/>
  <c r="X122" i="53"/>
  <c r="G5269" i="4"/>
  <c r="X121" i="53"/>
  <c r="G5268" i="4"/>
  <c r="X120" i="53"/>
  <c r="G5267" i="4"/>
  <c r="X119" i="53"/>
  <c r="G5266" i="4"/>
  <c r="H5266" i="4" s="1"/>
  <c r="X118" i="53"/>
  <c r="G5265" i="4"/>
  <c r="X117" i="53"/>
  <c r="G5264" i="4"/>
  <c r="X116" i="53"/>
  <c r="G5263" i="4"/>
  <c r="H5263" i="4"/>
  <c r="X115" i="53"/>
  <c r="G5262" i="4"/>
  <c r="X114" i="53"/>
  <c r="G5261" i="4"/>
  <c r="X113" i="53"/>
  <c r="G5260" i="4"/>
  <c r="X112" i="53"/>
  <c r="G5259" i="4"/>
  <c r="X111" i="53"/>
  <c r="G5258" i="4"/>
  <c r="H5258" i="4" s="1"/>
  <c r="X110" i="53"/>
  <c r="G5257" i="4"/>
  <c r="X109" i="53"/>
  <c r="G5256" i="4"/>
  <c r="X108" i="53"/>
  <c r="G5255" i="4"/>
  <c r="H5255" i="4" s="1"/>
  <c r="X107" i="53"/>
  <c r="G5254" i="4"/>
  <c r="H5254" i="4" s="1"/>
  <c r="X106" i="53"/>
  <c r="G5253" i="4"/>
  <c r="X105" i="53"/>
  <c r="G5252" i="4"/>
  <c r="X104" i="53"/>
  <c r="G5251" i="4"/>
  <c r="X103" i="53"/>
  <c r="G5250" i="4"/>
  <c r="H5250" i="4" s="1"/>
  <c r="X102" i="53"/>
  <c r="G5249" i="4"/>
  <c r="X101" i="53"/>
  <c r="G5248" i="4"/>
  <c r="X100" i="53"/>
  <c r="G5247" i="4"/>
  <c r="H5247" i="4" s="1"/>
  <c r="X99" i="53"/>
  <c r="G5246" i="4"/>
  <c r="X98" i="53"/>
  <c r="G5245" i="4"/>
  <c r="X97" i="53"/>
  <c r="G5244" i="4"/>
  <c r="X96" i="53"/>
  <c r="G5243" i="4"/>
  <c r="H5243" i="4" s="1"/>
  <c r="X95" i="53"/>
  <c r="G5242" i="4"/>
  <c r="H5242" i="4"/>
  <c r="X94" i="53"/>
  <c r="G5241" i="4"/>
  <c r="X93" i="53"/>
  <c r="G5240" i="4"/>
  <c r="X92" i="53"/>
  <c r="G5239" i="4"/>
  <c r="H5239" i="4" s="1"/>
  <c r="X91" i="53"/>
  <c r="G5238" i="4"/>
  <c r="X90" i="53"/>
  <c r="G5237" i="4"/>
  <c r="X89" i="53"/>
  <c r="G5236" i="4"/>
  <c r="X88" i="53"/>
  <c r="G5235" i="4"/>
  <c r="X87" i="53"/>
  <c r="G5234" i="4"/>
  <c r="X86" i="53"/>
  <c r="G5233" i="4"/>
  <c r="X85" i="53"/>
  <c r="G5232" i="4"/>
  <c r="X84" i="53"/>
  <c r="G5231" i="4"/>
  <c r="H5231" i="4" s="1"/>
  <c r="X83" i="53"/>
  <c r="G5230" i="4"/>
  <c r="X82" i="53"/>
  <c r="G5229" i="4"/>
  <c r="X81" i="53"/>
  <c r="G5228" i="4"/>
  <c r="X80" i="53"/>
  <c r="G5227" i="4"/>
  <c r="X79" i="53"/>
  <c r="G5226" i="4"/>
  <c r="X78" i="53"/>
  <c r="G5225" i="4"/>
  <c r="X77" i="53"/>
  <c r="G5224" i="4"/>
  <c r="X76" i="53"/>
  <c r="G5223" i="4"/>
  <c r="X75" i="53"/>
  <c r="G5222" i="4"/>
  <c r="X74" i="53"/>
  <c r="G5221" i="4"/>
  <c r="X73" i="53"/>
  <c r="G5220" i="4"/>
  <c r="X72" i="53"/>
  <c r="G5219" i="4"/>
  <c r="X71" i="53"/>
  <c r="G5218" i="4"/>
  <c r="X70" i="53"/>
  <c r="G5217" i="4"/>
  <c r="X69" i="53"/>
  <c r="G5216" i="4"/>
  <c r="X68" i="53"/>
  <c r="G5215" i="4"/>
  <c r="X67" i="53"/>
  <c r="G5214" i="4"/>
  <c r="X66" i="53"/>
  <c r="G5213" i="4"/>
  <c r="X65" i="53"/>
  <c r="G5212" i="4"/>
  <c r="X64" i="53"/>
  <c r="G5211" i="4"/>
  <c r="X63" i="53"/>
  <c r="G5210" i="4"/>
  <c r="X62" i="53"/>
  <c r="G5209" i="4"/>
  <c r="X61" i="53"/>
  <c r="G5208" i="4"/>
  <c r="X60" i="53"/>
  <c r="G5207" i="4"/>
  <c r="X59" i="53"/>
  <c r="G5206" i="4"/>
  <c r="X58" i="53"/>
  <c r="G5205" i="4"/>
  <c r="X57" i="53"/>
  <c r="G5204" i="4"/>
  <c r="X56" i="53"/>
  <c r="G5203" i="4"/>
  <c r="X55" i="53"/>
  <c r="G5202" i="4"/>
  <c r="X54" i="53"/>
  <c r="G5201" i="4"/>
  <c r="X53" i="53"/>
  <c r="G5200" i="4"/>
  <c r="X52" i="53"/>
  <c r="G5199" i="4"/>
  <c r="X51" i="53"/>
  <c r="G5198" i="4"/>
  <c r="X49" i="53"/>
  <c r="G5196" i="4"/>
  <c r="X48" i="53"/>
  <c r="G5195" i="4"/>
  <c r="X47" i="53"/>
  <c r="G5194" i="4"/>
  <c r="H5194" i="4"/>
  <c r="X46" i="53"/>
  <c r="G5193" i="4"/>
  <c r="X45" i="53"/>
  <c r="G5192" i="4"/>
  <c r="X44" i="53"/>
  <c r="G5191" i="4"/>
  <c r="X43" i="53"/>
  <c r="G5190" i="4"/>
  <c r="X42" i="53"/>
  <c r="G5189" i="4"/>
  <c r="X41" i="53"/>
  <c r="G5188" i="4"/>
  <c r="X40" i="53"/>
  <c r="G5187" i="4"/>
  <c r="X39" i="53"/>
  <c r="G5186" i="4"/>
  <c r="X38" i="53"/>
  <c r="G5185" i="4"/>
  <c r="X37" i="53"/>
  <c r="G5184" i="4"/>
  <c r="X36" i="53"/>
  <c r="G5183" i="4"/>
  <c r="X35" i="53"/>
  <c r="G5182" i="4"/>
  <c r="X34" i="53"/>
  <c r="G5181" i="4"/>
  <c r="X32" i="53"/>
  <c r="G5179" i="4"/>
  <c r="X31" i="53"/>
  <c r="G5178" i="4"/>
  <c r="H5178" i="4" s="1"/>
  <c r="X30" i="53"/>
  <c r="G5177" i="4"/>
  <c r="X29" i="53"/>
  <c r="G5176" i="4"/>
  <c r="X28" i="53"/>
  <c r="G5175" i="4"/>
  <c r="X27" i="53"/>
  <c r="G5174" i="4"/>
  <c r="H5174" i="4" s="1"/>
  <c r="X25" i="53"/>
  <c r="G5172" i="4"/>
  <c r="X24" i="53"/>
  <c r="G5171" i="4"/>
  <c r="X23" i="53"/>
  <c r="G5170" i="4"/>
  <c r="H5170" i="4" s="1"/>
  <c r="X22" i="53"/>
  <c r="G5169" i="4"/>
  <c r="H5169" i="4" s="1"/>
  <c r="X21" i="53"/>
  <c r="G5168" i="4"/>
  <c r="X20" i="53"/>
  <c r="G5167" i="4"/>
  <c r="X19" i="53"/>
  <c r="G5166" i="4"/>
  <c r="X18" i="53"/>
  <c r="G5165" i="4"/>
  <c r="X17" i="53"/>
  <c r="G5164" i="4"/>
  <c r="X16" i="53"/>
  <c r="G5163" i="4"/>
  <c r="X15" i="53"/>
  <c r="G5162" i="4"/>
  <c r="X14" i="53"/>
  <c r="G5161" i="4"/>
  <c r="X13" i="53"/>
  <c r="G5160" i="4"/>
  <c r="X12" i="53"/>
  <c r="G5159" i="4"/>
  <c r="X11" i="53"/>
  <c r="G5158" i="4"/>
  <c r="X10" i="53"/>
  <c r="G5157" i="4"/>
  <c r="X8" i="53"/>
  <c r="G5155" i="4"/>
  <c r="X7" i="53"/>
  <c r="G5154" i="4"/>
  <c r="H7738" i="4"/>
  <c r="H7734" i="4"/>
  <c r="H7377" i="4"/>
  <c r="H7425" i="4"/>
  <c r="H7431" i="4"/>
  <c r="H7497" i="4"/>
  <c r="H7599" i="4"/>
  <c r="H7611" i="4"/>
  <c r="H7635" i="4"/>
  <c r="H7647" i="4"/>
  <c r="H7659" i="4"/>
  <c r="H7383" i="4"/>
  <c r="H5419" i="4"/>
  <c r="H5827" i="4"/>
  <c r="H5803" i="4"/>
  <c r="H5839" i="4"/>
  <c r="H5851" i="4"/>
  <c r="H5342" i="4"/>
  <c r="H5462" i="4"/>
  <c r="H5407" i="4"/>
  <c r="H5278" i="4"/>
  <c r="H5458" i="4"/>
  <c r="H5230" i="4"/>
  <c r="H5338" i="4"/>
  <c r="H5446" i="4"/>
  <c r="H5482" i="4"/>
  <c r="H5399" i="4"/>
  <c r="H5807" i="4"/>
  <c r="H5831" i="4"/>
  <c r="H5843" i="4"/>
  <c r="H5855" i="4"/>
  <c r="H5198" i="4"/>
  <c r="H5202" i="4"/>
  <c r="H5858" i="4"/>
  <c r="H5878" i="4"/>
  <c r="H5882" i="4"/>
  <c r="H5886" i="4"/>
  <c r="H5890" i="4"/>
  <c r="H5894" i="4"/>
  <c r="H5898" i="4"/>
  <c r="H5902" i="4"/>
  <c r="H5906" i="4"/>
  <c r="H5910" i="4"/>
  <c r="H5914" i="4"/>
  <c r="H5918" i="4"/>
  <c r="H5922" i="4"/>
  <c r="H5926" i="4"/>
  <c r="H5930" i="4"/>
  <c r="H5934" i="4"/>
  <c r="H5938" i="4"/>
  <c r="H5942" i="4"/>
  <c r="H5946" i="4"/>
  <c r="H5950" i="4"/>
  <c r="H5954" i="4"/>
  <c r="H5958" i="4"/>
  <c r="H5962" i="4"/>
  <c r="H5966" i="4"/>
  <c r="H5970" i="4"/>
  <c r="H5974" i="4"/>
  <c r="H5978" i="4"/>
  <c r="H5982" i="4"/>
  <c r="H5986" i="4"/>
  <c r="H5990" i="4"/>
  <c r="H5994" i="4"/>
  <c r="H6050" i="4"/>
  <c r="H6058" i="4"/>
  <c r="H6066" i="4"/>
  <c r="H6074" i="4"/>
  <c r="H6082" i="4"/>
  <c r="H6090" i="4"/>
  <c r="H6106" i="4"/>
  <c r="H6114" i="4"/>
  <c r="H6154" i="4"/>
  <c r="H6158" i="4"/>
  <c r="H6162" i="4"/>
  <c r="H6186" i="4"/>
  <c r="H6190" i="4"/>
  <c r="H6194" i="4"/>
  <c r="H6198" i="4"/>
  <c r="H6202" i="4"/>
  <c r="H6206" i="4"/>
  <c r="H6210" i="4"/>
  <c r="H6214" i="4"/>
  <c r="H6218" i="4"/>
  <c r="H6222" i="4"/>
  <c r="H6226" i="4"/>
  <c r="H6230" i="4"/>
  <c r="H6234" i="4"/>
  <c r="H6238" i="4"/>
  <c r="H6242" i="4"/>
  <c r="H6246" i="4"/>
  <c r="H6250" i="4"/>
  <c r="H6254" i="4"/>
  <c r="H6258" i="4"/>
  <c r="H6262" i="4"/>
  <c r="H6266" i="4"/>
  <c r="H6270" i="4"/>
  <c r="H6274" i="4"/>
  <c r="H6278" i="4"/>
  <c r="H7670" i="4"/>
  <c r="H7674" i="4"/>
  <c r="H7678" i="4"/>
  <c r="H7682" i="4"/>
  <c r="H6575" i="4"/>
  <c r="H6607" i="4"/>
  <c r="H7439" i="4"/>
  <c r="H5471" i="4"/>
  <c r="H7371" i="4"/>
  <c r="H7435" i="4"/>
  <c r="H7491" i="4"/>
  <c r="H7535" i="4"/>
  <c r="H5222" i="4"/>
  <c r="H6579" i="4"/>
  <c r="H6611" i="4"/>
  <c r="H7415" i="4"/>
  <c r="H7489" i="4"/>
  <c r="H5459" i="4"/>
  <c r="H5568" i="4"/>
  <c r="H5580" i="4"/>
  <c r="H5166" i="4"/>
  <c r="H5214" i="4"/>
  <c r="H5226" i="4"/>
  <c r="H5274" i="4"/>
  <c r="H7568" i="4"/>
  <c r="H7584" i="4"/>
  <c r="H5162" i="4"/>
  <c r="H5210" i="4"/>
  <c r="H5378" i="4"/>
  <c r="H5514" i="4"/>
  <c r="H6573" i="4"/>
  <c r="H6595" i="4"/>
  <c r="H7459" i="4"/>
  <c r="H5299" i="4"/>
  <c r="H5234" i="4"/>
  <c r="H5282" i="4"/>
  <c r="H5506" i="4"/>
  <c r="H5518" i="4"/>
  <c r="H5530" i="4"/>
  <c r="H5306" i="4"/>
  <c r="H5450" i="4"/>
  <c r="H5307" i="4"/>
  <c r="H5800" i="4"/>
  <c r="H5804" i="4"/>
  <c r="H5820" i="4"/>
  <c r="H5824" i="4"/>
  <c r="H5828" i="4"/>
  <c r="H5836" i="4"/>
  <c r="H5840" i="4"/>
  <c r="H5848" i="4"/>
  <c r="H5852" i="4"/>
  <c r="H5868" i="4"/>
  <c r="H5872" i="4"/>
  <c r="H5880" i="4"/>
  <c r="H5884" i="4"/>
  <c r="H5888" i="4"/>
  <c r="H5892" i="4"/>
  <c r="H5896" i="4"/>
  <c r="H5900" i="4"/>
  <c r="H5904" i="4"/>
  <c r="H5908" i="4"/>
  <c r="H5912" i="4"/>
  <c r="H5916" i="4"/>
  <c r="H5920" i="4"/>
  <c r="H6064" i="4"/>
  <c r="H6068" i="4"/>
  <c r="H6076" i="4"/>
  <c r="H6080" i="4"/>
  <c r="H6084" i="4"/>
  <c r="H6088" i="4"/>
  <c r="H6092" i="4"/>
  <c r="H6096" i="4"/>
  <c r="H6100" i="4"/>
  <c r="H6104" i="4"/>
  <c r="H6108" i="4"/>
  <c r="H6112" i="4"/>
  <c r="H6116" i="4"/>
  <c r="H6120" i="4"/>
  <c r="H6124" i="4"/>
  <c r="H6128" i="4"/>
  <c r="H6132" i="4"/>
  <c r="H6136" i="4"/>
  <c r="H6140" i="4"/>
  <c r="H6144" i="4"/>
  <c r="H6148" i="4"/>
  <c r="H6156" i="4"/>
  <c r="H6160" i="4"/>
  <c r="H6164" i="4"/>
  <c r="H6168" i="4"/>
  <c r="H6172" i="4"/>
  <c r="H6176" i="4"/>
  <c r="H6184" i="4"/>
  <c r="H6188" i="4"/>
  <c r="H6192" i="4"/>
  <c r="H6196" i="4"/>
  <c r="H6200" i="4"/>
  <c r="H6204" i="4"/>
  <c r="H6208" i="4"/>
  <c r="H6212" i="4"/>
  <c r="H6216" i="4"/>
  <c r="H6220" i="4"/>
  <c r="H6224" i="4"/>
  <c r="H6228" i="4"/>
  <c r="H6232" i="4"/>
  <c r="H6236" i="4"/>
  <c r="H6240" i="4"/>
  <c r="H6244" i="4"/>
  <c r="H6252" i="4"/>
  <c r="H6256" i="4"/>
  <c r="H6260" i="4"/>
  <c r="H6264" i="4"/>
  <c r="H6268" i="4"/>
  <c r="H6272" i="4"/>
  <c r="H6276" i="4"/>
  <c r="H5336" i="4"/>
  <c r="H5371" i="4"/>
  <c r="H5408" i="4"/>
  <c r="H6583" i="4"/>
  <c r="H6599" i="4"/>
  <c r="H6609" i="4"/>
  <c r="H6615" i="4"/>
  <c r="H7507" i="4"/>
  <c r="H7660" i="4"/>
  <c r="H7369" i="4"/>
  <c r="H7373" i="4"/>
  <c r="H7401" i="4"/>
  <c r="H7433" i="4"/>
  <c r="H7437" i="4"/>
  <c r="H7533" i="4"/>
  <c r="H7537" i="4"/>
  <c r="H7597" i="4"/>
  <c r="H7605" i="4"/>
  <c r="H7609" i="4"/>
  <c r="H7613" i="4"/>
  <c r="H7617" i="4"/>
  <c r="H7625" i="4"/>
  <c r="H7629" i="4"/>
  <c r="H7633" i="4"/>
  <c r="H7637" i="4"/>
  <c r="H7641" i="4"/>
  <c r="H7645" i="4"/>
  <c r="H7649" i="4"/>
  <c r="H7653" i="4"/>
  <c r="H7657" i="4"/>
  <c r="H7661" i="4"/>
  <c r="H7665" i="4"/>
  <c r="H5186" i="4"/>
  <c r="H5806" i="4"/>
  <c r="H6587" i="4"/>
  <c r="H6597" i="4"/>
  <c r="H7686" i="4"/>
  <c r="H7690" i="4"/>
  <c r="H7694" i="4"/>
  <c r="H7698" i="4"/>
  <c r="H7702" i="4"/>
  <c r="H7706" i="4"/>
  <c r="H7710" i="4"/>
  <c r="H7714" i="4"/>
  <c r="H7718" i="4"/>
  <c r="H7722" i="4"/>
  <c r="H7726" i="4"/>
  <c r="H7730" i="4"/>
  <c r="H5190" i="4"/>
  <c r="H5218" i="4"/>
  <c r="H5334" i="4"/>
  <c r="H5394" i="4"/>
  <c r="H6585" i="4"/>
  <c r="H6591" i="4"/>
  <c r="H7666" i="4"/>
  <c r="H8436" i="4"/>
  <c r="H7404" i="4"/>
  <c r="H7384" i="4"/>
  <c r="H7408" i="4"/>
  <c r="H7432" i="4"/>
  <c r="H7464" i="4"/>
  <c r="H7472" i="4"/>
  <c r="H7492" i="4"/>
  <c r="H7512" i="4"/>
  <c r="H7608" i="4"/>
  <c r="H7428" i="4"/>
  <c r="H7448" i="4"/>
  <c r="H7400" i="4"/>
  <c r="H7424" i="4"/>
  <c r="H7836" i="4"/>
  <c r="H7577" i="4"/>
  <c r="H7601" i="4"/>
  <c r="H7372" i="4"/>
  <c r="H7396" i="4"/>
  <c r="H7420" i="4"/>
  <c r="H7444" i="4"/>
  <c r="H7468" i="4"/>
  <c r="H7488" i="4"/>
  <c r="H7496" i="4"/>
  <c r="H7544" i="4"/>
  <c r="H7560" i="4"/>
  <c r="H7732" i="4"/>
  <c r="H7983" i="4"/>
  <c r="H7985" i="4"/>
  <c r="H7380" i="4"/>
  <c r="H7368" i="4"/>
  <c r="H7392" i="4"/>
  <c r="H7416" i="4"/>
  <c r="H7440" i="4"/>
  <c r="H7736" i="4"/>
  <c r="H7740" i="4"/>
  <c r="H7364" i="4"/>
  <c r="H7388" i="4"/>
  <c r="H7412" i="4"/>
  <c r="H7436" i="4"/>
  <c r="H7520" i="4"/>
  <c r="H7536" i="4"/>
  <c r="H7632" i="4"/>
  <c r="H7744" i="4"/>
  <c r="H7930" i="4"/>
  <c r="H7516" i="4"/>
  <c r="H7540" i="4"/>
  <c r="H7564" i="4"/>
  <c r="H7588" i="4"/>
  <c r="H7612" i="4"/>
  <c r="H7652" i="4"/>
  <c r="H7669" i="4"/>
  <c r="H7677" i="4"/>
  <c r="H7685" i="4"/>
  <c r="H7693" i="4"/>
  <c r="H7701" i="4"/>
  <c r="H7709" i="4"/>
  <c r="H7717" i="4"/>
  <c r="H7725" i="4"/>
  <c r="H7733" i="4"/>
  <c r="H7741" i="4"/>
  <c r="H7834" i="4"/>
  <c r="H7920" i="4"/>
  <c r="H7979" i="4"/>
  <c r="H7981" i="4"/>
  <c r="H7460" i="4"/>
  <c r="H7484" i="4"/>
  <c r="H7508" i="4"/>
  <c r="H7532" i="4"/>
  <c r="H7556" i="4"/>
  <c r="H7580" i="4"/>
  <c r="H7604" i="4"/>
  <c r="H7628" i="4"/>
  <c r="H7671" i="4"/>
  <c r="H7679" i="4"/>
  <c r="H7687" i="4"/>
  <c r="H7695" i="4"/>
  <c r="H7703" i="4"/>
  <c r="H7711" i="4"/>
  <c r="H7719" i="4"/>
  <c r="H7727" i="4"/>
  <c r="H7735" i="4"/>
  <c r="H7743" i="4"/>
  <c r="H7812" i="4"/>
  <c r="H7870" i="4"/>
  <c r="H7872" i="4"/>
  <c r="H7874" i="4"/>
  <c r="H8003" i="4"/>
  <c r="H8005" i="4"/>
  <c r="H7456" i="4"/>
  <c r="H7480" i="4"/>
  <c r="H7504" i="4"/>
  <c r="H7528" i="4"/>
  <c r="H7552" i="4"/>
  <c r="H7576" i="4"/>
  <c r="H7600" i="4"/>
  <c r="H7624" i="4"/>
  <c r="H7673" i="4"/>
  <c r="H7681" i="4"/>
  <c r="H7689" i="4"/>
  <c r="H7697" i="4"/>
  <c r="H7705" i="4"/>
  <c r="H7713" i="4"/>
  <c r="H7721" i="4"/>
  <c r="H7729" i="4"/>
  <c r="H7737" i="4"/>
  <c r="H7745" i="4"/>
  <c r="H8027" i="4"/>
  <c r="H8029" i="4"/>
  <c r="H7452" i="4"/>
  <c r="H7476" i="4"/>
  <c r="H7500" i="4"/>
  <c r="H7524" i="4"/>
  <c r="H7548" i="4"/>
  <c r="H7572" i="4"/>
  <c r="H7596" i="4"/>
  <c r="H7620" i="4"/>
  <c r="H7656" i="4"/>
  <c r="H7822" i="4"/>
  <c r="H7824" i="4"/>
  <c r="H7826" i="4"/>
  <c r="H7882" i="4"/>
  <c r="H7592" i="4"/>
  <c r="H7616" i="4"/>
  <c r="H7636" i="4"/>
  <c r="H7675" i="4"/>
  <c r="H7683" i="4"/>
  <c r="H7691" i="4"/>
  <c r="H7699" i="4"/>
  <c r="H7707" i="4"/>
  <c r="H7715" i="4"/>
  <c r="H7723" i="4"/>
  <c r="H7731" i="4"/>
  <c r="H7739" i="4"/>
  <c r="H7846" i="4"/>
  <c r="H7860" i="4"/>
  <c r="H7840" i="4"/>
  <c r="H7916" i="4"/>
  <c r="H7964" i="4"/>
  <c r="H7975" i="4"/>
  <c r="H7977" i="4"/>
  <c r="H7999" i="4"/>
  <c r="H8001" i="4"/>
  <c r="H8023" i="4"/>
  <c r="H8025" i="4"/>
  <c r="H8007" i="4"/>
  <c r="H8009" i="4"/>
  <c r="H8031" i="4"/>
  <c r="H8033" i="4"/>
  <c r="H7648" i="4"/>
  <c r="H7668" i="4"/>
  <c r="H7672" i="4"/>
  <c r="H7676" i="4"/>
  <c r="H7680" i="4"/>
  <c r="H7684" i="4"/>
  <c r="H7688" i="4"/>
  <c r="H7692" i="4"/>
  <c r="H7696" i="4"/>
  <c r="H7700" i="4"/>
  <c r="H7704" i="4"/>
  <c r="H7708" i="4"/>
  <c r="H7712" i="4"/>
  <c r="H7716" i="4"/>
  <c r="H7720" i="4"/>
  <c r="H7724" i="4"/>
  <c r="H7728" i="4"/>
  <c r="H7816" i="4"/>
  <c r="H7864" i="4"/>
  <c r="H7892" i="4"/>
  <c r="H7940" i="4"/>
  <c r="H7965" i="4"/>
  <c r="H7987" i="4"/>
  <c r="H7989" i="4"/>
  <c r="H8011" i="4"/>
  <c r="H8013" i="4"/>
  <c r="H7896" i="4"/>
  <c r="H7944" i="4"/>
  <c r="H7967" i="4"/>
  <c r="H7969" i="4"/>
  <c r="H7991" i="4"/>
  <c r="H7993" i="4"/>
  <c r="H8015" i="4"/>
  <c r="H8017" i="4"/>
  <c r="H7640" i="4"/>
  <c r="H7664" i="4"/>
  <c r="H7746" i="4"/>
  <c r="H7750" i="4"/>
  <c r="H7754" i="4"/>
  <c r="H7758" i="4"/>
  <c r="H7762" i="4"/>
  <c r="H7766" i="4"/>
  <c r="H7770" i="4"/>
  <c r="H7774" i="4"/>
  <c r="H7778" i="4"/>
  <c r="H7782" i="4"/>
  <c r="H7786" i="4"/>
  <c r="H7790" i="4"/>
  <c r="H7794" i="4"/>
  <c r="H7798" i="4"/>
  <c r="H7802" i="4"/>
  <c r="H7806" i="4"/>
  <c r="H7810" i="4"/>
  <c r="H7848" i="4"/>
  <c r="H7850" i="4"/>
  <c r="H7858" i="4"/>
  <c r="H7868" i="4"/>
  <c r="H7906" i="4"/>
  <c r="H7954" i="4"/>
  <c r="H7971" i="4"/>
  <c r="H7973" i="4"/>
  <c r="H7995" i="4"/>
  <c r="H7997" i="4"/>
  <c r="H8019" i="4"/>
  <c r="H8021" i="4"/>
  <c r="H7814" i="4"/>
  <c r="H7828" i="4"/>
  <c r="H7838" i="4"/>
  <c r="H7852" i="4"/>
  <c r="H7862" i="4"/>
  <c r="H7886" i="4"/>
  <c r="H7910" i="4"/>
  <c r="H7934" i="4"/>
  <c r="H7958" i="4"/>
  <c r="H7820" i="4"/>
  <c r="H7830" i="4"/>
  <c r="H7844" i="4"/>
  <c r="H7854" i="4"/>
  <c r="H7878" i="4"/>
  <c r="H7902" i="4"/>
  <c r="H7926" i="4"/>
  <c r="H7950" i="4"/>
  <c r="H7968" i="4"/>
  <c r="H7972" i="4"/>
  <c r="H7976" i="4"/>
  <c r="H7980" i="4"/>
  <c r="H7984" i="4"/>
  <c r="H7988" i="4"/>
  <c r="H7992" i="4"/>
  <c r="H7996" i="4"/>
  <c r="H8000" i="4"/>
  <c r="H8004" i="4"/>
  <c r="H8008" i="4"/>
  <c r="H8012" i="4"/>
  <c r="H8016" i="4"/>
  <c r="H8020" i="4"/>
  <c r="H8024" i="4"/>
  <c r="H8028" i="4"/>
  <c r="H8032" i="4"/>
  <c r="H7884" i="4"/>
  <c r="H7888" i="4"/>
  <c r="H7898" i="4"/>
  <c r="H7908" i="4"/>
  <c r="H7912" i="4"/>
  <c r="H7922" i="4"/>
  <c r="H7932" i="4"/>
  <c r="H7936" i="4"/>
  <c r="H7946" i="4"/>
  <c r="H7956" i="4"/>
  <c r="H7960" i="4"/>
  <c r="H7894" i="4"/>
  <c r="H7918" i="4"/>
  <c r="H7942" i="4"/>
  <c r="H7818" i="4"/>
  <c r="H7832" i="4"/>
  <c r="H7842" i="4"/>
  <c r="H7856" i="4"/>
  <c r="H7866" i="4"/>
  <c r="H7876" i="4"/>
  <c r="H7880" i="4"/>
  <c r="H7890" i="4"/>
  <c r="H7900" i="4"/>
  <c r="H7904" i="4"/>
  <c r="H7914" i="4"/>
  <c r="H7924" i="4"/>
  <c r="H7928" i="4"/>
  <c r="H7938" i="4"/>
  <c r="H7948" i="4"/>
  <c r="H7952" i="4"/>
  <c r="H7962" i="4"/>
  <c r="H7966" i="4"/>
  <c r="H7970" i="4"/>
  <c r="H7974" i="4"/>
  <c r="H7978" i="4"/>
  <c r="H7982" i="4"/>
  <c r="H7986" i="4"/>
  <c r="H7990" i="4"/>
  <c r="H7994" i="4"/>
  <c r="H7998" i="4"/>
  <c r="H8002" i="4"/>
  <c r="H8006" i="4"/>
  <c r="H8010" i="4"/>
  <c r="H8014" i="4"/>
  <c r="H8018" i="4"/>
  <c r="H8022" i="4"/>
  <c r="H8026" i="4"/>
  <c r="H8030" i="4"/>
  <c r="H8034" i="4"/>
  <c r="H6593" i="4"/>
  <c r="H6617" i="4"/>
  <c r="H6577" i="4"/>
  <c r="H6601" i="4"/>
  <c r="H6581" i="4"/>
  <c r="H6605" i="4"/>
  <c r="H6589" i="4"/>
  <c r="H6613" i="4"/>
  <c r="H6574" i="4"/>
  <c r="H6578" i="4"/>
  <c r="H6582" i="4"/>
  <c r="H6586" i="4"/>
  <c r="H6590" i="4"/>
  <c r="H6594" i="4"/>
  <c r="H6598" i="4"/>
  <c r="H6602" i="4"/>
  <c r="H6606" i="4"/>
  <c r="H6610" i="4"/>
  <c r="H6614" i="4"/>
  <c r="H6618" i="4"/>
  <c r="H6098" i="4"/>
  <c r="H6248" i="4"/>
  <c r="H6572" i="4"/>
  <c r="H6576" i="4"/>
  <c r="H6580" i="4"/>
  <c r="H6584" i="4"/>
  <c r="H6588" i="4"/>
  <c r="H6592" i="4"/>
  <c r="H6596" i="4"/>
  <c r="H6600" i="4"/>
  <c r="H6604" i="4"/>
  <c r="H6608" i="4"/>
  <c r="H6612" i="4"/>
  <c r="H6616" i="4"/>
  <c r="H6061" i="4"/>
  <c r="H6180" i="4"/>
  <c r="H6085" i="4"/>
  <c r="H5924" i="4"/>
  <c r="H5928" i="4"/>
  <c r="H6109" i="4"/>
  <c r="H6171" i="4"/>
  <c r="H6195" i="4"/>
  <c r="H6199" i="4"/>
  <c r="H6207" i="4"/>
  <c r="H6211" i="4"/>
  <c r="H6301" i="4"/>
  <c r="H5936" i="4"/>
  <c r="H5948" i="4"/>
  <c r="H5960" i="4"/>
  <c r="H5972" i="4"/>
  <c r="H5984" i="4"/>
  <c r="H5996" i="4"/>
  <c r="H6008" i="4"/>
  <c r="H6020" i="4"/>
  <c r="H6032" i="4"/>
  <c r="H6044" i="4"/>
  <c r="H6046" i="4"/>
  <c r="H6048" i="4"/>
  <c r="H6070" i="4"/>
  <c r="H6072" i="4"/>
  <c r="H6094" i="4"/>
  <c r="H6118" i="4"/>
  <c r="H6122" i="4"/>
  <c r="H6126" i="4"/>
  <c r="H6130" i="4"/>
  <c r="H6134" i="4"/>
  <c r="H6138" i="4"/>
  <c r="H6142" i="4"/>
  <c r="H6146" i="4"/>
  <c r="H6150" i="4"/>
  <c r="H6167" i="4"/>
  <c r="H6467" i="4"/>
  <c r="H6475" i="4"/>
  <c r="H6491" i="4"/>
  <c r="H6499" i="4"/>
  <c r="H6539" i="4"/>
  <c r="H6547" i="4"/>
  <c r="H6563" i="4"/>
  <c r="H6569" i="4"/>
  <c r="H5881" i="4"/>
  <c r="H5889" i="4"/>
  <c r="H5901" i="4"/>
  <c r="H5913" i="4"/>
  <c r="H5998" i="4"/>
  <c r="H6022" i="4"/>
  <c r="H5940" i="4"/>
  <c r="H5952" i="4"/>
  <c r="H5964" i="4"/>
  <c r="H5976" i="4"/>
  <c r="H5988" i="4"/>
  <c r="H6000" i="4"/>
  <c r="H6012" i="4"/>
  <c r="H6024" i="4"/>
  <c r="H6036" i="4"/>
  <c r="H6054" i="4"/>
  <c r="H6056" i="4"/>
  <c r="H6078" i="4"/>
  <c r="H6102" i="4"/>
  <c r="H5877" i="4"/>
  <c r="H5897" i="4"/>
  <c r="H5909" i="4"/>
  <c r="H5921" i="4"/>
  <c r="H5876" i="4"/>
  <c r="H6002" i="4"/>
  <c r="H6014" i="4"/>
  <c r="H6026" i="4"/>
  <c r="H6038" i="4"/>
  <c r="H6045" i="4"/>
  <c r="H6069" i="4"/>
  <c r="H6093" i="4"/>
  <c r="H6117" i="4"/>
  <c r="H6231" i="4"/>
  <c r="H6235" i="4"/>
  <c r="H6243" i="4"/>
  <c r="H6247" i="4"/>
  <c r="H5885" i="4"/>
  <c r="H5905" i="4"/>
  <c r="H5917" i="4"/>
  <c r="H6010" i="4"/>
  <c r="H5879" i="4"/>
  <c r="H5883" i="4"/>
  <c r="H5887" i="4"/>
  <c r="H5891" i="4"/>
  <c r="H5895" i="4"/>
  <c r="H5899" i="4"/>
  <c r="H5903" i="4"/>
  <c r="H5907" i="4"/>
  <c r="H5911" i="4"/>
  <c r="H5915" i="4"/>
  <c r="H5919" i="4"/>
  <c r="H5923" i="4"/>
  <c r="H5927" i="4"/>
  <c r="H5932" i="4"/>
  <c r="H5944" i="4"/>
  <c r="H5956" i="4"/>
  <c r="H5968" i="4"/>
  <c r="H5980" i="4"/>
  <c r="H5992" i="4"/>
  <c r="H6004" i="4"/>
  <c r="H6016" i="4"/>
  <c r="H6028" i="4"/>
  <c r="H6040" i="4"/>
  <c r="H6062" i="4"/>
  <c r="H6086" i="4"/>
  <c r="H6110" i="4"/>
  <c r="H6179" i="4"/>
  <c r="H5893" i="4"/>
  <c r="H5925" i="4"/>
  <c r="H6034" i="4"/>
  <c r="H6303" i="4"/>
  <c r="H6321" i="4"/>
  <c r="H6006" i="4"/>
  <c r="H6018" i="4"/>
  <c r="H6030" i="4"/>
  <c r="H6042" i="4"/>
  <c r="H6053" i="4"/>
  <c r="H6077" i="4"/>
  <c r="H6101" i="4"/>
  <c r="H6183" i="4"/>
  <c r="H6267" i="4"/>
  <c r="H6271" i="4"/>
  <c r="H6279" i="4"/>
  <c r="H6049" i="4"/>
  <c r="H6052" i="4"/>
  <c r="H6057" i="4"/>
  <c r="H6060" i="4"/>
  <c r="H6065" i="4"/>
  <c r="H6073" i="4"/>
  <c r="H6081" i="4"/>
  <c r="H6089" i="4"/>
  <c r="H6097" i="4"/>
  <c r="H6105" i="4"/>
  <c r="H6113" i="4"/>
  <c r="H6121" i="4"/>
  <c r="H6133" i="4"/>
  <c r="H6145" i="4"/>
  <c r="H6166" i="4"/>
  <c r="H6178" i="4"/>
  <c r="H6285" i="4"/>
  <c r="H5931" i="4"/>
  <c r="H5935" i="4"/>
  <c r="H5939" i="4"/>
  <c r="H5943" i="4"/>
  <c r="H5947" i="4"/>
  <c r="H5951" i="4"/>
  <c r="H5955" i="4"/>
  <c r="H5959" i="4"/>
  <c r="H5963" i="4"/>
  <c r="H5967" i="4"/>
  <c r="H5971" i="4"/>
  <c r="H5975" i="4"/>
  <c r="H5979" i="4"/>
  <c r="H5983" i="4"/>
  <c r="H5987" i="4"/>
  <c r="H5991" i="4"/>
  <c r="H5995" i="4"/>
  <c r="H5999" i="4"/>
  <c r="H6003" i="4"/>
  <c r="H6007" i="4"/>
  <c r="H6011" i="4"/>
  <c r="H6015" i="4"/>
  <c r="H6019" i="4"/>
  <c r="H6023" i="4"/>
  <c r="H6027" i="4"/>
  <c r="H6031" i="4"/>
  <c r="H6035" i="4"/>
  <c r="H6039" i="4"/>
  <c r="H6043" i="4"/>
  <c r="H6152" i="4"/>
  <c r="H6161" i="4"/>
  <c r="H6163" i="4"/>
  <c r="H6175" i="4"/>
  <c r="H6187" i="4"/>
  <c r="H6219" i="4"/>
  <c r="H6223" i="4"/>
  <c r="H6255" i="4"/>
  <c r="H6259" i="4"/>
  <c r="H6125" i="4"/>
  <c r="H6137" i="4"/>
  <c r="H6149" i="4"/>
  <c r="H6170" i="4"/>
  <c r="H6182" i="4"/>
  <c r="H5929" i="4"/>
  <c r="H5933" i="4"/>
  <c r="H5937" i="4"/>
  <c r="H5941" i="4"/>
  <c r="H5945" i="4"/>
  <c r="H5949" i="4"/>
  <c r="H5953" i="4"/>
  <c r="H5957" i="4"/>
  <c r="H5961" i="4"/>
  <c r="H5965" i="4"/>
  <c r="H5969" i="4"/>
  <c r="H5973" i="4"/>
  <c r="H5977" i="4"/>
  <c r="H5981" i="4"/>
  <c r="H5985" i="4"/>
  <c r="H5989" i="4"/>
  <c r="H5993" i="4"/>
  <c r="H5997" i="4"/>
  <c r="H6001" i="4"/>
  <c r="H6005" i="4"/>
  <c r="H6009" i="4"/>
  <c r="H6013" i="4"/>
  <c r="H6017" i="4"/>
  <c r="H6021" i="4"/>
  <c r="H6025" i="4"/>
  <c r="H6029" i="4"/>
  <c r="H6033" i="4"/>
  <c r="H6037" i="4"/>
  <c r="H6041" i="4"/>
  <c r="H6129" i="4"/>
  <c r="H6141" i="4"/>
  <c r="H6153" i="4"/>
  <c r="H6174" i="4"/>
  <c r="H6309" i="4"/>
  <c r="H6159" i="4"/>
  <c r="H6282" i="4"/>
  <c r="H6291" i="4"/>
  <c r="H6306" i="4"/>
  <c r="H6155" i="4"/>
  <c r="H6191" i="4"/>
  <c r="H6203" i="4"/>
  <c r="H6215" i="4"/>
  <c r="H6227" i="4"/>
  <c r="H6239" i="4"/>
  <c r="H6251" i="4"/>
  <c r="H6263" i="4"/>
  <c r="H6275" i="4"/>
  <c r="H6293" i="4"/>
  <c r="H6451" i="4"/>
  <c r="H6515" i="4"/>
  <c r="H6523" i="4"/>
  <c r="H6047" i="4"/>
  <c r="H6051" i="4"/>
  <c r="H6055" i="4"/>
  <c r="H6059" i="4"/>
  <c r="H6063" i="4"/>
  <c r="H6067" i="4"/>
  <c r="H6071" i="4"/>
  <c r="H6075" i="4"/>
  <c r="H6079" i="4"/>
  <c r="H6083" i="4"/>
  <c r="H6087" i="4"/>
  <c r="H6091" i="4"/>
  <c r="H6095" i="4"/>
  <c r="H6099" i="4"/>
  <c r="H6103" i="4"/>
  <c r="H6107" i="4"/>
  <c r="H6111" i="4"/>
  <c r="H6115" i="4"/>
  <c r="H6119" i="4"/>
  <c r="H6123" i="4"/>
  <c r="H6127" i="4"/>
  <c r="H6131" i="4"/>
  <c r="H6135" i="4"/>
  <c r="H6139" i="4"/>
  <c r="H6143" i="4"/>
  <c r="H6147" i="4"/>
  <c r="H6151" i="4"/>
  <c r="H6165" i="4"/>
  <c r="H6169" i="4"/>
  <c r="H6173" i="4"/>
  <c r="H6177" i="4"/>
  <c r="H6181" i="4"/>
  <c r="H6185" i="4"/>
  <c r="H6290" i="4"/>
  <c r="H6299" i="4"/>
  <c r="H6157" i="4"/>
  <c r="H6298" i="4"/>
  <c r="H6307" i="4"/>
  <c r="H6189" i="4"/>
  <c r="H6193" i="4"/>
  <c r="H6197" i="4"/>
  <c r="H6201" i="4"/>
  <c r="H6205" i="4"/>
  <c r="H6209" i="4"/>
  <c r="H6213" i="4"/>
  <c r="H6217" i="4"/>
  <c r="H6221" i="4"/>
  <c r="H6225" i="4"/>
  <c r="H6229" i="4"/>
  <c r="H6233" i="4"/>
  <c r="H6237" i="4"/>
  <c r="H6241" i="4"/>
  <c r="H6245" i="4"/>
  <c r="H6249" i="4"/>
  <c r="H6253" i="4"/>
  <c r="H6257" i="4"/>
  <c r="H6261" i="4"/>
  <c r="H6265" i="4"/>
  <c r="H6269" i="4"/>
  <c r="H6273" i="4"/>
  <c r="H6277" i="4"/>
  <c r="H6316" i="4"/>
  <c r="H6326" i="4"/>
  <c r="H6340" i="4"/>
  <c r="H6350" i="4"/>
  <c r="H6364" i="4"/>
  <c r="H6455" i="4"/>
  <c r="H6479" i="4"/>
  <c r="H6503" i="4"/>
  <c r="H6527" i="4"/>
  <c r="H6551" i="4"/>
  <c r="H6284" i="4"/>
  <c r="H6292" i="4"/>
  <c r="H6300" i="4"/>
  <c r="H6308" i="4"/>
  <c r="H6366" i="4"/>
  <c r="H6459" i="4"/>
  <c r="H6483" i="4"/>
  <c r="H6507" i="4"/>
  <c r="H6531" i="4"/>
  <c r="H6555" i="4"/>
  <c r="H6318" i="4"/>
  <c r="H6332" i="4"/>
  <c r="H6342" i="4"/>
  <c r="H6356" i="4"/>
  <c r="H6463" i="4"/>
  <c r="H6487" i="4"/>
  <c r="H6511" i="4"/>
  <c r="H6535" i="4"/>
  <c r="H6559" i="4"/>
  <c r="H6324" i="4"/>
  <c r="H6334" i="4"/>
  <c r="H6348" i="4"/>
  <c r="H6358" i="4"/>
  <c r="H6471" i="4"/>
  <c r="H6495" i="4"/>
  <c r="H6519" i="4"/>
  <c r="H6543" i="4"/>
  <c r="H6567" i="4"/>
  <c r="H6372" i="4"/>
  <c r="H6382" i="4"/>
  <c r="H6396" i="4"/>
  <c r="H6406" i="4"/>
  <c r="H6420" i="4"/>
  <c r="H6430" i="4"/>
  <c r="H6444" i="4"/>
  <c r="H6450" i="4"/>
  <c r="H6454" i="4"/>
  <c r="H6458" i="4"/>
  <c r="H6462" i="4"/>
  <c r="H6466" i="4"/>
  <c r="H6470" i="4"/>
  <c r="H6474" i="4"/>
  <c r="H6478" i="4"/>
  <c r="H6482" i="4"/>
  <c r="H6486" i="4"/>
  <c r="H6490" i="4"/>
  <c r="H6494" i="4"/>
  <c r="H6498" i="4"/>
  <c r="H6502" i="4"/>
  <c r="H6506" i="4"/>
  <c r="H6510" i="4"/>
  <c r="H6514" i="4"/>
  <c r="H6518" i="4"/>
  <c r="H6522" i="4"/>
  <c r="H6526" i="4"/>
  <c r="H6530" i="4"/>
  <c r="H6534" i="4"/>
  <c r="H6538" i="4"/>
  <c r="H6542" i="4"/>
  <c r="H6546" i="4"/>
  <c r="H6550" i="4"/>
  <c r="H6554" i="4"/>
  <c r="H6558" i="4"/>
  <c r="H6562" i="4"/>
  <c r="H6566" i="4"/>
  <c r="H6570" i="4"/>
  <c r="H6374" i="4"/>
  <c r="H6388" i="4"/>
  <c r="H6398" i="4"/>
  <c r="H6412" i="4"/>
  <c r="H6422" i="4"/>
  <c r="H6436" i="4"/>
  <c r="H6380" i="4"/>
  <c r="H6390" i="4"/>
  <c r="H6404" i="4"/>
  <c r="H6414" i="4"/>
  <c r="H6428" i="4"/>
  <c r="H6452" i="4"/>
  <c r="H6456" i="4"/>
  <c r="H6460" i="4"/>
  <c r="H6464" i="4"/>
  <c r="H6468" i="4"/>
  <c r="H6472" i="4"/>
  <c r="H6476" i="4"/>
  <c r="H6480" i="4"/>
  <c r="H6484" i="4"/>
  <c r="H6488" i="4"/>
  <c r="H6492" i="4"/>
  <c r="H6496" i="4"/>
  <c r="H6500" i="4"/>
  <c r="H6504" i="4"/>
  <c r="H6508" i="4"/>
  <c r="H6512" i="4"/>
  <c r="H6516" i="4"/>
  <c r="H6520" i="4"/>
  <c r="H6524" i="4"/>
  <c r="H6528" i="4"/>
  <c r="H6532" i="4"/>
  <c r="H6536" i="4"/>
  <c r="H6540" i="4"/>
  <c r="H6544" i="4"/>
  <c r="H6548" i="4"/>
  <c r="H6552" i="4"/>
  <c r="H6556" i="4"/>
  <c r="H6560" i="4"/>
  <c r="H6564" i="4"/>
  <c r="H6568" i="4"/>
  <c r="H5225" i="4"/>
  <c r="H5238" i="4"/>
  <c r="H5262" i="4"/>
  <c r="H5286" i="4"/>
  <c r="H5246" i="4"/>
  <c r="H5270" i="4"/>
  <c r="H5158" i="4"/>
  <c r="H5182" i="4"/>
  <c r="H5206" i="4"/>
  <c r="H5193" i="4"/>
  <c r="H5200" i="4"/>
  <c r="H5207" i="4"/>
  <c r="H5657" i="4"/>
  <c r="H5675" i="4"/>
  <c r="H5155" i="4"/>
  <c r="H5165" i="4"/>
  <c r="H5172" i="4"/>
  <c r="H5179" i="4"/>
  <c r="H5189" i="4"/>
  <c r="H5196" i="4"/>
  <c r="H5203" i="4"/>
  <c r="H5232" i="4"/>
  <c r="H5249" i="4"/>
  <c r="H5256" i="4"/>
  <c r="H5273" i="4"/>
  <c r="H5280" i="4"/>
  <c r="H5287" i="4"/>
  <c r="H5293" i="4"/>
  <c r="H5298" i="4"/>
  <c r="H5313" i="4"/>
  <c r="H5382" i="4"/>
  <c r="H5389" i="4"/>
  <c r="H5396" i="4"/>
  <c r="H5454" i="4"/>
  <c r="H5461" i="4"/>
  <c r="H5474" i="4"/>
  <c r="H5534" i="4"/>
  <c r="H5544" i="4"/>
  <c r="H5546" i="4"/>
  <c r="H5569" i="4"/>
  <c r="H5571" i="4"/>
  <c r="H5874" i="4"/>
  <c r="H5229" i="4"/>
  <c r="H5236" i="4"/>
  <c r="H5284" i="4"/>
  <c r="H5326" i="4"/>
  <c r="H5161" i="4"/>
  <c r="H5168" i="4"/>
  <c r="H5175" i="4"/>
  <c r="H5185" i="4"/>
  <c r="H5192" i="4"/>
  <c r="H5199" i="4"/>
  <c r="H5209" i="4"/>
  <c r="H5216" i="4"/>
  <c r="H5220" i="4"/>
  <c r="H5224" i="4"/>
  <c r="H5228" i="4"/>
  <c r="H5245" i="4"/>
  <c r="H5252" i="4"/>
  <c r="H5269" i="4"/>
  <c r="H5276" i="4"/>
  <c r="H5300" i="4"/>
  <c r="H5305" i="4"/>
  <c r="H5310" i="4"/>
  <c r="H5370" i="4"/>
  <c r="H5377" i="4"/>
  <c r="H5384" i="4"/>
  <c r="H5442" i="4"/>
  <c r="H5449" i="4"/>
  <c r="H5456" i="4"/>
  <c r="H5486" i="4"/>
  <c r="H5490" i="4"/>
  <c r="H5624" i="4"/>
  <c r="H5159" i="4"/>
  <c r="H5176" i="4"/>
  <c r="H5253" i="4"/>
  <c r="H5260" i="4"/>
  <c r="H5816" i="4"/>
  <c r="H5157" i="4"/>
  <c r="H5164" i="4"/>
  <c r="H5171" i="4"/>
  <c r="H5181" i="4"/>
  <c r="H5188" i="4"/>
  <c r="H5195" i="4"/>
  <c r="H5212" i="4"/>
  <c r="H5241" i="4"/>
  <c r="H5248" i="4"/>
  <c r="H5265" i="4"/>
  <c r="H5272" i="4"/>
  <c r="H5279" i="4"/>
  <c r="H5289" i="4"/>
  <c r="H5302" i="4"/>
  <c r="H5320" i="4"/>
  <c r="H5358" i="4"/>
  <c r="H5365" i="4"/>
  <c r="H5372" i="4"/>
  <c r="H5430" i="4"/>
  <c r="H5437" i="4"/>
  <c r="H5444" i="4"/>
  <c r="H5521" i="4"/>
  <c r="H5587" i="4"/>
  <c r="H5319" i="4"/>
  <c r="H5343" i="4"/>
  <c r="H5415" i="4"/>
  <c r="H5160" i="4"/>
  <c r="H5167" i="4"/>
  <c r="H5177" i="4"/>
  <c r="H5184" i="4"/>
  <c r="H5191" i="4"/>
  <c r="H5201" i="4"/>
  <c r="H5208" i="4"/>
  <c r="H5237" i="4"/>
  <c r="H5244" i="4"/>
  <c r="H5261" i="4"/>
  <c r="H5268" i="4"/>
  <c r="H5285" i="4"/>
  <c r="H5312" i="4"/>
  <c r="H5317" i="4"/>
  <c r="H5322" i="4"/>
  <c r="H5346" i="4"/>
  <c r="H5353" i="4"/>
  <c r="H5360" i="4"/>
  <c r="H5418" i="4"/>
  <c r="H5425" i="4"/>
  <c r="H5432" i="4"/>
  <c r="H5473" i="4"/>
  <c r="H5496" i="4"/>
  <c r="H5498" i="4"/>
  <c r="H5539" i="4"/>
  <c r="H5547" i="4"/>
  <c r="H5156" i="4"/>
  <c r="H5163" i="4"/>
  <c r="H5173" i="4"/>
  <c r="H5180" i="4"/>
  <c r="H5187" i="4"/>
  <c r="H5197" i="4"/>
  <c r="H5204" i="4"/>
  <c r="H5211" i="4"/>
  <c r="H5233" i="4"/>
  <c r="H5240" i="4"/>
  <c r="H5257" i="4"/>
  <c r="H5264" i="4"/>
  <c r="H5271" i="4"/>
  <c r="H5288" i="4"/>
  <c r="H5324" i="4"/>
  <c r="H5341" i="4"/>
  <c r="H5348" i="4"/>
  <c r="H5406" i="4"/>
  <c r="H5413" i="4"/>
  <c r="H5420" i="4"/>
  <c r="H5466" i="4"/>
  <c r="H5563" i="4"/>
  <c r="H5292" i="4"/>
  <c r="H5309" i="4"/>
  <c r="H5316" i="4"/>
  <c r="H5333" i="4"/>
  <c r="H5340" i="4"/>
  <c r="H5357" i="4"/>
  <c r="H5364" i="4"/>
  <c r="H5381" i="4"/>
  <c r="H5388" i="4"/>
  <c r="H5405" i="4"/>
  <c r="H5412" i="4"/>
  <c r="H5429" i="4"/>
  <c r="H5436" i="4"/>
  <c r="H5453" i="4"/>
  <c r="H5460" i="4"/>
  <c r="H5481" i="4"/>
  <c r="H5494" i="4"/>
  <c r="H5504" i="4"/>
  <c r="H5529" i="4"/>
  <c r="H5552" i="4"/>
  <c r="H5554" i="4"/>
  <c r="H5567" i="4"/>
  <c r="H5577" i="4"/>
  <c r="H5614" i="4"/>
  <c r="H5616" i="4"/>
  <c r="H5705" i="4"/>
  <c r="H5715" i="4"/>
  <c r="H5723" i="4"/>
  <c r="H5854" i="4"/>
  <c r="H5864" i="4"/>
  <c r="H5301" i="4"/>
  <c r="H5308" i="4"/>
  <c r="H5325" i="4"/>
  <c r="H5332" i="4"/>
  <c r="H5349" i="4"/>
  <c r="H5356" i="4"/>
  <c r="H5373" i="4"/>
  <c r="H5380" i="4"/>
  <c r="H5397" i="4"/>
  <c r="H5404" i="4"/>
  <c r="H5421" i="4"/>
  <c r="H5428" i="4"/>
  <c r="H5445" i="4"/>
  <c r="H5452" i="4"/>
  <c r="H5465" i="4"/>
  <c r="H5478" i="4"/>
  <c r="H5488" i="4"/>
  <c r="H5513" i="4"/>
  <c r="H5526" i="4"/>
  <c r="H5536" i="4"/>
  <c r="H5551" i="4"/>
  <c r="H5561" i="4"/>
  <c r="H5584" i="4"/>
  <c r="H5586" i="4"/>
  <c r="H5607" i="4"/>
  <c r="H5609" i="4"/>
  <c r="H5758" i="4"/>
  <c r="H5768" i="4"/>
  <c r="H5826" i="4"/>
  <c r="H5297" i="4"/>
  <c r="H5304" i="4"/>
  <c r="H5321" i="4"/>
  <c r="H5328" i="4"/>
  <c r="H5345" i="4"/>
  <c r="H5352" i="4"/>
  <c r="H5369" i="4"/>
  <c r="H5376" i="4"/>
  <c r="H5393" i="4"/>
  <c r="H5400" i="4"/>
  <c r="H5417" i="4"/>
  <c r="H5424" i="4"/>
  <c r="H5441" i="4"/>
  <c r="H5448" i="4"/>
  <c r="H5470" i="4"/>
  <c r="H5480" i="4"/>
  <c r="H5505" i="4"/>
  <c r="H5528" i="4"/>
  <c r="H5543" i="4"/>
  <c r="H5553" i="4"/>
  <c r="H5576" i="4"/>
  <c r="H5578" i="4"/>
  <c r="H5619" i="4"/>
  <c r="H5650" i="4"/>
  <c r="H5710" i="4"/>
  <c r="H5778" i="4"/>
  <c r="H5849" i="4"/>
  <c r="H5859" i="4"/>
  <c r="H5867" i="4"/>
  <c r="H5472" i="4"/>
  <c r="H5497" i="4"/>
  <c r="H5510" i="4"/>
  <c r="H5520" i="4"/>
  <c r="H5545" i="4"/>
  <c r="H5570" i="4"/>
  <c r="H5593" i="4"/>
  <c r="H5634" i="4"/>
  <c r="H5662" i="4"/>
  <c r="H5672" i="4"/>
  <c r="H5801" i="4"/>
  <c r="H5811" i="4"/>
  <c r="H5819" i="4"/>
  <c r="H5337" i="4"/>
  <c r="H5344" i="4"/>
  <c r="H5361" i="4"/>
  <c r="H5368" i="4"/>
  <c r="H5385" i="4"/>
  <c r="H5392" i="4"/>
  <c r="H5409" i="4"/>
  <c r="H5416" i="4"/>
  <c r="H5433" i="4"/>
  <c r="H5440" i="4"/>
  <c r="H5457" i="4"/>
  <c r="H5464" i="4"/>
  <c r="H5489" i="4"/>
  <c r="H5502" i="4"/>
  <c r="H5512" i="4"/>
  <c r="H5537" i="4"/>
  <c r="H5560" i="4"/>
  <c r="H5562" i="4"/>
  <c r="H5575" i="4"/>
  <c r="H5585" i="4"/>
  <c r="H5597" i="4"/>
  <c r="H5627" i="4"/>
  <c r="H5645" i="4"/>
  <c r="H5682" i="4"/>
  <c r="H5753" i="4"/>
  <c r="H5763" i="4"/>
  <c r="H5771" i="4"/>
  <c r="H5469" i="4"/>
  <c r="H5476" i="4"/>
  <c r="H5493" i="4"/>
  <c r="H5500" i="4"/>
  <c r="H5517" i="4"/>
  <c r="H5524" i="4"/>
  <c r="H5541" i="4"/>
  <c r="H5548" i="4"/>
  <c r="H5558" i="4"/>
  <c r="H5565" i="4"/>
  <c r="H5582" i="4"/>
  <c r="H5589" i="4"/>
  <c r="H5592" i="4"/>
  <c r="H5617" i="4"/>
  <c r="H5640" i="4"/>
  <c r="H5647" i="4"/>
  <c r="H5665" i="4"/>
  <c r="H5695" i="4"/>
  <c r="H5713" i="4"/>
  <c r="H5736" i="4"/>
  <c r="H5743" i="4"/>
  <c r="H5761" i="4"/>
  <c r="H5784" i="4"/>
  <c r="H5809" i="4"/>
  <c r="H5832" i="4"/>
  <c r="H5857" i="4"/>
  <c r="H5468" i="4"/>
  <c r="H5485" i="4"/>
  <c r="H5492" i="4"/>
  <c r="H5509" i="4"/>
  <c r="H5516" i="4"/>
  <c r="H5533" i="4"/>
  <c r="H5550" i="4"/>
  <c r="H5557" i="4"/>
  <c r="H5564" i="4"/>
  <c r="H5574" i="4"/>
  <c r="H5581" i="4"/>
  <c r="H5621" i="4"/>
  <c r="H5626" i="4"/>
  <c r="H5631" i="4"/>
  <c r="H5669" i="4"/>
  <c r="H5674" i="4"/>
  <c r="H5679" i="4"/>
  <c r="H5717" i="4"/>
  <c r="H5722" i="4"/>
  <c r="H5727" i="4"/>
  <c r="H5765" i="4"/>
  <c r="H5770" i="4"/>
  <c r="H5775" i="4"/>
  <c r="H5813" i="4"/>
  <c r="H5818" i="4"/>
  <c r="H5823" i="4"/>
  <c r="H5861" i="4"/>
  <c r="H5866" i="4"/>
  <c r="H5871" i="4"/>
  <c r="H5628" i="4"/>
  <c r="H5641" i="4"/>
  <c r="H5664" i="4"/>
  <c r="H5671" i="4"/>
  <c r="H5689" i="4"/>
  <c r="H5719" i="4"/>
  <c r="H5737" i="4"/>
  <c r="H5760" i="4"/>
  <c r="H5767" i="4"/>
  <c r="H5785" i="4"/>
  <c r="H5808" i="4"/>
  <c r="H5815" i="4"/>
  <c r="H5833" i="4"/>
  <c r="H5856" i="4"/>
  <c r="H5863" i="4"/>
  <c r="H5477" i="4"/>
  <c r="H5484" i="4"/>
  <c r="H5501" i="4"/>
  <c r="H5508" i="4"/>
  <c r="H5525" i="4"/>
  <c r="H5532" i="4"/>
  <c r="H5542" i="4"/>
  <c r="H5549" i="4"/>
  <c r="H5566" i="4"/>
  <c r="H5573" i="4"/>
  <c r="H5590" i="4"/>
  <c r="H5595" i="4"/>
  <c r="H5600" i="4"/>
  <c r="H5610" i="4"/>
  <c r="H5633" i="4"/>
  <c r="H5638" i="4"/>
  <c r="H5643" i="4"/>
  <c r="H5648" i="4"/>
  <c r="H5658" i="4"/>
  <c r="H5681" i="4"/>
  <c r="H5686" i="4"/>
  <c r="H5691" i="4"/>
  <c r="H5706" i="4"/>
  <c r="H5729" i="4"/>
  <c r="H5739" i="4"/>
  <c r="H5754" i="4"/>
  <c r="H5777" i="4"/>
  <c r="H5782" i="4"/>
  <c r="H5787" i="4"/>
  <c r="H5792" i="4"/>
  <c r="H5802" i="4"/>
  <c r="H5825" i="4"/>
  <c r="H5830" i="4"/>
  <c r="H5835" i="4"/>
  <c r="H5850" i="4"/>
  <c r="H5873" i="4"/>
  <c r="H5655" i="4"/>
  <c r="H5693" i="4"/>
  <c r="H5698" i="4"/>
  <c r="H5703" i="4"/>
  <c r="H5741" i="4"/>
  <c r="H5746" i="4"/>
  <c r="H5751" i="4"/>
  <c r="H5789" i="4"/>
  <c r="H5799" i="4"/>
  <c r="H5837" i="4"/>
  <c r="H5842" i="4"/>
  <c r="H5847" i="4"/>
  <c r="H5596" i="4"/>
  <c r="H5613" i="4"/>
  <c r="H5630" i="4"/>
  <c r="H5637" i="4"/>
  <c r="H5644" i="4"/>
  <c r="H5654" i="4"/>
  <c r="H5661" i="4"/>
  <c r="H5678" i="4"/>
  <c r="H5685" i="4"/>
  <c r="H5702" i="4"/>
  <c r="H5709" i="4"/>
  <c r="H5726" i="4"/>
  <c r="H5733" i="4"/>
  <c r="H5750" i="4"/>
  <c r="H5757" i="4"/>
  <c r="H5774" i="4"/>
  <c r="H5781" i="4"/>
  <c r="H5798" i="4"/>
  <c r="H5805" i="4"/>
  <c r="H5822" i="4"/>
  <c r="H5829" i="4"/>
  <c r="H5846" i="4"/>
  <c r="H5853" i="4"/>
  <c r="H5870" i="4"/>
  <c r="H5605" i="4"/>
  <c r="H5612" i="4"/>
  <c r="H5622" i="4"/>
  <c r="H5629" i="4"/>
  <c r="H5646" i="4"/>
  <c r="H5653" i="4"/>
  <c r="H5670" i="4"/>
  <c r="H5677" i="4"/>
  <c r="H5694" i="4"/>
  <c r="H5701" i="4"/>
  <c r="H5718" i="4"/>
  <c r="H5725" i="4"/>
  <c r="H5742" i="4"/>
  <c r="H5749" i="4"/>
  <c r="H5766" i="4"/>
  <c r="H5773" i="4"/>
  <c r="H5790" i="4"/>
  <c r="H5797" i="4"/>
  <c r="H5814" i="4"/>
  <c r="H5821" i="4"/>
  <c r="H5838" i="4"/>
  <c r="H5845" i="4"/>
  <c r="H5862" i="4"/>
  <c r="H5869" i="4"/>
  <c r="H5601" i="4"/>
  <c r="H5618" i="4"/>
  <c r="H5625" i="4"/>
  <c r="H5649" i="4"/>
  <c r="H5666" i="4"/>
  <c r="H5673" i="4"/>
  <c r="H5680" i="4"/>
  <c r="H5690" i="4"/>
  <c r="H5697" i="4"/>
  <c r="H5704" i="4"/>
  <c r="H5714" i="4"/>
  <c r="H5721" i="4"/>
  <c r="H5728" i="4"/>
  <c r="H5738" i="4"/>
  <c r="H5745" i="4"/>
  <c r="H5752" i="4"/>
  <c r="H5762" i="4"/>
  <c r="H5769" i="4"/>
  <c r="H5776" i="4"/>
  <c r="H5786" i="4"/>
  <c r="H5793" i="4"/>
  <c r="H5810" i="4"/>
  <c r="H5817" i="4"/>
  <c r="H5834" i="4"/>
  <c r="H5841" i="4"/>
  <c r="H5865" i="4"/>
  <c r="H7366" i="4"/>
  <c r="H7374" i="4"/>
  <c r="H7382" i="4"/>
  <c r="H7390" i="4"/>
  <c r="H7398" i="4"/>
  <c r="H7406" i="4"/>
  <c r="H7414" i="4"/>
  <c r="H7422" i="4"/>
  <c r="H7430" i="4"/>
  <c r="H7438" i="4"/>
  <c r="H7446" i="4"/>
  <c r="H7454" i="4"/>
  <c r="H7462" i="4"/>
  <c r="H7470" i="4"/>
  <c r="H7478" i="4"/>
  <c r="H7486" i="4"/>
  <c r="H7494" i="4"/>
  <c r="H7502" i="4"/>
  <c r="H7510" i="4"/>
  <c r="H7518" i="4"/>
  <c r="H7526" i="4"/>
  <c r="H7534" i="4"/>
  <c r="H7542" i="4"/>
  <c r="H7550" i="4"/>
  <c r="H7558" i="4"/>
  <c r="H7566" i="4"/>
  <c r="H7574" i="4"/>
  <c r="H7582" i="4"/>
  <c r="H7590" i="4"/>
  <c r="H7598" i="4"/>
  <c r="H7606" i="4"/>
  <c r="H7614" i="4"/>
  <c r="H7622" i="4"/>
  <c r="H7630" i="4"/>
  <c r="H7638" i="4"/>
  <c r="H7646" i="4"/>
  <c r="H7654" i="4"/>
  <c r="H7662" i="4"/>
  <c r="H7370" i="4"/>
  <c r="H7378" i="4"/>
  <c r="H7386" i="4"/>
  <c r="H7394" i="4"/>
  <c r="H7402" i="4"/>
  <c r="H7410" i="4"/>
  <c r="H7418" i="4"/>
  <c r="H7426" i="4"/>
  <c r="H7434" i="4"/>
  <c r="H7442" i="4"/>
  <c r="H7450" i="4"/>
  <c r="H7458" i="4"/>
  <c r="H7466" i="4"/>
  <c r="H7474" i="4"/>
  <c r="H7482" i="4"/>
  <c r="H7490" i="4"/>
  <c r="H7498" i="4"/>
  <c r="H7506" i="4"/>
  <c r="H7514" i="4"/>
  <c r="H7522" i="4"/>
  <c r="H7530" i="4"/>
  <c r="H7538" i="4"/>
  <c r="H7546" i="4"/>
  <c r="H7554" i="4"/>
  <c r="H7562" i="4"/>
  <c r="H7570" i="4"/>
  <c r="H7578" i="4"/>
  <c r="H7586" i="4"/>
  <c r="H7594" i="4"/>
  <c r="H7602" i="4"/>
  <c r="H7610" i="4"/>
  <c r="H7618" i="4"/>
  <c r="H7626" i="4"/>
  <c r="H7634" i="4"/>
  <c r="H7642" i="4"/>
  <c r="H7650" i="4"/>
  <c r="H7658" i="4"/>
  <c r="H7748" i="4"/>
  <c r="H7756" i="4"/>
  <c r="H7764" i="4"/>
  <c r="H7772" i="4"/>
  <c r="H7780" i="4"/>
  <c r="H7788" i="4"/>
  <c r="H7796" i="4"/>
  <c r="H7804" i="4"/>
  <c r="H7752" i="4"/>
  <c r="H7760" i="4"/>
  <c r="H7768" i="4"/>
  <c r="H7776" i="4"/>
  <c r="H7784" i="4"/>
  <c r="H7792" i="4"/>
  <c r="H7800" i="4"/>
  <c r="H7808" i="4"/>
  <c r="H6438" i="4"/>
  <c r="H6446" i="4"/>
  <c r="H6280" i="4"/>
  <c r="H6288" i="4"/>
  <c r="H6296" i="4"/>
  <c r="H6304" i="4"/>
  <c r="H6312" i="4"/>
  <c r="H6320" i="4"/>
  <c r="H6328" i="4"/>
  <c r="H6336" i="4"/>
  <c r="H6344" i="4"/>
  <c r="H6352" i="4"/>
  <c r="H6360" i="4"/>
  <c r="H6368" i="4"/>
  <c r="H6376" i="4"/>
  <c r="H6384" i="4"/>
  <c r="H6392" i="4"/>
  <c r="H6400" i="4"/>
  <c r="H6408" i="4"/>
  <c r="H6416" i="4"/>
  <c r="H6424" i="4"/>
  <c r="H6432" i="4"/>
  <c r="H6440" i="4"/>
  <c r="H6448" i="4"/>
  <c r="H6286" i="4"/>
  <c r="H6294" i="4"/>
  <c r="H6302" i="4"/>
  <c r="H6310" i="4"/>
  <c r="H6314" i="4"/>
  <c r="H6322" i="4"/>
  <c r="H6330" i="4"/>
  <c r="H6338" i="4"/>
  <c r="H6346" i="4"/>
  <c r="H6354" i="4"/>
  <c r="H6362" i="4"/>
  <c r="H6370" i="4"/>
  <c r="H6378" i="4"/>
  <c r="H6386" i="4"/>
  <c r="H6394" i="4"/>
  <c r="H6402" i="4"/>
  <c r="H6410" i="4"/>
  <c r="H6418" i="4"/>
  <c r="H6426" i="4"/>
  <c r="H6434" i="4"/>
  <c r="H6442" i="4"/>
  <c r="H5219" i="4"/>
  <c r="H5227" i="4"/>
  <c r="H5259" i="4"/>
  <c r="H5275" i="4"/>
  <c r="H5291" i="4"/>
  <c r="H5215" i="4"/>
  <c r="H5223" i="4"/>
  <c r="H5235" i="4"/>
  <c r="H5251" i="4"/>
  <c r="H5267" i="4"/>
  <c r="H5283" i="4"/>
  <c r="H5660" i="4"/>
  <c r="H5740" i="4"/>
  <c r="H5772" i="4"/>
  <c r="H5788" i="4"/>
  <c r="H5538" i="4"/>
  <c r="H5540" i="4"/>
  <c r="H5556" i="4"/>
  <c r="H5588" i="4"/>
  <c r="H5604" i="4"/>
  <c r="H5620" i="4"/>
  <c r="H5636" i="4"/>
  <c r="H5652" i="4"/>
  <c r="H5684" i="4"/>
  <c r="H5732" i="4"/>
  <c r="H5748" i="4"/>
  <c r="H5764" i="4"/>
  <c r="H5796" i="4"/>
  <c r="H5812" i="4"/>
  <c r="H5844" i="4"/>
  <c r="H5860" i="4"/>
  <c r="F7362" i="4"/>
  <c r="E7362" i="4"/>
  <c r="B7362" i="4" s="1"/>
  <c r="D7362" i="4"/>
  <c r="A7362" i="4" s="1"/>
  <c r="F7361" i="4"/>
  <c r="E7361" i="4"/>
  <c r="B7361" i="4" s="1"/>
  <c r="D7361" i="4"/>
  <c r="A7361" i="4" s="1"/>
  <c r="F7360" i="4"/>
  <c r="E7360" i="4"/>
  <c r="B7360" i="4" s="1"/>
  <c r="D7360" i="4"/>
  <c r="A7360" i="4" s="1"/>
  <c r="F7359" i="4"/>
  <c r="E7359" i="4"/>
  <c r="B7359" i="4" s="1"/>
  <c r="D7359" i="4"/>
  <c r="A7359" i="4" s="1"/>
  <c r="F7358" i="4"/>
  <c r="E7358" i="4"/>
  <c r="B7358" i="4" s="1"/>
  <c r="D7358" i="4"/>
  <c r="A7358" i="4" s="1"/>
  <c r="F7357" i="4"/>
  <c r="E7357" i="4"/>
  <c r="B7357" i="4" s="1"/>
  <c r="D7357" i="4"/>
  <c r="A7357" i="4" s="1"/>
  <c r="F7356" i="4"/>
  <c r="E7356" i="4"/>
  <c r="B7356" i="4" s="1"/>
  <c r="D7356" i="4"/>
  <c r="A7356" i="4" s="1"/>
  <c r="F7355" i="4"/>
  <c r="E7355" i="4"/>
  <c r="B7355" i="4" s="1"/>
  <c r="D7355" i="4"/>
  <c r="A7355" i="4" s="1"/>
  <c r="F7354" i="4"/>
  <c r="E7354" i="4"/>
  <c r="B7354" i="4" s="1"/>
  <c r="D7354" i="4"/>
  <c r="A7354" i="4" s="1"/>
  <c r="F7353" i="4"/>
  <c r="E7353" i="4"/>
  <c r="B7353" i="4" s="1"/>
  <c r="D7353" i="4"/>
  <c r="A7353" i="4" s="1"/>
  <c r="F7352" i="4"/>
  <c r="E7352" i="4"/>
  <c r="B7352" i="4" s="1"/>
  <c r="D7352" i="4"/>
  <c r="A7352" i="4" s="1"/>
  <c r="F7351" i="4"/>
  <c r="E7351" i="4"/>
  <c r="B7351" i="4" s="1"/>
  <c r="D7351" i="4"/>
  <c r="A7351" i="4" s="1"/>
  <c r="F7350" i="4"/>
  <c r="E7350" i="4"/>
  <c r="B7350" i="4" s="1"/>
  <c r="D7350" i="4"/>
  <c r="A7350" i="4" s="1"/>
  <c r="F7349" i="4"/>
  <c r="E7349" i="4"/>
  <c r="B7349" i="4" s="1"/>
  <c r="D7349" i="4"/>
  <c r="A7349" i="4" s="1"/>
  <c r="F7348" i="4"/>
  <c r="E7348" i="4"/>
  <c r="B7348" i="4" s="1"/>
  <c r="D7348" i="4"/>
  <c r="A7348" i="4" s="1"/>
  <c r="F7347" i="4"/>
  <c r="E7347" i="4"/>
  <c r="B7347" i="4" s="1"/>
  <c r="D7347" i="4"/>
  <c r="A7347" i="4" s="1"/>
  <c r="F7346" i="4"/>
  <c r="E7346" i="4"/>
  <c r="B7346" i="4" s="1"/>
  <c r="D7346" i="4"/>
  <c r="A7346" i="4" s="1"/>
  <c r="F7345" i="4"/>
  <c r="E7345" i="4"/>
  <c r="B7345" i="4" s="1"/>
  <c r="D7345" i="4"/>
  <c r="A7345" i="4" s="1"/>
  <c r="F7344" i="4"/>
  <c r="E7344" i="4"/>
  <c r="B7344" i="4" s="1"/>
  <c r="D7344" i="4"/>
  <c r="A7344" i="4" s="1"/>
  <c r="F7343" i="4"/>
  <c r="E7343" i="4"/>
  <c r="B7343" i="4" s="1"/>
  <c r="D7343" i="4"/>
  <c r="A7343" i="4" s="1"/>
  <c r="F7342" i="4"/>
  <c r="E7342" i="4"/>
  <c r="B7342" i="4" s="1"/>
  <c r="D7342" i="4"/>
  <c r="A7342" i="4" s="1"/>
  <c r="F7341" i="4"/>
  <c r="E7341" i="4"/>
  <c r="B7341" i="4" s="1"/>
  <c r="D7341" i="4"/>
  <c r="A7341" i="4" s="1"/>
  <c r="F7340" i="4"/>
  <c r="E7340" i="4"/>
  <c r="B7340" i="4" s="1"/>
  <c r="D7340" i="4"/>
  <c r="A7340" i="4" s="1"/>
  <c r="F7339" i="4"/>
  <c r="E7339" i="4"/>
  <c r="B7339" i="4" s="1"/>
  <c r="D7339" i="4"/>
  <c r="A7339" i="4" s="1"/>
  <c r="F7338" i="4"/>
  <c r="E7338" i="4"/>
  <c r="B7338" i="4" s="1"/>
  <c r="D7338" i="4"/>
  <c r="A7338" i="4" s="1"/>
  <c r="F7337" i="4"/>
  <c r="E7337" i="4"/>
  <c r="B7337" i="4" s="1"/>
  <c r="D7337" i="4"/>
  <c r="A7337" i="4" s="1"/>
  <c r="F7336" i="4"/>
  <c r="E7336" i="4"/>
  <c r="B7336" i="4" s="1"/>
  <c r="D7336" i="4"/>
  <c r="A7336" i="4" s="1"/>
  <c r="F7335" i="4"/>
  <c r="E7335" i="4"/>
  <c r="B7335" i="4" s="1"/>
  <c r="D7335" i="4"/>
  <c r="A7335" i="4" s="1"/>
  <c r="F7334" i="4"/>
  <c r="E7334" i="4"/>
  <c r="B7334" i="4" s="1"/>
  <c r="D7334" i="4"/>
  <c r="A7334" i="4" s="1"/>
  <c r="F7333" i="4"/>
  <c r="E7333" i="4"/>
  <c r="B7333" i="4" s="1"/>
  <c r="D7333" i="4"/>
  <c r="A7333" i="4" s="1"/>
  <c r="F7332" i="4"/>
  <c r="E7332" i="4"/>
  <c r="B7332" i="4" s="1"/>
  <c r="D7332" i="4"/>
  <c r="A7332" i="4" s="1"/>
  <c r="F7331" i="4"/>
  <c r="E7331" i="4"/>
  <c r="B7331" i="4" s="1"/>
  <c r="D7331" i="4"/>
  <c r="A7331" i="4" s="1"/>
  <c r="F7330" i="4"/>
  <c r="E7330" i="4"/>
  <c r="B7330" i="4" s="1"/>
  <c r="D7330" i="4"/>
  <c r="A7330" i="4" s="1"/>
  <c r="F7329" i="4"/>
  <c r="E7329" i="4"/>
  <c r="B7329" i="4" s="1"/>
  <c r="D7329" i="4"/>
  <c r="A7329" i="4" s="1"/>
  <c r="F7328" i="4"/>
  <c r="E7328" i="4"/>
  <c r="B7328" i="4" s="1"/>
  <c r="D7328" i="4"/>
  <c r="A7328" i="4" s="1"/>
  <c r="F7327" i="4"/>
  <c r="E7327" i="4"/>
  <c r="B7327" i="4" s="1"/>
  <c r="D7327" i="4"/>
  <c r="A7327" i="4" s="1"/>
  <c r="F7326" i="4"/>
  <c r="E7326" i="4"/>
  <c r="B7326" i="4" s="1"/>
  <c r="D7326" i="4"/>
  <c r="A7326" i="4" s="1"/>
  <c r="F7325" i="4"/>
  <c r="E7325" i="4"/>
  <c r="B7325" i="4" s="1"/>
  <c r="D7325" i="4"/>
  <c r="A7325" i="4" s="1"/>
  <c r="F7324" i="4"/>
  <c r="E7324" i="4"/>
  <c r="B7324" i="4" s="1"/>
  <c r="D7324" i="4"/>
  <c r="A7324" i="4" s="1"/>
  <c r="F7323" i="4"/>
  <c r="E7323" i="4"/>
  <c r="B7323" i="4" s="1"/>
  <c r="D7323" i="4"/>
  <c r="A7323" i="4" s="1"/>
  <c r="F7322" i="4"/>
  <c r="E7322" i="4"/>
  <c r="B7322" i="4" s="1"/>
  <c r="D7322" i="4"/>
  <c r="A7322" i="4" s="1"/>
  <c r="F7321" i="4"/>
  <c r="E7321" i="4"/>
  <c r="B7321" i="4" s="1"/>
  <c r="D7321" i="4"/>
  <c r="A7321" i="4" s="1"/>
  <c r="F7320" i="4"/>
  <c r="E7320" i="4"/>
  <c r="B7320" i="4" s="1"/>
  <c r="D7320" i="4"/>
  <c r="A7320" i="4" s="1"/>
  <c r="F7319" i="4"/>
  <c r="E7319" i="4"/>
  <c r="B7319" i="4" s="1"/>
  <c r="D7319" i="4"/>
  <c r="A7319" i="4" s="1"/>
  <c r="F7318" i="4"/>
  <c r="E7318" i="4"/>
  <c r="B7318" i="4" s="1"/>
  <c r="D7318" i="4"/>
  <c r="A7318" i="4" s="1"/>
  <c r="F7317" i="4"/>
  <c r="E7317" i="4"/>
  <c r="B7317" i="4" s="1"/>
  <c r="D7317" i="4"/>
  <c r="A7317" i="4" s="1"/>
  <c r="F7316" i="4"/>
  <c r="E7316" i="4"/>
  <c r="B7316" i="4" s="1"/>
  <c r="D7316" i="4"/>
  <c r="A7316" i="4" s="1"/>
  <c r="F7315" i="4"/>
  <c r="E7315" i="4"/>
  <c r="B7315" i="4" s="1"/>
  <c r="D7315" i="4"/>
  <c r="A7315" i="4" s="1"/>
  <c r="F7314" i="4"/>
  <c r="E7314" i="4"/>
  <c r="B7314" i="4" s="1"/>
  <c r="D7314" i="4"/>
  <c r="A7314" i="4" s="1"/>
  <c r="F7313" i="4"/>
  <c r="E7313" i="4"/>
  <c r="B7313" i="4" s="1"/>
  <c r="D7313" i="4"/>
  <c r="A7313" i="4" s="1"/>
  <c r="F7312" i="4"/>
  <c r="E7312" i="4"/>
  <c r="B7312" i="4" s="1"/>
  <c r="D7312" i="4"/>
  <c r="A7312" i="4" s="1"/>
  <c r="F7311" i="4"/>
  <c r="E7311" i="4"/>
  <c r="B7311" i="4" s="1"/>
  <c r="D7311" i="4"/>
  <c r="A7311" i="4" s="1"/>
  <c r="F7310" i="4"/>
  <c r="E7310" i="4"/>
  <c r="B7310" i="4" s="1"/>
  <c r="D7310" i="4"/>
  <c r="A7310" i="4" s="1"/>
  <c r="F7309" i="4"/>
  <c r="E7309" i="4"/>
  <c r="B7309" i="4" s="1"/>
  <c r="D7309" i="4"/>
  <c r="A7309" i="4" s="1"/>
  <c r="F7308" i="4"/>
  <c r="E7308" i="4"/>
  <c r="B7308" i="4" s="1"/>
  <c r="D7308" i="4"/>
  <c r="A7308" i="4" s="1"/>
  <c r="F7307" i="4"/>
  <c r="E7307" i="4"/>
  <c r="B7307" i="4" s="1"/>
  <c r="D7307" i="4"/>
  <c r="A7307" i="4" s="1"/>
  <c r="F7306" i="4"/>
  <c r="E7306" i="4"/>
  <c r="B7306" i="4" s="1"/>
  <c r="D7306" i="4"/>
  <c r="A7306" i="4" s="1"/>
  <c r="F7305" i="4"/>
  <c r="E7305" i="4"/>
  <c r="B7305" i="4" s="1"/>
  <c r="D7305" i="4"/>
  <c r="A7305" i="4" s="1"/>
  <c r="F7304" i="4"/>
  <c r="E7304" i="4"/>
  <c r="B7304" i="4" s="1"/>
  <c r="D7304" i="4"/>
  <c r="A7304" i="4" s="1"/>
  <c r="F7303" i="4"/>
  <c r="E7303" i="4"/>
  <c r="B7303" i="4" s="1"/>
  <c r="D7303" i="4"/>
  <c r="A7303" i="4" s="1"/>
  <c r="F7302" i="4"/>
  <c r="E7302" i="4"/>
  <c r="B7302" i="4" s="1"/>
  <c r="D7302" i="4"/>
  <c r="A7302" i="4" s="1"/>
  <c r="F7301" i="4"/>
  <c r="E7301" i="4"/>
  <c r="B7301" i="4" s="1"/>
  <c r="D7301" i="4"/>
  <c r="A7301" i="4" s="1"/>
  <c r="F7300" i="4"/>
  <c r="E7300" i="4"/>
  <c r="B7300" i="4" s="1"/>
  <c r="D7300" i="4"/>
  <c r="A7300" i="4" s="1"/>
  <c r="F7299" i="4"/>
  <c r="E7299" i="4"/>
  <c r="B7299" i="4" s="1"/>
  <c r="D7299" i="4"/>
  <c r="A7299" i="4" s="1"/>
  <c r="F7298" i="4"/>
  <c r="E7298" i="4"/>
  <c r="B7298" i="4" s="1"/>
  <c r="D7298" i="4"/>
  <c r="A7298" i="4" s="1"/>
  <c r="F7297" i="4"/>
  <c r="E7297" i="4"/>
  <c r="B7297" i="4" s="1"/>
  <c r="D7297" i="4"/>
  <c r="A7297" i="4" s="1"/>
  <c r="F7296" i="4"/>
  <c r="E7296" i="4"/>
  <c r="B7296" i="4" s="1"/>
  <c r="D7296" i="4"/>
  <c r="A7296" i="4" s="1"/>
  <c r="F7295" i="4"/>
  <c r="E7295" i="4"/>
  <c r="B7295" i="4" s="1"/>
  <c r="D7295" i="4"/>
  <c r="A7295" i="4" s="1"/>
  <c r="F7294" i="4"/>
  <c r="E7294" i="4"/>
  <c r="B7294" i="4" s="1"/>
  <c r="D7294" i="4"/>
  <c r="A7294" i="4" s="1"/>
  <c r="F7293" i="4"/>
  <c r="E7293" i="4"/>
  <c r="B7293" i="4" s="1"/>
  <c r="D7293" i="4"/>
  <c r="A7293" i="4" s="1"/>
  <c r="F7292" i="4"/>
  <c r="E7292" i="4"/>
  <c r="B7292" i="4" s="1"/>
  <c r="D7292" i="4"/>
  <c r="A7292" i="4" s="1"/>
  <c r="F7291" i="4"/>
  <c r="E7291" i="4"/>
  <c r="B7291" i="4" s="1"/>
  <c r="D7291" i="4"/>
  <c r="A7291" i="4" s="1"/>
  <c r="F7290" i="4"/>
  <c r="E7290" i="4"/>
  <c r="B7290" i="4" s="1"/>
  <c r="D7290" i="4"/>
  <c r="A7290" i="4" s="1"/>
  <c r="F7289" i="4"/>
  <c r="E7289" i="4"/>
  <c r="B7289" i="4" s="1"/>
  <c r="D7289" i="4"/>
  <c r="A7289" i="4" s="1"/>
  <c r="F7288" i="4"/>
  <c r="E7288" i="4"/>
  <c r="B7288" i="4" s="1"/>
  <c r="D7288" i="4"/>
  <c r="A7288" i="4" s="1"/>
  <c r="F7287" i="4"/>
  <c r="E7287" i="4"/>
  <c r="B7287" i="4" s="1"/>
  <c r="D7287" i="4"/>
  <c r="A7287" i="4" s="1"/>
  <c r="F7286" i="4"/>
  <c r="E7286" i="4"/>
  <c r="B7286" i="4" s="1"/>
  <c r="D7286" i="4"/>
  <c r="A7286" i="4" s="1"/>
  <c r="F7285" i="4"/>
  <c r="E7285" i="4"/>
  <c r="B7285" i="4" s="1"/>
  <c r="D7285" i="4"/>
  <c r="A7285" i="4" s="1"/>
  <c r="F7284" i="4"/>
  <c r="E7284" i="4"/>
  <c r="B7284" i="4" s="1"/>
  <c r="D7284" i="4"/>
  <c r="A7284" i="4" s="1"/>
  <c r="F7283" i="4"/>
  <c r="E7283" i="4"/>
  <c r="B7283" i="4" s="1"/>
  <c r="D7283" i="4"/>
  <c r="A7283" i="4" s="1"/>
  <c r="F7282" i="4"/>
  <c r="E7282" i="4"/>
  <c r="B7282" i="4" s="1"/>
  <c r="D7282" i="4"/>
  <c r="A7282" i="4" s="1"/>
  <c r="F7281" i="4"/>
  <c r="E7281" i="4"/>
  <c r="B7281" i="4" s="1"/>
  <c r="D7281" i="4"/>
  <c r="A7281" i="4" s="1"/>
  <c r="F7280" i="4"/>
  <c r="E7280" i="4"/>
  <c r="B7280" i="4" s="1"/>
  <c r="D7280" i="4"/>
  <c r="A7280" i="4" s="1"/>
  <c r="F7279" i="4"/>
  <c r="E7279" i="4"/>
  <c r="B7279" i="4" s="1"/>
  <c r="D7279" i="4"/>
  <c r="A7279" i="4" s="1"/>
  <c r="F7278" i="4"/>
  <c r="E7278" i="4"/>
  <c r="B7278" i="4" s="1"/>
  <c r="D7278" i="4"/>
  <c r="A7278" i="4" s="1"/>
  <c r="F7277" i="4"/>
  <c r="E7277" i="4"/>
  <c r="B7277" i="4" s="1"/>
  <c r="D7277" i="4"/>
  <c r="A7277" i="4" s="1"/>
  <c r="F7276" i="4"/>
  <c r="E7276" i="4"/>
  <c r="B7276" i="4" s="1"/>
  <c r="D7276" i="4"/>
  <c r="A7276" i="4" s="1"/>
  <c r="F7275" i="4"/>
  <c r="E7275" i="4"/>
  <c r="B7275" i="4" s="1"/>
  <c r="D7275" i="4"/>
  <c r="A7275" i="4" s="1"/>
  <c r="F7274" i="4"/>
  <c r="E7274" i="4"/>
  <c r="B7274" i="4" s="1"/>
  <c r="D7274" i="4"/>
  <c r="A7274" i="4" s="1"/>
  <c r="F7273" i="4"/>
  <c r="E7273" i="4"/>
  <c r="B7273" i="4" s="1"/>
  <c r="D7273" i="4"/>
  <c r="A7273" i="4" s="1"/>
  <c r="F7272" i="4"/>
  <c r="E7272" i="4"/>
  <c r="B7272" i="4" s="1"/>
  <c r="D7272" i="4"/>
  <c r="A7272" i="4" s="1"/>
  <c r="F7271" i="4"/>
  <c r="E7271" i="4"/>
  <c r="B7271" i="4" s="1"/>
  <c r="D7271" i="4"/>
  <c r="A7271" i="4" s="1"/>
  <c r="F7270" i="4"/>
  <c r="E7270" i="4"/>
  <c r="B7270" i="4" s="1"/>
  <c r="D7270" i="4"/>
  <c r="A7270" i="4" s="1"/>
  <c r="F7269" i="4"/>
  <c r="E7269" i="4"/>
  <c r="B7269" i="4" s="1"/>
  <c r="D7269" i="4"/>
  <c r="A7269" i="4" s="1"/>
  <c r="F7268" i="4"/>
  <c r="E7268" i="4"/>
  <c r="B7268" i="4" s="1"/>
  <c r="D7268" i="4"/>
  <c r="A7268" i="4" s="1"/>
  <c r="F7267" i="4"/>
  <c r="E7267" i="4"/>
  <c r="B7267" i="4" s="1"/>
  <c r="D7267" i="4"/>
  <c r="A7267" i="4" s="1"/>
  <c r="F7266" i="4"/>
  <c r="E7266" i="4"/>
  <c r="B7266" i="4" s="1"/>
  <c r="D7266" i="4"/>
  <c r="A7266" i="4" s="1"/>
  <c r="F7265" i="4"/>
  <c r="E7265" i="4"/>
  <c r="B7265" i="4" s="1"/>
  <c r="D7265" i="4"/>
  <c r="A7265" i="4" s="1"/>
  <c r="F7264" i="4"/>
  <c r="E7264" i="4"/>
  <c r="B7264" i="4" s="1"/>
  <c r="D7264" i="4"/>
  <c r="A7264" i="4" s="1"/>
  <c r="F7263" i="4"/>
  <c r="E7263" i="4"/>
  <c r="B7263" i="4" s="1"/>
  <c r="D7263" i="4"/>
  <c r="A7263" i="4" s="1"/>
  <c r="F7262" i="4"/>
  <c r="E7262" i="4"/>
  <c r="B7262" i="4" s="1"/>
  <c r="D7262" i="4"/>
  <c r="A7262" i="4" s="1"/>
  <c r="F7261" i="4"/>
  <c r="E7261" i="4"/>
  <c r="B7261" i="4" s="1"/>
  <c r="D7261" i="4"/>
  <c r="A7261" i="4" s="1"/>
  <c r="F7260" i="4"/>
  <c r="E7260" i="4"/>
  <c r="B7260" i="4" s="1"/>
  <c r="D7260" i="4"/>
  <c r="A7260" i="4" s="1"/>
  <c r="F7259" i="4"/>
  <c r="E7259" i="4"/>
  <c r="B7259" i="4" s="1"/>
  <c r="D7259" i="4"/>
  <c r="A7259" i="4" s="1"/>
  <c r="F7258" i="4"/>
  <c r="E7258" i="4"/>
  <c r="B7258" i="4" s="1"/>
  <c r="D7258" i="4"/>
  <c r="A7258" i="4" s="1"/>
  <c r="F7257" i="4"/>
  <c r="E7257" i="4"/>
  <c r="B7257" i="4" s="1"/>
  <c r="D7257" i="4"/>
  <c r="A7257" i="4" s="1"/>
  <c r="F7256" i="4"/>
  <c r="E7256" i="4"/>
  <c r="B7256" i="4" s="1"/>
  <c r="D7256" i="4"/>
  <c r="A7256" i="4" s="1"/>
  <c r="F7255" i="4"/>
  <c r="E7255" i="4"/>
  <c r="B7255" i="4" s="1"/>
  <c r="D7255" i="4"/>
  <c r="A7255" i="4" s="1"/>
  <c r="F7254" i="4"/>
  <c r="E7254" i="4"/>
  <c r="B7254" i="4" s="1"/>
  <c r="D7254" i="4"/>
  <c r="A7254" i="4" s="1"/>
  <c r="F7253" i="4"/>
  <c r="E7253" i="4"/>
  <c r="B7253" i="4" s="1"/>
  <c r="D7253" i="4"/>
  <c r="A7253" i="4" s="1"/>
  <c r="F7252" i="4"/>
  <c r="E7252" i="4"/>
  <c r="B7252" i="4" s="1"/>
  <c r="D7252" i="4"/>
  <c r="A7252" i="4" s="1"/>
  <c r="F7251" i="4"/>
  <c r="E7251" i="4"/>
  <c r="B7251" i="4" s="1"/>
  <c r="D7251" i="4"/>
  <c r="A7251" i="4" s="1"/>
  <c r="F7250" i="4"/>
  <c r="E7250" i="4"/>
  <c r="B7250" i="4" s="1"/>
  <c r="D7250" i="4"/>
  <c r="A7250" i="4" s="1"/>
  <c r="F7249" i="4"/>
  <c r="E7249" i="4"/>
  <c r="B7249" i="4" s="1"/>
  <c r="D7249" i="4"/>
  <c r="A7249" i="4" s="1"/>
  <c r="F7248" i="4"/>
  <c r="E7248" i="4"/>
  <c r="B7248" i="4" s="1"/>
  <c r="D7248" i="4"/>
  <c r="A7248" i="4" s="1"/>
  <c r="F7247" i="4"/>
  <c r="E7247" i="4"/>
  <c r="B7247" i="4" s="1"/>
  <c r="D7247" i="4"/>
  <c r="A7247" i="4" s="1"/>
  <c r="F7246" i="4"/>
  <c r="E7246" i="4"/>
  <c r="B7246" i="4" s="1"/>
  <c r="D7246" i="4"/>
  <c r="A7246" i="4" s="1"/>
  <c r="F7245" i="4"/>
  <c r="E7245" i="4"/>
  <c r="B7245" i="4" s="1"/>
  <c r="D7245" i="4"/>
  <c r="A7245" i="4" s="1"/>
  <c r="F7244" i="4"/>
  <c r="E7244" i="4"/>
  <c r="B7244" i="4" s="1"/>
  <c r="D7244" i="4"/>
  <c r="A7244" i="4" s="1"/>
  <c r="F7243" i="4"/>
  <c r="E7243" i="4"/>
  <c r="B7243" i="4" s="1"/>
  <c r="D7243" i="4"/>
  <c r="A7243" i="4" s="1"/>
  <c r="F7242" i="4"/>
  <c r="E7242" i="4"/>
  <c r="B7242" i="4" s="1"/>
  <c r="D7242" i="4"/>
  <c r="A7242" i="4" s="1"/>
  <c r="F7241" i="4"/>
  <c r="E7241" i="4"/>
  <c r="B7241" i="4" s="1"/>
  <c r="D7241" i="4"/>
  <c r="A7241" i="4" s="1"/>
  <c r="F7240" i="4"/>
  <c r="E7240" i="4"/>
  <c r="B7240" i="4" s="1"/>
  <c r="D7240" i="4"/>
  <c r="A7240" i="4" s="1"/>
  <c r="F7239" i="4"/>
  <c r="E7239" i="4"/>
  <c r="B7239" i="4" s="1"/>
  <c r="D7239" i="4"/>
  <c r="A7239" i="4" s="1"/>
  <c r="F7238" i="4"/>
  <c r="E7238" i="4"/>
  <c r="B7238" i="4" s="1"/>
  <c r="D7238" i="4"/>
  <c r="A7238" i="4" s="1"/>
  <c r="F7237" i="4"/>
  <c r="E7237" i="4"/>
  <c r="B7237" i="4" s="1"/>
  <c r="D7237" i="4"/>
  <c r="A7237" i="4" s="1"/>
  <c r="F7236" i="4"/>
  <c r="E7236" i="4"/>
  <c r="B7236" i="4" s="1"/>
  <c r="D7236" i="4"/>
  <c r="A7236" i="4" s="1"/>
  <c r="F7235" i="4"/>
  <c r="E7235" i="4"/>
  <c r="B7235" i="4" s="1"/>
  <c r="D7235" i="4"/>
  <c r="A7235" i="4" s="1"/>
  <c r="F7234" i="4"/>
  <c r="E7234" i="4"/>
  <c r="B7234" i="4" s="1"/>
  <c r="D7234" i="4"/>
  <c r="A7234" i="4" s="1"/>
  <c r="F7233" i="4"/>
  <c r="E7233" i="4"/>
  <c r="B7233" i="4" s="1"/>
  <c r="D7233" i="4"/>
  <c r="A7233" i="4" s="1"/>
  <c r="F7232" i="4"/>
  <c r="E7232" i="4"/>
  <c r="B7232" i="4" s="1"/>
  <c r="D7232" i="4"/>
  <c r="A7232" i="4" s="1"/>
  <c r="F7231" i="4"/>
  <c r="E7231" i="4"/>
  <c r="B7231" i="4" s="1"/>
  <c r="D7231" i="4"/>
  <c r="A7231" i="4" s="1"/>
  <c r="F7230" i="4"/>
  <c r="E7230" i="4"/>
  <c r="B7230" i="4" s="1"/>
  <c r="D7230" i="4"/>
  <c r="A7230" i="4" s="1"/>
  <c r="F7229" i="4"/>
  <c r="E7229" i="4"/>
  <c r="B7229" i="4" s="1"/>
  <c r="D7229" i="4"/>
  <c r="A7229" i="4" s="1"/>
  <c r="F7228" i="4"/>
  <c r="E7228" i="4"/>
  <c r="B7228" i="4" s="1"/>
  <c r="D7228" i="4"/>
  <c r="A7228" i="4" s="1"/>
  <c r="F7227" i="4"/>
  <c r="E7227" i="4"/>
  <c r="B7227" i="4" s="1"/>
  <c r="D7227" i="4"/>
  <c r="A7227" i="4" s="1"/>
  <c r="F7226" i="4"/>
  <c r="E7226" i="4"/>
  <c r="B7226" i="4" s="1"/>
  <c r="D7226" i="4"/>
  <c r="A7226" i="4" s="1"/>
  <c r="F7225" i="4"/>
  <c r="E7225" i="4"/>
  <c r="B7225" i="4" s="1"/>
  <c r="D7225" i="4"/>
  <c r="A7225" i="4" s="1"/>
  <c r="F7224" i="4"/>
  <c r="E7224" i="4"/>
  <c r="B7224" i="4" s="1"/>
  <c r="D7224" i="4"/>
  <c r="A7224" i="4" s="1"/>
  <c r="F7223" i="4"/>
  <c r="E7223" i="4"/>
  <c r="B7223" i="4" s="1"/>
  <c r="D7223" i="4"/>
  <c r="A7223" i="4" s="1"/>
  <c r="F7222" i="4"/>
  <c r="E7222" i="4"/>
  <c r="B7222" i="4" s="1"/>
  <c r="D7222" i="4"/>
  <c r="A7222" i="4" s="1"/>
  <c r="F7221" i="4"/>
  <c r="E7221" i="4"/>
  <c r="B7221" i="4" s="1"/>
  <c r="D7221" i="4"/>
  <c r="A7221" i="4" s="1"/>
  <c r="F7220" i="4"/>
  <c r="E7220" i="4"/>
  <c r="B7220" i="4" s="1"/>
  <c r="D7220" i="4"/>
  <c r="A7220" i="4" s="1"/>
  <c r="F7219" i="4"/>
  <c r="E7219" i="4"/>
  <c r="B7219" i="4" s="1"/>
  <c r="D7219" i="4"/>
  <c r="A7219" i="4" s="1"/>
  <c r="F7218" i="4"/>
  <c r="E7218" i="4"/>
  <c r="B7218" i="4" s="1"/>
  <c r="D7218" i="4"/>
  <c r="A7218" i="4" s="1"/>
  <c r="F7217" i="4"/>
  <c r="E7217" i="4"/>
  <c r="B7217" i="4" s="1"/>
  <c r="D7217" i="4"/>
  <c r="A7217" i="4" s="1"/>
  <c r="F7216" i="4"/>
  <c r="E7216" i="4"/>
  <c r="B7216" i="4" s="1"/>
  <c r="D7216" i="4"/>
  <c r="A7216" i="4" s="1"/>
  <c r="F7215" i="4"/>
  <c r="E7215" i="4"/>
  <c r="B7215" i="4" s="1"/>
  <c r="D7215" i="4"/>
  <c r="A7215" i="4" s="1"/>
  <c r="F7214" i="4"/>
  <c r="E7214" i="4"/>
  <c r="B7214" i="4" s="1"/>
  <c r="D7214" i="4"/>
  <c r="A7214" i="4" s="1"/>
  <c r="F7213" i="4"/>
  <c r="E7213" i="4"/>
  <c r="B7213" i="4" s="1"/>
  <c r="D7213" i="4"/>
  <c r="A7213" i="4" s="1"/>
  <c r="F7212" i="4"/>
  <c r="E7212" i="4"/>
  <c r="B7212" i="4" s="1"/>
  <c r="D7212" i="4"/>
  <c r="A7212" i="4" s="1"/>
  <c r="F7211" i="4"/>
  <c r="E7211" i="4"/>
  <c r="B7211" i="4" s="1"/>
  <c r="D7211" i="4"/>
  <c r="A7211" i="4" s="1"/>
  <c r="F7210" i="4"/>
  <c r="E7210" i="4"/>
  <c r="B7210" i="4" s="1"/>
  <c r="D7210" i="4"/>
  <c r="A7210" i="4" s="1"/>
  <c r="F7209" i="4"/>
  <c r="E7209" i="4"/>
  <c r="B7209" i="4" s="1"/>
  <c r="D7209" i="4"/>
  <c r="A7209" i="4" s="1"/>
  <c r="F7208" i="4"/>
  <c r="E7208" i="4"/>
  <c r="B7208" i="4" s="1"/>
  <c r="D7208" i="4"/>
  <c r="A7208" i="4" s="1"/>
  <c r="F7207" i="4"/>
  <c r="E7207" i="4"/>
  <c r="B7207" i="4" s="1"/>
  <c r="D7207" i="4"/>
  <c r="A7207" i="4" s="1"/>
  <c r="F7206" i="4"/>
  <c r="E7206" i="4"/>
  <c r="B7206" i="4" s="1"/>
  <c r="D7206" i="4"/>
  <c r="A7206" i="4" s="1"/>
  <c r="F7205" i="4"/>
  <c r="E7205" i="4"/>
  <c r="B7205" i="4" s="1"/>
  <c r="D7205" i="4"/>
  <c r="A7205" i="4" s="1"/>
  <c r="F7204" i="4"/>
  <c r="E7204" i="4"/>
  <c r="B7204" i="4" s="1"/>
  <c r="D7204" i="4"/>
  <c r="A7204" i="4" s="1"/>
  <c r="F7203" i="4"/>
  <c r="E7203" i="4"/>
  <c r="B7203" i="4" s="1"/>
  <c r="D7203" i="4"/>
  <c r="A7203" i="4" s="1"/>
  <c r="F7202" i="4"/>
  <c r="E7202" i="4"/>
  <c r="B7202" i="4" s="1"/>
  <c r="D7202" i="4"/>
  <c r="A7202" i="4" s="1"/>
  <c r="F7201" i="4"/>
  <c r="E7201" i="4"/>
  <c r="B7201" i="4" s="1"/>
  <c r="D7201" i="4"/>
  <c r="A7201" i="4" s="1"/>
  <c r="F7200" i="4"/>
  <c r="E7200" i="4"/>
  <c r="B7200" i="4" s="1"/>
  <c r="D7200" i="4"/>
  <c r="A7200" i="4" s="1"/>
  <c r="F7199" i="4"/>
  <c r="E7199" i="4"/>
  <c r="B7199" i="4" s="1"/>
  <c r="D7199" i="4"/>
  <c r="A7199" i="4" s="1"/>
  <c r="F7198" i="4"/>
  <c r="E7198" i="4"/>
  <c r="B7198" i="4" s="1"/>
  <c r="D7198" i="4"/>
  <c r="A7198" i="4" s="1"/>
  <c r="F7197" i="4"/>
  <c r="E7197" i="4"/>
  <c r="B7197" i="4" s="1"/>
  <c r="D7197" i="4"/>
  <c r="A7197" i="4" s="1"/>
  <c r="F7196" i="4"/>
  <c r="E7196" i="4"/>
  <c r="B7196" i="4" s="1"/>
  <c r="D7196" i="4"/>
  <c r="A7196" i="4" s="1"/>
  <c r="F7195" i="4"/>
  <c r="E7195" i="4"/>
  <c r="B7195" i="4" s="1"/>
  <c r="D7195" i="4"/>
  <c r="A7195" i="4" s="1"/>
  <c r="F7194" i="4"/>
  <c r="E7194" i="4"/>
  <c r="B7194" i="4" s="1"/>
  <c r="D7194" i="4"/>
  <c r="A7194" i="4" s="1"/>
  <c r="F7193" i="4"/>
  <c r="E7193" i="4"/>
  <c r="B7193" i="4" s="1"/>
  <c r="D7193" i="4"/>
  <c r="A7193" i="4" s="1"/>
  <c r="F7192" i="4"/>
  <c r="E7192" i="4"/>
  <c r="B7192" i="4" s="1"/>
  <c r="D7192" i="4"/>
  <c r="A7192" i="4" s="1"/>
  <c r="F7191" i="4"/>
  <c r="E7191" i="4"/>
  <c r="B7191" i="4" s="1"/>
  <c r="D7191" i="4"/>
  <c r="A7191" i="4" s="1"/>
  <c r="F7190" i="4"/>
  <c r="E7190" i="4"/>
  <c r="B7190" i="4" s="1"/>
  <c r="D7190" i="4"/>
  <c r="A7190" i="4" s="1"/>
  <c r="F7189" i="4"/>
  <c r="E7189" i="4"/>
  <c r="B7189" i="4" s="1"/>
  <c r="D7189" i="4"/>
  <c r="A7189" i="4" s="1"/>
  <c r="F7188" i="4"/>
  <c r="E7188" i="4"/>
  <c r="B7188" i="4" s="1"/>
  <c r="D7188" i="4"/>
  <c r="A7188" i="4" s="1"/>
  <c r="F7187" i="4"/>
  <c r="E7187" i="4"/>
  <c r="B7187" i="4" s="1"/>
  <c r="D7187" i="4"/>
  <c r="A7187" i="4" s="1"/>
  <c r="F7186" i="4"/>
  <c r="E7186" i="4"/>
  <c r="B7186" i="4" s="1"/>
  <c r="D7186" i="4"/>
  <c r="A7186" i="4" s="1"/>
  <c r="F7185" i="4"/>
  <c r="E7185" i="4"/>
  <c r="B7185" i="4" s="1"/>
  <c r="D7185" i="4"/>
  <c r="A7185" i="4" s="1"/>
  <c r="F7184" i="4"/>
  <c r="E7184" i="4"/>
  <c r="B7184" i="4" s="1"/>
  <c r="D7184" i="4"/>
  <c r="A7184" i="4" s="1"/>
  <c r="F7183" i="4"/>
  <c r="E7183" i="4"/>
  <c r="B7183" i="4" s="1"/>
  <c r="D7183" i="4"/>
  <c r="A7183" i="4" s="1"/>
  <c r="F7182" i="4"/>
  <c r="E7182" i="4"/>
  <c r="B7182" i="4" s="1"/>
  <c r="D7182" i="4"/>
  <c r="A7182" i="4" s="1"/>
  <c r="F7181" i="4"/>
  <c r="E7181" i="4"/>
  <c r="B7181" i="4" s="1"/>
  <c r="D7181" i="4"/>
  <c r="A7181" i="4" s="1"/>
  <c r="F7180" i="4"/>
  <c r="E7180" i="4"/>
  <c r="B7180" i="4" s="1"/>
  <c r="D7180" i="4"/>
  <c r="A7180" i="4" s="1"/>
  <c r="F7179" i="4"/>
  <c r="E7179" i="4"/>
  <c r="B7179" i="4" s="1"/>
  <c r="D7179" i="4"/>
  <c r="A7179" i="4" s="1"/>
  <c r="F7178" i="4"/>
  <c r="E7178" i="4"/>
  <c r="B7178" i="4" s="1"/>
  <c r="D7178" i="4"/>
  <c r="A7178" i="4" s="1"/>
  <c r="F7177" i="4"/>
  <c r="E7177" i="4"/>
  <c r="B7177" i="4" s="1"/>
  <c r="D7177" i="4"/>
  <c r="A7177" i="4" s="1"/>
  <c r="F7176" i="4"/>
  <c r="E7176" i="4"/>
  <c r="B7176" i="4" s="1"/>
  <c r="D7176" i="4"/>
  <c r="A7176" i="4" s="1"/>
  <c r="F7175" i="4"/>
  <c r="E7175" i="4"/>
  <c r="B7175" i="4" s="1"/>
  <c r="D7175" i="4"/>
  <c r="A7175" i="4" s="1"/>
  <c r="F7174" i="4"/>
  <c r="E7174" i="4"/>
  <c r="B7174" i="4" s="1"/>
  <c r="D7174" i="4"/>
  <c r="A7174" i="4" s="1"/>
  <c r="F7173" i="4"/>
  <c r="E7173" i="4"/>
  <c r="B7173" i="4" s="1"/>
  <c r="D7173" i="4"/>
  <c r="A7173" i="4" s="1"/>
  <c r="F7172" i="4"/>
  <c r="E7172" i="4"/>
  <c r="B7172" i="4" s="1"/>
  <c r="D7172" i="4"/>
  <c r="A7172" i="4" s="1"/>
  <c r="F7171" i="4"/>
  <c r="E7171" i="4"/>
  <c r="B7171" i="4" s="1"/>
  <c r="D7171" i="4"/>
  <c r="A7171" i="4" s="1"/>
  <c r="F7170" i="4"/>
  <c r="E7170" i="4"/>
  <c r="B7170" i="4" s="1"/>
  <c r="D7170" i="4"/>
  <c r="A7170" i="4" s="1"/>
  <c r="F7169" i="4"/>
  <c r="E7169" i="4"/>
  <c r="B7169" i="4" s="1"/>
  <c r="D7169" i="4"/>
  <c r="A7169" i="4" s="1"/>
  <c r="F7168" i="4"/>
  <c r="E7168" i="4"/>
  <c r="B7168" i="4" s="1"/>
  <c r="D7168" i="4"/>
  <c r="A7168" i="4" s="1"/>
  <c r="F7167" i="4"/>
  <c r="E7167" i="4"/>
  <c r="B7167" i="4" s="1"/>
  <c r="D7167" i="4"/>
  <c r="A7167" i="4" s="1"/>
  <c r="F7166" i="4"/>
  <c r="E7166" i="4"/>
  <c r="B7166" i="4" s="1"/>
  <c r="D7166" i="4"/>
  <c r="A7166" i="4" s="1"/>
  <c r="F7165" i="4"/>
  <c r="E7165" i="4"/>
  <c r="B7165" i="4" s="1"/>
  <c r="D7165" i="4"/>
  <c r="A7165" i="4" s="1"/>
  <c r="F7164" i="4"/>
  <c r="E7164" i="4"/>
  <c r="B7164" i="4" s="1"/>
  <c r="D7164" i="4"/>
  <c r="A7164" i="4" s="1"/>
  <c r="F7163" i="4"/>
  <c r="E7163" i="4"/>
  <c r="B7163" i="4" s="1"/>
  <c r="D7163" i="4"/>
  <c r="A7163" i="4" s="1"/>
  <c r="F7162" i="4"/>
  <c r="E7162" i="4"/>
  <c r="B7162" i="4" s="1"/>
  <c r="D7162" i="4"/>
  <c r="A7162" i="4" s="1"/>
  <c r="F7161" i="4"/>
  <c r="E7161" i="4"/>
  <c r="B7161" i="4" s="1"/>
  <c r="D7161" i="4"/>
  <c r="A7161" i="4" s="1"/>
  <c r="F7160" i="4"/>
  <c r="E7160" i="4"/>
  <c r="B7160" i="4" s="1"/>
  <c r="D7160" i="4"/>
  <c r="A7160" i="4" s="1"/>
  <c r="F7159" i="4"/>
  <c r="E7159" i="4"/>
  <c r="B7159" i="4" s="1"/>
  <c r="D7159" i="4"/>
  <c r="A7159" i="4" s="1"/>
  <c r="F7158" i="4"/>
  <c r="E7158" i="4"/>
  <c r="B7158" i="4" s="1"/>
  <c r="D7158" i="4"/>
  <c r="A7158" i="4" s="1"/>
  <c r="F7157" i="4"/>
  <c r="E7157" i="4"/>
  <c r="B7157" i="4" s="1"/>
  <c r="D7157" i="4"/>
  <c r="A7157" i="4" s="1"/>
  <c r="F7156" i="4"/>
  <c r="E7156" i="4"/>
  <c r="B7156" i="4" s="1"/>
  <c r="D7156" i="4"/>
  <c r="A7156" i="4" s="1"/>
  <c r="F7155" i="4"/>
  <c r="E7155" i="4"/>
  <c r="B7155" i="4" s="1"/>
  <c r="D7155" i="4"/>
  <c r="A7155" i="4" s="1"/>
  <c r="F7154" i="4"/>
  <c r="E7154" i="4"/>
  <c r="B7154" i="4" s="1"/>
  <c r="D7154" i="4"/>
  <c r="A7154" i="4" s="1"/>
  <c r="F7153" i="4"/>
  <c r="E7153" i="4"/>
  <c r="B7153" i="4" s="1"/>
  <c r="D7153" i="4"/>
  <c r="A7153" i="4" s="1"/>
  <c r="F7152" i="4"/>
  <c r="E7152" i="4"/>
  <c r="B7152" i="4" s="1"/>
  <c r="D7152" i="4"/>
  <c r="A7152" i="4" s="1"/>
  <c r="F7151" i="4"/>
  <c r="E7151" i="4"/>
  <c r="B7151" i="4" s="1"/>
  <c r="D7151" i="4"/>
  <c r="A7151" i="4" s="1"/>
  <c r="F7150" i="4"/>
  <c r="E7150" i="4"/>
  <c r="B7150" i="4" s="1"/>
  <c r="D7150" i="4"/>
  <c r="A7150" i="4" s="1"/>
  <c r="F7149" i="4"/>
  <c r="E7149" i="4"/>
  <c r="B7149" i="4" s="1"/>
  <c r="D7149" i="4"/>
  <c r="A7149" i="4" s="1"/>
  <c r="F7148" i="4"/>
  <c r="E7148" i="4"/>
  <c r="B7148" i="4" s="1"/>
  <c r="D7148" i="4"/>
  <c r="A7148" i="4" s="1"/>
  <c r="F7147" i="4"/>
  <c r="E7147" i="4"/>
  <c r="B7147" i="4" s="1"/>
  <c r="D7147" i="4"/>
  <c r="A7147" i="4" s="1"/>
  <c r="F7146" i="4"/>
  <c r="E7146" i="4"/>
  <c r="B7146" i="4" s="1"/>
  <c r="D7146" i="4"/>
  <c r="A7146" i="4" s="1"/>
  <c r="F7145" i="4"/>
  <c r="E7145" i="4"/>
  <c r="B7145" i="4" s="1"/>
  <c r="D7145" i="4"/>
  <c r="A7145" i="4" s="1"/>
  <c r="F7144" i="4"/>
  <c r="E7144" i="4"/>
  <c r="B7144" i="4" s="1"/>
  <c r="D7144" i="4"/>
  <c r="A7144" i="4" s="1"/>
  <c r="F7143" i="4"/>
  <c r="E7143" i="4"/>
  <c r="B7143" i="4" s="1"/>
  <c r="D7143" i="4"/>
  <c r="A7143" i="4" s="1"/>
  <c r="F7142" i="4"/>
  <c r="E7142" i="4"/>
  <c r="B7142" i="4" s="1"/>
  <c r="D7142" i="4"/>
  <c r="A7142" i="4" s="1"/>
  <c r="F7141" i="4"/>
  <c r="E7141" i="4"/>
  <c r="B7141" i="4" s="1"/>
  <c r="D7141" i="4"/>
  <c r="A7141" i="4" s="1"/>
  <c r="F7140" i="4"/>
  <c r="E7140" i="4"/>
  <c r="B7140" i="4" s="1"/>
  <c r="D7140" i="4"/>
  <c r="A7140" i="4" s="1"/>
  <c r="F7139" i="4"/>
  <c r="E7139" i="4"/>
  <c r="B7139" i="4" s="1"/>
  <c r="D7139" i="4"/>
  <c r="A7139" i="4" s="1"/>
  <c r="F7138" i="4"/>
  <c r="E7138" i="4"/>
  <c r="B7138" i="4" s="1"/>
  <c r="D7138" i="4"/>
  <c r="A7138" i="4" s="1"/>
  <c r="F7137" i="4"/>
  <c r="E7137" i="4"/>
  <c r="B7137" i="4" s="1"/>
  <c r="D7137" i="4"/>
  <c r="A7137" i="4" s="1"/>
  <c r="F7136" i="4"/>
  <c r="E7136" i="4"/>
  <c r="B7136" i="4" s="1"/>
  <c r="D7136" i="4"/>
  <c r="A7136" i="4" s="1"/>
  <c r="F7135" i="4"/>
  <c r="E7135" i="4"/>
  <c r="B7135" i="4" s="1"/>
  <c r="D7135" i="4"/>
  <c r="A7135" i="4" s="1"/>
  <c r="F7134" i="4"/>
  <c r="E7134" i="4"/>
  <c r="B7134" i="4" s="1"/>
  <c r="D7134" i="4"/>
  <c r="A7134" i="4" s="1"/>
  <c r="F7133" i="4"/>
  <c r="E7133" i="4"/>
  <c r="B7133" i="4" s="1"/>
  <c r="D7133" i="4"/>
  <c r="A7133" i="4" s="1"/>
  <c r="F7132" i="4"/>
  <c r="E7132" i="4"/>
  <c r="B7132" i="4" s="1"/>
  <c r="D7132" i="4"/>
  <c r="A7132" i="4" s="1"/>
  <c r="F7131" i="4"/>
  <c r="E7131" i="4"/>
  <c r="B7131" i="4" s="1"/>
  <c r="D7131" i="4"/>
  <c r="A7131" i="4" s="1"/>
  <c r="F7130" i="4"/>
  <c r="E7130" i="4"/>
  <c r="B7130" i="4" s="1"/>
  <c r="D7130" i="4"/>
  <c r="A7130" i="4" s="1"/>
  <c r="F7129" i="4"/>
  <c r="E7129" i="4"/>
  <c r="B7129" i="4" s="1"/>
  <c r="D7129" i="4"/>
  <c r="A7129" i="4" s="1"/>
  <c r="F7128" i="4"/>
  <c r="E7128" i="4"/>
  <c r="B7128" i="4" s="1"/>
  <c r="D7128" i="4"/>
  <c r="A7128" i="4" s="1"/>
  <c r="F7127" i="4"/>
  <c r="E7127" i="4"/>
  <c r="B7127" i="4" s="1"/>
  <c r="D7127" i="4"/>
  <c r="A7127" i="4" s="1"/>
  <c r="F7126" i="4"/>
  <c r="E7126" i="4"/>
  <c r="B7126" i="4" s="1"/>
  <c r="D7126" i="4"/>
  <c r="A7126" i="4" s="1"/>
  <c r="F7125" i="4"/>
  <c r="E7125" i="4"/>
  <c r="B7125" i="4" s="1"/>
  <c r="D7125" i="4"/>
  <c r="A7125" i="4" s="1"/>
  <c r="F7124" i="4"/>
  <c r="E7124" i="4"/>
  <c r="B7124" i="4" s="1"/>
  <c r="D7124" i="4"/>
  <c r="A7124" i="4" s="1"/>
  <c r="F7123" i="4"/>
  <c r="E7123" i="4"/>
  <c r="B7123" i="4" s="1"/>
  <c r="D7123" i="4"/>
  <c r="A7123" i="4" s="1"/>
  <c r="F7122" i="4"/>
  <c r="E7122" i="4"/>
  <c r="B7122" i="4" s="1"/>
  <c r="D7122" i="4"/>
  <c r="A7122" i="4" s="1"/>
  <c r="F7121" i="4"/>
  <c r="E7121" i="4"/>
  <c r="B7121" i="4" s="1"/>
  <c r="D7121" i="4"/>
  <c r="A7121" i="4" s="1"/>
  <c r="F7120" i="4"/>
  <c r="E7120" i="4"/>
  <c r="B7120" i="4" s="1"/>
  <c r="D7120" i="4"/>
  <c r="A7120" i="4" s="1"/>
  <c r="F7119" i="4"/>
  <c r="E7119" i="4"/>
  <c r="B7119" i="4" s="1"/>
  <c r="D7119" i="4"/>
  <c r="A7119" i="4" s="1"/>
  <c r="F7118" i="4"/>
  <c r="E7118" i="4"/>
  <c r="B7118" i="4" s="1"/>
  <c r="D7118" i="4"/>
  <c r="A7118" i="4" s="1"/>
  <c r="F7117" i="4"/>
  <c r="E7117" i="4"/>
  <c r="B7117" i="4" s="1"/>
  <c r="D7117" i="4"/>
  <c r="A7117" i="4" s="1"/>
  <c r="F7116" i="4"/>
  <c r="E7116" i="4"/>
  <c r="B7116" i="4" s="1"/>
  <c r="D7116" i="4"/>
  <c r="A7116" i="4" s="1"/>
  <c r="F7115" i="4"/>
  <c r="E7115" i="4"/>
  <c r="B7115" i="4" s="1"/>
  <c r="D7115" i="4"/>
  <c r="A7115" i="4" s="1"/>
  <c r="F7114" i="4"/>
  <c r="E7114" i="4"/>
  <c r="B7114" i="4" s="1"/>
  <c r="D7114" i="4"/>
  <c r="A7114" i="4" s="1"/>
  <c r="F7113" i="4"/>
  <c r="E7113" i="4"/>
  <c r="B7113" i="4" s="1"/>
  <c r="D7113" i="4"/>
  <c r="A7113" i="4" s="1"/>
  <c r="F7112" i="4"/>
  <c r="E7112" i="4"/>
  <c r="B7112" i="4" s="1"/>
  <c r="D7112" i="4"/>
  <c r="A7112" i="4" s="1"/>
  <c r="F7111" i="4"/>
  <c r="E7111" i="4"/>
  <c r="B7111" i="4" s="1"/>
  <c r="D7111" i="4"/>
  <c r="A7111" i="4" s="1"/>
  <c r="F7110" i="4"/>
  <c r="E7110" i="4"/>
  <c r="B7110" i="4" s="1"/>
  <c r="D7110" i="4"/>
  <c r="A7110" i="4" s="1"/>
  <c r="F7109" i="4"/>
  <c r="E7109" i="4"/>
  <c r="B7109" i="4" s="1"/>
  <c r="D7109" i="4"/>
  <c r="A7109" i="4" s="1"/>
  <c r="F7108" i="4"/>
  <c r="E7108" i="4"/>
  <c r="B7108" i="4" s="1"/>
  <c r="D7108" i="4"/>
  <c r="A7108" i="4" s="1"/>
  <c r="F7107" i="4"/>
  <c r="E7107" i="4"/>
  <c r="B7107" i="4" s="1"/>
  <c r="D7107" i="4"/>
  <c r="A7107" i="4" s="1"/>
  <c r="F7106" i="4"/>
  <c r="E7106" i="4"/>
  <c r="B7106" i="4" s="1"/>
  <c r="D7106" i="4"/>
  <c r="A7106" i="4" s="1"/>
  <c r="F7105" i="4"/>
  <c r="E7105" i="4"/>
  <c r="B7105" i="4" s="1"/>
  <c r="D7105" i="4"/>
  <c r="A7105" i="4" s="1"/>
  <c r="F7104" i="4"/>
  <c r="E7104" i="4"/>
  <c r="B7104" i="4" s="1"/>
  <c r="D7104" i="4"/>
  <c r="A7104" i="4" s="1"/>
  <c r="F7103" i="4"/>
  <c r="E7103" i="4"/>
  <c r="B7103" i="4" s="1"/>
  <c r="D7103" i="4"/>
  <c r="A7103" i="4" s="1"/>
  <c r="F7102" i="4"/>
  <c r="E7102" i="4"/>
  <c r="B7102" i="4" s="1"/>
  <c r="D7102" i="4"/>
  <c r="A7102" i="4" s="1"/>
  <c r="F7101" i="4"/>
  <c r="E7101" i="4"/>
  <c r="B7101" i="4" s="1"/>
  <c r="D7101" i="4"/>
  <c r="A7101" i="4" s="1"/>
  <c r="F7100" i="4"/>
  <c r="E7100" i="4"/>
  <c r="B7100" i="4" s="1"/>
  <c r="D7100" i="4"/>
  <c r="A7100" i="4" s="1"/>
  <c r="F7099" i="4"/>
  <c r="E7099" i="4"/>
  <c r="B7099" i="4" s="1"/>
  <c r="D7099" i="4"/>
  <c r="A7099" i="4" s="1"/>
  <c r="F7098" i="4"/>
  <c r="E7098" i="4"/>
  <c r="B7098" i="4" s="1"/>
  <c r="D7098" i="4"/>
  <c r="A7098" i="4" s="1"/>
  <c r="F7097" i="4"/>
  <c r="E7097" i="4"/>
  <c r="B7097" i="4" s="1"/>
  <c r="D7097" i="4"/>
  <c r="A7097" i="4" s="1"/>
  <c r="F7096" i="4"/>
  <c r="E7096" i="4"/>
  <c r="B7096" i="4" s="1"/>
  <c r="D7096" i="4"/>
  <c r="A7096" i="4" s="1"/>
  <c r="F7095" i="4"/>
  <c r="E7095" i="4"/>
  <c r="B7095" i="4" s="1"/>
  <c r="D7095" i="4"/>
  <c r="A7095" i="4" s="1"/>
  <c r="F7094" i="4"/>
  <c r="E7094" i="4"/>
  <c r="B7094" i="4" s="1"/>
  <c r="D7094" i="4"/>
  <c r="A7094" i="4" s="1"/>
  <c r="F7093" i="4"/>
  <c r="E7093" i="4"/>
  <c r="B7093" i="4" s="1"/>
  <c r="D7093" i="4"/>
  <c r="A7093" i="4" s="1"/>
  <c r="F7092" i="4"/>
  <c r="E7092" i="4"/>
  <c r="B7092" i="4" s="1"/>
  <c r="D7092" i="4"/>
  <c r="A7092" i="4" s="1"/>
  <c r="F7091" i="4"/>
  <c r="E7091" i="4"/>
  <c r="B7091" i="4" s="1"/>
  <c r="D7091" i="4"/>
  <c r="A7091" i="4" s="1"/>
  <c r="F7090" i="4"/>
  <c r="E7090" i="4"/>
  <c r="B7090" i="4" s="1"/>
  <c r="D7090" i="4"/>
  <c r="A7090" i="4" s="1"/>
  <c r="F7089" i="4"/>
  <c r="E7089" i="4"/>
  <c r="B7089" i="4" s="1"/>
  <c r="D7089" i="4"/>
  <c r="A7089" i="4" s="1"/>
  <c r="F7088" i="4"/>
  <c r="E7088" i="4"/>
  <c r="B7088" i="4" s="1"/>
  <c r="D7088" i="4"/>
  <c r="A7088" i="4" s="1"/>
  <c r="F7087" i="4"/>
  <c r="E7087" i="4"/>
  <c r="B7087" i="4" s="1"/>
  <c r="D7087" i="4"/>
  <c r="A7087" i="4" s="1"/>
  <c r="F7086" i="4"/>
  <c r="E7086" i="4"/>
  <c r="B7086" i="4" s="1"/>
  <c r="D7086" i="4"/>
  <c r="A7086" i="4" s="1"/>
  <c r="F7085" i="4"/>
  <c r="E7085" i="4"/>
  <c r="B7085" i="4" s="1"/>
  <c r="D7085" i="4"/>
  <c r="A7085" i="4" s="1"/>
  <c r="F7084" i="4"/>
  <c r="E7084" i="4"/>
  <c r="B7084" i="4" s="1"/>
  <c r="D7084" i="4"/>
  <c r="A7084" i="4" s="1"/>
  <c r="F7083" i="4"/>
  <c r="E7083" i="4"/>
  <c r="B7083" i="4" s="1"/>
  <c r="D7083" i="4"/>
  <c r="A7083" i="4" s="1"/>
  <c r="F7082" i="4"/>
  <c r="E7082" i="4"/>
  <c r="B7082" i="4" s="1"/>
  <c r="D7082" i="4"/>
  <c r="A7082" i="4" s="1"/>
  <c r="F7081" i="4"/>
  <c r="E7081" i="4"/>
  <c r="B7081" i="4" s="1"/>
  <c r="D7081" i="4"/>
  <c r="A7081" i="4" s="1"/>
  <c r="F7080" i="4"/>
  <c r="E7080" i="4"/>
  <c r="B7080" i="4" s="1"/>
  <c r="D7080" i="4"/>
  <c r="A7080" i="4" s="1"/>
  <c r="F7079" i="4"/>
  <c r="E7079" i="4"/>
  <c r="B7079" i="4" s="1"/>
  <c r="D7079" i="4"/>
  <c r="A7079" i="4" s="1"/>
  <c r="F7078" i="4"/>
  <c r="E7078" i="4"/>
  <c r="B7078" i="4" s="1"/>
  <c r="D7078" i="4"/>
  <c r="A7078" i="4" s="1"/>
  <c r="F7077" i="4"/>
  <c r="E7077" i="4"/>
  <c r="B7077" i="4" s="1"/>
  <c r="D7077" i="4"/>
  <c r="A7077" i="4" s="1"/>
  <c r="F7076" i="4"/>
  <c r="E7076" i="4"/>
  <c r="B7076" i="4" s="1"/>
  <c r="D7076" i="4"/>
  <c r="A7076" i="4" s="1"/>
  <c r="F7075" i="4"/>
  <c r="E7075" i="4"/>
  <c r="B7075" i="4" s="1"/>
  <c r="D7075" i="4"/>
  <c r="A7075" i="4" s="1"/>
  <c r="F7074" i="4"/>
  <c r="E7074" i="4"/>
  <c r="B7074" i="4" s="1"/>
  <c r="D7074" i="4"/>
  <c r="A7074" i="4" s="1"/>
  <c r="F7073" i="4"/>
  <c r="E7073" i="4"/>
  <c r="B7073" i="4" s="1"/>
  <c r="D7073" i="4"/>
  <c r="A7073" i="4" s="1"/>
  <c r="F7072" i="4"/>
  <c r="E7072" i="4"/>
  <c r="B7072" i="4" s="1"/>
  <c r="D7072" i="4"/>
  <c r="A7072" i="4" s="1"/>
  <c r="F7071" i="4"/>
  <c r="E7071" i="4"/>
  <c r="B7071" i="4" s="1"/>
  <c r="D7071" i="4"/>
  <c r="A7071" i="4" s="1"/>
  <c r="F7070" i="4"/>
  <c r="E7070" i="4"/>
  <c r="B7070" i="4" s="1"/>
  <c r="D7070" i="4"/>
  <c r="A7070" i="4" s="1"/>
  <c r="F7069" i="4"/>
  <c r="E7069" i="4"/>
  <c r="B7069" i="4" s="1"/>
  <c r="D7069" i="4"/>
  <c r="A7069" i="4" s="1"/>
  <c r="F7068" i="4"/>
  <c r="E7068" i="4"/>
  <c r="B7068" i="4" s="1"/>
  <c r="D7068" i="4"/>
  <c r="A7068" i="4" s="1"/>
  <c r="F7067" i="4"/>
  <c r="E7067" i="4"/>
  <c r="B7067" i="4" s="1"/>
  <c r="D7067" i="4"/>
  <c r="A7067" i="4" s="1"/>
  <c r="F7066" i="4"/>
  <c r="E7066" i="4"/>
  <c r="B7066" i="4" s="1"/>
  <c r="D7066" i="4"/>
  <c r="A7066" i="4" s="1"/>
  <c r="F7065" i="4"/>
  <c r="E7065" i="4"/>
  <c r="B7065" i="4" s="1"/>
  <c r="D7065" i="4"/>
  <c r="A7065" i="4" s="1"/>
  <c r="F7064" i="4"/>
  <c r="E7064" i="4"/>
  <c r="B7064" i="4" s="1"/>
  <c r="D7064" i="4"/>
  <c r="A7064" i="4" s="1"/>
  <c r="F7063" i="4"/>
  <c r="E7063" i="4"/>
  <c r="B7063" i="4" s="1"/>
  <c r="D7063" i="4"/>
  <c r="A7063" i="4" s="1"/>
  <c r="F7062" i="4"/>
  <c r="E7062" i="4"/>
  <c r="B7062" i="4" s="1"/>
  <c r="D7062" i="4"/>
  <c r="A7062" i="4" s="1"/>
  <c r="F7061" i="4"/>
  <c r="E7061" i="4"/>
  <c r="B7061" i="4" s="1"/>
  <c r="D7061" i="4"/>
  <c r="A7061" i="4" s="1"/>
  <c r="F7060" i="4"/>
  <c r="E7060" i="4"/>
  <c r="B7060" i="4" s="1"/>
  <c r="D7060" i="4"/>
  <c r="A7060" i="4" s="1"/>
  <c r="F7059" i="4"/>
  <c r="E7059" i="4"/>
  <c r="B7059" i="4" s="1"/>
  <c r="D7059" i="4"/>
  <c r="A7059" i="4" s="1"/>
  <c r="F7058" i="4"/>
  <c r="E7058" i="4"/>
  <c r="B7058" i="4" s="1"/>
  <c r="D7058" i="4"/>
  <c r="A7058" i="4" s="1"/>
  <c r="F7057" i="4"/>
  <c r="E7057" i="4"/>
  <c r="B7057" i="4" s="1"/>
  <c r="D7057" i="4"/>
  <c r="A7057" i="4" s="1"/>
  <c r="F7056" i="4"/>
  <c r="E7056" i="4"/>
  <c r="B7056" i="4" s="1"/>
  <c r="D7056" i="4"/>
  <c r="A7056" i="4" s="1"/>
  <c r="F7055" i="4"/>
  <c r="E7055" i="4"/>
  <c r="B7055" i="4" s="1"/>
  <c r="D7055" i="4"/>
  <c r="A7055" i="4" s="1"/>
  <c r="F7054" i="4"/>
  <c r="E7054" i="4"/>
  <c r="B7054" i="4" s="1"/>
  <c r="D7054" i="4"/>
  <c r="A7054" i="4" s="1"/>
  <c r="F7053" i="4"/>
  <c r="E7053" i="4"/>
  <c r="B7053" i="4" s="1"/>
  <c r="D7053" i="4"/>
  <c r="A7053" i="4" s="1"/>
  <c r="F7052" i="4"/>
  <c r="E7052" i="4"/>
  <c r="B7052" i="4" s="1"/>
  <c r="D7052" i="4"/>
  <c r="A7052" i="4" s="1"/>
  <c r="F7051" i="4"/>
  <c r="E7051" i="4"/>
  <c r="B7051" i="4" s="1"/>
  <c r="D7051" i="4"/>
  <c r="A7051" i="4" s="1"/>
  <c r="F7050" i="4"/>
  <c r="E7050" i="4"/>
  <c r="B7050" i="4" s="1"/>
  <c r="D7050" i="4"/>
  <c r="A7050" i="4" s="1"/>
  <c r="F7049" i="4"/>
  <c r="E7049" i="4"/>
  <c r="B7049" i="4" s="1"/>
  <c r="D7049" i="4"/>
  <c r="A7049" i="4" s="1"/>
  <c r="F7048" i="4"/>
  <c r="E7048" i="4"/>
  <c r="B7048" i="4" s="1"/>
  <c r="D7048" i="4"/>
  <c r="A7048" i="4" s="1"/>
  <c r="F7047" i="4"/>
  <c r="E7047" i="4"/>
  <c r="B7047" i="4" s="1"/>
  <c r="D7047" i="4"/>
  <c r="A7047" i="4" s="1"/>
  <c r="F7046" i="4"/>
  <c r="E7046" i="4"/>
  <c r="B7046" i="4" s="1"/>
  <c r="D7046" i="4"/>
  <c r="A7046" i="4" s="1"/>
  <c r="F7045" i="4"/>
  <c r="E7045" i="4"/>
  <c r="B7045" i="4" s="1"/>
  <c r="D7045" i="4"/>
  <c r="A7045" i="4" s="1"/>
  <c r="F7044" i="4"/>
  <c r="E7044" i="4"/>
  <c r="B7044" i="4" s="1"/>
  <c r="D7044" i="4"/>
  <c r="A7044" i="4" s="1"/>
  <c r="F7043" i="4"/>
  <c r="E7043" i="4"/>
  <c r="B7043" i="4" s="1"/>
  <c r="D7043" i="4"/>
  <c r="A7043" i="4" s="1"/>
  <c r="F7042" i="4"/>
  <c r="E7042" i="4"/>
  <c r="B7042" i="4" s="1"/>
  <c r="D7042" i="4"/>
  <c r="A7042" i="4" s="1"/>
  <c r="F7041" i="4"/>
  <c r="E7041" i="4"/>
  <c r="B7041" i="4" s="1"/>
  <c r="D7041" i="4"/>
  <c r="A7041" i="4" s="1"/>
  <c r="F7040" i="4"/>
  <c r="E7040" i="4"/>
  <c r="B7040" i="4" s="1"/>
  <c r="D7040" i="4"/>
  <c r="A7040" i="4" s="1"/>
  <c r="F7039" i="4"/>
  <c r="E7039" i="4"/>
  <c r="B7039" i="4" s="1"/>
  <c r="D7039" i="4"/>
  <c r="A7039" i="4" s="1"/>
  <c r="F7038" i="4"/>
  <c r="E7038" i="4"/>
  <c r="B7038" i="4" s="1"/>
  <c r="D7038" i="4"/>
  <c r="A7038" i="4" s="1"/>
  <c r="F7037" i="4"/>
  <c r="E7037" i="4"/>
  <c r="B7037" i="4" s="1"/>
  <c r="D7037" i="4"/>
  <c r="A7037" i="4" s="1"/>
  <c r="F7036" i="4"/>
  <c r="E7036" i="4"/>
  <c r="B7036" i="4" s="1"/>
  <c r="D7036" i="4"/>
  <c r="A7036" i="4" s="1"/>
  <c r="F7035" i="4"/>
  <c r="E7035" i="4"/>
  <c r="B7035" i="4" s="1"/>
  <c r="D7035" i="4"/>
  <c r="A7035" i="4" s="1"/>
  <c r="F7034" i="4"/>
  <c r="E7034" i="4"/>
  <c r="B7034" i="4" s="1"/>
  <c r="D7034" i="4"/>
  <c r="A7034" i="4" s="1"/>
  <c r="F7033" i="4"/>
  <c r="E7033" i="4"/>
  <c r="B7033" i="4" s="1"/>
  <c r="D7033" i="4"/>
  <c r="A7033" i="4" s="1"/>
  <c r="F7032" i="4"/>
  <c r="E7032" i="4"/>
  <c r="B7032" i="4" s="1"/>
  <c r="D7032" i="4"/>
  <c r="A7032" i="4" s="1"/>
  <c r="F7031" i="4"/>
  <c r="E7031" i="4"/>
  <c r="B7031" i="4" s="1"/>
  <c r="D7031" i="4"/>
  <c r="A7031" i="4" s="1"/>
  <c r="F7030" i="4"/>
  <c r="E7030" i="4"/>
  <c r="B7030" i="4" s="1"/>
  <c r="D7030" i="4"/>
  <c r="A7030" i="4" s="1"/>
  <c r="F7029" i="4"/>
  <c r="E7029" i="4"/>
  <c r="B7029" i="4" s="1"/>
  <c r="D7029" i="4"/>
  <c r="A7029" i="4" s="1"/>
  <c r="F7028" i="4"/>
  <c r="E7028" i="4"/>
  <c r="B7028" i="4" s="1"/>
  <c r="D7028" i="4"/>
  <c r="A7028" i="4" s="1"/>
  <c r="F7027" i="4"/>
  <c r="E7027" i="4"/>
  <c r="B7027" i="4" s="1"/>
  <c r="D7027" i="4"/>
  <c r="A7027" i="4" s="1"/>
  <c r="F7026" i="4"/>
  <c r="E7026" i="4"/>
  <c r="B7026" i="4" s="1"/>
  <c r="D7026" i="4"/>
  <c r="A7026" i="4" s="1"/>
  <c r="F7025" i="4"/>
  <c r="E7025" i="4"/>
  <c r="B7025" i="4" s="1"/>
  <c r="D7025" i="4"/>
  <c r="A7025" i="4" s="1"/>
  <c r="F7024" i="4"/>
  <c r="E7024" i="4"/>
  <c r="B7024" i="4" s="1"/>
  <c r="D7024" i="4"/>
  <c r="A7024" i="4" s="1"/>
  <c r="F7023" i="4"/>
  <c r="E7023" i="4"/>
  <c r="B7023" i="4" s="1"/>
  <c r="D7023" i="4"/>
  <c r="A7023" i="4" s="1"/>
  <c r="F7022" i="4"/>
  <c r="E7022" i="4"/>
  <c r="B7022" i="4" s="1"/>
  <c r="D7022" i="4"/>
  <c r="A7022" i="4" s="1"/>
  <c r="F7021" i="4"/>
  <c r="E7021" i="4"/>
  <c r="B7021" i="4" s="1"/>
  <c r="D7021" i="4"/>
  <c r="A7021" i="4" s="1"/>
  <c r="F7020" i="4"/>
  <c r="E7020" i="4"/>
  <c r="B7020" i="4" s="1"/>
  <c r="D7020" i="4"/>
  <c r="A7020" i="4" s="1"/>
  <c r="F7019" i="4"/>
  <c r="E7019" i="4"/>
  <c r="B7019" i="4" s="1"/>
  <c r="D7019" i="4"/>
  <c r="A7019" i="4" s="1"/>
  <c r="F7018" i="4"/>
  <c r="E7018" i="4"/>
  <c r="B7018" i="4" s="1"/>
  <c r="D7018" i="4"/>
  <c r="A7018" i="4" s="1"/>
  <c r="F7017" i="4"/>
  <c r="E7017" i="4"/>
  <c r="B7017" i="4" s="1"/>
  <c r="D7017" i="4"/>
  <c r="A7017" i="4" s="1"/>
  <c r="F7016" i="4"/>
  <c r="E7016" i="4"/>
  <c r="B7016" i="4" s="1"/>
  <c r="D7016" i="4"/>
  <c r="A7016" i="4" s="1"/>
  <c r="F7015" i="4"/>
  <c r="E7015" i="4"/>
  <c r="B7015" i="4" s="1"/>
  <c r="D7015" i="4"/>
  <c r="A7015" i="4" s="1"/>
  <c r="F7014" i="4"/>
  <c r="E7014" i="4"/>
  <c r="B7014" i="4" s="1"/>
  <c r="D7014" i="4"/>
  <c r="A7014" i="4" s="1"/>
  <c r="F7013" i="4"/>
  <c r="E7013" i="4"/>
  <c r="B7013" i="4" s="1"/>
  <c r="D7013" i="4"/>
  <c r="A7013" i="4" s="1"/>
  <c r="F7012" i="4"/>
  <c r="E7012" i="4"/>
  <c r="B7012" i="4" s="1"/>
  <c r="D7012" i="4"/>
  <c r="A7012" i="4" s="1"/>
  <c r="F7011" i="4"/>
  <c r="E7011" i="4"/>
  <c r="B7011" i="4" s="1"/>
  <c r="D7011" i="4"/>
  <c r="A7011" i="4" s="1"/>
  <c r="F7010" i="4"/>
  <c r="E7010" i="4"/>
  <c r="B7010" i="4" s="1"/>
  <c r="D7010" i="4"/>
  <c r="A7010" i="4" s="1"/>
  <c r="F7009" i="4"/>
  <c r="E7009" i="4"/>
  <c r="B7009" i="4" s="1"/>
  <c r="D7009" i="4"/>
  <c r="A7009" i="4" s="1"/>
  <c r="F7008" i="4"/>
  <c r="E7008" i="4"/>
  <c r="B7008" i="4" s="1"/>
  <c r="D7008" i="4"/>
  <c r="A7008" i="4" s="1"/>
  <c r="F7007" i="4"/>
  <c r="E7007" i="4"/>
  <c r="B7007" i="4" s="1"/>
  <c r="D7007" i="4"/>
  <c r="A7007" i="4" s="1"/>
  <c r="F7006" i="4"/>
  <c r="E7006" i="4"/>
  <c r="B7006" i="4" s="1"/>
  <c r="D7006" i="4"/>
  <c r="A7006" i="4" s="1"/>
  <c r="F7005" i="4"/>
  <c r="E7005" i="4"/>
  <c r="B7005" i="4" s="1"/>
  <c r="D7005" i="4"/>
  <c r="A7005" i="4" s="1"/>
  <c r="F7004" i="4"/>
  <c r="E7004" i="4"/>
  <c r="B7004" i="4" s="1"/>
  <c r="D7004" i="4"/>
  <c r="A7004" i="4" s="1"/>
  <c r="F7003" i="4"/>
  <c r="E7003" i="4"/>
  <c r="B7003" i="4" s="1"/>
  <c r="D7003" i="4"/>
  <c r="A7003" i="4" s="1"/>
  <c r="F7002" i="4"/>
  <c r="E7002" i="4"/>
  <c r="B7002" i="4" s="1"/>
  <c r="D7002" i="4"/>
  <c r="A7002" i="4" s="1"/>
  <c r="F7001" i="4"/>
  <c r="E7001" i="4"/>
  <c r="B7001" i="4" s="1"/>
  <c r="D7001" i="4"/>
  <c r="A7001" i="4" s="1"/>
  <c r="F7000" i="4"/>
  <c r="E7000" i="4"/>
  <c r="B7000" i="4" s="1"/>
  <c r="D7000" i="4"/>
  <c r="A7000" i="4" s="1"/>
  <c r="F6999" i="4"/>
  <c r="E6999" i="4"/>
  <c r="B6999" i="4" s="1"/>
  <c r="D6999" i="4"/>
  <c r="A6999" i="4" s="1"/>
  <c r="F6998" i="4"/>
  <c r="E6998" i="4"/>
  <c r="B6998" i="4" s="1"/>
  <c r="D6998" i="4"/>
  <c r="A6998" i="4" s="1"/>
  <c r="F6997" i="4"/>
  <c r="E6997" i="4"/>
  <c r="B6997" i="4" s="1"/>
  <c r="D6997" i="4"/>
  <c r="A6997" i="4" s="1"/>
  <c r="F6996" i="4"/>
  <c r="E6996" i="4"/>
  <c r="B6996" i="4" s="1"/>
  <c r="D6996" i="4"/>
  <c r="A6996" i="4" s="1"/>
  <c r="F6995" i="4"/>
  <c r="E6995" i="4"/>
  <c r="B6995" i="4" s="1"/>
  <c r="D6995" i="4"/>
  <c r="A6995" i="4" s="1"/>
  <c r="F6994" i="4"/>
  <c r="E6994" i="4"/>
  <c r="B6994" i="4" s="1"/>
  <c r="D6994" i="4"/>
  <c r="A6994" i="4" s="1"/>
  <c r="F6993" i="4"/>
  <c r="E6993" i="4"/>
  <c r="B6993" i="4" s="1"/>
  <c r="D6993" i="4"/>
  <c r="A6993" i="4" s="1"/>
  <c r="F6992" i="4"/>
  <c r="E6992" i="4"/>
  <c r="B6992" i="4" s="1"/>
  <c r="D6992" i="4"/>
  <c r="A6992" i="4" s="1"/>
  <c r="F6991" i="4"/>
  <c r="E6991" i="4"/>
  <c r="B6991" i="4" s="1"/>
  <c r="D6991" i="4"/>
  <c r="A6991" i="4" s="1"/>
  <c r="F6990" i="4"/>
  <c r="E6990" i="4"/>
  <c r="B6990" i="4" s="1"/>
  <c r="D6990" i="4"/>
  <c r="A6990" i="4" s="1"/>
  <c r="F6989" i="4"/>
  <c r="E6989" i="4"/>
  <c r="B6989" i="4" s="1"/>
  <c r="D6989" i="4"/>
  <c r="A6989" i="4" s="1"/>
  <c r="F6988" i="4"/>
  <c r="E6988" i="4"/>
  <c r="B6988" i="4" s="1"/>
  <c r="D6988" i="4"/>
  <c r="A6988" i="4" s="1"/>
  <c r="F6987" i="4"/>
  <c r="E6987" i="4"/>
  <c r="B6987" i="4" s="1"/>
  <c r="D6987" i="4"/>
  <c r="A6987" i="4" s="1"/>
  <c r="F6986" i="4"/>
  <c r="E6986" i="4"/>
  <c r="B6986" i="4" s="1"/>
  <c r="D6986" i="4"/>
  <c r="A6986" i="4" s="1"/>
  <c r="F6985" i="4"/>
  <c r="E6985" i="4"/>
  <c r="B6985" i="4" s="1"/>
  <c r="D6985" i="4"/>
  <c r="A6985" i="4" s="1"/>
  <c r="F6984" i="4"/>
  <c r="E6984" i="4"/>
  <c r="B6984" i="4" s="1"/>
  <c r="D6984" i="4"/>
  <c r="A6984" i="4" s="1"/>
  <c r="F6983" i="4"/>
  <c r="E6983" i="4"/>
  <c r="B6983" i="4" s="1"/>
  <c r="D6983" i="4"/>
  <c r="A6983" i="4" s="1"/>
  <c r="F6982" i="4"/>
  <c r="E6982" i="4"/>
  <c r="B6982" i="4" s="1"/>
  <c r="D6982" i="4"/>
  <c r="A6982" i="4" s="1"/>
  <c r="F6981" i="4"/>
  <c r="E6981" i="4"/>
  <c r="B6981" i="4" s="1"/>
  <c r="D6981" i="4"/>
  <c r="A6981" i="4" s="1"/>
  <c r="F6980" i="4"/>
  <c r="E6980" i="4"/>
  <c r="B6980" i="4" s="1"/>
  <c r="D6980" i="4"/>
  <c r="A6980" i="4" s="1"/>
  <c r="F6979" i="4"/>
  <c r="E6979" i="4"/>
  <c r="B6979" i="4" s="1"/>
  <c r="D6979" i="4"/>
  <c r="A6979" i="4" s="1"/>
  <c r="F6978" i="4"/>
  <c r="E6978" i="4"/>
  <c r="B6978" i="4" s="1"/>
  <c r="D6978" i="4"/>
  <c r="A6978" i="4" s="1"/>
  <c r="F6977" i="4"/>
  <c r="E6977" i="4"/>
  <c r="B6977" i="4" s="1"/>
  <c r="D6977" i="4"/>
  <c r="A6977" i="4" s="1"/>
  <c r="F6976" i="4"/>
  <c r="E6976" i="4"/>
  <c r="B6976" i="4" s="1"/>
  <c r="D6976" i="4"/>
  <c r="A6976" i="4" s="1"/>
  <c r="F6975" i="4"/>
  <c r="E6975" i="4"/>
  <c r="B6975" i="4" s="1"/>
  <c r="D6975" i="4"/>
  <c r="A6975" i="4" s="1"/>
  <c r="F6974" i="4"/>
  <c r="E6974" i="4"/>
  <c r="B6974" i="4" s="1"/>
  <c r="D6974" i="4"/>
  <c r="A6974" i="4" s="1"/>
  <c r="F6973" i="4"/>
  <c r="E6973" i="4"/>
  <c r="B6973" i="4" s="1"/>
  <c r="D6973" i="4"/>
  <c r="A6973" i="4" s="1"/>
  <c r="F6972" i="4"/>
  <c r="E6972" i="4"/>
  <c r="B6972" i="4" s="1"/>
  <c r="D6972" i="4"/>
  <c r="A6972" i="4" s="1"/>
  <c r="F6971" i="4"/>
  <c r="E6971" i="4"/>
  <c r="B6971" i="4" s="1"/>
  <c r="D6971" i="4"/>
  <c r="A6971" i="4" s="1"/>
  <c r="F6970" i="4"/>
  <c r="E6970" i="4"/>
  <c r="B6970" i="4" s="1"/>
  <c r="D6970" i="4"/>
  <c r="A6970" i="4" s="1"/>
  <c r="F6969" i="4"/>
  <c r="E6969" i="4"/>
  <c r="B6969" i="4" s="1"/>
  <c r="D6969" i="4"/>
  <c r="A6969" i="4" s="1"/>
  <c r="F6968" i="4"/>
  <c r="E6968" i="4"/>
  <c r="B6968" i="4" s="1"/>
  <c r="D6968" i="4"/>
  <c r="A6968" i="4" s="1"/>
  <c r="F6967" i="4"/>
  <c r="E6967" i="4"/>
  <c r="B6967" i="4" s="1"/>
  <c r="D6967" i="4"/>
  <c r="A6967" i="4" s="1"/>
  <c r="F6966" i="4"/>
  <c r="E6966" i="4"/>
  <c r="B6966" i="4" s="1"/>
  <c r="D6966" i="4"/>
  <c r="A6966" i="4" s="1"/>
  <c r="F6965" i="4"/>
  <c r="E6965" i="4"/>
  <c r="B6965" i="4" s="1"/>
  <c r="D6965" i="4"/>
  <c r="A6965" i="4" s="1"/>
  <c r="F6964" i="4"/>
  <c r="E6964" i="4"/>
  <c r="B6964" i="4" s="1"/>
  <c r="D6964" i="4"/>
  <c r="A6964" i="4" s="1"/>
  <c r="F6963" i="4"/>
  <c r="E6963" i="4"/>
  <c r="B6963" i="4" s="1"/>
  <c r="D6963" i="4"/>
  <c r="A6963" i="4" s="1"/>
  <c r="F6962" i="4"/>
  <c r="E6962" i="4"/>
  <c r="B6962" i="4" s="1"/>
  <c r="D6962" i="4"/>
  <c r="A6962" i="4" s="1"/>
  <c r="F6961" i="4"/>
  <c r="E6961" i="4"/>
  <c r="B6961" i="4" s="1"/>
  <c r="D6961" i="4"/>
  <c r="A6961" i="4" s="1"/>
  <c r="F6960" i="4"/>
  <c r="E6960" i="4"/>
  <c r="B6960" i="4" s="1"/>
  <c r="D6960" i="4"/>
  <c r="A6960" i="4" s="1"/>
  <c r="F6959" i="4"/>
  <c r="E6959" i="4"/>
  <c r="B6959" i="4" s="1"/>
  <c r="D6959" i="4"/>
  <c r="A6959" i="4" s="1"/>
  <c r="F6958" i="4"/>
  <c r="E6958" i="4"/>
  <c r="B6958" i="4" s="1"/>
  <c r="D6958" i="4"/>
  <c r="A6958" i="4" s="1"/>
  <c r="F6957" i="4"/>
  <c r="E6957" i="4"/>
  <c r="B6957" i="4" s="1"/>
  <c r="D6957" i="4"/>
  <c r="A6957" i="4" s="1"/>
  <c r="F6956" i="4"/>
  <c r="E6956" i="4"/>
  <c r="B6956" i="4" s="1"/>
  <c r="D6956" i="4"/>
  <c r="A6956" i="4" s="1"/>
  <c r="F6955" i="4"/>
  <c r="E6955" i="4"/>
  <c r="B6955" i="4" s="1"/>
  <c r="D6955" i="4"/>
  <c r="A6955" i="4" s="1"/>
  <c r="F6954" i="4"/>
  <c r="E6954" i="4"/>
  <c r="B6954" i="4" s="1"/>
  <c r="D6954" i="4"/>
  <c r="A6954" i="4" s="1"/>
  <c r="F6953" i="4"/>
  <c r="E6953" i="4"/>
  <c r="B6953" i="4" s="1"/>
  <c r="D6953" i="4"/>
  <c r="A6953" i="4" s="1"/>
  <c r="F6952" i="4"/>
  <c r="E6952" i="4"/>
  <c r="B6952" i="4" s="1"/>
  <c r="D6952" i="4"/>
  <c r="A6952" i="4" s="1"/>
  <c r="F6951" i="4"/>
  <c r="E6951" i="4"/>
  <c r="B6951" i="4" s="1"/>
  <c r="D6951" i="4"/>
  <c r="A6951" i="4" s="1"/>
  <c r="F6950" i="4"/>
  <c r="E6950" i="4"/>
  <c r="B6950" i="4" s="1"/>
  <c r="D6950" i="4"/>
  <c r="A6950" i="4" s="1"/>
  <c r="F6949" i="4"/>
  <c r="E6949" i="4"/>
  <c r="B6949" i="4" s="1"/>
  <c r="D6949" i="4"/>
  <c r="A6949" i="4" s="1"/>
  <c r="F6948" i="4"/>
  <c r="E6948" i="4"/>
  <c r="B6948" i="4" s="1"/>
  <c r="D6948" i="4"/>
  <c r="A6948" i="4" s="1"/>
  <c r="F6947" i="4"/>
  <c r="E6947" i="4"/>
  <c r="B6947" i="4" s="1"/>
  <c r="D6947" i="4"/>
  <c r="A6947" i="4" s="1"/>
  <c r="F6946" i="4"/>
  <c r="E6946" i="4"/>
  <c r="B6946" i="4" s="1"/>
  <c r="D6946" i="4"/>
  <c r="A6946" i="4" s="1"/>
  <c r="F6945" i="4"/>
  <c r="E6945" i="4"/>
  <c r="B6945" i="4" s="1"/>
  <c r="D6945" i="4"/>
  <c r="A6945" i="4" s="1"/>
  <c r="F6944" i="4"/>
  <c r="E6944" i="4"/>
  <c r="B6944" i="4" s="1"/>
  <c r="D6944" i="4"/>
  <c r="A6944" i="4" s="1"/>
  <c r="F6943" i="4"/>
  <c r="E6943" i="4"/>
  <c r="B6943" i="4" s="1"/>
  <c r="D6943" i="4"/>
  <c r="A6943" i="4" s="1"/>
  <c r="F6942" i="4"/>
  <c r="E6942" i="4"/>
  <c r="B6942" i="4" s="1"/>
  <c r="D6942" i="4"/>
  <c r="A6942" i="4" s="1"/>
  <c r="F6941" i="4"/>
  <c r="E6941" i="4"/>
  <c r="B6941" i="4" s="1"/>
  <c r="D6941" i="4"/>
  <c r="A6941" i="4" s="1"/>
  <c r="F6940" i="4"/>
  <c r="E6940" i="4"/>
  <c r="B6940" i="4" s="1"/>
  <c r="D6940" i="4"/>
  <c r="A6940" i="4" s="1"/>
  <c r="F6939" i="4"/>
  <c r="E6939" i="4"/>
  <c r="B6939" i="4" s="1"/>
  <c r="D6939" i="4"/>
  <c r="A6939" i="4" s="1"/>
  <c r="F6938" i="4"/>
  <c r="E6938" i="4"/>
  <c r="B6938" i="4" s="1"/>
  <c r="D6938" i="4"/>
  <c r="A6938" i="4" s="1"/>
  <c r="F6937" i="4"/>
  <c r="E6937" i="4"/>
  <c r="B6937" i="4" s="1"/>
  <c r="D6937" i="4"/>
  <c r="A6937" i="4" s="1"/>
  <c r="F6936" i="4"/>
  <c r="E6936" i="4"/>
  <c r="B6936" i="4" s="1"/>
  <c r="D6936" i="4"/>
  <c r="A6936" i="4" s="1"/>
  <c r="F6935" i="4"/>
  <c r="E6935" i="4"/>
  <c r="B6935" i="4" s="1"/>
  <c r="D6935" i="4"/>
  <c r="A6935" i="4" s="1"/>
  <c r="F6934" i="4"/>
  <c r="E6934" i="4"/>
  <c r="B6934" i="4" s="1"/>
  <c r="D6934" i="4"/>
  <c r="A6934" i="4" s="1"/>
  <c r="F6933" i="4"/>
  <c r="E6933" i="4"/>
  <c r="B6933" i="4" s="1"/>
  <c r="D6933" i="4"/>
  <c r="A6933" i="4" s="1"/>
  <c r="F6932" i="4"/>
  <c r="E6932" i="4"/>
  <c r="B6932" i="4" s="1"/>
  <c r="D6932" i="4"/>
  <c r="A6932" i="4" s="1"/>
  <c r="F6931" i="4"/>
  <c r="E6931" i="4"/>
  <c r="B6931" i="4" s="1"/>
  <c r="D6931" i="4"/>
  <c r="A6931" i="4" s="1"/>
  <c r="F6930" i="4"/>
  <c r="E6930" i="4"/>
  <c r="B6930" i="4" s="1"/>
  <c r="D6930" i="4"/>
  <c r="A6930" i="4" s="1"/>
  <c r="F6929" i="4"/>
  <c r="E6929" i="4"/>
  <c r="B6929" i="4" s="1"/>
  <c r="D6929" i="4"/>
  <c r="A6929" i="4" s="1"/>
  <c r="F6928" i="4"/>
  <c r="E6928" i="4"/>
  <c r="B6928" i="4" s="1"/>
  <c r="D6928" i="4"/>
  <c r="A6928" i="4" s="1"/>
  <c r="F6927" i="4"/>
  <c r="E6927" i="4"/>
  <c r="B6927" i="4" s="1"/>
  <c r="D6927" i="4"/>
  <c r="A6927" i="4" s="1"/>
  <c r="F6926" i="4"/>
  <c r="E6926" i="4"/>
  <c r="B6926" i="4" s="1"/>
  <c r="D6926" i="4"/>
  <c r="A6926" i="4" s="1"/>
  <c r="F6925" i="4"/>
  <c r="E6925" i="4"/>
  <c r="B6925" i="4" s="1"/>
  <c r="D6925" i="4"/>
  <c r="A6925" i="4" s="1"/>
  <c r="F6924" i="4"/>
  <c r="E6924" i="4"/>
  <c r="B6924" i="4" s="1"/>
  <c r="D6924" i="4"/>
  <c r="A6924" i="4" s="1"/>
  <c r="F6923" i="4"/>
  <c r="E6923" i="4"/>
  <c r="B6923" i="4" s="1"/>
  <c r="D6923" i="4"/>
  <c r="A6923" i="4" s="1"/>
  <c r="F6922" i="4"/>
  <c r="E6922" i="4"/>
  <c r="B6922" i="4" s="1"/>
  <c r="D6922" i="4"/>
  <c r="A6922" i="4" s="1"/>
  <c r="F6921" i="4"/>
  <c r="E6921" i="4"/>
  <c r="B6921" i="4" s="1"/>
  <c r="D6921" i="4"/>
  <c r="A6921" i="4" s="1"/>
  <c r="F6920" i="4"/>
  <c r="E6920" i="4"/>
  <c r="B6920" i="4" s="1"/>
  <c r="D6920" i="4"/>
  <c r="A6920" i="4" s="1"/>
  <c r="F6919" i="4"/>
  <c r="E6919" i="4"/>
  <c r="B6919" i="4" s="1"/>
  <c r="D6919" i="4"/>
  <c r="A6919" i="4" s="1"/>
  <c r="F6918" i="4"/>
  <c r="E6918" i="4"/>
  <c r="B6918" i="4" s="1"/>
  <c r="D6918" i="4"/>
  <c r="A6918" i="4" s="1"/>
  <c r="F6917" i="4"/>
  <c r="E6917" i="4"/>
  <c r="B6917" i="4" s="1"/>
  <c r="D6917" i="4"/>
  <c r="A6917" i="4" s="1"/>
  <c r="F6916" i="4"/>
  <c r="E6916" i="4"/>
  <c r="B6916" i="4" s="1"/>
  <c r="D6916" i="4"/>
  <c r="A6916" i="4" s="1"/>
  <c r="F6915" i="4"/>
  <c r="E6915" i="4"/>
  <c r="B6915" i="4" s="1"/>
  <c r="D6915" i="4"/>
  <c r="A6915" i="4" s="1"/>
  <c r="F6914" i="4"/>
  <c r="E6914" i="4"/>
  <c r="B6914" i="4" s="1"/>
  <c r="D6914" i="4"/>
  <c r="A6914" i="4" s="1"/>
  <c r="F6913" i="4"/>
  <c r="E6913" i="4"/>
  <c r="B6913" i="4" s="1"/>
  <c r="D6913" i="4"/>
  <c r="A6913" i="4" s="1"/>
  <c r="F6912" i="4"/>
  <c r="E6912" i="4"/>
  <c r="B6912" i="4" s="1"/>
  <c r="D6912" i="4"/>
  <c r="A6912" i="4" s="1"/>
  <c r="F6911" i="4"/>
  <c r="E6911" i="4"/>
  <c r="B6911" i="4" s="1"/>
  <c r="D6911" i="4"/>
  <c r="A6911" i="4" s="1"/>
  <c r="F6910" i="4"/>
  <c r="E6910" i="4"/>
  <c r="B6910" i="4" s="1"/>
  <c r="D6910" i="4"/>
  <c r="A6910" i="4" s="1"/>
  <c r="F6909" i="4"/>
  <c r="E6909" i="4"/>
  <c r="B6909" i="4" s="1"/>
  <c r="D6909" i="4"/>
  <c r="A6909" i="4" s="1"/>
  <c r="F6908" i="4"/>
  <c r="E6908" i="4"/>
  <c r="B6908" i="4" s="1"/>
  <c r="D6908" i="4"/>
  <c r="A6908" i="4" s="1"/>
  <c r="F6907" i="4"/>
  <c r="E6907" i="4"/>
  <c r="B6907" i="4" s="1"/>
  <c r="D6907" i="4"/>
  <c r="A6907" i="4" s="1"/>
  <c r="F6906" i="4"/>
  <c r="E6906" i="4"/>
  <c r="B6906" i="4" s="1"/>
  <c r="D6906" i="4"/>
  <c r="A6906" i="4" s="1"/>
  <c r="F6905" i="4"/>
  <c r="E6905" i="4"/>
  <c r="B6905" i="4" s="1"/>
  <c r="D6905" i="4"/>
  <c r="A6905" i="4" s="1"/>
  <c r="F6904" i="4"/>
  <c r="E6904" i="4"/>
  <c r="B6904" i="4" s="1"/>
  <c r="D6904" i="4"/>
  <c r="A6904" i="4" s="1"/>
  <c r="F6903" i="4"/>
  <c r="E6903" i="4"/>
  <c r="B6903" i="4" s="1"/>
  <c r="D6903" i="4"/>
  <c r="A6903" i="4" s="1"/>
  <c r="F6902" i="4"/>
  <c r="E6902" i="4"/>
  <c r="B6902" i="4" s="1"/>
  <c r="D6902" i="4"/>
  <c r="A6902" i="4" s="1"/>
  <c r="F6901" i="4"/>
  <c r="E6901" i="4"/>
  <c r="B6901" i="4" s="1"/>
  <c r="D6901" i="4"/>
  <c r="A6901" i="4" s="1"/>
  <c r="F6900" i="4"/>
  <c r="E6900" i="4"/>
  <c r="B6900" i="4" s="1"/>
  <c r="D6900" i="4"/>
  <c r="A6900" i="4" s="1"/>
  <c r="F6899" i="4"/>
  <c r="E6899" i="4"/>
  <c r="B6899" i="4" s="1"/>
  <c r="D6899" i="4"/>
  <c r="A6899" i="4" s="1"/>
  <c r="F6898" i="4"/>
  <c r="E6898" i="4"/>
  <c r="B6898" i="4" s="1"/>
  <c r="D6898" i="4"/>
  <c r="A6898" i="4" s="1"/>
  <c r="F6897" i="4"/>
  <c r="E6897" i="4"/>
  <c r="B6897" i="4" s="1"/>
  <c r="D6897" i="4"/>
  <c r="A6897" i="4" s="1"/>
  <c r="F6896" i="4"/>
  <c r="E6896" i="4"/>
  <c r="B6896" i="4" s="1"/>
  <c r="D6896" i="4"/>
  <c r="A6896" i="4" s="1"/>
  <c r="F6895" i="4"/>
  <c r="E6895" i="4"/>
  <c r="B6895" i="4" s="1"/>
  <c r="D6895" i="4"/>
  <c r="A6895" i="4" s="1"/>
  <c r="F6894" i="4"/>
  <c r="E6894" i="4"/>
  <c r="B6894" i="4" s="1"/>
  <c r="D6894" i="4"/>
  <c r="A6894" i="4" s="1"/>
  <c r="F6893" i="4"/>
  <c r="E6893" i="4"/>
  <c r="B6893" i="4" s="1"/>
  <c r="D6893" i="4"/>
  <c r="A6893" i="4" s="1"/>
  <c r="F6892" i="4"/>
  <c r="E6892" i="4"/>
  <c r="B6892" i="4" s="1"/>
  <c r="D6892" i="4"/>
  <c r="A6892" i="4" s="1"/>
  <c r="F6891" i="4"/>
  <c r="E6891" i="4"/>
  <c r="B6891" i="4" s="1"/>
  <c r="D6891" i="4"/>
  <c r="A6891" i="4" s="1"/>
  <c r="F6890" i="4"/>
  <c r="E6890" i="4"/>
  <c r="B6890" i="4" s="1"/>
  <c r="D6890" i="4"/>
  <c r="A6890" i="4" s="1"/>
  <c r="F6889" i="4"/>
  <c r="E6889" i="4"/>
  <c r="B6889" i="4" s="1"/>
  <c r="D6889" i="4"/>
  <c r="A6889" i="4" s="1"/>
  <c r="F6888" i="4"/>
  <c r="E6888" i="4"/>
  <c r="B6888" i="4" s="1"/>
  <c r="D6888" i="4"/>
  <c r="A6888" i="4" s="1"/>
  <c r="F6887" i="4"/>
  <c r="E6887" i="4"/>
  <c r="B6887" i="4" s="1"/>
  <c r="D6887" i="4"/>
  <c r="A6887" i="4" s="1"/>
  <c r="F6886" i="4"/>
  <c r="E6886" i="4"/>
  <c r="B6886" i="4" s="1"/>
  <c r="D6886" i="4"/>
  <c r="A6886" i="4" s="1"/>
  <c r="F6885" i="4"/>
  <c r="E6885" i="4"/>
  <c r="B6885" i="4" s="1"/>
  <c r="D6885" i="4"/>
  <c r="A6885" i="4" s="1"/>
  <c r="F6884" i="4"/>
  <c r="E6884" i="4"/>
  <c r="B6884" i="4" s="1"/>
  <c r="D6884" i="4"/>
  <c r="A6884" i="4" s="1"/>
  <c r="F6883" i="4"/>
  <c r="E6883" i="4"/>
  <c r="B6883" i="4" s="1"/>
  <c r="D6883" i="4"/>
  <c r="A6883" i="4" s="1"/>
  <c r="F6882" i="4"/>
  <c r="E6882" i="4"/>
  <c r="B6882" i="4" s="1"/>
  <c r="D6882" i="4"/>
  <c r="A6882" i="4" s="1"/>
  <c r="F6881" i="4"/>
  <c r="E6881" i="4"/>
  <c r="B6881" i="4" s="1"/>
  <c r="D6881" i="4"/>
  <c r="A6881" i="4" s="1"/>
  <c r="F6880" i="4"/>
  <c r="E6880" i="4"/>
  <c r="B6880" i="4" s="1"/>
  <c r="D6880" i="4"/>
  <c r="A6880" i="4" s="1"/>
  <c r="F6879" i="4"/>
  <c r="E6879" i="4"/>
  <c r="B6879" i="4" s="1"/>
  <c r="D6879" i="4"/>
  <c r="A6879" i="4" s="1"/>
  <c r="F6878" i="4"/>
  <c r="E6878" i="4"/>
  <c r="B6878" i="4" s="1"/>
  <c r="D6878" i="4"/>
  <c r="A6878" i="4" s="1"/>
  <c r="F6877" i="4"/>
  <c r="E6877" i="4"/>
  <c r="B6877" i="4" s="1"/>
  <c r="D6877" i="4"/>
  <c r="A6877" i="4" s="1"/>
  <c r="F6876" i="4"/>
  <c r="E6876" i="4"/>
  <c r="B6876" i="4" s="1"/>
  <c r="D6876" i="4"/>
  <c r="A6876" i="4" s="1"/>
  <c r="F6875" i="4"/>
  <c r="E6875" i="4"/>
  <c r="B6875" i="4" s="1"/>
  <c r="D6875" i="4"/>
  <c r="A6875" i="4" s="1"/>
  <c r="F6874" i="4"/>
  <c r="E6874" i="4"/>
  <c r="B6874" i="4" s="1"/>
  <c r="D6874" i="4"/>
  <c r="A6874" i="4" s="1"/>
  <c r="F6873" i="4"/>
  <c r="E6873" i="4"/>
  <c r="B6873" i="4" s="1"/>
  <c r="D6873" i="4"/>
  <c r="A6873" i="4" s="1"/>
  <c r="F6872" i="4"/>
  <c r="E6872" i="4"/>
  <c r="B6872" i="4" s="1"/>
  <c r="D6872" i="4"/>
  <c r="A6872" i="4" s="1"/>
  <c r="F6871" i="4"/>
  <c r="E6871" i="4"/>
  <c r="B6871" i="4" s="1"/>
  <c r="D6871" i="4"/>
  <c r="A6871" i="4" s="1"/>
  <c r="F6870" i="4"/>
  <c r="E6870" i="4"/>
  <c r="B6870" i="4" s="1"/>
  <c r="D6870" i="4"/>
  <c r="A6870" i="4" s="1"/>
  <c r="F6869" i="4"/>
  <c r="E6869" i="4"/>
  <c r="B6869" i="4" s="1"/>
  <c r="D6869" i="4"/>
  <c r="A6869" i="4" s="1"/>
  <c r="F6868" i="4"/>
  <c r="E6868" i="4"/>
  <c r="B6868" i="4" s="1"/>
  <c r="D6868" i="4"/>
  <c r="A6868" i="4" s="1"/>
  <c r="F6867" i="4"/>
  <c r="E6867" i="4"/>
  <c r="B6867" i="4" s="1"/>
  <c r="D6867" i="4"/>
  <c r="A6867" i="4" s="1"/>
  <c r="F6866" i="4"/>
  <c r="E6866" i="4"/>
  <c r="B6866" i="4" s="1"/>
  <c r="D6866" i="4"/>
  <c r="A6866" i="4" s="1"/>
  <c r="F6865" i="4"/>
  <c r="E6865" i="4"/>
  <c r="B6865" i="4" s="1"/>
  <c r="D6865" i="4"/>
  <c r="A6865" i="4" s="1"/>
  <c r="F6864" i="4"/>
  <c r="E6864" i="4"/>
  <c r="B6864" i="4" s="1"/>
  <c r="D6864" i="4"/>
  <c r="A6864" i="4" s="1"/>
  <c r="F6863" i="4"/>
  <c r="E6863" i="4"/>
  <c r="B6863" i="4" s="1"/>
  <c r="D6863" i="4"/>
  <c r="A6863" i="4" s="1"/>
  <c r="F6862" i="4"/>
  <c r="E6862" i="4"/>
  <c r="B6862" i="4" s="1"/>
  <c r="D6862" i="4"/>
  <c r="A6862" i="4" s="1"/>
  <c r="F6861" i="4"/>
  <c r="E6861" i="4"/>
  <c r="B6861" i="4" s="1"/>
  <c r="D6861" i="4"/>
  <c r="A6861" i="4" s="1"/>
  <c r="F6860" i="4"/>
  <c r="E6860" i="4"/>
  <c r="B6860" i="4" s="1"/>
  <c r="D6860" i="4"/>
  <c r="A6860" i="4" s="1"/>
  <c r="F6859" i="4"/>
  <c r="E6859" i="4"/>
  <c r="B6859" i="4" s="1"/>
  <c r="D6859" i="4"/>
  <c r="A6859" i="4" s="1"/>
  <c r="F6858" i="4"/>
  <c r="E6858" i="4"/>
  <c r="B6858" i="4" s="1"/>
  <c r="D6858" i="4"/>
  <c r="A6858" i="4" s="1"/>
  <c r="F6857" i="4"/>
  <c r="E6857" i="4"/>
  <c r="B6857" i="4" s="1"/>
  <c r="D6857" i="4"/>
  <c r="A6857" i="4" s="1"/>
  <c r="F6856" i="4"/>
  <c r="E6856" i="4"/>
  <c r="B6856" i="4" s="1"/>
  <c r="D6856" i="4"/>
  <c r="A6856" i="4" s="1"/>
  <c r="F6855" i="4"/>
  <c r="E6855" i="4"/>
  <c r="B6855" i="4" s="1"/>
  <c r="D6855" i="4"/>
  <c r="A6855" i="4" s="1"/>
  <c r="F6854" i="4"/>
  <c r="E6854" i="4"/>
  <c r="B6854" i="4" s="1"/>
  <c r="D6854" i="4"/>
  <c r="A6854" i="4" s="1"/>
  <c r="F6853" i="4"/>
  <c r="E6853" i="4"/>
  <c r="B6853" i="4" s="1"/>
  <c r="D6853" i="4"/>
  <c r="A6853" i="4" s="1"/>
  <c r="F6852" i="4"/>
  <c r="E6852" i="4"/>
  <c r="B6852" i="4" s="1"/>
  <c r="D6852" i="4"/>
  <c r="A6852" i="4" s="1"/>
  <c r="F6851" i="4"/>
  <c r="E6851" i="4"/>
  <c r="B6851" i="4" s="1"/>
  <c r="D6851" i="4"/>
  <c r="A6851" i="4" s="1"/>
  <c r="F6850" i="4"/>
  <c r="E6850" i="4"/>
  <c r="B6850" i="4" s="1"/>
  <c r="D6850" i="4"/>
  <c r="A6850" i="4" s="1"/>
  <c r="F6849" i="4"/>
  <c r="E6849" i="4"/>
  <c r="B6849" i="4" s="1"/>
  <c r="D6849" i="4"/>
  <c r="A6849" i="4" s="1"/>
  <c r="F6848" i="4"/>
  <c r="E6848" i="4"/>
  <c r="B6848" i="4" s="1"/>
  <c r="D6848" i="4"/>
  <c r="A6848" i="4" s="1"/>
  <c r="F6847" i="4"/>
  <c r="E6847" i="4"/>
  <c r="B6847" i="4" s="1"/>
  <c r="D6847" i="4"/>
  <c r="A6847" i="4" s="1"/>
  <c r="F6846" i="4"/>
  <c r="E6846" i="4"/>
  <c r="B6846" i="4" s="1"/>
  <c r="D6846" i="4"/>
  <c r="A6846" i="4" s="1"/>
  <c r="F6845" i="4"/>
  <c r="E6845" i="4"/>
  <c r="B6845" i="4" s="1"/>
  <c r="D6845" i="4"/>
  <c r="A6845" i="4" s="1"/>
  <c r="F6844" i="4"/>
  <c r="E6844" i="4"/>
  <c r="B6844" i="4" s="1"/>
  <c r="D6844" i="4"/>
  <c r="A6844" i="4" s="1"/>
  <c r="F6843" i="4"/>
  <c r="E6843" i="4"/>
  <c r="B6843" i="4" s="1"/>
  <c r="D6843" i="4"/>
  <c r="A6843" i="4" s="1"/>
  <c r="F6842" i="4"/>
  <c r="E6842" i="4"/>
  <c r="B6842" i="4" s="1"/>
  <c r="D6842" i="4"/>
  <c r="A6842" i="4" s="1"/>
  <c r="F6841" i="4"/>
  <c r="E6841" i="4"/>
  <c r="B6841" i="4" s="1"/>
  <c r="D6841" i="4"/>
  <c r="A6841" i="4" s="1"/>
  <c r="F6840" i="4"/>
  <c r="E6840" i="4"/>
  <c r="B6840" i="4" s="1"/>
  <c r="D6840" i="4"/>
  <c r="A6840" i="4" s="1"/>
  <c r="F6839" i="4"/>
  <c r="E6839" i="4"/>
  <c r="B6839" i="4" s="1"/>
  <c r="D6839" i="4"/>
  <c r="A6839" i="4" s="1"/>
  <c r="F6838" i="4"/>
  <c r="E6838" i="4"/>
  <c r="B6838" i="4" s="1"/>
  <c r="D6838" i="4"/>
  <c r="A6838" i="4" s="1"/>
  <c r="F6837" i="4"/>
  <c r="E6837" i="4"/>
  <c r="B6837" i="4" s="1"/>
  <c r="D6837" i="4"/>
  <c r="A6837" i="4" s="1"/>
  <c r="F6836" i="4"/>
  <c r="E6836" i="4"/>
  <c r="B6836" i="4" s="1"/>
  <c r="D6836" i="4"/>
  <c r="A6836" i="4" s="1"/>
  <c r="F6835" i="4"/>
  <c r="E6835" i="4"/>
  <c r="B6835" i="4" s="1"/>
  <c r="D6835" i="4"/>
  <c r="A6835" i="4" s="1"/>
  <c r="F6834" i="4"/>
  <c r="E6834" i="4"/>
  <c r="B6834" i="4" s="1"/>
  <c r="D6834" i="4"/>
  <c r="A6834" i="4" s="1"/>
  <c r="F6833" i="4"/>
  <c r="E6833" i="4"/>
  <c r="B6833" i="4" s="1"/>
  <c r="D6833" i="4"/>
  <c r="A6833" i="4" s="1"/>
  <c r="F6832" i="4"/>
  <c r="E6832" i="4"/>
  <c r="B6832" i="4" s="1"/>
  <c r="D6832" i="4"/>
  <c r="A6832" i="4" s="1"/>
  <c r="F6831" i="4"/>
  <c r="E6831" i="4"/>
  <c r="B6831" i="4" s="1"/>
  <c r="D6831" i="4"/>
  <c r="A6831" i="4" s="1"/>
  <c r="F6830" i="4"/>
  <c r="E6830" i="4"/>
  <c r="B6830" i="4" s="1"/>
  <c r="D6830" i="4"/>
  <c r="A6830" i="4" s="1"/>
  <c r="F6829" i="4"/>
  <c r="E6829" i="4"/>
  <c r="B6829" i="4" s="1"/>
  <c r="D6829" i="4"/>
  <c r="A6829" i="4" s="1"/>
  <c r="F6828" i="4"/>
  <c r="E6828" i="4"/>
  <c r="B6828" i="4" s="1"/>
  <c r="D6828" i="4"/>
  <c r="A6828" i="4" s="1"/>
  <c r="F6827" i="4"/>
  <c r="E6827" i="4"/>
  <c r="B6827" i="4" s="1"/>
  <c r="D6827" i="4"/>
  <c r="A6827" i="4" s="1"/>
  <c r="F6826" i="4"/>
  <c r="E6826" i="4"/>
  <c r="B6826" i="4" s="1"/>
  <c r="D6826" i="4"/>
  <c r="A6826" i="4" s="1"/>
  <c r="F6825" i="4"/>
  <c r="E6825" i="4"/>
  <c r="B6825" i="4" s="1"/>
  <c r="D6825" i="4"/>
  <c r="A6825" i="4" s="1"/>
  <c r="F6824" i="4"/>
  <c r="E6824" i="4"/>
  <c r="B6824" i="4" s="1"/>
  <c r="D6824" i="4"/>
  <c r="A6824" i="4" s="1"/>
  <c r="F6823" i="4"/>
  <c r="E6823" i="4"/>
  <c r="B6823" i="4" s="1"/>
  <c r="D6823" i="4"/>
  <c r="A6823" i="4" s="1"/>
  <c r="F6822" i="4"/>
  <c r="E6822" i="4"/>
  <c r="B6822" i="4" s="1"/>
  <c r="D6822" i="4"/>
  <c r="A6822" i="4" s="1"/>
  <c r="F6821" i="4"/>
  <c r="E6821" i="4"/>
  <c r="B6821" i="4" s="1"/>
  <c r="D6821" i="4"/>
  <c r="A6821" i="4" s="1"/>
  <c r="F6820" i="4"/>
  <c r="E6820" i="4"/>
  <c r="B6820" i="4" s="1"/>
  <c r="D6820" i="4"/>
  <c r="A6820" i="4" s="1"/>
  <c r="F6819" i="4"/>
  <c r="E6819" i="4"/>
  <c r="B6819" i="4" s="1"/>
  <c r="D6819" i="4"/>
  <c r="A6819" i="4" s="1"/>
  <c r="F6818" i="4"/>
  <c r="E6818" i="4"/>
  <c r="B6818" i="4" s="1"/>
  <c r="D6818" i="4"/>
  <c r="A6818" i="4" s="1"/>
  <c r="F6817" i="4"/>
  <c r="E6817" i="4"/>
  <c r="B6817" i="4" s="1"/>
  <c r="D6817" i="4"/>
  <c r="A6817" i="4" s="1"/>
  <c r="F6816" i="4"/>
  <c r="E6816" i="4"/>
  <c r="B6816" i="4" s="1"/>
  <c r="D6816" i="4"/>
  <c r="A6816" i="4" s="1"/>
  <c r="F6815" i="4"/>
  <c r="E6815" i="4"/>
  <c r="B6815" i="4" s="1"/>
  <c r="D6815" i="4"/>
  <c r="A6815" i="4" s="1"/>
  <c r="F6814" i="4"/>
  <c r="E6814" i="4"/>
  <c r="B6814" i="4" s="1"/>
  <c r="D6814" i="4"/>
  <c r="A6814" i="4" s="1"/>
  <c r="F6813" i="4"/>
  <c r="E6813" i="4"/>
  <c r="B6813" i="4" s="1"/>
  <c r="D6813" i="4"/>
  <c r="A6813" i="4" s="1"/>
  <c r="F6812" i="4"/>
  <c r="E6812" i="4"/>
  <c r="B6812" i="4" s="1"/>
  <c r="D6812" i="4"/>
  <c r="A6812" i="4" s="1"/>
  <c r="F6811" i="4"/>
  <c r="E6811" i="4"/>
  <c r="B6811" i="4" s="1"/>
  <c r="D6811" i="4"/>
  <c r="A6811" i="4" s="1"/>
  <c r="F6810" i="4"/>
  <c r="E6810" i="4"/>
  <c r="B6810" i="4" s="1"/>
  <c r="D6810" i="4"/>
  <c r="A6810" i="4" s="1"/>
  <c r="F6809" i="4"/>
  <c r="E6809" i="4"/>
  <c r="B6809" i="4" s="1"/>
  <c r="D6809" i="4"/>
  <c r="A6809" i="4" s="1"/>
  <c r="F6808" i="4"/>
  <c r="E6808" i="4"/>
  <c r="B6808" i="4" s="1"/>
  <c r="D6808" i="4"/>
  <c r="A6808" i="4" s="1"/>
  <c r="F6807" i="4"/>
  <c r="E6807" i="4"/>
  <c r="B6807" i="4" s="1"/>
  <c r="D6807" i="4"/>
  <c r="A6807" i="4" s="1"/>
  <c r="F6806" i="4"/>
  <c r="E6806" i="4"/>
  <c r="B6806" i="4" s="1"/>
  <c r="D6806" i="4"/>
  <c r="A6806" i="4" s="1"/>
  <c r="F6805" i="4"/>
  <c r="E6805" i="4"/>
  <c r="B6805" i="4" s="1"/>
  <c r="D6805" i="4"/>
  <c r="A6805" i="4" s="1"/>
  <c r="F6804" i="4"/>
  <c r="E6804" i="4"/>
  <c r="B6804" i="4" s="1"/>
  <c r="D6804" i="4"/>
  <c r="A6804" i="4" s="1"/>
  <c r="F6803" i="4"/>
  <c r="E6803" i="4"/>
  <c r="B6803" i="4" s="1"/>
  <c r="D6803" i="4"/>
  <c r="A6803" i="4" s="1"/>
  <c r="F6802" i="4"/>
  <c r="E6802" i="4"/>
  <c r="B6802" i="4" s="1"/>
  <c r="D6802" i="4"/>
  <c r="A6802" i="4" s="1"/>
  <c r="F6801" i="4"/>
  <c r="E6801" i="4"/>
  <c r="B6801" i="4" s="1"/>
  <c r="D6801" i="4"/>
  <c r="A6801" i="4" s="1"/>
  <c r="F6800" i="4"/>
  <c r="E6800" i="4"/>
  <c r="B6800" i="4" s="1"/>
  <c r="D6800" i="4"/>
  <c r="A6800" i="4" s="1"/>
  <c r="F6799" i="4"/>
  <c r="E6799" i="4"/>
  <c r="B6799" i="4" s="1"/>
  <c r="D6799" i="4"/>
  <c r="A6799" i="4" s="1"/>
  <c r="F6798" i="4"/>
  <c r="E6798" i="4"/>
  <c r="B6798" i="4" s="1"/>
  <c r="D6798" i="4"/>
  <c r="A6798" i="4" s="1"/>
  <c r="F6797" i="4"/>
  <c r="E6797" i="4"/>
  <c r="B6797" i="4" s="1"/>
  <c r="D6797" i="4"/>
  <c r="A6797" i="4" s="1"/>
  <c r="F6796" i="4"/>
  <c r="E6796" i="4"/>
  <c r="B6796" i="4" s="1"/>
  <c r="D6796" i="4"/>
  <c r="A6796" i="4" s="1"/>
  <c r="F6795" i="4"/>
  <c r="E6795" i="4"/>
  <c r="B6795" i="4" s="1"/>
  <c r="D6795" i="4"/>
  <c r="A6795" i="4" s="1"/>
  <c r="F6794" i="4"/>
  <c r="E6794" i="4"/>
  <c r="B6794" i="4" s="1"/>
  <c r="D6794" i="4"/>
  <c r="A6794" i="4" s="1"/>
  <c r="F6793" i="4"/>
  <c r="E6793" i="4"/>
  <c r="B6793" i="4" s="1"/>
  <c r="D6793" i="4"/>
  <c r="A6793" i="4" s="1"/>
  <c r="F6792" i="4"/>
  <c r="E6792" i="4"/>
  <c r="B6792" i="4" s="1"/>
  <c r="D6792" i="4"/>
  <c r="A6792" i="4" s="1"/>
  <c r="F6791" i="4"/>
  <c r="E6791" i="4"/>
  <c r="B6791" i="4" s="1"/>
  <c r="D6791" i="4"/>
  <c r="A6791" i="4" s="1"/>
  <c r="F6790" i="4"/>
  <c r="E6790" i="4"/>
  <c r="B6790" i="4" s="1"/>
  <c r="D6790" i="4"/>
  <c r="A6790" i="4" s="1"/>
  <c r="F6789" i="4"/>
  <c r="E6789" i="4"/>
  <c r="B6789" i="4" s="1"/>
  <c r="D6789" i="4"/>
  <c r="A6789" i="4" s="1"/>
  <c r="F6788" i="4"/>
  <c r="E6788" i="4"/>
  <c r="B6788" i="4" s="1"/>
  <c r="D6788" i="4"/>
  <c r="A6788" i="4" s="1"/>
  <c r="F6787" i="4"/>
  <c r="E6787" i="4"/>
  <c r="B6787" i="4" s="1"/>
  <c r="D6787" i="4"/>
  <c r="A6787" i="4" s="1"/>
  <c r="F6786" i="4"/>
  <c r="E6786" i="4"/>
  <c r="B6786" i="4" s="1"/>
  <c r="D6786" i="4"/>
  <c r="A6786" i="4" s="1"/>
  <c r="F6785" i="4"/>
  <c r="E6785" i="4"/>
  <c r="B6785" i="4" s="1"/>
  <c r="D6785" i="4"/>
  <c r="A6785" i="4" s="1"/>
  <c r="F6784" i="4"/>
  <c r="E6784" i="4"/>
  <c r="B6784" i="4" s="1"/>
  <c r="D6784" i="4"/>
  <c r="A6784" i="4" s="1"/>
  <c r="F6783" i="4"/>
  <c r="E6783" i="4"/>
  <c r="B6783" i="4" s="1"/>
  <c r="D6783" i="4"/>
  <c r="A6783" i="4" s="1"/>
  <c r="F6782" i="4"/>
  <c r="E6782" i="4"/>
  <c r="B6782" i="4" s="1"/>
  <c r="D6782" i="4"/>
  <c r="A6782" i="4" s="1"/>
  <c r="F6781" i="4"/>
  <c r="E6781" i="4"/>
  <c r="B6781" i="4" s="1"/>
  <c r="D6781" i="4"/>
  <c r="A6781" i="4" s="1"/>
  <c r="F6780" i="4"/>
  <c r="E6780" i="4"/>
  <c r="B6780" i="4" s="1"/>
  <c r="D6780" i="4"/>
  <c r="A6780" i="4" s="1"/>
  <c r="F6779" i="4"/>
  <c r="E6779" i="4"/>
  <c r="B6779" i="4" s="1"/>
  <c r="D6779" i="4"/>
  <c r="A6779" i="4" s="1"/>
  <c r="F6778" i="4"/>
  <c r="E6778" i="4"/>
  <c r="B6778" i="4" s="1"/>
  <c r="D6778" i="4"/>
  <c r="A6778" i="4" s="1"/>
  <c r="F6777" i="4"/>
  <c r="E6777" i="4"/>
  <c r="B6777" i="4" s="1"/>
  <c r="D6777" i="4"/>
  <c r="A6777" i="4" s="1"/>
  <c r="F6776" i="4"/>
  <c r="E6776" i="4"/>
  <c r="B6776" i="4" s="1"/>
  <c r="D6776" i="4"/>
  <c r="A6776" i="4" s="1"/>
  <c r="F6775" i="4"/>
  <c r="E6775" i="4"/>
  <c r="B6775" i="4" s="1"/>
  <c r="D6775" i="4"/>
  <c r="A6775" i="4" s="1"/>
  <c r="F6774" i="4"/>
  <c r="E6774" i="4"/>
  <c r="B6774" i="4" s="1"/>
  <c r="D6774" i="4"/>
  <c r="A6774" i="4" s="1"/>
  <c r="F6773" i="4"/>
  <c r="E6773" i="4"/>
  <c r="B6773" i="4" s="1"/>
  <c r="D6773" i="4"/>
  <c r="A6773" i="4" s="1"/>
  <c r="F6772" i="4"/>
  <c r="E6772" i="4"/>
  <c r="B6772" i="4" s="1"/>
  <c r="D6772" i="4"/>
  <c r="A6772" i="4" s="1"/>
  <c r="F6771" i="4"/>
  <c r="E6771" i="4"/>
  <c r="B6771" i="4" s="1"/>
  <c r="D6771" i="4"/>
  <c r="A6771" i="4" s="1"/>
  <c r="F6770" i="4"/>
  <c r="E6770" i="4"/>
  <c r="B6770" i="4" s="1"/>
  <c r="D6770" i="4"/>
  <c r="A6770" i="4" s="1"/>
  <c r="F6769" i="4"/>
  <c r="E6769" i="4"/>
  <c r="B6769" i="4" s="1"/>
  <c r="D6769" i="4"/>
  <c r="A6769" i="4" s="1"/>
  <c r="F6768" i="4"/>
  <c r="E6768" i="4"/>
  <c r="B6768" i="4" s="1"/>
  <c r="D6768" i="4"/>
  <c r="A6768" i="4" s="1"/>
  <c r="F6767" i="4"/>
  <c r="E6767" i="4"/>
  <c r="B6767" i="4" s="1"/>
  <c r="D6767" i="4"/>
  <c r="A6767" i="4" s="1"/>
  <c r="F6766" i="4"/>
  <c r="E6766" i="4"/>
  <c r="B6766" i="4" s="1"/>
  <c r="D6766" i="4"/>
  <c r="A6766" i="4" s="1"/>
  <c r="F6765" i="4"/>
  <c r="E6765" i="4"/>
  <c r="B6765" i="4" s="1"/>
  <c r="D6765" i="4"/>
  <c r="A6765" i="4" s="1"/>
  <c r="F6764" i="4"/>
  <c r="E6764" i="4"/>
  <c r="B6764" i="4" s="1"/>
  <c r="D6764" i="4"/>
  <c r="A6764" i="4" s="1"/>
  <c r="F6763" i="4"/>
  <c r="E6763" i="4"/>
  <c r="B6763" i="4" s="1"/>
  <c r="D6763" i="4"/>
  <c r="A6763" i="4" s="1"/>
  <c r="F6762" i="4"/>
  <c r="E6762" i="4"/>
  <c r="B6762" i="4" s="1"/>
  <c r="D6762" i="4"/>
  <c r="A6762" i="4" s="1"/>
  <c r="F6761" i="4"/>
  <c r="E6761" i="4"/>
  <c r="B6761" i="4" s="1"/>
  <c r="D6761" i="4"/>
  <c r="A6761" i="4" s="1"/>
  <c r="F6760" i="4"/>
  <c r="E6760" i="4"/>
  <c r="B6760" i="4" s="1"/>
  <c r="D6760" i="4"/>
  <c r="A6760" i="4" s="1"/>
  <c r="F6759" i="4"/>
  <c r="E6759" i="4"/>
  <c r="B6759" i="4" s="1"/>
  <c r="D6759" i="4"/>
  <c r="A6759" i="4" s="1"/>
  <c r="F6758" i="4"/>
  <c r="E6758" i="4"/>
  <c r="B6758" i="4" s="1"/>
  <c r="D6758" i="4"/>
  <c r="A6758" i="4" s="1"/>
  <c r="F6757" i="4"/>
  <c r="E6757" i="4"/>
  <c r="B6757" i="4" s="1"/>
  <c r="D6757" i="4"/>
  <c r="A6757" i="4" s="1"/>
  <c r="F6756" i="4"/>
  <c r="E6756" i="4"/>
  <c r="B6756" i="4" s="1"/>
  <c r="D6756" i="4"/>
  <c r="A6756" i="4" s="1"/>
  <c r="F6755" i="4"/>
  <c r="E6755" i="4"/>
  <c r="B6755" i="4" s="1"/>
  <c r="D6755" i="4"/>
  <c r="A6755" i="4" s="1"/>
  <c r="F6754" i="4"/>
  <c r="E6754" i="4"/>
  <c r="B6754" i="4" s="1"/>
  <c r="D6754" i="4"/>
  <c r="A6754" i="4" s="1"/>
  <c r="F6753" i="4"/>
  <c r="E6753" i="4"/>
  <c r="B6753" i="4" s="1"/>
  <c r="D6753" i="4"/>
  <c r="A6753" i="4" s="1"/>
  <c r="F6752" i="4"/>
  <c r="E6752" i="4"/>
  <c r="B6752" i="4" s="1"/>
  <c r="D6752" i="4"/>
  <c r="A6752" i="4" s="1"/>
  <c r="F6751" i="4"/>
  <c r="E6751" i="4"/>
  <c r="B6751" i="4" s="1"/>
  <c r="D6751" i="4"/>
  <c r="A6751" i="4" s="1"/>
  <c r="F6750" i="4"/>
  <c r="E6750" i="4"/>
  <c r="B6750" i="4" s="1"/>
  <c r="D6750" i="4"/>
  <c r="A6750" i="4" s="1"/>
  <c r="F6749" i="4"/>
  <c r="E6749" i="4"/>
  <c r="B6749" i="4" s="1"/>
  <c r="D6749" i="4"/>
  <c r="A6749" i="4" s="1"/>
  <c r="F6748" i="4"/>
  <c r="E6748" i="4"/>
  <c r="B6748" i="4" s="1"/>
  <c r="D6748" i="4"/>
  <c r="A6748" i="4" s="1"/>
  <c r="F6747" i="4"/>
  <c r="E6747" i="4"/>
  <c r="B6747" i="4" s="1"/>
  <c r="D6747" i="4"/>
  <c r="A6747" i="4" s="1"/>
  <c r="F6746" i="4"/>
  <c r="E6746" i="4"/>
  <c r="B6746" i="4" s="1"/>
  <c r="D6746" i="4"/>
  <c r="A6746" i="4" s="1"/>
  <c r="F6745" i="4"/>
  <c r="E6745" i="4"/>
  <c r="B6745" i="4" s="1"/>
  <c r="D6745" i="4"/>
  <c r="A6745" i="4" s="1"/>
  <c r="F6744" i="4"/>
  <c r="E6744" i="4"/>
  <c r="B6744" i="4" s="1"/>
  <c r="D6744" i="4"/>
  <c r="A6744" i="4" s="1"/>
  <c r="F6743" i="4"/>
  <c r="E6743" i="4"/>
  <c r="B6743" i="4" s="1"/>
  <c r="D6743" i="4"/>
  <c r="A6743" i="4" s="1"/>
  <c r="F6742" i="4"/>
  <c r="E6742" i="4"/>
  <c r="B6742" i="4" s="1"/>
  <c r="D6742" i="4"/>
  <c r="A6742" i="4" s="1"/>
  <c r="F6741" i="4"/>
  <c r="E6741" i="4"/>
  <c r="B6741" i="4" s="1"/>
  <c r="D6741" i="4"/>
  <c r="A6741" i="4" s="1"/>
  <c r="F6740" i="4"/>
  <c r="E6740" i="4"/>
  <c r="B6740" i="4" s="1"/>
  <c r="D6740" i="4"/>
  <c r="A6740" i="4" s="1"/>
  <c r="F6739" i="4"/>
  <c r="E6739" i="4"/>
  <c r="B6739" i="4" s="1"/>
  <c r="D6739" i="4"/>
  <c r="A6739" i="4" s="1"/>
  <c r="F6738" i="4"/>
  <c r="E6738" i="4"/>
  <c r="B6738" i="4" s="1"/>
  <c r="D6738" i="4"/>
  <c r="A6738" i="4" s="1"/>
  <c r="F6737" i="4"/>
  <c r="E6737" i="4"/>
  <c r="B6737" i="4" s="1"/>
  <c r="D6737" i="4"/>
  <c r="A6737" i="4" s="1"/>
  <c r="F6736" i="4"/>
  <c r="E6736" i="4"/>
  <c r="B6736" i="4" s="1"/>
  <c r="D6736" i="4"/>
  <c r="A6736" i="4" s="1"/>
  <c r="F6735" i="4"/>
  <c r="E6735" i="4"/>
  <c r="B6735" i="4" s="1"/>
  <c r="D6735" i="4"/>
  <c r="A6735" i="4" s="1"/>
  <c r="F6734" i="4"/>
  <c r="E6734" i="4"/>
  <c r="B6734" i="4" s="1"/>
  <c r="D6734" i="4"/>
  <c r="A6734" i="4" s="1"/>
  <c r="F6733" i="4"/>
  <c r="E6733" i="4"/>
  <c r="B6733" i="4" s="1"/>
  <c r="D6733" i="4"/>
  <c r="A6733" i="4" s="1"/>
  <c r="F6732" i="4"/>
  <c r="E6732" i="4"/>
  <c r="B6732" i="4" s="1"/>
  <c r="D6732" i="4"/>
  <c r="A6732" i="4" s="1"/>
  <c r="F6731" i="4"/>
  <c r="E6731" i="4"/>
  <c r="B6731" i="4" s="1"/>
  <c r="D6731" i="4"/>
  <c r="A6731" i="4" s="1"/>
  <c r="F6730" i="4"/>
  <c r="E6730" i="4"/>
  <c r="B6730" i="4" s="1"/>
  <c r="D6730" i="4"/>
  <c r="A6730" i="4" s="1"/>
  <c r="F6729" i="4"/>
  <c r="E6729" i="4"/>
  <c r="B6729" i="4" s="1"/>
  <c r="D6729" i="4"/>
  <c r="A6729" i="4" s="1"/>
  <c r="F6728" i="4"/>
  <c r="E6728" i="4"/>
  <c r="B6728" i="4" s="1"/>
  <c r="D6728" i="4"/>
  <c r="A6728" i="4" s="1"/>
  <c r="F6727" i="4"/>
  <c r="E6727" i="4"/>
  <c r="B6727" i="4" s="1"/>
  <c r="D6727" i="4"/>
  <c r="A6727" i="4" s="1"/>
  <c r="F6726" i="4"/>
  <c r="E6726" i="4"/>
  <c r="B6726" i="4" s="1"/>
  <c r="D6726" i="4"/>
  <c r="A6726" i="4" s="1"/>
  <c r="F6725" i="4"/>
  <c r="E6725" i="4"/>
  <c r="B6725" i="4" s="1"/>
  <c r="D6725" i="4"/>
  <c r="A6725" i="4" s="1"/>
  <c r="F6724" i="4"/>
  <c r="E6724" i="4"/>
  <c r="B6724" i="4" s="1"/>
  <c r="D6724" i="4"/>
  <c r="A6724" i="4" s="1"/>
  <c r="F6723" i="4"/>
  <c r="E6723" i="4"/>
  <c r="B6723" i="4" s="1"/>
  <c r="D6723" i="4"/>
  <c r="A6723" i="4" s="1"/>
  <c r="F6722" i="4"/>
  <c r="E6722" i="4"/>
  <c r="B6722" i="4" s="1"/>
  <c r="D6722" i="4"/>
  <c r="A6722" i="4" s="1"/>
  <c r="F6721" i="4"/>
  <c r="E6721" i="4"/>
  <c r="B6721" i="4" s="1"/>
  <c r="D6721" i="4"/>
  <c r="A6721" i="4" s="1"/>
  <c r="F6720" i="4"/>
  <c r="E6720" i="4"/>
  <c r="B6720" i="4" s="1"/>
  <c r="D6720" i="4"/>
  <c r="A6720" i="4" s="1"/>
  <c r="F6719" i="4"/>
  <c r="E6719" i="4"/>
  <c r="B6719" i="4" s="1"/>
  <c r="D6719" i="4"/>
  <c r="A6719" i="4" s="1"/>
  <c r="F6718" i="4"/>
  <c r="E6718" i="4"/>
  <c r="B6718" i="4" s="1"/>
  <c r="D6718" i="4"/>
  <c r="A6718" i="4" s="1"/>
  <c r="F6717" i="4"/>
  <c r="E6717" i="4"/>
  <c r="B6717" i="4" s="1"/>
  <c r="D6717" i="4"/>
  <c r="A6717" i="4" s="1"/>
  <c r="F6716" i="4"/>
  <c r="E6716" i="4"/>
  <c r="B6716" i="4" s="1"/>
  <c r="D6716" i="4"/>
  <c r="A6716" i="4" s="1"/>
  <c r="F6715" i="4"/>
  <c r="E6715" i="4"/>
  <c r="B6715" i="4" s="1"/>
  <c r="D6715" i="4"/>
  <c r="A6715" i="4" s="1"/>
  <c r="F6714" i="4"/>
  <c r="E6714" i="4"/>
  <c r="B6714" i="4" s="1"/>
  <c r="D6714" i="4"/>
  <c r="A6714" i="4" s="1"/>
  <c r="F6713" i="4"/>
  <c r="E6713" i="4"/>
  <c r="B6713" i="4" s="1"/>
  <c r="D6713" i="4"/>
  <c r="A6713" i="4" s="1"/>
  <c r="F6712" i="4"/>
  <c r="E6712" i="4"/>
  <c r="B6712" i="4" s="1"/>
  <c r="D6712" i="4"/>
  <c r="A6712" i="4" s="1"/>
  <c r="F6711" i="4"/>
  <c r="E6711" i="4"/>
  <c r="B6711" i="4" s="1"/>
  <c r="D6711" i="4"/>
  <c r="A6711" i="4" s="1"/>
  <c r="F6710" i="4"/>
  <c r="E6710" i="4"/>
  <c r="B6710" i="4" s="1"/>
  <c r="D6710" i="4"/>
  <c r="A6710" i="4" s="1"/>
  <c r="F6709" i="4"/>
  <c r="E6709" i="4"/>
  <c r="B6709" i="4" s="1"/>
  <c r="D6709" i="4"/>
  <c r="A6709" i="4" s="1"/>
  <c r="F6708" i="4"/>
  <c r="E6708" i="4"/>
  <c r="B6708" i="4" s="1"/>
  <c r="D6708" i="4"/>
  <c r="A6708" i="4" s="1"/>
  <c r="F6707" i="4"/>
  <c r="E6707" i="4"/>
  <c r="B6707" i="4" s="1"/>
  <c r="D6707" i="4"/>
  <c r="A6707" i="4" s="1"/>
  <c r="F6706" i="4"/>
  <c r="E6706" i="4"/>
  <c r="B6706" i="4" s="1"/>
  <c r="D6706" i="4"/>
  <c r="A6706" i="4" s="1"/>
  <c r="F6705" i="4"/>
  <c r="E6705" i="4"/>
  <c r="B6705" i="4" s="1"/>
  <c r="D6705" i="4"/>
  <c r="A6705" i="4" s="1"/>
  <c r="F6704" i="4"/>
  <c r="E6704" i="4"/>
  <c r="B6704" i="4" s="1"/>
  <c r="D6704" i="4"/>
  <c r="A6704" i="4" s="1"/>
  <c r="F6703" i="4"/>
  <c r="E6703" i="4"/>
  <c r="B6703" i="4" s="1"/>
  <c r="D6703" i="4"/>
  <c r="A6703" i="4" s="1"/>
  <c r="F6702" i="4"/>
  <c r="E6702" i="4"/>
  <c r="B6702" i="4" s="1"/>
  <c r="D6702" i="4"/>
  <c r="A6702" i="4" s="1"/>
  <c r="F6701" i="4"/>
  <c r="E6701" i="4"/>
  <c r="B6701" i="4" s="1"/>
  <c r="D6701" i="4"/>
  <c r="A6701" i="4" s="1"/>
  <c r="F6700" i="4"/>
  <c r="E6700" i="4"/>
  <c r="B6700" i="4" s="1"/>
  <c r="D6700" i="4"/>
  <c r="A6700" i="4" s="1"/>
  <c r="F6699" i="4"/>
  <c r="E6699" i="4"/>
  <c r="B6699" i="4" s="1"/>
  <c r="D6699" i="4"/>
  <c r="A6699" i="4" s="1"/>
  <c r="F6698" i="4"/>
  <c r="E6698" i="4"/>
  <c r="B6698" i="4" s="1"/>
  <c r="D6698" i="4"/>
  <c r="A6698" i="4" s="1"/>
  <c r="F6697" i="4"/>
  <c r="E6697" i="4"/>
  <c r="B6697" i="4" s="1"/>
  <c r="D6697" i="4"/>
  <c r="A6697" i="4" s="1"/>
  <c r="F6696" i="4"/>
  <c r="E6696" i="4"/>
  <c r="B6696" i="4" s="1"/>
  <c r="D6696" i="4"/>
  <c r="A6696" i="4" s="1"/>
  <c r="F6695" i="4"/>
  <c r="E6695" i="4"/>
  <c r="B6695" i="4" s="1"/>
  <c r="D6695" i="4"/>
  <c r="A6695" i="4" s="1"/>
  <c r="F6694" i="4"/>
  <c r="E6694" i="4"/>
  <c r="B6694" i="4" s="1"/>
  <c r="D6694" i="4"/>
  <c r="A6694" i="4" s="1"/>
  <c r="F6693" i="4"/>
  <c r="E6693" i="4"/>
  <c r="B6693" i="4" s="1"/>
  <c r="D6693" i="4"/>
  <c r="A6693" i="4" s="1"/>
  <c r="F6692" i="4"/>
  <c r="E6692" i="4"/>
  <c r="B6692" i="4" s="1"/>
  <c r="D6692" i="4"/>
  <c r="A6692" i="4" s="1"/>
  <c r="F6691" i="4"/>
  <c r="E6691" i="4"/>
  <c r="B6691" i="4" s="1"/>
  <c r="D6691" i="4"/>
  <c r="A6691" i="4" s="1"/>
  <c r="F6690" i="4"/>
  <c r="E6690" i="4"/>
  <c r="B6690" i="4" s="1"/>
  <c r="D6690" i="4"/>
  <c r="A6690" i="4" s="1"/>
  <c r="F6689" i="4"/>
  <c r="E6689" i="4"/>
  <c r="B6689" i="4" s="1"/>
  <c r="D6689" i="4"/>
  <c r="A6689" i="4" s="1"/>
  <c r="F6688" i="4"/>
  <c r="E6688" i="4"/>
  <c r="B6688" i="4" s="1"/>
  <c r="D6688" i="4"/>
  <c r="A6688" i="4" s="1"/>
  <c r="F6687" i="4"/>
  <c r="E6687" i="4"/>
  <c r="B6687" i="4" s="1"/>
  <c r="D6687" i="4"/>
  <c r="A6687" i="4" s="1"/>
  <c r="F6686" i="4"/>
  <c r="E6686" i="4"/>
  <c r="B6686" i="4" s="1"/>
  <c r="D6686" i="4"/>
  <c r="A6686" i="4" s="1"/>
  <c r="F6685" i="4"/>
  <c r="E6685" i="4"/>
  <c r="B6685" i="4" s="1"/>
  <c r="D6685" i="4"/>
  <c r="A6685" i="4" s="1"/>
  <c r="F6684" i="4"/>
  <c r="E6684" i="4"/>
  <c r="B6684" i="4" s="1"/>
  <c r="D6684" i="4"/>
  <c r="A6684" i="4" s="1"/>
  <c r="F6683" i="4"/>
  <c r="E6683" i="4"/>
  <c r="B6683" i="4" s="1"/>
  <c r="D6683" i="4"/>
  <c r="A6683" i="4" s="1"/>
  <c r="F6682" i="4"/>
  <c r="E6682" i="4"/>
  <c r="B6682" i="4" s="1"/>
  <c r="D6682" i="4"/>
  <c r="A6682" i="4" s="1"/>
  <c r="F6681" i="4"/>
  <c r="E6681" i="4"/>
  <c r="B6681" i="4" s="1"/>
  <c r="D6681" i="4"/>
  <c r="A6681" i="4" s="1"/>
  <c r="F6680" i="4"/>
  <c r="E6680" i="4"/>
  <c r="B6680" i="4" s="1"/>
  <c r="D6680" i="4"/>
  <c r="A6680" i="4" s="1"/>
  <c r="F6679" i="4"/>
  <c r="E6679" i="4"/>
  <c r="B6679" i="4" s="1"/>
  <c r="D6679" i="4"/>
  <c r="A6679" i="4" s="1"/>
  <c r="F6678" i="4"/>
  <c r="E6678" i="4"/>
  <c r="B6678" i="4" s="1"/>
  <c r="D6678" i="4"/>
  <c r="A6678" i="4" s="1"/>
  <c r="F6677" i="4"/>
  <c r="E6677" i="4"/>
  <c r="B6677" i="4" s="1"/>
  <c r="D6677" i="4"/>
  <c r="A6677" i="4" s="1"/>
  <c r="F6676" i="4"/>
  <c r="E6676" i="4"/>
  <c r="B6676" i="4" s="1"/>
  <c r="D6676" i="4"/>
  <c r="A6676" i="4" s="1"/>
  <c r="F6675" i="4"/>
  <c r="E6675" i="4"/>
  <c r="B6675" i="4" s="1"/>
  <c r="D6675" i="4"/>
  <c r="A6675" i="4" s="1"/>
  <c r="F6674" i="4"/>
  <c r="E6674" i="4"/>
  <c r="B6674" i="4" s="1"/>
  <c r="D6674" i="4"/>
  <c r="A6674" i="4" s="1"/>
  <c r="F6673" i="4"/>
  <c r="E6673" i="4"/>
  <c r="B6673" i="4" s="1"/>
  <c r="D6673" i="4"/>
  <c r="A6673" i="4" s="1"/>
  <c r="F6672" i="4"/>
  <c r="E6672" i="4"/>
  <c r="B6672" i="4" s="1"/>
  <c r="D6672" i="4"/>
  <c r="A6672" i="4" s="1"/>
  <c r="F6671" i="4"/>
  <c r="E6671" i="4"/>
  <c r="B6671" i="4" s="1"/>
  <c r="D6671" i="4"/>
  <c r="A6671" i="4" s="1"/>
  <c r="F6670" i="4"/>
  <c r="E6670" i="4"/>
  <c r="B6670" i="4" s="1"/>
  <c r="D6670" i="4"/>
  <c r="A6670" i="4" s="1"/>
  <c r="F6669" i="4"/>
  <c r="E6669" i="4"/>
  <c r="B6669" i="4" s="1"/>
  <c r="D6669" i="4"/>
  <c r="A6669" i="4" s="1"/>
  <c r="F6668" i="4"/>
  <c r="E6668" i="4"/>
  <c r="B6668" i="4" s="1"/>
  <c r="D6668" i="4"/>
  <c r="A6668" i="4" s="1"/>
  <c r="F6667" i="4"/>
  <c r="E6667" i="4"/>
  <c r="B6667" i="4" s="1"/>
  <c r="D6667" i="4"/>
  <c r="A6667" i="4" s="1"/>
  <c r="F6666" i="4"/>
  <c r="E6666" i="4"/>
  <c r="B6666" i="4" s="1"/>
  <c r="D6666" i="4"/>
  <c r="A6666" i="4" s="1"/>
  <c r="F6665" i="4"/>
  <c r="E6665" i="4"/>
  <c r="B6665" i="4" s="1"/>
  <c r="D6665" i="4"/>
  <c r="A6665" i="4" s="1"/>
  <c r="F6664" i="4"/>
  <c r="E6664" i="4"/>
  <c r="B6664" i="4" s="1"/>
  <c r="D6664" i="4"/>
  <c r="A6664" i="4" s="1"/>
  <c r="F6663" i="4"/>
  <c r="E6663" i="4"/>
  <c r="B6663" i="4" s="1"/>
  <c r="D6663" i="4"/>
  <c r="A6663" i="4" s="1"/>
  <c r="F6662" i="4"/>
  <c r="E6662" i="4"/>
  <c r="B6662" i="4" s="1"/>
  <c r="D6662" i="4"/>
  <c r="A6662" i="4" s="1"/>
  <c r="F6661" i="4"/>
  <c r="E6661" i="4"/>
  <c r="B6661" i="4" s="1"/>
  <c r="D6661" i="4"/>
  <c r="A6661" i="4" s="1"/>
  <c r="F6660" i="4"/>
  <c r="E6660" i="4"/>
  <c r="B6660" i="4" s="1"/>
  <c r="D6660" i="4"/>
  <c r="A6660" i="4" s="1"/>
  <c r="F6659" i="4"/>
  <c r="E6659" i="4"/>
  <c r="B6659" i="4" s="1"/>
  <c r="D6659" i="4"/>
  <c r="A6659" i="4" s="1"/>
  <c r="F6658" i="4"/>
  <c r="E6658" i="4"/>
  <c r="B6658" i="4" s="1"/>
  <c r="D6658" i="4"/>
  <c r="A6658" i="4" s="1"/>
  <c r="F6657" i="4"/>
  <c r="E6657" i="4"/>
  <c r="B6657" i="4" s="1"/>
  <c r="D6657" i="4"/>
  <c r="A6657" i="4" s="1"/>
  <c r="F6656" i="4"/>
  <c r="E6656" i="4"/>
  <c r="B6656" i="4" s="1"/>
  <c r="D6656" i="4"/>
  <c r="A6656" i="4" s="1"/>
  <c r="F6655" i="4"/>
  <c r="E6655" i="4"/>
  <c r="B6655" i="4" s="1"/>
  <c r="D6655" i="4"/>
  <c r="A6655" i="4" s="1"/>
  <c r="F6654" i="4"/>
  <c r="E6654" i="4"/>
  <c r="B6654" i="4" s="1"/>
  <c r="D6654" i="4"/>
  <c r="A6654" i="4" s="1"/>
  <c r="F6653" i="4"/>
  <c r="E6653" i="4"/>
  <c r="B6653" i="4" s="1"/>
  <c r="D6653" i="4"/>
  <c r="A6653" i="4" s="1"/>
  <c r="F6652" i="4"/>
  <c r="E6652" i="4"/>
  <c r="B6652" i="4" s="1"/>
  <c r="D6652" i="4"/>
  <c r="A6652" i="4" s="1"/>
  <c r="F6651" i="4"/>
  <c r="E6651" i="4"/>
  <c r="B6651" i="4" s="1"/>
  <c r="D6651" i="4"/>
  <c r="A6651" i="4" s="1"/>
  <c r="F6650" i="4"/>
  <c r="E6650" i="4"/>
  <c r="B6650" i="4" s="1"/>
  <c r="D6650" i="4"/>
  <c r="A6650" i="4" s="1"/>
  <c r="F6649" i="4"/>
  <c r="E6649" i="4"/>
  <c r="B6649" i="4" s="1"/>
  <c r="D6649" i="4"/>
  <c r="A6649" i="4" s="1"/>
  <c r="F6648" i="4"/>
  <c r="E6648" i="4"/>
  <c r="B6648" i="4" s="1"/>
  <c r="D6648" i="4"/>
  <c r="A6648" i="4" s="1"/>
  <c r="F6647" i="4"/>
  <c r="E6647" i="4"/>
  <c r="B6647" i="4" s="1"/>
  <c r="D6647" i="4"/>
  <c r="A6647" i="4" s="1"/>
  <c r="F6646" i="4"/>
  <c r="E6646" i="4"/>
  <c r="B6646" i="4" s="1"/>
  <c r="D6646" i="4"/>
  <c r="A6646" i="4" s="1"/>
  <c r="F6645" i="4"/>
  <c r="E6645" i="4"/>
  <c r="B6645" i="4" s="1"/>
  <c r="D6645" i="4"/>
  <c r="A6645" i="4" s="1"/>
  <c r="F6644" i="4"/>
  <c r="E6644" i="4"/>
  <c r="B6644" i="4" s="1"/>
  <c r="D6644" i="4"/>
  <c r="A6644" i="4" s="1"/>
  <c r="F6643" i="4"/>
  <c r="E6643" i="4"/>
  <c r="B6643" i="4" s="1"/>
  <c r="D6643" i="4"/>
  <c r="A6643" i="4" s="1"/>
  <c r="F6642" i="4"/>
  <c r="E6642" i="4"/>
  <c r="B6642" i="4" s="1"/>
  <c r="D6642" i="4"/>
  <c r="A6642" i="4" s="1"/>
  <c r="F6641" i="4"/>
  <c r="E6641" i="4"/>
  <c r="B6641" i="4" s="1"/>
  <c r="D6641" i="4"/>
  <c r="A6641" i="4" s="1"/>
  <c r="F6640" i="4"/>
  <c r="E6640" i="4"/>
  <c r="B6640" i="4" s="1"/>
  <c r="D6640" i="4"/>
  <c r="A6640" i="4" s="1"/>
  <c r="F6639" i="4"/>
  <c r="E6639" i="4"/>
  <c r="B6639" i="4" s="1"/>
  <c r="D6639" i="4"/>
  <c r="A6639" i="4" s="1"/>
  <c r="F6638" i="4"/>
  <c r="E6638" i="4"/>
  <c r="B6638" i="4" s="1"/>
  <c r="D6638" i="4"/>
  <c r="A6638" i="4" s="1"/>
  <c r="F6637" i="4"/>
  <c r="E6637" i="4"/>
  <c r="B6637" i="4" s="1"/>
  <c r="D6637" i="4"/>
  <c r="A6637" i="4" s="1"/>
  <c r="F6636" i="4"/>
  <c r="E6636" i="4"/>
  <c r="B6636" i="4" s="1"/>
  <c r="D6636" i="4"/>
  <c r="A6636" i="4" s="1"/>
  <c r="F6635" i="4"/>
  <c r="E6635" i="4"/>
  <c r="B6635" i="4" s="1"/>
  <c r="D6635" i="4"/>
  <c r="A6635" i="4" s="1"/>
  <c r="F6634" i="4"/>
  <c r="E6634" i="4"/>
  <c r="B6634" i="4" s="1"/>
  <c r="D6634" i="4"/>
  <c r="A6634" i="4" s="1"/>
  <c r="F6633" i="4"/>
  <c r="E6633" i="4"/>
  <c r="B6633" i="4" s="1"/>
  <c r="D6633" i="4"/>
  <c r="A6633" i="4" s="1"/>
  <c r="F6632" i="4"/>
  <c r="E6632" i="4"/>
  <c r="B6632" i="4" s="1"/>
  <c r="D6632" i="4"/>
  <c r="A6632" i="4" s="1"/>
  <c r="F6631" i="4"/>
  <c r="E6631" i="4"/>
  <c r="B6631" i="4" s="1"/>
  <c r="D6631" i="4"/>
  <c r="A6631" i="4" s="1"/>
  <c r="F6630" i="4"/>
  <c r="E6630" i="4"/>
  <c r="B6630" i="4" s="1"/>
  <c r="D6630" i="4"/>
  <c r="A6630" i="4" s="1"/>
  <c r="F6629" i="4"/>
  <c r="E6629" i="4"/>
  <c r="B6629" i="4" s="1"/>
  <c r="D6629" i="4"/>
  <c r="A6629" i="4" s="1"/>
  <c r="F6628" i="4"/>
  <c r="E6628" i="4"/>
  <c r="B6628" i="4" s="1"/>
  <c r="D6628" i="4"/>
  <c r="A6628" i="4" s="1"/>
  <c r="F6627" i="4"/>
  <c r="E6627" i="4"/>
  <c r="B6627" i="4" s="1"/>
  <c r="D6627" i="4"/>
  <c r="A6627" i="4" s="1"/>
  <c r="F6626" i="4"/>
  <c r="E6626" i="4"/>
  <c r="B6626" i="4" s="1"/>
  <c r="D6626" i="4"/>
  <c r="A6626" i="4" s="1"/>
  <c r="F6625" i="4"/>
  <c r="E6625" i="4"/>
  <c r="B6625" i="4" s="1"/>
  <c r="D6625" i="4"/>
  <c r="A6625" i="4" s="1"/>
  <c r="F6624" i="4"/>
  <c r="E6624" i="4"/>
  <c r="B6624" i="4" s="1"/>
  <c r="D6624" i="4"/>
  <c r="A6624" i="4" s="1"/>
  <c r="F6623" i="4"/>
  <c r="E6623" i="4"/>
  <c r="B6623" i="4" s="1"/>
  <c r="D6623" i="4"/>
  <c r="A6623" i="4" s="1"/>
  <c r="F6622" i="4"/>
  <c r="E6622" i="4"/>
  <c r="B6622" i="4" s="1"/>
  <c r="D6622" i="4"/>
  <c r="A6622" i="4" s="1"/>
  <c r="F6621" i="4"/>
  <c r="E6621" i="4"/>
  <c r="B6621" i="4" s="1"/>
  <c r="D6621" i="4"/>
  <c r="A6621" i="4" s="1"/>
  <c r="F6620" i="4"/>
  <c r="E6620" i="4"/>
  <c r="B6620" i="4" s="1"/>
  <c r="D6620" i="4"/>
  <c r="A6620" i="4" s="1"/>
  <c r="F6619" i="4"/>
  <c r="E6619" i="4"/>
  <c r="B6619" i="4" s="1"/>
  <c r="D6619" i="4"/>
  <c r="A6619" i="4" s="1"/>
  <c r="F5153" i="4"/>
  <c r="E5153" i="4"/>
  <c r="B5153" i="4" s="1"/>
  <c r="D5153" i="4"/>
  <c r="A5153" i="4" s="1"/>
  <c r="F5152" i="4"/>
  <c r="E5152" i="4"/>
  <c r="B5152" i="4" s="1"/>
  <c r="D5152" i="4"/>
  <c r="A5152" i="4" s="1"/>
  <c r="F5151" i="4"/>
  <c r="E5151" i="4"/>
  <c r="B5151" i="4" s="1"/>
  <c r="D5151" i="4"/>
  <c r="A5151" i="4" s="1"/>
  <c r="F5150" i="4"/>
  <c r="H5150" i="4" s="1"/>
  <c r="E5150" i="4"/>
  <c r="B5150" i="4" s="1"/>
  <c r="D5150" i="4"/>
  <c r="A5150" i="4" s="1"/>
  <c r="F5149" i="4"/>
  <c r="E5149" i="4"/>
  <c r="B5149" i="4" s="1"/>
  <c r="D5149" i="4"/>
  <c r="A5149" i="4" s="1"/>
  <c r="F5148" i="4"/>
  <c r="E5148" i="4"/>
  <c r="B5148" i="4" s="1"/>
  <c r="D5148" i="4"/>
  <c r="A5148" i="4" s="1"/>
  <c r="F5147" i="4"/>
  <c r="E5147" i="4"/>
  <c r="B5147" i="4" s="1"/>
  <c r="D5147" i="4"/>
  <c r="A5147" i="4" s="1"/>
  <c r="F5146" i="4"/>
  <c r="H5146" i="4" s="1"/>
  <c r="E5146" i="4"/>
  <c r="B5146" i="4" s="1"/>
  <c r="D5146" i="4"/>
  <c r="A5146" i="4" s="1"/>
  <c r="F5145" i="4"/>
  <c r="E5145" i="4"/>
  <c r="B5145" i="4" s="1"/>
  <c r="D5145" i="4"/>
  <c r="A5145" i="4" s="1"/>
  <c r="F5144" i="4"/>
  <c r="E5144" i="4"/>
  <c r="B5144" i="4" s="1"/>
  <c r="D5144" i="4"/>
  <c r="A5144" i="4" s="1"/>
  <c r="F5143" i="4"/>
  <c r="E5143" i="4"/>
  <c r="B5143" i="4" s="1"/>
  <c r="D5143" i="4"/>
  <c r="A5143" i="4" s="1"/>
  <c r="F5142" i="4"/>
  <c r="H5142" i="4" s="1"/>
  <c r="E5142" i="4"/>
  <c r="B5142" i="4" s="1"/>
  <c r="D5142" i="4"/>
  <c r="A5142" i="4" s="1"/>
  <c r="F5141" i="4"/>
  <c r="E5141" i="4"/>
  <c r="B5141" i="4" s="1"/>
  <c r="D5141" i="4"/>
  <c r="A5141" i="4" s="1"/>
  <c r="F5140" i="4"/>
  <c r="E5140" i="4"/>
  <c r="B5140" i="4" s="1"/>
  <c r="D5140" i="4"/>
  <c r="A5140" i="4" s="1"/>
  <c r="F5139" i="4"/>
  <c r="E5139" i="4"/>
  <c r="B5139" i="4" s="1"/>
  <c r="D5139" i="4"/>
  <c r="A5139" i="4" s="1"/>
  <c r="F5138" i="4"/>
  <c r="H5138" i="4" s="1"/>
  <c r="E5138" i="4"/>
  <c r="B5138" i="4" s="1"/>
  <c r="D5138" i="4"/>
  <c r="A5138" i="4" s="1"/>
  <c r="F5137" i="4"/>
  <c r="E5137" i="4"/>
  <c r="B5137" i="4" s="1"/>
  <c r="D5137" i="4"/>
  <c r="A5137" i="4" s="1"/>
  <c r="F5136" i="4"/>
  <c r="E5136" i="4"/>
  <c r="B5136" i="4" s="1"/>
  <c r="D5136" i="4"/>
  <c r="A5136" i="4" s="1"/>
  <c r="F5135" i="4"/>
  <c r="E5135" i="4"/>
  <c r="B5135" i="4" s="1"/>
  <c r="D5135" i="4"/>
  <c r="A5135" i="4" s="1"/>
  <c r="F5134" i="4"/>
  <c r="E5134" i="4"/>
  <c r="B5134" i="4" s="1"/>
  <c r="D5134" i="4"/>
  <c r="A5134" i="4" s="1"/>
  <c r="F5133" i="4"/>
  <c r="E5133" i="4"/>
  <c r="B5133" i="4" s="1"/>
  <c r="D5133" i="4"/>
  <c r="A5133" i="4" s="1"/>
  <c r="F5132" i="4"/>
  <c r="E5132" i="4"/>
  <c r="B5132" i="4" s="1"/>
  <c r="D5132" i="4"/>
  <c r="A5132" i="4" s="1"/>
  <c r="F5131" i="4"/>
  <c r="E5131" i="4"/>
  <c r="B5131" i="4" s="1"/>
  <c r="D5131" i="4"/>
  <c r="A5131" i="4" s="1"/>
  <c r="F5130" i="4"/>
  <c r="H5130" i="4" s="1"/>
  <c r="E5130" i="4"/>
  <c r="B5130" i="4" s="1"/>
  <c r="D5130" i="4"/>
  <c r="A5130" i="4" s="1"/>
  <c r="F5129" i="4"/>
  <c r="E5129" i="4"/>
  <c r="B5129" i="4" s="1"/>
  <c r="D5129" i="4"/>
  <c r="A5129" i="4" s="1"/>
  <c r="F5128" i="4"/>
  <c r="E5128" i="4"/>
  <c r="B5128" i="4" s="1"/>
  <c r="D5128" i="4"/>
  <c r="A5128" i="4" s="1"/>
  <c r="F5127" i="4"/>
  <c r="E5127" i="4"/>
  <c r="B5127" i="4" s="1"/>
  <c r="D5127" i="4"/>
  <c r="A5127" i="4" s="1"/>
  <c r="F5126" i="4"/>
  <c r="H5126" i="4" s="1"/>
  <c r="E5126" i="4"/>
  <c r="B5126" i="4" s="1"/>
  <c r="D5126" i="4"/>
  <c r="A5126" i="4" s="1"/>
  <c r="F5125" i="4"/>
  <c r="E5125" i="4"/>
  <c r="B5125" i="4" s="1"/>
  <c r="D5125" i="4"/>
  <c r="A5125" i="4" s="1"/>
  <c r="F5124" i="4"/>
  <c r="E5124" i="4"/>
  <c r="B5124" i="4" s="1"/>
  <c r="D5124" i="4"/>
  <c r="A5124" i="4" s="1"/>
  <c r="F5123" i="4"/>
  <c r="E5123" i="4"/>
  <c r="B5123" i="4" s="1"/>
  <c r="D5123" i="4"/>
  <c r="A5123" i="4" s="1"/>
  <c r="F5122" i="4"/>
  <c r="E5122" i="4"/>
  <c r="B5122" i="4" s="1"/>
  <c r="D5122" i="4"/>
  <c r="A5122" i="4" s="1"/>
  <c r="F5121" i="4"/>
  <c r="E5121" i="4"/>
  <c r="B5121" i="4" s="1"/>
  <c r="D5121" i="4"/>
  <c r="A5121" i="4" s="1"/>
  <c r="F5120" i="4"/>
  <c r="E5120" i="4"/>
  <c r="B5120" i="4" s="1"/>
  <c r="D5120" i="4"/>
  <c r="A5120" i="4" s="1"/>
  <c r="F5119" i="4"/>
  <c r="E5119" i="4"/>
  <c r="B5119" i="4" s="1"/>
  <c r="D5119" i="4"/>
  <c r="A5119" i="4" s="1"/>
  <c r="F5118" i="4"/>
  <c r="H5118" i="4" s="1"/>
  <c r="E5118" i="4"/>
  <c r="B5118" i="4" s="1"/>
  <c r="D5118" i="4"/>
  <c r="A5118" i="4" s="1"/>
  <c r="F5117" i="4"/>
  <c r="E5117" i="4"/>
  <c r="B5117" i="4" s="1"/>
  <c r="D5117" i="4"/>
  <c r="A5117" i="4" s="1"/>
  <c r="F5116" i="4"/>
  <c r="E5116" i="4"/>
  <c r="B5116" i="4" s="1"/>
  <c r="D5116" i="4"/>
  <c r="A5116" i="4" s="1"/>
  <c r="F5115" i="4"/>
  <c r="E5115" i="4"/>
  <c r="B5115" i="4" s="1"/>
  <c r="D5115" i="4"/>
  <c r="A5115" i="4" s="1"/>
  <c r="F5114" i="4"/>
  <c r="H5114" i="4" s="1"/>
  <c r="E5114" i="4"/>
  <c r="B5114" i="4" s="1"/>
  <c r="D5114" i="4"/>
  <c r="A5114" i="4" s="1"/>
  <c r="F5113" i="4"/>
  <c r="E5113" i="4"/>
  <c r="B5113" i="4" s="1"/>
  <c r="D5113" i="4"/>
  <c r="A5113" i="4" s="1"/>
  <c r="F5112" i="4"/>
  <c r="E5112" i="4"/>
  <c r="B5112" i="4" s="1"/>
  <c r="D5112" i="4"/>
  <c r="A5112" i="4" s="1"/>
  <c r="F5111" i="4"/>
  <c r="E5111" i="4"/>
  <c r="B5111" i="4" s="1"/>
  <c r="D5111" i="4"/>
  <c r="A5111" i="4" s="1"/>
  <c r="F5110" i="4"/>
  <c r="H5110" i="4" s="1"/>
  <c r="E5110" i="4"/>
  <c r="B5110" i="4" s="1"/>
  <c r="D5110" i="4"/>
  <c r="A5110" i="4" s="1"/>
  <c r="F5109" i="4"/>
  <c r="E5109" i="4"/>
  <c r="B5109" i="4" s="1"/>
  <c r="D5109" i="4"/>
  <c r="A5109" i="4" s="1"/>
  <c r="F5108" i="4"/>
  <c r="E5108" i="4"/>
  <c r="B5108" i="4" s="1"/>
  <c r="D5108" i="4"/>
  <c r="A5108" i="4" s="1"/>
  <c r="F5107" i="4"/>
  <c r="E5107" i="4"/>
  <c r="B5107" i="4" s="1"/>
  <c r="D5107" i="4"/>
  <c r="A5107" i="4" s="1"/>
  <c r="F5106" i="4"/>
  <c r="H5106" i="4" s="1"/>
  <c r="E5106" i="4"/>
  <c r="B5106" i="4" s="1"/>
  <c r="D5106" i="4"/>
  <c r="A5106" i="4" s="1"/>
  <c r="F5105" i="4"/>
  <c r="E5105" i="4"/>
  <c r="B5105" i="4" s="1"/>
  <c r="D5105" i="4"/>
  <c r="A5105" i="4" s="1"/>
  <c r="F5104" i="4"/>
  <c r="E5104" i="4"/>
  <c r="B5104" i="4" s="1"/>
  <c r="D5104" i="4"/>
  <c r="A5104" i="4" s="1"/>
  <c r="F5103" i="4"/>
  <c r="E5103" i="4"/>
  <c r="B5103" i="4" s="1"/>
  <c r="D5103" i="4"/>
  <c r="A5103" i="4" s="1"/>
  <c r="F5102" i="4"/>
  <c r="H5102" i="4" s="1"/>
  <c r="E5102" i="4"/>
  <c r="B5102" i="4" s="1"/>
  <c r="D5102" i="4"/>
  <c r="A5102" i="4" s="1"/>
  <c r="F5101" i="4"/>
  <c r="E5101" i="4"/>
  <c r="B5101" i="4" s="1"/>
  <c r="D5101" i="4"/>
  <c r="A5101" i="4" s="1"/>
  <c r="F5100" i="4"/>
  <c r="E5100" i="4"/>
  <c r="B5100" i="4" s="1"/>
  <c r="D5100" i="4"/>
  <c r="A5100" i="4" s="1"/>
  <c r="F5099" i="4"/>
  <c r="E5099" i="4"/>
  <c r="B5099" i="4" s="1"/>
  <c r="D5099" i="4"/>
  <c r="A5099" i="4" s="1"/>
  <c r="F5098" i="4"/>
  <c r="H5098" i="4" s="1"/>
  <c r="E5098" i="4"/>
  <c r="B5098" i="4" s="1"/>
  <c r="D5098" i="4"/>
  <c r="A5098" i="4" s="1"/>
  <c r="F5097" i="4"/>
  <c r="E5097" i="4"/>
  <c r="B5097" i="4" s="1"/>
  <c r="D5097" i="4"/>
  <c r="A5097" i="4" s="1"/>
  <c r="F5096" i="4"/>
  <c r="E5096" i="4"/>
  <c r="B5096" i="4" s="1"/>
  <c r="D5096" i="4"/>
  <c r="A5096" i="4" s="1"/>
  <c r="F5095" i="4"/>
  <c r="E5095" i="4"/>
  <c r="B5095" i="4" s="1"/>
  <c r="D5095" i="4"/>
  <c r="A5095" i="4" s="1"/>
  <c r="F5094" i="4"/>
  <c r="H5094" i="4" s="1"/>
  <c r="E5094" i="4"/>
  <c r="B5094" i="4" s="1"/>
  <c r="D5094" i="4"/>
  <c r="A5094" i="4" s="1"/>
  <c r="F5093" i="4"/>
  <c r="E5093" i="4"/>
  <c r="B5093" i="4" s="1"/>
  <c r="D5093" i="4"/>
  <c r="A5093" i="4" s="1"/>
  <c r="F5092" i="4"/>
  <c r="E5092" i="4"/>
  <c r="B5092" i="4" s="1"/>
  <c r="D5092" i="4"/>
  <c r="A5092" i="4" s="1"/>
  <c r="F5091" i="4"/>
  <c r="E5091" i="4"/>
  <c r="B5091" i="4" s="1"/>
  <c r="D5091" i="4"/>
  <c r="A5091" i="4" s="1"/>
  <c r="F5090" i="4"/>
  <c r="H5090" i="4" s="1"/>
  <c r="E5090" i="4"/>
  <c r="B5090" i="4" s="1"/>
  <c r="D5090" i="4"/>
  <c r="A5090" i="4" s="1"/>
  <c r="F5089" i="4"/>
  <c r="E5089" i="4"/>
  <c r="B5089" i="4" s="1"/>
  <c r="D5089" i="4"/>
  <c r="A5089" i="4" s="1"/>
  <c r="F5088" i="4"/>
  <c r="E5088" i="4"/>
  <c r="B5088" i="4" s="1"/>
  <c r="D5088" i="4"/>
  <c r="A5088" i="4" s="1"/>
  <c r="F5087" i="4"/>
  <c r="E5087" i="4"/>
  <c r="B5087" i="4" s="1"/>
  <c r="D5087" i="4"/>
  <c r="A5087" i="4" s="1"/>
  <c r="F5086" i="4"/>
  <c r="H5086" i="4" s="1"/>
  <c r="E5086" i="4"/>
  <c r="B5086" i="4" s="1"/>
  <c r="D5086" i="4"/>
  <c r="A5086" i="4" s="1"/>
  <c r="F5085" i="4"/>
  <c r="E5085" i="4"/>
  <c r="B5085" i="4" s="1"/>
  <c r="D5085" i="4"/>
  <c r="A5085" i="4" s="1"/>
  <c r="F5084" i="4"/>
  <c r="E5084" i="4"/>
  <c r="B5084" i="4" s="1"/>
  <c r="D5084" i="4"/>
  <c r="A5084" i="4" s="1"/>
  <c r="F5083" i="4"/>
  <c r="E5083" i="4"/>
  <c r="B5083" i="4" s="1"/>
  <c r="D5083" i="4"/>
  <c r="A5083" i="4" s="1"/>
  <c r="F5082" i="4"/>
  <c r="H5082" i="4" s="1"/>
  <c r="E5082" i="4"/>
  <c r="B5082" i="4" s="1"/>
  <c r="D5082" i="4"/>
  <c r="A5082" i="4" s="1"/>
  <c r="F5081" i="4"/>
  <c r="E5081" i="4"/>
  <c r="B5081" i="4" s="1"/>
  <c r="D5081" i="4"/>
  <c r="A5081" i="4" s="1"/>
  <c r="F5080" i="4"/>
  <c r="E5080" i="4"/>
  <c r="B5080" i="4" s="1"/>
  <c r="D5080" i="4"/>
  <c r="A5080" i="4" s="1"/>
  <c r="F5079" i="4"/>
  <c r="E5079" i="4"/>
  <c r="B5079" i="4" s="1"/>
  <c r="D5079" i="4"/>
  <c r="A5079" i="4" s="1"/>
  <c r="F5078" i="4"/>
  <c r="H5078" i="4" s="1"/>
  <c r="E5078" i="4"/>
  <c r="B5078" i="4" s="1"/>
  <c r="D5078" i="4"/>
  <c r="A5078" i="4" s="1"/>
  <c r="F5077" i="4"/>
  <c r="E5077" i="4"/>
  <c r="B5077" i="4" s="1"/>
  <c r="D5077" i="4"/>
  <c r="A5077" i="4" s="1"/>
  <c r="F5076" i="4"/>
  <c r="E5076" i="4"/>
  <c r="B5076" i="4" s="1"/>
  <c r="D5076" i="4"/>
  <c r="A5076" i="4" s="1"/>
  <c r="F5075" i="4"/>
  <c r="E5075" i="4"/>
  <c r="B5075" i="4" s="1"/>
  <c r="D5075" i="4"/>
  <c r="A5075" i="4" s="1"/>
  <c r="F5074" i="4"/>
  <c r="H5074" i="4" s="1"/>
  <c r="E5074" i="4"/>
  <c r="B5074" i="4" s="1"/>
  <c r="D5074" i="4"/>
  <c r="A5074" i="4" s="1"/>
  <c r="F5073" i="4"/>
  <c r="E5073" i="4"/>
  <c r="B5073" i="4" s="1"/>
  <c r="D5073" i="4"/>
  <c r="A5073" i="4" s="1"/>
  <c r="F5072" i="4"/>
  <c r="E5072" i="4"/>
  <c r="B5072" i="4" s="1"/>
  <c r="D5072" i="4"/>
  <c r="A5072" i="4" s="1"/>
  <c r="F5071" i="4"/>
  <c r="E5071" i="4"/>
  <c r="B5071" i="4" s="1"/>
  <c r="D5071" i="4"/>
  <c r="A5071" i="4" s="1"/>
  <c r="F5070" i="4"/>
  <c r="E5070" i="4"/>
  <c r="B5070" i="4" s="1"/>
  <c r="D5070" i="4"/>
  <c r="A5070" i="4" s="1"/>
  <c r="F5069" i="4"/>
  <c r="E5069" i="4"/>
  <c r="B5069" i="4" s="1"/>
  <c r="D5069" i="4"/>
  <c r="A5069" i="4" s="1"/>
  <c r="F5068" i="4"/>
  <c r="E5068" i="4"/>
  <c r="B5068" i="4" s="1"/>
  <c r="D5068" i="4"/>
  <c r="A5068" i="4" s="1"/>
  <c r="F5067" i="4"/>
  <c r="E5067" i="4"/>
  <c r="B5067" i="4" s="1"/>
  <c r="D5067" i="4"/>
  <c r="A5067" i="4" s="1"/>
  <c r="F5066" i="4"/>
  <c r="H5066" i="4" s="1"/>
  <c r="E5066" i="4"/>
  <c r="B5066" i="4" s="1"/>
  <c r="D5066" i="4"/>
  <c r="A5066" i="4" s="1"/>
  <c r="F5065" i="4"/>
  <c r="E5065" i="4"/>
  <c r="B5065" i="4" s="1"/>
  <c r="D5065" i="4"/>
  <c r="A5065" i="4" s="1"/>
  <c r="F5064" i="4"/>
  <c r="E5064" i="4"/>
  <c r="B5064" i="4" s="1"/>
  <c r="D5064" i="4"/>
  <c r="A5064" i="4" s="1"/>
  <c r="F5063" i="4"/>
  <c r="E5063" i="4"/>
  <c r="B5063" i="4" s="1"/>
  <c r="D5063" i="4"/>
  <c r="A5063" i="4" s="1"/>
  <c r="F5062" i="4"/>
  <c r="H5062" i="4" s="1"/>
  <c r="E5062" i="4"/>
  <c r="B5062" i="4" s="1"/>
  <c r="D5062" i="4"/>
  <c r="A5062" i="4" s="1"/>
  <c r="F5061" i="4"/>
  <c r="E5061" i="4"/>
  <c r="B5061" i="4" s="1"/>
  <c r="D5061" i="4"/>
  <c r="A5061" i="4" s="1"/>
  <c r="F5060" i="4"/>
  <c r="E5060" i="4"/>
  <c r="B5060" i="4" s="1"/>
  <c r="D5060" i="4"/>
  <c r="A5060" i="4" s="1"/>
  <c r="F5059" i="4"/>
  <c r="E5059" i="4"/>
  <c r="B5059" i="4" s="1"/>
  <c r="D5059" i="4"/>
  <c r="A5059" i="4" s="1"/>
  <c r="F5058" i="4"/>
  <c r="E5058" i="4"/>
  <c r="B5058" i="4" s="1"/>
  <c r="D5058" i="4"/>
  <c r="A5058" i="4" s="1"/>
  <c r="F5057" i="4"/>
  <c r="E5057" i="4"/>
  <c r="B5057" i="4" s="1"/>
  <c r="D5057" i="4"/>
  <c r="A5057" i="4" s="1"/>
  <c r="F5056" i="4"/>
  <c r="E5056" i="4"/>
  <c r="B5056" i="4" s="1"/>
  <c r="D5056" i="4"/>
  <c r="A5056" i="4" s="1"/>
  <c r="F5055" i="4"/>
  <c r="E5055" i="4"/>
  <c r="B5055" i="4" s="1"/>
  <c r="D5055" i="4"/>
  <c r="A5055" i="4" s="1"/>
  <c r="F5054" i="4"/>
  <c r="H5054" i="4" s="1"/>
  <c r="E5054" i="4"/>
  <c r="B5054" i="4" s="1"/>
  <c r="D5054" i="4"/>
  <c r="A5054" i="4" s="1"/>
  <c r="F5053" i="4"/>
  <c r="E5053" i="4"/>
  <c r="B5053" i="4" s="1"/>
  <c r="D5053" i="4"/>
  <c r="A5053" i="4" s="1"/>
  <c r="F5052" i="4"/>
  <c r="E5052" i="4"/>
  <c r="B5052" i="4" s="1"/>
  <c r="D5052" i="4"/>
  <c r="A5052" i="4" s="1"/>
  <c r="F5051" i="4"/>
  <c r="E5051" i="4"/>
  <c r="B5051" i="4" s="1"/>
  <c r="D5051" i="4"/>
  <c r="A5051" i="4" s="1"/>
  <c r="F5050" i="4"/>
  <c r="H5050" i="4" s="1"/>
  <c r="E5050" i="4"/>
  <c r="B5050" i="4" s="1"/>
  <c r="D5050" i="4"/>
  <c r="A5050" i="4" s="1"/>
  <c r="F5049" i="4"/>
  <c r="E5049" i="4"/>
  <c r="B5049" i="4" s="1"/>
  <c r="D5049" i="4"/>
  <c r="A5049" i="4" s="1"/>
  <c r="F5048" i="4"/>
  <c r="E5048" i="4"/>
  <c r="B5048" i="4" s="1"/>
  <c r="D5048" i="4"/>
  <c r="A5048" i="4" s="1"/>
  <c r="F5047" i="4"/>
  <c r="E5047" i="4"/>
  <c r="B5047" i="4" s="1"/>
  <c r="D5047" i="4"/>
  <c r="A5047" i="4" s="1"/>
  <c r="F5046" i="4"/>
  <c r="H5046" i="4" s="1"/>
  <c r="E5046" i="4"/>
  <c r="B5046" i="4" s="1"/>
  <c r="D5046" i="4"/>
  <c r="A5046" i="4" s="1"/>
  <c r="F5045" i="4"/>
  <c r="E5045" i="4"/>
  <c r="B5045" i="4" s="1"/>
  <c r="D5045" i="4"/>
  <c r="A5045" i="4" s="1"/>
  <c r="F5044" i="4"/>
  <c r="E5044" i="4"/>
  <c r="B5044" i="4" s="1"/>
  <c r="D5044" i="4"/>
  <c r="A5044" i="4" s="1"/>
  <c r="F5043" i="4"/>
  <c r="E5043" i="4"/>
  <c r="B5043" i="4" s="1"/>
  <c r="D5043" i="4"/>
  <c r="A5043" i="4" s="1"/>
  <c r="F5042" i="4"/>
  <c r="H5042" i="4" s="1"/>
  <c r="E5042" i="4"/>
  <c r="B5042" i="4" s="1"/>
  <c r="D5042" i="4"/>
  <c r="A5042" i="4" s="1"/>
  <c r="F5041" i="4"/>
  <c r="E5041" i="4"/>
  <c r="B5041" i="4" s="1"/>
  <c r="D5041" i="4"/>
  <c r="A5041" i="4" s="1"/>
  <c r="F5040" i="4"/>
  <c r="E5040" i="4"/>
  <c r="B5040" i="4" s="1"/>
  <c r="D5040" i="4"/>
  <c r="A5040" i="4" s="1"/>
  <c r="F5039" i="4"/>
  <c r="E5039" i="4"/>
  <c r="B5039" i="4" s="1"/>
  <c r="D5039" i="4"/>
  <c r="A5039" i="4" s="1"/>
  <c r="F5038" i="4"/>
  <c r="H5038" i="4" s="1"/>
  <c r="E5038" i="4"/>
  <c r="B5038" i="4" s="1"/>
  <c r="D5038" i="4"/>
  <c r="A5038" i="4" s="1"/>
  <c r="F5037" i="4"/>
  <c r="E5037" i="4"/>
  <c r="B5037" i="4" s="1"/>
  <c r="D5037" i="4"/>
  <c r="A5037" i="4" s="1"/>
  <c r="F5036" i="4"/>
  <c r="E5036" i="4"/>
  <c r="B5036" i="4" s="1"/>
  <c r="D5036" i="4"/>
  <c r="A5036" i="4" s="1"/>
  <c r="F5035" i="4"/>
  <c r="E5035" i="4"/>
  <c r="B5035" i="4" s="1"/>
  <c r="D5035" i="4"/>
  <c r="A5035" i="4" s="1"/>
  <c r="F5034" i="4"/>
  <c r="H5034" i="4" s="1"/>
  <c r="E5034" i="4"/>
  <c r="B5034" i="4" s="1"/>
  <c r="D5034" i="4"/>
  <c r="A5034" i="4" s="1"/>
  <c r="F5033" i="4"/>
  <c r="E5033" i="4"/>
  <c r="B5033" i="4" s="1"/>
  <c r="D5033" i="4"/>
  <c r="A5033" i="4" s="1"/>
  <c r="F5032" i="4"/>
  <c r="E5032" i="4"/>
  <c r="B5032" i="4" s="1"/>
  <c r="D5032" i="4"/>
  <c r="A5032" i="4" s="1"/>
  <c r="F5031" i="4"/>
  <c r="E5031" i="4"/>
  <c r="B5031" i="4" s="1"/>
  <c r="D5031" i="4"/>
  <c r="A5031" i="4" s="1"/>
  <c r="F5030" i="4"/>
  <c r="H5030" i="4" s="1"/>
  <c r="E5030" i="4"/>
  <c r="B5030" i="4" s="1"/>
  <c r="D5030" i="4"/>
  <c r="A5030" i="4" s="1"/>
  <c r="F5029" i="4"/>
  <c r="E5029" i="4"/>
  <c r="B5029" i="4" s="1"/>
  <c r="D5029" i="4"/>
  <c r="A5029" i="4" s="1"/>
  <c r="F5028" i="4"/>
  <c r="E5028" i="4"/>
  <c r="B5028" i="4" s="1"/>
  <c r="D5028" i="4"/>
  <c r="A5028" i="4" s="1"/>
  <c r="F5027" i="4"/>
  <c r="E5027" i="4"/>
  <c r="B5027" i="4" s="1"/>
  <c r="D5027" i="4"/>
  <c r="A5027" i="4" s="1"/>
  <c r="F5026" i="4"/>
  <c r="H5026" i="4" s="1"/>
  <c r="E5026" i="4"/>
  <c r="B5026" i="4" s="1"/>
  <c r="D5026" i="4"/>
  <c r="A5026" i="4" s="1"/>
  <c r="F5025" i="4"/>
  <c r="E5025" i="4"/>
  <c r="B5025" i="4" s="1"/>
  <c r="D5025" i="4"/>
  <c r="A5025" i="4" s="1"/>
  <c r="F5024" i="4"/>
  <c r="E5024" i="4"/>
  <c r="B5024" i="4" s="1"/>
  <c r="D5024" i="4"/>
  <c r="A5024" i="4" s="1"/>
  <c r="F5023" i="4"/>
  <c r="E5023" i="4"/>
  <c r="B5023" i="4" s="1"/>
  <c r="D5023" i="4"/>
  <c r="A5023" i="4" s="1"/>
  <c r="F5022" i="4"/>
  <c r="H5022" i="4" s="1"/>
  <c r="E5022" i="4"/>
  <c r="B5022" i="4" s="1"/>
  <c r="D5022" i="4"/>
  <c r="A5022" i="4" s="1"/>
  <c r="F5021" i="4"/>
  <c r="E5021" i="4"/>
  <c r="B5021" i="4" s="1"/>
  <c r="D5021" i="4"/>
  <c r="A5021" i="4" s="1"/>
  <c r="F5020" i="4"/>
  <c r="E5020" i="4"/>
  <c r="B5020" i="4" s="1"/>
  <c r="D5020" i="4"/>
  <c r="A5020" i="4" s="1"/>
  <c r="F5019" i="4"/>
  <c r="E5019" i="4"/>
  <c r="B5019" i="4" s="1"/>
  <c r="D5019" i="4"/>
  <c r="A5019" i="4" s="1"/>
  <c r="F5018" i="4"/>
  <c r="H5018" i="4" s="1"/>
  <c r="E5018" i="4"/>
  <c r="B5018" i="4" s="1"/>
  <c r="D5018" i="4"/>
  <c r="A5018" i="4" s="1"/>
  <c r="F5017" i="4"/>
  <c r="E5017" i="4"/>
  <c r="B5017" i="4" s="1"/>
  <c r="D5017" i="4"/>
  <c r="A5017" i="4" s="1"/>
  <c r="F5016" i="4"/>
  <c r="E5016" i="4"/>
  <c r="B5016" i="4" s="1"/>
  <c r="D5016" i="4"/>
  <c r="A5016" i="4" s="1"/>
  <c r="F5015" i="4"/>
  <c r="E5015" i="4"/>
  <c r="B5015" i="4" s="1"/>
  <c r="D5015" i="4"/>
  <c r="A5015" i="4" s="1"/>
  <c r="F5014" i="4"/>
  <c r="H5014" i="4" s="1"/>
  <c r="E5014" i="4"/>
  <c r="B5014" i="4" s="1"/>
  <c r="D5014" i="4"/>
  <c r="A5014" i="4" s="1"/>
  <c r="F5013" i="4"/>
  <c r="E5013" i="4"/>
  <c r="B5013" i="4" s="1"/>
  <c r="D5013" i="4"/>
  <c r="A5013" i="4" s="1"/>
  <c r="F5012" i="4"/>
  <c r="E5012" i="4"/>
  <c r="B5012" i="4" s="1"/>
  <c r="D5012" i="4"/>
  <c r="A5012" i="4" s="1"/>
  <c r="F5011" i="4"/>
  <c r="E5011" i="4"/>
  <c r="B5011" i="4" s="1"/>
  <c r="D5011" i="4"/>
  <c r="A5011" i="4" s="1"/>
  <c r="F5010" i="4"/>
  <c r="H5010" i="4" s="1"/>
  <c r="E5010" i="4"/>
  <c r="B5010" i="4" s="1"/>
  <c r="D5010" i="4"/>
  <c r="A5010" i="4" s="1"/>
  <c r="F5009" i="4"/>
  <c r="E5009" i="4"/>
  <c r="B5009" i="4" s="1"/>
  <c r="D5009" i="4"/>
  <c r="A5009" i="4" s="1"/>
  <c r="F5008" i="4"/>
  <c r="E5008" i="4"/>
  <c r="B5008" i="4" s="1"/>
  <c r="D5008" i="4"/>
  <c r="A5008" i="4" s="1"/>
  <c r="F5007" i="4"/>
  <c r="E5007" i="4"/>
  <c r="B5007" i="4" s="1"/>
  <c r="D5007" i="4"/>
  <c r="A5007" i="4" s="1"/>
  <c r="F5006" i="4"/>
  <c r="E5006" i="4"/>
  <c r="B5006" i="4" s="1"/>
  <c r="D5006" i="4"/>
  <c r="A5006" i="4" s="1"/>
  <c r="F5005" i="4"/>
  <c r="E5005" i="4"/>
  <c r="B5005" i="4" s="1"/>
  <c r="D5005" i="4"/>
  <c r="A5005" i="4" s="1"/>
  <c r="F5004" i="4"/>
  <c r="E5004" i="4"/>
  <c r="B5004" i="4" s="1"/>
  <c r="D5004" i="4"/>
  <c r="A5004" i="4" s="1"/>
  <c r="F5003" i="4"/>
  <c r="E5003" i="4"/>
  <c r="B5003" i="4" s="1"/>
  <c r="D5003" i="4"/>
  <c r="A5003" i="4" s="1"/>
  <c r="F5002" i="4"/>
  <c r="H5002" i="4" s="1"/>
  <c r="E5002" i="4"/>
  <c r="B5002" i="4" s="1"/>
  <c r="D5002" i="4"/>
  <c r="A5002" i="4" s="1"/>
  <c r="F5001" i="4"/>
  <c r="E5001" i="4"/>
  <c r="B5001" i="4" s="1"/>
  <c r="D5001" i="4"/>
  <c r="A5001" i="4" s="1"/>
  <c r="F5000" i="4"/>
  <c r="E5000" i="4"/>
  <c r="B5000" i="4" s="1"/>
  <c r="D5000" i="4"/>
  <c r="A5000" i="4" s="1"/>
  <c r="F4999" i="4"/>
  <c r="E4999" i="4"/>
  <c r="B4999" i="4" s="1"/>
  <c r="D4999" i="4"/>
  <c r="A4999" i="4" s="1"/>
  <c r="F4998" i="4"/>
  <c r="H4998" i="4" s="1"/>
  <c r="E4998" i="4"/>
  <c r="B4998" i="4" s="1"/>
  <c r="D4998" i="4"/>
  <c r="A4998" i="4" s="1"/>
  <c r="F4997" i="4"/>
  <c r="E4997" i="4"/>
  <c r="B4997" i="4" s="1"/>
  <c r="D4997" i="4"/>
  <c r="A4997" i="4" s="1"/>
  <c r="F4996" i="4"/>
  <c r="E4996" i="4"/>
  <c r="B4996" i="4" s="1"/>
  <c r="D4996" i="4"/>
  <c r="A4996" i="4" s="1"/>
  <c r="F4995" i="4"/>
  <c r="E4995" i="4"/>
  <c r="B4995" i="4" s="1"/>
  <c r="D4995" i="4"/>
  <c r="A4995" i="4" s="1"/>
  <c r="F4994" i="4"/>
  <c r="E4994" i="4"/>
  <c r="B4994" i="4" s="1"/>
  <c r="D4994" i="4"/>
  <c r="A4994" i="4" s="1"/>
  <c r="F4993" i="4"/>
  <c r="E4993" i="4"/>
  <c r="B4993" i="4" s="1"/>
  <c r="D4993" i="4"/>
  <c r="A4993" i="4" s="1"/>
  <c r="F4992" i="4"/>
  <c r="E4992" i="4"/>
  <c r="B4992" i="4" s="1"/>
  <c r="D4992" i="4"/>
  <c r="A4992" i="4" s="1"/>
  <c r="F4991" i="4"/>
  <c r="E4991" i="4"/>
  <c r="B4991" i="4" s="1"/>
  <c r="D4991" i="4"/>
  <c r="A4991" i="4" s="1"/>
  <c r="F4990" i="4"/>
  <c r="H4990" i="4" s="1"/>
  <c r="E4990" i="4"/>
  <c r="B4990" i="4" s="1"/>
  <c r="D4990" i="4"/>
  <c r="A4990" i="4" s="1"/>
  <c r="F4989" i="4"/>
  <c r="E4989" i="4"/>
  <c r="B4989" i="4" s="1"/>
  <c r="D4989" i="4"/>
  <c r="A4989" i="4" s="1"/>
  <c r="F4988" i="4"/>
  <c r="E4988" i="4"/>
  <c r="B4988" i="4" s="1"/>
  <c r="D4988" i="4"/>
  <c r="A4988" i="4" s="1"/>
  <c r="F4987" i="4"/>
  <c r="E4987" i="4"/>
  <c r="B4987" i="4" s="1"/>
  <c r="D4987" i="4"/>
  <c r="A4987" i="4" s="1"/>
  <c r="F4986" i="4"/>
  <c r="H4986" i="4" s="1"/>
  <c r="E4986" i="4"/>
  <c r="B4986" i="4" s="1"/>
  <c r="D4986" i="4"/>
  <c r="A4986" i="4" s="1"/>
  <c r="F4985" i="4"/>
  <c r="E4985" i="4"/>
  <c r="B4985" i="4" s="1"/>
  <c r="D4985" i="4"/>
  <c r="A4985" i="4" s="1"/>
  <c r="F4984" i="4"/>
  <c r="E4984" i="4"/>
  <c r="B4984" i="4" s="1"/>
  <c r="D4984" i="4"/>
  <c r="A4984" i="4" s="1"/>
  <c r="F4983" i="4"/>
  <c r="E4983" i="4"/>
  <c r="B4983" i="4" s="1"/>
  <c r="D4983" i="4"/>
  <c r="A4983" i="4" s="1"/>
  <c r="F4982" i="4"/>
  <c r="H4982" i="4" s="1"/>
  <c r="E4982" i="4"/>
  <c r="B4982" i="4" s="1"/>
  <c r="D4982" i="4"/>
  <c r="A4982" i="4" s="1"/>
  <c r="F4981" i="4"/>
  <c r="E4981" i="4"/>
  <c r="B4981" i="4" s="1"/>
  <c r="D4981" i="4"/>
  <c r="A4981" i="4" s="1"/>
  <c r="F4980" i="4"/>
  <c r="E4980" i="4"/>
  <c r="B4980" i="4" s="1"/>
  <c r="D4980" i="4"/>
  <c r="A4980" i="4" s="1"/>
  <c r="F4979" i="4"/>
  <c r="E4979" i="4"/>
  <c r="B4979" i="4" s="1"/>
  <c r="D4979" i="4"/>
  <c r="A4979" i="4" s="1"/>
  <c r="F4978" i="4"/>
  <c r="H4978" i="4" s="1"/>
  <c r="E4978" i="4"/>
  <c r="B4978" i="4" s="1"/>
  <c r="D4978" i="4"/>
  <c r="A4978" i="4" s="1"/>
  <c r="F4977" i="4"/>
  <c r="E4977" i="4"/>
  <c r="B4977" i="4" s="1"/>
  <c r="D4977" i="4"/>
  <c r="A4977" i="4" s="1"/>
  <c r="F4976" i="4"/>
  <c r="E4976" i="4"/>
  <c r="B4976" i="4" s="1"/>
  <c r="D4976" i="4"/>
  <c r="A4976" i="4" s="1"/>
  <c r="F4975" i="4"/>
  <c r="E4975" i="4"/>
  <c r="B4975" i="4" s="1"/>
  <c r="D4975" i="4"/>
  <c r="A4975" i="4" s="1"/>
  <c r="F4974" i="4"/>
  <c r="H4974" i="4" s="1"/>
  <c r="E4974" i="4"/>
  <c r="B4974" i="4" s="1"/>
  <c r="D4974" i="4"/>
  <c r="A4974" i="4" s="1"/>
  <c r="F4973" i="4"/>
  <c r="E4973" i="4"/>
  <c r="B4973" i="4" s="1"/>
  <c r="D4973" i="4"/>
  <c r="A4973" i="4" s="1"/>
  <c r="F4972" i="4"/>
  <c r="E4972" i="4"/>
  <c r="B4972" i="4" s="1"/>
  <c r="D4972" i="4"/>
  <c r="A4972" i="4" s="1"/>
  <c r="F4971" i="4"/>
  <c r="E4971" i="4"/>
  <c r="B4971" i="4" s="1"/>
  <c r="D4971" i="4"/>
  <c r="A4971" i="4" s="1"/>
  <c r="F4970" i="4"/>
  <c r="H4970" i="4" s="1"/>
  <c r="E4970" i="4"/>
  <c r="B4970" i="4" s="1"/>
  <c r="D4970" i="4"/>
  <c r="A4970" i="4" s="1"/>
  <c r="F4969" i="4"/>
  <c r="E4969" i="4"/>
  <c r="B4969" i="4" s="1"/>
  <c r="D4969" i="4"/>
  <c r="A4969" i="4" s="1"/>
  <c r="F4968" i="4"/>
  <c r="E4968" i="4"/>
  <c r="B4968" i="4" s="1"/>
  <c r="D4968" i="4"/>
  <c r="A4968" i="4" s="1"/>
  <c r="F4967" i="4"/>
  <c r="E4967" i="4"/>
  <c r="B4967" i="4" s="1"/>
  <c r="D4967" i="4"/>
  <c r="A4967" i="4" s="1"/>
  <c r="F4966" i="4"/>
  <c r="H4966" i="4" s="1"/>
  <c r="E4966" i="4"/>
  <c r="B4966" i="4" s="1"/>
  <c r="D4966" i="4"/>
  <c r="A4966" i="4" s="1"/>
  <c r="F4965" i="4"/>
  <c r="E4965" i="4"/>
  <c r="B4965" i="4" s="1"/>
  <c r="D4965" i="4"/>
  <c r="A4965" i="4" s="1"/>
  <c r="F4964" i="4"/>
  <c r="E4964" i="4"/>
  <c r="B4964" i="4" s="1"/>
  <c r="D4964" i="4"/>
  <c r="A4964" i="4" s="1"/>
  <c r="F4963" i="4"/>
  <c r="E4963" i="4"/>
  <c r="B4963" i="4" s="1"/>
  <c r="D4963" i="4"/>
  <c r="A4963" i="4" s="1"/>
  <c r="F4962" i="4"/>
  <c r="H4962" i="4" s="1"/>
  <c r="E4962" i="4"/>
  <c r="B4962" i="4" s="1"/>
  <c r="D4962" i="4"/>
  <c r="A4962" i="4" s="1"/>
  <c r="F4961" i="4"/>
  <c r="E4961" i="4"/>
  <c r="B4961" i="4" s="1"/>
  <c r="D4961" i="4"/>
  <c r="A4961" i="4" s="1"/>
  <c r="F4960" i="4"/>
  <c r="E4960" i="4"/>
  <c r="B4960" i="4" s="1"/>
  <c r="D4960" i="4"/>
  <c r="A4960" i="4" s="1"/>
  <c r="F4959" i="4"/>
  <c r="E4959" i="4"/>
  <c r="B4959" i="4" s="1"/>
  <c r="D4959" i="4"/>
  <c r="A4959" i="4" s="1"/>
  <c r="F4958" i="4"/>
  <c r="H4958" i="4" s="1"/>
  <c r="E4958" i="4"/>
  <c r="B4958" i="4" s="1"/>
  <c r="D4958" i="4"/>
  <c r="A4958" i="4" s="1"/>
  <c r="F4957" i="4"/>
  <c r="E4957" i="4"/>
  <c r="B4957" i="4" s="1"/>
  <c r="D4957" i="4"/>
  <c r="A4957" i="4" s="1"/>
  <c r="F4956" i="4"/>
  <c r="E4956" i="4"/>
  <c r="B4956" i="4" s="1"/>
  <c r="D4956" i="4"/>
  <c r="A4956" i="4" s="1"/>
  <c r="F4955" i="4"/>
  <c r="E4955" i="4"/>
  <c r="B4955" i="4" s="1"/>
  <c r="D4955" i="4"/>
  <c r="A4955" i="4" s="1"/>
  <c r="F4954" i="4"/>
  <c r="H4954" i="4" s="1"/>
  <c r="E4954" i="4"/>
  <c r="B4954" i="4" s="1"/>
  <c r="D4954" i="4"/>
  <c r="A4954" i="4" s="1"/>
  <c r="F4953" i="4"/>
  <c r="E4953" i="4"/>
  <c r="B4953" i="4" s="1"/>
  <c r="D4953" i="4"/>
  <c r="A4953" i="4" s="1"/>
  <c r="F4952" i="4"/>
  <c r="E4952" i="4"/>
  <c r="B4952" i="4" s="1"/>
  <c r="D4952" i="4"/>
  <c r="A4952" i="4" s="1"/>
  <c r="F4951" i="4"/>
  <c r="E4951" i="4"/>
  <c r="B4951" i="4" s="1"/>
  <c r="D4951" i="4"/>
  <c r="A4951" i="4" s="1"/>
  <c r="F4950" i="4"/>
  <c r="H4950" i="4" s="1"/>
  <c r="E4950" i="4"/>
  <c r="B4950" i="4" s="1"/>
  <c r="D4950" i="4"/>
  <c r="A4950" i="4" s="1"/>
  <c r="F4949" i="4"/>
  <c r="E4949" i="4"/>
  <c r="B4949" i="4" s="1"/>
  <c r="D4949" i="4"/>
  <c r="A4949" i="4" s="1"/>
  <c r="F4948" i="4"/>
  <c r="E4948" i="4"/>
  <c r="B4948" i="4" s="1"/>
  <c r="D4948" i="4"/>
  <c r="A4948" i="4" s="1"/>
  <c r="F4947" i="4"/>
  <c r="E4947" i="4"/>
  <c r="B4947" i="4" s="1"/>
  <c r="D4947" i="4"/>
  <c r="A4947" i="4" s="1"/>
  <c r="F4946" i="4"/>
  <c r="H4946" i="4" s="1"/>
  <c r="E4946" i="4"/>
  <c r="B4946" i="4" s="1"/>
  <c r="D4946" i="4"/>
  <c r="A4946" i="4" s="1"/>
  <c r="F4945" i="4"/>
  <c r="E4945" i="4"/>
  <c r="B4945" i="4" s="1"/>
  <c r="D4945" i="4"/>
  <c r="A4945" i="4" s="1"/>
  <c r="F4944" i="4"/>
  <c r="E4944" i="4"/>
  <c r="B4944" i="4" s="1"/>
  <c r="D4944" i="4"/>
  <c r="A4944" i="4" s="1"/>
  <c r="F4943" i="4"/>
  <c r="E4943" i="4"/>
  <c r="B4943" i="4" s="1"/>
  <c r="D4943" i="4"/>
  <c r="A4943" i="4" s="1"/>
  <c r="F4942" i="4"/>
  <c r="E4942" i="4"/>
  <c r="B4942" i="4" s="1"/>
  <c r="D4942" i="4"/>
  <c r="A4942" i="4" s="1"/>
  <c r="F4941" i="4"/>
  <c r="E4941" i="4"/>
  <c r="B4941" i="4" s="1"/>
  <c r="D4941" i="4"/>
  <c r="A4941" i="4" s="1"/>
  <c r="F4940" i="4"/>
  <c r="E4940" i="4"/>
  <c r="B4940" i="4" s="1"/>
  <c r="D4940" i="4"/>
  <c r="A4940" i="4" s="1"/>
  <c r="F4939" i="4"/>
  <c r="E4939" i="4"/>
  <c r="B4939" i="4" s="1"/>
  <c r="D4939" i="4"/>
  <c r="A4939" i="4" s="1"/>
  <c r="F4938" i="4"/>
  <c r="H4938" i="4" s="1"/>
  <c r="E4938" i="4"/>
  <c r="B4938" i="4" s="1"/>
  <c r="D4938" i="4"/>
  <c r="A4938" i="4" s="1"/>
  <c r="F4937" i="4"/>
  <c r="E4937" i="4"/>
  <c r="B4937" i="4" s="1"/>
  <c r="D4937" i="4"/>
  <c r="A4937" i="4" s="1"/>
  <c r="F4936" i="4"/>
  <c r="E4936" i="4"/>
  <c r="B4936" i="4" s="1"/>
  <c r="D4936" i="4"/>
  <c r="A4936" i="4" s="1"/>
  <c r="F4935" i="4"/>
  <c r="E4935" i="4"/>
  <c r="B4935" i="4" s="1"/>
  <c r="D4935" i="4"/>
  <c r="A4935" i="4" s="1"/>
  <c r="F4934" i="4"/>
  <c r="H4934" i="4" s="1"/>
  <c r="E4934" i="4"/>
  <c r="B4934" i="4" s="1"/>
  <c r="D4934" i="4"/>
  <c r="A4934" i="4" s="1"/>
  <c r="F4933" i="4"/>
  <c r="E4933" i="4"/>
  <c r="B4933" i="4" s="1"/>
  <c r="D4933" i="4"/>
  <c r="A4933" i="4" s="1"/>
  <c r="F4932" i="4"/>
  <c r="E4932" i="4"/>
  <c r="B4932" i="4" s="1"/>
  <c r="D4932" i="4"/>
  <c r="A4932" i="4" s="1"/>
  <c r="F4931" i="4"/>
  <c r="E4931" i="4"/>
  <c r="B4931" i="4" s="1"/>
  <c r="D4931" i="4"/>
  <c r="A4931" i="4" s="1"/>
  <c r="F4930" i="4"/>
  <c r="E4930" i="4"/>
  <c r="B4930" i="4" s="1"/>
  <c r="D4930" i="4"/>
  <c r="A4930" i="4" s="1"/>
  <c r="F4929" i="4"/>
  <c r="E4929" i="4"/>
  <c r="B4929" i="4" s="1"/>
  <c r="D4929" i="4"/>
  <c r="A4929" i="4" s="1"/>
  <c r="F4928" i="4"/>
  <c r="E4928" i="4"/>
  <c r="B4928" i="4" s="1"/>
  <c r="D4928" i="4"/>
  <c r="A4928" i="4" s="1"/>
  <c r="F4927" i="4"/>
  <c r="E4927" i="4"/>
  <c r="B4927" i="4" s="1"/>
  <c r="D4927" i="4"/>
  <c r="A4927" i="4" s="1"/>
  <c r="F4926" i="4"/>
  <c r="H4926" i="4" s="1"/>
  <c r="E4926" i="4"/>
  <c r="B4926" i="4" s="1"/>
  <c r="D4926" i="4"/>
  <c r="A4926" i="4" s="1"/>
  <c r="F4925" i="4"/>
  <c r="E4925" i="4"/>
  <c r="B4925" i="4" s="1"/>
  <c r="D4925" i="4"/>
  <c r="A4925" i="4" s="1"/>
  <c r="F4924" i="4"/>
  <c r="E4924" i="4"/>
  <c r="B4924" i="4" s="1"/>
  <c r="D4924" i="4"/>
  <c r="A4924" i="4" s="1"/>
  <c r="F4923" i="4"/>
  <c r="E4923" i="4"/>
  <c r="B4923" i="4" s="1"/>
  <c r="D4923" i="4"/>
  <c r="A4923" i="4" s="1"/>
  <c r="F4922" i="4"/>
  <c r="H4922" i="4" s="1"/>
  <c r="E4922" i="4"/>
  <c r="B4922" i="4" s="1"/>
  <c r="D4922" i="4"/>
  <c r="A4922" i="4" s="1"/>
  <c r="F4921" i="4"/>
  <c r="E4921" i="4"/>
  <c r="B4921" i="4" s="1"/>
  <c r="D4921" i="4"/>
  <c r="A4921" i="4" s="1"/>
  <c r="F4920" i="4"/>
  <c r="E4920" i="4"/>
  <c r="B4920" i="4" s="1"/>
  <c r="D4920" i="4"/>
  <c r="A4920" i="4" s="1"/>
  <c r="F4919" i="4"/>
  <c r="E4919" i="4"/>
  <c r="B4919" i="4" s="1"/>
  <c r="D4919" i="4"/>
  <c r="A4919" i="4" s="1"/>
  <c r="F4918" i="4"/>
  <c r="H4918" i="4" s="1"/>
  <c r="E4918" i="4"/>
  <c r="B4918" i="4" s="1"/>
  <c r="D4918" i="4"/>
  <c r="A4918" i="4" s="1"/>
  <c r="F4917" i="4"/>
  <c r="E4917" i="4"/>
  <c r="B4917" i="4" s="1"/>
  <c r="D4917" i="4"/>
  <c r="A4917" i="4" s="1"/>
  <c r="F4916" i="4"/>
  <c r="E4916" i="4"/>
  <c r="B4916" i="4" s="1"/>
  <c r="D4916" i="4"/>
  <c r="A4916" i="4" s="1"/>
  <c r="F4915" i="4"/>
  <c r="E4915" i="4"/>
  <c r="B4915" i="4" s="1"/>
  <c r="D4915" i="4"/>
  <c r="A4915" i="4" s="1"/>
  <c r="F4914" i="4"/>
  <c r="H4914" i="4" s="1"/>
  <c r="E4914" i="4"/>
  <c r="B4914" i="4" s="1"/>
  <c r="D4914" i="4"/>
  <c r="A4914" i="4" s="1"/>
  <c r="F4913" i="4"/>
  <c r="E4913" i="4"/>
  <c r="B4913" i="4" s="1"/>
  <c r="D4913" i="4"/>
  <c r="A4913" i="4" s="1"/>
  <c r="F4912" i="4"/>
  <c r="E4912" i="4"/>
  <c r="B4912" i="4" s="1"/>
  <c r="D4912" i="4"/>
  <c r="A4912" i="4" s="1"/>
  <c r="F4911" i="4"/>
  <c r="E4911" i="4"/>
  <c r="B4911" i="4" s="1"/>
  <c r="D4911" i="4"/>
  <c r="A4911" i="4" s="1"/>
  <c r="F4910" i="4"/>
  <c r="H4910" i="4" s="1"/>
  <c r="E4910" i="4"/>
  <c r="B4910" i="4" s="1"/>
  <c r="D4910" i="4"/>
  <c r="A4910" i="4" s="1"/>
  <c r="F4909" i="4"/>
  <c r="E4909" i="4"/>
  <c r="B4909" i="4" s="1"/>
  <c r="D4909" i="4"/>
  <c r="A4909" i="4" s="1"/>
  <c r="F4908" i="4"/>
  <c r="E4908" i="4"/>
  <c r="B4908" i="4" s="1"/>
  <c r="D4908" i="4"/>
  <c r="A4908" i="4" s="1"/>
  <c r="F4907" i="4"/>
  <c r="E4907" i="4"/>
  <c r="B4907" i="4" s="1"/>
  <c r="D4907" i="4"/>
  <c r="A4907" i="4" s="1"/>
  <c r="F4906" i="4"/>
  <c r="H4906" i="4" s="1"/>
  <c r="E4906" i="4"/>
  <c r="B4906" i="4" s="1"/>
  <c r="D4906" i="4"/>
  <c r="A4906" i="4" s="1"/>
  <c r="F4905" i="4"/>
  <c r="E4905" i="4"/>
  <c r="B4905" i="4" s="1"/>
  <c r="D4905" i="4"/>
  <c r="A4905" i="4" s="1"/>
  <c r="F4904" i="4"/>
  <c r="E4904" i="4"/>
  <c r="B4904" i="4" s="1"/>
  <c r="D4904" i="4"/>
  <c r="A4904" i="4" s="1"/>
  <c r="F4903" i="4"/>
  <c r="E4903" i="4"/>
  <c r="B4903" i="4" s="1"/>
  <c r="D4903" i="4"/>
  <c r="A4903" i="4" s="1"/>
  <c r="F4902" i="4"/>
  <c r="H4902" i="4" s="1"/>
  <c r="E4902" i="4"/>
  <c r="B4902" i="4" s="1"/>
  <c r="D4902" i="4"/>
  <c r="A4902" i="4" s="1"/>
  <c r="F4901" i="4"/>
  <c r="E4901" i="4"/>
  <c r="B4901" i="4" s="1"/>
  <c r="D4901" i="4"/>
  <c r="A4901" i="4" s="1"/>
  <c r="F4900" i="4"/>
  <c r="E4900" i="4"/>
  <c r="B4900" i="4" s="1"/>
  <c r="D4900" i="4"/>
  <c r="A4900" i="4" s="1"/>
  <c r="F4899" i="4"/>
  <c r="E4899" i="4"/>
  <c r="B4899" i="4" s="1"/>
  <c r="D4899" i="4"/>
  <c r="A4899" i="4" s="1"/>
  <c r="F4898" i="4"/>
  <c r="H4898" i="4" s="1"/>
  <c r="E4898" i="4"/>
  <c r="B4898" i="4" s="1"/>
  <c r="D4898" i="4"/>
  <c r="A4898" i="4" s="1"/>
  <c r="F4897" i="4"/>
  <c r="E4897" i="4"/>
  <c r="B4897" i="4" s="1"/>
  <c r="D4897" i="4"/>
  <c r="A4897" i="4" s="1"/>
  <c r="F4896" i="4"/>
  <c r="E4896" i="4"/>
  <c r="B4896" i="4" s="1"/>
  <c r="D4896" i="4"/>
  <c r="A4896" i="4" s="1"/>
  <c r="F4895" i="4"/>
  <c r="E4895" i="4"/>
  <c r="B4895" i="4" s="1"/>
  <c r="D4895" i="4"/>
  <c r="A4895" i="4" s="1"/>
  <c r="F4894" i="4"/>
  <c r="H4894" i="4" s="1"/>
  <c r="E4894" i="4"/>
  <c r="B4894" i="4" s="1"/>
  <c r="D4894" i="4"/>
  <c r="A4894" i="4" s="1"/>
  <c r="F4893" i="4"/>
  <c r="E4893" i="4"/>
  <c r="B4893" i="4" s="1"/>
  <c r="D4893" i="4"/>
  <c r="A4893" i="4" s="1"/>
  <c r="F4892" i="4"/>
  <c r="E4892" i="4"/>
  <c r="B4892" i="4" s="1"/>
  <c r="D4892" i="4"/>
  <c r="A4892" i="4" s="1"/>
  <c r="F4891" i="4"/>
  <c r="E4891" i="4"/>
  <c r="B4891" i="4" s="1"/>
  <c r="D4891" i="4"/>
  <c r="A4891" i="4" s="1"/>
  <c r="F4890" i="4"/>
  <c r="H4890" i="4" s="1"/>
  <c r="E4890" i="4"/>
  <c r="B4890" i="4" s="1"/>
  <c r="D4890" i="4"/>
  <c r="A4890" i="4" s="1"/>
  <c r="F4889" i="4"/>
  <c r="E4889" i="4"/>
  <c r="B4889" i="4" s="1"/>
  <c r="D4889" i="4"/>
  <c r="A4889" i="4" s="1"/>
  <c r="F4888" i="4"/>
  <c r="E4888" i="4"/>
  <c r="B4888" i="4" s="1"/>
  <c r="D4888" i="4"/>
  <c r="A4888" i="4" s="1"/>
  <c r="F4887" i="4"/>
  <c r="E4887" i="4"/>
  <c r="B4887" i="4" s="1"/>
  <c r="D4887" i="4"/>
  <c r="A4887" i="4" s="1"/>
  <c r="F4886" i="4"/>
  <c r="H4886" i="4" s="1"/>
  <c r="E4886" i="4"/>
  <c r="B4886" i="4" s="1"/>
  <c r="D4886" i="4"/>
  <c r="A4886" i="4" s="1"/>
  <c r="F4885" i="4"/>
  <c r="E4885" i="4"/>
  <c r="B4885" i="4" s="1"/>
  <c r="D4885" i="4"/>
  <c r="A4885" i="4" s="1"/>
  <c r="F4884" i="4"/>
  <c r="E4884" i="4"/>
  <c r="B4884" i="4" s="1"/>
  <c r="D4884" i="4"/>
  <c r="A4884" i="4" s="1"/>
  <c r="F4883" i="4"/>
  <c r="E4883" i="4"/>
  <c r="B4883" i="4" s="1"/>
  <c r="D4883" i="4"/>
  <c r="A4883" i="4" s="1"/>
  <c r="F4882" i="4"/>
  <c r="H4882" i="4" s="1"/>
  <c r="E4882" i="4"/>
  <c r="B4882" i="4" s="1"/>
  <c r="D4882" i="4"/>
  <c r="A4882" i="4" s="1"/>
  <c r="F4881" i="4"/>
  <c r="E4881" i="4"/>
  <c r="B4881" i="4" s="1"/>
  <c r="D4881" i="4"/>
  <c r="A4881" i="4" s="1"/>
  <c r="F4880" i="4"/>
  <c r="E4880" i="4"/>
  <c r="B4880" i="4" s="1"/>
  <c r="D4880" i="4"/>
  <c r="A4880" i="4" s="1"/>
  <c r="F4879" i="4"/>
  <c r="E4879" i="4"/>
  <c r="B4879" i="4" s="1"/>
  <c r="D4879" i="4"/>
  <c r="A4879" i="4" s="1"/>
  <c r="F4878" i="4"/>
  <c r="E4878" i="4"/>
  <c r="B4878" i="4" s="1"/>
  <c r="D4878" i="4"/>
  <c r="A4878" i="4" s="1"/>
  <c r="F4877" i="4"/>
  <c r="E4877" i="4"/>
  <c r="B4877" i="4" s="1"/>
  <c r="D4877" i="4"/>
  <c r="A4877" i="4" s="1"/>
  <c r="F4876" i="4"/>
  <c r="E4876" i="4"/>
  <c r="B4876" i="4" s="1"/>
  <c r="D4876" i="4"/>
  <c r="A4876" i="4" s="1"/>
  <c r="F4875" i="4"/>
  <c r="E4875" i="4"/>
  <c r="B4875" i="4" s="1"/>
  <c r="D4875" i="4"/>
  <c r="A4875" i="4" s="1"/>
  <c r="F4874" i="4"/>
  <c r="H4874" i="4" s="1"/>
  <c r="E4874" i="4"/>
  <c r="B4874" i="4" s="1"/>
  <c r="D4874" i="4"/>
  <c r="A4874" i="4" s="1"/>
  <c r="F4873" i="4"/>
  <c r="E4873" i="4"/>
  <c r="B4873" i="4" s="1"/>
  <c r="D4873" i="4"/>
  <c r="A4873" i="4" s="1"/>
  <c r="F4872" i="4"/>
  <c r="E4872" i="4"/>
  <c r="B4872" i="4" s="1"/>
  <c r="D4872" i="4"/>
  <c r="A4872" i="4" s="1"/>
  <c r="F4871" i="4"/>
  <c r="E4871" i="4"/>
  <c r="B4871" i="4" s="1"/>
  <c r="D4871" i="4"/>
  <c r="A4871" i="4" s="1"/>
  <c r="F4870" i="4"/>
  <c r="H4870" i="4" s="1"/>
  <c r="E4870" i="4"/>
  <c r="B4870" i="4" s="1"/>
  <c r="D4870" i="4"/>
  <c r="A4870" i="4" s="1"/>
  <c r="F4869" i="4"/>
  <c r="E4869" i="4"/>
  <c r="B4869" i="4" s="1"/>
  <c r="D4869" i="4"/>
  <c r="A4869" i="4" s="1"/>
  <c r="F4868" i="4"/>
  <c r="E4868" i="4"/>
  <c r="B4868" i="4" s="1"/>
  <c r="D4868" i="4"/>
  <c r="A4868" i="4" s="1"/>
  <c r="F4867" i="4"/>
  <c r="E4867" i="4"/>
  <c r="B4867" i="4" s="1"/>
  <c r="D4867" i="4"/>
  <c r="A4867" i="4" s="1"/>
  <c r="F4866" i="4"/>
  <c r="E4866" i="4"/>
  <c r="B4866" i="4" s="1"/>
  <c r="D4866" i="4"/>
  <c r="A4866" i="4" s="1"/>
  <c r="F4865" i="4"/>
  <c r="E4865" i="4"/>
  <c r="B4865" i="4" s="1"/>
  <c r="D4865" i="4"/>
  <c r="A4865" i="4" s="1"/>
  <c r="F4864" i="4"/>
  <c r="E4864" i="4"/>
  <c r="B4864" i="4" s="1"/>
  <c r="D4864" i="4"/>
  <c r="A4864" i="4" s="1"/>
  <c r="F4863" i="4"/>
  <c r="E4863" i="4"/>
  <c r="B4863" i="4" s="1"/>
  <c r="D4863" i="4"/>
  <c r="A4863" i="4" s="1"/>
  <c r="F4862" i="4"/>
  <c r="H4862" i="4" s="1"/>
  <c r="E4862" i="4"/>
  <c r="B4862" i="4" s="1"/>
  <c r="D4862" i="4"/>
  <c r="A4862" i="4" s="1"/>
  <c r="F4861" i="4"/>
  <c r="E4861" i="4"/>
  <c r="B4861" i="4" s="1"/>
  <c r="D4861" i="4"/>
  <c r="A4861" i="4" s="1"/>
  <c r="F4860" i="4"/>
  <c r="E4860" i="4"/>
  <c r="B4860" i="4" s="1"/>
  <c r="D4860" i="4"/>
  <c r="A4860" i="4" s="1"/>
  <c r="F4859" i="4"/>
  <c r="E4859" i="4"/>
  <c r="B4859" i="4" s="1"/>
  <c r="D4859" i="4"/>
  <c r="A4859" i="4" s="1"/>
  <c r="F4858" i="4"/>
  <c r="H4858" i="4" s="1"/>
  <c r="E4858" i="4"/>
  <c r="B4858" i="4" s="1"/>
  <c r="D4858" i="4"/>
  <c r="A4858" i="4" s="1"/>
  <c r="F4857" i="4"/>
  <c r="E4857" i="4"/>
  <c r="B4857" i="4" s="1"/>
  <c r="D4857" i="4"/>
  <c r="A4857" i="4" s="1"/>
  <c r="F4856" i="4"/>
  <c r="E4856" i="4"/>
  <c r="B4856" i="4" s="1"/>
  <c r="D4856" i="4"/>
  <c r="A4856" i="4" s="1"/>
  <c r="F4855" i="4"/>
  <c r="E4855" i="4"/>
  <c r="B4855" i="4" s="1"/>
  <c r="D4855" i="4"/>
  <c r="A4855" i="4" s="1"/>
  <c r="F4854" i="4"/>
  <c r="H4854" i="4" s="1"/>
  <c r="E4854" i="4"/>
  <c r="B4854" i="4" s="1"/>
  <c r="D4854" i="4"/>
  <c r="A4854" i="4" s="1"/>
  <c r="F4853" i="4"/>
  <c r="E4853" i="4"/>
  <c r="B4853" i="4" s="1"/>
  <c r="D4853" i="4"/>
  <c r="A4853" i="4" s="1"/>
  <c r="F4852" i="4"/>
  <c r="E4852" i="4"/>
  <c r="B4852" i="4" s="1"/>
  <c r="D4852" i="4"/>
  <c r="A4852" i="4" s="1"/>
  <c r="F4851" i="4"/>
  <c r="E4851" i="4"/>
  <c r="B4851" i="4" s="1"/>
  <c r="D4851" i="4"/>
  <c r="A4851" i="4" s="1"/>
  <c r="F4850" i="4"/>
  <c r="H4850" i="4" s="1"/>
  <c r="E4850" i="4"/>
  <c r="B4850" i="4" s="1"/>
  <c r="D4850" i="4"/>
  <c r="A4850" i="4" s="1"/>
  <c r="F4849" i="4"/>
  <c r="E4849" i="4"/>
  <c r="B4849" i="4" s="1"/>
  <c r="D4849" i="4"/>
  <c r="A4849" i="4" s="1"/>
  <c r="F4848" i="4"/>
  <c r="E4848" i="4"/>
  <c r="B4848" i="4" s="1"/>
  <c r="D4848" i="4"/>
  <c r="A4848" i="4" s="1"/>
  <c r="F4847" i="4"/>
  <c r="E4847" i="4"/>
  <c r="B4847" i="4" s="1"/>
  <c r="D4847" i="4"/>
  <c r="A4847" i="4" s="1"/>
  <c r="F4846" i="4"/>
  <c r="H4846" i="4" s="1"/>
  <c r="E4846" i="4"/>
  <c r="B4846" i="4" s="1"/>
  <c r="D4846" i="4"/>
  <c r="A4846" i="4" s="1"/>
  <c r="F4845" i="4"/>
  <c r="E4845" i="4"/>
  <c r="B4845" i="4" s="1"/>
  <c r="D4845" i="4"/>
  <c r="A4845" i="4" s="1"/>
  <c r="F4844" i="4"/>
  <c r="E4844" i="4"/>
  <c r="B4844" i="4" s="1"/>
  <c r="D4844" i="4"/>
  <c r="A4844" i="4" s="1"/>
  <c r="F4843" i="4"/>
  <c r="E4843" i="4"/>
  <c r="B4843" i="4" s="1"/>
  <c r="D4843" i="4"/>
  <c r="A4843" i="4" s="1"/>
  <c r="F4842" i="4"/>
  <c r="H4842" i="4" s="1"/>
  <c r="E4842" i="4"/>
  <c r="B4842" i="4" s="1"/>
  <c r="D4842" i="4"/>
  <c r="A4842" i="4" s="1"/>
  <c r="F4841" i="4"/>
  <c r="E4841" i="4"/>
  <c r="B4841" i="4" s="1"/>
  <c r="D4841" i="4"/>
  <c r="A4841" i="4" s="1"/>
  <c r="F4840" i="4"/>
  <c r="E4840" i="4"/>
  <c r="B4840" i="4" s="1"/>
  <c r="D4840" i="4"/>
  <c r="A4840" i="4" s="1"/>
  <c r="F4839" i="4"/>
  <c r="E4839" i="4"/>
  <c r="B4839" i="4" s="1"/>
  <c r="D4839" i="4"/>
  <c r="A4839" i="4" s="1"/>
  <c r="F4838" i="4"/>
  <c r="H4838" i="4" s="1"/>
  <c r="E4838" i="4"/>
  <c r="B4838" i="4" s="1"/>
  <c r="D4838" i="4"/>
  <c r="A4838" i="4" s="1"/>
  <c r="F4837" i="4"/>
  <c r="E4837" i="4"/>
  <c r="B4837" i="4" s="1"/>
  <c r="D4837" i="4"/>
  <c r="A4837" i="4" s="1"/>
  <c r="F4836" i="4"/>
  <c r="E4836" i="4"/>
  <c r="B4836" i="4" s="1"/>
  <c r="D4836" i="4"/>
  <c r="A4836" i="4" s="1"/>
  <c r="F4835" i="4"/>
  <c r="E4835" i="4"/>
  <c r="B4835" i="4" s="1"/>
  <c r="D4835" i="4"/>
  <c r="A4835" i="4" s="1"/>
  <c r="F4834" i="4"/>
  <c r="H4834" i="4" s="1"/>
  <c r="E4834" i="4"/>
  <c r="B4834" i="4" s="1"/>
  <c r="D4834" i="4"/>
  <c r="A4834" i="4" s="1"/>
  <c r="F4833" i="4"/>
  <c r="E4833" i="4"/>
  <c r="B4833" i="4" s="1"/>
  <c r="D4833" i="4"/>
  <c r="A4833" i="4" s="1"/>
  <c r="F4832" i="4"/>
  <c r="E4832" i="4"/>
  <c r="B4832" i="4" s="1"/>
  <c r="D4832" i="4"/>
  <c r="A4832" i="4" s="1"/>
  <c r="F4831" i="4"/>
  <c r="E4831" i="4"/>
  <c r="B4831" i="4" s="1"/>
  <c r="D4831" i="4"/>
  <c r="A4831" i="4" s="1"/>
  <c r="F4830" i="4"/>
  <c r="H4830" i="4" s="1"/>
  <c r="E4830" i="4"/>
  <c r="B4830" i="4" s="1"/>
  <c r="D4830" i="4"/>
  <c r="A4830" i="4" s="1"/>
  <c r="F4829" i="4"/>
  <c r="E4829" i="4"/>
  <c r="B4829" i="4" s="1"/>
  <c r="D4829" i="4"/>
  <c r="A4829" i="4" s="1"/>
  <c r="F4828" i="4"/>
  <c r="E4828" i="4"/>
  <c r="B4828" i="4" s="1"/>
  <c r="D4828" i="4"/>
  <c r="A4828" i="4" s="1"/>
  <c r="F4827" i="4"/>
  <c r="E4827" i="4"/>
  <c r="B4827" i="4" s="1"/>
  <c r="D4827" i="4"/>
  <c r="A4827" i="4" s="1"/>
  <c r="F4826" i="4"/>
  <c r="H4826" i="4" s="1"/>
  <c r="E4826" i="4"/>
  <c r="B4826" i="4" s="1"/>
  <c r="D4826" i="4"/>
  <c r="A4826" i="4" s="1"/>
  <c r="F4825" i="4"/>
  <c r="E4825" i="4"/>
  <c r="B4825" i="4" s="1"/>
  <c r="D4825" i="4"/>
  <c r="A4825" i="4" s="1"/>
  <c r="F4824" i="4"/>
  <c r="E4824" i="4"/>
  <c r="B4824" i="4" s="1"/>
  <c r="D4824" i="4"/>
  <c r="A4824" i="4" s="1"/>
  <c r="F4823" i="4"/>
  <c r="E4823" i="4"/>
  <c r="B4823" i="4" s="1"/>
  <c r="D4823" i="4"/>
  <c r="A4823" i="4" s="1"/>
  <c r="F4822" i="4"/>
  <c r="H4822" i="4" s="1"/>
  <c r="E4822" i="4"/>
  <c r="B4822" i="4" s="1"/>
  <c r="D4822" i="4"/>
  <c r="A4822" i="4" s="1"/>
  <c r="F4821" i="4"/>
  <c r="E4821" i="4"/>
  <c r="B4821" i="4" s="1"/>
  <c r="D4821" i="4"/>
  <c r="A4821" i="4" s="1"/>
  <c r="F4820" i="4"/>
  <c r="E4820" i="4"/>
  <c r="B4820" i="4" s="1"/>
  <c r="D4820" i="4"/>
  <c r="A4820" i="4" s="1"/>
  <c r="F4819" i="4"/>
  <c r="E4819" i="4"/>
  <c r="B4819" i="4" s="1"/>
  <c r="D4819" i="4"/>
  <c r="A4819" i="4" s="1"/>
  <c r="F4818" i="4"/>
  <c r="H4818" i="4" s="1"/>
  <c r="E4818" i="4"/>
  <c r="B4818" i="4" s="1"/>
  <c r="D4818" i="4"/>
  <c r="A4818" i="4" s="1"/>
  <c r="F4817" i="4"/>
  <c r="E4817" i="4"/>
  <c r="B4817" i="4" s="1"/>
  <c r="D4817" i="4"/>
  <c r="A4817" i="4" s="1"/>
  <c r="F4816" i="4"/>
  <c r="E4816" i="4"/>
  <c r="B4816" i="4" s="1"/>
  <c r="D4816" i="4"/>
  <c r="A4816" i="4" s="1"/>
  <c r="F4815" i="4"/>
  <c r="E4815" i="4"/>
  <c r="B4815" i="4" s="1"/>
  <c r="D4815" i="4"/>
  <c r="A4815" i="4" s="1"/>
  <c r="F4814" i="4"/>
  <c r="H4814" i="4" s="1"/>
  <c r="E4814" i="4"/>
  <c r="B4814" i="4" s="1"/>
  <c r="D4814" i="4"/>
  <c r="A4814" i="4" s="1"/>
  <c r="F4813" i="4"/>
  <c r="E4813" i="4"/>
  <c r="B4813" i="4" s="1"/>
  <c r="D4813" i="4"/>
  <c r="A4813" i="4" s="1"/>
  <c r="F4812" i="4"/>
  <c r="E4812" i="4"/>
  <c r="B4812" i="4" s="1"/>
  <c r="D4812" i="4"/>
  <c r="A4812" i="4" s="1"/>
  <c r="F4811" i="4"/>
  <c r="E4811" i="4"/>
  <c r="B4811" i="4" s="1"/>
  <c r="D4811" i="4"/>
  <c r="A4811" i="4" s="1"/>
  <c r="F4810" i="4"/>
  <c r="H4810" i="4" s="1"/>
  <c r="E4810" i="4"/>
  <c r="B4810" i="4" s="1"/>
  <c r="D4810" i="4"/>
  <c r="A4810" i="4" s="1"/>
  <c r="F4809" i="4"/>
  <c r="E4809" i="4"/>
  <c r="B4809" i="4" s="1"/>
  <c r="D4809" i="4"/>
  <c r="A4809" i="4" s="1"/>
  <c r="F4808" i="4"/>
  <c r="E4808" i="4"/>
  <c r="B4808" i="4" s="1"/>
  <c r="D4808" i="4"/>
  <c r="A4808" i="4" s="1"/>
  <c r="F4807" i="4"/>
  <c r="E4807" i="4"/>
  <c r="B4807" i="4" s="1"/>
  <c r="D4807" i="4"/>
  <c r="A4807" i="4" s="1"/>
  <c r="F4806" i="4"/>
  <c r="H4806" i="4" s="1"/>
  <c r="E4806" i="4"/>
  <c r="B4806" i="4" s="1"/>
  <c r="D4806" i="4"/>
  <c r="A4806" i="4" s="1"/>
  <c r="F4805" i="4"/>
  <c r="E4805" i="4"/>
  <c r="B4805" i="4" s="1"/>
  <c r="D4805" i="4"/>
  <c r="A4805" i="4" s="1"/>
  <c r="F4804" i="4"/>
  <c r="E4804" i="4"/>
  <c r="B4804" i="4" s="1"/>
  <c r="D4804" i="4"/>
  <c r="A4804" i="4" s="1"/>
  <c r="F4803" i="4"/>
  <c r="E4803" i="4"/>
  <c r="B4803" i="4" s="1"/>
  <c r="D4803" i="4"/>
  <c r="A4803" i="4" s="1"/>
  <c r="F4802" i="4"/>
  <c r="H4802" i="4" s="1"/>
  <c r="E4802" i="4"/>
  <c r="B4802" i="4" s="1"/>
  <c r="D4802" i="4"/>
  <c r="A4802" i="4" s="1"/>
  <c r="F4801" i="4"/>
  <c r="E4801" i="4"/>
  <c r="B4801" i="4" s="1"/>
  <c r="D4801" i="4"/>
  <c r="A4801" i="4" s="1"/>
  <c r="F4800" i="4"/>
  <c r="E4800" i="4"/>
  <c r="B4800" i="4" s="1"/>
  <c r="D4800" i="4"/>
  <c r="A4800" i="4" s="1"/>
  <c r="F4799" i="4"/>
  <c r="E4799" i="4"/>
  <c r="B4799" i="4" s="1"/>
  <c r="D4799" i="4"/>
  <c r="A4799" i="4" s="1"/>
  <c r="F4798" i="4"/>
  <c r="H4798" i="4" s="1"/>
  <c r="E4798" i="4"/>
  <c r="B4798" i="4" s="1"/>
  <c r="D4798" i="4"/>
  <c r="A4798" i="4" s="1"/>
  <c r="F4797" i="4"/>
  <c r="E4797" i="4"/>
  <c r="B4797" i="4" s="1"/>
  <c r="D4797" i="4"/>
  <c r="A4797" i="4" s="1"/>
  <c r="F4796" i="4"/>
  <c r="E4796" i="4"/>
  <c r="B4796" i="4" s="1"/>
  <c r="D4796" i="4"/>
  <c r="A4796" i="4" s="1"/>
  <c r="F4795" i="4"/>
  <c r="E4795" i="4"/>
  <c r="B4795" i="4" s="1"/>
  <c r="D4795" i="4"/>
  <c r="A4795" i="4" s="1"/>
  <c r="F4794" i="4"/>
  <c r="H4794" i="4" s="1"/>
  <c r="E4794" i="4"/>
  <c r="B4794" i="4" s="1"/>
  <c r="D4794" i="4"/>
  <c r="A4794" i="4" s="1"/>
  <c r="F4793" i="4"/>
  <c r="E4793" i="4"/>
  <c r="B4793" i="4" s="1"/>
  <c r="D4793" i="4"/>
  <c r="A4793" i="4" s="1"/>
  <c r="F4792" i="4"/>
  <c r="E4792" i="4"/>
  <c r="B4792" i="4" s="1"/>
  <c r="D4792" i="4"/>
  <c r="A4792" i="4" s="1"/>
  <c r="F4791" i="4"/>
  <c r="E4791" i="4"/>
  <c r="B4791" i="4" s="1"/>
  <c r="D4791" i="4"/>
  <c r="A4791" i="4" s="1"/>
  <c r="F4790" i="4"/>
  <c r="H4790" i="4" s="1"/>
  <c r="E4790" i="4"/>
  <c r="B4790" i="4" s="1"/>
  <c r="D4790" i="4"/>
  <c r="A4790" i="4" s="1"/>
  <c r="F4789" i="4"/>
  <c r="E4789" i="4"/>
  <c r="B4789" i="4" s="1"/>
  <c r="D4789" i="4"/>
  <c r="A4789" i="4" s="1"/>
  <c r="F4788" i="4"/>
  <c r="E4788" i="4"/>
  <c r="B4788" i="4" s="1"/>
  <c r="D4788" i="4"/>
  <c r="A4788" i="4" s="1"/>
  <c r="F4787" i="4"/>
  <c r="E4787" i="4"/>
  <c r="B4787" i="4" s="1"/>
  <c r="D4787" i="4"/>
  <c r="A4787" i="4" s="1"/>
  <c r="F4786" i="4"/>
  <c r="H4786" i="4" s="1"/>
  <c r="E4786" i="4"/>
  <c r="B4786" i="4" s="1"/>
  <c r="D4786" i="4"/>
  <c r="A4786" i="4" s="1"/>
  <c r="F4785" i="4"/>
  <c r="E4785" i="4"/>
  <c r="B4785" i="4" s="1"/>
  <c r="D4785" i="4"/>
  <c r="A4785" i="4" s="1"/>
  <c r="F4784" i="4"/>
  <c r="E4784" i="4"/>
  <c r="B4784" i="4" s="1"/>
  <c r="D4784" i="4"/>
  <c r="A4784" i="4" s="1"/>
  <c r="F4783" i="4"/>
  <c r="E4783" i="4"/>
  <c r="B4783" i="4" s="1"/>
  <c r="D4783" i="4"/>
  <c r="A4783" i="4" s="1"/>
  <c r="F4782" i="4"/>
  <c r="H4782" i="4" s="1"/>
  <c r="E4782" i="4"/>
  <c r="B4782" i="4" s="1"/>
  <c r="D4782" i="4"/>
  <c r="A4782" i="4" s="1"/>
  <c r="F4781" i="4"/>
  <c r="E4781" i="4"/>
  <c r="B4781" i="4" s="1"/>
  <c r="D4781" i="4"/>
  <c r="A4781" i="4" s="1"/>
  <c r="F4780" i="4"/>
  <c r="E4780" i="4"/>
  <c r="B4780" i="4" s="1"/>
  <c r="D4780" i="4"/>
  <c r="A4780" i="4" s="1"/>
  <c r="F4779" i="4"/>
  <c r="E4779" i="4"/>
  <c r="B4779" i="4" s="1"/>
  <c r="D4779" i="4"/>
  <c r="A4779" i="4" s="1"/>
  <c r="F4778" i="4"/>
  <c r="H4778" i="4" s="1"/>
  <c r="E4778" i="4"/>
  <c r="B4778" i="4" s="1"/>
  <c r="D4778" i="4"/>
  <c r="A4778" i="4" s="1"/>
  <c r="F4777" i="4"/>
  <c r="E4777" i="4"/>
  <c r="B4777" i="4" s="1"/>
  <c r="D4777" i="4"/>
  <c r="A4777" i="4" s="1"/>
  <c r="F4776" i="4"/>
  <c r="E4776" i="4"/>
  <c r="B4776" i="4" s="1"/>
  <c r="D4776" i="4"/>
  <c r="A4776" i="4" s="1"/>
  <c r="F4775" i="4"/>
  <c r="E4775" i="4"/>
  <c r="B4775" i="4" s="1"/>
  <c r="D4775" i="4"/>
  <c r="A4775" i="4" s="1"/>
  <c r="F4774" i="4"/>
  <c r="H4774" i="4" s="1"/>
  <c r="E4774" i="4"/>
  <c r="B4774" i="4" s="1"/>
  <c r="D4774" i="4"/>
  <c r="A4774" i="4" s="1"/>
  <c r="F4773" i="4"/>
  <c r="E4773" i="4"/>
  <c r="B4773" i="4" s="1"/>
  <c r="D4773" i="4"/>
  <c r="A4773" i="4" s="1"/>
  <c r="F4772" i="4"/>
  <c r="E4772" i="4"/>
  <c r="B4772" i="4" s="1"/>
  <c r="D4772" i="4"/>
  <c r="A4772" i="4" s="1"/>
  <c r="F4771" i="4"/>
  <c r="E4771" i="4"/>
  <c r="B4771" i="4" s="1"/>
  <c r="D4771" i="4"/>
  <c r="A4771" i="4" s="1"/>
  <c r="F4770" i="4"/>
  <c r="H4770" i="4" s="1"/>
  <c r="E4770" i="4"/>
  <c r="B4770" i="4" s="1"/>
  <c r="D4770" i="4"/>
  <c r="A4770" i="4" s="1"/>
  <c r="F4769" i="4"/>
  <c r="E4769" i="4"/>
  <c r="B4769" i="4" s="1"/>
  <c r="D4769" i="4"/>
  <c r="A4769" i="4" s="1"/>
  <c r="F4768" i="4"/>
  <c r="E4768" i="4"/>
  <c r="B4768" i="4" s="1"/>
  <c r="D4768" i="4"/>
  <c r="A4768" i="4" s="1"/>
  <c r="F4767" i="4"/>
  <c r="E4767" i="4"/>
  <c r="B4767" i="4" s="1"/>
  <c r="D4767" i="4"/>
  <c r="A4767" i="4" s="1"/>
  <c r="F4766" i="4"/>
  <c r="H4766" i="4" s="1"/>
  <c r="E4766" i="4"/>
  <c r="B4766" i="4" s="1"/>
  <c r="D4766" i="4"/>
  <c r="A4766" i="4" s="1"/>
  <c r="F4765" i="4"/>
  <c r="E4765" i="4"/>
  <c r="B4765" i="4" s="1"/>
  <c r="D4765" i="4"/>
  <c r="A4765" i="4" s="1"/>
  <c r="F4764" i="4"/>
  <c r="E4764" i="4"/>
  <c r="B4764" i="4" s="1"/>
  <c r="D4764" i="4"/>
  <c r="A4764" i="4" s="1"/>
  <c r="F4763" i="4"/>
  <c r="E4763" i="4"/>
  <c r="B4763" i="4" s="1"/>
  <c r="D4763" i="4"/>
  <c r="A4763" i="4" s="1"/>
  <c r="F4762" i="4"/>
  <c r="H4762" i="4" s="1"/>
  <c r="E4762" i="4"/>
  <c r="B4762" i="4" s="1"/>
  <c r="D4762" i="4"/>
  <c r="A4762" i="4" s="1"/>
  <c r="F4761" i="4"/>
  <c r="E4761" i="4"/>
  <c r="B4761" i="4" s="1"/>
  <c r="D4761" i="4"/>
  <c r="A4761" i="4" s="1"/>
  <c r="F4760" i="4"/>
  <c r="E4760" i="4"/>
  <c r="B4760" i="4" s="1"/>
  <c r="D4760" i="4"/>
  <c r="A4760" i="4" s="1"/>
  <c r="F4759" i="4"/>
  <c r="E4759" i="4"/>
  <c r="B4759" i="4" s="1"/>
  <c r="D4759" i="4"/>
  <c r="A4759" i="4" s="1"/>
  <c r="F4758" i="4"/>
  <c r="H4758" i="4" s="1"/>
  <c r="E4758" i="4"/>
  <c r="B4758" i="4" s="1"/>
  <c r="D4758" i="4"/>
  <c r="A4758" i="4" s="1"/>
  <c r="F4757" i="4"/>
  <c r="E4757" i="4"/>
  <c r="B4757" i="4" s="1"/>
  <c r="D4757" i="4"/>
  <c r="A4757" i="4" s="1"/>
  <c r="F4756" i="4"/>
  <c r="E4756" i="4"/>
  <c r="B4756" i="4" s="1"/>
  <c r="D4756" i="4"/>
  <c r="A4756" i="4" s="1"/>
  <c r="F4755" i="4"/>
  <c r="E4755" i="4"/>
  <c r="B4755" i="4" s="1"/>
  <c r="D4755" i="4"/>
  <c r="A4755" i="4" s="1"/>
  <c r="F4754" i="4"/>
  <c r="H4754" i="4" s="1"/>
  <c r="E4754" i="4"/>
  <c r="B4754" i="4" s="1"/>
  <c r="D4754" i="4"/>
  <c r="A4754" i="4" s="1"/>
  <c r="F4753" i="4"/>
  <c r="E4753" i="4"/>
  <c r="B4753" i="4" s="1"/>
  <c r="D4753" i="4"/>
  <c r="A4753" i="4" s="1"/>
  <c r="F4752" i="4"/>
  <c r="E4752" i="4"/>
  <c r="B4752" i="4" s="1"/>
  <c r="D4752" i="4"/>
  <c r="A4752" i="4" s="1"/>
  <c r="F4751" i="4"/>
  <c r="E4751" i="4"/>
  <c r="B4751" i="4" s="1"/>
  <c r="D4751" i="4"/>
  <c r="A4751" i="4" s="1"/>
  <c r="F4750" i="4"/>
  <c r="H4750" i="4" s="1"/>
  <c r="E4750" i="4"/>
  <c r="B4750" i="4" s="1"/>
  <c r="D4750" i="4"/>
  <c r="A4750" i="4" s="1"/>
  <c r="F4749" i="4"/>
  <c r="E4749" i="4"/>
  <c r="B4749" i="4" s="1"/>
  <c r="D4749" i="4"/>
  <c r="A4749" i="4" s="1"/>
  <c r="F4748" i="4"/>
  <c r="E4748" i="4"/>
  <c r="B4748" i="4" s="1"/>
  <c r="D4748" i="4"/>
  <c r="A4748" i="4" s="1"/>
  <c r="F4747" i="4"/>
  <c r="E4747" i="4"/>
  <c r="B4747" i="4" s="1"/>
  <c r="D4747" i="4"/>
  <c r="A4747" i="4" s="1"/>
  <c r="F4746" i="4"/>
  <c r="H4746" i="4" s="1"/>
  <c r="E4746" i="4"/>
  <c r="B4746" i="4" s="1"/>
  <c r="D4746" i="4"/>
  <c r="A4746" i="4" s="1"/>
  <c r="F4745" i="4"/>
  <c r="E4745" i="4"/>
  <c r="B4745" i="4" s="1"/>
  <c r="D4745" i="4"/>
  <c r="A4745" i="4" s="1"/>
  <c r="F4744" i="4"/>
  <c r="E4744" i="4"/>
  <c r="B4744" i="4" s="1"/>
  <c r="D4744" i="4"/>
  <c r="A4744" i="4" s="1"/>
  <c r="F4743" i="4"/>
  <c r="E4743" i="4"/>
  <c r="B4743" i="4" s="1"/>
  <c r="D4743" i="4"/>
  <c r="A4743" i="4" s="1"/>
  <c r="F4742" i="4"/>
  <c r="H4742" i="4" s="1"/>
  <c r="E4742" i="4"/>
  <c r="B4742" i="4" s="1"/>
  <c r="D4742" i="4"/>
  <c r="A4742" i="4" s="1"/>
  <c r="F4741" i="4"/>
  <c r="E4741" i="4"/>
  <c r="B4741" i="4" s="1"/>
  <c r="D4741" i="4"/>
  <c r="A4741" i="4" s="1"/>
  <c r="F4740" i="4"/>
  <c r="E4740" i="4"/>
  <c r="B4740" i="4" s="1"/>
  <c r="D4740" i="4"/>
  <c r="A4740" i="4" s="1"/>
  <c r="F4739" i="4"/>
  <c r="E4739" i="4"/>
  <c r="B4739" i="4" s="1"/>
  <c r="D4739" i="4"/>
  <c r="A4739" i="4" s="1"/>
  <c r="F4738" i="4"/>
  <c r="H4738" i="4" s="1"/>
  <c r="E4738" i="4"/>
  <c r="B4738" i="4" s="1"/>
  <c r="D4738" i="4"/>
  <c r="A4738" i="4" s="1"/>
  <c r="F4737" i="4"/>
  <c r="E4737" i="4"/>
  <c r="B4737" i="4" s="1"/>
  <c r="D4737" i="4"/>
  <c r="A4737" i="4" s="1"/>
  <c r="F4736" i="4"/>
  <c r="E4736" i="4"/>
  <c r="B4736" i="4" s="1"/>
  <c r="D4736" i="4"/>
  <c r="A4736" i="4" s="1"/>
  <c r="F4735" i="4"/>
  <c r="E4735" i="4"/>
  <c r="B4735" i="4" s="1"/>
  <c r="D4735" i="4"/>
  <c r="A4735" i="4" s="1"/>
  <c r="F4734" i="4"/>
  <c r="H4734" i="4" s="1"/>
  <c r="E4734" i="4"/>
  <c r="B4734" i="4" s="1"/>
  <c r="D4734" i="4"/>
  <c r="A4734" i="4" s="1"/>
  <c r="F4733" i="4"/>
  <c r="E4733" i="4"/>
  <c r="B4733" i="4" s="1"/>
  <c r="D4733" i="4"/>
  <c r="A4733" i="4" s="1"/>
  <c r="F4732" i="4"/>
  <c r="E4732" i="4"/>
  <c r="B4732" i="4" s="1"/>
  <c r="D4732" i="4"/>
  <c r="A4732" i="4" s="1"/>
  <c r="F4731" i="4"/>
  <c r="E4731" i="4"/>
  <c r="B4731" i="4" s="1"/>
  <c r="D4731" i="4"/>
  <c r="A4731" i="4" s="1"/>
  <c r="F4730" i="4"/>
  <c r="H4730" i="4" s="1"/>
  <c r="E4730" i="4"/>
  <c r="B4730" i="4" s="1"/>
  <c r="D4730" i="4"/>
  <c r="A4730" i="4" s="1"/>
  <c r="F4729" i="4"/>
  <c r="E4729" i="4"/>
  <c r="B4729" i="4" s="1"/>
  <c r="D4729" i="4"/>
  <c r="A4729" i="4" s="1"/>
  <c r="F4728" i="4"/>
  <c r="E4728" i="4"/>
  <c r="B4728" i="4" s="1"/>
  <c r="D4728" i="4"/>
  <c r="A4728" i="4" s="1"/>
  <c r="F4727" i="4"/>
  <c r="E4727" i="4"/>
  <c r="B4727" i="4" s="1"/>
  <c r="D4727" i="4"/>
  <c r="A4727" i="4" s="1"/>
  <c r="F4726" i="4"/>
  <c r="H4726" i="4" s="1"/>
  <c r="E4726" i="4"/>
  <c r="B4726" i="4" s="1"/>
  <c r="D4726" i="4"/>
  <c r="A4726" i="4" s="1"/>
  <c r="F4725" i="4"/>
  <c r="E4725" i="4"/>
  <c r="B4725" i="4" s="1"/>
  <c r="D4725" i="4"/>
  <c r="A4725" i="4" s="1"/>
  <c r="F4724" i="4"/>
  <c r="E4724" i="4"/>
  <c r="B4724" i="4" s="1"/>
  <c r="D4724" i="4"/>
  <c r="A4724" i="4" s="1"/>
  <c r="F4723" i="4"/>
  <c r="E4723" i="4"/>
  <c r="B4723" i="4" s="1"/>
  <c r="D4723" i="4"/>
  <c r="A4723" i="4" s="1"/>
  <c r="F4722" i="4"/>
  <c r="H4722" i="4" s="1"/>
  <c r="E4722" i="4"/>
  <c r="B4722" i="4" s="1"/>
  <c r="D4722" i="4"/>
  <c r="A4722" i="4" s="1"/>
  <c r="F4721" i="4"/>
  <c r="E4721" i="4"/>
  <c r="B4721" i="4" s="1"/>
  <c r="D4721" i="4"/>
  <c r="A4721" i="4" s="1"/>
  <c r="F4720" i="4"/>
  <c r="E4720" i="4"/>
  <c r="B4720" i="4" s="1"/>
  <c r="D4720" i="4"/>
  <c r="A4720" i="4" s="1"/>
  <c r="F4719" i="4"/>
  <c r="E4719" i="4"/>
  <c r="B4719" i="4" s="1"/>
  <c r="D4719" i="4"/>
  <c r="A4719" i="4" s="1"/>
  <c r="F4718" i="4"/>
  <c r="H4718" i="4" s="1"/>
  <c r="E4718" i="4"/>
  <c r="B4718" i="4" s="1"/>
  <c r="D4718" i="4"/>
  <c r="A4718" i="4" s="1"/>
  <c r="F4717" i="4"/>
  <c r="E4717" i="4"/>
  <c r="B4717" i="4" s="1"/>
  <c r="D4717" i="4"/>
  <c r="A4717" i="4" s="1"/>
  <c r="F4716" i="4"/>
  <c r="E4716" i="4"/>
  <c r="B4716" i="4" s="1"/>
  <c r="D4716" i="4"/>
  <c r="A4716" i="4" s="1"/>
  <c r="F4715" i="4"/>
  <c r="E4715" i="4"/>
  <c r="B4715" i="4" s="1"/>
  <c r="D4715" i="4"/>
  <c r="A4715" i="4" s="1"/>
  <c r="F4714" i="4"/>
  <c r="H4714" i="4" s="1"/>
  <c r="E4714" i="4"/>
  <c r="B4714" i="4" s="1"/>
  <c r="D4714" i="4"/>
  <c r="A4714" i="4" s="1"/>
  <c r="F4713" i="4"/>
  <c r="E4713" i="4"/>
  <c r="B4713" i="4" s="1"/>
  <c r="D4713" i="4"/>
  <c r="A4713" i="4" s="1"/>
  <c r="F4712" i="4"/>
  <c r="E4712" i="4"/>
  <c r="B4712" i="4" s="1"/>
  <c r="D4712" i="4"/>
  <c r="A4712" i="4" s="1"/>
  <c r="F4711" i="4"/>
  <c r="E4711" i="4"/>
  <c r="B4711" i="4" s="1"/>
  <c r="D4711" i="4"/>
  <c r="A4711" i="4" s="1"/>
  <c r="F4710" i="4"/>
  <c r="H4710" i="4" s="1"/>
  <c r="E4710" i="4"/>
  <c r="B4710" i="4" s="1"/>
  <c r="D4710" i="4"/>
  <c r="A4710" i="4" s="1"/>
  <c r="F4709" i="4"/>
  <c r="E4709" i="4"/>
  <c r="B4709" i="4" s="1"/>
  <c r="D4709" i="4"/>
  <c r="A4709" i="4" s="1"/>
  <c r="F4708" i="4"/>
  <c r="E4708" i="4"/>
  <c r="B4708" i="4" s="1"/>
  <c r="D4708" i="4"/>
  <c r="A4708" i="4" s="1"/>
  <c r="F4707" i="4"/>
  <c r="E4707" i="4"/>
  <c r="B4707" i="4" s="1"/>
  <c r="D4707" i="4"/>
  <c r="A4707" i="4" s="1"/>
  <c r="F4706" i="4"/>
  <c r="H4706" i="4" s="1"/>
  <c r="E4706" i="4"/>
  <c r="B4706" i="4" s="1"/>
  <c r="D4706" i="4"/>
  <c r="A4706" i="4" s="1"/>
  <c r="F4705" i="4"/>
  <c r="E4705" i="4"/>
  <c r="B4705" i="4" s="1"/>
  <c r="D4705" i="4"/>
  <c r="A4705" i="4" s="1"/>
  <c r="F4704" i="4"/>
  <c r="E4704" i="4"/>
  <c r="B4704" i="4" s="1"/>
  <c r="D4704" i="4"/>
  <c r="A4704" i="4" s="1"/>
  <c r="F4703" i="4"/>
  <c r="E4703" i="4"/>
  <c r="B4703" i="4" s="1"/>
  <c r="D4703" i="4"/>
  <c r="A4703" i="4" s="1"/>
  <c r="F4702" i="4"/>
  <c r="H4702" i="4" s="1"/>
  <c r="E4702" i="4"/>
  <c r="B4702" i="4" s="1"/>
  <c r="D4702" i="4"/>
  <c r="A4702" i="4" s="1"/>
  <c r="F4701" i="4"/>
  <c r="E4701" i="4"/>
  <c r="B4701" i="4" s="1"/>
  <c r="D4701" i="4"/>
  <c r="A4701" i="4" s="1"/>
  <c r="F4700" i="4"/>
  <c r="E4700" i="4"/>
  <c r="B4700" i="4" s="1"/>
  <c r="D4700" i="4"/>
  <c r="A4700" i="4" s="1"/>
  <c r="F4699" i="4"/>
  <c r="E4699" i="4"/>
  <c r="B4699" i="4" s="1"/>
  <c r="D4699" i="4"/>
  <c r="A4699" i="4" s="1"/>
  <c r="F4698" i="4"/>
  <c r="H4698" i="4" s="1"/>
  <c r="E4698" i="4"/>
  <c r="B4698" i="4" s="1"/>
  <c r="D4698" i="4"/>
  <c r="A4698" i="4" s="1"/>
  <c r="F4697" i="4"/>
  <c r="E4697" i="4"/>
  <c r="B4697" i="4" s="1"/>
  <c r="D4697" i="4"/>
  <c r="A4697" i="4" s="1"/>
  <c r="F4696" i="4"/>
  <c r="E4696" i="4"/>
  <c r="B4696" i="4" s="1"/>
  <c r="D4696" i="4"/>
  <c r="A4696" i="4" s="1"/>
  <c r="F4695" i="4"/>
  <c r="E4695" i="4"/>
  <c r="B4695" i="4" s="1"/>
  <c r="D4695" i="4"/>
  <c r="A4695" i="4" s="1"/>
  <c r="F4694" i="4"/>
  <c r="H4694" i="4" s="1"/>
  <c r="E4694" i="4"/>
  <c r="B4694" i="4" s="1"/>
  <c r="D4694" i="4"/>
  <c r="A4694" i="4" s="1"/>
  <c r="F4693" i="4"/>
  <c r="E4693" i="4"/>
  <c r="B4693" i="4" s="1"/>
  <c r="D4693" i="4"/>
  <c r="A4693" i="4" s="1"/>
  <c r="F4692" i="4"/>
  <c r="E4692" i="4"/>
  <c r="B4692" i="4" s="1"/>
  <c r="D4692" i="4"/>
  <c r="A4692" i="4" s="1"/>
  <c r="F4691" i="4"/>
  <c r="E4691" i="4"/>
  <c r="B4691" i="4" s="1"/>
  <c r="D4691" i="4"/>
  <c r="A4691" i="4" s="1"/>
  <c r="F4690" i="4"/>
  <c r="H4690" i="4" s="1"/>
  <c r="E4690" i="4"/>
  <c r="B4690" i="4" s="1"/>
  <c r="D4690" i="4"/>
  <c r="A4690" i="4" s="1"/>
  <c r="F4689" i="4"/>
  <c r="E4689" i="4"/>
  <c r="B4689" i="4" s="1"/>
  <c r="D4689" i="4"/>
  <c r="A4689" i="4" s="1"/>
  <c r="F4688" i="4"/>
  <c r="E4688" i="4"/>
  <c r="B4688" i="4" s="1"/>
  <c r="D4688" i="4"/>
  <c r="A4688" i="4" s="1"/>
  <c r="F4687" i="4"/>
  <c r="E4687" i="4"/>
  <c r="B4687" i="4" s="1"/>
  <c r="D4687" i="4"/>
  <c r="A4687" i="4" s="1"/>
  <c r="F4686" i="4"/>
  <c r="H4686" i="4" s="1"/>
  <c r="E4686" i="4"/>
  <c r="B4686" i="4" s="1"/>
  <c r="D4686" i="4"/>
  <c r="A4686" i="4" s="1"/>
  <c r="F4685" i="4"/>
  <c r="E4685" i="4"/>
  <c r="B4685" i="4" s="1"/>
  <c r="D4685" i="4"/>
  <c r="A4685" i="4" s="1"/>
  <c r="F4684" i="4"/>
  <c r="E4684" i="4"/>
  <c r="B4684" i="4" s="1"/>
  <c r="D4684" i="4"/>
  <c r="A4684" i="4" s="1"/>
  <c r="F4683" i="4"/>
  <c r="E4683" i="4"/>
  <c r="B4683" i="4" s="1"/>
  <c r="D4683" i="4"/>
  <c r="A4683" i="4" s="1"/>
  <c r="F4682" i="4"/>
  <c r="H4682" i="4" s="1"/>
  <c r="E4682" i="4"/>
  <c r="B4682" i="4" s="1"/>
  <c r="D4682" i="4"/>
  <c r="A4682" i="4" s="1"/>
  <c r="F4681" i="4"/>
  <c r="E4681" i="4"/>
  <c r="B4681" i="4" s="1"/>
  <c r="D4681" i="4"/>
  <c r="A4681" i="4" s="1"/>
  <c r="F4680" i="4"/>
  <c r="E4680" i="4"/>
  <c r="B4680" i="4" s="1"/>
  <c r="D4680" i="4"/>
  <c r="A4680" i="4" s="1"/>
  <c r="F4679" i="4"/>
  <c r="E4679" i="4"/>
  <c r="B4679" i="4" s="1"/>
  <c r="D4679" i="4"/>
  <c r="A4679" i="4" s="1"/>
  <c r="F4678" i="4"/>
  <c r="H4678" i="4" s="1"/>
  <c r="E4678" i="4"/>
  <c r="B4678" i="4" s="1"/>
  <c r="D4678" i="4"/>
  <c r="A4678" i="4" s="1"/>
  <c r="F4677" i="4"/>
  <c r="E4677" i="4"/>
  <c r="B4677" i="4" s="1"/>
  <c r="D4677" i="4"/>
  <c r="A4677" i="4" s="1"/>
  <c r="F4676" i="4"/>
  <c r="E4676" i="4"/>
  <c r="B4676" i="4" s="1"/>
  <c r="D4676" i="4"/>
  <c r="A4676" i="4" s="1"/>
  <c r="F4675" i="4"/>
  <c r="E4675" i="4"/>
  <c r="B4675" i="4" s="1"/>
  <c r="D4675" i="4"/>
  <c r="A4675" i="4" s="1"/>
  <c r="F4674" i="4"/>
  <c r="H4674" i="4" s="1"/>
  <c r="E4674" i="4"/>
  <c r="B4674" i="4" s="1"/>
  <c r="D4674" i="4"/>
  <c r="A4674" i="4" s="1"/>
  <c r="F4673" i="4"/>
  <c r="E4673" i="4"/>
  <c r="B4673" i="4" s="1"/>
  <c r="D4673" i="4"/>
  <c r="A4673" i="4" s="1"/>
  <c r="F4672" i="4"/>
  <c r="E4672" i="4"/>
  <c r="B4672" i="4" s="1"/>
  <c r="D4672" i="4"/>
  <c r="A4672" i="4" s="1"/>
  <c r="F4671" i="4"/>
  <c r="E4671" i="4"/>
  <c r="B4671" i="4" s="1"/>
  <c r="D4671" i="4"/>
  <c r="A4671" i="4" s="1"/>
  <c r="F4670" i="4"/>
  <c r="H4670" i="4" s="1"/>
  <c r="E4670" i="4"/>
  <c r="B4670" i="4" s="1"/>
  <c r="D4670" i="4"/>
  <c r="A4670" i="4" s="1"/>
  <c r="F4669" i="4"/>
  <c r="E4669" i="4"/>
  <c r="B4669" i="4" s="1"/>
  <c r="D4669" i="4"/>
  <c r="A4669" i="4" s="1"/>
  <c r="F4668" i="4"/>
  <c r="E4668" i="4"/>
  <c r="B4668" i="4" s="1"/>
  <c r="D4668" i="4"/>
  <c r="A4668" i="4" s="1"/>
  <c r="F4667" i="4"/>
  <c r="E4667" i="4"/>
  <c r="B4667" i="4" s="1"/>
  <c r="D4667" i="4"/>
  <c r="A4667" i="4" s="1"/>
  <c r="F4666" i="4"/>
  <c r="H4666" i="4" s="1"/>
  <c r="E4666" i="4"/>
  <c r="B4666" i="4" s="1"/>
  <c r="D4666" i="4"/>
  <c r="A4666" i="4" s="1"/>
  <c r="F4665" i="4"/>
  <c r="E4665" i="4"/>
  <c r="B4665" i="4" s="1"/>
  <c r="D4665" i="4"/>
  <c r="A4665" i="4" s="1"/>
  <c r="F4664" i="4"/>
  <c r="E4664" i="4"/>
  <c r="B4664" i="4" s="1"/>
  <c r="D4664" i="4"/>
  <c r="A4664" i="4" s="1"/>
  <c r="F4663" i="4"/>
  <c r="E4663" i="4"/>
  <c r="B4663" i="4" s="1"/>
  <c r="D4663" i="4"/>
  <c r="A4663" i="4" s="1"/>
  <c r="F4662" i="4"/>
  <c r="H4662" i="4" s="1"/>
  <c r="E4662" i="4"/>
  <c r="B4662" i="4" s="1"/>
  <c r="D4662" i="4"/>
  <c r="A4662" i="4" s="1"/>
  <c r="F4661" i="4"/>
  <c r="E4661" i="4"/>
  <c r="B4661" i="4" s="1"/>
  <c r="D4661" i="4"/>
  <c r="A4661" i="4" s="1"/>
  <c r="F4660" i="4"/>
  <c r="E4660" i="4"/>
  <c r="B4660" i="4" s="1"/>
  <c r="D4660" i="4"/>
  <c r="A4660" i="4" s="1"/>
  <c r="F4659" i="4"/>
  <c r="E4659" i="4"/>
  <c r="B4659" i="4" s="1"/>
  <c r="D4659" i="4"/>
  <c r="A4659" i="4" s="1"/>
  <c r="F4658" i="4"/>
  <c r="H4658" i="4" s="1"/>
  <c r="E4658" i="4"/>
  <c r="B4658" i="4" s="1"/>
  <c r="D4658" i="4"/>
  <c r="A4658" i="4" s="1"/>
  <c r="F4657" i="4"/>
  <c r="E4657" i="4"/>
  <c r="B4657" i="4" s="1"/>
  <c r="D4657" i="4"/>
  <c r="A4657" i="4" s="1"/>
  <c r="F4656" i="4"/>
  <c r="E4656" i="4"/>
  <c r="B4656" i="4" s="1"/>
  <c r="D4656" i="4"/>
  <c r="A4656" i="4" s="1"/>
  <c r="F4655" i="4"/>
  <c r="E4655" i="4"/>
  <c r="B4655" i="4" s="1"/>
  <c r="D4655" i="4"/>
  <c r="A4655" i="4" s="1"/>
  <c r="F4654" i="4"/>
  <c r="H4654" i="4" s="1"/>
  <c r="E4654" i="4"/>
  <c r="B4654" i="4" s="1"/>
  <c r="D4654" i="4"/>
  <c r="A4654" i="4" s="1"/>
  <c r="F4653" i="4"/>
  <c r="E4653" i="4"/>
  <c r="B4653" i="4" s="1"/>
  <c r="D4653" i="4"/>
  <c r="A4653" i="4" s="1"/>
  <c r="F4652" i="4"/>
  <c r="E4652" i="4"/>
  <c r="B4652" i="4" s="1"/>
  <c r="D4652" i="4"/>
  <c r="A4652" i="4" s="1"/>
  <c r="F4651" i="4"/>
  <c r="E4651" i="4"/>
  <c r="B4651" i="4" s="1"/>
  <c r="D4651" i="4"/>
  <c r="A4651" i="4" s="1"/>
  <c r="F4650" i="4"/>
  <c r="H4650" i="4" s="1"/>
  <c r="E4650" i="4"/>
  <c r="B4650" i="4" s="1"/>
  <c r="D4650" i="4"/>
  <c r="A4650" i="4" s="1"/>
  <c r="F4649" i="4"/>
  <c r="E4649" i="4"/>
  <c r="B4649" i="4" s="1"/>
  <c r="D4649" i="4"/>
  <c r="A4649" i="4" s="1"/>
  <c r="F4648" i="4"/>
  <c r="E4648" i="4"/>
  <c r="B4648" i="4" s="1"/>
  <c r="D4648" i="4"/>
  <c r="A4648" i="4" s="1"/>
  <c r="F4647" i="4"/>
  <c r="E4647" i="4"/>
  <c r="B4647" i="4" s="1"/>
  <c r="D4647" i="4"/>
  <c r="A4647" i="4" s="1"/>
  <c r="F4646" i="4"/>
  <c r="H4646" i="4" s="1"/>
  <c r="E4646" i="4"/>
  <c r="B4646" i="4" s="1"/>
  <c r="D4646" i="4"/>
  <c r="A4646" i="4" s="1"/>
  <c r="F4645" i="4"/>
  <c r="E4645" i="4"/>
  <c r="B4645" i="4" s="1"/>
  <c r="D4645" i="4"/>
  <c r="A4645" i="4" s="1"/>
  <c r="F4644" i="4"/>
  <c r="E4644" i="4"/>
  <c r="B4644" i="4" s="1"/>
  <c r="D4644" i="4"/>
  <c r="A4644" i="4" s="1"/>
  <c r="F4643" i="4"/>
  <c r="E4643" i="4"/>
  <c r="B4643" i="4" s="1"/>
  <c r="D4643" i="4"/>
  <c r="A4643" i="4" s="1"/>
  <c r="F4642" i="4"/>
  <c r="H4642" i="4" s="1"/>
  <c r="E4642" i="4"/>
  <c r="B4642" i="4" s="1"/>
  <c r="D4642" i="4"/>
  <c r="A4642" i="4" s="1"/>
  <c r="F4641" i="4"/>
  <c r="E4641" i="4"/>
  <c r="B4641" i="4" s="1"/>
  <c r="D4641" i="4"/>
  <c r="A4641" i="4" s="1"/>
  <c r="F4640" i="4"/>
  <c r="E4640" i="4"/>
  <c r="B4640" i="4" s="1"/>
  <c r="D4640" i="4"/>
  <c r="A4640" i="4" s="1"/>
  <c r="F4639" i="4"/>
  <c r="E4639" i="4"/>
  <c r="B4639" i="4" s="1"/>
  <c r="D4639" i="4"/>
  <c r="A4639" i="4" s="1"/>
  <c r="F4638" i="4"/>
  <c r="H4638" i="4" s="1"/>
  <c r="E4638" i="4"/>
  <c r="B4638" i="4" s="1"/>
  <c r="D4638" i="4"/>
  <c r="A4638" i="4" s="1"/>
  <c r="F4637" i="4"/>
  <c r="E4637" i="4"/>
  <c r="B4637" i="4" s="1"/>
  <c r="D4637" i="4"/>
  <c r="A4637" i="4" s="1"/>
  <c r="F4636" i="4"/>
  <c r="E4636" i="4"/>
  <c r="B4636" i="4" s="1"/>
  <c r="D4636" i="4"/>
  <c r="A4636" i="4" s="1"/>
  <c r="F4635" i="4"/>
  <c r="E4635" i="4"/>
  <c r="B4635" i="4" s="1"/>
  <c r="D4635" i="4"/>
  <c r="A4635" i="4" s="1"/>
  <c r="F4634" i="4"/>
  <c r="H4634" i="4" s="1"/>
  <c r="E4634" i="4"/>
  <c r="B4634" i="4" s="1"/>
  <c r="D4634" i="4"/>
  <c r="A4634" i="4" s="1"/>
  <c r="F4633" i="4"/>
  <c r="E4633" i="4"/>
  <c r="B4633" i="4" s="1"/>
  <c r="D4633" i="4"/>
  <c r="A4633" i="4" s="1"/>
  <c r="F4632" i="4"/>
  <c r="E4632" i="4"/>
  <c r="B4632" i="4" s="1"/>
  <c r="D4632" i="4"/>
  <c r="A4632" i="4" s="1"/>
  <c r="F4631" i="4"/>
  <c r="E4631" i="4"/>
  <c r="B4631" i="4" s="1"/>
  <c r="D4631" i="4"/>
  <c r="A4631" i="4" s="1"/>
  <c r="F4630" i="4"/>
  <c r="H4630" i="4" s="1"/>
  <c r="E4630" i="4"/>
  <c r="B4630" i="4" s="1"/>
  <c r="D4630" i="4"/>
  <c r="A4630" i="4" s="1"/>
  <c r="F4629" i="4"/>
  <c r="E4629" i="4"/>
  <c r="B4629" i="4" s="1"/>
  <c r="D4629" i="4"/>
  <c r="A4629" i="4" s="1"/>
  <c r="F4628" i="4"/>
  <c r="E4628" i="4"/>
  <c r="B4628" i="4" s="1"/>
  <c r="D4628" i="4"/>
  <c r="A4628" i="4" s="1"/>
  <c r="F4627" i="4"/>
  <c r="E4627" i="4"/>
  <c r="B4627" i="4" s="1"/>
  <c r="D4627" i="4"/>
  <c r="A4627" i="4" s="1"/>
  <c r="F4626" i="4"/>
  <c r="H4626" i="4" s="1"/>
  <c r="E4626" i="4"/>
  <c r="B4626" i="4" s="1"/>
  <c r="D4626" i="4"/>
  <c r="A4626" i="4" s="1"/>
  <c r="F4625" i="4"/>
  <c r="E4625" i="4"/>
  <c r="B4625" i="4" s="1"/>
  <c r="D4625" i="4"/>
  <c r="A4625" i="4" s="1"/>
  <c r="F4624" i="4"/>
  <c r="E4624" i="4"/>
  <c r="B4624" i="4" s="1"/>
  <c r="D4624" i="4"/>
  <c r="A4624" i="4" s="1"/>
  <c r="F4623" i="4"/>
  <c r="E4623" i="4"/>
  <c r="B4623" i="4" s="1"/>
  <c r="D4623" i="4"/>
  <c r="A4623" i="4" s="1"/>
  <c r="F4622" i="4"/>
  <c r="H4622" i="4" s="1"/>
  <c r="E4622" i="4"/>
  <c r="B4622" i="4" s="1"/>
  <c r="D4622" i="4"/>
  <c r="A4622" i="4" s="1"/>
  <c r="F4621" i="4"/>
  <c r="E4621" i="4"/>
  <c r="B4621" i="4" s="1"/>
  <c r="D4621" i="4"/>
  <c r="A4621" i="4" s="1"/>
  <c r="F4620" i="4"/>
  <c r="E4620" i="4"/>
  <c r="B4620" i="4" s="1"/>
  <c r="D4620" i="4"/>
  <c r="A4620" i="4" s="1"/>
  <c r="F4619" i="4"/>
  <c r="E4619" i="4"/>
  <c r="B4619" i="4" s="1"/>
  <c r="D4619" i="4"/>
  <c r="A4619" i="4" s="1"/>
  <c r="F4618" i="4"/>
  <c r="H4618" i="4" s="1"/>
  <c r="E4618" i="4"/>
  <c r="B4618" i="4" s="1"/>
  <c r="D4618" i="4"/>
  <c r="A4618" i="4" s="1"/>
  <c r="F4617" i="4"/>
  <c r="E4617" i="4"/>
  <c r="B4617" i="4" s="1"/>
  <c r="D4617" i="4"/>
  <c r="A4617" i="4" s="1"/>
  <c r="F4616" i="4"/>
  <c r="E4616" i="4"/>
  <c r="B4616" i="4" s="1"/>
  <c r="D4616" i="4"/>
  <c r="A4616" i="4" s="1"/>
  <c r="F4615" i="4"/>
  <c r="E4615" i="4"/>
  <c r="B4615" i="4" s="1"/>
  <c r="D4615" i="4"/>
  <c r="A4615" i="4" s="1"/>
  <c r="F4614" i="4"/>
  <c r="H4614" i="4" s="1"/>
  <c r="E4614" i="4"/>
  <c r="B4614" i="4" s="1"/>
  <c r="D4614" i="4"/>
  <c r="A4614" i="4" s="1"/>
  <c r="F4613" i="4"/>
  <c r="E4613" i="4"/>
  <c r="B4613" i="4" s="1"/>
  <c r="D4613" i="4"/>
  <c r="A4613" i="4" s="1"/>
  <c r="F4612" i="4"/>
  <c r="E4612" i="4"/>
  <c r="B4612" i="4" s="1"/>
  <c r="D4612" i="4"/>
  <c r="A4612" i="4" s="1"/>
  <c r="F4611" i="4"/>
  <c r="E4611" i="4"/>
  <c r="B4611" i="4" s="1"/>
  <c r="D4611" i="4"/>
  <c r="A4611" i="4" s="1"/>
  <c r="F4610" i="4"/>
  <c r="H4610" i="4" s="1"/>
  <c r="E4610" i="4"/>
  <c r="B4610" i="4" s="1"/>
  <c r="D4610" i="4"/>
  <c r="A4610" i="4" s="1"/>
  <c r="F4609" i="4"/>
  <c r="E4609" i="4"/>
  <c r="B4609" i="4" s="1"/>
  <c r="D4609" i="4"/>
  <c r="A4609" i="4" s="1"/>
  <c r="F4608" i="4"/>
  <c r="E4608" i="4"/>
  <c r="B4608" i="4" s="1"/>
  <c r="D4608" i="4"/>
  <c r="A4608" i="4" s="1"/>
  <c r="F4607" i="4"/>
  <c r="E4607" i="4"/>
  <c r="B4607" i="4" s="1"/>
  <c r="D4607" i="4"/>
  <c r="A4607" i="4" s="1"/>
  <c r="F4606" i="4"/>
  <c r="H4606" i="4" s="1"/>
  <c r="E4606" i="4"/>
  <c r="B4606" i="4" s="1"/>
  <c r="D4606" i="4"/>
  <c r="A4606" i="4" s="1"/>
  <c r="F4605" i="4"/>
  <c r="E4605" i="4"/>
  <c r="B4605" i="4" s="1"/>
  <c r="D4605" i="4"/>
  <c r="A4605" i="4" s="1"/>
  <c r="F4604" i="4"/>
  <c r="E4604" i="4"/>
  <c r="B4604" i="4" s="1"/>
  <c r="D4604" i="4"/>
  <c r="A4604" i="4" s="1"/>
  <c r="F4603" i="4"/>
  <c r="E4603" i="4"/>
  <c r="B4603" i="4" s="1"/>
  <c r="D4603" i="4"/>
  <c r="A4603" i="4" s="1"/>
  <c r="F4602" i="4"/>
  <c r="H4602" i="4" s="1"/>
  <c r="E4602" i="4"/>
  <c r="B4602" i="4" s="1"/>
  <c r="D4602" i="4"/>
  <c r="A4602" i="4" s="1"/>
  <c r="F4601" i="4"/>
  <c r="E4601" i="4"/>
  <c r="B4601" i="4" s="1"/>
  <c r="D4601" i="4"/>
  <c r="A4601" i="4" s="1"/>
  <c r="F4600" i="4"/>
  <c r="E4600" i="4"/>
  <c r="B4600" i="4" s="1"/>
  <c r="D4600" i="4"/>
  <c r="A4600" i="4" s="1"/>
  <c r="F4599" i="4"/>
  <c r="E4599" i="4"/>
  <c r="B4599" i="4" s="1"/>
  <c r="D4599" i="4"/>
  <c r="A4599" i="4" s="1"/>
  <c r="F4598" i="4"/>
  <c r="H4598" i="4" s="1"/>
  <c r="E4598" i="4"/>
  <c r="B4598" i="4" s="1"/>
  <c r="D4598" i="4"/>
  <c r="A4598" i="4" s="1"/>
  <c r="F4597" i="4"/>
  <c r="E4597" i="4"/>
  <c r="B4597" i="4" s="1"/>
  <c r="D4597" i="4"/>
  <c r="A4597" i="4" s="1"/>
  <c r="F4596" i="4"/>
  <c r="E4596" i="4"/>
  <c r="B4596" i="4" s="1"/>
  <c r="D4596" i="4"/>
  <c r="A4596" i="4" s="1"/>
  <c r="F4595" i="4"/>
  <c r="E4595" i="4"/>
  <c r="B4595" i="4" s="1"/>
  <c r="D4595" i="4"/>
  <c r="A4595" i="4" s="1"/>
  <c r="F4594" i="4"/>
  <c r="H4594" i="4" s="1"/>
  <c r="E4594" i="4"/>
  <c r="B4594" i="4" s="1"/>
  <c r="D4594" i="4"/>
  <c r="A4594" i="4" s="1"/>
  <c r="F4593" i="4"/>
  <c r="E4593" i="4"/>
  <c r="B4593" i="4" s="1"/>
  <c r="D4593" i="4"/>
  <c r="A4593" i="4" s="1"/>
  <c r="F4592" i="4"/>
  <c r="E4592" i="4"/>
  <c r="B4592" i="4" s="1"/>
  <c r="D4592" i="4"/>
  <c r="A4592" i="4" s="1"/>
  <c r="F4591" i="4"/>
  <c r="E4591" i="4"/>
  <c r="B4591" i="4" s="1"/>
  <c r="D4591" i="4"/>
  <c r="A4591" i="4" s="1"/>
  <c r="F4590" i="4"/>
  <c r="H4590" i="4" s="1"/>
  <c r="E4590" i="4"/>
  <c r="B4590" i="4" s="1"/>
  <c r="D4590" i="4"/>
  <c r="A4590" i="4" s="1"/>
  <c r="F4589" i="4"/>
  <c r="E4589" i="4"/>
  <c r="B4589" i="4" s="1"/>
  <c r="D4589" i="4"/>
  <c r="A4589" i="4" s="1"/>
  <c r="F4588" i="4"/>
  <c r="E4588" i="4"/>
  <c r="B4588" i="4" s="1"/>
  <c r="D4588" i="4"/>
  <c r="A4588" i="4" s="1"/>
  <c r="F4587" i="4"/>
  <c r="E4587" i="4"/>
  <c r="B4587" i="4" s="1"/>
  <c r="D4587" i="4"/>
  <c r="A4587" i="4" s="1"/>
  <c r="F4586" i="4"/>
  <c r="H4586" i="4" s="1"/>
  <c r="E4586" i="4"/>
  <c r="B4586" i="4" s="1"/>
  <c r="D4586" i="4"/>
  <c r="A4586" i="4" s="1"/>
  <c r="F4585" i="4"/>
  <c r="E4585" i="4"/>
  <c r="B4585" i="4" s="1"/>
  <c r="D4585" i="4"/>
  <c r="A4585" i="4" s="1"/>
  <c r="F4584" i="4"/>
  <c r="E4584" i="4"/>
  <c r="B4584" i="4" s="1"/>
  <c r="D4584" i="4"/>
  <c r="A4584" i="4" s="1"/>
  <c r="F4583" i="4"/>
  <c r="E4583" i="4"/>
  <c r="B4583" i="4" s="1"/>
  <c r="D4583" i="4"/>
  <c r="A4583" i="4" s="1"/>
  <c r="F4582" i="4"/>
  <c r="H4582" i="4" s="1"/>
  <c r="E4582" i="4"/>
  <c r="B4582" i="4" s="1"/>
  <c r="D4582" i="4"/>
  <c r="A4582" i="4" s="1"/>
  <c r="F4581" i="4"/>
  <c r="E4581" i="4"/>
  <c r="B4581" i="4" s="1"/>
  <c r="D4581" i="4"/>
  <c r="A4581" i="4" s="1"/>
  <c r="F4580" i="4"/>
  <c r="E4580" i="4"/>
  <c r="B4580" i="4" s="1"/>
  <c r="D4580" i="4"/>
  <c r="A4580" i="4" s="1"/>
  <c r="F4579" i="4"/>
  <c r="E4579" i="4"/>
  <c r="B4579" i="4" s="1"/>
  <c r="D4579" i="4"/>
  <c r="A4579" i="4" s="1"/>
  <c r="F4578" i="4"/>
  <c r="E4578" i="4"/>
  <c r="B4578" i="4" s="1"/>
  <c r="D4578" i="4"/>
  <c r="A4578" i="4" s="1"/>
  <c r="F4577" i="4"/>
  <c r="E4577" i="4"/>
  <c r="B4577" i="4" s="1"/>
  <c r="D4577" i="4"/>
  <c r="A4577" i="4" s="1"/>
  <c r="F4576" i="4"/>
  <c r="E4576" i="4"/>
  <c r="B4576" i="4" s="1"/>
  <c r="D4576" i="4"/>
  <c r="A4576" i="4" s="1"/>
  <c r="F4575" i="4"/>
  <c r="E4575" i="4"/>
  <c r="B4575" i="4" s="1"/>
  <c r="D4575" i="4"/>
  <c r="A4575" i="4" s="1"/>
  <c r="F4574" i="4"/>
  <c r="H4574" i="4" s="1"/>
  <c r="E4574" i="4"/>
  <c r="B4574" i="4" s="1"/>
  <c r="D4574" i="4"/>
  <c r="A4574" i="4" s="1"/>
  <c r="F4573" i="4"/>
  <c r="E4573" i="4"/>
  <c r="B4573" i="4" s="1"/>
  <c r="D4573" i="4"/>
  <c r="A4573" i="4" s="1"/>
  <c r="F4572" i="4"/>
  <c r="E4572" i="4"/>
  <c r="B4572" i="4" s="1"/>
  <c r="D4572" i="4"/>
  <c r="A4572" i="4" s="1"/>
  <c r="F4571" i="4"/>
  <c r="E4571" i="4"/>
  <c r="B4571" i="4" s="1"/>
  <c r="D4571" i="4"/>
  <c r="A4571" i="4" s="1"/>
  <c r="F4570" i="4"/>
  <c r="H4570" i="4" s="1"/>
  <c r="E4570" i="4"/>
  <c r="B4570" i="4" s="1"/>
  <c r="D4570" i="4"/>
  <c r="A4570" i="4" s="1"/>
  <c r="F4569" i="4"/>
  <c r="E4569" i="4"/>
  <c r="B4569" i="4" s="1"/>
  <c r="D4569" i="4"/>
  <c r="A4569" i="4" s="1"/>
  <c r="F4568" i="4"/>
  <c r="E4568" i="4"/>
  <c r="B4568" i="4" s="1"/>
  <c r="D4568" i="4"/>
  <c r="A4568" i="4" s="1"/>
  <c r="F4567" i="4"/>
  <c r="E4567" i="4"/>
  <c r="B4567" i="4" s="1"/>
  <c r="D4567" i="4"/>
  <c r="A4567" i="4" s="1"/>
  <c r="F4566" i="4"/>
  <c r="H4566" i="4" s="1"/>
  <c r="E4566" i="4"/>
  <c r="B4566" i="4" s="1"/>
  <c r="D4566" i="4"/>
  <c r="A4566" i="4" s="1"/>
  <c r="F4565" i="4"/>
  <c r="E4565" i="4"/>
  <c r="B4565" i="4" s="1"/>
  <c r="D4565" i="4"/>
  <c r="A4565" i="4" s="1"/>
  <c r="F4564" i="4"/>
  <c r="E4564" i="4"/>
  <c r="B4564" i="4" s="1"/>
  <c r="D4564" i="4"/>
  <c r="A4564" i="4" s="1"/>
  <c r="F4563" i="4"/>
  <c r="E4563" i="4"/>
  <c r="B4563" i="4" s="1"/>
  <c r="D4563" i="4"/>
  <c r="A4563" i="4" s="1"/>
  <c r="F4562" i="4"/>
  <c r="H4562" i="4" s="1"/>
  <c r="E4562" i="4"/>
  <c r="B4562" i="4" s="1"/>
  <c r="D4562" i="4"/>
  <c r="A4562" i="4" s="1"/>
  <c r="F4561" i="4"/>
  <c r="E4561" i="4"/>
  <c r="B4561" i="4" s="1"/>
  <c r="D4561" i="4"/>
  <c r="A4561" i="4" s="1"/>
  <c r="F4560" i="4"/>
  <c r="E4560" i="4"/>
  <c r="B4560" i="4" s="1"/>
  <c r="D4560" i="4"/>
  <c r="A4560" i="4" s="1"/>
  <c r="F4559" i="4"/>
  <c r="E4559" i="4"/>
  <c r="B4559" i="4" s="1"/>
  <c r="D4559" i="4"/>
  <c r="A4559" i="4" s="1"/>
  <c r="F4558" i="4"/>
  <c r="H4558" i="4" s="1"/>
  <c r="E4558" i="4"/>
  <c r="B4558" i="4" s="1"/>
  <c r="D4558" i="4"/>
  <c r="A4558" i="4" s="1"/>
  <c r="F4557" i="4"/>
  <c r="E4557" i="4"/>
  <c r="B4557" i="4" s="1"/>
  <c r="D4557" i="4"/>
  <c r="A4557" i="4" s="1"/>
  <c r="F4556" i="4"/>
  <c r="E4556" i="4"/>
  <c r="B4556" i="4" s="1"/>
  <c r="D4556" i="4"/>
  <c r="A4556" i="4" s="1"/>
  <c r="F4555" i="4"/>
  <c r="E4555" i="4"/>
  <c r="B4555" i="4" s="1"/>
  <c r="D4555" i="4"/>
  <c r="A4555" i="4" s="1"/>
  <c r="F4554" i="4"/>
  <c r="H4554" i="4" s="1"/>
  <c r="E4554" i="4"/>
  <c r="B4554" i="4" s="1"/>
  <c r="D4554" i="4"/>
  <c r="A4554" i="4" s="1"/>
  <c r="F4553" i="4"/>
  <c r="E4553" i="4"/>
  <c r="B4553" i="4" s="1"/>
  <c r="D4553" i="4"/>
  <c r="A4553" i="4" s="1"/>
  <c r="F4552" i="4"/>
  <c r="E4552" i="4"/>
  <c r="B4552" i="4" s="1"/>
  <c r="D4552" i="4"/>
  <c r="A4552" i="4" s="1"/>
  <c r="F4551" i="4"/>
  <c r="E4551" i="4"/>
  <c r="B4551" i="4" s="1"/>
  <c r="D4551" i="4"/>
  <c r="A4551" i="4" s="1"/>
  <c r="F4550" i="4"/>
  <c r="H4550" i="4" s="1"/>
  <c r="E4550" i="4"/>
  <c r="B4550" i="4" s="1"/>
  <c r="D4550" i="4"/>
  <c r="A4550" i="4" s="1"/>
  <c r="F4549" i="4"/>
  <c r="E4549" i="4"/>
  <c r="B4549" i="4" s="1"/>
  <c r="D4549" i="4"/>
  <c r="A4549" i="4" s="1"/>
  <c r="F4548" i="4"/>
  <c r="E4548" i="4"/>
  <c r="B4548" i="4" s="1"/>
  <c r="D4548" i="4"/>
  <c r="A4548" i="4" s="1"/>
  <c r="F4547" i="4"/>
  <c r="E4547" i="4"/>
  <c r="B4547" i="4" s="1"/>
  <c r="D4547" i="4"/>
  <c r="A4547" i="4" s="1"/>
  <c r="F4546" i="4"/>
  <c r="H4546" i="4" s="1"/>
  <c r="E4546" i="4"/>
  <c r="B4546" i="4" s="1"/>
  <c r="D4546" i="4"/>
  <c r="A4546" i="4" s="1"/>
  <c r="F4545" i="4"/>
  <c r="E4545" i="4"/>
  <c r="B4545" i="4" s="1"/>
  <c r="D4545" i="4"/>
  <c r="A4545" i="4" s="1"/>
  <c r="F4544" i="4"/>
  <c r="E4544" i="4"/>
  <c r="B4544" i="4" s="1"/>
  <c r="D4544" i="4"/>
  <c r="A4544" i="4" s="1"/>
  <c r="F4543" i="4"/>
  <c r="E4543" i="4"/>
  <c r="B4543" i="4" s="1"/>
  <c r="D4543" i="4"/>
  <c r="A4543" i="4" s="1"/>
  <c r="F4542" i="4"/>
  <c r="E4542" i="4"/>
  <c r="B4542" i="4" s="1"/>
  <c r="D4542" i="4"/>
  <c r="A4542" i="4" s="1"/>
  <c r="F4541" i="4"/>
  <c r="E4541" i="4"/>
  <c r="B4541" i="4" s="1"/>
  <c r="D4541" i="4"/>
  <c r="A4541" i="4" s="1"/>
  <c r="F4540" i="4"/>
  <c r="E4540" i="4"/>
  <c r="B4540" i="4" s="1"/>
  <c r="D4540" i="4"/>
  <c r="A4540" i="4" s="1"/>
  <c r="F4539" i="4"/>
  <c r="E4539" i="4"/>
  <c r="B4539" i="4" s="1"/>
  <c r="D4539" i="4"/>
  <c r="A4539" i="4" s="1"/>
  <c r="F4538" i="4"/>
  <c r="H4538" i="4" s="1"/>
  <c r="E4538" i="4"/>
  <c r="B4538" i="4" s="1"/>
  <c r="D4538" i="4"/>
  <c r="A4538" i="4" s="1"/>
  <c r="F4537" i="4"/>
  <c r="E4537" i="4"/>
  <c r="B4537" i="4" s="1"/>
  <c r="D4537" i="4"/>
  <c r="A4537" i="4" s="1"/>
  <c r="F4536" i="4"/>
  <c r="E4536" i="4"/>
  <c r="B4536" i="4" s="1"/>
  <c r="D4536" i="4"/>
  <c r="A4536" i="4" s="1"/>
  <c r="F4535" i="4"/>
  <c r="E4535" i="4"/>
  <c r="B4535" i="4" s="1"/>
  <c r="D4535" i="4"/>
  <c r="A4535" i="4" s="1"/>
  <c r="F4534" i="4"/>
  <c r="E4534" i="4"/>
  <c r="B4534" i="4" s="1"/>
  <c r="D4534" i="4"/>
  <c r="A4534" i="4" s="1"/>
  <c r="F4533" i="4"/>
  <c r="E4533" i="4"/>
  <c r="B4533" i="4" s="1"/>
  <c r="D4533" i="4"/>
  <c r="A4533" i="4" s="1"/>
  <c r="F4532" i="4"/>
  <c r="E4532" i="4"/>
  <c r="B4532" i="4" s="1"/>
  <c r="D4532" i="4"/>
  <c r="A4532" i="4" s="1"/>
  <c r="F4531" i="4"/>
  <c r="E4531" i="4"/>
  <c r="B4531" i="4" s="1"/>
  <c r="D4531" i="4"/>
  <c r="A4531" i="4" s="1"/>
  <c r="F4530" i="4"/>
  <c r="H4530" i="4" s="1"/>
  <c r="E4530" i="4"/>
  <c r="B4530" i="4" s="1"/>
  <c r="D4530" i="4"/>
  <c r="A4530" i="4" s="1"/>
  <c r="F4529" i="4"/>
  <c r="E4529" i="4"/>
  <c r="B4529" i="4" s="1"/>
  <c r="D4529" i="4"/>
  <c r="A4529" i="4" s="1"/>
  <c r="F4528" i="4"/>
  <c r="E4528" i="4"/>
  <c r="B4528" i="4" s="1"/>
  <c r="D4528" i="4"/>
  <c r="A4528" i="4" s="1"/>
  <c r="F4527" i="4"/>
  <c r="E4527" i="4"/>
  <c r="B4527" i="4" s="1"/>
  <c r="D4527" i="4"/>
  <c r="A4527" i="4" s="1"/>
  <c r="F4526" i="4"/>
  <c r="H4526" i="4" s="1"/>
  <c r="E4526" i="4"/>
  <c r="B4526" i="4" s="1"/>
  <c r="D4526" i="4"/>
  <c r="A4526" i="4" s="1"/>
  <c r="F4525" i="4"/>
  <c r="E4525" i="4"/>
  <c r="B4525" i="4" s="1"/>
  <c r="D4525" i="4"/>
  <c r="A4525" i="4" s="1"/>
  <c r="F4524" i="4"/>
  <c r="E4524" i="4"/>
  <c r="B4524" i="4" s="1"/>
  <c r="D4524" i="4"/>
  <c r="A4524" i="4" s="1"/>
  <c r="F4523" i="4"/>
  <c r="E4523" i="4"/>
  <c r="B4523" i="4" s="1"/>
  <c r="D4523" i="4"/>
  <c r="A4523" i="4" s="1"/>
  <c r="F4522" i="4"/>
  <c r="H4522" i="4" s="1"/>
  <c r="E4522" i="4"/>
  <c r="B4522" i="4" s="1"/>
  <c r="D4522" i="4"/>
  <c r="A4522" i="4" s="1"/>
  <c r="F4521" i="4"/>
  <c r="E4521" i="4"/>
  <c r="B4521" i="4" s="1"/>
  <c r="D4521" i="4"/>
  <c r="A4521" i="4" s="1"/>
  <c r="F4520" i="4"/>
  <c r="E4520" i="4"/>
  <c r="B4520" i="4" s="1"/>
  <c r="D4520" i="4"/>
  <c r="A4520" i="4" s="1"/>
  <c r="F4519" i="4"/>
  <c r="E4519" i="4"/>
  <c r="B4519" i="4" s="1"/>
  <c r="D4519" i="4"/>
  <c r="A4519" i="4" s="1"/>
  <c r="F4518" i="4"/>
  <c r="H4518" i="4" s="1"/>
  <c r="E4518" i="4"/>
  <c r="B4518" i="4" s="1"/>
  <c r="D4518" i="4"/>
  <c r="A4518" i="4" s="1"/>
  <c r="F4517" i="4"/>
  <c r="E4517" i="4"/>
  <c r="B4517" i="4" s="1"/>
  <c r="D4517" i="4"/>
  <c r="A4517" i="4" s="1"/>
  <c r="F4516" i="4"/>
  <c r="E4516" i="4"/>
  <c r="B4516" i="4" s="1"/>
  <c r="D4516" i="4"/>
  <c r="A4516" i="4" s="1"/>
  <c r="F4515" i="4"/>
  <c r="E4515" i="4"/>
  <c r="B4515" i="4" s="1"/>
  <c r="D4515" i="4"/>
  <c r="A4515" i="4" s="1"/>
  <c r="F4514" i="4"/>
  <c r="E4514" i="4"/>
  <c r="B4514" i="4" s="1"/>
  <c r="D4514" i="4"/>
  <c r="A4514" i="4" s="1"/>
  <c r="F4513" i="4"/>
  <c r="E4513" i="4"/>
  <c r="B4513" i="4" s="1"/>
  <c r="D4513" i="4"/>
  <c r="A4513" i="4" s="1"/>
  <c r="F4512" i="4"/>
  <c r="E4512" i="4"/>
  <c r="B4512" i="4" s="1"/>
  <c r="D4512" i="4"/>
  <c r="A4512" i="4" s="1"/>
  <c r="F4511" i="4"/>
  <c r="E4511" i="4"/>
  <c r="B4511" i="4" s="1"/>
  <c r="D4511" i="4"/>
  <c r="A4511" i="4" s="1"/>
  <c r="F4510" i="4"/>
  <c r="H4510" i="4" s="1"/>
  <c r="E4510" i="4"/>
  <c r="B4510" i="4" s="1"/>
  <c r="D4510" i="4"/>
  <c r="A4510" i="4" s="1"/>
  <c r="F4509" i="4"/>
  <c r="E4509" i="4"/>
  <c r="B4509" i="4" s="1"/>
  <c r="D4509" i="4"/>
  <c r="A4509" i="4" s="1"/>
  <c r="F4508" i="4"/>
  <c r="E4508" i="4"/>
  <c r="B4508" i="4" s="1"/>
  <c r="D4508" i="4"/>
  <c r="A4508" i="4" s="1"/>
  <c r="F4507" i="4"/>
  <c r="E4507" i="4"/>
  <c r="B4507" i="4" s="1"/>
  <c r="D4507" i="4"/>
  <c r="A4507" i="4" s="1"/>
  <c r="F4506" i="4"/>
  <c r="H4506" i="4" s="1"/>
  <c r="E4506" i="4"/>
  <c r="B4506" i="4" s="1"/>
  <c r="D4506" i="4"/>
  <c r="A4506" i="4" s="1"/>
  <c r="F4505" i="4"/>
  <c r="E4505" i="4"/>
  <c r="B4505" i="4" s="1"/>
  <c r="D4505" i="4"/>
  <c r="A4505" i="4" s="1"/>
  <c r="F4504" i="4"/>
  <c r="E4504" i="4"/>
  <c r="B4504" i="4" s="1"/>
  <c r="D4504" i="4"/>
  <c r="A4504" i="4" s="1"/>
  <c r="F4503" i="4"/>
  <c r="E4503" i="4"/>
  <c r="B4503" i="4" s="1"/>
  <c r="D4503" i="4"/>
  <c r="A4503" i="4" s="1"/>
  <c r="F4502" i="4"/>
  <c r="H4502" i="4" s="1"/>
  <c r="E4502" i="4"/>
  <c r="B4502" i="4" s="1"/>
  <c r="D4502" i="4"/>
  <c r="A4502" i="4" s="1"/>
  <c r="F4501" i="4"/>
  <c r="E4501" i="4"/>
  <c r="B4501" i="4" s="1"/>
  <c r="D4501" i="4"/>
  <c r="A4501" i="4" s="1"/>
  <c r="F4500" i="4"/>
  <c r="E4500" i="4"/>
  <c r="B4500" i="4" s="1"/>
  <c r="D4500" i="4"/>
  <c r="A4500" i="4" s="1"/>
  <c r="F4499" i="4"/>
  <c r="E4499" i="4"/>
  <c r="B4499" i="4" s="1"/>
  <c r="D4499" i="4"/>
  <c r="A4499" i="4" s="1"/>
  <c r="F4498" i="4"/>
  <c r="H4498" i="4" s="1"/>
  <c r="E4498" i="4"/>
  <c r="B4498" i="4" s="1"/>
  <c r="D4498" i="4"/>
  <c r="A4498" i="4" s="1"/>
  <c r="F4497" i="4"/>
  <c r="E4497" i="4"/>
  <c r="B4497" i="4" s="1"/>
  <c r="D4497" i="4"/>
  <c r="A4497" i="4" s="1"/>
  <c r="F4496" i="4"/>
  <c r="E4496" i="4"/>
  <c r="B4496" i="4" s="1"/>
  <c r="D4496" i="4"/>
  <c r="A4496" i="4" s="1"/>
  <c r="F4495" i="4"/>
  <c r="E4495" i="4"/>
  <c r="B4495" i="4" s="1"/>
  <c r="D4495" i="4"/>
  <c r="A4495" i="4" s="1"/>
  <c r="F4494" i="4"/>
  <c r="H4494" i="4" s="1"/>
  <c r="E4494" i="4"/>
  <c r="B4494" i="4" s="1"/>
  <c r="D4494" i="4"/>
  <c r="A4494" i="4" s="1"/>
  <c r="F4493" i="4"/>
  <c r="E4493" i="4"/>
  <c r="B4493" i="4" s="1"/>
  <c r="D4493" i="4"/>
  <c r="A4493" i="4" s="1"/>
  <c r="F4492" i="4"/>
  <c r="E4492" i="4"/>
  <c r="B4492" i="4" s="1"/>
  <c r="D4492" i="4"/>
  <c r="A4492" i="4" s="1"/>
  <c r="F4491" i="4"/>
  <c r="E4491" i="4"/>
  <c r="B4491" i="4" s="1"/>
  <c r="D4491" i="4"/>
  <c r="A4491" i="4" s="1"/>
  <c r="F4490" i="4"/>
  <c r="H4490" i="4" s="1"/>
  <c r="E4490" i="4"/>
  <c r="B4490" i="4" s="1"/>
  <c r="D4490" i="4"/>
  <c r="A4490" i="4" s="1"/>
  <c r="F4489" i="4"/>
  <c r="E4489" i="4"/>
  <c r="B4489" i="4" s="1"/>
  <c r="D4489" i="4"/>
  <c r="A4489" i="4" s="1"/>
  <c r="F4488" i="4"/>
  <c r="E4488" i="4"/>
  <c r="B4488" i="4" s="1"/>
  <c r="D4488" i="4"/>
  <c r="A4488" i="4" s="1"/>
  <c r="F4487" i="4"/>
  <c r="E4487" i="4"/>
  <c r="B4487" i="4" s="1"/>
  <c r="D4487" i="4"/>
  <c r="A4487" i="4" s="1"/>
  <c r="F4486" i="4"/>
  <c r="H4486" i="4" s="1"/>
  <c r="E4486" i="4"/>
  <c r="B4486" i="4" s="1"/>
  <c r="D4486" i="4"/>
  <c r="A4486" i="4" s="1"/>
  <c r="F4485" i="4"/>
  <c r="E4485" i="4"/>
  <c r="B4485" i="4" s="1"/>
  <c r="D4485" i="4"/>
  <c r="A4485" i="4" s="1"/>
  <c r="F4484" i="4"/>
  <c r="E4484" i="4"/>
  <c r="B4484" i="4" s="1"/>
  <c r="D4484" i="4"/>
  <c r="A4484" i="4" s="1"/>
  <c r="F4483" i="4"/>
  <c r="E4483" i="4"/>
  <c r="B4483" i="4" s="1"/>
  <c r="D4483" i="4"/>
  <c r="A4483" i="4" s="1"/>
  <c r="F4482" i="4"/>
  <c r="H4482" i="4" s="1"/>
  <c r="E4482" i="4"/>
  <c r="B4482" i="4" s="1"/>
  <c r="D4482" i="4"/>
  <c r="A4482" i="4" s="1"/>
  <c r="F4481" i="4"/>
  <c r="E4481" i="4"/>
  <c r="B4481" i="4" s="1"/>
  <c r="D4481" i="4"/>
  <c r="A4481" i="4" s="1"/>
  <c r="F4480" i="4"/>
  <c r="E4480" i="4"/>
  <c r="B4480" i="4" s="1"/>
  <c r="D4480" i="4"/>
  <c r="A4480" i="4" s="1"/>
  <c r="F4479" i="4"/>
  <c r="E4479" i="4"/>
  <c r="B4479" i="4" s="1"/>
  <c r="D4479" i="4"/>
  <c r="A4479" i="4" s="1"/>
  <c r="F4478" i="4"/>
  <c r="E4478" i="4"/>
  <c r="B4478" i="4" s="1"/>
  <c r="D4478" i="4"/>
  <c r="A4478" i="4" s="1"/>
  <c r="F4477" i="4"/>
  <c r="E4477" i="4"/>
  <c r="B4477" i="4" s="1"/>
  <c r="D4477" i="4"/>
  <c r="A4477" i="4" s="1"/>
  <c r="F4476" i="4"/>
  <c r="E4476" i="4"/>
  <c r="B4476" i="4" s="1"/>
  <c r="D4476" i="4"/>
  <c r="A4476" i="4" s="1"/>
  <c r="F4475" i="4"/>
  <c r="E4475" i="4"/>
  <c r="B4475" i="4" s="1"/>
  <c r="D4475" i="4"/>
  <c r="A4475" i="4" s="1"/>
  <c r="F4474" i="4"/>
  <c r="H4474" i="4" s="1"/>
  <c r="E4474" i="4"/>
  <c r="B4474" i="4" s="1"/>
  <c r="D4474" i="4"/>
  <c r="A4474" i="4" s="1"/>
  <c r="F4473" i="4"/>
  <c r="E4473" i="4"/>
  <c r="B4473" i="4" s="1"/>
  <c r="D4473" i="4"/>
  <c r="A4473" i="4" s="1"/>
  <c r="F4472" i="4"/>
  <c r="E4472" i="4"/>
  <c r="B4472" i="4" s="1"/>
  <c r="D4472" i="4"/>
  <c r="A4472" i="4" s="1"/>
  <c r="F4471" i="4"/>
  <c r="E4471" i="4"/>
  <c r="B4471" i="4" s="1"/>
  <c r="D4471" i="4"/>
  <c r="A4471" i="4" s="1"/>
  <c r="F4470" i="4"/>
  <c r="E4470" i="4"/>
  <c r="B4470" i="4" s="1"/>
  <c r="D4470" i="4"/>
  <c r="A4470" i="4" s="1"/>
  <c r="F4469" i="4"/>
  <c r="E4469" i="4"/>
  <c r="B4469" i="4" s="1"/>
  <c r="D4469" i="4"/>
  <c r="A4469" i="4" s="1"/>
  <c r="F4468" i="4"/>
  <c r="E4468" i="4"/>
  <c r="B4468" i="4" s="1"/>
  <c r="D4468" i="4"/>
  <c r="A4468" i="4" s="1"/>
  <c r="F4467" i="4"/>
  <c r="E4467" i="4"/>
  <c r="B4467" i="4" s="1"/>
  <c r="D4467" i="4"/>
  <c r="A4467" i="4" s="1"/>
  <c r="F4466" i="4"/>
  <c r="H4466" i="4" s="1"/>
  <c r="E4466" i="4"/>
  <c r="B4466" i="4" s="1"/>
  <c r="D4466" i="4"/>
  <c r="A4466" i="4" s="1"/>
  <c r="F4465" i="4"/>
  <c r="E4465" i="4"/>
  <c r="B4465" i="4" s="1"/>
  <c r="D4465" i="4"/>
  <c r="A4465" i="4" s="1"/>
  <c r="F4464" i="4"/>
  <c r="E4464" i="4"/>
  <c r="B4464" i="4" s="1"/>
  <c r="D4464" i="4"/>
  <c r="A4464" i="4" s="1"/>
  <c r="F4463" i="4"/>
  <c r="E4463" i="4"/>
  <c r="B4463" i="4" s="1"/>
  <c r="D4463" i="4"/>
  <c r="A4463" i="4" s="1"/>
  <c r="F4462" i="4"/>
  <c r="H4462" i="4" s="1"/>
  <c r="E4462" i="4"/>
  <c r="B4462" i="4" s="1"/>
  <c r="D4462" i="4"/>
  <c r="A4462" i="4" s="1"/>
  <c r="F4461" i="4"/>
  <c r="E4461" i="4"/>
  <c r="B4461" i="4" s="1"/>
  <c r="D4461" i="4"/>
  <c r="A4461" i="4" s="1"/>
  <c r="F4460" i="4"/>
  <c r="E4460" i="4"/>
  <c r="B4460" i="4" s="1"/>
  <c r="D4460" i="4"/>
  <c r="A4460" i="4" s="1"/>
  <c r="F4459" i="4"/>
  <c r="E4459" i="4"/>
  <c r="B4459" i="4" s="1"/>
  <c r="D4459" i="4"/>
  <c r="A4459" i="4" s="1"/>
  <c r="F4458" i="4"/>
  <c r="H4458" i="4" s="1"/>
  <c r="E4458" i="4"/>
  <c r="B4458" i="4" s="1"/>
  <c r="D4458" i="4"/>
  <c r="A4458" i="4" s="1"/>
  <c r="F4457" i="4"/>
  <c r="E4457" i="4"/>
  <c r="B4457" i="4" s="1"/>
  <c r="D4457" i="4"/>
  <c r="A4457" i="4" s="1"/>
  <c r="F4456" i="4"/>
  <c r="E4456" i="4"/>
  <c r="B4456" i="4" s="1"/>
  <c r="D4456" i="4"/>
  <c r="A4456" i="4" s="1"/>
  <c r="F4455" i="4"/>
  <c r="E4455" i="4"/>
  <c r="B4455" i="4" s="1"/>
  <c r="D4455" i="4"/>
  <c r="A4455" i="4" s="1"/>
  <c r="F4454" i="4"/>
  <c r="H4454" i="4" s="1"/>
  <c r="E4454" i="4"/>
  <c r="B4454" i="4" s="1"/>
  <c r="D4454" i="4"/>
  <c r="A4454" i="4" s="1"/>
  <c r="F4453" i="4"/>
  <c r="E4453" i="4"/>
  <c r="B4453" i="4" s="1"/>
  <c r="D4453" i="4"/>
  <c r="A4453" i="4" s="1"/>
  <c r="F4452" i="4"/>
  <c r="E4452" i="4"/>
  <c r="B4452" i="4" s="1"/>
  <c r="D4452" i="4"/>
  <c r="A4452" i="4" s="1"/>
  <c r="F4451" i="4"/>
  <c r="E4451" i="4"/>
  <c r="B4451" i="4" s="1"/>
  <c r="D4451" i="4"/>
  <c r="A4451" i="4" s="1"/>
  <c r="F4450" i="4"/>
  <c r="E4450" i="4"/>
  <c r="B4450" i="4" s="1"/>
  <c r="D4450" i="4"/>
  <c r="A4450" i="4" s="1"/>
  <c r="F4449" i="4"/>
  <c r="E4449" i="4"/>
  <c r="B4449" i="4" s="1"/>
  <c r="D4449" i="4"/>
  <c r="A4449" i="4" s="1"/>
  <c r="F4448" i="4"/>
  <c r="E4448" i="4"/>
  <c r="B4448" i="4" s="1"/>
  <c r="D4448" i="4"/>
  <c r="A4448" i="4" s="1"/>
  <c r="F4447" i="4"/>
  <c r="E4447" i="4"/>
  <c r="B4447" i="4" s="1"/>
  <c r="D4447" i="4"/>
  <c r="A4447" i="4" s="1"/>
  <c r="F4446" i="4"/>
  <c r="H4446" i="4" s="1"/>
  <c r="E4446" i="4"/>
  <c r="B4446" i="4" s="1"/>
  <c r="D4446" i="4"/>
  <c r="A4446" i="4" s="1"/>
  <c r="F4445" i="4"/>
  <c r="E4445" i="4"/>
  <c r="B4445" i="4" s="1"/>
  <c r="D4445" i="4"/>
  <c r="A4445" i="4" s="1"/>
  <c r="F4444" i="4"/>
  <c r="E4444" i="4"/>
  <c r="B4444" i="4" s="1"/>
  <c r="D4444" i="4"/>
  <c r="A4444" i="4" s="1"/>
  <c r="F4443" i="4"/>
  <c r="E4443" i="4"/>
  <c r="B4443" i="4" s="1"/>
  <c r="D4443" i="4"/>
  <c r="A4443" i="4" s="1"/>
  <c r="F4442" i="4"/>
  <c r="H4442" i="4" s="1"/>
  <c r="E4442" i="4"/>
  <c r="B4442" i="4" s="1"/>
  <c r="D4442" i="4"/>
  <c r="A4442" i="4" s="1"/>
  <c r="F4441" i="4"/>
  <c r="E4441" i="4"/>
  <c r="B4441" i="4" s="1"/>
  <c r="D4441" i="4"/>
  <c r="A4441" i="4" s="1"/>
  <c r="F4440" i="4"/>
  <c r="E4440" i="4"/>
  <c r="B4440" i="4" s="1"/>
  <c r="D4440" i="4"/>
  <c r="A4440" i="4" s="1"/>
  <c r="F4439" i="4"/>
  <c r="E4439" i="4"/>
  <c r="B4439" i="4" s="1"/>
  <c r="D4439" i="4"/>
  <c r="A4439" i="4" s="1"/>
  <c r="F4438" i="4"/>
  <c r="H4438" i="4" s="1"/>
  <c r="E4438" i="4"/>
  <c r="B4438" i="4" s="1"/>
  <c r="D4438" i="4"/>
  <c r="A4438" i="4" s="1"/>
  <c r="F4437" i="4"/>
  <c r="E4437" i="4"/>
  <c r="B4437" i="4" s="1"/>
  <c r="D4437" i="4"/>
  <c r="A4437" i="4" s="1"/>
  <c r="F4436" i="4"/>
  <c r="E4436" i="4"/>
  <c r="B4436" i="4" s="1"/>
  <c r="D4436" i="4"/>
  <c r="A4436" i="4" s="1"/>
  <c r="F4435" i="4"/>
  <c r="E4435" i="4"/>
  <c r="B4435" i="4" s="1"/>
  <c r="D4435" i="4"/>
  <c r="A4435" i="4" s="1"/>
  <c r="F4434" i="4"/>
  <c r="H4434" i="4" s="1"/>
  <c r="E4434" i="4"/>
  <c r="B4434" i="4" s="1"/>
  <c r="D4434" i="4"/>
  <c r="A4434" i="4" s="1"/>
  <c r="F4433" i="4"/>
  <c r="E4433" i="4"/>
  <c r="B4433" i="4" s="1"/>
  <c r="D4433" i="4"/>
  <c r="A4433" i="4" s="1"/>
  <c r="F4432" i="4"/>
  <c r="E4432" i="4"/>
  <c r="B4432" i="4" s="1"/>
  <c r="D4432" i="4"/>
  <c r="A4432" i="4" s="1"/>
  <c r="F4431" i="4"/>
  <c r="E4431" i="4"/>
  <c r="B4431" i="4" s="1"/>
  <c r="D4431" i="4"/>
  <c r="A4431" i="4" s="1"/>
  <c r="F4430" i="4"/>
  <c r="H4430" i="4" s="1"/>
  <c r="E4430" i="4"/>
  <c r="B4430" i="4" s="1"/>
  <c r="D4430" i="4"/>
  <c r="A4430" i="4" s="1"/>
  <c r="F4429" i="4"/>
  <c r="E4429" i="4"/>
  <c r="B4429" i="4" s="1"/>
  <c r="D4429" i="4"/>
  <c r="A4429" i="4" s="1"/>
  <c r="F4428" i="4"/>
  <c r="E4428" i="4"/>
  <c r="B4428" i="4" s="1"/>
  <c r="D4428" i="4"/>
  <c r="A4428" i="4" s="1"/>
  <c r="F4427" i="4"/>
  <c r="E4427" i="4"/>
  <c r="B4427" i="4" s="1"/>
  <c r="D4427" i="4"/>
  <c r="A4427" i="4" s="1"/>
  <c r="F4426" i="4"/>
  <c r="H4426" i="4" s="1"/>
  <c r="E4426" i="4"/>
  <c r="B4426" i="4" s="1"/>
  <c r="D4426" i="4"/>
  <c r="A4426" i="4" s="1"/>
  <c r="F4425" i="4"/>
  <c r="E4425" i="4"/>
  <c r="B4425" i="4" s="1"/>
  <c r="D4425" i="4"/>
  <c r="A4425" i="4" s="1"/>
  <c r="F4424" i="4"/>
  <c r="E4424" i="4"/>
  <c r="B4424" i="4" s="1"/>
  <c r="D4424" i="4"/>
  <c r="A4424" i="4" s="1"/>
  <c r="F4423" i="4"/>
  <c r="E4423" i="4"/>
  <c r="B4423" i="4" s="1"/>
  <c r="D4423" i="4"/>
  <c r="A4423" i="4" s="1"/>
  <c r="F4422" i="4"/>
  <c r="H4422" i="4" s="1"/>
  <c r="E4422" i="4"/>
  <c r="B4422" i="4" s="1"/>
  <c r="D4422" i="4"/>
  <c r="A4422" i="4" s="1"/>
  <c r="F4421" i="4"/>
  <c r="E4421" i="4"/>
  <c r="B4421" i="4" s="1"/>
  <c r="D4421" i="4"/>
  <c r="A4421" i="4" s="1"/>
  <c r="F4420" i="4"/>
  <c r="E4420" i="4"/>
  <c r="B4420" i="4" s="1"/>
  <c r="D4420" i="4"/>
  <c r="A4420" i="4" s="1"/>
  <c r="F4419" i="4"/>
  <c r="E4419" i="4"/>
  <c r="B4419" i="4" s="1"/>
  <c r="D4419" i="4"/>
  <c r="A4419" i="4" s="1"/>
  <c r="F4418" i="4"/>
  <c r="H4418" i="4" s="1"/>
  <c r="E4418" i="4"/>
  <c r="B4418" i="4" s="1"/>
  <c r="D4418" i="4"/>
  <c r="A4418" i="4" s="1"/>
  <c r="F4417" i="4"/>
  <c r="E4417" i="4"/>
  <c r="B4417" i="4" s="1"/>
  <c r="D4417" i="4"/>
  <c r="A4417" i="4" s="1"/>
  <c r="F4416" i="4"/>
  <c r="E4416" i="4"/>
  <c r="B4416" i="4" s="1"/>
  <c r="D4416" i="4"/>
  <c r="A4416" i="4" s="1"/>
  <c r="F4415" i="4"/>
  <c r="E4415" i="4"/>
  <c r="B4415" i="4" s="1"/>
  <c r="D4415" i="4"/>
  <c r="A4415" i="4" s="1"/>
  <c r="F4414" i="4"/>
  <c r="E4414" i="4"/>
  <c r="B4414" i="4" s="1"/>
  <c r="D4414" i="4"/>
  <c r="A4414" i="4" s="1"/>
  <c r="F4413" i="4"/>
  <c r="E4413" i="4"/>
  <c r="B4413" i="4" s="1"/>
  <c r="D4413" i="4"/>
  <c r="A4413" i="4" s="1"/>
  <c r="F4412" i="4"/>
  <c r="E4412" i="4"/>
  <c r="B4412" i="4" s="1"/>
  <c r="D4412" i="4"/>
  <c r="A4412" i="4" s="1"/>
  <c r="F4411" i="4"/>
  <c r="E4411" i="4"/>
  <c r="B4411" i="4" s="1"/>
  <c r="D4411" i="4"/>
  <c r="A4411" i="4" s="1"/>
  <c r="F4410" i="4"/>
  <c r="H4410" i="4" s="1"/>
  <c r="E4410" i="4"/>
  <c r="B4410" i="4" s="1"/>
  <c r="D4410" i="4"/>
  <c r="A4410" i="4" s="1"/>
  <c r="F4409" i="4"/>
  <c r="E4409" i="4"/>
  <c r="B4409" i="4" s="1"/>
  <c r="D4409" i="4"/>
  <c r="A4409" i="4" s="1"/>
  <c r="F4408" i="4"/>
  <c r="E4408" i="4"/>
  <c r="B4408" i="4" s="1"/>
  <c r="D4408" i="4"/>
  <c r="A4408" i="4" s="1"/>
  <c r="F4407" i="4"/>
  <c r="E4407" i="4"/>
  <c r="B4407" i="4" s="1"/>
  <c r="D4407" i="4"/>
  <c r="A4407" i="4" s="1"/>
  <c r="F4406" i="4"/>
  <c r="E4406" i="4"/>
  <c r="B4406" i="4" s="1"/>
  <c r="D4406" i="4"/>
  <c r="A4406" i="4" s="1"/>
  <c r="F4405" i="4"/>
  <c r="E4405" i="4"/>
  <c r="B4405" i="4" s="1"/>
  <c r="D4405" i="4"/>
  <c r="A4405" i="4" s="1"/>
  <c r="F4404" i="4"/>
  <c r="E4404" i="4"/>
  <c r="B4404" i="4" s="1"/>
  <c r="D4404" i="4"/>
  <c r="A4404" i="4" s="1"/>
  <c r="F4403" i="4"/>
  <c r="E4403" i="4"/>
  <c r="B4403" i="4" s="1"/>
  <c r="D4403" i="4"/>
  <c r="A4403" i="4" s="1"/>
  <c r="F4402" i="4"/>
  <c r="H4402" i="4" s="1"/>
  <c r="E4402" i="4"/>
  <c r="B4402" i="4" s="1"/>
  <c r="D4402" i="4"/>
  <c r="A4402" i="4" s="1"/>
  <c r="F4401" i="4"/>
  <c r="E4401" i="4"/>
  <c r="B4401" i="4" s="1"/>
  <c r="D4401" i="4"/>
  <c r="A4401" i="4" s="1"/>
  <c r="F4400" i="4"/>
  <c r="E4400" i="4"/>
  <c r="B4400" i="4" s="1"/>
  <c r="D4400" i="4"/>
  <c r="A4400" i="4" s="1"/>
  <c r="F4399" i="4"/>
  <c r="E4399" i="4"/>
  <c r="B4399" i="4" s="1"/>
  <c r="D4399" i="4"/>
  <c r="A4399" i="4" s="1"/>
  <c r="F4398" i="4"/>
  <c r="H4398" i="4" s="1"/>
  <c r="E4398" i="4"/>
  <c r="B4398" i="4" s="1"/>
  <c r="D4398" i="4"/>
  <c r="A4398" i="4" s="1"/>
  <c r="F4397" i="4"/>
  <c r="E4397" i="4"/>
  <c r="B4397" i="4" s="1"/>
  <c r="D4397" i="4"/>
  <c r="A4397" i="4" s="1"/>
  <c r="F4396" i="4"/>
  <c r="E4396" i="4"/>
  <c r="B4396" i="4" s="1"/>
  <c r="D4396" i="4"/>
  <c r="A4396" i="4" s="1"/>
  <c r="F4395" i="4"/>
  <c r="E4395" i="4"/>
  <c r="B4395" i="4" s="1"/>
  <c r="D4395" i="4"/>
  <c r="A4395" i="4" s="1"/>
  <c r="F4394" i="4"/>
  <c r="H4394" i="4" s="1"/>
  <c r="E4394" i="4"/>
  <c r="B4394" i="4" s="1"/>
  <c r="D4394" i="4"/>
  <c r="A4394" i="4" s="1"/>
  <c r="F4393" i="4"/>
  <c r="E4393" i="4"/>
  <c r="B4393" i="4" s="1"/>
  <c r="D4393" i="4"/>
  <c r="A4393" i="4" s="1"/>
  <c r="F4392" i="4"/>
  <c r="E4392" i="4"/>
  <c r="B4392" i="4" s="1"/>
  <c r="D4392" i="4"/>
  <c r="A4392" i="4" s="1"/>
  <c r="F4391" i="4"/>
  <c r="E4391" i="4"/>
  <c r="B4391" i="4" s="1"/>
  <c r="D4391" i="4"/>
  <c r="A4391" i="4" s="1"/>
  <c r="F4390" i="4"/>
  <c r="H4390" i="4" s="1"/>
  <c r="E4390" i="4"/>
  <c r="B4390" i="4" s="1"/>
  <c r="D4390" i="4"/>
  <c r="A4390" i="4" s="1"/>
  <c r="F4389" i="4"/>
  <c r="E4389" i="4"/>
  <c r="B4389" i="4" s="1"/>
  <c r="D4389" i="4"/>
  <c r="A4389" i="4" s="1"/>
  <c r="F4388" i="4"/>
  <c r="E4388" i="4"/>
  <c r="B4388" i="4" s="1"/>
  <c r="D4388" i="4"/>
  <c r="A4388" i="4" s="1"/>
  <c r="F4387" i="4"/>
  <c r="E4387" i="4"/>
  <c r="B4387" i="4" s="1"/>
  <c r="D4387" i="4"/>
  <c r="A4387" i="4" s="1"/>
  <c r="F4386" i="4"/>
  <c r="E4386" i="4"/>
  <c r="B4386" i="4" s="1"/>
  <c r="D4386" i="4"/>
  <c r="A4386" i="4" s="1"/>
  <c r="F4385" i="4"/>
  <c r="E4385" i="4"/>
  <c r="B4385" i="4" s="1"/>
  <c r="D4385" i="4"/>
  <c r="A4385" i="4" s="1"/>
  <c r="F4384" i="4"/>
  <c r="E4384" i="4"/>
  <c r="B4384" i="4" s="1"/>
  <c r="D4384" i="4"/>
  <c r="A4384" i="4" s="1"/>
  <c r="F4383" i="4"/>
  <c r="E4383" i="4"/>
  <c r="B4383" i="4" s="1"/>
  <c r="D4383" i="4"/>
  <c r="A4383" i="4" s="1"/>
  <c r="F4382" i="4"/>
  <c r="H4382" i="4" s="1"/>
  <c r="E4382" i="4"/>
  <c r="B4382" i="4" s="1"/>
  <c r="D4382" i="4"/>
  <c r="A4382" i="4" s="1"/>
  <c r="F4381" i="4"/>
  <c r="E4381" i="4"/>
  <c r="B4381" i="4" s="1"/>
  <c r="D4381" i="4"/>
  <c r="A4381" i="4" s="1"/>
  <c r="F4380" i="4"/>
  <c r="E4380" i="4"/>
  <c r="B4380" i="4" s="1"/>
  <c r="D4380" i="4"/>
  <c r="A4380" i="4" s="1"/>
  <c r="F4379" i="4"/>
  <c r="E4379" i="4"/>
  <c r="B4379" i="4" s="1"/>
  <c r="D4379" i="4"/>
  <c r="A4379" i="4" s="1"/>
  <c r="F4378" i="4"/>
  <c r="H4378" i="4" s="1"/>
  <c r="E4378" i="4"/>
  <c r="B4378" i="4" s="1"/>
  <c r="D4378" i="4"/>
  <c r="A4378" i="4" s="1"/>
  <c r="F4377" i="4"/>
  <c r="E4377" i="4"/>
  <c r="B4377" i="4" s="1"/>
  <c r="D4377" i="4"/>
  <c r="A4377" i="4" s="1"/>
  <c r="F4376" i="4"/>
  <c r="E4376" i="4"/>
  <c r="B4376" i="4" s="1"/>
  <c r="D4376" i="4"/>
  <c r="A4376" i="4" s="1"/>
  <c r="F4375" i="4"/>
  <c r="E4375" i="4"/>
  <c r="B4375" i="4" s="1"/>
  <c r="D4375" i="4"/>
  <c r="A4375" i="4" s="1"/>
  <c r="F4374" i="4"/>
  <c r="H4374" i="4" s="1"/>
  <c r="E4374" i="4"/>
  <c r="B4374" i="4" s="1"/>
  <c r="D4374" i="4"/>
  <c r="A4374" i="4" s="1"/>
  <c r="F4373" i="4"/>
  <c r="E4373" i="4"/>
  <c r="B4373" i="4" s="1"/>
  <c r="D4373" i="4"/>
  <c r="A4373" i="4" s="1"/>
  <c r="F4372" i="4"/>
  <c r="E4372" i="4"/>
  <c r="B4372" i="4" s="1"/>
  <c r="D4372" i="4"/>
  <c r="A4372" i="4" s="1"/>
  <c r="F4371" i="4"/>
  <c r="E4371" i="4"/>
  <c r="B4371" i="4" s="1"/>
  <c r="D4371" i="4"/>
  <c r="A4371" i="4" s="1"/>
  <c r="F4370" i="4"/>
  <c r="H4370" i="4" s="1"/>
  <c r="E4370" i="4"/>
  <c r="B4370" i="4" s="1"/>
  <c r="D4370" i="4"/>
  <c r="A4370" i="4" s="1"/>
  <c r="F4369" i="4"/>
  <c r="E4369" i="4"/>
  <c r="B4369" i="4" s="1"/>
  <c r="D4369" i="4"/>
  <c r="A4369" i="4" s="1"/>
  <c r="F4368" i="4"/>
  <c r="E4368" i="4"/>
  <c r="B4368" i="4" s="1"/>
  <c r="D4368" i="4"/>
  <c r="A4368" i="4" s="1"/>
  <c r="F4367" i="4"/>
  <c r="E4367" i="4"/>
  <c r="B4367" i="4" s="1"/>
  <c r="D4367" i="4"/>
  <c r="A4367" i="4" s="1"/>
  <c r="F4366" i="4"/>
  <c r="H4366" i="4" s="1"/>
  <c r="E4366" i="4"/>
  <c r="B4366" i="4" s="1"/>
  <c r="D4366" i="4"/>
  <c r="A4366" i="4" s="1"/>
  <c r="F4365" i="4"/>
  <c r="E4365" i="4"/>
  <c r="B4365" i="4" s="1"/>
  <c r="D4365" i="4"/>
  <c r="A4365" i="4" s="1"/>
  <c r="F4364" i="4"/>
  <c r="E4364" i="4"/>
  <c r="B4364" i="4" s="1"/>
  <c r="D4364" i="4"/>
  <c r="A4364" i="4" s="1"/>
  <c r="F4363" i="4"/>
  <c r="E4363" i="4"/>
  <c r="B4363" i="4" s="1"/>
  <c r="D4363" i="4"/>
  <c r="A4363" i="4" s="1"/>
  <c r="F4362" i="4"/>
  <c r="H4362" i="4" s="1"/>
  <c r="E4362" i="4"/>
  <c r="B4362" i="4" s="1"/>
  <c r="D4362" i="4"/>
  <c r="A4362" i="4" s="1"/>
  <c r="F4361" i="4"/>
  <c r="E4361" i="4"/>
  <c r="B4361" i="4" s="1"/>
  <c r="D4361" i="4"/>
  <c r="A4361" i="4" s="1"/>
  <c r="F4360" i="4"/>
  <c r="E4360" i="4"/>
  <c r="B4360" i="4" s="1"/>
  <c r="D4360" i="4"/>
  <c r="A4360" i="4" s="1"/>
  <c r="F4359" i="4"/>
  <c r="E4359" i="4"/>
  <c r="B4359" i="4" s="1"/>
  <c r="D4359" i="4"/>
  <c r="A4359" i="4" s="1"/>
  <c r="F4358" i="4"/>
  <c r="H4358" i="4" s="1"/>
  <c r="E4358" i="4"/>
  <c r="B4358" i="4" s="1"/>
  <c r="D4358" i="4"/>
  <c r="A4358" i="4" s="1"/>
  <c r="F4357" i="4"/>
  <c r="E4357" i="4"/>
  <c r="B4357" i="4" s="1"/>
  <c r="D4357" i="4"/>
  <c r="A4357" i="4" s="1"/>
  <c r="F4356" i="4"/>
  <c r="E4356" i="4"/>
  <c r="B4356" i="4" s="1"/>
  <c r="D4356" i="4"/>
  <c r="A4356" i="4" s="1"/>
  <c r="F4355" i="4"/>
  <c r="E4355" i="4"/>
  <c r="B4355" i="4" s="1"/>
  <c r="D4355" i="4"/>
  <c r="A4355" i="4" s="1"/>
  <c r="F4354" i="4"/>
  <c r="H4354" i="4" s="1"/>
  <c r="E4354" i="4"/>
  <c r="B4354" i="4" s="1"/>
  <c r="D4354" i="4"/>
  <c r="A4354" i="4" s="1"/>
  <c r="F4353" i="4"/>
  <c r="E4353" i="4"/>
  <c r="B4353" i="4" s="1"/>
  <c r="D4353" i="4"/>
  <c r="A4353" i="4" s="1"/>
  <c r="F4352" i="4"/>
  <c r="E4352" i="4"/>
  <c r="B4352" i="4" s="1"/>
  <c r="D4352" i="4"/>
  <c r="A4352" i="4" s="1"/>
  <c r="F4351" i="4"/>
  <c r="E4351" i="4"/>
  <c r="B4351" i="4" s="1"/>
  <c r="D4351" i="4"/>
  <c r="A4351" i="4" s="1"/>
  <c r="F4350" i="4"/>
  <c r="E4350" i="4"/>
  <c r="B4350" i="4" s="1"/>
  <c r="D4350" i="4"/>
  <c r="A4350" i="4" s="1"/>
  <c r="F4349" i="4"/>
  <c r="E4349" i="4"/>
  <c r="B4349" i="4" s="1"/>
  <c r="D4349" i="4"/>
  <c r="A4349" i="4" s="1"/>
  <c r="F4348" i="4"/>
  <c r="E4348" i="4"/>
  <c r="B4348" i="4" s="1"/>
  <c r="D4348" i="4"/>
  <c r="A4348" i="4" s="1"/>
  <c r="F4347" i="4"/>
  <c r="E4347" i="4"/>
  <c r="B4347" i="4" s="1"/>
  <c r="D4347" i="4"/>
  <c r="A4347" i="4" s="1"/>
  <c r="F4346" i="4"/>
  <c r="H4346" i="4" s="1"/>
  <c r="E4346" i="4"/>
  <c r="B4346" i="4" s="1"/>
  <c r="D4346" i="4"/>
  <c r="A4346" i="4" s="1"/>
  <c r="F4345" i="4"/>
  <c r="E4345" i="4"/>
  <c r="B4345" i="4" s="1"/>
  <c r="D4345" i="4"/>
  <c r="A4345" i="4" s="1"/>
  <c r="F4344" i="4"/>
  <c r="E4344" i="4"/>
  <c r="B4344" i="4" s="1"/>
  <c r="D4344" i="4"/>
  <c r="A4344" i="4" s="1"/>
  <c r="F4343" i="4"/>
  <c r="E4343" i="4"/>
  <c r="B4343" i="4" s="1"/>
  <c r="D4343" i="4"/>
  <c r="A4343" i="4" s="1"/>
  <c r="F4342" i="4"/>
  <c r="E4342" i="4"/>
  <c r="B4342" i="4" s="1"/>
  <c r="D4342" i="4"/>
  <c r="A4342" i="4" s="1"/>
  <c r="F4341" i="4"/>
  <c r="E4341" i="4"/>
  <c r="B4341" i="4" s="1"/>
  <c r="D4341" i="4"/>
  <c r="A4341" i="4" s="1"/>
  <c r="F4340" i="4"/>
  <c r="E4340" i="4"/>
  <c r="B4340" i="4" s="1"/>
  <c r="D4340" i="4"/>
  <c r="A4340" i="4" s="1"/>
  <c r="F4339" i="4"/>
  <c r="E4339" i="4"/>
  <c r="B4339" i="4" s="1"/>
  <c r="D4339" i="4"/>
  <c r="A4339" i="4" s="1"/>
  <c r="F4338" i="4"/>
  <c r="H4338" i="4" s="1"/>
  <c r="E4338" i="4"/>
  <c r="B4338" i="4" s="1"/>
  <c r="D4338" i="4"/>
  <c r="A4338" i="4" s="1"/>
  <c r="F4337" i="4"/>
  <c r="E4337" i="4"/>
  <c r="B4337" i="4" s="1"/>
  <c r="D4337" i="4"/>
  <c r="A4337" i="4" s="1"/>
  <c r="F4336" i="4"/>
  <c r="E4336" i="4"/>
  <c r="B4336" i="4" s="1"/>
  <c r="D4336" i="4"/>
  <c r="A4336" i="4" s="1"/>
  <c r="F4335" i="4"/>
  <c r="E4335" i="4"/>
  <c r="B4335" i="4" s="1"/>
  <c r="D4335" i="4"/>
  <c r="A4335" i="4" s="1"/>
  <c r="F4334" i="4"/>
  <c r="H4334" i="4" s="1"/>
  <c r="E4334" i="4"/>
  <c r="B4334" i="4" s="1"/>
  <c r="D4334" i="4"/>
  <c r="A4334" i="4" s="1"/>
  <c r="F4333" i="4"/>
  <c r="E4333" i="4"/>
  <c r="B4333" i="4" s="1"/>
  <c r="D4333" i="4"/>
  <c r="A4333" i="4" s="1"/>
  <c r="F4332" i="4"/>
  <c r="E4332" i="4"/>
  <c r="B4332" i="4" s="1"/>
  <c r="D4332" i="4"/>
  <c r="A4332" i="4" s="1"/>
  <c r="F4331" i="4"/>
  <c r="E4331" i="4"/>
  <c r="B4331" i="4" s="1"/>
  <c r="D4331" i="4"/>
  <c r="A4331" i="4" s="1"/>
  <c r="F4330" i="4"/>
  <c r="H4330" i="4" s="1"/>
  <c r="E4330" i="4"/>
  <c r="B4330" i="4" s="1"/>
  <c r="D4330" i="4"/>
  <c r="A4330" i="4" s="1"/>
  <c r="F4329" i="4"/>
  <c r="E4329" i="4"/>
  <c r="B4329" i="4" s="1"/>
  <c r="D4329" i="4"/>
  <c r="A4329" i="4" s="1"/>
  <c r="F4328" i="4"/>
  <c r="E4328" i="4"/>
  <c r="B4328" i="4" s="1"/>
  <c r="D4328" i="4"/>
  <c r="A4328" i="4" s="1"/>
  <c r="F4327" i="4"/>
  <c r="E4327" i="4"/>
  <c r="B4327" i="4" s="1"/>
  <c r="D4327" i="4"/>
  <c r="A4327" i="4" s="1"/>
  <c r="F4326" i="4"/>
  <c r="H4326" i="4" s="1"/>
  <c r="E4326" i="4"/>
  <c r="B4326" i="4" s="1"/>
  <c r="D4326" i="4"/>
  <c r="A4326" i="4" s="1"/>
  <c r="F4325" i="4"/>
  <c r="E4325" i="4"/>
  <c r="B4325" i="4" s="1"/>
  <c r="D4325" i="4"/>
  <c r="A4325" i="4" s="1"/>
  <c r="F4324" i="4"/>
  <c r="E4324" i="4"/>
  <c r="B4324" i="4" s="1"/>
  <c r="D4324" i="4"/>
  <c r="A4324" i="4" s="1"/>
  <c r="F4323" i="4"/>
  <c r="E4323" i="4"/>
  <c r="B4323" i="4" s="1"/>
  <c r="D4323" i="4"/>
  <c r="A4323" i="4" s="1"/>
  <c r="F4322" i="4"/>
  <c r="E4322" i="4"/>
  <c r="B4322" i="4" s="1"/>
  <c r="D4322" i="4"/>
  <c r="A4322" i="4" s="1"/>
  <c r="F4321" i="4"/>
  <c r="E4321" i="4"/>
  <c r="B4321" i="4" s="1"/>
  <c r="D4321" i="4"/>
  <c r="A4321" i="4" s="1"/>
  <c r="F4320" i="4"/>
  <c r="E4320" i="4"/>
  <c r="B4320" i="4" s="1"/>
  <c r="D4320" i="4"/>
  <c r="A4320" i="4" s="1"/>
  <c r="F4319" i="4"/>
  <c r="E4319" i="4"/>
  <c r="B4319" i="4" s="1"/>
  <c r="D4319" i="4"/>
  <c r="A4319" i="4" s="1"/>
  <c r="F4318" i="4"/>
  <c r="H4318" i="4" s="1"/>
  <c r="E4318" i="4"/>
  <c r="B4318" i="4" s="1"/>
  <c r="D4318" i="4"/>
  <c r="A4318" i="4" s="1"/>
  <c r="F4317" i="4"/>
  <c r="E4317" i="4"/>
  <c r="B4317" i="4" s="1"/>
  <c r="D4317" i="4"/>
  <c r="A4317" i="4" s="1"/>
  <c r="F4316" i="4"/>
  <c r="E4316" i="4"/>
  <c r="B4316" i="4" s="1"/>
  <c r="D4316" i="4"/>
  <c r="A4316" i="4" s="1"/>
  <c r="F4315" i="4"/>
  <c r="E4315" i="4"/>
  <c r="B4315" i="4" s="1"/>
  <c r="D4315" i="4"/>
  <c r="A4315" i="4" s="1"/>
  <c r="F4314" i="4"/>
  <c r="H4314" i="4" s="1"/>
  <c r="E4314" i="4"/>
  <c r="B4314" i="4" s="1"/>
  <c r="D4314" i="4"/>
  <c r="A4314" i="4" s="1"/>
  <c r="F4313" i="4"/>
  <c r="E4313" i="4"/>
  <c r="B4313" i="4" s="1"/>
  <c r="D4313" i="4"/>
  <c r="A4313" i="4" s="1"/>
  <c r="F4312" i="4"/>
  <c r="E4312" i="4"/>
  <c r="B4312" i="4" s="1"/>
  <c r="D4312" i="4"/>
  <c r="A4312" i="4" s="1"/>
  <c r="F4311" i="4"/>
  <c r="E4311" i="4"/>
  <c r="B4311" i="4" s="1"/>
  <c r="D4311" i="4"/>
  <c r="A4311" i="4" s="1"/>
  <c r="F4310" i="4"/>
  <c r="H4310" i="4" s="1"/>
  <c r="E4310" i="4"/>
  <c r="B4310" i="4" s="1"/>
  <c r="D4310" i="4"/>
  <c r="A4310" i="4" s="1"/>
  <c r="F4309" i="4"/>
  <c r="E4309" i="4"/>
  <c r="B4309" i="4" s="1"/>
  <c r="D4309" i="4"/>
  <c r="A4309" i="4" s="1"/>
  <c r="F4308" i="4"/>
  <c r="E4308" i="4"/>
  <c r="B4308" i="4" s="1"/>
  <c r="D4308" i="4"/>
  <c r="A4308" i="4" s="1"/>
  <c r="F4307" i="4"/>
  <c r="E4307" i="4"/>
  <c r="B4307" i="4" s="1"/>
  <c r="D4307" i="4"/>
  <c r="A4307" i="4" s="1"/>
  <c r="F4306" i="4"/>
  <c r="H4306" i="4" s="1"/>
  <c r="E4306" i="4"/>
  <c r="B4306" i="4" s="1"/>
  <c r="D4306" i="4"/>
  <c r="A4306" i="4" s="1"/>
  <c r="F4305" i="4"/>
  <c r="E4305" i="4"/>
  <c r="B4305" i="4" s="1"/>
  <c r="D4305" i="4"/>
  <c r="A4305" i="4" s="1"/>
  <c r="F4304" i="4"/>
  <c r="E4304" i="4"/>
  <c r="B4304" i="4" s="1"/>
  <c r="D4304" i="4"/>
  <c r="A4304" i="4" s="1"/>
  <c r="F4303" i="4"/>
  <c r="E4303" i="4"/>
  <c r="B4303" i="4" s="1"/>
  <c r="D4303" i="4"/>
  <c r="A4303" i="4" s="1"/>
  <c r="F4302" i="4"/>
  <c r="H4302" i="4" s="1"/>
  <c r="E4302" i="4"/>
  <c r="B4302" i="4" s="1"/>
  <c r="D4302" i="4"/>
  <c r="A4302" i="4" s="1"/>
  <c r="F4301" i="4"/>
  <c r="E4301" i="4"/>
  <c r="B4301" i="4" s="1"/>
  <c r="D4301" i="4"/>
  <c r="A4301" i="4" s="1"/>
  <c r="F4300" i="4"/>
  <c r="E4300" i="4"/>
  <c r="B4300" i="4" s="1"/>
  <c r="D4300" i="4"/>
  <c r="A4300" i="4" s="1"/>
  <c r="F4299" i="4"/>
  <c r="E4299" i="4"/>
  <c r="B4299" i="4" s="1"/>
  <c r="D4299" i="4"/>
  <c r="A4299" i="4" s="1"/>
  <c r="F4298" i="4"/>
  <c r="H4298" i="4" s="1"/>
  <c r="E4298" i="4"/>
  <c r="B4298" i="4" s="1"/>
  <c r="D4298" i="4"/>
  <c r="A4298" i="4" s="1"/>
  <c r="F4297" i="4"/>
  <c r="E4297" i="4"/>
  <c r="B4297" i="4" s="1"/>
  <c r="D4297" i="4"/>
  <c r="A4297" i="4" s="1"/>
  <c r="F4296" i="4"/>
  <c r="E4296" i="4"/>
  <c r="B4296" i="4" s="1"/>
  <c r="D4296" i="4"/>
  <c r="A4296" i="4" s="1"/>
  <c r="F4295" i="4"/>
  <c r="E4295" i="4"/>
  <c r="B4295" i="4" s="1"/>
  <c r="D4295" i="4"/>
  <c r="A4295" i="4" s="1"/>
  <c r="F4294" i="4"/>
  <c r="H4294" i="4" s="1"/>
  <c r="E4294" i="4"/>
  <c r="B4294" i="4" s="1"/>
  <c r="D4294" i="4"/>
  <c r="A4294" i="4" s="1"/>
  <c r="F4293" i="4"/>
  <c r="E4293" i="4"/>
  <c r="B4293" i="4" s="1"/>
  <c r="D4293" i="4"/>
  <c r="A4293" i="4" s="1"/>
  <c r="F4292" i="4"/>
  <c r="E4292" i="4"/>
  <c r="B4292" i="4" s="1"/>
  <c r="D4292" i="4"/>
  <c r="A4292" i="4" s="1"/>
  <c r="F4291" i="4"/>
  <c r="E4291" i="4"/>
  <c r="B4291" i="4" s="1"/>
  <c r="D4291" i="4"/>
  <c r="A4291" i="4" s="1"/>
  <c r="F4290" i="4"/>
  <c r="H4290" i="4" s="1"/>
  <c r="E4290" i="4"/>
  <c r="B4290" i="4" s="1"/>
  <c r="D4290" i="4"/>
  <c r="A4290" i="4" s="1"/>
  <c r="F4289" i="4"/>
  <c r="E4289" i="4"/>
  <c r="B4289" i="4" s="1"/>
  <c r="D4289" i="4"/>
  <c r="A4289" i="4" s="1"/>
  <c r="F4288" i="4"/>
  <c r="E4288" i="4"/>
  <c r="B4288" i="4" s="1"/>
  <c r="D4288" i="4"/>
  <c r="A4288" i="4" s="1"/>
  <c r="F4287" i="4"/>
  <c r="E4287" i="4"/>
  <c r="B4287" i="4" s="1"/>
  <c r="D4287" i="4"/>
  <c r="A4287" i="4" s="1"/>
  <c r="F4286" i="4"/>
  <c r="E4286" i="4"/>
  <c r="B4286" i="4" s="1"/>
  <c r="D4286" i="4"/>
  <c r="A4286" i="4" s="1"/>
  <c r="F4285" i="4"/>
  <c r="E4285" i="4"/>
  <c r="B4285" i="4" s="1"/>
  <c r="D4285" i="4"/>
  <c r="A4285" i="4" s="1"/>
  <c r="F4284" i="4"/>
  <c r="E4284" i="4"/>
  <c r="B4284" i="4" s="1"/>
  <c r="D4284" i="4"/>
  <c r="A4284" i="4" s="1"/>
  <c r="F4283" i="4"/>
  <c r="E4283" i="4"/>
  <c r="B4283" i="4" s="1"/>
  <c r="D4283" i="4"/>
  <c r="A4283" i="4" s="1"/>
  <c r="F4282" i="4"/>
  <c r="H4282" i="4" s="1"/>
  <c r="E4282" i="4"/>
  <c r="B4282" i="4" s="1"/>
  <c r="D4282" i="4"/>
  <c r="A4282" i="4" s="1"/>
  <c r="F4281" i="4"/>
  <c r="E4281" i="4"/>
  <c r="B4281" i="4" s="1"/>
  <c r="D4281" i="4"/>
  <c r="A4281" i="4" s="1"/>
  <c r="F4280" i="4"/>
  <c r="E4280" i="4"/>
  <c r="B4280" i="4" s="1"/>
  <c r="D4280" i="4"/>
  <c r="A4280" i="4" s="1"/>
  <c r="F4279" i="4"/>
  <c r="E4279" i="4"/>
  <c r="B4279" i="4" s="1"/>
  <c r="D4279" i="4"/>
  <c r="A4279" i="4" s="1"/>
  <c r="F4278" i="4"/>
  <c r="E4278" i="4"/>
  <c r="B4278" i="4" s="1"/>
  <c r="D4278" i="4"/>
  <c r="A4278" i="4" s="1"/>
  <c r="F4277" i="4"/>
  <c r="E4277" i="4"/>
  <c r="B4277" i="4" s="1"/>
  <c r="D4277" i="4"/>
  <c r="A4277" i="4" s="1"/>
  <c r="F4276" i="4"/>
  <c r="E4276" i="4"/>
  <c r="B4276" i="4" s="1"/>
  <c r="D4276" i="4"/>
  <c r="A4276" i="4" s="1"/>
  <c r="F4275" i="4"/>
  <c r="E4275" i="4"/>
  <c r="B4275" i="4" s="1"/>
  <c r="D4275" i="4"/>
  <c r="A4275" i="4" s="1"/>
  <c r="F4274" i="4"/>
  <c r="H4274" i="4" s="1"/>
  <c r="E4274" i="4"/>
  <c r="B4274" i="4" s="1"/>
  <c r="D4274" i="4"/>
  <c r="A4274" i="4" s="1"/>
  <c r="F4273" i="4"/>
  <c r="E4273" i="4"/>
  <c r="B4273" i="4" s="1"/>
  <c r="D4273" i="4"/>
  <c r="A4273" i="4" s="1"/>
  <c r="F4272" i="4"/>
  <c r="E4272" i="4"/>
  <c r="B4272" i="4" s="1"/>
  <c r="D4272" i="4"/>
  <c r="A4272" i="4" s="1"/>
  <c r="F4271" i="4"/>
  <c r="E4271" i="4"/>
  <c r="B4271" i="4" s="1"/>
  <c r="D4271" i="4"/>
  <c r="A4271" i="4" s="1"/>
  <c r="F4270" i="4"/>
  <c r="H4270" i="4" s="1"/>
  <c r="E4270" i="4"/>
  <c r="B4270" i="4" s="1"/>
  <c r="D4270" i="4"/>
  <c r="A4270" i="4" s="1"/>
  <c r="F4269" i="4"/>
  <c r="E4269" i="4"/>
  <c r="B4269" i="4" s="1"/>
  <c r="D4269" i="4"/>
  <c r="A4269" i="4" s="1"/>
  <c r="F4268" i="4"/>
  <c r="E4268" i="4"/>
  <c r="B4268" i="4" s="1"/>
  <c r="D4268" i="4"/>
  <c r="A4268" i="4" s="1"/>
  <c r="F4267" i="4"/>
  <c r="E4267" i="4"/>
  <c r="B4267" i="4" s="1"/>
  <c r="D4267" i="4"/>
  <c r="A4267" i="4" s="1"/>
  <c r="F4266" i="4"/>
  <c r="H4266" i="4" s="1"/>
  <c r="E4266" i="4"/>
  <c r="B4266" i="4" s="1"/>
  <c r="D4266" i="4"/>
  <c r="A4266" i="4" s="1"/>
  <c r="F4265" i="4"/>
  <c r="E4265" i="4"/>
  <c r="B4265" i="4" s="1"/>
  <c r="D4265" i="4"/>
  <c r="A4265" i="4" s="1"/>
  <c r="F4264" i="4"/>
  <c r="E4264" i="4"/>
  <c r="B4264" i="4" s="1"/>
  <c r="D4264" i="4"/>
  <c r="A4264" i="4" s="1"/>
  <c r="F4263" i="4"/>
  <c r="E4263" i="4"/>
  <c r="B4263" i="4" s="1"/>
  <c r="D4263" i="4"/>
  <c r="A4263" i="4" s="1"/>
  <c r="F4262" i="4"/>
  <c r="H4262" i="4" s="1"/>
  <c r="E4262" i="4"/>
  <c r="B4262" i="4" s="1"/>
  <c r="D4262" i="4"/>
  <c r="A4262" i="4" s="1"/>
  <c r="F4261" i="4"/>
  <c r="E4261" i="4"/>
  <c r="B4261" i="4" s="1"/>
  <c r="D4261" i="4"/>
  <c r="A4261" i="4" s="1"/>
  <c r="F4260" i="4"/>
  <c r="E4260" i="4"/>
  <c r="B4260" i="4" s="1"/>
  <c r="D4260" i="4"/>
  <c r="A4260" i="4" s="1"/>
  <c r="F4259" i="4"/>
  <c r="E4259" i="4"/>
  <c r="B4259" i="4" s="1"/>
  <c r="D4259" i="4"/>
  <c r="A4259" i="4" s="1"/>
  <c r="F4258" i="4"/>
  <c r="E4258" i="4"/>
  <c r="B4258" i="4" s="1"/>
  <c r="D4258" i="4"/>
  <c r="A4258" i="4" s="1"/>
  <c r="F4257" i="4"/>
  <c r="E4257" i="4"/>
  <c r="B4257" i="4" s="1"/>
  <c r="D4257" i="4"/>
  <c r="A4257" i="4" s="1"/>
  <c r="F4256" i="4"/>
  <c r="E4256" i="4"/>
  <c r="B4256" i="4" s="1"/>
  <c r="D4256" i="4"/>
  <c r="A4256" i="4" s="1"/>
  <c r="F4255" i="4"/>
  <c r="E4255" i="4"/>
  <c r="B4255" i="4" s="1"/>
  <c r="D4255" i="4"/>
  <c r="A4255" i="4" s="1"/>
  <c r="F4254" i="4"/>
  <c r="H4254" i="4" s="1"/>
  <c r="E4254" i="4"/>
  <c r="B4254" i="4" s="1"/>
  <c r="D4254" i="4"/>
  <c r="A4254" i="4" s="1"/>
  <c r="F4253" i="4"/>
  <c r="E4253" i="4"/>
  <c r="B4253" i="4" s="1"/>
  <c r="D4253" i="4"/>
  <c r="A4253" i="4" s="1"/>
  <c r="F4252" i="4"/>
  <c r="E4252" i="4"/>
  <c r="B4252" i="4" s="1"/>
  <c r="D4252" i="4"/>
  <c r="A4252" i="4" s="1"/>
  <c r="F4251" i="4"/>
  <c r="E4251" i="4"/>
  <c r="B4251" i="4" s="1"/>
  <c r="D4251" i="4"/>
  <c r="A4251" i="4" s="1"/>
  <c r="F4250" i="4"/>
  <c r="H4250" i="4" s="1"/>
  <c r="E4250" i="4"/>
  <c r="B4250" i="4" s="1"/>
  <c r="D4250" i="4"/>
  <c r="A4250" i="4" s="1"/>
  <c r="F4249" i="4"/>
  <c r="E4249" i="4"/>
  <c r="B4249" i="4" s="1"/>
  <c r="D4249" i="4"/>
  <c r="A4249" i="4" s="1"/>
  <c r="F4248" i="4"/>
  <c r="E4248" i="4"/>
  <c r="B4248" i="4" s="1"/>
  <c r="D4248" i="4"/>
  <c r="A4248" i="4" s="1"/>
  <c r="F4247" i="4"/>
  <c r="E4247" i="4"/>
  <c r="B4247" i="4" s="1"/>
  <c r="D4247" i="4"/>
  <c r="A4247" i="4" s="1"/>
  <c r="F4246" i="4"/>
  <c r="H4246" i="4" s="1"/>
  <c r="E4246" i="4"/>
  <c r="B4246" i="4" s="1"/>
  <c r="D4246" i="4"/>
  <c r="A4246" i="4" s="1"/>
  <c r="F4245" i="4"/>
  <c r="E4245" i="4"/>
  <c r="B4245" i="4" s="1"/>
  <c r="D4245" i="4"/>
  <c r="A4245" i="4" s="1"/>
  <c r="F4244" i="4"/>
  <c r="E4244" i="4"/>
  <c r="B4244" i="4" s="1"/>
  <c r="D4244" i="4"/>
  <c r="A4244" i="4" s="1"/>
  <c r="F4243" i="4"/>
  <c r="E4243" i="4"/>
  <c r="B4243" i="4" s="1"/>
  <c r="D4243" i="4"/>
  <c r="A4243" i="4" s="1"/>
  <c r="F4242" i="4"/>
  <c r="E4242" i="4"/>
  <c r="B4242" i="4" s="1"/>
  <c r="D4242" i="4"/>
  <c r="A4242" i="4" s="1"/>
  <c r="F4241" i="4"/>
  <c r="E4241" i="4"/>
  <c r="B4241" i="4" s="1"/>
  <c r="D4241" i="4"/>
  <c r="A4241" i="4" s="1"/>
  <c r="F4240" i="4"/>
  <c r="E4240" i="4"/>
  <c r="B4240" i="4" s="1"/>
  <c r="D4240" i="4"/>
  <c r="A4240" i="4" s="1"/>
  <c r="F4239" i="4"/>
  <c r="E4239" i="4"/>
  <c r="B4239" i="4" s="1"/>
  <c r="D4239" i="4"/>
  <c r="A4239" i="4" s="1"/>
  <c r="F4238" i="4"/>
  <c r="H4238" i="4" s="1"/>
  <c r="E4238" i="4"/>
  <c r="B4238" i="4" s="1"/>
  <c r="D4238" i="4"/>
  <c r="A4238" i="4" s="1"/>
  <c r="F4237" i="4"/>
  <c r="E4237" i="4"/>
  <c r="B4237" i="4" s="1"/>
  <c r="D4237" i="4"/>
  <c r="A4237" i="4" s="1"/>
  <c r="F4236" i="4"/>
  <c r="E4236" i="4"/>
  <c r="B4236" i="4" s="1"/>
  <c r="D4236" i="4"/>
  <c r="A4236" i="4" s="1"/>
  <c r="F4235" i="4"/>
  <c r="E4235" i="4"/>
  <c r="B4235" i="4" s="1"/>
  <c r="D4235" i="4"/>
  <c r="A4235" i="4" s="1"/>
  <c r="F4234" i="4"/>
  <c r="H4234" i="4" s="1"/>
  <c r="E4234" i="4"/>
  <c r="B4234" i="4" s="1"/>
  <c r="D4234" i="4"/>
  <c r="A4234" i="4" s="1"/>
  <c r="F4233" i="4"/>
  <c r="E4233" i="4"/>
  <c r="B4233" i="4" s="1"/>
  <c r="D4233" i="4"/>
  <c r="A4233" i="4" s="1"/>
  <c r="F4232" i="4"/>
  <c r="E4232" i="4"/>
  <c r="B4232" i="4" s="1"/>
  <c r="D4232" i="4"/>
  <c r="A4232" i="4" s="1"/>
  <c r="F4231" i="4"/>
  <c r="E4231" i="4"/>
  <c r="B4231" i="4" s="1"/>
  <c r="D4231" i="4"/>
  <c r="A4231" i="4" s="1"/>
  <c r="F4230" i="4"/>
  <c r="H4230" i="4" s="1"/>
  <c r="E4230" i="4"/>
  <c r="B4230" i="4" s="1"/>
  <c r="D4230" i="4"/>
  <c r="A4230" i="4" s="1"/>
  <c r="F4229" i="4"/>
  <c r="E4229" i="4"/>
  <c r="B4229" i="4" s="1"/>
  <c r="D4229" i="4"/>
  <c r="A4229" i="4" s="1"/>
  <c r="F4228" i="4"/>
  <c r="E4228" i="4"/>
  <c r="B4228" i="4" s="1"/>
  <c r="D4228" i="4"/>
  <c r="A4228" i="4" s="1"/>
  <c r="F4227" i="4"/>
  <c r="E4227" i="4"/>
  <c r="B4227" i="4" s="1"/>
  <c r="D4227" i="4"/>
  <c r="A4227" i="4" s="1"/>
  <c r="F4226" i="4"/>
  <c r="E4226" i="4"/>
  <c r="B4226" i="4" s="1"/>
  <c r="D4226" i="4"/>
  <c r="A4226" i="4" s="1"/>
  <c r="F4225" i="4"/>
  <c r="E4225" i="4"/>
  <c r="B4225" i="4" s="1"/>
  <c r="D4225" i="4"/>
  <c r="A4225" i="4" s="1"/>
  <c r="F4224" i="4"/>
  <c r="E4224" i="4"/>
  <c r="B4224" i="4" s="1"/>
  <c r="D4224" i="4"/>
  <c r="A4224" i="4" s="1"/>
  <c r="F4223" i="4"/>
  <c r="E4223" i="4"/>
  <c r="B4223" i="4" s="1"/>
  <c r="D4223" i="4"/>
  <c r="A4223" i="4" s="1"/>
  <c r="F4222" i="4"/>
  <c r="H4222" i="4" s="1"/>
  <c r="E4222" i="4"/>
  <c r="B4222" i="4" s="1"/>
  <c r="D4222" i="4"/>
  <c r="A4222" i="4" s="1"/>
  <c r="F4221" i="4"/>
  <c r="E4221" i="4"/>
  <c r="B4221" i="4" s="1"/>
  <c r="D4221" i="4"/>
  <c r="A4221" i="4" s="1"/>
  <c r="F4220" i="4"/>
  <c r="E4220" i="4"/>
  <c r="B4220" i="4" s="1"/>
  <c r="D4220" i="4"/>
  <c r="A4220" i="4" s="1"/>
  <c r="F4219" i="4"/>
  <c r="E4219" i="4"/>
  <c r="B4219" i="4" s="1"/>
  <c r="D4219" i="4"/>
  <c r="A4219" i="4" s="1"/>
  <c r="F4218" i="4"/>
  <c r="H4218" i="4" s="1"/>
  <c r="E4218" i="4"/>
  <c r="B4218" i="4" s="1"/>
  <c r="D4218" i="4"/>
  <c r="A4218" i="4" s="1"/>
  <c r="F4217" i="4"/>
  <c r="E4217" i="4"/>
  <c r="B4217" i="4" s="1"/>
  <c r="D4217" i="4"/>
  <c r="A4217" i="4" s="1"/>
  <c r="F4216" i="4"/>
  <c r="E4216" i="4"/>
  <c r="B4216" i="4" s="1"/>
  <c r="D4216" i="4"/>
  <c r="A4216" i="4" s="1"/>
  <c r="F4215" i="4"/>
  <c r="E4215" i="4"/>
  <c r="B4215" i="4" s="1"/>
  <c r="D4215" i="4"/>
  <c r="A4215" i="4" s="1"/>
  <c r="F4214" i="4"/>
  <c r="H4214" i="4" s="1"/>
  <c r="E4214" i="4"/>
  <c r="B4214" i="4" s="1"/>
  <c r="D4214" i="4"/>
  <c r="A4214" i="4" s="1"/>
  <c r="F4213" i="4"/>
  <c r="E4213" i="4"/>
  <c r="B4213" i="4" s="1"/>
  <c r="D4213" i="4"/>
  <c r="A4213" i="4" s="1"/>
  <c r="F4212" i="4"/>
  <c r="E4212" i="4"/>
  <c r="B4212" i="4" s="1"/>
  <c r="D4212" i="4"/>
  <c r="A4212" i="4" s="1"/>
  <c r="F4211" i="4"/>
  <c r="E4211" i="4"/>
  <c r="B4211" i="4" s="1"/>
  <c r="D4211" i="4"/>
  <c r="A4211" i="4" s="1"/>
  <c r="F4210" i="4"/>
  <c r="E4210" i="4"/>
  <c r="B4210" i="4" s="1"/>
  <c r="D4210" i="4"/>
  <c r="A4210" i="4" s="1"/>
  <c r="F4209" i="4"/>
  <c r="E4209" i="4"/>
  <c r="B4209" i="4" s="1"/>
  <c r="D4209" i="4"/>
  <c r="A4209" i="4" s="1"/>
  <c r="F4208" i="4"/>
  <c r="E4208" i="4"/>
  <c r="B4208" i="4" s="1"/>
  <c r="D4208" i="4"/>
  <c r="A4208" i="4" s="1"/>
  <c r="F4207" i="4"/>
  <c r="E4207" i="4"/>
  <c r="B4207" i="4" s="1"/>
  <c r="D4207" i="4"/>
  <c r="A4207" i="4" s="1"/>
  <c r="F4206" i="4"/>
  <c r="H4206" i="4" s="1"/>
  <c r="E4206" i="4"/>
  <c r="B4206" i="4" s="1"/>
  <c r="D4206" i="4"/>
  <c r="A4206" i="4" s="1"/>
  <c r="F4205" i="4"/>
  <c r="E4205" i="4"/>
  <c r="B4205" i="4" s="1"/>
  <c r="D4205" i="4"/>
  <c r="A4205" i="4" s="1"/>
  <c r="F4204" i="4"/>
  <c r="E4204" i="4"/>
  <c r="B4204" i="4" s="1"/>
  <c r="D4204" i="4"/>
  <c r="A4204" i="4" s="1"/>
  <c r="F4203" i="4"/>
  <c r="E4203" i="4"/>
  <c r="B4203" i="4" s="1"/>
  <c r="D4203" i="4"/>
  <c r="A4203" i="4" s="1"/>
  <c r="F4202" i="4"/>
  <c r="H4202" i="4" s="1"/>
  <c r="E4202" i="4"/>
  <c r="B4202" i="4" s="1"/>
  <c r="D4202" i="4"/>
  <c r="A4202" i="4" s="1"/>
  <c r="F4201" i="4"/>
  <c r="E4201" i="4"/>
  <c r="B4201" i="4" s="1"/>
  <c r="D4201" i="4"/>
  <c r="A4201" i="4" s="1"/>
  <c r="F4200" i="4"/>
  <c r="E4200" i="4"/>
  <c r="B4200" i="4" s="1"/>
  <c r="D4200" i="4"/>
  <c r="A4200" i="4" s="1"/>
  <c r="F4199" i="4"/>
  <c r="E4199" i="4"/>
  <c r="B4199" i="4" s="1"/>
  <c r="D4199" i="4"/>
  <c r="A4199" i="4" s="1"/>
  <c r="F4198" i="4"/>
  <c r="H4198" i="4" s="1"/>
  <c r="E4198" i="4"/>
  <c r="B4198" i="4" s="1"/>
  <c r="D4198" i="4"/>
  <c r="A4198" i="4" s="1"/>
  <c r="F4197" i="4"/>
  <c r="E4197" i="4"/>
  <c r="B4197" i="4" s="1"/>
  <c r="D4197" i="4"/>
  <c r="A4197" i="4" s="1"/>
  <c r="F4196" i="4"/>
  <c r="E4196" i="4"/>
  <c r="B4196" i="4" s="1"/>
  <c r="D4196" i="4"/>
  <c r="A4196" i="4" s="1"/>
  <c r="F4195" i="4"/>
  <c r="E4195" i="4"/>
  <c r="B4195" i="4" s="1"/>
  <c r="D4195" i="4"/>
  <c r="A4195" i="4" s="1"/>
  <c r="F4194" i="4"/>
  <c r="E4194" i="4"/>
  <c r="B4194" i="4" s="1"/>
  <c r="D4194" i="4"/>
  <c r="A4194" i="4" s="1"/>
  <c r="F4193" i="4"/>
  <c r="E4193" i="4"/>
  <c r="B4193" i="4" s="1"/>
  <c r="D4193" i="4"/>
  <c r="A4193" i="4" s="1"/>
  <c r="F4192" i="4"/>
  <c r="E4192" i="4"/>
  <c r="B4192" i="4" s="1"/>
  <c r="D4192" i="4"/>
  <c r="A4192" i="4" s="1"/>
  <c r="F4191" i="4"/>
  <c r="E4191" i="4"/>
  <c r="B4191" i="4" s="1"/>
  <c r="D4191" i="4"/>
  <c r="A4191" i="4" s="1"/>
  <c r="F4190" i="4"/>
  <c r="H4190" i="4" s="1"/>
  <c r="E4190" i="4"/>
  <c r="B4190" i="4" s="1"/>
  <c r="D4190" i="4"/>
  <c r="A4190" i="4" s="1"/>
  <c r="F4189" i="4"/>
  <c r="E4189" i="4"/>
  <c r="B4189" i="4" s="1"/>
  <c r="D4189" i="4"/>
  <c r="A4189" i="4" s="1"/>
  <c r="F4188" i="4"/>
  <c r="E4188" i="4"/>
  <c r="B4188" i="4" s="1"/>
  <c r="D4188" i="4"/>
  <c r="A4188" i="4" s="1"/>
  <c r="F4187" i="4"/>
  <c r="E4187" i="4"/>
  <c r="B4187" i="4" s="1"/>
  <c r="D4187" i="4"/>
  <c r="A4187" i="4" s="1"/>
  <c r="F4186" i="4"/>
  <c r="H4186" i="4" s="1"/>
  <c r="E4186" i="4"/>
  <c r="B4186" i="4" s="1"/>
  <c r="D4186" i="4"/>
  <c r="A4186" i="4" s="1"/>
  <c r="F4185" i="4"/>
  <c r="E4185" i="4"/>
  <c r="B4185" i="4" s="1"/>
  <c r="D4185" i="4"/>
  <c r="A4185" i="4" s="1"/>
  <c r="F4184" i="4"/>
  <c r="E4184" i="4"/>
  <c r="B4184" i="4" s="1"/>
  <c r="D4184" i="4"/>
  <c r="A4184" i="4" s="1"/>
  <c r="F4183" i="4"/>
  <c r="E4183" i="4"/>
  <c r="B4183" i="4" s="1"/>
  <c r="D4183" i="4"/>
  <c r="A4183" i="4" s="1"/>
  <c r="F4182" i="4"/>
  <c r="H4182" i="4" s="1"/>
  <c r="E4182" i="4"/>
  <c r="B4182" i="4" s="1"/>
  <c r="D4182" i="4"/>
  <c r="A4182" i="4" s="1"/>
  <c r="F4181" i="4"/>
  <c r="E4181" i="4"/>
  <c r="B4181" i="4" s="1"/>
  <c r="D4181" i="4"/>
  <c r="A4181" i="4" s="1"/>
  <c r="F4180" i="4"/>
  <c r="E4180" i="4"/>
  <c r="B4180" i="4" s="1"/>
  <c r="D4180" i="4"/>
  <c r="A4180" i="4" s="1"/>
  <c r="F4179" i="4"/>
  <c r="E4179" i="4"/>
  <c r="B4179" i="4" s="1"/>
  <c r="D4179" i="4"/>
  <c r="A4179" i="4" s="1"/>
  <c r="F4178" i="4"/>
  <c r="E4178" i="4"/>
  <c r="B4178" i="4" s="1"/>
  <c r="D4178" i="4"/>
  <c r="A4178" i="4" s="1"/>
  <c r="F4177" i="4"/>
  <c r="E4177" i="4"/>
  <c r="B4177" i="4" s="1"/>
  <c r="D4177" i="4"/>
  <c r="A4177" i="4" s="1"/>
  <c r="F4176" i="4"/>
  <c r="E4176" i="4"/>
  <c r="B4176" i="4" s="1"/>
  <c r="D4176" i="4"/>
  <c r="A4176" i="4" s="1"/>
  <c r="F4175" i="4"/>
  <c r="E4175" i="4"/>
  <c r="B4175" i="4" s="1"/>
  <c r="D4175" i="4"/>
  <c r="A4175" i="4" s="1"/>
  <c r="F4174" i="4"/>
  <c r="H4174" i="4" s="1"/>
  <c r="E4174" i="4"/>
  <c r="B4174" i="4" s="1"/>
  <c r="D4174" i="4"/>
  <c r="A4174" i="4" s="1"/>
  <c r="F4173" i="4"/>
  <c r="E4173" i="4"/>
  <c r="B4173" i="4" s="1"/>
  <c r="D4173" i="4"/>
  <c r="A4173" i="4" s="1"/>
  <c r="F4172" i="4"/>
  <c r="E4172" i="4"/>
  <c r="B4172" i="4" s="1"/>
  <c r="D4172" i="4"/>
  <c r="A4172" i="4" s="1"/>
  <c r="F4171" i="4"/>
  <c r="E4171" i="4"/>
  <c r="B4171" i="4" s="1"/>
  <c r="D4171" i="4"/>
  <c r="A4171" i="4" s="1"/>
  <c r="F4170" i="4"/>
  <c r="H4170" i="4" s="1"/>
  <c r="E4170" i="4"/>
  <c r="B4170" i="4" s="1"/>
  <c r="D4170" i="4"/>
  <c r="A4170" i="4" s="1"/>
  <c r="F4169" i="4"/>
  <c r="E4169" i="4"/>
  <c r="B4169" i="4" s="1"/>
  <c r="D4169" i="4"/>
  <c r="A4169" i="4" s="1"/>
  <c r="F4168" i="4"/>
  <c r="E4168" i="4"/>
  <c r="B4168" i="4" s="1"/>
  <c r="D4168" i="4"/>
  <c r="A4168" i="4" s="1"/>
  <c r="F4167" i="4"/>
  <c r="E4167" i="4"/>
  <c r="B4167" i="4" s="1"/>
  <c r="D4167" i="4"/>
  <c r="A4167" i="4" s="1"/>
  <c r="F4166" i="4"/>
  <c r="H4166" i="4" s="1"/>
  <c r="E4166" i="4"/>
  <c r="B4166" i="4" s="1"/>
  <c r="D4166" i="4"/>
  <c r="A4166" i="4" s="1"/>
  <c r="F4165" i="4"/>
  <c r="E4165" i="4"/>
  <c r="B4165" i="4" s="1"/>
  <c r="D4165" i="4"/>
  <c r="A4165" i="4" s="1"/>
  <c r="F4164" i="4"/>
  <c r="E4164" i="4"/>
  <c r="B4164" i="4" s="1"/>
  <c r="D4164" i="4"/>
  <c r="A4164" i="4" s="1"/>
  <c r="F4163" i="4"/>
  <c r="E4163" i="4"/>
  <c r="B4163" i="4" s="1"/>
  <c r="D4163" i="4"/>
  <c r="A4163" i="4" s="1"/>
  <c r="F4162" i="4"/>
  <c r="E4162" i="4"/>
  <c r="B4162" i="4" s="1"/>
  <c r="D4162" i="4"/>
  <c r="A4162" i="4" s="1"/>
  <c r="F4161" i="4"/>
  <c r="E4161" i="4"/>
  <c r="B4161" i="4" s="1"/>
  <c r="D4161" i="4"/>
  <c r="A4161" i="4" s="1"/>
  <c r="F4160" i="4"/>
  <c r="E4160" i="4"/>
  <c r="B4160" i="4" s="1"/>
  <c r="D4160" i="4"/>
  <c r="A4160" i="4" s="1"/>
  <c r="F4159" i="4"/>
  <c r="E4159" i="4"/>
  <c r="B4159" i="4" s="1"/>
  <c r="D4159" i="4"/>
  <c r="A4159" i="4" s="1"/>
  <c r="F4158" i="4"/>
  <c r="H4158" i="4" s="1"/>
  <c r="E4158" i="4"/>
  <c r="B4158" i="4" s="1"/>
  <c r="D4158" i="4"/>
  <c r="A4158" i="4" s="1"/>
  <c r="F4157" i="4"/>
  <c r="E4157" i="4"/>
  <c r="B4157" i="4" s="1"/>
  <c r="D4157" i="4"/>
  <c r="A4157" i="4" s="1"/>
  <c r="F4156" i="4"/>
  <c r="E4156" i="4"/>
  <c r="B4156" i="4" s="1"/>
  <c r="D4156" i="4"/>
  <c r="A4156" i="4" s="1"/>
  <c r="F4155" i="4"/>
  <c r="E4155" i="4"/>
  <c r="B4155" i="4" s="1"/>
  <c r="D4155" i="4"/>
  <c r="A4155" i="4" s="1"/>
  <c r="F4154" i="4"/>
  <c r="H4154" i="4" s="1"/>
  <c r="E4154" i="4"/>
  <c r="B4154" i="4" s="1"/>
  <c r="D4154" i="4"/>
  <c r="A4154" i="4" s="1"/>
  <c r="F4153" i="4"/>
  <c r="E4153" i="4"/>
  <c r="B4153" i="4" s="1"/>
  <c r="D4153" i="4"/>
  <c r="A4153" i="4" s="1"/>
  <c r="F4152" i="4"/>
  <c r="E4152" i="4"/>
  <c r="B4152" i="4" s="1"/>
  <c r="D4152" i="4"/>
  <c r="A4152" i="4" s="1"/>
  <c r="F4151" i="4"/>
  <c r="E4151" i="4"/>
  <c r="B4151" i="4" s="1"/>
  <c r="D4151" i="4"/>
  <c r="A4151" i="4" s="1"/>
  <c r="F4150" i="4"/>
  <c r="H4150" i="4" s="1"/>
  <c r="E4150" i="4"/>
  <c r="B4150" i="4" s="1"/>
  <c r="D4150" i="4"/>
  <c r="A4150" i="4" s="1"/>
  <c r="F4149" i="4"/>
  <c r="E4149" i="4"/>
  <c r="B4149" i="4" s="1"/>
  <c r="D4149" i="4"/>
  <c r="A4149" i="4" s="1"/>
  <c r="F4148" i="4"/>
  <c r="E4148" i="4"/>
  <c r="B4148" i="4" s="1"/>
  <c r="D4148" i="4"/>
  <c r="A4148" i="4" s="1"/>
  <c r="F4147" i="4"/>
  <c r="E4147" i="4"/>
  <c r="B4147" i="4" s="1"/>
  <c r="D4147" i="4"/>
  <c r="A4147" i="4" s="1"/>
  <c r="F4146" i="4"/>
  <c r="E4146" i="4"/>
  <c r="B4146" i="4" s="1"/>
  <c r="D4146" i="4"/>
  <c r="A4146" i="4" s="1"/>
  <c r="F4145" i="4"/>
  <c r="E4145" i="4"/>
  <c r="B4145" i="4" s="1"/>
  <c r="D4145" i="4"/>
  <c r="A4145" i="4" s="1"/>
  <c r="F4144" i="4"/>
  <c r="E4144" i="4"/>
  <c r="B4144" i="4" s="1"/>
  <c r="D4144" i="4"/>
  <c r="A4144" i="4" s="1"/>
  <c r="F4143" i="4"/>
  <c r="E4143" i="4"/>
  <c r="B4143" i="4" s="1"/>
  <c r="D4143" i="4"/>
  <c r="A4143" i="4" s="1"/>
  <c r="F4142" i="4"/>
  <c r="H4142" i="4" s="1"/>
  <c r="E4142" i="4"/>
  <c r="B4142" i="4" s="1"/>
  <c r="D4142" i="4"/>
  <c r="A4142" i="4" s="1"/>
  <c r="F4141" i="4"/>
  <c r="E4141" i="4"/>
  <c r="B4141" i="4" s="1"/>
  <c r="D4141" i="4"/>
  <c r="A4141" i="4" s="1"/>
  <c r="F4140" i="4"/>
  <c r="E4140" i="4"/>
  <c r="B4140" i="4" s="1"/>
  <c r="D4140" i="4"/>
  <c r="A4140" i="4" s="1"/>
  <c r="F4139" i="4"/>
  <c r="E4139" i="4"/>
  <c r="B4139" i="4" s="1"/>
  <c r="D4139" i="4"/>
  <c r="A4139" i="4" s="1"/>
  <c r="F4138" i="4"/>
  <c r="H4138" i="4" s="1"/>
  <c r="E4138" i="4"/>
  <c r="B4138" i="4" s="1"/>
  <c r="D4138" i="4"/>
  <c r="A4138" i="4" s="1"/>
  <c r="F4137" i="4"/>
  <c r="E4137" i="4"/>
  <c r="B4137" i="4" s="1"/>
  <c r="D4137" i="4"/>
  <c r="A4137" i="4" s="1"/>
  <c r="F4136" i="4"/>
  <c r="E4136" i="4"/>
  <c r="B4136" i="4" s="1"/>
  <c r="D4136" i="4"/>
  <c r="A4136" i="4" s="1"/>
  <c r="F4135" i="4"/>
  <c r="E4135" i="4"/>
  <c r="B4135" i="4" s="1"/>
  <c r="D4135" i="4"/>
  <c r="A4135" i="4" s="1"/>
  <c r="F4134" i="4"/>
  <c r="H4134" i="4" s="1"/>
  <c r="E4134" i="4"/>
  <c r="B4134" i="4" s="1"/>
  <c r="D4134" i="4"/>
  <c r="A4134" i="4" s="1"/>
  <c r="F4133" i="4"/>
  <c r="E4133" i="4"/>
  <c r="B4133" i="4" s="1"/>
  <c r="D4133" i="4"/>
  <c r="A4133" i="4" s="1"/>
  <c r="F4132" i="4"/>
  <c r="E4132" i="4"/>
  <c r="B4132" i="4" s="1"/>
  <c r="D4132" i="4"/>
  <c r="A4132" i="4" s="1"/>
  <c r="F4131" i="4"/>
  <c r="E4131" i="4"/>
  <c r="B4131" i="4" s="1"/>
  <c r="D4131" i="4"/>
  <c r="A4131" i="4" s="1"/>
  <c r="F4130" i="4"/>
  <c r="E4130" i="4"/>
  <c r="B4130" i="4" s="1"/>
  <c r="D4130" i="4"/>
  <c r="A4130" i="4" s="1"/>
  <c r="F4129" i="4"/>
  <c r="E4129" i="4"/>
  <c r="B4129" i="4" s="1"/>
  <c r="D4129" i="4"/>
  <c r="A4129" i="4" s="1"/>
  <c r="F4128" i="4"/>
  <c r="E4128" i="4"/>
  <c r="B4128" i="4" s="1"/>
  <c r="D4128" i="4"/>
  <c r="A4128" i="4" s="1"/>
  <c r="F4127" i="4"/>
  <c r="E4127" i="4"/>
  <c r="B4127" i="4" s="1"/>
  <c r="D4127" i="4"/>
  <c r="A4127" i="4" s="1"/>
  <c r="F4126" i="4"/>
  <c r="H4126" i="4" s="1"/>
  <c r="E4126" i="4"/>
  <c r="B4126" i="4" s="1"/>
  <c r="D4126" i="4"/>
  <c r="A4126" i="4" s="1"/>
  <c r="F4125" i="4"/>
  <c r="E4125" i="4"/>
  <c r="B4125" i="4" s="1"/>
  <c r="D4125" i="4"/>
  <c r="A4125" i="4" s="1"/>
  <c r="F4124" i="4"/>
  <c r="E4124" i="4"/>
  <c r="B4124" i="4" s="1"/>
  <c r="D4124" i="4"/>
  <c r="A4124" i="4" s="1"/>
  <c r="F4123" i="4"/>
  <c r="E4123" i="4"/>
  <c r="B4123" i="4" s="1"/>
  <c r="D4123" i="4"/>
  <c r="A4123" i="4" s="1"/>
  <c r="F4122" i="4"/>
  <c r="H4122" i="4" s="1"/>
  <c r="E4122" i="4"/>
  <c r="B4122" i="4" s="1"/>
  <c r="D4122" i="4"/>
  <c r="A4122" i="4" s="1"/>
  <c r="F4121" i="4"/>
  <c r="E4121" i="4"/>
  <c r="B4121" i="4" s="1"/>
  <c r="D4121" i="4"/>
  <c r="A4121" i="4" s="1"/>
  <c r="F4120" i="4"/>
  <c r="E4120" i="4"/>
  <c r="B4120" i="4" s="1"/>
  <c r="D4120" i="4"/>
  <c r="A4120" i="4" s="1"/>
  <c r="F4119" i="4"/>
  <c r="E4119" i="4"/>
  <c r="B4119" i="4" s="1"/>
  <c r="D4119" i="4"/>
  <c r="A4119" i="4" s="1"/>
  <c r="F4118" i="4"/>
  <c r="H4118" i="4" s="1"/>
  <c r="E4118" i="4"/>
  <c r="B4118" i="4" s="1"/>
  <c r="D4118" i="4"/>
  <c r="A4118" i="4" s="1"/>
  <c r="F4117" i="4"/>
  <c r="E4117" i="4"/>
  <c r="B4117" i="4" s="1"/>
  <c r="D4117" i="4"/>
  <c r="A4117" i="4" s="1"/>
  <c r="F4116" i="4"/>
  <c r="E4116" i="4"/>
  <c r="B4116" i="4" s="1"/>
  <c r="D4116" i="4"/>
  <c r="A4116" i="4" s="1"/>
  <c r="F4115" i="4"/>
  <c r="E4115" i="4"/>
  <c r="B4115" i="4" s="1"/>
  <c r="D4115" i="4"/>
  <c r="A4115" i="4" s="1"/>
  <c r="F4114" i="4"/>
  <c r="E4114" i="4"/>
  <c r="B4114" i="4" s="1"/>
  <c r="D4114" i="4"/>
  <c r="A4114" i="4" s="1"/>
  <c r="F4113" i="4"/>
  <c r="E4113" i="4"/>
  <c r="B4113" i="4" s="1"/>
  <c r="D4113" i="4"/>
  <c r="A4113" i="4" s="1"/>
  <c r="F4112" i="4"/>
  <c r="E4112" i="4"/>
  <c r="B4112" i="4" s="1"/>
  <c r="D4112" i="4"/>
  <c r="A4112" i="4" s="1"/>
  <c r="F4111" i="4"/>
  <c r="E4111" i="4"/>
  <c r="B4111" i="4" s="1"/>
  <c r="D4111" i="4"/>
  <c r="A4111" i="4" s="1"/>
  <c r="F4110" i="4"/>
  <c r="H4110" i="4" s="1"/>
  <c r="E4110" i="4"/>
  <c r="B4110" i="4" s="1"/>
  <c r="D4110" i="4"/>
  <c r="A4110" i="4" s="1"/>
  <c r="F4109" i="4"/>
  <c r="E4109" i="4"/>
  <c r="B4109" i="4" s="1"/>
  <c r="D4109" i="4"/>
  <c r="A4109" i="4" s="1"/>
  <c r="F4108" i="4"/>
  <c r="E4108" i="4"/>
  <c r="B4108" i="4" s="1"/>
  <c r="D4108" i="4"/>
  <c r="A4108" i="4" s="1"/>
  <c r="F4107" i="4"/>
  <c r="E4107" i="4"/>
  <c r="B4107" i="4" s="1"/>
  <c r="D4107" i="4"/>
  <c r="A4107" i="4" s="1"/>
  <c r="F4106" i="4"/>
  <c r="H4106" i="4" s="1"/>
  <c r="E4106" i="4"/>
  <c r="B4106" i="4" s="1"/>
  <c r="D4106" i="4"/>
  <c r="A4106" i="4" s="1"/>
  <c r="F4105" i="4"/>
  <c r="E4105" i="4"/>
  <c r="B4105" i="4" s="1"/>
  <c r="D4105" i="4"/>
  <c r="A4105" i="4" s="1"/>
  <c r="F4104" i="4"/>
  <c r="E4104" i="4"/>
  <c r="B4104" i="4" s="1"/>
  <c r="D4104" i="4"/>
  <c r="A4104" i="4" s="1"/>
  <c r="F4103" i="4"/>
  <c r="E4103" i="4"/>
  <c r="B4103" i="4" s="1"/>
  <c r="D4103" i="4"/>
  <c r="A4103" i="4" s="1"/>
  <c r="F4102" i="4"/>
  <c r="H4102" i="4" s="1"/>
  <c r="E4102" i="4"/>
  <c r="B4102" i="4" s="1"/>
  <c r="D4102" i="4"/>
  <c r="A4102" i="4" s="1"/>
  <c r="F4101" i="4"/>
  <c r="E4101" i="4"/>
  <c r="B4101" i="4" s="1"/>
  <c r="D4101" i="4"/>
  <c r="A4101" i="4" s="1"/>
  <c r="F4100" i="4"/>
  <c r="E4100" i="4"/>
  <c r="B4100" i="4" s="1"/>
  <c r="D4100" i="4"/>
  <c r="A4100" i="4" s="1"/>
  <c r="F4099" i="4"/>
  <c r="E4099" i="4"/>
  <c r="B4099" i="4" s="1"/>
  <c r="D4099" i="4"/>
  <c r="A4099" i="4" s="1"/>
  <c r="F4098" i="4"/>
  <c r="E4098" i="4"/>
  <c r="B4098" i="4" s="1"/>
  <c r="D4098" i="4"/>
  <c r="A4098" i="4" s="1"/>
  <c r="F4097" i="4"/>
  <c r="E4097" i="4"/>
  <c r="B4097" i="4" s="1"/>
  <c r="D4097" i="4"/>
  <c r="A4097" i="4" s="1"/>
  <c r="F4096" i="4"/>
  <c r="E4096" i="4"/>
  <c r="B4096" i="4" s="1"/>
  <c r="D4096" i="4"/>
  <c r="A4096" i="4" s="1"/>
  <c r="F4095" i="4"/>
  <c r="E4095" i="4"/>
  <c r="B4095" i="4" s="1"/>
  <c r="D4095" i="4"/>
  <c r="A4095" i="4" s="1"/>
  <c r="F4094" i="4"/>
  <c r="H4094" i="4" s="1"/>
  <c r="E4094" i="4"/>
  <c r="B4094" i="4" s="1"/>
  <c r="D4094" i="4"/>
  <c r="A4094" i="4" s="1"/>
  <c r="F4093" i="4"/>
  <c r="E4093" i="4"/>
  <c r="B4093" i="4" s="1"/>
  <c r="D4093" i="4"/>
  <c r="A4093" i="4" s="1"/>
  <c r="F4092" i="4"/>
  <c r="E4092" i="4"/>
  <c r="B4092" i="4" s="1"/>
  <c r="D4092" i="4"/>
  <c r="A4092" i="4" s="1"/>
  <c r="F4091" i="4"/>
  <c r="E4091" i="4"/>
  <c r="B4091" i="4" s="1"/>
  <c r="D4091" i="4"/>
  <c r="A4091" i="4" s="1"/>
  <c r="F4090" i="4"/>
  <c r="H4090" i="4" s="1"/>
  <c r="E4090" i="4"/>
  <c r="B4090" i="4" s="1"/>
  <c r="D4090" i="4"/>
  <c r="A4090" i="4" s="1"/>
  <c r="F4089" i="4"/>
  <c r="E4089" i="4"/>
  <c r="B4089" i="4" s="1"/>
  <c r="D4089" i="4"/>
  <c r="A4089" i="4" s="1"/>
  <c r="F4088" i="4"/>
  <c r="E4088" i="4"/>
  <c r="B4088" i="4" s="1"/>
  <c r="D4088" i="4"/>
  <c r="A4088" i="4" s="1"/>
  <c r="F4087" i="4"/>
  <c r="E4087" i="4"/>
  <c r="B4087" i="4" s="1"/>
  <c r="D4087" i="4"/>
  <c r="A4087" i="4" s="1"/>
  <c r="F4086" i="4"/>
  <c r="H4086" i="4" s="1"/>
  <c r="E4086" i="4"/>
  <c r="B4086" i="4" s="1"/>
  <c r="D4086" i="4"/>
  <c r="A4086" i="4" s="1"/>
  <c r="F4085" i="4"/>
  <c r="E4085" i="4"/>
  <c r="B4085" i="4" s="1"/>
  <c r="D4085" i="4"/>
  <c r="A4085" i="4" s="1"/>
  <c r="F4084" i="4"/>
  <c r="E4084" i="4"/>
  <c r="B4084" i="4" s="1"/>
  <c r="D4084" i="4"/>
  <c r="A4084" i="4" s="1"/>
  <c r="F4083" i="4"/>
  <c r="E4083" i="4"/>
  <c r="B4083" i="4" s="1"/>
  <c r="D4083" i="4"/>
  <c r="A4083" i="4" s="1"/>
  <c r="F4082" i="4"/>
  <c r="E4082" i="4"/>
  <c r="B4082" i="4" s="1"/>
  <c r="D4082" i="4"/>
  <c r="A4082" i="4" s="1"/>
  <c r="F4081" i="4"/>
  <c r="E4081" i="4"/>
  <c r="B4081" i="4" s="1"/>
  <c r="D4081" i="4"/>
  <c r="A4081" i="4" s="1"/>
  <c r="F4080" i="4"/>
  <c r="E4080" i="4"/>
  <c r="B4080" i="4" s="1"/>
  <c r="D4080" i="4"/>
  <c r="A4080" i="4" s="1"/>
  <c r="F4079" i="4"/>
  <c r="E4079" i="4"/>
  <c r="B4079" i="4" s="1"/>
  <c r="D4079" i="4"/>
  <c r="A4079" i="4" s="1"/>
  <c r="F4078" i="4"/>
  <c r="H4078" i="4" s="1"/>
  <c r="E4078" i="4"/>
  <c r="B4078" i="4" s="1"/>
  <c r="D4078" i="4"/>
  <c r="A4078" i="4" s="1"/>
  <c r="F4077" i="4"/>
  <c r="E4077" i="4"/>
  <c r="B4077" i="4" s="1"/>
  <c r="D4077" i="4"/>
  <c r="A4077" i="4" s="1"/>
  <c r="F4076" i="4"/>
  <c r="E4076" i="4"/>
  <c r="B4076" i="4" s="1"/>
  <c r="D4076" i="4"/>
  <c r="A4076" i="4" s="1"/>
  <c r="F4075" i="4"/>
  <c r="E4075" i="4"/>
  <c r="B4075" i="4" s="1"/>
  <c r="D4075" i="4"/>
  <c r="A4075" i="4" s="1"/>
  <c r="F4074" i="4"/>
  <c r="H4074" i="4" s="1"/>
  <c r="E4074" i="4"/>
  <c r="B4074" i="4" s="1"/>
  <c r="D4074" i="4"/>
  <c r="A4074" i="4" s="1"/>
  <c r="F4073" i="4"/>
  <c r="E4073" i="4"/>
  <c r="B4073" i="4" s="1"/>
  <c r="D4073" i="4"/>
  <c r="A4073" i="4" s="1"/>
  <c r="F4072" i="4"/>
  <c r="E4072" i="4"/>
  <c r="B4072" i="4" s="1"/>
  <c r="D4072" i="4"/>
  <c r="A4072" i="4" s="1"/>
  <c r="F4071" i="4"/>
  <c r="E4071" i="4"/>
  <c r="B4071" i="4" s="1"/>
  <c r="D4071" i="4"/>
  <c r="A4071" i="4" s="1"/>
  <c r="F4070" i="4"/>
  <c r="H4070" i="4" s="1"/>
  <c r="E4070" i="4"/>
  <c r="B4070" i="4" s="1"/>
  <c r="D4070" i="4"/>
  <c r="A4070" i="4" s="1"/>
  <c r="F4069" i="4"/>
  <c r="E4069" i="4"/>
  <c r="B4069" i="4" s="1"/>
  <c r="D4069" i="4"/>
  <c r="A4069" i="4" s="1"/>
  <c r="F4068" i="4"/>
  <c r="E4068" i="4"/>
  <c r="B4068" i="4" s="1"/>
  <c r="D4068" i="4"/>
  <c r="A4068" i="4" s="1"/>
  <c r="F4067" i="4"/>
  <c r="E4067" i="4"/>
  <c r="B4067" i="4" s="1"/>
  <c r="D4067" i="4"/>
  <c r="A4067" i="4" s="1"/>
  <c r="F4066" i="4"/>
  <c r="E4066" i="4"/>
  <c r="B4066" i="4" s="1"/>
  <c r="D4066" i="4"/>
  <c r="A4066" i="4" s="1"/>
  <c r="F4065" i="4"/>
  <c r="E4065" i="4"/>
  <c r="B4065" i="4" s="1"/>
  <c r="D4065" i="4"/>
  <c r="A4065" i="4" s="1"/>
  <c r="F4064" i="4"/>
  <c r="E4064" i="4"/>
  <c r="B4064" i="4" s="1"/>
  <c r="D4064" i="4"/>
  <c r="A4064" i="4" s="1"/>
  <c r="F4063" i="4"/>
  <c r="E4063" i="4"/>
  <c r="B4063" i="4" s="1"/>
  <c r="D4063" i="4"/>
  <c r="A4063" i="4" s="1"/>
  <c r="F4062" i="4"/>
  <c r="H4062" i="4" s="1"/>
  <c r="E4062" i="4"/>
  <c r="B4062" i="4" s="1"/>
  <c r="D4062" i="4"/>
  <c r="A4062" i="4" s="1"/>
  <c r="F4061" i="4"/>
  <c r="E4061" i="4"/>
  <c r="B4061" i="4" s="1"/>
  <c r="D4061" i="4"/>
  <c r="A4061" i="4" s="1"/>
  <c r="F4060" i="4"/>
  <c r="E4060" i="4"/>
  <c r="B4060" i="4" s="1"/>
  <c r="D4060" i="4"/>
  <c r="A4060" i="4" s="1"/>
  <c r="F4059" i="4"/>
  <c r="E4059" i="4"/>
  <c r="B4059" i="4" s="1"/>
  <c r="D4059" i="4"/>
  <c r="A4059" i="4" s="1"/>
  <c r="F4058" i="4"/>
  <c r="H4058" i="4" s="1"/>
  <c r="E4058" i="4"/>
  <c r="B4058" i="4" s="1"/>
  <c r="D4058" i="4"/>
  <c r="A4058" i="4" s="1"/>
  <c r="F4057" i="4"/>
  <c r="E4057" i="4"/>
  <c r="B4057" i="4" s="1"/>
  <c r="D4057" i="4"/>
  <c r="A4057" i="4" s="1"/>
  <c r="F4056" i="4"/>
  <c r="E4056" i="4"/>
  <c r="B4056" i="4" s="1"/>
  <c r="D4056" i="4"/>
  <c r="A4056" i="4" s="1"/>
  <c r="F4055" i="4"/>
  <c r="E4055" i="4"/>
  <c r="B4055" i="4" s="1"/>
  <c r="D4055" i="4"/>
  <c r="A4055" i="4" s="1"/>
  <c r="F4054" i="4"/>
  <c r="H4054" i="4" s="1"/>
  <c r="E4054" i="4"/>
  <c r="B4054" i="4" s="1"/>
  <c r="D4054" i="4"/>
  <c r="A4054" i="4" s="1"/>
  <c r="F4053" i="4"/>
  <c r="E4053" i="4"/>
  <c r="B4053" i="4" s="1"/>
  <c r="D4053" i="4"/>
  <c r="A4053" i="4" s="1"/>
  <c r="F4052" i="4"/>
  <c r="E4052" i="4"/>
  <c r="B4052" i="4" s="1"/>
  <c r="D4052" i="4"/>
  <c r="A4052" i="4" s="1"/>
  <c r="F4051" i="4"/>
  <c r="E4051" i="4"/>
  <c r="B4051" i="4" s="1"/>
  <c r="D4051" i="4"/>
  <c r="A4051" i="4" s="1"/>
  <c r="F4050" i="4"/>
  <c r="E4050" i="4"/>
  <c r="B4050" i="4" s="1"/>
  <c r="D4050" i="4"/>
  <c r="A4050" i="4" s="1"/>
  <c r="F4049" i="4"/>
  <c r="E4049" i="4"/>
  <c r="B4049" i="4" s="1"/>
  <c r="D4049" i="4"/>
  <c r="A4049" i="4" s="1"/>
  <c r="F4048" i="4"/>
  <c r="E4048" i="4"/>
  <c r="B4048" i="4" s="1"/>
  <c r="D4048" i="4"/>
  <c r="A4048" i="4" s="1"/>
  <c r="F4047" i="4"/>
  <c r="E4047" i="4"/>
  <c r="B4047" i="4" s="1"/>
  <c r="D4047" i="4"/>
  <c r="A4047" i="4" s="1"/>
  <c r="F4046" i="4"/>
  <c r="H4046" i="4" s="1"/>
  <c r="E4046" i="4"/>
  <c r="B4046" i="4" s="1"/>
  <c r="D4046" i="4"/>
  <c r="A4046" i="4" s="1"/>
  <c r="F4045" i="4"/>
  <c r="E4045" i="4"/>
  <c r="B4045" i="4" s="1"/>
  <c r="D4045" i="4"/>
  <c r="A4045" i="4" s="1"/>
  <c r="F4044" i="4"/>
  <c r="E4044" i="4"/>
  <c r="B4044" i="4" s="1"/>
  <c r="D4044" i="4"/>
  <c r="A4044" i="4" s="1"/>
  <c r="F4043" i="4"/>
  <c r="E4043" i="4"/>
  <c r="B4043" i="4" s="1"/>
  <c r="D4043" i="4"/>
  <c r="A4043" i="4" s="1"/>
  <c r="F4042" i="4"/>
  <c r="H4042" i="4" s="1"/>
  <c r="E4042" i="4"/>
  <c r="B4042" i="4" s="1"/>
  <c r="D4042" i="4"/>
  <c r="A4042" i="4" s="1"/>
  <c r="F4041" i="4"/>
  <c r="E4041" i="4"/>
  <c r="B4041" i="4" s="1"/>
  <c r="D4041" i="4"/>
  <c r="A4041" i="4" s="1"/>
  <c r="F4040" i="4"/>
  <c r="E4040" i="4"/>
  <c r="B4040" i="4" s="1"/>
  <c r="D4040" i="4"/>
  <c r="A4040" i="4" s="1"/>
  <c r="F4039" i="4"/>
  <c r="E4039" i="4"/>
  <c r="B4039" i="4" s="1"/>
  <c r="D4039" i="4"/>
  <c r="A4039" i="4" s="1"/>
  <c r="F4038" i="4"/>
  <c r="H4038" i="4" s="1"/>
  <c r="E4038" i="4"/>
  <c r="B4038" i="4" s="1"/>
  <c r="D4038" i="4"/>
  <c r="A4038" i="4" s="1"/>
  <c r="F4037" i="4"/>
  <c r="E4037" i="4"/>
  <c r="B4037" i="4" s="1"/>
  <c r="D4037" i="4"/>
  <c r="A4037" i="4" s="1"/>
  <c r="F4036" i="4"/>
  <c r="E4036" i="4"/>
  <c r="B4036" i="4" s="1"/>
  <c r="D4036" i="4"/>
  <c r="A4036" i="4" s="1"/>
  <c r="F4035" i="4"/>
  <c r="E4035" i="4"/>
  <c r="B4035" i="4" s="1"/>
  <c r="D4035" i="4"/>
  <c r="A4035" i="4" s="1"/>
  <c r="F4034" i="4"/>
  <c r="E4034" i="4"/>
  <c r="B4034" i="4" s="1"/>
  <c r="D4034" i="4"/>
  <c r="A4034" i="4" s="1"/>
  <c r="F4033" i="4"/>
  <c r="E4033" i="4"/>
  <c r="B4033" i="4" s="1"/>
  <c r="D4033" i="4"/>
  <c r="A4033" i="4" s="1"/>
  <c r="F4032" i="4"/>
  <c r="E4032" i="4"/>
  <c r="B4032" i="4" s="1"/>
  <c r="D4032" i="4"/>
  <c r="A4032" i="4" s="1"/>
  <c r="F4031" i="4"/>
  <c r="E4031" i="4"/>
  <c r="B4031" i="4" s="1"/>
  <c r="D4031" i="4"/>
  <c r="A4031" i="4" s="1"/>
  <c r="F4030" i="4"/>
  <c r="H4030" i="4" s="1"/>
  <c r="E4030" i="4"/>
  <c r="B4030" i="4" s="1"/>
  <c r="D4030" i="4"/>
  <c r="A4030" i="4" s="1"/>
  <c r="F4029" i="4"/>
  <c r="E4029" i="4"/>
  <c r="B4029" i="4" s="1"/>
  <c r="D4029" i="4"/>
  <c r="A4029" i="4" s="1"/>
  <c r="F4028" i="4"/>
  <c r="E4028" i="4"/>
  <c r="B4028" i="4" s="1"/>
  <c r="D4028" i="4"/>
  <c r="A4028" i="4" s="1"/>
  <c r="F4027" i="4"/>
  <c r="E4027" i="4"/>
  <c r="B4027" i="4" s="1"/>
  <c r="D4027" i="4"/>
  <c r="A4027" i="4" s="1"/>
  <c r="F4026" i="4"/>
  <c r="H4026" i="4" s="1"/>
  <c r="E4026" i="4"/>
  <c r="B4026" i="4" s="1"/>
  <c r="D4026" i="4"/>
  <c r="A4026" i="4" s="1"/>
  <c r="F4025" i="4"/>
  <c r="E4025" i="4"/>
  <c r="B4025" i="4" s="1"/>
  <c r="D4025" i="4"/>
  <c r="A4025" i="4" s="1"/>
  <c r="F4024" i="4"/>
  <c r="E4024" i="4"/>
  <c r="B4024" i="4" s="1"/>
  <c r="D4024" i="4"/>
  <c r="A4024" i="4" s="1"/>
  <c r="F4023" i="4"/>
  <c r="E4023" i="4"/>
  <c r="B4023" i="4" s="1"/>
  <c r="D4023" i="4"/>
  <c r="A4023" i="4" s="1"/>
  <c r="F4022" i="4"/>
  <c r="H4022" i="4" s="1"/>
  <c r="E4022" i="4"/>
  <c r="B4022" i="4" s="1"/>
  <c r="D4022" i="4"/>
  <c r="A4022" i="4" s="1"/>
  <c r="F4021" i="4"/>
  <c r="E4021" i="4"/>
  <c r="B4021" i="4" s="1"/>
  <c r="D4021" i="4"/>
  <c r="A4021" i="4" s="1"/>
  <c r="F4020" i="4"/>
  <c r="E4020" i="4"/>
  <c r="B4020" i="4" s="1"/>
  <c r="D4020" i="4"/>
  <c r="A4020" i="4" s="1"/>
  <c r="F4019" i="4"/>
  <c r="E4019" i="4"/>
  <c r="B4019" i="4" s="1"/>
  <c r="D4019" i="4"/>
  <c r="A4019" i="4" s="1"/>
  <c r="F4018" i="4"/>
  <c r="E4018" i="4"/>
  <c r="B4018" i="4" s="1"/>
  <c r="D4018" i="4"/>
  <c r="A4018" i="4" s="1"/>
  <c r="F4017" i="4"/>
  <c r="E4017" i="4"/>
  <c r="B4017" i="4" s="1"/>
  <c r="D4017" i="4"/>
  <c r="A4017" i="4" s="1"/>
  <c r="F4016" i="4"/>
  <c r="E4016" i="4"/>
  <c r="B4016" i="4" s="1"/>
  <c r="D4016" i="4"/>
  <c r="A4016" i="4" s="1"/>
  <c r="F4015" i="4"/>
  <c r="E4015" i="4"/>
  <c r="B4015" i="4" s="1"/>
  <c r="D4015" i="4"/>
  <c r="A4015" i="4" s="1"/>
  <c r="F4014" i="4"/>
  <c r="H4014" i="4" s="1"/>
  <c r="E4014" i="4"/>
  <c r="B4014" i="4" s="1"/>
  <c r="D4014" i="4"/>
  <c r="A4014" i="4" s="1"/>
  <c r="F4013" i="4"/>
  <c r="E4013" i="4"/>
  <c r="B4013" i="4" s="1"/>
  <c r="D4013" i="4"/>
  <c r="A4013" i="4" s="1"/>
  <c r="F4012" i="4"/>
  <c r="E4012" i="4"/>
  <c r="B4012" i="4" s="1"/>
  <c r="D4012" i="4"/>
  <c r="A4012" i="4" s="1"/>
  <c r="F4011" i="4"/>
  <c r="E4011" i="4"/>
  <c r="B4011" i="4" s="1"/>
  <c r="D4011" i="4"/>
  <c r="A4011" i="4" s="1"/>
  <c r="F4010" i="4"/>
  <c r="H4010" i="4" s="1"/>
  <c r="E4010" i="4"/>
  <c r="B4010" i="4" s="1"/>
  <c r="D4010" i="4"/>
  <c r="A4010" i="4" s="1"/>
  <c r="F4009" i="4"/>
  <c r="E4009" i="4"/>
  <c r="B4009" i="4" s="1"/>
  <c r="D4009" i="4"/>
  <c r="A4009" i="4" s="1"/>
  <c r="F4008" i="4"/>
  <c r="E4008" i="4"/>
  <c r="B4008" i="4" s="1"/>
  <c r="D4008" i="4"/>
  <c r="A4008" i="4" s="1"/>
  <c r="F4007" i="4"/>
  <c r="E4007" i="4"/>
  <c r="B4007" i="4" s="1"/>
  <c r="D4007" i="4"/>
  <c r="A4007" i="4" s="1"/>
  <c r="F4006" i="4"/>
  <c r="H4006" i="4" s="1"/>
  <c r="E4006" i="4"/>
  <c r="B4006" i="4" s="1"/>
  <c r="D4006" i="4"/>
  <c r="A4006" i="4" s="1"/>
  <c r="F4005" i="4"/>
  <c r="E4005" i="4"/>
  <c r="B4005" i="4" s="1"/>
  <c r="D4005" i="4"/>
  <c r="A4005" i="4" s="1"/>
  <c r="F4004" i="4"/>
  <c r="E4004" i="4"/>
  <c r="B4004" i="4" s="1"/>
  <c r="D4004" i="4"/>
  <c r="A4004" i="4" s="1"/>
  <c r="F4003" i="4"/>
  <c r="E4003" i="4"/>
  <c r="B4003" i="4" s="1"/>
  <c r="D4003" i="4"/>
  <c r="A4003" i="4" s="1"/>
  <c r="F4002" i="4"/>
  <c r="E4002" i="4"/>
  <c r="B4002" i="4" s="1"/>
  <c r="D4002" i="4"/>
  <c r="A4002" i="4" s="1"/>
  <c r="F4001" i="4"/>
  <c r="E4001" i="4"/>
  <c r="B4001" i="4" s="1"/>
  <c r="D4001" i="4"/>
  <c r="A4001" i="4" s="1"/>
  <c r="F4000" i="4"/>
  <c r="E4000" i="4"/>
  <c r="B4000" i="4" s="1"/>
  <c r="D4000" i="4"/>
  <c r="A4000" i="4" s="1"/>
  <c r="F3999" i="4"/>
  <c r="E3999" i="4"/>
  <c r="B3999" i="4" s="1"/>
  <c r="D3999" i="4"/>
  <c r="A3999" i="4" s="1"/>
  <c r="F3998" i="4"/>
  <c r="H3998" i="4" s="1"/>
  <c r="E3998" i="4"/>
  <c r="B3998" i="4" s="1"/>
  <c r="D3998" i="4"/>
  <c r="A3998" i="4" s="1"/>
  <c r="F3997" i="4"/>
  <c r="E3997" i="4"/>
  <c r="B3997" i="4" s="1"/>
  <c r="D3997" i="4"/>
  <c r="A3997" i="4" s="1"/>
  <c r="F3996" i="4"/>
  <c r="E3996" i="4"/>
  <c r="B3996" i="4" s="1"/>
  <c r="D3996" i="4"/>
  <c r="A3996" i="4" s="1"/>
  <c r="F3995" i="4"/>
  <c r="E3995" i="4"/>
  <c r="B3995" i="4" s="1"/>
  <c r="D3995" i="4"/>
  <c r="A3995" i="4" s="1"/>
  <c r="F3994" i="4"/>
  <c r="H3994" i="4" s="1"/>
  <c r="E3994" i="4"/>
  <c r="B3994" i="4" s="1"/>
  <c r="D3994" i="4"/>
  <c r="A3994" i="4" s="1"/>
  <c r="F3993" i="4"/>
  <c r="E3993" i="4"/>
  <c r="B3993" i="4" s="1"/>
  <c r="D3993" i="4"/>
  <c r="A3993" i="4" s="1"/>
  <c r="F3992" i="4"/>
  <c r="E3992" i="4"/>
  <c r="B3992" i="4" s="1"/>
  <c r="D3992" i="4"/>
  <c r="A3992" i="4" s="1"/>
  <c r="F3991" i="4"/>
  <c r="E3991" i="4"/>
  <c r="B3991" i="4" s="1"/>
  <c r="D3991" i="4"/>
  <c r="A3991" i="4" s="1"/>
  <c r="F3990" i="4"/>
  <c r="H3990" i="4" s="1"/>
  <c r="E3990" i="4"/>
  <c r="B3990" i="4" s="1"/>
  <c r="D3990" i="4"/>
  <c r="A3990" i="4" s="1"/>
  <c r="F3989" i="4"/>
  <c r="E3989" i="4"/>
  <c r="B3989" i="4" s="1"/>
  <c r="D3989" i="4"/>
  <c r="A3989" i="4" s="1"/>
  <c r="F3988" i="4"/>
  <c r="E3988" i="4"/>
  <c r="B3988" i="4" s="1"/>
  <c r="D3988" i="4"/>
  <c r="A3988" i="4" s="1"/>
  <c r="F3987" i="4"/>
  <c r="E3987" i="4"/>
  <c r="B3987" i="4" s="1"/>
  <c r="D3987" i="4"/>
  <c r="A3987" i="4" s="1"/>
  <c r="F3986" i="4"/>
  <c r="H3986" i="4" s="1"/>
  <c r="E3986" i="4"/>
  <c r="B3986" i="4" s="1"/>
  <c r="D3986" i="4"/>
  <c r="A3986" i="4" s="1"/>
  <c r="F3985" i="4"/>
  <c r="E3985" i="4"/>
  <c r="B3985" i="4" s="1"/>
  <c r="D3985" i="4"/>
  <c r="A3985" i="4" s="1"/>
  <c r="F3984" i="4"/>
  <c r="E3984" i="4"/>
  <c r="B3984" i="4" s="1"/>
  <c r="D3984" i="4"/>
  <c r="A3984" i="4" s="1"/>
  <c r="F3983" i="4"/>
  <c r="E3983" i="4"/>
  <c r="B3983" i="4" s="1"/>
  <c r="D3983" i="4"/>
  <c r="A3983" i="4" s="1"/>
  <c r="F3982" i="4"/>
  <c r="H3982" i="4" s="1"/>
  <c r="E3982" i="4"/>
  <c r="B3982" i="4" s="1"/>
  <c r="D3982" i="4"/>
  <c r="A3982" i="4" s="1"/>
  <c r="F3981" i="4"/>
  <c r="E3981" i="4"/>
  <c r="B3981" i="4" s="1"/>
  <c r="D3981" i="4"/>
  <c r="A3981" i="4" s="1"/>
  <c r="F3980" i="4"/>
  <c r="E3980" i="4"/>
  <c r="B3980" i="4" s="1"/>
  <c r="D3980" i="4"/>
  <c r="A3980" i="4" s="1"/>
  <c r="F3979" i="4"/>
  <c r="E3979" i="4"/>
  <c r="B3979" i="4" s="1"/>
  <c r="D3979" i="4"/>
  <c r="A3979" i="4" s="1"/>
  <c r="F3978" i="4"/>
  <c r="H3978" i="4" s="1"/>
  <c r="E3978" i="4"/>
  <c r="B3978" i="4" s="1"/>
  <c r="D3978" i="4"/>
  <c r="A3978" i="4" s="1"/>
  <c r="F3977" i="4"/>
  <c r="E3977" i="4"/>
  <c r="B3977" i="4" s="1"/>
  <c r="D3977" i="4"/>
  <c r="A3977" i="4" s="1"/>
  <c r="F3976" i="4"/>
  <c r="E3976" i="4"/>
  <c r="B3976" i="4" s="1"/>
  <c r="D3976" i="4"/>
  <c r="A3976" i="4" s="1"/>
  <c r="F3975" i="4"/>
  <c r="E3975" i="4"/>
  <c r="B3975" i="4" s="1"/>
  <c r="D3975" i="4"/>
  <c r="A3975" i="4" s="1"/>
  <c r="F3974" i="4"/>
  <c r="H3974" i="4" s="1"/>
  <c r="E3974" i="4"/>
  <c r="B3974" i="4" s="1"/>
  <c r="D3974" i="4"/>
  <c r="A3974" i="4" s="1"/>
  <c r="F3973" i="4"/>
  <c r="E3973" i="4"/>
  <c r="B3973" i="4" s="1"/>
  <c r="D3973" i="4"/>
  <c r="A3973" i="4" s="1"/>
  <c r="F3972" i="4"/>
  <c r="E3972" i="4"/>
  <c r="B3972" i="4" s="1"/>
  <c r="D3972" i="4"/>
  <c r="A3972" i="4" s="1"/>
  <c r="F3971" i="4"/>
  <c r="E3971" i="4"/>
  <c r="B3971" i="4" s="1"/>
  <c r="D3971" i="4"/>
  <c r="A3971" i="4" s="1"/>
  <c r="F3970" i="4"/>
  <c r="H3970" i="4" s="1"/>
  <c r="E3970" i="4"/>
  <c r="B3970" i="4" s="1"/>
  <c r="D3970" i="4"/>
  <c r="A3970" i="4" s="1"/>
  <c r="F3969" i="4"/>
  <c r="E3969" i="4"/>
  <c r="B3969" i="4" s="1"/>
  <c r="D3969" i="4"/>
  <c r="A3969" i="4" s="1"/>
  <c r="F3968" i="4"/>
  <c r="E3968" i="4"/>
  <c r="B3968" i="4" s="1"/>
  <c r="D3968" i="4"/>
  <c r="A3968" i="4" s="1"/>
  <c r="F3967" i="4"/>
  <c r="E3967" i="4"/>
  <c r="B3967" i="4" s="1"/>
  <c r="D3967" i="4"/>
  <c r="A3967" i="4" s="1"/>
  <c r="F3966" i="4"/>
  <c r="H3966" i="4" s="1"/>
  <c r="E3966" i="4"/>
  <c r="B3966" i="4" s="1"/>
  <c r="D3966" i="4"/>
  <c r="A3966" i="4" s="1"/>
  <c r="F3965" i="4"/>
  <c r="E3965" i="4"/>
  <c r="B3965" i="4" s="1"/>
  <c r="D3965" i="4"/>
  <c r="A3965" i="4" s="1"/>
  <c r="F3964" i="4"/>
  <c r="E3964" i="4"/>
  <c r="B3964" i="4" s="1"/>
  <c r="D3964" i="4"/>
  <c r="A3964" i="4" s="1"/>
  <c r="F3963" i="4"/>
  <c r="E3963" i="4"/>
  <c r="B3963" i="4" s="1"/>
  <c r="D3963" i="4"/>
  <c r="A3963" i="4" s="1"/>
  <c r="F3962" i="4"/>
  <c r="H3962" i="4" s="1"/>
  <c r="E3962" i="4"/>
  <c r="B3962" i="4" s="1"/>
  <c r="D3962" i="4"/>
  <c r="A3962" i="4" s="1"/>
  <c r="F3961" i="4"/>
  <c r="E3961" i="4"/>
  <c r="B3961" i="4" s="1"/>
  <c r="D3961" i="4"/>
  <c r="A3961" i="4" s="1"/>
  <c r="F3960" i="4"/>
  <c r="E3960" i="4"/>
  <c r="B3960" i="4" s="1"/>
  <c r="D3960" i="4"/>
  <c r="A3960" i="4" s="1"/>
  <c r="F3959" i="4"/>
  <c r="E3959" i="4"/>
  <c r="B3959" i="4" s="1"/>
  <c r="D3959" i="4"/>
  <c r="A3959" i="4" s="1"/>
  <c r="F3958" i="4"/>
  <c r="E3958" i="4"/>
  <c r="B3958" i="4" s="1"/>
  <c r="D3958" i="4"/>
  <c r="A3958" i="4" s="1"/>
  <c r="F3957" i="4"/>
  <c r="E3957" i="4"/>
  <c r="B3957" i="4" s="1"/>
  <c r="D3957" i="4"/>
  <c r="A3957" i="4" s="1"/>
  <c r="F3956" i="4"/>
  <c r="E3956" i="4"/>
  <c r="B3956" i="4" s="1"/>
  <c r="D3956" i="4"/>
  <c r="A3956" i="4" s="1"/>
  <c r="F3955" i="4"/>
  <c r="E3955" i="4"/>
  <c r="B3955" i="4" s="1"/>
  <c r="D3955" i="4"/>
  <c r="A3955" i="4" s="1"/>
  <c r="F3954" i="4"/>
  <c r="E3954" i="4"/>
  <c r="B3954" i="4" s="1"/>
  <c r="D3954" i="4"/>
  <c r="A3954" i="4" s="1"/>
  <c r="F3953" i="4"/>
  <c r="E3953" i="4"/>
  <c r="B3953" i="4" s="1"/>
  <c r="D3953" i="4"/>
  <c r="A3953" i="4" s="1"/>
  <c r="F3952" i="4"/>
  <c r="E3952" i="4"/>
  <c r="B3952" i="4" s="1"/>
  <c r="D3952" i="4"/>
  <c r="A3952" i="4" s="1"/>
  <c r="F3951" i="4"/>
  <c r="E3951" i="4"/>
  <c r="B3951" i="4" s="1"/>
  <c r="D3951" i="4"/>
  <c r="A3951" i="4" s="1"/>
  <c r="F3950" i="4"/>
  <c r="H3950" i="4" s="1"/>
  <c r="E3950" i="4"/>
  <c r="B3950" i="4" s="1"/>
  <c r="D3950" i="4"/>
  <c r="A3950" i="4" s="1"/>
  <c r="F3949" i="4"/>
  <c r="E3949" i="4"/>
  <c r="B3949" i="4" s="1"/>
  <c r="D3949" i="4"/>
  <c r="A3949" i="4" s="1"/>
  <c r="F3948" i="4"/>
  <c r="E3948" i="4"/>
  <c r="B3948" i="4" s="1"/>
  <c r="D3948" i="4"/>
  <c r="A3948" i="4" s="1"/>
  <c r="F3947" i="4"/>
  <c r="E3947" i="4"/>
  <c r="B3947" i="4" s="1"/>
  <c r="D3947" i="4"/>
  <c r="A3947" i="4" s="1"/>
  <c r="F3946" i="4"/>
  <c r="H3946" i="4" s="1"/>
  <c r="E3946" i="4"/>
  <c r="B3946" i="4" s="1"/>
  <c r="D3946" i="4"/>
  <c r="A3946" i="4" s="1"/>
  <c r="F3945" i="4"/>
  <c r="E3945" i="4"/>
  <c r="B3945" i="4" s="1"/>
  <c r="D3945" i="4"/>
  <c r="A3945" i="4" s="1"/>
  <c r="F3944" i="4"/>
  <c r="E3944" i="4"/>
  <c r="B3944" i="4" s="1"/>
  <c r="D3944" i="4"/>
  <c r="A3944" i="4" s="1"/>
  <c r="F3943" i="4"/>
  <c r="E3943" i="4"/>
  <c r="B3943" i="4" s="1"/>
  <c r="D3943" i="4"/>
  <c r="A3943" i="4" s="1"/>
  <c r="F3942" i="4"/>
  <c r="E3942" i="4"/>
  <c r="B3942" i="4" s="1"/>
  <c r="D3942" i="4"/>
  <c r="A3942" i="4" s="1"/>
  <c r="F3941" i="4"/>
  <c r="E3941" i="4"/>
  <c r="B3941" i="4" s="1"/>
  <c r="D3941" i="4"/>
  <c r="A3941" i="4" s="1"/>
  <c r="F3940" i="4"/>
  <c r="E3940" i="4"/>
  <c r="B3940" i="4" s="1"/>
  <c r="D3940" i="4"/>
  <c r="A3940" i="4" s="1"/>
  <c r="F3939" i="4"/>
  <c r="E3939" i="4"/>
  <c r="B3939" i="4" s="1"/>
  <c r="D3939" i="4"/>
  <c r="A3939" i="4" s="1"/>
  <c r="F3938" i="4"/>
  <c r="E3938" i="4"/>
  <c r="B3938" i="4" s="1"/>
  <c r="D3938" i="4"/>
  <c r="A3938" i="4" s="1"/>
  <c r="F3937" i="4"/>
  <c r="E3937" i="4"/>
  <c r="B3937" i="4" s="1"/>
  <c r="D3937" i="4"/>
  <c r="A3937" i="4" s="1"/>
  <c r="F3936" i="4"/>
  <c r="E3936" i="4"/>
  <c r="B3936" i="4" s="1"/>
  <c r="D3936" i="4"/>
  <c r="A3936" i="4" s="1"/>
  <c r="F3935" i="4"/>
  <c r="E3935" i="4"/>
  <c r="B3935" i="4" s="1"/>
  <c r="D3935" i="4"/>
  <c r="A3935" i="4" s="1"/>
  <c r="F3934" i="4"/>
  <c r="H3934" i="4" s="1"/>
  <c r="E3934" i="4"/>
  <c r="B3934" i="4" s="1"/>
  <c r="D3934" i="4"/>
  <c r="A3934" i="4" s="1"/>
  <c r="F3933" i="4"/>
  <c r="E3933" i="4"/>
  <c r="B3933" i="4" s="1"/>
  <c r="D3933" i="4"/>
  <c r="A3933" i="4" s="1"/>
  <c r="F3932" i="4"/>
  <c r="E3932" i="4"/>
  <c r="B3932" i="4" s="1"/>
  <c r="D3932" i="4"/>
  <c r="A3932" i="4" s="1"/>
  <c r="F3931" i="4"/>
  <c r="E3931" i="4"/>
  <c r="B3931" i="4" s="1"/>
  <c r="D3931" i="4"/>
  <c r="A3931" i="4" s="1"/>
  <c r="F3930" i="4"/>
  <c r="H3930" i="4" s="1"/>
  <c r="E3930" i="4"/>
  <c r="B3930" i="4" s="1"/>
  <c r="D3930" i="4"/>
  <c r="A3930" i="4" s="1"/>
  <c r="F3929" i="4"/>
  <c r="E3929" i="4"/>
  <c r="B3929" i="4" s="1"/>
  <c r="D3929" i="4"/>
  <c r="A3929" i="4" s="1"/>
  <c r="F3928" i="4"/>
  <c r="E3928" i="4"/>
  <c r="B3928" i="4" s="1"/>
  <c r="D3928" i="4"/>
  <c r="A3928" i="4" s="1"/>
  <c r="F3927" i="4"/>
  <c r="E3927" i="4"/>
  <c r="B3927" i="4" s="1"/>
  <c r="D3927" i="4"/>
  <c r="A3927" i="4" s="1"/>
  <c r="F3926" i="4"/>
  <c r="H3926" i="4" s="1"/>
  <c r="E3926" i="4"/>
  <c r="B3926" i="4" s="1"/>
  <c r="D3926" i="4"/>
  <c r="A3926" i="4" s="1"/>
  <c r="F3925" i="4"/>
  <c r="E3925" i="4"/>
  <c r="B3925" i="4" s="1"/>
  <c r="D3925" i="4"/>
  <c r="A3925" i="4" s="1"/>
  <c r="F3924" i="4"/>
  <c r="E3924" i="4"/>
  <c r="B3924" i="4" s="1"/>
  <c r="D3924" i="4"/>
  <c r="A3924" i="4" s="1"/>
  <c r="F3923" i="4"/>
  <c r="E3923" i="4"/>
  <c r="B3923" i="4" s="1"/>
  <c r="D3923" i="4"/>
  <c r="A3923" i="4" s="1"/>
  <c r="F3922" i="4"/>
  <c r="H3922" i="4" s="1"/>
  <c r="E3922" i="4"/>
  <c r="B3922" i="4" s="1"/>
  <c r="D3922" i="4"/>
  <c r="A3922" i="4" s="1"/>
  <c r="F3921" i="4"/>
  <c r="E3921" i="4"/>
  <c r="B3921" i="4" s="1"/>
  <c r="D3921" i="4"/>
  <c r="A3921" i="4" s="1"/>
  <c r="F3920" i="4"/>
  <c r="E3920" i="4"/>
  <c r="B3920" i="4" s="1"/>
  <c r="D3920" i="4"/>
  <c r="A3920" i="4" s="1"/>
  <c r="F3919" i="4"/>
  <c r="E3919" i="4"/>
  <c r="B3919" i="4" s="1"/>
  <c r="D3919" i="4"/>
  <c r="A3919" i="4" s="1"/>
  <c r="F3918" i="4"/>
  <c r="H3918" i="4" s="1"/>
  <c r="E3918" i="4"/>
  <c r="B3918" i="4" s="1"/>
  <c r="D3918" i="4"/>
  <c r="A3918" i="4" s="1"/>
  <c r="F3917" i="4"/>
  <c r="E3917" i="4"/>
  <c r="B3917" i="4" s="1"/>
  <c r="D3917" i="4"/>
  <c r="A3917" i="4" s="1"/>
  <c r="F3916" i="4"/>
  <c r="E3916" i="4"/>
  <c r="B3916" i="4" s="1"/>
  <c r="D3916" i="4"/>
  <c r="A3916" i="4" s="1"/>
  <c r="F3915" i="4"/>
  <c r="E3915" i="4"/>
  <c r="B3915" i="4" s="1"/>
  <c r="D3915" i="4"/>
  <c r="A3915" i="4" s="1"/>
  <c r="F3914" i="4"/>
  <c r="H3914" i="4" s="1"/>
  <c r="E3914" i="4"/>
  <c r="B3914" i="4" s="1"/>
  <c r="D3914" i="4"/>
  <c r="A3914" i="4" s="1"/>
  <c r="F3913" i="4"/>
  <c r="E3913" i="4"/>
  <c r="B3913" i="4" s="1"/>
  <c r="D3913" i="4"/>
  <c r="A3913" i="4" s="1"/>
  <c r="F3912" i="4"/>
  <c r="E3912" i="4"/>
  <c r="B3912" i="4" s="1"/>
  <c r="D3912" i="4"/>
  <c r="A3912" i="4" s="1"/>
  <c r="F3911" i="4"/>
  <c r="E3911" i="4"/>
  <c r="B3911" i="4" s="1"/>
  <c r="D3911" i="4"/>
  <c r="A3911" i="4" s="1"/>
  <c r="F3910" i="4"/>
  <c r="H3910" i="4" s="1"/>
  <c r="E3910" i="4"/>
  <c r="B3910" i="4" s="1"/>
  <c r="D3910" i="4"/>
  <c r="A3910" i="4" s="1"/>
  <c r="F3909" i="4"/>
  <c r="E3909" i="4"/>
  <c r="B3909" i="4" s="1"/>
  <c r="D3909" i="4"/>
  <c r="A3909" i="4" s="1"/>
  <c r="F3908" i="4"/>
  <c r="E3908" i="4"/>
  <c r="B3908" i="4" s="1"/>
  <c r="D3908" i="4"/>
  <c r="A3908" i="4" s="1"/>
  <c r="F3907" i="4"/>
  <c r="E3907" i="4"/>
  <c r="B3907" i="4" s="1"/>
  <c r="D3907" i="4"/>
  <c r="A3907" i="4" s="1"/>
  <c r="F3906" i="4"/>
  <c r="H3906" i="4" s="1"/>
  <c r="E3906" i="4"/>
  <c r="B3906" i="4" s="1"/>
  <c r="D3906" i="4"/>
  <c r="A3906" i="4" s="1"/>
  <c r="F3905" i="4"/>
  <c r="E3905" i="4"/>
  <c r="B3905" i="4" s="1"/>
  <c r="D3905" i="4"/>
  <c r="A3905" i="4" s="1"/>
  <c r="F3904" i="4"/>
  <c r="E3904" i="4"/>
  <c r="B3904" i="4" s="1"/>
  <c r="D3904" i="4"/>
  <c r="A3904" i="4" s="1"/>
  <c r="F3903" i="4"/>
  <c r="E3903" i="4"/>
  <c r="B3903" i="4" s="1"/>
  <c r="D3903" i="4"/>
  <c r="A3903" i="4" s="1"/>
  <c r="F3902" i="4"/>
  <c r="H3902" i="4" s="1"/>
  <c r="E3902" i="4"/>
  <c r="B3902" i="4" s="1"/>
  <c r="D3902" i="4"/>
  <c r="A3902" i="4" s="1"/>
  <c r="F3901" i="4"/>
  <c r="E3901" i="4"/>
  <c r="B3901" i="4" s="1"/>
  <c r="D3901" i="4"/>
  <c r="A3901" i="4" s="1"/>
  <c r="F3900" i="4"/>
  <c r="E3900" i="4"/>
  <c r="B3900" i="4" s="1"/>
  <c r="D3900" i="4"/>
  <c r="A3900" i="4" s="1"/>
  <c r="F3899" i="4"/>
  <c r="E3899" i="4"/>
  <c r="B3899" i="4" s="1"/>
  <c r="D3899" i="4"/>
  <c r="A3899" i="4" s="1"/>
  <c r="F3898" i="4"/>
  <c r="H3898" i="4" s="1"/>
  <c r="E3898" i="4"/>
  <c r="B3898" i="4" s="1"/>
  <c r="D3898" i="4"/>
  <c r="A3898" i="4" s="1"/>
  <c r="F3897" i="4"/>
  <c r="E3897" i="4"/>
  <c r="B3897" i="4" s="1"/>
  <c r="D3897" i="4"/>
  <c r="A3897" i="4" s="1"/>
  <c r="F3896" i="4"/>
  <c r="E3896" i="4"/>
  <c r="B3896" i="4" s="1"/>
  <c r="D3896" i="4"/>
  <c r="A3896" i="4" s="1"/>
  <c r="F3895" i="4"/>
  <c r="E3895" i="4"/>
  <c r="B3895" i="4" s="1"/>
  <c r="D3895" i="4"/>
  <c r="A3895" i="4" s="1"/>
  <c r="F3894" i="4"/>
  <c r="E3894" i="4"/>
  <c r="B3894" i="4" s="1"/>
  <c r="D3894" i="4"/>
  <c r="A3894" i="4" s="1"/>
  <c r="F3893" i="4"/>
  <c r="E3893" i="4"/>
  <c r="B3893" i="4" s="1"/>
  <c r="D3893" i="4"/>
  <c r="A3893" i="4" s="1"/>
  <c r="F3892" i="4"/>
  <c r="E3892" i="4"/>
  <c r="B3892" i="4" s="1"/>
  <c r="D3892" i="4"/>
  <c r="A3892" i="4" s="1"/>
  <c r="F3891" i="4"/>
  <c r="E3891" i="4"/>
  <c r="B3891" i="4" s="1"/>
  <c r="D3891" i="4"/>
  <c r="A3891" i="4" s="1"/>
  <c r="F3890" i="4"/>
  <c r="E3890" i="4"/>
  <c r="B3890" i="4" s="1"/>
  <c r="D3890" i="4"/>
  <c r="A3890" i="4" s="1"/>
  <c r="F3889" i="4"/>
  <c r="E3889" i="4"/>
  <c r="B3889" i="4" s="1"/>
  <c r="D3889" i="4"/>
  <c r="A3889" i="4" s="1"/>
  <c r="F3888" i="4"/>
  <c r="E3888" i="4"/>
  <c r="B3888" i="4" s="1"/>
  <c r="D3888" i="4"/>
  <c r="A3888" i="4" s="1"/>
  <c r="F3887" i="4"/>
  <c r="E3887" i="4"/>
  <c r="B3887" i="4" s="1"/>
  <c r="D3887" i="4"/>
  <c r="A3887" i="4" s="1"/>
  <c r="F3886" i="4"/>
  <c r="H3886" i="4" s="1"/>
  <c r="E3886" i="4"/>
  <c r="B3886" i="4" s="1"/>
  <c r="D3886" i="4"/>
  <c r="A3886" i="4" s="1"/>
  <c r="F3885" i="4"/>
  <c r="E3885" i="4"/>
  <c r="B3885" i="4" s="1"/>
  <c r="D3885" i="4"/>
  <c r="A3885" i="4" s="1"/>
  <c r="F3884" i="4"/>
  <c r="E3884" i="4"/>
  <c r="B3884" i="4" s="1"/>
  <c r="D3884" i="4"/>
  <c r="A3884" i="4" s="1"/>
  <c r="F3883" i="4"/>
  <c r="E3883" i="4"/>
  <c r="B3883" i="4" s="1"/>
  <c r="D3883" i="4"/>
  <c r="A3883" i="4" s="1"/>
  <c r="F3882" i="4"/>
  <c r="H3882" i="4" s="1"/>
  <c r="E3882" i="4"/>
  <c r="B3882" i="4" s="1"/>
  <c r="D3882" i="4"/>
  <c r="A3882" i="4" s="1"/>
  <c r="F3881" i="4"/>
  <c r="E3881" i="4"/>
  <c r="B3881" i="4" s="1"/>
  <c r="D3881" i="4"/>
  <c r="A3881" i="4" s="1"/>
  <c r="F3880" i="4"/>
  <c r="E3880" i="4"/>
  <c r="B3880" i="4" s="1"/>
  <c r="D3880" i="4"/>
  <c r="A3880" i="4" s="1"/>
  <c r="F3879" i="4"/>
  <c r="E3879" i="4"/>
  <c r="B3879" i="4" s="1"/>
  <c r="D3879" i="4"/>
  <c r="A3879" i="4" s="1"/>
  <c r="F3878" i="4"/>
  <c r="E3878" i="4"/>
  <c r="B3878" i="4" s="1"/>
  <c r="D3878" i="4"/>
  <c r="A3878" i="4" s="1"/>
  <c r="F3877" i="4"/>
  <c r="E3877" i="4"/>
  <c r="B3877" i="4" s="1"/>
  <c r="D3877" i="4"/>
  <c r="A3877" i="4" s="1"/>
  <c r="F3876" i="4"/>
  <c r="E3876" i="4"/>
  <c r="B3876" i="4" s="1"/>
  <c r="D3876" i="4"/>
  <c r="A3876" i="4" s="1"/>
  <c r="F3875" i="4"/>
  <c r="E3875" i="4"/>
  <c r="B3875" i="4" s="1"/>
  <c r="D3875" i="4"/>
  <c r="A3875" i="4" s="1"/>
  <c r="F3874" i="4"/>
  <c r="E3874" i="4"/>
  <c r="B3874" i="4" s="1"/>
  <c r="D3874" i="4"/>
  <c r="A3874" i="4" s="1"/>
  <c r="F3873" i="4"/>
  <c r="E3873" i="4"/>
  <c r="B3873" i="4" s="1"/>
  <c r="D3873" i="4"/>
  <c r="A3873" i="4" s="1"/>
  <c r="F3872" i="4"/>
  <c r="E3872" i="4"/>
  <c r="B3872" i="4" s="1"/>
  <c r="D3872" i="4"/>
  <c r="A3872" i="4" s="1"/>
  <c r="F3871" i="4"/>
  <c r="E3871" i="4"/>
  <c r="B3871" i="4" s="1"/>
  <c r="D3871" i="4"/>
  <c r="A3871" i="4" s="1"/>
  <c r="F3870" i="4"/>
  <c r="H3870" i="4" s="1"/>
  <c r="E3870" i="4"/>
  <c r="B3870" i="4" s="1"/>
  <c r="D3870" i="4"/>
  <c r="A3870" i="4" s="1"/>
  <c r="F3869" i="4"/>
  <c r="E3869" i="4"/>
  <c r="B3869" i="4" s="1"/>
  <c r="D3869" i="4"/>
  <c r="A3869" i="4" s="1"/>
  <c r="F3868" i="4"/>
  <c r="E3868" i="4"/>
  <c r="B3868" i="4" s="1"/>
  <c r="D3868" i="4"/>
  <c r="A3868" i="4" s="1"/>
  <c r="F3867" i="4"/>
  <c r="E3867" i="4"/>
  <c r="B3867" i="4" s="1"/>
  <c r="D3867" i="4"/>
  <c r="A3867" i="4" s="1"/>
  <c r="F3866" i="4"/>
  <c r="H3866" i="4" s="1"/>
  <c r="E3866" i="4"/>
  <c r="B3866" i="4" s="1"/>
  <c r="D3866" i="4"/>
  <c r="A3866" i="4" s="1"/>
  <c r="F3865" i="4"/>
  <c r="E3865" i="4"/>
  <c r="B3865" i="4" s="1"/>
  <c r="D3865" i="4"/>
  <c r="A3865" i="4" s="1"/>
  <c r="F3864" i="4"/>
  <c r="E3864" i="4"/>
  <c r="B3864" i="4" s="1"/>
  <c r="D3864" i="4"/>
  <c r="A3864" i="4" s="1"/>
  <c r="F3863" i="4"/>
  <c r="E3863" i="4"/>
  <c r="B3863" i="4" s="1"/>
  <c r="D3863" i="4"/>
  <c r="A3863" i="4" s="1"/>
  <c r="F3862" i="4"/>
  <c r="H3862" i="4" s="1"/>
  <c r="E3862" i="4"/>
  <c r="B3862" i="4" s="1"/>
  <c r="D3862" i="4"/>
  <c r="A3862" i="4" s="1"/>
  <c r="F3861" i="4"/>
  <c r="E3861" i="4"/>
  <c r="B3861" i="4" s="1"/>
  <c r="D3861" i="4"/>
  <c r="A3861" i="4" s="1"/>
  <c r="F3860" i="4"/>
  <c r="E3860" i="4"/>
  <c r="B3860" i="4" s="1"/>
  <c r="D3860" i="4"/>
  <c r="A3860" i="4" s="1"/>
  <c r="F3859" i="4"/>
  <c r="E3859" i="4"/>
  <c r="B3859" i="4" s="1"/>
  <c r="D3859" i="4"/>
  <c r="A3859" i="4" s="1"/>
  <c r="F3858" i="4"/>
  <c r="H3858" i="4" s="1"/>
  <c r="E3858" i="4"/>
  <c r="B3858" i="4" s="1"/>
  <c r="D3858" i="4"/>
  <c r="A3858" i="4" s="1"/>
  <c r="F3857" i="4"/>
  <c r="E3857" i="4"/>
  <c r="B3857" i="4" s="1"/>
  <c r="D3857" i="4"/>
  <c r="A3857" i="4" s="1"/>
  <c r="F3856" i="4"/>
  <c r="E3856" i="4"/>
  <c r="B3856" i="4" s="1"/>
  <c r="D3856" i="4"/>
  <c r="A3856" i="4" s="1"/>
  <c r="F3855" i="4"/>
  <c r="E3855" i="4"/>
  <c r="B3855" i="4" s="1"/>
  <c r="D3855" i="4"/>
  <c r="A3855" i="4" s="1"/>
  <c r="F3854" i="4"/>
  <c r="H3854" i="4" s="1"/>
  <c r="E3854" i="4"/>
  <c r="B3854" i="4" s="1"/>
  <c r="D3854" i="4"/>
  <c r="A3854" i="4" s="1"/>
  <c r="F3853" i="4"/>
  <c r="E3853" i="4"/>
  <c r="B3853" i="4" s="1"/>
  <c r="D3853" i="4"/>
  <c r="A3853" i="4" s="1"/>
  <c r="F3852" i="4"/>
  <c r="E3852" i="4"/>
  <c r="B3852" i="4" s="1"/>
  <c r="D3852" i="4"/>
  <c r="A3852" i="4" s="1"/>
  <c r="F3851" i="4"/>
  <c r="E3851" i="4"/>
  <c r="B3851" i="4" s="1"/>
  <c r="D3851" i="4"/>
  <c r="A3851" i="4" s="1"/>
  <c r="F3850" i="4"/>
  <c r="H3850" i="4" s="1"/>
  <c r="E3850" i="4"/>
  <c r="B3850" i="4" s="1"/>
  <c r="D3850" i="4"/>
  <c r="A3850" i="4" s="1"/>
  <c r="F3849" i="4"/>
  <c r="E3849" i="4"/>
  <c r="B3849" i="4" s="1"/>
  <c r="D3849" i="4"/>
  <c r="A3849" i="4" s="1"/>
  <c r="F3848" i="4"/>
  <c r="E3848" i="4"/>
  <c r="B3848" i="4" s="1"/>
  <c r="D3848" i="4"/>
  <c r="A3848" i="4" s="1"/>
  <c r="F3847" i="4"/>
  <c r="E3847" i="4"/>
  <c r="B3847" i="4" s="1"/>
  <c r="D3847" i="4"/>
  <c r="A3847" i="4" s="1"/>
  <c r="F3846" i="4"/>
  <c r="H3846" i="4" s="1"/>
  <c r="E3846" i="4"/>
  <c r="B3846" i="4" s="1"/>
  <c r="D3846" i="4"/>
  <c r="A3846" i="4" s="1"/>
  <c r="F3845" i="4"/>
  <c r="E3845" i="4"/>
  <c r="B3845" i="4" s="1"/>
  <c r="D3845" i="4"/>
  <c r="A3845" i="4" s="1"/>
  <c r="F3844" i="4"/>
  <c r="E3844" i="4"/>
  <c r="B3844" i="4" s="1"/>
  <c r="D3844" i="4"/>
  <c r="A3844" i="4" s="1"/>
  <c r="F3843" i="4"/>
  <c r="E3843" i="4"/>
  <c r="B3843" i="4" s="1"/>
  <c r="D3843" i="4"/>
  <c r="A3843" i="4" s="1"/>
  <c r="F3842" i="4"/>
  <c r="H3842" i="4" s="1"/>
  <c r="E3842" i="4"/>
  <c r="B3842" i="4" s="1"/>
  <c r="D3842" i="4"/>
  <c r="A3842" i="4" s="1"/>
  <c r="F3841" i="4"/>
  <c r="E3841" i="4"/>
  <c r="B3841" i="4" s="1"/>
  <c r="D3841" i="4"/>
  <c r="A3841" i="4" s="1"/>
  <c r="F3840" i="4"/>
  <c r="E3840" i="4"/>
  <c r="B3840" i="4" s="1"/>
  <c r="D3840" i="4"/>
  <c r="A3840" i="4" s="1"/>
  <c r="F3839" i="4"/>
  <c r="E3839" i="4"/>
  <c r="B3839" i="4" s="1"/>
  <c r="D3839" i="4"/>
  <c r="A3839" i="4" s="1"/>
  <c r="F3838" i="4"/>
  <c r="H3838" i="4" s="1"/>
  <c r="E3838" i="4"/>
  <c r="B3838" i="4" s="1"/>
  <c r="D3838" i="4"/>
  <c r="A3838" i="4" s="1"/>
  <c r="F3837" i="4"/>
  <c r="E3837" i="4"/>
  <c r="B3837" i="4" s="1"/>
  <c r="D3837" i="4"/>
  <c r="A3837" i="4" s="1"/>
  <c r="F3836" i="4"/>
  <c r="E3836" i="4"/>
  <c r="B3836" i="4" s="1"/>
  <c r="D3836" i="4"/>
  <c r="A3836" i="4" s="1"/>
  <c r="F3835" i="4"/>
  <c r="E3835" i="4"/>
  <c r="B3835" i="4" s="1"/>
  <c r="D3835" i="4"/>
  <c r="A3835" i="4" s="1"/>
  <c r="F3834" i="4"/>
  <c r="H3834" i="4" s="1"/>
  <c r="E3834" i="4"/>
  <c r="B3834" i="4" s="1"/>
  <c r="D3834" i="4"/>
  <c r="A3834" i="4" s="1"/>
  <c r="F3833" i="4"/>
  <c r="E3833" i="4"/>
  <c r="B3833" i="4" s="1"/>
  <c r="D3833" i="4"/>
  <c r="A3833" i="4" s="1"/>
  <c r="F3832" i="4"/>
  <c r="E3832" i="4"/>
  <c r="B3832" i="4" s="1"/>
  <c r="D3832" i="4"/>
  <c r="A3832" i="4" s="1"/>
  <c r="F3831" i="4"/>
  <c r="E3831" i="4"/>
  <c r="B3831" i="4" s="1"/>
  <c r="D3831" i="4"/>
  <c r="A3831" i="4" s="1"/>
  <c r="F3830" i="4"/>
  <c r="E3830" i="4"/>
  <c r="B3830" i="4" s="1"/>
  <c r="D3830" i="4"/>
  <c r="A3830" i="4" s="1"/>
  <c r="F3829" i="4"/>
  <c r="E3829" i="4"/>
  <c r="B3829" i="4" s="1"/>
  <c r="D3829" i="4"/>
  <c r="A3829" i="4" s="1"/>
  <c r="F3828" i="4"/>
  <c r="E3828" i="4"/>
  <c r="B3828" i="4" s="1"/>
  <c r="D3828" i="4"/>
  <c r="A3828" i="4" s="1"/>
  <c r="F3827" i="4"/>
  <c r="E3827" i="4"/>
  <c r="B3827" i="4" s="1"/>
  <c r="D3827" i="4"/>
  <c r="A3827" i="4" s="1"/>
  <c r="F3826" i="4"/>
  <c r="E3826" i="4"/>
  <c r="B3826" i="4" s="1"/>
  <c r="D3826" i="4"/>
  <c r="A3826" i="4" s="1"/>
  <c r="F3825" i="4"/>
  <c r="E3825" i="4"/>
  <c r="B3825" i="4" s="1"/>
  <c r="D3825" i="4"/>
  <c r="A3825" i="4" s="1"/>
  <c r="F3824" i="4"/>
  <c r="E3824" i="4"/>
  <c r="B3824" i="4" s="1"/>
  <c r="D3824" i="4"/>
  <c r="A3824" i="4" s="1"/>
  <c r="F3823" i="4"/>
  <c r="E3823" i="4"/>
  <c r="B3823" i="4" s="1"/>
  <c r="D3823" i="4"/>
  <c r="A3823" i="4" s="1"/>
  <c r="F3822" i="4"/>
  <c r="H3822" i="4" s="1"/>
  <c r="E3822" i="4"/>
  <c r="B3822" i="4" s="1"/>
  <c r="D3822" i="4"/>
  <c r="A3822" i="4" s="1"/>
  <c r="F3821" i="4"/>
  <c r="E3821" i="4"/>
  <c r="B3821" i="4" s="1"/>
  <c r="D3821" i="4"/>
  <c r="A3821" i="4" s="1"/>
  <c r="F3820" i="4"/>
  <c r="E3820" i="4"/>
  <c r="B3820" i="4" s="1"/>
  <c r="D3820" i="4"/>
  <c r="A3820" i="4" s="1"/>
  <c r="F3819" i="4"/>
  <c r="E3819" i="4"/>
  <c r="B3819" i="4" s="1"/>
  <c r="D3819" i="4"/>
  <c r="A3819" i="4" s="1"/>
  <c r="F3818" i="4"/>
  <c r="H3818" i="4" s="1"/>
  <c r="E3818" i="4"/>
  <c r="B3818" i="4" s="1"/>
  <c r="D3818" i="4"/>
  <c r="A3818" i="4" s="1"/>
  <c r="F3817" i="4"/>
  <c r="E3817" i="4"/>
  <c r="B3817" i="4" s="1"/>
  <c r="D3817" i="4"/>
  <c r="A3817" i="4" s="1"/>
  <c r="F3816" i="4"/>
  <c r="E3816" i="4"/>
  <c r="B3816" i="4" s="1"/>
  <c r="D3816" i="4"/>
  <c r="A3816" i="4" s="1"/>
  <c r="F3815" i="4"/>
  <c r="E3815" i="4"/>
  <c r="B3815" i="4" s="1"/>
  <c r="D3815" i="4"/>
  <c r="A3815" i="4" s="1"/>
  <c r="F3814" i="4"/>
  <c r="E3814" i="4"/>
  <c r="B3814" i="4" s="1"/>
  <c r="D3814" i="4"/>
  <c r="A3814" i="4" s="1"/>
  <c r="F3813" i="4"/>
  <c r="E3813" i="4"/>
  <c r="B3813" i="4" s="1"/>
  <c r="D3813" i="4"/>
  <c r="A3813" i="4" s="1"/>
  <c r="F3812" i="4"/>
  <c r="E3812" i="4"/>
  <c r="B3812" i="4" s="1"/>
  <c r="D3812" i="4"/>
  <c r="A3812" i="4" s="1"/>
  <c r="F3811" i="4"/>
  <c r="E3811" i="4"/>
  <c r="B3811" i="4" s="1"/>
  <c r="D3811" i="4"/>
  <c r="A3811" i="4" s="1"/>
  <c r="F3810" i="4"/>
  <c r="E3810" i="4"/>
  <c r="B3810" i="4" s="1"/>
  <c r="D3810" i="4"/>
  <c r="A3810" i="4" s="1"/>
  <c r="F3809" i="4"/>
  <c r="E3809" i="4"/>
  <c r="B3809" i="4" s="1"/>
  <c r="D3809" i="4"/>
  <c r="A3809" i="4" s="1"/>
  <c r="F3808" i="4"/>
  <c r="E3808" i="4"/>
  <c r="B3808" i="4" s="1"/>
  <c r="D3808" i="4"/>
  <c r="A3808" i="4" s="1"/>
  <c r="F3807" i="4"/>
  <c r="E3807" i="4"/>
  <c r="B3807" i="4" s="1"/>
  <c r="D3807" i="4"/>
  <c r="A3807" i="4" s="1"/>
  <c r="F3806" i="4"/>
  <c r="H3806" i="4" s="1"/>
  <c r="E3806" i="4"/>
  <c r="B3806" i="4" s="1"/>
  <c r="D3806" i="4"/>
  <c r="A3806" i="4" s="1"/>
  <c r="F3805" i="4"/>
  <c r="E3805" i="4"/>
  <c r="B3805" i="4" s="1"/>
  <c r="D3805" i="4"/>
  <c r="A3805" i="4" s="1"/>
  <c r="F3804" i="4"/>
  <c r="E3804" i="4"/>
  <c r="B3804" i="4" s="1"/>
  <c r="D3804" i="4"/>
  <c r="A3804" i="4" s="1"/>
  <c r="F3803" i="4"/>
  <c r="E3803" i="4"/>
  <c r="B3803" i="4" s="1"/>
  <c r="D3803" i="4"/>
  <c r="A3803" i="4" s="1"/>
  <c r="F3802" i="4"/>
  <c r="H3802" i="4" s="1"/>
  <c r="E3802" i="4"/>
  <c r="B3802" i="4" s="1"/>
  <c r="D3802" i="4"/>
  <c r="A3802" i="4" s="1"/>
  <c r="F3801" i="4"/>
  <c r="E3801" i="4"/>
  <c r="B3801" i="4" s="1"/>
  <c r="D3801" i="4"/>
  <c r="A3801" i="4" s="1"/>
  <c r="F3800" i="4"/>
  <c r="E3800" i="4"/>
  <c r="B3800" i="4" s="1"/>
  <c r="D3800" i="4"/>
  <c r="A3800" i="4" s="1"/>
  <c r="F3799" i="4"/>
  <c r="E3799" i="4"/>
  <c r="B3799" i="4" s="1"/>
  <c r="D3799" i="4"/>
  <c r="A3799" i="4" s="1"/>
  <c r="F3798" i="4"/>
  <c r="H3798" i="4" s="1"/>
  <c r="E3798" i="4"/>
  <c r="B3798" i="4" s="1"/>
  <c r="D3798" i="4"/>
  <c r="A3798" i="4" s="1"/>
  <c r="F3797" i="4"/>
  <c r="E3797" i="4"/>
  <c r="B3797" i="4" s="1"/>
  <c r="D3797" i="4"/>
  <c r="A3797" i="4" s="1"/>
  <c r="F3796" i="4"/>
  <c r="E3796" i="4"/>
  <c r="B3796" i="4" s="1"/>
  <c r="D3796" i="4"/>
  <c r="A3796" i="4" s="1"/>
  <c r="F3795" i="4"/>
  <c r="E3795" i="4"/>
  <c r="B3795" i="4" s="1"/>
  <c r="D3795" i="4"/>
  <c r="A3795" i="4" s="1"/>
  <c r="F3794" i="4"/>
  <c r="H3794" i="4" s="1"/>
  <c r="E3794" i="4"/>
  <c r="B3794" i="4" s="1"/>
  <c r="D3794" i="4"/>
  <c r="A3794" i="4" s="1"/>
  <c r="F3793" i="4"/>
  <c r="E3793" i="4"/>
  <c r="B3793" i="4" s="1"/>
  <c r="D3793" i="4"/>
  <c r="A3793" i="4" s="1"/>
  <c r="F3792" i="4"/>
  <c r="E3792" i="4"/>
  <c r="B3792" i="4" s="1"/>
  <c r="D3792" i="4"/>
  <c r="A3792" i="4" s="1"/>
  <c r="F3791" i="4"/>
  <c r="E3791" i="4"/>
  <c r="B3791" i="4" s="1"/>
  <c r="D3791" i="4"/>
  <c r="A3791" i="4" s="1"/>
  <c r="F3790" i="4"/>
  <c r="H3790" i="4" s="1"/>
  <c r="E3790" i="4"/>
  <c r="B3790" i="4" s="1"/>
  <c r="D3790" i="4"/>
  <c r="A3790" i="4" s="1"/>
  <c r="F3789" i="4"/>
  <c r="E3789" i="4"/>
  <c r="B3789" i="4" s="1"/>
  <c r="D3789" i="4"/>
  <c r="A3789" i="4" s="1"/>
  <c r="F3788" i="4"/>
  <c r="E3788" i="4"/>
  <c r="B3788" i="4" s="1"/>
  <c r="D3788" i="4"/>
  <c r="A3788" i="4" s="1"/>
  <c r="F3787" i="4"/>
  <c r="E3787" i="4"/>
  <c r="B3787" i="4" s="1"/>
  <c r="D3787" i="4"/>
  <c r="A3787" i="4" s="1"/>
  <c r="F3786" i="4"/>
  <c r="H3786" i="4" s="1"/>
  <c r="E3786" i="4"/>
  <c r="B3786" i="4" s="1"/>
  <c r="D3786" i="4"/>
  <c r="A3786" i="4" s="1"/>
  <c r="F3785" i="4"/>
  <c r="E3785" i="4"/>
  <c r="B3785" i="4" s="1"/>
  <c r="D3785" i="4"/>
  <c r="A3785" i="4" s="1"/>
  <c r="F3784" i="4"/>
  <c r="E3784" i="4"/>
  <c r="B3784" i="4" s="1"/>
  <c r="D3784" i="4"/>
  <c r="A3784" i="4" s="1"/>
  <c r="F3783" i="4"/>
  <c r="E3783" i="4"/>
  <c r="B3783" i="4" s="1"/>
  <c r="D3783" i="4"/>
  <c r="A3783" i="4" s="1"/>
  <c r="F3782" i="4"/>
  <c r="H3782" i="4" s="1"/>
  <c r="E3782" i="4"/>
  <c r="B3782" i="4" s="1"/>
  <c r="D3782" i="4"/>
  <c r="A3782" i="4" s="1"/>
  <c r="F3781" i="4"/>
  <c r="E3781" i="4"/>
  <c r="B3781" i="4" s="1"/>
  <c r="D3781" i="4"/>
  <c r="A3781" i="4" s="1"/>
  <c r="F3780" i="4"/>
  <c r="E3780" i="4"/>
  <c r="B3780" i="4" s="1"/>
  <c r="D3780" i="4"/>
  <c r="A3780" i="4" s="1"/>
  <c r="F3779" i="4"/>
  <c r="E3779" i="4"/>
  <c r="B3779" i="4" s="1"/>
  <c r="D3779" i="4"/>
  <c r="A3779" i="4" s="1"/>
  <c r="F3778" i="4"/>
  <c r="H3778" i="4" s="1"/>
  <c r="E3778" i="4"/>
  <c r="B3778" i="4" s="1"/>
  <c r="D3778" i="4"/>
  <c r="A3778" i="4" s="1"/>
  <c r="F3777" i="4"/>
  <c r="E3777" i="4"/>
  <c r="B3777" i="4" s="1"/>
  <c r="D3777" i="4"/>
  <c r="A3777" i="4" s="1"/>
  <c r="F3776" i="4"/>
  <c r="E3776" i="4"/>
  <c r="B3776" i="4" s="1"/>
  <c r="D3776" i="4"/>
  <c r="A3776" i="4" s="1"/>
  <c r="F3775" i="4"/>
  <c r="E3775" i="4"/>
  <c r="B3775" i="4" s="1"/>
  <c r="D3775" i="4"/>
  <c r="A3775" i="4" s="1"/>
  <c r="F3774" i="4"/>
  <c r="H3774" i="4" s="1"/>
  <c r="E3774" i="4"/>
  <c r="B3774" i="4" s="1"/>
  <c r="D3774" i="4"/>
  <c r="A3774" i="4" s="1"/>
  <c r="F3773" i="4"/>
  <c r="E3773" i="4"/>
  <c r="B3773" i="4" s="1"/>
  <c r="D3773" i="4"/>
  <c r="A3773" i="4" s="1"/>
  <c r="F3772" i="4"/>
  <c r="E3772" i="4"/>
  <c r="B3772" i="4" s="1"/>
  <c r="D3772" i="4"/>
  <c r="A3772" i="4" s="1"/>
  <c r="F3771" i="4"/>
  <c r="E3771" i="4"/>
  <c r="B3771" i="4" s="1"/>
  <c r="D3771" i="4"/>
  <c r="A3771" i="4" s="1"/>
  <c r="F3770" i="4"/>
  <c r="H3770" i="4" s="1"/>
  <c r="E3770" i="4"/>
  <c r="B3770" i="4" s="1"/>
  <c r="D3770" i="4"/>
  <c r="A3770" i="4" s="1"/>
  <c r="F3769" i="4"/>
  <c r="E3769" i="4"/>
  <c r="B3769" i="4" s="1"/>
  <c r="D3769" i="4"/>
  <c r="A3769" i="4" s="1"/>
  <c r="F3768" i="4"/>
  <c r="E3768" i="4"/>
  <c r="B3768" i="4" s="1"/>
  <c r="D3768" i="4"/>
  <c r="A3768" i="4" s="1"/>
  <c r="F3767" i="4"/>
  <c r="E3767" i="4"/>
  <c r="B3767" i="4" s="1"/>
  <c r="D3767" i="4"/>
  <c r="A3767" i="4" s="1"/>
  <c r="F3766" i="4"/>
  <c r="E3766" i="4"/>
  <c r="B3766" i="4" s="1"/>
  <c r="D3766" i="4"/>
  <c r="A3766" i="4" s="1"/>
  <c r="F3765" i="4"/>
  <c r="E3765" i="4"/>
  <c r="B3765" i="4" s="1"/>
  <c r="D3765" i="4"/>
  <c r="A3765" i="4" s="1"/>
  <c r="F3764" i="4"/>
  <c r="E3764" i="4"/>
  <c r="B3764" i="4" s="1"/>
  <c r="D3764" i="4"/>
  <c r="A3764" i="4" s="1"/>
  <c r="F3763" i="4"/>
  <c r="E3763" i="4"/>
  <c r="B3763" i="4" s="1"/>
  <c r="D3763" i="4"/>
  <c r="A3763" i="4" s="1"/>
  <c r="F3762" i="4"/>
  <c r="E3762" i="4"/>
  <c r="B3762" i="4" s="1"/>
  <c r="D3762" i="4"/>
  <c r="A3762" i="4" s="1"/>
  <c r="F3761" i="4"/>
  <c r="E3761" i="4"/>
  <c r="B3761" i="4" s="1"/>
  <c r="D3761" i="4"/>
  <c r="A3761" i="4" s="1"/>
  <c r="F3760" i="4"/>
  <c r="E3760" i="4"/>
  <c r="B3760" i="4" s="1"/>
  <c r="D3760" i="4"/>
  <c r="A3760" i="4" s="1"/>
  <c r="F3759" i="4"/>
  <c r="E3759" i="4"/>
  <c r="B3759" i="4" s="1"/>
  <c r="D3759" i="4"/>
  <c r="A3759" i="4" s="1"/>
  <c r="F3758" i="4"/>
  <c r="H3758" i="4" s="1"/>
  <c r="E3758" i="4"/>
  <c r="B3758" i="4" s="1"/>
  <c r="D3758" i="4"/>
  <c r="A3758" i="4" s="1"/>
  <c r="F3757" i="4"/>
  <c r="E3757" i="4"/>
  <c r="B3757" i="4" s="1"/>
  <c r="D3757" i="4"/>
  <c r="A3757" i="4" s="1"/>
  <c r="F3756" i="4"/>
  <c r="E3756" i="4"/>
  <c r="B3756" i="4" s="1"/>
  <c r="D3756" i="4"/>
  <c r="A3756" i="4" s="1"/>
  <c r="F3755" i="4"/>
  <c r="E3755" i="4"/>
  <c r="B3755" i="4" s="1"/>
  <c r="D3755" i="4"/>
  <c r="A3755" i="4" s="1"/>
  <c r="F3754" i="4"/>
  <c r="H3754" i="4" s="1"/>
  <c r="E3754" i="4"/>
  <c r="B3754" i="4" s="1"/>
  <c r="D3754" i="4"/>
  <c r="A3754" i="4" s="1"/>
  <c r="F3753" i="4"/>
  <c r="E3753" i="4"/>
  <c r="B3753" i="4" s="1"/>
  <c r="D3753" i="4"/>
  <c r="A3753" i="4" s="1"/>
  <c r="F3752" i="4"/>
  <c r="E3752" i="4"/>
  <c r="B3752" i="4" s="1"/>
  <c r="D3752" i="4"/>
  <c r="A3752" i="4" s="1"/>
  <c r="F3751" i="4"/>
  <c r="E3751" i="4"/>
  <c r="B3751" i="4" s="1"/>
  <c r="D3751" i="4"/>
  <c r="A3751" i="4" s="1"/>
  <c r="F3750" i="4"/>
  <c r="E3750" i="4"/>
  <c r="B3750" i="4" s="1"/>
  <c r="D3750" i="4"/>
  <c r="A3750" i="4" s="1"/>
  <c r="F3749" i="4"/>
  <c r="E3749" i="4"/>
  <c r="B3749" i="4" s="1"/>
  <c r="D3749" i="4"/>
  <c r="A3749" i="4" s="1"/>
  <c r="F3748" i="4"/>
  <c r="E3748" i="4"/>
  <c r="B3748" i="4" s="1"/>
  <c r="D3748" i="4"/>
  <c r="A3748" i="4" s="1"/>
  <c r="F3747" i="4"/>
  <c r="E3747" i="4"/>
  <c r="B3747" i="4" s="1"/>
  <c r="D3747" i="4"/>
  <c r="A3747" i="4" s="1"/>
  <c r="F3746" i="4"/>
  <c r="E3746" i="4"/>
  <c r="B3746" i="4" s="1"/>
  <c r="D3746" i="4"/>
  <c r="A3746" i="4" s="1"/>
  <c r="F3745" i="4"/>
  <c r="E3745" i="4"/>
  <c r="B3745" i="4" s="1"/>
  <c r="D3745" i="4"/>
  <c r="A3745" i="4" s="1"/>
  <c r="F3744" i="4"/>
  <c r="E3744" i="4"/>
  <c r="B3744" i="4" s="1"/>
  <c r="D3744" i="4"/>
  <c r="A3744" i="4" s="1"/>
  <c r="F3743" i="4"/>
  <c r="E3743" i="4"/>
  <c r="B3743" i="4" s="1"/>
  <c r="D3743" i="4"/>
  <c r="A3743" i="4" s="1"/>
  <c r="F3742" i="4"/>
  <c r="H3742" i="4" s="1"/>
  <c r="E3742" i="4"/>
  <c r="B3742" i="4" s="1"/>
  <c r="D3742" i="4"/>
  <c r="A3742" i="4" s="1"/>
  <c r="F3741" i="4"/>
  <c r="E3741" i="4"/>
  <c r="B3741" i="4" s="1"/>
  <c r="D3741" i="4"/>
  <c r="A3741" i="4" s="1"/>
  <c r="F3740" i="4"/>
  <c r="E3740" i="4"/>
  <c r="B3740" i="4" s="1"/>
  <c r="D3740" i="4"/>
  <c r="A3740" i="4" s="1"/>
  <c r="F3739" i="4"/>
  <c r="E3739" i="4"/>
  <c r="B3739" i="4" s="1"/>
  <c r="D3739" i="4"/>
  <c r="A3739" i="4" s="1"/>
  <c r="F3738" i="4"/>
  <c r="H3738" i="4" s="1"/>
  <c r="E3738" i="4"/>
  <c r="B3738" i="4" s="1"/>
  <c r="D3738" i="4"/>
  <c r="A3738" i="4" s="1"/>
  <c r="F3737" i="4"/>
  <c r="E3737" i="4"/>
  <c r="B3737" i="4" s="1"/>
  <c r="D3737" i="4"/>
  <c r="A3737" i="4" s="1"/>
  <c r="F3736" i="4"/>
  <c r="E3736" i="4"/>
  <c r="B3736" i="4" s="1"/>
  <c r="D3736" i="4"/>
  <c r="A3736" i="4" s="1"/>
  <c r="F3735" i="4"/>
  <c r="E3735" i="4"/>
  <c r="B3735" i="4" s="1"/>
  <c r="D3735" i="4"/>
  <c r="A3735" i="4" s="1"/>
  <c r="F3734" i="4"/>
  <c r="H3734" i="4" s="1"/>
  <c r="E3734" i="4"/>
  <c r="B3734" i="4" s="1"/>
  <c r="D3734" i="4"/>
  <c r="A3734" i="4" s="1"/>
  <c r="F3733" i="4"/>
  <c r="E3733" i="4"/>
  <c r="B3733" i="4" s="1"/>
  <c r="D3733" i="4"/>
  <c r="A3733" i="4" s="1"/>
  <c r="F3732" i="4"/>
  <c r="E3732" i="4"/>
  <c r="B3732" i="4" s="1"/>
  <c r="D3732" i="4"/>
  <c r="A3732" i="4" s="1"/>
  <c r="F3731" i="4"/>
  <c r="E3731" i="4"/>
  <c r="B3731" i="4" s="1"/>
  <c r="D3731" i="4"/>
  <c r="A3731" i="4" s="1"/>
  <c r="F3730" i="4"/>
  <c r="H3730" i="4" s="1"/>
  <c r="E3730" i="4"/>
  <c r="B3730" i="4" s="1"/>
  <c r="D3730" i="4"/>
  <c r="A3730" i="4" s="1"/>
  <c r="F3729" i="4"/>
  <c r="E3729" i="4"/>
  <c r="B3729" i="4" s="1"/>
  <c r="D3729" i="4"/>
  <c r="A3729" i="4" s="1"/>
  <c r="F3728" i="4"/>
  <c r="E3728" i="4"/>
  <c r="B3728" i="4" s="1"/>
  <c r="D3728" i="4"/>
  <c r="A3728" i="4" s="1"/>
  <c r="F3727" i="4"/>
  <c r="E3727" i="4"/>
  <c r="B3727" i="4" s="1"/>
  <c r="D3727" i="4"/>
  <c r="A3727" i="4" s="1"/>
  <c r="F3726" i="4"/>
  <c r="H3726" i="4" s="1"/>
  <c r="E3726" i="4"/>
  <c r="B3726" i="4" s="1"/>
  <c r="D3726" i="4"/>
  <c r="A3726" i="4" s="1"/>
  <c r="F3725" i="4"/>
  <c r="E3725" i="4"/>
  <c r="B3725" i="4" s="1"/>
  <c r="D3725" i="4"/>
  <c r="A3725" i="4" s="1"/>
  <c r="F3724" i="4"/>
  <c r="E3724" i="4"/>
  <c r="B3724" i="4" s="1"/>
  <c r="D3724" i="4"/>
  <c r="A3724" i="4" s="1"/>
  <c r="F3723" i="4"/>
  <c r="E3723" i="4"/>
  <c r="B3723" i="4" s="1"/>
  <c r="D3723" i="4"/>
  <c r="A3723" i="4" s="1"/>
  <c r="F3722" i="4"/>
  <c r="H3722" i="4" s="1"/>
  <c r="E3722" i="4"/>
  <c r="B3722" i="4" s="1"/>
  <c r="D3722" i="4"/>
  <c r="A3722" i="4" s="1"/>
  <c r="F3721" i="4"/>
  <c r="E3721" i="4"/>
  <c r="B3721" i="4" s="1"/>
  <c r="D3721" i="4"/>
  <c r="A3721" i="4" s="1"/>
  <c r="F3720" i="4"/>
  <c r="E3720" i="4"/>
  <c r="B3720" i="4" s="1"/>
  <c r="D3720" i="4"/>
  <c r="A3720" i="4" s="1"/>
  <c r="F3719" i="4"/>
  <c r="E3719" i="4"/>
  <c r="B3719" i="4" s="1"/>
  <c r="D3719" i="4"/>
  <c r="A3719" i="4" s="1"/>
  <c r="F3718" i="4"/>
  <c r="H3718" i="4" s="1"/>
  <c r="E3718" i="4"/>
  <c r="B3718" i="4" s="1"/>
  <c r="D3718" i="4"/>
  <c r="A3718" i="4" s="1"/>
  <c r="F3717" i="4"/>
  <c r="E3717" i="4"/>
  <c r="B3717" i="4" s="1"/>
  <c r="D3717" i="4"/>
  <c r="A3717" i="4" s="1"/>
  <c r="F3716" i="4"/>
  <c r="E3716" i="4"/>
  <c r="B3716" i="4" s="1"/>
  <c r="D3716" i="4"/>
  <c r="A3716" i="4" s="1"/>
  <c r="F3715" i="4"/>
  <c r="E3715" i="4"/>
  <c r="B3715" i="4" s="1"/>
  <c r="D3715" i="4"/>
  <c r="A3715" i="4" s="1"/>
  <c r="F3714" i="4"/>
  <c r="H3714" i="4" s="1"/>
  <c r="E3714" i="4"/>
  <c r="B3714" i="4" s="1"/>
  <c r="D3714" i="4"/>
  <c r="A3714" i="4" s="1"/>
  <c r="F3713" i="4"/>
  <c r="E3713" i="4"/>
  <c r="B3713" i="4" s="1"/>
  <c r="D3713" i="4"/>
  <c r="A3713" i="4" s="1"/>
  <c r="F3712" i="4"/>
  <c r="E3712" i="4"/>
  <c r="B3712" i="4" s="1"/>
  <c r="D3712" i="4"/>
  <c r="A3712" i="4" s="1"/>
  <c r="F3711" i="4"/>
  <c r="E3711" i="4"/>
  <c r="B3711" i="4" s="1"/>
  <c r="D3711" i="4"/>
  <c r="A3711" i="4" s="1"/>
  <c r="F3710" i="4"/>
  <c r="H3710" i="4" s="1"/>
  <c r="E3710" i="4"/>
  <c r="B3710" i="4" s="1"/>
  <c r="D3710" i="4"/>
  <c r="A3710" i="4" s="1"/>
  <c r="F3709" i="4"/>
  <c r="E3709" i="4"/>
  <c r="B3709" i="4" s="1"/>
  <c r="D3709" i="4"/>
  <c r="A3709" i="4" s="1"/>
  <c r="F3708" i="4"/>
  <c r="E3708" i="4"/>
  <c r="B3708" i="4" s="1"/>
  <c r="D3708" i="4"/>
  <c r="A3708" i="4" s="1"/>
  <c r="F3707" i="4"/>
  <c r="E3707" i="4"/>
  <c r="B3707" i="4" s="1"/>
  <c r="D3707" i="4"/>
  <c r="A3707" i="4" s="1"/>
  <c r="F3706" i="4"/>
  <c r="H3706" i="4" s="1"/>
  <c r="E3706" i="4"/>
  <c r="B3706" i="4" s="1"/>
  <c r="D3706" i="4"/>
  <c r="A3706" i="4" s="1"/>
  <c r="F3705" i="4"/>
  <c r="E3705" i="4"/>
  <c r="B3705" i="4" s="1"/>
  <c r="D3705" i="4"/>
  <c r="A3705" i="4" s="1"/>
  <c r="F3704" i="4"/>
  <c r="E3704" i="4"/>
  <c r="B3704" i="4" s="1"/>
  <c r="D3704" i="4"/>
  <c r="A3704" i="4" s="1"/>
  <c r="F3703" i="4"/>
  <c r="E3703" i="4"/>
  <c r="B3703" i="4" s="1"/>
  <c r="D3703" i="4"/>
  <c r="A3703" i="4" s="1"/>
  <c r="F3702" i="4"/>
  <c r="E3702" i="4"/>
  <c r="B3702" i="4" s="1"/>
  <c r="D3702" i="4"/>
  <c r="A3702" i="4" s="1"/>
  <c r="F3701" i="4"/>
  <c r="E3701" i="4"/>
  <c r="B3701" i="4" s="1"/>
  <c r="D3701" i="4"/>
  <c r="A3701" i="4" s="1"/>
  <c r="F3700" i="4"/>
  <c r="E3700" i="4"/>
  <c r="B3700" i="4" s="1"/>
  <c r="D3700" i="4"/>
  <c r="A3700" i="4" s="1"/>
  <c r="F3699" i="4"/>
  <c r="E3699" i="4"/>
  <c r="B3699" i="4" s="1"/>
  <c r="D3699" i="4"/>
  <c r="A3699" i="4" s="1"/>
  <c r="F3698" i="4"/>
  <c r="E3698" i="4"/>
  <c r="B3698" i="4" s="1"/>
  <c r="D3698" i="4"/>
  <c r="A3698" i="4" s="1"/>
  <c r="F3697" i="4"/>
  <c r="E3697" i="4"/>
  <c r="B3697" i="4" s="1"/>
  <c r="D3697" i="4"/>
  <c r="A3697" i="4" s="1"/>
  <c r="F3696" i="4"/>
  <c r="E3696" i="4"/>
  <c r="B3696" i="4" s="1"/>
  <c r="D3696" i="4"/>
  <c r="A3696" i="4" s="1"/>
  <c r="F3695" i="4"/>
  <c r="E3695" i="4"/>
  <c r="B3695" i="4" s="1"/>
  <c r="D3695" i="4"/>
  <c r="A3695" i="4" s="1"/>
  <c r="F3694" i="4"/>
  <c r="H3694" i="4" s="1"/>
  <c r="E3694" i="4"/>
  <c r="B3694" i="4" s="1"/>
  <c r="D3694" i="4"/>
  <c r="A3694" i="4" s="1"/>
  <c r="F3693" i="4"/>
  <c r="E3693" i="4"/>
  <c r="B3693" i="4" s="1"/>
  <c r="D3693" i="4"/>
  <c r="A3693" i="4" s="1"/>
  <c r="F3692" i="4"/>
  <c r="E3692" i="4"/>
  <c r="B3692" i="4" s="1"/>
  <c r="D3692" i="4"/>
  <c r="A3692" i="4" s="1"/>
  <c r="F3691" i="4"/>
  <c r="E3691" i="4"/>
  <c r="B3691" i="4" s="1"/>
  <c r="D3691" i="4"/>
  <c r="A3691" i="4" s="1"/>
  <c r="F3690" i="4"/>
  <c r="H3690" i="4" s="1"/>
  <c r="E3690" i="4"/>
  <c r="B3690" i="4" s="1"/>
  <c r="D3690" i="4"/>
  <c r="A3690" i="4" s="1"/>
  <c r="F3689" i="4"/>
  <c r="E3689" i="4"/>
  <c r="B3689" i="4" s="1"/>
  <c r="D3689" i="4"/>
  <c r="A3689" i="4" s="1"/>
  <c r="F3688" i="4"/>
  <c r="E3688" i="4"/>
  <c r="B3688" i="4" s="1"/>
  <c r="D3688" i="4"/>
  <c r="A3688" i="4" s="1"/>
  <c r="F3687" i="4"/>
  <c r="E3687" i="4"/>
  <c r="B3687" i="4" s="1"/>
  <c r="D3687" i="4"/>
  <c r="A3687" i="4" s="1"/>
  <c r="F3686" i="4"/>
  <c r="E3686" i="4"/>
  <c r="B3686" i="4" s="1"/>
  <c r="D3686" i="4"/>
  <c r="A3686" i="4" s="1"/>
  <c r="F3685" i="4"/>
  <c r="E3685" i="4"/>
  <c r="B3685" i="4" s="1"/>
  <c r="D3685" i="4"/>
  <c r="A3685" i="4" s="1"/>
  <c r="F3684" i="4"/>
  <c r="E3684" i="4"/>
  <c r="B3684" i="4" s="1"/>
  <c r="D3684" i="4"/>
  <c r="A3684" i="4" s="1"/>
  <c r="F3683" i="4"/>
  <c r="E3683" i="4"/>
  <c r="B3683" i="4" s="1"/>
  <c r="D3683" i="4"/>
  <c r="A3683" i="4" s="1"/>
  <c r="F3682" i="4"/>
  <c r="E3682" i="4"/>
  <c r="B3682" i="4" s="1"/>
  <c r="D3682" i="4"/>
  <c r="A3682" i="4" s="1"/>
  <c r="F3681" i="4"/>
  <c r="E3681" i="4"/>
  <c r="B3681" i="4" s="1"/>
  <c r="D3681" i="4"/>
  <c r="A3681" i="4" s="1"/>
  <c r="F3680" i="4"/>
  <c r="E3680" i="4"/>
  <c r="B3680" i="4" s="1"/>
  <c r="D3680" i="4"/>
  <c r="A3680" i="4" s="1"/>
  <c r="F3679" i="4"/>
  <c r="E3679" i="4"/>
  <c r="B3679" i="4" s="1"/>
  <c r="D3679" i="4"/>
  <c r="A3679" i="4" s="1"/>
  <c r="F3678" i="4"/>
  <c r="H3678" i="4" s="1"/>
  <c r="E3678" i="4"/>
  <c r="B3678" i="4" s="1"/>
  <c r="D3678" i="4"/>
  <c r="A3678" i="4" s="1"/>
  <c r="F3677" i="4"/>
  <c r="E3677" i="4"/>
  <c r="B3677" i="4" s="1"/>
  <c r="D3677" i="4"/>
  <c r="A3677" i="4" s="1"/>
  <c r="F3676" i="4"/>
  <c r="E3676" i="4"/>
  <c r="B3676" i="4" s="1"/>
  <c r="D3676" i="4"/>
  <c r="A3676" i="4" s="1"/>
  <c r="F3675" i="4"/>
  <c r="E3675" i="4"/>
  <c r="B3675" i="4" s="1"/>
  <c r="D3675" i="4"/>
  <c r="A3675" i="4" s="1"/>
  <c r="F3674" i="4"/>
  <c r="H3674" i="4" s="1"/>
  <c r="E3674" i="4"/>
  <c r="B3674" i="4" s="1"/>
  <c r="D3674" i="4"/>
  <c r="A3674" i="4" s="1"/>
  <c r="F3673" i="4"/>
  <c r="E3673" i="4"/>
  <c r="B3673" i="4" s="1"/>
  <c r="D3673" i="4"/>
  <c r="A3673" i="4" s="1"/>
  <c r="F3672" i="4"/>
  <c r="E3672" i="4"/>
  <c r="B3672" i="4" s="1"/>
  <c r="D3672" i="4"/>
  <c r="A3672" i="4" s="1"/>
  <c r="F3671" i="4"/>
  <c r="E3671" i="4"/>
  <c r="B3671" i="4" s="1"/>
  <c r="D3671" i="4"/>
  <c r="A3671" i="4" s="1"/>
  <c r="F3670" i="4"/>
  <c r="H3670" i="4" s="1"/>
  <c r="E3670" i="4"/>
  <c r="B3670" i="4" s="1"/>
  <c r="D3670" i="4"/>
  <c r="A3670" i="4" s="1"/>
  <c r="F3669" i="4"/>
  <c r="E3669" i="4"/>
  <c r="B3669" i="4" s="1"/>
  <c r="D3669" i="4"/>
  <c r="A3669" i="4" s="1"/>
  <c r="F3668" i="4"/>
  <c r="E3668" i="4"/>
  <c r="B3668" i="4" s="1"/>
  <c r="D3668" i="4"/>
  <c r="A3668" i="4" s="1"/>
  <c r="F3667" i="4"/>
  <c r="E3667" i="4"/>
  <c r="B3667" i="4" s="1"/>
  <c r="D3667" i="4"/>
  <c r="A3667" i="4" s="1"/>
  <c r="F3666" i="4"/>
  <c r="H3666" i="4" s="1"/>
  <c r="E3666" i="4"/>
  <c r="B3666" i="4" s="1"/>
  <c r="D3666" i="4"/>
  <c r="A3666" i="4" s="1"/>
  <c r="F3665" i="4"/>
  <c r="E3665" i="4"/>
  <c r="B3665" i="4" s="1"/>
  <c r="D3665" i="4"/>
  <c r="A3665" i="4" s="1"/>
  <c r="F3664" i="4"/>
  <c r="E3664" i="4"/>
  <c r="B3664" i="4" s="1"/>
  <c r="D3664" i="4"/>
  <c r="A3664" i="4" s="1"/>
  <c r="F3663" i="4"/>
  <c r="E3663" i="4"/>
  <c r="B3663" i="4" s="1"/>
  <c r="D3663" i="4"/>
  <c r="A3663" i="4" s="1"/>
  <c r="F3662" i="4"/>
  <c r="H3662" i="4" s="1"/>
  <c r="E3662" i="4"/>
  <c r="B3662" i="4" s="1"/>
  <c r="D3662" i="4"/>
  <c r="A3662" i="4" s="1"/>
  <c r="F3661" i="4"/>
  <c r="E3661" i="4"/>
  <c r="B3661" i="4" s="1"/>
  <c r="D3661" i="4"/>
  <c r="A3661" i="4" s="1"/>
  <c r="F3660" i="4"/>
  <c r="E3660" i="4"/>
  <c r="B3660" i="4" s="1"/>
  <c r="D3660" i="4"/>
  <c r="A3660" i="4" s="1"/>
  <c r="F3659" i="4"/>
  <c r="E3659" i="4"/>
  <c r="B3659" i="4" s="1"/>
  <c r="D3659" i="4"/>
  <c r="A3659" i="4" s="1"/>
  <c r="F3658" i="4"/>
  <c r="H3658" i="4" s="1"/>
  <c r="E3658" i="4"/>
  <c r="B3658" i="4" s="1"/>
  <c r="D3658" i="4"/>
  <c r="A3658" i="4" s="1"/>
  <c r="F3657" i="4"/>
  <c r="E3657" i="4"/>
  <c r="B3657" i="4" s="1"/>
  <c r="D3657" i="4"/>
  <c r="A3657" i="4" s="1"/>
  <c r="F3656" i="4"/>
  <c r="E3656" i="4"/>
  <c r="B3656" i="4" s="1"/>
  <c r="D3656" i="4"/>
  <c r="A3656" i="4" s="1"/>
  <c r="F3655" i="4"/>
  <c r="E3655" i="4"/>
  <c r="B3655" i="4" s="1"/>
  <c r="D3655" i="4"/>
  <c r="A3655" i="4" s="1"/>
  <c r="F3654" i="4"/>
  <c r="H3654" i="4" s="1"/>
  <c r="E3654" i="4"/>
  <c r="B3654" i="4" s="1"/>
  <c r="D3654" i="4"/>
  <c r="A3654" i="4" s="1"/>
  <c r="F3653" i="4"/>
  <c r="E3653" i="4"/>
  <c r="B3653" i="4" s="1"/>
  <c r="D3653" i="4"/>
  <c r="A3653" i="4" s="1"/>
  <c r="F3652" i="4"/>
  <c r="E3652" i="4"/>
  <c r="B3652" i="4" s="1"/>
  <c r="D3652" i="4"/>
  <c r="A3652" i="4" s="1"/>
  <c r="F3651" i="4"/>
  <c r="E3651" i="4"/>
  <c r="B3651" i="4" s="1"/>
  <c r="D3651" i="4"/>
  <c r="A3651" i="4" s="1"/>
  <c r="F3650" i="4"/>
  <c r="H3650" i="4" s="1"/>
  <c r="E3650" i="4"/>
  <c r="B3650" i="4" s="1"/>
  <c r="D3650" i="4"/>
  <c r="A3650" i="4" s="1"/>
  <c r="F3649" i="4"/>
  <c r="E3649" i="4"/>
  <c r="B3649" i="4" s="1"/>
  <c r="D3649" i="4"/>
  <c r="A3649" i="4" s="1"/>
  <c r="F3648" i="4"/>
  <c r="E3648" i="4"/>
  <c r="B3648" i="4" s="1"/>
  <c r="D3648" i="4"/>
  <c r="A3648" i="4" s="1"/>
  <c r="F3647" i="4"/>
  <c r="E3647" i="4"/>
  <c r="B3647" i="4" s="1"/>
  <c r="D3647" i="4"/>
  <c r="A3647" i="4" s="1"/>
  <c r="F3646" i="4"/>
  <c r="H3646" i="4" s="1"/>
  <c r="E3646" i="4"/>
  <c r="B3646" i="4" s="1"/>
  <c r="D3646" i="4"/>
  <c r="A3646" i="4" s="1"/>
  <c r="F3645" i="4"/>
  <c r="E3645" i="4"/>
  <c r="B3645" i="4" s="1"/>
  <c r="D3645" i="4"/>
  <c r="A3645" i="4" s="1"/>
  <c r="F3644" i="4"/>
  <c r="E3644" i="4"/>
  <c r="B3644" i="4" s="1"/>
  <c r="D3644" i="4"/>
  <c r="A3644" i="4" s="1"/>
  <c r="F3643" i="4"/>
  <c r="E3643" i="4"/>
  <c r="B3643" i="4" s="1"/>
  <c r="D3643" i="4"/>
  <c r="A3643" i="4" s="1"/>
  <c r="F3642" i="4"/>
  <c r="H3642" i="4" s="1"/>
  <c r="E3642" i="4"/>
  <c r="B3642" i="4" s="1"/>
  <c r="D3642" i="4"/>
  <c r="A3642" i="4" s="1"/>
  <c r="F3641" i="4"/>
  <c r="E3641" i="4"/>
  <c r="B3641" i="4" s="1"/>
  <c r="D3641" i="4"/>
  <c r="A3641" i="4" s="1"/>
  <c r="F3640" i="4"/>
  <c r="E3640" i="4"/>
  <c r="B3640" i="4" s="1"/>
  <c r="D3640" i="4"/>
  <c r="A3640" i="4" s="1"/>
  <c r="F3639" i="4"/>
  <c r="E3639" i="4"/>
  <c r="B3639" i="4" s="1"/>
  <c r="D3639" i="4"/>
  <c r="A3639" i="4" s="1"/>
  <c r="F3638" i="4"/>
  <c r="E3638" i="4"/>
  <c r="B3638" i="4" s="1"/>
  <c r="D3638" i="4"/>
  <c r="A3638" i="4" s="1"/>
  <c r="F3637" i="4"/>
  <c r="E3637" i="4"/>
  <c r="B3637" i="4" s="1"/>
  <c r="D3637" i="4"/>
  <c r="A3637" i="4" s="1"/>
  <c r="F3636" i="4"/>
  <c r="E3636" i="4"/>
  <c r="B3636" i="4" s="1"/>
  <c r="D3636" i="4"/>
  <c r="A3636" i="4" s="1"/>
  <c r="F3635" i="4"/>
  <c r="E3635" i="4"/>
  <c r="B3635" i="4" s="1"/>
  <c r="D3635" i="4"/>
  <c r="A3635" i="4" s="1"/>
  <c r="F3634" i="4"/>
  <c r="E3634" i="4"/>
  <c r="B3634" i="4" s="1"/>
  <c r="D3634" i="4"/>
  <c r="A3634" i="4" s="1"/>
  <c r="F3633" i="4"/>
  <c r="E3633" i="4"/>
  <c r="B3633" i="4" s="1"/>
  <c r="D3633" i="4"/>
  <c r="A3633" i="4" s="1"/>
  <c r="F3632" i="4"/>
  <c r="E3632" i="4"/>
  <c r="B3632" i="4" s="1"/>
  <c r="D3632" i="4"/>
  <c r="A3632" i="4" s="1"/>
  <c r="F3631" i="4"/>
  <c r="E3631" i="4"/>
  <c r="B3631" i="4" s="1"/>
  <c r="D3631" i="4"/>
  <c r="A3631" i="4" s="1"/>
  <c r="F3630" i="4"/>
  <c r="H3630" i="4" s="1"/>
  <c r="E3630" i="4"/>
  <c r="B3630" i="4" s="1"/>
  <c r="D3630" i="4"/>
  <c r="A3630" i="4" s="1"/>
  <c r="F3629" i="4"/>
  <c r="E3629" i="4"/>
  <c r="B3629" i="4" s="1"/>
  <c r="D3629" i="4"/>
  <c r="A3629" i="4" s="1"/>
  <c r="F3628" i="4"/>
  <c r="E3628" i="4"/>
  <c r="B3628" i="4" s="1"/>
  <c r="D3628" i="4"/>
  <c r="A3628" i="4" s="1"/>
  <c r="F3627" i="4"/>
  <c r="E3627" i="4"/>
  <c r="B3627" i="4" s="1"/>
  <c r="D3627" i="4"/>
  <c r="A3627" i="4" s="1"/>
  <c r="F3626" i="4"/>
  <c r="H3626" i="4" s="1"/>
  <c r="E3626" i="4"/>
  <c r="B3626" i="4" s="1"/>
  <c r="D3626" i="4"/>
  <c r="A3626" i="4" s="1"/>
  <c r="F3625" i="4"/>
  <c r="E3625" i="4"/>
  <c r="B3625" i="4" s="1"/>
  <c r="D3625" i="4"/>
  <c r="A3625" i="4" s="1"/>
  <c r="F3624" i="4"/>
  <c r="E3624" i="4"/>
  <c r="B3624" i="4" s="1"/>
  <c r="D3624" i="4"/>
  <c r="A3624" i="4" s="1"/>
  <c r="F3623" i="4"/>
  <c r="E3623" i="4"/>
  <c r="B3623" i="4" s="1"/>
  <c r="D3623" i="4"/>
  <c r="A3623" i="4" s="1"/>
  <c r="F3622" i="4"/>
  <c r="E3622" i="4"/>
  <c r="B3622" i="4" s="1"/>
  <c r="D3622" i="4"/>
  <c r="A3622" i="4" s="1"/>
  <c r="F3621" i="4"/>
  <c r="E3621" i="4"/>
  <c r="B3621" i="4" s="1"/>
  <c r="D3621" i="4"/>
  <c r="A3621" i="4" s="1"/>
  <c r="F3620" i="4"/>
  <c r="E3620" i="4"/>
  <c r="B3620" i="4" s="1"/>
  <c r="D3620" i="4"/>
  <c r="A3620" i="4" s="1"/>
  <c r="F3619" i="4"/>
  <c r="E3619" i="4"/>
  <c r="B3619" i="4" s="1"/>
  <c r="D3619" i="4"/>
  <c r="A3619" i="4" s="1"/>
  <c r="F3618" i="4"/>
  <c r="E3618" i="4"/>
  <c r="B3618" i="4" s="1"/>
  <c r="D3618" i="4"/>
  <c r="A3618" i="4" s="1"/>
  <c r="F3617" i="4"/>
  <c r="E3617" i="4"/>
  <c r="B3617" i="4" s="1"/>
  <c r="D3617" i="4"/>
  <c r="A3617" i="4" s="1"/>
  <c r="F3616" i="4"/>
  <c r="E3616" i="4"/>
  <c r="B3616" i="4" s="1"/>
  <c r="D3616" i="4"/>
  <c r="A3616" i="4" s="1"/>
  <c r="F3615" i="4"/>
  <c r="E3615" i="4"/>
  <c r="B3615" i="4" s="1"/>
  <c r="D3615" i="4"/>
  <c r="A3615" i="4" s="1"/>
  <c r="F3614" i="4"/>
  <c r="H3614" i="4" s="1"/>
  <c r="E3614" i="4"/>
  <c r="B3614" i="4" s="1"/>
  <c r="D3614" i="4"/>
  <c r="A3614" i="4" s="1"/>
  <c r="F3613" i="4"/>
  <c r="E3613" i="4"/>
  <c r="B3613" i="4" s="1"/>
  <c r="D3613" i="4"/>
  <c r="A3613" i="4" s="1"/>
  <c r="F3612" i="4"/>
  <c r="E3612" i="4"/>
  <c r="B3612" i="4" s="1"/>
  <c r="D3612" i="4"/>
  <c r="A3612" i="4" s="1"/>
  <c r="F3611" i="4"/>
  <c r="E3611" i="4"/>
  <c r="B3611" i="4" s="1"/>
  <c r="D3611" i="4"/>
  <c r="A3611" i="4" s="1"/>
  <c r="F3610" i="4"/>
  <c r="H3610" i="4" s="1"/>
  <c r="E3610" i="4"/>
  <c r="B3610" i="4" s="1"/>
  <c r="D3610" i="4"/>
  <c r="A3610" i="4" s="1"/>
  <c r="F3609" i="4"/>
  <c r="E3609" i="4"/>
  <c r="B3609" i="4" s="1"/>
  <c r="D3609" i="4"/>
  <c r="A3609" i="4" s="1"/>
  <c r="F3608" i="4"/>
  <c r="E3608" i="4"/>
  <c r="B3608" i="4" s="1"/>
  <c r="D3608" i="4"/>
  <c r="A3608" i="4" s="1"/>
  <c r="F3607" i="4"/>
  <c r="E3607" i="4"/>
  <c r="B3607" i="4" s="1"/>
  <c r="D3607" i="4"/>
  <c r="A3607" i="4" s="1"/>
  <c r="F3606" i="4"/>
  <c r="H3606" i="4" s="1"/>
  <c r="E3606" i="4"/>
  <c r="B3606" i="4" s="1"/>
  <c r="D3606" i="4"/>
  <c r="A3606" i="4" s="1"/>
  <c r="F3605" i="4"/>
  <c r="E3605" i="4"/>
  <c r="B3605" i="4" s="1"/>
  <c r="D3605" i="4"/>
  <c r="A3605" i="4" s="1"/>
  <c r="F3604" i="4"/>
  <c r="E3604" i="4"/>
  <c r="B3604" i="4" s="1"/>
  <c r="D3604" i="4"/>
  <c r="A3604" i="4" s="1"/>
  <c r="F3603" i="4"/>
  <c r="E3603" i="4"/>
  <c r="B3603" i="4" s="1"/>
  <c r="D3603" i="4"/>
  <c r="A3603" i="4" s="1"/>
  <c r="F3602" i="4"/>
  <c r="H3602" i="4" s="1"/>
  <c r="E3602" i="4"/>
  <c r="B3602" i="4" s="1"/>
  <c r="D3602" i="4"/>
  <c r="A3602" i="4" s="1"/>
  <c r="F3601" i="4"/>
  <c r="E3601" i="4"/>
  <c r="B3601" i="4" s="1"/>
  <c r="D3601" i="4"/>
  <c r="A3601" i="4" s="1"/>
  <c r="F3600" i="4"/>
  <c r="E3600" i="4"/>
  <c r="B3600" i="4" s="1"/>
  <c r="D3600" i="4"/>
  <c r="A3600" i="4" s="1"/>
  <c r="F3599" i="4"/>
  <c r="E3599" i="4"/>
  <c r="B3599" i="4" s="1"/>
  <c r="D3599" i="4"/>
  <c r="A3599" i="4" s="1"/>
  <c r="F3598" i="4"/>
  <c r="H3598" i="4" s="1"/>
  <c r="E3598" i="4"/>
  <c r="B3598" i="4" s="1"/>
  <c r="D3598" i="4"/>
  <c r="A3598" i="4" s="1"/>
  <c r="F3597" i="4"/>
  <c r="E3597" i="4"/>
  <c r="B3597" i="4" s="1"/>
  <c r="D3597" i="4"/>
  <c r="A3597" i="4" s="1"/>
  <c r="F3596" i="4"/>
  <c r="E3596" i="4"/>
  <c r="B3596" i="4" s="1"/>
  <c r="D3596" i="4"/>
  <c r="A3596" i="4" s="1"/>
  <c r="F3595" i="4"/>
  <c r="E3595" i="4"/>
  <c r="B3595" i="4" s="1"/>
  <c r="D3595" i="4"/>
  <c r="A3595" i="4" s="1"/>
  <c r="F3594" i="4"/>
  <c r="H3594" i="4" s="1"/>
  <c r="E3594" i="4"/>
  <c r="B3594" i="4" s="1"/>
  <c r="D3594" i="4"/>
  <c r="A3594" i="4" s="1"/>
  <c r="F3593" i="4"/>
  <c r="E3593" i="4"/>
  <c r="B3593" i="4" s="1"/>
  <c r="D3593" i="4"/>
  <c r="A3593" i="4" s="1"/>
  <c r="F3592" i="4"/>
  <c r="E3592" i="4"/>
  <c r="B3592" i="4" s="1"/>
  <c r="D3592" i="4"/>
  <c r="A3592" i="4" s="1"/>
  <c r="F3591" i="4"/>
  <c r="E3591" i="4"/>
  <c r="B3591" i="4" s="1"/>
  <c r="D3591" i="4"/>
  <c r="A3591" i="4" s="1"/>
  <c r="F3590" i="4"/>
  <c r="H3590" i="4" s="1"/>
  <c r="E3590" i="4"/>
  <c r="B3590" i="4" s="1"/>
  <c r="D3590" i="4"/>
  <c r="A3590" i="4" s="1"/>
  <c r="F3589" i="4"/>
  <c r="E3589" i="4"/>
  <c r="B3589" i="4" s="1"/>
  <c r="D3589" i="4"/>
  <c r="A3589" i="4" s="1"/>
  <c r="F3588" i="4"/>
  <c r="E3588" i="4"/>
  <c r="B3588" i="4" s="1"/>
  <c r="D3588" i="4"/>
  <c r="A3588" i="4" s="1"/>
  <c r="F3587" i="4"/>
  <c r="E3587" i="4"/>
  <c r="B3587" i="4" s="1"/>
  <c r="D3587" i="4"/>
  <c r="A3587" i="4" s="1"/>
  <c r="F3586" i="4"/>
  <c r="H3586" i="4" s="1"/>
  <c r="E3586" i="4"/>
  <c r="B3586" i="4" s="1"/>
  <c r="D3586" i="4"/>
  <c r="A3586" i="4" s="1"/>
  <c r="F3585" i="4"/>
  <c r="E3585" i="4"/>
  <c r="B3585" i="4" s="1"/>
  <c r="D3585" i="4"/>
  <c r="A3585" i="4" s="1"/>
  <c r="F3584" i="4"/>
  <c r="E3584" i="4"/>
  <c r="B3584" i="4" s="1"/>
  <c r="D3584" i="4"/>
  <c r="A3584" i="4" s="1"/>
  <c r="F3583" i="4"/>
  <c r="E3583" i="4"/>
  <c r="B3583" i="4" s="1"/>
  <c r="D3583" i="4"/>
  <c r="A3583" i="4" s="1"/>
  <c r="F3582" i="4"/>
  <c r="H3582" i="4" s="1"/>
  <c r="E3582" i="4"/>
  <c r="B3582" i="4" s="1"/>
  <c r="D3582" i="4"/>
  <c r="A3582" i="4" s="1"/>
  <c r="F3581" i="4"/>
  <c r="E3581" i="4"/>
  <c r="B3581" i="4" s="1"/>
  <c r="D3581" i="4"/>
  <c r="A3581" i="4" s="1"/>
  <c r="F3580" i="4"/>
  <c r="E3580" i="4"/>
  <c r="B3580" i="4" s="1"/>
  <c r="D3580" i="4"/>
  <c r="A3580" i="4" s="1"/>
  <c r="F3579" i="4"/>
  <c r="E3579" i="4"/>
  <c r="B3579" i="4" s="1"/>
  <c r="D3579" i="4"/>
  <c r="A3579" i="4" s="1"/>
  <c r="F3578" i="4"/>
  <c r="H3578" i="4" s="1"/>
  <c r="E3578" i="4"/>
  <c r="B3578" i="4" s="1"/>
  <c r="D3578" i="4"/>
  <c r="A3578" i="4" s="1"/>
  <c r="F3577" i="4"/>
  <c r="E3577" i="4"/>
  <c r="B3577" i="4" s="1"/>
  <c r="D3577" i="4"/>
  <c r="A3577" i="4" s="1"/>
  <c r="F3576" i="4"/>
  <c r="E3576" i="4"/>
  <c r="B3576" i="4" s="1"/>
  <c r="D3576" i="4"/>
  <c r="A3576" i="4" s="1"/>
  <c r="F3575" i="4"/>
  <c r="E3575" i="4"/>
  <c r="B3575" i="4" s="1"/>
  <c r="D3575" i="4"/>
  <c r="A3575" i="4" s="1"/>
  <c r="F3574" i="4"/>
  <c r="E3574" i="4"/>
  <c r="B3574" i="4" s="1"/>
  <c r="D3574" i="4"/>
  <c r="A3574" i="4" s="1"/>
  <c r="F3573" i="4"/>
  <c r="E3573" i="4"/>
  <c r="B3573" i="4" s="1"/>
  <c r="D3573" i="4"/>
  <c r="A3573" i="4" s="1"/>
  <c r="F3572" i="4"/>
  <c r="E3572" i="4"/>
  <c r="B3572" i="4" s="1"/>
  <c r="D3572" i="4"/>
  <c r="A3572" i="4" s="1"/>
  <c r="F3571" i="4"/>
  <c r="E3571" i="4"/>
  <c r="B3571" i="4" s="1"/>
  <c r="D3571" i="4"/>
  <c r="A3571" i="4" s="1"/>
  <c r="F3570" i="4"/>
  <c r="E3570" i="4"/>
  <c r="B3570" i="4" s="1"/>
  <c r="D3570" i="4"/>
  <c r="A3570" i="4" s="1"/>
  <c r="F3569" i="4"/>
  <c r="E3569" i="4"/>
  <c r="B3569" i="4" s="1"/>
  <c r="D3569" i="4"/>
  <c r="A3569" i="4" s="1"/>
  <c r="F3568" i="4"/>
  <c r="E3568" i="4"/>
  <c r="B3568" i="4" s="1"/>
  <c r="D3568" i="4"/>
  <c r="A3568" i="4" s="1"/>
  <c r="F3567" i="4"/>
  <c r="E3567" i="4"/>
  <c r="B3567" i="4" s="1"/>
  <c r="D3567" i="4"/>
  <c r="A3567" i="4" s="1"/>
  <c r="F3566" i="4"/>
  <c r="H3566" i="4" s="1"/>
  <c r="E3566" i="4"/>
  <c r="B3566" i="4" s="1"/>
  <c r="D3566" i="4"/>
  <c r="A3566" i="4" s="1"/>
  <c r="F3565" i="4"/>
  <c r="E3565" i="4"/>
  <c r="B3565" i="4" s="1"/>
  <c r="D3565" i="4"/>
  <c r="A3565" i="4" s="1"/>
  <c r="F3564" i="4"/>
  <c r="E3564" i="4"/>
  <c r="B3564" i="4" s="1"/>
  <c r="D3564" i="4"/>
  <c r="A3564" i="4" s="1"/>
  <c r="F3563" i="4"/>
  <c r="E3563" i="4"/>
  <c r="B3563" i="4" s="1"/>
  <c r="D3563" i="4"/>
  <c r="A3563" i="4" s="1"/>
  <c r="F3562" i="4"/>
  <c r="H3562" i="4" s="1"/>
  <c r="E3562" i="4"/>
  <c r="B3562" i="4" s="1"/>
  <c r="D3562" i="4"/>
  <c r="A3562" i="4" s="1"/>
  <c r="F3561" i="4"/>
  <c r="E3561" i="4"/>
  <c r="B3561" i="4" s="1"/>
  <c r="D3561" i="4"/>
  <c r="A3561" i="4" s="1"/>
  <c r="F3560" i="4"/>
  <c r="E3560" i="4"/>
  <c r="B3560" i="4" s="1"/>
  <c r="D3560" i="4"/>
  <c r="A3560" i="4" s="1"/>
  <c r="F3559" i="4"/>
  <c r="E3559" i="4"/>
  <c r="B3559" i="4" s="1"/>
  <c r="D3559" i="4"/>
  <c r="A3559" i="4" s="1"/>
  <c r="F3558" i="4"/>
  <c r="E3558" i="4"/>
  <c r="B3558" i="4" s="1"/>
  <c r="D3558" i="4"/>
  <c r="A3558" i="4" s="1"/>
  <c r="F3557" i="4"/>
  <c r="E3557" i="4"/>
  <c r="B3557" i="4" s="1"/>
  <c r="D3557" i="4"/>
  <c r="A3557" i="4" s="1"/>
  <c r="F3556" i="4"/>
  <c r="E3556" i="4"/>
  <c r="B3556" i="4" s="1"/>
  <c r="D3556" i="4"/>
  <c r="A3556" i="4" s="1"/>
  <c r="F3555" i="4"/>
  <c r="E3555" i="4"/>
  <c r="B3555" i="4" s="1"/>
  <c r="D3555" i="4"/>
  <c r="A3555" i="4" s="1"/>
  <c r="F3554" i="4"/>
  <c r="E3554" i="4"/>
  <c r="B3554" i="4" s="1"/>
  <c r="D3554" i="4"/>
  <c r="A3554" i="4" s="1"/>
  <c r="F3553" i="4"/>
  <c r="E3553" i="4"/>
  <c r="B3553" i="4" s="1"/>
  <c r="D3553" i="4"/>
  <c r="A3553" i="4" s="1"/>
  <c r="F3552" i="4"/>
  <c r="E3552" i="4"/>
  <c r="B3552" i="4" s="1"/>
  <c r="D3552" i="4"/>
  <c r="A3552" i="4" s="1"/>
  <c r="F3551" i="4"/>
  <c r="E3551" i="4"/>
  <c r="B3551" i="4" s="1"/>
  <c r="D3551" i="4"/>
  <c r="A3551" i="4" s="1"/>
  <c r="F3550" i="4"/>
  <c r="H3550" i="4" s="1"/>
  <c r="E3550" i="4"/>
  <c r="B3550" i="4" s="1"/>
  <c r="D3550" i="4"/>
  <c r="A3550" i="4" s="1"/>
  <c r="F3549" i="4"/>
  <c r="E3549" i="4"/>
  <c r="B3549" i="4" s="1"/>
  <c r="D3549" i="4"/>
  <c r="A3549" i="4" s="1"/>
  <c r="F3548" i="4"/>
  <c r="E3548" i="4"/>
  <c r="B3548" i="4" s="1"/>
  <c r="D3548" i="4"/>
  <c r="A3548" i="4" s="1"/>
  <c r="F3547" i="4"/>
  <c r="E3547" i="4"/>
  <c r="B3547" i="4" s="1"/>
  <c r="D3547" i="4"/>
  <c r="A3547" i="4" s="1"/>
  <c r="F3546" i="4"/>
  <c r="H3546" i="4" s="1"/>
  <c r="E3546" i="4"/>
  <c r="B3546" i="4" s="1"/>
  <c r="D3546" i="4"/>
  <c r="A3546" i="4" s="1"/>
  <c r="F3545" i="4"/>
  <c r="E3545" i="4"/>
  <c r="B3545" i="4" s="1"/>
  <c r="D3545" i="4"/>
  <c r="A3545" i="4" s="1"/>
  <c r="F3544" i="4"/>
  <c r="E3544" i="4"/>
  <c r="B3544" i="4" s="1"/>
  <c r="D3544" i="4"/>
  <c r="A3544" i="4" s="1"/>
  <c r="F3543" i="4"/>
  <c r="E3543" i="4"/>
  <c r="B3543" i="4" s="1"/>
  <c r="D3543" i="4"/>
  <c r="A3543" i="4" s="1"/>
  <c r="F3542" i="4"/>
  <c r="H3542" i="4" s="1"/>
  <c r="E3542" i="4"/>
  <c r="B3542" i="4" s="1"/>
  <c r="D3542" i="4"/>
  <c r="A3542" i="4" s="1"/>
  <c r="F3541" i="4"/>
  <c r="E3541" i="4"/>
  <c r="B3541" i="4" s="1"/>
  <c r="D3541" i="4"/>
  <c r="A3541" i="4" s="1"/>
  <c r="F3540" i="4"/>
  <c r="E3540" i="4"/>
  <c r="B3540" i="4" s="1"/>
  <c r="D3540" i="4"/>
  <c r="A3540" i="4" s="1"/>
  <c r="F3539" i="4"/>
  <c r="E3539" i="4"/>
  <c r="B3539" i="4" s="1"/>
  <c r="D3539" i="4"/>
  <c r="A3539" i="4" s="1"/>
  <c r="F3538" i="4"/>
  <c r="H3538" i="4" s="1"/>
  <c r="E3538" i="4"/>
  <c r="B3538" i="4" s="1"/>
  <c r="D3538" i="4"/>
  <c r="A3538" i="4" s="1"/>
  <c r="F3537" i="4"/>
  <c r="E3537" i="4"/>
  <c r="B3537" i="4" s="1"/>
  <c r="D3537" i="4"/>
  <c r="A3537" i="4" s="1"/>
  <c r="F3536" i="4"/>
  <c r="E3536" i="4"/>
  <c r="B3536" i="4" s="1"/>
  <c r="D3536" i="4"/>
  <c r="A3536" i="4" s="1"/>
  <c r="F3535" i="4"/>
  <c r="E3535" i="4"/>
  <c r="B3535" i="4" s="1"/>
  <c r="D3535" i="4"/>
  <c r="A3535" i="4" s="1"/>
  <c r="F3534" i="4"/>
  <c r="H3534" i="4" s="1"/>
  <c r="E3534" i="4"/>
  <c r="B3534" i="4" s="1"/>
  <c r="D3534" i="4"/>
  <c r="A3534" i="4" s="1"/>
  <c r="F3533" i="4"/>
  <c r="E3533" i="4"/>
  <c r="B3533" i="4" s="1"/>
  <c r="D3533" i="4"/>
  <c r="A3533" i="4" s="1"/>
  <c r="F3532" i="4"/>
  <c r="E3532" i="4"/>
  <c r="B3532" i="4" s="1"/>
  <c r="D3532" i="4"/>
  <c r="A3532" i="4" s="1"/>
  <c r="F3531" i="4"/>
  <c r="E3531" i="4"/>
  <c r="B3531" i="4" s="1"/>
  <c r="D3531" i="4"/>
  <c r="A3531" i="4" s="1"/>
  <c r="F3530" i="4"/>
  <c r="H3530" i="4" s="1"/>
  <c r="E3530" i="4"/>
  <c r="B3530" i="4" s="1"/>
  <c r="D3530" i="4"/>
  <c r="A3530" i="4" s="1"/>
  <c r="F3529" i="4"/>
  <c r="E3529" i="4"/>
  <c r="B3529" i="4" s="1"/>
  <c r="D3529" i="4"/>
  <c r="A3529" i="4" s="1"/>
  <c r="F3528" i="4"/>
  <c r="E3528" i="4"/>
  <c r="B3528" i="4" s="1"/>
  <c r="D3528" i="4"/>
  <c r="A3528" i="4" s="1"/>
  <c r="F3527" i="4"/>
  <c r="E3527" i="4"/>
  <c r="B3527" i="4" s="1"/>
  <c r="D3527" i="4"/>
  <c r="A3527" i="4" s="1"/>
  <c r="F3526" i="4"/>
  <c r="H3526" i="4" s="1"/>
  <c r="E3526" i="4"/>
  <c r="B3526" i="4" s="1"/>
  <c r="D3526" i="4"/>
  <c r="A3526" i="4" s="1"/>
  <c r="F3525" i="4"/>
  <c r="E3525" i="4"/>
  <c r="B3525" i="4" s="1"/>
  <c r="D3525" i="4"/>
  <c r="A3525" i="4" s="1"/>
  <c r="F3524" i="4"/>
  <c r="E3524" i="4"/>
  <c r="B3524" i="4" s="1"/>
  <c r="D3524" i="4"/>
  <c r="A3524" i="4" s="1"/>
  <c r="F3523" i="4"/>
  <c r="E3523" i="4"/>
  <c r="B3523" i="4" s="1"/>
  <c r="D3523" i="4"/>
  <c r="A3523" i="4" s="1"/>
  <c r="F3522" i="4"/>
  <c r="H3522" i="4" s="1"/>
  <c r="E3522" i="4"/>
  <c r="B3522" i="4" s="1"/>
  <c r="D3522" i="4"/>
  <c r="A3522" i="4" s="1"/>
  <c r="F3521" i="4"/>
  <c r="E3521" i="4"/>
  <c r="B3521" i="4" s="1"/>
  <c r="D3521" i="4"/>
  <c r="A3521" i="4" s="1"/>
  <c r="F3520" i="4"/>
  <c r="E3520" i="4"/>
  <c r="B3520" i="4" s="1"/>
  <c r="D3520" i="4"/>
  <c r="A3520" i="4" s="1"/>
  <c r="F3519" i="4"/>
  <c r="E3519" i="4"/>
  <c r="B3519" i="4" s="1"/>
  <c r="D3519" i="4"/>
  <c r="A3519" i="4" s="1"/>
  <c r="F3518" i="4"/>
  <c r="H3518" i="4" s="1"/>
  <c r="E3518" i="4"/>
  <c r="B3518" i="4" s="1"/>
  <c r="D3518" i="4"/>
  <c r="A3518" i="4" s="1"/>
  <c r="F3517" i="4"/>
  <c r="E3517" i="4"/>
  <c r="B3517" i="4" s="1"/>
  <c r="D3517" i="4"/>
  <c r="A3517" i="4" s="1"/>
  <c r="F3516" i="4"/>
  <c r="E3516" i="4"/>
  <c r="B3516" i="4" s="1"/>
  <c r="D3516" i="4"/>
  <c r="A3516" i="4" s="1"/>
  <c r="F3515" i="4"/>
  <c r="E3515" i="4"/>
  <c r="B3515" i="4" s="1"/>
  <c r="D3515" i="4"/>
  <c r="A3515" i="4" s="1"/>
  <c r="F3514" i="4"/>
  <c r="H3514" i="4" s="1"/>
  <c r="E3514" i="4"/>
  <c r="B3514" i="4" s="1"/>
  <c r="D3514" i="4"/>
  <c r="A3514" i="4" s="1"/>
  <c r="F3513" i="4"/>
  <c r="E3513" i="4"/>
  <c r="B3513" i="4" s="1"/>
  <c r="D3513" i="4"/>
  <c r="A3513" i="4" s="1"/>
  <c r="F3512" i="4"/>
  <c r="E3512" i="4"/>
  <c r="B3512" i="4" s="1"/>
  <c r="D3512" i="4"/>
  <c r="A3512" i="4" s="1"/>
  <c r="F3511" i="4"/>
  <c r="E3511" i="4"/>
  <c r="B3511" i="4" s="1"/>
  <c r="D3511" i="4"/>
  <c r="A3511" i="4" s="1"/>
  <c r="F3510" i="4"/>
  <c r="E3510" i="4"/>
  <c r="B3510" i="4" s="1"/>
  <c r="D3510" i="4"/>
  <c r="A3510" i="4" s="1"/>
  <c r="F3509" i="4"/>
  <c r="E3509" i="4"/>
  <c r="B3509" i="4" s="1"/>
  <c r="D3509" i="4"/>
  <c r="A3509" i="4" s="1"/>
  <c r="F3508" i="4"/>
  <c r="E3508" i="4"/>
  <c r="B3508" i="4" s="1"/>
  <c r="D3508" i="4"/>
  <c r="A3508" i="4" s="1"/>
  <c r="F3507" i="4"/>
  <c r="E3507" i="4"/>
  <c r="B3507" i="4" s="1"/>
  <c r="D3507" i="4"/>
  <c r="A3507" i="4" s="1"/>
  <c r="F3506" i="4"/>
  <c r="E3506" i="4"/>
  <c r="B3506" i="4" s="1"/>
  <c r="D3506" i="4"/>
  <c r="A3506" i="4" s="1"/>
  <c r="F3505" i="4"/>
  <c r="E3505" i="4"/>
  <c r="B3505" i="4" s="1"/>
  <c r="D3505" i="4"/>
  <c r="A3505" i="4" s="1"/>
  <c r="F3504" i="4"/>
  <c r="E3504" i="4"/>
  <c r="B3504" i="4" s="1"/>
  <c r="D3504" i="4"/>
  <c r="A3504" i="4" s="1"/>
  <c r="F3503" i="4"/>
  <c r="E3503" i="4"/>
  <c r="B3503" i="4" s="1"/>
  <c r="D3503" i="4"/>
  <c r="A3503" i="4" s="1"/>
  <c r="F3502" i="4"/>
  <c r="H3502" i="4" s="1"/>
  <c r="E3502" i="4"/>
  <c r="B3502" i="4" s="1"/>
  <c r="D3502" i="4"/>
  <c r="A3502" i="4" s="1"/>
  <c r="F3501" i="4"/>
  <c r="E3501" i="4"/>
  <c r="B3501" i="4" s="1"/>
  <c r="D3501" i="4"/>
  <c r="A3501" i="4" s="1"/>
  <c r="F3500" i="4"/>
  <c r="E3500" i="4"/>
  <c r="B3500" i="4" s="1"/>
  <c r="D3500" i="4"/>
  <c r="A3500" i="4" s="1"/>
  <c r="F3499" i="4"/>
  <c r="E3499" i="4"/>
  <c r="B3499" i="4" s="1"/>
  <c r="D3499" i="4"/>
  <c r="A3499" i="4" s="1"/>
  <c r="F3498" i="4"/>
  <c r="H3498" i="4" s="1"/>
  <c r="E3498" i="4"/>
  <c r="B3498" i="4" s="1"/>
  <c r="D3498" i="4"/>
  <c r="A3498" i="4" s="1"/>
  <c r="F3497" i="4"/>
  <c r="E3497" i="4"/>
  <c r="B3497" i="4" s="1"/>
  <c r="D3497" i="4"/>
  <c r="A3497" i="4" s="1"/>
  <c r="F3496" i="4"/>
  <c r="E3496" i="4"/>
  <c r="B3496" i="4" s="1"/>
  <c r="D3496" i="4"/>
  <c r="A3496" i="4" s="1"/>
  <c r="F3495" i="4"/>
  <c r="E3495" i="4"/>
  <c r="B3495" i="4" s="1"/>
  <c r="D3495" i="4"/>
  <c r="A3495" i="4" s="1"/>
  <c r="F3494" i="4"/>
  <c r="E3494" i="4"/>
  <c r="B3494" i="4" s="1"/>
  <c r="D3494" i="4"/>
  <c r="A3494" i="4" s="1"/>
  <c r="F3493" i="4"/>
  <c r="E3493" i="4"/>
  <c r="B3493" i="4" s="1"/>
  <c r="D3493" i="4"/>
  <c r="A3493" i="4" s="1"/>
  <c r="F3492" i="4"/>
  <c r="E3492" i="4"/>
  <c r="B3492" i="4" s="1"/>
  <c r="D3492" i="4"/>
  <c r="A3492" i="4" s="1"/>
  <c r="F3491" i="4"/>
  <c r="E3491" i="4"/>
  <c r="B3491" i="4" s="1"/>
  <c r="D3491" i="4"/>
  <c r="A3491" i="4" s="1"/>
  <c r="F3490" i="4"/>
  <c r="E3490" i="4"/>
  <c r="B3490" i="4" s="1"/>
  <c r="D3490" i="4"/>
  <c r="A3490" i="4" s="1"/>
  <c r="F3489" i="4"/>
  <c r="E3489" i="4"/>
  <c r="B3489" i="4" s="1"/>
  <c r="D3489" i="4"/>
  <c r="A3489" i="4" s="1"/>
  <c r="F3488" i="4"/>
  <c r="E3488" i="4"/>
  <c r="B3488" i="4" s="1"/>
  <c r="D3488" i="4"/>
  <c r="A3488" i="4" s="1"/>
  <c r="F3487" i="4"/>
  <c r="E3487" i="4"/>
  <c r="B3487" i="4" s="1"/>
  <c r="D3487" i="4"/>
  <c r="A3487" i="4" s="1"/>
  <c r="F3486" i="4"/>
  <c r="H3486" i="4" s="1"/>
  <c r="E3486" i="4"/>
  <c r="B3486" i="4" s="1"/>
  <c r="D3486" i="4"/>
  <c r="A3486" i="4" s="1"/>
  <c r="F3485" i="4"/>
  <c r="E3485" i="4"/>
  <c r="B3485" i="4" s="1"/>
  <c r="D3485" i="4"/>
  <c r="A3485" i="4" s="1"/>
  <c r="F3484" i="4"/>
  <c r="E3484" i="4"/>
  <c r="B3484" i="4" s="1"/>
  <c r="D3484" i="4"/>
  <c r="A3484" i="4" s="1"/>
  <c r="F3483" i="4"/>
  <c r="E3483" i="4"/>
  <c r="B3483" i="4" s="1"/>
  <c r="D3483" i="4"/>
  <c r="A3483" i="4" s="1"/>
  <c r="F3482" i="4"/>
  <c r="H3482" i="4" s="1"/>
  <c r="E3482" i="4"/>
  <c r="B3482" i="4" s="1"/>
  <c r="D3482" i="4"/>
  <c r="A3482" i="4" s="1"/>
  <c r="F3481" i="4"/>
  <c r="E3481" i="4"/>
  <c r="B3481" i="4" s="1"/>
  <c r="D3481" i="4"/>
  <c r="A3481" i="4" s="1"/>
  <c r="F3480" i="4"/>
  <c r="E3480" i="4"/>
  <c r="B3480" i="4" s="1"/>
  <c r="D3480" i="4"/>
  <c r="A3480" i="4" s="1"/>
  <c r="F3479" i="4"/>
  <c r="E3479" i="4"/>
  <c r="B3479" i="4" s="1"/>
  <c r="D3479" i="4"/>
  <c r="A3479" i="4" s="1"/>
  <c r="F3478" i="4"/>
  <c r="H3478" i="4" s="1"/>
  <c r="E3478" i="4"/>
  <c r="B3478" i="4" s="1"/>
  <c r="D3478" i="4"/>
  <c r="A3478" i="4" s="1"/>
  <c r="F3477" i="4"/>
  <c r="E3477" i="4"/>
  <c r="B3477" i="4" s="1"/>
  <c r="D3477" i="4"/>
  <c r="A3477" i="4" s="1"/>
  <c r="F3476" i="4"/>
  <c r="E3476" i="4"/>
  <c r="B3476" i="4" s="1"/>
  <c r="D3476" i="4"/>
  <c r="A3476" i="4" s="1"/>
  <c r="F3475" i="4"/>
  <c r="E3475" i="4"/>
  <c r="B3475" i="4" s="1"/>
  <c r="D3475" i="4"/>
  <c r="A3475" i="4" s="1"/>
  <c r="F3474" i="4"/>
  <c r="H3474" i="4" s="1"/>
  <c r="E3474" i="4"/>
  <c r="B3474" i="4" s="1"/>
  <c r="D3474" i="4"/>
  <c r="A3474" i="4" s="1"/>
  <c r="F3473" i="4"/>
  <c r="E3473" i="4"/>
  <c r="B3473" i="4" s="1"/>
  <c r="D3473" i="4"/>
  <c r="A3473" i="4" s="1"/>
  <c r="F3472" i="4"/>
  <c r="E3472" i="4"/>
  <c r="B3472" i="4" s="1"/>
  <c r="D3472" i="4"/>
  <c r="A3472" i="4" s="1"/>
  <c r="F3471" i="4"/>
  <c r="E3471" i="4"/>
  <c r="B3471" i="4" s="1"/>
  <c r="D3471" i="4"/>
  <c r="A3471" i="4" s="1"/>
  <c r="F3470" i="4"/>
  <c r="H3470" i="4" s="1"/>
  <c r="E3470" i="4"/>
  <c r="B3470" i="4" s="1"/>
  <c r="D3470" i="4"/>
  <c r="A3470" i="4" s="1"/>
  <c r="F3469" i="4"/>
  <c r="E3469" i="4"/>
  <c r="B3469" i="4" s="1"/>
  <c r="D3469" i="4"/>
  <c r="A3469" i="4" s="1"/>
  <c r="F3468" i="4"/>
  <c r="E3468" i="4"/>
  <c r="B3468" i="4" s="1"/>
  <c r="D3468" i="4"/>
  <c r="A3468" i="4" s="1"/>
  <c r="F3467" i="4"/>
  <c r="E3467" i="4"/>
  <c r="B3467" i="4" s="1"/>
  <c r="D3467" i="4"/>
  <c r="A3467" i="4" s="1"/>
  <c r="F3466" i="4"/>
  <c r="H3466" i="4" s="1"/>
  <c r="E3466" i="4"/>
  <c r="B3466" i="4" s="1"/>
  <c r="D3466" i="4"/>
  <c r="A3466" i="4" s="1"/>
  <c r="F3465" i="4"/>
  <c r="E3465" i="4"/>
  <c r="B3465" i="4" s="1"/>
  <c r="D3465" i="4"/>
  <c r="A3465" i="4" s="1"/>
  <c r="F3464" i="4"/>
  <c r="E3464" i="4"/>
  <c r="B3464" i="4" s="1"/>
  <c r="D3464" i="4"/>
  <c r="A3464" i="4" s="1"/>
  <c r="F3463" i="4"/>
  <c r="E3463" i="4"/>
  <c r="B3463" i="4" s="1"/>
  <c r="D3463" i="4"/>
  <c r="A3463" i="4" s="1"/>
  <c r="F3462" i="4"/>
  <c r="H3462" i="4" s="1"/>
  <c r="E3462" i="4"/>
  <c r="B3462" i="4" s="1"/>
  <c r="D3462" i="4"/>
  <c r="A3462" i="4" s="1"/>
  <c r="F3461" i="4"/>
  <c r="E3461" i="4"/>
  <c r="B3461" i="4" s="1"/>
  <c r="D3461" i="4"/>
  <c r="A3461" i="4" s="1"/>
  <c r="F3460" i="4"/>
  <c r="E3460" i="4"/>
  <c r="B3460" i="4" s="1"/>
  <c r="D3460" i="4"/>
  <c r="A3460" i="4" s="1"/>
  <c r="F3459" i="4"/>
  <c r="E3459" i="4"/>
  <c r="B3459" i="4" s="1"/>
  <c r="D3459" i="4"/>
  <c r="A3459" i="4" s="1"/>
  <c r="F3458" i="4"/>
  <c r="H3458" i="4" s="1"/>
  <c r="E3458" i="4"/>
  <c r="B3458" i="4" s="1"/>
  <c r="D3458" i="4"/>
  <c r="A3458" i="4" s="1"/>
  <c r="F3457" i="4"/>
  <c r="E3457" i="4"/>
  <c r="B3457" i="4" s="1"/>
  <c r="D3457" i="4"/>
  <c r="A3457" i="4" s="1"/>
  <c r="F3456" i="4"/>
  <c r="E3456" i="4"/>
  <c r="B3456" i="4" s="1"/>
  <c r="D3456" i="4"/>
  <c r="A3456" i="4" s="1"/>
  <c r="F3455" i="4"/>
  <c r="E3455" i="4"/>
  <c r="B3455" i="4" s="1"/>
  <c r="D3455" i="4"/>
  <c r="A3455" i="4" s="1"/>
  <c r="F3454" i="4"/>
  <c r="H3454" i="4" s="1"/>
  <c r="E3454" i="4"/>
  <c r="B3454" i="4" s="1"/>
  <c r="D3454" i="4"/>
  <c r="A3454" i="4" s="1"/>
  <c r="F3453" i="4"/>
  <c r="E3453" i="4"/>
  <c r="B3453" i="4" s="1"/>
  <c r="D3453" i="4"/>
  <c r="A3453" i="4" s="1"/>
  <c r="F3452" i="4"/>
  <c r="E3452" i="4"/>
  <c r="B3452" i="4" s="1"/>
  <c r="D3452" i="4"/>
  <c r="A3452" i="4" s="1"/>
  <c r="F3451" i="4"/>
  <c r="E3451" i="4"/>
  <c r="B3451" i="4" s="1"/>
  <c r="D3451" i="4"/>
  <c r="A3451" i="4" s="1"/>
  <c r="F3450" i="4"/>
  <c r="H3450" i="4" s="1"/>
  <c r="E3450" i="4"/>
  <c r="B3450" i="4" s="1"/>
  <c r="D3450" i="4"/>
  <c r="A3450" i="4" s="1"/>
  <c r="F3449" i="4"/>
  <c r="E3449" i="4"/>
  <c r="B3449" i="4" s="1"/>
  <c r="D3449" i="4"/>
  <c r="A3449" i="4" s="1"/>
  <c r="F3448" i="4"/>
  <c r="E3448" i="4"/>
  <c r="B3448" i="4" s="1"/>
  <c r="D3448" i="4"/>
  <c r="A3448" i="4" s="1"/>
  <c r="F3447" i="4"/>
  <c r="E3447" i="4"/>
  <c r="B3447" i="4" s="1"/>
  <c r="D3447" i="4"/>
  <c r="A3447" i="4" s="1"/>
  <c r="F3446" i="4"/>
  <c r="E3446" i="4"/>
  <c r="B3446" i="4" s="1"/>
  <c r="D3446" i="4"/>
  <c r="A3446" i="4" s="1"/>
  <c r="F3445" i="4"/>
  <c r="E3445" i="4"/>
  <c r="B3445" i="4" s="1"/>
  <c r="D3445" i="4"/>
  <c r="A3445" i="4" s="1"/>
  <c r="F3444" i="4"/>
  <c r="E3444" i="4"/>
  <c r="B3444" i="4" s="1"/>
  <c r="D3444" i="4"/>
  <c r="A3444" i="4" s="1"/>
  <c r="F3443" i="4"/>
  <c r="E3443" i="4"/>
  <c r="B3443" i="4" s="1"/>
  <c r="D3443" i="4"/>
  <c r="A3443" i="4" s="1"/>
  <c r="F3442" i="4"/>
  <c r="E3442" i="4"/>
  <c r="B3442" i="4" s="1"/>
  <c r="D3442" i="4"/>
  <c r="A3442" i="4" s="1"/>
  <c r="F3441" i="4"/>
  <c r="E3441" i="4"/>
  <c r="B3441" i="4" s="1"/>
  <c r="D3441" i="4"/>
  <c r="A3441" i="4" s="1"/>
  <c r="F3440" i="4"/>
  <c r="E3440" i="4"/>
  <c r="B3440" i="4" s="1"/>
  <c r="D3440" i="4"/>
  <c r="A3440" i="4" s="1"/>
  <c r="F3439" i="4"/>
  <c r="E3439" i="4"/>
  <c r="B3439" i="4" s="1"/>
  <c r="D3439" i="4"/>
  <c r="A3439" i="4" s="1"/>
  <c r="F3438" i="4"/>
  <c r="H3438" i="4" s="1"/>
  <c r="E3438" i="4"/>
  <c r="B3438" i="4" s="1"/>
  <c r="D3438" i="4"/>
  <c r="A3438" i="4" s="1"/>
  <c r="F3437" i="4"/>
  <c r="E3437" i="4"/>
  <c r="B3437" i="4" s="1"/>
  <c r="D3437" i="4"/>
  <c r="A3437" i="4" s="1"/>
  <c r="F3436" i="4"/>
  <c r="E3436" i="4"/>
  <c r="B3436" i="4" s="1"/>
  <c r="D3436" i="4"/>
  <c r="A3436" i="4" s="1"/>
  <c r="F3435" i="4"/>
  <c r="E3435" i="4"/>
  <c r="B3435" i="4" s="1"/>
  <c r="D3435" i="4"/>
  <c r="A3435" i="4" s="1"/>
  <c r="F3434" i="4"/>
  <c r="H3434" i="4" s="1"/>
  <c r="E3434" i="4"/>
  <c r="B3434" i="4" s="1"/>
  <c r="D3434" i="4"/>
  <c r="A3434" i="4" s="1"/>
  <c r="F3433" i="4"/>
  <c r="E3433" i="4"/>
  <c r="B3433" i="4" s="1"/>
  <c r="D3433" i="4"/>
  <c r="A3433" i="4" s="1"/>
  <c r="F3432" i="4"/>
  <c r="E3432" i="4"/>
  <c r="B3432" i="4" s="1"/>
  <c r="D3432" i="4"/>
  <c r="A3432" i="4" s="1"/>
  <c r="F3431" i="4"/>
  <c r="E3431" i="4"/>
  <c r="B3431" i="4" s="1"/>
  <c r="D3431" i="4"/>
  <c r="A3431" i="4" s="1"/>
  <c r="F3430" i="4"/>
  <c r="E3430" i="4"/>
  <c r="B3430" i="4" s="1"/>
  <c r="D3430" i="4"/>
  <c r="A3430" i="4" s="1"/>
  <c r="F3429" i="4"/>
  <c r="E3429" i="4"/>
  <c r="B3429" i="4" s="1"/>
  <c r="D3429" i="4"/>
  <c r="A3429" i="4" s="1"/>
  <c r="F3428" i="4"/>
  <c r="E3428" i="4"/>
  <c r="B3428" i="4" s="1"/>
  <c r="D3428" i="4"/>
  <c r="A3428" i="4" s="1"/>
  <c r="F3427" i="4"/>
  <c r="E3427" i="4"/>
  <c r="B3427" i="4" s="1"/>
  <c r="D3427" i="4"/>
  <c r="A3427" i="4" s="1"/>
  <c r="F3426" i="4"/>
  <c r="E3426" i="4"/>
  <c r="B3426" i="4" s="1"/>
  <c r="D3426" i="4"/>
  <c r="A3426" i="4" s="1"/>
  <c r="F3425" i="4"/>
  <c r="E3425" i="4"/>
  <c r="B3425" i="4" s="1"/>
  <c r="D3425" i="4"/>
  <c r="A3425" i="4" s="1"/>
  <c r="F3424" i="4"/>
  <c r="E3424" i="4"/>
  <c r="B3424" i="4" s="1"/>
  <c r="D3424" i="4"/>
  <c r="A3424" i="4" s="1"/>
  <c r="F3423" i="4"/>
  <c r="E3423" i="4"/>
  <c r="B3423" i="4" s="1"/>
  <c r="D3423" i="4"/>
  <c r="A3423" i="4" s="1"/>
  <c r="F3422" i="4"/>
  <c r="H3422" i="4" s="1"/>
  <c r="E3422" i="4"/>
  <c r="B3422" i="4" s="1"/>
  <c r="D3422" i="4"/>
  <c r="A3422" i="4" s="1"/>
  <c r="F3421" i="4"/>
  <c r="E3421" i="4"/>
  <c r="B3421" i="4" s="1"/>
  <c r="D3421" i="4"/>
  <c r="A3421" i="4" s="1"/>
  <c r="F3420" i="4"/>
  <c r="E3420" i="4"/>
  <c r="B3420" i="4" s="1"/>
  <c r="D3420" i="4"/>
  <c r="A3420" i="4" s="1"/>
  <c r="F3419" i="4"/>
  <c r="E3419" i="4"/>
  <c r="B3419" i="4" s="1"/>
  <c r="D3419" i="4"/>
  <c r="A3419" i="4" s="1"/>
  <c r="F3418" i="4"/>
  <c r="H3418" i="4" s="1"/>
  <c r="E3418" i="4"/>
  <c r="B3418" i="4" s="1"/>
  <c r="D3418" i="4"/>
  <c r="A3418" i="4" s="1"/>
  <c r="F3417" i="4"/>
  <c r="E3417" i="4"/>
  <c r="B3417" i="4" s="1"/>
  <c r="D3417" i="4"/>
  <c r="A3417" i="4" s="1"/>
  <c r="F3416" i="4"/>
  <c r="E3416" i="4"/>
  <c r="B3416" i="4" s="1"/>
  <c r="D3416" i="4"/>
  <c r="A3416" i="4" s="1"/>
  <c r="F3415" i="4"/>
  <c r="E3415" i="4"/>
  <c r="B3415" i="4" s="1"/>
  <c r="D3415" i="4"/>
  <c r="A3415" i="4" s="1"/>
  <c r="F3414" i="4"/>
  <c r="H3414" i="4" s="1"/>
  <c r="E3414" i="4"/>
  <c r="B3414" i="4" s="1"/>
  <c r="D3414" i="4"/>
  <c r="A3414" i="4" s="1"/>
  <c r="F3413" i="4"/>
  <c r="E3413" i="4"/>
  <c r="B3413" i="4" s="1"/>
  <c r="D3413" i="4"/>
  <c r="A3413" i="4" s="1"/>
  <c r="F3412" i="4"/>
  <c r="E3412" i="4"/>
  <c r="B3412" i="4" s="1"/>
  <c r="D3412" i="4"/>
  <c r="A3412" i="4" s="1"/>
  <c r="F3411" i="4"/>
  <c r="E3411" i="4"/>
  <c r="B3411" i="4" s="1"/>
  <c r="D3411" i="4"/>
  <c r="A3411" i="4" s="1"/>
  <c r="F3410" i="4"/>
  <c r="H3410" i="4" s="1"/>
  <c r="E3410" i="4"/>
  <c r="B3410" i="4" s="1"/>
  <c r="D3410" i="4"/>
  <c r="A3410" i="4" s="1"/>
  <c r="F3409" i="4"/>
  <c r="E3409" i="4"/>
  <c r="B3409" i="4" s="1"/>
  <c r="D3409" i="4"/>
  <c r="A3409" i="4" s="1"/>
  <c r="F3408" i="4"/>
  <c r="E3408" i="4"/>
  <c r="B3408" i="4" s="1"/>
  <c r="D3408" i="4"/>
  <c r="A3408" i="4" s="1"/>
  <c r="F3407" i="4"/>
  <c r="E3407" i="4"/>
  <c r="B3407" i="4" s="1"/>
  <c r="D3407" i="4"/>
  <c r="A3407" i="4" s="1"/>
  <c r="F3406" i="4"/>
  <c r="H3406" i="4" s="1"/>
  <c r="E3406" i="4"/>
  <c r="B3406" i="4" s="1"/>
  <c r="D3406" i="4"/>
  <c r="A3406" i="4" s="1"/>
  <c r="F3405" i="4"/>
  <c r="E3405" i="4"/>
  <c r="B3405" i="4" s="1"/>
  <c r="D3405" i="4"/>
  <c r="A3405" i="4" s="1"/>
  <c r="F3404" i="4"/>
  <c r="E3404" i="4"/>
  <c r="B3404" i="4" s="1"/>
  <c r="D3404" i="4"/>
  <c r="A3404" i="4" s="1"/>
  <c r="F3403" i="4"/>
  <c r="E3403" i="4"/>
  <c r="B3403" i="4" s="1"/>
  <c r="D3403" i="4"/>
  <c r="A3403" i="4" s="1"/>
  <c r="F3402" i="4"/>
  <c r="H3402" i="4" s="1"/>
  <c r="E3402" i="4"/>
  <c r="B3402" i="4" s="1"/>
  <c r="D3402" i="4"/>
  <c r="A3402" i="4" s="1"/>
  <c r="F3401" i="4"/>
  <c r="E3401" i="4"/>
  <c r="B3401" i="4" s="1"/>
  <c r="D3401" i="4"/>
  <c r="A3401" i="4" s="1"/>
  <c r="F3400" i="4"/>
  <c r="E3400" i="4"/>
  <c r="B3400" i="4" s="1"/>
  <c r="D3400" i="4"/>
  <c r="A3400" i="4" s="1"/>
  <c r="F3399" i="4"/>
  <c r="E3399" i="4"/>
  <c r="B3399" i="4" s="1"/>
  <c r="D3399" i="4"/>
  <c r="A3399" i="4" s="1"/>
  <c r="F3398" i="4"/>
  <c r="H3398" i="4" s="1"/>
  <c r="E3398" i="4"/>
  <c r="B3398" i="4" s="1"/>
  <c r="D3398" i="4"/>
  <c r="A3398" i="4" s="1"/>
  <c r="F3397" i="4"/>
  <c r="E3397" i="4"/>
  <c r="B3397" i="4" s="1"/>
  <c r="D3397" i="4"/>
  <c r="A3397" i="4" s="1"/>
  <c r="F3396" i="4"/>
  <c r="E3396" i="4"/>
  <c r="B3396" i="4" s="1"/>
  <c r="D3396" i="4"/>
  <c r="A3396" i="4" s="1"/>
  <c r="F3395" i="4"/>
  <c r="E3395" i="4"/>
  <c r="B3395" i="4" s="1"/>
  <c r="D3395" i="4"/>
  <c r="A3395" i="4" s="1"/>
  <c r="F3394" i="4"/>
  <c r="H3394" i="4" s="1"/>
  <c r="E3394" i="4"/>
  <c r="B3394" i="4" s="1"/>
  <c r="D3394" i="4"/>
  <c r="A3394" i="4" s="1"/>
  <c r="F3393" i="4"/>
  <c r="E3393" i="4"/>
  <c r="B3393" i="4" s="1"/>
  <c r="D3393" i="4"/>
  <c r="A3393" i="4" s="1"/>
  <c r="F3392" i="4"/>
  <c r="E3392" i="4"/>
  <c r="B3392" i="4" s="1"/>
  <c r="D3392" i="4"/>
  <c r="A3392" i="4" s="1"/>
  <c r="F3391" i="4"/>
  <c r="E3391" i="4"/>
  <c r="B3391" i="4" s="1"/>
  <c r="D3391" i="4"/>
  <c r="A3391" i="4" s="1"/>
  <c r="F3390" i="4"/>
  <c r="H3390" i="4" s="1"/>
  <c r="E3390" i="4"/>
  <c r="B3390" i="4" s="1"/>
  <c r="D3390" i="4"/>
  <c r="A3390" i="4" s="1"/>
  <c r="F3389" i="4"/>
  <c r="E3389" i="4"/>
  <c r="B3389" i="4" s="1"/>
  <c r="D3389" i="4"/>
  <c r="A3389" i="4" s="1"/>
  <c r="F3388" i="4"/>
  <c r="E3388" i="4"/>
  <c r="B3388" i="4" s="1"/>
  <c r="D3388" i="4"/>
  <c r="A3388" i="4" s="1"/>
  <c r="F3387" i="4"/>
  <c r="E3387" i="4"/>
  <c r="B3387" i="4" s="1"/>
  <c r="D3387" i="4"/>
  <c r="A3387" i="4" s="1"/>
  <c r="F3386" i="4"/>
  <c r="H3386" i="4" s="1"/>
  <c r="E3386" i="4"/>
  <c r="B3386" i="4" s="1"/>
  <c r="D3386" i="4"/>
  <c r="A3386" i="4" s="1"/>
  <c r="F3385" i="4"/>
  <c r="E3385" i="4"/>
  <c r="B3385" i="4" s="1"/>
  <c r="D3385" i="4"/>
  <c r="A3385" i="4" s="1"/>
  <c r="F3384" i="4"/>
  <c r="E3384" i="4"/>
  <c r="B3384" i="4" s="1"/>
  <c r="D3384" i="4"/>
  <c r="A3384" i="4" s="1"/>
  <c r="F3383" i="4"/>
  <c r="E3383" i="4"/>
  <c r="B3383" i="4" s="1"/>
  <c r="D3383" i="4"/>
  <c r="A3383" i="4" s="1"/>
  <c r="F3382" i="4"/>
  <c r="E3382" i="4"/>
  <c r="B3382" i="4" s="1"/>
  <c r="D3382" i="4"/>
  <c r="A3382" i="4" s="1"/>
  <c r="F3381" i="4"/>
  <c r="E3381" i="4"/>
  <c r="B3381" i="4" s="1"/>
  <c r="D3381" i="4"/>
  <c r="A3381" i="4" s="1"/>
  <c r="F3380" i="4"/>
  <c r="E3380" i="4"/>
  <c r="B3380" i="4" s="1"/>
  <c r="D3380" i="4"/>
  <c r="A3380" i="4" s="1"/>
  <c r="F3379" i="4"/>
  <c r="E3379" i="4"/>
  <c r="B3379" i="4" s="1"/>
  <c r="D3379" i="4"/>
  <c r="A3379" i="4" s="1"/>
  <c r="F3378" i="4"/>
  <c r="E3378" i="4"/>
  <c r="B3378" i="4" s="1"/>
  <c r="D3378" i="4"/>
  <c r="A3378" i="4" s="1"/>
  <c r="F3377" i="4"/>
  <c r="E3377" i="4"/>
  <c r="B3377" i="4" s="1"/>
  <c r="D3377" i="4"/>
  <c r="A3377" i="4" s="1"/>
  <c r="F3376" i="4"/>
  <c r="E3376" i="4"/>
  <c r="B3376" i="4" s="1"/>
  <c r="D3376" i="4"/>
  <c r="A3376" i="4" s="1"/>
  <c r="F3375" i="4"/>
  <c r="E3375" i="4"/>
  <c r="B3375" i="4" s="1"/>
  <c r="D3375" i="4"/>
  <c r="A3375" i="4" s="1"/>
  <c r="F3374" i="4"/>
  <c r="H3374" i="4" s="1"/>
  <c r="E3374" i="4"/>
  <c r="B3374" i="4" s="1"/>
  <c r="D3374" i="4"/>
  <c r="A3374" i="4" s="1"/>
  <c r="F3373" i="4"/>
  <c r="E3373" i="4"/>
  <c r="B3373" i="4" s="1"/>
  <c r="D3373" i="4"/>
  <c r="A3373" i="4" s="1"/>
  <c r="F3372" i="4"/>
  <c r="E3372" i="4"/>
  <c r="B3372" i="4" s="1"/>
  <c r="D3372" i="4"/>
  <c r="A3372" i="4" s="1"/>
  <c r="F3371" i="4"/>
  <c r="E3371" i="4"/>
  <c r="B3371" i="4" s="1"/>
  <c r="D3371" i="4"/>
  <c r="A3371" i="4" s="1"/>
  <c r="F3370" i="4"/>
  <c r="H3370" i="4" s="1"/>
  <c r="E3370" i="4"/>
  <c r="B3370" i="4" s="1"/>
  <c r="D3370" i="4"/>
  <c r="A3370" i="4" s="1"/>
  <c r="F3369" i="4"/>
  <c r="E3369" i="4"/>
  <c r="B3369" i="4" s="1"/>
  <c r="D3369" i="4"/>
  <c r="A3369" i="4" s="1"/>
  <c r="F3368" i="4"/>
  <c r="E3368" i="4"/>
  <c r="B3368" i="4" s="1"/>
  <c r="D3368" i="4"/>
  <c r="A3368" i="4" s="1"/>
  <c r="F3367" i="4"/>
  <c r="E3367" i="4"/>
  <c r="B3367" i="4" s="1"/>
  <c r="D3367" i="4"/>
  <c r="A3367" i="4" s="1"/>
  <c r="F3366" i="4"/>
  <c r="E3366" i="4"/>
  <c r="B3366" i="4" s="1"/>
  <c r="D3366" i="4"/>
  <c r="A3366" i="4" s="1"/>
  <c r="F3365" i="4"/>
  <c r="E3365" i="4"/>
  <c r="B3365" i="4" s="1"/>
  <c r="D3365" i="4"/>
  <c r="A3365" i="4" s="1"/>
  <c r="F3364" i="4"/>
  <c r="E3364" i="4"/>
  <c r="B3364" i="4" s="1"/>
  <c r="D3364" i="4"/>
  <c r="A3364" i="4" s="1"/>
  <c r="F3363" i="4"/>
  <c r="E3363" i="4"/>
  <c r="B3363" i="4" s="1"/>
  <c r="D3363" i="4"/>
  <c r="A3363" i="4" s="1"/>
  <c r="F3362" i="4"/>
  <c r="E3362" i="4"/>
  <c r="B3362" i="4" s="1"/>
  <c r="D3362" i="4"/>
  <c r="A3362" i="4" s="1"/>
  <c r="F3361" i="4"/>
  <c r="E3361" i="4"/>
  <c r="B3361" i="4" s="1"/>
  <c r="D3361" i="4"/>
  <c r="A3361" i="4" s="1"/>
  <c r="F3360" i="4"/>
  <c r="E3360" i="4"/>
  <c r="B3360" i="4" s="1"/>
  <c r="D3360" i="4"/>
  <c r="A3360" i="4" s="1"/>
  <c r="F3359" i="4"/>
  <c r="E3359" i="4"/>
  <c r="B3359" i="4" s="1"/>
  <c r="D3359" i="4"/>
  <c r="A3359" i="4" s="1"/>
  <c r="F3358" i="4"/>
  <c r="H3358" i="4" s="1"/>
  <c r="E3358" i="4"/>
  <c r="B3358" i="4" s="1"/>
  <c r="D3358" i="4"/>
  <c r="A3358" i="4" s="1"/>
  <c r="F3357" i="4"/>
  <c r="E3357" i="4"/>
  <c r="B3357" i="4" s="1"/>
  <c r="D3357" i="4"/>
  <c r="A3357" i="4" s="1"/>
  <c r="F3356" i="4"/>
  <c r="E3356" i="4"/>
  <c r="B3356" i="4" s="1"/>
  <c r="D3356" i="4"/>
  <c r="A3356" i="4" s="1"/>
  <c r="F3355" i="4"/>
  <c r="E3355" i="4"/>
  <c r="B3355" i="4" s="1"/>
  <c r="D3355" i="4"/>
  <c r="A3355" i="4" s="1"/>
  <c r="F3354" i="4"/>
  <c r="H3354" i="4" s="1"/>
  <c r="E3354" i="4"/>
  <c r="B3354" i="4" s="1"/>
  <c r="D3354" i="4"/>
  <c r="A3354" i="4" s="1"/>
  <c r="F3353" i="4"/>
  <c r="E3353" i="4"/>
  <c r="B3353" i="4" s="1"/>
  <c r="D3353" i="4"/>
  <c r="A3353" i="4" s="1"/>
  <c r="F3352" i="4"/>
  <c r="E3352" i="4"/>
  <c r="B3352" i="4" s="1"/>
  <c r="D3352" i="4"/>
  <c r="A3352" i="4" s="1"/>
  <c r="F3351" i="4"/>
  <c r="E3351" i="4"/>
  <c r="B3351" i="4" s="1"/>
  <c r="D3351" i="4"/>
  <c r="A3351" i="4" s="1"/>
  <c r="F3350" i="4"/>
  <c r="H3350" i="4" s="1"/>
  <c r="E3350" i="4"/>
  <c r="B3350" i="4" s="1"/>
  <c r="D3350" i="4"/>
  <c r="A3350" i="4" s="1"/>
  <c r="F3349" i="4"/>
  <c r="E3349" i="4"/>
  <c r="B3349" i="4" s="1"/>
  <c r="D3349" i="4"/>
  <c r="A3349" i="4" s="1"/>
  <c r="F3348" i="4"/>
  <c r="E3348" i="4"/>
  <c r="B3348" i="4" s="1"/>
  <c r="D3348" i="4"/>
  <c r="A3348" i="4" s="1"/>
  <c r="F3347" i="4"/>
  <c r="E3347" i="4"/>
  <c r="B3347" i="4" s="1"/>
  <c r="D3347" i="4"/>
  <c r="A3347" i="4" s="1"/>
  <c r="F3346" i="4"/>
  <c r="H3346" i="4" s="1"/>
  <c r="E3346" i="4"/>
  <c r="B3346" i="4" s="1"/>
  <c r="D3346" i="4"/>
  <c r="A3346" i="4" s="1"/>
  <c r="F3345" i="4"/>
  <c r="E3345" i="4"/>
  <c r="B3345" i="4" s="1"/>
  <c r="D3345" i="4"/>
  <c r="A3345" i="4" s="1"/>
  <c r="F3344" i="4"/>
  <c r="E3344" i="4"/>
  <c r="B3344" i="4" s="1"/>
  <c r="D3344" i="4"/>
  <c r="A3344" i="4" s="1"/>
  <c r="F3343" i="4"/>
  <c r="E3343" i="4"/>
  <c r="B3343" i="4" s="1"/>
  <c r="D3343" i="4"/>
  <c r="A3343" i="4" s="1"/>
  <c r="F3342" i="4"/>
  <c r="H3342" i="4" s="1"/>
  <c r="E3342" i="4"/>
  <c r="B3342" i="4" s="1"/>
  <c r="D3342" i="4"/>
  <c r="A3342" i="4" s="1"/>
  <c r="F3341" i="4"/>
  <c r="E3341" i="4"/>
  <c r="B3341" i="4" s="1"/>
  <c r="D3341" i="4"/>
  <c r="A3341" i="4" s="1"/>
  <c r="F3340" i="4"/>
  <c r="E3340" i="4"/>
  <c r="B3340" i="4" s="1"/>
  <c r="D3340" i="4"/>
  <c r="A3340" i="4" s="1"/>
  <c r="F3339" i="4"/>
  <c r="E3339" i="4"/>
  <c r="B3339" i="4" s="1"/>
  <c r="D3339" i="4"/>
  <c r="A3339" i="4" s="1"/>
  <c r="F3338" i="4"/>
  <c r="H3338" i="4" s="1"/>
  <c r="E3338" i="4"/>
  <c r="B3338" i="4" s="1"/>
  <c r="D3338" i="4"/>
  <c r="A3338" i="4" s="1"/>
  <c r="F3337" i="4"/>
  <c r="E3337" i="4"/>
  <c r="B3337" i="4" s="1"/>
  <c r="D3337" i="4"/>
  <c r="A3337" i="4" s="1"/>
  <c r="F3336" i="4"/>
  <c r="E3336" i="4"/>
  <c r="B3336" i="4" s="1"/>
  <c r="D3336" i="4"/>
  <c r="A3336" i="4" s="1"/>
  <c r="F3335" i="4"/>
  <c r="E3335" i="4"/>
  <c r="B3335" i="4" s="1"/>
  <c r="D3335" i="4"/>
  <c r="A3335" i="4" s="1"/>
  <c r="F3334" i="4"/>
  <c r="H3334" i="4" s="1"/>
  <c r="E3334" i="4"/>
  <c r="B3334" i="4" s="1"/>
  <c r="D3334" i="4"/>
  <c r="A3334" i="4" s="1"/>
  <c r="F3333" i="4"/>
  <c r="E3333" i="4"/>
  <c r="B3333" i="4" s="1"/>
  <c r="D3333" i="4"/>
  <c r="A3333" i="4" s="1"/>
  <c r="F3332" i="4"/>
  <c r="E3332" i="4"/>
  <c r="B3332" i="4" s="1"/>
  <c r="D3332" i="4"/>
  <c r="A3332" i="4" s="1"/>
  <c r="F3331" i="4"/>
  <c r="E3331" i="4"/>
  <c r="B3331" i="4" s="1"/>
  <c r="D3331" i="4"/>
  <c r="A3331" i="4" s="1"/>
  <c r="F3330" i="4"/>
  <c r="H3330" i="4" s="1"/>
  <c r="E3330" i="4"/>
  <c r="B3330" i="4" s="1"/>
  <c r="D3330" i="4"/>
  <c r="A3330" i="4" s="1"/>
  <c r="F3329" i="4"/>
  <c r="E3329" i="4"/>
  <c r="B3329" i="4" s="1"/>
  <c r="D3329" i="4"/>
  <c r="A3329" i="4" s="1"/>
  <c r="F3328" i="4"/>
  <c r="E3328" i="4"/>
  <c r="B3328" i="4" s="1"/>
  <c r="D3328" i="4"/>
  <c r="A3328" i="4" s="1"/>
  <c r="F3327" i="4"/>
  <c r="E3327" i="4"/>
  <c r="B3327" i="4" s="1"/>
  <c r="D3327" i="4"/>
  <c r="A3327" i="4" s="1"/>
  <c r="F3326" i="4"/>
  <c r="H3326" i="4" s="1"/>
  <c r="E3326" i="4"/>
  <c r="B3326" i="4" s="1"/>
  <c r="D3326" i="4"/>
  <c r="A3326" i="4" s="1"/>
  <c r="F3325" i="4"/>
  <c r="E3325" i="4"/>
  <c r="B3325" i="4" s="1"/>
  <c r="D3325" i="4"/>
  <c r="A3325" i="4" s="1"/>
  <c r="F3324" i="4"/>
  <c r="E3324" i="4"/>
  <c r="B3324" i="4" s="1"/>
  <c r="D3324" i="4"/>
  <c r="A3324" i="4" s="1"/>
  <c r="F3323" i="4"/>
  <c r="E3323" i="4"/>
  <c r="B3323" i="4" s="1"/>
  <c r="D3323" i="4"/>
  <c r="A3323" i="4" s="1"/>
  <c r="F3322" i="4"/>
  <c r="H3322" i="4" s="1"/>
  <c r="E3322" i="4"/>
  <c r="B3322" i="4" s="1"/>
  <c r="D3322" i="4"/>
  <c r="A3322" i="4" s="1"/>
  <c r="F3321" i="4"/>
  <c r="E3321" i="4"/>
  <c r="B3321" i="4" s="1"/>
  <c r="D3321" i="4"/>
  <c r="A3321" i="4" s="1"/>
  <c r="F3320" i="4"/>
  <c r="E3320" i="4"/>
  <c r="B3320" i="4" s="1"/>
  <c r="D3320" i="4"/>
  <c r="A3320" i="4" s="1"/>
  <c r="F3319" i="4"/>
  <c r="E3319" i="4"/>
  <c r="B3319" i="4" s="1"/>
  <c r="D3319" i="4"/>
  <c r="A3319" i="4" s="1"/>
  <c r="F3318" i="4"/>
  <c r="E3318" i="4"/>
  <c r="B3318" i="4" s="1"/>
  <c r="D3318" i="4"/>
  <c r="A3318" i="4" s="1"/>
  <c r="F3317" i="4"/>
  <c r="E3317" i="4"/>
  <c r="B3317" i="4" s="1"/>
  <c r="D3317" i="4"/>
  <c r="A3317" i="4" s="1"/>
  <c r="F3316" i="4"/>
  <c r="E3316" i="4"/>
  <c r="B3316" i="4" s="1"/>
  <c r="D3316" i="4"/>
  <c r="A3316" i="4" s="1"/>
  <c r="F3315" i="4"/>
  <c r="E3315" i="4"/>
  <c r="B3315" i="4" s="1"/>
  <c r="D3315" i="4"/>
  <c r="A3315" i="4" s="1"/>
  <c r="F3314" i="4"/>
  <c r="E3314" i="4"/>
  <c r="B3314" i="4" s="1"/>
  <c r="D3314" i="4"/>
  <c r="A3314" i="4" s="1"/>
  <c r="F3313" i="4"/>
  <c r="E3313" i="4"/>
  <c r="B3313" i="4" s="1"/>
  <c r="D3313" i="4"/>
  <c r="A3313" i="4" s="1"/>
  <c r="F3312" i="4"/>
  <c r="E3312" i="4"/>
  <c r="B3312" i="4" s="1"/>
  <c r="D3312" i="4"/>
  <c r="A3312" i="4" s="1"/>
  <c r="F3311" i="4"/>
  <c r="E3311" i="4"/>
  <c r="B3311" i="4" s="1"/>
  <c r="D3311" i="4"/>
  <c r="A3311" i="4" s="1"/>
  <c r="F3310" i="4"/>
  <c r="H3310" i="4" s="1"/>
  <c r="E3310" i="4"/>
  <c r="B3310" i="4" s="1"/>
  <c r="D3310" i="4"/>
  <c r="A3310" i="4" s="1"/>
  <c r="F3309" i="4"/>
  <c r="E3309" i="4"/>
  <c r="B3309" i="4" s="1"/>
  <c r="D3309" i="4"/>
  <c r="A3309" i="4" s="1"/>
  <c r="F3308" i="4"/>
  <c r="E3308" i="4"/>
  <c r="B3308" i="4" s="1"/>
  <c r="D3308" i="4"/>
  <c r="A3308" i="4" s="1"/>
  <c r="F3307" i="4"/>
  <c r="E3307" i="4"/>
  <c r="B3307" i="4" s="1"/>
  <c r="D3307" i="4"/>
  <c r="A3307" i="4" s="1"/>
  <c r="F3306" i="4"/>
  <c r="H3306" i="4" s="1"/>
  <c r="E3306" i="4"/>
  <c r="B3306" i="4" s="1"/>
  <c r="D3306" i="4"/>
  <c r="A3306" i="4" s="1"/>
  <c r="F3305" i="4"/>
  <c r="E3305" i="4"/>
  <c r="B3305" i="4" s="1"/>
  <c r="D3305" i="4"/>
  <c r="A3305" i="4" s="1"/>
  <c r="F3304" i="4"/>
  <c r="E3304" i="4"/>
  <c r="B3304" i="4" s="1"/>
  <c r="D3304" i="4"/>
  <c r="A3304" i="4" s="1"/>
  <c r="F3303" i="4"/>
  <c r="E3303" i="4"/>
  <c r="B3303" i="4" s="1"/>
  <c r="D3303" i="4"/>
  <c r="A3303" i="4" s="1"/>
  <c r="F3302" i="4"/>
  <c r="E3302" i="4"/>
  <c r="B3302" i="4" s="1"/>
  <c r="D3302" i="4"/>
  <c r="A3302" i="4" s="1"/>
  <c r="F3301" i="4"/>
  <c r="E3301" i="4"/>
  <c r="B3301" i="4" s="1"/>
  <c r="D3301" i="4"/>
  <c r="A3301" i="4" s="1"/>
  <c r="F3300" i="4"/>
  <c r="E3300" i="4"/>
  <c r="B3300" i="4" s="1"/>
  <c r="D3300" i="4"/>
  <c r="A3300" i="4" s="1"/>
  <c r="F3299" i="4"/>
  <c r="E3299" i="4"/>
  <c r="B3299" i="4" s="1"/>
  <c r="D3299" i="4"/>
  <c r="A3299" i="4" s="1"/>
  <c r="F3298" i="4"/>
  <c r="E3298" i="4"/>
  <c r="B3298" i="4" s="1"/>
  <c r="D3298" i="4"/>
  <c r="A3298" i="4" s="1"/>
  <c r="F3297" i="4"/>
  <c r="E3297" i="4"/>
  <c r="B3297" i="4" s="1"/>
  <c r="D3297" i="4"/>
  <c r="A3297" i="4" s="1"/>
  <c r="F3296" i="4"/>
  <c r="E3296" i="4"/>
  <c r="B3296" i="4" s="1"/>
  <c r="D3296" i="4"/>
  <c r="A3296" i="4" s="1"/>
  <c r="F3295" i="4"/>
  <c r="E3295" i="4"/>
  <c r="B3295" i="4" s="1"/>
  <c r="D3295" i="4"/>
  <c r="A3295" i="4" s="1"/>
  <c r="F3294" i="4"/>
  <c r="H3294" i="4" s="1"/>
  <c r="E3294" i="4"/>
  <c r="B3294" i="4" s="1"/>
  <c r="D3294" i="4"/>
  <c r="A3294" i="4" s="1"/>
  <c r="F3293" i="4"/>
  <c r="E3293" i="4"/>
  <c r="B3293" i="4" s="1"/>
  <c r="D3293" i="4"/>
  <c r="A3293" i="4" s="1"/>
  <c r="F3292" i="4"/>
  <c r="E3292" i="4"/>
  <c r="B3292" i="4" s="1"/>
  <c r="D3292" i="4"/>
  <c r="A3292" i="4" s="1"/>
  <c r="F3291" i="4"/>
  <c r="E3291" i="4"/>
  <c r="B3291" i="4" s="1"/>
  <c r="D3291" i="4"/>
  <c r="A3291" i="4" s="1"/>
  <c r="F3290" i="4"/>
  <c r="H3290" i="4" s="1"/>
  <c r="E3290" i="4"/>
  <c r="B3290" i="4" s="1"/>
  <c r="D3290" i="4"/>
  <c r="A3290" i="4" s="1"/>
  <c r="F3289" i="4"/>
  <c r="E3289" i="4"/>
  <c r="B3289" i="4" s="1"/>
  <c r="D3289" i="4"/>
  <c r="A3289" i="4" s="1"/>
  <c r="F3288" i="4"/>
  <c r="E3288" i="4"/>
  <c r="B3288" i="4" s="1"/>
  <c r="D3288" i="4"/>
  <c r="A3288" i="4" s="1"/>
  <c r="F3287" i="4"/>
  <c r="E3287" i="4"/>
  <c r="B3287" i="4" s="1"/>
  <c r="D3287" i="4"/>
  <c r="A3287" i="4" s="1"/>
  <c r="F3286" i="4"/>
  <c r="E3286" i="4"/>
  <c r="B3286" i="4" s="1"/>
  <c r="D3286" i="4"/>
  <c r="A3286" i="4" s="1"/>
  <c r="F3285" i="4"/>
  <c r="E3285" i="4"/>
  <c r="B3285" i="4" s="1"/>
  <c r="D3285" i="4"/>
  <c r="A3285" i="4" s="1"/>
  <c r="F3284" i="4"/>
  <c r="E3284" i="4"/>
  <c r="B3284" i="4" s="1"/>
  <c r="D3284" i="4"/>
  <c r="A3284" i="4" s="1"/>
  <c r="F3283" i="4"/>
  <c r="E3283" i="4"/>
  <c r="B3283" i="4" s="1"/>
  <c r="D3283" i="4"/>
  <c r="A3283" i="4" s="1"/>
  <c r="F3282" i="4"/>
  <c r="E3282" i="4"/>
  <c r="B3282" i="4" s="1"/>
  <c r="D3282" i="4"/>
  <c r="A3282" i="4" s="1"/>
  <c r="F3281" i="4"/>
  <c r="E3281" i="4"/>
  <c r="B3281" i="4" s="1"/>
  <c r="D3281" i="4"/>
  <c r="A3281" i="4" s="1"/>
  <c r="F3280" i="4"/>
  <c r="E3280" i="4"/>
  <c r="B3280" i="4" s="1"/>
  <c r="D3280" i="4"/>
  <c r="A3280" i="4" s="1"/>
  <c r="F3279" i="4"/>
  <c r="E3279" i="4"/>
  <c r="B3279" i="4" s="1"/>
  <c r="D3279" i="4"/>
  <c r="A3279" i="4" s="1"/>
  <c r="F3278" i="4"/>
  <c r="H3278" i="4" s="1"/>
  <c r="E3278" i="4"/>
  <c r="B3278" i="4" s="1"/>
  <c r="D3278" i="4"/>
  <c r="A3278" i="4" s="1"/>
  <c r="F3277" i="4"/>
  <c r="E3277" i="4"/>
  <c r="B3277" i="4" s="1"/>
  <c r="D3277" i="4"/>
  <c r="A3277" i="4" s="1"/>
  <c r="F3276" i="4"/>
  <c r="E3276" i="4"/>
  <c r="B3276" i="4" s="1"/>
  <c r="D3276" i="4"/>
  <c r="A3276" i="4" s="1"/>
  <c r="F3275" i="4"/>
  <c r="E3275" i="4"/>
  <c r="B3275" i="4" s="1"/>
  <c r="D3275" i="4"/>
  <c r="A3275" i="4" s="1"/>
  <c r="F3274" i="4"/>
  <c r="H3274" i="4" s="1"/>
  <c r="E3274" i="4"/>
  <c r="B3274" i="4" s="1"/>
  <c r="D3274" i="4"/>
  <c r="A3274" i="4" s="1"/>
  <c r="F3273" i="4"/>
  <c r="E3273" i="4"/>
  <c r="B3273" i="4" s="1"/>
  <c r="D3273" i="4"/>
  <c r="A3273" i="4" s="1"/>
  <c r="F3272" i="4"/>
  <c r="E3272" i="4"/>
  <c r="B3272" i="4" s="1"/>
  <c r="D3272" i="4"/>
  <c r="A3272" i="4" s="1"/>
  <c r="F3271" i="4"/>
  <c r="E3271" i="4"/>
  <c r="B3271" i="4" s="1"/>
  <c r="D3271" i="4"/>
  <c r="A3271" i="4" s="1"/>
  <c r="F3270" i="4"/>
  <c r="E3270" i="4"/>
  <c r="B3270" i="4" s="1"/>
  <c r="D3270" i="4"/>
  <c r="A3270" i="4" s="1"/>
  <c r="F3269" i="4"/>
  <c r="E3269" i="4"/>
  <c r="B3269" i="4" s="1"/>
  <c r="D3269" i="4"/>
  <c r="A3269" i="4" s="1"/>
  <c r="F3268" i="4"/>
  <c r="E3268" i="4"/>
  <c r="B3268" i="4" s="1"/>
  <c r="D3268" i="4"/>
  <c r="A3268" i="4" s="1"/>
  <c r="F3267" i="4"/>
  <c r="E3267" i="4"/>
  <c r="B3267" i="4" s="1"/>
  <c r="D3267" i="4"/>
  <c r="A3267" i="4" s="1"/>
  <c r="F3266" i="4"/>
  <c r="E3266" i="4"/>
  <c r="B3266" i="4" s="1"/>
  <c r="D3266" i="4"/>
  <c r="A3266" i="4" s="1"/>
  <c r="F3265" i="4"/>
  <c r="E3265" i="4"/>
  <c r="B3265" i="4" s="1"/>
  <c r="D3265" i="4"/>
  <c r="A3265" i="4" s="1"/>
  <c r="F3264" i="4"/>
  <c r="E3264" i="4"/>
  <c r="B3264" i="4" s="1"/>
  <c r="D3264" i="4"/>
  <c r="A3264" i="4" s="1"/>
  <c r="F3263" i="4"/>
  <c r="E3263" i="4"/>
  <c r="B3263" i="4" s="1"/>
  <c r="D3263" i="4"/>
  <c r="A3263" i="4" s="1"/>
  <c r="F3262" i="4"/>
  <c r="H3262" i="4" s="1"/>
  <c r="E3262" i="4"/>
  <c r="B3262" i="4" s="1"/>
  <c r="D3262" i="4"/>
  <c r="A3262" i="4" s="1"/>
  <c r="F3261" i="4"/>
  <c r="E3261" i="4"/>
  <c r="B3261" i="4" s="1"/>
  <c r="D3261" i="4"/>
  <c r="A3261" i="4" s="1"/>
  <c r="F3260" i="4"/>
  <c r="E3260" i="4"/>
  <c r="B3260" i="4" s="1"/>
  <c r="D3260" i="4"/>
  <c r="A3260" i="4" s="1"/>
  <c r="F3259" i="4"/>
  <c r="E3259" i="4"/>
  <c r="B3259" i="4" s="1"/>
  <c r="D3259" i="4"/>
  <c r="A3259" i="4" s="1"/>
  <c r="F3258" i="4"/>
  <c r="H3258" i="4" s="1"/>
  <c r="E3258" i="4"/>
  <c r="B3258" i="4" s="1"/>
  <c r="D3258" i="4"/>
  <c r="A3258" i="4" s="1"/>
  <c r="F3257" i="4"/>
  <c r="E3257" i="4"/>
  <c r="B3257" i="4" s="1"/>
  <c r="D3257" i="4"/>
  <c r="A3257" i="4" s="1"/>
  <c r="F3256" i="4"/>
  <c r="E3256" i="4"/>
  <c r="B3256" i="4" s="1"/>
  <c r="D3256" i="4"/>
  <c r="A3256" i="4" s="1"/>
  <c r="F3255" i="4"/>
  <c r="E3255" i="4"/>
  <c r="B3255" i="4" s="1"/>
  <c r="D3255" i="4"/>
  <c r="A3255" i="4" s="1"/>
  <c r="F3254" i="4"/>
  <c r="E3254" i="4"/>
  <c r="B3254" i="4" s="1"/>
  <c r="D3254" i="4"/>
  <c r="A3254" i="4" s="1"/>
  <c r="F3253" i="4"/>
  <c r="E3253" i="4"/>
  <c r="B3253" i="4" s="1"/>
  <c r="D3253" i="4"/>
  <c r="A3253" i="4" s="1"/>
  <c r="F3252" i="4"/>
  <c r="E3252" i="4"/>
  <c r="B3252" i="4" s="1"/>
  <c r="D3252" i="4"/>
  <c r="A3252" i="4" s="1"/>
  <c r="F3251" i="4"/>
  <c r="E3251" i="4"/>
  <c r="B3251" i="4" s="1"/>
  <c r="D3251" i="4"/>
  <c r="A3251" i="4" s="1"/>
  <c r="F3250" i="4"/>
  <c r="E3250" i="4"/>
  <c r="B3250" i="4" s="1"/>
  <c r="D3250" i="4"/>
  <c r="A3250" i="4" s="1"/>
  <c r="F3249" i="4"/>
  <c r="E3249" i="4"/>
  <c r="B3249" i="4" s="1"/>
  <c r="D3249" i="4"/>
  <c r="A3249" i="4" s="1"/>
  <c r="F3248" i="4"/>
  <c r="E3248" i="4"/>
  <c r="B3248" i="4" s="1"/>
  <c r="D3248" i="4"/>
  <c r="A3248" i="4" s="1"/>
  <c r="F3247" i="4"/>
  <c r="E3247" i="4"/>
  <c r="B3247" i="4" s="1"/>
  <c r="D3247" i="4"/>
  <c r="A3247" i="4" s="1"/>
  <c r="F3246" i="4"/>
  <c r="H3246" i="4" s="1"/>
  <c r="E3246" i="4"/>
  <c r="B3246" i="4" s="1"/>
  <c r="D3246" i="4"/>
  <c r="A3246" i="4" s="1"/>
  <c r="F3245" i="4"/>
  <c r="E3245" i="4"/>
  <c r="B3245" i="4" s="1"/>
  <c r="D3245" i="4"/>
  <c r="A3245" i="4" s="1"/>
  <c r="F3244" i="4"/>
  <c r="E3244" i="4"/>
  <c r="B3244" i="4" s="1"/>
  <c r="D3244" i="4"/>
  <c r="A3244" i="4" s="1"/>
  <c r="F3243" i="4"/>
  <c r="E3243" i="4"/>
  <c r="B3243" i="4" s="1"/>
  <c r="D3243" i="4"/>
  <c r="A3243" i="4" s="1"/>
  <c r="F3242" i="4"/>
  <c r="H3242" i="4" s="1"/>
  <c r="E3242" i="4"/>
  <c r="B3242" i="4" s="1"/>
  <c r="D3242" i="4"/>
  <c r="A3242" i="4" s="1"/>
  <c r="F3241" i="4"/>
  <c r="E3241" i="4"/>
  <c r="B3241" i="4" s="1"/>
  <c r="D3241" i="4"/>
  <c r="A3241" i="4" s="1"/>
  <c r="F3240" i="4"/>
  <c r="E3240" i="4"/>
  <c r="B3240" i="4" s="1"/>
  <c r="D3240" i="4"/>
  <c r="A3240" i="4" s="1"/>
  <c r="F3239" i="4"/>
  <c r="E3239" i="4"/>
  <c r="B3239" i="4" s="1"/>
  <c r="D3239" i="4"/>
  <c r="A3239" i="4" s="1"/>
  <c r="F3238" i="4"/>
  <c r="E3238" i="4"/>
  <c r="B3238" i="4" s="1"/>
  <c r="D3238" i="4"/>
  <c r="A3238" i="4" s="1"/>
  <c r="F3237" i="4"/>
  <c r="E3237" i="4"/>
  <c r="B3237" i="4" s="1"/>
  <c r="D3237" i="4"/>
  <c r="A3237" i="4" s="1"/>
  <c r="F3236" i="4"/>
  <c r="E3236" i="4"/>
  <c r="B3236" i="4" s="1"/>
  <c r="D3236" i="4"/>
  <c r="A3236" i="4" s="1"/>
  <c r="F3235" i="4"/>
  <c r="E3235" i="4"/>
  <c r="B3235" i="4" s="1"/>
  <c r="D3235" i="4"/>
  <c r="A3235" i="4" s="1"/>
  <c r="F3234" i="4"/>
  <c r="E3234" i="4"/>
  <c r="B3234" i="4" s="1"/>
  <c r="D3234" i="4"/>
  <c r="A3234" i="4" s="1"/>
  <c r="F3233" i="4"/>
  <c r="E3233" i="4"/>
  <c r="B3233" i="4" s="1"/>
  <c r="D3233" i="4"/>
  <c r="A3233" i="4" s="1"/>
  <c r="F3232" i="4"/>
  <c r="E3232" i="4"/>
  <c r="B3232" i="4" s="1"/>
  <c r="D3232" i="4"/>
  <c r="A3232" i="4" s="1"/>
  <c r="F3231" i="4"/>
  <c r="E3231" i="4"/>
  <c r="B3231" i="4" s="1"/>
  <c r="D3231" i="4"/>
  <c r="A3231" i="4" s="1"/>
  <c r="F3230" i="4"/>
  <c r="H3230" i="4" s="1"/>
  <c r="E3230" i="4"/>
  <c r="B3230" i="4" s="1"/>
  <c r="D3230" i="4"/>
  <c r="A3230" i="4" s="1"/>
  <c r="F3229" i="4"/>
  <c r="E3229" i="4"/>
  <c r="B3229" i="4" s="1"/>
  <c r="D3229" i="4"/>
  <c r="A3229" i="4" s="1"/>
  <c r="F3228" i="4"/>
  <c r="E3228" i="4"/>
  <c r="B3228" i="4" s="1"/>
  <c r="D3228" i="4"/>
  <c r="A3228" i="4" s="1"/>
  <c r="F3227" i="4"/>
  <c r="E3227" i="4"/>
  <c r="B3227" i="4" s="1"/>
  <c r="D3227" i="4"/>
  <c r="A3227" i="4" s="1"/>
  <c r="F3226" i="4"/>
  <c r="H3226" i="4" s="1"/>
  <c r="E3226" i="4"/>
  <c r="B3226" i="4" s="1"/>
  <c r="D3226" i="4"/>
  <c r="A3226" i="4" s="1"/>
  <c r="F3225" i="4"/>
  <c r="E3225" i="4"/>
  <c r="B3225" i="4" s="1"/>
  <c r="D3225" i="4"/>
  <c r="A3225" i="4" s="1"/>
  <c r="F3224" i="4"/>
  <c r="E3224" i="4"/>
  <c r="B3224" i="4" s="1"/>
  <c r="D3224" i="4"/>
  <c r="A3224" i="4" s="1"/>
  <c r="F3223" i="4"/>
  <c r="E3223" i="4"/>
  <c r="B3223" i="4" s="1"/>
  <c r="D3223" i="4"/>
  <c r="A3223" i="4" s="1"/>
  <c r="F3222" i="4"/>
  <c r="E3222" i="4"/>
  <c r="B3222" i="4" s="1"/>
  <c r="D3222" i="4"/>
  <c r="A3222" i="4" s="1"/>
  <c r="F3221" i="4"/>
  <c r="E3221" i="4"/>
  <c r="B3221" i="4" s="1"/>
  <c r="D3221" i="4"/>
  <c r="A3221" i="4" s="1"/>
  <c r="F3220" i="4"/>
  <c r="E3220" i="4"/>
  <c r="B3220" i="4" s="1"/>
  <c r="D3220" i="4"/>
  <c r="A3220" i="4" s="1"/>
  <c r="F3219" i="4"/>
  <c r="E3219" i="4"/>
  <c r="B3219" i="4" s="1"/>
  <c r="D3219" i="4"/>
  <c r="A3219" i="4" s="1"/>
  <c r="F3218" i="4"/>
  <c r="E3218" i="4"/>
  <c r="B3218" i="4" s="1"/>
  <c r="D3218" i="4"/>
  <c r="A3218" i="4" s="1"/>
  <c r="F3217" i="4"/>
  <c r="E3217" i="4"/>
  <c r="B3217" i="4" s="1"/>
  <c r="D3217" i="4"/>
  <c r="A3217" i="4" s="1"/>
  <c r="F3216" i="4"/>
  <c r="E3216" i="4"/>
  <c r="B3216" i="4" s="1"/>
  <c r="D3216" i="4"/>
  <c r="A3216" i="4" s="1"/>
  <c r="F3215" i="4"/>
  <c r="E3215" i="4"/>
  <c r="B3215" i="4" s="1"/>
  <c r="D3215" i="4"/>
  <c r="A3215" i="4" s="1"/>
  <c r="F3214" i="4"/>
  <c r="H3214" i="4" s="1"/>
  <c r="E3214" i="4"/>
  <c r="B3214" i="4" s="1"/>
  <c r="D3214" i="4"/>
  <c r="A3214" i="4" s="1"/>
  <c r="F3213" i="4"/>
  <c r="E3213" i="4"/>
  <c r="B3213" i="4" s="1"/>
  <c r="D3213" i="4"/>
  <c r="A3213" i="4" s="1"/>
  <c r="F3212" i="4"/>
  <c r="E3212" i="4"/>
  <c r="B3212" i="4" s="1"/>
  <c r="D3212" i="4"/>
  <c r="A3212" i="4" s="1"/>
  <c r="F3211" i="4"/>
  <c r="E3211" i="4"/>
  <c r="B3211" i="4" s="1"/>
  <c r="D3211" i="4"/>
  <c r="A3211" i="4" s="1"/>
  <c r="F3210" i="4"/>
  <c r="H3210" i="4" s="1"/>
  <c r="E3210" i="4"/>
  <c r="B3210" i="4" s="1"/>
  <c r="D3210" i="4"/>
  <c r="A3210" i="4" s="1"/>
  <c r="F3209" i="4"/>
  <c r="E3209" i="4"/>
  <c r="B3209" i="4" s="1"/>
  <c r="D3209" i="4"/>
  <c r="A3209" i="4" s="1"/>
  <c r="F3208" i="4"/>
  <c r="E3208" i="4"/>
  <c r="B3208" i="4" s="1"/>
  <c r="D3208" i="4"/>
  <c r="A3208" i="4" s="1"/>
  <c r="F3207" i="4"/>
  <c r="E3207" i="4"/>
  <c r="B3207" i="4" s="1"/>
  <c r="D3207" i="4"/>
  <c r="A3207" i="4" s="1"/>
  <c r="F3206" i="4"/>
  <c r="E3206" i="4"/>
  <c r="B3206" i="4" s="1"/>
  <c r="D3206" i="4"/>
  <c r="A3206" i="4" s="1"/>
  <c r="F3205" i="4"/>
  <c r="E3205" i="4"/>
  <c r="B3205" i="4" s="1"/>
  <c r="D3205" i="4"/>
  <c r="A3205" i="4" s="1"/>
  <c r="F3204" i="4"/>
  <c r="E3204" i="4"/>
  <c r="B3204" i="4" s="1"/>
  <c r="D3204" i="4"/>
  <c r="A3204" i="4" s="1"/>
  <c r="F3203" i="4"/>
  <c r="E3203" i="4"/>
  <c r="B3203" i="4" s="1"/>
  <c r="D3203" i="4"/>
  <c r="A3203" i="4" s="1"/>
  <c r="F3202" i="4"/>
  <c r="H3202" i="4" s="1"/>
  <c r="E3202" i="4"/>
  <c r="B3202" i="4" s="1"/>
  <c r="D3202" i="4"/>
  <c r="A3202" i="4" s="1"/>
  <c r="F3201" i="4"/>
  <c r="E3201" i="4"/>
  <c r="B3201" i="4" s="1"/>
  <c r="D3201" i="4"/>
  <c r="A3201" i="4" s="1"/>
  <c r="F3200" i="4"/>
  <c r="E3200" i="4"/>
  <c r="B3200" i="4" s="1"/>
  <c r="D3200" i="4"/>
  <c r="A3200" i="4" s="1"/>
  <c r="F3199" i="4"/>
  <c r="E3199" i="4"/>
  <c r="B3199" i="4" s="1"/>
  <c r="D3199" i="4"/>
  <c r="A3199" i="4" s="1"/>
  <c r="F3198" i="4"/>
  <c r="H3198" i="4" s="1"/>
  <c r="E3198" i="4"/>
  <c r="B3198" i="4" s="1"/>
  <c r="D3198" i="4"/>
  <c r="A3198" i="4" s="1"/>
  <c r="F3197" i="4"/>
  <c r="E3197" i="4"/>
  <c r="B3197" i="4" s="1"/>
  <c r="D3197" i="4"/>
  <c r="A3197" i="4" s="1"/>
  <c r="F3196" i="4"/>
  <c r="E3196" i="4"/>
  <c r="B3196" i="4" s="1"/>
  <c r="D3196" i="4"/>
  <c r="A3196" i="4" s="1"/>
  <c r="F3195" i="4"/>
  <c r="E3195" i="4"/>
  <c r="B3195" i="4" s="1"/>
  <c r="D3195" i="4"/>
  <c r="A3195" i="4" s="1"/>
  <c r="F3194" i="4"/>
  <c r="H3194" i="4" s="1"/>
  <c r="E3194" i="4"/>
  <c r="B3194" i="4" s="1"/>
  <c r="D3194" i="4"/>
  <c r="A3194" i="4" s="1"/>
  <c r="F3193" i="4"/>
  <c r="E3193" i="4"/>
  <c r="B3193" i="4" s="1"/>
  <c r="D3193" i="4"/>
  <c r="A3193" i="4" s="1"/>
  <c r="F3192" i="4"/>
  <c r="E3192" i="4"/>
  <c r="B3192" i="4" s="1"/>
  <c r="D3192" i="4"/>
  <c r="A3192" i="4" s="1"/>
  <c r="F3191" i="4"/>
  <c r="E3191" i="4"/>
  <c r="B3191" i="4" s="1"/>
  <c r="D3191" i="4"/>
  <c r="A3191" i="4" s="1"/>
  <c r="F3190" i="4"/>
  <c r="H3190" i="4" s="1"/>
  <c r="E3190" i="4"/>
  <c r="B3190" i="4" s="1"/>
  <c r="D3190" i="4"/>
  <c r="A3190" i="4" s="1"/>
  <c r="F3189" i="4"/>
  <c r="E3189" i="4"/>
  <c r="B3189" i="4" s="1"/>
  <c r="D3189" i="4"/>
  <c r="A3189" i="4" s="1"/>
  <c r="F3188" i="4"/>
  <c r="E3188" i="4"/>
  <c r="B3188" i="4" s="1"/>
  <c r="D3188" i="4"/>
  <c r="A3188" i="4" s="1"/>
  <c r="F3187" i="4"/>
  <c r="E3187" i="4"/>
  <c r="B3187" i="4" s="1"/>
  <c r="D3187" i="4"/>
  <c r="A3187" i="4" s="1"/>
  <c r="F3186" i="4"/>
  <c r="H3186" i="4" s="1"/>
  <c r="E3186" i="4"/>
  <c r="B3186" i="4" s="1"/>
  <c r="D3186" i="4"/>
  <c r="A3186" i="4" s="1"/>
  <c r="F3185" i="4"/>
  <c r="E3185" i="4"/>
  <c r="B3185" i="4" s="1"/>
  <c r="D3185" i="4"/>
  <c r="A3185" i="4" s="1"/>
  <c r="F3184" i="4"/>
  <c r="E3184" i="4"/>
  <c r="B3184" i="4" s="1"/>
  <c r="D3184" i="4"/>
  <c r="A3184" i="4" s="1"/>
  <c r="F3183" i="4"/>
  <c r="E3183" i="4"/>
  <c r="B3183" i="4" s="1"/>
  <c r="D3183" i="4"/>
  <c r="A3183" i="4" s="1"/>
  <c r="F3182" i="4"/>
  <c r="H3182" i="4" s="1"/>
  <c r="E3182" i="4"/>
  <c r="B3182" i="4" s="1"/>
  <c r="D3182" i="4"/>
  <c r="A3182" i="4" s="1"/>
  <c r="F3181" i="4"/>
  <c r="E3181" i="4"/>
  <c r="B3181" i="4" s="1"/>
  <c r="D3181" i="4"/>
  <c r="A3181" i="4" s="1"/>
  <c r="F3180" i="4"/>
  <c r="E3180" i="4"/>
  <c r="B3180" i="4" s="1"/>
  <c r="D3180" i="4"/>
  <c r="A3180" i="4" s="1"/>
  <c r="F3179" i="4"/>
  <c r="E3179" i="4"/>
  <c r="B3179" i="4" s="1"/>
  <c r="D3179" i="4"/>
  <c r="A3179" i="4" s="1"/>
  <c r="F3178" i="4"/>
  <c r="H3178" i="4" s="1"/>
  <c r="E3178" i="4"/>
  <c r="B3178" i="4" s="1"/>
  <c r="D3178" i="4"/>
  <c r="A3178" i="4" s="1"/>
  <c r="F3177" i="4"/>
  <c r="E3177" i="4"/>
  <c r="B3177" i="4" s="1"/>
  <c r="D3177" i="4"/>
  <c r="A3177" i="4" s="1"/>
  <c r="F3176" i="4"/>
  <c r="E3176" i="4"/>
  <c r="B3176" i="4" s="1"/>
  <c r="D3176" i="4"/>
  <c r="A3176" i="4" s="1"/>
  <c r="F3175" i="4"/>
  <c r="E3175" i="4"/>
  <c r="B3175" i="4" s="1"/>
  <c r="D3175" i="4"/>
  <c r="A3175" i="4" s="1"/>
  <c r="F3174" i="4"/>
  <c r="H3174" i="4" s="1"/>
  <c r="E3174" i="4"/>
  <c r="B3174" i="4" s="1"/>
  <c r="D3174" i="4"/>
  <c r="A3174" i="4" s="1"/>
  <c r="F3173" i="4"/>
  <c r="E3173" i="4"/>
  <c r="B3173" i="4" s="1"/>
  <c r="D3173" i="4"/>
  <c r="A3173" i="4" s="1"/>
  <c r="F3172" i="4"/>
  <c r="E3172" i="4"/>
  <c r="B3172" i="4" s="1"/>
  <c r="D3172" i="4"/>
  <c r="A3172" i="4" s="1"/>
  <c r="F3171" i="4"/>
  <c r="E3171" i="4"/>
  <c r="B3171" i="4" s="1"/>
  <c r="D3171" i="4"/>
  <c r="A3171" i="4" s="1"/>
  <c r="F3170" i="4"/>
  <c r="H3170" i="4" s="1"/>
  <c r="E3170" i="4"/>
  <c r="B3170" i="4" s="1"/>
  <c r="D3170" i="4"/>
  <c r="A3170" i="4" s="1"/>
  <c r="F3169" i="4"/>
  <c r="E3169" i="4"/>
  <c r="B3169" i="4" s="1"/>
  <c r="D3169" i="4"/>
  <c r="A3169" i="4" s="1"/>
  <c r="F3168" i="4"/>
  <c r="E3168" i="4"/>
  <c r="B3168" i="4" s="1"/>
  <c r="D3168" i="4"/>
  <c r="A3168" i="4" s="1"/>
  <c r="F3167" i="4"/>
  <c r="E3167" i="4"/>
  <c r="B3167" i="4" s="1"/>
  <c r="D3167" i="4"/>
  <c r="A3167" i="4" s="1"/>
  <c r="F3166" i="4"/>
  <c r="H3166" i="4" s="1"/>
  <c r="E3166" i="4"/>
  <c r="B3166" i="4" s="1"/>
  <c r="D3166" i="4"/>
  <c r="A3166" i="4" s="1"/>
  <c r="F3165" i="4"/>
  <c r="E3165" i="4"/>
  <c r="B3165" i="4" s="1"/>
  <c r="D3165" i="4"/>
  <c r="A3165" i="4" s="1"/>
  <c r="F3164" i="4"/>
  <c r="E3164" i="4"/>
  <c r="B3164" i="4" s="1"/>
  <c r="D3164" i="4"/>
  <c r="A3164" i="4" s="1"/>
  <c r="F3163" i="4"/>
  <c r="E3163" i="4"/>
  <c r="B3163" i="4" s="1"/>
  <c r="D3163" i="4"/>
  <c r="A3163" i="4" s="1"/>
  <c r="F3162" i="4"/>
  <c r="H3162" i="4" s="1"/>
  <c r="E3162" i="4"/>
  <c r="B3162" i="4" s="1"/>
  <c r="D3162" i="4"/>
  <c r="A3162" i="4" s="1"/>
  <c r="F3161" i="4"/>
  <c r="E3161" i="4"/>
  <c r="B3161" i="4" s="1"/>
  <c r="D3161" i="4"/>
  <c r="A3161" i="4" s="1"/>
  <c r="F3160" i="4"/>
  <c r="E3160" i="4"/>
  <c r="B3160" i="4" s="1"/>
  <c r="D3160" i="4"/>
  <c r="A3160" i="4" s="1"/>
  <c r="F3159" i="4"/>
  <c r="E3159" i="4"/>
  <c r="B3159" i="4" s="1"/>
  <c r="D3159" i="4"/>
  <c r="A3159" i="4" s="1"/>
  <c r="F3158" i="4"/>
  <c r="H3158" i="4" s="1"/>
  <c r="E3158" i="4"/>
  <c r="B3158" i="4" s="1"/>
  <c r="D3158" i="4"/>
  <c r="A3158" i="4" s="1"/>
  <c r="F3157" i="4"/>
  <c r="E3157" i="4"/>
  <c r="B3157" i="4" s="1"/>
  <c r="D3157" i="4"/>
  <c r="A3157" i="4" s="1"/>
  <c r="F3156" i="4"/>
  <c r="E3156" i="4"/>
  <c r="B3156" i="4" s="1"/>
  <c r="D3156" i="4"/>
  <c r="A3156" i="4" s="1"/>
  <c r="F3155" i="4"/>
  <c r="E3155" i="4"/>
  <c r="B3155" i="4" s="1"/>
  <c r="D3155" i="4"/>
  <c r="A3155" i="4" s="1"/>
  <c r="F3154" i="4"/>
  <c r="H3154" i="4" s="1"/>
  <c r="E3154" i="4"/>
  <c r="B3154" i="4" s="1"/>
  <c r="D3154" i="4"/>
  <c r="A3154" i="4" s="1"/>
  <c r="F3153" i="4"/>
  <c r="E3153" i="4"/>
  <c r="B3153" i="4" s="1"/>
  <c r="D3153" i="4"/>
  <c r="A3153" i="4" s="1"/>
  <c r="F3152" i="4"/>
  <c r="E3152" i="4"/>
  <c r="B3152" i="4" s="1"/>
  <c r="D3152" i="4"/>
  <c r="A3152" i="4" s="1"/>
  <c r="F3151" i="4"/>
  <c r="E3151" i="4"/>
  <c r="B3151" i="4" s="1"/>
  <c r="D3151" i="4"/>
  <c r="A3151" i="4" s="1"/>
  <c r="F3150" i="4"/>
  <c r="H3150" i="4" s="1"/>
  <c r="E3150" i="4"/>
  <c r="B3150" i="4" s="1"/>
  <c r="D3150" i="4"/>
  <c r="A3150" i="4" s="1"/>
  <c r="F3149" i="4"/>
  <c r="E3149" i="4"/>
  <c r="B3149" i="4" s="1"/>
  <c r="D3149" i="4"/>
  <c r="A3149" i="4" s="1"/>
  <c r="F3148" i="4"/>
  <c r="E3148" i="4"/>
  <c r="B3148" i="4" s="1"/>
  <c r="D3148" i="4"/>
  <c r="A3148" i="4" s="1"/>
  <c r="F3147" i="4"/>
  <c r="E3147" i="4"/>
  <c r="B3147" i="4" s="1"/>
  <c r="D3147" i="4"/>
  <c r="A3147" i="4" s="1"/>
  <c r="F3146" i="4"/>
  <c r="H3146" i="4" s="1"/>
  <c r="E3146" i="4"/>
  <c r="B3146" i="4" s="1"/>
  <c r="D3146" i="4"/>
  <c r="A3146" i="4" s="1"/>
  <c r="F3145" i="4"/>
  <c r="E3145" i="4"/>
  <c r="B3145" i="4" s="1"/>
  <c r="D3145" i="4"/>
  <c r="A3145" i="4" s="1"/>
  <c r="F3144" i="4"/>
  <c r="E3144" i="4"/>
  <c r="B3144" i="4" s="1"/>
  <c r="D3144" i="4"/>
  <c r="A3144" i="4" s="1"/>
  <c r="F3143" i="4"/>
  <c r="E3143" i="4"/>
  <c r="B3143" i="4" s="1"/>
  <c r="D3143" i="4"/>
  <c r="A3143" i="4" s="1"/>
  <c r="F3142" i="4"/>
  <c r="H3142" i="4" s="1"/>
  <c r="E3142" i="4"/>
  <c r="B3142" i="4" s="1"/>
  <c r="D3142" i="4"/>
  <c r="A3142" i="4" s="1"/>
  <c r="F3141" i="4"/>
  <c r="E3141" i="4"/>
  <c r="B3141" i="4" s="1"/>
  <c r="D3141" i="4"/>
  <c r="A3141" i="4" s="1"/>
  <c r="F3140" i="4"/>
  <c r="E3140" i="4"/>
  <c r="B3140" i="4" s="1"/>
  <c r="D3140" i="4"/>
  <c r="A3140" i="4" s="1"/>
  <c r="F3139" i="4"/>
  <c r="E3139" i="4"/>
  <c r="B3139" i="4" s="1"/>
  <c r="D3139" i="4"/>
  <c r="A3139" i="4" s="1"/>
  <c r="F3138" i="4"/>
  <c r="E3138" i="4"/>
  <c r="B3138" i="4" s="1"/>
  <c r="D3138" i="4"/>
  <c r="A3138" i="4" s="1"/>
  <c r="F3137" i="4"/>
  <c r="E3137" i="4"/>
  <c r="B3137" i="4" s="1"/>
  <c r="D3137" i="4"/>
  <c r="A3137" i="4" s="1"/>
  <c r="F3136" i="4"/>
  <c r="E3136" i="4"/>
  <c r="B3136" i="4" s="1"/>
  <c r="D3136" i="4"/>
  <c r="A3136" i="4" s="1"/>
  <c r="F3135" i="4"/>
  <c r="E3135" i="4"/>
  <c r="B3135" i="4" s="1"/>
  <c r="D3135" i="4"/>
  <c r="A3135" i="4" s="1"/>
  <c r="F3134" i="4"/>
  <c r="H3134" i="4" s="1"/>
  <c r="E3134" i="4"/>
  <c r="B3134" i="4" s="1"/>
  <c r="D3134" i="4"/>
  <c r="A3134" i="4" s="1"/>
  <c r="F3133" i="4"/>
  <c r="E3133" i="4"/>
  <c r="B3133" i="4" s="1"/>
  <c r="D3133" i="4"/>
  <c r="A3133" i="4" s="1"/>
  <c r="F3132" i="4"/>
  <c r="E3132" i="4"/>
  <c r="B3132" i="4" s="1"/>
  <c r="D3132" i="4"/>
  <c r="A3132" i="4" s="1"/>
  <c r="F3131" i="4"/>
  <c r="E3131" i="4"/>
  <c r="B3131" i="4" s="1"/>
  <c r="D3131" i="4"/>
  <c r="A3131" i="4" s="1"/>
  <c r="F3130" i="4"/>
  <c r="H3130" i="4" s="1"/>
  <c r="E3130" i="4"/>
  <c r="B3130" i="4" s="1"/>
  <c r="D3130" i="4"/>
  <c r="A3130" i="4" s="1"/>
  <c r="F3129" i="4"/>
  <c r="E3129" i="4"/>
  <c r="B3129" i="4" s="1"/>
  <c r="D3129" i="4"/>
  <c r="A3129" i="4" s="1"/>
  <c r="F3128" i="4"/>
  <c r="E3128" i="4"/>
  <c r="B3128" i="4" s="1"/>
  <c r="D3128" i="4"/>
  <c r="A3128" i="4" s="1"/>
  <c r="F3127" i="4"/>
  <c r="E3127" i="4"/>
  <c r="B3127" i="4" s="1"/>
  <c r="D3127" i="4"/>
  <c r="A3127" i="4" s="1"/>
  <c r="F3126" i="4"/>
  <c r="E3126" i="4"/>
  <c r="B3126" i="4" s="1"/>
  <c r="D3126" i="4"/>
  <c r="A3126" i="4" s="1"/>
  <c r="F3125" i="4"/>
  <c r="E3125" i="4"/>
  <c r="B3125" i="4" s="1"/>
  <c r="D3125" i="4"/>
  <c r="A3125" i="4" s="1"/>
  <c r="F3124" i="4"/>
  <c r="E3124" i="4"/>
  <c r="B3124" i="4" s="1"/>
  <c r="D3124" i="4"/>
  <c r="A3124" i="4" s="1"/>
  <c r="F3123" i="4"/>
  <c r="E3123" i="4"/>
  <c r="B3123" i="4" s="1"/>
  <c r="D3123" i="4"/>
  <c r="A3123" i="4" s="1"/>
  <c r="F3122" i="4"/>
  <c r="E3122" i="4"/>
  <c r="B3122" i="4" s="1"/>
  <c r="D3122" i="4"/>
  <c r="A3122" i="4" s="1"/>
  <c r="F3121" i="4"/>
  <c r="E3121" i="4"/>
  <c r="B3121" i="4" s="1"/>
  <c r="D3121" i="4"/>
  <c r="A3121" i="4" s="1"/>
  <c r="F3120" i="4"/>
  <c r="E3120" i="4"/>
  <c r="B3120" i="4" s="1"/>
  <c r="D3120" i="4"/>
  <c r="A3120" i="4" s="1"/>
  <c r="F3119" i="4"/>
  <c r="E3119" i="4"/>
  <c r="B3119" i="4" s="1"/>
  <c r="D3119" i="4"/>
  <c r="A3119" i="4" s="1"/>
  <c r="F3118" i="4"/>
  <c r="H3118" i="4" s="1"/>
  <c r="E3118" i="4"/>
  <c r="B3118" i="4" s="1"/>
  <c r="D3118" i="4"/>
  <c r="A3118" i="4" s="1"/>
  <c r="F3117" i="4"/>
  <c r="E3117" i="4"/>
  <c r="B3117" i="4" s="1"/>
  <c r="D3117" i="4"/>
  <c r="A3117" i="4" s="1"/>
  <c r="F3116" i="4"/>
  <c r="E3116" i="4"/>
  <c r="B3116" i="4" s="1"/>
  <c r="D3116" i="4"/>
  <c r="A3116" i="4" s="1"/>
  <c r="F3115" i="4"/>
  <c r="E3115" i="4"/>
  <c r="B3115" i="4" s="1"/>
  <c r="D3115" i="4"/>
  <c r="A3115" i="4" s="1"/>
  <c r="F3114" i="4"/>
  <c r="H3114" i="4" s="1"/>
  <c r="E3114" i="4"/>
  <c r="B3114" i="4" s="1"/>
  <c r="D3114" i="4"/>
  <c r="A3114" i="4" s="1"/>
  <c r="F3113" i="4"/>
  <c r="E3113" i="4"/>
  <c r="B3113" i="4" s="1"/>
  <c r="D3113" i="4"/>
  <c r="A3113" i="4" s="1"/>
  <c r="F3112" i="4"/>
  <c r="E3112" i="4"/>
  <c r="B3112" i="4" s="1"/>
  <c r="D3112" i="4"/>
  <c r="A3112" i="4" s="1"/>
  <c r="F3111" i="4"/>
  <c r="E3111" i="4"/>
  <c r="B3111" i="4" s="1"/>
  <c r="D3111" i="4"/>
  <c r="A3111" i="4" s="1"/>
  <c r="F3110" i="4"/>
  <c r="E3110" i="4"/>
  <c r="B3110" i="4" s="1"/>
  <c r="D3110" i="4"/>
  <c r="A3110" i="4" s="1"/>
  <c r="F3109" i="4"/>
  <c r="E3109" i="4"/>
  <c r="B3109" i="4" s="1"/>
  <c r="D3109" i="4"/>
  <c r="A3109" i="4" s="1"/>
  <c r="F3108" i="4"/>
  <c r="E3108" i="4"/>
  <c r="B3108" i="4" s="1"/>
  <c r="D3108" i="4"/>
  <c r="A3108" i="4" s="1"/>
  <c r="F3107" i="4"/>
  <c r="E3107" i="4"/>
  <c r="B3107" i="4" s="1"/>
  <c r="D3107" i="4"/>
  <c r="A3107" i="4" s="1"/>
  <c r="F3106" i="4"/>
  <c r="H3106" i="4" s="1"/>
  <c r="E3106" i="4"/>
  <c r="B3106" i="4" s="1"/>
  <c r="D3106" i="4"/>
  <c r="A3106" i="4" s="1"/>
  <c r="F3105" i="4"/>
  <c r="E3105" i="4"/>
  <c r="B3105" i="4" s="1"/>
  <c r="D3105" i="4"/>
  <c r="A3105" i="4" s="1"/>
  <c r="F3104" i="4"/>
  <c r="E3104" i="4"/>
  <c r="B3104" i="4" s="1"/>
  <c r="D3104" i="4"/>
  <c r="A3104" i="4" s="1"/>
  <c r="F3103" i="4"/>
  <c r="E3103" i="4"/>
  <c r="B3103" i="4" s="1"/>
  <c r="D3103" i="4"/>
  <c r="A3103" i="4" s="1"/>
  <c r="F3102" i="4"/>
  <c r="H3102" i="4" s="1"/>
  <c r="E3102" i="4"/>
  <c r="B3102" i="4" s="1"/>
  <c r="D3102" i="4"/>
  <c r="A3102" i="4" s="1"/>
  <c r="F3101" i="4"/>
  <c r="E3101" i="4"/>
  <c r="B3101" i="4" s="1"/>
  <c r="D3101" i="4"/>
  <c r="A3101" i="4" s="1"/>
  <c r="F3100" i="4"/>
  <c r="E3100" i="4"/>
  <c r="B3100" i="4" s="1"/>
  <c r="D3100" i="4"/>
  <c r="A3100" i="4" s="1"/>
  <c r="F3099" i="4"/>
  <c r="E3099" i="4"/>
  <c r="B3099" i="4" s="1"/>
  <c r="D3099" i="4"/>
  <c r="A3099" i="4" s="1"/>
  <c r="F3098" i="4"/>
  <c r="H3098" i="4" s="1"/>
  <c r="E3098" i="4"/>
  <c r="B3098" i="4" s="1"/>
  <c r="D3098" i="4"/>
  <c r="A3098" i="4" s="1"/>
  <c r="F3097" i="4"/>
  <c r="E3097" i="4"/>
  <c r="B3097" i="4" s="1"/>
  <c r="D3097" i="4"/>
  <c r="A3097" i="4" s="1"/>
  <c r="F3096" i="4"/>
  <c r="E3096" i="4"/>
  <c r="B3096" i="4" s="1"/>
  <c r="D3096" i="4"/>
  <c r="A3096" i="4" s="1"/>
  <c r="F3095" i="4"/>
  <c r="E3095" i="4"/>
  <c r="B3095" i="4" s="1"/>
  <c r="D3095" i="4"/>
  <c r="A3095" i="4" s="1"/>
  <c r="F3094" i="4"/>
  <c r="H3094" i="4" s="1"/>
  <c r="E3094" i="4"/>
  <c r="B3094" i="4" s="1"/>
  <c r="D3094" i="4"/>
  <c r="A3094" i="4" s="1"/>
  <c r="F3093" i="4"/>
  <c r="E3093" i="4"/>
  <c r="B3093" i="4" s="1"/>
  <c r="D3093" i="4"/>
  <c r="A3093" i="4" s="1"/>
  <c r="F3092" i="4"/>
  <c r="E3092" i="4"/>
  <c r="B3092" i="4" s="1"/>
  <c r="D3092" i="4"/>
  <c r="A3092" i="4" s="1"/>
  <c r="F3091" i="4"/>
  <c r="E3091" i="4"/>
  <c r="B3091" i="4" s="1"/>
  <c r="D3091" i="4"/>
  <c r="A3091" i="4" s="1"/>
  <c r="F3090" i="4"/>
  <c r="H3090" i="4" s="1"/>
  <c r="E3090" i="4"/>
  <c r="B3090" i="4" s="1"/>
  <c r="D3090" i="4"/>
  <c r="A3090" i="4" s="1"/>
  <c r="F3089" i="4"/>
  <c r="E3089" i="4"/>
  <c r="B3089" i="4" s="1"/>
  <c r="D3089" i="4"/>
  <c r="A3089" i="4" s="1"/>
  <c r="F3088" i="4"/>
  <c r="E3088" i="4"/>
  <c r="B3088" i="4" s="1"/>
  <c r="D3088" i="4"/>
  <c r="A3088" i="4" s="1"/>
  <c r="F3087" i="4"/>
  <c r="E3087" i="4"/>
  <c r="B3087" i="4" s="1"/>
  <c r="D3087" i="4"/>
  <c r="A3087" i="4" s="1"/>
  <c r="F3086" i="4"/>
  <c r="H3086" i="4" s="1"/>
  <c r="E3086" i="4"/>
  <c r="B3086" i="4" s="1"/>
  <c r="D3086" i="4"/>
  <c r="A3086" i="4" s="1"/>
  <c r="F3085" i="4"/>
  <c r="E3085" i="4"/>
  <c r="B3085" i="4" s="1"/>
  <c r="D3085" i="4"/>
  <c r="A3085" i="4" s="1"/>
  <c r="F3084" i="4"/>
  <c r="E3084" i="4"/>
  <c r="B3084" i="4" s="1"/>
  <c r="D3084" i="4"/>
  <c r="A3084" i="4" s="1"/>
  <c r="F3083" i="4"/>
  <c r="E3083" i="4"/>
  <c r="B3083" i="4" s="1"/>
  <c r="D3083" i="4"/>
  <c r="A3083" i="4" s="1"/>
  <c r="F3082" i="4"/>
  <c r="H3082" i="4" s="1"/>
  <c r="E3082" i="4"/>
  <c r="B3082" i="4" s="1"/>
  <c r="D3082" i="4"/>
  <c r="A3082" i="4" s="1"/>
  <c r="F3081" i="4"/>
  <c r="E3081" i="4"/>
  <c r="B3081" i="4" s="1"/>
  <c r="D3081" i="4"/>
  <c r="A3081" i="4" s="1"/>
  <c r="F3080" i="4"/>
  <c r="E3080" i="4"/>
  <c r="B3080" i="4" s="1"/>
  <c r="D3080" i="4"/>
  <c r="A3080" i="4" s="1"/>
  <c r="F3079" i="4"/>
  <c r="E3079" i="4"/>
  <c r="B3079" i="4" s="1"/>
  <c r="D3079" i="4"/>
  <c r="A3079" i="4" s="1"/>
  <c r="F3078" i="4"/>
  <c r="H3078" i="4" s="1"/>
  <c r="E3078" i="4"/>
  <c r="B3078" i="4" s="1"/>
  <c r="D3078" i="4"/>
  <c r="A3078" i="4" s="1"/>
  <c r="F3077" i="4"/>
  <c r="E3077" i="4"/>
  <c r="B3077" i="4" s="1"/>
  <c r="D3077" i="4"/>
  <c r="A3077" i="4" s="1"/>
  <c r="F3076" i="4"/>
  <c r="E3076" i="4"/>
  <c r="B3076" i="4" s="1"/>
  <c r="D3076" i="4"/>
  <c r="A3076" i="4" s="1"/>
  <c r="F3075" i="4"/>
  <c r="E3075" i="4"/>
  <c r="B3075" i="4" s="1"/>
  <c r="D3075" i="4"/>
  <c r="A3075" i="4" s="1"/>
  <c r="F3074" i="4"/>
  <c r="E3074" i="4"/>
  <c r="B3074" i="4" s="1"/>
  <c r="D3074" i="4"/>
  <c r="A3074" i="4" s="1"/>
  <c r="F3073" i="4"/>
  <c r="E3073" i="4"/>
  <c r="B3073" i="4" s="1"/>
  <c r="D3073" i="4"/>
  <c r="A3073" i="4" s="1"/>
  <c r="F3072" i="4"/>
  <c r="E3072" i="4"/>
  <c r="B3072" i="4" s="1"/>
  <c r="D3072" i="4"/>
  <c r="A3072" i="4" s="1"/>
  <c r="F3071" i="4"/>
  <c r="E3071" i="4"/>
  <c r="B3071" i="4" s="1"/>
  <c r="D3071" i="4"/>
  <c r="A3071" i="4" s="1"/>
  <c r="F3070" i="4"/>
  <c r="H3070" i="4" s="1"/>
  <c r="E3070" i="4"/>
  <c r="B3070" i="4" s="1"/>
  <c r="D3070" i="4"/>
  <c r="A3070" i="4" s="1"/>
  <c r="F3069" i="4"/>
  <c r="E3069" i="4"/>
  <c r="B3069" i="4" s="1"/>
  <c r="D3069" i="4"/>
  <c r="A3069" i="4" s="1"/>
  <c r="F3068" i="4"/>
  <c r="E3068" i="4"/>
  <c r="B3068" i="4" s="1"/>
  <c r="D3068" i="4"/>
  <c r="A3068" i="4" s="1"/>
  <c r="F3067" i="4"/>
  <c r="E3067" i="4"/>
  <c r="B3067" i="4" s="1"/>
  <c r="D3067" i="4"/>
  <c r="A3067" i="4" s="1"/>
  <c r="F3066" i="4"/>
  <c r="H3066" i="4" s="1"/>
  <c r="E3066" i="4"/>
  <c r="B3066" i="4" s="1"/>
  <c r="D3066" i="4"/>
  <c r="A3066" i="4" s="1"/>
  <c r="F3065" i="4"/>
  <c r="E3065" i="4"/>
  <c r="B3065" i="4" s="1"/>
  <c r="D3065" i="4"/>
  <c r="A3065" i="4" s="1"/>
  <c r="F3064" i="4"/>
  <c r="E3064" i="4"/>
  <c r="B3064" i="4" s="1"/>
  <c r="D3064" i="4"/>
  <c r="A3064" i="4" s="1"/>
  <c r="F3063" i="4"/>
  <c r="E3063" i="4"/>
  <c r="B3063" i="4" s="1"/>
  <c r="D3063" i="4"/>
  <c r="A3063" i="4" s="1"/>
  <c r="F3062" i="4"/>
  <c r="E3062" i="4"/>
  <c r="B3062" i="4" s="1"/>
  <c r="D3062" i="4"/>
  <c r="A3062" i="4" s="1"/>
  <c r="F3061" i="4"/>
  <c r="E3061" i="4"/>
  <c r="B3061" i="4" s="1"/>
  <c r="D3061" i="4"/>
  <c r="A3061" i="4" s="1"/>
  <c r="F3060" i="4"/>
  <c r="E3060" i="4"/>
  <c r="B3060" i="4" s="1"/>
  <c r="D3060" i="4"/>
  <c r="A3060" i="4" s="1"/>
  <c r="F3059" i="4"/>
  <c r="E3059" i="4"/>
  <c r="B3059" i="4" s="1"/>
  <c r="D3059" i="4"/>
  <c r="A3059" i="4" s="1"/>
  <c r="F3058" i="4"/>
  <c r="E3058" i="4"/>
  <c r="B3058" i="4" s="1"/>
  <c r="D3058" i="4"/>
  <c r="A3058" i="4" s="1"/>
  <c r="F3057" i="4"/>
  <c r="E3057" i="4"/>
  <c r="B3057" i="4" s="1"/>
  <c r="D3057" i="4"/>
  <c r="A3057" i="4" s="1"/>
  <c r="F3056" i="4"/>
  <c r="E3056" i="4"/>
  <c r="B3056" i="4" s="1"/>
  <c r="D3056" i="4"/>
  <c r="A3056" i="4" s="1"/>
  <c r="F3055" i="4"/>
  <c r="E3055" i="4"/>
  <c r="B3055" i="4" s="1"/>
  <c r="D3055" i="4"/>
  <c r="A3055" i="4" s="1"/>
  <c r="F3054" i="4"/>
  <c r="H3054" i="4" s="1"/>
  <c r="E3054" i="4"/>
  <c r="B3054" i="4" s="1"/>
  <c r="D3054" i="4"/>
  <c r="A3054" i="4" s="1"/>
  <c r="F3053" i="4"/>
  <c r="E3053" i="4"/>
  <c r="B3053" i="4" s="1"/>
  <c r="D3053" i="4"/>
  <c r="A3053" i="4" s="1"/>
  <c r="F3052" i="4"/>
  <c r="E3052" i="4"/>
  <c r="B3052" i="4" s="1"/>
  <c r="D3052" i="4"/>
  <c r="A3052" i="4" s="1"/>
  <c r="F3051" i="4"/>
  <c r="E3051" i="4"/>
  <c r="B3051" i="4" s="1"/>
  <c r="D3051" i="4"/>
  <c r="A3051" i="4" s="1"/>
  <c r="F3050" i="4"/>
  <c r="H3050" i="4" s="1"/>
  <c r="E3050" i="4"/>
  <c r="B3050" i="4" s="1"/>
  <c r="D3050" i="4"/>
  <c r="A3050" i="4" s="1"/>
  <c r="F3049" i="4"/>
  <c r="E3049" i="4"/>
  <c r="B3049" i="4" s="1"/>
  <c r="D3049" i="4"/>
  <c r="A3049" i="4" s="1"/>
  <c r="F3048" i="4"/>
  <c r="E3048" i="4"/>
  <c r="B3048" i="4" s="1"/>
  <c r="D3048" i="4"/>
  <c r="A3048" i="4" s="1"/>
  <c r="F3047" i="4"/>
  <c r="E3047" i="4"/>
  <c r="B3047" i="4" s="1"/>
  <c r="D3047" i="4"/>
  <c r="A3047" i="4" s="1"/>
  <c r="F3046" i="4"/>
  <c r="E3046" i="4"/>
  <c r="B3046" i="4" s="1"/>
  <c r="D3046" i="4"/>
  <c r="A3046" i="4" s="1"/>
  <c r="F3045" i="4"/>
  <c r="E3045" i="4"/>
  <c r="B3045" i="4" s="1"/>
  <c r="D3045" i="4"/>
  <c r="A3045" i="4" s="1"/>
  <c r="F3044" i="4"/>
  <c r="E3044" i="4"/>
  <c r="B3044" i="4" s="1"/>
  <c r="D3044" i="4"/>
  <c r="A3044" i="4" s="1"/>
  <c r="F3043" i="4"/>
  <c r="E3043" i="4"/>
  <c r="B3043" i="4" s="1"/>
  <c r="D3043" i="4"/>
  <c r="A3043" i="4" s="1"/>
  <c r="F3042" i="4"/>
  <c r="H3042" i="4" s="1"/>
  <c r="E3042" i="4"/>
  <c r="B3042" i="4" s="1"/>
  <c r="D3042" i="4"/>
  <c r="A3042" i="4" s="1"/>
  <c r="F3041" i="4"/>
  <c r="E3041" i="4"/>
  <c r="B3041" i="4" s="1"/>
  <c r="D3041" i="4"/>
  <c r="A3041" i="4" s="1"/>
  <c r="F3040" i="4"/>
  <c r="E3040" i="4"/>
  <c r="B3040" i="4" s="1"/>
  <c r="D3040" i="4"/>
  <c r="A3040" i="4" s="1"/>
  <c r="F3039" i="4"/>
  <c r="E3039" i="4"/>
  <c r="B3039" i="4" s="1"/>
  <c r="D3039" i="4"/>
  <c r="A3039" i="4" s="1"/>
  <c r="F3038" i="4"/>
  <c r="H3038" i="4" s="1"/>
  <c r="E3038" i="4"/>
  <c r="B3038" i="4" s="1"/>
  <c r="D3038" i="4"/>
  <c r="A3038" i="4" s="1"/>
  <c r="F3037" i="4"/>
  <c r="E3037" i="4"/>
  <c r="B3037" i="4" s="1"/>
  <c r="D3037" i="4"/>
  <c r="A3037" i="4" s="1"/>
  <c r="F3036" i="4"/>
  <c r="E3036" i="4"/>
  <c r="B3036" i="4" s="1"/>
  <c r="D3036" i="4"/>
  <c r="A3036" i="4" s="1"/>
  <c r="F3035" i="4"/>
  <c r="E3035" i="4"/>
  <c r="B3035" i="4" s="1"/>
  <c r="D3035" i="4"/>
  <c r="A3035" i="4" s="1"/>
  <c r="F3034" i="4"/>
  <c r="H3034" i="4" s="1"/>
  <c r="E3034" i="4"/>
  <c r="B3034" i="4" s="1"/>
  <c r="D3034" i="4"/>
  <c r="A3034" i="4" s="1"/>
  <c r="F3033" i="4"/>
  <c r="E3033" i="4"/>
  <c r="B3033" i="4" s="1"/>
  <c r="D3033" i="4"/>
  <c r="A3033" i="4" s="1"/>
  <c r="F3032" i="4"/>
  <c r="E3032" i="4"/>
  <c r="B3032" i="4" s="1"/>
  <c r="D3032" i="4"/>
  <c r="A3032" i="4" s="1"/>
  <c r="F3031" i="4"/>
  <c r="E3031" i="4"/>
  <c r="B3031" i="4" s="1"/>
  <c r="D3031" i="4"/>
  <c r="A3031" i="4" s="1"/>
  <c r="F3030" i="4"/>
  <c r="H3030" i="4" s="1"/>
  <c r="E3030" i="4"/>
  <c r="B3030" i="4" s="1"/>
  <c r="D3030" i="4"/>
  <c r="A3030" i="4" s="1"/>
  <c r="F3029" i="4"/>
  <c r="E3029" i="4"/>
  <c r="B3029" i="4" s="1"/>
  <c r="D3029" i="4"/>
  <c r="A3029" i="4" s="1"/>
  <c r="F3028" i="4"/>
  <c r="E3028" i="4"/>
  <c r="B3028" i="4" s="1"/>
  <c r="D3028" i="4"/>
  <c r="A3028" i="4" s="1"/>
  <c r="F3027" i="4"/>
  <c r="E3027" i="4"/>
  <c r="B3027" i="4" s="1"/>
  <c r="D3027" i="4"/>
  <c r="A3027" i="4" s="1"/>
  <c r="F3026" i="4"/>
  <c r="H3026" i="4" s="1"/>
  <c r="E3026" i="4"/>
  <c r="B3026" i="4" s="1"/>
  <c r="D3026" i="4"/>
  <c r="A3026" i="4" s="1"/>
  <c r="F3025" i="4"/>
  <c r="E3025" i="4"/>
  <c r="B3025" i="4" s="1"/>
  <c r="D3025" i="4"/>
  <c r="A3025" i="4" s="1"/>
  <c r="F3024" i="4"/>
  <c r="E3024" i="4"/>
  <c r="B3024" i="4" s="1"/>
  <c r="D3024" i="4"/>
  <c r="A3024" i="4" s="1"/>
  <c r="F3023" i="4"/>
  <c r="E3023" i="4"/>
  <c r="B3023" i="4" s="1"/>
  <c r="D3023" i="4"/>
  <c r="A3023" i="4" s="1"/>
  <c r="F3022" i="4"/>
  <c r="H3022" i="4" s="1"/>
  <c r="E3022" i="4"/>
  <c r="B3022" i="4" s="1"/>
  <c r="D3022" i="4"/>
  <c r="A3022" i="4" s="1"/>
  <c r="F3021" i="4"/>
  <c r="E3021" i="4"/>
  <c r="B3021" i="4" s="1"/>
  <c r="D3021" i="4"/>
  <c r="A3021" i="4" s="1"/>
  <c r="F3020" i="4"/>
  <c r="E3020" i="4"/>
  <c r="B3020" i="4" s="1"/>
  <c r="D3020" i="4"/>
  <c r="A3020" i="4" s="1"/>
  <c r="F3019" i="4"/>
  <c r="E3019" i="4"/>
  <c r="B3019" i="4" s="1"/>
  <c r="D3019" i="4"/>
  <c r="A3019" i="4" s="1"/>
  <c r="F3018" i="4"/>
  <c r="H3018" i="4" s="1"/>
  <c r="E3018" i="4"/>
  <c r="B3018" i="4" s="1"/>
  <c r="D3018" i="4"/>
  <c r="A3018" i="4" s="1"/>
  <c r="F3017" i="4"/>
  <c r="E3017" i="4"/>
  <c r="B3017" i="4" s="1"/>
  <c r="D3017" i="4"/>
  <c r="A3017" i="4" s="1"/>
  <c r="F3016" i="4"/>
  <c r="E3016" i="4"/>
  <c r="B3016" i="4" s="1"/>
  <c r="D3016" i="4"/>
  <c r="A3016" i="4" s="1"/>
  <c r="F3015" i="4"/>
  <c r="E3015" i="4"/>
  <c r="B3015" i="4" s="1"/>
  <c r="D3015" i="4"/>
  <c r="A3015" i="4" s="1"/>
  <c r="F3014" i="4"/>
  <c r="H3014" i="4" s="1"/>
  <c r="E3014" i="4"/>
  <c r="B3014" i="4" s="1"/>
  <c r="D3014" i="4"/>
  <c r="A3014" i="4" s="1"/>
  <c r="F3013" i="4"/>
  <c r="E3013" i="4"/>
  <c r="B3013" i="4" s="1"/>
  <c r="D3013" i="4"/>
  <c r="A3013" i="4" s="1"/>
  <c r="F3012" i="4"/>
  <c r="E3012" i="4"/>
  <c r="B3012" i="4" s="1"/>
  <c r="D3012" i="4"/>
  <c r="A3012" i="4" s="1"/>
  <c r="F3011" i="4"/>
  <c r="E3011" i="4"/>
  <c r="B3011" i="4" s="1"/>
  <c r="D3011" i="4"/>
  <c r="A3011" i="4" s="1"/>
  <c r="F3010" i="4"/>
  <c r="E3010" i="4"/>
  <c r="B3010" i="4" s="1"/>
  <c r="D3010" i="4"/>
  <c r="A3010" i="4" s="1"/>
  <c r="F3009" i="4"/>
  <c r="E3009" i="4"/>
  <c r="B3009" i="4" s="1"/>
  <c r="D3009" i="4"/>
  <c r="A3009" i="4" s="1"/>
  <c r="F3008" i="4"/>
  <c r="E3008" i="4"/>
  <c r="B3008" i="4" s="1"/>
  <c r="D3008" i="4"/>
  <c r="A3008" i="4" s="1"/>
  <c r="F3007" i="4"/>
  <c r="E3007" i="4"/>
  <c r="B3007" i="4" s="1"/>
  <c r="D3007" i="4"/>
  <c r="A3007" i="4" s="1"/>
  <c r="F3006" i="4"/>
  <c r="H3006" i="4" s="1"/>
  <c r="E3006" i="4"/>
  <c r="B3006" i="4" s="1"/>
  <c r="D3006" i="4"/>
  <c r="A3006" i="4" s="1"/>
  <c r="F3005" i="4"/>
  <c r="E3005" i="4"/>
  <c r="B3005" i="4" s="1"/>
  <c r="D3005" i="4"/>
  <c r="A3005" i="4" s="1"/>
  <c r="F3004" i="4"/>
  <c r="E3004" i="4"/>
  <c r="B3004" i="4" s="1"/>
  <c r="D3004" i="4"/>
  <c r="A3004" i="4" s="1"/>
  <c r="F3003" i="4"/>
  <c r="E3003" i="4"/>
  <c r="B3003" i="4" s="1"/>
  <c r="D3003" i="4"/>
  <c r="A3003" i="4" s="1"/>
  <c r="F3002" i="4"/>
  <c r="H3002" i="4" s="1"/>
  <c r="E3002" i="4"/>
  <c r="B3002" i="4" s="1"/>
  <c r="D3002" i="4"/>
  <c r="A3002" i="4" s="1"/>
  <c r="F3001" i="4"/>
  <c r="E3001" i="4"/>
  <c r="B3001" i="4" s="1"/>
  <c r="D3001" i="4"/>
  <c r="A3001" i="4" s="1"/>
  <c r="F3000" i="4"/>
  <c r="E3000" i="4"/>
  <c r="B3000" i="4" s="1"/>
  <c r="D3000" i="4"/>
  <c r="A3000" i="4" s="1"/>
  <c r="F2999" i="4"/>
  <c r="E2999" i="4"/>
  <c r="B2999" i="4" s="1"/>
  <c r="D2999" i="4"/>
  <c r="A2999" i="4" s="1"/>
  <c r="F2998" i="4"/>
  <c r="E2998" i="4"/>
  <c r="B2998" i="4" s="1"/>
  <c r="D2998" i="4"/>
  <c r="A2998" i="4" s="1"/>
  <c r="F2997" i="4"/>
  <c r="E2997" i="4"/>
  <c r="B2997" i="4" s="1"/>
  <c r="D2997" i="4"/>
  <c r="A2997" i="4" s="1"/>
  <c r="F2996" i="4"/>
  <c r="E2996" i="4"/>
  <c r="B2996" i="4" s="1"/>
  <c r="D2996" i="4"/>
  <c r="A2996" i="4" s="1"/>
  <c r="F2995" i="4"/>
  <c r="E2995" i="4"/>
  <c r="B2995" i="4" s="1"/>
  <c r="D2995" i="4"/>
  <c r="A2995" i="4" s="1"/>
  <c r="F2994" i="4"/>
  <c r="E2994" i="4"/>
  <c r="B2994" i="4" s="1"/>
  <c r="D2994" i="4"/>
  <c r="A2994" i="4" s="1"/>
  <c r="F2993" i="4"/>
  <c r="E2993" i="4"/>
  <c r="B2993" i="4" s="1"/>
  <c r="D2993" i="4"/>
  <c r="A2993" i="4" s="1"/>
  <c r="F2992" i="4"/>
  <c r="E2992" i="4"/>
  <c r="B2992" i="4" s="1"/>
  <c r="D2992" i="4"/>
  <c r="A2992" i="4" s="1"/>
  <c r="F2991" i="4"/>
  <c r="E2991" i="4"/>
  <c r="B2991" i="4" s="1"/>
  <c r="D2991" i="4"/>
  <c r="A2991" i="4" s="1"/>
  <c r="F2990" i="4"/>
  <c r="H2990" i="4" s="1"/>
  <c r="E2990" i="4"/>
  <c r="B2990" i="4" s="1"/>
  <c r="D2990" i="4"/>
  <c r="A2990" i="4" s="1"/>
  <c r="F2989" i="4"/>
  <c r="E2989" i="4"/>
  <c r="B2989" i="4" s="1"/>
  <c r="D2989" i="4"/>
  <c r="A2989" i="4" s="1"/>
  <c r="F2988" i="4"/>
  <c r="E2988" i="4"/>
  <c r="B2988" i="4" s="1"/>
  <c r="D2988" i="4"/>
  <c r="A2988" i="4" s="1"/>
  <c r="F2987" i="4"/>
  <c r="E2987" i="4"/>
  <c r="B2987" i="4" s="1"/>
  <c r="D2987" i="4"/>
  <c r="A2987" i="4" s="1"/>
  <c r="F2986" i="4"/>
  <c r="H2986" i="4" s="1"/>
  <c r="E2986" i="4"/>
  <c r="B2986" i="4" s="1"/>
  <c r="D2986" i="4"/>
  <c r="A2986" i="4" s="1"/>
  <c r="F2985" i="4"/>
  <c r="E2985" i="4"/>
  <c r="B2985" i="4" s="1"/>
  <c r="D2985" i="4"/>
  <c r="A2985" i="4" s="1"/>
  <c r="F2984" i="4"/>
  <c r="E2984" i="4"/>
  <c r="B2984" i="4" s="1"/>
  <c r="D2984" i="4"/>
  <c r="A2984" i="4" s="1"/>
  <c r="F2983" i="4"/>
  <c r="E2983" i="4"/>
  <c r="B2983" i="4" s="1"/>
  <c r="D2983" i="4"/>
  <c r="A2983" i="4" s="1"/>
  <c r="F2982" i="4"/>
  <c r="E2982" i="4"/>
  <c r="B2982" i="4" s="1"/>
  <c r="D2982" i="4"/>
  <c r="A2982" i="4" s="1"/>
  <c r="F2981" i="4"/>
  <c r="E2981" i="4"/>
  <c r="B2981" i="4" s="1"/>
  <c r="D2981" i="4"/>
  <c r="A2981" i="4" s="1"/>
  <c r="F2980" i="4"/>
  <c r="E2980" i="4"/>
  <c r="B2980" i="4" s="1"/>
  <c r="D2980" i="4"/>
  <c r="A2980" i="4" s="1"/>
  <c r="F2979" i="4"/>
  <c r="E2979" i="4"/>
  <c r="B2979" i="4" s="1"/>
  <c r="D2979" i="4"/>
  <c r="A2979" i="4" s="1"/>
  <c r="F2978" i="4"/>
  <c r="H2978" i="4" s="1"/>
  <c r="E2978" i="4"/>
  <c r="B2978" i="4" s="1"/>
  <c r="D2978" i="4"/>
  <c r="A2978" i="4" s="1"/>
  <c r="F2977" i="4"/>
  <c r="E2977" i="4"/>
  <c r="B2977" i="4" s="1"/>
  <c r="D2977" i="4"/>
  <c r="A2977" i="4" s="1"/>
  <c r="F2976" i="4"/>
  <c r="E2976" i="4"/>
  <c r="B2976" i="4" s="1"/>
  <c r="D2976" i="4"/>
  <c r="A2976" i="4" s="1"/>
  <c r="F2975" i="4"/>
  <c r="E2975" i="4"/>
  <c r="B2975" i="4" s="1"/>
  <c r="D2975" i="4"/>
  <c r="A2975" i="4" s="1"/>
  <c r="F2974" i="4"/>
  <c r="H2974" i="4" s="1"/>
  <c r="E2974" i="4"/>
  <c r="B2974" i="4" s="1"/>
  <c r="D2974" i="4"/>
  <c r="A2974" i="4" s="1"/>
  <c r="F2973" i="4"/>
  <c r="E2973" i="4"/>
  <c r="B2973" i="4" s="1"/>
  <c r="D2973" i="4"/>
  <c r="A2973" i="4" s="1"/>
  <c r="F2972" i="4"/>
  <c r="E2972" i="4"/>
  <c r="B2972" i="4" s="1"/>
  <c r="D2972" i="4"/>
  <c r="A2972" i="4" s="1"/>
  <c r="F2971" i="4"/>
  <c r="E2971" i="4"/>
  <c r="B2971" i="4" s="1"/>
  <c r="D2971" i="4"/>
  <c r="A2971" i="4" s="1"/>
  <c r="F2970" i="4"/>
  <c r="H2970" i="4" s="1"/>
  <c r="E2970" i="4"/>
  <c r="B2970" i="4" s="1"/>
  <c r="D2970" i="4"/>
  <c r="A2970" i="4" s="1"/>
  <c r="F2969" i="4"/>
  <c r="E2969" i="4"/>
  <c r="B2969" i="4" s="1"/>
  <c r="D2969" i="4"/>
  <c r="A2969" i="4" s="1"/>
  <c r="F2968" i="4"/>
  <c r="E2968" i="4"/>
  <c r="B2968" i="4" s="1"/>
  <c r="D2968" i="4"/>
  <c r="A2968" i="4" s="1"/>
  <c r="F2967" i="4"/>
  <c r="E2967" i="4"/>
  <c r="B2967" i="4" s="1"/>
  <c r="D2967" i="4"/>
  <c r="A2967" i="4" s="1"/>
  <c r="F2966" i="4"/>
  <c r="H2966" i="4" s="1"/>
  <c r="E2966" i="4"/>
  <c r="B2966" i="4" s="1"/>
  <c r="D2966" i="4"/>
  <c r="A2966" i="4" s="1"/>
  <c r="F2965" i="4"/>
  <c r="E2965" i="4"/>
  <c r="B2965" i="4" s="1"/>
  <c r="D2965" i="4"/>
  <c r="A2965" i="4" s="1"/>
  <c r="F2964" i="4"/>
  <c r="E2964" i="4"/>
  <c r="B2964" i="4" s="1"/>
  <c r="D2964" i="4"/>
  <c r="A2964" i="4" s="1"/>
  <c r="F2963" i="4"/>
  <c r="E2963" i="4"/>
  <c r="B2963" i="4" s="1"/>
  <c r="D2963" i="4"/>
  <c r="A2963" i="4" s="1"/>
  <c r="F2962" i="4"/>
  <c r="H2962" i="4" s="1"/>
  <c r="E2962" i="4"/>
  <c r="B2962" i="4" s="1"/>
  <c r="D2962" i="4"/>
  <c r="A2962" i="4" s="1"/>
  <c r="F2961" i="4"/>
  <c r="E2961" i="4"/>
  <c r="B2961" i="4" s="1"/>
  <c r="D2961" i="4"/>
  <c r="A2961" i="4" s="1"/>
  <c r="F2960" i="4"/>
  <c r="E2960" i="4"/>
  <c r="B2960" i="4" s="1"/>
  <c r="D2960" i="4"/>
  <c r="A2960" i="4" s="1"/>
  <c r="F2959" i="4"/>
  <c r="E2959" i="4"/>
  <c r="B2959" i="4" s="1"/>
  <c r="D2959" i="4"/>
  <c r="A2959" i="4" s="1"/>
  <c r="F2958" i="4"/>
  <c r="H2958" i="4" s="1"/>
  <c r="E2958" i="4"/>
  <c r="B2958" i="4" s="1"/>
  <c r="D2958" i="4"/>
  <c r="A2958" i="4" s="1"/>
  <c r="F2957" i="4"/>
  <c r="E2957" i="4"/>
  <c r="B2957" i="4" s="1"/>
  <c r="D2957" i="4"/>
  <c r="A2957" i="4" s="1"/>
  <c r="F2956" i="4"/>
  <c r="E2956" i="4"/>
  <c r="B2956" i="4" s="1"/>
  <c r="D2956" i="4"/>
  <c r="A2956" i="4" s="1"/>
  <c r="F2955" i="4"/>
  <c r="E2955" i="4"/>
  <c r="B2955" i="4" s="1"/>
  <c r="D2955" i="4"/>
  <c r="A2955" i="4" s="1"/>
  <c r="F2954" i="4"/>
  <c r="H2954" i="4" s="1"/>
  <c r="E2954" i="4"/>
  <c r="B2954" i="4" s="1"/>
  <c r="D2954" i="4"/>
  <c r="A2954" i="4" s="1"/>
  <c r="F2953" i="4"/>
  <c r="E2953" i="4"/>
  <c r="B2953" i="4" s="1"/>
  <c r="D2953" i="4"/>
  <c r="A2953" i="4" s="1"/>
  <c r="F2952" i="4"/>
  <c r="E2952" i="4"/>
  <c r="B2952" i="4" s="1"/>
  <c r="D2952" i="4"/>
  <c r="A2952" i="4" s="1"/>
  <c r="F2951" i="4"/>
  <c r="E2951" i="4"/>
  <c r="B2951" i="4" s="1"/>
  <c r="D2951" i="4"/>
  <c r="A2951" i="4" s="1"/>
  <c r="F2950" i="4"/>
  <c r="H2950" i="4" s="1"/>
  <c r="E2950" i="4"/>
  <c r="B2950" i="4" s="1"/>
  <c r="D2950" i="4"/>
  <c r="A2950" i="4" s="1"/>
  <c r="F2949" i="4"/>
  <c r="E2949" i="4"/>
  <c r="B2949" i="4" s="1"/>
  <c r="D2949" i="4"/>
  <c r="A2949" i="4" s="1"/>
  <c r="F2948" i="4"/>
  <c r="E2948" i="4"/>
  <c r="B2948" i="4" s="1"/>
  <c r="D2948" i="4"/>
  <c r="A2948" i="4" s="1"/>
  <c r="F2947" i="4"/>
  <c r="E2947" i="4"/>
  <c r="B2947" i="4" s="1"/>
  <c r="D2947" i="4"/>
  <c r="A2947" i="4" s="1"/>
  <c r="F2946" i="4"/>
  <c r="E2946" i="4"/>
  <c r="B2946" i="4" s="1"/>
  <c r="D2946" i="4"/>
  <c r="A2946" i="4" s="1"/>
  <c r="F2945" i="4"/>
  <c r="E2945" i="4"/>
  <c r="B2945" i="4" s="1"/>
  <c r="D2945" i="4"/>
  <c r="A2945" i="4" s="1"/>
  <c r="F2944" i="4"/>
  <c r="E2944" i="4"/>
  <c r="B2944" i="4" s="1"/>
  <c r="D2944" i="4"/>
  <c r="A2944" i="4" s="1"/>
  <c r="F2943" i="4"/>
  <c r="E2943" i="4"/>
  <c r="B2943" i="4" s="1"/>
  <c r="D2943" i="4"/>
  <c r="A2943" i="4" s="1"/>
  <c r="F2942" i="4"/>
  <c r="H2942" i="4" s="1"/>
  <c r="E2942" i="4"/>
  <c r="B2942" i="4" s="1"/>
  <c r="D2942" i="4"/>
  <c r="A2942" i="4" s="1"/>
  <c r="F2941" i="4"/>
  <c r="E2941" i="4"/>
  <c r="B2941" i="4" s="1"/>
  <c r="D2941" i="4"/>
  <c r="A2941" i="4" s="1"/>
  <c r="F2940" i="4"/>
  <c r="E2940" i="4"/>
  <c r="B2940" i="4" s="1"/>
  <c r="D2940" i="4"/>
  <c r="A2940" i="4" s="1"/>
  <c r="F2939" i="4"/>
  <c r="E2939" i="4"/>
  <c r="B2939" i="4" s="1"/>
  <c r="D2939" i="4"/>
  <c r="A2939" i="4" s="1"/>
  <c r="F2938" i="4"/>
  <c r="H2938" i="4" s="1"/>
  <c r="E2938" i="4"/>
  <c r="B2938" i="4" s="1"/>
  <c r="D2938" i="4"/>
  <c r="A2938" i="4" s="1"/>
  <c r="F2937" i="4"/>
  <c r="E2937" i="4"/>
  <c r="B2937" i="4" s="1"/>
  <c r="D2937" i="4"/>
  <c r="A2937" i="4" s="1"/>
  <c r="F2936" i="4"/>
  <c r="E2936" i="4"/>
  <c r="B2936" i="4" s="1"/>
  <c r="D2936" i="4"/>
  <c r="A2936" i="4" s="1"/>
  <c r="F2935" i="4"/>
  <c r="E2935" i="4"/>
  <c r="B2935" i="4" s="1"/>
  <c r="D2935" i="4"/>
  <c r="A2935" i="4" s="1"/>
  <c r="F2934" i="4"/>
  <c r="E2934" i="4"/>
  <c r="B2934" i="4" s="1"/>
  <c r="D2934" i="4"/>
  <c r="A2934" i="4" s="1"/>
  <c r="F2933" i="4"/>
  <c r="E2933" i="4"/>
  <c r="B2933" i="4" s="1"/>
  <c r="D2933" i="4"/>
  <c r="A2933" i="4" s="1"/>
  <c r="F2932" i="4"/>
  <c r="E2932" i="4"/>
  <c r="B2932" i="4" s="1"/>
  <c r="D2932" i="4"/>
  <c r="A2932" i="4" s="1"/>
  <c r="F2931" i="4"/>
  <c r="E2931" i="4"/>
  <c r="B2931" i="4" s="1"/>
  <c r="D2931" i="4"/>
  <c r="A2931" i="4" s="1"/>
  <c r="F2930" i="4"/>
  <c r="E2930" i="4"/>
  <c r="B2930" i="4" s="1"/>
  <c r="D2930" i="4"/>
  <c r="A2930" i="4" s="1"/>
  <c r="F2929" i="4"/>
  <c r="E2929" i="4"/>
  <c r="B2929" i="4" s="1"/>
  <c r="D2929" i="4"/>
  <c r="A2929" i="4" s="1"/>
  <c r="F2928" i="4"/>
  <c r="E2928" i="4"/>
  <c r="B2928" i="4" s="1"/>
  <c r="D2928" i="4"/>
  <c r="A2928" i="4" s="1"/>
  <c r="F2927" i="4"/>
  <c r="E2927" i="4"/>
  <c r="B2927" i="4" s="1"/>
  <c r="D2927" i="4"/>
  <c r="A2927" i="4" s="1"/>
  <c r="F2926" i="4"/>
  <c r="H2926" i="4" s="1"/>
  <c r="E2926" i="4"/>
  <c r="B2926" i="4" s="1"/>
  <c r="D2926" i="4"/>
  <c r="A2926" i="4" s="1"/>
  <c r="F2925" i="4"/>
  <c r="E2925" i="4"/>
  <c r="B2925" i="4" s="1"/>
  <c r="D2925" i="4"/>
  <c r="A2925" i="4" s="1"/>
  <c r="F2924" i="4"/>
  <c r="E2924" i="4"/>
  <c r="B2924" i="4" s="1"/>
  <c r="D2924" i="4"/>
  <c r="A2924" i="4" s="1"/>
  <c r="F2923" i="4"/>
  <c r="E2923" i="4"/>
  <c r="B2923" i="4" s="1"/>
  <c r="D2923" i="4"/>
  <c r="A2923" i="4" s="1"/>
  <c r="F2922" i="4"/>
  <c r="H2922" i="4" s="1"/>
  <c r="E2922" i="4"/>
  <c r="B2922" i="4" s="1"/>
  <c r="D2922" i="4"/>
  <c r="A2922" i="4" s="1"/>
  <c r="F2921" i="4"/>
  <c r="E2921" i="4"/>
  <c r="B2921" i="4" s="1"/>
  <c r="D2921" i="4"/>
  <c r="A2921" i="4" s="1"/>
  <c r="F2920" i="4"/>
  <c r="E2920" i="4"/>
  <c r="B2920" i="4" s="1"/>
  <c r="D2920" i="4"/>
  <c r="A2920" i="4" s="1"/>
  <c r="F2919" i="4"/>
  <c r="E2919" i="4"/>
  <c r="B2919" i="4" s="1"/>
  <c r="D2919" i="4"/>
  <c r="A2919" i="4" s="1"/>
  <c r="F2918" i="4"/>
  <c r="E2918" i="4"/>
  <c r="B2918" i="4" s="1"/>
  <c r="D2918" i="4"/>
  <c r="A2918" i="4" s="1"/>
  <c r="F2917" i="4"/>
  <c r="E2917" i="4"/>
  <c r="B2917" i="4" s="1"/>
  <c r="D2917" i="4"/>
  <c r="A2917" i="4" s="1"/>
  <c r="F2916" i="4"/>
  <c r="E2916" i="4"/>
  <c r="B2916" i="4" s="1"/>
  <c r="D2916" i="4"/>
  <c r="A2916" i="4" s="1"/>
  <c r="F2915" i="4"/>
  <c r="E2915" i="4"/>
  <c r="B2915" i="4" s="1"/>
  <c r="D2915" i="4"/>
  <c r="A2915" i="4" s="1"/>
  <c r="F2914" i="4"/>
  <c r="H2914" i="4" s="1"/>
  <c r="E2914" i="4"/>
  <c r="B2914" i="4" s="1"/>
  <c r="D2914" i="4"/>
  <c r="A2914" i="4" s="1"/>
  <c r="F2913" i="4"/>
  <c r="E2913" i="4"/>
  <c r="B2913" i="4" s="1"/>
  <c r="D2913" i="4"/>
  <c r="A2913" i="4" s="1"/>
  <c r="F2912" i="4"/>
  <c r="E2912" i="4"/>
  <c r="B2912" i="4" s="1"/>
  <c r="D2912" i="4"/>
  <c r="A2912" i="4" s="1"/>
  <c r="F2911" i="4"/>
  <c r="E2911" i="4"/>
  <c r="B2911" i="4" s="1"/>
  <c r="D2911" i="4"/>
  <c r="A2911" i="4" s="1"/>
  <c r="F2910" i="4"/>
  <c r="H2910" i="4" s="1"/>
  <c r="E2910" i="4"/>
  <c r="B2910" i="4" s="1"/>
  <c r="D2910" i="4"/>
  <c r="A2910" i="4" s="1"/>
  <c r="F2909" i="4"/>
  <c r="E2909" i="4"/>
  <c r="B2909" i="4" s="1"/>
  <c r="D2909" i="4"/>
  <c r="A2909" i="4" s="1"/>
  <c r="F2908" i="4"/>
  <c r="E2908" i="4"/>
  <c r="B2908" i="4" s="1"/>
  <c r="D2908" i="4"/>
  <c r="A2908" i="4" s="1"/>
  <c r="F2907" i="4"/>
  <c r="E2907" i="4"/>
  <c r="B2907" i="4" s="1"/>
  <c r="D2907" i="4"/>
  <c r="A2907" i="4" s="1"/>
  <c r="F2906" i="4"/>
  <c r="H2906" i="4" s="1"/>
  <c r="E2906" i="4"/>
  <c r="B2906" i="4" s="1"/>
  <c r="D2906" i="4"/>
  <c r="A2906" i="4" s="1"/>
  <c r="F2905" i="4"/>
  <c r="E2905" i="4"/>
  <c r="B2905" i="4" s="1"/>
  <c r="D2905" i="4"/>
  <c r="A2905" i="4" s="1"/>
  <c r="F2904" i="4"/>
  <c r="E2904" i="4"/>
  <c r="B2904" i="4" s="1"/>
  <c r="D2904" i="4"/>
  <c r="A2904" i="4" s="1"/>
  <c r="F2903" i="4"/>
  <c r="E2903" i="4"/>
  <c r="B2903" i="4" s="1"/>
  <c r="D2903" i="4"/>
  <c r="A2903" i="4" s="1"/>
  <c r="F2902" i="4"/>
  <c r="H2902" i="4" s="1"/>
  <c r="E2902" i="4"/>
  <c r="B2902" i="4" s="1"/>
  <c r="D2902" i="4"/>
  <c r="A2902" i="4" s="1"/>
  <c r="F2901" i="4"/>
  <c r="E2901" i="4"/>
  <c r="B2901" i="4" s="1"/>
  <c r="D2901" i="4"/>
  <c r="A2901" i="4" s="1"/>
  <c r="F2900" i="4"/>
  <c r="E2900" i="4"/>
  <c r="B2900" i="4" s="1"/>
  <c r="D2900" i="4"/>
  <c r="A2900" i="4" s="1"/>
  <c r="F2899" i="4"/>
  <c r="E2899" i="4"/>
  <c r="B2899" i="4" s="1"/>
  <c r="D2899" i="4"/>
  <c r="A2899" i="4" s="1"/>
  <c r="F2898" i="4"/>
  <c r="H2898" i="4" s="1"/>
  <c r="E2898" i="4"/>
  <c r="B2898" i="4" s="1"/>
  <c r="D2898" i="4"/>
  <c r="A2898" i="4" s="1"/>
  <c r="F2897" i="4"/>
  <c r="E2897" i="4"/>
  <c r="B2897" i="4" s="1"/>
  <c r="D2897" i="4"/>
  <c r="A2897" i="4" s="1"/>
  <c r="F2896" i="4"/>
  <c r="E2896" i="4"/>
  <c r="B2896" i="4" s="1"/>
  <c r="D2896" i="4"/>
  <c r="A2896" i="4" s="1"/>
  <c r="F2895" i="4"/>
  <c r="E2895" i="4"/>
  <c r="B2895" i="4" s="1"/>
  <c r="D2895" i="4"/>
  <c r="A2895" i="4" s="1"/>
  <c r="F2894" i="4"/>
  <c r="H2894" i="4" s="1"/>
  <c r="E2894" i="4"/>
  <c r="B2894" i="4" s="1"/>
  <c r="D2894" i="4"/>
  <c r="A2894" i="4" s="1"/>
  <c r="F2893" i="4"/>
  <c r="E2893" i="4"/>
  <c r="B2893" i="4" s="1"/>
  <c r="D2893" i="4"/>
  <c r="A2893" i="4" s="1"/>
  <c r="F2892" i="4"/>
  <c r="E2892" i="4"/>
  <c r="B2892" i="4" s="1"/>
  <c r="D2892" i="4"/>
  <c r="A2892" i="4" s="1"/>
  <c r="F2891" i="4"/>
  <c r="E2891" i="4"/>
  <c r="B2891" i="4" s="1"/>
  <c r="D2891" i="4"/>
  <c r="A2891" i="4" s="1"/>
  <c r="F2890" i="4"/>
  <c r="H2890" i="4" s="1"/>
  <c r="E2890" i="4"/>
  <c r="B2890" i="4" s="1"/>
  <c r="D2890" i="4"/>
  <c r="A2890" i="4" s="1"/>
  <c r="F2889" i="4"/>
  <c r="E2889" i="4"/>
  <c r="B2889" i="4" s="1"/>
  <c r="D2889" i="4"/>
  <c r="A2889" i="4" s="1"/>
  <c r="F2888" i="4"/>
  <c r="E2888" i="4"/>
  <c r="B2888" i="4" s="1"/>
  <c r="D2888" i="4"/>
  <c r="A2888" i="4" s="1"/>
  <c r="F2887" i="4"/>
  <c r="E2887" i="4"/>
  <c r="B2887" i="4" s="1"/>
  <c r="D2887" i="4"/>
  <c r="A2887" i="4" s="1"/>
  <c r="F2886" i="4"/>
  <c r="H2886" i="4" s="1"/>
  <c r="E2886" i="4"/>
  <c r="B2886" i="4" s="1"/>
  <c r="D2886" i="4"/>
  <c r="A2886" i="4" s="1"/>
  <c r="F2885" i="4"/>
  <c r="E2885" i="4"/>
  <c r="B2885" i="4" s="1"/>
  <c r="D2885" i="4"/>
  <c r="A2885" i="4" s="1"/>
  <c r="F2884" i="4"/>
  <c r="E2884" i="4"/>
  <c r="B2884" i="4" s="1"/>
  <c r="D2884" i="4"/>
  <c r="A2884" i="4" s="1"/>
  <c r="F2883" i="4"/>
  <c r="E2883" i="4"/>
  <c r="B2883" i="4" s="1"/>
  <c r="D2883" i="4"/>
  <c r="A2883" i="4" s="1"/>
  <c r="F2882" i="4"/>
  <c r="E2882" i="4"/>
  <c r="B2882" i="4" s="1"/>
  <c r="D2882" i="4"/>
  <c r="A2882" i="4" s="1"/>
  <c r="F2881" i="4"/>
  <c r="E2881" i="4"/>
  <c r="B2881" i="4" s="1"/>
  <c r="D2881" i="4"/>
  <c r="A2881" i="4" s="1"/>
  <c r="F2880" i="4"/>
  <c r="E2880" i="4"/>
  <c r="B2880" i="4" s="1"/>
  <c r="D2880" i="4"/>
  <c r="A2880" i="4" s="1"/>
  <c r="F2879" i="4"/>
  <c r="E2879" i="4"/>
  <c r="B2879" i="4" s="1"/>
  <c r="D2879" i="4"/>
  <c r="A2879" i="4" s="1"/>
  <c r="F2878" i="4"/>
  <c r="H2878" i="4" s="1"/>
  <c r="E2878" i="4"/>
  <c r="B2878" i="4" s="1"/>
  <c r="D2878" i="4"/>
  <c r="A2878" i="4" s="1"/>
  <c r="F2877" i="4"/>
  <c r="E2877" i="4"/>
  <c r="B2877" i="4" s="1"/>
  <c r="D2877" i="4"/>
  <c r="A2877" i="4" s="1"/>
  <c r="F2876" i="4"/>
  <c r="E2876" i="4"/>
  <c r="B2876" i="4" s="1"/>
  <c r="D2876" i="4"/>
  <c r="A2876" i="4" s="1"/>
  <c r="F2875" i="4"/>
  <c r="E2875" i="4"/>
  <c r="B2875" i="4" s="1"/>
  <c r="D2875" i="4"/>
  <c r="A2875" i="4" s="1"/>
  <c r="F2874" i="4"/>
  <c r="H2874" i="4" s="1"/>
  <c r="E2874" i="4"/>
  <c r="B2874" i="4" s="1"/>
  <c r="D2874" i="4"/>
  <c r="A2874" i="4" s="1"/>
  <c r="F2873" i="4"/>
  <c r="E2873" i="4"/>
  <c r="B2873" i="4" s="1"/>
  <c r="D2873" i="4"/>
  <c r="A2873" i="4" s="1"/>
  <c r="F2872" i="4"/>
  <c r="E2872" i="4"/>
  <c r="B2872" i="4" s="1"/>
  <c r="D2872" i="4"/>
  <c r="A2872" i="4" s="1"/>
  <c r="F2871" i="4"/>
  <c r="E2871" i="4"/>
  <c r="B2871" i="4" s="1"/>
  <c r="D2871" i="4"/>
  <c r="A2871" i="4" s="1"/>
  <c r="F2870" i="4"/>
  <c r="E2870" i="4"/>
  <c r="B2870" i="4" s="1"/>
  <c r="D2870" i="4"/>
  <c r="A2870" i="4" s="1"/>
  <c r="F2869" i="4"/>
  <c r="E2869" i="4"/>
  <c r="B2869" i="4" s="1"/>
  <c r="D2869" i="4"/>
  <c r="A2869" i="4" s="1"/>
  <c r="F2868" i="4"/>
  <c r="E2868" i="4"/>
  <c r="B2868" i="4" s="1"/>
  <c r="D2868" i="4"/>
  <c r="A2868" i="4" s="1"/>
  <c r="F2867" i="4"/>
  <c r="E2867" i="4"/>
  <c r="B2867" i="4" s="1"/>
  <c r="D2867" i="4"/>
  <c r="A2867" i="4" s="1"/>
  <c r="F2866" i="4"/>
  <c r="E2866" i="4"/>
  <c r="B2866" i="4" s="1"/>
  <c r="D2866" i="4"/>
  <c r="A2866" i="4" s="1"/>
  <c r="F2865" i="4"/>
  <c r="E2865" i="4"/>
  <c r="B2865" i="4" s="1"/>
  <c r="D2865" i="4"/>
  <c r="A2865" i="4" s="1"/>
  <c r="F2864" i="4"/>
  <c r="E2864" i="4"/>
  <c r="B2864" i="4" s="1"/>
  <c r="D2864" i="4"/>
  <c r="A2864" i="4" s="1"/>
  <c r="F2863" i="4"/>
  <c r="E2863" i="4"/>
  <c r="B2863" i="4" s="1"/>
  <c r="D2863" i="4"/>
  <c r="A2863" i="4" s="1"/>
  <c r="F2862" i="4"/>
  <c r="H2862" i="4" s="1"/>
  <c r="E2862" i="4"/>
  <c r="B2862" i="4" s="1"/>
  <c r="D2862" i="4"/>
  <c r="A2862" i="4" s="1"/>
  <c r="F2861" i="4"/>
  <c r="E2861" i="4"/>
  <c r="B2861" i="4" s="1"/>
  <c r="D2861" i="4"/>
  <c r="A2861" i="4" s="1"/>
  <c r="F2860" i="4"/>
  <c r="E2860" i="4"/>
  <c r="B2860" i="4" s="1"/>
  <c r="D2860" i="4"/>
  <c r="A2860" i="4" s="1"/>
  <c r="F2859" i="4"/>
  <c r="E2859" i="4"/>
  <c r="B2859" i="4" s="1"/>
  <c r="D2859" i="4"/>
  <c r="A2859" i="4" s="1"/>
  <c r="F2858" i="4"/>
  <c r="H2858" i="4" s="1"/>
  <c r="E2858" i="4"/>
  <c r="B2858" i="4" s="1"/>
  <c r="D2858" i="4"/>
  <c r="A2858" i="4" s="1"/>
  <c r="F2857" i="4"/>
  <c r="E2857" i="4"/>
  <c r="B2857" i="4" s="1"/>
  <c r="D2857" i="4"/>
  <c r="A2857" i="4" s="1"/>
  <c r="F2856" i="4"/>
  <c r="E2856" i="4"/>
  <c r="B2856" i="4" s="1"/>
  <c r="D2856" i="4"/>
  <c r="A2856" i="4" s="1"/>
  <c r="F2855" i="4"/>
  <c r="E2855" i="4"/>
  <c r="B2855" i="4" s="1"/>
  <c r="D2855" i="4"/>
  <c r="A2855" i="4" s="1"/>
  <c r="F2854" i="4"/>
  <c r="E2854" i="4"/>
  <c r="B2854" i="4" s="1"/>
  <c r="D2854" i="4"/>
  <c r="A2854" i="4" s="1"/>
  <c r="F2853" i="4"/>
  <c r="E2853" i="4"/>
  <c r="B2853" i="4" s="1"/>
  <c r="D2853" i="4"/>
  <c r="A2853" i="4" s="1"/>
  <c r="F2852" i="4"/>
  <c r="E2852" i="4"/>
  <c r="B2852" i="4" s="1"/>
  <c r="D2852" i="4"/>
  <c r="A2852" i="4" s="1"/>
  <c r="F2851" i="4"/>
  <c r="E2851" i="4"/>
  <c r="B2851" i="4" s="1"/>
  <c r="D2851" i="4"/>
  <c r="A2851" i="4" s="1"/>
  <c r="F2850" i="4"/>
  <c r="H2850" i="4" s="1"/>
  <c r="E2850" i="4"/>
  <c r="B2850" i="4" s="1"/>
  <c r="D2850" i="4"/>
  <c r="A2850" i="4" s="1"/>
  <c r="F2849" i="4"/>
  <c r="E2849" i="4"/>
  <c r="B2849" i="4" s="1"/>
  <c r="D2849" i="4"/>
  <c r="A2849" i="4" s="1"/>
  <c r="F2848" i="4"/>
  <c r="E2848" i="4"/>
  <c r="B2848" i="4" s="1"/>
  <c r="D2848" i="4"/>
  <c r="A2848" i="4" s="1"/>
  <c r="F2847" i="4"/>
  <c r="E2847" i="4"/>
  <c r="B2847" i="4" s="1"/>
  <c r="D2847" i="4"/>
  <c r="A2847" i="4" s="1"/>
  <c r="F2846" i="4"/>
  <c r="H2846" i="4" s="1"/>
  <c r="E2846" i="4"/>
  <c r="B2846" i="4" s="1"/>
  <c r="D2846" i="4"/>
  <c r="A2846" i="4" s="1"/>
  <c r="F2845" i="4"/>
  <c r="E2845" i="4"/>
  <c r="B2845" i="4" s="1"/>
  <c r="D2845" i="4"/>
  <c r="A2845" i="4" s="1"/>
  <c r="F2844" i="4"/>
  <c r="E2844" i="4"/>
  <c r="B2844" i="4" s="1"/>
  <c r="D2844" i="4"/>
  <c r="A2844" i="4" s="1"/>
  <c r="F2843" i="4"/>
  <c r="E2843" i="4"/>
  <c r="B2843" i="4" s="1"/>
  <c r="D2843" i="4"/>
  <c r="A2843" i="4" s="1"/>
  <c r="F2842" i="4"/>
  <c r="H2842" i="4" s="1"/>
  <c r="E2842" i="4"/>
  <c r="B2842" i="4" s="1"/>
  <c r="D2842" i="4"/>
  <c r="A2842" i="4" s="1"/>
  <c r="F2841" i="4"/>
  <c r="E2841" i="4"/>
  <c r="B2841" i="4" s="1"/>
  <c r="D2841" i="4"/>
  <c r="A2841" i="4" s="1"/>
  <c r="F2840" i="4"/>
  <c r="E2840" i="4"/>
  <c r="B2840" i="4" s="1"/>
  <c r="D2840" i="4"/>
  <c r="A2840" i="4" s="1"/>
  <c r="F2839" i="4"/>
  <c r="E2839" i="4"/>
  <c r="B2839" i="4" s="1"/>
  <c r="D2839" i="4"/>
  <c r="A2839" i="4" s="1"/>
  <c r="F2838" i="4"/>
  <c r="H2838" i="4" s="1"/>
  <c r="E2838" i="4"/>
  <c r="B2838" i="4" s="1"/>
  <c r="D2838" i="4"/>
  <c r="A2838" i="4" s="1"/>
  <c r="F2837" i="4"/>
  <c r="E2837" i="4"/>
  <c r="B2837" i="4" s="1"/>
  <c r="D2837" i="4"/>
  <c r="A2837" i="4" s="1"/>
  <c r="F2836" i="4"/>
  <c r="E2836" i="4"/>
  <c r="B2836" i="4" s="1"/>
  <c r="D2836" i="4"/>
  <c r="A2836" i="4" s="1"/>
  <c r="F2835" i="4"/>
  <c r="E2835" i="4"/>
  <c r="B2835" i="4" s="1"/>
  <c r="D2835" i="4"/>
  <c r="A2835" i="4" s="1"/>
  <c r="F2834" i="4"/>
  <c r="H2834" i="4" s="1"/>
  <c r="E2834" i="4"/>
  <c r="B2834" i="4" s="1"/>
  <c r="D2834" i="4"/>
  <c r="A2834" i="4" s="1"/>
  <c r="F2833" i="4"/>
  <c r="E2833" i="4"/>
  <c r="B2833" i="4" s="1"/>
  <c r="D2833" i="4"/>
  <c r="A2833" i="4" s="1"/>
  <c r="F2832" i="4"/>
  <c r="E2832" i="4"/>
  <c r="B2832" i="4" s="1"/>
  <c r="D2832" i="4"/>
  <c r="A2832" i="4" s="1"/>
  <c r="F2831" i="4"/>
  <c r="E2831" i="4"/>
  <c r="B2831" i="4" s="1"/>
  <c r="D2831" i="4"/>
  <c r="A2831" i="4" s="1"/>
  <c r="F2830" i="4"/>
  <c r="H2830" i="4" s="1"/>
  <c r="E2830" i="4"/>
  <c r="B2830" i="4" s="1"/>
  <c r="D2830" i="4"/>
  <c r="A2830" i="4" s="1"/>
  <c r="F2829" i="4"/>
  <c r="E2829" i="4"/>
  <c r="B2829" i="4" s="1"/>
  <c r="D2829" i="4"/>
  <c r="A2829" i="4" s="1"/>
  <c r="F2828" i="4"/>
  <c r="E2828" i="4"/>
  <c r="B2828" i="4" s="1"/>
  <c r="D2828" i="4"/>
  <c r="A2828" i="4" s="1"/>
  <c r="F2827" i="4"/>
  <c r="E2827" i="4"/>
  <c r="B2827" i="4" s="1"/>
  <c r="D2827" i="4"/>
  <c r="A2827" i="4" s="1"/>
  <c r="F2826" i="4"/>
  <c r="H2826" i="4" s="1"/>
  <c r="E2826" i="4"/>
  <c r="B2826" i="4" s="1"/>
  <c r="D2826" i="4"/>
  <c r="A2826" i="4" s="1"/>
  <c r="F2825" i="4"/>
  <c r="E2825" i="4"/>
  <c r="B2825" i="4" s="1"/>
  <c r="D2825" i="4"/>
  <c r="A2825" i="4" s="1"/>
  <c r="F2824" i="4"/>
  <c r="E2824" i="4"/>
  <c r="B2824" i="4" s="1"/>
  <c r="D2824" i="4"/>
  <c r="A2824" i="4" s="1"/>
  <c r="F2823" i="4"/>
  <c r="E2823" i="4"/>
  <c r="B2823" i="4" s="1"/>
  <c r="D2823" i="4"/>
  <c r="A2823" i="4" s="1"/>
  <c r="F2822" i="4"/>
  <c r="H2822" i="4" s="1"/>
  <c r="E2822" i="4"/>
  <c r="B2822" i="4" s="1"/>
  <c r="D2822" i="4"/>
  <c r="A2822" i="4" s="1"/>
  <c r="F2821" i="4"/>
  <c r="E2821" i="4"/>
  <c r="B2821" i="4" s="1"/>
  <c r="D2821" i="4"/>
  <c r="A2821" i="4" s="1"/>
  <c r="F2820" i="4"/>
  <c r="E2820" i="4"/>
  <c r="B2820" i="4" s="1"/>
  <c r="D2820" i="4"/>
  <c r="A2820" i="4" s="1"/>
  <c r="F2819" i="4"/>
  <c r="E2819" i="4"/>
  <c r="B2819" i="4" s="1"/>
  <c r="D2819" i="4"/>
  <c r="A2819" i="4" s="1"/>
  <c r="F2818" i="4"/>
  <c r="H2818" i="4" s="1"/>
  <c r="E2818" i="4"/>
  <c r="B2818" i="4" s="1"/>
  <c r="D2818" i="4"/>
  <c r="A2818" i="4" s="1"/>
  <c r="F2817" i="4"/>
  <c r="E2817" i="4"/>
  <c r="B2817" i="4" s="1"/>
  <c r="D2817" i="4"/>
  <c r="A2817" i="4" s="1"/>
  <c r="F2816" i="4"/>
  <c r="E2816" i="4"/>
  <c r="B2816" i="4" s="1"/>
  <c r="D2816" i="4"/>
  <c r="A2816" i="4" s="1"/>
  <c r="F2815" i="4"/>
  <c r="E2815" i="4"/>
  <c r="B2815" i="4" s="1"/>
  <c r="D2815" i="4"/>
  <c r="A2815" i="4" s="1"/>
  <c r="F2814" i="4"/>
  <c r="H2814" i="4" s="1"/>
  <c r="E2814" i="4"/>
  <c r="B2814" i="4" s="1"/>
  <c r="D2814" i="4"/>
  <c r="A2814" i="4" s="1"/>
  <c r="F2813" i="4"/>
  <c r="E2813" i="4"/>
  <c r="B2813" i="4" s="1"/>
  <c r="D2813" i="4"/>
  <c r="A2813" i="4" s="1"/>
  <c r="F2812" i="4"/>
  <c r="E2812" i="4"/>
  <c r="B2812" i="4" s="1"/>
  <c r="D2812" i="4"/>
  <c r="A2812" i="4" s="1"/>
  <c r="F2811" i="4"/>
  <c r="E2811" i="4"/>
  <c r="B2811" i="4" s="1"/>
  <c r="D2811" i="4"/>
  <c r="A2811" i="4" s="1"/>
  <c r="F2810" i="4"/>
  <c r="H2810" i="4" s="1"/>
  <c r="E2810" i="4"/>
  <c r="B2810" i="4" s="1"/>
  <c r="D2810" i="4"/>
  <c r="A2810" i="4" s="1"/>
  <c r="F2809" i="4"/>
  <c r="E2809" i="4"/>
  <c r="B2809" i="4" s="1"/>
  <c r="D2809" i="4"/>
  <c r="A2809" i="4" s="1"/>
  <c r="F2808" i="4"/>
  <c r="E2808" i="4"/>
  <c r="B2808" i="4" s="1"/>
  <c r="D2808" i="4"/>
  <c r="A2808" i="4" s="1"/>
  <c r="F2807" i="4"/>
  <c r="E2807" i="4"/>
  <c r="B2807" i="4" s="1"/>
  <c r="D2807" i="4"/>
  <c r="A2807" i="4" s="1"/>
  <c r="F2806" i="4"/>
  <c r="H2806" i="4" s="1"/>
  <c r="E2806" i="4"/>
  <c r="B2806" i="4" s="1"/>
  <c r="D2806" i="4"/>
  <c r="A2806" i="4" s="1"/>
  <c r="F2805" i="4"/>
  <c r="E2805" i="4"/>
  <c r="B2805" i="4" s="1"/>
  <c r="D2805" i="4"/>
  <c r="A2805" i="4" s="1"/>
  <c r="F2804" i="4"/>
  <c r="E2804" i="4"/>
  <c r="B2804" i="4" s="1"/>
  <c r="D2804" i="4"/>
  <c r="A2804" i="4" s="1"/>
  <c r="F2803" i="4"/>
  <c r="E2803" i="4"/>
  <c r="B2803" i="4" s="1"/>
  <c r="D2803" i="4"/>
  <c r="A2803" i="4" s="1"/>
  <c r="F2802" i="4"/>
  <c r="E2802" i="4"/>
  <c r="B2802" i="4" s="1"/>
  <c r="D2802" i="4"/>
  <c r="A2802" i="4" s="1"/>
  <c r="F2801" i="4"/>
  <c r="E2801" i="4"/>
  <c r="B2801" i="4" s="1"/>
  <c r="D2801" i="4"/>
  <c r="A2801" i="4" s="1"/>
  <c r="F2800" i="4"/>
  <c r="E2800" i="4"/>
  <c r="B2800" i="4" s="1"/>
  <c r="D2800" i="4"/>
  <c r="A2800" i="4" s="1"/>
  <c r="F2799" i="4"/>
  <c r="E2799" i="4"/>
  <c r="B2799" i="4" s="1"/>
  <c r="D2799" i="4"/>
  <c r="A2799" i="4" s="1"/>
  <c r="F2798" i="4"/>
  <c r="H2798" i="4" s="1"/>
  <c r="E2798" i="4"/>
  <c r="B2798" i="4" s="1"/>
  <c r="D2798" i="4"/>
  <c r="A2798" i="4" s="1"/>
  <c r="F2797" i="4"/>
  <c r="E2797" i="4"/>
  <c r="B2797" i="4" s="1"/>
  <c r="D2797" i="4"/>
  <c r="A2797" i="4" s="1"/>
  <c r="F2796" i="4"/>
  <c r="E2796" i="4"/>
  <c r="B2796" i="4" s="1"/>
  <c r="D2796" i="4"/>
  <c r="A2796" i="4" s="1"/>
  <c r="F2795" i="4"/>
  <c r="E2795" i="4"/>
  <c r="B2795" i="4" s="1"/>
  <c r="D2795" i="4"/>
  <c r="A2795" i="4" s="1"/>
  <c r="F2794" i="4"/>
  <c r="H2794" i="4" s="1"/>
  <c r="E2794" i="4"/>
  <c r="B2794" i="4" s="1"/>
  <c r="D2794" i="4"/>
  <c r="A2794" i="4" s="1"/>
  <c r="F2793" i="4"/>
  <c r="E2793" i="4"/>
  <c r="B2793" i="4" s="1"/>
  <c r="D2793" i="4"/>
  <c r="A2793" i="4" s="1"/>
  <c r="F2792" i="4"/>
  <c r="E2792" i="4"/>
  <c r="B2792" i="4" s="1"/>
  <c r="D2792" i="4"/>
  <c r="A2792" i="4" s="1"/>
  <c r="F2791" i="4"/>
  <c r="E2791" i="4"/>
  <c r="B2791" i="4" s="1"/>
  <c r="D2791" i="4"/>
  <c r="A2791" i="4" s="1"/>
  <c r="F2790" i="4"/>
  <c r="H2790" i="4" s="1"/>
  <c r="E2790" i="4"/>
  <c r="B2790" i="4" s="1"/>
  <c r="D2790" i="4"/>
  <c r="A2790" i="4" s="1"/>
  <c r="F2789" i="4"/>
  <c r="E2789" i="4"/>
  <c r="B2789" i="4" s="1"/>
  <c r="D2789" i="4"/>
  <c r="A2789" i="4" s="1"/>
  <c r="F2788" i="4"/>
  <c r="E2788" i="4"/>
  <c r="B2788" i="4" s="1"/>
  <c r="D2788" i="4"/>
  <c r="A2788" i="4" s="1"/>
  <c r="F2787" i="4"/>
  <c r="E2787" i="4"/>
  <c r="B2787" i="4" s="1"/>
  <c r="D2787" i="4"/>
  <c r="A2787" i="4" s="1"/>
  <c r="F2786" i="4"/>
  <c r="H2786" i="4" s="1"/>
  <c r="E2786" i="4"/>
  <c r="B2786" i="4" s="1"/>
  <c r="D2786" i="4"/>
  <c r="A2786" i="4" s="1"/>
  <c r="F2785" i="4"/>
  <c r="E2785" i="4"/>
  <c r="B2785" i="4" s="1"/>
  <c r="D2785" i="4"/>
  <c r="A2785" i="4" s="1"/>
  <c r="F2784" i="4"/>
  <c r="E2784" i="4"/>
  <c r="B2784" i="4" s="1"/>
  <c r="D2784" i="4"/>
  <c r="A2784" i="4" s="1"/>
  <c r="F2783" i="4"/>
  <c r="E2783" i="4"/>
  <c r="B2783" i="4" s="1"/>
  <c r="D2783" i="4"/>
  <c r="A2783" i="4" s="1"/>
  <c r="F2782" i="4"/>
  <c r="H2782" i="4" s="1"/>
  <c r="E2782" i="4"/>
  <c r="B2782" i="4" s="1"/>
  <c r="D2782" i="4"/>
  <c r="A2782" i="4" s="1"/>
  <c r="F2781" i="4"/>
  <c r="E2781" i="4"/>
  <c r="B2781" i="4" s="1"/>
  <c r="D2781" i="4"/>
  <c r="A2781" i="4" s="1"/>
  <c r="F2780" i="4"/>
  <c r="E2780" i="4"/>
  <c r="B2780" i="4" s="1"/>
  <c r="D2780" i="4"/>
  <c r="A2780" i="4" s="1"/>
  <c r="F2779" i="4"/>
  <c r="E2779" i="4"/>
  <c r="B2779" i="4" s="1"/>
  <c r="D2779" i="4"/>
  <c r="A2779" i="4" s="1"/>
  <c r="F2778" i="4"/>
  <c r="H2778" i="4" s="1"/>
  <c r="E2778" i="4"/>
  <c r="B2778" i="4" s="1"/>
  <c r="D2778" i="4"/>
  <c r="A2778" i="4" s="1"/>
  <c r="F2777" i="4"/>
  <c r="E2777" i="4"/>
  <c r="B2777" i="4" s="1"/>
  <c r="D2777" i="4"/>
  <c r="A2777" i="4" s="1"/>
  <c r="F2776" i="4"/>
  <c r="E2776" i="4"/>
  <c r="B2776" i="4" s="1"/>
  <c r="D2776" i="4"/>
  <c r="A2776" i="4" s="1"/>
  <c r="F2775" i="4"/>
  <c r="E2775" i="4"/>
  <c r="B2775" i="4" s="1"/>
  <c r="D2775" i="4"/>
  <c r="A2775" i="4" s="1"/>
  <c r="F2774" i="4"/>
  <c r="H2774" i="4" s="1"/>
  <c r="E2774" i="4"/>
  <c r="B2774" i="4" s="1"/>
  <c r="D2774" i="4"/>
  <c r="A2774" i="4" s="1"/>
  <c r="F2773" i="4"/>
  <c r="E2773" i="4"/>
  <c r="B2773" i="4" s="1"/>
  <c r="D2773" i="4"/>
  <c r="A2773" i="4" s="1"/>
  <c r="F2772" i="4"/>
  <c r="E2772" i="4"/>
  <c r="B2772" i="4" s="1"/>
  <c r="D2772" i="4"/>
  <c r="A2772" i="4" s="1"/>
  <c r="F2771" i="4"/>
  <c r="E2771" i="4"/>
  <c r="B2771" i="4" s="1"/>
  <c r="D2771" i="4"/>
  <c r="A2771" i="4" s="1"/>
  <c r="F2770" i="4"/>
  <c r="H2770" i="4" s="1"/>
  <c r="E2770" i="4"/>
  <c r="B2770" i="4" s="1"/>
  <c r="D2770" i="4"/>
  <c r="A2770" i="4" s="1"/>
  <c r="F2769" i="4"/>
  <c r="E2769" i="4"/>
  <c r="B2769" i="4" s="1"/>
  <c r="D2769" i="4"/>
  <c r="A2769" i="4" s="1"/>
  <c r="F2768" i="4"/>
  <c r="E2768" i="4"/>
  <c r="B2768" i="4" s="1"/>
  <c r="D2768" i="4"/>
  <c r="A2768" i="4" s="1"/>
  <c r="F2767" i="4"/>
  <c r="E2767" i="4"/>
  <c r="B2767" i="4" s="1"/>
  <c r="D2767" i="4"/>
  <c r="A2767" i="4" s="1"/>
  <c r="F2766" i="4"/>
  <c r="H2766" i="4" s="1"/>
  <c r="E2766" i="4"/>
  <c r="B2766" i="4" s="1"/>
  <c r="D2766" i="4"/>
  <c r="A2766" i="4" s="1"/>
  <c r="F2765" i="4"/>
  <c r="E2765" i="4"/>
  <c r="B2765" i="4" s="1"/>
  <c r="D2765" i="4"/>
  <c r="A2765" i="4" s="1"/>
  <c r="F2764" i="4"/>
  <c r="E2764" i="4"/>
  <c r="B2764" i="4" s="1"/>
  <c r="D2764" i="4"/>
  <c r="A2764" i="4" s="1"/>
  <c r="F2763" i="4"/>
  <c r="E2763" i="4"/>
  <c r="B2763" i="4" s="1"/>
  <c r="D2763" i="4"/>
  <c r="A2763" i="4" s="1"/>
  <c r="F2762" i="4"/>
  <c r="H2762" i="4" s="1"/>
  <c r="E2762" i="4"/>
  <c r="B2762" i="4" s="1"/>
  <c r="D2762" i="4"/>
  <c r="A2762" i="4" s="1"/>
  <c r="F2761" i="4"/>
  <c r="E2761" i="4"/>
  <c r="B2761" i="4" s="1"/>
  <c r="D2761" i="4"/>
  <c r="A2761" i="4" s="1"/>
  <c r="F2760" i="4"/>
  <c r="E2760" i="4"/>
  <c r="B2760" i="4" s="1"/>
  <c r="D2760" i="4"/>
  <c r="A2760" i="4" s="1"/>
  <c r="F2759" i="4"/>
  <c r="E2759" i="4"/>
  <c r="B2759" i="4" s="1"/>
  <c r="D2759" i="4"/>
  <c r="A2759" i="4" s="1"/>
  <c r="F2758" i="4"/>
  <c r="H2758" i="4" s="1"/>
  <c r="E2758" i="4"/>
  <c r="B2758" i="4" s="1"/>
  <c r="D2758" i="4"/>
  <c r="A2758" i="4" s="1"/>
  <c r="F2757" i="4"/>
  <c r="E2757" i="4"/>
  <c r="B2757" i="4" s="1"/>
  <c r="D2757" i="4"/>
  <c r="A2757" i="4" s="1"/>
  <c r="F2756" i="4"/>
  <c r="E2756" i="4"/>
  <c r="B2756" i="4" s="1"/>
  <c r="D2756" i="4"/>
  <c r="A2756" i="4" s="1"/>
  <c r="F2755" i="4"/>
  <c r="E2755" i="4"/>
  <c r="B2755" i="4" s="1"/>
  <c r="D2755" i="4"/>
  <c r="A2755" i="4" s="1"/>
  <c r="F2754" i="4"/>
  <c r="H2754" i="4" s="1"/>
  <c r="E2754" i="4"/>
  <c r="B2754" i="4" s="1"/>
  <c r="D2754" i="4"/>
  <c r="A2754" i="4" s="1"/>
  <c r="F2753" i="4"/>
  <c r="E2753" i="4"/>
  <c r="B2753" i="4" s="1"/>
  <c r="D2753" i="4"/>
  <c r="A2753" i="4" s="1"/>
  <c r="F2752" i="4"/>
  <c r="E2752" i="4"/>
  <c r="B2752" i="4" s="1"/>
  <c r="D2752" i="4"/>
  <c r="A2752" i="4" s="1"/>
  <c r="F2751" i="4"/>
  <c r="E2751" i="4"/>
  <c r="B2751" i="4" s="1"/>
  <c r="D2751" i="4"/>
  <c r="A2751" i="4" s="1"/>
  <c r="F2750" i="4"/>
  <c r="H2750" i="4" s="1"/>
  <c r="E2750" i="4"/>
  <c r="B2750" i="4" s="1"/>
  <c r="D2750" i="4"/>
  <c r="A2750" i="4" s="1"/>
  <c r="F2749" i="4"/>
  <c r="E2749" i="4"/>
  <c r="B2749" i="4" s="1"/>
  <c r="D2749" i="4"/>
  <c r="A2749" i="4" s="1"/>
  <c r="F2748" i="4"/>
  <c r="E2748" i="4"/>
  <c r="B2748" i="4" s="1"/>
  <c r="D2748" i="4"/>
  <c r="A2748" i="4" s="1"/>
  <c r="F2747" i="4"/>
  <c r="E2747" i="4"/>
  <c r="B2747" i="4" s="1"/>
  <c r="D2747" i="4"/>
  <c r="A2747" i="4" s="1"/>
  <c r="F2746" i="4"/>
  <c r="H2746" i="4" s="1"/>
  <c r="E2746" i="4"/>
  <c r="B2746" i="4" s="1"/>
  <c r="D2746" i="4"/>
  <c r="A2746" i="4" s="1"/>
  <c r="F2745" i="4"/>
  <c r="E2745" i="4"/>
  <c r="B2745" i="4" s="1"/>
  <c r="D2745" i="4"/>
  <c r="A2745" i="4" s="1"/>
  <c r="F2744" i="4"/>
  <c r="E2744" i="4"/>
  <c r="B2744" i="4" s="1"/>
  <c r="D2744" i="4"/>
  <c r="A2744" i="4" s="1"/>
  <c r="F2743" i="4"/>
  <c r="E2743" i="4"/>
  <c r="B2743" i="4" s="1"/>
  <c r="D2743" i="4"/>
  <c r="A2743" i="4" s="1"/>
  <c r="F2742" i="4"/>
  <c r="H2742" i="4" s="1"/>
  <c r="E2742" i="4"/>
  <c r="B2742" i="4" s="1"/>
  <c r="D2742" i="4"/>
  <c r="A2742" i="4" s="1"/>
  <c r="F2741" i="4"/>
  <c r="E2741" i="4"/>
  <c r="B2741" i="4" s="1"/>
  <c r="D2741" i="4"/>
  <c r="A2741" i="4" s="1"/>
  <c r="F2740" i="4"/>
  <c r="E2740" i="4"/>
  <c r="B2740" i="4" s="1"/>
  <c r="D2740" i="4"/>
  <c r="A2740" i="4" s="1"/>
  <c r="F2739" i="4"/>
  <c r="E2739" i="4"/>
  <c r="B2739" i="4" s="1"/>
  <c r="D2739" i="4"/>
  <c r="A2739" i="4" s="1"/>
  <c r="F2738" i="4"/>
  <c r="H2738" i="4" s="1"/>
  <c r="E2738" i="4"/>
  <c r="B2738" i="4" s="1"/>
  <c r="D2738" i="4"/>
  <c r="A2738" i="4" s="1"/>
  <c r="F2737" i="4"/>
  <c r="E2737" i="4"/>
  <c r="B2737" i="4" s="1"/>
  <c r="D2737" i="4"/>
  <c r="A2737" i="4" s="1"/>
  <c r="F2736" i="4"/>
  <c r="E2736" i="4"/>
  <c r="B2736" i="4" s="1"/>
  <c r="D2736" i="4"/>
  <c r="A2736" i="4" s="1"/>
  <c r="F2735" i="4"/>
  <c r="E2735" i="4"/>
  <c r="B2735" i="4" s="1"/>
  <c r="D2735" i="4"/>
  <c r="A2735" i="4" s="1"/>
  <c r="F2734" i="4"/>
  <c r="H2734" i="4" s="1"/>
  <c r="E2734" i="4"/>
  <c r="B2734" i="4" s="1"/>
  <c r="D2734" i="4"/>
  <c r="A2734" i="4" s="1"/>
  <c r="F2733" i="4"/>
  <c r="E2733" i="4"/>
  <c r="B2733" i="4" s="1"/>
  <c r="D2733" i="4"/>
  <c r="A2733" i="4" s="1"/>
  <c r="F2732" i="4"/>
  <c r="E2732" i="4"/>
  <c r="B2732" i="4" s="1"/>
  <c r="D2732" i="4"/>
  <c r="A2732" i="4" s="1"/>
  <c r="F2731" i="4"/>
  <c r="E2731" i="4"/>
  <c r="B2731" i="4" s="1"/>
  <c r="D2731" i="4"/>
  <c r="A2731" i="4" s="1"/>
  <c r="F2730" i="4"/>
  <c r="H2730" i="4" s="1"/>
  <c r="E2730" i="4"/>
  <c r="B2730" i="4" s="1"/>
  <c r="D2730" i="4"/>
  <c r="A2730" i="4" s="1"/>
  <c r="F2729" i="4"/>
  <c r="E2729" i="4"/>
  <c r="B2729" i="4" s="1"/>
  <c r="D2729" i="4"/>
  <c r="A2729" i="4" s="1"/>
  <c r="F2728" i="4"/>
  <c r="E2728" i="4"/>
  <c r="B2728" i="4" s="1"/>
  <c r="D2728" i="4"/>
  <c r="A2728" i="4" s="1"/>
  <c r="F2727" i="4"/>
  <c r="E2727" i="4"/>
  <c r="B2727" i="4" s="1"/>
  <c r="D2727" i="4"/>
  <c r="A2727" i="4" s="1"/>
  <c r="F2726" i="4"/>
  <c r="H2726" i="4" s="1"/>
  <c r="E2726" i="4"/>
  <c r="B2726" i="4" s="1"/>
  <c r="D2726" i="4"/>
  <c r="A2726" i="4" s="1"/>
  <c r="F2725" i="4"/>
  <c r="E2725" i="4"/>
  <c r="B2725" i="4" s="1"/>
  <c r="D2725" i="4"/>
  <c r="A2725" i="4" s="1"/>
  <c r="F2724" i="4"/>
  <c r="E2724" i="4"/>
  <c r="B2724" i="4" s="1"/>
  <c r="D2724" i="4"/>
  <c r="A2724" i="4" s="1"/>
  <c r="F2723" i="4"/>
  <c r="E2723" i="4"/>
  <c r="B2723" i="4" s="1"/>
  <c r="D2723" i="4"/>
  <c r="A2723" i="4" s="1"/>
  <c r="F2722" i="4"/>
  <c r="H2722" i="4" s="1"/>
  <c r="E2722" i="4"/>
  <c r="B2722" i="4" s="1"/>
  <c r="D2722" i="4"/>
  <c r="A2722" i="4" s="1"/>
  <c r="F2721" i="4"/>
  <c r="E2721" i="4"/>
  <c r="B2721" i="4" s="1"/>
  <c r="D2721" i="4"/>
  <c r="A2721" i="4" s="1"/>
  <c r="F2720" i="4"/>
  <c r="E2720" i="4"/>
  <c r="B2720" i="4" s="1"/>
  <c r="D2720" i="4"/>
  <c r="A2720" i="4" s="1"/>
  <c r="F2719" i="4"/>
  <c r="E2719" i="4"/>
  <c r="B2719" i="4" s="1"/>
  <c r="D2719" i="4"/>
  <c r="A2719" i="4" s="1"/>
  <c r="F2718" i="4"/>
  <c r="E2718" i="4"/>
  <c r="B2718" i="4" s="1"/>
  <c r="D2718" i="4"/>
  <c r="A2718" i="4" s="1"/>
  <c r="F2717" i="4"/>
  <c r="E2717" i="4"/>
  <c r="B2717" i="4" s="1"/>
  <c r="D2717" i="4"/>
  <c r="A2717" i="4" s="1"/>
  <c r="F2716" i="4"/>
  <c r="E2716" i="4"/>
  <c r="B2716" i="4" s="1"/>
  <c r="D2716" i="4"/>
  <c r="A2716" i="4" s="1"/>
  <c r="F2715" i="4"/>
  <c r="E2715" i="4"/>
  <c r="B2715" i="4" s="1"/>
  <c r="D2715" i="4"/>
  <c r="A2715" i="4" s="1"/>
  <c r="F2714" i="4"/>
  <c r="H2714" i="4" s="1"/>
  <c r="E2714" i="4"/>
  <c r="B2714" i="4" s="1"/>
  <c r="D2714" i="4"/>
  <c r="A2714" i="4" s="1"/>
  <c r="F2713" i="4"/>
  <c r="E2713" i="4"/>
  <c r="B2713" i="4" s="1"/>
  <c r="D2713" i="4"/>
  <c r="A2713" i="4" s="1"/>
  <c r="F2712" i="4"/>
  <c r="E2712" i="4"/>
  <c r="B2712" i="4" s="1"/>
  <c r="D2712" i="4"/>
  <c r="A2712" i="4" s="1"/>
  <c r="F2711" i="4"/>
  <c r="E2711" i="4"/>
  <c r="B2711" i="4" s="1"/>
  <c r="D2711" i="4"/>
  <c r="A2711" i="4" s="1"/>
  <c r="F2710" i="4"/>
  <c r="E2710" i="4"/>
  <c r="B2710" i="4" s="1"/>
  <c r="D2710" i="4"/>
  <c r="A2710" i="4" s="1"/>
  <c r="F2709" i="4"/>
  <c r="E2709" i="4"/>
  <c r="B2709" i="4" s="1"/>
  <c r="D2709" i="4"/>
  <c r="A2709" i="4" s="1"/>
  <c r="F2708" i="4"/>
  <c r="E2708" i="4"/>
  <c r="B2708" i="4" s="1"/>
  <c r="D2708" i="4"/>
  <c r="A2708" i="4" s="1"/>
  <c r="F2707" i="4"/>
  <c r="E2707" i="4"/>
  <c r="B2707" i="4" s="1"/>
  <c r="D2707" i="4"/>
  <c r="A2707" i="4" s="1"/>
  <c r="F2706" i="4"/>
  <c r="H2706" i="4" s="1"/>
  <c r="E2706" i="4"/>
  <c r="B2706" i="4" s="1"/>
  <c r="D2706" i="4"/>
  <c r="A2706" i="4" s="1"/>
  <c r="F2705" i="4"/>
  <c r="E2705" i="4"/>
  <c r="B2705" i="4" s="1"/>
  <c r="D2705" i="4"/>
  <c r="A2705" i="4" s="1"/>
  <c r="F2704" i="4"/>
  <c r="E2704" i="4"/>
  <c r="B2704" i="4" s="1"/>
  <c r="D2704" i="4"/>
  <c r="A2704" i="4" s="1"/>
  <c r="F2703" i="4"/>
  <c r="E2703" i="4"/>
  <c r="B2703" i="4" s="1"/>
  <c r="D2703" i="4"/>
  <c r="A2703" i="4" s="1"/>
  <c r="F2702" i="4"/>
  <c r="H2702" i="4" s="1"/>
  <c r="E2702" i="4"/>
  <c r="B2702" i="4" s="1"/>
  <c r="D2702" i="4"/>
  <c r="A2702" i="4" s="1"/>
  <c r="F2701" i="4"/>
  <c r="E2701" i="4"/>
  <c r="B2701" i="4" s="1"/>
  <c r="D2701" i="4"/>
  <c r="A2701" i="4" s="1"/>
  <c r="F2700" i="4"/>
  <c r="E2700" i="4"/>
  <c r="B2700" i="4" s="1"/>
  <c r="D2700" i="4"/>
  <c r="A2700" i="4" s="1"/>
  <c r="F2699" i="4"/>
  <c r="E2699" i="4"/>
  <c r="B2699" i="4" s="1"/>
  <c r="D2699" i="4"/>
  <c r="A2699" i="4" s="1"/>
  <c r="F2698" i="4"/>
  <c r="H2698" i="4" s="1"/>
  <c r="E2698" i="4"/>
  <c r="B2698" i="4" s="1"/>
  <c r="D2698" i="4"/>
  <c r="A2698" i="4" s="1"/>
  <c r="F2697" i="4"/>
  <c r="E2697" i="4"/>
  <c r="B2697" i="4" s="1"/>
  <c r="D2697" i="4"/>
  <c r="A2697" i="4" s="1"/>
  <c r="F2696" i="4"/>
  <c r="E2696" i="4"/>
  <c r="B2696" i="4" s="1"/>
  <c r="D2696" i="4"/>
  <c r="A2696" i="4" s="1"/>
  <c r="F2695" i="4"/>
  <c r="E2695" i="4"/>
  <c r="B2695" i="4" s="1"/>
  <c r="D2695" i="4"/>
  <c r="A2695" i="4" s="1"/>
  <c r="F2694" i="4"/>
  <c r="H2694" i="4" s="1"/>
  <c r="E2694" i="4"/>
  <c r="B2694" i="4" s="1"/>
  <c r="D2694" i="4"/>
  <c r="A2694" i="4" s="1"/>
  <c r="F2693" i="4"/>
  <c r="E2693" i="4"/>
  <c r="B2693" i="4" s="1"/>
  <c r="D2693" i="4"/>
  <c r="A2693" i="4" s="1"/>
  <c r="F2692" i="4"/>
  <c r="E2692" i="4"/>
  <c r="B2692" i="4" s="1"/>
  <c r="D2692" i="4"/>
  <c r="A2692" i="4" s="1"/>
  <c r="F2691" i="4"/>
  <c r="E2691" i="4"/>
  <c r="B2691" i="4" s="1"/>
  <c r="D2691" i="4"/>
  <c r="A2691" i="4" s="1"/>
  <c r="F2690" i="4"/>
  <c r="H2690" i="4" s="1"/>
  <c r="E2690" i="4"/>
  <c r="B2690" i="4" s="1"/>
  <c r="D2690" i="4"/>
  <c r="A2690" i="4" s="1"/>
  <c r="F2689" i="4"/>
  <c r="E2689" i="4"/>
  <c r="B2689" i="4" s="1"/>
  <c r="D2689" i="4"/>
  <c r="A2689" i="4" s="1"/>
  <c r="F2688" i="4"/>
  <c r="E2688" i="4"/>
  <c r="B2688" i="4" s="1"/>
  <c r="D2688" i="4"/>
  <c r="A2688" i="4" s="1"/>
  <c r="F2687" i="4"/>
  <c r="E2687" i="4"/>
  <c r="B2687" i="4" s="1"/>
  <c r="D2687" i="4"/>
  <c r="A2687" i="4" s="1"/>
  <c r="F2686" i="4"/>
  <c r="H2686" i="4" s="1"/>
  <c r="E2686" i="4"/>
  <c r="B2686" i="4" s="1"/>
  <c r="D2686" i="4"/>
  <c r="A2686" i="4" s="1"/>
  <c r="F2685" i="4"/>
  <c r="E2685" i="4"/>
  <c r="B2685" i="4" s="1"/>
  <c r="D2685" i="4"/>
  <c r="A2685" i="4" s="1"/>
  <c r="F2684" i="4"/>
  <c r="E2684" i="4"/>
  <c r="B2684" i="4" s="1"/>
  <c r="D2684" i="4"/>
  <c r="A2684" i="4" s="1"/>
  <c r="F2683" i="4"/>
  <c r="E2683" i="4"/>
  <c r="B2683" i="4" s="1"/>
  <c r="D2683" i="4"/>
  <c r="A2683" i="4" s="1"/>
  <c r="F2682" i="4"/>
  <c r="H2682" i="4" s="1"/>
  <c r="E2682" i="4"/>
  <c r="B2682" i="4" s="1"/>
  <c r="D2682" i="4"/>
  <c r="A2682" i="4" s="1"/>
  <c r="F2681" i="4"/>
  <c r="E2681" i="4"/>
  <c r="B2681" i="4" s="1"/>
  <c r="D2681" i="4"/>
  <c r="A2681" i="4" s="1"/>
  <c r="F2680" i="4"/>
  <c r="E2680" i="4"/>
  <c r="B2680" i="4" s="1"/>
  <c r="D2680" i="4"/>
  <c r="A2680" i="4" s="1"/>
  <c r="F2679" i="4"/>
  <c r="E2679" i="4"/>
  <c r="B2679" i="4" s="1"/>
  <c r="D2679" i="4"/>
  <c r="A2679" i="4" s="1"/>
  <c r="F2678" i="4"/>
  <c r="H2678" i="4" s="1"/>
  <c r="E2678" i="4"/>
  <c r="B2678" i="4" s="1"/>
  <c r="D2678" i="4"/>
  <c r="A2678" i="4" s="1"/>
  <c r="F2677" i="4"/>
  <c r="E2677" i="4"/>
  <c r="B2677" i="4" s="1"/>
  <c r="D2677" i="4"/>
  <c r="A2677" i="4" s="1"/>
  <c r="F2676" i="4"/>
  <c r="E2676" i="4"/>
  <c r="B2676" i="4" s="1"/>
  <c r="D2676" i="4"/>
  <c r="A2676" i="4" s="1"/>
  <c r="F2675" i="4"/>
  <c r="E2675" i="4"/>
  <c r="B2675" i="4" s="1"/>
  <c r="D2675" i="4"/>
  <c r="A2675" i="4" s="1"/>
  <c r="F2674" i="4"/>
  <c r="H2674" i="4" s="1"/>
  <c r="E2674" i="4"/>
  <c r="B2674" i="4" s="1"/>
  <c r="D2674" i="4"/>
  <c r="A2674" i="4" s="1"/>
  <c r="F2673" i="4"/>
  <c r="E2673" i="4"/>
  <c r="B2673" i="4" s="1"/>
  <c r="D2673" i="4"/>
  <c r="A2673" i="4" s="1"/>
  <c r="F2672" i="4"/>
  <c r="E2672" i="4"/>
  <c r="B2672" i="4" s="1"/>
  <c r="D2672" i="4"/>
  <c r="A2672" i="4" s="1"/>
  <c r="F2671" i="4"/>
  <c r="E2671" i="4"/>
  <c r="B2671" i="4" s="1"/>
  <c r="D2671" i="4"/>
  <c r="A2671" i="4" s="1"/>
  <c r="F2670" i="4"/>
  <c r="H2670" i="4" s="1"/>
  <c r="E2670" i="4"/>
  <c r="B2670" i="4" s="1"/>
  <c r="D2670" i="4"/>
  <c r="A2670" i="4" s="1"/>
  <c r="F2669" i="4"/>
  <c r="E2669" i="4"/>
  <c r="B2669" i="4" s="1"/>
  <c r="D2669" i="4"/>
  <c r="A2669" i="4" s="1"/>
  <c r="F2668" i="4"/>
  <c r="E2668" i="4"/>
  <c r="B2668" i="4" s="1"/>
  <c r="D2668" i="4"/>
  <c r="A2668" i="4" s="1"/>
  <c r="F2667" i="4"/>
  <c r="E2667" i="4"/>
  <c r="B2667" i="4" s="1"/>
  <c r="D2667" i="4"/>
  <c r="A2667" i="4" s="1"/>
  <c r="F2666" i="4"/>
  <c r="H2666" i="4" s="1"/>
  <c r="E2666" i="4"/>
  <c r="B2666" i="4" s="1"/>
  <c r="D2666" i="4"/>
  <c r="A2666" i="4" s="1"/>
  <c r="F2665" i="4"/>
  <c r="E2665" i="4"/>
  <c r="B2665" i="4" s="1"/>
  <c r="D2665" i="4"/>
  <c r="A2665" i="4" s="1"/>
  <c r="F2664" i="4"/>
  <c r="E2664" i="4"/>
  <c r="B2664" i="4" s="1"/>
  <c r="D2664" i="4"/>
  <c r="A2664" i="4" s="1"/>
  <c r="F2663" i="4"/>
  <c r="E2663" i="4"/>
  <c r="B2663" i="4" s="1"/>
  <c r="D2663" i="4"/>
  <c r="A2663" i="4" s="1"/>
  <c r="F2662" i="4"/>
  <c r="H2662" i="4" s="1"/>
  <c r="E2662" i="4"/>
  <c r="B2662" i="4" s="1"/>
  <c r="D2662" i="4"/>
  <c r="A2662" i="4" s="1"/>
  <c r="F2661" i="4"/>
  <c r="E2661" i="4"/>
  <c r="B2661" i="4" s="1"/>
  <c r="D2661" i="4"/>
  <c r="A2661" i="4" s="1"/>
  <c r="F2660" i="4"/>
  <c r="E2660" i="4"/>
  <c r="B2660" i="4" s="1"/>
  <c r="D2660" i="4"/>
  <c r="A2660" i="4" s="1"/>
  <c r="F2659" i="4"/>
  <c r="E2659" i="4"/>
  <c r="B2659" i="4" s="1"/>
  <c r="D2659" i="4"/>
  <c r="A2659" i="4" s="1"/>
  <c r="F2658" i="4"/>
  <c r="H2658" i="4" s="1"/>
  <c r="E2658" i="4"/>
  <c r="B2658" i="4" s="1"/>
  <c r="D2658" i="4"/>
  <c r="A2658" i="4" s="1"/>
  <c r="F2657" i="4"/>
  <c r="E2657" i="4"/>
  <c r="B2657" i="4" s="1"/>
  <c r="D2657" i="4"/>
  <c r="A2657" i="4" s="1"/>
  <c r="F2656" i="4"/>
  <c r="E2656" i="4"/>
  <c r="B2656" i="4" s="1"/>
  <c r="D2656" i="4"/>
  <c r="A2656" i="4" s="1"/>
  <c r="F2655" i="4"/>
  <c r="E2655" i="4"/>
  <c r="B2655" i="4" s="1"/>
  <c r="D2655" i="4"/>
  <c r="A2655" i="4" s="1"/>
  <c r="F2654" i="4"/>
  <c r="H2654" i="4" s="1"/>
  <c r="E2654" i="4"/>
  <c r="B2654" i="4" s="1"/>
  <c r="D2654" i="4"/>
  <c r="A2654" i="4" s="1"/>
  <c r="F2653" i="4"/>
  <c r="E2653" i="4"/>
  <c r="B2653" i="4" s="1"/>
  <c r="D2653" i="4"/>
  <c r="A2653" i="4" s="1"/>
  <c r="F2652" i="4"/>
  <c r="E2652" i="4"/>
  <c r="B2652" i="4" s="1"/>
  <c r="D2652" i="4"/>
  <c r="A2652" i="4" s="1"/>
  <c r="F2651" i="4"/>
  <c r="E2651" i="4"/>
  <c r="B2651" i="4" s="1"/>
  <c r="D2651" i="4"/>
  <c r="A2651" i="4" s="1"/>
  <c r="F2650" i="4"/>
  <c r="H2650" i="4" s="1"/>
  <c r="E2650" i="4"/>
  <c r="B2650" i="4" s="1"/>
  <c r="D2650" i="4"/>
  <c r="A2650" i="4" s="1"/>
  <c r="F2649" i="4"/>
  <c r="E2649" i="4"/>
  <c r="B2649" i="4" s="1"/>
  <c r="D2649" i="4"/>
  <c r="A2649" i="4" s="1"/>
  <c r="F2648" i="4"/>
  <c r="E2648" i="4"/>
  <c r="B2648" i="4" s="1"/>
  <c r="D2648" i="4"/>
  <c r="A2648" i="4" s="1"/>
  <c r="F2647" i="4"/>
  <c r="E2647" i="4"/>
  <c r="B2647" i="4" s="1"/>
  <c r="D2647" i="4"/>
  <c r="A2647" i="4" s="1"/>
  <c r="F2646" i="4"/>
  <c r="H2646" i="4" s="1"/>
  <c r="E2646" i="4"/>
  <c r="B2646" i="4" s="1"/>
  <c r="D2646" i="4"/>
  <c r="A2646" i="4" s="1"/>
  <c r="F2645" i="4"/>
  <c r="E2645" i="4"/>
  <c r="B2645" i="4" s="1"/>
  <c r="D2645" i="4"/>
  <c r="A2645" i="4" s="1"/>
  <c r="F2644" i="4"/>
  <c r="E2644" i="4"/>
  <c r="B2644" i="4" s="1"/>
  <c r="D2644" i="4"/>
  <c r="A2644" i="4" s="1"/>
  <c r="F2643" i="4"/>
  <c r="E2643" i="4"/>
  <c r="B2643" i="4" s="1"/>
  <c r="D2643" i="4"/>
  <c r="A2643" i="4" s="1"/>
  <c r="F2642" i="4"/>
  <c r="H2642" i="4" s="1"/>
  <c r="E2642" i="4"/>
  <c r="B2642" i="4" s="1"/>
  <c r="D2642" i="4"/>
  <c r="A2642" i="4" s="1"/>
  <c r="F2641" i="4"/>
  <c r="E2641" i="4"/>
  <c r="B2641" i="4" s="1"/>
  <c r="D2641" i="4"/>
  <c r="A2641" i="4" s="1"/>
  <c r="F2640" i="4"/>
  <c r="E2640" i="4"/>
  <c r="B2640" i="4" s="1"/>
  <c r="D2640" i="4"/>
  <c r="A2640" i="4" s="1"/>
  <c r="F2639" i="4"/>
  <c r="E2639" i="4"/>
  <c r="B2639" i="4" s="1"/>
  <c r="D2639" i="4"/>
  <c r="A2639" i="4" s="1"/>
  <c r="F2638" i="4"/>
  <c r="H2638" i="4" s="1"/>
  <c r="E2638" i="4"/>
  <c r="B2638" i="4" s="1"/>
  <c r="D2638" i="4"/>
  <c r="A2638" i="4" s="1"/>
  <c r="F2637" i="4"/>
  <c r="E2637" i="4"/>
  <c r="B2637" i="4" s="1"/>
  <c r="D2637" i="4"/>
  <c r="A2637" i="4" s="1"/>
  <c r="F2636" i="4"/>
  <c r="E2636" i="4"/>
  <c r="B2636" i="4" s="1"/>
  <c r="D2636" i="4"/>
  <c r="A2636" i="4" s="1"/>
  <c r="F2635" i="4"/>
  <c r="E2635" i="4"/>
  <c r="B2635" i="4" s="1"/>
  <c r="D2635" i="4"/>
  <c r="A2635" i="4" s="1"/>
  <c r="F2634" i="4"/>
  <c r="H2634" i="4" s="1"/>
  <c r="E2634" i="4"/>
  <c r="B2634" i="4" s="1"/>
  <c r="D2634" i="4"/>
  <c r="A2634" i="4" s="1"/>
  <c r="F2633" i="4"/>
  <c r="E2633" i="4"/>
  <c r="B2633" i="4" s="1"/>
  <c r="D2633" i="4"/>
  <c r="A2633" i="4" s="1"/>
  <c r="F2632" i="4"/>
  <c r="E2632" i="4"/>
  <c r="B2632" i="4" s="1"/>
  <c r="D2632" i="4"/>
  <c r="A2632" i="4" s="1"/>
  <c r="F2631" i="4"/>
  <c r="E2631" i="4"/>
  <c r="B2631" i="4" s="1"/>
  <c r="D2631" i="4"/>
  <c r="A2631" i="4" s="1"/>
  <c r="F2630" i="4"/>
  <c r="H2630" i="4" s="1"/>
  <c r="E2630" i="4"/>
  <c r="B2630" i="4" s="1"/>
  <c r="D2630" i="4"/>
  <c r="A2630" i="4" s="1"/>
  <c r="F2629" i="4"/>
  <c r="E2629" i="4"/>
  <c r="B2629" i="4" s="1"/>
  <c r="D2629" i="4"/>
  <c r="A2629" i="4" s="1"/>
  <c r="F2628" i="4"/>
  <c r="E2628" i="4"/>
  <c r="B2628" i="4" s="1"/>
  <c r="D2628" i="4"/>
  <c r="A2628" i="4" s="1"/>
  <c r="F2627" i="4"/>
  <c r="E2627" i="4"/>
  <c r="B2627" i="4" s="1"/>
  <c r="D2627" i="4"/>
  <c r="A2627" i="4" s="1"/>
  <c r="F2626" i="4"/>
  <c r="H2626" i="4" s="1"/>
  <c r="E2626" i="4"/>
  <c r="B2626" i="4" s="1"/>
  <c r="D2626" i="4"/>
  <c r="A2626" i="4" s="1"/>
  <c r="F2625" i="4"/>
  <c r="E2625" i="4"/>
  <c r="B2625" i="4" s="1"/>
  <c r="D2625" i="4"/>
  <c r="A2625" i="4" s="1"/>
  <c r="F2624" i="4"/>
  <c r="E2624" i="4"/>
  <c r="B2624" i="4" s="1"/>
  <c r="D2624" i="4"/>
  <c r="A2624" i="4" s="1"/>
  <c r="F2623" i="4"/>
  <c r="E2623" i="4"/>
  <c r="B2623" i="4" s="1"/>
  <c r="D2623" i="4"/>
  <c r="A2623" i="4" s="1"/>
  <c r="F2622" i="4"/>
  <c r="H2622" i="4" s="1"/>
  <c r="E2622" i="4"/>
  <c r="B2622" i="4" s="1"/>
  <c r="D2622" i="4"/>
  <c r="A2622" i="4" s="1"/>
  <c r="F2621" i="4"/>
  <c r="E2621" i="4"/>
  <c r="B2621" i="4" s="1"/>
  <c r="D2621" i="4"/>
  <c r="A2621" i="4" s="1"/>
  <c r="F2620" i="4"/>
  <c r="E2620" i="4"/>
  <c r="B2620" i="4" s="1"/>
  <c r="D2620" i="4"/>
  <c r="A2620" i="4" s="1"/>
  <c r="F2619" i="4"/>
  <c r="E2619" i="4"/>
  <c r="B2619" i="4" s="1"/>
  <c r="D2619" i="4"/>
  <c r="A2619" i="4" s="1"/>
  <c r="F2618" i="4"/>
  <c r="H2618" i="4" s="1"/>
  <c r="E2618" i="4"/>
  <c r="B2618" i="4" s="1"/>
  <c r="D2618" i="4"/>
  <c r="A2618" i="4" s="1"/>
  <c r="F2617" i="4"/>
  <c r="E2617" i="4"/>
  <c r="B2617" i="4" s="1"/>
  <c r="D2617" i="4"/>
  <c r="A2617" i="4" s="1"/>
  <c r="F2616" i="4"/>
  <c r="E2616" i="4"/>
  <c r="B2616" i="4" s="1"/>
  <c r="D2616" i="4"/>
  <c r="A2616" i="4" s="1"/>
  <c r="F2615" i="4"/>
  <c r="E2615" i="4"/>
  <c r="B2615" i="4" s="1"/>
  <c r="D2615" i="4"/>
  <c r="A2615" i="4" s="1"/>
  <c r="F2614" i="4"/>
  <c r="H2614" i="4" s="1"/>
  <c r="E2614" i="4"/>
  <c r="B2614" i="4" s="1"/>
  <c r="D2614" i="4"/>
  <c r="A2614" i="4" s="1"/>
  <c r="F2613" i="4"/>
  <c r="E2613" i="4"/>
  <c r="B2613" i="4" s="1"/>
  <c r="D2613" i="4"/>
  <c r="A2613" i="4" s="1"/>
  <c r="F2612" i="4"/>
  <c r="E2612" i="4"/>
  <c r="B2612" i="4" s="1"/>
  <c r="D2612" i="4"/>
  <c r="A2612" i="4" s="1"/>
  <c r="F2611" i="4"/>
  <c r="E2611" i="4"/>
  <c r="B2611" i="4" s="1"/>
  <c r="D2611" i="4"/>
  <c r="A2611" i="4" s="1"/>
  <c r="F2610" i="4"/>
  <c r="H2610" i="4" s="1"/>
  <c r="E2610" i="4"/>
  <c r="B2610" i="4" s="1"/>
  <c r="D2610" i="4"/>
  <c r="A2610" i="4" s="1"/>
  <c r="F2609" i="4"/>
  <c r="E2609" i="4"/>
  <c r="B2609" i="4" s="1"/>
  <c r="D2609" i="4"/>
  <c r="A2609" i="4" s="1"/>
  <c r="F2608" i="4"/>
  <c r="E2608" i="4"/>
  <c r="B2608" i="4" s="1"/>
  <c r="D2608" i="4"/>
  <c r="A2608" i="4" s="1"/>
  <c r="F2607" i="4"/>
  <c r="E2607" i="4"/>
  <c r="B2607" i="4" s="1"/>
  <c r="D2607" i="4"/>
  <c r="A2607" i="4" s="1"/>
  <c r="F2606" i="4"/>
  <c r="H2606" i="4" s="1"/>
  <c r="E2606" i="4"/>
  <c r="B2606" i="4" s="1"/>
  <c r="D2606" i="4"/>
  <c r="A2606" i="4" s="1"/>
  <c r="F2605" i="4"/>
  <c r="E2605" i="4"/>
  <c r="B2605" i="4" s="1"/>
  <c r="D2605" i="4"/>
  <c r="A2605" i="4" s="1"/>
  <c r="F2604" i="4"/>
  <c r="E2604" i="4"/>
  <c r="B2604" i="4" s="1"/>
  <c r="D2604" i="4"/>
  <c r="A2604" i="4" s="1"/>
  <c r="F2603" i="4"/>
  <c r="E2603" i="4"/>
  <c r="B2603" i="4" s="1"/>
  <c r="D2603" i="4"/>
  <c r="A2603" i="4" s="1"/>
  <c r="F2602" i="4"/>
  <c r="H2602" i="4" s="1"/>
  <c r="E2602" i="4"/>
  <c r="B2602" i="4" s="1"/>
  <c r="D2602" i="4"/>
  <c r="A2602" i="4" s="1"/>
  <c r="F2601" i="4"/>
  <c r="E2601" i="4"/>
  <c r="B2601" i="4" s="1"/>
  <c r="D2601" i="4"/>
  <c r="A2601" i="4" s="1"/>
  <c r="F2600" i="4"/>
  <c r="E2600" i="4"/>
  <c r="B2600" i="4" s="1"/>
  <c r="D2600" i="4"/>
  <c r="A2600" i="4" s="1"/>
  <c r="F2599" i="4"/>
  <c r="E2599" i="4"/>
  <c r="B2599" i="4" s="1"/>
  <c r="D2599" i="4"/>
  <c r="A2599" i="4" s="1"/>
  <c r="F2598" i="4"/>
  <c r="H2598" i="4" s="1"/>
  <c r="E2598" i="4"/>
  <c r="B2598" i="4" s="1"/>
  <c r="D2598" i="4"/>
  <c r="A2598" i="4" s="1"/>
  <c r="F2597" i="4"/>
  <c r="E2597" i="4"/>
  <c r="B2597" i="4" s="1"/>
  <c r="D2597" i="4"/>
  <c r="A2597" i="4" s="1"/>
  <c r="F2596" i="4"/>
  <c r="E2596" i="4"/>
  <c r="B2596" i="4" s="1"/>
  <c r="D2596" i="4"/>
  <c r="A2596" i="4" s="1"/>
  <c r="F2595" i="4"/>
  <c r="E2595" i="4"/>
  <c r="B2595" i="4" s="1"/>
  <c r="D2595" i="4"/>
  <c r="A2595" i="4" s="1"/>
  <c r="F2594" i="4"/>
  <c r="H2594" i="4" s="1"/>
  <c r="E2594" i="4"/>
  <c r="B2594" i="4" s="1"/>
  <c r="D2594" i="4"/>
  <c r="A2594" i="4" s="1"/>
  <c r="F2593" i="4"/>
  <c r="E2593" i="4"/>
  <c r="B2593" i="4" s="1"/>
  <c r="D2593" i="4"/>
  <c r="A2593" i="4" s="1"/>
  <c r="F2592" i="4"/>
  <c r="E2592" i="4"/>
  <c r="B2592" i="4" s="1"/>
  <c r="D2592" i="4"/>
  <c r="A2592" i="4" s="1"/>
  <c r="F2591" i="4"/>
  <c r="E2591" i="4"/>
  <c r="B2591" i="4" s="1"/>
  <c r="D2591" i="4"/>
  <c r="A2591" i="4" s="1"/>
  <c r="F2590" i="4"/>
  <c r="H2590" i="4" s="1"/>
  <c r="E2590" i="4"/>
  <c r="B2590" i="4" s="1"/>
  <c r="D2590" i="4"/>
  <c r="A2590" i="4" s="1"/>
  <c r="F2589" i="4"/>
  <c r="E2589" i="4"/>
  <c r="B2589" i="4" s="1"/>
  <c r="D2589" i="4"/>
  <c r="A2589" i="4" s="1"/>
  <c r="F2588" i="4"/>
  <c r="E2588" i="4"/>
  <c r="B2588" i="4" s="1"/>
  <c r="D2588" i="4"/>
  <c r="A2588" i="4" s="1"/>
  <c r="F2587" i="4"/>
  <c r="E2587" i="4"/>
  <c r="B2587" i="4" s="1"/>
  <c r="D2587" i="4"/>
  <c r="A2587" i="4" s="1"/>
  <c r="F2586" i="4"/>
  <c r="H2586" i="4" s="1"/>
  <c r="E2586" i="4"/>
  <c r="B2586" i="4" s="1"/>
  <c r="D2586" i="4"/>
  <c r="A2586" i="4" s="1"/>
  <c r="F2585" i="4"/>
  <c r="E2585" i="4"/>
  <c r="B2585" i="4" s="1"/>
  <c r="D2585" i="4"/>
  <c r="A2585" i="4" s="1"/>
  <c r="F2584" i="4"/>
  <c r="E2584" i="4"/>
  <c r="B2584" i="4" s="1"/>
  <c r="D2584" i="4"/>
  <c r="A2584" i="4" s="1"/>
  <c r="F2583" i="4"/>
  <c r="E2583" i="4"/>
  <c r="B2583" i="4" s="1"/>
  <c r="D2583" i="4"/>
  <c r="A2583" i="4" s="1"/>
  <c r="F2582" i="4"/>
  <c r="H2582" i="4" s="1"/>
  <c r="E2582" i="4"/>
  <c r="B2582" i="4" s="1"/>
  <c r="D2582" i="4"/>
  <c r="A2582" i="4" s="1"/>
  <c r="F2581" i="4"/>
  <c r="E2581" i="4"/>
  <c r="B2581" i="4" s="1"/>
  <c r="D2581" i="4"/>
  <c r="A2581" i="4" s="1"/>
  <c r="F2580" i="4"/>
  <c r="E2580" i="4"/>
  <c r="B2580" i="4" s="1"/>
  <c r="D2580" i="4"/>
  <c r="A2580" i="4" s="1"/>
  <c r="F2579" i="4"/>
  <c r="E2579" i="4"/>
  <c r="B2579" i="4" s="1"/>
  <c r="D2579" i="4"/>
  <c r="A2579" i="4" s="1"/>
  <c r="F2578" i="4"/>
  <c r="H2578" i="4" s="1"/>
  <c r="E2578" i="4"/>
  <c r="B2578" i="4" s="1"/>
  <c r="D2578" i="4"/>
  <c r="A2578" i="4" s="1"/>
  <c r="F2577" i="4"/>
  <c r="E2577" i="4"/>
  <c r="B2577" i="4" s="1"/>
  <c r="D2577" i="4"/>
  <c r="A2577" i="4" s="1"/>
  <c r="F2576" i="4"/>
  <c r="E2576" i="4"/>
  <c r="B2576" i="4" s="1"/>
  <c r="D2576" i="4"/>
  <c r="A2576" i="4" s="1"/>
  <c r="F2575" i="4"/>
  <c r="E2575" i="4"/>
  <c r="B2575" i="4" s="1"/>
  <c r="D2575" i="4"/>
  <c r="A2575" i="4" s="1"/>
  <c r="F2574" i="4"/>
  <c r="H2574" i="4" s="1"/>
  <c r="E2574" i="4"/>
  <c r="B2574" i="4" s="1"/>
  <c r="D2574" i="4"/>
  <c r="A2574" i="4" s="1"/>
  <c r="F2573" i="4"/>
  <c r="E2573" i="4"/>
  <c r="B2573" i="4" s="1"/>
  <c r="D2573" i="4"/>
  <c r="A2573" i="4" s="1"/>
  <c r="F2572" i="4"/>
  <c r="E2572" i="4"/>
  <c r="B2572" i="4" s="1"/>
  <c r="D2572" i="4"/>
  <c r="A2572" i="4" s="1"/>
  <c r="F2571" i="4"/>
  <c r="E2571" i="4"/>
  <c r="B2571" i="4" s="1"/>
  <c r="D2571" i="4"/>
  <c r="A2571" i="4" s="1"/>
  <c r="F2570" i="4"/>
  <c r="H2570" i="4" s="1"/>
  <c r="E2570" i="4"/>
  <c r="B2570" i="4" s="1"/>
  <c r="D2570" i="4"/>
  <c r="A2570" i="4" s="1"/>
  <c r="F2569" i="4"/>
  <c r="E2569" i="4"/>
  <c r="B2569" i="4" s="1"/>
  <c r="D2569" i="4"/>
  <c r="A2569" i="4" s="1"/>
  <c r="F2568" i="4"/>
  <c r="E2568" i="4"/>
  <c r="B2568" i="4" s="1"/>
  <c r="D2568" i="4"/>
  <c r="A2568" i="4" s="1"/>
  <c r="F2567" i="4"/>
  <c r="E2567" i="4"/>
  <c r="B2567" i="4" s="1"/>
  <c r="D2567" i="4"/>
  <c r="A2567" i="4" s="1"/>
  <c r="F2566" i="4"/>
  <c r="H2566" i="4" s="1"/>
  <c r="E2566" i="4"/>
  <c r="B2566" i="4" s="1"/>
  <c r="D2566" i="4"/>
  <c r="A2566" i="4" s="1"/>
  <c r="F2565" i="4"/>
  <c r="E2565" i="4"/>
  <c r="B2565" i="4" s="1"/>
  <c r="D2565" i="4"/>
  <c r="A2565" i="4" s="1"/>
  <c r="F2564" i="4"/>
  <c r="E2564" i="4"/>
  <c r="B2564" i="4" s="1"/>
  <c r="D2564" i="4"/>
  <c r="A2564" i="4" s="1"/>
  <c r="F2563" i="4"/>
  <c r="E2563" i="4"/>
  <c r="B2563" i="4" s="1"/>
  <c r="D2563" i="4"/>
  <c r="A2563" i="4" s="1"/>
  <c r="F2562" i="4"/>
  <c r="H2562" i="4" s="1"/>
  <c r="E2562" i="4"/>
  <c r="B2562" i="4" s="1"/>
  <c r="D2562" i="4"/>
  <c r="A2562" i="4" s="1"/>
  <c r="F2561" i="4"/>
  <c r="E2561" i="4"/>
  <c r="B2561" i="4" s="1"/>
  <c r="D2561" i="4"/>
  <c r="A2561" i="4" s="1"/>
  <c r="F2560" i="4"/>
  <c r="E2560" i="4"/>
  <c r="B2560" i="4" s="1"/>
  <c r="D2560" i="4"/>
  <c r="A2560" i="4" s="1"/>
  <c r="F2559" i="4"/>
  <c r="E2559" i="4"/>
  <c r="B2559" i="4" s="1"/>
  <c r="D2559" i="4"/>
  <c r="A2559" i="4" s="1"/>
  <c r="F2558" i="4"/>
  <c r="H2558" i="4" s="1"/>
  <c r="E2558" i="4"/>
  <c r="B2558" i="4" s="1"/>
  <c r="D2558" i="4"/>
  <c r="A2558" i="4" s="1"/>
  <c r="F2557" i="4"/>
  <c r="E2557" i="4"/>
  <c r="B2557" i="4" s="1"/>
  <c r="D2557" i="4"/>
  <c r="A2557" i="4" s="1"/>
  <c r="F2556" i="4"/>
  <c r="E2556" i="4"/>
  <c r="B2556" i="4" s="1"/>
  <c r="D2556" i="4"/>
  <c r="A2556" i="4" s="1"/>
  <c r="F2555" i="4"/>
  <c r="E2555" i="4"/>
  <c r="B2555" i="4" s="1"/>
  <c r="D2555" i="4"/>
  <c r="A2555" i="4" s="1"/>
  <c r="F2554" i="4"/>
  <c r="H2554" i="4" s="1"/>
  <c r="E2554" i="4"/>
  <c r="B2554" i="4" s="1"/>
  <c r="D2554" i="4"/>
  <c r="A2554" i="4" s="1"/>
  <c r="F2553" i="4"/>
  <c r="E2553" i="4"/>
  <c r="B2553" i="4" s="1"/>
  <c r="D2553" i="4"/>
  <c r="A2553" i="4" s="1"/>
  <c r="F2552" i="4"/>
  <c r="E2552" i="4"/>
  <c r="B2552" i="4" s="1"/>
  <c r="D2552" i="4"/>
  <c r="A2552" i="4" s="1"/>
  <c r="F2551" i="4"/>
  <c r="E2551" i="4"/>
  <c r="B2551" i="4" s="1"/>
  <c r="D2551" i="4"/>
  <c r="A2551" i="4" s="1"/>
  <c r="F2550" i="4"/>
  <c r="H2550" i="4" s="1"/>
  <c r="E2550" i="4"/>
  <c r="B2550" i="4" s="1"/>
  <c r="D2550" i="4"/>
  <c r="A2550" i="4" s="1"/>
  <c r="F2549" i="4"/>
  <c r="E2549" i="4"/>
  <c r="B2549" i="4" s="1"/>
  <c r="D2549" i="4"/>
  <c r="A2549" i="4" s="1"/>
  <c r="F2548" i="4"/>
  <c r="E2548" i="4"/>
  <c r="B2548" i="4" s="1"/>
  <c r="D2548" i="4"/>
  <c r="A2548" i="4" s="1"/>
  <c r="F2547" i="4"/>
  <c r="E2547" i="4"/>
  <c r="B2547" i="4" s="1"/>
  <c r="D2547" i="4"/>
  <c r="A2547" i="4" s="1"/>
  <c r="F2546" i="4"/>
  <c r="H2546" i="4" s="1"/>
  <c r="E2546" i="4"/>
  <c r="B2546" i="4" s="1"/>
  <c r="D2546" i="4"/>
  <c r="A2546" i="4" s="1"/>
  <c r="F2545" i="4"/>
  <c r="E2545" i="4"/>
  <c r="B2545" i="4" s="1"/>
  <c r="D2545" i="4"/>
  <c r="A2545" i="4" s="1"/>
  <c r="F2544" i="4"/>
  <c r="E2544" i="4"/>
  <c r="B2544" i="4" s="1"/>
  <c r="D2544" i="4"/>
  <c r="A2544" i="4" s="1"/>
  <c r="F2543" i="4"/>
  <c r="E2543" i="4"/>
  <c r="B2543" i="4" s="1"/>
  <c r="D2543" i="4"/>
  <c r="A2543" i="4" s="1"/>
  <c r="F2542" i="4"/>
  <c r="H2542" i="4" s="1"/>
  <c r="E2542" i="4"/>
  <c r="B2542" i="4" s="1"/>
  <c r="D2542" i="4"/>
  <c r="A2542" i="4" s="1"/>
  <c r="F2541" i="4"/>
  <c r="E2541" i="4"/>
  <c r="B2541" i="4" s="1"/>
  <c r="D2541" i="4"/>
  <c r="A2541" i="4" s="1"/>
  <c r="F2540" i="4"/>
  <c r="E2540" i="4"/>
  <c r="B2540" i="4" s="1"/>
  <c r="D2540" i="4"/>
  <c r="A2540" i="4" s="1"/>
  <c r="F2539" i="4"/>
  <c r="E2539" i="4"/>
  <c r="B2539" i="4" s="1"/>
  <c r="D2539" i="4"/>
  <c r="A2539" i="4" s="1"/>
  <c r="F2538" i="4"/>
  <c r="H2538" i="4" s="1"/>
  <c r="E2538" i="4"/>
  <c r="B2538" i="4" s="1"/>
  <c r="D2538" i="4"/>
  <c r="A2538" i="4" s="1"/>
  <c r="F2537" i="4"/>
  <c r="E2537" i="4"/>
  <c r="B2537" i="4" s="1"/>
  <c r="D2537" i="4"/>
  <c r="A2537" i="4" s="1"/>
  <c r="F2536" i="4"/>
  <c r="E2536" i="4"/>
  <c r="B2536" i="4" s="1"/>
  <c r="D2536" i="4"/>
  <c r="A2536" i="4" s="1"/>
  <c r="F2535" i="4"/>
  <c r="E2535" i="4"/>
  <c r="B2535" i="4" s="1"/>
  <c r="D2535" i="4"/>
  <c r="A2535" i="4" s="1"/>
  <c r="F2534" i="4"/>
  <c r="H2534" i="4" s="1"/>
  <c r="E2534" i="4"/>
  <c r="B2534" i="4" s="1"/>
  <c r="D2534" i="4"/>
  <c r="A2534" i="4" s="1"/>
  <c r="F2533" i="4"/>
  <c r="E2533" i="4"/>
  <c r="B2533" i="4" s="1"/>
  <c r="D2533" i="4"/>
  <c r="A2533" i="4" s="1"/>
  <c r="F2532" i="4"/>
  <c r="E2532" i="4"/>
  <c r="B2532" i="4" s="1"/>
  <c r="D2532" i="4"/>
  <c r="A2532" i="4" s="1"/>
  <c r="F2531" i="4"/>
  <c r="E2531" i="4"/>
  <c r="B2531" i="4" s="1"/>
  <c r="D2531" i="4"/>
  <c r="A2531" i="4" s="1"/>
  <c r="F2530" i="4"/>
  <c r="H2530" i="4" s="1"/>
  <c r="E2530" i="4"/>
  <c r="B2530" i="4" s="1"/>
  <c r="D2530" i="4"/>
  <c r="A2530" i="4" s="1"/>
  <c r="F2529" i="4"/>
  <c r="E2529" i="4"/>
  <c r="B2529" i="4" s="1"/>
  <c r="D2529" i="4"/>
  <c r="A2529" i="4" s="1"/>
  <c r="F2528" i="4"/>
  <c r="E2528" i="4"/>
  <c r="B2528" i="4" s="1"/>
  <c r="D2528" i="4"/>
  <c r="A2528" i="4" s="1"/>
  <c r="F2527" i="4"/>
  <c r="E2527" i="4"/>
  <c r="B2527" i="4" s="1"/>
  <c r="D2527" i="4"/>
  <c r="A2527" i="4" s="1"/>
  <c r="F2526" i="4"/>
  <c r="H2526" i="4" s="1"/>
  <c r="E2526" i="4"/>
  <c r="B2526" i="4" s="1"/>
  <c r="D2526" i="4"/>
  <c r="A2526" i="4" s="1"/>
  <c r="F2525" i="4"/>
  <c r="E2525" i="4"/>
  <c r="B2525" i="4" s="1"/>
  <c r="D2525" i="4"/>
  <c r="A2525" i="4" s="1"/>
  <c r="F2524" i="4"/>
  <c r="E2524" i="4"/>
  <c r="B2524" i="4" s="1"/>
  <c r="D2524" i="4"/>
  <c r="A2524" i="4" s="1"/>
  <c r="F2523" i="4"/>
  <c r="E2523" i="4"/>
  <c r="B2523" i="4" s="1"/>
  <c r="D2523" i="4"/>
  <c r="A2523" i="4" s="1"/>
  <c r="F2522" i="4"/>
  <c r="H2522" i="4" s="1"/>
  <c r="E2522" i="4"/>
  <c r="B2522" i="4" s="1"/>
  <c r="D2522" i="4"/>
  <c r="A2522" i="4" s="1"/>
  <c r="F2521" i="4"/>
  <c r="E2521" i="4"/>
  <c r="B2521" i="4" s="1"/>
  <c r="D2521" i="4"/>
  <c r="A2521" i="4" s="1"/>
  <c r="F2520" i="4"/>
  <c r="E2520" i="4"/>
  <c r="B2520" i="4" s="1"/>
  <c r="D2520" i="4"/>
  <c r="A2520" i="4" s="1"/>
  <c r="F2519" i="4"/>
  <c r="E2519" i="4"/>
  <c r="B2519" i="4" s="1"/>
  <c r="D2519" i="4"/>
  <c r="A2519" i="4" s="1"/>
  <c r="F2518" i="4"/>
  <c r="H2518" i="4" s="1"/>
  <c r="E2518" i="4"/>
  <c r="B2518" i="4" s="1"/>
  <c r="D2518" i="4"/>
  <c r="A2518" i="4" s="1"/>
  <c r="F2517" i="4"/>
  <c r="E2517" i="4"/>
  <c r="B2517" i="4" s="1"/>
  <c r="D2517" i="4"/>
  <c r="A2517" i="4" s="1"/>
  <c r="F2516" i="4"/>
  <c r="E2516" i="4"/>
  <c r="B2516" i="4" s="1"/>
  <c r="D2516" i="4"/>
  <c r="A2516" i="4" s="1"/>
  <c r="F2515" i="4"/>
  <c r="E2515" i="4"/>
  <c r="B2515" i="4" s="1"/>
  <c r="D2515" i="4"/>
  <c r="A2515" i="4" s="1"/>
  <c r="F2514" i="4"/>
  <c r="H2514" i="4" s="1"/>
  <c r="E2514" i="4"/>
  <c r="B2514" i="4" s="1"/>
  <c r="D2514" i="4"/>
  <c r="A2514" i="4" s="1"/>
  <c r="F2513" i="4"/>
  <c r="E2513" i="4"/>
  <c r="B2513" i="4" s="1"/>
  <c r="D2513" i="4"/>
  <c r="A2513" i="4" s="1"/>
  <c r="F2512" i="4"/>
  <c r="E2512" i="4"/>
  <c r="B2512" i="4" s="1"/>
  <c r="D2512" i="4"/>
  <c r="A2512" i="4" s="1"/>
  <c r="F2511" i="4"/>
  <c r="E2511" i="4"/>
  <c r="B2511" i="4" s="1"/>
  <c r="D2511" i="4"/>
  <c r="A2511" i="4" s="1"/>
  <c r="F2510" i="4"/>
  <c r="H2510" i="4" s="1"/>
  <c r="E2510" i="4"/>
  <c r="B2510" i="4" s="1"/>
  <c r="D2510" i="4"/>
  <c r="A2510" i="4" s="1"/>
  <c r="F2509" i="4"/>
  <c r="E2509" i="4"/>
  <c r="B2509" i="4" s="1"/>
  <c r="D2509" i="4"/>
  <c r="A2509" i="4" s="1"/>
  <c r="F2508" i="4"/>
  <c r="E2508" i="4"/>
  <c r="B2508" i="4" s="1"/>
  <c r="D2508" i="4"/>
  <c r="A2508" i="4" s="1"/>
  <c r="F2507" i="4"/>
  <c r="E2507" i="4"/>
  <c r="B2507" i="4" s="1"/>
  <c r="D2507" i="4"/>
  <c r="A2507" i="4" s="1"/>
  <c r="F2506" i="4"/>
  <c r="H2506" i="4" s="1"/>
  <c r="E2506" i="4"/>
  <c r="B2506" i="4" s="1"/>
  <c r="D2506" i="4"/>
  <c r="A2506" i="4" s="1"/>
  <c r="F2505" i="4"/>
  <c r="E2505" i="4"/>
  <c r="B2505" i="4" s="1"/>
  <c r="D2505" i="4"/>
  <c r="A2505" i="4" s="1"/>
  <c r="F2504" i="4"/>
  <c r="E2504" i="4"/>
  <c r="B2504" i="4" s="1"/>
  <c r="D2504" i="4"/>
  <c r="A2504" i="4" s="1"/>
  <c r="F2503" i="4"/>
  <c r="E2503" i="4"/>
  <c r="B2503" i="4" s="1"/>
  <c r="D2503" i="4"/>
  <c r="A2503" i="4" s="1"/>
  <c r="F2502" i="4"/>
  <c r="H2502" i="4" s="1"/>
  <c r="E2502" i="4"/>
  <c r="B2502" i="4" s="1"/>
  <c r="D2502" i="4"/>
  <c r="A2502" i="4" s="1"/>
  <c r="F2501" i="4"/>
  <c r="E2501" i="4"/>
  <c r="B2501" i="4" s="1"/>
  <c r="D2501" i="4"/>
  <c r="A2501" i="4" s="1"/>
  <c r="F2500" i="4"/>
  <c r="E2500" i="4"/>
  <c r="B2500" i="4" s="1"/>
  <c r="D2500" i="4"/>
  <c r="A2500" i="4" s="1"/>
  <c r="F2499" i="4"/>
  <c r="E2499" i="4"/>
  <c r="B2499" i="4" s="1"/>
  <c r="D2499" i="4"/>
  <c r="A2499" i="4" s="1"/>
  <c r="F2498" i="4"/>
  <c r="H2498" i="4" s="1"/>
  <c r="E2498" i="4"/>
  <c r="B2498" i="4" s="1"/>
  <c r="D2498" i="4"/>
  <c r="A2498" i="4" s="1"/>
  <c r="F2497" i="4"/>
  <c r="E2497" i="4"/>
  <c r="B2497" i="4" s="1"/>
  <c r="D2497" i="4"/>
  <c r="A2497" i="4" s="1"/>
  <c r="F2496" i="4"/>
  <c r="E2496" i="4"/>
  <c r="B2496" i="4" s="1"/>
  <c r="D2496" i="4"/>
  <c r="A2496" i="4" s="1"/>
  <c r="F2495" i="4"/>
  <c r="E2495" i="4"/>
  <c r="B2495" i="4" s="1"/>
  <c r="D2495" i="4"/>
  <c r="A2495" i="4" s="1"/>
  <c r="F2494" i="4"/>
  <c r="H2494" i="4" s="1"/>
  <c r="E2494" i="4"/>
  <c r="B2494" i="4" s="1"/>
  <c r="D2494" i="4"/>
  <c r="A2494" i="4" s="1"/>
  <c r="F2493" i="4"/>
  <c r="E2493" i="4"/>
  <c r="B2493" i="4" s="1"/>
  <c r="D2493" i="4"/>
  <c r="A2493" i="4" s="1"/>
  <c r="F2492" i="4"/>
  <c r="E2492" i="4"/>
  <c r="B2492" i="4" s="1"/>
  <c r="D2492" i="4"/>
  <c r="A2492" i="4" s="1"/>
  <c r="F2491" i="4"/>
  <c r="E2491" i="4"/>
  <c r="B2491" i="4" s="1"/>
  <c r="D2491" i="4"/>
  <c r="A2491" i="4" s="1"/>
  <c r="F2490" i="4"/>
  <c r="H2490" i="4" s="1"/>
  <c r="E2490" i="4"/>
  <c r="B2490" i="4" s="1"/>
  <c r="D2490" i="4"/>
  <c r="A2490" i="4" s="1"/>
  <c r="F2489" i="4"/>
  <c r="E2489" i="4"/>
  <c r="B2489" i="4" s="1"/>
  <c r="D2489" i="4"/>
  <c r="A2489" i="4" s="1"/>
  <c r="F2488" i="4"/>
  <c r="E2488" i="4"/>
  <c r="B2488" i="4" s="1"/>
  <c r="D2488" i="4"/>
  <c r="A2488" i="4" s="1"/>
  <c r="F2487" i="4"/>
  <c r="E2487" i="4"/>
  <c r="B2487" i="4" s="1"/>
  <c r="D2487" i="4"/>
  <c r="A2487" i="4" s="1"/>
  <c r="F2486" i="4"/>
  <c r="H2486" i="4" s="1"/>
  <c r="E2486" i="4"/>
  <c r="B2486" i="4" s="1"/>
  <c r="D2486" i="4"/>
  <c r="A2486" i="4" s="1"/>
  <c r="F2485" i="4"/>
  <c r="E2485" i="4"/>
  <c r="B2485" i="4" s="1"/>
  <c r="D2485" i="4"/>
  <c r="A2485" i="4" s="1"/>
  <c r="F2484" i="4"/>
  <c r="E2484" i="4"/>
  <c r="B2484" i="4" s="1"/>
  <c r="D2484" i="4"/>
  <c r="A2484" i="4" s="1"/>
  <c r="F2483" i="4"/>
  <c r="E2483" i="4"/>
  <c r="B2483" i="4" s="1"/>
  <c r="D2483" i="4"/>
  <c r="A2483" i="4" s="1"/>
  <c r="F2482" i="4"/>
  <c r="H2482" i="4" s="1"/>
  <c r="E2482" i="4"/>
  <c r="B2482" i="4" s="1"/>
  <c r="D2482" i="4"/>
  <c r="A2482" i="4" s="1"/>
  <c r="F2481" i="4"/>
  <c r="E2481" i="4"/>
  <c r="B2481" i="4" s="1"/>
  <c r="D2481" i="4"/>
  <c r="A2481" i="4" s="1"/>
  <c r="F2480" i="4"/>
  <c r="E2480" i="4"/>
  <c r="B2480" i="4" s="1"/>
  <c r="D2480" i="4"/>
  <c r="A2480" i="4" s="1"/>
  <c r="F2479" i="4"/>
  <c r="E2479" i="4"/>
  <c r="B2479" i="4" s="1"/>
  <c r="D2479" i="4"/>
  <c r="A2479" i="4" s="1"/>
  <c r="F2478" i="4"/>
  <c r="H2478" i="4" s="1"/>
  <c r="E2478" i="4"/>
  <c r="B2478" i="4" s="1"/>
  <c r="D2478" i="4"/>
  <c r="A2478" i="4" s="1"/>
  <c r="F2477" i="4"/>
  <c r="E2477" i="4"/>
  <c r="B2477" i="4" s="1"/>
  <c r="D2477" i="4"/>
  <c r="A2477" i="4" s="1"/>
  <c r="F2476" i="4"/>
  <c r="E2476" i="4"/>
  <c r="B2476" i="4" s="1"/>
  <c r="D2476" i="4"/>
  <c r="A2476" i="4" s="1"/>
  <c r="F2475" i="4"/>
  <c r="E2475" i="4"/>
  <c r="B2475" i="4" s="1"/>
  <c r="D2475" i="4"/>
  <c r="A2475" i="4" s="1"/>
  <c r="F2474" i="4"/>
  <c r="H2474" i="4" s="1"/>
  <c r="E2474" i="4"/>
  <c r="B2474" i="4" s="1"/>
  <c r="D2474" i="4"/>
  <c r="A2474" i="4" s="1"/>
  <c r="F2473" i="4"/>
  <c r="E2473" i="4"/>
  <c r="B2473" i="4" s="1"/>
  <c r="D2473" i="4"/>
  <c r="A2473" i="4" s="1"/>
  <c r="F2472" i="4"/>
  <c r="E2472" i="4"/>
  <c r="B2472" i="4" s="1"/>
  <c r="D2472" i="4"/>
  <c r="A2472" i="4" s="1"/>
  <c r="F2471" i="4"/>
  <c r="E2471" i="4"/>
  <c r="B2471" i="4" s="1"/>
  <c r="D2471" i="4"/>
  <c r="A2471" i="4" s="1"/>
  <c r="F2470" i="4"/>
  <c r="H2470" i="4" s="1"/>
  <c r="E2470" i="4"/>
  <c r="B2470" i="4" s="1"/>
  <c r="D2470" i="4"/>
  <c r="A2470" i="4" s="1"/>
  <c r="F2469" i="4"/>
  <c r="E2469" i="4"/>
  <c r="B2469" i="4" s="1"/>
  <c r="D2469" i="4"/>
  <c r="A2469" i="4" s="1"/>
  <c r="F2468" i="4"/>
  <c r="E2468" i="4"/>
  <c r="B2468" i="4" s="1"/>
  <c r="D2468" i="4"/>
  <c r="A2468" i="4" s="1"/>
  <c r="F2467" i="4"/>
  <c r="E2467" i="4"/>
  <c r="B2467" i="4" s="1"/>
  <c r="D2467" i="4"/>
  <c r="A2467" i="4" s="1"/>
  <c r="F2466" i="4"/>
  <c r="H2466" i="4" s="1"/>
  <c r="E2466" i="4"/>
  <c r="B2466" i="4" s="1"/>
  <c r="D2466" i="4"/>
  <c r="A2466" i="4" s="1"/>
  <c r="F2465" i="4"/>
  <c r="E2465" i="4"/>
  <c r="B2465" i="4" s="1"/>
  <c r="D2465" i="4"/>
  <c r="A2465" i="4" s="1"/>
  <c r="F2464" i="4"/>
  <c r="E2464" i="4"/>
  <c r="B2464" i="4" s="1"/>
  <c r="D2464" i="4"/>
  <c r="A2464" i="4" s="1"/>
  <c r="F2463" i="4"/>
  <c r="E2463" i="4"/>
  <c r="B2463" i="4" s="1"/>
  <c r="D2463" i="4"/>
  <c r="A2463" i="4" s="1"/>
  <c r="F2462" i="4"/>
  <c r="H2462" i="4" s="1"/>
  <c r="E2462" i="4"/>
  <c r="B2462" i="4" s="1"/>
  <c r="D2462" i="4"/>
  <c r="A2462" i="4" s="1"/>
  <c r="F2461" i="4"/>
  <c r="E2461" i="4"/>
  <c r="B2461" i="4" s="1"/>
  <c r="D2461" i="4"/>
  <c r="A2461" i="4" s="1"/>
  <c r="F2460" i="4"/>
  <c r="E2460" i="4"/>
  <c r="B2460" i="4" s="1"/>
  <c r="D2460" i="4"/>
  <c r="A2460" i="4" s="1"/>
  <c r="F2459" i="4"/>
  <c r="E2459" i="4"/>
  <c r="B2459" i="4" s="1"/>
  <c r="D2459" i="4"/>
  <c r="A2459" i="4" s="1"/>
  <c r="F2458" i="4"/>
  <c r="H2458" i="4" s="1"/>
  <c r="E2458" i="4"/>
  <c r="B2458" i="4" s="1"/>
  <c r="D2458" i="4"/>
  <c r="A2458" i="4" s="1"/>
  <c r="F2457" i="4"/>
  <c r="E2457" i="4"/>
  <c r="B2457" i="4" s="1"/>
  <c r="D2457" i="4"/>
  <c r="A2457" i="4" s="1"/>
  <c r="F2456" i="4"/>
  <c r="E2456" i="4"/>
  <c r="B2456" i="4" s="1"/>
  <c r="D2456" i="4"/>
  <c r="A2456" i="4" s="1"/>
  <c r="F2455" i="4"/>
  <c r="E2455" i="4"/>
  <c r="B2455" i="4" s="1"/>
  <c r="D2455" i="4"/>
  <c r="A2455" i="4" s="1"/>
  <c r="F2454" i="4"/>
  <c r="H2454" i="4" s="1"/>
  <c r="E2454" i="4"/>
  <c r="B2454" i="4" s="1"/>
  <c r="D2454" i="4"/>
  <c r="A2454" i="4" s="1"/>
  <c r="F2453" i="4"/>
  <c r="E2453" i="4"/>
  <c r="B2453" i="4" s="1"/>
  <c r="D2453" i="4"/>
  <c r="A2453" i="4" s="1"/>
  <c r="F2452" i="4"/>
  <c r="E2452" i="4"/>
  <c r="B2452" i="4" s="1"/>
  <c r="D2452" i="4"/>
  <c r="A2452" i="4" s="1"/>
  <c r="F2451" i="4"/>
  <c r="E2451" i="4"/>
  <c r="B2451" i="4" s="1"/>
  <c r="D2451" i="4"/>
  <c r="A2451" i="4" s="1"/>
  <c r="F2450" i="4"/>
  <c r="H2450" i="4" s="1"/>
  <c r="E2450" i="4"/>
  <c r="B2450" i="4" s="1"/>
  <c r="D2450" i="4"/>
  <c r="A2450" i="4" s="1"/>
  <c r="F2449" i="4"/>
  <c r="E2449" i="4"/>
  <c r="B2449" i="4" s="1"/>
  <c r="D2449" i="4"/>
  <c r="A2449" i="4" s="1"/>
  <c r="F2448" i="4"/>
  <c r="E2448" i="4"/>
  <c r="B2448" i="4" s="1"/>
  <c r="D2448" i="4"/>
  <c r="A2448" i="4" s="1"/>
  <c r="F2447" i="4"/>
  <c r="E2447" i="4"/>
  <c r="B2447" i="4" s="1"/>
  <c r="D2447" i="4"/>
  <c r="A2447" i="4" s="1"/>
  <c r="F2446" i="4"/>
  <c r="H2446" i="4" s="1"/>
  <c r="E2446" i="4"/>
  <c r="B2446" i="4" s="1"/>
  <c r="D2446" i="4"/>
  <c r="A2446" i="4" s="1"/>
  <c r="F2445" i="4"/>
  <c r="E2445" i="4"/>
  <c r="B2445" i="4" s="1"/>
  <c r="D2445" i="4"/>
  <c r="A2445" i="4" s="1"/>
  <c r="F2444" i="4"/>
  <c r="E2444" i="4"/>
  <c r="B2444" i="4" s="1"/>
  <c r="D2444" i="4"/>
  <c r="A2444" i="4" s="1"/>
  <c r="F2443" i="4"/>
  <c r="E2443" i="4"/>
  <c r="B2443" i="4" s="1"/>
  <c r="D2443" i="4"/>
  <c r="A2443" i="4" s="1"/>
  <c r="F2442" i="4"/>
  <c r="H2442" i="4" s="1"/>
  <c r="E2442" i="4"/>
  <c r="B2442" i="4" s="1"/>
  <c r="D2442" i="4"/>
  <c r="A2442" i="4" s="1"/>
  <c r="F2441" i="4"/>
  <c r="E2441" i="4"/>
  <c r="B2441" i="4" s="1"/>
  <c r="D2441" i="4"/>
  <c r="A2441" i="4" s="1"/>
  <c r="F2440" i="4"/>
  <c r="E2440" i="4"/>
  <c r="B2440" i="4" s="1"/>
  <c r="D2440" i="4"/>
  <c r="A2440" i="4" s="1"/>
  <c r="F2439" i="4"/>
  <c r="E2439" i="4"/>
  <c r="B2439" i="4" s="1"/>
  <c r="D2439" i="4"/>
  <c r="A2439" i="4" s="1"/>
  <c r="F2438" i="4"/>
  <c r="H2438" i="4" s="1"/>
  <c r="E2438" i="4"/>
  <c r="B2438" i="4" s="1"/>
  <c r="D2438" i="4"/>
  <c r="A2438" i="4" s="1"/>
  <c r="F2437" i="4"/>
  <c r="E2437" i="4"/>
  <c r="B2437" i="4" s="1"/>
  <c r="D2437" i="4"/>
  <c r="A2437" i="4" s="1"/>
  <c r="F2436" i="4"/>
  <c r="E2436" i="4"/>
  <c r="B2436" i="4" s="1"/>
  <c r="D2436" i="4"/>
  <c r="A2436" i="4" s="1"/>
  <c r="F2435" i="4"/>
  <c r="E2435" i="4"/>
  <c r="B2435" i="4" s="1"/>
  <c r="D2435" i="4"/>
  <c r="A2435" i="4" s="1"/>
  <c r="F2434" i="4"/>
  <c r="H2434" i="4" s="1"/>
  <c r="E2434" i="4"/>
  <c r="B2434" i="4" s="1"/>
  <c r="D2434" i="4"/>
  <c r="A2434" i="4" s="1"/>
  <c r="F2433" i="4"/>
  <c r="E2433" i="4"/>
  <c r="B2433" i="4" s="1"/>
  <c r="D2433" i="4"/>
  <c r="A2433" i="4" s="1"/>
  <c r="F2432" i="4"/>
  <c r="E2432" i="4"/>
  <c r="B2432" i="4" s="1"/>
  <c r="D2432" i="4"/>
  <c r="A2432" i="4" s="1"/>
  <c r="F2431" i="4"/>
  <c r="E2431" i="4"/>
  <c r="B2431" i="4" s="1"/>
  <c r="D2431" i="4"/>
  <c r="A2431" i="4" s="1"/>
  <c r="F2430" i="4"/>
  <c r="H2430" i="4" s="1"/>
  <c r="E2430" i="4"/>
  <c r="B2430" i="4" s="1"/>
  <c r="D2430" i="4"/>
  <c r="A2430" i="4" s="1"/>
  <c r="F2429" i="4"/>
  <c r="E2429" i="4"/>
  <c r="B2429" i="4" s="1"/>
  <c r="D2429" i="4"/>
  <c r="A2429" i="4" s="1"/>
  <c r="F2428" i="4"/>
  <c r="E2428" i="4"/>
  <c r="B2428" i="4" s="1"/>
  <c r="D2428" i="4"/>
  <c r="A2428" i="4" s="1"/>
  <c r="F2427" i="4"/>
  <c r="E2427" i="4"/>
  <c r="B2427" i="4" s="1"/>
  <c r="D2427" i="4"/>
  <c r="A2427" i="4" s="1"/>
  <c r="F2426" i="4"/>
  <c r="H2426" i="4" s="1"/>
  <c r="E2426" i="4"/>
  <c r="B2426" i="4" s="1"/>
  <c r="D2426" i="4"/>
  <c r="A2426" i="4" s="1"/>
  <c r="F2425" i="4"/>
  <c r="E2425" i="4"/>
  <c r="B2425" i="4" s="1"/>
  <c r="D2425" i="4"/>
  <c r="A2425" i="4" s="1"/>
  <c r="F2424" i="4"/>
  <c r="E2424" i="4"/>
  <c r="B2424" i="4" s="1"/>
  <c r="D2424" i="4"/>
  <c r="A2424" i="4" s="1"/>
  <c r="F2423" i="4"/>
  <c r="E2423" i="4"/>
  <c r="B2423" i="4" s="1"/>
  <c r="D2423" i="4"/>
  <c r="A2423" i="4" s="1"/>
  <c r="F2422" i="4"/>
  <c r="H2422" i="4" s="1"/>
  <c r="E2422" i="4"/>
  <c r="B2422" i="4" s="1"/>
  <c r="D2422" i="4"/>
  <c r="A2422" i="4" s="1"/>
  <c r="F2421" i="4"/>
  <c r="E2421" i="4"/>
  <c r="B2421" i="4" s="1"/>
  <c r="D2421" i="4"/>
  <c r="A2421" i="4" s="1"/>
  <c r="F2420" i="4"/>
  <c r="E2420" i="4"/>
  <c r="B2420" i="4" s="1"/>
  <c r="D2420" i="4"/>
  <c r="A2420" i="4" s="1"/>
  <c r="F2419" i="4"/>
  <c r="E2419" i="4"/>
  <c r="B2419" i="4" s="1"/>
  <c r="D2419" i="4"/>
  <c r="A2419" i="4" s="1"/>
  <c r="F2418" i="4"/>
  <c r="H2418" i="4" s="1"/>
  <c r="E2418" i="4"/>
  <c r="B2418" i="4" s="1"/>
  <c r="D2418" i="4"/>
  <c r="A2418" i="4" s="1"/>
  <c r="F2417" i="4"/>
  <c r="E2417" i="4"/>
  <c r="B2417" i="4" s="1"/>
  <c r="D2417" i="4"/>
  <c r="A2417" i="4" s="1"/>
  <c r="F2416" i="4"/>
  <c r="E2416" i="4"/>
  <c r="B2416" i="4" s="1"/>
  <c r="D2416" i="4"/>
  <c r="A2416" i="4" s="1"/>
  <c r="F2415" i="4"/>
  <c r="E2415" i="4"/>
  <c r="B2415" i="4" s="1"/>
  <c r="D2415" i="4"/>
  <c r="A2415" i="4" s="1"/>
  <c r="F2414" i="4"/>
  <c r="E2414" i="4"/>
  <c r="B2414" i="4" s="1"/>
  <c r="D2414" i="4"/>
  <c r="A2414" i="4" s="1"/>
  <c r="F2413" i="4"/>
  <c r="E2413" i="4"/>
  <c r="B2413" i="4" s="1"/>
  <c r="D2413" i="4"/>
  <c r="A2413" i="4" s="1"/>
  <c r="F2412" i="4"/>
  <c r="E2412" i="4"/>
  <c r="B2412" i="4" s="1"/>
  <c r="D2412" i="4"/>
  <c r="A2412" i="4" s="1"/>
  <c r="F2411" i="4"/>
  <c r="E2411" i="4"/>
  <c r="B2411" i="4" s="1"/>
  <c r="D2411" i="4"/>
  <c r="A2411" i="4" s="1"/>
  <c r="F2410" i="4"/>
  <c r="E2410" i="4"/>
  <c r="B2410" i="4" s="1"/>
  <c r="D2410" i="4"/>
  <c r="A2410" i="4" s="1"/>
  <c r="F2409" i="4"/>
  <c r="E2409" i="4"/>
  <c r="B2409" i="4" s="1"/>
  <c r="D2409" i="4"/>
  <c r="A2409" i="4" s="1"/>
  <c r="F2408" i="4"/>
  <c r="E2408" i="4"/>
  <c r="B2408" i="4" s="1"/>
  <c r="D2408" i="4"/>
  <c r="A2408" i="4" s="1"/>
  <c r="F2407" i="4"/>
  <c r="E2407" i="4"/>
  <c r="B2407" i="4" s="1"/>
  <c r="D2407" i="4"/>
  <c r="A2407" i="4" s="1"/>
  <c r="F2406" i="4"/>
  <c r="H2406" i="4" s="1"/>
  <c r="E2406" i="4"/>
  <c r="B2406" i="4" s="1"/>
  <c r="D2406" i="4"/>
  <c r="A2406" i="4" s="1"/>
  <c r="F2405" i="4"/>
  <c r="E2405" i="4"/>
  <c r="B2405" i="4" s="1"/>
  <c r="D2405" i="4"/>
  <c r="A2405" i="4" s="1"/>
  <c r="F2404" i="4"/>
  <c r="E2404" i="4"/>
  <c r="B2404" i="4" s="1"/>
  <c r="D2404" i="4"/>
  <c r="A2404" i="4" s="1"/>
  <c r="F2403" i="4"/>
  <c r="E2403" i="4"/>
  <c r="B2403" i="4" s="1"/>
  <c r="D2403" i="4"/>
  <c r="A2403" i="4" s="1"/>
  <c r="F2402" i="4"/>
  <c r="H2402" i="4" s="1"/>
  <c r="E2402" i="4"/>
  <c r="B2402" i="4" s="1"/>
  <c r="D2402" i="4"/>
  <c r="A2402" i="4" s="1"/>
  <c r="F2401" i="4"/>
  <c r="E2401" i="4"/>
  <c r="B2401" i="4" s="1"/>
  <c r="D2401" i="4"/>
  <c r="A2401" i="4" s="1"/>
  <c r="F2400" i="4"/>
  <c r="E2400" i="4"/>
  <c r="B2400" i="4" s="1"/>
  <c r="D2400" i="4"/>
  <c r="A2400" i="4" s="1"/>
  <c r="F2399" i="4"/>
  <c r="E2399" i="4"/>
  <c r="B2399" i="4" s="1"/>
  <c r="D2399" i="4"/>
  <c r="A2399" i="4" s="1"/>
  <c r="F2398" i="4"/>
  <c r="E2398" i="4"/>
  <c r="B2398" i="4" s="1"/>
  <c r="D2398" i="4"/>
  <c r="A2398" i="4" s="1"/>
  <c r="F2397" i="4"/>
  <c r="E2397" i="4"/>
  <c r="B2397" i="4" s="1"/>
  <c r="D2397" i="4"/>
  <c r="A2397" i="4" s="1"/>
  <c r="F2396" i="4"/>
  <c r="E2396" i="4"/>
  <c r="B2396" i="4" s="1"/>
  <c r="D2396" i="4"/>
  <c r="A2396" i="4" s="1"/>
  <c r="F2395" i="4"/>
  <c r="E2395" i="4"/>
  <c r="B2395" i="4" s="1"/>
  <c r="D2395" i="4"/>
  <c r="A2395" i="4" s="1"/>
  <c r="F2394" i="4"/>
  <c r="H2394" i="4" s="1"/>
  <c r="E2394" i="4"/>
  <c r="B2394" i="4" s="1"/>
  <c r="D2394" i="4"/>
  <c r="A2394" i="4" s="1"/>
  <c r="F2393" i="4"/>
  <c r="E2393" i="4"/>
  <c r="B2393" i="4" s="1"/>
  <c r="D2393" i="4"/>
  <c r="A2393" i="4" s="1"/>
  <c r="F2392" i="4"/>
  <c r="E2392" i="4"/>
  <c r="B2392" i="4" s="1"/>
  <c r="D2392" i="4"/>
  <c r="A2392" i="4" s="1"/>
  <c r="F2391" i="4"/>
  <c r="E2391" i="4"/>
  <c r="B2391" i="4" s="1"/>
  <c r="D2391" i="4"/>
  <c r="A2391" i="4" s="1"/>
  <c r="F2390" i="4"/>
  <c r="H2390" i="4" s="1"/>
  <c r="E2390" i="4"/>
  <c r="B2390" i="4" s="1"/>
  <c r="D2390" i="4"/>
  <c r="A2390" i="4" s="1"/>
  <c r="F2389" i="4"/>
  <c r="E2389" i="4"/>
  <c r="B2389" i="4" s="1"/>
  <c r="D2389" i="4"/>
  <c r="A2389" i="4" s="1"/>
  <c r="F2388" i="4"/>
  <c r="E2388" i="4"/>
  <c r="B2388" i="4" s="1"/>
  <c r="D2388" i="4"/>
  <c r="A2388" i="4" s="1"/>
  <c r="F2387" i="4"/>
  <c r="E2387" i="4"/>
  <c r="B2387" i="4" s="1"/>
  <c r="D2387" i="4"/>
  <c r="A2387" i="4" s="1"/>
  <c r="F2386" i="4"/>
  <c r="H2386" i="4" s="1"/>
  <c r="E2386" i="4"/>
  <c r="B2386" i="4" s="1"/>
  <c r="D2386" i="4"/>
  <c r="A2386" i="4" s="1"/>
  <c r="F2385" i="4"/>
  <c r="E2385" i="4"/>
  <c r="B2385" i="4" s="1"/>
  <c r="D2385" i="4"/>
  <c r="A2385" i="4" s="1"/>
  <c r="F2384" i="4"/>
  <c r="E2384" i="4"/>
  <c r="B2384" i="4" s="1"/>
  <c r="D2384" i="4"/>
  <c r="A2384" i="4" s="1"/>
  <c r="F2383" i="4"/>
  <c r="E2383" i="4"/>
  <c r="B2383" i="4" s="1"/>
  <c r="D2383" i="4"/>
  <c r="A2383" i="4" s="1"/>
  <c r="F2382" i="4"/>
  <c r="H2382" i="4" s="1"/>
  <c r="E2382" i="4"/>
  <c r="B2382" i="4" s="1"/>
  <c r="D2382" i="4"/>
  <c r="A2382" i="4" s="1"/>
  <c r="F2381" i="4"/>
  <c r="E2381" i="4"/>
  <c r="B2381" i="4" s="1"/>
  <c r="D2381" i="4"/>
  <c r="A2381" i="4" s="1"/>
  <c r="F2380" i="4"/>
  <c r="E2380" i="4"/>
  <c r="B2380" i="4" s="1"/>
  <c r="D2380" i="4"/>
  <c r="A2380" i="4" s="1"/>
  <c r="F2379" i="4"/>
  <c r="E2379" i="4"/>
  <c r="B2379" i="4" s="1"/>
  <c r="D2379" i="4"/>
  <c r="A2379" i="4" s="1"/>
  <c r="F2378" i="4"/>
  <c r="H2378" i="4" s="1"/>
  <c r="E2378" i="4"/>
  <c r="B2378" i="4" s="1"/>
  <c r="D2378" i="4"/>
  <c r="A2378" i="4" s="1"/>
  <c r="F2377" i="4"/>
  <c r="E2377" i="4"/>
  <c r="B2377" i="4" s="1"/>
  <c r="D2377" i="4"/>
  <c r="A2377" i="4" s="1"/>
  <c r="F2376" i="4"/>
  <c r="E2376" i="4"/>
  <c r="B2376" i="4" s="1"/>
  <c r="D2376" i="4"/>
  <c r="A2376" i="4" s="1"/>
  <c r="F2375" i="4"/>
  <c r="E2375" i="4"/>
  <c r="B2375" i="4" s="1"/>
  <c r="D2375" i="4"/>
  <c r="A2375" i="4" s="1"/>
  <c r="F2374" i="4"/>
  <c r="H2374" i="4" s="1"/>
  <c r="E2374" i="4"/>
  <c r="B2374" i="4" s="1"/>
  <c r="D2374" i="4"/>
  <c r="A2374" i="4" s="1"/>
  <c r="F2373" i="4"/>
  <c r="E2373" i="4"/>
  <c r="B2373" i="4" s="1"/>
  <c r="D2373" i="4"/>
  <c r="A2373" i="4" s="1"/>
  <c r="F2372" i="4"/>
  <c r="E2372" i="4"/>
  <c r="B2372" i="4" s="1"/>
  <c r="D2372" i="4"/>
  <c r="A2372" i="4" s="1"/>
  <c r="F2371" i="4"/>
  <c r="E2371" i="4"/>
  <c r="B2371" i="4" s="1"/>
  <c r="D2371" i="4"/>
  <c r="A2371" i="4" s="1"/>
  <c r="F2370" i="4"/>
  <c r="H2370" i="4" s="1"/>
  <c r="E2370" i="4"/>
  <c r="B2370" i="4" s="1"/>
  <c r="D2370" i="4"/>
  <c r="A2370" i="4" s="1"/>
  <c r="F2369" i="4"/>
  <c r="E2369" i="4"/>
  <c r="B2369" i="4" s="1"/>
  <c r="D2369" i="4"/>
  <c r="A2369" i="4" s="1"/>
  <c r="F2368" i="4"/>
  <c r="E2368" i="4"/>
  <c r="B2368" i="4" s="1"/>
  <c r="D2368" i="4"/>
  <c r="A2368" i="4" s="1"/>
  <c r="F2367" i="4"/>
  <c r="E2367" i="4"/>
  <c r="B2367" i="4" s="1"/>
  <c r="D2367" i="4"/>
  <c r="A2367" i="4" s="1"/>
  <c r="F2366" i="4"/>
  <c r="H2366" i="4" s="1"/>
  <c r="E2366" i="4"/>
  <c r="B2366" i="4" s="1"/>
  <c r="D2366" i="4"/>
  <c r="A2366" i="4" s="1"/>
  <c r="F2365" i="4"/>
  <c r="E2365" i="4"/>
  <c r="B2365" i="4" s="1"/>
  <c r="D2365" i="4"/>
  <c r="A2365" i="4" s="1"/>
  <c r="F2364" i="4"/>
  <c r="E2364" i="4"/>
  <c r="B2364" i="4" s="1"/>
  <c r="D2364" i="4"/>
  <c r="A2364" i="4" s="1"/>
  <c r="F2363" i="4"/>
  <c r="E2363" i="4"/>
  <c r="B2363" i="4" s="1"/>
  <c r="D2363" i="4"/>
  <c r="A2363" i="4" s="1"/>
  <c r="F2362" i="4"/>
  <c r="H2362" i="4" s="1"/>
  <c r="E2362" i="4"/>
  <c r="B2362" i="4" s="1"/>
  <c r="D2362" i="4"/>
  <c r="A2362" i="4" s="1"/>
  <c r="F2361" i="4"/>
  <c r="E2361" i="4"/>
  <c r="B2361" i="4" s="1"/>
  <c r="D2361" i="4"/>
  <c r="A2361" i="4" s="1"/>
  <c r="F2360" i="4"/>
  <c r="E2360" i="4"/>
  <c r="B2360" i="4" s="1"/>
  <c r="D2360" i="4"/>
  <c r="A2360" i="4" s="1"/>
  <c r="F2359" i="4"/>
  <c r="E2359" i="4"/>
  <c r="B2359" i="4" s="1"/>
  <c r="D2359" i="4"/>
  <c r="A2359" i="4" s="1"/>
  <c r="F2358" i="4"/>
  <c r="H2358" i="4" s="1"/>
  <c r="E2358" i="4"/>
  <c r="B2358" i="4" s="1"/>
  <c r="D2358" i="4"/>
  <c r="A2358" i="4" s="1"/>
  <c r="F2357" i="4"/>
  <c r="E2357" i="4"/>
  <c r="B2357" i="4" s="1"/>
  <c r="D2357" i="4"/>
  <c r="A2357" i="4" s="1"/>
  <c r="F2356" i="4"/>
  <c r="E2356" i="4"/>
  <c r="B2356" i="4" s="1"/>
  <c r="D2356" i="4"/>
  <c r="A2356" i="4" s="1"/>
  <c r="F2355" i="4"/>
  <c r="E2355" i="4"/>
  <c r="B2355" i="4" s="1"/>
  <c r="D2355" i="4"/>
  <c r="A2355" i="4" s="1"/>
  <c r="F2354" i="4"/>
  <c r="H2354" i="4" s="1"/>
  <c r="E2354" i="4"/>
  <c r="B2354" i="4" s="1"/>
  <c r="D2354" i="4"/>
  <c r="A2354" i="4" s="1"/>
  <c r="F2353" i="4"/>
  <c r="E2353" i="4"/>
  <c r="B2353" i="4" s="1"/>
  <c r="D2353" i="4"/>
  <c r="A2353" i="4" s="1"/>
  <c r="F2352" i="4"/>
  <c r="E2352" i="4"/>
  <c r="B2352" i="4" s="1"/>
  <c r="D2352" i="4"/>
  <c r="A2352" i="4" s="1"/>
  <c r="F2351" i="4"/>
  <c r="E2351" i="4"/>
  <c r="B2351" i="4" s="1"/>
  <c r="D2351" i="4"/>
  <c r="A2351" i="4" s="1"/>
  <c r="F2350" i="4"/>
  <c r="H2350" i="4" s="1"/>
  <c r="E2350" i="4"/>
  <c r="B2350" i="4" s="1"/>
  <c r="D2350" i="4"/>
  <c r="A2350" i="4" s="1"/>
  <c r="F2349" i="4"/>
  <c r="E2349" i="4"/>
  <c r="B2349" i="4" s="1"/>
  <c r="D2349" i="4"/>
  <c r="A2349" i="4" s="1"/>
  <c r="F2348" i="4"/>
  <c r="E2348" i="4"/>
  <c r="B2348" i="4" s="1"/>
  <c r="D2348" i="4"/>
  <c r="A2348" i="4" s="1"/>
  <c r="F2347" i="4"/>
  <c r="E2347" i="4"/>
  <c r="B2347" i="4" s="1"/>
  <c r="D2347" i="4"/>
  <c r="A2347" i="4" s="1"/>
  <c r="F2346" i="4"/>
  <c r="H2346" i="4" s="1"/>
  <c r="E2346" i="4"/>
  <c r="B2346" i="4" s="1"/>
  <c r="D2346" i="4"/>
  <c r="A2346" i="4" s="1"/>
  <c r="F2345" i="4"/>
  <c r="E2345" i="4"/>
  <c r="B2345" i="4" s="1"/>
  <c r="D2345" i="4"/>
  <c r="A2345" i="4" s="1"/>
  <c r="F2344" i="4"/>
  <c r="E2344" i="4"/>
  <c r="B2344" i="4" s="1"/>
  <c r="D2344" i="4"/>
  <c r="A2344" i="4" s="1"/>
  <c r="F2343" i="4"/>
  <c r="E2343" i="4"/>
  <c r="B2343" i="4" s="1"/>
  <c r="D2343" i="4"/>
  <c r="A2343" i="4" s="1"/>
  <c r="F2342" i="4"/>
  <c r="H2342" i="4" s="1"/>
  <c r="E2342" i="4"/>
  <c r="B2342" i="4" s="1"/>
  <c r="D2342" i="4"/>
  <c r="A2342" i="4" s="1"/>
  <c r="F2341" i="4"/>
  <c r="E2341" i="4"/>
  <c r="B2341" i="4" s="1"/>
  <c r="D2341" i="4"/>
  <c r="A2341" i="4" s="1"/>
  <c r="F2340" i="4"/>
  <c r="E2340" i="4"/>
  <c r="B2340" i="4" s="1"/>
  <c r="D2340" i="4"/>
  <c r="A2340" i="4" s="1"/>
  <c r="F2339" i="4"/>
  <c r="E2339" i="4"/>
  <c r="B2339" i="4" s="1"/>
  <c r="D2339" i="4"/>
  <c r="A2339" i="4" s="1"/>
  <c r="F2338" i="4"/>
  <c r="H2338" i="4" s="1"/>
  <c r="E2338" i="4"/>
  <c r="B2338" i="4" s="1"/>
  <c r="D2338" i="4"/>
  <c r="A2338" i="4" s="1"/>
  <c r="F2337" i="4"/>
  <c r="E2337" i="4"/>
  <c r="B2337" i="4" s="1"/>
  <c r="D2337" i="4"/>
  <c r="A2337" i="4" s="1"/>
  <c r="F2336" i="4"/>
  <c r="E2336" i="4"/>
  <c r="B2336" i="4" s="1"/>
  <c r="D2336" i="4"/>
  <c r="A2336" i="4" s="1"/>
  <c r="F2335" i="4"/>
  <c r="E2335" i="4"/>
  <c r="B2335" i="4" s="1"/>
  <c r="D2335" i="4"/>
  <c r="A2335" i="4" s="1"/>
  <c r="F2334" i="4"/>
  <c r="H2334" i="4" s="1"/>
  <c r="E2334" i="4"/>
  <c r="B2334" i="4" s="1"/>
  <c r="D2334" i="4"/>
  <c r="A2334" i="4" s="1"/>
  <c r="F2333" i="4"/>
  <c r="E2333" i="4"/>
  <c r="B2333" i="4" s="1"/>
  <c r="D2333" i="4"/>
  <c r="A2333" i="4" s="1"/>
  <c r="F2332" i="4"/>
  <c r="E2332" i="4"/>
  <c r="B2332" i="4" s="1"/>
  <c r="D2332" i="4"/>
  <c r="A2332" i="4" s="1"/>
  <c r="F2331" i="4"/>
  <c r="E2331" i="4"/>
  <c r="B2331" i="4" s="1"/>
  <c r="D2331" i="4"/>
  <c r="A2331" i="4" s="1"/>
  <c r="F2330" i="4"/>
  <c r="H2330" i="4" s="1"/>
  <c r="E2330" i="4"/>
  <c r="B2330" i="4" s="1"/>
  <c r="D2330" i="4"/>
  <c r="A2330" i="4" s="1"/>
  <c r="F2329" i="4"/>
  <c r="E2329" i="4"/>
  <c r="B2329" i="4" s="1"/>
  <c r="D2329" i="4"/>
  <c r="A2329" i="4" s="1"/>
  <c r="F2328" i="4"/>
  <c r="E2328" i="4"/>
  <c r="B2328" i="4" s="1"/>
  <c r="D2328" i="4"/>
  <c r="A2328" i="4" s="1"/>
  <c r="F2327" i="4"/>
  <c r="E2327" i="4"/>
  <c r="B2327" i="4" s="1"/>
  <c r="D2327" i="4"/>
  <c r="A2327" i="4" s="1"/>
  <c r="F2326" i="4"/>
  <c r="H2326" i="4" s="1"/>
  <c r="E2326" i="4"/>
  <c r="B2326" i="4" s="1"/>
  <c r="D2326" i="4"/>
  <c r="A2326" i="4" s="1"/>
  <c r="F2325" i="4"/>
  <c r="E2325" i="4"/>
  <c r="B2325" i="4" s="1"/>
  <c r="D2325" i="4"/>
  <c r="A2325" i="4" s="1"/>
  <c r="F2324" i="4"/>
  <c r="E2324" i="4"/>
  <c r="B2324" i="4" s="1"/>
  <c r="D2324" i="4"/>
  <c r="A2324" i="4" s="1"/>
  <c r="F2323" i="4"/>
  <c r="E2323" i="4"/>
  <c r="B2323" i="4" s="1"/>
  <c r="D2323" i="4"/>
  <c r="A2323" i="4" s="1"/>
  <c r="F2322" i="4"/>
  <c r="H2322" i="4" s="1"/>
  <c r="E2322" i="4"/>
  <c r="B2322" i="4" s="1"/>
  <c r="D2322" i="4"/>
  <c r="A2322" i="4" s="1"/>
  <c r="F2321" i="4"/>
  <c r="E2321" i="4"/>
  <c r="B2321" i="4" s="1"/>
  <c r="D2321" i="4"/>
  <c r="A2321" i="4" s="1"/>
  <c r="F2320" i="4"/>
  <c r="E2320" i="4"/>
  <c r="B2320" i="4" s="1"/>
  <c r="D2320" i="4"/>
  <c r="A2320" i="4" s="1"/>
  <c r="F2319" i="4"/>
  <c r="E2319" i="4"/>
  <c r="B2319" i="4" s="1"/>
  <c r="D2319" i="4"/>
  <c r="A2319" i="4" s="1"/>
  <c r="F2318" i="4"/>
  <c r="H2318" i="4" s="1"/>
  <c r="E2318" i="4"/>
  <c r="B2318" i="4" s="1"/>
  <c r="D2318" i="4"/>
  <c r="A2318" i="4" s="1"/>
  <c r="F2317" i="4"/>
  <c r="E2317" i="4"/>
  <c r="B2317" i="4" s="1"/>
  <c r="D2317" i="4"/>
  <c r="A2317" i="4" s="1"/>
  <c r="F2316" i="4"/>
  <c r="E2316" i="4"/>
  <c r="B2316" i="4" s="1"/>
  <c r="D2316" i="4"/>
  <c r="A2316" i="4" s="1"/>
  <c r="F2315" i="4"/>
  <c r="E2315" i="4"/>
  <c r="B2315" i="4" s="1"/>
  <c r="D2315" i="4"/>
  <c r="A2315" i="4" s="1"/>
  <c r="F2314" i="4"/>
  <c r="H2314" i="4" s="1"/>
  <c r="E2314" i="4"/>
  <c r="B2314" i="4" s="1"/>
  <c r="D2314" i="4"/>
  <c r="A2314" i="4" s="1"/>
  <c r="F2313" i="4"/>
  <c r="E2313" i="4"/>
  <c r="B2313" i="4" s="1"/>
  <c r="D2313" i="4"/>
  <c r="A2313" i="4" s="1"/>
  <c r="F2312" i="4"/>
  <c r="E2312" i="4"/>
  <c r="B2312" i="4" s="1"/>
  <c r="D2312" i="4"/>
  <c r="A2312" i="4" s="1"/>
  <c r="F2311" i="4"/>
  <c r="E2311" i="4"/>
  <c r="B2311" i="4" s="1"/>
  <c r="D2311" i="4"/>
  <c r="A2311" i="4" s="1"/>
  <c r="F2310" i="4"/>
  <c r="H2310" i="4" s="1"/>
  <c r="E2310" i="4"/>
  <c r="B2310" i="4" s="1"/>
  <c r="D2310" i="4"/>
  <c r="A2310" i="4" s="1"/>
  <c r="F2309" i="4"/>
  <c r="E2309" i="4"/>
  <c r="B2309" i="4" s="1"/>
  <c r="D2309" i="4"/>
  <c r="A2309" i="4" s="1"/>
  <c r="F2308" i="4"/>
  <c r="E2308" i="4"/>
  <c r="B2308" i="4" s="1"/>
  <c r="D2308" i="4"/>
  <c r="A2308" i="4" s="1"/>
  <c r="F2307" i="4"/>
  <c r="E2307" i="4"/>
  <c r="B2307" i="4" s="1"/>
  <c r="D2307" i="4"/>
  <c r="A2307" i="4" s="1"/>
  <c r="F2306" i="4"/>
  <c r="H2306" i="4" s="1"/>
  <c r="E2306" i="4"/>
  <c r="B2306" i="4" s="1"/>
  <c r="D2306" i="4"/>
  <c r="A2306" i="4" s="1"/>
  <c r="F2305" i="4"/>
  <c r="E2305" i="4"/>
  <c r="B2305" i="4" s="1"/>
  <c r="D2305" i="4"/>
  <c r="A2305" i="4" s="1"/>
  <c r="F2304" i="4"/>
  <c r="E2304" i="4"/>
  <c r="B2304" i="4" s="1"/>
  <c r="D2304" i="4"/>
  <c r="A2304" i="4" s="1"/>
  <c r="F2303" i="4"/>
  <c r="E2303" i="4"/>
  <c r="B2303" i="4" s="1"/>
  <c r="D2303" i="4"/>
  <c r="A2303" i="4" s="1"/>
  <c r="F2302" i="4"/>
  <c r="H2302" i="4" s="1"/>
  <c r="E2302" i="4"/>
  <c r="B2302" i="4" s="1"/>
  <c r="D2302" i="4"/>
  <c r="A2302" i="4" s="1"/>
  <c r="F2301" i="4"/>
  <c r="E2301" i="4"/>
  <c r="B2301" i="4" s="1"/>
  <c r="D2301" i="4"/>
  <c r="A2301" i="4" s="1"/>
  <c r="F2300" i="4"/>
  <c r="E2300" i="4"/>
  <c r="B2300" i="4" s="1"/>
  <c r="D2300" i="4"/>
  <c r="A2300" i="4" s="1"/>
  <c r="F2299" i="4"/>
  <c r="E2299" i="4"/>
  <c r="B2299" i="4" s="1"/>
  <c r="D2299" i="4"/>
  <c r="A2299" i="4" s="1"/>
  <c r="F2298" i="4"/>
  <c r="H2298" i="4" s="1"/>
  <c r="E2298" i="4"/>
  <c r="B2298" i="4" s="1"/>
  <c r="D2298" i="4"/>
  <c r="A2298" i="4" s="1"/>
  <c r="F2297" i="4"/>
  <c r="E2297" i="4"/>
  <c r="B2297" i="4" s="1"/>
  <c r="D2297" i="4"/>
  <c r="A2297" i="4" s="1"/>
  <c r="F2296" i="4"/>
  <c r="E2296" i="4"/>
  <c r="B2296" i="4" s="1"/>
  <c r="D2296" i="4"/>
  <c r="A2296" i="4" s="1"/>
  <c r="F2295" i="4"/>
  <c r="E2295" i="4"/>
  <c r="B2295" i="4" s="1"/>
  <c r="D2295" i="4"/>
  <c r="A2295" i="4" s="1"/>
  <c r="F2294" i="4"/>
  <c r="H2294" i="4" s="1"/>
  <c r="E2294" i="4"/>
  <c r="B2294" i="4" s="1"/>
  <c r="D2294" i="4"/>
  <c r="A2294" i="4" s="1"/>
  <c r="F2293" i="4"/>
  <c r="E2293" i="4"/>
  <c r="B2293" i="4" s="1"/>
  <c r="D2293" i="4"/>
  <c r="A2293" i="4" s="1"/>
  <c r="F2292" i="4"/>
  <c r="E2292" i="4"/>
  <c r="B2292" i="4" s="1"/>
  <c r="D2292" i="4"/>
  <c r="A2292" i="4" s="1"/>
  <c r="F2291" i="4"/>
  <c r="E2291" i="4"/>
  <c r="B2291" i="4" s="1"/>
  <c r="D2291" i="4"/>
  <c r="A2291" i="4" s="1"/>
  <c r="F2290" i="4"/>
  <c r="H2290" i="4" s="1"/>
  <c r="E2290" i="4"/>
  <c r="B2290" i="4" s="1"/>
  <c r="D2290" i="4"/>
  <c r="A2290" i="4" s="1"/>
  <c r="F2289" i="4"/>
  <c r="E2289" i="4"/>
  <c r="B2289" i="4" s="1"/>
  <c r="D2289" i="4"/>
  <c r="A2289" i="4" s="1"/>
  <c r="F2288" i="4"/>
  <c r="E2288" i="4"/>
  <c r="B2288" i="4" s="1"/>
  <c r="D2288" i="4"/>
  <c r="A2288" i="4" s="1"/>
  <c r="F2287" i="4"/>
  <c r="E2287" i="4"/>
  <c r="B2287" i="4" s="1"/>
  <c r="D2287" i="4"/>
  <c r="A2287" i="4" s="1"/>
  <c r="F2286" i="4"/>
  <c r="H2286" i="4" s="1"/>
  <c r="E2286" i="4"/>
  <c r="B2286" i="4" s="1"/>
  <c r="D2286" i="4"/>
  <c r="A2286" i="4" s="1"/>
  <c r="F2285" i="4"/>
  <c r="E2285" i="4"/>
  <c r="B2285" i="4" s="1"/>
  <c r="D2285" i="4"/>
  <c r="A2285" i="4" s="1"/>
  <c r="F2284" i="4"/>
  <c r="E2284" i="4"/>
  <c r="B2284" i="4" s="1"/>
  <c r="D2284" i="4"/>
  <c r="A2284" i="4" s="1"/>
  <c r="F2283" i="4"/>
  <c r="E2283" i="4"/>
  <c r="B2283" i="4" s="1"/>
  <c r="D2283" i="4"/>
  <c r="A2283" i="4" s="1"/>
  <c r="F2282" i="4"/>
  <c r="H2282" i="4" s="1"/>
  <c r="E2282" i="4"/>
  <c r="B2282" i="4" s="1"/>
  <c r="D2282" i="4"/>
  <c r="A2282" i="4" s="1"/>
  <c r="F2281" i="4"/>
  <c r="E2281" i="4"/>
  <c r="B2281" i="4" s="1"/>
  <c r="D2281" i="4"/>
  <c r="A2281" i="4" s="1"/>
  <c r="F2280" i="4"/>
  <c r="E2280" i="4"/>
  <c r="B2280" i="4" s="1"/>
  <c r="D2280" i="4"/>
  <c r="A2280" i="4" s="1"/>
  <c r="F2279" i="4"/>
  <c r="E2279" i="4"/>
  <c r="B2279" i="4" s="1"/>
  <c r="D2279" i="4"/>
  <c r="A2279" i="4" s="1"/>
  <c r="F2278" i="4"/>
  <c r="H2278" i="4" s="1"/>
  <c r="E2278" i="4"/>
  <c r="B2278" i="4" s="1"/>
  <c r="D2278" i="4"/>
  <c r="A2278" i="4" s="1"/>
  <c r="F2277" i="4"/>
  <c r="E2277" i="4"/>
  <c r="B2277" i="4" s="1"/>
  <c r="D2277" i="4"/>
  <c r="A2277" i="4" s="1"/>
  <c r="F2276" i="4"/>
  <c r="E2276" i="4"/>
  <c r="B2276" i="4" s="1"/>
  <c r="D2276" i="4"/>
  <c r="A2276" i="4" s="1"/>
  <c r="F2275" i="4"/>
  <c r="E2275" i="4"/>
  <c r="B2275" i="4" s="1"/>
  <c r="D2275" i="4"/>
  <c r="A2275" i="4" s="1"/>
  <c r="F2274" i="4"/>
  <c r="H2274" i="4" s="1"/>
  <c r="E2274" i="4"/>
  <c r="B2274" i="4" s="1"/>
  <c r="D2274" i="4"/>
  <c r="A2274" i="4" s="1"/>
  <c r="F2273" i="4"/>
  <c r="E2273" i="4"/>
  <c r="B2273" i="4" s="1"/>
  <c r="D2273" i="4"/>
  <c r="A2273" i="4" s="1"/>
  <c r="F2272" i="4"/>
  <c r="E2272" i="4"/>
  <c r="B2272" i="4" s="1"/>
  <c r="D2272" i="4"/>
  <c r="A2272" i="4" s="1"/>
  <c r="F2271" i="4"/>
  <c r="E2271" i="4"/>
  <c r="B2271" i="4" s="1"/>
  <c r="D2271" i="4"/>
  <c r="A2271" i="4" s="1"/>
  <c r="F2270" i="4"/>
  <c r="H2270" i="4" s="1"/>
  <c r="E2270" i="4"/>
  <c r="B2270" i="4" s="1"/>
  <c r="D2270" i="4"/>
  <c r="A2270" i="4" s="1"/>
  <c r="F2269" i="4"/>
  <c r="E2269" i="4"/>
  <c r="B2269" i="4" s="1"/>
  <c r="D2269" i="4"/>
  <c r="A2269" i="4" s="1"/>
  <c r="F2268" i="4"/>
  <c r="E2268" i="4"/>
  <c r="B2268" i="4" s="1"/>
  <c r="D2268" i="4"/>
  <c r="A2268" i="4" s="1"/>
  <c r="F2267" i="4"/>
  <c r="E2267" i="4"/>
  <c r="B2267" i="4" s="1"/>
  <c r="D2267" i="4"/>
  <c r="A2267" i="4" s="1"/>
  <c r="F2266" i="4"/>
  <c r="H2266" i="4" s="1"/>
  <c r="E2266" i="4"/>
  <c r="B2266" i="4" s="1"/>
  <c r="D2266" i="4"/>
  <c r="A2266" i="4" s="1"/>
  <c r="F2265" i="4"/>
  <c r="E2265" i="4"/>
  <c r="B2265" i="4" s="1"/>
  <c r="D2265" i="4"/>
  <c r="A2265" i="4" s="1"/>
  <c r="F2264" i="4"/>
  <c r="E2264" i="4"/>
  <c r="B2264" i="4" s="1"/>
  <c r="D2264" i="4"/>
  <c r="A2264" i="4" s="1"/>
  <c r="F2263" i="4"/>
  <c r="E2263" i="4"/>
  <c r="B2263" i="4" s="1"/>
  <c r="D2263" i="4"/>
  <c r="A2263" i="4" s="1"/>
  <c r="F2262" i="4"/>
  <c r="H2262" i="4" s="1"/>
  <c r="E2262" i="4"/>
  <c r="B2262" i="4" s="1"/>
  <c r="D2262" i="4"/>
  <c r="A2262" i="4" s="1"/>
  <c r="F2261" i="4"/>
  <c r="E2261" i="4"/>
  <c r="B2261" i="4" s="1"/>
  <c r="D2261" i="4"/>
  <c r="A2261" i="4" s="1"/>
  <c r="F2260" i="4"/>
  <c r="E2260" i="4"/>
  <c r="B2260" i="4" s="1"/>
  <c r="D2260" i="4"/>
  <c r="A2260" i="4" s="1"/>
  <c r="F2259" i="4"/>
  <c r="E2259" i="4"/>
  <c r="B2259" i="4" s="1"/>
  <c r="D2259" i="4"/>
  <c r="A2259" i="4" s="1"/>
  <c r="F2258" i="4"/>
  <c r="H2258" i="4" s="1"/>
  <c r="E2258" i="4"/>
  <c r="B2258" i="4" s="1"/>
  <c r="D2258" i="4"/>
  <c r="A2258" i="4" s="1"/>
  <c r="F2257" i="4"/>
  <c r="E2257" i="4"/>
  <c r="B2257" i="4" s="1"/>
  <c r="D2257" i="4"/>
  <c r="A2257" i="4" s="1"/>
  <c r="F2256" i="4"/>
  <c r="E2256" i="4"/>
  <c r="B2256" i="4" s="1"/>
  <c r="D2256" i="4"/>
  <c r="A2256" i="4" s="1"/>
  <c r="F2255" i="4"/>
  <c r="E2255" i="4"/>
  <c r="B2255" i="4" s="1"/>
  <c r="D2255" i="4"/>
  <c r="A2255" i="4" s="1"/>
  <c r="F2254" i="4"/>
  <c r="H2254" i="4" s="1"/>
  <c r="E2254" i="4"/>
  <c r="B2254" i="4" s="1"/>
  <c r="D2254" i="4"/>
  <c r="A2254" i="4" s="1"/>
  <c r="F2253" i="4"/>
  <c r="E2253" i="4"/>
  <c r="B2253" i="4" s="1"/>
  <c r="D2253" i="4"/>
  <c r="A2253" i="4" s="1"/>
  <c r="F2252" i="4"/>
  <c r="E2252" i="4"/>
  <c r="B2252" i="4" s="1"/>
  <c r="D2252" i="4"/>
  <c r="A2252" i="4" s="1"/>
  <c r="F2251" i="4"/>
  <c r="E2251" i="4"/>
  <c r="B2251" i="4" s="1"/>
  <c r="D2251" i="4"/>
  <c r="A2251" i="4" s="1"/>
  <c r="F2250" i="4"/>
  <c r="H2250" i="4" s="1"/>
  <c r="E2250" i="4"/>
  <c r="B2250" i="4" s="1"/>
  <c r="D2250" i="4"/>
  <c r="A2250" i="4" s="1"/>
  <c r="F2249" i="4"/>
  <c r="E2249" i="4"/>
  <c r="B2249" i="4" s="1"/>
  <c r="D2249" i="4"/>
  <c r="A2249" i="4" s="1"/>
  <c r="F2248" i="4"/>
  <c r="E2248" i="4"/>
  <c r="B2248" i="4" s="1"/>
  <c r="D2248" i="4"/>
  <c r="A2248" i="4" s="1"/>
  <c r="F2247" i="4"/>
  <c r="E2247" i="4"/>
  <c r="B2247" i="4" s="1"/>
  <c r="D2247" i="4"/>
  <c r="A2247" i="4" s="1"/>
  <c r="F2246" i="4"/>
  <c r="H2246" i="4" s="1"/>
  <c r="E2246" i="4"/>
  <c r="B2246" i="4" s="1"/>
  <c r="D2246" i="4"/>
  <c r="A2246" i="4" s="1"/>
  <c r="F2245" i="4"/>
  <c r="E2245" i="4"/>
  <c r="B2245" i="4" s="1"/>
  <c r="D2245" i="4"/>
  <c r="A2245" i="4" s="1"/>
  <c r="F2244" i="4"/>
  <c r="E2244" i="4"/>
  <c r="B2244" i="4" s="1"/>
  <c r="D2244" i="4"/>
  <c r="A2244" i="4" s="1"/>
  <c r="F2243" i="4"/>
  <c r="E2243" i="4"/>
  <c r="B2243" i="4" s="1"/>
  <c r="D2243" i="4"/>
  <c r="A2243" i="4" s="1"/>
  <c r="F2242" i="4"/>
  <c r="H2242" i="4" s="1"/>
  <c r="E2242" i="4"/>
  <c r="B2242" i="4" s="1"/>
  <c r="D2242" i="4"/>
  <c r="A2242" i="4" s="1"/>
  <c r="F2241" i="4"/>
  <c r="E2241" i="4"/>
  <c r="B2241" i="4" s="1"/>
  <c r="D2241" i="4"/>
  <c r="A2241" i="4" s="1"/>
  <c r="F2240" i="4"/>
  <c r="E2240" i="4"/>
  <c r="B2240" i="4" s="1"/>
  <c r="D2240" i="4"/>
  <c r="A2240" i="4" s="1"/>
  <c r="F2239" i="4"/>
  <c r="E2239" i="4"/>
  <c r="B2239" i="4" s="1"/>
  <c r="D2239" i="4"/>
  <c r="A2239" i="4" s="1"/>
  <c r="F2238" i="4"/>
  <c r="H2238" i="4" s="1"/>
  <c r="E2238" i="4"/>
  <c r="B2238" i="4" s="1"/>
  <c r="D2238" i="4"/>
  <c r="A2238" i="4" s="1"/>
  <c r="F2237" i="4"/>
  <c r="E2237" i="4"/>
  <c r="B2237" i="4" s="1"/>
  <c r="D2237" i="4"/>
  <c r="A2237" i="4" s="1"/>
  <c r="F2236" i="4"/>
  <c r="E2236" i="4"/>
  <c r="B2236" i="4" s="1"/>
  <c r="D2236" i="4"/>
  <c r="A2236" i="4" s="1"/>
  <c r="F2235" i="4"/>
  <c r="E2235" i="4"/>
  <c r="B2235" i="4" s="1"/>
  <c r="D2235" i="4"/>
  <c r="A2235" i="4" s="1"/>
  <c r="F2234" i="4"/>
  <c r="H2234" i="4" s="1"/>
  <c r="E2234" i="4"/>
  <c r="B2234" i="4" s="1"/>
  <c r="D2234" i="4"/>
  <c r="A2234" i="4" s="1"/>
  <c r="F2233" i="4"/>
  <c r="E2233" i="4"/>
  <c r="B2233" i="4" s="1"/>
  <c r="D2233" i="4"/>
  <c r="A2233" i="4" s="1"/>
  <c r="F2232" i="4"/>
  <c r="E2232" i="4"/>
  <c r="B2232" i="4" s="1"/>
  <c r="D2232" i="4"/>
  <c r="A2232" i="4" s="1"/>
  <c r="F2231" i="4"/>
  <c r="E2231" i="4"/>
  <c r="B2231" i="4" s="1"/>
  <c r="D2231" i="4"/>
  <c r="A2231" i="4" s="1"/>
  <c r="F2230" i="4"/>
  <c r="H2230" i="4" s="1"/>
  <c r="E2230" i="4"/>
  <c r="B2230" i="4" s="1"/>
  <c r="D2230" i="4"/>
  <c r="A2230" i="4" s="1"/>
  <c r="F2229" i="4"/>
  <c r="E2229" i="4"/>
  <c r="B2229" i="4" s="1"/>
  <c r="D2229" i="4"/>
  <c r="A2229" i="4" s="1"/>
  <c r="F2228" i="4"/>
  <c r="E2228" i="4"/>
  <c r="B2228" i="4" s="1"/>
  <c r="D2228" i="4"/>
  <c r="A2228" i="4" s="1"/>
  <c r="F2227" i="4"/>
  <c r="E2227" i="4"/>
  <c r="B2227" i="4" s="1"/>
  <c r="D2227" i="4"/>
  <c r="A2227" i="4" s="1"/>
  <c r="F2226" i="4"/>
  <c r="H2226" i="4" s="1"/>
  <c r="E2226" i="4"/>
  <c r="B2226" i="4" s="1"/>
  <c r="D2226" i="4"/>
  <c r="A2226" i="4" s="1"/>
  <c r="F2225" i="4"/>
  <c r="E2225" i="4"/>
  <c r="B2225" i="4" s="1"/>
  <c r="D2225" i="4"/>
  <c r="A2225" i="4" s="1"/>
  <c r="F2224" i="4"/>
  <c r="E2224" i="4"/>
  <c r="B2224" i="4" s="1"/>
  <c r="D2224" i="4"/>
  <c r="A2224" i="4" s="1"/>
  <c r="F2223" i="4"/>
  <c r="E2223" i="4"/>
  <c r="B2223" i="4" s="1"/>
  <c r="D2223" i="4"/>
  <c r="A2223" i="4" s="1"/>
  <c r="F2222" i="4"/>
  <c r="H2222" i="4" s="1"/>
  <c r="E2222" i="4"/>
  <c r="B2222" i="4" s="1"/>
  <c r="D2222" i="4"/>
  <c r="A2222" i="4" s="1"/>
  <c r="F2221" i="4"/>
  <c r="E2221" i="4"/>
  <c r="B2221" i="4" s="1"/>
  <c r="D2221" i="4"/>
  <c r="A2221" i="4" s="1"/>
  <c r="F2220" i="4"/>
  <c r="E2220" i="4"/>
  <c r="B2220" i="4" s="1"/>
  <c r="D2220" i="4"/>
  <c r="A2220" i="4" s="1"/>
  <c r="F2219" i="4"/>
  <c r="E2219" i="4"/>
  <c r="B2219" i="4" s="1"/>
  <c r="D2219" i="4"/>
  <c r="A2219" i="4" s="1"/>
  <c r="F2218" i="4"/>
  <c r="H2218" i="4" s="1"/>
  <c r="E2218" i="4"/>
  <c r="B2218" i="4" s="1"/>
  <c r="D2218" i="4"/>
  <c r="A2218" i="4" s="1"/>
  <c r="F2217" i="4"/>
  <c r="E2217" i="4"/>
  <c r="B2217" i="4" s="1"/>
  <c r="D2217" i="4"/>
  <c r="A2217" i="4" s="1"/>
  <c r="F2216" i="4"/>
  <c r="E2216" i="4"/>
  <c r="B2216" i="4" s="1"/>
  <c r="D2216" i="4"/>
  <c r="A2216" i="4" s="1"/>
  <c r="F2215" i="4"/>
  <c r="E2215" i="4"/>
  <c r="B2215" i="4" s="1"/>
  <c r="D2215" i="4"/>
  <c r="A2215" i="4" s="1"/>
  <c r="F2214" i="4"/>
  <c r="H2214" i="4" s="1"/>
  <c r="E2214" i="4"/>
  <c r="B2214" i="4" s="1"/>
  <c r="D2214" i="4"/>
  <c r="A2214" i="4" s="1"/>
  <c r="F2213" i="4"/>
  <c r="E2213" i="4"/>
  <c r="B2213" i="4" s="1"/>
  <c r="D2213" i="4"/>
  <c r="A2213" i="4" s="1"/>
  <c r="F2212" i="4"/>
  <c r="E2212" i="4"/>
  <c r="B2212" i="4" s="1"/>
  <c r="D2212" i="4"/>
  <c r="A2212" i="4" s="1"/>
  <c r="F2211" i="4"/>
  <c r="E2211" i="4"/>
  <c r="B2211" i="4" s="1"/>
  <c r="D2211" i="4"/>
  <c r="A2211" i="4" s="1"/>
  <c r="F2210" i="4"/>
  <c r="H2210" i="4" s="1"/>
  <c r="E2210" i="4"/>
  <c r="B2210" i="4" s="1"/>
  <c r="D2210" i="4"/>
  <c r="A2210" i="4" s="1"/>
  <c r="F2209" i="4"/>
  <c r="E2209" i="4"/>
  <c r="B2209" i="4" s="1"/>
  <c r="D2209" i="4"/>
  <c r="A2209" i="4" s="1"/>
  <c r="F2208" i="4"/>
  <c r="E2208" i="4"/>
  <c r="B2208" i="4" s="1"/>
  <c r="D2208" i="4"/>
  <c r="A2208" i="4" s="1"/>
  <c r="F2207" i="4"/>
  <c r="E2207" i="4"/>
  <c r="B2207" i="4" s="1"/>
  <c r="D2207" i="4"/>
  <c r="A2207" i="4" s="1"/>
  <c r="F2206" i="4"/>
  <c r="H2206" i="4" s="1"/>
  <c r="E2206" i="4"/>
  <c r="B2206" i="4" s="1"/>
  <c r="D2206" i="4"/>
  <c r="A2206" i="4" s="1"/>
  <c r="F2205" i="4"/>
  <c r="E2205" i="4"/>
  <c r="B2205" i="4" s="1"/>
  <c r="D2205" i="4"/>
  <c r="A2205" i="4" s="1"/>
  <c r="F2204" i="4"/>
  <c r="E2204" i="4"/>
  <c r="B2204" i="4" s="1"/>
  <c r="D2204" i="4"/>
  <c r="A2204" i="4" s="1"/>
  <c r="F2203" i="4"/>
  <c r="E2203" i="4"/>
  <c r="B2203" i="4" s="1"/>
  <c r="D2203" i="4"/>
  <c r="A2203" i="4" s="1"/>
  <c r="F2202" i="4"/>
  <c r="H2202" i="4" s="1"/>
  <c r="E2202" i="4"/>
  <c r="B2202" i="4" s="1"/>
  <c r="D2202" i="4"/>
  <c r="A2202" i="4" s="1"/>
  <c r="F2201" i="4"/>
  <c r="E2201" i="4"/>
  <c r="B2201" i="4" s="1"/>
  <c r="D2201" i="4"/>
  <c r="A2201" i="4" s="1"/>
  <c r="X725" i="42"/>
  <c r="G2200" i="4"/>
  <c r="F2200" i="4"/>
  <c r="E2200" i="4"/>
  <c r="B2200" i="4" s="1"/>
  <c r="D2200" i="4"/>
  <c r="A2200" i="4" s="1"/>
  <c r="F2199" i="4"/>
  <c r="E2199" i="4"/>
  <c r="B2199" i="4" s="1"/>
  <c r="D2199" i="4"/>
  <c r="A2199" i="4" s="1"/>
  <c r="F2198" i="4"/>
  <c r="E2198" i="4"/>
  <c r="B2198" i="4" s="1"/>
  <c r="D2198" i="4"/>
  <c r="A2198" i="4" s="1"/>
  <c r="F2197" i="4"/>
  <c r="E2197" i="4"/>
  <c r="B2197" i="4" s="1"/>
  <c r="D2197" i="4"/>
  <c r="A2197" i="4" s="1"/>
  <c r="F2196" i="4"/>
  <c r="E2196" i="4"/>
  <c r="B2196" i="4" s="1"/>
  <c r="D2196" i="4"/>
  <c r="A2196" i="4" s="1"/>
  <c r="F2195" i="4"/>
  <c r="E2195" i="4"/>
  <c r="B2195" i="4" s="1"/>
  <c r="D2195" i="4"/>
  <c r="A2195" i="4" s="1"/>
  <c r="F2194" i="4"/>
  <c r="E2194" i="4"/>
  <c r="B2194" i="4" s="1"/>
  <c r="D2194" i="4"/>
  <c r="A2194" i="4" s="1"/>
  <c r="F2193" i="4"/>
  <c r="E2193" i="4"/>
  <c r="B2193" i="4" s="1"/>
  <c r="D2193" i="4"/>
  <c r="A2193" i="4" s="1"/>
  <c r="F2192" i="4"/>
  <c r="E2192" i="4"/>
  <c r="B2192" i="4" s="1"/>
  <c r="D2192" i="4"/>
  <c r="A2192" i="4" s="1"/>
  <c r="F2191" i="4"/>
  <c r="E2191" i="4"/>
  <c r="B2191" i="4" s="1"/>
  <c r="D2191" i="4"/>
  <c r="A2191" i="4" s="1"/>
  <c r="F2190" i="4"/>
  <c r="E2190" i="4"/>
  <c r="B2190" i="4" s="1"/>
  <c r="D2190" i="4"/>
  <c r="A2190" i="4" s="1"/>
  <c r="F2189" i="4"/>
  <c r="E2189" i="4"/>
  <c r="B2189" i="4" s="1"/>
  <c r="D2189" i="4"/>
  <c r="A2189" i="4" s="1"/>
  <c r="F2188" i="4"/>
  <c r="E2188" i="4"/>
  <c r="B2188" i="4" s="1"/>
  <c r="D2188" i="4"/>
  <c r="A2188" i="4" s="1"/>
  <c r="F2187" i="4"/>
  <c r="E2187" i="4"/>
  <c r="B2187" i="4" s="1"/>
  <c r="D2187" i="4"/>
  <c r="A2187" i="4" s="1"/>
  <c r="F2186" i="4"/>
  <c r="E2186" i="4"/>
  <c r="B2186" i="4" s="1"/>
  <c r="D2186" i="4"/>
  <c r="A2186" i="4" s="1"/>
  <c r="F2185" i="4"/>
  <c r="E2185" i="4"/>
  <c r="B2185" i="4" s="1"/>
  <c r="D2185" i="4"/>
  <c r="A2185" i="4" s="1"/>
  <c r="F2184" i="4"/>
  <c r="E2184" i="4"/>
  <c r="B2184" i="4" s="1"/>
  <c r="D2184" i="4"/>
  <c r="A2184" i="4" s="1"/>
  <c r="F2183" i="4"/>
  <c r="E2183" i="4"/>
  <c r="B2183" i="4" s="1"/>
  <c r="D2183" i="4"/>
  <c r="A2183" i="4" s="1"/>
  <c r="F2182" i="4"/>
  <c r="E2182" i="4"/>
  <c r="B2182" i="4" s="1"/>
  <c r="D2182" i="4"/>
  <c r="A2182" i="4" s="1"/>
  <c r="F2181" i="4"/>
  <c r="E2181" i="4"/>
  <c r="B2181" i="4" s="1"/>
  <c r="D2181" i="4"/>
  <c r="A2181" i="4" s="1"/>
  <c r="F2180" i="4"/>
  <c r="E2180" i="4"/>
  <c r="B2180" i="4" s="1"/>
  <c r="D2180" i="4"/>
  <c r="A2180" i="4" s="1"/>
  <c r="F2179" i="4"/>
  <c r="E2179" i="4"/>
  <c r="B2179" i="4" s="1"/>
  <c r="D2179" i="4"/>
  <c r="A2179" i="4" s="1"/>
  <c r="F2178" i="4"/>
  <c r="E2178" i="4"/>
  <c r="B2178" i="4" s="1"/>
  <c r="D2178" i="4"/>
  <c r="A2178" i="4" s="1"/>
  <c r="F2177" i="4"/>
  <c r="E2177" i="4"/>
  <c r="B2177" i="4" s="1"/>
  <c r="D2177" i="4"/>
  <c r="A2177" i="4" s="1"/>
  <c r="F2176" i="4"/>
  <c r="E2176" i="4"/>
  <c r="B2176" i="4" s="1"/>
  <c r="D2176" i="4"/>
  <c r="A2176" i="4" s="1"/>
  <c r="F2175" i="4"/>
  <c r="E2175" i="4"/>
  <c r="B2175" i="4" s="1"/>
  <c r="D2175" i="4"/>
  <c r="A2175" i="4" s="1"/>
  <c r="F2174" i="4"/>
  <c r="E2174" i="4"/>
  <c r="B2174" i="4" s="1"/>
  <c r="D2174" i="4"/>
  <c r="A2174" i="4" s="1"/>
  <c r="F2173" i="4"/>
  <c r="E2173" i="4"/>
  <c r="B2173" i="4" s="1"/>
  <c r="D2173" i="4"/>
  <c r="A2173" i="4" s="1"/>
  <c r="F2172" i="4"/>
  <c r="E2172" i="4"/>
  <c r="B2172" i="4" s="1"/>
  <c r="D2172" i="4"/>
  <c r="A2172" i="4" s="1"/>
  <c r="F2171" i="4"/>
  <c r="E2171" i="4"/>
  <c r="B2171" i="4" s="1"/>
  <c r="D2171" i="4"/>
  <c r="A2171" i="4" s="1"/>
  <c r="F2170" i="4"/>
  <c r="E2170" i="4"/>
  <c r="B2170" i="4" s="1"/>
  <c r="D2170" i="4"/>
  <c r="A2170" i="4" s="1"/>
  <c r="F2169" i="4"/>
  <c r="E2169" i="4"/>
  <c r="B2169" i="4" s="1"/>
  <c r="D2169" i="4"/>
  <c r="A2169" i="4" s="1"/>
  <c r="F2168" i="4"/>
  <c r="E2168" i="4"/>
  <c r="B2168" i="4" s="1"/>
  <c r="D2168" i="4"/>
  <c r="A2168" i="4" s="1"/>
  <c r="F2167" i="4"/>
  <c r="E2167" i="4"/>
  <c r="B2167" i="4" s="1"/>
  <c r="D2167" i="4"/>
  <c r="A2167" i="4" s="1"/>
  <c r="F2166" i="4"/>
  <c r="E2166" i="4"/>
  <c r="B2166" i="4" s="1"/>
  <c r="D2166" i="4"/>
  <c r="A2166" i="4" s="1"/>
  <c r="F2165" i="4"/>
  <c r="E2165" i="4"/>
  <c r="B2165" i="4" s="1"/>
  <c r="D2165" i="4"/>
  <c r="A2165" i="4" s="1"/>
  <c r="F2164" i="4"/>
  <c r="E2164" i="4"/>
  <c r="B2164" i="4" s="1"/>
  <c r="D2164" i="4"/>
  <c r="A2164" i="4" s="1"/>
  <c r="F2163" i="4"/>
  <c r="E2163" i="4"/>
  <c r="B2163" i="4" s="1"/>
  <c r="D2163" i="4"/>
  <c r="A2163" i="4" s="1"/>
  <c r="F2162" i="4"/>
  <c r="E2162" i="4"/>
  <c r="B2162" i="4" s="1"/>
  <c r="D2162" i="4"/>
  <c r="A2162" i="4" s="1"/>
  <c r="F2161" i="4"/>
  <c r="E2161" i="4"/>
  <c r="B2161" i="4" s="1"/>
  <c r="D2161" i="4"/>
  <c r="A2161" i="4" s="1"/>
  <c r="F2160" i="4"/>
  <c r="E2160" i="4"/>
  <c r="B2160" i="4" s="1"/>
  <c r="D2160" i="4"/>
  <c r="A2160" i="4" s="1"/>
  <c r="F2159" i="4"/>
  <c r="E2159" i="4"/>
  <c r="B2159" i="4" s="1"/>
  <c r="D2159" i="4"/>
  <c r="A2159" i="4" s="1"/>
  <c r="F2158" i="4"/>
  <c r="E2158" i="4"/>
  <c r="B2158" i="4" s="1"/>
  <c r="D2158" i="4"/>
  <c r="A2158" i="4" s="1"/>
  <c r="F2157" i="4"/>
  <c r="E2157" i="4"/>
  <c r="B2157" i="4" s="1"/>
  <c r="D2157" i="4"/>
  <c r="A2157" i="4" s="1"/>
  <c r="F2156" i="4"/>
  <c r="E2156" i="4"/>
  <c r="B2156" i="4" s="1"/>
  <c r="D2156" i="4"/>
  <c r="A2156" i="4" s="1"/>
  <c r="F2155" i="4"/>
  <c r="E2155" i="4"/>
  <c r="B2155" i="4" s="1"/>
  <c r="D2155" i="4"/>
  <c r="A2155" i="4" s="1"/>
  <c r="F2154" i="4"/>
  <c r="E2154" i="4"/>
  <c r="B2154" i="4" s="1"/>
  <c r="D2154" i="4"/>
  <c r="A2154" i="4" s="1"/>
  <c r="F2153" i="4"/>
  <c r="E2153" i="4"/>
  <c r="B2153" i="4" s="1"/>
  <c r="D2153" i="4"/>
  <c r="A2153" i="4" s="1"/>
  <c r="F2152" i="4"/>
  <c r="E2152" i="4"/>
  <c r="B2152" i="4" s="1"/>
  <c r="D2152" i="4"/>
  <c r="A2152" i="4" s="1"/>
  <c r="F2151" i="4"/>
  <c r="E2151" i="4"/>
  <c r="B2151" i="4" s="1"/>
  <c r="D2151" i="4"/>
  <c r="A2151" i="4" s="1"/>
  <c r="F2150" i="4"/>
  <c r="E2150" i="4"/>
  <c r="B2150" i="4" s="1"/>
  <c r="D2150" i="4"/>
  <c r="A2150" i="4" s="1"/>
  <c r="F2149" i="4"/>
  <c r="E2149" i="4"/>
  <c r="B2149" i="4" s="1"/>
  <c r="D2149" i="4"/>
  <c r="A2149" i="4" s="1"/>
  <c r="F2148" i="4"/>
  <c r="E2148" i="4"/>
  <c r="B2148" i="4" s="1"/>
  <c r="D2148" i="4"/>
  <c r="A2148" i="4" s="1"/>
  <c r="F2147" i="4"/>
  <c r="E2147" i="4"/>
  <c r="B2147" i="4" s="1"/>
  <c r="D2147" i="4"/>
  <c r="A2147" i="4" s="1"/>
  <c r="F2146" i="4"/>
  <c r="E2146" i="4"/>
  <c r="B2146" i="4" s="1"/>
  <c r="D2146" i="4"/>
  <c r="A2146" i="4" s="1"/>
  <c r="F2145" i="4"/>
  <c r="E2145" i="4"/>
  <c r="B2145" i="4" s="1"/>
  <c r="D2145" i="4"/>
  <c r="A2145" i="4" s="1"/>
  <c r="F2144" i="4"/>
  <c r="E2144" i="4"/>
  <c r="B2144" i="4" s="1"/>
  <c r="D2144" i="4"/>
  <c r="A2144" i="4" s="1"/>
  <c r="F2143" i="4"/>
  <c r="E2143" i="4"/>
  <c r="B2143" i="4" s="1"/>
  <c r="D2143" i="4"/>
  <c r="A2143" i="4" s="1"/>
  <c r="F2142" i="4"/>
  <c r="E2142" i="4"/>
  <c r="B2142" i="4" s="1"/>
  <c r="D2142" i="4"/>
  <c r="A2142" i="4" s="1"/>
  <c r="F2141" i="4"/>
  <c r="E2141" i="4"/>
  <c r="B2141" i="4" s="1"/>
  <c r="D2141" i="4"/>
  <c r="A2141" i="4" s="1"/>
  <c r="F2140" i="4"/>
  <c r="E2140" i="4"/>
  <c r="B2140" i="4" s="1"/>
  <c r="D2140" i="4"/>
  <c r="A2140" i="4" s="1"/>
  <c r="F2139" i="4"/>
  <c r="E2139" i="4"/>
  <c r="B2139" i="4" s="1"/>
  <c r="D2139" i="4"/>
  <c r="A2139" i="4" s="1"/>
  <c r="F2138" i="4"/>
  <c r="E2138" i="4"/>
  <c r="B2138" i="4" s="1"/>
  <c r="D2138" i="4"/>
  <c r="A2138" i="4" s="1"/>
  <c r="F2137" i="4"/>
  <c r="E2137" i="4"/>
  <c r="B2137" i="4" s="1"/>
  <c r="D2137" i="4"/>
  <c r="A2137" i="4" s="1"/>
  <c r="F2136" i="4"/>
  <c r="E2136" i="4"/>
  <c r="B2136" i="4" s="1"/>
  <c r="D2136" i="4"/>
  <c r="A2136" i="4" s="1"/>
  <c r="F2135" i="4"/>
  <c r="E2135" i="4"/>
  <c r="B2135" i="4" s="1"/>
  <c r="D2135" i="4"/>
  <c r="A2135" i="4" s="1"/>
  <c r="F2134" i="4"/>
  <c r="E2134" i="4"/>
  <c r="B2134" i="4" s="1"/>
  <c r="D2134" i="4"/>
  <c r="A2134" i="4" s="1"/>
  <c r="F2133" i="4"/>
  <c r="E2133" i="4"/>
  <c r="B2133" i="4" s="1"/>
  <c r="D2133" i="4"/>
  <c r="A2133" i="4" s="1"/>
  <c r="F2132" i="4"/>
  <c r="E2132" i="4"/>
  <c r="B2132" i="4" s="1"/>
  <c r="D2132" i="4"/>
  <c r="A2132" i="4" s="1"/>
  <c r="F2131" i="4"/>
  <c r="E2131" i="4"/>
  <c r="B2131" i="4" s="1"/>
  <c r="D2131" i="4"/>
  <c r="A2131" i="4" s="1"/>
  <c r="F2130" i="4"/>
  <c r="E2130" i="4"/>
  <c r="B2130" i="4" s="1"/>
  <c r="D2130" i="4"/>
  <c r="A2130" i="4" s="1"/>
  <c r="F2129" i="4"/>
  <c r="E2129" i="4"/>
  <c r="B2129" i="4" s="1"/>
  <c r="D2129" i="4"/>
  <c r="A2129" i="4" s="1"/>
  <c r="F2128" i="4"/>
  <c r="E2128" i="4"/>
  <c r="B2128" i="4" s="1"/>
  <c r="D2128" i="4"/>
  <c r="A2128" i="4" s="1"/>
  <c r="F2127" i="4"/>
  <c r="E2127" i="4"/>
  <c r="B2127" i="4" s="1"/>
  <c r="D2127" i="4"/>
  <c r="A2127" i="4" s="1"/>
  <c r="F2126" i="4"/>
  <c r="E2126" i="4"/>
  <c r="B2126" i="4" s="1"/>
  <c r="D2126" i="4"/>
  <c r="A2126" i="4" s="1"/>
  <c r="F2125" i="4"/>
  <c r="E2125" i="4"/>
  <c r="B2125" i="4" s="1"/>
  <c r="D2125" i="4"/>
  <c r="A2125" i="4" s="1"/>
  <c r="F2124" i="4"/>
  <c r="E2124" i="4"/>
  <c r="B2124" i="4" s="1"/>
  <c r="D2124" i="4"/>
  <c r="A2124" i="4" s="1"/>
  <c r="F2123" i="4"/>
  <c r="E2123" i="4"/>
  <c r="B2123" i="4" s="1"/>
  <c r="D2123" i="4"/>
  <c r="A2123" i="4" s="1"/>
  <c r="F2122" i="4"/>
  <c r="E2122" i="4"/>
  <c r="B2122" i="4" s="1"/>
  <c r="D2122" i="4"/>
  <c r="A2122" i="4" s="1"/>
  <c r="F2121" i="4"/>
  <c r="E2121" i="4"/>
  <c r="B2121" i="4" s="1"/>
  <c r="D2121" i="4"/>
  <c r="A2121" i="4" s="1"/>
  <c r="F2120" i="4"/>
  <c r="E2120" i="4"/>
  <c r="B2120" i="4" s="1"/>
  <c r="D2120" i="4"/>
  <c r="A2120" i="4" s="1"/>
  <c r="X644" i="42"/>
  <c r="G2119" i="4"/>
  <c r="G17" i="4" s="1"/>
  <c r="F2119" i="4"/>
  <c r="E2119" i="4"/>
  <c r="B2119" i="4" s="1"/>
  <c r="D2119" i="4"/>
  <c r="A2119" i="4" s="1"/>
  <c r="F2118" i="4"/>
  <c r="H2118" i="4" s="1"/>
  <c r="E2118" i="4"/>
  <c r="B2118" i="4" s="1"/>
  <c r="D2118" i="4"/>
  <c r="A2118" i="4" s="1"/>
  <c r="F2117" i="4"/>
  <c r="E2117" i="4"/>
  <c r="B2117" i="4" s="1"/>
  <c r="D2117" i="4"/>
  <c r="A2117" i="4" s="1"/>
  <c r="F2116" i="4"/>
  <c r="E2116" i="4"/>
  <c r="B2116" i="4" s="1"/>
  <c r="D2116" i="4"/>
  <c r="A2116" i="4" s="1"/>
  <c r="F2115" i="4"/>
  <c r="E2115" i="4"/>
  <c r="B2115" i="4" s="1"/>
  <c r="D2115" i="4"/>
  <c r="A2115" i="4" s="1"/>
  <c r="F2114" i="4"/>
  <c r="H2114" i="4" s="1"/>
  <c r="E2114" i="4"/>
  <c r="B2114" i="4" s="1"/>
  <c r="D2114" i="4"/>
  <c r="A2114" i="4" s="1"/>
  <c r="F2113" i="4"/>
  <c r="E2113" i="4"/>
  <c r="B2113" i="4" s="1"/>
  <c r="D2113" i="4"/>
  <c r="A2113" i="4" s="1"/>
  <c r="F2112" i="4"/>
  <c r="E2112" i="4"/>
  <c r="B2112" i="4" s="1"/>
  <c r="D2112" i="4"/>
  <c r="A2112" i="4" s="1"/>
  <c r="F2111" i="4"/>
  <c r="E2111" i="4"/>
  <c r="B2111" i="4" s="1"/>
  <c r="D2111" i="4"/>
  <c r="A2111" i="4" s="1"/>
  <c r="F2110" i="4"/>
  <c r="H2110" i="4" s="1"/>
  <c r="E2110" i="4"/>
  <c r="B2110" i="4" s="1"/>
  <c r="D2110" i="4"/>
  <c r="A2110" i="4" s="1"/>
  <c r="F2109" i="4"/>
  <c r="E2109" i="4"/>
  <c r="B2109" i="4" s="1"/>
  <c r="D2109" i="4"/>
  <c r="A2109" i="4" s="1"/>
  <c r="F2108" i="4"/>
  <c r="E2108" i="4"/>
  <c r="B2108" i="4" s="1"/>
  <c r="D2108" i="4"/>
  <c r="A2108" i="4" s="1"/>
  <c r="F2107" i="4"/>
  <c r="E2107" i="4"/>
  <c r="B2107" i="4" s="1"/>
  <c r="D2107" i="4"/>
  <c r="A2107" i="4" s="1"/>
  <c r="F2106" i="4"/>
  <c r="H2106" i="4" s="1"/>
  <c r="E2106" i="4"/>
  <c r="B2106" i="4" s="1"/>
  <c r="D2106" i="4"/>
  <c r="A2106" i="4" s="1"/>
  <c r="F2105" i="4"/>
  <c r="E2105" i="4"/>
  <c r="B2105" i="4" s="1"/>
  <c r="D2105" i="4"/>
  <c r="A2105" i="4" s="1"/>
  <c r="F2104" i="4"/>
  <c r="E2104" i="4"/>
  <c r="B2104" i="4" s="1"/>
  <c r="D2104" i="4"/>
  <c r="A2104" i="4" s="1"/>
  <c r="F2103" i="4"/>
  <c r="E2103" i="4"/>
  <c r="B2103" i="4" s="1"/>
  <c r="D2103" i="4"/>
  <c r="A2103" i="4" s="1"/>
  <c r="F2102" i="4"/>
  <c r="H2102" i="4" s="1"/>
  <c r="E2102" i="4"/>
  <c r="B2102" i="4" s="1"/>
  <c r="D2102" i="4"/>
  <c r="A2102" i="4" s="1"/>
  <c r="F2101" i="4"/>
  <c r="E2101" i="4"/>
  <c r="B2101" i="4" s="1"/>
  <c r="D2101" i="4"/>
  <c r="A2101" i="4" s="1"/>
  <c r="F2100" i="4"/>
  <c r="E2100" i="4"/>
  <c r="B2100" i="4" s="1"/>
  <c r="D2100" i="4"/>
  <c r="A2100" i="4" s="1"/>
  <c r="F2099" i="4"/>
  <c r="E2099" i="4"/>
  <c r="B2099" i="4" s="1"/>
  <c r="D2099" i="4"/>
  <c r="A2099" i="4" s="1"/>
  <c r="F2098" i="4"/>
  <c r="H2098" i="4" s="1"/>
  <c r="E2098" i="4"/>
  <c r="B2098" i="4" s="1"/>
  <c r="D2098" i="4"/>
  <c r="A2098" i="4" s="1"/>
  <c r="F2097" i="4"/>
  <c r="E2097" i="4"/>
  <c r="B2097" i="4" s="1"/>
  <c r="D2097" i="4"/>
  <c r="A2097" i="4" s="1"/>
  <c r="F2096" i="4"/>
  <c r="E2096" i="4"/>
  <c r="B2096" i="4" s="1"/>
  <c r="D2096" i="4"/>
  <c r="A2096" i="4" s="1"/>
  <c r="F2095" i="4"/>
  <c r="E2095" i="4"/>
  <c r="B2095" i="4" s="1"/>
  <c r="D2095" i="4"/>
  <c r="A2095" i="4" s="1"/>
  <c r="F2094" i="4"/>
  <c r="H2094" i="4" s="1"/>
  <c r="E2094" i="4"/>
  <c r="B2094" i="4" s="1"/>
  <c r="D2094" i="4"/>
  <c r="A2094" i="4" s="1"/>
  <c r="F2093" i="4"/>
  <c r="E2093" i="4"/>
  <c r="B2093" i="4" s="1"/>
  <c r="D2093" i="4"/>
  <c r="A2093" i="4" s="1"/>
  <c r="F2092" i="4"/>
  <c r="E2092" i="4"/>
  <c r="B2092" i="4" s="1"/>
  <c r="D2092" i="4"/>
  <c r="A2092" i="4" s="1"/>
  <c r="F2091" i="4"/>
  <c r="E2091" i="4"/>
  <c r="B2091" i="4" s="1"/>
  <c r="D2091" i="4"/>
  <c r="A2091" i="4" s="1"/>
  <c r="F2090" i="4"/>
  <c r="H2090" i="4" s="1"/>
  <c r="E2090" i="4"/>
  <c r="B2090" i="4" s="1"/>
  <c r="D2090" i="4"/>
  <c r="A2090" i="4" s="1"/>
  <c r="F2089" i="4"/>
  <c r="E2089" i="4"/>
  <c r="B2089" i="4" s="1"/>
  <c r="D2089" i="4"/>
  <c r="A2089" i="4" s="1"/>
  <c r="F2088" i="4"/>
  <c r="E2088" i="4"/>
  <c r="B2088" i="4" s="1"/>
  <c r="D2088" i="4"/>
  <c r="A2088" i="4" s="1"/>
  <c r="F2087" i="4"/>
  <c r="E2087" i="4"/>
  <c r="B2087" i="4" s="1"/>
  <c r="D2087" i="4"/>
  <c r="A2087" i="4" s="1"/>
  <c r="F2086" i="4"/>
  <c r="H2086" i="4" s="1"/>
  <c r="E2086" i="4"/>
  <c r="B2086" i="4" s="1"/>
  <c r="D2086" i="4"/>
  <c r="A2086" i="4" s="1"/>
  <c r="F2085" i="4"/>
  <c r="E2085" i="4"/>
  <c r="B2085" i="4" s="1"/>
  <c r="D2085" i="4"/>
  <c r="A2085" i="4" s="1"/>
  <c r="F2084" i="4"/>
  <c r="E2084" i="4"/>
  <c r="B2084" i="4" s="1"/>
  <c r="D2084" i="4"/>
  <c r="A2084" i="4" s="1"/>
  <c r="F2083" i="4"/>
  <c r="E2083" i="4"/>
  <c r="B2083" i="4" s="1"/>
  <c r="D2083" i="4"/>
  <c r="A2083" i="4" s="1"/>
  <c r="F2082" i="4"/>
  <c r="H2082" i="4" s="1"/>
  <c r="E2082" i="4"/>
  <c r="B2082" i="4" s="1"/>
  <c r="D2082" i="4"/>
  <c r="A2082" i="4" s="1"/>
  <c r="F2081" i="4"/>
  <c r="E2081" i="4"/>
  <c r="B2081" i="4" s="1"/>
  <c r="D2081" i="4"/>
  <c r="A2081" i="4" s="1"/>
  <c r="F2080" i="4"/>
  <c r="E2080" i="4"/>
  <c r="B2080" i="4" s="1"/>
  <c r="D2080" i="4"/>
  <c r="A2080" i="4" s="1"/>
  <c r="F2079" i="4"/>
  <c r="E2079" i="4"/>
  <c r="B2079" i="4" s="1"/>
  <c r="D2079" i="4"/>
  <c r="A2079" i="4" s="1"/>
  <c r="F2078" i="4"/>
  <c r="H2078" i="4" s="1"/>
  <c r="E2078" i="4"/>
  <c r="B2078" i="4" s="1"/>
  <c r="D2078" i="4"/>
  <c r="A2078" i="4" s="1"/>
  <c r="F2077" i="4"/>
  <c r="E2077" i="4"/>
  <c r="B2077" i="4" s="1"/>
  <c r="D2077" i="4"/>
  <c r="A2077" i="4" s="1"/>
  <c r="F2076" i="4"/>
  <c r="E2076" i="4"/>
  <c r="B2076" i="4" s="1"/>
  <c r="D2076" i="4"/>
  <c r="A2076" i="4" s="1"/>
  <c r="F2075" i="4"/>
  <c r="E2075" i="4"/>
  <c r="B2075" i="4" s="1"/>
  <c r="D2075" i="4"/>
  <c r="A2075" i="4" s="1"/>
  <c r="F2074" i="4"/>
  <c r="H2074" i="4" s="1"/>
  <c r="E2074" i="4"/>
  <c r="B2074" i="4" s="1"/>
  <c r="D2074" i="4"/>
  <c r="A2074" i="4" s="1"/>
  <c r="F2073" i="4"/>
  <c r="E2073" i="4"/>
  <c r="B2073" i="4" s="1"/>
  <c r="D2073" i="4"/>
  <c r="A2073" i="4" s="1"/>
  <c r="F2072" i="4"/>
  <c r="E2072" i="4"/>
  <c r="B2072" i="4" s="1"/>
  <c r="D2072" i="4"/>
  <c r="A2072" i="4" s="1"/>
  <c r="F2071" i="4"/>
  <c r="E2071" i="4"/>
  <c r="B2071" i="4" s="1"/>
  <c r="D2071" i="4"/>
  <c r="A2071" i="4" s="1"/>
  <c r="F2070" i="4"/>
  <c r="H2070" i="4" s="1"/>
  <c r="E2070" i="4"/>
  <c r="B2070" i="4" s="1"/>
  <c r="D2070" i="4"/>
  <c r="A2070" i="4" s="1"/>
  <c r="F2069" i="4"/>
  <c r="E2069" i="4"/>
  <c r="B2069" i="4" s="1"/>
  <c r="D2069" i="4"/>
  <c r="A2069" i="4" s="1"/>
  <c r="F2068" i="4"/>
  <c r="E2068" i="4"/>
  <c r="B2068" i="4" s="1"/>
  <c r="D2068" i="4"/>
  <c r="A2068" i="4" s="1"/>
  <c r="F2067" i="4"/>
  <c r="E2067" i="4"/>
  <c r="B2067" i="4" s="1"/>
  <c r="D2067" i="4"/>
  <c r="A2067" i="4" s="1"/>
  <c r="F2066" i="4"/>
  <c r="H2066" i="4" s="1"/>
  <c r="E2066" i="4"/>
  <c r="B2066" i="4" s="1"/>
  <c r="D2066" i="4"/>
  <c r="A2066" i="4" s="1"/>
  <c r="F2065" i="4"/>
  <c r="E2065" i="4"/>
  <c r="B2065" i="4" s="1"/>
  <c r="D2065" i="4"/>
  <c r="A2065" i="4" s="1"/>
  <c r="F2064" i="4"/>
  <c r="E2064" i="4"/>
  <c r="B2064" i="4" s="1"/>
  <c r="D2064" i="4"/>
  <c r="A2064" i="4" s="1"/>
  <c r="F2063" i="4"/>
  <c r="E2063" i="4"/>
  <c r="B2063" i="4" s="1"/>
  <c r="D2063" i="4"/>
  <c r="A2063" i="4" s="1"/>
  <c r="F2062" i="4"/>
  <c r="H2062" i="4" s="1"/>
  <c r="E2062" i="4"/>
  <c r="B2062" i="4" s="1"/>
  <c r="D2062" i="4"/>
  <c r="A2062" i="4" s="1"/>
  <c r="F2061" i="4"/>
  <c r="E2061" i="4"/>
  <c r="B2061" i="4" s="1"/>
  <c r="D2061" i="4"/>
  <c r="A2061" i="4" s="1"/>
  <c r="F2060" i="4"/>
  <c r="E2060" i="4"/>
  <c r="B2060" i="4" s="1"/>
  <c r="D2060" i="4"/>
  <c r="A2060" i="4" s="1"/>
  <c r="F2059" i="4"/>
  <c r="E2059" i="4"/>
  <c r="B2059" i="4" s="1"/>
  <c r="D2059" i="4"/>
  <c r="A2059" i="4" s="1"/>
  <c r="F2058" i="4"/>
  <c r="H2058" i="4" s="1"/>
  <c r="E2058" i="4"/>
  <c r="B2058" i="4" s="1"/>
  <c r="D2058" i="4"/>
  <c r="A2058" i="4" s="1"/>
  <c r="F2057" i="4"/>
  <c r="E2057" i="4"/>
  <c r="B2057" i="4" s="1"/>
  <c r="D2057" i="4"/>
  <c r="A2057" i="4" s="1"/>
  <c r="F2056" i="4"/>
  <c r="E2056" i="4"/>
  <c r="B2056" i="4" s="1"/>
  <c r="D2056" i="4"/>
  <c r="A2056" i="4" s="1"/>
  <c r="F2055" i="4"/>
  <c r="E2055" i="4"/>
  <c r="B2055" i="4" s="1"/>
  <c r="D2055" i="4"/>
  <c r="A2055" i="4" s="1"/>
  <c r="F2054" i="4"/>
  <c r="H2054" i="4" s="1"/>
  <c r="E2054" i="4"/>
  <c r="B2054" i="4" s="1"/>
  <c r="D2054" i="4"/>
  <c r="A2054" i="4" s="1"/>
  <c r="F2053" i="4"/>
  <c r="E2053" i="4"/>
  <c r="B2053" i="4" s="1"/>
  <c r="D2053" i="4"/>
  <c r="A2053" i="4" s="1"/>
  <c r="F2052" i="4"/>
  <c r="E2052" i="4"/>
  <c r="B2052" i="4" s="1"/>
  <c r="D2052" i="4"/>
  <c r="A2052" i="4" s="1"/>
  <c r="F2051" i="4"/>
  <c r="E2051" i="4"/>
  <c r="B2051" i="4" s="1"/>
  <c r="D2051" i="4"/>
  <c r="A2051" i="4" s="1"/>
  <c r="F2050" i="4"/>
  <c r="H2050" i="4" s="1"/>
  <c r="E2050" i="4"/>
  <c r="B2050" i="4" s="1"/>
  <c r="D2050" i="4"/>
  <c r="A2050" i="4" s="1"/>
  <c r="F2049" i="4"/>
  <c r="E2049" i="4"/>
  <c r="B2049" i="4" s="1"/>
  <c r="D2049" i="4"/>
  <c r="A2049" i="4" s="1"/>
  <c r="F2048" i="4"/>
  <c r="E2048" i="4"/>
  <c r="B2048" i="4" s="1"/>
  <c r="D2048" i="4"/>
  <c r="A2048" i="4" s="1"/>
  <c r="F2047" i="4"/>
  <c r="E2047" i="4"/>
  <c r="B2047" i="4" s="1"/>
  <c r="D2047" i="4"/>
  <c r="A2047" i="4" s="1"/>
  <c r="F2046" i="4"/>
  <c r="H2046" i="4" s="1"/>
  <c r="E2046" i="4"/>
  <c r="B2046" i="4" s="1"/>
  <c r="D2046" i="4"/>
  <c r="A2046" i="4" s="1"/>
  <c r="F2045" i="4"/>
  <c r="E2045" i="4"/>
  <c r="B2045" i="4" s="1"/>
  <c r="D2045" i="4"/>
  <c r="A2045" i="4" s="1"/>
  <c r="F2044" i="4"/>
  <c r="E2044" i="4"/>
  <c r="B2044" i="4" s="1"/>
  <c r="D2044" i="4"/>
  <c r="A2044" i="4" s="1"/>
  <c r="F2043" i="4"/>
  <c r="E2043" i="4"/>
  <c r="B2043" i="4" s="1"/>
  <c r="D2043" i="4"/>
  <c r="A2043" i="4" s="1"/>
  <c r="F2042" i="4"/>
  <c r="H2042" i="4" s="1"/>
  <c r="E2042" i="4"/>
  <c r="B2042" i="4" s="1"/>
  <c r="D2042" i="4"/>
  <c r="A2042" i="4" s="1"/>
  <c r="F2041" i="4"/>
  <c r="E2041" i="4"/>
  <c r="B2041" i="4" s="1"/>
  <c r="D2041" i="4"/>
  <c r="A2041" i="4" s="1"/>
  <c r="F2040" i="4"/>
  <c r="E2040" i="4"/>
  <c r="B2040" i="4" s="1"/>
  <c r="D2040" i="4"/>
  <c r="A2040" i="4" s="1"/>
  <c r="F2039" i="4"/>
  <c r="E2039" i="4"/>
  <c r="B2039" i="4" s="1"/>
  <c r="D2039" i="4"/>
  <c r="A2039" i="4" s="1"/>
  <c r="X563" i="42"/>
  <c r="G2038" i="4"/>
  <c r="F2038" i="4"/>
  <c r="E2038" i="4"/>
  <c r="B2038" i="4" s="1"/>
  <c r="D2038" i="4"/>
  <c r="A2038" i="4" s="1"/>
  <c r="F2037" i="4"/>
  <c r="E2037" i="4"/>
  <c r="B2037" i="4" s="1"/>
  <c r="D2037" i="4"/>
  <c r="A2037" i="4" s="1"/>
  <c r="F2036" i="4"/>
  <c r="E2036" i="4"/>
  <c r="B2036" i="4" s="1"/>
  <c r="D2036" i="4"/>
  <c r="A2036" i="4" s="1"/>
  <c r="F2035" i="4"/>
  <c r="E2035" i="4"/>
  <c r="B2035" i="4" s="1"/>
  <c r="D2035" i="4"/>
  <c r="A2035" i="4" s="1"/>
  <c r="F2034" i="4"/>
  <c r="E2034" i="4"/>
  <c r="B2034" i="4" s="1"/>
  <c r="D2034" i="4"/>
  <c r="A2034" i="4" s="1"/>
  <c r="F2033" i="4"/>
  <c r="E2033" i="4"/>
  <c r="B2033" i="4" s="1"/>
  <c r="D2033" i="4"/>
  <c r="A2033" i="4" s="1"/>
  <c r="F2032" i="4"/>
  <c r="E2032" i="4"/>
  <c r="B2032" i="4" s="1"/>
  <c r="D2032" i="4"/>
  <c r="A2032" i="4" s="1"/>
  <c r="F2031" i="4"/>
  <c r="E2031" i="4"/>
  <c r="B2031" i="4" s="1"/>
  <c r="D2031" i="4"/>
  <c r="A2031" i="4" s="1"/>
  <c r="F2030" i="4"/>
  <c r="E2030" i="4"/>
  <c r="B2030" i="4" s="1"/>
  <c r="D2030" i="4"/>
  <c r="A2030" i="4" s="1"/>
  <c r="F2029" i="4"/>
  <c r="E2029" i="4"/>
  <c r="B2029" i="4" s="1"/>
  <c r="D2029" i="4"/>
  <c r="A2029" i="4" s="1"/>
  <c r="F2028" i="4"/>
  <c r="E2028" i="4"/>
  <c r="B2028" i="4" s="1"/>
  <c r="D2028" i="4"/>
  <c r="A2028" i="4" s="1"/>
  <c r="F2027" i="4"/>
  <c r="E2027" i="4"/>
  <c r="B2027" i="4" s="1"/>
  <c r="D2027" i="4"/>
  <c r="A2027" i="4" s="1"/>
  <c r="F2026" i="4"/>
  <c r="E2026" i="4"/>
  <c r="B2026" i="4" s="1"/>
  <c r="D2026" i="4"/>
  <c r="A2026" i="4" s="1"/>
  <c r="F2025" i="4"/>
  <c r="E2025" i="4"/>
  <c r="B2025" i="4" s="1"/>
  <c r="D2025" i="4"/>
  <c r="A2025" i="4" s="1"/>
  <c r="F2024" i="4"/>
  <c r="E2024" i="4"/>
  <c r="B2024" i="4" s="1"/>
  <c r="D2024" i="4"/>
  <c r="A2024" i="4" s="1"/>
  <c r="F2023" i="4"/>
  <c r="E2023" i="4"/>
  <c r="B2023" i="4" s="1"/>
  <c r="D2023" i="4"/>
  <c r="A2023" i="4" s="1"/>
  <c r="F2022" i="4"/>
  <c r="E2022" i="4"/>
  <c r="B2022" i="4" s="1"/>
  <c r="D2022" i="4"/>
  <c r="A2022" i="4" s="1"/>
  <c r="F2021" i="4"/>
  <c r="E2021" i="4"/>
  <c r="B2021" i="4" s="1"/>
  <c r="D2021" i="4"/>
  <c r="A2021" i="4" s="1"/>
  <c r="F2020" i="4"/>
  <c r="E2020" i="4"/>
  <c r="B2020" i="4" s="1"/>
  <c r="D2020" i="4"/>
  <c r="A2020" i="4" s="1"/>
  <c r="F2019" i="4"/>
  <c r="E2019" i="4"/>
  <c r="B2019" i="4" s="1"/>
  <c r="D2019" i="4"/>
  <c r="A2019" i="4" s="1"/>
  <c r="F2018" i="4"/>
  <c r="E2018" i="4"/>
  <c r="B2018" i="4" s="1"/>
  <c r="D2018" i="4"/>
  <c r="A2018" i="4" s="1"/>
  <c r="F2017" i="4"/>
  <c r="E2017" i="4"/>
  <c r="B2017" i="4" s="1"/>
  <c r="D2017" i="4"/>
  <c r="A2017" i="4" s="1"/>
  <c r="F2016" i="4"/>
  <c r="E2016" i="4"/>
  <c r="B2016" i="4" s="1"/>
  <c r="D2016" i="4"/>
  <c r="A2016" i="4" s="1"/>
  <c r="F2015" i="4"/>
  <c r="E2015" i="4"/>
  <c r="B2015" i="4" s="1"/>
  <c r="D2015" i="4"/>
  <c r="A2015" i="4" s="1"/>
  <c r="F2014" i="4"/>
  <c r="E2014" i="4"/>
  <c r="B2014" i="4" s="1"/>
  <c r="D2014" i="4"/>
  <c r="A2014" i="4" s="1"/>
  <c r="F2013" i="4"/>
  <c r="E2013" i="4"/>
  <c r="B2013" i="4" s="1"/>
  <c r="D2013" i="4"/>
  <c r="A2013" i="4" s="1"/>
  <c r="F2012" i="4"/>
  <c r="E2012" i="4"/>
  <c r="B2012" i="4" s="1"/>
  <c r="D2012" i="4"/>
  <c r="A2012" i="4" s="1"/>
  <c r="F2011" i="4"/>
  <c r="E2011" i="4"/>
  <c r="B2011" i="4" s="1"/>
  <c r="D2011" i="4"/>
  <c r="A2011" i="4" s="1"/>
  <c r="F2010" i="4"/>
  <c r="E2010" i="4"/>
  <c r="B2010" i="4" s="1"/>
  <c r="D2010" i="4"/>
  <c r="A2010" i="4" s="1"/>
  <c r="F2009" i="4"/>
  <c r="E2009" i="4"/>
  <c r="B2009" i="4" s="1"/>
  <c r="D2009" i="4"/>
  <c r="A2009" i="4" s="1"/>
  <c r="F2008" i="4"/>
  <c r="E2008" i="4"/>
  <c r="B2008" i="4" s="1"/>
  <c r="D2008" i="4"/>
  <c r="A2008" i="4" s="1"/>
  <c r="F2007" i="4"/>
  <c r="E2007" i="4"/>
  <c r="B2007" i="4" s="1"/>
  <c r="D2007" i="4"/>
  <c r="A2007" i="4" s="1"/>
  <c r="F2006" i="4"/>
  <c r="E2006" i="4"/>
  <c r="B2006" i="4" s="1"/>
  <c r="D2006" i="4"/>
  <c r="A2006" i="4" s="1"/>
  <c r="F2005" i="4"/>
  <c r="E2005" i="4"/>
  <c r="B2005" i="4" s="1"/>
  <c r="D2005" i="4"/>
  <c r="A2005" i="4" s="1"/>
  <c r="F2004" i="4"/>
  <c r="E2004" i="4"/>
  <c r="B2004" i="4" s="1"/>
  <c r="D2004" i="4"/>
  <c r="A2004" i="4" s="1"/>
  <c r="F2003" i="4"/>
  <c r="E2003" i="4"/>
  <c r="B2003" i="4" s="1"/>
  <c r="D2003" i="4"/>
  <c r="A2003" i="4" s="1"/>
  <c r="F2002" i="4"/>
  <c r="E2002" i="4"/>
  <c r="B2002" i="4" s="1"/>
  <c r="D2002" i="4"/>
  <c r="A2002" i="4" s="1"/>
  <c r="F2001" i="4"/>
  <c r="E2001" i="4"/>
  <c r="B2001" i="4" s="1"/>
  <c r="D2001" i="4"/>
  <c r="A2001" i="4" s="1"/>
  <c r="F2000" i="4"/>
  <c r="E2000" i="4"/>
  <c r="B2000" i="4" s="1"/>
  <c r="D2000" i="4"/>
  <c r="A2000" i="4" s="1"/>
  <c r="F1999" i="4"/>
  <c r="E1999" i="4"/>
  <c r="B1999" i="4" s="1"/>
  <c r="D1999" i="4"/>
  <c r="A1999" i="4" s="1"/>
  <c r="F1998" i="4"/>
  <c r="E1998" i="4"/>
  <c r="B1998" i="4" s="1"/>
  <c r="D1998" i="4"/>
  <c r="A1998" i="4" s="1"/>
  <c r="F1997" i="4"/>
  <c r="E1997" i="4"/>
  <c r="B1997" i="4" s="1"/>
  <c r="D1997" i="4"/>
  <c r="A1997" i="4" s="1"/>
  <c r="F1996" i="4"/>
  <c r="E1996" i="4"/>
  <c r="B1996" i="4" s="1"/>
  <c r="D1996" i="4"/>
  <c r="A1996" i="4" s="1"/>
  <c r="F1995" i="4"/>
  <c r="E1995" i="4"/>
  <c r="B1995" i="4" s="1"/>
  <c r="D1995" i="4"/>
  <c r="A1995" i="4" s="1"/>
  <c r="F1994" i="4"/>
  <c r="E1994" i="4"/>
  <c r="B1994" i="4" s="1"/>
  <c r="D1994" i="4"/>
  <c r="A1994" i="4" s="1"/>
  <c r="F1993" i="4"/>
  <c r="E1993" i="4"/>
  <c r="B1993" i="4" s="1"/>
  <c r="D1993" i="4"/>
  <c r="A1993" i="4" s="1"/>
  <c r="F1992" i="4"/>
  <c r="E1992" i="4"/>
  <c r="B1992" i="4" s="1"/>
  <c r="D1992" i="4"/>
  <c r="A1992" i="4" s="1"/>
  <c r="F1991" i="4"/>
  <c r="E1991" i="4"/>
  <c r="B1991" i="4" s="1"/>
  <c r="D1991" i="4"/>
  <c r="A1991" i="4" s="1"/>
  <c r="F1990" i="4"/>
  <c r="E1990" i="4"/>
  <c r="B1990" i="4" s="1"/>
  <c r="D1990" i="4"/>
  <c r="A1990" i="4" s="1"/>
  <c r="F1989" i="4"/>
  <c r="E1989" i="4"/>
  <c r="B1989" i="4" s="1"/>
  <c r="D1989" i="4"/>
  <c r="A1989" i="4" s="1"/>
  <c r="F1988" i="4"/>
  <c r="E1988" i="4"/>
  <c r="B1988" i="4" s="1"/>
  <c r="D1988" i="4"/>
  <c r="A1988" i="4" s="1"/>
  <c r="F1987" i="4"/>
  <c r="E1987" i="4"/>
  <c r="B1987" i="4" s="1"/>
  <c r="D1987" i="4"/>
  <c r="A1987" i="4" s="1"/>
  <c r="F1986" i="4"/>
  <c r="E1986" i="4"/>
  <c r="B1986" i="4" s="1"/>
  <c r="D1986" i="4"/>
  <c r="A1986" i="4" s="1"/>
  <c r="F1985" i="4"/>
  <c r="E1985" i="4"/>
  <c r="B1985" i="4" s="1"/>
  <c r="D1985" i="4"/>
  <c r="A1985" i="4" s="1"/>
  <c r="F1984" i="4"/>
  <c r="E1984" i="4"/>
  <c r="B1984" i="4" s="1"/>
  <c r="D1984" i="4"/>
  <c r="A1984" i="4" s="1"/>
  <c r="F1983" i="4"/>
  <c r="E1983" i="4"/>
  <c r="B1983" i="4" s="1"/>
  <c r="D1983" i="4"/>
  <c r="A1983" i="4" s="1"/>
  <c r="F1982" i="4"/>
  <c r="E1982" i="4"/>
  <c r="B1982" i="4" s="1"/>
  <c r="D1982" i="4"/>
  <c r="A1982" i="4" s="1"/>
  <c r="F1981" i="4"/>
  <c r="E1981" i="4"/>
  <c r="B1981" i="4" s="1"/>
  <c r="D1981" i="4"/>
  <c r="A1981" i="4" s="1"/>
  <c r="F1980" i="4"/>
  <c r="E1980" i="4"/>
  <c r="B1980" i="4" s="1"/>
  <c r="D1980" i="4"/>
  <c r="A1980" i="4" s="1"/>
  <c r="F1979" i="4"/>
  <c r="E1979" i="4"/>
  <c r="B1979" i="4" s="1"/>
  <c r="D1979" i="4"/>
  <c r="A1979" i="4" s="1"/>
  <c r="F1978" i="4"/>
  <c r="E1978" i="4"/>
  <c r="B1978" i="4" s="1"/>
  <c r="D1978" i="4"/>
  <c r="A1978" i="4" s="1"/>
  <c r="F1977" i="4"/>
  <c r="E1977" i="4"/>
  <c r="B1977" i="4" s="1"/>
  <c r="D1977" i="4"/>
  <c r="A1977" i="4" s="1"/>
  <c r="F1976" i="4"/>
  <c r="E1976" i="4"/>
  <c r="B1976" i="4" s="1"/>
  <c r="D1976" i="4"/>
  <c r="A1976" i="4" s="1"/>
  <c r="F1975" i="4"/>
  <c r="E1975" i="4"/>
  <c r="B1975" i="4" s="1"/>
  <c r="D1975" i="4"/>
  <c r="A1975" i="4" s="1"/>
  <c r="F1974" i="4"/>
  <c r="E1974" i="4"/>
  <c r="B1974" i="4" s="1"/>
  <c r="D1974" i="4"/>
  <c r="A1974" i="4" s="1"/>
  <c r="F1973" i="4"/>
  <c r="E1973" i="4"/>
  <c r="B1973" i="4" s="1"/>
  <c r="D1973" i="4"/>
  <c r="A1973" i="4" s="1"/>
  <c r="F1972" i="4"/>
  <c r="E1972" i="4"/>
  <c r="B1972" i="4" s="1"/>
  <c r="D1972" i="4"/>
  <c r="A1972" i="4" s="1"/>
  <c r="F1971" i="4"/>
  <c r="E1971" i="4"/>
  <c r="B1971" i="4" s="1"/>
  <c r="D1971" i="4"/>
  <c r="A1971" i="4" s="1"/>
  <c r="F1970" i="4"/>
  <c r="E1970" i="4"/>
  <c r="B1970" i="4" s="1"/>
  <c r="D1970" i="4"/>
  <c r="A1970" i="4" s="1"/>
  <c r="F1969" i="4"/>
  <c r="E1969" i="4"/>
  <c r="B1969" i="4" s="1"/>
  <c r="D1969" i="4"/>
  <c r="A1969" i="4" s="1"/>
  <c r="F1968" i="4"/>
  <c r="E1968" i="4"/>
  <c r="B1968" i="4" s="1"/>
  <c r="D1968" i="4"/>
  <c r="A1968" i="4" s="1"/>
  <c r="F1967" i="4"/>
  <c r="E1967" i="4"/>
  <c r="B1967" i="4" s="1"/>
  <c r="D1967" i="4"/>
  <c r="A1967" i="4" s="1"/>
  <c r="F1966" i="4"/>
  <c r="E1966" i="4"/>
  <c r="B1966" i="4" s="1"/>
  <c r="D1966" i="4"/>
  <c r="A1966" i="4" s="1"/>
  <c r="F1965" i="4"/>
  <c r="E1965" i="4"/>
  <c r="B1965" i="4" s="1"/>
  <c r="D1965" i="4"/>
  <c r="A1965" i="4" s="1"/>
  <c r="F1964" i="4"/>
  <c r="E1964" i="4"/>
  <c r="B1964" i="4" s="1"/>
  <c r="D1964" i="4"/>
  <c r="A1964" i="4" s="1"/>
  <c r="F1963" i="4"/>
  <c r="E1963" i="4"/>
  <c r="B1963" i="4" s="1"/>
  <c r="D1963" i="4"/>
  <c r="A1963" i="4" s="1"/>
  <c r="F1962" i="4"/>
  <c r="E1962" i="4"/>
  <c r="B1962" i="4" s="1"/>
  <c r="D1962" i="4"/>
  <c r="A1962" i="4" s="1"/>
  <c r="F1961" i="4"/>
  <c r="E1961" i="4"/>
  <c r="B1961" i="4" s="1"/>
  <c r="D1961" i="4"/>
  <c r="A1961" i="4" s="1"/>
  <c r="F1960" i="4"/>
  <c r="E1960" i="4"/>
  <c r="B1960" i="4" s="1"/>
  <c r="D1960" i="4"/>
  <c r="A1960" i="4" s="1"/>
  <c r="F1959" i="4"/>
  <c r="E1959" i="4"/>
  <c r="B1959" i="4" s="1"/>
  <c r="D1959" i="4"/>
  <c r="A1959" i="4" s="1"/>
  <c r="F1958" i="4"/>
  <c r="E1958" i="4"/>
  <c r="B1958" i="4" s="1"/>
  <c r="D1958" i="4"/>
  <c r="A1958" i="4" s="1"/>
  <c r="F1957" i="4"/>
  <c r="E1957" i="4"/>
  <c r="B1957" i="4" s="1"/>
  <c r="D1957" i="4"/>
  <c r="A1957" i="4" s="1"/>
  <c r="F1956" i="4"/>
  <c r="E1956" i="4"/>
  <c r="B1956" i="4" s="1"/>
  <c r="D1956" i="4"/>
  <c r="A1956" i="4" s="1"/>
  <c r="F1955" i="4"/>
  <c r="E1955" i="4"/>
  <c r="B1955" i="4" s="1"/>
  <c r="D1955" i="4"/>
  <c r="A1955" i="4" s="1"/>
  <c r="F1954" i="4"/>
  <c r="E1954" i="4"/>
  <c r="B1954" i="4" s="1"/>
  <c r="D1954" i="4"/>
  <c r="A1954" i="4" s="1"/>
  <c r="F1953" i="4"/>
  <c r="E1953" i="4"/>
  <c r="B1953" i="4" s="1"/>
  <c r="D1953" i="4"/>
  <c r="A1953" i="4" s="1"/>
  <c r="F1952" i="4"/>
  <c r="E1952" i="4"/>
  <c r="B1952" i="4" s="1"/>
  <c r="D1952" i="4"/>
  <c r="A1952" i="4" s="1"/>
  <c r="F1951" i="4"/>
  <c r="E1951" i="4"/>
  <c r="B1951" i="4" s="1"/>
  <c r="D1951" i="4"/>
  <c r="A1951" i="4" s="1"/>
  <c r="F1950" i="4"/>
  <c r="E1950" i="4"/>
  <c r="B1950" i="4" s="1"/>
  <c r="D1950" i="4"/>
  <c r="A1950" i="4" s="1"/>
  <c r="F1949" i="4"/>
  <c r="E1949" i="4"/>
  <c r="B1949" i="4" s="1"/>
  <c r="D1949" i="4"/>
  <c r="A1949" i="4" s="1"/>
  <c r="F1948" i="4"/>
  <c r="E1948" i="4"/>
  <c r="B1948" i="4" s="1"/>
  <c r="D1948" i="4"/>
  <c r="A1948" i="4" s="1"/>
  <c r="F1947" i="4"/>
  <c r="E1947" i="4"/>
  <c r="B1947" i="4" s="1"/>
  <c r="D1947" i="4"/>
  <c r="A1947" i="4" s="1"/>
  <c r="F1946" i="4"/>
  <c r="E1946" i="4"/>
  <c r="B1946" i="4" s="1"/>
  <c r="D1946" i="4"/>
  <c r="A1946" i="4" s="1"/>
  <c r="F1945" i="4"/>
  <c r="E1945" i="4"/>
  <c r="B1945" i="4" s="1"/>
  <c r="D1945" i="4"/>
  <c r="A1945" i="4" s="1"/>
  <c r="F1944" i="4"/>
  <c r="E1944" i="4"/>
  <c r="B1944" i="4" s="1"/>
  <c r="D1944" i="4"/>
  <c r="A1944" i="4" s="1"/>
  <c r="F1943" i="4"/>
  <c r="E1943" i="4"/>
  <c r="B1943" i="4" s="1"/>
  <c r="D1943" i="4"/>
  <c r="A1943" i="4" s="1"/>
  <c r="F1942" i="4"/>
  <c r="E1942" i="4"/>
  <c r="B1942" i="4" s="1"/>
  <c r="D1942" i="4"/>
  <c r="A1942" i="4" s="1"/>
  <c r="F1941" i="4"/>
  <c r="E1941" i="4"/>
  <c r="B1941" i="4" s="1"/>
  <c r="D1941" i="4"/>
  <c r="A1941" i="4" s="1"/>
  <c r="F1940" i="4"/>
  <c r="E1940" i="4"/>
  <c r="B1940" i="4" s="1"/>
  <c r="D1940" i="4"/>
  <c r="A1940" i="4" s="1"/>
  <c r="F1939" i="4"/>
  <c r="E1939" i="4"/>
  <c r="B1939" i="4" s="1"/>
  <c r="D1939" i="4"/>
  <c r="A1939" i="4" s="1"/>
  <c r="F1938" i="4"/>
  <c r="E1938" i="4"/>
  <c r="B1938" i="4" s="1"/>
  <c r="D1938" i="4"/>
  <c r="A1938" i="4" s="1"/>
  <c r="F1937" i="4"/>
  <c r="E1937" i="4"/>
  <c r="B1937" i="4" s="1"/>
  <c r="D1937" i="4"/>
  <c r="A1937" i="4" s="1"/>
  <c r="F1936" i="4"/>
  <c r="E1936" i="4"/>
  <c r="B1936" i="4" s="1"/>
  <c r="D1936" i="4"/>
  <c r="A1936" i="4" s="1"/>
  <c r="F1935" i="4"/>
  <c r="E1935" i="4"/>
  <c r="B1935" i="4" s="1"/>
  <c r="D1935" i="4"/>
  <c r="A1935" i="4" s="1"/>
  <c r="F1934" i="4"/>
  <c r="E1934" i="4"/>
  <c r="B1934" i="4" s="1"/>
  <c r="D1934" i="4"/>
  <c r="A1934" i="4" s="1"/>
  <c r="F1933" i="4"/>
  <c r="E1933" i="4"/>
  <c r="B1933" i="4" s="1"/>
  <c r="D1933" i="4"/>
  <c r="A1933" i="4" s="1"/>
  <c r="F1932" i="4"/>
  <c r="E1932" i="4"/>
  <c r="B1932" i="4" s="1"/>
  <c r="D1932" i="4"/>
  <c r="A1932" i="4" s="1"/>
  <c r="F1931" i="4"/>
  <c r="E1931" i="4"/>
  <c r="B1931" i="4" s="1"/>
  <c r="D1931" i="4"/>
  <c r="A1931" i="4" s="1"/>
  <c r="F1930" i="4"/>
  <c r="E1930" i="4"/>
  <c r="B1930" i="4" s="1"/>
  <c r="D1930" i="4"/>
  <c r="A1930" i="4" s="1"/>
  <c r="F1929" i="4"/>
  <c r="E1929" i="4"/>
  <c r="B1929" i="4" s="1"/>
  <c r="D1929" i="4"/>
  <c r="A1929" i="4" s="1"/>
  <c r="F1928" i="4"/>
  <c r="E1928" i="4"/>
  <c r="B1928" i="4" s="1"/>
  <c r="D1928" i="4"/>
  <c r="A1928" i="4" s="1"/>
  <c r="F1927" i="4"/>
  <c r="E1927" i="4"/>
  <c r="B1927" i="4" s="1"/>
  <c r="D1927" i="4"/>
  <c r="A1927" i="4" s="1"/>
  <c r="F1926" i="4"/>
  <c r="E1926" i="4"/>
  <c r="B1926" i="4" s="1"/>
  <c r="D1926" i="4"/>
  <c r="A1926" i="4" s="1"/>
  <c r="F1925" i="4"/>
  <c r="E1925" i="4"/>
  <c r="B1925" i="4" s="1"/>
  <c r="D1925" i="4"/>
  <c r="A1925" i="4" s="1"/>
  <c r="F1924" i="4"/>
  <c r="E1924" i="4"/>
  <c r="B1924" i="4" s="1"/>
  <c r="D1924" i="4"/>
  <c r="A1924" i="4" s="1"/>
  <c r="F1923" i="4"/>
  <c r="E1923" i="4"/>
  <c r="B1923" i="4" s="1"/>
  <c r="D1923" i="4"/>
  <c r="A1923" i="4" s="1"/>
  <c r="F1922" i="4"/>
  <c r="E1922" i="4"/>
  <c r="B1922" i="4" s="1"/>
  <c r="D1922" i="4"/>
  <c r="A1922" i="4" s="1"/>
  <c r="F1921" i="4"/>
  <c r="E1921" i="4"/>
  <c r="B1921" i="4" s="1"/>
  <c r="D1921" i="4"/>
  <c r="A1921" i="4" s="1"/>
  <c r="F1920" i="4"/>
  <c r="E1920" i="4"/>
  <c r="B1920" i="4" s="1"/>
  <c r="D1920" i="4"/>
  <c r="A1920" i="4" s="1"/>
  <c r="F1919" i="4"/>
  <c r="E1919" i="4"/>
  <c r="B1919" i="4" s="1"/>
  <c r="D1919" i="4"/>
  <c r="A1919" i="4" s="1"/>
  <c r="F1918" i="4"/>
  <c r="E1918" i="4"/>
  <c r="B1918" i="4" s="1"/>
  <c r="D1918" i="4"/>
  <c r="A1918" i="4" s="1"/>
  <c r="F1917" i="4"/>
  <c r="E1917" i="4"/>
  <c r="B1917" i="4" s="1"/>
  <c r="D1917" i="4"/>
  <c r="A1917" i="4" s="1"/>
  <c r="F1916" i="4"/>
  <c r="E1916" i="4"/>
  <c r="B1916" i="4" s="1"/>
  <c r="D1916" i="4"/>
  <c r="A1916" i="4" s="1"/>
  <c r="F1915" i="4"/>
  <c r="E1915" i="4"/>
  <c r="B1915" i="4" s="1"/>
  <c r="D1915" i="4"/>
  <c r="A1915" i="4" s="1"/>
  <c r="F1914" i="4"/>
  <c r="E1914" i="4"/>
  <c r="B1914" i="4" s="1"/>
  <c r="D1914" i="4"/>
  <c r="A1914" i="4" s="1"/>
  <c r="F1913" i="4"/>
  <c r="E1913" i="4"/>
  <c r="B1913" i="4" s="1"/>
  <c r="D1913" i="4"/>
  <c r="A1913" i="4" s="1"/>
  <c r="F1912" i="4"/>
  <c r="E1912" i="4"/>
  <c r="B1912" i="4" s="1"/>
  <c r="D1912" i="4"/>
  <c r="A1912" i="4" s="1"/>
  <c r="F1911" i="4"/>
  <c r="E1911" i="4"/>
  <c r="B1911" i="4" s="1"/>
  <c r="D1911" i="4"/>
  <c r="A1911" i="4" s="1"/>
  <c r="F1910" i="4"/>
  <c r="E1910" i="4"/>
  <c r="B1910" i="4" s="1"/>
  <c r="D1910" i="4"/>
  <c r="A1910" i="4" s="1"/>
  <c r="F1909" i="4"/>
  <c r="E1909" i="4"/>
  <c r="B1909" i="4" s="1"/>
  <c r="D1909" i="4"/>
  <c r="A1909" i="4" s="1"/>
  <c r="F1908" i="4"/>
  <c r="E1908" i="4"/>
  <c r="B1908" i="4" s="1"/>
  <c r="D1908" i="4"/>
  <c r="A1908" i="4" s="1"/>
  <c r="F1907" i="4"/>
  <c r="E1907" i="4"/>
  <c r="B1907" i="4" s="1"/>
  <c r="D1907" i="4"/>
  <c r="A1907" i="4" s="1"/>
  <c r="F1906" i="4"/>
  <c r="E1906" i="4"/>
  <c r="B1906" i="4" s="1"/>
  <c r="D1906" i="4"/>
  <c r="A1906" i="4" s="1"/>
  <c r="F1905" i="4"/>
  <c r="E1905" i="4"/>
  <c r="B1905" i="4" s="1"/>
  <c r="D1905" i="4"/>
  <c r="A1905" i="4" s="1"/>
  <c r="F1904" i="4"/>
  <c r="E1904" i="4"/>
  <c r="B1904" i="4" s="1"/>
  <c r="D1904" i="4"/>
  <c r="A1904" i="4" s="1"/>
  <c r="F1903" i="4"/>
  <c r="E1903" i="4"/>
  <c r="B1903" i="4" s="1"/>
  <c r="D1903" i="4"/>
  <c r="A1903" i="4" s="1"/>
  <c r="F1902" i="4"/>
  <c r="E1902" i="4"/>
  <c r="B1902" i="4" s="1"/>
  <c r="D1902" i="4"/>
  <c r="A1902" i="4" s="1"/>
  <c r="F1901" i="4"/>
  <c r="E1901" i="4"/>
  <c r="B1901" i="4" s="1"/>
  <c r="D1901" i="4"/>
  <c r="A1901" i="4" s="1"/>
  <c r="F1900" i="4"/>
  <c r="E1900" i="4"/>
  <c r="B1900" i="4" s="1"/>
  <c r="D1900" i="4"/>
  <c r="A1900" i="4" s="1"/>
  <c r="F1899" i="4"/>
  <c r="E1899" i="4"/>
  <c r="B1899" i="4" s="1"/>
  <c r="D1899" i="4"/>
  <c r="A1899" i="4" s="1"/>
  <c r="F1898" i="4"/>
  <c r="E1898" i="4"/>
  <c r="B1898" i="4" s="1"/>
  <c r="D1898" i="4"/>
  <c r="A1898" i="4" s="1"/>
  <c r="F1897" i="4"/>
  <c r="E1897" i="4"/>
  <c r="B1897" i="4" s="1"/>
  <c r="D1897" i="4"/>
  <c r="A1897" i="4" s="1"/>
  <c r="F1896" i="4"/>
  <c r="E1896" i="4"/>
  <c r="B1896" i="4" s="1"/>
  <c r="D1896" i="4"/>
  <c r="A1896" i="4" s="1"/>
  <c r="F1895" i="4"/>
  <c r="E1895" i="4"/>
  <c r="B1895" i="4" s="1"/>
  <c r="D1895" i="4"/>
  <c r="A1895" i="4" s="1"/>
  <c r="F1894" i="4"/>
  <c r="E1894" i="4"/>
  <c r="B1894" i="4" s="1"/>
  <c r="D1894" i="4"/>
  <c r="A1894" i="4" s="1"/>
  <c r="F1893" i="4"/>
  <c r="E1893" i="4"/>
  <c r="B1893" i="4" s="1"/>
  <c r="D1893" i="4"/>
  <c r="A1893" i="4" s="1"/>
  <c r="F1892" i="4"/>
  <c r="E1892" i="4"/>
  <c r="B1892" i="4" s="1"/>
  <c r="D1892" i="4"/>
  <c r="A1892" i="4" s="1"/>
  <c r="F1891" i="4"/>
  <c r="E1891" i="4"/>
  <c r="B1891" i="4" s="1"/>
  <c r="D1891" i="4"/>
  <c r="A1891" i="4" s="1"/>
  <c r="F1890" i="4"/>
  <c r="E1890" i="4"/>
  <c r="B1890" i="4" s="1"/>
  <c r="D1890" i="4"/>
  <c r="A1890" i="4" s="1"/>
  <c r="F1889" i="4"/>
  <c r="E1889" i="4"/>
  <c r="B1889" i="4" s="1"/>
  <c r="D1889" i="4"/>
  <c r="A1889" i="4" s="1"/>
  <c r="F1888" i="4"/>
  <c r="E1888" i="4"/>
  <c r="B1888" i="4" s="1"/>
  <c r="D1888" i="4"/>
  <c r="A1888" i="4" s="1"/>
  <c r="F1887" i="4"/>
  <c r="E1887" i="4"/>
  <c r="B1887" i="4" s="1"/>
  <c r="D1887" i="4"/>
  <c r="A1887" i="4" s="1"/>
  <c r="F1886" i="4"/>
  <c r="E1886" i="4"/>
  <c r="B1886" i="4" s="1"/>
  <c r="D1886" i="4"/>
  <c r="A1886" i="4" s="1"/>
  <c r="F1885" i="4"/>
  <c r="E1885" i="4"/>
  <c r="B1885" i="4" s="1"/>
  <c r="D1885" i="4"/>
  <c r="A1885" i="4" s="1"/>
  <c r="F1884" i="4"/>
  <c r="E1884" i="4"/>
  <c r="B1884" i="4" s="1"/>
  <c r="D1884" i="4"/>
  <c r="A1884" i="4" s="1"/>
  <c r="F1883" i="4"/>
  <c r="E1883" i="4"/>
  <c r="B1883" i="4" s="1"/>
  <c r="D1883" i="4"/>
  <c r="A1883" i="4" s="1"/>
  <c r="F1882" i="4"/>
  <c r="E1882" i="4"/>
  <c r="B1882" i="4" s="1"/>
  <c r="D1882" i="4"/>
  <c r="A1882" i="4" s="1"/>
  <c r="F1881" i="4"/>
  <c r="E1881" i="4"/>
  <c r="B1881" i="4" s="1"/>
  <c r="D1881" i="4"/>
  <c r="A1881" i="4" s="1"/>
  <c r="F1880" i="4"/>
  <c r="E1880" i="4"/>
  <c r="B1880" i="4" s="1"/>
  <c r="D1880" i="4"/>
  <c r="A1880" i="4" s="1"/>
  <c r="F1879" i="4"/>
  <c r="E1879" i="4"/>
  <c r="B1879" i="4" s="1"/>
  <c r="D1879" i="4"/>
  <c r="A1879" i="4" s="1"/>
  <c r="F1878" i="4"/>
  <c r="E1878" i="4"/>
  <c r="B1878" i="4" s="1"/>
  <c r="D1878" i="4"/>
  <c r="A1878" i="4" s="1"/>
  <c r="F1877" i="4"/>
  <c r="E1877" i="4"/>
  <c r="B1877" i="4" s="1"/>
  <c r="D1877" i="4"/>
  <c r="A1877" i="4" s="1"/>
  <c r="F1876" i="4"/>
  <c r="E1876" i="4"/>
  <c r="B1876" i="4" s="1"/>
  <c r="D1876" i="4"/>
  <c r="A1876" i="4" s="1"/>
  <c r="F1875" i="4"/>
  <c r="E1875" i="4"/>
  <c r="B1875" i="4" s="1"/>
  <c r="D1875" i="4"/>
  <c r="A1875" i="4" s="1"/>
  <c r="F1874" i="4"/>
  <c r="E1874" i="4"/>
  <c r="B1874" i="4" s="1"/>
  <c r="D1874" i="4"/>
  <c r="A1874" i="4" s="1"/>
  <c r="F1873" i="4"/>
  <c r="E1873" i="4"/>
  <c r="B1873" i="4" s="1"/>
  <c r="D1873" i="4"/>
  <c r="A1873" i="4" s="1"/>
  <c r="F1872" i="4"/>
  <c r="E1872" i="4"/>
  <c r="B1872" i="4" s="1"/>
  <c r="D1872" i="4"/>
  <c r="A1872" i="4" s="1"/>
  <c r="F1871" i="4"/>
  <c r="E1871" i="4"/>
  <c r="B1871" i="4" s="1"/>
  <c r="D1871" i="4"/>
  <c r="A1871" i="4" s="1"/>
  <c r="F1870" i="4"/>
  <c r="E1870" i="4"/>
  <c r="B1870" i="4" s="1"/>
  <c r="D1870" i="4"/>
  <c r="A1870" i="4" s="1"/>
  <c r="F1869" i="4"/>
  <c r="E1869" i="4"/>
  <c r="B1869" i="4" s="1"/>
  <c r="D1869" i="4"/>
  <c r="A1869" i="4" s="1"/>
  <c r="F1868" i="4"/>
  <c r="E1868" i="4"/>
  <c r="B1868" i="4" s="1"/>
  <c r="D1868" i="4"/>
  <c r="A1868" i="4" s="1"/>
  <c r="F1867" i="4"/>
  <c r="E1867" i="4"/>
  <c r="B1867" i="4" s="1"/>
  <c r="D1867" i="4"/>
  <c r="A1867" i="4" s="1"/>
  <c r="F1866" i="4"/>
  <c r="E1866" i="4"/>
  <c r="B1866" i="4" s="1"/>
  <c r="D1866" i="4"/>
  <c r="A1866" i="4" s="1"/>
  <c r="F1865" i="4"/>
  <c r="E1865" i="4"/>
  <c r="B1865" i="4" s="1"/>
  <c r="D1865" i="4"/>
  <c r="A1865" i="4" s="1"/>
  <c r="F1864" i="4"/>
  <c r="E1864" i="4"/>
  <c r="B1864" i="4" s="1"/>
  <c r="D1864" i="4"/>
  <c r="A1864" i="4" s="1"/>
  <c r="F1863" i="4"/>
  <c r="E1863" i="4"/>
  <c r="B1863" i="4" s="1"/>
  <c r="D1863" i="4"/>
  <c r="A1863" i="4" s="1"/>
  <c r="F1862" i="4"/>
  <c r="E1862" i="4"/>
  <c r="B1862" i="4" s="1"/>
  <c r="D1862" i="4"/>
  <c r="A1862" i="4" s="1"/>
  <c r="F1861" i="4"/>
  <c r="E1861" i="4"/>
  <c r="B1861" i="4" s="1"/>
  <c r="D1861" i="4"/>
  <c r="A1861" i="4" s="1"/>
  <c r="F1860" i="4"/>
  <c r="E1860" i="4"/>
  <c r="B1860" i="4" s="1"/>
  <c r="D1860" i="4"/>
  <c r="A1860" i="4" s="1"/>
  <c r="F1859" i="4"/>
  <c r="E1859" i="4"/>
  <c r="B1859" i="4" s="1"/>
  <c r="D1859" i="4"/>
  <c r="A1859" i="4" s="1"/>
  <c r="F1858" i="4"/>
  <c r="E1858" i="4"/>
  <c r="B1858" i="4" s="1"/>
  <c r="D1858" i="4"/>
  <c r="A1858" i="4" s="1"/>
  <c r="F1857" i="4"/>
  <c r="E1857" i="4"/>
  <c r="B1857" i="4" s="1"/>
  <c r="D1857" i="4"/>
  <c r="A1857" i="4" s="1"/>
  <c r="F1856" i="4"/>
  <c r="E1856" i="4"/>
  <c r="B1856" i="4" s="1"/>
  <c r="D1856" i="4"/>
  <c r="A1856" i="4" s="1"/>
  <c r="F1855" i="4"/>
  <c r="E1855" i="4"/>
  <c r="B1855" i="4" s="1"/>
  <c r="D1855" i="4"/>
  <c r="A1855" i="4" s="1"/>
  <c r="F1854" i="4"/>
  <c r="E1854" i="4"/>
  <c r="B1854" i="4" s="1"/>
  <c r="D1854" i="4"/>
  <c r="A1854" i="4" s="1"/>
  <c r="F1853" i="4"/>
  <c r="E1853" i="4"/>
  <c r="B1853" i="4" s="1"/>
  <c r="D1853" i="4"/>
  <c r="A1853" i="4" s="1"/>
  <c r="F1852" i="4"/>
  <c r="E1852" i="4"/>
  <c r="B1852" i="4" s="1"/>
  <c r="D1852" i="4"/>
  <c r="A1852" i="4" s="1"/>
  <c r="F1851" i="4"/>
  <c r="E1851" i="4"/>
  <c r="B1851" i="4" s="1"/>
  <c r="D1851" i="4"/>
  <c r="A1851" i="4" s="1"/>
  <c r="F1850" i="4"/>
  <c r="E1850" i="4"/>
  <c r="B1850" i="4" s="1"/>
  <c r="D1850" i="4"/>
  <c r="A1850" i="4" s="1"/>
  <c r="F1849" i="4"/>
  <c r="E1849" i="4"/>
  <c r="B1849" i="4" s="1"/>
  <c r="D1849" i="4"/>
  <c r="A1849" i="4" s="1"/>
  <c r="F1848" i="4"/>
  <c r="E1848" i="4"/>
  <c r="B1848" i="4" s="1"/>
  <c r="D1848" i="4"/>
  <c r="A1848" i="4" s="1"/>
  <c r="F1847" i="4"/>
  <c r="E1847" i="4"/>
  <c r="B1847" i="4" s="1"/>
  <c r="D1847" i="4"/>
  <c r="A1847" i="4" s="1"/>
  <c r="F1846" i="4"/>
  <c r="E1846" i="4"/>
  <c r="B1846" i="4" s="1"/>
  <c r="D1846" i="4"/>
  <c r="A1846" i="4" s="1"/>
  <c r="F1845" i="4"/>
  <c r="E1845" i="4"/>
  <c r="B1845" i="4" s="1"/>
  <c r="D1845" i="4"/>
  <c r="A1845" i="4" s="1"/>
  <c r="F1844" i="4"/>
  <c r="E1844" i="4"/>
  <c r="B1844" i="4" s="1"/>
  <c r="D1844" i="4"/>
  <c r="A1844" i="4" s="1"/>
  <c r="F1843" i="4"/>
  <c r="E1843" i="4"/>
  <c r="B1843" i="4" s="1"/>
  <c r="D1843" i="4"/>
  <c r="A1843" i="4" s="1"/>
  <c r="F1842" i="4"/>
  <c r="E1842" i="4"/>
  <c r="B1842" i="4" s="1"/>
  <c r="D1842" i="4"/>
  <c r="A1842" i="4" s="1"/>
  <c r="F1841" i="4"/>
  <c r="E1841" i="4"/>
  <c r="B1841" i="4" s="1"/>
  <c r="D1841" i="4"/>
  <c r="A1841" i="4" s="1"/>
  <c r="F1840" i="4"/>
  <c r="E1840" i="4"/>
  <c r="B1840" i="4" s="1"/>
  <c r="D1840" i="4"/>
  <c r="A1840" i="4" s="1"/>
  <c r="F1839" i="4"/>
  <c r="E1839" i="4"/>
  <c r="B1839" i="4" s="1"/>
  <c r="D1839" i="4"/>
  <c r="A1839" i="4" s="1"/>
  <c r="F1838" i="4"/>
  <c r="E1838" i="4"/>
  <c r="B1838" i="4" s="1"/>
  <c r="D1838" i="4"/>
  <c r="A1838" i="4" s="1"/>
  <c r="F1837" i="4"/>
  <c r="E1837" i="4"/>
  <c r="B1837" i="4" s="1"/>
  <c r="D1837" i="4"/>
  <c r="A1837" i="4" s="1"/>
  <c r="F1836" i="4"/>
  <c r="E1836" i="4"/>
  <c r="B1836" i="4" s="1"/>
  <c r="D1836" i="4"/>
  <c r="A1836" i="4" s="1"/>
  <c r="F1835" i="4"/>
  <c r="E1835" i="4"/>
  <c r="B1835" i="4" s="1"/>
  <c r="D1835" i="4"/>
  <c r="A1835" i="4" s="1"/>
  <c r="F1834" i="4"/>
  <c r="E1834" i="4"/>
  <c r="B1834" i="4" s="1"/>
  <c r="D1834" i="4"/>
  <c r="A1834" i="4" s="1"/>
  <c r="F1833" i="4"/>
  <c r="E1833" i="4"/>
  <c r="B1833" i="4" s="1"/>
  <c r="D1833" i="4"/>
  <c r="A1833" i="4" s="1"/>
  <c r="F1832" i="4"/>
  <c r="E1832" i="4"/>
  <c r="B1832" i="4" s="1"/>
  <c r="D1832" i="4"/>
  <c r="A1832" i="4" s="1"/>
  <c r="F1831" i="4"/>
  <c r="E1831" i="4"/>
  <c r="B1831" i="4" s="1"/>
  <c r="D1831" i="4"/>
  <c r="A1831" i="4" s="1"/>
  <c r="F1830" i="4"/>
  <c r="E1830" i="4"/>
  <c r="B1830" i="4" s="1"/>
  <c r="D1830" i="4"/>
  <c r="A1830" i="4" s="1"/>
  <c r="F1829" i="4"/>
  <c r="E1829" i="4"/>
  <c r="B1829" i="4" s="1"/>
  <c r="D1829" i="4"/>
  <c r="A1829" i="4" s="1"/>
  <c r="F1828" i="4"/>
  <c r="E1828" i="4"/>
  <c r="B1828" i="4" s="1"/>
  <c r="D1828" i="4"/>
  <c r="A1828" i="4" s="1"/>
  <c r="F1827" i="4"/>
  <c r="E1827" i="4"/>
  <c r="B1827" i="4" s="1"/>
  <c r="D1827" i="4"/>
  <c r="A1827" i="4" s="1"/>
  <c r="F1826" i="4"/>
  <c r="E1826" i="4"/>
  <c r="B1826" i="4" s="1"/>
  <c r="D1826" i="4"/>
  <c r="A1826" i="4" s="1"/>
  <c r="F1825" i="4"/>
  <c r="E1825" i="4"/>
  <c r="B1825" i="4" s="1"/>
  <c r="D1825" i="4"/>
  <c r="A1825" i="4" s="1"/>
  <c r="F1824" i="4"/>
  <c r="E1824" i="4"/>
  <c r="B1824" i="4" s="1"/>
  <c r="D1824" i="4"/>
  <c r="A1824" i="4" s="1"/>
  <c r="F1823" i="4"/>
  <c r="E1823" i="4"/>
  <c r="B1823" i="4" s="1"/>
  <c r="D1823" i="4"/>
  <c r="A1823" i="4" s="1"/>
  <c r="F1822" i="4"/>
  <c r="E1822" i="4"/>
  <c r="B1822" i="4" s="1"/>
  <c r="D1822" i="4"/>
  <c r="A1822" i="4" s="1"/>
  <c r="F1821" i="4"/>
  <c r="E1821" i="4"/>
  <c r="B1821" i="4" s="1"/>
  <c r="D1821" i="4"/>
  <c r="A1821" i="4" s="1"/>
  <c r="F1820" i="4"/>
  <c r="E1820" i="4"/>
  <c r="B1820" i="4" s="1"/>
  <c r="D1820" i="4"/>
  <c r="A1820" i="4" s="1"/>
  <c r="F1819" i="4"/>
  <c r="E1819" i="4"/>
  <c r="B1819" i="4" s="1"/>
  <c r="D1819" i="4"/>
  <c r="A1819" i="4" s="1"/>
  <c r="F1818" i="4"/>
  <c r="E1818" i="4"/>
  <c r="B1818" i="4" s="1"/>
  <c r="D1818" i="4"/>
  <c r="A1818" i="4" s="1"/>
  <c r="F1817" i="4"/>
  <c r="E1817" i="4"/>
  <c r="B1817" i="4" s="1"/>
  <c r="D1817" i="4"/>
  <c r="A1817" i="4" s="1"/>
  <c r="F1816" i="4"/>
  <c r="E1816" i="4"/>
  <c r="B1816" i="4" s="1"/>
  <c r="D1816" i="4"/>
  <c r="A1816" i="4" s="1"/>
  <c r="F1815" i="4"/>
  <c r="E1815" i="4"/>
  <c r="B1815" i="4" s="1"/>
  <c r="D1815" i="4"/>
  <c r="A1815" i="4" s="1"/>
  <c r="F1814" i="4"/>
  <c r="E1814" i="4"/>
  <c r="B1814" i="4" s="1"/>
  <c r="D1814" i="4"/>
  <c r="A1814" i="4" s="1"/>
  <c r="F1813" i="4"/>
  <c r="E1813" i="4"/>
  <c r="B1813" i="4" s="1"/>
  <c r="D1813" i="4"/>
  <c r="A1813" i="4" s="1"/>
  <c r="F1812" i="4"/>
  <c r="E1812" i="4"/>
  <c r="B1812" i="4" s="1"/>
  <c r="D1812" i="4"/>
  <c r="A1812" i="4" s="1"/>
  <c r="F1811" i="4"/>
  <c r="E1811" i="4"/>
  <c r="B1811" i="4" s="1"/>
  <c r="D1811" i="4"/>
  <c r="A1811" i="4" s="1"/>
  <c r="F1810" i="4"/>
  <c r="E1810" i="4"/>
  <c r="B1810" i="4" s="1"/>
  <c r="D1810" i="4"/>
  <c r="A1810" i="4" s="1"/>
  <c r="F1809" i="4"/>
  <c r="E1809" i="4"/>
  <c r="B1809" i="4" s="1"/>
  <c r="D1809" i="4"/>
  <c r="A1809" i="4" s="1"/>
  <c r="F1808" i="4"/>
  <c r="E1808" i="4"/>
  <c r="B1808" i="4" s="1"/>
  <c r="D1808" i="4"/>
  <c r="A1808" i="4" s="1"/>
  <c r="F1807" i="4"/>
  <c r="E1807" i="4"/>
  <c r="B1807" i="4" s="1"/>
  <c r="D1807" i="4"/>
  <c r="A1807" i="4" s="1"/>
  <c r="F1806" i="4"/>
  <c r="E1806" i="4"/>
  <c r="B1806" i="4" s="1"/>
  <c r="D1806" i="4"/>
  <c r="A1806" i="4" s="1"/>
  <c r="F1805" i="4"/>
  <c r="E1805" i="4"/>
  <c r="B1805" i="4" s="1"/>
  <c r="D1805" i="4"/>
  <c r="A1805" i="4" s="1"/>
  <c r="F1804" i="4"/>
  <c r="E1804" i="4"/>
  <c r="B1804" i="4" s="1"/>
  <c r="D1804" i="4"/>
  <c r="A1804" i="4" s="1"/>
  <c r="F1803" i="4"/>
  <c r="E1803" i="4"/>
  <c r="B1803" i="4" s="1"/>
  <c r="D1803" i="4"/>
  <c r="A1803" i="4" s="1"/>
  <c r="F1802" i="4"/>
  <c r="E1802" i="4"/>
  <c r="B1802" i="4" s="1"/>
  <c r="D1802" i="4"/>
  <c r="A1802" i="4" s="1"/>
  <c r="F1801" i="4"/>
  <c r="E1801" i="4"/>
  <c r="B1801" i="4" s="1"/>
  <c r="D1801" i="4"/>
  <c r="A1801" i="4" s="1"/>
  <c r="F1800" i="4"/>
  <c r="E1800" i="4"/>
  <c r="B1800" i="4" s="1"/>
  <c r="D1800" i="4"/>
  <c r="A1800" i="4" s="1"/>
  <c r="F1799" i="4"/>
  <c r="E1799" i="4"/>
  <c r="B1799" i="4" s="1"/>
  <c r="D1799" i="4"/>
  <c r="A1799" i="4" s="1"/>
  <c r="F1798" i="4"/>
  <c r="E1798" i="4"/>
  <c r="B1798" i="4" s="1"/>
  <c r="D1798" i="4"/>
  <c r="A1798" i="4" s="1"/>
  <c r="F1797" i="4"/>
  <c r="E1797" i="4"/>
  <c r="B1797" i="4" s="1"/>
  <c r="D1797" i="4"/>
  <c r="A1797" i="4" s="1"/>
  <c r="F1796" i="4"/>
  <c r="E1796" i="4"/>
  <c r="B1796" i="4" s="1"/>
  <c r="D1796" i="4"/>
  <c r="A1796" i="4" s="1"/>
  <c r="F1795" i="4"/>
  <c r="E1795" i="4"/>
  <c r="B1795" i="4" s="1"/>
  <c r="D1795" i="4"/>
  <c r="A1795" i="4" s="1"/>
  <c r="F1794" i="4"/>
  <c r="E1794" i="4"/>
  <c r="B1794" i="4" s="1"/>
  <c r="D1794" i="4"/>
  <c r="A1794" i="4" s="1"/>
  <c r="F1793" i="4"/>
  <c r="E1793" i="4"/>
  <c r="B1793" i="4" s="1"/>
  <c r="D1793" i="4"/>
  <c r="A1793" i="4" s="1"/>
  <c r="F1792" i="4"/>
  <c r="E1792" i="4"/>
  <c r="B1792" i="4" s="1"/>
  <c r="D1792" i="4"/>
  <c r="A1792" i="4" s="1"/>
  <c r="F1791" i="4"/>
  <c r="E1791" i="4"/>
  <c r="B1791" i="4" s="1"/>
  <c r="D1791" i="4"/>
  <c r="A1791" i="4" s="1"/>
  <c r="F1790" i="4"/>
  <c r="E1790" i="4"/>
  <c r="B1790" i="4" s="1"/>
  <c r="D1790" i="4"/>
  <c r="A1790" i="4" s="1"/>
  <c r="F1789" i="4"/>
  <c r="E1789" i="4"/>
  <c r="B1789" i="4" s="1"/>
  <c r="D1789" i="4"/>
  <c r="A1789" i="4" s="1"/>
  <c r="F1788" i="4"/>
  <c r="E1788" i="4"/>
  <c r="B1788" i="4" s="1"/>
  <c r="D1788" i="4"/>
  <c r="A1788" i="4" s="1"/>
  <c r="F1787" i="4"/>
  <c r="E1787" i="4"/>
  <c r="B1787" i="4" s="1"/>
  <c r="D1787" i="4"/>
  <c r="A1787" i="4" s="1"/>
  <c r="F1786" i="4"/>
  <c r="E1786" i="4"/>
  <c r="B1786" i="4" s="1"/>
  <c r="D1786" i="4"/>
  <c r="A1786" i="4" s="1"/>
  <c r="F1785" i="4"/>
  <c r="E1785" i="4"/>
  <c r="B1785" i="4" s="1"/>
  <c r="D1785" i="4"/>
  <c r="A1785" i="4" s="1"/>
  <c r="F1784" i="4"/>
  <c r="E1784" i="4"/>
  <c r="B1784" i="4" s="1"/>
  <c r="D1784" i="4"/>
  <c r="A1784" i="4" s="1"/>
  <c r="F1783" i="4"/>
  <c r="E1783" i="4"/>
  <c r="B1783" i="4" s="1"/>
  <c r="D1783" i="4"/>
  <c r="A1783" i="4" s="1"/>
  <c r="F1782" i="4"/>
  <c r="E1782" i="4"/>
  <c r="B1782" i="4" s="1"/>
  <c r="D1782" i="4"/>
  <c r="A1782" i="4" s="1"/>
  <c r="F1781" i="4"/>
  <c r="E1781" i="4"/>
  <c r="B1781" i="4" s="1"/>
  <c r="D1781" i="4"/>
  <c r="A1781" i="4" s="1"/>
  <c r="F1780" i="4"/>
  <c r="E1780" i="4"/>
  <c r="B1780" i="4" s="1"/>
  <c r="D1780" i="4"/>
  <c r="A1780" i="4" s="1"/>
  <c r="F1779" i="4"/>
  <c r="E1779" i="4"/>
  <c r="B1779" i="4" s="1"/>
  <c r="D1779" i="4"/>
  <c r="A1779" i="4" s="1"/>
  <c r="F1778" i="4"/>
  <c r="E1778" i="4"/>
  <c r="B1778" i="4" s="1"/>
  <c r="D1778" i="4"/>
  <c r="A1778" i="4" s="1"/>
  <c r="F1777" i="4"/>
  <c r="E1777" i="4"/>
  <c r="B1777" i="4" s="1"/>
  <c r="D1777" i="4"/>
  <c r="A1777" i="4" s="1"/>
  <c r="F1776" i="4"/>
  <c r="E1776" i="4"/>
  <c r="B1776" i="4" s="1"/>
  <c r="D1776" i="4"/>
  <c r="A1776" i="4" s="1"/>
  <c r="F1775" i="4"/>
  <c r="E1775" i="4"/>
  <c r="B1775" i="4" s="1"/>
  <c r="D1775" i="4"/>
  <c r="A1775" i="4" s="1"/>
  <c r="F1774" i="4"/>
  <c r="E1774" i="4"/>
  <c r="B1774" i="4" s="1"/>
  <c r="D1774" i="4"/>
  <c r="A1774" i="4" s="1"/>
  <c r="F1773" i="4"/>
  <c r="E1773" i="4"/>
  <c r="B1773" i="4" s="1"/>
  <c r="D1773" i="4"/>
  <c r="A1773" i="4" s="1"/>
  <c r="F1772" i="4"/>
  <c r="E1772" i="4"/>
  <c r="B1772" i="4" s="1"/>
  <c r="D1772" i="4"/>
  <c r="A1772" i="4" s="1"/>
  <c r="F1771" i="4"/>
  <c r="E1771" i="4"/>
  <c r="B1771" i="4" s="1"/>
  <c r="D1771" i="4"/>
  <c r="A1771" i="4" s="1"/>
  <c r="F1770" i="4"/>
  <c r="E1770" i="4"/>
  <c r="B1770" i="4" s="1"/>
  <c r="D1770" i="4"/>
  <c r="A1770" i="4" s="1"/>
  <c r="F1769" i="4"/>
  <c r="E1769" i="4"/>
  <c r="B1769" i="4" s="1"/>
  <c r="D1769" i="4"/>
  <c r="A1769" i="4" s="1"/>
  <c r="F1768" i="4"/>
  <c r="E1768" i="4"/>
  <c r="B1768" i="4" s="1"/>
  <c r="D1768" i="4"/>
  <c r="A1768" i="4" s="1"/>
  <c r="F1767" i="4"/>
  <c r="E1767" i="4"/>
  <c r="B1767" i="4" s="1"/>
  <c r="D1767" i="4"/>
  <c r="A1767" i="4" s="1"/>
  <c r="F1766" i="4"/>
  <c r="E1766" i="4"/>
  <c r="B1766" i="4" s="1"/>
  <c r="D1766" i="4"/>
  <c r="A1766" i="4" s="1"/>
  <c r="F1765" i="4"/>
  <c r="E1765" i="4"/>
  <c r="B1765" i="4" s="1"/>
  <c r="D1765" i="4"/>
  <c r="A1765" i="4" s="1"/>
  <c r="F1764" i="4"/>
  <c r="E1764" i="4"/>
  <c r="B1764" i="4" s="1"/>
  <c r="D1764" i="4"/>
  <c r="A1764" i="4" s="1"/>
  <c r="F1763" i="4"/>
  <c r="E1763" i="4"/>
  <c r="B1763" i="4" s="1"/>
  <c r="D1763" i="4"/>
  <c r="A1763" i="4" s="1"/>
  <c r="F1762" i="4"/>
  <c r="E1762" i="4"/>
  <c r="B1762" i="4" s="1"/>
  <c r="D1762" i="4"/>
  <c r="A1762" i="4" s="1"/>
  <c r="F1761" i="4"/>
  <c r="E1761" i="4"/>
  <c r="B1761" i="4" s="1"/>
  <c r="D1761" i="4"/>
  <c r="A1761" i="4" s="1"/>
  <c r="F1760" i="4"/>
  <c r="E1760" i="4"/>
  <c r="B1760" i="4" s="1"/>
  <c r="D1760" i="4"/>
  <c r="A1760" i="4" s="1"/>
  <c r="F1759" i="4"/>
  <c r="E1759" i="4"/>
  <c r="B1759" i="4" s="1"/>
  <c r="D1759" i="4"/>
  <c r="A1759" i="4" s="1"/>
  <c r="F1758" i="4"/>
  <c r="E1758" i="4"/>
  <c r="B1758" i="4" s="1"/>
  <c r="D1758" i="4"/>
  <c r="A1758" i="4" s="1"/>
  <c r="F1757" i="4"/>
  <c r="E1757" i="4"/>
  <c r="B1757" i="4" s="1"/>
  <c r="D1757" i="4"/>
  <c r="A1757" i="4" s="1"/>
  <c r="F1756" i="4"/>
  <c r="E1756" i="4"/>
  <c r="B1756" i="4" s="1"/>
  <c r="D1756" i="4"/>
  <c r="A1756" i="4" s="1"/>
  <c r="F1755" i="4"/>
  <c r="E1755" i="4"/>
  <c r="B1755" i="4" s="1"/>
  <c r="D1755" i="4"/>
  <c r="A1755" i="4" s="1"/>
  <c r="F1754" i="4"/>
  <c r="E1754" i="4"/>
  <c r="B1754" i="4" s="1"/>
  <c r="D1754" i="4"/>
  <c r="A1754" i="4" s="1"/>
  <c r="F1753" i="4"/>
  <c r="E1753" i="4"/>
  <c r="B1753" i="4" s="1"/>
  <c r="D1753" i="4"/>
  <c r="A1753" i="4" s="1"/>
  <c r="F1752" i="4"/>
  <c r="E1752" i="4"/>
  <c r="B1752" i="4" s="1"/>
  <c r="D1752" i="4"/>
  <c r="A1752" i="4" s="1"/>
  <c r="F1751" i="4"/>
  <c r="E1751" i="4"/>
  <c r="B1751" i="4" s="1"/>
  <c r="D1751" i="4"/>
  <c r="A1751" i="4" s="1"/>
  <c r="F1750" i="4"/>
  <c r="E1750" i="4"/>
  <c r="B1750" i="4" s="1"/>
  <c r="D1750" i="4"/>
  <c r="A1750" i="4" s="1"/>
  <c r="F1749" i="4"/>
  <c r="E1749" i="4"/>
  <c r="B1749" i="4" s="1"/>
  <c r="D1749" i="4"/>
  <c r="A1749" i="4" s="1"/>
  <c r="F1748" i="4"/>
  <c r="E1748" i="4"/>
  <c r="B1748" i="4" s="1"/>
  <c r="D1748" i="4"/>
  <c r="A1748" i="4" s="1"/>
  <c r="F1747" i="4"/>
  <c r="E1747" i="4"/>
  <c r="B1747" i="4" s="1"/>
  <c r="D1747" i="4"/>
  <c r="A1747" i="4" s="1"/>
  <c r="F1746" i="4"/>
  <c r="E1746" i="4"/>
  <c r="B1746" i="4" s="1"/>
  <c r="D1746" i="4"/>
  <c r="A1746" i="4" s="1"/>
  <c r="F1745" i="4"/>
  <c r="E1745" i="4"/>
  <c r="B1745" i="4" s="1"/>
  <c r="D1745" i="4"/>
  <c r="A1745" i="4" s="1"/>
  <c r="F1744" i="4"/>
  <c r="E1744" i="4"/>
  <c r="B1744" i="4" s="1"/>
  <c r="D1744" i="4"/>
  <c r="A1744" i="4" s="1"/>
  <c r="F1743" i="4"/>
  <c r="E1743" i="4"/>
  <c r="B1743" i="4" s="1"/>
  <c r="D1743" i="4"/>
  <c r="A1743" i="4" s="1"/>
  <c r="F1742" i="4"/>
  <c r="E1742" i="4"/>
  <c r="B1742" i="4" s="1"/>
  <c r="D1742" i="4"/>
  <c r="A1742" i="4" s="1"/>
  <c r="F1741" i="4"/>
  <c r="E1741" i="4"/>
  <c r="B1741" i="4" s="1"/>
  <c r="D1741" i="4"/>
  <c r="A1741" i="4" s="1"/>
  <c r="F1740" i="4"/>
  <c r="E1740" i="4"/>
  <c r="B1740" i="4" s="1"/>
  <c r="D1740" i="4"/>
  <c r="A1740" i="4" s="1"/>
  <c r="F1739" i="4"/>
  <c r="E1739" i="4"/>
  <c r="B1739" i="4" s="1"/>
  <c r="D1739" i="4"/>
  <c r="A1739" i="4" s="1"/>
  <c r="F1738" i="4"/>
  <c r="E1738" i="4"/>
  <c r="B1738" i="4" s="1"/>
  <c r="D1738" i="4"/>
  <c r="A1738" i="4" s="1"/>
  <c r="F1737" i="4"/>
  <c r="E1737" i="4"/>
  <c r="B1737" i="4" s="1"/>
  <c r="D1737" i="4"/>
  <c r="A1737" i="4" s="1"/>
  <c r="F1736" i="4"/>
  <c r="E1736" i="4"/>
  <c r="B1736" i="4" s="1"/>
  <c r="D1736" i="4"/>
  <c r="A1736" i="4" s="1"/>
  <c r="F1735" i="4"/>
  <c r="E1735" i="4"/>
  <c r="B1735" i="4" s="1"/>
  <c r="D1735" i="4"/>
  <c r="A1735" i="4" s="1"/>
  <c r="F1734" i="4"/>
  <c r="E1734" i="4"/>
  <c r="B1734" i="4" s="1"/>
  <c r="D1734" i="4"/>
  <c r="A1734" i="4" s="1"/>
  <c r="F1733" i="4"/>
  <c r="E1733" i="4"/>
  <c r="B1733" i="4" s="1"/>
  <c r="D1733" i="4"/>
  <c r="A1733" i="4" s="1"/>
  <c r="F1732" i="4"/>
  <c r="E1732" i="4"/>
  <c r="B1732" i="4" s="1"/>
  <c r="D1732" i="4"/>
  <c r="A1732" i="4" s="1"/>
  <c r="F1731" i="4"/>
  <c r="E1731" i="4"/>
  <c r="B1731" i="4" s="1"/>
  <c r="D1731" i="4"/>
  <c r="A1731" i="4" s="1"/>
  <c r="F1730" i="4"/>
  <c r="E1730" i="4"/>
  <c r="B1730" i="4" s="1"/>
  <c r="D1730" i="4"/>
  <c r="A1730" i="4" s="1"/>
  <c r="F1729" i="4"/>
  <c r="E1729" i="4"/>
  <c r="B1729" i="4" s="1"/>
  <c r="D1729" i="4"/>
  <c r="A1729" i="4" s="1"/>
  <c r="F1728" i="4"/>
  <c r="E1728" i="4"/>
  <c r="B1728" i="4" s="1"/>
  <c r="D1728" i="4"/>
  <c r="A1728" i="4" s="1"/>
  <c r="F1727" i="4"/>
  <c r="E1727" i="4"/>
  <c r="B1727" i="4" s="1"/>
  <c r="D1727" i="4"/>
  <c r="A1727" i="4" s="1"/>
  <c r="F1726" i="4"/>
  <c r="E1726" i="4"/>
  <c r="B1726" i="4" s="1"/>
  <c r="D1726" i="4"/>
  <c r="A1726" i="4" s="1"/>
  <c r="F1725" i="4"/>
  <c r="E1725" i="4"/>
  <c r="B1725" i="4" s="1"/>
  <c r="D1725" i="4"/>
  <c r="A1725" i="4" s="1"/>
  <c r="F1724" i="4"/>
  <c r="E1724" i="4"/>
  <c r="B1724" i="4" s="1"/>
  <c r="D1724" i="4"/>
  <c r="A1724" i="4" s="1"/>
  <c r="F1723" i="4"/>
  <c r="E1723" i="4"/>
  <c r="B1723" i="4" s="1"/>
  <c r="D1723" i="4"/>
  <c r="A1723" i="4" s="1"/>
  <c r="F1722" i="4"/>
  <c r="E1722" i="4"/>
  <c r="B1722" i="4" s="1"/>
  <c r="D1722" i="4"/>
  <c r="A1722" i="4" s="1"/>
  <c r="F1721" i="4"/>
  <c r="E1721" i="4"/>
  <c r="B1721" i="4" s="1"/>
  <c r="D1721" i="4"/>
  <c r="A1721" i="4" s="1"/>
  <c r="F1720" i="4"/>
  <c r="E1720" i="4"/>
  <c r="B1720" i="4" s="1"/>
  <c r="D1720" i="4"/>
  <c r="A1720" i="4" s="1"/>
  <c r="F1719" i="4"/>
  <c r="E1719" i="4"/>
  <c r="B1719" i="4" s="1"/>
  <c r="D1719" i="4"/>
  <c r="A1719" i="4" s="1"/>
  <c r="F1718" i="4"/>
  <c r="E1718" i="4"/>
  <c r="B1718" i="4" s="1"/>
  <c r="D1718" i="4"/>
  <c r="A1718" i="4" s="1"/>
  <c r="F1717" i="4"/>
  <c r="E1717" i="4"/>
  <c r="B1717" i="4" s="1"/>
  <c r="D1717" i="4"/>
  <c r="A1717" i="4" s="1"/>
  <c r="F1716" i="4"/>
  <c r="E1716" i="4"/>
  <c r="B1716" i="4" s="1"/>
  <c r="D1716" i="4"/>
  <c r="A1716" i="4" s="1"/>
  <c r="F1715" i="4"/>
  <c r="E1715" i="4"/>
  <c r="B1715" i="4" s="1"/>
  <c r="D1715" i="4"/>
  <c r="A1715" i="4" s="1"/>
  <c r="F1714" i="4"/>
  <c r="E1714" i="4"/>
  <c r="B1714" i="4" s="1"/>
  <c r="D1714" i="4"/>
  <c r="A1714" i="4" s="1"/>
  <c r="F1713" i="4"/>
  <c r="E1713" i="4"/>
  <c r="B1713" i="4" s="1"/>
  <c r="D1713" i="4"/>
  <c r="A1713" i="4" s="1"/>
  <c r="F1712" i="4"/>
  <c r="E1712" i="4"/>
  <c r="B1712" i="4" s="1"/>
  <c r="D1712" i="4"/>
  <c r="A1712" i="4" s="1"/>
  <c r="F1711" i="4"/>
  <c r="E1711" i="4"/>
  <c r="B1711" i="4" s="1"/>
  <c r="D1711" i="4"/>
  <c r="A1711" i="4" s="1"/>
  <c r="F1710" i="4"/>
  <c r="E1710" i="4"/>
  <c r="B1710" i="4" s="1"/>
  <c r="D1710" i="4"/>
  <c r="A1710" i="4" s="1"/>
  <c r="F1709" i="4"/>
  <c r="E1709" i="4"/>
  <c r="B1709" i="4" s="1"/>
  <c r="D1709" i="4"/>
  <c r="A1709" i="4" s="1"/>
  <c r="F1708" i="4"/>
  <c r="E1708" i="4"/>
  <c r="B1708" i="4" s="1"/>
  <c r="D1708" i="4"/>
  <c r="A1708" i="4" s="1"/>
  <c r="F1707" i="4"/>
  <c r="E1707" i="4"/>
  <c r="B1707" i="4" s="1"/>
  <c r="D1707" i="4"/>
  <c r="A1707" i="4" s="1"/>
  <c r="F1706" i="4"/>
  <c r="E1706" i="4"/>
  <c r="B1706" i="4" s="1"/>
  <c r="D1706" i="4"/>
  <c r="A1706" i="4" s="1"/>
  <c r="X230" i="42"/>
  <c r="G1705" i="4"/>
  <c r="F1705" i="4"/>
  <c r="E1705" i="4"/>
  <c r="B1705" i="4" s="1"/>
  <c r="D1705" i="4"/>
  <c r="A1705" i="4" s="1"/>
  <c r="F1704" i="4"/>
  <c r="E1704" i="4"/>
  <c r="B1704" i="4" s="1"/>
  <c r="D1704" i="4"/>
  <c r="A1704" i="4" s="1"/>
  <c r="F1703" i="4"/>
  <c r="E1703" i="4"/>
  <c r="B1703" i="4" s="1"/>
  <c r="D1703" i="4"/>
  <c r="A1703" i="4" s="1"/>
  <c r="F1702" i="4"/>
  <c r="H1702" i="4" s="1"/>
  <c r="E1702" i="4"/>
  <c r="B1702" i="4" s="1"/>
  <c r="D1702" i="4"/>
  <c r="A1702" i="4" s="1"/>
  <c r="F1701" i="4"/>
  <c r="E1701" i="4"/>
  <c r="B1701" i="4" s="1"/>
  <c r="D1701" i="4"/>
  <c r="A1701" i="4" s="1"/>
  <c r="F1700" i="4"/>
  <c r="E1700" i="4"/>
  <c r="B1700" i="4" s="1"/>
  <c r="D1700" i="4"/>
  <c r="A1700" i="4" s="1"/>
  <c r="F1699" i="4"/>
  <c r="E1699" i="4"/>
  <c r="B1699" i="4" s="1"/>
  <c r="D1699" i="4"/>
  <c r="A1699" i="4" s="1"/>
  <c r="F1698" i="4"/>
  <c r="H1698" i="4" s="1"/>
  <c r="E1698" i="4"/>
  <c r="B1698" i="4" s="1"/>
  <c r="D1698" i="4"/>
  <c r="A1698" i="4" s="1"/>
  <c r="F1697" i="4"/>
  <c r="E1697" i="4"/>
  <c r="B1697" i="4" s="1"/>
  <c r="D1697" i="4"/>
  <c r="A1697" i="4" s="1"/>
  <c r="F1696" i="4"/>
  <c r="E1696" i="4"/>
  <c r="B1696" i="4" s="1"/>
  <c r="D1696" i="4"/>
  <c r="A1696" i="4" s="1"/>
  <c r="F1695" i="4"/>
  <c r="E1695" i="4"/>
  <c r="B1695" i="4" s="1"/>
  <c r="D1695" i="4"/>
  <c r="A1695" i="4" s="1"/>
  <c r="F1694" i="4"/>
  <c r="H1694" i="4" s="1"/>
  <c r="E1694" i="4"/>
  <c r="B1694" i="4" s="1"/>
  <c r="D1694" i="4"/>
  <c r="A1694" i="4" s="1"/>
  <c r="F1693" i="4"/>
  <c r="E1693" i="4"/>
  <c r="B1693" i="4" s="1"/>
  <c r="D1693" i="4"/>
  <c r="A1693" i="4" s="1"/>
  <c r="F1692" i="4"/>
  <c r="E1692" i="4"/>
  <c r="B1692" i="4" s="1"/>
  <c r="D1692" i="4"/>
  <c r="A1692" i="4" s="1"/>
  <c r="F1691" i="4"/>
  <c r="E1691" i="4"/>
  <c r="B1691" i="4" s="1"/>
  <c r="D1691" i="4"/>
  <c r="A1691" i="4" s="1"/>
  <c r="F1690" i="4"/>
  <c r="H1690" i="4" s="1"/>
  <c r="E1690" i="4"/>
  <c r="B1690" i="4" s="1"/>
  <c r="D1690" i="4"/>
  <c r="A1690" i="4" s="1"/>
  <c r="F1689" i="4"/>
  <c r="E1689" i="4"/>
  <c r="B1689" i="4" s="1"/>
  <c r="D1689" i="4"/>
  <c r="A1689" i="4" s="1"/>
  <c r="F1688" i="4"/>
  <c r="E1688" i="4"/>
  <c r="B1688" i="4" s="1"/>
  <c r="D1688" i="4"/>
  <c r="A1688" i="4" s="1"/>
  <c r="F1687" i="4"/>
  <c r="E1687" i="4"/>
  <c r="B1687" i="4" s="1"/>
  <c r="D1687" i="4"/>
  <c r="A1687" i="4" s="1"/>
  <c r="F1686" i="4"/>
  <c r="H1686" i="4" s="1"/>
  <c r="E1686" i="4"/>
  <c r="B1686" i="4" s="1"/>
  <c r="D1686" i="4"/>
  <c r="A1686" i="4" s="1"/>
  <c r="F1685" i="4"/>
  <c r="E1685" i="4"/>
  <c r="B1685" i="4" s="1"/>
  <c r="D1685" i="4"/>
  <c r="A1685" i="4" s="1"/>
  <c r="F1684" i="4"/>
  <c r="E1684" i="4"/>
  <c r="B1684" i="4" s="1"/>
  <c r="D1684" i="4"/>
  <c r="A1684" i="4" s="1"/>
  <c r="F1683" i="4"/>
  <c r="E1683" i="4"/>
  <c r="B1683" i="4" s="1"/>
  <c r="D1683" i="4"/>
  <c r="A1683" i="4" s="1"/>
  <c r="F1682" i="4"/>
  <c r="H1682" i="4" s="1"/>
  <c r="E1682" i="4"/>
  <c r="B1682" i="4" s="1"/>
  <c r="D1682" i="4"/>
  <c r="A1682" i="4" s="1"/>
  <c r="F1681" i="4"/>
  <c r="E1681" i="4"/>
  <c r="B1681" i="4" s="1"/>
  <c r="D1681" i="4"/>
  <c r="A1681" i="4" s="1"/>
  <c r="F1680" i="4"/>
  <c r="E1680" i="4"/>
  <c r="B1680" i="4" s="1"/>
  <c r="D1680" i="4"/>
  <c r="A1680" i="4" s="1"/>
  <c r="F1679" i="4"/>
  <c r="E1679" i="4"/>
  <c r="B1679" i="4" s="1"/>
  <c r="D1679" i="4"/>
  <c r="A1679" i="4" s="1"/>
  <c r="F1678" i="4"/>
  <c r="H1678" i="4" s="1"/>
  <c r="E1678" i="4"/>
  <c r="B1678" i="4" s="1"/>
  <c r="D1678" i="4"/>
  <c r="A1678" i="4" s="1"/>
  <c r="F1677" i="4"/>
  <c r="E1677" i="4"/>
  <c r="B1677" i="4" s="1"/>
  <c r="D1677" i="4"/>
  <c r="A1677" i="4" s="1"/>
  <c r="F1676" i="4"/>
  <c r="E1676" i="4"/>
  <c r="B1676" i="4" s="1"/>
  <c r="D1676" i="4"/>
  <c r="A1676" i="4" s="1"/>
  <c r="F1675" i="4"/>
  <c r="E1675" i="4"/>
  <c r="B1675" i="4" s="1"/>
  <c r="D1675" i="4"/>
  <c r="A1675" i="4" s="1"/>
  <c r="F1674" i="4"/>
  <c r="H1674" i="4" s="1"/>
  <c r="E1674" i="4"/>
  <c r="B1674" i="4" s="1"/>
  <c r="D1674" i="4"/>
  <c r="A1674" i="4" s="1"/>
  <c r="F1673" i="4"/>
  <c r="E1673" i="4"/>
  <c r="B1673" i="4" s="1"/>
  <c r="D1673" i="4"/>
  <c r="A1673" i="4" s="1"/>
  <c r="F1672" i="4"/>
  <c r="E1672" i="4"/>
  <c r="B1672" i="4" s="1"/>
  <c r="D1672" i="4"/>
  <c r="A1672" i="4" s="1"/>
  <c r="F1671" i="4"/>
  <c r="E1671" i="4"/>
  <c r="B1671" i="4" s="1"/>
  <c r="D1671" i="4"/>
  <c r="A1671" i="4" s="1"/>
  <c r="F1670" i="4"/>
  <c r="H1670" i="4" s="1"/>
  <c r="E1670" i="4"/>
  <c r="B1670" i="4" s="1"/>
  <c r="D1670" i="4"/>
  <c r="A1670" i="4" s="1"/>
  <c r="F1669" i="4"/>
  <c r="E1669" i="4"/>
  <c r="B1669" i="4" s="1"/>
  <c r="D1669" i="4"/>
  <c r="A1669" i="4" s="1"/>
  <c r="F1668" i="4"/>
  <c r="E1668" i="4"/>
  <c r="B1668" i="4" s="1"/>
  <c r="D1668" i="4"/>
  <c r="A1668" i="4" s="1"/>
  <c r="F1667" i="4"/>
  <c r="E1667" i="4"/>
  <c r="B1667" i="4" s="1"/>
  <c r="D1667" i="4"/>
  <c r="A1667" i="4" s="1"/>
  <c r="F1666" i="4"/>
  <c r="H1666" i="4" s="1"/>
  <c r="E1666" i="4"/>
  <c r="B1666" i="4" s="1"/>
  <c r="D1666" i="4"/>
  <c r="A1666" i="4" s="1"/>
  <c r="F1665" i="4"/>
  <c r="E1665" i="4"/>
  <c r="B1665" i="4" s="1"/>
  <c r="D1665" i="4"/>
  <c r="A1665" i="4" s="1"/>
  <c r="F1664" i="4"/>
  <c r="E1664" i="4"/>
  <c r="B1664" i="4" s="1"/>
  <c r="D1664" i="4"/>
  <c r="A1664" i="4" s="1"/>
  <c r="F1663" i="4"/>
  <c r="E1663" i="4"/>
  <c r="B1663" i="4" s="1"/>
  <c r="D1663" i="4"/>
  <c r="A1663" i="4" s="1"/>
  <c r="F1662" i="4"/>
  <c r="H1662" i="4" s="1"/>
  <c r="E1662" i="4"/>
  <c r="B1662" i="4" s="1"/>
  <c r="D1662" i="4"/>
  <c r="A1662" i="4" s="1"/>
  <c r="F1661" i="4"/>
  <c r="E1661" i="4"/>
  <c r="B1661" i="4" s="1"/>
  <c r="D1661" i="4"/>
  <c r="A1661" i="4" s="1"/>
  <c r="F1660" i="4"/>
  <c r="E1660" i="4"/>
  <c r="B1660" i="4" s="1"/>
  <c r="D1660" i="4"/>
  <c r="A1660" i="4" s="1"/>
  <c r="F1659" i="4"/>
  <c r="E1659" i="4"/>
  <c r="B1659" i="4" s="1"/>
  <c r="D1659" i="4"/>
  <c r="A1659" i="4" s="1"/>
  <c r="F1658" i="4"/>
  <c r="H1658" i="4" s="1"/>
  <c r="E1658" i="4"/>
  <c r="B1658" i="4" s="1"/>
  <c r="D1658" i="4"/>
  <c r="A1658" i="4" s="1"/>
  <c r="F1657" i="4"/>
  <c r="E1657" i="4"/>
  <c r="B1657" i="4" s="1"/>
  <c r="D1657" i="4"/>
  <c r="A1657" i="4" s="1"/>
  <c r="F1656" i="4"/>
  <c r="E1656" i="4"/>
  <c r="B1656" i="4" s="1"/>
  <c r="D1656" i="4"/>
  <c r="A1656" i="4" s="1"/>
  <c r="F1655" i="4"/>
  <c r="E1655" i="4"/>
  <c r="B1655" i="4" s="1"/>
  <c r="D1655" i="4"/>
  <c r="A1655" i="4" s="1"/>
  <c r="F1654" i="4"/>
  <c r="H1654" i="4" s="1"/>
  <c r="E1654" i="4"/>
  <c r="B1654" i="4" s="1"/>
  <c r="D1654" i="4"/>
  <c r="A1654" i="4" s="1"/>
  <c r="F1653" i="4"/>
  <c r="E1653" i="4"/>
  <c r="B1653" i="4" s="1"/>
  <c r="D1653" i="4"/>
  <c r="A1653" i="4" s="1"/>
  <c r="F1652" i="4"/>
  <c r="E1652" i="4"/>
  <c r="B1652" i="4" s="1"/>
  <c r="D1652" i="4"/>
  <c r="A1652" i="4" s="1"/>
  <c r="F1651" i="4"/>
  <c r="E1651" i="4"/>
  <c r="B1651" i="4" s="1"/>
  <c r="D1651" i="4"/>
  <c r="A1651" i="4" s="1"/>
  <c r="F1650" i="4"/>
  <c r="H1650" i="4" s="1"/>
  <c r="E1650" i="4"/>
  <c r="B1650" i="4" s="1"/>
  <c r="D1650" i="4"/>
  <c r="A1650" i="4" s="1"/>
  <c r="F1649" i="4"/>
  <c r="E1649" i="4"/>
  <c r="B1649" i="4" s="1"/>
  <c r="D1649" i="4"/>
  <c r="A1649" i="4" s="1"/>
  <c r="F1648" i="4"/>
  <c r="E1648" i="4"/>
  <c r="B1648" i="4" s="1"/>
  <c r="D1648" i="4"/>
  <c r="A1648" i="4" s="1"/>
  <c r="F1647" i="4"/>
  <c r="E1647" i="4"/>
  <c r="B1647" i="4" s="1"/>
  <c r="D1647" i="4"/>
  <c r="A1647" i="4" s="1"/>
  <c r="F1646" i="4"/>
  <c r="H1646" i="4" s="1"/>
  <c r="E1646" i="4"/>
  <c r="B1646" i="4" s="1"/>
  <c r="D1646" i="4"/>
  <c r="A1646" i="4" s="1"/>
  <c r="F1645" i="4"/>
  <c r="E1645" i="4"/>
  <c r="B1645" i="4" s="1"/>
  <c r="D1645" i="4"/>
  <c r="A1645" i="4" s="1"/>
  <c r="F1644" i="4"/>
  <c r="E1644" i="4"/>
  <c r="B1644" i="4" s="1"/>
  <c r="D1644" i="4"/>
  <c r="A1644" i="4" s="1"/>
  <c r="F1643" i="4"/>
  <c r="E1643" i="4"/>
  <c r="B1643" i="4" s="1"/>
  <c r="D1643" i="4"/>
  <c r="A1643" i="4" s="1"/>
  <c r="F1642" i="4"/>
  <c r="H1642" i="4" s="1"/>
  <c r="E1642" i="4"/>
  <c r="B1642" i="4" s="1"/>
  <c r="D1642" i="4"/>
  <c r="A1642" i="4" s="1"/>
  <c r="F1641" i="4"/>
  <c r="E1641" i="4"/>
  <c r="B1641" i="4" s="1"/>
  <c r="D1641" i="4"/>
  <c r="A1641" i="4" s="1"/>
  <c r="F1640" i="4"/>
  <c r="E1640" i="4"/>
  <c r="B1640" i="4" s="1"/>
  <c r="D1640" i="4"/>
  <c r="A1640" i="4" s="1"/>
  <c r="F1639" i="4"/>
  <c r="E1639" i="4"/>
  <c r="B1639" i="4" s="1"/>
  <c r="D1639" i="4"/>
  <c r="A1639" i="4" s="1"/>
  <c r="F1638" i="4"/>
  <c r="H1638" i="4" s="1"/>
  <c r="E1638" i="4"/>
  <c r="B1638" i="4" s="1"/>
  <c r="D1638" i="4"/>
  <c r="A1638" i="4" s="1"/>
  <c r="F1637" i="4"/>
  <c r="E1637" i="4"/>
  <c r="B1637" i="4" s="1"/>
  <c r="D1637" i="4"/>
  <c r="A1637" i="4" s="1"/>
  <c r="F1636" i="4"/>
  <c r="E1636" i="4"/>
  <c r="B1636" i="4" s="1"/>
  <c r="D1636" i="4"/>
  <c r="A1636" i="4" s="1"/>
  <c r="F1635" i="4"/>
  <c r="E1635" i="4"/>
  <c r="B1635" i="4" s="1"/>
  <c r="D1635" i="4"/>
  <c r="A1635" i="4" s="1"/>
  <c r="F1634" i="4"/>
  <c r="H1634" i="4" s="1"/>
  <c r="E1634" i="4"/>
  <c r="B1634" i="4" s="1"/>
  <c r="D1634" i="4"/>
  <c r="A1634" i="4" s="1"/>
  <c r="F1633" i="4"/>
  <c r="E1633" i="4"/>
  <c r="B1633" i="4" s="1"/>
  <c r="D1633" i="4"/>
  <c r="A1633" i="4" s="1"/>
  <c r="F1632" i="4"/>
  <c r="E1632" i="4"/>
  <c r="B1632" i="4" s="1"/>
  <c r="D1632" i="4"/>
  <c r="A1632" i="4" s="1"/>
  <c r="F1631" i="4"/>
  <c r="E1631" i="4"/>
  <c r="B1631" i="4" s="1"/>
  <c r="D1631" i="4"/>
  <c r="A1631" i="4" s="1"/>
  <c r="F1630" i="4"/>
  <c r="H1630" i="4" s="1"/>
  <c r="E1630" i="4"/>
  <c r="B1630" i="4" s="1"/>
  <c r="D1630" i="4"/>
  <c r="A1630" i="4" s="1"/>
  <c r="F1629" i="4"/>
  <c r="E1629" i="4"/>
  <c r="B1629" i="4" s="1"/>
  <c r="D1629" i="4"/>
  <c r="A1629" i="4" s="1"/>
  <c r="F1628" i="4"/>
  <c r="E1628" i="4"/>
  <c r="B1628" i="4" s="1"/>
  <c r="D1628" i="4"/>
  <c r="A1628" i="4" s="1"/>
  <c r="F1627" i="4"/>
  <c r="E1627" i="4"/>
  <c r="B1627" i="4" s="1"/>
  <c r="D1627" i="4"/>
  <c r="A1627" i="4" s="1"/>
  <c r="F1626" i="4"/>
  <c r="H1626" i="4" s="1"/>
  <c r="E1626" i="4"/>
  <c r="B1626" i="4" s="1"/>
  <c r="D1626" i="4"/>
  <c r="A1626" i="4" s="1"/>
  <c r="F1625" i="4"/>
  <c r="E1625" i="4"/>
  <c r="B1625" i="4" s="1"/>
  <c r="D1625" i="4"/>
  <c r="A1625" i="4" s="1"/>
  <c r="F1624" i="4"/>
  <c r="E1624" i="4"/>
  <c r="B1624" i="4" s="1"/>
  <c r="D1624" i="4"/>
  <c r="A1624" i="4" s="1"/>
  <c r="F1623" i="4"/>
  <c r="E1623" i="4"/>
  <c r="B1623" i="4" s="1"/>
  <c r="D1623" i="4"/>
  <c r="A1623" i="4" s="1"/>
  <c r="F1622" i="4"/>
  <c r="H1622" i="4" s="1"/>
  <c r="E1622" i="4"/>
  <c r="B1622" i="4" s="1"/>
  <c r="D1622" i="4"/>
  <c r="A1622" i="4" s="1"/>
  <c r="F1621" i="4"/>
  <c r="E1621" i="4"/>
  <c r="B1621" i="4" s="1"/>
  <c r="D1621" i="4"/>
  <c r="A1621" i="4" s="1"/>
  <c r="F1620" i="4"/>
  <c r="E1620" i="4"/>
  <c r="B1620" i="4" s="1"/>
  <c r="D1620" i="4"/>
  <c r="A1620" i="4" s="1"/>
  <c r="F1619" i="4"/>
  <c r="E1619" i="4"/>
  <c r="B1619" i="4" s="1"/>
  <c r="D1619" i="4"/>
  <c r="A1619" i="4" s="1"/>
  <c r="F1618" i="4"/>
  <c r="H1618" i="4" s="1"/>
  <c r="E1618" i="4"/>
  <c r="B1618" i="4" s="1"/>
  <c r="D1618" i="4"/>
  <c r="A1618" i="4" s="1"/>
  <c r="F1617" i="4"/>
  <c r="E1617" i="4"/>
  <c r="B1617" i="4" s="1"/>
  <c r="D1617" i="4"/>
  <c r="A1617" i="4" s="1"/>
  <c r="F1616" i="4"/>
  <c r="E1616" i="4"/>
  <c r="B1616" i="4" s="1"/>
  <c r="D1616" i="4"/>
  <c r="A1616" i="4" s="1"/>
  <c r="F1615" i="4"/>
  <c r="E1615" i="4"/>
  <c r="B1615" i="4" s="1"/>
  <c r="D1615" i="4"/>
  <c r="A1615" i="4" s="1"/>
  <c r="F1614" i="4"/>
  <c r="H1614" i="4" s="1"/>
  <c r="E1614" i="4"/>
  <c r="B1614" i="4" s="1"/>
  <c r="D1614" i="4"/>
  <c r="A1614" i="4" s="1"/>
  <c r="F1613" i="4"/>
  <c r="E1613" i="4"/>
  <c r="B1613" i="4" s="1"/>
  <c r="D1613" i="4"/>
  <c r="A1613" i="4" s="1"/>
  <c r="F1612" i="4"/>
  <c r="E1612" i="4"/>
  <c r="B1612" i="4" s="1"/>
  <c r="D1612" i="4"/>
  <c r="A1612" i="4" s="1"/>
  <c r="F1611" i="4"/>
  <c r="E1611" i="4"/>
  <c r="B1611" i="4" s="1"/>
  <c r="D1611" i="4"/>
  <c r="A1611" i="4" s="1"/>
  <c r="F1610" i="4"/>
  <c r="H1610" i="4" s="1"/>
  <c r="E1610" i="4"/>
  <c r="B1610" i="4" s="1"/>
  <c r="D1610" i="4"/>
  <c r="A1610" i="4" s="1"/>
  <c r="F1609" i="4"/>
  <c r="E1609" i="4"/>
  <c r="B1609" i="4" s="1"/>
  <c r="D1609" i="4"/>
  <c r="A1609" i="4" s="1"/>
  <c r="F1608" i="4"/>
  <c r="E1608" i="4"/>
  <c r="B1608" i="4" s="1"/>
  <c r="D1608" i="4"/>
  <c r="A1608" i="4" s="1"/>
  <c r="F1607" i="4"/>
  <c r="E1607" i="4"/>
  <c r="B1607" i="4" s="1"/>
  <c r="D1607" i="4"/>
  <c r="A1607" i="4" s="1"/>
  <c r="F1606" i="4"/>
  <c r="H1606" i="4" s="1"/>
  <c r="E1606" i="4"/>
  <c r="B1606" i="4" s="1"/>
  <c r="D1606" i="4"/>
  <c r="A1606" i="4" s="1"/>
  <c r="F1605" i="4"/>
  <c r="E1605" i="4"/>
  <c r="B1605" i="4" s="1"/>
  <c r="D1605" i="4"/>
  <c r="A1605" i="4" s="1"/>
  <c r="F1604" i="4"/>
  <c r="E1604" i="4"/>
  <c r="B1604" i="4" s="1"/>
  <c r="D1604" i="4"/>
  <c r="A1604" i="4" s="1"/>
  <c r="F1603" i="4"/>
  <c r="E1603" i="4"/>
  <c r="B1603" i="4" s="1"/>
  <c r="D1603" i="4"/>
  <c r="A1603" i="4" s="1"/>
  <c r="F1602" i="4"/>
  <c r="H1602" i="4" s="1"/>
  <c r="E1602" i="4"/>
  <c r="B1602" i="4" s="1"/>
  <c r="D1602" i="4"/>
  <c r="A1602" i="4" s="1"/>
  <c r="F1601" i="4"/>
  <c r="E1601" i="4"/>
  <c r="B1601" i="4" s="1"/>
  <c r="D1601" i="4"/>
  <c r="A1601" i="4" s="1"/>
  <c r="F1600" i="4"/>
  <c r="E1600" i="4"/>
  <c r="B1600" i="4" s="1"/>
  <c r="D1600" i="4"/>
  <c r="A1600" i="4" s="1"/>
  <c r="F1599" i="4"/>
  <c r="E1599" i="4"/>
  <c r="B1599" i="4" s="1"/>
  <c r="D1599" i="4"/>
  <c r="A1599" i="4" s="1"/>
  <c r="F1598" i="4"/>
  <c r="H1598" i="4" s="1"/>
  <c r="E1598" i="4"/>
  <c r="B1598" i="4" s="1"/>
  <c r="D1598" i="4"/>
  <c r="A1598" i="4" s="1"/>
  <c r="F1597" i="4"/>
  <c r="E1597" i="4"/>
  <c r="B1597" i="4" s="1"/>
  <c r="D1597" i="4"/>
  <c r="A1597" i="4" s="1"/>
  <c r="F1596" i="4"/>
  <c r="E1596" i="4"/>
  <c r="B1596" i="4" s="1"/>
  <c r="D1596" i="4"/>
  <c r="A1596" i="4" s="1"/>
  <c r="F1595" i="4"/>
  <c r="E1595" i="4"/>
  <c r="B1595" i="4" s="1"/>
  <c r="D1595" i="4"/>
  <c r="A1595" i="4" s="1"/>
  <c r="F1594" i="4"/>
  <c r="H1594" i="4" s="1"/>
  <c r="E1594" i="4"/>
  <c r="B1594" i="4" s="1"/>
  <c r="D1594" i="4"/>
  <c r="A1594" i="4" s="1"/>
  <c r="F1593" i="4"/>
  <c r="E1593" i="4"/>
  <c r="B1593" i="4" s="1"/>
  <c r="D1593" i="4"/>
  <c r="A1593" i="4" s="1"/>
  <c r="F1592" i="4"/>
  <c r="E1592" i="4"/>
  <c r="B1592" i="4" s="1"/>
  <c r="D1592" i="4"/>
  <c r="A1592" i="4" s="1"/>
  <c r="F1591" i="4"/>
  <c r="E1591" i="4"/>
  <c r="B1591" i="4" s="1"/>
  <c r="D1591" i="4"/>
  <c r="A1591" i="4" s="1"/>
  <c r="F1590" i="4"/>
  <c r="H1590" i="4" s="1"/>
  <c r="E1590" i="4"/>
  <c r="B1590" i="4" s="1"/>
  <c r="D1590" i="4"/>
  <c r="A1590" i="4" s="1"/>
  <c r="F1589" i="4"/>
  <c r="E1589" i="4"/>
  <c r="B1589" i="4" s="1"/>
  <c r="D1589" i="4"/>
  <c r="A1589" i="4" s="1"/>
  <c r="F1588" i="4"/>
  <c r="E1588" i="4"/>
  <c r="B1588" i="4" s="1"/>
  <c r="D1588" i="4"/>
  <c r="A1588" i="4" s="1"/>
  <c r="F1587" i="4"/>
  <c r="E1587" i="4"/>
  <c r="B1587" i="4" s="1"/>
  <c r="D1587" i="4"/>
  <c r="A1587" i="4" s="1"/>
  <c r="F1586" i="4"/>
  <c r="H1586" i="4" s="1"/>
  <c r="E1586" i="4"/>
  <c r="B1586" i="4" s="1"/>
  <c r="D1586" i="4"/>
  <c r="A1586" i="4" s="1"/>
  <c r="F1585" i="4"/>
  <c r="E1585" i="4"/>
  <c r="B1585" i="4" s="1"/>
  <c r="D1585" i="4"/>
  <c r="A1585" i="4" s="1"/>
  <c r="F1584" i="4"/>
  <c r="E1584" i="4"/>
  <c r="B1584" i="4" s="1"/>
  <c r="D1584" i="4"/>
  <c r="A1584" i="4" s="1"/>
  <c r="F1583" i="4"/>
  <c r="E1583" i="4"/>
  <c r="B1583" i="4" s="1"/>
  <c r="D1583" i="4"/>
  <c r="A1583" i="4" s="1"/>
  <c r="F1582" i="4"/>
  <c r="H1582" i="4" s="1"/>
  <c r="E1582" i="4"/>
  <c r="B1582" i="4" s="1"/>
  <c r="D1582" i="4"/>
  <c r="A1582" i="4" s="1"/>
  <c r="F1581" i="4"/>
  <c r="E1581" i="4"/>
  <c r="B1581" i="4" s="1"/>
  <c r="D1581" i="4"/>
  <c r="A1581" i="4" s="1"/>
  <c r="F1580" i="4"/>
  <c r="E1580" i="4"/>
  <c r="B1580" i="4" s="1"/>
  <c r="D1580" i="4"/>
  <c r="A1580" i="4" s="1"/>
  <c r="F1579" i="4"/>
  <c r="E1579" i="4"/>
  <c r="B1579" i="4" s="1"/>
  <c r="D1579" i="4"/>
  <c r="A1579" i="4" s="1"/>
  <c r="F1578" i="4"/>
  <c r="H1578" i="4" s="1"/>
  <c r="E1578" i="4"/>
  <c r="B1578" i="4" s="1"/>
  <c r="D1578" i="4"/>
  <c r="A1578" i="4" s="1"/>
  <c r="F1577" i="4"/>
  <c r="E1577" i="4"/>
  <c r="B1577" i="4" s="1"/>
  <c r="D1577" i="4"/>
  <c r="A1577" i="4" s="1"/>
  <c r="F1576" i="4"/>
  <c r="E1576" i="4"/>
  <c r="B1576" i="4" s="1"/>
  <c r="D1576" i="4"/>
  <c r="A1576" i="4" s="1"/>
  <c r="F1575" i="4"/>
  <c r="E1575" i="4"/>
  <c r="B1575" i="4" s="1"/>
  <c r="D1575" i="4"/>
  <c r="A1575" i="4" s="1"/>
  <c r="F1574" i="4"/>
  <c r="H1574" i="4" s="1"/>
  <c r="E1574" i="4"/>
  <c r="B1574" i="4" s="1"/>
  <c r="D1574" i="4"/>
  <c r="A1574" i="4" s="1"/>
  <c r="F1573" i="4"/>
  <c r="E1573" i="4"/>
  <c r="B1573" i="4" s="1"/>
  <c r="D1573" i="4"/>
  <c r="A1573" i="4" s="1"/>
  <c r="F1572" i="4"/>
  <c r="E1572" i="4"/>
  <c r="B1572" i="4" s="1"/>
  <c r="D1572" i="4"/>
  <c r="A1572" i="4" s="1"/>
  <c r="F1571" i="4"/>
  <c r="E1571" i="4"/>
  <c r="B1571" i="4" s="1"/>
  <c r="D1571" i="4"/>
  <c r="A1571" i="4" s="1"/>
  <c r="F1570" i="4"/>
  <c r="H1570" i="4" s="1"/>
  <c r="E1570" i="4"/>
  <c r="B1570" i="4" s="1"/>
  <c r="D1570" i="4"/>
  <c r="A1570" i="4" s="1"/>
  <c r="F1569" i="4"/>
  <c r="E1569" i="4"/>
  <c r="B1569" i="4" s="1"/>
  <c r="D1569" i="4"/>
  <c r="A1569" i="4" s="1"/>
  <c r="F1568" i="4"/>
  <c r="E1568" i="4"/>
  <c r="B1568" i="4" s="1"/>
  <c r="D1568" i="4"/>
  <c r="A1568" i="4" s="1"/>
  <c r="F1567" i="4"/>
  <c r="E1567" i="4"/>
  <c r="B1567" i="4" s="1"/>
  <c r="D1567" i="4"/>
  <c r="A1567" i="4" s="1"/>
  <c r="F1566" i="4"/>
  <c r="H1566" i="4" s="1"/>
  <c r="E1566" i="4"/>
  <c r="B1566" i="4" s="1"/>
  <c r="D1566" i="4"/>
  <c r="A1566" i="4" s="1"/>
  <c r="F1565" i="4"/>
  <c r="E1565" i="4"/>
  <c r="B1565" i="4" s="1"/>
  <c r="D1565" i="4"/>
  <c r="A1565" i="4" s="1"/>
  <c r="F1564" i="4"/>
  <c r="E1564" i="4"/>
  <c r="B1564" i="4" s="1"/>
  <c r="D1564" i="4"/>
  <c r="A1564" i="4" s="1"/>
  <c r="F1563" i="4"/>
  <c r="E1563" i="4"/>
  <c r="B1563" i="4" s="1"/>
  <c r="D1563" i="4"/>
  <c r="A1563" i="4" s="1"/>
  <c r="F1562" i="4"/>
  <c r="H1562" i="4" s="1"/>
  <c r="E1562" i="4"/>
  <c r="B1562" i="4" s="1"/>
  <c r="D1562" i="4"/>
  <c r="A1562" i="4" s="1"/>
  <c r="F1561" i="4"/>
  <c r="E1561" i="4"/>
  <c r="B1561" i="4" s="1"/>
  <c r="D1561" i="4"/>
  <c r="A1561" i="4" s="1"/>
  <c r="F1560" i="4"/>
  <c r="E1560" i="4"/>
  <c r="B1560" i="4" s="1"/>
  <c r="D1560" i="4"/>
  <c r="A1560" i="4" s="1"/>
  <c r="F1559" i="4"/>
  <c r="E1559" i="4"/>
  <c r="B1559" i="4" s="1"/>
  <c r="D1559" i="4"/>
  <c r="A1559" i="4" s="1"/>
  <c r="F1558" i="4"/>
  <c r="H1558" i="4" s="1"/>
  <c r="E1558" i="4"/>
  <c r="B1558" i="4" s="1"/>
  <c r="D1558" i="4"/>
  <c r="A1558" i="4" s="1"/>
  <c r="F1557" i="4"/>
  <c r="E1557" i="4"/>
  <c r="B1557" i="4" s="1"/>
  <c r="D1557" i="4"/>
  <c r="A1557" i="4" s="1"/>
  <c r="F1556" i="4"/>
  <c r="E1556" i="4"/>
  <c r="B1556" i="4" s="1"/>
  <c r="D1556" i="4"/>
  <c r="A1556" i="4" s="1"/>
  <c r="F1555" i="4"/>
  <c r="E1555" i="4"/>
  <c r="B1555" i="4" s="1"/>
  <c r="D1555" i="4"/>
  <c r="A1555" i="4" s="1"/>
  <c r="F1554" i="4"/>
  <c r="H1554" i="4" s="1"/>
  <c r="E1554" i="4"/>
  <c r="B1554" i="4" s="1"/>
  <c r="D1554" i="4"/>
  <c r="A1554" i="4" s="1"/>
  <c r="F1553" i="4"/>
  <c r="E1553" i="4"/>
  <c r="B1553" i="4" s="1"/>
  <c r="D1553" i="4"/>
  <c r="A1553" i="4" s="1"/>
  <c r="F1552" i="4"/>
  <c r="E1552" i="4"/>
  <c r="B1552" i="4" s="1"/>
  <c r="D1552" i="4"/>
  <c r="A1552" i="4" s="1"/>
  <c r="F1551" i="4"/>
  <c r="E1551" i="4"/>
  <c r="B1551" i="4" s="1"/>
  <c r="D1551" i="4"/>
  <c r="A1551" i="4" s="1"/>
  <c r="F1550" i="4"/>
  <c r="H1550" i="4" s="1"/>
  <c r="E1550" i="4"/>
  <c r="B1550" i="4" s="1"/>
  <c r="D1550" i="4"/>
  <c r="A1550" i="4" s="1"/>
  <c r="F1549" i="4"/>
  <c r="E1549" i="4"/>
  <c r="B1549" i="4" s="1"/>
  <c r="D1549" i="4"/>
  <c r="A1549" i="4" s="1"/>
  <c r="F1548" i="4"/>
  <c r="E1548" i="4"/>
  <c r="B1548" i="4" s="1"/>
  <c r="D1548" i="4"/>
  <c r="A1548" i="4" s="1"/>
  <c r="F1547" i="4"/>
  <c r="E1547" i="4"/>
  <c r="B1547" i="4" s="1"/>
  <c r="D1547" i="4"/>
  <c r="A1547" i="4" s="1"/>
  <c r="F1546" i="4"/>
  <c r="H1546" i="4" s="1"/>
  <c r="E1546" i="4"/>
  <c r="B1546" i="4" s="1"/>
  <c r="D1546" i="4"/>
  <c r="A1546" i="4" s="1"/>
  <c r="F1545" i="4"/>
  <c r="E1545" i="4"/>
  <c r="B1545" i="4" s="1"/>
  <c r="D1545" i="4"/>
  <c r="A1545" i="4" s="1"/>
  <c r="F1544" i="4"/>
  <c r="E1544" i="4"/>
  <c r="B1544" i="4" s="1"/>
  <c r="D1544" i="4"/>
  <c r="A1544" i="4" s="1"/>
  <c r="F1543" i="4"/>
  <c r="E1543" i="4"/>
  <c r="B1543" i="4" s="1"/>
  <c r="D1543" i="4"/>
  <c r="A1543" i="4" s="1"/>
  <c r="F1542" i="4"/>
  <c r="H1542" i="4" s="1"/>
  <c r="E1542" i="4"/>
  <c r="B1542" i="4" s="1"/>
  <c r="D1542" i="4"/>
  <c r="A1542" i="4" s="1"/>
  <c r="F1541" i="4"/>
  <c r="E1541" i="4"/>
  <c r="B1541" i="4" s="1"/>
  <c r="D1541" i="4"/>
  <c r="A1541" i="4" s="1"/>
  <c r="F1540" i="4"/>
  <c r="E1540" i="4"/>
  <c r="B1540" i="4" s="1"/>
  <c r="D1540" i="4"/>
  <c r="A1540" i="4" s="1"/>
  <c r="F1539" i="4"/>
  <c r="E1539" i="4"/>
  <c r="B1539" i="4" s="1"/>
  <c r="D1539" i="4"/>
  <c r="A1539" i="4" s="1"/>
  <c r="F1538" i="4"/>
  <c r="H1538" i="4" s="1"/>
  <c r="E1538" i="4"/>
  <c r="B1538" i="4" s="1"/>
  <c r="D1538" i="4"/>
  <c r="A1538" i="4" s="1"/>
  <c r="F1537" i="4"/>
  <c r="E1537" i="4"/>
  <c r="B1537" i="4" s="1"/>
  <c r="D1537" i="4"/>
  <c r="A1537" i="4" s="1"/>
  <c r="F1536" i="4"/>
  <c r="E1536" i="4"/>
  <c r="B1536" i="4" s="1"/>
  <c r="D1536" i="4"/>
  <c r="A1536" i="4" s="1"/>
  <c r="F1535" i="4"/>
  <c r="E1535" i="4"/>
  <c r="B1535" i="4" s="1"/>
  <c r="D1535" i="4"/>
  <c r="A1535" i="4" s="1"/>
  <c r="F1534" i="4"/>
  <c r="H1534" i="4" s="1"/>
  <c r="E1534" i="4"/>
  <c r="B1534" i="4" s="1"/>
  <c r="D1534" i="4"/>
  <c r="A1534" i="4" s="1"/>
  <c r="F1533" i="4"/>
  <c r="E1533" i="4"/>
  <c r="B1533" i="4" s="1"/>
  <c r="D1533" i="4"/>
  <c r="A1533" i="4" s="1"/>
  <c r="F1532" i="4"/>
  <c r="E1532" i="4"/>
  <c r="B1532" i="4" s="1"/>
  <c r="D1532" i="4"/>
  <c r="A1532" i="4" s="1"/>
  <c r="F1531" i="4"/>
  <c r="E1531" i="4"/>
  <c r="B1531" i="4" s="1"/>
  <c r="D1531" i="4"/>
  <c r="A1531" i="4" s="1"/>
  <c r="F1530" i="4"/>
  <c r="H1530" i="4" s="1"/>
  <c r="E1530" i="4"/>
  <c r="B1530" i="4" s="1"/>
  <c r="D1530" i="4"/>
  <c r="A1530" i="4" s="1"/>
  <c r="F1529" i="4"/>
  <c r="E1529" i="4"/>
  <c r="B1529" i="4" s="1"/>
  <c r="D1529" i="4"/>
  <c r="A1529" i="4" s="1"/>
  <c r="F1528" i="4"/>
  <c r="E1528" i="4"/>
  <c r="B1528" i="4" s="1"/>
  <c r="D1528" i="4"/>
  <c r="A1528" i="4" s="1"/>
  <c r="F1527" i="4"/>
  <c r="E1527" i="4"/>
  <c r="B1527" i="4" s="1"/>
  <c r="D1527" i="4"/>
  <c r="A1527" i="4" s="1"/>
  <c r="F1526" i="4"/>
  <c r="H1526" i="4" s="1"/>
  <c r="E1526" i="4"/>
  <c r="B1526" i="4" s="1"/>
  <c r="D1526" i="4"/>
  <c r="A1526" i="4" s="1"/>
  <c r="F1525" i="4"/>
  <c r="E1525" i="4"/>
  <c r="B1525" i="4" s="1"/>
  <c r="D1525" i="4"/>
  <c r="A1525" i="4" s="1"/>
  <c r="F1524" i="4"/>
  <c r="E1524" i="4"/>
  <c r="B1524" i="4" s="1"/>
  <c r="D1524" i="4"/>
  <c r="A1524" i="4" s="1"/>
  <c r="F1523" i="4"/>
  <c r="E1523" i="4"/>
  <c r="B1523" i="4" s="1"/>
  <c r="D1523" i="4"/>
  <c r="A1523" i="4" s="1"/>
  <c r="F1522" i="4"/>
  <c r="H1522" i="4" s="1"/>
  <c r="E1522" i="4"/>
  <c r="B1522" i="4" s="1"/>
  <c r="D1522" i="4"/>
  <c r="A1522" i="4" s="1"/>
  <c r="F1521" i="4"/>
  <c r="E1521" i="4"/>
  <c r="B1521" i="4" s="1"/>
  <c r="D1521" i="4"/>
  <c r="A1521" i="4" s="1"/>
  <c r="F1520" i="4"/>
  <c r="E1520" i="4"/>
  <c r="B1520" i="4" s="1"/>
  <c r="D1520" i="4"/>
  <c r="A1520" i="4" s="1"/>
  <c r="F1519" i="4"/>
  <c r="E1519" i="4"/>
  <c r="B1519" i="4" s="1"/>
  <c r="D1519" i="4"/>
  <c r="A1519" i="4" s="1"/>
  <c r="F1518" i="4"/>
  <c r="H1518" i="4" s="1"/>
  <c r="E1518" i="4"/>
  <c r="B1518" i="4" s="1"/>
  <c r="D1518" i="4"/>
  <c r="A1518" i="4" s="1"/>
  <c r="F1517" i="4"/>
  <c r="E1517" i="4"/>
  <c r="B1517" i="4" s="1"/>
  <c r="D1517" i="4"/>
  <c r="A1517" i="4" s="1"/>
  <c r="F1516" i="4"/>
  <c r="E1516" i="4"/>
  <c r="B1516" i="4" s="1"/>
  <c r="D1516" i="4"/>
  <c r="A1516" i="4" s="1"/>
  <c r="F1515" i="4"/>
  <c r="E1515" i="4"/>
  <c r="B1515" i="4" s="1"/>
  <c r="D1515" i="4"/>
  <c r="A1515" i="4" s="1"/>
  <c r="F1514" i="4"/>
  <c r="H1514" i="4" s="1"/>
  <c r="E1514" i="4"/>
  <c r="B1514" i="4" s="1"/>
  <c r="D1514" i="4"/>
  <c r="A1514" i="4" s="1"/>
  <c r="F1513" i="4"/>
  <c r="E1513" i="4"/>
  <c r="B1513" i="4" s="1"/>
  <c r="D1513" i="4"/>
  <c r="A1513" i="4" s="1"/>
  <c r="F1512" i="4"/>
  <c r="E1512" i="4"/>
  <c r="B1512" i="4" s="1"/>
  <c r="D1512" i="4"/>
  <c r="A1512" i="4" s="1"/>
  <c r="F1511" i="4"/>
  <c r="E1511" i="4"/>
  <c r="B1511" i="4" s="1"/>
  <c r="D1511" i="4"/>
  <c r="A1511" i="4" s="1"/>
  <c r="F1510" i="4"/>
  <c r="H1510" i="4" s="1"/>
  <c r="E1510" i="4"/>
  <c r="B1510" i="4" s="1"/>
  <c r="D1510" i="4"/>
  <c r="A1510" i="4" s="1"/>
  <c r="F1509" i="4"/>
  <c r="E1509" i="4"/>
  <c r="B1509" i="4" s="1"/>
  <c r="D1509" i="4"/>
  <c r="A1509" i="4" s="1"/>
  <c r="F1508" i="4"/>
  <c r="E1508" i="4"/>
  <c r="B1508" i="4" s="1"/>
  <c r="D1508" i="4"/>
  <c r="A1508" i="4" s="1"/>
  <c r="F1507" i="4"/>
  <c r="E1507" i="4"/>
  <c r="B1507" i="4" s="1"/>
  <c r="D1507" i="4"/>
  <c r="A1507" i="4" s="1"/>
  <c r="F1506" i="4"/>
  <c r="H1506" i="4" s="1"/>
  <c r="E1506" i="4"/>
  <c r="B1506" i="4" s="1"/>
  <c r="D1506" i="4"/>
  <c r="A1506" i="4" s="1"/>
  <c r="F1505" i="4"/>
  <c r="E1505" i="4"/>
  <c r="B1505" i="4" s="1"/>
  <c r="D1505" i="4"/>
  <c r="A1505" i="4" s="1"/>
  <c r="F1504" i="4"/>
  <c r="E1504" i="4"/>
  <c r="B1504" i="4" s="1"/>
  <c r="D1504" i="4"/>
  <c r="A1504" i="4" s="1"/>
  <c r="F1503" i="4"/>
  <c r="E1503" i="4"/>
  <c r="B1503" i="4" s="1"/>
  <c r="D1503" i="4"/>
  <c r="A1503" i="4" s="1"/>
  <c r="F1502" i="4"/>
  <c r="H1502" i="4" s="1"/>
  <c r="E1502" i="4"/>
  <c r="B1502" i="4" s="1"/>
  <c r="D1502" i="4"/>
  <c r="A1502" i="4" s="1"/>
  <c r="F1501" i="4"/>
  <c r="E1501" i="4"/>
  <c r="B1501" i="4" s="1"/>
  <c r="D1501" i="4"/>
  <c r="A1501" i="4" s="1"/>
  <c r="F1500" i="4"/>
  <c r="E1500" i="4"/>
  <c r="B1500" i="4" s="1"/>
  <c r="D1500" i="4"/>
  <c r="A1500" i="4" s="1"/>
  <c r="F1499" i="4"/>
  <c r="E1499" i="4"/>
  <c r="B1499" i="4" s="1"/>
  <c r="D1499" i="4"/>
  <c r="A1499" i="4" s="1"/>
  <c r="F1498" i="4"/>
  <c r="H1498" i="4" s="1"/>
  <c r="E1498" i="4"/>
  <c r="B1498" i="4" s="1"/>
  <c r="D1498" i="4"/>
  <c r="A1498" i="4" s="1"/>
  <c r="F1497" i="4"/>
  <c r="E1497" i="4"/>
  <c r="B1497" i="4" s="1"/>
  <c r="D1497" i="4"/>
  <c r="A1497" i="4" s="1"/>
  <c r="F1496" i="4"/>
  <c r="E1496" i="4"/>
  <c r="B1496" i="4" s="1"/>
  <c r="D1496" i="4"/>
  <c r="A1496" i="4" s="1"/>
  <c r="F1495" i="4"/>
  <c r="E1495" i="4"/>
  <c r="B1495" i="4" s="1"/>
  <c r="D1495" i="4"/>
  <c r="A1495" i="4" s="1"/>
  <c r="F1494" i="4"/>
  <c r="H1494" i="4" s="1"/>
  <c r="E1494" i="4"/>
  <c r="B1494" i="4" s="1"/>
  <c r="D1494" i="4"/>
  <c r="A1494" i="4" s="1"/>
  <c r="F1493" i="4"/>
  <c r="E1493" i="4"/>
  <c r="B1493" i="4" s="1"/>
  <c r="D1493" i="4"/>
  <c r="A1493" i="4" s="1"/>
  <c r="F1492" i="4"/>
  <c r="E1492" i="4"/>
  <c r="B1492" i="4" s="1"/>
  <c r="D1492" i="4"/>
  <c r="A1492" i="4" s="1"/>
  <c r="F1491" i="4"/>
  <c r="E1491" i="4"/>
  <c r="B1491" i="4" s="1"/>
  <c r="D1491" i="4"/>
  <c r="A1491" i="4" s="1"/>
  <c r="F1490" i="4"/>
  <c r="H1490" i="4" s="1"/>
  <c r="E1490" i="4"/>
  <c r="B1490" i="4" s="1"/>
  <c r="D1490" i="4"/>
  <c r="A1490" i="4" s="1"/>
  <c r="F1489" i="4"/>
  <c r="E1489" i="4"/>
  <c r="B1489" i="4" s="1"/>
  <c r="D1489" i="4"/>
  <c r="A1489" i="4" s="1"/>
  <c r="F1488" i="4"/>
  <c r="E1488" i="4"/>
  <c r="B1488" i="4" s="1"/>
  <c r="D1488" i="4"/>
  <c r="A1488" i="4" s="1"/>
  <c r="F1487" i="4"/>
  <c r="E1487" i="4"/>
  <c r="B1487" i="4" s="1"/>
  <c r="D1487" i="4"/>
  <c r="A1487" i="4" s="1"/>
  <c r="F1486" i="4"/>
  <c r="H1486" i="4" s="1"/>
  <c r="E1486" i="4"/>
  <c r="B1486" i="4" s="1"/>
  <c r="D1486" i="4"/>
  <c r="A1486" i="4" s="1"/>
  <c r="F1485" i="4"/>
  <c r="E1485" i="4"/>
  <c r="B1485" i="4" s="1"/>
  <c r="D1485" i="4"/>
  <c r="A1485" i="4" s="1"/>
  <c r="F1484" i="4"/>
  <c r="E1484" i="4"/>
  <c r="B1484" i="4" s="1"/>
  <c r="D1484" i="4"/>
  <c r="A1484" i="4" s="1"/>
  <c r="F1483" i="4"/>
  <c r="E1483" i="4"/>
  <c r="B1483" i="4" s="1"/>
  <c r="D1483" i="4"/>
  <c r="A1483" i="4" s="1"/>
  <c r="F1482" i="4"/>
  <c r="H1482" i="4" s="1"/>
  <c r="E1482" i="4"/>
  <c r="B1482" i="4" s="1"/>
  <c r="D1482" i="4"/>
  <c r="A1482" i="4" s="1"/>
  <c r="F1481" i="4"/>
  <c r="E1481" i="4"/>
  <c r="B1481" i="4" s="1"/>
  <c r="D1481" i="4"/>
  <c r="A1481" i="4" s="1"/>
  <c r="F1480" i="4"/>
  <c r="E1480" i="4"/>
  <c r="B1480" i="4" s="1"/>
  <c r="D1480" i="4"/>
  <c r="A1480" i="4" s="1"/>
  <c r="F1479" i="4"/>
  <c r="E1479" i="4"/>
  <c r="B1479" i="4" s="1"/>
  <c r="D1479" i="4"/>
  <c r="A1479" i="4" s="1"/>
  <c r="F1478" i="4"/>
  <c r="H1478" i="4" s="1"/>
  <c r="E1478" i="4"/>
  <c r="B1478" i="4" s="1"/>
  <c r="D1478" i="4"/>
  <c r="A1478" i="4" s="1"/>
  <c r="F1477" i="4"/>
  <c r="E1477" i="4"/>
  <c r="B1477" i="4" s="1"/>
  <c r="D1477" i="4"/>
  <c r="A1477" i="4" s="1"/>
  <c r="F1476" i="4"/>
  <c r="E1476" i="4"/>
  <c r="B1476" i="4" s="1"/>
  <c r="D1476" i="4"/>
  <c r="A1476" i="4" s="1"/>
  <c r="F1475" i="4"/>
  <c r="E1475" i="4"/>
  <c r="B1475" i="4" s="1"/>
  <c r="D1475" i="4"/>
  <c r="A1475" i="4" s="1"/>
  <c r="F1474" i="4"/>
  <c r="H1474" i="4" s="1"/>
  <c r="E1474" i="4"/>
  <c r="B1474" i="4" s="1"/>
  <c r="D1474" i="4"/>
  <c r="A1474" i="4" s="1"/>
  <c r="F1473" i="4"/>
  <c r="E1473" i="4"/>
  <c r="B1473" i="4" s="1"/>
  <c r="D1473" i="4"/>
  <c r="A1473" i="4" s="1"/>
  <c r="F1472" i="4"/>
  <c r="E1472" i="4"/>
  <c r="B1472" i="4" s="1"/>
  <c r="D1472" i="4"/>
  <c r="A1472" i="4" s="1"/>
  <c r="F1471" i="4"/>
  <c r="E1471" i="4"/>
  <c r="B1471" i="4" s="1"/>
  <c r="D1471" i="4"/>
  <c r="A1471" i="4" s="1"/>
  <c r="F1470" i="4"/>
  <c r="H1470" i="4" s="1"/>
  <c r="E1470" i="4"/>
  <c r="B1470" i="4" s="1"/>
  <c r="D1470" i="4"/>
  <c r="A1470" i="4" s="1"/>
  <c r="F1469" i="4"/>
  <c r="E1469" i="4"/>
  <c r="B1469" i="4" s="1"/>
  <c r="D1469" i="4"/>
  <c r="A1469" i="4" s="1"/>
  <c r="F1468" i="4"/>
  <c r="E1468" i="4"/>
  <c r="B1468" i="4" s="1"/>
  <c r="D1468" i="4"/>
  <c r="A1468" i="4" s="1"/>
  <c r="F1467" i="4"/>
  <c r="E1467" i="4"/>
  <c r="B1467" i="4" s="1"/>
  <c r="D1467" i="4"/>
  <c r="A1467" i="4" s="1"/>
  <c r="F1466" i="4"/>
  <c r="H1466" i="4" s="1"/>
  <c r="E1466" i="4"/>
  <c r="B1466" i="4" s="1"/>
  <c r="D1466" i="4"/>
  <c r="A1466" i="4" s="1"/>
  <c r="F1465" i="4"/>
  <c r="E1465" i="4"/>
  <c r="B1465" i="4" s="1"/>
  <c r="D1465" i="4"/>
  <c r="A1465" i="4" s="1"/>
  <c r="F1464" i="4"/>
  <c r="E1464" i="4"/>
  <c r="B1464" i="4" s="1"/>
  <c r="D1464" i="4"/>
  <c r="A1464" i="4" s="1"/>
  <c r="F1463" i="4"/>
  <c r="E1463" i="4"/>
  <c r="B1463" i="4" s="1"/>
  <c r="D1463" i="4"/>
  <c r="A1463" i="4" s="1"/>
  <c r="F1462" i="4"/>
  <c r="H1462" i="4" s="1"/>
  <c r="E1462" i="4"/>
  <c r="B1462" i="4" s="1"/>
  <c r="D1462" i="4"/>
  <c r="A1462" i="4" s="1"/>
  <c r="F1461" i="4"/>
  <c r="E1461" i="4"/>
  <c r="B1461" i="4" s="1"/>
  <c r="D1461" i="4"/>
  <c r="A1461" i="4" s="1"/>
  <c r="F1460" i="4"/>
  <c r="E1460" i="4"/>
  <c r="B1460" i="4" s="1"/>
  <c r="D1460" i="4"/>
  <c r="A1460" i="4" s="1"/>
  <c r="F1459" i="4"/>
  <c r="E1459" i="4"/>
  <c r="B1459" i="4" s="1"/>
  <c r="D1459" i="4"/>
  <c r="A1459" i="4" s="1"/>
  <c r="F1458" i="4"/>
  <c r="H1458" i="4" s="1"/>
  <c r="E1458" i="4"/>
  <c r="B1458" i="4" s="1"/>
  <c r="D1458" i="4"/>
  <c r="A1458" i="4" s="1"/>
  <c r="F1457" i="4"/>
  <c r="E1457" i="4"/>
  <c r="B1457" i="4" s="1"/>
  <c r="D1457" i="4"/>
  <c r="A1457" i="4" s="1"/>
  <c r="F1456" i="4"/>
  <c r="E1456" i="4"/>
  <c r="B1456" i="4" s="1"/>
  <c r="D1456" i="4"/>
  <c r="A1456" i="4" s="1"/>
  <c r="F1455" i="4"/>
  <c r="E1455" i="4"/>
  <c r="B1455" i="4" s="1"/>
  <c r="D1455" i="4"/>
  <c r="A1455" i="4" s="1"/>
  <c r="F1454" i="4"/>
  <c r="H1454" i="4" s="1"/>
  <c r="E1454" i="4"/>
  <c r="B1454" i="4" s="1"/>
  <c r="D1454" i="4"/>
  <c r="A1454" i="4" s="1"/>
  <c r="F1453" i="4"/>
  <c r="E1453" i="4"/>
  <c r="B1453" i="4" s="1"/>
  <c r="D1453" i="4"/>
  <c r="A1453" i="4" s="1"/>
  <c r="F1452" i="4"/>
  <c r="E1452" i="4"/>
  <c r="B1452" i="4" s="1"/>
  <c r="D1452" i="4"/>
  <c r="A1452" i="4" s="1"/>
  <c r="F1451" i="4"/>
  <c r="E1451" i="4"/>
  <c r="B1451" i="4" s="1"/>
  <c r="D1451" i="4"/>
  <c r="A1451" i="4" s="1"/>
  <c r="F1450" i="4"/>
  <c r="H1450" i="4" s="1"/>
  <c r="E1450" i="4"/>
  <c r="B1450" i="4" s="1"/>
  <c r="D1450" i="4"/>
  <c r="A1450" i="4" s="1"/>
  <c r="F1449" i="4"/>
  <c r="E1449" i="4"/>
  <c r="B1449" i="4" s="1"/>
  <c r="D1449" i="4"/>
  <c r="A1449" i="4" s="1"/>
  <c r="F1448" i="4"/>
  <c r="E1448" i="4"/>
  <c r="B1448" i="4" s="1"/>
  <c r="D1448" i="4"/>
  <c r="A1448" i="4" s="1"/>
  <c r="F1447" i="4"/>
  <c r="E1447" i="4"/>
  <c r="B1447" i="4" s="1"/>
  <c r="D1447" i="4"/>
  <c r="A1447" i="4" s="1"/>
  <c r="F1446" i="4"/>
  <c r="H1446" i="4" s="1"/>
  <c r="E1446" i="4"/>
  <c r="B1446" i="4" s="1"/>
  <c r="D1446" i="4"/>
  <c r="A1446" i="4" s="1"/>
  <c r="F1445" i="4"/>
  <c r="E1445" i="4"/>
  <c r="B1445" i="4" s="1"/>
  <c r="D1445" i="4"/>
  <c r="A1445" i="4" s="1"/>
  <c r="F1444" i="4"/>
  <c r="E1444" i="4"/>
  <c r="B1444" i="4" s="1"/>
  <c r="D1444" i="4"/>
  <c r="A1444" i="4" s="1"/>
  <c r="F1443" i="4"/>
  <c r="E1443" i="4"/>
  <c r="B1443" i="4" s="1"/>
  <c r="D1443" i="4"/>
  <c r="A1443" i="4" s="1"/>
  <c r="F1442" i="4"/>
  <c r="H1442" i="4" s="1"/>
  <c r="E1442" i="4"/>
  <c r="B1442" i="4" s="1"/>
  <c r="D1442" i="4"/>
  <c r="A1442" i="4" s="1"/>
  <c r="F1441" i="4"/>
  <c r="E1441" i="4"/>
  <c r="B1441" i="4" s="1"/>
  <c r="D1441" i="4"/>
  <c r="A1441" i="4" s="1"/>
  <c r="F1440" i="4"/>
  <c r="E1440" i="4"/>
  <c r="B1440" i="4" s="1"/>
  <c r="D1440" i="4"/>
  <c r="A1440" i="4" s="1"/>
  <c r="F1439" i="4"/>
  <c r="E1439" i="4"/>
  <c r="B1439" i="4" s="1"/>
  <c r="D1439" i="4"/>
  <c r="A1439" i="4" s="1"/>
  <c r="F1438" i="4"/>
  <c r="H1438" i="4" s="1"/>
  <c r="E1438" i="4"/>
  <c r="B1438" i="4" s="1"/>
  <c r="D1438" i="4"/>
  <c r="A1438" i="4" s="1"/>
  <c r="F1437" i="4"/>
  <c r="E1437" i="4"/>
  <c r="B1437" i="4" s="1"/>
  <c r="D1437" i="4"/>
  <c r="A1437" i="4" s="1"/>
  <c r="F1436" i="4"/>
  <c r="E1436" i="4"/>
  <c r="B1436" i="4" s="1"/>
  <c r="D1436" i="4"/>
  <c r="A1436" i="4" s="1"/>
  <c r="F1435" i="4"/>
  <c r="E1435" i="4"/>
  <c r="B1435" i="4" s="1"/>
  <c r="D1435" i="4"/>
  <c r="A1435" i="4" s="1"/>
  <c r="F1434" i="4"/>
  <c r="H1434" i="4" s="1"/>
  <c r="E1434" i="4"/>
  <c r="B1434" i="4" s="1"/>
  <c r="D1434" i="4"/>
  <c r="A1434" i="4" s="1"/>
  <c r="F1433" i="4"/>
  <c r="E1433" i="4"/>
  <c r="B1433" i="4" s="1"/>
  <c r="D1433" i="4"/>
  <c r="A1433" i="4" s="1"/>
  <c r="F1432" i="4"/>
  <c r="E1432" i="4"/>
  <c r="B1432" i="4" s="1"/>
  <c r="D1432" i="4"/>
  <c r="A1432" i="4" s="1"/>
  <c r="F1431" i="4"/>
  <c r="E1431" i="4"/>
  <c r="B1431" i="4" s="1"/>
  <c r="D1431" i="4"/>
  <c r="A1431" i="4" s="1"/>
  <c r="F1430" i="4"/>
  <c r="H1430" i="4" s="1"/>
  <c r="E1430" i="4"/>
  <c r="B1430" i="4" s="1"/>
  <c r="D1430" i="4"/>
  <c r="A1430" i="4" s="1"/>
  <c r="F1429" i="4"/>
  <c r="E1429" i="4"/>
  <c r="B1429" i="4" s="1"/>
  <c r="D1429" i="4"/>
  <c r="A1429" i="4" s="1"/>
  <c r="F1428" i="4"/>
  <c r="E1428" i="4"/>
  <c r="B1428" i="4" s="1"/>
  <c r="D1428" i="4"/>
  <c r="A1428" i="4" s="1"/>
  <c r="F1427" i="4"/>
  <c r="E1427" i="4"/>
  <c r="B1427" i="4" s="1"/>
  <c r="D1427" i="4"/>
  <c r="A1427" i="4" s="1"/>
  <c r="F1426" i="4"/>
  <c r="H1426" i="4" s="1"/>
  <c r="E1426" i="4"/>
  <c r="B1426" i="4" s="1"/>
  <c r="D1426" i="4"/>
  <c r="A1426" i="4" s="1"/>
  <c r="F1425" i="4"/>
  <c r="E1425" i="4"/>
  <c r="B1425" i="4" s="1"/>
  <c r="D1425" i="4"/>
  <c r="A1425" i="4" s="1"/>
  <c r="F1424" i="4"/>
  <c r="E1424" i="4"/>
  <c r="B1424" i="4" s="1"/>
  <c r="D1424" i="4"/>
  <c r="A1424" i="4" s="1"/>
  <c r="F1423" i="4"/>
  <c r="E1423" i="4"/>
  <c r="B1423" i="4" s="1"/>
  <c r="D1423" i="4"/>
  <c r="A1423" i="4" s="1"/>
  <c r="F1422" i="4"/>
  <c r="H1422" i="4" s="1"/>
  <c r="E1422" i="4"/>
  <c r="B1422" i="4" s="1"/>
  <c r="D1422" i="4"/>
  <c r="A1422" i="4" s="1"/>
  <c r="F1421" i="4"/>
  <c r="E1421" i="4"/>
  <c r="B1421" i="4" s="1"/>
  <c r="D1421" i="4"/>
  <c r="A1421" i="4" s="1"/>
  <c r="F1420" i="4"/>
  <c r="E1420" i="4"/>
  <c r="B1420" i="4" s="1"/>
  <c r="D1420" i="4"/>
  <c r="A1420" i="4" s="1"/>
  <c r="F1419" i="4"/>
  <c r="E1419" i="4"/>
  <c r="B1419" i="4" s="1"/>
  <c r="D1419" i="4"/>
  <c r="A1419" i="4" s="1"/>
  <c r="F1418" i="4"/>
  <c r="H1418" i="4" s="1"/>
  <c r="E1418" i="4"/>
  <c r="B1418" i="4" s="1"/>
  <c r="D1418" i="4"/>
  <c r="A1418" i="4" s="1"/>
  <c r="F1417" i="4"/>
  <c r="E1417" i="4"/>
  <c r="B1417" i="4" s="1"/>
  <c r="D1417" i="4"/>
  <c r="A1417" i="4" s="1"/>
  <c r="F1416" i="4"/>
  <c r="E1416" i="4"/>
  <c r="B1416" i="4" s="1"/>
  <c r="D1416" i="4"/>
  <c r="A1416" i="4" s="1"/>
  <c r="F1415" i="4"/>
  <c r="E1415" i="4"/>
  <c r="B1415" i="4" s="1"/>
  <c r="D1415" i="4"/>
  <c r="A1415" i="4" s="1"/>
  <c r="F1414" i="4"/>
  <c r="H1414" i="4" s="1"/>
  <c r="E1414" i="4"/>
  <c r="B1414" i="4" s="1"/>
  <c r="D1414" i="4"/>
  <c r="A1414" i="4" s="1"/>
  <c r="F1413" i="4"/>
  <c r="E1413" i="4"/>
  <c r="B1413" i="4" s="1"/>
  <c r="D1413" i="4"/>
  <c r="A1413" i="4" s="1"/>
  <c r="F1412" i="4"/>
  <c r="E1412" i="4"/>
  <c r="B1412" i="4" s="1"/>
  <c r="D1412" i="4"/>
  <c r="A1412" i="4" s="1"/>
  <c r="F1411" i="4"/>
  <c r="E1411" i="4"/>
  <c r="B1411" i="4" s="1"/>
  <c r="D1411" i="4"/>
  <c r="A1411" i="4" s="1"/>
  <c r="F1410" i="4"/>
  <c r="H1410" i="4" s="1"/>
  <c r="E1410" i="4"/>
  <c r="B1410" i="4" s="1"/>
  <c r="D1410" i="4"/>
  <c r="A1410" i="4" s="1"/>
  <c r="F1409" i="4"/>
  <c r="E1409" i="4"/>
  <c r="B1409" i="4" s="1"/>
  <c r="D1409" i="4"/>
  <c r="A1409" i="4" s="1"/>
  <c r="F1408" i="4"/>
  <c r="E1408" i="4"/>
  <c r="B1408" i="4" s="1"/>
  <c r="D1408" i="4"/>
  <c r="A1408" i="4" s="1"/>
  <c r="F1407" i="4"/>
  <c r="E1407" i="4"/>
  <c r="B1407" i="4" s="1"/>
  <c r="D1407" i="4"/>
  <c r="A1407" i="4" s="1"/>
  <c r="F1406" i="4"/>
  <c r="H1406" i="4" s="1"/>
  <c r="E1406" i="4"/>
  <c r="B1406" i="4" s="1"/>
  <c r="D1406" i="4"/>
  <c r="A1406" i="4" s="1"/>
  <c r="F1405" i="4"/>
  <c r="E1405" i="4"/>
  <c r="B1405" i="4" s="1"/>
  <c r="D1405" i="4"/>
  <c r="A1405" i="4" s="1"/>
  <c r="F1404" i="4"/>
  <c r="E1404" i="4"/>
  <c r="B1404" i="4" s="1"/>
  <c r="D1404" i="4"/>
  <c r="A1404" i="4" s="1"/>
  <c r="F1403" i="4"/>
  <c r="E1403" i="4"/>
  <c r="B1403" i="4" s="1"/>
  <c r="D1403" i="4"/>
  <c r="A1403" i="4" s="1"/>
  <c r="F1402" i="4"/>
  <c r="H1402" i="4" s="1"/>
  <c r="E1402" i="4"/>
  <c r="B1402" i="4" s="1"/>
  <c r="D1402" i="4"/>
  <c r="A1402" i="4" s="1"/>
  <c r="F1401" i="4"/>
  <c r="E1401" i="4"/>
  <c r="B1401" i="4" s="1"/>
  <c r="D1401" i="4"/>
  <c r="A1401" i="4" s="1"/>
  <c r="F1400" i="4"/>
  <c r="E1400" i="4"/>
  <c r="B1400" i="4" s="1"/>
  <c r="D1400" i="4"/>
  <c r="A1400" i="4" s="1"/>
  <c r="F1399" i="4"/>
  <c r="E1399" i="4"/>
  <c r="B1399" i="4" s="1"/>
  <c r="D1399" i="4"/>
  <c r="A1399" i="4" s="1"/>
  <c r="F1398" i="4"/>
  <c r="H1398" i="4" s="1"/>
  <c r="E1398" i="4"/>
  <c r="B1398" i="4" s="1"/>
  <c r="D1398" i="4"/>
  <c r="A1398" i="4" s="1"/>
  <c r="F1397" i="4"/>
  <c r="E1397" i="4"/>
  <c r="B1397" i="4" s="1"/>
  <c r="D1397" i="4"/>
  <c r="A1397" i="4" s="1"/>
  <c r="F1396" i="4"/>
  <c r="E1396" i="4"/>
  <c r="B1396" i="4" s="1"/>
  <c r="D1396" i="4"/>
  <c r="A1396" i="4" s="1"/>
  <c r="F1395" i="4"/>
  <c r="E1395" i="4"/>
  <c r="B1395" i="4" s="1"/>
  <c r="D1395" i="4"/>
  <c r="A1395" i="4" s="1"/>
  <c r="F1394" i="4"/>
  <c r="H1394" i="4" s="1"/>
  <c r="E1394" i="4"/>
  <c r="B1394" i="4" s="1"/>
  <c r="D1394" i="4"/>
  <c r="A1394" i="4" s="1"/>
  <c r="F1393" i="4"/>
  <c r="E1393" i="4"/>
  <c r="B1393" i="4" s="1"/>
  <c r="D1393" i="4"/>
  <c r="A1393" i="4" s="1"/>
  <c r="F1392" i="4"/>
  <c r="E1392" i="4"/>
  <c r="B1392" i="4" s="1"/>
  <c r="D1392" i="4"/>
  <c r="A1392" i="4" s="1"/>
  <c r="F1391" i="4"/>
  <c r="E1391" i="4"/>
  <c r="B1391" i="4" s="1"/>
  <c r="D1391" i="4"/>
  <c r="A1391" i="4" s="1"/>
  <c r="F1390" i="4"/>
  <c r="H1390" i="4" s="1"/>
  <c r="E1390" i="4"/>
  <c r="B1390" i="4" s="1"/>
  <c r="D1390" i="4"/>
  <c r="A1390" i="4" s="1"/>
  <c r="F1389" i="4"/>
  <c r="E1389" i="4"/>
  <c r="B1389" i="4" s="1"/>
  <c r="D1389" i="4"/>
  <c r="A1389" i="4" s="1"/>
  <c r="F1388" i="4"/>
  <c r="E1388" i="4"/>
  <c r="B1388" i="4" s="1"/>
  <c r="D1388" i="4"/>
  <c r="A1388" i="4" s="1"/>
  <c r="F1387" i="4"/>
  <c r="E1387" i="4"/>
  <c r="B1387" i="4" s="1"/>
  <c r="D1387" i="4"/>
  <c r="A1387" i="4" s="1"/>
  <c r="F1386" i="4"/>
  <c r="H1386" i="4" s="1"/>
  <c r="E1386" i="4"/>
  <c r="B1386" i="4" s="1"/>
  <c r="D1386" i="4"/>
  <c r="A1386" i="4" s="1"/>
  <c r="F1385" i="4"/>
  <c r="E1385" i="4"/>
  <c r="B1385" i="4" s="1"/>
  <c r="D1385" i="4"/>
  <c r="A1385" i="4" s="1"/>
  <c r="F1384" i="4"/>
  <c r="E1384" i="4"/>
  <c r="B1384" i="4" s="1"/>
  <c r="D1384" i="4"/>
  <c r="A1384" i="4" s="1"/>
  <c r="F1383" i="4"/>
  <c r="E1383" i="4"/>
  <c r="B1383" i="4" s="1"/>
  <c r="D1383" i="4"/>
  <c r="A1383" i="4" s="1"/>
  <c r="F1382" i="4"/>
  <c r="H1382" i="4" s="1"/>
  <c r="E1382" i="4"/>
  <c r="B1382" i="4" s="1"/>
  <c r="D1382" i="4"/>
  <c r="A1382" i="4" s="1"/>
  <c r="F1381" i="4"/>
  <c r="E1381" i="4"/>
  <c r="B1381" i="4" s="1"/>
  <c r="D1381" i="4"/>
  <c r="A1381" i="4" s="1"/>
  <c r="F1380" i="4"/>
  <c r="E1380" i="4"/>
  <c r="B1380" i="4" s="1"/>
  <c r="D1380" i="4"/>
  <c r="A1380" i="4" s="1"/>
  <c r="F1379" i="4"/>
  <c r="E1379" i="4"/>
  <c r="B1379" i="4" s="1"/>
  <c r="D1379" i="4"/>
  <c r="A1379" i="4" s="1"/>
  <c r="F1378" i="4"/>
  <c r="H1378" i="4" s="1"/>
  <c r="E1378" i="4"/>
  <c r="B1378" i="4" s="1"/>
  <c r="D1378" i="4"/>
  <c r="A1378" i="4" s="1"/>
  <c r="F1377" i="4"/>
  <c r="E1377" i="4"/>
  <c r="B1377" i="4" s="1"/>
  <c r="D1377" i="4"/>
  <c r="A1377" i="4" s="1"/>
  <c r="F1376" i="4"/>
  <c r="E1376" i="4"/>
  <c r="B1376" i="4" s="1"/>
  <c r="D1376" i="4"/>
  <c r="A1376" i="4" s="1"/>
  <c r="F1375" i="4"/>
  <c r="E1375" i="4"/>
  <c r="B1375" i="4" s="1"/>
  <c r="D1375" i="4"/>
  <c r="A1375" i="4" s="1"/>
  <c r="F1374" i="4"/>
  <c r="H1374" i="4" s="1"/>
  <c r="E1374" i="4"/>
  <c r="B1374" i="4" s="1"/>
  <c r="D1374" i="4"/>
  <c r="A1374" i="4" s="1"/>
  <c r="F1373" i="4"/>
  <c r="E1373" i="4"/>
  <c r="B1373" i="4" s="1"/>
  <c r="D1373" i="4"/>
  <c r="A1373" i="4" s="1"/>
  <c r="F1372" i="4"/>
  <c r="E1372" i="4"/>
  <c r="B1372" i="4" s="1"/>
  <c r="D1372" i="4"/>
  <c r="A1372" i="4" s="1"/>
  <c r="F1371" i="4"/>
  <c r="E1371" i="4"/>
  <c r="B1371" i="4" s="1"/>
  <c r="D1371" i="4"/>
  <c r="A1371" i="4" s="1"/>
  <c r="F1370" i="4"/>
  <c r="H1370" i="4" s="1"/>
  <c r="E1370" i="4"/>
  <c r="B1370" i="4" s="1"/>
  <c r="D1370" i="4"/>
  <c r="A1370" i="4" s="1"/>
  <c r="F1369" i="4"/>
  <c r="E1369" i="4"/>
  <c r="B1369" i="4" s="1"/>
  <c r="D1369" i="4"/>
  <c r="A1369" i="4" s="1"/>
  <c r="F1368" i="4"/>
  <c r="E1368" i="4"/>
  <c r="B1368" i="4" s="1"/>
  <c r="D1368" i="4"/>
  <c r="A1368" i="4" s="1"/>
  <c r="F1367" i="4"/>
  <c r="E1367" i="4"/>
  <c r="B1367" i="4" s="1"/>
  <c r="D1367" i="4"/>
  <c r="A1367" i="4" s="1"/>
  <c r="F1366" i="4"/>
  <c r="H1366" i="4" s="1"/>
  <c r="E1366" i="4"/>
  <c r="B1366" i="4" s="1"/>
  <c r="D1366" i="4"/>
  <c r="A1366" i="4" s="1"/>
  <c r="F1365" i="4"/>
  <c r="E1365" i="4"/>
  <c r="B1365" i="4" s="1"/>
  <c r="D1365" i="4"/>
  <c r="A1365" i="4" s="1"/>
  <c r="F1364" i="4"/>
  <c r="E1364" i="4"/>
  <c r="B1364" i="4" s="1"/>
  <c r="D1364" i="4"/>
  <c r="A1364" i="4" s="1"/>
  <c r="F1363" i="4"/>
  <c r="E1363" i="4"/>
  <c r="B1363" i="4" s="1"/>
  <c r="D1363" i="4"/>
  <c r="A1363" i="4" s="1"/>
  <c r="F1362" i="4"/>
  <c r="H1362" i="4" s="1"/>
  <c r="E1362" i="4"/>
  <c r="B1362" i="4" s="1"/>
  <c r="D1362" i="4"/>
  <c r="A1362" i="4" s="1"/>
  <c r="F1361" i="4"/>
  <c r="E1361" i="4"/>
  <c r="B1361" i="4" s="1"/>
  <c r="D1361" i="4"/>
  <c r="A1361" i="4" s="1"/>
  <c r="F1360" i="4"/>
  <c r="E1360" i="4"/>
  <c r="B1360" i="4" s="1"/>
  <c r="D1360" i="4"/>
  <c r="A1360" i="4" s="1"/>
  <c r="F1359" i="4"/>
  <c r="E1359" i="4"/>
  <c r="B1359" i="4" s="1"/>
  <c r="D1359" i="4"/>
  <c r="A1359" i="4" s="1"/>
  <c r="F1358" i="4"/>
  <c r="H1358" i="4" s="1"/>
  <c r="E1358" i="4"/>
  <c r="B1358" i="4" s="1"/>
  <c r="D1358" i="4"/>
  <c r="A1358" i="4" s="1"/>
  <c r="F1357" i="4"/>
  <c r="E1357" i="4"/>
  <c r="B1357" i="4" s="1"/>
  <c r="D1357" i="4"/>
  <c r="A1357" i="4" s="1"/>
  <c r="F1356" i="4"/>
  <c r="E1356" i="4"/>
  <c r="B1356" i="4" s="1"/>
  <c r="D1356" i="4"/>
  <c r="A1356" i="4" s="1"/>
  <c r="F1355" i="4"/>
  <c r="E1355" i="4"/>
  <c r="B1355" i="4" s="1"/>
  <c r="D1355" i="4"/>
  <c r="A1355" i="4" s="1"/>
  <c r="F1354" i="4"/>
  <c r="H1354" i="4" s="1"/>
  <c r="E1354" i="4"/>
  <c r="B1354" i="4" s="1"/>
  <c r="D1354" i="4"/>
  <c r="A1354" i="4" s="1"/>
  <c r="F1353" i="4"/>
  <c r="E1353" i="4"/>
  <c r="B1353" i="4" s="1"/>
  <c r="D1353" i="4"/>
  <c r="A1353" i="4" s="1"/>
  <c r="F1352" i="4"/>
  <c r="E1352" i="4"/>
  <c r="B1352" i="4" s="1"/>
  <c r="D1352" i="4"/>
  <c r="A1352" i="4" s="1"/>
  <c r="F1351" i="4"/>
  <c r="E1351" i="4"/>
  <c r="B1351" i="4" s="1"/>
  <c r="D1351" i="4"/>
  <c r="A1351" i="4" s="1"/>
  <c r="F1350" i="4"/>
  <c r="H1350" i="4" s="1"/>
  <c r="E1350" i="4"/>
  <c r="B1350" i="4" s="1"/>
  <c r="D1350" i="4"/>
  <c r="A1350" i="4" s="1"/>
  <c r="F1349" i="4"/>
  <c r="E1349" i="4"/>
  <c r="B1349" i="4" s="1"/>
  <c r="D1349" i="4"/>
  <c r="A1349" i="4" s="1"/>
  <c r="F1348" i="4"/>
  <c r="E1348" i="4"/>
  <c r="B1348" i="4" s="1"/>
  <c r="D1348" i="4"/>
  <c r="A1348" i="4" s="1"/>
  <c r="F1347" i="4"/>
  <c r="E1347" i="4"/>
  <c r="B1347" i="4" s="1"/>
  <c r="D1347" i="4"/>
  <c r="A1347" i="4" s="1"/>
  <c r="F1346" i="4"/>
  <c r="H1346" i="4" s="1"/>
  <c r="E1346" i="4"/>
  <c r="B1346" i="4" s="1"/>
  <c r="D1346" i="4"/>
  <c r="A1346" i="4" s="1"/>
  <c r="F1345" i="4"/>
  <c r="E1345" i="4"/>
  <c r="B1345" i="4" s="1"/>
  <c r="D1345" i="4"/>
  <c r="A1345" i="4" s="1"/>
  <c r="F1344" i="4"/>
  <c r="E1344" i="4"/>
  <c r="B1344" i="4" s="1"/>
  <c r="D1344" i="4"/>
  <c r="A1344" i="4" s="1"/>
  <c r="F1343" i="4"/>
  <c r="E1343" i="4"/>
  <c r="B1343" i="4" s="1"/>
  <c r="D1343" i="4"/>
  <c r="A1343" i="4" s="1"/>
  <c r="F1342" i="4"/>
  <c r="H1342" i="4" s="1"/>
  <c r="E1342" i="4"/>
  <c r="B1342" i="4" s="1"/>
  <c r="D1342" i="4"/>
  <c r="A1342" i="4" s="1"/>
  <c r="F1341" i="4"/>
  <c r="E1341" i="4"/>
  <c r="B1341" i="4" s="1"/>
  <c r="D1341" i="4"/>
  <c r="A1341" i="4" s="1"/>
  <c r="F1340" i="4"/>
  <c r="E1340" i="4"/>
  <c r="B1340" i="4" s="1"/>
  <c r="D1340" i="4"/>
  <c r="A1340" i="4" s="1"/>
  <c r="F1339" i="4"/>
  <c r="E1339" i="4"/>
  <c r="B1339" i="4" s="1"/>
  <c r="D1339" i="4"/>
  <c r="A1339" i="4" s="1"/>
  <c r="F1338" i="4"/>
  <c r="H1338" i="4" s="1"/>
  <c r="E1338" i="4"/>
  <c r="B1338" i="4" s="1"/>
  <c r="D1338" i="4"/>
  <c r="A1338" i="4" s="1"/>
  <c r="F1337" i="4"/>
  <c r="E1337" i="4"/>
  <c r="B1337" i="4" s="1"/>
  <c r="D1337" i="4"/>
  <c r="A1337" i="4" s="1"/>
  <c r="F1336" i="4"/>
  <c r="E1336" i="4"/>
  <c r="B1336" i="4" s="1"/>
  <c r="D1336" i="4"/>
  <c r="A1336" i="4" s="1"/>
  <c r="F1335" i="4"/>
  <c r="E1335" i="4"/>
  <c r="B1335" i="4" s="1"/>
  <c r="D1335" i="4"/>
  <c r="A1335" i="4" s="1"/>
  <c r="F1334" i="4"/>
  <c r="H1334" i="4" s="1"/>
  <c r="E1334" i="4"/>
  <c r="B1334" i="4" s="1"/>
  <c r="D1334" i="4"/>
  <c r="A1334" i="4" s="1"/>
  <c r="F1333" i="4"/>
  <c r="E1333" i="4"/>
  <c r="B1333" i="4" s="1"/>
  <c r="D1333" i="4"/>
  <c r="A1333" i="4" s="1"/>
  <c r="F1332" i="4"/>
  <c r="E1332" i="4"/>
  <c r="B1332" i="4" s="1"/>
  <c r="D1332" i="4"/>
  <c r="A1332" i="4" s="1"/>
  <c r="F1331" i="4"/>
  <c r="E1331" i="4"/>
  <c r="B1331" i="4" s="1"/>
  <c r="D1331" i="4"/>
  <c r="A1331" i="4" s="1"/>
  <c r="F1330" i="4"/>
  <c r="H1330" i="4" s="1"/>
  <c r="E1330" i="4"/>
  <c r="B1330" i="4" s="1"/>
  <c r="D1330" i="4"/>
  <c r="A1330" i="4" s="1"/>
  <c r="F1329" i="4"/>
  <c r="E1329" i="4"/>
  <c r="B1329" i="4" s="1"/>
  <c r="D1329" i="4"/>
  <c r="A1329" i="4" s="1"/>
  <c r="F1328" i="4"/>
  <c r="E1328" i="4"/>
  <c r="B1328" i="4" s="1"/>
  <c r="D1328" i="4"/>
  <c r="A1328" i="4" s="1"/>
  <c r="F1327" i="4"/>
  <c r="E1327" i="4"/>
  <c r="B1327" i="4" s="1"/>
  <c r="D1327" i="4"/>
  <c r="A1327" i="4" s="1"/>
  <c r="F1326" i="4"/>
  <c r="H1326" i="4" s="1"/>
  <c r="E1326" i="4"/>
  <c r="B1326" i="4" s="1"/>
  <c r="D1326" i="4"/>
  <c r="A1326" i="4" s="1"/>
  <c r="F1325" i="4"/>
  <c r="E1325" i="4"/>
  <c r="B1325" i="4" s="1"/>
  <c r="D1325" i="4"/>
  <c r="A1325" i="4" s="1"/>
  <c r="F1324" i="4"/>
  <c r="E1324" i="4"/>
  <c r="B1324" i="4" s="1"/>
  <c r="D1324" i="4"/>
  <c r="A1324" i="4" s="1"/>
  <c r="F1323" i="4"/>
  <c r="E1323" i="4"/>
  <c r="B1323" i="4" s="1"/>
  <c r="D1323" i="4"/>
  <c r="A1323" i="4" s="1"/>
  <c r="F1322" i="4"/>
  <c r="H1322" i="4" s="1"/>
  <c r="E1322" i="4"/>
  <c r="B1322" i="4" s="1"/>
  <c r="D1322" i="4"/>
  <c r="A1322" i="4" s="1"/>
  <c r="F1321" i="4"/>
  <c r="E1321" i="4"/>
  <c r="B1321" i="4" s="1"/>
  <c r="D1321" i="4"/>
  <c r="A1321" i="4" s="1"/>
  <c r="F1320" i="4"/>
  <c r="E1320" i="4"/>
  <c r="B1320" i="4" s="1"/>
  <c r="D1320" i="4"/>
  <c r="A1320" i="4" s="1"/>
  <c r="F1319" i="4"/>
  <c r="E1319" i="4"/>
  <c r="B1319" i="4" s="1"/>
  <c r="D1319" i="4"/>
  <c r="A1319" i="4" s="1"/>
  <c r="F1318" i="4"/>
  <c r="H1318" i="4" s="1"/>
  <c r="E1318" i="4"/>
  <c r="B1318" i="4" s="1"/>
  <c r="D1318" i="4"/>
  <c r="A1318" i="4" s="1"/>
  <c r="F1317" i="4"/>
  <c r="E1317" i="4"/>
  <c r="B1317" i="4" s="1"/>
  <c r="D1317" i="4"/>
  <c r="A1317" i="4" s="1"/>
  <c r="F1316" i="4"/>
  <c r="E1316" i="4"/>
  <c r="B1316" i="4" s="1"/>
  <c r="D1316" i="4"/>
  <c r="A1316" i="4" s="1"/>
  <c r="F1315" i="4"/>
  <c r="E1315" i="4"/>
  <c r="B1315" i="4" s="1"/>
  <c r="D1315" i="4"/>
  <c r="A1315" i="4" s="1"/>
  <c r="F1314" i="4"/>
  <c r="H1314" i="4" s="1"/>
  <c r="E1314" i="4"/>
  <c r="B1314" i="4" s="1"/>
  <c r="D1314" i="4"/>
  <c r="A1314" i="4" s="1"/>
  <c r="F1313" i="4"/>
  <c r="E1313" i="4"/>
  <c r="B1313" i="4" s="1"/>
  <c r="D1313" i="4"/>
  <c r="A1313" i="4" s="1"/>
  <c r="F1312" i="4"/>
  <c r="E1312" i="4"/>
  <c r="B1312" i="4" s="1"/>
  <c r="D1312" i="4"/>
  <c r="A1312" i="4" s="1"/>
  <c r="F1311" i="4"/>
  <c r="E1311" i="4"/>
  <c r="B1311" i="4" s="1"/>
  <c r="D1311" i="4"/>
  <c r="A1311" i="4" s="1"/>
  <c r="F1310" i="4"/>
  <c r="H1310" i="4" s="1"/>
  <c r="E1310" i="4"/>
  <c r="B1310" i="4" s="1"/>
  <c r="D1310" i="4"/>
  <c r="A1310" i="4" s="1"/>
  <c r="F1309" i="4"/>
  <c r="E1309" i="4"/>
  <c r="B1309" i="4" s="1"/>
  <c r="D1309" i="4"/>
  <c r="A1309" i="4" s="1"/>
  <c r="F1308" i="4"/>
  <c r="E1308" i="4"/>
  <c r="B1308" i="4" s="1"/>
  <c r="D1308" i="4"/>
  <c r="A1308" i="4" s="1"/>
  <c r="F1307" i="4"/>
  <c r="E1307" i="4"/>
  <c r="B1307" i="4" s="1"/>
  <c r="D1307" i="4"/>
  <c r="A1307" i="4" s="1"/>
  <c r="F1306" i="4"/>
  <c r="H1306" i="4" s="1"/>
  <c r="E1306" i="4"/>
  <c r="B1306" i="4" s="1"/>
  <c r="D1306" i="4"/>
  <c r="A1306" i="4" s="1"/>
  <c r="F1305" i="4"/>
  <c r="E1305" i="4"/>
  <c r="B1305" i="4" s="1"/>
  <c r="D1305" i="4"/>
  <c r="A1305" i="4" s="1"/>
  <c r="F1304" i="4"/>
  <c r="E1304" i="4"/>
  <c r="B1304" i="4" s="1"/>
  <c r="D1304" i="4"/>
  <c r="A1304" i="4" s="1"/>
  <c r="F1303" i="4"/>
  <c r="E1303" i="4"/>
  <c r="B1303" i="4" s="1"/>
  <c r="D1303" i="4"/>
  <c r="A1303" i="4" s="1"/>
  <c r="F1302" i="4"/>
  <c r="H1302" i="4" s="1"/>
  <c r="E1302" i="4"/>
  <c r="B1302" i="4" s="1"/>
  <c r="D1302" i="4"/>
  <c r="A1302" i="4" s="1"/>
  <c r="F1301" i="4"/>
  <c r="E1301" i="4"/>
  <c r="B1301" i="4" s="1"/>
  <c r="D1301" i="4"/>
  <c r="A1301" i="4" s="1"/>
  <c r="F1300" i="4"/>
  <c r="E1300" i="4"/>
  <c r="B1300" i="4" s="1"/>
  <c r="D1300" i="4"/>
  <c r="A1300" i="4" s="1"/>
  <c r="F1299" i="4"/>
  <c r="E1299" i="4"/>
  <c r="B1299" i="4" s="1"/>
  <c r="D1299" i="4"/>
  <c r="A1299" i="4" s="1"/>
  <c r="F1298" i="4"/>
  <c r="H1298" i="4" s="1"/>
  <c r="E1298" i="4"/>
  <c r="B1298" i="4" s="1"/>
  <c r="D1298" i="4"/>
  <c r="A1298" i="4" s="1"/>
  <c r="F1297" i="4"/>
  <c r="E1297" i="4"/>
  <c r="B1297" i="4" s="1"/>
  <c r="D1297" i="4"/>
  <c r="A1297" i="4" s="1"/>
  <c r="F1296" i="4"/>
  <c r="E1296" i="4"/>
  <c r="B1296" i="4" s="1"/>
  <c r="D1296" i="4"/>
  <c r="A1296" i="4" s="1"/>
  <c r="F1295" i="4"/>
  <c r="E1295" i="4"/>
  <c r="B1295" i="4" s="1"/>
  <c r="D1295" i="4"/>
  <c r="A1295" i="4" s="1"/>
  <c r="F1294" i="4"/>
  <c r="H1294" i="4" s="1"/>
  <c r="E1294" i="4"/>
  <c r="B1294" i="4" s="1"/>
  <c r="D1294" i="4"/>
  <c r="A1294" i="4" s="1"/>
  <c r="F1293" i="4"/>
  <c r="E1293" i="4"/>
  <c r="B1293" i="4" s="1"/>
  <c r="D1293" i="4"/>
  <c r="A1293" i="4" s="1"/>
  <c r="F1292" i="4"/>
  <c r="E1292" i="4"/>
  <c r="B1292" i="4" s="1"/>
  <c r="D1292" i="4"/>
  <c r="A1292" i="4" s="1"/>
  <c r="F1291" i="4"/>
  <c r="E1291" i="4"/>
  <c r="B1291" i="4" s="1"/>
  <c r="D1291" i="4"/>
  <c r="A1291" i="4" s="1"/>
  <c r="F1290" i="4"/>
  <c r="H1290" i="4" s="1"/>
  <c r="E1290" i="4"/>
  <c r="B1290" i="4" s="1"/>
  <c r="D1290" i="4"/>
  <c r="A1290" i="4" s="1"/>
  <c r="F1289" i="4"/>
  <c r="E1289" i="4"/>
  <c r="B1289" i="4" s="1"/>
  <c r="D1289" i="4"/>
  <c r="A1289" i="4" s="1"/>
  <c r="F1288" i="4"/>
  <c r="E1288" i="4"/>
  <c r="B1288" i="4" s="1"/>
  <c r="D1288" i="4"/>
  <c r="A1288" i="4" s="1"/>
  <c r="F1287" i="4"/>
  <c r="E1287" i="4"/>
  <c r="B1287" i="4" s="1"/>
  <c r="D1287" i="4"/>
  <c r="A1287" i="4" s="1"/>
  <c r="F1286" i="4"/>
  <c r="E1286" i="4"/>
  <c r="B1286" i="4" s="1"/>
  <c r="D1286" i="4"/>
  <c r="A1286" i="4" s="1"/>
  <c r="F1285" i="4"/>
  <c r="E1285" i="4"/>
  <c r="B1285" i="4" s="1"/>
  <c r="D1285" i="4"/>
  <c r="A1285" i="4" s="1"/>
  <c r="F1284" i="4"/>
  <c r="E1284" i="4"/>
  <c r="B1284" i="4" s="1"/>
  <c r="D1284" i="4"/>
  <c r="A1284" i="4" s="1"/>
  <c r="F1283" i="4"/>
  <c r="E1283" i="4"/>
  <c r="B1283" i="4" s="1"/>
  <c r="D1283" i="4"/>
  <c r="A1283" i="4" s="1"/>
  <c r="F1282" i="4"/>
  <c r="E1282" i="4"/>
  <c r="B1282" i="4" s="1"/>
  <c r="D1282" i="4"/>
  <c r="A1282" i="4" s="1"/>
  <c r="F1281" i="4"/>
  <c r="E1281" i="4"/>
  <c r="B1281" i="4" s="1"/>
  <c r="D1281" i="4"/>
  <c r="A1281" i="4" s="1"/>
  <c r="F1280" i="4"/>
  <c r="E1280" i="4"/>
  <c r="B1280" i="4" s="1"/>
  <c r="D1280" i="4"/>
  <c r="A1280" i="4" s="1"/>
  <c r="F1279" i="4"/>
  <c r="E1279" i="4"/>
  <c r="B1279" i="4" s="1"/>
  <c r="D1279" i="4"/>
  <c r="A1279" i="4" s="1"/>
  <c r="F1278" i="4"/>
  <c r="E1278" i="4"/>
  <c r="B1278" i="4" s="1"/>
  <c r="D1278" i="4"/>
  <c r="A1278" i="4" s="1"/>
  <c r="F1277" i="4"/>
  <c r="E1277" i="4"/>
  <c r="B1277" i="4" s="1"/>
  <c r="D1277" i="4"/>
  <c r="A1277" i="4" s="1"/>
  <c r="F1276" i="4"/>
  <c r="E1276" i="4"/>
  <c r="B1276" i="4" s="1"/>
  <c r="D1276" i="4"/>
  <c r="A1276" i="4" s="1"/>
  <c r="F1275" i="4"/>
  <c r="E1275" i="4"/>
  <c r="B1275" i="4" s="1"/>
  <c r="D1275" i="4"/>
  <c r="A1275" i="4" s="1"/>
  <c r="F1274" i="4"/>
  <c r="E1274" i="4"/>
  <c r="B1274" i="4" s="1"/>
  <c r="D1274" i="4"/>
  <c r="A1274" i="4" s="1"/>
  <c r="F1273" i="4"/>
  <c r="E1273" i="4"/>
  <c r="B1273" i="4" s="1"/>
  <c r="D1273" i="4"/>
  <c r="A1273" i="4" s="1"/>
  <c r="F1272" i="4"/>
  <c r="E1272" i="4"/>
  <c r="B1272" i="4" s="1"/>
  <c r="D1272" i="4"/>
  <c r="A1272" i="4" s="1"/>
  <c r="F1271" i="4"/>
  <c r="E1271" i="4"/>
  <c r="B1271" i="4" s="1"/>
  <c r="D1271" i="4"/>
  <c r="A1271" i="4" s="1"/>
  <c r="F1270" i="4"/>
  <c r="E1270" i="4"/>
  <c r="B1270" i="4" s="1"/>
  <c r="D1270" i="4"/>
  <c r="A1270" i="4" s="1"/>
  <c r="F1269" i="4"/>
  <c r="E1269" i="4"/>
  <c r="B1269" i="4" s="1"/>
  <c r="D1269" i="4"/>
  <c r="A1269" i="4" s="1"/>
  <c r="F1268" i="4"/>
  <c r="E1268" i="4"/>
  <c r="B1268" i="4" s="1"/>
  <c r="D1268" i="4"/>
  <c r="A1268" i="4" s="1"/>
  <c r="F1267" i="4"/>
  <c r="E1267" i="4"/>
  <c r="B1267" i="4" s="1"/>
  <c r="D1267" i="4"/>
  <c r="A1267" i="4" s="1"/>
  <c r="F1266" i="4"/>
  <c r="E1266" i="4"/>
  <c r="B1266" i="4" s="1"/>
  <c r="D1266" i="4"/>
  <c r="A1266" i="4" s="1"/>
  <c r="F1265" i="4"/>
  <c r="E1265" i="4"/>
  <c r="B1265" i="4" s="1"/>
  <c r="D1265" i="4"/>
  <c r="A1265" i="4" s="1"/>
  <c r="F1264" i="4"/>
  <c r="E1264" i="4"/>
  <c r="B1264" i="4" s="1"/>
  <c r="D1264" i="4"/>
  <c r="A1264" i="4" s="1"/>
  <c r="F1263" i="4"/>
  <c r="E1263" i="4"/>
  <c r="B1263" i="4" s="1"/>
  <c r="D1263" i="4"/>
  <c r="A1263" i="4" s="1"/>
  <c r="F1262" i="4"/>
  <c r="E1262" i="4"/>
  <c r="B1262" i="4" s="1"/>
  <c r="D1262" i="4"/>
  <c r="A1262" i="4" s="1"/>
  <c r="F1261" i="4"/>
  <c r="E1261" i="4"/>
  <c r="B1261" i="4" s="1"/>
  <c r="D1261" i="4"/>
  <c r="A1261" i="4" s="1"/>
  <c r="F1260" i="4"/>
  <c r="E1260" i="4"/>
  <c r="B1260" i="4" s="1"/>
  <c r="D1260" i="4"/>
  <c r="A1260" i="4" s="1"/>
  <c r="F1259" i="4"/>
  <c r="E1259" i="4"/>
  <c r="B1259" i="4" s="1"/>
  <c r="D1259" i="4"/>
  <c r="A1259" i="4" s="1"/>
  <c r="F1258" i="4"/>
  <c r="E1258" i="4"/>
  <c r="B1258" i="4" s="1"/>
  <c r="D1258" i="4"/>
  <c r="A1258" i="4" s="1"/>
  <c r="F1257" i="4"/>
  <c r="E1257" i="4"/>
  <c r="B1257" i="4" s="1"/>
  <c r="D1257" i="4"/>
  <c r="A1257" i="4" s="1"/>
  <c r="F1256" i="4"/>
  <c r="E1256" i="4"/>
  <c r="B1256" i="4" s="1"/>
  <c r="D1256" i="4"/>
  <c r="A1256" i="4" s="1"/>
  <c r="F1255" i="4"/>
  <c r="E1255" i="4"/>
  <c r="B1255" i="4" s="1"/>
  <c r="D1255" i="4"/>
  <c r="A1255" i="4" s="1"/>
  <c r="F1254" i="4"/>
  <c r="E1254" i="4"/>
  <c r="B1254" i="4" s="1"/>
  <c r="D1254" i="4"/>
  <c r="A1254" i="4" s="1"/>
  <c r="F1253" i="4"/>
  <c r="E1253" i="4"/>
  <c r="B1253" i="4" s="1"/>
  <c r="D1253" i="4"/>
  <c r="A1253" i="4" s="1"/>
  <c r="F1252" i="4"/>
  <c r="E1252" i="4"/>
  <c r="B1252" i="4" s="1"/>
  <c r="D1252" i="4"/>
  <c r="A1252" i="4" s="1"/>
  <c r="F1251" i="4"/>
  <c r="E1251" i="4"/>
  <c r="B1251" i="4" s="1"/>
  <c r="D1251" i="4"/>
  <c r="A1251" i="4" s="1"/>
  <c r="F1250" i="4"/>
  <c r="E1250" i="4"/>
  <c r="B1250" i="4" s="1"/>
  <c r="D1250" i="4"/>
  <c r="A1250" i="4" s="1"/>
  <c r="F1249" i="4"/>
  <c r="E1249" i="4"/>
  <c r="B1249" i="4" s="1"/>
  <c r="D1249" i="4"/>
  <c r="A1249" i="4" s="1"/>
  <c r="F1248" i="4"/>
  <c r="E1248" i="4"/>
  <c r="B1248" i="4" s="1"/>
  <c r="D1248" i="4"/>
  <c r="A1248" i="4" s="1"/>
  <c r="F1247" i="4"/>
  <c r="E1247" i="4"/>
  <c r="B1247" i="4" s="1"/>
  <c r="D1247" i="4"/>
  <c r="A1247" i="4" s="1"/>
  <c r="F1246" i="4"/>
  <c r="E1246" i="4"/>
  <c r="B1246" i="4" s="1"/>
  <c r="D1246" i="4"/>
  <c r="A1246" i="4" s="1"/>
  <c r="F1245" i="4"/>
  <c r="E1245" i="4"/>
  <c r="B1245" i="4" s="1"/>
  <c r="D1245" i="4"/>
  <c r="A1245" i="4" s="1"/>
  <c r="F1244" i="4"/>
  <c r="E1244" i="4"/>
  <c r="B1244" i="4" s="1"/>
  <c r="D1244" i="4"/>
  <c r="A1244" i="4" s="1"/>
  <c r="F1243" i="4"/>
  <c r="E1243" i="4"/>
  <c r="B1243" i="4" s="1"/>
  <c r="D1243" i="4"/>
  <c r="A1243" i="4" s="1"/>
  <c r="F1242" i="4"/>
  <c r="E1242" i="4"/>
  <c r="B1242" i="4" s="1"/>
  <c r="D1242" i="4"/>
  <c r="A1242" i="4" s="1"/>
  <c r="F1241" i="4"/>
  <c r="E1241" i="4"/>
  <c r="B1241" i="4" s="1"/>
  <c r="D1241" i="4"/>
  <c r="A1241" i="4" s="1"/>
  <c r="F1240" i="4"/>
  <c r="E1240" i="4"/>
  <c r="B1240" i="4" s="1"/>
  <c r="D1240" i="4"/>
  <c r="A1240" i="4" s="1"/>
  <c r="F1239" i="4"/>
  <c r="E1239" i="4"/>
  <c r="B1239" i="4" s="1"/>
  <c r="D1239" i="4"/>
  <c r="A1239" i="4" s="1"/>
  <c r="F1238" i="4"/>
  <c r="E1238" i="4"/>
  <c r="B1238" i="4" s="1"/>
  <c r="D1238" i="4"/>
  <c r="A1238" i="4" s="1"/>
  <c r="F1237" i="4"/>
  <c r="E1237" i="4"/>
  <c r="B1237" i="4" s="1"/>
  <c r="D1237" i="4"/>
  <c r="A1237" i="4" s="1"/>
  <c r="F1236" i="4"/>
  <c r="E1236" i="4"/>
  <c r="B1236" i="4" s="1"/>
  <c r="D1236" i="4"/>
  <c r="A1236" i="4" s="1"/>
  <c r="F1235" i="4"/>
  <c r="E1235" i="4"/>
  <c r="B1235" i="4" s="1"/>
  <c r="D1235" i="4"/>
  <c r="A1235" i="4" s="1"/>
  <c r="F1234" i="4"/>
  <c r="E1234" i="4"/>
  <c r="B1234" i="4" s="1"/>
  <c r="D1234" i="4"/>
  <c r="A1234" i="4" s="1"/>
  <c r="F1233" i="4"/>
  <c r="E1233" i="4"/>
  <c r="B1233" i="4" s="1"/>
  <c r="D1233" i="4"/>
  <c r="A1233" i="4" s="1"/>
  <c r="F1232" i="4"/>
  <c r="E1232" i="4"/>
  <c r="B1232" i="4" s="1"/>
  <c r="D1232" i="4"/>
  <c r="A1232" i="4" s="1"/>
  <c r="F1231" i="4"/>
  <c r="E1231" i="4"/>
  <c r="B1231" i="4" s="1"/>
  <c r="D1231" i="4"/>
  <c r="A1231" i="4" s="1"/>
  <c r="F1230" i="4"/>
  <c r="E1230" i="4"/>
  <c r="B1230" i="4" s="1"/>
  <c r="D1230" i="4"/>
  <c r="A1230" i="4" s="1"/>
  <c r="F1229" i="4"/>
  <c r="E1229" i="4"/>
  <c r="B1229" i="4" s="1"/>
  <c r="D1229" i="4"/>
  <c r="A1229" i="4" s="1"/>
  <c r="F1228" i="4"/>
  <c r="E1228" i="4"/>
  <c r="B1228" i="4" s="1"/>
  <c r="D1228" i="4"/>
  <c r="A1228" i="4" s="1"/>
  <c r="F1227" i="4"/>
  <c r="E1227" i="4"/>
  <c r="B1227" i="4" s="1"/>
  <c r="D1227" i="4"/>
  <c r="A1227" i="4" s="1"/>
  <c r="F1226" i="4"/>
  <c r="E1226" i="4"/>
  <c r="B1226" i="4" s="1"/>
  <c r="D1226" i="4"/>
  <c r="A1226" i="4" s="1"/>
  <c r="F1225" i="4"/>
  <c r="E1225" i="4"/>
  <c r="B1225" i="4" s="1"/>
  <c r="D1225" i="4"/>
  <c r="A1225" i="4" s="1"/>
  <c r="F1224" i="4"/>
  <c r="E1224" i="4"/>
  <c r="B1224" i="4" s="1"/>
  <c r="D1224" i="4"/>
  <c r="A1224" i="4" s="1"/>
  <c r="F1223" i="4"/>
  <c r="E1223" i="4"/>
  <c r="B1223" i="4" s="1"/>
  <c r="D1223" i="4"/>
  <c r="A1223" i="4" s="1"/>
  <c r="F1222" i="4"/>
  <c r="E1222" i="4"/>
  <c r="B1222" i="4" s="1"/>
  <c r="D1222" i="4"/>
  <c r="A1222" i="4" s="1"/>
  <c r="F1221" i="4"/>
  <c r="E1221" i="4"/>
  <c r="B1221" i="4" s="1"/>
  <c r="D1221" i="4"/>
  <c r="A1221" i="4" s="1"/>
  <c r="F1220" i="4"/>
  <c r="E1220" i="4"/>
  <c r="B1220" i="4" s="1"/>
  <c r="D1220" i="4"/>
  <c r="A1220" i="4" s="1"/>
  <c r="F1219" i="4"/>
  <c r="E1219" i="4"/>
  <c r="B1219" i="4" s="1"/>
  <c r="D1219" i="4"/>
  <c r="A1219" i="4" s="1"/>
  <c r="F1218" i="4"/>
  <c r="E1218" i="4"/>
  <c r="B1218" i="4" s="1"/>
  <c r="D1218" i="4"/>
  <c r="A1218" i="4" s="1"/>
  <c r="F1217" i="4"/>
  <c r="E1217" i="4"/>
  <c r="B1217" i="4" s="1"/>
  <c r="D1217" i="4"/>
  <c r="A1217" i="4" s="1"/>
  <c r="F1216" i="4"/>
  <c r="E1216" i="4"/>
  <c r="B1216" i="4" s="1"/>
  <c r="D1216" i="4"/>
  <c r="A1216" i="4" s="1"/>
  <c r="F1215" i="4"/>
  <c r="E1215" i="4"/>
  <c r="B1215" i="4" s="1"/>
  <c r="D1215" i="4"/>
  <c r="A1215" i="4" s="1"/>
  <c r="F1214" i="4"/>
  <c r="E1214" i="4"/>
  <c r="B1214" i="4" s="1"/>
  <c r="D1214" i="4"/>
  <c r="A1214" i="4" s="1"/>
  <c r="F1213" i="4"/>
  <c r="E1213" i="4"/>
  <c r="B1213" i="4" s="1"/>
  <c r="D1213" i="4"/>
  <c r="A1213" i="4" s="1"/>
  <c r="F1212" i="4"/>
  <c r="E1212" i="4"/>
  <c r="B1212" i="4" s="1"/>
  <c r="D1212" i="4"/>
  <c r="A1212" i="4" s="1"/>
  <c r="F1211" i="4"/>
  <c r="E1211" i="4"/>
  <c r="B1211" i="4" s="1"/>
  <c r="D1211" i="4"/>
  <c r="A1211" i="4" s="1"/>
  <c r="F1210" i="4"/>
  <c r="E1210" i="4"/>
  <c r="B1210" i="4" s="1"/>
  <c r="D1210" i="4"/>
  <c r="A1210" i="4" s="1"/>
  <c r="F1209" i="4"/>
  <c r="E1209" i="4"/>
  <c r="B1209" i="4" s="1"/>
  <c r="D1209" i="4"/>
  <c r="A1209" i="4" s="1"/>
  <c r="F1208" i="4"/>
  <c r="E1208" i="4"/>
  <c r="B1208" i="4" s="1"/>
  <c r="D1208" i="4"/>
  <c r="A1208" i="4" s="1"/>
  <c r="F1207" i="4"/>
  <c r="E1207" i="4"/>
  <c r="B1207" i="4" s="1"/>
  <c r="D1207" i="4"/>
  <c r="A1207" i="4" s="1"/>
  <c r="F1206" i="4"/>
  <c r="E1206" i="4"/>
  <c r="B1206" i="4" s="1"/>
  <c r="D1206" i="4"/>
  <c r="A1206" i="4" s="1"/>
  <c r="F1205" i="4"/>
  <c r="E1205" i="4"/>
  <c r="B1205" i="4" s="1"/>
  <c r="D1205" i="4"/>
  <c r="A1205" i="4" s="1"/>
  <c r="F1204" i="4"/>
  <c r="E1204" i="4"/>
  <c r="B1204" i="4" s="1"/>
  <c r="D1204" i="4"/>
  <c r="A1204" i="4" s="1"/>
  <c r="F1203" i="4"/>
  <c r="E1203" i="4"/>
  <c r="B1203" i="4" s="1"/>
  <c r="D1203" i="4"/>
  <c r="A1203" i="4" s="1"/>
  <c r="F1202" i="4"/>
  <c r="E1202" i="4"/>
  <c r="B1202" i="4" s="1"/>
  <c r="D1202" i="4"/>
  <c r="A1202" i="4" s="1"/>
  <c r="F1201" i="4"/>
  <c r="E1201" i="4"/>
  <c r="B1201" i="4" s="1"/>
  <c r="D1201" i="4"/>
  <c r="A1201" i="4" s="1"/>
  <c r="F1200" i="4"/>
  <c r="E1200" i="4"/>
  <c r="B1200" i="4" s="1"/>
  <c r="D1200" i="4"/>
  <c r="A1200" i="4" s="1"/>
  <c r="F1199" i="4"/>
  <c r="E1199" i="4"/>
  <c r="B1199" i="4" s="1"/>
  <c r="D1199" i="4"/>
  <c r="A1199" i="4" s="1"/>
  <c r="F1198" i="4"/>
  <c r="E1198" i="4"/>
  <c r="B1198" i="4" s="1"/>
  <c r="D1198" i="4"/>
  <c r="A1198" i="4" s="1"/>
  <c r="F1197" i="4"/>
  <c r="E1197" i="4"/>
  <c r="B1197" i="4" s="1"/>
  <c r="D1197" i="4"/>
  <c r="A1197" i="4" s="1"/>
  <c r="F1196" i="4"/>
  <c r="E1196" i="4"/>
  <c r="B1196" i="4" s="1"/>
  <c r="D1196" i="4"/>
  <c r="A1196" i="4" s="1"/>
  <c r="F1195" i="4"/>
  <c r="E1195" i="4"/>
  <c r="B1195" i="4" s="1"/>
  <c r="D1195" i="4"/>
  <c r="A1195" i="4" s="1"/>
  <c r="F1194" i="4"/>
  <c r="E1194" i="4"/>
  <c r="B1194" i="4" s="1"/>
  <c r="D1194" i="4"/>
  <c r="A1194" i="4" s="1"/>
  <c r="F1193" i="4"/>
  <c r="E1193" i="4"/>
  <c r="B1193" i="4" s="1"/>
  <c r="D1193" i="4"/>
  <c r="A1193" i="4" s="1"/>
  <c r="F1192" i="4"/>
  <c r="E1192" i="4"/>
  <c r="B1192" i="4" s="1"/>
  <c r="D1192" i="4"/>
  <c r="A1192" i="4" s="1"/>
  <c r="F1191" i="4"/>
  <c r="E1191" i="4"/>
  <c r="B1191" i="4" s="1"/>
  <c r="D1191" i="4"/>
  <c r="A1191" i="4" s="1"/>
  <c r="F1190" i="4"/>
  <c r="E1190" i="4"/>
  <c r="B1190" i="4" s="1"/>
  <c r="D1190" i="4"/>
  <c r="A1190" i="4" s="1"/>
  <c r="F1189" i="4"/>
  <c r="E1189" i="4"/>
  <c r="B1189" i="4" s="1"/>
  <c r="D1189" i="4"/>
  <c r="A1189" i="4" s="1"/>
  <c r="F1188" i="4"/>
  <c r="E1188" i="4"/>
  <c r="B1188" i="4" s="1"/>
  <c r="D1188" i="4"/>
  <c r="A1188" i="4" s="1"/>
  <c r="F1187" i="4"/>
  <c r="E1187" i="4"/>
  <c r="B1187" i="4" s="1"/>
  <c r="D1187" i="4"/>
  <c r="A1187" i="4" s="1"/>
  <c r="F1186" i="4"/>
  <c r="E1186" i="4"/>
  <c r="B1186" i="4" s="1"/>
  <c r="D1186" i="4"/>
  <c r="A1186" i="4" s="1"/>
  <c r="F1185" i="4"/>
  <c r="E1185" i="4"/>
  <c r="B1185" i="4" s="1"/>
  <c r="D1185" i="4"/>
  <c r="A1185" i="4" s="1"/>
  <c r="F1184" i="4"/>
  <c r="E1184" i="4"/>
  <c r="B1184" i="4" s="1"/>
  <c r="D1184" i="4"/>
  <c r="A1184" i="4" s="1"/>
  <c r="F1183" i="4"/>
  <c r="E1183" i="4"/>
  <c r="B1183" i="4" s="1"/>
  <c r="D1183" i="4"/>
  <c r="A1183" i="4" s="1"/>
  <c r="F1182" i="4"/>
  <c r="E1182" i="4"/>
  <c r="B1182" i="4" s="1"/>
  <c r="D1182" i="4"/>
  <c r="A1182" i="4" s="1"/>
  <c r="F1181" i="4"/>
  <c r="E1181" i="4"/>
  <c r="B1181" i="4" s="1"/>
  <c r="D1181" i="4"/>
  <c r="A1181" i="4" s="1"/>
  <c r="F1180" i="4"/>
  <c r="E1180" i="4"/>
  <c r="B1180" i="4" s="1"/>
  <c r="D1180" i="4"/>
  <c r="A1180" i="4" s="1"/>
  <c r="F1179" i="4"/>
  <c r="E1179" i="4"/>
  <c r="B1179" i="4" s="1"/>
  <c r="D1179" i="4"/>
  <c r="A1179" i="4" s="1"/>
  <c r="F1178" i="4"/>
  <c r="E1178" i="4"/>
  <c r="B1178" i="4" s="1"/>
  <c r="D1178" i="4"/>
  <c r="A1178" i="4" s="1"/>
  <c r="F1177" i="4"/>
  <c r="E1177" i="4"/>
  <c r="B1177" i="4" s="1"/>
  <c r="D1177" i="4"/>
  <c r="A1177" i="4" s="1"/>
  <c r="F1176" i="4"/>
  <c r="E1176" i="4"/>
  <c r="B1176" i="4" s="1"/>
  <c r="D1176" i="4"/>
  <c r="A1176" i="4" s="1"/>
  <c r="F1175" i="4"/>
  <c r="E1175" i="4"/>
  <c r="B1175" i="4" s="1"/>
  <c r="D1175" i="4"/>
  <c r="A1175" i="4" s="1"/>
  <c r="F1174" i="4"/>
  <c r="E1174" i="4"/>
  <c r="B1174" i="4" s="1"/>
  <c r="D1174" i="4"/>
  <c r="A1174" i="4" s="1"/>
  <c r="F1173" i="4"/>
  <c r="E1173" i="4"/>
  <c r="B1173" i="4" s="1"/>
  <c r="D1173" i="4"/>
  <c r="A1173" i="4" s="1"/>
  <c r="F1172" i="4"/>
  <c r="E1172" i="4"/>
  <c r="B1172" i="4" s="1"/>
  <c r="D1172" i="4"/>
  <c r="A1172" i="4" s="1"/>
  <c r="F1171" i="4"/>
  <c r="E1171" i="4"/>
  <c r="B1171" i="4" s="1"/>
  <c r="D1171" i="4"/>
  <c r="A1171" i="4" s="1"/>
  <c r="F1170" i="4"/>
  <c r="E1170" i="4"/>
  <c r="B1170" i="4" s="1"/>
  <c r="D1170" i="4"/>
  <c r="A1170" i="4" s="1"/>
  <c r="F1169" i="4"/>
  <c r="E1169" i="4"/>
  <c r="B1169" i="4" s="1"/>
  <c r="D1169" i="4"/>
  <c r="A1169" i="4" s="1"/>
  <c r="F1168" i="4"/>
  <c r="E1168" i="4"/>
  <c r="B1168" i="4" s="1"/>
  <c r="D1168" i="4"/>
  <c r="A1168" i="4" s="1"/>
  <c r="F1167" i="4"/>
  <c r="E1167" i="4"/>
  <c r="B1167" i="4" s="1"/>
  <c r="D1167" i="4"/>
  <c r="A1167" i="4" s="1"/>
  <c r="F1166" i="4"/>
  <c r="E1166" i="4"/>
  <c r="B1166" i="4" s="1"/>
  <c r="D1166" i="4"/>
  <c r="A1166" i="4" s="1"/>
  <c r="F1165" i="4"/>
  <c r="E1165" i="4"/>
  <c r="B1165" i="4" s="1"/>
  <c r="D1165" i="4"/>
  <c r="A1165" i="4" s="1"/>
  <c r="F1164" i="4"/>
  <c r="E1164" i="4"/>
  <c r="B1164" i="4" s="1"/>
  <c r="D1164" i="4"/>
  <c r="A1164" i="4" s="1"/>
  <c r="F1163" i="4"/>
  <c r="E1163" i="4"/>
  <c r="B1163" i="4" s="1"/>
  <c r="D1163" i="4"/>
  <c r="A1163" i="4" s="1"/>
  <c r="F1162" i="4"/>
  <c r="E1162" i="4"/>
  <c r="B1162" i="4" s="1"/>
  <c r="D1162" i="4"/>
  <c r="A1162" i="4" s="1"/>
  <c r="F1161" i="4"/>
  <c r="E1161" i="4"/>
  <c r="B1161" i="4" s="1"/>
  <c r="D1161" i="4"/>
  <c r="A1161" i="4" s="1"/>
  <c r="F1160" i="4"/>
  <c r="E1160" i="4"/>
  <c r="B1160" i="4" s="1"/>
  <c r="D1160" i="4"/>
  <c r="A1160" i="4" s="1"/>
  <c r="F1159" i="4"/>
  <c r="E1159" i="4"/>
  <c r="B1159" i="4" s="1"/>
  <c r="D1159" i="4"/>
  <c r="A1159" i="4" s="1"/>
  <c r="F1158" i="4"/>
  <c r="E1158" i="4"/>
  <c r="B1158" i="4" s="1"/>
  <c r="D1158" i="4"/>
  <c r="A1158" i="4" s="1"/>
  <c r="F1157" i="4"/>
  <c r="E1157" i="4"/>
  <c r="B1157" i="4" s="1"/>
  <c r="D1157" i="4"/>
  <c r="A1157" i="4" s="1"/>
  <c r="F1156" i="4"/>
  <c r="E1156" i="4"/>
  <c r="B1156" i="4" s="1"/>
  <c r="D1156" i="4"/>
  <c r="A1156" i="4" s="1"/>
  <c r="F1155" i="4"/>
  <c r="E1155" i="4"/>
  <c r="B1155" i="4" s="1"/>
  <c r="D1155" i="4"/>
  <c r="A1155" i="4" s="1"/>
  <c r="F1154" i="4"/>
  <c r="E1154" i="4"/>
  <c r="B1154" i="4" s="1"/>
  <c r="D1154" i="4"/>
  <c r="A1154" i="4" s="1"/>
  <c r="F1153" i="4"/>
  <c r="E1153" i="4"/>
  <c r="B1153" i="4" s="1"/>
  <c r="D1153" i="4"/>
  <c r="A1153" i="4" s="1"/>
  <c r="F1152" i="4"/>
  <c r="E1152" i="4"/>
  <c r="B1152" i="4" s="1"/>
  <c r="D1152" i="4"/>
  <c r="A1152" i="4" s="1"/>
  <c r="F1151" i="4"/>
  <c r="E1151" i="4"/>
  <c r="B1151" i="4" s="1"/>
  <c r="D1151" i="4"/>
  <c r="A1151" i="4" s="1"/>
  <c r="F1150" i="4"/>
  <c r="E1150" i="4"/>
  <c r="B1150" i="4" s="1"/>
  <c r="D1150" i="4"/>
  <c r="A1150" i="4" s="1"/>
  <c r="F1149" i="4"/>
  <c r="E1149" i="4"/>
  <c r="B1149" i="4" s="1"/>
  <c r="D1149" i="4"/>
  <c r="A1149" i="4" s="1"/>
  <c r="F1148" i="4"/>
  <c r="E1148" i="4"/>
  <c r="B1148" i="4" s="1"/>
  <c r="D1148" i="4"/>
  <c r="A1148" i="4" s="1"/>
  <c r="F1147" i="4"/>
  <c r="E1147" i="4"/>
  <c r="B1147" i="4" s="1"/>
  <c r="D1147" i="4"/>
  <c r="A1147" i="4" s="1"/>
  <c r="F1146" i="4"/>
  <c r="E1146" i="4"/>
  <c r="B1146" i="4" s="1"/>
  <c r="D1146" i="4"/>
  <c r="A1146" i="4" s="1"/>
  <c r="F1145" i="4"/>
  <c r="E1145" i="4"/>
  <c r="B1145" i="4" s="1"/>
  <c r="D1145" i="4"/>
  <c r="A1145" i="4" s="1"/>
  <c r="F1144" i="4"/>
  <c r="E1144" i="4"/>
  <c r="B1144" i="4" s="1"/>
  <c r="D1144" i="4"/>
  <c r="A1144" i="4" s="1"/>
  <c r="F1143" i="4"/>
  <c r="E1143" i="4"/>
  <c r="B1143" i="4" s="1"/>
  <c r="D1143" i="4"/>
  <c r="A1143" i="4" s="1"/>
  <c r="F1142" i="4"/>
  <c r="E1142" i="4"/>
  <c r="B1142" i="4" s="1"/>
  <c r="D1142" i="4"/>
  <c r="A1142" i="4" s="1"/>
  <c r="F1141" i="4"/>
  <c r="E1141" i="4"/>
  <c r="B1141" i="4" s="1"/>
  <c r="D1141" i="4"/>
  <c r="A1141" i="4" s="1"/>
  <c r="F1140" i="4"/>
  <c r="E1140" i="4"/>
  <c r="B1140" i="4" s="1"/>
  <c r="D1140" i="4"/>
  <c r="A1140" i="4" s="1"/>
  <c r="F1139" i="4"/>
  <c r="E1139" i="4"/>
  <c r="B1139" i="4" s="1"/>
  <c r="D1139" i="4"/>
  <c r="A1139" i="4" s="1"/>
  <c r="F1138" i="4"/>
  <c r="E1138" i="4"/>
  <c r="B1138" i="4" s="1"/>
  <c r="D1138" i="4"/>
  <c r="A1138" i="4" s="1"/>
  <c r="F1137" i="4"/>
  <c r="E1137" i="4"/>
  <c r="B1137" i="4" s="1"/>
  <c r="D1137" i="4"/>
  <c r="A1137" i="4" s="1"/>
  <c r="F1136" i="4"/>
  <c r="E1136" i="4"/>
  <c r="B1136" i="4" s="1"/>
  <c r="D1136" i="4"/>
  <c r="A1136" i="4" s="1"/>
  <c r="F1135" i="4"/>
  <c r="E1135" i="4"/>
  <c r="B1135" i="4" s="1"/>
  <c r="D1135" i="4"/>
  <c r="A1135" i="4" s="1"/>
  <c r="F1134" i="4"/>
  <c r="E1134" i="4"/>
  <c r="B1134" i="4" s="1"/>
  <c r="D1134" i="4"/>
  <c r="A1134" i="4" s="1"/>
  <c r="F1133" i="4"/>
  <c r="E1133" i="4"/>
  <c r="B1133" i="4" s="1"/>
  <c r="D1133" i="4"/>
  <c r="A1133" i="4" s="1"/>
  <c r="F1132" i="4"/>
  <c r="E1132" i="4"/>
  <c r="B1132" i="4" s="1"/>
  <c r="D1132" i="4"/>
  <c r="A1132" i="4" s="1"/>
  <c r="F1131" i="4"/>
  <c r="E1131" i="4"/>
  <c r="B1131" i="4" s="1"/>
  <c r="D1131" i="4"/>
  <c r="A1131" i="4" s="1"/>
  <c r="F1130" i="4"/>
  <c r="E1130" i="4"/>
  <c r="B1130" i="4" s="1"/>
  <c r="D1130" i="4"/>
  <c r="A1130" i="4" s="1"/>
  <c r="F1129" i="4"/>
  <c r="E1129" i="4"/>
  <c r="B1129" i="4" s="1"/>
  <c r="D1129" i="4"/>
  <c r="A1129" i="4" s="1"/>
  <c r="F1128" i="4"/>
  <c r="E1128" i="4"/>
  <c r="B1128" i="4" s="1"/>
  <c r="D1128" i="4"/>
  <c r="A1128" i="4" s="1"/>
  <c r="F1127" i="4"/>
  <c r="E1127" i="4"/>
  <c r="B1127" i="4" s="1"/>
  <c r="D1127" i="4"/>
  <c r="A1127" i="4" s="1"/>
  <c r="F1126" i="4"/>
  <c r="E1126" i="4"/>
  <c r="B1126" i="4" s="1"/>
  <c r="D1126" i="4"/>
  <c r="A1126" i="4" s="1"/>
  <c r="F1125" i="4"/>
  <c r="E1125" i="4"/>
  <c r="B1125" i="4" s="1"/>
  <c r="D1125" i="4"/>
  <c r="A1125" i="4" s="1"/>
  <c r="F1124" i="4"/>
  <c r="E1124" i="4"/>
  <c r="B1124" i="4" s="1"/>
  <c r="D1124" i="4"/>
  <c r="A1124" i="4" s="1"/>
  <c r="F1123" i="4"/>
  <c r="E1123" i="4"/>
  <c r="B1123" i="4" s="1"/>
  <c r="D1123" i="4"/>
  <c r="A1123" i="4" s="1"/>
  <c r="F1122" i="4"/>
  <c r="E1122" i="4"/>
  <c r="B1122" i="4" s="1"/>
  <c r="D1122" i="4"/>
  <c r="A1122" i="4" s="1"/>
  <c r="F1121" i="4"/>
  <c r="E1121" i="4"/>
  <c r="B1121" i="4" s="1"/>
  <c r="D1121" i="4"/>
  <c r="A1121" i="4" s="1"/>
  <c r="F1120" i="4"/>
  <c r="E1120" i="4"/>
  <c r="B1120" i="4" s="1"/>
  <c r="D1120" i="4"/>
  <c r="A1120" i="4" s="1"/>
  <c r="F1119" i="4"/>
  <c r="E1119" i="4"/>
  <c r="B1119" i="4" s="1"/>
  <c r="D1119" i="4"/>
  <c r="A1119" i="4" s="1"/>
  <c r="F1118" i="4"/>
  <c r="E1118" i="4"/>
  <c r="B1118" i="4" s="1"/>
  <c r="D1118" i="4"/>
  <c r="A1118" i="4" s="1"/>
  <c r="F1117" i="4"/>
  <c r="E1117" i="4"/>
  <c r="B1117" i="4" s="1"/>
  <c r="D1117" i="4"/>
  <c r="A1117" i="4" s="1"/>
  <c r="F1116" i="4"/>
  <c r="E1116" i="4"/>
  <c r="B1116" i="4" s="1"/>
  <c r="D1116" i="4"/>
  <c r="A1116" i="4" s="1"/>
  <c r="F1115" i="4"/>
  <c r="E1115" i="4"/>
  <c r="B1115" i="4" s="1"/>
  <c r="D1115" i="4"/>
  <c r="A1115" i="4" s="1"/>
  <c r="F1114" i="4"/>
  <c r="E1114" i="4"/>
  <c r="B1114" i="4" s="1"/>
  <c r="D1114" i="4"/>
  <c r="A1114" i="4" s="1"/>
  <c r="F1113" i="4"/>
  <c r="E1113" i="4"/>
  <c r="B1113" i="4" s="1"/>
  <c r="D1113" i="4"/>
  <c r="A1113" i="4" s="1"/>
  <c r="F1112" i="4"/>
  <c r="E1112" i="4"/>
  <c r="B1112" i="4" s="1"/>
  <c r="D1112" i="4"/>
  <c r="A1112" i="4" s="1"/>
  <c r="F1111" i="4"/>
  <c r="E1111" i="4"/>
  <c r="B1111" i="4" s="1"/>
  <c r="D1111" i="4"/>
  <c r="A1111" i="4" s="1"/>
  <c r="F1110" i="4"/>
  <c r="E1110" i="4"/>
  <c r="B1110" i="4" s="1"/>
  <c r="D1110" i="4"/>
  <c r="A1110" i="4" s="1"/>
  <c r="F1109" i="4"/>
  <c r="E1109" i="4"/>
  <c r="B1109" i="4" s="1"/>
  <c r="D1109" i="4"/>
  <c r="A1109" i="4" s="1"/>
  <c r="F1108" i="4"/>
  <c r="E1108" i="4"/>
  <c r="B1108" i="4" s="1"/>
  <c r="D1108" i="4"/>
  <c r="A1108" i="4" s="1"/>
  <c r="F1107" i="4"/>
  <c r="E1107" i="4"/>
  <c r="B1107" i="4" s="1"/>
  <c r="D1107" i="4"/>
  <c r="A1107" i="4" s="1"/>
  <c r="F1106" i="4"/>
  <c r="E1106" i="4"/>
  <c r="B1106" i="4" s="1"/>
  <c r="D1106" i="4"/>
  <c r="A1106" i="4" s="1"/>
  <c r="F1105" i="4"/>
  <c r="E1105" i="4"/>
  <c r="B1105" i="4" s="1"/>
  <c r="D1105" i="4"/>
  <c r="A1105" i="4" s="1"/>
  <c r="F1104" i="4"/>
  <c r="E1104" i="4"/>
  <c r="B1104" i="4" s="1"/>
  <c r="D1104" i="4"/>
  <c r="A1104" i="4" s="1"/>
  <c r="F1103" i="4"/>
  <c r="E1103" i="4"/>
  <c r="B1103" i="4" s="1"/>
  <c r="D1103" i="4"/>
  <c r="A1103" i="4" s="1"/>
  <c r="F1102" i="4"/>
  <c r="E1102" i="4"/>
  <c r="B1102" i="4" s="1"/>
  <c r="D1102" i="4"/>
  <c r="A1102" i="4" s="1"/>
  <c r="F1101" i="4"/>
  <c r="E1101" i="4"/>
  <c r="B1101" i="4" s="1"/>
  <c r="D1101" i="4"/>
  <c r="A1101" i="4" s="1"/>
  <c r="F1100" i="4"/>
  <c r="E1100" i="4"/>
  <c r="B1100" i="4" s="1"/>
  <c r="D1100" i="4"/>
  <c r="A1100" i="4" s="1"/>
  <c r="F1099" i="4"/>
  <c r="E1099" i="4"/>
  <c r="B1099" i="4" s="1"/>
  <c r="D1099" i="4"/>
  <c r="A1099" i="4" s="1"/>
  <c r="F1098" i="4"/>
  <c r="E1098" i="4"/>
  <c r="B1098" i="4" s="1"/>
  <c r="D1098" i="4"/>
  <c r="A1098" i="4" s="1"/>
  <c r="F1097" i="4"/>
  <c r="E1097" i="4"/>
  <c r="B1097" i="4" s="1"/>
  <c r="D1097" i="4"/>
  <c r="A1097" i="4" s="1"/>
  <c r="F1096" i="4"/>
  <c r="E1096" i="4"/>
  <c r="B1096" i="4" s="1"/>
  <c r="D1096" i="4"/>
  <c r="A1096" i="4" s="1"/>
  <c r="F1095" i="4"/>
  <c r="E1095" i="4"/>
  <c r="B1095" i="4" s="1"/>
  <c r="D1095" i="4"/>
  <c r="A1095" i="4" s="1"/>
  <c r="F1094" i="4"/>
  <c r="E1094" i="4"/>
  <c r="B1094" i="4" s="1"/>
  <c r="D1094" i="4"/>
  <c r="A1094" i="4" s="1"/>
  <c r="F1093" i="4"/>
  <c r="E1093" i="4"/>
  <c r="B1093" i="4" s="1"/>
  <c r="D1093" i="4"/>
  <c r="A1093" i="4" s="1"/>
  <c r="F1092" i="4"/>
  <c r="E1092" i="4"/>
  <c r="B1092" i="4" s="1"/>
  <c r="D1092" i="4"/>
  <c r="A1092" i="4" s="1"/>
  <c r="F1091" i="4"/>
  <c r="E1091" i="4"/>
  <c r="B1091" i="4" s="1"/>
  <c r="D1091" i="4"/>
  <c r="A1091" i="4" s="1"/>
  <c r="F1090" i="4"/>
  <c r="E1090" i="4"/>
  <c r="B1090" i="4" s="1"/>
  <c r="D1090" i="4"/>
  <c r="A1090" i="4" s="1"/>
  <c r="F1089" i="4"/>
  <c r="E1089" i="4"/>
  <c r="B1089" i="4" s="1"/>
  <c r="D1089" i="4"/>
  <c r="A1089" i="4" s="1"/>
  <c r="F1088" i="4"/>
  <c r="E1088" i="4"/>
  <c r="B1088" i="4" s="1"/>
  <c r="D1088" i="4"/>
  <c r="A1088" i="4" s="1"/>
  <c r="F1087" i="4"/>
  <c r="E1087" i="4"/>
  <c r="B1087" i="4" s="1"/>
  <c r="D1087" i="4"/>
  <c r="A1087" i="4" s="1"/>
  <c r="F1086" i="4"/>
  <c r="E1086" i="4"/>
  <c r="B1086" i="4" s="1"/>
  <c r="D1086" i="4"/>
  <c r="A1086" i="4" s="1"/>
  <c r="F1085" i="4"/>
  <c r="E1085" i="4"/>
  <c r="B1085" i="4" s="1"/>
  <c r="D1085" i="4"/>
  <c r="A1085" i="4" s="1"/>
  <c r="F1084" i="4"/>
  <c r="E1084" i="4"/>
  <c r="B1084" i="4" s="1"/>
  <c r="D1084" i="4"/>
  <c r="A1084" i="4" s="1"/>
  <c r="F1083" i="4"/>
  <c r="E1083" i="4"/>
  <c r="B1083" i="4" s="1"/>
  <c r="D1083" i="4"/>
  <c r="A1083" i="4" s="1"/>
  <c r="F1082" i="4"/>
  <c r="E1082" i="4"/>
  <c r="B1082" i="4" s="1"/>
  <c r="D1082" i="4"/>
  <c r="A1082" i="4" s="1"/>
  <c r="F1081" i="4"/>
  <c r="E1081" i="4"/>
  <c r="B1081" i="4" s="1"/>
  <c r="D1081" i="4"/>
  <c r="A1081" i="4" s="1"/>
  <c r="F1080" i="4"/>
  <c r="E1080" i="4"/>
  <c r="B1080" i="4" s="1"/>
  <c r="D1080" i="4"/>
  <c r="A1080" i="4" s="1"/>
  <c r="F1079" i="4"/>
  <c r="E1079" i="4"/>
  <c r="B1079" i="4" s="1"/>
  <c r="D1079" i="4"/>
  <c r="A1079" i="4" s="1"/>
  <c r="F1078" i="4"/>
  <c r="E1078" i="4"/>
  <c r="B1078" i="4" s="1"/>
  <c r="D1078" i="4"/>
  <c r="A1078" i="4" s="1"/>
  <c r="F1077" i="4"/>
  <c r="E1077" i="4"/>
  <c r="B1077" i="4" s="1"/>
  <c r="D1077" i="4"/>
  <c r="A1077" i="4" s="1"/>
  <c r="F1076" i="4"/>
  <c r="E1076" i="4"/>
  <c r="B1076" i="4" s="1"/>
  <c r="D1076" i="4"/>
  <c r="A1076" i="4" s="1"/>
  <c r="F1075" i="4"/>
  <c r="E1075" i="4"/>
  <c r="B1075" i="4" s="1"/>
  <c r="D1075" i="4"/>
  <c r="A1075" i="4" s="1"/>
  <c r="F1074" i="4"/>
  <c r="E1074" i="4"/>
  <c r="B1074" i="4" s="1"/>
  <c r="D1074" i="4"/>
  <c r="A1074" i="4" s="1"/>
  <c r="F1073" i="4"/>
  <c r="E1073" i="4"/>
  <c r="B1073" i="4" s="1"/>
  <c r="D1073" i="4"/>
  <c r="A1073" i="4" s="1"/>
  <c r="F1072" i="4"/>
  <c r="E1072" i="4"/>
  <c r="B1072" i="4" s="1"/>
  <c r="D1072" i="4"/>
  <c r="A1072" i="4" s="1"/>
  <c r="F1071" i="4"/>
  <c r="E1071" i="4"/>
  <c r="B1071" i="4" s="1"/>
  <c r="D1071" i="4"/>
  <c r="A1071" i="4" s="1"/>
  <c r="F1070" i="4"/>
  <c r="E1070" i="4"/>
  <c r="B1070" i="4" s="1"/>
  <c r="D1070" i="4"/>
  <c r="A1070" i="4" s="1"/>
  <c r="F1069" i="4"/>
  <c r="E1069" i="4"/>
  <c r="B1069" i="4" s="1"/>
  <c r="D1069" i="4"/>
  <c r="A1069" i="4" s="1"/>
  <c r="F1068" i="4"/>
  <c r="E1068" i="4"/>
  <c r="B1068" i="4" s="1"/>
  <c r="D1068" i="4"/>
  <c r="A1068" i="4" s="1"/>
  <c r="F1067" i="4"/>
  <c r="E1067" i="4"/>
  <c r="B1067" i="4" s="1"/>
  <c r="D1067" i="4"/>
  <c r="A1067" i="4" s="1"/>
  <c r="F1066" i="4"/>
  <c r="E1066" i="4"/>
  <c r="B1066" i="4" s="1"/>
  <c r="D1066" i="4"/>
  <c r="A1066" i="4" s="1"/>
  <c r="F1065" i="4"/>
  <c r="E1065" i="4"/>
  <c r="B1065" i="4" s="1"/>
  <c r="D1065" i="4"/>
  <c r="A1065" i="4" s="1"/>
  <c r="F1064" i="4"/>
  <c r="E1064" i="4"/>
  <c r="B1064" i="4" s="1"/>
  <c r="D1064" i="4"/>
  <c r="A1064" i="4" s="1"/>
  <c r="F1063" i="4"/>
  <c r="E1063" i="4"/>
  <c r="B1063" i="4" s="1"/>
  <c r="D1063" i="4"/>
  <c r="A1063" i="4" s="1"/>
  <c r="F1062" i="4"/>
  <c r="E1062" i="4"/>
  <c r="B1062" i="4" s="1"/>
  <c r="D1062" i="4"/>
  <c r="A1062" i="4" s="1"/>
  <c r="F1061" i="4"/>
  <c r="E1061" i="4"/>
  <c r="B1061" i="4" s="1"/>
  <c r="D1061" i="4"/>
  <c r="A1061" i="4" s="1"/>
  <c r="F1060" i="4"/>
  <c r="E1060" i="4"/>
  <c r="B1060" i="4" s="1"/>
  <c r="D1060" i="4"/>
  <c r="A1060" i="4" s="1"/>
  <c r="F1059" i="4"/>
  <c r="E1059" i="4"/>
  <c r="B1059" i="4" s="1"/>
  <c r="D1059" i="4"/>
  <c r="A1059" i="4" s="1"/>
  <c r="F1058" i="4"/>
  <c r="E1058" i="4"/>
  <c r="B1058" i="4" s="1"/>
  <c r="D1058" i="4"/>
  <c r="A1058" i="4" s="1"/>
  <c r="F1057" i="4"/>
  <c r="E1057" i="4"/>
  <c r="B1057" i="4" s="1"/>
  <c r="D1057" i="4"/>
  <c r="A1057" i="4" s="1"/>
  <c r="F1056" i="4"/>
  <c r="E1056" i="4"/>
  <c r="B1056" i="4" s="1"/>
  <c r="D1056" i="4"/>
  <c r="A1056" i="4" s="1"/>
  <c r="F1055" i="4"/>
  <c r="E1055" i="4"/>
  <c r="B1055" i="4" s="1"/>
  <c r="D1055" i="4"/>
  <c r="A1055" i="4" s="1"/>
  <c r="F1054" i="4"/>
  <c r="E1054" i="4"/>
  <c r="B1054" i="4" s="1"/>
  <c r="D1054" i="4"/>
  <c r="A1054" i="4" s="1"/>
  <c r="F1053" i="4"/>
  <c r="E1053" i="4"/>
  <c r="B1053" i="4" s="1"/>
  <c r="D1053" i="4"/>
  <c r="A1053" i="4" s="1"/>
  <c r="F1052" i="4"/>
  <c r="E1052" i="4"/>
  <c r="B1052" i="4" s="1"/>
  <c r="D1052" i="4"/>
  <c r="A1052" i="4" s="1"/>
  <c r="F1051" i="4"/>
  <c r="E1051" i="4"/>
  <c r="B1051" i="4" s="1"/>
  <c r="D1051" i="4"/>
  <c r="A1051" i="4" s="1"/>
  <c r="F1050" i="4"/>
  <c r="E1050" i="4"/>
  <c r="B1050" i="4" s="1"/>
  <c r="D1050" i="4"/>
  <c r="A1050" i="4" s="1"/>
  <c r="F1049" i="4"/>
  <c r="E1049" i="4"/>
  <c r="B1049" i="4" s="1"/>
  <c r="D1049" i="4"/>
  <c r="A1049" i="4" s="1"/>
  <c r="F1048" i="4"/>
  <c r="E1048" i="4"/>
  <c r="B1048" i="4" s="1"/>
  <c r="D1048" i="4"/>
  <c r="A1048" i="4" s="1"/>
  <c r="F1047" i="4"/>
  <c r="E1047" i="4"/>
  <c r="B1047" i="4" s="1"/>
  <c r="D1047" i="4"/>
  <c r="A1047" i="4" s="1"/>
  <c r="F1046" i="4"/>
  <c r="E1046" i="4"/>
  <c r="B1046" i="4" s="1"/>
  <c r="D1046" i="4"/>
  <c r="A1046" i="4" s="1"/>
  <c r="F1045" i="4"/>
  <c r="E1045" i="4"/>
  <c r="B1045" i="4" s="1"/>
  <c r="D1045" i="4"/>
  <c r="A1045" i="4" s="1"/>
  <c r="F1044" i="4"/>
  <c r="E1044" i="4"/>
  <c r="B1044" i="4" s="1"/>
  <c r="D1044" i="4"/>
  <c r="A1044" i="4" s="1"/>
  <c r="F1043" i="4"/>
  <c r="E1043" i="4"/>
  <c r="B1043" i="4" s="1"/>
  <c r="D1043" i="4"/>
  <c r="A1043" i="4" s="1"/>
  <c r="F1042" i="4"/>
  <c r="E1042" i="4"/>
  <c r="B1042" i="4" s="1"/>
  <c r="D1042" i="4"/>
  <c r="A1042" i="4" s="1"/>
  <c r="F1041" i="4"/>
  <c r="E1041" i="4"/>
  <c r="B1041" i="4" s="1"/>
  <c r="D1041" i="4"/>
  <c r="A1041" i="4" s="1"/>
  <c r="F1040" i="4"/>
  <c r="E1040" i="4"/>
  <c r="B1040" i="4" s="1"/>
  <c r="D1040" i="4"/>
  <c r="A1040" i="4" s="1"/>
  <c r="F1039" i="4"/>
  <c r="E1039" i="4"/>
  <c r="B1039" i="4" s="1"/>
  <c r="D1039" i="4"/>
  <c r="A1039" i="4" s="1"/>
  <c r="F1038" i="4"/>
  <c r="E1038" i="4"/>
  <c r="B1038" i="4" s="1"/>
  <c r="D1038" i="4"/>
  <c r="A1038" i="4" s="1"/>
  <c r="F1037" i="4"/>
  <c r="E1037" i="4"/>
  <c r="B1037" i="4" s="1"/>
  <c r="D1037" i="4"/>
  <c r="A1037" i="4" s="1"/>
  <c r="F1036" i="4"/>
  <c r="E1036" i="4"/>
  <c r="B1036" i="4" s="1"/>
  <c r="D1036" i="4"/>
  <c r="A1036" i="4" s="1"/>
  <c r="F1035" i="4"/>
  <c r="E1035" i="4"/>
  <c r="B1035" i="4" s="1"/>
  <c r="D1035" i="4"/>
  <c r="A1035" i="4" s="1"/>
  <c r="F1034" i="4"/>
  <c r="E1034" i="4"/>
  <c r="B1034" i="4" s="1"/>
  <c r="D1034" i="4"/>
  <c r="A1034" i="4" s="1"/>
  <c r="F1033" i="4"/>
  <c r="E1033" i="4"/>
  <c r="B1033" i="4" s="1"/>
  <c r="D1033" i="4"/>
  <c r="A1033" i="4" s="1"/>
  <c r="F1032" i="4"/>
  <c r="E1032" i="4"/>
  <c r="B1032" i="4" s="1"/>
  <c r="D1032" i="4"/>
  <c r="A1032" i="4" s="1"/>
  <c r="F1031" i="4"/>
  <c r="E1031" i="4"/>
  <c r="B1031" i="4" s="1"/>
  <c r="D1031" i="4"/>
  <c r="A1031" i="4" s="1"/>
  <c r="F1030" i="4"/>
  <c r="E1030" i="4"/>
  <c r="B1030" i="4" s="1"/>
  <c r="D1030" i="4"/>
  <c r="A1030" i="4" s="1"/>
  <c r="F1029" i="4"/>
  <c r="E1029" i="4"/>
  <c r="B1029" i="4" s="1"/>
  <c r="D1029" i="4"/>
  <c r="A1029" i="4" s="1"/>
  <c r="F1028" i="4"/>
  <c r="E1028" i="4"/>
  <c r="B1028" i="4" s="1"/>
  <c r="D1028" i="4"/>
  <c r="A1028" i="4" s="1"/>
  <c r="F1027" i="4"/>
  <c r="E1027" i="4"/>
  <c r="B1027" i="4" s="1"/>
  <c r="D1027" i="4"/>
  <c r="A1027" i="4" s="1"/>
  <c r="F1026" i="4"/>
  <c r="E1026" i="4"/>
  <c r="B1026" i="4" s="1"/>
  <c r="D1026" i="4"/>
  <c r="A1026" i="4" s="1"/>
  <c r="F1025" i="4"/>
  <c r="E1025" i="4"/>
  <c r="B1025" i="4" s="1"/>
  <c r="D1025" i="4"/>
  <c r="A1025" i="4" s="1"/>
  <c r="F1024" i="4"/>
  <c r="E1024" i="4"/>
  <c r="B1024" i="4" s="1"/>
  <c r="D1024" i="4"/>
  <c r="A1024" i="4" s="1"/>
  <c r="F1023" i="4"/>
  <c r="E1023" i="4"/>
  <c r="B1023" i="4" s="1"/>
  <c r="D1023" i="4"/>
  <c r="A1023" i="4" s="1"/>
  <c r="F1022" i="4"/>
  <c r="E1022" i="4"/>
  <c r="B1022" i="4" s="1"/>
  <c r="D1022" i="4"/>
  <c r="A1022" i="4" s="1"/>
  <c r="F1021" i="4"/>
  <c r="E1021" i="4"/>
  <c r="B1021" i="4" s="1"/>
  <c r="D1021" i="4"/>
  <c r="A1021" i="4" s="1"/>
  <c r="F1020" i="4"/>
  <c r="E1020" i="4"/>
  <c r="B1020" i="4" s="1"/>
  <c r="D1020" i="4"/>
  <c r="A1020" i="4" s="1"/>
  <c r="F1019" i="4"/>
  <c r="E1019" i="4"/>
  <c r="B1019" i="4" s="1"/>
  <c r="D1019" i="4"/>
  <c r="A1019" i="4" s="1"/>
  <c r="F1018" i="4"/>
  <c r="E1018" i="4"/>
  <c r="B1018" i="4" s="1"/>
  <c r="D1018" i="4"/>
  <c r="A1018" i="4" s="1"/>
  <c r="F1017" i="4"/>
  <c r="E1017" i="4"/>
  <c r="B1017" i="4" s="1"/>
  <c r="D1017" i="4"/>
  <c r="A1017" i="4" s="1"/>
  <c r="F1016" i="4"/>
  <c r="E1016" i="4"/>
  <c r="B1016" i="4" s="1"/>
  <c r="D1016" i="4"/>
  <c r="A1016" i="4" s="1"/>
  <c r="F1015" i="4"/>
  <c r="E1015" i="4"/>
  <c r="B1015" i="4" s="1"/>
  <c r="D1015" i="4"/>
  <c r="A1015" i="4" s="1"/>
  <c r="F1014" i="4"/>
  <c r="E1014" i="4"/>
  <c r="B1014" i="4" s="1"/>
  <c r="D1014" i="4"/>
  <c r="A1014" i="4" s="1"/>
  <c r="F1013" i="4"/>
  <c r="E1013" i="4"/>
  <c r="B1013" i="4" s="1"/>
  <c r="D1013" i="4"/>
  <c r="A1013" i="4" s="1"/>
  <c r="F1012" i="4"/>
  <c r="E1012" i="4"/>
  <c r="B1012" i="4" s="1"/>
  <c r="D1012" i="4"/>
  <c r="A1012" i="4" s="1"/>
  <c r="F1011" i="4"/>
  <c r="E1011" i="4"/>
  <c r="B1011" i="4" s="1"/>
  <c r="D1011" i="4"/>
  <c r="A1011" i="4" s="1"/>
  <c r="F1010" i="4"/>
  <c r="E1010" i="4"/>
  <c r="B1010" i="4" s="1"/>
  <c r="D1010" i="4"/>
  <c r="A1010" i="4" s="1"/>
  <c r="F1009" i="4"/>
  <c r="E1009" i="4"/>
  <c r="B1009" i="4" s="1"/>
  <c r="D1009" i="4"/>
  <c r="A1009" i="4" s="1"/>
  <c r="F1008" i="4"/>
  <c r="E1008" i="4"/>
  <c r="B1008" i="4" s="1"/>
  <c r="D1008" i="4"/>
  <c r="A1008" i="4" s="1"/>
  <c r="F1007" i="4"/>
  <c r="E1007" i="4"/>
  <c r="B1007" i="4" s="1"/>
  <c r="D1007" i="4"/>
  <c r="A1007" i="4" s="1"/>
  <c r="F1006" i="4"/>
  <c r="E1006" i="4"/>
  <c r="B1006" i="4" s="1"/>
  <c r="D1006" i="4"/>
  <c r="A1006" i="4" s="1"/>
  <c r="F1005" i="4"/>
  <c r="E1005" i="4"/>
  <c r="B1005" i="4" s="1"/>
  <c r="D1005" i="4"/>
  <c r="A1005" i="4" s="1"/>
  <c r="F1004" i="4"/>
  <c r="E1004" i="4"/>
  <c r="B1004" i="4" s="1"/>
  <c r="D1004" i="4"/>
  <c r="A1004" i="4" s="1"/>
  <c r="F1003" i="4"/>
  <c r="E1003" i="4"/>
  <c r="B1003" i="4" s="1"/>
  <c r="D1003" i="4"/>
  <c r="A1003" i="4" s="1"/>
  <c r="F1002" i="4"/>
  <c r="E1002" i="4"/>
  <c r="B1002" i="4" s="1"/>
  <c r="D1002" i="4"/>
  <c r="A1002" i="4" s="1"/>
  <c r="F1001" i="4"/>
  <c r="E1001" i="4"/>
  <c r="B1001" i="4" s="1"/>
  <c r="D1001" i="4"/>
  <c r="A1001" i="4" s="1"/>
  <c r="F1000" i="4"/>
  <c r="E1000" i="4"/>
  <c r="B1000" i="4" s="1"/>
  <c r="D1000" i="4"/>
  <c r="A1000" i="4" s="1"/>
  <c r="F999" i="4"/>
  <c r="E999" i="4"/>
  <c r="B999" i="4" s="1"/>
  <c r="D999" i="4"/>
  <c r="A999" i="4" s="1"/>
  <c r="F998" i="4"/>
  <c r="E998" i="4"/>
  <c r="B998" i="4" s="1"/>
  <c r="D998" i="4"/>
  <c r="A998" i="4" s="1"/>
  <c r="F997" i="4"/>
  <c r="E997" i="4"/>
  <c r="B997" i="4" s="1"/>
  <c r="D997" i="4"/>
  <c r="A997" i="4" s="1"/>
  <c r="F996" i="4"/>
  <c r="E996" i="4"/>
  <c r="B996" i="4" s="1"/>
  <c r="D996" i="4"/>
  <c r="A996" i="4" s="1"/>
  <c r="F995" i="4"/>
  <c r="E995" i="4"/>
  <c r="B995" i="4" s="1"/>
  <c r="D995" i="4"/>
  <c r="A995" i="4" s="1"/>
  <c r="F994" i="4"/>
  <c r="E994" i="4"/>
  <c r="B994" i="4" s="1"/>
  <c r="D994" i="4"/>
  <c r="A994" i="4" s="1"/>
  <c r="F993" i="4"/>
  <c r="E993" i="4"/>
  <c r="B993" i="4" s="1"/>
  <c r="D993" i="4"/>
  <c r="A993" i="4" s="1"/>
  <c r="F992" i="4"/>
  <c r="E992" i="4"/>
  <c r="B992" i="4" s="1"/>
  <c r="D992" i="4"/>
  <c r="A992" i="4" s="1"/>
  <c r="F991" i="4"/>
  <c r="E991" i="4"/>
  <c r="B991" i="4" s="1"/>
  <c r="D991" i="4"/>
  <c r="A991" i="4" s="1"/>
  <c r="F990" i="4"/>
  <c r="E990" i="4"/>
  <c r="B990" i="4" s="1"/>
  <c r="D990" i="4"/>
  <c r="A990" i="4" s="1"/>
  <c r="F989" i="4"/>
  <c r="E989" i="4"/>
  <c r="B989" i="4" s="1"/>
  <c r="D989" i="4"/>
  <c r="A989" i="4" s="1"/>
  <c r="F988" i="4"/>
  <c r="E988" i="4"/>
  <c r="B988" i="4" s="1"/>
  <c r="D988" i="4"/>
  <c r="A988" i="4" s="1"/>
  <c r="F987" i="4"/>
  <c r="E987" i="4"/>
  <c r="B987" i="4" s="1"/>
  <c r="D987" i="4"/>
  <c r="A987" i="4" s="1"/>
  <c r="F986" i="4"/>
  <c r="E986" i="4"/>
  <c r="B986" i="4" s="1"/>
  <c r="D986" i="4"/>
  <c r="A986" i="4" s="1"/>
  <c r="F985" i="4"/>
  <c r="E985" i="4"/>
  <c r="B985" i="4" s="1"/>
  <c r="D985" i="4"/>
  <c r="A985" i="4" s="1"/>
  <c r="F984" i="4"/>
  <c r="E984" i="4"/>
  <c r="B984" i="4" s="1"/>
  <c r="D984" i="4"/>
  <c r="A984" i="4" s="1"/>
  <c r="F983" i="4"/>
  <c r="E983" i="4"/>
  <c r="B983" i="4" s="1"/>
  <c r="D983" i="4"/>
  <c r="A983" i="4" s="1"/>
  <c r="F982" i="4"/>
  <c r="E982" i="4"/>
  <c r="B982" i="4" s="1"/>
  <c r="D982" i="4"/>
  <c r="A982" i="4" s="1"/>
  <c r="F981" i="4"/>
  <c r="E981" i="4"/>
  <c r="B981" i="4" s="1"/>
  <c r="D981" i="4"/>
  <c r="A981" i="4" s="1"/>
  <c r="F980" i="4"/>
  <c r="E980" i="4"/>
  <c r="B980" i="4" s="1"/>
  <c r="D980" i="4"/>
  <c r="A980" i="4" s="1"/>
  <c r="F979" i="4"/>
  <c r="E979" i="4"/>
  <c r="B979" i="4" s="1"/>
  <c r="D979" i="4"/>
  <c r="A979" i="4" s="1"/>
  <c r="F978" i="4"/>
  <c r="E978" i="4"/>
  <c r="B978" i="4" s="1"/>
  <c r="D978" i="4"/>
  <c r="A978" i="4" s="1"/>
  <c r="F977" i="4"/>
  <c r="E977" i="4"/>
  <c r="B977" i="4" s="1"/>
  <c r="D977" i="4"/>
  <c r="A977" i="4" s="1"/>
  <c r="F976" i="4"/>
  <c r="E976" i="4"/>
  <c r="B976" i="4" s="1"/>
  <c r="D976" i="4"/>
  <c r="A976" i="4" s="1"/>
  <c r="F975" i="4"/>
  <c r="E975" i="4"/>
  <c r="B975" i="4" s="1"/>
  <c r="D975" i="4"/>
  <c r="A975" i="4" s="1"/>
  <c r="F974" i="4"/>
  <c r="E974" i="4"/>
  <c r="B974" i="4" s="1"/>
  <c r="D974" i="4"/>
  <c r="A974" i="4" s="1"/>
  <c r="F973" i="4"/>
  <c r="E973" i="4"/>
  <c r="B973" i="4" s="1"/>
  <c r="D973" i="4"/>
  <c r="A973" i="4" s="1"/>
  <c r="F972" i="4"/>
  <c r="E972" i="4"/>
  <c r="B972" i="4" s="1"/>
  <c r="D972" i="4"/>
  <c r="A972" i="4" s="1"/>
  <c r="F971" i="4"/>
  <c r="E971" i="4"/>
  <c r="B971" i="4" s="1"/>
  <c r="D971" i="4"/>
  <c r="A971" i="4" s="1"/>
  <c r="F970" i="4"/>
  <c r="E970" i="4"/>
  <c r="B970" i="4" s="1"/>
  <c r="D970" i="4"/>
  <c r="A970" i="4" s="1"/>
  <c r="F969" i="4"/>
  <c r="E969" i="4"/>
  <c r="B969" i="4" s="1"/>
  <c r="D969" i="4"/>
  <c r="A969" i="4" s="1"/>
  <c r="F968" i="4"/>
  <c r="E968" i="4"/>
  <c r="B968" i="4" s="1"/>
  <c r="D968" i="4"/>
  <c r="A968" i="4" s="1"/>
  <c r="F967" i="4"/>
  <c r="E967" i="4"/>
  <c r="B967" i="4" s="1"/>
  <c r="D967" i="4"/>
  <c r="A967" i="4" s="1"/>
  <c r="F966" i="4"/>
  <c r="E966" i="4"/>
  <c r="B966" i="4" s="1"/>
  <c r="D966" i="4"/>
  <c r="A966" i="4" s="1"/>
  <c r="F965" i="4"/>
  <c r="E965" i="4"/>
  <c r="B965" i="4" s="1"/>
  <c r="D965" i="4"/>
  <c r="A965" i="4" s="1"/>
  <c r="F964" i="4"/>
  <c r="E964" i="4"/>
  <c r="B964" i="4" s="1"/>
  <c r="D964" i="4"/>
  <c r="A964" i="4" s="1"/>
  <c r="F963" i="4"/>
  <c r="E963" i="4"/>
  <c r="B963" i="4" s="1"/>
  <c r="D963" i="4"/>
  <c r="A963" i="4" s="1"/>
  <c r="F962" i="4"/>
  <c r="E962" i="4"/>
  <c r="B962" i="4" s="1"/>
  <c r="D962" i="4"/>
  <c r="A962" i="4" s="1"/>
  <c r="F961" i="4"/>
  <c r="E961" i="4"/>
  <c r="B961" i="4" s="1"/>
  <c r="D961" i="4"/>
  <c r="A961" i="4" s="1"/>
  <c r="F960" i="4"/>
  <c r="E960" i="4"/>
  <c r="B960" i="4" s="1"/>
  <c r="D960" i="4"/>
  <c r="A960" i="4" s="1"/>
  <c r="F959" i="4"/>
  <c r="E959" i="4"/>
  <c r="B959" i="4" s="1"/>
  <c r="D959" i="4"/>
  <c r="A959" i="4" s="1"/>
  <c r="F958" i="4"/>
  <c r="E958" i="4"/>
  <c r="B958" i="4" s="1"/>
  <c r="D958" i="4"/>
  <c r="A958" i="4" s="1"/>
  <c r="F957" i="4"/>
  <c r="E957" i="4"/>
  <c r="B957" i="4" s="1"/>
  <c r="D957" i="4"/>
  <c r="A957" i="4" s="1"/>
  <c r="F956" i="4"/>
  <c r="E956" i="4"/>
  <c r="B956" i="4" s="1"/>
  <c r="D956" i="4"/>
  <c r="A956" i="4" s="1"/>
  <c r="F955" i="4"/>
  <c r="E955" i="4"/>
  <c r="B955" i="4" s="1"/>
  <c r="D955" i="4"/>
  <c r="A955" i="4" s="1"/>
  <c r="F954" i="4"/>
  <c r="E954" i="4"/>
  <c r="B954" i="4" s="1"/>
  <c r="D954" i="4"/>
  <c r="A954" i="4" s="1"/>
  <c r="F953" i="4"/>
  <c r="E953" i="4"/>
  <c r="B953" i="4" s="1"/>
  <c r="D953" i="4"/>
  <c r="A953" i="4" s="1"/>
  <c r="F952" i="4"/>
  <c r="E952" i="4"/>
  <c r="B952" i="4" s="1"/>
  <c r="D952" i="4"/>
  <c r="A952" i="4" s="1"/>
  <c r="F951" i="4"/>
  <c r="E951" i="4"/>
  <c r="B951" i="4" s="1"/>
  <c r="D951" i="4"/>
  <c r="A951" i="4" s="1"/>
  <c r="F950" i="4"/>
  <c r="E950" i="4"/>
  <c r="B950" i="4" s="1"/>
  <c r="D950" i="4"/>
  <c r="A950" i="4" s="1"/>
  <c r="F949" i="4"/>
  <c r="E949" i="4"/>
  <c r="B949" i="4" s="1"/>
  <c r="D949" i="4"/>
  <c r="A949" i="4" s="1"/>
  <c r="F948" i="4"/>
  <c r="E948" i="4"/>
  <c r="B948" i="4" s="1"/>
  <c r="D948" i="4"/>
  <c r="A948" i="4" s="1"/>
  <c r="F947" i="4"/>
  <c r="E947" i="4"/>
  <c r="B947" i="4" s="1"/>
  <c r="D947" i="4"/>
  <c r="A947" i="4" s="1"/>
  <c r="F946" i="4"/>
  <c r="E946" i="4"/>
  <c r="B946" i="4" s="1"/>
  <c r="D946" i="4"/>
  <c r="A946" i="4" s="1"/>
  <c r="F945" i="4"/>
  <c r="E945" i="4"/>
  <c r="B945" i="4" s="1"/>
  <c r="D945" i="4"/>
  <c r="A945" i="4" s="1"/>
  <c r="F944" i="4"/>
  <c r="E944" i="4"/>
  <c r="B944" i="4" s="1"/>
  <c r="D944" i="4"/>
  <c r="A944" i="4" s="1"/>
  <c r="F943" i="4"/>
  <c r="E943" i="4"/>
  <c r="B943" i="4" s="1"/>
  <c r="D943" i="4"/>
  <c r="A943" i="4" s="1"/>
  <c r="F942" i="4"/>
  <c r="E942" i="4"/>
  <c r="B942" i="4" s="1"/>
  <c r="D942" i="4"/>
  <c r="A942" i="4" s="1"/>
  <c r="F941" i="4"/>
  <c r="E941" i="4"/>
  <c r="B941" i="4" s="1"/>
  <c r="D941" i="4"/>
  <c r="A941" i="4" s="1"/>
  <c r="F940" i="4"/>
  <c r="E940" i="4"/>
  <c r="B940" i="4" s="1"/>
  <c r="D940" i="4"/>
  <c r="A940" i="4" s="1"/>
  <c r="F939" i="4"/>
  <c r="E939" i="4"/>
  <c r="B939" i="4" s="1"/>
  <c r="D939" i="4"/>
  <c r="A939" i="4" s="1"/>
  <c r="F938" i="4"/>
  <c r="E938" i="4"/>
  <c r="B938" i="4" s="1"/>
  <c r="D938" i="4"/>
  <c r="A938" i="4" s="1"/>
  <c r="F937" i="4"/>
  <c r="E937" i="4"/>
  <c r="B937" i="4" s="1"/>
  <c r="D937" i="4"/>
  <c r="A937" i="4" s="1"/>
  <c r="F936" i="4"/>
  <c r="E936" i="4"/>
  <c r="B936" i="4" s="1"/>
  <c r="D936" i="4"/>
  <c r="A936" i="4" s="1"/>
  <c r="F935" i="4"/>
  <c r="E935" i="4"/>
  <c r="B935" i="4" s="1"/>
  <c r="D935" i="4"/>
  <c r="A935" i="4" s="1"/>
  <c r="F934" i="4"/>
  <c r="E934" i="4"/>
  <c r="B934" i="4" s="1"/>
  <c r="D934" i="4"/>
  <c r="A934" i="4" s="1"/>
  <c r="F933" i="4"/>
  <c r="E933" i="4"/>
  <c r="B933" i="4" s="1"/>
  <c r="D933" i="4"/>
  <c r="A933" i="4" s="1"/>
  <c r="F932" i="4"/>
  <c r="E932" i="4"/>
  <c r="B932" i="4" s="1"/>
  <c r="D932" i="4"/>
  <c r="A932" i="4" s="1"/>
  <c r="F931" i="4"/>
  <c r="E931" i="4"/>
  <c r="B931" i="4" s="1"/>
  <c r="D931" i="4"/>
  <c r="A931" i="4" s="1"/>
  <c r="F930" i="4"/>
  <c r="E930" i="4"/>
  <c r="B930" i="4" s="1"/>
  <c r="D930" i="4"/>
  <c r="A930" i="4" s="1"/>
  <c r="F929" i="4"/>
  <c r="E929" i="4"/>
  <c r="B929" i="4" s="1"/>
  <c r="D929" i="4"/>
  <c r="A929" i="4" s="1"/>
  <c r="F928" i="4"/>
  <c r="E928" i="4"/>
  <c r="B928" i="4" s="1"/>
  <c r="D928" i="4"/>
  <c r="A928" i="4" s="1"/>
  <c r="F927" i="4"/>
  <c r="E927" i="4"/>
  <c r="B927" i="4" s="1"/>
  <c r="D927" i="4"/>
  <c r="A927" i="4" s="1"/>
  <c r="F926" i="4"/>
  <c r="E926" i="4"/>
  <c r="B926" i="4" s="1"/>
  <c r="D926" i="4"/>
  <c r="A926" i="4" s="1"/>
  <c r="F925" i="4"/>
  <c r="E925" i="4"/>
  <c r="B925" i="4" s="1"/>
  <c r="D925" i="4"/>
  <c r="A925" i="4" s="1"/>
  <c r="F924" i="4"/>
  <c r="E924" i="4"/>
  <c r="B924" i="4" s="1"/>
  <c r="D924" i="4"/>
  <c r="A924" i="4" s="1"/>
  <c r="F923" i="4"/>
  <c r="E923" i="4"/>
  <c r="B923" i="4" s="1"/>
  <c r="D923" i="4"/>
  <c r="A923" i="4" s="1"/>
  <c r="F922" i="4"/>
  <c r="E922" i="4"/>
  <c r="B922" i="4" s="1"/>
  <c r="D922" i="4"/>
  <c r="A922" i="4" s="1"/>
  <c r="F921" i="4"/>
  <c r="E921" i="4"/>
  <c r="B921" i="4" s="1"/>
  <c r="D921" i="4"/>
  <c r="A921" i="4" s="1"/>
  <c r="F920" i="4"/>
  <c r="E920" i="4"/>
  <c r="B920" i="4" s="1"/>
  <c r="D920" i="4"/>
  <c r="A920" i="4" s="1"/>
  <c r="F919" i="4"/>
  <c r="E919" i="4"/>
  <c r="B919" i="4" s="1"/>
  <c r="D919" i="4"/>
  <c r="A919" i="4" s="1"/>
  <c r="F918" i="4"/>
  <c r="E918" i="4"/>
  <c r="B918" i="4" s="1"/>
  <c r="D918" i="4"/>
  <c r="A918" i="4" s="1"/>
  <c r="F917" i="4"/>
  <c r="E917" i="4"/>
  <c r="B917" i="4" s="1"/>
  <c r="D917" i="4"/>
  <c r="A917" i="4" s="1"/>
  <c r="F916" i="4"/>
  <c r="E916" i="4"/>
  <c r="B916" i="4" s="1"/>
  <c r="D916" i="4"/>
  <c r="A916" i="4" s="1"/>
  <c r="F915" i="4"/>
  <c r="E915" i="4"/>
  <c r="B915" i="4" s="1"/>
  <c r="D915" i="4"/>
  <c r="A915" i="4" s="1"/>
  <c r="F914" i="4"/>
  <c r="E914" i="4"/>
  <c r="B914" i="4" s="1"/>
  <c r="D914" i="4"/>
  <c r="A914" i="4" s="1"/>
  <c r="F913" i="4"/>
  <c r="E913" i="4"/>
  <c r="B913" i="4" s="1"/>
  <c r="D913" i="4"/>
  <c r="A913" i="4" s="1"/>
  <c r="F912" i="4"/>
  <c r="E912" i="4"/>
  <c r="B912" i="4" s="1"/>
  <c r="D912" i="4"/>
  <c r="A912" i="4" s="1"/>
  <c r="F911" i="4"/>
  <c r="E911" i="4"/>
  <c r="B911" i="4" s="1"/>
  <c r="D911" i="4"/>
  <c r="A911" i="4" s="1"/>
  <c r="F910" i="4"/>
  <c r="E910" i="4"/>
  <c r="B910" i="4" s="1"/>
  <c r="D910" i="4"/>
  <c r="A910" i="4" s="1"/>
  <c r="F909" i="4"/>
  <c r="E909" i="4"/>
  <c r="B909" i="4" s="1"/>
  <c r="D909" i="4"/>
  <c r="A909" i="4" s="1"/>
  <c r="F908" i="4"/>
  <c r="E908" i="4"/>
  <c r="B908" i="4" s="1"/>
  <c r="D908" i="4"/>
  <c r="A908" i="4" s="1"/>
  <c r="F907" i="4"/>
  <c r="E907" i="4"/>
  <c r="B907" i="4" s="1"/>
  <c r="D907" i="4"/>
  <c r="A907" i="4" s="1"/>
  <c r="F906" i="4"/>
  <c r="E906" i="4"/>
  <c r="B906" i="4" s="1"/>
  <c r="D906" i="4"/>
  <c r="A906" i="4" s="1"/>
  <c r="F905" i="4"/>
  <c r="E905" i="4"/>
  <c r="B905" i="4" s="1"/>
  <c r="D905" i="4"/>
  <c r="A905" i="4" s="1"/>
  <c r="F904" i="4"/>
  <c r="E904" i="4"/>
  <c r="B904" i="4" s="1"/>
  <c r="D904" i="4"/>
  <c r="A904" i="4" s="1"/>
  <c r="F903" i="4"/>
  <c r="E903" i="4"/>
  <c r="B903" i="4" s="1"/>
  <c r="D903" i="4"/>
  <c r="A903" i="4" s="1"/>
  <c r="F902" i="4"/>
  <c r="H902" i="4" s="1"/>
  <c r="E902" i="4"/>
  <c r="B902" i="4" s="1"/>
  <c r="D902" i="4"/>
  <c r="A902" i="4" s="1"/>
  <c r="F901" i="4"/>
  <c r="E901" i="4"/>
  <c r="B901" i="4" s="1"/>
  <c r="D901" i="4"/>
  <c r="A901" i="4" s="1"/>
  <c r="F900" i="4"/>
  <c r="E900" i="4"/>
  <c r="B900" i="4" s="1"/>
  <c r="D900" i="4"/>
  <c r="A900" i="4" s="1"/>
  <c r="F899" i="4"/>
  <c r="E899" i="4"/>
  <c r="B899" i="4" s="1"/>
  <c r="D899" i="4"/>
  <c r="A899" i="4" s="1"/>
  <c r="F898" i="4"/>
  <c r="E898" i="4"/>
  <c r="B898" i="4" s="1"/>
  <c r="D898" i="4"/>
  <c r="A898" i="4" s="1"/>
  <c r="F897" i="4"/>
  <c r="E897" i="4"/>
  <c r="B897" i="4" s="1"/>
  <c r="D897" i="4"/>
  <c r="A897" i="4" s="1"/>
  <c r="F896" i="4"/>
  <c r="E896" i="4"/>
  <c r="B896" i="4" s="1"/>
  <c r="D896" i="4"/>
  <c r="A896" i="4" s="1"/>
  <c r="F895" i="4"/>
  <c r="E895" i="4"/>
  <c r="B895" i="4" s="1"/>
  <c r="D895" i="4"/>
  <c r="A895" i="4" s="1"/>
  <c r="F894" i="4"/>
  <c r="E894" i="4"/>
  <c r="B894" i="4" s="1"/>
  <c r="D894" i="4"/>
  <c r="A894" i="4" s="1"/>
  <c r="F893" i="4"/>
  <c r="E893" i="4"/>
  <c r="B893" i="4" s="1"/>
  <c r="D893" i="4"/>
  <c r="A893" i="4" s="1"/>
  <c r="F892" i="4"/>
  <c r="E892" i="4"/>
  <c r="B892" i="4" s="1"/>
  <c r="D892" i="4"/>
  <c r="A892" i="4" s="1"/>
  <c r="F891" i="4"/>
  <c r="E891" i="4"/>
  <c r="B891" i="4" s="1"/>
  <c r="D891" i="4"/>
  <c r="A891" i="4" s="1"/>
  <c r="F890" i="4"/>
  <c r="E890" i="4"/>
  <c r="B890" i="4" s="1"/>
  <c r="D890" i="4"/>
  <c r="A890" i="4" s="1"/>
  <c r="F889" i="4"/>
  <c r="E889" i="4"/>
  <c r="B889" i="4" s="1"/>
  <c r="D889" i="4"/>
  <c r="A889" i="4" s="1"/>
  <c r="F888" i="4"/>
  <c r="E888" i="4"/>
  <c r="B888" i="4" s="1"/>
  <c r="D888" i="4"/>
  <c r="A888" i="4" s="1"/>
  <c r="F887" i="4"/>
  <c r="E887" i="4"/>
  <c r="B887" i="4" s="1"/>
  <c r="D887" i="4"/>
  <c r="A887" i="4" s="1"/>
  <c r="F886" i="4"/>
  <c r="H886" i="4" s="1"/>
  <c r="E886" i="4"/>
  <c r="B886" i="4" s="1"/>
  <c r="D886" i="4"/>
  <c r="A886" i="4" s="1"/>
  <c r="F885" i="4"/>
  <c r="E885" i="4"/>
  <c r="B885" i="4" s="1"/>
  <c r="D885" i="4"/>
  <c r="A885" i="4" s="1"/>
  <c r="F884" i="4"/>
  <c r="E884" i="4"/>
  <c r="B884" i="4" s="1"/>
  <c r="D884" i="4"/>
  <c r="A884" i="4" s="1"/>
  <c r="F883" i="4"/>
  <c r="E883" i="4"/>
  <c r="B883" i="4" s="1"/>
  <c r="D883" i="4"/>
  <c r="A883" i="4" s="1"/>
  <c r="F882" i="4"/>
  <c r="E882" i="4"/>
  <c r="B882" i="4" s="1"/>
  <c r="D882" i="4"/>
  <c r="A882" i="4" s="1"/>
  <c r="F881" i="4"/>
  <c r="E881" i="4"/>
  <c r="B881" i="4" s="1"/>
  <c r="D881" i="4"/>
  <c r="A881" i="4" s="1"/>
  <c r="F880" i="4"/>
  <c r="E880" i="4"/>
  <c r="B880" i="4" s="1"/>
  <c r="D880" i="4"/>
  <c r="A880" i="4" s="1"/>
  <c r="F879" i="4"/>
  <c r="E879" i="4"/>
  <c r="B879" i="4" s="1"/>
  <c r="D879" i="4"/>
  <c r="A879" i="4" s="1"/>
  <c r="F878" i="4"/>
  <c r="E878" i="4"/>
  <c r="B878" i="4" s="1"/>
  <c r="D878" i="4"/>
  <c r="A878" i="4" s="1"/>
  <c r="F877" i="4"/>
  <c r="E877" i="4"/>
  <c r="B877" i="4" s="1"/>
  <c r="D877" i="4"/>
  <c r="A877" i="4" s="1"/>
  <c r="F876" i="4"/>
  <c r="E876" i="4"/>
  <c r="B876" i="4" s="1"/>
  <c r="D876" i="4"/>
  <c r="A876" i="4" s="1"/>
  <c r="F875" i="4"/>
  <c r="E875" i="4"/>
  <c r="B875" i="4" s="1"/>
  <c r="D875" i="4"/>
  <c r="A875" i="4" s="1"/>
  <c r="F874" i="4"/>
  <c r="E874" i="4"/>
  <c r="B874" i="4" s="1"/>
  <c r="D874" i="4"/>
  <c r="A874" i="4" s="1"/>
  <c r="F873" i="4"/>
  <c r="E873" i="4"/>
  <c r="B873" i="4" s="1"/>
  <c r="D873" i="4"/>
  <c r="A873" i="4" s="1"/>
  <c r="F872" i="4"/>
  <c r="E872" i="4"/>
  <c r="B872" i="4" s="1"/>
  <c r="D872" i="4"/>
  <c r="A872" i="4" s="1"/>
  <c r="F871" i="4"/>
  <c r="E871" i="4"/>
  <c r="B871" i="4" s="1"/>
  <c r="D871" i="4"/>
  <c r="A871" i="4" s="1"/>
  <c r="F870" i="4"/>
  <c r="H870" i="4" s="1"/>
  <c r="E870" i="4"/>
  <c r="B870" i="4" s="1"/>
  <c r="D870" i="4"/>
  <c r="A870" i="4" s="1"/>
  <c r="F869" i="4"/>
  <c r="E869" i="4"/>
  <c r="B869" i="4" s="1"/>
  <c r="D869" i="4"/>
  <c r="A869" i="4" s="1"/>
  <c r="F868" i="4"/>
  <c r="E868" i="4"/>
  <c r="B868" i="4" s="1"/>
  <c r="D868" i="4"/>
  <c r="A868" i="4" s="1"/>
  <c r="F867" i="4"/>
  <c r="E867" i="4"/>
  <c r="B867" i="4" s="1"/>
  <c r="D867" i="4"/>
  <c r="A867" i="4" s="1"/>
  <c r="F866" i="4"/>
  <c r="E866" i="4"/>
  <c r="B866" i="4" s="1"/>
  <c r="D866" i="4"/>
  <c r="A866" i="4" s="1"/>
  <c r="F865" i="4"/>
  <c r="E865" i="4"/>
  <c r="B865" i="4" s="1"/>
  <c r="D865" i="4"/>
  <c r="A865" i="4" s="1"/>
  <c r="F864" i="4"/>
  <c r="E864" i="4"/>
  <c r="B864" i="4" s="1"/>
  <c r="D864" i="4"/>
  <c r="A864" i="4" s="1"/>
  <c r="F863" i="4"/>
  <c r="E863" i="4"/>
  <c r="B863" i="4" s="1"/>
  <c r="D863" i="4"/>
  <c r="A863" i="4" s="1"/>
  <c r="F862" i="4"/>
  <c r="E862" i="4"/>
  <c r="B862" i="4" s="1"/>
  <c r="D862" i="4"/>
  <c r="A862" i="4" s="1"/>
  <c r="F861" i="4"/>
  <c r="E861" i="4"/>
  <c r="B861" i="4" s="1"/>
  <c r="D861" i="4"/>
  <c r="A861" i="4" s="1"/>
  <c r="F860" i="4"/>
  <c r="E860" i="4"/>
  <c r="B860" i="4" s="1"/>
  <c r="D860" i="4"/>
  <c r="A860" i="4" s="1"/>
  <c r="F859" i="4"/>
  <c r="E859" i="4"/>
  <c r="B859" i="4" s="1"/>
  <c r="D859" i="4"/>
  <c r="A859" i="4" s="1"/>
  <c r="F858" i="4"/>
  <c r="E858" i="4"/>
  <c r="B858" i="4" s="1"/>
  <c r="D858" i="4"/>
  <c r="A858" i="4" s="1"/>
  <c r="F857" i="4"/>
  <c r="E857" i="4"/>
  <c r="B857" i="4" s="1"/>
  <c r="D857" i="4"/>
  <c r="A857" i="4" s="1"/>
  <c r="F856" i="4"/>
  <c r="E856" i="4"/>
  <c r="B856" i="4" s="1"/>
  <c r="D856" i="4"/>
  <c r="A856" i="4" s="1"/>
  <c r="F855" i="4"/>
  <c r="E855" i="4"/>
  <c r="B855" i="4" s="1"/>
  <c r="D855" i="4"/>
  <c r="A855" i="4" s="1"/>
  <c r="F854" i="4"/>
  <c r="H854" i="4" s="1"/>
  <c r="E854" i="4"/>
  <c r="B854" i="4" s="1"/>
  <c r="D854" i="4"/>
  <c r="A854" i="4" s="1"/>
  <c r="F853" i="4"/>
  <c r="E853" i="4"/>
  <c r="B853" i="4" s="1"/>
  <c r="D853" i="4"/>
  <c r="A853" i="4" s="1"/>
  <c r="F852" i="4"/>
  <c r="E852" i="4"/>
  <c r="B852" i="4" s="1"/>
  <c r="D852" i="4"/>
  <c r="A852" i="4" s="1"/>
  <c r="F851" i="4"/>
  <c r="E851" i="4"/>
  <c r="B851" i="4" s="1"/>
  <c r="D851" i="4"/>
  <c r="A851" i="4" s="1"/>
  <c r="F850" i="4"/>
  <c r="E850" i="4"/>
  <c r="B850" i="4" s="1"/>
  <c r="D850" i="4"/>
  <c r="A850" i="4" s="1"/>
  <c r="F849" i="4"/>
  <c r="E849" i="4"/>
  <c r="B849" i="4" s="1"/>
  <c r="D849" i="4"/>
  <c r="A849" i="4" s="1"/>
  <c r="F848" i="4"/>
  <c r="E848" i="4"/>
  <c r="B848" i="4" s="1"/>
  <c r="D848" i="4"/>
  <c r="A848" i="4" s="1"/>
  <c r="F847" i="4"/>
  <c r="E847" i="4"/>
  <c r="B847" i="4" s="1"/>
  <c r="D847" i="4"/>
  <c r="A847" i="4" s="1"/>
  <c r="F846" i="4"/>
  <c r="E846" i="4"/>
  <c r="B846" i="4" s="1"/>
  <c r="D846" i="4"/>
  <c r="A846" i="4" s="1"/>
  <c r="F845" i="4"/>
  <c r="E845" i="4"/>
  <c r="B845" i="4" s="1"/>
  <c r="D845" i="4"/>
  <c r="A845" i="4" s="1"/>
  <c r="F844" i="4"/>
  <c r="E844" i="4"/>
  <c r="B844" i="4" s="1"/>
  <c r="D844" i="4"/>
  <c r="A844" i="4" s="1"/>
  <c r="F843" i="4"/>
  <c r="E843" i="4"/>
  <c r="B843" i="4" s="1"/>
  <c r="D843" i="4"/>
  <c r="A843" i="4" s="1"/>
  <c r="F842" i="4"/>
  <c r="E842" i="4"/>
  <c r="B842" i="4" s="1"/>
  <c r="D842" i="4"/>
  <c r="A842" i="4" s="1"/>
  <c r="F841" i="4"/>
  <c r="E841" i="4"/>
  <c r="B841" i="4" s="1"/>
  <c r="D841" i="4"/>
  <c r="A841" i="4" s="1"/>
  <c r="F840" i="4"/>
  <c r="E840" i="4"/>
  <c r="B840" i="4" s="1"/>
  <c r="D840" i="4"/>
  <c r="A840" i="4" s="1"/>
  <c r="F839" i="4"/>
  <c r="E839" i="4"/>
  <c r="B839" i="4" s="1"/>
  <c r="D839" i="4"/>
  <c r="A839" i="4" s="1"/>
  <c r="F838" i="4"/>
  <c r="H838" i="4" s="1"/>
  <c r="E838" i="4"/>
  <c r="B838" i="4" s="1"/>
  <c r="D838" i="4"/>
  <c r="A838" i="4" s="1"/>
  <c r="F837" i="4"/>
  <c r="E837" i="4"/>
  <c r="B837" i="4" s="1"/>
  <c r="D837" i="4"/>
  <c r="A837" i="4" s="1"/>
  <c r="F836" i="4"/>
  <c r="E836" i="4"/>
  <c r="B836" i="4" s="1"/>
  <c r="D836" i="4"/>
  <c r="A836" i="4" s="1"/>
  <c r="F835" i="4"/>
  <c r="E835" i="4"/>
  <c r="B835" i="4" s="1"/>
  <c r="D835" i="4"/>
  <c r="A835" i="4" s="1"/>
  <c r="F834" i="4"/>
  <c r="E834" i="4"/>
  <c r="B834" i="4" s="1"/>
  <c r="D834" i="4"/>
  <c r="A834" i="4" s="1"/>
  <c r="F833" i="4"/>
  <c r="E833" i="4"/>
  <c r="B833" i="4" s="1"/>
  <c r="D833" i="4"/>
  <c r="A833" i="4" s="1"/>
  <c r="F832" i="4"/>
  <c r="E832" i="4"/>
  <c r="B832" i="4" s="1"/>
  <c r="D832" i="4"/>
  <c r="A832" i="4" s="1"/>
  <c r="F831" i="4"/>
  <c r="E831" i="4"/>
  <c r="B831" i="4" s="1"/>
  <c r="D831" i="4"/>
  <c r="A831" i="4" s="1"/>
  <c r="F830" i="4"/>
  <c r="E830" i="4"/>
  <c r="B830" i="4" s="1"/>
  <c r="D830" i="4"/>
  <c r="A830" i="4" s="1"/>
  <c r="F829" i="4"/>
  <c r="E829" i="4"/>
  <c r="B829" i="4" s="1"/>
  <c r="D829" i="4"/>
  <c r="A829" i="4" s="1"/>
  <c r="F828" i="4"/>
  <c r="E828" i="4"/>
  <c r="B828" i="4" s="1"/>
  <c r="D828" i="4"/>
  <c r="A828" i="4" s="1"/>
  <c r="F827" i="4"/>
  <c r="E827" i="4"/>
  <c r="B827" i="4" s="1"/>
  <c r="D827" i="4"/>
  <c r="A827" i="4" s="1"/>
  <c r="F826" i="4"/>
  <c r="E826" i="4"/>
  <c r="B826" i="4" s="1"/>
  <c r="D826" i="4"/>
  <c r="A826" i="4" s="1"/>
  <c r="F825" i="4"/>
  <c r="E825" i="4"/>
  <c r="B825" i="4" s="1"/>
  <c r="D825" i="4"/>
  <c r="A825" i="4" s="1"/>
  <c r="F824" i="4"/>
  <c r="E824" i="4"/>
  <c r="B824" i="4" s="1"/>
  <c r="D824" i="4"/>
  <c r="A824" i="4" s="1"/>
  <c r="F823" i="4"/>
  <c r="E823" i="4"/>
  <c r="B823" i="4" s="1"/>
  <c r="D823" i="4"/>
  <c r="A823" i="4" s="1"/>
  <c r="F822" i="4"/>
  <c r="H822" i="4" s="1"/>
  <c r="E822" i="4"/>
  <c r="B822" i="4" s="1"/>
  <c r="D822" i="4"/>
  <c r="A822" i="4" s="1"/>
  <c r="F821" i="4"/>
  <c r="E821" i="4"/>
  <c r="B821" i="4" s="1"/>
  <c r="D821" i="4"/>
  <c r="A821" i="4" s="1"/>
  <c r="F820" i="4"/>
  <c r="E820" i="4"/>
  <c r="B820" i="4" s="1"/>
  <c r="D820" i="4"/>
  <c r="A820" i="4" s="1"/>
  <c r="F819" i="4"/>
  <c r="E819" i="4"/>
  <c r="B819" i="4" s="1"/>
  <c r="D819" i="4"/>
  <c r="A819" i="4" s="1"/>
  <c r="F818" i="4"/>
  <c r="E818" i="4"/>
  <c r="B818" i="4" s="1"/>
  <c r="D818" i="4"/>
  <c r="A818" i="4" s="1"/>
  <c r="F817" i="4"/>
  <c r="E817" i="4"/>
  <c r="B817" i="4" s="1"/>
  <c r="D817" i="4"/>
  <c r="A817" i="4" s="1"/>
  <c r="F816" i="4"/>
  <c r="E816" i="4"/>
  <c r="B816" i="4" s="1"/>
  <c r="D816" i="4"/>
  <c r="A816" i="4" s="1"/>
  <c r="F815" i="4"/>
  <c r="E815" i="4"/>
  <c r="B815" i="4" s="1"/>
  <c r="D815" i="4"/>
  <c r="A815" i="4" s="1"/>
  <c r="F814" i="4"/>
  <c r="E814" i="4"/>
  <c r="B814" i="4" s="1"/>
  <c r="D814" i="4"/>
  <c r="A814" i="4" s="1"/>
  <c r="F813" i="4"/>
  <c r="E813" i="4"/>
  <c r="B813" i="4" s="1"/>
  <c r="D813" i="4"/>
  <c r="A813" i="4" s="1"/>
  <c r="F812" i="4"/>
  <c r="E812" i="4"/>
  <c r="B812" i="4" s="1"/>
  <c r="D812" i="4"/>
  <c r="A812" i="4" s="1"/>
  <c r="F811" i="4"/>
  <c r="E811" i="4"/>
  <c r="B811" i="4" s="1"/>
  <c r="D811" i="4"/>
  <c r="A811" i="4" s="1"/>
  <c r="F810" i="4"/>
  <c r="E810" i="4"/>
  <c r="B810" i="4" s="1"/>
  <c r="D810" i="4"/>
  <c r="A810" i="4" s="1"/>
  <c r="F809" i="4"/>
  <c r="E809" i="4"/>
  <c r="B809" i="4" s="1"/>
  <c r="D809" i="4"/>
  <c r="A809" i="4" s="1"/>
  <c r="F808" i="4"/>
  <c r="E808" i="4"/>
  <c r="B808" i="4" s="1"/>
  <c r="D808" i="4"/>
  <c r="A808" i="4" s="1"/>
  <c r="F807" i="4"/>
  <c r="E807" i="4"/>
  <c r="B807" i="4" s="1"/>
  <c r="D807" i="4"/>
  <c r="A807" i="4" s="1"/>
  <c r="F806" i="4"/>
  <c r="H806" i="4" s="1"/>
  <c r="E806" i="4"/>
  <c r="B806" i="4" s="1"/>
  <c r="D806" i="4"/>
  <c r="A806" i="4" s="1"/>
  <c r="F805" i="4"/>
  <c r="E805" i="4"/>
  <c r="B805" i="4" s="1"/>
  <c r="D805" i="4"/>
  <c r="A805" i="4" s="1"/>
  <c r="F804" i="4"/>
  <c r="E804" i="4"/>
  <c r="B804" i="4" s="1"/>
  <c r="D804" i="4"/>
  <c r="A804" i="4" s="1"/>
  <c r="F803" i="4"/>
  <c r="E803" i="4"/>
  <c r="B803" i="4" s="1"/>
  <c r="D803" i="4"/>
  <c r="A803" i="4" s="1"/>
  <c r="F802" i="4"/>
  <c r="E802" i="4"/>
  <c r="B802" i="4" s="1"/>
  <c r="D802" i="4"/>
  <c r="A802" i="4" s="1"/>
  <c r="F801" i="4"/>
  <c r="E801" i="4"/>
  <c r="B801" i="4" s="1"/>
  <c r="D801" i="4"/>
  <c r="A801" i="4" s="1"/>
  <c r="F800" i="4"/>
  <c r="E800" i="4"/>
  <c r="B800" i="4" s="1"/>
  <c r="D800" i="4"/>
  <c r="A800" i="4" s="1"/>
  <c r="F799" i="4"/>
  <c r="E799" i="4"/>
  <c r="B799" i="4" s="1"/>
  <c r="D799" i="4"/>
  <c r="A799" i="4" s="1"/>
  <c r="F798" i="4"/>
  <c r="E798" i="4"/>
  <c r="B798" i="4" s="1"/>
  <c r="D798" i="4"/>
  <c r="A798" i="4" s="1"/>
  <c r="F797" i="4"/>
  <c r="E797" i="4"/>
  <c r="B797" i="4" s="1"/>
  <c r="D797" i="4"/>
  <c r="A797" i="4" s="1"/>
  <c r="F796" i="4"/>
  <c r="E796" i="4"/>
  <c r="B796" i="4" s="1"/>
  <c r="D796" i="4"/>
  <c r="A796" i="4" s="1"/>
  <c r="F795" i="4"/>
  <c r="E795" i="4"/>
  <c r="B795" i="4" s="1"/>
  <c r="D795" i="4"/>
  <c r="A795" i="4" s="1"/>
  <c r="F794" i="4"/>
  <c r="E794" i="4"/>
  <c r="B794" i="4" s="1"/>
  <c r="D794" i="4"/>
  <c r="A794" i="4" s="1"/>
  <c r="F793" i="4"/>
  <c r="E793" i="4"/>
  <c r="B793" i="4" s="1"/>
  <c r="D793" i="4"/>
  <c r="A793" i="4" s="1"/>
  <c r="F792" i="4"/>
  <c r="E792" i="4"/>
  <c r="B792" i="4" s="1"/>
  <c r="D792" i="4"/>
  <c r="A792" i="4" s="1"/>
  <c r="F791" i="4"/>
  <c r="E791" i="4"/>
  <c r="B791" i="4" s="1"/>
  <c r="D791" i="4"/>
  <c r="A791" i="4" s="1"/>
  <c r="F790" i="4"/>
  <c r="H790" i="4" s="1"/>
  <c r="E790" i="4"/>
  <c r="B790" i="4" s="1"/>
  <c r="D790" i="4"/>
  <c r="A790" i="4" s="1"/>
  <c r="F789" i="4"/>
  <c r="E789" i="4"/>
  <c r="B789" i="4" s="1"/>
  <c r="D789" i="4"/>
  <c r="A789" i="4" s="1"/>
  <c r="F788" i="4"/>
  <c r="E788" i="4"/>
  <c r="B788" i="4" s="1"/>
  <c r="D788" i="4"/>
  <c r="A788" i="4" s="1"/>
  <c r="F787" i="4"/>
  <c r="E787" i="4"/>
  <c r="B787" i="4" s="1"/>
  <c r="D787" i="4"/>
  <c r="A787" i="4" s="1"/>
  <c r="F786" i="4"/>
  <c r="E786" i="4"/>
  <c r="B786" i="4" s="1"/>
  <c r="D786" i="4"/>
  <c r="A786" i="4" s="1"/>
  <c r="F785" i="4"/>
  <c r="E785" i="4"/>
  <c r="B785" i="4" s="1"/>
  <c r="D785" i="4"/>
  <c r="A785" i="4" s="1"/>
  <c r="F784" i="4"/>
  <c r="E784" i="4"/>
  <c r="B784" i="4" s="1"/>
  <c r="D784" i="4"/>
  <c r="A784" i="4" s="1"/>
  <c r="F783" i="4"/>
  <c r="E783" i="4"/>
  <c r="B783" i="4" s="1"/>
  <c r="D783" i="4"/>
  <c r="A783" i="4" s="1"/>
  <c r="F782" i="4"/>
  <c r="E782" i="4"/>
  <c r="B782" i="4" s="1"/>
  <c r="D782" i="4"/>
  <c r="A782" i="4" s="1"/>
  <c r="F781" i="4"/>
  <c r="E781" i="4"/>
  <c r="B781" i="4" s="1"/>
  <c r="D781" i="4"/>
  <c r="A781" i="4" s="1"/>
  <c r="F780" i="4"/>
  <c r="E780" i="4"/>
  <c r="B780" i="4" s="1"/>
  <c r="D780" i="4"/>
  <c r="A780" i="4" s="1"/>
  <c r="F779" i="4"/>
  <c r="E779" i="4"/>
  <c r="B779" i="4" s="1"/>
  <c r="D779" i="4"/>
  <c r="A779" i="4" s="1"/>
  <c r="F778" i="4"/>
  <c r="E778" i="4"/>
  <c r="B778" i="4" s="1"/>
  <c r="D778" i="4"/>
  <c r="A778" i="4" s="1"/>
  <c r="F777" i="4"/>
  <c r="E777" i="4"/>
  <c r="B777" i="4" s="1"/>
  <c r="D777" i="4"/>
  <c r="A777" i="4" s="1"/>
  <c r="F776" i="4"/>
  <c r="E776" i="4"/>
  <c r="B776" i="4" s="1"/>
  <c r="D776" i="4"/>
  <c r="A776" i="4" s="1"/>
  <c r="F775" i="4"/>
  <c r="E775" i="4"/>
  <c r="B775" i="4" s="1"/>
  <c r="D775" i="4"/>
  <c r="A775" i="4" s="1"/>
  <c r="F774" i="4"/>
  <c r="H774" i="4" s="1"/>
  <c r="E774" i="4"/>
  <c r="B774" i="4" s="1"/>
  <c r="D774" i="4"/>
  <c r="A774" i="4" s="1"/>
  <c r="F773" i="4"/>
  <c r="E773" i="4"/>
  <c r="B773" i="4" s="1"/>
  <c r="D773" i="4"/>
  <c r="A773" i="4" s="1"/>
  <c r="F772" i="4"/>
  <c r="E772" i="4"/>
  <c r="B772" i="4" s="1"/>
  <c r="D772" i="4"/>
  <c r="A772" i="4" s="1"/>
  <c r="F771" i="4"/>
  <c r="E771" i="4"/>
  <c r="B771" i="4" s="1"/>
  <c r="D771" i="4"/>
  <c r="A771" i="4" s="1"/>
  <c r="F770" i="4"/>
  <c r="E770" i="4"/>
  <c r="B770" i="4" s="1"/>
  <c r="D770" i="4"/>
  <c r="A770" i="4" s="1"/>
  <c r="F769" i="4"/>
  <c r="E769" i="4"/>
  <c r="B769" i="4" s="1"/>
  <c r="D769" i="4"/>
  <c r="A769" i="4" s="1"/>
  <c r="F768" i="4"/>
  <c r="E768" i="4"/>
  <c r="B768" i="4" s="1"/>
  <c r="D768" i="4"/>
  <c r="A768" i="4" s="1"/>
  <c r="F767" i="4"/>
  <c r="E767" i="4"/>
  <c r="B767" i="4" s="1"/>
  <c r="D767" i="4"/>
  <c r="A767" i="4" s="1"/>
  <c r="F766" i="4"/>
  <c r="E766" i="4"/>
  <c r="B766" i="4" s="1"/>
  <c r="D766" i="4"/>
  <c r="A766" i="4" s="1"/>
  <c r="F765" i="4"/>
  <c r="E765" i="4"/>
  <c r="B765" i="4" s="1"/>
  <c r="D765" i="4"/>
  <c r="A765" i="4" s="1"/>
  <c r="F764" i="4"/>
  <c r="E764" i="4"/>
  <c r="B764" i="4" s="1"/>
  <c r="D764" i="4"/>
  <c r="A764" i="4" s="1"/>
  <c r="F763" i="4"/>
  <c r="E763" i="4"/>
  <c r="B763" i="4" s="1"/>
  <c r="D763" i="4"/>
  <c r="A763" i="4" s="1"/>
  <c r="F762" i="4"/>
  <c r="E762" i="4"/>
  <c r="B762" i="4" s="1"/>
  <c r="D762" i="4"/>
  <c r="A762" i="4" s="1"/>
  <c r="F761" i="4"/>
  <c r="E761" i="4"/>
  <c r="B761" i="4" s="1"/>
  <c r="D761" i="4"/>
  <c r="A761" i="4" s="1"/>
  <c r="F760" i="4"/>
  <c r="E760" i="4"/>
  <c r="B760" i="4" s="1"/>
  <c r="D760" i="4"/>
  <c r="A760" i="4" s="1"/>
  <c r="F759" i="4"/>
  <c r="E759" i="4"/>
  <c r="B759" i="4" s="1"/>
  <c r="D759" i="4"/>
  <c r="A759" i="4" s="1"/>
  <c r="F758" i="4"/>
  <c r="H758" i="4" s="1"/>
  <c r="E758" i="4"/>
  <c r="B758" i="4" s="1"/>
  <c r="D758" i="4"/>
  <c r="A758" i="4" s="1"/>
  <c r="F757" i="4"/>
  <c r="E757" i="4"/>
  <c r="B757" i="4" s="1"/>
  <c r="D757" i="4"/>
  <c r="A757" i="4" s="1"/>
  <c r="F756" i="4"/>
  <c r="E756" i="4"/>
  <c r="B756" i="4" s="1"/>
  <c r="D756" i="4"/>
  <c r="A756" i="4" s="1"/>
  <c r="F755" i="4"/>
  <c r="E755" i="4"/>
  <c r="B755" i="4" s="1"/>
  <c r="D755" i="4"/>
  <c r="A755" i="4" s="1"/>
  <c r="F754" i="4"/>
  <c r="E754" i="4"/>
  <c r="B754" i="4" s="1"/>
  <c r="D754" i="4"/>
  <c r="A754" i="4" s="1"/>
  <c r="F753" i="4"/>
  <c r="E753" i="4"/>
  <c r="B753" i="4" s="1"/>
  <c r="D753" i="4"/>
  <c r="A753" i="4" s="1"/>
  <c r="F752" i="4"/>
  <c r="E752" i="4"/>
  <c r="B752" i="4" s="1"/>
  <c r="D752" i="4"/>
  <c r="A752" i="4" s="1"/>
  <c r="F751" i="4"/>
  <c r="E751" i="4"/>
  <c r="B751" i="4" s="1"/>
  <c r="D751" i="4"/>
  <c r="A751" i="4" s="1"/>
  <c r="F750" i="4"/>
  <c r="E750" i="4"/>
  <c r="B750" i="4" s="1"/>
  <c r="D750" i="4"/>
  <c r="A750" i="4" s="1"/>
  <c r="F749" i="4"/>
  <c r="E749" i="4"/>
  <c r="B749" i="4" s="1"/>
  <c r="D749" i="4"/>
  <c r="A749" i="4" s="1"/>
  <c r="F748" i="4"/>
  <c r="E748" i="4"/>
  <c r="B748" i="4" s="1"/>
  <c r="D748" i="4"/>
  <c r="A748" i="4" s="1"/>
  <c r="F747" i="4"/>
  <c r="E747" i="4"/>
  <c r="B747" i="4" s="1"/>
  <c r="D747" i="4"/>
  <c r="A747" i="4" s="1"/>
  <c r="F746" i="4"/>
  <c r="E746" i="4"/>
  <c r="B746" i="4" s="1"/>
  <c r="D746" i="4"/>
  <c r="A746" i="4" s="1"/>
  <c r="F745" i="4"/>
  <c r="E745" i="4"/>
  <c r="B745" i="4" s="1"/>
  <c r="D745" i="4"/>
  <c r="A745" i="4" s="1"/>
  <c r="F744" i="4"/>
  <c r="E744" i="4"/>
  <c r="B744" i="4" s="1"/>
  <c r="D744" i="4"/>
  <c r="A744" i="4" s="1"/>
  <c r="F743" i="4"/>
  <c r="E743" i="4"/>
  <c r="B743" i="4" s="1"/>
  <c r="D743" i="4"/>
  <c r="A743" i="4" s="1"/>
  <c r="F742" i="4"/>
  <c r="H742" i="4" s="1"/>
  <c r="E742" i="4"/>
  <c r="B742" i="4" s="1"/>
  <c r="D742" i="4"/>
  <c r="A742" i="4" s="1"/>
  <c r="F741" i="4"/>
  <c r="E741" i="4"/>
  <c r="B741" i="4" s="1"/>
  <c r="D741" i="4"/>
  <c r="A741" i="4" s="1"/>
  <c r="F740" i="4"/>
  <c r="E740" i="4"/>
  <c r="B740" i="4" s="1"/>
  <c r="D740" i="4"/>
  <c r="A740" i="4" s="1"/>
  <c r="F739" i="4"/>
  <c r="E739" i="4"/>
  <c r="B739" i="4" s="1"/>
  <c r="D739" i="4"/>
  <c r="A739" i="4" s="1"/>
  <c r="F738" i="4"/>
  <c r="E738" i="4"/>
  <c r="B738" i="4" s="1"/>
  <c r="D738" i="4"/>
  <c r="A738" i="4" s="1"/>
  <c r="F737" i="4"/>
  <c r="E737" i="4"/>
  <c r="B737" i="4" s="1"/>
  <c r="D737" i="4"/>
  <c r="A737" i="4" s="1"/>
  <c r="F736" i="4"/>
  <c r="E736" i="4"/>
  <c r="B736" i="4" s="1"/>
  <c r="D736" i="4"/>
  <c r="A736" i="4" s="1"/>
  <c r="F735" i="4"/>
  <c r="E735" i="4"/>
  <c r="B735" i="4" s="1"/>
  <c r="D735" i="4"/>
  <c r="A735" i="4" s="1"/>
  <c r="F734" i="4"/>
  <c r="E734" i="4"/>
  <c r="B734" i="4" s="1"/>
  <c r="D734" i="4"/>
  <c r="A734" i="4" s="1"/>
  <c r="F733" i="4"/>
  <c r="E733" i="4"/>
  <c r="B733" i="4" s="1"/>
  <c r="D733" i="4"/>
  <c r="A733" i="4" s="1"/>
  <c r="F732" i="4"/>
  <c r="E732" i="4"/>
  <c r="B732" i="4" s="1"/>
  <c r="D732" i="4"/>
  <c r="A732" i="4" s="1"/>
  <c r="F731" i="4"/>
  <c r="E731" i="4"/>
  <c r="B731" i="4" s="1"/>
  <c r="D731" i="4"/>
  <c r="A731" i="4" s="1"/>
  <c r="F730" i="4"/>
  <c r="E730" i="4"/>
  <c r="B730" i="4" s="1"/>
  <c r="D730" i="4"/>
  <c r="A730" i="4" s="1"/>
  <c r="F729" i="4"/>
  <c r="E729" i="4"/>
  <c r="B729" i="4" s="1"/>
  <c r="D729" i="4"/>
  <c r="A729" i="4" s="1"/>
  <c r="F728" i="4"/>
  <c r="E728" i="4"/>
  <c r="B728" i="4" s="1"/>
  <c r="D728" i="4"/>
  <c r="A728" i="4" s="1"/>
  <c r="F727" i="4"/>
  <c r="E727" i="4"/>
  <c r="B727" i="4" s="1"/>
  <c r="D727" i="4"/>
  <c r="A727" i="4" s="1"/>
  <c r="F726" i="4"/>
  <c r="H726" i="4" s="1"/>
  <c r="E726" i="4"/>
  <c r="B726" i="4" s="1"/>
  <c r="D726" i="4"/>
  <c r="A726" i="4" s="1"/>
  <c r="F725" i="4"/>
  <c r="E725" i="4"/>
  <c r="B725" i="4" s="1"/>
  <c r="D725" i="4"/>
  <c r="A725" i="4" s="1"/>
  <c r="F724" i="4"/>
  <c r="E724" i="4"/>
  <c r="B724" i="4" s="1"/>
  <c r="D724" i="4"/>
  <c r="A724" i="4" s="1"/>
  <c r="F723" i="4"/>
  <c r="E723" i="4"/>
  <c r="B723" i="4" s="1"/>
  <c r="D723" i="4"/>
  <c r="A723" i="4" s="1"/>
  <c r="F722" i="4"/>
  <c r="E722" i="4"/>
  <c r="B722" i="4" s="1"/>
  <c r="D722" i="4"/>
  <c r="A722" i="4" s="1"/>
  <c r="F721" i="4"/>
  <c r="E721" i="4"/>
  <c r="B721" i="4" s="1"/>
  <c r="D721" i="4"/>
  <c r="A721" i="4" s="1"/>
  <c r="F720" i="4"/>
  <c r="E720" i="4"/>
  <c r="B720" i="4" s="1"/>
  <c r="D720" i="4"/>
  <c r="A720" i="4" s="1"/>
  <c r="F719" i="4"/>
  <c r="E719" i="4"/>
  <c r="B719" i="4" s="1"/>
  <c r="D719" i="4"/>
  <c r="A719" i="4" s="1"/>
  <c r="F718" i="4"/>
  <c r="E718" i="4"/>
  <c r="B718" i="4" s="1"/>
  <c r="D718" i="4"/>
  <c r="A718" i="4" s="1"/>
  <c r="F717" i="4"/>
  <c r="E717" i="4"/>
  <c r="B717" i="4" s="1"/>
  <c r="D717" i="4"/>
  <c r="A717" i="4" s="1"/>
  <c r="F716" i="4"/>
  <c r="E716" i="4"/>
  <c r="B716" i="4" s="1"/>
  <c r="D716" i="4"/>
  <c r="A716" i="4" s="1"/>
  <c r="F715" i="4"/>
  <c r="E715" i="4"/>
  <c r="B715" i="4" s="1"/>
  <c r="D715" i="4"/>
  <c r="A715" i="4" s="1"/>
  <c r="F714" i="4"/>
  <c r="E714" i="4"/>
  <c r="B714" i="4" s="1"/>
  <c r="D714" i="4"/>
  <c r="A714" i="4" s="1"/>
  <c r="F713" i="4"/>
  <c r="E713" i="4"/>
  <c r="B713" i="4" s="1"/>
  <c r="D713" i="4"/>
  <c r="A713" i="4" s="1"/>
  <c r="F712" i="4"/>
  <c r="E712" i="4"/>
  <c r="B712" i="4" s="1"/>
  <c r="D712" i="4"/>
  <c r="A712" i="4" s="1"/>
  <c r="F711" i="4"/>
  <c r="E711" i="4"/>
  <c r="B711" i="4" s="1"/>
  <c r="D711" i="4"/>
  <c r="A711" i="4" s="1"/>
  <c r="F710" i="4"/>
  <c r="H710" i="4" s="1"/>
  <c r="E710" i="4"/>
  <c r="B710" i="4" s="1"/>
  <c r="D710" i="4"/>
  <c r="A710" i="4" s="1"/>
  <c r="F709" i="4"/>
  <c r="E709" i="4"/>
  <c r="B709" i="4" s="1"/>
  <c r="D709" i="4"/>
  <c r="A709" i="4" s="1"/>
  <c r="F708" i="4"/>
  <c r="E708" i="4"/>
  <c r="B708" i="4" s="1"/>
  <c r="D708" i="4"/>
  <c r="A708" i="4" s="1"/>
  <c r="F707" i="4"/>
  <c r="E707" i="4"/>
  <c r="B707" i="4" s="1"/>
  <c r="D707" i="4"/>
  <c r="A707" i="4" s="1"/>
  <c r="F706" i="4"/>
  <c r="E706" i="4"/>
  <c r="B706" i="4" s="1"/>
  <c r="D706" i="4"/>
  <c r="A706" i="4" s="1"/>
  <c r="F705" i="4"/>
  <c r="E705" i="4"/>
  <c r="B705" i="4" s="1"/>
  <c r="D705" i="4"/>
  <c r="A705" i="4" s="1"/>
  <c r="F704" i="4"/>
  <c r="E704" i="4"/>
  <c r="B704" i="4" s="1"/>
  <c r="D704" i="4"/>
  <c r="A704" i="4" s="1"/>
  <c r="F703" i="4"/>
  <c r="E703" i="4"/>
  <c r="B703" i="4" s="1"/>
  <c r="D703" i="4"/>
  <c r="A703" i="4" s="1"/>
  <c r="F702" i="4"/>
  <c r="E702" i="4"/>
  <c r="B702" i="4" s="1"/>
  <c r="D702" i="4"/>
  <c r="A702" i="4" s="1"/>
  <c r="F701" i="4"/>
  <c r="E701" i="4"/>
  <c r="B701" i="4" s="1"/>
  <c r="D701" i="4"/>
  <c r="A701" i="4" s="1"/>
  <c r="F700" i="4"/>
  <c r="E700" i="4"/>
  <c r="B700" i="4" s="1"/>
  <c r="D700" i="4"/>
  <c r="A700" i="4" s="1"/>
  <c r="F699" i="4"/>
  <c r="E699" i="4"/>
  <c r="B699" i="4" s="1"/>
  <c r="D699" i="4"/>
  <c r="A699" i="4" s="1"/>
  <c r="F698" i="4"/>
  <c r="E698" i="4"/>
  <c r="B698" i="4" s="1"/>
  <c r="D698" i="4"/>
  <c r="A698" i="4" s="1"/>
  <c r="F697" i="4"/>
  <c r="E697" i="4"/>
  <c r="B697" i="4" s="1"/>
  <c r="D697" i="4"/>
  <c r="A697" i="4" s="1"/>
  <c r="F696" i="4"/>
  <c r="E696" i="4"/>
  <c r="B696" i="4" s="1"/>
  <c r="D696" i="4"/>
  <c r="A696" i="4" s="1"/>
  <c r="F695" i="4"/>
  <c r="E695" i="4"/>
  <c r="B695" i="4" s="1"/>
  <c r="D695" i="4"/>
  <c r="A695" i="4" s="1"/>
  <c r="F694" i="4"/>
  <c r="H694" i="4" s="1"/>
  <c r="E694" i="4"/>
  <c r="B694" i="4" s="1"/>
  <c r="D694" i="4"/>
  <c r="A694" i="4" s="1"/>
  <c r="F693" i="4"/>
  <c r="E693" i="4"/>
  <c r="B693" i="4" s="1"/>
  <c r="D693" i="4"/>
  <c r="A693" i="4" s="1"/>
  <c r="F692" i="4"/>
  <c r="E692" i="4"/>
  <c r="B692" i="4" s="1"/>
  <c r="D692" i="4"/>
  <c r="A692" i="4" s="1"/>
  <c r="F691" i="4"/>
  <c r="E691" i="4"/>
  <c r="B691" i="4" s="1"/>
  <c r="D691" i="4"/>
  <c r="A691" i="4" s="1"/>
  <c r="F690" i="4"/>
  <c r="E690" i="4"/>
  <c r="B690" i="4" s="1"/>
  <c r="D690" i="4"/>
  <c r="A690" i="4" s="1"/>
  <c r="F689" i="4"/>
  <c r="E689" i="4"/>
  <c r="B689" i="4" s="1"/>
  <c r="D689" i="4"/>
  <c r="A689" i="4" s="1"/>
  <c r="F688" i="4"/>
  <c r="E688" i="4"/>
  <c r="B688" i="4" s="1"/>
  <c r="D688" i="4"/>
  <c r="A688" i="4" s="1"/>
  <c r="F687" i="4"/>
  <c r="E687" i="4"/>
  <c r="B687" i="4" s="1"/>
  <c r="D687" i="4"/>
  <c r="A687" i="4" s="1"/>
  <c r="F686" i="4"/>
  <c r="E686" i="4"/>
  <c r="B686" i="4" s="1"/>
  <c r="D686" i="4"/>
  <c r="A686" i="4" s="1"/>
  <c r="F685" i="4"/>
  <c r="E685" i="4"/>
  <c r="B685" i="4" s="1"/>
  <c r="D685" i="4"/>
  <c r="A685" i="4" s="1"/>
  <c r="F684" i="4"/>
  <c r="E684" i="4"/>
  <c r="B684" i="4" s="1"/>
  <c r="D684" i="4"/>
  <c r="A684" i="4" s="1"/>
  <c r="F683" i="4"/>
  <c r="E683" i="4"/>
  <c r="B683" i="4" s="1"/>
  <c r="D683" i="4"/>
  <c r="A683" i="4" s="1"/>
  <c r="F682" i="4"/>
  <c r="E682" i="4"/>
  <c r="B682" i="4" s="1"/>
  <c r="D682" i="4"/>
  <c r="A682" i="4" s="1"/>
  <c r="F681" i="4"/>
  <c r="E681" i="4"/>
  <c r="B681" i="4" s="1"/>
  <c r="D681" i="4"/>
  <c r="A681" i="4" s="1"/>
  <c r="F680" i="4"/>
  <c r="E680" i="4"/>
  <c r="B680" i="4" s="1"/>
  <c r="D680" i="4"/>
  <c r="A680" i="4" s="1"/>
  <c r="F679" i="4"/>
  <c r="E679" i="4"/>
  <c r="B679" i="4" s="1"/>
  <c r="D679" i="4"/>
  <c r="A679" i="4" s="1"/>
  <c r="F678" i="4"/>
  <c r="H678" i="4" s="1"/>
  <c r="E678" i="4"/>
  <c r="B678" i="4" s="1"/>
  <c r="D678" i="4"/>
  <c r="A678" i="4" s="1"/>
  <c r="F677" i="4"/>
  <c r="E677" i="4"/>
  <c r="B677" i="4" s="1"/>
  <c r="D677" i="4"/>
  <c r="A677" i="4" s="1"/>
  <c r="F676" i="4"/>
  <c r="E676" i="4"/>
  <c r="B676" i="4" s="1"/>
  <c r="D676" i="4"/>
  <c r="A676" i="4" s="1"/>
  <c r="F675" i="4"/>
  <c r="E675" i="4"/>
  <c r="B675" i="4" s="1"/>
  <c r="D675" i="4"/>
  <c r="A675" i="4" s="1"/>
  <c r="F674" i="4"/>
  <c r="E674" i="4"/>
  <c r="B674" i="4" s="1"/>
  <c r="D674" i="4"/>
  <c r="A674" i="4" s="1"/>
  <c r="F673" i="4"/>
  <c r="E673" i="4"/>
  <c r="B673" i="4" s="1"/>
  <c r="D673" i="4"/>
  <c r="A673" i="4" s="1"/>
  <c r="F672" i="4"/>
  <c r="E672" i="4"/>
  <c r="B672" i="4" s="1"/>
  <c r="D672" i="4"/>
  <c r="A672" i="4" s="1"/>
  <c r="F671" i="4"/>
  <c r="E671" i="4"/>
  <c r="B671" i="4" s="1"/>
  <c r="D671" i="4"/>
  <c r="A671" i="4" s="1"/>
  <c r="F670" i="4"/>
  <c r="E670" i="4"/>
  <c r="B670" i="4" s="1"/>
  <c r="D670" i="4"/>
  <c r="A670" i="4" s="1"/>
  <c r="F669" i="4"/>
  <c r="E669" i="4"/>
  <c r="B669" i="4" s="1"/>
  <c r="D669" i="4"/>
  <c r="A669" i="4" s="1"/>
  <c r="F668" i="4"/>
  <c r="E668" i="4"/>
  <c r="B668" i="4" s="1"/>
  <c r="D668" i="4"/>
  <c r="A668" i="4" s="1"/>
  <c r="F667" i="4"/>
  <c r="E667" i="4"/>
  <c r="B667" i="4" s="1"/>
  <c r="D667" i="4"/>
  <c r="A667" i="4" s="1"/>
  <c r="F666" i="4"/>
  <c r="E666" i="4"/>
  <c r="B666" i="4" s="1"/>
  <c r="D666" i="4"/>
  <c r="A666" i="4" s="1"/>
  <c r="F665" i="4"/>
  <c r="E665" i="4"/>
  <c r="B665" i="4" s="1"/>
  <c r="D665" i="4"/>
  <c r="A665" i="4" s="1"/>
  <c r="F664" i="4"/>
  <c r="E664" i="4"/>
  <c r="B664" i="4" s="1"/>
  <c r="D664" i="4"/>
  <c r="A664" i="4" s="1"/>
  <c r="F663" i="4"/>
  <c r="E663" i="4"/>
  <c r="B663" i="4" s="1"/>
  <c r="D663" i="4"/>
  <c r="A663" i="4" s="1"/>
  <c r="F662" i="4"/>
  <c r="H662" i="4" s="1"/>
  <c r="E662" i="4"/>
  <c r="B662" i="4" s="1"/>
  <c r="D662" i="4"/>
  <c r="A662" i="4" s="1"/>
  <c r="F661" i="4"/>
  <c r="E661" i="4"/>
  <c r="B661" i="4" s="1"/>
  <c r="D661" i="4"/>
  <c r="A661" i="4" s="1"/>
  <c r="F660" i="4"/>
  <c r="E660" i="4"/>
  <c r="B660" i="4" s="1"/>
  <c r="D660" i="4"/>
  <c r="A660" i="4" s="1"/>
  <c r="F659" i="4"/>
  <c r="E659" i="4"/>
  <c r="B659" i="4" s="1"/>
  <c r="D659" i="4"/>
  <c r="A659" i="4" s="1"/>
  <c r="F658" i="4"/>
  <c r="E658" i="4"/>
  <c r="B658" i="4" s="1"/>
  <c r="D658" i="4"/>
  <c r="A658" i="4" s="1"/>
  <c r="F657" i="4"/>
  <c r="E657" i="4"/>
  <c r="B657" i="4" s="1"/>
  <c r="D657" i="4"/>
  <c r="A657" i="4" s="1"/>
  <c r="F656" i="4"/>
  <c r="E656" i="4"/>
  <c r="B656" i="4" s="1"/>
  <c r="D656" i="4"/>
  <c r="A656" i="4" s="1"/>
  <c r="F655" i="4"/>
  <c r="E655" i="4"/>
  <c r="B655" i="4" s="1"/>
  <c r="D655" i="4"/>
  <c r="A655" i="4" s="1"/>
  <c r="F654" i="4"/>
  <c r="E654" i="4"/>
  <c r="B654" i="4" s="1"/>
  <c r="D654" i="4"/>
  <c r="A654" i="4" s="1"/>
  <c r="F653" i="4"/>
  <c r="E653" i="4"/>
  <c r="B653" i="4" s="1"/>
  <c r="D653" i="4"/>
  <c r="A653" i="4" s="1"/>
  <c r="F652" i="4"/>
  <c r="E652" i="4"/>
  <c r="B652" i="4" s="1"/>
  <c r="D652" i="4"/>
  <c r="A652" i="4" s="1"/>
  <c r="F651" i="4"/>
  <c r="E651" i="4"/>
  <c r="B651" i="4" s="1"/>
  <c r="D651" i="4"/>
  <c r="A651" i="4" s="1"/>
  <c r="F650" i="4"/>
  <c r="E650" i="4"/>
  <c r="B650" i="4" s="1"/>
  <c r="D650" i="4"/>
  <c r="A650" i="4" s="1"/>
  <c r="F649" i="4"/>
  <c r="E649" i="4"/>
  <c r="B649" i="4" s="1"/>
  <c r="D649" i="4"/>
  <c r="A649" i="4" s="1"/>
  <c r="F648" i="4"/>
  <c r="E648" i="4"/>
  <c r="B648" i="4" s="1"/>
  <c r="D648" i="4"/>
  <c r="A648" i="4" s="1"/>
  <c r="F647" i="4"/>
  <c r="E647" i="4"/>
  <c r="B647" i="4" s="1"/>
  <c r="D647" i="4"/>
  <c r="A647" i="4" s="1"/>
  <c r="F646" i="4"/>
  <c r="H646" i="4" s="1"/>
  <c r="E646" i="4"/>
  <c r="B646" i="4" s="1"/>
  <c r="D646" i="4"/>
  <c r="A646" i="4" s="1"/>
  <c r="F645" i="4"/>
  <c r="E645" i="4"/>
  <c r="B645" i="4" s="1"/>
  <c r="D645" i="4"/>
  <c r="A645" i="4" s="1"/>
  <c r="F644" i="4"/>
  <c r="E644" i="4"/>
  <c r="B644" i="4" s="1"/>
  <c r="D644" i="4"/>
  <c r="A644" i="4" s="1"/>
  <c r="F643" i="4"/>
  <c r="E643" i="4"/>
  <c r="B643" i="4" s="1"/>
  <c r="D643" i="4"/>
  <c r="A643" i="4" s="1"/>
  <c r="F642" i="4"/>
  <c r="E642" i="4"/>
  <c r="B642" i="4" s="1"/>
  <c r="D642" i="4"/>
  <c r="A642" i="4" s="1"/>
  <c r="F641" i="4"/>
  <c r="E641" i="4"/>
  <c r="B641" i="4" s="1"/>
  <c r="D641" i="4"/>
  <c r="A641" i="4" s="1"/>
  <c r="F640" i="4"/>
  <c r="E640" i="4"/>
  <c r="B640" i="4" s="1"/>
  <c r="D640" i="4"/>
  <c r="A640" i="4" s="1"/>
  <c r="F639" i="4"/>
  <c r="E639" i="4"/>
  <c r="B639" i="4" s="1"/>
  <c r="D639" i="4"/>
  <c r="A639" i="4" s="1"/>
  <c r="F638" i="4"/>
  <c r="E638" i="4"/>
  <c r="B638" i="4" s="1"/>
  <c r="D638" i="4"/>
  <c r="A638" i="4" s="1"/>
  <c r="F637" i="4"/>
  <c r="E637" i="4"/>
  <c r="B637" i="4" s="1"/>
  <c r="D637" i="4"/>
  <c r="A637" i="4" s="1"/>
  <c r="F636" i="4"/>
  <c r="E636" i="4"/>
  <c r="B636" i="4" s="1"/>
  <c r="D636" i="4"/>
  <c r="A636" i="4" s="1"/>
  <c r="F635" i="4"/>
  <c r="E635" i="4"/>
  <c r="B635" i="4" s="1"/>
  <c r="D635" i="4"/>
  <c r="A635" i="4" s="1"/>
  <c r="F634" i="4"/>
  <c r="E634" i="4"/>
  <c r="B634" i="4" s="1"/>
  <c r="D634" i="4"/>
  <c r="A634" i="4" s="1"/>
  <c r="F633" i="4"/>
  <c r="E633" i="4"/>
  <c r="B633" i="4" s="1"/>
  <c r="D633" i="4"/>
  <c r="A633" i="4" s="1"/>
  <c r="F632" i="4"/>
  <c r="E632" i="4"/>
  <c r="B632" i="4" s="1"/>
  <c r="D632" i="4"/>
  <c r="A632" i="4" s="1"/>
  <c r="F631" i="4"/>
  <c r="E631" i="4"/>
  <c r="B631" i="4" s="1"/>
  <c r="D631" i="4"/>
  <c r="A631" i="4" s="1"/>
  <c r="F630" i="4"/>
  <c r="H630" i="4" s="1"/>
  <c r="E630" i="4"/>
  <c r="B630" i="4" s="1"/>
  <c r="D630" i="4"/>
  <c r="A630" i="4" s="1"/>
  <c r="F629" i="4"/>
  <c r="E629" i="4"/>
  <c r="B629" i="4" s="1"/>
  <c r="D629" i="4"/>
  <c r="A629" i="4" s="1"/>
  <c r="F628" i="4"/>
  <c r="E628" i="4"/>
  <c r="B628" i="4" s="1"/>
  <c r="D628" i="4"/>
  <c r="A628" i="4" s="1"/>
  <c r="F627" i="4"/>
  <c r="E627" i="4"/>
  <c r="B627" i="4" s="1"/>
  <c r="D627" i="4"/>
  <c r="A627" i="4" s="1"/>
  <c r="F626" i="4"/>
  <c r="E626" i="4"/>
  <c r="B626" i="4" s="1"/>
  <c r="D626" i="4"/>
  <c r="A626" i="4" s="1"/>
  <c r="F625" i="4"/>
  <c r="E625" i="4"/>
  <c r="B625" i="4" s="1"/>
  <c r="D625" i="4"/>
  <c r="A625" i="4" s="1"/>
  <c r="F624" i="4"/>
  <c r="E624" i="4"/>
  <c r="B624" i="4" s="1"/>
  <c r="D624" i="4"/>
  <c r="A624" i="4" s="1"/>
  <c r="F623" i="4"/>
  <c r="E623" i="4"/>
  <c r="B623" i="4" s="1"/>
  <c r="D623" i="4"/>
  <c r="A623" i="4" s="1"/>
  <c r="F622" i="4"/>
  <c r="E622" i="4"/>
  <c r="B622" i="4" s="1"/>
  <c r="D622" i="4"/>
  <c r="A622" i="4" s="1"/>
  <c r="F621" i="4"/>
  <c r="E621" i="4"/>
  <c r="B621" i="4" s="1"/>
  <c r="D621" i="4"/>
  <c r="A621" i="4" s="1"/>
  <c r="F620" i="4"/>
  <c r="E620" i="4"/>
  <c r="B620" i="4" s="1"/>
  <c r="D620" i="4"/>
  <c r="A620" i="4" s="1"/>
  <c r="F619" i="4"/>
  <c r="E619" i="4"/>
  <c r="B619" i="4" s="1"/>
  <c r="D619" i="4"/>
  <c r="A619" i="4" s="1"/>
  <c r="F618" i="4"/>
  <c r="E618" i="4"/>
  <c r="B618" i="4" s="1"/>
  <c r="D618" i="4"/>
  <c r="A618" i="4" s="1"/>
  <c r="F617" i="4"/>
  <c r="E617" i="4"/>
  <c r="B617" i="4" s="1"/>
  <c r="D617" i="4"/>
  <c r="A617" i="4" s="1"/>
  <c r="F616" i="4"/>
  <c r="E616" i="4"/>
  <c r="B616" i="4" s="1"/>
  <c r="D616" i="4"/>
  <c r="A616" i="4" s="1"/>
  <c r="F615" i="4"/>
  <c r="E615" i="4"/>
  <c r="B615" i="4" s="1"/>
  <c r="D615" i="4"/>
  <c r="A615" i="4" s="1"/>
  <c r="F614" i="4"/>
  <c r="H614" i="4" s="1"/>
  <c r="E614" i="4"/>
  <c r="B614" i="4" s="1"/>
  <c r="D614" i="4"/>
  <c r="A614" i="4" s="1"/>
  <c r="F613" i="4"/>
  <c r="E613" i="4"/>
  <c r="B613" i="4" s="1"/>
  <c r="D613" i="4"/>
  <c r="A613" i="4" s="1"/>
  <c r="F612" i="4"/>
  <c r="E612" i="4"/>
  <c r="B612" i="4" s="1"/>
  <c r="D612" i="4"/>
  <c r="A612" i="4" s="1"/>
  <c r="F611" i="4"/>
  <c r="E611" i="4"/>
  <c r="B611" i="4" s="1"/>
  <c r="D611" i="4"/>
  <c r="A611" i="4" s="1"/>
  <c r="F610" i="4"/>
  <c r="E610" i="4"/>
  <c r="B610" i="4" s="1"/>
  <c r="D610" i="4"/>
  <c r="A610" i="4" s="1"/>
  <c r="F609" i="4"/>
  <c r="E609" i="4"/>
  <c r="B609" i="4" s="1"/>
  <c r="D609" i="4"/>
  <c r="A609" i="4" s="1"/>
  <c r="F608" i="4"/>
  <c r="E608" i="4"/>
  <c r="B608" i="4" s="1"/>
  <c r="D608" i="4"/>
  <c r="A608" i="4" s="1"/>
  <c r="F607" i="4"/>
  <c r="E607" i="4"/>
  <c r="B607" i="4" s="1"/>
  <c r="D607" i="4"/>
  <c r="A607" i="4" s="1"/>
  <c r="F606" i="4"/>
  <c r="E606" i="4"/>
  <c r="B606" i="4" s="1"/>
  <c r="D606" i="4"/>
  <c r="A606" i="4" s="1"/>
  <c r="F605" i="4"/>
  <c r="E605" i="4"/>
  <c r="B605" i="4" s="1"/>
  <c r="D605" i="4"/>
  <c r="A605" i="4" s="1"/>
  <c r="F604" i="4"/>
  <c r="E604" i="4"/>
  <c r="B604" i="4" s="1"/>
  <c r="D604" i="4"/>
  <c r="A604" i="4" s="1"/>
  <c r="F603" i="4"/>
  <c r="E603" i="4"/>
  <c r="B603" i="4" s="1"/>
  <c r="D603" i="4"/>
  <c r="A603" i="4" s="1"/>
  <c r="F602" i="4"/>
  <c r="E602" i="4"/>
  <c r="B602" i="4" s="1"/>
  <c r="D602" i="4"/>
  <c r="A602" i="4" s="1"/>
  <c r="F601" i="4"/>
  <c r="E601" i="4"/>
  <c r="B601" i="4" s="1"/>
  <c r="D601" i="4"/>
  <c r="A601" i="4" s="1"/>
  <c r="F600" i="4"/>
  <c r="E600" i="4"/>
  <c r="B600" i="4" s="1"/>
  <c r="D600" i="4"/>
  <c r="A600" i="4" s="1"/>
  <c r="F599" i="4"/>
  <c r="E599" i="4"/>
  <c r="B599" i="4" s="1"/>
  <c r="D599" i="4"/>
  <c r="A599" i="4" s="1"/>
  <c r="F598" i="4"/>
  <c r="H598" i="4" s="1"/>
  <c r="E598" i="4"/>
  <c r="B598" i="4" s="1"/>
  <c r="D598" i="4"/>
  <c r="A598" i="4" s="1"/>
  <c r="F597" i="4"/>
  <c r="E597" i="4"/>
  <c r="B597" i="4" s="1"/>
  <c r="D597" i="4"/>
  <c r="A597" i="4" s="1"/>
  <c r="F596" i="4"/>
  <c r="E596" i="4"/>
  <c r="B596" i="4" s="1"/>
  <c r="D596" i="4"/>
  <c r="A596" i="4" s="1"/>
  <c r="F595" i="4"/>
  <c r="E595" i="4"/>
  <c r="B595" i="4" s="1"/>
  <c r="D595" i="4"/>
  <c r="A595" i="4" s="1"/>
  <c r="F594" i="4"/>
  <c r="E594" i="4"/>
  <c r="B594" i="4" s="1"/>
  <c r="D594" i="4"/>
  <c r="A594" i="4" s="1"/>
  <c r="F593" i="4"/>
  <c r="E593" i="4"/>
  <c r="B593" i="4" s="1"/>
  <c r="D593" i="4"/>
  <c r="A593" i="4" s="1"/>
  <c r="F592" i="4"/>
  <c r="E592" i="4"/>
  <c r="B592" i="4" s="1"/>
  <c r="D592" i="4"/>
  <c r="A592" i="4" s="1"/>
  <c r="F591" i="4"/>
  <c r="E591" i="4"/>
  <c r="B591" i="4" s="1"/>
  <c r="D591" i="4"/>
  <c r="A591" i="4" s="1"/>
  <c r="F590" i="4"/>
  <c r="E590" i="4"/>
  <c r="B590" i="4" s="1"/>
  <c r="D590" i="4"/>
  <c r="A590" i="4" s="1"/>
  <c r="F589" i="4"/>
  <c r="E589" i="4"/>
  <c r="B589" i="4" s="1"/>
  <c r="D589" i="4"/>
  <c r="A589" i="4" s="1"/>
  <c r="F588" i="4"/>
  <c r="E588" i="4"/>
  <c r="B588" i="4" s="1"/>
  <c r="D588" i="4"/>
  <c r="A588" i="4" s="1"/>
  <c r="F587" i="4"/>
  <c r="E587" i="4"/>
  <c r="B587" i="4" s="1"/>
  <c r="D587" i="4"/>
  <c r="A587" i="4" s="1"/>
  <c r="F586" i="4"/>
  <c r="E586" i="4"/>
  <c r="B586" i="4" s="1"/>
  <c r="D586" i="4"/>
  <c r="A586" i="4" s="1"/>
  <c r="F585" i="4"/>
  <c r="E585" i="4"/>
  <c r="B585" i="4" s="1"/>
  <c r="D585" i="4"/>
  <c r="A585" i="4" s="1"/>
  <c r="F584" i="4"/>
  <c r="E584" i="4"/>
  <c r="B584" i="4" s="1"/>
  <c r="D584" i="4"/>
  <c r="A584" i="4" s="1"/>
  <c r="F583" i="4"/>
  <c r="E583" i="4"/>
  <c r="B583" i="4" s="1"/>
  <c r="D583" i="4"/>
  <c r="A583" i="4" s="1"/>
  <c r="F582" i="4"/>
  <c r="H582" i="4" s="1"/>
  <c r="E582" i="4"/>
  <c r="B582" i="4" s="1"/>
  <c r="D582" i="4"/>
  <c r="A582" i="4" s="1"/>
  <c r="F581" i="4"/>
  <c r="E581" i="4"/>
  <c r="B581" i="4" s="1"/>
  <c r="D581" i="4"/>
  <c r="A581" i="4" s="1"/>
  <c r="F580" i="4"/>
  <c r="E580" i="4"/>
  <c r="B580" i="4" s="1"/>
  <c r="D580" i="4"/>
  <c r="A580" i="4" s="1"/>
  <c r="F579" i="4"/>
  <c r="E579" i="4"/>
  <c r="B579" i="4" s="1"/>
  <c r="D579" i="4"/>
  <c r="A579" i="4" s="1"/>
  <c r="F578" i="4"/>
  <c r="E578" i="4"/>
  <c r="B578" i="4" s="1"/>
  <c r="D578" i="4"/>
  <c r="A578" i="4" s="1"/>
  <c r="F577" i="4"/>
  <c r="E577" i="4"/>
  <c r="B577" i="4" s="1"/>
  <c r="D577" i="4"/>
  <c r="A577" i="4" s="1"/>
  <c r="F576" i="4"/>
  <c r="E576" i="4"/>
  <c r="B576" i="4" s="1"/>
  <c r="D576" i="4"/>
  <c r="A576" i="4" s="1"/>
  <c r="F575" i="4"/>
  <c r="E575" i="4"/>
  <c r="B575" i="4" s="1"/>
  <c r="D575" i="4"/>
  <c r="A575" i="4" s="1"/>
  <c r="F574" i="4"/>
  <c r="E574" i="4"/>
  <c r="B574" i="4" s="1"/>
  <c r="D574" i="4"/>
  <c r="A574" i="4" s="1"/>
  <c r="F573" i="4"/>
  <c r="E573" i="4"/>
  <c r="B573" i="4" s="1"/>
  <c r="D573" i="4"/>
  <c r="A573" i="4" s="1"/>
  <c r="F572" i="4"/>
  <c r="E572" i="4"/>
  <c r="B572" i="4" s="1"/>
  <c r="D572" i="4"/>
  <c r="A572" i="4" s="1"/>
  <c r="F571" i="4"/>
  <c r="E571" i="4"/>
  <c r="B571" i="4" s="1"/>
  <c r="D571" i="4"/>
  <c r="A571" i="4" s="1"/>
  <c r="F570" i="4"/>
  <c r="E570" i="4"/>
  <c r="B570" i="4" s="1"/>
  <c r="D570" i="4"/>
  <c r="A570" i="4" s="1"/>
  <c r="F569" i="4"/>
  <c r="E569" i="4"/>
  <c r="B569" i="4" s="1"/>
  <c r="D569" i="4"/>
  <c r="A569" i="4" s="1"/>
  <c r="F568" i="4"/>
  <c r="E568" i="4"/>
  <c r="B568" i="4" s="1"/>
  <c r="D568" i="4"/>
  <c r="A568" i="4" s="1"/>
  <c r="F567" i="4"/>
  <c r="E567" i="4"/>
  <c r="B567" i="4" s="1"/>
  <c r="D567" i="4"/>
  <c r="A567" i="4" s="1"/>
  <c r="F566" i="4"/>
  <c r="H566" i="4" s="1"/>
  <c r="E566" i="4"/>
  <c r="B566" i="4" s="1"/>
  <c r="D566" i="4"/>
  <c r="A566" i="4" s="1"/>
  <c r="F565" i="4"/>
  <c r="E565" i="4"/>
  <c r="B565" i="4" s="1"/>
  <c r="D565" i="4"/>
  <c r="A565" i="4" s="1"/>
  <c r="F564" i="4"/>
  <c r="E564" i="4"/>
  <c r="B564" i="4" s="1"/>
  <c r="D564" i="4"/>
  <c r="A564" i="4" s="1"/>
  <c r="F563" i="4"/>
  <c r="E563" i="4"/>
  <c r="B563" i="4" s="1"/>
  <c r="D563" i="4"/>
  <c r="A563" i="4" s="1"/>
  <c r="F562" i="4"/>
  <c r="E562" i="4"/>
  <c r="B562" i="4" s="1"/>
  <c r="D562" i="4"/>
  <c r="A562" i="4" s="1"/>
  <c r="F561" i="4"/>
  <c r="E561" i="4"/>
  <c r="B561" i="4" s="1"/>
  <c r="D561" i="4"/>
  <c r="A561" i="4" s="1"/>
  <c r="F560" i="4"/>
  <c r="E560" i="4"/>
  <c r="B560" i="4" s="1"/>
  <c r="D560" i="4"/>
  <c r="A560" i="4" s="1"/>
  <c r="F559" i="4"/>
  <c r="E559" i="4"/>
  <c r="B559" i="4" s="1"/>
  <c r="D559" i="4"/>
  <c r="A559" i="4" s="1"/>
  <c r="F558" i="4"/>
  <c r="E558" i="4"/>
  <c r="B558" i="4" s="1"/>
  <c r="D558" i="4"/>
  <c r="A558" i="4" s="1"/>
  <c r="F557" i="4"/>
  <c r="E557" i="4"/>
  <c r="B557" i="4" s="1"/>
  <c r="D557" i="4"/>
  <c r="A557" i="4" s="1"/>
  <c r="F556" i="4"/>
  <c r="E556" i="4"/>
  <c r="B556" i="4" s="1"/>
  <c r="D556" i="4"/>
  <c r="A556" i="4" s="1"/>
  <c r="F555" i="4"/>
  <c r="E555" i="4"/>
  <c r="B555" i="4" s="1"/>
  <c r="D555" i="4"/>
  <c r="A555" i="4" s="1"/>
  <c r="F554" i="4"/>
  <c r="E554" i="4"/>
  <c r="B554" i="4" s="1"/>
  <c r="D554" i="4"/>
  <c r="A554" i="4" s="1"/>
  <c r="F553" i="4"/>
  <c r="E553" i="4"/>
  <c r="B553" i="4" s="1"/>
  <c r="D553" i="4"/>
  <c r="A553" i="4" s="1"/>
  <c r="F552" i="4"/>
  <c r="E552" i="4"/>
  <c r="B552" i="4" s="1"/>
  <c r="D552" i="4"/>
  <c r="A552" i="4" s="1"/>
  <c r="F551" i="4"/>
  <c r="E551" i="4"/>
  <c r="B551" i="4" s="1"/>
  <c r="D551" i="4"/>
  <c r="A551" i="4" s="1"/>
  <c r="F550" i="4"/>
  <c r="H550" i="4" s="1"/>
  <c r="E550" i="4"/>
  <c r="B550" i="4" s="1"/>
  <c r="D550" i="4"/>
  <c r="A550" i="4" s="1"/>
  <c r="F549" i="4"/>
  <c r="E549" i="4"/>
  <c r="B549" i="4" s="1"/>
  <c r="D549" i="4"/>
  <c r="A549" i="4" s="1"/>
  <c r="F548" i="4"/>
  <c r="E548" i="4"/>
  <c r="B548" i="4" s="1"/>
  <c r="D548" i="4"/>
  <c r="A548" i="4" s="1"/>
  <c r="F547" i="4"/>
  <c r="E547" i="4"/>
  <c r="B547" i="4" s="1"/>
  <c r="D547" i="4"/>
  <c r="A547" i="4" s="1"/>
  <c r="F546" i="4"/>
  <c r="E546" i="4"/>
  <c r="B546" i="4" s="1"/>
  <c r="D546" i="4"/>
  <c r="A546" i="4" s="1"/>
  <c r="F545" i="4"/>
  <c r="E545" i="4"/>
  <c r="B545" i="4" s="1"/>
  <c r="D545" i="4"/>
  <c r="A545" i="4" s="1"/>
  <c r="F544" i="4"/>
  <c r="E544" i="4"/>
  <c r="B544" i="4" s="1"/>
  <c r="D544" i="4"/>
  <c r="A544" i="4" s="1"/>
  <c r="F543" i="4"/>
  <c r="E543" i="4"/>
  <c r="B543" i="4" s="1"/>
  <c r="D543" i="4"/>
  <c r="A543" i="4" s="1"/>
  <c r="F542" i="4"/>
  <c r="E542" i="4"/>
  <c r="B542" i="4" s="1"/>
  <c r="D542" i="4"/>
  <c r="A542" i="4" s="1"/>
  <c r="F541" i="4"/>
  <c r="E541" i="4"/>
  <c r="B541" i="4" s="1"/>
  <c r="D541" i="4"/>
  <c r="A541" i="4" s="1"/>
  <c r="F540" i="4"/>
  <c r="E540" i="4"/>
  <c r="B540" i="4" s="1"/>
  <c r="D540" i="4"/>
  <c r="A540" i="4" s="1"/>
  <c r="F539" i="4"/>
  <c r="E539" i="4"/>
  <c r="B539" i="4" s="1"/>
  <c r="D539" i="4"/>
  <c r="A539" i="4" s="1"/>
  <c r="F538" i="4"/>
  <c r="E538" i="4"/>
  <c r="B538" i="4" s="1"/>
  <c r="D538" i="4"/>
  <c r="A538" i="4" s="1"/>
  <c r="F537" i="4"/>
  <c r="E537" i="4"/>
  <c r="B537" i="4" s="1"/>
  <c r="D537" i="4"/>
  <c r="A537" i="4" s="1"/>
  <c r="F536" i="4"/>
  <c r="E536" i="4"/>
  <c r="B536" i="4" s="1"/>
  <c r="D536" i="4"/>
  <c r="A536" i="4" s="1"/>
  <c r="F535" i="4"/>
  <c r="E535" i="4"/>
  <c r="B535" i="4" s="1"/>
  <c r="D535" i="4"/>
  <c r="A535" i="4" s="1"/>
  <c r="F534" i="4"/>
  <c r="H534" i="4" s="1"/>
  <c r="E534" i="4"/>
  <c r="B534" i="4" s="1"/>
  <c r="D534" i="4"/>
  <c r="A534" i="4" s="1"/>
  <c r="F533" i="4"/>
  <c r="E533" i="4"/>
  <c r="B533" i="4" s="1"/>
  <c r="D533" i="4"/>
  <c r="A533" i="4" s="1"/>
  <c r="F532" i="4"/>
  <c r="E532" i="4"/>
  <c r="B532" i="4" s="1"/>
  <c r="D532" i="4"/>
  <c r="A532" i="4" s="1"/>
  <c r="F531" i="4"/>
  <c r="E531" i="4"/>
  <c r="B531" i="4" s="1"/>
  <c r="D531" i="4"/>
  <c r="A531" i="4" s="1"/>
  <c r="F530" i="4"/>
  <c r="E530" i="4"/>
  <c r="B530" i="4" s="1"/>
  <c r="D530" i="4"/>
  <c r="A530" i="4" s="1"/>
  <c r="F529" i="4"/>
  <c r="E529" i="4"/>
  <c r="B529" i="4" s="1"/>
  <c r="D529" i="4"/>
  <c r="A529" i="4" s="1"/>
  <c r="F528" i="4"/>
  <c r="E528" i="4"/>
  <c r="B528" i="4" s="1"/>
  <c r="D528" i="4"/>
  <c r="A528" i="4" s="1"/>
  <c r="F527" i="4"/>
  <c r="E527" i="4"/>
  <c r="B527" i="4" s="1"/>
  <c r="D527" i="4"/>
  <c r="A527" i="4" s="1"/>
  <c r="F526" i="4"/>
  <c r="E526" i="4"/>
  <c r="B526" i="4" s="1"/>
  <c r="D526" i="4"/>
  <c r="A526" i="4" s="1"/>
  <c r="F525" i="4"/>
  <c r="E525" i="4"/>
  <c r="B525" i="4" s="1"/>
  <c r="D525" i="4"/>
  <c r="A525" i="4" s="1"/>
  <c r="F524" i="4"/>
  <c r="E524" i="4"/>
  <c r="B524" i="4" s="1"/>
  <c r="D524" i="4"/>
  <c r="A524" i="4" s="1"/>
  <c r="F523" i="4"/>
  <c r="E523" i="4"/>
  <c r="B523" i="4" s="1"/>
  <c r="D523" i="4"/>
  <c r="A523" i="4" s="1"/>
  <c r="F522" i="4"/>
  <c r="E522" i="4"/>
  <c r="B522" i="4" s="1"/>
  <c r="D522" i="4"/>
  <c r="A522" i="4" s="1"/>
  <c r="F521" i="4"/>
  <c r="E521" i="4"/>
  <c r="B521" i="4" s="1"/>
  <c r="D521" i="4"/>
  <c r="A521" i="4" s="1"/>
  <c r="F520" i="4"/>
  <c r="E520" i="4"/>
  <c r="B520" i="4" s="1"/>
  <c r="D520" i="4"/>
  <c r="A520" i="4" s="1"/>
  <c r="F519" i="4"/>
  <c r="E519" i="4"/>
  <c r="B519" i="4" s="1"/>
  <c r="D519" i="4"/>
  <c r="A519" i="4" s="1"/>
  <c r="F518" i="4"/>
  <c r="H518" i="4" s="1"/>
  <c r="E518" i="4"/>
  <c r="B518" i="4" s="1"/>
  <c r="D518" i="4"/>
  <c r="A518" i="4" s="1"/>
  <c r="F517" i="4"/>
  <c r="E517" i="4"/>
  <c r="B517" i="4" s="1"/>
  <c r="D517" i="4"/>
  <c r="A517" i="4" s="1"/>
  <c r="F516" i="4"/>
  <c r="E516" i="4"/>
  <c r="B516" i="4" s="1"/>
  <c r="D516" i="4"/>
  <c r="A516" i="4" s="1"/>
  <c r="F515" i="4"/>
  <c r="E515" i="4"/>
  <c r="B515" i="4" s="1"/>
  <c r="D515" i="4"/>
  <c r="A515" i="4" s="1"/>
  <c r="F514" i="4"/>
  <c r="E514" i="4"/>
  <c r="B514" i="4" s="1"/>
  <c r="D514" i="4"/>
  <c r="A514" i="4" s="1"/>
  <c r="F513" i="4"/>
  <c r="E513" i="4"/>
  <c r="B513" i="4" s="1"/>
  <c r="D513" i="4"/>
  <c r="A513" i="4" s="1"/>
  <c r="F512" i="4"/>
  <c r="E512" i="4"/>
  <c r="B512" i="4" s="1"/>
  <c r="D512" i="4"/>
  <c r="A512" i="4" s="1"/>
  <c r="F511" i="4"/>
  <c r="E511" i="4"/>
  <c r="B511" i="4" s="1"/>
  <c r="D511" i="4"/>
  <c r="A511" i="4" s="1"/>
  <c r="F510" i="4"/>
  <c r="E510" i="4"/>
  <c r="B510" i="4" s="1"/>
  <c r="D510" i="4"/>
  <c r="A510" i="4" s="1"/>
  <c r="F509" i="4"/>
  <c r="E509" i="4"/>
  <c r="B509" i="4" s="1"/>
  <c r="D509" i="4"/>
  <c r="A509" i="4" s="1"/>
  <c r="F508" i="4"/>
  <c r="E508" i="4"/>
  <c r="B508" i="4" s="1"/>
  <c r="D508" i="4"/>
  <c r="A508" i="4" s="1"/>
  <c r="F507" i="4"/>
  <c r="E507" i="4"/>
  <c r="B507" i="4" s="1"/>
  <c r="D507" i="4"/>
  <c r="A507" i="4" s="1"/>
  <c r="F506" i="4"/>
  <c r="E506" i="4"/>
  <c r="B506" i="4" s="1"/>
  <c r="D506" i="4"/>
  <c r="A506" i="4" s="1"/>
  <c r="F505" i="4"/>
  <c r="E505" i="4"/>
  <c r="B505" i="4" s="1"/>
  <c r="D505" i="4"/>
  <c r="A505" i="4" s="1"/>
  <c r="F504" i="4"/>
  <c r="E504" i="4"/>
  <c r="B504" i="4" s="1"/>
  <c r="D504" i="4"/>
  <c r="A504" i="4" s="1"/>
  <c r="F503" i="4"/>
  <c r="E503" i="4"/>
  <c r="B503" i="4" s="1"/>
  <c r="D503" i="4"/>
  <c r="A503" i="4" s="1"/>
  <c r="F502" i="4"/>
  <c r="H502" i="4" s="1"/>
  <c r="E502" i="4"/>
  <c r="B502" i="4" s="1"/>
  <c r="D502" i="4"/>
  <c r="A502" i="4" s="1"/>
  <c r="F501" i="4"/>
  <c r="E501" i="4"/>
  <c r="B501" i="4" s="1"/>
  <c r="D501" i="4"/>
  <c r="A501" i="4" s="1"/>
  <c r="F500" i="4"/>
  <c r="E500" i="4"/>
  <c r="B500" i="4" s="1"/>
  <c r="D500" i="4"/>
  <c r="A500" i="4" s="1"/>
  <c r="F499" i="4"/>
  <c r="E499" i="4"/>
  <c r="B499" i="4" s="1"/>
  <c r="D499" i="4"/>
  <c r="A499" i="4" s="1"/>
  <c r="F498" i="4"/>
  <c r="E498" i="4"/>
  <c r="B498" i="4" s="1"/>
  <c r="D498" i="4"/>
  <c r="A498" i="4" s="1"/>
  <c r="F497" i="4"/>
  <c r="E497" i="4"/>
  <c r="B497" i="4" s="1"/>
  <c r="D497" i="4"/>
  <c r="A497" i="4" s="1"/>
  <c r="F496" i="4"/>
  <c r="E496" i="4"/>
  <c r="B496" i="4" s="1"/>
  <c r="D496" i="4"/>
  <c r="A496" i="4" s="1"/>
  <c r="F495" i="4"/>
  <c r="E495" i="4"/>
  <c r="B495" i="4" s="1"/>
  <c r="D495" i="4"/>
  <c r="A495" i="4" s="1"/>
  <c r="F494" i="4"/>
  <c r="E494" i="4"/>
  <c r="B494" i="4" s="1"/>
  <c r="D494" i="4"/>
  <c r="A494" i="4" s="1"/>
  <c r="F493" i="4"/>
  <c r="E493" i="4"/>
  <c r="B493" i="4" s="1"/>
  <c r="D493" i="4"/>
  <c r="A493" i="4" s="1"/>
  <c r="F492" i="4"/>
  <c r="E492" i="4"/>
  <c r="B492" i="4" s="1"/>
  <c r="D492" i="4"/>
  <c r="A492" i="4" s="1"/>
  <c r="F491" i="4"/>
  <c r="E491" i="4"/>
  <c r="B491" i="4" s="1"/>
  <c r="D491" i="4"/>
  <c r="A491" i="4" s="1"/>
  <c r="F490" i="4"/>
  <c r="E490" i="4"/>
  <c r="B490" i="4" s="1"/>
  <c r="D490" i="4"/>
  <c r="A490" i="4" s="1"/>
  <c r="F489" i="4"/>
  <c r="E489" i="4"/>
  <c r="B489" i="4" s="1"/>
  <c r="D489" i="4"/>
  <c r="A489" i="4" s="1"/>
  <c r="F488" i="4"/>
  <c r="E488" i="4"/>
  <c r="B488" i="4" s="1"/>
  <c r="D488" i="4"/>
  <c r="A488" i="4" s="1"/>
  <c r="F487" i="4"/>
  <c r="E487" i="4"/>
  <c r="B487" i="4" s="1"/>
  <c r="D487" i="4"/>
  <c r="A487" i="4" s="1"/>
  <c r="F486" i="4"/>
  <c r="H486" i="4" s="1"/>
  <c r="E486" i="4"/>
  <c r="B486" i="4" s="1"/>
  <c r="D486" i="4"/>
  <c r="A486" i="4" s="1"/>
  <c r="F485" i="4"/>
  <c r="E485" i="4"/>
  <c r="B485" i="4" s="1"/>
  <c r="D485" i="4"/>
  <c r="A485" i="4" s="1"/>
  <c r="F484" i="4"/>
  <c r="E484" i="4"/>
  <c r="B484" i="4" s="1"/>
  <c r="D484" i="4"/>
  <c r="A484" i="4" s="1"/>
  <c r="F483" i="4"/>
  <c r="E483" i="4"/>
  <c r="B483" i="4" s="1"/>
  <c r="D483" i="4"/>
  <c r="A483" i="4" s="1"/>
  <c r="F482" i="4"/>
  <c r="E482" i="4"/>
  <c r="B482" i="4" s="1"/>
  <c r="D482" i="4"/>
  <c r="A482" i="4" s="1"/>
  <c r="F481" i="4"/>
  <c r="E481" i="4"/>
  <c r="B481" i="4" s="1"/>
  <c r="D481" i="4"/>
  <c r="A481" i="4" s="1"/>
  <c r="F480" i="4"/>
  <c r="E480" i="4"/>
  <c r="B480" i="4" s="1"/>
  <c r="D480" i="4"/>
  <c r="A480" i="4" s="1"/>
  <c r="F479" i="4"/>
  <c r="E479" i="4"/>
  <c r="B479" i="4" s="1"/>
  <c r="D479" i="4"/>
  <c r="A479" i="4" s="1"/>
  <c r="F478" i="4"/>
  <c r="E478" i="4"/>
  <c r="B478" i="4" s="1"/>
  <c r="D478" i="4"/>
  <c r="A478" i="4" s="1"/>
  <c r="F477" i="4"/>
  <c r="E477" i="4"/>
  <c r="B477" i="4" s="1"/>
  <c r="D477" i="4"/>
  <c r="A477" i="4" s="1"/>
  <c r="F476" i="4"/>
  <c r="E476" i="4"/>
  <c r="B476" i="4" s="1"/>
  <c r="D476" i="4"/>
  <c r="A476" i="4" s="1"/>
  <c r="F475" i="4"/>
  <c r="E475" i="4"/>
  <c r="B475" i="4" s="1"/>
  <c r="D475" i="4"/>
  <c r="A475" i="4" s="1"/>
  <c r="F474" i="4"/>
  <c r="E474" i="4"/>
  <c r="B474" i="4" s="1"/>
  <c r="D474" i="4"/>
  <c r="A474" i="4" s="1"/>
  <c r="F473" i="4"/>
  <c r="E473" i="4"/>
  <c r="B473" i="4" s="1"/>
  <c r="D473" i="4"/>
  <c r="A473" i="4" s="1"/>
  <c r="F472" i="4"/>
  <c r="E472" i="4"/>
  <c r="B472" i="4" s="1"/>
  <c r="D472" i="4"/>
  <c r="A472" i="4" s="1"/>
  <c r="F471" i="4"/>
  <c r="E471" i="4"/>
  <c r="B471" i="4" s="1"/>
  <c r="D471" i="4"/>
  <c r="A471" i="4" s="1"/>
  <c r="F470" i="4"/>
  <c r="H470" i="4" s="1"/>
  <c r="E470" i="4"/>
  <c r="B470" i="4" s="1"/>
  <c r="D470" i="4"/>
  <c r="A470" i="4" s="1"/>
  <c r="F469" i="4"/>
  <c r="E469" i="4"/>
  <c r="B469" i="4" s="1"/>
  <c r="D469" i="4"/>
  <c r="A469" i="4" s="1"/>
  <c r="F468" i="4"/>
  <c r="E468" i="4"/>
  <c r="B468" i="4" s="1"/>
  <c r="D468" i="4"/>
  <c r="A468" i="4" s="1"/>
  <c r="F467" i="4"/>
  <c r="E467" i="4"/>
  <c r="B467" i="4" s="1"/>
  <c r="D467" i="4"/>
  <c r="A467" i="4" s="1"/>
  <c r="F466" i="4"/>
  <c r="E466" i="4"/>
  <c r="B466" i="4" s="1"/>
  <c r="D466" i="4"/>
  <c r="A466" i="4" s="1"/>
  <c r="F465" i="4"/>
  <c r="E465" i="4"/>
  <c r="B465" i="4" s="1"/>
  <c r="D465" i="4"/>
  <c r="A465" i="4" s="1"/>
  <c r="F464" i="4"/>
  <c r="E464" i="4"/>
  <c r="B464" i="4" s="1"/>
  <c r="D464" i="4"/>
  <c r="A464" i="4" s="1"/>
  <c r="F463" i="4"/>
  <c r="E463" i="4"/>
  <c r="B463" i="4" s="1"/>
  <c r="D463" i="4"/>
  <c r="A463" i="4" s="1"/>
  <c r="F462" i="4"/>
  <c r="E462" i="4"/>
  <c r="B462" i="4" s="1"/>
  <c r="D462" i="4"/>
  <c r="A462" i="4" s="1"/>
  <c r="F461" i="4"/>
  <c r="E461" i="4"/>
  <c r="B461" i="4" s="1"/>
  <c r="D461" i="4"/>
  <c r="A461" i="4" s="1"/>
  <c r="F460" i="4"/>
  <c r="E460" i="4"/>
  <c r="B460" i="4" s="1"/>
  <c r="D460" i="4"/>
  <c r="A460" i="4" s="1"/>
  <c r="F459" i="4"/>
  <c r="E459" i="4"/>
  <c r="B459" i="4" s="1"/>
  <c r="D459" i="4"/>
  <c r="A459" i="4" s="1"/>
  <c r="F458" i="4"/>
  <c r="E458" i="4"/>
  <c r="B458" i="4" s="1"/>
  <c r="D458" i="4"/>
  <c r="A458" i="4" s="1"/>
  <c r="F457" i="4"/>
  <c r="E457" i="4"/>
  <c r="B457" i="4" s="1"/>
  <c r="D457" i="4"/>
  <c r="A457" i="4" s="1"/>
  <c r="F456" i="4"/>
  <c r="E456" i="4"/>
  <c r="B456" i="4" s="1"/>
  <c r="D456" i="4"/>
  <c r="A456" i="4" s="1"/>
  <c r="F455" i="4"/>
  <c r="E455" i="4"/>
  <c r="B455" i="4" s="1"/>
  <c r="D455" i="4"/>
  <c r="A455" i="4" s="1"/>
  <c r="F454" i="4"/>
  <c r="H454" i="4" s="1"/>
  <c r="E454" i="4"/>
  <c r="B454" i="4" s="1"/>
  <c r="D454" i="4"/>
  <c r="A454" i="4" s="1"/>
  <c r="F453" i="4"/>
  <c r="E453" i="4"/>
  <c r="B453" i="4" s="1"/>
  <c r="D453" i="4"/>
  <c r="A453" i="4" s="1"/>
  <c r="F452" i="4"/>
  <c r="E452" i="4"/>
  <c r="B452" i="4" s="1"/>
  <c r="D452" i="4"/>
  <c r="A452" i="4" s="1"/>
  <c r="F451" i="4"/>
  <c r="E451" i="4"/>
  <c r="B451" i="4" s="1"/>
  <c r="D451" i="4"/>
  <c r="A451" i="4" s="1"/>
  <c r="F450" i="4"/>
  <c r="E450" i="4"/>
  <c r="B450" i="4" s="1"/>
  <c r="D450" i="4"/>
  <c r="A450" i="4" s="1"/>
  <c r="F449" i="4"/>
  <c r="E449" i="4"/>
  <c r="B449" i="4" s="1"/>
  <c r="D449" i="4"/>
  <c r="A449" i="4" s="1"/>
  <c r="F448" i="4"/>
  <c r="E448" i="4"/>
  <c r="B448" i="4" s="1"/>
  <c r="D448" i="4"/>
  <c r="A448" i="4" s="1"/>
  <c r="F447" i="4"/>
  <c r="E447" i="4"/>
  <c r="B447" i="4" s="1"/>
  <c r="D447" i="4"/>
  <c r="A447" i="4" s="1"/>
  <c r="F446" i="4"/>
  <c r="E446" i="4"/>
  <c r="B446" i="4" s="1"/>
  <c r="D446" i="4"/>
  <c r="A446" i="4" s="1"/>
  <c r="F445" i="4"/>
  <c r="E445" i="4"/>
  <c r="B445" i="4" s="1"/>
  <c r="D445" i="4"/>
  <c r="A445" i="4" s="1"/>
  <c r="F444" i="4"/>
  <c r="E444" i="4"/>
  <c r="B444" i="4" s="1"/>
  <c r="D444" i="4"/>
  <c r="A444" i="4" s="1"/>
  <c r="F443" i="4"/>
  <c r="E443" i="4"/>
  <c r="B443" i="4" s="1"/>
  <c r="D443" i="4"/>
  <c r="A443" i="4" s="1"/>
  <c r="F442" i="4"/>
  <c r="E442" i="4"/>
  <c r="B442" i="4" s="1"/>
  <c r="D442" i="4"/>
  <c r="A442" i="4" s="1"/>
  <c r="F441" i="4"/>
  <c r="E441" i="4"/>
  <c r="B441" i="4" s="1"/>
  <c r="D441" i="4"/>
  <c r="A441" i="4" s="1"/>
  <c r="F440" i="4"/>
  <c r="E440" i="4"/>
  <c r="B440" i="4" s="1"/>
  <c r="D440" i="4"/>
  <c r="A440" i="4" s="1"/>
  <c r="F439" i="4"/>
  <c r="E439" i="4"/>
  <c r="B439" i="4" s="1"/>
  <c r="D439" i="4"/>
  <c r="A439" i="4" s="1"/>
  <c r="F438" i="4"/>
  <c r="H438" i="4" s="1"/>
  <c r="E438" i="4"/>
  <c r="B438" i="4" s="1"/>
  <c r="D438" i="4"/>
  <c r="A438" i="4" s="1"/>
  <c r="F437" i="4"/>
  <c r="E437" i="4"/>
  <c r="B437" i="4" s="1"/>
  <c r="D437" i="4"/>
  <c r="A437" i="4" s="1"/>
  <c r="F436" i="4"/>
  <c r="E436" i="4"/>
  <c r="B436" i="4" s="1"/>
  <c r="D436" i="4"/>
  <c r="A436" i="4" s="1"/>
  <c r="F435" i="4"/>
  <c r="E435" i="4"/>
  <c r="B435" i="4" s="1"/>
  <c r="D435" i="4"/>
  <c r="A435" i="4" s="1"/>
  <c r="F434" i="4"/>
  <c r="H434" i="4" s="1"/>
  <c r="E434" i="4"/>
  <c r="B434" i="4" s="1"/>
  <c r="D434" i="4"/>
  <c r="A434" i="4" s="1"/>
  <c r="F433" i="4"/>
  <c r="E433" i="4"/>
  <c r="B433" i="4" s="1"/>
  <c r="D433" i="4"/>
  <c r="A433" i="4" s="1"/>
  <c r="F432" i="4"/>
  <c r="E432" i="4"/>
  <c r="B432" i="4" s="1"/>
  <c r="D432" i="4"/>
  <c r="A432" i="4" s="1"/>
  <c r="F431" i="4"/>
  <c r="E431" i="4"/>
  <c r="B431" i="4" s="1"/>
  <c r="D431" i="4"/>
  <c r="A431" i="4" s="1"/>
  <c r="F430" i="4"/>
  <c r="H430" i="4" s="1"/>
  <c r="E430" i="4"/>
  <c r="B430" i="4" s="1"/>
  <c r="D430" i="4"/>
  <c r="A430" i="4" s="1"/>
  <c r="F429" i="4"/>
  <c r="E429" i="4"/>
  <c r="B429" i="4" s="1"/>
  <c r="D429" i="4"/>
  <c r="A429" i="4" s="1"/>
  <c r="F428" i="4"/>
  <c r="E428" i="4"/>
  <c r="B428" i="4" s="1"/>
  <c r="D428" i="4"/>
  <c r="A428" i="4" s="1"/>
  <c r="F427" i="4"/>
  <c r="E427" i="4"/>
  <c r="B427" i="4" s="1"/>
  <c r="D427" i="4"/>
  <c r="A427" i="4" s="1"/>
  <c r="F426" i="4"/>
  <c r="H426" i="4" s="1"/>
  <c r="E426" i="4"/>
  <c r="B426" i="4" s="1"/>
  <c r="D426" i="4"/>
  <c r="A426" i="4" s="1"/>
  <c r="F425" i="4"/>
  <c r="E425" i="4"/>
  <c r="B425" i="4" s="1"/>
  <c r="D425" i="4"/>
  <c r="A425" i="4" s="1"/>
  <c r="F424" i="4"/>
  <c r="E424" i="4"/>
  <c r="B424" i="4" s="1"/>
  <c r="D424" i="4"/>
  <c r="A424" i="4" s="1"/>
  <c r="F423" i="4"/>
  <c r="E423" i="4"/>
  <c r="B423" i="4" s="1"/>
  <c r="D423" i="4"/>
  <c r="A423" i="4" s="1"/>
  <c r="F422" i="4"/>
  <c r="H422" i="4" s="1"/>
  <c r="E422" i="4"/>
  <c r="B422" i="4" s="1"/>
  <c r="D422" i="4"/>
  <c r="A422" i="4" s="1"/>
  <c r="F421" i="4"/>
  <c r="E421" i="4"/>
  <c r="B421" i="4" s="1"/>
  <c r="D421" i="4"/>
  <c r="A421" i="4" s="1"/>
  <c r="F420" i="4"/>
  <c r="E420" i="4"/>
  <c r="B420" i="4" s="1"/>
  <c r="D420" i="4"/>
  <c r="A420" i="4" s="1"/>
  <c r="F419" i="4"/>
  <c r="E419" i="4"/>
  <c r="B419" i="4" s="1"/>
  <c r="D419" i="4"/>
  <c r="A419" i="4" s="1"/>
  <c r="F418" i="4"/>
  <c r="H418" i="4" s="1"/>
  <c r="E418" i="4"/>
  <c r="B418" i="4" s="1"/>
  <c r="D418" i="4"/>
  <c r="A418" i="4" s="1"/>
  <c r="F417" i="4"/>
  <c r="E417" i="4"/>
  <c r="B417" i="4" s="1"/>
  <c r="D417" i="4"/>
  <c r="A417" i="4" s="1"/>
  <c r="F416" i="4"/>
  <c r="E416" i="4"/>
  <c r="B416" i="4" s="1"/>
  <c r="D416" i="4"/>
  <c r="A416" i="4" s="1"/>
  <c r="F415" i="4"/>
  <c r="E415" i="4"/>
  <c r="B415" i="4" s="1"/>
  <c r="D415" i="4"/>
  <c r="A415" i="4" s="1"/>
  <c r="F414" i="4"/>
  <c r="H414" i="4" s="1"/>
  <c r="E414" i="4"/>
  <c r="B414" i="4" s="1"/>
  <c r="D414" i="4"/>
  <c r="A414" i="4" s="1"/>
  <c r="F413" i="4"/>
  <c r="E413" i="4"/>
  <c r="B413" i="4" s="1"/>
  <c r="D413" i="4"/>
  <c r="A413" i="4" s="1"/>
  <c r="F412" i="4"/>
  <c r="E412" i="4"/>
  <c r="B412" i="4" s="1"/>
  <c r="D412" i="4"/>
  <c r="A412" i="4" s="1"/>
  <c r="F411" i="4"/>
  <c r="E411" i="4"/>
  <c r="B411" i="4" s="1"/>
  <c r="D411" i="4"/>
  <c r="A411" i="4" s="1"/>
  <c r="F410" i="4"/>
  <c r="H410" i="4" s="1"/>
  <c r="E410" i="4"/>
  <c r="B410" i="4" s="1"/>
  <c r="D410" i="4"/>
  <c r="A410" i="4" s="1"/>
  <c r="F409" i="4"/>
  <c r="E409" i="4"/>
  <c r="B409" i="4" s="1"/>
  <c r="D409" i="4"/>
  <c r="A409" i="4" s="1"/>
  <c r="F408" i="4"/>
  <c r="E408" i="4"/>
  <c r="B408" i="4" s="1"/>
  <c r="D408" i="4"/>
  <c r="A408" i="4" s="1"/>
  <c r="F407" i="4"/>
  <c r="E407" i="4"/>
  <c r="B407" i="4" s="1"/>
  <c r="D407" i="4"/>
  <c r="A407" i="4" s="1"/>
  <c r="F406" i="4"/>
  <c r="H406" i="4" s="1"/>
  <c r="E406" i="4"/>
  <c r="B406" i="4" s="1"/>
  <c r="D406" i="4"/>
  <c r="A406" i="4" s="1"/>
  <c r="F405" i="4"/>
  <c r="E405" i="4"/>
  <c r="B405" i="4" s="1"/>
  <c r="D405" i="4"/>
  <c r="A405" i="4" s="1"/>
  <c r="F404" i="4"/>
  <c r="E404" i="4"/>
  <c r="B404" i="4" s="1"/>
  <c r="D404" i="4"/>
  <c r="A404" i="4" s="1"/>
  <c r="F403" i="4"/>
  <c r="E403" i="4"/>
  <c r="B403" i="4" s="1"/>
  <c r="D403" i="4"/>
  <c r="A403" i="4" s="1"/>
  <c r="F402" i="4"/>
  <c r="H402" i="4" s="1"/>
  <c r="E402" i="4"/>
  <c r="B402" i="4" s="1"/>
  <c r="D402" i="4"/>
  <c r="A402" i="4" s="1"/>
  <c r="F401" i="4"/>
  <c r="E401" i="4"/>
  <c r="B401" i="4" s="1"/>
  <c r="D401" i="4"/>
  <c r="A401" i="4" s="1"/>
  <c r="F400" i="4"/>
  <c r="E400" i="4"/>
  <c r="B400" i="4" s="1"/>
  <c r="D400" i="4"/>
  <c r="A400" i="4" s="1"/>
  <c r="F399" i="4"/>
  <c r="E399" i="4"/>
  <c r="B399" i="4" s="1"/>
  <c r="D399" i="4"/>
  <c r="A399" i="4" s="1"/>
  <c r="F398" i="4"/>
  <c r="H398" i="4" s="1"/>
  <c r="E398" i="4"/>
  <c r="B398" i="4" s="1"/>
  <c r="D398" i="4"/>
  <c r="A398" i="4" s="1"/>
  <c r="F397" i="4"/>
  <c r="E397" i="4"/>
  <c r="B397" i="4" s="1"/>
  <c r="D397" i="4"/>
  <c r="A397" i="4" s="1"/>
  <c r="F396" i="4"/>
  <c r="E396" i="4"/>
  <c r="B396" i="4" s="1"/>
  <c r="D396" i="4"/>
  <c r="A396" i="4" s="1"/>
  <c r="F395" i="4"/>
  <c r="E395" i="4"/>
  <c r="B395" i="4" s="1"/>
  <c r="D395" i="4"/>
  <c r="A395" i="4" s="1"/>
  <c r="F394" i="4"/>
  <c r="H394" i="4" s="1"/>
  <c r="E394" i="4"/>
  <c r="B394" i="4" s="1"/>
  <c r="D394" i="4"/>
  <c r="A394" i="4" s="1"/>
  <c r="F393" i="4"/>
  <c r="E393" i="4"/>
  <c r="B393" i="4" s="1"/>
  <c r="D393" i="4"/>
  <c r="A393" i="4" s="1"/>
  <c r="F392" i="4"/>
  <c r="E392" i="4"/>
  <c r="B392" i="4" s="1"/>
  <c r="D392" i="4"/>
  <c r="A392" i="4" s="1"/>
  <c r="F391" i="4"/>
  <c r="E391" i="4"/>
  <c r="B391" i="4" s="1"/>
  <c r="D391" i="4"/>
  <c r="A391" i="4" s="1"/>
  <c r="F390" i="4"/>
  <c r="H390" i="4" s="1"/>
  <c r="E390" i="4"/>
  <c r="B390" i="4" s="1"/>
  <c r="D390" i="4"/>
  <c r="A390" i="4" s="1"/>
  <c r="F389" i="4"/>
  <c r="E389" i="4"/>
  <c r="B389" i="4" s="1"/>
  <c r="D389" i="4"/>
  <c r="A389" i="4" s="1"/>
  <c r="F388" i="4"/>
  <c r="E388" i="4"/>
  <c r="B388" i="4" s="1"/>
  <c r="D388" i="4"/>
  <c r="A388" i="4" s="1"/>
  <c r="F387" i="4"/>
  <c r="E387" i="4"/>
  <c r="B387" i="4" s="1"/>
  <c r="D387" i="4"/>
  <c r="A387" i="4" s="1"/>
  <c r="F386" i="4"/>
  <c r="H386" i="4" s="1"/>
  <c r="E386" i="4"/>
  <c r="B386" i="4" s="1"/>
  <c r="D386" i="4"/>
  <c r="A386" i="4" s="1"/>
  <c r="F385" i="4"/>
  <c r="E385" i="4"/>
  <c r="B385" i="4" s="1"/>
  <c r="D385" i="4"/>
  <c r="A385" i="4" s="1"/>
  <c r="F384" i="4"/>
  <c r="E384" i="4"/>
  <c r="B384" i="4" s="1"/>
  <c r="D384" i="4"/>
  <c r="A384" i="4" s="1"/>
  <c r="F383" i="4"/>
  <c r="E383" i="4"/>
  <c r="B383" i="4" s="1"/>
  <c r="D383" i="4"/>
  <c r="A383" i="4" s="1"/>
  <c r="F382" i="4"/>
  <c r="H382" i="4" s="1"/>
  <c r="E382" i="4"/>
  <c r="B382" i="4" s="1"/>
  <c r="D382" i="4"/>
  <c r="A382" i="4" s="1"/>
  <c r="F381" i="4"/>
  <c r="E381" i="4"/>
  <c r="B381" i="4" s="1"/>
  <c r="D381" i="4"/>
  <c r="A381" i="4" s="1"/>
  <c r="F380" i="4"/>
  <c r="E380" i="4"/>
  <c r="B380" i="4" s="1"/>
  <c r="D380" i="4"/>
  <c r="A380" i="4" s="1"/>
  <c r="F379" i="4"/>
  <c r="E379" i="4"/>
  <c r="B379" i="4" s="1"/>
  <c r="D379" i="4"/>
  <c r="A379" i="4" s="1"/>
  <c r="F378" i="4"/>
  <c r="H378" i="4" s="1"/>
  <c r="E378" i="4"/>
  <c r="B378" i="4" s="1"/>
  <c r="D378" i="4"/>
  <c r="A378" i="4" s="1"/>
  <c r="F377" i="4"/>
  <c r="E377" i="4"/>
  <c r="B377" i="4" s="1"/>
  <c r="D377" i="4"/>
  <c r="A377" i="4" s="1"/>
  <c r="F376" i="4"/>
  <c r="E376" i="4"/>
  <c r="B376" i="4" s="1"/>
  <c r="D376" i="4"/>
  <c r="A376" i="4" s="1"/>
  <c r="F375" i="4"/>
  <c r="E375" i="4"/>
  <c r="B375" i="4" s="1"/>
  <c r="D375" i="4"/>
  <c r="A375" i="4" s="1"/>
  <c r="F374" i="4"/>
  <c r="H374" i="4" s="1"/>
  <c r="E374" i="4"/>
  <c r="B374" i="4" s="1"/>
  <c r="D374" i="4"/>
  <c r="A374" i="4" s="1"/>
  <c r="F373" i="4"/>
  <c r="E373" i="4"/>
  <c r="B373" i="4" s="1"/>
  <c r="D373" i="4"/>
  <c r="A373" i="4" s="1"/>
  <c r="F372" i="4"/>
  <c r="E372" i="4"/>
  <c r="B372" i="4" s="1"/>
  <c r="D372" i="4"/>
  <c r="A372" i="4" s="1"/>
  <c r="F371" i="4"/>
  <c r="E371" i="4"/>
  <c r="B371" i="4" s="1"/>
  <c r="D371" i="4"/>
  <c r="A371" i="4" s="1"/>
  <c r="F370" i="4"/>
  <c r="H370" i="4" s="1"/>
  <c r="E370" i="4"/>
  <c r="B370" i="4" s="1"/>
  <c r="D370" i="4"/>
  <c r="A370" i="4" s="1"/>
  <c r="F369" i="4"/>
  <c r="E369" i="4"/>
  <c r="B369" i="4" s="1"/>
  <c r="D369" i="4"/>
  <c r="A369" i="4" s="1"/>
  <c r="F368" i="4"/>
  <c r="E368" i="4"/>
  <c r="B368" i="4" s="1"/>
  <c r="D368" i="4"/>
  <c r="A368" i="4" s="1"/>
  <c r="F367" i="4"/>
  <c r="E367" i="4"/>
  <c r="B367" i="4" s="1"/>
  <c r="D367" i="4"/>
  <c r="A367" i="4" s="1"/>
  <c r="F366" i="4"/>
  <c r="H366" i="4" s="1"/>
  <c r="E366" i="4"/>
  <c r="B366" i="4" s="1"/>
  <c r="D366" i="4"/>
  <c r="A366" i="4" s="1"/>
  <c r="F365" i="4"/>
  <c r="E365" i="4"/>
  <c r="B365" i="4" s="1"/>
  <c r="D365" i="4"/>
  <c r="A365" i="4" s="1"/>
  <c r="F364" i="4"/>
  <c r="E364" i="4"/>
  <c r="B364" i="4" s="1"/>
  <c r="D364" i="4"/>
  <c r="A364" i="4" s="1"/>
  <c r="F363" i="4"/>
  <c r="E363" i="4"/>
  <c r="B363" i="4" s="1"/>
  <c r="D363" i="4"/>
  <c r="A363" i="4" s="1"/>
  <c r="F362" i="4"/>
  <c r="H362" i="4" s="1"/>
  <c r="E362" i="4"/>
  <c r="B362" i="4" s="1"/>
  <c r="D362" i="4"/>
  <c r="A362" i="4" s="1"/>
  <c r="F361" i="4"/>
  <c r="E361" i="4"/>
  <c r="B361" i="4" s="1"/>
  <c r="D361" i="4"/>
  <c r="A361" i="4" s="1"/>
  <c r="F360" i="4"/>
  <c r="E360" i="4"/>
  <c r="B360" i="4" s="1"/>
  <c r="D360" i="4"/>
  <c r="A360" i="4" s="1"/>
  <c r="F359" i="4"/>
  <c r="E359" i="4"/>
  <c r="B359" i="4" s="1"/>
  <c r="D359" i="4"/>
  <c r="A359" i="4" s="1"/>
  <c r="F358" i="4"/>
  <c r="H358" i="4" s="1"/>
  <c r="E358" i="4"/>
  <c r="B358" i="4" s="1"/>
  <c r="D358" i="4"/>
  <c r="A358" i="4" s="1"/>
  <c r="F357" i="4"/>
  <c r="E357" i="4"/>
  <c r="B357" i="4" s="1"/>
  <c r="D357" i="4"/>
  <c r="A357" i="4" s="1"/>
  <c r="F356" i="4"/>
  <c r="E356" i="4"/>
  <c r="B356" i="4" s="1"/>
  <c r="D356" i="4"/>
  <c r="A356" i="4" s="1"/>
  <c r="F355" i="4"/>
  <c r="E355" i="4"/>
  <c r="B355" i="4" s="1"/>
  <c r="D355" i="4"/>
  <c r="A355" i="4" s="1"/>
  <c r="F354" i="4"/>
  <c r="H354" i="4" s="1"/>
  <c r="E354" i="4"/>
  <c r="B354" i="4" s="1"/>
  <c r="D354" i="4"/>
  <c r="A354" i="4" s="1"/>
  <c r="F353" i="4"/>
  <c r="E353" i="4"/>
  <c r="B353" i="4" s="1"/>
  <c r="D353" i="4"/>
  <c r="A353" i="4" s="1"/>
  <c r="F352" i="4"/>
  <c r="E352" i="4"/>
  <c r="B352" i="4" s="1"/>
  <c r="D352" i="4"/>
  <c r="A352" i="4" s="1"/>
  <c r="F351" i="4"/>
  <c r="E351" i="4"/>
  <c r="B351" i="4" s="1"/>
  <c r="D351" i="4"/>
  <c r="A351" i="4" s="1"/>
  <c r="F350" i="4"/>
  <c r="H350" i="4" s="1"/>
  <c r="E350" i="4"/>
  <c r="B350" i="4" s="1"/>
  <c r="D350" i="4"/>
  <c r="A350" i="4" s="1"/>
  <c r="F349" i="4"/>
  <c r="E349" i="4"/>
  <c r="B349" i="4" s="1"/>
  <c r="D349" i="4"/>
  <c r="A349" i="4" s="1"/>
  <c r="F348" i="4"/>
  <c r="E348" i="4"/>
  <c r="B348" i="4" s="1"/>
  <c r="D348" i="4"/>
  <c r="A348" i="4" s="1"/>
  <c r="F347" i="4"/>
  <c r="E347" i="4"/>
  <c r="B347" i="4" s="1"/>
  <c r="D347" i="4"/>
  <c r="A347" i="4" s="1"/>
  <c r="F346" i="4"/>
  <c r="H346" i="4" s="1"/>
  <c r="E346" i="4"/>
  <c r="B346" i="4" s="1"/>
  <c r="D346" i="4"/>
  <c r="A346" i="4" s="1"/>
  <c r="F345" i="4"/>
  <c r="E345" i="4"/>
  <c r="B345" i="4" s="1"/>
  <c r="D345" i="4"/>
  <c r="A345" i="4" s="1"/>
  <c r="F344" i="4"/>
  <c r="E344" i="4"/>
  <c r="B344" i="4" s="1"/>
  <c r="D344" i="4"/>
  <c r="A344" i="4" s="1"/>
  <c r="F343" i="4"/>
  <c r="E343" i="4"/>
  <c r="B343" i="4" s="1"/>
  <c r="D343" i="4"/>
  <c r="A343" i="4" s="1"/>
  <c r="F342" i="4"/>
  <c r="H342" i="4" s="1"/>
  <c r="E342" i="4"/>
  <c r="B342" i="4" s="1"/>
  <c r="D342" i="4"/>
  <c r="A342" i="4" s="1"/>
  <c r="F341" i="4"/>
  <c r="E341" i="4"/>
  <c r="B341" i="4" s="1"/>
  <c r="D341" i="4"/>
  <c r="A341" i="4" s="1"/>
  <c r="F340" i="4"/>
  <c r="E340" i="4"/>
  <c r="B340" i="4" s="1"/>
  <c r="D340" i="4"/>
  <c r="A340" i="4" s="1"/>
  <c r="F339" i="4"/>
  <c r="E339" i="4"/>
  <c r="B339" i="4" s="1"/>
  <c r="D339" i="4"/>
  <c r="A339" i="4" s="1"/>
  <c r="F338" i="4"/>
  <c r="H338" i="4" s="1"/>
  <c r="E338" i="4"/>
  <c r="B338" i="4" s="1"/>
  <c r="D338" i="4"/>
  <c r="A338" i="4" s="1"/>
  <c r="F337" i="4"/>
  <c r="E337" i="4"/>
  <c r="B337" i="4" s="1"/>
  <c r="D337" i="4"/>
  <c r="A337" i="4" s="1"/>
  <c r="F336" i="4"/>
  <c r="E336" i="4"/>
  <c r="B336" i="4" s="1"/>
  <c r="D336" i="4"/>
  <c r="A336" i="4" s="1"/>
  <c r="F335" i="4"/>
  <c r="E335" i="4"/>
  <c r="B335" i="4" s="1"/>
  <c r="D335" i="4"/>
  <c r="A335" i="4" s="1"/>
  <c r="F334" i="4"/>
  <c r="H334" i="4" s="1"/>
  <c r="E334" i="4"/>
  <c r="B334" i="4" s="1"/>
  <c r="D334" i="4"/>
  <c r="A334" i="4" s="1"/>
  <c r="F333" i="4"/>
  <c r="E333" i="4"/>
  <c r="B333" i="4" s="1"/>
  <c r="D333" i="4"/>
  <c r="A333" i="4" s="1"/>
  <c r="F332" i="4"/>
  <c r="E332" i="4"/>
  <c r="B332" i="4" s="1"/>
  <c r="D332" i="4"/>
  <c r="A332" i="4" s="1"/>
  <c r="F331" i="4"/>
  <c r="E331" i="4"/>
  <c r="B331" i="4" s="1"/>
  <c r="D331" i="4"/>
  <c r="A331" i="4" s="1"/>
  <c r="F330" i="4"/>
  <c r="E330" i="4"/>
  <c r="B330" i="4" s="1"/>
  <c r="D330" i="4"/>
  <c r="A330" i="4" s="1"/>
  <c r="F329" i="4"/>
  <c r="E329" i="4"/>
  <c r="B329" i="4" s="1"/>
  <c r="D329" i="4"/>
  <c r="A329" i="4" s="1"/>
  <c r="F328" i="4"/>
  <c r="E328" i="4"/>
  <c r="B328" i="4" s="1"/>
  <c r="D328" i="4"/>
  <c r="A328" i="4" s="1"/>
  <c r="F327" i="4"/>
  <c r="E327" i="4"/>
  <c r="B327" i="4" s="1"/>
  <c r="D327" i="4"/>
  <c r="A327" i="4" s="1"/>
  <c r="F326" i="4"/>
  <c r="E326" i="4"/>
  <c r="B326" i="4" s="1"/>
  <c r="D326" i="4"/>
  <c r="A326" i="4" s="1"/>
  <c r="F325" i="4"/>
  <c r="E325" i="4"/>
  <c r="B325" i="4" s="1"/>
  <c r="D325" i="4"/>
  <c r="A325" i="4" s="1"/>
  <c r="F324" i="4"/>
  <c r="E324" i="4"/>
  <c r="B324" i="4" s="1"/>
  <c r="D324" i="4"/>
  <c r="A324" i="4" s="1"/>
  <c r="F323" i="4"/>
  <c r="E323" i="4"/>
  <c r="B323" i="4" s="1"/>
  <c r="D323" i="4"/>
  <c r="A323" i="4" s="1"/>
  <c r="F322" i="4"/>
  <c r="E322" i="4"/>
  <c r="B322" i="4" s="1"/>
  <c r="D322" i="4"/>
  <c r="A322" i="4" s="1"/>
  <c r="F321" i="4"/>
  <c r="E321" i="4"/>
  <c r="B321" i="4" s="1"/>
  <c r="D321" i="4"/>
  <c r="A321" i="4" s="1"/>
  <c r="F320" i="4"/>
  <c r="E320" i="4"/>
  <c r="B320" i="4" s="1"/>
  <c r="D320" i="4"/>
  <c r="A320" i="4" s="1"/>
  <c r="F319" i="4"/>
  <c r="E319" i="4"/>
  <c r="B319" i="4" s="1"/>
  <c r="D319" i="4"/>
  <c r="A319" i="4" s="1"/>
  <c r="F318" i="4"/>
  <c r="H318" i="4" s="1"/>
  <c r="E318" i="4"/>
  <c r="B318" i="4" s="1"/>
  <c r="D318" i="4"/>
  <c r="A318" i="4" s="1"/>
  <c r="F317" i="4"/>
  <c r="E317" i="4"/>
  <c r="B317" i="4" s="1"/>
  <c r="D317" i="4"/>
  <c r="A317" i="4" s="1"/>
  <c r="F316" i="4"/>
  <c r="E316" i="4"/>
  <c r="B316" i="4" s="1"/>
  <c r="D316" i="4"/>
  <c r="A316" i="4" s="1"/>
  <c r="F315" i="4"/>
  <c r="E315" i="4"/>
  <c r="B315" i="4" s="1"/>
  <c r="D315" i="4"/>
  <c r="A315" i="4" s="1"/>
  <c r="F314" i="4"/>
  <c r="E314" i="4"/>
  <c r="B314" i="4" s="1"/>
  <c r="D314" i="4"/>
  <c r="A314" i="4" s="1"/>
  <c r="F313" i="4"/>
  <c r="E313" i="4"/>
  <c r="B313" i="4" s="1"/>
  <c r="D313" i="4"/>
  <c r="A313" i="4" s="1"/>
  <c r="F312" i="4"/>
  <c r="E312" i="4"/>
  <c r="B312" i="4" s="1"/>
  <c r="D312" i="4"/>
  <c r="A312" i="4" s="1"/>
  <c r="F311" i="4"/>
  <c r="E311" i="4"/>
  <c r="B311" i="4" s="1"/>
  <c r="D311" i="4"/>
  <c r="A311" i="4" s="1"/>
  <c r="F310" i="4"/>
  <c r="E310" i="4"/>
  <c r="B310" i="4" s="1"/>
  <c r="D310" i="4"/>
  <c r="A310" i="4" s="1"/>
  <c r="F309" i="4"/>
  <c r="E309" i="4"/>
  <c r="B309" i="4" s="1"/>
  <c r="D309" i="4"/>
  <c r="A309" i="4" s="1"/>
  <c r="F308" i="4"/>
  <c r="E308" i="4"/>
  <c r="B308" i="4" s="1"/>
  <c r="D308" i="4"/>
  <c r="A308" i="4" s="1"/>
  <c r="F307" i="4"/>
  <c r="E307" i="4"/>
  <c r="B307" i="4" s="1"/>
  <c r="D307" i="4"/>
  <c r="A307" i="4" s="1"/>
  <c r="F306" i="4"/>
  <c r="E306" i="4"/>
  <c r="B306" i="4" s="1"/>
  <c r="D306" i="4"/>
  <c r="A306" i="4" s="1"/>
  <c r="F305" i="4"/>
  <c r="E305" i="4"/>
  <c r="B305" i="4" s="1"/>
  <c r="D305" i="4"/>
  <c r="A305" i="4" s="1"/>
  <c r="F304" i="4"/>
  <c r="E304" i="4"/>
  <c r="B304" i="4" s="1"/>
  <c r="D304" i="4"/>
  <c r="A304" i="4" s="1"/>
  <c r="F303" i="4"/>
  <c r="E303" i="4"/>
  <c r="B303" i="4" s="1"/>
  <c r="D303" i="4"/>
  <c r="A303" i="4" s="1"/>
  <c r="F302" i="4"/>
  <c r="H302" i="4" s="1"/>
  <c r="E302" i="4"/>
  <c r="B302" i="4" s="1"/>
  <c r="D302" i="4"/>
  <c r="A302" i="4" s="1"/>
  <c r="F301" i="4"/>
  <c r="E301" i="4"/>
  <c r="B301" i="4" s="1"/>
  <c r="D301" i="4"/>
  <c r="A301" i="4" s="1"/>
  <c r="F300" i="4"/>
  <c r="E300" i="4"/>
  <c r="B300" i="4" s="1"/>
  <c r="D300" i="4"/>
  <c r="A300" i="4" s="1"/>
  <c r="F299" i="4"/>
  <c r="E299" i="4"/>
  <c r="B299" i="4" s="1"/>
  <c r="D299" i="4"/>
  <c r="A299" i="4" s="1"/>
  <c r="F298" i="4"/>
  <c r="E298" i="4"/>
  <c r="B298" i="4" s="1"/>
  <c r="D298" i="4"/>
  <c r="A298" i="4" s="1"/>
  <c r="F297" i="4"/>
  <c r="E297" i="4"/>
  <c r="B297" i="4" s="1"/>
  <c r="D297" i="4"/>
  <c r="A297" i="4" s="1"/>
  <c r="F296" i="4"/>
  <c r="E296" i="4"/>
  <c r="B296" i="4" s="1"/>
  <c r="D296" i="4"/>
  <c r="A296" i="4" s="1"/>
  <c r="F295" i="4"/>
  <c r="E295" i="4"/>
  <c r="B295" i="4" s="1"/>
  <c r="D295" i="4"/>
  <c r="A295" i="4" s="1"/>
  <c r="F294" i="4"/>
  <c r="E294" i="4"/>
  <c r="B294" i="4" s="1"/>
  <c r="D294" i="4"/>
  <c r="A294" i="4" s="1"/>
  <c r="F293" i="4"/>
  <c r="E293" i="4"/>
  <c r="B293" i="4" s="1"/>
  <c r="D293" i="4"/>
  <c r="A293" i="4" s="1"/>
  <c r="F292" i="4"/>
  <c r="E292" i="4"/>
  <c r="B292" i="4" s="1"/>
  <c r="D292" i="4"/>
  <c r="A292" i="4" s="1"/>
  <c r="F291" i="4"/>
  <c r="E291" i="4"/>
  <c r="B291" i="4" s="1"/>
  <c r="D291" i="4"/>
  <c r="A291" i="4" s="1"/>
  <c r="F290" i="4"/>
  <c r="E290" i="4"/>
  <c r="B290" i="4" s="1"/>
  <c r="D290" i="4"/>
  <c r="A290" i="4" s="1"/>
  <c r="F289" i="4"/>
  <c r="E289" i="4"/>
  <c r="B289" i="4" s="1"/>
  <c r="D289" i="4"/>
  <c r="A289" i="4" s="1"/>
  <c r="F288" i="4"/>
  <c r="E288" i="4"/>
  <c r="B288" i="4" s="1"/>
  <c r="D288" i="4"/>
  <c r="A288" i="4" s="1"/>
  <c r="F287" i="4"/>
  <c r="E287" i="4"/>
  <c r="B287" i="4" s="1"/>
  <c r="D287" i="4"/>
  <c r="A287" i="4" s="1"/>
  <c r="F286" i="4"/>
  <c r="H286" i="4" s="1"/>
  <c r="E286" i="4"/>
  <c r="B286" i="4" s="1"/>
  <c r="D286" i="4"/>
  <c r="A286" i="4" s="1"/>
  <c r="F285" i="4"/>
  <c r="E285" i="4"/>
  <c r="B285" i="4" s="1"/>
  <c r="D285" i="4"/>
  <c r="A285" i="4" s="1"/>
  <c r="F284" i="4"/>
  <c r="E284" i="4"/>
  <c r="B284" i="4" s="1"/>
  <c r="D284" i="4"/>
  <c r="A284" i="4" s="1"/>
  <c r="F283" i="4"/>
  <c r="E283" i="4"/>
  <c r="B283" i="4" s="1"/>
  <c r="D283" i="4"/>
  <c r="A283" i="4" s="1"/>
  <c r="F282" i="4"/>
  <c r="E282" i="4"/>
  <c r="B282" i="4" s="1"/>
  <c r="D282" i="4"/>
  <c r="A282" i="4" s="1"/>
  <c r="F281" i="4"/>
  <c r="E281" i="4"/>
  <c r="B281" i="4" s="1"/>
  <c r="D281" i="4"/>
  <c r="A281" i="4" s="1"/>
  <c r="F280" i="4"/>
  <c r="E280" i="4"/>
  <c r="B280" i="4" s="1"/>
  <c r="D280" i="4"/>
  <c r="A280" i="4" s="1"/>
  <c r="F279" i="4"/>
  <c r="E279" i="4"/>
  <c r="B279" i="4" s="1"/>
  <c r="D279" i="4"/>
  <c r="A279" i="4" s="1"/>
  <c r="F278" i="4"/>
  <c r="E278" i="4"/>
  <c r="B278" i="4" s="1"/>
  <c r="D278" i="4"/>
  <c r="A278" i="4" s="1"/>
  <c r="F277" i="4"/>
  <c r="E277" i="4"/>
  <c r="B277" i="4" s="1"/>
  <c r="D277" i="4"/>
  <c r="A277" i="4" s="1"/>
  <c r="F276" i="4"/>
  <c r="E276" i="4"/>
  <c r="B276" i="4" s="1"/>
  <c r="D276" i="4"/>
  <c r="A276" i="4" s="1"/>
  <c r="F275" i="4"/>
  <c r="E275" i="4"/>
  <c r="B275" i="4" s="1"/>
  <c r="D275" i="4"/>
  <c r="A275" i="4" s="1"/>
  <c r="F274" i="4"/>
  <c r="E274" i="4"/>
  <c r="B274" i="4" s="1"/>
  <c r="D274" i="4"/>
  <c r="A274" i="4" s="1"/>
  <c r="F273" i="4"/>
  <c r="E273" i="4"/>
  <c r="B273" i="4" s="1"/>
  <c r="D273" i="4"/>
  <c r="A273" i="4" s="1"/>
  <c r="F272" i="4"/>
  <c r="E272" i="4"/>
  <c r="B272" i="4" s="1"/>
  <c r="D272" i="4"/>
  <c r="A272" i="4" s="1"/>
  <c r="F271" i="4"/>
  <c r="E271" i="4"/>
  <c r="B271" i="4" s="1"/>
  <c r="D271" i="4"/>
  <c r="A271" i="4" s="1"/>
  <c r="F270" i="4"/>
  <c r="H270" i="4" s="1"/>
  <c r="E270" i="4"/>
  <c r="B270" i="4" s="1"/>
  <c r="D270" i="4"/>
  <c r="A270" i="4" s="1"/>
  <c r="F269" i="4"/>
  <c r="E269" i="4"/>
  <c r="B269" i="4" s="1"/>
  <c r="D269" i="4"/>
  <c r="A269" i="4" s="1"/>
  <c r="F268" i="4"/>
  <c r="E268" i="4"/>
  <c r="B268" i="4" s="1"/>
  <c r="D268" i="4"/>
  <c r="A268" i="4" s="1"/>
  <c r="F267" i="4"/>
  <c r="E267" i="4"/>
  <c r="B267" i="4" s="1"/>
  <c r="D267" i="4"/>
  <c r="A267" i="4" s="1"/>
  <c r="F266" i="4"/>
  <c r="E266" i="4"/>
  <c r="B266" i="4" s="1"/>
  <c r="D266" i="4"/>
  <c r="A266" i="4" s="1"/>
  <c r="F265" i="4"/>
  <c r="E265" i="4"/>
  <c r="B265" i="4" s="1"/>
  <c r="D265" i="4"/>
  <c r="A265" i="4" s="1"/>
  <c r="F264" i="4"/>
  <c r="E264" i="4"/>
  <c r="B264" i="4" s="1"/>
  <c r="D264" i="4"/>
  <c r="A264" i="4" s="1"/>
  <c r="F263" i="4"/>
  <c r="E263" i="4"/>
  <c r="B263" i="4" s="1"/>
  <c r="D263" i="4"/>
  <c r="A263" i="4" s="1"/>
  <c r="F262" i="4"/>
  <c r="E262" i="4"/>
  <c r="B262" i="4" s="1"/>
  <c r="D262" i="4"/>
  <c r="A262" i="4" s="1"/>
  <c r="F261" i="4"/>
  <c r="E261" i="4"/>
  <c r="B261" i="4" s="1"/>
  <c r="D261" i="4"/>
  <c r="A261" i="4" s="1"/>
  <c r="F260" i="4"/>
  <c r="E260" i="4"/>
  <c r="B260" i="4" s="1"/>
  <c r="D260" i="4"/>
  <c r="A260" i="4" s="1"/>
  <c r="F259" i="4"/>
  <c r="E259" i="4"/>
  <c r="B259" i="4" s="1"/>
  <c r="D259" i="4"/>
  <c r="A259" i="4" s="1"/>
  <c r="F258" i="4"/>
  <c r="E258" i="4"/>
  <c r="B258" i="4" s="1"/>
  <c r="D258" i="4"/>
  <c r="A258" i="4" s="1"/>
  <c r="F257" i="4"/>
  <c r="E257" i="4"/>
  <c r="B257" i="4" s="1"/>
  <c r="D257" i="4"/>
  <c r="A257" i="4" s="1"/>
  <c r="F256" i="4"/>
  <c r="E256" i="4"/>
  <c r="B256" i="4" s="1"/>
  <c r="D256" i="4"/>
  <c r="A256" i="4" s="1"/>
  <c r="F255" i="4"/>
  <c r="E255" i="4"/>
  <c r="B255" i="4" s="1"/>
  <c r="D255" i="4"/>
  <c r="A255" i="4" s="1"/>
  <c r="F254" i="4"/>
  <c r="H254" i="4" s="1"/>
  <c r="E254" i="4"/>
  <c r="B254" i="4" s="1"/>
  <c r="D254" i="4"/>
  <c r="A254" i="4" s="1"/>
  <c r="F253" i="4"/>
  <c r="E253" i="4"/>
  <c r="B253" i="4" s="1"/>
  <c r="D253" i="4"/>
  <c r="A253" i="4" s="1"/>
  <c r="F252" i="4"/>
  <c r="E252" i="4"/>
  <c r="B252" i="4" s="1"/>
  <c r="D252" i="4"/>
  <c r="A252" i="4" s="1"/>
  <c r="F251" i="4"/>
  <c r="E251" i="4"/>
  <c r="B251" i="4" s="1"/>
  <c r="D251" i="4"/>
  <c r="A251" i="4" s="1"/>
  <c r="F250" i="4"/>
  <c r="E250" i="4"/>
  <c r="B250" i="4" s="1"/>
  <c r="D250" i="4"/>
  <c r="A250" i="4" s="1"/>
  <c r="F249" i="4"/>
  <c r="E249" i="4"/>
  <c r="B249" i="4" s="1"/>
  <c r="D249" i="4"/>
  <c r="A249" i="4" s="1"/>
  <c r="F248" i="4"/>
  <c r="E248" i="4"/>
  <c r="B248" i="4" s="1"/>
  <c r="D248" i="4"/>
  <c r="A248" i="4" s="1"/>
  <c r="F247" i="4"/>
  <c r="E247" i="4"/>
  <c r="B247" i="4" s="1"/>
  <c r="D247" i="4"/>
  <c r="A247" i="4" s="1"/>
  <c r="F246" i="4"/>
  <c r="E246" i="4"/>
  <c r="B246" i="4" s="1"/>
  <c r="D246" i="4"/>
  <c r="A246" i="4" s="1"/>
  <c r="F245" i="4"/>
  <c r="E245" i="4"/>
  <c r="B245" i="4" s="1"/>
  <c r="D245" i="4"/>
  <c r="A245" i="4" s="1"/>
  <c r="F244" i="4"/>
  <c r="E244" i="4"/>
  <c r="B244" i="4" s="1"/>
  <c r="D244" i="4"/>
  <c r="A244" i="4" s="1"/>
  <c r="F243" i="4"/>
  <c r="E243" i="4"/>
  <c r="B243" i="4" s="1"/>
  <c r="D243" i="4"/>
  <c r="A243" i="4" s="1"/>
  <c r="F242" i="4"/>
  <c r="E242" i="4"/>
  <c r="B242" i="4" s="1"/>
  <c r="D242" i="4"/>
  <c r="A242" i="4" s="1"/>
  <c r="F241" i="4"/>
  <c r="E241" i="4"/>
  <c r="B241" i="4" s="1"/>
  <c r="D241" i="4"/>
  <c r="A241" i="4" s="1"/>
  <c r="F240" i="4"/>
  <c r="E240" i="4"/>
  <c r="B240" i="4" s="1"/>
  <c r="D240" i="4"/>
  <c r="A240" i="4" s="1"/>
  <c r="F239" i="4"/>
  <c r="E239" i="4"/>
  <c r="B239" i="4" s="1"/>
  <c r="D239" i="4"/>
  <c r="A239" i="4" s="1"/>
  <c r="F238" i="4"/>
  <c r="H238" i="4" s="1"/>
  <c r="E238" i="4"/>
  <c r="B238" i="4" s="1"/>
  <c r="D238" i="4"/>
  <c r="A238" i="4" s="1"/>
  <c r="F237" i="4"/>
  <c r="E237" i="4"/>
  <c r="B237" i="4" s="1"/>
  <c r="D237" i="4"/>
  <c r="A237" i="4" s="1"/>
  <c r="F236" i="4"/>
  <c r="E236" i="4"/>
  <c r="B236" i="4" s="1"/>
  <c r="D236" i="4"/>
  <c r="A236" i="4" s="1"/>
  <c r="F235" i="4"/>
  <c r="E235" i="4"/>
  <c r="B235" i="4" s="1"/>
  <c r="D235" i="4"/>
  <c r="A235" i="4" s="1"/>
  <c r="F234" i="4"/>
  <c r="E234" i="4"/>
  <c r="B234" i="4" s="1"/>
  <c r="D234" i="4"/>
  <c r="A234" i="4" s="1"/>
  <c r="F233" i="4"/>
  <c r="E233" i="4"/>
  <c r="B233" i="4" s="1"/>
  <c r="D233" i="4"/>
  <c r="A233" i="4" s="1"/>
  <c r="F232" i="4"/>
  <c r="E232" i="4"/>
  <c r="B232" i="4" s="1"/>
  <c r="D232" i="4"/>
  <c r="A232" i="4" s="1"/>
  <c r="F231" i="4"/>
  <c r="E231" i="4"/>
  <c r="B231" i="4" s="1"/>
  <c r="D231" i="4"/>
  <c r="A231" i="4" s="1"/>
  <c r="F230" i="4"/>
  <c r="E230" i="4"/>
  <c r="B230" i="4" s="1"/>
  <c r="D230" i="4"/>
  <c r="A230" i="4" s="1"/>
  <c r="F229" i="4"/>
  <c r="E229" i="4"/>
  <c r="B229" i="4" s="1"/>
  <c r="D229" i="4"/>
  <c r="A229" i="4" s="1"/>
  <c r="F228" i="4"/>
  <c r="E228" i="4"/>
  <c r="B228" i="4" s="1"/>
  <c r="D228" i="4"/>
  <c r="A228" i="4" s="1"/>
  <c r="F227" i="4"/>
  <c r="E227" i="4"/>
  <c r="B227" i="4" s="1"/>
  <c r="D227" i="4"/>
  <c r="A227" i="4" s="1"/>
  <c r="F226" i="4"/>
  <c r="E226" i="4"/>
  <c r="B226" i="4" s="1"/>
  <c r="D226" i="4"/>
  <c r="A226" i="4" s="1"/>
  <c r="F225" i="4"/>
  <c r="E225" i="4"/>
  <c r="B225" i="4" s="1"/>
  <c r="D225" i="4"/>
  <c r="A225" i="4" s="1"/>
  <c r="F224" i="4"/>
  <c r="E224" i="4"/>
  <c r="B224" i="4" s="1"/>
  <c r="D224" i="4"/>
  <c r="A224" i="4" s="1"/>
  <c r="F223" i="4"/>
  <c r="E223" i="4"/>
  <c r="B223" i="4" s="1"/>
  <c r="D223" i="4"/>
  <c r="A223" i="4" s="1"/>
  <c r="F222" i="4"/>
  <c r="H222" i="4" s="1"/>
  <c r="E222" i="4"/>
  <c r="B222" i="4" s="1"/>
  <c r="D222" i="4"/>
  <c r="A222" i="4" s="1"/>
  <c r="F221" i="4"/>
  <c r="E221" i="4"/>
  <c r="B221" i="4" s="1"/>
  <c r="D221" i="4"/>
  <c r="A221" i="4" s="1"/>
  <c r="F220" i="4"/>
  <c r="E220" i="4"/>
  <c r="B220" i="4" s="1"/>
  <c r="D220" i="4"/>
  <c r="A220" i="4" s="1"/>
  <c r="F219" i="4"/>
  <c r="E219" i="4"/>
  <c r="B219" i="4" s="1"/>
  <c r="D219" i="4"/>
  <c r="A219" i="4" s="1"/>
  <c r="F218" i="4"/>
  <c r="E218" i="4"/>
  <c r="B218" i="4" s="1"/>
  <c r="D218" i="4"/>
  <c r="A218" i="4" s="1"/>
  <c r="F217" i="4"/>
  <c r="E217" i="4"/>
  <c r="B217" i="4" s="1"/>
  <c r="D217" i="4"/>
  <c r="A217" i="4" s="1"/>
  <c r="F216" i="4"/>
  <c r="E216" i="4"/>
  <c r="B216" i="4" s="1"/>
  <c r="D216" i="4"/>
  <c r="A216" i="4" s="1"/>
  <c r="F215" i="4"/>
  <c r="E215" i="4"/>
  <c r="B215" i="4" s="1"/>
  <c r="D215" i="4"/>
  <c r="A215" i="4" s="1"/>
  <c r="F214" i="4"/>
  <c r="E214" i="4"/>
  <c r="B214" i="4" s="1"/>
  <c r="D214" i="4"/>
  <c r="A214" i="4" s="1"/>
  <c r="F213" i="4"/>
  <c r="E213" i="4"/>
  <c r="B213" i="4" s="1"/>
  <c r="D213" i="4"/>
  <c r="A213" i="4" s="1"/>
  <c r="F212" i="4"/>
  <c r="E212" i="4"/>
  <c r="B212" i="4" s="1"/>
  <c r="D212" i="4"/>
  <c r="A212" i="4" s="1"/>
  <c r="F211" i="4"/>
  <c r="E211" i="4"/>
  <c r="B211" i="4" s="1"/>
  <c r="D211" i="4"/>
  <c r="A211" i="4" s="1"/>
  <c r="F210" i="4"/>
  <c r="E210" i="4"/>
  <c r="B210" i="4" s="1"/>
  <c r="D210" i="4"/>
  <c r="A210" i="4" s="1"/>
  <c r="F209" i="4"/>
  <c r="E209" i="4"/>
  <c r="B209" i="4" s="1"/>
  <c r="D209" i="4"/>
  <c r="A209" i="4" s="1"/>
  <c r="F208" i="4"/>
  <c r="E208" i="4"/>
  <c r="B208" i="4" s="1"/>
  <c r="D208" i="4"/>
  <c r="A208" i="4" s="1"/>
  <c r="F207" i="4"/>
  <c r="E207" i="4"/>
  <c r="B207" i="4" s="1"/>
  <c r="D207" i="4"/>
  <c r="A207" i="4" s="1"/>
  <c r="F206" i="4"/>
  <c r="H206" i="4" s="1"/>
  <c r="E206" i="4"/>
  <c r="B206" i="4" s="1"/>
  <c r="D206" i="4"/>
  <c r="A206" i="4" s="1"/>
  <c r="F205" i="4"/>
  <c r="E205" i="4"/>
  <c r="B205" i="4" s="1"/>
  <c r="D205" i="4"/>
  <c r="A205" i="4" s="1"/>
  <c r="F204" i="4"/>
  <c r="E204" i="4"/>
  <c r="B204" i="4" s="1"/>
  <c r="D204" i="4"/>
  <c r="A204" i="4" s="1"/>
  <c r="F203" i="4"/>
  <c r="E203" i="4"/>
  <c r="B203" i="4" s="1"/>
  <c r="D203" i="4"/>
  <c r="A203" i="4" s="1"/>
  <c r="F202" i="4"/>
  <c r="E202" i="4"/>
  <c r="B202" i="4" s="1"/>
  <c r="D202" i="4"/>
  <c r="A202" i="4" s="1"/>
  <c r="F201" i="4"/>
  <c r="E201" i="4"/>
  <c r="B201" i="4" s="1"/>
  <c r="D201" i="4"/>
  <c r="A201" i="4" s="1"/>
  <c r="F200" i="4"/>
  <c r="E200" i="4"/>
  <c r="B200" i="4" s="1"/>
  <c r="D200" i="4"/>
  <c r="A200" i="4" s="1"/>
  <c r="F199" i="4"/>
  <c r="E199" i="4"/>
  <c r="B199" i="4" s="1"/>
  <c r="D199" i="4"/>
  <c r="A199" i="4" s="1"/>
  <c r="F198" i="4"/>
  <c r="E198" i="4"/>
  <c r="B198" i="4" s="1"/>
  <c r="D198" i="4"/>
  <c r="A198" i="4" s="1"/>
  <c r="F197" i="4"/>
  <c r="E197" i="4"/>
  <c r="B197" i="4" s="1"/>
  <c r="D197" i="4"/>
  <c r="A197" i="4" s="1"/>
  <c r="F196" i="4"/>
  <c r="E196" i="4"/>
  <c r="B196" i="4" s="1"/>
  <c r="D196" i="4"/>
  <c r="A196" i="4" s="1"/>
  <c r="F195" i="4"/>
  <c r="E195" i="4"/>
  <c r="B195" i="4" s="1"/>
  <c r="D195" i="4"/>
  <c r="A195" i="4" s="1"/>
  <c r="F194" i="4"/>
  <c r="E194" i="4"/>
  <c r="B194" i="4" s="1"/>
  <c r="D194" i="4"/>
  <c r="A194" i="4" s="1"/>
  <c r="F193" i="4"/>
  <c r="E193" i="4"/>
  <c r="B193" i="4" s="1"/>
  <c r="D193" i="4"/>
  <c r="A193" i="4" s="1"/>
  <c r="F192" i="4"/>
  <c r="E192" i="4"/>
  <c r="B192" i="4" s="1"/>
  <c r="D192" i="4"/>
  <c r="A192" i="4" s="1"/>
  <c r="F191" i="4"/>
  <c r="E191" i="4"/>
  <c r="B191" i="4" s="1"/>
  <c r="D191" i="4"/>
  <c r="A191" i="4" s="1"/>
  <c r="F190" i="4"/>
  <c r="H190" i="4" s="1"/>
  <c r="E190" i="4"/>
  <c r="B190" i="4" s="1"/>
  <c r="D190" i="4"/>
  <c r="A190" i="4" s="1"/>
  <c r="F189" i="4"/>
  <c r="E189" i="4"/>
  <c r="B189" i="4" s="1"/>
  <c r="D189" i="4"/>
  <c r="A189" i="4" s="1"/>
  <c r="F188" i="4"/>
  <c r="E188" i="4"/>
  <c r="B188" i="4" s="1"/>
  <c r="D188" i="4"/>
  <c r="A188" i="4" s="1"/>
  <c r="F187" i="4"/>
  <c r="E187" i="4"/>
  <c r="B187" i="4" s="1"/>
  <c r="D187" i="4"/>
  <c r="A187" i="4" s="1"/>
  <c r="F186" i="4"/>
  <c r="E186" i="4"/>
  <c r="B186" i="4" s="1"/>
  <c r="D186" i="4"/>
  <c r="A186" i="4" s="1"/>
  <c r="F185" i="4"/>
  <c r="E185" i="4"/>
  <c r="B185" i="4" s="1"/>
  <c r="D185" i="4"/>
  <c r="A185" i="4" s="1"/>
  <c r="F184" i="4"/>
  <c r="E184" i="4"/>
  <c r="B184" i="4" s="1"/>
  <c r="D184" i="4"/>
  <c r="A184" i="4" s="1"/>
  <c r="F183" i="4"/>
  <c r="E183" i="4"/>
  <c r="B183" i="4" s="1"/>
  <c r="D183" i="4"/>
  <c r="A183" i="4" s="1"/>
  <c r="F182" i="4"/>
  <c r="E182" i="4"/>
  <c r="B182" i="4" s="1"/>
  <c r="D182" i="4"/>
  <c r="A182" i="4" s="1"/>
  <c r="F181" i="4"/>
  <c r="E181" i="4"/>
  <c r="B181" i="4" s="1"/>
  <c r="D181" i="4"/>
  <c r="A181" i="4" s="1"/>
  <c r="F180" i="4"/>
  <c r="E180" i="4"/>
  <c r="B180" i="4" s="1"/>
  <c r="D180" i="4"/>
  <c r="A180" i="4" s="1"/>
  <c r="F179" i="4"/>
  <c r="E179" i="4"/>
  <c r="B179" i="4" s="1"/>
  <c r="D179" i="4"/>
  <c r="A179" i="4" s="1"/>
  <c r="F178" i="4"/>
  <c r="E178" i="4"/>
  <c r="B178" i="4" s="1"/>
  <c r="D178" i="4"/>
  <c r="A178" i="4" s="1"/>
  <c r="F177" i="4"/>
  <c r="E177" i="4"/>
  <c r="B177" i="4" s="1"/>
  <c r="D177" i="4"/>
  <c r="A177" i="4" s="1"/>
  <c r="F176" i="4"/>
  <c r="E176" i="4"/>
  <c r="B176" i="4" s="1"/>
  <c r="D176" i="4"/>
  <c r="A176" i="4" s="1"/>
  <c r="F175" i="4"/>
  <c r="E175" i="4"/>
  <c r="B175" i="4" s="1"/>
  <c r="D175" i="4"/>
  <c r="A175" i="4" s="1"/>
  <c r="F174" i="4"/>
  <c r="H174" i="4" s="1"/>
  <c r="E174" i="4"/>
  <c r="B174" i="4" s="1"/>
  <c r="D174" i="4"/>
  <c r="A174" i="4" s="1"/>
  <c r="F173" i="4"/>
  <c r="E173" i="4"/>
  <c r="B173" i="4" s="1"/>
  <c r="D173" i="4"/>
  <c r="A173" i="4" s="1"/>
  <c r="F172" i="4"/>
  <c r="E172" i="4"/>
  <c r="B172" i="4" s="1"/>
  <c r="D172" i="4"/>
  <c r="A172" i="4" s="1"/>
  <c r="F171" i="4"/>
  <c r="E171" i="4"/>
  <c r="B171" i="4" s="1"/>
  <c r="D171" i="4"/>
  <c r="A171" i="4" s="1"/>
  <c r="F170" i="4"/>
  <c r="E170" i="4"/>
  <c r="B170" i="4" s="1"/>
  <c r="D170" i="4"/>
  <c r="A170" i="4" s="1"/>
  <c r="F169" i="4"/>
  <c r="E169" i="4"/>
  <c r="B169" i="4" s="1"/>
  <c r="D169" i="4"/>
  <c r="A169" i="4" s="1"/>
  <c r="F168" i="4"/>
  <c r="E168" i="4"/>
  <c r="B168" i="4" s="1"/>
  <c r="D168" i="4"/>
  <c r="A168" i="4" s="1"/>
  <c r="F167" i="4"/>
  <c r="E167" i="4"/>
  <c r="B167" i="4" s="1"/>
  <c r="D167" i="4"/>
  <c r="A167" i="4" s="1"/>
  <c r="F166" i="4"/>
  <c r="E166" i="4"/>
  <c r="B166" i="4" s="1"/>
  <c r="D166" i="4"/>
  <c r="A166" i="4" s="1"/>
  <c r="F165" i="4"/>
  <c r="E165" i="4"/>
  <c r="B165" i="4" s="1"/>
  <c r="D165" i="4"/>
  <c r="A165" i="4" s="1"/>
  <c r="F164" i="4"/>
  <c r="E164" i="4"/>
  <c r="B164" i="4" s="1"/>
  <c r="D164" i="4"/>
  <c r="A164" i="4" s="1"/>
  <c r="F163" i="4"/>
  <c r="E163" i="4"/>
  <c r="B163" i="4" s="1"/>
  <c r="D163" i="4"/>
  <c r="A163" i="4" s="1"/>
  <c r="F162" i="4"/>
  <c r="E162" i="4"/>
  <c r="B162" i="4" s="1"/>
  <c r="D162" i="4"/>
  <c r="A162" i="4" s="1"/>
  <c r="F161" i="4"/>
  <c r="E161" i="4"/>
  <c r="B161" i="4" s="1"/>
  <c r="D161" i="4"/>
  <c r="A161" i="4" s="1"/>
  <c r="F160" i="4"/>
  <c r="E160" i="4"/>
  <c r="B160" i="4" s="1"/>
  <c r="D160" i="4"/>
  <c r="A160" i="4" s="1"/>
  <c r="F159" i="4"/>
  <c r="E159" i="4"/>
  <c r="B159" i="4" s="1"/>
  <c r="D159" i="4"/>
  <c r="A159" i="4" s="1"/>
  <c r="F158" i="4"/>
  <c r="H158" i="4" s="1"/>
  <c r="E158" i="4"/>
  <c r="B158" i="4" s="1"/>
  <c r="D158" i="4"/>
  <c r="A158" i="4" s="1"/>
  <c r="F157" i="4"/>
  <c r="E157" i="4"/>
  <c r="B157" i="4" s="1"/>
  <c r="D157" i="4"/>
  <c r="A157" i="4" s="1"/>
  <c r="F156" i="4"/>
  <c r="E156" i="4"/>
  <c r="B156" i="4" s="1"/>
  <c r="D156" i="4"/>
  <c r="A156" i="4" s="1"/>
  <c r="F155" i="4"/>
  <c r="E155" i="4"/>
  <c r="B155" i="4" s="1"/>
  <c r="D155" i="4"/>
  <c r="A155" i="4" s="1"/>
  <c r="F154" i="4"/>
  <c r="E154" i="4"/>
  <c r="B154" i="4" s="1"/>
  <c r="D154" i="4"/>
  <c r="A154" i="4" s="1"/>
  <c r="F153" i="4"/>
  <c r="E153" i="4"/>
  <c r="B153" i="4" s="1"/>
  <c r="D153" i="4"/>
  <c r="A153" i="4" s="1"/>
  <c r="F152" i="4"/>
  <c r="E152" i="4"/>
  <c r="B152" i="4" s="1"/>
  <c r="D152" i="4"/>
  <c r="A152" i="4" s="1"/>
  <c r="F151" i="4"/>
  <c r="E151" i="4"/>
  <c r="B151" i="4" s="1"/>
  <c r="D151" i="4"/>
  <c r="A151" i="4" s="1"/>
  <c r="F150" i="4"/>
  <c r="E150" i="4"/>
  <c r="B150" i="4" s="1"/>
  <c r="D150" i="4"/>
  <c r="A150" i="4" s="1"/>
  <c r="F149" i="4"/>
  <c r="E149" i="4"/>
  <c r="B149" i="4" s="1"/>
  <c r="D149" i="4"/>
  <c r="A149" i="4" s="1"/>
  <c r="F148" i="4"/>
  <c r="E148" i="4"/>
  <c r="B148" i="4" s="1"/>
  <c r="D148" i="4"/>
  <c r="A148" i="4" s="1"/>
  <c r="F147" i="4"/>
  <c r="E147" i="4"/>
  <c r="B147" i="4" s="1"/>
  <c r="D147" i="4"/>
  <c r="A147" i="4" s="1"/>
  <c r="F146" i="4"/>
  <c r="E146" i="4"/>
  <c r="B146" i="4" s="1"/>
  <c r="D146" i="4"/>
  <c r="A146" i="4" s="1"/>
  <c r="F145" i="4"/>
  <c r="E145" i="4"/>
  <c r="B145" i="4" s="1"/>
  <c r="D145" i="4"/>
  <c r="A145" i="4" s="1"/>
  <c r="F144" i="4"/>
  <c r="E144" i="4"/>
  <c r="B144" i="4" s="1"/>
  <c r="D144" i="4"/>
  <c r="A144" i="4" s="1"/>
  <c r="F143" i="4"/>
  <c r="E143" i="4"/>
  <c r="B143" i="4" s="1"/>
  <c r="D143" i="4"/>
  <c r="A143" i="4" s="1"/>
  <c r="F142" i="4"/>
  <c r="H142" i="4" s="1"/>
  <c r="E142" i="4"/>
  <c r="B142" i="4" s="1"/>
  <c r="D142" i="4"/>
  <c r="A142" i="4" s="1"/>
  <c r="F141" i="4"/>
  <c r="E141" i="4"/>
  <c r="B141" i="4" s="1"/>
  <c r="D141" i="4"/>
  <c r="A141" i="4" s="1"/>
  <c r="F140" i="4"/>
  <c r="E140" i="4"/>
  <c r="B140" i="4" s="1"/>
  <c r="D140" i="4"/>
  <c r="A140" i="4" s="1"/>
  <c r="F139" i="4"/>
  <c r="E139" i="4"/>
  <c r="B139" i="4" s="1"/>
  <c r="D139" i="4"/>
  <c r="A139" i="4" s="1"/>
  <c r="F138" i="4"/>
  <c r="E138" i="4"/>
  <c r="B138" i="4" s="1"/>
  <c r="D138" i="4"/>
  <c r="A138" i="4" s="1"/>
  <c r="F137" i="4"/>
  <c r="E137" i="4"/>
  <c r="B137" i="4" s="1"/>
  <c r="D137" i="4"/>
  <c r="A137" i="4" s="1"/>
  <c r="F136" i="4"/>
  <c r="E136" i="4"/>
  <c r="B136" i="4" s="1"/>
  <c r="D136" i="4"/>
  <c r="A136" i="4" s="1"/>
  <c r="F135" i="4"/>
  <c r="E135" i="4"/>
  <c r="B135" i="4" s="1"/>
  <c r="D135" i="4"/>
  <c r="A135" i="4" s="1"/>
  <c r="F134" i="4"/>
  <c r="E134" i="4"/>
  <c r="B134" i="4" s="1"/>
  <c r="D134" i="4"/>
  <c r="A134" i="4" s="1"/>
  <c r="F133" i="4"/>
  <c r="E133" i="4"/>
  <c r="B133" i="4" s="1"/>
  <c r="D133" i="4"/>
  <c r="A133" i="4" s="1"/>
  <c r="F132" i="4"/>
  <c r="E132" i="4"/>
  <c r="B132" i="4" s="1"/>
  <c r="D132" i="4"/>
  <c r="A132" i="4" s="1"/>
  <c r="F131" i="4"/>
  <c r="E131" i="4"/>
  <c r="B131" i="4" s="1"/>
  <c r="D131" i="4"/>
  <c r="A131" i="4" s="1"/>
  <c r="F130" i="4"/>
  <c r="E130" i="4"/>
  <c r="B130" i="4" s="1"/>
  <c r="D130" i="4"/>
  <c r="A130" i="4" s="1"/>
  <c r="F129" i="4"/>
  <c r="E129" i="4"/>
  <c r="B129" i="4" s="1"/>
  <c r="D129" i="4"/>
  <c r="A129" i="4" s="1"/>
  <c r="F128" i="4"/>
  <c r="E128" i="4"/>
  <c r="B128" i="4" s="1"/>
  <c r="D128" i="4"/>
  <c r="A128" i="4" s="1"/>
  <c r="F127" i="4"/>
  <c r="E127" i="4"/>
  <c r="B127" i="4" s="1"/>
  <c r="D127" i="4"/>
  <c r="A127" i="4" s="1"/>
  <c r="F126" i="4"/>
  <c r="H126" i="4" s="1"/>
  <c r="E126" i="4"/>
  <c r="B126" i="4" s="1"/>
  <c r="D126" i="4"/>
  <c r="A126" i="4" s="1"/>
  <c r="F125" i="4"/>
  <c r="E125" i="4"/>
  <c r="B125" i="4" s="1"/>
  <c r="D125" i="4"/>
  <c r="A125" i="4" s="1"/>
  <c r="F124" i="4"/>
  <c r="E124" i="4"/>
  <c r="B124" i="4" s="1"/>
  <c r="D124" i="4"/>
  <c r="A124" i="4" s="1"/>
  <c r="F123" i="4"/>
  <c r="E123" i="4"/>
  <c r="B123" i="4" s="1"/>
  <c r="D123" i="4"/>
  <c r="A123" i="4" s="1"/>
  <c r="F122" i="4"/>
  <c r="E122" i="4"/>
  <c r="B122" i="4" s="1"/>
  <c r="D122" i="4"/>
  <c r="A122" i="4" s="1"/>
  <c r="F121" i="4"/>
  <c r="E121" i="4"/>
  <c r="B121" i="4" s="1"/>
  <c r="D121" i="4"/>
  <c r="A121" i="4" s="1"/>
  <c r="F120" i="4"/>
  <c r="E120" i="4"/>
  <c r="B120" i="4" s="1"/>
  <c r="D120" i="4"/>
  <c r="A120" i="4" s="1"/>
  <c r="F119" i="4"/>
  <c r="E119" i="4"/>
  <c r="B119" i="4" s="1"/>
  <c r="D119" i="4"/>
  <c r="A119" i="4" s="1"/>
  <c r="F118" i="4"/>
  <c r="E118" i="4"/>
  <c r="B118" i="4" s="1"/>
  <c r="D118" i="4"/>
  <c r="A118" i="4" s="1"/>
  <c r="F117" i="4"/>
  <c r="E117" i="4"/>
  <c r="B117" i="4" s="1"/>
  <c r="D117" i="4"/>
  <c r="A117" i="4" s="1"/>
  <c r="F116" i="4"/>
  <c r="E116" i="4"/>
  <c r="B116" i="4" s="1"/>
  <c r="D116" i="4"/>
  <c r="A116" i="4" s="1"/>
  <c r="F115" i="4"/>
  <c r="E115" i="4"/>
  <c r="B115" i="4" s="1"/>
  <c r="D115" i="4"/>
  <c r="A115" i="4" s="1"/>
  <c r="F114" i="4"/>
  <c r="E114" i="4"/>
  <c r="B114" i="4" s="1"/>
  <c r="D114" i="4"/>
  <c r="A114" i="4" s="1"/>
  <c r="F113" i="4"/>
  <c r="E113" i="4"/>
  <c r="B113" i="4" s="1"/>
  <c r="D113" i="4"/>
  <c r="A113" i="4" s="1"/>
  <c r="F112" i="4"/>
  <c r="E112" i="4"/>
  <c r="B112" i="4" s="1"/>
  <c r="D112" i="4"/>
  <c r="A112" i="4" s="1"/>
  <c r="F111" i="4"/>
  <c r="E111" i="4"/>
  <c r="B111" i="4" s="1"/>
  <c r="D111" i="4"/>
  <c r="A111" i="4" s="1"/>
  <c r="F110" i="4"/>
  <c r="H110" i="4" s="1"/>
  <c r="E110" i="4"/>
  <c r="B110" i="4" s="1"/>
  <c r="D110" i="4"/>
  <c r="A110" i="4" s="1"/>
  <c r="F109" i="4"/>
  <c r="E109" i="4"/>
  <c r="B109" i="4" s="1"/>
  <c r="D109" i="4"/>
  <c r="A109" i="4" s="1"/>
  <c r="F108" i="4"/>
  <c r="E108" i="4"/>
  <c r="B108" i="4" s="1"/>
  <c r="D108" i="4"/>
  <c r="A108" i="4" s="1"/>
  <c r="F107" i="4"/>
  <c r="E107" i="4"/>
  <c r="B107" i="4" s="1"/>
  <c r="D107" i="4"/>
  <c r="A107" i="4" s="1"/>
  <c r="F106" i="4"/>
  <c r="E106" i="4"/>
  <c r="B106" i="4" s="1"/>
  <c r="D106" i="4"/>
  <c r="A106" i="4" s="1"/>
  <c r="F105" i="4"/>
  <c r="E105" i="4"/>
  <c r="B105" i="4" s="1"/>
  <c r="D105" i="4"/>
  <c r="A105" i="4" s="1"/>
  <c r="F104" i="4"/>
  <c r="E104" i="4"/>
  <c r="B104" i="4" s="1"/>
  <c r="D104" i="4"/>
  <c r="A104" i="4" s="1"/>
  <c r="F103" i="4"/>
  <c r="E103" i="4"/>
  <c r="B103" i="4" s="1"/>
  <c r="D103" i="4"/>
  <c r="A103" i="4" s="1"/>
  <c r="F102" i="4"/>
  <c r="E102" i="4"/>
  <c r="B102" i="4" s="1"/>
  <c r="D102" i="4"/>
  <c r="A102" i="4" s="1"/>
  <c r="F101" i="4"/>
  <c r="E101" i="4"/>
  <c r="B101" i="4" s="1"/>
  <c r="D101" i="4"/>
  <c r="A101" i="4" s="1"/>
  <c r="F100" i="4"/>
  <c r="E100" i="4"/>
  <c r="B100" i="4" s="1"/>
  <c r="D100" i="4"/>
  <c r="A100" i="4" s="1"/>
  <c r="F99" i="4"/>
  <c r="E99" i="4"/>
  <c r="B99" i="4" s="1"/>
  <c r="D99" i="4"/>
  <c r="A99" i="4" s="1"/>
  <c r="F98" i="4"/>
  <c r="H98" i="4" s="1"/>
  <c r="E98" i="4"/>
  <c r="B98" i="4" s="1"/>
  <c r="D98" i="4"/>
  <c r="A98" i="4" s="1"/>
  <c r="F97" i="4"/>
  <c r="E97" i="4"/>
  <c r="B97" i="4" s="1"/>
  <c r="D97" i="4"/>
  <c r="A97" i="4" s="1"/>
  <c r="F96" i="4"/>
  <c r="E96" i="4"/>
  <c r="B96" i="4" s="1"/>
  <c r="D96" i="4"/>
  <c r="A96" i="4" s="1"/>
  <c r="F95" i="4"/>
  <c r="E95" i="4"/>
  <c r="B95" i="4" s="1"/>
  <c r="D95" i="4"/>
  <c r="A95" i="4" s="1"/>
  <c r="F94" i="4"/>
  <c r="E94" i="4"/>
  <c r="B94" i="4" s="1"/>
  <c r="D94" i="4"/>
  <c r="A94" i="4" s="1"/>
  <c r="F93" i="4"/>
  <c r="E93" i="4"/>
  <c r="B93" i="4" s="1"/>
  <c r="D93" i="4"/>
  <c r="A93" i="4" s="1"/>
  <c r="F92" i="4"/>
  <c r="E92" i="4"/>
  <c r="B92" i="4" s="1"/>
  <c r="D92" i="4"/>
  <c r="A92" i="4" s="1"/>
  <c r="F91" i="4"/>
  <c r="E91" i="4"/>
  <c r="B91" i="4" s="1"/>
  <c r="D91" i="4"/>
  <c r="A91" i="4" s="1"/>
  <c r="F90" i="4"/>
  <c r="E90" i="4"/>
  <c r="B90" i="4" s="1"/>
  <c r="D90" i="4"/>
  <c r="A90" i="4" s="1"/>
  <c r="F89" i="4"/>
  <c r="E89" i="4"/>
  <c r="B89" i="4" s="1"/>
  <c r="D89" i="4"/>
  <c r="A89" i="4" s="1"/>
  <c r="F88" i="4"/>
  <c r="E88" i="4"/>
  <c r="B88" i="4" s="1"/>
  <c r="D88" i="4"/>
  <c r="A88" i="4" s="1"/>
  <c r="F87" i="4"/>
  <c r="E87" i="4"/>
  <c r="B87" i="4" s="1"/>
  <c r="D87" i="4"/>
  <c r="A87" i="4" s="1"/>
  <c r="F86" i="4"/>
  <c r="E86" i="4"/>
  <c r="B86" i="4" s="1"/>
  <c r="D86" i="4"/>
  <c r="A86" i="4" s="1"/>
  <c r="F85" i="4"/>
  <c r="E85" i="4"/>
  <c r="B85" i="4" s="1"/>
  <c r="D85" i="4"/>
  <c r="A85" i="4" s="1"/>
  <c r="F84" i="4"/>
  <c r="E84" i="4"/>
  <c r="B84" i="4" s="1"/>
  <c r="D84" i="4"/>
  <c r="A84" i="4" s="1"/>
  <c r="F83" i="4"/>
  <c r="E83" i="4"/>
  <c r="B83" i="4" s="1"/>
  <c r="D83" i="4"/>
  <c r="A83" i="4" s="1"/>
  <c r="F82" i="4"/>
  <c r="E82" i="4"/>
  <c r="B82" i="4" s="1"/>
  <c r="D82" i="4"/>
  <c r="A82" i="4" s="1"/>
  <c r="F81" i="4"/>
  <c r="E81" i="4"/>
  <c r="B81" i="4" s="1"/>
  <c r="D81" i="4"/>
  <c r="A81" i="4" s="1"/>
  <c r="F80" i="4"/>
  <c r="E80" i="4"/>
  <c r="B80" i="4" s="1"/>
  <c r="D80" i="4"/>
  <c r="A80" i="4" s="1"/>
  <c r="F79" i="4"/>
  <c r="E79" i="4"/>
  <c r="B79" i="4" s="1"/>
  <c r="D79" i="4"/>
  <c r="A79" i="4" s="1"/>
  <c r="F78" i="4"/>
  <c r="H78" i="4" s="1"/>
  <c r="E78" i="4"/>
  <c r="B78" i="4" s="1"/>
  <c r="D78" i="4"/>
  <c r="A78" i="4" s="1"/>
  <c r="F77" i="4"/>
  <c r="E77" i="4"/>
  <c r="B77" i="4" s="1"/>
  <c r="D77" i="4"/>
  <c r="A77" i="4" s="1"/>
  <c r="F76" i="4"/>
  <c r="E76" i="4"/>
  <c r="B76" i="4" s="1"/>
  <c r="D76" i="4"/>
  <c r="A76" i="4" s="1"/>
  <c r="F75" i="4"/>
  <c r="E75" i="4"/>
  <c r="B75" i="4" s="1"/>
  <c r="D75" i="4"/>
  <c r="A75" i="4" s="1"/>
  <c r="F74" i="4"/>
  <c r="E74" i="4"/>
  <c r="B74" i="4" s="1"/>
  <c r="D74" i="4"/>
  <c r="A74" i="4" s="1"/>
  <c r="F73" i="4"/>
  <c r="E73" i="4"/>
  <c r="B73" i="4" s="1"/>
  <c r="D73" i="4"/>
  <c r="A73" i="4" s="1"/>
  <c r="F72" i="4"/>
  <c r="E72" i="4"/>
  <c r="B72" i="4" s="1"/>
  <c r="D72" i="4"/>
  <c r="A72" i="4" s="1"/>
  <c r="F71" i="4"/>
  <c r="E71" i="4"/>
  <c r="B71" i="4" s="1"/>
  <c r="D71" i="4"/>
  <c r="A71" i="4" s="1"/>
  <c r="F70" i="4"/>
  <c r="E70" i="4"/>
  <c r="B70" i="4" s="1"/>
  <c r="D70" i="4"/>
  <c r="A70" i="4" s="1"/>
  <c r="F69" i="4"/>
  <c r="E69" i="4"/>
  <c r="B69" i="4" s="1"/>
  <c r="D69" i="4"/>
  <c r="A69" i="4" s="1"/>
  <c r="F68" i="4"/>
  <c r="E68" i="4"/>
  <c r="B68" i="4" s="1"/>
  <c r="D68" i="4"/>
  <c r="A68" i="4" s="1"/>
  <c r="F67" i="4"/>
  <c r="E67" i="4"/>
  <c r="B67" i="4" s="1"/>
  <c r="D67" i="4"/>
  <c r="A67" i="4" s="1"/>
  <c r="F66" i="4"/>
  <c r="H66" i="4" s="1"/>
  <c r="E66" i="4"/>
  <c r="B66" i="4" s="1"/>
  <c r="D66" i="4"/>
  <c r="A66" i="4" s="1"/>
  <c r="F65" i="4"/>
  <c r="E65" i="4"/>
  <c r="B65" i="4" s="1"/>
  <c r="D65" i="4"/>
  <c r="A65" i="4" s="1"/>
  <c r="F64" i="4"/>
  <c r="E64" i="4"/>
  <c r="B64" i="4" s="1"/>
  <c r="D64" i="4"/>
  <c r="A64" i="4" s="1"/>
  <c r="F63" i="4"/>
  <c r="E63" i="4"/>
  <c r="B63" i="4" s="1"/>
  <c r="D63" i="4"/>
  <c r="A63" i="4" s="1"/>
  <c r="F62" i="4"/>
  <c r="E62" i="4"/>
  <c r="B62" i="4" s="1"/>
  <c r="D62" i="4"/>
  <c r="A62" i="4" s="1"/>
  <c r="F61" i="4"/>
  <c r="E61" i="4"/>
  <c r="B61" i="4" s="1"/>
  <c r="D61" i="4"/>
  <c r="A61" i="4" s="1"/>
  <c r="F60" i="4"/>
  <c r="E60" i="4"/>
  <c r="B60" i="4" s="1"/>
  <c r="D60" i="4"/>
  <c r="A60" i="4" s="1"/>
  <c r="F59" i="4"/>
  <c r="E59" i="4"/>
  <c r="B59" i="4" s="1"/>
  <c r="D59" i="4"/>
  <c r="A59" i="4" s="1"/>
  <c r="F58" i="4"/>
  <c r="E58" i="4"/>
  <c r="B58" i="4" s="1"/>
  <c r="D58" i="4"/>
  <c r="A58" i="4" s="1"/>
  <c r="F57" i="4"/>
  <c r="E57" i="4"/>
  <c r="B57" i="4" s="1"/>
  <c r="D57" i="4"/>
  <c r="A57" i="4" s="1"/>
  <c r="F56" i="4"/>
  <c r="E56" i="4"/>
  <c r="B56" i="4" s="1"/>
  <c r="D56" i="4"/>
  <c r="A56" i="4" s="1"/>
  <c r="F55" i="4"/>
  <c r="E55" i="4"/>
  <c r="B55" i="4" s="1"/>
  <c r="D55" i="4"/>
  <c r="A55" i="4" s="1"/>
  <c r="F54" i="4"/>
  <c r="E54" i="4"/>
  <c r="B54" i="4" s="1"/>
  <c r="D54" i="4"/>
  <c r="A54" i="4" s="1"/>
  <c r="F53" i="4"/>
  <c r="E53" i="4"/>
  <c r="B53" i="4" s="1"/>
  <c r="D53" i="4"/>
  <c r="A53" i="4" s="1"/>
  <c r="F52" i="4"/>
  <c r="E52" i="4"/>
  <c r="B52" i="4" s="1"/>
  <c r="D52" i="4"/>
  <c r="A52" i="4" s="1"/>
  <c r="F51" i="4"/>
  <c r="E51" i="4"/>
  <c r="B51" i="4" s="1"/>
  <c r="D51" i="4"/>
  <c r="A51" i="4" s="1"/>
  <c r="F50" i="4"/>
  <c r="E50" i="4"/>
  <c r="B50" i="4" s="1"/>
  <c r="D50" i="4"/>
  <c r="A50" i="4" s="1"/>
  <c r="F49" i="4"/>
  <c r="E49" i="4"/>
  <c r="B49" i="4" s="1"/>
  <c r="D49" i="4"/>
  <c r="A49" i="4" s="1"/>
  <c r="F48" i="4"/>
  <c r="E48" i="4"/>
  <c r="B48" i="4" s="1"/>
  <c r="D48" i="4"/>
  <c r="A48" i="4" s="1"/>
  <c r="F47" i="4"/>
  <c r="E47" i="4"/>
  <c r="B47" i="4" s="1"/>
  <c r="D47" i="4"/>
  <c r="A47" i="4" s="1"/>
  <c r="F46" i="4"/>
  <c r="E46" i="4"/>
  <c r="B46" i="4" s="1"/>
  <c r="D46" i="4"/>
  <c r="A46" i="4" s="1"/>
  <c r="F45" i="4"/>
  <c r="E45" i="4"/>
  <c r="B45" i="4" s="1"/>
  <c r="D45" i="4"/>
  <c r="A45" i="4" s="1"/>
  <c r="F44" i="4"/>
  <c r="E44" i="4"/>
  <c r="B44" i="4" s="1"/>
  <c r="D44" i="4"/>
  <c r="A44" i="4" s="1"/>
  <c r="F43" i="4"/>
  <c r="E43" i="4"/>
  <c r="B43" i="4" s="1"/>
  <c r="D43" i="4"/>
  <c r="A43" i="4" s="1"/>
  <c r="F42" i="4"/>
  <c r="E42" i="4"/>
  <c r="B42" i="4" s="1"/>
  <c r="D42" i="4"/>
  <c r="A42" i="4" s="1"/>
  <c r="F41" i="4"/>
  <c r="E41" i="4"/>
  <c r="B41" i="4" s="1"/>
  <c r="D41" i="4"/>
  <c r="A41" i="4" s="1"/>
  <c r="F40" i="4"/>
  <c r="E40" i="4"/>
  <c r="B40" i="4" s="1"/>
  <c r="D40" i="4"/>
  <c r="A40" i="4" s="1"/>
  <c r="F39" i="4"/>
  <c r="E39" i="4"/>
  <c r="B39" i="4" s="1"/>
  <c r="D39" i="4"/>
  <c r="A39" i="4" s="1"/>
  <c r="F38" i="4"/>
  <c r="E38" i="4"/>
  <c r="B38" i="4" s="1"/>
  <c r="D38" i="4"/>
  <c r="A38" i="4" s="1"/>
  <c r="F37" i="4"/>
  <c r="E37" i="4"/>
  <c r="B37" i="4" s="1"/>
  <c r="D37" i="4"/>
  <c r="A37" i="4" s="1"/>
  <c r="F36" i="4"/>
  <c r="E36" i="4"/>
  <c r="B36" i="4" s="1"/>
  <c r="D36" i="4"/>
  <c r="A36" i="4" s="1"/>
  <c r="F35" i="4"/>
  <c r="E35" i="4"/>
  <c r="B35" i="4" s="1"/>
  <c r="D35" i="4"/>
  <c r="A35" i="4" s="1"/>
  <c r="F34" i="4"/>
  <c r="E34" i="4"/>
  <c r="B34" i="4" s="1"/>
  <c r="D34" i="4"/>
  <c r="A34" i="4" s="1"/>
  <c r="F33" i="4"/>
  <c r="E33" i="4"/>
  <c r="B33" i="4" s="1"/>
  <c r="D33" i="4"/>
  <c r="A33" i="4" s="1"/>
  <c r="F32" i="4"/>
  <c r="E32" i="4"/>
  <c r="B32" i="4" s="1"/>
  <c r="D32" i="4"/>
  <c r="A32" i="4" s="1"/>
  <c r="F31" i="4"/>
  <c r="E31" i="4"/>
  <c r="B31" i="4" s="1"/>
  <c r="D31" i="4"/>
  <c r="A31" i="4" s="1"/>
  <c r="F30" i="4"/>
  <c r="E30" i="4"/>
  <c r="B30" i="4" s="1"/>
  <c r="D30" i="4"/>
  <c r="A30" i="4" s="1"/>
  <c r="F29" i="4"/>
  <c r="E29" i="4"/>
  <c r="B29" i="4" s="1"/>
  <c r="D29" i="4"/>
  <c r="A29" i="4" s="1"/>
  <c r="F28" i="4"/>
  <c r="E28" i="4"/>
  <c r="B28" i="4" s="1"/>
  <c r="D28" i="4"/>
  <c r="A28" i="4" s="1"/>
  <c r="F27" i="4"/>
  <c r="E27" i="4"/>
  <c r="B27" i="4" s="1"/>
  <c r="D27" i="4"/>
  <c r="A27" i="4" s="1"/>
  <c r="F26" i="4"/>
  <c r="E26" i="4"/>
  <c r="B26" i="4" s="1"/>
  <c r="D26" i="4"/>
  <c r="A26" i="4" s="1"/>
  <c r="F25" i="4"/>
  <c r="E25" i="4"/>
  <c r="B25" i="4" s="1"/>
  <c r="D25" i="4"/>
  <c r="A25" i="4" s="1"/>
  <c r="F24" i="4"/>
  <c r="E24" i="4"/>
  <c r="B24" i="4" s="1"/>
  <c r="D24" i="4"/>
  <c r="A24" i="4" s="1"/>
  <c r="F23" i="4"/>
  <c r="E23" i="4"/>
  <c r="B23" i="4" s="1"/>
  <c r="D23" i="4"/>
  <c r="A23" i="4" s="1"/>
  <c r="F22" i="4"/>
  <c r="E22" i="4"/>
  <c r="B22" i="4" s="1"/>
  <c r="D22" i="4"/>
  <c r="A22" i="4" s="1"/>
  <c r="F21" i="4"/>
  <c r="E21" i="4"/>
  <c r="B21" i="4" s="1"/>
  <c r="D21" i="4"/>
  <c r="A21" i="4" s="1"/>
  <c r="F20" i="4"/>
  <c r="E20" i="4"/>
  <c r="B20" i="4" s="1"/>
  <c r="D20" i="4"/>
  <c r="A20" i="4" s="1"/>
  <c r="F19" i="4"/>
  <c r="E19" i="4"/>
  <c r="B19" i="4" s="1"/>
  <c r="D19" i="4"/>
  <c r="A19" i="4" s="1"/>
  <c r="F18" i="4"/>
  <c r="E18" i="4"/>
  <c r="B18" i="4" s="1"/>
  <c r="X750" i="49"/>
  <c r="G7362" i="4"/>
  <c r="X749" i="49"/>
  <c r="G7361" i="4"/>
  <c r="X748" i="49"/>
  <c r="G7360" i="4"/>
  <c r="X747" i="49"/>
  <c r="G7359" i="4"/>
  <c r="X746" i="49"/>
  <c r="G7358" i="4"/>
  <c r="X745" i="49"/>
  <c r="G7357" i="4"/>
  <c r="X744" i="49"/>
  <c r="G7356" i="4"/>
  <c r="X743" i="49"/>
  <c r="G7355" i="4"/>
  <c r="X742" i="49"/>
  <c r="G7354" i="4"/>
  <c r="X741" i="49"/>
  <c r="G7353" i="4"/>
  <c r="X740" i="49"/>
  <c r="G7352" i="4"/>
  <c r="X739" i="49"/>
  <c r="G7351" i="4"/>
  <c r="X738" i="49"/>
  <c r="G7350" i="4"/>
  <c r="X737" i="49"/>
  <c r="G7349" i="4"/>
  <c r="X736" i="49"/>
  <c r="G7348" i="4"/>
  <c r="X735" i="49"/>
  <c r="G7347" i="4"/>
  <c r="X734" i="49"/>
  <c r="G7346" i="4"/>
  <c r="X733" i="49"/>
  <c r="G7345" i="4"/>
  <c r="X732" i="49"/>
  <c r="G7344" i="4"/>
  <c r="X731" i="49"/>
  <c r="G7343" i="4"/>
  <c r="X730" i="49"/>
  <c r="G7342" i="4"/>
  <c r="X729" i="49"/>
  <c r="G7341" i="4"/>
  <c r="X728" i="49"/>
  <c r="G7340" i="4"/>
  <c r="X727" i="49"/>
  <c r="G7339" i="4"/>
  <c r="X726" i="49"/>
  <c r="G7338" i="4"/>
  <c r="X725" i="49"/>
  <c r="G7337" i="4"/>
  <c r="X724" i="49"/>
  <c r="G7336" i="4"/>
  <c r="X723" i="49"/>
  <c r="G7335" i="4"/>
  <c r="X722" i="49"/>
  <c r="G7334" i="4"/>
  <c r="X721" i="49"/>
  <c r="G7333" i="4"/>
  <c r="X720" i="49"/>
  <c r="G7332" i="4"/>
  <c r="X719" i="49"/>
  <c r="G7331" i="4"/>
  <c r="X718" i="49"/>
  <c r="G7330" i="4"/>
  <c r="X717" i="49"/>
  <c r="G7329" i="4"/>
  <c r="X716" i="49"/>
  <c r="G7328" i="4"/>
  <c r="X715" i="49"/>
  <c r="G7327" i="4"/>
  <c r="X714" i="49"/>
  <c r="G7326" i="4"/>
  <c r="X713" i="49"/>
  <c r="G7325" i="4"/>
  <c r="X712" i="49"/>
  <c r="G7324" i="4"/>
  <c r="X711" i="49"/>
  <c r="G7323" i="4"/>
  <c r="X710" i="49"/>
  <c r="G7322" i="4"/>
  <c r="X709" i="49"/>
  <c r="G7321" i="4"/>
  <c r="X708" i="49"/>
  <c r="G7320" i="4"/>
  <c r="X707" i="49"/>
  <c r="G7319" i="4"/>
  <c r="X706" i="49"/>
  <c r="G7318" i="4"/>
  <c r="X705" i="49"/>
  <c r="G7317" i="4"/>
  <c r="X704" i="49"/>
  <c r="G7316" i="4"/>
  <c r="X703" i="49"/>
  <c r="G7315" i="4"/>
  <c r="X702" i="49"/>
  <c r="G7314" i="4"/>
  <c r="X701" i="49"/>
  <c r="G7313" i="4"/>
  <c r="X700" i="49"/>
  <c r="G7312" i="4"/>
  <c r="X699" i="49"/>
  <c r="G7311" i="4"/>
  <c r="X698" i="49"/>
  <c r="G7310" i="4"/>
  <c r="X697" i="49"/>
  <c r="G7309" i="4"/>
  <c r="X696" i="49"/>
  <c r="G7308" i="4"/>
  <c r="X695" i="49"/>
  <c r="G7307" i="4"/>
  <c r="X694" i="49"/>
  <c r="G7306" i="4"/>
  <c r="X693" i="49"/>
  <c r="G7305" i="4"/>
  <c r="X692" i="49"/>
  <c r="G7304" i="4"/>
  <c r="X691" i="49"/>
  <c r="G7303" i="4"/>
  <c r="X690" i="49"/>
  <c r="G7302" i="4"/>
  <c r="X689" i="49"/>
  <c r="G7301" i="4"/>
  <c r="X688" i="49"/>
  <c r="G7300" i="4"/>
  <c r="X687" i="49"/>
  <c r="G7299" i="4"/>
  <c r="X686" i="49"/>
  <c r="G7298" i="4"/>
  <c r="X685" i="49"/>
  <c r="G7297" i="4"/>
  <c r="X684" i="49"/>
  <c r="G7296" i="4"/>
  <c r="X683" i="49"/>
  <c r="G7295" i="4"/>
  <c r="X682" i="49"/>
  <c r="G7294" i="4"/>
  <c r="X681" i="49"/>
  <c r="G7293" i="4"/>
  <c r="X680" i="49"/>
  <c r="G7292" i="4"/>
  <c r="X679" i="49"/>
  <c r="G7291" i="4"/>
  <c r="X678" i="49"/>
  <c r="G7290" i="4"/>
  <c r="X677" i="49"/>
  <c r="G7289" i="4"/>
  <c r="X676" i="49"/>
  <c r="G7288" i="4"/>
  <c r="X675" i="49"/>
  <c r="G7287" i="4"/>
  <c r="X674" i="49"/>
  <c r="G7286" i="4"/>
  <c r="X673" i="49"/>
  <c r="G7285" i="4"/>
  <c r="X672" i="49"/>
  <c r="G7284" i="4"/>
  <c r="X671" i="49"/>
  <c r="G7283" i="4"/>
  <c r="X670" i="49"/>
  <c r="G7282" i="4"/>
  <c r="X669" i="49"/>
  <c r="G7281" i="4"/>
  <c r="X668" i="49"/>
  <c r="G7280" i="4"/>
  <c r="X667" i="49"/>
  <c r="G7279" i="4"/>
  <c r="X666" i="49"/>
  <c r="G7278" i="4"/>
  <c r="X665" i="49"/>
  <c r="G7277" i="4"/>
  <c r="X664" i="49"/>
  <c r="G7276" i="4"/>
  <c r="X663" i="49"/>
  <c r="G7275" i="4"/>
  <c r="X662" i="49"/>
  <c r="G7274" i="4"/>
  <c r="X661" i="49"/>
  <c r="G7273" i="4"/>
  <c r="X660" i="49"/>
  <c r="G7272" i="4"/>
  <c r="X659" i="49"/>
  <c r="G7271" i="4"/>
  <c r="X658" i="49"/>
  <c r="G7270" i="4"/>
  <c r="X657" i="49"/>
  <c r="G7269" i="4"/>
  <c r="X656" i="49"/>
  <c r="G7268" i="4"/>
  <c r="X655" i="49"/>
  <c r="G7267" i="4"/>
  <c r="X654" i="49"/>
  <c r="G7266" i="4"/>
  <c r="X653" i="49"/>
  <c r="G7265" i="4"/>
  <c r="X652" i="49"/>
  <c r="G7264" i="4"/>
  <c r="X651" i="49"/>
  <c r="G7263" i="4"/>
  <c r="X650" i="49"/>
  <c r="G7262" i="4"/>
  <c r="X649" i="49"/>
  <c r="G7261" i="4"/>
  <c r="X648" i="49"/>
  <c r="G7260" i="4"/>
  <c r="X647" i="49"/>
  <c r="G7259" i="4"/>
  <c r="X646" i="49"/>
  <c r="G7258" i="4"/>
  <c r="X645" i="49"/>
  <c r="G7257" i="4"/>
  <c r="X644" i="49"/>
  <c r="G7256" i="4"/>
  <c r="X643" i="49"/>
  <c r="G7255" i="4"/>
  <c r="X642" i="49"/>
  <c r="G7254" i="4"/>
  <c r="X641" i="49"/>
  <c r="G7253" i="4"/>
  <c r="X640" i="49"/>
  <c r="G7252" i="4"/>
  <c r="X639" i="49"/>
  <c r="G7251" i="4"/>
  <c r="X638" i="49"/>
  <c r="G7250" i="4"/>
  <c r="X637" i="49"/>
  <c r="G7249" i="4"/>
  <c r="X636" i="49"/>
  <c r="G7248" i="4"/>
  <c r="X635" i="49"/>
  <c r="G7247" i="4"/>
  <c r="X634" i="49"/>
  <c r="G7246" i="4"/>
  <c r="X633" i="49"/>
  <c r="G7245" i="4"/>
  <c r="X632" i="49"/>
  <c r="G7244" i="4"/>
  <c r="X631" i="49"/>
  <c r="G7243" i="4"/>
  <c r="X630" i="49"/>
  <c r="G7242" i="4"/>
  <c r="X629" i="49"/>
  <c r="G7241" i="4"/>
  <c r="X628" i="49"/>
  <c r="G7240" i="4"/>
  <c r="X627" i="49"/>
  <c r="G7239" i="4"/>
  <c r="X626" i="49"/>
  <c r="G7238" i="4"/>
  <c r="X625" i="49"/>
  <c r="G7237" i="4"/>
  <c r="X624" i="49"/>
  <c r="G7236" i="4"/>
  <c r="X623" i="49"/>
  <c r="G7235" i="4"/>
  <c r="X622" i="49"/>
  <c r="G7234" i="4"/>
  <c r="X621" i="49"/>
  <c r="G7233" i="4"/>
  <c r="X620" i="49"/>
  <c r="G7232" i="4"/>
  <c r="X619" i="49"/>
  <c r="G7231" i="4"/>
  <c r="X618" i="49"/>
  <c r="G7230" i="4"/>
  <c r="X617" i="49"/>
  <c r="G7229" i="4"/>
  <c r="X616" i="49"/>
  <c r="G7228" i="4"/>
  <c r="X615" i="49"/>
  <c r="G7227" i="4"/>
  <c r="X614" i="49"/>
  <c r="G7226" i="4"/>
  <c r="X613" i="49"/>
  <c r="G7225" i="4"/>
  <c r="X612" i="49"/>
  <c r="G7224" i="4"/>
  <c r="X611" i="49"/>
  <c r="G7223" i="4"/>
  <c r="X610" i="49"/>
  <c r="G7222" i="4"/>
  <c r="X609" i="49"/>
  <c r="G7221" i="4"/>
  <c r="X608" i="49"/>
  <c r="G7220" i="4"/>
  <c r="X607" i="49"/>
  <c r="G7219" i="4"/>
  <c r="X606" i="49"/>
  <c r="G7218" i="4"/>
  <c r="X605" i="49"/>
  <c r="G7217" i="4"/>
  <c r="X604" i="49"/>
  <c r="G7216" i="4"/>
  <c r="X603" i="49"/>
  <c r="G7215" i="4"/>
  <c r="X602" i="49"/>
  <c r="G7214" i="4"/>
  <c r="X601" i="49"/>
  <c r="G7213" i="4"/>
  <c r="X600" i="49"/>
  <c r="G7212" i="4"/>
  <c r="X599" i="49"/>
  <c r="G7211" i="4"/>
  <c r="X598" i="49"/>
  <c r="G7210" i="4"/>
  <c r="X597" i="49"/>
  <c r="G7209" i="4"/>
  <c r="X596" i="49"/>
  <c r="G7208" i="4"/>
  <c r="X595" i="49"/>
  <c r="G7207" i="4"/>
  <c r="X594" i="49"/>
  <c r="G7206" i="4"/>
  <c r="X593" i="49"/>
  <c r="G7205" i="4"/>
  <c r="X592" i="49"/>
  <c r="G7204" i="4"/>
  <c r="X591" i="49"/>
  <c r="G7203" i="4"/>
  <c r="X590" i="49"/>
  <c r="G7202" i="4"/>
  <c r="X589" i="49"/>
  <c r="G7201" i="4"/>
  <c r="X588" i="49"/>
  <c r="G7200" i="4"/>
  <c r="X587" i="49"/>
  <c r="G7199" i="4"/>
  <c r="X586" i="49"/>
  <c r="G7198" i="4"/>
  <c r="X585" i="49"/>
  <c r="G7197" i="4"/>
  <c r="X584" i="49"/>
  <c r="G7196" i="4"/>
  <c r="X583" i="49"/>
  <c r="G7195" i="4"/>
  <c r="X582" i="49"/>
  <c r="G7194" i="4"/>
  <c r="X581" i="49"/>
  <c r="G7193" i="4"/>
  <c r="X580" i="49"/>
  <c r="G7192" i="4"/>
  <c r="X579" i="49"/>
  <c r="G7191" i="4"/>
  <c r="X578" i="49"/>
  <c r="G7190" i="4"/>
  <c r="X577" i="49"/>
  <c r="G7189" i="4"/>
  <c r="X576" i="49"/>
  <c r="G7188" i="4"/>
  <c r="X575" i="49"/>
  <c r="G7187" i="4"/>
  <c r="X574" i="49"/>
  <c r="G7186" i="4"/>
  <c r="X573" i="49"/>
  <c r="G7185" i="4"/>
  <c r="X572" i="49"/>
  <c r="G7184" i="4"/>
  <c r="X571" i="49"/>
  <c r="G7183" i="4"/>
  <c r="X570" i="49"/>
  <c r="G7182" i="4"/>
  <c r="X569" i="49"/>
  <c r="G7181" i="4"/>
  <c r="X568" i="49"/>
  <c r="G7180" i="4"/>
  <c r="X567" i="49"/>
  <c r="G7179" i="4"/>
  <c r="X566" i="49"/>
  <c r="G7178" i="4"/>
  <c r="X565" i="49"/>
  <c r="G7177" i="4"/>
  <c r="X564" i="49"/>
  <c r="G7176" i="4"/>
  <c r="X563" i="49"/>
  <c r="G7175" i="4"/>
  <c r="X562" i="49"/>
  <c r="G7174" i="4"/>
  <c r="X561" i="49"/>
  <c r="G7173" i="4"/>
  <c r="X560" i="49"/>
  <c r="G7172" i="4"/>
  <c r="X559" i="49"/>
  <c r="G7171" i="4"/>
  <c r="X558" i="49"/>
  <c r="G7170" i="4"/>
  <c r="X557" i="49"/>
  <c r="G7169" i="4"/>
  <c r="X556" i="49"/>
  <c r="G7168" i="4"/>
  <c r="X555" i="49"/>
  <c r="G7167" i="4"/>
  <c r="X554" i="49"/>
  <c r="G7166" i="4"/>
  <c r="X553" i="49"/>
  <c r="G7165" i="4"/>
  <c r="X552" i="49"/>
  <c r="G7164" i="4"/>
  <c r="X551" i="49"/>
  <c r="G7163" i="4"/>
  <c r="X550" i="49"/>
  <c r="G7162" i="4"/>
  <c r="X549" i="49"/>
  <c r="G7161" i="4"/>
  <c r="X548" i="49"/>
  <c r="G7160" i="4"/>
  <c r="X547" i="49"/>
  <c r="G7159" i="4"/>
  <c r="X546" i="49"/>
  <c r="G7158" i="4"/>
  <c r="X545" i="49"/>
  <c r="G7157" i="4"/>
  <c r="X544" i="49"/>
  <c r="G7156" i="4"/>
  <c r="X543" i="49"/>
  <c r="G7155" i="4"/>
  <c r="X542" i="49"/>
  <c r="G7154" i="4"/>
  <c r="X541" i="49"/>
  <c r="G7153" i="4"/>
  <c r="X540" i="49"/>
  <c r="G7152" i="4"/>
  <c r="X539" i="49"/>
  <c r="G7151" i="4"/>
  <c r="X538" i="49"/>
  <c r="G7150" i="4"/>
  <c r="X537" i="49"/>
  <c r="G7149" i="4"/>
  <c r="X536" i="49"/>
  <c r="G7148" i="4"/>
  <c r="X535" i="49"/>
  <c r="G7147" i="4"/>
  <c r="X534" i="49"/>
  <c r="G7146" i="4"/>
  <c r="X533" i="49"/>
  <c r="G7145" i="4"/>
  <c r="X532" i="49"/>
  <c r="G7144" i="4"/>
  <c r="X531" i="49"/>
  <c r="G7143" i="4"/>
  <c r="X530" i="49"/>
  <c r="G7142" i="4"/>
  <c r="X529" i="49"/>
  <c r="G7141" i="4"/>
  <c r="X528" i="49"/>
  <c r="G7140" i="4"/>
  <c r="X527" i="49"/>
  <c r="G7139" i="4"/>
  <c r="X526" i="49"/>
  <c r="G7138" i="4"/>
  <c r="X525" i="49"/>
  <c r="G7137" i="4"/>
  <c r="X524" i="49"/>
  <c r="G7136" i="4"/>
  <c r="X523" i="49"/>
  <c r="G7135" i="4"/>
  <c r="X522" i="49"/>
  <c r="G7134" i="4"/>
  <c r="X521" i="49"/>
  <c r="G7133" i="4"/>
  <c r="X520" i="49"/>
  <c r="G7132" i="4"/>
  <c r="X519" i="49"/>
  <c r="G7131" i="4"/>
  <c r="X518" i="49"/>
  <c r="G7130" i="4"/>
  <c r="X517" i="49"/>
  <c r="G7129" i="4"/>
  <c r="X516" i="49"/>
  <c r="G7128" i="4"/>
  <c r="X515" i="49"/>
  <c r="G7127" i="4"/>
  <c r="X514" i="49"/>
  <c r="G7126" i="4"/>
  <c r="X513" i="49"/>
  <c r="G7125" i="4"/>
  <c r="X512" i="49"/>
  <c r="G7124" i="4"/>
  <c r="X511" i="49"/>
  <c r="G7123" i="4"/>
  <c r="X510" i="49"/>
  <c r="G7122" i="4"/>
  <c r="X509" i="49"/>
  <c r="G7121" i="4"/>
  <c r="X508" i="49"/>
  <c r="G7120" i="4"/>
  <c r="X507" i="49"/>
  <c r="G7119" i="4"/>
  <c r="X506" i="49"/>
  <c r="G7118" i="4"/>
  <c r="X505" i="49"/>
  <c r="G7117" i="4"/>
  <c r="X504" i="49"/>
  <c r="G7116" i="4"/>
  <c r="X503" i="49"/>
  <c r="G7115" i="4"/>
  <c r="X502" i="49"/>
  <c r="G7114" i="4"/>
  <c r="X501" i="49"/>
  <c r="G7113" i="4"/>
  <c r="X500" i="49"/>
  <c r="G7112" i="4"/>
  <c r="X499" i="49"/>
  <c r="G7111" i="4"/>
  <c r="X498" i="49"/>
  <c r="G7110" i="4"/>
  <c r="X497" i="49"/>
  <c r="G7109" i="4"/>
  <c r="X496" i="49"/>
  <c r="G7108" i="4"/>
  <c r="X495" i="49"/>
  <c r="G7107" i="4"/>
  <c r="X494" i="49"/>
  <c r="G7106" i="4"/>
  <c r="X493" i="49"/>
  <c r="G7105" i="4"/>
  <c r="X492" i="49"/>
  <c r="G7104" i="4"/>
  <c r="X491" i="49"/>
  <c r="G7103" i="4"/>
  <c r="X490" i="49"/>
  <c r="G7102" i="4"/>
  <c r="X489" i="49"/>
  <c r="G7101" i="4"/>
  <c r="X488" i="49"/>
  <c r="G7100" i="4"/>
  <c r="X487" i="49"/>
  <c r="G7099" i="4"/>
  <c r="X486" i="49"/>
  <c r="G7098" i="4"/>
  <c r="X485" i="49"/>
  <c r="G7097" i="4"/>
  <c r="X484" i="49"/>
  <c r="G7096" i="4"/>
  <c r="X483" i="49"/>
  <c r="G7095" i="4"/>
  <c r="X482" i="49"/>
  <c r="G7094" i="4"/>
  <c r="X481" i="49"/>
  <c r="G7093" i="4"/>
  <c r="X480" i="49"/>
  <c r="G7092" i="4"/>
  <c r="X479" i="49"/>
  <c r="G7091" i="4"/>
  <c r="X478" i="49"/>
  <c r="G7090" i="4"/>
  <c r="X477" i="49"/>
  <c r="G7089" i="4"/>
  <c r="X476" i="49"/>
  <c r="G7088" i="4"/>
  <c r="X475" i="49"/>
  <c r="G7087" i="4"/>
  <c r="X474" i="49"/>
  <c r="G7086" i="4"/>
  <c r="X473" i="49"/>
  <c r="G7085" i="4"/>
  <c r="X472" i="49"/>
  <c r="G7084" i="4"/>
  <c r="X471" i="49"/>
  <c r="G7083" i="4"/>
  <c r="X470" i="49"/>
  <c r="G7082" i="4"/>
  <c r="X469" i="49"/>
  <c r="G7081" i="4"/>
  <c r="X468" i="49"/>
  <c r="G7080" i="4"/>
  <c r="X467" i="49"/>
  <c r="G7079" i="4"/>
  <c r="X466" i="49"/>
  <c r="G7078" i="4"/>
  <c r="X465" i="49"/>
  <c r="G7077" i="4"/>
  <c r="X464" i="49"/>
  <c r="G7076" i="4"/>
  <c r="X463" i="49"/>
  <c r="G7075" i="4"/>
  <c r="X462" i="49"/>
  <c r="G7074" i="4"/>
  <c r="X461" i="49"/>
  <c r="G7073" i="4"/>
  <c r="X460" i="49"/>
  <c r="G7072" i="4"/>
  <c r="X459" i="49"/>
  <c r="G7071" i="4"/>
  <c r="X458" i="49"/>
  <c r="G7070" i="4"/>
  <c r="X457" i="49"/>
  <c r="G7069" i="4"/>
  <c r="X456" i="49"/>
  <c r="G7068" i="4"/>
  <c r="X455" i="49"/>
  <c r="G7067" i="4"/>
  <c r="X454" i="49"/>
  <c r="G7066" i="4"/>
  <c r="X453" i="49"/>
  <c r="G7065" i="4"/>
  <c r="X452" i="49"/>
  <c r="G7064" i="4"/>
  <c r="X451" i="49"/>
  <c r="G7063" i="4"/>
  <c r="X450" i="49"/>
  <c r="G7062" i="4"/>
  <c r="X449" i="49"/>
  <c r="G7061" i="4"/>
  <c r="X448" i="49"/>
  <c r="G7060" i="4"/>
  <c r="X447" i="49"/>
  <c r="G7059" i="4"/>
  <c r="X446" i="49"/>
  <c r="G7058" i="4"/>
  <c r="X445" i="49"/>
  <c r="G7057" i="4"/>
  <c r="X444" i="49"/>
  <c r="G7056" i="4"/>
  <c r="X443" i="49"/>
  <c r="G7055" i="4"/>
  <c r="X442" i="49"/>
  <c r="G7054" i="4"/>
  <c r="X441" i="49"/>
  <c r="G7053" i="4"/>
  <c r="X440" i="49"/>
  <c r="G7052" i="4"/>
  <c r="X439" i="49"/>
  <c r="G7051" i="4"/>
  <c r="X438" i="49"/>
  <c r="G7050" i="4"/>
  <c r="X437" i="49"/>
  <c r="G7049" i="4"/>
  <c r="X436" i="49"/>
  <c r="G7048" i="4"/>
  <c r="X435" i="49"/>
  <c r="G7047" i="4"/>
  <c r="X434" i="49"/>
  <c r="G7046" i="4"/>
  <c r="X433" i="49"/>
  <c r="G7045" i="4"/>
  <c r="X432" i="49"/>
  <c r="G7044" i="4"/>
  <c r="X431" i="49"/>
  <c r="G7043" i="4"/>
  <c r="X430" i="49"/>
  <c r="G7042" i="4"/>
  <c r="X429" i="49"/>
  <c r="G7041" i="4"/>
  <c r="X428" i="49"/>
  <c r="G7040" i="4"/>
  <c r="X427" i="49"/>
  <c r="G7039" i="4"/>
  <c r="X426" i="49"/>
  <c r="G7038" i="4"/>
  <c r="X425" i="49"/>
  <c r="G7037" i="4"/>
  <c r="X424" i="49"/>
  <c r="G7036" i="4"/>
  <c r="X423" i="49"/>
  <c r="G7035" i="4"/>
  <c r="X422" i="49"/>
  <c r="G7034" i="4"/>
  <c r="X421" i="49"/>
  <c r="G7033" i="4"/>
  <c r="X420" i="49"/>
  <c r="G7032" i="4"/>
  <c r="X419" i="49"/>
  <c r="G7031" i="4"/>
  <c r="X418" i="49"/>
  <c r="G7030" i="4"/>
  <c r="X417" i="49"/>
  <c r="G7029" i="4"/>
  <c r="X416" i="49"/>
  <c r="G7028" i="4"/>
  <c r="X415" i="49"/>
  <c r="G7027" i="4"/>
  <c r="X414" i="49"/>
  <c r="G7026" i="4"/>
  <c r="X413" i="49"/>
  <c r="G7025" i="4"/>
  <c r="X412" i="49"/>
  <c r="G7024" i="4"/>
  <c r="X411" i="49"/>
  <c r="G7023" i="4"/>
  <c r="X410" i="49"/>
  <c r="G7022" i="4"/>
  <c r="X409" i="49"/>
  <c r="G7021" i="4"/>
  <c r="X408" i="49"/>
  <c r="G7020" i="4"/>
  <c r="X407" i="49"/>
  <c r="G7019" i="4"/>
  <c r="X406" i="49"/>
  <c r="G7018" i="4"/>
  <c r="X405" i="49"/>
  <c r="G7017" i="4"/>
  <c r="X404" i="49"/>
  <c r="G7016" i="4"/>
  <c r="X403" i="49"/>
  <c r="G7015" i="4"/>
  <c r="X402" i="49"/>
  <c r="G7014" i="4"/>
  <c r="X401" i="49"/>
  <c r="G7013" i="4"/>
  <c r="X400" i="49"/>
  <c r="G7012" i="4"/>
  <c r="X399" i="49"/>
  <c r="G7011" i="4"/>
  <c r="X398" i="49"/>
  <c r="G7010" i="4"/>
  <c r="X397" i="49"/>
  <c r="G7009" i="4"/>
  <c r="X396" i="49"/>
  <c r="G7008" i="4"/>
  <c r="X395" i="49"/>
  <c r="G7007" i="4"/>
  <c r="X394" i="49"/>
  <c r="G7006" i="4"/>
  <c r="X393" i="49"/>
  <c r="G7005" i="4"/>
  <c r="X392" i="49"/>
  <c r="G7004" i="4"/>
  <c r="X391" i="49"/>
  <c r="G7003" i="4"/>
  <c r="X390" i="49"/>
  <c r="G7002" i="4"/>
  <c r="X389" i="49"/>
  <c r="G7001" i="4"/>
  <c r="X388" i="49"/>
  <c r="G7000" i="4"/>
  <c r="X387" i="49"/>
  <c r="G6999" i="4"/>
  <c r="X386" i="49"/>
  <c r="G6998" i="4"/>
  <c r="X385" i="49"/>
  <c r="G6997" i="4"/>
  <c r="X384" i="49"/>
  <c r="G6996" i="4"/>
  <c r="X383" i="49"/>
  <c r="G6995" i="4"/>
  <c r="X382" i="49"/>
  <c r="G6994" i="4"/>
  <c r="X381" i="49"/>
  <c r="G6993" i="4"/>
  <c r="X380" i="49"/>
  <c r="G6992" i="4"/>
  <c r="X379" i="49"/>
  <c r="G6991" i="4"/>
  <c r="X378" i="49"/>
  <c r="G6990" i="4"/>
  <c r="X377" i="49"/>
  <c r="G6989" i="4"/>
  <c r="X376" i="49"/>
  <c r="G6988" i="4"/>
  <c r="X375" i="49"/>
  <c r="G6987" i="4"/>
  <c r="X374" i="49"/>
  <c r="G6986" i="4"/>
  <c r="X373" i="49"/>
  <c r="G6985" i="4"/>
  <c r="X372" i="49"/>
  <c r="G6984" i="4"/>
  <c r="X371" i="49"/>
  <c r="G6983" i="4"/>
  <c r="X370" i="49"/>
  <c r="G6982" i="4"/>
  <c r="X369" i="49"/>
  <c r="G6981" i="4"/>
  <c r="X368" i="49"/>
  <c r="G6980" i="4"/>
  <c r="X367" i="49"/>
  <c r="G6979" i="4"/>
  <c r="X366" i="49"/>
  <c r="G6978" i="4"/>
  <c r="X365" i="49"/>
  <c r="G6977" i="4"/>
  <c r="X364" i="49"/>
  <c r="G6976" i="4"/>
  <c r="X363" i="49"/>
  <c r="G6975" i="4"/>
  <c r="X362" i="49"/>
  <c r="G6974" i="4"/>
  <c r="X361" i="49"/>
  <c r="G6973" i="4"/>
  <c r="X360" i="49"/>
  <c r="G6972" i="4"/>
  <c r="X359" i="49"/>
  <c r="G6971" i="4"/>
  <c r="X358" i="49"/>
  <c r="G6970" i="4"/>
  <c r="X357" i="49"/>
  <c r="G6969" i="4"/>
  <c r="X356" i="49"/>
  <c r="G6968" i="4"/>
  <c r="X355" i="49"/>
  <c r="G6967" i="4"/>
  <c r="X354" i="49"/>
  <c r="G6966" i="4"/>
  <c r="X353" i="49"/>
  <c r="G6965" i="4"/>
  <c r="X352" i="49"/>
  <c r="G6964" i="4"/>
  <c r="X351" i="49"/>
  <c r="G6963" i="4"/>
  <c r="X350" i="49"/>
  <c r="G6962" i="4"/>
  <c r="X349" i="49"/>
  <c r="G6961" i="4"/>
  <c r="X348" i="49"/>
  <c r="G6960" i="4"/>
  <c r="X347" i="49"/>
  <c r="G6959" i="4"/>
  <c r="X346" i="49"/>
  <c r="G6958" i="4"/>
  <c r="X345" i="49"/>
  <c r="G6957" i="4"/>
  <c r="X344" i="49"/>
  <c r="G6956" i="4"/>
  <c r="X343" i="49"/>
  <c r="G6955" i="4"/>
  <c r="X342" i="49"/>
  <c r="G6954" i="4"/>
  <c r="X341" i="49"/>
  <c r="G6953" i="4"/>
  <c r="X340" i="49"/>
  <c r="G6952" i="4"/>
  <c r="X339" i="49"/>
  <c r="G6951" i="4"/>
  <c r="X338" i="49"/>
  <c r="G6950" i="4"/>
  <c r="X337" i="49"/>
  <c r="G6949" i="4"/>
  <c r="X336" i="49"/>
  <c r="G6948" i="4"/>
  <c r="X335" i="49"/>
  <c r="G6947" i="4"/>
  <c r="X334" i="49"/>
  <c r="G6946" i="4"/>
  <c r="X333" i="49"/>
  <c r="G6945" i="4"/>
  <c r="X332" i="49"/>
  <c r="G6944" i="4"/>
  <c r="X331" i="49"/>
  <c r="G6943" i="4"/>
  <c r="X330" i="49"/>
  <c r="G6942" i="4"/>
  <c r="X329" i="49"/>
  <c r="G6941" i="4"/>
  <c r="X328" i="49"/>
  <c r="G6940" i="4"/>
  <c r="X327" i="49"/>
  <c r="G6939" i="4"/>
  <c r="X326" i="49"/>
  <c r="G6938" i="4"/>
  <c r="X325" i="49"/>
  <c r="G6937" i="4"/>
  <c r="X324" i="49"/>
  <c r="G6936" i="4"/>
  <c r="X323" i="49"/>
  <c r="G6935" i="4"/>
  <c r="X322" i="49"/>
  <c r="G6934" i="4"/>
  <c r="X321" i="49"/>
  <c r="G6933" i="4"/>
  <c r="X320" i="49"/>
  <c r="G6932" i="4"/>
  <c r="X319" i="49"/>
  <c r="G6931" i="4"/>
  <c r="X318" i="49"/>
  <c r="G6930" i="4"/>
  <c r="X317" i="49"/>
  <c r="G6929" i="4"/>
  <c r="X316" i="49"/>
  <c r="G6928" i="4"/>
  <c r="X315" i="49"/>
  <c r="G6927" i="4"/>
  <c r="X314" i="49"/>
  <c r="G6926" i="4"/>
  <c r="X313" i="49"/>
  <c r="G6925" i="4"/>
  <c r="X312" i="49"/>
  <c r="G6924" i="4"/>
  <c r="X311" i="49"/>
  <c r="G6923" i="4"/>
  <c r="X310" i="49"/>
  <c r="G6922" i="4"/>
  <c r="X309" i="49"/>
  <c r="G6921" i="4"/>
  <c r="X308" i="49"/>
  <c r="G6920" i="4"/>
  <c r="X307" i="49"/>
  <c r="G6919" i="4"/>
  <c r="X306" i="49"/>
  <c r="G6918" i="4"/>
  <c r="X305" i="49"/>
  <c r="G6917" i="4"/>
  <c r="X304" i="49"/>
  <c r="G6916" i="4"/>
  <c r="X303" i="49"/>
  <c r="G6915" i="4"/>
  <c r="X302" i="49"/>
  <c r="G6914" i="4"/>
  <c r="X301" i="49"/>
  <c r="G6913" i="4"/>
  <c r="X300" i="49"/>
  <c r="G6912" i="4"/>
  <c r="X299" i="49"/>
  <c r="G6911" i="4"/>
  <c r="X298" i="49"/>
  <c r="G6910" i="4"/>
  <c r="X297" i="49"/>
  <c r="G6909" i="4"/>
  <c r="X296" i="49"/>
  <c r="G6908" i="4"/>
  <c r="X295" i="49"/>
  <c r="G6907" i="4"/>
  <c r="X294" i="49"/>
  <c r="G6906" i="4"/>
  <c r="X293" i="49"/>
  <c r="G6905" i="4"/>
  <c r="X292" i="49"/>
  <c r="G6904" i="4"/>
  <c r="X291" i="49"/>
  <c r="G6903" i="4"/>
  <c r="X290" i="49"/>
  <c r="G6902" i="4"/>
  <c r="X289" i="49"/>
  <c r="G6901" i="4"/>
  <c r="X288" i="49"/>
  <c r="G6900" i="4"/>
  <c r="X287" i="49"/>
  <c r="G6899" i="4"/>
  <c r="X286" i="49"/>
  <c r="G6898" i="4"/>
  <c r="X285" i="49"/>
  <c r="G6897" i="4"/>
  <c r="X284" i="49"/>
  <c r="G6896" i="4"/>
  <c r="X283" i="49"/>
  <c r="G6895" i="4"/>
  <c r="X282" i="49"/>
  <c r="G6894" i="4"/>
  <c r="X281" i="49"/>
  <c r="G6893" i="4"/>
  <c r="X280" i="49"/>
  <c r="G6892" i="4"/>
  <c r="X279" i="49"/>
  <c r="G6891" i="4"/>
  <c r="X278" i="49"/>
  <c r="G6890" i="4"/>
  <c r="X277" i="49"/>
  <c r="G6889" i="4"/>
  <c r="X276" i="49"/>
  <c r="G6888" i="4"/>
  <c r="X275" i="49"/>
  <c r="G6887" i="4"/>
  <c r="X274" i="49"/>
  <c r="G6886" i="4"/>
  <c r="X273" i="49"/>
  <c r="G6885" i="4"/>
  <c r="X272" i="49"/>
  <c r="G6884" i="4"/>
  <c r="X271" i="49"/>
  <c r="G6883" i="4"/>
  <c r="X270" i="49"/>
  <c r="G6882" i="4"/>
  <c r="X269" i="49"/>
  <c r="G6881" i="4"/>
  <c r="X268" i="49"/>
  <c r="G6880" i="4"/>
  <c r="X267" i="49"/>
  <c r="G6879" i="4"/>
  <c r="X266" i="49"/>
  <c r="G6878" i="4"/>
  <c r="X265" i="49"/>
  <c r="G6877" i="4"/>
  <c r="X264" i="49"/>
  <c r="G6876" i="4"/>
  <c r="X263" i="49"/>
  <c r="G6875" i="4"/>
  <c r="X262" i="49"/>
  <c r="G6874" i="4"/>
  <c r="X261" i="49"/>
  <c r="G6873" i="4"/>
  <c r="X260" i="49"/>
  <c r="G6872" i="4"/>
  <c r="X259" i="49"/>
  <c r="G6871" i="4"/>
  <c r="X258" i="49"/>
  <c r="G6870" i="4"/>
  <c r="X257" i="49"/>
  <c r="G6869" i="4"/>
  <c r="X256" i="49"/>
  <c r="G6868" i="4"/>
  <c r="X255" i="49"/>
  <c r="G6867" i="4"/>
  <c r="X254" i="49"/>
  <c r="G6866" i="4"/>
  <c r="X253" i="49"/>
  <c r="G6865" i="4"/>
  <c r="X252" i="49"/>
  <c r="G6864" i="4"/>
  <c r="X251" i="49"/>
  <c r="G6863" i="4"/>
  <c r="X250" i="49"/>
  <c r="G6862" i="4"/>
  <c r="X249" i="49"/>
  <c r="G6861" i="4"/>
  <c r="X248" i="49"/>
  <c r="G6860" i="4"/>
  <c r="X247" i="49"/>
  <c r="G6859" i="4"/>
  <c r="X246" i="49"/>
  <c r="G6858" i="4"/>
  <c r="X245" i="49"/>
  <c r="G6857" i="4"/>
  <c r="X244" i="49"/>
  <c r="G6856" i="4"/>
  <c r="X243" i="49"/>
  <c r="G6855" i="4"/>
  <c r="X242" i="49"/>
  <c r="G6854" i="4"/>
  <c r="X241" i="49"/>
  <c r="G6853" i="4"/>
  <c r="X240" i="49"/>
  <c r="G6852" i="4"/>
  <c r="X239" i="49"/>
  <c r="G6851" i="4"/>
  <c r="X238" i="49"/>
  <c r="G6850" i="4"/>
  <c r="X237" i="49"/>
  <c r="G6849" i="4"/>
  <c r="X236" i="49"/>
  <c r="G6848" i="4"/>
  <c r="X235" i="49"/>
  <c r="G6847" i="4"/>
  <c r="X234" i="49"/>
  <c r="G6846" i="4"/>
  <c r="X233" i="49"/>
  <c r="G6845" i="4"/>
  <c r="X232" i="49"/>
  <c r="G6844" i="4"/>
  <c r="X231" i="49"/>
  <c r="G6843" i="4"/>
  <c r="X230" i="49"/>
  <c r="G6842" i="4"/>
  <c r="X229" i="49"/>
  <c r="G6841" i="4"/>
  <c r="X228" i="49"/>
  <c r="G6840" i="4"/>
  <c r="X227" i="49"/>
  <c r="G6839" i="4"/>
  <c r="X226" i="49"/>
  <c r="G6838" i="4"/>
  <c r="X225" i="49"/>
  <c r="G6837" i="4"/>
  <c r="X224" i="49"/>
  <c r="G6836" i="4"/>
  <c r="X223" i="49"/>
  <c r="G6835" i="4"/>
  <c r="X222" i="49"/>
  <c r="G6834" i="4"/>
  <c r="X221" i="49"/>
  <c r="G6833" i="4"/>
  <c r="X220" i="49"/>
  <c r="G6832" i="4"/>
  <c r="X219" i="49"/>
  <c r="G6831" i="4"/>
  <c r="X218" i="49"/>
  <c r="G6830" i="4"/>
  <c r="X217" i="49"/>
  <c r="G6829" i="4"/>
  <c r="X216" i="49"/>
  <c r="G6828" i="4"/>
  <c r="X215" i="49"/>
  <c r="G6827" i="4"/>
  <c r="X214" i="49"/>
  <c r="G6826" i="4"/>
  <c r="X213" i="49"/>
  <c r="G6825" i="4"/>
  <c r="X212" i="49"/>
  <c r="G6824" i="4"/>
  <c r="X211" i="49"/>
  <c r="G6823" i="4"/>
  <c r="X210" i="49"/>
  <c r="G6822" i="4"/>
  <c r="X209" i="49"/>
  <c r="G6821" i="4"/>
  <c r="X208" i="49"/>
  <c r="G6820" i="4"/>
  <c r="X207" i="49"/>
  <c r="G6819" i="4"/>
  <c r="X206" i="49"/>
  <c r="G6818" i="4"/>
  <c r="X205" i="49"/>
  <c r="G6817" i="4"/>
  <c r="X204" i="49"/>
  <c r="G6816" i="4"/>
  <c r="X203" i="49"/>
  <c r="G6815" i="4"/>
  <c r="X202" i="49"/>
  <c r="G6814" i="4"/>
  <c r="X201" i="49"/>
  <c r="G6813" i="4"/>
  <c r="X200" i="49"/>
  <c r="G6812" i="4"/>
  <c r="X199" i="49"/>
  <c r="G6811" i="4"/>
  <c r="X198" i="49"/>
  <c r="G6810" i="4"/>
  <c r="X197" i="49"/>
  <c r="G6809" i="4"/>
  <c r="X196" i="49"/>
  <c r="G6808" i="4"/>
  <c r="X195" i="49"/>
  <c r="G6807" i="4"/>
  <c r="X194" i="49"/>
  <c r="G6806" i="4"/>
  <c r="X193" i="49"/>
  <c r="G6805" i="4"/>
  <c r="X192" i="49"/>
  <c r="G6804" i="4"/>
  <c r="X191" i="49"/>
  <c r="G6803" i="4"/>
  <c r="X190" i="49"/>
  <c r="G6802" i="4"/>
  <c r="X189" i="49"/>
  <c r="G6801" i="4"/>
  <c r="X188" i="49"/>
  <c r="G6800" i="4"/>
  <c r="X187" i="49"/>
  <c r="G6799" i="4"/>
  <c r="X186" i="49"/>
  <c r="G6798" i="4"/>
  <c r="X185" i="49"/>
  <c r="G6797" i="4"/>
  <c r="X184" i="49"/>
  <c r="G6796" i="4"/>
  <c r="X183" i="49"/>
  <c r="G6795" i="4"/>
  <c r="X182" i="49"/>
  <c r="G6794" i="4"/>
  <c r="X181" i="49"/>
  <c r="G6793" i="4"/>
  <c r="X180" i="49"/>
  <c r="G6792" i="4"/>
  <c r="X179" i="49"/>
  <c r="G6791" i="4"/>
  <c r="X178" i="49"/>
  <c r="G6790" i="4"/>
  <c r="X177" i="49"/>
  <c r="G6789" i="4"/>
  <c r="X176" i="49"/>
  <c r="G6788" i="4"/>
  <c r="X175" i="49"/>
  <c r="G6787" i="4"/>
  <c r="X174" i="49"/>
  <c r="G6786" i="4"/>
  <c r="X173" i="49"/>
  <c r="G6785" i="4"/>
  <c r="X172" i="49"/>
  <c r="G6784" i="4"/>
  <c r="X171" i="49"/>
  <c r="G6783" i="4"/>
  <c r="X170" i="49"/>
  <c r="G6782" i="4"/>
  <c r="X169" i="49"/>
  <c r="G6781" i="4"/>
  <c r="X168" i="49"/>
  <c r="G6780" i="4"/>
  <c r="X167" i="49"/>
  <c r="G6779" i="4"/>
  <c r="X166" i="49"/>
  <c r="G6778" i="4"/>
  <c r="X165" i="49"/>
  <c r="G6777" i="4"/>
  <c r="X164" i="49"/>
  <c r="G6776" i="4"/>
  <c r="X163" i="49"/>
  <c r="G6775" i="4"/>
  <c r="X162" i="49"/>
  <c r="G6774" i="4"/>
  <c r="X161" i="49"/>
  <c r="G6773" i="4"/>
  <c r="X160" i="49"/>
  <c r="G6772" i="4"/>
  <c r="X159" i="49"/>
  <c r="G6771" i="4"/>
  <c r="X158" i="49"/>
  <c r="G6770" i="4"/>
  <c r="X157" i="49"/>
  <c r="G6769" i="4"/>
  <c r="X156" i="49"/>
  <c r="G6768" i="4"/>
  <c r="X155" i="49"/>
  <c r="G6767" i="4"/>
  <c r="X154" i="49"/>
  <c r="G6766" i="4"/>
  <c r="X153" i="49"/>
  <c r="G6765" i="4"/>
  <c r="X152" i="49"/>
  <c r="G6764" i="4"/>
  <c r="X151" i="49"/>
  <c r="G6763" i="4"/>
  <c r="X150" i="49"/>
  <c r="G6762" i="4"/>
  <c r="X149" i="49"/>
  <c r="G6761" i="4"/>
  <c r="X148" i="49"/>
  <c r="G6760" i="4"/>
  <c r="X147" i="49"/>
  <c r="G6759" i="4"/>
  <c r="X146" i="49"/>
  <c r="G6758" i="4"/>
  <c r="X145" i="49"/>
  <c r="G6757" i="4"/>
  <c r="X144" i="49"/>
  <c r="G6756" i="4"/>
  <c r="X143" i="49"/>
  <c r="G6755" i="4"/>
  <c r="X142" i="49"/>
  <c r="G6754" i="4"/>
  <c r="X141" i="49"/>
  <c r="G6753" i="4"/>
  <c r="X140" i="49"/>
  <c r="G6752" i="4"/>
  <c r="X139" i="49"/>
  <c r="G6751" i="4"/>
  <c r="X138" i="49"/>
  <c r="G6750" i="4"/>
  <c r="X137" i="49"/>
  <c r="G6749" i="4"/>
  <c r="X136" i="49"/>
  <c r="G6748" i="4"/>
  <c r="X135" i="49"/>
  <c r="G6747" i="4"/>
  <c r="X134" i="49"/>
  <c r="G6746" i="4"/>
  <c r="X133" i="49"/>
  <c r="G6745" i="4"/>
  <c r="X132" i="49"/>
  <c r="G6744" i="4"/>
  <c r="X131" i="49"/>
  <c r="G6743" i="4"/>
  <c r="X130" i="49"/>
  <c r="G6742" i="4"/>
  <c r="X129" i="49"/>
  <c r="G6741" i="4"/>
  <c r="X128" i="49"/>
  <c r="G6740" i="4"/>
  <c r="X127" i="49"/>
  <c r="G6739" i="4"/>
  <c r="X126" i="49"/>
  <c r="G6738" i="4"/>
  <c r="X125" i="49"/>
  <c r="G6737" i="4"/>
  <c r="X124" i="49"/>
  <c r="G6736" i="4"/>
  <c r="X123" i="49"/>
  <c r="G6735" i="4"/>
  <c r="X122" i="49"/>
  <c r="G6734" i="4"/>
  <c r="X121" i="49"/>
  <c r="G6733" i="4"/>
  <c r="X120" i="49"/>
  <c r="G6732" i="4"/>
  <c r="X119" i="49"/>
  <c r="G6731" i="4"/>
  <c r="X118" i="49"/>
  <c r="G6730" i="4"/>
  <c r="X117" i="49"/>
  <c r="G6729" i="4"/>
  <c r="X116" i="49"/>
  <c r="G6728" i="4"/>
  <c r="X115" i="49"/>
  <c r="G6727" i="4"/>
  <c r="X114" i="49"/>
  <c r="G6726" i="4"/>
  <c r="X113" i="49"/>
  <c r="G6725" i="4"/>
  <c r="X112" i="49"/>
  <c r="G6724" i="4"/>
  <c r="X111" i="49"/>
  <c r="G6723" i="4"/>
  <c r="X110" i="49"/>
  <c r="G6722" i="4"/>
  <c r="X109" i="49"/>
  <c r="G6721" i="4"/>
  <c r="X108" i="49"/>
  <c r="G6720" i="4"/>
  <c r="X107" i="49"/>
  <c r="G6719" i="4"/>
  <c r="X106" i="49"/>
  <c r="G6718" i="4"/>
  <c r="X105" i="49"/>
  <c r="G6717" i="4"/>
  <c r="X104" i="49"/>
  <c r="G6716" i="4"/>
  <c r="X103" i="49"/>
  <c r="G6715" i="4"/>
  <c r="X102" i="49"/>
  <c r="G6714" i="4"/>
  <c r="X101" i="49"/>
  <c r="G6713" i="4"/>
  <c r="X100" i="49"/>
  <c r="G6712" i="4"/>
  <c r="X99" i="49"/>
  <c r="G6711" i="4"/>
  <c r="X98" i="49"/>
  <c r="G6710" i="4"/>
  <c r="X97" i="49"/>
  <c r="G6709" i="4"/>
  <c r="X96" i="49"/>
  <c r="G6708" i="4"/>
  <c r="X95" i="49"/>
  <c r="G6707" i="4"/>
  <c r="X94" i="49"/>
  <c r="G6706" i="4"/>
  <c r="X93" i="49"/>
  <c r="G6705" i="4"/>
  <c r="X92" i="49"/>
  <c r="G6704" i="4"/>
  <c r="X91" i="49"/>
  <c r="G6703" i="4"/>
  <c r="X90" i="49"/>
  <c r="G6702" i="4"/>
  <c r="X89" i="49"/>
  <c r="G6701" i="4"/>
  <c r="X88" i="49"/>
  <c r="G6700" i="4"/>
  <c r="X87" i="49"/>
  <c r="G6699" i="4"/>
  <c r="X86" i="49"/>
  <c r="G6698" i="4"/>
  <c r="X85" i="49"/>
  <c r="G6697" i="4"/>
  <c r="X84" i="49"/>
  <c r="G6696" i="4"/>
  <c r="X83" i="49"/>
  <c r="G6695" i="4"/>
  <c r="X82" i="49"/>
  <c r="G6694" i="4"/>
  <c r="X81" i="49"/>
  <c r="G6693" i="4"/>
  <c r="X80" i="49"/>
  <c r="G6692" i="4"/>
  <c r="X79" i="49"/>
  <c r="G6691" i="4"/>
  <c r="X78" i="49"/>
  <c r="G6690" i="4"/>
  <c r="X77" i="49"/>
  <c r="G6689" i="4"/>
  <c r="X76" i="49"/>
  <c r="G6688" i="4"/>
  <c r="X75" i="49"/>
  <c r="G6687" i="4"/>
  <c r="X74" i="49"/>
  <c r="G6686" i="4"/>
  <c r="X73" i="49"/>
  <c r="G6685" i="4"/>
  <c r="X72" i="49"/>
  <c r="G6684" i="4"/>
  <c r="X71" i="49"/>
  <c r="G6683" i="4"/>
  <c r="X70" i="49"/>
  <c r="G6682" i="4"/>
  <c r="X69" i="49"/>
  <c r="G6681" i="4"/>
  <c r="X68" i="49"/>
  <c r="G6680" i="4"/>
  <c r="X67" i="49"/>
  <c r="G6679" i="4"/>
  <c r="X66" i="49"/>
  <c r="G6678" i="4"/>
  <c r="X65" i="49"/>
  <c r="G6677" i="4"/>
  <c r="X64" i="49"/>
  <c r="G6676" i="4"/>
  <c r="X63" i="49"/>
  <c r="G6675" i="4"/>
  <c r="X62" i="49"/>
  <c r="G6674" i="4"/>
  <c r="X61" i="49"/>
  <c r="G6673" i="4"/>
  <c r="X60" i="49"/>
  <c r="G6672" i="4"/>
  <c r="X59" i="49"/>
  <c r="G6671" i="4"/>
  <c r="X58" i="49"/>
  <c r="G6670" i="4"/>
  <c r="X57" i="49"/>
  <c r="G6669" i="4"/>
  <c r="X56" i="49"/>
  <c r="G6668" i="4"/>
  <c r="X55" i="49"/>
  <c r="G6667" i="4"/>
  <c r="X54" i="49"/>
  <c r="G6666" i="4"/>
  <c r="X53" i="49"/>
  <c r="G6665" i="4"/>
  <c r="X52" i="49"/>
  <c r="G6664" i="4"/>
  <c r="X51" i="49"/>
  <c r="G6663" i="4"/>
  <c r="X50" i="49"/>
  <c r="G6662" i="4"/>
  <c r="X49" i="49"/>
  <c r="G6661" i="4"/>
  <c r="X48" i="49"/>
  <c r="G6660" i="4"/>
  <c r="X47" i="49"/>
  <c r="G6659" i="4"/>
  <c r="X46" i="49"/>
  <c r="G6658" i="4"/>
  <c r="X45" i="49"/>
  <c r="G6657" i="4"/>
  <c r="X44" i="49"/>
  <c r="G6656" i="4"/>
  <c r="X43" i="49"/>
  <c r="G6655" i="4"/>
  <c r="X42" i="49"/>
  <c r="G6654" i="4"/>
  <c r="X41" i="49"/>
  <c r="G6653" i="4"/>
  <c r="X40" i="49"/>
  <c r="G6652" i="4"/>
  <c r="X39" i="49"/>
  <c r="G6651" i="4"/>
  <c r="X38" i="49"/>
  <c r="G6650" i="4"/>
  <c r="X37" i="49"/>
  <c r="G6649" i="4"/>
  <c r="X36" i="49"/>
  <c r="G6648" i="4"/>
  <c r="X35" i="49"/>
  <c r="G6647" i="4"/>
  <c r="X34" i="49"/>
  <c r="G6646" i="4"/>
  <c r="X33" i="49"/>
  <c r="G6645" i="4"/>
  <c r="X32" i="49"/>
  <c r="G6644" i="4"/>
  <c r="X31" i="49"/>
  <c r="G6643" i="4"/>
  <c r="X30" i="49"/>
  <c r="G6642" i="4"/>
  <c r="X29" i="49"/>
  <c r="G6641" i="4"/>
  <c r="X28" i="49"/>
  <c r="G6640" i="4"/>
  <c r="X27" i="49"/>
  <c r="G6639" i="4"/>
  <c r="X26" i="49"/>
  <c r="G6638" i="4"/>
  <c r="X25" i="49"/>
  <c r="G6637" i="4"/>
  <c r="X24" i="49"/>
  <c r="G6636" i="4"/>
  <c r="X23" i="49"/>
  <c r="G6635" i="4"/>
  <c r="X22" i="49"/>
  <c r="G6634" i="4"/>
  <c r="X21" i="49"/>
  <c r="G6633" i="4"/>
  <c r="X20" i="49"/>
  <c r="G6632" i="4"/>
  <c r="X19" i="49"/>
  <c r="G6631" i="4"/>
  <c r="X18" i="49"/>
  <c r="G6630" i="4"/>
  <c r="X17" i="49"/>
  <c r="G6629" i="4"/>
  <c r="X16" i="49"/>
  <c r="G6628" i="4"/>
  <c r="X15" i="49"/>
  <c r="G6627" i="4"/>
  <c r="X14" i="49"/>
  <c r="G6626" i="4"/>
  <c r="X13" i="49"/>
  <c r="G6625" i="4"/>
  <c r="X12" i="49"/>
  <c r="G6624" i="4"/>
  <c r="X11" i="49"/>
  <c r="G6623" i="4"/>
  <c r="X10" i="49"/>
  <c r="G6622" i="4"/>
  <c r="X9" i="49"/>
  <c r="G6621" i="4"/>
  <c r="X8" i="49"/>
  <c r="G6620" i="4"/>
  <c r="X7" i="49"/>
  <c r="G6619" i="4"/>
  <c r="X750" i="46"/>
  <c r="G5153" i="4"/>
  <c r="X749" i="46"/>
  <c r="G5152" i="4"/>
  <c r="X748" i="46"/>
  <c r="G5151" i="4"/>
  <c r="X747" i="46"/>
  <c r="G5150" i="4"/>
  <c r="X746" i="46"/>
  <c r="G5149" i="4"/>
  <c r="X745" i="46"/>
  <c r="G5148" i="4"/>
  <c r="X744" i="46"/>
  <c r="G5147" i="4"/>
  <c r="X743" i="46"/>
  <c r="G5146" i="4"/>
  <c r="X742" i="46"/>
  <c r="G5145" i="4"/>
  <c r="X741" i="46"/>
  <c r="G5144" i="4"/>
  <c r="X740" i="46"/>
  <c r="G5143" i="4"/>
  <c r="X739" i="46"/>
  <c r="G5142" i="4"/>
  <c r="X738" i="46"/>
  <c r="G5141" i="4"/>
  <c r="X737" i="46"/>
  <c r="G5140" i="4"/>
  <c r="X736" i="46"/>
  <c r="G5139" i="4"/>
  <c r="X735" i="46"/>
  <c r="G5138" i="4"/>
  <c r="X734" i="46"/>
  <c r="G5137" i="4"/>
  <c r="X733" i="46"/>
  <c r="G5136" i="4"/>
  <c r="X732" i="46"/>
  <c r="G5135" i="4"/>
  <c r="X731" i="46"/>
  <c r="G5134" i="4"/>
  <c r="X730" i="46"/>
  <c r="G5133" i="4"/>
  <c r="X729" i="46"/>
  <c r="G5132" i="4"/>
  <c r="X728" i="46"/>
  <c r="G5131" i="4"/>
  <c r="X727" i="46"/>
  <c r="G5130" i="4"/>
  <c r="X726" i="46"/>
  <c r="G5129" i="4"/>
  <c r="X725" i="46"/>
  <c r="G5128" i="4"/>
  <c r="X724" i="46"/>
  <c r="G5127" i="4"/>
  <c r="X723" i="46"/>
  <c r="G5126" i="4"/>
  <c r="X722" i="46"/>
  <c r="G5125" i="4"/>
  <c r="X721" i="46"/>
  <c r="G5124" i="4"/>
  <c r="X720" i="46"/>
  <c r="G5123" i="4"/>
  <c r="X719" i="46"/>
  <c r="G5122" i="4"/>
  <c r="X718" i="46"/>
  <c r="G5121" i="4"/>
  <c r="X717" i="46"/>
  <c r="G5120" i="4"/>
  <c r="X716" i="46"/>
  <c r="G5119" i="4"/>
  <c r="X715" i="46"/>
  <c r="G5118" i="4"/>
  <c r="X714" i="46"/>
  <c r="G5117" i="4"/>
  <c r="X713" i="46"/>
  <c r="G5116" i="4"/>
  <c r="X712" i="46"/>
  <c r="G5115" i="4"/>
  <c r="X711" i="46"/>
  <c r="G5114" i="4"/>
  <c r="X710" i="46"/>
  <c r="G5113" i="4"/>
  <c r="X709" i="46"/>
  <c r="G5112" i="4"/>
  <c r="X708" i="46"/>
  <c r="G5111" i="4"/>
  <c r="X707" i="46"/>
  <c r="G5110" i="4"/>
  <c r="X706" i="46"/>
  <c r="G5109" i="4"/>
  <c r="X705" i="46"/>
  <c r="G5108" i="4"/>
  <c r="X704" i="46"/>
  <c r="G5107" i="4"/>
  <c r="X703" i="46"/>
  <c r="G5106" i="4"/>
  <c r="X702" i="46"/>
  <c r="G5105" i="4"/>
  <c r="X701" i="46"/>
  <c r="G5104" i="4"/>
  <c r="X700" i="46"/>
  <c r="G5103" i="4"/>
  <c r="X699" i="46"/>
  <c r="G5102" i="4"/>
  <c r="X698" i="46"/>
  <c r="G5101" i="4"/>
  <c r="X697" i="46"/>
  <c r="G5100" i="4"/>
  <c r="X696" i="46"/>
  <c r="G5099" i="4"/>
  <c r="X695" i="46"/>
  <c r="G5098" i="4"/>
  <c r="X694" i="46"/>
  <c r="G5097" i="4"/>
  <c r="X693" i="46"/>
  <c r="G5096" i="4"/>
  <c r="X692" i="46"/>
  <c r="G5095" i="4"/>
  <c r="X691" i="46"/>
  <c r="G5094" i="4"/>
  <c r="X690" i="46"/>
  <c r="G5093" i="4"/>
  <c r="X689" i="46"/>
  <c r="G5092" i="4"/>
  <c r="X688" i="46"/>
  <c r="G5091" i="4"/>
  <c r="X687" i="46"/>
  <c r="G5090" i="4"/>
  <c r="X686" i="46"/>
  <c r="G5089" i="4"/>
  <c r="X685" i="46"/>
  <c r="G5088" i="4"/>
  <c r="X684" i="46"/>
  <c r="G5087" i="4"/>
  <c r="X683" i="46"/>
  <c r="G5086" i="4"/>
  <c r="X682" i="46"/>
  <c r="G5085" i="4"/>
  <c r="X681" i="46"/>
  <c r="G5084" i="4"/>
  <c r="X680" i="46"/>
  <c r="G5083" i="4"/>
  <c r="X679" i="46"/>
  <c r="G5082" i="4"/>
  <c r="X678" i="46"/>
  <c r="G5081" i="4"/>
  <c r="X677" i="46"/>
  <c r="G5080" i="4"/>
  <c r="X676" i="46"/>
  <c r="G5079" i="4"/>
  <c r="X675" i="46"/>
  <c r="G5078" i="4"/>
  <c r="X674" i="46"/>
  <c r="G5077" i="4"/>
  <c r="X673" i="46"/>
  <c r="G5076" i="4"/>
  <c r="X672" i="46"/>
  <c r="G5075" i="4"/>
  <c r="X671" i="46"/>
  <c r="G5074" i="4"/>
  <c r="X670" i="46"/>
  <c r="G5073" i="4"/>
  <c r="X669" i="46"/>
  <c r="G5072" i="4"/>
  <c r="X668" i="46"/>
  <c r="G5071" i="4"/>
  <c r="X667" i="46"/>
  <c r="G5070" i="4"/>
  <c r="X666" i="46"/>
  <c r="G5069" i="4"/>
  <c r="X665" i="46"/>
  <c r="G5068" i="4"/>
  <c r="X664" i="46"/>
  <c r="G5067" i="4"/>
  <c r="X663" i="46"/>
  <c r="G5066" i="4"/>
  <c r="X662" i="46"/>
  <c r="G5065" i="4"/>
  <c r="X661" i="46"/>
  <c r="G5064" i="4"/>
  <c r="X660" i="46"/>
  <c r="G5063" i="4"/>
  <c r="X659" i="46"/>
  <c r="G5062" i="4"/>
  <c r="X658" i="46"/>
  <c r="G5061" i="4"/>
  <c r="X657" i="46"/>
  <c r="G5060" i="4"/>
  <c r="X656" i="46"/>
  <c r="G5059" i="4"/>
  <c r="X655" i="46"/>
  <c r="G5058" i="4"/>
  <c r="X654" i="46"/>
  <c r="G5057" i="4"/>
  <c r="X653" i="46"/>
  <c r="G5056" i="4"/>
  <c r="X652" i="46"/>
  <c r="G5055" i="4"/>
  <c r="X651" i="46"/>
  <c r="G5054" i="4"/>
  <c r="X650" i="46"/>
  <c r="G5053" i="4"/>
  <c r="X649" i="46"/>
  <c r="G5052" i="4"/>
  <c r="X648" i="46"/>
  <c r="G5051" i="4"/>
  <c r="X647" i="46"/>
  <c r="G5050" i="4"/>
  <c r="X646" i="46"/>
  <c r="G5049" i="4"/>
  <c r="X645" i="46"/>
  <c r="G5048" i="4"/>
  <c r="X644" i="46"/>
  <c r="G5047" i="4"/>
  <c r="X643" i="46"/>
  <c r="G5046" i="4"/>
  <c r="X642" i="46"/>
  <c r="G5045" i="4"/>
  <c r="X641" i="46"/>
  <c r="G5044" i="4"/>
  <c r="X640" i="46"/>
  <c r="G5043" i="4"/>
  <c r="X639" i="46"/>
  <c r="G5042" i="4"/>
  <c r="X638" i="46"/>
  <c r="G5041" i="4"/>
  <c r="X637" i="46"/>
  <c r="G5040" i="4"/>
  <c r="X636" i="46"/>
  <c r="G5039" i="4"/>
  <c r="X635" i="46"/>
  <c r="G5038" i="4"/>
  <c r="X634" i="46"/>
  <c r="G5037" i="4"/>
  <c r="X633" i="46"/>
  <c r="G5036" i="4"/>
  <c r="X632" i="46"/>
  <c r="G5035" i="4"/>
  <c r="X631" i="46"/>
  <c r="G5034" i="4"/>
  <c r="X630" i="46"/>
  <c r="G5033" i="4"/>
  <c r="X629" i="46"/>
  <c r="G5032" i="4"/>
  <c r="X628" i="46"/>
  <c r="G5031" i="4"/>
  <c r="X627" i="46"/>
  <c r="G5030" i="4"/>
  <c r="X626" i="46"/>
  <c r="G5029" i="4"/>
  <c r="X625" i="46"/>
  <c r="G5028" i="4"/>
  <c r="X624" i="46"/>
  <c r="G5027" i="4"/>
  <c r="X623" i="46"/>
  <c r="G5026" i="4"/>
  <c r="X622" i="46"/>
  <c r="G5025" i="4"/>
  <c r="X621" i="46"/>
  <c r="G5024" i="4"/>
  <c r="X620" i="46"/>
  <c r="G5023" i="4"/>
  <c r="X619" i="46"/>
  <c r="G5022" i="4"/>
  <c r="X618" i="46"/>
  <c r="G5021" i="4"/>
  <c r="X617" i="46"/>
  <c r="G5020" i="4"/>
  <c r="X616" i="46"/>
  <c r="G5019" i="4"/>
  <c r="X615" i="46"/>
  <c r="G5018" i="4"/>
  <c r="X614" i="46"/>
  <c r="G5017" i="4"/>
  <c r="X613" i="46"/>
  <c r="G5016" i="4"/>
  <c r="X612" i="46"/>
  <c r="G5015" i="4"/>
  <c r="X611" i="46"/>
  <c r="G5014" i="4"/>
  <c r="X610" i="46"/>
  <c r="G5013" i="4"/>
  <c r="X609" i="46"/>
  <c r="G5012" i="4"/>
  <c r="X608" i="46"/>
  <c r="G5011" i="4"/>
  <c r="X607" i="46"/>
  <c r="G5010" i="4"/>
  <c r="X606" i="46"/>
  <c r="G5009" i="4"/>
  <c r="X605" i="46"/>
  <c r="G5008" i="4"/>
  <c r="X604" i="46"/>
  <c r="G5007" i="4"/>
  <c r="X603" i="46"/>
  <c r="G5006" i="4"/>
  <c r="X602" i="46"/>
  <c r="G5005" i="4"/>
  <c r="X601" i="46"/>
  <c r="G5004" i="4"/>
  <c r="X600" i="46"/>
  <c r="G5003" i="4"/>
  <c r="X599" i="46"/>
  <c r="G5002" i="4"/>
  <c r="X598" i="46"/>
  <c r="G5001" i="4"/>
  <c r="X597" i="46"/>
  <c r="G5000" i="4"/>
  <c r="X596" i="46"/>
  <c r="G4999" i="4"/>
  <c r="X595" i="46"/>
  <c r="G4998" i="4"/>
  <c r="X594" i="46"/>
  <c r="G4997" i="4"/>
  <c r="X593" i="46"/>
  <c r="G4996" i="4"/>
  <c r="X592" i="46"/>
  <c r="G4995" i="4"/>
  <c r="X591" i="46"/>
  <c r="G4994" i="4"/>
  <c r="X590" i="46"/>
  <c r="G4993" i="4"/>
  <c r="X589" i="46"/>
  <c r="G4992" i="4"/>
  <c r="X588" i="46"/>
  <c r="G4991" i="4"/>
  <c r="X587" i="46"/>
  <c r="G4990" i="4"/>
  <c r="X586" i="46"/>
  <c r="G4989" i="4"/>
  <c r="X585" i="46"/>
  <c r="G4988" i="4"/>
  <c r="X584" i="46"/>
  <c r="G4987" i="4"/>
  <c r="X583" i="46"/>
  <c r="G4986" i="4"/>
  <c r="X582" i="46"/>
  <c r="G4985" i="4"/>
  <c r="X581" i="46"/>
  <c r="G4984" i="4"/>
  <c r="X580" i="46"/>
  <c r="G4983" i="4"/>
  <c r="X579" i="46"/>
  <c r="G4982" i="4"/>
  <c r="X578" i="46"/>
  <c r="G4981" i="4"/>
  <c r="X577" i="46"/>
  <c r="G4980" i="4"/>
  <c r="X576" i="46"/>
  <c r="G4979" i="4"/>
  <c r="X575" i="46"/>
  <c r="G4978" i="4"/>
  <c r="X574" i="46"/>
  <c r="G4977" i="4"/>
  <c r="X573" i="46"/>
  <c r="G4976" i="4"/>
  <c r="X572" i="46"/>
  <c r="G4975" i="4"/>
  <c r="X571" i="46"/>
  <c r="G4974" i="4"/>
  <c r="X570" i="46"/>
  <c r="G4973" i="4"/>
  <c r="X569" i="46"/>
  <c r="G4972" i="4"/>
  <c r="X568" i="46"/>
  <c r="G4971" i="4"/>
  <c r="X567" i="46"/>
  <c r="G4970" i="4"/>
  <c r="X566" i="46"/>
  <c r="G4969" i="4"/>
  <c r="X565" i="46"/>
  <c r="G4968" i="4"/>
  <c r="X564" i="46"/>
  <c r="G4967" i="4"/>
  <c r="X563" i="46"/>
  <c r="G4966" i="4"/>
  <c r="X562" i="46"/>
  <c r="G4965" i="4"/>
  <c r="X561" i="46"/>
  <c r="G4964" i="4"/>
  <c r="X560" i="46"/>
  <c r="G4963" i="4"/>
  <c r="X559" i="46"/>
  <c r="G4962" i="4"/>
  <c r="X558" i="46"/>
  <c r="G4961" i="4"/>
  <c r="X557" i="46"/>
  <c r="G4960" i="4"/>
  <c r="X556" i="46"/>
  <c r="G4959" i="4"/>
  <c r="X555" i="46"/>
  <c r="G4958" i="4"/>
  <c r="X554" i="46"/>
  <c r="G4957" i="4"/>
  <c r="X553" i="46"/>
  <c r="G4956" i="4"/>
  <c r="X552" i="46"/>
  <c r="G4955" i="4"/>
  <c r="X551" i="46"/>
  <c r="G4954" i="4"/>
  <c r="X550" i="46"/>
  <c r="G4953" i="4"/>
  <c r="X549" i="46"/>
  <c r="G4952" i="4"/>
  <c r="X548" i="46"/>
  <c r="G4951" i="4"/>
  <c r="X547" i="46"/>
  <c r="G4950" i="4"/>
  <c r="X546" i="46"/>
  <c r="G4949" i="4"/>
  <c r="X545" i="46"/>
  <c r="G4948" i="4"/>
  <c r="X544" i="46"/>
  <c r="G4947" i="4"/>
  <c r="X543" i="46"/>
  <c r="G4946" i="4"/>
  <c r="X542" i="46"/>
  <c r="G4945" i="4"/>
  <c r="X541" i="46"/>
  <c r="G4944" i="4"/>
  <c r="X540" i="46"/>
  <c r="G4943" i="4"/>
  <c r="X539" i="46"/>
  <c r="G4942" i="4"/>
  <c r="X538" i="46"/>
  <c r="G4941" i="4"/>
  <c r="X537" i="46"/>
  <c r="G4940" i="4"/>
  <c r="X536" i="46"/>
  <c r="G4939" i="4"/>
  <c r="X535" i="46"/>
  <c r="G4938" i="4"/>
  <c r="X534" i="46"/>
  <c r="G4937" i="4"/>
  <c r="X533" i="46"/>
  <c r="G4936" i="4"/>
  <c r="X532" i="46"/>
  <c r="G4935" i="4"/>
  <c r="X531" i="46"/>
  <c r="G4934" i="4"/>
  <c r="X530" i="46"/>
  <c r="G4933" i="4"/>
  <c r="X529" i="46"/>
  <c r="G4932" i="4"/>
  <c r="X528" i="46"/>
  <c r="G4931" i="4"/>
  <c r="X527" i="46"/>
  <c r="G4930" i="4"/>
  <c r="X526" i="46"/>
  <c r="G4929" i="4"/>
  <c r="X525" i="46"/>
  <c r="G4928" i="4"/>
  <c r="X524" i="46"/>
  <c r="G4927" i="4"/>
  <c r="X523" i="46"/>
  <c r="G4926" i="4"/>
  <c r="X522" i="46"/>
  <c r="G4925" i="4"/>
  <c r="X521" i="46"/>
  <c r="G4924" i="4"/>
  <c r="X520" i="46"/>
  <c r="G4923" i="4"/>
  <c r="X519" i="46"/>
  <c r="G4922" i="4"/>
  <c r="X518" i="46"/>
  <c r="G4921" i="4"/>
  <c r="X517" i="46"/>
  <c r="G4920" i="4"/>
  <c r="X516" i="46"/>
  <c r="G4919" i="4"/>
  <c r="X515" i="46"/>
  <c r="G4918" i="4"/>
  <c r="X514" i="46"/>
  <c r="G4917" i="4"/>
  <c r="X513" i="46"/>
  <c r="G4916" i="4"/>
  <c r="X512" i="46"/>
  <c r="G4915" i="4"/>
  <c r="X511" i="46"/>
  <c r="G4914" i="4"/>
  <c r="X510" i="46"/>
  <c r="G4913" i="4"/>
  <c r="X509" i="46"/>
  <c r="G4912" i="4"/>
  <c r="X508" i="46"/>
  <c r="G4911" i="4"/>
  <c r="X507" i="46"/>
  <c r="G4910" i="4"/>
  <c r="X506" i="46"/>
  <c r="G4909" i="4"/>
  <c r="X505" i="46"/>
  <c r="G4908" i="4"/>
  <c r="X504" i="46"/>
  <c r="G4907" i="4"/>
  <c r="X503" i="46"/>
  <c r="G4906" i="4"/>
  <c r="X502" i="46"/>
  <c r="G4905" i="4"/>
  <c r="X501" i="46"/>
  <c r="G4904" i="4"/>
  <c r="X500" i="46"/>
  <c r="G4903" i="4"/>
  <c r="X499" i="46"/>
  <c r="G4902" i="4"/>
  <c r="X498" i="46"/>
  <c r="G4901" i="4"/>
  <c r="X497" i="46"/>
  <c r="G4900" i="4"/>
  <c r="X496" i="46"/>
  <c r="G4899" i="4"/>
  <c r="X495" i="46"/>
  <c r="G4898" i="4"/>
  <c r="X494" i="46"/>
  <c r="G4897" i="4"/>
  <c r="X493" i="46"/>
  <c r="G4896" i="4"/>
  <c r="X492" i="46"/>
  <c r="G4895" i="4"/>
  <c r="X491" i="46"/>
  <c r="G4894" i="4"/>
  <c r="X490" i="46"/>
  <c r="G4893" i="4"/>
  <c r="X489" i="46"/>
  <c r="G4892" i="4"/>
  <c r="X488" i="46"/>
  <c r="G4891" i="4"/>
  <c r="X487" i="46"/>
  <c r="G4890" i="4"/>
  <c r="X486" i="46"/>
  <c r="G4889" i="4"/>
  <c r="X485" i="46"/>
  <c r="G4888" i="4"/>
  <c r="X484" i="46"/>
  <c r="G4887" i="4"/>
  <c r="X483" i="46"/>
  <c r="G4886" i="4"/>
  <c r="X482" i="46"/>
  <c r="G4885" i="4"/>
  <c r="X481" i="46"/>
  <c r="G4884" i="4"/>
  <c r="X480" i="46"/>
  <c r="G4883" i="4"/>
  <c r="X479" i="46"/>
  <c r="G4882" i="4"/>
  <c r="X478" i="46"/>
  <c r="G4881" i="4"/>
  <c r="X477" i="46"/>
  <c r="G4880" i="4"/>
  <c r="X476" i="46"/>
  <c r="G4879" i="4"/>
  <c r="X475" i="46"/>
  <c r="G4878" i="4"/>
  <c r="X474" i="46"/>
  <c r="G4877" i="4"/>
  <c r="X473" i="46"/>
  <c r="G4876" i="4"/>
  <c r="X472" i="46"/>
  <c r="G4875" i="4"/>
  <c r="X471" i="46"/>
  <c r="G4874" i="4"/>
  <c r="X470" i="46"/>
  <c r="G4873" i="4"/>
  <c r="X469" i="46"/>
  <c r="G4872" i="4"/>
  <c r="X468" i="46"/>
  <c r="G4871" i="4"/>
  <c r="X467" i="46"/>
  <c r="G4870" i="4"/>
  <c r="X466" i="46"/>
  <c r="G4869" i="4"/>
  <c r="X465" i="46"/>
  <c r="G4868" i="4"/>
  <c r="X464" i="46"/>
  <c r="G4867" i="4"/>
  <c r="X463" i="46"/>
  <c r="G4866" i="4"/>
  <c r="X462" i="46"/>
  <c r="G4865" i="4"/>
  <c r="X461" i="46"/>
  <c r="G4864" i="4"/>
  <c r="X460" i="46"/>
  <c r="G4863" i="4"/>
  <c r="X459" i="46"/>
  <c r="G4862" i="4"/>
  <c r="X458" i="46"/>
  <c r="G4861" i="4"/>
  <c r="X457" i="46"/>
  <c r="G4860" i="4"/>
  <c r="X456" i="46"/>
  <c r="G4859" i="4"/>
  <c r="X455" i="46"/>
  <c r="G4858" i="4"/>
  <c r="X454" i="46"/>
  <c r="G4857" i="4"/>
  <c r="X453" i="46"/>
  <c r="G4856" i="4"/>
  <c r="X452" i="46"/>
  <c r="G4855" i="4"/>
  <c r="X451" i="46"/>
  <c r="G4854" i="4"/>
  <c r="X450" i="46"/>
  <c r="G4853" i="4"/>
  <c r="X449" i="46"/>
  <c r="G4852" i="4"/>
  <c r="X448" i="46"/>
  <c r="G4851" i="4"/>
  <c r="X447" i="46"/>
  <c r="G4850" i="4"/>
  <c r="X446" i="46"/>
  <c r="G4849" i="4"/>
  <c r="X445" i="46"/>
  <c r="G4848" i="4"/>
  <c r="X444" i="46"/>
  <c r="G4847" i="4"/>
  <c r="X443" i="46"/>
  <c r="G4846" i="4"/>
  <c r="X442" i="46"/>
  <c r="G4845" i="4"/>
  <c r="X441" i="46"/>
  <c r="G4844" i="4"/>
  <c r="X440" i="46"/>
  <c r="G4843" i="4"/>
  <c r="X439" i="46"/>
  <c r="G4842" i="4"/>
  <c r="X438" i="46"/>
  <c r="G4841" i="4"/>
  <c r="X437" i="46"/>
  <c r="G4840" i="4"/>
  <c r="X436" i="46"/>
  <c r="G4839" i="4"/>
  <c r="X435" i="46"/>
  <c r="G4838" i="4"/>
  <c r="X434" i="46"/>
  <c r="G4837" i="4"/>
  <c r="X433" i="46"/>
  <c r="G4836" i="4"/>
  <c r="X432" i="46"/>
  <c r="G4835" i="4"/>
  <c r="X431" i="46"/>
  <c r="G4834" i="4"/>
  <c r="X430" i="46"/>
  <c r="G4833" i="4"/>
  <c r="X429" i="46"/>
  <c r="G4832" i="4"/>
  <c r="X428" i="46"/>
  <c r="G4831" i="4"/>
  <c r="X427" i="46"/>
  <c r="G4830" i="4"/>
  <c r="X426" i="46"/>
  <c r="G4829" i="4"/>
  <c r="X425" i="46"/>
  <c r="G4828" i="4"/>
  <c r="X424" i="46"/>
  <c r="G4827" i="4"/>
  <c r="X423" i="46"/>
  <c r="G4826" i="4"/>
  <c r="X422" i="46"/>
  <c r="G4825" i="4"/>
  <c r="X421" i="46"/>
  <c r="G4824" i="4"/>
  <c r="X420" i="46"/>
  <c r="G4823" i="4"/>
  <c r="X419" i="46"/>
  <c r="G4822" i="4"/>
  <c r="X418" i="46"/>
  <c r="G4821" i="4"/>
  <c r="X417" i="46"/>
  <c r="G4820" i="4"/>
  <c r="X416" i="46"/>
  <c r="G4819" i="4"/>
  <c r="X415" i="46"/>
  <c r="G4818" i="4"/>
  <c r="X414" i="46"/>
  <c r="G4817" i="4"/>
  <c r="X413" i="46"/>
  <c r="G4816" i="4"/>
  <c r="X412" i="46"/>
  <c r="G4815" i="4"/>
  <c r="X411" i="46"/>
  <c r="G4814" i="4"/>
  <c r="X410" i="46"/>
  <c r="G4813" i="4"/>
  <c r="X409" i="46"/>
  <c r="G4812" i="4"/>
  <c r="X408" i="46"/>
  <c r="G4811" i="4"/>
  <c r="X407" i="46"/>
  <c r="G4810" i="4"/>
  <c r="X406" i="46"/>
  <c r="G4809" i="4"/>
  <c r="X405" i="46"/>
  <c r="G4808" i="4"/>
  <c r="X404" i="46"/>
  <c r="G4807" i="4"/>
  <c r="X403" i="46"/>
  <c r="G4806" i="4"/>
  <c r="X402" i="46"/>
  <c r="G4805" i="4"/>
  <c r="X401" i="46"/>
  <c r="G4804" i="4"/>
  <c r="X400" i="46"/>
  <c r="G4803" i="4"/>
  <c r="X399" i="46"/>
  <c r="G4802" i="4"/>
  <c r="X398" i="46"/>
  <c r="G4801" i="4"/>
  <c r="X397" i="46"/>
  <c r="G4800" i="4"/>
  <c r="X396" i="46"/>
  <c r="G4799" i="4"/>
  <c r="X395" i="46"/>
  <c r="G4798" i="4"/>
  <c r="X394" i="46"/>
  <c r="G4797" i="4"/>
  <c r="X393" i="46"/>
  <c r="G4796" i="4"/>
  <c r="X392" i="46"/>
  <c r="G4795" i="4"/>
  <c r="X391" i="46"/>
  <c r="G4794" i="4"/>
  <c r="X390" i="46"/>
  <c r="G4793" i="4"/>
  <c r="X389" i="46"/>
  <c r="G4792" i="4"/>
  <c r="X388" i="46"/>
  <c r="G4791" i="4"/>
  <c r="X387" i="46"/>
  <c r="G4790" i="4"/>
  <c r="X386" i="46"/>
  <c r="G4789" i="4"/>
  <c r="X385" i="46"/>
  <c r="G4788" i="4"/>
  <c r="X384" i="46"/>
  <c r="G4787" i="4"/>
  <c r="X383" i="46"/>
  <c r="G4786" i="4"/>
  <c r="X382" i="46"/>
  <c r="G4785" i="4"/>
  <c r="X381" i="46"/>
  <c r="G4784" i="4"/>
  <c r="X380" i="46"/>
  <c r="G4783" i="4"/>
  <c r="X379" i="46"/>
  <c r="G4782" i="4"/>
  <c r="X378" i="46"/>
  <c r="G4781" i="4"/>
  <c r="X377" i="46"/>
  <c r="G4780" i="4"/>
  <c r="X376" i="46"/>
  <c r="G4779" i="4"/>
  <c r="X375" i="46"/>
  <c r="G4778" i="4"/>
  <c r="X374" i="46"/>
  <c r="G4777" i="4"/>
  <c r="X373" i="46"/>
  <c r="G4776" i="4"/>
  <c r="X372" i="46"/>
  <c r="G4775" i="4"/>
  <c r="X371" i="46"/>
  <c r="G4774" i="4"/>
  <c r="X370" i="46"/>
  <c r="G4773" i="4"/>
  <c r="X369" i="46"/>
  <c r="G4772" i="4"/>
  <c r="X368" i="46"/>
  <c r="G4771" i="4"/>
  <c r="X367" i="46"/>
  <c r="G4770" i="4"/>
  <c r="X366" i="46"/>
  <c r="G4769" i="4"/>
  <c r="X365" i="46"/>
  <c r="G4768" i="4"/>
  <c r="X364" i="46"/>
  <c r="G4767" i="4"/>
  <c r="X363" i="46"/>
  <c r="G4766" i="4"/>
  <c r="X362" i="46"/>
  <c r="G4765" i="4"/>
  <c r="X361" i="46"/>
  <c r="G4764" i="4"/>
  <c r="X360" i="46"/>
  <c r="G4763" i="4"/>
  <c r="X359" i="46"/>
  <c r="G4762" i="4"/>
  <c r="X358" i="46"/>
  <c r="G4761" i="4"/>
  <c r="X357" i="46"/>
  <c r="G4760" i="4"/>
  <c r="X356" i="46"/>
  <c r="G4759" i="4"/>
  <c r="X355" i="46"/>
  <c r="G4758" i="4"/>
  <c r="X354" i="46"/>
  <c r="G4757" i="4"/>
  <c r="X353" i="46"/>
  <c r="G4756" i="4"/>
  <c r="X352" i="46"/>
  <c r="G4755" i="4"/>
  <c r="X351" i="46"/>
  <c r="G4754" i="4"/>
  <c r="X350" i="46"/>
  <c r="G4753" i="4"/>
  <c r="X349" i="46"/>
  <c r="G4752" i="4"/>
  <c r="X348" i="46"/>
  <c r="G4751" i="4"/>
  <c r="X347" i="46"/>
  <c r="G4750" i="4"/>
  <c r="X346" i="46"/>
  <c r="G4749" i="4"/>
  <c r="X345" i="46"/>
  <c r="G4748" i="4"/>
  <c r="X344" i="46"/>
  <c r="G4747" i="4"/>
  <c r="X343" i="46"/>
  <c r="G4746" i="4"/>
  <c r="X342" i="46"/>
  <c r="G4745" i="4"/>
  <c r="X341" i="46"/>
  <c r="G4744" i="4"/>
  <c r="X340" i="46"/>
  <c r="G4743" i="4"/>
  <c r="X339" i="46"/>
  <c r="G4742" i="4"/>
  <c r="X338" i="46"/>
  <c r="G4741" i="4"/>
  <c r="X337" i="46"/>
  <c r="G4740" i="4"/>
  <c r="X336" i="46"/>
  <c r="G4739" i="4"/>
  <c r="X335" i="46"/>
  <c r="G4738" i="4"/>
  <c r="X334" i="46"/>
  <c r="G4737" i="4"/>
  <c r="X333" i="46"/>
  <c r="G4736" i="4"/>
  <c r="X332" i="46"/>
  <c r="G4735" i="4"/>
  <c r="X331" i="46"/>
  <c r="G4734" i="4"/>
  <c r="X330" i="46"/>
  <c r="G4733" i="4"/>
  <c r="X329" i="46"/>
  <c r="G4732" i="4"/>
  <c r="X328" i="46"/>
  <c r="G4731" i="4"/>
  <c r="X327" i="46"/>
  <c r="G4730" i="4"/>
  <c r="X326" i="46"/>
  <c r="G4729" i="4"/>
  <c r="X325" i="46"/>
  <c r="G4728" i="4"/>
  <c r="X324" i="46"/>
  <c r="G4727" i="4"/>
  <c r="X323" i="46"/>
  <c r="G4726" i="4"/>
  <c r="X322" i="46"/>
  <c r="G4725" i="4"/>
  <c r="X321" i="46"/>
  <c r="G4724" i="4"/>
  <c r="X320" i="46"/>
  <c r="G4723" i="4"/>
  <c r="X319" i="46"/>
  <c r="G4722" i="4"/>
  <c r="X318" i="46"/>
  <c r="G4721" i="4"/>
  <c r="X317" i="46"/>
  <c r="G4720" i="4"/>
  <c r="X316" i="46"/>
  <c r="G4719" i="4"/>
  <c r="X315" i="46"/>
  <c r="G4718" i="4"/>
  <c r="X314" i="46"/>
  <c r="G4717" i="4"/>
  <c r="X313" i="46"/>
  <c r="G4716" i="4"/>
  <c r="X312" i="46"/>
  <c r="G4715" i="4"/>
  <c r="X311" i="46"/>
  <c r="G4714" i="4"/>
  <c r="X310" i="46"/>
  <c r="G4713" i="4"/>
  <c r="X309" i="46"/>
  <c r="G4712" i="4"/>
  <c r="X308" i="46"/>
  <c r="G4711" i="4"/>
  <c r="X307" i="46"/>
  <c r="G4710" i="4"/>
  <c r="X306" i="46"/>
  <c r="G4709" i="4"/>
  <c r="X305" i="46"/>
  <c r="G4708" i="4"/>
  <c r="X304" i="46"/>
  <c r="G4707" i="4"/>
  <c r="X303" i="46"/>
  <c r="G4706" i="4"/>
  <c r="X302" i="46"/>
  <c r="G4705" i="4"/>
  <c r="X301" i="46"/>
  <c r="G4704" i="4"/>
  <c r="X300" i="46"/>
  <c r="G4703" i="4"/>
  <c r="X299" i="46"/>
  <c r="G4702" i="4"/>
  <c r="X298" i="46"/>
  <c r="G4701" i="4"/>
  <c r="X297" i="46"/>
  <c r="G4700" i="4"/>
  <c r="X296" i="46"/>
  <c r="G4699" i="4"/>
  <c r="X295" i="46"/>
  <c r="G4698" i="4"/>
  <c r="X294" i="46"/>
  <c r="G4697" i="4"/>
  <c r="X293" i="46"/>
  <c r="G4696" i="4"/>
  <c r="X292" i="46"/>
  <c r="G4695" i="4"/>
  <c r="X291" i="46"/>
  <c r="G4694" i="4"/>
  <c r="X290" i="46"/>
  <c r="G4693" i="4"/>
  <c r="X289" i="46"/>
  <c r="G4692" i="4"/>
  <c r="X288" i="46"/>
  <c r="G4691" i="4"/>
  <c r="X287" i="46"/>
  <c r="G4690" i="4"/>
  <c r="X286" i="46"/>
  <c r="G4689" i="4"/>
  <c r="X285" i="46"/>
  <c r="G4688" i="4"/>
  <c r="X284" i="46"/>
  <c r="G4687" i="4"/>
  <c r="X283" i="46"/>
  <c r="G4686" i="4"/>
  <c r="X282" i="46"/>
  <c r="G4685" i="4"/>
  <c r="X281" i="46"/>
  <c r="G4684" i="4"/>
  <c r="X280" i="46"/>
  <c r="G4683" i="4"/>
  <c r="X279" i="46"/>
  <c r="G4682" i="4"/>
  <c r="X278" i="46"/>
  <c r="G4681" i="4"/>
  <c r="X277" i="46"/>
  <c r="G4680" i="4"/>
  <c r="X276" i="46"/>
  <c r="G4679" i="4"/>
  <c r="X275" i="46"/>
  <c r="G4678" i="4"/>
  <c r="X274" i="46"/>
  <c r="G4677" i="4"/>
  <c r="X273" i="46"/>
  <c r="G4676" i="4"/>
  <c r="X272" i="46"/>
  <c r="G4675" i="4"/>
  <c r="X271" i="46"/>
  <c r="G4674" i="4"/>
  <c r="X270" i="46"/>
  <c r="G4673" i="4"/>
  <c r="X269" i="46"/>
  <c r="G4672" i="4"/>
  <c r="X268" i="46"/>
  <c r="G4671" i="4"/>
  <c r="X267" i="46"/>
  <c r="G4670" i="4"/>
  <c r="X266" i="46"/>
  <c r="G4669" i="4"/>
  <c r="X265" i="46"/>
  <c r="G4668" i="4"/>
  <c r="X264" i="46"/>
  <c r="G4667" i="4"/>
  <c r="X263" i="46"/>
  <c r="G4666" i="4"/>
  <c r="X262" i="46"/>
  <c r="G4665" i="4"/>
  <c r="X261" i="46"/>
  <c r="G4664" i="4"/>
  <c r="X260" i="46"/>
  <c r="G4663" i="4"/>
  <c r="X259" i="46"/>
  <c r="G4662" i="4"/>
  <c r="X258" i="46"/>
  <c r="G4661" i="4"/>
  <c r="X257" i="46"/>
  <c r="G4660" i="4"/>
  <c r="X256" i="46"/>
  <c r="G4659" i="4"/>
  <c r="X255" i="46"/>
  <c r="G4658" i="4"/>
  <c r="X254" i="46"/>
  <c r="G4657" i="4"/>
  <c r="X253" i="46"/>
  <c r="G4656" i="4"/>
  <c r="X252" i="46"/>
  <c r="G4655" i="4"/>
  <c r="X251" i="46"/>
  <c r="G4654" i="4"/>
  <c r="X250" i="46"/>
  <c r="G4653" i="4"/>
  <c r="X249" i="46"/>
  <c r="G4652" i="4"/>
  <c r="X248" i="46"/>
  <c r="G4651" i="4"/>
  <c r="X247" i="46"/>
  <c r="G4650" i="4"/>
  <c r="X246" i="46"/>
  <c r="G4649" i="4"/>
  <c r="X245" i="46"/>
  <c r="G4648" i="4"/>
  <c r="X244" i="46"/>
  <c r="G4647" i="4"/>
  <c r="X243" i="46"/>
  <c r="G4646" i="4"/>
  <c r="X242" i="46"/>
  <c r="G4645" i="4"/>
  <c r="X241" i="46"/>
  <c r="G4644" i="4"/>
  <c r="X240" i="46"/>
  <c r="G4643" i="4"/>
  <c r="X239" i="46"/>
  <c r="G4642" i="4"/>
  <c r="X238" i="46"/>
  <c r="G4641" i="4"/>
  <c r="X237" i="46"/>
  <c r="G4640" i="4"/>
  <c r="X236" i="46"/>
  <c r="G4639" i="4"/>
  <c r="X235" i="46"/>
  <c r="G4638" i="4"/>
  <c r="X234" i="46"/>
  <c r="G4637" i="4"/>
  <c r="X233" i="46"/>
  <c r="G4636" i="4"/>
  <c r="X232" i="46"/>
  <c r="G4635" i="4"/>
  <c r="X231" i="46"/>
  <c r="G4634" i="4"/>
  <c r="X230" i="46"/>
  <c r="G4633" i="4"/>
  <c r="X229" i="46"/>
  <c r="G4632" i="4"/>
  <c r="X228" i="46"/>
  <c r="G4631" i="4"/>
  <c r="X227" i="46"/>
  <c r="G4630" i="4"/>
  <c r="X226" i="46"/>
  <c r="G4629" i="4"/>
  <c r="X225" i="46"/>
  <c r="G4628" i="4"/>
  <c r="X224" i="46"/>
  <c r="G4627" i="4"/>
  <c r="X223" i="46"/>
  <c r="G4626" i="4"/>
  <c r="X222" i="46"/>
  <c r="G4625" i="4"/>
  <c r="X221" i="46"/>
  <c r="G4624" i="4"/>
  <c r="X220" i="46"/>
  <c r="G4623" i="4"/>
  <c r="X219" i="46"/>
  <c r="G4622" i="4"/>
  <c r="X218" i="46"/>
  <c r="G4621" i="4"/>
  <c r="X217" i="46"/>
  <c r="G4620" i="4"/>
  <c r="X216" i="46"/>
  <c r="G4619" i="4"/>
  <c r="X215" i="46"/>
  <c r="G4618" i="4"/>
  <c r="X214" i="46"/>
  <c r="G4617" i="4"/>
  <c r="X213" i="46"/>
  <c r="G4616" i="4"/>
  <c r="X212" i="46"/>
  <c r="G4615" i="4"/>
  <c r="X211" i="46"/>
  <c r="G4614" i="4"/>
  <c r="X210" i="46"/>
  <c r="G4613" i="4"/>
  <c r="X209" i="46"/>
  <c r="G4612" i="4"/>
  <c r="X208" i="46"/>
  <c r="G4611" i="4"/>
  <c r="X207" i="46"/>
  <c r="G4610" i="4"/>
  <c r="X206" i="46"/>
  <c r="G4609" i="4"/>
  <c r="X205" i="46"/>
  <c r="G4608" i="4"/>
  <c r="X204" i="46"/>
  <c r="G4607" i="4"/>
  <c r="X203" i="46"/>
  <c r="G4606" i="4"/>
  <c r="X202" i="46"/>
  <c r="G4605" i="4"/>
  <c r="X201" i="46"/>
  <c r="G4604" i="4"/>
  <c r="X200" i="46"/>
  <c r="G4603" i="4"/>
  <c r="X199" i="46"/>
  <c r="G4602" i="4"/>
  <c r="X198" i="46"/>
  <c r="G4601" i="4"/>
  <c r="X197" i="46"/>
  <c r="G4600" i="4"/>
  <c r="X196" i="46"/>
  <c r="G4599" i="4"/>
  <c r="X195" i="46"/>
  <c r="G4598" i="4"/>
  <c r="X194" i="46"/>
  <c r="G4597" i="4"/>
  <c r="X193" i="46"/>
  <c r="G4596" i="4"/>
  <c r="X192" i="46"/>
  <c r="G4595" i="4"/>
  <c r="X191" i="46"/>
  <c r="G4594" i="4"/>
  <c r="X190" i="46"/>
  <c r="G4593" i="4"/>
  <c r="X189" i="46"/>
  <c r="G4592" i="4"/>
  <c r="X188" i="46"/>
  <c r="G4591" i="4"/>
  <c r="X187" i="46"/>
  <c r="G4590" i="4"/>
  <c r="X186" i="46"/>
  <c r="G4589" i="4"/>
  <c r="X185" i="46"/>
  <c r="G4588" i="4"/>
  <c r="X184" i="46"/>
  <c r="G4587" i="4"/>
  <c r="X183" i="46"/>
  <c r="G4586" i="4"/>
  <c r="X182" i="46"/>
  <c r="G4585" i="4"/>
  <c r="X181" i="46"/>
  <c r="G4584" i="4"/>
  <c r="X180" i="46"/>
  <c r="G4583" i="4"/>
  <c r="X179" i="46"/>
  <c r="G4582" i="4"/>
  <c r="X178" i="46"/>
  <c r="G4581" i="4"/>
  <c r="X177" i="46"/>
  <c r="G4580" i="4"/>
  <c r="X176" i="46"/>
  <c r="G4579" i="4"/>
  <c r="X175" i="46"/>
  <c r="G4578" i="4"/>
  <c r="X174" i="46"/>
  <c r="G4577" i="4"/>
  <c r="X173" i="46"/>
  <c r="G4576" i="4"/>
  <c r="X172" i="46"/>
  <c r="G4575" i="4"/>
  <c r="X171" i="46"/>
  <c r="G4574" i="4"/>
  <c r="X170" i="46"/>
  <c r="G4573" i="4"/>
  <c r="X169" i="46"/>
  <c r="G4572" i="4"/>
  <c r="X168" i="46"/>
  <c r="G4571" i="4"/>
  <c r="X167" i="46"/>
  <c r="G4570" i="4"/>
  <c r="X166" i="46"/>
  <c r="G4569" i="4"/>
  <c r="X165" i="46"/>
  <c r="G4568" i="4"/>
  <c r="X164" i="46"/>
  <c r="G4567" i="4"/>
  <c r="X163" i="46"/>
  <c r="G4566" i="4"/>
  <c r="X162" i="46"/>
  <c r="G4565" i="4"/>
  <c r="X161" i="46"/>
  <c r="G4564" i="4"/>
  <c r="X160" i="46"/>
  <c r="G4563" i="4"/>
  <c r="X159" i="46"/>
  <c r="G4562" i="4"/>
  <c r="X158" i="46"/>
  <c r="G4561" i="4"/>
  <c r="X157" i="46"/>
  <c r="G4560" i="4"/>
  <c r="X156" i="46"/>
  <c r="G4559" i="4"/>
  <c r="X155" i="46"/>
  <c r="G4558" i="4"/>
  <c r="X154" i="46"/>
  <c r="G4557" i="4"/>
  <c r="X153" i="46"/>
  <c r="G4556" i="4"/>
  <c r="X152" i="46"/>
  <c r="G4555" i="4"/>
  <c r="X151" i="46"/>
  <c r="G4554" i="4"/>
  <c r="X150" i="46"/>
  <c r="G4553" i="4"/>
  <c r="X149" i="46"/>
  <c r="G4552" i="4"/>
  <c r="X148" i="46"/>
  <c r="G4551" i="4"/>
  <c r="X147" i="46"/>
  <c r="G4550" i="4"/>
  <c r="X146" i="46"/>
  <c r="G4549" i="4"/>
  <c r="X145" i="46"/>
  <c r="G4548" i="4"/>
  <c r="X144" i="46"/>
  <c r="G4547" i="4"/>
  <c r="X143" i="46"/>
  <c r="G4546" i="4"/>
  <c r="X142" i="46"/>
  <c r="G4545" i="4"/>
  <c r="X141" i="46"/>
  <c r="G4544" i="4"/>
  <c r="X140" i="46"/>
  <c r="G4543" i="4"/>
  <c r="X139" i="46"/>
  <c r="G4542" i="4"/>
  <c r="X138" i="46"/>
  <c r="G4541" i="4"/>
  <c r="X137" i="46"/>
  <c r="G4540" i="4"/>
  <c r="X136" i="46"/>
  <c r="G4539" i="4"/>
  <c r="X135" i="46"/>
  <c r="G4538" i="4"/>
  <c r="X134" i="46"/>
  <c r="G4537" i="4"/>
  <c r="X133" i="46"/>
  <c r="G4536" i="4"/>
  <c r="X132" i="46"/>
  <c r="G4535" i="4"/>
  <c r="X131" i="46"/>
  <c r="G4534" i="4"/>
  <c r="X130" i="46"/>
  <c r="G4533" i="4"/>
  <c r="X129" i="46"/>
  <c r="G4532" i="4"/>
  <c r="X128" i="46"/>
  <c r="G4531" i="4"/>
  <c r="X127" i="46"/>
  <c r="G4530" i="4"/>
  <c r="X126" i="46"/>
  <c r="G4529" i="4"/>
  <c r="X125" i="46"/>
  <c r="G4528" i="4"/>
  <c r="X124" i="46"/>
  <c r="G4527" i="4"/>
  <c r="X123" i="46"/>
  <c r="G4526" i="4"/>
  <c r="X122" i="46"/>
  <c r="G4525" i="4"/>
  <c r="X121" i="46"/>
  <c r="G4524" i="4"/>
  <c r="X120" i="46"/>
  <c r="G4523" i="4"/>
  <c r="X119" i="46"/>
  <c r="G4522" i="4"/>
  <c r="X118" i="46"/>
  <c r="G4521" i="4"/>
  <c r="X117" i="46"/>
  <c r="G4520" i="4"/>
  <c r="X116" i="46"/>
  <c r="G4519" i="4"/>
  <c r="X115" i="46"/>
  <c r="G4518" i="4"/>
  <c r="X114" i="46"/>
  <c r="G4517" i="4"/>
  <c r="X113" i="46"/>
  <c r="G4516" i="4"/>
  <c r="X112" i="46"/>
  <c r="G4515" i="4"/>
  <c r="X111" i="46"/>
  <c r="G4514" i="4"/>
  <c r="X110" i="46"/>
  <c r="G4513" i="4"/>
  <c r="X109" i="46"/>
  <c r="G4512" i="4"/>
  <c r="X108" i="46"/>
  <c r="G4511" i="4"/>
  <c r="X107" i="46"/>
  <c r="G4510" i="4"/>
  <c r="X106" i="46"/>
  <c r="G4509" i="4"/>
  <c r="X105" i="46"/>
  <c r="G4508" i="4"/>
  <c r="X104" i="46"/>
  <c r="G4507" i="4"/>
  <c r="X103" i="46"/>
  <c r="G4506" i="4"/>
  <c r="X102" i="46"/>
  <c r="G4505" i="4"/>
  <c r="X101" i="46"/>
  <c r="G4504" i="4"/>
  <c r="X100" i="46"/>
  <c r="G4503" i="4"/>
  <c r="X99" i="46"/>
  <c r="G4502" i="4"/>
  <c r="X98" i="46"/>
  <c r="G4501" i="4"/>
  <c r="X97" i="46"/>
  <c r="G4500" i="4"/>
  <c r="X96" i="46"/>
  <c r="G4499" i="4"/>
  <c r="X95" i="46"/>
  <c r="G4498" i="4"/>
  <c r="X94" i="46"/>
  <c r="G4497" i="4"/>
  <c r="X93" i="46"/>
  <c r="G4496" i="4"/>
  <c r="X92" i="46"/>
  <c r="G4495" i="4"/>
  <c r="X91" i="46"/>
  <c r="G4494" i="4"/>
  <c r="X90" i="46"/>
  <c r="G4493" i="4"/>
  <c r="X89" i="46"/>
  <c r="G4492" i="4"/>
  <c r="X88" i="46"/>
  <c r="G4491" i="4"/>
  <c r="X87" i="46"/>
  <c r="G4490" i="4"/>
  <c r="X86" i="46"/>
  <c r="G4489" i="4"/>
  <c r="X85" i="46"/>
  <c r="G4488" i="4"/>
  <c r="X84" i="46"/>
  <c r="G4487" i="4"/>
  <c r="X83" i="46"/>
  <c r="G4486" i="4"/>
  <c r="X82" i="46"/>
  <c r="G4485" i="4"/>
  <c r="X81" i="46"/>
  <c r="G4484" i="4"/>
  <c r="X80" i="46"/>
  <c r="G4483" i="4"/>
  <c r="X79" i="46"/>
  <c r="G4482" i="4"/>
  <c r="X78" i="46"/>
  <c r="G4481" i="4"/>
  <c r="X77" i="46"/>
  <c r="G4480" i="4"/>
  <c r="X76" i="46"/>
  <c r="G4479" i="4"/>
  <c r="X75" i="46"/>
  <c r="G4478" i="4"/>
  <c r="X74" i="46"/>
  <c r="G4477" i="4"/>
  <c r="X73" i="46"/>
  <c r="G4476" i="4"/>
  <c r="X72" i="46"/>
  <c r="G4475" i="4"/>
  <c r="X71" i="46"/>
  <c r="G4474" i="4"/>
  <c r="X70" i="46"/>
  <c r="G4473" i="4"/>
  <c r="X69" i="46"/>
  <c r="G4472" i="4"/>
  <c r="X68" i="46"/>
  <c r="G4471" i="4"/>
  <c r="X67" i="46"/>
  <c r="G4470" i="4"/>
  <c r="X66" i="46"/>
  <c r="G4469" i="4"/>
  <c r="X65" i="46"/>
  <c r="G4468" i="4"/>
  <c r="X64" i="46"/>
  <c r="G4467" i="4"/>
  <c r="X63" i="46"/>
  <c r="G4466" i="4"/>
  <c r="X62" i="46"/>
  <c r="G4465" i="4"/>
  <c r="X61" i="46"/>
  <c r="G4464" i="4"/>
  <c r="X60" i="46"/>
  <c r="G4463" i="4"/>
  <c r="X59" i="46"/>
  <c r="G4462" i="4"/>
  <c r="X58" i="46"/>
  <c r="G4461" i="4"/>
  <c r="X57" i="46"/>
  <c r="G4460" i="4"/>
  <c r="X56" i="46"/>
  <c r="G4459" i="4"/>
  <c r="X55" i="46"/>
  <c r="G4458" i="4"/>
  <c r="X54" i="46"/>
  <c r="G4457" i="4"/>
  <c r="X53" i="46"/>
  <c r="G4456" i="4"/>
  <c r="X52" i="46"/>
  <c r="G4455" i="4"/>
  <c r="X51" i="46"/>
  <c r="G4454" i="4"/>
  <c r="X50" i="46"/>
  <c r="G4453" i="4"/>
  <c r="X49" i="46"/>
  <c r="G4452" i="4"/>
  <c r="X48" i="46"/>
  <c r="G4451" i="4"/>
  <c r="X47" i="46"/>
  <c r="G4450" i="4"/>
  <c r="X46" i="46"/>
  <c r="G4449" i="4"/>
  <c r="X45" i="46"/>
  <c r="G4448" i="4"/>
  <c r="X44" i="46"/>
  <c r="G4447" i="4"/>
  <c r="X43" i="46"/>
  <c r="G4446" i="4"/>
  <c r="X42" i="46"/>
  <c r="G4445" i="4"/>
  <c r="X41" i="46"/>
  <c r="G4444" i="4"/>
  <c r="X40" i="46"/>
  <c r="G4443" i="4"/>
  <c r="X39" i="46"/>
  <c r="G4442" i="4"/>
  <c r="X38" i="46"/>
  <c r="G4441" i="4"/>
  <c r="X37" i="46"/>
  <c r="G4440" i="4"/>
  <c r="X36" i="46"/>
  <c r="G4439" i="4"/>
  <c r="X35" i="46"/>
  <c r="G4438" i="4"/>
  <c r="X34" i="46"/>
  <c r="G4437" i="4"/>
  <c r="X33" i="46"/>
  <c r="G4436" i="4"/>
  <c r="X32" i="46"/>
  <c r="G4435" i="4"/>
  <c r="X31" i="46"/>
  <c r="G4434" i="4"/>
  <c r="X30" i="46"/>
  <c r="G4433" i="4"/>
  <c r="X29" i="46"/>
  <c r="G4432" i="4"/>
  <c r="X28" i="46"/>
  <c r="G4431" i="4"/>
  <c r="X27" i="46"/>
  <c r="G4430" i="4"/>
  <c r="X26" i="46"/>
  <c r="G4429" i="4"/>
  <c r="X25" i="46"/>
  <c r="G4428" i="4"/>
  <c r="X24" i="46"/>
  <c r="G4427" i="4"/>
  <c r="X23" i="46"/>
  <c r="G4426" i="4"/>
  <c r="X22" i="46"/>
  <c r="G4425" i="4"/>
  <c r="X21" i="46"/>
  <c r="G4424" i="4"/>
  <c r="X20" i="46"/>
  <c r="G4423" i="4"/>
  <c r="X19" i="46"/>
  <c r="G4422" i="4"/>
  <c r="X18" i="46"/>
  <c r="G4421" i="4"/>
  <c r="X17" i="46"/>
  <c r="G4420" i="4"/>
  <c r="X16" i="46"/>
  <c r="G4419" i="4"/>
  <c r="X15" i="46"/>
  <c r="G4418" i="4"/>
  <c r="X14" i="46"/>
  <c r="G4417" i="4"/>
  <c r="X13" i="46"/>
  <c r="G4416" i="4"/>
  <c r="X12" i="46"/>
  <c r="G4415" i="4"/>
  <c r="X11" i="46"/>
  <c r="G4414" i="4"/>
  <c r="X10" i="46"/>
  <c r="G4413" i="4"/>
  <c r="X9" i="46"/>
  <c r="G4412" i="4"/>
  <c r="X8" i="46"/>
  <c r="G4411" i="4"/>
  <c r="X7" i="46"/>
  <c r="G4410" i="4"/>
  <c r="X726" i="45"/>
  <c r="G4409" i="4"/>
  <c r="X725" i="45"/>
  <c r="G4408" i="4"/>
  <c r="X724" i="45"/>
  <c r="G4407" i="4"/>
  <c r="X723" i="45"/>
  <c r="G4406" i="4"/>
  <c r="X722" i="45"/>
  <c r="G4405" i="4"/>
  <c r="X721" i="45"/>
  <c r="G4404" i="4"/>
  <c r="X720" i="45"/>
  <c r="G4403" i="4"/>
  <c r="X719" i="45"/>
  <c r="G4402" i="4"/>
  <c r="X718" i="45"/>
  <c r="G4401" i="4"/>
  <c r="X717" i="45"/>
  <c r="G4400" i="4"/>
  <c r="X716" i="45"/>
  <c r="G4399" i="4"/>
  <c r="X715" i="45"/>
  <c r="G4398" i="4"/>
  <c r="X714" i="45"/>
  <c r="G4397" i="4"/>
  <c r="X713" i="45"/>
  <c r="G4396" i="4"/>
  <c r="X712" i="45"/>
  <c r="G4395" i="4"/>
  <c r="X711" i="45"/>
  <c r="G4394" i="4"/>
  <c r="X710" i="45"/>
  <c r="G4393" i="4"/>
  <c r="X709" i="45"/>
  <c r="G4392" i="4"/>
  <c r="X708" i="45"/>
  <c r="G4391" i="4"/>
  <c r="X707" i="45"/>
  <c r="G4390" i="4"/>
  <c r="X706" i="45"/>
  <c r="G4389" i="4"/>
  <c r="X705" i="45"/>
  <c r="G4388" i="4"/>
  <c r="X704" i="45"/>
  <c r="G4387" i="4"/>
  <c r="X703" i="45"/>
  <c r="G4386" i="4"/>
  <c r="X702" i="45"/>
  <c r="G4385" i="4"/>
  <c r="X701" i="45"/>
  <c r="G4384" i="4"/>
  <c r="X700" i="45"/>
  <c r="G4383" i="4"/>
  <c r="X699" i="45"/>
  <c r="G4382" i="4"/>
  <c r="X698" i="45"/>
  <c r="G4381" i="4"/>
  <c r="X697" i="45"/>
  <c r="G4380" i="4"/>
  <c r="X696" i="45"/>
  <c r="G4379" i="4"/>
  <c r="X695" i="45"/>
  <c r="G4378" i="4"/>
  <c r="X694" i="45"/>
  <c r="G4377" i="4"/>
  <c r="X693" i="45"/>
  <c r="G4376" i="4"/>
  <c r="X692" i="45"/>
  <c r="G4375" i="4"/>
  <c r="X691" i="45"/>
  <c r="G4374" i="4"/>
  <c r="X690" i="45"/>
  <c r="G4373" i="4"/>
  <c r="X689" i="45"/>
  <c r="G4372" i="4"/>
  <c r="X688" i="45"/>
  <c r="G4371" i="4"/>
  <c r="X687" i="45"/>
  <c r="G4370" i="4"/>
  <c r="X686" i="45"/>
  <c r="G4369" i="4"/>
  <c r="X685" i="45"/>
  <c r="G4368" i="4"/>
  <c r="X684" i="45"/>
  <c r="G4367" i="4"/>
  <c r="X683" i="45"/>
  <c r="G4366" i="4"/>
  <c r="X682" i="45"/>
  <c r="G4365" i="4"/>
  <c r="X681" i="45"/>
  <c r="G4364" i="4"/>
  <c r="X680" i="45"/>
  <c r="G4363" i="4"/>
  <c r="X679" i="45"/>
  <c r="G4362" i="4"/>
  <c r="X678" i="45"/>
  <c r="G4361" i="4"/>
  <c r="X677" i="45"/>
  <c r="G4360" i="4"/>
  <c r="X676" i="45"/>
  <c r="G4359" i="4"/>
  <c r="X675" i="45"/>
  <c r="G4358" i="4"/>
  <c r="X674" i="45"/>
  <c r="G4357" i="4"/>
  <c r="X673" i="45"/>
  <c r="G4356" i="4"/>
  <c r="X672" i="45"/>
  <c r="G4355" i="4"/>
  <c r="X671" i="45"/>
  <c r="G4354" i="4"/>
  <c r="X670" i="45"/>
  <c r="G4353" i="4"/>
  <c r="X669" i="45"/>
  <c r="G4352" i="4"/>
  <c r="X668" i="45"/>
  <c r="G4351" i="4"/>
  <c r="X667" i="45"/>
  <c r="G4350" i="4"/>
  <c r="X666" i="45"/>
  <c r="G4349" i="4"/>
  <c r="X665" i="45"/>
  <c r="G4348" i="4"/>
  <c r="X664" i="45"/>
  <c r="G4347" i="4"/>
  <c r="X663" i="45"/>
  <c r="G4346" i="4"/>
  <c r="X662" i="45"/>
  <c r="G4345" i="4"/>
  <c r="X661" i="45"/>
  <c r="G4344" i="4"/>
  <c r="X660" i="45"/>
  <c r="G4343" i="4"/>
  <c r="X659" i="45"/>
  <c r="G4342" i="4"/>
  <c r="X658" i="45"/>
  <c r="G4341" i="4"/>
  <c r="X657" i="45"/>
  <c r="G4340" i="4"/>
  <c r="X656" i="45"/>
  <c r="G4339" i="4"/>
  <c r="X655" i="45"/>
  <c r="G4338" i="4"/>
  <c r="X654" i="45"/>
  <c r="G4337" i="4"/>
  <c r="X653" i="45"/>
  <c r="G4336" i="4"/>
  <c r="X652" i="45"/>
  <c r="G4335" i="4"/>
  <c r="X651" i="45"/>
  <c r="G4334" i="4"/>
  <c r="X650" i="45"/>
  <c r="G4333" i="4"/>
  <c r="X649" i="45"/>
  <c r="G4332" i="4"/>
  <c r="X648" i="45"/>
  <c r="G4331" i="4"/>
  <c r="X647" i="45"/>
  <c r="G4330" i="4"/>
  <c r="X646" i="45"/>
  <c r="G4329" i="4"/>
  <c r="X645" i="45"/>
  <c r="G4328" i="4"/>
  <c r="X644" i="45"/>
  <c r="G4327" i="4"/>
  <c r="X643" i="45"/>
  <c r="G4326" i="4"/>
  <c r="X642" i="45"/>
  <c r="G4325" i="4"/>
  <c r="X641" i="45"/>
  <c r="G4324" i="4"/>
  <c r="X640" i="45"/>
  <c r="G4323" i="4"/>
  <c r="X639" i="45"/>
  <c r="G4322" i="4"/>
  <c r="X638" i="45"/>
  <c r="G4321" i="4"/>
  <c r="X637" i="45"/>
  <c r="G4320" i="4"/>
  <c r="X636" i="45"/>
  <c r="G4319" i="4"/>
  <c r="X635" i="45"/>
  <c r="G4318" i="4"/>
  <c r="X634" i="45"/>
  <c r="G4317" i="4"/>
  <c r="X633" i="45"/>
  <c r="G4316" i="4"/>
  <c r="X632" i="45"/>
  <c r="G4315" i="4"/>
  <c r="X631" i="45"/>
  <c r="G4314" i="4"/>
  <c r="X630" i="45"/>
  <c r="G4313" i="4"/>
  <c r="X629" i="45"/>
  <c r="G4312" i="4"/>
  <c r="X628" i="45"/>
  <c r="G4311" i="4"/>
  <c r="X627" i="45"/>
  <c r="G4310" i="4"/>
  <c r="X626" i="45"/>
  <c r="G4309" i="4"/>
  <c r="X625" i="45"/>
  <c r="G4308" i="4"/>
  <c r="X624" i="45"/>
  <c r="G4307" i="4"/>
  <c r="X623" i="45"/>
  <c r="G4306" i="4"/>
  <c r="X622" i="45"/>
  <c r="G4305" i="4"/>
  <c r="X621" i="45"/>
  <c r="G4304" i="4"/>
  <c r="X620" i="45"/>
  <c r="G4303" i="4"/>
  <c r="X619" i="45"/>
  <c r="G4302" i="4"/>
  <c r="X618" i="45"/>
  <c r="G4301" i="4"/>
  <c r="X617" i="45"/>
  <c r="G4300" i="4"/>
  <c r="X616" i="45"/>
  <c r="G4299" i="4"/>
  <c r="X615" i="45"/>
  <c r="G4298" i="4"/>
  <c r="X614" i="45"/>
  <c r="G4297" i="4"/>
  <c r="X613" i="45"/>
  <c r="G4296" i="4"/>
  <c r="X612" i="45"/>
  <c r="G4295" i="4"/>
  <c r="X611" i="45"/>
  <c r="G4294" i="4"/>
  <c r="X610" i="45"/>
  <c r="G4293" i="4"/>
  <c r="X609" i="45"/>
  <c r="G4292" i="4"/>
  <c r="X608" i="45"/>
  <c r="G4291" i="4"/>
  <c r="X607" i="45"/>
  <c r="G4290" i="4"/>
  <c r="X606" i="45"/>
  <c r="G4289" i="4"/>
  <c r="X605" i="45"/>
  <c r="G4288" i="4"/>
  <c r="X604" i="45"/>
  <c r="G4287" i="4"/>
  <c r="X603" i="45"/>
  <c r="G4286" i="4"/>
  <c r="X602" i="45"/>
  <c r="G4285" i="4"/>
  <c r="X601" i="45"/>
  <c r="G4284" i="4"/>
  <c r="X600" i="45"/>
  <c r="G4283" i="4"/>
  <c r="X599" i="45"/>
  <c r="G4282" i="4"/>
  <c r="X598" i="45"/>
  <c r="G4281" i="4"/>
  <c r="X597" i="45"/>
  <c r="G4280" i="4"/>
  <c r="X596" i="45"/>
  <c r="G4279" i="4"/>
  <c r="X595" i="45"/>
  <c r="G4278" i="4"/>
  <c r="X594" i="45"/>
  <c r="G4277" i="4"/>
  <c r="X593" i="45"/>
  <c r="G4276" i="4"/>
  <c r="X592" i="45"/>
  <c r="G4275" i="4"/>
  <c r="X591" i="45"/>
  <c r="G4274" i="4"/>
  <c r="X590" i="45"/>
  <c r="G4273" i="4"/>
  <c r="X589" i="45"/>
  <c r="G4272" i="4"/>
  <c r="X588" i="45"/>
  <c r="G4271" i="4"/>
  <c r="X587" i="45"/>
  <c r="G4270" i="4"/>
  <c r="X586" i="45"/>
  <c r="G4269" i="4"/>
  <c r="X585" i="45"/>
  <c r="G4268" i="4"/>
  <c r="X584" i="45"/>
  <c r="G4267" i="4"/>
  <c r="X583" i="45"/>
  <c r="G4266" i="4"/>
  <c r="X582" i="45"/>
  <c r="G4265" i="4"/>
  <c r="X581" i="45"/>
  <c r="G4264" i="4"/>
  <c r="X580" i="45"/>
  <c r="G4263" i="4"/>
  <c r="X579" i="45"/>
  <c r="G4262" i="4"/>
  <c r="X578" i="45"/>
  <c r="G4261" i="4"/>
  <c r="X577" i="45"/>
  <c r="G4260" i="4"/>
  <c r="X576" i="45"/>
  <c r="G4259" i="4"/>
  <c r="X575" i="45"/>
  <c r="G4258" i="4"/>
  <c r="X574" i="45"/>
  <c r="G4257" i="4"/>
  <c r="X573" i="45"/>
  <c r="G4256" i="4"/>
  <c r="X572" i="45"/>
  <c r="G4255" i="4"/>
  <c r="X571" i="45"/>
  <c r="G4254" i="4"/>
  <c r="X570" i="45"/>
  <c r="G4253" i="4"/>
  <c r="X569" i="45"/>
  <c r="G4252" i="4"/>
  <c r="X568" i="45"/>
  <c r="G4251" i="4"/>
  <c r="X567" i="45"/>
  <c r="G4250" i="4"/>
  <c r="X566" i="45"/>
  <c r="G4249" i="4"/>
  <c r="X565" i="45"/>
  <c r="G4248" i="4"/>
  <c r="X564" i="45"/>
  <c r="G4247" i="4"/>
  <c r="X563" i="45"/>
  <c r="G4246" i="4"/>
  <c r="X562" i="45"/>
  <c r="G4245" i="4"/>
  <c r="X561" i="45"/>
  <c r="G4244" i="4"/>
  <c r="X560" i="45"/>
  <c r="G4243" i="4"/>
  <c r="X559" i="45"/>
  <c r="G4242" i="4"/>
  <c r="X558" i="45"/>
  <c r="G4241" i="4"/>
  <c r="X557" i="45"/>
  <c r="G4240" i="4"/>
  <c r="X556" i="45"/>
  <c r="G4239" i="4"/>
  <c r="X555" i="45"/>
  <c r="G4238" i="4"/>
  <c r="X554" i="45"/>
  <c r="G4237" i="4"/>
  <c r="X553" i="45"/>
  <c r="G4236" i="4"/>
  <c r="X552" i="45"/>
  <c r="G4235" i="4"/>
  <c r="X551" i="45"/>
  <c r="G4234" i="4"/>
  <c r="X550" i="45"/>
  <c r="G4233" i="4"/>
  <c r="X549" i="45"/>
  <c r="G4232" i="4"/>
  <c r="X548" i="45"/>
  <c r="G4231" i="4"/>
  <c r="X547" i="45"/>
  <c r="G4230" i="4"/>
  <c r="X546" i="45"/>
  <c r="G4229" i="4"/>
  <c r="X545" i="45"/>
  <c r="G4228" i="4"/>
  <c r="X544" i="45"/>
  <c r="G4227" i="4"/>
  <c r="X543" i="45"/>
  <c r="G4226" i="4"/>
  <c r="X542" i="45"/>
  <c r="G4225" i="4"/>
  <c r="X541" i="45"/>
  <c r="G4224" i="4"/>
  <c r="X540" i="45"/>
  <c r="G4223" i="4"/>
  <c r="X539" i="45"/>
  <c r="G4222" i="4"/>
  <c r="X538" i="45"/>
  <c r="G4221" i="4"/>
  <c r="X537" i="45"/>
  <c r="G4220" i="4"/>
  <c r="X536" i="45"/>
  <c r="G4219" i="4"/>
  <c r="X535" i="45"/>
  <c r="G4218" i="4"/>
  <c r="X534" i="45"/>
  <c r="G4217" i="4"/>
  <c r="X533" i="45"/>
  <c r="G4216" i="4"/>
  <c r="X532" i="45"/>
  <c r="G4215" i="4"/>
  <c r="X531" i="45"/>
  <c r="G4214" i="4"/>
  <c r="X530" i="45"/>
  <c r="G4213" i="4"/>
  <c r="X529" i="45"/>
  <c r="G4212" i="4"/>
  <c r="X528" i="45"/>
  <c r="G4211" i="4"/>
  <c r="X527" i="45"/>
  <c r="G4210" i="4"/>
  <c r="X526" i="45"/>
  <c r="G4209" i="4"/>
  <c r="X525" i="45"/>
  <c r="G4208" i="4"/>
  <c r="X524" i="45"/>
  <c r="G4207" i="4"/>
  <c r="X523" i="45"/>
  <c r="G4206" i="4"/>
  <c r="X522" i="45"/>
  <c r="G4205" i="4"/>
  <c r="X521" i="45"/>
  <c r="G4204" i="4"/>
  <c r="X520" i="45"/>
  <c r="G4203" i="4"/>
  <c r="X519" i="45"/>
  <c r="G4202" i="4"/>
  <c r="X518" i="45"/>
  <c r="G4201" i="4"/>
  <c r="X517" i="45"/>
  <c r="G4200" i="4"/>
  <c r="X516" i="45"/>
  <c r="G4199" i="4"/>
  <c r="X515" i="45"/>
  <c r="G4198" i="4"/>
  <c r="X514" i="45"/>
  <c r="G4197" i="4"/>
  <c r="X513" i="45"/>
  <c r="G4196" i="4"/>
  <c r="X512" i="45"/>
  <c r="G4195" i="4"/>
  <c r="X511" i="45"/>
  <c r="G4194" i="4"/>
  <c r="X510" i="45"/>
  <c r="G4193" i="4"/>
  <c r="X509" i="45"/>
  <c r="G4192" i="4"/>
  <c r="X508" i="45"/>
  <c r="G4191" i="4"/>
  <c r="X507" i="45"/>
  <c r="G4190" i="4"/>
  <c r="X506" i="45"/>
  <c r="G4189" i="4"/>
  <c r="X505" i="45"/>
  <c r="G4188" i="4"/>
  <c r="X504" i="45"/>
  <c r="G4187" i="4"/>
  <c r="X503" i="45"/>
  <c r="G4186" i="4"/>
  <c r="X502" i="45"/>
  <c r="G4185" i="4"/>
  <c r="X501" i="45"/>
  <c r="G4184" i="4"/>
  <c r="X500" i="45"/>
  <c r="G4183" i="4"/>
  <c r="X499" i="45"/>
  <c r="G4182" i="4"/>
  <c r="X498" i="45"/>
  <c r="G4181" i="4"/>
  <c r="X497" i="45"/>
  <c r="G4180" i="4"/>
  <c r="X496" i="45"/>
  <c r="G4179" i="4"/>
  <c r="X495" i="45"/>
  <c r="G4178" i="4"/>
  <c r="X494" i="45"/>
  <c r="G4177" i="4"/>
  <c r="X493" i="45"/>
  <c r="G4176" i="4"/>
  <c r="X492" i="45"/>
  <c r="G4175" i="4"/>
  <c r="X491" i="45"/>
  <c r="G4174" i="4"/>
  <c r="X490" i="45"/>
  <c r="G4173" i="4"/>
  <c r="X489" i="45"/>
  <c r="G4172" i="4"/>
  <c r="X488" i="45"/>
  <c r="G4171" i="4"/>
  <c r="X487" i="45"/>
  <c r="G4170" i="4"/>
  <c r="X486" i="45"/>
  <c r="G4169" i="4"/>
  <c r="X485" i="45"/>
  <c r="G4168" i="4"/>
  <c r="X484" i="45"/>
  <c r="G4167" i="4"/>
  <c r="X483" i="45"/>
  <c r="G4166" i="4"/>
  <c r="X482" i="45"/>
  <c r="G4165" i="4"/>
  <c r="X481" i="45"/>
  <c r="G4164" i="4"/>
  <c r="X480" i="45"/>
  <c r="G4163" i="4"/>
  <c r="X479" i="45"/>
  <c r="G4162" i="4"/>
  <c r="X478" i="45"/>
  <c r="G4161" i="4"/>
  <c r="X477" i="45"/>
  <c r="G4160" i="4"/>
  <c r="X476" i="45"/>
  <c r="G4159" i="4"/>
  <c r="X475" i="45"/>
  <c r="G4158" i="4"/>
  <c r="X474" i="45"/>
  <c r="G4157" i="4"/>
  <c r="X473" i="45"/>
  <c r="G4156" i="4"/>
  <c r="X472" i="45"/>
  <c r="G4155" i="4"/>
  <c r="X471" i="45"/>
  <c r="G4154" i="4"/>
  <c r="X470" i="45"/>
  <c r="G4153" i="4"/>
  <c r="X469" i="45"/>
  <c r="G4152" i="4"/>
  <c r="X468" i="45"/>
  <c r="G4151" i="4"/>
  <c r="X467" i="45"/>
  <c r="G4150" i="4"/>
  <c r="X466" i="45"/>
  <c r="G4149" i="4"/>
  <c r="X465" i="45"/>
  <c r="G4148" i="4"/>
  <c r="X464" i="45"/>
  <c r="G4147" i="4"/>
  <c r="X463" i="45"/>
  <c r="G4146" i="4"/>
  <c r="X462" i="45"/>
  <c r="G4145" i="4"/>
  <c r="X461" i="45"/>
  <c r="G4144" i="4"/>
  <c r="X460" i="45"/>
  <c r="G4143" i="4"/>
  <c r="X459" i="45"/>
  <c r="G4142" i="4"/>
  <c r="X458" i="45"/>
  <c r="G4141" i="4"/>
  <c r="X457" i="45"/>
  <c r="G4140" i="4"/>
  <c r="X456" i="45"/>
  <c r="G4139" i="4"/>
  <c r="X455" i="45"/>
  <c r="G4138" i="4"/>
  <c r="X454" i="45"/>
  <c r="G4137" i="4"/>
  <c r="X453" i="45"/>
  <c r="G4136" i="4"/>
  <c r="X452" i="45"/>
  <c r="G4135" i="4"/>
  <c r="X451" i="45"/>
  <c r="G4134" i="4"/>
  <c r="X450" i="45"/>
  <c r="G4133" i="4"/>
  <c r="X449" i="45"/>
  <c r="G4132" i="4"/>
  <c r="X448" i="45"/>
  <c r="G4131" i="4"/>
  <c r="X447" i="45"/>
  <c r="G4130" i="4"/>
  <c r="X446" i="45"/>
  <c r="G4129" i="4"/>
  <c r="X445" i="45"/>
  <c r="G4128" i="4"/>
  <c r="X444" i="45"/>
  <c r="G4127" i="4"/>
  <c r="X443" i="45"/>
  <c r="G4126" i="4"/>
  <c r="X442" i="45"/>
  <c r="G4125" i="4"/>
  <c r="X441" i="45"/>
  <c r="G4124" i="4"/>
  <c r="X440" i="45"/>
  <c r="G4123" i="4"/>
  <c r="X439" i="45"/>
  <c r="G4122" i="4"/>
  <c r="X438" i="45"/>
  <c r="G4121" i="4"/>
  <c r="X437" i="45"/>
  <c r="G4120" i="4"/>
  <c r="X436" i="45"/>
  <c r="G4119" i="4"/>
  <c r="X435" i="45"/>
  <c r="G4118" i="4"/>
  <c r="X434" i="45"/>
  <c r="G4117" i="4"/>
  <c r="X433" i="45"/>
  <c r="G4116" i="4"/>
  <c r="X432" i="45"/>
  <c r="G4115" i="4"/>
  <c r="X431" i="45"/>
  <c r="G4114" i="4"/>
  <c r="X430" i="45"/>
  <c r="G4113" i="4"/>
  <c r="X429" i="45"/>
  <c r="G4112" i="4"/>
  <c r="X428" i="45"/>
  <c r="G4111" i="4"/>
  <c r="X427" i="45"/>
  <c r="G4110" i="4"/>
  <c r="X426" i="45"/>
  <c r="G4109" i="4"/>
  <c r="X425" i="45"/>
  <c r="G4108" i="4"/>
  <c r="X424" i="45"/>
  <c r="G4107" i="4"/>
  <c r="X423" i="45"/>
  <c r="G4106" i="4"/>
  <c r="X422" i="45"/>
  <c r="G4105" i="4"/>
  <c r="X421" i="45"/>
  <c r="G4104" i="4"/>
  <c r="X420" i="45"/>
  <c r="G4103" i="4"/>
  <c r="X419" i="45"/>
  <c r="G4102" i="4"/>
  <c r="X418" i="45"/>
  <c r="G4101" i="4"/>
  <c r="X417" i="45"/>
  <c r="G4100" i="4"/>
  <c r="X416" i="45"/>
  <c r="G4099" i="4"/>
  <c r="X415" i="45"/>
  <c r="G4098" i="4"/>
  <c r="X414" i="45"/>
  <c r="G4097" i="4"/>
  <c r="X413" i="45"/>
  <c r="G4096" i="4"/>
  <c r="X412" i="45"/>
  <c r="G4095" i="4"/>
  <c r="X411" i="45"/>
  <c r="G4094" i="4"/>
  <c r="X410" i="45"/>
  <c r="G4093" i="4"/>
  <c r="X409" i="45"/>
  <c r="G4092" i="4"/>
  <c r="X408" i="45"/>
  <c r="G4091" i="4"/>
  <c r="X407" i="45"/>
  <c r="G4090" i="4"/>
  <c r="X406" i="45"/>
  <c r="G4089" i="4"/>
  <c r="X405" i="45"/>
  <c r="G4088" i="4"/>
  <c r="X404" i="45"/>
  <c r="G4087" i="4"/>
  <c r="X403" i="45"/>
  <c r="G4086" i="4"/>
  <c r="X402" i="45"/>
  <c r="G4085" i="4"/>
  <c r="X401" i="45"/>
  <c r="G4084" i="4"/>
  <c r="X400" i="45"/>
  <c r="G4083" i="4"/>
  <c r="X399" i="45"/>
  <c r="G4082" i="4"/>
  <c r="X398" i="45"/>
  <c r="G4081" i="4"/>
  <c r="X397" i="45"/>
  <c r="G4080" i="4"/>
  <c r="X396" i="45"/>
  <c r="G4079" i="4"/>
  <c r="X395" i="45"/>
  <c r="G4078" i="4"/>
  <c r="X394" i="45"/>
  <c r="G4077" i="4"/>
  <c r="X393" i="45"/>
  <c r="G4076" i="4"/>
  <c r="X392" i="45"/>
  <c r="G4075" i="4"/>
  <c r="X391" i="45"/>
  <c r="G4074" i="4"/>
  <c r="X390" i="45"/>
  <c r="G4073" i="4"/>
  <c r="X389" i="45"/>
  <c r="G4072" i="4"/>
  <c r="X388" i="45"/>
  <c r="G4071" i="4"/>
  <c r="X387" i="45"/>
  <c r="G4070" i="4"/>
  <c r="X386" i="45"/>
  <c r="G4069" i="4"/>
  <c r="X385" i="45"/>
  <c r="G4068" i="4"/>
  <c r="X384" i="45"/>
  <c r="G4067" i="4"/>
  <c r="X383" i="45"/>
  <c r="G4066" i="4"/>
  <c r="X382" i="45"/>
  <c r="G4065" i="4"/>
  <c r="X381" i="45"/>
  <c r="G4064" i="4"/>
  <c r="X380" i="45"/>
  <c r="G4063" i="4"/>
  <c r="X379" i="45"/>
  <c r="G4062" i="4"/>
  <c r="X378" i="45"/>
  <c r="G4061" i="4"/>
  <c r="X377" i="45"/>
  <c r="G4060" i="4"/>
  <c r="X376" i="45"/>
  <c r="G4059" i="4"/>
  <c r="X375" i="45"/>
  <c r="G4058" i="4"/>
  <c r="X374" i="45"/>
  <c r="G4057" i="4"/>
  <c r="X373" i="45"/>
  <c r="G4056" i="4"/>
  <c r="X372" i="45"/>
  <c r="G4055" i="4"/>
  <c r="X371" i="45"/>
  <c r="G4054" i="4"/>
  <c r="X370" i="45"/>
  <c r="G4053" i="4"/>
  <c r="X369" i="45"/>
  <c r="G4052" i="4"/>
  <c r="X368" i="45"/>
  <c r="G4051" i="4"/>
  <c r="X367" i="45"/>
  <c r="G4050" i="4"/>
  <c r="X366" i="45"/>
  <c r="G4049" i="4"/>
  <c r="X365" i="45"/>
  <c r="G4048" i="4"/>
  <c r="X364" i="45"/>
  <c r="G4047" i="4"/>
  <c r="X363" i="45"/>
  <c r="G4046" i="4"/>
  <c r="X362" i="45"/>
  <c r="G4045" i="4"/>
  <c r="X361" i="45"/>
  <c r="G4044" i="4"/>
  <c r="X360" i="45"/>
  <c r="G4043" i="4"/>
  <c r="X359" i="45"/>
  <c r="G4042" i="4"/>
  <c r="X358" i="45"/>
  <c r="G4041" i="4"/>
  <c r="X357" i="45"/>
  <c r="G4040" i="4"/>
  <c r="X356" i="45"/>
  <c r="G4039" i="4"/>
  <c r="X355" i="45"/>
  <c r="G4038" i="4"/>
  <c r="X354" i="45"/>
  <c r="G4037" i="4"/>
  <c r="X353" i="45"/>
  <c r="G4036" i="4"/>
  <c r="X352" i="45"/>
  <c r="G4035" i="4"/>
  <c r="X351" i="45"/>
  <c r="G4034" i="4"/>
  <c r="X350" i="45"/>
  <c r="G4033" i="4"/>
  <c r="X349" i="45"/>
  <c r="G4032" i="4"/>
  <c r="X348" i="45"/>
  <c r="G4031" i="4"/>
  <c r="X347" i="45"/>
  <c r="G4030" i="4"/>
  <c r="X346" i="45"/>
  <c r="G4029" i="4"/>
  <c r="X345" i="45"/>
  <c r="G4028" i="4"/>
  <c r="X344" i="45"/>
  <c r="G4027" i="4"/>
  <c r="X343" i="45"/>
  <c r="G4026" i="4"/>
  <c r="X342" i="45"/>
  <c r="G4025" i="4"/>
  <c r="X341" i="45"/>
  <c r="G4024" i="4"/>
  <c r="X340" i="45"/>
  <c r="G4023" i="4"/>
  <c r="X339" i="45"/>
  <c r="G4022" i="4"/>
  <c r="X338" i="45"/>
  <c r="G4021" i="4"/>
  <c r="X337" i="45"/>
  <c r="G4020" i="4"/>
  <c r="X336" i="45"/>
  <c r="G4019" i="4"/>
  <c r="X335" i="45"/>
  <c r="G4018" i="4"/>
  <c r="X334" i="45"/>
  <c r="G4017" i="4"/>
  <c r="X333" i="45"/>
  <c r="G4016" i="4"/>
  <c r="X332" i="45"/>
  <c r="G4015" i="4"/>
  <c r="X331" i="45"/>
  <c r="G4014" i="4"/>
  <c r="X330" i="45"/>
  <c r="G4013" i="4"/>
  <c r="X329" i="45"/>
  <c r="G4012" i="4"/>
  <c r="X328" i="45"/>
  <c r="G4011" i="4"/>
  <c r="X327" i="45"/>
  <c r="G4010" i="4"/>
  <c r="X326" i="45"/>
  <c r="G4009" i="4"/>
  <c r="X325" i="45"/>
  <c r="G4008" i="4"/>
  <c r="X324" i="45"/>
  <c r="G4007" i="4"/>
  <c r="X323" i="45"/>
  <c r="G4006" i="4"/>
  <c r="X322" i="45"/>
  <c r="G4005" i="4"/>
  <c r="X321" i="45"/>
  <c r="G4004" i="4"/>
  <c r="X320" i="45"/>
  <c r="G4003" i="4"/>
  <c r="X319" i="45"/>
  <c r="G4002" i="4"/>
  <c r="X318" i="45"/>
  <c r="G4001" i="4"/>
  <c r="X317" i="45"/>
  <c r="G4000" i="4"/>
  <c r="X316" i="45"/>
  <c r="G3999" i="4"/>
  <c r="X315" i="45"/>
  <c r="G3998" i="4"/>
  <c r="X314" i="45"/>
  <c r="G3997" i="4"/>
  <c r="X313" i="45"/>
  <c r="G3996" i="4"/>
  <c r="X312" i="45"/>
  <c r="G3995" i="4"/>
  <c r="X311" i="45"/>
  <c r="G3994" i="4"/>
  <c r="X310" i="45"/>
  <c r="G3993" i="4"/>
  <c r="X309" i="45"/>
  <c r="G3992" i="4"/>
  <c r="X308" i="45"/>
  <c r="G3991" i="4"/>
  <c r="X307" i="45"/>
  <c r="G3990" i="4"/>
  <c r="X306" i="45"/>
  <c r="G3989" i="4"/>
  <c r="X305" i="45"/>
  <c r="G3988" i="4"/>
  <c r="X304" i="45"/>
  <c r="G3987" i="4"/>
  <c r="X303" i="45"/>
  <c r="G3986" i="4"/>
  <c r="X302" i="45"/>
  <c r="G3985" i="4"/>
  <c r="X301" i="45"/>
  <c r="G3984" i="4"/>
  <c r="X300" i="45"/>
  <c r="G3983" i="4"/>
  <c r="X299" i="45"/>
  <c r="G3982" i="4"/>
  <c r="X298" i="45"/>
  <c r="G3981" i="4"/>
  <c r="X297" i="45"/>
  <c r="G3980" i="4"/>
  <c r="X296" i="45"/>
  <c r="G3979" i="4"/>
  <c r="X295" i="45"/>
  <c r="G3978" i="4"/>
  <c r="X294" i="45"/>
  <c r="G3977" i="4"/>
  <c r="X293" i="45"/>
  <c r="G3976" i="4"/>
  <c r="X292" i="45"/>
  <c r="G3975" i="4"/>
  <c r="X291" i="45"/>
  <c r="G3974" i="4"/>
  <c r="X290" i="45"/>
  <c r="G3973" i="4"/>
  <c r="X289" i="45"/>
  <c r="G3972" i="4"/>
  <c r="X288" i="45"/>
  <c r="G3971" i="4"/>
  <c r="X287" i="45"/>
  <c r="G3970" i="4"/>
  <c r="X286" i="45"/>
  <c r="G3969" i="4"/>
  <c r="X285" i="45"/>
  <c r="G3968" i="4"/>
  <c r="X284" i="45"/>
  <c r="G3967" i="4"/>
  <c r="X283" i="45"/>
  <c r="G3966" i="4"/>
  <c r="X282" i="45"/>
  <c r="G3965" i="4"/>
  <c r="X281" i="45"/>
  <c r="G3964" i="4"/>
  <c r="X280" i="45"/>
  <c r="G3963" i="4"/>
  <c r="X279" i="45"/>
  <c r="G3962" i="4"/>
  <c r="X278" i="45"/>
  <c r="G3961" i="4"/>
  <c r="X277" i="45"/>
  <c r="G3960" i="4"/>
  <c r="X276" i="45"/>
  <c r="G3959" i="4"/>
  <c r="X275" i="45"/>
  <c r="G3958" i="4"/>
  <c r="X274" i="45"/>
  <c r="G3957" i="4"/>
  <c r="X273" i="45"/>
  <c r="G3956" i="4"/>
  <c r="X272" i="45"/>
  <c r="G3955" i="4"/>
  <c r="X271" i="45"/>
  <c r="G3954" i="4"/>
  <c r="X270" i="45"/>
  <c r="G3953" i="4"/>
  <c r="X269" i="45"/>
  <c r="G3952" i="4"/>
  <c r="X268" i="45"/>
  <c r="G3951" i="4"/>
  <c r="X267" i="45"/>
  <c r="G3950" i="4"/>
  <c r="X266" i="45"/>
  <c r="G3949" i="4"/>
  <c r="X265" i="45"/>
  <c r="G3948" i="4"/>
  <c r="X264" i="45"/>
  <c r="G3947" i="4"/>
  <c r="X263" i="45"/>
  <c r="G3946" i="4"/>
  <c r="X262" i="45"/>
  <c r="G3945" i="4"/>
  <c r="X261" i="45"/>
  <c r="G3944" i="4"/>
  <c r="X260" i="45"/>
  <c r="G3943" i="4"/>
  <c r="X259" i="45"/>
  <c r="G3942" i="4"/>
  <c r="X258" i="45"/>
  <c r="G3941" i="4"/>
  <c r="X257" i="45"/>
  <c r="G3940" i="4"/>
  <c r="X256" i="45"/>
  <c r="G3939" i="4"/>
  <c r="X255" i="45"/>
  <c r="G3938" i="4"/>
  <c r="X254" i="45"/>
  <c r="G3937" i="4"/>
  <c r="X253" i="45"/>
  <c r="G3936" i="4"/>
  <c r="X252" i="45"/>
  <c r="G3935" i="4"/>
  <c r="X251" i="45"/>
  <c r="G3934" i="4"/>
  <c r="X250" i="45"/>
  <c r="G3933" i="4"/>
  <c r="X249" i="45"/>
  <c r="G3932" i="4"/>
  <c r="X248" i="45"/>
  <c r="G3931" i="4"/>
  <c r="X247" i="45"/>
  <c r="G3930" i="4"/>
  <c r="X246" i="45"/>
  <c r="G3929" i="4"/>
  <c r="X245" i="45"/>
  <c r="G3928" i="4"/>
  <c r="X244" i="45"/>
  <c r="G3927" i="4"/>
  <c r="X243" i="45"/>
  <c r="G3926" i="4"/>
  <c r="X242" i="45"/>
  <c r="G3925" i="4"/>
  <c r="X241" i="45"/>
  <c r="G3924" i="4"/>
  <c r="X240" i="45"/>
  <c r="G3923" i="4"/>
  <c r="X239" i="45"/>
  <c r="G3922" i="4"/>
  <c r="X238" i="45"/>
  <c r="G3921" i="4"/>
  <c r="X237" i="45"/>
  <c r="G3920" i="4"/>
  <c r="X236" i="45"/>
  <c r="G3919" i="4"/>
  <c r="X235" i="45"/>
  <c r="G3918" i="4"/>
  <c r="X234" i="45"/>
  <c r="G3917" i="4"/>
  <c r="X233" i="45"/>
  <c r="G3916" i="4"/>
  <c r="X232" i="45"/>
  <c r="G3915" i="4"/>
  <c r="X231" i="45"/>
  <c r="G3914" i="4"/>
  <c r="X230" i="45"/>
  <c r="G3913" i="4"/>
  <c r="X229" i="45"/>
  <c r="G3912" i="4"/>
  <c r="X228" i="45"/>
  <c r="G3911" i="4"/>
  <c r="X227" i="45"/>
  <c r="G3910" i="4"/>
  <c r="X226" i="45"/>
  <c r="G3909" i="4"/>
  <c r="X225" i="45"/>
  <c r="G3908" i="4"/>
  <c r="X224" i="45"/>
  <c r="G3907" i="4"/>
  <c r="X223" i="45"/>
  <c r="G3906" i="4"/>
  <c r="X222" i="45"/>
  <c r="G3905" i="4"/>
  <c r="X221" i="45"/>
  <c r="G3904" i="4"/>
  <c r="X220" i="45"/>
  <c r="G3903" i="4"/>
  <c r="X219" i="45"/>
  <c r="G3902" i="4"/>
  <c r="X218" i="45"/>
  <c r="G3901" i="4"/>
  <c r="X217" i="45"/>
  <c r="G3900" i="4"/>
  <c r="X216" i="45"/>
  <c r="G3899" i="4"/>
  <c r="X215" i="45"/>
  <c r="G3898" i="4"/>
  <c r="X214" i="45"/>
  <c r="G3897" i="4"/>
  <c r="X213" i="45"/>
  <c r="G3896" i="4"/>
  <c r="X212" i="45"/>
  <c r="G3895" i="4"/>
  <c r="X211" i="45"/>
  <c r="G3894" i="4"/>
  <c r="X210" i="45"/>
  <c r="G3893" i="4"/>
  <c r="X209" i="45"/>
  <c r="G3892" i="4"/>
  <c r="X208" i="45"/>
  <c r="G3891" i="4"/>
  <c r="X207" i="45"/>
  <c r="G3890" i="4"/>
  <c r="X206" i="45"/>
  <c r="G3889" i="4"/>
  <c r="X205" i="45"/>
  <c r="G3888" i="4"/>
  <c r="X204" i="45"/>
  <c r="G3887" i="4"/>
  <c r="X203" i="45"/>
  <c r="G3886" i="4"/>
  <c r="X202" i="45"/>
  <c r="G3885" i="4"/>
  <c r="X201" i="45"/>
  <c r="G3884" i="4"/>
  <c r="X200" i="45"/>
  <c r="G3883" i="4"/>
  <c r="X199" i="45"/>
  <c r="G3882" i="4"/>
  <c r="X198" i="45"/>
  <c r="G3881" i="4"/>
  <c r="X197" i="45"/>
  <c r="G3880" i="4"/>
  <c r="X196" i="45"/>
  <c r="G3879" i="4"/>
  <c r="X195" i="45"/>
  <c r="G3878" i="4"/>
  <c r="X194" i="45"/>
  <c r="G3877" i="4"/>
  <c r="X193" i="45"/>
  <c r="G3876" i="4"/>
  <c r="X192" i="45"/>
  <c r="G3875" i="4"/>
  <c r="X191" i="45"/>
  <c r="G3874" i="4"/>
  <c r="X190" i="45"/>
  <c r="G3873" i="4"/>
  <c r="X189" i="45"/>
  <c r="G3872" i="4"/>
  <c r="X188" i="45"/>
  <c r="G3871" i="4"/>
  <c r="X187" i="45"/>
  <c r="G3870" i="4"/>
  <c r="X186" i="45"/>
  <c r="G3869" i="4"/>
  <c r="X185" i="45"/>
  <c r="G3868" i="4"/>
  <c r="X184" i="45"/>
  <c r="G3867" i="4"/>
  <c r="X183" i="45"/>
  <c r="G3866" i="4"/>
  <c r="X182" i="45"/>
  <c r="G3865" i="4"/>
  <c r="X181" i="45"/>
  <c r="G3864" i="4"/>
  <c r="X180" i="45"/>
  <c r="G3863" i="4"/>
  <c r="X179" i="45"/>
  <c r="G3862" i="4"/>
  <c r="X178" i="45"/>
  <c r="G3861" i="4"/>
  <c r="X177" i="45"/>
  <c r="G3860" i="4"/>
  <c r="X176" i="45"/>
  <c r="G3859" i="4"/>
  <c r="X175" i="45"/>
  <c r="G3858" i="4"/>
  <c r="X174" i="45"/>
  <c r="G3857" i="4"/>
  <c r="X173" i="45"/>
  <c r="G3856" i="4"/>
  <c r="X172" i="45"/>
  <c r="G3855" i="4"/>
  <c r="X171" i="45"/>
  <c r="G3854" i="4"/>
  <c r="X170" i="45"/>
  <c r="G3853" i="4"/>
  <c r="X169" i="45"/>
  <c r="G3852" i="4"/>
  <c r="X168" i="45"/>
  <c r="G3851" i="4"/>
  <c r="X167" i="45"/>
  <c r="G3850" i="4"/>
  <c r="X166" i="45"/>
  <c r="G3849" i="4"/>
  <c r="X165" i="45"/>
  <c r="G3848" i="4"/>
  <c r="X164" i="45"/>
  <c r="G3847" i="4"/>
  <c r="X163" i="45"/>
  <c r="G3846" i="4"/>
  <c r="X162" i="45"/>
  <c r="G3845" i="4"/>
  <c r="X161" i="45"/>
  <c r="G3844" i="4"/>
  <c r="X160" i="45"/>
  <c r="G3843" i="4"/>
  <c r="X159" i="45"/>
  <c r="G3842" i="4"/>
  <c r="X158" i="45"/>
  <c r="G3841" i="4"/>
  <c r="X157" i="45"/>
  <c r="G3840" i="4"/>
  <c r="X156" i="45"/>
  <c r="G3839" i="4"/>
  <c r="X155" i="45"/>
  <c r="G3838" i="4"/>
  <c r="X154" i="45"/>
  <c r="G3837" i="4"/>
  <c r="X153" i="45"/>
  <c r="G3836" i="4"/>
  <c r="X152" i="45"/>
  <c r="G3835" i="4"/>
  <c r="X151" i="45"/>
  <c r="G3834" i="4"/>
  <c r="X150" i="45"/>
  <c r="G3833" i="4"/>
  <c r="X149" i="45"/>
  <c r="G3832" i="4"/>
  <c r="X148" i="45"/>
  <c r="G3831" i="4"/>
  <c r="X147" i="45"/>
  <c r="G3830" i="4"/>
  <c r="X146" i="45"/>
  <c r="G3829" i="4"/>
  <c r="X145" i="45"/>
  <c r="G3828" i="4"/>
  <c r="X144" i="45"/>
  <c r="G3827" i="4"/>
  <c r="X143" i="45"/>
  <c r="G3826" i="4"/>
  <c r="X142" i="45"/>
  <c r="G3825" i="4"/>
  <c r="X141" i="45"/>
  <c r="G3824" i="4"/>
  <c r="X140" i="45"/>
  <c r="G3823" i="4"/>
  <c r="X139" i="45"/>
  <c r="G3822" i="4"/>
  <c r="X138" i="45"/>
  <c r="G3821" i="4"/>
  <c r="X137" i="45"/>
  <c r="G3820" i="4"/>
  <c r="X136" i="45"/>
  <c r="G3819" i="4"/>
  <c r="X135" i="45"/>
  <c r="G3818" i="4"/>
  <c r="X134" i="45"/>
  <c r="G3817" i="4"/>
  <c r="X133" i="45"/>
  <c r="G3816" i="4"/>
  <c r="X132" i="45"/>
  <c r="G3815" i="4"/>
  <c r="X131" i="45"/>
  <c r="G3814" i="4"/>
  <c r="X130" i="45"/>
  <c r="G3813" i="4"/>
  <c r="X129" i="45"/>
  <c r="G3812" i="4"/>
  <c r="X128" i="45"/>
  <c r="G3811" i="4"/>
  <c r="X127" i="45"/>
  <c r="G3810" i="4"/>
  <c r="X126" i="45"/>
  <c r="G3809" i="4"/>
  <c r="X125" i="45"/>
  <c r="G3808" i="4"/>
  <c r="X124" i="45"/>
  <c r="G3807" i="4"/>
  <c r="X123" i="45"/>
  <c r="G3806" i="4"/>
  <c r="X122" i="45"/>
  <c r="G3805" i="4"/>
  <c r="X121" i="45"/>
  <c r="G3804" i="4"/>
  <c r="X120" i="45"/>
  <c r="G3803" i="4"/>
  <c r="X119" i="45"/>
  <c r="G3802" i="4"/>
  <c r="X118" i="45"/>
  <c r="G3801" i="4"/>
  <c r="X117" i="45"/>
  <c r="G3800" i="4"/>
  <c r="X116" i="45"/>
  <c r="G3799" i="4"/>
  <c r="X115" i="45"/>
  <c r="G3798" i="4"/>
  <c r="X114" i="45"/>
  <c r="G3797" i="4"/>
  <c r="X113" i="45"/>
  <c r="G3796" i="4"/>
  <c r="X112" i="45"/>
  <c r="G3795" i="4"/>
  <c r="X111" i="45"/>
  <c r="G3794" i="4"/>
  <c r="X110" i="45"/>
  <c r="G3793" i="4"/>
  <c r="X109" i="45"/>
  <c r="G3792" i="4"/>
  <c r="X108" i="45"/>
  <c r="G3791" i="4"/>
  <c r="X107" i="45"/>
  <c r="G3790" i="4"/>
  <c r="X106" i="45"/>
  <c r="G3789" i="4"/>
  <c r="X105" i="45"/>
  <c r="G3788" i="4"/>
  <c r="X104" i="45"/>
  <c r="G3787" i="4"/>
  <c r="X103" i="45"/>
  <c r="G3786" i="4"/>
  <c r="X102" i="45"/>
  <c r="G3785" i="4"/>
  <c r="X101" i="45"/>
  <c r="G3784" i="4"/>
  <c r="X100" i="45"/>
  <c r="G3783" i="4"/>
  <c r="X99" i="45"/>
  <c r="G3782" i="4"/>
  <c r="X98" i="45"/>
  <c r="G3781" i="4"/>
  <c r="X97" i="45"/>
  <c r="G3780" i="4"/>
  <c r="X96" i="45"/>
  <c r="G3779" i="4"/>
  <c r="X95" i="45"/>
  <c r="G3778" i="4"/>
  <c r="X94" i="45"/>
  <c r="G3777" i="4"/>
  <c r="X93" i="45"/>
  <c r="G3776" i="4"/>
  <c r="X92" i="45"/>
  <c r="G3775" i="4"/>
  <c r="X91" i="45"/>
  <c r="G3774" i="4"/>
  <c r="X90" i="45"/>
  <c r="G3773" i="4"/>
  <c r="X89" i="45"/>
  <c r="G3772" i="4"/>
  <c r="X88" i="45"/>
  <c r="G3771" i="4"/>
  <c r="X87" i="45"/>
  <c r="G3770" i="4"/>
  <c r="X86" i="45"/>
  <c r="G3769" i="4"/>
  <c r="X85" i="45"/>
  <c r="G3768" i="4"/>
  <c r="X84" i="45"/>
  <c r="G3767" i="4"/>
  <c r="X83" i="45"/>
  <c r="G3766" i="4"/>
  <c r="X82" i="45"/>
  <c r="G3765" i="4"/>
  <c r="X81" i="45"/>
  <c r="G3764" i="4"/>
  <c r="X80" i="45"/>
  <c r="G3763" i="4"/>
  <c r="X79" i="45"/>
  <c r="G3762" i="4"/>
  <c r="X78" i="45"/>
  <c r="G3761" i="4"/>
  <c r="X77" i="45"/>
  <c r="G3760" i="4"/>
  <c r="X76" i="45"/>
  <c r="G3759" i="4"/>
  <c r="X75" i="45"/>
  <c r="G3758" i="4"/>
  <c r="X74" i="45"/>
  <c r="G3757" i="4"/>
  <c r="X73" i="45"/>
  <c r="G3756" i="4"/>
  <c r="X72" i="45"/>
  <c r="G3755" i="4"/>
  <c r="X71" i="45"/>
  <c r="G3754" i="4"/>
  <c r="X70" i="45"/>
  <c r="G3753" i="4"/>
  <c r="X69" i="45"/>
  <c r="G3752" i="4"/>
  <c r="X68" i="45"/>
  <c r="G3751" i="4"/>
  <c r="X67" i="45"/>
  <c r="G3750" i="4"/>
  <c r="X66" i="45"/>
  <c r="G3749" i="4"/>
  <c r="X65" i="45"/>
  <c r="G3748" i="4"/>
  <c r="X64" i="45"/>
  <c r="G3747" i="4"/>
  <c r="X63" i="45"/>
  <c r="G3746" i="4"/>
  <c r="X62" i="45"/>
  <c r="G3745" i="4"/>
  <c r="X61" i="45"/>
  <c r="G3744" i="4"/>
  <c r="X60" i="45"/>
  <c r="G3743" i="4"/>
  <c r="X59" i="45"/>
  <c r="G3742" i="4"/>
  <c r="X58" i="45"/>
  <c r="G3741" i="4"/>
  <c r="X57" i="45"/>
  <c r="G3740" i="4"/>
  <c r="X56" i="45"/>
  <c r="G3739" i="4"/>
  <c r="X55" i="45"/>
  <c r="G3738" i="4"/>
  <c r="X54" i="45"/>
  <c r="G3737" i="4"/>
  <c r="X53" i="45"/>
  <c r="G3736" i="4"/>
  <c r="X52" i="45"/>
  <c r="G3735" i="4"/>
  <c r="X51" i="45"/>
  <c r="G3734" i="4"/>
  <c r="X50" i="45"/>
  <c r="G3733" i="4"/>
  <c r="X49" i="45"/>
  <c r="G3732" i="4"/>
  <c r="X48" i="45"/>
  <c r="G3731" i="4"/>
  <c r="X47" i="45"/>
  <c r="G3730" i="4"/>
  <c r="X46" i="45"/>
  <c r="G3729" i="4"/>
  <c r="X45" i="45"/>
  <c r="G3728" i="4"/>
  <c r="X44" i="45"/>
  <c r="G3727" i="4"/>
  <c r="X43" i="45"/>
  <c r="G3726" i="4"/>
  <c r="X42" i="45"/>
  <c r="G3725" i="4"/>
  <c r="X41" i="45"/>
  <c r="G3724" i="4"/>
  <c r="X40" i="45"/>
  <c r="G3723" i="4"/>
  <c r="X39" i="45"/>
  <c r="G3722" i="4"/>
  <c r="X38" i="45"/>
  <c r="G3721" i="4"/>
  <c r="X37" i="45"/>
  <c r="G3720" i="4"/>
  <c r="X36" i="45"/>
  <c r="G3719" i="4"/>
  <c r="X35" i="45"/>
  <c r="G3718" i="4"/>
  <c r="X34" i="45"/>
  <c r="G3717" i="4"/>
  <c r="X33" i="45"/>
  <c r="G3716" i="4"/>
  <c r="X32" i="45"/>
  <c r="G3715" i="4"/>
  <c r="X31" i="45"/>
  <c r="G3714" i="4"/>
  <c r="X30" i="45"/>
  <c r="G3713" i="4"/>
  <c r="X29" i="45"/>
  <c r="G3712" i="4"/>
  <c r="X28" i="45"/>
  <c r="G3711" i="4"/>
  <c r="X27" i="45"/>
  <c r="G3710" i="4"/>
  <c r="X26" i="45"/>
  <c r="G3709" i="4"/>
  <c r="X25" i="45"/>
  <c r="G3708" i="4"/>
  <c r="X24" i="45"/>
  <c r="G3707" i="4"/>
  <c r="X23" i="45"/>
  <c r="G3706" i="4"/>
  <c r="X22" i="45"/>
  <c r="G3705" i="4"/>
  <c r="X21" i="45"/>
  <c r="G3704" i="4"/>
  <c r="X20" i="45"/>
  <c r="G3703" i="4"/>
  <c r="X19" i="45"/>
  <c r="G3702" i="4"/>
  <c r="X18" i="45"/>
  <c r="G3701" i="4"/>
  <c r="X17" i="45"/>
  <c r="G3700" i="4"/>
  <c r="X16" i="45"/>
  <c r="G3699" i="4"/>
  <c r="X15" i="45"/>
  <c r="G3698" i="4"/>
  <c r="X14" i="45"/>
  <c r="G3697" i="4"/>
  <c r="X13" i="45"/>
  <c r="G3696" i="4"/>
  <c r="X12" i="45"/>
  <c r="G3695" i="4"/>
  <c r="X11" i="45"/>
  <c r="G3694" i="4"/>
  <c r="X10" i="45"/>
  <c r="G3693" i="4"/>
  <c r="X9" i="45"/>
  <c r="G3692" i="4"/>
  <c r="X8" i="45"/>
  <c r="G3691" i="4"/>
  <c r="X7" i="45"/>
  <c r="G3690" i="4"/>
  <c r="X750" i="44"/>
  <c r="G3689" i="4"/>
  <c r="X749" i="44"/>
  <c r="G3688" i="4"/>
  <c r="X748" i="44"/>
  <c r="G3687" i="4"/>
  <c r="X747" i="44"/>
  <c r="G3686" i="4"/>
  <c r="X746" i="44"/>
  <c r="G3685" i="4"/>
  <c r="X745" i="44"/>
  <c r="G3684" i="4"/>
  <c r="X744" i="44"/>
  <c r="G3683" i="4"/>
  <c r="X743" i="44"/>
  <c r="G3682" i="4"/>
  <c r="X742" i="44"/>
  <c r="G3681" i="4"/>
  <c r="X741" i="44"/>
  <c r="G3680" i="4"/>
  <c r="X740" i="44"/>
  <c r="G3679" i="4"/>
  <c r="X739" i="44"/>
  <c r="G3678" i="4"/>
  <c r="X738" i="44"/>
  <c r="G3677" i="4"/>
  <c r="X737" i="44"/>
  <c r="G3676" i="4"/>
  <c r="X736" i="44"/>
  <c r="G3675" i="4"/>
  <c r="X735" i="44"/>
  <c r="G3674" i="4"/>
  <c r="X734" i="44"/>
  <c r="G3673" i="4"/>
  <c r="X733" i="44"/>
  <c r="G3672" i="4"/>
  <c r="X732" i="44"/>
  <c r="G3671" i="4"/>
  <c r="X731" i="44"/>
  <c r="G3670" i="4"/>
  <c r="X730" i="44"/>
  <c r="G3669" i="4"/>
  <c r="X729" i="44"/>
  <c r="G3668" i="4"/>
  <c r="X728" i="44"/>
  <c r="G3667" i="4"/>
  <c r="X727" i="44"/>
  <c r="G3666" i="4"/>
  <c r="X726" i="44"/>
  <c r="G3665" i="4"/>
  <c r="X725" i="44"/>
  <c r="G3664" i="4"/>
  <c r="X724" i="44"/>
  <c r="G3663" i="4"/>
  <c r="X723" i="44"/>
  <c r="G3662" i="4"/>
  <c r="X722" i="44"/>
  <c r="G3661" i="4"/>
  <c r="X721" i="44"/>
  <c r="G3660" i="4"/>
  <c r="X720" i="44"/>
  <c r="G3659" i="4"/>
  <c r="X719" i="44"/>
  <c r="G3658" i="4"/>
  <c r="X718" i="44"/>
  <c r="G3657" i="4"/>
  <c r="X717" i="44"/>
  <c r="G3656" i="4"/>
  <c r="X716" i="44"/>
  <c r="G3655" i="4"/>
  <c r="X715" i="44"/>
  <c r="G3654" i="4"/>
  <c r="X714" i="44"/>
  <c r="G3653" i="4"/>
  <c r="X713" i="44"/>
  <c r="G3652" i="4"/>
  <c r="X712" i="44"/>
  <c r="G3651" i="4"/>
  <c r="X711" i="44"/>
  <c r="G3650" i="4"/>
  <c r="X710" i="44"/>
  <c r="G3649" i="4"/>
  <c r="X709" i="44"/>
  <c r="G3648" i="4"/>
  <c r="X708" i="44"/>
  <c r="G3647" i="4"/>
  <c r="X707" i="44"/>
  <c r="G3646" i="4"/>
  <c r="X706" i="44"/>
  <c r="G3645" i="4"/>
  <c r="X705" i="44"/>
  <c r="G3644" i="4"/>
  <c r="X704" i="44"/>
  <c r="G3643" i="4"/>
  <c r="X703" i="44"/>
  <c r="G3642" i="4"/>
  <c r="X702" i="44"/>
  <c r="G3641" i="4"/>
  <c r="X701" i="44"/>
  <c r="G3640" i="4"/>
  <c r="X700" i="44"/>
  <c r="G3639" i="4"/>
  <c r="X699" i="44"/>
  <c r="G3638" i="4"/>
  <c r="X698" i="44"/>
  <c r="G3637" i="4"/>
  <c r="X697" i="44"/>
  <c r="G3636" i="4"/>
  <c r="X696" i="44"/>
  <c r="G3635" i="4"/>
  <c r="X695" i="44"/>
  <c r="G3634" i="4"/>
  <c r="X694" i="44"/>
  <c r="G3633" i="4"/>
  <c r="X693" i="44"/>
  <c r="G3632" i="4"/>
  <c r="X692" i="44"/>
  <c r="G3631" i="4"/>
  <c r="X691" i="44"/>
  <c r="G3630" i="4"/>
  <c r="X690" i="44"/>
  <c r="G3629" i="4"/>
  <c r="X689" i="44"/>
  <c r="G3628" i="4"/>
  <c r="X688" i="44"/>
  <c r="G3627" i="4"/>
  <c r="X687" i="44"/>
  <c r="G3626" i="4"/>
  <c r="X686" i="44"/>
  <c r="G3625" i="4"/>
  <c r="X685" i="44"/>
  <c r="G3624" i="4"/>
  <c r="X684" i="44"/>
  <c r="G3623" i="4"/>
  <c r="X683" i="44"/>
  <c r="G3622" i="4"/>
  <c r="X682" i="44"/>
  <c r="G3621" i="4"/>
  <c r="X681" i="44"/>
  <c r="G3620" i="4"/>
  <c r="X680" i="44"/>
  <c r="G3619" i="4"/>
  <c r="X679" i="44"/>
  <c r="G3618" i="4"/>
  <c r="X678" i="44"/>
  <c r="G3617" i="4"/>
  <c r="X677" i="44"/>
  <c r="G3616" i="4"/>
  <c r="X676" i="44"/>
  <c r="G3615" i="4"/>
  <c r="X675" i="44"/>
  <c r="G3614" i="4"/>
  <c r="X674" i="44"/>
  <c r="G3613" i="4"/>
  <c r="X673" i="44"/>
  <c r="G3612" i="4"/>
  <c r="X672" i="44"/>
  <c r="G3611" i="4"/>
  <c r="X671" i="44"/>
  <c r="G3610" i="4"/>
  <c r="X670" i="44"/>
  <c r="G3609" i="4"/>
  <c r="X669" i="44"/>
  <c r="G3608" i="4"/>
  <c r="X668" i="44"/>
  <c r="G3607" i="4"/>
  <c r="X667" i="44"/>
  <c r="G3606" i="4"/>
  <c r="X666" i="44"/>
  <c r="G3605" i="4"/>
  <c r="X665" i="44"/>
  <c r="G3604" i="4"/>
  <c r="X664" i="44"/>
  <c r="G3603" i="4"/>
  <c r="X663" i="44"/>
  <c r="G3602" i="4"/>
  <c r="X662" i="44"/>
  <c r="G3601" i="4"/>
  <c r="X661" i="44"/>
  <c r="G3600" i="4"/>
  <c r="X660" i="44"/>
  <c r="G3599" i="4"/>
  <c r="X659" i="44"/>
  <c r="G3598" i="4"/>
  <c r="X658" i="44"/>
  <c r="G3597" i="4"/>
  <c r="X657" i="44"/>
  <c r="G3596" i="4"/>
  <c r="X656" i="44"/>
  <c r="G3595" i="4"/>
  <c r="X655" i="44"/>
  <c r="G3594" i="4"/>
  <c r="X654" i="44"/>
  <c r="G3593" i="4"/>
  <c r="X653" i="44"/>
  <c r="G3592" i="4"/>
  <c r="X652" i="44"/>
  <c r="G3591" i="4"/>
  <c r="X651" i="44"/>
  <c r="G3590" i="4"/>
  <c r="X650" i="44"/>
  <c r="G3589" i="4"/>
  <c r="X649" i="44"/>
  <c r="G3588" i="4"/>
  <c r="X648" i="44"/>
  <c r="G3587" i="4"/>
  <c r="X647" i="44"/>
  <c r="G3586" i="4"/>
  <c r="X646" i="44"/>
  <c r="G3585" i="4"/>
  <c r="X645" i="44"/>
  <c r="G3584" i="4"/>
  <c r="X644" i="44"/>
  <c r="G3583" i="4"/>
  <c r="X643" i="44"/>
  <c r="G3582" i="4"/>
  <c r="X642" i="44"/>
  <c r="G3581" i="4"/>
  <c r="X641" i="44"/>
  <c r="G3580" i="4"/>
  <c r="X640" i="44"/>
  <c r="G3579" i="4"/>
  <c r="X639" i="44"/>
  <c r="G3578" i="4"/>
  <c r="X638" i="44"/>
  <c r="G3577" i="4"/>
  <c r="X637" i="44"/>
  <c r="G3576" i="4"/>
  <c r="X636" i="44"/>
  <c r="G3575" i="4"/>
  <c r="X635" i="44"/>
  <c r="G3574" i="4"/>
  <c r="X634" i="44"/>
  <c r="G3573" i="4"/>
  <c r="X633" i="44"/>
  <c r="G3572" i="4"/>
  <c r="X632" i="44"/>
  <c r="G3571" i="4"/>
  <c r="X631" i="44"/>
  <c r="G3570" i="4"/>
  <c r="X630" i="44"/>
  <c r="G3569" i="4"/>
  <c r="X629" i="44"/>
  <c r="G3568" i="4"/>
  <c r="X628" i="44"/>
  <c r="G3567" i="4"/>
  <c r="X627" i="44"/>
  <c r="G3566" i="4"/>
  <c r="X626" i="44"/>
  <c r="G3565" i="4"/>
  <c r="X625" i="44"/>
  <c r="G3564" i="4"/>
  <c r="X624" i="44"/>
  <c r="G3563" i="4"/>
  <c r="X623" i="44"/>
  <c r="G3562" i="4"/>
  <c r="X622" i="44"/>
  <c r="G3561" i="4"/>
  <c r="X621" i="44"/>
  <c r="G3560" i="4"/>
  <c r="X620" i="44"/>
  <c r="G3559" i="4"/>
  <c r="X619" i="44"/>
  <c r="G3558" i="4"/>
  <c r="X618" i="44"/>
  <c r="G3557" i="4"/>
  <c r="X617" i="44"/>
  <c r="G3556" i="4"/>
  <c r="X616" i="44"/>
  <c r="G3555" i="4"/>
  <c r="X615" i="44"/>
  <c r="G3554" i="4"/>
  <c r="X614" i="44"/>
  <c r="G3553" i="4"/>
  <c r="X613" i="44"/>
  <c r="G3552" i="4"/>
  <c r="X612" i="44"/>
  <c r="G3551" i="4"/>
  <c r="X611" i="44"/>
  <c r="G3550" i="4"/>
  <c r="X610" i="44"/>
  <c r="G3549" i="4"/>
  <c r="X609" i="44"/>
  <c r="G3548" i="4"/>
  <c r="X608" i="44"/>
  <c r="G3547" i="4"/>
  <c r="X607" i="44"/>
  <c r="G3546" i="4"/>
  <c r="X606" i="44"/>
  <c r="G3545" i="4"/>
  <c r="X605" i="44"/>
  <c r="G3544" i="4"/>
  <c r="X604" i="44"/>
  <c r="G3543" i="4"/>
  <c r="X603" i="44"/>
  <c r="G3542" i="4"/>
  <c r="X602" i="44"/>
  <c r="G3541" i="4"/>
  <c r="X601" i="44"/>
  <c r="G3540" i="4"/>
  <c r="X600" i="44"/>
  <c r="G3539" i="4"/>
  <c r="X599" i="44"/>
  <c r="G3538" i="4"/>
  <c r="X598" i="44"/>
  <c r="G3537" i="4"/>
  <c r="X597" i="44"/>
  <c r="G3536" i="4"/>
  <c r="X596" i="44"/>
  <c r="G3535" i="4"/>
  <c r="X595" i="44"/>
  <c r="G3534" i="4"/>
  <c r="X594" i="44"/>
  <c r="G3533" i="4"/>
  <c r="X593" i="44"/>
  <c r="G3532" i="4"/>
  <c r="X592" i="44"/>
  <c r="G3531" i="4"/>
  <c r="X591" i="44"/>
  <c r="G3530" i="4"/>
  <c r="X590" i="44"/>
  <c r="G3529" i="4"/>
  <c r="X589" i="44"/>
  <c r="G3528" i="4"/>
  <c r="X588" i="44"/>
  <c r="G3527" i="4"/>
  <c r="X587" i="44"/>
  <c r="G3526" i="4"/>
  <c r="X586" i="44"/>
  <c r="G3525" i="4"/>
  <c r="X585" i="44"/>
  <c r="G3524" i="4"/>
  <c r="X584" i="44"/>
  <c r="G3523" i="4"/>
  <c r="X583" i="44"/>
  <c r="G3522" i="4"/>
  <c r="X582" i="44"/>
  <c r="G3521" i="4"/>
  <c r="X581" i="44"/>
  <c r="G3520" i="4"/>
  <c r="X580" i="44"/>
  <c r="G3519" i="4"/>
  <c r="X579" i="44"/>
  <c r="G3518" i="4"/>
  <c r="X578" i="44"/>
  <c r="G3517" i="4"/>
  <c r="X577" i="44"/>
  <c r="G3516" i="4"/>
  <c r="X576" i="44"/>
  <c r="G3515" i="4"/>
  <c r="X575" i="44"/>
  <c r="G3514" i="4"/>
  <c r="X574" i="44"/>
  <c r="G3513" i="4"/>
  <c r="X573" i="44"/>
  <c r="G3512" i="4"/>
  <c r="X572" i="44"/>
  <c r="G3511" i="4"/>
  <c r="X571" i="44"/>
  <c r="G3510" i="4"/>
  <c r="X570" i="44"/>
  <c r="G3509" i="4"/>
  <c r="X569" i="44"/>
  <c r="G3508" i="4"/>
  <c r="X568" i="44"/>
  <c r="G3507" i="4"/>
  <c r="X567" i="44"/>
  <c r="G3506" i="4"/>
  <c r="X566" i="44"/>
  <c r="G3505" i="4"/>
  <c r="X565" i="44"/>
  <c r="G3504" i="4"/>
  <c r="X564" i="44"/>
  <c r="G3503" i="4"/>
  <c r="X563" i="44"/>
  <c r="G3502" i="4"/>
  <c r="X562" i="44"/>
  <c r="G3501" i="4"/>
  <c r="X561" i="44"/>
  <c r="G3500" i="4"/>
  <c r="X560" i="44"/>
  <c r="G3499" i="4"/>
  <c r="X559" i="44"/>
  <c r="G3498" i="4"/>
  <c r="X558" i="44"/>
  <c r="G3497" i="4"/>
  <c r="X557" i="44"/>
  <c r="G3496" i="4"/>
  <c r="X556" i="44"/>
  <c r="G3495" i="4"/>
  <c r="X555" i="44"/>
  <c r="G3494" i="4"/>
  <c r="X554" i="44"/>
  <c r="G3493" i="4"/>
  <c r="X553" i="44"/>
  <c r="G3492" i="4"/>
  <c r="X552" i="44"/>
  <c r="G3491" i="4"/>
  <c r="X551" i="44"/>
  <c r="G3490" i="4"/>
  <c r="X550" i="44"/>
  <c r="G3489" i="4"/>
  <c r="X549" i="44"/>
  <c r="G3488" i="4"/>
  <c r="X548" i="44"/>
  <c r="G3487" i="4"/>
  <c r="X547" i="44"/>
  <c r="G3486" i="4"/>
  <c r="X546" i="44"/>
  <c r="G3485" i="4"/>
  <c r="X545" i="44"/>
  <c r="G3484" i="4"/>
  <c r="X544" i="44"/>
  <c r="G3483" i="4"/>
  <c r="X543" i="44"/>
  <c r="G3482" i="4"/>
  <c r="X542" i="44"/>
  <c r="G3481" i="4"/>
  <c r="X541" i="44"/>
  <c r="G3480" i="4"/>
  <c r="X540" i="44"/>
  <c r="G3479" i="4"/>
  <c r="X539" i="44"/>
  <c r="G3478" i="4"/>
  <c r="X538" i="44"/>
  <c r="G3477" i="4"/>
  <c r="X537" i="44"/>
  <c r="G3476" i="4"/>
  <c r="X536" i="44"/>
  <c r="G3475" i="4"/>
  <c r="X535" i="44"/>
  <c r="G3474" i="4"/>
  <c r="X534" i="44"/>
  <c r="G3473" i="4"/>
  <c r="X533" i="44"/>
  <c r="G3472" i="4"/>
  <c r="X532" i="44"/>
  <c r="G3471" i="4"/>
  <c r="X531" i="44"/>
  <c r="G3470" i="4"/>
  <c r="X530" i="44"/>
  <c r="G3469" i="4"/>
  <c r="X529" i="44"/>
  <c r="G3468" i="4"/>
  <c r="X528" i="44"/>
  <c r="G3467" i="4"/>
  <c r="X527" i="44"/>
  <c r="G3466" i="4"/>
  <c r="X526" i="44"/>
  <c r="G3465" i="4"/>
  <c r="X525" i="44"/>
  <c r="G3464" i="4"/>
  <c r="X524" i="44"/>
  <c r="G3463" i="4"/>
  <c r="X523" i="44"/>
  <c r="G3462" i="4"/>
  <c r="X522" i="44"/>
  <c r="G3461" i="4"/>
  <c r="X521" i="44"/>
  <c r="G3460" i="4"/>
  <c r="X520" i="44"/>
  <c r="G3459" i="4"/>
  <c r="X519" i="44"/>
  <c r="G3458" i="4"/>
  <c r="X518" i="44"/>
  <c r="G3457" i="4"/>
  <c r="X517" i="44"/>
  <c r="G3456" i="4"/>
  <c r="X516" i="44"/>
  <c r="G3455" i="4"/>
  <c r="X515" i="44"/>
  <c r="G3454" i="4"/>
  <c r="X514" i="44"/>
  <c r="G3453" i="4"/>
  <c r="X513" i="44"/>
  <c r="G3452" i="4"/>
  <c r="X512" i="44"/>
  <c r="G3451" i="4"/>
  <c r="X511" i="44"/>
  <c r="G3450" i="4"/>
  <c r="X510" i="44"/>
  <c r="G3449" i="4"/>
  <c r="X509" i="44"/>
  <c r="G3448" i="4"/>
  <c r="X508" i="44"/>
  <c r="G3447" i="4"/>
  <c r="X507" i="44"/>
  <c r="G3446" i="4"/>
  <c r="X506" i="44"/>
  <c r="G3445" i="4"/>
  <c r="X505" i="44"/>
  <c r="G3444" i="4"/>
  <c r="X504" i="44"/>
  <c r="G3443" i="4"/>
  <c r="X503" i="44"/>
  <c r="G3442" i="4"/>
  <c r="X502" i="44"/>
  <c r="G3441" i="4"/>
  <c r="X501" i="44"/>
  <c r="G3440" i="4"/>
  <c r="X500" i="44"/>
  <c r="G3439" i="4"/>
  <c r="X499" i="44"/>
  <c r="G3438" i="4"/>
  <c r="X498" i="44"/>
  <c r="G3437" i="4"/>
  <c r="X497" i="44"/>
  <c r="G3436" i="4"/>
  <c r="X496" i="44"/>
  <c r="G3435" i="4"/>
  <c r="X495" i="44"/>
  <c r="G3434" i="4"/>
  <c r="X494" i="44"/>
  <c r="G3433" i="4"/>
  <c r="X493" i="44"/>
  <c r="G3432" i="4"/>
  <c r="X492" i="44"/>
  <c r="G3431" i="4"/>
  <c r="X491" i="44"/>
  <c r="G3430" i="4"/>
  <c r="X490" i="44"/>
  <c r="G3429" i="4"/>
  <c r="X489" i="44"/>
  <c r="G3428" i="4"/>
  <c r="X488" i="44"/>
  <c r="G3427" i="4"/>
  <c r="X487" i="44"/>
  <c r="G3426" i="4"/>
  <c r="X486" i="44"/>
  <c r="G3425" i="4"/>
  <c r="X485" i="44"/>
  <c r="G3424" i="4"/>
  <c r="X484" i="44"/>
  <c r="G3423" i="4"/>
  <c r="X483" i="44"/>
  <c r="G3422" i="4"/>
  <c r="X482" i="44"/>
  <c r="G3421" i="4"/>
  <c r="X481" i="44"/>
  <c r="G3420" i="4"/>
  <c r="X480" i="44"/>
  <c r="G3419" i="4"/>
  <c r="X479" i="44"/>
  <c r="G3418" i="4"/>
  <c r="X478" i="44"/>
  <c r="G3417" i="4"/>
  <c r="X477" i="44"/>
  <c r="G3416" i="4"/>
  <c r="X476" i="44"/>
  <c r="G3415" i="4"/>
  <c r="X475" i="44"/>
  <c r="G3414" i="4"/>
  <c r="X474" i="44"/>
  <c r="G3413" i="4"/>
  <c r="X473" i="44"/>
  <c r="G3412" i="4"/>
  <c r="X472" i="44"/>
  <c r="G3411" i="4"/>
  <c r="X471" i="44"/>
  <c r="G3410" i="4"/>
  <c r="X470" i="44"/>
  <c r="G3409" i="4"/>
  <c r="X469" i="44"/>
  <c r="G3408" i="4"/>
  <c r="X468" i="44"/>
  <c r="G3407" i="4"/>
  <c r="X467" i="44"/>
  <c r="G3406" i="4"/>
  <c r="X466" i="44"/>
  <c r="G3405" i="4"/>
  <c r="X465" i="44"/>
  <c r="G3404" i="4"/>
  <c r="X464" i="44"/>
  <c r="G3403" i="4"/>
  <c r="X463" i="44"/>
  <c r="G3402" i="4"/>
  <c r="X462" i="44"/>
  <c r="G3401" i="4"/>
  <c r="X461" i="44"/>
  <c r="G3400" i="4"/>
  <c r="X460" i="44"/>
  <c r="G3399" i="4"/>
  <c r="X459" i="44"/>
  <c r="G3398" i="4"/>
  <c r="X458" i="44"/>
  <c r="G3397" i="4"/>
  <c r="X457" i="44"/>
  <c r="G3396" i="4"/>
  <c r="X456" i="44"/>
  <c r="G3395" i="4"/>
  <c r="X455" i="44"/>
  <c r="G3394" i="4"/>
  <c r="X454" i="44"/>
  <c r="G3393" i="4"/>
  <c r="X453" i="44"/>
  <c r="G3392" i="4"/>
  <c r="X452" i="44"/>
  <c r="G3391" i="4"/>
  <c r="X451" i="44"/>
  <c r="G3390" i="4"/>
  <c r="X450" i="44"/>
  <c r="G3389" i="4"/>
  <c r="X449" i="44"/>
  <c r="G3388" i="4"/>
  <c r="X448" i="44"/>
  <c r="G3387" i="4"/>
  <c r="X447" i="44"/>
  <c r="G3386" i="4"/>
  <c r="X446" i="44"/>
  <c r="G3385" i="4"/>
  <c r="X445" i="44"/>
  <c r="G3384" i="4"/>
  <c r="X444" i="44"/>
  <c r="G3383" i="4"/>
  <c r="X443" i="44"/>
  <c r="G3382" i="4"/>
  <c r="X442" i="44"/>
  <c r="G3381" i="4"/>
  <c r="X441" i="44"/>
  <c r="G3380" i="4"/>
  <c r="X440" i="44"/>
  <c r="G3379" i="4"/>
  <c r="X439" i="44"/>
  <c r="G3378" i="4"/>
  <c r="X438" i="44"/>
  <c r="G3377" i="4"/>
  <c r="X437" i="44"/>
  <c r="G3376" i="4"/>
  <c r="X436" i="44"/>
  <c r="G3375" i="4"/>
  <c r="X435" i="44"/>
  <c r="G3374" i="4"/>
  <c r="X434" i="44"/>
  <c r="G3373" i="4"/>
  <c r="X433" i="44"/>
  <c r="G3372" i="4"/>
  <c r="X432" i="44"/>
  <c r="G3371" i="4"/>
  <c r="X431" i="44"/>
  <c r="G3370" i="4"/>
  <c r="X430" i="44"/>
  <c r="G3369" i="4"/>
  <c r="X429" i="44"/>
  <c r="G3368" i="4"/>
  <c r="X428" i="44"/>
  <c r="G3367" i="4"/>
  <c r="X427" i="44"/>
  <c r="G3366" i="4"/>
  <c r="X426" i="44"/>
  <c r="G3365" i="4"/>
  <c r="X425" i="44"/>
  <c r="G3364" i="4"/>
  <c r="X424" i="44"/>
  <c r="G3363" i="4"/>
  <c r="X423" i="44"/>
  <c r="G3362" i="4"/>
  <c r="X422" i="44"/>
  <c r="G3361" i="4"/>
  <c r="X421" i="44"/>
  <c r="G3360" i="4"/>
  <c r="X420" i="44"/>
  <c r="G3359" i="4"/>
  <c r="X419" i="44"/>
  <c r="G3358" i="4"/>
  <c r="X418" i="44"/>
  <c r="G3357" i="4"/>
  <c r="X417" i="44"/>
  <c r="G3356" i="4"/>
  <c r="X416" i="44"/>
  <c r="G3355" i="4"/>
  <c r="X415" i="44"/>
  <c r="G3354" i="4"/>
  <c r="X414" i="44"/>
  <c r="G3353" i="4"/>
  <c r="X413" i="44"/>
  <c r="G3352" i="4"/>
  <c r="X412" i="44"/>
  <c r="G3351" i="4"/>
  <c r="X411" i="44"/>
  <c r="G3350" i="4"/>
  <c r="X410" i="44"/>
  <c r="G3349" i="4"/>
  <c r="X409" i="44"/>
  <c r="G3348" i="4"/>
  <c r="X408" i="44"/>
  <c r="G3347" i="4"/>
  <c r="X407" i="44"/>
  <c r="G3346" i="4"/>
  <c r="X406" i="44"/>
  <c r="G3345" i="4"/>
  <c r="X405" i="44"/>
  <c r="G3344" i="4"/>
  <c r="X404" i="44"/>
  <c r="G3343" i="4"/>
  <c r="X403" i="44"/>
  <c r="G3342" i="4"/>
  <c r="X402" i="44"/>
  <c r="G3341" i="4"/>
  <c r="X401" i="44"/>
  <c r="G3340" i="4"/>
  <c r="X400" i="44"/>
  <c r="G3339" i="4"/>
  <c r="X399" i="44"/>
  <c r="G3338" i="4"/>
  <c r="X398" i="44"/>
  <c r="G3337" i="4"/>
  <c r="X397" i="44"/>
  <c r="G3336" i="4"/>
  <c r="X396" i="44"/>
  <c r="G3335" i="4"/>
  <c r="X395" i="44"/>
  <c r="G3334" i="4"/>
  <c r="X394" i="44"/>
  <c r="G3333" i="4"/>
  <c r="X393" i="44"/>
  <c r="G3332" i="4"/>
  <c r="X392" i="44"/>
  <c r="G3331" i="4"/>
  <c r="X391" i="44"/>
  <c r="G3330" i="4"/>
  <c r="X390" i="44"/>
  <c r="G3329" i="4"/>
  <c r="X389" i="44"/>
  <c r="G3328" i="4"/>
  <c r="X388" i="44"/>
  <c r="G3327" i="4"/>
  <c r="X387" i="44"/>
  <c r="G3326" i="4"/>
  <c r="X386" i="44"/>
  <c r="G3325" i="4"/>
  <c r="X385" i="44"/>
  <c r="G3324" i="4"/>
  <c r="X384" i="44"/>
  <c r="G3323" i="4"/>
  <c r="X383" i="44"/>
  <c r="G3322" i="4"/>
  <c r="X382" i="44"/>
  <c r="G3321" i="4"/>
  <c r="X381" i="44"/>
  <c r="G3320" i="4"/>
  <c r="X380" i="44"/>
  <c r="G3319" i="4"/>
  <c r="X379" i="44"/>
  <c r="G3318" i="4"/>
  <c r="X378" i="44"/>
  <c r="G3317" i="4"/>
  <c r="X377" i="44"/>
  <c r="G3316" i="4"/>
  <c r="X376" i="44"/>
  <c r="G3315" i="4"/>
  <c r="X375" i="44"/>
  <c r="G3314" i="4"/>
  <c r="X374" i="44"/>
  <c r="G3313" i="4"/>
  <c r="X373" i="44"/>
  <c r="G3312" i="4"/>
  <c r="X372" i="44"/>
  <c r="G3311" i="4"/>
  <c r="X371" i="44"/>
  <c r="G3310" i="4"/>
  <c r="X370" i="44"/>
  <c r="G3309" i="4"/>
  <c r="X369" i="44"/>
  <c r="G3308" i="4"/>
  <c r="X368" i="44"/>
  <c r="G3307" i="4"/>
  <c r="X367" i="44"/>
  <c r="G3306" i="4"/>
  <c r="X366" i="44"/>
  <c r="G3305" i="4"/>
  <c r="X365" i="44"/>
  <c r="G3304" i="4"/>
  <c r="X364" i="44"/>
  <c r="G3303" i="4"/>
  <c r="X363" i="44"/>
  <c r="G3302" i="4"/>
  <c r="X362" i="44"/>
  <c r="G3301" i="4"/>
  <c r="X361" i="44"/>
  <c r="G3300" i="4"/>
  <c r="X360" i="44"/>
  <c r="G3299" i="4"/>
  <c r="X359" i="44"/>
  <c r="G3298" i="4"/>
  <c r="X358" i="44"/>
  <c r="G3297" i="4"/>
  <c r="X357" i="44"/>
  <c r="G3296" i="4"/>
  <c r="X356" i="44"/>
  <c r="G3295" i="4"/>
  <c r="X355" i="44"/>
  <c r="G3294" i="4"/>
  <c r="X354" i="44"/>
  <c r="G3293" i="4"/>
  <c r="X353" i="44"/>
  <c r="G3292" i="4"/>
  <c r="X352" i="44"/>
  <c r="G3291" i="4"/>
  <c r="X351" i="44"/>
  <c r="G3290" i="4"/>
  <c r="X350" i="44"/>
  <c r="G3289" i="4"/>
  <c r="X349" i="44"/>
  <c r="G3288" i="4"/>
  <c r="X348" i="44"/>
  <c r="G3287" i="4"/>
  <c r="X347" i="44"/>
  <c r="G3286" i="4"/>
  <c r="X346" i="44"/>
  <c r="G3285" i="4"/>
  <c r="X345" i="44"/>
  <c r="G3284" i="4"/>
  <c r="X344" i="44"/>
  <c r="G3283" i="4"/>
  <c r="X343" i="44"/>
  <c r="G3282" i="4"/>
  <c r="X342" i="44"/>
  <c r="G3281" i="4"/>
  <c r="X341" i="44"/>
  <c r="G3280" i="4"/>
  <c r="X340" i="44"/>
  <c r="G3279" i="4"/>
  <c r="X339" i="44"/>
  <c r="G3278" i="4"/>
  <c r="X338" i="44"/>
  <c r="G3277" i="4"/>
  <c r="X337" i="44"/>
  <c r="G3276" i="4"/>
  <c r="X336" i="44"/>
  <c r="G3275" i="4"/>
  <c r="X335" i="44"/>
  <c r="G3274" i="4"/>
  <c r="X334" i="44"/>
  <c r="G3273" i="4"/>
  <c r="X333" i="44"/>
  <c r="G3272" i="4"/>
  <c r="X332" i="44"/>
  <c r="G3271" i="4"/>
  <c r="X331" i="44"/>
  <c r="G3270" i="4"/>
  <c r="X330" i="44"/>
  <c r="G3269" i="4"/>
  <c r="X329" i="44"/>
  <c r="G3268" i="4"/>
  <c r="X328" i="44"/>
  <c r="G3267" i="4"/>
  <c r="X327" i="44"/>
  <c r="G3266" i="4"/>
  <c r="X326" i="44"/>
  <c r="G3265" i="4"/>
  <c r="X325" i="44"/>
  <c r="G3264" i="4"/>
  <c r="X324" i="44"/>
  <c r="G3263" i="4"/>
  <c r="X323" i="44"/>
  <c r="G3262" i="4"/>
  <c r="X322" i="44"/>
  <c r="G3261" i="4"/>
  <c r="X321" i="44"/>
  <c r="G3260" i="4"/>
  <c r="X320" i="44"/>
  <c r="G3259" i="4"/>
  <c r="X319" i="44"/>
  <c r="G3258" i="4"/>
  <c r="X318" i="44"/>
  <c r="G3257" i="4"/>
  <c r="X317" i="44"/>
  <c r="G3256" i="4"/>
  <c r="X316" i="44"/>
  <c r="G3255" i="4"/>
  <c r="X315" i="44"/>
  <c r="G3254" i="4"/>
  <c r="X314" i="44"/>
  <c r="G3253" i="4"/>
  <c r="X313" i="44"/>
  <c r="G3252" i="4"/>
  <c r="X312" i="44"/>
  <c r="G3251" i="4"/>
  <c r="X311" i="44"/>
  <c r="G3250" i="4"/>
  <c r="X310" i="44"/>
  <c r="G3249" i="4"/>
  <c r="X309" i="44"/>
  <c r="G3248" i="4"/>
  <c r="X308" i="44"/>
  <c r="G3247" i="4"/>
  <c r="X307" i="44"/>
  <c r="G3246" i="4"/>
  <c r="X306" i="44"/>
  <c r="G3245" i="4"/>
  <c r="X305" i="44"/>
  <c r="G3244" i="4"/>
  <c r="X304" i="44"/>
  <c r="G3243" i="4"/>
  <c r="X303" i="44"/>
  <c r="G3242" i="4"/>
  <c r="X302" i="44"/>
  <c r="G3241" i="4"/>
  <c r="X301" i="44"/>
  <c r="G3240" i="4"/>
  <c r="X300" i="44"/>
  <c r="G3239" i="4"/>
  <c r="X299" i="44"/>
  <c r="G3238" i="4"/>
  <c r="X298" i="44"/>
  <c r="G3237" i="4"/>
  <c r="X297" i="44"/>
  <c r="G3236" i="4"/>
  <c r="X296" i="44"/>
  <c r="G3235" i="4"/>
  <c r="X295" i="44"/>
  <c r="G3234" i="4"/>
  <c r="X294" i="44"/>
  <c r="G3233" i="4"/>
  <c r="X293" i="44"/>
  <c r="G3232" i="4"/>
  <c r="X292" i="44"/>
  <c r="G3231" i="4"/>
  <c r="X291" i="44"/>
  <c r="G3230" i="4"/>
  <c r="X290" i="44"/>
  <c r="G3229" i="4"/>
  <c r="X289" i="44"/>
  <c r="G3228" i="4"/>
  <c r="X288" i="44"/>
  <c r="G3227" i="4"/>
  <c r="X287" i="44"/>
  <c r="G3226" i="4"/>
  <c r="X286" i="44"/>
  <c r="G3225" i="4"/>
  <c r="X285" i="44"/>
  <c r="G3224" i="4"/>
  <c r="X284" i="44"/>
  <c r="G3223" i="4"/>
  <c r="X283" i="44"/>
  <c r="G3222" i="4"/>
  <c r="X282" i="44"/>
  <c r="G3221" i="4"/>
  <c r="X281" i="44"/>
  <c r="G3220" i="4"/>
  <c r="X280" i="44"/>
  <c r="G3219" i="4"/>
  <c r="X279" i="44"/>
  <c r="G3218" i="4"/>
  <c r="X278" i="44"/>
  <c r="G3217" i="4"/>
  <c r="X277" i="44"/>
  <c r="G3216" i="4"/>
  <c r="X276" i="44"/>
  <c r="G3215" i="4"/>
  <c r="X275" i="44"/>
  <c r="G3214" i="4"/>
  <c r="X274" i="44"/>
  <c r="G3213" i="4"/>
  <c r="X273" i="44"/>
  <c r="G3212" i="4"/>
  <c r="X272" i="44"/>
  <c r="G3211" i="4"/>
  <c r="X271" i="44"/>
  <c r="G3210" i="4"/>
  <c r="X270" i="44"/>
  <c r="G3209" i="4"/>
  <c r="X269" i="44"/>
  <c r="G3208" i="4"/>
  <c r="X268" i="44"/>
  <c r="G3207" i="4"/>
  <c r="X267" i="44"/>
  <c r="G3206" i="4"/>
  <c r="X266" i="44"/>
  <c r="G3205" i="4"/>
  <c r="X265" i="44"/>
  <c r="G3204" i="4"/>
  <c r="X264" i="44"/>
  <c r="G3203" i="4"/>
  <c r="X263" i="44"/>
  <c r="G3202" i="4"/>
  <c r="X262" i="44"/>
  <c r="G3201" i="4"/>
  <c r="X261" i="44"/>
  <c r="G3200" i="4"/>
  <c r="X260" i="44"/>
  <c r="G3199" i="4"/>
  <c r="X259" i="44"/>
  <c r="G3198" i="4"/>
  <c r="X258" i="44"/>
  <c r="G3197" i="4"/>
  <c r="X257" i="44"/>
  <c r="G3196" i="4"/>
  <c r="X256" i="44"/>
  <c r="G3195" i="4"/>
  <c r="X255" i="44"/>
  <c r="G3194" i="4"/>
  <c r="X254" i="44"/>
  <c r="G3193" i="4"/>
  <c r="X253" i="44"/>
  <c r="G3192" i="4"/>
  <c r="X252" i="44"/>
  <c r="G3191" i="4"/>
  <c r="X251" i="44"/>
  <c r="G3190" i="4"/>
  <c r="X250" i="44"/>
  <c r="G3189" i="4"/>
  <c r="X249" i="44"/>
  <c r="G3188" i="4"/>
  <c r="X248" i="44"/>
  <c r="G3187" i="4"/>
  <c r="X247" i="44"/>
  <c r="G3186" i="4"/>
  <c r="X246" i="44"/>
  <c r="G3185" i="4"/>
  <c r="X245" i="44"/>
  <c r="G3184" i="4"/>
  <c r="X244" i="44"/>
  <c r="G3183" i="4"/>
  <c r="X243" i="44"/>
  <c r="G3182" i="4"/>
  <c r="X242" i="44"/>
  <c r="G3181" i="4"/>
  <c r="X241" i="44"/>
  <c r="G3180" i="4"/>
  <c r="X240" i="44"/>
  <c r="G3179" i="4"/>
  <c r="X239" i="44"/>
  <c r="G3178" i="4"/>
  <c r="X238" i="44"/>
  <c r="G3177" i="4"/>
  <c r="X237" i="44"/>
  <c r="G3176" i="4"/>
  <c r="X236" i="44"/>
  <c r="G3175" i="4"/>
  <c r="X235" i="44"/>
  <c r="G3174" i="4"/>
  <c r="X234" i="44"/>
  <c r="G3173" i="4"/>
  <c r="X233" i="44"/>
  <c r="G3172" i="4"/>
  <c r="X232" i="44"/>
  <c r="G3171" i="4"/>
  <c r="X231" i="44"/>
  <c r="G3170" i="4"/>
  <c r="X230" i="44"/>
  <c r="G3169" i="4"/>
  <c r="X229" i="44"/>
  <c r="G3168" i="4"/>
  <c r="X228" i="44"/>
  <c r="G3167" i="4"/>
  <c r="X227" i="44"/>
  <c r="G3166" i="4"/>
  <c r="X226" i="44"/>
  <c r="G3165" i="4"/>
  <c r="X225" i="44"/>
  <c r="G3164" i="4"/>
  <c r="X224" i="44"/>
  <c r="G3163" i="4"/>
  <c r="X223" i="44"/>
  <c r="G3162" i="4"/>
  <c r="X222" i="44"/>
  <c r="G3161" i="4"/>
  <c r="X221" i="44"/>
  <c r="G3160" i="4"/>
  <c r="X220" i="44"/>
  <c r="G3159" i="4"/>
  <c r="X219" i="44"/>
  <c r="G3158" i="4"/>
  <c r="X218" i="44"/>
  <c r="G3157" i="4"/>
  <c r="X217" i="44"/>
  <c r="G3156" i="4"/>
  <c r="X216" i="44"/>
  <c r="G3155" i="4"/>
  <c r="X215" i="44"/>
  <c r="G3154" i="4"/>
  <c r="X214" i="44"/>
  <c r="G3153" i="4"/>
  <c r="X213" i="44"/>
  <c r="G3152" i="4"/>
  <c r="X212" i="44"/>
  <c r="G3151" i="4"/>
  <c r="X211" i="44"/>
  <c r="G3150" i="4"/>
  <c r="X210" i="44"/>
  <c r="G3149" i="4"/>
  <c r="X209" i="44"/>
  <c r="G3148" i="4"/>
  <c r="X208" i="44"/>
  <c r="G3147" i="4"/>
  <c r="X207" i="44"/>
  <c r="G3146" i="4"/>
  <c r="X206" i="44"/>
  <c r="G3145" i="4"/>
  <c r="X205" i="44"/>
  <c r="G3144" i="4"/>
  <c r="X204" i="44"/>
  <c r="G3143" i="4"/>
  <c r="X203" i="44"/>
  <c r="G3142" i="4"/>
  <c r="X202" i="44"/>
  <c r="G3141" i="4"/>
  <c r="X201" i="44"/>
  <c r="G3140" i="4"/>
  <c r="X200" i="44"/>
  <c r="G3139" i="4"/>
  <c r="X199" i="44"/>
  <c r="G3138" i="4"/>
  <c r="X198" i="44"/>
  <c r="G3137" i="4"/>
  <c r="X197" i="44"/>
  <c r="G3136" i="4"/>
  <c r="X196" i="44"/>
  <c r="G3135" i="4"/>
  <c r="X195" i="44"/>
  <c r="G3134" i="4"/>
  <c r="X194" i="44"/>
  <c r="G3133" i="4"/>
  <c r="X193" i="44"/>
  <c r="G3132" i="4"/>
  <c r="X192" i="44"/>
  <c r="G3131" i="4"/>
  <c r="X191" i="44"/>
  <c r="G3130" i="4"/>
  <c r="X190" i="44"/>
  <c r="G3129" i="4"/>
  <c r="X189" i="44"/>
  <c r="G3128" i="4"/>
  <c r="X188" i="44"/>
  <c r="G3127" i="4"/>
  <c r="X187" i="44"/>
  <c r="G3126" i="4"/>
  <c r="X186" i="44"/>
  <c r="G3125" i="4"/>
  <c r="X185" i="44"/>
  <c r="G3124" i="4"/>
  <c r="X184" i="44"/>
  <c r="G3123" i="4"/>
  <c r="X183" i="44"/>
  <c r="G3122" i="4"/>
  <c r="X182" i="44"/>
  <c r="G3121" i="4"/>
  <c r="X181" i="44"/>
  <c r="G3120" i="4"/>
  <c r="X180" i="44"/>
  <c r="G3119" i="4"/>
  <c r="X179" i="44"/>
  <c r="G3118" i="4"/>
  <c r="X178" i="44"/>
  <c r="G3117" i="4"/>
  <c r="X177" i="44"/>
  <c r="G3116" i="4"/>
  <c r="X176" i="44"/>
  <c r="G3115" i="4"/>
  <c r="X175" i="44"/>
  <c r="G3114" i="4"/>
  <c r="X174" i="44"/>
  <c r="G3113" i="4"/>
  <c r="X173" i="44"/>
  <c r="G3112" i="4"/>
  <c r="X172" i="44"/>
  <c r="G3111" i="4"/>
  <c r="X171" i="44"/>
  <c r="G3110" i="4"/>
  <c r="X170" i="44"/>
  <c r="G3109" i="4"/>
  <c r="X169" i="44"/>
  <c r="G3108" i="4"/>
  <c r="X168" i="44"/>
  <c r="G3107" i="4"/>
  <c r="X167" i="44"/>
  <c r="G3106" i="4"/>
  <c r="X166" i="44"/>
  <c r="G3105" i="4"/>
  <c r="X165" i="44"/>
  <c r="G3104" i="4"/>
  <c r="X164" i="44"/>
  <c r="G3103" i="4"/>
  <c r="X163" i="44"/>
  <c r="G3102" i="4"/>
  <c r="X162" i="44"/>
  <c r="G3101" i="4"/>
  <c r="X161" i="44"/>
  <c r="G3100" i="4"/>
  <c r="X160" i="44"/>
  <c r="G3099" i="4"/>
  <c r="X159" i="44"/>
  <c r="G3098" i="4"/>
  <c r="X158" i="44"/>
  <c r="G3097" i="4"/>
  <c r="X157" i="44"/>
  <c r="G3096" i="4"/>
  <c r="X156" i="44"/>
  <c r="G3095" i="4"/>
  <c r="X155" i="44"/>
  <c r="G3094" i="4"/>
  <c r="X154" i="44"/>
  <c r="G3093" i="4"/>
  <c r="X153" i="44"/>
  <c r="G3092" i="4"/>
  <c r="X152" i="44"/>
  <c r="G3091" i="4"/>
  <c r="X151" i="44"/>
  <c r="G3090" i="4"/>
  <c r="X150" i="44"/>
  <c r="G3089" i="4"/>
  <c r="X149" i="44"/>
  <c r="G3088" i="4"/>
  <c r="X148" i="44"/>
  <c r="G3087" i="4"/>
  <c r="X147" i="44"/>
  <c r="G3086" i="4"/>
  <c r="X146" i="44"/>
  <c r="G3085" i="4"/>
  <c r="X145" i="44"/>
  <c r="G3084" i="4"/>
  <c r="X144" i="44"/>
  <c r="G3083" i="4"/>
  <c r="X143" i="44"/>
  <c r="G3082" i="4"/>
  <c r="X142" i="44"/>
  <c r="G3081" i="4"/>
  <c r="X141" i="44"/>
  <c r="G3080" i="4"/>
  <c r="X140" i="44"/>
  <c r="G3079" i="4"/>
  <c r="X139" i="44"/>
  <c r="G3078" i="4"/>
  <c r="X138" i="44"/>
  <c r="G3077" i="4"/>
  <c r="X137" i="44"/>
  <c r="G3076" i="4"/>
  <c r="X136" i="44"/>
  <c r="G3075" i="4"/>
  <c r="X135" i="44"/>
  <c r="G3074" i="4"/>
  <c r="X134" i="44"/>
  <c r="G3073" i="4"/>
  <c r="X133" i="44"/>
  <c r="G3072" i="4"/>
  <c r="X132" i="44"/>
  <c r="G3071" i="4"/>
  <c r="X131" i="44"/>
  <c r="G3070" i="4"/>
  <c r="X130" i="44"/>
  <c r="G3069" i="4"/>
  <c r="X129" i="44"/>
  <c r="G3068" i="4"/>
  <c r="X128" i="44"/>
  <c r="G3067" i="4"/>
  <c r="X127" i="44"/>
  <c r="G3066" i="4"/>
  <c r="X126" i="44"/>
  <c r="G3065" i="4"/>
  <c r="X125" i="44"/>
  <c r="G3064" i="4"/>
  <c r="X124" i="44"/>
  <c r="G3063" i="4"/>
  <c r="X123" i="44"/>
  <c r="G3062" i="4"/>
  <c r="X122" i="44"/>
  <c r="G3061" i="4"/>
  <c r="X121" i="44"/>
  <c r="G3060" i="4"/>
  <c r="X120" i="44"/>
  <c r="G3059" i="4"/>
  <c r="X119" i="44"/>
  <c r="G3058" i="4"/>
  <c r="X118" i="44"/>
  <c r="G3057" i="4"/>
  <c r="X117" i="44"/>
  <c r="G3056" i="4"/>
  <c r="X116" i="44"/>
  <c r="G3055" i="4"/>
  <c r="X115" i="44"/>
  <c r="G3054" i="4"/>
  <c r="X114" i="44"/>
  <c r="G3053" i="4"/>
  <c r="X113" i="44"/>
  <c r="G3052" i="4"/>
  <c r="X112" i="44"/>
  <c r="G3051" i="4"/>
  <c r="X111" i="44"/>
  <c r="G3050" i="4"/>
  <c r="X110" i="44"/>
  <c r="G3049" i="4"/>
  <c r="X109" i="44"/>
  <c r="G3048" i="4"/>
  <c r="X108" i="44"/>
  <c r="G3047" i="4"/>
  <c r="X107" i="44"/>
  <c r="G3046" i="4"/>
  <c r="X106" i="44"/>
  <c r="G3045" i="4"/>
  <c r="X105" i="44"/>
  <c r="G3044" i="4"/>
  <c r="X104" i="44"/>
  <c r="G3043" i="4"/>
  <c r="X103" i="44"/>
  <c r="G3042" i="4"/>
  <c r="X102" i="44"/>
  <c r="G3041" i="4"/>
  <c r="X101" i="44"/>
  <c r="G3040" i="4"/>
  <c r="X100" i="44"/>
  <c r="G3039" i="4"/>
  <c r="X99" i="44"/>
  <c r="G3038" i="4"/>
  <c r="X98" i="44"/>
  <c r="G3037" i="4"/>
  <c r="X97" i="44"/>
  <c r="G3036" i="4"/>
  <c r="X96" i="44"/>
  <c r="G3035" i="4"/>
  <c r="X95" i="44"/>
  <c r="G3034" i="4"/>
  <c r="X94" i="44"/>
  <c r="G3033" i="4"/>
  <c r="X93" i="44"/>
  <c r="G3032" i="4"/>
  <c r="X92" i="44"/>
  <c r="G3031" i="4"/>
  <c r="X91" i="44"/>
  <c r="G3030" i="4"/>
  <c r="X90" i="44"/>
  <c r="G3029" i="4"/>
  <c r="X89" i="44"/>
  <c r="G3028" i="4"/>
  <c r="X88" i="44"/>
  <c r="G3027" i="4"/>
  <c r="X87" i="44"/>
  <c r="G3026" i="4"/>
  <c r="X86" i="44"/>
  <c r="G3025" i="4"/>
  <c r="X85" i="44"/>
  <c r="G3024" i="4"/>
  <c r="X84" i="44"/>
  <c r="G3023" i="4"/>
  <c r="X83" i="44"/>
  <c r="G3022" i="4"/>
  <c r="X82" i="44"/>
  <c r="G3021" i="4"/>
  <c r="X81" i="44"/>
  <c r="G3020" i="4"/>
  <c r="X80" i="44"/>
  <c r="G3019" i="4"/>
  <c r="X79" i="44"/>
  <c r="G3018" i="4"/>
  <c r="X78" i="44"/>
  <c r="G3017" i="4"/>
  <c r="X77" i="44"/>
  <c r="G3016" i="4"/>
  <c r="X76" i="44"/>
  <c r="G3015" i="4"/>
  <c r="X75" i="44"/>
  <c r="G3014" i="4"/>
  <c r="X74" i="44"/>
  <c r="G3013" i="4"/>
  <c r="X73" i="44"/>
  <c r="G3012" i="4"/>
  <c r="X72" i="44"/>
  <c r="G3011" i="4"/>
  <c r="X71" i="44"/>
  <c r="G3010" i="4"/>
  <c r="X70" i="44"/>
  <c r="G3009" i="4"/>
  <c r="X69" i="44"/>
  <c r="G3008" i="4"/>
  <c r="X68" i="44"/>
  <c r="G3007" i="4"/>
  <c r="X67" i="44"/>
  <c r="G3006" i="4"/>
  <c r="X66" i="44"/>
  <c r="G3005" i="4"/>
  <c r="X65" i="44"/>
  <c r="G3004" i="4"/>
  <c r="X64" i="44"/>
  <c r="G3003" i="4"/>
  <c r="X63" i="44"/>
  <c r="G3002" i="4"/>
  <c r="X62" i="44"/>
  <c r="G3001" i="4"/>
  <c r="X61" i="44"/>
  <c r="G3000" i="4"/>
  <c r="X60" i="44"/>
  <c r="G2999" i="4"/>
  <c r="X59" i="44"/>
  <c r="G2998" i="4"/>
  <c r="X58" i="44"/>
  <c r="G2997" i="4"/>
  <c r="X57" i="44"/>
  <c r="G2996" i="4"/>
  <c r="X56" i="44"/>
  <c r="G2995" i="4"/>
  <c r="X55" i="44"/>
  <c r="G2994" i="4"/>
  <c r="X54" i="44"/>
  <c r="G2993" i="4"/>
  <c r="X53" i="44"/>
  <c r="G2992" i="4"/>
  <c r="X52" i="44"/>
  <c r="G2991" i="4"/>
  <c r="X51" i="44"/>
  <c r="G2990" i="4"/>
  <c r="X50" i="44"/>
  <c r="G2989" i="4"/>
  <c r="X49" i="44"/>
  <c r="G2988" i="4"/>
  <c r="X48" i="44"/>
  <c r="G2987" i="4"/>
  <c r="X47" i="44"/>
  <c r="G2986" i="4"/>
  <c r="X46" i="44"/>
  <c r="G2985" i="4"/>
  <c r="X45" i="44"/>
  <c r="G2984" i="4"/>
  <c r="X44" i="44"/>
  <c r="G2983" i="4"/>
  <c r="X43" i="44"/>
  <c r="G2982" i="4"/>
  <c r="X42" i="44"/>
  <c r="G2981" i="4"/>
  <c r="X41" i="44"/>
  <c r="G2980" i="4"/>
  <c r="X40" i="44"/>
  <c r="G2979" i="4"/>
  <c r="X39" i="44"/>
  <c r="G2978" i="4"/>
  <c r="X38" i="44"/>
  <c r="G2977" i="4"/>
  <c r="X37" i="44"/>
  <c r="G2976" i="4"/>
  <c r="X36" i="44"/>
  <c r="G2975" i="4"/>
  <c r="X35" i="44"/>
  <c r="G2974" i="4"/>
  <c r="X34" i="44"/>
  <c r="G2973" i="4"/>
  <c r="X33" i="44"/>
  <c r="G2972" i="4"/>
  <c r="X32" i="44"/>
  <c r="G2971" i="4"/>
  <c r="X31" i="44"/>
  <c r="G2970" i="4"/>
  <c r="X30" i="44"/>
  <c r="G2969" i="4"/>
  <c r="X29" i="44"/>
  <c r="G2968" i="4"/>
  <c r="X28" i="44"/>
  <c r="G2967" i="4"/>
  <c r="X27" i="44"/>
  <c r="G2966" i="4"/>
  <c r="X26" i="44"/>
  <c r="G2965" i="4"/>
  <c r="X25" i="44"/>
  <c r="G2964" i="4"/>
  <c r="X24" i="44"/>
  <c r="G2963" i="4"/>
  <c r="X23" i="44"/>
  <c r="G2962" i="4"/>
  <c r="X22" i="44"/>
  <c r="G2961" i="4"/>
  <c r="X21" i="44"/>
  <c r="G2960" i="4"/>
  <c r="X20" i="44"/>
  <c r="G2959" i="4"/>
  <c r="X19" i="44"/>
  <c r="G2958" i="4"/>
  <c r="X18" i="44"/>
  <c r="G2957" i="4"/>
  <c r="X17" i="44"/>
  <c r="G2956" i="4"/>
  <c r="X16" i="44"/>
  <c r="G2955" i="4"/>
  <c r="X15" i="44"/>
  <c r="G2954" i="4"/>
  <c r="X14" i="44"/>
  <c r="G2953" i="4"/>
  <c r="X13" i="44"/>
  <c r="G2952" i="4"/>
  <c r="X12" i="44"/>
  <c r="G2951" i="4"/>
  <c r="X11" i="44"/>
  <c r="G2950" i="4"/>
  <c r="X10" i="44"/>
  <c r="G2949" i="4"/>
  <c r="X9" i="44"/>
  <c r="G2948" i="4"/>
  <c r="X8" i="44"/>
  <c r="G2947" i="4"/>
  <c r="X7" i="44"/>
  <c r="G2946" i="4"/>
  <c r="X750" i="43"/>
  <c r="G2945" i="4"/>
  <c r="X749" i="43"/>
  <c r="G2944" i="4"/>
  <c r="X748" i="43"/>
  <c r="G2943" i="4"/>
  <c r="X747" i="43"/>
  <c r="G2942" i="4"/>
  <c r="X746" i="43"/>
  <c r="G2941" i="4"/>
  <c r="X745" i="43"/>
  <c r="G2940" i="4"/>
  <c r="X744" i="43"/>
  <c r="G2939" i="4"/>
  <c r="X743" i="43"/>
  <c r="G2938" i="4"/>
  <c r="X742" i="43"/>
  <c r="G2937" i="4"/>
  <c r="X741" i="43"/>
  <c r="G2936" i="4"/>
  <c r="X740" i="43"/>
  <c r="G2935" i="4"/>
  <c r="X739" i="43"/>
  <c r="G2934" i="4"/>
  <c r="X738" i="43"/>
  <c r="G2933" i="4"/>
  <c r="X737" i="43"/>
  <c r="G2932" i="4"/>
  <c r="X736" i="43"/>
  <c r="G2931" i="4"/>
  <c r="X735" i="43"/>
  <c r="G2930" i="4"/>
  <c r="X734" i="43"/>
  <c r="G2929" i="4"/>
  <c r="X733" i="43"/>
  <c r="G2928" i="4"/>
  <c r="X732" i="43"/>
  <c r="G2927" i="4"/>
  <c r="X731" i="43"/>
  <c r="G2926" i="4"/>
  <c r="X730" i="43"/>
  <c r="G2925" i="4"/>
  <c r="X729" i="43"/>
  <c r="G2924" i="4"/>
  <c r="X728" i="43"/>
  <c r="G2923" i="4"/>
  <c r="X727" i="43"/>
  <c r="G2922" i="4"/>
  <c r="X726" i="43"/>
  <c r="G2921" i="4"/>
  <c r="X725" i="43"/>
  <c r="G2920" i="4"/>
  <c r="X724" i="43"/>
  <c r="G2919" i="4"/>
  <c r="X723" i="43"/>
  <c r="G2918" i="4"/>
  <c r="X722" i="43"/>
  <c r="G2917" i="4"/>
  <c r="X721" i="43"/>
  <c r="G2916" i="4"/>
  <c r="X720" i="43"/>
  <c r="G2915" i="4"/>
  <c r="X719" i="43"/>
  <c r="G2914" i="4"/>
  <c r="X718" i="43"/>
  <c r="G2913" i="4"/>
  <c r="X717" i="43"/>
  <c r="G2912" i="4"/>
  <c r="X716" i="43"/>
  <c r="G2911" i="4"/>
  <c r="X715" i="43"/>
  <c r="G2910" i="4"/>
  <c r="X714" i="43"/>
  <c r="G2909" i="4"/>
  <c r="X713" i="43"/>
  <c r="G2908" i="4"/>
  <c r="X712" i="43"/>
  <c r="G2907" i="4"/>
  <c r="X711" i="43"/>
  <c r="G2906" i="4"/>
  <c r="X710" i="43"/>
  <c r="G2905" i="4"/>
  <c r="X709" i="43"/>
  <c r="G2904" i="4"/>
  <c r="X708" i="43"/>
  <c r="G2903" i="4"/>
  <c r="X707" i="43"/>
  <c r="G2902" i="4"/>
  <c r="X706" i="43"/>
  <c r="G2901" i="4"/>
  <c r="X705" i="43"/>
  <c r="G2900" i="4"/>
  <c r="X704" i="43"/>
  <c r="G2899" i="4"/>
  <c r="X703" i="43"/>
  <c r="G2898" i="4"/>
  <c r="X702" i="43"/>
  <c r="G2897" i="4"/>
  <c r="X701" i="43"/>
  <c r="G2896" i="4"/>
  <c r="X700" i="43"/>
  <c r="G2895" i="4"/>
  <c r="X699" i="43"/>
  <c r="G2894" i="4"/>
  <c r="X698" i="43"/>
  <c r="G2893" i="4"/>
  <c r="X697" i="43"/>
  <c r="G2892" i="4"/>
  <c r="X696" i="43"/>
  <c r="G2891" i="4"/>
  <c r="X695" i="43"/>
  <c r="G2890" i="4"/>
  <c r="X694" i="43"/>
  <c r="G2889" i="4"/>
  <c r="X693" i="43"/>
  <c r="G2888" i="4"/>
  <c r="X692" i="43"/>
  <c r="G2887" i="4"/>
  <c r="X691" i="43"/>
  <c r="G2886" i="4"/>
  <c r="X690" i="43"/>
  <c r="G2885" i="4"/>
  <c r="X689" i="43"/>
  <c r="G2884" i="4"/>
  <c r="X688" i="43"/>
  <c r="G2883" i="4"/>
  <c r="X687" i="43"/>
  <c r="G2882" i="4"/>
  <c r="X686" i="43"/>
  <c r="G2881" i="4"/>
  <c r="X685" i="43"/>
  <c r="G2880" i="4"/>
  <c r="X684" i="43"/>
  <c r="G2879" i="4"/>
  <c r="X683" i="43"/>
  <c r="G2878" i="4"/>
  <c r="X682" i="43"/>
  <c r="G2877" i="4"/>
  <c r="X681" i="43"/>
  <c r="G2876" i="4"/>
  <c r="X680" i="43"/>
  <c r="G2875" i="4"/>
  <c r="X679" i="43"/>
  <c r="G2874" i="4"/>
  <c r="X678" i="43"/>
  <c r="G2873" i="4"/>
  <c r="X677" i="43"/>
  <c r="G2872" i="4"/>
  <c r="X676" i="43"/>
  <c r="G2871" i="4"/>
  <c r="X675" i="43"/>
  <c r="G2870" i="4"/>
  <c r="X674" i="43"/>
  <c r="G2869" i="4"/>
  <c r="X673" i="43"/>
  <c r="G2868" i="4"/>
  <c r="X672" i="43"/>
  <c r="G2867" i="4"/>
  <c r="X671" i="43"/>
  <c r="G2866" i="4"/>
  <c r="X670" i="43"/>
  <c r="G2865" i="4"/>
  <c r="X669" i="43"/>
  <c r="G2864" i="4"/>
  <c r="X668" i="43"/>
  <c r="G2863" i="4"/>
  <c r="X667" i="43"/>
  <c r="G2862" i="4"/>
  <c r="X666" i="43"/>
  <c r="G2861" i="4"/>
  <c r="X665" i="43"/>
  <c r="G2860" i="4"/>
  <c r="X664" i="43"/>
  <c r="G2859" i="4"/>
  <c r="X663" i="43"/>
  <c r="G2858" i="4"/>
  <c r="X662" i="43"/>
  <c r="G2857" i="4"/>
  <c r="X661" i="43"/>
  <c r="G2856" i="4"/>
  <c r="X660" i="43"/>
  <c r="G2855" i="4"/>
  <c r="X659" i="43"/>
  <c r="G2854" i="4"/>
  <c r="X658" i="43"/>
  <c r="G2853" i="4"/>
  <c r="X657" i="43"/>
  <c r="G2852" i="4"/>
  <c r="X656" i="43"/>
  <c r="G2851" i="4"/>
  <c r="X655" i="43"/>
  <c r="G2850" i="4"/>
  <c r="X654" i="43"/>
  <c r="G2849" i="4"/>
  <c r="X653" i="43"/>
  <c r="G2848" i="4"/>
  <c r="X652" i="43"/>
  <c r="G2847" i="4"/>
  <c r="X651" i="43"/>
  <c r="G2846" i="4"/>
  <c r="X650" i="43"/>
  <c r="G2845" i="4"/>
  <c r="X649" i="43"/>
  <c r="G2844" i="4"/>
  <c r="X648" i="43"/>
  <c r="G2843" i="4"/>
  <c r="X647" i="43"/>
  <c r="G2842" i="4"/>
  <c r="X646" i="43"/>
  <c r="G2841" i="4"/>
  <c r="X645" i="43"/>
  <c r="G2840" i="4"/>
  <c r="X644" i="43"/>
  <c r="G2839" i="4"/>
  <c r="X643" i="43"/>
  <c r="G2838" i="4"/>
  <c r="X642" i="43"/>
  <c r="G2837" i="4"/>
  <c r="X641" i="43"/>
  <c r="G2836" i="4"/>
  <c r="X640" i="43"/>
  <c r="G2835" i="4"/>
  <c r="X639" i="43"/>
  <c r="G2834" i="4"/>
  <c r="X638" i="43"/>
  <c r="G2833" i="4"/>
  <c r="X637" i="43"/>
  <c r="G2832" i="4"/>
  <c r="X636" i="43"/>
  <c r="G2831" i="4"/>
  <c r="X635" i="43"/>
  <c r="G2830" i="4"/>
  <c r="X634" i="43"/>
  <c r="G2829" i="4"/>
  <c r="X633" i="43"/>
  <c r="G2828" i="4"/>
  <c r="X632" i="43"/>
  <c r="G2827" i="4"/>
  <c r="X631" i="43"/>
  <c r="G2826" i="4"/>
  <c r="X630" i="43"/>
  <c r="G2825" i="4"/>
  <c r="X629" i="43"/>
  <c r="G2824" i="4"/>
  <c r="X628" i="43"/>
  <c r="G2823" i="4"/>
  <c r="X627" i="43"/>
  <c r="G2822" i="4"/>
  <c r="X626" i="43"/>
  <c r="G2821" i="4"/>
  <c r="X625" i="43"/>
  <c r="G2820" i="4"/>
  <c r="X624" i="43"/>
  <c r="G2819" i="4"/>
  <c r="X623" i="43"/>
  <c r="G2818" i="4"/>
  <c r="X622" i="43"/>
  <c r="G2817" i="4"/>
  <c r="X621" i="43"/>
  <c r="G2816" i="4"/>
  <c r="X620" i="43"/>
  <c r="G2815" i="4"/>
  <c r="X619" i="43"/>
  <c r="G2814" i="4"/>
  <c r="X618" i="43"/>
  <c r="G2813" i="4"/>
  <c r="X617" i="43"/>
  <c r="G2812" i="4"/>
  <c r="X616" i="43"/>
  <c r="G2811" i="4"/>
  <c r="X615" i="43"/>
  <c r="G2810" i="4"/>
  <c r="X614" i="43"/>
  <c r="G2809" i="4"/>
  <c r="X613" i="43"/>
  <c r="G2808" i="4"/>
  <c r="X612" i="43"/>
  <c r="G2807" i="4"/>
  <c r="X611" i="43"/>
  <c r="G2806" i="4"/>
  <c r="X610" i="43"/>
  <c r="G2805" i="4"/>
  <c r="X609" i="43"/>
  <c r="G2804" i="4"/>
  <c r="X608" i="43"/>
  <c r="G2803" i="4"/>
  <c r="X607" i="43"/>
  <c r="G2802" i="4"/>
  <c r="X606" i="43"/>
  <c r="G2801" i="4"/>
  <c r="X605" i="43"/>
  <c r="G2800" i="4"/>
  <c r="X604" i="43"/>
  <c r="G2799" i="4"/>
  <c r="X603" i="43"/>
  <c r="G2798" i="4"/>
  <c r="X602" i="43"/>
  <c r="G2797" i="4"/>
  <c r="X601" i="43"/>
  <c r="G2796" i="4"/>
  <c r="X600" i="43"/>
  <c r="G2795" i="4"/>
  <c r="X599" i="43"/>
  <c r="G2794" i="4"/>
  <c r="X598" i="43"/>
  <c r="G2793" i="4"/>
  <c r="X597" i="43"/>
  <c r="G2792" i="4"/>
  <c r="X596" i="43"/>
  <c r="G2791" i="4"/>
  <c r="X595" i="43"/>
  <c r="G2790" i="4"/>
  <c r="X594" i="43"/>
  <c r="G2789" i="4"/>
  <c r="X593" i="43"/>
  <c r="G2788" i="4"/>
  <c r="X592" i="43"/>
  <c r="G2787" i="4"/>
  <c r="X591" i="43"/>
  <c r="G2786" i="4"/>
  <c r="X590" i="43"/>
  <c r="G2785" i="4"/>
  <c r="X589" i="43"/>
  <c r="G2784" i="4"/>
  <c r="X588" i="43"/>
  <c r="G2783" i="4"/>
  <c r="X587" i="43"/>
  <c r="G2782" i="4"/>
  <c r="X586" i="43"/>
  <c r="G2781" i="4"/>
  <c r="X585" i="43"/>
  <c r="G2780" i="4"/>
  <c r="X584" i="43"/>
  <c r="G2779" i="4"/>
  <c r="X583" i="43"/>
  <c r="G2778" i="4"/>
  <c r="X582" i="43"/>
  <c r="G2777" i="4"/>
  <c r="X581" i="43"/>
  <c r="G2776" i="4"/>
  <c r="X580" i="43"/>
  <c r="G2775" i="4"/>
  <c r="X579" i="43"/>
  <c r="G2774" i="4"/>
  <c r="X578" i="43"/>
  <c r="G2773" i="4"/>
  <c r="X577" i="43"/>
  <c r="G2772" i="4"/>
  <c r="X576" i="43"/>
  <c r="G2771" i="4"/>
  <c r="X575" i="43"/>
  <c r="G2770" i="4"/>
  <c r="X574" i="43"/>
  <c r="G2769" i="4"/>
  <c r="X573" i="43"/>
  <c r="G2768" i="4"/>
  <c r="X572" i="43"/>
  <c r="G2767" i="4"/>
  <c r="X571" i="43"/>
  <c r="G2766" i="4"/>
  <c r="X570" i="43"/>
  <c r="G2765" i="4"/>
  <c r="X569" i="43"/>
  <c r="G2764" i="4"/>
  <c r="X568" i="43"/>
  <c r="G2763" i="4"/>
  <c r="X567" i="43"/>
  <c r="G2762" i="4"/>
  <c r="X566" i="43"/>
  <c r="G2761" i="4"/>
  <c r="X565" i="43"/>
  <c r="G2760" i="4"/>
  <c r="X564" i="43"/>
  <c r="G2759" i="4"/>
  <c r="X563" i="43"/>
  <c r="G2758" i="4"/>
  <c r="X562" i="43"/>
  <c r="G2757" i="4"/>
  <c r="X561" i="43"/>
  <c r="G2756" i="4"/>
  <c r="X560" i="43"/>
  <c r="G2755" i="4"/>
  <c r="X559" i="43"/>
  <c r="G2754" i="4"/>
  <c r="X558" i="43"/>
  <c r="G2753" i="4"/>
  <c r="X557" i="43"/>
  <c r="G2752" i="4"/>
  <c r="X556" i="43"/>
  <c r="G2751" i="4"/>
  <c r="X555" i="43"/>
  <c r="G2750" i="4"/>
  <c r="X554" i="43"/>
  <c r="G2749" i="4"/>
  <c r="X553" i="43"/>
  <c r="G2748" i="4"/>
  <c r="X552" i="43"/>
  <c r="G2747" i="4"/>
  <c r="X551" i="43"/>
  <c r="G2746" i="4"/>
  <c r="X550" i="43"/>
  <c r="G2745" i="4"/>
  <c r="X549" i="43"/>
  <c r="G2744" i="4"/>
  <c r="X548" i="43"/>
  <c r="G2743" i="4"/>
  <c r="X547" i="43"/>
  <c r="G2742" i="4"/>
  <c r="X546" i="43"/>
  <c r="G2741" i="4"/>
  <c r="X545" i="43"/>
  <c r="G2740" i="4"/>
  <c r="X544" i="43"/>
  <c r="G2739" i="4"/>
  <c r="X543" i="43"/>
  <c r="G2738" i="4"/>
  <c r="X542" i="43"/>
  <c r="G2737" i="4"/>
  <c r="X541" i="43"/>
  <c r="G2736" i="4"/>
  <c r="X540" i="43"/>
  <c r="G2735" i="4"/>
  <c r="X539" i="43"/>
  <c r="G2734" i="4"/>
  <c r="X538" i="43"/>
  <c r="G2733" i="4"/>
  <c r="X537" i="43"/>
  <c r="G2732" i="4"/>
  <c r="X536" i="43"/>
  <c r="G2731" i="4"/>
  <c r="X535" i="43"/>
  <c r="G2730" i="4"/>
  <c r="X534" i="43"/>
  <c r="G2729" i="4"/>
  <c r="X533" i="43"/>
  <c r="G2728" i="4"/>
  <c r="X532" i="43"/>
  <c r="G2727" i="4"/>
  <c r="X531" i="43"/>
  <c r="G2726" i="4"/>
  <c r="X530" i="43"/>
  <c r="G2725" i="4"/>
  <c r="X529" i="43"/>
  <c r="G2724" i="4"/>
  <c r="X528" i="43"/>
  <c r="G2723" i="4"/>
  <c r="X527" i="43"/>
  <c r="G2722" i="4"/>
  <c r="X526" i="43"/>
  <c r="G2721" i="4"/>
  <c r="X525" i="43"/>
  <c r="G2720" i="4"/>
  <c r="X524" i="43"/>
  <c r="G2719" i="4"/>
  <c r="X523" i="43"/>
  <c r="G2718" i="4"/>
  <c r="X522" i="43"/>
  <c r="G2717" i="4"/>
  <c r="X521" i="43"/>
  <c r="G2716" i="4"/>
  <c r="X520" i="43"/>
  <c r="G2715" i="4"/>
  <c r="X519" i="43"/>
  <c r="G2714" i="4"/>
  <c r="X518" i="43"/>
  <c r="G2713" i="4"/>
  <c r="X517" i="43"/>
  <c r="G2712" i="4"/>
  <c r="X516" i="43"/>
  <c r="G2711" i="4"/>
  <c r="X515" i="43"/>
  <c r="G2710" i="4"/>
  <c r="X514" i="43"/>
  <c r="G2709" i="4"/>
  <c r="X513" i="43"/>
  <c r="G2708" i="4"/>
  <c r="X512" i="43"/>
  <c r="G2707" i="4"/>
  <c r="X511" i="43"/>
  <c r="G2706" i="4"/>
  <c r="X510" i="43"/>
  <c r="G2705" i="4"/>
  <c r="X509" i="43"/>
  <c r="G2704" i="4"/>
  <c r="X508" i="43"/>
  <c r="G2703" i="4"/>
  <c r="X507" i="43"/>
  <c r="G2702" i="4"/>
  <c r="X506" i="43"/>
  <c r="G2701" i="4"/>
  <c r="X505" i="43"/>
  <c r="G2700" i="4"/>
  <c r="X504" i="43"/>
  <c r="G2699" i="4"/>
  <c r="X503" i="43"/>
  <c r="G2698" i="4"/>
  <c r="X502" i="43"/>
  <c r="G2697" i="4"/>
  <c r="X501" i="43"/>
  <c r="G2696" i="4"/>
  <c r="X500" i="43"/>
  <c r="G2695" i="4"/>
  <c r="X499" i="43"/>
  <c r="G2694" i="4"/>
  <c r="X498" i="43"/>
  <c r="G2693" i="4"/>
  <c r="X497" i="43"/>
  <c r="G2692" i="4"/>
  <c r="X496" i="43"/>
  <c r="G2691" i="4"/>
  <c r="X495" i="43"/>
  <c r="G2690" i="4"/>
  <c r="X494" i="43"/>
  <c r="G2689" i="4"/>
  <c r="X493" i="43"/>
  <c r="G2688" i="4"/>
  <c r="X492" i="43"/>
  <c r="G2687" i="4"/>
  <c r="X491" i="43"/>
  <c r="G2686" i="4"/>
  <c r="X490" i="43"/>
  <c r="G2685" i="4"/>
  <c r="X489" i="43"/>
  <c r="G2684" i="4"/>
  <c r="X488" i="43"/>
  <c r="G2683" i="4"/>
  <c r="X487" i="43"/>
  <c r="G2682" i="4"/>
  <c r="X486" i="43"/>
  <c r="G2681" i="4"/>
  <c r="X485" i="43"/>
  <c r="G2680" i="4"/>
  <c r="X484" i="43"/>
  <c r="G2679" i="4"/>
  <c r="X483" i="43"/>
  <c r="G2678" i="4"/>
  <c r="X482" i="43"/>
  <c r="G2677" i="4"/>
  <c r="X481" i="43"/>
  <c r="G2676" i="4"/>
  <c r="X480" i="43"/>
  <c r="G2675" i="4"/>
  <c r="X479" i="43"/>
  <c r="G2674" i="4"/>
  <c r="X478" i="43"/>
  <c r="G2673" i="4"/>
  <c r="X477" i="43"/>
  <c r="G2672" i="4"/>
  <c r="X476" i="43"/>
  <c r="G2671" i="4"/>
  <c r="X475" i="43"/>
  <c r="G2670" i="4"/>
  <c r="X474" i="43"/>
  <c r="G2669" i="4"/>
  <c r="X473" i="43"/>
  <c r="G2668" i="4"/>
  <c r="X472" i="43"/>
  <c r="G2667" i="4"/>
  <c r="X471" i="43"/>
  <c r="G2666" i="4"/>
  <c r="X470" i="43"/>
  <c r="G2665" i="4"/>
  <c r="X469" i="43"/>
  <c r="G2664" i="4"/>
  <c r="X468" i="43"/>
  <c r="G2663" i="4"/>
  <c r="X467" i="43"/>
  <c r="G2662" i="4"/>
  <c r="X466" i="43"/>
  <c r="G2661" i="4"/>
  <c r="X465" i="43"/>
  <c r="G2660" i="4"/>
  <c r="X464" i="43"/>
  <c r="G2659" i="4"/>
  <c r="X463" i="43"/>
  <c r="G2658" i="4"/>
  <c r="X462" i="43"/>
  <c r="G2657" i="4"/>
  <c r="X461" i="43"/>
  <c r="G2656" i="4"/>
  <c r="X460" i="43"/>
  <c r="G2655" i="4"/>
  <c r="X459" i="43"/>
  <c r="G2654" i="4"/>
  <c r="X458" i="43"/>
  <c r="G2653" i="4"/>
  <c r="X457" i="43"/>
  <c r="G2652" i="4"/>
  <c r="X456" i="43"/>
  <c r="G2651" i="4"/>
  <c r="X455" i="43"/>
  <c r="G2650" i="4"/>
  <c r="X454" i="43"/>
  <c r="G2649" i="4"/>
  <c r="X453" i="43"/>
  <c r="G2648" i="4"/>
  <c r="X452" i="43"/>
  <c r="G2647" i="4"/>
  <c r="X451" i="43"/>
  <c r="G2646" i="4"/>
  <c r="X450" i="43"/>
  <c r="G2645" i="4"/>
  <c r="X449" i="43"/>
  <c r="G2644" i="4"/>
  <c r="X448" i="43"/>
  <c r="G2643" i="4"/>
  <c r="X447" i="43"/>
  <c r="G2642" i="4"/>
  <c r="X446" i="43"/>
  <c r="G2641" i="4"/>
  <c r="X445" i="43"/>
  <c r="G2640" i="4"/>
  <c r="X444" i="43"/>
  <c r="G2639" i="4"/>
  <c r="X443" i="43"/>
  <c r="G2638" i="4"/>
  <c r="X442" i="43"/>
  <c r="G2637" i="4"/>
  <c r="X441" i="43"/>
  <c r="G2636" i="4"/>
  <c r="X440" i="43"/>
  <c r="G2635" i="4"/>
  <c r="X439" i="43"/>
  <c r="G2634" i="4"/>
  <c r="X438" i="43"/>
  <c r="G2633" i="4"/>
  <c r="X437" i="43"/>
  <c r="G2632" i="4"/>
  <c r="X436" i="43"/>
  <c r="G2631" i="4"/>
  <c r="X435" i="43"/>
  <c r="G2630" i="4"/>
  <c r="X434" i="43"/>
  <c r="G2629" i="4"/>
  <c r="X433" i="43"/>
  <c r="G2628" i="4"/>
  <c r="X432" i="43"/>
  <c r="G2627" i="4"/>
  <c r="X431" i="43"/>
  <c r="G2626" i="4"/>
  <c r="X430" i="43"/>
  <c r="G2625" i="4"/>
  <c r="X429" i="43"/>
  <c r="G2624" i="4"/>
  <c r="X428" i="43"/>
  <c r="G2623" i="4"/>
  <c r="X427" i="43"/>
  <c r="G2622" i="4"/>
  <c r="X426" i="43"/>
  <c r="G2621" i="4"/>
  <c r="X425" i="43"/>
  <c r="G2620" i="4"/>
  <c r="X424" i="43"/>
  <c r="G2619" i="4"/>
  <c r="X423" i="43"/>
  <c r="G2618" i="4"/>
  <c r="X422" i="43"/>
  <c r="G2617" i="4"/>
  <c r="X421" i="43"/>
  <c r="G2616" i="4"/>
  <c r="X420" i="43"/>
  <c r="G2615" i="4"/>
  <c r="X419" i="43"/>
  <c r="G2614" i="4"/>
  <c r="X418" i="43"/>
  <c r="G2613" i="4"/>
  <c r="X417" i="43"/>
  <c r="G2612" i="4"/>
  <c r="X416" i="43"/>
  <c r="G2611" i="4"/>
  <c r="X415" i="43"/>
  <c r="G2610" i="4"/>
  <c r="X414" i="43"/>
  <c r="G2609" i="4"/>
  <c r="X413" i="43"/>
  <c r="G2608" i="4"/>
  <c r="X412" i="43"/>
  <c r="G2607" i="4"/>
  <c r="X411" i="43"/>
  <c r="G2606" i="4"/>
  <c r="X410" i="43"/>
  <c r="G2605" i="4"/>
  <c r="X409" i="43"/>
  <c r="G2604" i="4"/>
  <c r="X408" i="43"/>
  <c r="G2603" i="4"/>
  <c r="X407" i="43"/>
  <c r="G2602" i="4"/>
  <c r="X406" i="43"/>
  <c r="G2601" i="4"/>
  <c r="X405" i="43"/>
  <c r="G2600" i="4"/>
  <c r="X404" i="43"/>
  <c r="G2599" i="4"/>
  <c r="X403" i="43"/>
  <c r="G2598" i="4"/>
  <c r="X402" i="43"/>
  <c r="G2597" i="4"/>
  <c r="X401" i="43"/>
  <c r="G2596" i="4"/>
  <c r="X400" i="43"/>
  <c r="G2595" i="4"/>
  <c r="X399" i="43"/>
  <c r="G2594" i="4"/>
  <c r="X398" i="43"/>
  <c r="G2593" i="4"/>
  <c r="X397" i="43"/>
  <c r="G2592" i="4"/>
  <c r="X396" i="43"/>
  <c r="G2591" i="4"/>
  <c r="X395" i="43"/>
  <c r="G2590" i="4"/>
  <c r="X394" i="43"/>
  <c r="G2589" i="4"/>
  <c r="X393" i="43"/>
  <c r="G2588" i="4"/>
  <c r="X392" i="43"/>
  <c r="G2587" i="4"/>
  <c r="X391" i="43"/>
  <c r="G2586" i="4"/>
  <c r="X390" i="43"/>
  <c r="G2585" i="4"/>
  <c r="X389" i="43"/>
  <c r="G2584" i="4"/>
  <c r="X388" i="43"/>
  <c r="G2583" i="4"/>
  <c r="X387" i="43"/>
  <c r="G2582" i="4"/>
  <c r="X386" i="43"/>
  <c r="G2581" i="4"/>
  <c r="X385" i="43"/>
  <c r="G2580" i="4"/>
  <c r="X384" i="43"/>
  <c r="G2579" i="4"/>
  <c r="X383" i="43"/>
  <c r="G2578" i="4"/>
  <c r="X382" i="43"/>
  <c r="G2577" i="4"/>
  <c r="X381" i="43"/>
  <c r="G2576" i="4"/>
  <c r="X380" i="43"/>
  <c r="G2575" i="4"/>
  <c r="X379" i="43"/>
  <c r="G2574" i="4"/>
  <c r="X378" i="43"/>
  <c r="G2573" i="4"/>
  <c r="X377" i="43"/>
  <c r="G2572" i="4"/>
  <c r="X376" i="43"/>
  <c r="G2571" i="4"/>
  <c r="X375" i="43"/>
  <c r="G2570" i="4"/>
  <c r="X374" i="43"/>
  <c r="G2569" i="4"/>
  <c r="X373" i="43"/>
  <c r="G2568" i="4"/>
  <c r="X372" i="43"/>
  <c r="G2567" i="4"/>
  <c r="X371" i="43"/>
  <c r="G2566" i="4"/>
  <c r="X370" i="43"/>
  <c r="G2565" i="4"/>
  <c r="X369" i="43"/>
  <c r="G2564" i="4"/>
  <c r="X368" i="43"/>
  <c r="G2563" i="4"/>
  <c r="X367" i="43"/>
  <c r="G2562" i="4"/>
  <c r="X366" i="43"/>
  <c r="G2561" i="4"/>
  <c r="X365" i="43"/>
  <c r="G2560" i="4"/>
  <c r="X364" i="43"/>
  <c r="G2559" i="4"/>
  <c r="X363" i="43"/>
  <c r="G2558" i="4"/>
  <c r="X362" i="43"/>
  <c r="G2557" i="4"/>
  <c r="X361" i="43"/>
  <c r="G2556" i="4"/>
  <c r="X360" i="43"/>
  <c r="G2555" i="4"/>
  <c r="X359" i="43"/>
  <c r="G2554" i="4"/>
  <c r="X358" i="43"/>
  <c r="G2553" i="4"/>
  <c r="X357" i="43"/>
  <c r="G2552" i="4"/>
  <c r="X356" i="43"/>
  <c r="G2551" i="4"/>
  <c r="X355" i="43"/>
  <c r="G2550" i="4"/>
  <c r="X354" i="43"/>
  <c r="G2549" i="4"/>
  <c r="X353" i="43"/>
  <c r="G2548" i="4"/>
  <c r="X352" i="43"/>
  <c r="G2547" i="4"/>
  <c r="X351" i="43"/>
  <c r="G2546" i="4"/>
  <c r="X350" i="43"/>
  <c r="G2545" i="4"/>
  <c r="X349" i="43"/>
  <c r="G2544" i="4"/>
  <c r="X348" i="43"/>
  <c r="G2543" i="4"/>
  <c r="X347" i="43"/>
  <c r="G2542" i="4"/>
  <c r="X346" i="43"/>
  <c r="G2541" i="4"/>
  <c r="X345" i="43"/>
  <c r="G2540" i="4"/>
  <c r="X344" i="43"/>
  <c r="G2539" i="4"/>
  <c r="X343" i="43"/>
  <c r="G2538" i="4"/>
  <c r="X342" i="43"/>
  <c r="G2537" i="4"/>
  <c r="X341" i="43"/>
  <c r="G2536" i="4"/>
  <c r="X340" i="43"/>
  <c r="G2535" i="4"/>
  <c r="X339" i="43"/>
  <c r="G2534" i="4"/>
  <c r="X338" i="43"/>
  <c r="G2533" i="4"/>
  <c r="X337" i="43"/>
  <c r="G2532" i="4"/>
  <c r="X336" i="43"/>
  <c r="G2531" i="4"/>
  <c r="X335" i="43"/>
  <c r="G2530" i="4"/>
  <c r="X334" i="43"/>
  <c r="G2529" i="4"/>
  <c r="X333" i="43"/>
  <c r="G2528" i="4"/>
  <c r="X332" i="43"/>
  <c r="G2527" i="4"/>
  <c r="X331" i="43"/>
  <c r="G2526" i="4"/>
  <c r="X330" i="43"/>
  <c r="G2525" i="4"/>
  <c r="X329" i="43"/>
  <c r="G2524" i="4"/>
  <c r="X328" i="43"/>
  <c r="G2523" i="4"/>
  <c r="X327" i="43"/>
  <c r="G2522" i="4"/>
  <c r="X326" i="43"/>
  <c r="G2521" i="4"/>
  <c r="X325" i="43"/>
  <c r="G2520" i="4"/>
  <c r="X324" i="43"/>
  <c r="G2519" i="4"/>
  <c r="X323" i="43"/>
  <c r="G2518" i="4"/>
  <c r="X322" i="43"/>
  <c r="G2517" i="4"/>
  <c r="X321" i="43"/>
  <c r="G2516" i="4"/>
  <c r="X320" i="43"/>
  <c r="G2515" i="4"/>
  <c r="X319" i="43"/>
  <c r="G2514" i="4"/>
  <c r="X318" i="43"/>
  <c r="G2513" i="4"/>
  <c r="X317" i="43"/>
  <c r="G2512" i="4"/>
  <c r="X316" i="43"/>
  <c r="G2511" i="4"/>
  <c r="X315" i="43"/>
  <c r="G2510" i="4"/>
  <c r="X314" i="43"/>
  <c r="G2509" i="4"/>
  <c r="X313" i="43"/>
  <c r="G2508" i="4"/>
  <c r="X312" i="43"/>
  <c r="G2507" i="4"/>
  <c r="X311" i="43"/>
  <c r="G2506" i="4"/>
  <c r="X310" i="43"/>
  <c r="G2505" i="4"/>
  <c r="X309" i="43"/>
  <c r="G2504" i="4"/>
  <c r="X308" i="43"/>
  <c r="G2503" i="4"/>
  <c r="X307" i="43"/>
  <c r="G2502" i="4"/>
  <c r="X306" i="43"/>
  <c r="G2501" i="4"/>
  <c r="X305" i="43"/>
  <c r="G2500" i="4"/>
  <c r="X304" i="43"/>
  <c r="G2499" i="4"/>
  <c r="X303" i="43"/>
  <c r="G2498" i="4"/>
  <c r="X302" i="43"/>
  <c r="G2497" i="4"/>
  <c r="X301" i="43"/>
  <c r="G2496" i="4"/>
  <c r="X300" i="43"/>
  <c r="G2495" i="4"/>
  <c r="X299" i="43"/>
  <c r="G2494" i="4"/>
  <c r="X298" i="43"/>
  <c r="G2493" i="4"/>
  <c r="X297" i="43"/>
  <c r="G2492" i="4"/>
  <c r="X296" i="43"/>
  <c r="G2491" i="4"/>
  <c r="X295" i="43"/>
  <c r="G2490" i="4"/>
  <c r="X294" i="43"/>
  <c r="G2489" i="4"/>
  <c r="X293" i="43"/>
  <c r="G2488" i="4"/>
  <c r="X292" i="43"/>
  <c r="G2487" i="4"/>
  <c r="X291" i="43"/>
  <c r="G2486" i="4"/>
  <c r="X290" i="43"/>
  <c r="G2485" i="4"/>
  <c r="X289" i="43"/>
  <c r="G2484" i="4"/>
  <c r="X288" i="43"/>
  <c r="G2483" i="4"/>
  <c r="X287" i="43"/>
  <c r="G2482" i="4"/>
  <c r="X286" i="43"/>
  <c r="G2481" i="4"/>
  <c r="X285" i="43"/>
  <c r="G2480" i="4"/>
  <c r="X284" i="43"/>
  <c r="G2479" i="4"/>
  <c r="X283" i="43"/>
  <c r="G2478" i="4"/>
  <c r="X282" i="43"/>
  <c r="G2477" i="4"/>
  <c r="X281" i="43"/>
  <c r="G2476" i="4"/>
  <c r="X280" i="43"/>
  <c r="G2475" i="4"/>
  <c r="X279" i="43"/>
  <c r="G2474" i="4"/>
  <c r="X278" i="43"/>
  <c r="G2473" i="4"/>
  <c r="X277" i="43"/>
  <c r="G2472" i="4"/>
  <c r="X276" i="43"/>
  <c r="G2471" i="4"/>
  <c r="X275" i="43"/>
  <c r="G2470" i="4"/>
  <c r="X274" i="43"/>
  <c r="G2469" i="4"/>
  <c r="X273" i="43"/>
  <c r="G2468" i="4"/>
  <c r="X272" i="43"/>
  <c r="G2467" i="4"/>
  <c r="X271" i="43"/>
  <c r="G2466" i="4"/>
  <c r="X270" i="43"/>
  <c r="G2465" i="4"/>
  <c r="X269" i="43"/>
  <c r="G2464" i="4"/>
  <c r="X268" i="43"/>
  <c r="G2463" i="4"/>
  <c r="X267" i="43"/>
  <c r="G2462" i="4"/>
  <c r="X266" i="43"/>
  <c r="G2461" i="4"/>
  <c r="X265" i="43"/>
  <c r="G2460" i="4"/>
  <c r="X264" i="43"/>
  <c r="G2459" i="4"/>
  <c r="X263" i="43"/>
  <c r="G2458" i="4"/>
  <c r="X262" i="43"/>
  <c r="G2457" i="4"/>
  <c r="X261" i="43"/>
  <c r="G2456" i="4"/>
  <c r="X260" i="43"/>
  <c r="G2455" i="4"/>
  <c r="X259" i="43"/>
  <c r="G2454" i="4"/>
  <c r="X258" i="43"/>
  <c r="G2453" i="4"/>
  <c r="X257" i="43"/>
  <c r="G2452" i="4"/>
  <c r="X256" i="43"/>
  <c r="G2451" i="4"/>
  <c r="X255" i="43"/>
  <c r="G2450" i="4"/>
  <c r="X254" i="43"/>
  <c r="G2449" i="4"/>
  <c r="X253" i="43"/>
  <c r="G2448" i="4"/>
  <c r="X252" i="43"/>
  <c r="G2447" i="4"/>
  <c r="X251" i="43"/>
  <c r="G2446" i="4"/>
  <c r="X250" i="43"/>
  <c r="G2445" i="4"/>
  <c r="X249" i="43"/>
  <c r="G2444" i="4"/>
  <c r="X248" i="43"/>
  <c r="G2443" i="4"/>
  <c r="X247" i="43"/>
  <c r="G2442" i="4"/>
  <c r="X246" i="43"/>
  <c r="G2441" i="4"/>
  <c r="X245" i="43"/>
  <c r="G2440" i="4"/>
  <c r="X244" i="43"/>
  <c r="G2439" i="4"/>
  <c r="X243" i="43"/>
  <c r="G2438" i="4"/>
  <c r="X242" i="43"/>
  <c r="G2437" i="4"/>
  <c r="X241" i="43"/>
  <c r="G2436" i="4"/>
  <c r="X240" i="43"/>
  <c r="G2435" i="4"/>
  <c r="X239" i="43"/>
  <c r="G2434" i="4"/>
  <c r="X238" i="43"/>
  <c r="G2433" i="4"/>
  <c r="X237" i="43"/>
  <c r="G2432" i="4"/>
  <c r="X236" i="43"/>
  <c r="G2431" i="4"/>
  <c r="X235" i="43"/>
  <c r="G2430" i="4"/>
  <c r="X234" i="43"/>
  <c r="G2429" i="4"/>
  <c r="X233" i="43"/>
  <c r="G2428" i="4"/>
  <c r="X232" i="43"/>
  <c r="G2427" i="4"/>
  <c r="X231" i="43"/>
  <c r="G2426" i="4"/>
  <c r="X230" i="43"/>
  <c r="G2425" i="4"/>
  <c r="X229" i="43"/>
  <c r="G2424" i="4"/>
  <c r="X228" i="43"/>
  <c r="G2423" i="4"/>
  <c r="X227" i="43"/>
  <c r="G2422" i="4"/>
  <c r="X226" i="43"/>
  <c r="G2421" i="4"/>
  <c r="X225" i="43"/>
  <c r="G2420" i="4"/>
  <c r="X224" i="43"/>
  <c r="G2419" i="4"/>
  <c r="X223" i="43"/>
  <c r="G2418" i="4"/>
  <c r="X222" i="43"/>
  <c r="G2417" i="4"/>
  <c r="X221" i="43"/>
  <c r="G2416" i="4"/>
  <c r="X220" i="43"/>
  <c r="G2415" i="4"/>
  <c r="X219" i="43"/>
  <c r="G2414" i="4"/>
  <c r="X218" i="43"/>
  <c r="G2413" i="4"/>
  <c r="X217" i="43"/>
  <c r="G2412" i="4"/>
  <c r="X216" i="43"/>
  <c r="G2411" i="4"/>
  <c r="X215" i="43"/>
  <c r="G2410" i="4"/>
  <c r="X214" i="43"/>
  <c r="G2409" i="4"/>
  <c r="X213" i="43"/>
  <c r="G2408" i="4"/>
  <c r="X212" i="43"/>
  <c r="G2407" i="4"/>
  <c r="X211" i="43"/>
  <c r="G2406" i="4"/>
  <c r="X210" i="43"/>
  <c r="G2405" i="4"/>
  <c r="X209" i="43"/>
  <c r="G2404" i="4"/>
  <c r="X208" i="43"/>
  <c r="G2403" i="4"/>
  <c r="X207" i="43"/>
  <c r="G2402" i="4"/>
  <c r="X206" i="43"/>
  <c r="G2401" i="4"/>
  <c r="X205" i="43"/>
  <c r="G2400" i="4"/>
  <c r="X204" i="43"/>
  <c r="G2399" i="4"/>
  <c r="X203" i="43"/>
  <c r="G2398" i="4"/>
  <c r="X202" i="43"/>
  <c r="G2397" i="4"/>
  <c r="X201" i="43"/>
  <c r="G2396" i="4"/>
  <c r="X200" i="43"/>
  <c r="G2395" i="4"/>
  <c r="X199" i="43"/>
  <c r="G2394" i="4"/>
  <c r="X198" i="43"/>
  <c r="G2393" i="4"/>
  <c r="X197" i="43"/>
  <c r="G2392" i="4"/>
  <c r="X196" i="43"/>
  <c r="G2391" i="4"/>
  <c r="X195" i="43"/>
  <c r="G2390" i="4"/>
  <c r="X194" i="43"/>
  <c r="G2389" i="4"/>
  <c r="X193" i="43"/>
  <c r="G2388" i="4"/>
  <c r="X192" i="43"/>
  <c r="G2387" i="4"/>
  <c r="X191" i="43"/>
  <c r="G2386" i="4"/>
  <c r="X190" i="43"/>
  <c r="G2385" i="4"/>
  <c r="X189" i="43"/>
  <c r="G2384" i="4"/>
  <c r="X188" i="43"/>
  <c r="G2383" i="4"/>
  <c r="X187" i="43"/>
  <c r="G2382" i="4"/>
  <c r="X186" i="43"/>
  <c r="G2381" i="4"/>
  <c r="X185" i="43"/>
  <c r="G2380" i="4"/>
  <c r="X184" i="43"/>
  <c r="G2379" i="4"/>
  <c r="X183" i="43"/>
  <c r="G2378" i="4"/>
  <c r="X182" i="43"/>
  <c r="G2377" i="4"/>
  <c r="X181" i="43"/>
  <c r="G2376" i="4"/>
  <c r="X180" i="43"/>
  <c r="G2375" i="4"/>
  <c r="X179" i="43"/>
  <c r="G2374" i="4"/>
  <c r="X178" i="43"/>
  <c r="G2373" i="4"/>
  <c r="X177" i="43"/>
  <c r="G2372" i="4"/>
  <c r="X176" i="43"/>
  <c r="G2371" i="4"/>
  <c r="X175" i="43"/>
  <c r="G2370" i="4"/>
  <c r="X174" i="43"/>
  <c r="G2369" i="4"/>
  <c r="X173" i="43"/>
  <c r="G2368" i="4"/>
  <c r="X172" i="43"/>
  <c r="G2367" i="4"/>
  <c r="X171" i="43"/>
  <c r="G2366" i="4"/>
  <c r="X170" i="43"/>
  <c r="G2365" i="4"/>
  <c r="X169" i="43"/>
  <c r="G2364" i="4"/>
  <c r="X168" i="43"/>
  <c r="G2363" i="4"/>
  <c r="X167" i="43"/>
  <c r="G2362" i="4"/>
  <c r="X166" i="43"/>
  <c r="G2361" i="4"/>
  <c r="X165" i="43"/>
  <c r="G2360" i="4"/>
  <c r="X164" i="43"/>
  <c r="G2359" i="4"/>
  <c r="X163" i="43"/>
  <c r="G2358" i="4"/>
  <c r="X162" i="43"/>
  <c r="G2357" i="4"/>
  <c r="X161" i="43"/>
  <c r="G2356" i="4"/>
  <c r="X160" i="43"/>
  <c r="G2355" i="4"/>
  <c r="X159" i="43"/>
  <c r="G2354" i="4"/>
  <c r="X158" i="43"/>
  <c r="G2353" i="4"/>
  <c r="X157" i="43"/>
  <c r="G2352" i="4"/>
  <c r="X156" i="43"/>
  <c r="G2351" i="4"/>
  <c r="X155" i="43"/>
  <c r="G2350" i="4"/>
  <c r="X154" i="43"/>
  <c r="G2349" i="4"/>
  <c r="X153" i="43"/>
  <c r="G2348" i="4"/>
  <c r="X152" i="43"/>
  <c r="G2347" i="4"/>
  <c r="X151" i="43"/>
  <c r="G2346" i="4"/>
  <c r="X150" i="43"/>
  <c r="G2345" i="4"/>
  <c r="X149" i="43"/>
  <c r="G2344" i="4"/>
  <c r="X148" i="43"/>
  <c r="G2343" i="4"/>
  <c r="X147" i="43"/>
  <c r="G2342" i="4"/>
  <c r="X146" i="43"/>
  <c r="G2341" i="4"/>
  <c r="X145" i="43"/>
  <c r="G2340" i="4"/>
  <c r="X144" i="43"/>
  <c r="G2339" i="4"/>
  <c r="X143" i="43"/>
  <c r="G2338" i="4"/>
  <c r="X142" i="43"/>
  <c r="G2337" i="4"/>
  <c r="X141" i="43"/>
  <c r="G2336" i="4"/>
  <c r="X140" i="43"/>
  <c r="G2335" i="4"/>
  <c r="X139" i="43"/>
  <c r="G2334" i="4"/>
  <c r="X138" i="43"/>
  <c r="G2333" i="4"/>
  <c r="X137" i="43"/>
  <c r="G2332" i="4"/>
  <c r="X136" i="43"/>
  <c r="G2331" i="4"/>
  <c r="X135" i="43"/>
  <c r="G2330" i="4"/>
  <c r="X134" i="43"/>
  <c r="G2329" i="4"/>
  <c r="X133" i="43"/>
  <c r="G2328" i="4"/>
  <c r="X132" i="43"/>
  <c r="G2327" i="4"/>
  <c r="X131" i="43"/>
  <c r="G2326" i="4"/>
  <c r="X130" i="43"/>
  <c r="G2325" i="4"/>
  <c r="X129" i="43"/>
  <c r="G2324" i="4"/>
  <c r="X128" i="43"/>
  <c r="G2323" i="4"/>
  <c r="X127" i="43"/>
  <c r="G2322" i="4"/>
  <c r="X126" i="43"/>
  <c r="G2321" i="4"/>
  <c r="X125" i="43"/>
  <c r="G2320" i="4"/>
  <c r="X124" i="43"/>
  <c r="G2319" i="4"/>
  <c r="X123" i="43"/>
  <c r="G2318" i="4"/>
  <c r="X122" i="43"/>
  <c r="G2317" i="4"/>
  <c r="X121" i="43"/>
  <c r="G2316" i="4"/>
  <c r="X120" i="43"/>
  <c r="G2315" i="4"/>
  <c r="X119" i="43"/>
  <c r="G2314" i="4"/>
  <c r="X118" i="43"/>
  <c r="G2313" i="4"/>
  <c r="X117" i="43"/>
  <c r="G2312" i="4"/>
  <c r="X116" i="43"/>
  <c r="G2311" i="4"/>
  <c r="X115" i="43"/>
  <c r="G2310" i="4"/>
  <c r="X114" i="43"/>
  <c r="G2309" i="4"/>
  <c r="X113" i="43"/>
  <c r="G2308" i="4"/>
  <c r="X112" i="43"/>
  <c r="G2307" i="4"/>
  <c r="X111" i="43"/>
  <c r="G2306" i="4"/>
  <c r="X110" i="43"/>
  <c r="G2305" i="4"/>
  <c r="X109" i="43"/>
  <c r="G2304" i="4"/>
  <c r="X108" i="43"/>
  <c r="G2303" i="4"/>
  <c r="X107" i="43"/>
  <c r="G2302" i="4"/>
  <c r="X106" i="43"/>
  <c r="G2301" i="4"/>
  <c r="X105" i="43"/>
  <c r="G2300" i="4"/>
  <c r="X104" i="43"/>
  <c r="G2299" i="4"/>
  <c r="X103" i="43"/>
  <c r="G2298" i="4"/>
  <c r="X102" i="43"/>
  <c r="G2297" i="4"/>
  <c r="X101" i="43"/>
  <c r="G2296" i="4"/>
  <c r="X100" i="43"/>
  <c r="G2295" i="4"/>
  <c r="X99" i="43"/>
  <c r="G2294" i="4"/>
  <c r="X98" i="43"/>
  <c r="G2293" i="4"/>
  <c r="X97" i="43"/>
  <c r="G2292" i="4"/>
  <c r="X96" i="43"/>
  <c r="G2291" i="4"/>
  <c r="X95" i="43"/>
  <c r="G2290" i="4"/>
  <c r="X94" i="43"/>
  <c r="G2289" i="4"/>
  <c r="X93" i="43"/>
  <c r="G2288" i="4"/>
  <c r="X92" i="43"/>
  <c r="G2287" i="4"/>
  <c r="X91" i="43"/>
  <c r="G2286" i="4"/>
  <c r="X90" i="43"/>
  <c r="G2285" i="4"/>
  <c r="X89" i="43"/>
  <c r="G2284" i="4"/>
  <c r="X88" i="43"/>
  <c r="G2283" i="4"/>
  <c r="X87" i="43"/>
  <c r="G2282" i="4"/>
  <c r="X86" i="43"/>
  <c r="G2281" i="4"/>
  <c r="X85" i="43"/>
  <c r="G2280" i="4"/>
  <c r="X84" i="43"/>
  <c r="G2279" i="4"/>
  <c r="X83" i="43"/>
  <c r="G2278" i="4"/>
  <c r="X82" i="43"/>
  <c r="G2277" i="4"/>
  <c r="X81" i="43"/>
  <c r="G2276" i="4"/>
  <c r="X80" i="43"/>
  <c r="G2275" i="4"/>
  <c r="X79" i="43"/>
  <c r="G2274" i="4"/>
  <c r="X78" i="43"/>
  <c r="G2273" i="4"/>
  <c r="X77" i="43"/>
  <c r="G2272" i="4"/>
  <c r="X76" i="43"/>
  <c r="G2271" i="4"/>
  <c r="X75" i="43"/>
  <c r="G2270" i="4"/>
  <c r="X74" i="43"/>
  <c r="G2269" i="4"/>
  <c r="X73" i="43"/>
  <c r="G2268" i="4"/>
  <c r="X72" i="43"/>
  <c r="G2267" i="4"/>
  <c r="X71" i="43"/>
  <c r="G2266" i="4"/>
  <c r="X70" i="43"/>
  <c r="G2265" i="4"/>
  <c r="X69" i="43"/>
  <c r="G2264" i="4"/>
  <c r="X68" i="43"/>
  <c r="G2263" i="4"/>
  <c r="X67" i="43"/>
  <c r="G2262" i="4"/>
  <c r="X66" i="43"/>
  <c r="G2261" i="4"/>
  <c r="X65" i="43"/>
  <c r="G2260" i="4"/>
  <c r="X64" i="43"/>
  <c r="G2259" i="4"/>
  <c r="X63" i="43"/>
  <c r="G2258" i="4"/>
  <c r="X62" i="43"/>
  <c r="G2257" i="4"/>
  <c r="X61" i="43"/>
  <c r="G2256" i="4"/>
  <c r="X60" i="43"/>
  <c r="G2255" i="4"/>
  <c r="X59" i="43"/>
  <c r="G2254" i="4"/>
  <c r="X58" i="43"/>
  <c r="G2253" i="4"/>
  <c r="X57" i="43"/>
  <c r="G2252" i="4"/>
  <c r="X56" i="43"/>
  <c r="G2251" i="4"/>
  <c r="X55" i="43"/>
  <c r="G2250" i="4"/>
  <c r="X54" i="43"/>
  <c r="G2249" i="4"/>
  <c r="X53" i="43"/>
  <c r="G2248" i="4"/>
  <c r="X52" i="43"/>
  <c r="G2247" i="4"/>
  <c r="X51" i="43"/>
  <c r="G2246" i="4"/>
  <c r="X50" i="43"/>
  <c r="G2245" i="4"/>
  <c r="X49" i="43"/>
  <c r="G2244" i="4"/>
  <c r="X48" i="43"/>
  <c r="G2243" i="4"/>
  <c r="X47" i="43"/>
  <c r="G2242" i="4"/>
  <c r="X46" i="43"/>
  <c r="G2241" i="4"/>
  <c r="X45" i="43"/>
  <c r="G2240" i="4"/>
  <c r="X44" i="43"/>
  <c r="G2239" i="4"/>
  <c r="X43" i="43"/>
  <c r="G2238" i="4"/>
  <c r="X42" i="43"/>
  <c r="G2237" i="4"/>
  <c r="X41" i="43"/>
  <c r="G2236" i="4"/>
  <c r="X40" i="43"/>
  <c r="G2235" i="4"/>
  <c r="X39" i="43"/>
  <c r="G2234" i="4"/>
  <c r="X38" i="43"/>
  <c r="G2233" i="4"/>
  <c r="X37" i="43"/>
  <c r="G2232" i="4"/>
  <c r="X36" i="43"/>
  <c r="G2231" i="4"/>
  <c r="X35" i="43"/>
  <c r="G2230" i="4"/>
  <c r="X34" i="43"/>
  <c r="G2229" i="4"/>
  <c r="X33" i="43"/>
  <c r="G2228" i="4"/>
  <c r="X32" i="43"/>
  <c r="G2227" i="4"/>
  <c r="X31" i="43"/>
  <c r="G2226" i="4"/>
  <c r="X30" i="43"/>
  <c r="G2225" i="4"/>
  <c r="X29" i="43"/>
  <c r="G2224" i="4"/>
  <c r="X28" i="43"/>
  <c r="G2223" i="4"/>
  <c r="X27" i="43"/>
  <c r="G2222" i="4"/>
  <c r="X26" i="43"/>
  <c r="G2221" i="4"/>
  <c r="X25" i="43"/>
  <c r="G2220" i="4"/>
  <c r="X24" i="43"/>
  <c r="G2219" i="4"/>
  <c r="X23" i="43"/>
  <c r="G2218" i="4"/>
  <c r="X22" i="43"/>
  <c r="G2217" i="4"/>
  <c r="X21" i="43"/>
  <c r="G2216" i="4"/>
  <c r="X20" i="43"/>
  <c r="G2215" i="4"/>
  <c r="X19" i="43"/>
  <c r="G2214" i="4"/>
  <c r="X18" i="43"/>
  <c r="G2213" i="4"/>
  <c r="X17" i="43"/>
  <c r="G2212" i="4"/>
  <c r="X16" i="43"/>
  <c r="G2211" i="4"/>
  <c r="X15" i="43"/>
  <c r="G2210" i="4"/>
  <c r="X14" i="43"/>
  <c r="G2209" i="4"/>
  <c r="X13" i="43"/>
  <c r="G2208" i="4"/>
  <c r="X12" i="43"/>
  <c r="G2207" i="4"/>
  <c r="X11" i="43"/>
  <c r="G2206" i="4"/>
  <c r="X10" i="43"/>
  <c r="G2205" i="4"/>
  <c r="X9" i="43"/>
  <c r="G2204" i="4"/>
  <c r="X8" i="43"/>
  <c r="G2203" i="4"/>
  <c r="X7" i="43"/>
  <c r="G2202" i="4"/>
  <c r="X726" i="42"/>
  <c r="G2201" i="4"/>
  <c r="X724" i="42"/>
  <c r="G2199" i="4"/>
  <c r="X723" i="42"/>
  <c r="G2198" i="4"/>
  <c r="X722" i="42"/>
  <c r="G2197" i="4"/>
  <c r="X721" i="42"/>
  <c r="G2196" i="4"/>
  <c r="X720" i="42"/>
  <c r="G2195" i="4"/>
  <c r="X719" i="42"/>
  <c r="G2194" i="4"/>
  <c r="X718" i="42"/>
  <c r="G2193" i="4"/>
  <c r="X717" i="42"/>
  <c r="G2192" i="4"/>
  <c r="X716" i="42"/>
  <c r="G2191" i="4"/>
  <c r="X715" i="42"/>
  <c r="G2190" i="4"/>
  <c r="X714" i="42"/>
  <c r="G2189" i="4"/>
  <c r="X713" i="42"/>
  <c r="G2188" i="4"/>
  <c r="X712" i="42"/>
  <c r="G2187" i="4"/>
  <c r="X711" i="42"/>
  <c r="G2186" i="4"/>
  <c r="X710" i="42"/>
  <c r="G2185" i="4"/>
  <c r="X709" i="42"/>
  <c r="G2184" i="4"/>
  <c r="X708" i="42"/>
  <c r="G2183" i="4"/>
  <c r="X707" i="42"/>
  <c r="G2182" i="4"/>
  <c r="X706" i="42"/>
  <c r="G2181" i="4"/>
  <c r="X705" i="42"/>
  <c r="G2180" i="4"/>
  <c r="X704" i="42"/>
  <c r="G2179" i="4"/>
  <c r="X703" i="42"/>
  <c r="G2178" i="4"/>
  <c r="X702" i="42"/>
  <c r="G2177" i="4"/>
  <c r="X701" i="42"/>
  <c r="G2176" i="4"/>
  <c r="X700" i="42"/>
  <c r="G2175" i="4"/>
  <c r="X699" i="42"/>
  <c r="G2174" i="4"/>
  <c r="X698" i="42"/>
  <c r="G2173" i="4"/>
  <c r="X697" i="42"/>
  <c r="G2172" i="4"/>
  <c r="X696" i="42"/>
  <c r="G2171" i="4"/>
  <c r="X695" i="42"/>
  <c r="G2170" i="4"/>
  <c r="X694" i="42"/>
  <c r="G2169" i="4"/>
  <c r="X693" i="42"/>
  <c r="G2168" i="4"/>
  <c r="X692" i="42"/>
  <c r="G2167" i="4"/>
  <c r="X691" i="42"/>
  <c r="G2166" i="4"/>
  <c r="X690" i="42"/>
  <c r="G2165" i="4"/>
  <c r="X689" i="42"/>
  <c r="G2164" i="4"/>
  <c r="X688" i="42"/>
  <c r="G2163" i="4"/>
  <c r="X687" i="42"/>
  <c r="G2162" i="4"/>
  <c r="X686" i="42"/>
  <c r="G2161" i="4"/>
  <c r="X685" i="42"/>
  <c r="G2160" i="4"/>
  <c r="X684" i="42"/>
  <c r="G2159" i="4"/>
  <c r="X683" i="42"/>
  <c r="G2158" i="4"/>
  <c r="X682" i="42"/>
  <c r="G2157" i="4"/>
  <c r="X681" i="42"/>
  <c r="G2156" i="4"/>
  <c r="X680" i="42"/>
  <c r="G2155" i="4"/>
  <c r="X679" i="42"/>
  <c r="G2154" i="4"/>
  <c r="X678" i="42"/>
  <c r="G2153" i="4"/>
  <c r="X677" i="42"/>
  <c r="G2152" i="4"/>
  <c r="X676" i="42"/>
  <c r="G2151" i="4"/>
  <c r="X675" i="42"/>
  <c r="G2150" i="4"/>
  <c r="X674" i="42"/>
  <c r="G2149" i="4"/>
  <c r="X673" i="42"/>
  <c r="G2148" i="4"/>
  <c r="X672" i="42"/>
  <c r="G2147" i="4"/>
  <c r="X671" i="42"/>
  <c r="G2146" i="4"/>
  <c r="X670" i="42"/>
  <c r="G2145" i="4"/>
  <c r="X669" i="42"/>
  <c r="G2144" i="4"/>
  <c r="X668" i="42"/>
  <c r="G2143" i="4"/>
  <c r="X667" i="42"/>
  <c r="G2142" i="4"/>
  <c r="X666" i="42"/>
  <c r="G2141" i="4"/>
  <c r="X665" i="42"/>
  <c r="G2140" i="4"/>
  <c r="X664" i="42"/>
  <c r="G2139" i="4"/>
  <c r="X663" i="42"/>
  <c r="G2138" i="4"/>
  <c r="X662" i="42"/>
  <c r="G2137" i="4"/>
  <c r="X661" i="42"/>
  <c r="G2136" i="4"/>
  <c r="X660" i="42"/>
  <c r="G2135" i="4"/>
  <c r="X659" i="42"/>
  <c r="G2134" i="4"/>
  <c r="X658" i="42"/>
  <c r="G2133" i="4"/>
  <c r="X657" i="42"/>
  <c r="G2132" i="4"/>
  <c r="X656" i="42"/>
  <c r="G2131" i="4"/>
  <c r="X655" i="42"/>
  <c r="G2130" i="4"/>
  <c r="X654" i="42"/>
  <c r="G2129" i="4"/>
  <c r="X653" i="42"/>
  <c r="G2128" i="4"/>
  <c r="X652" i="42"/>
  <c r="G2127" i="4"/>
  <c r="X651" i="42"/>
  <c r="G2126" i="4"/>
  <c r="X650" i="42"/>
  <c r="G2125" i="4"/>
  <c r="X649" i="42"/>
  <c r="G2124" i="4"/>
  <c r="X648" i="42"/>
  <c r="G2123" i="4"/>
  <c r="X647" i="42"/>
  <c r="G2122" i="4"/>
  <c r="X646" i="42"/>
  <c r="G2121" i="4"/>
  <c r="X645" i="42"/>
  <c r="G2120" i="4"/>
  <c r="X643" i="42"/>
  <c r="G2118" i="4"/>
  <c r="X642" i="42"/>
  <c r="G2117" i="4"/>
  <c r="X641" i="42"/>
  <c r="G2116" i="4"/>
  <c r="X640" i="42"/>
  <c r="G2115" i="4"/>
  <c r="X639" i="42"/>
  <c r="G2114" i="4"/>
  <c r="X638" i="42"/>
  <c r="G2113" i="4"/>
  <c r="X637" i="42"/>
  <c r="G2112" i="4"/>
  <c r="X636" i="42"/>
  <c r="G2111" i="4"/>
  <c r="X635" i="42"/>
  <c r="G2110" i="4"/>
  <c r="X634" i="42"/>
  <c r="G2109" i="4"/>
  <c r="X633" i="42"/>
  <c r="G2108" i="4"/>
  <c r="X632" i="42"/>
  <c r="G2107" i="4"/>
  <c r="X631" i="42"/>
  <c r="G2106" i="4"/>
  <c r="X630" i="42"/>
  <c r="G2105" i="4"/>
  <c r="X629" i="42"/>
  <c r="G2104" i="4"/>
  <c r="X628" i="42"/>
  <c r="G2103" i="4"/>
  <c r="X627" i="42"/>
  <c r="G2102" i="4"/>
  <c r="X626" i="42"/>
  <c r="G2101" i="4"/>
  <c r="X625" i="42"/>
  <c r="G2100" i="4"/>
  <c r="X624" i="42"/>
  <c r="G2099" i="4"/>
  <c r="X623" i="42"/>
  <c r="G2098" i="4"/>
  <c r="X622" i="42"/>
  <c r="G2097" i="4"/>
  <c r="X621" i="42"/>
  <c r="G2096" i="4"/>
  <c r="X620" i="42"/>
  <c r="G2095" i="4"/>
  <c r="X619" i="42"/>
  <c r="G2094" i="4"/>
  <c r="X618" i="42"/>
  <c r="G2093" i="4"/>
  <c r="X617" i="42"/>
  <c r="G2092" i="4"/>
  <c r="X616" i="42"/>
  <c r="G2091" i="4"/>
  <c r="X615" i="42"/>
  <c r="G2090" i="4"/>
  <c r="X614" i="42"/>
  <c r="G2089" i="4"/>
  <c r="X613" i="42"/>
  <c r="G2088" i="4"/>
  <c r="X612" i="42"/>
  <c r="G2087" i="4"/>
  <c r="X611" i="42"/>
  <c r="G2086" i="4"/>
  <c r="X610" i="42"/>
  <c r="G2085" i="4"/>
  <c r="X609" i="42"/>
  <c r="G2084" i="4"/>
  <c r="X608" i="42"/>
  <c r="G2083" i="4"/>
  <c r="X607" i="42"/>
  <c r="G2082" i="4"/>
  <c r="X606" i="42"/>
  <c r="G2081" i="4"/>
  <c r="X605" i="42"/>
  <c r="G2080" i="4"/>
  <c r="X604" i="42"/>
  <c r="G2079" i="4"/>
  <c r="X603" i="42"/>
  <c r="G2078" i="4"/>
  <c r="X602" i="42"/>
  <c r="G2077" i="4"/>
  <c r="X601" i="42"/>
  <c r="G2076" i="4"/>
  <c r="X600" i="42"/>
  <c r="G2075" i="4"/>
  <c r="X599" i="42"/>
  <c r="G2074" i="4"/>
  <c r="X598" i="42"/>
  <c r="G2073" i="4"/>
  <c r="X597" i="42"/>
  <c r="G2072" i="4"/>
  <c r="X596" i="42"/>
  <c r="G2071" i="4"/>
  <c r="X595" i="42"/>
  <c r="G2070" i="4"/>
  <c r="X594" i="42"/>
  <c r="G2069" i="4"/>
  <c r="X593" i="42"/>
  <c r="G2068" i="4"/>
  <c r="X592" i="42"/>
  <c r="G2067" i="4"/>
  <c r="X591" i="42"/>
  <c r="G2066" i="4"/>
  <c r="X590" i="42"/>
  <c r="G2065" i="4"/>
  <c r="X589" i="42"/>
  <c r="G2064" i="4"/>
  <c r="X588" i="42"/>
  <c r="G2063" i="4"/>
  <c r="X587" i="42"/>
  <c r="G2062" i="4"/>
  <c r="X586" i="42"/>
  <c r="G2061" i="4"/>
  <c r="X585" i="42"/>
  <c r="G2060" i="4"/>
  <c r="X584" i="42"/>
  <c r="G2059" i="4"/>
  <c r="X583" i="42"/>
  <c r="G2058" i="4"/>
  <c r="X582" i="42"/>
  <c r="G2057" i="4"/>
  <c r="X581" i="42"/>
  <c r="G2056" i="4"/>
  <c r="X580" i="42"/>
  <c r="G2055" i="4"/>
  <c r="X579" i="42"/>
  <c r="G2054" i="4"/>
  <c r="X578" i="42"/>
  <c r="G2053" i="4"/>
  <c r="X577" i="42"/>
  <c r="G2052" i="4"/>
  <c r="X576" i="42"/>
  <c r="G2051" i="4"/>
  <c r="X575" i="42"/>
  <c r="G2050" i="4"/>
  <c r="X574" i="42"/>
  <c r="G2049" i="4"/>
  <c r="X573" i="42"/>
  <c r="G2048" i="4"/>
  <c r="X572" i="42"/>
  <c r="G2047" i="4"/>
  <c r="X571" i="42"/>
  <c r="G2046" i="4"/>
  <c r="X570" i="42"/>
  <c r="G2045" i="4"/>
  <c r="X569" i="42"/>
  <c r="G2044" i="4"/>
  <c r="X568" i="42"/>
  <c r="G2043" i="4"/>
  <c r="X567" i="42"/>
  <c r="G2042" i="4"/>
  <c r="X566" i="42"/>
  <c r="G2041" i="4"/>
  <c r="X565" i="42"/>
  <c r="G2040" i="4"/>
  <c r="X564" i="42"/>
  <c r="G2039" i="4"/>
  <c r="X562" i="42"/>
  <c r="G2037" i="4"/>
  <c r="X561" i="42"/>
  <c r="G2036" i="4"/>
  <c r="X560" i="42"/>
  <c r="G2035" i="4"/>
  <c r="X559" i="42"/>
  <c r="G2034" i="4"/>
  <c r="X558" i="42"/>
  <c r="G2033" i="4"/>
  <c r="X557" i="42"/>
  <c r="G2032" i="4"/>
  <c r="X556" i="42"/>
  <c r="G2031" i="4"/>
  <c r="X555" i="42"/>
  <c r="G2030" i="4"/>
  <c r="X554" i="42"/>
  <c r="G2029" i="4"/>
  <c r="X553" i="42"/>
  <c r="G2028" i="4"/>
  <c r="X552" i="42"/>
  <c r="G2027" i="4"/>
  <c r="X551" i="42"/>
  <c r="G2026" i="4"/>
  <c r="X550" i="42"/>
  <c r="G2025" i="4"/>
  <c r="X549" i="42"/>
  <c r="G2024" i="4"/>
  <c r="X548" i="42"/>
  <c r="G2023" i="4"/>
  <c r="X547" i="42"/>
  <c r="G2022" i="4"/>
  <c r="X546" i="42"/>
  <c r="G2021" i="4"/>
  <c r="X545" i="42"/>
  <c r="G2020" i="4"/>
  <c r="X544" i="42"/>
  <c r="G2019" i="4"/>
  <c r="X543" i="42"/>
  <c r="G2018" i="4"/>
  <c r="X542" i="42"/>
  <c r="G2017" i="4"/>
  <c r="X541" i="42"/>
  <c r="G2016" i="4"/>
  <c r="X540" i="42"/>
  <c r="G2015" i="4"/>
  <c r="X539" i="42"/>
  <c r="G2014" i="4"/>
  <c r="X538" i="42"/>
  <c r="G2013" i="4"/>
  <c r="X537" i="42"/>
  <c r="G2012" i="4"/>
  <c r="X536" i="42"/>
  <c r="G2011" i="4"/>
  <c r="X535" i="42"/>
  <c r="G2010" i="4"/>
  <c r="X534" i="42"/>
  <c r="G2009" i="4"/>
  <c r="X533" i="42"/>
  <c r="G2008" i="4"/>
  <c r="X532" i="42"/>
  <c r="G2007" i="4"/>
  <c r="X531" i="42"/>
  <c r="G2006" i="4"/>
  <c r="X530" i="42"/>
  <c r="G2005" i="4"/>
  <c r="X529" i="42"/>
  <c r="G2004" i="4"/>
  <c r="X528" i="42"/>
  <c r="G2003" i="4"/>
  <c r="X527" i="42"/>
  <c r="G2002" i="4"/>
  <c r="X526" i="42"/>
  <c r="G2001" i="4"/>
  <c r="X525" i="42"/>
  <c r="G2000" i="4"/>
  <c r="X524" i="42"/>
  <c r="G1999" i="4"/>
  <c r="X523" i="42"/>
  <c r="G1998" i="4"/>
  <c r="X522" i="42"/>
  <c r="G1997" i="4"/>
  <c r="X521" i="42"/>
  <c r="G1996" i="4"/>
  <c r="X520" i="42"/>
  <c r="G1995" i="4"/>
  <c r="X519" i="42"/>
  <c r="G1994" i="4"/>
  <c r="X518" i="42"/>
  <c r="G1993" i="4"/>
  <c r="X517" i="42"/>
  <c r="G1992" i="4"/>
  <c r="X516" i="42"/>
  <c r="G1991" i="4"/>
  <c r="X515" i="42"/>
  <c r="G1990" i="4"/>
  <c r="X514" i="42"/>
  <c r="G1989" i="4"/>
  <c r="X513" i="42"/>
  <c r="G1988" i="4"/>
  <c r="X512" i="42"/>
  <c r="G1987" i="4"/>
  <c r="X511" i="42"/>
  <c r="G1986" i="4"/>
  <c r="X510" i="42"/>
  <c r="G1985" i="4"/>
  <c r="X509" i="42"/>
  <c r="G1984" i="4"/>
  <c r="X508" i="42"/>
  <c r="G1983" i="4"/>
  <c r="X507" i="42"/>
  <c r="G1982" i="4"/>
  <c r="X506" i="42"/>
  <c r="G1981" i="4"/>
  <c r="X505" i="42"/>
  <c r="G1980" i="4"/>
  <c r="X504" i="42"/>
  <c r="G1979" i="4"/>
  <c r="X503" i="42"/>
  <c r="G1978" i="4"/>
  <c r="X502" i="42"/>
  <c r="G1977" i="4"/>
  <c r="X501" i="42"/>
  <c r="G1976" i="4"/>
  <c r="X500" i="42"/>
  <c r="G1975" i="4"/>
  <c r="X499" i="42"/>
  <c r="G1974" i="4"/>
  <c r="X498" i="42"/>
  <c r="G1973" i="4"/>
  <c r="X497" i="42"/>
  <c r="G1972" i="4"/>
  <c r="X496" i="42"/>
  <c r="G1971" i="4"/>
  <c r="X495" i="42"/>
  <c r="G1970" i="4"/>
  <c r="X494" i="42"/>
  <c r="G1969" i="4"/>
  <c r="X493" i="42"/>
  <c r="G1968" i="4"/>
  <c r="X492" i="42"/>
  <c r="G1967" i="4"/>
  <c r="X491" i="42"/>
  <c r="G1966" i="4"/>
  <c r="X490" i="42"/>
  <c r="G1965" i="4"/>
  <c r="X489" i="42"/>
  <c r="G1964" i="4"/>
  <c r="X488" i="42"/>
  <c r="G1963" i="4"/>
  <c r="X487" i="42"/>
  <c r="G1962" i="4"/>
  <c r="X486" i="42"/>
  <c r="G1961" i="4"/>
  <c r="X485" i="42"/>
  <c r="G1960" i="4"/>
  <c r="X484" i="42"/>
  <c r="G1959" i="4"/>
  <c r="X483" i="42"/>
  <c r="G1958" i="4"/>
  <c r="X482" i="42"/>
  <c r="G1957" i="4"/>
  <c r="X481" i="42"/>
  <c r="G1956" i="4"/>
  <c r="X480" i="42"/>
  <c r="G1955" i="4"/>
  <c r="X479" i="42"/>
  <c r="G1954" i="4"/>
  <c r="X478" i="42"/>
  <c r="G1953" i="4"/>
  <c r="X477" i="42"/>
  <c r="G1952" i="4"/>
  <c r="X476" i="42"/>
  <c r="G1951" i="4"/>
  <c r="X475" i="42"/>
  <c r="G1950" i="4"/>
  <c r="X474" i="42"/>
  <c r="G1949" i="4"/>
  <c r="X473" i="42"/>
  <c r="G1948" i="4"/>
  <c r="X472" i="42"/>
  <c r="G1947" i="4"/>
  <c r="X471" i="42"/>
  <c r="G1946" i="4"/>
  <c r="X470" i="42"/>
  <c r="G1945" i="4"/>
  <c r="X469" i="42"/>
  <c r="G1944" i="4"/>
  <c r="X468" i="42"/>
  <c r="G1943" i="4"/>
  <c r="X467" i="42"/>
  <c r="G1942" i="4"/>
  <c r="X466" i="42"/>
  <c r="G1941" i="4"/>
  <c r="X465" i="42"/>
  <c r="G1940" i="4"/>
  <c r="X464" i="42"/>
  <c r="G1939" i="4"/>
  <c r="X463" i="42"/>
  <c r="G1938" i="4"/>
  <c r="X462" i="42"/>
  <c r="G1937" i="4"/>
  <c r="X461" i="42"/>
  <c r="G1936" i="4"/>
  <c r="X460" i="42"/>
  <c r="G1935" i="4"/>
  <c r="X459" i="42"/>
  <c r="G1934" i="4"/>
  <c r="X458" i="42"/>
  <c r="G1933" i="4"/>
  <c r="X457" i="42"/>
  <c r="G1932" i="4"/>
  <c r="X456" i="42"/>
  <c r="G1931" i="4"/>
  <c r="X455" i="42"/>
  <c r="G1930" i="4"/>
  <c r="X454" i="42"/>
  <c r="G1929" i="4"/>
  <c r="X453" i="42"/>
  <c r="G1928" i="4"/>
  <c r="X452" i="42"/>
  <c r="G1927" i="4"/>
  <c r="X451" i="42"/>
  <c r="G1926" i="4"/>
  <c r="X450" i="42"/>
  <c r="G1925" i="4"/>
  <c r="X449" i="42"/>
  <c r="G1924" i="4"/>
  <c r="X448" i="42"/>
  <c r="G1923" i="4"/>
  <c r="X447" i="42"/>
  <c r="G1922" i="4"/>
  <c r="X446" i="42"/>
  <c r="G1921" i="4"/>
  <c r="X445" i="42"/>
  <c r="G1920" i="4"/>
  <c r="X444" i="42"/>
  <c r="G1919" i="4"/>
  <c r="X443" i="42"/>
  <c r="G1918" i="4"/>
  <c r="X442" i="42"/>
  <c r="G1917" i="4"/>
  <c r="X441" i="42"/>
  <c r="G1916" i="4"/>
  <c r="X440" i="42"/>
  <c r="G1915" i="4"/>
  <c r="X439" i="42"/>
  <c r="G1914" i="4"/>
  <c r="X438" i="42"/>
  <c r="G1913" i="4"/>
  <c r="X437" i="42"/>
  <c r="G1912" i="4"/>
  <c r="X436" i="42"/>
  <c r="G1911" i="4"/>
  <c r="X435" i="42"/>
  <c r="G1910" i="4"/>
  <c r="X434" i="42"/>
  <c r="G1909" i="4"/>
  <c r="X433" i="42"/>
  <c r="G1908" i="4"/>
  <c r="X432" i="42"/>
  <c r="G1907" i="4"/>
  <c r="X431" i="42"/>
  <c r="G1906" i="4"/>
  <c r="X430" i="42"/>
  <c r="G1905" i="4"/>
  <c r="X429" i="42"/>
  <c r="G1904" i="4"/>
  <c r="X428" i="42"/>
  <c r="G1903" i="4"/>
  <c r="X427" i="42"/>
  <c r="G1902" i="4"/>
  <c r="X426" i="42"/>
  <c r="G1901" i="4"/>
  <c r="X425" i="42"/>
  <c r="G1900" i="4"/>
  <c r="X424" i="42"/>
  <c r="G1899" i="4"/>
  <c r="X423" i="42"/>
  <c r="G1898" i="4"/>
  <c r="X422" i="42"/>
  <c r="G1897" i="4"/>
  <c r="X421" i="42"/>
  <c r="G1896" i="4"/>
  <c r="X420" i="42"/>
  <c r="G1895" i="4"/>
  <c r="X419" i="42"/>
  <c r="G1894" i="4"/>
  <c r="X418" i="42"/>
  <c r="G1893" i="4"/>
  <c r="X417" i="42"/>
  <c r="G1892" i="4"/>
  <c r="X416" i="42"/>
  <c r="G1891" i="4"/>
  <c r="X415" i="42"/>
  <c r="G1890" i="4"/>
  <c r="X414" i="42"/>
  <c r="G1889" i="4"/>
  <c r="X413" i="42"/>
  <c r="G1888" i="4"/>
  <c r="X412" i="42"/>
  <c r="G1887" i="4"/>
  <c r="X411" i="42"/>
  <c r="G1886" i="4"/>
  <c r="X410" i="42"/>
  <c r="G1885" i="4"/>
  <c r="X409" i="42"/>
  <c r="G1884" i="4"/>
  <c r="X408" i="42"/>
  <c r="G1883" i="4"/>
  <c r="X407" i="42"/>
  <c r="G1882" i="4"/>
  <c r="X406" i="42"/>
  <c r="G1881" i="4"/>
  <c r="X405" i="42"/>
  <c r="G1880" i="4"/>
  <c r="X404" i="42"/>
  <c r="G1879" i="4"/>
  <c r="X403" i="42"/>
  <c r="G1878" i="4"/>
  <c r="X402" i="42"/>
  <c r="G1877" i="4"/>
  <c r="X401" i="42"/>
  <c r="G1876" i="4"/>
  <c r="X400" i="42"/>
  <c r="G1875" i="4"/>
  <c r="X399" i="42"/>
  <c r="G1874" i="4"/>
  <c r="X398" i="42"/>
  <c r="G1873" i="4"/>
  <c r="X397" i="42"/>
  <c r="G1872" i="4"/>
  <c r="X396" i="42"/>
  <c r="G1871" i="4"/>
  <c r="X395" i="42"/>
  <c r="G1870" i="4"/>
  <c r="X394" i="42"/>
  <c r="G1869" i="4"/>
  <c r="X393" i="42"/>
  <c r="G1868" i="4"/>
  <c r="X392" i="42"/>
  <c r="G1867" i="4"/>
  <c r="X391" i="42"/>
  <c r="G1866" i="4"/>
  <c r="X390" i="42"/>
  <c r="G1865" i="4"/>
  <c r="X389" i="42"/>
  <c r="G1864" i="4"/>
  <c r="X388" i="42"/>
  <c r="G1863" i="4"/>
  <c r="X387" i="42"/>
  <c r="G1862" i="4"/>
  <c r="X386" i="42"/>
  <c r="G1861" i="4"/>
  <c r="X385" i="42"/>
  <c r="G1860" i="4"/>
  <c r="X384" i="42"/>
  <c r="G1859" i="4"/>
  <c r="X383" i="42"/>
  <c r="G1858" i="4"/>
  <c r="X382" i="42"/>
  <c r="G1857" i="4"/>
  <c r="X381" i="42"/>
  <c r="G1856" i="4"/>
  <c r="X380" i="42"/>
  <c r="G1855" i="4"/>
  <c r="X379" i="42"/>
  <c r="G1854" i="4"/>
  <c r="X378" i="42"/>
  <c r="G1853" i="4"/>
  <c r="X377" i="42"/>
  <c r="G1852" i="4"/>
  <c r="X376" i="42"/>
  <c r="G1851" i="4"/>
  <c r="X375" i="42"/>
  <c r="G1850" i="4"/>
  <c r="X374" i="42"/>
  <c r="G1849" i="4"/>
  <c r="X373" i="42"/>
  <c r="G1848" i="4"/>
  <c r="X372" i="42"/>
  <c r="G1847" i="4"/>
  <c r="X371" i="42"/>
  <c r="G1846" i="4"/>
  <c r="X370" i="42"/>
  <c r="G1845" i="4"/>
  <c r="X369" i="42"/>
  <c r="G1844" i="4"/>
  <c r="X368" i="42"/>
  <c r="G1843" i="4"/>
  <c r="X367" i="42"/>
  <c r="G1842" i="4"/>
  <c r="X366" i="42"/>
  <c r="G1841" i="4"/>
  <c r="X365" i="42"/>
  <c r="G1840" i="4"/>
  <c r="X364" i="42"/>
  <c r="G1839" i="4"/>
  <c r="X363" i="42"/>
  <c r="G1838" i="4"/>
  <c r="X362" i="42"/>
  <c r="G1837" i="4"/>
  <c r="X361" i="42"/>
  <c r="G1836" i="4"/>
  <c r="X360" i="42"/>
  <c r="G1835" i="4"/>
  <c r="X359" i="42"/>
  <c r="G1834" i="4"/>
  <c r="X358" i="42"/>
  <c r="G1833" i="4"/>
  <c r="X357" i="42"/>
  <c r="G1832" i="4"/>
  <c r="X356" i="42"/>
  <c r="G1831" i="4"/>
  <c r="X355" i="42"/>
  <c r="G1830" i="4"/>
  <c r="X354" i="42"/>
  <c r="G1829" i="4"/>
  <c r="X353" i="42"/>
  <c r="G1828" i="4"/>
  <c r="X352" i="42"/>
  <c r="G1827" i="4"/>
  <c r="X351" i="42"/>
  <c r="G1826" i="4"/>
  <c r="X350" i="42"/>
  <c r="G1825" i="4"/>
  <c r="X349" i="42"/>
  <c r="G1824" i="4"/>
  <c r="X348" i="42"/>
  <c r="G1823" i="4"/>
  <c r="X347" i="42"/>
  <c r="G1822" i="4"/>
  <c r="X346" i="42"/>
  <c r="G1821" i="4"/>
  <c r="X345" i="42"/>
  <c r="G1820" i="4"/>
  <c r="X344" i="42"/>
  <c r="G1819" i="4"/>
  <c r="X343" i="42"/>
  <c r="G1818" i="4"/>
  <c r="X342" i="42"/>
  <c r="G1817" i="4"/>
  <c r="X341" i="42"/>
  <c r="G1816" i="4"/>
  <c r="X340" i="42"/>
  <c r="G1815" i="4"/>
  <c r="X339" i="42"/>
  <c r="G1814" i="4"/>
  <c r="X338" i="42"/>
  <c r="G1813" i="4"/>
  <c r="X337" i="42"/>
  <c r="G1812" i="4"/>
  <c r="X336" i="42"/>
  <c r="G1811" i="4"/>
  <c r="X335" i="42"/>
  <c r="G1810" i="4"/>
  <c r="X334" i="42"/>
  <c r="G1809" i="4"/>
  <c r="X333" i="42"/>
  <c r="G1808" i="4"/>
  <c r="X332" i="42"/>
  <c r="G1807" i="4"/>
  <c r="X331" i="42"/>
  <c r="G1806" i="4"/>
  <c r="X330" i="42"/>
  <c r="G1805" i="4"/>
  <c r="X329" i="42"/>
  <c r="G1804" i="4"/>
  <c r="X328" i="42"/>
  <c r="G1803" i="4"/>
  <c r="X327" i="42"/>
  <c r="G1802" i="4"/>
  <c r="X326" i="42"/>
  <c r="G1801" i="4"/>
  <c r="X325" i="42"/>
  <c r="G1800" i="4"/>
  <c r="X324" i="42"/>
  <c r="G1799" i="4"/>
  <c r="X323" i="42"/>
  <c r="G1798" i="4"/>
  <c r="X322" i="42"/>
  <c r="G1797" i="4"/>
  <c r="X321" i="42"/>
  <c r="G1796" i="4"/>
  <c r="X320" i="42"/>
  <c r="G1795" i="4"/>
  <c r="X319" i="42"/>
  <c r="G1794" i="4"/>
  <c r="X318" i="42"/>
  <c r="G1793" i="4"/>
  <c r="X317" i="42"/>
  <c r="G1792" i="4"/>
  <c r="X316" i="42"/>
  <c r="G1791" i="4"/>
  <c r="X315" i="42"/>
  <c r="G1790" i="4"/>
  <c r="X314" i="42"/>
  <c r="G1789" i="4"/>
  <c r="X313" i="42"/>
  <c r="G1788" i="4"/>
  <c r="X312" i="42"/>
  <c r="G1787" i="4"/>
  <c r="X311" i="42"/>
  <c r="G1786" i="4"/>
  <c r="X310" i="42"/>
  <c r="G1785" i="4"/>
  <c r="X309" i="42"/>
  <c r="G1784" i="4"/>
  <c r="X308" i="42"/>
  <c r="G1783" i="4"/>
  <c r="X307" i="42"/>
  <c r="G1782" i="4"/>
  <c r="X306" i="42"/>
  <c r="G1781" i="4"/>
  <c r="X305" i="42"/>
  <c r="G1780" i="4"/>
  <c r="X304" i="42"/>
  <c r="G1779" i="4"/>
  <c r="X303" i="42"/>
  <c r="G1778" i="4"/>
  <c r="X302" i="42"/>
  <c r="G1777" i="4"/>
  <c r="X301" i="42"/>
  <c r="G1776" i="4"/>
  <c r="X300" i="42"/>
  <c r="G1775" i="4"/>
  <c r="X299" i="42"/>
  <c r="G1774" i="4"/>
  <c r="X298" i="42"/>
  <c r="G1773" i="4"/>
  <c r="X297" i="42"/>
  <c r="G1772" i="4"/>
  <c r="X296" i="42"/>
  <c r="G1771" i="4"/>
  <c r="X295" i="42"/>
  <c r="G1770" i="4"/>
  <c r="X294" i="42"/>
  <c r="G1769" i="4"/>
  <c r="X293" i="42"/>
  <c r="G1768" i="4"/>
  <c r="X292" i="42"/>
  <c r="G1767" i="4"/>
  <c r="X291" i="42"/>
  <c r="G1766" i="4"/>
  <c r="X290" i="42"/>
  <c r="G1765" i="4"/>
  <c r="X289" i="42"/>
  <c r="G1764" i="4"/>
  <c r="X288" i="42"/>
  <c r="G1763" i="4"/>
  <c r="X287" i="42"/>
  <c r="G1762" i="4"/>
  <c r="X286" i="42"/>
  <c r="G1761" i="4"/>
  <c r="X285" i="42"/>
  <c r="G1760" i="4"/>
  <c r="X284" i="42"/>
  <c r="G1759" i="4"/>
  <c r="X283" i="42"/>
  <c r="G1758" i="4"/>
  <c r="X282" i="42"/>
  <c r="G1757" i="4"/>
  <c r="X281" i="42"/>
  <c r="G1756" i="4"/>
  <c r="X280" i="42"/>
  <c r="G1755" i="4"/>
  <c r="X279" i="42"/>
  <c r="G1754" i="4"/>
  <c r="X278" i="42"/>
  <c r="G1753" i="4"/>
  <c r="X277" i="42"/>
  <c r="G1752" i="4"/>
  <c r="X276" i="42"/>
  <c r="G1751" i="4"/>
  <c r="X275" i="42"/>
  <c r="G1750" i="4"/>
  <c r="X274" i="42"/>
  <c r="G1749" i="4"/>
  <c r="X273" i="42"/>
  <c r="G1748" i="4"/>
  <c r="X272" i="42"/>
  <c r="G1747" i="4"/>
  <c r="X271" i="42"/>
  <c r="G1746" i="4"/>
  <c r="X270" i="42"/>
  <c r="G1745" i="4"/>
  <c r="X269" i="42"/>
  <c r="G1744" i="4"/>
  <c r="X268" i="42"/>
  <c r="G1743" i="4"/>
  <c r="X267" i="42"/>
  <c r="G1742" i="4"/>
  <c r="X266" i="42"/>
  <c r="G1741" i="4"/>
  <c r="X265" i="42"/>
  <c r="G1740" i="4"/>
  <c r="X264" i="42"/>
  <c r="G1739" i="4"/>
  <c r="X263" i="42"/>
  <c r="G1738" i="4"/>
  <c r="X262" i="42"/>
  <c r="G1737" i="4"/>
  <c r="X261" i="42"/>
  <c r="G1736" i="4"/>
  <c r="X260" i="42"/>
  <c r="G1735" i="4"/>
  <c r="X259" i="42"/>
  <c r="G1734" i="4"/>
  <c r="X258" i="42"/>
  <c r="G1733" i="4"/>
  <c r="X257" i="42"/>
  <c r="G1732" i="4"/>
  <c r="X256" i="42"/>
  <c r="G1731" i="4"/>
  <c r="X255" i="42"/>
  <c r="G1730" i="4"/>
  <c r="X254" i="42"/>
  <c r="G1729" i="4"/>
  <c r="X253" i="42"/>
  <c r="G1728" i="4"/>
  <c r="X252" i="42"/>
  <c r="G1727" i="4"/>
  <c r="X251" i="42"/>
  <c r="G1726" i="4"/>
  <c r="X250" i="42"/>
  <c r="G1725" i="4"/>
  <c r="X249" i="42"/>
  <c r="G1724" i="4"/>
  <c r="X248" i="42"/>
  <c r="G1723" i="4"/>
  <c r="X247" i="42"/>
  <c r="G1722" i="4"/>
  <c r="X246" i="42"/>
  <c r="G1721" i="4"/>
  <c r="X245" i="42"/>
  <c r="G1720" i="4"/>
  <c r="X244" i="42"/>
  <c r="G1719" i="4"/>
  <c r="X243" i="42"/>
  <c r="G1718" i="4"/>
  <c r="X242" i="42"/>
  <c r="G1717" i="4"/>
  <c r="X241" i="42"/>
  <c r="G1716" i="4"/>
  <c r="X240" i="42"/>
  <c r="G1715" i="4"/>
  <c r="X239" i="42"/>
  <c r="G1714" i="4"/>
  <c r="X238" i="42"/>
  <c r="G1713" i="4"/>
  <c r="X237" i="42"/>
  <c r="G1712" i="4"/>
  <c r="X236" i="42"/>
  <c r="G1711" i="4"/>
  <c r="X235" i="42"/>
  <c r="G1710" i="4"/>
  <c r="X234" i="42"/>
  <c r="G1709" i="4"/>
  <c r="X233" i="42"/>
  <c r="G1708" i="4"/>
  <c r="X232" i="42"/>
  <c r="G1707" i="4"/>
  <c r="X231" i="42"/>
  <c r="G1706" i="4"/>
  <c r="X229" i="42"/>
  <c r="G1704" i="4"/>
  <c r="X228" i="42"/>
  <c r="G1703" i="4"/>
  <c r="X227" i="42"/>
  <c r="G1702" i="4"/>
  <c r="X226" i="42"/>
  <c r="G1701" i="4"/>
  <c r="X225" i="42"/>
  <c r="G1700" i="4"/>
  <c r="X224" i="42"/>
  <c r="G1699" i="4"/>
  <c r="X223" i="42"/>
  <c r="G1698" i="4"/>
  <c r="X222" i="42"/>
  <c r="G1697" i="4"/>
  <c r="X221" i="42"/>
  <c r="G1696" i="4"/>
  <c r="X220" i="42"/>
  <c r="G1695" i="4"/>
  <c r="X219" i="42"/>
  <c r="G1694" i="4"/>
  <c r="X218" i="42"/>
  <c r="G1693" i="4"/>
  <c r="X217" i="42"/>
  <c r="G1692" i="4"/>
  <c r="X216" i="42"/>
  <c r="G1691" i="4"/>
  <c r="X215" i="42"/>
  <c r="G1690" i="4"/>
  <c r="X214" i="42"/>
  <c r="G1689" i="4"/>
  <c r="X213" i="42"/>
  <c r="G1688" i="4"/>
  <c r="X212" i="42"/>
  <c r="G1687" i="4"/>
  <c r="X211" i="42"/>
  <c r="G1686" i="4"/>
  <c r="X210" i="42"/>
  <c r="G1685" i="4"/>
  <c r="X209" i="42"/>
  <c r="G1684" i="4"/>
  <c r="X208" i="42"/>
  <c r="G1683" i="4"/>
  <c r="X207" i="42"/>
  <c r="G1682" i="4"/>
  <c r="X206" i="42"/>
  <c r="G1681" i="4"/>
  <c r="X205" i="42"/>
  <c r="G1680" i="4"/>
  <c r="X204" i="42"/>
  <c r="G1679" i="4"/>
  <c r="X203" i="42"/>
  <c r="G1678" i="4"/>
  <c r="X202" i="42"/>
  <c r="G1677" i="4"/>
  <c r="X201" i="42"/>
  <c r="G1676" i="4"/>
  <c r="X200" i="42"/>
  <c r="G1675" i="4"/>
  <c r="X199" i="42"/>
  <c r="G1674" i="4"/>
  <c r="X198" i="42"/>
  <c r="G1673" i="4"/>
  <c r="X197" i="42"/>
  <c r="G1672" i="4"/>
  <c r="X196" i="42"/>
  <c r="G1671" i="4"/>
  <c r="X195" i="42"/>
  <c r="G1670" i="4"/>
  <c r="X194" i="42"/>
  <c r="G1669" i="4"/>
  <c r="X193" i="42"/>
  <c r="G1668" i="4"/>
  <c r="X192" i="42"/>
  <c r="G1667" i="4"/>
  <c r="X191" i="42"/>
  <c r="G1666" i="4"/>
  <c r="X190" i="42"/>
  <c r="G1665" i="4"/>
  <c r="X189" i="42"/>
  <c r="G1664" i="4"/>
  <c r="X188" i="42"/>
  <c r="G1663" i="4"/>
  <c r="X187" i="42"/>
  <c r="G1662" i="4"/>
  <c r="X186" i="42"/>
  <c r="G1661" i="4"/>
  <c r="X185" i="42"/>
  <c r="G1660" i="4"/>
  <c r="X184" i="42"/>
  <c r="G1659" i="4"/>
  <c r="X183" i="42"/>
  <c r="G1658" i="4"/>
  <c r="X182" i="42"/>
  <c r="G1657" i="4"/>
  <c r="X181" i="42"/>
  <c r="G1656" i="4"/>
  <c r="X180" i="42"/>
  <c r="G1655" i="4"/>
  <c r="X179" i="42"/>
  <c r="G1654" i="4"/>
  <c r="X178" i="42"/>
  <c r="G1653" i="4"/>
  <c r="X177" i="42"/>
  <c r="G1652" i="4"/>
  <c r="X176" i="42"/>
  <c r="G1651" i="4"/>
  <c r="X175" i="42"/>
  <c r="G1650" i="4"/>
  <c r="X174" i="42"/>
  <c r="G1649" i="4"/>
  <c r="X173" i="42"/>
  <c r="G1648" i="4"/>
  <c r="X172" i="42"/>
  <c r="G1647" i="4"/>
  <c r="X171" i="42"/>
  <c r="G1646" i="4"/>
  <c r="X170" i="42"/>
  <c r="G1645" i="4"/>
  <c r="X169" i="42"/>
  <c r="G1644" i="4"/>
  <c r="X168" i="42"/>
  <c r="G1643" i="4"/>
  <c r="X167" i="42"/>
  <c r="G1642" i="4"/>
  <c r="X166" i="42"/>
  <c r="G1641" i="4"/>
  <c r="X165" i="42"/>
  <c r="G1640" i="4"/>
  <c r="X164" i="42"/>
  <c r="G1639" i="4"/>
  <c r="X163" i="42"/>
  <c r="G1638" i="4"/>
  <c r="X162" i="42"/>
  <c r="G1637" i="4"/>
  <c r="X161" i="42"/>
  <c r="G1636" i="4"/>
  <c r="X160" i="42"/>
  <c r="G1635" i="4"/>
  <c r="X159" i="42"/>
  <c r="G1634" i="4"/>
  <c r="X158" i="42"/>
  <c r="G1633" i="4"/>
  <c r="X157" i="42"/>
  <c r="G1632" i="4"/>
  <c r="X156" i="42"/>
  <c r="G1631" i="4"/>
  <c r="X155" i="42"/>
  <c r="G1630" i="4"/>
  <c r="X154" i="42"/>
  <c r="G1629" i="4"/>
  <c r="X153" i="42"/>
  <c r="G1628" i="4"/>
  <c r="X152" i="42"/>
  <c r="G1627" i="4"/>
  <c r="X151" i="42"/>
  <c r="G1626" i="4"/>
  <c r="X150" i="42"/>
  <c r="G1625" i="4"/>
  <c r="X149" i="42"/>
  <c r="G1624" i="4"/>
  <c r="X148" i="42"/>
  <c r="G1623" i="4"/>
  <c r="X147" i="42"/>
  <c r="G1622" i="4"/>
  <c r="X146" i="42"/>
  <c r="G1621" i="4"/>
  <c r="X145" i="42"/>
  <c r="G1620" i="4"/>
  <c r="X144" i="42"/>
  <c r="G1619" i="4"/>
  <c r="X143" i="42"/>
  <c r="G1618" i="4"/>
  <c r="X142" i="42"/>
  <c r="G1617" i="4"/>
  <c r="X141" i="42"/>
  <c r="G1616" i="4"/>
  <c r="X140" i="42"/>
  <c r="G1615" i="4"/>
  <c r="X139" i="42"/>
  <c r="G1614" i="4"/>
  <c r="X138" i="42"/>
  <c r="G1613" i="4"/>
  <c r="X137" i="42"/>
  <c r="G1612" i="4"/>
  <c r="X136" i="42"/>
  <c r="G1611" i="4"/>
  <c r="X135" i="42"/>
  <c r="G1610" i="4"/>
  <c r="X134" i="42"/>
  <c r="G1609" i="4"/>
  <c r="X133" i="42"/>
  <c r="G1608" i="4"/>
  <c r="X132" i="42"/>
  <c r="G1607" i="4"/>
  <c r="X131" i="42"/>
  <c r="G1606" i="4"/>
  <c r="X130" i="42"/>
  <c r="G1605" i="4"/>
  <c r="X129" i="42"/>
  <c r="G1604" i="4"/>
  <c r="X128" i="42"/>
  <c r="G1603" i="4"/>
  <c r="X127" i="42"/>
  <c r="G1602" i="4"/>
  <c r="X126" i="42"/>
  <c r="G1601" i="4"/>
  <c r="X125" i="42"/>
  <c r="G1600" i="4"/>
  <c r="X124" i="42"/>
  <c r="G1599" i="4"/>
  <c r="X123" i="42"/>
  <c r="G1598" i="4"/>
  <c r="X122" i="42"/>
  <c r="G1597" i="4"/>
  <c r="X121" i="42"/>
  <c r="G1596" i="4"/>
  <c r="X120" i="42"/>
  <c r="G1595" i="4"/>
  <c r="X119" i="42"/>
  <c r="G1594" i="4"/>
  <c r="X118" i="42"/>
  <c r="G1593" i="4"/>
  <c r="X117" i="42"/>
  <c r="G1592" i="4"/>
  <c r="X116" i="42"/>
  <c r="G1591" i="4"/>
  <c r="X115" i="42"/>
  <c r="G1590" i="4"/>
  <c r="X114" i="42"/>
  <c r="G1589" i="4"/>
  <c r="X113" i="42"/>
  <c r="G1588" i="4"/>
  <c r="X112" i="42"/>
  <c r="G1587" i="4"/>
  <c r="X111" i="42"/>
  <c r="G1586" i="4"/>
  <c r="X110" i="42"/>
  <c r="G1585" i="4"/>
  <c r="X109" i="42"/>
  <c r="G1584" i="4"/>
  <c r="X108" i="42"/>
  <c r="G1583" i="4"/>
  <c r="X107" i="42"/>
  <c r="G1582" i="4"/>
  <c r="X106" i="42"/>
  <c r="G1581" i="4"/>
  <c r="X105" i="42"/>
  <c r="G1580" i="4"/>
  <c r="X104" i="42"/>
  <c r="G1579" i="4"/>
  <c r="X103" i="42"/>
  <c r="G1578" i="4"/>
  <c r="X102" i="42"/>
  <c r="G1577" i="4"/>
  <c r="X101" i="42"/>
  <c r="G1576" i="4"/>
  <c r="X100" i="42"/>
  <c r="G1575" i="4"/>
  <c r="X99" i="42"/>
  <c r="G1574" i="4"/>
  <c r="X98" i="42"/>
  <c r="G1573" i="4"/>
  <c r="X97" i="42"/>
  <c r="G1572" i="4"/>
  <c r="X96" i="42"/>
  <c r="G1571" i="4"/>
  <c r="X95" i="42"/>
  <c r="G1570" i="4"/>
  <c r="X94" i="42"/>
  <c r="G1569" i="4"/>
  <c r="X93" i="42"/>
  <c r="G1568" i="4"/>
  <c r="X92" i="42"/>
  <c r="G1567" i="4"/>
  <c r="X91" i="42"/>
  <c r="G1566" i="4"/>
  <c r="X90" i="42"/>
  <c r="G1565" i="4"/>
  <c r="X89" i="42"/>
  <c r="G1564" i="4"/>
  <c r="X88" i="42"/>
  <c r="G1563" i="4"/>
  <c r="X87" i="42"/>
  <c r="G1562" i="4"/>
  <c r="X86" i="42"/>
  <c r="G1561" i="4"/>
  <c r="X85" i="42"/>
  <c r="G1560" i="4"/>
  <c r="X84" i="42"/>
  <c r="G1559" i="4"/>
  <c r="X83" i="42"/>
  <c r="G1558" i="4"/>
  <c r="X82" i="42"/>
  <c r="G1557" i="4"/>
  <c r="X81" i="42"/>
  <c r="G1556" i="4"/>
  <c r="X80" i="42"/>
  <c r="G1555" i="4"/>
  <c r="X79" i="42"/>
  <c r="G1554" i="4"/>
  <c r="X78" i="42"/>
  <c r="G1553" i="4"/>
  <c r="X77" i="42"/>
  <c r="G1552" i="4"/>
  <c r="X76" i="42"/>
  <c r="G1551" i="4"/>
  <c r="X75" i="42"/>
  <c r="G1550" i="4"/>
  <c r="X74" i="42"/>
  <c r="G1549" i="4"/>
  <c r="X73" i="42"/>
  <c r="G1548" i="4"/>
  <c r="X72" i="42"/>
  <c r="G1547" i="4"/>
  <c r="X71" i="42"/>
  <c r="G1546" i="4"/>
  <c r="X70" i="42"/>
  <c r="G1545" i="4"/>
  <c r="X69" i="42"/>
  <c r="G1544" i="4"/>
  <c r="X68" i="42"/>
  <c r="G1543" i="4"/>
  <c r="X67" i="42"/>
  <c r="G1542" i="4"/>
  <c r="X66" i="42"/>
  <c r="G1541" i="4"/>
  <c r="X65" i="42"/>
  <c r="G1540" i="4"/>
  <c r="X64" i="42"/>
  <c r="G1539" i="4"/>
  <c r="X63" i="42"/>
  <c r="G1538" i="4"/>
  <c r="X62" i="42"/>
  <c r="G1537" i="4"/>
  <c r="X61" i="42"/>
  <c r="G1536" i="4"/>
  <c r="X60" i="42"/>
  <c r="G1535" i="4"/>
  <c r="X59" i="42"/>
  <c r="G1534" i="4"/>
  <c r="X58" i="42"/>
  <c r="G1533" i="4"/>
  <c r="X57" i="42"/>
  <c r="G1532" i="4"/>
  <c r="X56" i="42"/>
  <c r="G1531" i="4"/>
  <c r="X55" i="42"/>
  <c r="G1530" i="4"/>
  <c r="X54" i="42"/>
  <c r="G1529" i="4"/>
  <c r="X53" i="42"/>
  <c r="G1528" i="4"/>
  <c r="X52" i="42"/>
  <c r="G1527" i="4"/>
  <c r="X51" i="42"/>
  <c r="G1526" i="4"/>
  <c r="X50" i="42"/>
  <c r="G1525" i="4"/>
  <c r="X49" i="42"/>
  <c r="G1524" i="4"/>
  <c r="X48" i="42"/>
  <c r="G1523" i="4"/>
  <c r="X47" i="42"/>
  <c r="G1522" i="4"/>
  <c r="X46" i="42"/>
  <c r="G1521" i="4"/>
  <c r="X45" i="42"/>
  <c r="G1520" i="4"/>
  <c r="X44" i="42"/>
  <c r="G1519" i="4"/>
  <c r="X43" i="42"/>
  <c r="G1518" i="4"/>
  <c r="X42" i="42"/>
  <c r="G1517" i="4"/>
  <c r="X41" i="42"/>
  <c r="G1516" i="4"/>
  <c r="X40" i="42"/>
  <c r="G1515" i="4"/>
  <c r="X39" i="42"/>
  <c r="G1514" i="4"/>
  <c r="X38" i="42"/>
  <c r="G1513" i="4"/>
  <c r="X37" i="42"/>
  <c r="G1512" i="4"/>
  <c r="X36" i="42"/>
  <c r="G1511" i="4"/>
  <c r="X35" i="42"/>
  <c r="G1510" i="4"/>
  <c r="X34" i="42"/>
  <c r="G1509" i="4"/>
  <c r="X33" i="42"/>
  <c r="G1508" i="4"/>
  <c r="X32" i="42"/>
  <c r="G1507" i="4"/>
  <c r="X31" i="42"/>
  <c r="G1506" i="4"/>
  <c r="X30" i="42"/>
  <c r="G1505" i="4"/>
  <c r="X29" i="42"/>
  <c r="G1504" i="4"/>
  <c r="X28" i="42"/>
  <c r="G1503" i="4"/>
  <c r="X27" i="42"/>
  <c r="G1502" i="4"/>
  <c r="X26" i="42"/>
  <c r="G1501" i="4"/>
  <c r="X25" i="42"/>
  <c r="G1500" i="4"/>
  <c r="X24" i="42"/>
  <c r="G1499" i="4"/>
  <c r="X23" i="42"/>
  <c r="G1498" i="4"/>
  <c r="X22" i="42"/>
  <c r="G1497" i="4"/>
  <c r="X21" i="42"/>
  <c r="G1496" i="4"/>
  <c r="X20" i="42"/>
  <c r="G1495" i="4"/>
  <c r="X19" i="42"/>
  <c r="G1494" i="4"/>
  <c r="X18" i="42"/>
  <c r="G1493" i="4"/>
  <c r="X17" i="42"/>
  <c r="G1492" i="4"/>
  <c r="X16" i="42"/>
  <c r="G1491" i="4"/>
  <c r="X15" i="42"/>
  <c r="G1490" i="4"/>
  <c r="X14" i="42"/>
  <c r="G1489" i="4"/>
  <c r="X13" i="42"/>
  <c r="G1488" i="4"/>
  <c r="X12" i="42"/>
  <c r="G1487" i="4"/>
  <c r="X11" i="42"/>
  <c r="G1486" i="4"/>
  <c r="X10" i="42"/>
  <c r="G1485" i="4"/>
  <c r="X9" i="42"/>
  <c r="G1484" i="4"/>
  <c r="X8" i="42"/>
  <c r="G1483" i="4"/>
  <c r="X7" i="42"/>
  <c r="G1482" i="4"/>
  <c r="X750" i="41"/>
  <c r="G1481" i="4"/>
  <c r="X749" i="41"/>
  <c r="G1480" i="4"/>
  <c r="X748" i="41"/>
  <c r="G1479" i="4"/>
  <c r="X747" i="41"/>
  <c r="G1478" i="4"/>
  <c r="X746" i="41"/>
  <c r="G1477" i="4"/>
  <c r="X745" i="41"/>
  <c r="G1476" i="4"/>
  <c r="X744" i="41"/>
  <c r="G1475" i="4"/>
  <c r="X743" i="41"/>
  <c r="G1474" i="4"/>
  <c r="X742" i="41"/>
  <c r="G1473" i="4"/>
  <c r="X741" i="41"/>
  <c r="G1472" i="4"/>
  <c r="X740" i="41"/>
  <c r="G1471" i="4"/>
  <c r="X739" i="41"/>
  <c r="G1470" i="4"/>
  <c r="X738" i="41"/>
  <c r="G1469" i="4"/>
  <c r="X737" i="41"/>
  <c r="G1468" i="4"/>
  <c r="X736" i="41"/>
  <c r="G1467" i="4"/>
  <c r="X735" i="41"/>
  <c r="G1466" i="4"/>
  <c r="X734" i="41"/>
  <c r="G1465" i="4"/>
  <c r="X733" i="41"/>
  <c r="G1464" i="4"/>
  <c r="X732" i="41"/>
  <c r="G1463" i="4"/>
  <c r="X731" i="41"/>
  <c r="G1462" i="4"/>
  <c r="X730" i="41"/>
  <c r="G1461" i="4"/>
  <c r="X729" i="41"/>
  <c r="G1460" i="4"/>
  <c r="X728" i="41"/>
  <c r="G1459" i="4"/>
  <c r="X727" i="41"/>
  <c r="G1458" i="4"/>
  <c r="X726" i="41"/>
  <c r="G1457" i="4"/>
  <c r="X725" i="41"/>
  <c r="G1456" i="4"/>
  <c r="X724" i="41"/>
  <c r="G1455" i="4"/>
  <c r="X723" i="41"/>
  <c r="G1454" i="4"/>
  <c r="X722" i="41"/>
  <c r="G1453" i="4"/>
  <c r="X721" i="41"/>
  <c r="G1452" i="4"/>
  <c r="X720" i="41"/>
  <c r="G1451" i="4"/>
  <c r="X719" i="41"/>
  <c r="G1450" i="4"/>
  <c r="X718" i="41"/>
  <c r="G1449" i="4"/>
  <c r="X717" i="41"/>
  <c r="G1448" i="4"/>
  <c r="X716" i="41"/>
  <c r="G1447" i="4"/>
  <c r="X715" i="41"/>
  <c r="G1446" i="4"/>
  <c r="X714" i="41"/>
  <c r="G1445" i="4"/>
  <c r="X713" i="41"/>
  <c r="G1444" i="4"/>
  <c r="X712" i="41"/>
  <c r="G1443" i="4"/>
  <c r="X711" i="41"/>
  <c r="G1442" i="4"/>
  <c r="X710" i="41"/>
  <c r="G1441" i="4"/>
  <c r="X709" i="41"/>
  <c r="G1440" i="4"/>
  <c r="X708" i="41"/>
  <c r="G1439" i="4"/>
  <c r="X707" i="41"/>
  <c r="G1438" i="4"/>
  <c r="X706" i="41"/>
  <c r="G1437" i="4"/>
  <c r="X705" i="41"/>
  <c r="G1436" i="4"/>
  <c r="X704" i="41"/>
  <c r="G1435" i="4"/>
  <c r="X703" i="41"/>
  <c r="G1434" i="4"/>
  <c r="X702" i="41"/>
  <c r="G1433" i="4"/>
  <c r="X701" i="41"/>
  <c r="G1432" i="4"/>
  <c r="X700" i="41"/>
  <c r="G1431" i="4"/>
  <c r="X699" i="41"/>
  <c r="G1430" i="4"/>
  <c r="X698" i="41"/>
  <c r="G1429" i="4"/>
  <c r="X697" i="41"/>
  <c r="G1428" i="4"/>
  <c r="X696" i="41"/>
  <c r="G1427" i="4"/>
  <c r="X695" i="41"/>
  <c r="G1426" i="4"/>
  <c r="X694" i="41"/>
  <c r="G1425" i="4"/>
  <c r="X693" i="41"/>
  <c r="G1424" i="4"/>
  <c r="X692" i="41"/>
  <c r="G1423" i="4"/>
  <c r="X691" i="41"/>
  <c r="G1422" i="4"/>
  <c r="X690" i="41"/>
  <c r="G1421" i="4"/>
  <c r="X689" i="41"/>
  <c r="G1420" i="4"/>
  <c r="X688" i="41"/>
  <c r="G1419" i="4"/>
  <c r="X687" i="41"/>
  <c r="G1418" i="4"/>
  <c r="X686" i="41"/>
  <c r="G1417" i="4"/>
  <c r="X685" i="41"/>
  <c r="G1416" i="4"/>
  <c r="X684" i="41"/>
  <c r="G1415" i="4"/>
  <c r="X683" i="41"/>
  <c r="G1414" i="4"/>
  <c r="X682" i="41"/>
  <c r="G1413" i="4"/>
  <c r="X681" i="41"/>
  <c r="G1412" i="4"/>
  <c r="X680" i="41"/>
  <c r="G1411" i="4"/>
  <c r="X679" i="41"/>
  <c r="G1410" i="4"/>
  <c r="X678" i="41"/>
  <c r="G1409" i="4"/>
  <c r="X677" i="41"/>
  <c r="G1408" i="4"/>
  <c r="X676" i="41"/>
  <c r="G1407" i="4"/>
  <c r="X675" i="41"/>
  <c r="G1406" i="4"/>
  <c r="X674" i="41"/>
  <c r="G1405" i="4"/>
  <c r="X673" i="41"/>
  <c r="G1404" i="4"/>
  <c r="X672" i="41"/>
  <c r="G1403" i="4"/>
  <c r="X671" i="41"/>
  <c r="G1402" i="4"/>
  <c r="X670" i="41"/>
  <c r="G1401" i="4"/>
  <c r="X669" i="41"/>
  <c r="G1400" i="4"/>
  <c r="X668" i="41"/>
  <c r="G1399" i="4"/>
  <c r="X667" i="41"/>
  <c r="G1398" i="4"/>
  <c r="X666" i="41"/>
  <c r="G1397" i="4"/>
  <c r="X665" i="41"/>
  <c r="G1396" i="4"/>
  <c r="X664" i="41"/>
  <c r="G1395" i="4"/>
  <c r="X663" i="41"/>
  <c r="G1394" i="4"/>
  <c r="X662" i="41"/>
  <c r="G1393" i="4"/>
  <c r="X661" i="41"/>
  <c r="G1392" i="4"/>
  <c r="X660" i="41"/>
  <c r="G1391" i="4"/>
  <c r="X659" i="41"/>
  <c r="G1390" i="4"/>
  <c r="X658" i="41"/>
  <c r="G1389" i="4"/>
  <c r="X657" i="41"/>
  <c r="G1388" i="4"/>
  <c r="X656" i="41"/>
  <c r="G1387" i="4"/>
  <c r="X655" i="41"/>
  <c r="G1386" i="4"/>
  <c r="X654" i="41"/>
  <c r="G1385" i="4"/>
  <c r="X653" i="41"/>
  <c r="G1384" i="4"/>
  <c r="X652" i="41"/>
  <c r="G1383" i="4"/>
  <c r="X651" i="41"/>
  <c r="G1382" i="4"/>
  <c r="X650" i="41"/>
  <c r="G1381" i="4"/>
  <c r="X649" i="41"/>
  <c r="G1380" i="4"/>
  <c r="X648" i="41"/>
  <c r="G1379" i="4"/>
  <c r="X647" i="41"/>
  <c r="G1378" i="4"/>
  <c r="X646" i="41"/>
  <c r="G1377" i="4"/>
  <c r="X645" i="41"/>
  <c r="G1376" i="4"/>
  <c r="X644" i="41"/>
  <c r="G1375" i="4"/>
  <c r="X643" i="41"/>
  <c r="G1374" i="4"/>
  <c r="X642" i="41"/>
  <c r="G1373" i="4"/>
  <c r="X641" i="41"/>
  <c r="G1372" i="4"/>
  <c r="X640" i="41"/>
  <c r="G1371" i="4"/>
  <c r="X639" i="41"/>
  <c r="G1370" i="4"/>
  <c r="X638" i="41"/>
  <c r="G1369" i="4"/>
  <c r="X637" i="41"/>
  <c r="G1368" i="4"/>
  <c r="X636" i="41"/>
  <c r="G1367" i="4"/>
  <c r="X635" i="41"/>
  <c r="G1366" i="4"/>
  <c r="X634" i="41"/>
  <c r="G1365" i="4"/>
  <c r="X633" i="41"/>
  <c r="G1364" i="4"/>
  <c r="X632" i="41"/>
  <c r="G1363" i="4"/>
  <c r="X631" i="41"/>
  <c r="G1362" i="4"/>
  <c r="X630" i="41"/>
  <c r="G1361" i="4"/>
  <c r="X629" i="41"/>
  <c r="G1360" i="4"/>
  <c r="X628" i="41"/>
  <c r="G1359" i="4"/>
  <c r="X627" i="41"/>
  <c r="G1358" i="4"/>
  <c r="X626" i="41"/>
  <c r="G1357" i="4"/>
  <c r="X625" i="41"/>
  <c r="G1356" i="4"/>
  <c r="X624" i="41"/>
  <c r="G1355" i="4"/>
  <c r="X623" i="41"/>
  <c r="G1354" i="4"/>
  <c r="X622" i="41"/>
  <c r="G1353" i="4"/>
  <c r="X621" i="41"/>
  <c r="G1352" i="4"/>
  <c r="X620" i="41"/>
  <c r="G1351" i="4"/>
  <c r="X619" i="41"/>
  <c r="G1350" i="4"/>
  <c r="X618" i="41"/>
  <c r="G1349" i="4"/>
  <c r="X617" i="41"/>
  <c r="G1348" i="4"/>
  <c r="X616" i="41"/>
  <c r="G1347" i="4"/>
  <c r="X615" i="41"/>
  <c r="G1346" i="4"/>
  <c r="X614" i="41"/>
  <c r="G1345" i="4"/>
  <c r="X613" i="41"/>
  <c r="G1344" i="4"/>
  <c r="X612" i="41"/>
  <c r="G1343" i="4"/>
  <c r="X611" i="41"/>
  <c r="G1342" i="4"/>
  <c r="X610" i="41"/>
  <c r="G1341" i="4"/>
  <c r="X609" i="41"/>
  <c r="G1340" i="4"/>
  <c r="X608" i="41"/>
  <c r="G1339" i="4"/>
  <c r="X607" i="41"/>
  <c r="G1338" i="4"/>
  <c r="X606" i="41"/>
  <c r="G1337" i="4"/>
  <c r="X605" i="41"/>
  <c r="G1336" i="4"/>
  <c r="X604" i="41"/>
  <c r="G1335" i="4"/>
  <c r="X603" i="41"/>
  <c r="G1334" i="4"/>
  <c r="X602" i="41"/>
  <c r="G1333" i="4"/>
  <c r="X601" i="41"/>
  <c r="G1332" i="4"/>
  <c r="X600" i="41"/>
  <c r="G1331" i="4"/>
  <c r="X599" i="41"/>
  <c r="G1330" i="4"/>
  <c r="X598" i="41"/>
  <c r="G1329" i="4"/>
  <c r="X597" i="41"/>
  <c r="G1328" i="4"/>
  <c r="X596" i="41"/>
  <c r="G1327" i="4"/>
  <c r="X595" i="41"/>
  <c r="G1326" i="4"/>
  <c r="X594" i="41"/>
  <c r="G1325" i="4"/>
  <c r="X593" i="41"/>
  <c r="G1324" i="4"/>
  <c r="X592" i="41"/>
  <c r="G1323" i="4"/>
  <c r="X591" i="41"/>
  <c r="G1322" i="4"/>
  <c r="X590" i="41"/>
  <c r="G1321" i="4"/>
  <c r="X589" i="41"/>
  <c r="G1320" i="4"/>
  <c r="X588" i="41"/>
  <c r="G1319" i="4"/>
  <c r="X587" i="41"/>
  <c r="G1318" i="4"/>
  <c r="X586" i="41"/>
  <c r="G1317" i="4"/>
  <c r="X585" i="41"/>
  <c r="G1316" i="4"/>
  <c r="X584" i="41"/>
  <c r="G1315" i="4"/>
  <c r="X583" i="41"/>
  <c r="G1314" i="4"/>
  <c r="X582" i="41"/>
  <c r="G1313" i="4"/>
  <c r="X581" i="41"/>
  <c r="G1312" i="4"/>
  <c r="X580" i="41"/>
  <c r="G1311" i="4"/>
  <c r="X579" i="41"/>
  <c r="G1310" i="4"/>
  <c r="X578" i="41"/>
  <c r="G1309" i="4"/>
  <c r="X577" i="41"/>
  <c r="G1308" i="4"/>
  <c r="X576" i="41"/>
  <c r="G1307" i="4"/>
  <c r="X575" i="41"/>
  <c r="G1306" i="4"/>
  <c r="X574" i="41"/>
  <c r="G1305" i="4"/>
  <c r="X573" i="41"/>
  <c r="G1304" i="4"/>
  <c r="X572" i="41"/>
  <c r="G1303" i="4"/>
  <c r="X571" i="41"/>
  <c r="G1302" i="4"/>
  <c r="X570" i="41"/>
  <c r="G1301" i="4"/>
  <c r="X569" i="41"/>
  <c r="G1300" i="4"/>
  <c r="X568" i="41"/>
  <c r="G1299" i="4"/>
  <c r="X567" i="41"/>
  <c r="G1298" i="4"/>
  <c r="X566" i="41"/>
  <c r="G1297" i="4"/>
  <c r="X565" i="41"/>
  <c r="G1296" i="4"/>
  <c r="X564" i="41"/>
  <c r="G1295" i="4"/>
  <c r="X563" i="41"/>
  <c r="G1294" i="4"/>
  <c r="X562" i="41"/>
  <c r="G1293" i="4"/>
  <c r="X561" i="41"/>
  <c r="G1292" i="4"/>
  <c r="X560" i="41"/>
  <c r="G1291" i="4"/>
  <c r="X559" i="41"/>
  <c r="G1290" i="4"/>
  <c r="X558" i="41"/>
  <c r="G1289" i="4"/>
  <c r="X557" i="41"/>
  <c r="G1288" i="4"/>
  <c r="X556" i="41"/>
  <c r="G1287" i="4"/>
  <c r="X555" i="41"/>
  <c r="G1286" i="4"/>
  <c r="X554" i="41"/>
  <c r="G1285" i="4"/>
  <c r="X553" i="41"/>
  <c r="G1284" i="4"/>
  <c r="X552" i="41"/>
  <c r="G1283" i="4"/>
  <c r="X551" i="41"/>
  <c r="G1282" i="4"/>
  <c r="X550" i="41"/>
  <c r="G1281" i="4"/>
  <c r="X549" i="41"/>
  <c r="G1280" i="4"/>
  <c r="X548" i="41"/>
  <c r="G1279" i="4"/>
  <c r="X547" i="41"/>
  <c r="G1278" i="4"/>
  <c r="X546" i="41"/>
  <c r="G1277" i="4"/>
  <c r="X545" i="41"/>
  <c r="G1276" i="4"/>
  <c r="X544" i="41"/>
  <c r="G1275" i="4"/>
  <c r="X543" i="41"/>
  <c r="G1274" i="4"/>
  <c r="X542" i="41"/>
  <c r="G1273" i="4"/>
  <c r="X541" i="41"/>
  <c r="G1272" i="4"/>
  <c r="X540" i="41"/>
  <c r="G1271" i="4"/>
  <c r="X539" i="41"/>
  <c r="G1270" i="4"/>
  <c r="X538" i="41"/>
  <c r="G1269" i="4"/>
  <c r="X537" i="41"/>
  <c r="G1268" i="4"/>
  <c r="X536" i="41"/>
  <c r="G1267" i="4"/>
  <c r="X535" i="41"/>
  <c r="G1266" i="4"/>
  <c r="X534" i="41"/>
  <c r="G1265" i="4"/>
  <c r="X533" i="41"/>
  <c r="G1264" i="4"/>
  <c r="X532" i="41"/>
  <c r="G1263" i="4"/>
  <c r="X531" i="41"/>
  <c r="G1262" i="4"/>
  <c r="X530" i="41"/>
  <c r="G1261" i="4"/>
  <c r="X529" i="41"/>
  <c r="G1260" i="4"/>
  <c r="X528" i="41"/>
  <c r="G1259" i="4"/>
  <c r="X527" i="41"/>
  <c r="G1258" i="4"/>
  <c r="X526" i="41"/>
  <c r="G1257" i="4"/>
  <c r="X525" i="41"/>
  <c r="G1256" i="4"/>
  <c r="X524" i="41"/>
  <c r="G1255" i="4"/>
  <c r="X523" i="41"/>
  <c r="G1254" i="4"/>
  <c r="X522" i="41"/>
  <c r="G1253" i="4"/>
  <c r="X521" i="41"/>
  <c r="G1252" i="4"/>
  <c r="X520" i="41"/>
  <c r="G1251" i="4"/>
  <c r="X519" i="41"/>
  <c r="G1250" i="4"/>
  <c r="X518" i="41"/>
  <c r="G1249" i="4"/>
  <c r="X517" i="41"/>
  <c r="G1248" i="4"/>
  <c r="X516" i="41"/>
  <c r="G1247" i="4"/>
  <c r="X515" i="41"/>
  <c r="G1246" i="4"/>
  <c r="X514" i="41"/>
  <c r="G1245" i="4"/>
  <c r="X513" i="41"/>
  <c r="G1244" i="4"/>
  <c r="X512" i="41"/>
  <c r="G1243" i="4"/>
  <c r="X511" i="41"/>
  <c r="G1242" i="4"/>
  <c r="X510" i="41"/>
  <c r="G1241" i="4"/>
  <c r="X509" i="41"/>
  <c r="G1240" i="4"/>
  <c r="X508" i="41"/>
  <c r="G1239" i="4"/>
  <c r="X507" i="41"/>
  <c r="G1238" i="4"/>
  <c r="X506" i="41"/>
  <c r="G1237" i="4"/>
  <c r="X505" i="41"/>
  <c r="G1236" i="4"/>
  <c r="X504" i="41"/>
  <c r="G1235" i="4"/>
  <c r="X503" i="41"/>
  <c r="G1234" i="4"/>
  <c r="X502" i="41"/>
  <c r="G1233" i="4"/>
  <c r="X501" i="41"/>
  <c r="G1232" i="4"/>
  <c r="X500" i="41"/>
  <c r="G1231" i="4"/>
  <c r="X499" i="41"/>
  <c r="G1230" i="4"/>
  <c r="X498" i="41"/>
  <c r="G1229" i="4"/>
  <c r="X497" i="41"/>
  <c r="G1228" i="4"/>
  <c r="X496" i="41"/>
  <c r="G1227" i="4"/>
  <c r="X495" i="41"/>
  <c r="G1226" i="4"/>
  <c r="X494" i="41"/>
  <c r="G1225" i="4"/>
  <c r="X493" i="41"/>
  <c r="G1224" i="4"/>
  <c r="X492" i="41"/>
  <c r="G1223" i="4"/>
  <c r="X491" i="41"/>
  <c r="G1222" i="4"/>
  <c r="X490" i="41"/>
  <c r="G1221" i="4"/>
  <c r="X489" i="41"/>
  <c r="G1220" i="4"/>
  <c r="X488" i="41"/>
  <c r="G1219" i="4"/>
  <c r="X487" i="41"/>
  <c r="G1218" i="4"/>
  <c r="X486" i="41"/>
  <c r="G1217" i="4"/>
  <c r="X485" i="41"/>
  <c r="G1216" i="4"/>
  <c r="X484" i="41"/>
  <c r="G1215" i="4"/>
  <c r="X483" i="41"/>
  <c r="G1214" i="4"/>
  <c r="X482" i="41"/>
  <c r="G1213" i="4"/>
  <c r="X481" i="41"/>
  <c r="G1212" i="4"/>
  <c r="X480" i="41"/>
  <c r="G1211" i="4"/>
  <c r="X479" i="41"/>
  <c r="G1210" i="4"/>
  <c r="X478" i="41"/>
  <c r="G1209" i="4"/>
  <c r="X477" i="41"/>
  <c r="G1208" i="4"/>
  <c r="X476" i="41"/>
  <c r="G1207" i="4"/>
  <c r="X475" i="41"/>
  <c r="G1206" i="4"/>
  <c r="X474" i="41"/>
  <c r="G1205" i="4"/>
  <c r="X473" i="41"/>
  <c r="G1204" i="4"/>
  <c r="X472" i="41"/>
  <c r="G1203" i="4"/>
  <c r="X471" i="41"/>
  <c r="G1202" i="4"/>
  <c r="X470" i="41"/>
  <c r="G1201" i="4"/>
  <c r="X469" i="41"/>
  <c r="G1200" i="4"/>
  <c r="X468" i="41"/>
  <c r="G1199" i="4"/>
  <c r="X467" i="41"/>
  <c r="G1198" i="4"/>
  <c r="X466" i="41"/>
  <c r="G1197" i="4"/>
  <c r="X465" i="41"/>
  <c r="G1196" i="4"/>
  <c r="X464" i="41"/>
  <c r="G1195" i="4"/>
  <c r="X463" i="41"/>
  <c r="G1194" i="4"/>
  <c r="X462" i="41"/>
  <c r="G1193" i="4"/>
  <c r="X461" i="41"/>
  <c r="G1192" i="4"/>
  <c r="X460" i="41"/>
  <c r="G1191" i="4"/>
  <c r="X459" i="41"/>
  <c r="G1190" i="4"/>
  <c r="X458" i="41"/>
  <c r="G1189" i="4"/>
  <c r="X457" i="41"/>
  <c r="G1188" i="4"/>
  <c r="X456" i="41"/>
  <c r="G1187" i="4"/>
  <c r="X455" i="41"/>
  <c r="G1186" i="4"/>
  <c r="X454" i="41"/>
  <c r="G1185" i="4"/>
  <c r="X453" i="41"/>
  <c r="G1184" i="4"/>
  <c r="X452" i="41"/>
  <c r="G1183" i="4"/>
  <c r="X451" i="41"/>
  <c r="G1182" i="4"/>
  <c r="X450" i="41"/>
  <c r="G1181" i="4"/>
  <c r="X449" i="41"/>
  <c r="G1180" i="4"/>
  <c r="X448" i="41"/>
  <c r="G1179" i="4"/>
  <c r="X447" i="41"/>
  <c r="G1178" i="4"/>
  <c r="X446" i="41"/>
  <c r="G1177" i="4"/>
  <c r="X445" i="41"/>
  <c r="G1176" i="4"/>
  <c r="X444" i="41"/>
  <c r="G1175" i="4"/>
  <c r="X443" i="41"/>
  <c r="G1174" i="4"/>
  <c r="X442" i="41"/>
  <c r="G1173" i="4"/>
  <c r="X441" i="41"/>
  <c r="G1172" i="4"/>
  <c r="X440" i="41"/>
  <c r="G1171" i="4"/>
  <c r="X439" i="41"/>
  <c r="G1170" i="4"/>
  <c r="X438" i="41"/>
  <c r="G1169" i="4"/>
  <c r="X437" i="41"/>
  <c r="G1168" i="4"/>
  <c r="X436" i="41"/>
  <c r="G1167" i="4"/>
  <c r="X435" i="41"/>
  <c r="G1166" i="4"/>
  <c r="X434" i="41"/>
  <c r="G1165" i="4"/>
  <c r="X433" i="41"/>
  <c r="G1164" i="4"/>
  <c r="X432" i="41"/>
  <c r="G1163" i="4"/>
  <c r="X431" i="41"/>
  <c r="G1162" i="4"/>
  <c r="X430" i="41"/>
  <c r="G1161" i="4"/>
  <c r="X429" i="41"/>
  <c r="G1160" i="4"/>
  <c r="X428" i="41"/>
  <c r="G1159" i="4"/>
  <c r="X427" i="41"/>
  <c r="G1158" i="4"/>
  <c r="X426" i="41"/>
  <c r="G1157" i="4"/>
  <c r="X425" i="41"/>
  <c r="G1156" i="4"/>
  <c r="X424" i="41"/>
  <c r="G1155" i="4"/>
  <c r="X423" i="41"/>
  <c r="G1154" i="4"/>
  <c r="X422" i="41"/>
  <c r="G1153" i="4"/>
  <c r="X421" i="41"/>
  <c r="G1152" i="4"/>
  <c r="X420" i="41"/>
  <c r="G1151" i="4"/>
  <c r="X419" i="41"/>
  <c r="G1150" i="4"/>
  <c r="X418" i="41"/>
  <c r="G1149" i="4"/>
  <c r="X417" i="41"/>
  <c r="G1148" i="4"/>
  <c r="X416" i="41"/>
  <c r="G1147" i="4"/>
  <c r="X415" i="41"/>
  <c r="G1146" i="4"/>
  <c r="X414" i="41"/>
  <c r="G1145" i="4"/>
  <c r="X413" i="41"/>
  <c r="G1144" i="4"/>
  <c r="X412" i="41"/>
  <c r="G1143" i="4"/>
  <c r="X411" i="41"/>
  <c r="G1142" i="4"/>
  <c r="X410" i="41"/>
  <c r="G1141" i="4"/>
  <c r="X409" i="41"/>
  <c r="G1140" i="4"/>
  <c r="X408" i="41"/>
  <c r="G1139" i="4"/>
  <c r="X407" i="41"/>
  <c r="G1138" i="4"/>
  <c r="X406" i="41"/>
  <c r="G1137" i="4"/>
  <c r="X405" i="41"/>
  <c r="G1136" i="4"/>
  <c r="X404" i="41"/>
  <c r="G1135" i="4"/>
  <c r="X403" i="41"/>
  <c r="G1134" i="4"/>
  <c r="X402" i="41"/>
  <c r="G1133" i="4"/>
  <c r="X401" i="41"/>
  <c r="G1132" i="4"/>
  <c r="X400" i="41"/>
  <c r="G1131" i="4"/>
  <c r="X399" i="41"/>
  <c r="G1130" i="4"/>
  <c r="X398" i="41"/>
  <c r="G1129" i="4"/>
  <c r="X397" i="41"/>
  <c r="G1128" i="4"/>
  <c r="X396" i="41"/>
  <c r="G1127" i="4"/>
  <c r="X395" i="41"/>
  <c r="G1126" i="4"/>
  <c r="X394" i="41"/>
  <c r="G1125" i="4"/>
  <c r="X393" i="41"/>
  <c r="G1124" i="4"/>
  <c r="X392" i="41"/>
  <c r="G1123" i="4"/>
  <c r="X391" i="41"/>
  <c r="G1122" i="4"/>
  <c r="X390" i="41"/>
  <c r="G1121" i="4"/>
  <c r="X389" i="41"/>
  <c r="G1120" i="4"/>
  <c r="X388" i="41"/>
  <c r="G1119" i="4"/>
  <c r="X387" i="41"/>
  <c r="G1118" i="4"/>
  <c r="X386" i="41"/>
  <c r="G1117" i="4"/>
  <c r="X385" i="41"/>
  <c r="G1116" i="4"/>
  <c r="X384" i="41"/>
  <c r="G1115" i="4"/>
  <c r="X383" i="41"/>
  <c r="G1114" i="4"/>
  <c r="X382" i="41"/>
  <c r="G1113" i="4"/>
  <c r="X381" i="41"/>
  <c r="G1112" i="4"/>
  <c r="X380" i="41"/>
  <c r="G1111" i="4"/>
  <c r="X379" i="41"/>
  <c r="G1110" i="4"/>
  <c r="X378" i="41"/>
  <c r="G1109" i="4"/>
  <c r="X377" i="41"/>
  <c r="G1108" i="4"/>
  <c r="X376" i="41"/>
  <c r="G1107" i="4"/>
  <c r="X375" i="41"/>
  <c r="G1106" i="4"/>
  <c r="X374" i="41"/>
  <c r="G1105" i="4"/>
  <c r="X373" i="41"/>
  <c r="G1104" i="4"/>
  <c r="X372" i="41"/>
  <c r="G1103" i="4"/>
  <c r="X371" i="41"/>
  <c r="G1102" i="4"/>
  <c r="X370" i="41"/>
  <c r="G1101" i="4"/>
  <c r="X369" i="41"/>
  <c r="G1100" i="4"/>
  <c r="X368" i="41"/>
  <c r="G1099" i="4"/>
  <c r="X367" i="41"/>
  <c r="G1098" i="4"/>
  <c r="X366" i="41"/>
  <c r="G1097" i="4"/>
  <c r="X365" i="41"/>
  <c r="G1096" i="4"/>
  <c r="X364" i="41"/>
  <c r="G1095" i="4"/>
  <c r="X363" i="41"/>
  <c r="G1094" i="4"/>
  <c r="X362" i="41"/>
  <c r="G1093" i="4"/>
  <c r="X361" i="41"/>
  <c r="G1092" i="4"/>
  <c r="X360" i="41"/>
  <c r="G1091" i="4"/>
  <c r="X359" i="41"/>
  <c r="G1090" i="4"/>
  <c r="X358" i="41"/>
  <c r="G1089" i="4"/>
  <c r="X357" i="41"/>
  <c r="G1088" i="4"/>
  <c r="X356" i="41"/>
  <c r="G1087" i="4"/>
  <c r="X355" i="41"/>
  <c r="G1086" i="4"/>
  <c r="X354" i="41"/>
  <c r="G1085" i="4"/>
  <c r="X353" i="41"/>
  <c r="G1084" i="4"/>
  <c r="X352" i="41"/>
  <c r="G1083" i="4"/>
  <c r="X351" i="41"/>
  <c r="G1082" i="4"/>
  <c r="X350" i="41"/>
  <c r="G1081" i="4"/>
  <c r="X349" i="41"/>
  <c r="G1080" i="4"/>
  <c r="X348" i="41"/>
  <c r="G1079" i="4"/>
  <c r="X347" i="41"/>
  <c r="G1078" i="4"/>
  <c r="X346" i="41"/>
  <c r="G1077" i="4"/>
  <c r="X345" i="41"/>
  <c r="G1076" i="4"/>
  <c r="X344" i="41"/>
  <c r="G1075" i="4"/>
  <c r="X343" i="41"/>
  <c r="G1074" i="4"/>
  <c r="X342" i="41"/>
  <c r="G1073" i="4"/>
  <c r="X341" i="41"/>
  <c r="G1072" i="4"/>
  <c r="X340" i="41"/>
  <c r="G1071" i="4"/>
  <c r="X339" i="41"/>
  <c r="G1070" i="4"/>
  <c r="X338" i="41"/>
  <c r="G1069" i="4"/>
  <c r="X337" i="41"/>
  <c r="G1068" i="4"/>
  <c r="X336" i="41"/>
  <c r="G1067" i="4"/>
  <c r="X335" i="41"/>
  <c r="G1066" i="4"/>
  <c r="X334" i="41"/>
  <c r="G1065" i="4"/>
  <c r="X333" i="41"/>
  <c r="G1064" i="4"/>
  <c r="X332" i="41"/>
  <c r="G1063" i="4"/>
  <c r="X331" i="41"/>
  <c r="G1062" i="4"/>
  <c r="X330" i="41"/>
  <c r="G1061" i="4"/>
  <c r="X329" i="41"/>
  <c r="G1060" i="4"/>
  <c r="X328" i="41"/>
  <c r="G1059" i="4"/>
  <c r="X327" i="41"/>
  <c r="G1058" i="4"/>
  <c r="X326" i="41"/>
  <c r="G1057" i="4"/>
  <c r="X325" i="41"/>
  <c r="G1056" i="4"/>
  <c r="X324" i="41"/>
  <c r="G1055" i="4"/>
  <c r="X323" i="41"/>
  <c r="G1054" i="4"/>
  <c r="X322" i="41"/>
  <c r="G1053" i="4"/>
  <c r="X321" i="41"/>
  <c r="G1052" i="4"/>
  <c r="X320" i="41"/>
  <c r="G1051" i="4"/>
  <c r="X319" i="41"/>
  <c r="G1050" i="4"/>
  <c r="X318" i="41"/>
  <c r="G1049" i="4"/>
  <c r="X317" i="41"/>
  <c r="G1048" i="4"/>
  <c r="X316" i="41"/>
  <c r="G1047" i="4"/>
  <c r="X315" i="41"/>
  <c r="G1046" i="4"/>
  <c r="X314" i="41"/>
  <c r="G1045" i="4"/>
  <c r="X313" i="41"/>
  <c r="G1044" i="4"/>
  <c r="X312" i="41"/>
  <c r="G1043" i="4"/>
  <c r="X311" i="41"/>
  <c r="G1042" i="4"/>
  <c r="X310" i="41"/>
  <c r="G1041" i="4"/>
  <c r="X309" i="41"/>
  <c r="G1040" i="4"/>
  <c r="X308" i="41"/>
  <c r="G1039" i="4"/>
  <c r="X307" i="41"/>
  <c r="G1038" i="4"/>
  <c r="X306" i="41"/>
  <c r="G1037" i="4"/>
  <c r="X305" i="41"/>
  <c r="G1036" i="4"/>
  <c r="X304" i="41"/>
  <c r="G1035" i="4"/>
  <c r="X303" i="41"/>
  <c r="G1034" i="4"/>
  <c r="X302" i="41"/>
  <c r="G1033" i="4"/>
  <c r="X301" i="41"/>
  <c r="G1032" i="4"/>
  <c r="X300" i="41"/>
  <c r="G1031" i="4"/>
  <c r="X299" i="41"/>
  <c r="G1030" i="4"/>
  <c r="X298" i="41"/>
  <c r="G1029" i="4"/>
  <c r="X297" i="41"/>
  <c r="G1028" i="4"/>
  <c r="X296" i="41"/>
  <c r="G1027" i="4"/>
  <c r="X295" i="41"/>
  <c r="G1026" i="4"/>
  <c r="X294" i="41"/>
  <c r="G1025" i="4"/>
  <c r="X293" i="41"/>
  <c r="G1024" i="4"/>
  <c r="X292" i="41"/>
  <c r="G1023" i="4"/>
  <c r="X291" i="41"/>
  <c r="G1022" i="4"/>
  <c r="X290" i="41"/>
  <c r="G1021" i="4"/>
  <c r="X289" i="41"/>
  <c r="G1020" i="4"/>
  <c r="X288" i="41"/>
  <c r="G1019" i="4"/>
  <c r="X287" i="41"/>
  <c r="G1018" i="4"/>
  <c r="X286" i="41"/>
  <c r="G1017" i="4"/>
  <c r="X285" i="41"/>
  <c r="G1016" i="4"/>
  <c r="X284" i="41"/>
  <c r="G1015" i="4"/>
  <c r="X283" i="41"/>
  <c r="G1014" i="4"/>
  <c r="X282" i="41"/>
  <c r="G1013" i="4"/>
  <c r="X281" i="41"/>
  <c r="G1012" i="4"/>
  <c r="X280" i="41"/>
  <c r="G1011" i="4"/>
  <c r="X279" i="41"/>
  <c r="G1010" i="4"/>
  <c r="X278" i="41"/>
  <c r="G1009" i="4"/>
  <c r="X277" i="41"/>
  <c r="G1008" i="4"/>
  <c r="X276" i="41"/>
  <c r="G1007" i="4"/>
  <c r="X275" i="41"/>
  <c r="G1006" i="4"/>
  <c r="X274" i="41"/>
  <c r="G1005" i="4"/>
  <c r="X273" i="41"/>
  <c r="G1004" i="4"/>
  <c r="X272" i="41"/>
  <c r="G1003" i="4"/>
  <c r="X271" i="41"/>
  <c r="G1002" i="4"/>
  <c r="X270" i="41"/>
  <c r="G1001" i="4"/>
  <c r="X269" i="41"/>
  <c r="G1000" i="4"/>
  <c r="X268" i="41"/>
  <c r="G999" i="4"/>
  <c r="X267" i="41"/>
  <c r="G998" i="4"/>
  <c r="X266" i="41"/>
  <c r="G997" i="4"/>
  <c r="X265" i="41"/>
  <c r="G996" i="4"/>
  <c r="X264" i="41"/>
  <c r="G995" i="4"/>
  <c r="X263" i="41"/>
  <c r="G994" i="4"/>
  <c r="X262" i="41"/>
  <c r="G993" i="4"/>
  <c r="X261" i="41"/>
  <c r="G992" i="4"/>
  <c r="X260" i="41"/>
  <c r="G991" i="4"/>
  <c r="X259" i="41"/>
  <c r="G990" i="4"/>
  <c r="X258" i="41"/>
  <c r="G989" i="4"/>
  <c r="X257" i="41"/>
  <c r="G988" i="4"/>
  <c r="X256" i="41"/>
  <c r="G987" i="4"/>
  <c r="X255" i="41"/>
  <c r="G986" i="4"/>
  <c r="X254" i="41"/>
  <c r="G985" i="4"/>
  <c r="X253" i="41"/>
  <c r="G984" i="4"/>
  <c r="X252" i="41"/>
  <c r="G983" i="4"/>
  <c r="X251" i="41"/>
  <c r="G982" i="4"/>
  <c r="X250" i="41"/>
  <c r="G981" i="4"/>
  <c r="X249" i="41"/>
  <c r="G980" i="4"/>
  <c r="X248" i="41"/>
  <c r="G979" i="4"/>
  <c r="X247" i="41"/>
  <c r="G978" i="4"/>
  <c r="X246" i="41"/>
  <c r="G977" i="4"/>
  <c r="X245" i="41"/>
  <c r="G976" i="4"/>
  <c r="X244" i="41"/>
  <c r="G975" i="4"/>
  <c r="X243" i="41"/>
  <c r="G974" i="4"/>
  <c r="X242" i="41"/>
  <c r="G973" i="4"/>
  <c r="X241" i="41"/>
  <c r="G972" i="4"/>
  <c r="X240" i="41"/>
  <c r="G971" i="4"/>
  <c r="X239" i="41"/>
  <c r="G970" i="4"/>
  <c r="X238" i="41"/>
  <c r="G969" i="4"/>
  <c r="X237" i="41"/>
  <c r="G968" i="4"/>
  <c r="X236" i="41"/>
  <c r="G967" i="4"/>
  <c r="X235" i="41"/>
  <c r="G966" i="4"/>
  <c r="X234" i="41"/>
  <c r="G965" i="4"/>
  <c r="X233" i="41"/>
  <c r="G964" i="4"/>
  <c r="X232" i="41"/>
  <c r="G963" i="4"/>
  <c r="X231" i="41"/>
  <c r="G962" i="4"/>
  <c r="X230" i="41"/>
  <c r="G961" i="4"/>
  <c r="X229" i="41"/>
  <c r="G960" i="4"/>
  <c r="X228" i="41"/>
  <c r="G959" i="4"/>
  <c r="X227" i="41"/>
  <c r="G958" i="4"/>
  <c r="X226" i="41"/>
  <c r="G957" i="4"/>
  <c r="X225" i="41"/>
  <c r="G956" i="4"/>
  <c r="X224" i="41"/>
  <c r="G955" i="4"/>
  <c r="X223" i="41"/>
  <c r="G954" i="4"/>
  <c r="X222" i="41"/>
  <c r="G953" i="4"/>
  <c r="X221" i="41"/>
  <c r="G952" i="4"/>
  <c r="X220" i="41"/>
  <c r="G951" i="4"/>
  <c r="X219" i="41"/>
  <c r="G950" i="4"/>
  <c r="X218" i="41"/>
  <c r="G949" i="4"/>
  <c r="X217" i="41"/>
  <c r="G948" i="4"/>
  <c r="X216" i="41"/>
  <c r="G947" i="4"/>
  <c r="X215" i="41"/>
  <c r="G946" i="4"/>
  <c r="X214" i="41"/>
  <c r="G945" i="4"/>
  <c r="X213" i="41"/>
  <c r="G944" i="4"/>
  <c r="X212" i="41"/>
  <c r="G943" i="4"/>
  <c r="X211" i="41"/>
  <c r="G942" i="4"/>
  <c r="X210" i="41"/>
  <c r="G941" i="4"/>
  <c r="X209" i="41"/>
  <c r="G940" i="4"/>
  <c r="X208" i="41"/>
  <c r="G939" i="4"/>
  <c r="X207" i="41"/>
  <c r="G938" i="4"/>
  <c r="X206" i="41"/>
  <c r="G937" i="4"/>
  <c r="X205" i="41"/>
  <c r="G936" i="4"/>
  <c r="X204" i="41"/>
  <c r="G935" i="4"/>
  <c r="X203" i="41"/>
  <c r="G934" i="4"/>
  <c r="X202" i="41"/>
  <c r="G933" i="4"/>
  <c r="X201" i="41"/>
  <c r="G932" i="4"/>
  <c r="X200" i="41"/>
  <c r="G931" i="4"/>
  <c r="X199" i="41"/>
  <c r="G930" i="4"/>
  <c r="X198" i="41"/>
  <c r="G929" i="4"/>
  <c r="X197" i="41"/>
  <c r="G928" i="4"/>
  <c r="X196" i="41"/>
  <c r="G927" i="4"/>
  <c r="X195" i="41"/>
  <c r="G926" i="4"/>
  <c r="X194" i="41"/>
  <c r="G925" i="4"/>
  <c r="X193" i="41"/>
  <c r="G924" i="4"/>
  <c r="X192" i="41"/>
  <c r="G923" i="4"/>
  <c r="X191" i="41"/>
  <c r="G922" i="4"/>
  <c r="X190" i="41"/>
  <c r="G921" i="4"/>
  <c r="X189" i="41"/>
  <c r="G920" i="4"/>
  <c r="X188" i="41"/>
  <c r="G919" i="4"/>
  <c r="X187" i="41"/>
  <c r="G918" i="4"/>
  <c r="X186" i="41"/>
  <c r="G917" i="4"/>
  <c r="X185" i="41"/>
  <c r="G916" i="4"/>
  <c r="X184" i="41"/>
  <c r="G915" i="4"/>
  <c r="X183" i="41"/>
  <c r="G914" i="4"/>
  <c r="X182" i="41"/>
  <c r="G913" i="4"/>
  <c r="X181" i="41"/>
  <c r="G912" i="4"/>
  <c r="X180" i="41"/>
  <c r="G911" i="4"/>
  <c r="X179" i="41"/>
  <c r="G910" i="4"/>
  <c r="X178" i="41"/>
  <c r="G909" i="4"/>
  <c r="X177" i="41"/>
  <c r="G908" i="4"/>
  <c r="X176" i="41"/>
  <c r="G907" i="4"/>
  <c r="X175" i="41"/>
  <c r="G906" i="4"/>
  <c r="X174" i="41"/>
  <c r="G905" i="4"/>
  <c r="X173" i="41"/>
  <c r="G904" i="4"/>
  <c r="X172" i="41"/>
  <c r="G903" i="4"/>
  <c r="X171" i="41"/>
  <c r="G902" i="4"/>
  <c r="X170" i="41"/>
  <c r="G901" i="4"/>
  <c r="X169" i="41"/>
  <c r="G900" i="4"/>
  <c r="X168" i="41"/>
  <c r="G899" i="4"/>
  <c r="X167" i="41"/>
  <c r="G898" i="4"/>
  <c r="X166" i="41"/>
  <c r="G897" i="4"/>
  <c r="X165" i="41"/>
  <c r="G896" i="4"/>
  <c r="X164" i="41"/>
  <c r="G895" i="4"/>
  <c r="X163" i="41"/>
  <c r="G894" i="4"/>
  <c r="X162" i="41"/>
  <c r="G893" i="4"/>
  <c r="X161" i="41"/>
  <c r="G892" i="4"/>
  <c r="X160" i="41"/>
  <c r="G891" i="4"/>
  <c r="X159" i="41"/>
  <c r="G890" i="4"/>
  <c r="X158" i="41"/>
  <c r="G889" i="4"/>
  <c r="X157" i="41"/>
  <c r="G888" i="4"/>
  <c r="X156" i="41"/>
  <c r="G887" i="4"/>
  <c r="X155" i="41"/>
  <c r="G886" i="4"/>
  <c r="X154" i="41"/>
  <c r="G885" i="4"/>
  <c r="X153" i="41"/>
  <c r="G884" i="4"/>
  <c r="X152" i="41"/>
  <c r="G883" i="4"/>
  <c r="X151" i="41"/>
  <c r="G882" i="4"/>
  <c r="X150" i="41"/>
  <c r="G881" i="4"/>
  <c r="X149" i="41"/>
  <c r="G880" i="4"/>
  <c r="X148" i="41"/>
  <c r="G879" i="4"/>
  <c r="X147" i="41"/>
  <c r="G878" i="4"/>
  <c r="X146" i="41"/>
  <c r="G877" i="4"/>
  <c r="X145" i="41"/>
  <c r="G876" i="4"/>
  <c r="X144" i="41"/>
  <c r="G875" i="4"/>
  <c r="X143" i="41"/>
  <c r="G874" i="4"/>
  <c r="X142" i="41"/>
  <c r="G873" i="4"/>
  <c r="X141" i="41"/>
  <c r="G872" i="4"/>
  <c r="X140" i="41"/>
  <c r="G871" i="4"/>
  <c r="X139" i="41"/>
  <c r="G870" i="4"/>
  <c r="X138" i="41"/>
  <c r="G869" i="4"/>
  <c r="X137" i="41"/>
  <c r="G868" i="4"/>
  <c r="X136" i="41"/>
  <c r="G867" i="4"/>
  <c r="X135" i="41"/>
  <c r="G866" i="4"/>
  <c r="X134" i="41"/>
  <c r="G865" i="4"/>
  <c r="X133" i="41"/>
  <c r="G864" i="4"/>
  <c r="X132" i="41"/>
  <c r="G863" i="4"/>
  <c r="X131" i="41"/>
  <c r="G862" i="4"/>
  <c r="X130" i="41"/>
  <c r="G861" i="4"/>
  <c r="X129" i="41"/>
  <c r="G860" i="4"/>
  <c r="X128" i="41"/>
  <c r="G859" i="4"/>
  <c r="X127" i="41"/>
  <c r="G858" i="4"/>
  <c r="X126" i="41"/>
  <c r="G857" i="4"/>
  <c r="X125" i="41"/>
  <c r="G856" i="4"/>
  <c r="X124" i="41"/>
  <c r="G855" i="4"/>
  <c r="X123" i="41"/>
  <c r="G854" i="4"/>
  <c r="X122" i="41"/>
  <c r="G853" i="4"/>
  <c r="X121" i="41"/>
  <c r="G852" i="4"/>
  <c r="X120" i="41"/>
  <c r="G851" i="4"/>
  <c r="X119" i="41"/>
  <c r="G850" i="4"/>
  <c r="X118" i="41"/>
  <c r="G849" i="4"/>
  <c r="X117" i="41"/>
  <c r="G848" i="4"/>
  <c r="X116" i="41"/>
  <c r="G847" i="4"/>
  <c r="X115" i="41"/>
  <c r="G846" i="4"/>
  <c r="X114" i="41"/>
  <c r="G845" i="4"/>
  <c r="X113" i="41"/>
  <c r="G844" i="4"/>
  <c r="X112" i="41"/>
  <c r="G843" i="4"/>
  <c r="X111" i="41"/>
  <c r="G842" i="4"/>
  <c r="X110" i="41"/>
  <c r="G841" i="4"/>
  <c r="X109" i="41"/>
  <c r="G840" i="4"/>
  <c r="X108" i="41"/>
  <c r="G839" i="4"/>
  <c r="X107" i="41"/>
  <c r="G838" i="4"/>
  <c r="X106" i="41"/>
  <c r="G837" i="4"/>
  <c r="X105" i="41"/>
  <c r="G836" i="4"/>
  <c r="X104" i="41"/>
  <c r="G835" i="4"/>
  <c r="X103" i="41"/>
  <c r="G834" i="4"/>
  <c r="X102" i="41"/>
  <c r="G833" i="4"/>
  <c r="X101" i="41"/>
  <c r="G832" i="4"/>
  <c r="X100" i="41"/>
  <c r="G831" i="4"/>
  <c r="X99" i="41"/>
  <c r="G830" i="4"/>
  <c r="X98" i="41"/>
  <c r="G829" i="4"/>
  <c r="X97" i="41"/>
  <c r="G828" i="4"/>
  <c r="X96" i="41"/>
  <c r="G827" i="4"/>
  <c r="X95" i="41"/>
  <c r="G826" i="4"/>
  <c r="X94" i="41"/>
  <c r="G825" i="4"/>
  <c r="X93" i="41"/>
  <c r="G824" i="4"/>
  <c r="X92" i="41"/>
  <c r="G823" i="4"/>
  <c r="X91" i="41"/>
  <c r="G822" i="4"/>
  <c r="X90" i="41"/>
  <c r="G821" i="4"/>
  <c r="X89" i="41"/>
  <c r="G820" i="4"/>
  <c r="X88" i="41"/>
  <c r="G819" i="4"/>
  <c r="X87" i="41"/>
  <c r="G818" i="4"/>
  <c r="X86" i="41"/>
  <c r="G817" i="4"/>
  <c r="X85" i="41"/>
  <c r="G816" i="4"/>
  <c r="X84" i="41"/>
  <c r="G815" i="4"/>
  <c r="X83" i="41"/>
  <c r="G814" i="4"/>
  <c r="X82" i="41"/>
  <c r="G813" i="4"/>
  <c r="X81" i="41"/>
  <c r="G812" i="4"/>
  <c r="X80" i="41"/>
  <c r="G811" i="4"/>
  <c r="X79" i="41"/>
  <c r="G810" i="4"/>
  <c r="X78" i="41"/>
  <c r="G809" i="4"/>
  <c r="X77" i="41"/>
  <c r="G808" i="4"/>
  <c r="X76" i="41"/>
  <c r="G807" i="4"/>
  <c r="X75" i="41"/>
  <c r="G806" i="4"/>
  <c r="X74" i="41"/>
  <c r="G805" i="4"/>
  <c r="X73" i="41"/>
  <c r="G804" i="4"/>
  <c r="X72" i="41"/>
  <c r="G803" i="4"/>
  <c r="X71" i="41"/>
  <c r="G802" i="4"/>
  <c r="X70" i="41"/>
  <c r="G801" i="4"/>
  <c r="X69" i="41"/>
  <c r="G800" i="4"/>
  <c r="X68" i="41"/>
  <c r="G799" i="4"/>
  <c r="X67" i="41"/>
  <c r="G798" i="4"/>
  <c r="X66" i="41"/>
  <c r="G797" i="4"/>
  <c r="X65" i="41"/>
  <c r="G796" i="4"/>
  <c r="X64" i="41"/>
  <c r="G795" i="4"/>
  <c r="X63" i="41"/>
  <c r="G794" i="4"/>
  <c r="X62" i="41"/>
  <c r="G793" i="4"/>
  <c r="X61" i="41"/>
  <c r="G792" i="4"/>
  <c r="X60" i="41"/>
  <c r="G791" i="4"/>
  <c r="X59" i="41"/>
  <c r="G790" i="4"/>
  <c r="X58" i="41"/>
  <c r="G789" i="4"/>
  <c r="X57" i="41"/>
  <c r="G788" i="4"/>
  <c r="X56" i="41"/>
  <c r="G787" i="4"/>
  <c r="X55" i="41"/>
  <c r="G786" i="4"/>
  <c r="X54" i="41"/>
  <c r="G785" i="4"/>
  <c r="X53" i="41"/>
  <c r="G784" i="4"/>
  <c r="X52" i="41"/>
  <c r="G783" i="4"/>
  <c r="X51" i="41"/>
  <c r="G782" i="4"/>
  <c r="X50" i="41"/>
  <c r="G781" i="4"/>
  <c r="X49" i="41"/>
  <c r="G780" i="4"/>
  <c r="X48" i="41"/>
  <c r="G779" i="4"/>
  <c r="X47" i="41"/>
  <c r="G778" i="4"/>
  <c r="X46" i="41"/>
  <c r="G777" i="4"/>
  <c r="X45" i="41"/>
  <c r="G776" i="4"/>
  <c r="X44" i="41"/>
  <c r="G775" i="4"/>
  <c r="X43" i="41"/>
  <c r="G774" i="4"/>
  <c r="X42" i="41"/>
  <c r="G773" i="4"/>
  <c r="X41" i="41"/>
  <c r="G772" i="4"/>
  <c r="X40" i="41"/>
  <c r="G771" i="4"/>
  <c r="X39" i="41"/>
  <c r="G770" i="4"/>
  <c r="X38" i="41"/>
  <c r="G769" i="4"/>
  <c r="X37" i="41"/>
  <c r="G768" i="4"/>
  <c r="X36" i="41"/>
  <c r="G767" i="4"/>
  <c r="X35" i="41"/>
  <c r="G766" i="4"/>
  <c r="X34" i="41"/>
  <c r="G765" i="4"/>
  <c r="X33" i="41"/>
  <c r="G764" i="4"/>
  <c r="X32" i="41"/>
  <c r="G763" i="4"/>
  <c r="X31" i="41"/>
  <c r="G762" i="4"/>
  <c r="X30" i="41"/>
  <c r="G761" i="4"/>
  <c r="X29" i="41"/>
  <c r="G760" i="4"/>
  <c r="X28" i="41"/>
  <c r="G759" i="4"/>
  <c r="X27" i="41"/>
  <c r="G758" i="4"/>
  <c r="X26" i="41"/>
  <c r="G757" i="4"/>
  <c r="X25" i="41"/>
  <c r="G756" i="4"/>
  <c r="X24" i="41"/>
  <c r="G755" i="4"/>
  <c r="X23" i="41"/>
  <c r="G754" i="4"/>
  <c r="X22" i="41"/>
  <c r="G753" i="4"/>
  <c r="X21" i="41"/>
  <c r="G752" i="4"/>
  <c r="X20" i="41"/>
  <c r="G751" i="4"/>
  <c r="X19" i="41"/>
  <c r="G750" i="4"/>
  <c r="X18" i="41"/>
  <c r="G749" i="4"/>
  <c r="X17" i="41"/>
  <c r="G748" i="4"/>
  <c r="X16" i="41"/>
  <c r="G747" i="4"/>
  <c r="X15" i="41"/>
  <c r="G746" i="4"/>
  <c r="X14" i="41"/>
  <c r="G745" i="4"/>
  <c r="X13" i="41"/>
  <c r="G744" i="4"/>
  <c r="X12" i="41"/>
  <c r="G743" i="4"/>
  <c r="X11" i="41"/>
  <c r="G742" i="4"/>
  <c r="X10" i="41"/>
  <c r="G741" i="4"/>
  <c r="X9" i="41"/>
  <c r="G740" i="4"/>
  <c r="X8" i="41"/>
  <c r="G739" i="4"/>
  <c r="X7" i="41"/>
  <c r="G738" i="4"/>
  <c r="X726" i="40"/>
  <c r="G737" i="4"/>
  <c r="X725" i="40"/>
  <c r="G736" i="4"/>
  <c r="X724" i="40"/>
  <c r="G735" i="4"/>
  <c r="X723" i="40"/>
  <c r="G734" i="4"/>
  <c r="X722" i="40"/>
  <c r="G733" i="4"/>
  <c r="X721" i="40"/>
  <c r="G732" i="4"/>
  <c r="X720" i="40"/>
  <c r="G731" i="4"/>
  <c r="X719" i="40"/>
  <c r="G730" i="4"/>
  <c r="X718" i="40"/>
  <c r="G729" i="4"/>
  <c r="X717" i="40"/>
  <c r="G728" i="4"/>
  <c r="X716" i="40"/>
  <c r="G727" i="4"/>
  <c r="X715" i="40"/>
  <c r="G726" i="4"/>
  <c r="X714" i="40"/>
  <c r="G725" i="4"/>
  <c r="X713" i="40"/>
  <c r="G724" i="4"/>
  <c r="X712" i="40"/>
  <c r="G723" i="4"/>
  <c r="X711" i="40"/>
  <c r="G722" i="4"/>
  <c r="X710" i="40"/>
  <c r="G721" i="4"/>
  <c r="X709" i="40"/>
  <c r="G720" i="4"/>
  <c r="X708" i="40"/>
  <c r="G719" i="4"/>
  <c r="X707" i="40"/>
  <c r="G718" i="4"/>
  <c r="X706" i="40"/>
  <c r="G717" i="4"/>
  <c r="X705" i="40"/>
  <c r="G716" i="4"/>
  <c r="X704" i="40"/>
  <c r="G715" i="4"/>
  <c r="X703" i="40"/>
  <c r="G714" i="4"/>
  <c r="X702" i="40"/>
  <c r="G713" i="4"/>
  <c r="X701" i="40"/>
  <c r="G712" i="4"/>
  <c r="X700" i="40"/>
  <c r="G711" i="4"/>
  <c r="X699" i="40"/>
  <c r="G710" i="4"/>
  <c r="X698" i="40"/>
  <c r="G709" i="4"/>
  <c r="X697" i="40"/>
  <c r="G708" i="4"/>
  <c r="X696" i="40"/>
  <c r="G707" i="4"/>
  <c r="X695" i="40"/>
  <c r="G706" i="4"/>
  <c r="X694" i="40"/>
  <c r="G705" i="4"/>
  <c r="X693" i="40"/>
  <c r="G704" i="4"/>
  <c r="X692" i="40"/>
  <c r="G703" i="4"/>
  <c r="X691" i="40"/>
  <c r="G702" i="4"/>
  <c r="X690" i="40"/>
  <c r="G701" i="4"/>
  <c r="X689" i="40"/>
  <c r="G700" i="4"/>
  <c r="X688" i="40"/>
  <c r="G699" i="4"/>
  <c r="X687" i="40"/>
  <c r="G698" i="4"/>
  <c r="X686" i="40"/>
  <c r="G697" i="4"/>
  <c r="X685" i="40"/>
  <c r="G696" i="4"/>
  <c r="X684" i="40"/>
  <c r="G695" i="4"/>
  <c r="X683" i="40"/>
  <c r="G694" i="4"/>
  <c r="X682" i="40"/>
  <c r="G693" i="4"/>
  <c r="X681" i="40"/>
  <c r="G692" i="4"/>
  <c r="X680" i="40"/>
  <c r="G691" i="4"/>
  <c r="X679" i="40"/>
  <c r="G690" i="4"/>
  <c r="X678" i="40"/>
  <c r="G689" i="4"/>
  <c r="X677" i="40"/>
  <c r="G688" i="4"/>
  <c r="X676" i="40"/>
  <c r="G687" i="4"/>
  <c r="X675" i="40"/>
  <c r="G686" i="4"/>
  <c r="X674" i="40"/>
  <c r="G685" i="4"/>
  <c r="X673" i="40"/>
  <c r="G684" i="4"/>
  <c r="X672" i="40"/>
  <c r="G683" i="4"/>
  <c r="X671" i="40"/>
  <c r="G682" i="4"/>
  <c r="X670" i="40"/>
  <c r="G681" i="4"/>
  <c r="X669" i="40"/>
  <c r="G680" i="4"/>
  <c r="X668" i="40"/>
  <c r="G679" i="4"/>
  <c r="X667" i="40"/>
  <c r="G678" i="4"/>
  <c r="X666" i="40"/>
  <c r="G677" i="4"/>
  <c r="X665" i="40"/>
  <c r="G676" i="4"/>
  <c r="X664" i="40"/>
  <c r="G675" i="4"/>
  <c r="X663" i="40"/>
  <c r="G674" i="4"/>
  <c r="X662" i="40"/>
  <c r="G673" i="4"/>
  <c r="X661" i="40"/>
  <c r="G672" i="4"/>
  <c r="X660" i="40"/>
  <c r="G671" i="4"/>
  <c r="X659" i="40"/>
  <c r="G670" i="4"/>
  <c r="X658" i="40"/>
  <c r="G669" i="4"/>
  <c r="X657" i="40"/>
  <c r="G668" i="4"/>
  <c r="X656" i="40"/>
  <c r="G667" i="4"/>
  <c r="X655" i="40"/>
  <c r="G666" i="4"/>
  <c r="X654" i="40"/>
  <c r="G665" i="4"/>
  <c r="X653" i="40"/>
  <c r="G664" i="4"/>
  <c r="X652" i="40"/>
  <c r="G663" i="4"/>
  <c r="X651" i="40"/>
  <c r="G662" i="4"/>
  <c r="X650" i="40"/>
  <c r="G661" i="4"/>
  <c r="X649" i="40"/>
  <c r="G660" i="4"/>
  <c r="X648" i="40"/>
  <c r="G659" i="4"/>
  <c r="X647" i="40"/>
  <c r="G658" i="4"/>
  <c r="X646" i="40"/>
  <c r="G657" i="4"/>
  <c r="X645" i="40"/>
  <c r="G656" i="4"/>
  <c r="X644" i="40"/>
  <c r="G655" i="4"/>
  <c r="X643" i="40"/>
  <c r="G654" i="4"/>
  <c r="X642" i="40"/>
  <c r="G653" i="4"/>
  <c r="X641" i="40"/>
  <c r="G652" i="4"/>
  <c r="X640" i="40"/>
  <c r="G651" i="4"/>
  <c r="X639" i="40"/>
  <c r="G650" i="4"/>
  <c r="X638" i="40"/>
  <c r="G649" i="4"/>
  <c r="X637" i="40"/>
  <c r="G648" i="4"/>
  <c r="X636" i="40"/>
  <c r="G647" i="4"/>
  <c r="X635" i="40"/>
  <c r="G646" i="4"/>
  <c r="X634" i="40"/>
  <c r="G645" i="4"/>
  <c r="X633" i="40"/>
  <c r="G644" i="4"/>
  <c r="X632" i="40"/>
  <c r="G643" i="4"/>
  <c r="X631" i="40"/>
  <c r="G642" i="4"/>
  <c r="X630" i="40"/>
  <c r="G641" i="4"/>
  <c r="X629" i="40"/>
  <c r="G640" i="4"/>
  <c r="X628" i="40"/>
  <c r="G639" i="4"/>
  <c r="X627" i="40"/>
  <c r="G638" i="4"/>
  <c r="X626" i="40"/>
  <c r="G637" i="4"/>
  <c r="X625" i="40"/>
  <c r="G636" i="4"/>
  <c r="X624" i="40"/>
  <c r="G635" i="4"/>
  <c r="X623" i="40"/>
  <c r="G634" i="4"/>
  <c r="X622" i="40"/>
  <c r="G633" i="4"/>
  <c r="X621" i="40"/>
  <c r="G632" i="4"/>
  <c r="X620" i="40"/>
  <c r="G631" i="4"/>
  <c r="X619" i="40"/>
  <c r="G630" i="4"/>
  <c r="X618" i="40"/>
  <c r="G629" i="4"/>
  <c r="X617" i="40"/>
  <c r="G628" i="4"/>
  <c r="X616" i="40"/>
  <c r="G627" i="4"/>
  <c r="X615" i="40"/>
  <c r="G626" i="4"/>
  <c r="X614" i="40"/>
  <c r="G625" i="4"/>
  <c r="X613" i="40"/>
  <c r="G624" i="4"/>
  <c r="X612" i="40"/>
  <c r="G623" i="4"/>
  <c r="X611" i="40"/>
  <c r="G622" i="4"/>
  <c r="X610" i="40"/>
  <c r="G621" i="4"/>
  <c r="X609" i="40"/>
  <c r="G620" i="4"/>
  <c r="X608" i="40"/>
  <c r="G619" i="4"/>
  <c r="X607" i="40"/>
  <c r="G618" i="4"/>
  <c r="X606" i="40"/>
  <c r="G617" i="4"/>
  <c r="X605" i="40"/>
  <c r="G616" i="4"/>
  <c r="X604" i="40"/>
  <c r="G615" i="4"/>
  <c r="X603" i="40"/>
  <c r="G614" i="4"/>
  <c r="X602" i="40"/>
  <c r="G613" i="4"/>
  <c r="X601" i="40"/>
  <c r="G612" i="4"/>
  <c r="X600" i="40"/>
  <c r="G611" i="4"/>
  <c r="X599" i="40"/>
  <c r="G610" i="4"/>
  <c r="X598" i="40"/>
  <c r="G609" i="4"/>
  <c r="X597" i="40"/>
  <c r="G608" i="4"/>
  <c r="X596" i="40"/>
  <c r="G607" i="4"/>
  <c r="X595" i="40"/>
  <c r="G606" i="4"/>
  <c r="X594" i="40"/>
  <c r="G605" i="4"/>
  <c r="X593" i="40"/>
  <c r="G604" i="4"/>
  <c r="X592" i="40"/>
  <c r="G603" i="4"/>
  <c r="X591" i="40"/>
  <c r="G602" i="4"/>
  <c r="X590" i="40"/>
  <c r="G601" i="4"/>
  <c r="X589" i="40"/>
  <c r="G600" i="4"/>
  <c r="X588" i="40"/>
  <c r="G599" i="4"/>
  <c r="X587" i="40"/>
  <c r="G598" i="4"/>
  <c r="X586" i="40"/>
  <c r="G597" i="4"/>
  <c r="X585" i="40"/>
  <c r="G596" i="4"/>
  <c r="X584" i="40"/>
  <c r="G595" i="4"/>
  <c r="X583" i="40"/>
  <c r="G594" i="4"/>
  <c r="X582" i="40"/>
  <c r="G593" i="4"/>
  <c r="X581" i="40"/>
  <c r="G592" i="4"/>
  <c r="X580" i="40"/>
  <c r="G591" i="4"/>
  <c r="X579" i="40"/>
  <c r="G590" i="4"/>
  <c r="X578" i="40"/>
  <c r="G589" i="4"/>
  <c r="X577" i="40"/>
  <c r="G588" i="4"/>
  <c r="X576" i="40"/>
  <c r="G587" i="4"/>
  <c r="X575" i="40"/>
  <c r="G586" i="4"/>
  <c r="X574" i="40"/>
  <c r="G585" i="4"/>
  <c r="X573" i="40"/>
  <c r="G584" i="4"/>
  <c r="X572" i="40"/>
  <c r="G583" i="4"/>
  <c r="X571" i="40"/>
  <c r="G582" i="4"/>
  <c r="X570" i="40"/>
  <c r="G581" i="4"/>
  <c r="X569" i="40"/>
  <c r="G580" i="4"/>
  <c r="X568" i="40"/>
  <c r="G579" i="4"/>
  <c r="X567" i="40"/>
  <c r="G578" i="4"/>
  <c r="X566" i="40"/>
  <c r="G577" i="4"/>
  <c r="X565" i="40"/>
  <c r="G576" i="4"/>
  <c r="X564" i="40"/>
  <c r="G575" i="4"/>
  <c r="X563" i="40"/>
  <c r="G574" i="4"/>
  <c r="X562" i="40"/>
  <c r="G573" i="4"/>
  <c r="X561" i="40"/>
  <c r="G572" i="4"/>
  <c r="X560" i="40"/>
  <c r="G571" i="4"/>
  <c r="X559" i="40"/>
  <c r="G570" i="4"/>
  <c r="X558" i="40"/>
  <c r="G569" i="4"/>
  <c r="X557" i="40"/>
  <c r="G568" i="4"/>
  <c r="X556" i="40"/>
  <c r="G567" i="4"/>
  <c r="X555" i="40"/>
  <c r="G566" i="4"/>
  <c r="X554" i="40"/>
  <c r="G565" i="4"/>
  <c r="X553" i="40"/>
  <c r="G564" i="4"/>
  <c r="X552" i="40"/>
  <c r="G563" i="4"/>
  <c r="X551" i="40"/>
  <c r="G562" i="4"/>
  <c r="X550" i="40"/>
  <c r="G561" i="4"/>
  <c r="X549" i="40"/>
  <c r="G560" i="4"/>
  <c r="X548" i="40"/>
  <c r="G559" i="4"/>
  <c r="X547" i="40"/>
  <c r="G558" i="4"/>
  <c r="X546" i="40"/>
  <c r="G557" i="4"/>
  <c r="X545" i="40"/>
  <c r="G556" i="4"/>
  <c r="X544" i="40"/>
  <c r="G555" i="4"/>
  <c r="X543" i="40"/>
  <c r="G554" i="4"/>
  <c r="X542" i="40"/>
  <c r="G553" i="4"/>
  <c r="X541" i="40"/>
  <c r="G552" i="4"/>
  <c r="X540" i="40"/>
  <c r="G551" i="4"/>
  <c r="X539" i="40"/>
  <c r="G550" i="4"/>
  <c r="X538" i="40"/>
  <c r="G549" i="4"/>
  <c r="X537" i="40"/>
  <c r="G548" i="4"/>
  <c r="X536" i="40"/>
  <c r="G547" i="4"/>
  <c r="X535" i="40"/>
  <c r="G546" i="4"/>
  <c r="X534" i="40"/>
  <c r="G545" i="4"/>
  <c r="X533" i="40"/>
  <c r="G544" i="4"/>
  <c r="X532" i="40"/>
  <c r="G543" i="4"/>
  <c r="X531" i="40"/>
  <c r="G542" i="4"/>
  <c r="X530" i="40"/>
  <c r="G541" i="4"/>
  <c r="X529" i="40"/>
  <c r="G540" i="4"/>
  <c r="X528" i="40"/>
  <c r="G539" i="4"/>
  <c r="X527" i="40"/>
  <c r="G538" i="4"/>
  <c r="X526" i="40"/>
  <c r="G537" i="4"/>
  <c r="X525" i="40"/>
  <c r="G536" i="4"/>
  <c r="X524" i="40"/>
  <c r="G535" i="4"/>
  <c r="X523" i="40"/>
  <c r="G534" i="4"/>
  <c r="X522" i="40"/>
  <c r="G533" i="4"/>
  <c r="X521" i="40"/>
  <c r="G532" i="4"/>
  <c r="X520" i="40"/>
  <c r="G531" i="4"/>
  <c r="X519" i="40"/>
  <c r="G530" i="4"/>
  <c r="X518" i="40"/>
  <c r="G529" i="4"/>
  <c r="X517" i="40"/>
  <c r="G528" i="4"/>
  <c r="X516" i="40"/>
  <c r="G527" i="4"/>
  <c r="X515" i="40"/>
  <c r="G526" i="4"/>
  <c r="X514" i="40"/>
  <c r="G525" i="4"/>
  <c r="X513" i="40"/>
  <c r="G524" i="4"/>
  <c r="X512" i="40"/>
  <c r="G523" i="4"/>
  <c r="X511" i="40"/>
  <c r="G522" i="4"/>
  <c r="X510" i="40"/>
  <c r="G521" i="4"/>
  <c r="X509" i="40"/>
  <c r="G520" i="4"/>
  <c r="X508" i="40"/>
  <c r="G519" i="4"/>
  <c r="X507" i="40"/>
  <c r="G518" i="4"/>
  <c r="X506" i="40"/>
  <c r="G517" i="4"/>
  <c r="X505" i="40"/>
  <c r="G516" i="4"/>
  <c r="X504" i="40"/>
  <c r="G515" i="4"/>
  <c r="X503" i="40"/>
  <c r="G514" i="4"/>
  <c r="X502" i="40"/>
  <c r="G513" i="4"/>
  <c r="X501" i="40"/>
  <c r="G512" i="4"/>
  <c r="X500" i="40"/>
  <c r="G511" i="4"/>
  <c r="X499" i="40"/>
  <c r="G510" i="4"/>
  <c r="X498" i="40"/>
  <c r="G509" i="4"/>
  <c r="X497" i="40"/>
  <c r="G508" i="4"/>
  <c r="X496" i="40"/>
  <c r="G507" i="4"/>
  <c r="X495" i="40"/>
  <c r="G506" i="4"/>
  <c r="X494" i="40"/>
  <c r="G505" i="4"/>
  <c r="X493" i="40"/>
  <c r="G504" i="4"/>
  <c r="X492" i="40"/>
  <c r="G503" i="4"/>
  <c r="X491" i="40"/>
  <c r="G502" i="4"/>
  <c r="X490" i="40"/>
  <c r="G501" i="4"/>
  <c r="X489" i="40"/>
  <c r="G500" i="4"/>
  <c r="X488" i="40"/>
  <c r="G499" i="4"/>
  <c r="X487" i="40"/>
  <c r="G498" i="4"/>
  <c r="X486" i="40"/>
  <c r="G497" i="4"/>
  <c r="X485" i="40"/>
  <c r="G496" i="4"/>
  <c r="X484" i="40"/>
  <c r="G495" i="4"/>
  <c r="X483" i="40"/>
  <c r="G494" i="4"/>
  <c r="X482" i="40"/>
  <c r="G493" i="4"/>
  <c r="X481" i="40"/>
  <c r="G492" i="4"/>
  <c r="X480" i="40"/>
  <c r="G491" i="4"/>
  <c r="X479" i="40"/>
  <c r="G490" i="4"/>
  <c r="X478" i="40"/>
  <c r="G489" i="4"/>
  <c r="X477" i="40"/>
  <c r="G488" i="4"/>
  <c r="X476" i="40"/>
  <c r="G487" i="4"/>
  <c r="X475" i="40"/>
  <c r="G486" i="4"/>
  <c r="X474" i="40"/>
  <c r="G485" i="4"/>
  <c r="X473" i="40"/>
  <c r="G484" i="4"/>
  <c r="X472" i="40"/>
  <c r="G483" i="4"/>
  <c r="X471" i="40"/>
  <c r="G482" i="4"/>
  <c r="X470" i="40"/>
  <c r="G481" i="4"/>
  <c r="X469" i="40"/>
  <c r="G480" i="4"/>
  <c r="X468" i="40"/>
  <c r="G479" i="4"/>
  <c r="X467" i="40"/>
  <c r="G478" i="4"/>
  <c r="X466" i="40"/>
  <c r="G477" i="4"/>
  <c r="X465" i="40"/>
  <c r="G476" i="4"/>
  <c r="X464" i="40"/>
  <c r="G475" i="4"/>
  <c r="X463" i="40"/>
  <c r="G474" i="4"/>
  <c r="X462" i="40"/>
  <c r="G473" i="4"/>
  <c r="X461" i="40"/>
  <c r="G472" i="4"/>
  <c r="X460" i="40"/>
  <c r="G471" i="4"/>
  <c r="X459" i="40"/>
  <c r="G470" i="4"/>
  <c r="X458" i="40"/>
  <c r="G469" i="4"/>
  <c r="X457" i="40"/>
  <c r="G468" i="4"/>
  <c r="X456" i="40"/>
  <c r="G467" i="4"/>
  <c r="X455" i="40"/>
  <c r="G466" i="4"/>
  <c r="X454" i="40"/>
  <c r="G465" i="4"/>
  <c r="X453" i="40"/>
  <c r="G464" i="4"/>
  <c r="X452" i="40"/>
  <c r="G463" i="4"/>
  <c r="X451" i="40"/>
  <c r="G462" i="4"/>
  <c r="X450" i="40"/>
  <c r="G461" i="4"/>
  <c r="X449" i="40"/>
  <c r="G460" i="4"/>
  <c r="X448" i="40"/>
  <c r="G459" i="4"/>
  <c r="X447" i="40"/>
  <c r="G458" i="4"/>
  <c r="X446" i="40"/>
  <c r="G457" i="4"/>
  <c r="X445" i="40"/>
  <c r="G456" i="4"/>
  <c r="X444" i="40"/>
  <c r="G455" i="4"/>
  <c r="X443" i="40"/>
  <c r="G454" i="4"/>
  <c r="X442" i="40"/>
  <c r="G453" i="4"/>
  <c r="X441" i="40"/>
  <c r="G452" i="4"/>
  <c r="X440" i="40"/>
  <c r="G451" i="4"/>
  <c r="X439" i="40"/>
  <c r="G450" i="4"/>
  <c r="X438" i="40"/>
  <c r="G449" i="4"/>
  <c r="X437" i="40"/>
  <c r="G448" i="4"/>
  <c r="X436" i="40"/>
  <c r="G447" i="4"/>
  <c r="X435" i="40"/>
  <c r="G446" i="4"/>
  <c r="X434" i="40"/>
  <c r="G445" i="4"/>
  <c r="X433" i="40"/>
  <c r="G444" i="4"/>
  <c r="X432" i="40"/>
  <c r="G443" i="4"/>
  <c r="X431" i="40"/>
  <c r="G442" i="4"/>
  <c r="X430" i="40"/>
  <c r="G441" i="4"/>
  <c r="X429" i="40"/>
  <c r="G440" i="4"/>
  <c r="X428" i="40"/>
  <c r="G439" i="4"/>
  <c r="X427" i="40"/>
  <c r="G438" i="4"/>
  <c r="X426" i="40"/>
  <c r="G437" i="4"/>
  <c r="X425" i="40"/>
  <c r="G436" i="4"/>
  <c r="X424" i="40"/>
  <c r="G435" i="4"/>
  <c r="X423" i="40"/>
  <c r="G434" i="4"/>
  <c r="X422" i="40"/>
  <c r="G433" i="4"/>
  <c r="X421" i="40"/>
  <c r="G432" i="4"/>
  <c r="X420" i="40"/>
  <c r="G431" i="4"/>
  <c r="X419" i="40"/>
  <c r="G430" i="4"/>
  <c r="X418" i="40"/>
  <c r="G429" i="4"/>
  <c r="X417" i="40"/>
  <c r="G428" i="4"/>
  <c r="X416" i="40"/>
  <c r="G427" i="4"/>
  <c r="X415" i="40"/>
  <c r="G426" i="4"/>
  <c r="X414" i="40"/>
  <c r="G425" i="4"/>
  <c r="X413" i="40"/>
  <c r="G424" i="4"/>
  <c r="X412" i="40"/>
  <c r="G423" i="4"/>
  <c r="X411" i="40"/>
  <c r="G422" i="4"/>
  <c r="X410" i="40"/>
  <c r="G421" i="4"/>
  <c r="X409" i="40"/>
  <c r="G420" i="4"/>
  <c r="X408" i="40"/>
  <c r="G419" i="4"/>
  <c r="X407" i="40"/>
  <c r="G418" i="4"/>
  <c r="X406" i="40"/>
  <c r="G417" i="4"/>
  <c r="X405" i="40"/>
  <c r="G416" i="4"/>
  <c r="X404" i="40"/>
  <c r="G415" i="4"/>
  <c r="X403" i="40"/>
  <c r="G414" i="4"/>
  <c r="X402" i="40"/>
  <c r="G413" i="4"/>
  <c r="X401" i="40"/>
  <c r="G412" i="4"/>
  <c r="X400" i="40"/>
  <c r="G411" i="4"/>
  <c r="X399" i="40"/>
  <c r="G410" i="4"/>
  <c r="X398" i="40"/>
  <c r="G409" i="4"/>
  <c r="X397" i="40"/>
  <c r="G408" i="4"/>
  <c r="X396" i="40"/>
  <c r="G407" i="4"/>
  <c r="X395" i="40"/>
  <c r="G406" i="4"/>
  <c r="X394" i="40"/>
  <c r="G405" i="4"/>
  <c r="X393" i="40"/>
  <c r="G404" i="4"/>
  <c r="X392" i="40"/>
  <c r="G403" i="4"/>
  <c r="X391" i="40"/>
  <c r="G402" i="4"/>
  <c r="X390" i="40"/>
  <c r="G401" i="4"/>
  <c r="X389" i="40"/>
  <c r="G400" i="4"/>
  <c r="X388" i="40"/>
  <c r="G399" i="4"/>
  <c r="X387" i="40"/>
  <c r="G398" i="4"/>
  <c r="X386" i="40"/>
  <c r="G397" i="4"/>
  <c r="X385" i="40"/>
  <c r="G396" i="4"/>
  <c r="X384" i="40"/>
  <c r="G395" i="4"/>
  <c r="X383" i="40"/>
  <c r="G394" i="4"/>
  <c r="X382" i="40"/>
  <c r="G393" i="4"/>
  <c r="X381" i="40"/>
  <c r="G392" i="4"/>
  <c r="X380" i="40"/>
  <c r="G391" i="4"/>
  <c r="X379" i="40"/>
  <c r="G390" i="4"/>
  <c r="X378" i="40"/>
  <c r="G389" i="4"/>
  <c r="X377" i="40"/>
  <c r="G388" i="4"/>
  <c r="X376" i="40"/>
  <c r="G387" i="4"/>
  <c r="X375" i="40"/>
  <c r="G386" i="4"/>
  <c r="X374" i="40"/>
  <c r="G385" i="4"/>
  <c r="X373" i="40"/>
  <c r="G384" i="4"/>
  <c r="X372" i="40"/>
  <c r="G383" i="4"/>
  <c r="X371" i="40"/>
  <c r="G382" i="4"/>
  <c r="X370" i="40"/>
  <c r="G381" i="4"/>
  <c r="X369" i="40"/>
  <c r="G380" i="4"/>
  <c r="X368" i="40"/>
  <c r="G379" i="4"/>
  <c r="X367" i="40"/>
  <c r="G378" i="4"/>
  <c r="X366" i="40"/>
  <c r="G377" i="4"/>
  <c r="X365" i="40"/>
  <c r="G376" i="4"/>
  <c r="X364" i="40"/>
  <c r="G375" i="4"/>
  <c r="X363" i="40"/>
  <c r="G374" i="4"/>
  <c r="X362" i="40"/>
  <c r="G373" i="4"/>
  <c r="X361" i="40"/>
  <c r="G372" i="4"/>
  <c r="X360" i="40"/>
  <c r="G371" i="4"/>
  <c r="X359" i="40"/>
  <c r="G370" i="4"/>
  <c r="X358" i="40"/>
  <c r="G369" i="4"/>
  <c r="X357" i="40"/>
  <c r="G368" i="4"/>
  <c r="X356" i="40"/>
  <c r="G367" i="4"/>
  <c r="X355" i="40"/>
  <c r="G366" i="4"/>
  <c r="X354" i="40"/>
  <c r="G365" i="4"/>
  <c r="X353" i="40"/>
  <c r="G364" i="4"/>
  <c r="X352" i="40"/>
  <c r="G363" i="4"/>
  <c r="X351" i="40"/>
  <c r="G362" i="4"/>
  <c r="X350" i="40"/>
  <c r="G361" i="4"/>
  <c r="X349" i="40"/>
  <c r="G360" i="4"/>
  <c r="X348" i="40"/>
  <c r="G359" i="4"/>
  <c r="X347" i="40"/>
  <c r="G358" i="4"/>
  <c r="X346" i="40"/>
  <c r="G357" i="4"/>
  <c r="X345" i="40"/>
  <c r="G356" i="4"/>
  <c r="X344" i="40"/>
  <c r="G355" i="4"/>
  <c r="X343" i="40"/>
  <c r="G354" i="4"/>
  <c r="X342" i="40"/>
  <c r="G353" i="4"/>
  <c r="X341" i="40"/>
  <c r="G352" i="4"/>
  <c r="X340" i="40"/>
  <c r="G351" i="4"/>
  <c r="X339" i="40"/>
  <c r="G350" i="4"/>
  <c r="X338" i="40"/>
  <c r="G349" i="4"/>
  <c r="X337" i="40"/>
  <c r="G348" i="4"/>
  <c r="X336" i="40"/>
  <c r="G347" i="4"/>
  <c r="X335" i="40"/>
  <c r="G346" i="4"/>
  <c r="X334" i="40"/>
  <c r="G345" i="4"/>
  <c r="X333" i="40"/>
  <c r="G344" i="4"/>
  <c r="X332" i="40"/>
  <c r="G343" i="4"/>
  <c r="X331" i="40"/>
  <c r="G342" i="4"/>
  <c r="X330" i="40"/>
  <c r="G341" i="4"/>
  <c r="X329" i="40"/>
  <c r="G340" i="4"/>
  <c r="X328" i="40"/>
  <c r="G339" i="4"/>
  <c r="X327" i="40"/>
  <c r="G338" i="4"/>
  <c r="X326" i="40"/>
  <c r="G337" i="4"/>
  <c r="X325" i="40"/>
  <c r="G336" i="4"/>
  <c r="X324" i="40"/>
  <c r="G335" i="4"/>
  <c r="X323" i="40"/>
  <c r="G334" i="4"/>
  <c r="X322" i="40"/>
  <c r="G333" i="4"/>
  <c r="X321" i="40"/>
  <c r="G332" i="4"/>
  <c r="X320" i="40"/>
  <c r="G331" i="4"/>
  <c r="X319" i="40"/>
  <c r="G330" i="4"/>
  <c r="X318" i="40"/>
  <c r="G329" i="4"/>
  <c r="X317" i="40"/>
  <c r="G328" i="4"/>
  <c r="X316" i="40"/>
  <c r="G327" i="4"/>
  <c r="X315" i="40"/>
  <c r="G326" i="4"/>
  <c r="X314" i="40"/>
  <c r="G325" i="4"/>
  <c r="X313" i="40"/>
  <c r="G324" i="4"/>
  <c r="X312" i="40"/>
  <c r="G323" i="4"/>
  <c r="X311" i="40"/>
  <c r="G322" i="4"/>
  <c r="X310" i="40"/>
  <c r="G321" i="4"/>
  <c r="X309" i="40"/>
  <c r="G320" i="4"/>
  <c r="X308" i="40"/>
  <c r="G319" i="4"/>
  <c r="X307" i="40"/>
  <c r="G318" i="4"/>
  <c r="X306" i="40"/>
  <c r="G317" i="4"/>
  <c r="X305" i="40"/>
  <c r="G316" i="4"/>
  <c r="X304" i="40"/>
  <c r="G315" i="4"/>
  <c r="X303" i="40"/>
  <c r="G314" i="4"/>
  <c r="X302" i="40"/>
  <c r="G313" i="4"/>
  <c r="X301" i="40"/>
  <c r="G312" i="4"/>
  <c r="X300" i="40"/>
  <c r="G311" i="4"/>
  <c r="X299" i="40"/>
  <c r="G310" i="4"/>
  <c r="X298" i="40"/>
  <c r="G309" i="4"/>
  <c r="X297" i="40"/>
  <c r="G308" i="4"/>
  <c r="X296" i="40"/>
  <c r="G307" i="4"/>
  <c r="X295" i="40"/>
  <c r="G306" i="4"/>
  <c r="X294" i="40"/>
  <c r="G305" i="4"/>
  <c r="X293" i="40"/>
  <c r="G304" i="4"/>
  <c r="X292" i="40"/>
  <c r="G303" i="4"/>
  <c r="X291" i="40"/>
  <c r="G302" i="4"/>
  <c r="X290" i="40"/>
  <c r="G301" i="4"/>
  <c r="X289" i="40"/>
  <c r="G300" i="4"/>
  <c r="X288" i="40"/>
  <c r="G299" i="4"/>
  <c r="X287" i="40"/>
  <c r="G298" i="4"/>
  <c r="X286" i="40"/>
  <c r="G297" i="4"/>
  <c r="X285" i="40"/>
  <c r="G296" i="4"/>
  <c r="X284" i="40"/>
  <c r="G295" i="4"/>
  <c r="X283" i="40"/>
  <c r="G294" i="4"/>
  <c r="X282" i="40"/>
  <c r="G293" i="4"/>
  <c r="X281" i="40"/>
  <c r="G292" i="4"/>
  <c r="X280" i="40"/>
  <c r="G291" i="4"/>
  <c r="X279" i="40"/>
  <c r="G290" i="4"/>
  <c r="X278" i="40"/>
  <c r="G289" i="4"/>
  <c r="X277" i="40"/>
  <c r="G288" i="4"/>
  <c r="X276" i="40"/>
  <c r="G287" i="4"/>
  <c r="X275" i="40"/>
  <c r="G286" i="4"/>
  <c r="X274" i="40"/>
  <c r="G285" i="4"/>
  <c r="X273" i="40"/>
  <c r="G284" i="4"/>
  <c r="X272" i="40"/>
  <c r="G283" i="4"/>
  <c r="X271" i="40"/>
  <c r="G282" i="4"/>
  <c r="X270" i="40"/>
  <c r="G281" i="4"/>
  <c r="X269" i="40"/>
  <c r="G280" i="4"/>
  <c r="X268" i="40"/>
  <c r="G279" i="4"/>
  <c r="X267" i="40"/>
  <c r="G278" i="4"/>
  <c r="X266" i="40"/>
  <c r="G277" i="4"/>
  <c r="X265" i="40"/>
  <c r="G276" i="4"/>
  <c r="X264" i="40"/>
  <c r="G275" i="4"/>
  <c r="X263" i="40"/>
  <c r="G274" i="4"/>
  <c r="X262" i="40"/>
  <c r="G273" i="4"/>
  <c r="X261" i="40"/>
  <c r="G272" i="4"/>
  <c r="X260" i="40"/>
  <c r="G271" i="4"/>
  <c r="X259" i="40"/>
  <c r="G270" i="4"/>
  <c r="X258" i="40"/>
  <c r="G269" i="4"/>
  <c r="X257" i="40"/>
  <c r="G268" i="4"/>
  <c r="X256" i="40"/>
  <c r="G267" i="4"/>
  <c r="X255" i="40"/>
  <c r="G266" i="4"/>
  <c r="X254" i="40"/>
  <c r="G265" i="4"/>
  <c r="X253" i="40"/>
  <c r="G264" i="4"/>
  <c r="X252" i="40"/>
  <c r="G263" i="4"/>
  <c r="X251" i="40"/>
  <c r="G262" i="4"/>
  <c r="X250" i="40"/>
  <c r="G261" i="4"/>
  <c r="X249" i="40"/>
  <c r="G260" i="4"/>
  <c r="X248" i="40"/>
  <c r="G259" i="4"/>
  <c r="X247" i="40"/>
  <c r="G258" i="4"/>
  <c r="X246" i="40"/>
  <c r="G257" i="4"/>
  <c r="X245" i="40"/>
  <c r="G256" i="4"/>
  <c r="X244" i="40"/>
  <c r="G255" i="4"/>
  <c r="X243" i="40"/>
  <c r="G254" i="4"/>
  <c r="X242" i="40"/>
  <c r="G253" i="4"/>
  <c r="X241" i="40"/>
  <c r="G252" i="4"/>
  <c r="X240" i="40"/>
  <c r="G251" i="4"/>
  <c r="X239" i="40"/>
  <c r="G250" i="4"/>
  <c r="X238" i="40"/>
  <c r="G249" i="4"/>
  <c r="X237" i="40"/>
  <c r="G248" i="4"/>
  <c r="X236" i="40"/>
  <c r="G247" i="4"/>
  <c r="X235" i="40"/>
  <c r="G246" i="4"/>
  <c r="X234" i="40"/>
  <c r="G245" i="4"/>
  <c r="X233" i="40"/>
  <c r="G244" i="4"/>
  <c r="X232" i="40"/>
  <c r="G243" i="4"/>
  <c r="X231" i="40"/>
  <c r="G242" i="4"/>
  <c r="X230" i="40"/>
  <c r="G241" i="4"/>
  <c r="X229" i="40"/>
  <c r="G240" i="4"/>
  <c r="X228" i="40"/>
  <c r="G239" i="4"/>
  <c r="X227" i="40"/>
  <c r="G238" i="4"/>
  <c r="X226" i="40"/>
  <c r="G237" i="4"/>
  <c r="X225" i="40"/>
  <c r="G236" i="4"/>
  <c r="X224" i="40"/>
  <c r="G235" i="4"/>
  <c r="X223" i="40"/>
  <c r="G234" i="4"/>
  <c r="X222" i="40"/>
  <c r="G233" i="4"/>
  <c r="X221" i="40"/>
  <c r="G232" i="4"/>
  <c r="X220" i="40"/>
  <c r="G231" i="4"/>
  <c r="X219" i="40"/>
  <c r="G230" i="4"/>
  <c r="X218" i="40"/>
  <c r="G229" i="4"/>
  <c r="X217" i="40"/>
  <c r="G228" i="4"/>
  <c r="X216" i="40"/>
  <c r="G227" i="4"/>
  <c r="X215" i="40"/>
  <c r="G226" i="4"/>
  <c r="X214" i="40"/>
  <c r="G225" i="4"/>
  <c r="X213" i="40"/>
  <c r="G224" i="4"/>
  <c r="X212" i="40"/>
  <c r="G223" i="4"/>
  <c r="X211" i="40"/>
  <c r="G222" i="4"/>
  <c r="X210" i="40"/>
  <c r="G221" i="4"/>
  <c r="X209" i="40"/>
  <c r="G220" i="4"/>
  <c r="X208" i="40"/>
  <c r="G219" i="4"/>
  <c r="X207" i="40"/>
  <c r="G218" i="4"/>
  <c r="X206" i="40"/>
  <c r="G217" i="4"/>
  <c r="X205" i="40"/>
  <c r="G216" i="4"/>
  <c r="X204" i="40"/>
  <c r="G215" i="4"/>
  <c r="X203" i="40"/>
  <c r="G214" i="4"/>
  <c r="X202" i="40"/>
  <c r="G213" i="4"/>
  <c r="X201" i="40"/>
  <c r="G212" i="4"/>
  <c r="X200" i="40"/>
  <c r="G211" i="4"/>
  <c r="X199" i="40"/>
  <c r="G210" i="4"/>
  <c r="X198" i="40"/>
  <c r="G209" i="4"/>
  <c r="X197" i="40"/>
  <c r="G208" i="4"/>
  <c r="X196" i="40"/>
  <c r="G207" i="4"/>
  <c r="X195" i="40"/>
  <c r="G206" i="4"/>
  <c r="X194" i="40"/>
  <c r="G205" i="4"/>
  <c r="X193" i="40"/>
  <c r="G204" i="4"/>
  <c r="X192" i="40"/>
  <c r="G203" i="4"/>
  <c r="X191" i="40"/>
  <c r="G202" i="4"/>
  <c r="X190" i="40"/>
  <c r="G201" i="4"/>
  <c r="X189" i="40"/>
  <c r="G200" i="4"/>
  <c r="X188" i="40"/>
  <c r="G199" i="4"/>
  <c r="X187" i="40"/>
  <c r="G198" i="4"/>
  <c r="X186" i="40"/>
  <c r="G197" i="4"/>
  <c r="X185" i="40"/>
  <c r="G196" i="4"/>
  <c r="X184" i="40"/>
  <c r="G195" i="4"/>
  <c r="X183" i="40"/>
  <c r="G194" i="4"/>
  <c r="X182" i="40"/>
  <c r="G193" i="4"/>
  <c r="X181" i="40"/>
  <c r="G192" i="4"/>
  <c r="X180" i="40"/>
  <c r="G191" i="4"/>
  <c r="X179" i="40"/>
  <c r="G190" i="4"/>
  <c r="X178" i="40"/>
  <c r="G189" i="4"/>
  <c r="X177" i="40"/>
  <c r="G188" i="4"/>
  <c r="X176" i="40"/>
  <c r="G187" i="4"/>
  <c r="X175" i="40"/>
  <c r="G186" i="4"/>
  <c r="X174" i="40"/>
  <c r="G185" i="4"/>
  <c r="X173" i="40"/>
  <c r="G184" i="4"/>
  <c r="X172" i="40"/>
  <c r="G183" i="4"/>
  <c r="X171" i="40"/>
  <c r="G182" i="4"/>
  <c r="X170" i="40"/>
  <c r="G181" i="4"/>
  <c r="X169" i="40"/>
  <c r="G180" i="4"/>
  <c r="X168" i="40"/>
  <c r="G179" i="4"/>
  <c r="X167" i="40"/>
  <c r="G178" i="4"/>
  <c r="X166" i="40"/>
  <c r="G177" i="4"/>
  <c r="X165" i="40"/>
  <c r="G176" i="4"/>
  <c r="X164" i="40"/>
  <c r="G175" i="4"/>
  <c r="X163" i="40"/>
  <c r="G174" i="4"/>
  <c r="X162" i="40"/>
  <c r="G173" i="4"/>
  <c r="X161" i="40"/>
  <c r="G172" i="4"/>
  <c r="X160" i="40"/>
  <c r="G171" i="4"/>
  <c r="X159" i="40"/>
  <c r="G170" i="4"/>
  <c r="X158" i="40"/>
  <c r="G169" i="4"/>
  <c r="X157" i="40"/>
  <c r="G168" i="4"/>
  <c r="X156" i="40"/>
  <c r="G167" i="4"/>
  <c r="X155" i="40"/>
  <c r="G166" i="4"/>
  <c r="X154" i="40"/>
  <c r="G165" i="4"/>
  <c r="X153" i="40"/>
  <c r="G164" i="4"/>
  <c r="X152" i="40"/>
  <c r="G163" i="4"/>
  <c r="X151" i="40"/>
  <c r="G162" i="4"/>
  <c r="X150" i="40"/>
  <c r="G161" i="4"/>
  <c r="X149" i="40"/>
  <c r="G160" i="4"/>
  <c r="X148" i="40"/>
  <c r="G159" i="4"/>
  <c r="X147" i="40"/>
  <c r="G158" i="4"/>
  <c r="X146" i="40"/>
  <c r="G157" i="4"/>
  <c r="X145" i="40"/>
  <c r="G156" i="4"/>
  <c r="X144" i="40"/>
  <c r="G155" i="4"/>
  <c r="X143" i="40"/>
  <c r="G154" i="4"/>
  <c r="X142" i="40"/>
  <c r="G153" i="4"/>
  <c r="X141" i="40"/>
  <c r="G152" i="4"/>
  <c r="X140" i="40"/>
  <c r="G151" i="4"/>
  <c r="X139" i="40"/>
  <c r="G150" i="4"/>
  <c r="X138" i="40"/>
  <c r="G149" i="4"/>
  <c r="X137" i="40"/>
  <c r="G148" i="4"/>
  <c r="X136" i="40"/>
  <c r="G147" i="4"/>
  <c r="X135" i="40"/>
  <c r="G146" i="4"/>
  <c r="X134" i="40"/>
  <c r="G145" i="4"/>
  <c r="X133" i="40"/>
  <c r="G144" i="4"/>
  <c r="X132" i="40"/>
  <c r="G143" i="4"/>
  <c r="X131" i="40"/>
  <c r="G142" i="4"/>
  <c r="X130" i="40"/>
  <c r="G141" i="4"/>
  <c r="X129" i="40"/>
  <c r="G140" i="4"/>
  <c r="X128" i="40"/>
  <c r="G139" i="4"/>
  <c r="X127" i="40"/>
  <c r="G138" i="4"/>
  <c r="X126" i="40"/>
  <c r="G137" i="4"/>
  <c r="X125" i="40"/>
  <c r="G136" i="4"/>
  <c r="X124" i="40"/>
  <c r="G135" i="4"/>
  <c r="X123" i="40"/>
  <c r="G134" i="4"/>
  <c r="X122" i="40"/>
  <c r="G133" i="4"/>
  <c r="X121" i="40"/>
  <c r="G132" i="4"/>
  <c r="X120" i="40"/>
  <c r="G131" i="4"/>
  <c r="X119" i="40"/>
  <c r="G130" i="4"/>
  <c r="X118" i="40"/>
  <c r="G129" i="4"/>
  <c r="X117" i="40"/>
  <c r="G128" i="4"/>
  <c r="X116" i="40"/>
  <c r="G127" i="4"/>
  <c r="X115" i="40"/>
  <c r="G126" i="4"/>
  <c r="X114" i="40"/>
  <c r="G125" i="4"/>
  <c r="X113" i="40"/>
  <c r="G124" i="4"/>
  <c r="X112" i="40"/>
  <c r="G123" i="4"/>
  <c r="X111" i="40"/>
  <c r="G122" i="4"/>
  <c r="X110" i="40"/>
  <c r="G121" i="4"/>
  <c r="X109" i="40"/>
  <c r="G120" i="4"/>
  <c r="X108" i="40"/>
  <c r="G119" i="4"/>
  <c r="X107" i="40"/>
  <c r="G118" i="4"/>
  <c r="X106" i="40"/>
  <c r="G117" i="4"/>
  <c r="X105" i="40"/>
  <c r="G116" i="4"/>
  <c r="X104" i="40"/>
  <c r="G115" i="4"/>
  <c r="X103" i="40"/>
  <c r="G114" i="4"/>
  <c r="X102" i="40"/>
  <c r="G113" i="4"/>
  <c r="X101" i="40"/>
  <c r="G112" i="4"/>
  <c r="X100" i="40"/>
  <c r="G111" i="4"/>
  <c r="X99" i="40"/>
  <c r="G110" i="4"/>
  <c r="X98" i="40"/>
  <c r="G109" i="4"/>
  <c r="X97" i="40"/>
  <c r="G108" i="4"/>
  <c r="X96" i="40"/>
  <c r="G107" i="4"/>
  <c r="X95" i="40"/>
  <c r="G106" i="4"/>
  <c r="X94" i="40"/>
  <c r="G105" i="4"/>
  <c r="X93" i="40"/>
  <c r="G104" i="4"/>
  <c r="X92" i="40"/>
  <c r="G103" i="4"/>
  <c r="X91" i="40"/>
  <c r="G102" i="4"/>
  <c r="X90" i="40"/>
  <c r="G101" i="4"/>
  <c r="X89" i="40"/>
  <c r="G100" i="4"/>
  <c r="X88" i="40"/>
  <c r="G99" i="4"/>
  <c r="X87" i="40"/>
  <c r="G98" i="4"/>
  <c r="X86" i="40"/>
  <c r="G97" i="4"/>
  <c r="X85" i="40"/>
  <c r="G96" i="4"/>
  <c r="X84" i="40"/>
  <c r="G95" i="4"/>
  <c r="X83" i="40"/>
  <c r="G94" i="4"/>
  <c r="X82" i="40"/>
  <c r="G93" i="4"/>
  <c r="X81" i="40"/>
  <c r="G92" i="4"/>
  <c r="X80" i="40"/>
  <c r="G91" i="4"/>
  <c r="X79" i="40"/>
  <c r="G90" i="4"/>
  <c r="X78" i="40"/>
  <c r="G89" i="4"/>
  <c r="X77" i="40"/>
  <c r="G88" i="4"/>
  <c r="X76" i="40"/>
  <c r="G87" i="4"/>
  <c r="X75" i="40"/>
  <c r="G86" i="4"/>
  <c r="X74" i="40"/>
  <c r="G85" i="4"/>
  <c r="X73" i="40"/>
  <c r="G84" i="4"/>
  <c r="X72" i="40"/>
  <c r="G83" i="4"/>
  <c r="X71" i="40"/>
  <c r="G82" i="4"/>
  <c r="X70" i="40"/>
  <c r="G81" i="4"/>
  <c r="X69" i="40"/>
  <c r="G80" i="4"/>
  <c r="X68" i="40"/>
  <c r="G79" i="4"/>
  <c r="X67" i="40"/>
  <c r="G78" i="4"/>
  <c r="X66" i="40"/>
  <c r="G77" i="4"/>
  <c r="X65" i="40"/>
  <c r="G76" i="4"/>
  <c r="X64" i="40"/>
  <c r="G75" i="4"/>
  <c r="X63" i="40"/>
  <c r="G74" i="4"/>
  <c r="X62" i="40"/>
  <c r="G73" i="4"/>
  <c r="X61" i="40"/>
  <c r="G72" i="4"/>
  <c r="X60" i="40"/>
  <c r="G71" i="4"/>
  <c r="X59" i="40"/>
  <c r="G70" i="4"/>
  <c r="X58" i="40"/>
  <c r="G69" i="4"/>
  <c r="X57" i="40"/>
  <c r="G68" i="4"/>
  <c r="X56" i="40"/>
  <c r="G67" i="4"/>
  <c r="X55" i="40"/>
  <c r="G66" i="4"/>
  <c r="X54" i="40"/>
  <c r="G65" i="4"/>
  <c r="X53" i="40"/>
  <c r="G64" i="4"/>
  <c r="X52" i="40"/>
  <c r="G63" i="4"/>
  <c r="X51" i="40"/>
  <c r="G62" i="4"/>
  <c r="X50" i="40"/>
  <c r="G61" i="4"/>
  <c r="X49" i="40"/>
  <c r="G60" i="4"/>
  <c r="X48" i="40"/>
  <c r="G59" i="4"/>
  <c r="X47" i="40"/>
  <c r="G58" i="4"/>
  <c r="X46" i="40"/>
  <c r="G57" i="4"/>
  <c r="X45" i="40"/>
  <c r="G56" i="4"/>
  <c r="X44" i="40"/>
  <c r="G55" i="4"/>
  <c r="X43" i="40"/>
  <c r="G54" i="4"/>
  <c r="X42" i="40"/>
  <c r="G53" i="4"/>
  <c r="X41" i="40"/>
  <c r="G52" i="4"/>
  <c r="X40" i="40"/>
  <c r="G51" i="4"/>
  <c r="X39" i="40"/>
  <c r="G50" i="4"/>
  <c r="X38" i="40"/>
  <c r="G49" i="4"/>
  <c r="X37" i="40"/>
  <c r="G48" i="4"/>
  <c r="X36" i="40"/>
  <c r="G47" i="4"/>
  <c r="X35" i="40"/>
  <c r="G46" i="4"/>
  <c r="X34" i="40"/>
  <c r="G45" i="4"/>
  <c r="X33" i="40"/>
  <c r="G44" i="4"/>
  <c r="X32" i="40"/>
  <c r="G43" i="4"/>
  <c r="X31" i="40"/>
  <c r="G42" i="4"/>
  <c r="X30" i="40"/>
  <c r="G41" i="4"/>
  <c r="X29" i="40"/>
  <c r="G40" i="4"/>
  <c r="X28" i="40"/>
  <c r="G39" i="4"/>
  <c r="X27" i="40"/>
  <c r="G38" i="4"/>
  <c r="X26" i="40"/>
  <c r="G37" i="4"/>
  <c r="X25" i="40"/>
  <c r="G36" i="4"/>
  <c r="X24" i="40"/>
  <c r="G35" i="4"/>
  <c r="X23" i="40"/>
  <c r="G34" i="4"/>
  <c r="X22" i="40"/>
  <c r="G33" i="4"/>
  <c r="X21" i="40"/>
  <c r="G32" i="4"/>
  <c r="X20" i="40"/>
  <c r="G31" i="4"/>
  <c r="X19" i="40"/>
  <c r="G30" i="4"/>
  <c r="X18" i="40"/>
  <c r="G29" i="4"/>
  <c r="X17" i="40"/>
  <c r="G28" i="4"/>
  <c r="X16" i="40"/>
  <c r="G27" i="4"/>
  <c r="X15" i="40"/>
  <c r="G26" i="4"/>
  <c r="X14" i="40"/>
  <c r="G25" i="4"/>
  <c r="X13" i="40"/>
  <c r="G24" i="4"/>
  <c r="X12" i="40"/>
  <c r="G23" i="4"/>
  <c r="X11" i="40"/>
  <c r="G22" i="4"/>
  <c r="X10" i="40"/>
  <c r="G21" i="4"/>
  <c r="X9" i="40"/>
  <c r="G20" i="4"/>
  <c r="X8" i="40"/>
  <c r="G19" i="4"/>
  <c r="X7" i="40"/>
  <c r="G18" i="4"/>
  <c r="C27" i="21"/>
  <c r="D27" i="21"/>
  <c r="E27" i="21" s="1"/>
  <c r="B30" i="21" s="1"/>
  <c r="H337" i="4"/>
  <c r="I14" i="6"/>
  <c r="I11" i="6"/>
  <c r="B7" i="3"/>
  <c r="B17" i="3"/>
  <c r="F11" i="6"/>
  <c r="H5875" i="4"/>
  <c r="H5154" i="4"/>
  <c r="H5153" i="4"/>
  <c r="H5152" i="4"/>
  <c r="H5151" i="4"/>
  <c r="H5149" i="4"/>
  <c r="H5148" i="4"/>
  <c r="H5147" i="4"/>
  <c r="H5145" i="4"/>
  <c r="H5144" i="4"/>
  <c r="H5143" i="4"/>
  <c r="H5141" i="4"/>
  <c r="H5140" i="4"/>
  <c r="H5139" i="4"/>
  <c r="H5137" i="4"/>
  <c r="H5136" i="4"/>
  <c r="H5135" i="4"/>
  <c r="H5134" i="4"/>
  <c r="H5133" i="4"/>
  <c r="H5132" i="4"/>
  <c r="H5131" i="4"/>
  <c r="H5129" i="4"/>
  <c r="H5128" i="4"/>
  <c r="H5127" i="4"/>
  <c r="H5125" i="4"/>
  <c r="H5124" i="4"/>
  <c r="H5123" i="4"/>
  <c r="H5122" i="4"/>
  <c r="H5121" i="4"/>
  <c r="H5120" i="4"/>
  <c r="H5119" i="4"/>
  <c r="H5117" i="4"/>
  <c r="H5116" i="4"/>
  <c r="H5115" i="4"/>
  <c r="H5113" i="4"/>
  <c r="H5112" i="4"/>
  <c r="H5111" i="4"/>
  <c r="H5109" i="4"/>
  <c r="H5108" i="4"/>
  <c r="H5107" i="4"/>
  <c r="H5105" i="4"/>
  <c r="H5104" i="4"/>
  <c r="H5103" i="4"/>
  <c r="H5101" i="4"/>
  <c r="H5100" i="4"/>
  <c r="H5099" i="4"/>
  <c r="H5097" i="4"/>
  <c r="H5096" i="4"/>
  <c r="H5095" i="4"/>
  <c r="H5093" i="4"/>
  <c r="H5092" i="4"/>
  <c r="H5091" i="4"/>
  <c r="H5089" i="4"/>
  <c r="H5088" i="4"/>
  <c r="H5087" i="4"/>
  <c r="H5085" i="4"/>
  <c r="H5084" i="4"/>
  <c r="H5083" i="4"/>
  <c r="H5081" i="4"/>
  <c r="H5080" i="4"/>
  <c r="H5079" i="4"/>
  <c r="H5077" i="4"/>
  <c r="H5076" i="4"/>
  <c r="H5075" i="4"/>
  <c r="H5073" i="4"/>
  <c r="H5072" i="4"/>
  <c r="H5071" i="4"/>
  <c r="H5070" i="4"/>
  <c r="H5069" i="4"/>
  <c r="H5068" i="4"/>
  <c r="H5067" i="4"/>
  <c r="H5065" i="4"/>
  <c r="H5064" i="4"/>
  <c r="H5063" i="4"/>
  <c r="H5061" i="4"/>
  <c r="H5060" i="4"/>
  <c r="H5059" i="4"/>
  <c r="H5058" i="4"/>
  <c r="H5057" i="4"/>
  <c r="H5056" i="4"/>
  <c r="H5055" i="4"/>
  <c r="H5053" i="4"/>
  <c r="H5052" i="4"/>
  <c r="H5051" i="4"/>
  <c r="H5049" i="4"/>
  <c r="H5048" i="4"/>
  <c r="H5047" i="4"/>
  <c r="H5045" i="4"/>
  <c r="H5044" i="4"/>
  <c r="H5043" i="4"/>
  <c r="H5041" i="4"/>
  <c r="H5040" i="4"/>
  <c r="H5039" i="4"/>
  <c r="H5037" i="4"/>
  <c r="H5036" i="4"/>
  <c r="H5035" i="4"/>
  <c r="H5033" i="4"/>
  <c r="H5032" i="4"/>
  <c r="H5031" i="4"/>
  <c r="H5029" i="4"/>
  <c r="H5028" i="4"/>
  <c r="H5027" i="4"/>
  <c r="H5025" i="4"/>
  <c r="H5024" i="4"/>
  <c r="H5023" i="4"/>
  <c r="H5021" i="4"/>
  <c r="H5020" i="4"/>
  <c r="H5019" i="4"/>
  <c r="H5017" i="4"/>
  <c r="H5016" i="4"/>
  <c r="H5015" i="4"/>
  <c r="H5013" i="4"/>
  <c r="H5012" i="4"/>
  <c r="H5011" i="4"/>
  <c r="H5009" i="4"/>
  <c r="H5008" i="4"/>
  <c r="H5007" i="4"/>
  <c r="H5006" i="4"/>
  <c r="H5005" i="4"/>
  <c r="H5004" i="4"/>
  <c r="H5003" i="4"/>
  <c r="H5001" i="4"/>
  <c r="H5000" i="4"/>
  <c r="H4999" i="4"/>
  <c r="H4997" i="4"/>
  <c r="H4996" i="4"/>
  <c r="H4995" i="4"/>
  <c r="H4994" i="4"/>
  <c r="H4993" i="4"/>
  <c r="H4992" i="4"/>
  <c r="H4991" i="4"/>
  <c r="H4989" i="4"/>
  <c r="H4988" i="4"/>
  <c r="H4987" i="4"/>
  <c r="H4985" i="4"/>
  <c r="H4984" i="4"/>
  <c r="H4983" i="4"/>
  <c r="H4981" i="4"/>
  <c r="H4980" i="4"/>
  <c r="H4979" i="4"/>
  <c r="H4977" i="4"/>
  <c r="H4976" i="4"/>
  <c r="H4975" i="4"/>
  <c r="H4973" i="4"/>
  <c r="H4972" i="4"/>
  <c r="H4971" i="4"/>
  <c r="H4969" i="4"/>
  <c r="H4968" i="4"/>
  <c r="H4967" i="4"/>
  <c r="H4965" i="4"/>
  <c r="H4964" i="4"/>
  <c r="H4963" i="4"/>
  <c r="H4961" i="4"/>
  <c r="H4960" i="4"/>
  <c r="H4959" i="4"/>
  <c r="H4957" i="4"/>
  <c r="H4956" i="4"/>
  <c r="H4955" i="4"/>
  <c r="H4953" i="4"/>
  <c r="H4952" i="4"/>
  <c r="H4951" i="4"/>
  <c r="H4949" i="4"/>
  <c r="H4948" i="4"/>
  <c r="H4947" i="4"/>
  <c r="H4945" i="4"/>
  <c r="H4944" i="4"/>
  <c r="H4943" i="4"/>
  <c r="H4942" i="4"/>
  <c r="H4941" i="4"/>
  <c r="H4940" i="4"/>
  <c r="H4939" i="4"/>
  <c r="H4937" i="4"/>
  <c r="H4936" i="4"/>
  <c r="H4935" i="4"/>
  <c r="H4933" i="4"/>
  <c r="H4932" i="4"/>
  <c r="H4931" i="4"/>
  <c r="H4930" i="4"/>
  <c r="H4929" i="4"/>
  <c r="H4928" i="4"/>
  <c r="H4927" i="4"/>
  <c r="H4925" i="4"/>
  <c r="H4924" i="4"/>
  <c r="H4923" i="4"/>
  <c r="H4921" i="4"/>
  <c r="H4920" i="4"/>
  <c r="H4919" i="4"/>
  <c r="H4917" i="4"/>
  <c r="H4916" i="4"/>
  <c r="H4915" i="4"/>
  <c r="H4913" i="4"/>
  <c r="H4912" i="4"/>
  <c r="H4911" i="4"/>
  <c r="H4909" i="4"/>
  <c r="H4908" i="4"/>
  <c r="H4907" i="4"/>
  <c r="H4905" i="4"/>
  <c r="H4904" i="4"/>
  <c r="H4903" i="4"/>
  <c r="H4901" i="4"/>
  <c r="H4900" i="4"/>
  <c r="H4899" i="4"/>
  <c r="H4897" i="4"/>
  <c r="H4896" i="4"/>
  <c r="H4895" i="4"/>
  <c r="H4893" i="4"/>
  <c r="H4892" i="4"/>
  <c r="H4891" i="4"/>
  <c r="H4889" i="4"/>
  <c r="H4888" i="4"/>
  <c r="H4887" i="4"/>
  <c r="H4885" i="4"/>
  <c r="H4884" i="4"/>
  <c r="H4883" i="4"/>
  <c r="H4881" i="4"/>
  <c r="H4880" i="4"/>
  <c r="H4879" i="4"/>
  <c r="H4878" i="4"/>
  <c r="H4877" i="4"/>
  <c r="H4876" i="4"/>
  <c r="H4875" i="4"/>
  <c r="H4873" i="4"/>
  <c r="H4872" i="4"/>
  <c r="H4871" i="4"/>
  <c r="H4869" i="4"/>
  <c r="H4868" i="4"/>
  <c r="H4867" i="4"/>
  <c r="H4866" i="4"/>
  <c r="H4865" i="4"/>
  <c r="H4864" i="4"/>
  <c r="H4863" i="4"/>
  <c r="H4861" i="4"/>
  <c r="H4860" i="4"/>
  <c r="H4859" i="4"/>
  <c r="H4857" i="4"/>
  <c r="H4856" i="4"/>
  <c r="H4855" i="4"/>
  <c r="H4853" i="4"/>
  <c r="H4852" i="4"/>
  <c r="H4851" i="4"/>
  <c r="H4849" i="4"/>
  <c r="H4848" i="4"/>
  <c r="H4847" i="4"/>
  <c r="H4845" i="4"/>
  <c r="H4844" i="4"/>
  <c r="H4843" i="4"/>
  <c r="H4841" i="4"/>
  <c r="H4840" i="4"/>
  <c r="H4839" i="4"/>
  <c r="H4837" i="4"/>
  <c r="H4836" i="4"/>
  <c r="H4835" i="4"/>
  <c r="H4833" i="4"/>
  <c r="H4832" i="4"/>
  <c r="H4831" i="4"/>
  <c r="H4829" i="4"/>
  <c r="H4828" i="4"/>
  <c r="H4827" i="4"/>
  <c r="H4825" i="4"/>
  <c r="H4824" i="4"/>
  <c r="H4823" i="4"/>
  <c r="H4821" i="4"/>
  <c r="H4820" i="4"/>
  <c r="H4819" i="4"/>
  <c r="H4817" i="4"/>
  <c r="H4816" i="4"/>
  <c r="H4815" i="4"/>
  <c r="H4813" i="4"/>
  <c r="H4812" i="4"/>
  <c r="H4811" i="4"/>
  <c r="H4809" i="4"/>
  <c r="H4808" i="4"/>
  <c r="H4807" i="4"/>
  <c r="H4805" i="4"/>
  <c r="H4804" i="4"/>
  <c r="H4803" i="4"/>
  <c r="H4801" i="4"/>
  <c r="H4800" i="4"/>
  <c r="H4799" i="4"/>
  <c r="H4797" i="4"/>
  <c r="H4796" i="4"/>
  <c r="H4795" i="4"/>
  <c r="H4793" i="4"/>
  <c r="H4792" i="4"/>
  <c r="H4791" i="4"/>
  <c r="H4789" i="4"/>
  <c r="H4788" i="4"/>
  <c r="H4787" i="4"/>
  <c r="H4785" i="4"/>
  <c r="H4784" i="4"/>
  <c r="H4783" i="4"/>
  <c r="H4781" i="4"/>
  <c r="H4780" i="4"/>
  <c r="H4779" i="4"/>
  <c r="H4777" i="4"/>
  <c r="H4776" i="4"/>
  <c r="H4775" i="4"/>
  <c r="H4773" i="4"/>
  <c r="H4772" i="4"/>
  <c r="H4771" i="4"/>
  <c r="H4769" i="4"/>
  <c r="H4768" i="4"/>
  <c r="H4767" i="4"/>
  <c r="H4765" i="4"/>
  <c r="H4764" i="4"/>
  <c r="H4763" i="4"/>
  <c r="H4761" i="4"/>
  <c r="H4760" i="4"/>
  <c r="H4759" i="4"/>
  <c r="H4757" i="4"/>
  <c r="H4756" i="4"/>
  <c r="H4755" i="4"/>
  <c r="H4753" i="4"/>
  <c r="H4752" i="4"/>
  <c r="H4751" i="4"/>
  <c r="H4749" i="4"/>
  <c r="H4748" i="4"/>
  <c r="H4747" i="4"/>
  <c r="H4745" i="4"/>
  <c r="H4744" i="4"/>
  <c r="H4743" i="4"/>
  <c r="H4741" i="4"/>
  <c r="H4740" i="4"/>
  <c r="H4739" i="4"/>
  <c r="H4737" i="4"/>
  <c r="H4736" i="4"/>
  <c r="H4735" i="4"/>
  <c r="H4733" i="4"/>
  <c r="H4732" i="4"/>
  <c r="H4731" i="4"/>
  <c r="H4729" i="4"/>
  <c r="H4728" i="4"/>
  <c r="H4727" i="4"/>
  <c r="H4725" i="4"/>
  <c r="H4724" i="4"/>
  <c r="H4723" i="4"/>
  <c r="H4721" i="4"/>
  <c r="H4720" i="4"/>
  <c r="H4719" i="4"/>
  <c r="H4717" i="4"/>
  <c r="H4716" i="4"/>
  <c r="H4715" i="4"/>
  <c r="H4713" i="4"/>
  <c r="H4712" i="4"/>
  <c r="H4711" i="4"/>
  <c r="H4709" i="4"/>
  <c r="H4708" i="4"/>
  <c r="H4707" i="4"/>
  <c r="H4705" i="4"/>
  <c r="H4704" i="4"/>
  <c r="H4703" i="4"/>
  <c r="H4701" i="4"/>
  <c r="H4700" i="4"/>
  <c r="H4699" i="4"/>
  <c r="H4697" i="4"/>
  <c r="H4696" i="4"/>
  <c r="H4695" i="4"/>
  <c r="H4693" i="4"/>
  <c r="H4692" i="4"/>
  <c r="H4691" i="4"/>
  <c r="H4689" i="4"/>
  <c r="H4688" i="4"/>
  <c r="H4687" i="4"/>
  <c r="H4685" i="4"/>
  <c r="H4684" i="4"/>
  <c r="H4683" i="4"/>
  <c r="H4681" i="4"/>
  <c r="H4680" i="4"/>
  <c r="H4679" i="4"/>
  <c r="H4677" i="4"/>
  <c r="H4676" i="4"/>
  <c r="H4675" i="4"/>
  <c r="H4673" i="4"/>
  <c r="H4672" i="4"/>
  <c r="H4671" i="4"/>
  <c r="H4669" i="4"/>
  <c r="H4668" i="4"/>
  <c r="H4667" i="4"/>
  <c r="H4665" i="4"/>
  <c r="H4664" i="4"/>
  <c r="H4663" i="4"/>
  <c r="H4661" i="4"/>
  <c r="H4660" i="4"/>
  <c r="H4659" i="4"/>
  <c r="H4657" i="4"/>
  <c r="H4656" i="4"/>
  <c r="H4655" i="4"/>
  <c r="H4653" i="4"/>
  <c r="H4652" i="4"/>
  <c r="H4651" i="4"/>
  <c r="H4649" i="4"/>
  <c r="H4648" i="4"/>
  <c r="H4647" i="4"/>
  <c r="H4645" i="4"/>
  <c r="H4644" i="4"/>
  <c r="H4643" i="4"/>
  <c r="H4641" i="4"/>
  <c r="H4640" i="4"/>
  <c r="H4639" i="4"/>
  <c r="H4637" i="4"/>
  <c r="H4636" i="4"/>
  <c r="H4635" i="4"/>
  <c r="H4633" i="4"/>
  <c r="H4632" i="4"/>
  <c r="H4631" i="4"/>
  <c r="H4629" i="4"/>
  <c r="H4628" i="4"/>
  <c r="H4627" i="4"/>
  <c r="H4625" i="4"/>
  <c r="H4624" i="4"/>
  <c r="H4623" i="4"/>
  <c r="H4621" i="4"/>
  <c r="H4620" i="4"/>
  <c r="H4619" i="4"/>
  <c r="H4617" i="4"/>
  <c r="H4616" i="4"/>
  <c r="H4615" i="4"/>
  <c r="H4613" i="4"/>
  <c r="H4612" i="4"/>
  <c r="H4611" i="4"/>
  <c r="H4609" i="4"/>
  <c r="H4608" i="4"/>
  <c r="H4607" i="4"/>
  <c r="H4605" i="4"/>
  <c r="H4604" i="4"/>
  <c r="H4603" i="4"/>
  <c r="H4601" i="4"/>
  <c r="H4600" i="4"/>
  <c r="H4599" i="4"/>
  <c r="H4597" i="4"/>
  <c r="H4596" i="4"/>
  <c r="H4595" i="4"/>
  <c r="H4593" i="4"/>
  <c r="H4592" i="4"/>
  <c r="H4591" i="4"/>
  <c r="H4589" i="4"/>
  <c r="H4588" i="4"/>
  <c r="H4587" i="4"/>
  <c r="H4585" i="4"/>
  <c r="H4584" i="4"/>
  <c r="H4583" i="4"/>
  <c r="H4581" i="4"/>
  <c r="H4580" i="4"/>
  <c r="H4579" i="4"/>
  <c r="H4578" i="4"/>
  <c r="H4577" i="4"/>
  <c r="H4576" i="4"/>
  <c r="H4575" i="4"/>
  <c r="H4573" i="4"/>
  <c r="H4572" i="4"/>
  <c r="H4571" i="4"/>
  <c r="H4569" i="4"/>
  <c r="H4568" i="4"/>
  <c r="H4567" i="4"/>
  <c r="H4565" i="4"/>
  <c r="H4564" i="4"/>
  <c r="H4563" i="4"/>
  <c r="H4561" i="4"/>
  <c r="H4560" i="4"/>
  <c r="H4559" i="4"/>
  <c r="H4557" i="4"/>
  <c r="H4556" i="4"/>
  <c r="H4555" i="4"/>
  <c r="H4553" i="4"/>
  <c r="H4552" i="4"/>
  <c r="H4551" i="4"/>
  <c r="H4549" i="4"/>
  <c r="H4548" i="4"/>
  <c r="H4547" i="4"/>
  <c r="H4545" i="4"/>
  <c r="H4544" i="4"/>
  <c r="H4543" i="4"/>
  <c r="H4542" i="4"/>
  <c r="H4541" i="4"/>
  <c r="H4540" i="4"/>
  <c r="H4539" i="4"/>
  <c r="H4537" i="4"/>
  <c r="H4536" i="4"/>
  <c r="H4535" i="4"/>
  <c r="H4534" i="4"/>
  <c r="H4533" i="4"/>
  <c r="H4532" i="4"/>
  <c r="H4531" i="4"/>
  <c r="H4529" i="4"/>
  <c r="H4528" i="4"/>
  <c r="H4527" i="4"/>
  <c r="H4525" i="4"/>
  <c r="H4524" i="4"/>
  <c r="H4523" i="4"/>
  <c r="H4521" i="4"/>
  <c r="H4520" i="4"/>
  <c r="H4519" i="4"/>
  <c r="H4517" i="4"/>
  <c r="H4516" i="4"/>
  <c r="H4515" i="4"/>
  <c r="H4514" i="4"/>
  <c r="H4513" i="4"/>
  <c r="H4512" i="4"/>
  <c r="H4511" i="4"/>
  <c r="H4509" i="4"/>
  <c r="H4508" i="4"/>
  <c r="H4507" i="4"/>
  <c r="H4505" i="4"/>
  <c r="H4504" i="4"/>
  <c r="H4503" i="4"/>
  <c r="H4501" i="4"/>
  <c r="H4500" i="4"/>
  <c r="H4499" i="4"/>
  <c r="H4497" i="4"/>
  <c r="H4496" i="4"/>
  <c r="H4495" i="4"/>
  <c r="H4493" i="4"/>
  <c r="H4492" i="4"/>
  <c r="H4491" i="4"/>
  <c r="H4489" i="4"/>
  <c r="H4488" i="4"/>
  <c r="H4487" i="4"/>
  <c r="H4485" i="4"/>
  <c r="H4484" i="4"/>
  <c r="H4483" i="4"/>
  <c r="H4481" i="4"/>
  <c r="H4480" i="4"/>
  <c r="H4479" i="4"/>
  <c r="H4478" i="4"/>
  <c r="H4477" i="4"/>
  <c r="H4476" i="4"/>
  <c r="H4475" i="4"/>
  <c r="H4473" i="4"/>
  <c r="H4472" i="4"/>
  <c r="H4471" i="4"/>
  <c r="H4470" i="4"/>
  <c r="H4469" i="4"/>
  <c r="H4468" i="4"/>
  <c r="H4467" i="4"/>
  <c r="H4465" i="4"/>
  <c r="H4464" i="4"/>
  <c r="H4463" i="4"/>
  <c r="H4461" i="4"/>
  <c r="H4460" i="4"/>
  <c r="H4459" i="4"/>
  <c r="H4457" i="4"/>
  <c r="H4456" i="4"/>
  <c r="H4455" i="4"/>
  <c r="H4453" i="4"/>
  <c r="H4452" i="4"/>
  <c r="H4451" i="4"/>
  <c r="H4450" i="4"/>
  <c r="H4449" i="4"/>
  <c r="H4448" i="4"/>
  <c r="H4447" i="4"/>
  <c r="H4445" i="4"/>
  <c r="H4444" i="4"/>
  <c r="H4443" i="4"/>
  <c r="H4441" i="4"/>
  <c r="H4440" i="4"/>
  <c r="H4439" i="4"/>
  <c r="H4437" i="4"/>
  <c r="H4436" i="4"/>
  <c r="H4435" i="4"/>
  <c r="H4433" i="4"/>
  <c r="H4432" i="4"/>
  <c r="H4431" i="4"/>
  <c r="H4429" i="4"/>
  <c r="H4428" i="4"/>
  <c r="H4427" i="4"/>
  <c r="H4425" i="4"/>
  <c r="H4424" i="4"/>
  <c r="H4423" i="4"/>
  <c r="H4421" i="4"/>
  <c r="H4420" i="4"/>
  <c r="H4419" i="4"/>
  <c r="H4417" i="4"/>
  <c r="H4416" i="4"/>
  <c r="H4415" i="4"/>
  <c r="H4414" i="4"/>
  <c r="H4413" i="4"/>
  <c r="H4412" i="4"/>
  <c r="H4411" i="4"/>
  <c r="H4409" i="4"/>
  <c r="H4408" i="4"/>
  <c r="H4407" i="4"/>
  <c r="H4406" i="4"/>
  <c r="H4405" i="4"/>
  <c r="H4404" i="4"/>
  <c r="H4403" i="4"/>
  <c r="H4401" i="4"/>
  <c r="H4400" i="4"/>
  <c r="H4399" i="4"/>
  <c r="H4397" i="4"/>
  <c r="H4396" i="4"/>
  <c r="H4395" i="4"/>
  <c r="H4393" i="4"/>
  <c r="H4392" i="4"/>
  <c r="H4391" i="4"/>
  <c r="H4389" i="4"/>
  <c r="H4388" i="4"/>
  <c r="H4387" i="4"/>
  <c r="H4386" i="4"/>
  <c r="H4385" i="4"/>
  <c r="H4384" i="4"/>
  <c r="H4383" i="4"/>
  <c r="H4381" i="4"/>
  <c r="H4380" i="4"/>
  <c r="H4379" i="4"/>
  <c r="H4377" i="4"/>
  <c r="H4376" i="4"/>
  <c r="H4375" i="4"/>
  <c r="H4373" i="4"/>
  <c r="H4372" i="4"/>
  <c r="H4371" i="4"/>
  <c r="H4369" i="4"/>
  <c r="H4368" i="4"/>
  <c r="H4367" i="4"/>
  <c r="H4365" i="4"/>
  <c r="H4364" i="4"/>
  <c r="H4363" i="4"/>
  <c r="H4361" i="4"/>
  <c r="H4360" i="4"/>
  <c r="H4359" i="4"/>
  <c r="H4357" i="4"/>
  <c r="H4356" i="4"/>
  <c r="H4355" i="4"/>
  <c r="H4353" i="4"/>
  <c r="H4352" i="4"/>
  <c r="H4351" i="4"/>
  <c r="H4350" i="4"/>
  <c r="H4349" i="4"/>
  <c r="H4348" i="4"/>
  <c r="H4347" i="4"/>
  <c r="H4345" i="4"/>
  <c r="H4344" i="4"/>
  <c r="H4343" i="4"/>
  <c r="H4342" i="4"/>
  <c r="H4341" i="4"/>
  <c r="H4340" i="4"/>
  <c r="H4339" i="4"/>
  <c r="H4337" i="4"/>
  <c r="H4336" i="4"/>
  <c r="H4335" i="4"/>
  <c r="H4333" i="4"/>
  <c r="H4332" i="4"/>
  <c r="H4331" i="4"/>
  <c r="H4329" i="4"/>
  <c r="H4328" i="4"/>
  <c r="H4327" i="4"/>
  <c r="H4325" i="4"/>
  <c r="H4324" i="4"/>
  <c r="H4323" i="4"/>
  <c r="H4322" i="4"/>
  <c r="H4321" i="4"/>
  <c r="H4320" i="4"/>
  <c r="H4319" i="4"/>
  <c r="H4317" i="4"/>
  <c r="H4316" i="4"/>
  <c r="H4315" i="4"/>
  <c r="H4313" i="4"/>
  <c r="H4312" i="4"/>
  <c r="H4311" i="4"/>
  <c r="H4309" i="4"/>
  <c r="H4308" i="4"/>
  <c r="H4307" i="4"/>
  <c r="H4305" i="4"/>
  <c r="H4304" i="4"/>
  <c r="H4303" i="4"/>
  <c r="H4301" i="4"/>
  <c r="H4300" i="4"/>
  <c r="H4299" i="4"/>
  <c r="H4297" i="4"/>
  <c r="H4296" i="4"/>
  <c r="H4295" i="4"/>
  <c r="H4293" i="4"/>
  <c r="H4292" i="4"/>
  <c r="H4291" i="4"/>
  <c r="H4289" i="4"/>
  <c r="H4288" i="4"/>
  <c r="H4287" i="4"/>
  <c r="H4286" i="4"/>
  <c r="H4285" i="4"/>
  <c r="H4284" i="4"/>
  <c r="H4283" i="4"/>
  <c r="H4281" i="4"/>
  <c r="H4280" i="4"/>
  <c r="H4279" i="4"/>
  <c r="H4278" i="4"/>
  <c r="H4277" i="4"/>
  <c r="H4276" i="4"/>
  <c r="H4275" i="4"/>
  <c r="H4273" i="4"/>
  <c r="H4272" i="4"/>
  <c r="H4271" i="4"/>
  <c r="H4269" i="4"/>
  <c r="H4268" i="4"/>
  <c r="H4267" i="4"/>
  <c r="H4265" i="4"/>
  <c r="H4264" i="4"/>
  <c r="H4263" i="4"/>
  <c r="H4261" i="4"/>
  <c r="H4260" i="4"/>
  <c r="H4259" i="4"/>
  <c r="H4258" i="4"/>
  <c r="H4257" i="4"/>
  <c r="H4256" i="4"/>
  <c r="H4255" i="4"/>
  <c r="H4253" i="4"/>
  <c r="H4252" i="4"/>
  <c r="H4251" i="4"/>
  <c r="H4249" i="4"/>
  <c r="H4248" i="4"/>
  <c r="H4247" i="4"/>
  <c r="H4245" i="4"/>
  <c r="H4244" i="4"/>
  <c r="H4243" i="4"/>
  <c r="H4242" i="4"/>
  <c r="H4241" i="4"/>
  <c r="H4240" i="4"/>
  <c r="H4239" i="4"/>
  <c r="H4237" i="4"/>
  <c r="H4236" i="4"/>
  <c r="H4235" i="4"/>
  <c r="H4233" i="4"/>
  <c r="H4232" i="4"/>
  <c r="H4231" i="4"/>
  <c r="H4229" i="4"/>
  <c r="H4228" i="4"/>
  <c r="H4227" i="4"/>
  <c r="H4226" i="4"/>
  <c r="H4225" i="4"/>
  <c r="H4224" i="4"/>
  <c r="H4223" i="4"/>
  <c r="H4221" i="4"/>
  <c r="H4220" i="4"/>
  <c r="H4219" i="4"/>
  <c r="H4217" i="4"/>
  <c r="H4216" i="4"/>
  <c r="H4215" i="4"/>
  <c r="H4213" i="4"/>
  <c r="H4212" i="4"/>
  <c r="H4211" i="4"/>
  <c r="H4210" i="4"/>
  <c r="H4209" i="4"/>
  <c r="H4208" i="4"/>
  <c r="H4207" i="4"/>
  <c r="H4205" i="4"/>
  <c r="H4204" i="4"/>
  <c r="H4203" i="4"/>
  <c r="H4201" i="4"/>
  <c r="H4200" i="4"/>
  <c r="H4199" i="4"/>
  <c r="H4197" i="4"/>
  <c r="H4196" i="4"/>
  <c r="H4195" i="4"/>
  <c r="H4194" i="4"/>
  <c r="H4193" i="4"/>
  <c r="H4192" i="4"/>
  <c r="H4191" i="4"/>
  <c r="H4189" i="4"/>
  <c r="H4188" i="4"/>
  <c r="H4187" i="4"/>
  <c r="H4185" i="4"/>
  <c r="H4184" i="4"/>
  <c r="H4183" i="4"/>
  <c r="H4181" i="4"/>
  <c r="H4180" i="4"/>
  <c r="H4179" i="4"/>
  <c r="H4178" i="4"/>
  <c r="H4177" i="4"/>
  <c r="H4176" i="4"/>
  <c r="H4175" i="4"/>
  <c r="H4173" i="4"/>
  <c r="H4172" i="4"/>
  <c r="H4171" i="4"/>
  <c r="H4169" i="4"/>
  <c r="H4168" i="4"/>
  <c r="H4167" i="4"/>
  <c r="H4165" i="4"/>
  <c r="H4164" i="4"/>
  <c r="H4163" i="4"/>
  <c r="H4162" i="4"/>
  <c r="H4161" i="4"/>
  <c r="H4160" i="4"/>
  <c r="H4159" i="4"/>
  <c r="H4157" i="4"/>
  <c r="H4156" i="4"/>
  <c r="H4155" i="4"/>
  <c r="H4153" i="4"/>
  <c r="H4152" i="4"/>
  <c r="H4151" i="4"/>
  <c r="H4149" i="4"/>
  <c r="H4148" i="4"/>
  <c r="H4147" i="4"/>
  <c r="H4146" i="4"/>
  <c r="H4145" i="4"/>
  <c r="H4144" i="4"/>
  <c r="H4143" i="4"/>
  <c r="H4141" i="4"/>
  <c r="H4140" i="4"/>
  <c r="H4139" i="4"/>
  <c r="H4137" i="4"/>
  <c r="H4136" i="4"/>
  <c r="H4135" i="4"/>
  <c r="H4133" i="4"/>
  <c r="H4132" i="4"/>
  <c r="H4131" i="4"/>
  <c r="H4130" i="4"/>
  <c r="H4129" i="4"/>
  <c r="H4128" i="4"/>
  <c r="H4127" i="4"/>
  <c r="H4125" i="4"/>
  <c r="H4124" i="4"/>
  <c r="H4123" i="4"/>
  <c r="H4121" i="4"/>
  <c r="H4120" i="4"/>
  <c r="H4119" i="4"/>
  <c r="H4117" i="4"/>
  <c r="H4116" i="4"/>
  <c r="H4115" i="4"/>
  <c r="H4114" i="4"/>
  <c r="H4113" i="4"/>
  <c r="H4112" i="4"/>
  <c r="H4111" i="4"/>
  <c r="H4109" i="4"/>
  <c r="H4108" i="4"/>
  <c r="H4107" i="4"/>
  <c r="H4105" i="4"/>
  <c r="H4104" i="4"/>
  <c r="H4103" i="4"/>
  <c r="H4101" i="4"/>
  <c r="H4100" i="4"/>
  <c r="H4099" i="4"/>
  <c r="H4098" i="4"/>
  <c r="H4097" i="4"/>
  <c r="H4096" i="4"/>
  <c r="H4095" i="4"/>
  <c r="H4093" i="4"/>
  <c r="H4092" i="4"/>
  <c r="H4091" i="4"/>
  <c r="H4089" i="4"/>
  <c r="H4088" i="4"/>
  <c r="H4087" i="4"/>
  <c r="H4085" i="4"/>
  <c r="H4084" i="4"/>
  <c r="H4083" i="4"/>
  <c r="H4082" i="4"/>
  <c r="H4081" i="4"/>
  <c r="H4080" i="4"/>
  <c r="H4079" i="4"/>
  <c r="H4077" i="4"/>
  <c r="H4076" i="4"/>
  <c r="H4075" i="4"/>
  <c r="H4073" i="4"/>
  <c r="H4072" i="4"/>
  <c r="H4071" i="4"/>
  <c r="H4069" i="4"/>
  <c r="H4068" i="4"/>
  <c r="H4067" i="4"/>
  <c r="H4066" i="4"/>
  <c r="H4065" i="4"/>
  <c r="H4064" i="4"/>
  <c r="H4063" i="4"/>
  <c r="H4061" i="4"/>
  <c r="H4060" i="4"/>
  <c r="H4059" i="4"/>
  <c r="H4057" i="4"/>
  <c r="H4056" i="4"/>
  <c r="H4055" i="4"/>
  <c r="H4053" i="4"/>
  <c r="H4052" i="4"/>
  <c r="H4051" i="4"/>
  <c r="H4050" i="4"/>
  <c r="H4049" i="4"/>
  <c r="H4048" i="4"/>
  <c r="H4047" i="4"/>
  <c r="H4045" i="4"/>
  <c r="H4044" i="4"/>
  <c r="H4043" i="4"/>
  <c r="H4041" i="4"/>
  <c r="H4040" i="4"/>
  <c r="H4039" i="4"/>
  <c r="H4037" i="4"/>
  <c r="H4036" i="4"/>
  <c r="H4035" i="4"/>
  <c r="H4034" i="4"/>
  <c r="H4033" i="4"/>
  <c r="H4032" i="4"/>
  <c r="H4031" i="4"/>
  <c r="H4029" i="4"/>
  <c r="H4028" i="4"/>
  <c r="H4027" i="4"/>
  <c r="H4025" i="4"/>
  <c r="H4024" i="4"/>
  <c r="H4023" i="4"/>
  <c r="H4021" i="4"/>
  <c r="H4020" i="4"/>
  <c r="H4019" i="4"/>
  <c r="H4018" i="4"/>
  <c r="H4017" i="4"/>
  <c r="H4016" i="4"/>
  <c r="H4015" i="4"/>
  <c r="H4013" i="4"/>
  <c r="H4012" i="4"/>
  <c r="H4011" i="4"/>
  <c r="H4009" i="4"/>
  <c r="H4008" i="4"/>
  <c r="H4007" i="4"/>
  <c r="H4005" i="4"/>
  <c r="H4004" i="4"/>
  <c r="H4003" i="4"/>
  <c r="H4002" i="4"/>
  <c r="H4001" i="4"/>
  <c r="H4000" i="4"/>
  <c r="H3999" i="4"/>
  <c r="H3997" i="4"/>
  <c r="H3996" i="4"/>
  <c r="H3995" i="4"/>
  <c r="H3993" i="4"/>
  <c r="H3992" i="4"/>
  <c r="H3991" i="4"/>
  <c r="H3989" i="4"/>
  <c r="H3988" i="4"/>
  <c r="H3987" i="4"/>
  <c r="H3985" i="4"/>
  <c r="H3984" i="4"/>
  <c r="H3983" i="4"/>
  <c r="H3981" i="4"/>
  <c r="H3980" i="4"/>
  <c r="H3979" i="4"/>
  <c r="H3977" i="4"/>
  <c r="H3976" i="4"/>
  <c r="H3975" i="4"/>
  <c r="H3973" i="4"/>
  <c r="H3972" i="4"/>
  <c r="H3971" i="4"/>
  <c r="H3969" i="4"/>
  <c r="H3968" i="4"/>
  <c r="H3967" i="4"/>
  <c r="H3965" i="4"/>
  <c r="H3964" i="4"/>
  <c r="H3963" i="4"/>
  <c r="H3961" i="4"/>
  <c r="H3960" i="4"/>
  <c r="H3959" i="4"/>
  <c r="H3958" i="4"/>
  <c r="H3957" i="4"/>
  <c r="H3956" i="4"/>
  <c r="H3955" i="4"/>
  <c r="H3954" i="4"/>
  <c r="H3953" i="4"/>
  <c r="H3952" i="4"/>
  <c r="H3951" i="4"/>
  <c r="H3949" i="4"/>
  <c r="H3948" i="4"/>
  <c r="H3947" i="4"/>
  <c r="H3945" i="4"/>
  <c r="H3944" i="4"/>
  <c r="H3943" i="4"/>
  <c r="H3942" i="4"/>
  <c r="H3941" i="4"/>
  <c r="H3940" i="4"/>
  <c r="H3939" i="4"/>
  <c r="H3938" i="4"/>
  <c r="H3937" i="4"/>
  <c r="H3936" i="4"/>
  <c r="H3935" i="4"/>
  <c r="H3933" i="4"/>
  <c r="H3932" i="4"/>
  <c r="H3931" i="4"/>
  <c r="H3929" i="4"/>
  <c r="H3928" i="4"/>
  <c r="H3927" i="4"/>
  <c r="H3925" i="4"/>
  <c r="H3924" i="4"/>
  <c r="H3923" i="4"/>
  <c r="H3921" i="4"/>
  <c r="H3920" i="4"/>
  <c r="H3919" i="4"/>
  <c r="H3917" i="4"/>
  <c r="H3916" i="4"/>
  <c r="H3915" i="4"/>
  <c r="H3913" i="4"/>
  <c r="H3912" i="4"/>
  <c r="H3911" i="4"/>
  <c r="H3909" i="4"/>
  <c r="H3908" i="4"/>
  <c r="H3907" i="4"/>
  <c r="H3905" i="4"/>
  <c r="H3904" i="4"/>
  <c r="H3903" i="4"/>
  <c r="H3901" i="4"/>
  <c r="H3900" i="4"/>
  <c r="H3899" i="4"/>
  <c r="H3897" i="4"/>
  <c r="H3896" i="4"/>
  <c r="H3895" i="4"/>
  <c r="H3894" i="4"/>
  <c r="H3893" i="4"/>
  <c r="H3892" i="4"/>
  <c r="H3891" i="4"/>
  <c r="H3890" i="4"/>
  <c r="H3889" i="4"/>
  <c r="H3888" i="4"/>
  <c r="H3887" i="4"/>
  <c r="H3885" i="4"/>
  <c r="H3884" i="4"/>
  <c r="H3883" i="4"/>
  <c r="H3881" i="4"/>
  <c r="H3880" i="4"/>
  <c r="H3879" i="4"/>
  <c r="H3878" i="4"/>
  <c r="H3877" i="4"/>
  <c r="H3876" i="4"/>
  <c r="H3875" i="4"/>
  <c r="H3874" i="4"/>
  <c r="H3873" i="4"/>
  <c r="H3872" i="4"/>
  <c r="H3871" i="4"/>
  <c r="H3869" i="4"/>
  <c r="H3868" i="4"/>
  <c r="H3867" i="4"/>
  <c r="H3865" i="4"/>
  <c r="H3864" i="4"/>
  <c r="H3863" i="4"/>
  <c r="H3861" i="4"/>
  <c r="H3860" i="4"/>
  <c r="H3859" i="4"/>
  <c r="H3857" i="4"/>
  <c r="H3856" i="4"/>
  <c r="H3855" i="4"/>
  <c r="H3853" i="4"/>
  <c r="H3852" i="4"/>
  <c r="H3851" i="4"/>
  <c r="H3849" i="4"/>
  <c r="H3848" i="4"/>
  <c r="H3847" i="4"/>
  <c r="H3845" i="4"/>
  <c r="H3844" i="4"/>
  <c r="H3843" i="4"/>
  <c r="H3841" i="4"/>
  <c r="H3840" i="4"/>
  <c r="H3839" i="4"/>
  <c r="H3837" i="4"/>
  <c r="H3836" i="4"/>
  <c r="H3835" i="4"/>
  <c r="H3833" i="4"/>
  <c r="H3832" i="4"/>
  <c r="H3831" i="4"/>
  <c r="H3830" i="4"/>
  <c r="H3829" i="4"/>
  <c r="H3828" i="4"/>
  <c r="H3827" i="4"/>
  <c r="H3826" i="4"/>
  <c r="H3825" i="4"/>
  <c r="H3824" i="4"/>
  <c r="H3823" i="4"/>
  <c r="H3821" i="4"/>
  <c r="H3820" i="4"/>
  <c r="H3819" i="4"/>
  <c r="H3817" i="4"/>
  <c r="H3816" i="4"/>
  <c r="H3815" i="4"/>
  <c r="H3814" i="4"/>
  <c r="H3813" i="4"/>
  <c r="H3812" i="4"/>
  <c r="H3811" i="4"/>
  <c r="H3810" i="4"/>
  <c r="H3809" i="4"/>
  <c r="H3808" i="4"/>
  <c r="H3807" i="4"/>
  <c r="H3805" i="4"/>
  <c r="H3804" i="4"/>
  <c r="H3803" i="4"/>
  <c r="H3801" i="4"/>
  <c r="H3800" i="4"/>
  <c r="H3799" i="4"/>
  <c r="H3797" i="4"/>
  <c r="H3796" i="4"/>
  <c r="H3795" i="4"/>
  <c r="H3793" i="4"/>
  <c r="H3792" i="4"/>
  <c r="H3791" i="4"/>
  <c r="H3789" i="4"/>
  <c r="H3788" i="4"/>
  <c r="H3787" i="4"/>
  <c r="H3785" i="4"/>
  <c r="H3784" i="4"/>
  <c r="H3783" i="4"/>
  <c r="H3781" i="4"/>
  <c r="H3780" i="4"/>
  <c r="H3779" i="4"/>
  <c r="H3777" i="4"/>
  <c r="H3776" i="4"/>
  <c r="H3775" i="4"/>
  <c r="H3773" i="4"/>
  <c r="H3772" i="4"/>
  <c r="H3771" i="4"/>
  <c r="H3769" i="4"/>
  <c r="H3768" i="4"/>
  <c r="H3767" i="4"/>
  <c r="H3766" i="4"/>
  <c r="H3765" i="4"/>
  <c r="H3764" i="4"/>
  <c r="H3763" i="4"/>
  <c r="H3762" i="4"/>
  <c r="H3761" i="4"/>
  <c r="H3760" i="4"/>
  <c r="H3759" i="4"/>
  <c r="H3757" i="4"/>
  <c r="H3756" i="4"/>
  <c r="H3755" i="4"/>
  <c r="H3753" i="4"/>
  <c r="H3752" i="4"/>
  <c r="H3751" i="4"/>
  <c r="H3750" i="4"/>
  <c r="H3749" i="4"/>
  <c r="H3748" i="4"/>
  <c r="H3747" i="4"/>
  <c r="H3746" i="4"/>
  <c r="H3745" i="4"/>
  <c r="H3744" i="4"/>
  <c r="H3743" i="4"/>
  <c r="H3741" i="4"/>
  <c r="H3740" i="4"/>
  <c r="H3739" i="4"/>
  <c r="H3737" i="4"/>
  <c r="H3736" i="4"/>
  <c r="H3735" i="4"/>
  <c r="H3733" i="4"/>
  <c r="H3732" i="4"/>
  <c r="H3731" i="4"/>
  <c r="H3729" i="4"/>
  <c r="H3728" i="4"/>
  <c r="H3727" i="4"/>
  <c r="H3725" i="4"/>
  <c r="H3724" i="4"/>
  <c r="H3723" i="4"/>
  <c r="H3721" i="4"/>
  <c r="H3720" i="4"/>
  <c r="H3719" i="4"/>
  <c r="H3717" i="4"/>
  <c r="H3716" i="4"/>
  <c r="H3715" i="4"/>
  <c r="H3713" i="4"/>
  <c r="H3712" i="4"/>
  <c r="H3711" i="4"/>
  <c r="H3709" i="4"/>
  <c r="H3708" i="4"/>
  <c r="H3707" i="4"/>
  <c r="H3705" i="4"/>
  <c r="H3704" i="4"/>
  <c r="H3703" i="4"/>
  <c r="H3702" i="4"/>
  <c r="H3701" i="4"/>
  <c r="H3700" i="4"/>
  <c r="H3699" i="4"/>
  <c r="H3698" i="4"/>
  <c r="H3697" i="4"/>
  <c r="H3696" i="4"/>
  <c r="H3695" i="4"/>
  <c r="H3693" i="4"/>
  <c r="H3692" i="4"/>
  <c r="H3691" i="4"/>
  <c r="H3689" i="4"/>
  <c r="H3688" i="4"/>
  <c r="H3687" i="4"/>
  <c r="H3686" i="4"/>
  <c r="H3685" i="4"/>
  <c r="H3684" i="4"/>
  <c r="H3683" i="4"/>
  <c r="H3682" i="4"/>
  <c r="H3681" i="4"/>
  <c r="H3680" i="4"/>
  <c r="H3679" i="4"/>
  <c r="H3677" i="4"/>
  <c r="H3676" i="4"/>
  <c r="H3675" i="4"/>
  <c r="H3673" i="4"/>
  <c r="H3672" i="4"/>
  <c r="H3671" i="4"/>
  <c r="H3669" i="4"/>
  <c r="H3668" i="4"/>
  <c r="H3667" i="4"/>
  <c r="H3665" i="4"/>
  <c r="H3664" i="4"/>
  <c r="H3663" i="4"/>
  <c r="H3661" i="4"/>
  <c r="H3660" i="4"/>
  <c r="H3659" i="4"/>
  <c r="H3657" i="4"/>
  <c r="H3656" i="4"/>
  <c r="H3655" i="4"/>
  <c r="H3653" i="4"/>
  <c r="H3652" i="4"/>
  <c r="H3651" i="4"/>
  <c r="H3649" i="4"/>
  <c r="H3648" i="4"/>
  <c r="H3647" i="4"/>
  <c r="H3645" i="4"/>
  <c r="H3644" i="4"/>
  <c r="H3643" i="4"/>
  <c r="H3641" i="4"/>
  <c r="H3640" i="4"/>
  <c r="H3639" i="4"/>
  <c r="H3638" i="4"/>
  <c r="H3637" i="4"/>
  <c r="H3636" i="4"/>
  <c r="H3635" i="4"/>
  <c r="H3634" i="4"/>
  <c r="H3633" i="4"/>
  <c r="H3632" i="4"/>
  <c r="H3631" i="4"/>
  <c r="H3629" i="4"/>
  <c r="H3628" i="4"/>
  <c r="H3627" i="4"/>
  <c r="H3625" i="4"/>
  <c r="H3624" i="4"/>
  <c r="H3623" i="4"/>
  <c r="H3622" i="4"/>
  <c r="H3621" i="4"/>
  <c r="H3620" i="4"/>
  <c r="H3619" i="4"/>
  <c r="H3618" i="4"/>
  <c r="H3617" i="4"/>
  <c r="H3616" i="4"/>
  <c r="H3615" i="4"/>
  <c r="H3613" i="4"/>
  <c r="H3612" i="4"/>
  <c r="H3611" i="4"/>
  <c r="H3609" i="4"/>
  <c r="H3608" i="4"/>
  <c r="H3607" i="4"/>
  <c r="H3605" i="4"/>
  <c r="H3604" i="4"/>
  <c r="H3603" i="4"/>
  <c r="H3601" i="4"/>
  <c r="H3600" i="4"/>
  <c r="H3599" i="4"/>
  <c r="H3597" i="4"/>
  <c r="H3596" i="4"/>
  <c r="H3595" i="4"/>
  <c r="H3593" i="4"/>
  <c r="H3592" i="4"/>
  <c r="H3591" i="4"/>
  <c r="H3589" i="4"/>
  <c r="H3588" i="4"/>
  <c r="H3587" i="4"/>
  <c r="H3585" i="4"/>
  <c r="H3584" i="4"/>
  <c r="H3583" i="4"/>
  <c r="H3581" i="4"/>
  <c r="H3580" i="4"/>
  <c r="H3579" i="4"/>
  <c r="H3577" i="4"/>
  <c r="H3576" i="4"/>
  <c r="H3575" i="4"/>
  <c r="H3574" i="4"/>
  <c r="H3573" i="4"/>
  <c r="H3572" i="4"/>
  <c r="H3571" i="4"/>
  <c r="H3570" i="4"/>
  <c r="H3569" i="4"/>
  <c r="H3568" i="4"/>
  <c r="H3567" i="4"/>
  <c r="H3565" i="4"/>
  <c r="H3564" i="4"/>
  <c r="H3563" i="4"/>
  <c r="H3561" i="4"/>
  <c r="H3560" i="4"/>
  <c r="H3559" i="4"/>
  <c r="H3558" i="4"/>
  <c r="H3557" i="4"/>
  <c r="H3556" i="4"/>
  <c r="H3555" i="4"/>
  <c r="H3554" i="4"/>
  <c r="H3553" i="4"/>
  <c r="H3552" i="4"/>
  <c r="H3551" i="4"/>
  <c r="H3549" i="4"/>
  <c r="H3548" i="4"/>
  <c r="H3547" i="4"/>
  <c r="H3545" i="4"/>
  <c r="H3544" i="4"/>
  <c r="H3543" i="4"/>
  <c r="H3541" i="4"/>
  <c r="H3540" i="4"/>
  <c r="H3539" i="4"/>
  <c r="H3537" i="4"/>
  <c r="H3536" i="4"/>
  <c r="H3535" i="4"/>
  <c r="H3533" i="4"/>
  <c r="H3532" i="4"/>
  <c r="H3531" i="4"/>
  <c r="H3529" i="4"/>
  <c r="H3528" i="4"/>
  <c r="H3527" i="4"/>
  <c r="H3525" i="4"/>
  <c r="H3524" i="4"/>
  <c r="H3523" i="4"/>
  <c r="H3521" i="4"/>
  <c r="H3520" i="4"/>
  <c r="H3519" i="4"/>
  <c r="H3517" i="4"/>
  <c r="H3516" i="4"/>
  <c r="H3515" i="4"/>
  <c r="H3513" i="4"/>
  <c r="H3512" i="4"/>
  <c r="H3511" i="4"/>
  <c r="H3510" i="4"/>
  <c r="H3509" i="4"/>
  <c r="H3508" i="4"/>
  <c r="H3507" i="4"/>
  <c r="H3506" i="4"/>
  <c r="H3505" i="4"/>
  <c r="H3504" i="4"/>
  <c r="H3503" i="4"/>
  <c r="H3501" i="4"/>
  <c r="H3500" i="4"/>
  <c r="H3499" i="4"/>
  <c r="H3497" i="4"/>
  <c r="H3496" i="4"/>
  <c r="H3495" i="4"/>
  <c r="H3494" i="4"/>
  <c r="H3493" i="4"/>
  <c r="H3492" i="4"/>
  <c r="H3491" i="4"/>
  <c r="H3490" i="4"/>
  <c r="H3489" i="4"/>
  <c r="H3488" i="4"/>
  <c r="H3487" i="4"/>
  <c r="H3485" i="4"/>
  <c r="H3484" i="4"/>
  <c r="H3483" i="4"/>
  <c r="H3481" i="4"/>
  <c r="H3480" i="4"/>
  <c r="H3479" i="4"/>
  <c r="H3477" i="4"/>
  <c r="H3476" i="4"/>
  <c r="H3475" i="4"/>
  <c r="H3473" i="4"/>
  <c r="H3472" i="4"/>
  <c r="H3471" i="4"/>
  <c r="H3469" i="4"/>
  <c r="H3468" i="4"/>
  <c r="H3467" i="4"/>
  <c r="H3465" i="4"/>
  <c r="H3464" i="4"/>
  <c r="H3463" i="4"/>
  <c r="H3461" i="4"/>
  <c r="H3460" i="4"/>
  <c r="H3459" i="4"/>
  <c r="H3457" i="4"/>
  <c r="H3456" i="4"/>
  <c r="H3455" i="4"/>
  <c r="H3453" i="4"/>
  <c r="H3452" i="4"/>
  <c r="H3451" i="4"/>
  <c r="H3449" i="4"/>
  <c r="H3448" i="4"/>
  <c r="H3447" i="4"/>
  <c r="H3446" i="4"/>
  <c r="H3445" i="4"/>
  <c r="H3444" i="4"/>
  <c r="H3443" i="4"/>
  <c r="H3442" i="4"/>
  <c r="H3441" i="4"/>
  <c r="H3440" i="4"/>
  <c r="H3439" i="4"/>
  <c r="H3437" i="4"/>
  <c r="H3436" i="4"/>
  <c r="H3435" i="4"/>
  <c r="H3433" i="4"/>
  <c r="H3432" i="4"/>
  <c r="H3431" i="4"/>
  <c r="H3430" i="4"/>
  <c r="H3429" i="4"/>
  <c r="H3428" i="4"/>
  <c r="H3427" i="4"/>
  <c r="H3426" i="4"/>
  <c r="H3425" i="4"/>
  <c r="H3424" i="4"/>
  <c r="H3423" i="4"/>
  <c r="H3421" i="4"/>
  <c r="H3420" i="4"/>
  <c r="H3419" i="4"/>
  <c r="H3417" i="4"/>
  <c r="H3416" i="4"/>
  <c r="H3415" i="4"/>
  <c r="H3413" i="4"/>
  <c r="H3412" i="4"/>
  <c r="H3411" i="4"/>
  <c r="H3409" i="4"/>
  <c r="H3408" i="4"/>
  <c r="H3407" i="4"/>
  <c r="H3405" i="4"/>
  <c r="H3404" i="4"/>
  <c r="H3403" i="4"/>
  <c r="H3401" i="4"/>
  <c r="H3400" i="4"/>
  <c r="H3399" i="4"/>
  <c r="H3397" i="4"/>
  <c r="H3396" i="4"/>
  <c r="H3395" i="4"/>
  <c r="H3393" i="4"/>
  <c r="H3392" i="4"/>
  <c r="H3391" i="4"/>
  <c r="H3389" i="4"/>
  <c r="H3388" i="4"/>
  <c r="H3387" i="4"/>
  <c r="H3385" i="4"/>
  <c r="H3384" i="4"/>
  <c r="H3383" i="4"/>
  <c r="H3382" i="4"/>
  <c r="H3381" i="4"/>
  <c r="H3380" i="4"/>
  <c r="H3379" i="4"/>
  <c r="H3378" i="4"/>
  <c r="H3377" i="4"/>
  <c r="H3376" i="4"/>
  <c r="H3375" i="4"/>
  <c r="H3373" i="4"/>
  <c r="H3372" i="4"/>
  <c r="H3371" i="4"/>
  <c r="H3369" i="4"/>
  <c r="H3368" i="4"/>
  <c r="H3367" i="4"/>
  <c r="H3366" i="4"/>
  <c r="H3365" i="4"/>
  <c r="H3364" i="4"/>
  <c r="H3363" i="4"/>
  <c r="H3362" i="4"/>
  <c r="H3361" i="4"/>
  <c r="H3360" i="4"/>
  <c r="H3359" i="4"/>
  <c r="H3357" i="4"/>
  <c r="H3356" i="4"/>
  <c r="H3355" i="4"/>
  <c r="H3353" i="4"/>
  <c r="H3352" i="4"/>
  <c r="H3351" i="4"/>
  <c r="H3349" i="4"/>
  <c r="H3348" i="4"/>
  <c r="H3347" i="4"/>
  <c r="H3345" i="4"/>
  <c r="H3344" i="4"/>
  <c r="H3343" i="4"/>
  <c r="H3341" i="4"/>
  <c r="H3340" i="4"/>
  <c r="H3339" i="4"/>
  <c r="H3337" i="4"/>
  <c r="H3336" i="4"/>
  <c r="H3335" i="4"/>
  <c r="H3333" i="4"/>
  <c r="H3332" i="4"/>
  <c r="H3331" i="4"/>
  <c r="H3329" i="4"/>
  <c r="H3328" i="4"/>
  <c r="H3327" i="4"/>
  <c r="H3325" i="4"/>
  <c r="H3324" i="4"/>
  <c r="H3323" i="4"/>
  <c r="H3321" i="4"/>
  <c r="H3320" i="4"/>
  <c r="H3319" i="4"/>
  <c r="H3318" i="4"/>
  <c r="H3317" i="4"/>
  <c r="H3316" i="4"/>
  <c r="H3315" i="4"/>
  <c r="H3314" i="4"/>
  <c r="H3313" i="4"/>
  <c r="H3312" i="4"/>
  <c r="H3311" i="4"/>
  <c r="H3309" i="4"/>
  <c r="H3308" i="4"/>
  <c r="H3307" i="4"/>
  <c r="H3305" i="4"/>
  <c r="H3304" i="4"/>
  <c r="H3303" i="4"/>
  <c r="H3302" i="4"/>
  <c r="H3301" i="4"/>
  <c r="H3300" i="4"/>
  <c r="H3299" i="4"/>
  <c r="H3298" i="4"/>
  <c r="H3297" i="4"/>
  <c r="H3296" i="4"/>
  <c r="H3295" i="4"/>
  <c r="H3293" i="4"/>
  <c r="H3292" i="4"/>
  <c r="H3291" i="4"/>
  <c r="H3289" i="4"/>
  <c r="H3288" i="4"/>
  <c r="H3287" i="4"/>
  <c r="H3286" i="4"/>
  <c r="H3285" i="4"/>
  <c r="H3284" i="4"/>
  <c r="H3283" i="4"/>
  <c r="H3282" i="4"/>
  <c r="H3281" i="4"/>
  <c r="H3280" i="4"/>
  <c r="H3279" i="4"/>
  <c r="H3277" i="4"/>
  <c r="H3276" i="4"/>
  <c r="H3275" i="4"/>
  <c r="H3273" i="4"/>
  <c r="H3272" i="4"/>
  <c r="H3271" i="4"/>
  <c r="H3270" i="4"/>
  <c r="H3269" i="4"/>
  <c r="H3268" i="4"/>
  <c r="H3267" i="4"/>
  <c r="H3266" i="4"/>
  <c r="H3265" i="4"/>
  <c r="H3264" i="4"/>
  <c r="H3263" i="4"/>
  <c r="H3261" i="4"/>
  <c r="H3260" i="4"/>
  <c r="H3259" i="4"/>
  <c r="H3257" i="4"/>
  <c r="H3256" i="4"/>
  <c r="H3255" i="4"/>
  <c r="H3254" i="4"/>
  <c r="H3253" i="4"/>
  <c r="H3252" i="4"/>
  <c r="H3251" i="4"/>
  <c r="H3250" i="4"/>
  <c r="H3249" i="4"/>
  <c r="H3248" i="4"/>
  <c r="H3247" i="4"/>
  <c r="H3245" i="4"/>
  <c r="H3244" i="4"/>
  <c r="H3243" i="4"/>
  <c r="H3241" i="4"/>
  <c r="H3240" i="4"/>
  <c r="H3239" i="4"/>
  <c r="H3238" i="4"/>
  <c r="H3237" i="4"/>
  <c r="H3236" i="4"/>
  <c r="H3235" i="4"/>
  <c r="H3234" i="4"/>
  <c r="H3233" i="4"/>
  <c r="H3232" i="4"/>
  <c r="H3231" i="4"/>
  <c r="H3229" i="4"/>
  <c r="H3228" i="4"/>
  <c r="H3227" i="4"/>
  <c r="H3225" i="4"/>
  <c r="H3224" i="4"/>
  <c r="H3223" i="4"/>
  <c r="H3222" i="4"/>
  <c r="H3221" i="4"/>
  <c r="H3220" i="4"/>
  <c r="H3219" i="4"/>
  <c r="H3218" i="4"/>
  <c r="H3217" i="4"/>
  <c r="H3216" i="4"/>
  <c r="H3215" i="4"/>
  <c r="H3213" i="4"/>
  <c r="H3212" i="4"/>
  <c r="H3211" i="4"/>
  <c r="H3209" i="4"/>
  <c r="H3208" i="4"/>
  <c r="H3207" i="4"/>
  <c r="H3206" i="4"/>
  <c r="H3205" i="4"/>
  <c r="H3204" i="4"/>
  <c r="H3203" i="4"/>
  <c r="H3201" i="4"/>
  <c r="H3200" i="4"/>
  <c r="H3199" i="4"/>
  <c r="H3197" i="4"/>
  <c r="H3196" i="4"/>
  <c r="H3195" i="4"/>
  <c r="H3193" i="4"/>
  <c r="H3192" i="4"/>
  <c r="H3191" i="4"/>
  <c r="H3189" i="4"/>
  <c r="H3188" i="4"/>
  <c r="H3187" i="4"/>
  <c r="H3185" i="4"/>
  <c r="H3184" i="4"/>
  <c r="H3183" i="4"/>
  <c r="H3181" i="4"/>
  <c r="H3180" i="4"/>
  <c r="H3179" i="4"/>
  <c r="H3177" i="4"/>
  <c r="H3176" i="4"/>
  <c r="H3175" i="4"/>
  <c r="H3173" i="4"/>
  <c r="H3172" i="4"/>
  <c r="H3171" i="4"/>
  <c r="H3169" i="4"/>
  <c r="H3168" i="4"/>
  <c r="H3167" i="4"/>
  <c r="H3165" i="4"/>
  <c r="H3164" i="4"/>
  <c r="H3163" i="4"/>
  <c r="H3161" i="4"/>
  <c r="H3160" i="4"/>
  <c r="H3159" i="4"/>
  <c r="H3157" i="4"/>
  <c r="H3156" i="4"/>
  <c r="H3155" i="4"/>
  <c r="H3153" i="4"/>
  <c r="H3152" i="4"/>
  <c r="H3151" i="4"/>
  <c r="H3149" i="4"/>
  <c r="H3148" i="4"/>
  <c r="H3147" i="4"/>
  <c r="H3145" i="4"/>
  <c r="H3144" i="4"/>
  <c r="H3143" i="4"/>
  <c r="H3141" i="4"/>
  <c r="H3140" i="4"/>
  <c r="H3139" i="4"/>
  <c r="H3138" i="4"/>
  <c r="H3137" i="4"/>
  <c r="H3136" i="4"/>
  <c r="H3135" i="4"/>
  <c r="H3133" i="4"/>
  <c r="H3132" i="4"/>
  <c r="H3131" i="4"/>
  <c r="H3129" i="4"/>
  <c r="H3128" i="4"/>
  <c r="H3127" i="4"/>
  <c r="H3126" i="4"/>
  <c r="H3125" i="4"/>
  <c r="H3124" i="4"/>
  <c r="H3123" i="4"/>
  <c r="H3122" i="4"/>
  <c r="H3121" i="4"/>
  <c r="H3120" i="4"/>
  <c r="H3119" i="4"/>
  <c r="H3117" i="4"/>
  <c r="H3116" i="4"/>
  <c r="H3115" i="4"/>
  <c r="H3113" i="4"/>
  <c r="H3112" i="4"/>
  <c r="H3111" i="4"/>
  <c r="H3110" i="4"/>
  <c r="H3109" i="4"/>
  <c r="H3108" i="4"/>
  <c r="H3107" i="4"/>
  <c r="H3105" i="4"/>
  <c r="H3104" i="4"/>
  <c r="H3103" i="4"/>
  <c r="H3101" i="4"/>
  <c r="H3100" i="4"/>
  <c r="H3099" i="4"/>
  <c r="H3097" i="4"/>
  <c r="H3096" i="4"/>
  <c r="H3095" i="4"/>
  <c r="H3093" i="4"/>
  <c r="H3092" i="4"/>
  <c r="H3091" i="4"/>
  <c r="H3089" i="4"/>
  <c r="H3088" i="4"/>
  <c r="H3087" i="4"/>
  <c r="H3085" i="4"/>
  <c r="H3084" i="4"/>
  <c r="H3083" i="4"/>
  <c r="H3081" i="4"/>
  <c r="H3080" i="4"/>
  <c r="H3079" i="4"/>
  <c r="H3077" i="4"/>
  <c r="H3076" i="4"/>
  <c r="H3075" i="4"/>
  <c r="H3074" i="4"/>
  <c r="H3073" i="4"/>
  <c r="H3072" i="4"/>
  <c r="H3071" i="4"/>
  <c r="H3069" i="4"/>
  <c r="H3068" i="4"/>
  <c r="H3067" i="4"/>
  <c r="H3065" i="4"/>
  <c r="H3064" i="4"/>
  <c r="H3063" i="4"/>
  <c r="H3062" i="4"/>
  <c r="H3061" i="4"/>
  <c r="H3060" i="4"/>
  <c r="H3059" i="4"/>
  <c r="H3058" i="4"/>
  <c r="H3057" i="4"/>
  <c r="H3056" i="4"/>
  <c r="H3055" i="4"/>
  <c r="H3053" i="4"/>
  <c r="H3052" i="4"/>
  <c r="H3051" i="4"/>
  <c r="H3049" i="4"/>
  <c r="H3048" i="4"/>
  <c r="H3047" i="4"/>
  <c r="H3046" i="4"/>
  <c r="H3045" i="4"/>
  <c r="H3044" i="4"/>
  <c r="H3043" i="4"/>
  <c r="H3041" i="4"/>
  <c r="H3040" i="4"/>
  <c r="H3039" i="4"/>
  <c r="H3037" i="4"/>
  <c r="H3036" i="4"/>
  <c r="H3035" i="4"/>
  <c r="H3033" i="4"/>
  <c r="H3032" i="4"/>
  <c r="H3031" i="4"/>
  <c r="H3029" i="4"/>
  <c r="H3028" i="4"/>
  <c r="H3027" i="4"/>
  <c r="H3025" i="4"/>
  <c r="H3024" i="4"/>
  <c r="H3023" i="4"/>
  <c r="H3021" i="4"/>
  <c r="H3020" i="4"/>
  <c r="H3019" i="4"/>
  <c r="H3017" i="4"/>
  <c r="H3016" i="4"/>
  <c r="H3015" i="4"/>
  <c r="H3013" i="4"/>
  <c r="H3012" i="4"/>
  <c r="H3011" i="4"/>
  <c r="H3010" i="4"/>
  <c r="H3009" i="4"/>
  <c r="H3008" i="4"/>
  <c r="H3007" i="4"/>
  <c r="H3005" i="4"/>
  <c r="H3004" i="4"/>
  <c r="H3003" i="4"/>
  <c r="H3001" i="4"/>
  <c r="H3000" i="4"/>
  <c r="H2999" i="4"/>
  <c r="H2998" i="4"/>
  <c r="H2997" i="4"/>
  <c r="H2996" i="4"/>
  <c r="H2995" i="4"/>
  <c r="H2994" i="4"/>
  <c r="H2993" i="4"/>
  <c r="H2992" i="4"/>
  <c r="H2991" i="4"/>
  <c r="H2989" i="4"/>
  <c r="H2988" i="4"/>
  <c r="H2987" i="4"/>
  <c r="H2985" i="4"/>
  <c r="H2984" i="4"/>
  <c r="H2983" i="4"/>
  <c r="H2982" i="4"/>
  <c r="H2981" i="4"/>
  <c r="H2980" i="4"/>
  <c r="H2979" i="4"/>
  <c r="H2977" i="4"/>
  <c r="H2976" i="4"/>
  <c r="H2975" i="4"/>
  <c r="H2973" i="4"/>
  <c r="H2972" i="4"/>
  <c r="H2971" i="4"/>
  <c r="H2969" i="4"/>
  <c r="H2968" i="4"/>
  <c r="H2967" i="4"/>
  <c r="H2965" i="4"/>
  <c r="H2964" i="4"/>
  <c r="H2963" i="4"/>
  <c r="H2961" i="4"/>
  <c r="H2960" i="4"/>
  <c r="H2959" i="4"/>
  <c r="H2957" i="4"/>
  <c r="H2956" i="4"/>
  <c r="H2955" i="4"/>
  <c r="H2953" i="4"/>
  <c r="H2952" i="4"/>
  <c r="H2951" i="4"/>
  <c r="H2949" i="4"/>
  <c r="H2948" i="4"/>
  <c r="H2947" i="4"/>
  <c r="H2946" i="4"/>
  <c r="H2945" i="4"/>
  <c r="H2944" i="4"/>
  <c r="H2943" i="4"/>
  <c r="H2941" i="4"/>
  <c r="H2940" i="4"/>
  <c r="H2939" i="4"/>
  <c r="H2937" i="4"/>
  <c r="H2936" i="4"/>
  <c r="H2935" i="4"/>
  <c r="H2934" i="4"/>
  <c r="H2933" i="4"/>
  <c r="H2932" i="4"/>
  <c r="H2931" i="4"/>
  <c r="H2930" i="4"/>
  <c r="H2929" i="4"/>
  <c r="H2928" i="4"/>
  <c r="H2927" i="4"/>
  <c r="H2925" i="4"/>
  <c r="H2924" i="4"/>
  <c r="H2923" i="4"/>
  <c r="H2921" i="4"/>
  <c r="H2920" i="4"/>
  <c r="H2919" i="4"/>
  <c r="H2918" i="4"/>
  <c r="H2917" i="4"/>
  <c r="H2916" i="4"/>
  <c r="H2915" i="4"/>
  <c r="H2913" i="4"/>
  <c r="H2912" i="4"/>
  <c r="H2911" i="4"/>
  <c r="H2909" i="4"/>
  <c r="H2908" i="4"/>
  <c r="H2907" i="4"/>
  <c r="H2905" i="4"/>
  <c r="H2904" i="4"/>
  <c r="H2903" i="4"/>
  <c r="H2901" i="4"/>
  <c r="H2900" i="4"/>
  <c r="H2899" i="4"/>
  <c r="H2897" i="4"/>
  <c r="H2896" i="4"/>
  <c r="H2895" i="4"/>
  <c r="H2893" i="4"/>
  <c r="H2892" i="4"/>
  <c r="H2891" i="4"/>
  <c r="H2889" i="4"/>
  <c r="H2888" i="4"/>
  <c r="H2887" i="4"/>
  <c r="H2885" i="4"/>
  <c r="H2884" i="4"/>
  <c r="H2883" i="4"/>
  <c r="H2882" i="4"/>
  <c r="H2881" i="4"/>
  <c r="H2880" i="4"/>
  <c r="H2879" i="4"/>
  <c r="H2877" i="4"/>
  <c r="H2876" i="4"/>
  <c r="H2875" i="4"/>
  <c r="H2873" i="4"/>
  <c r="H2872" i="4"/>
  <c r="H2871" i="4"/>
  <c r="H2870" i="4"/>
  <c r="H2869" i="4"/>
  <c r="H2868" i="4"/>
  <c r="H2867" i="4"/>
  <c r="H2866" i="4"/>
  <c r="H2865" i="4"/>
  <c r="H2864" i="4"/>
  <c r="H2863" i="4"/>
  <c r="H2861" i="4"/>
  <c r="H2860" i="4"/>
  <c r="H2859" i="4"/>
  <c r="H2857" i="4"/>
  <c r="H2856" i="4"/>
  <c r="H2855" i="4"/>
  <c r="H2854" i="4"/>
  <c r="H2853" i="4"/>
  <c r="H2852" i="4"/>
  <c r="H2851" i="4"/>
  <c r="H2849" i="4"/>
  <c r="H2848" i="4"/>
  <c r="H2847" i="4"/>
  <c r="H2845" i="4"/>
  <c r="H2844" i="4"/>
  <c r="H2843" i="4"/>
  <c r="H2841" i="4"/>
  <c r="H2840" i="4"/>
  <c r="H2839" i="4"/>
  <c r="H2837" i="4"/>
  <c r="H2836" i="4"/>
  <c r="H2835" i="4"/>
  <c r="H2833" i="4"/>
  <c r="H2832" i="4"/>
  <c r="H2831" i="4"/>
  <c r="H2829" i="4"/>
  <c r="H2828" i="4"/>
  <c r="H2827" i="4"/>
  <c r="H2825" i="4"/>
  <c r="H2824" i="4"/>
  <c r="H2823" i="4"/>
  <c r="H2821" i="4"/>
  <c r="H2820" i="4"/>
  <c r="H2819" i="4"/>
  <c r="H2817" i="4"/>
  <c r="H2816" i="4"/>
  <c r="H2815" i="4"/>
  <c r="H2813" i="4"/>
  <c r="H2812" i="4"/>
  <c r="H2811" i="4"/>
  <c r="H2809" i="4"/>
  <c r="H2808" i="4"/>
  <c r="H2807" i="4"/>
  <c r="H2805" i="4"/>
  <c r="H2804" i="4"/>
  <c r="H2803" i="4"/>
  <c r="H2802" i="4"/>
  <c r="H2801" i="4"/>
  <c r="H2800" i="4"/>
  <c r="H2799" i="4"/>
  <c r="H2797" i="4"/>
  <c r="H2796" i="4"/>
  <c r="H2795" i="4"/>
  <c r="H2793" i="4"/>
  <c r="H2792" i="4"/>
  <c r="H2791" i="4"/>
  <c r="H2789" i="4"/>
  <c r="H2788" i="4"/>
  <c r="H2787" i="4"/>
  <c r="H2785" i="4"/>
  <c r="H2784" i="4"/>
  <c r="H2783" i="4"/>
  <c r="H2781" i="4"/>
  <c r="H2780" i="4"/>
  <c r="H2779" i="4"/>
  <c r="H2777" i="4"/>
  <c r="H2776" i="4"/>
  <c r="H2775" i="4"/>
  <c r="H2773" i="4"/>
  <c r="H2772" i="4"/>
  <c r="H2771" i="4"/>
  <c r="H2769" i="4"/>
  <c r="H2768" i="4"/>
  <c r="H2767" i="4"/>
  <c r="H2765" i="4"/>
  <c r="H2764" i="4"/>
  <c r="H2763" i="4"/>
  <c r="H2761" i="4"/>
  <c r="H2760" i="4"/>
  <c r="H2759" i="4"/>
  <c r="H2757" i="4"/>
  <c r="H2756" i="4"/>
  <c r="H2755" i="4"/>
  <c r="H2753" i="4"/>
  <c r="H2752" i="4"/>
  <c r="H2751" i="4"/>
  <c r="H2749" i="4"/>
  <c r="H2748" i="4"/>
  <c r="H2747" i="4"/>
  <c r="H2745" i="4"/>
  <c r="H2744" i="4"/>
  <c r="H2743" i="4"/>
  <c r="H2741" i="4"/>
  <c r="H2740" i="4"/>
  <c r="H2739" i="4"/>
  <c r="H2737" i="4"/>
  <c r="H2736" i="4"/>
  <c r="H2735" i="4"/>
  <c r="H2733" i="4"/>
  <c r="H2732" i="4"/>
  <c r="H2731" i="4"/>
  <c r="H2729" i="4"/>
  <c r="H2728" i="4"/>
  <c r="H2727" i="4"/>
  <c r="H2725" i="4"/>
  <c r="H2724" i="4"/>
  <c r="H2723" i="4"/>
  <c r="H2721" i="4"/>
  <c r="H2720" i="4"/>
  <c r="H2719" i="4"/>
  <c r="H2718" i="4"/>
  <c r="H2717" i="4"/>
  <c r="H2716" i="4"/>
  <c r="H2715" i="4"/>
  <c r="H2713" i="4"/>
  <c r="H2712" i="4"/>
  <c r="H2711" i="4"/>
  <c r="H2710" i="4"/>
  <c r="H2709" i="4"/>
  <c r="H2708" i="4"/>
  <c r="H2707" i="4"/>
  <c r="H2705" i="4"/>
  <c r="H2704" i="4"/>
  <c r="H2703" i="4"/>
  <c r="H2701" i="4"/>
  <c r="H2700" i="4"/>
  <c r="H2699" i="4"/>
  <c r="H2697" i="4"/>
  <c r="H2696" i="4"/>
  <c r="H2695" i="4"/>
  <c r="H2693" i="4"/>
  <c r="H2692" i="4"/>
  <c r="H2691" i="4"/>
  <c r="H2689" i="4"/>
  <c r="H2688" i="4"/>
  <c r="H2687" i="4"/>
  <c r="H2685" i="4"/>
  <c r="H2684" i="4"/>
  <c r="H2683" i="4"/>
  <c r="H2681" i="4"/>
  <c r="H2680" i="4"/>
  <c r="H2679" i="4"/>
  <c r="H2677" i="4"/>
  <c r="H2676" i="4"/>
  <c r="H2675" i="4"/>
  <c r="H2673" i="4"/>
  <c r="H2672" i="4"/>
  <c r="H2671" i="4"/>
  <c r="H2669" i="4"/>
  <c r="H2668" i="4"/>
  <c r="H2667" i="4"/>
  <c r="H2665" i="4"/>
  <c r="H2664" i="4"/>
  <c r="H2663" i="4"/>
  <c r="H2661" i="4"/>
  <c r="H2660" i="4"/>
  <c r="H2659" i="4"/>
  <c r="H2657" i="4"/>
  <c r="H2656" i="4"/>
  <c r="H2655" i="4"/>
  <c r="H2653" i="4"/>
  <c r="H2652" i="4"/>
  <c r="H2651" i="4"/>
  <c r="H2649" i="4"/>
  <c r="H2648" i="4"/>
  <c r="H2647" i="4"/>
  <c r="H2645" i="4"/>
  <c r="H2644" i="4"/>
  <c r="H2643" i="4"/>
  <c r="H2641" i="4"/>
  <c r="H2640" i="4"/>
  <c r="H2639" i="4"/>
  <c r="H2637" i="4"/>
  <c r="H2636" i="4"/>
  <c r="H2635" i="4"/>
  <c r="H2633" i="4"/>
  <c r="H2632" i="4"/>
  <c r="H2631" i="4"/>
  <c r="H2629" i="4"/>
  <c r="H2628" i="4"/>
  <c r="H2627" i="4"/>
  <c r="H2625" i="4"/>
  <c r="H2624" i="4"/>
  <c r="H2623" i="4"/>
  <c r="H2621" i="4"/>
  <c r="H2620" i="4"/>
  <c r="H2619" i="4"/>
  <c r="H2617" i="4"/>
  <c r="H2616" i="4"/>
  <c r="H2615" i="4"/>
  <c r="H2613" i="4"/>
  <c r="H2612" i="4"/>
  <c r="H2611" i="4"/>
  <c r="H2609" i="4"/>
  <c r="H2608" i="4"/>
  <c r="H2607" i="4"/>
  <c r="H2605" i="4"/>
  <c r="H2604" i="4"/>
  <c r="H2603" i="4"/>
  <c r="H2601" i="4"/>
  <c r="H2600" i="4"/>
  <c r="H2599" i="4"/>
  <c r="H2597" i="4"/>
  <c r="H2596" i="4"/>
  <c r="H2595" i="4"/>
  <c r="H2593" i="4"/>
  <c r="H2592" i="4"/>
  <c r="H2591" i="4"/>
  <c r="H2589" i="4"/>
  <c r="H2588" i="4"/>
  <c r="H2587" i="4"/>
  <c r="H2585" i="4"/>
  <c r="H2584" i="4"/>
  <c r="H2583" i="4"/>
  <c r="H2581" i="4"/>
  <c r="H2580" i="4"/>
  <c r="H2579" i="4"/>
  <c r="H2577" i="4"/>
  <c r="H2576" i="4"/>
  <c r="H2575" i="4"/>
  <c r="H2573" i="4"/>
  <c r="H2572" i="4"/>
  <c r="H2571" i="4"/>
  <c r="H2569" i="4"/>
  <c r="H2568" i="4"/>
  <c r="H2567" i="4"/>
  <c r="H2565" i="4"/>
  <c r="H2564" i="4"/>
  <c r="H2563" i="4"/>
  <c r="H2561" i="4"/>
  <c r="H2560" i="4"/>
  <c r="H2559" i="4"/>
  <c r="H2557" i="4"/>
  <c r="H2556" i="4"/>
  <c r="H2555" i="4"/>
  <c r="H2553" i="4"/>
  <c r="H2552" i="4"/>
  <c r="H2551" i="4"/>
  <c r="H2549" i="4"/>
  <c r="H2548" i="4"/>
  <c r="H2547" i="4"/>
  <c r="H2545" i="4"/>
  <c r="H2544" i="4"/>
  <c r="H2543" i="4"/>
  <c r="H2541" i="4"/>
  <c r="H2540" i="4"/>
  <c r="H2539" i="4"/>
  <c r="H2537" i="4"/>
  <c r="H2536" i="4"/>
  <c r="H2535" i="4"/>
  <c r="H2533" i="4"/>
  <c r="H2532" i="4"/>
  <c r="H2531" i="4"/>
  <c r="H2529" i="4"/>
  <c r="H2528" i="4"/>
  <c r="H2527" i="4"/>
  <c r="H2525" i="4"/>
  <c r="H2524" i="4"/>
  <c r="H2523" i="4"/>
  <c r="H2521" i="4"/>
  <c r="H2520" i="4"/>
  <c r="H2519" i="4"/>
  <c r="H2517" i="4"/>
  <c r="H2516" i="4"/>
  <c r="H2515" i="4"/>
  <c r="H2513" i="4"/>
  <c r="H2512" i="4"/>
  <c r="H2511" i="4"/>
  <c r="H2509" i="4"/>
  <c r="H2508" i="4"/>
  <c r="H2507" i="4"/>
  <c r="H2505" i="4"/>
  <c r="H2504" i="4"/>
  <c r="H2503" i="4"/>
  <c r="H2501" i="4"/>
  <c r="H2500" i="4"/>
  <c r="H2499" i="4"/>
  <c r="H2497" i="4"/>
  <c r="H2496" i="4"/>
  <c r="H2495" i="4"/>
  <c r="H2493" i="4"/>
  <c r="H2492" i="4"/>
  <c r="H2491" i="4"/>
  <c r="H2489" i="4"/>
  <c r="H2488" i="4"/>
  <c r="H2487" i="4"/>
  <c r="H2485" i="4"/>
  <c r="H2484" i="4"/>
  <c r="H2483" i="4"/>
  <c r="H2481" i="4"/>
  <c r="H2480" i="4"/>
  <c r="H2479" i="4"/>
  <c r="H2477" i="4"/>
  <c r="H2476" i="4"/>
  <c r="H2475" i="4"/>
  <c r="H2473" i="4"/>
  <c r="H2472" i="4"/>
  <c r="H2471" i="4"/>
  <c r="H2469" i="4"/>
  <c r="H2468" i="4"/>
  <c r="H2467" i="4"/>
  <c r="H2465" i="4"/>
  <c r="H2464" i="4"/>
  <c r="H2463" i="4"/>
  <c r="H2461" i="4"/>
  <c r="H2460" i="4"/>
  <c r="H2459" i="4"/>
  <c r="H2457" i="4"/>
  <c r="H2456" i="4"/>
  <c r="H2455" i="4"/>
  <c r="H2453" i="4"/>
  <c r="H2452" i="4"/>
  <c r="H2451" i="4"/>
  <c r="H2449" i="4"/>
  <c r="H2448" i="4"/>
  <c r="H2447" i="4"/>
  <c r="H2445" i="4"/>
  <c r="H2444" i="4"/>
  <c r="H2443" i="4"/>
  <c r="H2441" i="4"/>
  <c r="H2440" i="4"/>
  <c r="H2439" i="4"/>
  <c r="H2437" i="4"/>
  <c r="H2436" i="4"/>
  <c r="H2435" i="4"/>
  <c r="H2433" i="4"/>
  <c r="H2432" i="4"/>
  <c r="H2431" i="4"/>
  <c r="H2429" i="4"/>
  <c r="H2428" i="4"/>
  <c r="H2427" i="4"/>
  <c r="H2425" i="4"/>
  <c r="H2424" i="4"/>
  <c r="H2423" i="4"/>
  <c r="H2421" i="4"/>
  <c r="H2420" i="4"/>
  <c r="H2419" i="4"/>
  <c r="H2417" i="4"/>
  <c r="H2416" i="4"/>
  <c r="H2415" i="4"/>
  <c r="H2414" i="4"/>
  <c r="H2413" i="4"/>
  <c r="H2412" i="4"/>
  <c r="H2411" i="4"/>
  <c r="H2410" i="4"/>
  <c r="H2409" i="4"/>
  <c r="H2408" i="4"/>
  <c r="H2407" i="4"/>
  <c r="H2405" i="4"/>
  <c r="H2404" i="4"/>
  <c r="H2403" i="4"/>
  <c r="H2401" i="4"/>
  <c r="H2400" i="4"/>
  <c r="H2399" i="4"/>
  <c r="H2398" i="4"/>
  <c r="H2397" i="4"/>
  <c r="H2396" i="4"/>
  <c r="H2395" i="4"/>
  <c r="H2393" i="4"/>
  <c r="H2392" i="4"/>
  <c r="H2391" i="4"/>
  <c r="H2389" i="4"/>
  <c r="H2388" i="4"/>
  <c r="H2387" i="4"/>
  <c r="H2385" i="4"/>
  <c r="H2384" i="4"/>
  <c r="H2383" i="4"/>
  <c r="H2381" i="4"/>
  <c r="H2380" i="4"/>
  <c r="H2379" i="4"/>
  <c r="H2377" i="4"/>
  <c r="H2376" i="4"/>
  <c r="H2375" i="4"/>
  <c r="H2373" i="4"/>
  <c r="H2372" i="4"/>
  <c r="H2371" i="4"/>
  <c r="H2369" i="4"/>
  <c r="H2368" i="4"/>
  <c r="H2367" i="4"/>
  <c r="H2365" i="4"/>
  <c r="H2364" i="4"/>
  <c r="H2363" i="4"/>
  <c r="H2361" i="4"/>
  <c r="H2360" i="4"/>
  <c r="H2359" i="4"/>
  <c r="H2357" i="4"/>
  <c r="H2356" i="4"/>
  <c r="H2355" i="4"/>
  <c r="H2353" i="4"/>
  <c r="H2352" i="4"/>
  <c r="H2351" i="4"/>
  <c r="H2349" i="4"/>
  <c r="H2348" i="4"/>
  <c r="H2347" i="4"/>
  <c r="H2345" i="4"/>
  <c r="H2344" i="4"/>
  <c r="H2343" i="4"/>
  <c r="H2341" i="4"/>
  <c r="H2340" i="4"/>
  <c r="H2339" i="4"/>
  <c r="H2337" i="4"/>
  <c r="H2336" i="4"/>
  <c r="H2335" i="4"/>
  <c r="H2333" i="4"/>
  <c r="H2332" i="4"/>
  <c r="H2331" i="4"/>
  <c r="H2329" i="4"/>
  <c r="H2328" i="4"/>
  <c r="H2327" i="4"/>
  <c r="H2325" i="4"/>
  <c r="H2324" i="4"/>
  <c r="H2323" i="4"/>
  <c r="H2321" i="4"/>
  <c r="H2320" i="4"/>
  <c r="H2319" i="4"/>
  <c r="H2317" i="4"/>
  <c r="H2316" i="4"/>
  <c r="H2315" i="4"/>
  <c r="H2313" i="4"/>
  <c r="H2312" i="4"/>
  <c r="H2311" i="4"/>
  <c r="H2309" i="4"/>
  <c r="H2308" i="4"/>
  <c r="H2307" i="4"/>
  <c r="H2305" i="4"/>
  <c r="H2304" i="4"/>
  <c r="H2303" i="4"/>
  <c r="H2301" i="4"/>
  <c r="H2300" i="4"/>
  <c r="H2299" i="4"/>
  <c r="H2297" i="4"/>
  <c r="H2296" i="4"/>
  <c r="H2295" i="4"/>
  <c r="H2293" i="4"/>
  <c r="H2292" i="4"/>
  <c r="H2291" i="4"/>
  <c r="H2289" i="4"/>
  <c r="H2288" i="4"/>
  <c r="H2287" i="4"/>
  <c r="H2285" i="4"/>
  <c r="H2284" i="4"/>
  <c r="H2283" i="4"/>
  <c r="H2281" i="4"/>
  <c r="H2280" i="4"/>
  <c r="H2279" i="4"/>
  <c r="H2277" i="4"/>
  <c r="H2276" i="4"/>
  <c r="H2275" i="4"/>
  <c r="H2273" i="4"/>
  <c r="H2272" i="4"/>
  <c r="H2271" i="4"/>
  <c r="H2269" i="4"/>
  <c r="H2268" i="4"/>
  <c r="H2267" i="4"/>
  <c r="H2265" i="4"/>
  <c r="H2264" i="4"/>
  <c r="H2263" i="4"/>
  <c r="H2261" i="4"/>
  <c r="H2260" i="4"/>
  <c r="H2259" i="4"/>
  <c r="H2257" i="4"/>
  <c r="H2256" i="4"/>
  <c r="H2255" i="4"/>
  <c r="H2253" i="4"/>
  <c r="H2252" i="4"/>
  <c r="H2251" i="4"/>
  <c r="H2249" i="4"/>
  <c r="H2248" i="4"/>
  <c r="H2247" i="4"/>
  <c r="H2245" i="4"/>
  <c r="H2244" i="4"/>
  <c r="H2243" i="4"/>
  <c r="H2241" i="4"/>
  <c r="H2240" i="4"/>
  <c r="H2239" i="4"/>
  <c r="H2237" i="4"/>
  <c r="H2236" i="4"/>
  <c r="H2235" i="4"/>
  <c r="H2233" i="4"/>
  <c r="H2232" i="4"/>
  <c r="H2231" i="4"/>
  <c r="H2229" i="4"/>
  <c r="H2228" i="4"/>
  <c r="H2227" i="4"/>
  <c r="H2225" i="4"/>
  <c r="H2224" i="4"/>
  <c r="H2223" i="4"/>
  <c r="H2221" i="4"/>
  <c r="H2220" i="4"/>
  <c r="H2219" i="4"/>
  <c r="H2217" i="4"/>
  <c r="H2216" i="4"/>
  <c r="H2215" i="4"/>
  <c r="H2213" i="4"/>
  <c r="H2212" i="4"/>
  <c r="H2211" i="4"/>
  <c r="H2209" i="4"/>
  <c r="H2208" i="4"/>
  <c r="H2207" i="4"/>
  <c r="H2205" i="4"/>
  <c r="H2204" i="4"/>
  <c r="H2203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7" i="4"/>
  <c r="H2116" i="4"/>
  <c r="H2115" i="4"/>
  <c r="H2113" i="4"/>
  <c r="H2112" i="4"/>
  <c r="H2111" i="4"/>
  <c r="H2109" i="4"/>
  <c r="H2108" i="4"/>
  <c r="H2107" i="4"/>
  <c r="H2105" i="4"/>
  <c r="H2104" i="4"/>
  <c r="H2103" i="4"/>
  <c r="H2101" i="4"/>
  <c r="H2100" i="4"/>
  <c r="H2099" i="4"/>
  <c r="H2097" i="4"/>
  <c r="H2096" i="4"/>
  <c r="H2095" i="4"/>
  <c r="H2093" i="4"/>
  <c r="H2092" i="4"/>
  <c r="H2091" i="4"/>
  <c r="H2089" i="4"/>
  <c r="H2088" i="4"/>
  <c r="H2087" i="4"/>
  <c r="H2085" i="4"/>
  <c r="H2084" i="4"/>
  <c r="H2083" i="4"/>
  <c r="H2081" i="4"/>
  <c r="H2080" i="4"/>
  <c r="H2079" i="4"/>
  <c r="H2077" i="4"/>
  <c r="H2076" i="4"/>
  <c r="H2075" i="4"/>
  <c r="H2073" i="4"/>
  <c r="H2072" i="4"/>
  <c r="H2071" i="4"/>
  <c r="H2069" i="4"/>
  <c r="H2068" i="4"/>
  <c r="H2067" i="4"/>
  <c r="H2065" i="4"/>
  <c r="H2064" i="4"/>
  <c r="H2063" i="4"/>
  <c r="H2061" i="4"/>
  <c r="H2060" i="4"/>
  <c r="H2059" i="4"/>
  <c r="H2057" i="4"/>
  <c r="H2056" i="4"/>
  <c r="H2055" i="4"/>
  <c r="H2053" i="4"/>
  <c r="H2052" i="4"/>
  <c r="H2051" i="4"/>
  <c r="H2049" i="4"/>
  <c r="H2048" i="4"/>
  <c r="H2047" i="4"/>
  <c r="H2045" i="4"/>
  <c r="H2044" i="4"/>
  <c r="H2043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1" i="4"/>
  <c r="H1700" i="4"/>
  <c r="H1699" i="4"/>
  <c r="H1697" i="4"/>
  <c r="H1696" i="4"/>
  <c r="H1695" i="4"/>
  <c r="H1693" i="4"/>
  <c r="H1692" i="4"/>
  <c r="H1691" i="4"/>
  <c r="H1689" i="4"/>
  <c r="H1688" i="4"/>
  <c r="H1687" i="4"/>
  <c r="H1685" i="4"/>
  <c r="H1684" i="4"/>
  <c r="H1683" i="4"/>
  <c r="H1681" i="4"/>
  <c r="H1680" i="4"/>
  <c r="H1679" i="4"/>
  <c r="H1677" i="4"/>
  <c r="H1676" i="4"/>
  <c r="H1675" i="4"/>
  <c r="H1673" i="4"/>
  <c r="H1672" i="4"/>
  <c r="H1671" i="4"/>
  <c r="H1669" i="4"/>
  <c r="H1668" i="4"/>
  <c r="H1667" i="4"/>
  <c r="H1665" i="4"/>
  <c r="H1664" i="4"/>
  <c r="H1663" i="4"/>
  <c r="H1661" i="4"/>
  <c r="H1660" i="4"/>
  <c r="H1659" i="4"/>
  <c r="H1657" i="4"/>
  <c r="H1656" i="4"/>
  <c r="H1655" i="4"/>
  <c r="H1653" i="4"/>
  <c r="H1652" i="4"/>
  <c r="H1651" i="4"/>
  <c r="H1649" i="4"/>
  <c r="H1648" i="4"/>
  <c r="H1647" i="4"/>
  <c r="H1645" i="4"/>
  <c r="H1644" i="4"/>
  <c r="H1643" i="4"/>
  <c r="H1641" i="4"/>
  <c r="H1640" i="4"/>
  <c r="H1639" i="4"/>
  <c r="H1637" i="4"/>
  <c r="H1636" i="4"/>
  <c r="H1635" i="4"/>
  <c r="H1633" i="4"/>
  <c r="H1632" i="4"/>
  <c r="H1631" i="4"/>
  <c r="H1629" i="4"/>
  <c r="H1628" i="4"/>
  <c r="H1627" i="4"/>
  <c r="H1625" i="4"/>
  <c r="H1624" i="4"/>
  <c r="H1623" i="4"/>
  <c r="H1621" i="4"/>
  <c r="H1620" i="4"/>
  <c r="H1619" i="4"/>
  <c r="H1617" i="4"/>
  <c r="H1616" i="4"/>
  <c r="H1615" i="4"/>
  <c r="H1613" i="4"/>
  <c r="H1612" i="4"/>
  <c r="H1611" i="4"/>
  <c r="H1609" i="4"/>
  <c r="H1608" i="4"/>
  <c r="H1607" i="4"/>
  <c r="H1605" i="4"/>
  <c r="H1604" i="4"/>
  <c r="H1603" i="4"/>
  <c r="H1601" i="4"/>
  <c r="H1600" i="4"/>
  <c r="H1599" i="4"/>
  <c r="H1597" i="4"/>
  <c r="H1596" i="4"/>
  <c r="H1595" i="4"/>
  <c r="H1593" i="4"/>
  <c r="H1592" i="4"/>
  <c r="H1591" i="4"/>
  <c r="H1589" i="4"/>
  <c r="H1588" i="4"/>
  <c r="H1587" i="4"/>
  <c r="H1585" i="4"/>
  <c r="H1584" i="4"/>
  <c r="H1583" i="4"/>
  <c r="H1581" i="4"/>
  <c r="H1580" i="4"/>
  <c r="H1579" i="4"/>
  <c r="H1577" i="4"/>
  <c r="H1576" i="4"/>
  <c r="H1575" i="4"/>
  <c r="H1573" i="4"/>
  <c r="H1572" i="4"/>
  <c r="H1571" i="4"/>
  <c r="H1569" i="4"/>
  <c r="H1568" i="4"/>
  <c r="H1567" i="4"/>
  <c r="H1565" i="4"/>
  <c r="H1564" i="4"/>
  <c r="H1563" i="4"/>
  <c r="H1561" i="4"/>
  <c r="H1560" i="4"/>
  <c r="H1559" i="4"/>
  <c r="H1557" i="4"/>
  <c r="H1556" i="4"/>
  <c r="H1555" i="4"/>
  <c r="H1553" i="4"/>
  <c r="H1552" i="4"/>
  <c r="H1551" i="4"/>
  <c r="H1549" i="4"/>
  <c r="H1548" i="4"/>
  <c r="H1547" i="4"/>
  <c r="H1545" i="4"/>
  <c r="H1544" i="4"/>
  <c r="H1543" i="4"/>
  <c r="H1541" i="4"/>
  <c r="H1540" i="4"/>
  <c r="H1539" i="4"/>
  <c r="H1537" i="4"/>
  <c r="H1536" i="4"/>
  <c r="H1535" i="4"/>
  <c r="H1533" i="4"/>
  <c r="H1532" i="4"/>
  <c r="H1531" i="4"/>
  <c r="H1529" i="4"/>
  <c r="H1528" i="4"/>
  <c r="H1527" i="4"/>
  <c r="H1525" i="4"/>
  <c r="H1524" i="4"/>
  <c r="H1523" i="4"/>
  <c r="H1521" i="4"/>
  <c r="H1520" i="4"/>
  <c r="H1519" i="4"/>
  <c r="H1517" i="4"/>
  <c r="H1516" i="4"/>
  <c r="H1515" i="4"/>
  <c r="H1513" i="4"/>
  <c r="H1512" i="4"/>
  <c r="H1511" i="4"/>
  <c r="H1509" i="4"/>
  <c r="H1508" i="4"/>
  <c r="H1507" i="4"/>
  <c r="H1505" i="4"/>
  <c r="H1504" i="4"/>
  <c r="H1503" i="4"/>
  <c r="H1501" i="4"/>
  <c r="H1500" i="4"/>
  <c r="H1499" i="4"/>
  <c r="H1497" i="4"/>
  <c r="H1496" i="4"/>
  <c r="H1495" i="4"/>
  <c r="H1493" i="4"/>
  <c r="H1492" i="4"/>
  <c r="H1491" i="4"/>
  <c r="H1489" i="4"/>
  <c r="H1488" i="4"/>
  <c r="H1487" i="4"/>
  <c r="H1485" i="4"/>
  <c r="H1484" i="4"/>
  <c r="H1483" i="4"/>
  <c r="H1481" i="4"/>
  <c r="H1480" i="4"/>
  <c r="H1479" i="4"/>
  <c r="H1477" i="4"/>
  <c r="H1476" i="4"/>
  <c r="H1475" i="4"/>
  <c r="H1473" i="4"/>
  <c r="H1472" i="4"/>
  <c r="H1471" i="4"/>
  <c r="H1469" i="4"/>
  <c r="H1468" i="4"/>
  <c r="H1467" i="4"/>
  <c r="H1465" i="4"/>
  <c r="H1464" i="4"/>
  <c r="H1463" i="4"/>
  <c r="H1461" i="4"/>
  <c r="H1460" i="4"/>
  <c r="H1459" i="4"/>
  <c r="H1457" i="4"/>
  <c r="H1456" i="4"/>
  <c r="H1455" i="4"/>
  <c r="H1453" i="4"/>
  <c r="H1452" i="4"/>
  <c r="H1451" i="4"/>
  <c r="H1449" i="4"/>
  <c r="H1448" i="4"/>
  <c r="H1447" i="4"/>
  <c r="H1445" i="4"/>
  <c r="H1444" i="4"/>
  <c r="H1443" i="4"/>
  <c r="H1441" i="4"/>
  <c r="H1440" i="4"/>
  <c r="H1439" i="4"/>
  <c r="H1437" i="4"/>
  <c r="H1436" i="4"/>
  <c r="H1435" i="4"/>
  <c r="H1433" i="4"/>
  <c r="H1432" i="4"/>
  <c r="H1431" i="4"/>
  <c r="H1429" i="4"/>
  <c r="H1428" i="4"/>
  <c r="H1427" i="4"/>
  <c r="H1425" i="4"/>
  <c r="H1424" i="4"/>
  <c r="H1423" i="4"/>
  <c r="H1421" i="4"/>
  <c r="H1420" i="4"/>
  <c r="H1419" i="4"/>
  <c r="H1417" i="4"/>
  <c r="H1416" i="4"/>
  <c r="H1415" i="4"/>
  <c r="H1413" i="4"/>
  <c r="H1412" i="4"/>
  <c r="H1411" i="4"/>
  <c r="H1409" i="4"/>
  <c r="H1408" i="4"/>
  <c r="H1407" i="4"/>
  <c r="H1405" i="4"/>
  <c r="H1404" i="4"/>
  <c r="H1403" i="4"/>
  <c r="H1401" i="4"/>
  <c r="H1400" i="4"/>
  <c r="H1399" i="4"/>
  <c r="H1397" i="4"/>
  <c r="H1396" i="4"/>
  <c r="H1395" i="4"/>
  <c r="H1393" i="4"/>
  <c r="H1392" i="4"/>
  <c r="H1391" i="4"/>
  <c r="H1389" i="4"/>
  <c r="H1388" i="4"/>
  <c r="H1387" i="4"/>
  <c r="H1385" i="4"/>
  <c r="H1384" i="4"/>
  <c r="H1383" i="4"/>
  <c r="H1381" i="4"/>
  <c r="H1380" i="4"/>
  <c r="H1379" i="4"/>
  <c r="H1377" i="4"/>
  <c r="H1376" i="4"/>
  <c r="H1375" i="4"/>
  <c r="H1373" i="4"/>
  <c r="H1372" i="4"/>
  <c r="H1371" i="4"/>
  <c r="H1369" i="4"/>
  <c r="H1368" i="4"/>
  <c r="H1367" i="4"/>
  <c r="H1365" i="4"/>
  <c r="H1364" i="4"/>
  <c r="H1363" i="4"/>
  <c r="H1361" i="4"/>
  <c r="H1360" i="4"/>
  <c r="H1359" i="4"/>
  <c r="H1357" i="4"/>
  <c r="H1356" i="4"/>
  <c r="H1355" i="4"/>
  <c r="H1353" i="4"/>
  <c r="H1352" i="4"/>
  <c r="H1351" i="4"/>
  <c r="H1349" i="4"/>
  <c r="H1348" i="4"/>
  <c r="H1347" i="4"/>
  <c r="H1345" i="4"/>
  <c r="H1344" i="4"/>
  <c r="H1343" i="4"/>
  <c r="H1341" i="4"/>
  <c r="H1340" i="4"/>
  <c r="H1339" i="4"/>
  <c r="H1337" i="4"/>
  <c r="H1336" i="4"/>
  <c r="H1335" i="4"/>
  <c r="H1333" i="4"/>
  <c r="H1332" i="4"/>
  <c r="H1331" i="4"/>
  <c r="H1329" i="4"/>
  <c r="H1328" i="4"/>
  <c r="H1327" i="4"/>
  <c r="H1325" i="4"/>
  <c r="H1324" i="4"/>
  <c r="H1323" i="4"/>
  <c r="H1321" i="4"/>
  <c r="H1320" i="4"/>
  <c r="H1319" i="4"/>
  <c r="H1317" i="4"/>
  <c r="H1316" i="4"/>
  <c r="H1315" i="4"/>
  <c r="H1313" i="4"/>
  <c r="H1312" i="4"/>
  <c r="H1311" i="4"/>
  <c r="H1309" i="4"/>
  <c r="H1308" i="4"/>
  <c r="H1307" i="4"/>
  <c r="H1305" i="4"/>
  <c r="H1304" i="4"/>
  <c r="H1303" i="4"/>
  <c r="H1301" i="4"/>
  <c r="H1300" i="4"/>
  <c r="H1299" i="4"/>
  <c r="H1297" i="4"/>
  <c r="H1296" i="4"/>
  <c r="H1295" i="4"/>
  <c r="H1293" i="4"/>
  <c r="H1292" i="4"/>
  <c r="H1291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7" i="4"/>
  <c r="H436" i="4"/>
  <c r="H435" i="4"/>
  <c r="H433" i="4"/>
  <c r="H432" i="4"/>
  <c r="H431" i="4"/>
  <c r="H429" i="4"/>
  <c r="H428" i="4"/>
  <c r="H427" i="4"/>
  <c r="H425" i="4"/>
  <c r="H424" i="4"/>
  <c r="H423" i="4"/>
  <c r="H421" i="4"/>
  <c r="H420" i="4"/>
  <c r="H419" i="4"/>
  <c r="H417" i="4"/>
  <c r="H416" i="4"/>
  <c r="H415" i="4"/>
  <c r="H413" i="4"/>
  <c r="H412" i="4"/>
  <c r="H411" i="4"/>
  <c r="H409" i="4"/>
  <c r="H408" i="4"/>
  <c r="H407" i="4"/>
  <c r="H405" i="4"/>
  <c r="H404" i="4"/>
  <c r="H403" i="4"/>
  <c r="H401" i="4"/>
  <c r="H400" i="4"/>
  <c r="H399" i="4"/>
  <c r="H397" i="4"/>
  <c r="H396" i="4"/>
  <c r="H395" i="4"/>
  <c r="H393" i="4"/>
  <c r="H392" i="4"/>
  <c r="H391" i="4"/>
  <c r="H389" i="4"/>
  <c r="H388" i="4"/>
  <c r="H387" i="4"/>
  <c r="H385" i="4"/>
  <c r="H384" i="4"/>
  <c r="H383" i="4"/>
  <c r="H381" i="4"/>
  <c r="H380" i="4"/>
  <c r="H379" i="4"/>
  <c r="H377" i="4"/>
  <c r="H376" i="4"/>
  <c r="H375" i="4"/>
  <c r="H373" i="4"/>
  <c r="H372" i="4"/>
  <c r="H371" i="4"/>
  <c r="H369" i="4"/>
  <c r="H368" i="4"/>
  <c r="H367" i="4"/>
  <c r="H365" i="4"/>
  <c r="H364" i="4"/>
  <c r="H363" i="4"/>
  <c r="H361" i="4"/>
  <c r="H360" i="4"/>
  <c r="H359" i="4"/>
  <c r="H357" i="4"/>
  <c r="H356" i="4"/>
  <c r="H355" i="4"/>
  <c r="H353" i="4"/>
  <c r="H352" i="4"/>
  <c r="H351" i="4"/>
  <c r="H349" i="4"/>
  <c r="H348" i="4"/>
  <c r="H347" i="4"/>
  <c r="H345" i="4"/>
  <c r="H344" i="4"/>
  <c r="H343" i="4"/>
  <c r="H341" i="4"/>
  <c r="H340" i="4"/>
  <c r="H339" i="4"/>
  <c r="H336" i="4"/>
  <c r="H335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09" i="4"/>
  <c r="H108" i="4"/>
  <c r="H107" i="4"/>
  <c r="H106" i="4"/>
  <c r="H105" i="4"/>
  <c r="H104" i="4"/>
  <c r="H103" i="4"/>
  <c r="H102" i="4"/>
  <c r="H101" i="4"/>
  <c r="H100" i="4"/>
  <c r="H99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7" i="4"/>
  <c r="H76" i="4"/>
  <c r="H75" i="4"/>
  <c r="H74" i="4"/>
  <c r="H73" i="4"/>
  <c r="H72" i="4"/>
  <c r="H71" i="4"/>
  <c r="H70" i="4"/>
  <c r="H69" i="4"/>
  <c r="H68" i="4"/>
  <c r="H67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B21" i="3" l="1"/>
  <c r="I2843" i="4"/>
  <c r="C17" i="4"/>
  <c r="B22" i="3" s="1"/>
  <c r="B23" i="3" s="1"/>
  <c r="F14" i="6" s="1"/>
  <c r="B21" i="6" s="1"/>
  <c r="F17" i="4"/>
  <c r="H17" i="4" s="1"/>
  <c r="I4" i="4" s="1"/>
  <c r="H5183" i="4"/>
  <c r="H5217" i="4"/>
  <c r="H5221" i="4"/>
  <c r="H5277" i="4"/>
  <c r="H5281" i="4"/>
  <c r="H5315" i="4"/>
  <c r="H5391" i="4"/>
  <c r="H5395" i="4"/>
  <c r="H5515" i="4"/>
  <c r="H5591" i="4"/>
  <c r="H5623" i="4"/>
  <c r="H5711" i="4"/>
  <c r="H5783" i="4"/>
  <c r="H5411" i="4"/>
  <c r="H5435" i="4"/>
  <c r="H5527" i="4"/>
  <c r="H5495" i="4"/>
  <c r="H5535" i="4"/>
  <c r="H6453" i="4"/>
  <c r="H6469" i="4"/>
  <c r="H6485" i="4"/>
  <c r="H6501" i="4"/>
  <c r="H6517" i="4"/>
  <c r="H6533" i="4"/>
  <c r="H6549" i="4"/>
  <c r="H6565" i="4"/>
  <c r="H7381" i="4"/>
  <c r="H7417" i="4"/>
  <c r="H5205" i="4"/>
  <c r="H5303" i="4"/>
  <c r="H5311" i="4"/>
  <c r="H5329" i="4"/>
  <c r="H5387" i="4"/>
  <c r="H5503" i="4"/>
  <c r="H5583" i="4"/>
  <c r="H5615" i="4"/>
  <c r="H5724" i="4"/>
  <c r="H5756" i="4"/>
  <c r="H5401" i="4"/>
  <c r="H5431" i="4"/>
  <c r="H5511" i="4"/>
  <c r="H5559" i="4"/>
  <c r="H5603" i="4"/>
  <c r="H5639" i="4"/>
  <c r="H5683" i="4"/>
  <c r="H5696" i="4"/>
  <c r="H5720" i="4"/>
  <c r="H7429" i="4"/>
  <c r="H7441" i="4"/>
  <c r="H7445" i="4"/>
  <c r="H7449" i="4"/>
  <c r="H7453" i="4"/>
  <c r="H7457" i="4"/>
  <c r="H7461" i="4"/>
  <c r="H7477" i="4"/>
  <c r="H7501" i="4"/>
  <c r="H7505" i="4"/>
  <c r="H7509" i="4"/>
  <c r="H7525" i="4"/>
  <c r="H7585" i="4"/>
  <c r="H7757" i="4"/>
  <c r="H7773" i="4"/>
  <c r="H7789" i="4"/>
  <c r="H7805" i="4"/>
  <c r="H7821" i="4"/>
  <c r="H7837" i="4"/>
  <c r="H7853" i="4"/>
  <c r="H7869" i="4"/>
  <c r="H7885" i="4"/>
  <c r="H7901" i="4"/>
  <c r="H7917" i="4"/>
  <c r="H7933" i="4"/>
  <c r="H7949" i="4"/>
  <c r="H6571" i="4"/>
  <c r="I18" i="4"/>
  <c r="I17" i="4" s="1"/>
  <c r="K8793" i="56"/>
  <c r="B8" i="3"/>
  <c r="I5" i="4"/>
  <c r="I13" i="4"/>
  <c r="I9" i="4"/>
  <c r="B9" i="3"/>
  <c r="F9" i="6" s="1"/>
  <c r="D22" i="6"/>
  <c r="D21" i="6"/>
  <c r="I6" i="4" l="1"/>
  <c r="F5" i="6" s="1"/>
  <c r="C22" i="6" s="1"/>
  <c r="E22" i="6" s="1"/>
  <c r="I8" i="4"/>
  <c r="I10" i="4" s="1"/>
  <c r="F7" i="6" s="1"/>
  <c r="C21" i="6" s="1"/>
  <c r="E21" i="6" s="1"/>
</calcChain>
</file>

<file path=xl/sharedStrings.xml><?xml version="1.0" encoding="utf-8"?>
<sst xmlns="http://schemas.openxmlformats.org/spreadsheetml/2006/main" count="18312" uniqueCount="188">
  <si>
    <t xml:space="preserve"> "AC Power (W)"</t>
  </si>
  <si>
    <t>Date</t>
  </si>
  <si>
    <t xml:space="preserve"> Total Cost</t>
  </si>
  <si>
    <t>Weighted Cost</t>
  </si>
  <si>
    <t>watts</t>
  </si>
  <si>
    <t>Annual solar production =</t>
  </si>
  <si>
    <t>In $/MWH (megawatt hours)</t>
  </si>
  <si>
    <t>Calculation of Avoided Generation Capacity Costs (related to the ISO-NE Forward Capacity Market or FCM)</t>
  </si>
  <si>
    <t>Assume production is equal for all hours of the year</t>
  </si>
  <si>
    <t>Peak Hour =</t>
  </si>
  <si>
    <t xml:space="preserve">Total Hours in the Year = </t>
  </si>
  <si>
    <t>Average Distribution System Line Loss Multiplier =</t>
  </si>
  <si>
    <t>Solar production at system peak hour =</t>
  </si>
  <si>
    <t>Portion of annual solar production at peak hour for FCA Cost Alloc. =</t>
  </si>
  <si>
    <t>Portion of generation assume to be at peak hour for FCA Cost Alloc. =</t>
  </si>
  <si>
    <r>
      <rPr>
        <b/>
        <sz val="11"/>
        <color theme="1"/>
        <rFont val="Calibri"/>
        <family val="2"/>
        <scheme val="minor"/>
      </rPr>
      <t>SUM</t>
    </r>
    <r>
      <rPr>
        <sz val="11"/>
        <color theme="1"/>
        <rFont val="Calibri"/>
        <family val="2"/>
        <scheme val="minor"/>
      </rPr>
      <t xml:space="preserve"> or Average:</t>
    </r>
  </si>
  <si>
    <t>Data Sources:</t>
  </si>
  <si>
    <t>Anc.  Svcs.</t>
  </si>
  <si>
    <t>NH LZ</t>
  </si>
  <si>
    <t>RTLMP*</t>
  </si>
  <si>
    <t>Capacity Clearing Price</t>
  </si>
  <si>
    <t>kW-month</t>
  </si>
  <si>
    <t>Peak Energy Rent</t>
  </si>
  <si>
    <t>Subtotal</t>
  </si>
  <si>
    <t>Line Loss Multiplier</t>
  </si>
  <si>
    <t>For Generation Sources Other than Solar PV</t>
  </si>
  <si>
    <t>For Solar  PV Generation</t>
  </si>
  <si>
    <t>Calculation of Avoided Energy Costs  for Surplus Net Metered Generation Pursuant to Puc 903.02</t>
  </si>
  <si>
    <t xml:space="preserve">Avg. Hourly Avoided Costs Grossed up for Dist. Line Losses </t>
  </si>
  <si>
    <t>Solar Wtd. Avg. Cost Grossed up for Dist. Line Losses</t>
  </si>
  <si>
    <t>Relevant</t>
  </si>
  <si>
    <t>Rule(s)</t>
  </si>
  <si>
    <t>Avoided Energy Cost (Solar PV)</t>
  </si>
  <si>
    <t>Gen. rel.**</t>
  </si>
  <si>
    <t>* NH LZ RTLMP = New Hampshire Load Zone Real Time Locational Marginal Price</t>
  </si>
  <si>
    <t>Portion of Surplus Generation During Peak Hour</t>
  </si>
  <si>
    <t>Avoided Energy Cost (All but Solar PV)</t>
  </si>
  <si>
    <t>(All but Solar PV)</t>
  </si>
  <si>
    <t>(Solar PV)</t>
  </si>
  <si>
    <t>Avoided Capacity Costs</t>
  </si>
  <si>
    <t>(See "AC calc" tab)</t>
  </si>
  <si>
    <t>(See "Capacity" tab)</t>
  </si>
  <si>
    <t>G+H***</t>
  </si>
  <si>
    <t>***Puc 903.02 (i)(6) b. uses 8760 hours</t>
  </si>
  <si>
    <t>See "Losses" tab</t>
  </si>
  <si>
    <t>https://www.iso-ne.com/isoexpress/web/reports/load-and-demand/-/tree/whlsecost-hourly-newhampshire</t>
  </si>
  <si>
    <t>C</t>
  </si>
  <si>
    <t>Hourly Wholesale Load Cost Report</t>
  </si>
  <si>
    <t>H</t>
  </si>
  <si>
    <t>Location ID</t>
  </si>
  <si>
    <t>Local Date</t>
  </si>
  <si>
    <t>Local Hour</t>
  </si>
  <si>
    <t>OnOffPeak</t>
  </si>
  <si>
    <t>RTLMP</t>
  </si>
  <si>
    <t>Capacity</t>
  </si>
  <si>
    <t>First Contingency</t>
  </si>
  <si>
    <t>Second Contingency</t>
  </si>
  <si>
    <t>Regulation</t>
  </si>
  <si>
    <t>Forward Reserves</t>
  </si>
  <si>
    <t>Real-Time Reserves</t>
  </si>
  <si>
    <t>Inadvertent</t>
  </si>
  <si>
    <t>Marginal Loss Rev Fund</t>
  </si>
  <si>
    <t>Auction Rev Rights</t>
  </si>
  <si>
    <t>Price Responsive Demand Cost</t>
  </si>
  <si>
    <t>ISO Sched 2</t>
  </si>
  <si>
    <t>ISO Sched 3</t>
  </si>
  <si>
    <t>NEPOOL Exp</t>
  </si>
  <si>
    <t>Total Cost</t>
  </si>
  <si>
    <t>RTLO</t>
  </si>
  <si>
    <t>Number</t>
  </si>
  <si>
    <t>String</t>
  </si>
  <si>
    <t>D</t>
  </si>
  <si>
    <t>OFF</t>
  </si>
  <si>
    <t>ON</t>
  </si>
  <si>
    <t>T</t>
  </si>
  <si>
    <t>720 lines</t>
  </si>
  <si>
    <t>744 lines</t>
  </si>
  <si>
    <t>02X</t>
  </si>
  <si>
    <t>721 lines</t>
  </si>
  <si>
    <t>Total Ancillary &amp; NCPC</t>
  </si>
  <si>
    <t xml:space="preserve">** Generation Related Ancillary Services includes ancillary market charges - regulation market, </t>
  </si>
  <si>
    <t xml:space="preserve"> forward reserve market, real-time reserve market, transitional demand response program and </t>
  </si>
  <si>
    <t>net commitment period compensation (NCPC) - first and second contigency</t>
  </si>
  <si>
    <t>Avoided Capacity Cost</t>
  </si>
  <si>
    <t>https://www.iso-ne.com/isoexpress/web/reports/load-and-demand/-/tree/monthly-peak-energy-rent</t>
  </si>
  <si>
    <t>https://www.iso-ne.com/isoexpress/web/reports/load-and-demand/-/tree/ann-sys-peak-day-hr-load</t>
  </si>
  <si>
    <t xml:space="preserve">Hourly </t>
  </si>
  <si>
    <t>Average</t>
  </si>
  <si>
    <t>Hour Ending</t>
  </si>
  <si>
    <t>System Losses by Company</t>
  </si>
  <si>
    <t>Retail Sales (kWh)</t>
  </si>
  <si>
    <t>Losses (kWh)</t>
  </si>
  <si>
    <t>Weighted Losses</t>
  </si>
  <si>
    <t>Eversource</t>
  </si>
  <si>
    <t>Rate R</t>
  </si>
  <si>
    <t>Rate G</t>
  </si>
  <si>
    <t>Rate GV</t>
  </si>
  <si>
    <t>Rate LG</t>
  </si>
  <si>
    <t>Rate OL/EOL</t>
  </si>
  <si>
    <t>Liberty Utilities</t>
  </si>
  <si>
    <t>Rate G-1 Customers</t>
  </si>
  <si>
    <t>All Other Customers</t>
  </si>
  <si>
    <t>Unitil</t>
  </si>
  <si>
    <t>Residential D</t>
  </si>
  <si>
    <t>General G2</t>
  </si>
  <si>
    <t>General G1</t>
  </si>
  <si>
    <t>Outdoor Lighting OL</t>
  </si>
  <si>
    <t>Total</t>
  </si>
  <si>
    <t>Total Loss Factor</t>
  </si>
  <si>
    <t>Loss Percentages based on recent line loss studies by utility</t>
  </si>
  <si>
    <t>Loss Percentages</t>
  </si>
  <si>
    <t>Retail Sales provide by utilities</t>
  </si>
  <si>
    <r>
      <t xml:space="preserve"> "Hour </t>
    </r>
    <r>
      <rPr>
        <sz val="11"/>
        <rFont val="Calibri"/>
        <family val="2"/>
        <scheme val="minor"/>
      </rPr>
      <t>Ending</t>
    </r>
    <r>
      <rPr>
        <sz val="11"/>
        <color theme="1"/>
        <rFont val="Calibri"/>
        <family val="2"/>
        <scheme val="minor"/>
      </rPr>
      <t>"</t>
    </r>
  </si>
  <si>
    <t xml:space="preserve">https://www.iso-ne.com/about/key-stats/markets#fcaresults </t>
  </si>
  <si>
    <t>Real-Time Demand Reduction Cost</t>
  </si>
  <si>
    <t>System Peak Hour</t>
  </si>
  <si>
    <t>2020 Avoided Costs</t>
  </si>
  <si>
    <t>2019 and 2020 houly RTLMP, Ancillary svcs cost data:</t>
  </si>
  <si>
    <t>Capacity Market Allocation for FCA 2019-2020</t>
  </si>
  <si>
    <t>(This report is no longer available)</t>
  </si>
  <si>
    <t>https://www.iso-ne.com/about/key-stats</t>
  </si>
  <si>
    <t>AC Power is actual average hourly generation data for NH systems with a total capacity of 503.82 kW DC (387.28 kW AC).</t>
  </si>
  <si>
    <t>/MWh</t>
  </si>
  <si>
    <t>/kW-month</t>
  </si>
  <si>
    <t>PV</t>
  </si>
  <si>
    <t>Non-PV</t>
  </si>
  <si>
    <t>Capacity 
(kW/kWh)</t>
  </si>
  <si>
    <t>Energy Rate 
($/kWh)</t>
  </si>
  <si>
    <t>Capacity Rate 
($/kW-yr)</t>
  </si>
  <si>
    <t>Combined Energy &amp; Capacity Rate 
($/kWh)</t>
  </si>
  <si>
    <t>Filename: whlsecost_hourly_4002_202004.csv</t>
  </si>
  <si>
    <t>Report for: 04 2020</t>
  </si>
  <si>
    <t>Filename: whlsecost_hourly_4002_202005.csv</t>
  </si>
  <si>
    <t>Report for: 05 2020</t>
  </si>
  <si>
    <t>Report generated: 03/10/2021 13:32:29 EST</t>
  </si>
  <si>
    <t>Filename: whlsecost_hourly_4002_202006.csv</t>
  </si>
  <si>
    <t>Report for: 06 2020</t>
  </si>
  <si>
    <t>Filename: whlsecost_hourly_4002_202007.csv</t>
  </si>
  <si>
    <t>Report for: 07 2020</t>
  </si>
  <si>
    <t>Report generated: 03/10/2021 13:34:51 EST</t>
  </si>
  <si>
    <t>Filename: whlsecost_hourly_4002_202008.csv</t>
  </si>
  <si>
    <t>Report for: 08 2020</t>
  </si>
  <si>
    <t>Report generated: 03/10/2021 13:36:03 EST</t>
  </si>
  <si>
    <t>Filename: whlsecost_hourly_4002_202009.csv</t>
  </si>
  <si>
    <t>Report for: 09 2020</t>
  </si>
  <si>
    <t>Report generated: 03/10/2021 13:36:55 EST</t>
  </si>
  <si>
    <t>Filename: whlsecost_hourly_4002_202010.csv</t>
  </si>
  <si>
    <t>Report for: 10 2020</t>
  </si>
  <si>
    <t>Filename: whlsecost_hourly_4002_202011.csv</t>
  </si>
  <si>
    <t>Report for: 11 2020</t>
  </si>
  <si>
    <t>Filename: whlsecost_hourly_4002_202012.csv</t>
  </si>
  <si>
    <t>Report for: 12 2020</t>
  </si>
  <si>
    <t>Report generated: 03/10/2021 13:39:45 EST</t>
  </si>
  <si>
    <t>Filename: whlsecost_hourly_4002_202101.csv</t>
  </si>
  <si>
    <t>Report for: 01 2021</t>
  </si>
  <si>
    <t>Report generated: 03/30/2021 15:15:38 EDT</t>
  </si>
  <si>
    <t>Filename: whlsecost_hourly_4002_202102.csv</t>
  </si>
  <si>
    <t>Report for: 02 2021</t>
  </si>
  <si>
    <t>672 lines</t>
  </si>
  <si>
    <t>Filename: whlsecost_hourly_4002_202103.csv</t>
  </si>
  <si>
    <t>Report for: 03 2021</t>
  </si>
  <si>
    <t>Report generated: 04/27/2021 15:15:28 EDT</t>
  </si>
  <si>
    <t>743 lines</t>
  </si>
  <si>
    <t>Report generated: 04/27/2021 15:15:29 EDT</t>
  </si>
  <si>
    <t>Report generated: 04/27/2021 15:24:09 EDT</t>
  </si>
  <si>
    <t>Report generated: 04/27/2021 15:24:10 EDT</t>
  </si>
  <si>
    <t>Power year 2020/2021</t>
  </si>
  <si>
    <t>(4/1/20-3/31/21)</t>
  </si>
  <si>
    <t>Production (Watts)</t>
  </si>
  <si>
    <t>Dover</t>
  </si>
  <si>
    <t>Location</t>
  </si>
  <si>
    <t>kW DC</t>
  </si>
  <si>
    <t>kW AC</t>
  </si>
  <si>
    <t>Azimuth</t>
  </si>
  <si>
    <t>Tilt</t>
  </si>
  <si>
    <t>Puc 903.02 (o)(2) &amp; (o)(6) a.</t>
  </si>
  <si>
    <t>Puc 903.02 (o)(2) &amp; (o)(7) a.</t>
  </si>
  <si>
    <t>Puc 903.02 (o)(3)</t>
  </si>
  <si>
    <t>Puc 903.02 (o)(6) b. uses 8760 hours</t>
  </si>
  <si>
    <t>Puc 903.02 (o)(6) b.</t>
  </si>
  <si>
    <t>Puc 903.02 (o)(7) c.</t>
  </si>
  <si>
    <t xml:space="preserve">7/27/2020 at hour ending 18:00 </t>
  </si>
  <si>
    <t>Plymouth</t>
  </si>
  <si>
    <t>Raymond</t>
  </si>
  <si>
    <t>Moultonborough</t>
  </si>
  <si>
    <t>Generation Other than Solar Average Costs for LMP &amp; Regulation = H17</t>
  </si>
  <si>
    <t>Solar Weighted Average Costs for LMP &amp; Regulation = (I17/C17)</t>
  </si>
  <si>
    <t>peak 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</si>
</sst>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\-mmm\-yyyy"/>
    <numFmt numFmtId="165" formatCode="0.000000%"/>
    <numFmt numFmtId="166" formatCode="_(* #,##0_);_(* \(#,##0\);_(* &quot;-&quot;??_);_(@_)"/>
    <numFmt numFmtId="167" formatCode="_(* #,##0.000_);_(* \(#,##0.000\);_(* &quot;-&quot;??_);_(@_)"/>
    <numFmt numFmtId="168" formatCode="_(&quot;$&quot;* #,##0.000_);_(&quot;$&quot;* \(#,##0.000\);_(&quot;$&quot;* &quot;-&quot;???_);_(@_)"/>
    <numFmt numFmtId="169" formatCode="0.000"/>
    <numFmt numFmtId="170" formatCode="_([$€-2]* #,##0.00_);_([$€-2]* \(#,##0.00\);_([$€-2]* &quot;-&quot;??_)"/>
    <numFmt numFmtId="171" formatCode="_(* #,##0.0000_);_(* \(#,##0.0000\);_(* &quot;-&quot;??_);_(@_)"/>
    <numFmt numFmtId="172" formatCode="_(* #,##0.000_);_(* \(#,##0.000\);_(* &quot;-&quot;???_);_(@_)"/>
    <numFmt numFmtId="173" formatCode="_(&quot;$&quot;* #,##0_);_(&quot;$&quot;* \(#,##0\);_(&quot;$&quot;* &quot;-&quot;??_);_(@_)"/>
    <numFmt numFmtId="174" formatCode="0.0%"/>
    <numFmt numFmtId="175" formatCode="0.000%"/>
    <numFmt numFmtId="176" formatCode="_(* #,##0.0_);_(* \(#,##0.0\);_(* &quot;-&quot;??_);_(@_)"/>
    <numFmt numFmtId="177" formatCode="0.00000000"/>
    <numFmt numFmtId="178" formatCode="_(&quot;$&quot;* #,##0.00000_);_(&quot;$&quot;* \(#,##0.00000\);_(&quot;$&quot;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32"/>
      <name val="Verdana"/>
      <family val="2"/>
    </font>
    <font>
      <b/>
      <sz val="8"/>
      <color indexed="9"/>
      <name val="Verdan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/>
    <xf numFmtId="43" fontId="6" fillId="0" borderId="0" applyFont="0" applyFill="0" applyBorder="0" applyAlignment="0" applyProtection="0"/>
    <xf numFmtId="38" fontId="7" fillId="2" borderId="15" applyProtection="0">
      <alignment horizontal="right" vertical="center"/>
    </xf>
    <xf numFmtId="8" fontId="7" fillId="2" borderId="15" applyProtection="0">
      <alignment horizontal="right" vertical="center"/>
    </xf>
    <xf numFmtId="0" fontId="8" fillId="3" borderId="15" applyNumberFormat="0" applyProtection="0">
      <alignment horizontal="center" wrapText="1"/>
    </xf>
    <xf numFmtId="0" fontId="10" fillId="0" borderId="0"/>
    <xf numFmtId="170" fontId="11" fillId="0" borderId="0" applyFont="0" applyFill="0" applyBorder="0" applyAlignment="0" applyProtection="0"/>
    <xf numFmtId="0" fontId="12" fillId="0" borderId="0"/>
    <xf numFmtId="0" fontId="13" fillId="0" borderId="0"/>
  </cellStyleXfs>
  <cellXfs count="160">
    <xf numFmtId="0" fontId="0" fillId="0" borderId="0" xfId="0"/>
    <xf numFmtId="0" fontId="0" fillId="0" borderId="0" xfId="0" applyAlignment="1">
      <alignment horizontal="right"/>
    </xf>
    <xf numFmtId="2" fontId="0" fillId="0" borderId="0" xfId="0" applyNumberFormat="1"/>
    <xf numFmtId="2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/>
    </xf>
    <xf numFmtId="44" fontId="0" fillId="0" borderId="12" xfId="1" applyFont="1" applyBorder="1"/>
    <xf numFmtId="43" fontId="0" fillId="0" borderId="0" xfId="2" applyFont="1"/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0" fontId="0" fillId="0" borderId="0" xfId="0" quotePrefix="1" applyAlignment="1">
      <alignment horizontal="right"/>
    </xf>
    <xf numFmtId="0" fontId="0" fillId="0" borderId="0" xfId="0" applyFill="1"/>
    <xf numFmtId="2" fontId="0" fillId="0" borderId="0" xfId="0" applyNumberFormat="1" applyFill="1"/>
    <xf numFmtId="165" fontId="0" fillId="0" borderId="0" xfId="3" applyNumberFormat="1" applyFont="1"/>
    <xf numFmtId="0" fontId="0" fillId="0" borderId="0" xfId="0" applyBorder="1" applyAlignment="1">
      <alignment vertical="center" wrapText="1"/>
    </xf>
    <xf numFmtId="0" fontId="3" fillId="0" borderId="0" xfId="4" applyAlignment="1" applyProtection="1"/>
    <xf numFmtId="44" fontId="0" fillId="0" borderId="0" xfId="0" applyNumberFormat="1"/>
    <xf numFmtId="0" fontId="0" fillId="0" borderId="0" xfId="0" applyAlignment="1"/>
    <xf numFmtId="164" fontId="2" fillId="0" borderId="5" xfId="0" applyNumberFormat="1" applyFont="1" applyFill="1" applyBorder="1" applyAlignment="1">
      <alignment horizontal="left"/>
    </xf>
    <xf numFmtId="0" fontId="0" fillId="0" borderId="0" xfId="0" applyBorder="1"/>
    <xf numFmtId="0" fontId="0" fillId="0" borderId="10" xfId="0" applyBorder="1" applyAlignment="1">
      <alignment horizontal="center"/>
    </xf>
    <xf numFmtId="0" fontId="0" fillId="0" borderId="0" xfId="0" quotePrefix="1"/>
    <xf numFmtId="0" fontId="0" fillId="0" borderId="0" xfId="0" applyAlignment="1">
      <alignment horizontal="right" wrapText="1"/>
    </xf>
    <xf numFmtId="166" fontId="5" fillId="0" borderId="1" xfId="2" applyNumberFormat="1" applyFont="1" applyBorder="1" applyAlignment="1">
      <alignment horizontal="right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44" fontId="0" fillId="0" borderId="0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0" xfId="0" applyFont="1" applyBorder="1" applyAlignment="1">
      <alignment horizontal="left"/>
    </xf>
    <xf numFmtId="44" fontId="0" fillId="0" borderId="12" xfId="0" applyNumberFormat="1" applyBorder="1" applyAlignment="1">
      <alignment horizontal="center" wrapText="1"/>
    </xf>
    <xf numFmtId="0" fontId="0" fillId="0" borderId="10" xfId="0" applyBorder="1" applyAlignment="1">
      <alignment horizontal="center"/>
    </xf>
    <xf numFmtId="44" fontId="0" fillId="0" borderId="0" xfId="0" applyNumberFormat="1" applyBorder="1" applyAlignment="1">
      <alignment horizontal="center" wrapText="1"/>
    </xf>
    <xf numFmtId="0" fontId="0" fillId="0" borderId="0" xfId="0" applyFont="1" applyAlignment="1">
      <alignment horizontal="left"/>
    </xf>
    <xf numFmtId="168" fontId="0" fillId="0" borderId="0" xfId="0" applyNumberFormat="1"/>
    <xf numFmtId="0" fontId="10" fillId="0" borderId="0" xfId="10"/>
    <xf numFmtId="0" fontId="10" fillId="0" borderId="0" xfId="10" applyAlignment="1">
      <alignment horizontal="center"/>
    </xf>
    <xf numFmtId="14" fontId="10" fillId="0" borderId="0" xfId="10" applyNumberFormat="1" applyAlignment="1">
      <alignment horizontal="center"/>
    </xf>
    <xf numFmtId="169" fontId="10" fillId="0" borderId="0" xfId="1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4" borderId="0" xfId="0" applyFill="1"/>
    <xf numFmtId="0" fontId="0" fillId="5" borderId="0" xfId="0" applyFill="1"/>
    <xf numFmtId="0" fontId="0" fillId="5" borderId="0" xfId="0" applyFill="1" applyBorder="1" applyAlignment="1">
      <alignment horizontal="center" wrapText="1"/>
    </xf>
    <xf numFmtId="0" fontId="0" fillId="5" borderId="0" xfId="0" applyFill="1" applyBorder="1" applyAlignment="1">
      <alignment vertical="center" wrapText="1"/>
    </xf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right"/>
    </xf>
    <xf numFmtId="2" fontId="0" fillId="5" borderId="0" xfId="0" applyNumberFormat="1" applyFill="1" applyAlignment="1">
      <alignment horizontal="center"/>
    </xf>
    <xf numFmtId="0" fontId="0" fillId="5" borderId="1" xfId="0" applyFill="1" applyBorder="1" applyAlignment="1">
      <alignment horizontal="right"/>
    </xf>
    <xf numFmtId="2" fontId="0" fillId="5" borderId="1" xfId="0" applyNumberFormat="1" applyFill="1" applyBorder="1"/>
    <xf numFmtId="2" fontId="0" fillId="5" borderId="0" xfId="0" applyNumberFormat="1" applyFill="1"/>
    <xf numFmtId="2" fontId="0" fillId="4" borderId="0" xfId="0" applyNumberFormat="1" applyFill="1"/>
    <xf numFmtId="168" fontId="0" fillId="5" borderId="13" xfId="2" applyNumberFormat="1" applyFont="1" applyFill="1" applyBorder="1"/>
    <xf numFmtId="14" fontId="0" fillId="0" borderId="0" xfId="0" applyNumberFormat="1"/>
    <xf numFmtId="14" fontId="0" fillId="0" borderId="0" xfId="0" applyNumberFormat="1" applyFill="1"/>
    <xf numFmtId="171" fontId="0" fillId="5" borderId="4" xfId="2" applyNumberFormat="1" applyFont="1" applyFill="1" applyBorder="1"/>
    <xf numFmtId="171" fontId="0" fillId="0" borderId="0" xfId="0" applyNumberFormat="1" applyBorder="1" applyAlignment="1">
      <alignment horizontal="center" wrapText="1"/>
    </xf>
    <xf numFmtId="0" fontId="3" fillId="0" borderId="0" xfId="4" applyFill="1" applyAlignment="1" applyProtection="1"/>
    <xf numFmtId="0" fontId="0" fillId="0" borderId="0" xfId="0"/>
    <xf numFmtId="166" fontId="0" fillId="0" borderId="0" xfId="2" applyNumberFormat="1" applyFont="1"/>
    <xf numFmtId="166" fontId="0" fillId="0" borderId="0" xfId="2" applyNumberFormat="1" applyFont="1" applyFill="1"/>
    <xf numFmtId="173" fontId="0" fillId="0" borderId="0" xfId="1" applyNumberFormat="1" applyFont="1"/>
    <xf numFmtId="167" fontId="0" fillId="0" borderId="0" xfId="2" applyNumberFormat="1" applyFont="1" applyFill="1"/>
    <xf numFmtId="166" fontId="0" fillId="4" borderId="0" xfId="2" applyNumberFormat="1" applyFont="1" applyFill="1"/>
    <xf numFmtId="173" fontId="0" fillId="4" borderId="0" xfId="1" applyNumberFormat="1" applyFont="1" applyFill="1"/>
    <xf numFmtId="0" fontId="0" fillId="0" borderId="0" xfId="0" applyFill="1" applyAlignment="1">
      <alignment horizontal="center"/>
    </xf>
    <xf numFmtId="166" fontId="5" fillId="0" borderId="1" xfId="2" applyNumberFormat="1" applyFont="1" applyFill="1" applyBorder="1" applyAlignment="1">
      <alignment horizontal="right"/>
    </xf>
    <xf numFmtId="171" fontId="0" fillId="0" borderId="10" xfId="2" applyNumberFormat="1" applyFont="1" applyFill="1" applyBorder="1"/>
    <xf numFmtId="168" fontId="0" fillId="0" borderId="13" xfId="1" applyNumberFormat="1" applyFont="1" applyFill="1" applyBorder="1"/>
    <xf numFmtId="44" fontId="0" fillId="0" borderId="0" xfId="1" applyFont="1" applyFill="1"/>
    <xf numFmtId="166" fontId="0" fillId="0" borderId="0" xfId="2" applyNumberFormat="1" applyFont="1" applyFill="1" applyBorder="1"/>
    <xf numFmtId="43" fontId="0" fillId="0" borderId="0" xfId="2" applyFont="1" applyFill="1"/>
    <xf numFmtId="166" fontId="0" fillId="0" borderId="0" xfId="2" applyNumberFormat="1" applyFont="1" applyFill="1" applyAlignment="1">
      <alignment horizontal="left" indent="2"/>
    </xf>
    <xf numFmtId="165" fontId="0" fillId="0" borderId="0" xfId="3" applyNumberFormat="1" applyFont="1" applyFill="1"/>
    <xf numFmtId="0" fontId="3" fillId="0" borderId="0" xfId="4" applyAlignment="1" applyProtection="1">
      <alignment vertical="center"/>
    </xf>
    <xf numFmtId="167" fontId="0" fillId="0" borderId="0" xfId="0" applyNumberFormat="1"/>
    <xf numFmtId="22" fontId="0" fillId="0" borderId="0" xfId="0" applyNumberFormat="1"/>
    <xf numFmtId="1" fontId="0" fillId="0" borderId="0" xfId="0" applyNumberForma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10" fontId="0" fillId="0" borderId="0" xfId="0" applyNumberFormat="1" applyFont="1"/>
    <xf numFmtId="166" fontId="0" fillId="0" borderId="0" xfId="0" applyNumberFormat="1" applyFont="1"/>
    <xf numFmtId="166" fontId="0" fillId="0" borderId="0" xfId="0" applyNumberFormat="1"/>
    <xf numFmtId="43" fontId="0" fillId="0" borderId="0" xfId="0" applyNumberFormat="1"/>
    <xf numFmtId="166" fontId="14" fillId="0" borderId="0" xfId="0" applyNumberFormat="1" applyFont="1" applyBorder="1"/>
    <xf numFmtId="0" fontId="0" fillId="0" borderId="0" xfId="0" applyFont="1"/>
    <xf numFmtId="10" fontId="0" fillId="6" borderId="0" xfId="0" applyNumberFormat="1" applyFont="1" applyFill="1"/>
    <xf numFmtId="10" fontId="0" fillId="0" borderId="0" xfId="3" applyNumberFormat="1" applyFont="1"/>
    <xf numFmtId="174" fontId="0" fillId="0" borderId="0" xfId="3" applyNumberFormat="1" applyFont="1"/>
    <xf numFmtId="166" fontId="14" fillId="0" borderId="0" xfId="0" applyNumberFormat="1" applyFont="1"/>
    <xf numFmtId="0" fontId="13" fillId="0" borderId="0" xfId="13" quotePrefix="1" applyAlignment="1">
      <alignment horizontal="right"/>
    </xf>
    <xf numFmtId="0" fontId="13" fillId="0" borderId="0" xfId="13" applyAlignment="1">
      <alignment horizontal="left"/>
    </xf>
    <xf numFmtId="0" fontId="13" fillId="0" borderId="0" xfId="13"/>
    <xf numFmtId="10" fontId="13" fillId="0" borderId="0" xfId="13" quotePrefix="1" applyNumberFormat="1" applyAlignment="1"/>
    <xf numFmtId="171" fontId="0" fillId="0" borderId="0" xfId="2" applyNumberFormat="1" applyFont="1"/>
    <xf numFmtId="0" fontId="0" fillId="0" borderId="14" xfId="0" applyFill="1" applyBorder="1"/>
    <xf numFmtId="1" fontId="0" fillId="0" borderId="0" xfId="0" applyNumberFormat="1" applyFill="1"/>
    <xf numFmtId="0" fontId="0" fillId="0" borderId="0" xfId="0" applyFill="1" applyBorder="1" applyAlignment="1">
      <alignment horizontal="center" wrapText="1"/>
    </xf>
    <xf numFmtId="0" fontId="0" fillId="0" borderId="0" xfId="0" applyFill="1" applyBorder="1"/>
    <xf numFmtId="0" fontId="0" fillId="0" borderId="3" xfId="0" applyFill="1" applyBorder="1"/>
    <xf numFmtId="0" fontId="0" fillId="0" borderId="4" xfId="0" applyFill="1" applyBorder="1" applyAlignment="1">
      <alignment horizontal="right"/>
    </xf>
    <xf numFmtId="0" fontId="0" fillId="4" borderId="0" xfId="0" quotePrefix="1" applyFill="1"/>
    <xf numFmtId="172" fontId="0" fillId="0" borderId="10" xfId="0" applyNumberFormat="1" applyFill="1" applyBorder="1"/>
    <xf numFmtId="14" fontId="0" fillId="4" borderId="0" xfId="0" applyNumberFormat="1" applyFill="1"/>
    <xf numFmtId="1" fontId="0" fillId="4" borderId="0" xfId="0" applyNumberFormat="1" applyFill="1"/>
    <xf numFmtId="166" fontId="9" fillId="0" borderId="0" xfId="2" applyNumberFormat="1" applyFont="1" applyFill="1"/>
    <xf numFmtId="176" fontId="0" fillId="0" borderId="0" xfId="2" applyNumberFormat="1" applyFont="1"/>
    <xf numFmtId="166" fontId="0" fillId="0" borderId="14" xfId="2" applyNumberFormat="1" applyFont="1" applyBorder="1"/>
    <xf numFmtId="14" fontId="0" fillId="0" borderId="14" xfId="0" applyNumberFormat="1" applyFill="1" applyBorder="1"/>
    <xf numFmtId="1" fontId="0" fillId="0" borderId="14" xfId="0" applyNumberFormat="1" applyFill="1" applyBorder="1"/>
    <xf numFmtId="2" fontId="0" fillId="0" borderId="14" xfId="0" applyNumberFormat="1" applyFill="1" applyBorder="1"/>
    <xf numFmtId="173" fontId="0" fillId="0" borderId="14" xfId="1" applyNumberFormat="1" applyFont="1" applyBorder="1"/>
    <xf numFmtId="177" fontId="0" fillId="0" borderId="0" xfId="0" applyNumberFormat="1"/>
    <xf numFmtId="178" fontId="0" fillId="0" borderId="0" xfId="0" applyNumberFormat="1"/>
    <xf numFmtId="0" fontId="0" fillId="0" borderId="0" xfId="0" applyAlignment="1">
      <alignment horizontal="center" wrapText="1"/>
    </xf>
    <xf numFmtId="178" fontId="0" fillId="0" borderId="0" xfId="1" applyNumberFormat="1" applyFont="1"/>
    <xf numFmtId="175" fontId="0" fillId="0" borderId="0" xfId="13" quotePrefix="1" applyNumberFormat="1" applyFont="1" applyAlignment="1"/>
    <xf numFmtId="3" fontId="0" fillId="0" borderId="0" xfId="13" applyNumberFormat="1" applyFont="1"/>
    <xf numFmtId="3" fontId="15" fillId="0" borderId="0" xfId="13" applyNumberFormat="1" applyFont="1" applyBorder="1"/>
    <xf numFmtId="3" fontId="0" fillId="0" borderId="0" xfId="0" applyNumberFormat="1" applyFont="1"/>
    <xf numFmtId="14" fontId="0" fillId="7" borderId="0" xfId="0" applyNumberFormat="1" applyFill="1"/>
    <xf numFmtId="0" fontId="0" fillId="7" borderId="0" xfId="0" applyFill="1"/>
    <xf numFmtId="166" fontId="0" fillId="7" borderId="0" xfId="2" applyNumberFormat="1" applyFont="1" applyFill="1"/>
    <xf numFmtId="14" fontId="0" fillId="0" borderId="14" xfId="0" applyNumberFormat="1" applyBorder="1"/>
    <xf numFmtId="0" fontId="0" fillId="0" borderId="0" xfId="2" applyNumberFormat="1" applyFont="1"/>
    <xf numFmtId="0" fontId="0" fillId="0" borderId="0" xfId="2" applyNumberFormat="1" applyFont="1" applyFill="1"/>
    <xf numFmtId="0" fontId="0" fillId="7" borderId="0" xfId="2" applyNumberFormat="1" applyFont="1" applyFill="1"/>
    <xf numFmtId="0" fontId="0" fillId="0" borderId="16" xfId="0" applyBorder="1"/>
    <xf numFmtId="0" fontId="0" fillId="0" borderId="7" xfId="0" applyBorder="1"/>
    <xf numFmtId="0" fontId="0" fillId="0" borderId="7" xfId="0" applyFill="1" applyBorder="1"/>
    <xf numFmtId="0" fontId="0" fillId="0" borderId="8" xfId="0" applyBorder="1"/>
    <xf numFmtId="0" fontId="0" fillId="0" borderId="17" xfId="0" applyBorder="1"/>
    <xf numFmtId="0" fontId="0" fillId="0" borderId="10" xfId="0" applyBorder="1"/>
    <xf numFmtId="1" fontId="0" fillId="0" borderId="10" xfId="0" applyNumberFormat="1" applyBorder="1"/>
    <xf numFmtId="0" fontId="0" fillId="0" borderId="1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14" fontId="0" fillId="8" borderId="0" xfId="0" applyNumberFormat="1" applyFill="1"/>
    <xf numFmtId="0" fontId="0" fillId="8" borderId="0" xfId="0" applyFill="1"/>
    <xf numFmtId="0" fontId="0" fillId="8" borderId="0" xfId="2" applyNumberFormat="1" applyFont="1" applyFill="1"/>
    <xf numFmtId="166" fontId="0" fillId="8" borderId="0" xfId="2" applyNumberFormat="1" applyFont="1" applyFill="1"/>
    <xf numFmtId="0" fontId="4" fillId="0" borderId="0" xfId="0" applyFont="1" applyAlignment="1">
      <alignment horizontal="left" vertical="top" wrapText="1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vertical="top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4">
    <cellStyle name="Comma" xfId="2" builtinId="3"/>
    <cellStyle name="Comma 2" xfId="6"/>
    <cellStyle name="Currency" xfId="1" builtinId="4"/>
    <cellStyle name="Euro" xfId="11"/>
    <cellStyle name="Hyperlink" xfId="4" builtinId="8"/>
    <cellStyle name="Normal" xfId="0" builtinId="0"/>
    <cellStyle name="Normal 2" xfId="5"/>
    <cellStyle name="Normal 3" xfId="10"/>
    <cellStyle name="Normal 4" xfId="12"/>
    <cellStyle name="Normal 5" xfId="13"/>
    <cellStyle name="Percent" xfId="3" builtinId="5"/>
    <cellStyle name="Style 76" xfId="7"/>
    <cellStyle name="Style 80" xfId="8"/>
    <cellStyle name="Style 88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so-ne.com/isoexpress/web/reports/load-and-demand/-/tree/whlsecost-hourly-newhampshir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so-ne.com/about/key-stats/markets" TargetMode="External"/><Relationship Id="rId2" Type="http://schemas.openxmlformats.org/officeDocument/2006/relationships/hyperlink" Target="https://www.iso-ne.com/isoexpress/web/reports/load-and-demand/-/tree/monthly-peak-energy-rent" TargetMode="External"/><Relationship Id="rId1" Type="http://schemas.openxmlformats.org/officeDocument/2006/relationships/hyperlink" Target="https://www.iso-ne.com/isoexpress/web/reports/load-and-demand/-/tree/ann-sys-peak-day-hr-load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iso-ne.com/about/key-stat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tabSelected="1" zoomScaleNormal="100" workbookViewId="0">
      <selection activeCell="E21" sqref="E21"/>
    </sheetView>
  </sheetViews>
  <sheetFormatPr defaultRowHeight="15" x14ac:dyDescent="0.25"/>
  <cols>
    <col min="2" max="2" width="10.5703125" bestFit="1" customWidth="1"/>
    <col min="3" max="3" width="12" bestFit="1" customWidth="1"/>
    <col min="4" max="4" width="10" customWidth="1"/>
    <col min="5" max="5" width="12" customWidth="1"/>
    <col min="6" max="6" width="10.140625" bestFit="1" customWidth="1"/>
    <col min="8" max="8" width="3.28515625" customWidth="1"/>
  </cols>
  <sheetData>
    <row r="1" spans="1:12" x14ac:dyDescent="0.25">
      <c r="A1" t="s">
        <v>116</v>
      </c>
    </row>
    <row r="2" spans="1:12" x14ac:dyDescent="0.25">
      <c r="I2" s="44" t="s">
        <v>30</v>
      </c>
    </row>
    <row r="3" spans="1:12" x14ac:dyDescent="0.25">
      <c r="I3" s="36" t="s">
        <v>31</v>
      </c>
    </row>
    <row r="5" spans="1:12" x14ac:dyDescent="0.25">
      <c r="A5" t="s">
        <v>36</v>
      </c>
      <c r="F5" s="17">
        <f>'AC calc'!I6</f>
        <v>33.480418724249603</v>
      </c>
      <c r="G5" t="s">
        <v>122</v>
      </c>
      <c r="I5" t="s">
        <v>175</v>
      </c>
      <c r="L5" t="s">
        <v>40</v>
      </c>
    </row>
    <row r="7" spans="1:12" x14ac:dyDescent="0.25">
      <c r="A7" t="s">
        <v>32</v>
      </c>
      <c r="F7" s="17">
        <f>'AC calc'!I10</f>
        <v>26.906317467860998</v>
      </c>
      <c r="G7" t="s">
        <v>122</v>
      </c>
      <c r="I7" s="28" t="s">
        <v>176</v>
      </c>
      <c r="K7" s="12"/>
      <c r="L7" s="28" t="s">
        <v>40</v>
      </c>
    </row>
    <row r="9" spans="1:12" x14ac:dyDescent="0.25">
      <c r="A9" t="s">
        <v>39</v>
      </c>
      <c r="F9" s="39">
        <f>Capacity!B9</f>
        <v>5.6569993987164677</v>
      </c>
      <c r="G9" t="s">
        <v>123</v>
      </c>
      <c r="I9" t="s">
        <v>177</v>
      </c>
      <c r="L9" t="s">
        <v>41</v>
      </c>
    </row>
    <row r="11" spans="1:12" x14ac:dyDescent="0.25">
      <c r="A11" t="s">
        <v>35</v>
      </c>
      <c r="F11" s="14">
        <f>Capacity!B17</f>
        <v>1.1415525114155251E-4</v>
      </c>
      <c r="I11" t="str">
        <f>Capacity!D17</f>
        <v>Puc 903.02 (o)(6) b.</v>
      </c>
      <c r="L11" s="28" t="s">
        <v>41</v>
      </c>
    </row>
    <row r="12" spans="1:12" s="28" customFormat="1" x14ac:dyDescent="0.25">
      <c r="B12" s="28" t="s">
        <v>37</v>
      </c>
      <c r="F12" s="14"/>
    </row>
    <row r="14" spans="1:12" x14ac:dyDescent="0.25">
      <c r="A14" s="28" t="s">
        <v>35</v>
      </c>
      <c r="F14" s="14">
        <f>Capacity!B23</f>
        <v>2.0473528738135363E-4</v>
      </c>
      <c r="I14" t="str">
        <f>Capacity!D23</f>
        <v>Puc 903.02 (o)(7) c.</v>
      </c>
      <c r="L14" s="28" t="s">
        <v>41</v>
      </c>
    </row>
    <row r="15" spans="1:12" x14ac:dyDescent="0.25">
      <c r="B15" t="s">
        <v>38</v>
      </c>
    </row>
    <row r="20" spans="1:5" ht="75" x14ac:dyDescent="0.25">
      <c r="B20" s="120" t="s">
        <v>126</v>
      </c>
      <c r="C20" s="120" t="s">
        <v>127</v>
      </c>
      <c r="D20" s="120" t="s">
        <v>128</v>
      </c>
      <c r="E20" s="120" t="s">
        <v>129</v>
      </c>
    </row>
    <row r="21" spans="1:5" x14ac:dyDescent="0.25">
      <c r="A21" t="s">
        <v>124</v>
      </c>
      <c r="B21" s="118">
        <f>F14</f>
        <v>2.0473528738135363E-4</v>
      </c>
      <c r="C21" s="119">
        <f>F7/1000</f>
        <v>2.6906317467860999E-2</v>
      </c>
      <c r="D21" s="17">
        <f>$F$9*12</f>
        <v>67.883992784597609</v>
      </c>
      <c r="E21" s="119">
        <f>ROUND(B21*D21+C21,5)</f>
        <v>4.0800000000000003E-2</v>
      </c>
    </row>
    <row r="22" spans="1:5" x14ac:dyDescent="0.25">
      <c r="A22" t="s">
        <v>125</v>
      </c>
      <c r="B22" s="118">
        <f>F11</f>
        <v>1.1415525114155251E-4</v>
      </c>
      <c r="C22" s="121">
        <f>F5/1000</f>
        <v>3.3480418724249603E-2</v>
      </c>
      <c r="D22" s="17">
        <f>$F$9*12</f>
        <v>67.883992784597609</v>
      </c>
      <c r="E22" s="119">
        <f>ROUND(B22*D22+C22,5)</f>
        <v>4.1230000000000003E-2</v>
      </c>
    </row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A732" workbookViewId="0">
      <selection activeCell="C739" sqref="C739"/>
    </sheetView>
  </sheetViews>
  <sheetFormatPr defaultColWidth="9.140625" defaultRowHeight="15" x14ac:dyDescent="0.25"/>
  <cols>
    <col min="1" max="2" width="9.140625" style="64"/>
    <col min="3" max="3" width="9.7109375" style="64" bestFit="1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140</v>
      </c>
    </row>
    <row r="3" spans="1:24" x14ac:dyDescent="0.25">
      <c r="A3" s="64" t="s">
        <v>46</v>
      </c>
      <c r="B3" s="64" t="s">
        <v>141</v>
      </c>
    </row>
    <row r="4" spans="1:24" x14ac:dyDescent="0.25">
      <c r="A4" s="64" t="s">
        <v>46</v>
      </c>
      <c r="B4" s="64" t="s">
        <v>142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44044</v>
      </c>
      <c r="D7" s="64">
        <v>1</v>
      </c>
      <c r="E7" s="64" t="s">
        <v>72</v>
      </c>
      <c r="F7" s="64">
        <v>17.559999999999999</v>
      </c>
      <c r="G7" s="64">
        <v>7.28</v>
      </c>
      <c r="H7" s="64">
        <v>1.73</v>
      </c>
      <c r="I7" s="64">
        <v>0.1</v>
      </c>
      <c r="J7" s="64">
        <v>7.0000000000000007E-2</v>
      </c>
      <c r="K7" s="64">
        <v>0</v>
      </c>
      <c r="L7" s="64">
        <v>0</v>
      </c>
      <c r="M7" s="64">
        <v>-0.05</v>
      </c>
      <c r="N7" s="64">
        <v>-0.06</v>
      </c>
      <c r="O7" s="64">
        <v>-0.06</v>
      </c>
      <c r="P7" s="64">
        <v>0</v>
      </c>
      <c r="R7" s="64">
        <v>0.36</v>
      </c>
      <c r="S7" s="64">
        <v>0.33</v>
      </c>
      <c r="T7" s="64">
        <v>0.23</v>
      </c>
      <c r="U7" s="64">
        <v>27.49</v>
      </c>
      <c r="V7" s="64">
        <v>1265.606</v>
      </c>
      <c r="X7" s="64">
        <f>H7+I7+J7+K7+L7+P7+Q7</f>
        <v>1.9000000000000001</v>
      </c>
    </row>
    <row r="8" spans="1:24" x14ac:dyDescent="0.25">
      <c r="A8" s="64" t="s">
        <v>71</v>
      </c>
      <c r="B8" s="64">
        <v>4002</v>
      </c>
      <c r="C8" s="59">
        <v>44044</v>
      </c>
      <c r="D8" s="64">
        <v>2</v>
      </c>
      <c r="E8" s="64" t="s">
        <v>72</v>
      </c>
      <c r="F8" s="64">
        <v>17.28</v>
      </c>
      <c r="G8" s="64">
        <v>7.28</v>
      </c>
      <c r="H8" s="64">
        <v>1.73</v>
      </c>
      <c r="I8" s="64">
        <v>0.1</v>
      </c>
      <c r="J8" s="64">
        <v>0.05</v>
      </c>
      <c r="K8" s="64">
        <v>0</v>
      </c>
      <c r="L8" s="64">
        <v>0</v>
      </c>
      <c r="M8" s="64">
        <v>0.01</v>
      </c>
      <c r="N8" s="64">
        <v>-0.03</v>
      </c>
      <c r="O8" s="64">
        <v>-0.06</v>
      </c>
      <c r="P8" s="64">
        <v>0</v>
      </c>
      <c r="R8" s="64">
        <v>0.36</v>
      </c>
      <c r="S8" s="64">
        <v>0.33</v>
      </c>
      <c r="T8" s="64">
        <v>0.23</v>
      </c>
      <c r="U8" s="64">
        <v>27.28</v>
      </c>
      <c r="V8" s="64">
        <v>1188.7059999999999</v>
      </c>
      <c r="X8" s="64">
        <f t="shared" ref="X8:X71" si="0">H8+I8+J8+K8+L8+P8+Q8</f>
        <v>1.8800000000000001</v>
      </c>
    </row>
    <row r="9" spans="1:24" x14ac:dyDescent="0.25">
      <c r="A9" s="64" t="s">
        <v>71</v>
      </c>
      <c r="B9" s="64">
        <v>4002</v>
      </c>
      <c r="C9" s="59">
        <v>44044</v>
      </c>
      <c r="D9" s="64">
        <v>3</v>
      </c>
      <c r="E9" s="64" t="s">
        <v>72</v>
      </c>
      <c r="F9" s="64">
        <v>16.29</v>
      </c>
      <c r="G9" s="64">
        <v>7.28</v>
      </c>
      <c r="H9" s="64">
        <v>1.73</v>
      </c>
      <c r="I9" s="64">
        <v>0.1</v>
      </c>
      <c r="J9" s="64">
        <v>0.04</v>
      </c>
      <c r="K9" s="64">
        <v>0</v>
      </c>
      <c r="L9" s="64">
        <v>0</v>
      </c>
      <c r="M9" s="64">
        <v>7.0000000000000007E-2</v>
      </c>
      <c r="N9" s="64">
        <v>-0.02</v>
      </c>
      <c r="O9" s="64">
        <v>-0.06</v>
      </c>
      <c r="P9" s="64">
        <v>0</v>
      </c>
      <c r="R9" s="64">
        <v>0.36</v>
      </c>
      <c r="S9" s="64">
        <v>0.33</v>
      </c>
      <c r="T9" s="64">
        <v>0.23</v>
      </c>
      <c r="U9" s="64">
        <v>26.35</v>
      </c>
      <c r="V9" s="64">
        <v>1134.8209999999999</v>
      </c>
      <c r="X9" s="64">
        <f t="shared" si="0"/>
        <v>1.87</v>
      </c>
    </row>
    <row r="10" spans="1:24" x14ac:dyDescent="0.25">
      <c r="A10" s="64" t="s">
        <v>71</v>
      </c>
      <c r="B10" s="64">
        <v>4002</v>
      </c>
      <c r="C10" s="59">
        <v>44044</v>
      </c>
      <c r="D10" s="64">
        <v>4</v>
      </c>
      <c r="E10" s="64" t="s">
        <v>72</v>
      </c>
      <c r="F10" s="64">
        <v>16.02</v>
      </c>
      <c r="G10" s="64">
        <v>7.28</v>
      </c>
      <c r="H10" s="64">
        <v>1.73</v>
      </c>
      <c r="I10" s="64">
        <v>0.1</v>
      </c>
      <c r="J10" s="64">
        <v>0.06</v>
      </c>
      <c r="K10" s="64">
        <v>0</v>
      </c>
      <c r="L10" s="64">
        <v>0</v>
      </c>
      <c r="M10" s="64">
        <v>-0.02</v>
      </c>
      <c r="N10" s="64">
        <v>-0.01</v>
      </c>
      <c r="O10" s="64">
        <v>-0.06</v>
      </c>
      <c r="P10" s="64">
        <v>0</v>
      </c>
      <c r="R10" s="64">
        <v>0.36</v>
      </c>
      <c r="S10" s="64">
        <v>0.33</v>
      </c>
      <c r="T10" s="64">
        <v>0.23</v>
      </c>
      <c r="U10" s="64">
        <v>26.02</v>
      </c>
      <c r="V10" s="64">
        <v>1102.4259999999999</v>
      </c>
      <c r="X10" s="64">
        <f t="shared" si="0"/>
        <v>1.8900000000000001</v>
      </c>
    </row>
    <row r="11" spans="1:24" x14ac:dyDescent="0.25">
      <c r="A11" s="64" t="s">
        <v>71</v>
      </c>
      <c r="B11" s="64">
        <v>4002</v>
      </c>
      <c r="C11" s="59">
        <v>44044</v>
      </c>
      <c r="D11" s="64">
        <v>5</v>
      </c>
      <c r="E11" s="64" t="s">
        <v>72</v>
      </c>
      <c r="F11" s="64">
        <v>15.99</v>
      </c>
      <c r="G11" s="64">
        <v>7.28</v>
      </c>
      <c r="H11" s="64">
        <v>1.73</v>
      </c>
      <c r="I11" s="64">
        <v>0.1</v>
      </c>
      <c r="J11" s="64">
        <v>0.06</v>
      </c>
      <c r="K11" s="64">
        <v>0</v>
      </c>
      <c r="L11" s="64">
        <v>0</v>
      </c>
      <c r="M11" s="64">
        <v>-0.01</v>
      </c>
      <c r="N11" s="64">
        <v>-0.01</v>
      </c>
      <c r="O11" s="64">
        <v>-0.06</v>
      </c>
      <c r="P11" s="64">
        <v>0</v>
      </c>
      <c r="R11" s="64">
        <v>0.36</v>
      </c>
      <c r="S11" s="64">
        <v>0.33</v>
      </c>
      <c r="T11" s="64">
        <v>0.23</v>
      </c>
      <c r="U11" s="64">
        <v>26</v>
      </c>
      <c r="V11" s="64">
        <v>1091.451</v>
      </c>
      <c r="X11" s="64">
        <f t="shared" si="0"/>
        <v>1.8900000000000001</v>
      </c>
    </row>
    <row r="12" spans="1:24" x14ac:dyDescent="0.25">
      <c r="A12" s="64" t="s">
        <v>71</v>
      </c>
      <c r="B12" s="64">
        <v>4002</v>
      </c>
      <c r="C12" s="59">
        <v>44044</v>
      </c>
      <c r="D12" s="64">
        <v>6</v>
      </c>
      <c r="E12" s="64" t="s">
        <v>72</v>
      </c>
      <c r="F12" s="64">
        <v>15.25</v>
      </c>
      <c r="G12" s="64">
        <v>7.28</v>
      </c>
      <c r="H12" s="64">
        <v>1.73</v>
      </c>
      <c r="I12" s="64">
        <v>0.1</v>
      </c>
      <c r="J12" s="64">
        <v>0.05</v>
      </c>
      <c r="K12" s="64">
        <v>0</v>
      </c>
      <c r="L12" s="64">
        <v>0</v>
      </c>
      <c r="M12" s="64">
        <v>-0.03</v>
      </c>
      <c r="N12" s="64">
        <v>-0.04</v>
      </c>
      <c r="O12" s="64">
        <v>-0.06</v>
      </c>
      <c r="P12" s="64">
        <v>0</v>
      </c>
      <c r="R12" s="64">
        <v>0.36</v>
      </c>
      <c r="S12" s="64">
        <v>0.33</v>
      </c>
      <c r="T12" s="64">
        <v>0.23</v>
      </c>
      <c r="U12" s="64">
        <v>25.2</v>
      </c>
      <c r="V12" s="64">
        <v>1101.9110000000001</v>
      </c>
      <c r="X12" s="64">
        <f t="shared" si="0"/>
        <v>1.8800000000000001</v>
      </c>
    </row>
    <row r="13" spans="1:24" x14ac:dyDescent="0.25">
      <c r="A13" s="64" t="s">
        <v>71</v>
      </c>
      <c r="B13" s="64">
        <v>4002</v>
      </c>
      <c r="C13" s="59">
        <v>44044</v>
      </c>
      <c r="D13" s="64">
        <v>7</v>
      </c>
      <c r="E13" s="64" t="s">
        <v>72</v>
      </c>
      <c r="F13" s="64">
        <v>14.51</v>
      </c>
      <c r="G13" s="64">
        <v>7.28</v>
      </c>
      <c r="H13" s="64">
        <v>1.73</v>
      </c>
      <c r="I13" s="64">
        <v>0.1</v>
      </c>
      <c r="J13" s="64">
        <v>0.09</v>
      </c>
      <c r="K13" s="64">
        <v>0</v>
      </c>
      <c r="L13" s="64">
        <v>0</v>
      </c>
      <c r="M13" s="64">
        <v>-0.02</v>
      </c>
      <c r="N13" s="64">
        <v>-0.08</v>
      </c>
      <c r="O13" s="64">
        <v>-0.06</v>
      </c>
      <c r="P13" s="64">
        <v>0</v>
      </c>
      <c r="R13" s="64">
        <v>0.36</v>
      </c>
      <c r="S13" s="64">
        <v>0.33</v>
      </c>
      <c r="T13" s="64">
        <v>0.23</v>
      </c>
      <c r="U13" s="64">
        <v>24.47</v>
      </c>
      <c r="V13" s="64">
        <v>1144.885</v>
      </c>
      <c r="X13" s="64">
        <f t="shared" si="0"/>
        <v>1.9200000000000002</v>
      </c>
    </row>
    <row r="14" spans="1:24" x14ac:dyDescent="0.25">
      <c r="A14" s="64" t="s">
        <v>71</v>
      </c>
      <c r="B14" s="64">
        <v>4002</v>
      </c>
      <c r="C14" s="59">
        <v>44044</v>
      </c>
      <c r="D14" s="64">
        <v>8</v>
      </c>
      <c r="E14" s="64" t="s">
        <v>72</v>
      </c>
      <c r="F14" s="64">
        <v>17.71</v>
      </c>
      <c r="G14" s="64">
        <v>7.28</v>
      </c>
      <c r="H14" s="64">
        <v>1.73</v>
      </c>
      <c r="I14" s="64">
        <v>0.1</v>
      </c>
      <c r="J14" s="64">
        <v>0.11</v>
      </c>
      <c r="K14" s="64">
        <v>0</v>
      </c>
      <c r="L14" s="64">
        <v>0</v>
      </c>
      <c r="M14" s="64">
        <v>-0.02</v>
      </c>
      <c r="N14" s="64">
        <v>-0.1</v>
      </c>
      <c r="O14" s="64">
        <v>-0.06</v>
      </c>
      <c r="P14" s="64">
        <v>0</v>
      </c>
      <c r="R14" s="64">
        <v>0.36</v>
      </c>
      <c r="S14" s="64">
        <v>0.33</v>
      </c>
      <c r="T14" s="64">
        <v>0.23</v>
      </c>
      <c r="U14" s="64">
        <v>27.67</v>
      </c>
      <c r="V14" s="64">
        <v>1241.896</v>
      </c>
      <c r="X14" s="64">
        <f t="shared" si="0"/>
        <v>1.9400000000000002</v>
      </c>
    </row>
    <row r="15" spans="1:24" x14ac:dyDescent="0.25">
      <c r="A15" s="64" t="s">
        <v>71</v>
      </c>
      <c r="B15" s="64">
        <v>4002</v>
      </c>
      <c r="C15" s="59">
        <v>44044</v>
      </c>
      <c r="D15" s="64">
        <v>9</v>
      </c>
      <c r="E15" s="64" t="s">
        <v>72</v>
      </c>
      <c r="F15" s="64">
        <v>16.91</v>
      </c>
      <c r="G15" s="64">
        <v>7.28</v>
      </c>
      <c r="H15" s="64">
        <v>1.73</v>
      </c>
      <c r="I15" s="64">
        <v>0.1</v>
      </c>
      <c r="J15" s="64">
        <v>0.1</v>
      </c>
      <c r="K15" s="64">
        <v>0</v>
      </c>
      <c r="L15" s="64">
        <v>0</v>
      </c>
      <c r="M15" s="64">
        <v>0.01</v>
      </c>
      <c r="N15" s="64">
        <v>-0.06</v>
      </c>
      <c r="O15" s="64">
        <v>-0.06</v>
      </c>
      <c r="P15" s="64">
        <v>0</v>
      </c>
      <c r="R15" s="64">
        <v>0.36</v>
      </c>
      <c r="S15" s="64">
        <v>0.33</v>
      </c>
      <c r="T15" s="64">
        <v>0.23</v>
      </c>
      <c r="U15" s="64">
        <v>26.93</v>
      </c>
      <c r="V15" s="64">
        <v>1369.3979999999999</v>
      </c>
      <c r="X15" s="64">
        <f t="shared" si="0"/>
        <v>1.9300000000000002</v>
      </c>
    </row>
    <row r="16" spans="1:24" x14ac:dyDescent="0.25">
      <c r="A16" s="64" t="s">
        <v>71</v>
      </c>
      <c r="B16" s="64">
        <v>4002</v>
      </c>
      <c r="C16" s="59">
        <v>44044</v>
      </c>
      <c r="D16" s="64">
        <v>10</v>
      </c>
      <c r="E16" s="64" t="s">
        <v>72</v>
      </c>
      <c r="F16" s="64">
        <v>16.5</v>
      </c>
      <c r="G16" s="64">
        <v>7.28</v>
      </c>
      <c r="H16" s="64">
        <v>1.73</v>
      </c>
      <c r="I16" s="64">
        <v>0.1</v>
      </c>
      <c r="J16" s="64">
        <v>0.06</v>
      </c>
      <c r="K16" s="64">
        <v>0</v>
      </c>
      <c r="L16" s="64">
        <v>0</v>
      </c>
      <c r="M16" s="64">
        <v>-0.01</v>
      </c>
      <c r="N16" s="64">
        <v>-7.0000000000000007E-2</v>
      </c>
      <c r="O16" s="64">
        <v>-0.06</v>
      </c>
      <c r="P16" s="64">
        <v>0</v>
      </c>
      <c r="R16" s="64">
        <v>0.36</v>
      </c>
      <c r="S16" s="64">
        <v>0.33</v>
      </c>
      <c r="T16" s="64">
        <v>0.23</v>
      </c>
      <c r="U16" s="64">
        <v>26.45</v>
      </c>
      <c r="V16" s="64">
        <v>1484.5540000000001</v>
      </c>
      <c r="X16" s="64">
        <f t="shared" si="0"/>
        <v>1.8900000000000001</v>
      </c>
    </row>
    <row r="17" spans="1:24" x14ac:dyDescent="0.25">
      <c r="A17" s="64" t="s">
        <v>71</v>
      </c>
      <c r="B17" s="64">
        <v>4002</v>
      </c>
      <c r="C17" s="59">
        <v>44044</v>
      </c>
      <c r="D17" s="64">
        <v>11</v>
      </c>
      <c r="E17" s="64" t="s">
        <v>72</v>
      </c>
      <c r="F17" s="64">
        <v>21.92</v>
      </c>
      <c r="G17" s="64">
        <v>7.28</v>
      </c>
      <c r="H17" s="64">
        <v>1.73</v>
      </c>
      <c r="I17" s="64">
        <v>0.1</v>
      </c>
      <c r="J17" s="64">
        <v>0.12</v>
      </c>
      <c r="K17" s="64">
        <v>0</v>
      </c>
      <c r="L17" s="64">
        <v>0.22</v>
      </c>
      <c r="M17" s="64">
        <v>-0.02</v>
      </c>
      <c r="N17" s="64">
        <v>-0.06</v>
      </c>
      <c r="O17" s="64">
        <v>-0.06</v>
      </c>
      <c r="P17" s="64">
        <v>0</v>
      </c>
      <c r="R17" s="64">
        <v>0.36</v>
      </c>
      <c r="S17" s="64">
        <v>0.33</v>
      </c>
      <c r="T17" s="64">
        <v>0.23</v>
      </c>
      <c r="U17" s="64">
        <v>32.15</v>
      </c>
      <c r="V17" s="64">
        <v>1574.9590000000001</v>
      </c>
      <c r="X17" s="64">
        <f t="shared" si="0"/>
        <v>2.1700000000000004</v>
      </c>
    </row>
    <row r="18" spans="1:24" x14ac:dyDescent="0.25">
      <c r="A18" s="64" t="s">
        <v>71</v>
      </c>
      <c r="B18" s="64">
        <v>4002</v>
      </c>
      <c r="C18" s="59">
        <v>44044</v>
      </c>
      <c r="D18" s="64">
        <v>12</v>
      </c>
      <c r="E18" s="64" t="s">
        <v>72</v>
      </c>
      <c r="F18" s="64">
        <v>29.83</v>
      </c>
      <c r="G18" s="64">
        <v>7.28</v>
      </c>
      <c r="H18" s="64">
        <v>1.73</v>
      </c>
      <c r="I18" s="64">
        <v>0.1</v>
      </c>
      <c r="J18" s="64">
        <v>0.12</v>
      </c>
      <c r="K18" s="64">
        <v>0</v>
      </c>
      <c r="L18" s="64">
        <v>0.43</v>
      </c>
      <c r="M18" s="64">
        <v>-0.01</v>
      </c>
      <c r="N18" s="64">
        <v>0.04</v>
      </c>
      <c r="O18" s="64">
        <v>-0.06</v>
      </c>
      <c r="P18" s="64">
        <v>0</v>
      </c>
      <c r="R18" s="64">
        <v>0.36</v>
      </c>
      <c r="S18" s="64">
        <v>0.33</v>
      </c>
      <c r="T18" s="64">
        <v>0.23</v>
      </c>
      <c r="U18" s="64">
        <v>40.380000000000003</v>
      </c>
      <c r="V18" s="64">
        <v>1654.931</v>
      </c>
      <c r="X18" s="64">
        <f t="shared" si="0"/>
        <v>2.3800000000000003</v>
      </c>
    </row>
    <row r="19" spans="1:24" x14ac:dyDescent="0.25">
      <c r="A19" s="64" t="s">
        <v>71</v>
      </c>
      <c r="B19" s="64">
        <v>4002</v>
      </c>
      <c r="C19" s="59">
        <v>44044</v>
      </c>
      <c r="D19" s="64">
        <v>13</v>
      </c>
      <c r="E19" s="64" t="s">
        <v>72</v>
      </c>
      <c r="F19" s="64">
        <v>38.49</v>
      </c>
      <c r="G19" s="64">
        <v>7.28</v>
      </c>
      <c r="H19" s="64">
        <v>1.73</v>
      </c>
      <c r="I19" s="64">
        <v>0.1</v>
      </c>
      <c r="J19" s="64">
        <v>0.27</v>
      </c>
      <c r="K19" s="64">
        <v>0</v>
      </c>
      <c r="L19" s="64">
        <v>0.71</v>
      </c>
      <c r="M19" s="64">
        <v>-0.02</v>
      </c>
      <c r="N19" s="64">
        <v>-0.24</v>
      </c>
      <c r="O19" s="64">
        <v>-0.06</v>
      </c>
      <c r="P19" s="64">
        <v>0</v>
      </c>
      <c r="R19" s="64">
        <v>0.36</v>
      </c>
      <c r="S19" s="64">
        <v>0.33</v>
      </c>
      <c r="T19" s="64">
        <v>0.23</v>
      </c>
      <c r="U19" s="64">
        <v>49.18</v>
      </c>
      <c r="V19" s="64">
        <v>1716.38</v>
      </c>
      <c r="X19" s="64">
        <f t="shared" si="0"/>
        <v>2.81</v>
      </c>
    </row>
    <row r="20" spans="1:24" x14ac:dyDescent="0.25">
      <c r="A20" s="64" t="s">
        <v>71</v>
      </c>
      <c r="B20" s="64">
        <v>4002</v>
      </c>
      <c r="C20" s="59">
        <v>44044</v>
      </c>
      <c r="D20" s="64">
        <v>14</v>
      </c>
      <c r="E20" s="64" t="s">
        <v>72</v>
      </c>
      <c r="F20" s="64">
        <v>37.36</v>
      </c>
      <c r="G20" s="64">
        <v>7.28</v>
      </c>
      <c r="H20" s="64">
        <v>1.73</v>
      </c>
      <c r="I20" s="64">
        <v>0.1</v>
      </c>
      <c r="J20" s="64">
        <v>0.14000000000000001</v>
      </c>
      <c r="K20" s="64">
        <v>0</v>
      </c>
      <c r="L20" s="64">
        <v>0.71</v>
      </c>
      <c r="M20" s="64">
        <v>-0.04</v>
      </c>
      <c r="N20" s="64">
        <v>-0.13</v>
      </c>
      <c r="O20" s="64">
        <v>-0.06</v>
      </c>
      <c r="P20" s="64">
        <v>0</v>
      </c>
      <c r="R20" s="64">
        <v>0.36</v>
      </c>
      <c r="S20" s="64">
        <v>0.33</v>
      </c>
      <c r="T20" s="64">
        <v>0.23</v>
      </c>
      <c r="U20" s="64">
        <v>48.01</v>
      </c>
      <c r="V20" s="64">
        <v>1764.6590000000001</v>
      </c>
      <c r="X20" s="64">
        <f t="shared" si="0"/>
        <v>2.68</v>
      </c>
    </row>
    <row r="21" spans="1:24" x14ac:dyDescent="0.25">
      <c r="A21" s="64" t="s">
        <v>71</v>
      </c>
      <c r="B21" s="64">
        <v>4002</v>
      </c>
      <c r="C21" s="59">
        <v>44044</v>
      </c>
      <c r="D21" s="64">
        <v>15</v>
      </c>
      <c r="E21" s="64" t="s">
        <v>72</v>
      </c>
      <c r="F21" s="64">
        <v>30.79</v>
      </c>
      <c r="G21" s="64">
        <v>7.28</v>
      </c>
      <c r="H21" s="64">
        <v>1.73</v>
      </c>
      <c r="I21" s="64">
        <v>0.1</v>
      </c>
      <c r="J21" s="64">
        <v>0.1</v>
      </c>
      <c r="K21" s="64">
        <v>0</v>
      </c>
      <c r="L21" s="64">
        <v>0.4</v>
      </c>
      <c r="M21" s="64">
        <v>-0.03</v>
      </c>
      <c r="N21" s="64">
        <v>-0.17</v>
      </c>
      <c r="O21" s="64">
        <v>-0.06</v>
      </c>
      <c r="P21" s="64">
        <v>0</v>
      </c>
      <c r="R21" s="64">
        <v>0.36</v>
      </c>
      <c r="S21" s="64">
        <v>0.33</v>
      </c>
      <c r="T21" s="64">
        <v>0.23</v>
      </c>
      <c r="U21" s="64">
        <v>41.06</v>
      </c>
      <c r="V21" s="64">
        <v>1803.8430000000001</v>
      </c>
      <c r="X21" s="64">
        <f t="shared" si="0"/>
        <v>2.33</v>
      </c>
    </row>
    <row r="22" spans="1:24" x14ac:dyDescent="0.25">
      <c r="A22" s="64" t="s">
        <v>71</v>
      </c>
      <c r="B22" s="64">
        <v>4002</v>
      </c>
      <c r="C22" s="59">
        <v>44044</v>
      </c>
      <c r="D22" s="64">
        <v>16</v>
      </c>
      <c r="E22" s="64" t="s">
        <v>72</v>
      </c>
      <c r="F22" s="64">
        <v>27.89</v>
      </c>
      <c r="G22" s="64">
        <v>7.28</v>
      </c>
      <c r="H22" s="64">
        <v>1.73</v>
      </c>
      <c r="I22" s="64">
        <v>0.1</v>
      </c>
      <c r="J22" s="64">
        <v>0.1</v>
      </c>
      <c r="K22" s="64">
        <v>0</v>
      </c>
      <c r="L22" s="64">
        <v>0.18</v>
      </c>
      <c r="M22" s="64">
        <v>-0.02</v>
      </c>
      <c r="N22" s="64">
        <v>-0.16</v>
      </c>
      <c r="O22" s="64">
        <v>-0.06</v>
      </c>
      <c r="P22" s="64">
        <v>0</v>
      </c>
      <c r="R22" s="64">
        <v>0.36</v>
      </c>
      <c r="S22" s="64">
        <v>0.33</v>
      </c>
      <c r="T22" s="64">
        <v>0.23</v>
      </c>
      <c r="U22" s="64">
        <v>37.96</v>
      </c>
      <c r="V22" s="64">
        <v>1845.106</v>
      </c>
      <c r="X22" s="64">
        <f t="shared" si="0"/>
        <v>2.1100000000000003</v>
      </c>
    </row>
    <row r="23" spans="1:24" x14ac:dyDescent="0.25">
      <c r="A23" s="64" t="s">
        <v>71</v>
      </c>
      <c r="B23" s="64">
        <v>4002</v>
      </c>
      <c r="C23" s="59">
        <v>44044</v>
      </c>
      <c r="D23" s="64">
        <v>17</v>
      </c>
      <c r="E23" s="64" t="s">
        <v>72</v>
      </c>
      <c r="F23" s="64">
        <v>34.31</v>
      </c>
      <c r="G23" s="64">
        <v>7.28</v>
      </c>
      <c r="H23" s="64">
        <v>1.73</v>
      </c>
      <c r="I23" s="64">
        <v>0.1</v>
      </c>
      <c r="J23" s="64">
        <v>0.15</v>
      </c>
      <c r="K23" s="64">
        <v>0</v>
      </c>
      <c r="L23" s="64">
        <v>0.01</v>
      </c>
      <c r="M23" s="64">
        <v>-0.06</v>
      </c>
      <c r="N23" s="64">
        <v>-0.19</v>
      </c>
      <c r="O23" s="64">
        <v>-0.06</v>
      </c>
      <c r="P23" s="64">
        <v>0</v>
      </c>
      <c r="R23" s="64">
        <v>0.36</v>
      </c>
      <c r="S23" s="64">
        <v>0.33</v>
      </c>
      <c r="T23" s="64">
        <v>0.23</v>
      </c>
      <c r="U23" s="64">
        <v>44.19</v>
      </c>
      <c r="V23" s="64">
        <v>1890.88</v>
      </c>
      <c r="X23" s="64">
        <f t="shared" si="0"/>
        <v>1.99</v>
      </c>
    </row>
    <row r="24" spans="1:24" x14ac:dyDescent="0.25">
      <c r="A24" s="64" t="s">
        <v>71</v>
      </c>
      <c r="B24" s="64">
        <v>4002</v>
      </c>
      <c r="C24" s="59">
        <v>44044</v>
      </c>
      <c r="D24" s="64">
        <v>18</v>
      </c>
      <c r="E24" s="64" t="s">
        <v>72</v>
      </c>
      <c r="F24" s="64">
        <v>115.79</v>
      </c>
      <c r="G24" s="64">
        <v>7.28</v>
      </c>
      <c r="H24" s="64">
        <v>1.73</v>
      </c>
      <c r="I24" s="64">
        <v>0.1</v>
      </c>
      <c r="J24" s="64">
        <v>0.56000000000000005</v>
      </c>
      <c r="K24" s="64">
        <v>0</v>
      </c>
      <c r="L24" s="64">
        <v>10.37</v>
      </c>
      <c r="M24" s="64">
        <v>-0.27</v>
      </c>
      <c r="N24" s="64">
        <v>0.06</v>
      </c>
      <c r="O24" s="64">
        <v>-0.06</v>
      </c>
      <c r="P24" s="64">
        <v>0</v>
      </c>
      <c r="R24" s="64">
        <v>0.36</v>
      </c>
      <c r="S24" s="64">
        <v>0.33</v>
      </c>
      <c r="T24" s="64">
        <v>0.23</v>
      </c>
      <c r="U24" s="64">
        <v>136.47999999999999</v>
      </c>
      <c r="V24" s="64">
        <v>1925.328</v>
      </c>
      <c r="X24" s="64">
        <f t="shared" si="0"/>
        <v>12.76</v>
      </c>
    </row>
    <row r="25" spans="1:24" x14ac:dyDescent="0.25">
      <c r="A25" s="64" t="s">
        <v>71</v>
      </c>
      <c r="B25" s="64">
        <v>4002</v>
      </c>
      <c r="C25" s="59">
        <v>44044</v>
      </c>
      <c r="D25" s="64">
        <v>19</v>
      </c>
      <c r="E25" s="64" t="s">
        <v>72</v>
      </c>
      <c r="F25" s="64">
        <v>140.24</v>
      </c>
      <c r="G25" s="64">
        <v>7.28</v>
      </c>
      <c r="H25" s="64">
        <v>1.73</v>
      </c>
      <c r="I25" s="64">
        <v>0.1</v>
      </c>
      <c r="J25" s="64">
        <v>1.1200000000000001</v>
      </c>
      <c r="K25" s="64">
        <v>0</v>
      </c>
      <c r="L25" s="64">
        <v>15.29</v>
      </c>
      <c r="M25" s="64">
        <v>-0.01</v>
      </c>
      <c r="N25" s="64">
        <v>-0.1</v>
      </c>
      <c r="O25" s="64">
        <v>-0.06</v>
      </c>
      <c r="P25" s="64">
        <v>0</v>
      </c>
      <c r="R25" s="64">
        <v>0.36</v>
      </c>
      <c r="S25" s="64">
        <v>0.33</v>
      </c>
      <c r="T25" s="64">
        <v>0.23</v>
      </c>
      <c r="U25" s="64">
        <v>166.51</v>
      </c>
      <c r="V25" s="64">
        <v>1903.78</v>
      </c>
      <c r="X25" s="64">
        <f t="shared" si="0"/>
        <v>18.239999999999998</v>
      </c>
    </row>
    <row r="26" spans="1:24" x14ac:dyDescent="0.25">
      <c r="A26" s="64" t="s">
        <v>71</v>
      </c>
      <c r="B26" s="64">
        <v>4002</v>
      </c>
      <c r="C26" s="59">
        <v>44044</v>
      </c>
      <c r="D26" s="64">
        <v>20</v>
      </c>
      <c r="E26" s="64" t="s">
        <v>72</v>
      </c>
      <c r="F26" s="64">
        <v>55.52</v>
      </c>
      <c r="G26" s="64">
        <v>7.28</v>
      </c>
      <c r="H26" s="64">
        <v>1.73</v>
      </c>
      <c r="I26" s="64">
        <v>0.1</v>
      </c>
      <c r="J26" s="64">
        <v>0.45</v>
      </c>
      <c r="K26" s="64">
        <v>0</v>
      </c>
      <c r="L26" s="64">
        <v>0.43</v>
      </c>
      <c r="M26" s="64">
        <v>0.14000000000000001</v>
      </c>
      <c r="N26" s="64">
        <v>-0.09</v>
      </c>
      <c r="O26" s="64">
        <v>-0.06</v>
      </c>
      <c r="P26" s="64">
        <v>0</v>
      </c>
      <c r="R26" s="64">
        <v>0.36</v>
      </c>
      <c r="S26" s="64">
        <v>0.33</v>
      </c>
      <c r="T26" s="64">
        <v>0.23</v>
      </c>
      <c r="U26" s="64">
        <v>66.42</v>
      </c>
      <c r="V26" s="64">
        <v>1820.702</v>
      </c>
      <c r="X26" s="64">
        <f t="shared" si="0"/>
        <v>2.7100000000000004</v>
      </c>
    </row>
    <row r="27" spans="1:24" x14ac:dyDescent="0.25">
      <c r="A27" s="64" t="s">
        <v>71</v>
      </c>
      <c r="B27" s="64">
        <v>4002</v>
      </c>
      <c r="C27" s="59">
        <v>44044</v>
      </c>
      <c r="D27" s="64">
        <v>21</v>
      </c>
      <c r="E27" s="64" t="s">
        <v>72</v>
      </c>
      <c r="F27" s="64">
        <v>33.020000000000003</v>
      </c>
      <c r="G27" s="64">
        <v>7.28</v>
      </c>
      <c r="H27" s="64">
        <v>1.73</v>
      </c>
      <c r="I27" s="64">
        <v>0.1</v>
      </c>
      <c r="J27" s="64">
        <v>0.09</v>
      </c>
      <c r="K27" s="64">
        <v>0</v>
      </c>
      <c r="L27" s="64">
        <v>0.32</v>
      </c>
      <c r="M27" s="64">
        <v>0.01</v>
      </c>
      <c r="N27" s="64">
        <v>-0.13</v>
      </c>
      <c r="O27" s="64">
        <v>-0.06</v>
      </c>
      <c r="P27" s="64">
        <v>0</v>
      </c>
      <c r="R27" s="64">
        <v>0.36</v>
      </c>
      <c r="S27" s="64">
        <v>0.33</v>
      </c>
      <c r="T27" s="64">
        <v>0.23</v>
      </c>
      <c r="U27" s="64">
        <v>43.28</v>
      </c>
      <c r="V27" s="64">
        <v>1753.0160000000001</v>
      </c>
      <c r="X27" s="64">
        <f t="shared" si="0"/>
        <v>2.2400000000000002</v>
      </c>
    </row>
    <row r="28" spans="1:24" x14ac:dyDescent="0.25">
      <c r="A28" s="64" t="s">
        <v>71</v>
      </c>
      <c r="B28" s="64">
        <v>4002</v>
      </c>
      <c r="C28" s="59">
        <v>44044</v>
      </c>
      <c r="D28" s="64">
        <v>22</v>
      </c>
      <c r="E28" s="64" t="s">
        <v>72</v>
      </c>
      <c r="F28" s="64">
        <v>29.68</v>
      </c>
      <c r="G28" s="64">
        <v>7.28</v>
      </c>
      <c r="H28" s="64">
        <v>1.73</v>
      </c>
      <c r="I28" s="64">
        <v>0.1</v>
      </c>
      <c r="J28" s="64">
        <v>0.12</v>
      </c>
      <c r="K28" s="64">
        <v>0</v>
      </c>
      <c r="L28" s="64">
        <v>0.14000000000000001</v>
      </c>
      <c r="M28" s="64">
        <v>-0.03</v>
      </c>
      <c r="N28" s="64">
        <v>-0.08</v>
      </c>
      <c r="O28" s="64">
        <v>-0.06</v>
      </c>
      <c r="P28" s="64">
        <v>0</v>
      </c>
      <c r="R28" s="64">
        <v>0.36</v>
      </c>
      <c r="S28" s="64">
        <v>0.33</v>
      </c>
      <c r="T28" s="64">
        <v>0.23</v>
      </c>
      <c r="U28" s="64">
        <v>39.799999999999997</v>
      </c>
      <c r="V28" s="64">
        <v>1657.345</v>
      </c>
      <c r="X28" s="64">
        <f t="shared" si="0"/>
        <v>2.0900000000000003</v>
      </c>
    </row>
    <row r="29" spans="1:24" x14ac:dyDescent="0.25">
      <c r="A29" s="64" t="s">
        <v>71</v>
      </c>
      <c r="B29" s="64">
        <v>4002</v>
      </c>
      <c r="C29" s="59">
        <v>44044</v>
      </c>
      <c r="D29" s="64">
        <v>23</v>
      </c>
      <c r="E29" s="64" t="s">
        <v>72</v>
      </c>
      <c r="F29" s="64">
        <v>36.24</v>
      </c>
      <c r="G29" s="64">
        <v>7.28</v>
      </c>
      <c r="H29" s="64">
        <v>1.73</v>
      </c>
      <c r="I29" s="64">
        <v>0.1</v>
      </c>
      <c r="J29" s="64">
        <v>0.26</v>
      </c>
      <c r="K29" s="64">
        <v>0</v>
      </c>
      <c r="L29" s="64">
        <v>0.18</v>
      </c>
      <c r="M29" s="64">
        <v>-0.23</v>
      </c>
      <c r="N29" s="64">
        <v>-0.28999999999999998</v>
      </c>
      <c r="O29" s="64">
        <v>-0.06</v>
      </c>
      <c r="P29" s="64">
        <v>0</v>
      </c>
      <c r="R29" s="64">
        <v>0.36</v>
      </c>
      <c r="S29" s="64">
        <v>0.33</v>
      </c>
      <c r="T29" s="64">
        <v>0.23</v>
      </c>
      <c r="U29" s="64">
        <v>46.13</v>
      </c>
      <c r="V29" s="64">
        <v>1511.1469999999999</v>
      </c>
      <c r="X29" s="64">
        <f t="shared" si="0"/>
        <v>2.27</v>
      </c>
    </row>
    <row r="30" spans="1:24" x14ac:dyDescent="0.25">
      <c r="A30" s="64" t="s">
        <v>71</v>
      </c>
      <c r="B30" s="64">
        <v>4002</v>
      </c>
      <c r="C30" s="59">
        <v>44044</v>
      </c>
      <c r="D30" s="64">
        <v>24</v>
      </c>
      <c r="E30" s="64" t="s">
        <v>72</v>
      </c>
      <c r="F30" s="64">
        <v>39.56</v>
      </c>
      <c r="G30" s="64">
        <v>7.28</v>
      </c>
      <c r="H30" s="64">
        <v>1.73</v>
      </c>
      <c r="I30" s="64">
        <v>0.1</v>
      </c>
      <c r="J30" s="64">
        <v>0.51</v>
      </c>
      <c r="K30" s="64">
        <v>0</v>
      </c>
      <c r="L30" s="64">
        <v>0</v>
      </c>
      <c r="M30" s="64">
        <v>0.1</v>
      </c>
      <c r="N30" s="64">
        <v>-0.03</v>
      </c>
      <c r="O30" s="64">
        <v>-0.06</v>
      </c>
      <c r="P30" s="64">
        <v>0</v>
      </c>
      <c r="R30" s="64">
        <v>0.36</v>
      </c>
      <c r="S30" s="64">
        <v>0.33</v>
      </c>
      <c r="T30" s="64">
        <v>0.23</v>
      </c>
      <c r="U30" s="64">
        <v>50.11</v>
      </c>
      <c r="V30" s="64">
        <v>1369.1489999999999</v>
      </c>
      <c r="X30" s="64">
        <f t="shared" si="0"/>
        <v>2.34</v>
      </c>
    </row>
    <row r="31" spans="1:24" x14ac:dyDescent="0.25">
      <c r="A31" s="64" t="s">
        <v>71</v>
      </c>
      <c r="B31" s="64">
        <v>4002</v>
      </c>
      <c r="C31" s="59">
        <v>44045</v>
      </c>
      <c r="D31" s="64">
        <v>1</v>
      </c>
      <c r="E31" s="64" t="s">
        <v>72</v>
      </c>
      <c r="F31" s="64">
        <v>34.520000000000003</v>
      </c>
      <c r="G31" s="64">
        <v>7.28</v>
      </c>
      <c r="H31" s="64">
        <v>0.62</v>
      </c>
      <c r="I31" s="64">
        <v>0.04</v>
      </c>
      <c r="J31" s="64">
        <v>0.37</v>
      </c>
      <c r="K31" s="64">
        <v>0</v>
      </c>
      <c r="L31" s="64">
        <v>7.0000000000000007E-2</v>
      </c>
      <c r="M31" s="64">
        <v>-0.05</v>
      </c>
      <c r="N31" s="64">
        <v>-0.05</v>
      </c>
      <c r="O31" s="64">
        <v>-0.06</v>
      </c>
      <c r="P31" s="64">
        <v>0</v>
      </c>
      <c r="R31" s="64">
        <v>0.36</v>
      </c>
      <c r="S31" s="64">
        <v>0.33</v>
      </c>
      <c r="T31" s="64">
        <v>0.23</v>
      </c>
      <c r="U31" s="64">
        <v>43.66</v>
      </c>
      <c r="V31" s="64">
        <v>1260.325</v>
      </c>
      <c r="X31" s="64">
        <f t="shared" si="0"/>
        <v>1.1000000000000001</v>
      </c>
    </row>
    <row r="32" spans="1:24" x14ac:dyDescent="0.25">
      <c r="A32" s="64" t="s">
        <v>71</v>
      </c>
      <c r="B32" s="64">
        <v>4002</v>
      </c>
      <c r="C32" s="59">
        <v>44045</v>
      </c>
      <c r="D32" s="64">
        <v>2</v>
      </c>
      <c r="E32" s="64" t="s">
        <v>72</v>
      </c>
      <c r="F32" s="64">
        <v>35.28</v>
      </c>
      <c r="G32" s="64">
        <v>7.28</v>
      </c>
      <c r="H32" s="64">
        <v>0.62</v>
      </c>
      <c r="I32" s="64">
        <v>0.04</v>
      </c>
      <c r="J32" s="64">
        <v>0.35</v>
      </c>
      <c r="K32" s="64">
        <v>0</v>
      </c>
      <c r="L32" s="64">
        <v>0</v>
      </c>
      <c r="M32" s="64">
        <v>0.06</v>
      </c>
      <c r="N32" s="64">
        <v>0.05</v>
      </c>
      <c r="O32" s="64">
        <v>-0.06</v>
      </c>
      <c r="P32" s="64">
        <v>0</v>
      </c>
      <c r="R32" s="64">
        <v>0.36</v>
      </c>
      <c r="S32" s="64">
        <v>0.33</v>
      </c>
      <c r="T32" s="64">
        <v>0.23</v>
      </c>
      <c r="U32" s="64">
        <v>44.54</v>
      </c>
      <c r="V32" s="64">
        <v>1182.338</v>
      </c>
      <c r="X32" s="64">
        <f t="shared" si="0"/>
        <v>1.01</v>
      </c>
    </row>
    <row r="33" spans="1:24" x14ac:dyDescent="0.25">
      <c r="A33" s="64" t="s">
        <v>71</v>
      </c>
      <c r="B33" s="64">
        <v>4002</v>
      </c>
      <c r="C33" s="59">
        <v>44045</v>
      </c>
      <c r="D33" s="64">
        <v>3</v>
      </c>
      <c r="E33" s="64" t="s">
        <v>72</v>
      </c>
      <c r="F33" s="64">
        <v>24.4</v>
      </c>
      <c r="G33" s="64">
        <v>7.28</v>
      </c>
      <c r="H33" s="64">
        <v>0.62</v>
      </c>
      <c r="I33" s="64">
        <v>0.04</v>
      </c>
      <c r="J33" s="64">
        <v>0.16</v>
      </c>
      <c r="K33" s="64">
        <v>0</v>
      </c>
      <c r="L33" s="64">
        <v>0</v>
      </c>
      <c r="M33" s="64">
        <v>-0.01</v>
      </c>
      <c r="N33" s="64">
        <v>-0.03</v>
      </c>
      <c r="O33" s="64">
        <v>-0.06</v>
      </c>
      <c r="P33" s="64">
        <v>0</v>
      </c>
      <c r="R33" s="64">
        <v>0.36</v>
      </c>
      <c r="S33" s="64">
        <v>0.33</v>
      </c>
      <c r="T33" s="64">
        <v>0.23</v>
      </c>
      <c r="U33" s="64">
        <v>33.32</v>
      </c>
      <c r="V33" s="64">
        <v>1130.7739999999999</v>
      </c>
      <c r="X33" s="64">
        <f t="shared" si="0"/>
        <v>0.82000000000000006</v>
      </c>
    </row>
    <row r="34" spans="1:24" x14ac:dyDescent="0.25">
      <c r="A34" s="64" t="s">
        <v>71</v>
      </c>
      <c r="B34" s="64">
        <v>4002</v>
      </c>
      <c r="C34" s="59">
        <v>44045</v>
      </c>
      <c r="D34" s="64">
        <v>4</v>
      </c>
      <c r="E34" s="64" t="s">
        <v>72</v>
      </c>
      <c r="F34" s="64">
        <v>18.899999999999999</v>
      </c>
      <c r="G34" s="64">
        <v>7.28</v>
      </c>
      <c r="H34" s="64">
        <v>0.62</v>
      </c>
      <c r="I34" s="64">
        <v>0.04</v>
      </c>
      <c r="J34" s="64">
        <v>0.06</v>
      </c>
      <c r="K34" s="64">
        <v>0</v>
      </c>
      <c r="L34" s="64">
        <v>0</v>
      </c>
      <c r="M34" s="64">
        <v>0.01</v>
      </c>
      <c r="N34" s="64">
        <v>-0.03</v>
      </c>
      <c r="O34" s="64">
        <v>-0.06</v>
      </c>
      <c r="P34" s="64">
        <v>0</v>
      </c>
      <c r="R34" s="64">
        <v>0.36</v>
      </c>
      <c r="S34" s="64">
        <v>0.33</v>
      </c>
      <c r="T34" s="64">
        <v>0.23</v>
      </c>
      <c r="U34" s="64">
        <v>27.74</v>
      </c>
      <c r="V34" s="64">
        <v>1101.556</v>
      </c>
      <c r="X34" s="64">
        <f t="shared" si="0"/>
        <v>0.72</v>
      </c>
    </row>
    <row r="35" spans="1:24" x14ac:dyDescent="0.25">
      <c r="A35" s="64" t="s">
        <v>71</v>
      </c>
      <c r="B35" s="64">
        <v>4002</v>
      </c>
      <c r="C35" s="59">
        <v>44045</v>
      </c>
      <c r="D35" s="64">
        <v>5</v>
      </c>
      <c r="E35" s="64" t="s">
        <v>72</v>
      </c>
      <c r="F35" s="64">
        <v>15.93</v>
      </c>
      <c r="G35" s="64">
        <v>7.28</v>
      </c>
      <c r="H35" s="64">
        <v>0.62</v>
      </c>
      <c r="I35" s="64">
        <v>0.04</v>
      </c>
      <c r="J35" s="64">
        <v>0.04</v>
      </c>
      <c r="K35" s="64">
        <v>0</v>
      </c>
      <c r="L35" s="64">
        <v>0</v>
      </c>
      <c r="M35" s="64">
        <v>0</v>
      </c>
      <c r="N35" s="64">
        <v>-0.05</v>
      </c>
      <c r="O35" s="64">
        <v>-0.06</v>
      </c>
      <c r="P35" s="64">
        <v>0</v>
      </c>
      <c r="R35" s="64">
        <v>0.36</v>
      </c>
      <c r="S35" s="64">
        <v>0.33</v>
      </c>
      <c r="T35" s="64">
        <v>0.23</v>
      </c>
      <c r="U35" s="64">
        <v>24.72</v>
      </c>
      <c r="V35" s="64">
        <v>1091.807</v>
      </c>
      <c r="X35" s="64">
        <f t="shared" si="0"/>
        <v>0.70000000000000007</v>
      </c>
    </row>
    <row r="36" spans="1:24" x14ac:dyDescent="0.25">
      <c r="A36" s="64" t="s">
        <v>71</v>
      </c>
      <c r="B36" s="64">
        <v>4002</v>
      </c>
      <c r="C36" s="59">
        <v>44045</v>
      </c>
      <c r="D36" s="64">
        <v>6</v>
      </c>
      <c r="E36" s="64" t="s">
        <v>72</v>
      </c>
      <c r="F36" s="64">
        <v>15.63</v>
      </c>
      <c r="G36" s="64">
        <v>7.28</v>
      </c>
      <c r="H36" s="64">
        <v>0.62</v>
      </c>
      <c r="I36" s="64">
        <v>0.04</v>
      </c>
      <c r="J36" s="64">
        <v>0.03</v>
      </c>
      <c r="K36" s="64">
        <v>0</v>
      </c>
      <c r="L36" s="64">
        <v>0</v>
      </c>
      <c r="M36" s="64">
        <v>0</v>
      </c>
      <c r="N36" s="64">
        <v>-0.04</v>
      </c>
      <c r="O36" s="64">
        <v>-0.06</v>
      </c>
      <c r="P36" s="64">
        <v>0</v>
      </c>
      <c r="R36" s="64">
        <v>0.36</v>
      </c>
      <c r="S36" s="64">
        <v>0.33</v>
      </c>
      <c r="T36" s="64">
        <v>0.23</v>
      </c>
      <c r="U36" s="64">
        <v>24.42</v>
      </c>
      <c r="V36" s="64">
        <v>1095.6300000000001</v>
      </c>
      <c r="X36" s="64">
        <f t="shared" si="0"/>
        <v>0.69000000000000006</v>
      </c>
    </row>
    <row r="37" spans="1:24" x14ac:dyDescent="0.25">
      <c r="A37" s="64" t="s">
        <v>71</v>
      </c>
      <c r="B37" s="64">
        <v>4002</v>
      </c>
      <c r="C37" s="59">
        <v>44045</v>
      </c>
      <c r="D37" s="64">
        <v>7</v>
      </c>
      <c r="E37" s="64" t="s">
        <v>72</v>
      </c>
      <c r="F37" s="64">
        <v>15.36</v>
      </c>
      <c r="G37" s="64">
        <v>7.28</v>
      </c>
      <c r="H37" s="64">
        <v>0.62</v>
      </c>
      <c r="I37" s="64">
        <v>0.04</v>
      </c>
      <c r="J37" s="64">
        <v>0.05</v>
      </c>
      <c r="K37" s="64">
        <v>0</v>
      </c>
      <c r="L37" s="64">
        <v>0</v>
      </c>
      <c r="M37" s="64">
        <v>-0.02</v>
      </c>
      <c r="N37" s="64">
        <v>-0.06</v>
      </c>
      <c r="O37" s="64">
        <v>-0.06</v>
      </c>
      <c r="P37" s="64">
        <v>0</v>
      </c>
      <c r="R37" s="64">
        <v>0.36</v>
      </c>
      <c r="S37" s="64">
        <v>0.33</v>
      </c>
      <c r="T37" s="64">
        <v>0.23</v>
      </c>
      <c r="U37" s="64">
        <v>24.13</v>
      </c>
      <c r="V37" s="64">
        <v>1129.8599999999999</v>
      </c>
      <c r="X37" s="64">
        <f t="shared" si="0"/>
        <v>0.71000000000000008</v>
      </c>
    </row>
    <row r="38" spans="1:24" x14ac:dyDescent="0.25">
      <c r="A38" s="64" t="s">
        <v>71</v>
      </c>
      <c r="B38" s="64">
        <v>4002</v>
      </c>
      <c r="C38" s="59">
        <v>44045</v>
      </c>
      <c r="D38" s="64">
        <v>8</v>
      </c>
      <c r="E38" s="64" t="s">
        <v>72</v>
      </c>
      <c r="F38" s="64">
        <v>20.14</v>
      </c>
      <c r="G38" s="64">
        <v>7.28</v>
      </c>
      <c r="H38" s="64">
        <v>0.62</v>
      </c>
      <c r="I38" s="64">
        <v>0.04</v>
      </c>
      <c r="J38" s="64">
        <v>0.14000000000000001</v>
      </c>
      <c r="K38" s="64">
        <v>0</v>
      </c>
      <c r="L38" s="64">
        <v>0</v>
      </c>
      <c r="M38" s="64">
        <v>-0.03</v>
      </c>
      <c r="N38" s="64">
        <v>-0.04</v>
      </c>
      <c r="O38" s="64">
        <v>-0.06</v>
      </c>
      <c r="P38" s="64">
        <v>0</v>
      </c>
      <c r="R38" s="64">
        <v>0.36</v>
      </c>
      <c r="S38" s="64">
        <v>0.33</v>
      </c>
      <c r="T38" s="64">
        <v>0.23</v>
      </c>
      <c r="U38" s="64">
        <v>29.01</v>
      </c>
      <c r="V38" s="64">
        <v>1211.367</v>
      </c>
      <c r="X38" s="64">
        <f t="shared" si="0"/>
        <v>0.8</v>
      </c>
    </row>
    <row r="39" spans="1:24" x14ac:dyDescent="0.25">
      <c r="A39" s="64" t="s">
        <v>71</v>
      </c>
      <c r="B39" s="64">
        <v>4002</v>
      </c>
      <c r="C39" s="59">
        <v>44045</v>
      </c>
      <c r="D39" s="64">
        <v>9</v>
      </c>
      <c r="E39" s="64" t="s">
        <v>72</v>
      </c>
      <c r="F39" s="64">
        <v>24.05</v>
      </c>
      <c r="G39" s="64">
        <v>7.28</v>
      </c>
      <c r="H39" s="64">
        <v>0.62</v>
      </c>
      <c r="I39" s="64">
        <v>0.04</v>
      </c>
      <c r="J39" s="64">
        <v>0.17</v>
      </c>
      <c r="K39" s="64">
        <v>0</v>
      </c>
      <c r="L39" s="64">
        <v>0</v>
      </c>
      <c r="M39" s="64">
        <v>0</v>
      </c>
      <c r="N39" s="64">
        <v>-0.06</v>
      </c>
      <c r="O39" s="64">
        <v>-0.06</v>
      </c>
      <c r="P39" s="64">
        <v>0</v>
      </c>
      <c r="R39" s="64">
        <v>0.36</v>
      </c>
      <c r="S39" s="64">
        <v>0.33</v>
      </c>
      <c r="T39" s="64">
        <v>0.23</v>
      </c>
      <c r="U39" s="64">
        <v>32.96</v>
      </c>
      <c r="V39" s="64">
        <v>1324.057</v>
      </c>
      <c r="X39" s="64">
        <f t="shared" si="0"/>
        <v>0.83000000000000007</v>
      </c>
    </row>
    <row r="40" spans="1:24" x14ac:dyDescent="0.25">
      <c r="A40" s="64" t="s">
        <v>71</v>
      </c>
      <c r="B40" s="64">
        <v>4002</v>
      </c>
      <c r="C40" s="59">
        <v>44045</v>
      </c>
      <c r="D40" s="64">
        <v>10</v>
      </c>
      <c r="E40" s="64" t="s">
        <v>72</v>
      </c>
      <c r="F40" s="64">
        <v>29.15</v>
      </c>
      <c r="G40" s="64">
        <v>7.28</v>
      </c>
      <c r="H40" s="64">
        <v>0.62</v>
      </c>
      <c r="I40" s="64">
        <v>0.04</v>
      </c>
      <c r="J40" s="64">
        <v>0.18</v>
      </c>
      <c r="K40" s="64">
        <v>0</v>
      </c>
      <c r="L40" s="64">
        <v>0.19</v>
      </c>
      <c r="M40" s="64">
        <v>0</v>
      </c>
      <c r="N40" s="64">
        <v>-0.01</v>
      </c>
      <c r="O40" s="64">
        <v>-0.06</v>
      </c>
      <c r="P40" s="64">
        <v>0</v>
      </c>
      <c r="R40" s="64">
        <v>0.36</v>
      </c>
      <c r="S40" s="64">
        <v>0.33</v>
      </c>
      <c r="T40" s="64">
        <v>0.23</v>
      </c>
      <c r="U40" s="64">
        <v>38.31</v>
      </c>
      <c r="V40" s="64">
        <v>1434.971</v>
      </c>
      <c r="X40" s="64">
        <f t="shared" si="0"/>
        <v>1.03</v>
      </c>
    </row>
    <row r="41" spans="1:24" x14ac:dyDescent="0.25">
      <c r="A41" s="64" t="s">
        <v>71</v>
      </c>
      <c r="B41" s="64">
        <v>4002</v>
      </c>
      <c r="C41" s="59">
        <v>44045</v>
      </c>
      <c r="D41" s="64">
        <v>11</v>
      </c>
      <c r="E41" s="64" t="s">
        <v>72</v>
      </c>
      <c r="F41" s="64">
        <v>38.869999999999997</v>
      </c>
      <c r="G41" s="64">
        <v>7.28</v>
      </c>
      <c r="H41" s="64">
        <v>0.62</v>
      </c>
      <c r="I41" s="64">
        <v>0.04</v>
      </c>
      <c r="J41" s="64">
        <v>0.28999999999999998</v>
      </c>
      <c r="K41" s="64">
        <v>0</v>
      </c>
      <c r="L41" s="64">
        <v>0.55000000000000004</v>
      </c>
      <c r="M41" s="64">
        <v>-0.01</v>
      </c>
      <c r="N41" s="64">
        <v>-0.14000000000000001</v>
      </c>
      <c r="O41" s="64">
        <v>-0.06</v>
      </c>
      <c r="P41" s="64">
        <v>0</v>
      </c>
      <c r="R41" s="64">
        <v>0.36</v>
      </c>
      <c r="S41" s="64">
        <v>0.33</v>
      </c>
      <c r="T41" s="64">
        <v>0.23</v>
      </c>
      <c r="U41" s="64">
        <v>48.36</v>
      </c>
      <c r="V41" s="64">
        <v>1530.8979999999999</v>
      </c>
      <c r="X41" s="64">
        <f t="shared" si="0"/>
        <v>1.5</v>
      </c>
    </row>
    <row r="42" spans="1:24" x14ac:dyDescent="0.25">
      <c r="A42" s="64" t="s">
        <v>71</v>
      </c>
      <c r="B42" s="64">
        <v>4002</v>
      </c>
      <c r="C42" s="59">
        <v>44045</v>
      </c>
      <c r="D42" s="64">
        <v>12</v>
      </c>
      <c r="E42" s="64" t="s">
        <v>72</v>
      </c>
      <c r="F42" s="64">
        <v>27.99</v>
      </c>
      <c r="G42" s="64">
        <v>7.28</v>
      </c>
      <c r="H42" s="64">
        <v>0.62</v>
      </c>
      <c r="I42" s="64">
        <v>0.04</v>
      </c>
      <c r="J42" s="64">
        <v>0.17</v>
      </c>
      <c r="K42" s="64">
        <v>0</v>
      </c>
      <c r="L42" s="64">
        <v>0.21</v>
      </c>
      <c r="M42" s="64">
        <v>0.02</v>
      </c>
      <c r="N42" s="64">
        <v>-0.06</v>
      </c>
      <c r="O42" s="64">
        <v>-0.06</v>
      </c>
      <c r="P42" s="64">
        <v>0</v>
      </c>
      <c r="R42" s="64">
        <v>0.36</v>
      </c>
      <c r="S42" s="64">
        <v>0.33</v>
      </c>
      <c r="T42" s="64">
        <v>0.23</v>
      </c>
      <c r="U42" s="64">
        <v>37.130000000000003</v>
      </c>
      <c r="V42" s="64">
        <v>1615.0319999999999</v>
      </c>
      <c r="X42" s="64">
        <f t="shared" si="0"/>
        <v>1.04</v>
      </c>
    </row>
    <row r="43" spans="1:24" x14ac:dyDescent="0.25">
      <c r="A43" s="64" t="s">
        <v>71</v>
      </c>
      <c r="B43" s="64">
        <v>4002</v>
      </c>
      <c r="C43" s="59">
        <v>44045</v>
      </c>
      <c r="D43" s="64">
        <v>13</v>
      </c>
      <c r="E43" s="64" t="s">
        <v>72</v>
      </c>
      <c r="F43" s="64">
        <v>24.85</v>
      </c>
      <c r="G43" s="64">
        <v>7.28</v>
      </c>
      <c r="H43" s="64">
        <v>0.62</v>
      </c>
      <c r="I43" s="64">
        <v>0.04</v>
      </c>
      <c r="J43" s="64">
        <v>0.08</v>
      </c>
      <c r="K43" s="64">
        <v>0</v>
      </c>
      <c r="L43" s="64">
        <v>7.0000000000000007E-2</v>
      </c>
      <c r="M43" s="64">
        <v>0.01</v>
      </c>
      <c r="N43" s="64">
        <v>-0.17</v>
      </c>
      <c r="O43" s="64">
        <v>-0.06</v>
      </c>
      <c r="P43" s="64">
        <v>0</v>
      </c>
      <c r="R43" s="64">
        <v>0.36</v>
      </c>
      <c r="S43" s="64">
        <v>0.33</v>
      </c>
      <c r="T43" s="64">
        <v>0.23</v>
      </c>
      <c r="U43" s="64">
        <v>33.64</v>
      </c>
      <c r="V43" s="64">
        <v>1668.2660000000001</v>
      </c>
      <c r="X43" s="64">
        <f t="shared" si="0"/>
        <v>0.81</v>
      </c>
    </row>
    <row r="44" spans="1:24" x14ac:dyDescent="0.25">
      <c r="A44" s="64" t="s">
        <v>71</v>
      </c>
      <c r="B44" s="64">
        <v>4002</v>
      </c>
      <c r="C44" s="59">
        <v>44045</v>
      </c>
      <c r="D44" s="64">
        <v>14</v>
      </c>
      <c r="E44" s="64" t="s">
        <v>72</v>
      </c>
      <c r="F44" s="64">
        <v>21.23</v>
      </c>
      <c r="G44" s="64">
        <v>7.28</v>
      </c>
      <c r="H44" s="64">
        <v>0.62</v>
      </c>
      <c r="I44" s="64">
        <v>0.04</v>
      </c>
      <c r="J44" s="64">
        <v>0.05</v>
      </c>
      <c r="K44" s="64">
        <v>0</v>
      </c>
      <c r="L44" s="64">
        <v>0</v>
      </c>
      <c r="M44" s="64">
        <v>-0.01</v>
      </c>
      <c r="N44" s="64">
        <v>-0.14000000000000001</v>
      </c>
      <c r="O44" s="64">
        <v>-0.06</v>
      </c>
      <c r="P44" s="64">
        <v>0</v>
      </c>
      <c r="R44" s="64">
        <v>0.36</v>
      </c>
      <c r="S44" s="64">
        <v>0.33</v>
      </c>
      <c r="T44" s="64">
        <v>0.23</v>
      </c>
      <c r="U44" s="64">
        <v>29.93</v>
      </c>
      <c r="V44" s="64">
        <v>1683.7909999999999</v>
      </c>
      <c r="X44" s="64">
        <f t="shared" si="0"/>
        <v>0.71000000000000008</v>
      </c>
    </row>
    <row r="45" spans="1:24" x14ac:dyDescent="0.25">
      <c r="A45" s="64" t="s">
        <v>71</v>
      </c>
      <c r="B45" s="64">
        <v>4002</v>
      </c>
      <c r="C45" s="59">
        <v>44045</v>
      </c>
      <c r="D45" s="64">
        <v>15</v>
      </c>
      <c r="E45" s="64" t="s">
        <v>72</v>
      </c>
      <c r="F45" s="64">
        <v>29.6</v>
      </c>
      <c r="G45" s="64">
        <v>7.28</v>
      </c>
      <c r="H45" s="64">
        <v>0.62</v>
      </c>
      <c r="I45" s="64">
        <v>0.04</v>
      </c>
      <c r="J45" s="64">
        <v>0.1</v>
      </c>
      <c r="K45" s="64">
        <v>0</v>
      </c>
      <c r="L45" s="64">
        <v>0.24</v>
      </c>
      <c r="M45" s="64">
        <v>-0.01</v>
      </c>
      <c r="N45" s="64">
        <v>-0.08</v>
      </c>
      <c r="O45" s="64">
        <v>-0.06</v>
      </c>
      <c r="P45" s="64">
        <v>0</v>
      </c>
      <c r="R45" s="64">
        <v>0.36</v>
      </c>
      <c r="S45" s="64">
        <v>0.33</v>
      </c>
      <c r="T45" s="64">
        <v>0.23</v>
      </c>
      <c r="U45" s="64">
        <v>38.65</v>
      </c>
      <c r="V45" s="64">
        <v>1708.92</v>
      </c>
      <c r="X45" s="64">
        <f t="shared" si="0"/>
        <v>1</v>
      </c>
    </row>
    <row r="46" spans="1:24" x14ac:dyDescent="0.25">
      <c r="A46" s="64" t="s">
        <v>71</v>
      </c>
      <c r="B46" s="64">
        <v>4002</v>
      </c>
      <c r="C46" s="59">
        <v>44045</v>
      </c>
      <c r="D46" s="64">
        <v>16</v>
      </c>
      <c r="E46" s="64" t="s">
        <v>72</v>
      </c>
      <c r="F46" s="64">
        <v>35.630000000000003</v>
      </c>
      <c r="G46" s="64">
        <v>7.28</v>
      </c>
      <c r="H46" s="64">
        <v>0.62</v>
      </c>
      <c r="I46" s="64">
        <v>0.04</v>
      </c>
      <c r="J46" s="64">
        <v>0.15</v>
      </c>
      <c r="K46" s="64">
        <v>0</v>
      </c>
      <c r="L46" s="64">
        <v>0.11</v>
      </c>
      <c r="M46" s="64">
        <v>-0.01</v>
      </c>
      <c r="N46" s="64">
        <v>-0.19</v>
      </c>
      <c r="O46" s="64">
        <v>-0.06</v>
      </c>
      <c r="P46" s="64">
        <v>0</v>
      </c>
      <c r="R46" s="64">
        <v>0.36</v>
      </c>
      <c r="S46" s="64">
        <v>0.33</v>
      </c>
      <c r="T46" s="64">
        <v>0.23</v>
      </c>
      <c r="U46" s="64">
        <v>44.49</v>
      </c>
      <c r="V46" s="64">
        <v>1728.797</v>
      </c>
      <c r="X46" s="64">
        <f t="shared" si="0"/>
        <v>0.92</v>
      </c>
    </row>
    <row r="47" spans="1:24" x14ac:dyDescent="0.25">
      <c r="A47" s="64" t="s">
        <v>71</v>
      </c>
      <c r="B47" s="64">
        <v>4002</v>
      </c>
      <c r="C47" s="59">
        <v>44045</v>
      </c>
      <c r="D47" s="64">
        <v>17</v>
      </c>
      <c r="E47" s="64" t="s">
        <v>72</v>
      </c>
      <c r="F47" s="64">
        <v>26.04</v>
      </c>
      <c r="G47" s="64">
        <v>7.28</v>
      </c>
      <c r="H47" s="64">
        <v>0.62</v>
      </c>
      <c r="I47" s="64">
        <v>0.04</v>
      </c>
      <c r="J47" s="64">
        <v>0.11</v>
      </c>
      <c r="K47" s="64">
        <v>0</v>
      </c>
      <c r="L47" s="64">
        <v>0</v>
      </c>
      <c r="M47" s="64">
        <v>-0.02</v>
      </c>
      <c r="N47" s="64">
        <v>-0.24</v>
      </c>
      <c r="O47" s="64">
        <v>-0.06</v>
      </c>
      <c r="P47" s="64">
        <v>0</v>
      </c>
      <c r="R47" s="64">
        <v>0.36</v>
      </c>
      <c r="S47" s="64">
        <v>0.33</v>
      </c>
      <c r="T47" s="64">
        <v>0.23</v>
      </c>
      <c r="U47" s="64">
        <v>34.69</v>
      </c>
      <c r="V47" s="64">
        <v>1733.0360000000001</v>
      </c>
      <c r="X47" s="64">
        <f t="shared" si="0"/>
        <v>0.77</v>
      </c>
    </row>
    <row r="48" spans="1:24" x14ac:dyDescent="0.25">
      <c r="A48" s="64" t="s">
        <v>71</v>
      </c>
      <c r="B48" s="64">
        <v>4002</v>
      </c>
      <c r="C48" s="59">
        <v>44045</v>
      </c>
      <c r="D48" s="64">
        <v>18</v>
      </c>
      <c r="E48" s="64" t="s">
        <v>72</v>
      </c>
      <c r="F48" s="64">
        <v>31.06</v>
      </c>
      <c r="G48" s="64">
        <v>7.28</v>
      </c>
      <c r="H48" s="64">
        <v>0.62</v>
      </c>
      <c r="I48" s="64">
        <v>0.04</v>
      </c>
      <c r="J48" s="64">
        <v>0.13</v>
      </c>
      <c r="K48" s="64">
        <v>0</v>
      </c>
      <c r="L48" s="64">
        <v>0.01</v>
      </c>
      <c r="M48" s="64">
        <v>-0.01</v>
      </c>
      <c r="N48" s="64">
        <v>-0.28000000000000003</v>
      </c>
      <c r="O48" s="64">
        <v>-0.06</v>
      </c>
      <c r="P48" s="64">
        <v>0</v>
      </c>
      <c r="R48" s="64">
        <v>0.36</v>
      </c>
      <c r="S48" s="64">
        <v>0.33</v>
      </c>
      <c r="T48" s="64">
        <v>0.23</v>
      </c>
      <c r="U48" s="64">
        <v>39.71</v>
      </c>
      <c r="V48" s="64">
        <v>1763.1120000000001</v>
      </c>
      <c r="X48" s="64">
        <f t="shared" si="0"/>
        <v>0.8</v>
      </c>
    </row>
    <row r="49" spans="1:24" x14ac:dyDescent="0.25">
      <c r="A49" s="64" t="s">
        <v>71</v>
      </c>
      <c r="B49" s="64">
        <v>4002</v>
      </c>
      <c r="C49" s="59">
        <v>44045</v>
      </c>
      <c r="D49" s="64">
        <v>19</v>
      </c>
      <c r="E49" s="64" t="s">
        <v>72</v>
      </c>
      <c r="F49" s="64">
        <v>33.79</v>
      </c>
      <c r="G49" s="64">
        <v>7.28</v>
      </c>
      <c r="H49" s="64">
        <v>0.62</v>
      </c>
      <c r="I49" s="64">
        <v>0.04</v>
      </c>
      <c r="J49" s="64">
        <v>0.13</v>
      </c>
      <c r="K49" s="64">
        <v>0</v>
      </c>
      <c r="L49" s="64">
        <v>0</v>
      </c>
      <c r="M49" s="64">
        <v>-0.05</v>
      </c>
      <c r="N49" s="64">
        <v>-0.28000000000000003</v>
      </c>
      <c r="O49" s="64">
        <v>-0.06</v>
      </c>
      <c r="P49" s="64">
        <v>0</v>
      </c>
      <c r="R49" s="64">
        <v>0.36</v>
      </c>
      <c r="S49" s="64">
        <v>0.33</v>
      </c>
      <c r="T49" s="64">
        <v>0.23</v>
      </c>
      <c r="U49" s="64">
        <v>42.39</v>
      </c>
      <c r="V49" s="64">
        <v>1754.7860000000001</v>
      </c>
      <c r="X49" s="64">
        <f t="shared" si="0"/>
        <v>0.79</v>
      </c>
    </row>
    <row r="50" spans="1:24" x14ac:dyDescent="0.25">
      <c r="A50" s="64" t="s">
        <v>71</v>
      </c>
      <c r="B50" s="64">
        <v>4002</v>
      </c>
      <c r="C50" s="59">
        <v>44045</v>
      </c>
      <c r="D50" s="64">
        <v>20</v>
      </c>
      <c r="E50" s="64" t="s">
        <v>72</v>
      </c>
      <c r="F50" s="64">
        <v>32.44</v>
      </c>
      <c r="G50" s="64">
        <v>7.28</v>
      </c>
      <c r="H50" s="64">
        <v>0.62</v>
      </c>
      <c r="I50" s="64">
        <v>0.04</v>
      </c>
      <c r="J50" s="64">
        <v>0.21</v>
      </c>
      <c r="K50" s="64">
        <v>0</v>
      </c>
      <c r="L50" s="64">
        <v>0.01</v>
      </c>
      <c r="M50" s="64">
        <v>-0.09</v>
      </c>
      <c r="N50" s="64">
        <v>-0.26</v>
      </c>
      <c r="O50" s="64">
        <v>-0.06</v>
      </c>
      <c r="P50" s="64">
        <v>0</v>
      </c>
      <c r="R50" s="64">
        <v>0.36</v>
      </c>
      <c r="S50" s="64">
        <v>0.33</v>
      </c>
      <c r="T50" s="64">
        <v>0.23</v>
      </c>
      <c r="U50" s="64">
        <v>41.11</v>
      </c>
      <c r="V50" s="64">
        <v>1732.175</v>
      </c>
      <c r="X50" s="64">
        <f t="shared" si="0"/>
        <v>0.88</v>
      </c>
    </row>
    <row r="51" spans="1:24" x14ac:dyDescent="0.25">
      <c r="A51" s="64" t="s">
        <v>71</v>
      </c>
      <c r="B51" s="64">
        <v>4002</v>
      </c>
      <c r="C51" s="59">
        <v>44045</v>
      </c>
      <c r="D51" s="64">
        <v>21</v>
      </c>
      <c r="E51" s="64" t="s">
        <v>72</v>
      </c>
      <c r="F51" s="64">
        <v>42.94</v>
      </c>
      <c r="G51" s="64">
        <v>7.28</v>
      </c>
      <c r="H51" s="64">
        <v>0.62</v>
      </c>
      <c r="I51" s="64">
        <v>0.04</v>
      </c>
      <c r="J51" s="64">
        <v>0.13</v>
      </c>
      <c r="K51" s="64">
        <v>0</v>
      </c>
      <c r="L51" s="64">
        <v>0.04</v>
      </c>
      <c r="M51" s="64">
        <v>-0.03</v>
      </c>
      <c r="N51" s="64">
        <v>-0.24</v>
      </c>
      <c r="O51" s="64">
        <v>-0.06</v>
      </c>
      <c r="P51" s="64">
        <v>0</v>
      </c>
      <c r="R51" s="64">
        <v>0.36</v>
      </c>
      <c r="S51" s="64">
        <v>0.33</v>
      </c>
      <c r="T51" s="64">
        <v>0.23</v>
      </c>
      <c r="U51" s="64">
        <v>51.64</v>
      </c>
      <c r="V51" s="64">
        <v>1714.9059999999999</v>
      </c>
      <c r="X51" s="64">
        <f t="shared" si="0"/>
        <v>0.83000000000000007</v>
      </c>
    </row>
    <row r="52" spans="1:24" x14ac:dyDescent="0.25">
      <c r="A52" s="64" t="s">
        <v>71</v>
      </c>
      <c r="B52" s="64">
        <v>4002</v>
      </c>
      <c r="C52" s="59">
        <v>44045</v>
      </c>
      <c r="D52" s="64">
        <v>22</v>
      </c>
      <c r="E52" s="64" t="s">
        <v>72</v>
      </c>
      <c r="F52" s="64">
        <v>36.200000000000003</v>
      </c>
      <c r="G52" s="64">
        <v>7.28</v>
      </c>
      <c r="H52" s="64">
        <v>0.62</v>
      </c>
      <c r="I52" s="64">
        <v>0.04</v>
      </c>
      <c r="J52" s="64">
        <v>0.12</v>
      </c>
      <c r="K52" s="64">
        <v>0</v>
      </c>
      <c r="L52" s="64">
        <v>0.02</v>
      </c>
      <c r="M52" s="64">
        <v>-0.02</v>
      </c>
      <c r="N52" s="64">
        <v>-0.17</v>
      </c>
      <c r="O52" s="64">
        <v>-0.06</v>
      </c>
      <c r="P52" s="64">
        <v>0</v>
      </c>
      <c r="R52" s="64">
        <v>0.36</v>
      </c>
      <c r="S52" s="64">
        <v>0.33</v>
      </c>
      <c r="T52" s="64">
        <v>0.23</v>
      </c>
      <c r="U52" s="64">
        <v>44.95</v>
      </c>
      <c r="V52" s="64">
        <v>1642.7349999999999</v>
      </c>
      <c r="X52" s="64">
        <f t="shared" si="0"/>
        <v>0.8</v>
      </c>
    </row>
    <row r="53" spans="1:24" x14ac:dyDescent="0.25">
      <c r="A53" s="64" t="s">
        <v>71</v>
      </c>
      <c r="B53" s="64">
        <v>4002</v>
      </c>
      <c r="C53" s="59">
        <v>44045</v>
      </c>
      <c r="D53" s="64">
        <v>23</v>
      </c>
      <c r="E53" s="64" t="s">
        <v>72</v>
      </c>
      <c r="F53" s="64">
        <v>33.74</v>
      </c>
      <c r="G53" s="64">
        <v>7.28</v>
      </c>
      <c r="H53" s="64">
        <v>0.62</v>
      </c>
      <c r="I53" s="64">
        <v>0.04</v>
      </c>
      <c r="J53" s="64">
        <v>0.19</v>
      </c>
      <c r="K53" s="64">
        <v>0</v>
      </c>
      <c r="L53" s="64">
        <v>0.01</v>
      </c>
      <c r="M53" s="64">
        <v>0.01</v>
      </c>
      <c r="N53" s="64">
        <v>-0.16</v>
      </c>
      <c r="O53" s="64">
        <v>-0.06</v>
      </c>
      <c r="P53" s="64">
        <v>0</v>
      </c>
      <c r="R53" s="64">
        <v>0.36</v>
      </c>
      <c r="S53" s="64">
        <v>0.33</v>
      </c>
      <c r="T53" s="64">
        <v>0.23</v>
      </c>
      <c r="U53" s="64">
        <v>42.59</v>
      </c>
      <c r="V53" s="64">
        <v>1529.912</v>
      </c>
      <c r="X53" s="64">
        <f t="shared" si="0"/>
        <v>0.8600000000000001</v>
      </c>
    </row>
    <row r="54" spans="1:24" x14ac:dyDescent="0.25">
      <c r="A54" s="64" t="s">
        <v>71</v>
      </c>
      <c r="B54" s="64">
        <v>4002</v>
      </c>
      <c r="C54" s="59">
        <v>44045</v>
      </c>
      <c r="D54" s="64">
        <v>24</v>
      </c>
      <c r="E54" s="64" t="s">
        <v>72</v>
      </c>
      <c r="F54" s="64">
        <v>24.53</v>
      </c>
      <c r="G54" s="64">
        <v>7.28</v>
      </c>
      <c r="H54" s="64">
        <v>0.62</v>
      </c>
      <c r="I54" s="64">
        <v>0.04</v>
      </c>
      <c r="J54" s="64">
        <v>0.2</v>
      </c>
      <c r="K54" s="64">
        <v>0</v>
      </c>
      <c r="L54" s="64">
        <v>0</v>
      </c>
      <c r="M54" s="64">
        <v>-0.01</v>
      </c>
      <c r="N54" s="64">
        <v>-0.08</v>
      </c>
      <c r="O54" s="64">
        <v>-0.06</v>
      </c>
      <c r="P54" s="64">
        <v>0</v>
      </c>
      <c r="R54" s="64">
        <v>0.36</v>
      </c>
      <c r="S54" s="64">
        <v>0.33</v>
      </c>
      <c r="T54" s="64">
        <v>0.23</v>
      </c>
      <c r="U54" s="64">
        <v>33.44</v>
      </c>
      <c r="V54" s="64">
        <v>1424.6969999999999</v>
      </c>
      <c r="X54" s="64">
        <f t="shared" si="0"/>
        <v>0.8600000000000001</v>
      </c>
    </row>
    <row r="55" spans="1:24" x14ac:dyDescent="0.25">
      <c r="A55" s="64" t="s">
        <v>71</v>
      </c>
      <c r="B55" s="64">
        <v>4002</v>
      </c>
      <c r="C55" s="59">
        <v>44046</v>
      </c>
      <c r="D55" s="64">
        <v>1</v>
      </c>
      <c r="E55" s="64" t="s">
        <v>72</v>
      </c>
      <c r="F55" s="64">
        <v>23.04</v>
      </c>
      <c r="G55" s="64">
        <v>7.28</v>
      </c>
      <c r="H55" s="64">
        <v>0.21</v>
      </c>
      <c r="I55" s="64">
        <v>0.01</v>
      </c>
      <c r="J55" s="64">
        <v>0.13</v>
      </c>
      <c r="K55" s="64">
        <v>0</v>
      </c>
      <c r="L55" s="64">
        <v>0</v>
      </c>
      <c r="M55" s="64">
        <v>0.08</v>
      </c>
      <c r="N55" s="64">
        <v>-0.1</v>
      </c>
      <c r="O55" s="64">
        <v>-0.06</v>
      </c>
      <c r="P55" s="64">
        <v>0</v>
      </c>
      <c r="R55" s="64">
        <v>0.36</v>
      </c>
      <c r="S55" s="64">
        <v>0.33</v>
      </c>
      <c r="T55" s="64">
        <v>0.23</v>
      </c>
      <c r="U55" s="64">
        <v>31.51</v>
      </c>
      <c r="V55" s="64">
        <v>1350.684</v>
      </c>
      <c r="X55" s="64">
        <f t="shared" si="0"/>
        <v>0.35</v>
      </c>
    </row>
    <row r="56" spans="1:24" x14ac:dyDescent="0.25">
      <c r="A56" s="64" t="s">
        <v>71</v>
      </c>
      <c r="B56" s="64">
        <v>4002</v>
      </c>
      <c r="C56" s="59">
        <v>44046</v>
      </c>
      <c r="D56" s="64">
        <v>2</v>
      </c>
      <c r="E56" s="64" t="s">
        <v>72</v>
      </c>
      <c r="F56" s="64">
        <v>21.25</v>
      </c>
      <c r="G56" s="64">
        <v>7.28</v>
      </c>
      <c r="H56" s="64">
        <v>0.21</v>
      </c>
      <c r="I56" s="64">
        <v>0.01</v>
      </c>
      <c r="J56" s="64">
        <v>0.06</v>
      </c>
      <c r="K56" s="64">
        <v>0</v>
      </c>
      <c r="L56" s="64">
        <v>0</v>
      </c>
      <c r="M56" s="64">
        <v>0.02</v>
      </c>
      <c r="N56" s="64">
        <v>-0.12</v>
      </c>
      <c r="O56" s="64">
        <v>-0.06</v>
      </c>
      <c r="P56" s="64">
        <v>0</v>
      </c>
      <c r="R56" s="64">
        <v>0.36</v>
      </c>
      <c r="S56" s="64">
        <v>0.33</v>
      </c>
      <c r="T56" s="64">
        <v>0.23</v>
      </c>
      <c r="U56" s="64">
        <v>29.57</v>
      </c>
      <c r="V56" s="64">
        <v>1305.585</v>
      </c>
      <c r="X56" s="64">
        <f t="shared" si="0"/>
        <v>0.28000000000000003</v>
      </c>
    </row>
    <row r="57" spans="1:24" x14ac:dyDescent="0.25">
      <c r="A57" s="64" t="s">
        <v>71</v>
      </c>
      <c r="B57" s="64">
        <v>4002</v>
      </c>
      <c r="C57" s="59">
        <v>44046</v>
      </c>
      <c r="D57" s="64">
        <v>3</v>
      </c>
      <c r="E57" s="64" t="s">
        <v>72</v>
      </c>
      <c r="F57" s="64">
        <v>19.09</v>
      </c>
      <c r="G57" s="64">
        <v>7.28</v>
      </c>
      <c r="H57" s="64">
        <v>0.21</v>
      </c>
      <c r="I57" s="64">
        <v>0.01</v>
      </c>
      <c r="J57" s="64">
        <v>0.05</v>
      </c>
      <c r="K57" s="64">
        <v>0</v>
      </c>
      <c r="L57" s="64">
        <v>0</v>
      </c>
      <c r="M57" s="64">
        <v>0.01</v>
      </c>
      <c r="N57" s="64">
        <v>-0.12</v>
      </c>
      <c r="O57" s="64">
        <v>-0.06</v>
      </c>
      <c r="P57" s="64">
        <v>0</v>
      </c>
      <c r="R57" s="64">
        <v>0.36</v>
      </c>
      <c r="S57" s="64">
        <v>0.33</v>
      </c>
      <c r="T57" s="64">
        <v>0.23</v>
      </c>
      <c r="U57" s="64">
        <v>27.39</v>
      </c>
      <c r="V57" s="64">
        <v>1278.76</v>
      </c>
      <c r="X57" s="64">
        <f t="shared" si="0"/>
        <v>0.27</v>
      </c>
    </row>
    <row r="58" spans="1:24" x14ac:dyDescent="0.25">
      <c r="A58" s="64" t="s">
        <v>71</v>
      </c>
      <c r="B58" s="64">
        <v>4002</v>
      </c>
      <c r="C58" s="59">
        <v>44046</v>
      </c>
      <c r="D58" s="64">
        <v>4</v>
      </c>
      <c r="E58" s="64" t="s">
        <v>72</v>
      </c>
      <c r="F58" s="64">
        <v>20.76</v>
      </c>
      <c r="G58" s="64">
        <v>7.28</v>
      </c>
      <c r="H58" s="64">
        <v>0.21</v>
      </c>
      <c r="I58" s="64">
        <v>0.01</v>
      </c>
      <c r="J58" s="64">
        <v>7.0000000000000007E-2</v>
      </c>
      <c r="K58" s="64">
        <v>0</v>
      </c>
      <c r="L58" s="64">
        <v>0</v>
      </c>
      <c r="M58" s="64">
        <v>0.01</v>
      </c>
      <c r="N58" s="64">
        <v>-0.1</v>
      </c>
      <c r="O58" s="64">
        <v>-0.06</v>
      </c>
      <c r="P58" s="64">
        <v>0</v>
      </c>
      <c r="R58" s="64">
        <v>0.36</v>
      </c>
      <c r="S58" s="64">
        <v>0.33</v>
      </c>
      <c r="T58" s="64">
        <v>0.23</v>
      </c>
      <c r="U58" s="64">
        <v>29.1</v>
      </c>
      <c r="V58" s="64">
        <v>1271.2470000000001</v>
      </c>
      <c r="X58" s="64">
        <f t="shared" si="0"/>
        <v>0.29000000000000004</v>
      </c>
    </row>
    <row r="59" spans="1:24" x14ac:dyDescent="0.25">
      <c r="A59" s="64" t="s">
        <v>71</v>
      </c>
      <c r="B59" s="64">
        <v>4002</v>
      </c>
      <c r="C59" s="59">
        <v>44046</v>
      </c>
      <c r="D59" s="64">
        <v>5</v>
      </c>
      <c r="E59" s="64" t="s">
        <v>72</v>
      </c>
      <c r="F59" s="64">
        <v>21.23</v>
      </c>
      <c r="G59" s="64">
        <v>7.28</v>
      </c>
      <c r="H59" s="64">
        <v>0.21</v>
      </c>
      <c r="I59" s="64">
        <v>0.01</v>
      </c>
      <c r="J59" s="64">
        <v>7.0000000000000007E-2</v>
      </c>
      <c r="K59" s="64">
        <v>0</v>
      </c>
      <c r="L59" s="64">
        <v>0</v>
      </c>
      <c r="M59" s="64">
        <v>0.02</v>
      </c>
      <c r="N59" s="64">
        <v>-0.09</v>
      </c>
      <c r="O59" s="64">
        <v>-0.06</v>
      </c>
      <c r="P59" s="64">
        <v>0</v>
      </c>
      <c r="R59" s="64">
        <v>0.36</v>
      </c>
      <c r="S59" s="64">
        <v>0.33</v>
      </c>
      <c r="T59" s="64">
        <v>0.23</v>
      </c>
      <c r="U59" s="64">
        <v>29.59</v>
      </c>
      <c r="V59" s="64">
        <v>1291.692</v>
      </c>
      <c r="X59" s="64">
        <f t="shared" si="0"/>
        <v>0.29000000000000004</v>
      </c>
    </row>
    <row r="60" spans="1:24" x14ac:dyDescent="0.25">
      <c r="A60" s="64" t="s">
        <v>71</v>
      </c>
      <c r="B60" s="64">
        <v>4002</v>
      </c>
      <c r="C60" s="59">
        <v>44046</v>
      </c>
      <c r="D60" s="64">
        <v>6</v>
      </c>
      <c r="E60" s="64" t="s">
        <v>72</v>
      </c>
      <c r="F60" s="64">
        <v>31.75</v>
      </c>
      <c r="G60" s="64">
        <v>7.28</v>
      </c>
      <c r="H60" s="64">
        <v>0.21</v>
      </c>
      <c r="I60" s="64">
        <v>0.01</v>
      </c>
      <c r="J60" s="64">
        <v>0.32</v>
      </c>
      <c r="K60" s="64">
        <v>0</v>
      </c>
      <c r="L60" s="64">
        <v>0</v>
      </c>
      <c r="M60" s="64">
        <v>0.03</v>
      </c>
      <c r="N60" s="64">
        <v>-0.05</v>
      </c>
      <c r="O60" s="64">
        <v>-0.06</v>
      </c>
      <c r="P60" s="64">
        <v>0</v>
      </c>
      <c r="R60" s="64">
        <v>0.36</v>
      </c>
      <c r="S60" s="64">
        <v>0.33</v>
      </c>
      <c r="T60" s="64">
        <v>0.23</v>
      </c>
      <c r="U60" s="64">
        <v>40.409999999999997</v>
      </c>
      <c r="V60" s="64">
        <v>1367.2</v>
      </c>
      <c r="X60" s="64">
        <f t="shared" si="0"/>
        <v>0.54</v>
      </c>
    </row>
    <row r="61" spans="1:24" x14ac:dyDescent="0.25">
      <c r="A61" s="64" t="s">
        <v>71</v>
      </c>
      <c r="B61" s="64">
        <v>4002</v>
      </c>
      <c r="C61" s="59">
        <v>44046</v>
      </c>
      <c r="D61" s="64">
        <v>7</v>
      </c>
      <c r="E61" s="64" t="s">
        <v>72</v>
      </c>
      <c r="F61" s="64">
        <v>22.83</v>
      </c>
      <c r="G61" s="64">
        <v>7.28</v>
      </c>
      <c r="H61" s="64">
        <v>0.21</v>
      </c>
      <c r="I61" s="64">
        <v>0.01</v>
      </c>
      <c r="J61" s="64">
        <v>0.16</v>
      </c>
      <c r="K61" s="64">
        <v>0</v>
      </c>
      <c r="L61" s="64">
        <v>0</v>
      </c>
      <c r="M61" s="64">
        <v>0.01</v>
      </c>
      <c r="N61" s="64">
        <v>-0.17</v>
      </c>
      <c r="O61" s="64">
        <v>-0.06</v>
      </c>
      <c r="P61" s="64">
        <v>0</v>
      </c>
      <c r="R61" s="64">
        <v>0.36</v>
      </c>
      <c r="S61" s="64">
        <v>0.33</v>
      </c>
      <c r="T61" s="64">
        <v>0.23</v>
      </c>
      <c r="U61" s="64">
        <v>31.19</v>
      </c>
      <c r="V61" s="64">
        <v>1498.288</v>
      </c>
      <c r="X61" s="64">
        <f t="shared" si="0"/>
        <v>0.38</v>
      </c>
    </row>
    <row r="62" spans="1:24" x14ac:dyDescent="0.25">
      <c r="A62" s="64" t="s">
        <v>71</v>
      </c>
      <c r="B62" s="64">
        <v>4002</v>
      </c>
      <c r="C62" s="59">
        <v>44046</v>
      </c>
      <c r="D62" s="64">
        <v>8</v>
      </c>
      <c r="E62" s="64" t="s">
        <v>73</v>
      </c>
      <c r="F62" s="64">
        <v>41.95</v>
      </c>
      <c r="G62" s="64">
        <v>7.28</v>
      </c>
      <c r="H62" s="64">
        <v>0.21</v>
      </c>
      <c r="I62" s="64">
        <v>0.01</v>
      </c>
      <c r="J62" s="64">
        <v>0.2</v>
      </c>
      <c r="K62" s="64">
        <v>0.4</v>
      </c>
      <c r="L62" s="64">
        <v>0</v>
      </c>
      <c r="M62" s="64">
        <v>0.02</v>
      </c>
      <c r="N62" s="64">
        <v>-0.02</v>
      </c>
      <c r="O62" s="64">
        <v>-0.06</v>
      </c>
      <c r="P62" s="64">
        <v>0</v>
      </c>
      <c r="R62" s="64">
        <v>0.36</v>
      </c>
      <c r="S62" s="64">
        <v>0.33</v>
      </c>
      <c r="T62" s="64">
        <v>0.23</v>
      </c>
      <c r="U62" s="64">
        <v>50.91</v>
      </c>
      <c r="V62" s="64">
        <v>1671.2919999999999</v>
      </c>
      <c r="X62" s="64">
        <f t="shared" si="0"/>
        <v>0.82000000000000006</v>
      </c>
    </row>
    <row r="63" spans="1:24" x14ac:dyDescent="0.25">
      <c r="A63" s="64" t="s">
        <v>71</v>
      </c>
      <c r="B63" s="64">
        <v>4002</v>
      </c>
      <c r="C63" s="59">
        <v>44046</v>
      </c>
      <c r="D63" s="64">
        <v>9</v>
      </c>
      <c r="E63" s="64" t="s">
        <v>73</v>
      </c>
      <c r="F63" s="64">
        <v>45.36</v>
      </c>
      <c r="G63" s="64">
        <v>7.28</v>
      </c>
      <c r="H63" s="64">
        <v>0.21</v>
      </c>
      <c r="I63" s="64">
        <v>0.01</v>
      </c>
      <c r="J63" s="64">
        <v>0.33</v>
      </c>
      <c r="K63" s="64">
        <v>0.38</v>
      </c>
      <c r="L63" s="64">
        <v>0.43</v>
      </c>
      <c r="M63" s="64">
        <v>7.0000000000000007E-2</v>
      </c>
      <c r="N63" s="64">
        <v>-0.28000000000000003</v>
      </c>
      <c r="O63" s="64">
        <v>-0.06</v>
      </c>
      <c r="P63" s="64">
        <v>0</v>
      </c>
      <c r="R63" s="64">
        <v>0.36</v>
      </c>
      <c r="S63" s="64">
        <v>0.33</v>
      </c>
      <c r="T63" s="64">
        <v>0.23</v>
      </c>
      <c r="U63" s="64">
        <v>54.65</v>
      </c>
      <c r="V63" s="64">
        <v>1805.915</v>
      </c>
      <c r="X63" s="64">
        <f t="shared" si="0"/>
        <v>1.36</v>
      </c>
    </row>
    <row r="64" spans="1:24" x14ac:dyDescent="0.25">
      <c r="A64" s="64" t="s">
        <v>71</v>
      </c>
      <c r="B64" s="64">
        <v>4002</v>
      </c>
      <c r="C64" s="59">
        <v>44046</v>
      </c>
      <c r="D64" s="64">
        <v>10</v>
      </c>
      <c r="E64" s="64" t="s">
        <v>73</v>
      </c>
      <c r="F64" s="64">
        <v>25.93</v>
      </c>
      <c r="G64" s="64">
        <v>7.28</v>
      </c>
      <c r="H64" s="64">
        <v>0.21</v>
      </c>
      <c r="I64" s="64">
        <v>0.01</v>
      </c>
      <c r="J64" s="64">
        <v>0.11</v>
      </c>
      <c r="K64" s="64">
        <v>0.36</v>
      </c>
      <c r="L64" s="64">
        <v>0</v>
      </c>
      <c r="M64" s="64">
        <v>0.05</v>
      </c>
      <c r="N64" s="64">
        <v>-0.21</v>
      </c>
      <c r="O64" s="64">
        <v>-0.06</v>
      </c>
      <c r="P64" s="64">
        <v>0</v>
      </c>
      <c r="R64" s="64">
        <v>0.36</v>
      </c>
      <c r="S64" s="64">
        <v>0.33</v>
      </c>
      <c r="T64" s="64">
        <v>0.23</v>
      </c>
      <c r="U64" s="64">
        <v>34.6</v>
      </c>
      <c r="V64" s="64">
        <v>1872.819</v>
      </c>
      <c r="X64" s="64">
        <f t="shared" si="0"/>
        <v>0.69</v>
      </c>
    </row>
    <row r="65" spans="1:24" x14ac:dyDescent="0.25">
      <c r="A65" s="64" t="s">
        <v>71</v>
      </c>
      <c r="B65" s="64">
        <v>4002</v>
      </c>
      <c r="C65" s="59">
        <v>44046</v>
      </c>
      <c r="D65" s="64">
        <v>11</v>
      </c>
      <c r="E65" s="64" t="s">
        <v>73</v>
      </c>
      <c r="F65" s="64">
        <v>27.27</v>
      </c>
      <c r="G65" s="64">
        <v>7.28</v>
      </c>
      <c r="H65" s="64">
        <v>0.21</v>
      </c>
      <c r="I65" s="64">
        <v>0.01</v>
      </c>
      <c r="J65" s="64">
        <v>0.09</v>
      </c>
      <c r="K65" s="64">
        <v>0.35</v>
      </c>
      <c r="L65" s="64">
        <v>0.03</v>
      </c>
      <c r="M65" s="64">
        <v>0.06</v>
      </c>
      <c r="N65" s="64">
        <v>-0.19</v>
      </c>
      <c r="O65" s="64">
        <v>-0.06</v>
      </c>
      <c r="P65" s="64">
        <v>0</v>
      </c>
      <c r="R65" s="64">
        <v>0.36</v>
      </c>
      <c r="S65" s="64">
        <v>0.33</v>
      </c>
      <c r="T65" s="64">
        <v>0.23</v>
      </c>
      <c r="U65" s="64">
        <v>35.97</v>
      </c>
      <c r="V65" s="64">
        <v>1934.317</v>
      </c>
      <c r="X65" s="64">
        <f t="shared" si="0"/>
        <v>0.69</v>
      </c>
    </row>
    <row r="66" spans="1:24" x14ac:dyDescent="0.25">
      <c r="A66" s="64" t="s">
        <v>71</v>
      </c>
      <c r="B66" s="64">
        <v>4002</v>
      </c>
      <c r="C66" s="59">
        <v>44046</v>
      </c>
      <c r="D66" s="64">
        <v>12</v>
      </c>
      <c r="E66" s="64" t="s">
        <v>73</v>
      </c>
      <c r="F66" s="64">
        <v>19.5</v>
      </c>
      <c r="G66" s="64">
        <v>7.28</v>
      </c>
      <c r="H66" s="64">
        <v>0.21</v>
      </c>
      <c r="I66" s="64">
        <v>0.01</v>
      </c>
      <c r="J66" s="64">
        <v>7.0000000000000007E-2</v>
      </c>
      <c r="K66" s="64">
        <v>0.34</v>
      </c>
      <c r="L66" s="64">
        <v>0</v>
      </c>
      <c r="M66" s="64">
        <v>0.03</v>
      </c>
      <c r="N66" s="64">
        <v>-0.2</v>
      </c>
      <c r="O66" s="64">
        <v>-0.06</v>
      </c>
      <c r="P66" s="64">
        <v>0</v>
      </c>
      <c r="R66" s="64">
        <v>0.36</v>
      </c>
      <c r="S66" s="64">
        <v>0.33</v>
      </c>
      <c r="T66" s="64">
        <v>0.23</v>
      </c>
      <c r="U66" s="64">
        <v>28.1</v>
      </c>
      <c r="V66" s="64">
        <v>1984.479</v>
      </c>
      <c r="X66" s="64">
        <f t="shared" si="0"/>
        <v>0.63000000000000012</v>
      </c>
    </row>
    <row r="67" spans="1:24" x14ac:dyDescent="0.25">
      <c r="A67" s="64" t="s">
        <v>71</v>
      </c>
      <c r="B67" s="64">
        <v>4002</v>
      </c>
      <c r="C67" s="59">
        <v>44046</v>
      </c>
      <c r="D67" s="64">
        <v>13</v>
      </c>
      <c r="E67" s="64" t="s">
        <v>73</v>
      </c>
      <c r="F67" s="64">
        <v>23</v>
      </c>
      <c r="G67" s="64">
        <v>7.28</v>
      </c>
      <c r="H67" s="64">
        <v>0.21</v>
      </c>
      <c r="I67" s="64">
        <v>0.01</v>
      </c>
      <c r="J67" s="64">
        <v>0.05</v>
      </c>
      <c r="K67" s="64">
        <v>0.33</v>
      </c>
      <c r="L67" s="64">
        <v>0</v>
      </c>
      <c r="M67" s="64">
        <v>0.02</v>
      </c>
      <c r="N67" s="64">
        <v>-0.19</v>
      </c>
      <c r="O67" s="64">
        <v>-0.06</v>
      </c>
      <c r="P67" s="64">
        <v>0</v>
      </c>
      <c r="R67" s="64">
        <v>0.36</v>
      </c>
      <c r="S67" s="64">
        <v>0.33</v>
      </c>
      <c r="T67" s="64">
        <v>0.23</v>
      </c>
      <c r="U67" s="64">
        <v>31.57</v>
      </c>
      <c r="V67" s="64">
        <v>2030.354</v>
      </c>
      <c r="X67" s="64">
        <f t="shared" si="0"/>
        <v>0.60000000000000009</v>
      </c>
    </row>
    <row r="68" spans="1:24" x14ac:dyDescent="0.25">
      <c r="A68" s="64" t="s">
        <v>71</v>
      </c>
      <c r="B68" s="64">
        <v>4002</v>
      </c>
      <c r="C68" s="59">
        <v>44046</v>
      </c>
      <c r="D68" s="64">
        <v>14</v>
      </c>
      <c r="E68" s="64" t="s">
        <v>73</v>
      </c>
      <c r="F68" s="64">
        <v>23.59</v>
      </c>
      <c r="G68" s="64">
        <v>7.28</v>
      </c>
      <c r="H68" s="64">
        <v>0.21</v>
      </c>
      <c r="I68" s="64">
        <v>0.01</v>
      </c>
      <c r="J68" s="64">
        <v>0.06</v>
      </c>
      <c r="K68" s="64">
        <v>0.32</v>
      </c>
      <c r="L68" s="64">
        <v>0</v>
      </c>
      <c r="M68" s="64">
        <v>0.01</v>
      </c>
      <c r="N68" s="64">
        <v>-0.19</v>
      </c>
      <c r="O68" s="64">
        <v>-0.06</v>
      </c>
      <c r="P68" s="64">
        <v>0</v>
      </c>
      <c r="R68" s="64">
        <v>0.36</v>
      </c>
      <c r="S68" s="64">
        <v>0.33</v>
      </c>
      <c r="T68" s="64">
        <v>0.23</v>
      </c>
      <c r="U68" s="64">
        <v>32.15</v>
      </c>
      <c r="V68" s="64">
        <v>2068.5439999999999</v>
      </c>
      <c r="X68" s="64">
        <f t="shared" si="0"/>
        <v>0.60000000000000009</v>
      </c>
    </row>
    <row r="69" spans="1:24" x14ac:dyDescent="0.25">
      <c r="A69" s="64" t="s">
        <v>71</v>
      </c>
      <c r="B69" s="64">
        <v>4002</v>
      </c>
      <c r="C69" s="59">
        <v>44046</v>
      </c>
      <c r="D69" s="64">
        <v>15</v>
      </c>
      <c r="E69" s="64" t="s">
        <v>73</v>
      </c>
      <c r="F69" s="64">
        <v>23.54</v>
      </c>
      <c r="G69" s="64">
        <v>7.28</v>
      </c>
      <c r="H69" s="64">
        <v>0.21</v>
      </c>
      <c r="I69" s="64">
        <v>0.01</v>
      </c>
      <c r="J69" s="64">
        <v>0.08</v>
      </c>
      <c r="K69" s="64">
        <v>0.32</v>
      </c>
      <c r="L69" s="64">
        <v>0</v>
      </c>
      <c r="M69" s="64">
        <v>0.01</v>
      </c>
      <c r="N69" s="64">
        <v>-0.25</v>
      </c>
      <c r="O69" s="64">
        <v>-0.06</v>
      </c>
      <c r="P69" s="64">
        <v>0</v>
      </c>
      <c r="R69" s="64">
        <v>0.36</v>
      </c>
      <c r="S69" s="64">
        <v>0.33</v>
      </c>
      <c r="T69" s="64">
        <v>0.23</v>
      </c>
      <c r="U69" s="64">
        <v>32.06</v>
      </c>
      <c r="V69" s="64">
        <v>2088.0949999999998</v>
      </c>
      <c r="X69" s="64">
        <f t="shared" si="0"/>
        <v>0.62</v>
      </c>
    </row>
    <row r="70" spans="1:24" x14ac:dyDescent="0.25">
      <c r="A70" s="64" t="s">
        <v>71</v>
      </c>
      <c r="B70" s="64">
        <v>4002</v>
      </c>
      <c r="C70" s="59">
        <v>44046</v>
      </c>
      <c r="D70" s="64">
        <v>16</v>
      </c>
      <c r="E70" s="64" t="s">
        <v>73</v>
      </c>
      <c r="F70" s="64">
        <v>25.14</v>
      </c>
      <c r="G70" s="64">
        <v>7.28</v>
      </c>
      <c r="H70" s="64">
        <v>0.21</v>
      </c>
      <c r="I70" s="64">
        <v>0.01</v>
      </c>
      <c r="J70" s="64">
        <v>0.08</v>
      </c>
      <c r="K70" s="64">
        <v>0.31</v>
      </c>
      <c r="L70" s="64">
        <v>0</v>
      </c>
      <c r="M70" s="64">
        <v>0.01</v>
      </c>
      <c r="N70" s="64">
        <v>-0.26</v>
      </c>
      <c r="O70" s="64">
        <v>-0.06</v>
      </c>
      <c r="P70" s="64">
        <v>0</v>
      </c>
      <c r="R70" s="64">
        <v>0.36</v>
      </c>
      <c r="S70" s="64">
        <v>0.33</v>
      </c>
      <c r="T70" s="64">
        <v>0.23</v>
      </c>
      <c r="U70" s="64">
        <v>33.64</v>
      </c>
      <c r="V70" s="64">
        <v>2102.375</v>
      </c>
      <c r="X70" s="64">
        <f t="shared" si="0"/>
        <v>0.61</v>
      </c>
    </row>
    <row r="71" spans="1:24" x14ac:dyDescent="0.25">
      <c r="A71" s="64" t="s">
        <v>71</v>
      </c>
      <c r="B71" s="64">
        <v>4002</v>
      </c>
      <c r="C71" s="59">
        <v>44046</v>
      </c>
      <c r="D71" s="64">
        <v>17</v>
      </c>
      <c r="E71" s="64" t="s">
        <v>73</v>
      </c>
      <c r="F71" s="64">
        <v>26.04</v>
      </c>
      <c r="G71" s="64">
        <v>7.28</v>
      </c>
      <c r="H71" s="64">
        <v>0.21</v>
      </c>
      <c r="I71" s="64">
        <v>0.01</v>
      </c>
      <c r="J71" s="64">
        <v>0.08</v>
      </c>
      <c r="K71" s="64">
        <v>0.31</v>
      </c>
      <c r="L71" s="64">
        <v>0</v>
      </c>
      <c r="M71" s="64">
        <v>0</v>
      </c>
      <c r="N71" s="64">
        <v>-0.3</v>
      </c>
      <c r="O71" s="64">
        <v>-0.06</v>
      </c>
      <c r="P71" s="64">
        <v>0</v>
      </c>
      <c r="R71" s="64">
        <v>0.36</v>
      </c>
      <c r="S71" s="64">
        <v>0.33</v>
      </c>
      <c r="T71" s="64">
        <v>0.23</v>
      </c>
      <c r="U71" s="64">
        <v>34.49</v>
      </c>
      <c r="V71" s="64">
        <v>2112.5169999999998</v>
      </c>
      <c r="X71" s="64">
        <f t="shared" si="0"/>
        <v>0.61</v>
      </c>
    </row>
    <row r="72" spans="1:24" x14ac:dyDescent="0.25">
      <c r="A72" s="64" t="s">
        <v>71</v>
      </c>
      <c r="B72" s="64">
        <v>4002</v>
      </c>
      <c r="C72" s="59">
        <v>44046</v>
      </c>
      <c r="D72" s="64">
        <v>18</v>
      </c>
      <c r="E72" s="64" t="s">
        <v>73</v>
      </c>
      <c r="F72" s="64">
        <v>33.869999999999997</v>
      </c>
      <c r="G72" s="64">
        <v>7.28</v>
      </c>
      <c r="H72" s="64">
        <v>0.21</v>
      </c>
      <c r="I72" s="64">
        <v>0.01</v>
      </c>
      <c r="J72" s="64">
        <v>7.0000000000000007E-2</v>
      </c>
      <c r="K72" s="64">
        <v>0.3</v>
      </c>
      <c r="L72" s="64">
        <v>0.01</v>
      </c>
      <c r="M72" s="64">
        <v>-0.02</v>
      </c>
      <c r="N72" s="64">
        <v>-0.4</v>
      </c>
      <c r="O72" s="64">
        <v>-0.06</v>
      </c>
      <c r="P72" s="64">
        <v>0</v>
      </c>
      <c r="R72" s="64">
        <v>0.36</v>
      </c>
      <c r="S72" s="64">
        <v>0.33</v>
      </c>
      <c r="T72" s="64">
        <v>0.23</v>
      </c>
      <c r="U72" s="64">
        <v>42.19</v>
      </c>
      <c r="V72" s="64">
        <v>2120.4589999999998</v>
      </c>
      <c r="X72" s="64">
        <f t="shared" ref="X72:X135" si="1">H72+I72+J72+K72+L72+P72+Q72</f>
        <v>0.60000000000000009</v>
      </c>
    </row>
    <row r="73" spans="1:24" x14ac:dyDescent="0.25">
      <c r="A73" s="64" t="s">
        <v>71</v>
      </c>
      <c r="B73" s="64">
        <v>4002</v>
      </c>
      <c r="C73" s="59">
        <v>44046</v>
      </c>
      <c r="D73" s="64">
        <v>19</v>
      </c>
      <c r="E73" s="64" t="s">
        <v>73</v>
      </c>
      <c r="F73" s="64">
        <v>37.22</v>
      </c>
      <c r="G73" s="64">
        <v>7.28</v>
      </c>
      <c r="H73" s="64">
        <v>0.21</v>
      </c>
      <c r="I73" s="64">
        <v>0.01</v>
      </c>
      <c r="J73" s="64">
        <v>0.08</v>
      </c>
      <c r="K73" s="64">
        <v>0.3</v>
      </c>
      <c r="L73" s="64">
        <v>0.05</v>
      </c>
      <c r="M73" s="64">
        <v>0.03</v>
      </c>
      <c r="N73" s="64">
        <v>-0.31</v>
      </c>
      <c r="O73" s="64">
        <v>-0.06</v>
      </c>
      <c r="P73" s="64">
        <v>0</v>
      </c>
      <c r="R73" s="64">
        <v>0.36</v>
      </c>
      <c r="S73" s="64">
        <v>0.33</v>
      </c>
      <c r="T73" s="64">
        <v>0.23</v>
      </c>
      <c r="U73" s="64">
        <v>45.73</v>
      </c>
      <c r="V73" s="64">
        <v>2076.5059999999999</v>
      </c>
      <c r="X73" s="64">
        <f t="shared" si="1"/>
        <v>0.65</v>
      </c>
    </row>
    <row r="74" spans="1:24" x14ac:dyDescent="0.25">
      <c r="A74" s="64" t="s">
        <v>71</v>
      </c>
      <c r="B74" s="64">
        <v>4002</v>
      </c>
      <c r="C74" s="59">
        <v>44046</v>
      </c>
      <c r="D74" s="64">
        <v>20</v>
      </c>
      <c r="E74" s="64" t="s">
        <v>73</v>
      </c>
      <c r="F74" s="64">
        <v>30.11</v>
      </c>
      <c r="G74" s="64">
        <v>7.28</v>
      </c>
      <c r="H74" s="64">
        <v>0.21</v>
      </c>
      <c r="I74" s="64">
        <v>0.01</v>
      </c>
      <c r="J74" s="64">
        <v>7.0000000000000007E-2</v>
      </c>
      <c r="K74" s="64">
        <v>0.32</v>
      </c>
      <c r="L74" s="64">
        <v>0.01</v>
      </c>
      <c r="M74" s="64">
        <v>0.02</v>
      </c>
      <c r="N74" s="64">
        <v>-0.26</v>
      </c>
      <c r="O74" s="64">
        <v>-0.06</v>
      </c>
      <c r="P74" s="64">
        <v>0</v>
      </c>
      <c r="R74" s="64">
        <v>0.36</v>
      </c>
      <c r="S74" s="64">
        <v>0.33</v>
      </c>
      <c r="T74" s="64">
        <v>0.23</v>
      </c>
      <c r="U74" s="64">
        <v>38.630000000000003</v>
      </c>
      <c r="V74" s="64">
        <v>1972.48</v>
      </c>
      <c r="X74" s="64">
        <f t="shared" si="1"/>
        <v>0.62000000000000011</v>
      </c>
    </row>
    <row r="75" spans="1:24" x14ac:dyDescent="0.25">
      <c r="A75" s="64" t="s">
        <v>71</v>
      </c>
      <c r="B75" s="64">
        <v>4002</v>
      </c>
      <c r="C75" s="59">
        <v>44046</v>
      </c>
      <c r="D75" s="64">
        <v>21</v>
      </c>
      <c r="E75" s="64" t="s">
        <v>73</v>
      </c>
      <c r="F75" s="64">
        <v>30.69</v>
      </c>
      <c r="G75" s="64">
        <v>7.28</v>
      </c>
      <c r="H75" s="64">
        <v>0.21</v>
      </c>
      <c r="I75" s="64">
        <v>0.01</v>
      </c>
      <c r="J75" s="64">
        <v>0.09</v>
      </c>
      <c r="K75" s="64">
        <v>0.33</v>
      </c>
      <c r="L75" s="64">
        <v>7.0000000000000007E-2</v>
      </c>
      <c r="M75" s="64">
        <v>0.05</v>
      </c>
      <c r="N75" s="64">
        <v>-0.24</v>
      </c>
      <c r="O75" s="64">
        <v>-0.06</v>
      </c>
      <c r="P75" s="64">
        <v>0</v>
      </c>
      <c r="R75" s="64">
        <v>0.36</v>
      </c>
      <c r="S75" s="64">
        <v>0.33</v>
      </c>
      <c r="T75" s="64">
        <v>0.23</v>
      </c>
      <c r="U75" s="64">
        <v>39.35</v>
      </c>
      <c r="V75" s="64">
        <v>1890.7639999999999</v>
      </c>
      <c r="X75" s="64">
        <f t="shared" si="1"/>
        <v>0.71</v>
      </c>
    </row>
    <row r="76" spans="1:24" x14ac:dyDescent="0.25">
      <c r="A76" s="64" t="s">
        <v>71</v>
      </c>
      <c r="B76" s="64">
        <v>4002</v>
      </c>
      <c r="C76" s="59">
        <v>44046</v>
      </c>
      <c r="D76" s="64">
        <v>22</v>
      </c>
      <c r="E76" s="64" t="s">
        <v>73</v>
      </c>
      <c r="F76" s="64">
        <v>26.51</v>
      </c>
      <c r="G76" s="64">
        <v>7.28</v>
      </c>
      <c r="H76" s="64">
        <v>0.21</v>
      </c>
      <c r="I76" s="64">
        <v>0.01</v>
      </c>
      <c r="J76" s="64">
        <v>0.1</v>
      </c>
      <c r="K76" s="64">
        <v>0.35</v>
      </c>
      <c r="L76" s="64">
        <v>0.01</v>
      </c>
      <c r="M76" s="64">
        <v>0.01</v>
      </c>
      <c r="N76" s="64">
        <v>-0.13</v>
      </c>
      <c r="O76" s="64">
        <v>-0.06</v>
      </c>
      <c r="P76" s="64">
        <v>0</v>
      </c>
      <c r="R76" s="64">
        <v>0.36</v>
      </c>
      <c r="S76" s="64">
        <v>0.33</v>
      </c>
      <c r="T76" s="64">
        <v>0.23</v>
      </c>
      <c r="U76" s="64">
        <v>35.21</v>
      </c>
      <c r="V76" s="64">
        <v>1757.895</v>
      </c>
      <c r="X76" s="64">
        <f t="shared" si="1"/>
        <v>0.67999999999999994</v>
      </c>
    </row>
    <row r="77" spans="1:24" x14ac:dyDescent="0.25">
      <c r="A77" s="64" t="s">
        <v>71</v>
      </c>
      <c r="B77" s="64">
        <v>4002</v>
      </c>
      <c r="C77" s="59">
        <v>44046</v>
      </c>
      <c r="D77" s="64">
        <v>23</v>
      </c>
      <c r="E77" s="64" t="s">
        <v>73</v>
      </c>
      <c r="F77" s="64">
        <v>19.7</v>
      </c>
      <c r="G77" s="64">
        <v>7.28</v>
      </c>
      <c r="H77" s="64">
        <v>0.21</v>
      </c>
      <c r="I77" s="64">
        <v>0.01</v>
      </c>
      <c r="J77" s="64">
        <v>0.14000000000000001</v>
      </c>
      <c r="K77" s="64">
        <v>0.38</v>
      </c>
      <c r="L77" s="64">
        <v>0</v>
      </c>
      <c r="M77" s="64">
        <v>0</v>
      </c>
      <c r="N77" s="64">
        <v>-0.16</v>
      </c>
      <c r="O77" s="64">
        <v>-0.06</v>
      </c>
      <c r="P77" s="64">
        <v>0</v>
      </c>
      <c r="R77" s="64">
        <v>0.36</v>
      </c>
      <c r="S77" s="64">
        <v>0.33</v>
      </c>
      <c r="T77" s="64">
        <v>0.23</v>
      </c>
      <c r="U77" s="64">
        <v>28.42</v>
      </c>
      <c r="V77" s="64">
        <v>1586.691</v>
      </c>
      <c r="X77" s="64">
        <f t="shared" si="1"/>
        <v>0.74</v>
      </c>
    </row>
    <row r="78" spans="1:24" x14ac:dyDescent="0.25">
      <c r="A78" s="64" t="s">
        <v>71</v>
      </c>
      <c r="B78" s="64">
        <v>4002</v>
      </c>
      <c r="C78" s="59">
        <v>44046</v>
      </c>
      <c r="D78" s="64">
        <v>24</v>
      </c>
      <c r="E78" s="64" t="s">
        <v>72</v>
      </c>
      <c r="F78" s="64">
        <v>20.62</v>
      </c>
      <c r="G78" s="64">
        <v>7.28</v>
      </c>
      <c r="H78" s="64">
        <v>0.21</v>
      </c>
      <c r="I78" s="64">
        <v>0.01</v>
      </c>
      <c r="J78" s="64">
        <v>0.14000000000000001</v>
      </c>
      <c r="K78" s="64">
        <v>0</v>
      </c>
      <c r="L78" s="64">
        <v>0</v>
      </c>
      <c r="M78" s="64">
        <v>0.01</v>
      </c>
      <c r="N78" s="64">
        <v>-0.19</v>
      </c>
      <c r="O78" s="64">
        <v>-0.06</v>
      </c>
      <c r="P78" s="64">
        <v>0</v>
      </c>
      <c r="R78" s="64">
        <v>0.36</v>
      </c>
      <c r="S78" s="64">
        <v>0.33</v>
      </c>
      <c r="T78" s="64">
        <v>0.23</v>
      </c>
      <c r="U78" s="64">
        <v>28.94</v>
      </c>
      <c r="V78" s="64">
        <v>1437.549</v>
      </c>
      <c r="X78" s="64">
        <f t="shared" si="1"/>
        <v>0.36</v>
      </c>
    </row>
    <row r="79" spans="1:24" x14ac:dyDescent="0.25">
      <c r="A79" s="64" t="s">
        <v>71</v>
      </c>
      <c r="B79" s="64">
        <v>4002</v>
      </c>
      <c r="C79" s="59">
        <v>44047</v>
      </c>
      <c r="D79" s="64">
        <v>1</v>
      </c>
      <c r="E79" s="64" t="s">
        <v>72</v>
      </c>
      <c r="F79" s="64">
        <v>18.579999999999998</v>
      </c>
      <c r="G79" s="64">
        <v>7.28</v>
      </c>
      <c r="H79" s="64">
        <v>0.22</v>
      </c>
      <c r="I79" s="64">
        <v>0.02</v>
      </c>
      <c r="J79" s="64">
        <v>7.0000000000000007E-2</v>
      </c>
      <c r="K79" s="64">
        <v>0</v>
      </c>
      <c r="L79" s="64">
        <v>0</v>
      </c>
      <c r="M79" s="64">
        <v>7.0000000000000007E-2</v>
      </c>
      <c r="N79" s="64">
        <v>-0.11</v>
      </c>
      <c r="O79" s="64">
        <v>-0.06</v>
      </c>
      <c r="P79" s="64">
        <v>0</v>
      </c>
      <c r="R79" s="64">
        <v>0.36</v>
      </c>
      <c r="S79" s="64">
        <v>0.33</v>
      </c>
      <c r="T79" s="64">
        <v>0.23</v>
      </c>
      <c r="U79" s="64">
        <v>26.99</v>
      </c>
      <c r="V79" s="64">
        <v>1328.085</v>
      </c>
      <c r="X79" s="64">
        <f t="shared" si="1"/>
        <v>0.31</v>
      </c>
    </row>
    <row r="80" spans="1:24" x14ac:dyDescent="0.25">
      <c r="A80" s="64" t="s">
        <v>71</v>
      </c>
      <c r="B80" s="64">
        <v>4002</v>
      </c>
      <c r="C80" s="59">
        <v>44047</v>
      </c>
      <c r="D80" s="64">
        <v>2</v>
      </c>
      <c r="E80" s="64" t="s">
        <v>72</v>
      </c>
      <c r="F80" s="64">
        <v>17.84</v>
      </c>
      <c r="G80" s="64">
        <v>7.28</v>
      </c>
      <c r="H80" s="64">
        <v>0.22</v>
      </c>
      <c r="I80" s="64">
        <v>0.02</v>
      </c>
      <c r="J80" s="64">
        <v>0.05</v>
      </c>
      <c r="K80" s="64">
        <v>0</v>
      </c>
      <c r="L80" s="64">
        <v>0</v>
      </c>
      <c r="M80" s="64">
        <v>0.01</v>
      </c>
      <c r="N80" s="64">
        <v>-0.12</v>
      </c>
      <c r="O80" s="64">
        <v>-0.06</v>
      </c>
      <c r="P80" s="64">
        <v>0</v>
      </c>
      <c r="R80" s="64">
        <v>0.36</v>
      </c>
      <c r="S80" s="64">
        <v>0.33</v>
      </c>
      <c r="T80" s="64">
        <v>0.23</v>
      </c>
      <c r="U80" s="64">
        <v>26.16</v>
      </c>
      <c r="V80" s="64">
        <v>1258.1890000000001</v>
      </c>
      <c r="X80" s="64">
        <f t="shared" si="1"/>
        <v>0.28999999999999998</v>
      </c>
    </row>
    <row r="81" spans="1:24" x14ac:dyDescent="0.25">
      <c r="A81" s="64" t="s">
        <v>71</v>
      </c>
      <c r="B81" s="64">
        <v>4002</v>
      </c>
      <c r="C81" s="59">
        <v>44047</v>
      </c>
      <c r="D81" s="64">
        <v>3</v>
      </c>
      <c r="E81" s="64" t="s">
        <v>72</v>
      </c>
      <c r="F81" s="64">
        <v>17.93</v>
      </c>
      <c r="G81" s="64">
        <v>7.28</v>
      </c>
      <c r="H81" s="64">
        <v>0.22</v>
      </c>
      <c r="I81" s="64">
        <v>0.02</v>
      </c>
      <c r="J81" s="64">
        <v>0.05</v>
      </c>
      <c r="K81" s="64">
        <v>0</v>
      </c>
      <c r="L81" s="64">
        <v>0</v>
      </c>
      <c r="M81" s="64">
        <v>0.04</v>
      </c>
      <c r="N81" s="64">
        <v>-0.12</v>
      </c>
      <c r="O81" s="64">
        <v>-0.06</v>
      </c>
      <c r="P81" s="64">
        <v>0</v>
      </c>
      <c r="R81" s="64">
        <v>0.36</v>
      </c>
      <c r="S81" s="64">
        <v>0.33</v>
      </c>
      <c r="T81" s="64">
        <v>0.23</v>
      </c>
      <c r="U81" s="64">
        <v>26.28</v>
      </c>
      <c r="V81" s="64">
        <v>1216.1400000000001</v>
      </c>
      <c r="X81" s="64">
        <f t="shared" si="1"/>
        <v>0.28999999999999998</v>
      </c>
    </row>
    <row r="82" spans="1:24" x14ac:dyDescent="0.25">
      <c r="A82" s="64" t="s">
        <v>71</v>
      </c>
      <c r="B82" s="64">
        <v>4002</v>
      </c>
      <c r="C82" s="59">
        <v>44047</v>
      </c>
      <c r="D82" s="64">
        <v>4</v>
      </c>
      <c r="E82" s="64" t="s">
        <v>72</v>
      </c>
      <c r="F82" s="64">
        <v>17.62</v>
      </c>
      <c r="G82" s="64">
        <v>7.28</v>
      </c>
      <c r="H82" s="64">
        <v>0.22</v>
      </c>
      <c r="I82" s="64">
        <v>0.02</v>
      </c>
      <c r="J82" s="64">
        <v>0.05</v>
      </c>
      <c r="K82" s="64">
        <v>0</v>
      </c>
      <c r="L82" s="64">
        <v>0</v>
      </c>
      <c r="M82" s="64">
        <v>-0.01</v>
      </c>
      <c r="N82" s="64">
        <v>-0.11</v>
      </c>
      <c r="O82" s="64">
        <v>-0.06</v>
      </c>
      <c r="P82" s="64">
        <v>0</v>
      </c>
      <c r="R82" s="64">
        <v>0.36</v>
      </c>
      <c r="S82" s="64">
        <v>0.33</v>
      </c>
      <c r="T82" s="64">
        <v>0.23</v>
      </c>
      <c r="U82" s="64">
        <v>25.93</v>
      </c>
      <c r="V82" s="64">
        <v>1198.9880000000001</v>
      </c>
      <c r="X82" s="64">
        <f t="shared" si="1"/>
        <v>0.28999999999999998</v>
      </c>
    </row>
    <row r="83" spans="1:24" x14ac:dyDescent="0.25">
      <c r="A83" s="64" t="s">
        <v>71</v>
      </c>
      <c r="B83" s="64">
        <v>4002</v>
      </c>
      <c r="C83" s="59">
        <v>44047</v>
      </c>
      <c r="D83" s="64">
        <v>5</v>
      </c>
      <c r="E83" s="64" t="s">
        <v>72</v>
      </c>
      <c r="F83" s="64">
        <v>17.73</v>
      </c>
      <c r="G83" s="64">
        <v>7.28</v>
      </c>
      <c r="H83" s="64">
        <v>0.22</v>
      </c>
      <c r="I83" s="64">
        <v>0.02</v>
      </c>
      <c r="J83" s="64">
        <v>0.04</v>
      </c>
      <c r="K83" s="64">
        <v>0</v>
      </c>
      <c r="L83" s="64">
        <v>0</v>
      </c>
      <c r="M83" s="64">
        <v>-0.02</v>
      </c>
      <c r="N83" s="64">
        <v>-0.11</v>
      </c>
      <c r="O83" s="64">
        <v>-0.06</v>
      </c>
      <c r="P83" s="64">
        <v>0</v>
      </c>
      <c r="R83" s="64">
        <v>0.36</v>
      </c>
      <c r="S83" s="64">
        <v>0.33</v>
      </c>
      <c r="T83" s="64">
        <v>0.23</v>
      </c>
      <c r="U83" s="64">
        <v>26.02</v>
      </c>
      <c r="V83" s="64">
        <v>1213.3820000000001</v>
      </c>
      <c r="X83" s="64">
        <f t="shared" si="1"/>
        <v>0.27999999999999997</v>
      </c>
    </row>
    <row r="84" spans="1:24" x14ac:dyDescent="0.25">
      <c r="A84" s="64" t="s">
        <v>71</v>
      </c>
      <c r="B84" s="64">
        <v>4002</v>
      </c>
      <c r="C84" s="59">
        <v>44047</v>
      </c>
      <c r="D84" s="64">
        <v>6</v>
      </c>
      <c r="E84" s="64" t="s">
        <v>72</v>
      </c>
      <c r="F84" s="64">
        <v>19.13</v>
      </c>
      <c r="G84" s="64">
        <v>7.28</v>
      </c>
      <c r="H84" s="64">
        <v>0.22</v>
      </c>
      <c r="I84" s="64">
        <v>0.02</v>
      </c>
      <c r="J84" s="64">
        <v>0.1</v>
      </c>
      <c r="K84" s="64">
        <v>0</v>
      </c>
      <c r="L84" s="64">
        <v>0</v>
      </c>
      <c r="M84" s="64">
        <v>0</v>
      </c>
      <c r="N84" s="64">
        <v>-0.12</v>
      </c>
      <c r="O84" s="64">
        <v>-0.06</v>
      </c>
      <c r="P84" s="64">
        <v>0</v>
      </c>
      <c r="R84" s="64">
        <v>0.36</v>
      </c>
      <c r="S84" s="64">
        <v>0.33</v>
      </c>
      <c r="T84" s="64">
        <v>0.23</v>
      </c>
      <c r="U84" s="64">
        <v>27.49</v>
      </c>
      <c r="V84" s="64">
        <v>1276.1089999999999</v>
      </c>
      <c r="X84" s="64">
        <f t="shared" si="1"/>
        <v>0.33999999999999997</v>
      </c>
    </row>
    <row r="85" spans="1:24" x14ac:dyDescent="0.25">
      <c r="A85" s="64" t="s">
        <v>71</v>
      </c>
      <c r="B85" s="64">
        <v>4002</v>
      </c>
      <c r="C85" s="59">
        <v>44047</v>
      </c>
      <c r="D85" s="64">
        <v>7</v>
      </c>
      <c r="E85" s="64" t="s">
        <v>72</v>
      </c>
      <c r="F85" s="64">
        <v>18.510000000000002</v>
      </c>
      <c r="G85" s="64">
        <v>7.28</v>
      </c>
      <c r="H85" s="64">
        <v>0.22</v>
      </c>
      <c r="I85" s="64">
        <v>0.02</v>
      </c>
      <c r="J85" s="64">
        <v>0.13</v>
      </c>
      <c r="K85" s="64">
        <v>0</v>
      </c>
      <c r="L85" s="64">
        <v>0</v>
      </c>
      <c r="M85" s="64">
        <v>0.01</v>
      </c>
      <c r="N85" s="64">
        <v>-0.18</v>
      </c>
      <c r="O85" s="64">
        <v>-0.06</v>
      </c>
      <c r="P85" s="64">
        <v>0</v>
      </c>
      <c r="R85" s="64">
        <v>0.36</v>
      </c>
      <c r="S85" s="64">
        <v>0.33</v>
      </c>
      <c r="T85" s="64">
        <v>0.23</v>
      </c>
      <c r="U85" s="64">
        <v>26.85</v>
      </c>
      <c r="V85" s="64">
        <v>1366.896</v>
      </c>
      <c r="X85" s="64">
        <f t="shared" si="1"/>
        <v>0.37</v>
      </c>
    </row>
    <row r="86" spans="1:24" x14ac:dyDescent="0.25">
      <c r="A86" s="64" t="s">
        <v>71</v>
      </c>
      <c r="B86" s="64">
        <v>4002</v>
      </c>
      <c r="C86" s="59">
        <v>44047</v>
      </c>
      <c r="D86" s="64">
        <v>8</v>
      </c>
      <c r="E86" s="64" t="s">
        <v>73</v>
      </c>
      <c r="F86" s="64">
        <v>19.78</v>
      </c>
      <c r="G86" s="64">
        <v>7.28</v>
      </c>
      <c r="H86" s="64">
        <v>0.22</v>
      </c>
      <c r="I86" s="64">
        <v>0.02</v>
      </c>
      <c r="J86" s="64">
        <v>0.14000000000000001</v>
      </c>
      <c r="K86" s="64">
        <v>0.48</v>
      </c>
      <c r="L86" s="64">
        <v>0</v>
      </c>
      <c r="M86" s="64">
        <v>-0.01</v>
      </c>
      <c r="N86" s="64">
        <v>-0.18</v>
      </c>
      <c r="O86" s="64">
        <v>-0.06</v>
      </c>
      <c r="P86" s="64">
        <v>0</v>
      </c>
      <c r="R86" s="64">
        <v>0.36</v>
      </c>
      <c r="S86" s="64">
        <v>0.33</v>
      </c>
      <c r="T86" s="64">
        <v>0.23</v>
      </c>
      <c r="U86" s="64">
        <v>28.59</v>
      </c>
      <c r="V86" s="64">
        <v>1472.3209999999999</v>
      </c>
      <c r="X86" s="64">
        <f t="shared" si="1"/>
        <v>0.86</v>
      </c>
    </row>
    <row r="87" spans="1:24" x14ac:dyDescent="0.25">
      <c r="A87" s="64" t="s">
        <v>71</v>
      </c>
      <c r="B87" s="64">
        <v>4002</v>
      </c>
      <c r="C87" s="59">
        <v>44047</v>
      </c>
      <c r="D87" s="64">
        <v>9</v>
      </c>
      <c r="E87" s="64" t="s">
        <v>73</v>
      </c>
      <c r="F87" s="64">
        <v>21.03</v>
      </c>
      <c r="G87" s="64">
        <v>7.28</v>
      </c>
      <c r="H87" s="64">
        <v>0.22</v>
      </c>
      <c r="I87" s="64">
        <v>0.02</v>
      </c>
      <c r="J87" s="64">
        <v>0.08</v>
      </c>
      <c r="K87" s="64">
        <v>0.46</v>
      </c>
      <c r="L87" s="64">
        <v>0</v>
      </c>
      <c r="M87" s="64">
        <v>-0.03</v>
      </c>
      <c r="N87" s="64">
        <v>-0.16</v>
      </c>
      <c r="O87" s="64">
        <v>-0.06</v>
      </c>
      <c r="P87" s="64">
        <v>0</v>
      </c>
      <c r="R87" s="64">
        <v>0.36</v>
      </c>
      <c r="S87" s="64">
        <v>0.33</v>
      </c>
      <c r="T87" s="64">
        <v>0.23</v>
      </c>
      <c r="U87" s="64">
        <v>29.76</v>
      </c>
      <c r="V87" s="64">
        <v>1561.72</v>
      </c>
      <c r="X87" s="64">
        <f t="shared" si="1"/>
        <v>0.78</v>
      </c>
    </row>
    <row r="88" spans="1:24" x14ac:dyDescent="0.25">
      <c r="A88" s="64" t="s">
        <v>71</v>
      </c>
      <c r="B88" s="64">
        <v>4002</v>
      </c>
      <c r="C88" s="59">
        <v>44047</v>
      </c>
      <c r="D88" s="64">
        <v>10</v>
      </c>
      <c r="E88" s="64" t="s">
        <v>73</v>
      </c>
      <c r="F88" s="64">
        <v>23.33</v>
      </c>
      <c r="G88" s="64">
        <v>7.28</v>
      </c>
      <c r="H88" s="64">
        <v>0.22</v>
      </c>
      <c r="I88" s="64">
        <v>0.02</v>
      </c>
      <c r="J88" s="64">
        <v>0.19</v>
      </c>
      <c r="K88" s="64">
        <v>0.43</v>
      </c>
      <c r="L88" s="64">
        <v>0.04</v>
      </c>
      <c r="M88" s="64">
        <v>-0.02</v>
      </c>
      <c r="N88" s="64">
        <v>-0.19</v>
      </c>
      <c r="O88" s="64">
        <v>-0.06</v>
      </c>
      <c r="P88" s="64">
        <v>0</v>
      </c>
      <c r="R88" s="64">
        <v>0.36</v>
      </c>
      <c r="S88" s="64">
        <v>0.33</v>
      </c>
      <c r="T88" s="64">
        <v>0.23</v>
      </c>
      <c r="U88" s="64">
        <v>32.159999999999997</v>
      </c>
      <c r="V88" s="64">
        <v>1624.086</v>
      </c>
      <c r="X88" s="64">
        <f t="shared" si="1"/>
        <v>0.9</v>
      </c>
    </row>
    <row r="89" spans="1:24" x14ac:dyDescent="0.25">
      <c r="A89" s="64" t="s">
        <v>71</v>
      </c>
      <c r="B89" s="64">
        <v>4002</v>
      </c>
      <c r="C89" s="59">
        <v>44047</v>
      </c>
      <c r="D89" s="64">
        <v>11</v>
      </c>
      <c r="E89" s="64" t="s">
        <v>73</v>
      </c>
      <c r="F89" s="64">
        <v>38.69</v>
      </c>
      <c r="G89" s="64">
        <v>7.28</v>
      </c>
      <c r="H89" s="64">
        <v>0.22</v>
      </c>
      <c r="I89" s="64">
        <v>0.02</v>
      </c>
      <c r="J89" s="64">
        <v>0.35</v>
      </c>
      <c r="K89" s="64">
        <v>0.42</v>
      </c>
      <c r="L89" s="64">
        <v>0.42</v>
      </c>
      <c r="M89" s="64">
        <v>-0.05</v>
      </c>
      <c r="N89" s="64">
        <v>-0.24</v>
      </c>
      <c r="O89" s="64">
        <v>-0.06</v>
      </c>
      <c r="P89" s="64">
        <v>0</v>
      </c>
      <c r="R89" s="64">
        <v>0.36</v>
      </c>
      <c r="S89" s="64">
        <v>0.33</v>
      </c>
      <c r="T89" s="64">
        <v>0.23</v>
      </c>
      <c r="U89" s="64">
        <v>47.97</v>
      </c>
      <c r="V89" s="64">
        <v>1686.596</v>
      </c>
      <c r="X89" s="64">
        <f t="shared" si="1"/>
        <v>1.43</v>
      </c>
    </row>
    <row r="90" spans="1:24" x14ac:dyDescent="0.25">
      <c r="A90" s="64" t="s">
        <v>71</v>
      </c>
      <c r="B90" s="64">
        <v>4002</v>
      </c>
      <c r="C90" s="59">
        <v>44047</v>
      </c>
      <c r="D90" s="64">
        <v>12</v>
      </c>
      <c r="E90" s="64" t="s">
        <v>73</v>
      </c>
      <c r="F90" s="64">
        <v>40.549999999999997</v>
      </c>
      <c r="G90" s="64">
        <v>7.28</v>
      </c>
      <c r="H90" s="64">
        <v>0.22</v>
      </c>
      <c r="I90" s="64">
        <v>0.02</v>
      </c>
      <c r="J90" s="64">
        <v>0.11</v>
      </c>
      <c r="K90" s="64">
        <v>0.4</v>
      </c>
      <c r="L90" s="64">
        <v>0.46</v>
      </c>
      <c r="M90" s="64">
        <v>-0.03</v>
      </c>
      <c r="N90" s="64">
        <v>-0.19</v>
      </c>
      <c r="O90" s="64">
        <v>-0.06</v>
      </c>
      <c r="P90" s="64">
        <v>0</v>
      </c>
      <c r="R90" s="64">
        <v>0.36</v>
      </c>
      <c r="S90" s="64">
        <v>0.33</v>
      </c>
      <c r="T90" s="64">
        <v>0.23</v>
      </c>
      <c r="U90" s="64">
        <v>49.68</v>
      </c>
      <c r="V90" s="64">
        <v>1729.8</v>
      </c>
      <c r="X90" s="64">
        <f t="shared" si="1"/>
        <v>1.21</v>
      </c>
    </row>
    <row r="91" spans="1:24" x14ac:dyDescent="0.25">
      <c r="A91" s="64" t="s">
        <v>71</v>
      </c>
      <c r="B91" s="64">
        <v>4002</v>
      </c>
      <c r="C91" s="59">
        <v>44047</v>
      </c>
      <c r="D91" s="64">
        <v>13</v>
      </c>
      <c r="E91" s="64" t="s">
        <v>73</v>
      </c>
      <c r="F91" s="64">
        <v>39.17</v>
      </c>
      <c r="G91" s="64">
        <v>7.28</v>
      </c>
      <c r="H91" s="64">
        <v>0.22</v>
      </c>
      <c r="I91" s="64">
        <v>0.02</v>
      </c>
      <c r="J91" s="64">
        <v>0.08</v>
      </c>
      <c r="K91" s="64">
        <v>0.39</v>
      </c>
      <c r="L91" s="64">
        <v>0.37</v>
      </c>
      <c r="M91" s="64">
        <v>-0.03</v>
      </c>
      <c r="N91" s="64">
        <v>-0.26</v>
      </c>
      <c r="O91" s="64">
        <v>-0.06</v>
      </c>
      <c r="P91" s="64">
        <v>0</v>
      </c>
      <c r="R91" s="64">
        <v>0.36</v>
      </c>
      <c r="S91" s="64">
        <v>0.33</v>
      </c>
      <c r="T91" s="64">
        <v>0.23</v>
      </c>
      <c r="U91" s="64">
        <v>48.1</v>
      </c>
      <c r="V91" s="64">
        <v>1767.4359999999999</v>
      </c>
      <c r="X91" s="64">
        <f t="shared" si="1"/>
        <v>1.08</v>
      </c>
    </row>
    <row r="92" spans="1:24" x14ac:dyDescent="0.25">
      <c r="A92" s="64" t="s">
        <v>71</v>
      </c>
      <c r="B92" s="64">
        <v>4002</v>
      </c>
      <c r="C92" s="59">
        <v>44047</v>
      </c>
      <c r="D92" s="64">
        <v>14</v>
      </c>
      <c r="E92" s="64" t="s">
        <v>73</v>
      </c>
      <c r="F92" s="64">
        <v>38.15</v>
      </c>
      <c r="G92" s="64">
        <v>7.28</v>
      </c>
      <c r="H92" s="64">
        <v>0.22</v>
      </c>
      <c r="I92" s="64">
        <v>0.02</v>
      </c>
      <c r="J92" s="64">
        <v>0.1</v>
      </c>
      <c r="K92" s="64">
        <v>0.39</v>
      </c>
      <c r="L92" s="64">
        <v>0.32</v>
      </c>
      <c r="M92" s="64">
        <v>0</v>
      </c>
      <c r="N92" s="64">
        <v>-0.25</v>
      </c>
      <c r="O92" s="64">
        <v>-0.06</v>
      </c>
      <c r="P92" s="64">
        <v>0</v>
      </c>
      <c r="R92" s="64">
        <v>0.36</v>
      </c>
      <c r="S92" s="64">
        <v>0.33</v>
      </c>
      <c r="T92" s="64">
        <v>0.23</v>
      </c>
      <c r="U92" s="64">
        <v>47.09</v>
      </c>
      <c r="V92" s="64">
        <v>1797.88</v>
      </c>
      <c r="X92" s="64">
        <f t="shared" si="1"/>
        <v>1.05</v>
      </c>
    </row>
    <row r="93" spans="1:24" x14ac:dyDescent="0.25">
      <c r="A93" s="64" t="s">
        <v>71</v>
      </c>
      <c r="B93" s="64">
        <v>4002</v>
      </c>
      <c r="C93" s="59">
        <v>44047</v>
      </c>
      <c r="D93" s="64">
        <v>15</v>
      </c>
      <c r="E93" s="64" t="s">
        <v>73</v>
      </c>
      <c r="F93" s="64">
        <v>32.549999999999997</v>
      </c>
      <c r="G93" s="64">
        <v>7.28</v>
      </c>
      <c r="H93" s="64">
        <v>0.22</v>
      </c>
      <c r="I93" s="64">
        <v>0.02</v>
      </c>
      <c r="J93" s="64">
        <v>0.14000000000000001</v>
      </c>
      <c r="K93" s="64">
        <v>0.4</v>
      </c>
      <c r="L93" s="64">
        <v>0.04</v>
      </c>
      <c r="M93" s="64">
        <v>-0.01</v>
      </c>
      <c r="N93" s="64">
        <v>-0.23</v>
      </c>
      <c r="O93" s="64">
        <v>-0.06</v>
      </c>
      <c r="P93" s="64">
        <v>0</v>
      </c>
      <c r="R93" s="64">
        <v>0.36</v>
      </c>
      <c r="S93" s="64">
        <v>0.33</v>
      </c>
      <c r="T93" s="64">
        <v>0.23</v>
      </c>
      <c r="U93" s="64">
        <v>41.27</v>
      </c>
      <c r="V93" s="64">
        <v>1800.2</v>
      </c>
      <c r="X93" s="64">
        <f t="shared" si="1"/>
        <v>0.82000000000000006</v>
      </c>
    </row>
    <row r="94" spans="1:24" x14ac:dyDescent="0.25">
      <c r="A94" s="64" t="s">
        <v>71</v>
      </c>
      <c r="B94" s="64">
        <v>4002</v>
      </c>
      <c r="C94" s="59">
        <v>44047</v>
      </c>
      <c r="D94" s="64">
        <v>16</v>
      </c>
      <c r="E94" s="64" t="s">
        <v>73</v>
      </c>
      <c r="F94" s="64">
        <v>23.99</v>
      </c>
      <c r="G94" s="64">
        <v>7.28</v>
      </c>
      <c r="H94" s="64">
        <v>0.22</v>
      </c>
      <c r="I94" s="64">
        <v>0.02</v>
      </c>
      <c r="J94" s="64">
        <v>0.23</v>
      </c>
      <c r="K94" s="64">
        <v>0.42</v>
      </c>
      <c r="L94" s="64">
        <v>0</v>
      </c>
      <c r="M94" s="64">
        <v>0.03</v>
      </c>
      <c r="N94" s="64">
        <v>-0.17</v>
      </c>
      <c r="O94" s="64">
        <v>-0.06</v>
      </c>
      <c r="P94" s="64">
        <v>0</v>
      </c>
      <c r="R94" s="64">
        <v>0.36</v>
      </c>
      <c r="S94" s="64">
        <v>0.33</v>
      </c>
      <c r="T94" s="64">
        <v>0.23</v>
      </c>
      <c r="U94" s="64">
        <v>32.880000000000003</v>
      </c>
      <c r="V94" s="64">
        <v>1806.7650000000001</v>
      </c>
      <c r="X94" s="64">
        <f t="shared" si="1"/>
        <v>0.8899999999999999</v>
      </c>
    </row>
    <row r="95" spans="1:24" x14ac:dyDescent="0.25">
      <c r="A95" s="64" t="s">
        <v>71</v>
      </c>
      <c r="B95" s="64">
        <v>4002</v>
      </c>
      <c r="C95" s="59">
        <v>44047</v>
      </c>
      <c r="D95" s="64">
        <v>17</v>
      </c>
      <c r="E95" s="64" t="s">
        <v>73</v>
      </c>
      <c r="F95" s="64">
        <v>19.05</v>
      </c>
      <c r="G95" s="64">
        <v>7.28</v>
      </c>
      <c r="H95" s="64">
        <v>0.22</v>
      </c>
      <c r="I95" s="64">
        <v>0.02</v>
      </c>
      <c r="J95" s="64">
        <v>0.1</v>
      </c>
      <c r="K95" s="64">
        <v>0.44</v>
      </c>
      <c r="L95" s="64">
        <v>0</v>
      </c>
      <c r="M95" s="64">
        <v>0.01</v>
      </c>
      <c r="N95" s="64">
        <v>-0.25</v>
      </c>
      <c r="O95" s="64">
        <v>-0.06</v>
      </c>
      <c r="P95" s="64">
        <v>0</v>
      </c>
      <c r="R95" s="64">
        <v>0.36</v>
      </c>
      <c r="S95" s="64">
        <v>0.33</v>
      </c>
      <c r="T95" s="64">
        <v>0.23</v>
      </c>
      <c r="U95" s="64">
        <v>27.73</v>
      </c>
      <c r="V95" s="64">
        <v>1815.0540000000001</v>
      </c>
      <c r="X95" s="64">
        <f t="shared" si="1"/>
        <v>0.78</v>
      </c>
    </row>
    <row r="96" spans="1:24" x14ac:dyDescent="0.25">
      <c r="A96" s="64" t="s">
        <v>71</v>
      </c>
      <c r="B96" s="64">
        <v>4002</v>
      </c>
      <c r="C96" s="59">
        <v>44047</v>
      </c>
      <c r="D96" s="64">
        <v>18</v>
      </c>
      <c r="E96" s="64" t="s">
        <v>73</v>
      </c>
      <c r="F96" s="64">
        <v>16.47</v>
      </c>
      <c r="G96" s="64">
        <v>7.28</v>
      </c>
      <c r="H96" s="64">
        <v>0.22</v>
      </c>
      <c r="I96" s="64">
        <v>0.02</v>
      </c>
      <c r="J96" s="64">
        <v>0.09</v>
      </c>
      <c r="K96" s="64">
        <v>0.46</v>
      </c>
      <c r="L96" s="64">
        <v>0</v>
      </c>
      <c r="M96" s="64">
        <v>0.02</v>
      </c>
      <c r="N96" s="64">
        <v>-0.28999999999999998</v>
      </c>
      <c r="O96" s="64">
        <v>-0.06</v>
      </c>
      <c r="P96" s="64">
        <v>0</v>
      </c>
      <c r="R96" s="64">
        <v>0.36</v>
      </c>
      <c r="S96" s="64">
        <v>0.33</v>
      </c>
      <c r="T96" s="64">
        <v>0.23</v>
      </c>
      <c r="U96" s="64">
        <v>25.13</v>
      </c>
      <c r="V96" s="64">
        <v>1791.1189999999999</v>
      </c>
      <c r="X96" s="64">
        <f t="shared" si="1"/>
        <v>0.79</v>
      </c>
    </row>
    <row r="97" spans="1:24" x14ac:dyDescent="0.25">
      <c r="A97" s="64" t="s">
        <v>71</v>
      </c>
      <c r="B97" s="64">
        <v>4002</v>
      </c>
      <c r="C97" s="59">
        <v>44047</v>
      </c>
      <c r="D97" s="64">
        <v>19</v>
      </c>
      <c r="E97" s="64" t="s">
        <v>73</v>
      </c>
      <c r="F97" s="64">
        <v>16.72</v>
      </c>
      <c r="G97" s="64">
        <v>7.28</v>
      </c>
      <c r="H97" s="64">
        <v>0.22</v>
      </c>
      <c r="I97" s="64">
        <v>0.02</v>
      </c>
      <c r="J97" s="64">
        <v>7.0000000000000007E-2</v>
      </c>
      <c r="K97" s="64">
        <v>0.48</v>
      </c>
      <c r="L97" s="64">
        <v>0</v>
      </c>
      <c r="M97" s="64">
        <v>0.03</v>
      </c>
      <c r="N97" s="64">
        <v>-0.26</v>
      </c>
      <c r="O97" s="64">
        <v>-0.06</v>
      </c>
      <c r="P97" s="64">
        <v>0</v>
      </c>
      <c r="R97" s="64">
        <v>0.36</v>
      </c>
      <c r="S97" s="64">
        <v>0.33</v>
      </c>
      <c r="T97" s="64">
        <v>0.23</v>
      </c>
      <c r="U97" s="64">
        <v>25.42</v>
      </c>
      <c r="V97" s="64">
        <v>1685.7360000000001</v>
      </c>
      <c r="X97" s="64">
        <f t="shared" si="1"/>
        <v>0.79</v>
      </c>
    </row>
    <row r="98" spans="1:24" x14ac:dyDescent="0.25">
      <c r="A98" s="64" t="s">
        <v>71</v>
      </c>
      <c r="B98" s="64">
        <v>4002</v>
      </c>
      <c r="C98" s="59">
        <v>44047</v>
      </c>
      <c r="D98" s="64">
        <v>20</v>
      </c>
      <c r="E98" s="64" t="s">
        <v>73</v>
      </c>
      <c r="F98" s="64">
        <v>15.04</v>
      </c>
      <c r="G98" s="64">
        <v>7.28</v>
      </c>
      <c r="H98" s="64">
        <v>0.22</v>
      </c>
      <c r="I98" s="64">
        <v>0.02</v>
      </c>
      <c r="J98" s="64">
        <v>7.0000000000000007E-2</v>
      </c>
      <c r="K98" s="64">
        <v>0.5</v>
      </c>
      <c r="L98" s="64">
        <v>0</v>
      </c>
      <c r="M98" s="64">
        <v>0.01</v>
      </c>
      <c r="N98" s="64">
        <v>-0.23</v>
      </c>
      <c r="O98" s="64">
        <v>-0.06</v>
      </c>
      <c r="P98" s="64">
        <v>0</v>
      </c>
      <c r="R98" s="64">
        <v>0.36</v>
      </c>
      <c r="S98" s="64">
        <v>0.33</v>
      </c>
      <c r="T98" s="64">
        <v>0.23</v>
      </c>
      <c r="U98" s="64">
        <v>23.77</v>
      </c>
      <c r="V98" s="64">
        <v>1570.0820000000001</v>
      </c>
      <c r="X98" s="64">
        <f t="shared" si="1"/>
        <v>0.81</v>
      </c>
    </row>
    <row r="99" spans="1:24" x14ac:dyDescent="0.25">
      <c r="A99" s="64" t="s">
        <v>71</v>
      </c>
      <c r="B99" s="64">
        <v>4002</v>
      </c>
      <c r="C99" s="59">
        <v>44047</v>
      </c>
      <c r="D99" s="64">
        <v>21</v>
      </c>
      <c r="E99" s="64" t="s">
        <v>73</v>
      </c>
      <c r="F99" s="64">
        <v>14.16</v>
      </c>
      <c r="G99" s="64">
        <v>7.28</v>
      </c>
      <c r="H99" s="64">
        <v>0.22</v>
      </c>
      <c r="I99" s="64">
        <v>0.02</v>
      </c>
      <c r="J99" s="64">
        <v>0.1</v>
      </c>
      <c r="K99" s="64">
        <v>0.52</v>
      </c>
      <c r="L99" s="64">
        <v>0</v>
      </c>
      <c r="M99" s="64">
        <v>0.02</v>
      </c>
      <c r="N99" s="64">
        <v>-0.23</v>
      </c>
      <c r="O99" s="64">
        <v>-0.06</v>
      </c>
      <c r="P99" s="64">
        <v>0</v>
      </c>
      <c r="R99" s="64">
        <v>0.36</v>
      </c>
      <c r="S99" s="64">
        <v>0.33</v>
      </c>
      <c r="T99" s="64">
        <v>0.23</v>
      </c>
      <c r="U99" s="64">
        <v>22.95</v>
      </c>
      <c r="V99" s="64">
        <v>1499.373</v>
      </c>
      <c r="X99" s="64">
        <f t="shared" si="1"/>
        <v>0.86</v>
      </c>
    </row>
    <row r="100" spans="1:24" x14ac:dyDescent="0.25">
      <c r="A100" s="64" t="s">
        <v>71</v>
      </c>
      <c r="B100" s="64">
        <v>4002</v>
      </c>
      <c r="C100" s="59">
        <v>44047</v>
      </c>
      <c r="D100" s="64">
        <v>22</v>
      </c>
      <c r="E100" s="64" t="s">
        <v>73</v>
      </c>
      <c r="F100" s="64">
        <v>13.99</v>
      </c>
      <c r="G100" s="64">
        <v>7.28</v>
      </c>
      <c r="H100" s="64">
        <v>0.22</v>
      </c>
      <c r="I100" s="64">
        <v>0.02</v>
      </c>
      <c r="J100" s="64">
        <v>0.09</v>
      </c>
      <c r="K100" s="64">
        <v>0.54</v>
      </c>
      <c r="L100" s="64">
        <v>0</v>
      </c>
      <c r="M100" s="64">
        <v>0</v>
      </c>
      <c r="N100" s="64">
        <v>-0.17</v>
      </c>
      <c r="O100" s="64">
        <v>-0.06</v>
      </c>
      <c r="P100" s="64">
        <v>0</v>
      </c>
      <c r="R100" s="64">
        <v>0.36</v>
      </c>
      <c r="S100" s="64">
        <v>0.33</v>
      </c>
      <c r="T100" s="64">
        <v>0.23</v>
      </c>
      <c r="U100" s="64">
        <v>22.83</v>
      </c>
      <c r="V100" s="64">
        <v>1414.0050000000001</v>
      </c>
      <c r="X100" s="64">
        <f t="shared" si="1"/>
        <v>0.87</v>
      </c>
    </row>
    <row r="101" spans="1:24" x14ac:dyDescent="0.25">
      <c r="A101" s="64" t="s">
        <v>71</v>
      </c>
      <c r="B101" s="64">
        <v>4002</v>
      </c>
      <c r="C101" s="59">
        <v>44047</v>
      </c>
      <c r="D101" s="64">
        <v>23</v>
      </c>
      <c r="E101" s="64" t="s">
        <v>73</v>
      </c>
      <c r="F101" s="64">
        <v>14.15</v>
      </c>
      <c r="G101" s="64">
        <v>7.28</v>
      </c>
      <c r="H101" s="64">
        <v>0.22</v>
      </c>
      <c r="I101" s="64">
        <v>0.02</v>
      </c>
      <c r="J101" s="64">
        <v>0.12</v>
      </c>
      <c r="K101" s="64">
        <v>0.57999999999999996</v>
      </c>
      <c r="L101" s="64">
        <v>0</v>
      </c>
      <c r="M101" s="64">
        <v>0.01</v>
      </c>
      <c r="N101" s="64">
        <v>-0.22</v>
      </c>
      <c r="O101" s="64">
        <v>-0.06</v>
      </c>
      <c r="P101" s="64">
        <v>0</v>
      </c>
      <c r="R101" s="64">
        <v>0.36</v>
      </c>
      <c r="S101" s="64">
        <v>0.33</v>
      </c>
      <c r="T101" s="64">
        <v>0.23</v>
      </c>
      <c r="U101" s="64">
        <v>23.02</v>
      </c>
      <c r="V101" s="64">
        <v>1311.9970000000001</v>
      </c>
      <c r="X101" s="64">
        <f t="shared" si="1"/>
        <v>0.94</v>
      </c>
    </row>
    <row r="102" spans="1:24" x14ac:dyDescent="0.25">
      <c r="A102" s="64" t="s">
        <v>71</v>
      </c>
      <c r="B102" s="64">
        <v>4002</v>
      </c>
      <c r="C102" s="59">
        <v>44047</v>
      </c>
      <c r="D102" s="64">
        <v>24</v>
      </c>
      <c r="E102" s="64" t="s">
        <v>72</v>
      </c>
      <c r="F102" s="64">
        <v>14.24</v>
      </c>
      <c r="G102" s="64">
        <v>7.28</v>
      </c>
      <c r="H102" s="64">
        <v>0.22</v>
      </c>
      <c r="I102" s="64">
        <v>0.02</v>
      </c>
      <c r="J102" s="64">
        <v>0.15</v>
      </c>
      <c r="K102" s="64">
        <v>0</v>
      </c>
      <c r="L102" s="64">
        <v>0</v>
      </c>
      <c r="M102" s="64">
        <v>0.03</v>
      </c>
      <c r="N102" s="64">
        <v>-0.17</v>
      </c>
      <c r="O102" s="64">
        <v>-0.06</v>
      </c>
      <c r="P102" s="64">
        <v>0</v>
      </c>
      <c r="R102" s="64">
        <v>0.36</v>
      </c>
      <c r="S102" s="64">
        <v>0.33</v>
      </c>
      <c r="T102" s="64">
        <v>0.23</v>
      </c>
      <c r="U102" s="64">
        <v>22.63</v>
      </c>
      <c r="V102" s="64">
        <v>1212.6690000000001</v>
      </c>
      <c r="X102" s="64">
        <f t="shared" si="1"/>
        <v>0.39</v>
      </c>
    </row>
    <row r="103" spans="1:24" x14ac:dyDescent="0.25">
      <c r="A103" s="64" t="s">
        <v>71</v>
      </c>
      <c r="B103" s="64">
        <v>4002</v>
      </c>
      <c r="C103" s="59">
        <v>44048</v>
      </c>
      <c r="D103" s="64">
        <v>1</v>
      </c>
      <c r="E103" s="64" t="s">
        <v>72</v>
      </c>
      <c r="F103" s="64">
        <v>14.68</v>
      </c>
      <c r="G103" s="64">
        <v>7.28</v>
      </c>
      <c r="H103" s="64">
        <v>0.85</v>
      </c>
      <c r="I103" s="64">
        <v>0.01</v>
      </c>
      <c r="J103" s="64">
        <v>0.14000000000000001</v>
      </c>
      <c r="K103" s="64">
        <v>0</v>
      </c>
      <c r="L103" s="64">
        <v>0</v>
      </c>
      <c r="M103" s="64">
        <v>0.01</v>
      </c>
      <c r="N103" s="64">
        <v>-0.15</v>
      </c>
      <c r="O103" s="64">
        <v>-0.06</v>
      </c>
      <c r="P103" s="64">
        <v>0</v>
      </c>
      <c r="R103" s="64">
        <v>0.36</v>
      </c>
      <c r="S103" s="64">
        <v>0.33</v>
      </c>
      <c r="T103" s="64">
        <v>0.23</v>
      </c>
      <c r="U103" s="64">
        <v>23.68</v>
      </c>
      <c r="V103" s="64">
        <v>1146.499</v>
      </c>
      <c r="X103" s="64">
        <f t="shared" si="1"/>
        <v>1</v>
      </c>
    </row>
    <row r="104" spans="1:24" x14ac:dyDescent="0.25">
      <c r="A104" s="64" t="s">
        <v>71</v>
      </c>
      <c r="B104" s="64">
        <v>4002</v>
      </c>
      <c r="C104" s="59">
        <v>44048</v>
      </c>
      <c r="D104" s="64">
        <v>2</v>
      </c>
      <c r="E104" s="64" t="s">
        <v>72</v>
      </c>
      <c r="F104" s="64">
        <v>14.55</v>
      </c>
      <c r="G104" s="64">
        <v>7.28</v>
      </c>
      <c r="H104" s="64">
        <v>0.85</v>
      </c>
      <c r="I104" s="64">
        <v>0.01</v>
      </c>
      <c r="J104" s="64">
        <v>0.09</v>
      </c>
      <c r="K104" s="64">
        <v>0</v>
      </c>
      <c r="L104" s="64">
        <v>0</v>
      </c>
      <c r="M104" s="64">
        <v>0.03</v>
      </c>
      <c r="N104" s="64">
        <v>-0.13</v>
      </c>
      <c r="O104" s="64">
        <v>-0.06</v>
      </c>
      <c r="P104" s="64">
        <v>0</v>
      </c>
      <c r="R104" s="64">
        <v>0.36</v>
      </c>
      <c r="S104" s="64">
        <v>0.33</v>
      </c>
      <c r="T104" s="64">
        <v>0.23</v>
      </c>
      <c r="U104" s="64">
        <v>23.54</v>
      </c>
      <c r="V104" s="64">
        <v>1096.4829999999999</v>
      </c>
      <c r="X104" s="64">
        <f t="shared" si="1"/>
        <v>0.95</v>
      </c>
    </row>
    <row r="105" spans="1:24" x14ac:dyDescent="0.25">
      <c r="A105" s="64" t="s">
        <v>71</v>
      </c>
      <c r="B105" s="64">
        <v>4002</v>
      </c>
      <c r="C105" s="59">
        <v>44048</v>
      </c>
      <c r="D105" s="64">
        <v>3</v>
      </c>
      <c r="E105" s="64" t="s">
        <v>72</v>
      </c>
      <c r="F105" s="64">
        <v>14.48</v>
      </c>
      <c r="G105" s="64">
        <v>7.28</v>
      </c>
      <c r="H105" s="64">
        <v>0.85</v>
      </c>
      <c r="I105" s="64">
        <v>0.01</v>
      </c>
      <c r="J105" s="64">
        <v>0.12</v>
      </c>
      <c r="K105" s="64">
        <v>0</v>
      </c>
      <c r="L105" s="64">
        <v>0</v>
      </c>
      <c r="M105" s="64">
        <v>0.03</v>
      </c>
      <c r="N105" s="64">
        <v>-0.11</v>
      </c>
      <c r="O105" s="64">
        <v>-0.06</v>
      </c>
      <c r="P105" s="64">
        <v>0</v>
      </c>
      <c r="R105" s="64">
        <v>0.36</v>
      </c>
      <c r="S105" s="64">
        <v>0.33</v>
      </c>
      <c r="T105" s="64">
        <v>0.23</v>
      </c>
      <c r="U105" s="64">
        <v>23.52</v>
      </c>
      <c r="V105" s="64">
        <v>1061.7809999999999</v>
      </c>
      <c r="X105" s="64">
        <f t="shared" si="1"/>
        <v>0.98</v>
      </c>
    </row>
    <row r="106" spans="1:24" x14ac:dyDescent="0.25">
      <c r="A106" s="64" t="s">
        <v>71</v>
      </c>
      <c r="B106" s="64">
        <v>4002</v>
      </c>
      <c r="C106" s="59">
        <v>44048</v>
      </c>
      <c r="D106" s="64">
        <v>4</v>
      </c>
      <c r="E106" s="64" t="s">
        <v>72</v>
      </c>
      <c r="F106" s="64">
        <v>14.83</v>
      </c>
      <c r="G106" s="64">
        <v>7.28</v>
      </c>
      <c r="H106" s="64">
        <v>0.85</v>
      </c>
      <c r="I106" s="64">
        <v>0.01</v>
      </c>
      <c r="J106" s="64">
        <v>0.04</v>
      </c>
      <c r="K106" s="64">
        <v>0</v>
      </c>
      <c r="L106" s="64">
        <v>0</v>
      </c>
      <c r="M106" s="64">
        <v>-0.01</v>
      </c>
      <c r="N106" s="64">
        <v>-0.11</v>
      </c>
      <c r="O106" s="64">
        <v>-0.06</v>
      </c>
      <c r="P106" s="64">
        <v>0</v>
      </c>
      <c r="R106" s="64">
        <v>0.36</v>
      </c>
      <c r="S106" s="64">
        <v>0.33</v>
      </c>
      <c r="T106" s="64">
        <v>0.23</v>
      </c>
      <c r="U106" s="64">
        <v>23.75</v>
      </c>
      <c r="V106" s="64">
        <v>1050.98</v>
      </c>
      <c r="X106" s="64">
        <f t="shared" si="1"/>
        <v>0.9</v>
      </c>
    </row>
    <row r="107" spans="1:24" x14ac:dyDescent="0.25">
      <c r="A107" s="64" t="s">
        <v>71</v>
      </c>
      <c r="B107" s="64">
        <v>4002</v>
      </c>
      <c r="C107" s="59">
        <v>44048</v>
      </c>
      <c r="D107" s="64">
        <v>5</v>
      </c>
      <c r="E107" s="64" t="s">
        <v>72</v>
      </c>
      <c r="F107" s="64">
        <v>15.58</v>
      </c>
      <c r="G107" s="64">
        <v>7.28</v>
      </c>
      <c r="H107" s="64">
        <v>0.85</v>
      </c>
      <c r="I107" s="64">
        <v>0.01</v>
      </c>
      <c r="J107" s="64">
        <v>0.11</v>
      </c>
      <c r="K107" s="64">
        <v>0</v>
      </c>
      <c r="L107" s="64">
        <v>0</v>
      </c>
      <c r="M107" s="64">
        <v>0.02</v>
      </c>
      <c r="N107" s="64">
        <v>-0.13</v>
      </c>
      <c r="O107" s="64">
        <v>-0.06</v>
      </c>
      <c r="P107" s="64">
        <v>0</v>
      </c>
      <c r="R107" s="64">
        <v>0.36</v>
      </c>
      <c r="S107" s="64">
        <v>0.33</v>
      </c>
      <c r="T107" s="64">
        <v>0.23</v>
      </c>
      <c r="U107" s="64">
        <v>24.58</v>
      </c>
      <c r="V107" s="64">
        <v>1070.075</v>
      </c>
      <c r="X107" s="64">
        <f t="shared" si="1"/>
        <v>0.97</v>
      </c>
    </row>
    <row r="108" spans="1:24" x14ac:dyDescent="0.25">
      <c r="A108" s="64" t="s">
        <v>71</v>
      </c>
      <c r="B108" s="64">
        <v>4002</v>
      </c>
      <c r="C108" s="59">
        <v>44048</v>
      </c>
      <c r="D108" s="64">
        <v>6</v>
      </c>
      <c r="E108" s="64" t="s">
        <v>72</v>
      </c>
      <c r="F108" s="64">
        <v>18.38</v>
      </c>
      <c r="G108" s="64">
        <v>7.28</v>
      </c>
      <c r="H108" s="64">
        <v>0.85</v>
      </c>
      <c r="I108" s="64">
        <v>0.01</v>
      </c>
      <c r="J108" s="64">
        <v>0.14000000000000001</v>
      </c>
      <c r="K108" s="64">
        <v>0</v>
      </c>
      <c r="L108" s="64">
        <v>0</v>
      </c>
      <c r="M108" s="64">
        <v>0.05</v>
      </c>
      <c r="N108" s="64">
        <v>-0.25</v>
      </c>
      <c r="O108" s="64">
        <v>-0.06</v>
      </c>
      <c r="P108" s="64">
        <v>0</v>
      </c>
      <c r="R108" s="64">
        <v>0.36</v>
      </c>
      <c r="S108" s="64">
        <v>0.33</v>
      </c>
      <c r="T108" s="64">
        <v>0.23</v>
      </c>
      <c r="U108" s="64">
        <v>27.32</v>
      </c>
      <c r="V108" s="64">
        <v>1128.1669999999999</v>
      </c>
      <c r="X108" s="64">
        <f t="shared" si="1"/>
        <v>1</v>
      </c>
    </row>
    <row r="109" spans="1:24" x14ac:dyDescent="0.25">
      <c r="A109" s="64" t="s">
        <v>71</v>
      </c>
      <c r="B109" s="64">
        <v>4002</v>
      </c>
      <c r="C109" s="59">
        <v>44048</v>
      </c>
      <c r="D109" s="64">
        <v>7</v>
      </c>
      <c r="E109" s="64" t="s">
        <v>72</v>
      </c>
      <c r="F109" s="64">
        <v>15.58</v>
      </c>
      <c r="G109" s="64">
        <v>7.28</v>
      </c>
      <c r="H109" s="64">
        <v>0.85</v>
      </c>
      <c r="I109" s="64">
        <v>0.01</v>
      </c>
      <c r="J109" s="64">
        <v>0.25</v>
      </c>
      <c r="K109" s="64">
        <v>0</v>
      </c>
      <c r="L109" s="64">
        <v>0</v>
      </c>
      <c r="M109" s="64">
        <v>0.01</v>
      </c>
      <c r="N109" s="64">
        <v>-0.16</v>
      </c>
      <c r="O109" s="64">
        <v>-0.06</v>
      </c>
      <c r="P109" s="64">
        <v>0</v>
      </c>
      <c r="R109" s="64">
        <v>0.36</v>
      </c>
      <c r="S109" s="64">
        <v>0.33</v>
      </c>
      <c r="T109" s="64">
        <v>0.23</v>
      </c>
      <c r="U109" s="64">
        <v>24.68</v>
      </c>
      <c r="V109" s="64">
        <v>1237.67</v>
      </c>
      <c r="X109" s="64">
        <f t="shared" si="1"/>
        <v>1.1099999999999999</v>
      </c>
    </row>
    <row r="110" spans="1:24" x14ac:dyDescent="0.25">
      <c r="A110" s="64" t="s">
        <v>71</v>
      </c>
      <c r="B110" s="64">
        <v>4002</v>
      </c>
      <c r="C110" s="59">
        <v>44048</v>
      </c>
      <c r="D110" s="64">
        <v>8</v>
      </c>
      <c r="E110" s="64" t="s">
        <v>73</v>
      </c>
      <c r="F110" s="64">
        <v>18.38</v>
      </c>
      <c r="G110" s="64">
        <v>7.28</v>
      </c>
      <c r="H110" s="64">
        <v>0.85</v>
      </c>
      <c r="I110" s="64">
        <v>0.01</v>
      </c>
      <c r="J110" s="64">
        <v>0.26</v>
      </c>
      <c r="K110" s="64">
        <v>0.57999999999999996</v>
      </c>
      <c r="L110" s="64">
        <v>0</v>
      </c>
      <c r="M110" s="64">
        <v>0.03</v>
      </c>
      <c r="N110" s="64">
        <v>-0.24</v>
      </c>
      <c r="O110" s="64">
        <v>-0.06</v>
      </c>
      <c r="P110" s="64">
        <v>0</v>
      </c>
      <c r="R110" s="64">
        <v>0.36</v>
      </c>
      <c r="S110" s="64">
        <v>0.33</v>
      </c>
      <c r="T110" s="64">
        <v>0.23</v>
      </c>
      <c r="U110" s="64">
        <v>28.01</v>
      </c>
      <c r="V110" s="64">
        <v>1382.1959999999999</v>
      </c>
      <c r="X110" s="64">
        <f t="shared" si="1"/>
        <v>1.7000000000000002</v>
      </c>
    </row>
    <row r="111" spans="1:24" x14ac:dyDescent="0.25">
      <c r="A111" s="64" t="s">
        <v>71</v>
      </c>
      <c r="B111" s="64">
        <v>4002</v>
      </c>
      <c r="C111" s="59">
        <v>44048</v>
      </c>
      <c r="D111" s="64">
        <v>9</v>
      </c>
      <c r="E111" s="64" t="s">
        <v>73</v>
      </c>
      <c r="F111" s="64">
        <v>18.77</v>
      </c>
      <c r="G111" s="64">
        <v>7.28</v>
      </c>
      <c r="H111" s="64">
        <v>0.85</v>
      </c>
      <c r="I111" s="64">
        <v>0.01</v>
      </c>
      <c r="J111" s="64">
        <v>0.09</v>
      </c>
      <c r="K111" s="64">
        <v>0.54</v>
      </c>
      <c r="L111" s="64">
        <v>0</v>
      </c>
      <c r="M111" s="64">
        <v>0.04</v>
      </c>
      <c r="N111" s="64">
        <v>-0.27</v>
      </c>
      <c r="O111" s="64">
        <v>-0.06</v>
      </c>
      <c r="P111" s="64">
        <v>0</v>
      </c>
      <c r="R111" s="64">
        <v>0.36</v>
      </c>
      <c r="S111" s="64">
        <v>0.33</v>
      </c>
      <c r="T111" s="64">
        <v>0.23</v>
      </c>
      <c r="U111" s="64">
        <v>28.17</v>
      </c>
      <c r="V111" s="64">
        <v>1509.77</v>
      </c>
      <c r="X111" s="64">
        <f t="shared" si="1"/>
        <v>1.49</v>
      </c>
    </row>
    <row r="112" spans="1:24" x14ac:dyDescent="0.25">
      <c r="A112" s="64" t="s">
        <v>71</v>
      </c>
      <c r="B112" s="64">
        <v>4002</v>
      </c>
      <c r="C112" s="59">
        <v>44048</v>
      </c>
      <c r="D112" s="64">
        <v>10</v>
      </c>
      <c r="E112" s="64" t="s">
        <v>73</v>
      </c>
      <c r="F112" s="64">
        <v>17.47</v>
      </c>
      <c r="G112" s="64">
        <v>7.28</v>
      </c>
      <c r="H112" s="64">
        <v>0.85</v>
      </c>
      <c r="I112" s="64">
        <v>0.01</v>
      </c>
      <c r="J112" s="64">
        <v>0.09</v>
      </c>
      <c r="K112" s="64">
        <v>0.51</v>
      </c>
      <c r="L112" s="64">
        <v>0</v>
      </c>
      <c r="M112" s="64">
        <v>0.03</v>
      </c>
      <c r="N112" s="64">
        <v>-0.21</v>
      </c>
      <c r="O112" s="64">
        <v>-0.06</v>
      </c>
      <c r="P112" s="64">
        <v>0</v>
      </c>
      <c r="R112" s="64">
        <v>0.36</v>
      </c>
      <c r="S112" s="64">
        <v>0.33</v>
      </c>
      <c r="T112" s="64">
        <v>0.23</v>
      </c>
      <c r="U112" s="64">
        <v>26.89</v>
      </c>
      <c r="V112" s="64">
        <v>1613.787</v>
      </c>
      <c r="X112" s="64">
        <f t="shared" si="1"/>
        <v>1.46</v>
      </c>
    </row>
    <row r="113" spans="1:24" x14ac:dyDescent="0.25">
      <c r="A113" s="64" t="s">
        <v>71</v>
      </c>
      <c r="B113" s="64">
        <v>4002</v>
      </c>
      <c r="C113" s="59">
        <v>44048</v>
      </c>
      <c r="D113" s="64">
        <v>11</v>
      </c>
      <c r="E113" s="64" t="s">
        <v>73</v>
      </c>
      <c r="F113" s="64">
        <v>17.600000000000001</v>
      </c>
      <c r="G113" s="64">
        <v>7.28</v>
      </c>
      <c r="H113" s="64">
        <v>0.85</v>
      </c>
      <c r="I113" s="64">
        <v>0.01</v>
      </c>
      <c r="J113" s="64">
        <v>0.05</v>
      </c>
      <c r="K113" s="64">
        <v>0.48</v>
      </c>
      <c r="L113" s="64">
        <v>0</v>
      </c>
      <c r="M113" s="64">
        <v>0.03</v>
      </c>
      <c r="N113" s="64">
        <v>-0.2</v>
      </c>
      <c r="O113" s="64">
        <v>-0.06</v>
      </c>
      <c r="P113" s="64">
        <v>0</v>
      </c>
      <c r="R113" s="64">
        <v>0.36</v>
      </c>
      <c r="S113" s="64">
        <v>0.33</v>
      </c>
      <c r="T113" s="64">
        <v>0.23</v>
      </c>
      <c r="U113" s="64">
        <v>26.96</v>
      </c>
      <c r="V113" s="64">
        <v>1714.48</v>
      </c>
      <c r="X113" s="64">
        <f t="shared" si="1"/>
        <v>1.3900000000000001</v>
      </c>
    </row>
    <row r="114" spans="1:24" x14ac:dyDescent="0.25">
      <c r="A114" s="64" t="s">
        <v>71</v>
      </c>
      <c r="B114" s="64">
        <v>4002</v>
      </c>
      <c r="C114" s="59">
        <v>44048</v>
      </c>
      <c r="D114" s="64">
        <v>12</v>
      </c>
      <c r="E114" s="64" t="s">
        <v>73</v>
      </c>
      <c r="F114" s="64">
        <v>20.79</v>
      </c>
      <c r="G114" s="64">
        <v>7.28</v>
      </c>
      <c r="H114" s="64">
        <v>0.85</v>
      </c>
      <c r="I114" s="64">
        <v>0.01</v>
      </c>
      <c r="J114" s="64">
        <v>0.08</v>
      </c>
      <c r="K114" s="64">
        <v>0.46</v>
      </c>
      <c r="L114" s="64">
        <v>0</v>
      </c>
      <c r="M114" s="64">
        <v>0.01</v>
      </c>
      <c r="N114" s="64">
        <v>-0.21</v>
      </c>
      <c r="O114" s="64">
        <v>-0.06</v>
      </c>
      <c r="P114" s="64">
        <v>0</v>
      </c>
      <c r="R114" s="64">
        <v>0.36</v>
      </c>
      <c r="S114" s="64">
        <v>0.33</v>
      </c>
      <c r="T114" s="64">
        <v>0.23</v>
      </c>
      <c r="U114" s="64">
        <v>30.13</v>
      </c>
      <c r="V114" s="64">
        <v>1800.1369999999999</v>
      </c>
      <c r="X114" s="64">
        <f t="shared" si="1"/>
        <v>1.4</v>
      </c>
    </row>
    <row r="115" spans="1:24" x14ac:dyDescent="0.25">
      <c r="A115" s="64" t="s">
        <v>71</v>
      </c>
      <c r="B115" s="64">
        <v>4002</v>
      </c>
      <c r="C115" s="59">
        <v>44048</v>
      </c>
      <c r="D115" s="64">
        <v>13</v>
      </c>
      <c r="E115" s="64" t="s">
        <v>73</v>
      </c>
      <c r="F115" s="64">
        <v>21.75</v>
      </c>
      <c r="G115" s="64">
        <v>7.28</v>
      </c>
      <c r="H115" s="64">
        <v>0.85</v>
      </c>
      <c r="I115" s="64">
        <v>0.01</v>
      </c>
      <c r="J115" s="64">
        <v>0.06</v>
      </c>
      <c r="K115" s="64">
        <v>0.44</v>
      </c>
      <c r="L115" s="64">
        <v>0</v>
      </c>
      <c r="M115" s="64">
        <v>0.05</v>
      </c>
      <c r="N115" s="64">
        <v>-0.22</v>
      </c>
      <c r="O115" s="64">
        <v>-0.06</v>
      </c>
      <c r="P115" s="64">
        <v>0</v>
      </c>
      <c r="R115" s="64">
        <v>0.36</v>
      </c>
      <c r="S115" s="64">
        <v>0.33</v>
      </c>
      <c r="T115" s="64">
        <v>0.23</v>
      </c>
      <c r="U115" s="64">
        <v>31.08</v>
      </c>
      <c r="V115" s="64">
        <v>1853.2339999999999</v>
      </c>
      <c r="X115" s="64">
        <f t="shared" si="1"/>
        <v>1.3599999999999999</v>
      </c>
    </row>
    <row r="116" spans="1:24" x14ac:dyDescent="0.25">
      <c r="A116" s="64" t="s">
        <v>71</v>
      </c>
      <c r="B116" s="64">
        <v>4002</v>
      </c>
      <c r="C116" s="59">
        <v>44048</v>
      </c>
      <c r="D116" s="64">
        <v>14</v>
      </c>
      <c r="E116" s="64" t="s">
        <v>73</v>
      </c>
      <c r="F116" s="64">
        <v>20.36</v>
      </c>
      <c r="G116" s="64">
        <v>7.28</v>
      </c>
      <c r="H116" s="64">
        <v>0.85</v>
      </c>
      <c r="I116" s="64">
        <v>0.01</v>
      </c>
      <c r="J116" s="64">
        <v>0.08</v>
      </c>
      <c r="K116" s="64">
        <v>0.43</v>
      </c>
      <c r="L116" s="64">
        <v>0</v>
      </c>
      <c r="M116" s="64">
        <v>0.08</v>
      </c>
      <c r="N116" s="64">
        <v>-0.23</v>
      </c>
      <c r="O116" s="64">
        <v>-0.06</v>
      </c>
      <c r="P116" s="64">
        <v>0</v>
      </c>
      <c r="R116" s="64">
        <v>0.36</v>
      </c>
      <c r="S116" s="64">
        <v>0.33</v>
      </c>
      <c r="T116" s="64">
        <v>0.23</v>
      </c>
      <c r="U116" s="64">
        <v>29.72</v>
      </c>
      <c r="V116" s="64">
        <v>1908.4549999999999</v>
      </c>
      <c r="X116" s="64">
        <f t="shared" si="1"/>
        <v>1.3699999999999999</v>
      </c>
    </row>
    <row r="117" spans="1:24" x14ac:dyDescent="0.25">
      <c r="A117" s="64" t="s">
        <v>71</v>
      </c>
      <c r="B117" s="64">
        <v>4002</v>
      </c>
      <c r="C117" s="59">
        <v>44048</v>
      </c>
      <c r="D117" s="64">
        <v>15</v>
      </c>
      <c r="E117" s="64" t="s">
        <v>73</v>
      </c>
      <c r="F117" s="64">
        <v>20.84</v>
      </c>
      <c r="G117" s="64">
        <v>7.28</v>
      </c>
      <c r="H117" s="64">
        <v>0.85</v>
      </c>
      <c r="I117" s="64">
        <v>0.01</v>
      </c>
      <c r="J117" s="64">
        <v>0.08</v>
      </c>
      <c r="K117" s="64">
        <v>0.42</v>
      </c>
      <c r="L117" s="64">
        <v>0</v>
      </c>
      <c r="M117" s="64">
        <v>0.06</v>
      </c>
      <c r="N117" s="64">
        <v>-0.25</v>
      </c>
      <c r="O117" s="64">
        <v>-0.06</v>
      </c>
      <c r="P117" s="64">
        <v>0</v>
      </c>
      <c r="R117" s="64">
        <v>0.36</v>
      </c>
      <c r="S117" s="64">
        <v>0.33</v>
      </c>
      <c r="T117" s="64">
        <v>0.23</v>
      </c>
      <c r="U117" s="64">
        <v>30.15</v>
      </c>
      <c r="V117" s="64">
        <v>1944.2059999999999</v>
      </c>
      <c r="X117" s="64">
        <f t="shared" si="1"/>
        <v>1.3599999999999999</v>
      </c>
    </row>
    <row r="118" spans="1:24" x14ac:dyDescent="0.25">
      <c r="A118" s="64" t="s">
        <v>71</v>
      </c>
      <c r="B118" s="64">
        <v>4002</v>
      </c>
      <c r="C118" s="59">
        <v>44048</v>
      </c>
      <c r="D118" s="64">
        <v>16</v>
      </c>
      <c r="E118" s="64" t="s">
        <v>73</v>
      </c>
      <c r="F118" s="64">
        <v>19.489999999999998</v>
      </c>
      <c r="G118" s="64">
        <v>7.28</v>
      </c>
      <c r="H118" s="64">
        <v>0.85</v>
      </c>
      <c r="I118" s="64">
        <v>0.01</v>
      </c>
      <c r="J118" s="64">
        <v>0.05</v>
      </c>
      <c r="K118" s="64">
        <v>0.41</v>
      </c>
      <c r="L118" s="64">
        <v>0</v>
      </c>
      <c r="M118" s="64">
        <v>0.02</v>
      </c>
      <c r="N118" s="64">
        <v>-0.26</v>
      </c>
      <c r="O118" s="64">
        <v>-0.06</v>
      </c>
      <c r="P118" s="64">
        <v>0</v>
      </c>
      <c r="R118" s="64">
        <v>0.36</v>
      </c>
      <c r="S118" s="64">
        <v>0.33</v>
      </c>
      <c r="T118" s="64">
        <v>0.23</v>
      </c>
      <c r="U118" s="64">
        <v>28.71</v>
      </c>
      <c r="V118" s="64">
        <v>1971.057</v>
      </c>
      <c r="X118" s="64">
        <f t="shared" si="1"/>
        <v>1.32</v>
      </c>
    </row>
    <row r="119" spans="1:24" x14ac:dyDescent="0.25">
      <c r="A119" s="64" t="s">
        <v>71</v>
      </c>
      <c r="B119" s="64">
        <v>4002</v>
      </c>
      <c r="C119" s="59">
        <v>44048</v>
      </c>
      <c r="D119" s="64">
        <v>17</v>
      </c>
      <c r="E119" s="64" t="s">
        <v>73</v>
      </c>
      <c r="F119" s="64">
        <v>21.38</v>
      </c>
      <c r="G119" s="64">
        <v>7.28</v>
      </c>
      <c r="H119" s="64">
        <v>0.85</v>
      </c>
      <c r="I119" s="64">
        <v>0.01</v>
      </c>
      <c r="J119" s="64">
        <v>0.05</v>
      </c>
      <c r="K119" s="64">
        <v>0.4</v>
      </c>
      <c r="L119" s="64">
        <v>0</v>
      </c>
      <c r="M119" s="64">
        <v>-0.01</v>
      </c>
      <c r="N119" s="64">
        <v>-0.3</v>
      </c>
      <c r="O119" s="64">
        <v>-0.06</v>
      </c>
      <c r="P119" s="64">
        <v>0</v>
      </c>
      <c r="R119" s="64">
        <v>0.36</v>
      </c>
      <c r="S119" s="64">
        <v>0.33</v>
      </c>
      <c r="T119" s="64">
        <v>0.23</v>
      </c>
      <c r="U119" s="64">
        <v>30.52</v>
      </c>
      <c r="V119" s="64">
        <v>1996.3779999999999</v>
      </c>
      <c r="X119" s="64">
        <f t="shared" si="1"/>
        <v>1.31</v>
      </c>
    </row>
    <row r="120" spans="1:24" x14ac:dyDescent="0.25">
      <c r="A120" s="64" t="s">
        <v>71</v>
      </c>
      <c r="B120" s="64">
        <v>4002</v>
      </c>
      <c r="C120" s="59">
        <v>44048</v>
      </c>
      <c r="D120" s="64">
        <v>18</v>
      </c>
      <c r="E120" s="64" t="s">
        <v>73</v>
      </c>
      <c r="F120" s="64">
        <v>23.08</v>
      </c>
      <c r="G120" s="64">
        <v>7.28</v>
      </c>
      <c r="H120" s="64">
        <v>0.85</v>
      </c>
      <c r="I120" s="64">
        <v>0.01</v>
      </c>
      <c r="J120" s="64">
        <v>0.08</v>
      </c>
      <c r="K120" s="64">
        <v>0.4</v>
      </c>
      <c r="L120" s="64">
        <v>0</v>
      </c>
      <c r="M120" s="64">
        <v>0</v>
      </c>
      <c r="N120" s="64">
        <v>-0.33</v>
      </c>
      <c r="O120" s="64">
        <v>-0.06</v>
      </c>
      <c r="P120" s="64">
        <v>0</v>
      </c>
      <c r="R120" s="64">
        <v>0.36</v>
      </c>
      <c r="S120" s="64">
        <v>0.33</v>
      </c>
      <c r="T120" s="64">
        <v>0.23</v>
      </c>
      <c r="U120" s="64">
        <v>32.229999999999997</v>
      </c>
      <c r="V120" s="64">
        <v>2005.981</v>
      </c>
      <c r="X120" s="64">
        <f t="shared" si="1"/>
        <v>1.3399999999999999</v>
      </c>
    </row>
    <row r="121" spans="1:24" x14ac:dyDescent="0.25">
      <c r="A121" s="64" t="s">
        <v>71</v>
      </c>
      <c r="B121" s="64">
        <v>4002</v>
      </c>
      <c r="C121" s="59">
        <v>44048</v>
      </c>
      <c r="D121" s="64">
        <v>19</v>
      </c>
      <c r="E121" s="64" t="s">
        <v>73</v>
      </c>
      <c r="F121" s="64">
        <v>26.66</v>
      </c>
      <c r="G121" s="64">
        <v>7.28</v>
      </c>
      <c r="H121" s="64">
        <v>0.85</v>
      </c>
      <c r="I121" s="64">
        <v>0.01</v>
      </c>
      <c r="J121" s="64">
        <v>0.09</v>
      </c>
      <c r="K121" s="64">
        <v>0.41</v>
      </c>
      <c r="L121" s="64">
        <v>0</v>
      </c>
      <c r="M121" s="64">
        <v>0.06</v>
      </c>
      <c r="N121" s="64">
        <v>-0.23</v>
      </c>
      <c r="O121" s="64">
        <v>-0.06</v>
      </c>
      <c r="P121" s="64">
        <v>0</v>
      </c>
      <c r="R121" s="64">
        <v>0.36</v>
      </c>
      <c r="S121" s="64">
        <v>0.33</v>
      </c>
      <c r="T121" s="64">
        <v>0.23</v>
      </c>
      <c r="U121" s="64">
        <v>35.99</v>
      </c>
      <c r="V121" s="64">
        <v>1954.876</v>
      </c>
      <c r="X121" s="64">
        <f t="shared" si="1"/>
        <v>1.3599999999999999</v>
      </c>
    </row>
    <row r="122" spans="1:24" x14ac:dyDescent="0.25">
      <c r="A122" s="64" t="s">
        <v>71</v>
      </c>
      <c r="B122" s="64">
        <v>4002</v>
      </c>
      <c r="C122" s="59">
        <v>44048</v>
      </c>
      <c r="D122" s="64">
        <v>20</v>
      </c>
      <c r="E122" s="64" t="s">
        <v>73</v>
      </c>
      <c r="F122" s="64">
        <v>21.77</v>
      </c>
      <c r="G122" s="64">
        <v>7.28</v>
      </c>
      <c r="H122" s="64">
        <v>0.85</v>
      </c>
      <c r="I122" s="64">
        <v>0.01</v>
      </c>
      <c r="J122" s="64">
        <v>0.11</v>
      </c>
      <c r="K122" s="64">
        <v>0.43</v>
      </c>
      <c r="L122" s="64">
        <v>0</v>
      </c>
      <c r="M122" s="64">
        <v>0.04</v>
      </c>
      <c r="N122" s="64">
        <v>-0.15</v>
      </c>
      <c r="O122" s="64">
        <v>-0.06</v>
      </c>
      <c r="P122" s="64">
        <v>0</v>
      </c>
      <c r="R122" s="64">
        <v>0.36</v>
      </c>
      <c r="S122" s="64">
        <v>0.33</v>
      </c>
      <c r="T122" s="64">
        <v>0.23</v>
      </c>
      <c r="U122" s="64">
        <v>31.2</v>
      </c>
      <c r="V122" s="64">
        <v>1854.875</v>
      </c>
      <c r="X122" s="64">
        <f t="shared" si="1"/>
        <v>1.4</v>
      </c>
    </row>
    <row r="123" spans="1:24" x14ac:dyDescent="0.25">
      <c r="A123" s="64" t="s">
        <v>71</v>
      </c>
      <c r="B123" s="64">
        <v>4002</v>
      </c>
      <c r="C123" s="59">
        <v>44048</v>
      </c>
      <c r="D123" s="64">
        <v>21</v>
      </c>
      <c r="E123" s="64" t="s">
        <v>73</v>
      </c>
      <c r="F123" s="64">
        <v>17.46</v>
      </c>
      <c r="G123" s="64">
        <v>7.28</v>
      </c>
      <c r="H123" s="64">
        <v>0.85</v>
      </c>
      <c r="I123" s="64">
        <v>0.01</v>
      </c>
      <c r="J123" s="64">
        <v>0.08</v>
      </c>
      <c r="K123" s="64">
        <v>0.44</v>
      </c>
      <c r="L123" s="64">
        <v>0</v>
      </c>
      <c r="M123" s="64">
        <v>0.02</v>
      </c>
      <c r="N123" s="64">
        <v>-0.17</v>
      </c>
      <c r="O123" s="64">
        <v>-0.06</v>
      </c>
      <c r="P123" s="64">
        <v>0</v>
      </c>
      <c r="R123" s="64">
        <v>0.36</v>
      </c>
      <c r="S123" s="64">
        <v>0.33</v>
      </c>
      <c r="T123" s="64">
        <v>0.23</v>
      </c>
      <c r="U123" s="64">
        <v>26.83</v>
      </c>
      <c r="V123" s="64">
        <v>1774.23</v>
      </c>
      <c r="X123" s="64">
        <f t="shared" si="1"/>
        <v>1.38</v>
      </c>
    </row>
    <row r="124" spans="1:24" x14ac:dyDescent="0.25">
      <c r="A124" s="64" t="s">
        <v>71</v>
      </c>
      <c r="B124" s="64">
        <v>4002</v>
      </c>
      <c r="C124" s="59">
        <v>44048</v>
      </c>
      <c r="D124" s="64">
        <v>22</v>
      </c>
      <c r="E124" s="64" t="s">
        <v>73</v>
      </c>
      <c r="F124" s="64">
        <v>16.309999999999999</v>
      </c>
      <c r="G124" s="64">
        <v>7.28</v>
      </c>
      <c r="H124" s="64">
        <v>0.85</v>
      </c>
      <c r="I124" s="64">
        <v>0.01</v>
      </c>
      <c r="J124" s="64">
        <v>7.0000000000000007E-2</v>
      </c>
      <c r="K124" s="64">
        <v>0.47</v>
      </c>
      <c r="L124" s="64">
        <v>0</v>
      </c>
      <c r="M124" s="64">
        <v>0.03</v>
      </c>
      <c r="N124" s="64">
        <v>-0.14000000000000001</v>
      </c>
      <c r="O124" s="64">
        <v>-0.06</v>
      </c>
      <c r="P124" s="64">
        <v>0</v>
      </c>
      <c r="R124" s="64">
        <v>0.36</v>
      </c>
      <c r="S124" s="64">
        <v>0.33</v>
      </c>
      <c r="T124" s="64">
        <v>0.23</v>
      </c>
      <c r="U124" s="64">
        <v>25.74</v>
      </c>
      <c r="V124" s="64">
        <v>1648.8340000000001</v>
      </c>
      <c r="X124" s="64">
        <f t="shared" si="1"/>
        <v>1.4</v>
      </c>
    </row>
    <row r="125" spans="1:24" x14ac:dyDescent="0.25">
      <c r="A125" s="64" t="s">
        <v>71</v>
      </c>
      <c r="B125" s="64">
        <v>4002</v>
      </c>
      <c r="C125" s="59">
        <v>44048</v>
      </c>
      <c r="D125" s="64">
        <v>23</v>
      </c>
      <c r="E125" s="64" t="s">
        <v>73</v>
      </c>
      <c r="F125" s="64">
        <v>16.04</v>
      </c>
      <c r="G125" s="64">
        <v>7.28</v>
      </c>
      <c r="H125" s="64">
        <v>0.85</v>
      </c>
      <c r="I125" s="64">
        <v>0.01</v>
      </c>
      <c r="J125" s="64">
        <v>0.15</v>
      </c>
      <c r="K125" s="64">
        <v>0.51</v>
      </c>
      <c r="L125" s="64">
        <v>0</v>
      </c>
      <c r="M125" s="64">
        <v>0.03</v>
      </c>
      <c r="N125" s="64">
        <v>-0.17</v>
      </c>
      <c r="O125" s="64">
        <v>-0.06</v>
      </c>
      <c r="P125" s="64">
        <v>0</v>
      </c>
      <c r="R125" s="64">
        <v>0.36</v>
      </c>
      <c r="S125" s="64">
        <v>0.33</v>
      </c>
      <c r="T125" s="64">
        <v>0.23</v>
      </c>
      <c r="U125" s="64">
        <v>25.56</v>
      </c>
      <c r="V125" s="64">
        <v>1473.99</v>
      </c>
      <c r="X125" s="64">
        <f t="shared" si="1"/>
        <v>1.52</v>
      </c>
    </row>
    <row r="126" spans="1:24" x14ac:dyDescent="0.25">
      <c r="A126" s="64" t="s">
        <v>71</v>
      </c>
      <c r="B126" s="64">
        <v>4002</v>
      </c>
      <c r="C126" s="59">
        <v>44048</v>
      </c>
      <c r="D126" s="64">
        <v>24</v>
      </c>
      <c r="E126" s="64" t="s">
        <v>72</v>
      </c>
      <c r="F126" s="64">
        <v>16.25</v>
      </c>
      <c r="G126" s="64">
        <v>7.28</v>
      </c>
      <c r="H126" s="64">
        <v>0.85</v>
      </c>
      <c r="I126" s="64">
        <v>0.01</v>
      </c>
      <c r="J126" s="64">
        <v>0.24</v>
      </c>
      <c r="K126" s="64">
        <v>0</v>
      </c>
      <c r="L126" s="64">
        <v>0</v>
      </c>
      <c r="M126" s="64">
        <v>0.04</v>
      </c>
      <c r="N126" s="64">
        <v>-0.19</v>
      </c>
      <c r="O126" s="64">
        <v>-0.06</v>
      </c>
      <c r="P126" s="64">
        <v>0</v>
      </c>
      <c r="R126" s="64">
        <v>0.36</v>
      </c>
      <c r="S126" s="64">
        <v>0.33</v>
      </c>
      <c r="T126" s="64">
        <v>0.23</v>
      </c>
      <c r="U126" s="64">
        <v>25.34</v>
      </c>
      <c r="V126" s="64">
        <v>1319.0830000000001</v>
      </c>
      <c r="X126" s="64">
        <f t="shared" si="1"/>
        <v>1.1000000000000001</v>
      </c>
    </row>
    <row r="127" spans="1:24" x14ac:dyDescent="0.25">
      <c r="A127" s="64" t="s">
        <v>71</v>
      </c>
      <c r="B127" s="64">
        <v>4002</v>
      </c>
      <c r="C127" s="59">
        <v>44049</v>
      </c>
      <c r="D127" s="64">
        <v>1</v>
      </c>
      <c r="E127" s="64" t="s">
        <v>72</v>
      </c>
      <c r="F127" s="64">
        <v>17.510000000000002</v>
      </c>
      <c r="G127" s="64">
        <v>7.28</v>
      </c>
      <c r="H127" s="64">
        <v>0.25</v>
      </c>
      <c r="I127" s="64">
        <v>0.01</v>
      </c>
      <c r="J127" s="64">
        <v>0.1</v>
      </c>
      <c r="K127" s="64">
        <v>0</v>
      </c>
      <c r="L127" s="64">
        <v>0</v>
      </c>
      <c r="M127" s="64">
        <v>0.05</v>
      </c>
      <c r="N127" s="64">
        <v>-0.14000000000000001</v>
      </c>
      <c r="O127" s="64">
        <v>-0.06</v>
      </c>
      <c r="P127" s="64">
        <v>0</v>
      </c>
      <c r="R127" s="64">
        <v>0.36</v>
      </c>
      <c r="S127" s="64">
        <v>0.33</v>
      </c>
      <c r="T127" s="64">
        <v>0.23</v>
      </c>
      <c r="U127" s="64">
        <v>43.43</v>
      </c>
      <c r="V127" s="64">
        <v>1205.2239999999999</v>
      </c>
      <c r="X127" s="64">
        <f t="shared" si="1"/>
        <v>0.36</v>
      </c>
    </row>
    <row r="128" spans="1:24" x14ac:dyDescent="0.25">
      <c r="A128" s="64" t="s">
        <v>71</v>
      </c>
      <c r="B128" s="64">
        <v>4002</v>
      </c>
      <c r="C128" s="59">
        <v>44049</v>
      </c>
      <c r="D128" s="64">
        <v>2</v>
      </c>
      <c r="E128" s="64" t="s">
        <v>72</v>
      </c>
      <c r="F128" s="64">
        <v>16.54</v>
      </c>
      <c r="G128" s="64">
        <v>7.28</v>
      </c>
      <c r="H128" s="64">
        <v>0.25</v>
      </c>
      <c r="I128" s="64">
        <v>0.01</v>
      </c>
      <c r="J128" s="64">
        <v>0.08</v>
      </c>
      <c r="K128" s="64">
        <v>0</v>
      </c>
      <c r="L128" s="64">
        <v>0</v>
      </c>
      <c r="M128" s="64">
        <v>0.04</v>
      </c>
      <c r="N128" s="64">
        <v>-0.13</v>
      </c>
      <c r="O128" s="64">
        <v>-0.06</v>
      </c>
      <c r="P128" s="64">
        <v>0</v>
      </c>
      <c r="R128" s="64">
        <v>0.36</v>
      </c>
      <c r="S128" s="64">
        <v>0.33</v>
      </c>
      <c r="T128" s="64">
        <v>0.23</v>
      </c>
      <c r="U128" s="64">
        <v>41.47</v>
      </c>
      <c r="V128" s="64">
        <v>1131.3989999999999</v>
      </c>
      <c r="X128" s="64">
        <f t="shared" si="1"/>
        <v>0.34</v>
      </c>
    </row>
    <row r="129" spans="1:24" x14ac:dyDescent="0.25">
      <c r="A129" s="64" t="s">
        <v>71</v>
      </c>
      <c r="B129" s="64">
        <v>4002</v>
      </c>
      <c r="C129" s="59">
        <v>44049</v>
      </c>
      <c r="D129" s="64">
        <v>3</v>
      </c>
      <c r="E129" s="64" t="s">
        <v>72</v>
      </c>
      <c r="F129" s="64">
        <v>15.68</v>
      </c>
      <c r="G129" s="64">
        <v>7.28</v>
      </c>
      <c r="H129" s="64">
        <v>0.25</v>
      </c>
      <c r="I129" s="64">
        <v>0.01</v>
      </c>
      <c r="J129" s="64">
        <v>7.0000000000000007E-2</v>
      </c>
      <c r="K129" s="64">
        <v>0</v>
      </c>
      <c r="L129" s="64">
        <v>0</v>
      </c>
      <c r="M129" s="64">
        <v>0.03</v>
      </c>
      <c r="N129" s="64">
        <v>-0.09</v>
      </c>
      <c r="O129" s="64">
        <v>-0.06</v>
      </c>
      <c r="P129" s="64">
        <v>0</v>
      </c>
      <c r="R129" s="64">
        <v>0.36</v>
      </c>
      <c r="S129" s="64">
        <v>0.33</v>
      </c>
      <c r="T129" s="64">
        <v>0.23</v>
      </c>
      <c r="U129" s="64">
        <v>39.770000000000003</v>
      </c>
      <c r="V129" s="64">
        <v>1080.797</v>
      </c>
      <c r="X129" s="64">
        <f t="shared" si="1"/>
        <v>0.33</v>
      </c>
    </row>
    <row r="130" spans="1:24" x14ac:dyDescent="0.25">
      <c r="A130" s="64" t="s">
        <v>71</v>
      </c>
      <c r="B130" s="64">
        <v>4002</v>
      </c>
      <c r="C130" s="59">
        <v>44049</v>
      </c>
      <c r="D130" s="64">
        <v>4</v>
      </c>
      <c r="E130" s="64" t="s">
        <v>72</v>
      </c>
      <c r="F130" s="64">
        <v>14.29</v>
      </c>
      <c r="G130" s="64">
        <v>7.28</v>
      </c>
      <c r="H130" s="64">
        <v>0.25</v>
      </c>
      <c r="I130" s="64">
        <v>0.01</v>
      </c>
      <c r="J130" s="64">
        <v>0.1</v>
      </c>
      <c r="K130" s="64">
        <v>0</v>
      </c>
      <c r="L130" s="64">
        <v>0</v>
      </c>
      <c r="M130" s="64">
        <v>0.04</v>
      </c>
      <c r="N130" s="64">
        <v>-0.08</v>
      </c>
      <c r="O130" s="64">
        <v>-0.06</v>
      </c>
      <c r="P130" s="64">
        <v>0</v>
      </c>
      <c r="R130" s="64">
        <v>0.36</v>
      </c>
      <c r="S130" s="64">
        <v>0.33</v>
      </c>
      <c r="T130" s="64">
        <v>0.23</v>
      </c>
      <c r="U130" s="64">
        <v>37.04</v>
      </c>
      <c r="V130" s="64">
        <v>1055.461</v>
      </c>
      <c r="X130" s="64">
        <f t="shared" si="1"/>
        <v>0.36</v>
      </c>
    </row>
    <row r="131" spans="1:24" x14ac:dyDescent="0.25">
      <c r="A131" s="64" t="s">
        <v>71</v>
      </c>
      <c r="B131" s="64">
        <v>4002</v>
      </c>
      <c r="C131" s="59">
        <v>44049</v>
      </c>
      <c r="D131" s="64">
        <v>5</v>
      </c>
      <c r="E131" s="64" t="s">
        <v>72</v>
      </c>
      <c r="F131" s="64">
        <v>11.94</v>
      </c>
      <c r="G131" s="64">
        <v>7.28</v>
      </c>
      <c r="H131" s="64">
        <v>0.25</v>
      </c>
      <c r="I131" s="64">
        <v>0.01</v>
      </c>
      <c r="J131" s="64">
        <v>0.11</v>
      </c>
      <c r="K131" s="64">
        <v>0</v>
      </c>
      <c r="L131" s="64">
        <v>0</v>
      </c>
      <c r="M131" s="64">
        <v>0.02</v>
      </c>
      <c r="N131" s="64">
        <v>-0.08</v>
      </c>
      <c r="O131" s="64">
        <v>-0.06</v>
      </c>
      <c r="P131" s="64">
        <v>0</v>
      </c>
      <c r="R131" s="64">
        <v>0.36</v>
      </c>
      <c r="S131" s="64">
        <v>0.33</v>
      </c>
      <c r="T131" s="64">
        <v>0.23</v>
      </c>
      <c r="U131" s="64">
        <v>32.33</v>
      </c>
      <c r="V131" s="64">
        <v>1061.0239999999999</v>
      </c>
      <c r="X131" s="64">
        <f t="shared" si="1"/>
        <v>0.37</v>
      </c>
    </row>
    <row r="132" spans="1:24" x14ac:dyDescent="0.25">
      <c r="A132" s="64" t="s">
        <v>71</v>
      </c>
      <c r="B132" s="64">
        <v>4002</v>
      </c>
      <c r="C132" s="59">
        <v>44049</v>
      </c>
      <c r="D132" s="64">
        <v>6</v>
      </c>
      <c r="E132" s="64" t="s">
        <v>72</v>
      </c>
      <c r="F132" s="64">
        <v>3.98</v>
      </c>
      <c r="G132" s="64">
        <v>7.28</v>
      </c>
      <c r="H132" s="64">
        <v>0.25</v>
      </c>
      <c r="I132" s="64">
        <v>0.01</v>
      </c>
      <c r="J132" s="64">
        <v>0.36</v>
      </c>
      <c r="K132" s="64">
        <v>0</v>
      </c>
      <c r="L132" s="64">
        <v>0</v>
      </c>
      <c r="M132" s="64">
        <v>0.02</v>
      </c>
      <c r="N132" s="64">
        <v>-0.1</v>
      </c>
      <c r="O132" s="64">
        <v>-0.06</v>
      </c>
      <c r="P132" s="64">
        <v>0</v>
      </c>
      <c r="R132" s="64">
        <v>0.36</v>
      </c>
      <c r="S132" s="64">
        <v>0.33</v>
      </c>
      <c r="T132" s="64">
        <v>0.23</v>
      </c>
      <c r="U132" s="64">
        <v>16.64</v>
      </c>
      <c r="V132" s="64">
        <v>1111.768</v>
      </c>
      <c r="X132" s="64">
        <f t="shared" si="1"/>
        <v>0.62</v>
      </c>
    </row>
    <row r="133" spans="1:24" x14ac:dyDescent="0.25">
      <c r="A133" s="64" t="s">
        <v>71</v>
      </c>
      <c r="B133" s="64">
        <v>4002</v>
      </c>
      <c r="C133" s="59">
        <v>44049</v>
      </c>
      <c r="D133" s="64">
        <v>7</v>
      </c>
      <c r="E133" s="64" t="s">
        <v>72</v>
      </c>
      <c r="F133" s="64">
        <v>14.49</v>
      </c>
      <c r="G133" s="64">
        <v>7.28</v>
      </c>
      <c r="H133" s="64">
        <v>0.25</v>
      </c>
      <c r="I133" s="64">
        <v>0.01</v>
      </c>
      <c r="J133" s="64">
        <v>0.23</v>
      </c>
      <c r="K133" s="64">
        <v>0</v>
      </c>
      <c r="L133" s="64">
        <v>0</v>
      </c>
      <c r="M133" s="64">
        <v>0.02</v>
      </c>
      <c r="N133" s="64">
        <v>-0.09</v>
      </c>
      <c r="O133" s="64">
        <v>-0.06</v>
      </c>
      <c r="P133" s="64">
        <v>0</v>
      </c>
      <c r="R133" s="64">
        <v>0.36</v>
      </c>
      <c r="S133" s="64">
        <v>0.33</v>
      </c>
      <c r="T133" s="64">
        <v>0.23</v>
      </c>
      <c r="U133" s="64">
        <v>37.54</v>
      </c>
      <c r="V133" s="64">
        <v>1210.123</v>
      </c>
      <c r="X133" s="64">
        <f t="shared" si="1"/>
        <v>0.49</v>
      </c>
    </row>
    <row r="134" spans="1:24" x14ac:dyDescent="0.25">
      <c r="A134" s="64" t="s">
        <v>71</v>
      </c>
      <c r="B134" s="64">
        <v>4002</v>
      </c>
      <c r="C134" s="59">
        <v>44049</v>
      </c>
      <c r="D134" s="64">
        <v>8</v>
      </c>
      <c r="E134" s="64" t="s">
        <v>73</v>
      </c>
      <c r="F134" s="64">
        <v>15.35</v>
      </c>
      <c r="G134" s="64">
        <v>7.28</v>
      </c>
      <c r="H134" s="64">
        <v>0.25</v>
      </c>
      <c r="I134" s="64">
        <v>0.01</v>
      </c>
      <c r="J134" s="64">
        <v>0.41</v>
      </c>
      <c r="K134" s="64">
        <v>0.6</v>
      </c>
      <c r="L134" s="64">
        <v>0</v>
      </c>
      <c r="M134" s="64">
        <v>0.04</v>
      </c>
      <c r="N134" s="64">
        <v>-0.16</v>
      </c>
      <c r="O134" s="64">
        <v>-0.06</v>
      </c>
      <c r="P134" s="64">
        <v>0</v>
      </c>
      <c r="R134" s="64">
        <v>0.36</v>
      </c>
      <c r="S134" s="64">
        <v>0.33</v>
      </c>
      <c r="T134" s="64">
        <v>0.23</v>
      </c>
      <c r="U134" s="64">
        <v>39.99</v>
      </c>
      <c r="V134" s="64">
        <v>1326.16</v>
      </c>
      <c r="X134" s="64">
        <f t="shared" si="1"/>
        <v>1.27</v>
      </c>
    </row>
    <row r="135" spans="1:24" x14ac:dyDescent="0.25">
      <c r="A135" s="64" t="s">
        <v>71</v>
      </c>
      <c r="B135" s="64">
        <v>4002</v>
      </c>
      <c r="C135" s="59">
        <v>44049</v>
      </c>
      <c r="D135" s="64">
        <v>9</v>
      </c>
      <c r="E135" s="64" t="s">
        <v>73</v>
      </c>
      <c r="F135" s="64">
        <v>15.85</v>
      </c>
      <c r="G135" s="64">
        <v>7.28</v>
      </c>
      <c r="H135" s="64">
        <v>0.25</v>
      </c>
      <c r="I135" s="64">
        <v>0.01</v>
      </c>
      <c r="J135" s="64">
        <v>0.11</v>
      </c>
      <c r="K135" s="64">
        <v>0.56000000000000005</v>
      </c>
      <c r="L135" s="64">
        <v>0</v>
      </c>
      <c r="M135" s="64">
        <v>0.02</v>
      </c>
      <c r="N135" s="64">
        <v>-0.17</v>
      </c>
      <c r="O135" s="64">
        <v>-0.06</v>
      </c>
      <c r="P135" s="64">
        <v>0</v>
      </c>
      <c r="R135" s="64">
        <v>0.36</v>
      </c>
      <c r="S135" s="64">
        <v>0.33</v>
      </c>
      <c r="T135" s="64">
        <v>0.23</v>
      </c>
      <c r="U135" s="64">
        <v>40.619999999999997</v>
      </c>
      <c r="V135" s="64">
        <v>1424.982</v>
      </c>
      <c r="X135" s="64">
        <f t="shared" si="1"/>
        <v>0.93</v>
      </c>
    </row>
    <row r="136" spans="1:24" x14ac:dyDescent="0.25">
      <c r="A136" s="64" t="s">
        <v>71</v>
      </c>
      <c r="B136" s="64">
        <v>4002</v>
      </c>
      <c r="C136" s="59">
        <v>44049</v>
      </c>
      <c r="D136" s="64">
        <v>10</v>
      </c>
      <c r="E136" s="64" t="s">
        <v>73</v>
      </c>
      <c r="F136" s="64">
        <v>15.23</v>
      </c>
      <c r="G136" s="64">
        <v>7.28</v>
      </c>
      <c r="H136" s="64">
        <v>0.25</v>
      </c>
      <c r="I136" s="64">
        <v>0.01</v>
      </c>
      <c r="J136" s="64">
        <v>0.1</v>
      </c>
      <c r="K136" s="64">
        <v>0.54</v>
      </c>
      <c r="L136" s="64">
        <v>0</v>
      </c>
      <c r="M136" s="64">
        <v>0.02</v>
      </c>
      <c r="N136" s="64">
        <v>-0.18</v>
      </c>
      <c r="O136" s="64">
        <v>-0.06</v>
      </c>
      <c r="P136" s="64">
        <v>0</v>
      </c>
      <c r="R136" s="64">
        <v>0.36</v>
      </c>
      <c r="S136" s="64">
        <v>0.33</v>
      </c>
      <c r="T136" s="64">
        <v>0.23</v>
      </c>
      <c r="U136" s="64">
        <v>39.340000000000003</v>
      </c>
      <c r="V136" s="64">
        <v>1496.827</v>
      </c>
      <c r="X136" s="64">
        <f t="shared" ref="X136:X199" si="2">H136+I136+J136+K136+L136+P136+Q136</f>
        <v>0.9</v>
      </c>
    </row>
    <row r="137" spans="1:24" x14ac:dyDescent="0.25">
      <c r="A137" s="64" t="s">
        <v>71</v>
      </c>
      <c r="B137" s="64">
        <v>4002</v>
      </c>
      <c r="C137" s="59">
        <v>44049</v>
      </c>
      <c r="D137" s="64">
        <v>11</v>
      </c>
      <c r="E137" s="64" t="s">
        <v>73</v>
      </c>
      <c r="F137" s="64">
        <v>15.74</v>
      </c>
      <c r="G137" s="64">
        <v>7.28</v>
      </c>
      <c r="H137" s="64">
        <v>0.25</v>
      </c>
      <c r="I137" s="64">
        <v>0.01</v>
      </c>
      <c r="J137" s="64">
        <v>0.1</v>
      </c>
      <c r="K137" s="64">
        <v>0.52</v>
      </c>
      <c r="L137" s="64">
        <v>0</v>
      </c>
      <c r="M137" s="64">
        <v>0.05</v>
      </c>
      <c r="N137" s="64">
        <v>-0.18</v>
      </c>
      <c r="O137" s="64">
        <v>-0.06</v>
      </c>
      <c r="P137" s="64">
        <v>0</v>
      </c>
      <c r="R137" s="64">
        <v>0.36</v>
      </c>
      <c r="S137" s="64">
        <v>0.33</v>
      </c>
      <c r="T137" s="64">
        <v>0.23</v>
      </c>
      <c r="U137" s="64">
        <v>40.369999999999997</v>
      </c>
      <c r="V137" s="64">
        <v>1558.9390000000001</v>
      </c>
      <c r="X137" s="64">
        <f t="shared" si="2"/>
        <v>0.88</v>
      </c>
    </row>
    <row r="138" spans="1:24" x14ac:dyDescent="0.25">
      <c r="A138" s="64" t="s">
        <v>71</v>
      </c>
      <c r="B138" s="64">
        <v>4002</v>
      </c>
      <c r="C138" s="59">
        <v>44049</v>
      </c>
      <c r="D138" s="64">
        <v>12</v>
      </c>
      <c r="E138" s="64" t="s">
        <v>73</v>
      </c>
      <c r="F138" s="64">
        <v>15.2</v>
      </c>
      <c r="G138" s="64">
        <v>7.28</v>
      </c>
      <c r="H138" s="64">
        <v>0.25</v>
      </c>
      <c r="I138" s="64">
        <v>0.01</v>
      </c>
      <c r="J138" s="64">
        <v>0.08</v>
      </c>
      <c r="K138" s="64">
        <v>0.5</v>
      </c>
      <c r="L138" s="64">
        <v>0</v>
      </c>
      <c r="M138" s="64">
        <v>0.01</v>
      </c>
      <c r="N138" s="64">
        <v>-0.17</v>
      </c>
      <c r="O138" s="64">
        <v>-0.06</v>
      </c>
      <c r="P138" s="64">
        <v>0</v>
      </c>
      <c r="R138" s="64">
        <v>0.36</v>
      </c>
      <c r="S138" s="64">
        <v>0.33</v>
      </c>
      <c r="T138" s="64">
        <v>0.23</v>
      </c>
      <c r="U138" s="64">
        <v>39.22</v>
      </c>
      <c r="V138" s="64">
        <v>1610.848</v>
      </c>
      <c r="X138" s="64">
        <f t="shared" si="2"/>
        <v>0.84000000000000008</v>
      </c>
    </row>
    <row r="139" spans="1:24" x14ac:dyDescent="0.25">
      <c r="A139" s="64" t="s">
        <v>71</v>
      </c>
      <c r="B139" s="64">
        <v>4002</v>
      </c>
      <c r="C139" s="59">
        <v>44049</v>
      </c>
      <c r="D139" s="64">
        <v>13</v>
      </c>
      <c r="E139" s="64" t="s">
        <v>73</v>
      </c>
      <c r="F139" s="64">
        <v>14.7</v>
      </c>
      <c r="G139" s="64">
        <v>7.28</v>
      </c>
      <c r="H139" s="64">
        <v>0.25</v>
      </c>
      <c r="I139" s="64">
        <v>0.01</v>
      </c>
      <c r="J139" s="64">
        <v>0.09</v>
      </c>
      <c r="K139" s="64">
        <v>0.47</v>
      </c>
      <c r="L139" s="64">
        <v>0</v>
      </c>
      <c r="M139" s="64">
        <v>0</v>
      </c>
      <c r="N139" s="64">
        <v>-0.18</v>
      </c>
      <c r="O139" s="64">
        <v>-0.06</v>
      </c>
      <c r="P139" s="64">
        <v>0</v>
      </c>
      <c r="R139" s="64">
        <v>0.36</v>
      </c>
      <c r="S139" s="64">
        <v>0.33</v>
      </c>
      <c r="T139" s="64">
        <v>0.23</v>
      </c>
      <c r="U139" s="64">
        <v>38.18</v>
      </c>
      <c r="V139" s="64">
        <v>1650.94</v>
      </c>
      <c r="X139" s="64">
        <f t="shared" si="2"/>
        <v>0.82</v>
      </c>
    </row>
    <row r="140" spans="1:24" x14ac:dyDescent="0.25">
      <c r="A140" s="64" t="s">
        <v>71</v>
      </c>
      <c r="B140" s="64">
        <v>4002</v>
      </c>
      <c r="C140" s="59">
        <v>44049</v>
      </c>
      <c r="D140" s="64">
        <v>14</v>
      </c>
      <c r="E140" s="64" t="s">
        <v>73</v>
      </c>
      <c r="F140" s="64">
        <v>14.73</v>
      </c>
      <c r="G140" s="64">
        <v>7.28</v>
      </c>
      <c r="H140" s="64">
        <v>0.25</v>
      </c>
      <c r="I140" s="64">
        <v>0.01</v>
      </c>
      <c r="J140" s="64">
        <v>0.08</v>
      </c>
      <c r="K140" s="64">
        <v>0.32</v>
      </c>
      <c r="L140" s="64">
        <v>0</v>
      </c>
      <c r="M140" s="64">
        <v>0.03</v>
      </c>
      <c r="N140" s="64">
        <v>-0.18</v>
      </c>
      <c r="O140" s="64">
        <v>-0.06</v>
      </c>
      <c r="P140" s="64">
        <v>-0.03</v>
      </c>
      <c r="R140" s="64">
        <v>0.36</v>
      </c>
      <c r="S140" s="64">
        <v>0.33</v>
      </c>
      <c r="T140" s="64">
        <v>0.23</v>
      </c>
      <c r="U140" s="64">
        <v>38.08</v>
      </c>
      <c r="V140" s="64">
        <v>1682.509</v>
      </c>
      <c r="X140" s="64">
        <f t="shared" si="2"/>
        <v>0.63</v>
      </c>
    </row>
    <row r="141" spans="1:24" x14ac:dyDescent="0.25">
      <c r="A141" s="64" t="s">
        <v>71</v>
      </c>
      <c r="B141" s="64">
        <v>4002</v>
      </c>
      <c r="C141" s="59">
        <v>44049</v>
      </c>
      <c r="D141" s="64">
        <v>15</v>
      </c>
      <c r="E141" s="64" t="s">
        <v>73</v>
      </c>
      <c r="F141" s="64">
        <v>14.61</v>
      </c>
      <c r="G141" s="64">
        <v>7.28</v>
      </c>
      <c r="H141" s="64">
        <v>0.25</v>
      </c>
      <c r="I141" s="64">
        <v>0.01</v>
      </c>
      <c r="J141" s="64">
        <v>0.08</v>
      </c>
      <c r="K141" s="64">
        <v>0.32</v>
      </c>
      <c r="L141" s="64">
        <v>0</v>
      </c>
      <c r="M141" s="64">
        <v>0</v>
      </c>
      <c r="N141" s="64">
        <v>-0.21</v>
      </c>
      <c r="O141" s="64">
        <v>-0.06</v>
      </c>
      <c r="P141" s="64">
        <v>-0.15</v>
      </c>
      <c r="R141" s="64">
        <v>0.36</v>
      </c>
      <c r="S141" s="64">
        <v>0.33</v>
      </c>
      <c r="T141" s="64">
        <v>0.23</v>
      </c>
      <c r="U141" s="64">
        <v>37.659999999999997</v>
      </c>
      <c r="V141" s="64">
        <v>1683.7629999999999</v>
      </c>
      <c r="X141" s="64">
        <f t="shared" si="2"/>
        <v>0.51</v>
      </c>
    </row>
    <row r="142" spans="1:24" x14ac:dyDescent="0.25">
      <c r="A142" s="64" t="s">
        <v>71</v>
      </c>
      <c r="B142" s="64">
        <v>4002</v>
      </c>
      <c r="C142" s="59">
        <v>44049</v>
      </c>
      <c r="D142" s="64">
        <v>16</v>
      </c>
      <c r="E142" s="64" t="s">
        <v>73</v>
      </c>
      <c r="F142" s="64">
        <v>14.99</v>
      </c>
      <c r="G142" s="64">
        <v>7.28</v>
      </c>
      <c r="H142" s="64">
        <v>0.25</v>
      </c>
      <c r="I142" s="64">
        <v>0.01</v>
      </c>
      <c r="J142" s="64">
        <v>0.08</v>
      </c>
      <c r="K142" s="64">
        <v>0.33</v>
      </c>
      <c r="L142" s="64">
        <v>0</v>
      </c>
      <c r="M142" s="64">
        <v>0.01</v>
      </c>
      <c r="N142" s="64">
        <v>-0.2</v>
      </c>
      <c r="O142" s="64">
        <v>-0.06</v>
      </c>
      <c r="P142" s="64">
        <v>-0.1</v>
      </c>
      <c r="R142" s="64">
        <v>0.36</v>
      </c>
      <c r="S142" s="64">
        <v>0.33</v>
      </c>
      <c r="T142" s="64">
        <v>0.23</v>
      </c>
      <c r="U142" s="64">
        <v>38.5</v>
      </c>
      <c r="V142" s="64">
        <v>1714.8879999999999</v>
      </c>
      <c r="X142" s="64">
        <f t="shared" si="2"/>
        <v>0.57000000000000006</v>
      </c>
    </row>
    <row r="143" spans="1:24" x14ac:dyDescent="0.25">
      <c r="A143" s="64" t="s">
        <v>71</v>
      </c>
      <c r="B143" s="64">
        <v>4002</v>
      </c>
      <c r="C143" s="59">
        <v>44049</v>
      </c>
      <c r="D143" s="64">
        <v>17</v>
      </c>
      <c r="E143" s="64" t="s">
        <v>73</v>
      </c>
      <c r="F143" s="64">
        <v>15.58</v>
      </c>
      <c r="G143" s="64">
        <v>7.28</v>
      </c>
      <c r="H143" s="64">
        <v>0.25</v>
      </c>
      <c r="I143" s="64">
        <v>0.01</v>
      </c>
      <c r="J143" s="64">
        <v>0.08</v>
      </c>
      <c r="K143" s="64">
        <v>0.36</v>
      </c>
      <c r="L143" s="64">
        <v>0</v>
      </c>
      <c r="M143" s="64">
        <v>0.01</v>
      </c>
      <c r="N143" s="64">
        <v>-0.21</v>
      </c>
      <c r="O143" s="64">
        <v>-0.06</v>
      </c>
      <c r="P143" s="64">
        <v>0</v>
      </c>
      <c r="R143" s="64">
        <v>0.36</v>
      </c>
      <c r="S143" s="64">
        <v>0.33</v>
      </c>
      <c r="T143" s="64">
        <v>0.23</v>
      </c>
      <c r="U143" s="64">
        <v>39.799999999999997</v>
      </c>
      <c r="V143" s="64">
        <v>1757.0119999999999</v>
      </c>
      <c r="X143" s="64">
        <f t="shared" si="2"/>
        <v>0.7</v>
      </c>
    </row>
    <row r="144" spans="1:24" x14ac:dyDescent="0.25">
      <c r="A144" s="64" t="s">
        <v>71</v>
      </c>
      <c r="B144" s="64">
        <v>4002</v>
      </c>
      <c r="C144" s="59">
        <v>44049</v>
      </c>
      <c r="D144" s="64">
        <v>18</v>
      </c>
      <c r="E144" s="64" t="s">
        <v>73</v>
      </c>
      <c r="F144" s="64">
        <v>17.850000000000001</v>
      </c>
      <c r="G144" s="64">
        <v>7.28</v>
      </c>
      <c r="H144" s="64">
        <v>0.25</v>
      </c>
      <c r="I144" s="64">
        <v>0.01</v>
      </c>
      <c r="J144" s="64">
        <v>0.06</v>
      </c>
      <c r="K144" s="64">
        <v>0.45</v>
      </c>
      <c r="L144" s="64">
        <v>0</v>
      </c>
      <c r="M144" s="64">
        <v>0.01</v>
      </c>
      <c r="N144" s="64">
        <v>-0.25</v>
      </c>
      <c r="O144" s="64">
        <v>-0.06</v>
      </c>
      <c r="P144" s="64">
        <v>0</v>
      </c>
      <c r="R144" s="64">
        <v>0.36</v>
      </c>
      <c r="S144" s="64">
        <v>0.33</v>
      </c>
      <c r="T144" s="64">
        <v>0.23</v>
      </c>
      <c r="U144" s="64">
        <v>44.37</v>
      </c>
      <c r="V144" s="64">
        <v>1780.461</v>
      </c>
      <c r="X144" s="64">
        <f t="shared" si="2"/>
        <v>0.77</v>
      </c>
    </row>
    <row r="145" spans="1:24" x14ac:dyDescent="0.25">
      <c r="A145" s="64" t="s">
        <v>71</v>
      </c>
      <c r="B145" s="64">
        <v>4002</v>
      </c>
      <c r="C145" s="59">
        <v>44049</v>
      </c>
      <c r="D145" s="64">
        <v>19</v>
      </c>
      <c r="E145" s="64" t="s">
        <v>73</v>
      </c>
      <c r="F145" s="64">
        <v>19.3</v>
      </c>
      <c r="G145" s="64">
        <v>7.28</v>
      </c>
      <c r="H145" s="64">
        <v>0.25</v>
      </c>
      <c r="I145" s="64">
        <v>0.01</v>
      </c>
      <c r="J145" s="64">
        <v>0.05</v>
      </c>
      <c r="K145" s="64">
        <v>0.46</v>
      </c>
      <c r="L145" s="64">
        <v>0</v>
      </c>
      <c r="M145" s="64">
        <v>0.02</v>
      </c>
      <c r="N145" s="64">
        <v>-0.22</v>
      </c>
      <c r="O145" s="64">
        <v>-0.06</v>
      </c>
      <c r="P145" s="64">
        <v>0</v>
      </c>
      <c r="R145" s="64">
        <v>0.36</v>
      </c>
      <c r="S145" s="64">
        <v>0.33</v>
      </c>
      <c r="T145" s="64">
        <v>0.23</v>
      </c>
      <c r="U145" s="64">
        <v>47.31</v>
      </c>
      <c r="V145" s="64">
        <v>1746.434</v>
      </c>
      <c r="X145" s="64">
        <f t="shared" si="2"/>
        <v>0.77</v>
      </c>
    </row>
    <row r="146" spans="1:24" x14ac:dyDescent="0.25">
      <c r="A146" s="64" t="s">
        <v>71</v>
      </c>
      <c r="B146" s="64">
        <v>4002</v>
      </c>
      <c r="C146" s="59">
        <v>44049</v>
      </c>
      <c r="D146" s="64">
        <v>20</v>
      </c>
      <c r="E146" s="64" t="s">
        <v>73</v>
      </c>
      <c r="F146" s="64">
        <v>19.14</v>
      </c>
      <c r="G146" s="64">
        <v>7.28</v>
      </c>
      <c r="H146" s="64">
        <v>0.25</v>
      </c>
      <c r="I146" s="64">
        <v>0.01</v>
      </c>
      <c r="J146" s="64">
        <v>0.06</v>
      </c>
      <c r="K146" s="64">
        <v>0.47</v>
      </c>
      <c r="L146" s="64">
        <v>0</v>
      </c>
      <c r="M146" s="64">
        <v>0.02</v>
      </c>
      <c r="N146" s="64">
        <v>-0.22</v>
      </c>
      <c r="O146" s="64">
        <v>-0.06</v>
      </c>
      <c r="P146" s="64">
        <v>0</v>
      </c>
      <c r="R146" s="64">
        <v>0.36</v>
      </c>
      <c r="S146" s="64">
        <v>0.33</v>
      </c>
      <c r="T146" s="64">
        <v>0.23</v>
      </c>
      <c r="U146" s="64">
        <v>47.01</v>
      </c>
      <c r="V146" s="64">
        <v>1662.665</v>
      </c>
      <c r="X146" s="64">
        <f t="shared" si="2"/>
        <v>0.79</v>
      </c>
    </row>
    <row r="147" spans="1:24" x14ac:dyDescent="0.25">
      <c r="A147" s="64" t="s">
        <v>71</v>
      </c>
      <c r="B147" s="64">
        <v>4002</v>
      </c>
      <c r="C147" s="59">
        <v>44049</v>
      </c>
      <c r="D147" s="64">
        <v>21</v>
      </c>
      <c r="E147" s="64" t="s">
        <v>73</v>
      </c>
      <c r="F147" s="64">
        <v>18.54</v>
      </c>
      <c r="G147" s="64">
        <v>7.28</v>
      </c>
      <c r="H147" s="64">
        <v>0.25</v>
      </c>
      <c r="I147" s="64">
        <v>0.01</v>
      </c>
      <c r="J147" s="64">
        <v>0.05</v>
      </c>
      <c r="K147" s="64">
        <v>0.48</v>
      </c>
      <c r="L147" s="64">
        <v>0</v>
      </c>
      <c r="M147" s="64">
        <v>0.01</v>
      </c>
      <c r="N147" s="64">
        <v>-0.19</v>
      </c>
      <c r="O147" s="64">
        <v>-0.06</v>
      </c>
      <c r="P147" s="64">
        <v>0</v>
      </c>
      <c r="R147" s="64">
        <v>0.36</v>
      </c>
      <c r="S147" s="64">
        <v>0.33</v>
      </c>
      <c r="T147" s="64">
        <v>0.23</v>
      </c>
      <c r="U147" s="64">
        <v>45.83</v>
      </c>
      <c r="V147" s="64">
        <v>1600.143</v>
      </c>
      <c r="X147" s="64">
        <f t="shared" si="2"/>
        <v>0.79</v>
      </c>
    </row>
    <row r="148" spans="1:24" x14ac:dyDescent="0.25">
      <c r="A148" s="64" t="s">
        <v>71</v>
      </c>
      <c r="B148" s="64">
        <v>4002</v>
      </c>
      <c r="C148" s="59">
        <v>44049</v>
      </c>
      <c r="D148" s="64">
        <v>22</v>
      </c>
      <c r="E148" s="64" t="s">
        <v>73</v>
      </c>
      <c r="F148" s="64">
        <v>16.04</v>
      </c>
      <c r="G148" s="64">
        <v>7.28</v>
      </c>
      <c r="H148" s="64">
        <v>0.25</v>
      </c>
      <c r="I148" s="64">
        <v>0.01</v>
      </c>
      <c r="J148" s="64">
        <v>7.0000000000000007E-2</v>
      </c>
      <c r="K148" s="64">
        <v>0.51</v>
      </c>
      <c r="L148" s="64">
        <v>0</v>
      </c>
      <c r="M148" s="64">
        <v>0.03</v>
      </c>
      <c r="N148" s="64">
        <v>-0.12</v>
      </c>
      <c r="O148" s="64">
        <v>-0.06</v>
      </c>
      <c r="P148" s="64">
        <v>0</v>
      </c>
      <c r="R148" s="64">
        <v>0.36</v>
      </c>
      <c r="S148" s="64">
        <v>0.33</v>
      </c>
      <c r="T148" s="64">
        <v>0.23</v>
      </c>
      <c r="U148" s="64">
        <v>40.97</v>
      </c>
      <c r="V148" s="64">
        <v>1486.6790000000001</v>
      </c>
      <c r="X148" s="64">
        <f t="shared" si="2"/>
        <v>0.84000000000000008</v>
      </c>
    </row>
    <row r="149" spans="1:24" x14ac:dyDescent="0.25">
      <c r="A149" s="64" t="s">
        <v>71</v>
      </c>
      <c r="B149" s="64">
        <v>4002</v>
      </c>
      <c r="C149" s="59">
        <v>44049</v>
      </c>
      <c r="D149" s="64">
        <v>23</v>
      </c>
      <c r="E149" s="64" t="s">
        <v>73</v>
      </c>
      <c r="F149" s="64">
        <v>14.88</v>
      </c>
      <c r="G149" s="64">
        <v>7.28</v>
      </c>
      <c r="H149" s="64">
        <v>0.25</v>
      </c>
      <c r="I149" s="64">
        <v>0.01</v>
      </c>
      <c r="J149" s="64">
        <v>0.1</v>
      </c>
      <c r="K149" s="64">
        <v>0.56000000000000005</v>
      </c>
      <c r="L149" s="64">
        <v>0</v>
      </c>
      <c r="M149" s="64">
        <v>0.01</v>
      </c>
      <c r="N149" s="64">
        <v>-0.13</v>
      </c>
      <c r="O149" s="64">
        <v>-0.06</v>
      </c>
      <c r="P149" s="64">
        <v>0</v>
      </c>
      <c r="R149" s="64">
        <v>0.36</v>
      </c>
      <c r="S149" s="64">
        <v>0.33</v>
      </c>
      <c r="T149" s="64">
        <v>0.23</v>
      </c>
      <c r="U149" s="64">
        <v>38.700000000000003</v>
      </c>
      <c r="V149" s="64">
        <v>1339.751</v>
      </c>
      <c r="X149" s="64">
        <f t="shared" si="2"/>
        <v>0.92</v>
      </c>
    </row>
    <row r="150" spans="1:24" x14ac:dyDescent="0.25">
      <c r="A150" s="64" t="s">
        <v>71</v>
      </c>
      <c r="B150" s="64">
        <v>4002</v>
      </c>
      <c r="C150" s="59">
        <v>44049</v>
      </c>
      <c r="D150" s="64">
        <v>24</v>
      </c>
      <c r="E150" s="64" t="s">
        <v>72</v>
      </c>
      <c r="F150" s="64">
        <v>14.79</v>
      </c>
      <c r="G150" s="64">
        <v>7.28</v>
      </c>
      <c r="H150" s="64">
        <v>0.25</v>
      </c>
      <c r="I150" s="64">
        <v>0.01</v>
      </c>
      <c r="J150" s="64">
        <v>0.1</v>
      </c>
      <c r="K150" s="64">
        <v>0</v>
      </c>
      <c r="L150" s="64">
        <v>0</v>
      </c>
      <c r="M150" s="64">
        <v>0.04</v>
      </c>
      <c r="N150" s="64">
        <v>-0.16</v>
      </c>
      <c r="O150" s="64">
        <v>-0.06</v>
      </c>
      <c r="P150" s="64">
        <v>0</v>
      </c>
      <c r="R150" s="64">
        <v>0.36</v>
      </c>
      <c r="S150" s="64">
        <v>0.33</v>
      </c>
      <c r="T150" s="64">
        <v>0.23</v>
      </c>
      <c r="U150" s="64">
        <v>37.96</v>
      </c>
      <c r="V150" s="64">
        <v>1207.1320000000001</v>
      </c>
      <c r="X150" s="64">
        <f t="shared" si="2"/>
        <v>0.36</v>
      </c>
    </row>
    <row r="151" spans="1:24" x14ac:dyDescent="0.25">
      <c r="A151" s="64" t="s">
        <v>71</v>
      </c>
      <c r="B151" s="64">
        <v>4002</v>
      </c>
      <c r="C151" s="59">
        <v>44050</v>
      </c>
      <c r="D151" s="64">
        <v>1</v>
      </c>
      <c r="E151" s="64" t="s">
        <v>72</v>
      </c>
      <c r="F151" s="64">
        <v>13.95</v>
      </c>
      <c r="G151" s="64">
        <v>7.28</v>
      </c>
      <c r="H151" s="64">
        <v>0.19</v>
      </c>
      <c r="I151" s="64">
        <v>0.03</v>
      </c>
      <c r="J151" s="64">
        <v>7.0000000000000007E-2</v>
      </c>
      <c r="K151" s="64">
        <v>0</v>
      </c>
      <c r="L151" s="64">
        <v>0</v>
      </c>
      <c r="M151" s="64">
        <v>0.03</v>
      </c>
      <c r="N151" s="64">
        <v>-0.06</v>
      </c>
      <c r="O151" s="64">
        <v>-0.06</v>
      </c>
      <c r="P151" s="64">
        <v>0</v>
      </c>
      <c r="R151" s="64">
        <v>0.36</v>
      </c>
      <c r="S151" s="64">
        <v>0.33</v>
      </c>
      <c r="T151" s="64">
        <v>0.23</v>
      </c>
      <c r="U151" s="64">
        <v>22.35</v>
      </c>
      <c r="V151" s="64">
        <v>1113.845</v>
      </c>
      <c r="X151" s="64">
        <f t="shared" si="2"/>
        <v>0.29000000000000004</v>
      </c>
    </row>
    <row r="152" spans="1:24" x14ac:dyDescent="0.25">
      <c r="A152" s="64" t="s">
        <v>71</v>
      </c>
      <c r="B152" s="64">
        <v>4002</v>
      </c>
      <c r="C152" s="59">
        <v>44050</v>
      </c>
      <c r="D152" s="64">
        <v>2</v>
      </c>
      <c r="E152" s="64" t="s">
        <v>72</v>
      </c>
      <c r="F152" s="64">
        <v>15.7</v>
      </c>
      <c r="G152" s="64">
        <v>7.28</v>
      </c>
      <c r="H152" s="64">
        <v>0.19</v>
      </c>
      <c r="I152" s="64">
        <v>0.03</v>
      </c>
      <c r="J152" s="64">
        <v>7.0000000000000007E-2</v>
      </c>
      <c r="K152" s="64">
        <v>0</v>
      </c>
      <c r="L152" s="64">
        <v>0</v>
      </c>
      <c r="M152" s="64">
        <v>0.04</v>
      </c>
      <c r="N152" s="64">
        <v>-0.03</v>
      </c>
      <c r="O152" s="64">
        <v>-0.06</v>
      </c>
      <c r="P152" s="64">
        <v>0</v>
      </c>
      <c r="R152" s="64">
        <v>0.36</v>
      </c>
      <c r="S152" s="64">
        <v>0.33</v>
      </c>
      <c r="T152" s="64">
        <v>0.23</v>
      </c>
      <c r="U152" s="64">
        <v>24.14</v>
      </c>
      <c r="V152" s="64">
        <v>1051.394</v>
      </c>
      <c r="X152" s="64">
        <f t="shared" si="2"/>
        <v>0.29000000000000004</v>
      </c>
    </row>
    <row r="153" spans="1:24" x14ac:dyDescent="0.25">
      <c r="A153" s="64" t="s">
        <v>71</v>
      </c>
      <c r="B153" s="64">
        <v>4002</v>
      </c>
      <c r="C153" s="59">
        <v>44050</v>
      </c>
      <c r="D153" s="64">
        <v>3</v>
      </c>
      <c r="E153" s="64" t="s">
        <v>72</v>
      </c>
      <c r="F153" s="64">
        <v>14.74</v>
      </c>
      <c r="G153" s="64">
        <v>7.28</v>
      </c>
      <c r="H153" s="64">
        <v>0.19</v>
      </c>
      <c r="I153" s="64">
        <v>0.03</v>
      </c>
      <c r="J153" s="64">
        <v>0.05</v>
      </c>
      <c r="K153" s="64">
        <v>0</v>
      </c>
      <c r="L153" s="64">
        <v>0</v>
      </c>
      <c r="M153" s="64">
        <v>0.05</v>
      </c>
      <c r="N153" s="64">
        <v>-0.04</v>
      </c>
      <c r="O153" s="64">
        <v>-0.06</v>
      </c>
      <c r="P153" s="64">
        <v>0</v>
      </c>
      <c r="R153" s="64">
        <v>0.36</v>
      </c>
      <c r="S153" s="64">
        <v>0.33</v>
      </c>
      <c r="T153" s="64">
        <v>0.23</v>
      </c>
      <c r="U153" s="64">
        <v>23.16</v>
      </c>
      <c r="V153" s="64">
        <v>1013.548</v>
      </c>
      <c r="X153" s="64">
        <f t="shared" si="2"/>
        <v>0.27</v>
      </c>
    </row>
    <row r="154" spans="1:24" x14ac:dyDescent="0.25">
      <c r="A154" s="64" t="s">
        <v>71</v>
      </c>
      <c r="B154" s="64">
        <v>4002</v>
      </c>
      <c r="C154" s="59">
        <v>44050</v>
      </c>
      <c r="D154" s="64">
        <v>4</v>
      </c>
      <c r="E154" s="64" t="s">
        <v>72</v>
      </c>
      <c r="F154" s="64">
        <v>14.45</v>
      </c>
      <c r="G154" s="64">
        <v>7.28</v>
      </c>
      <c r="H154" s="64">
        <v>0.19</v>
      </c>
      <c r="I154" s="64">
        <v>0.03</v>
      </c>
      <c r="J154" s="64">
        <v>0.05</v>
      </c>
      <c r="K154" s="64">
        <v>0</v>
      </c>
      <c r="L154" s="64">
        <v>0</v>
      </c>
      <c r="M154" s="64">
        <v>0</v>
      </c>
      <c r="N154" s="64">
        <v>-0.04</v>
      </c>
      <c r="O154" s="64">
        <v>-0.06</v>
      </c>
      <c r="P154" s="64">
        <v>0</v>
      </c>
      <c r="R154" s="64">
        <v>0.36</v>
      </c>
      <c r="S154" s="64">
        <v>0.33</v>
      </c>
      <c r="T154" s="64">
        <v>0.23</v>
      </c>
      <c r="U154" s="64">
        <v>22.82</v>
      </c>
      <c r="V154" s="64">
        <v>998.48599999999999</v>
      </c>
      <c r="X154" s="64">
        <f t="shared" si="2"/>
        <v>0.27</v>
      </c>
    </row>
    <row r="155" spans="1:24" x14ac:dyDescent="0.25">
      <c r="A155" s="64" t="s">
        <v>71</v>
      </c>
      <c r="B155" s="64">
        <v>4002</v>
      </c>
      <c r="C155" s="59">
        <v>44050</v>
      </c>
      <c r="D155" s="64">
        <v>5</v>
      </c>
      <c r="E155" s="64" t="s">
        <v>72</v>
      </c>
      <c r="F155" s="64">
        <v>15.51</v>
      </c>
      <c r="G155" s="64">
        <v>7.28</v>
      </c>
      <c r="H155" s="64">
        <v>0.19</v>
      </c>
      <c r="I155" s="64">
        <v>0.03</v>
      </c>
      <c r="J155" s="64">
        <v>0.06</v>
      </c>
      <c r="K155" s="64">
        <v>0</v>
      </c>
      <c r="L155" s="64">
        <v>0</v>
      </c>
      <c r="M155" s="64">
        <v>-0.01</v>
      </c>
      <c r="N155" s="64">
        <v>-0.03</v>
      </c>
      <c r="O155" s="64">
        <v>-0.06</v>
      </c>
      <c r="P155" s="64">
        <v>0</v>
      </c>
      <c r="R155" s="64">
        <v>0.36</v>
      </c>
      <c r="S155" s="64">
        <v>0.33</v>
      </c>
      <c r="T155" s="64">
        <v>0.23</v>
      </c>
      <c r="U155" s="64">
        <v>23.89</v>
      </c>
      <c r="V155" s="64">
        <v>1011.472</v>
      </c>
      <c r="X155" s="64">
        <f t="shared" si="2"/>
        <v>0.28000000000000003</v>
      </c>
    </row>
    <row r="156" spans="1:24" x14ac:dyDescent="0.25">
      <c r="A156" s="64" t="s">
        <v>71</v>
      </c>
      <c r="B156" s="64">
        <v>4002</v>
      </c>
      <c r="C156" s="59">
        <v>44050</v>
      </c>
      <c r="D156" s="64">
        <v>6</v>
      </c>
      <c r="E156" s="64" t="s">
        <v>72</v>
      </c>
      <c r="F156" s="64">
        <v>16.95</v>
      </c>
      <c r="G156" s="64">
        <v>7.28</v>
      </c>
      <c r="H156" s="64">
        <v>0.19</v>
      </c>
      <c r="I156" s="64">
        <v>0.03</v>
      </c>
      <c r="J156" s="64">
        <v>0.17</v>
      </c>
      <c r="K156" s="64">
        <v>0</v>
      </c>
      <c r="L156" s="64">
        <v>0</v>
      </c>
      <c r="M156" s="64">
        <v>-0.01</v>
      </c>
      <c r="N156" s="64">
        <v>-0.03</v>
      </c>
      <c r="O156" s="64">
        <v>-0.06</v>
      </c>
      <c r="P156" s="64">
        <v>0</v>
      </c>
      <c r="R156" s="64">
        <v>0.36</v>
      </c>
      <c r="S156" s="64">
        <v>0.33</v>
      </c>
      <c r="T156" s="64">
        <v>0.23</v>
      </c>
      <c r="U156" s="64">
        <v>25.44</v>
      </c>
      <c r="V156" s="64">
        <v>1069.4369999999999</v>
      </c>
      <c r="X156" s="64">
        <f t="shared" si="2"/>
        <v>0.39</v>
      </c>
    </row>
    <row r="157" spans="1:24" x14ac:dyDescent="0.25">
      <c r="A157" s="64" t="s">
        <v>71</v>
      </c>
      <c r="B157" s="64">
        <v>4002</v>
      </c>
      <c r="C157" s="59">
        <v>44050</v>
      </c>
      <c r="D157" s="64">
        <v>7</v>
      </c>
      <c r="E157" s="64" t="s">
        <v>72</v>
      </c>
      <c r="F157" s="64">
        <v>15.73</v>
      </c>
      <c r="G157" s="64">
        <v>7.28</v>
      </c>
      <c r="H157" s="64">
        <v>0.19</v>
      </c>
      <c r="I157" s="64">
        <v>0.03</v>
      </c>
      <c r="J157" s="64">
        <v>0.15</v>
      </c>
      <c r="K157" s="64">
        <v>0</v>
      </c>
      <c r="L157" s="64">
        <v>0</v>
      </c>
      <c r="M157" s="64">
        <v>0.01</v>
      </c>
      <c r="N157" s="64">
        <v>-0.05</v>
      </c>
      <c r="O157" s="64">
        <v>-0.06</v>
      </c>
      <c r="P157" s="64">
        <v>0</v>
      </c>
      <c r="R157" s="64">
        <v>0.36</v>
      </c>
      <c r="S157" s="64">
        <v>0.33</v>
      </c>
      <c r="T157" s="64">
        <v>0.23</v>
      </c>
      <c r="U157" s="64">
        <v>24.2</v>
      </c>
      <c r="V157" s="64">
        <v>1157.511</v>
      </c>
      <c r="X157" s="64">
        <f t="shared" si="2"/>
        <v>0.37</v>
      </c>
    </row>
    <row r="158" spans="1:24" x14ac:dyDescent="0.25">
      <c r="A158" s="64" t="s">
        <v>71</v>
      </c>
      <c r="B158" s="64">
        <v>4002</v>
      </c>
      <c r="C158" s="59">
        <v>44050</v>
      </c>
      <c r="D158" s="64">
        <v>8</v>
      </c>
      <c r="E158" s="64" t="s">
        <v>73</v>
      </c>
      <c r="F158" s="64">
        <v>15.83</v>
      </c>
      <c r="G158" s="64">
        <v>7.28</v>
      </c>
      <c r="H158" s="64">
        <v>0.19</v>
      </c>
      <c r="I158" s="64">
        <v>0.03</v>
      </c>
      <c r="J158" s="64">
        <v>0.2</v>
      </c>
      <c r="K158" s="64">
        <v>0.61</v>
      </c>
      <c r="L158" s="64">
        <v>0</v>
      </c>
      <c r="M158" s="64">
        <v>-0.01</v>
      </c>
      <c r="N158" s="64">
        <v>-0.09</v>
      </c>
      <c r="O158" s="64">
        <v>-0.06</v>
      </c>
      <c r="P158" s="64">
        <v>0</v>
      </c>
      <c r="R158" s="64">
        <v>0.36</v>
      </c>
      <c r="S158" s="64">
        <v>0.33</v>
      </c>
      <c r="T158" s="64">
        <v>0.23</v>
      </c>
      <c r="U158" s="64">
        <v>24.9</v>
      </c>
      <c r="V158" s="64">
        <v>1262.566</v>
      </c>
      <c r="X158" s="64">
        <f t="shared" si="2"/>
        <v>1.03</v>
      </c>
    </row>
    <row r="159" spans="1:24" x14ac:dyDescent="0.25">
      <c r="A159" s="64" t="s">
        <v>71</v>
      </c>
      <c r="B159" s="64">
        <v>4002</v>
      </c>
      <c r="C159" s="59">
        <v>44050</v>
      </c>
      <c r="D159" s="64">
        <v>9</v>
      </c>
      <c r="E159" s="64" t="s">
        <v>73</v>
      </c>
      <c r="F159" s="64">
        <v>16.45</v>
      </c>
      <c r="G159" s="64">
        <v>7.28</v>
      </c>
      <c r="H159" s="64">
        <v>0.19</v>
      </c>
      <c r="I159" s="64">
        <v>0.03</v>
      </c>
      <c r="J159" s="64">
        <v>0.11</v>
      </c>
      <c r="K159" s="64">
        <v>0.57999999999999996</v>
      </c>
      <c r="L159" s="64">
        <v>0</v>
      </c>
      <c r="M159" s="64">
        <v>-0.02</v>
      </c>
      <c r="N159" s="64">
        <v>-0.11</v>
      </c>
      <c r="O159" s="64">
        <v>-0.06</v>
      </c>
      <c r="P159" s="64">
        <v>0</v>
      </c>
      <c r="R159" s="64">
        <v>0.36</v>
      </c>
      <c r="S159" s="64">
        <v>0.33</v>
      </c>
      <c r="T159" s="64">
        <v>0.23</v>
      </c>
      <c r="U159" s="64">
        <v>25.37</v>
      </c>
      <c r="V159" s="64">
        <v>1348.963</v>
      </c>
      <c r="X159" s="64">
        <f t="shared" si="2"/>
        <v>0.90999999999999992</v>
      </c>
    </row>
    <row r="160" spans="1:24" x14ac:dyDescent="0.25">
      <c r="A160" s="64" t="s">
        <v>71</v>
      </c>
      <c r="B160" s="64">
        <v>4002</v>
      </c>
      <c r="C160" s="59">
        <v>44050</v>
      </c>
      <c r="D160" s="64">
        <v>10</v>
      </c>
      <c r="E160" s="64" t="s">
        <v>73</v>
      </c>
      <c r="F160" s="64">
        <v>22.53</v>
      </c>
      <c r="G160" s="64">
        <v>7.28</v>
      </c>
      <c r="H160" s="64">
        <v>0.19</v>
      </c>
      <c r="I160" s="64">
        <v>0.03</v>
      </c>
      <c r="J160" s="64">
        <v>0.12</v>
      </c>
      <c r="K160" s="64">
        <v>0.55000000000000004</v>
      </c>
      <c r="L160" s="64">
        <v>0.25</v>
      </c>
      <c r="M160" s="64">
        <v>-0.01</v>
      </c>
      <c r="N160" s="64">
        <v>-0.11</v>
      </c>
      <c r="O160" s="64">
        <v>-0.06</v>
      </c>
      <c r="P160" s="64">
        <v>0</v>
      </c>
      <c r="R160" s="64">
        <v>0.36</v>
      </c>
      <c r="S160" s="64">
        <v>0.33</v>
      </c>
      <c r="T160" s="64">
        <v>0.23</v>
      </c>
      <c r="U160" s="64">
        <v>31.69</v>
      </c>
      <c r="V160" s="64">
        <v>1403.761</v>
      </c>
      <c r="X160" s="64">
        <f t="shared" si="2"/>
        <v>1.1400000000000001</v>
      </c>
    </row>
    <row r="161" spans="1:24" x14ac:dyDescent="0.25">
      <c r="A161" s="64" t="s">
        <v>71</v>
      </c>
      <c r="B161" s="64">
        <v>4002</v>
      </c>
      <c r="C161" s="59">
        <v>44050</v>
      </c>
      <c r="D161" s="64">
        <v>11</v>
      </c>
      <c r="E161" s="64" t="s">
        <v>73</v>
      </c>
      <c r="F161" s="64">
        <v>19</v>
      </c>
      <c r="G161" s="64">
        <v>7.28</v>
      </c>
      <c r="H161" s="64">
        <v>0.19</v>
      </c>
      <c r="I161" s="64">
        <v>0.03</v>
      </c>
      <c r="J161" s="64">
        <v>0.08</v>
      </c>
      <c r="K161" s="64">
        <v>0.55000000000000004</v>
      </c>
      <c r="L161" s="64">
        <v>0.11</v>
      </c>
      <c r="M161" s="64">
        <v>0</v>
      </c>
      <c r="N161" s="64">
        <v>-0.14000000000000001</v>
      </c>
      <c r="O161" s="64">
        <v>-0.06</v>
      </c>
      <c r="P161" s="64">
        <v>0</v>
      </c>
      <c r="R161" s="64">
        <v>0.36</v>
      </c>
      <c r="S161" s="64">
        <v>0.33</v>
      </c>
      <c r="T161" s="64">
        <v>0.23</v>
      </c>
      <c r="U161" s="64">
        <v>27.96</v>
      </c>
      <c r="V161" s="64">
        <v>1466.56</v>
      </c>
      <c r="X161" s="64">
        <f t="shared" si="2"/>
        <v>0.96000000000000008</v>
      </c>
    </row>
    <row r="162" spans="1:24" x14ac:dyDescent="0.25">
      <c r="A162" s="64" t="s">
        <v>71</v>
      </c>
      <c r="B162" s="64">
        <v>4002</v>
      </c>
      <c r="C162" s="59">
        <v>44050</v>
      </c>
      <c r="D162" s="64">
        <v>12</v>
      </c>
      <c r="E162" s="64" t="s">
        <v>73</v>
      </c>
      <c r="F162" s="64">
        <v>16.32</v>
      </c>
      <c r="G162" s="64">
        <v>7.28</v>
      </c>
      <c r="H162" s="64">
        <v>0.19</v>
      </c>
      <c r="I162" s="64">
        <v>0.03</v>
      </c>
      <c r="J162" s="64">
        <v>0.04</v>
      </c>
      <c r="K162" s="64">
        <v>0.53</v>
      </c>
      <c r="L162" s="64">
        <v>0</v>
      </c>
      <c r="M162" s="64">
        <v>-0.02</v>
      </c>
      <c r="N162" s="64">
        <v>-0.14000000000000001</v>
      </c>
      <c r="O162" s="64">
        <v>-0.06</v>
      </c>
      <c r="P162" s="64">
        <v>0</v>
      </c>
      <c r="R162" s="64">
        <v>0.36</v>
      </c>
      <c r="S162" s="64">
        <v>0.33</v>
      </c>
      <c r="T162" s="64">
        <v>0.23</v>
      </c>
      <c r="U162" s="64">
        <v>25.09</v>
      </c>
      <c r="V162" s="64">
        <v>1518.653</v>
      </c>
      <c r="X162" s="64">
        <f t="shared" si="2"/>
        <v>0.79</v>
      </c>
    </row>
    <row r="163" spans="1:24" x14ac:dyDescent="0.25">
      <c r="A163" s="64" t="s">
        <v>71</v>
      </c>
      <c r="B163" s="64">
        <v>4002</v>
      </c>
      <c r="C163" s="59">
        <v>44050</v>
      </c>
      <c r="D163" s="64">
        <v>13</v>
      </c>
      <c r="E163" s="64" t="s">
        <v>73</v>
      </c>
      <c r="F163" s="64">
        <v>20.88</v>
      </c>
      <c r="G163" s="64">
        <v>7.28</v>
      </c>
      <c r="H163" s="64">
        <v>0.19</v>
      </c>
      <c r="I163" s="64">
        <v>0.03</v>
      </c>
      <c r="J163" s="64">
        <v>0.08</v>
      </c>
      <c r="K163" s="64">
        <v>0.52</v>
      </c>
      <c r="L163" s="64">
        <v>0.17</v>
      </c>
      <c r="M163" s="64">
        <v>-0.03</v>
      </c>
      <c r="N163" s="64">
        <v>-0.1</v>
      </c>
      <c r="O163" s="64">
        <v>-0.06</v>
      </c>
      <c r="P163" s="64">
        <v>0</v>
      </c>
      <c r="R163" s="64">
        <v>0.36</v>
      </c>
      <c r="S163" s="64">
        <v>0.33</v>
      </c>
      <c r="T163" s="64">
        <v>0.23</v>
      </c>
      <c r="U163" s="64">
        <v>29.88</v>
      </c>
      <c r="V163" s="64">
        <v>1555.249</v>
      </c>
      <c r="X163" s="64">
        <f t="shared" si="2"/>
        <v>0.9900000000000001</v>
      </c>
    </row>
    <row r="164" spans="1:24" x14ac:dyDescent="0.25">
      <c r="A164" s="64" t="s">
        <v>71</v>
      </c>
      <c r="B164" s="64">
        <v>4002</v>
      </c>
      <c r="C164" s="59">
        <v>44050</v>
      </c>
      <c r="D164" s="64">
        <v>14</v>
      </c>
      <c r="E164" s="64" t="s">
        <v>73</v>
      </c>
      <c r="F164" s="64">
        <v>24</v>
      </c>
      <c r="G164" s="64">
        <v>7.28</v>
      </c>
      <c r="H164" s="64">
        <v>0.19</v>
      </c>
      <c r="I164" s="64">
        <v>0.03</v>
      </c>
      <c r="J164" s="64">
        <v>0.09</v>
      </c>
      <c r="K164" s="64">
        <v>0.5</v>
      </c>
      <c r="L164" s="64">
        <v>0.11</v>
      </c>
      <c r="M164" s="64">
        <v>-0.03</v>
      </c>
      <c r="N164" s="64">
        <v>-0.15</v>
      </c>
      <c r="O164" s="64">
        <v>-0.06</v>
      </c>
      <c r="P164" s="64">
        <v>0</v>
      </c>
      <c r="R164" s="64">
        <v>0.36</v>
      </c>
      <c r="S164" s="64">
        <v>0.33</v>
      </c>
      <c r="T164" s="64">
        <v>0.23</v>
      </c>
      <c r="U164" s="64">
        <v>32.880000000000003</v>
      </c>
      <c r="V164" s="64">
        <v>1598.885</v>
      </c>
      <c r="X164" s="64">
        <f t="shared" si="2"/>
        <v>0.92</v>
      </c>
    </row>
    <row r="165" spans="1:24" x14ac:dyDescent="0.25">
      <c r="A165" s="64" t="s">
        <v>71</v>
      </c>
      <c r="B165" s="64">
        <v>4002</v>
      </c>
      <c r="C165" s="59">
        <v>44050</v>
      </c>
      <c r="D165" s="64">
        <v>15</v>
      </c>
      <c r="E165" s="64" t="s">
        <v>73</v>
      </c>
      <c r="F165" s="64">
        <v>20.170000000000002</v>
      </c>
      <c r="G165" s="64">
        <v>7.28</v>
      </c>
      <c r="H165" s="64">
        <v>0.19</v>
      </c>
      <c r="I165" s="64">
        <v>0.03</v>
      </c>
      <c r="J165" s="64">
        <v>0.08</v>
      </c>
      <c r="K165" s="64">
        <v>0.49</v>
      </c>
      <c r="L165" s="64">
        <v>0.08</v>
      </c>
      <c r="M165" s="64">
        <v>-0.02</v>
      </c>
      <c r="N165" s="64">
        <v>-0.18</v>
      </c>
      <c r="O165" s="64">
        <v>-0.06</v>
      </c>
      <c r="P165" s="64">
        <v>0</v>
      </c>
      <c r="R165" s="64">
        <v>0.36</v>
      </c>
      <c r="S165" s="64">
        <v>0.33</v>
      </c>
      <c r="T165" s="64">
        <v>0.23</v>
      </c>
      <c r="U165" s="64">
        <v>28.98</v>
      </c>
      <c r="V165" s="64">
        <v>1627.106</v>
      </c>
      <c r="X165" s="64">
        <f t="shared" si="2"/>
        <v>0.87</v>
      </c>
    </row>
    <row r="166" spans="1:24" x14ac:dyDescent="0.25">
      <c r="A166" s="64" t="s">
        <v>71</v>
      </c>
      <c r="B166" s="64">
        <v>4002</v>
      </c>
      <c r="C166" s="59">
        <v>44050</v>
      </c>
      <c r="D166" s="64">
        <v>16</v>
      </c>
      <c r="E166" s="64" t="s">
        <v>73</v>
      </c>
      <c r="F166" s="64">
        <v>30.47</v>
      </c>
      <c r="G166" s="64">
        <v>7.28</v>
      </c>
      <c r="H166" s="64">
        <v>0.19</v>
      </c>
      <c r="I166" s="64">
        <v>0.03</v>
      </c>
      <c r="J166" s="64">
        <v>0.09</v>
      </c>
      <c r="K166" s="64">
        <v>0.49</v>
      </c>
      <c r="L166" s="64">
        <v>0.2</v>
      </c>
      <c r="M166" s="64">
        <v>-0.02</v>
      </c>
      <c r="N166" s="64">
        <v>-0.22</v>
      </c>
      <c r="O166" s="64">
        <v>-0.06</v>
      </c>
      <c r="P166" s="64">
        <v>0</v>
      </c>
      <c r="R166" s="64">
        <v>0.36</v>
      </c>
      <c r="S166" s="64">
        <v>0.33</v>
      </c>
      <c r="T166" s="64">
        <v>0.23</v>
      </c>
      <c r="U166" s="64">
        <v>39.369999999999997</v>
      </c>
      <c r="V166" s="64">
        <v>1641.7270000000001</v>
      </c>
      <c r="X166" s="64">
        <f t="shared" si="2"/>
        <v>1</v>
      </c>
    </row>
    <row r="167" spans="1:24" x14ac:dyDescent="0.25">
      <c r="A167" s="64" t="s">
        <v>71</v>
      </c>
      <c r="B167" s="64">
        <v>4002</v>
      </c>
      <c r="C167" s="59">
        <v>44050</v>
      </c>
      <c r="D167" s="64">
        <v>17</v>
      </c>
      <c r="E167" s="64" t="s">
        <v>73</v>
      </c>
      <c r="F167" s="64">
        <v>26.17</v>
      </c>
      <c r="G167" s="64">
        <v>7.28</v>
      </c>
      <c r="H167" s="64">
        <v>0.19</v>
      </c>
      <c r="I167" s="64">
        <v>0.03</v>
      </c>
      <c r="J167" s="64">
        <v>0.1</v>
      </c>
      <c r="K167" s="64">
        <v>0.48</v>
      </c>
      <c r="L167" s="64">
        <v>0.16</v>
      </c>
      <c r="M167" s="64">
        <v>0.01</v>
      </c>
      <c r="N167" s="64">
        <v>-0.2</v>
      </c>
      <c r="O167" s="64">
        <v>-0.06</v>
      </c>
      <c r="P167" s="64">
        <v>0</v>
      </c>
      <c r="R167" s="64">
        <v>0.36</v>
      </c>
      <c r="S167" s="64">
        <v>0.33</v>
      </c>
      <c r="T167" s="64">
        <v>0.23</v>
      </c>
      <c r="U167" s="64">
        <v>35.08</v>
      </c>
      <c r="V167" s="64">
        <v>1664.2550000000001</v>
      </c>
      <c r="X167" s="64">
        <f t="shared" si="2"/>
        <v>0.96000000000000008</v>
      </c>
    </row>
    <row r="168" spans="1:24" x14ac:dyDescent="0.25">
      <c r="A168" s="64" t="s">
        <v>71</v>
      </c>
      <c r="B168" s="64">
        <v>4002</v>
      </c>
      <c r="C168" s="59">
        <v>44050</v>
      </c>
      <c r="D168" s="64">
        <v>18</v>
      </c>
      <c r="E168" s="64" t="s">
        <v>73</v>
      </c>
      <c r="F168" s="64">
        <v>25.77</v>
      </c>
      <c r="G168" s="64">
        <v>7.28</v>
      </c>
      <c r="H168" s="64">
        <v>0.19</v>
      </c>
      <c r="I168" s="64">
        <v>0.03</v>
      </c>
      <c r="J168" s="64">
        <v>0.1</v>
      </c>
      <c r="K168" s="64">
        <v>0.47</v>
      </c>
      <c r="L168" s="64">
        <v>0.09</v>
      </c>
      <c r="M168" s="64">
        <v>-0.03</v>
      </c>
      <c r="N168" s="64">
        <v>-0.24</v>
      </c>
      <c r="O168" s="64">
        <v>-0.06</v>
      </c>
      <c r="P168" s="64">
        <v>0</v>
      </c>
      <c r="R168" s="64">
        <v>0.36</v>
      </c>
      <c r="S168" s="64">
        <v>0.33</v>
      </c>
      <c r="T168" s="64">
        <v>0.23</v>
      </c>
      <c r="U168" s="64">
        <v>34.520000000000003</v>
      </c>
      <c r="V168" s="64">
        <v>1679.9390000000001</v>
      </c>
      <c r="X168" s="64">
        <f t="shared" si="2"/>
        <v>0.88</v>
      </c>
    </row>
    <row r="169" spans="1:24" x14ac:dyDescent="0.25">
      <c r="A169" s="64" t="s">
        <v>71</v>
      </c>
      <c r="B169" s="64">
        <v>4002</v>
      </c>
      <c r="C169" s="59">
        <v>44050</v>
      </c>
      <c r="D169" s="64">
        <v>19</v>
      </c>
      <c r="E169" s="64" t="s">
        <v>73</v>
      </c>
      <c r="F169" s="64">
        <v>26.22</v>
      </c>
      <c r="G169" s="64">
        <v>7.28</v>
      </c>
      <c r="H169" s="64">
        <v>0.19</v>
      </c>
      <c r="I169" s="64">
        <v>0.03</v>
      </c>
      <c r="J169" s="64">
        <v>0.15</v>
      </c>
      <c r="K169" s="64">
        <v>0.48</v>
      </c>
      <c r="L169" s="64">
        <v>0.22</v>
      </c>
      <c r="M169" s="64">
        <v>-0.06</v>
      </c>
      <c r="N169" s="64">
        <v>-0.19</v>
      </c>
      <c r="O169" s="64">
        <v>-0.06</v>
      </c>
      <c r="P169" s="64">
        <v>0</v>
      </c>
      <c r="R169" s="64">
        <v>0.36</v>
      </c>
      <c r="S169" s="64">
        <v>0.33</v>
      </c>
      <c r="T169" s="64">
        <v>0.23</v>
      </c>
      <c r="U169" s="64">
        <v>35.18</v>
      </c>
      <c r="V169" s="64">
        <v>1645.94</v>
      </c>
      <c r="X169" s="64">
        <f t="shared" si="2"/>
        <v>1.07</v>
      </c>
    </row>
    <row r="170" spans="1:24" x14ac:dyDescent="0.25">
      <c r="A170" s="64" t="s">
        <v>71</v>
      </c>
      <c r="B170" s="64">
        <v>4002</v>
      </c>
      <c r="C170" s="59">
        <v>44050</v>
      </c>
      <c r="D170" s="64">
        <v>20</v>
      </c>
      <c r="E170" s="64" t="s">
        <v>73</v>
      </c>
      <c r="F170" s="64">
        <v>26.76</v>
      </c>
      <c r="G170" s="64">
        <v>7.28</v>
      </c>
      <c r="H170" s="64">
        <v>0.19</v>
      </c>
      <c r="I170" s="64">
        <v>0.03</v>
      </c>
      <c r="J170" s="64">
        <v>0.16</v>
      </c>
      <c r="K170" s="64">
        <v>0.5</v>
      </c>
      <c r="L170" s="64">
        <v>0.33</v>
      </c>
      <c r="M170" s="64">
        <v>-0.04</v>
      </c>
      <c r="N170" s="64">
        <v>-0.15</v>
      </c>
      <c r="O170" s="64">
        <v>-0.06</v>
      </c>
      <c r="P170" s="64">
        <v>0</v>
      </c>
      <c r="R170" s="64">
        <v>0.36</v>
      </c>
      <c r="S170" s="64">
        <v>0.33</v>
      </c>
      <c r="T170" s="64">
        <v>0.23</v>
      </c>
      <c r="U170" s="64">
        <v>35.92</v>
      </c>
      <c r="V170" s="64">
        <v>1586.2260000000001</v>
      </c>
      <c r="X170" s="64">
        <f t="shared" si="2"/>
        <v>1.21</v>
      </c>
    </row>
    <row r="171" spans="1:24" x14ac:dyDescent="0.25">
      <c r="A171" s="64" t="s">
        <v>71</v>
      </c>
      <c r="B171" s="64">
        <v>4002</v>
      </c>
      <c r="C171" s="59">
        <v>44050</v>
      </c>
      <c r="D171" s="64">
        <v>21</v>
      </c>
      <c r="E171" s="64" t="s">
        <v>73</v>
      </c>
      <c r="F171" s="64">
        <v>28.56</v>
      </c>
      <c r="G171" s="64">
        <v>7.28</v>
      </c>
      <c r="H171" s="64">
        <v>0.19</v>
      </c>
      <c r="I171" s="64">
        <v>0.03</v>
      </c>
      <c r="J171" s="64">
        <v>0.16</v>
      </c>
      <c r="K171" s="64">
        <v>0.5</v>
      </c>
      <c r="L171" s="64">
        <v>0.31</v>
      </c>
      <c r="M171" s="64">
        <v>-0.04</v>
      </c>
      <c r="N171" s="64">
        <v>-0.15</v>
      </c>
      <c r="O171" s="64">
        <v>-0.06</v>
      </c>
      <c r="P171" s="64">
        <v>0</v>
      </c>
      <c r="R171" s="64">
        <v>0.36</v>
      </c>
      <c r="S171" s="64">
        <v>0.33</v>
      </c>
      <c r="T171" s="64">
        <v>0.23</v>
      </c>
      <c r="U171" s="64">
        <v>37.700000000000003</v>
      </c>
      <c r="V171" s="64">
        <v>1554.8030000000001</v>
      </c>
      <c r="X171" s="64">
        <f t="shared" si="2"/>
        <v>1.19</v>
      </c>
    </row>
    <row r="172" spans="1:24" x14ac:dyDescent="0.25">
      <c r="A172" s="64" t="s">
        <v>71</v>
      </c>
      <c r="B172" s="64">
        <v>4002</v>
      </c>
      <c r="C172" s="59">
        <v>44050</v>
      </c>
      <c r="D172" s="64">
        <v>22</v>
      </c>
      <c r="E172" s="64" t="s">
        <v>73</v>
      </c>
      <c r="F172" s="64">
        <v>28.27</v>
      </c>
      <c r="G172" s="64">
        <v>7.28</v>
      </c>
      <c r="H172" s="64">
        <v>0.19</v>
      </c>
      <c r="I172" s="64">
        <v>0.03</v>
      </c>
      <c r="J172" s="64">
        <v>0.14000000000000001</v>
      </c>
      <c r="K172" s="64">
        <v>0.53</v>
      </c>
      <c r="L172" s="64">
        <v>0.48</v>
      </c>
      <c r="M172" s="64">
        <v>-0.05</v>
      </c>
      <c r="N172" s="64">
        <v>-0.08</v>
      </c>
      <c r="O172" s="64">
        <v>-0.06</v>
      </c>
      <c r="P172" s="64">
        <v>0</v>
      </c>
      <c r="R172" s="64">
        <v>0.36</v>
      </c>
      <c r="S172" s="64">
        <v>0.33</v>
      </c>
      <c r="T172" s="64">
        <v>0.23</v>
      </c>
      <c r="U172" s="64">
        <v>37.65</v>
      </c>
      <c r="V172" s="64">
        <v>1475.1890000000001</v>
      </c>
      <c r="X172" s="64">
        <f t="shared" si="2"/>
        <v>1.37</v>
      </c>
    </row>
    <row r="173" spans="1:24" x14ac:dyDescent="0.25">
      <c r="A173" s="64" t="s">
        <v>71</v>
      </c>
      <c r="B173" s="64">
        <v>4002</v>
      </c>
      <c r="C173" s="59">
        <v>44050</v>
      </c>
      <c r="D173" s="64">
        <v>23</v>
      </c>
      <c r="E173" s="64" t="s">
        <v>73</v>
      </c>
      <c r="F173" s="64">
        <v>16.350000000000001</v>
      </c>
      <c r="G173" s="64">
        <v>7.28</v>
      </c>
      <c r="H173" s="64">
        <v>0.19</v>
      </c>
      <c r="I173" s="64">
        <v>0.03</v>
      </c>
      <c r="J173" s="64">
        <v>0.18</v>
      </c>
      <c r="K173" s="64">
        <v>0.56999999999999995</v>
      </c>
      <c r="L173" s="64">
        <v>0.01</v>
      </c>
      <c r="M173" s="64">
        <v>-0.03</v>
      </c>
      <c r="N173" s="64">
        <v>-0.06</v>
      </c>
      <c r="O173" s="64">
        <v>-0.06</v>
      </c>
      <c r="P173" s="64">
        <v>0</v>
      </c>
      <c r="R173" s="64">
        <v>0.36</v>
      </c>
      <c r="S173" s="64">
        <v>0.33</v>
      </c>
      <c r="T173" s="64">
        <v>0.23</v>
      </c>
      <c r="U173" s="64">
        <v>25.38</v>
      </c>
      <c r="V173" s="64">
        <v>1351.1</v>
      </c>
      <c r="X173" s="64">
        <f t="shared" si="2"/>
        <v>0.98</v>
      </c>
    </row>
    <row r="174" spans="1:24" x14ac:dyDescent="0.25">
      <c r="A174" s="64" t="s">
        <v>71</v>
      </c>
      <c r="B174" s="64">
        <v>4002</v>
      </c>
      <c r="C174" s="59">
        <v>44050</v>
      </c>
      <c r="D174" s="64">
        <v>24</v>
      </c>
      <c r="E174" s="64" t="s">
        <v>72</v>
      </c>
      <c r="F174" s="64">
        <v>16</v>
      </c>
      <c r="G174" s="64">
        <v>7.28</v>
      </c>
      <c r="H174" s="64">
        <v>0.19</v>
      </c>
      <c r="I174" s="64">
        <v>0.03</v>
      </c>
      <c r="J174" s="64">
        <v>0.13</v>
      </c>
      <c r="K174" s="64">
        <v>0</v>
      </c>
      <c r="L174" s="64">
        <v>0</v>
      </c>
      <c r="M174" s="64">
        <v>-0.03</v>
      </c>
      <c r="N174" s="64">
        <v>-0.11</v>
      </c>
      <c r="O174" s="64">
        <v>-0.06</v>
      </c>
      <c r="P174" s="64">
        <v>0</v>
      </c>
      <c r="R174" s="64">
        <v>0.36</v>
      </c>
      <c r="S174" s="64">
        <v>0.33</v>
      </c>
      <c r="T174" s="64">
        <v>0.23</v>
      </c>
      <c r="U174" s="64">
        <v>24.35</v>
      </c>
      <c r="V174" s="64">
        <v>1229.8620000000001</v>
      </c>
      <c r="X174" s="64">
        <f t="shared" si="2"/>
        <v>0.35</v>
      </c>
    </row>
    <row r="175" spans="1:24" x14ac:dyDescent="0.25">
      <c r="A175" s="64" t="s">
        <v>71</v>
      </c>
      <c r="B175" s="64">
        <v>4002</v>
      </c>
      <c r="C175" s="59">
        <v>44051</v>
      </c>
      <c r="D175" s="64">
        <v>1</v>
      </c>
      <c r="E175" s="64" t="s">
        <v>72</v>
      </c>
      <c r="F175" s="64">
        <v>16.09</v>
      </c>
      <c r="G175" s="64">
        <v>7.28</v>
      </c>
      <c r="H175" s="64">
        <v>0.49</v>
      </c>
      <c r="I175" s="64">
        <v>0.05</v>
      </c>
      <c r="J175" s="64">
        <v>0.1</v>
      </c>
      <c r="K175" s="64">
        <v>0</v>
      </c>
      <c r="L175" s="64">
        <v>0</v>
      </c>
      <c r="M175" s="64">
        <v>-0.02</v>
      </c>
      <c r="N175" s="64">
        <v>-7.0000000000000007E-2</v>
      </c>
      <c r="O175" s="64">
        <v>-0.06</v>
      </c>
      <c r="P175" s="64">
        <v>0</v>
      </c>
      <c r="R175" s="64">
        <v>0.36</v>
      </c>
      <c r="S175" s="64">
        <v>0.33</v>
      </c>
      <c r="T175" s="64">
        <v>0.23</v>
      </c>
      <c r="U175" s="64">
        <v>24.78</v>
      </c>
      <c r="V175" s="64">
        <v>1142.9369999999999</v>
      </c>
      <c r="X175" s="64">
        <f t="shared" si="2"/>
        <v>0.64</v>
      </c>
    </row>
    <row r="176" spans="1:24" x14ac:dyDescent="0.25">
      <c r="A176" s="64" t="s">
        <v>71</v>
      </c>
      <c r="B176" s="64">
        <v>4002</v>
      </c>
      <c r="C176" s="59">
        <v>44051</v>
      </c>
      <c r="D176" s="64">
        <v>2</v>
      </c>
      <c r="E176" s="64" t="s">
        <v>72</v>
      </c>
      <c r="F176" s="64">
        <v>15.9</v>
      </c>
      <c r="G176" s="64">
        <v>7.28</v>
      </c>
      <c r="H176" s="64">
        <v>0.49</v>
      </c>
      <c r="I176" s="64">
        <v>0.05</v>
      </c>
      <c r="J176" s="64">
        <v>7.0000000000000007E-2</v>
      </c>
      <c r="K176" s="64">
        <v>0</v>
      </c>
      <c r="L176" s="64">
        <v>0</v>
      </c>
      <c r="M176" s="64">
        <v>0</v>
      </c>
      <c r="N176" s="64">
        <v>-0.05</v>
      </c>
      <c r="O176" s="64">
        <v>-0.06</v>
      </c>
      <c r="P176" s="64">
        <v>0</v>
      </c>
      <c r="R176" s="64">
        <v>0.36</v>
      </c>
      <c r="S176" s="64">
        <v>0.33</v>
      </c>
      <c r="T176" s="64">
        <v>0.23</v>
      </c>
      <c r="U176" s="64">
        <v>24.6</v>
      </c>
      <c r="V176" s="64">
        <v>1081.2190000000001</v>
      </c>
      <c r="X176" s="64">
        <f t="shared" si="2"/>
        <v>0.6100000000000001</v>
      </c>
    </row>
    <row r="177" spans="1:24" x14ac:dyDescent="0.25">
      <c r="A177" s="64" t="s">
        <v>71</v>
      </c>
      <c r="B177" s="64">
        <v>4002</v>
      </c>
      <c r="C177" s="59">
        <v>44051</v>
      </c>
      <c r="D177" s="64">
        <v>3</v>
      </c>
      <c r="E177" s="64" t="s">
        <v>72</v>
      </c>
      <c r="F177" s="64">
        <v>14.58</v>
      </c>
      <c r="G177" s="64">
        <v>7.28</v>
      </c>
      <c r="H177" s="64">
        <v>0.49</v>
      </c>
      <c r="I177" s="64">
        <v>0.05</v>
      </c>
      <c r="J177" s="64">
        <v>7.0000000000000007E-2</v>
      </c>
      <c r="K177" s="64">
        <v>0</v>
      </c>
      <c r="L177" s="64">
        <v>0</v>
      </c>
      <c r="M177" s="64">
        <v>-0.01</v>
      </c>
      <c r="N177" s="64">
        <v>-7.0000000000000007E-2</v>
      </c>
      <c r="O177" s="64">
        <v>-0.06</v>
      </c>
      <c r="P177" s="64">
        <v>0</v>
      </c>
      <c r="R177" s="64">
        <v>0.36</v>
      </c>
      <c r="S177" s="64">
        <v>0.33</v>
      </c>
      <c r="T177" s="64">
        <v>0.23</v>
      </c>
      <c r="U177" s="64">
        <v>23.25</v>
      </c>
      <c r="V177" s="64">
        <v>1043.0630000000001</v>
      </c>
      <c r="X177" s="64">
        <f t="shared" si="2"/>
        <v>0.6100000000000001</v>
      </c>
    </row>
    <row r="178" spans="1:24" x14ac:dyDescent="0.25">
      <c r="A178" s="64" t="s">
        <v>71</v>
      </c>
      <c r="B178" s="64">
        <v>4002</v>
      </c>
      <c r="C178" s="59">
        <v>44051</v>
      </c>
      <c r="D178" s="64">
        <v>4</v>
      </c>
      <c r="E178" s="64" t="s">
        <v>72</v>
      </c>
      <c r="F178" s="64">
        <v>14.38</v>
      </c>
      <c r="G178" s="64">
        <v>7.28</v>
      </c>
      <c r="H178" s="64">
        <v>0.49</v>
      </c>
      <c r="I178" s="64">
        <v>0.05</v>
      </c>
      <c r="J178" s="64">
        <v>0.02</v>
      </c>
      <c r="K178" s="64">
        <v>0</v>
      </c>
      <c r="L178" s="64">
        <v>0</v>
      </c>
      <c r="M178" s="64">
        <v>-0.02</v>
      </c>
      <c r="N178" s="64">
        <v>-7.0000000000000007E-2</v>
      </c>
      <c r="O178" s="64">
        <v>-0.06</v>
      </c>
      <c r="P178" s="64">
        <v>0</v>
      </c>
      <c r="R178" s="64">
        <v>0.36</v>
      </c>
      <c r="S178" s="64">
        <v>0.33</v>
      </c>
      <c r="T178" s="64">
        <v>0.23</v>
      </c>
      <c r="U178" s="64">
        <v>22.99</v>
      </c>
      <c r="V178" s="64">
        <v>1024.3789999999999</v>
      </c>
      <c r="X178" s="64">
        <f t="shared" si="2"/>
        <v>0.56000000000000005</v>
      </c>
    </row>
    <row r="179" spans="1:24" x14ac:dyDescent="0.25">
      <c r="A179" s="64" t="s">
        <v>71</v>
      </c>
      <c r="B179" s="64">
        <v>4002</v>
      </c>
      <c r="C179" s="59">
        <v>44051</v>
      </c>
      <c r="D179" s="64">
        <v>5</v>
      </c>
      <c r="E179" s="64" t="s">
        <v>72</v>
      </c>
      <c r="F179" s="64">
        <v>15.39</v>
      </c>
      <c r="G179" s="64">
        <v>7.28</v>
      </c>
      <c r="H179" s="64">
        <v>0.49</v>
      </c>
      <c r="I179" s="64">
        <v>0.05</v>
      </c>
      <c r="J179" s="64">
        <v>0.02</v>
      </c>
      <c r="K179" s="64">
        <v>0</v>
      </c>
      <c r="L179" s="64">
        <v>0</v>
      </c>
      <c r="M179" s="64">
        <v>-0.02</v>
      </c>
      <c r="N179" s="64">
        <v>-0.06</v>
      </c>
      <c r="O179" s="64">
        <v>-0.06</v>
      </c>
      <c r="P179" s="64">
        <v>0</v>
      </c>
      <c r="R179" s="64">
        <v>0.36</v>
      </c>
      <c r="S179" s="64">
        <v>0.33</v>
      </c>
      <c r="T179" s="64">
        <v>0.23</v>
      </c>
      <c r="U179" s="64">
        <v>24.01</v>
      </c>
      <c r="V179" s="64">
        <v>1023.999</v>
      </c>
      <c r="X179" s="64">
        <f t="shared" si="2"/>
        <v>0.56000000000000005</v>
      </c>
    </row>
    <row r="180" spans="1:24" x14ac:dyDescent="0.25">
      <c r="A180" s="64" t="s">
        <v>71</v>
      </c>
      <c r="B180" s="64">
        <v>4002</v>
      </c>
      <c r="C180" s="59">
        <v>44051</v>
      </c>
      <c r="D180" s="64">
        <v>6</v>
      </c>
      <c r="E180" s="64" t="s">
        <v>72</v>
      </c>
      <c r="F180" s="64">
        <v>16.46</v>
      </c>
      <c r="G180" s="64">
        <v>7.28</v>
      </c>
      <c r="H180" s="64">
        <v>0.49</v>
      </c>
      <c r="I180" s="64">
        <v>0.05</v>
      </c>
      <c r="J180" s="64">
        <v>0.03</v>
      </c>
      <c r="K180" s="64">
        <v>0</v>
      </c>
      <c r="L180" s="64">
        <v>0</v>
      </c>
      <c r="M180" s="64">
        <v>-0.03</v>
      </c>
      <c r="N180" s="64">
        <v>-0.06</v>
      </c>
      <c r="O180" s="64">
        <v>-0.06</v>
      </c>
      <c r="P180" s="64">
        <v>0</v>
      </c>
      <c r="R180" s="64">
        <v>0.36</v>
      </c>
      <c r="S180" s="64">
        <v>0.33</v>
      </c>
      <c r="T180" s="64">
        <v>0.23</v>
      </c>
      <c r="U180" s="64">
        <v>25.08</v>
      </c>
      <c r="V180" s="64">
        <v>1044.9960000000001</v>
      </c>
      <c r="X180" s="64">
        <f t="shared" si="2"/>
        <v>0.57000000000000006</v>
      </c>
    </row>
    <row r="181" spans="1:24" x14ac:dyDescent="0.25">
      <c r="A181" s="64" t="s">
        <v>71</v>
      </c>
      <c r="B181" s="64">
        <v>4002</v>
      </c>
      <c r="C181" s="59">
        <v>44051</v>
      </c>
      <c r="D181" s="64">
        <v>7</v>
      </c>
      <c r="E181" s="64" t="s">
        <v>72</v>
      </c>
      <c r="F181" s="64">
        <v>15.84</v>
      </c>
      <c r="G181" s="64">
        <v>7.28</v>
      </c>
      <c r="H181" s="64">
        <v>0.49</v>
      </c>
      <c r="I181" s="64">
        <v>0.05</v>
      </c>
      <c r="J181" s="64">
        <v>0.08</v>
      </c>
      <c r="K181" s="64">
        <v>0</v>
      </c>
      <c r="L181" s="64">
        <v>0</v>
      </c>
      <c r="M181" s="64">
        <v>-0.02</v>
      </c>
      <c r="N181" s="64">
        <v>-0.05</v>
      </c>
      <c r="O181" s="64">
        <v>-0.06</v>
      </c>
      <c r="P181" s="64">
        <v>0</v>
      </c>
      <c r="R181" s="64">
        <v>0.36</v>
      </c>
      <c r="S181" s="64">
        <v>0.33</v>
      </c>
      <c r="T181" s="64">
        <v>0.23</v>
      </c>
      <c r="U181" s="64">
        <v>24.53</v>
      </c>
      <c r="V181" s="64">
        <v>1087.575</v>
      </c>
      <c r="X181" s="64">
        <f t="shared" si="2"/>
        <v>0.62</v>
      </c>
    </row>
    <row r="182" spans="1:24" x14ac:dyDescent="0.25">
      <c r="A182" s="64" t="s">
        <v>71</v>
      </c>
      <c r="B182" s="64">
        <v>4002</v>
      </c>
      <c r="C182" s="59">
        <v>44051</v>
      </c>
      <c r="D182" s="64">
        <v>8</v>
      </c>
      <c r="E182" s="64" t="s">
        <v>72</v>
      </c>
      <c r="F182" s="64">
        <v>15.3</v>
      </c>
      <c r="G182" s="64">
        <v>7.28</v>
      </c>
      <c r="H182" s="64">
        <v>0.49</v>
      </c>
      <c r="I182" s="64">
        <v>0.05</v>
      </c>
      <c r="J182" s="64">
        <v>0.08</v>
      </c>
      <c r="K182" s="64">
        <v>0</v>
      </c>
      <c r="L182" s="64">
        <v>0</v>
      </c>
      <c r="M182" s="64">
        <v>-0.01</v>
      </c>
      <c r="N182" s="64">
        <v>-0.08</v>
      </c>
      <c r="O182" s="64">
        <v>-0.06</v>
      </c>
      <c r="P182" s="64">
        <v>0</v>
      </c>
      <c r="R182" s="64">
        <v>0.36</v>
      </c>
      <c r="S182" s="64">
        <v>0.33</v>
      </c>
      <c r="T182" s="64">
        <v>0.23</v>
      </c>
      <c r="U182" s="64">
        <v>23.97</v>
      </c>
      <c r="V182" s="64">
        <v>1174.855</v>
      </c>
      <c r="X182" s="64">
        <f t="shared" si="2"/>
        <v>0.62</v>
      </c>
    </row>
    <row r="183" spans="1:24" x14ac:dyDescent="0.25">
      <c r="A183" s="64" t="s">
        <v>71</v>
      </c>
      <c r="B183" s="64">
        <v>4002</v>
      </c>
      <c r="C183" s="59">
        <v>44051</v>
      </c>
      <c r="D183" s="64">
        <v>9</v>
      </c>
      <c r="E183" s="64" t="s">
        <v>72</v>
      </c>
      <c r="F183" s="64">
        <v>16.27</v>
      </c>
      <c r="G183" s="64">
        <v>7.28</v>
      </c>
      <c r="H183" s="64">
        <v>0.49</v>
      </c>
      <c r="I183" s="64">
        <v>0.05</v>
      </c>
      <c r="J183" s="64">
        <v>0.08</v>
      </c>
      <c r="K183" s="64">
        <v>0</v>
      </c>
      <c r="L183" s="64">
        <v>0</v>
      </c>
      <c r="M183" s="64">
        <v>-0.03</v>
      </c>
      <c r="N183" s="64">
        <v>-0.08</v>
      </c>
      <c r="O183" s="64">
        <v>-0.06</v>
      </c>
      <c r="P183" s="64">
        <v>0</v>
      </c>
      <c r="R183" s="64">
        <v>0.36</v>
      </c>
      <c r="S183" s="64">
        <v>0.33</v>
      </c>
      <c r="T183" s="64">
        <v>0.23</v>
      </c>
      <c r="U183" s="64">
        <v>24.92</v>
      </c>
      <c r="V183" s="64">
        <v>1280.7929999999999</v>
      </c>
      <c r="X183" s="64">
        <f t="shared" si="2"/>
        <v>0.62</v>
      </c>
    </row>
    <row r="184" spans="1:24" x14ac:dyDescent="0.25">
      <c r="A184" s="64" t="s">
        <v>71</v>
      </c>
      <c r="B184" s="64">
        <v>4002</v>
      </c>
      <c r="C184" s="59">
        <v>44051</v>
      </c>
      <c r="D184" s="64">
        <v>10</v>
      </c>
      <c r="E184" s="64" t="s">
        <v>72</v>
      </c>
      <c r="F184" s="64">
        <v>18.920000000000002</v>
      </c>
      <c r="G184" s="64">
        <v>7.28</v>
      </c>
      <c r="H184" s="64">
        <v>0.49</v>
      </c>
      <c r="I184" s="64">
        <v>0.05</v>
      </c>
      <c r="J184" s="64">
        <v>0.09</v>
      </c>
      <c r="K184" s="64">
        <v>0</v>
      </c>
      <c r="L184" s="64">
        <v>0.05</v>
      </c>
      <c r="M184" s="64">
        <v>-0.02</v>
      </c>
      <c r="N184" s="64">
        <v>-0.09</v>
      </c>
      <c r="O184" s="64">
        <v>-0.06</v>
      </c>
      <c r="P184" s="64">
        <v>0</v>
      </c>
      <c r="R184" s="64">
        <v>0.36</v>
      </c>
      <c r="S184" s="64">
        <v>0.33</v>
      </c>
      <c r="T184" s="64">
        <v>0.23</v>
      </c>
      <c r="U184" s="64">
        <v>27.63</v>
      </c>
      <c r="V184" s="64">
        <v>1359.806</v>
      </c>
      <c r="X184" s="64">
        <f t="shared" si="2"/>
        <v>0.68</v>
      </c>
    </row>
    <row r="185" spans="1:24" x14ac:dyDescent="0.25">
      <c r="A185" s="64" t="s">
        <v>71</v>
      </c>
      <c r="B185" s="64">
        <v>4002</v>
      </c>
      <c r="C185" s="59">
        <v>44051</v>
      </c>
      <c r="D185" s="64">
        <v>11</v>
      </c>
      <c r="E185" s="64" t="s">
        <v>72</v>
      </c>
      <c r="F185" s="64">
        <v>17.920000000000002</v>
      </c>
      <c r="G185" s="64">
        <v>7.28</v>
      </c>
      <c r="H185" s="64">
        <v>0.49</v>
      </c>
      <c r="I185" s="64">
        <v>0.05</v>
      </c>
      <c r="J185" s="64">
        <v>0.1</v>
      </c>
      <c r="K185" s="64">
        <v>0</v>
      </c>
      <c r="L185" s="64">
        <v>0.05</v>
      </c>
      <c r="M185" s="64">
        <v>-0.01</v>
      </c>
      <c r="N185" s="64">
        <v>-0.1</v>
      </c>
      <c r="O185" s="64">
        <v>-0.06</v>
      </c>
      <c r="P185" s="64">
        <v>0</v>
      </c>
      <c r="R185" s="64">
        <v>0.36</v>
      </c>
      <c r="S185" s="64">
        <v>0.33</v>
      </c>
      <c r="T185" s="64">
        <v>0.23</v>
      </c>
      <c r="U185" s="64">
        <v>26.64</v>
      </c>
      <c r="V185" s="64">
        <v>1404.9960000000001</v>
      </c>
      <c r="X185" s="64">
        <f t="shared" si="2"/>
        <v>0.69000000000000006</v>
      </c>
    </row>
    <row r="186" spans="1:24" x14ac:dyDescent="0.25">
      <c r="A186" s="64" t="s">
        <v>71</v>
      </c>
      <c r="B186" s="64">
        <v>4002</v>
      </c>
      <c r="C186" s="59">
        <v>44051</v>
      </c>
      <c r="D186" s="64">
        <v>12</v>
      </c>
      <c r="E186" s="64" t="s">
        <v>72</v>
      </c>
      <c r="F186" s="64">
        <v>15.82</v>
      </c>
      <c r="G186" s="64">
        <v>7.28</v>
      </c>
      <c r="H186" s="64">
        <v>0.49</v>
      </c>
      <c r="I186" s="64">
        <v>0.05</v>
      </c>
      <c r="J186" s="64">
        <v>0.06</v>
      </c>
      <c r="K186" s="64">
        <v>0</v>
      </c>
      <c r="L186" s="64">
        <v>0</v>
      </c>
      <c r="M186" s="64">
        <v>-0.02</v>
      </c>
      <c r="N186" s="64">
        <v>-0.12</v>
      </c>
      <c r="O186" s="64">
        <v>-0.06</v>
      </c>
      <c r="P186" s="64">
        <v>0</v>
      </c>
      <c r="R186" s="64">
        <v>0.36</v>
      </c>
      <c r="S186" s="64">
        <v>0.33</v>
      </c>
      <c r="T186" s="64">
        <v>0.23</v>
      </c>
      <c r="U186" s="64">
        <v>24.42</v>
      </c>
      <c r="V186" s="64">
        <v>1436.2059999999999</v>
      </c>
      <c r="X186" s="64">
        <f t="shared" si="2"/>
        <v>0.60000000000000009</v>
      </c>
    </row>
    <row r="187" spans="1:24" x14ac:dyDescent="0.25">
      <c r="A187" s="64" t="s">
        <v>71</v>
      </c>
      <c r="B187" s="64">
        <v>4002</v>
      </c>
      <c r="C187" s="59">
        <v>44051</v>
      </c>
      <c r="D187" s="64">
        <v>13</v>
      </c>
      <c r="E187" s="64" t="s">
        <v>72</v>
      </c>
      <c r="F187" s="64">
        <v>19.559999999999999</v>
      </c>
      <c r="G187" s="64">
        <v>7.28</v>
      </c>
      <c r="H187" s="64">
        <v>0.49</v>
      </c>
      <c r="I187" s="64">
        <v>0.05</v>
      </c>
      <c r="J187" s="64">
        <v>7.0000000000000007E-2</v>
      </c>
      <c r="K187" s="64">
        <v>0</v>
      </c>
      <c r="L187" s="64">
        <v>0.1</v>
      </c>
      <c r="M187" s="64">
        <v>-0.05</v>
      </c>
      <c r="N187" s="64">
        <v>-0.1</v>
      </c>
      <c r="O187" s="64">
        <v>-0.06</v>
      </c>
      <c r="P187" s="64">
        <v>0</v>
      </c>
      <c r="R187" s="64">
        <v>0.36</v>
      </c>
      <c r="S187" s="64">
        <v>0.33</v>
      </c>
      <c r="T187" s="64">
        <v>0.23</v>
      </c>
      <c r="U187" s="64">
        <v>28.26</v>
      </c>
      <c r="V187" s="64">
        <v>1479.588</v>
      </c>
      <c r="X187" s="64">
        <f t="shared" si="2"/>
        <v>0.71000000000000008</v>
      </c>
    </row>
    <row r="188" spans="1:24" x14ac:dyDescent="0.25">
      <c r="A188" s="64" t="s">
        <v>71</v>
      </c>
      <c r="B188" s="64">
        <v>4002</v>
      </c>
      <c r="C188" s="59">
        <v>44051</v>
      </c>
      <c r="D188" s="64">
        <v>14</v>
      </c>
      <c r="E188" s="64" t="s">
        <v>72</v>
      </c>
      <c r="F188" s="64">
        <v>28.21</v>
      </c>
      <c r="G188" s="64">
        <v>7.28</v>
      </c>
      <c r="H188" s="64">
        <v>0.49</v>
      </c>
      <c r="I188" s="64">
        <v>0.05</v>
      </c>
      <c r="J188" s="64">
        <v>0.12</v>
      </c>
      <c r="K188" s="64">
        <v>0</v>
      </c>
      <c r="L188" s="64">
        <v>0.26</v>
      </c>
      <c r="M188" s="64">
        <v>-0.04</v>
      </c>
      <c r="N188" s="64">
        <v>-0.13</v>
      </c>
      <c r="O188" s="64">
        <v>-0.06</v>
      </c>
      <c r="P188" s="64">
        <v>0</v>
      </c>
      <c r="R188" s="64">
        <v>0.36</v>
      </c>
      <c r="S188" s="64">
        <v>0.33</v>
      </c>
      <c r="T188" s="64">
        <v>0.23</v>
      </c>
      <c r="U188" s="64">
        <v>37.1</v>
      </c>
      <c r="V188" s="64">
        <v>1532.6690000000001</v>
      </c>
      <c r="X188" s="64">
        <f t="shared" si="2"/>
        <v>0.92</v>
      </c>
    </row>
    <row r="189" spans="1:24" x14ac:dyDescent="0.25">
      <c r="A189" s="64" t="s">
        <v>71</v>
      </c>
      <c r="B189" s="64">
        <v>4002</v>
      </c>
      <c r="C189" s="59">
        <v>44051</v>
      </c>
      <c r="D189" s="64">
        <v>15</v>
      </c>
      <c r="E189" s="64" t="s">
        <v>72</v>
      </c>
      <c r="F189" s="64">
        <v>31.96</v>
      </c>
      <c r="G189" s="64">
        <v>7.28</v>
      </c>
      <c r="H189" s="64">
        <v>0.49</v>
      </c>
      <c r="I189" s="64">
        <v>0.05</v>
      </c>
      <c r="J189" s="64">
        <v>0.12</v>
      </c>
      <c r="K189" s="64">
        <v>0</v>
      </c>
      <c r="L189" s="64">
        <v>0.05</v>
      </c>
      <c r="M189" s="64">
        <v>-0.05</v>
      </c>
      <c r="N189" s="64">
        <v>-0.13</v>
      </c>
      <c r="O189" s="64">
        <v>-0.06</v>
      </c>
      <c r="P189" s="64">
        <v>0</v>
      </c>
      <c r="R189" s="64">
        <v>0.36</v>
      </c>
      <c r="S189" s="64">
        <v>0.33</v>
      </c>
      <c r="T189" s="64">
        <v>0.23</v>
      </c>
      <c r="U189" s="64">
        <v>40.630000000000003</v>
      </c>
      <c r="V189" s="64">
        <v>1587.54</v>
      </c>
      <c r="X189" s="64">
        <f t="shared" si="2"/>
        <v>0.71000000000000008</v>
      </c>
    </row>
    <row r="190" spans="1:24" x14ac:dyDescent="0.25">
      <c r="A190" s="64" t="s">
        <v>71</v>
      </c>
      <c r="B190" s="64">
        <v>4002</v>
      </c>
      <c r="C190" s="59">
        <v>44051</v>
      </c>
      <c r="D190" s="64">
        <v>16</v>
      </c>
      <c r="E190" s="64" t="s">
        <v>72</v>
      </c>
      <c r="F190" s="64">
        <v>31.06</v>
      </c>
      <c r="G190" s="64">
        <v>7.28</v>
      </c>
      <c r="H190" s="64">
        <v>0.49</v>
      </c>
      <c r="I190" s="64">
        <v>0.05</v>
      </c>
      <c r="J190" s="64">
        <v>0.1</v>
      </c>
      <c r="K190" s="64">
        <v>0</v>
      </c>
      <c r="L190" s="64">
        <v>0.05</v>
      </c>
      <c r="M190" s="64">
        <v>-0.03</v>
      </c>
      <c r="N190" s="64">
        <v>-0.17</v>
      </c>
      <c r="O190" s="64">
        <v>-0.06</v>
      </c>
      <c r="P190" s="64">
        <v>0</v>
      </c>
      <c r="R190" s="64">
        <v>0.36</v>
      </c>
      <c r="S190" s="64">
        <v>0.33</v>
      </c>
      <c r="T190" s="64">
        <v>0.23</v>
      </c>
      <c r="U190" s="64">
        <v>39.69</v>
      </c>
      <c r="V190" s="64">
        <v>1641.51</v>
      </c>
      <c r="X190" s="64">
        <f t="shared" si="2"/>
        <v>0.69000000000000006</v>
      </c>
    </row>
    <row r="191" spans="1:24" x14ac:dyDescent="0.25">
      <c r="A191" s="64" t="s">
        <v>71</v>
      </c>
      <c r="B191" s="64">
        <v>4002</v>
      </c>
      <c r="C191" s="59">
        <v>44051</v>
      </c>
      <c r="D191" s="64">
        <v>17</v>
      </c>
      <c r="E191" s="64" t="s">
        <v>72</v>
      </c>
      <c r="F191" s="64">
        <v>33.67</v>
      </c>
      <c r="G191" s="64">
        <v>7.28</v>
      </c>
      <c r="H191" s="64">
        <v>0.49</v>
      </c>
      <c r="I191" s="64">
        <v>0.05</v>
      </c>
      <c r="J191" s="64">
        <v>0.08</v>
      </c>
      <c r="K191" s="64">
        <v>0</v>
      </c>
      <c r="L191" s="64">
        <v>0.03</v>
      </c>
      <c r="M191" s="64">
        <v>-0.04</v>
      </c>
      <c r="N191" s="64">
        <v>-0.18</v>
      </c>
      <c r="O191" s="64">
        <v>-0.06</v>
      </c>
      <c r="P191" s="64">
        <v>0</v>
      </c>
      <c r="R191" s="64">
        <v>0.36</v>
      </c>
      <c r="S191" s="64">
        <v>0.33</v>
      </c>
      <c r="T191" s="64">
        <v>0.23</v>
      </c>
      <c r="U191" s="64">
        <v>42.24</v>
      </c>
      <c r="V191" s="64">
        <v>1697.875</v>
      </c>
      <c r="X191" s="64">
        <f t="shared" si="2"/>
        <v>0.65</v>
      </c>
    </row>
    <row r="192" spans="1:24" x14ac:dyDescent="0.25">
      <c r="A192" s="64" t="s">
        <v>71</v>
      </c>
      <c r="B192" s="64">
        <v>4002</v>
      </c>
      <c r="C192" s="59">
        <v>44051</v>
      </c>
      <c r="D192" s="64">
        <v>18</v>
      </c>
      <c r="E192" s="64" t="s">
        <v>72</v>
      </c>
      <c r="F192" s="64">
        <v>50</v>
      </c>
      <c r="G192" s="64">
        <v>7.28</v>
      </c>
      <c r="H192" s="64">
        <v>0.49</v>
      </c>
      <c r="I192" s="64">
        <v>0.05</v>
      </c>
      <c r="J192" s="64">
        <v>0.22</v>
      </c>
      <c r="K192" s="64">
        <v>0</v>
      </c>
      <c r="L192" s="64">
        <v>0.55000000000000004</v>
      </c>
      <c r="M192" s="64">
        <v>-0.08</v>
      </c>
      <c r="N192" s="64">
        <v>-0.12</v>
      </c>
      <c r="O192" s="64">
        <v>-0.06</v>
      </c>
      <c r="P192" s="64">
        <v>0</v>
      </c>
      <c r="R192" s="64">
        <v>0.36</v>
      </c>
      <c r="S192" s="64">
        <v>0.33</v>
      </c>
      <c r="T192" s="64">
        <v>0.23</v>
      </c>
      <c r="U192" s="64">
        <v>59.25</v>
      </c>
      <c r="V192" s="64">
        <v>1734.9839999999999</v>
      </c>
      <c r="X192" s="64">
        <f t="shared" si="2"/>
        <v>1.31</v>
      </c>
    </row>
    <row r="193" spans="1:24" x14ac:dyDescent="0.25">
      <c r="A193" s="64" t="s">
        <v>71</v>
      </c>
      <c r="B193" s="64">
        <v>4002</v>
      </c>
      <c r="C193" s="59">
        <v>44051</v>
      </c>
      <c r="D193" s="64">
        <v>19</v>
      </c>
      <c r="E193" s="64" t="s">
        <v>72</v>
      </c>
      <c r="F193" s="64">
        <v>60.35</v>
      </c>
      <c r="G193" s="64">
        <v>7.28</v>
      </c>
      <c r="H193" s="64">
        <v>0.49</v>
      </c>
      <c r="I193" s="64">
        <v>0.05</v>
      </c>
      <c r="J193" s="64">
        <v>0.52</v>
      </c>
      <c r="K193" s="64">
        <v>0</v>
      </c>
      <c r="L193" s="64">
        <v>0.37</v>
      </c>
      <c r="M193" s="64">
        <v>0.05</v>
      </c>
      <c r="N193" s="64">
        <v>-0.22</v>
      </c>
      <c r="O193" s="64">
        <v>-0.06</v>
      </c>
      <c r="P193" s="64">
        <v>0</v>
      </c>
      <c r="R193" s="64">
        <v>0.36</v>
      </c>
      <c r="S193" s="64">
        <v>0.33</v>
      </c>
      <c r="T193" s="64">
        <v>0.23</v>
      </c>
      <c r="U193" s="64">
        <v>69.75</v>
      </c>
      <c r="V193" s="64">
        <v>1715.5930000000001</v>
      </c>
      <c r="X193" s="64">
        <f t="shared" si="2"/>
        <v>1.4300000000000002</v>
      </c>
    </row>
    <row r="194" spans="1:24" x14ac:dyDescent="0.25">
      <c r="A194" s="64" t="s">
        <v>71</v>
      </c>
      <c r="B194" s="64">
        <v>4002</v>
      </c>
      <c r="C194" s="59">
        <v>44051</v>
      </c>
      <c r="D194" s="64">
        <v>20</v>
      </c>
      <c r="E194" s="64" t="s">
        <v>72</v>
      </c>
      <c r="F194" s="64">
        <v>41.79</v>
      </c>
      <c r="G194" s="64">
        <v>7.28</v>
      </c>
      <c r="H194" s="64">
        <v>0.49</v>
      </c>
      <c r="I194" s="64">
        <v>0.05</v>
      </c>
      <c r="J194" s="64">
        <v>0.2</v>
      </c>
      <c r="K194" s="64">
        <v>0</v>
      </c>
      <c r="L194" s="64">
        <v>0.01</v>
      </c>
      <c r="M194" s="64">
        <v>-0.04</v>
      </c>
      <c r="N194" s="64">
        <v>-0.18</v>
      </c>
      <c r="O194" s="64">
        <v>-0.06</v>
      </c>
      <c r="P194" s="64">
        <v>0</v>
      </c>
      <c r="R194" s="64">
        <v>0.36</v>
      </c>
      <c r="S194" s="64">
        <v>0.33</v>
      </c>
      <c r="T194" s="64">
        <v>0.23</v>
      </c>
      <c r="U194" s="64">
        <v>50.46</v>
      </c>
      <c r="V194" s="64">
        <v>1648.71</v>
      </c>
      <c r="X194" s="64">
        <f t="shared" si="2"/>
        <v>0.75</v>
      </c>
    </row>
    <row r="195" spans="1:24" x14ac:dyDescent="0.25">
      <c r="A195" s="64" t="s">
        <v>71</v>
      </c>
      <c r="B195" s="64">
        <v>4002</v>
      </c>
      <c r="C195" s="59">
        <v>44051</v>
      </c>
      <c r="D195" s="64">
        <v>21</v>
      </c>
      <c r="E195" s="64" t="s">
        <v>72</v>
      </c>
      <c r="F195" s="64">
        <v>30.79</v>
      </c>
      <c r="G195" s="64">
        <v>7.28</v>
      </c>
      <c r="H195" s="64">
        <v>0.49</v>
      </c>
      <c r="I195" s="64">
        <v>0.05</v>
      </c>
      <c r="J195" s="64">
        <v>0.18</v>
      </c>
      <c r="K195" s="64">
        <v>0</v>
      </c>
      <c r="L195" s="64">
        <v>0.02</v>
      </c>
      <c r="M195" s="64">
        <v>-0.04</v>
      </c>
      <c r="N195" s="64">
        <v>-0.18</v>
      </c>
      <c r="O195" s="64">
        <v>-0.06</v>
      </c>
      <c r="P195" s="64">
        <v>0</v>
      </c>
      <c r="R195" s="64">
        <v>0.36</v>
      </c>
      <c r="S195" s="64">
        <v>0.33</v>
      </c>
      <c r="T195" s="64">
        <v>0.23</v>
      </c>
      <c r="U195" s="64">
        <v>39.450000000000003</v>
      </c>
      <c r="V195" s="64">
        <v>1603.154</v>
      </c>
      <c r="X195" s="64">
        <f t="shared" si="2"/>
        <v>0.74</v>
      </c>
    </row>
    <row r="196" spans="1:24" x14ac:dyDescent="0.25">
      <c r="A196" s="64" t="s">
        <v>71</v>
      </c>
      <c r="B196" s="64">
        <v>4002</v>
      </c>
      <c r="C196" s="59">
        <v>44051</v>
      </c>
      <c r="D196" s="64">
        <v>22</v>
      </c>
      <c r="E196" s="64" t="s">
        <v>72</v>
      </c>
      <c r="F196" s="64">
        <v>24.62</v>
      </c>
      <c r="G196" s="64">
        <v>7.28</v>
      </c>
      <c r="H196" s="64">
        <v>0.49</v>
      </c>
      <c r="I196" s="64">
        <v>0.05</v>
      </c>
      <c r="J196" s="64">
        <v>0.14000000000000001</v>
      </c>
      <c r="K196" s="64">
        <v>0</v>
      </c>
      <c r="L196" s="64">
        <v>0.02</v>
      </c>
      <c r="M196" s="64">
        <v>-0.03</v>
      </c>
      <c r="N196" s="64">
        <v>-0.04</v>
      </c>
      <c r="O196" s="64">
        <v>-0.06</v>
      </c>
      <c r="P196" s="64">
        <v>0</v>
      </c>
      <c r="R196" s="64">
        <v>0.36</v>
      </c>
      <c r="S196" s="64">
        <v>0.33</v>
      </c>
      <c r="T196" s="64">
        <v>0.23</v>
      </c>
      <c r="U196" s="64">
        <v>33.39</v>
      </c>
      <c r="V196" s="64">
        <v>1509.123</v>
      </c>
      <c r="X196" s="64">
        <f t="shared" si="2"/>
        <v>0.70000000000000007</v>
      </c>
    </row>
    <row r="197" spans="1:24" x14ac:dyDescent="0.25">
      <c r="A197" s="64" t="s">
        <v>71</v>
      </c>
      <c r="B197" s="64">
        <v>4002</v>
      </c>
      <c r="C197" s="59">
        <v>44051</v>
      </c>
      <c r="D197" s="64">
        <v>23</v>
      </c>
      <c r="E197" s="64" t="s">
        <v>72</v>
      </c>
      <c r="F197" s="64">
        <v>26.43</v>
      </c>
      <c r="G197" s="64">
        <v>7.28</v>
      </c>
      <c r="H197" s="64">
        <v>0.49</v>
      </c>
      <c r="I197" s="64">
        <v>0.05</v>
      </c>
      <c r="J197" s="64">
        <v>0.21</v>
      </c>
      <c r="K197" s="64">
        <v>0</v>
      </c>
      <c r="L197" s="64">
        <v>0.1</v>
      </c>
      <c r="M197" s="64">
        <v>-0.06</v>
      </c>
      <c r="N197" s="64">
        <v>-7.0000000000000007E-2</v>
      </c>
      <c r="O197" s="64">
        <v>-0.06</v>
      </c>
      <c r="P197" s="64">
        <v>0</v>
      </c>
      <c r="R197" s="64">
        <v>0.36</v>
      </c>
      <c r="S197" s="64">
        <v>0.33</v>
      </c>
      <c r="T197" s="64">
        <v>0.23</v>
      </c>
      <c r="U197" s="64">
        <v>35.29</v>
      </c>
      <c r="V197" s="64">
        <v>1378.1479999999999</v>
      </c>
      <c r="X197" s="64">
        <f t="shared" si="2"/>
        <v>0.85</v>
      </c>
    </row>
    <row r="198" spans="1:24" x14ac:dyDescent="0.25">
      <c r="A198" s="64" t="s">
        <v>71</v>
      </c>
      <c r="B198" s="64">
        <v>4002</v>
      </c>
      <c r="C198" s="59">
        <v>44051</v>
      </c>
      <c r="D198" s="64">
        <v>24</v>
      </c>
      <c r="E198" s="64" t="s">
        <v>72</v>
      </c>
      <c r="F198" s="64">
        <v>17.690000000000001</v>
      </c>
      <c r="G198" s="64">
        <v>7.28</v>
      </c>
      <c r="H198" s="64">
        <v>0.49</v>
      </c>
      <c r="I198" s="64">
        <v>0.05</v>
      </c>
      <c r="J198" s="64">
        <v>0.15</v>
      </c>
      <c r="K198" s="64">
        <v>0</v>
      </c>
      <c r="L198" s="64">
        <v>0</v>
      </c>
      <c r="M198" s="64">
        <v>-0.03</v>
      </c>
      <c r="N198" s="64">
        <v>-0.05</v>
      </c>
      <c r="O198" s="64">
        <v>-0.06</v>
      </c>
      <c r="P198" s="64">
        <v>0</v>
      </c>
      <c r="R198" s="64">
        <v>0.36</v>
      </c>
      <c r="S198" s="64">
        <v>0.33</v>
      </c>
      <c r="T198" s="64">
        <v>0.23</v>
      </c>
      <c r="U198" s="64">
        <v>26.44</v>
      </c>
      <c r="V198" s="64">
        <v>1258.31</v>
      </c>
      <c r="X198" s="64">
        <f t="shared" si="2"/>
        <v>0.69000000000000006</v>
      </c>
    </row>
    <row r="199" spans="1:24" x14ac:dyDescent="0.25">
      <c r="A199" s="64" t="s">
        <v>71</v>
      </c>
      <c r="B199" s="64">
        <v>4002</v>
      </c>
      <c r="C199" s="59">
        <v>44052</v>
      </c>
      <c r="D199" s="64">
        <v>1</v>
      </c>
      <c r="E199" s="64" t="s">
        <v>72</v>
      </c>
      <c r="F199" s="64">
        <v>18.399999999999999</v>
      </c>
      <c r="G199" s="64">
        <v>7.28</v>
      </c>
      <c r="H199" s="64">
        <v>7.98</v>
      </c>
      <c r="I199" s="64">
        <v>0.28000000000000003</v>
      </c>
      <c r="J199" s="64">
        <v>0.13</v>
      </c>
      <c r="K199" s="64">
        <v>0</v>
      </c>
      <c r="L199" s="64">
        <v>0</v>
      </c>
      <c r="M199" s="64">
        <v>-0.02</v>
      </c>
      <c r="N199" s="64">
        <v>-0.04</v>
      </c>
      <c r="O199" s="64">
        <v>-0.06</v>
      </c>
      <c r="P199" s="64">
        <v>0</v>
      </c>
      <c r="R199" s="64">
        <v>0.36</v>
      </c>
      <c r="S199" s="64">
        <v>0.33</v>
      </c>
      <c r="T199" s="64">
        <v>0.23</v>
      </c>
      <c r="U199" s="64">
        <v>34.869999999999997</v>
      </c>
      <c r="V199" s="64">
        <v>1164.9259999999999</v>
      </c>
      <c r="X199" s="64">
        <f t="shared" si="2"/>
        <v>8.39</v>
      </c>
    </row>
    <row r="200" spans="1:24" x14ac:dyDescent="0.25">
      <c r="A200" s="64" t="s">
        <v>71</v>
      </c>
      <c r="B200" s="64">
        <v>4002</v>
      </c>
      <c r="C200" s="59">
        <v>44052</v>
      </c>
      <c r="D200" s="64">
        <v>2</v>
      </c>
      <c r="E200" s="64" t="s">
        <v>72</v>
      </c>
      <c r="F200" s="64">
        <v>18.149999999999999</v>
      </c>
      <c r="G200" s="64">
        <v>7.28</v>
      </c>
      <c r="H200" s="64">
        <v>7.98</v>
      </c>
      <c r="I200" s="64">
        <v>0.28000000000000003</v>
      </c>
      <c r="J200" s="64">
        <v>0.11</v>
      </c>
      <c r="K200" s="64">
        <v>0</v>
      </c>
      <c r="L200" s="64">
        <v>0</v>
      </c>
      <c r="M200" s="64">
        <v>-0.01</v>
      </c>
      <c r="N200" s="64">
        <v>-0.03</v>
      </c>
      <c r="O200" s="64">
        <v>-0.06</v>
      </c>
      <c r="P200" s="64">
        <v>0</v>
      </c>
      <c r="R200" s="64">
        <v>0.36</v>
      </c>
      <c r="S200" s="64">
        <v>0.33</v>
      </c>
      <c r="T200" s="64">
        <v>0.23</v>
      </c>
      <c r="U200" s="64">
        <v>34.619999999999997</v>
      </c>
      <c r="V200" s="64">
        <v>1101.2619999999999</v>
      </c>
      <c r="X200" s="64">
        <f t="shared" ref="X200:X263" si="3">H200+I200+J200+K200+L200+P200+Q200</f>
        <v>8.3699999999999992</v>
      </c>
    </row>
    <row r="201" spans="1:24" x14ac:dyDescent="0.25">
      <c r="A201" s="64" t="s">
        <v>71</v>
      </c>
      <c r="B201" s="64">
        <v>4002</v>
      </c>
      <c r="C201" s="59">
        <v>44052</v>
      </c>
      <c r="D201" s="64">
        <v>3</v>
      </c>
      <c r="E201" s="64" t="s">
        <v>72</v>
      </c>
      <c r="F201" s="64">
        <v>16.940000000000001</v>
      </c>
      <c r="G201" s="64">
        <v>7.28</v>
      </c>
      <c r="H201" s="64">
        <v>7.98</v>
      </c>
      <c r="I201" s="64">
        <v>0.28000000000000003</v>
      </c>
      <c r="J201" s="64">
        <v>0.11</v>
      </c>
      <c r="K201" s="64">
        <v>0</v>
      </c>
      <c r="L201" s="64">
        <v>0</v>
      </c>
      <c r="M201" s="64">
        <v>-0.01</v>
      </c>
      <c r="N201" s="64">
        <v>-0.04</v>
      </c>
      <c r="O201" s="64">
        <v>-0.06</v>
      </c>
      <c r="P201" s="64">
        <v>0</v>
      </c>
      <c r="R201" s="64">
        <v>0.36</v>
      </c>
      <c r="S201" s="64">
        <v>0.33</v>
      </c>
      <c r="T201" s="64">
        <v>0.23</v>
      </c>
      <c r="U201" s="64">
        <v>33.4</v>
      </c>
      <c r="V201" s="64">
        <v>1058.192</v>
      </c>
      <c r="X201" s="64">
        <f t="shared" si="3"/>
        <v>8.3699999999999992</v>
      </c>
    </row>
    <row r="202" spans="1:24" x14ac:dyDescent="0.25">
      <c r="A202" s="64" t="s">
        <v>71</v>
      </c>
      <c r="B202" s="64">
        <v>4002</v>
      </c>
      <c r="C202" s="59">
        <v>44052</v>
      </c>
      <c r="D202" s="64">
        <v>4</v>
      </c>
      <c r="E202" s="64" t="s">
        <v>72</v>
      </c>
      <c r="F202" s="64">
        <v>18.239999999999998</v>
      </c>
      <c r="G202" s="64">
        <v>7.28</v>
      </c>
      <c r="H202" s="64">
        <v>7.98</v>
      </c>
      <c r="I202" s="64">
        <v>0.28000000000000003</v>
      </c>
      <c r="J202" s="64">
        <v>0.14000000000000001</v>
      </c>
      <c r="K202" s="64">
        <v>0</v>
      </c>
      <c r="L202" s="64">
        <v>0</v>
      </c>
      <c r="M202" s="64">
        <v>-0.04</v>
      </c>
      <c r="N202" s="64">
        <v>-0.03</v>
      </c>
      <c r="O202" s="64">
        <v>-0.06</v>
      </c>
      <c r="P202" s="64">
        <v>0</v>
      </c>
      <c r="R202" s="64">
        <v>0.36</v>
      </c>
      <c r="S202" s="64">
        <v>0.33</v>
      </c>
      <c r="T202" s="64">
        <v>0.23</v>
      </c>
      <c r="U202" s="64">
        <v>34.71</v>
      </c>
      <c r="V202" s="64">
        <v>1032.6559999999999</v>
      </c>
      <c r="X202" s="64">
        <f t="shared" si="3"/>
        <v>8.4</v>
      </c>
    </row>
    <row r="203" spans="1:24" x14ac:dyDescent="0.25">
      <c r="A203" s="64" t="s">
        <v>71</v>
      </c>
      <c r="B203" s="64">
        <v>4002</v>
      </c>
      <c r="C203" s="59">
        <v>44052</v>
      </c>
      <c r="D203" s="64">
        <v>5</v>
      </c>
      <c r="E203" s="64" t="s">
        <v>72</v>
      </c>
      <c r="F203" s="64">
        <v>16.899999999999999</v>
      </c>
      <c r="G203" s="64">
        <v>7.28</v>
      </c>
      <c r="H203" s="64">
        <v>7.98</v>
      </c>
      <c r="I203" s="64">
        <v>0.28000000000000003</v>
      </c>
      <c r="J203" s="64">
        <v>0.04</v>
      </c>
      <c r="K203" s="64">
        <v>0</v>
      </c>
      <c r="L203" s="64">
        <v>0</v>
      </c>
      <c r="M203" s="64">
        <v>0.01</v>
      </c>
      <c r="N203" s="64">
        <v>-0.04</v>
      </c>
      <c r="O203" s="64">
        <v>-0.06</v>
      </c>
      <c r="P203" s="64">
        <v>0</v>
      </c>
      <c r="R203" s="64">
        <v>0.36</v>
      </c>
      <c r="S203" s="64">
        <v>0.33</v>
      </c>
      <c r="T203" s="64">
        <v>0.23</v>
      </c>
      <c r="U203" s="64">
        <v>33.31</v>
      </c>
      <c r="V203" s="64">
        <v>1024.7729999999999</v>
      </c>
      <c r="X203" s="64">
        <f t="shared" si="3"/>
        <v>8.2999999999999989</v>
      </c>
    </row>
    <row r="204" spans="1:24" x14ac:dyDescent="0.25">
      <c r="A204" s="64" t="s">
        <v>71</v>
      </c>
      <c r="B204" s="64">
        <v>4002</v>
      </c>
      <c r="C204" s="59">
        <v>44052</v>
      </c>
      <c r="D204" s="64">
        <v>6</v>
      </c>
      <c r="E204" s="64" t="s">
        <v>72</v>
      </c>
      <c r="F204" s="64">
        <v>17.36</v>
      </c>
      <c r="G204" s="64">
        <v>7.28</v>
      </c>
      <c r="H204" s="64">
        <v>7.98</v>
      </c>
      <c r="I204" s="64">
        <v>0.28000000000000003</v>
      </c>
      <c r="J204" s="64">
        <v>0.01</v>
      </c>
      <c r="K204" s="64">
        <v>0</v>
      </c>
      <c r="L204" s="64">
        <v>0</v>
      </c>
      <c r="M204" s="64">
        <v>-0.01</v>
      </c>
      <c r="N204" s="64">
        <v>-0.03</v>
      </c>
      <c r="O204" s="64">
        <v>-0.06</v>
      </c>
      <c r="P204" s="64">
        <v>0</v>
      </c>
      <c r="R204" s="64">
        <v>0.36</v>
      </c>
      <c r="S204" s="64">
        <v>0.33</v>
      </c>
      <c r="T204" s="64">
        <v>0.23</v>
      </c>
      <c r="U204" s="64">
        <v>33.729999999999997</v>
      </c>
      <c r="V204" s="64">
        <v>1034.153</v>
      </c>
      <c r="X204" s="64">
        <f t="shared" si="3"/>
        <v>8.27</v>
      </c>
    </row>
    <row r="205" spans="1:24" x14ac:dyDescent="0.25">
      <c r="A205" s="64" t="s">
        <v>71</v>
      </c>
      <c r="B205" s="64">
        <v>4002</v>
      </c>
      <c r="C205" s="59">
        <v>44052</v>
      </c>
      <c r="D205" s="64">
        <v>7</v>
      </c>
      <c r="E205" s="64" t="s">
        <v>72</v>
      </c>
      <c r="F205" s="64">
        <v>15.99</v>
      </c>
      <c r="G205" s="64">
        <v>7.28</v>
      </c>
      <c r="H205" s="64">
        <v>7.98</v>
      </c>
      <c r="I205" s="64">
        <v>0.28000000000000003</v>
      </c>
      <c r="J205" s="64">
        <v>0.15</v>
      </c>
      <c r="K205" s="64">
        <v>0</v>
      </c>
      <c r="L205" s="64">
        <v>0</v>
      </c>
      <c r="M205" s="64">
        <v>-0.02</v>
      </c>
      <c r="N205" s="64">
        <v>-0.04</v>
      </c>
      <c r="O205" s="64">
        <v>-0.06</v>
      </c>
      <c r="P205" s="64">
        <v>0</v>
      </c>
      <c r="R205" s="64">
        <v>0.36</v>
      </c>
      <c r="S205" s="64">
        <v>0.33</v>
      </c>
      <c r="T205" s="64">
        <v>0.23</v>
      </c>
      <c r="U205" s="64">
        <v>32.479999999999997</v>
      </c>
      <c r="V205" s="64">
        <v>1061.8579999999999</v>
      </c>
      <c r="X205" s="64">
        <f t="shared" si="3"/>
        <v>8.41</v>
      </c>
    </row>
    <row r="206" spans="1:24" x14ac:dyDescent="0.25">
      <c r="A206" s="64" t="s">
        <v>71</v>
      </c>
      <c r="B206" s="64">
        <v>4002</v>
      </c>
      <c r="C206" s="59">
        <v>44052</v>
      </c>
      <c r="D206" s="64">
        <v>8</v>
      </c>
      <c r="E206" s="64" t="s">
        <v>72</v>
      </c>
      <c r="F206" s="64">
        <v>17.05</v>
      </c>
      <c r="G206" s="64">
        <v>7.28</v>
      </c>
      <c r="H206" s="64">
        <v>7.98</v>
      </c>
      <c r="I206" s="64">
        <v>0.28000000000000003</v>
      </c>
      <c r="J206" s="64">
        <v>0.14000000000000001</v>
      </c>
      <c r="K206" s="64">
        <v>0</v>
      </c>
      <c r="L206" s="64">
        <v>0</v>
      </c>
      <c r="M206" s="64">
        <v>-0.01</v>
      </c>
      <c r="N206" s="64">
        <v>-7.0000000000000007E-2</v>
      </c>
      <c r="O206" s="64">
        <v>-0.06</v>
      </c>
      <c r="P206" s="64">
        <v>0</v>
      </c>
      <c r="R206" s="64">
        <v>0.36</v>
      </c>
      <c r="S206" s="64">
        <v>0.33</v>
      </c>
      <c r="T206" s="64">
        <v>0.23</v>
      </c>
      <c r="U206" s="64">
        <v>33.51</v>
      </c>
      <c r="V206" s="64">
        <v>1149.54</v>
      </c>
      <c r="X206" s="64">
        <f t="shared" si="3"/>
        <v>8.4</v>
      </c>
    </row>
    <row r="207" spans="1:24" x14ac:dyDescent="0.25">
      <c r="A207" s="64" t="s">
        <v>71</v>
      </c>
      <c r="B207" s="64">
        <v>4002</v>
      </c>
      <c r="C207" s="59">
        <v>44052</v>
      </c>
      <c r="D207" s="64">
        <v>9</v>
      </c>
      <c r="E207" s="64" t="s">
        <v>72</v>
      </c>
      <c r="F207" s="64">
        <v>16.29</v>
      </c>
      <c r="G207" s="64">
        <v>7.28</v>
      </c>
      <c r="H207" s="64">
        <v>7.98</v>
      </c>
      <c r="I207" s="64">
        <v>0.28000000000000003</v>
      </c>
      <c r="J207" s="64">
        <v>0.19</v>
      </c>
      <c r="K207" s="64">
        <v>0</v>
      </c>
      <c r="L207" s="64">
        <v>0</v>
      </c>
      <c r="M207" s="64">
        <v>-0.01</v>
      </c>
      <c r="N207" s="64">
        <v>-0.11</v>
      </c>
      <c r="O207" s="64">
        <v>-0.06</v>
      </c>
      <c r="P207" s="64">
        <v>0</v>
      </c>
      <c r="R207" s="64">
        <v>0.36</v>
      </c>
      <c r="S207" s="64">
        <v>0.33</v>
      </c>
      <c r="T207" s="64">
        <v>0.23</v>
      </c>
      <c r="U207" s="64">
        <v>32.76</v>
      </c>
      <c r="V207" s="64">
        <v>1282.857</v>
      </c>
      <c r="X207" s="64">
        <f t="shared" si="3"/>
        <v>8.4499999999999993</v>
      </c>
    </row>
    <row r="208" spans="1:24" x14ac:dyDescent="0.25">
      <c r="A208" s="64" t="s">
        <v>71</v>
      </c>
      <c r="B208" s="64">
        <v>4002</v>
      </c>
      <c r="C208" s="59">
        <v>44052</v>
      </c>
      <c r="D208" s="64">
        <v>10</v>
      </c>
      <c r="E208" s="64" t="s">
        <v>72</v>
      </c>
      <c r="F208" s="64">
        <v>17.22</v>
      </c>
      <c r="G208" s="64">
        <v>7.28</v>
      </c>
      <c r="H208" s="64">
        <v>7.98</v>
      </c>
      <c r="I208" s="64">
        <v>0.28000000000000003</v>
      </c>
      <c r="J208" s="64">
        <v>0.13</v>
      </c>
      <c r="K208" s="64">
        <v>0</v>
      </c>
      <c r="L208" s="64">
        <v>0</v>
      </c>
      <c r="M208" s="64">
        <v>0.01</v>
      </c>
      <c r="N208" s="64">
        <v>-0.11</v>
      </c>
      <c r="O208" s="64">
        <v>-0.06</v>
      </c>
      <c r="P208" s="64">
        <v>0</v>
      </c>
      <c r="R208" s="64">
        <v>0.36</v>
      </c>
      <c r="S208" s="64">
        <v>0.33</v>
      </c>
      <c r="T208" s="64">
        <v>0.23</v>
      </c>
      <c r="U208" s="64">
        <v>33.65</v>
      </c>
      <c r="V208" s="64">
        <v>1422.962</v>
      </c>
      <c r="X208" s="64">
        <f t="shared" si="3"/>
        <v>8.39</v>
      </c>
    </row>
    <row r="209" spans="1:24" x14ac:dyDescent="0.25">
      <c r="A209" s="64" t="s">
        <v>71</v>
      </c>
      <c r="B209" s="64">
        <v>4002</v>
      </c>
      <c r="C209" s="59">
        <v>44052</v>
      </c>
      <c r="D209" s="64">
        <v>11</v>
      </c>
      <c r="E209" s="64" t="s">
        <v>72</v>
      </c>
      <c r="F209" s="64">
        <v>25.32</v>
      </c>
      <c r="G209" s="64">
        <v>7.28</v>
      </c>
      <c r="H209" s="64">
        <v>7.98</v>
      </c>
      <c r="I209" s="64">
        <v>0.28000000000000003</v>
      </c>
      <c r="J209" s="64">
        <v>7.0000000000000007E-2</v>
      </c>
      <c r="K209" s="64">
        <v>0</v>
      </c>
      <c r="L209" s="64">
        <v>0.09</v>
      </c>
      <c r="M209" s="64">
        <v>-0.04</v>
      </c>
      <c r="N209" s="64">
        <v>-0.05</v>
      </c>
      <c r="O209" s="64">
        <v>-0.06</v>
      </c>
      <c r="P209" s="64">
        <v>0</v>
      </c>
      <c r="R209" s="64">
        <v>0.36</v>
      </c>
      <c r="S209" s="64">
        <v>0.33</v>
      </c>
      <c r="T209" s="64">
        <v>0.23</v>
      </c>
      <c r="U209" s="64">
        <v>41.79</v>
      </c>
      <c r="V209" s="64">
        <v>1557.307</v>
      </c>
      <c r="X209" s="64">
        <f t="shared" si="3"/>
        <v>8.42</v>
      </c>
    </row>
    <row r="210" spans="1:24" x14ac:dyDescent="0.25">
      <c r="A210" s="64" t="s">
        <v>71</v>
      </c>
      <c r="B210" s="64">
        <v>4002</v>
      </c>
      <c r="C210" s="59">
        <v>44052</v>
      </c>
      <c r="D210" s="64">
        <v>12</v>
      </c>
      <c r="E210" s="64" t="s">
        <v>72</v>
      </c>
      <c r="F210" s="64">
        <v>44.39</v>
      </c>
      <c r="G210" s="64">
        <v>7.28</v>
      </c>
      <c r="H210" s="64">
        <v>7.98</v>
      </c>
      <c r="I210" s="64">
        <v>0.28000000000000003</v>
      </c>
      <c r="J210" s="64">
        <v>0.13</v>
      </c>
      <c r="K210" s="64">
        <v>0</v>
      </c>
      <c r="L210" s="64">
        <v>0.28999999999999998</v>
      </c>
      <c r="M210" s="64">
        <v>-0.08</v>
      </c>
      <c r="N210" s="64">
        <v>0.2</v>
      </c>
      <c r="O210" s="64">
        <v>-0.06</v>
      </c>
      <c r="P210" s="64">
        <v>0</v>
      </c>
      <c r="R210" s="64">
        <v>0.36</v>
      </c>
      <c r="S210" s="64">
        <v>0.33</v>
      </c>
      <c r="T210" s="64">
        <v>0.23</v>
      </c>
      <c r="U210" s="64">
        <v>61.33</v>
      </c>
      <c r="V210" s="64">
        <v>1675.5229999999999</v>
      </c>
      <c r="X210" s="64">
        <f t="shared" si="3"/>
        <v>8.68</v>
      </c>
    </row>
    <row r="211" spans="1:24" x14ac:dyDescent="0.25">
      <c r="A211" s="64" t="s">
        <v>71</v>
      </c>
      <c r="B211" s="64">
        <v>4002</v>
      </c>
      <c r="C211" s="59">
        <v>44052</v>
      </c>
      <c r="D211" s="64">
        <v>13</v>
      </c>
      <c r="E211" s="64" t="s">
        <v>72</v>
      </c>
      <c r="F211" s="64">
        <v>45.43</v>
      </c>
      <c r="G211" s="64">
        <v>7.28</v>
      </c>
      <c r="H211" s="64">
        <v>7.98</v>
      </c>
      <c r="I211" s="64">
        <v>0.28000000000000003</v>
      </c>
      <c r="J211" s="64">
        <v>0.26</v>
      </c>
      <c r="K211" s="64">
        <v>0</v>
      </c>
      <c r="L211" s="64">
        <v>0.08</v>
      </c>
      <c r="M211" s="64">
        <v>0.08</v>
      </c>
      <c r="N211" s="64">
        <v>-0.24</v>
      </c>
      <c r="O211" s="64">
        <v>-0.06</v>
      </c>
      <c r="P211" s="64">
        <v>0</v>
      </c>
      <c r="R211" s="64">
        <v>0.36</v>
      </c>
      <c r="S211" s="64">
        <v>0.33</v>
      </c>
      <c r="T211" s="64">
        <v>0.23</v>
      </c>
      <c r="U211" s="64">
        <v>62.01</v>
      </c>
      <c r="V211" s="64">
        <v>1739.7349999999999</v>
      </c>
      <c r="X211" s="64">
        <f t="shared" si="3"/>
        <v>8.6</v>
      </c>
    </row>
    <row r="212" spans="1:24" x14ac:dyDescent="0.25">
      <c r="A212" s="64" t="s">
        <v>71</v>
      </c>
      <c r="B212" s="64">
        <v>4002</v>
      </c>
      <c r="C212" s="59">
        <v>44052</v>
      </c>
      <c r="D212" s="64">
        <v>14</v>
      </c>
      <c r="E212" s="64" t="s">
        <v>72</v>
      </c>
      <c r="F212" s="64">
        <v>36.74</v>
      </c>
      <c r="G212" s="64">
        <v>7.28</v>
      </c>
      <c r="H212" s="64">
        <v>7.98</v>
      </c>
      <c r="I212" s="64">
        <v>0.28000000000000003</v>
      </c>
      <c r="J212" s="64">
        <v>0.14000000000000001</v>
      </c>
      <c r="K212" s="64">
        <v>0</v>
      </c>
      <c r="L212" s="64">
        <v>0</v>
      </c>
      <c r="M212" s="64">
        <v>0.02</v>
      </c>
      <c r="N212" s="64">
        <v>-0.22</v>
      </c>
      <c r="O212" s="64">
        <v>-0.06</v>
      </c>
      <c r="P212" s="64">
        <v>0</v>
      </c>
      <c r="R212" s="64">
        <v>0.36</v>
      </c>
      <c r="S212" s="64">
        <v>0.33</v>
      </c>
      <c r="T212" s="64">
        <v>0.23</v>
      </c>
      <c r="U212" s="64">
        <v>53.08</v>
      </c>
      <c r="V212" s="64">
        <v>1770.5989999999999</v>
      </c>
      <c r="X212" s="64">
        <f t="shared" si="3"/>
        <v>8.4</v>
      </c>
    </row>
    <row r="213" spans="1:24" x14ac:dyDescent="0.25">
      <c r="A213" s="64" t="s">
        <v>71</v>
      </c>
      <c r="B213" s="64">
        <v>4002</v>
      </c>
      <c r="C213" s="59">
        <v>44052</v>
      </c>
      <c r="D213" s="64">
        <v>15</v>
      </c>
      <c r="E213" s="64" t="s">
        <v>72</v>
      </c>
      <c r="F213" s="64">
        <v>36.85</v>
      </c>
      <c r="G213" s="64">
        <v>7.28</v>
      </c>
      <c r="H213" s="64">
        <v>7.98</v>
      </c>
      <c r="I213" s="64">
        <v>0.28000000000000003</v>
      </c>
      <c r="J213" s="64">
        <v>0.23</v>
      </c>
      <c r="K213" s="64">
        <v>0</v>
      </c>
      <c r="L213" s="64">
        <v>0.01</v>
      </c>
      <c r="M213" s="64">
        <v>-0.01</v>
      </c>
      <c r="N213" s="64">
        <v>-0.18</v>
      </c>
      <c r="O213" s="64">
        <v>-0.06</v>
      </c>
      <c r="P213" s="64">
        <v>0</v>
      </c>
      <c r="R213" s="64">
        <v>0.36</v>
      </c>
      <c r="S213" s="64">
        <v>0.33</v>
      </c>
      <c r="T213" s="64">
        <v>0.23</v>
      </c>
      <c r="U213" s="64">
        <v>53.3</v>
      </c>
      <c r="V213" s="64">
        <v>1809.904</v>
      </c>
      <c r="X213" s="64">
        <f t="shared" si="3"/>
        <v>8.5</v>
      </c>
    </row>
    <row r="214" spans="1:24" x14ac:dyDescent="0.25">
      <c r="A214" s="64" t="s">
        <v>71</v>
      </c>
      <c r="B214" s="64">
        <v>4002</v>
      </c>
      <c r="C214" s="59">
        <v>44052</v>
      </c>
      <c r="D214" s="64">
        <v>16</v>
      </c>
      <c r="E214" s="64" t="s">
        <v>72</v>
      </c>
      <c r="F214" s="64">
        <v>70.31</v>
      </c>
      <c r="G214" s="64">
        <v>7.28</v>
      </c>
      <c r="H214" s="64">
        <v>7.98</v>
      </c>
      <c r="I214" s="64">
        <v>0.28000000000000003</v>
      </c>
      <c r="J214" s="64">
        <v>0.34</v>
      </c>
      <c r="K214" s="64">
        <v>0</v>
      </c>
      <c r="L214" s="64">
        <v>0</v>
      </c>
      <c r="M214" s="64">
        <v>-0.01</v>
      </c>
      <c r="N214" s="64">
        <v>-0.13</v>
      </c>
      <c r="O214" s="64">
        <v>-0.06</v>
      </c>
      <c r="P214" s="64">
        <v>0</v>
      </c>
      <c r="R214" s="64">
        <v>0.36</v>
      </c>
      <c r="S214" s="64">
        <v>0.33</v>
      </c>
      <c r="T214" s="64">
        <v>0.23</v>
      </c>
      <c r="U214" s="64">
        <v>86.91</v>
      </c>
      <c r="V214" s="64">
        <v>1866.0550000000001</v>
      </c>
      <c r="X214" s="64">
        <f t="shared" si="3"/>
        <v>8.6</v>
      </c>
    </row>
    <row r="215" spans="1:24" x14ac:dyDescent="0.25">
      <c r="A215" s="64" t="s">
        <v>71</v>
      </c>
      <c r="B215" s="64">
        <v>4002</v>
      </c>
      <c r="C215" s="59">
        <v>44052</v>
      </c>
      <c r="D215" s="64">
        <v>17</v>
      </c>
      <c r="E215" s="64" t="s">
        <v>72</v>
      </c>
      <c r="F215" s="64">
        <v>57.62</v>
      </c>
      <c r="G215" s="64">
        <v>7.28</v>
      </c>
      <c r="H215" s="64">
        <v>7.98</v>
      </c>
      <c r="I215" s="64">
        <v>0.28000000000000003</v>
      </c>
      <c r="J215" s="64">
        <v>0.3</v>
      </c>
      <c r="K215" s="64">
        <v>0</v>
      </c>
      <c r="L215" s="64">
        <v>0.28999999999999998</v>
      </c>
      <c r="M215" s="64">
        <v>0.01</v>
      </c>
      <c r="N215" s="64">
        <v>-0.32</v>
      </c>
      <c r="O215" s="64">
        <v>-0.06</v>
      </c>
      <c r="P215" s="64">
        <v>0</v>
      </c>
      <c r="R215" s="64">
        <v>0.36</v>
      </c>
      <c r="S215" s="64">
        <v>0.33</v>
      </c>
      <c r="T215" s="64">
        <v>0.23</v>
      </c>
      <c r="U215" s="64">
        <v>74.3</v>
      </c>
      <c r="V215" s="64">
        <v>1923.059</v>
      </c>
      <c r="X215" s="64">
        <f t="shared" si="3"/>
        <v>8.85</v>
      </c>
    </row>
    <row r="216" spans="1:24" x14ac:dyDescent="0.25">
      <c r="A216" s="64" t="s">
        <v>71</v>
      </c>
      <c r="B216" s="64">
        <v>4002</v>
      </c>
      <c r="C216" s="59">
        <v>44052</v>
      </c>
      <c r="D216" s="64">
        <v>18</v>
      </c>
      <c r="E216" s="64" t="s">
        <v>72</v>
      </c>
      <c r="F216" s="64">
        <v>97.1</v>
      </c>
      <c r="G216" s="64">
        <v>7.28</v>
      </c>
      <c r="H216" s="64">
        <v>7.98</v>
      </c>
      <c r="I216" s="64">
        <v>0.28000000000000003</v>
      </c>
      <c r="J216" s="64">
        <v>2.2799999999999998</v>
      </c>
      <c r="K216" s="64">
        <v>0</v>
      </c>
      <c r="L216" s="64">
        <v>3.79</v>
      </c>
      <c r="M216" s="64">
        <v>-0.02</v>
      </c>
      <c r="N216" s="64">
        <v>-0.25</v>
      </c>
      <c r="O216" s="64">
        <v>-0.06</v>
      </c>
      <c r="P216" s="64">
        <v>0</v>
      </c>
      <c r="R216" s="64">
        <v>0.36</v>
      </c>
      <c r="S216" s="64">
        <v>0.33</v>
      </c>
      <c r="T216" s="64">
        <v>0.23</v>
      </c>
      <c r="U216" s="64">
        <v>119.3</v>
      </c>
      <c r="V216" s="64">
        <v>1966.69</v>
      </c>
      <c r="X216" s="64">
        <f t="shared" si="3"/>
        <v>14.329999999999998</v>
      </c>
    </row>
    <row r="217" spans="1:24" x14ac:dyDescent="0.25">
      <c r="A217" s="64" t="s">
        <v>71</v>
      </c>
      <c r="B217" s="64">
        <v>4002</v>
      </c>
      <c r="C217" s="59">
        <v>44052</v>
      </c>
      <c r="D217" s="64">
        <v>19</v>
      </c>
      <c r="E217" s="64" t="s">
        <v>72</v>
      </c>
      <c r="F217" s="64">
        <v>119.16</v>
      </c>
      <c r="G217" s="64">
        <v>7.28</v>
      </c>
      <c r="H217" s="64">
        <v>7.98</v>
      </c>
      <c r="I217" s="64">
        <v>0.28000000000000003</v>
      </c>
      <c r="J217" s="64">
        <v>4.3099999999999996</v>
      </c>
      <c r="K217" s="64">
        <v>0</v>
      </c>
      <c r="L217" s="64">
        <v>12.97</v>
      </c>
      <c r="M217" s="64">
        <v>0.1</v>
      </c>
      <c r="N217" s="64">
        <v>-0.2</v>
      </c>
      <c r="O217" s="64">
        <v>-0.06</v>
      </c>
      <c r="P217" s="64">
        <v>0</v>
      </c>
      <c r="R217" s="64">
        <v>0.36</v>
      </c>
      <c r="S217" s="64">
        <v>0.33</v>
      </c>
      <c r="T217" s="64">
        <v>0.23</v>
      </c>
      <c r="U217" s="64">
        <v>152.74</v>
      </c>
      <c r="V217" s="64">
        <v>1934.9369999999999</v>
      </c>
      <c r="X217" s="64">
        <f t="shared" si="3"/>
        <v>25.54</v>
      </c>
    </row>
    <row r="218" spans="1:24" x14ac:dyDescent="0.25">
      <c r="A218" s="64" t="s">
        <v>71</v>
      </c>
      <c r="B218" s="64">
        <v>4002</v>
      </c>
      <c r="C218" s="59">
        <v>44052</v>
      </c>
      <c r="D218" s="64">
        <v>20</v>
      </c>
      <c r="E218" s="64" t="s">
        <v>72</v>
      </c>
      <c r="F218" s="64">
        <v>59.86</v>
      </c>
      <c r="G218" s="64">
        <v>7.28</v>
      </c>
      <c r="H218" s="64">
        <v>7.98</v>
      </c>
      <c r="I218" s="64">
        <v>0.28000000000000003</v>
      </c>
      <c r="J218" s="64">
        <v>2.76</v>
      </c>
      <c r="K218" s="64">
        <v>0</v>
      </c>
      <c r="L218" s="64">
        <v>0.65</v>
      </c>
      <c r="M218" s="64">
        <v>-0.06</v>
      </c>
      <c r="N218" s="64">
        <v>-0.19</v>
      </c>
      <c r="O218" s="64">
        <v>-0.06</v>
      </c>
      <c r="P218" s="64">
        <v>0</v>
      </c>
      <c r="R218" s="64">
        <v>0.36</v>
      </c>
      <c r="S218" s="64">
        <v>0.33</v>
      </c>
      <c r="T218" s="64">
        <v>0.23</v>
      </c>
      <c r="U218" s="64">
        <v>79.42</v>
      </c>
      <c r="V218" s="64">
        <v>1876.1130000000001</v>
      </c>
      <c r="X218" s="64">
        <f t="shared" si="3"/>
        <v>11.67</v>
      </c>
    </row>
    <row r="219" spans="1:24" x14ac:dyDescent="0.25">
      <c r="A219" s="64" t="s">
        <v>71</v>
      </c>
      <c r="B219" s="64">
        <v>4002</v>
      </c>
      <c r="C219" s="59">
        <v>44052</v>
      </c>
      <c r="D219" s="64">
        <v>21</v>
      </c>
      <c r="E219" s="64" t="s">
        <v>72</v>
      </c>
      <c r="F219" s="64">
        <v>36.979999999999997</v>
      </c>
      <c r="G219" s="64">
        <v>7.28</v>
      </c>
      <c r="H219" s="64">
        <v>7.98</v>
      </c>
      <c r="I219" s="64">
        <v>0.28000000000000003</v>
      </c>
      <c r="J219" s="64">
        <v>2.81</v>
      </c>
      <c r="K219" s="64">
        <v>0</v>
      </c>
      <c r="L219" s="64">
        <v>0</v>
      </c>
      <c r="M219" s="64">
        <v>-0.01</v>
      </c>
      <c r="N219" s="64">
        <v>-0.22</v>
      </c>
      <c r="O219" s="64">
        <v>-0.06</v>
      </c>
      <c r="P219" s="64">
        <v>0</v>
      </c>
      <c r="R219" s="64">
        <v>0.36</v>
      </c>
      <c r="S219" s="64">
        <v>0.33</v>
      </c>
      <c r="T219" s="64">
        <v>0.23</v>
      </c>
      <c r="U219" s="64">
        <v>55.96</v>
      </c>
      <c r="V219" s="64">
        <v>1824.67</v>
      </c>
      <c r="X219" s="64">
        <f t="shared" si="3"/>
        <v>11.07</v>
      </c>
    </row>
    <row r="220" spans="1:24" x14ac:dyDescent="0.25">
      <c r="A220" s="64" t="s">
        <v>71</v>
      </c>
      <c r="B220" s="64">
        <v>4002</v>
      </c>
      <c r="C220" s="59">
        <v>44052</v>
      </c>
      <c r="D220" s="64">
        <v>22</v>
      </c>
      <c r="E220" s="64" t="s">
        <v>72</v>
      </c>
      <c r="F220" s="64">
        <v>33.72</v>
      </c>
      <c r="G220" s="64">
        <v>7.28</v>
      </c>
      <c r="H220" s="64">
        <v>7.98</v>
      </c>
      <c r="I220" s="64">
        <v>0.28000000000000003</v>
      </c>
      <c r="J220" s="64">
        <v>3.11</v>
      </c>
      <c r="K220" s="64">
        <v>0</v>
      </c>
      <c r="L220" s="64">
        <v>0</v>
      </c>
      <c r="M220" s="64">
        <v>0.01</v>
      </c>
      <c r="N220" s="64">
        <v>-0.17</v>
      </c>
      <c r="O220" s="64">
        <v>-0.06</v>
      </c>
      <c r="P220" s="64">
        <v>0</v>
      </c>
      <c r="R220" s="64">
        <v>0.36</v>
      </c>
      <c r="S220" s="64">
        <v>0.33</v>
      </c>
      <c r="T220" s="64">
        <v>0.23</v>
      </c>
      <c r="U220" s="64">
        <v>53.07</v>
      </c>
      <c r="V220" s="64">
        <v>1710.8440000000001</v>
      </c>
      <c r="X220" s="64">
        <f t="shared" si="3"/>
        <v>11.37</v>
      </c>
    </row>
    <row r="221" spans="1:24" x14ac:dyDescent="0.25">
      <c r="A221" s="64" t="s">
        <v>71</v>
      </c>
      <c r="B221" s="64">
        <v>4002</v>
      </c>
      <c r="C221" s="59">
        <v>44052</v>
      </c>
      <c r="D221" s="64">
        <v>23</v>
      </c>
      <c r="E221" s="64" t="s">
        <v>72</v>
      </c>
      <c r="F221" s="64">
        <v>31</v>
      </c>
      <c r="G221" s="64">
        <v>7.28</v>
      </c>
      <c r="H221" s="64">
        <v>7.98</v>
      </c>
      <c r="I221" s="64">
        <v>0.28000000000000003</v>
      </c>
      <c r="J221" s="64">
        <v>3.47</v>
      </c>
      <c r="K221" s="64">
        <v>0</v>
      </c>
      <c r="L221" s="64">
        <v>0</v>
      </c>
      <c r="M221" s="64">
        <v>0</v>
      </c>
      <c r="N221" s="64">
        <v>-0.11</v>
      </c>
      <c r="O221" s="64">
        <v>-0.06</v>
      </c>
      <c r="P221" s="64">
        <v>0</v>
      </c>
      <c r="R221" s="64">
        <v>0.36</v>
      </c>
      <c r="S221" s="64">
        <v>0.33</v>
      </c>
      <c r="T221" s="64">
        <v>0.23</v>
      </c>
      <c r="U221" s="64">
        <v>50.76</v>
      </c>
      <c r="V221" s="64">
        <v>1565.4760000000001</v>
      </c>
      <c r="X221" s="64">
        <f t="shared" si="3"/>
        <v>11.73</v>
      </c>
    </row>
    <row r="222" spans="1:24" x14ac:dyDescent="0.25">
      <c r="A222" s="64" t="s">
        <v>71</v>
      </c>
      <c r="B222" s="64">
        <v>4002</v>
      </c>
      <c r="C222" s="59">
        <v>44052</v>
      </c>
      <c r="D222" s="64">
        <v>24</v>
      </c>
      <c r="E222" s="64" t="s">
        <v>72</v>
      </c>
      <c r="F222" s="64">
        <v>19.5</v>
      </c>
      <c r="G222" s="64">
        <v>7.28</v>
      </c>
      <c r="H222" s="64">
        <v>7.98</v>
      </c>
      <c r="I222" s="64">
        <v>0.28000000000000003</v>
      </c>
      <c r="J222" s="64">
        <v>1.07</v>
      </c>
      <c r="K222" s="64">
        <v>0</v>
      </c>
      <c r="L222" s="64">
        <v>0</v>
      </c>
      <c r="M222" s="64">
        <v>0.01</v>
      </c>
      <c r="N222" s="64">
        <v>-0.12</v>
      </c>
      <c r="O222" s="64">
        <v>-0.06</v>
      </c>
      <c r="P222" s="64">
        <v>0</v>
      </c>
      <c r="R222" s="64">
        <v>0.36</v>
      </c>
      <c r="S222" s="64">
        <v>0.33</v>
      </c>
      <c r="T222" s="64">
        <v>0.23</v>
      </c>
      <c r="U222" s="64">
        <v>36.86</v>
      </c>
      <c r="V222" s="64">
        <v>1433.779</v>
      </c>
      <c r="X222" s="64">
        <f t="shared" si="3"/>
        <v>9.33</v>
      </c>
    </row>
    <row r="223" spans="1:24" x14ac:dyDescent="0.25">
      <c r="A223" s="64" t="s">
        <v>71</v>
      </c>
      <c r="B223" s="64">
        <v>4002</v>
      </c>
      <c r="C223" s="59">
        <v>44053</v>
      </c>
      <c r="D223" s="64">
        <v>1</v>
      </c>
      <c r="E223" s="64" t="s">
        <v>72</v>
      </c>
      <c r="F223" s="64">
        <v>21.2</v>
      </c>
      <c r="G223" s="64">
        <v>7.28</v>
      </c>
      <c r="H223" s="64">
        <v>1.34</v>
      </c>
      <c r="I223" s="64">
        <v>0.19</v>
      </c>
      <c r="J223" s="64">
        <v>0.09</v>
      </c>
      <c r="K223" s="64">
        <v>0</v>
      </c>
      <c r="L223" s="64">
        <v>0</v>
      </c>
      <c r="M223" s="64">
        <v>0.08</v>
      </c>
      <c r="N223" s="64">
        <v>-0.06</v>
      </c>
      <c r="O223" s="64">
        <v>-0.06</v>
      </c>
      <c r="P223" s="64">
        <v>0</v>
      </c>
      <c r="R223" s="64">
        <v>0.36</v>
      </c>
      <c r="S223" s="64">
        <v>0.33</v>
      </c>
      <c r="T223" s="64">
        <v>0.23</v>
      </c>
      <c r="U223" s="64">
        <v>30.98</v>
      </c>
      <c r="V223" s="64">
        <v>1337.8040000000001</v>
      </c>
      <c r="X223" s="64">
        <f t="shared" si="3"/>
        <v>1.62</v>
      </c>
    </row>
    <row r="224" spans="1:24" x14ac:dyDescent="0.25">
      <c r="A224" s="64" t="s">
        <v>71</v>
      </c>
      <c r="B224" s="64">
        <v>4002</v>
      </c>
      <c r="C224" s="59">
        <v>44053</v>
      </c>
      <c r="D224" s="64">
        <v>2</v>
      </c>
      <c r="E224" s="64" t="s">
        <v>72</v>
      </c>
      <c r="F224" s="64">
        <v>20.9</v>
      </c>
      <c r="G224" s="64">
        <v>7.28</v>
      </c>
      <c r="H224" s="64">
        <v>1.34</v>
      </c>
      <c r="I224" s="64">
        <v>0.19</v>
      </c>
      <c r="J224" s="64">
        <v>7.0000000000000007E-2</v>
      </c>
      <c r="K224" s="64">
        <v>0</v>
      </c>
      <c r="L224" s="64">
        <v>0</v>
      </c>
      <c r="M224" s="64">
        <v>-0.01</v>
      </c>
      <c r="N224" s="64">
        <v>-7.0000000000000007E-2</v>
      </c>
      <c r="O224" s="64">
        <v>-0.06</v>
      </c>
      <c r="P224" s="64">
        <v>0</v>
      </c>
      <c r="R224" s="64">
        <v>0.36</v>
      </c>
      <c r="S224" s="64">
        <v>0.33</v>
      </c>
      <c r="T224" s="64">
        <v>0.23</v>
      </c>
      <c r="U224" s="64">
        <v>30.56</v>
      </c>
      <c r="V224" s="64">
        <v>1267.268</v>
      </c>
      <c r="X224" s="64">
        <f t="shared" si="3"/>
        <v>1.6</v>
      </c>
    </row>
    <row r="225" spans="1:24" x14ac:dyDescent="0.25">
      <c r="A225" s="64" t="s">
        <v>71</v>
      </c>
      <c r="B225" s="64">
        <v>4002</v>
      </c>
      <c r="C225" s="59">
        <v>44053</v>
      </c>
      <c r="D225" s="64">
        <v>3</v>
      </c>
      <c r="E225" s="64" t="s">
        <v>72</v>
      </c>
      <c r="F225" s="64">
        <v>19.22</v>
      </c>
      <c r="G225" s="64">
        <v>7.28</v>
      </c>
      <c r="H225" s="64">
        <v>1.34</v>
      </c>
      <c r="I225" s="64">
        <v>0.19</v>
      </c>
      <c r="J225" s="64">
        <v>7.0000000000000007E-2</v>
      </c>
      <c r="K225" s="64">
        <v>0</v>
      </c>
      <c r="L225" s="64">
        <v>0</v>
      </c>
      <c r="M225" s="64">
        <v>-0.01</v>
      </c>
      <c r="N225" s="64">
        <v>-0.05</v>
      </c>
      <c r="O225" s="64">
        <v>-0.06</v>
      </c>
      <c r="P225" s="64">
        <v>0</v>
      </c>
      <c r="R225" s="64">
        <v>0.36</v>
      </c>
      <c r="S225" s="64">
        <v>0.33</v>
      </c>
      <c r="T225" s="64">
        <v>0.23</v>
      </c>
      <c r="U225" s="64">
        <v>28.9</v>
      </c>
      <c r="V225" s="64">
        <v>1221.7449999999999</v>
      </c>
      <c r="X225" s="64">
        <f t="shared" si="3"/>
        <v>1.6</v>
      </c>
    </row>
    <row r="226" spans="1:24" x14ac:dyDescent="0.25">
      <c r="A226" s="64" t="s">
        <v>71</v>
      </c>
      <c r="B226" s="64">
        <v>4002</v>
      </c>
      <c r="C226" s="59">
        <v>44053</v>
      </c>
      <c r="D226" s="64">
        <v>4</v>
      </c>
      <c r="E226" s="64" t="s">
        <v>72</v>
      </c>
      <c r="F226" s="64">
        <v>20.11</v>
      </c>
      <c r="G226" s="64">
        <v>7.28</v>
      </c>
      <c r="H226" s="64">
        <v>1.34</v>
      </c>
      <c r="I226" s="64">
        <v>0.19</v>
      </c>
      <c r="J226" s="64">
        <v>0.06</v>
      </c>
      <c r="K226" s="64">
        <v>0</v>
      </c>
      <c r="L226" s="64">
        <v>0</v>
      </c>
      <c r="M226" s="64">
        <v>-0.01</v>
      </c>
      <c r="N226" s="64">
        <v>-0.04</v>
      </c>
      <c r="O226" s="64">
        <v>-0.06</v>
      </c>
      <c r="P226" s="64">
        <v>0</v>
      </c>
      <c r="R226" s="64">
        <v>0.36</v>
      </c>
      <c r="S226" s="64">
        <v>0.33</v>
      </c>
      <c r="T226" s="64">
        <v>0.23</v>
      </c>
      <c r="U226" s="64">
        <v>29.79</v>
      </c>
      <c r="V226" s="64">
        <v>1202.7270000000001</v>
      </c>
      <c r="X226" s="64">
        <f t="shared" si="3"/>
        <v>1.59</v>
      </c>
    </row>
    <row r="227" spans="1:24" x14ac:dyDescent="0.25">
      <c r="A227" s="64" t="s">
        <v>71</v>
      </c>
      <c r="B227" s="64">
        <v>4002</v>
      </c>
      <c r="C227" s="59">
        <v>44053</v>
      </c>
      <c r="D227" s="64">
        <v>5</v>
      </c>
      <c r="E227" s="64" t="s">
        <v>72</v>
      </c>
      <c r="F227" s="64">
        <v>21.76</v>
      </c>
      <c r="G227" s="64">
        <v>7.28</v>
      </c>
      <c r="H227" s="64">
        <v>1.34</v>
      </c>
      <c r="I227" s="64">
        <v>0.19</v>
      </c>
      <c r="J227" s="64">
        <v>7.0000000000000007E-2</v>
      </c>
      <c r="K227" s="64">
        <v>0</v>
      </c>
      <c r="L227" s="64">
        <v>0</v>
      </c>
      <c r="M227" s="64">
        <v>0.01</v>
      </c>
      <c r="N227" s="64">
        <v>-0.03</v>
      </c>
      <c r="O227" s="64">
        <v>-0.06</v>
      </c>
      <c r="P227" s="64">
        <v>0</v>
      </c>
      <c r="R227" s="64">
        <v>0.36</v>
      </c>
      <c r="S227" s="64">
        <v>0.33</v>
      </c>
      <c r="T227" s="64">
        <v>0.23</v>
      </c>
      <c r="U227" s="64">
        <v>31.48</v>
      </c>
      <c r="V227" s="64">
        <v>1216.501</v>
      </c>
      <c r="X227" s="64">
        <f t="shared" si="3"/>
        <v>1.6</v>
      </c>
    </row>
    <row r="228" spans="1:24" x14ac:dyDescent="0.25">
      <c r="A228" s="64" t="s">
        <v>71</v>
      </c>
      <c r="B228" s="64">
        <v>4002</v>
      </c>
      <c r="C228" s="59">
        <v>44053</v>
      </c>
      <c r="D228" s="64">
        <v>6</v>
      </c>
      <c r="E228" s="64" t="s">
        <v>72</v>
      </c>
      <c r="F228" s="64">
        <v>22.22</v>
      </c>
      <c r="G228" s="64">
        <v>7.28</v>
      </c>
      <c r="H228" s="64">
        <v>1.34</v>
      </c>
      <c r="I228" s="64">
        <v>0.19</v>
      </c>
      <c r="J228" s="64">
        <v>0.13</v>
      </c>
      <c r="K228" s="64">
        <v>0</v>
      </c>
      <c r="L228" s="64">
        <v>0</v>
      </c>
      <c r="M228" s="64">
        <v>0.01</v>
      </c>
      <c r="N228" s="64">
        <v>-0.06</v>
      </c>
      <c r="O228" s="64">
        <v>-0.06</v>
      </c>
      <c r="P228" s="64">
        <v>0</v>
      </c>
      <c r="R228" s="64">
        <v>0.36</v>
      </c>
      <c r="S228" s="64">
        <v>0.33</v>
      </c>
      <c r="T228" s="64">
        <v>0.23</v>
      </c>
      <c r="U228" s="64">
        <v>31.97</v>
      </c>
      <c r="V228" s="64">
        <v>1282.07</v>
      </c>
      <c r="X228" s="64">
        <f t="shared" si="3"/>
        <v>1.6600000000000001</v>
      </c>
    </row>
    <row r="229" spans="1:24" x14ac:dyDescent="0.25">
      <c r="A229" s="64" t="s">
        <v>71</v>
      </c>
      <c r="B229" s="64">
        <v>4002</v>
      </c>
      <c r="C229" s="59">
        <v>44053</v>
      </c>
      <c r="D229" s="64">
        <v>7</v>
      </c>
      <c r="E229" s="64" t="s">
        <v>72</v>
      </c>
      <c r="F229" s="64">
        <v>26.33</v>
      </c>
      <c r="G229" s="64">
        <v>7.28</v>
      </c>
      <c r="H229" s="64">
        <v>1.34</v>
      </c>
      <c r="I229" s="64">
        <v>0.19</v>
      </c>
      <c r="J229" s="64">
        <v>0.31</v>
      </c>
      <c r="K229" s="64">
        <v>0</v>
      </c>
      <c r="L229" s="64">
        <v>0</v>
      </c>
      <c r="M229" s="64">
        <v>-0.02</v>
      </c>
      <c r="N229" s="64">
        <v>-0.08</v>
      </c>
      <c r="O229" s="64">
        <v>-0.06</v>
      </c>
      <c r="P229" s="64">
        <v>0</v>
      </c>
      <c r="R229" s="64">
        <v>0.36</v>
      </c>
      <c r="S229" s="64">
        <v>0.33</v>
      </c>
      <c r="T229" s="64">
        <v>0.23</v>
      </c>
      <c r="U229" s="64">
        <v>36.21</v>
      </c>
      <c r="V229" s="64">
        <v>1377.6669999999999</v>
      </c>
      <c r="X229" s="64">
        <f t="shared" si="3"/>
        <v>1.84</v>
      </c>
    </row>
    <row r="230" spans="1:24" x14ac:dyDescent="0.25">
      <c r="A230" s="64" t="s">
        <v>71</v>
      </c>
      <c r="B230" s="64">
        <v>4002</v>
      </c>
      <c r="C230" s="59">
        <v>44053</v>
      </c>
      <c r="D230" s="64">
        <v>8</v>
      </c>
      <c r="E230" s="64" t="s">
        <v>73</v>
      </c>
      <c r="F230" s="64">
        <v>29.3</v>
      </c>
      <c r="G230" s="64">
        <v>7.28</v>
      </c>
      <c r="H230" s="64">
        <v>1.34</v>
      </c>
      <c r="I230" s="64">
        <v>0.19</v>
      </c>
      <c r="J230" s="64">
        <v>0.43</v>
      </c>
      <c r="K230" s="64">
        <v>0.51</v>
      </c>
      <c r="L230" s="64">
        <v>0.01</v>
      </c>
      <c r="M230" s="64">
        <v>0</v>
      </c>
      <c r="N230" s="64">
        <v>-0.09</v>
      </c>
      <c r="O230" s="64">
        <v>-0.06</v>
      </c>
      <c r="P230" s="64">
        <v>0</v>
      </c>
      <c r="R230" s="64">
        <v>0.36</v>
      </c>
      <c r="S230" s="64">
        <v>0.33</v>
      </c>
      <c r="T230" s="64">
        <v>0.23</v>
      </c>
      <c r="U230" s="64">
        <v>39.83</v>
      </c>
      <c r="V230" s="64">
        <v>1521.6969999999999</v>
      </c>
      <c r="X230" s="64">
        <f t="shared" si="3"/>
        <v>2.4799999999999995</v>
      </c>
    </row>
    <row r="231" spans="1:24" x14ac:dyDescent="0.25">
      <c r="A231" s="64" t="s">
        <v>71</v>
      </c>
      <c r="B231" s="64">
        <v>4002</v>
      </c>
      <c r="C231" s="59">
        <v>44053</v>
      </c>
      <c r="D231" s="64">
        <v>9</v>
      </c>
      <c r="E231" s="64" t="s">
        <v>73</v>
      </c>
      <c r="F231" s="64">
        <v>41.6</v>
      </c>
      <c r="G231" s="64">
        <v>7.28</v>
      </c>
      <c r="H231" s="64">
        <v>1.34</v>
      </c>
      <c r="I231" s="64">
        <v>0.19</v>
      </c>
      <c r="J231" s="64">
        <v>0.27</v>
      </c>
      <c r="K231" s="64">
        <v>0.45</v>
      </c>
      <c r="L231" s="64">
        <v>0.28000000000000003</v>
      </c>
      <c r="M231" s="64">
        <v>-0.03</v>
      </c>
      <c r="N231" s="64">
        <v>-0.19</v>
      </c>
      <c r="O231" s="64">
        <v>-0.06</v>
      </c>
      <c r="P231" s="64">
        <v>0</v>
      </c>
      <c r="R231" s="64">
        <v>0.36</v>
      </c>
      <c r="S231" s="64">
        <v>0.33</v>
      </c>
      <c r="T231" s="64">
        <v>0.23</v>
      </c>
      <c r="U231" s="64">
        <v>52.05</v>
      </c>
      <c r="V231" s="64">
        <v>1666.318</v>
      </c>
      <c r="X231" s="64">
        <f t="shared" si="3"/>
        <v>2.5300000000000002</v>
      </c>
    </row>
    <row r="232" spans="1:24" x14ac:dyDescent="0.25">
      <c r="A232" s="64" t="s">
        <v>71</v>
      </c>
      <c r="B232" s="64">
        <v>4002</v>
      </c>
      <c r="C232" s="59">
        <v>44053</v>
      </c>
      <c r="D232" s="64">
        <v>10</v>
      </c>
      <c r="E232" s="64" t="s">
        <v>73</v>
      </c>
      <c r="F232" s="64">
        <v>41.34</v>
      </c>
      <c r="G232" s="64">
        <v>7.28</v>
      </c>
      <c r="H232" s="64">
        <v>1.34</v>
      </c>
      <c r="I232" s="64">
        <v>0.19</v>
      </c>
      <c r="J232" s="64">
        <v>0.16</v>
      </c>
      <c r="K232" s="64">
        <v>0.42</v>
      </c>
      <c r="L232" s="64">
        <v>0.22</v>
      </c>
      <c r="M232" s="64">
        <v>-7.0000000000000007E-2</v>
      </c>
      <c r="N232" s="64">
        <v>-0.09</v>
      </c>
      <c r="O232" s="64">
        <v>-0.06</v>
      </c>
      <c r="P232" s="64">
        <v>0</v>
      </c>
      <c r="R232" s="64">
        <v>0.36</v>
      </c>
      <c r="S232" s="64">
        <v>0.33</v>
      </c>
      <c r="T232" s="64">
        <v>0.23</v>
      </c>
      <c r="U232" s="64">
        <v>51.65</v>
      </c>
      <c r="V232" s="64">
        <v>1792.143</v>
      </c>
      <c r="X232" s="64">
        <f t="shared" si="3"/>
        <v>2.33</v>
      </c>
    </row>
    <row r="233" spans="1:24" x14ac:dyDescent="0.25">
      <c r="A233" s="64" t="s">
        <v>71</v>
      </c>
      <c r="B233" s="64">
        <v>4002</v>
      </c>
      <c r="C233" s="59">
        <v>44053</v>
      </c>
      <c r="D233" s="64">
        <v>11</v>
      </c>
      <c r="E233" s="64" t="s">
        <v>73</v>
      </c>
      <c r="F233" s="64">
        <v>34.53</v>
      </c>
      <c r="G233" s="64">
        <v>7.28</v>
      </c>
      <c r="H233" s="64">
        <v>1.34</v>
      </c>
      <c r="I233" s="64">
        <v>0.19</v>
      </c>
      <c r="J233" s="64">
        <v>0.12</v>
      </c>
      <c r="K233" s="64">
        <v>0.4</v>
      </c>
      <c r="L233" s="64">
        <v>7.0000000000000007E-2</v>
      </c>
      <c r="M233" s="64">
        <v>-0.01</v>
      </c>
      <c r="N233" s="64">
        <v>-0.13</v>
      </c>
      <c r="O233" s="64">
        <v>-0.06</v>
      </c>
      <c r="P233" s="64">
        <v>0</v>
      </c>
      <c r="R233" s="64">
        <v>0.36</v>
      </c>
      <c r="S233" s="64">
        <v>0.33</v>
      </c>
      <c r="T233" s="64">
        <v>0.23</v>
      </c>
      <c r="U233" s="64">
        <v>44.65</v>
      </c>
      <c r="V233" s="64">
        <v>1916.24</v>
      </c>
      <c r="X233" s="64">
        <f t="shared" si="3"/>
        <v>2.1199999999999997</v>
      </c>
    </row>
    <row r="234" spans="1:24" x14ac:dyDescent="0.25">
      <c r="A234" s="64" t="s">
        <v>71</v>
      </c>
      <c r="B234" s="64">
        <v>4002</v>
      </c>
      <c r="C234" s="59">
        <v>44053</v>
      </c>
      <c r="D234" s="64">
        <v>12</v>
      </c>
      <c r="E234" s="64" t="s">
        <v>73</v>
      </c>
      <c r="F234" s="64">
        <v>42.76</v>
      </c>
      <c r="G234" s="64">
        <v>7.28</v>
      </c>
      <c r="H234" s="64">
        <v>1.34</v>
      </c>
      <c r="I234" s="64">
        <v>0.19</v>
      </c>
      <c r="J234" s="64">
        <v>0.12</v>
      </c>
      <c r="K234" s="64">
        <v>0.38</v>
      </c>
      <c r="L234" s="64">
        <v>0.32</v>
      </c>
      <c r="M234" s="64">
        <v>-0.04</v>
      </c>
      <c r="N234" s="64">
        <v>-0.1</v>
      </c>
      <c r="O234" s="64">
        <v>-0.06</v>
      </c>
      <c r="P234" s="64">
        <v>0</v>
      </c>
      <c r="R234" s="64">
        <v>0.36</v>
      </c>
      <c r="S234" s="64">
        <v>0.33</v>
      </c>
      <c r="T234" s="64">
        <v>0.23</v>
      </c>
      <c r="U234" s="64">
        <v>53.11</v>
      </c>
      <c r="V234" s="64">
        <v>2018.66</v>
      </c>
      <c r="X234" s="64">
        <f t="shared" si="3"/>
        <v>2.3499999999999996</v>
      </c>
    </row>
    <row r="235" spans="1:24" x14ac:dyDescent="0.25">
      <c r="A235" s="64" t="s">
        <v>71</v>
      </c>
      <c r="B235" s="64">
        <v>4002</v>
      </c>
      <c r="C235" s="59">
        <v>44053</v>
      </c>
      <c r="D235" s="64">
        <v>13</v>
      </c>
      <c r="E235" s="64" t="s">
        <v>73</v>
      </c>
      <c r="F235" s="64">
        <v>50.64</v>
      </c>
      <c r="G235" s="64">
        <v>7.28</v>
      </c>
      <c r="H235" s="64">
        <v>1.34</v>
      </c>
      <c r="I235" s="64">
        <v>0.19</v>
      </c>
      <c r="J235" s="64">
        <v>7.0000000000000007E-2</v>
      </c>
      <c r="K235" s="64">
        <v>0.36</v>
      </c>
      <c r="L235" s="64">
        <v>7.0000000000000007E-2</v>
      </c>
      <c r="M235" s="64">
        <v>-0.1</v>
      </c>
      <c r="N235" s="64">
        <v>-0.11</v>
      </c>
      <c r="O235" s="64">
        <v>-0.06</v>
      </c>
      <c r="P235" s="64">
        <v>0</v>
      </c>
      <c r="R235" s="64">
        <v>0.36</v>
      </c>
      <c r="S235" s="64">
        <v>0.33</v>
      </c>
      <c r="T235" s="64">
        <v>0.23</v>
      </c>
      <c r="U235" s="64">
        <v>60.6</v>
      </c>
      <c r="V235" s="64">
        <v>2094.0659999999998</v>
      </c>
      <c r="X235" s="64">
        <f t="shared" si="3"/>
        <v>2.0299999999999998</v>
      </c>
    </row>
    <row r="236" spans="1:24" x14ac:dyDescent="0.25">
      <c r="A236" s="64" t="s">
        <v>71</v>
      </c>
      <c r="B236" s="64">
        <v>4002</v>
      </c>
      <c r="C236" s="59">
        <v>44053</v>
      </c>
      <c r="D236" s="64">
        <v>14</v>
      </c>
      <c r="E236" s="64" t="s">
        <v>73</v>
      </c>
      <c r="F236" s="64">
        <v>63.76</v>
      </c>
      <c r="G236" s="64">
        <v>7.28</v>
      </c>
      <c r="H236" s="64">
        <v>1.34</v>
      </c>
      <c r="I236" s="64">
        <v>0.19</v>
      </c>
      <c r="J236" s="64">
        <v>0.1</v>
      </c>
      <c r="K236" s="64">
        <v>0.36</v>
      </c>
      <c r="L236" s="64">
        <v>0.05</v>
      </c>
      <c r="M236" s="64">
        <v>0.05</v>
      </c>
      <c r="N236" s="64">
        <v>-0.32</v>
      </c>
      <c r="O236" s="64">
        <v>-0.06</v>
      </c>
      <c r="P236" s="64">
        <v>0</v>
      </c>
      <c r="R236" s="64">
        <v>0.36</v>
      </c>
      <c r="S236" s="64">
        <v>0.33</v>
      </c>
      <c r="T236" s="64">
        <v>0.23</v>
      </c>
      <c r="U236" s="64">
        <v>73.67</v>
      </c>
      <c r="V236" s="64">
        <v>2155.7429999999999</v>
      </c>
      <c r="X236" s="64">
        <f t="shared" si="3"/>
        <v>2.04</v>
      </c>
    </row>
    <row r="237" spans="1:24" x14ac:dyDescent="0.25">
      <c r="A237" s="64" t="s">
        <v>71</v>
      </c>
      <c r="B237" s="64">
        <v>4002</v>
      </c>
      <c r="C237" s="59">
        <v>44053</v>
      </c>
      <c r="D237" s="64">
        <v>15</v>
      </c>
      <c r="E237" s="64" t="s">
        <v>73</v>
      </c>
      <c r="F237" s="64">
        <v>89.85</v>
      </c>
      <c r="G237" s="64">
        <v>7.28</v>
      </c>
      <c r="H237" s="64">
        <v>1.34</v>
      </c>
      <c r="I237" s="64">
        <v>0.19</v>
      </c>
      <c r="J237" s="64">
        <v>0.21</v>
      </c>
      <c r="K237" s="64">
        <v>0.35</v>
      </c>
      <c r="L237" s="64">
        <v>0.48</v>
      </c>
      <c r="M237" s="64">
        <v>-0.08</v>
      </c>
      <c r="N237" s="64">
        <v>-0.3</v>
      </c>
      <c r="O237" s="64">
        <v>-0.06</v>
      </c>
      <c r="P237" s="64">
        <v>0</v>
      </c>
      <c r="R237" s="64">
        <v>0.36</v>
      </c>
      <c r="S237" s="64">
        <v>0.33</v>
      </c>
      <c r="T237" s="64">
        <v>0.23</v>
      </c>
      <c r="U237" s="64">
        <v>100.18</v>
      </c>
      <c r="V237" s="64">
        <v>2195.0329999999999</v>
      </c>
      <c r="X237" s="64">
        <f t="shared" si="3"/>
        <v>2.57</v>
      </c>
    </row>
    <row r="238" spans="1:24" x14ac:dyDescent="0.25">
      <c r="A238" s="64" t="s">
        <v>71</v>
      </c>
      <c r="B238" s="64">
        <v>4002</v>
      </c>
      <c r="C238" s="59">
        <v>44053</v>
      </c>
      <c r="D238" s="64">
        <v>16</v>
      </c>
      <c r="E238" s="64" t="s">
        <v>73</v>
      </c>
      <c r="F238" s="64">
        <v>99.49</v>
      </c>
      <c r="G238" s="64">
        <v>7.28</v>
      </c>
      <c r="H238" s="64">
        <v>1.34</v>
      </c>
      <c r="I238" s="64">
        <v>0.19</v>
      </c>
      <c r="J238" s="64">
        <v>1.81</v>
      </c>
      <c r="K238" s="64">
        <v>0.35</v>
      </c>
      <c r="L238" s="64">
        <v>0</v>
      </c>
      <c r="M238" s="64">
        <v>-0.01</v>
      </c>
      <c r="N238" s="64">
        <v>-0.33</v>
      </c>
      <c r="O238" s="64">
        <v>-0.06</v>
      </c>
      <c r="P238" s="64">
        <v>0</v>
      </c>
      <c r="R238" s="64">
        <v>0.36</v>
      </c>
      <c r="S238" s="64">
        <v>0.33</v>
      </c>
      <c r="T238" s="64">
        <v>0.23</v>
      </c>
      <c r="U238" s="64">
        <v>110.98</v>
      </c>
      <c r="V238" s="64">
        <v>2233.2249999999999</v>
      </c>
      <c r="X238" s="64">
        <f t="shared" si="3"/>
        <v>3.69</v>
      </c>
    </row>
    <row r="239" spans="1:24" x14ac:dyDescent="0.25">
      <c r="A239" s="64" t="s">
        <v>71</v>
      </c>
      <c r="B239" s="64">
        <v>4002</v>
      </c>
      <c r="C239" s="59">
        <v>44053</v>
      </c>
      <c r="D239" s="64">
        <v>17</v>
      </c>
      <c r="E239" s="64" t="s">
        <v>73</v>
      </c>
      <c r="F239" s="64">
        <v>133.31</v>
      </c>
      <c r="G239" s="64">
        <v>7.28</v>
      </c>
      <c r="H239" s="64">
        <v>1.34</v>
      </c>
      <c r="I239" s="64">
        <v>0.19</v>
      </c>
      <c r="J239" s="64">
        <v>2.82</v>
      </c>
      <c r="K239" s="64">
        <v>0.33</v>
      </c>
      <c r="L239" s="64">
        <v>0.63</v>
      </c>
      <c r="M239" s="64">
        <v>-7.0000000000000007E-2</v>
      </c>
      <c r="N239" s="64">
        <v>-0.41</v>
      </c>
      <c r="O239" s="64">
        <v>-0.06</v>
      </c>
      <c r="P239" s="64">
        <v>-0.01</v>
      </c>
      <c r="R239" s="64">
        <v>0.36</v>
      </c>
      <c r="S239" s="64">
        <v>0.33</v>
      </c>
      <c r="T239" s="64">
        <v>0.23</v>
      </c>
      <c r="U239" s="64">
        <v>146.27000000000001</v>
      </c>
      <c r="V239" s="64">
        <v>2258.38</v>
      </c>
      <c r="X239" s="64">
        <f t="shared" si="3"/>
        <v>5.3</v>
      </c>
    </row>
    <row r="240" spans="1:24" x14ac:dyDescent="0.25">
      <c r="A240" s="64" t="s">
        <v>71</v>
      </c>
      <c r="B240" s="64">
        <v>4002</v>
      </c>
      <c r="C240" s="59">
        <v>44053</v>
      </c>
      <c r="D240" s="64">
        <v>18</v>
      </c>
      <c r="E240" s="64" t="s">
        <v>73</v>
      </c>
      <c r="F240" s="64">
        <v>172.22</v>
      </c>
      <c r="G240" s="64">
        <v>7.28</v>
      </c>
      <c r="H240" s="64">
        <v>1.34</v>
      </c>
      <c r="I240" s="64">
        <v>0.19</v>
      </c>
      <c r="J240" s="64">
        <v>3.66</v>
      </c>
      <c r="K240" s="64">
        <v>0.33</v>
      </c>
      <c r="L240" s="64">
        <v>0.71</v>
      </c>
      <c r="M240" s="64">
        <v>-0.14000000000000001</v>
      </c>
      <c r="N240" s="64">
        <v>-0.52</v>
      </c>
      <c r="O240" s="64">
        <v>-0.06</v>
      </c>
      <c r="P240" s="64">
        <v>-0.06</v>
      </c>
      <c r="R240" s="64">
        <v>0.36</v>
      </c>
      <c r="S240" s="64">
        <v>0.33</v>
      </c>
      <c r="T240" s="64">
        <v>0.23</v>
      </c>
      <c r="U240" s="64">
        <v>185.87</v>
      </c>
      <c r="V240" s="64">
        <v>2280.7489999999998</v>
      </c>
      <c r="X240" s="64">
        <f t="shared" si="3"/>
        <v>6.1700000000000008</v>
      </c>
    </row>
    <row r="241" spans="1:24" x14ac:dyDescent="0.25">
      <c r="A241" s="64" t="s">
        <v>71</v>
      </c>
      <c r="B241" s="64">
        <v>4002</v>
      </c>
      <c r="C241" s="59">
        <v>44053</v>
      </c>
      <c r="D241" s="64">
        <v>19</v>
      </c>
      <c r="E241" s="64" t="s">
        <v>73</v>
      </c>
      <c r="F241" s="64">
        <v>113.65</v>
      </c>
      <c r="G241" s="64">
        <v>7.28</v>
      </c>
      <c r="H241" s="64">
        <v>1.34</v>
      </c>
      <c r="I241" s="64">
        <v>0.19</v>
      </c>
      <c r="J241" s="64">
        <v>3.98</v>
      </c>
      <c r="K241" s="64">
        <v>0.33</v>
      </c>
      <c r="L241" s="64">
        <v>0.18</v>
      </c>
      <c r="M241" s="64">
        <v>0.02</v>
      </c>
      <c r="N241" s="64">
        <v>-0.19</v>
      </c>
      <c r="O241" s="64">
        <v>-0.06</v>
      </c>
      <c r="P241" s="64">
        <v>0</v>
      </c>
      <c r="R241" s="64">
        <v>0.36</v>
      </c>
      <c r="S241" s="64">
        <v>0.33</v>
      </c>
      <c r="T241" s="64">
        <v>0.23</v>
      </c>
      <c r="U241" s="64">
        <v>127.64</v>
      </c>
      <c r="V241" s="64">
        <v>2235.654</v>
      </c>
      <c r="X241" s="64">
        <f t="shared" si="3"/>
        <v>6.02</v>
      </c>
    </row>
    <row r="242" spans="1:24" x14ac:dyDescent="0.25">
      <c r="A242" s="64" t="s">
        <v>71</v>
      </c>
      <c r="B242" s="64">
        <v>4002</v>
      </c>
      <c r="C242" s="59">
        <v>44053</v>
      </c>
      <c r="D242" s="64">
        <v>20</v>
      </c>
      <c r="E242" s="64" t="s">
        <v>73</v>
      </c>
      <c r="F242" s="64">
        <v>49.19</v>
      </c>
      <c r="G242" s="64">
        <v>7.28</v>
      </c>
      <c r="H242" s="64">
        <v>1.34</v>
      </c>
      <c r="I242" s="64">
        <v>0.19</v>
      </c>
      <c r="J242" s="64">
        <v>0.74</v>
      </c>
      <c r="K242" s="64">
        <v>0.35</v>
      </c>
      <c r="L242" s="64">
        <v>0</v>
      </c>
      <c r="M242" s="64">
        <v>-0.02</v>
      </c>
      <c r="N242" s="64">
        <v>-0.27</v>
      </c>
      <c r="O242" s="64">
        <v>-0.06</v>
      </c>
      <c r="P242" s="64">
        <v>0</v>
      </c>
      <c r="R242" s="64">
        <v>0.36</v>
      </c>
      <c r="S242" s="64">
        <v>0.33</v>
      </c>
      <c r="T242" s="64">
        <v>0.23</v>
      </c>
      <c r="U242" s="64">
        <v>59.66</v>
      </c>
      <c r="V242" s="64">
        <v>2139.8090000000002</v>
      </c>
      <c r="X242" s="64">
        <f t="shared" si="3"/>
        <v>2.62</v>
      </c>
    </row>
    <row r="243" spans="1:24" x14ac:dyDescent="0.25">
      <c r="A243" s="64" t="s">
        <v>71</v>
      </c>
      <c r="B243" s="64">
        <v>4002</v>
      </c>
      <c r="C243" s="59">
        <v>44053</v>
      </c>
      <c r="D243" s="64">
        <v>21</v>
      </c>
      <c r="E243" s="64" t="s">
        <v>73</v>
      </c>
      <c r="F243" s="64">
        <v>40.67</v>
      </c>
      <c r="G243" s="64">
        <v>7.28</v>
      </c>
      <c r="H243" s="64">
        <v>1.34</v>
      </c>
      <c r="I243" s="64">
        <v>0.19</v>
      </c>
      <c r="J243" s="64">
        <v>0.18</v>
      </c>
      <c r="K243" s="64">
        <v>0.37</v>
      </c>
      <c r="L243" s="64">
        <v>0</v>
      </c>
      <c r="M243" s="64">
        <v>-0.02</v>
      </c>
      <c r="N243" s="64">
        <v>-0.24</v>
      </c>
      <c r="O243" s="64">
        <v>-0.06</v>
      </c>
      <c r="P243" s="64">
        <v>0</v>
      </c>
      <c r="R243" s="64">
        <v>0.36</v>
      </c>
      <c r="S243" s="64">
        <v>0.33</v>
      </c>
      <c r="T243" s="64">
        <v>0.23</v>
      </c>
      <c r="U243" s="64">
        <v>50.63</v>
      </c>
      <c r="V243" s="64">
        <v>2066.3939999999998</v>
      </c>
      <c r="X243" s="64">
        <f t="shared" si="3"/>
        <v>2.08</v>
      </c>
    </row>
    <row r="244" spans="1:24" x14ac:dyDescent="0.25">
      <c r="A244" s="64" t="s">
        <v>71</v>
      </c>
      <c r="B244" s="64">
        <v>4002</v>
      </c>
      <c r="C244" s="59">
        <v>44053</v>
      </c>
      <c r="D244" s="64">
        <v>22</v>
      </c>
      <c r="E244" s="64" t="s">
        <v>73</v>
      </c>
      <c r="F244" s="64">
        <v>33.5</v>
      </c>
      <c r="G244" s="64">
        <v>7.28</v>
      </c>
      <c r="H244" s="64">
        <v>1.34</v>
      </c>
      <c r="I244" s="64">
        <v>0.19</v>
      </c>
      <c r="J244" s="64">
        <v>0.08</v>
      </c>
      <c r="K244" s="64">
        <v>0.39</v>
      </c>
      <c r="L244" s="64">
        <v>0</v>
      </c>
      <c r="M244" s="64">
        <v>-0.02</v>
      </c>
      <c r="N244" s="64">
        <v>-0.12</v>
      </c>
      <c r="O244" s="64">
        <v>-0.06</v>
      </c>
      <c r="P244" s="64">
        <v>0</v>
      </c>
      <c r="R244" s="64">
        <v>0.36</v>
      </c>
      <c r="S244" s="64">
        <v>0.33</v>
      </c>
      <c r="T244" s="64">
        <v>0.23</v>
      </c>
      <c r="U244" s="64">
        <v>43.5</v>
      </c>
      <c r="V244" s="64">
        <v>1912.952</v>
      </c>
      <c r="X244" s="64">
        <f t="shared" si="3"/>
        <v>2</v>
      </c>
    </row>
    <row r="245" spans="1:24" x14ac:dyDescent="0.25">
      <c r="A245" s="64" t="s">
        <v>71</v>
      </c>
      <c r="B245" s="64">
        <v>4002</v>
      </c>
      <c r="C245" s="59">
        <v>44053</v>
      </c>
      <c r="D245" s="64">
        <v>23</v>
      </c>
      <c r="E245" s="64" t="s">
        <v>73</v>
      </c>
      <c r="F245" s="64">
        <v>31.68</v>
      </c>
      <c r="G245" s="64">
        <v>7.28</v>
      </c>
      <c r="H245" s="64">
        <v>1.34</v>
      </c>
      <c r="I245" s="64">
        <v>0.19</v>
      </c>
      <c r="J245" s="64">
        <v>0.12</v>
      </c>
      <c r="K245" s="64">
        <v>0.43</v>
      </c>
      <c r="L245" s="64">
        <v>0</v>
      </c>
      <c r="M245" s="64">
        <v>-0.01</v>
      </c>
      <c r="N245" s="64">
        <v>-0.17</v>
      </c>
      <c r="O245" s="64">
        <v>-0.06</v>
      </c>
      <c r="P245" s="64">
        <v>0</v>
      </c>
      <c r="R245" s="64">
        <v>0.36</v>
      </c>
      <c r="S245" s="64">
        <v>0.33</v>
      </c>
      <c r="T245" s="64">
        <v>0.23</v>
      </c>
      <c r="U245" s="64">
        <v>41.72</v>
      </c>
      <c r="V245" s="64">
        <v>1736.701</v>
      </c>
      <c r="X245" s="64">
        <f t="shared" si="3"/>
        <v>2.08</v>
      </c>
    </row>
    <row r="246" spans="1:24" x14ac:dyDescent="0.25">
      <c r="A246" s="64" t="s">
        <v>71</v>
      </c>
      <c r="B246" s="64">
        <v>4002</v>
      </c>
      <c r="C246" s="59">
        <v>44053</v>
      </c>
      <c r="D246" s="64">
        <v>24</v>
      </c>
      <c r="E246" s="64" t="s">
        <v>72</v>
      </c>
      <c r="F246" s="64">
        <v>30.59</v>
      </c>
      <c r="G246" s="64">
        <v>7.28</v>
      </c>
      <c r="H246" s="64">
        <v>1.34</v>
      </c>
      <c r="I246" s="64">
        <v>0.19</v>
      </c>
      <c r="J246" s="64">
        <v>0.28000000000000003</v>
      </c>
      <c r="K246" s="64">
        <v>0</v>
      </c>
      <c r="L246" s="64">
        <v>0</v>
      </c>
      <c r="M246" s="64">
        <v>-0.01</v>
      </c>
      <c r="N246" s="64">
        <v>-0.16</v>
      </c>
      <c r="O246" s="64">
        <v>-0.06</v>
      </c>
      <c r="P246" s="64">
        <v>0</v>
      </c>
      <c r="R246" s="64">
        <v>0.36</v>
      </c>
      <c r="S246" s="64">
        <v>0.33</v>
      </c>
      <c r="T246" s="64">
        <v>0.23</v>
      </c>
      <c r="U246" s="64">
        <v>40.369999999999997</v>
      </c>
      <c r="V246" s="64">
        <v>1580.6</v>
      </c>
      <c r="X246" s="64">
        <f t="shared" si="3"/>
        <v>1.81</v>
      </c>
    </row>
    <row r="247" spans="1:24" x14ac:dyDescent="0.25">
      <c r="A247" s="64" t="s">
        <v>71</v>
      </c>
      <c r="B247" s="64">
        <v>4002</v>
      </c>
      <c r="C247" s="59">
        <v>44054</v>
      </c>
      <c r="D247" s="64">
        <v>1</v>
      </c>
      <c r="E247" s="64" t="s">
        <v>72</v>
      </c>
      <c r="F247" s="64">
        <v>40.46</v>
      </c>
      <c r="G247" s="64">
        <v>7.28</v>
      </c>
      <c r="H247" s="64">
        <v>0.37</v>
      </c>
      <c r="I247" s="64">
        <v>0.02</v>
      </c>
      <c r="J247" s="64">
        <v>0.21</v>
      </c>
      <c r="K247" s="64">
        <v>0</v>
      </c>
      <c r="L247" s="64">
        <v>0</v>
      </c>
      <c r="M247" s="64">
        <v>-0.01</v>
      </c>
      <c r="N247" s="64">
        <v>-7.0000000000000007E-2</v>
      </c>
      <c r="O247" s="64">
        <v>-0.06</v>
      </c>
      <c r="P247" s="64">
        <v>0</v>
      </c>
      <c r="R247" s="64">
        <v>0.36</v>
      </c>
      <c r="S247" s="64">
        <v>0.33</v>
      </c>
      <c r="T247" s="64">
        <v>0.23</v>
      </c>
      <c r="U247" s="64">
        <v>49.12</v>
      </c>
      <c r="V247" s="64">
        <v>1468.078</v>
      </c>
      <c r="X247" s="64">
        <f t="shared" si="3"/>
        <v>0.6</v>
      </c>
    </row>
    <row r="248" spans="1:24" x14ac:dyDescent="0.25">
      <c r="A248" s="64" t="s">
        <v>71</v>
      </c>
      <c r="B248" s="64">
        <v>4002</v>
      </c>
      <c r="C248" s="59">
        <v>44054</v>
      </c>
      <c r="D248" s="64">
        <v>2</v>
      </c>
      <c r="E248" s="64" t="s">
        <v>72</v>
      </c>
      <c r="F248" s="64">
        <v>28.74</v>
      </c>
      <c r="G248" s="64">
        <v>7.28</v>
      </c>
      <c r="H248" s="64">
        <v>0.37</v>
      </c>
      <c r="I248" s="64">
        <v>0.02</v>
      </c>
      <c r="J248" s="64">
        <v>0.14000000000000001</v>
      </c>
      <c r="K248" s="64">
        <v>0</v>
      </c>
      <c r="L248" s="64">
        <v>0</v>
      </c>
      <c r="M248" s="64">
        <v>0.01</v>
      </c>
      <c r="N248" s="64">
        <v>-0.05</v>
      </c>
      <c r="O248" s="64">
        <v>-0.06</v>
      </c>
      <c r="P248" s="64">
        <v>0</v>
      </c>
      <c r="R248" s="64">
        <v>0.36</v>
      </c>
      <c r="S248" s="64">
        <v>0.33</v>
      </c>
      <c r="T248" s="64">
        <v>0.23</v>
      </c>
      <c r="U248" s="64">
        <v>37.369999999999997</v>
      </c>
      <c r="V248" s="64">
        <v>1390.963</v>
      </c>
      <c r="X248" s="64">
        <f t="shared" si="3"/>
        <v>0.53</v>
      </c>
    </row>
    <row r="249" spans="1:24" x14ac:dyDescent="0.25">
      <c r="A249" s="64" t="s">
        <v>71</v>
      </c>
      <c r="B249" s="64">
        <v>4002</v>
      </c>
      <c r="C249" s="59">
        <v>44054</v>
      </c>
      <c r="D249" s="64">
        <v>3</v>
      </c>
      <c r="E249" s="64" t="s">
        <v>72</v>
      </c>
      <c r="F249" s="64">
        <v>20.079999999999998</v>
      </c>
      <c r="G249" s="64">
        <v>7.28</v>
      </c>
      <c r="H249" s="64">
        <v>0.37</v>
      </c>
      <c r="I249" s="64">
        <v>0.02</v>
      </c>
      <c r="J249" s="64">
        <v>0.08</v>
      </c>
      <c r="K249" s="64">
        <v>0</v>
      </c>
      <c r="L249" s="64">
        <v>0</v>
      </c>
      <c r="M249" s="64">
        <v>0.02</v>
      </c>
      <c r="N249" s="64">
        <v>-0.13</v>
      </c>
      <c r="O249" s="64">
        <v>-0.06</v>
      </c>
      <c r="P249" s="64">
        <v>0</v>
      </c>
      <c r="R249" s="64">
        <v>0.36</v>
      </c>
      <c r="S249" s="64">
        <v>0.33</v>
      </c>
      <c r="T249" s="64">
        <v>0.23</v>
      </c>
      <c r="U249" s="64">
        <v>28.58</v>
      </c>
      <c r="V249" s="64">
        <v>1336.6559999999999</v>
      </c>
      <c r="X249" s="64">
        <f t="shared" si="3"/>
        <v>0.47000000000000003</v>
      </c>
    </row>
    <row r="250" spans="1:24" x14ac:dyDescent="0.25">
      <c r="A250" s="64" t="s">
        <v>71</v>
      </c>
      <c r="B250" s="64">
        <v>4002</v>
      </c>
      <c r="C250" s="59">
        <v>44054</v>
      </c>
      <c r="D250" s="64">
        <v>4</v>
      </c>
      <c r="E250" s="64" t="s">
        <v>72</v>
      </c>
      <c r="F250" s="64">
        <v>18.32</v>
      </c>
      <c r="G250" s="64">
        <v>7.28</v>
      </c>
      <c r="H250" s="64">
        <v>0.37</v>
      </c>
      <c r="I250" s="64">
        <v>0.02</v>
      </c>
      <c r="J250" s="64">
        <v>0.04</v>
      </c>
      <c r="K250" s="64">
        <v>0</v>
      </c>
      <c r="L250" s="64">
        <v>0</v>
      </c>
      <c r="M250" s="64">
        <v>0.01</v>
      </c>
      <c r="N250" s="64">
        <v>-0.12</v>
      </c>
      <c r="O250" s="64">
        <v>-0.06</v>
      </c>
      <c r="P250" s="64">
        <v>0</v>
      </c>
      <c r="R250" s="64">
        <v>0.36</v>
      </c>
      <c r="S250" s="64">
        <v>0.33</v>
      </c>
      <c r="T250" s="64">
        <v>0.23</v>
      </c>
      <c r="U250" s="64">
        <v>26.78</v>
      </c>
      <c r="V250" s="64">
        <v>1304.835</v>
      </c>
      <c r="X250" s="64">
        <f t="shared" si="3"/>
        <v>0.43</v>
      </c>
    </row>
    <row r="251" spans="1:24" x14ac:dyDescent="0.25">
      <c r="A251" s="64" t="s">
        <v>71</v>
      </c>
      <c r="B251" s="64">
        <v>4002</v>
      </c>
      <c r="C251" s="59">
        <v>44054</v>
      </c>
      <c r="D251" s="64">
        <v>5</v>
      </c>
      <c r="E251" s="64" t="s">
        <v>72</v>
      </c>
      <c r="F251" s="64">
        <v>20.87</v>
      </c>
      <c r="G251" s="64">
        <v>7.28</v>
      </c>
      <c r="H251" s="64">
        <v>0.37</v>
      </c>
      <c r="I251" s="64">
        <v>0.02</v>
      </c>
      <c r="J251" s="64">
        <v>0.05</v>
      </c>
      <c r="K251" s="64">
        <v>0</v>
      </c>
      <c r="L251" s="64">
        <v>0</v>
      </c>
      <c r="M251" s="64">
        <v>0.03</v>
      </c>
      <c r="N251" s="64">
        <v>-0.1</v>
      </c>
      <c r="O251" s="64">
        <v>-0.06</v>
      </c>
      <c r="P251" s="64">
        <v>0</v>
      </c>
      <c r="R251" s="64">
        <v>0.36</v>
      </c>
      <c r="S251" s="64">
        <v>0.33</v>
      </c>
      <c r="T251" s="64">
        <v>0.23</v>
      </c>
      <c r="U251" s="64">
        <v>29.38</v>
      </c>
      <c r="V251" s="64">
        <v>1311.231</v>
      </c>
      <c r="X251" s="64">
        <f t="shared" si="3"/>
        <v>0.44</v>
      </c>
    </row>
    <row r="252" spans="1:24" x14ac:dyDescent="0.25">
      <c r="A252" s="64" t="s">
        <v>71</v>
      </c>
      <c r="B252" s="64">
        <v>4002</v>
      </c>
      <c r="C252" s="59">
        <v>44054</v>
      </c>
      <c r="D252" s="64">
        <v>6</v>
      </c>
      <c r="E252" s="64" t="s">
        <v>72</v>
      </c>
      <c r="F252" s="64">
        <v>19.93</v>
      </c>
      <c r="G252" s="64">
        <v>7.28</v>
      </c>
      <c r="H252" s="64">
        <v>0.37</v>
      </c>
      <c r="I252" s="64">
        <v>0.02</v>
      </c>
      <c r="J252" s="64">
        <v>0.08</v>
      </c>
      <c r="K252" s="64">
        <v>0</v>
      </c>
      <c r="L252" s="64">
        <v>0</v>
      </c>
      <c r="M252" s="64">
        <v>0.02</v>
      </c>
      <c r="N252" s="64">
        <v>-0.13</v>
      </c>
      <c r="O252" s="64">
        <v>-0.06</v>
      </c>
      <c r="P252" s="64">
        <v>0</v>
      </c>
      <c r="R252" s="64">
        <v>0.36</v>
      </c>
      <c r="S252" s="64">
        <v>0.33</v>
      </c>
      <c r="T252" s="64">
        <v>0.23</v>
      </c>
      <c r="U252" s="64">
        <v>28.43</v>
      </c>
      <c r="V252" s="64">
        <v>1359.712</v>
      </c>
      <c r="X252" s="64">
        <f t="shared" si="3"/>
        <v>0.47000000000000003</v>
      </c>
    </row>
    <row r="253" spans="1:24" x14ac:dyDescent="0.25">
      <c r="A253" s="64" t="s">
        <v>71</v>
      </c>
      <c r="B253" s="64">
        <v>4002</v>
      </c>
      <c r="C253" s="59">
        <v>44054</v>
      </c>
      <c r="D253" s="64">
        <v>7</v>
      </c>
      <c r="E253" s="64" t="s">
        <v>72</v>
      </c>
      <c r="F253" s="64">
        <v>20.64</v>
      </c>
      <c r="G253" s="64">
        <v>7.28</v>
      </c>
      <c r="H253" s="64">
        <v>0.37</v>
      </c>
      <c r="I253" s="64">
        <v>0.02</v>
      </c>
      <c r="J253" s="64">
        <v>0.13</v>
      </c>
      <c r="K253" s="64">
        <v>0</v>
      </c>
      <c r="L253" s="64">
        <v>0</v>
      </c>
      <c r="M253" s="64">
        <v>-0.01</v>
      </c>
      <c r="N253" s="64">
        <v>-0.13</v>
      </c>
      <c r="O253" s="64">
        <v>-0.06</v>
      </c>
      <c r="P253" s="64">
        <v>0</v>
      </c>
      <c r="R253" s="64">
        <v>0.36</v>
      </c>
      <c r="S253" s="64">
        <v>0.33</v>
      </c>
      <c r="T253" s="64">
        <v>0.23</v>
      </c>
      <c r="U253" s="64">
        <v>29.16</v>
      </c>
      <c r="V253" s="64">
        <v>1464.318</v>
      </c>
      <c r="X253" s="64">
        <f t="shared" si="3"/>
        <v>0.52</v>
      </c>
    </row>
    <row r="254" spans="1:24" x14ac:dyDescent="0.25">
      <c r="A254" s="64" t="s">
        <v>71</v>
      </c>
      <c r="B254" s="64">
        <v>4002</v>
      </c>
      <c r="C254" s="59">
        <v>44054</v>
      </c>
      <c r="D254" s="64">
        <v>8</v>
      </c>
      <c r="E254" s="64" t="s">
        <v>73</v>
      </c>
      <c r="F254" s="64">
        <v>28.18</v>
      </c>
      <c r="G254" s="64">
        <v>7.28</v>
      </c>
      <c r="H254" s="64">
        <v>0.37</v>
      </c>
      <c r="I254" s="64">
        <v>0.02</v>
      </c>
      <c r="J254" s="64">
        <v>0.24</v>
      </c>
      <c r="K254" s="64">
        <v>0.47</v>
      </c>
      <c r="L254" s="64">
        <v>0</v>
      </c>
      <c r="M254" s="64">
        <v>-0.02</v>
      </c>
      <c r="N254" s="64">
        <v>-0.13</v>
      </c>
      <c r="O254" s="64">
        <v>-0.06</v>
      </c>
      <c r="P254" s="64">
        <v>0</v>
      </c>
      <c r="R254" s="64">
        <v>0.36</v>
      </c>
      <c r="S254" s="64">
        <v>0.33</v>
      </c>
      <c r="T254" s="64">
        <v>0.23</v>
      </c>
      <c r="U254" s="64">
        <v>37.270000000000003</v>
      </c>
      <c r="V254" s="64">
        <v>1615.404</v>
      </c>
      <c r="X254" s="64">
        <f t="shared" si="3"/>
        <v>1.1000000000000001</v>
      </c>
    </row>
    <row r="255" spans="1:24" x14ac:dyDescent="0.25">
      <c r="A255" s="64" t="s">
        <v>71</v>
      </c>
      <c r="B255" s="64">
        <v>4002</v>
      </c>
      <c r="C255" s="59">
        <v>44054</v>
      </c>
      <c r="D255" s="64">
        <v>9</v>
      </c>
      <c r="E255" s="64" t="s">
        <v>73</v>
      </c>
      <c r="F255" s="64">
        <v>29.82</v>
      </c>
      <c r="G255" s="64">
        <v>7.28</v>
      </c>
      <c r="H255" s="64">
        <v>0.37</v>
      </c>
      <c r="I255" s="64">
        <v>0.02</v>
      </c>
      <c r="J255" s="64">
        <v>0.18</v>
      </c>
      <c r="K255" s="64">
        <v>0.43</v>
      </c>
      <c r="L255" s="64">
        <v>0</v>
      </c>
      <c r="M255" s="64">
        <v>0</v>
      </c>
      <c r="N255" s="64">
        <v>-0.2</v>
      </c>
      <c r="O255" s="64">
        <v>-0.06</v>
      </c>
      <c r="P255" s="64">
        <v>0</v>
      </c>
      <c r="R255" s="64">
        <v>0.36</v>
      </c>
      <c r="S255" s="64">
        <v>0.33</v>
      </c>
      <c r="T255" s="64">
        <v>0.23</v>
      </c>
      <c r="U255" s="64">
        <v>38.76</v>
      </c>
      <c r="V255" s="64">
        <v>1762.248</v>
      </c>
      <c r="X255" s="64">
        <f t="shared" si="3"/>
        <v>1</v>
      </c>
    </row>
    <row r="256" spans="1:24" x14ac:dyDescent="0.25">
      <c r="A256" s="64" t="s">
        <v>71</v>
      </c>
      <c r="B256" s="64">
        <v>4002</v>
      </c>
      <c r="C256" s="59">
        <v>44054</v>
      </c>
      <c r="D256" s="64">
        <v>10</v>
      </c>
      <c r="E256" s="64" t="s">
        <v>73</v>
      </c>
      <c r="F256" s="64">
        <v>34.54</v>
      </c>
      <c r="G256" s="64">
        <v>7.28</v>
      </c>
      <c r="H256" s="64">
        <v>0.37</v>
      </c>
      <c r="I256" s="64">
        <v>0.02</v>
      </c>
      <c r="J256" s="64">
        <v>0.13</v>
      </c>
      <c r="K256" s="64">
        <v>0.4</v>
      </c>
      <c r="L256" s="64">
        <v>0</v>
      </c>
      <c r="M256" s="64">
        <v>0</v>
      </c>
      <c r="N256" s="64">
        <v>-0.16</v>
      </c>
      <c r="O256" s="64">
        <v>-0.06</v>
      </c>
      <c r="P256" s="64">
        <v>0</v>
      </c>
      <c r="R256" s="64">
        <v>0.36</v>
      </c>
      <c r="S256" s="64">
        <v>0.33</v>
      </c>
      <c r="T256" s="64">
        <v>0.23</v>
      </c>
      <c r="U256" s="64">
        <v>43.44</v>
      </c>
      <c r="V256" s="64">
        <v>1890.7260000000001</v>
      </c>
      <c r="X256" s="64">
        <f t="shared" si="3"/>
        <v>0.92</v>
      </c>
    </row>
    <row r="257" spans="1:24" x14ac:dyDescent="0.25">
      <c r="A257" s="64" t="s">
        <v>71</v>
      </c>
      <c r="B257" s="64">
        <v>4002</v>
      </c>
      <c r="C257" s="59">
        <v>44054</v>
      </c>
      <c r="D257" s="64">
        <v>11</v>
      </c>
      <c r="E257" s="64" t="s">
        <v>73</v>
      </c>
      <c r="F257" s="64">
        <v>33.24</v>
      </c>
      <c r="G257" s="64">
        <v>7.28</v>
      </c>
      <c r="H257" s="64">
        <v>0.37</v>
      </c>
      <c r="I257" s="64">
        <v>0.02</v>
      </c>
      <c r="J257" s="64">
        <v>0.13</v>
      </c>
      <c r="K257" s="64">
        <v>0.38</v>
      </c>
      <c r="L257" s="64">
        <v>0</v>
      </c>
      <c r="M257" s="64">
        <v>0.03</v>
      </c>
      <c r="N257" s="64">
        <v>-0.23</v>
      </c>
      <c r="O257" s="64">
        <v>-0.06</v>
      </c>
      <c r="P257" s="64">
        <v>0</v>
      </c>
      <c r="R257" s="64">
        <v>0.36</v>
      </c>
      <c r="S257" s="64">
        <v>0.33</v>
      </c>
      <c r="T257" s="64">
        <v>0.23</v>
      </c>
      <c r="U257" s="64">
        <v>42.08</v>
      </c>
      <c r="V257" s="64">
        <v>2014.614</v>
      </c>
      <c r="X257" s="64">
        <f t="shared" si="3"/>
        <v>0.9</v>
      </c>
    </row>
    <row r="258" spans="1:24" x14ac:dyDescent="0.25">
      <c r="A258" s="64" t="s">
        <v>71</v>
      </c>
      <c r="B258" s="64">
        <v>4002</v>
      </c>
      <c r="C258" s="59">
        <v>44054</v>
      </c>
      <c r="D258" s="64">
        <v>12</v>
      </c>
      <c r="E258" s="64" t="s">
        <v>73</v>
      </c>
      <c r="F258" s="64">
        <v>41.12</v>
      </c>
      <c r="G258" s="64">
        <v>7.28</v>
      </c>
      <c r="H258" s="64">
        <v>0.37</v>
      </c>
      <c r="I258" s="64">
        <v>0.02</v>
      </c>
      <c r="J258" s="64">
        <v>0.08</v>
      </c>
      <c r="K258" s="64">
        <v>0.36</v>
      </c>
      <c r="L258" s="64">
        <v>0.02</v>
      </c>
      <c r="M258" s="64">
        <v>-0.04</v>
      </c>
      <c r="N258" s="64">
        <v>-0.17</v>
      </c>
      <c r="O258" s="64">
        <v>-0.06</v>
      </c>
      <c r="P258" s="64">
        <v>0</v>
      </c>
      <c r="R258" s="64">
        <v>0.36</v>
      </c>
      <c r="S258" s="64">
        <v>0.33</v>
      </c>
      <c r="T258" s="64">
        <v>0.23</v>
      </c>
      <c r="U258" s="64">
        <v>49.9</v>
      </c>
      <c r="V258" s="64">
        <v>2137.6880000000001</v>
      </c>
      <c r="X258" s="64">
        <f t="shared" si="3"/>
        <v>0.85000000000000009</v>
      </c>
    </row>
    <row r="259" spans="1:24" x14ac:dyDescent="0.25">
      <c r="A259" s="64" t="s">
        <v>71</v>
      </c>
      <c r="B259" s="64">
        <v>4002</v>
      </c>
      <c r="C259" s="59">
        <v>44054</v>
      </c>
      <c r="D259" s="64">
        <v>13</v>
      </c>
      <c r="E259" s="64" t="s">
        <v>73</v>
      </c>
      <c r="F259" s="64">
        <v>46.25</v>
      </c>
      <c r="G259" s="64">
        <v>7.28</v>
      </c>
      <c r="H259" s="64">
        <v>0.37</v>
      </c>
      <c r="I259" s="64">
        <v>0.02</v>
      </c>
      <c r="J259" s="64">
        <v>0.12</v>
      </c>
      <c r="K259" s="64">
        <v>0.34</v>
      </c>
      <c r="L259" s="64">
        <v>0.16</v>
      </c>
      <c r="M259" s="64">
        <v>0.01</v>
      </c>
      <c r="N259" s="64">
        <v>-0.27</v>
      </c>
      <c r="O259" s="64">
        <v>-0.06</v>
      </c>
      <c r="P259" s="64">
        <v>0</v>
      </c>
      <c r="R259" s="64">
        <v>0.36</v>
      </c>
      <c r="S259" s="64">
        <v>0.33</v>
      </c>
      <c r="T259" s="64">
        <v>0.23</v>
      </c>
      <c r="U259" s="64">
        <v>55.14</v>
      </c>
      <c r="V259" s="64">
        <v>2218.8989999999999</v>
      </c>
      <c r="X259" s="64">
        <f t="shared" si="3"/>
        <v>1.01</v>
      </c>
    </row>
    <row r="260" spans="1:24" x14ac:dyDescent="0.25">
      <c r="A260" s="64" t="s">
        <v>71</v>
      </c>
      <c r="B260" s="64">
        <v>4002</v>
      </c>
      <c r="C260" s="59">
        <v>44054</v>
      </c>
      <c r="D260" s="64">
        <v>14</v>
      </c>
      <c r="E260" s="64" t="s">
        <v>73</v>
      </c>
      <c r="F260" s="64">
        <v>42.59</v>
      </c>
      <c r="G260" s="64">
        <v>7.28</v>
      </c>
      <c r="H260" s="64">
        <v>0.37</v>
      </c>
      <c r="I260" s="64">
        <v>0.02</v>
      </c>
      <c r="J260" s="64">
        <v>0.16</v>
      </c>
      <c r="K260" s="64">
        <v>0.34</v>
      </c>
      <c r="L260" s="64">
        <v>0.03</v>
      </c>
      <c r="M260" s="64">
        <v>0.01</v>
      </c>
      <c r="N260" s="64">
        <v>-0.28999999999999998</v>
      </c>
      <c r="O260" s="64">
        <v>-0.06</v>
      </c>
      <c r="P260" s="64">
        <v>0</v>
      </c>
      <c r="R260" s="64">
        <v>0.36</v>
      </c>
      <c r="S260" s="64">
        <v>0.33</v>
      </c>
      <c r="T260" s="64">
        <v>0.23</v>
      </c>
      <c r="U260" s="64">
        <v>51.37</v>
      </c>
      <c r="V260" s="64">
        <v>2284.9250000000002</v>
      </c>
      <c r="X260" s="64">
        <f t="shared" si="3"/>
        <v>0.92000000000000015</v>
      </c>
    </row>
    <row r="261" spans="1:24" x14ac:dyDescent="0.25">
      <c r="A261" s="64" t="s">
        <v>71</v>
      </c>
      <c r="B261" s="64">
        <v>4002</v>
      </c>
      <c r="C261" s="59">
        <v>44054</v>
      </c>
      <c r="D261" s="64">
        <v>15</v>
      </c>
      <c r="E261" s="64" t="s">
        <v>73</v>
      </c>
      <c r="F261" s="64">
        <v>42.38</v>
      </c>
      <c r="G261" s="64">
        <v>7.28</v>
      </c>
      <c r="H261" s="64">
        <v>0.37</v>
      </c>
      <c r="I261" s="64">
        <v>0.02</v>
      </c>
      <c r="J261" s="64">
        <v>0.16</v>
      </c>
      <c r="K261" s="64">
        <v>0.33</v>
      </c>
      <c r="L261" s="64">
        <v>0.03</v>
      </c>
      <c r="M261" s="64">
        <v>-0.03</v>
      </c>
      <c r="N261" s="64">
        <v>-0.34</v>
      </c>
      <c r="O261" s="64">
        <v>-0.06</v>
      </c>
      <c r="P261" s="64">
        <v>0</v>
      </c>
      <c r="R261" s="64">
        <v>0.36</v>
      </c>
      <c r="S261" s="64">
        <v>0.33</v>
      </c>
      <c r="T261" s="64">
        <v>0.23</v>
      </c>
      <c r="U261" s="64">
        <v>51.06</v>
      </c>
      <c r="V261" s="64">
        <v>2329.3220000000001</v>
      </c>
      <c r="X261" s="64">
        <f t="shared" si="3"/>
        <v>0.91000000000000014</v>
      </c>
    </row>
    <row r="262" spans="1:24" x14ac:dyDescent="0.25">
      <c r="A262" s="64" t="s">
        <v>71</v>
      </c>
      <c r="B262" s="64">
        <v>4002</v>
      </c>
      <c r="C262" s="59">
        <v>44054</v>
      </c>
      <c r="D262" s="64">
        <v>16</v>
      </c>
      <c r="E262" s="64" t="s">
        <v>73</v>
      </c>
      <c r="F262" s="64">
        <v>44.24</v>
      </c>
      <c r="G262" s="64">
        <v>7.28</v>
      </c>
      <c r="H262" s="64">
        <v>0.37</v>
      </c>
      <c r="I262" s="64">
        <v>0.02</v>
      </c>
      <c r="J262" s="64">
        <v>7.0000000000000007E-2</v>
      </c>
      <c r="K262" s="64">
        <v>0.33</v>
      </c>
      <c r="L262" s="64">
        <v>7.0000000000000007E-2</v>
      </c>
      <c r="M262" s="64">
        <v>-0.01</v>
      </c>
      <c r="N262" s="64">
        <v>-0.42</v>
      </c>
      <c r="O262" s="64">
        <v>-0.06</v>
      </c>
      <c r="P262" s="64">
        <v>0</v>
      </c>
      <c r="R262" s="64">
        <v>0.36</v>
      </c>
      <c r="S262" s="64">
        <v>0.33</v>
      </c>
      <c r="T262" s="64">
        <v>0.23</v>
      </c>
      <c r="U262" s="64">
        <v>52.81</v>
      </c>
      <c r="V262" s="64">
        <v>2355.2240000000002</v>
      </c>
      <c r="X262" s="64">
        <f t="shared" si="3"/>
        <v>0.8600000000000001</v>
      </c>
    </row>
    <row r="263" spans="1:24" x14ac:dyDescent="0.25">
      <c r="A263" s="64" t="s">
        <v>71</v>
      </c>
      <c r="B263" s="64">
        <v>4002</v>
      </c>
      <c r="C263" s="59">
        <v>44054</v>
      </c>
      <c r="D263" s="64">
        <v>17</v>
      </c>
      <c r="E263" s="64" t="s">
        <v>73</v>
      </c>
      <c r="F263" s="64">
        <v>42.14</v>
      </c>
      <c r="G263" s="64">
        <v>7.28</v>
      </c>
      <c r="H263" s="64">
        <v>0.37</v>
      </c>
      <c r="I263" s="64">
        <v>0.02</v>
      </c>
      <c r="J263" s="64">
        <v>0.16</v>
      </c>
      <c r="K263" s="64">
        <v>0.33</v>
      </c>
      <c r="L263" s="64">
        <v>0.03</v>
      </c>
      <c r="M263" s="64">
        <v>0.02</v>
      </c>
      <c r="N263" s="64">
        <v>-0.45</v>
      </c>
      <c r="O263" s="64">
        <v>-0.06</v>
      </c>
      <c r="P263" s="64">
        <v>0</v>
      </c>
      <c r="R263" s="64">
        <v>0.36</v>
      </c>
      <c r="S263" s="64">
        <v>0.33</v>
      </c>
      <c r="T263" s="64">
        <v>0.23</v>
      </c>
      <c r="U263" s="64">
        <v>50.76</v>
      </c>
      <c r="V263" s="64">
        <v>2363.797</v>
      </c>
      <c r="X263" s="64">
        <f t="shared" si="3"/>
        <v>0.91000000000000014</v>
      </c>
    </row>
    <row r="264" spans="1:24" x14ac:dyDescent="0.25">
      <c r="A264" s="64" t="s">
        <v>71</v>
      </c>
      <c r="B264" s="64">
        <v>4002</v>
      </c>
      <c r="C264" s="59">
        <v>44054</v>
      </c>
      <c r="D264" s="64">
        <v>18</v>
      </c>
      <c r="E264" s="64" t="s">
        <v>73</v>
      </c>
      <c r="F264" s="64">
        <v>54.6</v>
      </c>
      <c r="G264" s="64">
        <v>7.28</v>
      </c>
      <c r="H264" s="64">
        <v>0.37</v>
      </c>
      <c r="I264" s="64">
        <v>0.02</v>
      </c>
      <c r="J264" s="64">
        <v>2.58</v>
      </c>
      <c r="K264" s="64">
        <v>0.33</v>
      </c>
      <c r="L264" s="64">
        <v>0</v>
      </c>
      <c r="M264" s="64">
        <v>-0.05</v>
      </c>
      <c r="N264" s="64">
        <v>-0.46</v>
      </c>
      <c r="O264" s="64">
        <v>-0.06</v>
      </c>
      <c r="P264" s="64">
        <v>0</v>
      </c>
      <c r="R264" s="64">
        <v>0.36</v>
      </c>
      <c r="S264" s="64">
        <v>0.33</v>
      </c>
      <c r="T264" s="64">
        <v>0.23</v>
      </c>
      <c r="U264" s="64">
        <v>65.53</v>
      </c>
      <c r="V264" s="64">
        <v>2367.482</v>
      </c>
      <c r="X264" s="64">
        <f t="shared" ref="X264:X327" si="4">H264+I264+J264+K264+L264+P264+Q264</f>
        <v>3.3000000000000003</v>
      </c>
    </row>
    <row r="265" spans="1:24" x14ac:dyDescent="0.25">
      <c r="A265" s="64" t="s">
        <v>71</v>
      </c>
      <c r="B265" s="64">
        <v>4002</v>
      </c>
      <c r="C265" s="59">
        <v>44054</v>
      </c>
      <c r="D265" s="64">
        <v>19</v>
      </c>
      <c r="E265" s="64" t="s">
        <v>73</v>
      </c>
      <c r="F265" s="64">
        <v>49.87</v>
      </c>
      <c r="G265" s="64">
        <v>7.28</v>
      </c>
      <c r="H265" s="64">
        <v>0.37</v>
      </c>
      <c r="I265" s="64">
        <v>0.02</v>
      </c>
      <c r="J265" s="64">
        <v>3</v>
      </c>
      <c r="K265" s="64">
        <v>0.33</v>
      </c>
      <c r="L265" s="64">
        <v>0</v>
      </c>
      <c r="M265" s="64">
        <v>0</v>
      </c>
      <c r="N265" s="64">
        <v>-0.4</v>
      </c>
      <c r="O265" s="64">
        <v>-0.06</v>
      </c>
      <c r="P265" s="64">
        <v>0</v>
      </c>
      <c r="R265" s="64">
        <v>0.36</v>
      </c>
      <c r="S265" s="64">
        <v>0.33</v>
      </c>
      <c r="T265" s="64">
        <v>0.23</v>
      </c>
      <c r="U265" s="64">
        <v>61.33</v>
      </c>
      <c r="V265" s="64">
        <v>2320.433</v>
      </c>
      <c r="X265" s="64">
        <f t="shared" si="4"/>
        <v>3.72</v>
      </c>
    </row>
    <row r="266" spans="1:24" x14ac:dyDescent="0.25">
      <c r="A266" s="64" t="s">
        <v>71</v>
      </c>
      <c r="B266" s="64">
        <v>4002</v>
      </c>
      <c r="C266" s="59">
        <v>44054</v>
      </c>
      <c r="D266" s="64">
        <v>20</v>
      </c>
      <c r="E266" s="64" t="s">
        <v>73</v>
      </c>
      <c r="F266" s="64">
        <v>40.590000000000003</v>
      </c>
      <c r="G266" s="64">
        <v>7.28</v>
      </c>
      <c r="H266" s="64">
        <v>0.37</v>
      </c>
      <c r="I266" s="64">
        <v>0.02</v>
      </c>
      <c r="J266" s="64">
        <v>0.38</v>
      </c>
      <c r="K266" s="64">
        <v>0.34</v>
      </c>
      <c r="L266" s="64">
        <v>0</v>
      </c>
      <c r="M266" s="64">
        <v>7.0000000000000007E-2</v>
      </c>
      <c r="N266" s="64">
        <v>-0.34</v>
      </c>
      <c r="O266" s="64">
        <v>-0.06</v>
      </c>
      <c r="P266" s="64">
        <v>0</v>
      </c>
      <c r="R266" s="64">
        <v>0.36</v>
      </c>
      <c r="S266" s="64">
        <v>0.33</v>
      </c>
      <c r="T266" s="64">
        <v>0.23</v>
      </c>
      <c r="U266" s="64">
        <v>49.57</v>
      </c>
      <c r="V266" s="64">
        <v>2245.0010000000002</v>
      </c>
      <c r="X266" s="64">
        <f t="shared" si="4"/>
        <v>1.1100000000000001</v>
      </c>
    </row>
    <row r="267" spans="1:24" x14ac:dyDescent="0.25">
      <c r="A267" s="64" t="s">
        <v>71</v>
      </c>
      <c r="B267" s="64">
        <v>4002</v>
      </c>
      <c r="C267" s="59">
        <v>44054</v>
      </c>
      <c r="D267" s="64">
        <v>21</v>
      </c>
      <c r="E267" s="64" t="s">
        <v>73</v>
      </c>
      <c r="F267" s="64">
        <v>41.08</v>
      </c>
      <c r="G267" s="64">
        <v>7.28</v>
      </c>
      <c r="H267" s="64">
        <v>0.37</v>
      </c>
      <c r="I267" s="64">
        <v>0.02</v>
      </c>
      <c r="J267" s="64">
        <v>0.13</v>
      </c>
      <c r="K267" s="64">
        <v>0.35</v>
      </c>
      <c r="L267" s="64">
        <v>0.05</v>
      </c>
      <c r="M267" s="64">
        <v>0.06</v>
      </c>
      <c r="N267" s="64">
        <v>-0.3</v>
      </c>
      <c r="O267" s="64">
        <v>-0.06</v>
      </c>
      <c r="P267" s="64">
        <v>0</v>
      </c>
      <c r="R267" s="64">
        <v>0.36</v>
      </c>
      <c r="S267" s="64">
        <v>0.33</v>
      </c>
      <c r="T267" s="64">
        <v>0.23</v>
      </c>
      <c r="U267" s="64">
        <v>49.9</v>
      </c>
      <c r="V267" s="64">
        <v>2182.5749999999998</v>
      </c>
      <c r="X267" s="64">
        <f t="shared" si="4"/>
        <v>0.92</v>
      </c>
    </row>
    <row r="268" spans="1:24" x14ac:dyDescent="0.25">
      <c r="A268" s="64" t="s">
        <v>71</v>
      </c>
      <c r="B268" s="64">
        <v>4002</v>
      </c>
      <c r="C268" s="59">
        <v>44054</v>
      </c>
      <c r="D268" s="64">
        <v>22</v>
      </c>
      <c r="E268" s="64" t="s">
        <v>73</v>
      </c>
      <c r="F268" s="64">
        <v>31.72</v>
      </c>
      <c r="G268" s="64">
        <v>7.28</v>
      </c>
      <c r="H268" s="64">
        <v>0.37</v>
      </c>
      <c r="I268" s="64">
        <v>0.02</v>
      </c>
      <c r="J268" s="64">
        <v>0.11</v>
      </c>
      <c r="K268" s="64">
        <v>0.38</v>
      </c>
      <c r="L268" s="64">
        <v>0.02</v>
      </c>
      <c r="M268" s="64">
        <v>0.01</v>
      </c>
      <c r="N268" s="64">
        <v>-0.13</v>
      </c>
      <c r="O268" s="64">
        <v>-0.06</v>
      </c>
      <c r="P268" s="64">
        <v>0</v>
      </c>
      <c r="R268" s="64">
        <v>0.36</v>
      </c>
      <c r="S268" s="64">
        <v>0.33</v>
      </c>
      <c r="T268" s="64">
        <v>0.23</v>
      </c>
      <c r="U268" s="64">
        <v>40.64</v>
      </c>
      <c r="V268" s="64">
        <v>2033.7180000000001</v>
      </c>
      <c r="X268" s="64">
        <f t="shared" si="4"/>
        <v>0.9</v>
      </c>
    </row>
    <row r="269" spans="1:24" x14ac:dyDescent="0.25">
      <c r="A269" s="64" t="s">
        <v>71</v>
      </c>
      <c r="B269" s="64">
        <v>4002</v>
      </c>
      <c r="C269" s="59">
        <v>44054</v>
      </c>
      <c r="D269" s="64">
        <v>23</v>
      </c>
      <c r="E269" s="64" t="s">
        <v>73</v>
      </c>
      <c r="F269" s="64">
        <v>28.95</v>
      </c>
      <c r="G269" s="64">
        <v>7.28</v>
      </c>
      <c r="H269" s="64">
        <v>0.37</v>
      </c>
      <c r="I269" s="64">
        <v>0.02</v>
      </c>
      <c r="J269" s="64">
        <v>0.14000000000000001</v>
      </c>
      <c r="K269" s="64">
        <v>0.41</v>
      </c>
      <c r="L269" s="64">
        <v>0</v>
      </c>
      <c r="M269" s="64">
        <v>-0.01</v>
      </c>
      <c r="N269" s="64">
        <v>-0.14000000000000001</v>
      </c>
      <c r="O269" s="64">
        <v>-0.06</v>
      </c>
      <c r="P269" s="64">
        <v>0</v>
      </c>
      <c r="R269" s="64">
        <v>0.36</v>
      </c>
      <c r="S269" s="64">
        <v>0.33</v>
      </c>
      <c r="T269" s="64">
        <v>0.23</v>
      </c>
      <c r="U269" s="64">
        <v>37.880000000000003</v>
      </c>
      <c r="V269" s="64">
        <v>1840.2529999999999</v>
      </c>
      <c r="X269" s="64">
        <f t="shared" si="4"/>
        <v>0.94</v>
      </c>
    </row>
    <row r="270" spans="1:24" x14ac:dyDescent="0.25">
      <c r="A270" s="64" t="s">
        <v>71</v>
      </c>
      <c r="B270" s="64">
        <v>4002</v>
      </c>
      <c r="C270" s="59">
        <v>44054</v>
      </c>
      <c r="D270" s="64">
        <v>24</v>
      </c>
      <c r="E270" s="64" t="s">
        <v>72</v>
      </c>
      <c r="F270" s="64">
        <v>30.38</v>
      </c>
      <c r="G270" s="64">
        <v>7.28</v>
      </c>
      <c r="H270" s="64">
        <v>0.37</v>
      </c>
      <c r="I270" s="64">
        <v>0.02</v>
      </c>
      <c r="J270" s="64">
        <v>0.38</v>
      </c>
      <c r="K270" s="64">
        <v>0</v>
      </c>
      <c r="L270" s="64">
        <v>0</v>
      </c>
      <c r="M270" s="64">
        <v>0.01</v>
      </c>
      <c r="N270" s="64">
        <v>-0.15</v>
      </c>
      <c r="O270" s="64">
        <v>-0.06</v>
      </c>
      <c r="P270" s="64">
        <v>0</v>
      </c>
      <c r="R270" s="64">
        <v>0.36</v>
      </c>
      <c r="S270" s="64">
        <v>0.33</v>
      </c>
      <c r="T270" s="64">
        <v>0.23</v>
      </c>
      <c r="U270" s="64">
        <v>39.15</v>
      </c>
      <c r="V270" s="64">
        <v>1671.567</v>
      </c>
      <c r="X270" s="64">
        <f t="shared" si="4"/>
        <v>0.77</v>
      </c>
    </row>
    <row r="271" spans="1:24" x14ac:dyDescent="0.25">
      <c r="A271" s="64" t="s">
        <v>71</v>
      </c>
      <c r="B271" s="64">
        <v>4002</v>
      </c>
      <c r="C271" s="59">
        <v>44055</v>
      </c>
      <c r="D271" s="64">
        <v>1</v>
      </c>
      <c r="E271" s="64" t="s">
        <v>72</v>
      </c>
      <c r="F271" s="64">
        <v>36.450000000000003</v>
      </c>
      <c r="G271" s="64">
        <v>7.28</v>
      </c>
      <c r="H271" s="64">
        <v>0.28000000000000003</v>
      </c>
      <c r="I271" s="64">
        <v>0.06</v>
      </c>
      <c r="J271" s="64">
        <v>0.23</v>
      </c>
      <c r="K271" s="64">
        <v>0</v>
      </c>
      <c r="L271" s="64">
        <v>0</v>
      </c>
      <c r="M271" s="64">
        <v>-0.04</v>
      </c>
      <c r="N271" s="64">
        <v>-0.21</v>
      </c>
      <c r="O271" s="64">
        <v>-0.06</v>
      </c>
      <c r="P271" s="64">
        <v>0</v>
      </c>
      <c r="R271" s="64">
        <v>0.36</v>
      </c>
      <c r="S271" s="64">
        <v>0.33</v>
      </c>
      <c r="T271" s="64">
        <v>0.23</v>
      </c>
      <c r="U271" s="64">
        <v>44.91</v>
      </c>
      <c r="V271" s="64">
        <v>1555.2360000000001</v>
      </c>
      <c r="X271" s="64">
        <f t="shared" si="4"/>
        <v>0.57000000000000006</v>
      </c>
    </row>
    <row r="272" spans="1:24" x14ac:dyDescent="0.25">
      <c r="A272" s="64" t="s">
        <v>71</v>
      </c>
      <c r="B272" s="64">
        <v>4002</v>
      </c>
      <c r="C272" s="59">
        <v>44055</v>
      </c>
      <c r="D272" s="64">
        <v>2</v>
      </c>
      <c r="E272" s="64" t="s">
        <v>72</v>
      </c>
      <c r="F272" s="64">
        <v>32.25</v>
      </c>
      <c r="G272" s="64">
        <v>7.28</v>
      </c>
      <c r="H272" s="64">
        <v>0.28000000000000003</v>
      </c>
      <c r="I272" s="64">
        <v>0.06</v>
      </c>
      <c r="J272" s="64">
        <v>0.09</v>
      </c>
      <c r="K272" s="64">
        <v>0</v>
      </c>
      <c r="L272" s="64">
        <v>0</v>
      </c>
      <c r="M272" s="64">
        <v>-0.01</v>
      </c>
      <c r="N272" s="64">
        <v>-0.12</v>
      </c>
      <c r="O272" s="64">
        <v>-0.06</v>
      </c>
      <c r="P272" s="64">
        <v>0</v>
      </c>
      <c r="R272" s="64">
        <v>0.36</v>
      </c>
      <c r="S272" s="64">
        <v>0.33</v>
      </c>
      <c r="T272" s="64">
        <v>0.23</v>
      </c>
      <c r="U272" s="64">
        <v>40.69</v>
      </c>
      <c r="V272" s="64">
        <v>1479.8969999999999</v>
      </c>
      <c r="X272" s="64">
        <f t="shared" si="4"/>
        <v>0.43000000000000005</v>
      </c>
    </row>
    <row r="273" spans="1:24" x14ac:dyDescent="0.25">
      <c r="A273" s="64" t="s">
        <v>71</v>
      </c>
      <c r="B273" s="64">
        <v>4002</v>
      </c>
      <c r="C273" s="59">
        <v>44055</v>
      </c>
      <c r="D273" s="64">
        <v>3</v>
      </c>
      <c r="E273" s="64" t="s">
        <v>72</v>
      </c>
      <c r="F273" s="64">
        <v>33.369999999999997</v>
      </c>
      <c r="G273" s="64">
        <v>7.28</v>
      </c>
      <c r="H273" s="64">
        <v>0.28000000000000003</v>
      </c>
      <c r="I273" s="64">
        <v>0.06</v>
      </c>
      <c r="J273" s="64">
        <v>0.12</v>
      </c>
      <c r="K273" s="64">
        <v>0</v>
      </c>
      <c r="L273" s="64">
        <v>0</v>
      </c>
      <c r="M273" s="64">
        <v>-0.05</v>
      </c>
      <c r="N273" s="64">
        <v>-0.14000000000000001</v>
      </c>
      <c r="O273" s="64">
        <v>-0.06</v>
      </c>
      <c r="P273" s="64">
        <v>0</v>
      </c>
      <c r="R273" s="64">
        <v>0.36</v>
      </c>
      <c r="S273" s="64">
        <v>0.33</v>
      </c>
      <c r="T273" s="64">
        <v>0.23</v>
      </c>
      <c r="U273" s="64">
        <v>41.78</v>
      </c>
      <c r="V273" s="64">
        <v>1433.521</v>
      </c>
      <c r="X273" s="64">
        <f t="shared" si="4"/>
        <v>0.46</v>
      </c>
    </row>
    <row r="274" spans="1:24" x14ac:dyDescent="0.25">
      <c r="A274" s="64" t="s">
        <v>71</v>
      </c>
      <c r="B274" s="64">
        <v>4002</v>
      </c>
      <c r="C274" s="59">
        <v>44055</v>
      </c>
      <c r="D274" s="64">
        <v>4</v>
      </c>
      <c r="E274" s="64" t="s">
        <v>72</v>
      </c>
      <c r="F274" s="64">
        <v>31.49</v>
      </c>
      <c r="G274" s="64">
        <v>7.28</v>
      </c>
      <c r="H274" s="64">
        <v>0.28000000000000003</v>
      </c>
      <c r="I274" s="64">
        <v>0.06</v>
      </c>
      <c r="J274" s="64">
        <v>0.1</v>
      </c>
      <c r="K274" s="64">
        <v>0</v>
      </c>
      <c r="L274" s="64">
        <v>0</v>
      </c>
      <c r="M274" s="64">
        <v>-0.02</v>
      </c>
      <c r="N274" s="64">
        <v>-0.11</v>
      </c>
      <c r="O274" s="64">
        <v>-0.06</v>
      </c>
      <c r="P274" s="64">
        <v>0</v>
      </c>
      <c r="R274" s="64">
        <v>0.36</v>
      </c>
      <c r="S274" s="64">
        <v>0.33</v>
      </c>
      <c r="T274" s="64">
        <v>0.23</v>
      </c>
      <c r="U274" s="64">
        <v>39.94</v>
      </c>
      <c r="V274" s="64">
        <v>1408.9010000000001</v>
      </c>
      <c r="X274" s="64">
        <f t="shared" si="4"/>
        <v>0.44000000000000006</v>
      </c>
    </row>
    <row r="275" spans="1:24" x14ac:dyDescent="0.25">
      <c r="A275" s="64" t="s">
        <v>71</v>
      </c>
      <c r="B275" s="64">
        <v>4002</v>
      </c>
      <c r="C275" s="59">
        <v>44055</v>
      </c>
      <c r="D275" s="64">
        <v>5</v>
      </c>
      <c r="E275" s="64" t="s">
        <v>72</v>
      </c>
      <c r="F275" s="64">
        <v>32.58</v>
      </c>
      <c r="G275" s="64">
        <v>7.28</v>
      </c>
      <c r="H275" s="64">
        <v>0.28000000000000003</v>
      </c>
      <c r="I275" s="64">
        <v>0.06</v>
      </c>
      <c r="J275" s="64">
        <v>0.11</v>
      </c>
      <c r="K275" s="64">
        <v>0</v>
      </c>
      <c r="L275" s="64">
        <v>0</v>
      </c>
      <c r="M275" s="64">
        <v>0</v>
      </c>
      <c r="N275" s="64">
        <v>-0.12</v>
      </c>
      <c r="O275" s="64">
        <v>-0.06</v>
      </c>
      <c r="P275" s="64">
        <v>0</v>
      </c>
      <c r="R275" s="64">
        <v>0.36</v>
      </c>
      <c r="S275" s="64">
        <v>0.33</v>
      </c>
      <c r="T275" s="64">
        <v>0.23</v>
      </c>
      <c r="U275" s="64">
        <v>41.05</v>
      </c>
      <c r="V275" s="64">
        <v>1415.0060000000001</v>
      </c>
      <c r="X275" s="64">
        <f t="shared" si="4"/>
        <v>0.45</v>
      </c>
    </row>
    <row r="276" spans="1:24" x14ac:dyDescent="0.25">
      <c r="A276" s="64" t="s">
        <v>71</v>
      </c>
      <c r="B276" s="64">
        <v>4002</v>
      </c>
      <c r="C276" s="59">
        <v>44055</v>
      </c>
      <c r="D276" s="64">
        <v>6</v>
      </c>
      <c r="E276" s="64" t="s">
        <v>72</v>
      </c>
      <c r="F276" s="64">
        <v>36.450000000000003</v>
      </c>
      <c r="G276" s="64">
        <v>7.28</v>
      </c>
      <c r="H276" s="64">
        <v>0.28000000000000003</v>
      </c>
      <c r="I276" s="64">
        <v>0.06</v>
      </c>
      <c r="J276" s="64">
        <v>0.39</v>
      </c>
      <c r="K276" s="64">
        <v>0</v>
      </c>
      <c r="L276" s="64">
        <v>0</v>
      </c>
      <c r="M276" s="64">
        <v>-0.01</v>
      </c>
      <c r="N276" s="64">
        <v>-0.15</v>
      </c>
      <c r="O276" s="64">
        <v>-0.06</v>
      </c>
      <c r="P276" s="64">
        <v>0</v>
      </c>
      <c r="R276" s="64">
        <v>0.36</v>
      </c>
      <c r="S276" s="64">
        <v>0.33</v>
      </c>
      <c r="T276" s="64">
        <v>0.23</v>
      </c>
      <c r="U276" s="64">
        <v>45.16</v>
      </c>
      <c r="V276" s="64">
        <v>1473.17</v>
      </c>
      <c r="X276" s="64">
        <f t="shared" si="4"/>
        <v>0.73</v>
      </c>
    </row>
    <row r="277" spans="1:24" x14ac:dyDescent="0.25">
      <c r="A277" s="64" t="s">
        <v>71</v>
      </c>
      <c r="B277" s="64">
        <v>4002</v>
      </c>
      <c r="C277" s="59">
        <v>44055</v>
      </c>
      <c r="D277" s="64">
        <v>7</v>
      </c>
      <c r="E277" s="64" t="s">
        <v>72</v>
      </c>
      <c r="F277" s="64">
        <v>53.87</v>
      </c>
      <c r="G277" s="64">
        <v>7.28</v>
      </c>
      <c r="H277" s="64">
        <v>0.28000000000000003</v>
      </c>
      <c r="I277" s="64">
        <v>0.06</v>
      </c>
      <c r="J277" s="64">
        <v>0.65</v>
      </c>
      <c r="K277" s="64">
        <v>0</v>
      </c>
      <c r="L277" s="64">
        <v>0</v>
      </c>
      <c r="M277" s="64">
        <v>0.02</v>
      </c>
      <c r="N277" s="64">
        <v>0</v>
      </c>
      <c r="O277" s="64">
        <v>-0.06</v>
      </c>
      <c r="P277" s="64">
        <v>0</v>
      </c>
      <c r="R277" s="64">
        <v>0.36</v>
      </c>
      <c r="S277" s="64">
        <v>0.33</v>
      </c>
      <c r="T277" s="64">
        <v>0.23</v>
      </c>
      <c r="U277" s="64">
        <v>63.02</v>
      </c>
      <c r="V277" s="64">
        <v>1571.4649999999999</v>
      </c>
      <c r="X277" s="64">
        <f t="shared" si="4"/>
        <v>0.99</v>
      </c>
    </row>
    <row r="278" spans="1:24" x14ac:dyDescent="0.25">
      <c r="A278" s="64" t="s">
        <v>71</v>
      </c>
      <c r="B278" s="64">
        <v>4002</v>
      </c>
      <c r="C278" s="59">
        <v>44055</v>
      </c>
      <c r="D278" s="64">
        <v>8</v>
      </c>
      <c r="E278" s="64" t="s">
        <v>73</v>
      </c>
      <c r="F278" s="64">
        <v>42.69</v>
      </c>
      <c r="G278" s="64">
        <v>7.28</v>
      </c>
      <c r="H278" s="64">
        <v>0.28000000000000003</v>
      </c>
      <c r="I278" s="64">
        <v>0.06</v>
      </c>
      <c r="J278" s="64">
        <v>0.48</v>
      </c>
      <c r="K278" s="64">
        <v>0.46</v>
      </c>
      <c r="L278" s="64">
        <v>0.01</v>
      </c>
      <c r="M278" s="64">
        <v>0.01</v>
      </c>
      <c r="N278" s="64">
        <v>-0.26</v>
      </c>
      <c r="O278" s="64">
        <v>-0.06</v>
      </c>
      <c r="P278" s="64">
        <v>0</v>
      </c>
      <c r="R278" s="64">
        <v>0.36</v>
      </c>
      <c r="S278" s="64">
        <v>0.33</v>
      </c>
      <c r="T278" s="64">
        <v>0.23</v>
      </c>
      <c r="U278" s="64">
        <v>51.87</v>
      </c>
      <c r="V278" s="64">
        <v>1703.501</v>
      </c>
      <c r="X278" s="64">
        <f t="shared" si="4"/>
        <v>1.29</v>
      </c>
    </row>
    <row r="279" spans="1:24" x14ac:dyDescent="0.25">
      <c r="A279" s="64" t="s">
        <v>71</v>
      </c>
      <c r="B279" s="64">
        <v>4002</v>
      </c>
      <c r="C279" s="59">
        <v>44055</v>
      </c>
      <c r="D279" s="64">
        <v>9</v>
      </c>
      <c r="E279" s="64" t="s">
        <v>73</v>
      </c>
      <c r="F279" s="64">
        <v>46.63</v>
      </c>
      <c r="G279" s="64">
        <v>7.28</v>
      </c>
      <c r="H279" s="64">
        <v>0.28000000000000003</v>
      </c>
      <c r="I279" s="64">
        <v>0.06</v>
      </c>
      <c r="J279" s="64">
        <v>0.26</v>
      </c>
      <c r="K279" s="64">
        <v>0.43</v>
      </c>
      <c r="L279" s="64">
        <v>0.01</v>
      </c>
      <c r="M279" s="64">
        <v>0.05</v>
      </c>
      <c r="N279" s="64">
        <v>-0.31</v>
      </c>
      <c r="O279" s="64">
        <v>-0.06</v>
      </c>
      <c r="P279" s="64">
        <v>0</v>
      </c>
      <c r="R279" s="64">
        <v>0.36</v>
      </c>
      <c r="S279" s="64">
        <v>0.33</v>
      </c>
      <c r="T279" s="64">
        <v>0.23</v>
      </c>
      <c r="U279" s="64">
        <v>55.55</v>
      </c>
      <c r="V279" s="64">
        <v>1836.127</v>
      </c>
      <c r="X279" s="64">
        <f t="shared" si="4"/>
        <v>1.04</v>
      </c>
    </row>
    <row r="280" spans="1:24" x14ac:dyDescent="0.25">
      <c r="A280" s="64" t="s">
        <v>71</v>
      </c>
      <c r="B280" s="64">
        <v>4002</v>
      </c>
      <c r="C280" s="59">
        <v>44055</v>
      </c>
      <c r="D280" s="64">
        <v>10</v>
      </c>
      <c r="E280" s="64" t="s">
        <v>73</v>
      </c>
      <c r="F280" s="64">
        <v>42.62</v>
      </c>
      <c r="G280" s="64">
        <v>7.28</v>
      </c>
      <c r="H280" s="64">
        <v>0.28000000000000003</v>
      </c>
      <c r="I280" s="64">
        <v>0.06</v>
      </c>
      <c r="J280" s="64">
        <v>0.18</v>
      </c>
      <c r="K280" s="64">
        <v>0.41</v>
      </c>
      <c r="L280" s="64">
        <v>0</v>
      </c>
      <c r="M280" s="64">
        <v>-0.02</v>
      </c>
      <c r="N280" s="64">
        <v>-0.27</v>
      </c>
      <c r="O280" s="64">
        <v>-0.06</v>
      </c>
      <c r="P280" s="64">
        <v>0</v>
      </c>
      <c r="R280" s="64">
        <v>0.36</v>
      </c>
      <c r="S280" s="64">
        <v>0.33</v>
      </c>
      <c r="T280" s="64">
        <v>0.23</v>
      </c>
      <c r="U280" s="64">
        <v>51.4</v>
      </c>
      <c r="V280" s="64">
        <v>1927.1130000000001</v>
      </c>
      <c r="X280" s="64">
        <f t="shared" si="4"/>
        <v>0.92999999999999994</v>
      </c>
    </row>
    <row r="281" spans="1:24" x14ac:dyDescent="0.25">
      <c r="A281" s="64" t="s">
        <v>71</v>
      </c>
      <c r="B281" s="64">
        <v>4002</v>
      </c>
      <c r="C281" s="59">
        <v>44055</v>
      </c>
      <c r="D281" s="64">
        <v>11</v>
      </c>
      <c r="E281" s="64" t="s">
        <v>73</v>
      </c>
      <c r="F281" s="64">
        <v>35.880000000000003</v>
      </c>
      <c r="G281" s="64">
        <v>7.28</v>
      </c>
      <c r="H281" s="64">
        <v>0.28000000000000003</v>
      </c>
      <c r="I281" s="64">
        <v>0.06</v>
      </c>
      <c r="J281" s="64">
        <v>0.21</v>
      </c>
      <c r="K281" s="64">
        <v>0.39</v>
      </c>
      <c r="L281" s="64">
        <v>0</v>
      </c>
      <c r="M281" s="64">
        <v>-0.01</v>
      </c>
      <c r="N281" s="64">
        <v>-0.28999999999999998</v>
      </c>
      <c r="O281" s="64">
        <v>-0.06</v>
      </c>
      <c r="P281" s="64">
        <v>0</v>
      </c>
      <c r="R281" s="64">
        <v>0.36</v>
      </c>
      <c r="S281" s="64">
        <v>0.33</v>
      </c>
      <c r="T281" s="64">
        <v>0.23</v>
      </c>
      <c r="U281" s="64">
        <v>44.66</v>
      </c>
      <c r="V281" s="64">
        <v>2017.385</v>
      </c>
      <c r="X281" s="64">
        <f t="shared" si="4"/>
        <v>0.94000000000000006</v>
      </c>
    </row>
    <row r="282" spans="1:24" x14ac:dyDescent="0.25">
      <c r="A282" s="64" t="s">
        <v>71</v>
      </c>
      <c r="B282" s="64">
        <v>4002</v>
      </c>
      <c r="C282" s="59">
        <v>44055</v>
      </c>
      <c r="D282" s="64">
        <v>12</v>
      </c>
      <c r="E282" s="64" t="s">
        <v>73</v>
      </c>
      <c r="F282" s="64">
        <v>38.4</v>
      </c>
      <c r="G282" s="64">
        <v>7.28</v>
      </c>
      <c r="H282" s="64">
        <v>0.28000000000000003</v>
      </c>
      <c r="I282" s="64">
        <v>0.06</v>
      </c>
      <c r="J282" s="64">
        <v>0.1</v>
      </c>
      <c r="K282" s="64">
        <v>0.37</v>
      </c>
      <c r="L282" s="64">
        <v>0</v>
      </c>
      <c r="M282" s="64">
        <v>-0.01</v>
      </c>
      <c r="N282" s="64">
        <v>-0.22</v>
      </c>
      <c r="O282" s="64">
        <v>-0.06</v>
      </c>
      <c r="P282" s="64">
        <v>0</v>
      </c>
      <c r="R282" s="64">
        <v>0.36</v>
      </c>
      <c r="S282" s="64">
        <v>0.33</v>
      </c>
      <c r="T282" s="64">
        <v>0.23</v>
      </c>
      <c r="U282" s="64">
        <v>47.12</v>
      </c>
      <c r="V282" s="64">
        <v>2097.8850000000002</v>
      </c>
      <c r="X282" s="64">
        <f t="shared" si="4"/>
        <v>0.81</v>
      </c>
    </row>
    <row r="283" spans="1:24" x14ac:dyDescent="0.25">
      <c r="A283" s="64" t="s">
        <v>71</v>
      </c>
      <c r="B283" s="64">
        <v>4002</v>
      </c>
      <c r="C283" s="59">
        <v>44055</v>
      </c>
      <c r="D283" s="64">
        <v>13</v>
      </c>
      <c r="E283" s="64" t="s">
        <v>73</v>
      </c>
      <c r="F283" s="64">
        <v>38.54</v>
      </c>
      <c r="G283" s="64">
        <v>7.28</v>
      </c>
      <c r="H283" s="64">
        <v>0.28000000000000003</v>
      </c>
      <c r="I283" s="64">
        <v>0.06</v>
      </c>
      <c r="J283" s="64">
        <v>0.1</v>
      </c>
      <c r="K283" s="64">
        <v>0.36</v>
      </c>
      <c r="L283" s="64">
        <v>0.02</v>
      </c>
      <c r="M283" s="64">
        <v>-0.08</v>
      </c>
      <c r="N283" s="64">
        <v>-0.23</v>
      </c>
      <c r="O283" s="64">
        <v>-0.06</v>
      </c>
      <c r="P283" s="64">
        <v>0</v>
      </c>
      <c r="R283" s="64">
        <v>0.36</v>
      </c>
      <c r="S283" s="64">
        <v>0.33</v>
      </c>
      <c r="T283" s="64">
        <v>0.23</v>
      </c>
      <c r="U283" s="64">
        <v>47.19</v>
      </c>
      <c r="V283" s="64">
        <v>2169.0619999999999</v>
      </c>
      <c r="X283" s="64">
        <f t="shared" si="4"/>
        <v>0.82000000000000006</v>
      </c>
    </row>
    <row r="284" spans="1:24" x14ac:dyDescent="0.25">
      <c r="A284" s="64" t="s">
        <v>71</v>
      </c>
      <c r="B284" s="64">
        <v>4002</v>
      </c>
      <c r="C284" s="59">
        <v>44055</v>
      </c>
      <c r="D284" s="64">
        <v>14</v>
      </c>
      <c r="E284" s="64" t="s">
        <v>73</v>
      </c>
      <c r="F284" s="64">
        <v>49.89</v>
      </c>
      <c r="G284" s="64">
        <v>7.28</v>
      </c>
      <c r="H284" s="64">
        <v>0.28000000000000003</v>
      </c>
      <c r="I284" s="64">
        <v>0.06</v>
      </c>
      <c r="J284" s="64">
        <v>0.11</v>
      </c>
      <c r="K284" s="64">
        <v>0.35</v>
      </c>
      <c r="L284" s="64">
        <v>0.04</v>
      </c>
      <c r="M284" s="64">
        <v>-0.03</v>
      </c>
      <c r="N284" s="64">
        <v>-0.25</v>
      </c>
      <c r="O284" s="64">
        <v>-0.06</v>
      </c>
      <c r="P284" s="64">
        <v>0</v>
      </c>
      <c r="R284" s="64">
        <v>0.36</v>
      </c>
      <c r="S284" s="64">
        <v>0.33</v>
      </c>
      <c r="T284" s="64">
        <v>0.23</v>
      </c>
      <c r="U284" s="64">
        <v>58.59</v>
      </c>
      <c r="V284" s="64">
        <v>2232.8319999999999</v>
      </c>
      <c r="X284" s="64">
        <f t="shared" si="4"/>
        <v>0.84000000000000008</v>
      </c>
    </row>
    <row r="285" spans="1:24" x14ac:dyDescent="0.25">
      <c r="A285" s="64" t="s">
        <v>71</v>
      </c>
      <c r="B285" s="64">
        <v>4002</v>
      </c>
      <c r="C285" s="59">
        <v>44055</v>
      </c>
      <c r="D285" s="64">
        <v>15</v>
      </c>
      <c r="E285" s="64" t="s">
        <v>73</v>
      </c>
      <c r="F285" s="64">
        <v>55.12</v>
      </c>
      <c r="G285" s="64">
        <v>7.28</v>
      </c>
      <c r="H285" s="64">
        <v>0.28000000000000003</v>
      </c>
      <c r="I285" s="64">
        <v>0.06</v>
      </c>
      <c r="J285" s="64">
        <v>0.1</v>
      </c>
      <c r="K285" s="64">
        <v>0.34</v>
      </c>
      <c r="L285" s="64">
        <v>0.03</v>
      </c>
      <c r="M285" s="64">
        <v>-0.04</v>
      </c>
      <c r="N285" s="64">
        <v>-0.3</v>
      </c>
      <c r="O285" s="64">
        <v>-0.06</v>
      </c>
      <c r="P285" s="64">
        <v>0</v>
      </c>
      <c r="R285" s="64">
        <v>0.36</v>
      </c>
      <c r="S285" s="64">
        <v>0.33</v>
      </c>
      <c r="T285" s="64">
        <v>0.23</v>
      </c>
      <c r="U285" s="64">
        <v>63.73</v>
      </c>
      <c r="V285" s="64">
        <v>2267.9450000000002</v>
      </c>
      <c r="X285" s="64">
        <f t="shared" si="4"/>
        <v>0.81</v>
      </c>
    </row>
    <row r="286" spans="1:24" x14ac:dyDescent="0.25">
      <c r="A286" s="64" t="s">
        <v>71</v>
      </c>
      <c r="B286" s="64">
        <v>4002</v>
      </c>
      <c r="C286" s="59">
        <v>44055</v>
      </c>
      <c r="D286" s="64">
        <v>16</v>
      </c>
      <c r="E286" s="64" t="s">
        <v>73</v>
      </c>
      <c r="F286" s="64">
        <v>47.67</v>
      </c>
      <c r="G286" s="64">
        <v>7.28</v>
      </c>
      <c r="H286" s="64">
        <v>0.28000000000000003</v>
      </c>
      <c r="I286" s="64">
        <v>0.06</v>
      </c>
      <c r="J286" s="64">
        <v>7.0000000000000007E-2</v>
      </c>
      <c r="K286" s="64">
        <v>0.34</v>
      </c>
      <c r="L286" s="64">
        <v>0.04</v>
      </c>
      <c r="M286" s="64">
        <v>-0.01</v>
      </c>
      <c r="N286" s="64">
        <v>-0.34</v>
      </c>
      <c r="O286" s="64">
        <v>-0.06</v>
      </c>
      <c r="P286" s="64">
        <v>0</v>
      </c>
      <c r="R286" s="64">
        <v>0.36</v>
      </c>
      <c r="S286" s="64">
        <v>0.33</v>
      </c>
      <c r="T286" s="64">
        <v>0.23</v>
      </c>
      <c r="U286" s="64">
        <v>56.25</v>
      </c>
      <c r="V286" s="64">
        <v>2281.837</v>
      </c>
      <c r="X286" s="64">
        <f t="shared" si="4"/>
        <v>0.79</v>
      </c>
    </row>
    <row r="287" spans="1:24" x14ac:dyDescent="0.25">
      <c r="A287" s="64" t="s">
        <v>71</v>
      </c>
      <c r="B287" s="64">
        <v>4002</v>
      </c>
      <c r="C287" s="59">
        <v>44055</v>
      </c>
      <c r="D287" s="64">
        <v>17</v>
      </c>
      <c r="E287" s="64" t="s">
        <v>73</v>
      </c>
      <c r="F287" s="64">
        <v>63.68</v>
      </c>
      <c r="G287" s="64">
        <v>7.28</v>
      </c>
      <c r="H287" s="64">
        <v>0.28000000000000003</v>
      </c>
      <c r="I287" s="64">
        <v>0.06</v>
      </c>
      <c r="J287" s="64">
        <v>2.08</v>
      </c>
      <c r="K287" s="64">
        <v>0.34</v>
      </c>
      <c r="L287" s="64">
        <v>7.0000000000000007E-2</v>
      </c>
      <c r="M287" s="64">
        <v>-0.02</v>
      </c>
      <c r="N287" s="64">
        <v>-0.33</v>
      </c>
      <c r="O287" s="64">
        <v>-0.06</v>
      </c>
      <c r="P287" s="64">
        <v>0</v>
      </c>
      <c r="R287" s="64">
        <v>0.36</v>
      </c>
      <c r="S287" s="64">
        <v>0.33</v>
      </c>
      <c r="T287" s="64">
        <v>0.23</v>
      </c>
      <c r="U287" s="64">
        <v>74.3</v>
      </c>
      <c r="V287" s="64">
        <v>2292.1019999999999</v>
      </c>
      <c r="X287" s="64">
        <f t="shared" si="4"/>
        <v>2.8299999999999996</v>
      </c>
    </row>
    <row r="288" spans="1:24" x14ac:dyDescent="0.25">
      <c r="A288" s="64" t="s">
        <v>71</v>
      </c>
      <c r="B288" s="64">
        <v>4002</v>
      </c>
      <c r="C288" s="59">
        <v>44055</v>
      </c>
      <c r="D288" s="64">
        <v>18</v>
      </c>
      <c r="E288" s="64" t="s">
        <v>73</v>
      </c>
      <c r="F288" s="64">
        <v>95.81</v>
      </c>
      <c r="G288" s="64">
        <v>7.28</v>
      </c>
      <c r="H288" s="64">
        <v>0.28000000000000003</v>
      </c>
      <c r="I288" s="64">
        <v>0.06</v>
      </c>
      <c r="J288" s="64">
        <v>3.7</v>
      </c>
      <c r="K288" s="64">
        <v>0.33</v>
      </c>
      <c r="L288" s="64">
        <v>0.21</v>
      </c>
      <c r="M288" s="64">
        <v>-0.02</v>
      </c>
      <c r="N288" s="64">
        <v>-0.45</v>
      </c>
      <c r="O288" s="64">
        <v>-0.06</v>
      </c>
      <c r="P288" s="64">
        <v>0</v>
      </c>
      <c r="R288" s="64">
        <v>0.36</v>
      </c>
      <c r="S288" s="64">
        <v>0.33</v>
      </c>
      <c r="T288" s="64">
        <v>0.23</v>
      </c>
      <c r="U288" s="64">
        <v>108.06</v>
      </c>
      <c r="V288" s="64">
        <v>2287.3159999999998</v>
      </c>
      <c r="X288" s="64">
        <f t="shared" si="4"/>
        <v>4.58</v>
      </c>
    </row>
    <row r="289" spans="1:24" x14ac:dyDescent="0.25">
      <c r="A289" s="64" t="s">
        <v>71</v>
      </c>
      <c r="B289" s="64">
        <v>4002</v>
      </c>
      <c r="C289" s="59">
        <v>44055</v>
      </c>
      <c r="D289" s="64">
        <v>19</v>
      </c>
      <c r="E289" s="64" t="s">
        <v>73</v>
      </c>
      <c r="F289" s="64">
        <v>80.08</v>
      </c>
      <c r="G289" s="64">
        <v>7.28</v>
      </c>
      <c r="H289" s="64">
        <v>0.28000000000000003</v>
      </c>
      <c r="I289" s="64">
        <v>0.06</v>
      </c>
      <c r="J289" s="64">
        <v>3.07</v>
      </c>
      <c r="K289" s="64">
        <v>0.34</v>
      </c>
      <c r="L289" s="64">
        <v>0.16</v>
      </c>
      <c r="M289" s="64">
        <v>-0.03</v>
      </c>
      <c r="N289" s="64">
        <v>-0.31</v>
      </c>
      <c r="O289" s="64">
        <v>-0.06</v>
      </c>
      <c r="P289" s="64">
        <v>0</v>
      </c>
      <c r="R289" s="64">
        <v>0.36</v>
      </c>
      <c r="S289" s="64">
        <v>0.33</v>
      </c>
      <c r="T289" s="64">
        <v>0.23</v>
      </c>
      <c r="U289" s="64">
        <v>91.79</v>
      </c>
      <c r="V289" s="64">
        <v>2246.453</v>
      </c>
      <c r="X289" s="64">
        <f t="shared" si="4"/>
        <v>3.9099999999999997</v>
      </c>
    </row>
    <row r="290" spans="1:24" x14ac:dyDescent="0.25">
      <c r="A290" s="64" t="s">
        <v>71</v>
      </c>
      <c r="B290" s="64">
        <v>4002</v>
      </c>
      <c r="C290" s="59">
        <v>44055</v>
      </c>
      <c r="D290" s="64">
        <v>20</v>
      </c>
      <c r="E290" s="64" t="s">
        <v>73</v>
      </c>
      <c r="F290" s="64">
        <v>59.81</v>
      </c>
      <c r="G290" s="64">
        <v>7.28</v>
      </c>
      <c r="H290" s="64">
        <v>0.28000000000000003</v>
      </c>
      <c r="I290" s="64">
        <v>0.06</v>
      </c>
      <c r="J290" s="64">
        <v>0.59</v>
      </c>
      <c r="K290" s="64">
        <v>0.35</v>
      </c>
      <c r="L290" s="64">
        <v>0.04</v>
      </c>
      <c r="M290" s="64">
        <v>-0.02</v>
      </c>
      <c r="N290" s="64">
        <v>-0.28000000000000003</v>
      </c>
      <c r="O290" s="64">
        <v>-0.06</v>
      </c>
      <c r="P290" s="64">
        <v>0</v>
      </c>
      <c r="R290" s="64">
        <v>0.36</v>
      </c>
      <c r="S290" s="64">
        <v>0.33</v>
      </c>
      <c r="T290" s="64">
        <v>0.23</v>
      </c>
      <c r="U290" s="64">
        <v>68.97</v>
      </c>
      <c r="V290" s="64">
        <v>2134.5369999999998</v>
      </c>
      <c r="X290" s="64">
        <f t="shared" si="4"/>
        <v>1.3199999999999998</v>
      </c>
    </row>
    <row r="291" spans="1:24" x14ac:dyDescent="0.25">
      <c r="A291" s="64" t="s">
        <v>71</v>
      </c>
      <c r="B291" s="64">
        <v>4002</v>
      </c>
      <c r="C291" s="59">
        <v>44055</v>
      </c>
      <c r="D291" s="64">
        <v>21</v>
      </c>
      <c r="E291" s="64" t="s">
        <v>73</v>
      </c>
      <c r="F291" s="64">
        <v>57.09</v>
      </c>
      <c r="G291" s="64">
        <v>7.28</v>
      </c>
      <c r="H291" s="64">
        <v>0.28000000000000003</v>
      </c>
      <c r="I291" s="64">
        <v>0.06</v>
      </c>
      <c r="J291" s="64">
        <v>0.16</v>
      </c>
      <c r="K291" s="64">
        <v>0.36</v>
      </c>
      <c r="L291" s="64">
        <v>0.28999999999999998</v>
      </c>
      <c r="M291" s="64">
        <v>-0.01</v>
      </c>
      <c r="N291" s="64">
        <v>-0.22</v>
      </c>
      <c r="O291" s="64">
        <v>-0.06</v>
      </c>
      <c r="P291" s="64">
        <v>0</v>
      </c>
      <c r="R291" s="64">
        <v>0.36</v>
      </c>
      <c r="S291" s="64">
        <v>0.33</v>
      </c>
      <c r="T291" s="64">
        <v>0.23</v>
      </c>
      <c r="U291" s="64">
        <v>66.150000000000006</v>
      </c>
      <c r="V291" s="64">
        <v>2043.048</v>
      </c>
      <c r="X291" s="64">
        <f t="shared" si="4"/>
        <v>1.1499999999999999</v>
      </c>
    </row>
    <row r="292" spans="1:24" x14ac:dyDescent="0.25">
      <c r="A292" s="64" t="s">
        <v>71</v>
      </c>
      <c r="B292" s="64">
        <v>4002</v>
      </c>
      <c r="C292" s="59">
        <v>44055</v>
      </c>
      <c r="D292" s="64">
        <v>22</v>
      </c>
      <c r="E292" s="64" t="s">
        <v>73</v>
      </c>
      <c r="F292" s="64">
        <v>43.1</v>
      </c>
      <c r="G292" s="64">
        <v>7.28</v>
      </c>
      <c r="H292" s="64">
        <v>0.28000000000000003</v>
      </c>
      <c r="I292" s="64">
        <v>0.06</v>
      </c>
      <c r="J292" s="64">
        <v>0.17</v>
      </c>
      <c r="K292" s="64">
        <v>0.39</v>
      </c>
      <c r="L292" s="64">
        <v>0.11</v>
      </c>
      <c r="M292" s="64">
        <v>0</v>
      </c>
      <c r="N292" s="64">
        <v>-0.17</v>
      </c>
      <c r="O292" s="64">
        <v>-0.06</v>
      </c>
      <c r="P292" s="64">
        <v>0</v>
      </c>
      <c r="R292" s="64">
        <v>0.36</v>
      </c>
      <c r="S292" s="64">
        <v>0.33</v>
      </c>
      <c r="T292" s="64">
        <v>0.23</v>
      </c>
      <c r="U292" s="64">
        <v>52.08</v>
      </c>
      <c r="V292" s="64">
        <v>1883.866</v>
      </c>
      <c r="X292" s="64">
        <f t="shared" si="4"/>
        <v>1.01</v>
      </c>
    </row>
    <row r="293" spans="1:24" x14ac:dyDescent="0.25">
      <c r="A293" s="64" t="s">
        <v>71</v>
      </c>
      <c r="B293" s="64">
        <v>4002</v>
      </c>
      <c r="C293" s="59">
        <v>44055</v>
      </c>
      <c r="D293" s="64">
        <v>23</v>
      </c>
      <c r="E293" s="64" t="s">
        <v>73</v>
      </c>
      <c r="F293" s="64">
        <v>36.5</v>
      </c>
      <c r="G293" s="64">
        <v>7.28</v>
      </c>
      <c r="H293" s="64">
        <v>0.28000000000000003</v>
      </c>
      <c r="I293" s="64">
        <v>0.06</v>
      </c>
      <c r="J293" s="64">
        <v>0.39</v>
      </c>
      <c r="K293" s="64">
        <v>0.43</v>
      </c>
      <c r="L293" s="64">
        <v>0.01</v>
      </c>
      <c r="M293" s="64">
        <v>-0.02</v>
      </c>
      <c r="N293" s="64">
        <v>-0.08</v>
      </c>
      <c r="O293" s="64">
        <v>-0.06</v>
      </c>
      <c r="P293" s="64">
        <v>0</v>
      </c>
      <c r="R293" s="64">
        <v>0.36</v>
      </c>
      <c r="S293" s="64">
        <v>0.33</v>
      </c>
      <c r="T293" s="64">
        <v>0.23</v>
      </c>
      <c r="U293" s="64">
        <v>45.71</v>
      </c>
      <c r="V293" s="64">
        <v>1691.521</v>
      </c>
      <c r="X293" s="64">
        <f t="shared" si="4"/>
        <v>1.17</v>
      </c>
    </row>
    <row r="294" spans="1:24" x14ac:dyDescent="0.25">
      <c r="A294" s="64" t="s">
        <v>71</v>
      </c>
      <c r="B294" s="64">
        <v>4002</v>
      </c>
      <c r="C294" s="59">
        <v>44055</v>
      </c>
      <c r="D294" s="64">
        <v>24</v>
      </c>
      <c r="E294" s="64" t="s">
        <v>72</v>
      </c>
      <c r="F294" s="64">
        <v>30.26</v>
      </c>
      <c r="G294" s="64">
        <v>7.28</v>
      </c>
      <c r="H294" s="64">
        <v>0.28000000000000003</v>
      </c>
      <c r="I294" s="64">
        <v>0.06</v>
      </c>
      <c r="J294" s="64">
        <v>0.19</v>
      </c>
      <c r="K294" s="64">
        <v>0</v>
      </c>
      <c r="L294" s="64">
        <v>0.02</v>
      </c>
      <c r="M294" s="64">
        <v>-0.02</v>
      </c>
      <c r="N294" s="64">
        <v>-0.31</v>
      </c>
      <c r="O294" s="64">
        <v>-0.06</v>
      </c>
      <c r="P294" s="64">
        <v>0</v>
      </c>
      <c r="R294" s="64">
        <v>0.36</v>
      </c>
      <c r="S294" s="64">
        <v>0.33</v>
      </c>
      <c r="T294" s="64">
        <v>0.23</v>
      </c>
      <c r="U294" s="64">
        <v>38.619999999999997</v>
      </c>
      <c r="V294" s="64">
        <v>1523.175</v>
      </c>
      <c r="X294" s="64">
        <f t="shared" si="4"/>
        <v>0.55000000000000004</v>
      </c>
    </row>
    <row r="295" spans="1:24" x14ac:dyDescent="0.25">
      <c r="A295" s="64" t="s">
        <v>71</v>
      </c>
      <c r="B295" s="64">
        <v>4002</v>
      </c>
      <c r="C295" s="59">
        <v>44056</v>
      </c>
      <c r="D295" s="64">
        <v>1</v>
      </c>
      <c r="E295" s="64" t="s">
        <v>72</v>
      </c>
      <c r="F295" s="64">
        <v>34.92</v>
      </c>
      <c r="G295" s="64">
        <v>7.28</v>
      </c>
      <c r="H295" s="64">
        <v>0.56000000000000005</v>
      </c>
      <c r="I295" s="64">
        <v>0.04</v>
      </c>
      <c r="J295" s="64">
        <v>0.17</v>
      </c>
      <c r="K295" s="64">
        <v>0</v>
      </c>
      <c r="L295" s="64">
        <v>0</v>
      </c>
      <c r="M295" s="64">
        <v>0.01</v>
      </c>
      <c r="N295" s="64">
        <v>-0.1</v>
      </c>
      <c r="O295" s="64">
        <v>-0.06</v>
      </c>
      <c r="P295" s="64">
        <v>0</v>
      </c>
      <c r="R295" s="64">
        <v>0.36</v>
      </c>
      <c r="S295" s="64">
        <v>0.33</v>
      </c>
      <c r="T295" s="64">
        <v>0.23</v>
      </c>
      <c r="U295" s="64">
        <v>43.74</v>
      </c>
      <c r="V295" s="64">
        <v>1401.61</v>
      </c>
      <c r="X295" s="64">
        <f t="shared" si="4"/>
        <v>0.77000000000000013</v>
      </c>
    </row>
    <row r="296" spans="1:24" x14ac:dyDescent="0.25">
      <c r="A296" s="64" t="s">
        <v>71</v>
      </c>
      <c r="B296" s="64">
        <v>4002</v>
      </c>
      <c r="C296" s="59">
        <v>44056</v>
      </c>
      <c r="D296" s="64">
        <v>2</v>
      </c>
      <c r="E296" s="64" t="s">
        <v>72</v>
      </c>
      <c r="F296" s="64">
        <v>30.45</v>
      </c>
      <c r="G296" s="64">
        <v>7.28</v>
      </c>
      <c r="H296" s="64">
        <v>0.56000000000000005</v>
      </c>
      <c r="I296" s="64">
        <v>0.04</v>
      </c>
      <c r="J296" s="64">
        <v>0.28000000000000003</v>
      </c>
      <c r="K296" s="64">
        <v>0</v>
      </c>
      <c r="L296" s="64">
        <v>0</v>
      </c>
      <c r="M296" s="64">
        <v>0.03</v>
      </c>
      <c r="N296" s="64">
        <v>-0.09</v>
      </c>
      <c r="O296" s="64">
        <v>-0.06</v>
      </c>
      <c r="P296" s="64">
        <v>0</v>
      </c>
      <c r="R296" s="64">
        <v>0.36</v>
      </c>
      <c r="S296" s="64">
        <v>0.33</v>
      </c>
      <c r="T296" s="64">
        <v>0.23</v>
      </c>
      <c r="U296" s="64">
        <v>39.409999999999997</v>
      </c>
      <c r="V296" s="64">
        <v>1315.8440000000001</v>
      </c>
      <c r="X296" s="64">
        <f t="shared" si="4"/>
        <v>0.88000000000000012</v>
      </c>
    </row>
    <row r="297" spans="1:24" x14ac:dyDescent="0.25">
      <c r="A297" s="64" t="s">
        <v>71</v>
      </c>
      <c r="B297" s="64">
        <v>4002</v>
      </c>
      <c r="C297" s="59">
        <v>44056</v>
      </c>
      <c r="D297" s="64">
        <v>3</v>
      </c>
      <c r="E297" s="64" t="s">
        <v>72</v>
      </c>
      <c r="F297" s="64">
        <v>26.61</v>
      </c>
      <c r="G297" s="64">
        <v>7.28</v>
      </c>
      <c r="H297" s="64">
        <v>0.56000000000000005</v>
      </c>
      <c r="I297" s="64">
        <v>0.04</v>
      </c>
      <c r="J297" s="64">
        <v>0.15</v>
      </c>
      <c r="K297" s="64">
        <v>0</v>
      </c>
      <c r="L297" s="64">
        <v>0</v>
      </c>
      <c r="M297" s="64">
        <v>0.03</v>
      </c>
      <c r="N297" s="64">
        <v>-0.09</v>
      </c>
      <c r="O297" s="64">
        <v>-0.06</v>
      </c>
      <c r="P297" s="64">
        <v>0</v>
      </c>
      <c r="R297" s="64">
        <v>0.36</v>
      </c>
      <c r="S297" s="64">
        <v>0.33</v>
      </c>
      <c r="T297" s="64">
        <v>0.23</v>
      </c>
      <c r="U297" s="64">
        <v>35.44</v>
      </c>
      <c r="V297" s="64">
        <v>1255.6510000000001</v>
      </c>
      <c r="X297" s="64">
        <f t="shared" si="4"/>
        <v>0.75000000000000011</v>
      </c>
    </row>
    <row r="298" spans="1:24" x14ac:dyDescent="0.25">
      <c r="A298" s="64" t="s">
        <v>71</v>
      </c>
      <c r="B298" s="64">
        <v>4002</v>
      </c>
      <c r="C298" s="59">
        <v>44056</v>
      </c>
      <c r="D298" s="64">
        <v>4</v>
      </c>
      <c r="E298" s="64" t="s">
        <v>72</v>
      </c>
      <c r="F298" s="64">
        <v>21.89</v>
      </c>
      <c r="G298" s="64">
        <v>7.28</v>
      </c>
      <c r="H298" s="64">
        <v>0.56000000000000005</v>
      </c>
      <c r="I298" s="64">
        <v>0.04</v>
      </c>
      <c r="J298" s="64">
        <v>7.0000000000000007E-2</v>
      </c>
      <c r="K298" s="64">
        <v>0</v>
      </c>
      <c r="L298" s="64">
        <v>0</v>
      </c>
      <c r="M298" s="64">
        <v>0</v>
      </c>
      <c r="N298" s="64">
        <v>-0.15</v>
      </c>
      <c r="O298" s="64">
        <v>-0.06</v>
      </c>
      <c r="P298" s="64">
        <v>0</v>
      </c>
      <c r="R298" s="64">
        <v>0.36</v>
      </c>
      <c r="S298" s="64">
        <v>0.33</v>
      </c>
      <c r="T298" s="64">
        <v>0.23</v>
      </c>
      <c r="U298" s="64">
        <v>30.55</v>
      </c>
      <c r="V298" s="64">
        <v>1219.1510000000001</v>
      </c>
      <c r="X298" s="64">
        <f t="shared" si="4"/>
        <v>0.67000000000000015</v>
      </c>
    </row>
    <row r="299" spans="1:24" x14ac:dyDescent="0.25">
      <c r="A299" s="64" t="s">
        <v>71</v>
      </c>
      <c r="B299" s="64">
        <v>4002</v>
      </c>
      <c r="C299" s="59">
        <v>44056</v>
      </c>
      <c r="D299" s="64">
        <v>5</v>
      </c>
      <c r="E299" s="64" t="s">
        <v>72</v>
      </c>
      <c r="F299" s="64">
        <v>22.31</v>
      </c>
      <c r="G299" s="64">
        <v>7.28</v>
      </c>
      <c r="H299" s="64">
        <v>0.56000000000000005</v>
      </c>
      <c r="I299" s="64">
        <v>0.04</v>
      </c>
      <c r="J299" s="64">
        <v>0.06</v>
      </c>
      <c r="K299" s="64">
        <v>0</v>
      </c>
      <c r="L299" s="64">
        <v>0</v>
      </c>
      <c r="M299" s="64">
        <v>-0.02</v>
      </c>
      <c r="N299" s="64">
        <v>-0.17</v>
      </c>
      <c r="O299" s="64">
        <v>-0.06</v>
      </c>
      <c r="P299" s="64">
        <v>0</v>
      </c>
      <c r="R299" s="64">
        <v>0.36</v>
      </c>
      <c r="S299" s="64">
        <v>0.33</v>
      </c>
      <c r="T299" s="64">
        <v>0.23</v>
      </c>
      <c r="U299" s="64">
        <v>30.92</v>
      </c>
      <c r="V299" s="64">
        <v>1215.4159999999999</v>
      </c>
      <c r="X299" s="64">
        <f t="shared" si="4"/>
        <v>0.66000000000000014</v>
      </c>
    </row>
    <row r="300" spans="1:24" x14ac:dyDescent="0.25">
      <c r="A300" s="64" t="s">
        <v>71</v>
      </c>
      <c r="B300" s="64">
        <v>4002</v>
      </c>
      <c r="C300" s="59">
        <v>44056</v>
      </c>
      <c r="D300" s="64">
        <v>6</v>
      </c>
      <c r="E300" s="64" t="s">
        <v>72</v>
      </c>
      <c r="F300" s="64">
        <v>23.27</v>
      </c>
      <c r="G300" s="64">
        <v>7.28</v>
      </c>
      <c r="H300" s="64">
        <v>0.56000000000000005</v>
      </c>
      <c r="I300" s="64">
        <v>0.04</v>
      </c>
      <c r="J300" s="64">
        <v>0.18</v>
      </c>
      <c r="K300" s="64">
        <v>0</v>
      </c>
      <c r="L300" s="64">
        <v>0</v>
      </c>
      <c r="M300" s="64">
        <v>-0.01</v>
      </c>
      <c r="N300" s="64">
        <v>-0.16</v>
      </c>
      <c r="O300" s="64">
        <v>-0.06</v>
      </c>
      <c r="P300" s="64">
        <v>0</v>
      </c>
      <c r="R300" s="64">
        <v>0.36</v>
      </c>
      <c r="S300" s="64">
        <v>0.33</v>
      </c>
      <c r="T300" s="64">
        <v>0.23</v>
      </c>
      <c r="U300" s="64">
        <v>32.020000000000003</v>
      </c>
      <c r="V300" s="64">
        <v>1261.6600000000001</v>
      </c>
      <c r="X300" s="64">
        <f t="shared" si="4"/>
        <v>0.78</v>
      </c>
    </row>
    <row r="301" spans="1:24" x14ac:dyDescent="0.25">
      <c r="A301" s="64" t="s">
        <v>71</v>
      </c>
      <c r="B301" s="64">
        <v>4002</v>
      </c>
      <c r="C301" s="59">
        <v>44056</v>
      </c>
      <c r="D301" s="64">
        <v>7</v>
      </c>
      <c r="E301" s="64" t="s">
        <v>72</v>
      </c>
      <c r="F301" s="64">
        <v>24.23</v>
      </c>
      <c r="G301" s="64">
        <v>7.28</v>
      </c>
      <c r="H301" s="64">
        <v>0.56000000000000005</v>
      </c>
      <c r="I301" s="64">
        <v>0.04</v>
      </c>
      <c r="J301" s="64">
        <v>0.44</v>
      </c>
      <c r="K301" s="64">
        <v>0</v>
      </c>
      <c r="L301" s="64">
        <v>0</v>
      </c>
      <c r="M301" s="64">
        <v>0.01</v>
      </c>
      <c r="N301" s="64">
        <v>-0.19</v>
      </c>
      <c r="O301" s="64">
        <v>-0.06</v>
      </c>
      <c r="P301" s="64">
        <v>0</v>
      </c>
      <c r="R301" s="64">
        <v>0.36</v>
      </c>
      <c r="S301" s="64">
        <v>0.33</v>
      </c>
      <c r="T301" s="64">
        <v>0.23</v>
      </c>
      <c r="U301" s="64">
        <v>33.229999999999997</v>
      </c>
      <c r="V301" s="64">
        <v>1354.2090000000001</v>
      </c>
      <c r="X301" s="64">
        <f t="shared" si="4"/>
        <v>1.04</v>
      </c>
    </row>
    <row r="302" spans="1:24" x14ac:dyDescent="0.25">
      <c r="A302" s="64" t="s">
        <v>71</v>
      </c>
      <c r="B302" s="64">
        <v>4002</v>
      </c>
      <c r="C302" s="59">
        <v>44056</v>
      </c>
      <c r="D302" s="64">
        <v>8</v>
      </c>
      <c r="E302" s="64" t="s">
        <v>73</v>
      </c>
      <c r="F302" s="64">
        <v>32.479999999999997</v>
      </c>
      <c r="G302" s="64">
        <v>7.28</v>
      </c>
      <c r="H302" s="64">
        <v>0.56000000000000005</v>
      </c>
      <c r="I302" s="64">
        <v>0.04</v>
      </c>
      <c r="J302" s="64">
        <v>0.44</v>
      </c>
      <c r="K302" s="64">
        <v>0.51</v>
      </c>
      <c r="L302" s="64">
        <v>0</v>
      </c>
      <c r="M302" s="64">
        <v>0</v>
      </c>
      <c r="N302" s="64">
        <v>-0.13</v>
      </c>
      <c r="O302" s="64">
        <v>-0.06</v>
      </c>
      <c r="P302" s="64">
        <v>0</v>
      </c>
      <c r="R302" s="64">
        <v>0.36</v>
      </c>
      <c r="S302" s="64">
        <v>0.33</v>
      </c>
      <c r="T302" s="64">
        <v>0.23</v>
      </c>
      <c r="U302" s="64">
        <v>42.04</v>
      </c>
      <c r="V302" s="64">
        <v>1482.0250000000001</v>
      </c>
      <c r="X302" s="64">
        <f t="shared" si="4"/>
        <v>1.55</v>
      </c>
    </row>
    <row r="303" spans="1:24" x14ac:dyDescent="0.25">
      <c r="A303" s="64" t="s">
        <v>71</v>
      </c>
      <c r="B303" s="64">
        <v>4002</v>
      </c>
      <c r="C303" s="59">
        <v>44056</v>
      </c>
      <c r="D303" s="64">
        <v>9</v>
      </c>
      <c r="E303" s="64" t="s">
        <v>73</v>
      </c>
      <c r="F303" s="64">
        <v>49.5</v>
      </c>
      <c r="G303" s="64">
        <v>7.28</v>
      </c>
      <c r="H303" s="64">
        <v>0.56000000000000005</v>
      </c>
      <c r="I303" s="64">
        <v>0.04</v>
      </c>
      <c r="J303" s="64">
        <v>0.36</v>
      </c>
      <c r="K303" s="64">
        <v>0.48</v>
      </c>
      <c r="L303" s="64">
        <v>0.06</v>
      </c>
      <c r="M303" s="64">
        <v>-0.01</v>
      </c>
      <c r="N303" s="64">
        <v>-0.31</v>
      </c>
      <c r="O303" s="64">
        <v>-0.06</v>
      </c>
      <c r="P303" s="64">
        <v>0</v>
      </c>
      <c r="R303" s="64">
        <v>0.36</v>
      </c>
      <c r="S303" s="64">
        <v>0.33</v>
      </c>
      <c r="T303" s="64">
        <v>0.23</v>
      </c>
      <c r="U303" s="64">
        <v>58.82</v>
      </c>
      <c r="V303" s="64">
        <v>1608.4469999999999</v>
      </c>
      <c r="X303" s="64">
        <f t="shared" si="4"/>
        <v>1.5</v>
      </c>
    </row>
    <row r="304" spans="1:24" x14ac:dyDescent="0.25">
      <c r="A304" s="64" t="s">
        <v>71</v>
      </c>
      <c r="B304" s="64">
        <v>4002</v>
      </c>
      <c r="C304" s="59">
        <v>44056</v>
      </c>
      <c r="D304" s="64">
        <v>10</v>
      </c>
      <c r="E304" s="64" t="s">
        <v>73</v>
      </c>
      <c r="F304" s="64">
        <v>52.41</v>
      </c>
      <c r="G304" s="64">
        <v>7.28</v>
      </c>
      <c r="H304" s="64">
        <v>0.56000000000000005</v>
      </c>
      <c r="I304" s="64">
        <v>0.04</v>
      </c>
      <c r="J304" s="64">
        <v>0.17</v>
      </c>
      <c r="K304" s="64">
        <v>0.45</v>
      </c>
      <c r="L304" s="64">
        <v>0.04</v>
      </c>
      <c r="M304" s="64">
        <v>0.04</v>
      </c>
      <c r="N304" s="64">
        <v>-0.33</v>
      </c>
      <c r="O304" s="64">
        <v>-0.06</v>
      </c>
      <c r="P304" s="64">
        <v>0</v>
      </c>
      <c r="R304" s="64">
        <v>0.36</v>
      </c>
      <c r="S304" s="64">
        <v>0.33</v>
      </c>
      <c r="T304" s="64">
        <v>0.23</v>
      </c>
      <c r="U304" s="64">
        <v>61.52</v>
      </c>
      <c r="V304" s="64">
        <v>1706.0930000000001</v>
      </c>
      <c r="X304" s="64">
        <f t="shared" si="4"/>
        <v>1.2600000000000002</v>
      </c>
    </row>
    <row r="305" spans="1:24" x14ac:dyDescent="0.25">
      <c r="A305" s="64" t="s">
        <v>71</v>
      </c>
      <c r="B305" s="64">
        <v>4002</v>
      </c>
      <c r="C305" s="59">
        <v>44056</v>
      </c>
      <c r="D305" s="64">
        <v>11</v>
      </c>
      <c r="E305" s="64" t="s">
        <v>73</v>
      </c>
      <c r="F305" s="64">
        <v>28.28</v>
      </c>
      <c r="G305" s="64">
        <v>7.28</v>
      </c>
      <c r="H305" s="64">
        <v>0.56000000000000005</v>
      </c>
      <c r="I305" s="64">
        <v>0.04</v>
      </c>
      <c r="J305" s="64">
        <v>0.1</v>
      </c>
      <c r="K305" s="64">
        <v>0.43</v>
      </c>
      <c r="L305" s="64">
        <v>0.01</v>
      </c>
      <c r="M305" s="64">
        <v>0</v>
      </c>
      <c r="N305" s="64">
        <v>-0.28000000000000003</v>
      </c>
      <c r="O305" s="64">
        <v>-0.06</v>
      </c>
      <c r="P305" s="64">
        <v>0</v>
      </c>
      <c r="R305" s="64">
        <v>0.36</v>
      </c>
      <c r="S305" s="64">
        <v>0.33</v>
      </c>
      <c r="T305" s="64">
        <v>0.23</v>
      </c>
      <c r="U305" s="64">
        <v>37.28</v>
      </c>
      <c r="V305" s="64">
        <v>1805.51</v>
      </c>
      <c r="X305" s="64">
        <f t="shared" si="4"/>
        <v>1.1400000000000001</v>
      </c>
    </row>
    <row r="306" spans="1:24" x14ac:dyDescent="0.25">
      <c r="A306" s="64" t="s">
        <v>71</v>
      </c>
      <c r="B306" s="64">
        <v>4002</v>
      </c>
      <c r="C306" s="59">
        <v>44056</v>
      </c>
      <c r="D306" s="64">
        <v>12</v>
      </c>
      <c r="E306" s="64" t="s">
        <v>73</v>
      </c>
      <c r="F306" s="64">
        <v>43.96</v>
      </c>
      <c r="G306" s="64">
        <v>7.28</v>
      </c>
      <c r="H306" s="64">
        <v>0.56000000000000005</v>
      </c>
      <c r="I306" s="64">
        <v>0.04</v>
      </c>
      <c r="J306" s="64">
        <v>0.18</v>
      </c>
      <c r="K306" s="64">
        <v>0.42</v>
      </c>
      <c r="L306" s="64">
        <v>0.3</v>
      </c>
      <c r="M306" s="64">
        <v>-0.01</v>
      </c>
      <c r="N306" s="64">
        <v>-0.18</v>
      </c>
      <c r="O306" s="64">
        <v>-0.06</v>
      </c>
      <c r="P306" s="64">
        <v>0</v>
      </c>
      <c r="R306" s="64">
        <v>0.36</v>
      </c>
      <c r="S306" s="64">
        <v>0.33</v>
      </c>
      <c r="T306" s="64">
        <v>0.23</v>
      </c>
      <c r="U306" s="64">
        <v>53.41</v>
      </c>
      <c r="V306" s="64">
        <v>1892.895</v>
      </c>
      <c r="X306" s="64">
        <f t="shared" si="4"/>
        <v>1.5</v>
      </c>
    </row>
    <row r="307" spans="1:24" x14ac:dyDescent="0.25">
      <c r="A307" s="64" t="s">
        <v>71</v>
      </c>
      <c r="B307" s="64">
        <v>4002</v>
      </c>
      <c r="C307" s="59">
        <v>44056</v>
      </c>
      <c r="D307" s="64">
        <v>13</v>
      </c>
      <c r="E307" s="64" t="s">
        <v>73</v>
      </c>
      <c r="F307" s="64">
        <v>46.26</v>
      </c>
      <c r="G307" s="64">
        <v>7.28</v>
      </c>
      <c r="H307" s="64">
        <v>0.56000000000000005</v>
      </c>
      <c r="I307" s="64">
        <v>0.04</v>
      </c>
      <c r="J307" s="64">
        <v>0.16</v>
      </c>
      <c r="K307" s="64">
        <v>0.4</v>
      </c>
      <c r="L307" s="64">
        <v>0.25</v>
      </c>
      <c r="M307" s="64">
        <v>0</v>
      </c>
      <c r="N307" s="64">
        <v>-0.25</v>
      </c>
      <c r="O307" s="64">
        <v>-0.06</v>
      </c>
      <c r="P307" s="64">
        <v>0</v>
      </c>
      <c r="R307" s="64">
        <v>0.36</v>
      </c>
      <c r="S307" s="64">
        <v>0.33</v>
      </c>
      <c r="T307" s="64">
        <v>0.23</v>
      </c>
      <c r="U307" s="64">
        <v>55.56</v>
      </c>
      <c r="V307" s="64">
        <v>1954.22</v>
      </c>
      <c r="X307" s="64">
        <f t="shared" si="4"/>
        <v>1.4100000000000001</v>
      </c>
    </row>
    <row r="308" spans="1:24" x14ac:dyDescent="0.25">
      <c r="A308" s="64" t="s">
        <v>71</v>
      </c>
      <c r="B308" s="64">
        <v>4002</v>
      </c>
      <c r="C308" s="59">
        <v>44056</v>
      </c>
      <c r="D308" s="64">
        <v>14</v>
      </c>
      <c r="E308" s="64" t="s">
        <v>73</v>
      </c>
      <c r="F308" s="64">
        <v>46.58</v>
      </c>
      <c r="G308" s="64">
        <v>7.28</v>
      </c>
      <c r="H308" s="64">
        <v>0.56000000000000005</v>
      </c>
      <c r="I308" s="64">
        <v>0.04</v>
      </c>
      <c r="J308" s="64">
        <v>0.21</v>
      </c>
      <c r="K308" s="64">
        <v>0.39</v>
      </c>
      <c r="L308" s="64">
        <v>0.08</v>
      </c>
      <c r="M308" s="64">
        <v>-0.01</v>
      </c>
      <c r="N308" s="64">
        <v>-0.31</v>
      </c>
      <c r="O308" s="64">
        <v>-0.06</v>
      </c>
      <c r="P308" s="64">
        <v>0</v>
      </c>
      <c r="R308" s="64">
        <v>0.36</v>
      </c>
      <c r="S308" s="64">
        <v>0.33</v>
      </c>
      <c r="T308" s="64">
        <v>0.23</v>
      </c>
      <c r="U308" s="64">
        <v>55.68</v>
      </c>
      <c r="V308" s="64">
        <v>1998.4359999999999</v>
      </c>
      <c r="X308" s="64">
        <f t="shared" si="4"/>
        <v>1.2800000000000002</v>
      </c>
    </row>
    <row r="309" spans="1:24" x14ac:dyDescent="0.25">
      <c r="A309" s="64" t="s">
        <v>71</v>
      </c>
      <c r="B309" s="64">
        <v>4002</v>
      </c>
      <c r="C309" s="59">
        <v>44056</v>
      </c>
      <c r="D309" s="64">
        <v>15</v>
      </c>
      <c r="E309" s="64" t="s">
        <v>73</v>
      </c>
      <c r="F309" s="64">
        <v>40.520000000000003</v>
      </c>
      <c r="G309" s="64">
        <v>7.28</v>
      </c>
      <c r="H309" s="64">
        <v>0.56000000000000005</v>
      </c>
      <c r="I309" s="64">
        <v>0.04</v>
      </c>
      <c r="J309" s="64">
        <v>0.16</v>
      </c>
      <c r="K309" s="64">
        <v>0.39</v>
      </c>
      <c r="L309" s="64">
        <v>0.02</v>
      </c>
      <c r="M309" s="64">
        <v>0</v>
      </c>
      <c r="N309" s="64">
        <v>-0.33</v>
      </c>
      <c r="O309" s="64">
        <v>-0.06</v>
      </c>
      <c r="P309" s="64">
        <v>0</v>
      </c>
      <c r="R309" s="64">
        <v>0.36</v>
      </c>
      <c r="S309" s="64">
        <v>0.33</v>
      </c>
      <c r="T309" s="64">
        <v>0.23</v>
      </c>
      <c r="U309" s="64">
        <v>49.5</v>
      </c>
      <c r="V309" s="64">
        <v>2025.046</v>
      </c>
      <c r="X309" s="64">
        <f t="shared" si="4"/>
        <v>1.1700000000000002</v>
      </c>
    </row>
    <row r="310" spans="1:24" x14ac:dyDescent="0.25">
      <c r="A310" s="64" t="s">
        <v>71</v>
      </c>
      <c r="B310" s="64">
        <v>4002</v>
      </c>
      <c r="C310" s="59">
        <v>44056</v>
      </c>
      <c r="D310" s="64">
        <v>16</v>
      </c>
      <c r="E310" s="64" t="s">
        <v>73</v>
      </c>
      <c r="F310" s="64">
        <v>54.69</v>
      </c>
      <c r="G310" s="64">
        <v>7.28</v>
      </c>
      <c r="H310" s="64">
        <v>0.56000000000000005</v>
      </c>
      <c r="I310" s="64">
        <v>0.04</v>
      </c>
      <c r="J310" s="64">
        <v>0.22</v>
      </c>
      <c r="K310" s="64">
        <v>0.39</v>
      </c>
      <c r="L310" s="64">
        <v>0.17</v>
      </c>
      <c r="M310" s="64">
        <v>-0.04</v>
      </c>
      <c r="N310" s="64">
        <v>-0.3</v>
      </c>
      <c r="O310" s="64">
        <v>-0.06</v>
      </c>
      <c r="P310" s="64">
        <v>0</v>
      </c>
      <c r="R310" s="64">
        <v>0.36</v>
      </c>
      <c r="S310" s="64">
        <v>0.33</v>
      </c>
      <c r="T310" s="64">
        <v>0.23</v>
      </c>
      <c r="U310" s="64">
        <v>63.87</v>
      </c>
      <c r="V310" s="64">
        <v>2013.4690000000001</v>
      </c>
      <c r="X310" s="64">
        <f t="shared" si="4"/>
        <v>1.38</v>
      </c>
    </row>
    <row r="311" spans="1:24" x14ac:dyDescent="0.25">
      <c r="A311" s="64" t="s">
        <v>71</v>
      </c>
      <c r="B311" s="64">
        <v>4002</v>
      </c>
      <c r="C311" s="59">
        <v>44056</v>
      </c>
      <c r="D311" s="64">
        <v>17</v>
      </c>
      <c r="E311" s="64" t="s">
        <v>73</v>
      </c>
      <c r="F311" s="64">
        <v>54.36</v>
      </c>
      <c r="G311" s="64">
        <v>7.28</v>
      </c>
      <c r="H311" s="64">
        <v>0.56000000000000005</v>
      </c>
      <c r="I311" s="64">
        <v>0.04</v>
      </c>
      <c r="J311" s="64">
        <v>0.23</v>
      </c>
      <c r="K311" s="64">
        <v>0.39</v>
      </c>
      <c r="L311" s="64">
        <v>0.19</v>
      </c>
      <c r="M311" s="64">
        <v>-0.01</v>
      </c>
      <c r="N311" s="64">
        <v>-0.34</v>
      </c>
      <c r="O311" s="64">
        <v>-0.06</v>
      </c>
      <c r="P311" s="64">
        <v>0</v>
      </c>
      <c r="R311" s="64">
        <v>0.36</v>
      </c>
      <c r="S311" s="64">
        <v>0.33</v>
      </c>
      <c r="T311" s="64">
        <v>0.23</v>
      </c>
      <c r="U311" s="64">
        <v>63.56</v>
      </c>
      <c r="V311" s="64">
        <v>2001.405</v>
      </c>
      <c r="X311" s="64">
        <f t="shared" si="4"/>
        <v>1.4100000000000001</v>
      </c>
    </row>
    <row r="312" spans="1:24" x14ac:dyDescent="0.25">
      <c r="A312" s="64" t="s">
        <v>71</v>
      </c>
      <c r="B312" s="64">
        <v>4002</v>
      </c>
      <c r="C312" s="59">
        <v>44056</v>
      </c>
      <c r="D312" s="64">
        <v>18</v>
      </c>
      <c r="E312" s="64" t="s">
        <v>73</v>
      </c>
      <c r="F312" s="64">
        <v>42.77</v>
      </c>
      <c r="G312" s="64">
        <v>7.28</v>
      </c>
      <c r="H312" s="64">
        <v>0.56000000000000005</v>
      </c>
      <c r="I312" s="64">
        <v>0.04</v>
      </c>
      <c r="J312" s="64">
        <v>0.22</v>
      </c>
      <c r="K312" s="64">
        <v>0.39</v>
      </c>
      <c r="L312" s="64">
        <v>0.02</v>
      </c>
      <c r="M312" s="64">
        <v>0</v>
      </c>
      <c r="N312" s="64">
        <v>-0.32</v>
      </c>
      <c r="O312" s="64">
        <v>-0.06</v>
      </c>
      <c r="P312" s="64">
        <v>0</v>
      </c>
      <c r="R312" s="64">
        <v>0.36</v>
      </c>
      <c r="S312" s="64">
        <v>0.33</v>
      </c>
      <c r="T312" s="64">
        <v>0.23</v>
      </c>
      <c r="U312" s="64">
        <v>51.82</v>
      </c>
      <c r="V312" s="64">
        <v>1996.7529999999999</v>
      </c>
      <c r="X312" s="64">
        <f t="shared" si="4"/>
        <v>1.23</v>
      </c>
    </row>
    <row r="313" spans="1:24" x14ac:dyDescent="0.25">
      <c r="A313" s="64" t="s">
        <v>71</v>
      </c>
      <c r="B313" s="64">
        <v>4002</v>
      </c>
      <c r="C313" s="59">
        <v>44056</v>
      </c>
      <c r="D313" s="64">
        <v>19</v>
      </c>
      <c r="E313" s="64" t="s">
        <v>73</v>
      </c>
      <c r="F313" s="64">
        <v>41.92</v>
      </c>
      <c r="G313" s="64">
        <v>7.28</v>
      </c>
      <c r="H313" s="64">
        <v>0.56000000000000005</v>
      </c>
      <c r="I313" s="64">
        <v>0.04</v>
      </c>
      <c r="J313" s="64">
        <v>0.19</v>
      </c>
      <c r="K313" s="64">
        <v>0.4</v>
      </c>
      <c r="L313" s="64">
        <v>0.01</v>
      </c>
      <c r="M313" s="64">
        <v>-0.02</v>
      </c>
      <c r="N313" s="64">
        <v>-0.28000000000000003</v>
      </c>
      <c r="O313" s="64">
        <v>-0.06</v>
      </c>
      <c r="P313" s="64">
        <v>0</v>
      </c>
      <c r="R313" s="64">
        <v>0.36</v>
      </c>
      <c r="S313" s="64">
        <v>0.33</v>
      </c>
      <c r="T313" s="64">
        <v>0.23</v>
      </c>
      <c r="U313" s="64">
        <v>50.96</v>
      </c>
      <c r="V313" s="64">
        <v>1962.9079999999999</v>
      </c>
      <c r="X313" s="64">
        <f t="shared" si="4"/>
        <v>1.2</v>
      </c>
    </row>
    <row r="314" spans="1:24" x14ac:dyDescent="0.25">
      <c r="A314" s="64" t="s">
        <v>71</v>
      </c>
      <c r="B314" s="64">
        <v>4002</v>
      </c>
      <c r="C314" s="59">
        <v>44056</v>
      </c>
      <c r="D314" s="64">
        <v>20</v>
      </c>
      <c r="E314" s="64" t="s">
        <v>73</v>
      </c>
      <c r="F314" s="64">
        <v>38.29</v>
      </c>
      <c r="G314" s="64">
        <v>7.28</v>
      </c>
      <c r="H314" s="64">
        <v>0.56000000000000005</v>
      </c>
      <c r="I314" s="64">
        <v>0.04</v>
      </c>
      <c r="J314" s="64">
        <v>0.13</v>
      </c>
      <c r="K314" s="64">
        <v>0.41</v>
      </c>
      <c r="L314" s="64">
        <v>0.13</v>
      </c>
      <c r="M314" s="64">
        <v>-0.03</v>
      </c>
      <c r="N314" s="64">
        <v>-0.24</v>
      </c>
      <c r="O314" s="64">
        <v>-0.06</v>
      </c>
      <c r="P314" s="64">
        <v>0</v>
      </c>
      <c r="R314" s="64">
        <v>0.36</v>
      </c>
      <c r="S314" s="64">
        <v>0.33</v>
      </c>
      <c r="T314" s="64">
        <v>0.23</v>
      </c>
      <c r="U314" s="64">
        <v>47.43</v>
      </c>
      <c r="V314" s="64">
        <v>1899.154</v>
      </c>
      <c r="X314" s="64">
        <f t="shared" si="4"/>
        <v>1.27</v>
      </c>
    </row>
    <row r="315" spans="1:24" x14ac:dyDescent="0.25">
      <c r="A315" s="64" t="s">
        <v>71</v>
      </c>
      <c r="B315" s="64">
        <v>4002</v>
      </c>
      <c r="C315" s="59">
        <v>44056</v>
      </c>
      <c r="D315" s="64">
        <v>21</v>
      </c>
      <c r="E315" s="64" t="s">
        <v>73</v>
      </c>
      <c r="F315" s="64">
        <v>31.91</v>
      </c>
      <c r="G315" s="64">
        <v>7.28</v>
      </c>
      <c r="H315" s="64">
        <v>0.56000000000000005</v>
      </c>
      <c r="I315" s="64">
        <v>0.04</v>
      </c>
      <c r="J315" s="64">
        <v>0.14000000000000001</v>
      </c>
      <c r="K315" s="64">
        <v>0.42</v>
      </c>
      <c r="L315" s="64">
        <v>0.09</v>
      </c>
      <c r="M315" s="64">
        <v>-0.04</v>
      </c>
      <c r="N315" s="64">
        <v>-0.23</v>
      </c>
      <c r="O315" s="64">
        <v>-0.06</v>
      </c>
      <c r="P315" s="64">
        <v>0</v>
      </c>
      <c r="R315" s="64">
        <v>0.36</v>
      </c>
      <c r="S315" s="64">
        <v>0.33</v>
      </c>
      <c r="T315" s="64">
        <v>0.23</v>
      </c>
      <c r="U315" s="64">
        <v>41.03</v>
      </c>
      <c r="V315" s="64">
        <v>1844.6510000000001</v>
      </c>
      <c r="X315" s="64">
        <f t="shared" si="4"/>
        <v>1.2500000000000002</v>
      </c>
    </row>
    <row r="316" spans="1:24" x14ac:dyDescent="0.25">
      <c r="A316" s="64" t="s">
        <v>71</v>
      </c>
      <c r="B316" s="64">
        <v>4002</v>
      </c>
      <c r="C316" s="59">
        <v>44056</v>
      </c>
      <c r="D316" s="64">
        <v>22</v>
      </c>
      <c r="E316" s="64" t="s">
        <v>73</v>
      </c>
      <c r="F316" s="64">
        <v>25.15</v>
      </c>
      <c r="G316" s="64">
        <v>7.28</v>
      </c>
      <c r="H316" s="64">
        <v>0.56000000000000005</v>
      </c>
      <c r="I316" s="64">
        <v>0.04</v>
      </c>
      <c r="J316" s="64">
        <v>0.09</v>
      </c>
      <c r="K316" s="64">
        <v>0.44</v>
      </c>
      <c r="L316" s="64">
        <v>0</v>
      </c>
      <c r="M316" s="64">
        <v>-0.02</v>
      </c>
      <c r="N316" s="64">
        <v>-0.16</v>
      </c>
      <c r="O316" s="64">
        <v>-0.06</v>
      </c>
      <c r="P316" s="64">
        <v>0</v>
      </c>
      <c r="R316" s="64">
        <v>0.36</v>
      </c>
      <c r="S316" s="64">
        <v>0.33</v>
      </c>
      <c r="T316" s="64">
        <v>0.23</v>
      </c>
      <c r="U316" s="64">
        <v>34.24</v>
      </c>
      <c r="V316" s="64">
        <v>1711.1669999999999</v>
      </c>
      <c r="X316" s="64">
        <f t="shared" si="4"/>
        <v>1.1300000000000001</v>
      </c>
    </row>
    <row r="317" spans="1:24" x14ac:dyDescent="0.25">
      <c r="A317" s="64" t="s">
        <v>71</v>
      </c>
      <c r="B317" s="64">
        <v>4002</v>
      </c>
      <c r="C317" s="59">
        <v>44056</v>
      </c>
      <c r="D317" s="64">
        <v>23</v>
      </c>
      <c r="E317" s="64" t="s">
        <v>73</v>
      </c>
      <c r="F317" s="64">
        <v>23.14</v>
      </c>
      <c r="G317" s="64">
        <v>7.28</v>
      </c>
      <c r="H317" s="64">
        <v>0.56000000000000005</v>
      </c>
      <c r="I317" s="64">
        <v>0.04</v>
      </c>
      <c r="J317" s="64">
        <v>0.14000000000000001</v>
      </c>
      <c r="K317" s="64">
        <v>0.48</v>
      </c>
      <c r="L317" s="64">
        <v>0</v>
      </c>
      <c r="M317" s="64">
        <v>-0.02</v>
      </c>
      <c r="N317" s="64">
        <v>-0.13</v>
      </c>
      <c r="O317" s="64">
        <v>-0.06</v>
      </c>
      <c r="P317" s="64">
        <v>0</v>
      </c>
      <c r="R317" s="64">
        <v>0.36</v>
      </c>
      <c r="S317" s="64">
        <v>0.33</v>
      </c>
      <c r="T317" s="64">
        <v>0.23</v>
      </c>
      <c r="U317" s="64">
        <v>32.35</v>
      </c>
      <c r="V317" s="64">
        <v>1539.7619999999999</v>
      </c>
      <c r="X317" s="64">
        <f t="shared" si="4"/>
        <v>1.2200000000000002</v>
      </c>
    </row>
    <row r="318" spans="1:24" x14ac:dyDescent="0.25">
      <c r="A318" s="64" t="s">
        <v>71</v>
      </c>
      <c r="B318" s="64">
        <v>4002</v>
      </c>
      <c r="C318" s="59">
        <v>44056</v>
      </c>
      <c r="D318" s="64">
        <v>24</v>
      </c>
      <c r="E318" s="64" t="s">
        <v>72</v>
      </c>
      <c r="F318" s="64">
        <v>20.309999999999999</v>
      </c>
      <c r="G318" s="64">
        <v>7.28</v>
      </c>
      <c r="H318" s="64">
        <v>0.56000000000000005</v>
      </c>
      <c r="I318" s="64">
        <v>0.04</v>
      </c>
      <c r="J318" s="64">
        <v>0.16</v>
      </c>
      <c r="K318" s="64">
        <v>0</v>
      </c>
      <c r="L318" s="64">
        <v>0</v>
      </c>
      <c r="M318" s="64">
        <v>-0.01</v>
      </c>
      <c r="N318" s="64">
        <v>-0.18</v>
      </c>
      <c r="O318" s="64">
        <v>-0.06</v>
      </c>
      <c r="P318" s="64">
        <v>0</v>
      </c>
      <c r="R318" s="64">
        <v>0.36</v>
      </c>
      <c r="S318" s="64">
        <v>0.33</v>
      </c>
      <c r="T318" s="64">
        <v>0.23</v>
      </c>
      <c r="U318" s="64">
        <v>29.02</v>
      </c>
      <c r="V318" s="64">
        <v>1392.105</v>
      </c>
      <c r="X318" s="64">
        <f t="shared" si="4"/>
        <v>0.76000000000000012</v>
      </c>
    </row>
    <row r="319" spans="1:24" x14ac:dyDescent="0.25">
      <c r="A319" s="64" t="s">
        <v>71</v>
      </c>
      <c r="B319" s="64">
        <v>4002</v>
      </c>
      <c r="C319" s="59">
        <v>44057</v>
      </c>
      <c r="D319" s="64">
        <v>1</v>
      </c>
      <c r="E319" s="64" t="s">
        <v>72</v>
      </c>
      <c r="F319" s="64">
        <v>17.04</v>
      </c>
      <c r="G319" s="64">
        <v>7.28</v>
      </c>
      <c r="H319" s="64">
        <v>0.51</v>
      </c>
      <c r="I319" s="64">
        <v>0.02</v>
      </c>
      <c r="J319" s="64">
        <v>0.06</v>
      </c>
      <c r="K319" s="64">
        <v>0</v>
      </c>
      <c r="L319" s="64">
        <v>0</v>
      </c>
      <c r="M319" s="64">
        <v>0.02</v>
      </c>
      <c r="N319" s="64">
        <v>-0.12</v>
      </c>
      <c r="O319" s="64">
        <v>-0.06</v>
      </c>
      <c r="P319" s="64">
        <v>0</v>
      </c>
      <c r="R319" s="64">
        <v>0.36</v>
      </c>
      <c r="S319" s="64">
        <v>0.33</v>
      </c>
      <c r="T319" s="64">
        <v>0.23</v>
      </c>
      <c r="U319" s="64">
        <v>25.67</v>
      </c>
      <c r="V319" s="64">
        <v>1282.0419999999999</v>
      </c>
      <c r="X319" s="64">
        <f t="shared" si="4"/>
        <v>0.59000000000000008</v>
      </c>
    </row>
    <row r="320" spans="1:24" x14ac:dyDescent="0.25">
      <c r="A320" s="64" t="s">
        <v>71</v>
      </c>
      <c r="B320" s="64">
        <v>4002</v>
      </c>
      <c r="C320" s="59">
        <v>44057</v>
      </c>
      <c r="D320" s="64">
        <v>2</v>
      </c>
      <c r="E320" s="64" t="s">
        <v>72</v>
      </c>
      <c r="F320" s="64">
        <v>16.93</v>
      </c>
      <c r="G320" s="64">
        <v>7.28</v>
      </c>
      <c r="H320" s="64">
        <v>0.51</v>
      </c>
      <c r="I320" s="64">
        <v>0.02</v>
      </c>
      <c r="J320" s="64">
        <v>0.04</v>
      </c>
      <c r="K320" s="64">
        <v>0</v>
      </c>
      <c r="L320" s="64">
        <v>0</v>
      </c>
      <c r="M320" s="64">
        <v>-0.02</v>
      </c>
      <c r="N320" s="64">
        <v>-0.12</v>
      </c>
      <c r="O320" s="64">
        <v>-0.06</v>
      </c>
      <c r="P320" s="64">
        <v>0</v>
      </c>
      <c r="R320" s="64">
        <v>0.36</v>
      </c>
      <c r="S320" s="64">
        <v>0.33</v>
      </c>
      <c r="T320" s="64">
        <v>0.23</v>
      </c>
      <c r="U320" s="64">
        <v>25.5</v>
      </c>
      <c r="V320" s="64">
        <v>1206.952</v>
      </c>
      <c r="X320" s="64">
        <f t="shared" si="4"/>
        <v>0.57000000000000006</v>
      </c>
    </row>
    <row r="321" spans="1:24" x14ac:dyDescent="0.25">
      <c r="A321" s="64" t="s">
        <v>71</v>
      </c>
      <c r="B321" s="64">
        <v>4002</v>
      </c>
      <c r="C321" s="59">
        <v>44057</v>
      </c>
      <c r="D321" s="64">
        <v>3</v>
      </c>
      <c r="E321" s="64" t="s">
        <v>72</v>
      </c>
      <c r="F321" s="64">
        <v>15.14</v>
      </c>
      <c r="G321" s="64">
        <v>7.28</v>
      </c>
      <c r="H321" s="64">
        <v>0.51</v>
      </c>
      <c r="I321" s="64">
        <v>0.02</v>
      </c>
      <c r="J321" s="64">
        <v>0.04</v>
      </c>
      <c r="K321" s="64">
        <v>0</v>
      </c>
      <c r="L321" s="64">
        <v>0</v>
      </c>
      <c r="M321" s="64">
        <v>0.02</v>
      </c>
      <c r="N321" s="64">
        <v>-0.12</v>
      </c>
      <c r="O321" s="64">
        <v>-0.06</v>
      </c>
      <c r="P321" s="64">
        <v>0</v>
      </c>
      <c r="R321" s="64">
        <v>0.36</v>
      </c>
      <c r="S321" s="64">
        <v>0.33</v>
      </c>
      <c r="T321" s="64">
        <v>0.23</v>
      </c>
      <c r="U321" s="64">
        <v>23.75</v>
      </c>
      <c r="V321" s="64">
        <v>1157.624</v>
      </c>
      <c r="X321" s="64">
        <f t="shared" si="4"/>
        <v>0.57000000000000006</v>
      </c>
    </row>
    <row r="322" spans="1:24" x14ac:dyDescent="0.25">
      <c r="A322" s="64" t="s">
        <v>71</v>
      </c>
      <c r="B322" s="64">
        <v>4002</v>
      </c>
      <c r="C322" s="59">
        <v>44057</v>
      </c>
      <c r="D322" s="64">
        <v>4</v>
      </c>
      <c r="E322" s="64" t="s">
        <v>72</v>
      </c>
      <c r="F322" s="64">
        <v>15.3</v>
      </c>
      <c r="G322" s="64">
        <v>7.28</v>
      </c>
      <c r="H322" s="64">
        <v>0.51</v>
      </c>
      <c r="I322" s="64">
        <v>0.02</v>
      </c>
      <c r="J322" s="64">
        <v>0.04</v>
      </c>
      <c r="K322" s="64">
        <v>0</v>
      </c>
      <c r="L322" s="64">
        <v>0</v>
      </c>
      <c r="M322" s="64">
        <v>-0.01</v>
      </c>
      <c r="N322" s="64">
        <v>-0.1</v>
      </c>
      <c r="O322" s="64">
        <v>-0.06</v>
      </c>
      <c r="P322" s="64">
        <v>0</v>
      </c>
      <c r="R322" s="64">
        <v>0.36</v>
      </c>
      <c r="S322" s="64">
        <v>0.33</v>
      </c>
      <c r="T322" s="64">
        <v>0.23</v>
      </c>
      <c r="U322" s="64">
        <v>23.9</v>
      </c>
      <c r="V322" s="64">
        <v>1136.2159999999999</v>
      </c>
      <c r="X322" s="64">
        <f t="shared" si="4"/>
        <v>0.57000000000000006</v>
      </c>
    </row>
    <row r="323" spans="1:24" x14ac:dyDescent="0.25">
      <c r="A323" s="64" t="s">
        <v>71</v>
      </c>
      <c r="B323" s="64">
        <v>4002</v>
      </c>
      <c r="C323" s="59">
        <v>44057</v>
      </c>
      <c r="D323" s="64">
        <v>5</v>
      </c>
      <c r="E323" s="64" t="s">
        <v>72</v>
      </c>
      <c r="F323" s="64">
        <v>15.69</v>
      </c>
      <c r="G323" s="64">
        <v>7.28</v>
      </c>
      <c r="H323" s="64">
        <v>0.51</v>
      </c>
      <c r="I323" s="64">
        <v>0.02</v>
      </c>
      <c r="J323" s="64">
        <v>0.04</v>
      </c>
      <c r="K323" s="64">
        <v>0</v>
      </c>
      <c r="L323" s="64">
        <v>0</v>
      </c>
      <c r="M323" s="64">
        <v>0</v>
      </c>
      <c r="N323" s="64">
        <v>-0.1</v>
      </c>
      <c r="O323" s="64">
        <v>-0.06</v>
      </c>
      <c r="P323" s="64">
        <v>0</v>
      </c>
      <c r="R323" s="64">
        <v>0.36</v>
      </c>
      <c r="S323" s="64">
        <v>0.33</v>
      </c>
      <c r="T323" s="64">
        <v>0.23</v>
      </c>
      <c r="U323" s="64">
        <v>24.3</v>
      </c>
      <c r="V323" s="64">
        <v>1143.2080000000001</v>
      </c>
      <c r="X323" s="64">
        <f t="shared" si="4"/>
        <v>0.57000000000000006</v>
      </c>
    </row>
    <row r="324" spans="1:24" x14ac:dyDescent="0.25">
      <c r="A324" s="64" t="s">
        <v>71</v>
      </c>
      <c r="B324" s="64">
        <v>4002</v>
      </c>
      <c r="C324" s="59">
        <v>44057</v>
      </c>
      <c r="D324" s="64">
        <v>6</v>
      </c>
      <c r="E324" s="64" t="s">
        <v>72</v>
      </c>
      <c r="F324" s="64">
        <v>16.54</v>
      </c>
      <c r="G324" s="64">
        <v>7.28</v>
      </c>
      <c r="H324" s="64">
        <v>0.51</v>
      </c>
      <c r="I324" s="64">
        <v>0.02</v>
      </c>
      <c r="J324" s="64">
        <v>0.21</v>
      </c>
      <c r="K324" s="64">
        <v>0</v>
      </c>
      <c r="L324" s="64">
        <v>0</v>
      </c>
      <c r="M324" s="64">
        <v>0</v>
      </c>
      <c r="N324" s="64">
        <v>-0.11</v>
      </c>
      <c r="O324" s="64">
        <v>-0.06</v>
      </c>
      <c r="P324" s="64">
        <v>0</v>
      </c>
      <c r="R324" s="64">
        <v>0.36</v>
      </c>
      <c r="S324" s="64">
        <v>0.33</v>
      </c>
      <c r="T324" s="64">
        <v>0.23</v>
      </c>
      <c r="U324" s="64">
        <v>25.31</v>
      </c>
      <c r="V324" s="64">
        <v>1197.2349999999999</v>
      </c>
      <c r="X324" s="64">
        <f t="shared" si="4"/>
        <v>0.74</v>
      </c>
    </row>
    <row r="325" spans="1:24" x14ac:dyDescent="0.25">
      <c r="A325" s="64" t="s">
        <v>71</v>
      </c>
      <c r="B325" s="64">
        <v>4002</v>
      </c>
      <c r="C325" s="59">
        <v>44057</v>
      </c>
      <c r="D325" s="64">
        <v>7</v>
      </c>
      <c r="E325" s="64" t="s">
        <v>72</v>
      </c>
      <c r="F325" s="64">
        <v>16.59</v>
      </c>
      <c r="G325" s="64">
        <v>7.28</v>
      </c>
      <c r="H325" s="64">
        <v>0.51</v>
      </c>
      <c r="I325" s="64">
        <v>0.02</v>
      </c>
      <c r="J325" s="64">
        <v>0.18</v>
      </c>
      <c r="K325" s="64">
        <v>0</v>
      </c>
      <c r="L325" s="64">
        <v>0</v>
      </c>
      <c r="M325" s="64">
        <v>0</v>
      </c>
      <c r="N325" s="64">
        <v>-0.14000000000000001</v>
      </c>
      <c r="O325" s="64">
        <v>-0.06</v>
      </c>
      <c r="P325" s="64">
        <v>0</v>
      </c>
      <c r="R325" s="64">
        <v>0.36</v>
      </c>
      <c r="S325" s="64">
        <v>0.33</v>
      </c>
      <c r="T325" s="64">
        <v>0.23</v>
      </c>
      <c r="U325" s="64">
        <v>25.3</v>
      </c>
      <c r="V325" s="64">
        <v>1283.1759999999999</v>
      </c>
      <c r="X325" s="64">
        <f t="shared" si="4"/>
        <v>0.71</v>
      </c>
    </row>
    <row r="326" spans="1:24" x14ac:dyDescent="0.25">
      <c r="A326" s="64" t="s">
        <v>71</v>
      </c>
      <c r="B326" s="64">
        <v>4002</v>
      </c>
      <c r="C326" s="59">
        <v>44057</v>
      </c>
      <c r="D326" s="64">
        <v>8</v>
      </c>
      <c r="E326" s="64" t="s">
        <v>73</v>
      </c>
      <c r="F326" s="64">
        <v>17.920000000000002</v>
      </c>
      <c r="G326" s="64">
        <v>7.28</v>
      </c>
      <c r="H326" s="64">
        <v>0.51</v>
      </c>
      <c r="I326" s="64">
        <v>0.02</v>
      </c>
      <c r="J326" s="64">
        <v>0.13</v>
      </c>
      <c r="K326" s="64">
        <v>0.54</v>
      </c>
      <c r="L326" s="64">
        <v>0</v>
      </c>
      <c r="M326" s="64">
        <v>0</v>
      </c>
      <c r="N326" s="64">
        <v>-0.18</v>
      </c>
      <c r="O326" s="64">
        <v>-0.06</v>
      </c>
      <c r="P326" s="64">
        <v>0</v>
      </c>
      <c r="R326" s="64">
        <v>0.36</v>
      </c>
      <c r="S326" s="64">
        <v>0.33</v>
      </c>
      <c r="T326" s="64">
        <v>0.23</v>
      </c>
      <c r="U326" s="64">
        <v>27.08</v>
      </c>
      <c r="V326" s="64">
        <v>1410.5119999999999</v>
      </c>
      <c r="X326" s="64">
        <f t="shared" si="4"/>
        <v>1.2000000000000002</v>
      </c>
    </row>
    <row r="327" spans="1:24" x14ac:dyDescent="0.25">
      <c r="A327" s="64" t="s">
        <v>71</v>
      </c>
      <c r="B327" s="64">
        <v>4002</v>
      </c>
      <c r="C327" s="59">
        <v>44057</v>
      </c>
      <c r="D327" s="64">
        <v>9</v>
      </c>
      <c r="E327" s="64" t="s">
        <v>73</v>
      </c>
      <c r="F327" s="64">
        <v>16.260000000000002</v>
      </c>
      <c r="G327" s="64">
        <v>7.28</v>
      </c>
      <c r="H327" s="64">
        <v>0.51</v>
      </c>
      <c r="I327" s="64">
        <v>0.02</v>
      </c>
      <c r="J327" s="64">
        <v>0.13</v>
      </c>
      <c r="K327" s="64">
        <v>0.52</v>
      </c>
      <c r="L327" s="64">
        <v>0</v>
      </c>
      <c r="M327" s="64">
        <v>0</v>
      </c>
      <c r="N327" s="64">
        <v>-0.25</v>
      </c>
      <c r="O327" s="64">
        <v>-0.06</v>
      </c>
      <c r="P327" s="64">
        <v>0</v>
      </c>
      <c r="R327" s="64">
        <v>0.36</v>
      </c>
      <c r="S327" s="64">
        <v>0.33</v>
      </c>
      <c r="T327" s="64">
        <v>0.23</v>
      </c>
      <c r="U327" s="64">
        <v>25.33</v>
      </c>
      <c r="V327" s="64">
        <v>1526.384</v>
      </c>
      <c r="X327" s="64">
        <f t="shared" si="4"/>
        <v>1.1800000000000002</v>
      </c>
    </row>
    <row r="328" spans="1:24" x14ac:dyDescent="0.25">
      <c r="A328" s="64" t="s">
        <v>71</v>
      </c>
      <c r="B328" s="64">
        <v>4002</v>
      </c>
      <c r="C328" s="59">
        <v>44057</v>
      </c>
      <c r="D328" s="64">
        <v>10</v>
      </c>
      <c r="E328" s="64" t="s">
        <v>73</v>
      </c>
      <c r="F328" s="64">
        <v>18.420000000000002</v>
      </c>
      <c r="G328" s="64">
        <v>7.28</v>
      </c>
      <c r="H328" s="64">
        <v>0.51</v>
      </c>
      <c r="I328" s="64">
        <v>0.02</v>
      </c>
      <c r="J328" s="64">
        <v>0.06</v>
      </c>
      <c r="K328" s="64">
        <v>0.49</v>
      </c>
      <c r="L328" s="64">
        <v>0</v>
      </c>
      <c r="M328" s="64">
        <v>-0.01</v>
      </c>
      <c r="N328" s="64">
        <v>-0.21</v>
      </c>
      <c r="O328" s="64">
        <v>-0.06</v>
      </c>
      <c r="P328" s="64">
        <v>0</v>
      </c>
      <c r="R328" s="64">
        <v>0.36</v>
      </c>
      <c r="S328" s="64">
        <v>0.33</v>
      </c>
      <c r="T328" s="64">
        <v>0.23</v>
      </c>
      <c r="U328" s="64">
        <v>27.42</v>
      </c>
      <c r="V328" s="64">
        <v>1615.2170000000001</v>
      </c>
      <c r="X328" s="64">
        <f t="shared" ref="X328:X391" si="5">H328+I328+J328+K328+L328+P328+Q328</f>
        <v>1.08</v>
      </c>
    </row>
    <row r="329" spans="1:24" x14ac:dyDescent="0.25">
      <c r="A329" s="64" t="s">
        <v>71</v>
      </c>
      <c r="B329" s="64">
        <v>4002</v>
      </c>
      <c r="C329" s="59">
        <v>44057</v>
      </c>
      <c r="D329" s="64">
        <v>11</v>
      </c>
      <c r="E329" s="64" t="s">
        <v>73</v>
      </c>
      <c r="F329" s="64">
        <v>22.77</v>
      </c>
      <c r="G329" s="64">
        <v>7.28</v>
      </c>
      <c r="H329" s="64">
        <v>0.51</v>
      </c>
      <c r="I329" s="64">
        <v>0.02</v>
      </c>
      <c r="J329" s="64">
        <v>0.08</v>
      </c>
      <c r="K329" s="64">
        <v>0.47</v>
      </c>
      <c r="L329" s="64">
        <v>0.01</v>
      </c>
      <c r="M329" s="64">
        <v>0.04</v>
      </c>
      <c r="N329" s="64">
        <v>-0.21</v>
      </c>
      <c r="O329" s="64">
        <v>-0.06</v>
      </c>
      <c r="P329" s="64">
        <v>0</v>
      </c>
      <c r="R329" s="64">
        <v>0.36</v>
      </c>
      <c r="S329" s="64">
        <v>0.33</v>
      </c>
      <c r="T329" s="64">
        <v>0.23</v>
      </c>
      <c r="U329" s="64">
        <v>31.83</v>
      </c>
      <c r="V329" s="64">
        <v>1702.86</v>
      </c>
      <c r="X329" s="64">
        <f t="shared" si="5"/>
        <v>1.0900000000000001</v>
      </c>
    </row>
    <row r="330" spans="1:24" x14ac:dyDescent="0.25">
      <c r="A330" s="64" t="s">
        <v>71</v>
      </c>
      <c r="B330" s="64">
        <v>4002</v>
      </c>
      <c r="C330" s="59">
        <v>44057</v>
      </c>
      <c r="D330" s="64">
        <v>12</v>
      </c>
      <c r="E330" s="64" t="s">
        <v>73</v>
      </c>
      <c r="F330" s="64">
        <v>27.14</v>
      </c>
      <c r="G330" s="64">
        <v>7.28</v>
      </c>
      <c r="H330" s="64">
        <v>0.51</v>
      </c>
      <c r="I330" s="64">
        <v>0.02</v>
      </c>
      <c r="J330" s="64">
        <v>0.1</v>
      </c>
      <c r="K330" s="64">
        <v>0.45</v>
      </c>
      <c r="L330" s="64">
        <v>0.14000000000000001</v>
      </c>
      <c r="M330" s="64">
        <v>0.02</v>
      </c>
      <c r="N330" s="64">
        <v>-0.18</v>
      </c>
      <c r="O330" s="64">
        <v>-0.06</v>
      </c>
      <c r="P330" s="64">
        <v>0</v>
      </c>
      <c r="R330" s="64">
        <v>0.36</v>
      </c>
      <c r="S330" s="64">
        <v>0.33</v>
      </c>
      <c r="T330" s="64">
        <v>0.23</v>
      </c>
      <c r="U330" s="64">
        <v>36.340000000000003</v>
      </c>
      <c r="V330" s="64">
        <v>1772.0719999999999</v>
      </c>
      <c r="X330" s="64">
        <f t="shared" si="5"/>
        <v>1.2200000000000002</v>
      </c>
    </row>
    <row r="331" spans="1:24" x14ac:dyDescent="0.25">
      <c r="A331" s="64" t="s">
        <v>71</v>
      </c>
      <c r="B331" s="64">
        <v>4002</v>
      </c>
      <c r="C331" s="59">
        <v>44057</v>
      </c>
      <c r="D331" s="64">
        <v>13</v>
      </c>
      <c r="E331" s="64" t="s">
        <v>73</v>
      </c>
      <c r="F331" s="64">
        <v>30.17</v>
      </c>
      <c r="G331" s="64">
        <v>7.28</v>
      </c>
      <c r="H331" s="64">
        <v>0.51</v>
      </c>
      <c r="I331" s="64">
        <v>0.02</v>
      </c>
      <c r="J331" s="64">
        <v>0.16</v>
      </c>
      <c r="K331" s="64">
        <v>0.43</v>
      </c>
      <c r="L331" s="64">
        <v>0.04</v>
      </c>
      <c r="M331" s="64">
        <v>0.04</v>
      </c>
      <c r="N331" s="64">
        <v>-0.22</v>
      </c>
      <c r="O331" s="64">
        <v>-0.06</v>
      </c>
      <c r="P331" s="64">
        <v>0</v>
      </c>
      <c r="R331" s="64">
        <v>0.36</v>
      </c>
      <c r="S331" s="64">
        <v>0.33</v>
      </c>
      <c r="T331" s="64">
        <v>0.23</v>
      </c>
      <c r="U331" s="64">
        <v>39.29</v>
      </c>
      <c r="V331" s="64">
        <v>1814.6780000000001</v>
      </c>
      <c r="X331" s="64">
        <f t="shared" si="5"/>
        <v>1.1600000000000001</v>
      </c>
    </row>
    <row r="332" spans="1:24" x14ac:dyDescent="0.25">
      <c r="A332" s="64" t="s">
        <v>71</v>
      </c>
      <c r="B332" s="64">
        <v>4002</v>
      </c>
      <c r="C332" s="59">
        <v>44057</v>
      </c>
      <c r="D332" s="64">
        <v>14</v>
      </c>
      <c r="E332" s="64" t="s">
        <v>73</v>
      </c>
      <c r="F332" s="64">
        <v>32.75</v>
      </c>
      <c r="G332" s="64">
        <v>7.28</v>
      </c>
      <c r="H332" s="64">
        <v>0.51</v>
      </c>
      <c r="I332" s="64">
        <v>0.02</v>
      </c>
      <c r="J332" s="64">
        <v>0.12</v>
      </c>
      <c r="K332" s="64">
        <v>0.42</v>
      </c>
      <c r="L332" s="64">
        <v>0.11</v>
      </c>
      <c r="M332" s="64">
        <v>0</v>
      </c>
      <c r="N332" s="64">
        <v>-0.23</v>
      </c>
      <c r="O332" s="64">
        <v>-0.06</v>
      </c>
      <c r="P332" s="64">
        <v>0</v>
      </c>
      <c r="R332" s="64">
        <v>0.36</v>
      </c>
      <c r="S332" s="64">
        <v>0.33</v>
      </c>
      <c r="T332" s="64">
        <v>0.23</v>
      </c>
      <c r="U332" s="64">
        <v>41.84</v>
      </c>
      <c r="V332" s="64">
        <v>1856.3820000000001</v>
      </c>
      <c r="X332" s="64">
        <f t="shared" si="5"/>
        <v>1.1800000000000002</v>
      </c>
    </row>
    <row r="333" spans="1:24" x14ac:dyDescent="0.25">
      <c r="A333" s="64" t="s">
        <v>71</v>
      </c>
      <c r="B333" s="64">
        <v>4002</v>
      </c>
      <c r="C333" s="59">
        <v>44057</v>
      </c>
      <c r="D333" s="64">
        <v>15</v>
      </c>
      <c r="E333" s="64" t="s">
        <v>73</v>
      </c>
      <c r="F333" s="64">
        <v>48.24</v>
      </c>
      <c r="G333" s="64">
        <v>7.28</v>
      </c>
      <c r="H333" s="64">
        <v>0.51</v>
      </c>
      <c r="I333" s="64">
        <v>0.02</v>
      </c>
      <c r="J333" s="64">
        <v>0.25</v>
      </c>
      <c r="K333" s="64">
        <v>0.41</v>
      </c>
      <c r="L333" s="64">
        <v>0.44</v>
      </c>
      <c r="M333" s="64">
        <v>0.1</v>
      </c>
      <c r="N333" s="64">
        <v>-0.34</v>
      </c>
      <c r="O333" s="64">
        <v>-0.06</v>
      </c>
      <c r="P333" s="64">
        <v>0</v>
      </c>
      <c r="R333" s="64">
        <v>0.36</v>
      </c>
      <c r="S333" s="64">
        <v>0.33</v>
      </c>
      <c r="T333" s="64">
        <v>0.23</v>
      </c>
      <c r="U333" s="64">
        <v>57.77</v>
      </c>
      <c r="V333" s="64">
        <v>1892.723</v>
      </c>
      <c r="X333" s="64">
        <f t="shared" si="5"/>
        <v>1.63</v>
      </c>
    </row>
    <row r="334" spans="1:24" x14ac:dyDescent="0.25">
      <c r="A334" s="64" t="s">
        <v>71</v>
      </c>
      <c r="B334" s="64">
        <v>4002</v>
      </c>
      <c r="C334" s="59">
        <v>44057</v>
      </c>
      <c r="D334" s="64">
        <v>16</v>
      </c>
      <c r="E334" s="64" t="s">
        <v>73</v>
      </c>
      <c r="F334" s="64">
        <v>34</v>
      </c>
      <c r="G334" s="64">
        <v>7.28</v>
      </c>
      <c r="H334" s="64">
        <v>0.51</v>
      </c>
      <c r="I334" s="64">
        <v>0.02</v>
      </c>
      <c r="J334" s="64">
        <v>0.16</v>
      </c>
      <c r="K334" s="64">
        <v>0.41</v>
      </c>
      <c r="L334" s="64">
        <v>0.04</v>
      </c>
      <c r="M334" s="64">
        <v>0.06</v>
      </c>
      <c r="N334" s="64">
        <v>-0.28999999999999998</v>
      </c>
      <c r="O334" s="64">
        <v>-0.06</v>
      </c>
      <c r="P334" s="64">
        <v>0</v>
      </c>
      <c r="R334" s="64">
        <v>0.36</v>
      </c>
      <c r="S334" s="64">
        <v>0.33</v>
      </c>
      <c r="T334" s="64">
        <v>0.23</v>
      </c>
      <c r="U334" s="64">
        <v>43.05</v>
      </c>
      <c r="V334" s="64">
        <v>1909.605</v>
      </c>
      <c r="X334" s="64">
        <f t="shared" si="5"/>
        <v>1.1400000000000001</v>
      </c>
    </row>
    <row r="335" spans="1:24" x14ac:dyDescent="0.25">
      <c r="A335" s="64" t="s">
        <v>71</v>
      </c>
      <c r="B335" s="64">
        <v>4002</v>
      </c>
      <c r="C335" s="59">
        <v>44057</v>
      </c>
      <c r="D335" s="64">
        <v>17</v>
      </c>
      <c r="E335" s="64" t="s">
        <v>73</v>
      </c>
      <c r="F335" s="64">
        <v>35.96</v>
      </c>
      <c r="G335" s="64">
        <v>7.28</v>
      </c>
      <c r="H335" s="64">
        <v>0.51</v>
      </c>
      <c r="I335" s="64">
        <v>0.02</v>
      </c>
      <c r="J335" s="64">
        <v>0.13</v>
      </c>
      <c r="K335" s="64">
        <v>0.4</v>
      </c>
      <c r="L335" s="64">
        <v>0.05</v>
      </c>
      <c r="M335" s="64">
        <v>0</v>
      </c>
      <c r="N335" s="64">
        <v>-0.3</v>
      </c>
      <c r="O335" s="64">
        <v>-0.06</v>
      </c>
      <c r="P335" s="64">
        <v>0</v>
      </c>
      <c r="R335" s="64">
        <v>0.36</v>
      </c>
      <c r="S335" s="64">
        <v>0.33</v>
      </c>
      <c r="T335" s="64">
        <v>0.23</v>
      </c>
      <c r="U335" s="64">
        <v>44.91</v>
      </c>
      <c r="V335" s="64">
        <v>1927.779</v>
      </c>
      <c r="X335" s="64">
        <f t="shared" si="5"/>
        <v>1.1100000000000001</v>
      </c>
    </row>
    <row r="336" spans="1:24" x14ac:dyDescent="0.25">
      <c r="A336" s="64" t="s">
        <v>71</v>
      </c>
      <c r="B336" s="64">
        <v>4002</v>
      </c>
      <c r="C336" s="59">
        <v>44057</v>
      </c>
      <c r="D336" s="64">
        <v>18</v>
      </c>
      <c r="E336" s="64" t="s">
        <v>73</v>
      </c>
      <c r="F336" s="64">
        <v>33.58</v>
      </c>
      <c r="G336" s="64">
        <v>7.28</v>
      </c>
      <c r="H336" s="64">
        <v>0.51</v>
      </c>
      <c r="I336" s="64">
        <v>0.02</v>
      </c>
      <c r="J336" s="64">
        <v>0.17</v>
      </c>
      <c r="K336" s="64">
        <v>0.4</v>
      </c>
      <c r="L336" s="64">
        <v>0.02</v>
      </c>
      <c r="M336" s="64">
        <v>0.03</v>
      </c>
      <c r="N336" s="64">
        <v>-0.31</v>
      </c>
      <c r="O336" s="64">
        <v>-0.06</v>
      </c>
      <c r="P336" s="64">
        <v>0</v>
      </c>
      <c r="R336" s="64">
        <v>0.36</v>
      </c>
      <c r="S336" s="64">
        <v>0.33</v>
      </c>
      <c r="T336" s="64">
        <v>0.23</v>
      </c>
      <c r="U336" s="64">
        <v>42.56</v>
      </c>
      <c r="V336" s="64">
        <v>1917.4739999999999</v>
      </c>
      <c r="X336" s="64">
        <f t="shared" si="5"/>
        <v>1.1200000000000001</v>
      </c>
    </row>
    <row r="337" spans="1:24" x14ac:dyDescent="0.25">
      <c r="A337" s="64" t="s">
        <v>71</v>
      </c>
      <c r="B337" s="64">
        <v>4002</v>
      </c>
      <c r="C337" s="59">
        <v>44057</v>
      </c>
      <c r="D337" s="64">
        <v>19</v>
      </c>
      <c r="E337" s="64" t="s">
        <v>73</v>
      </c>
      <c r="F337" s="64">
        <v>30.37</v>
      </c>
      <c r="G337" s="64">
        <v>7.28</v>
      </c>
      <c r="H337" s="64">
        <v>0.51</v>
      </c>
      <c r="I337" s="64">
        <v>0.02</v>
      </c>
      <c r="J337" s="64">
        <v>0.12</v>
      </c>
      <c r="K337" s="64">
        <v>0.41</v>
      </c>
      <c r="L337" s="64">
        <v>0.02</v>
      </c>
      <c r="M337" s="64">
        <v>0.08</v>
      </c>
      <c r="N337" s="64">
        <v>-0.24</v>
      </c>
      <c r="O337" s="64">
        <v>-0.06</v>
      </c>
      <c r="P337" s="64">
        <v>0</v>
      </c>
      <c r="R337" s="64">
        <v>0.36</v>
      </c>
      <c r="S337" s="64">
        <v>0.33</v>
      </c>
      <c r="T337" s="64">
        <v>0.23</v>
      </c>
      <c r="U337" s="64">
        <v>39.43</v>
      </c>
      <c r="V337" s="64">
        <v>1860.4570000000001</v>
      </c>
      <c r="X337" s="64">
        <f t="shared" si="5"/>
        <v>1.08</v>
      </c>
    </row>
    <row r="338" spans="1:24" x14ac:dyDescent="0.25">
      <c r="A338" s="64" t="s">
        <v>71</v>
      </c>
      <c r="B338" s="64">
        <v>4002</v>
      </c>
      <c r="C338" s="59">
        <v>44057</v>
      </c>
      <c r="D338" s="64">
        <v>20</v>
      </c>
      <c r="E338" s="64" t="s">
        <v>73</v>
      </c>
      <c r="F338" s="64">
        <v>23.47</v>
      </c>
      <c r="G338" s="64">
        <v>7.28</v>
      </c>
      <c r="H338" s="64">
        <v>0.51</v>
      </c>
      <c r="I338" s="64">
        <v>0.02</v>
      </c>
      <c r="J338" s="64">
        <v>0.1</v>
      </c>
      <c r="K338" s="64">
        <v>0.43</v>
      </c>
      <c r="L338" s="64">
        <v>0</v>
      </c>
      <c r="M338" s="64">
        <v>0.04</v>
      </c>
      <c r="N338" s="64">
        <v>-0.18</v>
      </c>
      <c r="O338" s="64">
        <v>-0.06</v>
      </c>
      <c r="P338" s="64">
        <v>0</v>
      </c>
      <c r="R338" s="64">
        <v>0.36</v>
      </c>
      <c r="S338" s="64">
        <v>0.33</v>
      </c>
      <c r="T338" s="64">
        <v>0.23</v>
      </c>
      <c r="U338" s="64">
        <v>32.53</v>
      </c>
      <c r="V338" s="64">
        <v>1764.92</v>
      </c>
      <c r="X338" s="64">
        <f t="shared" si="5"/>
        <v>1.06</v>
      </c>
    </row>
    <row r="339" spans="1:24" x14ac:dyDescent="0.25">
      <c r="A339" s="64" t="s">
        <v>71</v>
      </c>
      <c r="B339" s="64">
        <v>4002</v>
      </c>
      <c r="C339" s="59">
        <v>44057</v>
      </c>
      <c r="D339" s="64">
        <v>21</v>
      </c>
      <c r="E339" s="64" t="s">
        <v>73</v>
      </c>
      <c r="F339" s="64">
        <v>23.22</v>
      </c>
      <c r="G339" s="64">
        <v>7.28</v>
      </c>
      <c r="H339" s="64">
        <v>0.51</v>
      </c>
      <c r="I339" s="64">
        <v>0.02</v>
      </c>
      <c r="J339" s="64">
        <v>0.09</v>
      </c>
      <c r="K339" s="64">
        <v>0.45</v>
      </c>
      <c r="L339" s="64">
        <v>0</v>
      </c>
      <c r="M339" s="64">
        <v>0.02</v>
      </c>
      <c r="N339" s="64">
        <v>-0.18</v>
      </c>
      <c r="O339" s="64">
        <v>-0.06</v>
      </c>
      <c r="P339" s="64">
        <v>0</v>
      </c>
      <c r="R339" s="64">
        <v>0.36</v>
      </c>
      <c r="S339" s="64">
        <v>0.33</v>
      </c>
      <c r="T339" s="64">
        <v>0.23</v>
      </c>
      <c r="U339" s="64">
        <v>32.270000000000003</v>
      </c>
      <c r="V339" s="64">
        <v>1702.6690000000001</v>
      </c>
      <c r="X339" s="64">
        <f t="shared" si="5"/>
        <v>1.07</v>
      </c>
    </row>
    <row r="340" spans="1:24" x14ac:dyDescent="0.25">
      <c r="A340" s="64" t="s">
        <v>71</v>
      </c>
      <c r="B340" s="64">
        <v>4002</v>
      </c>
      <c r="C340" s="59">
        <v>44057</v>
      </c>
      <c r="D340" s="64">
        <v>22</v>
      </c>
      <c r="E340" s="64" t="s">
        <v>73</v>
      </c>
      <c r="F340" s="64">
        <v>22.49</v>
      </c>
      <c r="G340" s="64">
        <v>7.28</v>
      </c>
      <c r="H340" s="64">
        <v>0.51</v>
      </c>
      <c r="I340" s="64">
        <v>0.02</v>
      </c>
      <c r="J340" s="64">
        <v>0.08</v>
      </c>
      <c r="K340" s="64">
        <v>0.48</v>
      </c>
      <c r="L340" s="64">
        <v>0.01</v>
      </c>
      <c r="M340" s="64">
        <v>-0.01</v>
      </c>
      <c r="N340" s="64">
        <v>-0.11</v>
      </c>
      <c r="O340" s="64">
        <v>-0.06</v>
      </c>
      <c r="P340" s="64">
        <v>0</v>
      </c>
      <c r="R340" s="64">
        <v>0.36</v>
      </c>
      <c r="S340" s="64">
        <v>0.33</v>
      </c>
      <c r="T340" s="64">
        <v>0.23</v>
      </c>
      <c r="U340" s="64">
        <v>31.61</v>
      </c>
      <c r="V340" s="64">
        <v>1584.4749999999999</v>
      </c>
      <c r="X340" s="64">
        <f t="shared" si="5"/>
        <v>1.0999999999999999</v>
      </c>
    </row>
    <row r="341" spans="1:24" x14ac:dyDescent="0.25">
      <c r="A341" s="64" t="s">
        <v>71</v>
      </c>
      <c r="B341" s="64">
        <v>4002</v>
      </c>
      <c r="C341" s="59">
        <v>44057</v>
      </c>
      <c r="D341" s="64">
        <v>23</v>
      </c>
      <c r="E341" s="64" t="s">
        <v>73</v>
      </c>
      <c r="F341" s="64">
        <v>17.18</v>
      </c>
      <c r="G341" s="64">
        <v>7.28</v>
      </c>
      <c r="H341" s="64">
        <v>0.51</v>
      </c>
      <c r="I341" s="64">
        <v>0.02</v>
      </c>
      <c r="J341" s="64">
        <v>0.17</v>
      </c>
      <c r="K341" s="64">
        <v>0.52</v>
      </c>
      <c r="L341" s="64">
        <v>0</v>
      </c>
      <c r="M341" s="64">
        <v>0.02</v>
      </c>
      <c r="N341" s="64">
        <v>-0.09</v>
      </c>
      <c r="O341" s="64">
        <v>-0.06</v>
      </c>
      <c r="P341" s="64">
        <v>0</v>
      </c>
      <c r="R341" s="64">
        <v>0.36</v>
      </c>
      <c r="S341" s="64">
        <v>0.33</v>
      </c>
      <c r="T341" s="64">
        <v>0.23</v>
      </c>
      <c r="U341" s="64">
        <v>26.47</v>
      </c>
      <c r="V341" s="64">
        <v>1436.972</v>
      </c>
      <c r="X341" s="64">
        <f t="shared" si="5"/>
        <v>1.2200000000000002</v>
      </c>
    </row>
    <row r="342" spans="1:24" x14ac:dyDescent="0.25">
      <c r="A342" s="64" t="s">
        <v>71</v>
      </c>
      <c r="B342" s="64">
        <v>4002</v>
      </c>
      <c r="C342" s="59">
        <v>44057</v>
      </c>
      <c r="D342" s="64">
        <v>24</v>
      </c>
      <c r="E342" s="64" t="s">
        <v>72</v>
      </c>
      <c r="F342" s="64">
        <v>14.77</v>
      </c>
      <c r="G342" s="64">
        <v>7.28</v>
      </c>
      <c r="H342" s="64">
        <v>0.51</v>
      </c>
      <c r="I342" s="64">
        <v>0.02</v>
      </c>
      <c r="J342" s="64">
        <v>0.18</v>
      </c>
      <c r="K342" s="64">
        <v>0</v>
      </c>
      <c r="L342" s="64">
        <v>0</v>
      </c>
      <c r="M342" s="64">
        <v>0.01</v>
      </c>
      <c r="N342" s="64">
        <v>-0.14000000000000001</v>
      </c>
      <c r="O342" s="64">
        <v>-0.06</v>
      </c>
      <c r="P342" s="64">
        <v>0</v>
      </c>
      <c r="R342" s="64">
        <v>0.36</v>
      </c>
      <c r="S342" s="64">
        <v>0.33</v>
      </c>
      <c r="T342" s="64">
        <v>0.23</v>
      </c>
      <c r="U342" s="64">
        <v>23.49</v>
      </c>
      <c r="V342" s="64">
        <v>1294.0129999999999</v>
      </c>
      <c r="X342" s="64">
        <f t="shared" si="5"/>
        <v>0.71</v>
      </c>
    </row>
    <row r="343" spans="1:24" x14ac:dyDescent="0.25">
      <c r="A343" s="64" t="s">
        <v>71</v>
      </c>
      <c r="B343" s="64">
        <v>4002</v>
      </c>
      <c r="C343" s="59">
        <v>44058</v>
      </c>
      <c r="D343" s="64">
        <v>1</v>
      </c>
      <c r="E343" s="64" t="s">
        <v>72</v>
      </c>
      <c r="F343" s="64">
        <v>16.260000000000002</v>
      </c>
      <c r="G343" s="64">
        <v>7.28</v>
      </c>
      <c r="H343" s="64">
        <v>0.46</v>
      </c>
      <c r="I343" s="64">
        <v>0.01</v>
      </c>
      <c r="J343" s="64">
        <v>0.13</v>
      </c>
      <c r="K343" s="64">
        <v>0</v>
      </c>
      <c r="L343" s="64">
        <v>0</v>
      </c>
      <c r="M343" s="64">
        <v>-0.01</v>
      </c>
      <c r="N343" s="64">
        <v>-0.1</v>
      </c>
      <c r="O343" s="64">
        <v>-0.06</v>
      </c>
      <c r="P343" s="64">
        <v>0</v>
      </c>
      <c r="R343" s="64">
        <v>0.36</v>
      </c>
      <c r="S343" s="64">
        <v>0.33</v>
      </c>
      <c r="T343" s="64">
        <v>0.23</v>
      </c>
      <c r="U343" s="64">
        <v>24.89</v>
      </c>
      <c r="V343" s="64">
        <v>1192.2070000000001</v>
      </c>
      <c r="X343" s="64">
        <f t="shared" si="5"/>
        <v>0.60000000000000009</v>
      </c>
    </row>
    <row r="344" spans="1:24" x14ac:dyDescent="0.25">
      <c r="A344" s="64" t="s">
        <v>71</v>
      </c>
      <c r="B344" s="64">
        <v>4002</v>
      </c>
      <c r="C344" s="59">
        <v>44058</v>
      </c>
      <c r="D344" s="64">
        <v>2</v>
      </c>
      <c r="E344" s="64" t="s">
        <v>72</v>
      </c>
      <c r="F344" s="64">
        <v>17.2</v>
      </c>
      <c r="G344" s="64">
        <v>7.28</v>
      </c>
      <c r="H344" s="64">
        <v>0.46</v>
      </c>
      <c r="I344" s="64">
        <v>0.01</v>
      </c>
      <c r="J344" s="64">
        <v>0.1</v>
      </c>
      <c r="K344" s="64">
        <v>0</v>
      </c>
      <c r="L344" s="64">
        <v>0</v>
      </c>
      <c r="M344" s="64">
        <v>0.03</v>
      </c>
      <c r="N344" s="64">
        <v>-0.04</v>
      </c>
      <c r="O344" s="64">
        <v>-0.06</v>
      </c>
      <c r="P344" s="64">
        <v>0</v>
      </c>
      <c r="R344" s="64">
        <v>0.36</v>
      </c>
      <c r="S344" s="64">
        <v>0.33</v>
      </c>
      <c r="T344" s="64">
        <v>0.23</v>
      </c>
      <c r="U344" s="64">
        <v>25.9</v>
      </c>
      <c r="V344" s="64">
        <v>1121.229</v>
      </c>
      <c r="X344" s="64">
        <f t="shared" si="5"/>
        <v>0.57000000000000006</v>
      </c>
    </row>
    <row r="345" spans="1:24" x14ac:dyDescent="0.25">
      <c r="A345" s="64" t="s">
        <v>71</v>
      </c>
      <c r="B345" s="64">
        <v>4002</v>
      </c>
      <c r="C345" s="59">
        <v>44058</v>
      </c>
      <c r="D345" s="64">
        <v>3</v>
      </c>
      <c r="E345" s="64" t="s">
        <v>72</v>
      </c>
      <c r="F345" s="64">
        <v>16.309999999999999</v>
      </c>
      <c r="G345" s="64">
        <v>7.28</v>
      </c>
      <c r="H345" s="64">
        <v>0.46</v>
      </c>
      <c r="I345" s="64">
        <v>0.01</v>
      </c>
      <c r="J345" s="64">
        <v>0.08</v>
      </c>
      <c r="K345" s="64">
        <v>0</v>
      </c>
      <c r="L345" s="64">
        <v>0</v>
      </c>
      <c r="M345" s="64">
        <v>0.02</v>
      </c>
      <c r="N345" s="64">
        <v>-0.04</v>
      </c>
      <c r="O345" s="64">
        <v>-0.06</v>
      </c>
      <c r="P345" s="64">
        <v>0</v>
      </c>
      <c r="R345" s="64">
        <v>0.36</v>
      </c>
      <c r="S345" s="64">
        <v>0.33</v>
      </c>
      <c r="T345" s="64">
        <v>0.23</v>
      </c>
      <c r="U345" s="64">
        <v>24.98</v>
      </c>
      <c r="V345" s="64">
        <v>1074.1369999999999</v>
      </c>
      <c r="X345" s="64">
        <f t="shared" si="5"/>
        <v>0.55000000000000004</v>
      </c>
    </row>
    <row r="346" spans="1:24" x14ac:dyDescent="0.25">
      <c r="A346" s="64" t="s">
        <v>71</v>
      </c>
      <c r="B346" s="64">
        <v>4002</v>
      </c>
      <c r="C346" s="59">
        <v>44058</v>
      </c>
      <c r="D346" s="64">
        <v>4</v>
      </c>
      <c r="E346" s="64" t="s">
        <v>72</v>
      </c>
      <c r="F346" s="64">
        <v>16.88</v>
      </c>
      <c r="G346" s="64">
        <v>7.28</v>
      </c>
      <c r="H346" s="64">
        <v>0.46</v>
      </c>
      <c r="I346" s="64">
        <v>0.01</v>
      </c>
      <c r="J346" s="64">
        <v>0.06</v>
      </c>
      <c r="K346" s="64">
        <v>0</v>
      </c>
      <c r="L346" s="64">
        <v>0</v>
      </c>
      <c r="M346" s="64">
        <v>0</v>
      </c>
      <c r="N346" s="64">
        <v>-0.03</v>
      </c>
      <c r="O346" s="64">
        <v>-0.06</v>
      </c>
      <c r="P346" s="64">
        <v>0</v>
      </c>
      <c r="R346" s="64">
        <v>0.36</v>
      </c>
      <c r="S346" s="64">
        <v>0.33</v>
      </c>
      <c r="T346" s="64">
        <v>0.23</v>
      </c>
      <c r="U346" s="64">
        <v>25.52</v>
      </c>
      <c r="V346" s="64">
        <v>1048.5719999999999</v>
      </c>
      <c r="X346" s="64">
        <f t="shared" si="5"/>
        <v>0.53</v>
      </c>
    </row>
    <row r="347" spans="1:24" x14ac:dyDescent="0.25">
      <c r="A347" s="64" t="s">
        <v>71</v>
      </c>
      <c r="B347" s="64">
        <v>4002</v>
      </c>
      <c r="C347" s="59">
        <v>44058</v>
      </c>
      <c r="D347" s="64">
        <v>5</v>
      </c>
      <c r="E347" s="64" t="s">
        <v>72</v>
      </c>
      <c r="F347" s="64">
        <v>16.8</v>
      </c>
      <c r="G347" s="64">
        <v>7.28</v>
      </c>
      <c r="H347" s="64">
        <v>0.46</v>
      </c>
      <c r="I347" s="64">
        <v>0.01</v>
      </c>
      <c r="J347" s="64">
        <v>7.0000000000000007E-2</v>
      </c>
      <c r="K347" s="64">
        <v>0</v>
      </c>
      <c r="L347" s="64">
        <v>0</v>
      </c>
      <c r="M347" s="64">
        <v>0</v>
      </c>
      <c r="N347" s="64">
        <v>-0.01</v>
      </c>
      <c r="O347" s="64">
        <v>-0.06</v>
      </c>
      <c r="P347" s="64">
        <v>0</v>
      </c>
      <c r="R347" s="64">
        <v>0.36</v>
      </c>
      <c r="S347" s="64">
        <v>0.33</v>
      </c>
      <c r="T347" s="64">
        <v>0.23</v>
      </c>
      <c r="U347" s="64">
        <v>25.47</v>
      </c>
      <c r="V347" s="64">
        <v>1046.8510000000001</v>
      </c>
      <c r="X347" s="64">
        <f t="shared" si="5"/>
        <v>0.54</v>
      </c>
    </row>
    <row r="348" spans="1:24" x14ac:dyDescent="0.25">
      <c r="A348" s="64" t="s">
        <v>71</v>
      </c>
      <c r="B348" s="64">
        <v>4002</v>
      </c>
      <c r="C348" s="59">
        <v>44058</v>
      </c>
      <c r="D348" s="64">
        <v>6</v>
      </c>
      <c r="E348" s="64" t="s">
        <v>72</v>
      </c>
      <c r="F348" s="64">
        <v>12.84</v>
      </c>
      <c r="G348" s="64">
        <v>7.28</v>
      </c>
      <c r="H348" s="64">
        <v>0.46</v>
      </c>
      <c r="I348" s="64">
        <v>0.01</v>
      </c>
      <c r="J348" s="64">
        <v>0.12</v>
      </c>
      <c r="K348" s="64">
        <v>0</v>
      </c>
      <c r="L348" s="64">
        <v>0</v>
      </c>
      <c r="M348" s="64">
        <v>0.05</v>
      </c>
      <c r="N348" s="64">
        <v>-0.04</v>
      </c>
      <c r="O348" s="64">
        <v>-0.06</v>
      </c>
      <c r="P348" s="64">
        <v>0</v>
      </c>
      <c r="R348" s="64">
        <v>0.36</v>
      </c>
      <c r="S348" s="64">
        <v>0.33</v>
      </c>
      <c r="T348" s="64">
        <v>0.23</v>
      </c>
      <c r="U348" s="64">
        <v>21.58</v>
      </c>
      <c r="V348" s="64">
        <v>1071.3440000000001</v>
      </c>
      <c r="X348" s="64">
        <f t="shared" si="5"/>
        <v>0.59000000000000008</v>
      </c>
    </row>
    <row r="349" spans="1:24" x14ac:dyDescent="0.25">
      <c r="A349" s="64" t="s">
        <v>71</v>
      </c>
      <c r="B349" s="64">
        <v>4002</v>
      </c>
      <c r="C349" s="59">
        <v>44058</v>
      </c>
      <c r="D349" s="64">
        <v>7</v>
      </c>
      <c r="E349" s="64" t="s">
        <v>72</v>
      </c>
      <c r="F349" s="64">
        <v>9.57</v>
      </c>
      <c r="G349" s="64">
        <v>7.28</v>
      </c>
      <c r="H349" s="64">
        <v>0.46</v>
      </c>
      <c r="I349" s="64">
        <v>0.01</v>
      </c>
      <c r="J349" s="64">
        <v>0.17</v>
      </c>
      <c r="K349" s="64">
        <v>0</v>
      </c>
      <c r="L349" s="64">
        <v>0</v>
      </c>
      <c r="M349" s="64">
        <v>-0.01</v>
      </c>
      <c r="N349" s="64">
        <v>-0.03</v>
      </c>
      <c r="O349" s="64">
        <v>-0.06</v>
      </c>
      <c r="P349" s="64">
        <v>0</v>
      </c>
      <c r="R349" s="64">
        <v>0.36</v>
      </c>
      <c r="S349" s="64">
        <v>0.33</v>
      </c>
      <c r="T349" s="64">
        <v>0.23</v>
      </c>
      <c r="U349" s="64">
        <v>18.309999999999999</v>
      </c>
      <c r="V349" s="64">
        <v>1114.5050000000001</v>
      </c>
      <c r="X349" s="64">
        <f t="shared" si="5"/>
        <v>0.64</v>
      </c>
    </row>
    <row r="350" spans="1:24" x14ac:dyDescent="0.25">
      <c r="A350" s="64" t="s">
        <v>71</v>
      </c>
      <c r="B350" s="64">
        <v>4002</v>
      </c>
      <c r="C350" s="59">
        <v>44058</v>
      </c>
      <c r="D350" s="64">
        <v>8</v>
      </c>
      <c r="E350" s="64" t="s">
        <v>72</v>
      </c>
      <c r="F350" s="64">
        <v>11.64</v>
      </c>
      <c r="G350" s="64">
        <v>7.28</v>
      </c>
      <c r="H350" s="64">
        <v>0.46</v>
      </c>
      <c r="I350" s="64">
        <v>0.01</v>
      </c>
      <c r="J350" s="64">
        <v>0.12</v>
      </c>
      <c r="K350" s="64">
        <v>0</v>
      </c>
      <c r="L350" s="64">
        <v>0</v>
      </c>
      <c r="M350" s="64">
        <v>0.02</v>
      </c>
      <c r="N350" s="64">
        <v>-0.05</v>
      </c>
      <c r="O350" s="64">
        <v>-0.06</v>
      </c>
      <c r="P350" s="64">
        <v>0</v>
      </c>
      <c r="R350" s="64">
        <v>0.36</v>
      </c>
      <c r="S350" s="64">
        <v>0.33</v>
      </c>
      <c r="T350" s="64">
        <v>0.23</v>
      </c>
      <c r="U350" s="64">
        <v>20.34</v>
      </c>
      <c r="V350" s="64">
        <v>1190.001</v>
      </c>
      <c r="X350" s="64">
        <f t="shared" si="5"/>
        <v>0.59000000000000008</v>
      </c>
    </row>
    <row r="351" spans="1:24" x14ac:dyDescent="0.25">
      <c r="A351" s="64" t="s">
        <v>71</v>
      </c>
      <c r="B351" s="64">
        <v>4002</v>
      </c>
      <c r="C351" s="59">
        <v>44058</v>
      </c>
      <c r="D351" s="64">
        <v>9</v>
      </c>
      <c r="E351" s="64" t="s">
        <v>72</v>
      </c>
      <c r="F351" s="64">
        <v>16.899999999999999</v>
      </c>
      <c r="G351" s="64">
        <v>7.28</v>
      </c>
      <c r="H351" s="64">
        <v>0.46</v>
      </c>
      <c r="I351" s="64">
        <v>0.01</v>
      </c>
      <c r="J351" s="64">
        <v>0.21</v>
      </c>
      <c r="K351" s="64">
        <v>0</v>
      </c>
      <c r="L351" s="64">
        <v>0.16</v>
      </c>
      <c r="M351" s="64">
        <v>0.02</v>
      </c>
      <c r="N351" s="64">
        <v>-0.02</v>
      </c>
      <c r="O351" s="64">
        <v>-0.06</v>
      </c>
      <c r="P351" s="64">
        <v>0</v>
      </c>
      <c r="R351" s="64">
        <v>0.36</v>
      </c>
      <c r="S351" s="64">
        <v>0.33</v>
      </c>
      <c r="T351" s="64">
        <v>0.23</v>
      </c>
      <c r="U351" s="64">
        <v>25.88</v>
      </c>
      <c r="V351" s="64">
        <v>1279.5619999999999</v>
      </c>
      <c r="X351" s="64">
        <f t="shared" si="5"/>
        <v>0.84000000000000008</v>
      </c>
    </row>
    <row r="352" spans="1:24" x14ac:dyDescent="0.25">
      <c r="A352" s="64" t="s">
        <v>71</v>
      </c>
      <c r="B352" s="64">
        <v>4002</v>
      </c>
      <c r="C352" s="59">
        <v>44058</v>
      </c>
      <c r="D352" s="64">
        <v>10</v>
      </c>
      <c r="E352" s="64" t="s">
        <v>72</v>
      </c>
      <c r="F352" s="64">
        <v>15.54</v>
      </c>
      <c r="G352" s="64">
        <v>7.28</v>
      </c>
      <c r="H352" s="64">
        <v>0.46</v>
      </c>
      <c r="I352" s="64">
        <v>0.01</v>
      </c>
      <c r="J352" s="64">
        <v>0.15</v>
      </c>
      <c r="K352" s="64">
        <v>0</v>
      </c>
      <c r="L352" s="64">
        <v>0.05</v>
      </c>
      <c r="M352" s="64">
        <v>0.01</v>
      </c>
      <c r="N352" s="64">
        <v>-7.0000000000000007E-2</v>
      </c>
      <c r="O352" s="64">
        <v>-0.06</v>
      </c>
      <c r="P352" s="64">
        <v>0</v>
      </c>
      <c r="R352" s="64">
        <v>0.36</v>
      </c>
      <c r="S352" s="64">
        <v>0.33</v>
      </c>
      <c r="T352" s="64">
        <v>0.23</v>
      </c>
      <c r="U352" s="64">
        <v>24.29</v>
      </c>
      <c r="V352" s="64">
        <v>1339.8019999999999</v>
      </c>
      <c r="X352" s="64">
        <f t="shared" si="5"/>
        <v>0.67</v>
      </c>
    </row>
    <row r="353" spans="1:24" x14ac:dyDescent="0.25">
      <c r="A353" s="64" t="s">
        <v>71</v>
      </c>
      <c r="B353" s="64">
        <v>4002</v>
      </c>
      <c r="C353" s="59">
        <v>44058</v>
      </c>
      <c r="D353" s="64">
        <v>11</v>
      </c>
      <c r="E353" s="64" t="s">
        <v>72</v>
      </c>
      <c r="F353" s="64">
        <v>32.71</v>
      </c>
      <c r="G353" s="64">
        <v>7.28</v>
      </c>
      <c r="H353" s="64">
        <v>0.46</v>
      </c>
      <c r="I353" s="64">
        <v>0.01</v>
      </c>
      <c r="J353" s="64">
        <v>0.43</v>
      </c>
      <c r="K353" s="64">
        <v>0</v>
      </c>
      <c r="L353" s="64">
        <v>0.88</v>
      </c>
      <c r="M353" s="64">
        <v>0.06</v>
      </c>
      <c r="N353" s="64">
        <v>-0.15</v>
      </c>
      <c r="O353" s="64">
        <v>-0.06</v>
      </c>
      <c r="P353" s="64">
        <v>0</v>
      </c>
      <c r="R353" s="64">
        <v>0.36</v>
      </c>
      <c r="S353" s="64">
        <v>0.33</v>
      </c>
      <c r="T353" s="64">
        <v>0.23</v>
      </c>
      <c r="U353" s="64">
        <v>42.54</v>
      </c>
      <c r="V353" s="64">
        <v>1372.4739999999999</v>
      </c>
      <c r="X353" s="64">
        <f t="shared" si="5"/>
        <v>1.78</v>
      </c>
    </row>
    <row r="354" spans="1:24" x14ac:dyDescent="0.25">
      <c r="A354" s="64" t="s">
        <v>71</v>
      </c>
      <c r="B354" s="64">
        <v>4002</v>
      </c>
      <c r="C354" s="59">
        <v>44058</v>
      </c>
      <c r="D354" s="64">
        <v>12</v>
      </c>
      <c r="E354" s="64" t="s">
        <v>72</v>
      </c>
      <c r="F354" s="64">
        <v>20.3</v>
      </c>
      <c r="G354" s="64">
        <v>7.28</v>
      </c>
      <c r="H354" s="64">
        <v>0.46</v>
      </c>
      <c r="I354" s="64">
        <v>0.01</v>
      </c>
      <c r="J354" s="64">
        <v>0.17</v>
      </c>
      <c r="K354" s="64">
        <v>0</v>
      </c>
      <c r="L354" s="64">
        <v>0.14000000000000001</v>
      </c>
      <c r="M354" s="64">
        <v>0.01</v>
      </c>
      <c r="N354" s="64">
        <v>-0.1</v>
      </c>
      <c r="O354" s="64">
        <v>-0.06</v>
      </c>
      <c r="P354" s="64">
        <v>0</v>
      </c>
      <c r="R354" s="64">
        <v>0.36</v>
      </c>
      <c r="S354" s="64">
        <v>0.33</v>
      </c>
      <c r="T354" s="64">
        <v>0.23</v>
      </c>
      <c r="U354" s="64">
        <v>29.13</v>
      </c>
      <c r="V354" s="64">
        <v>1387.2370000000001</v>
      </c>
      <c r="X354" s="64">
        <f t="shared" si="5"/>
        <v>0.78</v>
      </c>
    </row>
    <row r="355" spans="1:24" x14ac:dyDescent="0.25">
      <c r="A355" s="64" t="s">
        <v>71</v>
      </c>
      <c r="B355" s="64">
        <v>4002</v>
      </c>
      <c r="C355" s="59">
        <v>44058</v>
      </c>
      <c r="D355" s="64">
        <v>13</v>
      </c>
      <c r="E355" s="64" t="s">
        <v>72</v>
      </c>
      <c r="F355" s="64">
        <v>16.5</v>
      </c>
      <c r="G355" s="64">
        <v>7.28</v>
      </c>
      <c r="H355" s="64">
        <v>0.46</v>
      </c>
      <c r="I355" s="64">
        <v>0.01</v>
      </c>
      <c r="J355" s="64">
        <v>0.09</v>
      </c>
      <c r="K355" s="64">
        <v>0</v>
      </c>
      <c r="L355" s="64">
        <v>0</v>
      </c>
      <c r="M355" s="64">
        <v>0.03</v>
      </c>
      <c r="N355" s="64">
        <v>-0.11</v>
      </c>
      <c r="O355" s="64">
        <v>-0.06</v>
      </c>
      <c r="P355" s="64">
        <v>0</v>
      </c>
      <c r="R355" s="64">
        <v>0.36</v>
      </c>
      <c r="S355" s="64">
        <v>0.33</v>
      </c>
      <c r="T355" s="64">
        <v>0.23</v>
      </c>
      <c r="U355" s="64">
        <v>25.12</v>
      </c>
      <c r="V355" s="64">
        <v>1386.7850000000001</v>
      </c>
      <c r="X355" s="64">
        <f t="shared" si="5"/>
        <v>0.56000000000000005</v>
      </c>
    </row>
    <row r="356" spans="1:24" x14ac:dyDescent="0.25">
      <c r="A356" s="64" t="s">
        <v>71</v>
      </c>
      <c r="B356" s="64">
        <v>4002</v>
      </c>
      <c r="C356" s="59">
        <v>44058</v>
      </c>
      <c r="D356" s="64">
        <v>14</v>
      </c>
      <c r="E356" s="64" t="s">
        <v>72</v>
      </c>
      <c r="F356" s="64">
        <v>18.48</v>
      </c>
      <c r="G356" s="64">
        <v>7.28</v>
      </c>
      <c r="H356" s="64">
        <v>0.46</v>
      </c>
      <c r="I356" s="64">
        <v>0.01</v>
      </c>
      <c r="J356" s="64">
        <v>0.13</v>
      </c>
      <c r="K356" s="64">
        <v>0</v>
      </c>
      <c r="L356" s="64">
        <v>0.06</v>
      </c>
      <c r="M356" s="64">
        <v>0.05</v>
      </c>
      <c r="N356" s="64">
        <v>-0.1</v>
      </c>
      <c r="O356" s="64">
        <v>-0.06</v>
      </c>
      <c r="P356" s="64">
        <v>0</v>
      </c>
      <c r="R356" s="64">
        <v>0.36</v>
      </c>
      <c r="S356" s="64">
        <v>0.33</v>
      </c>
      <c r="T356" s="64">
        <v>0.23</v>
      </c>
      <c r="U356" s="64">
        <v>27.23</v>
      </c>
      <c r="V356" s="64">
        <v>1381.405</v>
      </c>
      <c r="X356" s="64">
        <f t="shared" si="5"/>
        <v>0.66000000000000014</v>
      </c>
    </row>
    <row r="357" spans="1:24" x14ac:dyDescent="0.25">
      <c r="A357" s="64" t="s">
        <v>71</v>
      </c>
      <c r="B357" s="64">
        <v>4002</v>
      </c>
      <c r="C357" s="59">
        <v>44058</v>
      </c>
      <c r="D357" s="64">
        <v>15</v>
      </c>
      <c r="E357" s="64" t="s">
        <v>72</v>
      </c>
      <c r="F357" s="64">
        <v>17.510000000000002</v>
      </c>
      <c r="G357" s="64">
        <v>7.28</v>
      </c>
      <c r="H357" s="64">
        <v>0.46</v>
      </c>
      <c r="I357" s="64">
        <v>0.01</v>
      </c>
      <c r="J357" s="64">
        <v>7.0000000000000007E-2</v>
      </c>
      <c r="K357" s="64">
        <v>0</v>
      </c>
      <c r="L357" s="64">
        <v>0.02</v>
      </c>
      <c r="M357" s="64">
        <v>0.03</v>
      </c>
      <c r="N357" s="64">
        <v>-0.12</v>
      </c>
      <c r="O357" s="64">
        <v>-0.06</v>
      </c>
      <c r="P357" s="64">
        <v>0</v>
      </c>
      <c r="R357" s="64">
        <v>0.36</v>
      </c>
      <c r="S357" s="64">
        <v>0.33</v>
      </c>
      <c r="T357" s="64">
        <v>0.23</v>
      </c>
      <c r="U357" s="64">
        <v>26.12</v>
      </c>
      <c r="V357" s="64">
        <v>1371.5070000000001</v>
      </c>
      <c r="X357" s="64">
        <f t="shared" si="5"/>
        <v>0.56000000000000005</v>
      </c>
    </row>
    <row r="358" spans="1:24" x14ac:dyDescent="0.25">
      <c r="A358" s="64" t="s">
        <v>71</v>
      </c>
      <c r="B358" s="64">
        <v>4002</v>
      </c>
      <c r="C358" s="59">
        <v>44058</v>
      </c>
      <c r="D358" s="64">
        <v>16</v>
      </c>
      <c r="E358" s="64" t="s">
        <v>72</v>
      </c>
      <c r="F358" s="64">
        <v>17.420000000000002</v>
      </c>
      <c r="G358" s="64">
        <v>7.28</v>
      </c>
      <c r="H358" s="64">
        <v>0.46</v>
      </c>
      <c r="I358" s="64">
        <v>0.01</v>
      </c>
      <c r="J358" s="64">
        <v>0.13</v>
      </c>
      <c r="K358" s="64">
        <v>0</v>
      </c>
      <c r="L358" s="64">
        <v>0</v>
      </c>
      <c r="M358" s="64">
        <v>0.01</v>
      </c>
      <c r="N358" s="64">
        <v>-0.18</v>
      </c>
      <c r="O358" s="64">
        <v>-0.06</v>
      </c>
      <c r="P358" s="64">
        <v>0</v>
      </c>
      <c r="R358" s="64">
        <v>0.36</v>
      </c>
      <c r="S358" s="64">
        <v>0.33</v>
      </c>
      <c r="T358" s="64">
        <v>0.23</v>
      </c>
      <c r="U358" s="64">
        <v>25.99</v>
      </c>
      <c r="V358" s="64">
        <v>1367.278</v>
      </c>
      <c r="X358" s="64">
        <f t="shared" si="5"/>
        <v>0.60000000000000009</v>
      </c>
    </row>
    <row r="359" spans="1:24" x14ac:dyDescent="0.25">
      <c r="A359" s="64" t="s">
        <v>71</v>
      </c>
      <c r="B359" s="64">
        <v>4002</v>
      </c>
      <c r="C359" s="59">
        <v>44058</v>
      </c>
      <c r="D359" s="64">
        <v>17</v>
      </c>
      <c r="E359" s="64" t="s">
        <v>72</v>
      </c>
      <c r="F359" s="64">
        <v>18.11</v>
      </c>
      <c r="G359" s="64">
        <v>7.28</v>
      </c>
      <c r="H359" s="64">
        <v>0.46</v>
      </c>
      <c r="I359" s="64">
        <v>0.01</v>
      </c>
      <c r="J359" s="64">
        <v>7.0000000000000007E-2</v>
      </c>
      <c r="K359" s="64">
        <v>0</v>
      </c>
      <c r="L359" s="64">
        <v>0</v>
      </c>
      <c r="M359" s="64">
        <v>0.04</v>
      </c>
      <c r="N359" s="64">
        <v>-0.19</v>
      </c>
      <c r="O359" s="64">
        <v>-0.06</v>
      </c>
      <c r="P359" s="64">
        <v>0</v>
      </c>
      <c r="R359" s="64">
        <v>0.36</v>
      </c>
      <c r="S359" s="64">
        <v>0.33</v>
      </c>
      <c r="T359" s="64">
        <v>0.23</v>
      </c>
      <c r="U359" s="64">
        <v>26.64</v>
      </c>
      <c r="V359" s="64">
        <v>1381.2170000000001</v>
      </c>
      <c r="X359" s="64">
        <f t="shared" si="5"/>
        <v>0.54</v>
      </c>
    </row>
    <row r="360" spans="1:24" x14ac:dyDescent="0.25">
      <c r="A360" s="64" t="s">
        <v>71</v>
      </c>
      <c r="B360" s="64">
        <v>4002</v>
      </c>
      <c r="C360" s="59">
        <v>44058</v>
      </c>
      <c r="D360" s="64">
        <v>18</v>
      </c>
      <c r="E360" s="64" t="s">
        <v>72</v>
      </c>
      <c r="F360" s="64">
        <v>19.7</v>
      </c>
      <c r="G360" s="64">
        <v>7.28</v>
      </c>
      <c r="H360" s="64">
        <v>0.46</v>
      </c>
      <c r="I360" s="64">
        <v>0.01</v>
      </c>
      <c r="J360" s="64">
        <v>0.09</v>
      </c>
      <c r="K360" s="64">
        <v>0</v>
      </c>
      <c r="L360" s="64">
        <v>0</v>
      </c>
      <c r="M360" s="64">
        <v>0.01</v>
      </c>
      <c r="N360" s="64">
        <v>-0.19</v>
      </c>
      <c r="O360" s="64">
        <v>-0.06</v>
      </c>
      <c r="P360" s="64">
        <v>0</v>
      </c>
      <c r="R360" s="64">
        <v>0.36</v>
      </c>
      <c r="S360" s="64">
        <v>0.33</v>
      </c>
      <c r="T360" s="64">
        <v>0.23</v>
      </c>
      <c r="U360" s="64">
        <v>28.22</v>
      </c>
      <c r="V360" s="64">
        <v>1414.3320000000001</v>
      </c>
      <c r="X360" s="64">
        <f t="shared" si="5"/>
        <v>0.56000000000000005</v>
      </c>
    </row>
    <row r="361" spans="1:24" x14ac:dyDescent="0.25">
      <c r="A361" s="64" t="s">
        <v>71</v>
      </c>
      <c r="B361" s="64">
        <v>4002</v>
      </c>
      <c r="C361" s="59">
        <v>44058</v>
      </c>
      <c r="D361" s="64">
        <v>19</v>
      </c>
      <c r="E361" s="64" t="s">
        <v>72</v>
      </c>
      <c r="F361" s="64">
        <v>16.64</v>
      </c>
      <c r="G361" s="64">
        <v>7.28</v>
      </c>
      <c r="H361" s="64">
        <v>0.46</v>
      </c>
      <c r="I361" s="64">
        <v>0.01</v>
      </c>
      <c r="J361" s="64">
        <v>0.08</v>
      </c>
      <c r="K361" s="64">
        <v>0</v>
      </c>
      <c r="L361" s="64">
        <v>0</v>
      </c>
      <c r="M361" s="64">
        <v>0</v>
      </c>
      <c r="N361" s="64">
        <v>-0.17</v>
      </c>
      <c r="O361" s="64">
        <v>-0.06</v>
      </c>
      <c r="P361" s="64">
        <v>0</v>
      </c>
      <c r="R361" s="64">
        <v>0.36</v>
      </c>
      <c r="S361" s="64">
        <v>0.33</v>
      </c>
      <c r="T361" s="64">
        <v>0.23</v>
      </c>
      <c r="U361" s="64">
        <v>25.16</v>
      </c>
      <c r="V361" s="64">
        <v>1412.1010000000001</v>
      </c>
      <c r="X361" s="64">
        <f t="shared" si="5"/>
        <v>0.55000000000000004</v>
      </c>
    </row>
    <row r="362" spans="1:24" x14ac:dyDescent="0.25">
      <c r="A362" s="64" t="s">
        <v>71</v>
      </c>
      <c r="B362" s="64">
        <v>4002</v>
      </c>
      <c r="C362" s="59">
        <v>44058</v>
      </c>
      <c r="D362" s="64">
        <v>20</v>
      </c>
      <c r="E362" s="64" t="s">
        <v>72</v>
      </c>
      <c r="F362" s="64">
        <v>15.23</v>
      </c>
      <c r="G362" s="64">
        <v>7.28</v>
      </c>
      <c r="H362" s="64">
        <v>0.46</v>
      </c>
      <c r="I362" s="64">
        <v>0.01</v>
      </c>
      <c r="J362" s="64">
        <v>0.1</v>
      </c>
      <c r="K362" s="64">
        <v>0</v>
      </c>
      <c r="L362" s="64">
        <v>0</v>
      </c>
      <c r="M362" s="64">
        <v>0</v>
      </c>
      <c r="N362" s="64">
        <v>-0.13</v>
      </c>
      <c r="O362" s="64">
        <v>-0.06</v>
      </c>
      <c r="P362" s="64">
        <v>0</v>
      </c>
      <c r="R362" s="64">
        <v>0.36</v>
      </c>
      <c r="S362" s="64">
        <v>0.33</v>
      </c>
      <c r="T362" s="64">
        <v>0.23</v>
      </c>
      <c r="U362" s="64">
        <v>23.81</v>
      </c>
      <c r="V362" s="64">
        <v>1385.5229999999999</v>
      </c>
      <c r="X362" s="64">
        <f t="shared" si="5"/>
        <v>0.57000000000000006</v>
      </c>
    </row>
    <row r="363" spans="1:24" x14ac:dyDescent="0.25">
      <c r="A363" s="64" t="s">
        <v>71</v>
      </c>
      <c r="B363" s="64">
        <v>4002</v>
      </c>
      <c r="C363" s="59">
        <v>44058</v>
      </c>
      <c r="D363" s="64">
        <v>21</v>
      </c>
      <c r="E363" s="64" t="s">
        <v>72</v>
      </c>
      <c r="F363" s="64">
        <v>15.36</v>
      </c>
      <c r="G363" s="64">
        <v>7.28</v>
      </c>
      <c r="H363" s="64">
        <v>0.46</v>
      </c>
      <c r="I363" s="64">
        <v>0.01</v>
      </c>
      <c r="J363" s="64">
        <v>0.1</v>
      </c>
      <c r="K363" s="64">
        <v>0</v>
      </c>
      <c r="L363" s="64">
        <v>0</v>
      </c>
      <c r="M363" s="64">
        <v>0.02</v>
      </c>
      <c r="N363" s="64">
        <v>-0.12</v>
      </c>
      <c r="O363" s="64">
        <v>-0.06</v>
      </c>
      <c r="P363" s="64">
        <v>0</v>
      </c>
      <c r="R363" s="64">
        <v>0.36</v>
      </c>
      <c r="S363" s="64">
        <v>0.33</v>
      </c>
      <c r="T363" s="64">
        <v>0.23</v>
      </c>
      <c r="U363" s="64">
        <v>23.97</v>
      </c>
      <c r="V363" s="64">
        <v>1371.6079999999999</v>
      </c>
      <c r="X363" s="64">
        <f t="shared" si="5"/>
        <v>0.57000000000000006</v>
      </c>
    </row>
    <row r="364" spans="1:24" x14ac:dyDescent="0.25">
      <c r="A364" s="64" t="s">
        <v>71</v>
      </c>
      <c r="B364" s="64">
        <v>4002</v>
      </c>
      <c r="C364" s="59">
        <v>44058</v>
      </c>
      <c r="D364" s="64">
        <v>22</v>
      </c>
      <c r="E364" s="64" t="s">
        <v>72</v>
      </c>
      <c r="F364" s="64">
        <v>14.11</v>
      </c>
      <c r="G364" s="64">
        <v>7.28</v>
      </c>
      <c r="H364" s="64">
        <v>0.46</v>
      </c>
      <c r="I364" s="64">
        <v>0.01</v>
      </c>
      <c r="J364" s="64">
        <v>0.14000000000000001</v>
      </c>
      <c r="K364" s="64">
        <v>0</v>
      </c>
      <c r="L364" s="64">
        <v>0</v>
      </c>
      <c r="M364" s="64">
        <v>0.02</v>
      </c>
      <c r="N364" s="64">
        <v>-0.12</v>
      </c>
      <c r="O364" s="64">
        <v>-0.06</v>
      </c>
      <c r="P364" s="64">
        <v>0</v>
      </c>
      <c r="R364" s="64">
        <v>0.36</v>
      </c>
      <c r="S364" s="64">
        <v>0.33</v>
      </c>
      <c r="T364" s="64">
        <v>0.23</v>
      </c>
      <c r="U364" s="64">
        <v>22.76</v>
      </c>
      <c r="V364" s="64">
        <v>1295.991</v>
      </c>
      <c r="X364" s="64">
        <f t="shared" si="5"/>
        <v>0.6100000000000001</v>
      </c>
    </row>
    <row r="365" spans="1:24" x14ac:dyDescent="0.25">
      <c r="A365" s="64" t="s">
        <v>71</v>
      </c>
      <c r="B365" s="64">
        <v>4002</v>
      </c>
      <c r="C365" s="59">
        <v>44058</v>
      </c>
      <c r="D365" s="64">
        <v>23</v>
      </c>
      <c r="E365" s="64" t="s">
        <v>72</v>
      </c>
      <c r="F365" s="64">
        <v>16.079999999999998</v>
      </c>
      <c r="G365" s="64">
        <v>7.28</v>
      </c>
      <c r="H365" s="64">
        <v>0.46</v>
      </c>
      <c r="I365" s="64">
        <v>0.01</v>
      </c>
      <c r="J365" s="64">
        <v>0.25</v>
      </c>
      <c r="K365" s="64">
        <v>0</v>
      </c>
      <c r="L365" s="64">
        <v>0</v>
      </c>
      <c r="M365" s="64">
        <v>0.01</v>
      </c>
      <c r="N365" s="64">
        <v>-0.06</v>
      </c>
      <c r="O365" s="64">
        <v>-0.06</v>
      </c>
      <c r="P365" s="64">
        <v>0</v>
      </c>
      <c r="R365" s="64">
        <v>0.36</v>
      </c>
      <c r="S365" s="64">
        <v>0.33</v>
      </c>
      <c r="T365" s="64">
        <v>0.23</v>
      </c>
      <c r="U365" s="64">
        <v>24.89</v>
      </c>
      <c r="V365" s="64">
        <v>1197.752</v>
      </c>
      <c r="X365" s="64">
        <f t="shared" si="5"/>
        <v>0.72</v>
      </c>
    </row>
    <row r="366" spans="1:24" x14ac:dyDescent="0.25">
      <c r="A366" s="64" t="s">
        <v>71</v>
      </c>
      <c r="B366" s="64">
        <v>4002</v>
      </c>
      <c r="C366" s="59">
        <v>44058</v>
      </c>
      <c r="D366" s="64">
        <v>24</v>
      </c>
      <c r="E366" s="64" t="s">
        <v>72</v>
      </c>
      <c r="F366" s="64">
        <v>13.31</v>
      </c>
      <c r="G366" s="64">
        <v>7.28</v>
      </c>
      <c r="H366" s="64">
        <v>0.46</v>
      </c>
      <c r="I366" s="64">
        <v>0.01</v>
      </c>
      <c r="J366" s="64">
        <v>0.18</v>
      </c>
      <c r="K366" s="64">
        <v>0</v>
      </c>
      <c r="L366" s="64">
        <v>0</v>
      </c>
      <c r="M366" s="64">
        <v>0.01</v>
      </c>
      <c r="N366" s="64">
        <v>-0.09</v>
      </c>
      <c r="O366" s="64">
        <v>-0.06</v>
      </c>
      <c r="P366" s="64">
        <v>0</v>
      </c>
      <c r="R366" s="64">
        <v>0.36</v>
      </c>
      <c r="S366" s="64">
        <v>0.33</v>
      </c>
      <c r="T366" s="64">
        <v>0.23</v>
      </c>
      <c r="U366" s="64">
        <v>22.02</v>
      </c>
      <c r="V366" s="64">
        <v>1100.874</v>
      </c>
      <c r="X366" s="64">
        <f t="shared" si="5"/>
        <v>0.65</v>
      </c>
    </row>
    <row r="367" spans="1:24" x14ac:dyDescent="0.25">
      <c r="A367" s="64" t="s">
        <v>71</v>
      </c>
      <c r="B367" s="64">
        <v>4002</v>
      </c>
      <c r="C367" s="59">
        <v>44059</v>
      </c>
      <c r="D367" s="64">
        <v>1</v>
      </c>
      <c r="E367" s="64" t="s">
        <v>72</v>
      </c>
      <c r="F367" s="64">
        <v>14.62</v>
      </c>
      <c r="G367" s="64">
        <v>7.28</v>
      </c>
      <c r="H367" s="64">
        <v>0.36</v>
      </c>
      <c r="I367" s="64">
        <v>0.01</v>
      </c>
      <c r="J367" s="64">
        <v>0.2</v>
      </c>
      <c r="K367" s="64">
        <v>0</v>
      </c>
      <c r="L367" s="64">
        <v>0</v>
      </c>
      <c r="M367" s="64">
        <v>0.02</v>
      </c>
      <c r="N367" s="64">
        <v>-0.03</v>
      </c>
      <c r="O367" s="64">
        <v>-0.06</v>
      </c>
      <c r="P367" s="64">
        <v>0</v>
      </c>
      <c r="R367" s="64">
        <v>0.36</v>
      </c>
      <c r="S367" s="64">
        <v>0.33</v>
      </c>
      <c r="T367" s="64">
        <v>0.23</v>
      </c>
      <c r="U367" s="64">
        <v>23.32</v>
      </c>
      <c r="V367" s="64">
        <v>1026.3040000000001</v>
      </c>
      <c r="X367" s="64">
        <f t="shared" si="5"/>
        <v>0.57000000000000006</v>
      </c>
    </row>
    <row r="368" spans="1:24" x14ac:dyDescent="0.25">
      <c r="A368" s="64" t="s">
        <v>71</v>
      </c>
      <c r="B368" s="64">
        <v>4002</v>
      </c>
      <c r="C368" s="59">
        <v>44059</v>
      </c>
      <c r="D368" s="64">
        <v>2</v>
      </c>
      <c r="E368" s="64" t="s">
        <v>72</v>
      </c>
      <c r="F368" s="64">
        <v>14.37</v>
      </c>
      <c r="G368" s="64">
        <v>7.28</v>
      </c>
      <c r="H368" s="64">
        <v>0.36</v>
      </c>
      <c r="I368" s="64">
        <v>0.01</v>
      </c>
      <c r="J368" s="64">
        <v>0.09</v>
      </c>
      <c r="K368" s="64">
        <v>0</v>
      </c>
      <c r="L368" s="64">
        <v>0</v>
      </c>
      <c r="M368" s="64">
        <v>0.01</v>
      </c>
      <c r="N368" s="64">
        <v>-0.05</v>
      </c>
      <c r="O368" s="64">
        <v>-0.06</v>
      </c>
      <c r="P368" s="64">
        <v>0</v>
      </c>
      <c r="R368" s="64">
        <v>0.36</v>
      </c>
      <c r="S368" s="64">
        <v>0.33</v>
      </c>
      <c r="T368" s="64">
        <v>0.23</v>
      </c>
      <c r="U368" s="64">
        <v>22.93</v>
      </c>
      <c r="V368" s="64">
        <v>975.19</v>
      </c>
      <c r="X368" s="64">
        <f t="shared" si="5"/>
        <v>0.45999999999999996</v>
      </c>
    </row>
    <row r="369" spans="1:24" x14ac:dyDescent="0.25">
      <c r="A369" s="64" t="s">
        <v>71</v>
      </c>
      <c r="B369" s="64">
        <v>4002</v>
      </c>
      <c r="C369" s="59">
        <v>44059</v>
      </c>
      <c r="D369" s="64">
        <v>3</v>
      </c>
      <c r="E369" s="64" t="s">
        <v>72</v>
      </c>
      <c r="F369" s="64">
        <v>14.03</v>
      </c>
      <c r="G369" s="64">
        <v>7.28</v>
      </c>
      <c r="H369" s="64">
        <v>0.36</v>
      </c>
      <c r="I369" s="64">
        <v>0.01</v>
      </c>
      <c r="J369" s="64">
        <v>0.08</v>
      </c>
      <c r="K369" s="64">
        <v>0</v>
      </c>
      <c r="L369" s="64">
        <v>0</v>
      </c>
      <c r="M369" s="64">
        <v>0.01</v>
      </c>
      <c r="N369" s="64">
        <v>-0.04</v>
      </c>
      <c r="O369" s="64">
        <v>-0.06</v>
      </c>
      <c r="P369" s="64">
        <v>0</v>
      </c>
      <c r="R369" s="64">
        <v>0.36</v>
      </c>
      <c r="S369" s="64">
        <v>0.33</v>
      </c>
      <c r="T369" s="64">
        <v>0.23</v>
      </c>
      <c r="U369" s="64">
        <v>22.59</v>
      </c>
      <c r="V369" s="64">
        <v>944.30700000000002</v>
      </c>
      <c r="X369" s="64">
        <f t="shared" si="5"/>
        <v>0.45</v>
      </c>
    </row>
    <row r="370" spans="1:24" x14ac:dyDescent="0.25">
      <c r="A370" s="64" t="s">
        <v>71</v>
      </c>
      <c r="B370" s="64">
        <v>4002</v>
      </c>
      <c r="C370" s="59">
        <v>44059</v>
      </c>
      <c r="D370" s="64">
        <v>4</v>
      </c>
      <c r="E370" s="64" t="s">
        <v>72</v>
      </c>
      <c r="F370" s="64">
        <v>12.26</v>
      </c>
      <c r="G370" s="64">
        <v>7.28</v>
      </c>
      <c r="H370" s="64">
        <v>0.36</v>
      </c>
      <c r="I370" s="64">
        <v>0.01</v>
      </c>
      <c r="J370" s="64">
        <v>7.0000000000000007E-2</v>
      </c>
      <c r="K370" s="64">
        <v>0</v>
      </c>
      <c r="L370" s="64">
        <v>0</v>
      </c>
      <c r="M370" s="64">
        <v>0.01</v>
      </c>
      <c r="N370" s="64">
        <v>-0.04</v>
      </c>
      <c r="O370" s="64">
        <v>-0.06</v>
      </c>
      <c r="P370" s="64">
        <v>0</v>
      </c>
      <c r="R370" s="64">
        <v>0.36</v>
      </c>
      <c r="S370" s="64">
        <v>0.33</v>
      </c>
      <c r="T370" s="64">
        <v>0.23</v>
      </c>
      <c r="U370" s="64">
        <v>20.81</v>
      </c>
      <c r="V370" s="64">
        <v>928.64200000000005</v>
      </c>
      <c r="X370" s="64">
        <f t="shared" si="5"/>
        <v>0.44</v>
      </c>
    </row>
    <row r="371" spans="1:24" x14ac:dyDescent="0.25">
      <c r="A371" s="64" t="s">
        <v>71</v>
      </c>
      <c r="B371" s="64">
        <v>4002</v>
      </c>
      <c r="C371" s="59">
        <v>44059</v>
      </c>
      <c r="D371" s="64">
        <v>5</v>
      </c>
      <c r="E371" s="64" t="s">
        <v>72</v>
      </c>
      <c r="F371" s="64">
        <v>13.45</v>
      </c>
      <c r="G371" s="64">
        <v>7.28</v>
      </c>
      <c r="H371" s="64">
        <v>0.36</v>
      </c>
      <c r="I371" s="64">
        <v>0.01</v>
      </c>
      <c r="J371" s="64">
        <v>0.06</v>
      </c>
      <c r="K371" s="64">
        <v>0</v>
      </c>
      <c r="L371" s="64">
        <v>0</v>
      </c>
      <c r="M371" s="64">
        <v>0.03</v>
      </c>
      <c r="N371" s="64">
        <v>-0.05</v>
      </c>
      <c r="O371" s="64">
        <v>-0.06</v>
      </c>
      <c r="P371" s="64">
        <v>0</v>
      </c>
      <c r="R371" s="64">
        <v>0.36</v>
      </c>
      <c r="S371" s="64">
        <v>0.33</v>
      </c>
      <c r="T371" s="64">
        <v>0.23</v>
      </c>
      <c r="U371" s="64">
        <v>22</v>
      </c>
      <c r="V371" s="64">
        <v>929.81100000000004</v>
      </c>
      <c r="X371" s="64">
        <f t="shared" si="5"/>
        <v>0.43</v>
      </c>
    </row>
    <row r="372" spans="1:24" x14ac:dyDescent="0.25">
      <c r="A372" s="64" t="s">
        <v>71</v>
      </c>
      <c r="B372" s="64">
        <v>4002</v>
      </c>
      <c r="C372" s="59">
        <v>44059</v>
      </c>
      <c r="D372" s="64">
        <v>6</v>
      </c>
      <c r="E372" s="64" t="s">
        <v>72</v>
      </c>
      <c r="F372" s="64">
        <v>15.23</v>
      </c>
      <c r="G372" s="64">
        <v>7.28</v>
      </c>
      <c r="H372" s="64">
        <v>0.36</v>
      </c>
      <c r="I372" s="64">
        <v>0.01</v>
      </c>
      <c r="J372" s="64">
        <v>0.06</v>
      </c>
      <c r="K372" s="64">
        <v>0</v>
      </c>
      <c r="L372" s="64">
        <v>0</v>
      </c>
      <c r="M372" s="64">
        <v>0.03</v>
      </c>
      <c r="N372" s="64">
        <v>-0.04</v>
      </c>
      <c r="O372" s="64">
        <v>-0.06</v>
      </c>
      <c r="P372" s="64">
        <v>0</v>
      </c>
      <c r="R372" s="64">
        <v>0.36</v>
      </c>
      <c r="S372" s="64">
        <v>0.33</v>
      </c>
      <c r="T372" s="64">
        <v>0.23</v>
      </c>
      <c r="U372" s="64">
        <v>23.79</v>
      </c>
      <c r="V372" s="64">
        <v>948.154</v>
      </c>
      <c r="X372" s="64">
        <f t="shared" si="5"/>
        <v>0.43</v>
      </c>
    </row>
    <row r="373" spans="1:24" x14ac:dyDescent="0.25">
      <c r="A373" s="64" t="s">
        <v>71</v>
      </c>
      <c r="B373" s="64">
        <v>4002</v>
      </c>
      <c r="C373" s="59">
        <v>44059</v>
      </c>
      <c r="D373" s="64">
        <v>7</v>
      </c>
      <c r="E373" s="64" t="s">
        <v>72</v>
      </c>
      <c r="F373" s="64">
        <v>11.35</v>
      </c>
      <c r="G373" s="64">
        <v>7.28</v>
      </c>
      <c r="H373" s="64">
        <v>0.36</v>
      </c>
      <c r="I373" s="64">
        <v>0.01</v>
      </c>
      <c r="J373" s="64">
        <v>0.1</v>
      </c>
      <c r="K373" s="64">
        <v>0</v>
      </c>
      <c r="L373" s="64">
        <v>0</v>
      </c>
      <c r="M373" s="64">
        <v>0.02</v>
      </c>
      <c r="N373" s="64">
        <v>-0.03</v>
      </c>
      <c r="O373" s="64">
        <v>-0.06</v>
      </c>
      <c r="P373" s="64">
        <v>0</v>
      </c>
      <c r="R373" s="64">
        <v>0.36</v>
      </c>
      <c r="S373" s="64">
        <v>0.33</v>
      </c>
      <c r="T373" s="64">
        <v>0.23</v>
      </c>
      <c r="U373" s="64">
        <v>19.95</v>
      </c>
      <c r="V373" s="64">
        <v>975.04300000000001</v>
      </c>
      <c r="X373" s="64">
        <f t="shared" si="5"/>
        <v>0.47</v>
      </c>
    </row>
    <row r="374" spans="1:24" x14ac:dyDescent="0.25">
      <c r="A374" s="64" t="s">
        <v>71</v>
      </c>
      <c r="B374" s="64">
        <v>4002</v>
      </c>
      <c r="C374" s="59">
        <v>44059</v>
      </c>
      <c r="D374" s="64">
        <v>8</v>
      </c>
      <c r="E374" s="64" t="s">
        <v>72</v>
      </c>
      <c r="F374" s="64">
        <v>12.31</v>
      </c>
      <c r="G374" s="64">
        <v>7.28</v>
      </c>
      <c r="H374" s="64">
        <v>0.36</v>
      </c>
      <c r="I374" s="64">
        <v>0.01</v>
      </c>
      <c r="J374" s="64">
        <v>0.15</v>
      </c>
      <c r="K374" s="64">
        <v>0</v>
      </c>
      <c r="L374" s="64">
        <v>0</v>
      </c>
      <c r="M374" s="64">
        <v>0.02</v>
      </c>
      <c r="N374" s="64">
        <v>-0.01</v>
      </c>
      <c r="O374" s="64">
        <v>-0.06</v>
      </c>
      <c r="P374" s="64">
        <v>0</v>
      </c>
      <c r="R374" s="64">
        <v>0.36</v>
      </c>
      <c r="S374" s="64">
        <v>0.33</v>
      </c>
      <c r="T374" s="64">
        <v>0.23</v>
      </c>
      <c r="U374" s="64">
        <v>20.98</v>
      </c>
      <c r="V374" s="64">
        <v>1038.941</v>
      </c>
      <c r="X374" s="64">
        <f t="shared" si="5"/>
        <v>0.52</v>
      </c>
    </row>
    <row r="375" spans="1:24" x14ac:dyDescent="0.25">
      <c r="A375" s="64" t="s">
        <v>71</v>
      </c>
      <c r="B375" s="64">
        <v>4002</v>
      </c>
      <c r="C375" s="59">
        <v>44059</v>
      </c>
      <c r="D375" s="64">
        <v>9</v>
      </c>
      <c r="E375" s="64" t="s">
        <v>72</v>
      </c>
      <c r="F375" s="64">
        <v>19.989999999999998</v>
      </c>
      <c r="G375" s="64">
        <v>7.28</v>
      </c>
      <c r="H375" s="64">
        <v>0.36</v>
      </c>
      <c r="I375" s="64">
        <v>0.01</v>
      </c>
      <c r="J375" s="64">
        <v>0.33</v>
      </c>
      <c r="K375" s="64">
        <v>0</v>
      </c>
      <c r="L375" s="64">
        <v>0</v>
      </c>
      <c r="M375" s="64">
        <v>7.0000000000000007E-2</v>
      </c>
      <c r="N375" s="64">
        <v>-0.08</v>
      </c>
      <c r="O375" s="64">
        <v>-0.06</v>
      </c>
      <c r="P375" s="64">
        <v>0</v>
      </c>
      <c r="R375" s="64">
        <v>0.36</v>
      </c>
      <c r="S375" s="64">
        <v>0.33</v>
      </c>
      <c r="T375" s="64">
        <v>0.23</v>
      </c>
      <c r="U375" s="64">
        <v>28.82</v>
      </c>
      <c r="V375" s="64">
        <v>1132.558</v>
      </c>
      <c r="X375" s="64">
        <f t="shared" si="5"/>
        <v>0.7</v>
      </c>
    </row>
    <row r="376" spans="1:24" x14ac:dyDescent="0.25">
      <c r="A376" s="64" t="s">
        <v>71</v>
      </c>
      <c r="B376" s="64">
        <v>4002</v>
      </c>
      <c r="C376" s="59">
        <v>44059</v>
      </c>
      <c r="D376" s="64">
        <v>10</v>
      </c>
      <c r="E376" s="64" t="s">
        <v>72</v>
      </c>
      <c r="F376" s="64">
        <v>16.91</v>
      </c>
      <c r="G376" s="64">
        <v>7.28</v>
      </c>
      <c r="H376" s="64">
        <v>0.36</v>
      </c>
      <c r="I376" s="64">
        <v>0.01</v>
      </c>
      <c r="J376" s="64">
        <v>0.14000000000000001</v>
      </c>
      <c r="K376" s="64">
        <v>0</v>
      </c>
      <c r="L376" s="64">
        <v>0</v>
      </c>
      <c r="M376" s="64">
        <v>0.04</v>
      </c>
      <c r="N376" s="64">
        <v>-0.06</v>
      </c>
      <c r="O376" s="64">
        <v>-0.06</v>
      </c>
      <c r="P376" s="64">
        <v>0</v>
      </c>
      <c r="R376" s="64">
        <v>0.36</v>
      </c>
      <c r="S376" s="64">
        <v>0.33</v>
      </c>
      <c r="T376" s="64">
        <v>0.23</v>
      </c>
      <c r="U376" s="64">
        <v>25.54</v>
      </c>
      <c r="V376" s="64">
        <v>1215.8979999999999</v>
      </c>
      <c r="X376" s="64">
        <f t="shared" si="5"/>
        <v>0.51</v>
      </c>
    </row>
    <row r="377" spans="1:24" x14ac:dyDescent="0.25">
      <c r="A377" s="64" t="s">
        <v>71</v>
      </c>
      <c r="B377" s="64">
        <v>4002</v>
      </c>
      <c r="C377" s="59">
        <v>44059</v>
      </c>
      <c r="D377" s="64">
        <v>11</v>
      </c>
      <c r="E377" s="64" t="s">
        <v>72</v>
      </c>
      <c r="F377" s="64">
        <v>15.26</v>
      </c>
      <c r="G377" s="64">
        <v>7.28</v>
      </c>
      <c r="H377" s="64">
        <v>0.36</v>
      </c>
      <c r="I377" s="64">
        <v>0.01</v>
      </c>
      <c r="J377" s="64">
        <v>0.13</v>
      </c>
      <c r="K377" s="64">
        <v>0</v>
      </c>
      <c r="L377" s="64">
        <v>0</v>
      </c>
      <c r="M377" s="64">
        <v>0.03</v>
      </c>
      <c r="N377" s="64">
        <v>-0.06</v>
      </c>
      <c r="O377" s="64">
        <v>-0.06</v>
      </c>
      <c r="P377" s="64">
        <v>0</v>
      </c>
      <c r="R377" s="64">
        <v>0.36</v>
      </c>
      <c r="S377" s="64">
        <v>0.33</v>
      </c>
      <c r="T377" s="64">
        <v>0.23</v>
      </c>
      <c r="U377" s="64">
        <v>23.87</v>
      </c>
      <c r="V377" s="64">
        <v>1266.895</v>
      </c>
      <c r="X377" s="64">
        <f t="shared" si="5"/>
        <v>0.5</v>
      </c>
    </row>
    <row r="378" spans="1:24" x14ac:dyDescent="0.25">
      <c r="A378" s="64" t="s">
        <v>71</v>
      </c>
      <c r="B378" s="64">
        <v>4002</v>
      </c>
      <c r="C378" s="59">
        <v>44059</v>
      </c>
      <c r="D378" s="64">
        <v>12</v>
      </c>
      <c r="E378" s="64" t="s">
        <v>72</v>
      </c>
      <c r="F378" s="64">
        <v>16.79</v>
      </c>
      <c r="G378" s="64">
        <v>7.28</v>
      </c>
      <c r="H378" s="64">
        <v>0.36</v>
      </c>
      <c r="I378" s="64">
        <v>0.01</v>
      </c>
      <c r="J378" s="64">
        <v>0.08</v>
      </c>
      <c r="K378" s="64">
        <v>0</v>
      </c>
      <c r="L378" s="64">
        <v>0.01</v>
      </c>
      <c r="M378" s="64">
        <v>0.02</v>
      </c>
      <c r="N378" s="64">
        <v>-0.05</v>
      </c>
      <c r="O378" s="64">
        <v>-0.06</v>
      </c>
      <c r="P378" s="64">
        <v>0</v>
      </c>
      <c r="R378" s="64">
        <v>0.36</v>
      </c>
      <c r="S378" s="64">
        <v>0.33</v>
      </c>
      <c r="T378" s="64">
        <v>0.23</v>
      </c>
      <c r="U378" s="64">
        <v>25.36</v>
      </c>
      <c r="V378" s="64">
        <v>1299.193</v>
      </c>
      <c r="X378" s="64">
        <f t="shared" si="5"/>
        <v>0.46</v>
      </c>
    </row>
    <row r="379" spans="1:24" x14ac:dyDescent="0.25">
      <c r="A379" s="64" t="s">
        <v>71</v>
      </c>
      <c r="B379" s="64">
        <v>4002</v>
      </c>
      <c r="C379" s="59">
        <v>44059</v>
      </c>
      <c r="D379" s="64">
        <v>13</v>
      </c>
      <c r="E379" s="64" t="s">
        <v>72</v>
      </c>
      <c r="F379" s="64">
        <v>18.170000000000002</v>
      </c>
      <c r="G379" s="64">
        <v>7.28</v>
      </c>
      <c r="H379" s="64">
        <v>0.36</v>
      </c>
      <c r="I379" s="64">
        <v>0.01</v>
      </c>
      <c r="J379" s="64">
        <v>0.15</v>
      </c>
      <c r="K379" s="64">
        <v>0</v>
      </c>
      <c r="L379" s="64">
        <v>0.06</v>
      </c>
      <c r="M379" s="64">
        <v>0.02</v>
      </c>
      <c r="N379" s="64">
        <v>-0.06</v>
      </c>
      <c r="O379" s="64">
        <v>-0.06</v>
      </c>
      <c r="P379" s="64">
        <v>0</v>
      </c>
      <c r="R379" s="64">
        <v>0.36</v>
      </c>
      <c r="S379" s="64">
        <v>0.33</v>
      </c>
      <c r="T379" s="64">
        <v>0.23</v>
      </c>
      <c r="U379" s="64">
        <v>26.85</v>
      </c>
      <c r="V379" s="64">
        <v>1313.4</v>
      </c>
      <c r="X379" s="64">
        <f t="shared" si="5"/>
        <v>0.58000000000000007</v>
      </c>
    </row>
    <row r="380" spans="1:24" x14ac:dyDescent="0.25">
      <c r="A380" s="64" t="s">
        <v>71</v>
      </c>
      <c r="B380" s="64">
        <v>4002</v>
      </c>
      <c r="C380" s="59">
        <v>44059</v>
      </c>
      <c r="D380" s="64">
        <v>14</v>
      </c>
      <c r="E380" s="64" t="s">
        <v>72</v>
      </c>
      <c r="F380" s="64">
        <v>16.420000000000002</v>
      </c>
      <c r="G380" s="64">
        <v>7.28</v>
      </c>
      <c r="H380" s="64">
        <v>0.36</v>
      </c>
      <c r="I380" s="64">
        <v>0.01</v>
      </c>
      <c r="J380" s="64">
        <v>0.1</v>
      </c>
      <c r="K380" s="64">
        <v>0</v>
      </c>
      <c r="L380" s="64">
        <v>0.01</v>
      </c>
      <c r="M380" s="64">
        <v>0.02</v>
      </c>
      <c r="N380" s="64">
        <v>-0.09</v>
      </c>
      <c r="O380" s="64">
        <v>-0.06</v>
      </c>
      <c r="P380" s="64">
        <v>0</v>
      </c>
      <c r="R380" s="64">
        <v>0.36</v>
      </c>
      <c r="S380" s="64">
        <v>0.33</v>
      </c>
      <c r="T380" s="64">
        <v>0.23</v>
      </c>
      <c r="U380" s="64">
        <v>24.97</v>
      </c>
      <c r="V380" s="64">
        <v>1312.7809999999999</v>
      </c>
      <c r="X380" s="64">
        <f t="shared" si="5"/>
        <v>0.48</v>
      </c>
    </row>
    <row r="381" spans="1:24" x14ac:dyDescent="0.25">
      <c r="A381" s="64" t="s">
        <v>71</v>
      </c>
      <c r="B381" s="64">
        <v>4002</v>
      </c>
      <c r="C381" s="59">
        <v>44059</v>
      </c>
      <c r="D381" s="64">
        <v>15</v>
      </c>
      <c r="E381" s="64" t="s">
        <v>72</v>
      </c>
      <c r="F381" s="64">
        <v>14.18</v>
      </c>
      <c r="G381" s="64">
        <v>7.28</v>
      </c>
      <c r="H381" s="64">
        <v>0.36</v>
      </c>
      <c r="I381" s="64">
        <v>0.01</v>
      </c>
      <c r="J381" s="64">
        <v>0.12</v>
      </c>
      <c r="K381" s="64">
        <v>0</v>
      </c>
      <c r="L381" s="64">
        <v>0.01</v>
      </c>
      <c r="M381" s="64">
        <v>0.02</v>
      </c>
      <c r="N381" s="64">
        <v>-0.1</v>
      </c>
      <c r="O381" s="64">
        <v>-0.06</v>
      </c>
      <c r="P381" s="64">
        <v>0</v>
      </c>
      <c r="R381" s="64">
        <v>0.36</v>
      </c>
      <c r="S381" s="64">
        <v>0.33</v>
      </c>
      <c r="T381" s="64">
        <v>0.23</v>
      </c>
      <c r="U381" s="64">
        <v>22.74</v>
      </c>
      <c r="V381" s="64">
        <v>1305.5039999999999</v>
      </c>
      <c r="X381" s="64">
        <f t="shared" si="5"/>
        <v>0.5</v>
      </c>
    </row>
    <row r="382" spans="1:24" x14ac:dyDescent="0.25">
      <c r="A382" s="64" t="s">
        <v>71</v>
      </c>
      <c r="B382" s="64">
        <v>4002</v>
      </c>
      <c r="C382" s="59">
        <v>44059</v>
      </c>
      <c r="D382" s="64">
        <v>16</v>
      </c>
      <c r="E382" s="64" t="s">
        <v>72</v>
      </c>
      <c r="F382" s="64">
        <v>14.02</v>
      </c>
      <c r="G382" s="64">
        <v>7.28</v>
      </c>
      <c r="H382" s="64">
        <v>0.36</v>
      </c>
      <c r="I382" s="64">
        <v>0.01</v>
      </c>
      <c r="J382" s="64">
        <v>0.12</v>
      </c>
      <c r="K382" s="64">
        <v>0</v>
      </c>
      <c r="L382" s="64">
        <v>0</v>
      </c>
      <c r="M382" s="64">
        <v>0.02</v>
      </c>
      <c r="N382" s="64">
        <v>-0.14000000000000001</v>
      </c>
      <c r="O382" s="64">
        <v>-0.06</v>
      </c>
      <c r="P382" s="64">
        <v>0</v>
      </c>
      <c r="R382" s="64">
        <v>0.36</v>
      </c>
      <c r="S382" s="64">
        <v>0.33</v>
      </c>
      <c r="T382" s="64">
        <v>0.23</v>
      </c>
      <c r="U382" s="64">
        <v>22.53</v>
      </c>
      <c r="V382" s="64">
        <v>1305.614</v>
      </c>
      <c r="X382" s="64">
        <f t="shared" si="5"/>
        <v>0.49</v>
      </c>
    </row>
    <row r="383" spans="1:24" x14ac:dyDescent="0.25">
      <c r="A383" s="64" t="s">
        <v>71</v>
      </c>
      <c r="B383" s="64">
        <v>4002</v>
      </c>
      <c r="C383" s="59">
        <v>44059</v>
      </c>
      <c r="D383" s="64">
        <v>17</v>
      </c>
      <c r="E383" s="64" t="s">
        <v>72</v>
      </c>
      <c r="F383" s="64">
        <v>14.2</v>
      </c>
      <c r="G383" s="64">
        <v>7.28</v>
      </c>
      <c r="H383" s="64">
        <v>0.36</v>
      </c>
      <c r="I383" s="64">
        <v>0.01</v>
      </c>
      <c r="J383" s="64">
        <v>0.12</v>
      </c>
      <c r="K383" s="64">
        <v>0</v>
      </c>
      <c r="L383" s="64">
        <v>0</v>
      </c>
      <c r="M383" s="64">
        <v>0.02</v>
      </c>
      <c r="N383" s="64">
        <v>-0.15</v>
      </c>
      <c r="O383" s="64">
        <v>-0.06</v>
      </c>
      <c r="P383" s="64">
        <v>0</v>
      </c>
      <c r="R383" s="64">
        <v>0.36</v>
      </c>
      <c r="S383" s="64">
        <v>0.33</v>
      </c>
      <c r="T383" s="64">
        <v>0.23</v>
      </c>
      <c r="U383" s="64">
        <v>22.7</v>
      </c>
      <c r="V383" s="64">
        <v>1329.192</v>
      </c>
      <c r="X383" s="64">
        <f t="shared" si="5"/>
        <v>0.49</v>
      </c>
    </row>
    <row r="384" spans="1:24" x14ac:dyDescent="0.25">
      <c r="A384" s="64" t="s">
        <v>71</v>
      </c>
      <c r="B384" s="64">
        <v>4002</v>
      </c>
      <c r="C384" s="59">
        <v>44059</v>
      </c>
      <c r="D384" s="64">
        <v>18</v>
      </c>
      <c r="E384" s="64" t="s">
        <v>72</v>
      </c>
      <c r="F384" s="64">
        <v>17.920000000000002</v>
      </c>
      <c r="G384" s="64">
        <v>7.28</v>
      </c>
      <c r="H384" s="64">
        <v>0.36</v>
      </c>
      <c r="I384" s="64">
        <v>0.01</v>
      </c>
      <c r="J384" s="64">
        <v>0.14000000000000001</v>
      </c>
      <c r="K384" s="64">
        <v>0</v>
      </c>
      <c r="L384" s="64">
        <v>0</v>
      </c>
      <c r="M384" s="64">
        <v>0.03</v>
      </c>
      <c r="N384" s="64">
        <v>-0.18</v>
      </c>
      <c r="O384" s="64">
        <v>-0.06</v>
      </c>
      <c r="P384" s="64">
        <v>0</v>
      </c>
      <c r="R384" s="64">
        <v>0.36</v>
      </c>
      <c r="S384" s="64">
        <v>0.33</v>
      </c>
      <c r="T384" s="64">
        <v>0.23</v>
      </c>
      <c r="U384" s="64">
        <v>26.42</v>
      </c>
      <c r="V384" s="64">
        <v>1364.402</v>
      </c>
      <c r="X384" s="64">
        <f t="shared" si="5"/>
        <v>0.51</v>
      </c>
    </row>
    <row r="385" spans="1:24" x14ac:dyDescent="0.25">
      <c r="A385" s="64" t="s">
        <v>71</v>
      </c>
      <c r="B385" s="64">
        <v>4002</v>
      </c>
      <c r="C385" s="59">
        <v>44059</v>
      </c>
      <c r="D385" s="64">
        <v>19</v>
      </c>
      <c r="E385" s="64" t="s">
        <v>72</v>
      </c>
      <c r="F385" s="64">
        <v>16.690000000000001</v>
      </c>
      <c r="G385" s="64">
        <v>7.28</v>
      </c>
      <c r="H385" s="64">
        <v>0.36</v>
      </c>
      <c r="I385" s="64">
        <v>0.01</v>
      </c>
      <c r="J385" s="64">
        <v>0.17</v>
      </c>
      <c r="K385" s="64">
        <v>0</v>
      </c>
      <c r="L385" s="64">
        <v>0</v>
      </c>
      <c r="M385" s="64">
        <v>0.01</v>
      </c>
      <c r="N385" s="64">
        <v>-0.21</v>
      </c>
      <c r="O385" s="64">
        <v>-0.06</v>
      </c>
      <c r="P385" s="64">
        <v>0</v>
      </c>
      <c r="R385" s="64">
        <v>0.36</v>
      </c>
      <c r="S385" s="64">
        <v>0.33</v>
      </c>
      <c r="T385" s="64">
        <v>0.23</v>
      </c>
      <c r="U385" s="64">
        <v>25.17</v>
      </c>
      <c r="V385" s="64">
        <v>1360.4349999999999</v>
      </c>
      <c r="X385" s="64">
        <f t="shared" si="5"/>
        <v>0.54</v>
      </c>
    </row>
    <row r="386" spans="1:24" x14ac:dyDescent="0.25">
      <c r="A386" s="64" t="s">
        <v>71</v>
      </c>
      <c r="B386" s="64">
        <v>4002</v>
      </c>
      <c r="C386" s="59">
        <v>44059</v>
      </c>
      <c r="D386" s="64">
        <v>20</v>
      </c>
      <c r="E386" s="64" t="s">
        <v>72</v>
      </c>
      <c r="F386" s="64">
        <v>17.46</v>
      </c>
      <c r="G386" s="64">
        <v>7.28</v>
      </c>
      <c r="H386" s="64">
        <v>0.36</v>
      </c>
      <c r="I386" s="64">
        <v>0.01</v>
      </c>
      <c r="J386" s="64">
        <v>0.14000000000000001</v>
      </c>
      <c r="K386" s="64">
        <v>0</v>
      </c>
      <c r="L386" s="64">
        <v>0</v>
      </c>
      <c r="M386" s="64">
        <v>0.04</v>
      </c>
      <c r="N386" s="64">
        <v>-0.16</v>
      </c>
      <c r="O386" s="64">
        <v>-0.06</v>
      </c>
      <c r="P386" s="64">
        <v>0</v>
      </c>
      <c r="R386" s="64">
        <v>0.36</v>
      </c>
      <c r="S386" s="64">
        <v>0.33</v>
      </c>
      <c r="T386" s="64">
        <v>0.23</v>
      </c>
      <c r="U386" s="64">
        <v>25.99</v>
      </c>
      <c r="V386" s="64">
        <v>1341.683</v>
      </c>
      <c r="X386" s="64">
        <f t="shared" si="5"/>
        <v>0.51</v>
      </c>
    </row>
    <row r="387" spans="1:24" x14ac:dyDescent="0.25">
      <c r="A387" s="64" t="s">
        <v>71</v>
      </c>
      <c r="B387" s="64">
        <v>4002</v>
      </c>
      <c r="C387" s="59">
        <v>44059</v>
      </c>
      <c r="D387" s="64">
        <v>21</v>
      </c>
      <c r="E387" s="64" t="s">
        <v>72</v>
      </c>
      <c r="F387" s="64">
        <v>17.440000000000001</v>
      </c>
      <c r="G387" s="64">
        <v>7.28</v>
      </c>
      <c r="H387" s="64">
        <v>0.36</v>
      </c>
      <c r="I387" s="64">
        <v>0.01</v>
      </c>
      <c r="J387" s="64">
        <v>0.13</v>
      </c>
      <c r="K387" s="64">
        <v>0</v>
      </c>
      <c r="L387" s="64">
        <v>0</v>
      </c>
      <c r="M387" s="64">
        <v>0.05</v>
      </c>
      <c r="N387" s="64">
        <v>-0.12</v>
      </c>
      <c r="O387" s="64">
        <v>-0.06</v>
      </c>
      <c r="P387" s="64">
        <v>0</v>
      </c>
      <c r="R387" s="64">
        <v>0.36</v>
      </c>
      <c r="S387" s="64">
        <v>0.33</v>
      </c>
      <c r="T387" s="64">
        <v>0.23</v>
      </c>
      <c r="U387" s="64">
        <v>26.01</v>
      </c>
      <c r="V387" s="64">
        <v>1320.2550000000001</v>
      </c>
      <c r="X387" s="64">
        <f t="shared" si="5"/>
        <v>0.5</v>
      </c>
    </row>
    <row r="388" spans="1:24" x14ac:dyDescent="0.25">
      <c r="A388" s="64" t="s">
        <v>71</v>
      </c>
      <c r="B388" s="64">
        <v>4002</v>
      </c>
      <c r="C388" s="59">
        <v>44059</v>
      </c>
      <c r="D388" s="64">
        <v>22</v>
      </c>
      <c r="E388" s="64" t="s">
        <v>72</v>
      </c>
      <c r="F388" s="64">
        <v>12.81</v>
      </c>
      <c r="G388" s="64">
        <v>7.28</v>
      </c>
      <c r="H388" s="64">
        <v>0.36</v>
      </c>
      <c r="I388" s="64">
        <v>0.01</v>
      </c>
      <c r="J388" s="64">
        <v>0.12</v>
      </c>
      <c r="K388" s="64">
        <v>0</v>
      </c>
      <c r="L388" s="64">
        <v>0</v>
      </c>
      <c r="M388" s="64">
        <v>0.02</v>
      </c>
      <c r="N388" s="64">
        <v>-0.08</v>
      </c>
      <c r="O388" s="64">
        <v>-0.06</v>
      </c>
      <c r="P388" s="64">
        <v>0</v>
      </c>
      <c r="R388" s="64">
        <v>0.36</v>
      </c>
      <c r="S388" s="64">
        <v>0.33</v>
      </c>
      <c r="T388" s="64">
        <v>0.23</v>
      </c>
      <c r="U388" s="64">
        <v>21.38</v>
      </c>
      <c r="V388" s="64">
        <v>1243.0840000000001</v>
      </c>
      <c r="X388" s="64">
        <f t="shared" si="5"/>
        <v>0.49</v>
      </c>
    </row>
    <row r="389" spans="1:24" x14ac:dyDescent="0.25">
      <c r="A389" s="64" t="s">
        <v>71</v>
      </c>
      <c r="B389" s="64">
        <v>4002</v>
      </c>
      <c r="C389" s="59">
        <v>44059</v>
      </c>
      <c r="D389" s="64">
        <v>23</v>
      </c>
      <c r="E389" s="64" t="s">
        <v>72</v>
      </c>
      <c r="F389" s="64">
        <v>13.32</v>
      </c>
      <c r="G389" s="64">
        <v>7.28</v>
      </c>
      <c r="H389" s="64">
        <v>0.36</v>
      </c>
      <c r="I389" s="64">
        <v>0.01</v>
      </c>
      <c r="J389" s="64">
        <v>0.19</v>
      </c>
      <c r="K389" s="64">
        <v>0</v>
      </c>
      <c r="L389" s="64">
        <v>0</v>
      </c>
      <c r="M389" s="64">
        <v>0.01</v>
      </c>
      <c r="N389" s="64">
        <v>-0.08</v>
      </c>
      <c r="O389" s="64">
        <v>-0.06</v>
      </c>
      <c r="P389" s="64">
        <v>0</v>
      </c>
      <c r="R389" s="64">
        <v>0.36</v>
      </c>
      <c r="S389" s="64">
        <v>0.33</v>
      </c>
      <c r="T389" s="64">
        <v>0.23</v>
      </c>
      <c r="U389" s="64">
        <v>21.95</v>
      </c>
      <c r="V389" s="64">
        <v>1147.441</v>
      </c>
      <c r="X389" s="64">
        <f t="shared" si="5"/>
        <v>0.56000000000000005</v>
      </c>
    </row>
    <row r="390" spans="1:24" x14ac:dyDescent="0.25">
      <c r="A390" s="64" t="s">
        <v>71</v>
      </c>
      <c r="B390" s="64">
        <v>4002</v>
      </c>
      <c r="C390" s="59">
        <v>44059</v>
      </c>
      <c r="D390" s="64">
        <v>24</v>
      </c>
      <c r="E390" s="64" t="s">
        <v>72</v>
      </c>
      <c r="F390" s="64">
        <v>14.97</v>
      </c>
      <c r="G390" s="64">
        <v>7.28</v>
      </c>
      <c r="H390" s="64">
        <v>0.36</v>
      </c>
      <c r="I390" s="64">
        <v>0.01</v>
      </c>
      <c r="J390" s="64">
        <v>0.27</v>
      </c>
      <c r="K390" s="64">
        <v>0</v>
      </c>
      <c r="L390" s="64">
        <v>0</v>
      </c>
      <c r="M390" s="64">
        <v>0.02</v>
      </c>
      <c r="N390" s="64">
        <v>-0.06</v>
      </c>
      <c r="O390" s="64">
        <v>-0.06</v>
      </c>
      <c r="P390" s="64">
        <v>0</v>
      </c>
      <c r="R390" s="64">
        <v>0.36</v>
      </c>
      <c r="S390" s="64">
        <v>0.33</v>
      </c>
      <c r="T390" s="64">
        <v>0.23</v>
      </c>
      <c r="U390" s="64">
        <v>23.71</v>
      </c>
      <c r="V390" s="64">
        <v>1061.7190000000001</v>
      </c>
      <c r="X390" s="64">
        <f t="shared" si="5"/>
        <v>0.64</v>
      </c>
    </row>
    <row r="391" spans="1:24" x14ac:dyDescent="0.25">
      <c r="A391" s="64" t="s">
        <v>71</v>
      </c>
      <c r="B391" s="64">
        <v>4002</v>
      </c>
      <c r="C391" s="59">
        <v>44060</v>
      </c>
      <c r="D391" s="64">
        <v>1</v>
      </c>
      <c r="E391" s="64" t="s">
        <v>72</v>
      </c>
      <c r="F391" s="64">
        <v>13.91</v>
      </c>
      <c r="G391" s="64">
        <v>7.28</v>
      </c>
      <c r="H391" s="64">
        <v>0.35</v>
      </c>
      <c r="I391" s="64">
        <v>0.02</v>
      </c>
      <c r="J391" s="64">
        <v>0.2</v>
      </c>
      <c r="K391" s="64">
        <v>0</v>
      </c>
      <c r="L391" s="64">
        <v>0</v>
      </c>
      <c r="M391" s="64">
        <v>0.05</v>
      </c>
      <c r="N391" s="64">
        <v>-0.04</v>
      </c>
      <c r="O391" s="64">
        <v>-0.06</v>
      </c>
      <c r="P391" s="64">
        <v>0</v>
      </c>
      <c r="R391" s="64">
        <v>0.36</v>
      </c>
      <c r="S391" s="64">
        <v>0.33</v>
      </c>
      <c r="T391" s="64">
        <v>0.23</v>
      </c>
      <c r="U391" s="64">
        <v>22.63</v>
      </c>
      <c r="V391" s="64">
        <v>1008.4059999999999</v>
      </c>
      <c r="X391" s="64">
        <f t="shared" si="5"/>
        <v>0.57000000000000006</v>
      </c>
    </row>
    <row r="392" spans="1:24" x14ac:dyDescent="0.25">
      <c r="A392" s="64" t="s">
        <v>71</v>
      </c>
      <c r="B392" s="64">
        <v>4002</v>
      </c>
      <c r="C392" s="59">
        <v>44060</v>
      </c>
      <c r="D392" s="64">
        <v>2</v>
      </c>
      <c r="E392" s="64" t="s">
        <v>72</v>
      </c>
      <c r="F392" s="64">
        <v>16.89</v>
      </c>
      <c r="G392" s="64">
        <v>7.28</v>
      </c>
      <c r="H392" s="64">
        <v>0.35</v>
      </c>
      <c r="I392" s="64">
        <v>0.02</v>
      </c>
      <c r="J392" s="64">
        <v>0.19</v>
      </c>
      <c r="K392" s="64">
        <v>0</v>
      </c>
      <c r="L392" s="64">
        <v>0</v>
      </c>
      <c r="M392" s="64">
        <v>0.04</v>
      </c>
      <c r="N392" s="64">
        <v>-0.02</v>
      </c>
      <c r="O392" s="64">
        <v>-0.06</v>
      </c>
      <c r="P392" s="64">
        <v>0</v>
      </c>
      <c r="R392" s="64">
        <v>0.36</v>
      </c>
      <c r="S392" s="64">
        <v>0.33</v>
      </c>
      <c r="T392" s="64">
        <v>0.23</v>
      </c>
      <c r="U392" s="64">
        <v>25.61</v>
      </c>
      <c r="V392" s="64">
        <v>971.93499999999995</v>
      </c>
      <c r="X392" s="64">
        <f t="shared" ref="X392:X455" si="6">H392+I392+J392+K392+L392+P392+Q392</f>
        <v>0.56000000000000005</v>
      </c>
    </row>
    <row r="393" spans="1:24" x14ac:dyDescent="0.25">
      <c r="A393" s="64" t="s">
        <v>71</v>
      </c>
      <c r="B393" s="64">
        <v>4002</v>
      </c>
      <c r="C393" s="59">
        <v>44060</v>
      </c>
      <c r="D393" s="64">
        <v>3</v>
      </c>
      <c r="E393" s="64" t="s">
        <v>72</v>
      </c>
      <c r="F393" s="64">
        <v>12.52</v>
      </c>
      <c r="G393" s="64">
        <v>7.28</v>
      </c>
      <c r="H393" s="64">
        <v>0.35</v>
      </c>
      <c r="I393" s="64">
        <v>0.02</v>
      </c>
      <c r="J393" s="64">
        <v>0.12</v>
      </c>
      <c r="K393" s="64">
        <v>0</v>
      </c>
      <c r="L393" s="64">
        <v>0</v>
      </c>
      <c r="M393" s="64">
        <v>0.04</v>
      </c>
      <c r="N393" s="64">
        <v>-0.04</v>
      </c>
      <c r="O393" s="64">
        <v>-0.06</v>
      </c>
      <c r="P393" s="64">
        <v>0</v>
      </c>
      <c r="R393" s="64">
        <v>0.36</v>
      </c>
      <c r="S393" s="64">
        <v>0.33</v>
      </c>
      <c r="T393" s="64">
        <v>0.23</v>
      </c>
      <c r="U393" s="64">
        <v>21.15</v>
      </c>
      <c r="V393" s="64">
        <v>952.16200000000003</v>
      </c>
      <c r="X393" s="64">
        <f t="shared" si="6"/>
        <v>0.49</v>
      </c>
    </row>
    <row r="394" spans="1:24" x14ac:dyDescent="0.25">
      <c r="A394" s="64" t="s">
        <v>71</v>
      </c>
      <c r="B394" s="64">
        <v>4002</v>
      </c>
      <c r="C394" s="59">
        <v>44060</v>
      </c>
      <c r="D394" s="64">
        <v>4</v>
      </c>
      <c r="E394" s="64" t="s">
        <v>72</v>
      </c>
      <c r="F394" s="64">
        <v>10.94</v>
      </c>
      <c r="G394" s="64">
        <v>7.28</v>
      </c>
      <c r="H394" s="64">
        <v>0.35</v>
      </c>
      <c r="I394" s="64">
        <v>0.02</v>
      </c>
      <c r="J394" s="64">
        <v>7.0000000000000007E-2</v>
      </c>
      <c r="K394" s="64">
        <v>0</v>
      </c>
      <c r="L394" s="64">
        <v>0</v>
      </c>
      <c r="M394" s="64">
        <v>0.03</v>
      </c>
      <c r="N394" s="64">
        <v>-0.04</v>
      </c>
      <c r="O394" s="64">
        <v>-0.06</v>
      </c>
      <c r="P394" s="64">
        <v>0</v>
      </c>
      <c r="R394" s="64">
        <v>0.36</v>
      </c>
      <c r="S394" s="64">
        <v>0.33</v>
      </c>
      <c r="T394" s="64">
        <v>0.23</v>
      </c>
      <c r="U394" s="64">
        <v>19.510000000000002</v>
      </c>
      <c r="V394" s="64">
        <v>952.59</v>
      </c>
      <c r="X394" s="64">
        <f t="shared" si="6"/>
        <v>0.44</v>
      </c>
    </row>
    <row r="395" spans="1:24" x14ac:dyDescent="0.25">
      <c r="A395" s="64" t="s">
        <v>71</v>
      </c>
      <c r="B395" s="64">
        <v>4002</v>
      </c>
      <c r="C395" s="59">
        <v>44060</v>
      </c>
      <c r="D395" s="64">
        <v>5</v>
      </c>
      <c r="E395" s="64" t="s">
        <v>72</v>
      </c>
      <c r="F395" s="64">
        <v>11.6</v>
      </c>
      <c r="G395" s="64">
        <v>7.28</v>
      </c>
      <c r="H395" s="64">
        <v>0.35</v>
      </c>
      <c r="I395" s="64">
        <v>0.02</v>
      </c>
      <c r="J395" s="64">
        <v>7.0000000000000007E-2</v>
      </c>
      <c r="K395" s="64">
        <v>0</v>
      </c>
      <c r="L395" s="64">
        <v>0</v>
      </c>
      <c r="M395" s="64">
        <v>0.04</v>
      </c>
      <c r="N395" s="64">
        <v>-0.04</v>
      </c>
      <c r="O395" s="64">
        <v>-0.06</v>
      </c>
      <c r="P395" s="64">
        <v>0</v>
      </c>
      <c r="R395" s="64">
        <v>0.36</v>
      </c>
      <c r="S395" s="64">
        <v>0.33</v>
      </c>
      <c r="T395" s="64">
        <v>0.23</v>
      </c>
      <c r="U395" s="64">
        <v>20.18</v>
      </c>
      <c r="V395" s="64">
        <v>979.10500000000002</v>
      </c>
      <c r="X395" s="64">
        <f t="shared" si="6"/>
        <v>0.44</v>
      </c>
    </row>
    <row r="396" spans="1:24" x14ac:dyDescent="0.25">
      <c r="A396" s="64" t="s">
        <v>71</v>
      </c>
      <c r="B396" s="64">
        <v>4002</v>
      </c>
      <c r="C396" s="59">
        <v>44060</v>
      </c>
      <c r="D396" s="64">
        <v>6</v>
      </c>
      <c r="E396" s="64" t="s">
        <v>72</v>
      </c>
      <c r="F396" s="64">
        <v>13.11</v>
      </c>
      <c r="G396" s="64">
        <v>7.28</v>
      </c>
      <c r="H396" s="64">
        <v>0.35</v>
      </c>
      <c r="I396" s="64">
        <v>0.02</v>
      </c>
      <c r="J396" s="64">
        <v>0.13</v>
      </c>
      <c r="K396" s="64">
        <v>0</v>
      </c>
      <c r="L396" s="64">
        <v>0</v>
      </c>
      <c r="M396" s="64">
        <v>0.05</v>
      </c>
      <c r="N396" s="64">
        <v>-0.03</v>
      </c>
      <c r="O396" s="64">
        <v>-0.06</v>
      </c>
      <c r="P396" s="64">
        <v>0</v>
      </c>
      <c r="R396" s="64">
        <v>0.36</v>
      </c>
      <c r="S396" s="64">
        <v>0.33</v>
      </c>
      <c r="T396" s="64">
        <v>0.23</v>
      </c>
      <c r="U396" s="64">
        <v>21.77</v>
      </c>
      <c r="V396" s="64">
        <v>1050.7349999999999</v>
      </c>
      <c r="X396" s="64">
        <f t="shared" si="6"/>
        <v>0.5</v>
      </c>
    </row>
    <row r="397" spans="1:24" x14ac:dyDescent="0.25">
      <c r="A397" s="64" t="s">
        <v>71</v>
      </c>
      <c r="B397" s="64">
        <v>4002</v>
      </c>
      <c r="C397" s="59">
        <v>44060</v>
      </c>
      <c r="D397" s="64">
        <v>7</v>
      </c>
      <c r="E397" s="64" t="s">
        <v>72</v>
      </c>
      <c r="F397" s="64">
        <v>13.61</v>
      </c>
      <c r="G397" s="64">
        <v>7.28</v>
      </c>
      <c r="H397" s="64">
        <v>0.35</v>
      </c>
      <c r="I397" s="64">
        <v>0.02</v>
      </c>
      <c r="J397" s="64">
        <v>0.18</v>
      </c>
      <c r="K397" s="64">
        <v>0</v>
      </c>
      <c r="L397" s="64">
        <v>0</v>
      </c>
      <c r="M397" s="64">
        <v>0.05</v>
      </c>
      <c r="N397" s="64">
        <v>-0.08</v>
      </c>
      <c r="O397" s="64">
        <v>-0.06</v>
      </c>
      <c r="P397" s="64">
        <v>0</v>
      </c>
      <c r="R397" s="64">
        <v>0.36</v>
      </c>
      <c r="S397" s="64">
        <v>0.33</v>
      </c>
      <c r="T397" s="64">
        <v>0.23</v>
      </c>
      <c r="U397" s="64">
        <v>22.27</v>
      </c>
      <c r="V397" s="64">
        <v>1151.451</v>
      </c>
      <c r="X397" s="64">
        <f t="shared" si="6"/>
        <v>0.55000000000000004</v>
      </c>
    </row>
    <row r="398" spans="1:24" x14ac:dyDescent="0.25">
      <c r="A398" s="64" t="s">
        <v>71</v>
      </c>
      <c r="B398" s="64">
        <v>4002</v>
      </c>
      <c r="C398" s="59">
        <v>44060</v>
      </c>
      <c r="D398" s="64">
        <v>8</v>
      </c>
      <c r="E398" s="64" t="s">
        <v>73</v>
      </c>
      <c r="F398" s="64">
        <v>10.199999999999999</v>
      </c>
      <c r="G398" s="64">
        <v>7.28</v>
      </c>
      <c r="H398" s="64">
        <v>0.35</v>
      </c>
      <c r="I398" s="64">
        <v>0.02</v>
      </c>
      <c r="J398" s="64">
        <v>0.14000000000000001</v>
      </c>
      <c r="K398" s="64">
        <v>0.63</v>
      </c>
      <c r="L398" s="64">
        <v>0</v>
      </c>
      <c r="M398" s="64">
        <v>0.03</v>
      </c>
      <c r="N398" s="64">
        <v>-0.1</v>
      </c>
      <c r="O398" s="64">
        <v>-0.06</v>
      </c>
      <c r="P398" s="64">
        <v>0</v>
      </c>
      <c r="R398" s="64">
        <v>0.36</v>
      </c>
      <c r="S398" s="64">
        <v>0.33</v>
      </c>
      <c r="T398" s="64">
        <v>0.23</v>
      </c>
      <c r="U398" s="64">
        <v>19.41</v>
      </c>
      <c r="V398" s="64">
        <v>1265.835</v>
      </c>
      <c r="X398" s="64">
        <f t="shared" si="6"/>
        <v>1.1400000000000001</v>
      </c>
    </row>
    <row r="399" spans="1:24" x14ac:dyDescent="0.25">
      <c r="A399" s="64" t="s">
        <v>71</v>
      </c>
      <c r="B399" s="64">
        <v>4002</v>
      </c>
      <c r="C399" s="59">
        <v>44060</v>
      </c>
      <c r="D399" s="64">
        <v>9</v>
      </c>
      <c r="E399" s="64" t="s">
        <v>73</v>
      </c>
      <c r="F399" s="64">
        <v>13.86</v>
      </c>
      <c r="G399" s="64">
        <v>7.28</v>
      </c>
      <c r="H399" s="64">
        <v>0.35</v>
      </c>
      <c r="I399" s="64">
        <v>0.02</v>
      </c>
      <c r="J399" s="64">
        <v>0.22</v>
      </c>
      <c r="K399" s="64">
        <v>0.59</v>
      </c>
      <c r="L399" s="64">
        <v>0</v>
      </c>
      <c r="M399" s="64">
        <v>0.05</v>
      </c>
      <c r="N399" s="64">
        <v>-0.13</v>
      </c>
      <c r="O399" s="64">
        <v>-0.06</v>
      </c>
      <c r="P399" s="64">
        <v>0</v>
      </c>
      <c r="R399" s="64">
        <v>0.36</v>
      </c>
      <c r="S399" s="64">
        <v>0.33</v>
      </c>
      <c r="T399" s="64">
        <v>0.23</v>
      </c>
      <c r="U399" s="64">
        <v>23.1</v>
      </c>
      <c r="V399" s="64">
        <v>1356.693</v>
      </c>
      <c r="X399" s="64">
        <f t="shared" si="6"/>
        <v>1.18</v>
      </c>
    </row>
    <row r="400" spans="1:24" x14ac:dyDescent="0.25">
      <c r="A400" s="64" t="s">
        <v>71</v>
      </c>
      <c r="B400" s="64">
        <v>4002</v>
      </c>
      <c r="C400" s="59">
        <v>44060</v>
      </c>
      <c r="D400" s="64">
        <v>10</v>
      </c>
      <c r="E400" s="64" t="s">
        <v>73</v>
      </c>
      <c r="F400" s="64">
        <v>12.25</v>
      </c>
      <c r="G400" s="64">
        <v>7.28</v>
      </c>
      <c r="H400" s="64">
        <v>0.35</v>
      </c>
      <c r="I400" s="64">
        <v>0.02</v>
      </c>
      <c r="J400" s="64">
        <v>0.08</v>
      </c>
      <c r="K400" s="64">
        <v>0.54</v>
      </c>
      <c r="L400" s="64">
        <v>0</v>
      </c>
      <c r="M400" s="64">
        <v>0.03</v>
      </c>
      <c r="N400" s="64">
        <v>-0.14000000000000001</v>
      </c>
      <c r="O400" s="64">
        <v>-0.06</v>
      </c>
      <c r="P400" s="64">
        <v>0</v>
      </c>
      <c r="R400" s="64">
        <v>0.36</v>
      </c>
      <c r="S400" s="64">
        <v>0.33</v>
      </c>
      <c r="T400" s="64">
        <v>0.23</v>
      </c>
      <c r="U400" s="64">
        <v>21.27</v>
      </c>
      <c r="V400" s="64">
        <v>1409.1420000000001</v>
      </c>
      <c r="X400" s="64">
        <f t="shared" si="6"/>
        <v>0.99</v>
      </c>
    </row>
    <row r="401" spans="1:24" x14ac:dyDescent="0.25">
      <c r="A401" s="64" t="s">
        <v>71</v>
      </c>
      <c r="B401" s="64">
        <v>4002</v>
      </c>
      <c r="C401" s="59">
        <v>44060</v>
      </c>
      <c r="D401" s="64">
        <v>11</v>
      </c>
      <c r="E401" s="64" t="s">
        <v>73</v>
      </c>
      <c r="F401" s="64">
        <v>15.26</v>
      </c>
      <c r="G401" s="64">
        <v>7.28</v>
      </c>
      <c r="H401" s="64">
        <v>0.35</v>
      </c>
      <c r="I401" s="64">
        <v>0.02</v>
      </c>
      <c r="J401" s="64">
        <v>0.1</v>
      </c>
      <c r="K401" s="64">
        <v>0.56000000000000005</v>
      </c>
      <c r="L401" s="64">
        <v>0</v>
      </c>
      <c r="M401" s="64">
        <v>0.05</v>
      </c>
      <c r="N401" s="64">
        <v>-0.14000000000000001</v>
      </c>
      <c r="O401" s="64">
        <v>-0.06</v>
      </c>
      <c r="P401" s="64">
        <v>0</v>
      </c>
      <c r="R401" s="64">
        <v>0.36</v>
      </c>
      <c r="S401" s="64">
        <v>0.33</v>
      </c>
      <c r="T401" s="64">
        <v>0.23</v>
      </c>
      <c r="U401" s="64">
        <v>24.34</v>
      </c>
      <c r="V401" s="64">
        <v>1455.4970000000001</v>
      </c>
      <c r="X401" s="64">
        <f t="shared" si="6"/>
        <v>1.03</v>
      </c>
    </row>
    <row r="402" spans="1:24" x14ac:dyDescent="0.25">
      <c r="A402" s="64" t="s">
        <v>71</v>
      </c>
      <c r="B402" s="64">
        <v>4002</v>
      </c>
      <c r="C402" s="59">
        <v>44060</v>
      </c>
      <c r="D402" s="64">
        <v>12</v>
      </c>
      <c r="E402" s="64" t="s">
        <v>73</v>
      </c>
      <c r="F402" s="64">
        <v>16.309999999999999</v>
      </c>
      <c r="G402" s="64">
        <v>7.28</v>
      </c>
      <c r="H402" s="64">
        <v>0.35</v>
      </c>
      <c r="I402" s="64">
        <v>0.02</v>
      </c>
      <c r="J402" s="64">
        <v>7.0000000000000007E-2</v>
      </c>
      <c r="K402" s="64">
        <v>0.55000000000000004</v>
      </c>
      <c r="L402" s="64">
        <v>0</v>
      </c>
      <c r="M402" s="64">
        <v>0.05</v>
      </c>
      <c r="N402" s="64">
        <v>-0.15</v>
      </c>
      <c r="O402" s="64">
        <v>-0.06</v>
      </c>
      <c r="P402" s="64">
        <v>0</v>
      </c>
      <c r="R402" s="64">
        <v>0.36</v>
      </c>
      <c r="S402" s="64">
        <v>0.33</v>
      </c>
      <c r="T402" s="64">
        <v>0.23</v>
      </c>
      <c r="U402" s="64">
        <v>25.34</v>
      </c>
      <c r="V402" s="64">
        <v>1496.221</v>
      </c>
      <c r="X402" s="64">
        <f t="shared" si="6"/>
        <v>0.99</v>
      </c>
    </row>
    <row r="403" spans="1:24" x14ac:dyDescent="0.25">
      <c r="A403" s="64" t="s">
        <v>71</v>
      </c>
      <c r="B403" s="64">
        <v>4002</v>
      </c>
      <c r="C403" s="59">
        <v>44060</v>
      </c>
      <c r="D403" s="64">
        <v>13</v>
      </c>
      <c r="E403" s="64" t="s">
        <v>73</v>
      </c>
      <c r="F403" s="64">
        <v>17.690000000000001</v>
      </c>
      <c r="G403" s="64">
        <v>7.28</v>
      </c>
      <c r="H403" s="64">
        <v>0.35</v>
      </c>
      <c r="I403" s="64">
        <v>0.02</v>
      </c>
      <c r="J403" s="64">
        <v>7.0000000000000007E-2</v>
      </c>
      <c r="K403" s="64">
        <v>0.54</v>
      </c>
      <c r="L403" s="64">
        <v>0</v>
      </c>
      <c r="M403" s="64">
        <v>0.01</v>
      </c>
      <c r="N403" s="64">
        <v>-0.15</v>
      </c>
      <c r="O403" s="64">
        <v>-0.06</v>
      </c>
      <c r="P403" s="64">
        <v>0</v>
      </c>
      <c r="R403" s="64">
        <v>0.36</v>
      </c>
      <c r="S403" s="64">
        <v>0.33</v>
      </c>
      <c r="T403" s="64">
        <v>0.23</v>
      </c>
      <c r="U403" s="64">
        <v>26.67</v>
      </c>
      <c r="V403" s="64">
        <v>1537.922</v>
      </c>
      <c r="X403" s="64">
        <f t="shared" si="6"/>
        <v>0.98</v>
      </c>
    </row>
    <row r="404" spans="1:24" x14ac:dyDescent="0.25">
      <c r="A404" s="64" t="s">
        <v>71</v>
      </c>
      <c r="B404" s="64">
        <v>4002</v>
      </c>
      <c r="C404" s="59">
        <v>44060</v>
      </c>
      <c r="D404" s="64">
        <v>14</v>
      </c>
      <c r="E404" s="64" t="s">
        <v>73</v>
      </c>
      <c r="F404" s="64">
        <v>18.079999999999998</v>
      </c>
      <c r="G404" s="64">
        <v>7.28</v>
      </c>
      <c r="H404" s="64">
        <v>0.35</v>
      </c>
      <c r="I404" s="64">
        <v>0.02</v>
      </c>
      <c r="J404" s="64">
        <v>7.0000000000000007E-2</v>
      </c>
      <c r="K404" s="64">
        <v>0.52</v>
      </c>
      <c r="L404" s="64">
        <v>0</v>
      </c>
      <c r="M404" s="64">
        <v>0</v>
      </c>
      <c r="N404" s="64">
        <v>-0.16</v>
      </c>
      <c r="O404" s="64">
        <v>-0.06</v>
      </c>
      <c r="P404" s="64">
        <v>0</v>
      </c>
      <c r="R404" s="64">
        <v>0.36</v>
      </c>
      <c r="S404" s="64">
        <v>0.33</v>
      </c>
      <c r="T404" s="64">
        <v>0.23</v>
      </c>
      <c r="U404" s="64">
        <v>27.02</v>
      </c>
      <c r="V404" s="64">
        <v>1584.193</v>
      </c>
      <c r="X404" s="64">
        <f t="shared" si="6"/>
        <v>0.96</v>
      </c>
    </row>
    <row r="405" spans="1:24" x14ac:dyDescent="0.25">
      <c r="A405" s="64" t="s">
        <v>71</v>
      </c>
      <c r="B405" s="64">
        <v>4002</v>
      </c>
      <c r="C405" s="59">
        <v>44060</v>
      </c>
      <c r="D405" s="64">
        <v>15</v>
      </c>
      <c r="E405" s="64" t="s">
        <v>73</v>
      </c>
      <c r="F405" s="64">
        <v>26.22</v>
      </c>
      <c r="G405" s="64">
        <v>7.28</v>
      </c>
      <c r="H405" s="64">
        <v>0.35</v>
      </c>
      <c r="I405" s="64">
        <v>0.02</v>
      </c>
      <c r="J405" s="64">
        <v>0.12</v>
      </c>
      <c r="K405" s="64">
        <v>0.51</v>
      </c>
      <c r="L405" s="64">
        <v>0.11</v>
      </c>
      <c r="M405" s="64">
        <v>-0.02</v>
      </c>
      <c r="N405" s="64">
        <v>-0.11</v>
      </c>
      <c r="O405" s="64">
        <v>-0.06</v>
      </c>
      <c r="P405" s="64">
        <v>0</v>
      </c>
      <c r="R405" s="64">
        <v>0.36</v>
      </c>
      <c r="S405" s="64">
        <v>0.33</v>
      </c>
      <c r="T405" s="64">
        <v>0.23</v>
      </c>
      <c r="U405" s="64">
        <v>35.340000000000003</v>
      </c>
      <c r="V405" s="64">
        <v>1612.9280000000001</v>
      </c>
      <c r="X405" s="64">
        <f t="shared" si="6"/>
        <v>1.1100000000000001</v>
      </c>
    </row>
    <row r="406" spans="1:24" x14ac:dyDescent="0.25">
      <c r="A406" s="64" t="s">
        <v>71</v>
      </c>
      <c r="B406" s="64">
        <v>4002</v>
      </c>
      <c r="C406" s="59">
        <v>44060</v>
      </c>
      <c r="D406" s="64">
        <v>16</v>
      </c>
      <c r="E406" s="64" t="s">
        <v>73</v>
      </c>
      <c r="F406" s="64">
        <v>30.44</v>
      </c>
      <c r="G406" s="64">
        <v>7.28</v>
      </c>
      <c r="H406" s="64">
        <v>0.35</v>
      </c>
      <c r="I406" s="64">
        <v>0.02</v>
      </c>
      <c r="J406" s="64">
        <v>0.09</v>
      </c>
      <c r="K406" s="64">
        <v>0.49</v>
      </c>
      <c r="L406" s="64">
        <v>0.15</v>
      </c>
      <c r="M406" s="64">
        <v>0.02</v>
      </c>
      <c r="N406" s="64">
        <v>-0.24</v>
      </c>
      <c r="O406" s="64">
        <v>-0.06</v>
      </c>
      <c r="P406" s="64">
        <v>0</v>
      </c>
      <c r="R406" s="64">
        <v>0.36</v>
      </c>
      <c r="S406" s="64">
        <v>0.33</v>
      </c>
      <c r="T406" s="64">
        <v>0.23</v>
      </c>
      <c r="U406" s="64">
        <v>39.46</v>
      </c>
      <c r="V406" s="64">
        <v>1640.385</v>
      </c>
      <c r="X406" s="64">
        <f t="shared" si="6"/>
        <v>1.0999999999999999</v>
      </c>
    </row>
    <row r="407" spans="1:24" x14ac:dyDescent="0.25">
      <c r="A407" s="64" t="s">
        <v>71</v>
      </c>
      <c r="B407" s="64">
        <v>4002</v>
      </c>
      <c r="C407" s="59">
        <v>44060</v>
      </c>
      <c r="D407" s="64">
        <v>17</v>
      </c>
      <c r="E407" s="64" t="s">
        <v>73</v>
      </c>
      <c r="F407" s="64">
        <v>34.630000000000003</v>
      </c>
      <c r="G407" s="64">
        <v>7.28</v>
      </c>
      <c r="H407" s="64">
        <v>0.35</v>
      </c>
      <c r="I407" s="64">
        <v>0.02</v>
      </c>
      <c r="J407" s="64">
        <v>0.1</v>
      </c>
      <c r="K407" s="64">
        <v>0.48</v>
      </c>
      <c r="L407" s="64">
        <v>0.03</v>
      </c>
      <c r="M407" s="64">
        <v>0.06</v>
      </c>
      <c r="N407" s="64">
        <v>-0.24</v>
      </c>
      <c r="O407" s="64">
        <v>-0.06</v>
      </c>
      <c r="P407" s="64">
        <v>0</v>
      </c>
      <c r="R407" s="64">
        <v>0.36</v>
      </c>
      <c r="S407" s="64">
        <v>0.33</v>
      </c>
      <c r="T407" s="64">
        <v>0.23</v>
      </c>
      <c r="U407" s="64">
        <v>43.57</v>
      </c>
      <c r="V407" s="64">
        <v>1663.7619999999999</v>
      </c>
      <c r="X407" s="64">
        <f t="shared" si="6"/>
        <v>0.98</v>
      </c>
    </row>
    <row r="408" spans="1:24" x14ac:dyDescent="0.25">
      <c r="A408" s="64" t="s">
        <v>71</v>
      </c>
      <c r="B408" s="64">
        <v>4002</v>
      </c>
      <c r="C408" s="59">
        <v>44060</v>
      </c>
      <c r="D408" s="64">
        <v>18</v>
      </c>
      <c r="E408" s="64" t="s">
        <v>73</v>
      </c>
      <c r="F408" s="64">
        <v>33.54</v>
      </c>
      <c r="G408" s="64">
        <v>7.28</v>
      </c>
      <c r="H408" s="64">
        <v>0.35</v>
      </c>
      <c r="I408" s="64">
        <v>0.02</v>
      </c>
      <c r="J408" s="64">
        <v>0.15</v>
      </c>
      <c r="K408" s="64">
        <v>0.47</v>
      </c>
      <c r="L408" s="64">
        <v>0.04</v>
      </c>
      <c r="M408" s="64">
        <v>0.08</v>
      </c>
      <c r="N408" s="64">
        <v>-0.31</v>
      </c>
      <c r="O408" s="64">
        <v>-0.06</v>
      </c>
      <c r="P408" s="64">
        <v>0</v>
      </c>
      <c r="R408" s="64">
        <v>0.36</v>
      </c>
      <c r="S408" s="64">
        <v>0.33</v>
      </c>
      <c r="T408" s="64">
        <v>0.23</v>
      </c>
      <c r="U408" s="64">
        <v>42.48</v>
      </c>
      <c r="V408" s="64">
        <v>1675.558</v>
      </c>
      <c r="X408" s="64">
        <f t="shared" si="6"/>
        <v>1.03</v>
      </c>
    </row>
    <row r="409" spans="1:24" x14ac:dyDescent="0.25">
      <c r="A409" s="64" t="s">
        <v>71</v>
      </c>
      <c r="B409" s="64">
        <v>4002</v>
      </c>
      <c r="C409" s="59">
        <v>44060</v>
      </c>
      <c r="D409" s="64">
        <v>19</v>
      </c>
      <c r="E409" s="64" t="s">
        <v>73</v>
      </c>
      <c r="F409" s="64">
        <v>28.6</v>
      </c>
      <c r="G409" s="64">
        <v>7.28</v>
      </c>
      <c r="H409" s="64">
        <v>0.35</v>
      </c>
      <c r="I409" s="64">
        <v>0.02</v>
      </c>
      <c r="J409" s="64">
        <v>0.11</v>
      </c>
      <c r="K409" s="64">
        <v>0.48</v>
      </c>
      <c r="L409" s="64">
        <v>0</v>
      </c>
      <c r="M409" s="64">
        <v>0.09</v>
      </c>
      <c r="N409" s="64">
        <v>-0.25</v>
      </c>
      <c r="O409" s="64">
        <v>-0.06</v>
      </c>
      <c r="P409" s="64">
        <v>0</v>
      </c>
      <c r="R409" s="64">
        <v>0.36</v>
      </c>
      <c r="S409" s="64">
        <v>0.33</v>
      </c>
      <c r="T409" s="64">
        <v>0.23</v>
      </c>
      <c r="U409" s="64">
        <v>37.54</v>
      </c>
      <c r="V409" s="64">
        <v>1641.605</v>
      </c>
      <c r="X409" s="64">
        <f t="shared" si="6"/>
        <v>0.96</v>
      </c>
    </row>
    <row r="410" spans="1:24" x14ac:dyDescent="0.25">
      <c r="A410" s="64" t="s">
        <v>71</v>
      </c>
      <c r="B410" s="64">
        <v>4002</v>
      </c>
      <c r="C410" s="59">
        <v>44060</v>
      </c>
      <c r="D410" s="64">
        <v>20</v>
      </c>
      <c r="E410" s="64" t="s">
        <v>73</v>
      </c>
      <c r="F410" s="64">
        <v>26.91</v>
      </c>
      <c r="G410" s="64">
        <v>7.28</v>
      </c>
      <c r="H410" s="64">
        <v>0.35</v>
      </c>
      <c r="I410" s="64">
        <v>0.02</v>
      </c>
      <c r="J410" s="64">
        <v>0.1</v>
      </c>
      <c r="K410" s="64">
        <v>0.5</v>
      </c>
      <c r="L410" s="64">
        <v>0.18</v>
      </c>
      <c r="M410" s="64">
        <v>7.0000000000000007E-2</v>
      </c>
      <c r="N410" s="64">
        <v>-0.21</v>
      </c>
      <c r="O410" s="64">
        <v>-0.06</v>
      </c>
      <c r="P410" s="64">
        <v>0</v>
      </c>
      <c r="R410" s="64">
        <v>0.36</v>
      </c>
      <c r="S410" s="64">
        <v>0.33</v>
      </c>
      <c r="T410" s="64">
        <v>0.23</v>
      </c>
      <c r="U410" s="64">
        <v>36.06</v>
      </c>
      <c r="V410" s="64">
        <v>1578.645</v>
      </c>
      <c r="X410" s="64">
        <f t="shared" si="6"/>
        <v>1.1499999999999999</v>
      </c>
    </row>
    <row r="411" spans="1:24" x14ac:dyDescent="0.25">
      <c r="A411" s="64" t="s">
        <v>71</v>
      </c>
      <c r="B411" s="64">
        <v>4002</v>
      </c>
      <c r="C411" s="59">
        <v>44060</v>
      </c>
      <c r="D411" s="64">
        <v>21</v>
      </c>
      <c r="E411" s="64" t="s">
        <v>73</v>
      </c>
      <c r="F411" s="64">
        <v>22.97</v>
      </c>
      <c r="G411" s="64">
        <v>7.28</v>
      </c>
      <c r="H411" s="64">
        <v>0.35</v>
      </c>
      <c r="I411" s="64">
        <v>0.02</v>
      </c>
      <c r="J411" s="64">
        <v>0.13</v>
      </c>
      <c r="K411" s="64">
        <v>0.51</v>
      </c>
      <c r="L411" s="64">
        <v>0.09</v>
      </c>
      <c r="M411" s="64">
        <v>0.05</v>
      </c>
      <c r="N411" s="64">
        <v>-0.14000000000000001</v>
      </c>
      <c r="O411" s="64">
        <v>-0.06</v>
      </c>
      <c r="P411" s="64">
        <v>0</v>
      </c>
      <c r="R411" s="64">
        <v>0.36</v>
      </c>
      <c r="S411" s="64">
        <v>0.33</v>
      </c>
      <c r="T411" s="64">
        <v>0.23</v>
      </c>
      <c r="U411" s="64">
        <v>32.119999999999997</v>
      </c>
      <c r="V411" s="64">
        <v>1535.7650000000001</v>
      </c>
      <c r="X411" s="64">
        <f t="shared" si="6"/>
        <v>1.1000000000000001</v>
      </c>
    </row>
    <row r="412" spans="1:24" x14ac:dyDescent="0.25">
      <c r="A412" s="64" t="s">
        <v>71</v>
      </c>
      <c r="B412" s="64">
        <v>4002</v>
      </c>
      <c r="C412" s="59">
        <v>44060</v>
      </c>
      <c r="D412" s="64">
        <v>22</v>
      </c>
      <c r="E412" s="64" t="s">
        <v>73</v>
      </c>
      <c r="F412" s="64">
        <v>18.420000000000002</v>
      </c>
      <c r="G412" s="64">
        <v>7.28</v>
      </c>
      <c r="H412" s="64">
        <v>0.35</v>
      </c>
      <c r="I412" s="64">
        <v>0.02</v>
      </c>
      <c r="J412" s="64">
        <v>7.0000000000000007E-2</v>
      </c>
      <c r="K412" s="64">
        <v>0.54</v>
      </c>
      <c r="L412" s="64">
        <v>0.03</v>
      </c>
      <c r="M412" s="64">
        <v>0.04</v>
      </c>
      <c r="N412" s="64">
        <v>-0.12</v>
      </c>
      <c r="O412" s="64">
        <v>-0.06</v>
      </c>
      <c r="P412" s="64">
        <v>0</v>
      </c>
      <c r="R412" s="64">
        <v>0.36</v>
      </c>
      <c r="S412" s="64">
        <v>0.33</v>
      </c>
      <c r="T412" s="64">
        <v>0.23</v>
      </c>
      <c r="U412" s="64">
        <v>27.49</v>
      </c>
      <c r="V412" s="64">
        <v>1423.6759999999999</v>
      </c>
      <c r="X412" s="64">
        <f t="shared" si="6"/>
        <v>1.01</v>
      </c>
    </row>
    <row r="413" spans="1:24" x14ac:dyDescent="0.25">
      <c r="A413" s="64" t="s">
        <v>71</v>
      </c>
      <c r="B413" s="64">
        <v>4002</v>
      </c>
      <c r="C413" s="59">
        <v>44060</v>
      </c>
      <c r="D413" s="64">
        <v>23</v>
      </c>
      <c r="E413" s="64" t="s">
        <v>73</v>
      </c>
      <c r="F413" s="64">
        <v>17.46</v>
      </c>
      <c r="G413" s="64">
        <v>7.28</v>
      </c>
      <c r="H413" s="64">
        <v>0.35</v>
      </c>
      <c r="I413" s="64">
        <v>0.02</v>
      </c>
      <c r="J413" s="64">
        <v>0.2</v>
      </c>
      <c r="K413" s="64">
        <v>0.57999999999999996</v>
      </c>
      <c r="L413" s="64">
        <v>0</v>
      </c>
      <c r="M413" s="64">
        <v>0.03</v>
      </c>
      <c r="N413" s="64">
        <v>-0.08</v>
      </c>
      <c r="O413" s="64">
        <v>-0.06</v>
      </c>
      <c r="P413" s="64">
        <v>0</v>
      </c>
      <c r="R413" s="64">
        <v>0.36</v>
      </c>
      <c r="S413" s="64">
        <v>0.33</v>
      </c>
      <c r="T413" s="64">
        <v>0.23</v>
      </c>
      <c r="U413" s="64">
        <v>26.7</v>
      </c>
      <c r="V413" s="64">
        <v>1298.643</v>
      </c>
      <c r="X413" s="64">
        <f t="shared" si="6"/>
        <v>1.1499999999999999</v>
      </c>
    </row>
    <row r="414" spans="1:24" x14ac:dyDescent="0.25">
      <c r="A414" s="64" t="s">
        <v>71</v>
      </c>
      <c r="B414" s="64">
        <v>4002</v>
      </c>
      <c r="C414" s="59">
        <v>44060</v>
      </c>
      <c r="D414" s="64">
        <v>24</v>
      </c>
      <c r="E414" s="64" t="s">
        <v>72</v>
      </c>
      <c r="F414" s="64">
        <v>23.12</v>
      </c>
      <c r="G414" s="64">
        <v>7.28</v>
      </c>
      <c r="H414" s="64">
        <v>0.35</v>
      </c>
      <c r="I414" s="64">
        <v>0.02</v>
      </c>
      <c r="J414" s="64">
        <v>0.41</v>
      </c>
      <c r="K414" s="64">
        <v>0</v>
      </c>
      <c r="L414" s="64">
        <v>0</v>
      </c>
      <c r="M414" s="64">
        <v>0.04</v>
      </c>
      <c r="N414" s="64">
        <v>-0.04</v>
      </c>
      <c r="O414" s="64">
        <v>-0.06</v>
      </c>
      <c r="P414" s="64">
        <v>0</v>
      </c>
      <c r="R414" s="64">
        <v>0.36</v>
      </c>
      <c r="S414" s="64">
        <v>0.33</v>
      </c>
      <c r="T414" s="64">
        <v>0.23</v>
      </c>
      <c r="U414" s="64">
        <v>32.04</v>
      </c>
      <c r="V414" s="64">
        <v>1189.556</v>
      </c>
      <c r="X414" s="64">
        <f t="shared" si="6"/>
        <v>0.78</v>
      </c>
    </row>
    <row r="415" spans="1:24" x14ac:dyDescent="0.25">
      <c r="A415" s="64" t="s">
        <v>71</v>
      </c>
      <c r="B415" s="64">
        <v>4002</v>
      </c>
      <c r="C415" s="59">
        <v>44061</v>
      </c>
      <c r="D415" s="64">
        <v>1</v>
      </c>
      <c r="E415" s="64" t="s">
        <v>72</v>
      </c>
      <c r="F415" s="64">
        <v>16.329999999999998</v>
      </c>
      <c r="G415" s="64">
        <v>7.28</v>
      </c>
      <c r="H415" s="64">
        <v>0.37</v>
      </c>
      <c r="I415" s="64">
        <v>0.03</v>
      </c>
      <c r="J415" s="64">
        <v>0.18</v>
      </c>
      <c r="K415" s="64">
        <v>0</v>
      </c>
      <c r="L415" s="64">
        <v>0</v>
      </c>
      <c r="M415" s="64">
        <v>0.06</v>
      </c>
      <c r="N415" s="64">
        <v>0.02</v>
      </c>
      <c r="O415" s="64">
        <v>-0.06</v>
      </c>
      <c r="P415" s="64">
        <v>0</v>
      </c>
      <c r="R415" s="64">
        <v>0.36</v>
      </c>
      <c r="S415" s="64">
        <v>0.33</v>
      </c>
      <c r="T415" s="64">
        <v>0.23</v>
      </c>
      <c r="U415" s="64">
        <v>25.13</v>
      </c>
      <c r="V415" s="64">
        <v>1115.691</v>
      </c>
      <c r="X415" s="64">
        <f t="shared" si="6"/>
        <v>0.58000000000000007</v>
      </c>
    </row>
    <row r="416" spans="1:24" x14ac:dyDescent="0.25">
      <c r="A416" s="64" t="s">
        <v>71</v>
      </c>
      <c r="B416" s="64">
        <v>4002</v>
      </c>
      <c r="C416" s="59">
        <v>44061</v>
      </c>
      <c r="D416" s="64">
        <v>2</v>
      </c>
      <c r="E416" s="64" t="s">
        <v>72</v>
      </c>
      <c r="F416" s="64">
        <v>15.07</v>
      </c>
      <c r="G416" s="64">
        <v>7.28</v>
      </c>
      <c r="H416" s="64">
        <v>0.37</v>
      </c>
      <c r="I416" s="64">
        <v>0.03</v>
      </c>
      <c r="J416" s="64">
        <v>0.12</v>
      </c>
      <c r="K416" s="64">
        <v>0</v>
      </c>
      <c r="L416" s="64">
        <v>0</v>
      </c>
      <c r="M416" s="64">
        <v>0.05</v>
      </c>
      <c r="N416" s="64">
        <v>-0.04</v>
      </c>
      <c r="O416" s="64">
        <v>-0.06</v>
      </c>
      <c r="P416" s="64">
        <v>0</v>
      </c>
      <c r="R416" s="64">
        <v>0.36</v>
      </c>
      <c r="S416" s="64">
        <v>0.33</v>
      </c>
      <c r="T416" s="64">
        <v>0.23</v>
      </c>
      <c r="U416" s="64">
        <v>23.74</v>
      </c>
      <c r="V416" s="64">
        <v>1069.864</v>
      </c>
      <c r="X416" s="64">
        <f t="shared" si="6"/>
        <v>0.52</v>
      </c>
    </row>
    <row r="417" spans="1:24" x14ac:dyDescent="0.25">
      <c r="A417" s="64" t="s">
        <v>71</v>
      </c>
      <c r="B417" s="64">
        <v>4002</v>
      </c>
      <c r="C417" s="59">
        <v>44061</v>
      </c>
      <c r="D417" s="64">
        <v>3</v>
      </c>
      <c r="E417" s="64" t="s">
        <v>72</v>
      </c>
      <c r="F417" s="64">
        <v>12.58</v>
      </c>
      <c r="G417" s="64">
        <v>7.28</v>
      </c>
      <c r="H417" s="64">
        <v>0.37</v>
      </c>
      <c r="I417" s="64">
        <v>0.03</v>
      </c>
      <c r="J417" s="64">
        <v>0.08</v>
      </c>
      <c r="K417" s="64">
        <v>0</v>
      </c>
      <c r="L417" s="64">
        <v>0</v>
      </c>
      <c r="M417" s="64">
        <v>0.08</v>
      </c>
      <c r="N417" s="64">
        <v>-0.03</v>
      </c>
      <c r="O417" s="64">
        <v>-0.06</v>
      </c>
      <c r="P417" s="64">
        <v>0</v>
      </c>
      <c r="R417" s="64">
        <v>0.36</v>
      </c>
      <c r="S417" s="64">
        <v>0.33</v>
      </c>
      <c r="T417" s="64">
        <v>0.23</v>
      </c>
      <c r="U417" s="64">
        <v>21.25</v>
      </c>
      <c r="V417" s="64">
        <v>1042.8019999999999</v>
      </c>
      <c r="X417" s="64">
        <f t="shared" si="6"/>
        <v>0.48000000000000004</v>
      </c>
    </row>
    <row r="418" spans="1:24" x14ac:dyDescent="0.25">
      <c r="A418" s="64" t="s">
        <v>71</v>
      </c>
      <c r="B418" s="64">
        <v>4002</v>
      </c>
      <c r="C418" s="59">
        <v>44061</v>
      </c>
      <c r="D418" s="64">
        <v>4</v>
      </c>
      <c r="E418" s="64" t="s">
        <v>72</v>
      </c>
      <c r="F418" s="64">
        <v>12.65</v>
      </c>
      <c r="G418" s="64">
        <v>7.28</v>
      </c>
      <c r="H418" s="64">
        <v>0.37</v>
      </c>
      <c r="I418" s="64">
        <v>0.03</v>
      </c>
      <c r="J418" s="64">
        <v>0.11</v>
      </c>
      <c r="K418" s="64">
        <v>0</v>
      </c>
      <c r="L418" s="64">
        <v>0</v>
      </c>
      <c r="M418" s="64">
        <v>0.04</v>
      </c>
      <c r="N418" s="64">
        <v>-0.02</v>
      </c>
      <c r="O418" s="64">
        <v>-0.06</v>
      </c>
      <c r="P418" s="64">
        <v>0</v>
      </c>
      <c r="R418" s="64">
        <v>0.36</v>
      </c>
      <c r="S418" s="64">
        <v>0.33</v>
      </c>
      <c r="T418" s="64">
        <v>0.23</v>
      </c>
      <c r="U418" s="64">
        <v>21.32</v>
      </c>
      <c r="V418" s="64">
        <v>1034.6220000000001</v>
      </c>
      <c r="X418" s="64">
        <f t="shared" si="6"/>
        <v>0.51</v>
      </c>
    </row>
    <row r="419" spans="1:24" x14ac:dyDescent="0.25">
      <c r="A419" s="64" t="s">
        <v>71</v>
      </c>
      <c r="B419" s="64">
        <v>4002</v>
      </c>
      <c r="C419" s="59">
        <v>44061</v>
      </c>
      <c r="D419" s="64">
        <v>5</v>
      </c>
      <c r="E419" s="64" t="s">
        <v>72</v>
      </c>
      <c r="F419" s="64">
        <v>14.9</v>
      </c>
      <c r="G419" s="64">
        <v>7.28</v>
      </c>
      <c r="H419" s="64">
        <v>0.37</v>
      </c>
      <c r="I419" s="64">
        <v>0.03</v>
      </c>
      <c r="J419" s="64">
        <v>0.14000000000000001</v>
      </c>
      <c r="K419" s="64">
        <v>0</v>
      </c>
      <c r="L419" s="64">
        <v>0</v>
      </c>
      <c r="M419" s="64">
        <v>0.06</v>
      </c>
      <c r="N419" s="64">
        <v>-0.01</v>
      </c>
      <c r="O419" s="64">
        <v>-0.06</v>
      </c>
      <c r="P419" s="64">
        <v>0</v>
      </c>
      <c r="R419" s="64">
        <v>0.36</v>
      </c>
      <c r="S419" s="64">
        <v>0.33</v>
      </c>
      <c r="T419" s="64">
        <v>0.23</v>
      </c>
      <c r="U419" s="64">
        <v>23.63</v>
      </c>
      <c r="V419" s="64">
        <v>1057.7170000000001</v>
      </c>
      <c r="X419" s="64">
        <f t="shared" si="6"/>
        <v>0.54</v>
      </c>
    </row>
    <row r="420" spans="1:24" x14ac:dyDescent="0.25">
      <c r="A420" s="64" t="s">
        <v>71</v>
      </c>
      <c r="B420" s="64">
        <v>4002</v>
      </c>
      <c r="C420" s="59">
        <v>44061</v>
      </c>
      <c r="D420" s="64">
        <v>6</v>
      </c>
      <c r="E420" s="64" t="s">
        <v>72</v>
      </c>
      <c r="F420" s="64">
        <v>17.149999999999999</v>
      </c>
      <c r="G420" s="64">
        <v>7.28</v>
      </c>
      <c r="H420" s="64">
        <v>0.37</v>
      </c>
      <c r="I420" s="64">
        <v>0.03</v>
      </c>
      <c r="J420" s="64">
        <v>0.17</v>
      </c>
      <c r="K420" s="64">
        <v>0</v>
      </c>
      <c r="L420" s="64">
        <v>0</v>
      </c>
      <c r="M420" s="64">
        <v>7.0000000000000007E-2</v>
      </c>
      <c r="N420" s="64">
        <v>-0.02</v>
      </c>
      <c r="O420" s="64">
        <v>-0.06</v>
      </c>
      <c r="P420" s="64">
        <v>0</v>
      </c>
      <c r="R420" s="64">
        <v>0.36</v>
      </c>
      <c r="S420" s="64">
        <v>0.33</v>
      </c>
      <c r="T420" s="64">
        <v>0.23</v>
      </c>
      <c r="U420" s="64">
        <v>25.91</v>
      </c>
      <c r="V420" s="64">
        <v>1128.115</v>
      </c>
      <c r="X420" s="64">
        <f t="shared" si="6"/>
        <v>0.57000000000000006</v>
      </c>
    </row>
    <row r="421" spans="1:24" x14ac:dyDescent="0.25">
      <c r="A421" s="64" t="s">
        <v>71</v>
      </c>
      <c r="B421" s="64">
        <v>4002</v>
      </c>
      <c r="C421" s="59">
        <v>44061</v>
      </c>
      <c r="D421" s="64">
        <v>7</v>
      </c>
      <c r="E421" s="64" t="s">
        <v>72</v>
      </c>
      <c r="F421" s="64">
        <v>19.48</v>
      </c>
      <c r="G421" s="64">
        <v>7.28</v>
      </c>
      <c r="H421" s="64">
        <v>0.37</v>
      </c>
      <c r="I421" s="64">
        <v>0.03</v>
      </c>
      <c r="J421" s="64">
        <v>0.31</v>
      </c>
      <c r="K421" s="64">
        <v>0</v>
      </c>
      <c r="L421" s="64">
        <v>0</v>
      </c>
      <c r="M421" s="64">
        <v>7.0000000000000007E-2</v>
      </c>
      <c r="N421" s="64">
        <v>-0.06</v>
      </c>
      <c r="O421" s="64">
        <v>-0.06</v>
      </c>
      <c r="P421" s="64">
        <v>0</v>
      </c>
      <c r="R421" s="64">
        <v>0.36</v>
      </c>
      <c r="S421" s="64">
        <v>0.33</v>
      </c>
      <c r="T421" s="64">
        <v>0.23</v>
      </c>
      <c r="U421" s="64">
        <v>28.34</v>
      </c>
      <c r="V421" s="64">
        <v>1233.0930000000001</v>
      </c>
      <c r="X421" s="64">
        <f t="shared" si="6"/>
        <v>0.71</v>
      </c>
    </row>
    <row r="422" spans="1:24" x14ac:dyDescent="0.25">
      <c r="A422" s="64" t="s">
        <v>71</v>
      </c>
      <c r="B422" s="64">
        <v>4002</v>
      </c>
      <c r="C422" s="59">
        <v>44061</v>
      </c>
      <c r="D422" s="64">
        <v>8</v>
      </c>
      <c r="E422" s="64" t="s">
        <v>73</v>
      </c>
      <c r="F422" s="64">
        <v>14.52</v>
      </c>
      <c r="G422" s="64">
        <v>7.28</v>
      </c>
      <c r="H422" s="64">
        <v>0.37</v>
      </c>
      <c r="I422" s="64">
        <v>0.03</v>
      </c>
      <c r="J422" s="64">
        <v>0.15</v>
      </c>
      <c r="K422" s="64">
        <v>0.57999999999999996</v>
      </c>
      <c r="L422" s="64">
        <v>0</v>
      </c>
      <c r="M422" s="64">
        <v>0.02</v>
      </c>
      <c r="N422" s="64">
        <v>-0.1</v>
      </c>
      <c r="O422" s="64">
        <v>-0.06</v>
      </c>
      <c r="P422" s="64">
        <v>0</v>
      </c>
      <c r="R422" s="64">
        <v>0.36</v>
      </c>
      <c r="S422" s="64">
        <v>0.33</v>
      </c>
      <c r="T422" s="64">
        <v>0.23</v>
      </c>
      <c r="U422" s="64">
        <v>23.71</v>
      </c>
      <c r="V422" s="64">
        <v>1335.742</v>
      </c>
      <c r="X422" s="64">
        <f t="shared" si="6"/>
        <v>1.1299999999999999</v>
      </c>
    </row>
    <row r="423" spans="1:24" x14ac:dyDescent="0.25">
      <c r="A423" s="64" t="s">
        <v>71</v>
      </c>
      <c r="B423" s="64">
        <v>4002</v>
      </c>
      <c r="C423" s="59">
        <v>44061</v>
      </c>
      <c r="D423" s="64">
        <v>9</v>
      </c>
      <c r="E423" s="64" t="s">
        <v>73</v>
      </c>
      <c r="F423" s="64">
        <v>14.29</v>
      </c>
      <c r="G423" s="64">
        <v>7.28</v>
      </c>
      <c r="H423" s="64">
        <v>0.37</v>
      </c>
      <c r="I423" s="64">
        <v>0.03</v>
      </c>
      <c r="J423" s="64">
        <v>0.08</v>
      </c>
      <c r="K423" s="64">
        <v>0.55000000000000004</v>
      </c>
      <c r="L423" s="64">
        <v>0</v>
      </c>
      <c r="M423" s="64">
        <v>0.02</v>
      </c>
      <c r="N423" s="64">
        <v>-0.11</v>
      </c>
      <c r="O423" s="64">
        <v>-0.06</v>
      </c>
      <c r="P423" s="64">
        <v>0</v>
      </c>
      <c r="R423" s="64">
        <v>0.36</v>
      </c>
      <c r="S423" s="64">
        <v>0.33</v>
      </c>
      <c r="T423" s="64">
        <v>0.23</v>
      </c>
      <c r="U423" s="64">
        <v>23.37</v>
      </c>
      <c r="V423" s="64">
        <v>1421.2860000000001</v>
      </c>
      <c r="X423" s="64">
        <f t="shared" si="6"/>
        <v>1.03</v>
      </c>
    </row>
    <row r="424" spans="1:24" x14ac:dyDescent="0.25">
      <c r="A424" s="64" t="s">
        <v>71</v>
      </c>
      <c r="B424" s="64">
        <v>4002</v>
      </c>
      <c r="C424" s="59">
        <v>44061</v>
      </c>
      <c r="D424" s="64">
        <v>10</v>
      </c>
      <c r="E424" s="64" t="s">
        <v>73</v>
      </c>
      <c r="F424" s="64">
        <v>17.059999999999999</v>
      </c>
      <c r="G424" s="64">
        <v>7.28</v>
      </c>
      <c r="H424" s="64">
        <v>0.37</v>
      </c>
      <c r="I424" s="64">
        <v>0.03</v>
      </c>
      <c r="J424" s="64">
        <v>0.1</v>
      </c>
      <c r="K424" s="64">
        <v>0.53</v>
      </c>
      <c r="L424" s="64">
        <v>0</v>
      </c>
      <c r="M424" s="64">
        <v>0.01</v>
      </c>
      <c r="N424" s="64">
        <v>-0.1</v>
      </c>
      <c r="O424" s="64">
        <v>-0.06</v>
      </c>
      <c r="P424" s="64">
        <v>0</v>
      </c>
      <c r="R424" s="64">
        <v>0.36</v>
      </c>
      <c r="S424" s="64">
        <v>0.33</v>
      </c>
      <c r="T424" s="64">
        <v>0.23</v>
      </c>
      <c r="U424" s="64">
        <v>26.14</v>
      </c>
      <c r="V424" s="64">
        <v>1494.902</v>
      </c>
      <c r="X424" s="64">
        <f t="shared" si="6"/>
        <v>1.03</v>
      </c>
    </row>
    <row r="425" spans="1:24" x14ac:dyDescent="0.25">
      <c r="A425" s="64" t="s">
        <v>71</v>
      </c>
      <c r="B425" s="64">
        <v>4002</v>
      </c>
      <c r="C425" s="59">
        <v>44061</v>
      </c>
      <c r="D425" s="64">
        <v>11</v>
      </c>
      <c r="E425" s="64" t="s">
        <v>73</v>
      </c>
      <c r="F425" s="64">
        <v>17.64</v>
      </c>
      <c r="G425" s="64">
        <v>7.28</v>
      </c>
      <c r="H425" s="64">
        <v>0.37</v>
      </c>
      <c r="I425" s="64">
        <v>0.03</v>
      </c>
      <c r="J425" s="64">
        <v>0.06</v>
      </c>
      <c r="K425" s="64">
        <v>0.51</v>
      </c>
      <c r="L425" s="64">
        <v>0</v>
      </c>
      <c r="M425" s="64">
        <v>0.04</v>
      </c>
      <c r="N425" s="64">
        <v>-0.13</v>
      </c>
      <c r="O425" s="64">
        <v>-0.06</v>
      </c>
      <c r="P425" s="64">
        <v>0</v>
      </c>
      <c r="R425" s="64">
        <v>0.36</v>
      </c>
      <c r="S425" s="64">
        <v>0.33</v>
      </c>
      <c r="T425" s="64">
        <v>0.23</v>
      </c>
      <c r="U425" s="64">
        <v>26.66</v>
      </c>
      <c r="V425" s="64">
        <v>1561.577</v>
      </c>
      <c r="X425" s="64">
        <f t="shared" si="6"/>
        <v>0.97</v>
      </c>
    </row>
    <row r="426" spans="1:24" x14ac:dyDescent="0.25">
      <c r="A426" s="64" t="s">
        <v>71</v>
      </c>
      <c r="B426" s="64">
        <v>4002</v>
      </c>
      <c r="C426" s="59">
        <v>44061</v>
      </c>
      <c r="D426" s="64">
        <v>12</v>
      </c>
      <c r="E426" s="64" t="s">
        <v>73</v>
      </c>
      <c r="F426" s="64">
        <v>18.25</v>
      </c>
      <c r="G426" s="64">
        <v>7.28</v>
      </c>
      <c r="H426" s="64">
        <v>0.37</v>
      </c>
      <c r="I426" s="64">
        <v>0.03</v>
      </c>
      <c r="J426" s="64">
        <v>0.05</v>
      </c>
      <c r="K426" s="64">
        <v>0.5</v>
      </c>
      <c r="L426" s="64">
        <v>0</v>
      </c>
      <c r="M426" s="64">
        <v>0.02</v>
      </c>
      <c r="N426" s="64">
        <v>-0.13</v>
      </c>
      <c r="O426" s="64">
        <v>-0.06</v>
      </c>
      <c r="P426" s="64">
        <v>0</v>
      </c>
      <c r="R426" s="64">
        <v>0.36</v>
      </c>
      <c r="S426" s="64">
        <v>0.33</v>
      </c>
      <c r="T426" s="64">
        <v>0.23</v>
      </c>
      <c r="U426" s="64">
        <v>27.23</v>
      </c>
      <c r="V426" s="64">
        <v>1618.2729999999999</v>
      </c>
      <c r="X426" s="64">
        <f t="shared" si="6"/>
        <v>0.95</v>
      </c>
    </row>
    <row r="427" spans="1:24" x14ac:dyDescent="0.25">
      <c r="A427" s="64" t="s">
        <v>71</v>
      </c>
      <c r="B427" s="64">
        <v>4002</v>
      </c>
      <c r="C427" s="59">
        <v>44061</v>
      </c>
      <c r="D427" s="64">
        <v>13</v>
      </c>
      <c r="E427" s="64" t="s">
        <v>73</v>
      </c>
      <c r="F427" s="64">
        <v>27.92</v>
      </c>
      <c r="G427" s="64">
        <v>7.28</v>
      </c>
      <c r="H427" s="64">
        <v>0.37</v>
      </c>
      <c r="I427" s="64">
        <v>0.03</v>
      </c>
      <c r="J427" s="64">
        <v>0.1</v>
      </c>
      <c r="K427" s="64">
        <v>0.48</v>
      </c>
      <c r="L427" s="64">
        <v>0.13</v>
      </c>
      <c r="M427" s="64">
        <v>0.03</v>
      </c>
      <c r="N427" s="64">
        <v>-0.11</v>
      </c>
      <c r="O427" s="64">
        <v>-0.06</v>
      </c>
      <c r="P427" s="64">
        <v>0</v>
      </c>
      <c r="R427" s="64">
        <v>0.36</v>
      </c>
      <c r="S427" s="64">
        <v>0.33</v>
      </c>
      <c r="T427" s="64">
        <v>0.23</v>
      </c>
      <c r="U427" s="64">
        <v>37.090000000000003</v>
      </c>
      <c r="V427" s="64">
        <v>1662.694</v>
      </c>
      <c r="X427" s="64">
        <f t="shared" si="6"/>
        <v>1.1099999999999999</v>
      </c>
    </row>
    <row r="428" spans="1:24" x14ac:dyDescent="0.25">
      <c r="A428" s="64" t="s">
        <v>71</v>
      </c>
      <c r="B428" s="64">
        <v>4002</v>
      </c>
      <c r="C428" s="59">
        <v>44061</v>
      </c>
      <c r="D428" s="64">
        <v>14</v>
      </c>
      <c r="E428" s="64" t="s">
        <v>73</v>
      </c>
      <c r="F428" s="64">
        <v>30.16</v>
      </c>
      <c r="G428" s="64">
        <v>7.28</v>
      </c>
      <c r="H428" s="64">
        <v>0.37</v>
      </c>
      <c r="I428" s="64">
        <v>0.03</v>
      </c>
      <c r="J428" s="64">
        <v>0.11</v>
      </c>
      <c r="K428" s="64">
        <v>0.47</v>
      </c>
      <c r="L428" s="64">
        <v>7.0000000000000007E-2</v>
      </c>
      <c r="M428" s="64">
        <v>0.03</v>
      </c>
      <c r="N428" s="64">
        <v>-0.16</v>
      </c>
      <c r="O428" s="64">
        <v>-0.06</v>
      </c>
      <c r="P428" s="64">
        <v>0</v>
      </c>
      <c r="R428" s="64">
        <v>0.36</v>
      </c>
      <c r="S428" s="64">
        <v>0.33</v>
      </c>
      <c r="T428" s="64">
        <v>0.23</v>
      </c>
      <c r="U428" s="64">
        <v>39.22</v>
      </c>
      <c r="V428" s="64">
        <v>1694.5409999999999</v>
      </c>
      <c r="X428" s="64">
        <f t="shared" si="6"/>
        <v>1.05</v>
      </c>
    </row>
    <row r="429" spans="1:24" x14ac:dyDescent="0.25">
      <c r="A429" s="64" t="s">
        <v>71</v>
      </c>
      <c r="B429" s="64">
        <v>4002</v>
      </c>
      <c r="C429" s="59">
        <v>44061</v>
      </c>
      <c r="D429" s="64">
        <v>15</v>
      </c>
      <c r="E429" s="64" t="s">
        <v>73</v>
      </c>
      <c r="F429" s="64">
        <v>35.03</v>
      </c>
      <c r="G429" s="64">
        <v>7.28</v>
      </c>
      <c r="H429" s="64">
        <v>0.37</v>
      </c>
      <c r="I429" s="64">
        <v>0.03</v>
      </c>
      <c r="J429" s="64">
        <v>0.12</v>
      </c>
      <c r="K429" s="64">
        <v>0.45</v>
      </c>
      <c r="L429" s="64">
        <v>0</v>
      </c>
      <c r="M429" s="64">
        <v>0.04</v>
      </c>
      <c r="N429" s="64">
        <v>-0.2</v>
      </c>
      <c r="O429" s="64">
        <v>-0.06</v>
      </c>
      <c r="P429" s="64">
        <v>0</v>
      </c>
      <c r="R429" s="64">
        <v>0.36</v>
      </c>
      <c r="S429" s="64">
        <v>0.33</v>
      </c>
      <c r="T429" s="64">
        <v>0.23</v>
      </c>
      <c r="U429" s="64">
        <v>43.98</v>
      </c>
      <c r="V429" s="64">
        <v>1706.144</v>
      </c>
      <c r="X429" s="64">
        <f t="shared" si="6"/>
        <v>0.97</v>
      </c>
    </row>
    <row r="430" spans="1:24" x14ac:dyDescent="0.25">
      <c r="A430" s="64" t="s">
        <v>71</v>
      </c>
      <c r="B430" s="64">
        <v>4002</v>
      </c>
      <c r="C430" s="59">
        <v>44061</v>
      </c>
      <c r="D430" s="64">
        <v>16</v>
      </c>
      <c r="E430" s="64" t="s">
        <v>73</v>
      </c>
      <c r="F430" s="64">
        <v>35.93</v>
      </c>
      <c r="G430" s="64">
        <v>7.28</v>
      </c>
      <c r="H430" s="64">
        <v>0.37</v>
      </c>
      <c r="I430" s="64">
        <v>0.03</v>
      </c>
      <c r="J430" s="64">
        <v>0.16</v>
      </c>
      <c r="K430" s="64">
        <v>0.44</v>
      </c>
      <c r="L430" s="64">
        <v>0.25</v>
      </c>
      <c r="M430" s="64">
        <v>0.06</v>
      </c>
      <c r="N430" s="64">
        <v>-0.2</v>
      </c>
      <c r="O430" s="64">
        <v>-0.06</v>
      </c>
      <c r="P430" s="64">
        <v>0</v>
      </c>
      <c r="R430" s="64">
        <v>0.36</v>
      </c>
      <c r="S430" s="64">
        <v>0.33</v>
      </c>
      <c r="T430" s="64">
        <v>0.23</v>
      </c>
      <c r="U430" s="64">
        <v>45.18</v>
      </c>
      <c r="V430" s="64">
        <v>1719.819</v>
      </c>
      <c r="X430" s="64">
        <f t="shared" si="6"/>
        <v>1.25</v>
      </c>
    </row>
    <row r="431" spans="1:24" x14ac:dyDescent="0.25">
      <c r="A431" s="64" t="s">
        <v>71</v>
      </c>
      <c r="B431" s="64">
        <v>4002</v>
      </c>
      <c r="C431" s="59">
        <v>44061</v>
      </c>
      <c r="D431" s="64">
        <v>17</v>
      </c>
      <c r="E431" s="64" t="s">
        <v>73</v>
      </c>
      <c r="F431" s="64">
        <v>38.31</v>
      </c>
      <c r="G431" s="64">
        <v>7.28</v>
      </c>
      <c r="H431" s="64">
        <v>0.37</v>
      </c>
      <c r="I431" s="64">
        <v>0.03</v>
      </c>
      <c r="J431" s="64">
        <v>0.17</v>
      </c>
      <c r="K431" s="64">
        <v>0.44</v>
      </c>
      <c r="L431" s="64">
        <v>0.49</v>
      </c>
      <c r="M431" s="64">
        <v>0.02</v>
      </c>
      <c r="N431" s="64">
        <v>-0.36</v>
      </c>
      <c r="O431" s="64">
        <v>-0.06</v>
      </c>
      <c r="P431" s="64">
        <v>0</v>
      </c>
      <c r="R431" s="64">
        <v>0.36</v>
      </c>
      <c r="S431" s="64">
        <v>0.33</v>
      </c>
      <c r="T431" s="64">
        <v>0.23</v>
      </c>
      <c r="U431" s="64">
        <v>47.61</v>
      </c>
      <c r="V431" s="64">
        <v>1739.32</v>
      </c>
      <c r="X431" s="64">
        <f t="shared" si="6"/>
        <v>1.5</v>
      </c>
    </row>
    <row r="432" spans="1:24" x14ac:dyDescent="0.25">
      <c r="A432" s="64" t="s">
        <v>71</v>
      </c>
      <c r="B432" s="64">
        <v>4002</v>
      </c>
      <c r="C432" s="59">
        <v>44061</v>
      </c>
      <c r="D432" s="64">
        <v>18</v>
      </c>
      <c r="E432" s="64" t="s">
        <v>73</v>
      </c>
      <c r="F432" s="64">
        <v>40.4</v>
      </c>
      <c r="G432" s="64">
        <v>7.28</v>
      </c>
      <c r="H432" s="64">
        <v>0.37</v>
      </c>
      <c r="I432" s="64">
        <v>0.03</v>
      </c>
      <c r="J432" s="64">
        <v>0.18</v>
      </c>
      <c r="K432" s="64">
        <v>0.43</v>
      </c>
      <c r="L432" s="64">
        <v>0.28000000000000003</v>
      </c>
      <c r="M432" s="64">
        <v>0.02</v>
      </c>
      <c r="N432" s="64">
        <v>-0.28999999999999998</v>
      </c>
      <c r="O432" s="64">
        <v>-0.06</v>
      </c>
      <c r="P432" s="64">
        <v>0</v>
      </c>
      <c r="R432" s="64">
        <v>0.36</v>
      </c>
      <c r="S432" s="64">
        <v>0.33</v>
      </c>
      <c r="T432" s="64">
        <v>0.23</v>
      </c>
      <c r="U432" s="64">
        <v>49.56</v>
      </c>
      <c r="V432" s="64">
        <v>1736.62</v>
      </c>
      <c r="X432" s="64">
        <f t="shared" si="6"/>
        <v>1.29</v>
      </c>
    </row>
    <row r="433" spans="1:24" x14ac:dyDescent="0.25">
      <c r="A433" s="64" t="s">
        <v>71</v>
      </c>
      <c r="B433" s="64">
        <v>4002</v>
      </c>
      <c r="C433" s="59">
        <v>44061</v>
      </c>
      <c r="D433" s="64">
        <v>19</v>
      </c>
      <c r="E433" s="64" t="s">
        <v>73</v>
      </c>
      <c r="F433" s="64">
        <v>54.69</v>
      </c>
      <c r="G433" s="64">
        <v>7.28</v>
      </c>
      <c r="H433" s="64">
        <v>0.37</v>
      </c>
      <c r="I433" s="64">
        <v>0.03</v>
      </c>
      <c r="J433" s="64">
        <v>0.35</v>
      </c>
      <c r="K433" s="64">
        <v>0.44</v>
      </c>
      <c r="L433" s="64">
        <v>0.13</v>
      </c>
      <c r="M433" s="64">
        <v>-0.01</v>
      </c>
      <c r="N433" s="64">
        <v>-0.4</v>
      </c>
      <c r="O433" s="64">
        <v>-0.06</v>
      </c>
      <c r="P433" s="64">
        <v>0</v>
      </c>
      <c r="R433" s="64">
        <v>0.36</v>
      </c>
      <c r="S433" s="64">
        <v>0.33</v>
      </c>
      <c r="T433" s="64">
        <v>0.23</v>
      </c>
      <c r="U433" s="64">
        <v>63.74</v>
      </c>
      <c r="V433" s="64">
        <v>1683.9639999999999</v>
      </c>
      <c r="X433" s="64">
        <f t="shared" si="6"/>
        <v>1.3199999999999998</v>
      </c>
    </row>
    <row r="434" spans="1:24" x14ac:dyDescent="0.25">
      <c r="A434" s="64" t="s">
        <v>71</v>
      </c>
      <c r="B434" s="64">
        <v>4002</v>
      </c>
      <c r="C434" s="59">
        <v>44061</v>
      </c>
      <c r="D434" s="64">
        <v>20</v>
      </c>
      <c r="E434" s="64" t="s">
        <v>73</v>
      </c>
      <c r="F434" s="64">
        <v>38.64</v>
      </c>
      <c r="G434" s="64">
        <v>7.28</v>
      </c>
      <c r="H434" s="64">
        <v>0.37</v>
      </c>
      <c r="I434" s="64">
        <v>0.03</v>
      </c>
      <c r="J434" s="64">
        <v>0.22</v>
      </c>
      <c r="K434" s="64">
        <v>0.46</v>
      </c>
      <c r="L434" s="64">
        <v>7.0000000000000007E-2</v>
      </c>
      <c r="M434" s="64">
        <v>0.03</v>
      </c>
      <c r="N434" s="64">
        <v>-0.22</v>
      </c>
      <c r="O434" s="64">
        <v>-0.06</v>
      </c>
      <c r="P434" s="64">
        <v>0</v>
      </c>
      <c r="R434" s="64">
        <v>0.36</v>
      </c>
      <c r="S434" s="64">
        <v>0.33</v>
      </c>
      <c r="T434" s="64">
        <v>0.23</v>
      </c>
      <c r="U434" s="64">
        <v>47.74</v>
      </c>
      <c r="V434" s="64">
        <v>1607.1859999999999</v>
      </c>
      <c r="X434" s="64">
        <f t="shared" si="6"/>
        <v>1.1500000000000001</v>
      </c>
    </row>
    <row r="435" spans="1:24" x14ac:dyDescent="0.25">
      <c r="A435" s="64" t="s">
        <v>71</v>
      </c>
      <c r="B435" s="64">
        <v>4002</v>
      </c>
      <c r="C435" s="59">
        <v>44061</v>
      </c>
      <c r="D435" s="64">
        <v>21</v>
      </c>
      <c r="E435" s="64" t="s">
        <v>73</v>
      </c>
      <c r="F435" s="64">
        <v>27.82</v>
      </c>
      <c r="G435" s="64">
        <v>7.28</v>
      </c>
      <c r="H435" s="64">
        <v>0.37</v>
      </c>
      <c r="I435" s="64">
        <v>0.03</v>
      </c>
      <c r="J435" s="64">
        <v>0.13</v>
      </c>
      <c r="K435" s="64">
        <v>0.47</v>
      </c>
      <c r="L435" s="64">
        <v>0.06</v>
      </c>
      <c r="M435" s="64">
        <v>0.03</v>
      </c>
      <c r="N435" s="64">
        <v>-0.17</v>
      </c>
      <c r="O435" s="64">
        <v>-0.06</v>
      </c>
      <c r="P435" s="64">
        <v>0</v>
      </c>
      <c r="R435" s="64">
        <v>0.36</v>
      </c>
      <c r="S435" s="64">
        <v>0.33</v>
      </c>
      <c r="T435" s="64">
        <v>0.23</v>
      </c>
      <c r="U435" s="64">
        <v>36.880000000000003</v>
      </c>
      <c r="V435" s="64">
        <v>1560.4870000000001</v>
      </c>
      <c r="X435" s="64">
        <f t="shared" si="6"/>
        <v>1.06</v>
      </c>
    </row>
    <row r="436" spans="1:24" x14ac:dyDescent="0.25">
      <c r="A436" s="64" t="s">
        <v>71</v>
      </c>
      <c r="B436" s="64">
        <v>4002</v>
      </c>
      <c r="C436" s="59">
        <v>44061</v>
      </c>
      <c r="D436" s="64">
        <v>22</v>
      </c>
      <c r="E436" s="64" t="s">
        <v>73</v>
      </c>
      <c r="F436" s="64">
        <v>22.87</v>
      </c>
      <c r="G436" s="64">
        <v>7.28</v>
      </c>
      <c r="H436" s="64">
        <v>0.37</v>
      </c>
      <c r="I436" s="64">
        <v>0.03</v>
      </c>
      <c r="J436" s="64">
        <v>0.13</v>
      </c>
      <c r="K436" s="64">
        <v>0.51</v>
      </c>
      <c r="L436" s="64">
        <v>0.13</v>
      </c>
      <c r="M436" s="64">
        <v>0.02</v>
      </c>
      <c r="N436" s="64">
        <v>-0.1</v>
      </c>
      <c r="O436" s="64">
        <v>-0.06</v>
      </c>
      <c r="P436" s="64">
        <v>0</v>
      </c>
      <c r="R436" s="64">
        <v>0.36</v>
      </c>
      <c r="S436" s="64">
        <v>0.33</v>
      </c>
      <c r="T436" s="64">
        <v>0.23</v>
      </c>
      <c r="U436" s="64">
        <v>32.1</v>
      </c>
      <c r="V436" s="64">
        <v>1439.0630000000001</v>
      </c>
      <c r="X436" s="64">
        <f t="shared" si="6"/>
        <v>1.17</v>
      </c>
    </row>
    <row r="437" spans="1:24" x14ac:dyDescent="0.25">
      <c r="A437" s="64" t="s">
        <v>71</v>
      </c>
      <c r="B437" s="64">
        <v>4002</v>
      </c>
      <c r="C437" s="59">
        <v>44061</v>
      </c>
      <c r="D437" s="64">
        <v>23</v>
      </c>
      <c r="E437" s="64" t="s">
        <v>73</v>
      </c>
      <c r="F437" s="64">
        <v>15.75</v>
      </c>
      <c r="G437" s="64">
        <v>7.28</v>
      </c>
      <c r="H437" s="64">
        <v>0.37</v>
      </c>
      <c r="I437" s="64">
        <v>0.03</v>
      </c>
      <c r="J437" s="64">
        <v>0.16</v>
      </c>
      <c r="K437" s="64">
        <v>0.56000000000000005</v>
      </c>
      <c r="L437" s="64">
        <v>0</v>
      </c>
      <c r="M437" s="64">
        <v>0.02</v>
      </c>
      <c r="N437" s="64">
        <v>-0.1</v>
      </c>
      <c r="O437" s="64">
        <v>-0.06</v>
      </c>
      <c r="P437" s="64">
        <v>0</v>
      </c>
      <c r="R437" s="64">
        <v>0.36</v>
      </c>
      <c r="S437" s="64">
        <v>0.33</v>
      </c>
      <c r="T437" s="64">
        <v>0.23</v>
      </c>
      <c r="U437" s="64">
        <v>24.93</v>
      </c>
      <c r="V437" s="64">
        <v>1297.6500000000001</v>
      </c>
      <c r="X437" s="64">
        <f t="shared" si="6"/>
        <v>1.1200000000000001</v>
      </c>
    </row>
    <row r="438" spans="1:24" x14ac:dyDescent="0.25">
      <c r="A438" s="64" t="s">
        <v>71</v>
      </c>
      <c r="B438" s="64">
        <v>4002</v>
      </c>
      <c r="C438" s="59">
        <v>44061</v>
      </c>
      <c r="D438" s="64">
        <v>24</v>
      </c>
      <c r="E438" s="64" t="s">
        <v>72</v>
      </c>
      <c r="F438" s="64">
        <v>17.02</v>
      </c>
      <c r="G438" s="64">
        <v>7.28</v>
      </c>
      <c r="H438" s="64">
        <v>0.37</v>
      </c>
      <c r="I438" s="64">
        <v>0.03</v>
      </c>
      <c r="J438" s="64">
        <v>0.24</v>
      </c>
      <c r="K438" s="64">
        <v>0</v>
      </c>
      <c r="L438" s="64">
        <v>0</v>
      </c>
      <c r="M438" s="64">
        <v>0.03</v>
      </c>
      <c r="N438" s="64">
        <v>-7.0000000000000007E-2</v>
      </c>
      <c r="O438" s="64">
        <v>-0.06</v>
      </c>
      <c r="P438" s="64">
        <v>0</v>
      </c>
      <c r="R438" s="64">
        <v>0.36</v>
      </c>
      <c r="S438" s="64">
        <v>0.33</v>
      </c>
      <c r="T438" s="64">
        <v>0.23</v>
      </c>
      <c r="U438" s="64">
        <v>25.76</v>
      </c>
      <c r="V438" s="64">
        <v>1176.316</v>
      </c>
      <c r="X438" s="64">
        <f t="shared" si="6"/>
        <v>0.64</v>
      </c>
    </row>
    <row r="439" spans="1:24" x14ac:dyDescent="0.25">
      <c r="A439" s="64" t="s">
        <v>71</v>
      </c>
      <c r="B439" s="64">
        <v>4002</v>
      </c>
      <c r="C439" s="59">
        <v>44062</v>
      </c>
      <c r="D439" s="64">
        <v>1</v>
      </c>
      <c r="E439" s="64" t="s">
        <v>72</v>
      </c>
      <c r="F439" s="64">
        <v>19.899999999999999</v>
      </c>
      <c r="G439" s="64">
        <v>7.28</v>
      </c>
      <c r="H439" s="64">
        <v>0.27</v>
      </c>
      <c r="I439" s="64">
        <v>0.02</v>
      </c>
      <c r="J439" s="64">
        <v>0.31</v>
      </c>
      <c r="K439" s="64">
        <v>0</v>
      </c>
      <c r="L439" s="64">
        <v>0</v>
      </c>
      <c r="M439" s="64">
        <v>0.02</v>
      </c>
      <c r="N439" s="64">
        <v>0</v>
      </c>
      <c r="O439" s="64">
        <v>-0.06</v>
      </c>
      <c r="P439" s="64">
        <v>0</v>
      </c>
      <c r="R439" s="64">
        <v>0.36</v>
      </c>
      <c r="S439" s="64">
        <v>0.33</v>
      </c>
      <c r="T439" s="64">
        <v>0.23</v>
      </c>
      <c r="U439" s="64">
        <v>28.66</v>
      </c>
      <c r="V439" s="64">
        <v>1092.7840000000001</v>
      </c>
      <c r="X439" s="64">
        <f t="shared" si="6"/>
        <v>0.60000000000000009</v>
      </c>
    </row>
    <row r="440" spans="1:24" x14ac:dyDescent="0.25">
      <c r="A440" s="64" t="s">
        <v>71</v>
      </c>
      <c r="B440" s="64">
        <v>4002</v>
      </c>
      <c r="C440" s="59">
        <v>44062</v>
      </c>
      <c r="D440" s="64">
        <v>2</v>
      </c>
      <c r="E440" s="64" t="s">
        <v>72</v>
      </c>
      <c r="F440" s="64">
        <v>17.8</v>
      </c>
      <c r="G440" s="64">
        <v>7.28</v>
      </c>
      <c r="H440" s="64">
        <v>0.27</v>
      </c>
      <c r="I440" s="64">
        <v>0.02</v>
      </c>
      <c r="J440" s="64">
        <v>0.19</v>
      </c>
      <c r="K440" s="64">
        <v>0</v>
      </c>
      <c r="L440" s="64">
        <v>0</v>
      </c>
      <c r="M440" s="64">
        <v>0.04</v>
      </c>
      <c r="N440" s="64">
        <v>-7.0000000000000007E-2</v>
      </c>
      <c r="O440" s="64">
        <v>-0.06</v>
      </c>
      <c r="P440" s="64">
        <v>0</v>
      </c>
      <c r="R440" s="64">
        <v>0.36</v>
      </c>
      <c r="S440" s="64">
        <v>0.33</v>
      </c>
      <c r="T440" s="64">
        <v>0.23</v>
      </c>
      <c r="U440" s="64">
        <v>26.39</v>
      </c>
      <c r="V440" s="64">
        <v>1034.223</v>
      </c>
      <c r="X440" s="64">
        <f t="shared" si="6"/>
        <v>0.48000000000000004</v>
      </c>
    </row>
    <row r="441" spans="1:24" x14ac:dyDescent="0.25">
      <c r="A441" s="64" t="s">
        <v>71</v>
      </c>
      <c r="B441" s="64">
        <v>4002</v>
      </c>
      <c r="C441" s="59">
        <v>44062</v>
      </c>
      <c r="D441" s="64">
        <v>3</v>
      </c>
      <c r="E441" s="64" t="s">
        <v>72</v>
      </c>
      <c r="F441" s="64">
        <v>15.39</v>
      </c>
      <c r="G441" s="64">
        <v>7.28</v>
      </c>
      <c r="H441" s="64">
        <v>0.27</v>
      </c>
      <c r="I441" s="64">
        <v>0.02</v>
      </c>
      <c r="J441" s="64">
        <v>0.14000000000000001</v>
      </c>
      <c r="K441" s="64">
        <v>0</v>
      </c>
      <c r="L441" s="64">
        <v>0</v>
      </c>
      <c r="M441" s="64">
        <v>0.02</v>
      </c>
      <c r="N441" s="64">
        <v>-0.03</v>
      </c>
      <c r="O441" s="64">
        <v>-0.06</v>
      </c>
      <c r="P441" s="64">
        <v>0</v>
      </c>
      <c r="R441" s="64">
        <v>0.36</v>
      </c>
      <c r="S441" s="64">
        <v>0.33</v>
      </c>
      <c r="T441" s="64">
        <v>0.23</v>
      </c>
      <c r="U441" s="64">
        <v>23.95</v>
      </c>
      <c r="V441" s="64">
        <v>997.29100000000005</v>
      </c>
      <c r="X441" s="64">
        <f t="shared" si="6"/>
        <v>0.43000000000000005</v>
      </c>
    </row>
    <row r="442" spans="1:24" x14ac:dyDescent="0.25">
      <c r="A442" s="64" t="s">
        <v>71</v>
      </c>
      <c r="B442" s="64">
        <v>4002</v>
      </c>
      <c r="C442" s="59">
        <v>44062</v>
      </c>
      <c r="D442" s="64">
        <v>4</v>
      </c>
      <c r="E442" s="64" t="s">
        <v>72</v>
      </c>
      <c r="F442" s="64">
        <v>14.52</v>
      </c>
      <c r="G442" s="64">
        <v>7.28</v>
      </c>
      <c r="H442" s="64">
        <v>0.27</v>
      </c>
      <c r="I442" s="64">
        <v>0.02</v>
      </c>
      <c r="J442" s="64">
        <v>0.11</v>
      </c>
      <c r="K442" s="64">
        <v>0</v>
      </c>
      <c r="L442" s="64">
        <v>0</v>
      </c>
      <c r="M442" s="64">
        <v>0</v>
      </c>
      <c r="N442" s="64">
        <v>-0.06</v>
      </c>
      <c r="O442" s="64">
        <v>-0.06</v>
      </c>
      <c r="P442" s="64">
        <v>0</v>
      </c>
      <c r="R442" s="64">
        <v>0.36</v>
      </c>
      <c r="S442" s="64">
        <v>0.33</v>
      </c>
      <c r="T442" s="64">
        <v>0.23</v>
      </c>
      <c r="U442" s="64">
        <v>23</v>
      </c>
      <c r="V442" s="64">
        <v>983.255</v>
      </c>
      <c r="X442" s="64">
        <f t="shared" si="6"/>
        <v>0.4</v>
      </c>
    </row>
    <row r="443" spans="1:24" x14ac:dyDescent="0.25">
      <c r="A443" s="64" t="s">
        <v>71</v>
      </c>
      <c r="B443" s="64">
        <v>4002</v>
      </c>
      <c r="C443" s="59">
        <v>44062</v>
      </c>
      <c r="D443" s="64">
        <v>5</v>
      </c>
      <c r="E443" s="64" t="s">
        <v>72</v>
      </c>
      <c r="F443" s="64">
        <v>16.53</v>
      </c>
      <c r="G443" s="64">
        <v>7.28</v>
      </c>
      <c r="H443" s="64">
        <v>0.27</v>
      </c>
      <c r="I443" s="64">
        <v>0.02</v>
      </c>
      <c r="J443" s="64">
        <v>0.11</v>
      </c>
      <c r="K443" s="64">
        <v>0</v>
      </c>
      <c r="L443" s="64">
        <v>0</v>
      </c>
      <c r="M443" s="64">
        <v>0.01</v>
      </c>
      <c r="N443" s="64">
        <v>-0.04</v>
      </c>
      <c r="O443" s="64">
        <v>-0.06</v>
      </c>
      <c r="P443" s="64">
        <v>0</v>
      </c>
      <c r="R443" s="64">
        <v>0.36</v>
      </c>
      <c r="S443" s="64">
        <v>0.33</v>
      </c>
      <c r="T443" s="64">
        <v>0.23</v>
      </c>
      <c r="U443" s="64">
        <v>25.04</v>
      </c>
      <c r="V443" s="64">
        <v>996.42399999999998</v>
      </c>
      <c r="X443" s="64">
        <f t="shared" si="6"/>
        <v>0.4</v>
      </c>
    </row>
    <row r="444" spans="1:24" x14ac:dyDescent="0.25">
      <c r="A444" s="64" t="s">
        <v>71</v>
      </c>
      <c r="B444" s="64">
        <v>4002</v>
      </c>
      <c r="C444" s="59">
        <v>44062</v>
      </c>
      <c r="D444" s="64">
        <v>6</v>
      </c>
      <c r="E444" s="64" t="s">
        <v>72</v>
      </c>
      <c r="F444" s="64">
        <v>15.63</v>
      </c>
      <c r="G444" s="64">
        <v>7.28</v>
      </c>
      <c r="H444" s="64">
        <v>0.27</v>
      </c>
      <c r="I444" s="64">
        <v>0.02</v>
      </c>
      <c r="J444" s="64">
        <v>0.28999999999999998</v>
      </c>
      <c r="K444" s="64">
        <v>0</v>
      </c>
      <c r="L444" s="64">
        <v>0</v>
      </c>
      <c r="M444" s="64">
        <v>0.03</v>
      </c>
      <c r="N444" s="64">
        <v>-0.06</v>
      </c>
      <c r="O444" s="64">
        <v>-0.06</v>
      </c>
      <c r="P444" s="64">
        <v>0</v>
      </c>
      <c r="R444" s="64">
        <v>0.36</v>
      </c>
      <c r="S444" s="64">
        <v>0.33</v>
      </c>
      <c r="T444" s="64">
        <v>0.23</v>
      </c>
      <c r="U444" s="64">
        <v>24.32</v>
      </c>
      <c r="V444" s="64">
        <v>1058.2429999999999</v>
      </c>
      <c r="X444" s="64">
        <f t="shared" si="6"/>
        <v>0.58000000000000007</v>
      </c>
    </row>
    <row r="445" spans="1:24" x14ac:dyDescent="0.25">
      <c r="A445" s="64" t="s">
        <v>71</v>
      </c>
      <c r="B445" s="64">
        <v>4002</v>
      </c>
      <c r="C445" s="59">
        <v>44062</v>
      </c>
      <c r="D445" s="64">
        <v>7</v>
      </c>
      <c r="E445" s="64" t="s">
        <v>72</v>
      </c>
      <c r="F445" s="64">
        <v>11.95</v>
      </c>
      <c r="G445" s="64">
        <v>7.28</v>
      </c>
      <c r="H445" s="64">
        <v>0.27</v>
      </c>
      <c r="I445" s="64">
        <v>0.02</v>
      </c>
      <c r="J445" s="64">
        <v>0.35</v>
      </c>
      <c r="K445" s="64">
        <v>0</v>
      </c>
      <c r="L445" s="64">
        <v>0</v>
      </c>
      <c r="M445" s="64">
        <v>0.02</v>
      </c>
      <c r="N445" s="64">
        <v>-0.08</v>
      </c>
      <c r="O445" s="64">
        <v>-0.06</v>
      </c>
      <c r="P445" s="64">
        <v>0</v>
      </c>
      <c r="R445" s="64">
        <v>0.36</v>
      </c>
      <c r="S445" s="64">
        <v>0.33</v>
      </c>
      <c r="T445" s="64">
        <v>0.23</v>
      </c>
      <c r="U445" s="64">
        <v>20.67</v>
      </c>
      <c r="V445" s="64">
        <v>1155.5540000000001</v>
      </c>
      <c r="X445" s="64">
        <f t="shared" si="6"/>
        <v>0.64</v>
      </c>
    </row>
    <row r="446" spans="1:24" x14ac:dyDescent="0.25">
      <c r="A446" s="64" t="s">
        <v>71</v>
      </c>
      <c r="B446" s="64">
        <v>4002</v>
      </c>
      <c r="C446" s="59">
        <v>44062</v>
      </c>
      <c r="D446" s="64">
        <v>8</v>
      </c>
      <c r="E446" s="64" t="s">
        <v>73</v>
      </c>
      <c r="F446" s="64">
        <v>13.44</v>
      </c>
      <c r="G446" s="64">
        <v>7.28</v>
      </c>
      <c r="H446" s="64">
        <v>0.27</v>
      </c>
      <c r="I446" s="64">
        <v>0.02</v>
      </c>
      <c r="J446" s="64">
        <v>0.17</v>
      </c>
      <c r="K446" s="64">
        <v>0.62</v>
      </c>
      <c r="L446" s="64">
        <v>0</v>
      </c>
      <c r="M446" s="64">
        <v>0.02</v>
      </c>
      <c r="N446" s="64">
        <v>-0.08</v>
      </c>
      <c r="O446" s="64">
        <v>-0.06</v>
      </c>
      <c r="P446" s="64">
        <v>0</v>
      </c>
      <c r="R446" s="64">
        <v>0.36</v>
      </c>
      <c r="S446" s="64">
        <v>0.33</v>
      </c>
      <c r="T446" s="64">
        <v>0.23</v>
      </c>
      <c r="U446" s="64">
        <v>22.6</v>
      </c>
      <c r="V446" s="64">
        <v>1258.2070000000001</v>
      </c>
      <c r="X446" s="64">
        <f t="shared" si="6"/>
        <v>1.08</v>
      </c>
    </row>
    <row r="447" spans="1:24" x14ac:dyDescent="0.25">
      <c r="A447" s="64" t="s">
        <v>71</v>
      </c>
      <c r="B447" s="64">
        <v>4002</v>
      </c>
      <c r="C447" s="59">
        <v>44062</v>
      </c>
      <c r="D447" s="64">
        <v>9</v>
      </c>
      <c r="E447" s="64" t="s">
        <v>73</v>
      </c>
      <c r="F447" s="64">
        <v>15.66</v>
      </c>
      <c r="G447" s="64">
        <v>7.28</v>
      </c>
      <c r="H447" s="64">
        <v>0.27</v>
      </c>
      <c r="I447" s="64">
        <v>0.02</v>
      </c>
      <c r="J447" s="64">
        <v>0.17</v>
      </c>
      <c r="K447" s="64">
        <v>0.57999999999999996</v>
      </c>
      <c r="L447" s="64">
        <v>0.04</v>
      </c>
      <c r="M447" s="64">
        <v>0.02</v>
      </c>
      <c r="N447" s="64">
        <v>-0.09</v>
      </c>
      <c r="O447" s="64">
        <v>-0.06</v>
      </c>
      <c r="P447" s="64">
        <v>0</v>
      </c>
      <c r="R447" s="64">
        <v>0.36</v>
      </c>
      <c r="S447" s="64">
        <v>0.33</v>
      </c>
      <c r="T447" s="64">
        <v>0.23</v>
      </c>
      <c r="U447" s="64">
        <v>24.81</v>
      </c>
      <c r="V447" s="64">
        <v>1341.7719999999999</v>
      </c>
      <c r="X447" s="64">
        <f t="shared" si="6"/>
        <v>1.08</v>
      </c>
    </row>
    <row r="448" spans="1:24" x14ac:dyDescent="0.25">
      <c r="A448" s="64" t="s">
        <v>71</v>
      </c>
      <c r="B448" s="64">
        <v>4002</v>
      </c>
      <c r="C448" s="59">
        <v>44062</v>
      </c>
      <c r="D448" s="64">
        <v>10</v>
      </c>
      <c r="E448" s="64" t="s">
        <v>73</v>
      </c>
      <c r="F448" s="64">
        <v>15.92</v>
      </c>
      <c r="G448" s="64">
        <v>7.28</v>
      </c>
      <c r="H448" s="64">
        <v>0.27</v>
      </c>
      <c r="I448" s="64">
        <v>0.02</v>
      </c>
      <c r="J448" s="64">
        <v>0.09</v>
      </c>
      <c r="K448" s="64">
        <v>0.56999999999999995</v>
      </c>
      <c r="L448" s="64">
        <v>0</v>
      </c>
      <c r="M448" s="64">
        <v>0.03</v>
      </c>
      <c r="N448" s="64">
        <v>-0.09</v>
      </c>
      <c r="O448" s="64">
        <v>-0.06</v>
      </c>
      <c r="P448" s="64">
        <v>0</v>
      </c>
      <c r="R448" s="64">
        <v>0.36</v>
      </c>
      <c r="S448" s="64">
        <v>0.33</v>
      </c>
      <c r="T448" s="64">
        <v>0.23</v>
      </c>
      <c r="U448" s="64">
        <v>24.95</v>
      </c>
      <c r="V448" s="64">
        <v>1398.6759999999999</v>
      </c>
      <c r="X448" s="64">
        <f t="shared" si="6"/>
        <v>0.95</v>
      </c>
    </row>
    <row r="449" spans="1:24" x14ac:dyDescent="0.25">
      <c r="A449" s="64" t="s">
        <v>71</v>
      </c>
      <c r="B449" s="64">
        <v>4002</v>
      </c>
      <c r="C449" s="59">
        <v>44062</v>
      </c>
      <c r="D449" s="64">
        <v>11</v>
      </c>
      <c r="E449" s="64" t="s">
        <v>73</v>
      </c>
      <c r="F449" s="64">
        <v>15.77</v>
      </c>
      <c r="G449" s="64">
        <v>7.28</v>
      </c>
      <c r="H449" s="64">
        <v>0.27</v>
      </c>
      <c r="I449" s="64">
        <v>0.02</v>
      </c>
      <c r="J449" s="64">
        <v>0.1</v>
      </c>
      <c r="K449" s="64">
        <v>0.55000000000000004</v>
      </c>
      <c r="L449" s="64">
        <v>0</v>
      </c>
      <c r="M449" s="64">
        <v>0.02</v>
      </c>
      <c r="N449" s="64">
        <v>-0.09</v>
      </c>
      <c r="O449" s="64">
        <v>-0.06</v>
      </c>
      <c r="P449" s="64">
        <v>0</v>
      </c>
      <c r="R449" s="64">
        <v>0.36</v>
      </c>
      <c r="S449" s="64">
        <v>0.33</v>
      </c>
      <c r="T449" s="64">
        <v>0.23</v>
      </c>
      <c r="U449" s="64">
        <v>24.78</v>
      </c>
      <c r="V449" s="64">
        <v>1441.7750000000001</v>
      </c>
      <c r="X449" s="64">
        <f t="shared" si="6"/>
        <v>0.94000000000000006</v>
      </c>
    </row>
    <row r="450" spans="1:24" x14ac:dyDescent="0.25">
      <c r="A450" s="64" t="s">
        <v>71</v>
      </c>
      <c r="B450" s="64">
        <v>4002</v>
      </c>
      <c r="C450" s="59">
        <v>44062</v>
      </c>
      <c r="D450" s="64">
        <v>12</v>
      </c>
      <c r="E450" s="64" t="s">
        <v>73</v>
      </c>
      <c r="F450" s="64">
        <v>27.46</v>
      </c>
      <c r="G450" s="64">
        <v>7.28</v>
      </c>
      <c r="H450" s="64">
        <v>0.27</v>
      </c>
      <c r="I450" s="64">
        <v>0.02</v>
      </c>
      <c r="J450" s="64">
        <v>0.13</v>
      </c>
      <c r="K450" s="64">
        <v>0.53</v>
      </c>
      <c r="L450" s="64">
        <v>0.21</v>
      </c>
      <c r="M450" s="64">
        <v>0.02</v>
      </c>
      <c r="N450" s="64">
        <v>-0.08</v>
      </c>
      <c r="O450" s="64">
        <v>-0.06</v>
      </c>
      <c r="P450" s="64">
        <v>0</v>
      </c>
      <c r="R450" s="64">
        <v>0.36</v>
      </c>
      <c r="S450" s="64">
        <v>0.33</v>
      </c>
      <c r="T450" s="64">
        <v>0.23</v>
      </c>
      <c r="U450" s="64">
        <v>36.700000000000003</v>
      </c>
      <c r="V450" s="64">
        <v>1486.4949999999999</v>
      </c>
      <c r="X450" s="64">
        <f t="shared" si="6"/>
        <v>1.1600000000000001</v>
      </c>
    </row>
    <row r="451" spans="1:24" x14ac:dyDescent="0.25">
      <c r="A451" s="64" t="s">
        <v>71</v>
      </c>
      <c r="B451" s="64">
        <v>4002</v>
      </c>
      <c r="C451" s="59">
        <v>44062</v>
      </c>
      <c r="D451" s="64">
        <v>13</v>
      </c>
      <c r="E451" s="64" t="s">
        <v>73</v>
      </c>
      <c r="F451" s="64">
        <v>30.3</v>
      </c>
      <c r="G451" s="64">
        <v>7.28</v>
      </c>
      <c r="H451" s="64">
        <v>0.27</v>
      </c>
      <c r="I451" s="64">
        <v>0.02</v>
      </c>
      <c r="J451" s="64">
        <v>0.15</v>
      </c>
      <c r="K451" s="64">
        <v>0.51</v>
      </c>
      <c r="L451" s="64">
        <v>0.28000000000000003</v>
      </c>
      <c r="M451" s="64">
        <v>0.03</v>
      </c>
      <c r="N451" s="64">
        <v>-0.14000000000000001</v>
      </c>
      <c r="O451" s="64">
        <v>-0.06</v>
      </c>
      <c r="P451" s="64">
        <v>0</v>
      </c>
      <c r="R451" s="64">
        <v>0.36</v>
      </c>
      <c r="S451" s="64">
        <v>0.33</v>
      </c>
      <c r="T451" s="64">
        <v>0.23</v>
      </c>
      <c r="U451" s="64">
        <v>39.56</v>
      </c>
      <c r="V451" s="64">
        <v>1538.0129999999999</v>
      </c>
      <c r="X451" s="64">
        <f t="shared" si="6"/>
        <v>1.23</v>
      </c>
    </row>
    <row r="452" spans="1:24" x14ac:dyDescent="0.25">
      <c r="A452" s="64" t="s">
        <v>71</v>
      </c>
      <c r="B452" s="64">
        <v>4002</v>
      </c>
      <c r="C452" s="59">
        <v>44062</v>
      </c>
      <c r="D452" s="64">
        <v>14</v>
      </c>
      <c r="E452" s="64" t="s">
        <v>73</v>
      </c>
      <c r="F452" s="64">
        <v>35.43</v>
      </c>
      <c r="G452" s="64">
        <v>7.28</v>
      </c>
      <c r="H452" s="64">
        <v>0.27</v>
      </c>
      <c r="I452" s="64">
        <v>0.02</v>
      </c>
      <c r="J452" s="64">
        <v>0.2</v>
      </c>
      <c r="K452" s="64">
        <v>0.51</v>
      </c>
      <c r="L452" s="64">
        <v>0.65</v>
      </c>
      <c r="M452" s="64">
        <v>0.06</v>
      </c>
      <c r="N452" s="64">
        <v>-0.12</v>
      </c>
      <c r="O452" s="64">
        <v>-0.06</v>
      </c>
      <c r="P452" s="64">
        <v>0</v>
      </c>
      <c r="R452" s="64">
        <v>0.36</v>
      </c>
      <c r="S452" s="64">
        <v>0.33</v>
      </c>
      <c r="T452" s="64">
        <v>0.23</v>
      </c>
      <c r="U452" s="64">
        <v>45.16</v>
      </c>
      <c r="V452" s="64">
        <v>1571.49</v>
      </c>
      <c r="X452" s="64">
        <f t="shared" si="6"/>
        <v>1.65</v>
      </c>
    </row>
    <row r="453" spans="1:24" x14ac:dyDescent="0.25">
      <c r="A453" s="64" t="s">
        <v>71</v>
      </c>
      <c r="B453" s="64">
        <v>4002</v>
      </c>
      <c r="C453" s="59">
        <v>44062</v>
      </c>
      <c r="D453" s="64">
        <v>15</v>
      </c>
      <c r="E453" s="64" t="s">
        <v>73</v>
      </c>
      <c r="F453" s="64">
        <v>20.81</v>
      </c>
      <c r="G453" s="64">
        <v>7.28</v>
      </c>
      <c r="H453" s="64">
        <v>0.27</v>
      </c>
      <c r="I453" s="64">
        <v>0.02</v>
      </c>
      <c r="J453" s="64">
        <v>0.09</v>
      </c>
      <c r="K453" s="64">
        <v>0.51</v>
      </c>
      <c r="L453" s="64">
        <v>0.13</v>
      </c>
      <c r="M453" s="64">
        <v>0.04</v>
      </c>
      <c r="N453" s="64">
        <v>-0.17</v>
      </c>
      <c r="O453" s="64">
        <v>-0.06</v>
      </c>
      <c r="P453" s="64">
        <v>0</v>
      </c>
      <c r="R453" s="64">
        <v>0.36</v>
      </c>
      <c r="S453" s="64">
        <v>0.33</v>
      </c>
      <c r="T453" s="64">
        <v>0.23</v>
      </c>
      <c r="U453" s="64">
        <v>29.84</v>
      </c>
      <c r="V453" s="64">
        <v>1578.346</v>
      </c>
      <c r="X453" s="64">
        <f t="shared" si="6"/>
        <v>1.02</v>
      </c>
    </row>
    <row r="454" spans="1:24" x14ac:dyDescent="0.25">
      <c r="A454" s="64" t="s">
        <v>71</v>
      </c>
      <c r="B454" s="64">
        <v>4002</v>
      </c>
      <c r="C454" s="59">
        <v>44062</v>
      </c>
      <c r="D454" s="64">
        <v>16</v>
      </c>
      <c r="E454" s="64" t="s">
        <v>73</v>
      </c>
      <c r="F454" s="64">
        <v>14.72</v>
      </c>
      <c r="G454" s="64">
        <v>7.28</v>
      </c>
      <c r="H454" s="64">
        <v>0.27</v>
      </c>
      <c r="I454" s="64">
        <v>0.02</v>
      </c>
      <c r="J454" s="64">
        <v>7.0000000000000007E-2</v>
      </c>
      <c r="K454" s="64">
        <v>0.52</v>
      </c>
      <c r="L454" s="64">
        <v>0</v>
      </c>
      <c r="M454" s="64">
        <v>0.02</v>
      </c>
      <c r="N454" s="64">
        <v>-0.21</v>
      </c>
      <c r="O454" s="64">
        <v>-0.06</v>
      </c>
      <c r="P454" s="64">
        <v>0</v>
      </c>
      <c r="R454" s="64">
        <v>0.36</v>
      </c>
      <c r="S454" s="64">
        <v>0.33</v>
      </c>
      <c r="T454" s="64">
        <v>0.23</v>
      </c>
      <c r="U454" s="64">
        <v>23.55</v>
      </c>
      <c r="V454" s="64">
        <v>1582.8150000000001</v>
      </c>
      <c r="X454" s="64">
        <f t="shared" si="6"/>
        <v>0.88000000000000012</v>
      </c>
    </row>
    <row r="455" spans="1:24" x14ac:dyDescent="0.25">
      <c r="A455" s="64" t="s">
        <v>71</v>
      </c>
      <c r="B455" s="64">
        <v>4002</v>
      </c>
      <c r="C455" s="59">
        <v>44062</v>
      </c>
      <c r="D455" s="64">
        <v>17</v>
      </c>
      <c r="E455" s="64" t="s">
        <v>73</v>
      </c>
      <c r="F455" s="64">
        <v>15.12</v>
      </c>
      <c r="G455" s="64">
        <v>7.28</v>
      </c>
      <c r="H455" s="64">
        <v>0.27</v>
      </c>
      <c r="I455" s="64">
        <v>0.02</v>
      </c>
      <c r="J455" s="64">
        <v>0.11</v>
      </c>
      <c r="K455" s="64">
        <v>0.51</v>
      </c>
      <c r="L455" s="64">
        <v>0</v>
      </c>
      <c r="M455" s="64">
        <v>0</v>
      </c>
      <c r="N455" s="64">
        <v>-0.22</v>
      </c>
      <c r="O455" s="64">
        <v>-0.06</v>
      </c>
      <c r="P455" s="64">
        <v>0</v>
      </c>
      <c r="R455" s="64">
        <v>0.36</v>
      </c>
      <c r="S455" s="64">
        <v>0.33</v>
      </c>
      <c r="T455" s="64">
        <v>0.23</v>
      </c>
      <c r="U455" s="64">
        <v>23.95</v>
      </c>
      <c r="V455" s="64">
        <v>1560.9110000000001</v>
      </c>
      <c r="X455" s="64">
        <f t="shared" si="6"/>
        <v>0.91</v>
      </c>
    </row>
    <row r="456" spans="1:24" x14ac:dyDescent="0.25">
      <c r="A456" s="64" t="s">
        <v>71</v>
      </c>
      <c r="B456" s="64">
        <v>4002</v>
      </c>
      <c r="C456" s="59">
        <v>44062</v>
      </c>
      <c r="D456" s="64">
        <v>18</v>
      </c>
      <c r="E456" s="64" t="s">
        <v>73</v>
      </c>
      <c r="F456" s="64">
        <v>15.8</v>
      </c>
      <c r="G456" s="64">
        <v>7.28</v>
      </c>
      <c r="H456" s="64">
        <v>0.27</v>
      </c>
      <c r="I456" s="64">
        <v>0.02</v>
      </c>
      <c r="J456" s="64">
        <v>0.1</v>
      </c>
      <c r="K456" s="64">
        <v>0.5</v>
      </c>
      <c r="L456" s="64">
        <v>0</v>
      </c>
      <c r="M456" s="64">
        <v>0.02</v>
      </c>
      <c r="N456" s="64">
        <v>-0.25</v>
      </c>
      <c r="O456" s="64">
        <v>-0.06</v>
      </c>
      <c r="P456" s="64">
        <v>0</v>
      </c>
      <c r="R456" s="64">
        <v>0.36</v>
      </c>
      <c r="S456" s="64">
        <v>0.33</v>
      </c>
      <c r="T456" s="64">
        <v>0.23</v>
      </c>
      <c r="U456" s="64">
        <v>24.6</v>
      </c>
      <c r="V456" s="64">
        <v>1538.393</v>
      </c>
      <c r="X456" s="64">
        <f t="shared" ref="X456:X519" si="7">H456+I456+J456+K456+L456+P456+Q456</f>
        <v>0.89</v>
      </c>
    </row>
    <row r="457" spans="1:24" x14ac:dyDescent="0.25">
      <c r="A457" s="64" t="s">
        <v>71</v>
      </c>
      <c r="B457" s="64">
        <v>4002</v>
      </c>
      <c r="C457" s="59">
        <v>44062</v>
      </c>
      <c r="D457" s="64">
        <v>19</v>
      </c>
      <c r="E457" s="64" t="s">
        <v>73</v>
      </c>
      <c r="F457" s="64">
        <v>17.59</v>
      </c>
      <c r="G457" s="64">
        <v>7.28</v>
      </c>
      <c r="H457" s="64">
        <v>0.27</v>
      </c>
      <c r="I457" s="64">
        <v>0.02</v>
      </c>
      <c r="J457" s="64">
        <v>0.14000000000000001</v>
      </c>
      <c r="K457" s="64">
        <v>0.5</v>
      </c>
      <c r="L457" s="64">
        <v>0</v>
      </c>
      <c r="M457" s="64">
        <v>0</v>
      </c>
      <c r="N457" s="64">
        <v>-0.22</v>
      </c>
      <c r="O457" s="64">
        <v>-0.06</v>
      </c>
      <c r="P457" s="64">
        <v>0</v>
      </c>
      <c r="R457" s="64">
        <v>0.36</v>
      </c>
      <c r="S457" s="64">
        <v>0.33</v>
      </c>
      <c r="T457" s="64">
        <v>0.23</v>
      </c>
      <c r="U457" s="64">
        <v>26.44</v>
      </c>
      <c r="V457" s="64">
        <v>1521.9010000000001</v>
      </c>
      <c r="X457" s="64">
        <f t="shared" si="7"/>
        <v>0.93</v>
      </c>
    </row>
    <row r="458" spans="1:24" x14ac:dyDescent="0.25">
      <c r="A458" s="64" t="s">
        <v>71</v>
      </c>
      <c r="B458" s="64">
        <v>4002</v>
      </c>
      <c r="C458" s="59">
        <v>44062</v>
      </c>
      <c r="D458" s="64">
        <v>20</v>
      </c>
      <c r="E458" s="64" t="s">
        <v>73</v>
      </c>
      <c r="F458" s="64">
        <v>17.37</v>
      </c>
      <c r="G458" s="64">
        <v>7.28</v>
      </c>
      <c r="H458" s="64">
        <v>0.27</v>
      </c>
      <c r="I458" s="64">
        <v>0.02</v>
      </c>
      <c r="J458" s="64">
        <v>0.12</v>
      </c>
      <c r="K458" s="64">
        <v>0.52</v>
      </c>
      <c r="L458" s="64">
        <v>0</v>
      </c>
      <c r="M458" s="64">
        <v>0.01</v>
      </c>
      <c r="N458" s="64">
        <v>-0.21</v>
      </c>
      <c r="O458" s="64">
        <v>-0.06</v>
      </c>
      <c r="P458" s="64">
        <v>0</v>
      </c>
      <c r="R458" s="64">
        <v>0.36</v>
      </c>
      <c r="S458" s="64">
        <v>0.33</v>
      </c>
      <c r="T458" s="64">
        <v>0.23</v>
      </c>
      <c r="U458" s="64">
        <v>26.24</v>
      </c>
      <c r="V458" s="64">
        <v>1477.241</v>
      </c>
      <c r="X458" s="64">
        <f t="shared" si="7"/>
        <v>0.93</v>
      </c>
    </row>
    <row r="459" spans="1:24" x14ac:dyDescent="0.25">
      <c r="A459" s="64" t="s">
        <v>71</v>
      </c>
      <c r="B459" s="64">
        <v>4002</v>
      </c>
      <c r="C459" s="59">
        <v>44062</v>
      </c>
      <c r="D459" s="64">
        <v>21</v>
      </c>
      <c r="E459" s="64" t="s">
        <v>73</v>
      </c>
      <c r="F459" s="64">
        <v>17.170000000000002</v>
      </c>
      <c r="G459" s="64">
        <v>7.28</v>
      </c>
      <c r="H459" s="64">
        <v>0.27</v>
      </c>
      <c r="I459" s="64">
        <v>0.02</v>
      </c>
      <c r="J459" s="64">
        <v>0.11</v>
      </c>
      <c r="K459" s="64">
        <v>0.53</v>
      </c>
      <c r="L459" s="64">
        <v>0</v>
      </c>
      <c r="M459" s="64">
        <v>0.02</v>
      </c>
      <c r="N459" s="64">
        <v>-0.16</v>
      </c>
      <c r="O459" s="64">
        <v>-0.06</v>
      </c>
      <c r="P459" s="64">
        <v>0</v>
      </c>
      <c r="R459" s="64">
        <v>0.36</v>
      </c>
      <c r="S459" s="64">
        <v>0.33</v>
      </c>
      <c r="T459" s="64">
        <v>0.23</v>
      </c>
      <c r="U459" s="64">
        <v>26.1</v>
      </c>
      <c r="V459" s="64">
        <v>1445.5039999999999</v>
      </c>
      <c r="X459" s="64">
        <f t="shared" si="7"/>
        <v>0.93</v>
      </c>
    </row>
    <row r="460" spans="1:24" x14ac:dyDescent="0.25">
      <c r="A460" s="64" t="s">
        <v>71</v>
      </c>
      <c r="B460" s="64">
        <v>4002</v>
      </c>
      <c r="C460" s="59">
        <v>44062</v>
      </c>
      <c r="D460" s="64">
        <v>22</v>
      </c>
      <c r="E460" s="64" t="s">
        <v>73</v>
      </c>
      <c r="F460" s="64">
        <v>14.07</v>
      </c>
      <c r="G460" s="64">
        <v>7.28</v>
      </c>
      <c r="H460" s="64">
        <v>0.27</v>
      </c>
      <c r="I460" s="64">
        <v>0.02</v>
      </c>
      <c r="J460" s="64">
        <v>0.1</v>
      </c>
      <c r="K460" s="64">
        <v>0.56000000000000005</v>
      </c>
      <c r="L460" s="64">
        <v>0</v>
      </c>
      <c r="M460" s="64">
        <v>0.01</v>
      </c>
      <c r="N460" s="64">
        <v>-0.1</v>
      </c>
      <c r="O460" s="64">
        <v>-0.06</v>
      </c>
      <c r="P460" s="64">
        <v>0</v>
      </c>
      <c r="R460" s="64">
        <v>0.36</v>
      </c>
      <c r="S460" s="64">
        <v>0.33</v>
      </c>
      <c r="T460" s="64">
        <v>0.23</v>
      </c>
      <c r="U460" s="64">
        <v>23.07</v>
      </c>
      <c r="V460" s="64">
        <v>1340.182</v>
      </c>
      <c r="X460" s="64">
        <f t="shared" si="7"/>
        <v>0.95000000000000007</v>
      </c>
    </row>
    <row r="461" spans="1:24" x14ac:dyDescent="0.25">
      <c r="A461" s="64" t="s">
        <v>71</v>
      </c>
      <c r="B461" s="64">
        <v>4002</v>
      </c>
      <c r="C461" s="59">
        <v>44062</v>
      </c>
      <c r="D461" s="64">
        <v>23</v>
      </c>
      <c r="E461" s="64" t="s">
        <v>73</v>
      </c>
      <c r="F461" s="64">
        <v>13.4</v>
      </c>
      <c r="G461" s="64">
        <v>7.28</v>
      </c>
      <c r="H461" s="64">
        <v>0.27</v>
      </c>
      <c r="I461" s="64">
        <v>0.02</v>
      </c>
      <c r="J461" s="64">
        <v>0.22</v>
      </c>
      <c r="K461" s="64">
        <v>0.61</v>
      </c>
      <c r="L461" s="64">
        <v>0</v>
      </c>
      <c r="M461" s="64">
        <v>0.01</v>
      </c>
      <c r="N461" s="64">
        <v>-0.1</v>
      </c>
      <c r="O461" s="64">
        <v>-0.06</v>
      </c>
      <c r="P461" s="64">
        <v>0</v>
      </c>
      <c r="R461" s="64">
        <v>0.36</v>
      </c>
      <c r="S461" s="64">
        <v>0.33</v>
      </c>
      <c r="T461" s="64">
        <v>0.23</v>
      </c>
      <c r="U461" s="64">
        <v>22.57</v>
      </c>
      <c r="V461" s="64">
        <v>1215.7260000000001</v>
      </c>
      <c r="X461" s="64">
        <f t="shared" si="7"/>
        <v>1.1200000000000001</v>
      </c>
    </row>
    <row r="462" spans="1:24" x14ac:dyDescent="0.25">
      <c r="A462" s="64" t="s">
        <v>71</v>
      </c>
      <c r="B462" s="64">
        <v>4002</v>
      </c>
      <c r="C462" s="59">
        <v>44062</v>
      </c>
      <c r="D462" s="64">
        <v>24</v>
      </c>
      <c r="E462" s="64" t="s">
        <v>72</v>
      </c>
      <c r="F462" s="64">
        <v>13</v>
      </c>
      <c r="G462" s="64">
        <v>7.28</v>
      </c>
      <c r="H462" s="64">
        <v>0.27</v>
      </c>
      <c r="I462" s="64">
        <v>0.02</v>
      </c>
      <c r="J462" s="64">
        <v>0.41</v>
      </c>
      <c r="K462" s="64">
        <v>0</v>
      </c>
      <c r="L462" s="64">
        <v>0</v>
      </c>
      <c r="M462" s="64">
        <v>-0.01</v>
      </c>
      <c r="N462" s="64">
        <v>-0.1</v>
      </c>
      <c r="O462" s="64">
        <v>-0.06</v>
      </c>
      <c r="P462" s="64">
        <v>0</v>
      </c>
      <c r="R462" s="64">
        <v>0.36</v>
      </c>
      <c r="S462" s="64">
        <v>0.33</v>
      </c>
      <c r="T462" s="64">
        <v>0.23</v>
      </c>
      <c r="U462" s="64">
        <v>21.73</v>
      </c>
      <c r="V462" s="64">
        <v>1106.8140000000001</v>
      </c>
      <c r="X462" s="64">
        <f t="shared" si="7"/>
        <v>0.7</v>
      </c>
    </row>
    <row r="463" spans="1:24" x14ac:dyDescent="0.25">
      <c r="A463" s="64" t="s">
        <v>71</v>
      </c>
      <c r="B463" s="64">
        <v>4002</v>
      </c>
      <c r="C463" s="59">
        <v>44063</v>
      </c>
      <c r="D463" s="64">
        <v>1</v>
      </c>
      <c r="E463" s="64" t="s">
        <v>72</v>
      </c>
      <c r="F463" s="64">
        <v>14.81</v>
      </c>
      <c r="G463" s="64">
        <v>7.28</v>
      </c>
      <c r="H463" s="64">
        <v>0.4</v>
      </c>
      <c r="I463" s="64">
        <v>0.01</v>
      </c>
      <c r="J463" s="64">
        <v>0.18</v>
      </c>
      <c r="K463" s="64">
        <v>0</v>
      </c>
      <c r="L463" s="64">
        <v>0</v>
      </c>
      <c r="M463" s="64">
        <v>-0.02</v>
      </c>
      <c r="N463" s="64">
        <v>-7.0000000000000007E-2</v>
      </c>
      <c r="O463" s="64">
        <v>-0.06</v>
      </c>
      <c r="P463" s="64">
        <v>0</v>
      </c>
      <c r="R463" s="64">
        <v>0.36</v>
      </c>
      <c r="S463" s="64">
        <v>0.33</v>
      </c>
      <c r="T463" s="64">
        <v>0.23</v>
      </c>
      <c r="U463" s="64">
        <v>23.45</v>
      </c>
      <c r="V463" s="64">
        <v>1028.0360000000001</v>
      </c>
      <c r="X463" s="64">
        <f t="shared" si="7"/>
        <v>0.59000000000000008</v>
      </c>
    </row>
    <row r="464" spans="1:24" x14ac:dyDescent="0.25">
      <c r="A464" s="64" t="s">
        <v>71</v>
      </c>
      <c r="B464" s="64">
        <v>4002</v>
      </c>
      <c r="C464" s="59">
        <v>44063</v>
      </c>
      <c r="D464" s="64">
        <v>2</v>
      </c>
      <c r="E464" s="64" t="s">
        <v>72</v>
      </c>
      <c r="F464" s="64">
        <v>13.72</v>
      </c>
      <c r="G464" s="64">
        <v>7.28</v>
      </c>
      <c r="H464" s="64">
        <v>0.4</v>
      </c>
      <c r="I464" s="64">
        <v>0.01</v>
      </c>
      <c r="J464" s="64">
        <v>0.09</v>
      </c>
      <c r="K464" s="64">
        <v>0</v>
      </c>
      <c r="L464" s="64">
        <v>0</v>
      </c>
      <c r="M464" s="64">
        <v>-0.01</v>
      </c>
      <c r="N464" s="64">
        <v>-7.0000000000000007E-2</v>
      </c>
      <c r="O464" s="64">
        <v>-0.06</v>
      </c>
      <c r="P464" s="64">
        <v>0</v>
      </c>
      <c r="R464" s="64">
        <v>0.36</v>
      </c>
      <c r="S464" s="64">
        <v>0.33</v>
      </c>
      <c r="T464" s="64">
        <v>0.23</v>
      </c>
      <c r="U464" s="64">
        <v>22.28</v>
      </c>
      <c r="V464" s="64">
        <v>976.19799999999998</v>
      </c>
      <c r="X464" s="64">
        <f t="shared" si="7"/>
        <v>0.5</v>
      </c>
    </row>
    <row r="465" spans="1:24" x14ac:dyDescent="0.25">
      <c r="A465" s="64" t="s">
        <v>71</v>
      </c>
      <c r="B465" s="64">
        <v>4002</v>
      </c>
      <c r="C465" s="59">
        <v>44063</v>
      </c>
      <c r="D465" s="64">
        <v>3</v>
      </c>
      <c r="E465" s="64" t="s">
        <v>72</v>
      </c>
      <c r="F465" s="64">
        <v>11.7</v>
      </c>
      <c r="G465" s="64">
        <v>7.28</v>
      </c>
      <c r="H465" s="64">
        <v>0.4</v>
      </c>
      <c r="I465" s="64">
        <v>0.01</v>
      </c>
      <c r="J465" s="64">
        <v>0.08</v>
      </c>
      <c r="K465" s="64">
        <v>0</v>
      </c>
      <c r="L465" s="64">
        <v>0</v>
      </c>
      <c r="M465" s="64">
        <v>-0.01</v>
      </c>
      <c r="N465" s="64">
        <v>-0.06</v>
      </c>
      <c r="O465" s="64">
        <v>-0.06</v>
      </c>
      <c r="P465" s="64">
        <v>0</v>
      </c>
      <c r="R465" s="64">
        <v>0.36</v>
      </c>
      <c r="S465" s="64">
        <v>0.33</v>
      </c>
      <c r="T465" s="64">
        <v>0.23</v>
      </c>
      <c r="U465" s="64">
        <v>20.260000000000002</v>
      </c>
      <c r="V465" s="64">
        <v>948.00099999999998</v>
      </c>
      <c r="X465" s="64">
        <f t="shared" si="7"/>
        <v>0.49000000000000005</v>
      </c>
    </row>
    <row r="466" spans="1:24" x14ac:dyDescent="0.25">
      <c r="A466" s="64" t="s">
        <v>71</v>
      </c>
      <c r="B466" s="64">
        <v>4002</v>
      </c>
      <c r="C466" s="59">
        <v>44063</v>
      </c>
      <c r="D466" s="64">
        <v>4</v>
      </c>
      <c r="E466" s="64" t="s">
        <v>72</v>
      </c>
      <c r="F466" s="64">
        <v>12.29</v>
      </c>
      <c r="G466" s="64">
        <v>7.28</v>
      </c>
      <c r="H466" s="64">
        <v>0.4</v>
      </c>
      <c r="I466" s="64">
        <v>0.01</v>
      </c>
      <c r="J466" s="64">
        <v>7.0000000000000007E-2</v>
      </c>
      <c r="K466" s="64">
        <v>0</v>
      </c>
      <c r="L466" s="64">
        <v>0</v>
      </c>
      <c r="M466" s="64">
        <v>0</v>
      </c>
      <c r="N466" s="64">
        <v>-0.08</v>
      </c>
      <c r="O466" s="64">
        <v>-0.06</v>
      </c>
      <c r="P466" s="64">
        <v>0</v>
      </c>
      <c r="R466" s="64">
        <v>0.36</v>
      </c>
      <c r="S466" s="64">
        <v>0.33</v>
      </c>
      <c r="T466" s="64">
        <v>0.23</v>
      </c>
      <c r="U466" s="64">
        <v>20.83</v>
      </c>
      <c r="V466" s="64">
        <v>939.24099999999999</v>
      </c>
      <c r="X466" s="64">
        <f t="shared" si="7"/>
        <v>0.48000000000000004</v>
      </c>
    </row>
    <row r="467" spans="1:24" x14ac:dyDescent="0.25">
      <c r="A467" s="64" t="s">
        <v>71</v>
      </c>
      <c r="B467" s="64">
        <v>4002</v>
      </c>
      <c r="C467" s="59">
        <v>44063</v>
      </c>
      <c r="D467" s="64">
        <v>5</v>
      </c>
      <c r="E467" s="64" t="s">
        <v>72</v>
      </c>
      <c r="F467" s="64">
        <v>12.32</v>
      </c>
      <c r="G467" s="64">
        <v>7.28</v>
      </c>
      <c r="H467" s="64">
        <v>0.4</v>
      </c>
      <c r="I467" s="64">
        <v>0.01</v>
      </c>
      <c r="J467" s="64">
        <v>0.13</v>
      </c>
      <c r="K467" s="64">
        <v>0</v>
      </c>
      <c r="L467" s="64">
        <v>0</v>
      </c>
      <c r="M467" s="64">
        <v>-0.01</v>
      </c>
      <c r="N467" s="64">
        <v>-0.06</v>
      </c>
      <c r="O467" s="64">
        <v>-0.06</v>
      </c>
      <c r="P467" s="64">
        <v>0</v>
      </c>
      <c r="R467" s="64">
        <v>0.36</v>
      </c>
      <c r="S467" s="64">
        <v>0.33</v>
      </c>
      <c r="T467" s="64">
        <v>0.23</v>
      </c>
      <c r="U467" s="64">
        <v>20.93</v>
      </c>
      <c r="V467" s="64">
        <v>957.82899999999995</v>
      </c>
      <c r="X467" s="64">
        <f t="shared" si="7"/>
        <v>0.54</v>
      </c>
    </row>
    <row r="468" spans="1:24" x14ac:dyDescent="0.25">
      <c r="A468" s="64" t="s">
        <v>71</v>
      </c>
      <c r="B468" s="64">
        <v>4002</v>
      </c>
      <c r="C468" s="59">
        <v>44063</v>
      </c>
      <c r="D468" s="64">
        <v>6</v>
      </c>
      <c r="E468" s="64" t="s">
        <v>72</v>
      </c>
      <c r="F468" s="64">
        <v>9.58</v>
      </c>
      <c r="G468" s="64">
        <v>7.28</v>
      </c>
      <c r="H468" s="64">
        <v>0.4</v>
      </c>
      <c r="I468" s="64">
        <v>0.01</v>
      </c>
      <c r="J468" s="64">
        <v>0.51</v>
      </c>
      <c r="K468" s="64">
        <v>0</v>
      </c>
      <c r="L468" s="64">
        <v>0</v>
      </c>
      <c r="M468" s="64">
        <v>0.01</v>
      </c>
      <c r="N468" s="64">
        <v>-0.1</v>
      </c>
      <c r="O468" s="64">
        <v>-0.06</v>
      </c>
      <c r="P468" s="64">
        <v>0</v>
      </c>
      <c r="R468" s="64">
        <v>0.36</v>
      </c>
      <c r="S468" s="64">
        <v>0.33</v>
      </c>
      <c r="T468" s="64">
        <v>0.23</v>
      </c>
      <c r="U468" s="64">
        <v>18.55</v>
      </c>
      <c r="V468" s="64">
        <v>1024.5129999999999</v>
      </c>
      <c r="X468" s="64">
        <f t="shared" si="7"/>
        <v>0.92</v>
      </c>
    </row>
    <row r="469" spans="1:24" x14ac:dyDescent="0.25">
      <c r="A469" s="64" t="s">
        <v>71</v>
      </c>
      <c r="B469" s="64">
        <v>4002</v>
      </c>
      <c r="C469" s="59">
        <v>44063</v>
      </c>
      <c r="D469" s="64">
        <v>7</v>
      </c>
      <c r="E469" s="64" t="s">
        <v>72</v>
      </c>
      <c r="F469" s="64">
        <v>7.91</v>
      </c>
      <c r="G469" s="64">
        <v>7.28</v>
      </c>
      <c r="H469" s="64">
        <v>0.4</v>
      </c>
      <c r="I469" s="64">
        <v>0.01</v>
      </c>
      <c r="J469" s="64">
        <v>0.61</v>
      </c>
      <c r="K469" s="64">
        <v>0</v>
      </c>
      <c r="L469" s="64">
        <v>0</v>
      </c>
      <c r="M469" s="64">
        <v>-0.01</v>
      </c>
      <c r="N469" s="64">
        <v>-7.0000000000000007E-2</v>
      </c>
      <c r="O469" s="64">
        <v>-0.06</v>
      </c>
      <c r="P469" s="64">
        <v>0</v>
      </c>
      <c r="R469" s="64">
        <v>0.36</v>
      </c>
      <c r="S469" s="64">
        <v>0.33</v>
      </c>
      <c r="T469" s="64">
        <v>0.23</v>
      </c>
      <c r="U469" s="64">
        <v>16.989999999999998</v>
      </c>
      <c r="V469" s="64">
        <v>1123.1179999999999</v>
      </c>
      <c r="X469" s="64">
        <f t="shared" si="7"/>
        <v>1.02</v>
      </c>
    </row>
    <row r="470" spans="1:24" x14ac:dyDescent="0.25">
      <c r="A470" s="64" t="s">
        <v>71</v>
      </c>
      <c r="B470" s="64">
        <v>4002</v>
      </c>
      <c r="C470" s="59">
        <v>44063</v>
      </c>
      <c r="D470" s="64">
        <v>8</v>
      </c>
      <c r="E470" s="64" t="s">
        <v>73</v>
      </c>
      <c r="F470" s="64">
        <v>10.26</v>
      </c>
      <c r="G470" s="64">
        <v>7.28</v>
      </c>
      <c r="H470" s="64">
        <v>0.4</v>
      </c>
      <c r="I470" s="64">
        <v>0.01</v>
      </c>
      <c r="J470" s="64">
        <v>0.48</v>
      </c>
      <c r="K470" s="64">
        <v>0.64</v>
      </c>
      <c r="L470" s="64">
        <v>0</v>
      </c>
      <c r="M470" s="64">
        <v>0</v>
      </c>
      <c r="N470" s="64">
        <v>-0.09</v>
      </c>
      <c r="O470" s="64">
        <v>-0.06</v>
      </c>
      <c r="P470" s="64">
        <v>0</v>
      </c>
      <c r="R470" s="64">
        <v>0.36</v>
      </c>
      <c r="S470" s="64">
        <v>0.33</v>
      </c>
      <c r="T470" s="64">
        <v>0.23</v>
      </c>
      <c r="U470" s="64">
        <v>19.84</v>
      </c>
      <c r="V470" s="64">
        <v>1229.3230000000001</v>
      </c>
      <c r="X470" s="64">
        <f t="shared" si="7"/>
        <v>1.53</v>
      </c>
    </row>
    <row r="471" spans="1:24" x14ac:dyDescent="0.25">
      <c r="A471" s="64" t="s">
        <v>71</v>
      </c>
      <c r="B471" s="64">
        <v>4002</v>
      </c>
      <c r="C471" s="59">
        <v>44063</v>
      </c>
      <c r="D471" s="64">
        <v>9</v>
      </c>
      <c r="E471" s="64" t="s">
        <v>73</v>
      </c>
      <c r="F471" s="64">
        <v>8.56</v>
      </c>
      <c r="G471" s="64">
        <v>7.28</v>
      </c>
      <c r="H471" s="64">
        <v>0.4</v>
      </c>
      <c r="I471" s="64">
        <v>0.01</v>
      </c>
      <c r="J471" s="64">
        <v>0.24</v>
      </c>
      <c r="K471" s="64">
        <v>0.61</v>
      </c>
      <c r="L471" s="64">
        <v>0</v>
      </c>
      <c r="M471" s="64">
        <v>0</v>
      </c>
      <c r="N471" s="64">
        <v>-0.11</v>
      </c>
      <c r="O471" s="64">
        <v>-0.06</v>
      </c>
      <c r="P471" s="64">
        <v>0</v>
      </c>
      <c r="R471" s="64">
        <v>0.36</v>
      </c>
      <c r="S471" s="64">
        <v>0.33</v>
      </c>
      <c r="T471" s="64">
        <v>0.23</v>
      </c>
      <c r="U471" s="64">
        <v>17.850000000000001</v>
      </c>
      <c r="V471" s="64">
        <v>1306.519</v>
      </c>
      <c r="X471" s="64">
        <f t="shared" si="7"/>
        <v>1.26</v>
      </c>
    </row>
    <row r="472" spans="1:24" x14ac:dyDescent="0.25">
      <c r="A472" s="64" t="s">
        <v>71</v>
      </c>
      <c r="B472" s="64">
        <v>4002</v>
      </c>
      <c r="C472" s="59">
        <v>44063</v>
      </c>
      <c r="D472" s="64">
        <v>10</v>
      </c>
      <c r="E472" s="64" t="s">
        <v>73</v>
      </c>
      <c r="F472" s="64">
        <v>7.32</v>
      </c>
      <c r="G472" s="64">
        <v>7.28</v>
      </c>
      <c r="H472" s="64">
        <v>0.4</v>
      </c>
      <c r="I472" s="64">
        <v>0.01</v>
      </c>
      <c r="J472" s="64">
        <v>0.18</v>
      </c>
      <c r="K472" s="64">
        <v>0.59</v>
      </c>
      <c r="L472" s="64">
        <v>0</v>
      </c>
      <c r="M472" s="64">
        <v>0</v>
      </c>
      <c r="N472" s="64">
        <v>-0.1</v>
      </c>
      <c r="O472" s="64">
        <v>-0.06</v>
      </c>
      <c r="P472" s="64">
        <v>0</v>
      </c>
      <c r="R472" s="64">
        <v>0.36</v>
      </c>
      <c r="S472" s="64">
        <v>0.33</v>
      </c>
      <c r="T472" s="64">
        <v>0.23</v>
      </c>
      <c r="U472" s="64">
        <v>16.54</v>
      </c>
      <c r="V472" s="64">
        <v>1353.201</v>
      </c>
      <c r="X472" s="64">
        <f t="shared" si="7"/>
        <v>1.1800000000000002</v>
      </c>
    </row>
    <row r="473" spans="1:24" x14ac:dyDescent="0.25">
      <c r="A473" s="64" t="s">
        <v>71</v>
      </c>
      <c r="B473" s="64">
        <v>4002</v>
      </c>
      <c r="C473" s="59">
        <v>44063</v>
      </c>
      <c r="D473" s="64">
        <v>11</v>
      </c>
      <c r="E473" s="64" t="s">
        <v>73</v>
      </c>
      <c r="F473" s="64">
        <v>13.85</v>
      </c>
      <c r="G473" s="64">
        <v>7.28</v>
      </c>
      <c r="H473" s="64">
        <v>0.4</v>
      </c>
      <c r="I473" s="64">
        <v>0.01</v>
      </c>
      <c r="J473" s="64">
        <v>0.12</v>
      </c>
      <c r="K473" s="64">
        <v>0.57999999999999996</v>
      </c>
      <c r="L473" s="64">
        <v>0</v>
      </c>
      <c r="M473" s="64">
        <v>-0.03</v>
      </c>
      <c r="N473" s="64">
        <v>-0.08</v>
      </c>
      <c r="O473" s="64">
        <v>-0.06</v>
      </c>
      <c r="P473" s="64">
        <v>0</v>
      </c>
      <c r="R473" s="64">
        <v>0.36</v>
      </c>
      <c r="S473" s="64">
        <v>0.33</v>
      </c>
      <c r="T473" s="64">
        <v>0.23</v>
      </c>
      <c r="U473" s="64">
        <v>22.99</v>
      </c>
      <c r="V473" s="64">
        <v>1390.896</v>
      </c>
      <c r="X473" s="64">
        <f t="shared" si="7"/>
        <v>1.1099999999999999</v>
      </c>
    </row>
    <row r="474" spans="1:24" x14ac:dyDescent="0.25">
      <c r="A474" s="64" t="s">
        <v>71</v>
      </c>
      <c r="B474" s="64">
        <v>4002</v>
      </c>
      <c r="C474" s="59">
        <v>44063</v>
      </c>
      <c r="D474" s="64">
        <v>12</v>
      </c>
      <c r="E474" s="64" t="s">
        <v>73</v>
      </c>
      <c r="F474" s="64">
        <v>14.58</v>
      </c>
      <c r="G474" s="64">
        <v>7.28</v>
      </c>
      <c r="H474" s="64">
        <v>0.4</v>
      </c>
      <c r="I474" s="64">
        <v>0.01</v>
      </c>
      <c r="J474" s="64">
        <v>0.08</v>
      </c>
      <c r="K474" s="64">
        <v>0.56999999999999995</v>
      </c>
      <c r="L474" s="64">
        <v>0</v>
      </c>
      <c r="M474" s="64">
        <v>-0.01</v>
      </c>
      <c r="N474" s="64">
        <v>-0.12</v>
      </c>
      <c r="O474" s="64">
        <v>-0.06</v>
      </c>
      <c r="P474" s="64">
        <v>0</v>
      </c>
      <c r="R474" s="64">
        <v>0.36</v>
      </c>
      <c r="S474" s="64">
        <v>0.33</v>
      </c>
      <c r="T474" s="64">
        <v>0.23</v>
      </c>
      <c r="U474" s="64">
        <v>23.65</v>
      </c>
      <c r="V474" s="64">
        <v>1417.7529999999999</v>
      </c>
      <c r="X474" s="64">
        <f t="shared" si="7"/>
        <v>1.06</v>
      </c>
    </row>
    <row r="475" spans="1:24" x14ac:dyDescent="0.25">
      <c r="A475" s="64" t="s">
        <v>71</v>
      </c>
      <c r="B475" s="64">
        <v>4002</v>
      </c>
      <c r="C475" s="59">
        <v>44063</v>
      </c>
      <c r="D475" s="64">
        <v>13</v>
      </c>
      <c r="E475" s="64" t="s">
        <v>73</v>
      </c>
      <c r="F475" s="64">
        <v>14.78</v>
      </c>
      <c r="G475" s="64">
        <v>7.28</v>
      </c>
      <c r="H475" s="64">
        <v>0.4</v>
      </c>
      <c r="I475" s="64">
        <v>0.01</v>
      </c>
      <c r="J475" s="64">
        <v>0.09</v>
      </c>
      <c r="K475" s="64">
        <v>0.56000000000000005</v>
      </c>
      <c r="L475" s="64">
        <v>0</v>
      </c>
      <c r="M475" s="64">
        <v>-0.02</v>
      </c>
      <c r="N475" s="64">
        <v>-0.14000000000000001</v>
      </c>
      <c r="O475" s="64">
        <v>-0.06</v>
      </c>
      <c r="P475" s="64">
        <v>0</v>
      </c>
      <c r="R475" s="64">
        <v>0.36</v>
      </c>
      <c r="S475" s="64">
        <v>0.33</v>
      </c>
      <c r="T475" s="64">
        <v>0.23</v>
      </c>
      <c r="U475" s="64">
        <v>23.82</v>
      </c>
      <c r="V475" s="64">
        <v>1440.817</v>
      </c>
      <c r="X475" s="64">
        <f t="shared" si="7"/>
        <v>1.06</v>
      </c>
    </row>
    <row r="476" spans="1:24" x14ac:dyDescent="0.25">
      <c r="A476" s="64" t="s">
        <v>71</v>
      </c>
      <c r="B476" s="64">
        <v>4002</v>
      </c>
      <c r="C476" s="59">
        <v>44063</v>
      </c>
      <c r="D476" s="64">
        <v>14</v>
      </c>
      <c r="E476" s="64" t="s">
        <v>73</v>
      </c>
      <c r="F476" s="64">
        <v>15.38</v>
      </c>
      <c r="G476" s="64">
        <v>7.28</v>
      </c>
      <c r="H476" s="64">
        <v>0.4</v>
      </c>
      <c r="I476" s="64">
        <v>0.01</v>
      </c>
      <c r="J476" s="64">
        <v>0.1</v>
      </c>
      <c r="K476" s="64">
        <v>0.55000000000000004</v>
      </c>
      <c r="L476" s="64">
        <v>0</v>
      </c>
      <c r="M476" s="64">
        <v>0.01</v>
      </c>
      <c r="N476" s="64">
        <v>-0.14000000000000001</v>
      </c>
      <c r="O476" s="64">
        <v>-0.06</v>
      </c>
      <c r="P476" s="64">
        <v>0</v>
      </c>
      <c r="R476" s="64">
        <v>0.36</v>
      </c>
      <c r="S476" s="64">
        <v>0.33</v>
      </c>
      <c r="T476" s="64">
        <v>0.23</v>
      </c>
      <c r="U476" s="64">
        <v>24.45</v>
      </c>
      <c r="V476" s="64">
        <v>1470.133</v>
      </c>
      <c r="X476" s="64">
        <f t="shared" si="7"/>
        <v>1.06</v>
      </c>
    </row>
    <row r="477" spans="1:24" x14ac:dyDescent="0.25">
      <c r="A477" s="64" t="s">
        <v>71</v>
      </c>
      <c r="B477" s="64">
        <v>4002</v>
      </c>
      <c r="C477" s="59">
        <v>44063</v>
      </c>
      <c r="D477" s="64">
        <v>15</v>
      </c>
      <c r="E477" s="64" t="s">
        <v>73</v>
      </c>
      <c r="F477" s="64">
        <v>14.63</v>
      </c>
      <c r="G477" s="64">
        <v>7.28</v>
      </c>
      <c r="H477" s="64">
        <v>0.4</v>
      </c>
      <c r="I477" s="64">
        <v>0.01</v>
      </c>
      <c r="J477" s="64">
        <v>0.08</v>
      </c>
      <c r="K477" s="64">
        <v>0.53</v>
      </c>
      <c r="L477" s="64">
        <v>0</v>
      </c>
      <c r="M477" s="64">
        <v>0</v>
      </c>
      <c r="N477" s="64">
        <v>-0.16</v>
      </c>
      <c r="O477" s="64">
        <v>-0.06</v>
      </c>
      <c r="P477" s="64">
        <v>0</v>
      </c>
      <c r="R477" s="64">
        <v>0.36</v>
      </c>
      <c r="S477" s="64">
        <v>0.33</v>
      </c>
      <c r="T477" s="64">
        <v>0.23</v>
      </c>
      <c r="U477" s="64">
        <v>23.63</v>
      </c>
      <c r="V477" s="64">
        <v>1491.1659999999999</v>
      </c>
      <c r="X477" s="64">
        <f t="shared" si="7"/>
        <v>1.02</v>
      </c>
    </row>
    <row r="478" spans="1:24" x14ac:dyDescent="0.25">
      <c r="A478" s="64" t="s">
        <v>71</v>
      </c>
      <c r="B478" s="64">
        <v>4002</v>
      </c>
      <c r="C478" s="59">
        <v>44063</v>
      </c>
      <c r="D478" s="64">
        <v>16</v>
      </c>
      <c r="E478" s="64" t="s">
        <v>73</v>
      </c>
      <c r="F478" s="64">
        <v>17.34</v>
      </c>
      <c r="G478" s="64">
        <v>7.28</v>
      </c>
      <c r="H478" s="64">
        <v>0.4</v>
      </c>
      <c r="I478" s="64">
        <v>0.01</v>
      </c>
      <c r="J478" s="64">
        <v>7.0000000000000007E-2</v>
      </c>
      <c r="K478" s="64">
        <v>0.52</v>
      </c>
      <c r="L478" s="64">
        <v>0</v>
      </c>
      <c r="M478" s="64">
        <v>0.02</v>
      </c>
      <c r="N478" s="64">
        <v>-0.17</v>
      </c>
      <c r="O478" s="64">
        <v>-0.06</v>
      </c>
      <c r="P478" s="64">
        <v>0</v>
      </c>
      <c r="R478" s="64">
        <v>0.36</v>
      </c>
      <c r="S478" s="64">
        <v>0.33</v>
      </c>
      <c r="T478" s="64">
        <v>0.23</v>
      </c>
      <c r="U478" s="64">
        <v>26.33</v>
      </c>
      <c r="V478" s="64">
        <v>1514.35</v>
      </c>
      <c r="X478" s="64">
        <f t="shared" si="7"/>
        <v>1</v>
      </c>
    </row>
    <row r="479" spans="1:24" x14ac:dyDescent="0.25">
      <c r="A479" s="64" t="s">
        <v>71</v>
      </c>
      <c r="B479" s="64">
        <v>4002</v>
      </c>
      <c r="C479" s="59">
        <v>44063</v>
      </c>
      <c r="D479" s="64">
        <v>17</v>
      </c>
      <c r="E479" s="64" t="s">
        <v>73</v>
      </c>
      <c r="F479" s="64">
        <v>21.02</v>
      </c>
      <c r="G479" s="64">
        <v>7.28</v>
      </c>
      <c r="H479" s="64">
        <v>0.4</v>
      </c>
      <c r="I479" s="64">
        <v>0.01</v>
      </c>
      <c r="J479" s="64">
        <v>0.06</v>
      </c>
      <c r="K479" s="64">
        <v>0.5</v>
      </c>
      <c r="L479" s="64">
        <v>0</v>
      </c>
      <c r="M479" s="64">
        <v>-0.02</v>
      </c>
      <c r="N479" s="64">
        <v>-0.14000000000000001</v>
      </c>
      <c r="O479" s="64">
        <v>-0.06</v>
      </c>
      <c r="P479" s="64">
        <v>0</v>
      </c>
      <c r="R479" s="64">
        <v>0.36</v>
      </c>
      <c r="S479" s="64">
        <v>0.33</v>
      </c>
      <c r="T479" s="64">
        <v>0.23</v>
      </c>
      <c r="U479" s="64">
        <v>29.97</v>
      </c>
      <c r="V479" s="64">
        <v>1541.8320000000001</v>
      </c>
      <c r="X479" s="64">
        <f t="shared" si="7"/>
        <v>0.97</v>
      </c>
    </row>
    <row r="480" spans="1:24" x14ac:dyDescent="0.25">
      <c r="A480" s="64" t="s">
        <v>71</v>
      </c>
      <c r="B480" s="64">
        <v>4002</v>
      </c>
      <c r="C480" s="59">
        <v>44063</v>
      </c>
      <c r="D480" s="64">
        <v>18</v>
      </c>
      <c r="E480" s="64" t="s">
        <v>73</v>
      </c>
      <c r="F480" s="64">
        <v>25.72</v>
      </c>
      <c r="G480" s="64">
        <v>7.28</v>
      </c>
      <c r="H480" s="64">
        <v>0.4</v>
      </c>
      <c r="I480" s="64">
        <v>0.01</v>
      </c>
      <c r="J480" s="64">
        <v>0.11</v>
      </c>
      <c r="K480" s="64">
        <v>0.49</v>
      </c>
      <c r="L480" s="64">
        <v>7.0000000000000007E-2</v>
      </c>
      <c r="M480" s="64">
        <v>0.03</v>
      </c>
      <c r="N480" s="64">
        <v>-0.23</v>
      </c>
      <c r="O480" s="64">
        <v>-0.06</v>
      </c>
      <c r="P480" s="64">
        <v>0</v>
      </c>
      <c r="R480" s="64">
        <v>0.36</v>
      </c>
      <c r="S480" s="64">
        <v>0.33</v>
      </c>
      <c r="T480" s="64">
        <v>0.23</v>
      </c>
      <c r="U480" s="64">
        <v>34.74</v>
      </c>
      <c r="V480" s="64">
        <v>1568.269</v>
      </c>
      <c r="X480" s="64">
        <f t="shared" si="7"/>
        <v>1.08</v>
      </c>
    </row>
    <row r="481" spans="1:24" x14ac:dyDescent="0.25">
      <c r="A481" s="64" t="s">
        <v>71</v>
      </c>
      <c r="B481" s="64">
        <v>4002</v>
      </c>
      <c r="C481" s="59">
        <v>44063</v>
      </c>
      <c r="D481" s="64">
        <v>19</v>
      </c>
      <c r="E481" s="64" t="s">
        <v>73</v>
      </c>
      <c r="F481" s="64">
        <v>25.15</v>
      </c>
      <c r="G481" s="64">
        <v>7.28</v>
      </c>
      <c r="H481" s="64">
        <v>0.4</v>
      </c>
      <c r="I481" s="64">
        <v>0.01</v>
      </c>
      <c r="J481" s="64">
        <v>0.19</v>
      </c>
      <c r="K481" s="64">
        <v>0.49</v>
      </c>
      <c r="L481" s="64">
        <v>0</v>
      </c>
      <c r="M481" s="64">
        <v>-0.02</v>
      </c>
      <c r="N481" s="64">
        <v>-0.25</v>
      </c>
      <c r="O481" s="64">
        <v>-0.06</v>
      </c>
      <c r="P481" s="64">
        <v>0</v>
      </c>
      <c r="R481" s="64">
        <v>0.36</v>
      </c>
      <c r="S481" s="64">
        <v>0.33</v>
      </c>
      <c r="T481" s="64">
        <v>0.23</v>
      </c>
      <c r="U481" s="64">
        <v>34.11</v>
      </c>
      <c r="V481" s="64">
        <v>1551.732</v>
      </c>
      <c r="X481" s="64">
        <f t="shared" si="7"/>
        <v>1.0900000000000001</v>
      </c>
    </row>
    <row r="482" spans="1:24" x14ac:dyDescent="0.25">
      <c r="A482" s="64" t="s">
        <v>71</v>
      </c>
      <c r="B482" s="64">
        <v>4002</v>
      </c>
      <c r="C482" s="59">
        <v>44063</v>
      </c>
      <c r="D482" s="64">
        <v>20</v>
      </c>
      <c r="E482" s="64" t="s">
        <v>73</v>
      </c>
      <c r="F482" s="64">
        <v>21.94</v>
      </c>
      <c r="G482" s="64">
        <v>7.28</v>
      </c>
      <c r="H482" s="64">
        <v>0.4</v>
      </c>
      <c r="I482" s="64">
        <v>0.01</v>
      </c>
      <c r="J482" s="64">
        <v>0.24</v>
      </c>
      <c r="K482" s="64">
        <v>0.51</v>
      </c>
      <c r="L482" s="64">
        <v>0.15</v>
      </c>
      <c r="M482" s="64">
        <v>0.02</v>
      </c>
      <c r="N482" s="64">
        <v>-0.22</v>
      </c>
      <c r="O482" s="64">
        <v>-0.06</v>
      </c>
      <c r="P482" s="64">
        <v>0</v>
      </c>
      <c r="R482" s="64">
        <v>0.36</v>
      </c>
      <c r="S482" s="64">
        <v>0.33</v>
      </c>
      <c r="T482" s="64">
        <v>0.23</v>
      </c>
      <c r="U482" s="64">
        <v>31.19</v>
      </c>
      <c r="V482" s="64">
        <v>1497.0730000000001</v>
      </c>
      <c r="X482" s="64">
        <f t="shared" si="7"/>
        <v>1.31</v>
      </c>
    </row>
    <row r="483" spans="1:24" x14ac:dyDescent="0.25">
      <c r="A483" s="64" t="s">
        <v>71</v>
      </c>
      <c r="B483" s="64">
        <v>4002</v>
      </c>
      <c r="C483" s="59">
        <v>44063</v>
      </c>
      <c r="D483" s="64">
        <v>21</v>
      </c>
      <c r="E483" s="64" t="s">
        <v>73</v>
      </c>
      <c r="F483" s="64">
        <v>17.53</v>
      </c>
      <c r="G483" s="64">
        <v>7.28</v>
      </c>
      <c r="H483" s="64">
        <v>0.4</v>
      </c>
      <c r="I483" s="64">
        <v>0.01</v>
      </c>
      <c r="J483" s="64">
        <v>0.16</v>
      </c>
      <c r="K483" s="64">
        <v>0.52</v>
      </c>
      <c r="L483" s="64">
        <v>0.06</v>
      </c>
      <c r="M483" s="64">
        <v>0.01</v>
      </c>
      <c r="N483" s="64">
        <v>-0.19</v>
      </c>
      <c r="O483" s="64">
        <v>-0.06</v>
      </c>
      <c r="P483" s="64">
        <v>0</v>
      </c>
      <c r="R483" s="64">
        <v>0.36</v>
      </c>
      <c r="S483" s="64">
        <v>0.33</v>
      </c>
      <c r="T483" s="64">
        <v>0.23</v>
      </c>
      <c r="U483" s="64">
        <v>26.64</v>
      </c>
      <c r="V483" s="64">
        <v>1458.4010000000001</v>
      </c>
      <c r="X483" s="64">
        <f t="shared" si="7"/>
        <v>1.1500000000000001</v>
      </c>
    </row>
    <row r="484" spans="1:24" x14ac:dyDescent="0.25">
      <c r="A484" s="64" t="s">
        <v>71</v>
      </c>
      <c r="B484" s="64">
        <v>4002</v>
      </c>
      <c r="C484" s="59">
        <v>44063</v>
      </c>
      <c r="D484" s="64">
        <v>22</v>
      </c>
      <c r="E484" s="64" t="s">
        <v>73</v>
      </c>
      <c r="F484" s="64">
        <v>14.9</v>
      </c>
      <c r="G484" s="64">
        <v>7.28</v>
      </c>
      <c r="H484" s="64">
        <v>0.4</v>
      </c>
      <c r="I484" s="64">
        <v>0.01</v>
      </c>
      <c r="J484" s="64">
        <v>0.1</v>
      </c>
      <c r="K484" s="64">
        <v>0.55000000000000004</v>
      </c>
      <c r="L484" s="64">
        <v>7.0000000000000007E-2</v>
      </c>
      <c r="M484" s="64">
        <v>0.01</v>
      </c>
      <c r="N484" s="64">
        <v>-0.09</v>
      </c>
      <c r="O484" s="64">
        <v>-0.06</v>
      </c>
      <c r="P484" s="64">
        <v>0</v>
      </c>
      <c r="R484" s="64">
        <v>0.36</v>
      </c>
      <c r="S484" s="64">
        <v>0.33</v>
      </c>
      <c r="T484" s="64">
        <v>0.23</v>
      </c>
      <c r="U484" s="64">
        <v>24.09</v>
      </c>
      <c r="V484" s="64">
        <v>1348.9880000000001</v>
      </c>
      <c r="X484" s="64">
        <f t="shared" si="7"/>
        <v>1.1300000000000001</v>
      </c>
    </row>
    <row r="485" spans="1:24" x14ac:dyDescent="0.25">
      <c r="A485" s="64" t="s">
        <v>71</v>
      </c>
      <c r="B485" s="64">
        <v>4002</v>
      </c>
      <c r="C485" s="59">
        <v>44063</v>
      </c>
      <c r="D485" s="64">
        <v>23</v>
      </c>
      <c r="E485" s="64" t="s">
        <v>73</v>
      </c>
      <c r="F485" s="64">
        <v>13.58</v>
      </c>
      <c r="G485" s="64">
        <v>7.28</v>
      </c>
      <c r="H485" s="64">
        <v>0.4</v>
      </c>
      <c r="I485" s="64">
        <v>0.01</v>
      </c>
      <c r="J485" s="64">
        <v>0.3</v>
      </c>
      <c r="K485" s="64">
        <v>0.6</v>
      </c>
      <c r="L485" s="64">
        <v>0</v>
      </c>
      <c r="M485" s="64">
        <v>0</v>
      </c>
      <c r="N485" s="64">
        <v>-0.1</v>
      </c>
      <c r="O485" s="64">
        <v>-0.06</v>
      </c>
      <c r="P485" s="64">
        <v>0</v>
      </c>
      <c r="R485" s="64">
        <v>0.36</v>
      </c>
      <c r="S485" s="64">
        <v>0.33</v>
      </c>
      <c r="T485" s="64">
        <v>0.23</v>
      </c>
      <c r="U485" s="64">
        <v>22.93</v>
      </c>
      <c r="V485" s="64">
        <v>1220.981</v>
      </c>
      <c r="X485" s="64">
        <f t="shared" si="7"/>
        <v>1.31</v>
      </c>
    </row>
    <row r="486" spans="1:24" x14ac:dyDescent="0.25">
      <c r="A486" s="64" t="s">
        <v>71</v>
      </c>
      <c r="B486" s="64">
        <v>4002</v>
      </c>
      <c r="C486" s="59">
        <v>44063</v>
      </c>
      <c r="D486" s="64">
        <v>24</v>
      </c>
      <c r="E486" s="64" t="s">
        <v>72</v>
      </c>
      <c r="F486" s="64">
        <v>13.13</v>
      </c>
      <c r="G486" s="64">
        <v>7.28</v>
      </c>
      <c r="H486" s="64">
        <v>0.4</v>
      </c>
      <c r="I486" s="64">
        <v>0.01</v>
      </c>
      <c r="J486" s="64">
        <v>0.28999999999999998</v>
      </c>
      <c r="K486" s="64">
        <v>0</v>
      </c>
      <c r="L486" s="64">
        <v>0</v>
      </c>
      <c r="M486" s="64">
        <v>0</v>
      </c>
      <c r="N486" s="64">
        <v>-7.0000000000000007E-2</v>
      </c>
      <c r="O486" s="64">
        <v>-0.06</v>
      </c>
      <c r="P486" s="64">
        <v>0</v>
      </c>
      <c r="R486" s="64">
        <v>0.36</v>
      </c>
      <c r="S486" s="64">
        <v>0.33</v>
      </c>
      <c r="T486" s="64">
        <v>0.23</v>
      </c>
      <c r="U486" s="64">
        <v>21.9</v>
      </c>
      <c r="V486" s="64">
        <v>1108.7070000000001</v>
      </c>
      <c r="X486" s="64">
        <f t="shared" si="7"/>
        <v>0.7</v>
      </c>
    </row>
    <row r="487" spans="1:24" x14ac:dyDescent="0.25">
      <c r="A487" s="64" t="s">
        <v>71</v>
      </c>
      <c r="B487" s="64">
        <v>4002</v>
      </c>
      <c r="C487" s="59">
        <v>44064</v>
      </c>
      <c r="D487" s="64">
        <v>1</v>
      </c>
      <c r="E487" s="64" t="s">
        <v>72</v>
      </c>
      <c r="F487" s="64">
        <v>14.49</v>
      </c>
      <c r="G487" s="64">
        <v>7.28</v>
      </c>
      <c r="H487" s="64">
        <v>0.23</v>
      </c>
      <c r="I487" s="64">
        <v>0.02</v>
      </c>
      <c r="J487" s="64">
        <v>0.1</v>
      </c>
      <c r="K487" s="64">
        <v>0</v>
      </c>
      <c r="L487" s="64">
        <v>0</v>
      </c>
      <c r="M487" s="64">
        <v>-0.01</v>
      </c>
      <c r="N487" s="64">
        <v>-0.06</v>
      </c>
      <c r="O487" s="64">
        <v>-0.06</v>
      </c>
      <c r="P487" s="64">
        <v>0</v>
      </c>
      <c r="R487" s="64">
        <v>0.36</v>
      </c>
      <c r="S487" s="64">
        <v>0.33</v>
      </c>
      <c r="T487" s="64">
        <v>0.23</v>
      </c>
      <c r="U487" s="64">
        <v>22.91</v>
      </c>
      <c r="V487" s="64">
        <v>1029.2170000000001</v>
      </c>
      <c r="X487" s="64">
        <f t="shared" si="7"/>
        <v>0.35</v>
      </c>
    </row>
    <row r="488" spans="1:24" x14ac:dyDescent="0.25">
      <c r="A488" s="64" t="s">
        <v>71</v>
      </c>
      <c r="B488" s="64">
        <v>4002</v>
      </c>
      <c r="C488" s="59">
        <v>44064</v>
      </c>
      <c r="D488" s="64">
        <v>2</v>
      </c>
      <c r="E488" s="64" t="s">
        <v>72</v>
      </c>
      <c r="F488" s="64">
        <v>14.46</v>
      </c>
      <c r="G488" s="64">
        <v>7.28</v>
      </c>
      <c r="H488" s="64">
        <v>0.23</v>
      </c>
      <c r="I488" s="64">
        <v>0.02</v>
      </c>
      <c r="J488" s="64">
        <v>0.19</v>
      </c>
      <c r="K488" s="64">
        <v>0</v>
      </c>
      <c r="L488" s="64">
        <v>0</v>
      </c>
      <c r="M488" s="64">
        <v>0.01</v>
      </c>
      <c r="N488" s="64">
        <v>-0.06</v>
      </c>
      <c r="O488" s="64">
        <v>-0.06</v>
      </c>
      <c r="P488" s="64">
        <v>0</v>
      </c>
      <c r="R488" s="64">
        <v>0.36</v>
      </c>
      <c r="S488" s="64">
        <v>0.33</v>
      </c>
      <c r="T488" s="64">
        <v>0.23</v>
      </c>
      <c r="U488" s="64">
        <v>22.99</v>
      </c>
      <c r="V488" s="64">
        <v>977.42600000000004</v>
      </c>
      <c r="X488" s="64">
        <f t="shared" si="7"/>
        <v>0.44</v>
      </c>
    </row>
    <row r="489" spans="1:24" x14ac:dyDescent="0.25">
      <c r="A489" s="64" t="s">
        <v>71</v>
      </c>
      <c r="B489" s="64">
        <v>4002</v>
      </c>
      <c r="C489" s="59">
        <v>44064</v>
      </c>
      <c r="D489" s="64">
        <v>3</v>
      </c>
      <c r="E489" s="64" t="s">
        <v>72</v>
      </c>
      <c r="F489" s="64">
        <v>13.81</v>
      </c>
      <c r="G489" s="64">
        <v>7.28</v>
      </c>
      <c r="H489" s="64">
        <v>0.23</v>
      </c>
      <c r="I489" s="64">
        <v>0.02</v>
      </c>
      <c r="J489" s="64">
        <v>0.11</v>
      </c>
      <c r="K489" s="64">
        <v>0</v>
      </c>
      <c r="L489" s="64">
        <v>0</v>
      </c>
      <c r="M489" s="64">
        <v>0.01</v>
      </c>
      <c r="N489" s="64">
        <v>-0.06</v>
      </c>
      <c r="O489" s="64">
        <v>-0.06</v>
      </c>
      <c r="P489" s="64">
        <v>0</v>
      </c>
      <c r="R489" s="64">
        <v>0.36</v>
      </c>
      <c r="S489" s="64">
        <v>0.33</v>
      </c>
      <c r="T489" s="64">
        <v>0.23</v>
      </c>
      <c r="U489" s="64">
        <v>22.26</v>
      </c>
      <c r="V489" s="64">
        <v>951.57399999999996</v>
      </c>
      <c r="X489" s="64">
        <f t="shared" si="7"/>
        <v>0.36</v>
      </c>
    </row>
    <row r="490" spans="1:24" x14ac:dyDescent="0.25">
      <c r="A490" s="64" t="s">
        <v>71</v>
      </c>
      <c r="B490" s="64">
        <v>4002</v>
      </c>
      <c r="C490" s="59">
        <v>44064</v>
      </c>
      <c r="D490" s="64">
        <v>4</v>
      </c>
      <c r="E490" s="64" t="s">
        <v>72</v>
      </c>
      <c r="F490" s="64">
        <v>13.8</v>
      </c>
      <c r="G490" s="64">
        <v>7.28</v>
      </c>
      <c r="H490" s="64">
        <v>0.23</v>
      </c>
      <c r="I490" s="64">
        <v>0.02</v>
      </c>
      <c r="J490" s="64">
        <v>0.11</v>
      </c>
      <c r="K490" s="64">
        <v>0</v>
      </c>
      <c r="L490" s="64">
        <v>0</v>
      </c>
      <c r="M490" s="64">
        <v>0.02</v>
      </c>
      <c r="N490" s="64">
        <v>-0.05</v>
      </c>
      <c r="O490" s="64">
        <v>-0.06</v>
      </c>
      <c r="P490" s="64">
        <v>0</v>
      </c>
      <c r="R490" s="64">
        <v>0.36</v>
      </c>
      <c r="S490" s="64">
        <v>0.33</v>
      </c>
      <c r="T490" s="64">
        <v>0.23</v>
      </c>
      <c r="U490" s="64">
        <v>22.27</v>
      </c>
      <c r="V490" s="64">
        <v>944.29100000000005</v>
      </c>
      <c r="X490" s="64">
        <f t="shared" si="7"/>
        <v>0.36</v>
      </c>
    </row>
    <row r="491" spans="1:24" x14ac:dyDescent="0.25">
      <c r="A491" s="64" t="s">
        <v>71</v>
      </c>
      <c r="B491" s="64">
        <v>4002</v>
      </c>
      <c r="C491" s="59">
        <v>44064</v>
      </c>
      <c r="D491" s="64">
        <v>5</v>
      </c>
      <c r="E491" s="64" t="s">
        <v>72</v>
      </c>
      <c r="F491" s="64">
        <v>13.14</v>
      </c>
      <c r="G491" s="64">
        <v>7.28</v>
      </c>
      <c r="H491" s="64">
        <v>0.23</v>
      </c>
      <c r="I491" s="64">
        <v>0.02</v>
      </c>
      <c r="J491" s="64">
        <v>0.11</v>
      </c>
      <c r="K491" s="64">
        <v>0</v>
      </c>
      <c r="L491" s="64">
        <v>0</v>
      </c>
      <c r="M491" s="64">
        <v>0.02</v>
      </c>
      <c r="N491" s="64">
        <v>-0.06</v>
      </c>
      <c r="O491" s="64">
        <v>-0.06</v>
      </c>
      <c r="P491" s="64">
        <v>0</v>
      </c>
      <c r="R491" s="64">
        <v>0.36</v>
      </c>
      <c r="S491" s="64">
        <v>0.33</v>
      </c>
      <c r="T491" s="64">
        <v>0.23</v>
      </c>
      <c r="U491" s="64">
        <v>21.6</v>
      </c>
      <c r="V491" s="64">
        <v>961.51800000000003</v>
      </c>
      <c r="X491" s="64">
        <f t="shared" si="7"/>
        <v>0.36</v>
      </c>
    </row>
    <row r="492" spans="1:24" x14ac:dyDescent="0.25">
      <c r="A492" s="64" t="s">
        <v>71</v>
      </c>
      <c r="B492" s="64">
        <v>4002</v>
      </c>
      <c r="C492" s="59">
        <v>44064</v>
      </c>
      <c r="D492" s="64">
        <v>6</v>
      </c>
      <c r="E492" s="64" t="s">
        <v>72</v>
      </c>
      <c r="F492" s="64">
        <v>13.04</v>
      </c>
      <c r="G492" s="64">
        <v>7.28</v>
      </c>
      <c r="H492" s="64">
        <v>0.23</v>
      </c>
      <c r="I492" s="64">
        <v>0.02</v>
      </c>
      <c r="J492" s="64">
        <v>0.17</v>
      </c>
      <c r="K492" s="64">
        <v>0</v>
      </c>
      <c r="L492" s="64">
        <v>0</v>
      </c>
      <c r="M492" s="64">
        <v>-0.01</v>
      </c>
      <c r="N492" s="64">
        <v>-0.08</v>
      </c>
      <c r="O492" s="64">
        <v>-0.06</v>
      </c>
      <c r="P492" s="64">
        <v>0</v>
      </c>
      <c r="R492" s="64">
        <v>0.36</v>
      </c>
      <c r="S492" s="64">
        <v>0.33</v>
      </c>
      <c r="T492" s="64">
        <v>0.23</v>
      </c>
      <c r="U492" s="64">
        <v>21.51</v>
      </c>
      <c r="V492" s="64">
        <v>1026.1659999999999</v>
      </c>
      <c r="X492" s="64">
        <f t="shared" si="7"/>
        <v>0.42000000000000004</v>
      </c>
    </row>
    <row r="493" spans="1:24" x14ac:dyDescent="0.25">
      <c r="A493" s="64" t="s">
        <v>71</v>
      </c>
      <c r="B493" s="64">
        <v>4002</v>
      </c>
      <c r="C493" s="59">
        <v>44064</v>
      </c>
      <c r="D493" s="64">
        <v>7</v>
      </c>
      <c r="E493" s="64" t="s">
        <v>72</v>
      </c>
      <c r="F493" s="64">
        <v>12.84</v>
      </c>
      <c r="G493" s="64">
        <v>7.28</v>
      </c>
      <c r="H493" s="64">
        <v>0.23</v>
      </c>
      <c r="I493" s="64">
        <v>0.02</v>
      </c>
      <c r="J493" s="64">
        <v>0.19</v>
      </c>
      <c r="K493" s="64">
        <v>0</v>
      </c>
      <c r="L493" s="64">
        <v>0</v>
      </c>
      <c r="M493" s="64">
        <v>0</v>
      </c>
      <c r="N493" s="64">
        <v>-0.09</v>
      </c>
      <c r="O493" s="64">
        <v>-0.06</v>
      </c>
      <c r="P493" s="64">
        <v>0</v>
      </c>
      <c r="R493" s="64">
        <v>0.36</v>
      </c>
      <c r="S493" s="64">
        <v>0.33</v>
      </c>
      <c r="T493" s="64">
        <v>0.23</v>
      </c>
      <c r="U493" s="64">
        <v>21.33</v>
      </c>
      <c r="V493" s="64">
        <v>1116.7</v>
      </c>
      <c r="X493" s="64">
        <f t="shared" si="7"/>
        <v>0.44</v>
      </c>
    </row>
    <row r="494" spans="1:24" x14ac:dyDescent="0.25">
      <c r="A494" s="64" t="s">
        <v>71</v>
      </c>
      <c r="B494" s="64">
        <v>4002</v>
      </c>
      <c r="C494" s="59">
        <v>44064</v>
      </c>
      <c r="D494" s="64">
        <v>8</v>
      </c>
      <c r="E494" s="64" t="s">
        <v>73</v>
      </c>
      <c r="F494" s="64">
        <v>12.92</v>
      </c>
      <c r="G494" s="64">
        <v>7.28</v>
      </c>
      <c r="H494" s="64">
        <v>0.23</v>
      </c>
      <c r="I494" s="64">
        <v>0.02</v>
      </c>
      <c r="J494" s="64">
        <v>0.17</v>
      </c>
      <c r="K494" s="64">
        <v>0.63</v>
      </c>
      <c r="L494" s="64">
        <v>0</v>
      </c>
      <c r="M494" s="64">
        <v>0</v>
      </c>
      <c r="N494" s="64">
        <v>-0.09</v>
      </c>
      <c r="O494" s="64">
        <v>-0.06</v>
      </c>
      <c r="P494" s="64">
        <v>0</v>
      </c>
      <c r="R494" s="64">
        <v>0.36</v>
      </c>
      <c r="S494" s="64">
        <v>0.33</v>
      </c>
      <c r="T494" s="64">
        <v>0.23</v>
      </c>
      <c r="U494" s="64">
        <v>22.02</v>
      </c>
      <c r="V494" s="64">
        <v>1227.7149999999999</v>
      </c>
      <c r="X494" s="64">
        <f t="shared" si="7"/>
        <v>1.05</v>
      </c>
    </row>
    <row r="495" spans="1:24" x14ac:dyDescent="0.25">
      <c r="A495" s="64" t="s">
        <v>71</v>
      </c>
      <c r="B495" s="64">
        <v>4002</v>
      </c>
      <c r="C495" s="59">
        <v>44064</v>
      </c>
      <c r="D495" s="64">
        <v>9</v>
      </c>
      <c r="E495" s="64" t="s">
        <v>73</v>
      </c>
      <c r="F495" s="64">
        <v>12.75</v>
      </c>
      <c r="G495" s="64">
        <v>7.28</v>
      </c>
      <c r="H495" s="64">
        <v>0.23</v>
      </c>
      <c r="I495" s="64">
        <v>0.02</v>
      </c>
      <c r="J495" s="64">
        <v>0.13</v>
      </c>
      <c r="K495" s="64">
        <v>0.59</v>
      </c>
      <c r="L495" s="64">
        <v>0</v>
      </c>
      <c r="M495" s="64">
        <v>-0.01</v>
      </c>
      <c r="N495" s="64">
        <v>-0.11</v>
      </c>
      <c r="O495" s="64">
        <v>-0.06</v>
      </c>
      <c r="P495" s="64">
        <v>0</v>
      </c>
      <c r="R495" s="64">
        <v>0.36</v>
      </c>
      <c r="S495" s="64">
        <v>0.33</v>
      </c>
      <c r="T495" s="64">
        <v>0.23</v>
      </c>
      <c r="U495" s="64">
        <v>21.74</v>
      </c>
      <c r="V495" s="64">
        <v>1325.0540000000001</v>
      </c>
      <c r="X495" s="64">
        <f t="shared" si="7"/>
        <v>0.97</v>
      </c>
    </row>
    <row r="496" spans="1:24" x14ac:dyDescent="0.25">
      <c r="A496" s="64" t="s">
        <v>71</v>
      </c>
      <c r="B496" s="64">
        <v>4002</v>
      </c>
      <c r="C496" s="59">
        <v>44064</v>
      </c>
      <c r="D496" s="64">
        <v>10</v>
      </c>
      <c r="E496" s="64" t="s">
        <v>73</v>
      </c>
      <c r="F496" s="64">
        <v>13.09</v>
      </c>
      <c r="G496" s="64">
        <v>7.28</v>
      </c>
      <c r="H496" s="64">
        <v>0.23</v>
      </c>
      <c r="I496" s="64">
        <v>0.02</v>
      </c>
      <c r="J496" s="64">
        <v>0.08</v>
      </c>
      <c r="K496" s="64">
        <v>0.56999999999999995</v>
      </c>
      <c r="L496" s="64">
        <v>0</v>
      </c>
      <c r="M496" s="64">
        <v>-0.01</v>
      </c>
      <c r="N496" s="64">
        <v>-0.11</v>
      </c>
      <c r="O496" s="64">
        <v>-0.06</v>
      </c>
      <c r="P496" s="64">
        <v>0</v>
      </c>
      <c r="R496" s="64">
        <v>0.36</v>
      </c>
      <c r="S496" s="64">
        <v>0.33</v>
      </c>
      <c r="T496" s="64">
        <v>0.23</v>
      </c>
      <c r="U496" s="64">
        <v>22.01</v>
      </c>
      <c r="V496" s="64">
        <v>1393.8040000000001</v>
      </c>
      <c r="X496" s="64">
        <f t="shared" si="7"/>
        <v>0.89999999999999991</v>
      </c>
    </row>
    <row r="497" spans="1:24" x14ac:dyDescent="0.25">
      <c r="A497" s="64" t="s">
        <v>71</v>
      </c>
      <c r="B497" s="64">
        <v>4002</v>
      </c>
      <c r="C497" s="59">
        <v>44064</v>
      </c>
      <c r="D497" s="64">
        <v>11</v>
      </c>
      <c r="E497" s="64" t="s">
        <v>73</v>
      </c>
      <c r="F497" s="64">
        <v>14.36</v>
      </c>
      <c r="G497" s="64">
        <v>7.28</v>
      </c>
      <c r="H497" s="64">
        <v>0.23</v>
      </c>
      <c r="I497" s="64">
        <v>0.02</v>
      </c>
      <c r="J497" s="64">
        <v>0.1</v>
      </c>
      <c r="K497" s="64">
        <v>0.54</v>
      </c>
      <c r="L497" s="64">
        <v>0</v>
      </c>
      <c r="M497" s="64">
        <v>0.01</v>
      </c>
      <c r="N497" s="64">
        <v>-0.03</v>
      </c>
      <c r="O497" s="64">
        <v>-0.06</v>
      </c>
      <c r="P497" s="64">
        <v>0</v>
      </c>
      <c r="R497" s="64">
        <v>0.36</v>
      </c>
      <c r="S497" s="64">
        <v>0.33</v>
      </c>
      <c r="T497" s="64">
        <v>0.23</v>
      </c>
      <c r="U497" s="64">
        <v>23.37</v>
      </c>
      <c r="V497" s="64">
        <v>1464.864</v>
      </c>
      <c r="X497" s="64">
        <f t="shared" si="7"/>
        <v>0.89</v>
      </c>
    </row>
    <row r="498" spans="1:24" x14ac:dyDescent="0.25">
      <c r="A498" s="64" t="s">
        <v>71</v>
      </c>
      <c r="B498" s="64">
        <v>4002</v>
      </c>
      <c r="C498" s="59">
        <v>44064</v>
      </c>
      <c r="D498" s="64">
        <v>12</v>
      </c>
      <c r="E498" s="64" t="s">
        <v>73</v>
      </c>
      <c r="F498" s="64">
        <v>13.86</v>
      </c>
      <c r="G498" s="64">
        <v>7.28</v>
      </c>
      <c r="H498" s="64">
        <v>0.23</v>
      </c>
      <c r="I498" s="64">
        <v>0.02</v>
      </c>
      <c r="J498" s="64">
        <v>7.0000000000000007E-2</v>
      </c>
      <c r="K498" s="64">
        <v>0.52</v>
      </c>
      <c r="L498" s="64">
        <v>0</v>
      </c>
      <c r="M498" s="64">
        <v>-0.02</v>
      </c>
      <c r="N498" s="64">
        <v>-0.14000000000000001</v>
      </c>
      <c r="O498" s="64">
        <v>-0.06</v>
      </c>
      <c r="P498" s="64">
        <v>0</v>
      </c>
      <c r="R498" s="64">
        <v>0.36</v>
      </c>
      <c r="S498" s="64">
        <v>0.33</v>
      </c>
      <c r="T498" s="64">
        <v>0.23</v>
      </c>
      <c r="U498" s="64">
        <v>22.68</v>
      </c>
      <c r="V498" s="64">
        <v>1539.0709999999999</v>
      </c>
      <c r="X498" s="64">
        <f t="shared" si="7"/>
        <v>0.84000000000000008</v>
      </c>
    </row>
    <row r="499" spans="1:24" x14ac:dyDescent="0.25">
      <c r="A499" s="64" t="s">
        <v>71</v>
      </c>
      <c r="B499" s="64">
        <v>4002</v>
      </c>
      <c r="C499" s="59">
        <v>44064</v>
      </c>
      <c r="D499" s="64">
        <v>13</v>
      </c>
      <c r="E499" s="64" t="s">
        <v>73</v>
      </c>
      <c r="F499" s="64">
        <v>14.71</v>
      </c>
      <c r="G499" s="64">
        <v>7.28</v>
      </c>
      <c r="H499" s="64">
        <v>0.23</v>
      </c>
      <c r="I499" s="64">
        <v>0.02</v>
      </c>
      <c r="J499" s="64">
        <v>0.1</v>
      </c>
      <c r="K499" s="64">
        <v>0.49</v>
      </c>
      <c r="L499" s="64">
        <v>0</v>
      </c>
      <c r="M499" s="64">
        <v>-0.02</v>
      </c>
      <c r="N499" s="64">
        <v>-0.11</v>
      </c>
      <c r="O499" s="64">
        <v>-0.06</v>
      </c>
      <c r="P499" s="64">
        <v>0</v>
      </c>
      <c r="R499" s="64">
        <v>0.36</v>
      </c>
      <c r="S499" s="64">
        <v>0.33</v>
      </c>
      <c r="T499" s="64">
        <v>0.23</v>
      </c>
      <c r="U499" s="64">
        <v>23.56</v>
      </c>
      <c r="V499" s="64">
        <v>1596.81</v>
      </c>
      <c r="X499" s="64">
        <f t="shared" si="7"/>
        <v>0.84</v>
      </c>
    </row>
    <row r="500" spans="1:24" x14ac:dyDescent="0.25">
      <c r="A500" s="64" t="s">
        <v>71</v>
      </c>
      <c r="B500" s="64">
        <v>4002</v>
      </c>
      <c r="C500" s="59">
        <v>44064</v>
      </c>
      <c r="D500" s="64">
        <v>14</v>
      </c>
      <c r="E500" s="64" t="s">
        <v>73</v>
      </c>
      <c r="F500" s="64">
        <v>17.5</v>
      </c>
      <c r="G500" s="64">
        <v>7.28</v>
      </c>
      <c r="H500" s="64">
        <v>0.23</v>
      </c>
      <c r="I500" s="64">
        <v>0.02</v>
      </c>
      <c r="J500" s="64">
        <v>0.05</v>
      </c>
      <c r="K500" s="64">
        <v>0.46</v>
      </c>
      <c r="L500" s="64">
        <v>0</v>
      </c>
      <c r="M500" s="64">
        <v>-0.03</v>
      </c>
      <c r="N500" s="64">
        <v>-0.15</v>
      </c>
      <c r="O500" s="64">
        <v>-0.06</v>
      </c>
      <c r="P500" s="64">
        <v>0</v>
      </c>
      <c r="R500" s="64">
        <v>0.36</v>
      </c>
      <c r="S500" s="64">
        <v>0.33</v>
      </c>
      <c r="T500" s="64">
        <v>0.23</v>
      </c>
      <c r="U500" s="64">
        <v>26.22</v>
      </c>
      <c r="V500" s="64">
        <v>1665.5650000000001</v>
      </c>
      <c r="X500" s="64">
        <f t="shared" si="7"/>
        <v>0.76</v>
      </c>
    </row>
    <row r="501" spans="1:24" x14ac:dyDescent="0.25">
      <c r="A501" s="64" t="s">
        <v>71</v>
      </c>
      <c r="B501" s="64">
        <v>4002</v>
      </c>
      <c r="C501" s="59">
        <v>44064</v>
      </c>
      <c r="D501" s="64">
        <v>15</v>
      </c>
      <c r="E501" s="64" t="s">
        <v>73</v>
      </c>
      <c r="F501" s="64">
        <v>21.07</v>
      </c>
      <c r="G501" s="64">
        <v>7.28</v>
      </c>
      <c r="H501" s="64">
        <v>0.23</v>
      </c>
      <c r="I501" s="64">
        <v>0.02</v>
      </c>
      <c r="J501" s="64">
        <v>7.0000000000000007E-2</v>
      </c>
      <c r="K501" s="64">
        <v>0.45</v>
      </c>
      <c r="L501" s="64">
        <v>0.03</v>
      </c>
      <c r="M501" s="64">
        <v>-0.04</v>
      </c>
      <c r="N501" s="64">
        <v>-0.2</v>
      </c>
      <c r="O501" s="64">
        <v>-0.06</v>
      </c>
      <c r="P501" s="64">
        <v>0</v>
      </c>
      <c r="R501" s="64">
        <v>0.36</v>
      </c>
      <c r="S501" s="64">
        <v>0.33</v>
      </c>
      <c r="T501" s="64">
        <v>0.23</v>
      </c>
      <c r="U501" s="64">
        <v>29.77</v>
      </c>
      <c r="V501" s="64">
        <v>1729.248</v>
      </c>
      <c r="X501" s="64">
        <f t="shared" si="7"/>
        <v>0.8</v>
      </c>
    </row>
    <row r="502" spans="1:24" x14ac:dyDescent="0.25">
      <c r="A502" s="64" t="s">
        <v>71</v>
      </c>
      <c r="B502" s="64">
        <v>4002</v>
      </c>
      <c r="C502" s="59">
        <v>44064</v>
      </c>
      <c r="D502" s="64">
        <v>16</v>
      </c>
      <c r="E502" s="64" t="s">
        <v>73</v>
      </c>
      <c r="F502" s="64">
        <v>23.71</v>
      </c>
      <c r="G502" s="64">
        <v>7.28</v>
      </c>
      <c r="H502" s="64">
        <v>0.23</v>
      </c>
      <c r="I502" s="64">
        <v>0.02</v>
      </c>
      <c r="J502" s="64">
        <v>7.0000000000000007E-2</v>
      </c>
      <c r="K502" s="64">
        <v>0.43</v>
      </c>
      <c r="L502" s="64">
        <v>0.01</v>
      </c>
      <c r="M502" s="64">
        <v>-0.01</v>
      </c>
      <c r="N502" s="64">
        <v>-0.24</v>
      </c>
      <c r="O502" s="64">
        <v>-0.06</v>
      </c>
      <c r="P502" s="64">
        <v>0</v>
      </c>
      <c r="R502" s="64">
        <v>0.36</v>
      </c>
      <c r="S502" s="64">
        <v>0.33</v>
      </c>
      <c r="T502" s="64">
        <v>0.23</v>
      </c>
      <c r="U502" s="64">
        <v>32.36</v>
      </c>
      <c r="V502" s="64">
        <v>1768.827</v>
      </c>
      <c r="X502" s="64">
        <f t="shared" si="7"/>
        <v>0.76</v>
      </c>
    </row>
    <row r="503" spans="1:24" x14ac:dyDescent="0.25">
      <c r="A503" s="64" t="s">
        <v>71</v>
      </c>
      <c r="B503" s="64">
        <v>4002</v>
      </c>
      <c r="C503" s="59">
        <v>44064</v>
      </c>
      <c r="D503" s="64">
        <v>17</v>
      </c>
      <c r="E503" s="64" t="s">
        <v>73</v>
      </c>
      <c r="F503" s="64">
        <v>28.1</v>
      </c>
      <c r="G503" s="64">
        <v>7.28</v>
      </c>
      <c r="H503" s="64">
        <v>0.23</v>
      </c>
      <c r="I503" s="64">
        <v>0.02</v>
      </c>
      <c r="J503" s="64">
        <v>0.08</v>
      </c>
      <c r="K503" s="64">
        <v>0.42</v>
      </c>
      <c r="L503" s="64">
        <v>0.03</v>
      </c>
      <c r="M503" s="64">
        <v>-0.03</v>
      </c>
      <c r="N503" s="64">
        <v>-0.3</v>
      </c>
      <c r="O503" s="64">
        <v>-0.06</v>
      </c>
      <c r="P503" s="64">
        <v>0</v>
      </c>
      <c r="R503" s="64">
        <v>0.36</v>
      </c>
      <c r="S503" s="64">
        <v>0.33</v>
      </c>
      <c r="T503" s="64">
        <v>0.23</v>
      </c>
      <c r="U503" s="64">
        <v>36.69</v>
      </c>
      <c r="V503" s="64">
        <v>1800.309</v>
      </c>
      <c r="X503" s="64">
        <f t="shared" si="7"/>
        <v>0.78</v>
      </c>
    </row>
    <row r="504" spans="1:24" x14ac:dyDescent="0.25">
      <c r="A504" s="64" t="s">
        <v>71</v>
      </c>
      <c r="B504" s="64">
        <v>4002</v>
      </c>
      <c r="C504" s="59">
        <v>44064</v>
      </c>
      <c r="D504" s="64">
        <v>18</v>
      </c>
      <c r="E504" s="64" t="s">
        <v>73</v>
      </c>
      <c r="F504" s="64">
        <v>31.19</v>
      </c>
      <c r="G504" s="64">
        <v>7.28</v>
      </c>
      <c r="H504" s="64">
        <v>0.23</v>
      </c>
      <c r="I504" s="64">
        <v>0.02</v>
      </c>
      <c r="J504" s="64">
        <v>0.15</v>
      </c>
      <c r="K504" s="64">
        <v>0.42</v>
      </c>
      <c r="L504" s="64">
        <v>0.25</v>
      </c>
      <c r="M504" s="64">
        <v>-0.01</v>
      </c>
      <c r="N504" s="64">
        <v>-0.39</v>
      </c>
      <c r="O504" s="64">
        <v>-0.06</v>
      </c>
      <c r="P504" s="64">
        <v>0</v>
      </c>
      <c r="R504" s="64">
        <v>0.36</v>
      </c>
      <c r="S504" s="64">
        <v>0.33</v>
      </c>
      <c r="T504" s="64">
        <v>0.23</v>
      </c>
      <c r="U504" s="64">
        <v>40</v>
      </c>
      <c r="V504" s="64">
        <v>1804.2809999999999</v>
      </c>
      <c r="X504" s="64">
        <f t="shared" si="7"/>
        <v>1.07</v>
      </c>
    </row>
    <row r="505" spans="1:24" x14ac:dyDescent="0.25">
      <c r="A505" s="64" t="s">
        <v>71</v>
      </c>
      <c r="B505" s="64">
        <v>4002</v>
      </c>
      <c r="C505" s="59">
        <v>44064</v>
      </c>
      <c r="D505" s="64">
        <v>19</v>
      </c>
      <c r="E505" s="64" t="s">
        <v>73</v>
      </c>
      <c r="F505" s="64">
        <v>40.21</v>
      </c>
      <c r="G505" s="64">
        <v>7.28</v>
      </c>
      <c r="H505" s="64">
        <v>0.23</v>
      </c>
      <c r="I505" s="64">
        <v>0.02</v>
      </c>
      <c r="J505" s="64">
        <v>0.21</v>
      </c>
      <c r="K505" s="64">
        <v>0.43</v>
      </c>
      <c r="L505" s="64">
        <v>0.56000000000000005</v>
      </c>
      <c r="M505" s="64">
        <v>-0.01</v>
      </c>
      <c r="N505" s="64">
        <v>-0.28999999999999998</v>
      </c>
      <c r="O505" s="64">
        <v>-0.06</v>
      </c>
      <c r="P505" s="64">
        <v>0</v>
      </c>
      <c r="R505" s="64">
        <v>0.36</v>
      </c>
      <c r="S505" s="64">
        <v>0.33</v>
      </c>
      <c r="T505" s="64">
        <v>0.23</v>
      </c>
      <c r="U505" s="64">
        <v>49.5</v>
      </c>
      <c r="V505" s="64">
        <v>1744.2950000000001</v>
      </c>
      <c r="X505" s="64">
        <f t="shared" si="7"/>
        <v>1.45</v>
      </c>
    </row>
    <row r="506" spans="1:24" x14ac:dyDescent="0.25">
      <c r="A506" s="64" t="s">
        <v>71</v>
      </c>
      <c r="B506" s="64">
        <v>4002</v>
      </c>
      <c r="C506" s="59">
        <v>44064</v>
      </c>
      <c r="D506" s="64">
        <v>20</v>
      </c>
      <c r="E506" s="64" t="s">
        <v>73</v>
      </c>
      <c r="F506" s="64">
        <v>32.549999999999997</v>
      </c>
      <c r="G506" s="64">
        <v>7.28</v>
      </c>
      <c r="H506" s="64">
        <v>0.23</v>
      </c>
      <c r="I506" s="64">
        <v>0.02</v>
      </c>
      <c r="J506" s="64">
        <v>0.15</v>
      </c>
      <c r="K506" s="64">
        <v>0.45</v>
      </c>
      <c r="L506" s="64">
        <v>0.22</v>
      </c>
      <c r="M506" s="64">
        <v>-0.02</v>
      </c>
      <c r="N506" s="64">
        <v>-0.26</v>
      </c>
      <c r="O506" s="64">
        <v>-0.06</v>
      </c>
      <c r="P506" s="64">
        <v>0</v>
      </c>
      <c r="R506" s="64">
        <v>0.36</v>
      </c>
      <c r="S506" s="64">
        <v>0.33</v>
      </c>
      <c r="T506" s="64">
        <v>0.23</v>
      </c>
      <c r="U506" s="64">
        <v>41.48</v>
      </c>
      <c r="V506" s="64">
        <v>1657.5740000000001</v>
      </c>
      <c r="X506" s="64">
        <f t="shared" si="7"/>
        <v>1.07</v>
      </c>
    </row>
    <row r="507" spans="1:24" x14ac:dyDescent="0.25">
      <c r="A507" s="64" t="s">
        <v>71</v>
      </c>
      <c r="B507" s="64">
        <v>4002</v>
      </c>
      <c r="C507" s="59">
        <v>44064</v>
      </c>
      <c r="D507" s="64">
        <v>21</v>
      </c>
      <c r="E507" s="64" t="s">
        <v>73</v>
      </c>
      <c r="F507" s="64">
        <v>31.84</v>
      </c>
      <c r="G507" s="64">
        <v>7.28</v>
      </c>
      <c r="H507" s="64">
        <v>0.23</v>
      </c>
      <c r="I507" s="64">
        <v>0.02</v>
      </c>
      <c r="J507" s="64">
        <v>0.21</v>
      </c>
      <c r="K507" s="64">
        <v>0.46</v>
      </c>
      <c r="L507" s="64">
        <v>0.25</v>
      </c>
      <c r="M507" s="64">
        <v>0</v>
      </c>
      <c r="N507" s="64">
        <v>-0.21</v>
      </c>
      <c r="O507" s="64">
        <v>-0.06</v>
      </c>
      <c r="P507" s="64">
        <v>0</v>
      </c>
      <c r="R507" s="64">
        <v>0.36</v>
      </c>
      <c r="S507" s="64">
        <v>0.33</v>
      </c>
      <c r="T507" s="64">
        <v>0.23</v>
      </c>
      <c r="U507" s="64">
        <v>40.94</v>
      </c>
      <c r="V507" s="64">
        <v>1600.434</v>
      </c>
      <c r="X507" s="64">
        <f t="shared" si="7"/>
        <v>1.17</v>
      </c>
    </row>
    <row r="508" spans="1:24" x14ac:dyDescent="0.25">
      <c r="A508" s="64" t="s">
        <v>71</v>
      </c>
      <c r="B508" s="64">
        <v>4002</v>
      </c>
      <c r="C508" s="59">
        <v>44064</v>
      </c>
      <c r="D508" s="64">
        <v>22</v>
      </c>
      <c r="E508" s="64" t="s">
        <v>73</v>
      </c>
      <c r="F508" s="64">
        <v>22.7</v>
      </c>
      <c r="G508" s="64">
        <v>7.28</v>
      </c>
      <c r="H508" s="64">
        <v>0.23</v>
      </c>
      <c r="I508" s="64">
        <v>0.02</v>
      </c>
      <c r="J508" s="64">
        <v>0.18</v>
      </c>
      <c r="K508" s="64">
        <v>0.48</v>
      </c>
      <c r="L508" s="64">
        <v>0.11</v>
      </c>
      <c r="M508" s="64">
        <v>-0.02</v>
      </c>
      <c r="N508" s="64">
        <v>-0.08</v>
      </c>
      <c r="O508" s="64">
        <v>-0.06</v>
      </c>
      <c r="P508" s="64">
        <v>0</v>
      </c>
      <c r="R508" s="64">
        <v>0.36</v>
      </c>
      <c r="S508" s="64">
        <v>0.33</v>
      </c>
      <c r="T508" s="64">
        <v>0.23</v>
      </c>
      <c r="U508" s="64">
        <v>31.76</v>
      </c>
      <c r="V508" s="64">
        <v>1487.2940000000001</v>
      </c>
      <c r="X508" s="64">
        <f t="shared" si="7"/>
        <v>1.02</v>
      </c>
    </row>
    <row r="509" spans="1:24" x14ac:dyDescent="0.25">
      <c r="A509" s="64" t="s">
        <v>71</v>
      </c>
      <c r="B509" s="64">
        <v>4002</v>
      </c>
      <c r="C509" s="59">
        <v>44064</v>
      </c>
      <c r="D509" s="64">
        <v>23</v>
      </c>
      <c r="E509" s="64" t="s">
        <v>73</v>
      </c>
      <c r="F509" s="64">
        <v>19.809999999999999</v>
      </c>
      <c r="G509" s="64">
        <v>7.28</v>
      </c>
      <c r="H509" s="64">
        <v>0.23</v>
      </c>
      <c r="I509" s="64">
        <v>0.02</v>
      </c>
      <c r="J509" s="64">
        <v>0.2</v>
      </c>
      <c r="K509" s="64">
        <v>0.52</v>
      </c>
      <c r="L509" s="64">
        <v>0.11</v>
      </c>
      <c r="M509" s="64">
        <v>0</v>
      </c>
      <c r="N509" s="64">
        <v>-0.14000000000000001</v>
      </c>
      <c r="O509" s="64">
        <v>-0.06</v>
      </c>
      <c r="P509" s="64">
        <v>0</v>
      </c>
      <c r="R509" s="64">
        <v>0.36</v>
      </c>
      <c r="S509" s="64">
        <v>0.33</v>
      </c>
      <c r="T509" s="64">
        <v>0.23</v>
      </c>
      <c r="U509" s="64">
        <v>28.89</v>
      </c>
      <c r="V509" s="64">
        <v>1351.277</v>
      </c>
      <c r="X509" s="64">
        <f t="shared" si="7"/>
        <v>1.08</v>
      </c>
    </row>
    <row r="510" spans="1:24" x14ac:dyDescent="0.25">
      <c r="A510" s="64" t="s">
        <v>71</v>
      </c>
      <c r="B510" s="64">
        <v>4002</v>
      </c>
      <c r="C510" s="59">
        <v>44064</v>
      </c>
      <c r="D510" s="64">
        <v>24</v>
      </c>
      <c r="E510" s="64" t="s">
        <v>72</v>
      </c>
      <c r="F510" s="64">
        <v>16.010000000000002</v>
      </c>
      <c r="G510" s="64">
        <v>7.28</v>
      </c>
      <c r="H510" s="64">
        <v>0.23</v>
      </c>
      <c r="I510" s="64">
        <v>0.02</v>
      </c>
      <c r="J510" s="64">
        <v>0.21</v>
      </c>
      <c r="K510" s="64">
        <v>0</v>
      </c>
      <c r="L510" s="64">
        <v>0</v>
      </c>
      <c r="M510" s="64">
        <v>-0.01</v>
      </c>
      <c r="N510" s="64">
        <v>-0.14000000000000001</v>
      </c>
      <c r="O510" s="64">
        <v>-0.06</v>
      </c>
      <c r="P510" s="64">
        <v>0</v>
      </c>
      <c r="R510" s="64">
        <v>0.36</v>
      </c>
      <c r="S510" s="64">
        <v>0.33</v>
      </c>
      <c r="T510" s="64">
        <v>0.23</v>
      </c>
      <c r="U510" s="64">
        <v>24.46</v>
      </c>
      <c r="V510" s="64">
        <v>1225.0989999999999</v>
      </c>
      <c r="X510" s="64">
        <f t="shared" si="7"/>
        <v>0.45999999999999996</v>
      </c>
    </row>
    <row r="511" spans="1:24" x14ac:dyDescent="0.25">
      <c r="A511" s="64" t="s">
        <v>71</v>
      </c>
      <c r="B511" s="64">
        <v>4002</v>
      </c>
      <c r="C511" s="59">
        <v>44065</v>
      </c>
      <c r="D511" s="64">
        <v>1</v>
      </c>
      <c r="E511" s="64" t="s">
        <v>72</v>
      </c>
      <c r="F511" s="64">
        <v>18.34</v>
      </c>
      <c r="G511" s="64">
        <v>7.28</v>
      </c>
      <c r="H511" s="64">
        <v>0.15</v>
      </c>
      <c r="I511" s="64">
        <v>0.02</v>
      </c>
      <c r="J511" s="64">
        <v>0.14000000000000001</v>
      </c>
      <c r="K511" s="64">
        <v>0</v>
      </c>
      <c r="L511" s="64">
        <v>0</v>
      </c>
      <c r="M511" s="64">
        <v>-0.02</v>
      </c>
      <c r="N511" s="64">
        <v>-7.0000000000000007E-2</v>
      </c>
      <c r="O511" s="64">
        <v>-0.06</v>
      </c>
      <c r="P511" s="64">
        <v>0</v>
      </c>
      <c r="R511" s="64">
        <v>0.36</v>
      </c>
      <c r="S511" s="64">
        <v>0.33</v>
      </c>
      <c r="T511" s="64">
        <v>0.23</v>
      </c>
      <c r="U511" s="64">
        <v>26.7</v>
      </c>
      <c r="V511" s="64">
        <v>1134.0250000000001</v>
      </c>
      <c r="X511" s="64">
        <f t="shared" si="7"/>
        <v>0.31</v>
      </c>
    </row>
    <row r="512" spans="1:24" x14ac:dyDescent="0.25">
      <c r="A512" s="64" t="s">
        <v>71</v>
      </c>
      <c r="B512" s="64">
        <v>4002</v>
      </c>
      <c r="C512" s="59">
        <v>44065</v>
      </c>
      <c r="D512" s="64">
        <v>2</v>
      </c>
      <c r="E512" s="64" t="s">
        <v>72</v>
      </c>
      <c r="F512" s="64">
        <v>16.510000000000002</v>
      </c>
      <c r="G512" s="64">
        <v>7.28</v>
      </c>
      <c r="H512" s="64">
        <v>0.15</v>
      </c>
      <c r="I512" s="64">
        <v>0.02</v>
      </c>
      <c r="J512" s="64">
        <v>0.08</v>
      </c>
      <c r="K512" s="64">
        <v>0</v>
      </c>
      <c r="L512" s="64">
        <v>0</v>
      </c>
      <c r="M512" s="64">
        <v>0.02</v>
      </c>
      <c r="N512" s="64">
        <v>-0.04</v>
      </c>
      <c r="O512" s="64">
        <v>-0.06</v>
      </c>
      <c r="P512" s="64">
        <v>0</v>
      </c>
      <c r="R512" s="64">
        <v>0.36</v>
      </c>
      <c r="S512" s="64">
        <v>0.33</v>
      </c>
      <c r="T512" s="64">
        <v>0.23</v>
      </c>
      <c r="U512" s="64">
        <v>24.88</v>
      </c>
      <c r="V512" s="64">
        <v>1070.2809999999999</v>
      </c>
      <c r="X512" s="64">
        <f t="shared" si="7"/>
        <v>0.25</v>
      </c>
    </row>
    <row r="513" spans="1:24" x14ac:dyDescent="0.25">
      <c r="A513" s="64" t="s">
        <v>71</v>
      </c>
      <c r="B513" s="64">
        <v>4002</v>
      </c>
      <c r="C513" s="59">
        <v>44065</v>
      </c>
      <c r="D513" s="64">
        <v>3</v>
      </c>
      <c r="E513" s="64" t="s">
        <v>72</v>
      </c>
      <c r="F513" s="64">
        <v>17.57</v>
      </c>
      <c r="G513" s="64">
        <v>7.28</v>
      </c>
      <c r="H513" s="64">
        <v>0.15</v>
      </c>
      <c r="I513" s="64">
        <v>0.02</v>
      </c>
      <c r="J513" s="64">
        <v>0.09</v>
      </c>
      <c r="K513" s="64">
        <v>0</v>
      </c>
      <c r="L513" s="64">
        <v>0</v>
      </c>
      <c r="M513" s="64">
        <v>-0.01</v>
      </c>
      <c r="N513" s="64">
        <v>-0.03</v>
      </c>
      <c r="O513" s="64">
        <v>-0.06</v>
      </c>
      <c r="P513" s="64">
        <v>0</v>
      </c>
      <c r="R513" s="64">
        <v>0.36</v>
      </c>
      <c r="S513" s="64">
        <v>0.33</v>
      </c>
      <c r="T513" s="64">
        <v>0.23</v>
      </c>
      <c r="U513" s="64">
        <v>25.93</v>
      </c>
      <c r="V513" s="64">
        <v>1028.3420000000001</v>
      </c>
      <c r="X513" s="64">
        <f t="shared" si="7"/>
        <v>0.26</v>
      </c>
    </row>
    <row r="514" spans="1:24" x14ac:dyDescent="0.25">
      <c r="A514" s="64" t="s">
        <v>71</v>
      </c>
      <c r="B514" s="64">
        <v>4002</v>
      </c>
      <c r="C514" s="59">
        <v>44065</v>
      </c>
      <c r="D514" s="64">
        <v>4</v>
      </c>
      <c r="E514" s="64" t="s">
        <v>72</v>
      </c>
      <c r="F514" s="64">
        <v>15.4</v>
      </c>
      <c r="G514" s="64">
        <v>7.28</v>
      </c>
      <c r="H514" s="64">
        <v>0.15</v>
      </c>
      <c r="I514" s="64">
        <v>0.02</v>
      </c>
      <c r="J514" s="64">
        <v>7.0000000000000007E-2</v>
      </c>
      <c r="K514" s="64">
        <v>0</v>
      </c>
      <c r="L514" s="64">
        <v>0</v>
      </c>
      <c r="M514" s="64">
        <v>0.01</v>
      </c>
      <c r="N514" s="64">
        <v>-0.01</v>
      </c>
      <c r="O514" s="64">
        <v>-0.06</v>
      </c>
      <c r="P514" s="64">
        <v>0</v>
      </c>
      <c r="R514" s="64">
        <v>0.36</v>
      </c>
      <c r="S514" s="64">
        <v>0.33</v>
      </c>
      <c r="T514" s="64">
        <v>0.23</v>
      </c>
      <c r="U514" s="64">
        <v>23.78</v>
      </c>
      <c r="V514" s="64">
        <v>1005.77</v>
      </c>
      <c r="X514" s="64">
        <f t="shared" si="7"/>
        <v>0.24</v>
      </c>
    </row>
    <row r="515" spans="1:24" x14ac:dyDescent="0.25">
      <c r="A515" s="64" t="s">
        <v>71</v>
      </c>
      <c r="B515" s="64">
        <v>4002</v>
      </c>
      <c r="C515" s="59">
        <v>44065</v>
      </c>
      <c r="D515" s="64">
        <v>5</v>
      </c>
      <c r="E515" s="64" t="s">
        <v>72</v>
      </c>
      <c r="F515" s="64">
        <v>16.05</v>
      </c>
      <c r="G515" s="64">
        <v>7.28</v>
      </c>
      <c r="H515" s="64">
        <v>0.15</v>
      </c>
      <c r="I515" s="64">
        <v>0.02</v>
      </c>
      <c r="J515" s="64">
        <v>0.09</v>
      </c>
      <c r="K515" s="64">
        <v>0</v>
      </c>
      <c r="L515" s="64">
        <v>0</v>
      </c>
      <c r="M515" s="64">
        <v>-0.01</v>
      </c>
      <c r="N515" s="64">
        <v>-0.03</v>
      </c>
      <c r="O515" s="64">
        <v>-0.06</v>
      </c>
      <c r="P515" s="64">
        <v>0</v>
      </c>
      <c r="R515" s="64">
        <v>0.36</v>
      </c>
      <c r="S515" s="64">
        <v>0.33</v>
      </c>
      <c r="T515" s="64">
        <v>0.23</v>
      </c>
      <c r="U515" s="64">
        <v>24.41</v>
      </c>
      <c r="V515" s="64">
        <v>1001.626</v>
      </c>
      <c r="X515" s="64">
        <f t="shared" si="7"/>
        <v>0.26</v>
      </c>
    </row>
    <row r="516" spans="1:24" x14ac:dyDescent="0.25">
      <c r="A516" s="64" t="s">
        <v>71</v>
      </c>
      <c r="B516" s="64">
        <v>4002</v>
      </c>
      <c r="C516" s="59">
        <v>44065</v>
      </c>
      <c r="D516" s="64">
        <v>6</v>
      </c>
      <c r="E516" s="64" t="s">
        <v>72</v>
      </c>
      <c r="F516" s="64">
        <v>15.45</v>
      </c>
      <c r="G516" s="64">
        <v>7.28</v>
      </c>
      <c r="H516" s="64">
        <v>0.15</v>
      </c>
      <c r="I516" s="64">
        <v>0.02</v>
      </c>
      <c r="J516" s="64">
        <v>7.0000000000000007E-2</v>
      </c>
      <c r="K516" s="64">
        <v>0</v>
      </c>
      <c r="L516" s="64">
        <v>0</v>
      </c>
      <c r="M516" s="64">
        <v>0</v>
      </c>
      <c r="N516" s="64">
        <v>-0.05</v>
      </c>
      <c r="O516" s="64">
        <v>-0.06</v>
      </c>
      <c r="P516" s="64">
        <v>0</v>
      </c>
      <c r="R516" s="64">
        <v>0.36</v>
      </c>
      <c r="S516" s="64">
        <v>0.33</v>
      </c>
      <c r="T516" s="64">
        <v>0.23</v>
      </c>
      <c r="U516" s="64">
        <v>23.78</v>
      </c>
      <c r="V516" s="64">
        <v>1022.888</v>
      </c>
      <c r="X516" s="64">
        <f t="shared" si="7"/>
        <v>0.24</v>
      </c>
    </row>
    <row r="517" spans="1:24" x14ac:dyDescent="0.25">
      <c r="A517" s="64" t="s">
        <v>71</v>
      </c>
      <c r="B517" s="64">
        <v>4002</v>
      </c>
      <c r="C517" s="59">
        <v>44065</v>
      </c>
      <c r="D517" s="64">
        <v>7</v>
      </c>
      <c r="E517" s="64" t="s">
        <v>72</v>
      </c>
      <c r="F517" s="64">
        <v>14.71</v>
      </c>
      <c r="G517" s="64">
        <v>7.28</v>
      </c>
      <c r="H517" s="64">
        <v>0.15</v>
      </c>
      <c r="I517" s="64">
        <v>0.02</v>
      </c>
      <c r="J517" s="64">
        <v>0.09</v>
      </c>
      <c r="K517" s="64">
        <v>0</v>
      </c>
      <c r="L517" s="64">
        <v>0</v>
      </c>
      <c r="M517" s="64">
        <v>-0.01</v>
      </c>
      <c r="N517" s="64">
        <v>-0.04</v>
      </c>
      <c r="O517" s="64">
        <v>-0.06</v>
      </c>
      <c r="P517" s="64">
        <v>0</v>
      </c>
      <c r="R517" s="64">
        <v>0.36</v>
      </c>
      <c r="S517" s="64">
        <v>0.33</v>
      </c>
      <c r="T517" s="64">
        <v>0.23</v>
      </c>
      <c r="U517" s="64">
        <v>23.06</v>
      </c>
      <c r="V517" s="64">
        <v>1058.7909999999999</v>
      </c>
      <c r="X517" s="64">
        <f t="shared" si="7"/>
        <v>0.26</v>
      </c>
    </row>
    <row r="518" spans="1:24" x14ac:dyDescent="0.25">
      <c r="A518" s="64" t="s">
        <v>71</v>
      </c>
      <c r="B518" s="64">
        <v>4002</v>
      </c>
      <c r="C518" s="59">
        <v>44065</v>
      </c>
      <c r="D518" s="64">
        <v>8</v>
      </c>
      <c r="E518" s="64" t="s">
        <v>72</v>
      </c>
      <c r="F518" s="64">
        <v>16.8</v>
      </c>
      <c r="G518" s="64">
        <v>7.28</v>
      </c>
      <c r="H518" s="64">
        <v>0.15</v>
      </c>
      <c r="I518" s="64">
        <v>0.02</v>
      </c>
      <c r="J518" s="64">
        <v>0.15</v>
      </c>
      <c r="K518" s="64">
        <v>0</v>
      </c>
      <c r="L518" s="64">
        <v>0</v>
      </c>
      <c r="M518" s="64">
        <v>-0.01</v>
      </c>
      <c r="N518" s="64">
        <v>-0.04</v>
      </c>
      <c r="O518" s="64">
        <v>-0.06</v>
      </c>
      <c r="P518" s="64">
        <v>0</v>
      </c>
      <c r="R518" s="64">
        <v>0.36</v>
      </c>
      <c r="S518" s="64">
        <v>0.33</v>
      </c>
      <c r="T518" s="64">
        <v>0.23</v>
      </c>
      <c r="U518" s="64">
        <v>25.21</v>
      </c>
      <c r="V518" s="64">
        <v>1137.8889999999999</v>
      </c>
      <c r="X518" s="64">
        <f t="shared" si="7"/>
        <v>0.31999999999999995</v>
      </c>
    </row>
    <row r="519" spans="1:24" x14ac:dyDescent="0.25">
      <c r="A519" s="64" t="s">
        <v>71</v>
      </c>
      <c r="B519" s="64">
        <v>4002</v>
      </c>
      <c r="C519" s="59">
        <v>44065</v>
      </c>
      <c r="D519" s="64">
        <v>9</v>
      </c>
      <c r="E519" s="64" t="s">
        <v>72</v>
      </c>
      <c r="F519" s="64">
        <v>17.399999999999999</v>
      </c>
      <c r="G519" s="64">
        <v>7.28</v>
      </c>
      <c r="H519" s="64">
        <v>0.15</v>
      </c>
      <c r="I519" s="64">
        <v>0.02</v>
      </c>
      <c r="J519" s="64">
        <v>0.18</v>
      </c>
      <c r="K519" s="64">
        <v>0</v>
      </c>
      <c r="L519" s="64">
        <v>0</v>
      </c>
      <c r="M519" s="64">
        <v>-0.01</v>
      </c>
      <c r="N519" s="64">
        <v>-7.0000000000000007E-2</v>
      </c>
      <c r="O519" s="64">
        <v>-0.06</v>
      </c>
      <c r="P519" s="64">
        <v>0</v>
      </c>
      <c r="R519" s="64">
        <v>0.36</v>
      </c>
      <c r="S519" s="64">
        <v>0.33</v>
      </c>
      <c r="T519" s="64">
        <v>0.23</v>
      </c>
      <c r="U519" s="64">
        <v>25.81</v>
      </c>
      <c r="V519" s="64">
        <v>1250.7650000000001</v>
      </c>
      <c r="X519" s="64">
        <f t="shared" si="7"/>
        <v>0.35</v>
      </c>
    </row>
    <row r="520" spans="1:24" x14ac:dyDescent="0.25">
      <c r="A520" s="64" t="s">
        <v>71</v>
      </c>
      <c r="B520" s="64">
        <v>4002</v>
      </c>
      <c r="C520" s="59">
        <v>44065</v>
      </c>
      <c r="D520" s="64">
        <v>10</v>
      </c>
      <c r="E520" s="64" t="s">
        <v>72</v>
      </c>
      <c r="F520" s="64">
        <v>16.05</v>
      </c>
      <c r="G520" s="64">
        <v>7.28</v>
      </c>
      <c r="H520" s="64">
        <v>0.15</v>
      </c>
      <c r="I520" s="64">
        <v>0.02</v>
      </c>
      <c r="J520" s="64">
        <v>7.0000000000000007E-2</v>
      </c>
      <c r="K520" s="64">
        <v>0</v>
      </c>
      <c r="L520" s="64">
        <v>0</v>
      </c>
      <c r="M520" s="64">
        <v>-0.01</v>
      </c>
      <c r="N520" s="64">
        <v>-0.09</v>
      </c>
      <c r="O520" s="64">
        <v>-0.06</v>
      </c>
      <c r="P520" s="64">
        <v>0</v>
      </c>
      <c r="R520" s="64">
        <v>0.36</v>
      </c>
      <c r="S520" s="64">
        <v>0.33</v>
      </c>
      <c r="T520" s="64">
        <v>0.23</v>
      </c>
      <c r="U520" s="64">
        <v>24.33</v>
      </c>
      <c r="V520" s="64">
        <v>1361.9670000000001</v>
      </c>
      <c r="X520" s="64">
        <f t="shared" ref="X520:X583" si="8">H520+I520+J520+K520+L520+P520+Q520</f>
        <v>0.24</v>
      </c>
    </row>
    <row r="521" spans="1:24" x14ac:dyDescent="0.25">
      <c r="A521" s="64" t="s">
        <v>71</v>
      </c>
      <c r="B521" s="64">
        <v>4002</v>
      </c>
      <c r="C521" s="59">
        <v>44065</v>
      </c>
      <c r="D521" s="64">
        <v>11</v>
      </c>
      <c r="E521" s="64" t="s">
        <v>72</v>
      </c>
      <c r="F521" s="64">
        <v>16.760000000000002</v>
      </c>
      <c r="G521" s="64">
        <v>7.28</v>
      </c>
      <c r="H521" s="64">
        <v>0.15</v>
      </c>
      <c r="I521" s="64">
        <v>0.02</v>
      </c>
      <c r="J521" s="64">
        <v>0.06</v>
      </c>
      <c r="K521" s="64">
        <v>0</v>
      </c>
      <c r="L521" s="64">
        <v>0</v>
      </c>
      <c r="M521" s="64">
        <v>0</v>
      </c>
      <c r="N521" s="64">
        <v>-0.02</v>
      </c>
      <c r="O521" s="64">
        <v>-0.06</v>
      </c>
      <c r="P521" s="64">
        <v>0</v>
      </c>
      <c r="R521" s="64">
        <v>0.36</v>
      </c>
      <c r="S521" s="64">
        <v>0.33</v>
      </c>
      <c r="T521" s="64">
        <v>0.23</v>
      </c>
      <c r="U521" s="64">
        <v>25.11</v>
      </c>
      <c r="V521" s="64">
        <v>1423.549</v>
      </c>
      <c r="X521" s="64">
        <f t="shared" si="8"/>
        <v>0.22999999999999998</v>
      </c>
    </row>
    <row r="522" spans="1:24" x14ac:dyDescent="0.25">
      <c r="A522" s="64" t="s">
        <v>71</v>
      </c>
      <c r="B522" s="64">
        <v>4002</v>
      </c>
      <c r="C522" s="59">
        <v>44065</v>
      </c>
      <c r="D522" s="64">
        <v>12</v>
      </c>
      <c r="E522" s="64" t="s">
        <v>72</v>
      </c>
      <c r="F522" s="64">
        <v>18.39</v>
      </c>
      <c r="G522" s="64">
        <v>7.28</v>
      </c>
      <c r="H522" s="64">
        <v>0.15</v>
      </c>
      <c r="I522" s="64">
        <v>0.02</v>
      </c>
      <c r="J522" s="64">
        <v>7.0000000000000007E-2</v>
      </c>
      <c r="K522" s="64">
        <v>0</v>
      </c>
      <c r="L522" s="64">
        <v>0</v>
      </c>
      <c r="M522" s="64">
        <v>-0.01</v>
      </c>
      <c r="N522" s="64">
        <v>-0.09</v>
      </c>
      <c r="O522" s="64">
        <v>-0.06</v>
      </c>
      <c r="P522" s="64">
        <v>0</v>
      </c>
      <c r="R522" s="64">
        <v>0.36</v>
      </c>
      <c r="S522" s="64">
        <v>0.33</v>
      </c>
      <c r="T522" s="64">
        <v>0.23</v>
      </c>
      <c r="U522" s="64">
        <v>26.67</v>
      </c>
      <c r="V522" s="64">
        <v>1440.922</v>
      </c>
      <c r="X522" s="64">
        <f t="shared" si="8"/>
        <v>0.24</v>
      </c>
    </row>
    <row r="523" spans="1:24" x14ac:dyDescent="0.25">
      <c r="A523" s="64" t="s">
        <v>71</v>
      </c>
      <c r="B523" s="64">
        <v>4002</v>
      </c>
      <c r="C523" s="59">
        <v>44065</v>
      </c>
      <c r="D523" s="64">
        <v>13</v>
      </c>
      <c r="E523" s="64" t="s">
        <v>72</v>
      </c>
      <c r="F523" s="64">
        <v>18.32</v>
      </c>
      <c r="G523" s="64">
        <v>7.28</v>
      </c>
      <c r="H523" s="64">
        <v>0.15</v>
      </c>
      <c r="I523" s="64">
        <v>0.02</v>
      </c>
      <c r="J523" s="64">
        <v>7.0000000000000007E-2</v>
      </c>
      <c r="K523" s="64">
        <v>0</v>
      </c>
      <c r="L523" s="64">
        <v>0</v>
      </c>
      <c r="M523" s="64">
        <v>-0.01</v>
      </c>
      <c r="N523" s="64">
        <v>-0.13</v>
      </c>
      <c r="O523" s="64">
        <v>-0.06</v>
      </c>
      <c r="P523" s="64">
        <v>0</v>
      </c>
      <c r="R523" s="64">
        <v>0.36</v>
      </c>
      <c r="S523" s="64">
        <v>0.33</v>
      </c>
      <c r="T523" s="64">
        <v>0.23</v>
      </c>
      <c r="U523" s="64">
        <v>26.56</v>
      </c>
      <c r="V523" s="64">
        <v>1486.5809999999999</v>
      </c>
      <c r="X523" s="64">
        <f t="shared" si="8"/>
        <v>0.24</v>
      </c>
    </row>
    <row r="524" spans="1:24" x14ac:dyDescent="0.25">
      <c r="A524" s="64" t="s">
        <v>71</v>
      </c>
      <c r="B524" s="64">
        <v>4002</v>
      </c>
      <c r="C524" s="59">
        <v>44065</v>
      </c>
      <c r="D524" s="64">
        <v>14</v>
      </c>
      <c r="E524" s="64" t="s">
        <v>72</v>
      </c>
      <c r="F524" s="64">
        <v>20.05</v>
      </c>
      <c r="G524" s="64">
        <v>7.28</v>
      </c>
      <c r="H524" s="64">
        <v>0.15</v>
      </c>
      <c r="I524" s="64">
        <v>0.02</v>
      </c>
      <c r="J524" s="64">
        <v>0.06</v>
      </c>
      <c r="K524" s="64">
        <v>0</v>
      </c>
      <c r="L524" s="64">
        <v>0.03</v>
      </c>
      <c r="M524" s="64">
        <v>-0.03</v>
      </c>
      <c r="N524" s="64">
        <v>-0.12</v>
      </c>
      <c r="O524" s="64">
        <v>-0.06</v>
      </c>
      <c r="P524" s="64">
        <v>0</v>
      </c>
      <c r="R524" s="64">
        <v>0.36</v>
      </c>
      <c r="S524" s="64">
        <v>0.33</v>
      </c>
      <c r="T524" s="64">
        <v>0.23</v>
      </c>
      <c r="U524" s="64">
        <v>28.3</v>
      </c>
      <c r="V524" s="64">
        <v>1531.366</v>
      </c>
      <c r="X524" s="64">
        <f t="shared" si="8"/>
        <v>0.26</v>
      </c>
    </row>
    <row r="525" spans="1:24" x14ac:dyDescent="0.25">
      <c r="A525" s="64" t="s">
        <v>71</v>
      </c>
      <c r="B525" s="64">
        <v>4002</v>
      </c>
      <c r="C525" s="59">
        <v>44065</v>
      </c>
      <c r="D525" s="64">
        <v>15</v>
      </c>
      <c r="E525" s="64" t="s">
        <v>72</v>
      </c>
      <c r="F525" s="64">
        <v>30.45</v>
      </c>
      <c r="G525" s="64">
        <v>7.28</v>
      </c>
      <c r="H525" s="64">
        <v>0.15</v>
      </c>
      <c r="I525" s="64">
        <v>0.02</v>
      </c>
      <c r="J525" s="64">
        <v>0.1</v>
      </c>
      <c r="K525" s="64">
        <v>0</v>
      </c>
      <c r="L525" s="64">
        <v>0.32</v>
      </c>
      <c r="M525" s="64">
        <v>-0.04</v>
      </c>
      <c r="N525" s="64">
        <v>-0.14000000000000001</v>
      </c>
      <c r="O525" s="64">
        <v>-0.06</v>
      </c>
      <c r="P525" s="64">
        <v>0</v>
      </c>
      <c r="R525" s="64">
        <v>0.36</v>
      </c>
      <c r="S525" s="64">
        <v>0.33</v>
      </c>
      <c r="T525" s="64">
        <v>0.23</v>
      </c>
      <c r="U525" s="64">
        <v>39</v>
      </c>
      <c r="V525" s="64">
        <v>1565.2059999999999</v>
      </c>
      <c r="X525" s="64">
        <f t="shared" si="8"/>
        <v>0.59000000000000008</v>
      </c>
    </row>
    <row r="526" spans="1:24" x14ac:dyDescent="0.25">
      <c r="A526" s="64" t="s">
        <v>71</v>
      </c>
      <c r="B526" s="64">
        <v>4002</v>
      </c>
      <c r="C526" s="59">
        <v>44065</v>
      </c>
      <c r="D526" s="64">
        <v>16</v>
      </c>
      <c r="E526" s="64" t="s">
        <v>72</v>
      </c>
      <c r="F526" s="64">
        <v>27.12</v>
      </c>
      <c r="G526" s="64">
        <v>7.28</v>
      </c>
      <c r="H526" s="64">
        <v>0.15</v>
      </c>
      <c r="I526" s="64">
        <v>0.02</v>
      </c>
      <c r="J526" s="64">
        <v>0.11</v>
      </c>
      <c r="K526" s="64">
        <v>0</v>
      </c>
      <c r="L526" s="64">
        <v>0.19</v>
      </c>
      <c r="M526" s="64">
        <v>0</v>
      </c>
      <c r="N526" s="64">
        <v>-0.22</v>
      </c>
      <c r="O526" s="64">
        <v>-0.06</v>
      </c>
      <c r="P526" s="64">
        <v>0</v>
      </c>
      <c r="R526" s="64">
        <v>0.36</v>
      </c>
      <c r="S526" s="64">
        <v>0.33</v>
      </c>
      <c r="T526" s="64">
        <v>0.23</v>
      </c>
      <c r="U526" s="64">
        <v>35.51</v>
      </c>
      <c r="V526" s="64">
        <v>1609.684</v>
      </c>
      <c r="X526" s="64">
        <f t="shared" si="8"/>
        <v>0.47</v>
      </c>
    </row>
    <row r="527" spans="1:24" x14ac:dyDescent="0.25">
      <c r="A527" s="64" t="s">
        <v>71</v>
      </c>
      <c r="B527" s="64">
        <v>4002</v>
      </c>
      <c r="C527" s="59">
        <v>44065</v>
      </c>
      <c r="D527" s="64">
        <v>17</v>
      </c>
      <c r="E527" s="64" t="s">
        <v>72</v>
      </c>
      <c r="F527" s="64">
        <v>27.32</v>
      </c>
      <c r="G527" s="64">
        <v>7.28</v>
      </c>
      <c r="H527" s="64">
        <v>0.15</v>
      </c>
      <c r="I527" s="64">
        <v>0.02</v>
      </c>
      <c r="J527" s="64">
        <v>7.0000000000000007E-2</v>
      </c>
      <c r="K527" s="64">
        <v>0</v>
      </c>
      <c r="L527" s="64">
        <v>0.16</v>
      </c>
      <c r="M527" s="64">
        <v>-0.03</v>
      </c>
      <c r="N527" s="64">
        <v>-0.22</v>
      </c>
      <c r="O527" s="64">
        <v>-0.06</v>
      </c>
      <c r="P527" s="64">
        <v>0</v>
      </c>
      <c r="R527" s="64">
        <v>0.36</v>
      </c>
      <c r="S527" s="64">
        <v>0.33</v>
      </c>
      <c r="T527" s="64">
        <v>0.23</v>
      </c>
      <c r="U527" s="64">
        <v>35.61</v>
      </c>
      <c r="V527" s="64">
        <v>1645.336</v>
      </c>
      <c r="X527" s="64">
        <f t="shared" si="8"/>
        <v>0.4</v>
      </c>
    </row>
    <row r="528" spans="1:24" x14ac:dyDescent="0.25">
      <c r="A528" s="64" t="s">
        <v>71</v>
      </c>
      <c r="B528" s="64">
        <v>4002</v>
      </c>
      <c r="C528" s="59">
        <v>44065</v>
      </c>
      <c r="D528" s="64">
        <v>18</v>
      </c>
      <c r="E528" s="64" t="s">
        <v>72</v>
      </c>
      <c r="F528" s="64">
        <v>26.71</v>
      </c>
      <c r="G528" s="64">
        <v>7.28</v>
      </c>
      <c r="H528" s="64">
        <v>0.15</v>
      </c>
      <c r="I528" s="64">
        <v>0.02</v>
      </c>
      <c r="J528" s="64">
        <v>0.11</v>
      </c>
      <c r="K528" s="64">
        <v>0</v>
      </c>
      <c r="L528" s="64">
        <v>0.11</v>
      </c>
      <c r="M528" s="64">
        <v>-0.02</v>
      </c>
      <c r="N528" s="64">
        <v>-0.33</v>
      </c>
      <c r="O528" s="64">
        <v>-0.06</v>
      </c>
      <c r="P528" s="64">
        <v>0</v>
      </c>
      <c r="R528" s="64">
        <v>0.36</v>
      </c>
      <c r="S528" s="64">
        <v>0.33</v>
      </c>
      <c r="T528" s="64">
        <v>0.23</v>
      </c>
      <c r="U528" s="64">
        <v>34.89</v>
      </c>
      <c r="V528" s="64">
        <v>1671.1220000000001</v>
      </c>
      <c r="X528" s="64">
        <f t="shared" si="8"/>
        <v>0.38999999999999996</v>
      </c>
    </row>
    <row r="529" spans="1:24" x14ac:dyDescent="0.25">
      <c r="A529" s="64" t="s">
        <v>71</v>
      </c>
      <c r="B529" s="64">
        <v>4002</v>
      </c>
      <c r="C529" s="59">
        <v>44065</v>
      </c>
      <c r="D529" s="64">
        <v>19</v>
      </c>
      <c r="E529" s="64" t="s">
        <v>72</v>
      </c>
      <c r="F529" s="64">
        <v>34.86</v>
      </c>
      <c r="G529" s="64">
        <v>7.28</v>
      </c>
      <c r="H529" s="64">
        <v>0.15</v>
      </c>
      <c r="I529" s="64">
        <v>0.02</v>
      </c>
      <c r="J529" s="64">
        <v>0.2</v>
      </c>
      <c r="K529" s="64">
        <v>0</v>
      </c>
      <c r="L529" s="64">
        <v>0.55000000000000004</v>
      </c>
      <c r="M529" s="64">
        <v>-0.01</v>
      </c>
      <c r="N529" s="64">
        <v>-0.25</v>
      </c>
      <c r="O529" s="64">
        <v>-0.06</v>
      </c>
      <c r="P529" s="64">
        <v>0</v>
      </c>
      <c r="R529" s="64">
        <v>0.36</v>
      </c>
      <c r="S529" s="64">
        <v>0.33</v>
      </c>
      <c r="T529" s="64">
        <v>0.23</v>
      </c>
      <c r="U529" s="64">
        <v>43.66</v>
      </c>
      <c r="V529" s="64">
        <v>1637.634</v>
      </c>
      <c r="X529" s="64">
        <f t="shared" si="8"/>
        <v>0.92</v>
      </c>
    </row>
    <row r="530" spans="1:24" x14ac:dyDescent="0.25">
      <c r="A530" s="64" t="s">
        <v>71</v>
      </c>
      <c r="B530" s="64">
        <v>4002</v>
      </c>
      <c r="C530" s="59">
        <v>44065</v>
      </c>
      <c r="D530" s="64">
        <v>20</v>
      </c>
      <c r="E530" s="64" t="s">
        <v>72</v>
      </c>
      <c r="F530" s="64">
        <v>27.89</v>
      </c>
      <c r="G530" s="64">
        <v>7.28</v>
      </c>
      <c r="H530" s="64">
        <v>0.15</v>
      </c>
      <c r="I530" s="64">
        <v>0.02</v>
      </c>
      <c r="J530" s="64">
        <v>0.18</v>
      </c>
      <c r="K530" s="64">
        <v>0</v>
      </c>
      <c r="L530" s="64">
        <v>0.11</v>
      </c>
      <c r="M530" s="64">
        <v>0</v>
      </c>
      <c r="N530" s="64">
        <v>-0.21</v>
      </c>
      <c r="O530" s="64">
        <v>-0.06</v>
      </c>
      <c r="P530" s="64">
        <v>0</v>
      </c>
      <c r="R530" s="64">
        <v>0.36</v>
      </c>
      <c r="S530" s="64">
        <v>0.33</v>
      </c>
      <c r="T530" s="64">
        <v>0.23</v>
      </c>
      <c r="U530" s="64">
        <v>36.28</v>
      </c>
      <c r="V530" s="64">
        <v>1576.0550000000001</v>
      </c>
      <c r="X530" s="64">
        <f t="shared" si="8"/>
        <v>0.45999999999999996</v>
      </c>
    </row>
    <row r="531" spans="1:24" x14ac:dyDescent="0.25">
      <c r="A531" s="64" t="s">
        <v>71</v>
      </c>
      <c r="B531" s="64">
        <v>4002</v>
      </c>
      <c r="C531" s="59">
        <v>44065</v>
      </c>
      <c r="D531" s="64">
        <v>21</v>
      </c>
      <c r="E531" s="64" t="s">
        <v>72</v>
      </c>
      <c r="F531" s="64">
        <v>26.32</v>
      </c>
      <c r="G531" s="64">
        <v>7.28</v>
      </c>
      <c r="H531" s="64">
        <v>0.15</v>
      </c>
      <c r="I531" s="64">
        <v>0.02</v>
      </c>
      <c r="J531" s="64">
        <v>0.17</v>
      </c>
      <c r="K531" s="64">
        <v>0</v>
      </c>
      <c r="L531" s="64">
        <v>0.02</v>
      </c>
      <c r="M531" s="64">
        <v>0</v>
      </c>
      <c r="N531" s="64">
        <v>-0.12</v>
      </c>
      <c r="O531" s="64">
        <v>-0.06</v>
      </c>
      <c r="P531" s="64">
        <v>0</v>
      </c>
      <c r="R531" s="64">
        <v>0.36</v>
      </c>
      <c r="S531" s="64">
        <v>0.33</v>
      </c>
      <c r="T531" s="64">
        <v>0.23</v>
      </c>
      <c r="U531" s="64">
        <v>34.700000000000003</v>
      </c>
      <c r="V531" s="64">
        <v>1534.511</v>
      </c>
      <c r="X531" s="64">
        <f t="shared" si="8"/>
        <v>0.36</v>
      </c>
    </row>
    <row r="532" spans="1:24" x14ac:dyDescent="0.25">
      <c r="A532" s="64" t="s">
        <v>71</v>
      </c>
      <c r="B532" s="64">
        <v>4002</v>
      </c>
      <c r="C532" s="59">
        <v>44065</v>
      </c>
      <c r="D532" s="64">
        <v>22</v>
      </c>
      <c r="E532" s="64" t="s">
        <v>72</v>
      </c>
      <c r="F532" s="64">
        <v>20.74</v>
      </c>
      <c r="G532" s="64">
        <v>7.28</v>
      </c>
      <c r="H532" s="64">
        <v>0.15</v>
      </c>
      <c r="I532" s="64">
        <v>0.02</v>
      </c>
      <c r="J532" s="64">
        <v>0.12</v>
      </c>
      <c r="K532" s="64">
        <v>0</v>
      </c>
      <c r="L532" s="64">
        <v>0.04</v>
      </c>
      <c r="M532" s="64">
        <v>-0.02</v>
      </c>
      <c r="N532" s="64">
        <v>-0.11</v>
      </c>
      <c r="O532" s="64">
        <v>-0.06</v>
      </c>
      <c r="P532" s="64">
        <v>0</v>
      </c>
      <c r="R532" s="64">
        <v>0.36</v>
      </c>
      <c r="S532" s="64">
        <v>0.33</v>
      </c>
      <c r="T532" s="64">
        <v>0.23</v>
      </c>
      <c r="U532" s="64">
        <v>29.08</v>
      </c>
      <c r="V532" s="64">
        <v>1436.5840000000001</v>
      </c>
      <c r="X532" s="64">
        <f t="shared" si="8"/>
        <v>0.32999999999999996</v>
      </c>
    </row>
    <row r="533" spans="1:24" x14ac:dyDescent="0.25">
      <c r="A533" s="64" t="s">
        <v>71</v>
      </c>
      <c r="B533" s="64">
        <v>4002</v>
      </c>
      <c r="C533" s="59">
        <v>44065</v>
      </c>
      <c r="D533" s="64">
        <v>23</v>
      </c>
      <c r="E533" s="64" t="s">
        <v>72</v>
      </c>
      <c r="F533" s="64">
        <v>18.37</v>
      </c>
      <c r="G533" s="64">
        <v>7.28</v>
      </c>
      <c r="H533" s="64">
        <v>0.15</v>
      </c>
      <c r="I533" s="64">
        <v>0.02</v>
      </c>
      <c r="J533" s="64">
        <v>0.21</v>
      </c>
      <c r="K533" s="64">
        <v>0</v>
      </c>
      <c r="L533" s="64">
        <v>0.01</v>
      </c>
      <c r="M533" s="64">
        <v>-0.02</v>
      </c>
      <c r="N533" s="64">
        <v>-0.15</v>
      </c>
      <c r="O533" s="64">
        <v>-0.06</v>
      </c>
      <c r="P533" s="64">
        <v>0</v>
      </c>
      <c r="R533" s="64">
        <v>0.36</v>
      </c>
      <c r="S533" s="64">
        <v>0.33</v>
      </c>
      <c r="T533" s="64">
        <v>0.23</v>
      </c>
      <c r="U533" s="64">
        <v>26.73</v>
      </c>
      <c r="V533" s="64">
        <v>1320.184</v>
      </c>
      <c r="X533" s="64">
        <f t="shared" si="8"/>
        <v>0.39</v>
      </c>
    </row>
    <row r="534" spans="1:24" x14ac:dyDescent="0.25">
      <c r="A534" s="64" t="s">
        <v>71</v>
      </c>
      <c r="B534" s="64">
        <v>4002</v>
      </c>
      <c r="C534" s="59">
        <v>44065</v>
      </c>
      <c r="D534" s="64">
        <v>24</v>
      </c>
      <c r="E534" s="64" t="s">
        <v>72</v>
      </c>
      <c r="F534" s="64">
        <v>15.95</v>
      </c>
      <c r="G534" s="64">
        <v>7.28</v>
      </c>
      <c r="H534" s="64">
        <v>0.15</v>
      </c>
      <c r="I534" s="64">
        <v>0.02</v>
      </c>
      <c r="J534" s="64">
        <v>0.17</v>
      </c>
      <c r="K534" s="64">
        <v>0</v>
      </c>
      <c r="L534" s="64">
        <v>0</v>
      </c>
      <c r="M534" s="64">
        <v>0</v>
      </c>
      <c r="N534" s="64">
        <v>-0.11</v>
      </c>
      <c r="O534" s="64">
        <v>-0.06</v>
      </c>
      <c r="P534" s="64">
        <v>0</v>
      </c>
      <c r="R534" s="64">
        <v>0.36</v>
      </c>
      <c r="S534" s="64">
        <v>0.33</v>
      </c>
      <c r="T534" s="64">
        <v>0.23</v>
      </c>
      <c r="U534" s="64">
        <v>24.32</v>
      </c>
      <c r="V534" s="64">
        <v>1204.075</v>
      </c>
      <c r="X534" s="64">
        <f t="shared" si="8"/>
        <v>0.33999999999999997</v>
      </c>
    </row>
    <row r="535" spans="1:24" x14ac:dyDescent="0.25">
      <c r="A535" s="64" t="s">
        <v>71</v>
      </c>
      <c r="B535" s="64">
        <v>4002</v>
      </c>
      <c r="C535" s="59">
        <v>44066</v>
      </c>
      <c r="D535" s="64">
        <v>1</v>
      </c>
      <c r="E535" s="64" t="s">
        <v>72</v>
      </c>
      <c r="F535" s="64">
        <v>17.14</v>
      </c>
      <c r="G535" s="64">
        <v>7.28</v>
      </c>
      <c r="H535" s="64">
        <v>0.64</v>
      </c>
      <c r="I535" s="64">
        <v>0.06</v>
      </c>
      <c r="J535" s="64">
        <v>0.15</v>
      </c>
      <c r="K535" s="64">
        <v>0</v>
      </c>
      <c r="L535" s="64">
        <v>0</v>
      </c>
      <c r="M535" s="64">
        <v>-0.08</v>
      </c>
      <c r="N535" s="64">
        <v>-7.0000000000000007E-2</v>
      </c>
      <c r="O535" s="64">
        <v>-0.06</v>
      </c>
      <c r="P535" s="64">
        <v>0</v>
      </c>
      <c r="R535" s="64">
        <v>0.36</v>
      </c>
      <c r="S535" s="64">
        <v>0.33</v>
      </c>
      <c r="T535" s="64">
        <v>0.23</v>
      </c>
      <c r="U535" s="64">
        <v>25.98</v>
      </c>
      <c r="V535" s="64">
        <v>1112.837</v>
      </c>
      <c r="X535" s="64">
        <f t="shared" si="8"/>
        <v>0.85</v>
      </c>
    </row>
    <row r="536" spans="1:24" x14ac:dyDescent="0.25">
      <c r="A536" s="64" t="s">
        <v>71</v>
      </c>
      <c r="B536" s="64">
        <v>4002</v>
      </c>
      <c r="C536" s="59">
        <v>44066</v>
      </c>
      <c r="D536" s="64">
        <v>2</v>
      </c>
      <c r="E536" s="64" t="s">
        <v>72</v>
      </c>
      <c r="F536" s="64">
        <v>17.79</v>
      </c>
      <c r="G536" s="64">
        <v>7.28</v>
      </c>
      <c r="H536" s="64">
        <v>0.64</v>
      </c>
      <c r="I536" s="64">
        <v>0.06</v>
      </c>
      <c r="J536" s="64">
        <v>0.14000000000000001</v>
      </c>
      <c r="K536" s="64">
        <v>0</v>
      </c>
      <c r="L536" s="64">
        <v>0</v>
      </c>
      <c r="M536" s="64">
        <v>-0.04</v>
      </c>
      <c r="N536" s="64">
        <v>-0.06</v>
      </c>
      <c r="O536" s="64">
        <v>-0.06</v>
      </c>
      <c r="P536" s="64">
        <v>0</v>
      </c>
      <c r="R536" s="64">
        <v>0.36</v>
      </c>
      <c r="S536" s="64">
        <v>0.33</v>
      </c>
      <c r="T536" s="64">
        <v>0.23</v>
      </c>
      <c r="U536" s="64">
        <v>26.67</v>
      </c>
      <c r="V536" s="64">
        <v>1049.4960000000001</v>
      </c>
      <c r="X536" s="64">
        <f t="shared" si="8"/>
        <v>0.84</v>
      </c>
    </row>
    <row r="537" spans="1:24" x14ac:dyDescent="0.25">
      <c r="A537" s="64" t="s">
        <v>71</v>
      </c>
      <c r="B537" s="64">
        <v>4002</v>
      </c>
      <c r="C537" s="59">
        <v>44066</v>
      </c>
      <c r="D537" s="64">
        <v>3</v>
      </c>
      <c r="E537" s="64" t="s">
        <v>72</v>
      </c>
      <c r="F537" s="64">
        <v>17.739999999999998</v>
      </c>
      <c r="G537" s="64">
        <v>7.28</v>
      </c>
      <c r="H537" s="64">
        <v>0.64</v>
      </c>
      <c r="I537" s="64">
        <v>0.06</v>
      </c>
      <c r="J537" s="64">
        <v>0.1</v>
      </c>
      <c r="K537" s="64">
        <v>0</v>
      </c>
      <c r="L537" s="64">
        <v>0</v>
      </c>
      <c r="M537" s="64">
        <v>-0.03</v>
      </c>
      <c r="N537" s="64">
        <v>-0.06</v>
      </c>
      <c r="O537" s="64">
        <v>-0.06</v>
      </c>
      <c r="P537" s="64">
        <v>0</v>
      </c>
      <c r="R537" s="64">
        <v>0.36</v>
      </c>
      <c r="S537" s="64">
        <v>0.33</v>
      </c>
      <c r="T537" s="64">
        <v>0.23</v>
      </c>
      <c r="U537" s="64">
        <v>26.59</v>
      </c>
      <c r="V537" s="64">
        <v>1007.24</v>
      </c>
      <c r="X537" s="64">
        <f t="shared" si="8"/>
        <v>0.79999999999999993</v>
      </c>
    </row>
    <row r="538" spans="1:24" x14ac:dyDescent="0.25">
      <c r="A538" s="64" t="s">
        <v>71</v>
      </c>
      <c r="B538" s="64">
        <v>4002</v>
      </c>
      <c r="C538" s="59">
        <v>44066</v>
      </c>
      <c r="D538" s="64">
        <v>4</v>
      </c>
      <c r="E538" s="64" t="s">
        <v>72</v>
      </c>
      <c r="F538" s="64">
        <v>17.61</v>
      </c>
      <c r="G538" s="64">
        <v>7.28</v>
      </c>
      <c r="H538" s="64">
        <v>0.64</v>
      </c>
      <c r="I538" s="64">
        <v>0.06</v>
      </c>
      <c r="J538" s="64">
        <v>0.11</v>
      </c>
      <c r="K538" s="64">
        <v>0</v>
      </c>
      <c r="L538" s="64">
        <v>0</v>
      </c>
      <c r="M538" s="64">
        <v>-0.03</v>
      </c>
      <c r="N538" s="64">
        <v>-7.0000000000000007E-2</v>
      </c>
      <c r="O538" s="64">
        <v>-0.06</v>
      </c>
      <c r="P538" s="64">
        <v>0</v>
      </c>
      <c r="R538" s="64">
        <v>0.36</v>
      </c>
      <c r="S538" s="64">
        <v>0.33</v>
      </c>
      <c r="T538" s="64">
        <v>0.23</v>
      </c>
      <c r="U538" s="64">
        <v>26.46</v>
      </c>
      <c r="V538" s="64">
        <v>980.38199999999995</v>
      </c>
      <c r="X538" s="64">
        <f t="shared" si="8"/>
        <v>0.80999999999999994</v>
      </c>
    </row>
    <row r="539" spans="1:24" x14ac:dyDescent="0.25">
      <c r="A539" s="64" t="s">
        <v>71</v>
      </c>
      <c r="B539" s="64">
        <v>4002</v>
      </c>
      <c r="C539" s="59">
        <v>44066</v>
      </c>
      <c r="D539" s="64">
        <v>5</v>
      </c>
      <c r="E539" s="64" t="s">
        <v>72</v>
      </c>
      <c r="F539" s="64">
        <v>15.6</v>
      </c>
      <c r="G539" s="64">
        <v>7.28</v>
      </c>
      <c r="H539" s="64">
        <v>0.64</v>
      </c>
      <c r="I539" s="64">
        <v>0.06</v>
      </c>
      <c r="J539" s="64">
        <v>0.1</v>
      </c>
      <c r="K539" s="64">
        <v>0</v>
      </c>
      <c r="L539" s="64">
        <v>0</v>
      </c>
      <c r="M539" s="64">
        <v>-0.02</v>
      </c>
      <c r="N539" s="64">
        <v>-0.04</v>
      </c>
      <c r="O539" s="64">
        <v>-0.06</v>
      </c>
      <c r="P539" s="64">
        <v>0</v>
      </c>
      <c r="R539" s="64">
        <v>0.36</v>
      </c>
      <c r="S539" s="64">
        <v>0.33</v>
      </c>
      <c r="T539" s="64">
        <v>0.23</v>
      </c>
      <c r="U539" s="64">
        <v>24.48</v>
      </c>
      <c r="V539" s="64">
        <v>969.90300000000002</v>
      </c>
      <c r="X539" s="64">
        <f t="shared" si="8"/>
        <v>0.79999999999999993</v>
      </c>
    </row>
    <row r="540" spans="1:24" x14ac:dyDescent="0.25">
      <c r="A540" s="64" t="s">
        <v>71</v>
      </c>
      <c r="B540" s="64">
        <v>4002</v>
      </c>
      <c r="C540" s="59">
        <v>44066</v>
      </c>
      <c r="D540" s="64">
        <v>6</v>
      </c>
      <c r="E540" s="64" t="s">
        <v>72</v>
      </c>
      <c r="F540" s="64">
        <v>13.96</v>
      </c>
      <c r="G540" s="64">
        <v>7.28</v>
      </c>
      <c r="H540" s="64">
        <v>0.64</v>
      </c>
      <c r="I540" s="64">
        <v>0.06</v>
      </c>
      <c r="J540" s="64">
        <v>7.0000000000000007E-2</v>
      </c>
      <c r="K540" s="64">
        <v>0</v>
      </c>
      <c r="L540" s="64">
        <v>0</v>
      </c>
      <c r="M540" s="64">
        <v>-0.02</v>
      </c>
      <c r="N540" s="64">
        <v>-0.04</v>
      </c>
      <c r="O540" s="64">
        <v>-0.06</v>
      </c>
      <c r="P540" s="64">
        <v>0</v>
      </c>
      <c r="R540" s="64">
        <v>0.36</v>
      </c>
      <c r="S540" s="64">
        <v>0.33</v>
      </c>
      <c r="T540" s="64">
        <v>0.23</v>
      </c>
      <c r="U540" s="64">
        <v>22.81</v>
      </c>
      <c r="V540" s="64">
        <v>980.71199999999999</v>
      </c>
      <c r="X540" s="64">
        <f t="shared" si="8"/>
        <v>0.77</v>
      </c>
    </row>
    <row r="541" spans="1:24" x14ac:dyDescent="0.25">
      <c r="A541" s="64" t="s">
        <v>71</v>
      </c>
      <c r="B541" s="64">
        <v>4002</v>
      </c>
      <c r="C541" s="59">
        <v>44066</v>
      </c>
      <c r="D541" s="64">
        <v>7</v>
      </c>
      <c r="E541" s="64" t="s">
        <v>72</v>
      </c>
      <c r="F541" s="64">
        <v>11.6</v>
      </c>
      <c r="G541" s="64">
        <v>7.28</v>
      </c>
      <c r="H541" s="64">
        <v>0.64</v>
      </c>
      <c r="I541" s="64">
        <v>0.06</v>
      </c>
      <c r="J541" s="64">
        <v>0.1</v>
      </c>
      <c r="K541" s="64">
        <v>0</v>
      </c>
      <c r="L541" s="64">
        <v>0</v>
      </c>
      <c r="M541" s="64">
        <v>0.01</v>
      </c>
      <c r="N541" s="64">
        <v>-7.0000000000000007E-2</v>
      </c>
      <c r="O541" s="64">
        <v>-0.06</v>
      </c>
      <c r="P541" s="64">
        <v>0</v>
      </c>
      <c r="R541" s="64">
        <v>0.36</v>
      </c>
      <c r="S541" s="64">
        <v>0.33</v>
      </c>
      <c r="T541" s="64">
        <v>0.23</v>
      </c>
      <c r="U541" s="64">
        <v>20.48</v>
      </c>
      <c r="V541" s="64">
        <v>1003.617</v>
      </c>
      <c r="X541" s="64">
        <f t="shared" si="8"/>
        <v>0.79999999999999993</v>
      </c>
    </row>
    <row r="542" spans="1:24" x14ac:dyDescent="0.25">
      <c r="A542" s="64" t="s">
        <v>71</v>
      </c>
      <c r="B542" s="64">
        <v>4002</v>
      </c>
      <c r="C542" s="59">
        <v>44066</v>
      </c>
      <c r="D542" s="64">
        <v>8</v>
      </c>
      <c r="E542" s="64" t="s">
        <v>72</v>
      </c>
      <c r="F542" s="64">
        <v>12.59</v>
      </c>
      <c r="G542" s="64">
        <v>7.28</v>
      </c>
      <c r="H542" s="64">
        <v>0.64</v>
      </c>
      <c r="I542" s="64">
        <v>0.06</v>
      </c>
      <c r="J542" s="64">
        <v>0.11</v>
      </c>
      <c r="K542" s="64">
        <v>0</v>
      </c>
      <c r="L542" s="64">
        <v>0</v>
      </c>
      <c r="M542" s="64">
        <v>-0.01</v>
      </c>
      <c r="N542" s="64">
        <v>-7.0000000000000007E-2</v>
      </c>
      <c r="O542" s="64">
        <v>-0.06</v>
      </c>
      <c r="P542" s="64">
        <v>0</v>
      </c>
      <c r="R542" s="64">
        <v>0.36</v>
      </c>
      <c r="S542" s="64">
        <v>0.33</v>
      </c>
      <c r="T542" s="64">
        <v>0.23</v>
      </c>
      <c r="U542" s="64">
        <v>21.46</v>
      </c>
      <c r="V542" s="64">
        <v>1078.3900000000001</v>
      </c>
      <c r="X542" s="64">
        <f t="shared" si="8"/>
        <v>0.80999999999999994</v>
      </c>
    </row>
    <row r="543" spans="1:24" x14ac:dyDescent="0.25">
      <c r="A543" s="64" t="s">
        <v>71</v>
      </c>
      <c r="B543" s="64">
        <v>4002</v>
      </c>
      <c r="C543" s="59">
        <v>44066</v>
      </c>
      <c r="D543" s="64">
        <v>9</v>
      </c>
      <c r="E543" s="64" t="s">
        <v>72</v>
      </c>
      <c r="F543" s="64">
        <v>12.55</v>
      </c>
      <c r="G543" s="64">
        <v>7.28</v>
      </c>
      <c r="H543" s="64">
        <v>0.64</v>
      </c>
      <c r="I543" s="64">
        <v>0.06</v>
      </c>
      <c r="J543" s="64">
        <v>0.19</v>
      </c>
      <c r="K543" s="64">
        <v>0</v>
      </c>
      <c r="L543" s="64">
        <v>0</v>
      </c>
      <c r="M543" s="64">
        <v>0</v>
      </c>
      <c r="N543" s="64">
        <v>-0.1</v>
      </c>
      <c r="O543" s="64">
        <v>-0.06</v>
      </c>
      <c r="P543" s="64">
        <v>0</v>
      </c>
      <c r="R543" s="64">
        <v>0.36</v>
      </c>
      <c r="S543" s="64">
        <v>0.33</v>
      </c>
      <c r="T543" s="64">
        <v>0.23</v>
      </c>
      <c r="U543" s="64">
        <v>21.48</v>
      </c>
      <c r="V543" s="64">
        <v>1194.4960000000001</v>
      </c>
      <c r="X543" s="64">
        <f t="shared" si="8"/>
        <v>0.8899999999999999</v>
      </c>
    </row>
    <row r="544" spans="1:24" x14ac:dyDescent="0.25">
      <c r="A544" s="64" t="s">
        <v>71</v>
      </c>
      <c r="B544" s="64">
        <v>4002</v>
      </c>
      <c r="C544" s="59">
        <v>44066</v>
      </c>
      <c r="D544" s="64">
        <v>10</v>
      </c>
      <c r="E544" s="64" t="s">
        <v>72</v>
      </c>
      <c r="F544" s="64">
        <v>12.88</v>
      </c>
      <c r="G544" s="64">
        <v>7.28</v>
      </c>
      <c r="H544" s="64">
        <v>0.64</v>
      </c>
      <c r="I544" s="64">
        <v>0.06</v>
      </c>
      <c r="J544" s="64">
        <v>0.13</v>
      </c>
      <c r="K544" s="64">
        <v>0</v>
      </c>
      <c r="L544" s="64">
        <v>0</v>
      </c>
      <c r="M544" s="64">
        <v>-0.02</v>
      </c>
      <c r="N544" s="64">
        <v>-0.09</v>
      </c>
      <c r="O544" s="64">
        <v>-0.06</v>
      </c>
      <c r="P544" s="64">
        <v>0</v>
      </c>
      <c r="R544" s="64">
        <v>0.36</v>
      </c>
      <c r="S544" s="64">
        <v>0.33</v>
      </c>
      <c r="T544" s="64">
        <v>0.23</v>
      </c>
      <c r="U544" s="64">
        <v>21.74</v>
      </c>
      <c r="V544" s="64">
        <v>1305.979</v>
      </c>
      <c r="X544" s="64">
        <f t="shared" si="8"/>
        <v>0.83</v>
      </c>
    </row>
    <row r="545" spans="1:24" x14ac:dyDescent="0.25">
      <c r="A545" s="64" t="s">
        <v>71</v>
      </c>
      <c r="B545" s="64">
        <v>4002</v>
      </c>
      <c r="C545" s="59">
        <v>44066</v>
      </c>
      <c r="D545" s="64">
        <v>11</v>
      </c>
      <c r="E545" s="64" t="s">
        <v>72</v>
      </c>
      <c r="F545" s="64">
        <v>15.67</v>
      </c>
      <c r="G545" s="64">
        <v>7.28</v>
      </c>
      <c r="H545" s="64">
        <v>0.64</v>
      </c>
      <c r="I545" s="64">
        <v>0.06</v>
      </c>
      <c r="J545" s="64">
        <v>0.08</v>
      </c>
      <c r="K545" s="64">
        <v>0</v>
      </c>
      <c r="L545" s="64">
        <v>0</v>
      </c>
      <c r="M545" s="64">
        <v>0</v>
      </c>
      <c r="N545" s="64">
        <v>-0.06</v>
      </c>
      <c r="O545" s="64">
        <v>-0.06</v>
      </c>
      <c r="P545" s="64">
        <v>0</v>
      </c>
      <c r="R545" s="64">
        <v>0.36</v>
      </c>
      <c r="S545" s="64">
        <v>0.33</v>
      </c>
      <c r="T545" s="64">
        <v>0.23</v>
      </c>
      <c r="U545" s="64">
        <v>24.53</v>
      </c>
      <c r="V545" s="64">
        <v>1401.9939999999999</v>
      </c>
      <c r="X545" s="64">
        <f t="shared" si="8"/>
        <v>0.77999999999999992</v>
      </c>
    </row>
    <row r="546" spans="1:24" x14ac:dyDescent="0.25">
      <c r="A546" s="64" t="s">
        <v>71</v>
      </c>
      <c r="B546" s="64">
        <v>4002</v>
      </c>
      <c r="C546" s="59">
        <v>44066</v>
      </c>
      <c r="D546" s="64">
        <v>12</v>
      </c>
      <c r="E546" s="64" t="s">
        <v>72</v>
      </c>
      <c r="F546" s="64">
        <v>18.02</v>
      </c>
      <c r="G546" s="64">
        <v>7.28</v>
      </c>
      <c r="H546" s="64">
        <v>0.64</v>
      </c>
      <c r="I546" s="64">
        <v>0.06</v>
      </c>
      <c r="J546" s="64">
        <v>0.05</v>
      </c>
      <c r="K546" s="64">
        <v>0</v>
      </c>
      <c r="L546" s="64">
        <v>0.01</v>
      </c>
      <c r="M546" s="64">
        <v>-0.01</v>
      </c>
      <c r="N546" s="64">
        <v>-0.08</v>
      </c>
      <c r="O546" s="64">
        <v>-0.06</v>
      </c>
      <c r="P546" s="64">
        <v>0</v>
      </c>
      <c r="R546" s="64">
        <v>0.36</v>
      </c>
      <c r="S546" s="64">
        <v>0.33</v>
      </c>
      <c r="T546" s="64">
        <v>0.23</v>
      </c>
      <c r="U546" s="64">
        <v>26.83</v>
      </c>
      <c r="V546" s="64">
        <v>1504.971</v>
      </c>
      <c r="X546" s="64">
        <f t="shared" si="8"/>
        <v>0.76</v>
      </c>
    </row>
    <row r="547" spans="1:24" x14ac:dyDescent="0.25">
      <c r="A547" s="64" t="s">
        <v>71</v>
      </c>
      <c r="B547" s="64">
        <v>4002</v>
      </c>
      <c r="C547" s="59">
        <v>44066</v>
      </c>
      <c r="D547" s="64">
        <v>13</v>
      </c>
      <c r="E547" s="64" t="s">
        <v>72</v>
      </c>
      <c r="F547" s="64">
        <v>21.82</v>
      </c>
      <c r="G547" s="64">
        <v>7.28</v>
      </c>
      <c r="H547" s="64">
        <v>0.64</v>
      </c>
      <c r="I547" s="64">
        <v>0.06</v>
      </c>
      <c r="J547" s="64">
        <v>0.08</v>
      </c>
      <c r="K547" s="64">
        <v>0</v>
      </c>
      <c r="L547" s="64">
        <v>0.03</v>
      </c>
      <c r="M547" s="64">
        <v>-0.01</v>
      </c>
      <c r="N547" s="64">
        <v>-0.15</v>
      </c>
      <c r="O547" s="64">
        <v>-0.06</v>
      </c>
      <c r="P547" s="64">
        <v>0</v>
      </c>
      <c r="R547" s="64">
        <v>0.36</v>
      </c>
      <c r="S547" s="64">
        <v>0.33</v>
      </c>
      <c r="T547" s="64">
        <v>0.23</v>
      </c>
      <c r="U547" s="64">
        <v>30.61</v>
      </c>
      <c r="V547" s="64">
        <v>1598.163</v>
      </c>
      <c r="X547" s="64">
        <f t="shared" si="8"/>
        <v>0.80999999999999994</v>
      </c>
    </row>
    <row r="548" spans="1:24" x14ac:dyDescent="0.25">
      <c r="A548" s="64" t="s">
        <v>71</v>
      </c>
      <c r="B548" s="64">
        <v>4002</v>
      </c>
      <c r="C548" s="59">
        <v>44066</v>
      </c>
      <c r="D548" s="64">
        <v>14</v>
      </c>
      <c r="E548" s="64" t="s">
        <v>72</v>
      </c>
      <c r="F548" s="64">
        <v>26.99</v>
      </c>
      <c r="G548" s="64">
        <v>7.28</v>
      </c>
      <c r="H548" s="64">
        <v>0.64</v>
      </c>
      <c r="I548" s="64">
        <v>0.06</v>
      </c>
      <c r="J548" s="64">
        <v>0.1</v>
      </c>
      <c r="K548" s="64">
        <v>0</v>
      </c>
      <c r="L548" s="64">
        <v>0.08</v>
      </c>
      <c r="M548" s="64">
        <v>-0.03</v>
      </c>
      <c r="N548" s="64">
        <v>-0.1</v>
      </c>
      <c r="O548" s="64">
        <v>-0.06</v>
      </c>
      <c r="P548" s="64">
        <v>0</v>
      </c>
      <c r="R548" s="64">
        <v>0.36</v>
      </c>
      <c r="S548" s="64">
        <v>0.33</v>
      </c>
      <c r="T548" s="64">
        <v>0.23</v>
      </c>
      <c r="U548" s="64">
        <v>35.880000000000003</v>
      </c>
      <c r="V548" s="64">
        <v>1673.4010000000001</v>
      </c>
      <c r="X548" s="64">
        <f t="shared" si="8"/>
        <v>0.87999999999999989</v>
      </c>
    </row>
    <row r="549" spans="1:24" x14ac:dyDescent="0.25">
      <c r="A549" s="64" t="s">
        <v>71</v>
      </c>
      <c r="B549" s="64">
        <v>4002</v>
      </c>
      <c r="C549" s="59">
        <v>44066</v>
      </c>
      <c r="D549" s="64">
        <v>15</v>
      </c>
      <c r="E549" s="64" t="s">
        <v>72</v>
      </c>
      <c r="F549" s="64">
        <v>29.75</v>
      </c>
      <c r="G549" s="64">
        <v>7.28</v>
      </c>
      <c r="H549" s="64">
        <v>0.64</v>
      </c>
      <c r="I549" s="64">
        <v>0.06</v>
      </c>
      <c r="J549" s="64">
        <v>0.12</v>
      </c>
      <c r="K549" s="64">
        <v>0</v>
      </c>
      <c r="L549" s="64">
        <v>0.02</v>
      </c>
      <c r="M549" s="64">
        <v>-0.02</v>
      </c>
      <c r="N549" s="64">
        <v>-0.18</v>
      </c>
      <c r="O549" s="64">
        <v>-0.06</v>
      </c>
      <c r="P549" s="64">
        <v>0</v>
      </c>
      <c r="R549" s="64">
        <v>0.36</v>
      </c>
      <c r="S549" s="64">
        <v>0.33</v>
      </c>
      <c r="T549" s="64">
        <v>0.23</v>
      </c>
      <c r="U549" s="64">
        <v>38.53</v>
      </c>
      <c r="V549" s="64">
        <v>1692.9469999999999</v>
      </c>
      <c r="X549" s="64">
        <f t="shared" si="8"/>
        <v>0.84</v>
      </c>
    </row>
    <row r="550" spans="1:24" x14ac:dyDescent="0.25">
      <c r="A550" s="64" t="s">
        <v>71</v>
      </c>
      <c r="B550" s="64">
        <v>4002</v>
      </c>
      <c r="C550" s="59">
        <v>44066</v>
      </c>
      <c r="D550" s="64">
        <v>16</v>
      </c>
      <c r="E550" s="64" t="s">
        <v>72</v>
      </c>
      <c r="F550" s="64">
        <v>37.99</v>
      </c>
      <c r="G550" s="64">
        <v>7.28</v>
      </c>
      <c r="H550" s="64">
        <v>0.64</v>
      </c>
      <c r="I550" s="64">
        <v>0.06</v>
      </c>
      <c r="J550" s="64">
        <v>0.21</v>
      </c>
      <c r="K550" s="64">
        <v>0</v>
      </c>
      <c r="L550" s="64">
        <v>0.06</v>
      </c>
      <c r="M550" s="64">
        <v>-0.02</v>
      </c>
      <c r="N550" s="64">
        <v>-0.25</v>
      </c>
      <c r="O550" s="64">
        <v>-0.06</v>
      </c>
      <c r="P550" s="64">
        <v>0</v>
      </c>
      <c r="R550" s="64">
        <v>0.36</v>
      </c>
      <c r="S550" s="64">
        <v>0.33</v>
      </c>
      <c r="T550" s="64">
        <v>0.23</v>
      </c>
      <c r="U550" s="64">
        <v>46.83</v>
      </c>
      <c r="V550" s="64">
        <v>1651.1120000000001</v>
      </c>
      <c r="X550" s="64">
        <f t="shared" si="8"/>
        <v>0.97</v>
      </c>
    </row>
    <row r="551" spans="1:24" x14ac:dyDescent="0.25">
      <c r="A551" s="64" t="s">
        <v>71</v>
      </c>
      <c r="B551" s="64">
        <v>4002</v>
      </c>
      <c r="C551" s="59">
        <v>44066</v>
      </c>
      <c r="D551" s="64">
        <v>17</v>
      </c>
      <c r="E551" s="64" t="s">
        <v>72</v>
      </c>
      <c r="F551" s="64">
        <v>34.299999999999997</v>
      </c>
      <c r="G551" s="64">
        <v>7.28</v>
      </c>
      <c r="H551" s="64">
        <v>0.64</v>
      </c>
      <c r="I551" s="64">
        <v>0.06</v>
      </c>
      <c r="J551" s="64">
        <v>0.18</v>
      </c>
      <c r="K551" s="64">
        <v>0</v>
      </c>
      <c r="L551" s="64">
        <v>0.13</v>
      </c>
      <c r="M551" s="64">
        <v>0.02</v>
      </c>
      <c r="N551" s="64">
        <v>-0.32</v>
      </c>
      <c r="O551" s="64">
        <v>-0.06</v>
      </c>
      <c r="P551" s="64">
        <v>0</v>
      </c>
      <c r="R551" s="64">
        <v>0.36</v>
      </c>
      <c r="S551" s="64">
        <v>0.33</v>
      </c>
      <c r="T551" s="64">
        <v>0.23</v>
      </c>
      <c r="U551" s="64">
        <v>43.15</v>
      </c>
      <c r="V551" s="64">
        <v>1638.1949999999999</v>
      </c>
      <c r="X551" s="64">
        <f t="shared" si="8"/>
        <v>1.0099999999999998</v>
      </c>
    </row>
    <row r="552" spans="1:24" x14ac:dyDescent="0.25">
      <c r="A552" s="64" t="s">
        <v>71</v>
      </c>
      <c r="B552" s="64">
        <v>4002</v>
      </c>
      <c r="C552" s="59">
        <v>44066</v>
      </c>
      <c r="D552" s="64">
        <v>18</v>
      </c>
      <c r="E552" s="64" t="s">
        <v>72</v>
      </c>
      <c r="F552" s="64">
        <v>57</v>
      </c>
      <c r="G552" s="64">
        <v>7.28</v>
      </c>
      <c r="H552" s="64">
        <v>0.64</v>
      </c>
      <c r="I552" s="64">
        <v>0.06</v>
      </c>
      <c r="J552" s="64">
        <v>3.88</v>
      </c>
      <c r="K552" s="64">
        <v>0</v>
      </c>
      <c r="L552" s="64">
        <v>0.15</v>
      </c>
      <c r="M552" s="64">
        <v>-0.03</v>
      </c>
      <c r="N552" s="64">
        <v>-0.43</v>
      </c>
      <c r="O552" s="64">
        <v>-0.06</v>
      </c>
      <c r="P552" s="64">
        <v>0</v>
      </c>
      <c r="R552" s="64">
        <v>0.36</v>
      </c>
      <c r="S552" s="64">
        <v>0.33</v>
      </c>
      <c r="T552" s="64">
        <v>0.23</v>
      </c>
      <c r="U552" s="64">
        <v>69.41</v>
      </c>
      <c r="V552" s="64">
        <v>1666.338</v>
      </c>
      <c r="X552" s="64">
        <f t="shared" si="8"/>
        <v>4.7300000000000004</v>
      </c>
    </row>
    <row r="553" spans="1:24" x14ac:dyDescent="0.25">
      <c r="A553" s="64" t="s">
        <v>71</v>
      </c>
      <c r="B553" s="64">
        <v>4002</v>
      </c>
      <c r="C553" s="59">
        <v>44066</v>
      </c>
      <c r="D553" s="64">
        <v>19</v>
      </c>
      <c r="E553" s="64" t="s">
        <v>72</v>
      </c>
      <c r="F553" s="64">
        <v>39.43</v>
      </c>
      <c r="G553" s="64">
        <v>7.28</v>
      </c>
      <c r="H553" s="64">
        <v>0.64</v>
      </c>
      <c r="I553" s="64">
        <v>0.06</v>
      </c>
      <c r="J553" s="64">
        <v>3.82</v>
      </c>
      <c r="K553" s="64">
        <v>0</v>
      </c>
      <c r="L553" s="64">
        <v>0</v>
      </c>
      <c r="M553" s="64">
        <v>-0.02</v>
      </c>
      <c r="N553" s="64">
        <v>-0.35</v>
      </c>
      <c r="O553" s="64">
        <v>-0.06</v>
      </c>
      <c r="P553" s="64">
        <v>0</v>
      </c>
      <c r="R553" s="64">
        <v>0.36</v>
      </c>
      <c r="S553" s="64">
        <v>0.33</v>
      </c>
      <c r="T553" s="64">
        <v>0.23</v>
      </c>
      <c r="U553" s="64">
        <v>51.72</v>
      </c>
      <c r="V553" s="64">
        <v>1642.2829999999999</v>
      </c>
      <c r="X553" s="64">
        <f t="shared" si="8"/>
        <v>4.5199999999999996</v>
      </c>
    </row>
    <row r="554" spans="1:24" x14ac:dyDescent="0.25">
      <c r="A554" s="64" t="s">
        <v>71</v>
      </c>
      <c r="B554" s="64">
        <v>4002</v>
      </c>
      <c r="C554" s="59">
        <v>44066</v>
      </c>
      <c r="D554" s="64">
        <v>20</v>
      </c>
      <c r="E554" s="64" t="s">
        <v>72</v>
      </c>
      <c r="F554" s="64">
        <v>25.68</v>
      </c>
      <c r="G554" s="64">
        <v>7.28</v>
      </c>
      <c r="H554" s="64">
        <v>0.64</v>
      </c>
      <c r="I554" s="64">
        <v>0.06</v>
      </c>
      <c r="J554" s="64">
        <v>0.77</v>
      </c>
      <c r="K554" s="64">
        <v>0</v>
      </c>
      <c r="L554" s="64">
        <v>0</v>
      </c>
      <c r="M554" s="64">
        <v>0</v>
      </c>
      <c r="N554" s="64">
        <v>-0.28999999999999998</v>
      </c>
      <c r="O554" s="64">
        <v>-0.06</v>
      </c>
      <c r="P554" s="64">
        <v>0</v>
      </c>
      <c r="R554" s="64">
        <v>0.36</v>
      </c>
      <c r="S554" s="64">
        <v>0.33</v>
      </c>
      <c r="T554" s="64">
        <v>0.23</v>
      </c>
      <c r="U554" s="64">
        <v>35</v>
      </c>
      <c r="V554" s="64">
        <v>1610.4549999999999</v>
      </c>
      <c r="X554" s="64">
        <f t="shared" si="8"/>
        <v>1.47</v>
      </c>
    </row>
    <row r="555" spans="1:24" x14ac:dyDescent="0.25">
      <c r="A555" s="64" t="s">
        <v>71</v>
      </c>
      <c r="B555" s="64">
        <v>4002</v>
      </c>
      <c r="C555" s="59">
        <v>44066</v>
      </c>
      <c r="D555" s="64">
        <v>21</v>
      </c>
      <c r="E555" s="64" t="s">
        <v>72</v>
      </c>
      <c r="F555" s="64">
        <v>20.87</v>
      </c>
      <c r="G555" s="64">
        <v>7.28</v>
      </c>
      <c r="H555" s="64">
        <v>0.64</v>
      </c>
      <c r="I555" s="64">
        <v>0.06</v>
      </c>
      <c r="J555" s="64">
        <v>0.11</v>
      </c>
      <c r="K555" s="64">
        <v>0</v>
      </c>
      <c r="L555" s="64">
        <v>0</v>
      </c>
      <c r="M555" s="64">
        <v>-0.01</v>
      </c>
      <c r="N555" s="64">
        <v>-0.34</v>
      </c>
      <c r="O555" s="64">
        <v>-0.06</v>
      </c>
      <c r="P555" s="64">
        <v>0</v>
      </c>
      <c r="R555" s="64">
        <v>0.36</v>
      </c>
      <c r="S555" s="64">
        <v>0.33</v>
      </c>
      <c r="T555" s="64">
        <v>0.23</v>
      </c>
      <c r="U555" s="64">
        <v>29.47</v>
      </c>
      <c r="V555" s="64">
        <v>1572.261</v>
      </c>
      <c r="X555" s="64">
        <f t="shared" si="8"/>
        <v>0.80999999999999994</v>
      </c>
    </row>
    <row r="556" spans="1:24" x14ac:dyDescent="0.25">
      <c r="A556" s="64" t="s">
        <v>71</v>
      </c>
      <c r="B556" s="64">
        <v>4002</v>
      </c>
      <c r="C556" s="59">
        <v>44066</v>
      </c>
      <c r="D556" s="64">
        <v>22</v>
      </c>
      <c r="E556" s="64" t="s">
        <v>72</v>
      </c>
      <c r="F556" s="64">
        <v>30.38</v>
      </c>
      <c r="G556" s="64">
        <v>7.28</v>
      </c>
      <c r="H556" s="64">
        <v>0.64</v>
      </c>
      <c r="I556" s="64">
        <v>0.06</v>
      </c>
      <c r="J556" s="64">
        <v>0.2</v>
      </c>
      <c r="K556" s="64">
        <v>0</v>
      </c>
      <c r="L556" s="64">
        <v>0.02</v>
      </c>
      <c r="M556" s="64">
        <v>0</v>
      </c>
      <c r="N556" s="64">
        <v>-0.09</v>
      </c>
      <c r="O556" s="64">
        <v>-0.06</v>
      </c>
      <c r="P556" s="64">
        <v>0</v>
      </c>
      <c r="R556" s="64">
        <v>0.36</v>
      </c>
      <c r="S556" s="64">
        <v>0.33</v>
      </c>
      <c r="T556" s="64">
        <v>0.23</v>
      </c>
      <c r="U556" s="64">
        <v>39.35</v>
      </c>
      <c r="V556" s="64">
        <v>1460.086</v>
      </c>
      <c r="X556" s="64">
        <f t="shared" si="8"/>
        <v>0.91999999999999993</v>
      </c>
    </row>
    <row r="557" spans="1:24" x14ac:dyDescent="0.25">
      <c r="A557" s="64" t="s">
        <v>71</v>
      </c>
      <c r="B557" s="64">
        <v>4002</v>
      </c>
      <c r="C557" s="59">
        <v>44066</v>
      </c>
      <c r="D557" s="64">
        <v>23</v>
      </c>
      <c r="E557" s="64" t="s">
        <v>72</v>
      </c>
      <c r="F557" s="64">
        <v>19.14</v>
      </c>
      <c r="G557" s="64">
        <v>7.28</v>
      </c>
      <c r="H557" s="64">
        <v>0.64</v>
      </c>
      <c r="I557" s="64">
        <v>0.06</v>
      </c>
      <c r="J557" s="64">
        <v>0.18</v>
      </c>
      <c r="K557" s="64">
        <v>0</v>
      </c>
      <c r="L557" s="64">
        <v>0.02</v>
      </c>
      <c r="M557" s="64">
        <v>0</v>
      </c>
      <c r="N557" s="64">
        <v>-0.16</v>
      </c>
      <c r="O557" s="64">
        <v>-0.06</v>
      </c>
      <c r="P557" s="64">
        <v>0</v>
      </c>
      <c r="R557" s="64">
        <v>0.36</v>
      </c>
      <c r="S557" s="64">
        <v>0.33</v>
      </c>
      <c r="T557" s="64">
        <v>0.23</v>
      </c>
      <c r="U557" s="64">
        <v>28.02</v>
      </c>
      <c r="V557" s="64">
        <v>1339.019</v>
      </c>
      <c r="X557" s="64">
        <f t="shared" si="8"/>
        <v>0.89999999999999991</v>
      </c>
    </row>
    <row r="558" spans="1:24" x14ac:dyDescent="0.25">
      <c r="A558" s="64" t="s">
        <v>71</v>
      </c>
      <c r="B558" s="64">
        <v>4002</v>
      </c>
      <c r="C558" s="59">
        <v>44066</v>
      </c>
      <c r="D558" s="64">
        <v>24</v>
      </c>
      <c r="E558" s="64" t="s">
        <v>72</v>
      </c>
      <c r="F558" s="64">
        <v>15.97</v>
      </c>
      <c r="G558" s="64">
        <v>7.28</v>
      </c>
      <c r="H558" s="64">
        <v>0.64</v>
      </c>
      <c r="I558" s="64">
        <v>0.06</v>
      </c>
      <c r="J558" s="64">
        <v>0.15</v>
      </c>
      <c r="K558" s="64">
        <v>0</v>
      </c>
      <c r="L558" s="64">
        <v>0</v>
      </c>
      <c r="M558" s="64">
        <v>-0.03</v>
      </c>
      <c r="N558" s="64">
        <v>-0.1</v>
      </c>
      <c r="O558" s="64">
        <v>-0.06</v>
      </c>
      <c r="P558" s="64">
        <v>0</v>
      </c>
      <c r="R558" s="64">
        <v>0.36</v>
      </c>
      <c r="S558" s="64">
        <v>0.33</v>
      </c>
      <c r="T558" s="64">
        <v>0.23</v>
      </c>
      <c r="U558" s="64">
        <v>24.83</v>
      </c>
      <c r="V558" s="64">
        <v>1230.104</v>
      </c>
      <c r="X558" s="64">
        <f t="shared" si="8"/>
        <v>0.85</v>
      </c>
    </row>
    <row r="559" spans="1:24" x14ac:dyDescent="0.25">
      <c r="A559" s="64" t="s">
        <v>71</v>
      </c>
      <c r="B559" s="64">
        <v>4002</v>
      </c>
      <c r="C559" s="59">
        <v>44067</v>
      </c>
      <c r="D559" s="64">
        <v>1</v>
      </c>
      <c r="E559" s="64" t="s">
        <v>72</v>
      </c>
      <c r="F559" s="64">
        <v>14.76</v>
      </c>
      <c r="G559" s="64">
        <v>7.28</v>
      </c>
      <c r="H559" s="64">
        <v>1</v>
      </c>
      <c r="I559" s="64">
        <v>0.06</v>
      </c>
      <c r="J559" s="64">
        <v>0.12</v>
      </c>
      <c r="K559" s="64">
        <v>0</v>
      </c>
      <c r="L559" s="64">
        <v>0</v>
      </c>
      <c r="M559" s="64">
        <v>-0.01</v>
      </c>
      <c r="N559" s="64">
        <v>-0.12</v>
      </c>
      <c r="O559" s="64">
        <v>-0.06</v>
      </c>
      <c r="P559" s="64">
        <v>0</v>
      </c>
      <c r="R559" s="64">
        <v>0.36</v>
      </c>
      <c r="S559" s="64">
        <v>0.33</v>
      </c>
      <c r="T559" s="64">
        <v>0.23</v>
      </c>
      <c r="U559" s="64">
        <v>23.95</v>
      </c>
      <c r="V559" s="64">
        <v>1153.875</v>
      </c>
      <c r="X559" s="64">
        <f t="shared" si="8"/>
        <v>1.1800000000000002</v>
      </c>
    </row>
    <row r="560" spans="1:24" x14ac:dyDescent="0.25">
      <c r="A560" s="64" t="s">
        <v>71</v>
      </c>
      <c r="B560" s="64">
        <v>4002</v>
      </c>
      <c r="C560" s="59">
        <v>44067</v>
      </c>
      <c r="D560" s="64">
        <v>2</v>
      </c>
      <c r="E560" s="64" t="s">
        <v>72</v>
      </c>
      <c r="F560" s="64">
        <v>15.8</v>
      </c>
      <c r="G560" s="64">
        <v>7.28</v>
      </c>
      <c r="H560" s="64">
        <v>1</v>
      </c>
      <c r="I560" s="64">
        <v>0.06</v>
      </c>
      <c r="J560" s="64">
        <v>0.1</v>
      </c>
      <c r="K560" s="64">
        <v>0</v>
      </c>
      <c r="L560" s="64">
        <v>0</v>
      </c>
      <c r="M560" s="64">
        <v>-0.01</v>
      </c>
      <c r="N560" s="64">
        <v>-0.1</v>
      </c>
      <c r="O560" s="64">
        <v>-0.06</v>
      </c>
      <c r="P560" s="64">
        <v>0</v>
      </c>
      <c r="R560" s="64">
        <v>0.36</v>
      </c>
      <c r="S560" s="64">
        <v>0.33</v>
      </c>
      <c r="T560" s="64">
        <v>0.23</v>
      </c>
      <c r="U560" s="64">
        <v>24.99</v>
      </c>
      <c r="V560" s="64">
        <v>1100.5</v>
      </c>
      <c r="X560" s="64">
        <f t="shared" si="8"/>
        <v>1.1600000000000001</v>
      </c>
    </row>
    <row r="561" spans="1:24" x14ac:dyDescent="0.25">
      <c r="A561" s="64" t="s">
        <v>71</v>
      </c>
      <c r="B561" s="64">
        <v>4002</v>
      </c>
      <c r="C561" s="59">
        <v>44067</v>
      </c>
      <c r="D561" s="64">
        <v>3</v>
      </c>
      <c r="E561" s="64" t="s">
        <v>72</v>
      </c>
      <c r="F561" s="64">
        <v>15.04</v>
      </c>
      <c r="G561" s="64">
        <v>7.28</v>
      </c>
      <c r="H561" s="64">
        <v>1</v>
      </c>
      <c r="I561" s="64">
        <v>0.06</v>
      </c>
      <c r="J561" s="64">
        <v>0.08</v>
      </c>
      <c r="K561" s="64">
        <v>0</v>
      </c>
      <c r="L561" s="64">
        <v>0</v>
      </c>
      <c r="M561" s="64">
        <v>-0.01</v>
      </c>
      <c r="N561" s="64">
        <v>-0.11</v>
      </c>
      <c r="O561" s="64">
        <v>-0.06</v>
      </c>
      <c r="P561" s="64">
        <v>0</v>
      </c>
      <c r="R561" s="64">
        <v>0.36</v>
      </c>
      <c r="S561" s="64">
        <v>0.33</v>
      </c>
      <c r="T561" s="64">
        <v>0.23</v>
      </c>
      <c r="U561" s="64">
        <v>24.2</v>
      </c>
      <c r="V561" s="64">
        <v>1067.0540000000001</v>
      </c>
      <c r="X561" s="64">
        <f t="shared" si="8"/>
        <v>1.1400000000000001</v>
      </c>
    </row>
    <row r="562" spans="1:24" x14ac:dyDescent="0.25">
      <c r="A562" s="64" t="s">
        <v>71</v>
      </c>
      <c r="B562" s="64">
        <v>4002</v>
      </c>
      <c r="C562" s="59">
        <v>44067</v>
      </c>
      <c r="D562" s="64">
        <v>4</v>
      </c>
      <c r="E562" s="64" t="s">
        <v>72</v>
      </c>
      <c r="F562" s="64">
        <v>15.78</v>
      </c>
      <c r="G562" s="64">
        <v>7.28</v>
      </c>
      <c r="H562" s="64">
        <v>1</v>
      </c>
      <c r="I562" s="64">
        <v>0.06</v>
      </c>
      <c r="J562" s="64">
        <v>0.11</v>
      </c>
      <c r="K562" s="64">
        <v>0</v>
      </c>
      <c r="L562" s="64">
        <v>0</v>
      </c>
      <c r="M562" s="64">
        <v>-0.02</v>
      </c>
      <c r="N562" s="64">
        <v>-0.08</v>
      </c>
      <c r="O562" s="64">
        <v>-0.06</v>
      </c>
      <c r="P562" s="64">
        <v>0</v>
      </c>
      <c r="R562" s="64">
        <v>0.36</v>
      </c>
      <c r="S562" s="64">
        <v>0.33</v>
      </c>
      <c r="T562" s="64">
        <v>0.23</v>
      </c>
      <c r="U562" s="64">
        <v>24.99</v>
      </c>
      <c r="V562" s="64">
        <v>1054.252</v>
      </c>
      <c r="X562" s="64">
        <f t="shared" si="8"/>
        <v>1.1700000000000002</v>
      </c>
    </row>
    <row r="563" spans="1:24" x14ac:dyDescent="0.25">
      <c r="A563" s="64" t="s">
        <v>71</v>
      </c>
      <c r="B563" s="64">
        <v>4002</v>
      </c>
      <c r="C563" s="59">
        <v>44067</v>
      </c>
      <c r="D563" s="64">
        <v>5</v>
      </c>
      <c r="E563" s="64" t="s">
        <v>72</v>
      </c>
      <c r="F563" s="64">
        <v>16.02</v>
      </c>
      <c r="G563" s="64">
        <v>7.28</v>
      </c>
      <c r="H563" s="64">
        <v>1</v>
      </c>
      <c r="I563" s="64">
        <v>0.06</v>
      </c>
      <c r="J563" s="64">
        <v>0.08</v>
      </c>
      <c r="K563" s="64">
        <v>0</v>
      </c>
      <c r="L563" s="64">
        <v>0</v>
      </c>
      <c r="M563" s="64">
        <v>-0.01</v>
      </c>
      <c r="N563" s="64">
        <v>-7.0000000000000007E-2</v>
      </c>
      <c r="O563" s="64">
        <v>-0.06</v>
      </c>
      <c r="P563" s="64">
        <v>0</v>
      </c>
      <c r="R563" s="64">
        <v>0.36</v>
      </c>
      <c r="S563" s="64">
        <v>0.33</v>
      </c>
      <c r="T563" s="64">
        <v>0.23</v>
      </c>
      <c r="U563" s="64">
        <v>25.22</v>
      </c>
      <c r="V563" s="64">
        <v>1073.249</v>
      </c>
      <c r="X563" s="64">
        <f t="shared" si="8"/>
        <v>1.1400000000000001</v>
      </c>
    </row>
    <row r="564" spans="1:24" x14ac:dyDescent="0.25">
      <c r="A564" s="64" t="s">
        <v>71</v>
      </c>
      <c r="B564" s="64">
        <v>4002</v>
      </c>
      <c r="C564" s="59">
        <v>44067</v>
      </c>
      <c r="D564" s="64">
        <v>6</v>
      </c>
      <c r="E564" s="64" t="s">
        <v>72</v>
      </c>
      <c r="F564" s="64">
        <v>16.79</v>
      </c>
      <c r="G564" s="64">
        <v>7.28</v>
      </c>
      <c r="H564" s="64">
        <v>1</v>
      </c>
      <c r="I564" s="64">
        <v>0.06</v>
      </c>
      <c r="J564" s="64">
        <v>0.16</v>
      </c>
      <c r="K564" s="64">
        <v>0</v>
      </c>
      <c r="L564" s="64">
        <v>0</v>
      </c>
      <c r="M564" s="64">
        <v>0</v>
      </c>
      <c r="N564" s="64">
        <v>-0.1</v>
      </c>
      <c r="O564" s="64">
        <v>-0.06</v>
      </c>
      <c r="P564" s="64">
        <v>0</v>
      </c>
      <c r="R564" s="64">
        <v>0.36</v>
      </c>
      <c r="S564" s="64">
        <v>0.33</v>
      </c>
      <c r="T564" s="64">
        <v>0.23</v>
      </c>
      <c r="U564" s="64">
        <v>26.05</v>
      </c>
      <c r="V564" s="64">
        <v>1146.327</v>
      </c>
      <c r="X564" s="64">
        <f t="shared" si="8"/>
        <v>1.22</v>
      </c>
    </row>
    <row r="565" spans="1:24" x14ac:dyDescent="0.25">
      <c r="A565" s="64" t="s">
        <v>71</v>
      </c>
      <c r="B565" s="64">
        <v>4002</v>
      </c>
      <c r="C565" s="59">
        <v>44067</v>
      </c>
      <c r="D565" s="64">
        <v>7</v>
      </c>
      <c r="E565" s="64" t="s">
        <v>72</v>
      </c>
      <c r="F565" s="64">
        <v>18.489999999999998</v>
      </c>
      <c r="G565" s="64">
        <v>7.28</v>
      </c>
      <c r="H565" s="64">
        <v>1</v>
      </c>
      <c r="I565" s="64">
        <v>0.06</v>
      </c>
      <c r="J565" s="64">
        <v>0.2</v>
      </c>
      <c r="K565" s="64">
        <v>0</v>
      </c>
      <c r="L565" s="64">
        <v>0</v>
      </c>
      <c r="M565" s="64">
        <v>0</v>
      </c>
      <c r="N565" s="64">
        <v>-0.14000000000000001</v>
      </c>
      <c r="O565" s="64">
        <v>-0.06</v>
      </c>
      <c r="P565" s="64">
        <v>0</v>
      </c>
      <c r="R565" s="64">
        <v>0.36</v>
      </c>
      <c r="S565" s="64">
        <v>0.33</v>
      </c>
      <c r="T565" s="64">
        <v>0.23</v>
      </c>
      <c r="U565" s="64">
        <v>27.75</v>
      </c>
      <c r="V565" s="64">
        <v>1256.8420000000001</v>
      </c>
      <c r="X565" s="64">
        <f t="shared" si="8"/>
        <v>1.26</v>
      </c>
    </row>
    <row r="566" spans="1:24" x14ac:dyDescent="0.25">
      <c r="A566" s="64" t="s">
        <v>71</v>
      </c>
      <c r="B566" s="64">
        <v>4002</v>
      </c>
      <c r="C566" s="59">
        <v>44067</v>
      </c>
      <c r="D566" s="64">
        <v>8</v>
      </c>
      <c r="E566" s="64" t="s">
        <v>73</v>
      </c>
      <c r="F566" s="64">
        <v>17.68</v>
      </c>
      <c r="G566" s="64">
        <v>7.28</v>
      </c>
      <c r="H566" s="64">
        <v>1</v>
      </c>
      <c r="I566" s="64">
        <v>0.06</v>
      </c>
      <c r="J566" s="64">
        <v>0.21</v>
      </c>
      <c r="K566" s="64">
        <v>0.54</v>
      </c>
      <c r="L566" s="64">
        <v>0</v>
      </c>
      <c r="M566" s="64">
        <v>-0.01</v>
      </c>
      <c r="N566" s="64">
        <v>-0.13</v>
      </c>
      <c r="O566" s="64">
        <v>-0.06</v>
      </c>
      <c r="P566" s="64">
        <v>0</v>
      </c>
      <c r="R566" s="64">
        <v>0.36</v>
      </c>
      <c r="S566" s="64">
        <v>0.33</v>
      </c>
      <c r="T566" s="64">
        <v>0.23</v>
      </c>
      <c r="U566" s="64">
        <v>27.49</v>
      </c>
      <c r="V566" s="64">
        <v>1380.6880000000001</v>
      </c>
      <c r="X566" s="64">
        <f t="shared" si="8"/>
        <v>1.81</v>
      </c>
    </row>
    <row r="567" spans="1:24" x14ac:dyDescent="0.25">
      <c r="A567" s="64" t="s">
        <v>71</v>
      </c>
      <c r="B567" s="64">
        <v>4002</v>
      </c>
      <c r="C567" s="59">
        <v>44067</v>
      </c>
      <c r="D567" s="64">
        <v>9</v>
      </c>
      <c r="E567" s="64" t="s">
        <v>73</v>
      </c>
      <c r="F567" s="64">
        <v>25.06</v>
      </c>
      <c r="G567" s="64">
        <v>7.28</v>
      </c>
      <c r="H567" s="64">
        <v>1</v>
      </c>
      <c r="I567" s="64">
        <v>0.06</v>
      </c>
      <c r="J567" s="64">
        <v>0.19</v>
      </c>
      <c r="K567" s="64">
        <v>0.5</v>
      </c>
      <c r="L567" s="64">
        <v>0.02</v>
      </c>
      <c r="M567" s="64">
        <v>-0.03</v>
      </c>
      <c r="N567" s="64">
        <v>-0.13</v>
      </c>
      <c r="O567" s="64">
        <v>-0.06</v>
      </c>
      <c r="P567" s="64">
        <v>0</v>
      </c>
      <c r="R567" s="64">
        <v>0.36</v>
      </c>
      <c r="S567" s="64">
        <v>0.33</v>
      </c>
      <c r="T567" s="64">
        <v>0.23</v>
      </c>
      <c r="U567" s="64">
        <v>34.81</v>
      </c>
      <c r="V567" s="64">
        <v>1489.7560000000001</v>
      </c>
      <c r="X567" s="64">
        <f t="shared" si="8"/>
        <v>1.77</v>
      </c>
    </row>
    <row r="568" spans="1:24" x14ac:dyDescent="0.25">
      <c r="A568" s="64" t="s">
        <v>71</v>
      </c>
      <c r="B568" s="64">
        <v>4002</v>
      </c>
      <c r="C568" s="59">
        <v>44067</v>
      </c>
      <c r="D568" s="64">
        <v>10</v>
      </c>
      <c r="E568" s="64" t="s">
        <v>73</v>
      </c>
      <c r="F568" s="64">
        <v>29.1</v>
      </c>
      <c r="G568" s="64">
        <v>7.28</v>
      </c>
      <c r="H568" s="64">
        <v>1</v>
      </c>
      <c r="I568" s="64">
        <v>0.06</v>
      </c>
      <c r="J568" s="64">
        <v>0.12</v>
      </c>
      <c r="K568" s="64">
        <v>0.48</v>
      </c>
      <c r="L568" s="64">
        <v>0</v>
      </c>
      <c r="M568" s="64">
        <v>0.03</v>
      </c>
      <c r="N568" s="64">
        <v>-0.31</v>
      </c>
      <c r="O568" s="64">
        <v>-0.06</v>
      </c>
      <c r="P568" s="64">
        <v>0</v>
      </c>
      <c r="R568" s="64">
        <v>0.36</v>
      </c>
      <c r="S568" s="64">
        <v>0.33</v>
      </c>
      <c r="T568" s="64">
        <v>0.23</v>
      </c>
      <c r="U568" s="64">
        <v>38.619999999999997</v>
      </c>
      <c r="V568" s="64">
        <v>1565.154</v>
      </c>
      <c r="X568" s="64">
        <f t="shared" si="8"/>
        <v>1.6600000000000001</v>
      </c>
    </row>
    <row r="569" spans="1:24" x14ac:dyDescent="0.25">
      <c r="A569" s="64" t="s">
        <v>71</v>
      </c>
      <c r="B569" s="64">
        <v>4002</v>
      </c>
      <c r="C569" s="59">
        <v>44067</v>
      </c>
      <c r="D569" s="64">
        <v>11</v>
      </c>
      <c r="E569" s="64" t="s">
        <v>73</v>
      </c>
      <c r="F569" s="64">
        <v>28.21</v>
      </c>
      <c r="G569" s="64">
        <v>7.28</v>
      </c>
      <c r="H569" s="64">
        <v>1</v>
      </c>
      <c r="I569" s="64">
        <v>0.06</v>
      </c>
      <c r="J569" s="64">
        <v>0.1</v>
      </c>
      <c r="K569" s="64">
        <v>0.45</v>
      </c>
      <c r="L569" s="64">
        <v>0.23</v>
      </c>
      <c r="M569" s="64">
        <v>-0.06</v>
      </c>
      <c r="N569" s="64">
        <v>-0.13</v>
      </c>
      <c r="O569" s="64">
        <v>-0.06</v>
      </c>
      <c r="P569" s="64">
        <v>0</v>
      </c>
      <c r="R569" s="64">
        <v>0.36</v>
      </c>
      <c r="S569" s="64">
        <v>0.33</v>
      </c>
      <c r="T569" s="64">
        <v>0.23</v>
      </c>
      <c r="U569" s="64">
        <v>38</v>
      </c>
      <c r="V569" s="64">
        <v>1674.566</v>
      </c>
      <c r="X569" s="64">
        <f t="shared" si="8"/>
        <v>1.84</v>
      </c>
    </row>
    <row r="570" spans="1:24" x14ac:dyDescent="0.25">
      <c r="A570" s="64" t="s">
        <v>71</v>
      </c>
      <c r="B570" s="64">
        <v>4002</v>
      </c>
      <c r="C570" s="59">
        <v>44067</v>
      </c>
      <c r="D570" s="64">
        <v>12</v>
      </c>
      <c r="E570" s="64" t="s">
        <v>73</v>
      </c>
      <c r="F570" s="64">
        <v>34.65</v>
      </c>
      <c r="G570" s="64">
        <v>7.28</v>
      </c>
      <c r="H570" s="64">
        <v>1</v>
      </c>
      <c r="I570" s="64">
        <v>0.06</v>
      </c>
      <c r="J570" s="64">
        <v>0.09</v>
      </c>
      <c r="K570" s="64">
        <v>0.42</v>
      </c>
      <c r="L570" s="64">
        <v>0.18</v>
      </c>
      <c r="M570" s="64">
        <v>-0.03</v>
      </c>
      <c r="N570" s="64">
        <v>-0.26</v>
      </c>
      <c r="O570" s="64">
        <v>-0.06</v>
      </c>
      <c r="P570" s="64">
        <v>0</v>
      </c>
      <c r="R570" s="64">
        <v>0.36</v>
      </c>
      <c r="S570" s="64">
        <v>0.33</v>
      </c>
      <c r="T570" s="64">
        <v>0.23</v>
      </c>
      <c r="U570" s="64">
        <v>44.25</v>
      </c>
      <c r="V570" s="64">
        <v>1780.4739999999999</v>
      </c>
      <c r="X570" s="64">
        <f t="shared" si="8"/>
        <v>1.75</v>
      </c>
    </row>
    <row r="571" spans="1:24" x14ac:dyDescent="0.25">
      <c r="A571" s="64" t="s">
        <v>71</v>
      </c>
      <c r="B571" s="64">
        <v>4002</v>
      </c>
      <c r="C571" s="59">
        <v>44067</v>
      </c>
      <c r="D571" s="64">
        <v>13</v>
      </c>
      <c r="E571" s="64" t="s">
        <v>73</v>
      </c>
      <c r="F571" s="64">
        <v>44.23</v>
      </c>
      <c r="G571" s="64">
        <v>7.28</v>
      </c>
      <c r="H571" s="64">
        <v>1</v>
      </c>
      <c r="I571" s="64">
        <v>0.06</v>
      </c>
      <c r="J571" s="64">
        <v>0.14000000000000001</v>
      </c>
      <c r="K571" s="64">
        <v>0.4</v>
      </c>
      <c r="L571" s="64">
        <v>0.39</v>
      </c>
      <c r="M571" s="64">
        <v>-0.04</v>
      </c>
      <c r="N571" s="64">
        <v>-0.19</v>
      </c>
      <c r="O571" s="64">
        <v>-0.06</v>
      </c>
      <c r="P571" s="64">
        <v>0</v>
      </c>
      <c r="R571" s="64">
        <v>0.36</v>
      </c>
      <c r="S571" s="64">
        <v>0.33</v>
      </c>
      <c r="T571" s="64">
        <v>0.23</v>
      </c>
      <c r="U571" s="64">
        <v>54.13</v>
      </c>
      <c r="V571" s="64">
        <v>1883.4860000000001</v>
      </c>
      <c r="X571" s="64">
        <f t="shared" si="8"/>
        <v>1.9900000000000002</v>
      </c>
    </row>
    <row r="572" spans="1:24" x14ac:dyDescent="0.25">
      <c r="A572" s="64" t="s">
        <v>71</v>
      </c>
      <c r="B572" s="64">
        <v>4002</v>
      </c>
      <c r="C572" s="59">
        <v>44067</v>
      </c>
      <c r="D572" s="64">
        <v>14</v>
      </c>
      <c r="E572" s="64" t="s">
        <v>73</v>
      </c>
      <c r="F572" s="64">
        <v>57.01</v>
      </c>
      <c r="G572" s="64">
        <v>7.28</v>
      </c>
      <c r="H572" s="64">
        <v>1</v>
      </c>
      <c r="I572" s="64">
        <v>0.06</v>
      </c>
      <c r="J572" s="64">
        <v>0.1</v>
      </c>
      <c r="K572" s="64">
        <v>0.38</v>
      </c>
      <c r="L572" s="64">
        <v>0.44</v>
      </c>
      <c r="M572" s="64">
        <v>-7.0000000000000007E-2</v>
      </c>
      <c r="N572" s="64">
        <v>-0.24</v>
      </c>
      <c r="O572" s="64">
        <v>-0.06</v>
      </c>
      <c r="P572" s="64">
        <v>0</v>
      </c>
      <c r="R572" s="64">
        <v>0.36</v>
      </c>
      <c r="S572" s="64">
        <v>0.33</v>
      </c>
      <c r="T572" s="64">
        <v>0.23</v>
      </c>
      <c r="U572" s="64">
        <v>66.819999999999993</v>
      </c>
      <c r="V572" s="64">
        <v>1974.2059999999999</v>
      </c>
      <c r="X572" s="64">
        <f t="shared" si="8"/>
        <v>1.98</v>
      </c>
    </row>
    <row r="573" spans="1:24" x14ac:dyDescent="0.25">
      <c r="A573" s="64" t="s">
        <v>71</v>
      </c>
      <c r="B573" s="64">
        <v>4002</v>
      </c>
      <c r="C573" s="59">
        <v>44067</v>
      </c>
      <c r="D573" s="64">
        <v>15</v>
      </c>
      <c r="E573" s="64" t="s">
        <v>73</v>
      </c>
      <c r="F573" s="64">
        <v>69.099999999999994</v>
      </c>
      <c r="G573" s="64">
        <v>7.28</v>
      </c>
      <c r="H573" s="64">
        <v>1</v>
      </c>
      <c r="I573" s="64">
        <v>0.06</v>
      </c>
      <c r="J573" s="64">
        <v>2.93</v>
      </c>
      <c r="K573" s="64">
        <v>0.38</v>
      </c>
      <c r="L573" s="64">
        <v>0.9</v>
      </c>
      <c r="M573" s="64">
        <v>-0.02</v>
      </c>
      <c r="N573" s="64">
        <v>-0.37</v>
      </c>
      <c r="O573" s="64">
        <v>-0.06</v>
      </c>
      <c r="P573" s="64">
        <v>0</v>
      </c>
      <c r="R573" s="64">
        <v>0.36</v>
      </c>
      <c r="S573" s="64">
        <v>0.33</v>
      </c>
      <c r="T573" s="64">
        <v>0.23</v>
      </c>
      <c r="U573" s="64">
        <v>82.12</v>
      </c>
      <c r="V573" s="64">
        <v>2032.6510000000001</v>
      </c>
      <c r="X573" s="64">
        <f t="shared" si="8"/>
        <v>5.2700000000000005</v>
      </c>
    </row>
    <row r="574" spans="1:24" x14ac:dyDescent="0.25">
      <c r="A574" s="64" t="s">
        <v>71</v>
      </c>
      <c r="B574" s="64">
        <v>4002</v>
      </c>
      <c r="C574" s="59">
        <v>44067</v>
      </c>
      <c r="D574" s="64">
        <v>16</v>
      </c>
      <c r="E574" s="64" t="s">
        <v>73</v>
      </c>
      <c r="F574" s="64">
        <v>72.849999999999994</v>
      </c>
      <c r="G574" s="64">
        <v>7.28</v>
      </c>
      <c r="H574" s="64">
        <v>1</v>
      </c>
      <c r="I574" s="64">
        <v>0.06</v>
      </c>
      <c r="J574" s="64">
        <v>3.03</v>
      </c>
      <c r="K574" s="64">
        <v>0.38</v>
      </c>
      <c r="L574" s="64">
        <v>1.48</v>
      </c>
      <c r="M574" s="64">
        <v>0.11</v>
      </c>
      <c r="N574" s="64">
        <v>-0.44</v>
      </c>
      <c r="O574" s="64">
        <v>-0.06</v>
      </c>
      <c r="P574" s="64">
        <v>0</v>
      </c>
      <c r="R574" s="64">
        <v>0.36</v>
      </c>
      <c r="S574" s="64">
        <v>0.33</v>
      </c>
      <c r="T574" s="64">
        <v>0.23</v>
      </c>
      <c r="U574" s="64">
        <v>86.61</v>
      </c>
      <c r="V574" s="64">
        <v>2042.9490000000001</v>
      </c>
      <c r="X574" s="64">
        <f t="shared" si="8"/>
        <v>5.9499999999999993</v>
      </c>
    </row>
    <row r="575" spans="1:24" x14ac:dyDescent="0.25">
      <c r="A575" s="64" t="s">
        <v>71</v>
      </c>
      <c r="B575" s="64">
        <v>4002</v>
      </c>
      <c r="C575" s="59">
        <v>44067</v>
      </c>
      <c r="D575" s="64">
        <v>17</v>
      </c>
      <c r="E575" s="64" t="s">
        <v>73</v>
      </c>
      <c r="F575" s="64">
        <v>32.409999999999997</v>
      </c>
      <c r="G575" s="64">
        <v>7.28</v>
      </c>
      <c r="H575" s="64">
        <v>1</v>
      </c>
      <c r="I575" s="64">
        <v>0.06</v>
      </c>
      <c r="J575" s="64">
        <v>3.23</v>
      </c>
      <c r="K575" s="64">
        <v>0.38</v>
      </c>
      <c r="L575" s="64">
        <v>0.01</v>
      </c>
      <c r="M575" s="64">
        <v>0</v>
      </c>
      <c r="N575" s="64">
        <v>-0.31</v>
      </c>
      <c r="O575" s="64">
        <v>-0.06</v>
      </c>
      <c r="P575" s="64">
        <v>0</v>
      </c>
      <c r="R575" s="64">
        <v>0.36</v>
      </c>
      <c r="S575" s="64">
        <v>0.33</v>
      </c>
      <c r="T575" s="64">
        <v>0.23</v>
      </c>
      <c r="U575" s="64">
        <v>44.92</v>
      </c>
      <c r="V575" s="64">
        <v>1989.8030000000001</v>
      </c>
      <c r="X575" s="64">
        <f t="shared" si="8"/>
        <v>4.68</v>
      </c>
    </row>
    <row r="576" spans="1:24" x14ac:dyDescent="0.25">
      <c r="A576" s="64" t="s">
        <v>71</v>
      </c>
      <c r="B576" s="64">
        <v>4002</v>
      </c>
      <c r="C576" s="59">
        <v>44067</v>
      </c>
      <c r="D576" s="64">
        <v>18</v>
      </c>
      <c r="E576" s="64" t="s">
        <v>73</v>
      </c>
      <c r="F576" s="64">
        <v>34.96</v>
      </c>
      <c r="G576" s="64">
        <v>7.28</v>
      </c>
      <c r="H576" s="64">
        <v>1</v>
      </c>
      <c r="I576" s="64">
        <v>0.06</v>
      </c>
      <c r="J576" s="64">
        <v>2.98</v>
      </c>
      <c r="K576" s="64">
        <v>0.37</v>
      </c>
      <c r="L576" s="64">
        <v>0.01</v>
      </c>
      <c r="M576" s="64">
        <v>-0.01</v>
      </c>
      <c r="N576" s="64">
        <v>-0.34</v>
      </c>
      <c r="O576" s="64">
        <v>-0.06</v>
      </c>
      <c r="P576" s="64">
        <v>0</v>
      </c>
      <c r="R576" s="64">
        <v>0.36</v>
      </c>
      <c r="S576" s="64">
        <v>0.33</v>
      </c>
      <c r="T576" s="64">
        <v>0.23</v>
      </c>
      <c r="U576" s="64">
        <v>47.17</v>
      </c>
      <c r="V576" s="64">
        <v>1991.3040000000001</v>
      </c>
      <c r="X576" s="64">
        <f t="shared" si="8"/>
        <v>4.42</v>
      </c>
    </row>
    <row r="577" spans="1:24" x14ac:dyDescent="0.25">
      <c r="A577" s="64" t="s">
        <v>71</v>
      </c>
      <c r="B577" s="64">
        <v>4002</v>
      </c>
      <c r="C577" s="59">
        <v>44067</v>
      </c>
      <c r="D577" s="64">
        <v>19</v>
      </c>
      <c r="E577" s="64" t="s">
        <v>73</v>
      </c>
      <c r="F577" s="64">
        <v>40.53</v>
      </c>
      <c r="G577" s="64">
        <v>7.28</v>
      </c>
      <c r="H577" s="64">
        <v>1</v>
      </c>
      <c r="I577" s="64">
        <v>0.06</v>
      </c>
      <c r="J577" s="64">
        <v>2.4</v>
      </c>
      <c r="K577" s="64">
        <v>0.38</v>
      </c>
      <c r="L577" s="64">
        <v>0.11</v>
      </c>
      <c r="M577" s="64">
        <v>0.02</v>
      </c>
      <c r="N577" s="64">
        <v>-0.25</v>
      </c>
      <c r="O577" s="64">
        <v>-0.06</v>
      </c>
      <c r="P577" s="64">
        <v>0</v>
      </c>
      <c r="R577" s="64">
        <v>0.36</v>
      </c>
      <c r="S577" s="64">
        <v>0.33</v>
      </c>
      <c r="T577" s="64">
        <v>0.23</v>
      </c>
      <c r="U577" s="64">
        <v>52.39</v>
      </c>
      <c r="V577" s="64">
        <v>1963.347</v>
      </c>
      <c r="X577" s="64">
        <f t="shared" si="8"/>
        <v>3.9499999999999997</v>
      </c>
    </row>
    <row r="578" spans="1:24" x14ac:dyDescent="0.25">
      <c r="A578" s="64" t="s">
        <v>71</v>
      </c>
      <c r="B578" s="64">
        <v>4002</v>
      </c>
      <c r="C578" s="59">
        <v>44067</v>
      </c>
      <c r="D578" s="64">
        <v>20</v>
      </c>
      <c r="E578" s="64" t="s">
        <v>73</v>
      </c>
      <c r="F578" s="64">
        <v>35.6</v>
      </c>
      <c r="G578" s="64">
        <v>7.28</v>
      </c>
      <c r="H578" s="64">
        <v>1</v>
      </c>
      <c r="I578" s="64">
        <v>0.06</v>
      </c>
      <c r="J578" s="64">
        <v>0.64</v>
      </c>
      <c r="K578" s="64">
        <v>0.39</v>
      </c>
      <c r="L578" s="64">
        <v>0.05</v>
      </c>
      <c r="M578" s="64">
        <v>-0.02</v>
      </c>
      <c r="N578" s="64">
        <v>-0.2</v>
      </c>
      <c r="O578" s="64">
        <v>-0.06</v>
      </c>
      <c r="P578" s="64">
        <v>0</v>
      </c>
      <c r="R578" s="64">
        <v>0.36</v>
      </c>
      <c r="S578" s="64">
        <v>0.33</v>
      </c>
      <c r="T578" s="64">
        <v>0.23</v>
      </c>
      <c r="U578" s="64">
        <v>45.66</v>
      </c>
      <c r="V578" s="64">
        <v>1887.116</v>
      </c>
      <c r="X578" s="64">
        <f t="shared" si="8"/>
        <v>2.14</v>
      </c>
    </row>
    <row r="579" spans="1:24" x14ac:dyDescent="0.25">
      <c r="A579" s="64" t="s">
        <v>71</v>
      </c>
      <c r="B579" s="64">
        <v>4002</v>
      </c>
      <c r="C579" s="59">
        <v>44067</v>
      </c>
      <c r="D579" s="64">
        <v>21</v>
      </c>
      <c r="E579" s="64" t="s">
        <v>73</v>
      </c>
      <c r="F579" s="64">
        <v>30.23</v>
      </c>
      <c r="G579" s="64">
        <v>7.28</v>
      </c>
      <c r="H579" s="64">
        <v>1</v>
      </c>
      <c r="I579" s="64">
        <v>0.06</v>
      </c>
      <c r="J579" s="64">
        <v>0.2</v>
      </c>
      <c r="K579" s="64">
        <v>0.41</v>
      </c>
      <c r="L579" s="64">
        <v>0.15</v>
      </c>
      <c r="M579" s="64">
        <v>0.01</v>
      </c>
      <c r="N579" s="64">
        <v>-0.19</v>
      </c>
      <c r="O579" s="64">
        <v>-0.06</v>
      </c>
      <c r="P579" s="64">
        <v>0</v>
      </c>
      <c r="R579" s="64">
        <v>0.36</v>
      </c>
      <c r="S579" s="64">
        <v>0.33</v>
      </c>
      <c r="T579" s="64">
        <v>0.23</v>
      </c>
      <c r="U579" s="64">
        <v>40.01</v>
      </c>
      <c r="V579" s="64">
        <v>1815.943</v>
      </c>
      <c r="X579" s="64">
        <f t="shared" si="8"/>
        <v>1.8199999999999998</v>
      </c>
    </row>
    <row r="580" spans="1:24" x14ac:dyDescent="0.25">
      <c r="A580" s="64" t="s">
        <v>71</v>
      </c>
      <c r="B580" s="64">
        <v>4002</v>
      </c>
      <c r="C580" s="59">
        <v>44067</v>
      </c>
      <c r="D580" s="64">
        <v>22</v>
      </c>
      <c r="E580" s="64" t="s">
        <v>73</v>
      </c>
      <c r="F580" s="64">
        <v>27.45</v>
      </c>
      <c r="G580" s="64">
        <v>7.28</v>
      </c>
      <c r="H580" s="64">
        <v>1</v>
      </c>
      <c r="I580" s="64">
        <v>0.06</v>
      </c>
      <c r="J580" s="64">
        <v>0.19</v>
      </c>
      <c r="K580" s="64">
        <v>0.43</v>
      </c>
      <c r="L580" s="64">
        <v>0.11</v>
      </c>
      <c r="M580" s="64">
        <v>0.02</v>
      </c>
      <c r="N580" s="64">
        <v>-0.16</v>
      </c>
      <c r="O580" s="64">
        <v>-0.06</v>
      </c>
      <c r="P580" s="64">
        <v>0</v>
      </c>
      <c r="R580" s="64">
        <v>0.36</v>
      </c>
      <c r="S580" s="64">
        <v>0.33</v>
      </c>
      <c r="T580" s="64">
        <v>0.23</v>
      </c>
      <c r="U580" s="64">
        <v>37.24</v>
      </c>
      <c r="V580" s="64">
        <v>1672.5309999999999</v>
      </c>
      <c r="X580" s="64">
        <f t="shared" si="8"/>
        <v>1.79</v>
      </c>
    </row>
    <row r="581" spans="1:24" x14ac:dyDescent="0.25">
      <c r="A581" s="64" t="s">
        <v>71</v>
      </c>
      <c r="B581" s="64">
        <v>4002</v>
      </c>
      <c r="C581" s="59">
        <v>44067</v>
      </c>
      <c r="D581" s="64">
        <v>23</v>
      </c>
      <c r="E581" s="64" t="s">
        <v>73</v>
      </c>
      <c r="F581" s="64">
        <v>24.86</v>
      </c>
      <c r="G581" s="64">
        <v>7.28</v>
      </c>
      <c r="H581" s="64">
        <v>1</v>
      </c>
      <c r="I581" s="64">
        <v>0.06</v>
      </c>
      <c r="J581" s="64">
        <v>0.28999999999999998</v>
      </c>
      <c r="K581" s="64">
        <v>0.47</v>
      </c>
      <c r="L581" s="64">
        <v>0.06</v>
      </c>
      <c r="M581" s="64">
        <v>0</v>
      </c>
      <c r="N581" s="64">
        <v>0</v>
      </c>
      <c r="O581" s="64">
        <v>-0.06</v>
      </c>
      <c r="P581" s="64">
        <v>0</v>
      </c>
      <c r="R581" s="64">
        <v>0.36</v>
      </c>
      <c r="S581" s="64">
        <v>0.33</v>
      </c>
      <c r="T581" s="64">
        <v>0.23</v>
      </c>
      <c r="U581" s="64">
        <v>34.880000000000003</v>
      </c>
      <c r="V581" s="64">
        <v>1521.059</v>
      </c>
      <c r="X581" s="64">
        <f t="shared" si="8"/>
        <v>1.8800000000000001</v>
      </c>
    </row>
    <row r="582" spans="1:24" x14ac:dyDescent="0.25">
      <c r="A582" s="64" t="s">
        <v>71</v>
      </c>
      <c r="B582" s="64">
        <v>4002</v>
      </c>
      <c r="C582" s="59">
        <v>44067</v>
      </c>
      <c r="D582" s="64">
        <v>24</v>
      </c>
      <c r="E582" s="64" t="s">
        <v>72</v>
      </c>
      <c r="F582" s="64">
        <v>19.38</v>
      </c>
      <c r="G582" s="64">
        <v>7.28</v>
      </c>
      <c r="H582" s="64">
        <v>1</v>
      </c>
      <c r="I582" s="64">
        <v>0.06</v>
      </c>
      <c r="J582" s="64">
        <v>0.17</v>
      </c>
      <c r="K582" s="64">
        <v>0</v>
      </c>
      <c r="L582" s="64">
        <v>0</v>
      </c>
      <c r="M582" s="64">
        <v>0.02</v>
      </c>
      <c r="N582" s="64">
        <v>-0.15</v>
      </c>
      <c r="O582" s="64">
        <v>-0.06</v>
      </c>
      <c r="P582" s="64">
        <v>0</v>
      </c>
      <c r="R582" s="64">
        <v>0.36</v>
      </c>
      <c r="S582" s="64">
        <v>0.33</v>
      </c>
      <c r="T582" s="64">
        <v>0.23</v>
      </c>
      <c r="U582" s="64">
        <v>28.62</v>
      </c>
      <c r="V582" s="64">
        <v>1386.5429999999999</v>
      </c>
      <c r="X582" s="64">
        <f t="shared" si="8"/>
        <v>1.23</v>
      </c>
    </row>
    <row r="583" spans="1:24" x14ac:dyDescent="0.25">
      <c r="A583" s="64" t="s">
        <v>71</v>
      </c>
      <c r="B583" s="64">
        <v>4002</v>
      </c>
      <c r="C583" s="59">
        <v>44068</v>
      </c>
      <c r="D583" s="64">
        <v>1</v>
      </c>
      <c r="E583" s="64" t="s">
        <v>72</v>
      </c>
      <c r="F583" s="64">
        <v>20.309999999999999</v>
      </c>
      <c r="G583" s="64">
        <v>7.28</v>
      </c>
      <c r="H583" s="64">
        <v>1.61</v>
      </c>
      <c r="I583" s="64">
        <v>7.0000000000000007E-2</v>
      </c>
      <c r="J583" s="64">
        <v>0.12</v>
      </c>
      <c r="K583" s="64">
        <v>0</v>
      </c>
      <c r="L583" s="64">
        <v>0</v>
      </c>
      <c r="M583" s="64">
        <v>0.04</v>
      </c>
      <c r="N583" s="64">
        <v>-0.1</v>
      </c>
      <c r="O583" s="64">
        <v>-0.06</v>
      </c>
      <c r="P583" s="64">
        <v>0</v>
      </c>
      <c r="R583" s="64">
        <v>0.36</v>
      </c>
      <c r="S583" s="64">
        <v>0.33</v>
      </c>
      <c r="T583" s="64">
        <v>0.23</v>
      </c>
      <c r="U583" s="64">
        <v>30.19</v>
      </c>
      <c r="V583" s="64">
        <v>1285.3679999999999</v>
      </c>
      <c r="X583" s="64">
        <f t="shared" si="8"/>
        <v>1.8000000000000003</v>
      </c>
    </row>
    <row r="584" spans="1:24" x14ac:dyDescent="0.25">
      <c r="A584" s="64" t="s">
        <v>71</v>
      </c>
      <c r="B584" s="64">
        <v>4002</v>
      </c>
      <c r="C584" s="59">
        <v>44068</v>
      </c>
      <c r="D584" s="64">
        <v>2</v>
      </c>
      <c r="E584" s="64" t="s">
        <v>72</v>
      </c>
      <c r="F584" s="64">
        <v>17.45</v>
      </c>
      <c r="G584" s="64">
        <v>7.28</v>
      </c>
      <c r="H584" s="64">
        <v>1.61</v>
      </c>
      <c r="I584" s="64">
        <v>7.0000000000000007E-2</v>
      </c>
      <c r="J584" s="64">
        <v>0.08</v>
      </c>
      <c r="K584" s="64">
        <v>0</v>
      </c>
      <c r="L584" s="64">
        <v>0</v>
      </c>
      <c r="M584" s="64">
        <v>0.01</v>
      </c>
      <c r="N584" s="64">
        <v>-7.0000000000000007E-2</v>
      </c>
      <c r="O584" s="64">
        <v>-0.06</v>
      </c>
      <c r="P584" s="64">
        <v>0</v>
      </c>
      <c r="R584" s="64">
        <v>0.36</v>
      </c>
      <c r="S584" s="64">
        <v>0.33</v>
      </c>
      <c r="T584" s="64">
        <v>0.23</v>
      </c>
      <c r="U584" s="64">
        <v>27.29</v>
      </c>
      <c r="V584" s="64">
        <v>1218.7860000000001</v>
      </c>
      <c r="X584" s="64">
        <f t="shared" ref="X584:X647" si="9">H584+I584+J584+K584+L584+P584+Q584</f>
        <v>1.7600000000000002</v>
      </c>
    </row>
    <row r="585" spans="1:24" x14ac:dyDescent="0.25">
      <c r="A585" s="64" t="s">
        <v>71</v>
      </c>
      <c r="B585" s="64">
        <v>4002</v>
      </c>
      <c r="C585" s="59">
        <v>44068</v>
      </c>
      <c r="D585" s="64">
        <v>3</v>
      </c>
      <c r="E585" s="64" t="s">
        <v>72</v>
      </c>
      <c r="F585" s="64">
        <v>18.97</v>
      </c>
      <c r="G585" s="64">
        <v>7.28</v>
      </c>
      <c r="H585" s="64">
        <v>1.61</v>
      </c>
      <c r="I585" s="64">
        <v>7.0000000000000007E-2</v>
      </c>
      <c r="J585" s="64">
        <v>0.09</v>
      </c>
      <c r="K585" s="64">
        <v>0</v>
      </c>
      <c r="L585" s="64">
        <v>0</v>
      </c>
      <c r="M585" s="64">
        <v>0</v>
      </c>
      <c r="N585" s="64">
        <v>-0.06</v>
      </c>
      <c r="O585" s="64">
        <v>-0.06</v>
      </c>
      <c r="P585" s="64">
        <v>0</v>
      </c>
      <c r="R585" s="64">
        <v>0.36</v>
      </c>
      <c r="S585" s="64">
        <v>0.33</v>
      </c>
      <c r="T585" s="64">
        <v>0.23</v>
      </c>
      <c r="U585" s="64">
        <v>28.82</v>
      </c>
      <c r="V585" s="64">
        <v>1174.671</v>
      </c>
      <c r="X585" s="64">
        <f t="shared" si="9"/>
        <v>1.7700000000000002</v>
      </c>
    </row>
    <row r="586" spans="1:24" x14ac:dyDescent="0.25">
      <c r="A586" s="64" t="s">
        <v>71</v>
      </c>
      <c r="B586" s="64">
        <v>4002</v>
      </c>
      <c r="C586" s="59">
        <v>44068</v>
      </c>
      <c r="D586" s="64">
        <v>4</v>
      </c>
      <c r="E586" s="64" t="s">
        <v>72</v>
      </c>
      <c r="F586" s="64">
        <v>18.420000000000002</v>
      </c>
      <c r="G586" s="64">
        <v>7.28</v>
      </c>
      <c r="H586" s="64">
        <v>1.61</v>
      </c>
      <c r="I586" s="64">
        <v>7.0000000000000007E-2</v>
      </c>
      <c r="J586" s="64">
        <v>7.0000000000000007E-2</v>
      </c>
      <c r="K586" s="64">
        <v>0</v>
      </c>
      <c r="L586" s="64">
        <v>0</v>
      </c>
      <c r="M586" s="64">
        <v>0</v>
      </c>
      <c r="N586" s="64">
        <v>-0.05</v>
      </c>
      <c r="O586" s="64">
        <v>-0.06</v>
      </c>
      <c r="P586" s="64">
        <v>0</v>
      </c>
      <c r="R586" s="64">
        <v>0.36</v>
      </c>
      <c r="S586" s="64">
        <v>0.33</v>
      </c>
      <c r="T586" s="64">
        <v>0.23</v>
      </c>
      <c r="U586" s="64">
        <v>28.26</v>
      </c>
      <c r="V586" s="64">
        <v>1152.269</v>
      </c>
      <c r="X586" s="64">
        <f t="shared" si="9"/>
        <v>1.7500000000000002</v>
      </c>
    </row>
    <row r="587" spans="1:24" x14ac:dyDescent="0.25">
      <c r="A587" s="64" t="s">
        <v>71</v>
      </c>
      <c r="B587" s="64">
        <v>4002</v>
      </c>
      <c r="C587" s="59">
        <v>44068</v>
      </c>
      <c r="D587" s="64">
        <v>5</v>
      </c>
      <c r="E587" s="64" t="s">
        <v>72</v>
      </c>
      <c r="F587" s="64">
        <v>17.22</v>
      </c>
      <c r="G587" s="64">
        <v>7.28</v>
      </c>
      <c r="H587" s="64">
        <v>1.61</v>
      </c>
      <c r="I587" s="64">
        <v>7.0000000000000007E-2</v>
      </c>
      <c r="J587" s="64">
        <v>7.0000000000000007E-2</v>
      </c>
      <c r="K587" s="64">
        <v>0</v>
      </c>
      <c r="L587" s="64">
        <v>0</v>
      </c>
      <c r="M587" s="64">
        <v>-0.01</v>
      </c>
      <c r="N587" s="64">
        <v>-0.05</v>
      </c>
      <c r="O587" s="64">
        <v>-0.06</v>
      </c>
      <c r="P587" s="64">
        <v>0</v>
      </c>
      <c r="R587" s="64">
        <v>0.36</v>
      </c>
      <c r="S587" s="64">
        <v>0.33</v>
      </c>
      <c r="T587" s="64">
        <v>0.23</v>
      </c>
      <c r="U587" s="64">
        <v>27.05</v>
      </c>
      <c r="V587" s="64">
        <v>1165.21</v>
      </c>
      <c r="X587" s="64">
        <f t="shared" si="9"/>
        <v>1.7500000000000002</v>
      </c>
    </row>
    <row r="588" spans="1:24" x14ac:dyDescent="0.25">
      <c r="A588" s="64" t="s">
        <v>71</v>
      </c>
      <c r="B588" s="64">
        <v>4002</v>
      </c>
      <c r="C588" s="59">
        <v>44068</v>
      </c>
      <c r="D588" s="64">
        <v>6</v>
      </c>
      <c r="E588" s="64" t="s">
        <v>72</v>
      </c>
      <c r="F588" s="64">
        <v>17.7</v>
      </c>
      <c r="G588" s="64">
        <v>7.28</v>
      </c>
      <c r="H588" s="64">
        <v>1.61</v>
      </c>
      <c r="I588" s="64">
        <v>7.0000000000000007E-2</v>
      </c>
      <c r="J588" s="64">
        <v>0.15</v>
      </c>
      <c r="K588" s="64">
        <v>0</v>
      </c>
      <c r="L588" s="64">
        <v>0</v>
      </c>
      <c r="M588" s="64">
        <v>-0.01</v>
      </c>
      <c r="N588" s="64">
        <v>-0.09</v>
      </c>
      <c r="O588" s="64">
        <v>-0.06</v>
      </c>
      <c r="P588" s="64">
        <v>0</v>
      </c>
      <c r="R588" s="64">
        <v>0.36</v>
      </c>
      <c r="S588" s="64">
        <v>0.33</v>
      </c>
      <c r="T588" s="64">
        <v>0.23</v>
      </c>
      <c r="U588" s="64">
        <v>27.57</v>
      </c>
      <c r="V588" s="64">
        <v>1231.173</v>
      </c>
      <c r="X588" s="64">
        <f t="shared" si="9"/>
        <v>1.83</v>
      </c>
    </row>
    <row r="589" spans="1:24" x14ac:dyDescent="0.25">
      <c r="A589" s="64" t="s">
        <v>71</v>
      </c>
      <c r="B589" s="64">
        <v>4002</v>
      </c>
      <c r="C589" s="59">
        <v>44068</v>
      </c>
      <c r="D589" s="64">
        <v>7</v>
      </c>
      <c r="E589" s="64" t="s">
        <v>72</v>
      </c>
      <c r="F589" s="64">
        <v>17.82</v>
      </c>
      <c r="G589" s="64">
        <v>7.28</v>
      </c>
      <c r="H589" s="64">
        <v>1.61</v>
      </c>
      <c r="I589" s="64">
        <v>7.0000000000000007E-2</v>
      </c>
      <c r="J589" s="64">
        <v>0.16</v>
      </c>
      <c r="K589" s="64">
        <v>0</v>
      </c>
      <c r="L589" s="64">
        <v>0</v>
      </c>
      <c r="M589" s="64">
        <v>0</v>
      </c>
      <c r="N589" s="64">
        <v>-0.11</v>
      </c>
      <c r="O589" s="64">
        <v>-0.06</v>
      </c>
      <c r="P589" s="64">
        <v>0</v>
      </c>
      <c r="R589" s="64">
        <v>0.36</v>
      </c>
      <c r="S589" s="64">
        <v>0.33</v>
      </c>
      <c r="T589" s="64">
        <v>0.23</v>
      </c>
      <c r="U589" s="64">
        <v>27.69</v>
      </c>
      <c r="V589" s="64">
        <v>1336.7159999999999</v>
      </c>
      <c r="X589" s="64">
        <f t="shared" si="9"/>
        <v>1.84</v>
      </c>
    </row>
    <row r="590" spans="1:24" x14ac:dyDescent="0.25">
      <c r="A590" s="64" t="s">
        <v>71</v>
      </c>
      <c r="B590" s="64">
        <v>4002</v>
      </c>
      <c r="C590" s="59">
        <v>44068</v>
      </c>
      <c r="D590" s="64">
        <v>8</v>
      </c>
      <c r="E590" s="64" t="s">
        <v>73</v>
      </c>
      <c r="F590" s="64">
        <v>18.07</v>
      </c>
      <c r="G590" s="64">
        <v>7.28</v>
      </c>
      <c r="H590" s="64">
        <v>1.61</v>
      </c>
      <c r="I590" s="64">
        <v>7.0000000000000007E-2</v>
      </c>
      <c r="J590" s="64">
        <v>0.16</v>
      </c>
      <c r="K590" s="64">
        <v>0.52</v>
      </c>
      <c r="L590" s="64">
        <v>0</v>
      </c>
      <c r="M590" s="64">
        <v>-0.01</v>
      </c>
      <c r="N590" s="64">
        <v>-0.12</v>
      </c>
      <c r="O590" s="64">
        <v>-0.06</v>
      </c>
      <c r="P590" s="64">
        <v>0</v>
      </c>
      <c r="R590" s="64">
        <v>0.36</v>
      </c>
      <c r="S590" s="64">
        <v>0.33</v>
      </c>
      <c r="T590" s="64">
        <v>0.23</v>
      </c>
      <c r="U590" s="64">
        <v>28.44</v>
      </c>
      <c r="V590" s="64">
        <v>1456.539</v>
      </c>
      <c r="X590" s="64">
        <f t="shared" si="9"/>
        <v>2.3600000000000003</v>
      </c>
    </row>
    <row r="591" spans="1:24" x14ac:dyDescent="0.25">
      <c r="A591" s="64" t="s">
        <v>71</v>
      </c>
      <c r="B591" s="64">
        <v>4002</v>
      </c>
      <c r="C591" s="59">
        <v>44068</v>
      </c>
      <c r="D591" s="64">
        <v>9</v>
      </c>
      <c r="E591" s="64" t="s">
        <v>73</v>
      </c>
      <c r="F591" s="64">
        <v>26.9</v>
      </c>
      <c r="G591" s="64">
        <v>7.28</v>
      </c>
      <c r="H591" s="64">
        <v>1.61</v>
      </c>
      <c r="I591" s="64">
        <v>7.0000000000000007E-2</v>
      </c>
      <c r="J591" s="64">
        <v>0.15</v>
      </c>
      <c r="K591" s="64">
        <v>0.48</v>
      </c>
      <c r="L591" s="64">
        <v>0</v>
      </c>
      <c r="M591" s="64">
        <v>-0.02</v>
      </c>
      <c r="N591" s="64">
        <v>-0.11</v>
      </c>
      <c r="O591" s="64">
        <v>-0.06</v>
      </c>
      <c r="P591" s="64">
        <v>0</v>
      </c>
      <c r="R591" s="64">
        <v>0.36</v>
      </c>
      <c r="S591" s="64">
        <v>0.33</v>
      </c>
      <c r="T591" s="64">
        <v>0.23</v>
      </c>
      <c r="U591" s="64">
        <v>37.22</v>
      </c>
      <c r="V591" s="64">
        <v>1560.2829999999999</v>
      </c>
      <c r="X591" s="64">
        <f t="shared" si="9"/>
        <v>2.31</v>
      </c>
    </row>
    <row r="592" spans="1:24" x14ac:dyDescent="0.25">
      <c r="A592" s="64" t="s">
        <v>71</v>
      </c>
      <c r="B592" s="64">
        <v>4002</v>
      </c>
      <c r="C592" s="59">
        <v>44068</v>
      </c>
      <c r="D592" s="64">
        <v>10</v>
      </c>
      <c r="E592" s="64" t="s">
        <v>73</v>
      </c>
      <c r="F592" s="64">
        <v>37.5</v>
      </c>
      <c r="G592" s="64">
        <v>7.28</v>
      </c>
      <c r="H592" s="64">
        <v>1.61</v>
      </c>
      <c r="I592" s="64">
        <v>7.0000000000000007E-2</v>
      </c>
      <c r="J592" s="64">
        <v>0.21</v>
      </c>
      <c r="K592" s="64">
        <v>0.46</v>
      </c>
      <c r="L592" s="64">
        <v>0</v>
      </c>
      <c r="M592" s="64">
        <v>-0.04</v>
      </c>
      <c r="N592" s="64">
        <v>-0.15</v>
      </c>
      <c r="O592" s="64">
        <v>-0.06</v>
      </c>
      <c r="P592" s="64">
        <v>0</v>
      </c>
      <c r="R592" s="64">
        <v>0.36</v>
      </c>
      <c r="S592" s="64">
        <v>0.33</v>
      </c>
      <c r="T592" s="64">
        <v>0.23</v>
      </c>
      <c r="U592" s="64">
        <v>47.8</v>
      </c>
      <c r="V592" s="64">
        <v>1637.0260000000001</v>
      </c>
      <c r="X592" s="64">
        <f t="shared" si="9"/>
        <v>2.35</v>
      </c>
    </row>
    <row r="593" spans="1:24" x14ac:dyDescent="0.25">
      <c r="A593" s="64" t="s">
        <v>71</v>
      </c>
      <c r="B593" s="64">
        <v>4002</v>
      </c>
      <c r="C593" s="59">
        <v>44068</v>
      </c>
      <c r="D593" s="64">
        <v>11</v>
      </c>
      <c r="E593" s="64" t="s">
        <v>73</v>
      </c>
      <c r="F593" s="64">
        <v>30.3</v>
      </c>
      <c r="G593" s="64">
        <v>7.28</v>
      </c>
      <c r="H593" s="64">
        <v>1.61</v>
      </c>
      <c r="I593" s="64">
        <v>7.0000000000000007E-2</v>
      </c>
      <c r="J593" s="64">
        <v>0.32</v>
      </c>
      <c r="K593" s="64">
        <v>0.33</v>
      </c>
      <c r="L593" s="64">
        <v>0</v>
      </c>
      <c r="M593" s="64">
        <v>0.1</v>
      </c>
      <c r="N593" s="64">
        <v>-0.28999999999999998</v>
      </c>
      <c r="O593" s="64">
        <v>-0.06</v>
      </c>
      <c r="P593" s="64">
        <v>0</v>
      </c>
      <c r="R593" s="64">
        <v>0.36</v>
      </c>
      <c r="S593" s="64">
        <v>0.33</v>
      </c>
      <c r="T593" s="64">
        <v>0.23</v>
      </c>
      <c r="U593" s="64">
        <v>40.58</v>
      </c>
      <c r="V593" s="64">
        <v>1733.31</v>
      </c>
      <c r="X593" s="64">
        <f t="shared" si="9"/>
        <v>2.33</v>
      </c>
    </row>
    <row r="594" spans="1:24" x14ac:dyDescent="0.25">
      <c r="A594" s="64" t="s">
        <v>71</v>
      </c>
      <c r="B594" s="64">
        <v>4002</v>
      </c>
      <c r="C594" s="59">
        <v>44068</v>
      </c>
      <c r="D594" s="64">
        <v>12</v>
      </c>
      <c r="E594" s="64" t="s">
        <v>73</v>
      </c>
      <c r="F594" s="64">
        <v>23.86</v>
      </c>
      <c r="G594" s="64">
        <v>7.28</v>
      </c>
      <c r="H594" s="64">
        <v>1.61</v>
      </c>
      <c r="I594" s="64">
        <v>7.0000000000000007E-2</v>
      </c>
      <c r="J594" s="64">
        <v>0.09</v>
      </c>
      <c r="K594" s="64">
        <v>0.42</v>
      </c>
      <c r="L594" s="64">
        <v>0</v>
      </c>
      <c r="M594" s="64">
        <v>0.03</v>
      </c>
      <c r="N594" s="64">
        <v>-0.22</v>
      </c>
      <c r="O594" s="64">
        <v>-0.06</v>
      </c>
      <c r="P594" s="64">
        <v>0</v>
      </c>
      <c r="R594" s="64">
        <v>0.36</v>
      </c>
      <c r="S594" s="64">
        <v>0.33</v>
      </c>
      <c r="T594" s="64">
        <v>0.23</v>
      </c>
      <c r="U594" s="64">
        <v>34</v>
      </c>
      <c r="V594" s="64">
        <v>1797.3209999999999</v>
      </c>
      <c r="X594" s="64">
        <f t="shared" si="9"/>
        <v>2.1900000000000004</v>
      </c>
    </row>
    <row r="595" spans="1:24" x14ac:dyDescent="0.25">
      <c r="A595" s="64" t="s">
        <v>71</v>
      </c>
      <c r="B595" s="64">
        <v>4002</v>
      </c>
      <c r="C595" s="59">
        <v>44068</v>
      </c>
      <c r="D595" s="64">
        <v>13</v>
      </c>
      <c r="E595" s="64" t="s">
        <v>73</v>
      </c>
      <c r="F595" s="64">
        <v>24.75</v>
      </c>
      <c r="G595" s="64">
        <v>7.28</v>
      </c>
      <c r="H595" s="64">
        <v>1.61</v>
      </c>
      <c r="I595" s="64">
        <v>7.0000000000000007E-2</v>
      </c>
      <c r="J595" s="64">
        <v>0.08</v>
      </c>
      <c r="K595" s="64">
        <v>0.4</v>
      </c>
      <c r="L595" s="64">
        <v>0</v>
      </c>
      <c r="M595" s="64">
        <v>0.03</v>
      </c>
      <c r="N595" s="64">
        <v>-0.28999999999999998</v>
      </c>
      <c r="O595" s="64">
        <v>-0.06</v>
      </c>
      <c r="P595" s="64">
        <v>0</v>
      </c>
      <c r="R595" s="64">
        <v>0.36</v>
      </c>
      <c r="S595" s="64">
        <v>0.33</v>
      </c>
      <c r="T595" s="64">
        <v>0.23</v>
      </c>
      <c r="U595" s="64">
        <v>34.79</v>
      </c>
      <c r="V595" s="64">
        <v>1857.046</v>
      </c>
      <c r="X595" s="64">
        <f t="shared" si="9"/>
        <v>2.16</v>
      </c>
    </row>
    <row r="596" spans="1:24" x14ac:dyDescent="0.25">
      <c r="A596" s="64" t="s">
        <v>71</v>
      </c>
      <c r="B596" s="64">
        <v>4002</v>
      </c>
      <c r="C596" s="59">
        <v>44068</v>
      </c>
      <c r="D596" s="64">
        <v>14</v>
      </c>
      <c r="E596" s="64" t="s">
        <v>73</v>
      </c>
      <c r="F596" s="64">
        <v>28.06</v>
      </c>
      <c r="G596" s="64">
        <v>7.28</v>
      </c>
      <c r="H596" s="64">
        <v>1.61</v>
      </c>
      <c r="I596" s="64">
        <v>7.0000000000000007E-2</v>
      </c>
      <c r="J596" s="64">
        <v>0.09</v>
      </c>
      <c r="K596" s="64">
        <v>0.37</v>
      </c>
      <c r="L596" s="64">
        <v>0</v>
      </c>
      <c r="M596" s="64">
        <v>0</v>
      </c>
      <c r="N596" s="64">
        <v>-0.28000000000000003</v>
      </c>
      <c r="O596" s="64">
        <v>-0.06</v>
      </c>
      <c r="P596" s="64">
        <v>0</v>
      </c>
      <c r="R596" s="64">
        <v>0.36</v>
      </c>
      <c r="S596" s="64">
        <v>0.33</v>
      </c>
      <c r="T596" s="64">
        <v>0.23</v>
      </c>
      <c r="U596" s="64">
        <v>38.06</v>
      </c>
      <c r="V596" s="64">
        <v>1935.213</v>
      </c>
      <c r="X596" s="64">
        <f t="shared" si="9"/>
        <v>2.14</v>
      </c>
    </row>
    <row r="597" spans="1:24" x14ac:dyDescent="0.25">
      <c r="A597" s="64" t="s">
        <v>71</v>
      </c>
      <c r="B597" s="64">
        <v>4002</v>
      </c>
      <c r="C597" s="59">
        <v>44068</v>
      </c>
      <c r="D597" s="64">
        <v>15</v>
      </c>
      <c r="E597" s="64" t="s">
        <v>73</v>
      </c>
      <c r="F597" s="64">
        <v>37.68</v>
      </c>
      <c r="G597" s="64">
        <v>7.28</v>
      </c>
      <c r="H597" s="64">
        <v>1.61</v>
      </c>
      <c r="I597" s="64">
        <v>7.0000000000000007E-2</v>
      </c>
      <c r="J597" s="64">
        <v>0.13</v>
      </c>
      <c r="K597" s="64">
        <v>0.33</v>
      </c>
      <c r="L597" s="64">
        <v>0.01</v>
      </c>
      <c r="M597" s="64">
        <v>-0.02</v>
      </c>
      <c r="N597" s="64">
        <v>-0.31</v>
      </c>
      <c r="O597" s="64">
        <v>-0.06</v>
      </c>
      <c r="P597" s="64">
        <v>0</v>
      </c>
      <c r="R597" s="64">
        <v>0.36</v>
      </c>
      <c r="S597" s="64">
        <v>0.33</v>
      </c>
      <c r="T597" s="64">
        <v>0.23</v>
      </c>
      <c r="U597" s="64">
        <v>47.64</v>
      </c>
      <c r="V597" s="64">
        <v>1973.413</v>
      </c>
      <c r="X597" s="64">
        <f t="shared" si="9"/>
        <v>2.15</v>
      </c>
    </row>
    <row r="598" spans="1:24" x14ac:dyDescent="0.25">
      <c r="A598" s="64" t="s">
        <v>71</v>
      </c>
      <c r="B598" s="64">
        <v>4002</v>
      </c>
      <c r="C598" s="59">
        <v>44068</v>
      </c>
      <c r="D598" s="64">
        <v>16</v>
      </c>
      <c r="E598" s="64" t="s">
        <v>73</v>
      </c>
      <c r="F598" s="64">
        <v>34.49</v>
      </c>
      <c r="G598" s="64">
        <v>7.28</v>
      </c>
      <c r="H598" s="64">
        <v>1.61</v>
      </c>
      <c r="I598" s="64">
        <v>7.0000000000000007E-2</v>
      </c>
      <c r="J598" s="64">
        <v>0.08</v>
      </c>
      <c r="K598" s="64">
        <v>0.35</v>
      </c>
      <c r="L598" s="64">
        <v>0</v>
      </c>
      <c r="M598" s="64">
        <v>0.01</v>
      </c>
      <c r="N598" s="64">
        <v>-0.3</v>
      </c>
      <c r="O598" s="64">
        <v>-0.06</v>
      </c>
      <c r="P598" s="64">
        <v>0</v>
      </c>
      <c r="R598" s="64">
        <v>0.36</v>
      </c>
      <c r="S598" s="64">
        <v>0.33</v>
      </c>
      <c r="T598" s="64">
        <v>0.23</v>
      </c>
      <c r="U598" s="64">
        <v>44.45</v>
      </c>
      <c r="V598" s="64">
        <v>1967.327</v>
      </c>
      <c r="X598" s="64">
        <f t="shared" si="9"/>
        <v>2.1100000000000003</v>
      </c>
    </row>
    <row r="599" spans="1:24" x14ac:dyDescent="0.25">
      <c r="A599" s="64" t="s">
        <v>71</v>
      </c>
      <c r="B599" s="64">
        <v>4002</v>
      </c>
      <c r="C599" s="59">
        <v>44068</v>
      </c>
      <c r="D599" s="64">
        <v>17</v>
      </c>
      <c r="E599" s="64" t="s">
        <v>73</v>
      </c>
      <c r="F599" s="64">
        <v>94.14</v>
      </c>
      <c r="G599" s="64">
        <v>7.28</v>
      </c>
      <c r="H599" s="64">
        <v>1.61</v>
      </c>
      <c r="I599" s="64">
        <v>7.0000000000000007E-2</v>
      </c>
      <c r="J599" s="64">
        <v>2.48</v>
      </c>
      <c r="K599" s="64">
        <v>0.36</v>
      </c>
      <c r="L599" s="64">
        <v>2.14</v>
      </c>
      <c r="M599" s="64">
        <v>-0.08</v>
      </c>
      <c r="N599" s="64">
        <v>-0.43</v>
      </c>
      <c r="O599" s="64">
        <v>-0.06</v>
      </c>
      <c r="P599" s="64">
        <v>0</v>
      </c>
      <c r="R599" s="64">
        <v>0.36</v>
      </c>
      <c r="S599" s="64">
        <v>0.33</v>
      </c>
      <c r="T599" s="64">
        <v>0.23</v>
      </c>
      <c r="U599" s="64">
        <v>108.43</v>
      </c>
      <c r="V599" s="64">
        <v>1928.924</v>
      </c>
      <c r="X599" s="64">
        <f t="shared" si="9"/>
        <v>6.66</v>
      </c>
    </row>
    <row r="600" spans="1:24" x14ac:dyDescent="0.25">
      <c r="A600" s="64" t="s">
        <v>71</v>
      </c>
      <c r="B600" s="64">
        <v>4002</v>
      </c>
      <c r="C600" s="59">
        <v>44068</v>
      </c>
      <c r="D600" s="64">
        <v>18</v>
      </c>
      <c r="E600" s="64" t="s">
        <v>73</v>
      </c>
      <c r="F600" s="64">
        <v>46.9</v>
      </c>
      <c r="G600" s="64">
        <v>7.28</v>
      </c>
      <c r="H600" s="64">
        <v>1.61</v>
      </c>
      <c r="I600" s="64">
        <v>7.0000000000000007E-2</v>
      </c>
      <c r="J600" s="64">
        <v>0.62</v>
      </c>
      <c r="K600" s="64">
        <v>0.38</v>
      </c>
      <c r="L600" s="64">
        <v>0.82</v>
      </c>
      <c r="M600" s="64">
        <v>0.01</v>
      </c>
      <c r="N600" s="64">
        <v>-0.39</v>
      </c>
      <c r="O600" s="64">
        <v>-0.06</v>
      </c>
      <c r="P600" s="64">
        <v>0</v>
      </c>
      <c r="R600" s="64">
        <v>0.36</v>
      </c>
      <c r="S600" s="64">
        <v>0.33</v>
      </c>
      <c r="T600" s="64">
        <v>0.23</v>
      </c>
      <c r="U600" s="64">
        <v>58.16</v>
      </c>
      <c r="V600" s="64">
        <v>1860.9380000000001</v>
      </c>
      <c r="X600" s="64">
        <f t="shared" si="9"/>
        <v>3.5</v>
      </c>
    </row>
    <row r="601" spans="1:24" x14ac:dyDescent="0.25">
      <c r="A601" s="64" t="s">
        <v>71</v>
      </c>
      <c r="B601" s="64">
        <v>4002</v>
      </c>
      <c r="C601" s="59">
        <v>44068</v>
      </c>
      <c r="D601" s="64">
        <v>19</v>
      </c>
      <c r="E601" s="64" t="s">
        <v>73</v>
      </c>
      <c r="F601" s="64">
        <v>26.97</v>
      </c>
      <c r="G601" s="64">
        <v>7.28</v>
      </c>
      <c r="H601" s="64">
        <v>1.61</v>
      </c>
      <c r="I601" s="64">
        <v>7.0000000000000007E-2</v>
      </c>
      <c r="J601" s="64">
        <v>0.11</v>
      </c>
      <c r="K601" s="64">
        <v>0.39</v>
      </c>
      <c r="L601" s="64">
        <v>0</v>
      </c>
      <c r="M601" s="64">
        <v>0.02</v>
      </c>
      <c r="N601" s="64">
        <v>-0.24</v>
      </c>
      <c r="O601" s="64">
        <v>-0.06</v>
      </c>
      <c r="P601" s="64">
        <v>0</v>
      </c>
      <c r="R601" s="64">
        <v>0.36</v>
      </c>
      <c r="S601" s="64">
        <v>0.33</v>
      </c>
      <c r="T601" s="64">
        <v>0.23</v>
      </c>
      <c r="U601" s="64">
        <v>37.07</v>
      </c>
      <c r="V601" s="64">
        <v>1765.4280000000001</v>
      </c>
      <c r="X601" s="64">
        <f t="shared" si="9"/>
        <v>2.1800000000000002</v>
      </c>
    </row>
    <row r="602" spans="1:24" x14ac:dyDescent="0.25">
      <c r="A602" s="64" t="s">
        <v>71</v>
      </c>
      <c r="B602" s="64">
        <v>4002</v>
      </c>
      <c r="C602" s="59">
        <v>44068</v>
      </c>
      <c r="D602" s="64">
        <v>20</v>
      </c>
      <c r="E602" s="64" t="s">
        <v>73</v>
      </c>
      <c r="F602" s="64">
        <v>23.46</v>
      </c>
      <c r="G602" s="64">
        <v>7.28</v>
      </c>
      <c r="H602" s="64">
        <v>1.61</v>
      </c>
      <c r="I602" s="64">
        <v>7.0000000000000007E-2</v>
      </c>
      <c r="J602" s="64">
        <v>0.11</v>
      </c>
      <c r="K602" s="64">
        <v>0.42</v>
      </c>
      <c r="L602" s="64">
        <v>0</v>
      </c>
      <c r="M602" s="64">
        <v>0</v>
      </c>
      <c r="N602" s="64">
        <v>-0.25</v>
      </c>
      <c r="O602" s="64">
        <v>-0.06</v>
      </c>
      <c r="P602" s="64">
        <v>0</v>
      </c>
      <c r="R602" s="64">
        <v>0.36</v>
      </c>
      <c r="S602" s="64">
        <v>0.33</v>
      </c>
      <c r="T602" s="64">
        <v>0.23</v>
      </c>
      <c r="U602" s="64">
        <v>33.56</v>
      </c>
      <c r="V602" s="64">
        <v>1686.7470000000001</v>
      </c>
      <c r="X602" s="64">
        <f t="shared" si="9"/>
        <v>2.2100000000000004</v>
      </c>
    </row>
    <row r="603" spans="1:24" x14ac:dyDescent="0.25">
      <c r="A603" s="64" t="s">
        <v>71</v>
      </c>
      <c r="B603" s="64">
        <v>4002</v>
      </c>
      <c r="C603" s="59">
        <v>44068</v>
      </c>
      <c r="D603" s="64">
        <v>21</v>
      </c>
      <c r="E603" s="64" t="s">
        <v>73</v>
      </c>
      <c r="F603" s="64">
        <v>20.93</v>
      </c>
      <c r="G603" s="64">
        <v>7.28</v>
      </c>
      <c r="H603" s="64">
        <v>1.61</v>
      </c>
      <c r="I603" s="64">
        <v>7.0000000000000007E-2</v>
      </c>
      <c r="J603" s="64">
        <v>7.0000000000000007E-2</v>
      </c>
      <c r="K603" s="64">
        <v>0.43</v>
      </c>
      <c r="L603" s="64">
        <v>0</v>
      </c>
      <c r="M603" s="64">
        <v>-0.01</v>
      </c>
      <c r="N603" s="64">
        <v>-0.19</v>
      </c>
      <c r="O603" s="64">
        <v>-0.06</v>
      </c>
      <c r="P603" s="64">
        <v>0</v>
      </c>
      <c r="R603" s="64">
        <v>0.36</v>
      </c>
      <c r="S603" s="64">
        <v>0.33</v>
      </c>
      <c r="T603" s="64">
        <v>0.23</v>
      </c>
      <c r="U603" s="64">
        <v>31.05</v>
      </c>
      <c r="V603" s="64">
        <v>1619.5070000000001</v>
      </c>
      <c r="X603" s="64">
        <f t="shared" si="9"/>
        <v>2.1800000000000002</v>
      </c>
    </row>
    <row r="604" spans="1:24" x14ac:dyDescent="0.25">
      <c r="A604" s="64" t="s">
        <v>71</v>
      </c>
      <c r="B604" s="64">
        <v>4002</v>
      </c>
      <c r="C604" s="59">
        <v>44068</v>
      </c>
      <c r="D604" s="64">
        <v>22</v>
      </c>
      <c r="E604" s="64" t="s">
        <v>73</v>
      </c>
      <c r="F604" s="64">
        <v>19.14</v>
      </c>
      <c r="G604" s="64">
        <v>7.28</v>
      </c>
      <c r="H604" s="64">
        <v>1.61</v>
      </c>
      <c r="I604" s="64">
        <v>7.0000000000000007E-2</v>
      </c>
      <c r="J604" s="64">
        <v>0.06</v>
      </c>
      <c r="K604" s="64">
        <v>0.47</v>
      </c>
      <c r="L604" s="64">
        <v>0</v>
      </c>
      <c r="M604" s="64">
        <v>0.01</v>
      </c>
      <c r="N604" s="64">
        <v>-0.15</v>
      </c>
      <c r="O604" s="64">
        <v>-0.06</v>
      </c>
      <c r="P604" s="64">
        <v>0</v>
      </c>
      <c r="R604" s="64">
        <v>0.36</v>
      </c>
      <c r="S604" s="64">
        <v>0.33</v>
      </c>
      <c r="T604" s="64">
        <v>0.23</v>
      </c>
      <c r="U604" s="64">
        <v>29.35</v>
      </c>
      <c r="V604" s="64">
        <v>1481.5709999999999</v>
      </c>
      <c r="X604" s="64">
        <f t="shared" si="9"/>
        <v>2.21</v>
      </c>
    </row>
    <row r="605" spans="1:24" x14ac:dyDescent="0.25">
      <c r="A605" s="64" t="s">
        <v>71</v>
      </c>
      <c r="B605" s="64">
        <v>4002</v>
      </c>
      <c r="C605" s="59">
        <v>44068</v>
      </c>
      <c r="D605" s="64">
        <v>23</v>
      </c>
      <c r="E605" s="64" t="s">
        <v>73</v>
      </c>
      <c r="F605" s="64">
        <v>18.46</v>
      </c>
      <c r="G605" s="64">
        <v>7.28</v>
      </c>
      <c r="H605" s="64">
        <v>1.61</v>
      </c>
      <c r="I605" s="64">
        <v>7.0000000000000007E-2</v>
      </c>
      <c r="J605" s="64">
        <v>0.14000000000000001</v>
      </c>
      <c r="K605" s="64">
        <v>0.52</v>
      </c>
      <c r="L605" s="64">
        <v>0.04</v>
      </c>
      <c r="M605" s="64">
        <v>-0.01</v>
      </c>
      <c r="N605" s="64">
        <v>-0.11</v>
      </c>
      <c r="O605" s="64">
        <v>-0.06</v>
      </c>
      <c r="P605" s="64">
        <v>0</v>
      </c>
      <c r="R605" s="64">
        <v>0.36</v>
      </c>
      <c r="S605" s="64">
        <v>0.33</v>
      </c>
      <c r="T605" s="64">
        <v>0.23</v>
      </c>
      <c r="U605" s="64">
        <v>28.86</v>
      </c>
      <c r="V605" s="64">
        <v>1331.2909999999999</v>
      </c>
      <c r="X605" s="64">
        <f t="shared" si="9"/>
        <v>2.3800000000000003</v>
      </c>
    </row>
    <row r="606" spans="1:24" x14ac:dyDescent="0.25">
      <c r="A606" s="64" t="s">
        <v>71</v>
      </c>
      <c r="B606" s="64">
        <v>4002</v>
      </c>
      <c r="C606" s="59">
        <v>44068</v>
      </c>
      <c r="D606" s="64">
        <v>24</v>
      </c>
      <c r="E606" s="64" t="s">
        <v>72</v>
      </c>
      <c r="F606" s="64">
        <v>16.72</v>
      </c>
      <c r="G606" s="64">
        <v>7.28</v>
      </c>
      <c r="H606" s="64">
        <v>1.61</v>
      </c>
      <c r="I606" s="64">
        <v>7.0000000000000007E-2</v>
      </c>
      <c r="J606" s="64">
        <v>0.19</v>
      </c>
      <c r="K606" s="64">
        <v>0</v>
      </c>
      <c r="L606" s="64">
        <v>0</v>
      </c>
      <c r="M606" s="64">
        <v>0.01</v>
      </c>
      <c r="N606" s="64">
        <v>-0.13</v>
      </c>
      <c r="O606" s="64">
        <v>-0.06</v>
      </c>
      <c r="P606" s="64">
        <v>0</v>
      </c>
      <c r="R606" s="64">
        <v>0.36</v>
      </c>
      <c r="S606" s="64">
        <v>0.33</v>
      </c>
      <c r="T606" s="64">
        <v>0.23</v>
      </c>
      <c r="U606" s="64">
        <v>26.61</v>
      </c>
      <c r="V606" s="64">
        <v>1199.673</v>
      </c>
      <c r="X606" s="64">
        <f t="shared" si="9"/>
        <v>1.87</v>
      </c>
    </row>
    <row r="607" spans="1:24" x14ac:dyDescent="0.25">
      <c r="A607" s="64" t="s">
        <v>71</v>
      </c>
      <c r="B607" s="64">
        <v>4002</v>
      </c>
      <c r="C607" s="59">
        <v>44069</v>
      </c>
      <c r="D607" s="64">
        <v>1</v>
      </c>
      <c r="E607" s="64" t="s">
        <v>72</v>
      </c>
      <c r="F607" s="64">
        <v>17.579999999999998</v>
      </c>
      <c r="G607" s="64">
        <v>7.28</v>
      </c>
      <c r="H607" s="64">
        <v>0.13</v>
      </c>
      <c r="I607" s="64">
        <v>0.02</v>
      </c>
      <c r="J607" s="64">
        <v>0.08</v>
      </c>
      <c r="K607" s="64">
        <v>0</v>
      </c>
      <c r="L607" s="64">
        <v>0</v>
      </c>
      <c r="M607" s="64">
        <v>0</v>
      </c>
      <c r="N607" s="64">
        <v>-0.15</v>
      </c>
      <c r="O607" s="64">
        <v>-0.06</v>
      </c>
      <c r="P607" s="64">
        <v>0</v>
      </c>
      <c r="R607" s="64">
        <v>0.36</v>
      </c>
      <c r="S607" s="64">
        <v>0.33</v>
      </c>
      <c r="T607" s="64">
        <v>0.23</v>
      </c>
      <c r="U607" s="64">
        <v>25.8</v>
      </c>
      <c r="V607" s="64">
        <v>1109.8679999999999</v>
      </c>
      <c r="X607" s="64">
        <f t="shared" si="9"/>
        <v>0.22999999999999998</v>
      </c>
    </row>
    <row r="608" spans="1:24" x14ac:dyDescent="0.25">
      <c r="A608" s="64" t="s">
        <v>71</v>
      </c>
      <c r="B608" s="64">
        <v>4002</v>
      </c>
      <c r="C608" s="59">
        <v>44069</v>
      </c>
      <c r="D608" s="64">
        <v>2</v>
      </c>
      <c r="E608" s="64" t="s">
        <v>72</v>
      </c>
      <c r="F608" s="64">
        <v>16.739999999999998</v>
      </c>
      <c r="G608" s="64">
        <v>7.28</v>
      </c>
      <c r="H608" s="64">
        <v>0.13</v>
      </c>
      <c r="I608" s="64">
        <v>0.02</v>
      </c>
      <c r="J608" s="64">
        <v>0.11</v>
      </c>
      <c r="K608" s="64">
        <v>0</v>
      </c>
      <c r="L608" s="64">
        <v>0</v>
      </c>
      <c r="M608" s="64">
        <v>0</v>
      </c>
      <c r="N608" s="64">
        <v>-0.11</v>
      </c>
      <c r="O608" s="64">
        <v>-0.06</v>
      </c>
      <c r="P608" s="64">
        <v>0</v>
      </c>
      <c r="R608" s="64">
        <v>0.36</v>
      </c>
      <c r="S608" s="64">
        <v>0.33</v>
      </c>
      <c r="T608" s="64">
        <v>0.23</v>
      </c>
      <c r="U608" s="64">
        <v>25.03</v>
      </c>
      <c r="V608" s="64">
        <v>1047.2550000000001</v>
      </c>
      <c r="X608" s="64">
        <f t="shared" si="9"/>
        <v>0.26</v>
      </c>
    </row>
    <row r="609" spans="1:24" x14ac:dyDescent="0.25">
      <c r="A609" s="64" t="s">
        <v>71</v>
      </c>
      <c r="B609" s="64">
        <v>4002</v>
      </c>
      <c r="C609" s="59">
        <v>44069</v>
      </c>
      <c r="D609" s="64">
        <v>3</v>
      </c>
      <c r="E609" s="64" t="s">
        <v>72</v>
      </c>
      <c r="F609" s="64">
        <v>17.53</v>
      </c>
      <c r="G609" s="64">
        <v>7.28</v>
      </c>
      <c r="H609" s="64">
        <v>0.13</v>
      </c>
      <c r="I609" s="64">
        <v>0.02</v>
      </c>
      <c r="J609" s="64">
        <v>0.13</v>
      </c>
      <c r="K609" s="64">
        <v>0</v>
      </c>
      <c r="L609" s="64">
        <v>0</v>
      </c>
      <c r="M609" s="64">
        <v>0</v>
      </c>
      <c r="N609" s="64">
        <v>-0.08</v>
      </c>
      <c r="O609" s="64">
        <v>-0.06</v>
      </c>
      <c r="P609" s="64">
        <v>0</v>
      </c>
      <c r="R609" s="64">
        <v>0.36</v>
      </c>
      <c r="S609" s="64">
        <v>0.33</v>
      </c>
      <c r="T609" s="64">
        <v>0.23</v>
      </c>
      <c r="U609" s="64">
        <v>25.87</v>
      </c>
      <c r="V609" s="64">
        <v>1008.153</v>
      </c>
      <c r="X609" s="64">
        <f t="shared" si="9"/>
        <v>0.28000000000000003</v>
      </c>
    </row>
    <row r="610" spans="1:24" x14ac:dyDescent="0.25">
      <c r="A610" s="64" t="s">
        <v>71</v>
      </c>
      <c r="B610" s="64">
        <v>4002</v>
      </c>
      <c r="C610" s="59">
        <v>44069</v>
      </c>
      <c r="D610" s="64">
        <v>4</v>
      </c>
      <c r="E610" s="64" t="s">
        <v>72</v>
      </c>
      <c r="F610" s="64">
        <v>16.059999999999999</v>
      </c>
      <c r="G610" s="64">
        <v>7.28</v>
      </c>
      <c r="H610" s="64">
        <v>0.13</v>
      </c>
      <c r="I610" s="64">
        <v>0.02</v>
      </c>
      <c r="J610" s="64">
        <v>0.09</v>
      </c>
      <c r="K610" s="64">
        <v>0</v>
      </c>
      <c r="L610" s="64">
        <v>0</v>
      </c>
      <c r="M610" s="64">
        <v>-0.02</v>
      </c>
      <c r="N610" s="64">
        <v>-0.04</v>
      </c>
      <c r="O610" s="64">
        <v>-0.06</v>
      </c>
      <c r="P610" s="64">
        <v>0</v>
      </c>
      <c r="R610" s="64">
        <v>0.36</v>
      </c>
      <c r="S610" s="64">
        <v>0.33</v>
      </c>
      <c r="T610" s="64">
        <v>0.23</v>
      </c>
      <c r="U610" s="64">
        <v>24.38</v>
      </c>
      <c r="V610" s="64">
        <v>988.68100000000004</v>
      </c>
      <c r="X610" s="64">
        <f t="shared" si="9"/>
        <v>0.24</v>
      </c>
    </row>
    <row r="611" spans="1:24" x14ac:dyDescent="0.25">
      <c r="A611" s="64" t="s">
        <v>71</v>
      </c>
      <c r="B611" s="64">
        <v>4002</v>
      </c>
      <c r="C611" s="59">
        <v>44069</v>
      </c>
      <c r="D611" s="64">
        <v>5</v>
      </c>
      <c r="E611" s="64" t="s">
        <v>72</v>
      </c>
      <c r="F611" s="64">
        <v>14.98</v>
      </c>
      <c r="G611" s="64">
        <v>7.28</v>
      </c>
      <c r="H611" s="64">
        <v>0.13</v>
      </c>
      <c r="I611" s="64">
        <v>0.02</v>
      </c>
      <c r="J611" s="64">
        <v>0.06</v>
      </c>
      <c r="K611" s="64">
        <v>0</v>
      </c>
      <c r="L611" s="64">
        <v>0</v>
      </c>
      <c r="M611" s="64">
        <v>0.01</v>
      </c>
      <c r="N611" s="64">
        <v>-7.0000000000000007E-2</v>
      </c>
      <c r="O611" s="64">
        <v>-0.06</v>
      </c>
      <c r="P611" s="64">
        <v>0</v>
      </c>
      <c r="R611" s="64">
        <v>0.36</v>
      </c>
      <c r="S611" s="64">
        <v>0.33</v>
      </c>
      <c r="T611" s="64">
        <v>0.23</v>
      </c>
      <c r="U611" s="64">
        <v>23.27</v>
      </c>
      <c r="V611" s="64">
        <v>1004.9160000000001</v>
      </c>
      <c r="X611" s="64">
        <f t="shared" si="9"/>
        <v>0.21</v>
      </c>
    </row>
    <row r="612" spans="1:24" x14ac:dyDescent="0.25">
      <c r="A612" s="64" t="s">
        <v>71</v>
      </c>
      <c r="B612" s="64">
        <v>4002</v>
      </c>
      <c r="C612" s="59">
        <v>44069</v>
      </c>
      <c r="D612" s="64">
        <v>6</v>
      </c>
      <c r="E612" s="64" t="s">
        <v>72</v>
      </c>
      <c r="F612" s="64">
        <v>18.39</v>
      </c>
      <c r="G612" s="64">
        <v>7.28</v>
      </c>
      <c r="H612" s="64">
        <v>0.13</v>
      </c>
      <c r="I612" s="64">
        <v>0.02</v>
      </c>
      <c r="J612" s="64">
        <v>0.17</v>
      </c>
      <c r="K612" s="64">
        <v>0</v>
      </c>
      <c r="L612" s="64">
        <v>0</v>
      </c>
      <c r="M612" s="64">
        <v>-0.01</v>
      </c>
      <c r="N612" s="64">
        <v>-0.03</v>
      </c>
      <c r="O612" s="64">
        <v>-0.06</v>
      </c>
      <c r="P612" s="64">
        <v>0</v>
      </c>
      <c r="R612" s="64">
        <v>0.36</v>
      </c>
      <c r="S612" s="64">
        <v>0.33</v>
      </c>
      <c r="T612" s="64">
        <v>0.23</v>
      </c>
      <c r="U612" s="64">
        <v>26.81</v>
      </c>
      <c r="V612" s="64">
        <v>1067.4280000000001</v>
      </c>
      <c r="X612" s="64">
        <f t="shared" si="9"/>
        <v>0.32</v>
      </c>
    </row>
    <row r="613" spans="1:24" x14ac:dyDescent="0.25">
      <c r="A613" s="64" t="s">
        <v>71</v>
      </c>
      <c r="B613" s="64">
        <v>4002</v>
      </c>
      <c r="C613" s="59">
        <v>44069</v>
      </c>
      <c r="D613" s="64">
        <v>7</v>
      </c>
      <c r="E613" s="64" t="s">
        <v>72</v>
      </c>
      <c r="F613" s="64">
        <v>16.75</v>
      </c>
      <c r="G613" s="64">
        <v>7.28</v>
      </c>
      <c r="H613" s="64">
        <v>0.13</v>
      </c>
      <c r="I613" s="64">
        <v>0.02</v>
      </c>
      <c r="J613" s="64">
        <v>0.15</v>
      </c>
      <c r="K613" s="64">
        <v>0</v>
      </c>
      <c r="L613" s="64">
        <v>0</v>
      </c>
      <c r="M613" s="64">
        <v>-0.01</v>
      </c>
      <c r="N613" s="64">
        <v>-0.09</v>
      </c>
      <c r="O613" s="64">
        <v>-0.06</v>
      </c>
      <c r="P613" s="64">
        <v>0</v>
      </c>
      <c r="R613" s="64">
        <v>0.36</v>
      </c>
      <c r="S613" s="64">
        <v>0.33</v>
      </c>
      <c r="T613" s="64">
        <v>0.23</v>
      </c>
      <c r="U613" s="64">
        <v>25.09</v>
      </c>
      <c r="V613" s="64">
        <v>1162.087</v>
      </c>
      <c r="X613" s="64">
        <f t="shared" si="9"/>
        <v>0.3</v>
      </c>
    </row>
    <row r="614" spans="1:24" x14ac:dyDescent="0.25">
      <c r="A614" s="64" t="s">
        <v>71</v>
      </c>
      <c r="B614" s="64">
        <v>4002</v>
      </c>
      <c r="C614" s="59">
        <v>44069</v>
      </c>
      <c r="D614" s="64">
        <v>8</v>
      </c>
      <c r="E614" s="64" t="s">
        <v>73</v>
      </c>
      <c r="F614" s="64">
        <v>16.02</v>
      </c>
      <c r="G614" s="64">
        <v>7.28</v>
      </c>
      <c r="H614" s="64">
        <v>0.13</v>
      </c>
      <c r="I614" s="64">
        <v>0.02</v>
      </c>
      <c r="J614" s="64">
        <v>0.16</v>
      </c>
      <c r="K614" s="64">
        <v>0.62</v>
      </c>
      <c r="L614" s="64">
        <v>0</v>
      </c>
      <c r="M614" s="64">
        <v>0</v>
      </c>
      <c r="N614" s="64">
        <v>-0.11</v>
      </c>
      <c r="O614" s="64">
        <v>-0.06</v>
      </c>
      <c r="P614" s="64">
        <v>0</v>
      </c>
      <c r="R614" s="64">
        <v>0.36</v>
      </c>
      <c r="S614" s="64">
        <v>0.33</v>
      </c>
      <c r="T614" s="64">
        <v>0.23</v>
      </c>
      <c r="U614" s="64">
        <v>24.98</v>
      </c>
      <c r="V614" s="64">
        <v>1256.7</v>
      </c>
      <c r="X614" s="64">
        <f t="shared" si="9"/>
        <v>0.92999999999999994</v>
      </c>
    </row>
    <row r="615" spans="1:24" x14ac:dyDescent="0.25">
      <c r="A615" s="64" t="s">
        <v>71</v>
      </c>
      <c r="B615" s="64">
        <v>4002</v>
      </c>
      <c r="C615" s="59">
        <v>44069</v>
      </c>
      <c r="D615" s="64">
        <v>9</v>
      </c>
      <c r="E615" s="64" t="s">
        <v>73</v>
      </c>
      <c r="F615" s="64">
        <v>15.16</v>
      </c>
      <c r="G615" s="64">
        <v>7.28</v>
      </c>
      <c r="H615" s="64">
        <v>0.13</v>
      </c>
      <c r="I615" s="64">
        <v>0.02</v>
      </c>
      <c r="J615" s="64">
        <v>0.1</v>
      </c>
      <c r="K615" s="64">
        <v>0.56999999999999995</v>
      </c>
      <c r="L615" s="64">
        <v>0</v>
      </c>
      <c r="M615" s="64">
        <v>0.05</v>
      </c>
      <c r="N615" s="64">
        <v>-0.11</v>
      </c>
      <c r="O615" s="64">
        <v>-0.06</v>
      </c>
      <c r="P615" s="64">
        <v>0</v>
      </c>
      <c r="R615" s="64">
        <v>0.36</v>
      </c>
      <c r="S615" s="64">
        <v>0.33</v>
      </c>
      <c r="T615" s="64">
        <v>0.23</v>
      </c>
      <c r="U615" s="64">
        <v>24.06</v>
      </c>
      <c r="V615" s="64">
        <v>1313.2149999999999</v>
      </c>
      <c r="X615" s="64">
        <f t="shared" si="9"/>
        <v>0.82</v>
      </c>
    </row>
    <row r="616" spans="1:24" x14ac:dyDescent="0.25">
      <c r="A616" s="64" t="s">
        <v>71</v>
      </c>
      <c r="B616" s="64">
        <v>4002</v>
      </c>
      <c r="C616" s="59">
        <v>44069</v>
      </c>
      <c r="D616" s="64">
        <v>10</v>
      </c>
      <c r="E616" s="64" t="s">
        <v>73</v>
      </c>
      <c r="F616" s="64">
        <v>15.61</v>
      </c>
      <c r="G616" s="64">
        <v>7.28</v>
      </c>
      <c r="H616" s="64">
        <v>0.13</v>
      </c>
      <c r="I616" s="64">
        <v>0.02</v>
      </c>
      <c r="J616" s="64">
        <v>0.11</v>
      </c>
      <c r="K616" s="64">
        <v>0.59</v>
      </c>
      <c r="L616" s="64">
        <v>0</v>
      </c>
      <c r="M616" s="64">
        <v>0.05</v>
      </c>
      <c r="N616" s="64">
        <v>-0.09</v>
      </c>
      <c r="O616" s="64">
        <v>-0.06</v>
      </c>
      <c r="P616" s="64">
        <v>0</v>
      </c>
      <c r="R616" s="64">
        <v>0.36</v>
      </c>
      <c r="S616" s="64">
        <v>0.33</v>
      </c>
      <c r="T616" s="64">
        <v>0.23</v>
      </c>
      <c r="U616" s="64">
        <v>24.56</v>
      </c>
      <c r="V616" s="64">
        <v>1334.7460000000001</v>
      </c>
      <c r="X616" s="64">
        <f t="shared" si="9"/>
        <v>0.85</v>
      </c>
    </row>
    <row r="617" spans="1:24" x14ac:dyDescent="0.25">
      <c r="A617" s="64" t="s">
        <v>71</v>
      </c>
      <c r="B617" s="64">
        <v>4002</v>
      </c>
      <c r="C617" s="59">
        <v>44069</v>
      </c>
      <c r="D617" s="64">
        <v>11</v>
      </c>
      <c r="E617" s="64" t="s">
        <v>73</v>
      </c>
      <c r="F617" s="64">
        <v>14.35</v>
      </c>
      <c r="G617" s="64">
        <v>7.28</v>
      </c>
      <c r="H617" s="64">
        <v>0.13</v>
      </c>
      <c r="I617" s="64">
        <v>0.02</v>
      </c>
      <c r="J617" s="64">
        <v>0.11</v>
      </c>
      <c r="K617" s="64">
        <v>0.57999999999999996</v>
      </c>
      <c r="L617" s="64">
        <v>0</v>
      </c>
      <c r="M617" s="64">
        <v>0.03</v>
      </c>
      <c r="N617" s="64">
        <v>-0.08</v>
      </c>
      <c r="O617" s="64">
        <v>-0.06</v>
      </c>
      <c r="P617" s="64">
        <v>0</v>
      </c>
      <c r="R617" s="64">
        <v>0.36</v>
      </c>
      <c r="S617" s="64">
        <v>0.33</v>
      </c>
      <c r="T617" s="64">
        <v>0.23</v>
      </c>
      <c r="U617" s="64">
        <v>23.28</v>
      </c>
      <c r="V617" s="64">
        <v>1346.6479999999999</v>
      </c>
      <c r="X617" s="64">
        <f t="shared" si="9"/>
        <v>0.84</v>
      </c>
    </row>
    <row r="618" spans="1:24" x14ac:dyDescent="0.25">
      <c r="A618" s="64" t="s">
        <v>71</v>
      </c>
      <c r="B618" s="64">
        <v>4002</v>
      </c>
      <c r="C618" s="59">
        <v>44069</v>
      </c>
      <c r="D618" s="64">
        <v>12</v>
      </c>
      <c r="E618" s="64" t="s">
        <v>73</v>
      </c>
      <c r="F618" s="64">
        <v>14.5</v>
      </c>
      <c r="G618" s="64">
        <v>7.28</v>
      </c>
      <c r="H618" s="64">
        <v>0.13</v>
      </c>
      <c r="I618" s="64">
        <v>0.02</v>
      </c>
      <c r="J618" s="64">
        <v>0.09</v>
      </c>
      <c r="K618" s="64">
        <v>0.6</v>
      </c>
      <c r="L618" s="64">
        <v>0</v>
      </c>
      <c r="M618" s="64">
        <v>0.04</v>
      </c>
      <c r="N618" s="64">
        <v>-0.1</v>
      </c>
      <c r="O618" s="64">
        <v>-0.06</v>
      </c>
      <c r="P618" s="64">
        <v>0</v>
      </c>
      <c r="R618" s="64">
        <v>0.36</v>
      </c>
      <c r="S618" s="64">
        <v>0.33</v>
      </c>
      <c r="T618" s="64">
        <v>0.23</v>
      </c>
      <c r="U618" s="64">
        <v>23.42</v>
      </c>
      <c r="V618" s="64">
        <v>1355.3869999999999</v>
      </c>
      <c r="X618" s="64">
        <f t="shared" si="9"/>
        <v>0.84</v>
      </c>
    </row>
    <row r="619" spans="1:24" x14ac:dyDescent="0.25">
      <c r="A619" s="64" t="s">
        <v>71</v>
      </c>
      <c r="B619" s="64">
        <v>4002</v>
      </c>
      <c r="C619" s="59">
        <v>44069</v>
      </c>
      <c r="D619" s="64">
        <v>13</v>
      </c>
      <c r="E619" s="64" t="s">
        <v>73</v>
      </c>
      <c r="F619" s="64">
        <v>13.72</v>
      </c>
      <c r="G619" s="64">
        <v>7.28</v>
      </c>
      <c r="H619" s="64">
        <v>0.13</v>
      </c>
      <c r="I619" s="64">
        <v>0.02</v>
      </c>
      <c r="J619" s="64">
        <v>0.09</v>
      </c>
      <c r="K619" s="64">
        <v>0.59</v>
      </c>
      <c r="L619" s="64">
        <v>0</v>
      </c>
      <c r="M619" s="64">
        <v>0.02</v>
      </c>
      <c r="N619" s="64">
        <v>-0.12</v>
      </c>
      <c r="O619" s="64">
        <v>-0.06</v>
      </c>
      <c r="P619" s="64">
        <v>0</v>
      </c>
      <c r="R619" s="64">
        <v>0.36</v>
      </c>
      <c r="S619" s="64">
        <v>0.33</v>
      </c>
      <c r="T619" s="64">
        <v>0.23</v>
      </c>
      <c r="U619" s="64">
        <v>22.59</v>
      </c>
      <c r="V619" s="64">
        <v>1363.982</v>
      </c>
      <c r="X619" s="64">
        <f t="shared" si="9"/>
        <v>0.83</v>
      </c>
    </row>
    <row r="620" spans="1:24" x14ac:dyDescent="0.25">
      <c r="A620" s="64" t="s">
        <v>71</v>
      </c>
      <c r="B620" s="64">
        <v>4002</v>
      </c>
      <c r="C620" s="59">
        <v>44069</v>
      </c>
      <c r="D620" s="64">
        <v>14</v>
      </c>
      <c r="E620" s="64" t="s">
        <v>73</v>
      </c>
      <c r="F620" s="64">
        <v>13.81</v>
      </c>
      <c r="G620" s="64">
        <v>7.28</v>
      </c>
      <c r="H620" s="64">
        <v>0.13</v>
      </c>
      <c r="I620" s="64">
        <v>0.02</v>
      </c>
      <c r="J620" s="64">
        <v>0.06</v>
      </c>
      <c r="K620" s="64">
        <v>0.57999999999999996</v>
      </c>
      <c r="L620" s="64">
        <v>0</v>
      </c>
      <c r="M620" s="64">
        <v>0.01</v>
      </c>
      <c r="N620" s="64">
        <v>-0.04</v>
      </c>
      <c r="O620" s="64">
        <v>-0.06</v>
      </c>
      <c r="P620" s="64">
        <v>0</v>
      </c>
      <c r="R620" s="64">
        <v>0.36</v>
      </c>
      <c r="S620" s="64">
        <v>0.33</v>
      </c>
      <c r="T620" s="64">
        <v>0.23</v>
      </c>
      <c r="U620" s="64">
        <v>22.71</v>
      </c>
      <c r="V620" s="64">
        <v>1377.9929999999999</v>
      </c>
      <c r="X620" s="64">
        <f t="shared" si="9"/>
        <v>0.78999999999999992</v>
      </c>
    </row>
    <row r="621" spans="1:24" x14ac:dyDescent="0.25">
      <c r="A621" s="64" t="s">
        <v>71</v>
      </c>
      <c r="B621" s="64">
        <v>4002</v>
      </c>
      <c r="C621" s="59">
        <v>44069</v>
      </c>
      <c r="D621" s="64">
        <v>15</v>
      </c>
      <c r="E621" s="64" t="s">
        <v>73</v>
      </c>
      <c r="F621" s="64">
        <v>14.69</v>
      </c>
      <c r="G621" s="64">
        <v>7.28</v>
      </c>
      <c r="H621" s="64">
        <v>0.13</v>
      </c>
      <c r="I621" s="64">
        <v>0.02</v>
      </c>
      <c r="J621" s="64">
        <v>0.09</v>
      </c>
      <c r="K621" s="64">
        <v>0.56999999999999995</v>
      </c>
      <c r="L621" s="64">
        <v>0</v>
      </c>
      <c r="M621" s="64">
        <v>-0.01</v>
      </c>
      <c r="N621" s="64">
        <v>-0.13</v>
      </c>
      <c r="O621" s="64">
        <v>-0.06</v>
      </c>
      <c r="P621" s="64">
        <v>0</v>
      </c>
      <c r="R621" s="64">
        <v>0.36</v>
      </c>
      <c r="S621" s="64">
        <v>0.33</v>
      </c>
      <c r="T621" s="64">
        <v>0.23</v>
      </c>
      <c r="U621" s="64">
        <v>23.5</v>
      </c>
      <c r="V621" s="64">
        <v>1389.617</v>
      </c>
      <c r="X621" s="64">
        <f t="shared" si="9"/>
        <v>0.80999999999999994</v>
      </c>
    </row>
    <row r="622" spans="1:24" x14ac:dyDescent="0.25">
      <c r="A622" s="64" t="s">
        <v>71</v>
      </c>
      <c r="B622" s="64">
        <v>4002</v>
      </c>
      <c r="C622" s="59">
        <v>44069</v>
      </c>
      <c r="D622" s="64">
        <v>16</v>
      </c>
      <c r="E622" s="64" t="s">
        <v>73</v>
      </c>
      <c r="F622" s="64">
        <v>15.22</v>
      </c>
      <c r="G622" s="64">
        <v>7.28</v>
      </c>
      <c r="H622" s="64">
        <v>0.13</v>
      </c>
      <c r="I622" s="64">
        <v>0.02</v>
      </c>
      <c r="J622" s="64">
        <v>0.09</v>
      </c>
      <c r="K622" s="64">
        <v>0.56000000000000005</v>
      </c>
      <c r="L622" s="64">
        <v>0</v>
      </c>
      <c r="M622" s="64">
        <v>-0.02</v>
      </c>
      <c r="N622" s="64">
        <v>-0.14000000000000001</v>
      </c>
      <c r="O622" s="64">
        <v>-0.06</v>
      </c>
      <c r="P622" s="64">
        <v>0</v>
      </c>
      <c r="R622" s="64">
        <v>0.36</v>
      </c>
      <c r="S622" s="64">
        <v>0.33</v>
      </c>
      <c r="T622" s="64">
        <v>0.23</v>
      </c>
      <c r="U622" s="64">
        <v>24</v>
      </c>
      <c r="V622" s="64">
        <v>1399.463</v>
      </c>
      <c r="X622" s="64">
        <f t="shared" si="9"/>
        <v>0.8</v>
      </c>
    </row>
    <row r="623" spans="1:24" x14ac:dyDescent="0.25">
      <c r="A623" s="64" t="s">
        <v>71</v>
      </c>
      <c r="B623" s="64">
        <v>4002</v>
      </c>
      <c r="C623" s="59">
        <v>44069</v>
      </c>
      <c r="D623" s="64">
        <v>17</v>
      </c>
      <c r="E623" s="64" t="s">
        <v>73</v>
      </c>
      <c r="F623" s="64">
        <v>17.05</v>
      </c>
      <c r="G623" s="64">
        <v>7.28</v>
      </c>
      <c r="H623" s="64">
        <v>0.13</v>
      </c>
      <c r="I623" s="64">
        <v>0.02</v>
      </c>
      <c r="J623" s="64">
        <v>0.09</v>
      </c>
      <c r="K623" s="64">
        <v>0.54</v>
      </c>
      <c r="L623" s="64">
        <v>0.01</v>
      </c>
      <c r="M623" s="64">
        <v>-0.02</v>
      </c>
      <c r="N623" s="64">
        <v>-0.08</v>
      </c>
      <c r="O623" s="64">
        <v>-0.06</v>
      </c>
      <c r="P623" s="64">
        <v>0</v>
      </c>
      <c r="R623" s="64">
        <v>0.36</v>
      </c>
      <c r="S623" s="64">
        <v>0.33</v>
      </c>
      <c r="T623" s="64">
        <v>0.23</v>
      </c>
      <c r="U623" s="64">
        <v>25.88</v>
      </c>
      <c r="V623" s="64">
        <v>1414.884</v>
      </c>
      <c r="X623" s="64">
        <f t="shared" si="9"/>
        <v>0.79</v>
      </c>
    </row>
    <row r="624" spans="1:24" x14ac:dyDescent="0.25">
      <c r="A624" s="64" t="s">
        <v>71</v>
      </c>
      <c r="B624" s="64">
        <v>4002</v>
      </c>
      <c r="C624" s="59">
        <v>44069</v>
      </c>
      <c r="D624" s="64">
        <v>18</v>
      </c>
      <c r="E624" s="64" t="s">
        <v>73</v>
      </c>
      <c r="F624" s="64">
        <v>27.02</v>
      </c>
      <c r="G624" s="64">
        <v>7.28</v>
      </c>
      <c r="H624" s="64">
        <v>0.13</v>
      </c>
      <c r="I624" s="64">
        <v>0.02</v>
      </c>
      <c r="J624" s="64">
        <v>0.19</v>
      </c>
      <c r="K624" s="64">
        <v>0.52</v>
      </c>
      <c r="L624" s="64">
        <v>0.17</v>
      </c>
      <c r="M624" s="64">
        <v>0.06</v>
      </c>
      <c r="N624" s="64">
        <v>-0.15</v>
      </c>
      <c r="O624" s="64">
        <v>-0.06</v>
      </c>
      <c r="P624" s="64">
        <v>0</v>
      </c>
      <c r="R624" s="64">
        <v>0.36</v>
      </c>
      <c r="S624" s="64">
        <v>0.33</v>
      </c>
      <c r="T624" s="64">
        <v>0.23</v>
      </c>
      <c r="U624" s="64">
        <v>36.1</v>
      </c>
      <c r="V624" s="64">
        <v>1441.778</v>
      </c>
      <c r="X624" s="64">
        <f t="shared" si="9"/>
        <v>1.03</v>
      </c>
    </row>
    <row r="625" spans="1:24" x14ac:dyDescent="0.25">
      <c r="A625" s="64" t="s">
        <v>71</v>
      </c>
      <c r="B625" s="64">
        <v>4002</v>
      </c>
      <c r="C625" s="59">
        <v>44069</v>
      </c>
      <c r="D625" s="64">
        <v>19</v>
      </c>
      <c r="E625" s="64" t="s">
        <v>73</v>
      </c>
      <c r="F625" s="64">
        <v>23.67</v>
      </c>
      <c r="G625" s="64">
        <v>7.28</v>
      </c>
      <c r="H625" s="64">
        <v>0.13</v>
      </c>
      <c r="I625" s="64">
        <v>0.02</v>
      </c>
      <c r="J625" s="64">
        <v>0.15</v>
      </c>
      <c r="K625" s="64">
        <v>0.52</v>
      </c>
      <c r="L625" s="64">
        <v>0.09</v>
      </c>
      <c r="M625" s="64">
        <v>0.06</v>
      </c>
      <c r="N625" s="64">
        <v>-0.16</v>
      </c>
      <c r="O625" s="64">
        <v>-0.06</v>
      </c>
      <c r="P625" s="64">
        <v>0</v>
      </c>
      <c r="R625" s="64">
        <v>0.36</v>
      </c>
      <c r="S625" s="64">
        <v>0.33</v>
      </c>
      <c r="T625" s="64">
        <v>0.23</v>
      </c>
      <c r="U625" s="64">
        <v>32.619999999999997</v>
      </c>
      <c r="V625" s="64">
        <v>1424.579</v>
      </c>
      <c r="X625" s="64">
        <f t="shared" si="9"/>
        <v>0.91</v>
      </c>
    </row>
    <row r="626" spans="1:24" x14ac:dyDescent="0.25">
      <c r="A626" s="64" t="s">
        <v>71</v>
      </c>
      <c r="B626" s="64">
        <v>4002</v>
      </c>
      <c r="C626" s="59">
        <v>44069</v>
      </c>
      <c r="D626" s="64">
        <v>20</v>
      </c>
      <c r="E626" s="64" t="s">
        <v>73</v>
      </c>
      <c r="F626" s="64">
        <v>19</v>
      </c>
      <c r="G626" s="64">
        <v>7.28</v>
      </c>
      <c r="H626" s="64">
        <v>0.13</v>
      </c>
      <c r="I626" s="64">
        <v>0.02</v>
      </c>
      <c r="J626" s="64">
        <v>0.13</v>
      </c>
      <c r="K626" s="64">
        <v>0.54</v>
      </c>
      <c r="L626" s="64">
        <v>0.04</v>
      </c>
      <c r="M626" s="64">
        <v>0.02</v>
      </c>
      <c r="N626" s="64">
        <v>-0.16</v>
      </c>
      <c r="O626" s="64">
        <v>-0.06</v>
      </c>
      <c r="P626" s="64">
        <v>0</v>
      </c>
      <c r="R626" s="64">
        <v>0.36</v>
      </c>
      <c r="S626" s="64">
        <v>0.33</v>
      </c>
      <c r="T626" s="64">
        <v>0.23</v>
      </c>
      <c r="U626" s="64">
        <v>27.86</v>
      </c>
      <c r="V626" s="64">
        <v>1391.925</v>
      </c>
      <c r="X626" s="64">
        <f t="shared" si="9"/>
        <v>0.8600000000000001</v>
      </c>
    </row>
    <row r="627" spans="1:24" x14ac:dyDescent="0.25">
      <c r="A627" s="64" t="s">
        <v>71</v>
      </c>
      <c r="B627" s="64">
        <v>4002</v>
      </c>
      <c r="C627" s="59">
        <v>44069</v>
      </c>
      <c r="D627" s="64">
        <v>21</v>
      </c>
      <c r="E627" s="64" t="s">
        <v>73</v>
      </c>
      <c r="F627" s="64">
        <v>17.07</v>
      </c>
      <c r="G627" s="64">
        <v>7.28</v>
      </c>
      <c r="H627" s="64">
        <v>0.13</v>
      </c>
      <c r="I627" s="64">
        <v>0.02</v>
      </c>
      <c r="J627" s="64">
        <v>0.14000000000000001</v>
      </c>
      <c r="K627" s="64">
        <v>0.55000000000000004</v>
      </c>
      <c r="L627" s="64">
        <v>0.04</v>
      </c>
      <c r="M627" s="64">
        <v>0</v>
      </c>
      <c r="N627" s="64">
        <v>-0.1</v>
      </c>
      <c r="O627" s="64">
        <v>-0.06</v>
      </c>
      <c r="P627" s="64">
        <v>0</v>
      </c>
      <c r="R627" s="64">
        <v>0.36</v>
      </c>
      <c r="S627" s="64">
        <v>0.33</v>
      </c>
      <c r="T627" s="64">
        <v>0.23</v>
      </c>
      <c r="U627" s="64">
        <v>25.99</v>
      </c>
      <c r="V627" s="64">
        <v>1354.6210000000001</v>
      </c>
      <c r="X627" s="64">
        <f t="shared" si="9"/>
        <v>0.88000000000000012</v>
      </c>
    </row>
    <row r="628" spans="1:24" x14ac:dyDescent="0.25">
      <c r="A628" s="64" t="s">
        <v>71</v>
      </c>
      <c r="B628" s="64">
        <v>4002</v>
      </c>
      <c r="C628" s="59">
        <v>44069</v>
      </c>
      <c r="D628" s="64">
        <v>22</v>
      </c>
      <c r="E628" s="64" t="s">
        <v>73</v>
      </c>
      <c r="F628" s="64">
        <v>15.59</v>
      </c>
      <c r="G628" s="64">
        <v>7.28</v>
      </c>
      <c r="H628" s="64">
        <v>0.13</v>
      </c>
      <c r="I628" s="64">
        <v>0.02</v>
      </c>
      <c r="J628" s="64">
        <v>0.09</v>
      </c>
      <c r="K628" s="64">
        <v>0.59</v>
      </c>
      <c r="L628" s="64">
        <v>0</v>
      </c>
      <c r="M628" s="64">
        <v>-0.01</v>
      </c>
      <c r="N628" s="64">
        <v>-0.1</v>
      </c>
      <c r="O628" s="64">
        <v>-0.06</v>
      </c>
      <c r="P628" s="64">
        <v>0</v>
      </c>
      <c r="R628" s="64">
        <v>0.36</v>
      </c>
      <c r="S628" s="64">
        <v>0.33</v>
      </c>
      <c r="T628" s="64">
        <v>0.23</v>
      </c>
      <c r="U628" s="64">
        <v>24.45</v>
      </c>
      <c r="V628" s="64">
        <v>1250.5940000000001</v>
      </c>
      <c r="X628" s="64">
        <f t="shared" si="9"/>
        <v>0.83</v>
      </c>
    </row>
    <row r="629" spans="1:24" x14ac:dyDescent="0.25">
      <c r="A629" s="64" t="s">
        <v>71</v>
      </c>
      <c r="B629" s="64">
        <v>4002</v>
      </c>
      <c r="C629" s="59">
        <v>44069</v>
      </c>
      <c r="D629" s="64">
        <v>23</v>
      </c>
      <c r="E629" s="64" t="s">
        <v>73</v>
      </c>
      <c r="F629" s="64">
        <v>14.81</v>
      </c>
      <c r="G629" s="64">
        <v>7.28</v>
      </c>
      <c r="H629" s="64">
        <v>0.13</v>
      </c>
      <c r="I629" s="64">
        <v>0.02</v>
      </c>
      <c r="J629" s="64">
        <v>0.15</v>
      </c>
      <c r="K629" s="64">
        <v>0.65</v>
      </c>
      <c r="L629" s="64">
        <v>0</v>
      </c>
      <c r="M629" s="64">
        <v>0.01</v>
      </c>
      <c r="N629" s="64">
        <v>-7.0000000000000007E-2</v>
      </c>
      <c r="O629" s="64">
        <v>-0.06</v>
      </c>
      <c r="P629" s="64">
        <v>0</v>
      </c>
      <c r="R629" s="64">
        <v>0.36</v>
      </c>
      <c r="S629" s="64">
        <v>0.33</v>
      </c>
      <c r="T629" s="64">
        <v>0.23</v>
      </c>
      <c r="U629" s="64">
        <v>23.84</v>
      </c>
      <c r="V629" s="64">
        <v>1137.8389999999999</v>
      </c>
      <c r="X629" s="64">
        <f t="shared" si="9"/>
        <v>0.95</v>
      </c>
    </row>
    <row r="630" spans="1:24" x14ac:dyDescent="0.25">
      <c r="A630" s="64" t="s">
        <v>71</v>
      </c>
      <c r="B630" s="64">
        <v>4002</v>
      </c>
      <c r="C630" s="59">
        <v>44069</v>
      </c>
      <c r="D630" s="64">
        <v>24</v>
      </c>
      <c r="E630" s="64" t="s">
        <v>72</v>
      </c>
      <c r="F630" s="64">
        <v>14.14</v>
      </c>
      <c r="G630" s="64">
        <v>7.28</v>
      </c>
      <c r="H630" s="64">
        <v>0.13</v>
      </c>
      <c r="I630" s="64">
        <v>0.02</v>
      </c>
      <c r="J630" s="64">
        <v>0.31</v>
      </c>
      <c r="K630" s="64">
        <v>0</v>
      </c>
      <c r="L630" s="64">
        <v>0</v>
      </c>
      <c r="M630" s="64">
        <v>-0.01</v>
      </c>
      <c r="N630" s="64">
        <v>-0.05</v>
      </c>
      <c r="O630" s="64">
        <v>-0.06</v>
      </c>
      <c r="P630" s="64">
        <v>0</v>
      </c>
      <c r="R630" s="64">
        <v>0.36</v>
      </c>
      <c r="S630" s="64">
        <v>0.33</v>
      </c>
      <c r="T630" s="64">
        <v>0.23</v>
      </c>
      <c r="U630" s="64">
        <v>22.68</v>
      </c>
      <c r="V630" s="64">
        <v>1035.904</v>
      </c>
      <c r="X630" s="64">
        <f t="shared" si="9"/>
        <v>0.45999999999999996</v>
      </c>
    </row>
    <row r="631" spans="1:24" x14ac:dyDescent="0.25">
      <c r="A631" s="64" t="s">
        <v>71</v>
      </c>
      <c r="B631" s="64">
        <v>4002</v>
      </c>
      <c r="C631" s="59">
        <v>44070</v>
      </c>
      <c r="D631" s="64">
        <v>1</v>
      </c>
      <c r="E631" s="64" t="s">
        <v>72</v>
      </c>
      <c r="F631" s="64">
        <v>13.47</v>
      </c>
      <c r="G631" s="64">
        <v>7.28</v>
      </c>
      <c r="H631" s="64">
        <v>0.2</v>
      </c>
      <c r="I631" s="64">
        <v>0.03</v>
      </c>
      <c r="J631" s="64">
        <v>0.12</v>
      </c>
      <c r="K631" s="64">
        <v>0</v>
      </c>
      <c r="L631" s="64">
        <v>0</v>
      </c>
      <c r="M631" s="64">
        <v>0.01</v>
      </c>
      <c r="N631" s="64">
        <v>-0.05</v>
      </c>
      <c r="O631" s="64">
        <v>-0.06</v>
      </c>
      <c r="P631" s="64">
        <v>0</v>
      </c>
      <c r="R631" s="64">
        <v>0.36</v>
      </c>
      <c r="S631" s="64">
        <v>0.33</v>
      </c>
      <c r="T631" s="64">
        <v>0.23</v>
      </c>
      <c r="U631" s="64">
        <v>21.92</v>
      </c>
      <c r="V631" s="64">
        <v>969.81700000000001</v>
      </c>
      <c r="X631" s="64">
        <f t="shared" si="9"/>
        <v>0.35</v>
      </c>
    </row>
    <row r="632" spans="1:24" x14ac:dyDescent="0.25">
      <c r="A632" s="64" t="s">
        <v>71</v>
      </c>
      <c r="B632" s="64">
        <v>4002</v>
      </c>
      <c r="C632" s="59">
        <v>44070</v>
      </c>
      <c r="D632" s="64">
        <v>2</v>
      </c>
      <c r="E632" s="64" t="s">
        <v>72</v>
      </c>
      <c r="F632" s="64">
        <v>13.62</v>
      </c>
      <c r="G632" s="64">
        <v>7.28</v>
      </c>
      <c r="H632" s="64">
        <v>0.2</v>
      </c>
      <c r="I632" s="64">
        <v>0.03</v>
      </c>
      <c r="J632" s="64">
        <v>0.1</v>
      </c>
      <c r="K632" s="64">
        <v>0</v>
      </c>
      <c r="L632" s="64">
        <v>0</v>
      </c>
      <c r="M632" s="64">
        <v>-0.01</v>
      </c>
      <c r="N632" s="64">
        <v>-7.0000000000000007E-2</v>
      </c>
      <c r="O632" s="64">
        <v>-0.06</v>
      </c>
      <c r="P632" s="64">
        <v>0</v>
      </c>
      <c r="R632" s="64">
        <v>0.36</v>
      </c>
      <c r="S632" s="64">
        <v>0.33</v>
      </c>
      <c r="T632" s="64">
        <v>0.23</v>
      </c>
      <c r="U632" s="64">
        <v>22.01</v>
      </c>
      <c r="V632" s="64">
        <v>931.37300000000005</v>
      </c>
      <c r="X632" s="64">
        <f t="shared" si="9"/>
        <v>0.33</v>
      </c>
    </row>
    <row r="633" spans="1:24" x14ac:dyDescent="0.25">
      <c r="A633" s="64" t="s">
        <v>71</v>
      </c>
      <c r="B633" s="64">
        <v>4002</v>
      </c>
      <c r="C633" s="59">
        <v>44070</v>
      </c>
      <c r="D633" s="64">
        <v>3</v>
      </c>
      <c r="E633" s="64" t="s">
        <v>72</v>
      </c>
      <c r="F633" s="64">
        <v>15.8</v>
      </c>
      <c r="G633" s="64">
        <v>7.28</v>
      </c>
      <c r="H633" s="64">
        <v>0.2</v>
      </c>
      <c r="I633" s="64">
        <v>0.03</v>
      </c>
      <c r="J633" s="64">
        <v>0.15</v>
      </c>
      <c r="K633" s="64">
        <v>0</v>
      </c>
      <c r="L633" s="64">
        <v>0</v>
      </c>
      <c r="M633" s="64">
        <v>-0.04</v>
      </c>
      <c r="N633" s="64">
        <v>-0.13</v>
      </c>
      <c r="O633" s="64">
        <v>-0.06</v>
      </c>
      <c r="P633" s="64">
        <v>0</v>
      </c>
      <c r="R633" s="64">
        <v>0.36</v>
      </c>
      <c r="S633" s="64">
        <v>0.33</v>
      </c>
      <c r="T633" s="64">
        <v>0.23</v>
      </c>
      <c r="U633" s="64">
        <v>24.15</v>
      </c>
      <c r="V633" s="64">
        <v>909.42600000000004</v>
      </c>
      <c r="X633" s="64">
        <f t="shared" si="9"/>
        <v>0.38</v>
      </c>
    </row>
    <row r="634" spans="1:24" x14ac:dyDescent="0.25">
      <c r="A634" s="64" t="s">
        <v>71</v>
      </c>
      <c r="B634" s="64">
        <v>4002</v>
      </c>
      <c r="C634" s="59">
        <v>44070</v>
      </c>
      <c r="D634" s="64">
        <v>4</v>
      </c>
      <c r="E634" s="64" t="s">
        <v>72</v>
      </c>
      <c r="F634" s="64">
        <v>14.53</v>
      </c>
      <c r="G634" s="64">
        <v>7.28</v>
      </c>
      <c r="H634" s="64">
        <v>0.2</v>
      </c>
      <c r="I634" s="64">
        <v>0.03</v>
      </c>
      <c r="J634" s="64">
        <v>0.09</v>
      </c>
      <c r="K634" s="64">
        <v>0</v>
      </c>
      <c r="L634" s="64">
        <v>0</v>
      </c>
      <c r="M634" s="64">
        <v>0</v>
      </c>
      <c r="N634" s="64">
        <v>-0.08</v>
      </c>
      <c r="O634" s="64">
        <v>-0.06</v>
      </c>
      <c r="P634" s="64">
        <v>0</v>
      </c>
      <c r="R634" s="64">
        <v>0.36</v>
      </c>
      <c r="S634" s="64">
        <v>0.33</v>
      </c>
      <c r="T634" s="64">
        <v>0.23</v>
      </c>
      <c r="U634" s="64">
        <v>22.91</v>
      </c>
      <c r="V634" s="64">
        <v>905.09799999999996</v>
      </c>
      <c r="X634" s="64">
        <f t="shared" si="9"/>
        <v>0.32</v>
      </c>
    </row>
    <row r="635" spans="1:24" x14ac:dyDescent="0.25">
      <c r="A635" s="64" t="s">
        <v>71</v>
      </c>
      <c r="B635" s="64">
        <v>4002</v>
      </c>
      <c r="C635" s="59">
        <v>44070</v>
      </c>
      <c r="D635" s="64">
        <v>5</v>
      </c>
      <c r="E635" s="64" t="s">
        <v>72</v>
      </c>
      <c r="F635" s="64">
        <v>15.88</v>
      </c>
      <c r="G635" s="64">
        <v>7.28</v>
      </c>
      <c r="H635" s="64">
        <v>0.2</v>
      </c>
      <c r="I635" s="64">
        <v>0.03</v>
      </c>
      <c r="J635" s="64">
        <v>0.12</v>
      </c>
      <c r="K635" s="64">
        <v>0</v>
      </c>
      <c r="L635" s="64">
        <v>0</v>
      </c>
      <c r="M635" s="64">
        <v>-0.02</v>
      </c>
      <c r="N635" s="64">
        <v>-0.08</v>
      </c>
      <c r="O635" s="64">
        <v>-0.06</v>
      </c>
      <c r="P635" s="64">
        <v>0</v>
      </c>
      <c r="R635" s="64">
        <v>0.36</v>
      </c>
      <c r="S635" s="64">
        <v>0.33</v>
      </c>
      <c r="T635" s="64">
        <v>0.23</v>
      </c>
      <c r="U635" s="64">
        <v>24.27</v>
      </c>
      <c r="V635" s="64">
        <v>926.62599999999998</v>
      </c>
      <c r="X635" s="64">
        <f t="shared" si="9"/>
        <v>0.35</v>
      </c>
    </row>
    <row r="636" spans="1:24" x14ac:dyDescent="0.25">
      <c r="A636" s="64" t="s">
        <v>71</v>
      </c>
      <c r="B636" s="64">
        <v>4002</v>
      </c>
      <c r="C636" s="59">
        <v>44070</v>
      </c>
      <c r="D636" s="64">
        <v>6</v>
      </c>
      <c r="E636" s="64" t="s">
        <v>72</v>
      </c>
      <c r="F636" s="64">
        <v>14.31</v>
      </c>
      <c r="G636" s="64">
        <v>7.28</v>
      </c>
      <c r="H636" s="64">
        <v>0.2</v>
      </c>
      <c r="I636" s="64">
        <v>0.03</v>
      </c>
      <c r="J636" s="64">
        <v>0.2</v>
      </c>
      <c r="K636" s="64">
        <v>0</v>
      </c>
      <c r="L636" s="64">
        <v>0</v>
      </c>
      <c r="M636" s="64">
        <v>0.01</v>
      </c>
      <c r="N636" s="64">
        <v>-0.06</v>
      </c>
      <c r="O636" s="64">
        <v>-0.06</v>
      </c>
      <c r="P636" s="64">
        <v>0</v>
      </c>
      <c r="R636" s="64">
        <v>0.36</v>
      </c>
      <c r="S636" s="64">
        <v>0.33</v>
      </c>
      <c r="T636" s="64">
        <v>0.23</v>
      </c>
      <c r="U636" s="64">
        <v>22.83</v>
      </c>
      <c r="V636" s="64">
        <v>999.26300000000003</v>
      </c>
      <c r="X636" s="64">
        <f t="shared" si="9"/>
        <v>0.43000000000000005</v>
      </c>
    </row>
    <row r="637" spans="1:24" x14ac:dyDescent="0.25">
      <c r="A637" s="64" t="s">
        <v>71</v>
      </c>
      <c r="B637" s="64">
        <v>4002</v>
      </c>
      <c r="C637" s="59">
        <v>44070</v>
      </c>
      <c r="D637" s="64">
        <v>7</v>
      </c>
      <c r="E637" s="64" t="s">
        <v>72</v>
      </c>
      <c r="F637" s="64">
        <v>13.91</v>
      </c>
      <c r="G637" s="64">
        <v>7.28</v>
      </c>
      <c r="H637" s="64">
        <v>0.2</v>
      </c>
      <c r="I637" s="64">
        <v>0.03</v>
      </c>
      <c r="J637" s="64">
        <v>0.18</v>
      </c>
      <c r="K637" s="64">
        <v>0</v>
      </c>
      <c r="L637" s="64">
        <v>0</v>
      </c>
      <c r="M637" s="64">
        <v>0</v>
      </c>
      <c r="N637" s="64">
        <v>-0.08</v>
      </c>
      <c r="O637" s="64">
        <v>-0.06</v>
      </c>
      <c r="P637" s="64">
        <v>0</v>
      </c>
      <c r="R637" s="64">
        <v>0.36</v>
      </c>
      <c r="S637" s="64">
        <v>0.33</v>
      </c>
      <c r="T637" s="64">
        <v>0.23</v>
      </c>
      <c r="U637" s="64">
        <v>22.38</v>
      </c>
      <c r="V637" s="64">
        <v>1103.5360000000001</v>
      </c>
      <c r="X637" s="64">
        <f t="shared" si="9"/>
        <v>0.41000000000000003</v>
      </c>
    </row>
    <row r="638" spans="1:24" x14ac:dyDescent="0.25">
      <c r="A638" s="64" t="s">
        <v>71</v>
      </c>
      <c r="B638" s="64">
        <v>4002</v>
      </c>
      <c r="C638" s="59">
        <v>44070</v>
      </c>
      <c r="D638" s="64">
        <v>8</v>
      </c>
      <c r="E638" s="64" t="s">
        <v>73</v>
      </c>
      <c r="F638" s="64">
        <v>13.59</v>
      </c>
      <c r="G638" s="64">
        <v>7.28</v>
      </c>
      <c r="H638" s="64">
        <v>0.2</v>
      </c>
      <c r="I638" s="64">
        <v>0.03</v>
      </c>
      <c r="J638" s="64">
        <v>0.15</v>
      </c>
      <c r="K638" s="64">
        <v>0.65</v>
      </c>
      <c r="L638" s="64">
        <v>0</v>
      </c>
      <c r="M638" s="64">
        <v>-0.01</v>
      </c>
      <c r="N638" s="64">
        <v>-0.08</v>
      </c>
      <c r="O638" s="64">
        <v>-0.06</v>
      </c>
      <c r="P638" s="64">
        <v>0</v>
      </c>
      <c r="R638" s="64">
        <v>0.36</v>
      </c>
      <c r="S638" s="64">
        <v>0.33</v>
      </c>
      <c r="T638" s="64">
        <v>0.23</v>
      </c>
      <c r="U638" s="64">
        <v>22.67</v>
      </c>
      <c r="V638" s="64">
        <v>1200.73</v>
      </c>
      <c r="X638" s="64">
        <f t="shared" si="9"/>
        <v>1.03</v>
      </c>
    </row>
    <row r="639" spans="1:24" x14ac:dyDescent="0.25">
      <c r="A639" s="64" t="s">
        <v>71</v>
      </c>
      <c r="B639" s="64">
        <v>4002</v>
      </c>
      <c r="C639" s="59">
        <v>44070</v>
      </c>
      <c r="D639" s="64">
        <v>9</v>
      </c>
      <c r="E639" s="64" t="s">
        <v>73</v>
      </c>
      <c r="F639" s="64">
        <v>14.31</v>
      </c>
      <c r="G639" s="64">
        <v>7.28</v>
      </c>
      <c r="H639" s="64">
        <v>0.2</v>
      </c>
      <c r="I639" s="64">
        <v>0.03</v>
      </c>
      <c r="J639" s="64">
        <v>7.0000000000000007E-2</v>
      </c>
      <c r="K639" s="64">
        <v>0.61</v>
      </c>
      <c r="L639" s="64">
        <v>0</v>
      </c>
      <c r="M639" s="64">
        <v>-0.02</v>
      </c>
      <c r="N639" s="64">
        <v>-0.08</v>
      </c>
      <c r="O639" s="64">
        <v>-0.06</v>
      </c>
      <c r="P639" s="64">
        <v>0</v>
      </c>
      <c r="R639" s="64">
        <v>0.36</v>
      </c>
      <c r="S639" s="64">
        <v>0.33</v>
      </c>
      <c r="T639" s="64">
        <v>0.23</v>
      </c>
      <c r="U639" s="64">
        <v>23.26</v>
      </c>
      <c r="V639" s="64">
        <v>1272.7059999999999</v>
      </c>
      <c r="X639" s="64">
        <f t="shared" si="9"/>
        <v>0.91</v>
      </c>
    </row>
    <row r="640" spans="1:24" x14ac:dyDescent="0.25">
      <c r="A640" s="64" t="s">
        <v>71</v>
      </c>
      <c r="B640" s="64">
        <v>4002</v>
      </c>
      <c r="C640" s="59">
        <v>44070</v>
      </c>
      <c r="D640" s="64">
        <v>10</v>
      </c>
      <c r="E640" s="64" t="s">
        <v>73</v>
      </c>
      <c r="F640" s="64">
        <v>15.46</v>
      </c>
      <c r="G640" s="64">
        <v>7.28</v>
      </c>
      <c r="H640" s="64">
        <v>0.2</v>
      </c>
      <c r="I640" s="64">
        <v>0.03</v>
      </c>
      <c r="J640" s="64">
        <v>0.1</v>
      </c>
      <c r="K640" s="64">
        <v>0.6</v>
      </c>
      <c r="L640" s="64">
        <v>0</v>
      </c>
      <c r="M640" s="64">
        <v>-0.02</v>
      </c>
      <c r="N640" s="64">
        <v>-0.04</v>
      </c>
      <c r="O640" s="64">
        <v>-0.06</v>
      </c>
      <c r="P640" s="64">
        <v>0</v>
      </c>
      <c r="R640" s="64">
        <v>0.36</v>
      </c>
      <c r="S640" s="64">
        <v>0.33</v>
      </c>
      <c r="T640" s="64">
        <v>0.23</v>
      </c>
      <c r="U640" s="64">
        <v>24.47</v>
      </c>
      <c r="V640" s="64">
        <v>1312.6389999999999</v>
      </c>
      <c r="X640" s="64">
        <f t="shared" si="9"/>
        <v>0.92999999999999994</v>
      </c>
    </row>
    <row r="641" spans="1:24" x14ac:dyDescent="0.25">
      <c r="A641" s="64" t="s">
        <v>71</v>
      </c>
      <c r="B641" s="64">
        <v>4002</v>
      </c>
      <c r="C641" s="59">
        <v>44070</v>
      </c>
      <c r="D641" s="64">
        <v>11</v>
      </c>
      <c r="E641" s="64" t="s">
        <v>73</v>
      </c>
      <c r="F641" s="64">
        <v>20.65</v>
      </c>
      <c r="G641" s="64">
        <v>7.28</v>
      </c>
      <c r="H641" s="64">
        <v>0.2</v>
      </c>
      <c r="I641" s="64">
        <v>0.03</v>
      </c>
      <c r="J641" s="64">
        <v>0.1</v>
      </c>
      <c r="K641" s="64">
        <v>0.57999999999999996</v>
      </c>
      <c r="L641" s="64">
        <v>0.18</v>
      </c>
      <c r="M641" s="64">
        <v>0.01</v>
      </c>
      <c r="N641" s="64">
        <v>-0.08</v>
      </c>
      <c r="O641" s="64">
        <v>-0.06</v>
      </c>
      <c r="P641" s="64">
        <v>0</v>
      </c>
      <c r="R641" s="64">
        <v>0.36</v>
      </c>
      <c r="S641" s="64">
        <v>0.33</v>
      </c>
      <c r="T641" s="64">
        <v>0.23</v>
      </c>
      <c r="U641" s="64">
        <v>29.81</v>
      </c>
      <c r="V641" s="64">
        <v>1343.8820000000001</v>
      </c>
      <c r="X641" s="64">
        <f t="shared" si="9"/>
        <v>1.0899999999999999</v>
      </c>
    </row>
    <row r="642" spans="1:24" x14ac:dyDescent="0.25">
      <c r="A642" s="64" t="s">
        <v>71</v>
      </c>
      <c r="B642" s="64">
        <v>4002</v>
      </c>
      <c r="C642" s="59">
        <v>44070</v>
      </c>
      <c r="D642" s="64">
        <v>12</v>
      </c>
      <c r="E642" s="64" t="s">
        <v>73</v>
      </c>
      <c r="F642" s="64">
        <v>17.43</v>
      </c>
      <c r="G642" s="64">
        <v>7.28</v>
      </c>
      <c r="H642" s="64">
        <v>0.2</v>
      </c>
      <c r="I642" s="64">
        <v>0.03</v>
      </c>
      <c r="J642" s="64">
        <v>7.0000000000000007E-2</v>
      </c>
      <c r="K642" s="64">
        <v>0.56999999999999995</v>
      </c>
      <c r="L642" s="64">
        <v>0.04</v>
      </c>
      <c r="M642" s="64">
        <v>0.04</v>
      </c>
      <c r="N642" s="64">
        <v>-7.0000000000000007E-2</v>
      </c>
      <c r="O642" s="64">
        <v>-0.06</v>
      </c>
      <c r="P642" s="64">
        <v>0</v>
      </c>
      <c r="R642" s="64">
        <v>0.36</v>
      </c>
      <c r="S642" s="64">
        <v>0.33</v>
      </c>
      <c r="T642" s="64">
        <v>0.23</v>
      </c>
      <c r="U642" s="64">
        <v>26.45</v>
      </c>
      <c r="V642" s="64">
        <v>1378.4939999999999</v>
      </c>
      <c r="X642" s="64">
        <f t="shared" si="9"/>
        <v>0.91</v>
      </c>
    </row>
    <row r="643" spans="1:24" x14ac:dyDescent="0.25">
      <c r="A643" s="64" t="s">
        <v>71</v>
      </c>
      <c r="B643" s="64">
        <v>4002</v>
      </c>
      <c r="C643" s="59">
        <v>44070</v>
      </c>
      <c r="D643" s="64">
        <v>13</v>
      </c>
      <c r="E643" s="64" t="s">
        <v>73</v>
      </c>
      <c r="F643" s="64">
        <v>22</v>
      </c>
      <c r="G643" s="64">
        <v>7.28</v>
      </c>
      <c r="H643" s="64">
        <v>0.2</v>
      </c>
      <c r="I643" s="64">
        <v>0.03</v>
      </c>
      <c r="J643" s="64">
        <v>7.0000000000000007E-2</v>
      </c>
      <c r="K643" s="64">
        <v>0.56999999999999995</v>
      </c>
      <c r="L643" s="64">
        <v>0.18</v>
      </c>
      <c r="M643" s="64">
        <v>-0.03</v>
      </c>
      <c r="N643" s="64">
        <v>-0.03</v>
      </c>
      <c r="O643" s="64">
        <v>-0.06</v>
      </c>
      <c r="P643" s="64">
        <v>0</v>
      </c>
      <c r="R643" s="64">
        <v>0.36</v>
      </c>
      <c r="S643" s="64">
        <v>0.33</v>
      </c>
      <c r="T643" s="64">
        <v>0.23</v>
      </c>
      <c r="U643" s="64">
        <v>31.13</v>
      </c>
      <c r="V643" s="64">
        <v>1396.049</v>
      </c>
      <c r="X643" s="64">
        <f t="shared" si="9"/>
        <v>1.05</v>
      </c>
    </row>
    <row r="644" spans="1:24" x14ac:dyDescent="0.25">
      <c r="A644" s="64" t="s">
        <v>71</v>
      </c>
      <c r="B644" s="64">
        <v>4002</v>
      </c>
      <c r="C644" s="59">
        <v>44070</v>
      </c>
      <c r="D644" s="64">
        <v>14</v>
      </c>
      <c r="E644" s="64" t="s">
        <v>73</v>
      </c>
      <c r="F644" s="64">
        <v>32.56</v>
      </c>
      <c r="G644" s="64">
        <v>7.28</v>
      </c>
      <c r="H644" s="64">
        <v>0.2</v>
      </c>
      <c r="I644" s="64">
        <v>0.03</v>
      </c>
      <c r="J644" s="64">
        <v>0.13</v>
      </c>
      <c r="K644" s="64">
        <v>0.54</v>
      </c>
      <c r="L644" s="64">
        <v>0.25</v>
      </c>
      <c r="M644" s="64">
        <v>-0.08</v>
      </c>
      <c r="N644" s="64">
        <v>-0.06</v>
      </c>
      <c r="O644" s="64">
        <v>-0.06</v>
      </c>
      <c r="P644" s="64">
        <v>0</v>
      </c>
      <c r="R644" s="64">
        <v>0.36</v>
      </c>
      <c r="S644" s="64">
        <v>0.33</v>
      </c>
      <c r="T644" s="64">
        <v>0.23</v>
      </c>
      <c r="U644" s="64">
        <v>41.71</v>
      </c>
      <c r="V644" s="64">
        <v>1388.704</v>
      </c>
      <c r="X644" s="64">
        <f t="shared" si="9"/>
        <v>1.1499999999999999</v>
      </c>
    </row>
    <row r="645" spans="1:24" x14ac:dyDescent="0.25">
      <c r="A645" s="64" t="s">
        <v>71</v>
      </c>
      <c r="B645" s="64">
        <v>4002</v>
      </c>
      <c r="C645" s="59">
        <v>44070</v>
      </c>
      <c r="D645" s="64">
        <v>15</v>
      </c>
      <c r="E645" s="64" t="s">
        <v>73</v>
      </c>
      <c r="F645" s="64">
        <v>36.29</v>
      </c>
      <c r="G645" s="64">
        <v>7.28</v>
      </c>
      <c r="H645" s="64">
        <v>0.2</v>
      </c>
      <c r="I645" s="64">
        <v>0.03</v>
      </c>
      <c r="J645" s="64">
        <v>0.17</v>
      </c>
      <c r="K645" s="64">
        <v>0.53</v>
      </c>
      <c r="L645" s="64">
        <v>0.25</v>
      </c>
      <c r="M645" s="64">
        <v>0</v>
      </c>
      <c r="N645" s="64">
        <v>-0.13</v>
      </c>
      <c r="O645" s="64">
        <v>-0.06</v>
      </c>
      <c r="P645" s="64">
        <v>0</v>
      </c>
      <c r="R645" s="64">
        <v>0.36</v>
      </c>
      <c r="S645" s="64">
        <v>0.33</v>
      </c>
      <c r="T645" s="64">
        <v>0.23</v>
      </c>
      <c r="U645" s="64">
        <v>45.48</v>
      </c>
      <c r="V645" s="64">
        <v>1357.7929999999999</v>
      </c>
      <c r="X645" s="64">
        <f t="shared" si="9"/>
        <v>1.1800000000000002</v>
      </c>
    </row>
    <row r="646" spans="1:24" x14ac:dyDescent="0.25">
      <c r="A646" s="64" t="s">
        <v>71</v>
      </c>
      <c r="B646" s="64">
        <v>4002</v>
      </c>
      <c r="C646" s="59">
        <v>44070</v>
      </c>
      <c r="D646" s="64">
        <v>16</v>
      </c>
      <c r="E646" s="64" t="s">
        <v>73</v>
      </c>
      <c r="F646" s="64">
        <v>31.77</v>
      </c>
      <c r="G646" s="64">
        <v>7.28</v>
      </c>
      <c r="H646" s="64">
        <v>0.2</v>
      </c>
      <c r="I646" s="64">
        <v>0.03</v>
      </c>
      <c r="J646" s="64">
        <v>0.16</v>
      </c>
      <c r="K646" s="64">
        <v>0.52</v>
      </c>
      <c r="L646" s="64">
        <v>0.39</v>
      </c>
      <c r="M646" s="64">
        <v>0.01</v>
      </c>
      <c r="N646" s="64">
        <v>-0.15</v>
      </c>
      <c r="O646" s="64">
        <v>-0.06</v>
      </c>
      <c r="P646" s="64">
        <v>0</v>
      </c>
      <c r="R646" s="64">
        <v>0.36</v>
      </c>
      <c r="S646" s="64">
        <v>0.33</v>
      </c>
      <c r="T646" s="64">
        <v>0.23</v>
      </c>
      <c r="U646" s="64">
        <v>41.07</v>
      </c>
      <c r="V646" s="64">
        <v>1349.258</v>
      </c>
      <c r="X646" s="64">
        <f t="shared" si="9"/>
        <v>1.3</v>
      </c>
    </row>
    <row r="647" spans="1:24" x14ac:dyDescent="0.25">
      <c r="A647" s="64" t="s">
        <v>71</v>
      </c>
      <c r="B647" s="64">
        <v>4002</v>
      </c>
      <c r="C647" s="59">
        <v>44070</v>
      </c>
      <c r="D647" s="64">
        <v>17</v>
      </c>
      <c r="E647" s="64" t="s">
        <v>73</v>
      </c>
      <c r="F647" s="64">
        <v>24.5</v>
      </c>
      <c r="G647" s="64">
        <v>7.28</v>
      </c>
      <c r="H647" s="64">
        <v>0.2</v>
      </c>
      <c r="I647" s="64">
        <v>0.03</v>
      </c>
      <c r="J647" s="64">
        <v>0.11</v>
      </c>
      <c r="K647" s="64">
        <v>0.53</v>
      </c>
      <c r="L647" s="64">
        <v>0.05</v>
      </c>
      <c r="M647" s="64">
        <v>0.06</v>
      </c>
      <c r="N647" s="64">
        <v>-0.11</v>
      </c>
      <c r="O647" s="64">
        <v>-0.06</v>
      </c>
      <c r="P647" s="64">
        <v>0</v>
      </c>
      <c r="R647" s="64">
        <v>0.36</v>
      </c>
      <c r="S647" s="64">
        <v>0.33</v>
      </c>
      <c r="T647" s="64">
        <v>0.23</v>
      </c>
      <c r="U647" s="64">
        <v>33.51</v>
      </c>
      <c r="V647" s="64">
        <v>1348.6590000000001</v>
      </c>
      <c r="X647" s="64">
        <f t="shared" si="9"/>
        <v>0.92000000000000015</v>
      </c>
    </row>
    <row r="648" spans="1:24" x14ac:dyDescent="0.25">
      <c r="A648" s="64" t="s">
        <v>71</v>
      </c>
      <c r="B648" s="64">
        <v>4002</v>
      </c>
      <c r="C648" s="59">
        <v>44070</v>
      </c>
      <c r="D648" s="64">
        <v>18</v>
      </c>
      <c r="E648" s="64" t="s">
        <v>73</v>
      </c>
      <c r="F648" s="64">
        <v>24.67</v>
      </c>
      <c r="G648" s="64">
        <v>7.28</v>
      </c>
      <c r="H648" s="64">
        <v>0.2</v>
      </c>
      <c r="I648" s="64">
        <v>0.03</v>
      </c>
      <c r="J648" s="64">
        <v>0.15</v>
      </c>
      <c r="K648" s="64">
        <v>0.53</v>
      </c>
      <c r="L648" s="64">
        <v>0.1</v>
      </c>
      <c r="M648" s="64">
        <v>0</v>
      </c>
      <c r="N648" s="64">
        <v>-0.16</v>
      </c>
      <c r="O648" s="64">
        <v>-0.06</v>
      </c>
      <c r="P648" s="64">
        <v>0</v>
      </c>
      <c r="R648" s="64">
        <v>0.36</v>
      </c>
      <c r="S648" s="64">
        <v>0.33</v>
      </c>
      <c r="T648" s="64">
        <v>0.23</v>
      </c>
      <c r="U648" s="64">
        <v>33.659999999999997</v>
      </c>
      <c r="V648" s="64">
        <v>1366.5540000000001</v>
      </c>
      <c r="X648" s="64">
        <f t="shared" ref="X648:X711" si="10">H648+I648+J648+K648+L648+P648+Q648</f>
        <v>1.01</v>
      </c>
    </row>
    <row r="649" spans="1:24" x14ac:dyDescent="0.25">
      <c r="A649" s="64" t="s">
        <v>71</v>
      </c>
      <c r="B649" s="64">
        <v>4002</v>
      </c>
      <c r="C649" s="59">
        <v>44070</v>
      </c>
      <c r="D649" s="64">
        <v>19</v>
      </c>
      <c r="E649" s="64" t="s">
        <v>73</v>
      </c>
      <c r="F649" s="64">
        <v>22.47</v>
      </c>
      <c r="G649" s="64">
        <v>7.28</v>
      </c>
      <c r="H649" s="64">
        <v>0.2</v>
      </c>
      <c r="I649" s="64">
        <v>0.03</v>
      </c>
      <c r="J649" s="64">
        <v>0.12</v>
      </c>
      <c r="K649" s="64">
        <v>0.52</v>
      </c>
      <c r="L649" s="64">
        <v>0.09</v>
      </c>
      <c r="M649" s="64">
        <v>-0.01</v>
      </c>
      <c r="N649" s="64">
        <v>-0.15</v>
      </c>
      <c r="O649" s="64">
        <v>-0.06</v>
      </c>
      <c r="P649" s="64">
        <v>0</v>
      </c>
      <c r="R649" s="64">
        <v>0.36</v>
      </c>
      <c r="S649" s="64">
        <v>0.33</v>
      </c>
      <c r="T649" s="64">
        <v>0.23</v>
      </c>
      <c r="U649" s="64">
        <v>31.41</v>
      </c>
      <c r="V649" s="64">
        <v>1365.3019999999999</v>
      </c>
      <c r="X649" s="64">
        <f t="shared" si="10"/>
        <v>0.96</v>
      </c>
    </row>
    <row r="650" spans="1:24" x14ac:dyDescent="0.25">
      <c r="A650" s="64" t="s">
        <v>71</v>
      </c>
      <c r="B650" s="64">
        <v>4002</v>
      </c>
      <c r="C650" s="59">
        <v>44070</v>
      </c>
      <c r="D650" s="64">
        <v>20</v>
      </c>
      <c r="E650" s="64" t="s">
        <v>73</v>
      </c>
      <c r="F650" s="64">
        <v>29.69</v>
      </c>
      <c r="G650" s="64">
        <v>7.28</v>
      </c>
      <c r="H650" s="64">
        <v>0.2</v>
      </c>
      <c r="I650" s="64">
        <v>0.03</v>
      </c>
      <c r="J650" s="64">
        <v>0.24</v>
      </c>
      <c r="K650" s="64">
        <v>0.55000000000000004</v>
      </c>
      <c r="L650" s="64">
        <v>0.47</v>
      </c>
      <c r="M650" s="64">
        <v>0.02</v>
      </c>
      <c r="N650" s="64">
        <v>-0.15</v>
      </c>
      <c r="O650" s="64">
        <v>-0.06</v>
      </c>
      <c r="P650" s="64">
        <v>0</v>
      </c>
      <c r="R650" s="64">
        <v>0.36</v>
      </c>
      <c r="S650" s="64">
        <v>0.33</v>
      </c>
      <c r="T650" s="64">
        <v>0.23</v>
      </c>
      <c r="U650" s="64">
        <v>39.19</v>
      </c>
      <c r="V650" s="64">
        <v>1354.58</v>
      </c>
      <c r="X650" s="64">
        <f t="shared" si="10"/>
        <v>1.49</v>
      </c>
    </row>
    <row r="651" spans="1:24" x14ac:dyDescent="0.25">
      <c r="A651" s="64" t="s">
        <v>71</v>
      </c>
      <c r="B651" s="64">
        <v>4002</v>
      </c>
      <c r="C651" s="59">
        <v>44070</v>
      </c>
      <c r="D651" s="64">
        <v>21</v>
      </c>
      <c r="E651" s="64" t="s">
        <v>73</v>
      </c>
      <c r="F651" s="64">
        <v>19.38</v>
      </c>
      <c r="G651" s="64">
        <v>7.28</v>
      </c>
      <c r="H651" s="64">
        <v>0.2</v>
      </c>
      <c r="I651" s="64">
        <v>0.03</v>
      </c>
      <c r="J651" s="64">
        <v>0.14000000000000001</v>
      </c>
      <c r="K651" s="64">
        <v>0.56000000000000005</v>
      </c>
      <c r="L651" s="64">
        <v>0.03</v>
      </c>
      <c r="M651" s="64">
        <v>0</v>
      </c>
      <c r="N651" s="64">
        <v>-0.14000000000000001</v>
      </c>
      <c r="O651" s="64">
        <v>-0.06</v>
      </c>
      <c r="P651" s="64">
        <v>0</v>
      </c>
      <c r="R651" s="64">
        <v>0.36</v>
      </c>
      <c r="S651" s="64">
        <v>0.33</v>
      </c>
      <c r="T651" s="64">
        <v>0.23</v>
      </c>
      <c r="U651" s="64">
        <v>28.34</v>
      </c>
      <c r="V651" s="64">
        <v>1315.912</v>
      </c>
      <c r="X651" s="64">
        <f t="shared" si="10"/>
        <v>0.96000000000000008</v>
      </c>
    </row>
    <row r="652" spans="1:24" x14ac:dyDescent="0.25">
      <c r="A652" s="64" t="s">
        <v>71</v>
      </c>
      <c r="B652" s="64">
        <v>4002</v>
      </c>
      <c r="C652" s="59">
        <v>44070</v>
      </c>
      <c r="D652" s="64">
        <v>22</v>
      </c>
      <c r="E652" s="64" t="s">
        <v>73</v>
      </c>
      <c r="F652" s="64">
        <v>21.53</v>
      </c>
      <c r="G652" s="64">
        <v>7.28</v>
      </c>
      <c r="H652" s="64">
        <v>0.2</v>
      </c>
      <c r="I652" s="64">
        <v>0.03</v>
      </c>
      <c r="J652" s="64">
        <v>0.15</v>
      </c>
      <c r="K652" s="64">
        <v>0.59</v>
      </c>
      <c r="L652" s="64">
        <v>0.16</v>
      </c>
      <c r="M652" s="64">
        <v>-0.01</v>
      </c>
      <c r="N652" s="64">
        <v>-0.18</v>
      </c>
      <c r="O652" s="64">
        <v>-0.06</v>
      </c>
      <c r="P652" s="64">
        <v>0</v>
      </c>
      <c r="R652" s="64">
        <v>0.36</v>
      </c>
      <c r="S652" s="64">
        <v>0.33</v>
      </c>
      <c r="T652" s="64">
        <v>0.23</v>
      </c>
      <c r="U652" s="64">
        <v>30.61</v>
      </c>
      <c r="V652" s="64">
        <v>1221.8889999999999</v>
      </c>
      <c r="X652" s="64">
        <f t="shared" si="10"/>
        <v>1.1299999999999999</v>
      </c>
    </row>
    <row r="653" spans="1:24" x14ac:dyDescent="0.25">
      <c r="A653" s="64" t="s">
        <v>71</v>
      </c>
      <c r="B653" s="64">
        <v>4002</v>
      </c>
      <c r="C653" s="59">
        <v>44070</v>
      </c>
      <c r="D653" s="64">
        <v>23</v>
      </c>
      <c r="E653" s="64" t="s">
        <v>73</v>
      </c>
      <c r="F653" s="64">
        <v>14.9</v>
      </c>
      <c r="G653" s="64">
        <v>7.28</v>
      </c>
      <c r="H653" s="64">
        <v>0.2</v>
      </c>
      <c r="I653" s="64">
        <v>0.03</v>
      </c>
      <c r="J653" s="64">
        <v>0.23</v>
      </c>
      <c r="K653" s="64">
        <v>0.64</v>
      </c>
      <c r="L653" s="64">
        <v>0</v>
      </c>
      <c r="M653" s="64">
        <v>0.03</v>
      </c>
      <c r="N653" s="64">
        <v>-0.1</v>
      </c>
      <c r="O653" s="64">
        <v>-0.06</v>
      </c>
      <c r="P653" s="64">
        <v>0</v>
      </c>
      <c r="R653" s="64">
        <v>0.36</v>
      </c>
      <c r="S653" s="64">
        <v>0.33</v>
      </c>
      <c r="T653" s="64">
        <v>0.23</v>
      </c>
      <c r="U653" s="64">
        <v>24.07</v>
      </c>
      <c r="V653" s="64">
        <v>1116.9469999999999</v>
      </c>
      <c r="X653" s="64">
        <f t="shared" si="10"/>
        <v>1.1000000000000001</v>
      </c>
    </row>
    <row r="654" spans="1:24" x14ac:dyDescent="0.25">
      <c r="A654" s="64" t="s">
        <v>71</v>
      </c>
      <c r="B654" s="64">
        <v>4002</v>
      </c>
      <c r="C654" s="59">
        <v>44070</v>
      </c>
      <c r="D654" s="64">
        <v>24</v>
      </c>
      <c r="E654" s="64" t="s">
        <v>72</v>
      </c>
      <c r="F654" s="64">
        <v>14.46</v>
      </c>
      <c r="G654" s="64">
        <v>7.28</v>
      </c>
      <c r="H654" s="64">
        <v>0.2</v>
      </c>
      <c r="I654" s="64">
        <v>0.03</v>
      </c>
      <c r="J654" s="64">
        <v>0.15</v>
      </c>
      <c r="K654" s="64">
        <v>0</v>
      </c>
      <c r="L654" s="64">
        <v>0</v>
      </c>
      <c r="M654" s="64">
        <v>0</v>
      </c>
      <c r="N654" s="64">
        <v>-0.02</v>
      </c>
      <c r="O654" s="64">
        <v>-0.06</v>
      </c>
      <c r="P654" s="64">
        <v>0</v>
      </c>
      <c r="R654" s="64">
        <v>0.36</v>
      </c>
      <c r="S654" s="64">
        <v>0.33</v>
      </c>
      <c r="T654" s="64">
        <v>0.23</v>
      </c>
      <c r="U654" s="64">
        <v>22.96</v>
      </c>
      <c r="V654" s="64">
        <v>1027.2270000000001</v>
      </c>
      <c r="X654" s="64">
        <f t="shared" si="10"/>
        <v>0.38</v>
      </c>
    </row>
    <row r="655" spans="1:24" x14ac:dyDescent="0.25">
      <c r="A655" s="64" t="s">
        <v>71</v>
      </c>
      <c r="B655" s="64">
        <v>4002</v>
      </c>
      <c r="C655" s="59">
        <v>44071</v>
      </c>
      <c r="D655" s="64">
        <v>1</v>
      </c>
      <c r="E655" s="64" t="s">
        <v>72</v>
      </c>
      <c r="F655" s="64">
        <v>14.64</v>
      </c>
      <c r="G655" s="64">
        <v>7.28</v>
      </c>
      <c r="H655" s="64">
        <v>0.33</v>
      </c>
      <c r="I655" s="64">
        <v>0.02</v>
      </c>
      <c r="J655" s="64">
        <v>7.0000000000000007E-2</v>
      </c>
      <c r="K655" s="64">
        <v>0</v>
      </c>
      <c r="L655" s="64">
        <v>0</v>
      </c>
      <c r="M655" s="64">
        <v>-0.01</v>
      </c>
      <c r="N655" s="64">
        <v>-0.01</v>
      </c>
      <c r="O655" s="64">
        <v>-0.06</v>
      </c>
      <c r="P655" s="64">
        <v>0</v>
      </c>
      <c r="R655" s="64">
        <v>0.36</v>
      </c>
      <c r="S655" s="64">
        <v>0.33</v>
      </c>
      <c r="T655" s="64">
        <v>0.23</v>
      </c>
      <c r="U655" s="64">
        <v>23.18</v>
      </c>
      <c r="V655" s="64">
        <v>964.98099999999999</v>
      </c>
      <c r="X655" s="64">
        <f t="shared" si="10"/>
        <v>0.42000000000000004</v>
      </c>
    </row>
    <row r="656" spans="1:24" x14ac:dyDescent="0.25">
      <c r="A656" s="64" t="s">
        <v>71</v>
      </c>
      <c r="B656" s="64">
        <v>4002</v>
      </c>
      <c r="C656" s="59">
        <v>44071</v>
      </c>
      <c r="D656" s="64">
        <v>2</v>
      </c>
      <c r="E656" s="64" t="s">
        <v>72</v>
      </c>
      <c r="F656" s="64">
        <v>15.5</v>
      </c>
      <c r="G656" s="64">
        <v>7.28</v>
      </c>
      <c r="H656" s="64">
        <v>0.33</v>
      </c>
      <c r="I656" s="64">
        <v>0.02</v>
      </c>
      <c r="J656" s="64">
        <v>0.08</v>
      </c>
      <c r="K656" s="64">
        <v>0</v>
      </c>
      <c r="L656" s="64">
        <v>0</v>
      </c>
      <c r="M656" s="64">
        <v>0</v>
      </c>
      <c r="N656" s="64">
        <v>-0.05</v>
      </c>
      <c r="O656" s="64">
        <v>-0.06</v>
      </c>
      <c r="P656" s="64">
        <v>0</v>
      </c>
      <c r="R656" s="64">
        <v>0.36</v>
      </c>
      <c r="S656" s="64">
        <v>0.33</v>
      </c>
      <c r="T656" s="64">
        <v>0.23</v>
      </c>
      <c r="U656" s="64">
        <v>24.02</v>
      </c>
      <c r="V656" s="64">
        <v>925.17100000000005</v>
      </c>
      <c r="X656" s="64">
        <f t="shared" si="10"/>
        <v>0.43000000000000005</v>
      </c>
    </row>
    <row r="657" spans="1:24" x14ac:dyDescent="0.25">
      <c r="A657" s="64" t="s">
        <v>71</v>
      </c>
      <c r="B657" s="64">
        <v>4002</v>
      </c>
      <c r="C657" s="59">
        <v>44071</v>
      </c>
      <c r="D657" s="64">
        <v>3</v>
      </c>
      <c r="E657" s="64" t="s">
        <v>72</v>
      </c>
      <c r="F657" s="64">
        <v>14.65</v>
      </c>
      <c r="G657" s="64">
        <v>7.28</v>
      </c>
      <c r="H657" s="64">
        <v>0.33</v>
      </c>
      <c r="I657" s="64">
        <v>0.02</v>
      </c>
      <c r="J657" s="64">
        <v>7.0000000000000007E-2</v>
      </c>
      <c r="K657" s="64">
        <v>0</v>
      </c>
      <c r="L657" s="64">
        <v>0</v>
      </c>
      <c r="M657" s="64">
        <v>-0.01</v>
      </c>
      <c r="N657" s="64">
        <v>-7.0000000000000007E-2</v>
      </c>
      <c r="O657" s="64">
        <v>-0.06</v>
      </c>
      <c r="P657" s="64">
        <v>0</v>
      </c>
      <c r="R657" s="64">
        <v>0.36</v>
      </c>
      <c r="S657" s="64">
        <v>0.33</v>
      </c>
      <c r="T657" s="64">
        <v>0.23</v>
      </c>
      <c r="U657" s="64">
        <v>23.13</v>
      </c>
      <c r="V657" s="64">
        <v>905.62400000000002</v>
      </c>
      <c r="X657" s="64">
        <f t="shared" si="10"/>
        <v>0.42000000000000004</v>
      </c>
    </row>
    <row r="658" spans="1:24" x14ac:dyDescent="0.25">
      <c r="A658" s="64" t="s">
        <v>71</v>
      </c>
      <c r="B658" s="64">
        <v>4002</v>
      </c>
      <c r="C658" s="59">
        <v>44071</v>
      </c>
      <c r="D658" s="64">
        <v>4</v>
      </c>
      <c r="E658" s="64" t="s">
        <v>72</v>
      </c>
      <c r="F658" s="64">
        <v>14.08</v>
      </c>
      <c r="G658" s="64">
        <v>7.28</v>
      </c>
      <c r="H658" s="64">
        <v>0.33</v>
      </c>
      <c r="I658" s="64">
        <v>0.02</v>
      </c>
      <c r="J658" s="64">
        <v>0.05</v>
      </c>
      <c r="K658" s="64">
        <v>0</v>
      </c>
      <c r="L658" s="64">
        <v>0</v>
      </c>
      <c r="M658" s="64">
        <v>0</v>
      </c>
      <c r="N658" s="64">
        <v>-7.0000000000000007E-2</v>
      </c>
      <c r="O658" s="64">
        <v>-0.06</v>
      </c>
      <c r="P658" s="64">
        <v>0</v>
      </c>
      <c r="R658" s="64">
        <v>0.36</v>
      </c>
      <c r="S658" s="64">
        <v>0.33</v>
      </c>
      <c r="T658" s="64">
        <v>0.23</v>
      </c>
      <c r="U658" s="64">
        <v>22.55</v>
      </c>
      <c r="V658" s="64">
        <v>904.97699999999998</v>
      </c>
      <c r="X658" s="64">
        <f t="shared" si="10"/>
        <v>0.4</v>
      </c>
    </row>
    <row r="659" spans="1:24" x14ac:dyDescent="0.25">
      <c r="A659" s="64" t="s">
        <v>71</v>
      </c>
      <c r="B659" s="64">
        <v>4002</v>
      </c>
      <c r="C659" s="59">
        <v>44071</v>
      </c>
      <c r="D659" s="64">
        <v>5</v>
      </c>
      <c r="E659" s="64" t="s">
        <v>72</v>
      </c>
      <c r="F659" s="64">
        <v>12.72</v>
      </c>
      <c r="G659" s="64">
        <v>7.28</v>
      </c>
      <c r="H659" s="64">
        <v>0.33</v>
      </c>
      <c r="I659" s="64">
        <v>0.02</v>
      </c>
      <c r="J659" s="64">
        <v>0.06</v>
      </c>
      <c r="K659" s="64">
        <v>0</v>
      </c>
      <c r="L659" s="64">
        <v>0</v>
      </c>
      <c r="M659" s="64">
        <v>0</v>
      </c>
      <c r="N659" s="64">
        <v>-0.05</v>
      </c>
      <c r="O659" s="64">
        <v>-0.06</v>
      </c>
      <c r="P659" s="64">
        <v>0</v>
      </c>
      <c r="R659" s="64">
        <v>0.36</v>
      </c>
      <c r="S659" s="64">
        <v>0.33</v>
      </c>
      <c r="T659" s="64">
        <v>0.23</v>
      </c>
      <c r="U659" s="64">
        <v>21.22</v>
      </c>
      <c r="V659" s="64">
        <v>930.66600000000005</v>
      </c>
      <c r="X659" s="64">
        <f t="shared" si="10"/>
        <v>0.41000000000000003</v>
      </c>
    </row>
    <row r="660" spans="1:24" x14ac:dyDescent="0.25">
      <c r="A660" s="64" t="s">
        <v>71</v>
      </c>
      <c r="B660" s="64">
        <v>4002</v>
      </c>
      <c r="C660" s="59">
        <v>44071</v>
      </c>
      <c r="D660" s="64">
        <v>6</v>
      </c>
      <c r="E660" s="64" t="s">
        <v>72</v>
      </c>
      <c r="F660" s="64">
        <v>13.36</v>
      </c>
      <c r="G660" s="64">
        <v>7.28</v>
      </c>
      <c r="H660" s="64">
        <v>0.33</v>
      </c>
      <c r="I660" s="64">
        <v>0.02</v>
      </c>
      <c r="J660" s="64">
        <v>0.11</v>
      </c>
      <c r="K660" s="64">
        <v>0</v>
      </c>
      <c r="L660" s="64">
        <v>0</v>
      </c>
      <c r="M660" s="64">
        <v>0.01</v>
      </c>
      <c r="N660" s="64">
        <v>-0.04</v>
      </c>
      <c r="O660" s="64">
        <v>-0.06</v>
      </c>
      <c r="P660" s="64">
        <v>0</v>
      </c>
      <c r="R660" s="64">
        <v>0.36</v>
      </c>
      <c r="S660" s="64">
        <v>0.33</v>
      </c>
      <c r="T660" s="64">
        <v>0.23</v>
      </c>
      <c r="U660" s="64">
        <v>21.93</v>
      </c>
      <c r="V660" s="64">
        <v>1005.331</v>
      </c>
      <c r="X660" s="64">
        <f t="shared" si="10"/>
        <v>0.46</v>
      </c>
    </row>
    <row r="661" spans="1:24" x14ac:dyDescent="0.25">
      <c r="A661" s="64" t="s">
        <v>71</v>
      </c>
      <c r="B661" s="64">
        <v>4002</v>
      </c>
      <c r="C661" s="59">
        <v>44071</v>
      </c>
      <c r="D661" s="64">
        <v>7</v>
      </c>
      <c r="E661" s="64" t="s">
        <v>72</v>
      </c>
      <c r="F661" s="64">
        <v>14.15</v>
      </c>
      <c r="G661" s="64">
        <v>7.28</v>
      </c>
      <c r="H661" s="64">
        <v>0.33</v>
      </c>
      <c r="I661" s="64">
        <v>0.02</v>
      </c>
      <c r="J661" s="64">
        <v>0.16</v>
      </c>
      <c r="K661" s="64">
        <v>0</v>
      </c>
      <c r="L661" s="64">
        <v>0</v>
      </c>
      <c r="M661" s="64">
        <v>0</v>
      </c>
      <c r="N661" s="64">
        <v>-0.06</v>
      </c>
      <c r="O661" s="64">
        <v>-0.06</v>
      </c>
      <c r="P661" s="64">
        <v>0</v>
      </c>
      <c r="R661" s="64">
        <v>0.36</v>
      </c>
      <c r="S661" s="64">
        <v>0.33</v>
      </c>
      <c r="T661" s="64">
        <v>0.23</v>
      </c>
      <c r="U661" s="64">
        <v>22.74</v>
      </c>
      <c r="V661" s="64">
        <v>1108.405</v>
      </c>
      <c r="X661" s="64">
        <f t="shared" si="10"/>
        <v>0.51</v>
      </c>
    </row>
    <row r="662" spans="1:24" x14ac:dyDescent="0.25">
      <c r="A662" s="64" t="s">
        <v>71</v>
      </c>
      <c r="B662" s="64">
        <v>4002</v>
      </c>
      <c r="C662" s="59">
        <v>44071</v>
      </c>
      <c r="D662" s="64">
        <v>8</v>
      </c>
      <c r="E662" s="64" t="s">
        <v>73</v>
      </c>
      <c r="F662" s="64">
        <v>14.85</v>
      </c>
      <c r="G662" s="64">
        <v>7.28</v>
      </c>
      <c r="H662" s="64">
        <v>0.33</v>
      </c>
      <c r="I662" s="64">
        <v>0.02</v>
      </c>
      <c r="J662" s="64">
        <v>0.12</v>
      </c>
      <c r="K662" s="64">
        <v>0.63</v>
      </c>
      <c r="L662" s="64">
        <v>0</v>
      </c>
      <c r="M662" s="64">
        <v>-0.01</v>
      </c>
      <c r="N662" s="64">
        <v>-0.05</v>
      </c>
      <c r="O662" s="64">
        <v>-0.06</v>
      </c>
      <c r="P662" s="64">
        <v>0</v>
      </c>
      <c r="R662" s="64">
        <v>0.36</v>
      </c>
      <c r="S662" s="64">
        <v>0.33</v>
      </c>
      <c r="T662" s="64">
        <v>0.23</v>
      </c>
      <c r="U662" s="64">
        <v>24.03</v>
      </c>
      <c r="V662" s="64">
        <v>1209.086</v>
      </c>
      <c r="X662" s="64">
        <f t="shared" si="10"/>
        <v>1.1000000000000001</v>
      </c>
    </row>
    <row r="663" spans="1:24" x14ac:dyDescent="0.25">
      <c r="A663" s="64" t="s">
        <v>71</v>
      </c>
      <c r="B663" s="64">
        <v>4002</v>
      </c>
      <c r="C663" s="59">
        <v>44071</v>
      </c>
      <c r="D663" s="64">
        <v>9</v>
      </c>
      <c r="E663" s="64" t="s">
        <v>73</v>
      </c>
      <c r="F663" s="64">
        <v>16.82</v>
      </c>
      <c r="G663" s="64">
        <v>7.28</v>
      </c>
      <c r="H663" s="64">
        <v>0.33</v>
      </c>
      <c r="I663" s="64">
        <v>0.02</v>
      </c>
      <c r="J663" s="64">
        <v>0.09</v>
      </c>
      <c r="K663" s="64">
        <v>0.6</v>
      </c>
      <c r="L663" s="64">
        <v>0</v>
      </c>
      <c r="M663" s="64">
        <v>0.02</v>
      </c>
      <c r="N663" s="64">
        <v>-7.0000000000000007E-2</v>
      </c>
      <c r="O663" s="64">
        <v>-0.06</v>
      </c>
      <c r="P663" s="64">
        <v>0</v>
      </c>
      <c r="R663" s="64">
        <v>0.36</v>
      </c>
      <c r="S663" s="64">
        <v>0.33</v>
      </c>
      <c r="T663" s="64">
        <v>0.23</v>
      </c>
      <c r="U663" s="64">
        <v>25.95</v>
      </c>
      <c r="V663" s="64">
        <v>1284.748</v>
      </c>
      <c r="X663" s="64">
        <f t="shared" si="10"/>
        <v>1.04</v>
      </c>
    </row>
    <row r="664" spans="1:24" x14ac:dyDescent="0.25">
      <c r="A664" s="64" t="s">
        <v>71</v>
      </c>
      <c r="B664" s="64">
        <v>4002</v>
      </c>
      <c r="C664" s="59">
        <v>44071</v>
      </c>
      <c r="D664" s="64">
        <v>10</v>
      </c>
      <c r="E664" s="64" t="s">
        <v>73</v>
      </c>
      <c r="F664" s="64">
        <v>16.86</v>
      </c>
      <c r="G664" s="64">
        <v>7.28</v>
      </c>
      <c r="H664" s="64">
        <v>0.33</v>
      </c>
      <c r="I664" s="64">
        <v>0.02</v>
      </c>
      <c r="J664" s="64">
        <v>0.06</v>
      </c>
      <c r="K664" s="64">
        <v>0.57999999999999996</v>
      </c>
      <c r="L664" s="64">
        <v>0.02</v>
      </c>
      <c r="M664" s="64">
        <v>0.02</v>
      </c>
      <c r="N664" s="64">
        <v>-0.11</v>
      </c>
      <c r="O664" s="64">
        <v>-0.06</v>
      </c>
      <c r="P664" s="64">
        <v>0</v>
      </c>
      <c r="R664" s="64">
        <v>0.36</v>
      </c>
      <c r="S664" s="64">
        <v>0.33</v>
      </c>
      <c r="T664" s="64">
        <v>0.23</v>
      </c>
      <c r="U664" s="64">
        <v>25.92</v>
      </c>
      <c r="V664" s="64">
        <v>1329.798</v>
      </c>
      <c r="X664" s="64">
        <f t="shared" si="10"/>
        <v>1.01</v>
      </c>
    </row>
    <row r="665" spans="1:24" x14ac:dyDescent="0.25">
      <c r="A665" s="64" t="s">
        <v>71</v>
      </c>
      <c r="B665" s="64">
        <v>4002</v>
      </c>
      <c r="C665" s="59">
        <v>44071</v>
      </c>
      <c r="D665" s="64">
        <v>11</v>
      </c>
      <c r="E665" s="64" t="s">
        <v>73</v>
      </c>
      <c r="F665" s="64">
        <v>16.05</v>
      </c>
      <c r="G665" s="64">
        <v>7.28</v>
      </c>
      <c r="H665" s="64">
        <v>0.33</v>
      </c>
      <c r="I665" s="64">
        <v>0.02</v>
      </c>
      <c r="J665" s="64">
        <v>0.09</v>
      </c>
      <c r="K665" s="64">
        <v>0.56999999999999995</v>
      </c>
      <c r="L665" s="64">
        <v>0.02</v>
      </c>
      <c r="M665" s="64">
        <v>0.02</v>
      </c>
      <c r="N665" s="64">
        <v>-0.05</v>
      </c>
      <c r="O665" s="64">
        <v>-0.06</v>
      </c>
      <c r="P665" s="64">
        <v>0</v>
      </c>
      <c r="R665" s="64">
        <v>0.36</v>
      </c>
      <c r="S665" s="64">
        <v>0.33</v>
      </c>
      <c r="T665" s="64">
        <v>0.23</v>
      </c>
      <c r="U665" s="64">
        <v>25.19</v>
      </c>
      <c r="V665" s="64">
        <v>1371.636</v>
      </c>
      <c r="X665" s="64">
        <f t="shared" si="10"/>
        <v>1.03</v>
      </c>
    </row>
    <row r="666" spans="1:24" x14ac:dyDescent="0.25">
      <c r="A666" s="64" t="s">
        <v>71</v>
      </c>
      <c r="B666" s="64">
        <v>4002</v>
      </c>
      <c r="C666" s="59">
        <v>44071</v>
      </c>
      <c r="D666" s="64">
        <v>12</v>
      </c>
      <c r="E666" s="64" t="s">
        <v>73</v>
      </c>
      <c r="F666" s="64">
        <v>25.43</v>
      </c>
      <c r="G666" s="64">
        <v>7.28</v>
      </c>
      <c r="H666" s="64">
        <v>0.33</v>
      </c>
      <c r="I666" s="64">
        <v>0.02</v>
      </c>
      <c r="J666" s="64">
        <v>0.12</v>
      </c>
      <c r="K666" s="64">
        <v>0.54</v>
      </c>
      <c r="L666" s="64">
        <v>0.25</v>
      </c>
      <c r="M666" s="64">
        <v>-0.03</v>
      </c>
      <c r="N666" s="64">
        <v>-0.02</v>
      </c>
      <c r="O666" s="64">
        <v>-0.06</v>
      </c>
      <c r="P666" s="64">
        <v>0</v>
      </c>
      <c r="R666" s="64">
        <v>0.36</v>
      </c>
      <c r="S666" s="64">
        <v>0.33</v>
      </c>
      <c r="T666" s="64">
        <v>0.23</v>
      </c>
      <c r="U666" s="64">
        <v>34.78</v>
      </c>
      <c r="V666" s="64">
        <v>1402.136</v>
      </c>
      <c r="X666" s="64">
        <f t="shared" si="10"/>
        <v>1.26</v>
      </c>
    </row>
    <row r="667" spans="1:24" x14ac:dyDescent="0.25">
      <c r="A667" s="64" t="s">
        <v>71</v>
      </c>
      <c r="B667" s="64">
        <v>4002</v>
      </c>
      <c r="C667" s="59">
        <v>44071</v>
      </c>
      <c r="D667" s="64">
        <v>13</v>
      </c>
      <c r="E667" s="64" t="s">
        <v>73</v>
      </c>
      <c r="F667" s="64">
        <v>29.79</v>
      </c>
      <c r="G667" s="64">
        <v>7.28</v>
      </c>
      <c r="H667" s="64">
        <v>0.33</v>
      </c>
      <c r="I667" s="64">
        <v>0.02</v>
      </c>
      <c r="J667" s="64">
        <v>0.39</v>
      </c>
      <c r="K667" s="64">
        <v>0.53</v>
      </c>
      <c r="L667" s="64">
        <v>0.65</v>
      </c>
      <c r="M667" s="64">
        <v>0.11</v>
      </c>
      <c r="N667" s="64">
        <v>-0.17</v>
      </c>
      <c r="O667" s="64">
        <v>-0.06</v>
      </c>
      <c r="P667" s="64">
        <v>0</v>
      </c>
      <c r="R667" s="64">
        <v>0.36</v>
      </c>
      <c r="S667" s="64">
        <v>0.33</v>
      </c>
      <c r="T667" s="64">
        <v>0.23</v>
      </c>
      <c r="U667" s="64">
        <v>39.79</v>
      </c>
      <c r="V667" s="64">
        <v>1417.721</v>
      </c>
      <c r="X667" s="64">
        <f t="shared" si="10"/>
        <v>1.92</v>
      </c>
    </row>
    <row r="668" spans="1:24" x14ac:dyDescent="0.25">
      <c r="A668" s="64" t="s">
        <v>71</v>
      </c>
      <c r="B668" s="64">
        <v>4002</v>
      </c>
      <c r="C668" s="59">
        <v>44071</v>
      </c>
      <c r="D668" s="64">
        <v>14</v>
      </c>
      <c r="E668" s="64" t="s">
        <v>73</v>
      </c>
      <c r="F668" s="64">
        <v>16.23</v>
      </c>
      <c r="G668" s="64">
        <v>7.28</v>
      </c>
      <c r="H668" s="64">
        <v>0.33</v>
      </c>
      <c r="I668" s="64">
        <v>0.02</v>
      </c>
      <c r="J668" s="64">
        <v>0.12</v>
      </c>
      <c r="K668" s="64">
        <v>0.53</v>
      </c>
      <c r="L668" s="64">
        <v>0</v>
      </c>
      <c r="M668" s="64">
        <v>0.02</v>
      </c>
      <c r="N668" s="64">
        <v>-0.11</v>
      </c>
      <c r="O668" s="64">
        <v>-0.06</v>
      </c>
      <c r="P668" s="64">
        <v>0</v>
      </c>
      <c r="R668" s="64">
        <v>0.36</v>
      </c>
      <c r="S668" s="64">
        <v>0.33</v>
      </c>
      <c r="T668" s="64">
        <v>0.23</v>
      </c>
      <c r="U668" s="64">
        <v>25.28</v>
      </c>
      <c r="V668" s="64">
        <v>1441.1559999999999</v>
      </c>
      <c r="X668" s="64">
        <f t="shared" si="10"/>
        <v>1</v>
      </c>
    </row>
    <row r="669" spans="1:24" x14ac:dyDescent="0.25">
      <c r="A669" s="64" t="s">
        <v>71</v>
      </c>
      <c r="B669" s="64">
        <v>4002</v>
      </c>
      <c r="C669" s="59">
        <v>44071</v>
      </c>
      <c r="D669" s="64">
        <v>15</v>
      </c>
      <c r="E669" s="64" t="s">
        <v>73</v>
      </c>
      <c r="F669" s="64">
        <v>17.38</v>
      </c>
      <c r="G669" s="64">
        <v>7.28</v>
      </c>
      <c r="H669" s="64">
        <v>0.33</v>
      </c>
      <c r="I669" s="64">
        <v>0.02</v>
      </c>
      <c r="J669" s="64">
        <v>7.0000000000000007E-2</v>
      </c>
      <c r="K669" s="64">
        <v>0.51</v>
      </c>
      <c r="L669" s="64">
        <v>0</v>
      </c>
      <c r="M669" s="64">
        <v>0</v>
      </c>
      <c r="N669" s="64">
        <v>-0.15</v>
      </c>
      <c r="O669" s="64">
        <v>-0.06</v>
      </c>
      <c r="P669" s="64">
        <v>0</v>
      </c>
      <c r="R669" s="64">
        <v>0.36</v>
      </c>
      <c r="S669" s="64">
        <v>0.33</v>
      </c>
      <c r="T669" s="64">
        <v>0.23</v>
      </c>
      <c r="U669" s="64">
        <v>26.3</v>
      </c>
      <c r="V669" s="64">
        <v>1452.6189999999999</v>
      </c>
      <c r="X669" s="64">
        <f t="shared" si="10"/>
        <v>0.93</v>
      </c>
    </row>
    <row r="670" spans="1:24" x14ac:dyDescent="0.25">
      <c r="A670" s="64" t="s">
        <v>71</v>
      </c>
      <c r="B670" s="64">
        <v>4002</v>
      </c>
      <c r="C670" s="59">
        <v>44071</v>
      </c>
      <c r="D670" s="64">
        <v>16</v>
      </c>
      <c r="E670" s="64" t="s">
        <v>73</v>
      </c>
      <c r="F670" s="64">
        <v>18.489999999999998</v>
      </c>
      <c r="G670" s="64">
        <v>7.28</v>
      </c>
      <c r="H670" s="64">
        <v>0.33</v>
      </c>
      <c r="I670" s="64">
        <v>0.02</v>
      </c>
      <c r="J670" s="64">
        <v>0.06</v>
      </c>
      <c r="K670" s="64">
        <v>0.5</v>
      </c>
      <c r="L670" s="64">
        <v>0</v>
      </c>
      <c r="M670" s="64">
        <v>0.01</v>
      </c>
      <c r="N670" s="64">
        <v>-0.15</v>
      </c>
      <c r="O670" s="64">
        <v>-0.06</v>
      </c>
      <c r="P670" s="64">
        <v>0</v>
      </c>
      <c r="R670" s="64">
        <v>0.36</v>
      </c>
      <c r="S670" s="64">
        <v>0.33</v>
      </c>
      <c r="T670" s="64">
        <v>0.23</v>
      </c>
      <c r="U670" s="64">
        <v>27.4</v>
      </c>
      <c r="V670" s="64">
        <v>1462.979</v>
      </c>
      <c r="X670" s="64">
        <f t="shared" si="10"/>
        <v>0.91</v>
      </c>
    </row>
    <row r="671" spans="1:24" x14ac:dyDescent="0.25">
      <c r="A671" s="64" t="s">
        <v>71</v>
      </c>
      <c r="B671" s="64">
        <v>4002</v>
      </c>
      <c r="C671" s="59">
        <v>44071</v>
      </c>
      <c r="D671" s="64">
        <v>17</v>
      </c>
      <c r="E671" s="64" t="s">
        <v>73</v>
      </c>
      <c r="F671" s="64">
        <v>28.35</v>
      </c>
      <c r="G671" s="64">
        <v>7.28</v>
      </c>
      <c r="H671" s="64">
        <v>0.33</v>
      </c>
      <c r="I671" s="64">
        <v>0.02</v>
      </c>
      <c r="J671" s="64">
        <v>0.13</v>
      </c>
      <c r="K671" s="64">
        <v>0.49</v>
      </c>
      <c r="L671" s="64">
        <v>0.03</v>
      </c>
      <c r="M671" s="64">
        <v>0.01</v>
      </c>
      <c r="N671" s="64">
        <v>-0.17</v>
      </c>
      <c r="O671" s="64">
        <v>-0.06</v>
      </c>
      <c r="P671" s="64">
        <v>0</v>
      </c>
      <c r="R671" s="64">
        <v>0.36</v>
      </c>
      <c r="S671" s="64">
        <v>0.33</v>
      </c>
      <c r="T671" s="64">
        <v>0.23</v>
      </c>
      <c r="U671" s="64">
        <v>37.33</v>
      </c>
      <c r="V671" s="64">
        <v>1490.03</v>
      </c>
      <c r="X671" s="64">
        <f t="shared" si="10"/>
        <v>1</v>
      </c>
    </row>
    <row r="672" spans="1:24" x14ac:dyDescent="0.25">
      <c r="A672" s="64" t="s">
        <v>71</v>
      </c>
      <c r="B672" s="64">
        <v>4002</v>
      </c>
      <c r="C672" s="59">
        <v>44071</v>
      </c>
      <c r="D672" s="64">
        <v>18</v>
      </c>
      <c r="E672" s="64" t="s">
        <v>73</v>
      </c>
      <c r="F672" s="64">
        <v>31.18</v>
      </c>
      <c r="G672" s="64">
        <v>7.28</v>
      </c>
      <c r="H672" s="64">
        <v>0.33</v>
      </c>
      <c r="I672" s="64">
        <v>0.02</v>
      </c>
      <c r="J672" s="64">
        <v>0.17</v>
      </c>
      <c r="K672" s="64">
        <v>0.48</v>
      </c>
      <c r="L672" s="64">
        <v>0.06</v>
      </c>
      <c r="M672" s="64">
        <v>0</v>
      </c>
      <c r="N672" s="64">
        <v>-0.22</v>
      </c>
      <c r="O672" s="64">
        <v>-0.06</v>
      </c>
      <c r="P672" s="64">
        <v>0</v>
      </c>
      <c r="R672" s="64">
        <v>0.36</v>
      </c>
      <c r="S672" s="64">
        <v>0.33</v>
      </c>
      <c r="T672" s="64">
        <v>0.23</v>
      </c>
      <c r="U672" s="64">
        <v>40.159999999999997</v>
      </c>
      <c r="V672" s="64">
        <v>1505.194</v>
      </c>
      <c r="X672" s="64">
        <f t="shared" si="10"/>
        <v>1.06</v>
      </c>
    </row>
    <row r="673" spans="1:24" x14ac:dyDescent="0.25">
      <c r="A673" s="64" t="s">
        <v>71</v>
      </c>
      <c r="B673" s="64">
        <v>4002</v>
      </c>
      <c r="C673" s="59">
        <v>44071</v>
      </c>
      <c r="D673" s="64">
        <v>19</v>
      </c>
      <c r="E673" s="64" t="s">
        <v>73</v>
      </c>
      <c r="F673" s="64">
        <v>29.28</v>
      </c>
      <c r="G673" s="64">
        <v>7.28</v>
      </c>
      <c r="H673" s="64">
        <v>0.33</v>
      </c>
      <c r="I673" s="64">
        <v>0.02</v>
      </c>
      <c r="J673" s="64">
        <v>0.16</v>
      </c>
      <c r="K673" s="64">
        <v>0.49</v>
      </c>
      <c r="L673" s="64">
        <v>0.05</v>
      </c>
      <c r="M673" s="64">
        <v>0.03</v>
      </c>
      <c r="N673" s="64">
        <v>-0.18</v>
      </c>
      <c r="O673" s="64">
        <v>-0.06</v>
      </c>
      <c r="P673" s="64">
        <v>0</v>
      </c>
      <c r="R673" s="64">
        <v>0.36</v>
      </c>
      <c r="S673" s="64">
        <v>0.33</v>
      </c>
      <c r="T673" s="64">
        <v>0.23</v>
      </c>
      <c r="U673" s="64">
        <v>38.32</v>
      </c>
      <c r="V673" s="64">
        <v>1476.87</v>
      </c>
      <c r="X673" s="64">
        <f t="shared" si="10"/>
        <v>1.05</v>
      </c>
    </row>
    <row r="674" spans="1:24" x14ac:dyDescent="0.25">
      <c r="A674" s="64" t="s">
        <v>71</v>
      </c>
      <c r="B674" s="64">
        <v>4002</v>
      </c>
      <c r="C674" s="59">
        <v>44071</v>
      </c>
      <c r="D674" s="64">
        <v>20</v>
      </c>
      <c r="E674" s="64" t="s">
        <v>73</v>
      </c>
      <c r="F674" s="64">
        <v>25.87</v>
      </c>
      <c r="G674" s="64">
        <v>7.28</v>
      </c>
      <c r="H674" s="64">
        <v>0.33</v>
      </c>
      <c r="I674" s="64">
        <v>0.02</v>
      </c>
      <c r="J674" s="64">
        <v>0.12</v>
      </c>
      <c r="K674" s="64">
        <v>0.5</v>
      </c>
      <c r="L674" s="64">
        <v>0.04</v>
      </c>
      <c r="M674" s="64">
        <v>0.01</v>
      </c>
      <c r="N674" s="64">
        <v>-0.15</v>
      </c>
      <c r="O674" s="64">
        <v>-0.06</v>
      </c>
      <c r="P674" s="64">
        <v>0</v>
      </c>
      <c r="R674" s="64">
        <v>0.36</v>
      </c>
      <c r="S674" s="64">
        <v>0.33</v>
      </c>
      <c r="T674" s="64">
        <v>0.23</v>
      </c>
      <c r="U674" s="64">
        <v>34.880000000000003</v>
      </c>
      <c r="V674" s="64">
        <v>1440.057</v>
      </c>
      <c r="X674" s="64">
        <f t="shared" si="10"/>
        <v>1.01</v>
      </c>
    </row>
    <row r="675" spans="1:24" x14ac:dyDescent="0.25">
      <c r="A675" s="64" t="s">
        <v>71</v>
      </c>
      <c r="B675" s="64">
        <v>4002</v>
      </c>
      <c r="C675" s="59">
        <v>44071</v>
      </c>
      <c r="D675" s="64">
        <v>21</v>
      </c>
      <c r="E675" s="64" t="s">
        <v>73</v>
      </c>
      <c r="F675" s="64">
        <v>25.96</v>
      </c>
      <c r="G675" s="64">
        <v>7.28</v>
      </c>
      <c r="H675" s="64">
        <v>0.33</v>
      </c>
      <c r="I675" s="64">
        <v>0.02</v>
      </c>
      <c r="J675" s="64">
        <v>0.25</v>
      </c>
      <c r="K675" s="64">
        <v>0.51</v>
      </c>
      <c r="L675" s="64">
        <v>0.14000000000000001</v>
      </c>
      <c r="M675" s="64">
        <v>0.03</v>
      </c>
      <c r="N675" s="64">
        <v>-0.09</v>
      </c>
      <c r="O675" s="64">
        <v>-0.06</v>
      </c>
      <c r="P675" s="64">
        <v>0</v>
      </c>
      <c r="R675" s="64">
        <v>0.36</v>
      </c>
      <c r="S675" s="64">
        <v>0.33</v>
      </c>
      <c r="T675" s="64">
        <v>0.23</v>
      </c>
      <c r="U675" s="64">
        <v>35.29</v>
      </c>
      <c r="V675" s="64">
        <v>1397.8040000000001</v>
      </c>
      <c r="X675" s="64">
        <f t="shared" si="10"/>
        <v>1.25</v>
      </c>
    </row>
    <row r="676" spans="1:24" x14ac:dyDescent="0.25">
      <c r="A676" s="64" t="s">
        <v>71</v>
      </c>
      <c r="B676" s="64">
        <v>4002</v>
      </c>
      <c r="C676" s="59">
        <v>44071</v>
      </c>
      <c r="D676" s="64">
        <v>22</v>
      </c>
      <c r="E676" s="64" t="s">
        <v>73</v>
      </c>
      <c r="F676" s="64">
        <v>20.420000000000002</v>
      </c>
      <c r="G676" s="64">
        <v>7.28</v>
      </c>
      <c r="H676" s="64">
        <v>0.33</v>
      </c>
      <c r="I676" s="64">
        <v>0.02</v>
      </c>
      <c r="J676" s="64">
        <v>0.16</v>
      </c>
      <c r="K676" s="64">
        <v>0.54</v>
      </c>
      <c r="L676" s="64">
        <v>0.13</v>
      </c>
      <c r="M676" s="64">
        <v>-0.01</v>
      </c>
      <c r="N676" s="64">
        <v>-0.1</v>
      </c>
      <c r="O676" s="64">
        <v>-0.06</v>
      </c>
      <c r="P676" s="64">
        <v>0</v>
      </c>
      <c r="R676" s="64">
        <v>0.36</v>
      </c>
      <c r="S676" s="64">
        <v>0.33</v>
      </c>
      <c r="T676" s="64">
        <v>0.23</v>
      </c>
      <c r="U676" s="64">
        <v>29.63</v>
      </c>
      <c r="V676" s="64">
        <v>1298.58</v>
      </c>
      <c r="X676" s="64">
        <f t="shared" si="10"/>
        <v>1.1800000000000002</v>
      </c>
    </row>
    <row r="677" spans="1:24" x14ac:dyDescent="0.25">
      <c r="A677" s="64" t="s">
        <v>71</v>
      </c>
      <c r="B677" s="64">
        <v>4002</v>
      </c>
      <c r="C677" s="59">
        <v>44071</v>
      </c>
      <c r="D677" s="64">
        <v>23</v>
      </c>
      <c r="E677" s="64" t="s">
        <v>73</v>
      </c>
      <c r="F677" s="64">
        <v>15.71</v>
      </c>
      <c r="G677" s="64">
        <v>7.28</v>
      </c>
      <c r="H677" s="64">
        <v>0.33</v>
      </c>
      <c r="I677" s="64">
        <v>0.02</v>
      </c>
      <c r="J677" s="64">
        <v>0.18</v>
      </c>
      <c r="K677" s="64">
        <v>0.57999999999999996</v>
      </c>
      <c r="L677" s="64">
        <v>0</v>
      </c>
      <c r="M677" s="64">
        <v>0</v>
      </c>
      <c r="N677" s="64">
        <v>-0.09</v>
      </c>
      <c r="O677" s="64">
        <v>-0.06</v>
      </c>
      <c r="P677" s="64">
        <v>0</v>
      </c>
      <c r="R677" s="64">
        <v>0.36</v>
      </c>
      <c r="S677" s="64">
        <v>0.33</v>
      </c>
      <c r="T677" s="64">
        <v>0.23</v>
      </c>
      <c r="U677" s="64">
        <v>24.87</v>
      </c>
      <c r="V677" s="64">
        <v>1187.835</v>
      </c>
      <c r="X677" s="64">
        <f t="shared" si="10"/>
        <v>1.1099999999999999</v>
      </c>
    </row>
    <row r="678" spans="1:24" x14ac:dyDescent="0.25">
      <c r="A678" s="64" t="s">
        <v>71</v>
      </c>
      <c r="B678" s="64">
        <v>4002</v>
      </c>
      <c r="C678" s="59">
        <v>44071</v>
      </c>
      <c r="D678" s="64">
        <v>24</v>
      </c>
      <c r="E678" s="64" t="s">
        <v>72</v>
      </c>
      <c r="F678" s="64">
        <v>24.1</v>
      </c>
      <c r="G678" s="64">
        <v>7.28</v>
      </c>
      <c r="H678" s="64">
        <v>0.33</v>
      </c>
      <c r="I678" s="64">
        <v>0.02</v>
      </c>
      <c r="J678" s="64">
        <v>0.7</v>
      </c>
      <c r="K678" s="64">
        <v>0</v>
      </c>
      <c r="L678" s="64">
        <v>0.41</v>
      </c>
      <c r="M678" s="64">
        <v>-0.04</v>
      </c>
      <c r="N678" s="64">
        <v>0.02</v>
      </c>
      <c r="O678" s="64">
        <v>-0.06</v>
      </c>
      <c r="P678" s="64">
        <v>0</v>
      </c>
      <c r="R678" s="64">
        <v>0.36</v>
      </c>
      <c r="S678" s="64">
        <v>0.33</v>
      </c>
      <c r="T678" s="64">
        <v>0.23</v>
      </c>
      <c r="U678" s="64">
        <v>33.68</v>
      </c>
      <c r="V678" s="64">
        <v>1081.3050000000001</v>
      </c>
      <c r="X678" s="64">
        <f t="shared" si="10"/>
        <v>1.46</v>
      </c>
    </row>
    <row r="679" spans="1:24" x14ac:dyDescent="0.25">
      <c r="A679" s="64" t="s">
        <v>71</v>
      </c>
      <c r="B679" s="64">
        <v>4002</v>
      </c>
      <c r="C679" s="59">
        <v>44072</v>
      </c>
      <c r="D679" s="64">
        <v>1</v>
      </c>
      <c r="E679" s="64" t="s">
        <v>72</v>
      </c>
      <c r="F679" s="64">
        <v>15.78</v>
      </c>
      <c r="G679" s="64">
        <v>7.28</v>
      </c>
      <c r="H679" s="64">
        <v>0.26</v>
      </c>
      <c r="I679" s="64">
        <v>0.03</v>
      </c>
      <c r="J679" s="64">
        <v>0.15</v>
      </c>
      <c r="K679" s="64">
        <v>0</v>
      </c>
      <c r="L679" s="64">
        <v>0</v>
      </c>
      <c r="M679" s="64">
        <v>-0.01</v>
      </c>
      <c r="N679" s="64">
        <v>-0.03</v>
      </c>
      <c r="O679" s="64">
        <v>-0.06</v>
      </c>
      <c r="P679" s="64">
        <v>0</v>
      </c>
      <c r="R679" s="64">
        <v>0.36</v>
      </c>
      <c r="S679" s="64">
        <v>0.33</v>
      </c>
      <c r="T679" s="64">
        <v>0.23</v>
      </c>
      <c r="U679" s="64">
        <v>24.32</v>
      </c>
      <c r="V679" s="64">
        <v>1006.3680000000001</v>
      </c>
      <c r="X679" s="64">
        <f t="shared" si="10"/>
        <v>0.44000000000000006</v>
      </c>
    </row>
    <row r="680" spans="1:24" x14ac:dyDescent="0.25">
      <c r="A680" s="64" t="s">
        <v>71</v>
      </c>
      <c r="B680" s="64">
        <v>4002</v>
      </c>
      <c r="C680" s="59">
        <v>44072</v>
      </c>
      <c r="D680" s="64">
        <v>2</v>
      </c>
      <c r="E680" s="64" t="s">
        <v>72</v>
      </c>
      <c r="F680" s="64">
        <v>16.670000000000002</v>
      </c>
      <c r="G680" s="64">
        <v>7.28</v>
      </c>
      <c r="H680" s="64">
        <v>0.26</v>
      </c>
      <c r="I680" s="64">
        <v>0.03</v>
      </c>
      <c r="J680" s="64">
        <v>0.08</v>
      </c>
      <c r="K680" s="64">
        <v>0</v>
      </c>
      <c r="L680" s="64">
        <v>0</v>
      </c>
      <c r="M680" s="64">
        <v>0.05</v>
      </c>
      <c r="N680" s="64">
        <v>-0.13</v>
      </c>
      <c r="O680" s="64">
        <v>-0.06</v>
      </c>
      <c r="P680" s="64">
        <v>0</v>
      </c>
      <c r="R680" s="64">
        <v>0.36</v>
      </c>
      <c r="S680" s="64">
        <v>0.33</v>
      </c>
      <c r="T680" s="64">
        <v>0.23</v>
      </c>
      <c r="U680" s="64">
        <v>25.1</v>
      </c>
      <c r="V680" s="64">
        <v>959.49699999999996</v>
      </c>
      <c r="X680" s="64">
        <f t="shared" si="10"/>
        <v>0.37000000000000005</v>
      </c>
    </row>
    <row r="681" spans="1:24" x14ac:dyDescent="0.25">
      <c r="A681" s="64" t="s">
        <v>71</v>
      </c>
      <c r="B681" s="64">
        <v>4002</v>
      </c>
      <c r="C681" s="59">
        <v>44072</v>
      </c>
      <c r="D681" s="64">
        <v>3</v>
      </c>
      <c r="E681" s="64" t="s">
        <v>72</v>
      </c>
      <c r="F681" s="64">
        <v>15.75</v>
      </c>
      <c r="G681" s="64">
        <v>7.28</v>
      </c>
      <c r="H681" s="64">
        <v>0.26</v>
      </c>
      <c r="I681" s="64">
        <v>0.03</v>
      </c>
      <c r="J681" s="64">
        <v>0.12</v>
      </c>
      <c r="K681" s="64">
        <v>0</v>
      </c>
      <c r="L681" s="64">
        <v>0</v>
      </c>
      <c r="M681" s="64">
        <v>-0.01</v>
      </c>
      <c r="N681" s="64">
        <v>-0.11</v>
      </c>
      <c r="O681" s="64">
        <v>-0.06</v>
      </c>
      <c r="P681" s="64">
        <v>0</v>
      </c>
      <c r="R681" s="64">
        <v>0.36</v>
      </c>
      <c r="S681" s="64">
        <v>0.33</v>
      </c>
      <c r="T681" s="64">
        <v>0.23</v>
      </c>
      <c r="U681" s="64">
        <v>24.18</v>
      </c>
      <c r="V681" s="64">
        <v>931.54</v>
      </c>
      <c r="X681" s="64">
        <f t="shared" si="10"/>
        <v>0.41000000000000003</v>
      </c>
    </row>
    <row r="682" spans="1:24" x14ac:dyDescent="0.25">
      <c r="A682" s="64" t="s">
        <v>71</v>
      </c>
      <c r="B682" s="64">
        <v>4002</v>
      </c>
      <c r="C682" s="59">
        <v>44072</v>
      </c>
      <c r="D682" s="64">
        <v>4</v>
      </c>
      <c r="E682" s="64" t="s">
        <v>72</v>
      </c>
      <c r="F682" s="64">
        <v>14.59</v>
      </c>
      <c r="G682" s="64">
        <v>7.28</v>
      </c>
      <c r="H682" s="64">
        <v>0.26</v>
      </c>
      <c r="I682" s="64">
        <v>0.03</v>
      </c>
      <c r="J682" s="64">
        <v>0.08</v>
      </c>
      <c r="K682" s="64">
        <v>0</v>
      </c>
      <c r="L682" s="64">
        <v>0</v>
      </c>
      <c r="M682" s="64">
        <v>0</v>
      </c>
      <c r="N682" s="64">
        <v>-0.04</v>
      </c>
      <c r="O682" s="64">
        <v>-0.06</v>
      </c>
      <c r="P682" s="64">
        <v>0</v>
      </c>
      <c r="R682" s="64">
        <v>0.36</v>
      </c>
      <c r="S682" s="64">
        <v>0.33</v>
      </c>
      <c r="T682" s="64">
        <v>0.23</v>
      </c>
      <c r="U682" s="64">
        <v>23.06</v>
      </c>
      <c r="V682" s="64">
        <v>919.28599999999994</v>
      </c>
      <c r="X682" s="64">
        <f t="shared" si="10"/>
        <v>0.37000000000000005</v>
      </c>
    </row>
    <row r="683" spans="1:24" x14ac:dyDescent="0.25">
      <c r="A683" s="64" t="s">
        <v>71</v>
      </c>
      <c r="B683" s="64">
        <v>4002</v>
      </c>
      <c r="C683" s="59">
        <v>44072</v>
      </c>
      <c r="D683" s="64">
        <v>5</v>
      </c>
      <c r="E683" s="64" t="s">
        <v>72</v>
      </c>
      <c r="F683" s="64">
        <v>14.09</v>
      </c>
      <c r="G683" s="64">
        <v>7.28</v>
      </c>
      <c r="H683" s="64">
        <v>0.26</v>
      </c>
      <c r="I683" s="64">
        <v>0.03</v>
      </c>
      <c r="J683" s="64">
        <v>0.05</v>
      </c>
      <c r="K683" s="64">
        <v>0</v>
      </c>
      <c r="L683" s="64">
        <v>0</v>
      </c>
      <c r="M683" s="64">
        <v>0.01</v>
      </c>
      <c r="N683" s="64">
        <v>-0.04</v>
      </c>
      <c r="O683" s="64">
        <v>-0.06</v>
      </c>
      <c r="P683" s="64">
        <v>0</v>
      </c>
      <c r="R683" s="64">
        <v>0.36</v>
      </c>
      <c r="S683" s="64">
        <v>0.33</v>
      </c>
      <c r="T683" s="64">
        <v>0.23</v>
      </c>
      <c r="U683" s="64">
        <v>22.54</v>
      </c>
      <c r="V683" s="64">
        <v>921.98299999999995</v>
      </c>
      <c r="X683" s="64">
        <f t="shared" si="10"/>
        <v>0.34</v>
      </c>
    </row>
    <row r="684" spans="1:24" x14ac:dyDescent="0.25">
      <c r="A684" s="64" t="s">
        <v>71</v>
      </c>
      <c r="B684" s="64">
        <v>4002</v>
      </c>
      <c r="C684" s="59">
        <v>44072</v>
      </c>
      <c r="D684" s="64">
        <v>6</v>
      </c>
      <c r="E684" s="64" t="s">
        <v>72</v>
      </c>
      <c r="F684" s="64">
        <v>14.58</v>
      </c>
      <c r="G684" s="64">
        <v>7.28</v>
      </c>
      <c r="H684" s="64">
        <v>0.26</v>
      </c>
      <c r="I684" s="64">
        <v>0.03</v>
      </c>
      <c r="J684" s="64">
        <v>0.04</v>
      </c>
      <c r="K684" s="64">
        <v>0</v>
      </c>
      <c r="L684" s="64">
        <v>0</v>
      </c>
      <c r="M684" s="64">
        <v>0</v>
      </c>
      <c r="N684" s="64">
        <v>-7.0000000000000007E-2</v>
      </c>
      <c r="O684" s="64">
        <v>-0.06</v>
      </c>
      <c r="P684" s="64">
        <v>0</v>
      </c>
      <c r="R684" s="64">
        <v>0.36</v>
      </c>
      <c r="S684" s="64">
        <v>0.33</v>
      </c>
      <c r="T684" s="64">
        <v>0.23</v>
      </c>
      <c r="U684" s="64">
        <v>22.98</v>
      </c>
      <c r="V684" s="64">
        <v>954.06600000000003</v>
      </c>
      <c r="X684" s="64">
        <f t="shared" si="10"/>
        <v>0.33</v>
      </c>
    </row>
    <row r="685" spans="1:24" x14ac:dyDescent="0.25">
      <c r="A685" s="64" t="s">
        <v>71</v>
      </c>
      <c r="B685" s="64">
        <v>4002</v>
      </c>
      <c r="C685" s="59">
        <v>44072</v>
      </c>
      <c r="D685" s="64">
        <v>7</v>
      </c>
      <c r="E685" s="64" t="s">
        <v>72</v>
      </c>
      <c r="F685" s="64">
        <v>14.22</v>
      </c>
      <c r="G685" s="64">
        <v>7.28</v>
      </c>
      <c r="H685" s="64">
        <v>0.26</v>
      </c>
      <c r="I685" s="64">
        <v>0.03</v>
      </c>
      <c r="J685" s="64">
        <v>0.11</v>
      </c>
      <c r="K685" s="64">
        <v>0</v>
      </c>
      <c r="L685" s="64">
        <v>0</v>
      </c>
      <c r="M685" s="64">
        <v>0</v>
      </c>
      <c r="N685" s="64">
        <v>-0.02</v>
      </c>
      <c r="O685" s="64">
        <v>-0.06</v>
      </c>
      <c r="P685" s="64">
        <v>0</v>
      </c>
      <c r="R685" s="64">
        <v>0.36</v>
      </c>
      <c r="S685" s="64">
        <v>0.33</v>
      </c>
      <c r="T685" s="64">
        <v>0.23</v>
      </c>
      <c r="U685" s="64">
        <v>22.74</v>
      </c>
      <c r="V685" s="64">
        <v>1006.856</v>
      </c>
      <c r="X685" s="64">
        <f t="shared" si="10"/>
        <v>0.4</v>
      </c>
    </row>
    <row r="686" spans="1:24" x14ac:dyDescent="0.25">
      <c r="A686" s="64" t="s">
        <v>71</v>
      </c>
      <c r="B686" s="64">
        <v>4002</v>
      </c>
      <c r="C686" s="59">
        <v>44072</v>
      </c>
      <c r="D686" s="64">
        <v>8</v>
      </c>
      <c r="E686" s="64" t="s">
        <v>72</v>
      </c>
      <c r="F686" s="64">
        <v>14.96</v>
      </c>
      <c r="G686" s="64">
        <v>7.28</v>
      </c>
      <c r="H686" s="64">
        <v>0.26</v>
      </c>
      <c r="I686" s="64">
        <v>0.03</v>
      </c>
      <c r="J686" s="64">
        <v>0.12</v>
      </c>
      <c r="K686" s="64">
        <v>0</v>
      </c>
      <c r="L686" s="64">
        <v>0</v>
      </c>
      <c r="M686" s="64">
        <v>0</v>
      </c>
      <c r="N686" s="64">
        <v>-0.04</v>
      </c>
      <c r="O686" s="64">
        <v>-0.06</v>
      </c>
      <c r="P686" s="64">
        <v>0</v>
      </c>
      <c r="R686" s="64">
        <v>0.36</v>
      </c>
      <c r="S686" s="64">
        <v>0.33</v>
      </c>
      <c r="T686" s="64">
        <v>0.23</v>
      </c>
      <c r="U686" s="64">
        <v>23.47</v>
      </c>
      <c r="V686" s="64">
        <v>1083.2149999999999</v>
      </c>
      <c r="X686" s="64">
        <f t="shared" si="10"/>
        <v>0.41000000000000003</v>
      </c>
    </row>
    <row r="687" spans="1:24" x14ac:dyDescent="0.25">
      <c r="A687" s="64" t="s">
        <v>71</v>
      </c>
      <c r="B687" s="64">
        <v>4002</v>
      </c>
      <c r="C687" s="59">
        <v>44072</v>
      </c>
      <c r="D687" s="64">
        <v>9</v>
      </c>
      <c r="E687" s="64" t="s">
        <v>72</v>
      </c>
      <c r="F687" s="64">
        <v>19.04</v>
      </c>
      <c r="G687" s="64">
        <v>7.28</v>
      </c>
      <c r="H687" s="64">
        <v>0.26</v>
      </c>
      <c r="I687" s="64">
        <v>0.03</v>
      </c>
      <c r="J687" s="64">
        <v>0.15</v>
      </c>
      <c r="K687" s="64">
        <v>0</v>
      </c>
      <c r="L687" s="64">
        <v>0</v>
      </c>
      <c r="M687" s="64">
        <v>-0.05</v>
      </c>
      <c r="N687" s="64">
        <v>0</v>
      </c>
      <c r="O687" s="64">
        <v>-0.06</v>
      </c>
      <c r="P687" s="64">
        <v>0</v>
      </c>
      <c r="R687" s="64">
        <v>0.36</v>
      </c>
      <c r="S687" s="64">
        <v>0.33</v>
      </c>
      <c r="T687" s="64">
        <v>0.23</v>
      </c>
      <c r="U687" s="64">
        <v>27.57</v>
      </c>
      <c r="V687" s="64">
        <v>1182.559</v>
      </c>
      <c r="X687" s="64">
        <f t="shared" si="10"/>
        <v>0.44000000000000006</v>
      </c>
    </row>
    <row r="688" spans="1:24" x14ac:dyDescent="0.25">
      <c r="A688" s="64" t="s">
        <v>71</v>
      </c>
      <c r="B688" s="64">
        <v>4002</v>
      </c>
      <c r="C688" s="59">
        <v>44072</v>
      </c>
      <c r="D688" s="64">
        <v>10</v>
      </c>
      <c r="E688" s="64" t="s">
        <v>72</v>
      </c>
      <c r="F688" s="64">
        <v>26.18</v>
      </c>
      <c r="G688" s="64">
        <v>7.28</v>
      </c>
      <c r="H688" s="64">
        <v>0.26</v>
      </c>
      <c r="I688" s="64">
        <v>0.03</v>
      </c>
      <c r="J688" s="64">
        <v>7.0000000000000007E-2</v>
      </c>
      <c r="K688" s="64">
        <v>0</v>
      </c>
      <c r="L688" s="64">
        <v>0.06</v>
      </c>
      <c r="M688" s="64">
        <v>-0.12</v>
      </c>
      <c r="N688" s="64">
        <v>0.03</v>
      </c>
      <c r="O688" s="64">
        <v>-0.06</v>
      </c>
      <c r="P688" s="64">
        <v>0</v>
      </c>
      <c r="R688" s="64">
        <v>0.36</v>
      </c>
      <c r="S688" s="64">
        <v>0.33</v>
      </c>
      <c r="T688" s="64">
        <v>0.23</v>
      </c>
      <c r="U688" s="64">
        <v>34.65</v>
      </c>
      <c r="V688" s="64">
        <v>1267.769</v>
      </c>
      <c r="X688" s="64">
        <f t="shared" si="10"/>
        <v>0.42000000000000004</v>
      </c>
    </row>
    <row r="689" spans="1:24" x14ac:dyDescent="0.25">
      <c r="A689" s="64" t="s">
        <v>71</v>
      </c>
      <c r="B689" s="64">
        <v>4002</v>
      </c>
      <c r="C689" s="59">
        <v>44072</v>
      </c>
      <c r="D689" s="64">
        <v>11</v>
      </c>
      <c r="E689" s="64" t="s">
        <v>72</v>
      </c>
      <c r="F689" s="64">
        <v>30.12</v>
      </c>
      <c r="G689" s="64">
        <v>7.28</v>
      </c>
      <c r="H689" s="64">
        <v>0.26</v>
      </c>
      <c r="I689" s="64">
        <v>0.03</v>
      </c>
      <c r="J689" s="64">
        <v>0.19</v>
      </c>
      <c r="K689" s="64">
        <v>0</v>
      </c>
      <c r="L689" s="64">
        <v>0.01</v>
      </c>
      <c r="M689" s="64">
        <v>0</v>
      </c>
      <c r="N689" s="64">
        <v>-0.06</v>
      </c>
      <c r="O689" s="64">
        <v>-0.06</v>
      </c>
      <c r="P689" s="64">
        <v>0</v>
      </c>
      <c r="R689" s="64">
        <v>0.36</v>
      </c>
      <c r="S689" s="64">
        <v>0.33</v>
      </c>
      <c r="T689" s="64">
        <v>0.23</v>
      </c>
      <c r="U689" s="64">
        <v>38.69</v>
      </c>
      <c r="V689" s="64">
        <v>1318.4480000000001</v>
      </c>
      <c r="X689" s="64">
        <f t="shared" si="10"/>
        <v>0.49000000000000005</v>
      </c>
    </row>
    <row r="690" spans="1:24" x14ac:dyDescent="0.25">
      <c r="A690" s="64" t="s">
        <v>71</v>
      </c>
      <c r="B690" s="64">
        <v>4002</v>
      </c>
      <c r="C690" s="59">
        <v>44072</v>
      </c>
      <c r="D690" s="64">
        <v>12</v>
      </c>
      <c r="E690" s="64" t="s">
        <v>72</v>
      </c>
      <c r="F690" s="64">
        <v>26.31</v>
      </c>
      <c r="G690" s="64">
        <v>7.28</v>
      </c>
      <c r="H690" s="64">
        <v>0.26</v>
      </c>
      <c r="I690" s="64">
        <v>0.03</v>
      </c>
      <c r="J690" s="64">
        <v>0.14000000000000001</v>
      </c>
      <c r="K690" s="64">
        <v>0</v>
      </c>
      <c r="L690" s="64">
        <v>0.23</v>
      </c>
      <c r="M690" s="64">
        <v>0.01</v>
      </c>
      <c r="N690" s="64">
        <v>-0.13</v>
      </c>
      <c r="O690" s="64">
        <v>-0.06</v>
      </c>
      <c r="P690" s="64">
        <v>0</v>
      </c>
      <c r="R690" s="64">
        <v>0.36</v>
      </c>
      <c r="S690" s="64">
        <v>0.33</v>
      </c>
      <c r="T690" s="64">
        <v>0.23</v>
      </c>
      <c r="U690" s="64">
        <v>34.99</v>
      </c>
      <c r="V690" s="64">
        <v>1342.9829999999999</v>
      </c>
      <c r="X690" s="64">
        <f t="shared" si="10"/>
        <v>0.66</v>
      </c>
    </row>
    <row r="691" spans="1:24" x14ac:dyDescent="0.25">
      <c r="A691" s="64" t="s">
        <v>71</v>
      </c>
      <c r="B691" s="64">
        <v>4002</v>
      </c>
      <c r="C691" s="59">
        <v>44072</v>
      </c>
      <c r="D691" s="64">
        <v>13</v>
      </c>
      <c r="E691" s="64" t="s">
        <v>72</v>
      </c>
      <c r="F691" s="64">
        <v>27.06</v>
      </c>
      <c r="G691" s="64">
        <v>7.28</v>
      </c>
      <c r="H691" s="64">
        <v>0.26</v>
      </c>
      <c r="I691" s="64">
        <v>0.03</v>
      </c>
      <c r="J691" s="64">
        <v>0.15</v>
      </c>
      <c r="K691" s="64">
        <v>0</v>
      </c>
      <c r="L691" s="64">
        <v>0.14000000000000001</v>
      </c>
      <c r="M691" s="64">
        <v>-0.01</v>
      </c>
      <c r="N691" s="64">
        <v>-0.12</v>
      </c>
      <c r="O691" s="64">
        <v>-0.06</v>
      </c>
      <c r="P691" s="64">
        <v>0</v>
      </c>
      <c r="R691" s="64">
        <v>0.36</v>
      </c>
      <c r="S691" s="64">
        <v>0.33</v>
      </c>
      <c r="T691" s="64">
        <v>0.23</v>
      </c>
      <c r="U691" s="64">
        <v>35.65</v>
      </c>
      <c r="V691" s="64">
        <v>1346.3019999999999</v>
      </c>
      <c r="X691" s="64">
        <f t="shared" si="10"/>
        <v>0.58000000000000007</v>
      </c>
    </row>
    <row r="692" spans="1:24" x14ac:dyDescent="0.25">
      <c r="A692" s="64" t="s">
        <v>71</v>
      </c>
      <c r="B692" s="64">
        <v>4002</v>
      </c>
      <c r="C692" s="59">
        <v>44072</v>
      </c>
      <c r="D692" s="64">
        <v>14</v>
      </c>
      <c r="E692" s="64" t="s">
        <v>72</v>
      </c>
      <c r="F692" s="64">
        <v>26.64</v>
      </c>
      <c r="G692" s="64">
        <v>7.28</v>
      </c>
      <c r="H692" s="64">
        <v>0.26</v>
      </c>
      <c r="I692" s="64">
        <v>0.03</v>
      </c>
      <c r="J692" s="64">
        <v>0.19</v>
      </c>
      <c r="K692" s="64">
        <v>0</v>
      </c>
      <c r="L692" s="64">
        <v>0</v>
      </c>
      <c r="M692" s="64">
        <v>0.02</v>
      </c>
      <c r="N692" s="64">
        <v>-0.14000000000000001</v>
      </c>
      <c r="O692" s="64">
        <v>-0.06</v>
      </c>
      <c r="P692" s="64">
        <v>0</v>
      </c>
      <c r="R692" s="64">
        <v>0.36</v>
      </c>
      <c r="S692" s="64">
        <v>0.33</v>
      </c>
      <c r="T692" s="64">
        <v>0.23</v>
      </c>
      <c r="U692" s="64">
        <v>35.14</v>
      </c>
      <c r="V692" s="64">
        <v>1329.6880000000001</v>
      </c>
      <c r="X692" s="64">
        <f t="shared" si="10"/>
        <v>0.48000000000000004</v>
      </c>
    </row>
    <row r="693" spans="1:24" x14ac:dyDescent="0.25">
      <c r="A693" s="64" t="s">
        <v>71</v>
      </c>
      <c r="B693" s="64">
        <v>4002</v>
      </c>
      <c r="C693" s="59">
        <v>44072</v>
      </c>
      <c r="D693" s="64">
        <v>15</v>
      </c>
      <c r="E693" s="64" t="s">
        <v>72</v>
      </c>
      <c r="F693" s="64">
        <v>24.13</v>
      </c>
      <c r="G693" s="64">
        <v>7.28</v>
      </c>
      <c r="H693" s="64">
        <v>0.26</v>
      </c>
      <c r="I693" s="64">
        <v>0.03</v>
      </c>
      <c r="J693" s="64">
        <v>0.21</v>
      </c>
      <c r="K693" s="64">
        <v>0</v>
      </c>
      <c r="L693" s="64">
        <v>0</v>
      </c>
      <c r="M693" s="64">
        <v>0.05</v>
      </c>
      <c r="N693" s="64">
        <v>-0.15</v>
      </c>
      <c r="O693" s="64">
        <v>-0.06</v>
      </c>
      <c r="P693" s="64">
        <v>0</v>
      </c>
      <c r="R693" s="64">
        <v>0.36</v>
      </c>
      <c r="S693" s="64">
        <v>0.33</v>
      </c>
      <c r="T693" s="64">
        <v>0.23</v>
      </c>
      <c r="U693" s="64">
        <v>32.67</v>
      </c>
      <c r="V693" s="64">
        <v>1310.423</v>
      </c>
      <c r="X693" s="64">
        <f t="shared" si="10"/>
        <v>0.5</v>
      </c>
    </row>
    <row r="694" spans="1:24" x14ac:dyDescent="0.25">
      <c r="A694" s="64" t="s">
        <v>71</v>
      </c>
      <c r="B694" s="64">
        <v>4002</v>
      </c>
      <c r="C694" s="59">
        <v>44072</v>
      </c>
      <c r="D694" s="64">
        <v>16</v>
      </c>
      <c r="E694" s="64" t="s">
        <v>72</v>
      </c>
      <c r="F694" s="64">
        <v>17.09</v>
      </c>
      <c r="G694" s="64">
        <v>7.28</v>
      </c>
      <c r="H694" s="64">
        <v>0.26</v>
      </c>
      <c r="I694" s="64">
        <v>0.03</v>
      </c>
      <c r="J694" s="64">
        <v>0.11</v>
      </c>
      <c r="K694" s="64">
        <v>0</v>
      </c>
      <c r="L694" s="64">
        <v>0</v>
      </c>
      <c r="M694" s="64">
        <v>0.02</v>
      </c>
      <c r="N694" s="64">
        <v>-0.16</v>
      </c>
      <c r="O694" s="64">
        <v>-0.06</v>
      </c>
      <c r="P694" s="64">
        <v>0</v>
      </c>
      <c r="R694" s="64">
        <v>0.36</v>
      </c>
      <c r="S694" s="64">
        <v>0.33</v>
      </c>
      <c r="T694" s="64">
        <v>0.23</v>
      </c>
      <c r="U694" s="64">
        <v>25.49</v>
      </c>
      <c r="V694" s="64">
        <v>1299.6880000000001</v>
      </c>
      <c r="X694" s="64">
        <f t="shared" si="10"/>
        <v>0.4</v>
      </c>
    </row>
    <row r="695" spans="1:24" x14ac:dyDescent="0.25">
      <c r="A695" s="64" t="s">
        <v>71</v>
      </c>
      <c r="B695" s="64">
        <v>4002</v>
      </c>
      <c r="C695" s="59">
        <v>44072</v>
      </c>
      <c r="D695" s="64">
        <v>17</v>
      </c>
      <c r="E695" s="64" t="s">
        <v>72</v>
      </c>
      <c r="F695" s="64">
        <v>23.48</v>
      </c>
      <c r="G695" s="64">
        <v>7.28</v>
      </c>
      <c r="H695" s="64">
        <v>0.26</v>
      </c>
      <c r="I695" s="64">
        <v>0.03</v>
      </c>
      <c r="J695" s="64">
        <v>0.05</v>
      </c>
      <c r="K695" s="64">
        <v>0</v>
      </c>
      <c r="L695" s="64">
        <v>0</v>
      </c>
      <c r="M695" s="64">
        <v>-7.0000000000000007E-2</v>
      </c>
      <c r="N695" s="64">
        <v>-0.08</v>
      </c>
      <c r="O695" s="64">
        <v>-0.06</v>
      </c>
      <c r="P695" s="64">
        <v>0</v>
      </c>
      <c r="R695" s="64">
        <v>0.36</v>
      </c>
      <c r="S695" s="64">
        <v>0.33</v>
      </c>
      <c r="T695" s="64">
        <v>0.23</v>
      </c>
      <c r="U695" s="64">
        <v>31.81</v>
      </c>
      <c r="V695" s="64">
        <v>1309.8610000000001</v>
      </c>
      <c r="X695" s="64">
        <f t="shared" si="10"/>
        <v>0.34</v>
      </c>
    </row>
    <row r="696" spans="1:24" x14ac:dyDescent="0.25">
      <c r="A696" s="64" t="s">
        <v>71</v>
      </c>
      <c r="B696" s="64">
        <v>4002</v>
      </c>
      <c r="C696" s="59">
        <v>44072</v>
      </c>
      <c r="D696" s="64">
        <v>18</v>
      </c>
      <c r="E696" s="64" t="s">
        <v>72</v>
      </c>
      <c r="F696" s="64">
        <v>33.46</v>
      </c>
      <c r="G696" s="64">
        <v>7.28</v>
      </c>
      <c r="H696" s="64">
        <v>0.26</v>
      </c>
      <c r="I696" s="64">
        <v>0.03</v>
      </c>
      <c r="J696" s="64">
        <v>0.18</v>
      </c>
      <c r="K696" s="64">
        <v>0</v>
      </c>
      <c r="L696" s="64">
        <v>0.02</v>
      </c>
      <c r="M696" s="64">
        <v>-0.03</v>
      </c>
      <c r="N696" s="64">
        <v>-0.18</v>
      </c>
      <c r="O696" s="64">
        <v>-0.06</v>
      </c>
      <c r="P696" s="64">
        <v>0</v>
      </c>
      <c r="R696" s="64">
        <v>0.36</v>
      </c>
      <c r="S696" s="64">
        <v>0.33</v>
      </c>
      <c r="T696" s="64">
        <v>0.23</v>
      </c>
      <c r="U696" s="64">
        <v>41.88</v>
      </c>
      <c r="V696" s="64">
        <v>1337.163</v>
      </c>
      <c r="X696" s="64">
        <f t="shared" si="10"/>
        <v>0.49000000000000005</v>
      </c>
    </row>
    <row r="697" spans="1:24" x14ac:dyDescent="0.25">
      <c r="A697" s="64" t="s">
        <v>71</v>
      </c>
      <c r="B697" s="64">
        <v>4002</v>
      </c>
      <c r="C697" s="59">
        <v>44072</v>
      </c>
      <c r="D697" s="64">
        <v>19</v>
      </c>
      <c r="E697" s="64" t="s">
        <v>72</v>
      </c>
      <c r="F697" s="64">
        <v>35.46</v>
      </c>
      <c r="G697" s="64">
        <v>7.28</v>
      </c>
      <c r="H697" s="64">
        <v>0.26</v>
      </c>
      <c r="I697" s="64">
        <v>0.03</v>
      </c>
      <c r="J697" s="64">
        <v>0.19</v>
      </c>
      <c r="K697" s="64">
        <v>0</v>
      </c>
      <c r="L697" s="64">
        <v>0.01</v>
      </c>
      <c r="M697" s="64">
        <v>-0.01</v>
      </c>
      <c r="N697" s="64">
        <v>-0.19</v>
      </c>
      <c r="O697" s="64">
        <v>-0.06</v>
      </c>
      <c r="P697" s="64">
        <v>0</v>
      </c>
      <c r="R697" s="64">
        <v>0.36</v>
      </c>
      <c r="S697" s="64">
        <v>0.33</v>
      </c>
      <c r="T697" s="64">
        <v>0.23</v>
      </c>
      <c r="U697" s="64">
        <v>43.89</v>
      </c>
      <c r="V697" s="64">
        <v>1344.7539999999999</v>
      </c>
      <c r="X697" s="64">
        <f t="shared" si="10"/>
        <v>0.49000000000000005</v>
      </c>
    </row>
    <row r="698" spans="1:24" x14ac:dyDescent="0.25">
      <c r="A698" s="64" t="s">
        <v>71</v>
      </c>
      <c r="B698" s="64">
        <v>4002</v>
      </c>
      <c r="C698" s="59">
        <v>44072</v>
      </c>
      <c r="D698" s="64">
        <v>20</v>
      </c>
      <c r="E698" s="64" t="s">
        <v>72</v>
      </c>
      <c r="F698" s="64">
        <v>40.93</v>
      </c>
      <c r="G698" s="64">
        <v>7.28</v>
      </c>
      <c r="H698" s="64">
        <v>0.26</v>
      </c>
      <c r="I698" s="64">
        <v>0.03</v>
      </c>
      <c r="J698" s="64">
        <v>0.21</v>
      </c>
      <c r="K698" s="64">
        <v>0</v>
      </c>
      <c r="L698" s="64">
        <v>0</v>
      </c>
      <c r="M698" s="64">
        <v>-0.01</v>
      </c>
      <c r="N698" s="64">
        <v>-0.22</v>
      </c>
      <c r="O698" s="64">
        <v>-0.06</v>
      </c>
      <c r="P698" s="64">
        <v>0</v>
      </c>
      <c r="R698" s="64">
        <v>0.36</v>
      </c>
      <c r="S698" s="64">
        <v>0.33</v>
      </c>
      <c r="T698" s="64">
        <v>0.23</v>
      </c>
      <c r="U698" s="64">
        <v>49.34</v>
      </c>
      <c r="V698" s="64">
        <v>1346.701</v>
      </c>
      <c r="X698" s="64">
        <f t="shared" si="10"/>
        <v>0.5</v>
      </c>
    </row>
    <row r="699" spans="1:24" x14ac:dyDescent="0.25">
      <c r="A699" s="64" t="s">
        <v>71</v>
      </c>
      <c r="B699" s="64">
        <v>4002</v>
      </c>
      <c r="C699" s="59">
        <v>44072</v>
      </c>
      <c r="D699" s="64">
        <v>21</v>
      </c>
      <c r="E699" s="64" t="s">
        <v>72</v>
      </c>
      <c r="F699" s="64">
        <v>37.94</v>
      </c>
      <c r="G699" s="64">
        <v>7.28</v>
      </c>
      <c r="H699" s="64">
        <v>0.26</v>
      </c>
      <c r="I699" s="64">
        <v>0.03</v>
      </c>
      <c r="J699" s="64">
        <v>0.24</v>
      </c>
      <c r="K699" s="64">
        <v>0</v>
      </c>
      <c r="L699" s="64">
        <v>0</v>
      </c>
      <c r="M699" s="64">
        <v>0.01</v>
      </c>
      <c r="N699" s="64">
        <v>-0.14000000000000001</v>
      </c>
      <c r="O699" s="64">
        <v>-0.06</v>
      </c>
      <c r="P699" s="64">
        <v>0</v>
      </c>
      <c r="R699" s="64">
        <v>0.36</v>
      </c>
      <c r="S699" s="64">
        <v>0.33</v>
      </c>
      <c r="T699" s="64">
        <v>0.23</v>
      </c>
      <c r="U699" s="64">
        <v>46.48</v>
      </c>
      <c r="V699" s="64">
        <v>1311.35</v>
      </c>
      <c r="X699" s="64">
        <f t="shared" si="10"/>
        <v>0.53</v>
      </c>
    </row>
    <row r="700" spans="1:24" x14ac:dyDescent="0.25">
      <c r="A700" s="64" t="s">
        <v>71</v>
      </c>
      <c r="B700" s="64">
        <v>4002</v>
      </c>
      <c r="C700" s="59">
        <v>44072</v>
      </c>
      <c r="D700" s="64">
        <v>22</v>
      </c>
      <c r="E700" s="64" t="s">
        <v>72</v>
      </c>
      <c r="F700" s="64">
        <v>30.3</v>
      </c>
      <c r="G700" s="64">
        <v>7.28</v>
      </c>
      <c r="H700" s="64">
        <v>0.26</v>
      </c>
      <c r="I700" s="64">
        <v>0.03</v>
      </c>
      <c r="J700" s="64">
        <v>0.21</v>
      </c>
      <c r="K700" s="64">
        <v>0</v>
      </c>
      <c r="L700" s="64">
        <v>0.01</v>
      </c>
      <c r="M700" s="64">
        <v>0.01</v>
      </c>
      <c r="N700" s="64">
        <v>-0.14000000000000001</v>
      </c>
      <c r="O700" s="64">
        <v>-0.06</v>
      </c>
      <c r="P700" s="64">
        <v>0</v>
      </c>
      <c r="R700" s="64">
        <v>0.36</v>
      </c>
      <c r="S700" s="64">
        <v>0.33</v>
      </c>
      <c r="T700" s="64">
        <v>0.23</v>
      </c>
      <c r="U700" s="64">
        <v>38.82</v>
      </c>
      <c r="V700" s="64">
        <v>1234.174</v>
      </c>
      <c r="X700" s="64">
        <f t="shared" si="10"/>
        <v>0.51</v>
      </c>
    </row>
    <row r="701" spans="1:24" x14ac:dyDescent="0.25">
      <c r="A701" s="64" t="s">
        <v>71</v>
      </c>
      <c r="B701" s="64">
        <v>4002</v>
      </c>
      <c r="C701" s="59">
        <v>44072</v>
      </c>
      <c r="D701" s="64">
        <v>23</v>
      </c>
      <c r="E701" s="64" t="s">
        <v>72</v>
      </c>
      <c r="F701" s="64">
        <v>31.73</v>
      </c>
      <c r="G701" s="64">
        <v>7.28</v>
      </c>
      <c r="H701" s="64">
        <v>0.26</v>
      </c>
      <c r="I701" s="64">
        <v>0.03</v>
      </c>
      <c r="J701" s="64">
        <v>0.41</v>
      </c>
      <c r="K701" s="64">
        <v>0</v>
      </c>
      <c r="L701" s="64">
        <v>0.08</v>
      </c>
      <c r="M701" s="64">
        <v>0.02</v>
      </c>
      <c r="N701" s="64">
        <v>-0.17</v>
      </c>
      <c r="O701" s="64">
        <v>-0.06</v>
      </c>
      <c r="P701" s="64">
        <v>0</v>
      </c>
      <c r="R701" s="64">
        <v>0.36</v>
      </c>
      <c r="S701" s="64">
        <v>0.33</v>
      </c>
      <c r="T701" s="64">
        <v>0.23</v>
      </c>
      <c r="U701" s="64">
        <v>40.5</v>
      </c>
      <c r="V701" s="64">
        <v>1152.52</v>
      </c>
      <c r="X701" s="64">
        <f t="shared" si="10"/>
        <v>0.77999999999999992</v>
      </c>
    </row>
    <row r="702" spans="1:24" x14ac:dyDescent="0.25">
      <c r="A702" s="64" t="s">
        <v>71</v>
      </c>
      <c r="B702" s="64">
        <v>4002</v>
      </c>
      <c r="C702" s="59">
        <v>44072</v>
      </c>
      <c r="D702" s="64">
        <v>24</v>
      </c>
      <c r="E702" s="64" t="s">
        <v>72</v>
      </c>
      <c r="F702" s="64">
        <v>28.77</v>
      </c>
      <c r="G702" s="64">
        <v>7.28</v>
      </c>
      <c r="H702" s="64">
        <v>0.26</v>
      </c>
      <c r="I702" s="64">
        <v>0.03</v>
      </c>
      <c r="J702" s="64">
        <v>0.57999999999999996</v>
      </c>
      <c r="K702" s="64">
        <v>0</v>
      </c>
      <c r="L702" s="64">
        <v>7.0000000000000007E-2</v>
      </c>
      <c r="M702" s="64">
        <v>-0.01</v>
      </c>
      <c r="N702" s="64">
        <v>-0.08</v>
      </c>
      <c r="O702" s="64">
        <v>-0.06</v>
      </c>
      <c r="P702" s="64">
        <v>0</v>
      </c>
      <c r="R702" s="64">
        <v>0.36</v>
      </c>
      <c r="S702" s="64">
        <v>0.33</v>
      </c>
      <c r="T702" s="64">
        <v>0.23</v>
      </c>
      <c r="U702" s="64">
        <v>37.76</v>
      </c>
      <c r="V702" s="64">
        <v>1072.011</v>
      </c>
      <c r="X702" s="64">
        <f t="shared" si="10"/>
        <v>0.94</v>
      </c>
    </row>
    <row r="703" spans="1:24" x14ac:dyDescent="0.25">
      <c r="A703" s="64" t="s">
        <v>71</v>
      </c>
      <c r="B703" s="64">
        <v>4002</v>
      </c>
      <c r="C703" s="59">
        <v>44073</v>
      </c>
      <c r="D703" s="64">
        <v>1</v>
      </c>
      <c r="E703" s="64" t="s">
        <v>72</v>
      </c>
      <c r="F703" s="64">
        <v>15.75</v>
      </c>
      <c r="G703" s="64">
        <v>7.28</v>
      </c>
      <c r="H703" s="64">
        <v>1</v>
      </c>
      <c r="I703" s="64">
        <v>0.02</v>
      </c>
      <c r="J703" s="64">
        <v>0.19</v>
      </c>
      <c r="K703" s="64">
        <v>0</v>
      </c>
      <c r="L703" s="64">
        <v>0.01</v>
      </c>
      <c r="M703" s="64">
        <v>0.02</v>
      </c>
      <c r="N703" s="64">
        <v>-0.04</v>
      </c>
      <c r="O703" s="64">
        <v>-0.06</v>
      </c>
      <c r="P703" s="64">
        <v>0</v>
      </c>
      <c r="R703" s="64">
        <v>0.36</v>
      </c>
      <c r="S703" s="64">
        <v>0.33</v>
      </c>
      <c r="T703" s="64">
        <v>0.23</v>
      </c>
      <c r="U703" s="64">
        <v>25.09</v>
      </c>
      <c r="V703" s="64">
        <v>1006.497</v>
      </c>
      <c r="X703" s="64">
        <f t="shared" si="10"/>
        <v>1.22</v>
      </c>
    </row>
    <row r="704" spans="1:24" x14ac:dyDescent="0.25">
      <c r="A704" s="64" t="s">
        <v>71</v>
      </c>
      <c r="B704" s="64">
        <v>4002</v>
      </c>
      <c r="C704" s="59">
        <v>44073</v>
      </c>
      <c r="D704" s="64">
        <v>2</v>
      </c>
      <c r="E704" s="64" t="s">
        <v>72</v>
      </c>
      <c r="F704" s="64">
        <v>12.8</v>
      </c>
      <c r="G704" s="64">
        <v>7.28</v>
      </c>
      <c r="H704" s="64">
        <v>1</v>
      </c>
      <c r="I704" s="64">
        <v>0.02</v>
      </c>
      <c r="J704" s="64">
        <v>0.14000000000000001</v>
      </c>
      <c r="K704" s="64">
        <v>0</v>
      </c>
      <c r="L704" s="64">
        <v>0</v>
      </c>
      <c r="M704" s="64">
        <v>0</v>
      </c>
      <c r="N704" s="64">
        <v>-0.03</v>
      </c>
      <c r="O704" s="64">
        <v>-0.06</v>
      </c>
      <c r="P704" s="64">
        <v>0</v>
      </c>
      <c r="R704" s="64">
        <v>0.36</v>
      </c>
      <c r="S704" s="64">
        <v>0.33</v>
      </c>
      <c r="T704" s="64">
        <v>0.23</v>
      </c>
      <c r="U704" s="64">
        <v>22.07</v>
      </c>
      <c r="V704" s="64">
        <v>964.05</v>
      </c>
      <c r="X704" s="64">
        <f t="shared" si="10"/>
        <v>1.1600000000000001</v>
      </c>
    </row>
    <row r="705" spans="1:24" x14ac:dyDescent="0.25">
      <c r="A705" s="64" t="s">
        <v>71</v>
      </c>
      <c r="B705" s="64">
        <v>4002</v>
      </c>
      <c r="C705" s="59">
        <v>44073</v>
      </c>
      <c r="D705" s="64">
        <v>3</v>
      </c>
      <c r="E705" s="64" t="s">
        <v>72</v>
      </c>
      <c r="F705" s="64">
        <v>11.94</v>
      </c>
      <c r="G705" s="64">
        <v>7.28</v>
      </c>
      <c r="H705" s="64">
        <v>1</v>
      </c>
      <c r="I705" s="64">
        <v>0.02</v>
      </c>
      <c r="J705" s="64">
        <v>7.0000000000000007E-2</v>
      </c>
      <c r="K705" s="64">
        <v>0</v>
      </c>
      <c r="L705" s="64">
        <v>0</v>
      </c>
      <c r="M705" s="64">
        <v>0.02</v>
      </c>
      <c r="N705" s="64">
        <v>-0.05</v>
      </c>
      <c r="O705" s="64">
        <v>-0.06</v>
      </c>
      <c r="P705" s="64">
        <v>0</v>
      </c>
      <c r="R705" s="64">
        <v>0.36</v>
      </c>
      <c r="S705" s="64">
        <v>0.33</v>
      </c>
      <c r="T705" s="64">
        <v>0.23</v>
      </c>
      <c r="U705" s="64">
        <v>21.14</v>
      </c>
      <c r="V705" s="64">
        <v>923.43299999999999</v>
      </c>
      <c r="X705" s="64">
        <f t="shared" si="10"/>
        <v>1.0900000000000001</v>
      </c>
    </row>
    <row r="706" spans="1:24" x14ac:dyDescent="0.25">
      <c r="A706" s="64" t="s">
        <v>71</v>
      </c>
      <c r="B706" s="64">
        <v>4002</v>
      </c>
      <c r="C706" s="59">
        <v>44073</v>
      </c>
      <c r="D706" s="64">
        <v>4</v>
      </c>
      <c r="E706" s="64" t="s">
        <v>72</v>
      </c>
      <c r="F706" s="64">
        <v>11.73</v>
      </c>
      <c r="G706" s="64">
        <v>7.28</v>
      </c>
      <c r="H706" s="64">
        <v>1</v>
      </c>
      <c r="I706" s="64">
        <v>0.02</v>
      </c>
      <c r="J706" s="64">
        <v>0.04</v>
      </c>
      <c r="K706" s="64">
        <v>0</v>
      </c>
      <c r="L706" s="64">
        <v>0</v>
      </c>
      <c r="M706" s="64">
        <v>0</v>
      </c>
      <c r="N706" s="64">
        <v>-0.03</v>
      </c>
      <c r="O706" s="64">
        <v>-0.06</v>
      </c>
      <c r="P706" s="64">
        <v>0</v>
      </c>
      <c r="R706" s="64">
        <v>0.36</v>
      </c>
      <c r="S706" s="64">
        <v>0.33</v>
      </c>
      <c r="T706" s="64">
        <v>0.23</v>
      </c>
      <c r="U706" s="64">
        <v>20.9</v>
      </c>
      <c r="V706" s="64">
        <v>903.173</v>
      </c>
      <c r="X706" s="64">
        <f t="shared" si="10"/>
        <v>1.06</v>
      </c>
    </row>
    <row r="707" spans="1:24" x14ac:dyDescent="0.25">
      <c r="A707" s="64" t="s">
        <v>71</v>
      </c>
      <c r="B707" s="64">
        <v>4002</v>
      </c>
      <c r="C707" s="59">
        <v>44073</v>
      </c>
      <c r="D707" s="64">
        <v>5</v>
      </c>
      <c r="E707" s="64" t="s">
        <v>72</v>
      </c>
      <c r="F707" s="64">
        <v>11.87</v>
      </c>
      <c r="G707" s="64">
        <v>7.28</v>
      </c>
      <c r="H707" s="64">
        <v>1</v>
      </c>
      <c r="I707" s="64">
        <v>0.02</v>
      </c>
      <c r="J707" s="64">
        <v>0.05</v>
      </c>
      <c r="K707" s="64">
        <v>0</v>
      </c>
      <c r="L707" s="64">
        <v>0</v>
      </c>
      <c r="M707" s="64">
        <v>-0.01</v>
      </c>
      <c r="N707" s="64">
        <v>-0.04</v>
      </c>
      <c r="O707" s="64">
        <v>-0.06</v>
      </c>
      <c r="P707" s="64">
        <v>0</v>
      </c>
      <c r="R707" s="64">
        <v>0.36</v>
      </c>
      <c r="S707" s="64">
        <v>0.33</v>
      </c>
      <c r="T707" s="64">
        <v>0.23</v>
      </c>
      <c r="U707" s="64">
        <v>21.03</v>
      </c>
      <c r="V707" s="64">
        <v>896.97799999999995</v>
      </c>
      <c r="X707" s="64">
        <f t="shared" si="10"/>
        <v>1.07</v>
      </c>
    </row>
    <row r="708" spans="1:24" x14ac:dyDescent="0.25">
      <c r="A708" s="64" t="s">
        <v>71</v>
      </c>
      <c r="B708" s="64">
        <v>4002</v>
      </c>
      <c r="C708" s="59">
        <v>44073</v>
      </c>
      <c r="D708" s="64">
        <v>6</v>
      </c>
      <c r="E708" s="64" t="s">
        <v>72</v>
      </c>
      <c r="F708" s="64">
        <v>12.79</v>
      </c>
      <c r="G708" s="64">
        <v>7.28</v>
      </c>
      <c r="H708" s="64">
        <v>1</v>
      </c>
      <c r="I708" s="64">
        <v>0.02</v>
      </c>
      <c r="J708" s="64">
        <v>0.03</v>
      </c>
      <c r="K708" s="64">
        <v>0</v>
      </c>
      <c r="L708" s="64">
        <v>0</v>
      </c>
      <c r="M708" s="64">
        <v>-0.02</v>
      </c>
      <c r="N708" s="64">
        <v>-0.03</v>
      </c>
      <c r="O708" s="64">
        <v>-0.06</v>
      </c>
      <c r="P708" s="64">
        <v>0</v>
      </c>
      <c r="R708" s="64">
        <v>0.36</v>
      </c>
      <c r="S708" s="64">
        <v>0.33</v>
      </c>
      <c r="T708" s="64">
        <v>0.23</v>
      </c>
      <c r="U708" s="64">
        <v>21.93</v>
      </c>
      <c r="V708" s="64">
        <v>912.39800000000002</v>
      </c>
      <c r="X708" s="64">
        <f t="shared" si="10"/>
        <v>1.05</v>
      </c>
    </row>
    <row r="709" spans="1:24" x14ac:dyDescent="0.25">
      <c r="A709" s="64" t="s">
        <v>71</v>
      </c>
      <c r="B709" s="64">
        <v>4002</v>
      </c>
      <c r="C709" s="59">
        <v>44073</v>
      </c>
      <c r="D709" s="64">
        <v>7</v>
      </c>
      <c r="E709" s="64" t="s">
        <v>72</v>
      </c>
      <c r="F709" s="64">
        <v>12.08</v>
      </c>
      <c r="G709" s="64">
        <v>7.28</v>
      </c>
      <c r="H709" s="64">
        <v>1</v>
      </c>
      <c r="I709" s="64">
        <v>0.02</v>
      </c>
      <c r="J709" s="64">
        <v>0.1</v>
      </c>
      <c r="K709" s="64">
        <v>0</v>
      </c>
      <c r="L709" s="64">
        <v>0</v>
      </c>
      <c r="M709" s="64">
        <v>0</v>
      </c>
      <c r="N709" s="64">
        <v>-0.04</v>
      </c>
      <c r="O709" s="64">
        <v>-0.06</v>
      </c>
      <c r="P709" s="64">
        <v>0</v>
      </c>
      <c r="R709" s="64">
        <v>0.36</v>
      </c>
      <c r="S709" s="64">
        <v>0.33</v>
      </c>
      <c r="T709" s="64">
        <v>0.23</v>
      </c>
      <c r="U709" s="64">
        <v>21.3</v>
      </c>
      <c r="V709" s="64">
        <v>937.79600000000005</v>
      </c>
      <c r="X709" s="64">
        <f t="shared" si="10"/>
        <v>1.1200000000000001</v>
      </c>
    </row>
    <row r="710" spans="1:24" x14ac:dyDescent="0.25">
      <c r="A710" s="64" t="s">
        <v>71</v>
      </c>
      <c r="B710" s="64">
        <v>4002</v>
      </c>
      <c r="C710" s="59">
        <v>44073</v>
      </c>
      <c r="D710" s="64">
        <v>8</v>
      </c>
      <c r="E710" s="64" t="s">
        <v>72</v>
      </c>
      <c r="F710" s="64">
        <v>13.47</v>
      </c>
      <c r="G710" s="64">
        <v>7.28</v>
      </c>
      <c r="H710" s="64">
        <v>1</v>
      </c>
      <c r="I710" s="64">
        <v>0.02</v>
      </c>
      <c r="J710" s="64">
        <v>0.13</v>
      </c>
      <c r="K710" s="64">
        <v>0</v>
      </c>
      <c r="L710" s="64">
        <v>0</v>
      </c>
      <c r="M710" s="64">
        <v>0</v>
      </c>
      <c r="N710" s="64">
        <v>0</v>
      </c>
      <c r="O710" s="64">
        <v>-0.06</v>
      </c>
      <c r="P710" s="64">
        <v>0</v>
      </c>
      <c r="R710" s="64">
        <v>0.36</v>
      </c>
      <c r="S710" s="64">
        <v>0.33</v>
      </c>
      <c r="T710" s="64">
        <v>0.23</v>
      </c>
      <c r="U710" s="64">
        <v>22.76</v>
      </c>
      <c r="V710" s="64">
        <v>1009.931</v>
      </c>
      <c r="X710" s="64">
        <f t="shared" si="10"/>
        <v>1.1499999999999999</v>
      </c>
    </row>
    <row r="711" spans="1:24" x14ac:dyDescent="0.25">
      <c r="A711" s="64" t="s">
        <v>71</v>
      </c>
      <c r="B711" s="64">
        <v>4002</v>
      </c>
      <c r="C711" s="59">
        <v>44073</v>
      </c>
      <c r="D711" s="64">
        <v>9</v>
      </c>
      <c r="E711" s="64" t="s">
        <v>72</v>
      </c>
      <c r="F711" s="64">
        <v>14.93</v>
      </c>
      <c r="G711" s="64">
        <v>7.28</v>
      </c>
      <c r="H711" s="64">
        <v>1</v>
      </c>
      <c r="I711" s="64">
        <v>0.02</v>
      </c>
      <c r="J711" s="64">
        <v>0.16</v>
      </c>
      <c r="K711" s="64">
        <v>0</v>
      </c>
      <c r="L711" s="64">
        <v>0</v>
      </c>
      <c r="M711" s="64">
        <v>-0.01</v>
      </c>
      <c r="N711" s="64">
        <v>-0.15</v>
      </c>
      <c r="O711" s="64">
        <v>-0.06</v>
      </c>
      <c r="P711" s="64">
        <v>0</v>
      </c>
      <c r="R711" s="64">
        <v>0.36</v>
      </c>
      <c r="S711" s="64">
        <v>0.33</v>
      </c>
      <c r="T711" s="64">
        <v>0.23</v>
      </c>
      <c r="U711" s="64">
        <v>24.09</v>
      </c>
      <c r="V711" s="64">
        <v>1105.4100000000001</v>
      </c>
      <c r="X711" s="64">
        <f t="shared" si="10"/>
        <v>1.18</v>
      </c>
    </row>
    <row r="712" spans="1:24" x14ac:dyDescent="0.25">
      <c r="A712" s="64" t="s">
        <v>71</v>
      </c>
      <c r="B712" s="64">
        <v>4002</v>
      </c>
      <c r="C712" s="59">
        <v>44073</v>
      </c>
      <c r="D712" s="64">
        <v>10</v>
      </c>
      <c r="E712" s="64" t="s">
        <v>72</v>
      </c>
      <c r="F712" s="64">
        <v>13.52</v>
      </c>
      <c r="G712" s="64">
        <v>7.28</v>
      </c>
      <c r="H712" s="64">
        <v>1</v>
      </c>
      <c r="I712" s="64">
        <v>0.02</v>
      </c>
      <c r="J712" s="64">
        <v>7.0000000000000007E-2</v>
      </c>
      <c r="K712" s="64">
        <v>0</v>
      </c>
      <c r="L712" s="64">
        <v>0</v>
      </c>
      <c r="M712" s="64">
        <v>0.04</v>
      </c>
      <c r="N712" s="64">
        <v>-0.09</v>
      </c>
      <c r="O712" s="64">
        <v>-0.06</v>
      </c>
      <c r="P712" s="64">
        <v>0</v>
      </c>
      <c r="R712" s="64">
        <v>0.36</v>
      </c>
      <c r="S712" s="64">
        <v>0.33</v>
      </c>
      <c r="T712" s="64">
        <v>0.23</v>
      </c>
      <c r="U712" s="64">
        <v>22.7</v>
      </c>
      <c r="V712" s="64">
        <v>1170.163</v>
      </c>
      <c r="X712" s="64">
        <f t="shared" ref="X712:X750" si="11">H712+I712+J712+K712+L712+P712+Q712</f>
        <v>1.0900000000000001</v>
      </c>
    </row>
    <row r="713" spans="1:24" x14ac:dyDescent="0.25">
      <c r="A713" s="64" t="s">
        <v>71</v>
      </c>
      <c r="B713" s="64">
        <v>4002</v>
      </c>
      <c r="C713" s="59">
        <v>44073</v>
      </c>
      <c r="D713" s="64">
        <v>11</v>
      </c>
      <c r="E713" s="64" t="s">
        <v>72</v>
      </c>
      <c r="F713" s="64">
        <v>11.84</v>
      </c>
      <c r="G713" s="64">
        <v>7.28</v>
      </c>
      <c r="H713" s="64">
        <v>1</v>
      </c>
      <c r="I713" s="64">
        <v>0.02</v>
      </c>
      <c r="J713" s="64">
        <v>0.12</v>
      </c>
      <c r="K713" s="64">
        <v>0</v>
      </c>
      <c r="L713" s="64">
        <v>0</v>
      </c>
      <c r="M713" s="64">
        <v>0.03</v>
      </c>
      <c r="N713" s="64">
        <v>-0.08</v>
      </c>
      <c r="O713" s="64">
        <v>-0.06</v>
      </c>
      <c r="P713" s="64">
        <v>0</v>
      </c>
      <c r="R713" s="64">
        <v>0.36</v>
      </c>
      <c r="S713" s="64">
        <v>0.33</v>
      </c>
      <c r="T713" s="64">
        <v>0.23</v>
      </c>
      <c r="U713" s="64">
        <v>21.07</v>
      </c>
      <c r="V713" s="64">
        <v>1198.1300000000001</v>
      </c>
      <c r="X713" s="64">
        <f t="shared" si="11"/>
        <v>1.1400000000000001</v>
      </c>
    </row>
    <row r="714" spans="1:24" x14ac:dyDescent="0.25">
      <c r="A714" s="64" t="s">
        <v>71</v>
      </c>
      <c r="B714" s="64">
        <v>4002</v>
      </c>
      <c r="C714" s="59">
        <v>44073</v>
      </c>
      <c r="D714" s="64">
        <v>12</v>
      </c>
      <c r="E714" s="64" t="s">
        <v>72</v>
      </c>
      <c r="F714" s="64">
        <v>12.78</v>
      </c>
      <c r="G714" s="64">
        <v>7.28</v>
      </c>
      <c r="H714" s="64">
        <v>1</v>
      </c>
      <c r="I714" s="64">
        <v>0.02</v>
      </c>
      <c r="J714" s="64">
        <v>0.13</v>
      </c>
      <c r="K714" s="64">
        <v>0</v>
      </c>
      <c r="L714" s="64">
        <v>0</v>
      </c>
      <c r="M714" s="64">
        <v>0.02</v>
      </c>
      <c r="N714" s="64">
        <v>-0.09</v>
      </c>
      <c r="O714" s="64">
        <v>-0.06</v>
      </c>
      <c r="P714" s="64">
        <v>0</v>
      </c>
      <c r="R714" s="64">
        <v>0.36</v>
      </c>
      <c r="S714" s="64">
        <v>0.33</v>
      </c>
      <c r="T714" s="64">
        <v>0.23</v>
      </c>
      <c r="U714" s="64">
        <v>22</v>
      </c>
      <c r="V714" s="64">
        <v>1213.097</v>
      </c>
      <c r="X714" s="64">
        <f t="shared" si="11"/>
        <v>1.1499999999999999</v>
      </c>
    </row>
    <row r="715" spans="1:24" x14ac:dyDescent="0.25">
      <c r="A715" s="64" t="s">
        <v>71</v>
      </c>
      <c r="B715" s="64">
        <v>4002</v>
      </c>
      <c r="C715" s="59">
        <v>44073</v>
      </c>
      <c r="D715" s="64">
        <v>13</v>
      </c>
      <c r="E715" s="64" t="s">
        <v>72</v>
      </c>
      <c r="F715" s="64">
        <v>12.12</v>
      </c>
      <c r="G715" s="64">
        <v>7.28</v>
      </c>
      <c r="H715" s="64">
        <v>1</v>
      </c>
      <c r="I715" s="64">
        <v>0.02</v>
      </c>
      <c r="J715" s="64">
        <v>0.14000000000000001</v>
      </c>
      <c r="K715" s="64">
        <v>0</v>
      </c>
      <c r="L715" s="64">
        <v>0</v>
      </c>
      <c r="M715" s="64">
        <v>0.01</v>
      </c>
      <c r="N715" s="64">
        <v>-0.08</v>
      </c>
      <c r="O715" s="64">
        <v>-0.06</v>
      </c>
      <c r="P715" s="64">
        <v>0</v>
      </c>
      <c r="R715" s="64">
        <v>0.36</v>
      </c>
      <c r="S715" s="64">
        <v>0.33</v>
      </c>
      <c r="T715" s="64">
        <v>0.23</v>
      </c>
      <c r="U715" s="64">
        <v>21.35</v>
      </c>
      <c r="V715" s="64">
        <v>1216.827</v>
      </c>
      <c r="X715" s="64">
        <f t="shared" si="11"/>
        <v>1.1600000000000001</v>
      </c>
    </row>
    <row r="716" spans="1:24" x14ac:dyDescent="0.25">
      <c r="A716" s="64" t="s">
        <v>71</v>
      </c>
      <c r="B716" s="64">
        <v>4002</v>
      </c>
      <c r="C716" s="59">
        <v>44073</v>
      </c>
      <c r="D716" s="64">
        <v>14</v>
      </c>
      <c r="E716" s="64" t="s">
        <v>72</v>
      </c>
      <c r="F716" s="64">
        <v>10.81</v>
      </c>
      <c r="G716" s="64">
        <v>7.28</v>
      </c>
      <c r="H716" s="64">
        <v>1</v>
      </c>
      <c r="I716" s="64">
        <v>0.02</v>
      </c>
      <c r="J716" s="64">
        <v>0.12</v>
      </c>
      <c r="K716" s="64">
        <v>0</v>
      </c>
      <c r="L716" s="64">
        <v>0</v>
      </c>
      <c r="M716" s="64">
        <v>0.02</v>
      </c>
      <c r="N716" s="64">
        <v>-0.08</v>
      </c>
      <c r="O716" s="64">
        <v>-0.06</v>
      </c>
      <c r="P716" s="64">
        <v>0</v>
      </c>
      <c r="R716" s="64">
        <v>0.36</v>
      </c>
      <c r="S716" s="64">
        <v>0.33</v>
      </c>
      <c r="T716" s="64">
        <v>0.23</v>
      </c>
      <c r="U716" s="64">
        <v>20.03</v>
      </c>
      <c r="V716" s="64">
        <v>1210.549</v>
      </c>
      <c r="X716" s="64">
        <f t="shared" si="11"/>
        <v>1.1400000000000001</v>
      </c>
    </row>
    <row r="717" spans="1:24" x14ac:dyDescent="0.25">
      <c r="A717" s="64" t="s">
        <v>71</v>
      </c>
      <c r="B717" s="64">
        <v>4002</v>
      </c>
      <c r="C717" s="59">
        <v>44073</v>
      </c>
      <c r="D717" s="64">
        <v>15</v>
      </c>
      <c r="E717" s="64" t="s">
        <v>72</v>
      </c>
      <c r="F717" s="64">
        <v>10.220000000000001</v>
      </c>
      <c r="G717" s="64">
        <v>7.28</v>
      </c>
      <c r="H717" s="64">
        <v>1</v>
      </c>
      <c r="I717" s="64">
        <v>0.02</v>
      </c>
      <c r="J717" s="64">
        <v>0.08</v>
      </c>
      <c r="K717" s="64">
        <v>0</v>
      </c>
      <c r="L717" s="64">
        <v>0</v>
      </c>
      <c r="M717" s="64">
        <v>0</v>
      </c>
      <c r="N717" s="64">
        <v>-0.08</v>
      </c>
      <c r="O717" s="64">
        <v>-0.06</v>
      </c>
      <c r="P717" s="64">
        <v>0</v>
      </c>
      <c r="R717" s="64">
        <v>0.36</v>
      </c>
      <c r="S717" s="64">
        <v>0.33</v>
      </c>
      <c r="T717" s="64">
        <v>0.23</v>
      </c>
      <c r="U717" s="64">
        <v>19.38</v>
      </c>
      <c r="V717" s="64">
        <v>1198.2280000000001</v>
      </c>
      <c r="X717" s="64">
        <f t="shared" si="11"/>
        <v>1.1000000000000001</v>
      </c>
    </row>
    <row r="718" spans="1:24" x14ac:dyDescent="0.25">
      <c r="A718" s="64" t="s">
        <v>71</v>
      </c>
      <c r="B718" s="64">
        <v>4002</v>
      </c>
      <c r="C718" s="59">
        <v>44073</v>
      </c>
      <c r="D718" s="64">
        <v>16</v>
      </c>
      <c r="E718" s="64" t="s">
        <v>72</v>
      </c>
      <c r="F718" s="64">
        <v>10.47</v>
      </c>
      <c r="G718" s="64">
        <v>7.28</v>
      </c>
      <c r="H718" s="64">
        <v>1</v>
      </c>
      <c r="I718" s="64">
        <v>0.02</v>
      </c>
      <c r="J718" s="64">
        <v>7.0000000000000007E-2</v>
      </c>
      <c r="K718" s="64">
        <v>0</v>
      </c>
      <c r="L718" s="64">
        <v>0</v>
      </c>
      <c r="M718" s="64">
        <v>0</v>
      </c>
      <c r="N718" s="64">
        <v>-0.1</v>
      </c>
      <c r="O718" s="64">
        <v>-0.06</v>
      </c>
      <c r="P718" s="64">
        <v>0</v>
      </c>
      <c r="R718" s="64">
        <v>0.36</v>
      </c>
      <c r="S718" s="64">
        <v>0.33</v>
      </c>
      <c r="T718" s="64">
        <v>0.23</v>
      </c>
      <c r="U718" s="64">
        <v>19.600000000000001</v>
      </c>
      <c r="V718" s="64">
        <v>1208.5730000000001</v>
      </c>
      <c r="X718" s="64">
        <f t="shared" si="11"/>
        <v>1.0900000000000001</v>
      </c>
    </row>
    <row r="719" spans="1:24" x14ac:dyDescent="0.25">
      <c r="A719" s="64" t="s">
        <v>71</v>
      </c>
      <c r="B719" s="64">
        <v>4002</v>
      </c>
      <c r="C719" s="59">
        <v>44073</v>
      </c>
      <c r="D719" s="64">
        <v>17</v>
      </c>
      <c r="E719" s="64" t="s">
        <v>72</v>
      </c>
      <c r="F719" s="64">
        <v>10.14</v>
      </c>
      <c r="G719" s="64">
        <v>7.28</v>
      </c>
      <c r="H719" s="64">
        <v>1</v>
      </c>
      <c r="I719" s="64">
        <v>0.02</v>
      </c>
      <c r="J719" s="64">
        <v>0.11</v>
      </c>
      <c r="K719" s="64">
        <v>0</v>
      </c>
      <c r="L719" s="64">
        <v>0</v>
      </c>
      <c r="M719" s="64">
        <v>0.01</v>
      </c>
      <c r="N719" s="64">
        <v>-0.05</v>
      </c>
      <c r="O719" s="64">
        <v>-0.06</v>
      </c>
      <c r="P719" s="64">
        <v>0</v>
      </c>
      <c r="R719" s="64">
        <v>0.36</v>
      </c>
      <c r="S719" s="64">
        <v>0.33</v>
      </c>
      <c r="T719" s="64">
        <v>0.23</v>
      </c>
      <c r="U719" s="64">
        <v>19.37</v>
      </c>
      <c r="V719" s="64">
        <v>1241.499</v>
      </c>
      <c r="X719" s="64">
        <f t="shared" si="11"/>
        <v>1.1300000000000001</v>
      </c>
    </row>
    <row r="720" spans="1:24" x14ac:dyDescent="0.25">
      <c r="A720" s="64" t="s">
        <v>71</v>
      </c>
      <c r="B720" s="64">
        <v>4002</v>
      </c>
      <c r="C720" s="59">
        <v>44073</v>
      </c>
      <c r="D720" s="64">
        <v>18</v>
      </c>
      <c r="E720" s="64" t="s">
        <v>72</v>
      </c>
      <c r="F720" s="64">
        <v>15.6</v>
      </c>
      <c r="G720" s="64">
        <v>7.28</v>
      </c>
      <c r="H720" s="64">
        <v>1</v>
      </c>
      <c r="I720" s="64">
        <v>0.02</v>
      </c>
      <c r="J720" s="64">
        <v>0.08</v>
      </c>
      <c r="K720" s="64">
        <v>0</v>
      </c>
      <c r="L720" s="64">
        <v>0.01</v>
      </c>
      <c r="M720" s="64">
        <v>0</v>
      </c>
      <c r="N720" s="64">
        <v>-0.04</v>
      </c>
      <c r="O720" s="64">
        <v>-0.06</v>
      </c>
      <c r="P720" s="64">
        <v>0</v>
      </c>
      <c r="R720" s="64">
        <v>0.36</v>
      </c>
      <c r="S720" s="64">
        <v>0.33</v>
      </c>
      <c r="T720" s="64">
        <v>0.23</v>
      </c>
      <c r="U720" s="64">
        <v>24.81</v>
      </c>
      <c r="V720" s="64">
        <v>1289.2670000000001</v>
      </c>
      <c r="X720" s="64">
        <f t="shared" si="11"/>
        <v>1.1100000000000001</v>
      </c>
    </row>
    <row r="721" spans="1:24" x14ac:dyDescent="0.25">
      <c r="A721" s="64" t="s">
        <v>71</v>
      </c>
      <c r="B721" s="64">
        <v>4002</v>
      </c>
      <c r="C721" s="59">
        <v>44073</v>
      </c>
      <c r="D721" s="64">
        <v>19</v>
      </c>
      <c r="E721" s="64" t="s">
        <v>72</v>
      </c>
      <c r="F721" s="64">
        <v>28.18</v>
      </c>
      <c r="G721" s="64">
        <v>7.28</v>
      </c>
      <c r="H721" s="64">
        <v>1</v>
      </c>
      <c r="I721" s="64">
        <v>0.02</v>
      </c>
      <c r="J721" s="64">
        <v>0.32</v>
      </c>
      <c r="K721" s="64">
        <v>0</v>
      </c>
      <c r="L721" s="64">
        <v>0.03</v>
      </c>
      <c r="M721" s="64">
        <v>0</v>
      </c>
      <c r="N721" s="64">
        <v>-0.21</v>
      </c>
      <c r="O721" s="64">
        <v>-0.06</v>
      </c>
      <c r="P721" s="64">
        <v>0</v>
      </c>
      <c r="R721" s="64">
        <v>0.36</v>
      </c>
      <c r="S721" s="64">
        <v>0.33</v>
      </c>
      <c r="T721" s="64">
        <v>0.23</v>
      </c>
      <c r="U721" s="64">
        <v>37.479999999999997</v>
      </c>
      <c r="V721" s="64">
        <v>1288.164</v>
      </c>
      <c r="X721" s="64">
        <f t="shared" si="11"/>
        <v>1.37</v>
      </c>
    </row>
    <row r="722" spans="1:24" x14ac:dyDescent="0.25">
      <c r="A722" s="64" t="s">
        <v>71</v>
      </c>
      <c r="B722" s="64">
        <v>4002</v>
      </c>
      <c r="C722" s="59">
        <v>44073</v>
      </c>
      <c r="D722" s="64">
        <v>20</v>
      </c>
      <c r="E722" s="64" t="s">
        <v>72</v>
      </c>
      <c r="F722" s="64">
        <v>12.89</v>
      </c>
      <c r="G722" s="64">
        <v>7.28</v>
      </c>
      <c r="H722" s="64">
        <v>1</v>
      </c>
      <c r="I722" s="64">
        <v>0.02</v>
      </c>
      <c r="J722" s="64">
        <v>0.19</v>
      </c>
      <c r="K722" s="64">
        <v>0</v>
      </c>
      <c r="L722" s="64">
        <v>0</v>
      </c>
      <c r="M722" s="64">
        <v>0.01</v>
      </c>
      <c r="N722" s="64">
        <v>-0.09</v>
      </c>
      <c r="O722" s="64">
        <v>-0.06</v>
      </c>
      <c r="P722" s="64">
        <v>0</v>
      </c>
      <c r="R722" s="64">
        <v>0.36</v>
      </c>
      <c r="S722" s="64">
        <v>0.33</v>
      </c>
      <c r="T722" s="64">
        <v>0.23</v>
      </c>
      <c r="U722" s="64">
        <v>22.16</v>
      </c>
      <c r="V722" s="64">
        <v>1276.2280000000001</v>
      </c>
      <c r="X722" s="64">
        <f t="shared" si="11"/>
        <v>1.21</v>
      </c>
    </row>
    <row r="723" spans="1:24" x14ac:dyDescent="0.25">
      <c r="A723" s="64" t="s">
        <v>71</v>
      </c>
      <c r="B723" s="64">
        <v>4002</v>
      </c>
      <c r="C723" s="59">
        <v>44073</v>
      </c>
      <c r="D723" s="64">
        <v>21</v>
      </c>
      <c r="E723" s="64" t="s">
        <v>72</v>
      </c>
      <c r="F723" s="64">
        <v>18.57</v>
      </c>
      <c r="G723" s="64">
        <v>7.28</v>
      </c>
      <c r="H723" s="64">
        <v>1</v>
      </c>
      <c r="I723" s="64">
        <v>0.02</v>
      </c>
      <c r="J723" s="64">
        <v>0.16</v>
      </c>
      <c r="K723" s="64">
        <v>0</v>
      </c>
      <c r="L723" s="64">
        <v>0</v>
      </c>
      <c r="M723" s="64">
        <v>-0.01</v>
      </c>
      <c r="N723" s="64">
        <v>-0.09</v>
      </c>
      <c r="O723" s="64">
        <v>-0.06</v>
      </c>
      <c r="P723" s="64">
        <v>0</v>
      </c>
      <c r="R723" s="64">
        <v>0.36</v>
      </c>
      <c r="S723" s="64">
        <v>0.33</v>
      </c>
      <c r="T723" s="64">
        <v>0.23</v>
      </c>
      <c r="U723" s="64">
        <v>27.79</v>
      </c>
      <c r="V723" s="64">
        <v>1242.3019999999999</v>
      </c>
      <c r="X723" s="64">
        <f t="shared" si="11"/>
        <v>1.18</v>
      </c>
    </row>
    <row r="724" spans="1:24" x14ac:dyDescent="0.25">
      <c r="A724" s="64" t="s">
        <v>71</v>
      </c>
      <c r="B724" s="64">
        <v>4002</v>
      </c>
      <c r="C724" s="59">
        <v>44073</v>
      </c>
      <c r="D724" s="64">
        <v>22</v>
      </c>
      <c r="E724" s="64" t="s">
        <v>72</v>
      </c>
      <c r="F724" s="64">
        <v>15.08</v>
      </c>
      <c r="G724" s="64">
        <v>7.28</v>
      </c>
      <c r="H724" s="64">
        <v>1</v>
      </c>
      <c r="I724" s="64">
        <v>0.02</v>
      </c>
      <c r="J724" s="64">
        <v>0.3</v>
      </c>
      <c r="K724" s="64">
        <v>0</v>
      </c>
      <c r="L724" s="64">
        <v>0.05</v>
      </c>
      <c r="M724" s="64">
        <v>-0.01</v>
      </c>
      <c r="N724" s="64">
        <v>-7.0000000000000007E-2</v>
      </c>
      <c r="O724" s="64">
        <v>-0.06</v>
      </c>
      <c r="P724" s="64">
        <v>0</v>
      </c>
      <c r="R724" s="64">
        <v>0.36</v>
      </c>
      <c r="S724" s="64">
        <v>0.33</v>
      </c>
      <c r="T724" s="64">
        <v>0.23</v>
      </c>
      <c r="U724" s="64">
        <v>24.51</v>
      </c>
      <c r="V724" s="64">
        <v>1146.4870000000001</v>
      </c>
      <c r="X724" s="64">
        <f t="shared" si="11"/>
        <v>1.37</v>
      </c>
    </row>
    <row r="725" spans="1:24" x14ac:dyDescent="0.25">
      <c r="A725" s="64" t="s">
        <v>71</v>
      </c>
      <c r="B725" s="64">
        <v>4002</v>
      </c>
      <c r="C725" s="59">
        <v>44073</v>
      </c>
      <c r="D725" s="64">
        <v>23</v>
      </c>
      <c r="E725" s="64" t="s">
        <v>72</v>
      </c>
      <c r="F725" s="64">
        <v>7.82</v>
      </c>
      <c r="G725" s="64">
        <v>7.28</v>
      </c>
      <c r="H725" s="64">
        <v>1</v>
      </c>
      <c r="I725" s="64">
        <v>0.02</v>
      </c>
      <c r="J725" s="64">
        <v>0.41</v>
      </c>
      <c r="K725" s="64">
        <v>0</v>
      </c>
      <c r="L725" s="64">
        <v>0</v>
      </c>
      <c r="M725" s="64">
        <v>0</v>
      </c>
      <c r="N725" s="64">
        <v>-0.02</v>
      </c>
      <c r="O725" s="64">
        <v>-0.06</v>
      </c>
      <c r="P725" s="64">
        <v>0</v>
      </c>
      <c r="R725" s="64">
        <v>0.36</v>
      </c>
      <c r="S725" s="64">
        <v>0.33</v>
      </c>
      <c r="T725" s="64">
        <v>0.23</v>
      </c>
      <c r="U725" s="64">
        <v>17.37</v>
      </c>
      <c r="V725" s="64">
        <v>1044.673</v>
      </c>
      <c r="X725" s="64">
        <f t="shared" si="11"/>
        <v>1.43</v>
      </c>
    </row>
    <row r="726" spans="1:24" x14ac:dyDescent="0.25">
      <c r="A726" s="64" t="s">
        <v>71</v>
      </c>
      <c r="B726" s="64">
        <v>4002</v>
      </c>
      <c r="C726" s="59">
        <v>44073</v>
      </c>
      <c r="D726" s="64">
        <v>24</v>
      </c>
      <c r="E726" s="64" t="s">
        <v>72</v>
      </c>
      <c r="F726" s="64">
        <v>3.02</v>
      </c>
      <c r="G726" s="64">
        <v>7.28</v>
      </c>
      <c r="H726" s="64">
        <v>1</v>
      </c>
      <c r="I726" s="64">
        <v>0.02</v>
      </c>
      <c r="J726" s="64">
        <v>0.4</v>
      </c>
      <c r="K726" s="64">
        <v>0</v>
      </c>
      <c r="L726" s="64">
        <v>0</v>
      </c>
      <c r="M726" s="64">
        <v>-0.01</v>
      </c>
      <c r="N726" s="64">
        <v>0.05</v>
      </c>
      <c r="O726" s="64">
        <v>-0.06</v>
      </c>
      <c r="P726" s="64">
        <v>0</v>
      </c>
      <c r="R726" s="64">
        <v>0.36</v>
      </c>
      <c r="S726" s="64">
        <v>0.33</v>
      </c>
      <c r="T726" s="64">
        <v>0.23</v>
      </c>
      <c r="U726" s="64">
        <v>12.62</v>
      </c>
      <c r="V726" s="64">
        <v>958.70100000000002</v>
      </c>
      <c r="X726" s="64">
        <f t="shared" si="11"/>
        <v>1.42</v>
      </c>
    </row>
    <row r="727" spans="1:24" x14ac:dyDescent="0.25">
      <c r="A727" s="64" t="s">
        <v>71</v>
      </c>
      <c r="B727" s="64">
        <v>4002</v>
      </c>
      <c r="C727" s="59">
        <v>44074</v>
      </c>
      <c r="D727" s="64">
        <v>1</v>
      </c>
      <c r="E727" s="64" t="s">
        <v>72</v>
      </c>
      <c r="F727" s="64">
        <v>9.61</v>
      </c>
      <c r="G727" s="64">
        <v>7.28</v>
      </c>
      <c r="H727" s="64">
        <v>0.45</v>
      </c>
      <c r="I727" s="64">
        <v>0.02</v>
      </c>
      <c r="J727" s="64">
        <v>0.18</v>
      </c>
      <c r="K727" s="64">
        <v>0</v>
      </c>
      <c r="L727" s="64">
        <v>0</v>
      </c>
      <c r="M727" s="64">
        <v>0.01</v>
      </c>
      <c r="N727" s="64">
        <v>-0.04</v>
      </c>
      <c r="O727" s="64">
        <v>-0.06</v>
      </c>
      <c r="P727" s="64">
        <v>0</v>
      </c>
      <c r="R727" s="64">
        <v>0.36</v>
      </c>
      <c r="S727" s="64">
        <v>0.33</v>
      </c>
      <c r="T727" s="64">
        <v>0.23</v>
      </c>
      <c r="U727" s="64">
        <v>18.37</v>
      </c>
      <c r="V727" s="64">
        <v>902.32500000000005</v>
      </c>
      <c r="X727" s="64">
        <f t="shared" si="11"/>
        <v>0.65</v>
      </c>
    </row>
    <row r="728" spans="1:24" x14ac:dyDescent="0.25">
      <c r="A728" s="64" t="s">
        <v>71</v>
      </c>
      <c r="B728" s="64">
        <v>4002</v>
      </c>
      <c r="C728" s="59">
        <v>44074</v>
      </c>
      <c r="D728" s="64">
        <v>2</v>
      </c>
      <c r="E728" s="64" t="s">
        <v>72</v>
      </c>
      <c r="F728" s="64">
        <v>13.93</v>
      </c>
      <c r="G728" s="64">
        <v>7.28</v>
      </c>
      <c r="H728" s="64">
        <v>0.45</v>
      </c>
      <c r="I728" s="64">
        <v>0.02</v>
      </c>
      <c r="J728" s="64">
        <v>0.16</v>
      </c>
      <c r="K728" s="64">
        <v>0</v>
      </c>
      <c r="L728" s="64">
        <v>0</v>
      </c>
      <c r="M728" s="64">
        <v>-0.01</v>
      </c>
      <c r="N728" s="64">
        <v>-7.0000000000000007E-2</v>
      </c>
      <c r="O728" s="64">
        <v>-0.06</v>
      </c>
      <c r="P728" s="64">
        <v>0</v>
      </c>
      <c r="R728" s="64">
        <v>0.36</v>
      </c>
      <c r="S728" s="64">
        <v>0.33</v>
      </c>
      <c r="T728" s="64">
        <v>0.23</v>
      </c>
      <c r="U728" s="64">
        <v>22.62</v>
      </c>
      <c r="V728" s="64">
        <v>868.36800000000005</v>
      </c>
      <c r="X728" s="64">
        <f t="shared" si="11"/>
        <v>0.63</v>
      </c>
    </row>
    <row r="729" spans="1:24" x14ac:dyDescent="0.25">
      <c r="A729" s="64" t="s">
        <v>71</v>
      </c>
      <c r="B729" s="64">
        <v>4002</v>
      </c>
      <c r="C729" s="59">
        <v>44074</v>
      </c>
      <c r="D729" s="64">
        <v>3</v>
      </c>
      <c r="E729" s="64" t="s">
        <v>72</v>
      </c>
      <c r="F729" s="64">
        <v>10.34</v>
      </c>
      <c r="G729" s="64">
        <v>7.28</v>
      </c>
      <c r="H729" s="64">
        <v>0.45</v>
      </c>
      <c r="I729" s="64">
        <v>0.02</v>
      </c>
      <c r="J729" s="64">
        <v>0.16</v>
      </c>
      <c r="K729" s="64">
        <v>0</v>
      </c>
      <c r="L729" s="64">
        <v>0</v>
      </c>
      <c r="M729" s="64">
        <v>0.01</v>
      </c>
      <c r="N729" s="64">
        <v>-0.04</v>
      </c>
      <c r="O729" s="64">
        <v>-0.06</v>
      </c>
      <c r="P729" s="64">
        <v>0</v>
      </c>
      <c r="R729" s="64">
        <v>0.36</v>
      </c>
      <c r="S729" s="64">
        <v>0.33</v>
      </c>
      <c r="T729" s="64">
        <v>0.23</v>
      </c>
      <c r="U729" s="64">
        <v>19.079999999999998</v>
      </c>
      <c r="V729" s="64">
        <v>850.86</v>
      </c>
      <c r="X729" s="64">
        <f t="shared" si="11"/>
        <v>0.63</v>
      </c>
    </row>
    <row r="730" spans="1:24" x14ac:dyDescent="0.25">
      <c r="A730" s="64" t="s">
        <v>71</v>
      </c>
      <c r="B730" s="64">
        <v>4002</v>
      </c>
      <c r="C730" s="59">
        <v>44074</v>
      </c>
      <c r="D730" s="64">
        <v>4</v>
      </c>
      <c r="E730" s="64" t="s">
        <v>72</v>
      </c>
      <c r="F730" s="64">
        <v>9.36</v>
      </c>
      <c r="G730" s="64">
        <v>7.28</v>
      </c>
      <c r="H730" s="64">
        <v>0.45</v>
      </c>
      <c r="I730" s="64">
        <v>0.02</v>
      </c>
      <c r="J730" s="64">
        <v>0.11</v>
      </c>
      <c r="K730" s="64">
        <v>0</v>
      </c>
      <c r="L730" s="64">
        <v>0</v>
      </c>
      <c r="M730" s="64">
        <v>0.01</v>
      </c>
      <c r="N730" s="64">
        <v>-0.03</v>
      </c>
      <c r="O730" s="64">
        <v>-0.06</v>
      </c>
      <c r="P730" s="64">
        <v>0</v>
      </c>
      <c r="R730" s="64">
        <v>0.36</v>
      </c>
      <c r="S730" s="64">
        <v>0.33</v>
      </c>
      <c r="T730" s="64">
        <v>0.23</v>
      </c>
      <c r="U730" s="64">
        <v>18.059999999999999</v>
      </c>
      <c r="V730" s="64">
        <v>853.12199999999996</v>
      </c>
      <c r="X730" s="64">
        <f t="shared" si="11"/>
        <v>0.58000000000000007</v>
      </c>
    </row>
    <row r="731" spans="1:24" x14ac:dyDescent="0.25">
      <c r="A731" s="64" t="s">
        <v>71</v>
      </c>
      <c r="B731" s="64">
        <v>4002</v>
      </c>
      <c r="C731" s="59">
        <v>44074</v>
      </c>
      <c r="D731" s="64">
        <v>5</v>
      </c>
      <c r="E731" s="64" t="s">
        <v>72</v>
      </c>
      <c r="F731" s="64">
        <v>10.82</v>
      </c>
      <c r="G731" s="64">
        <v>7.28</v>
      </c>
      <c r="H731" s="64">
        <v>0.45</v>
      </c>
      <c r="I731" s="64">
        <v>0.02</v>
      </c>
      <c r="J731" s="64">
        <v>0.09</v>
      </c>
      <c r="K731" s="64">
        <v>0</v>
      </c>
      <c r="L731" s="64">
        <v>0</v>
      </c>
      <c r="M731" s="64">
        <v>0.01</v>
      </c>
      <c r="N731" s="64">
        <v>-0.03</v>
      </c>
      <c r="O731" s="64">
        <v>-0.06</v>
      </c>
      <c r="P731" s="64">
        <v>0</v>
      </c>
      <c r="R731" s="64">
        <v>0.36</v>
      </c>
      <c r="S731" s="64">
        <v>0.33</v>
      </c>
      <c r="T731" s="64">
        <v>0.23</v>
      </c>
      <c r="U731" s="64">
        <v>19.5</v>
      </c>
      <c r="V731" s="64">
        <v>880.91399999999999</v>
      </c>
      <c r="X731" s="64">
        <f t="shared" si="11"/>
        <v>0.56000000000000005</v>
      </c>
    </row>
    <row r="732" spans="1:24" x14ac:dyDescent="0.25">
      <c r="A732" s="64" t="s">
        <v>71</v>
      </c>
      <c r="B732" s="64">
        <v>4002</v>
      </c>
      <c r="C732" s="59">
        <v>44074</v>
      </c>
      <c r="D732" s="64">
        <v>6</v>
      </c>
      <c r="E732" s="64" t="s">
        <v>72</v>
      </c>
      <c r="F732" s="64">
        <v>9.94</v>
      </c>
      <c r="G732" s="64">
        <v>7.28</v>
      </c>
      <c r="H732" s="64">
        <v>0.45</v>
      </c>
      <c r="I732" s="64">
        <v>0.02</v>
      </c>
      <c r="J732" s="64">
        <v>0.3</v>
      </c>
      <c r="K732" s="64">
        <v>0</v>
      </c>
      <c r="L732" s="64">
        <v>0</v>
      </c>
      <c r="M732" s="64">
        <v>0.01</v>
      </c>
      <c r="N732" s="64">
        <v>-0.04</v>
      </c>
      <c r="O732" s="64">
        <v>-0.06</v>
      </c>
      <c r="P732" s="64">
        <v>0</v>
      </c>
      <c r="R732" s="64">
        <v>0.36</v>
      </c>
      <c r="S732" s="64">
        <v>0.33</v>
      </c>
      <c r="T732" s="64">
        <v>0.23</v>
      </c>
      <c r="U732" s="64">
        <v>18.82</v>
      </c>
      <c r="V732" s="64">
        <v>962.29399999999998</v>
      </c>
      <c r="X732" s="64">
        <f t="shared" si="11"/>
        <v>0.77</v>
      </c>
    </row>
    <row r="733" spans="1:24" x14ac:dyDescent="0.25">
      <c r="A733" s="64" t="s">
        <v>71</v>
      </c>
      <c r="B733" s="64">
        <v>4002</v>
      </c>
      <c r="C733" s="59">
        <v>44074</v>
      </c>
      <c r="D733" s="64">
        <v>7</v>
      </c>
      <c r="E733" s="64" t="s">
        <v>72</v>
      </c>
      <c r="F733" s="64">
        <v>9.7899999999999991</v>
      </c>
      <c r="G733" s="64">
        <v>7.28</v>
      </c>
      <c r="H733" s="64">
        <v>0.45</v>
      </c>
      <c r="I733" s="64">
        <v>0.02</v>
      </c>
      <c r="J733" s="64">
        <v>0.44</v>
      </c>
      <c r="K733" s="64">
        <v>0</v>
      </c>
      <c r="L733" s="64">
        <v>0</v>
      </c>
      <c r="M733" s="64">
        <v>0.01</v>
      </c>
      <c r="N733" s="64">
        <v>-0.06</v>
      </c>
      <c r="O733" s="64">
        <v>-0.06</v>
      </c>
      <c r="P733" s="64">
        <v>0</v>
      </c>
      <c r="R733" s="64">
        <v>0.36</v>
      </c>
      <c r="S733" s="64">
        <v>0.33</v>
      </c>
      <c r="T733" s="64">
        <v>0.23</v>
      </c>
      <c r="U733" s="64">
        <v>18.79</v>
      </c>
      <c r="V733" s="64">
        <v>1071.99</v>
      </c>
      <c r="X733" s="64">
        <f t="shared" si="11"/>
        <v>0.91</v>
      </c>
    </row>
    <row r="734" spans="1:24" x14ac:dyDescent="0.25">
      <c r="A734" s="64" t="s">
        <v>71</v>
      </c>
      <c r="B734" s="64">
        <v>4002</v>
      </c>
      <c r="C734" s="59">
        <v>44074</v>
      </c>
      <c r="D734" s="64">
        <v>8</v>
      </c>
      <c r="E734" s="64" t="s">
        <v>73</v>
      </c>
      <c r="F734" s="64">
        <v>8.93</v>
      </c>
      <c r="G734" s="64">
        <v>7.28</v>
      </c>
      <c r="H734" s="64">
        <v>0.45</v>
      </c>
      <c r="I734" s="64">
        <v>0.02</v>
      </c>
      <c r="J734" s="64">
        <v>0.41</v>
      </c>
      <c r="K734" s="64">
        <v>0.64</v>
      </c>
      <c r="L734" s="64">
        <v>0</v>
      </c>
      <c r="M734" s="64">
        <v>0</v>
      </c>
      <c r="N734" s="64">
        <v>-0.08</v>
      </c>
      <c r="O734" s="64">
        <v>-0.06</v>
      </c>
      <c r="P734" s="64">
        <v>0</v>
      </c>
      <c r="R734" s="64">
        <v>0.36</v>
      </c>
      <c r="S734" s="64">
        <v>0.33</v>
      </c>
      <c r="T734" s="64">
        <v>0.23</v>
      </c>
      <c r="U734" s="64">
        <v>18.510000000000002</v>
      </c>
      <c r="V734" s="64">
        <v>1174.2909999999999</v>
      </c>
      <c r="X734" s="64">
        <f t="shared" si="11"/>
        <v>1.52</v>
      </c>
    </row>
    <row r="735" spans="1:24" x14ac:dyDescent="0.25">
      <c r="A735" s="64" t="s">
        <v>71</v>
      </c>
      <c r="B735" s="64">
        <v>4002</v>
      </c>
      <c r="C735" s="59">
        <v>44074</v>
      </c>
      <c r="D735" s="64">
        <v>9</v>
      </c>
      <c r="E735" s="64" t="s">
        <v>73</v>
      </c>
      <c r="F735" s="64">
        <v>8.3800000000000008</v>
      </c>
      <c r="G735" s="64">
        <v>7.28</v>
      </c>
      <c r="H735" s="64">
        <v>0.45</v>
      </c>
      <c r="I735" s="64">
        <v>0.02</v>
      </c>
      <c r="J735" s="64">
        <v>0.17</v>
      </c>
      <c r="K735" s="64">
        <v>0.62</v>
      </c>
      <c r="L735" s="64">
        <v>0</v>
      </c>
      <c r="M735" s="64">
        <v>-0.01</v>
      </c>
      <c r="N735" s="64">
        <v>-0.08</v>
      </c>
      <c r="O735" s="64">
        <v>-0.06</v>
      </c>
      <c r="P735" s="64">
        <v>0</v>
      </c>
      <c r="R735" s="64">
        <v>0.36</v>
      </c>
      <c r="S735" s="64">
        <v>0.33</v>
      </c>
      <c r="T735" s="64">
        <v>0.23</v>
      </c>
      <c r="U735" s="64">
        <v>17.690000000000001</v>
      </c>
      <c r="V735" s="64">
        <v>1245.1500000000001</v>
      </c>
      <c r="X735" s="64">
        <f t="shared" si="11"/>
        <v>1.26</v>
      </c>
    </row>
    <row r="736" spans="1:24" x14ac:dyDescent="0.25">
      <c r="A736" s="64" t="s">
        <v>71</v>
      </c>
      <c r="B736" s="64">
        <v>4002</v>
      </c>
      <c r="C736" s="59">
        <v>44074</v>
      </c>
      <c r="D736" s="64">
        <v>10</v>
      </c>
      <c r="E736" s="64" t="s">
        <v>73</v>
      </c>
      <c r="F736" s="64">
        <v>7.37</v>
      </c>
      <c r="G736" s="64">
        <v>7.28</v>
      </c>
      <c r="H736" s="64">
        <v>0.45</v>
      </c>
      <c r="I736" s="64">
        <v>0.02</v>
      </c>
      <c r="J736" s="64">
        <v>0.11</v>
      </c>
      <c r="K736" s="64">
        <v>0.6</v>
      </c>
      <c r="L736" s="64">
        <v>0</v>
      </c>
      <c r="M736" s="64">
        <v>0.02</v>
      </c>
      <c r="N736" s="64">
        <v>-0.08</v>
      </c>
      <c r="O736" s="64">
        <v>-0.06</v>
      </c>
      <c r="P736" s="64">
        <v>0</v>
      </c>
      <c r="R736" s="64">
        <v>0.36</v>
      </c>
      <c r="S736" s="64">
        <v>0.33</v>
      </c>
      <c r="T736" s="64">
        <v>0.23</v>
      </c>
      <c r="U736" s="64">
        <v>16.63</v>
      </c>
      <c r="V736" s="64">
        <v>1287.5440000000001</v>
      </c>
      <c r="X736" s="64">
        <f t="shared" si="11"/>
        <v>1.1800000000000002</v>
      </c>
    </row>
    <row r="737" spans="1:24" x14ac:dyDescent="0.25">
      <c r="A737" s="64" t="s">
        <v>71</v>
      </c>
      <c r="B737" s="64">
        <v>4002</v>
      </c>
      <c r="C737" s="59">
        <v>44074</v>
      </c>
      <c r="D737" s="64">
        <v>11</v>
      </c>
      <c r="E737" s="64" t="s">
        <v>73</v>
      </c>
      <c r="F737" s="64">
        <v>11.97</v>
      </c>
      <c r="G737" s="64">
        <v>7.28</v>
      </c>
      <c r="H737" s="64">
        <v>0.45</v>
      </c>
      <c r="I737" s="64">
        <v>0.02</v>
      </c>
      <c r="J737" s="64">
        <v>0.11</v>
      </c>
      <c r="K737" s="64">
        <v>0.59</v>
      </c>
      <c r="L737" s="64">
        <v>0</v>
      </c>
      <c r="M737" s="64">
        <v>0.01</v>
      </c>
      <c r="N737" s="64">
        <v>-0.08</v>
      </c>
      <c r="O737" s="64">
        <v>-0.06</v>
      </c>
      <c r="P737" s="64">
        <v>0</v>
      </c>
      <c r="R737" s="64">
        <v>0.36</v>
      </c>
      <c r="S737" s="64">
        <v>0.33</v>
      </c>
      <c r="T737" s="64">
        <v>0.23</v>
      </c>
      <c r="U737" s="64">
        <v>21.21</v>
      </c>
      <c r="V737" s="64">
        <v>1324.421</v>
      </c>
      <c r="X737" s="64">
        <f t="shared" si="11"/>
        <v>1.17</v>
      </c>
    </row>
    <row r="738" spans="1:24" x14ac:dyDescent="0.25">
      <c r="A738" s="64" t="s">
        <v>71</v>
      </c>
      <c r="B738" s="64">
        <v>4002</v>
      </c>
      <c r="C738" s="59">
        <v>44074</v>
      </c>
      <c r="D738" s="64">
        <v>12</v>
      </c>
      <c r="E738" s="64" t="s">
        <v>73</v>
      </c>
      <c r="F738" s="64">
        <v>13.29</v>
      </c>
      <c r="G738" s="64">
        <v>7.28</v>
      </c>
      <c r="H738" s="64">
        <v>0.45</v>
      </c>
      <c r="I738" s="64">
        <v>0.02</v>
      </c>
      <c r="J738" s="64">
        <v>0.13</v>
      </c>
      <c r="K738" s="64">
        <v>0.6</v>
      </c>
      <c r="L738" s="64">
        <v>0</v>
      </c>
      <c r="M738" s="64">
        <v>0.01</v>
      </c>
      <c r="N738" s="64">
        <v>-0.09</v>
      </c>
      <c r="O738" s="64">
        <v>-0.06</v>
      </c>
      <c r="P738" s="64">
        <v>0</v>
      </c>
      <c r="R738" s="64">
        <v>0.36</v>
      </c>
      <c r="S738" s="64">
        <v>0.33</v>
      </c>
      <c r="T738" s="64">
        <v>0.23</v>
      </c>
      <c r="U738" s="64">
        <v>22.55</v>
      </c>
      <c r="V738" s="64">
        <v>1352.8879999999999</v>
      </c>
      <c r="X738" s="64">
        <f t="shared" si="11"/>
        <v>1.2000000000000002</v>
      </c>
    </row>
    <row r="739" spans="1:24" x14ac:dyDescent="0.25">
      <c r="A739" s="64" t="s">
        <v>71</v>
      </c>
      <c r="B739" s="64">
        <v>4002</v>
      </c>
      <c r="C739" s="59">
        <v>44074</v>
      </c>
      <c r="D739" s="64">
        <v>13</v>
      </c>
      <c r="E739" s="64" t="s">
        <v>73</v>
      </c>
      <c r="F739" s="64">
        <v>14.27</v>
      </c>
      <c r="G739" s="64">
        <v>7.28</v>
      </c>
      <c r="H739" s="64">
        <v>0.45</v>
      </c>
      <c r="I739" s="64">
        <v>0.02</v>
      </c>
      <c r="J739" s="64">
        <v>0.12</v>
      </c>
      <c r="K739" s="64">
        <v>0.59</v>
      </c>
      <c r="L739" s="64">
        <v>0</v>
      </c>
      <c r="M739" s="64">
        <v>0.01</v>
      </c>
      <c r="N739" s="64">
        <v>-0.08</v>
      </c>
      <c r="O739" s="64">
        <v>-0.06</v>
      </c>
      <c r="P739" s="64">
        <v>0</v>
      </c>
      <c r="R739" s="64">
        <v>0.36</v>
      </c>
      <c r="S739" s="64">
        <v>0.33</v>
      </c>
      <c r="T739" s="64">
        <v>0.23</v>
      </c>
      <c r="U739" s="64">
        <v>23.52</v>
      </c>
      <c r="V739" s="64">
        <v>1377.4680000000001</v>
      </c>
      <c r="X739" s="64">
        <f t="shared" si="11"/>
        <v>1.1800000000000002</v>
      </c>
    </row>
    <row r="740" spans="1:24" x14ac:dyDescent="0.25">
      <c r="A740" s="64" t="s">
        <v>71</v>
      </c>
      <c r="B740" s="64">
        <v>4002</v>
      </c>
      <c r="C740" s="59">
        <v>44074</v>
      </c>
      <c r="D740" s="64">
        <v>14</v>
      </c>
      <c r="E740" s="64" t="s">
        <v>73</v>
      </c>
      <c r="F740" s="64">
        <v>14.66</v>
      </c>
      <c r="G740" s="64">
        <v>7.28</v>
      </c>
      <c r="H740" s="64">
        <v>0.45</v>
      </c>
      <c r="I740" s="64">
        <v>0.02</v>
      </c>
      <c r="J740" s="64">
        <v>7.0000000000000007E-2</v>
      </c>
      <c r="K740" s="64">
        <v>0.56999999999999995</v>
      </c>
      <c r="L740" s="64">
        <v>0</v>
      </c>
      <c r="M740" s="64">
        <v>0.03</v>
      </c>
      <c r="N740" s="64">
        <v>-0.09</v>
      </c>
      <c r="O740" s="64">
        <v>-0.06</v>
      </c>
      <c r="P740" s="64">
        <v>0</v>
      </c>
      <c r="R740" s="64">
        <v>0.36</v>
      </c>
      <c r="S740" s="64">
        <v>0.33</v>
      </c>
      <c r="T740" s="64">
        <v>0.23</v>
      </c>
      <c r="U740" s="64">
        <v>23.85</v>
      </c>
      <c r="V740" s="64">
        <v>1397.183</v>
      </c>
      <c r="X740" s="64">
        <f t="shared" si="11"/>
        <v>1.1099999999999999</v>
      </c>
    </row>
    <row r="741" spans="1:24" x14ac:dyDescent="0.25">
      <c r="A741" s="64" t="s">
        <v>71</v>
      </c>
      <c r="B741" s="64">
        <v>4002</v>
      </c>
      <c r="C741" s="59">
        <v>44074</v>
      </c>
      <c r="D741" s="64">
        <v>15</v>
      </c>
      <c r="E741" s="64" t="s">
        <v>73</v>
      </c>
      <c r="F741" s="64">
        <v>14.17</v>
      </c>
      <c r="G741" s="64">
        <v>7.28</v>
      </c>
      <c r="H741" s="64">
        <v>0.45</v>
      </c>
      <c r="I741" s="64">
        <v>0.02</v>
      </c>
      <c r="J741" s="64">
        <v>0.08</v>
      </c>
      <c r="K741" s="64">
        <v>0.56999999999999995</v>
      </c>
      <c r="L741" s="64">
        <v>0</v>
      </c>
      <c r="M741" s="64">
        <v>0.01</v>
      </c>
      <c r="N741" s="64">
        <v>-0.11</v>
      </c>
      <c r="O741" s="64">
        <v>-0.06</v>
      </c>
      <c r="P741" s="64">
        <v>0</v>
      </c>
      <c r="R741" s="64">
        <v>0.36</v>
      </c>
      <c r="S741" s="64">
        <v>0.33</v>
      </c>
      <c r="T741" s="64">
        <v>0.23</v>
      </c>
      <c r="U741" s="64">
        <v>23.33</v>
      </c>
      <c r="V741" s="64">
        <v>1398.3820000000001</v>
      </c>
      <c r="X741" s="64">
        <f t="shared" si="11"/>
        <v>1.1200000000000001</v>
      </c>
    </row>
    <row r="742" spans="1:24" x14ac:dyDescent="0.25">
      <c r="A742" s="64" t="s">
        <v>71</v>
      </c>
      <c r="B742" s="64">
        <v>4002</v>
      </c>
      <c r="C742" s="59">
        <v>44074</v>
      </c>
      <c r="D742" s="64">
        <v>16</v>
      </c>
      <c r="E742" s="64" t="s">
        <v>73</v>
      </c>
      <c r="F742" s="64">
        <v>12.95</v>
      </c>
      <c r="G742" s="64">
        <v>7.28</v>
      </c>
      <c r="H742" s="64">
        <v>0.45</v>
      </c>
      <c r="I742" s="64">
        <v>0.02</v>
      </c>
      <c r="J742" s="64">
        <v>0.11</v>
      </c>
      <c r="K742" s="64">
        <v>0.56000000000000005</v>
      </c>
      <c r="L742" s="64">
        <v>0</v>
      </c>
      <c r="M742" s="64">
        <v>0.03</v>
      </c>
      <c r="N742" s="64">
        <v>-0.12</v>
      </c>
      <c r="O742" s="64">
        <v>-0.06</v>
      </c>
      <c r="P742" s="64">
        <v>0</v>
      </c>
      <c r="R742" s="64">
        <v>0.36</v>
      </c>
      <c r="S742" s="64">
        <v>0.33</v>
      </c>
      <c r="T742" s="64">
        <v>0.23</v>
      </c>
      <c r="U742" s="64">
        <v>22.14</v>
      </c>
      <c r="V742" s="64">
        <v>1396.0429999999999</v>
      </c>
      <c r="X742" s="64">
        <f t="shared" si="11"/>
        <v>1.1400000000000001</v>
      </c>
    </row>
    <row r="743" spans="1:24" x14ac:dyDescent="0.25">
      <c r="A743" s="64" t="s">
        <v>71</v>
      </c>
      <c r="B743" s="64">
        <v>4002</v>
      </c>
      <c r="C743" s="59">
        <v>44074</v>
      </c>
      <c r="D743" s="64">
        <v>17</v>
      </c>
      <c r="E743" s="64" t="s">
        <v>73</v>
      </c>
      <c r="F743" s="64">
        <v>14.28</v>
      </c>
      <c r="G743" s="64">
        <v>7.28</v>
      </c>
      <c r="H743" s="64">
        <v>0.45</v>
      </c>
      <c r="I743" s="64">
        <v>0.02</v>
      </c>
      <c r="J743" s="64">
        <v>0.11</v>
      </c>
      <c r="K743" s="64">
        <v>0.55000000000000004</v>
      </c>
      <c r="L743" s="64">
        <v>0</v>
      </c>
      <c r="M743" s="64">
        <v>0.02</v>
      </c>
      <c r="N743" s="64">
        <v>-0.09</v>
      </c>
      <c r="O743" s="64">
        <v>-0.06</v>
      </c>
      <c r="P743" s="64">
        <v>0</v>
      </c>
      <c r="R743" s="64">
        <v>0.36</v>
      </c>
      <c r="S743" s="64">
        <v>0.33</v>
      </c>
      <c r="T743" s="64">
        <v>0.23</v>
      </c>
      <c r="U743" s="64">
        <v>23.48</v>
      </c>
      <c r="V743" s="64">
        <v>1411.1859999999999</v>
      </c>
      <c r="X743" s="64">
        <f t="shared" si="11"/>
        <v>1.1300000000000001</v>
      </c>
    </row>
    <row r="744" spans="1:24" x14ac:dyDescent="0.25">
      <c r="A744" s="64" t="s">
        <v>71</v>
      </c>
      <c r="B744" s="64">
        <v>4002</v>
      </c>
      <c r="C744" s="59">
        <v>44074</v>
      </c>
      <c r="D744" s="64">
        <v>18</v>
      </c>
      <c r="E744" s="64" t="s">
        <v>73</v>
      </c>
      <c r="F744" s="64">
        <v>20.56</v>
      </c>
      <c r="G744" s="64">
        <v>7.28</v>
      </c>
      <c r="H744" s="64">
        <v>0.45</v>
      </c>
      <c r="I744" s="64">
        <v>0.02</v>
      </c>
      <c r="J744" s="64">
        <v>0.13</v>
      </c>
      <c r="K744" s="64">
        <v>0.54</v>
      </c>
      <c r="L744" s="64">
        <v>0</v>
      </c>
      <c r="M744" s="64">
        <v>0.03</v>
      </c>
      <c r="N744" s="64">
        <v>-0.11</v>
      </c>
      <c r="O744" s="64">
        <v>-0.06</v>
      </c>
      <c r="P744" s="64">
        <v>0</v>
      </c>
      <c r="R744" s="64">
        <v>0.36</v>
      </c>
      <c r="S744" s="64">
        <v>0.33</v>
      </c>
      <c r="T744" s="64">
        <v>0.23</v>
      </c>
      <c r="U744" s="64">
        <v>29.76</v>
      </c>
      <c r="V744" s="64">
        <v>1438.4269999999999</v>
      </c>
      <c r="X744" s="64">
        <f t="shared" si="11"/>
        <v>1.1400000000000001</v>
      </c>
    </row>
    <row r="745" spans="1:24" x14ac:dyDescent="0.25">
      <c r="A745" s="64" t="s">
        <v>71</v>
      </c>
      <c r="B745" s="64">
        <v>4002</v>
      </c>
      <c r="C745" s="59">
        <v>44074</v>
      </c>
      <c r="D745" s="64">
        <v>19</v>
      </c>
      <c r="E745" s="64" t="s">
        <v>73</v>
      </c>
      <c r="F745" s="64">
        <v>20.51</v>
      </c>
      <c r="G745" s="64">
        <v>7.28</v>
      </c>
      <c r="H745" s="64">
        <v>0.45</v>
      </c>
      <c r="I745" s="64">
        <v>0.02</v>
      </c>
      <c r="J745" s="64">
        <v>0.26</v>
      </c>
      <c r="K745" s="64">
        <v>0.54</v>
      </c>
      <c r="L745" s="64">
        <v>0</v>
      </c>
      <c r="M745" s="64">
        <v>0.03</v>
      </c>
      <c r="N745" s="64">
        <v>-0.12</v>
      </c>
      <c r="O745" s="64">
        <v>-0.06</v>
      </c>
      <c r="P745" s="64">
        <v>0</v>
      </c>
      <c r="R745" s="64">
        <v>0.36</v>
      </c>
      <c r="S745" s="64">
        <v>0.33</v>
      </c>
      <c r="T745" s="64">
        <v>0.23</v>
      </c>
      <c r="U745" s="64">
        <v>29.83</v>
      </c>
      <c r="V745" s="64">
        <v>1425.961</v>
      </c>
      <c r="X745" s="64">
        <f t="shared" si="11"/>
        <v>1.27</v>
      </c>
    </row>
    <row r="746" spans="1:24" x14ac:dyDescent="0.25">
      <c r="A746" s="64" t="s">
        <v>71</v>
      </c>
      <c r="B746" s="64">
        <v>4002</v>
      </c>
      <c r="C746" s="59">
        <v>44074</v>
      </c>
      <c r="D746" s="64">
        <v>20</v>
      </c>
      <c r="E746" s="64" t="s">
        <v>73</v>
      </c>
      <c r="F746" s="64">
        <v>21.62</v>
      </c>
      <c r="G746" s="64">
        <v>7.28</v>
      </c>
      <c r="H746" s="64">
        <v>0.45</v>
      </c>
      <c r="I746" s="64">
        <v>0.02</v>
      </c>
      <c r="J746" s="64">
        <v>0.22</v>
      </c>
      <c r="K746" s="64">
        <v>0.54</v>
      </c>
      <c r="L746" s="64">
        <v>0.09</v>
      </c>
      <c r="M746" s="64">
        <v>0</v>
      </c>
      <c r="N746" s="64">
        <v>-0.12</v>
      </c>
      <c r="O746" s="64">
        <v>-0.06</v>
      </c>
      <c r="P746" s="64">
        <v>0</v>
      </c>
      <c r="R746" s="64">
        <v>0.36</v>
      </c>
      <c r="S746" s="64">
        <v>0.33</v>
      </c>
      <c r="T746" s="64">
        <v>0.23</v>
      </c>
      <c r="U746" s="64">
        <v>30.96</v>
      </c>
      <c r="V746" s="64">
        <v>1407.865</v>
      </c>
      <c r="X746" s="64">
        <f t="shared" si="11"/>
        <v>1.32</v>
      </c>
    </row>
    <row r="747" spans="1:24" x14ac:dyDescent="0.25">
      <c r="A747" s="64" t="s">
        <v>71</v>
      </c>
      <c r="B747" s="64">
        <v>4002</v>
      </c>
      <c r="C747" s="59">
        <v>44074</v>
      </c>
      <c r="D747" s="64">
        <v>21</v>
      </c>
      <c r="E747" s="64" t="s">
        <v>73</v>
      </c>
      <c r="F747" s="64">
        <v>17.95</v>
      </c>
      <c r="G747" s="64">
        <v>7.28</v>
      </c>
      <c r="H747" s="64">
        <v>0.45</v>
      </c>
      <c r="I747" s="64">
        <v>0.02</v>
      </c>
      <c r="J747" s="64">
        <v>0.19</v>
      </c>
      <c r="K747" s="64">
        <v>0.56000000000000005</v>
      </c>
      <c r="L747" s="64">
        <v>0.02</v>
      </c>
      <c r="M747" s="64">
        <v>0.04</v>
      </c>
      <c r="N747" s="64">
        <v>-7.0000000000000007E-2</v>
      </c>
      <c r="O747" s="64">
        <v>-0.06</v>
      </c>
      <c r="P747" s="64">
        <v>0</v>
      </c>
      <c r="R747" s="64">
        <v>0.36</v>
      </c>
      <c r="S747" s="64">
        <v>0.33</v>
      </c>
      <c r="T747" s="64">
        <v>0.23</v>
      </c>
      <c r="U747" s="64">
        <v>27.3</v>
      </c>
      <c r="V747" s="64">
        <v>1361.97</v>
      </c>
      <c r="X747" s="64">
        <f t="shared" si="11"/>
        <v>1.2400000000000002</v>
      </c>
    </row>
    <row r="748" spans="1:24" x14ac:dyDescent="0.25">
      <c r="A748" s="64" t="s">
        <v>71</v>
      </c>
      <c r="B748" s="64">
        <v>4002</v>
      </c>
      <c r="C748" s="59">
        <v>44074</v>
      </c>
      <c r="D748" s="64">
        <v>22</v>
      </c>
      <c r="E748" s="64" t="s">
        <v>73</v>
      </c>
      <c r="F748" s="64">
        <v>17.3</v>
      </c>
      <c r="G748" s="64">
        <v>7.28</v>
      </c>
      <c r="H748" s="64">
        <v>0.45</v>
      </c>
      <c r="I748" s="64">
        <v>0.02</v>
      </c>
      <c r="J748" s="64">
        <v>0.23</v>
      </c>
      <c r="K748" s="64">
        <v>0.59</v>
      </c>
      <c r="L748" s="64">
        <v>0.02</v>
      </c>
      <c r="M748" s="64">
        <v>0.01</v>
      </c>
      <c r="N748" s="64">
        <v>-0.1</v>
      </c>
      <c r="O748" s="64">
        <v>-0.06</v>
      </c>
      <c r="P748" s="64">
        <v>0</v>
      </c>
      <c r="R748" s="64">
        <v>0.36</v>
      </c>
      <c r="S748" s="64">
        <v>0.33</v>
      </c>
      <c r="T748" s="64">
        <v>0.23</v>
      </c>
      <c r="U748" s="64">
        <v>26.66</v>
      </c>
      <c r="V748" s="64">
        <v>1251.3779999999999</v>
      </c>
      <c r="X748" s="64">
        <f t="shared" si="11"/>
        <v>1.31</v>
      </c>
    </row>
    <row r="749" spans="1:24" x14ac:dyDescent="0.25">
      <c r="A749" s="64" t="s">
        <v>71</v>
      </c>
      <c r="B749" s="64">
        <v>4002</v>
      </c>
      <c r="C749" s="59">
        <v>44074</v>
      </c>
      <c r="D749" s="64">
        <v>23</v>
      </c>
      <c r="E749" s="64" t="s">
        <v>73</v>
      </c>
      <c r="F749" s="64">
        <v>14.38</v>
      </c>
      <c r="G749" s="64">
        <v>7.28</v>
      </c>
      <c r="H749" s="64">
        <v>0.45</v>
      </c>
      <c r="I749" s="64">
        <v>0.02</v>
      </c>
      <c r="J749" s="64">
        <v>0.16</v>
      </c>
      <c r="K749" s="64">
        <v>0.65</v>
      </c>
      <c r="L749" s="64">
        <v>0</v>
      </c>
      <c r="M749" s="64">
        <v>0.03</v>
      </c>
      <c r="N749" s="64">
        <v>0.01</v>
      </c>
      <c r="O749" s="64">
        <v>-0.06</v>
      </c>
      <c r="P749" s="64">
        <v>0</v>
      </c>
      <c r="R749" s="64">
        <v>0.36</v>
      </c>
      <c r="S749" s="64">
        <v>0.33</v>
      </c>
      <c r="T749" s="64">
        <v>0.23</v>
      </c>
      <c r="U749" s="64">
        <v>23.84</v>
      </c>
      <c r="V749" s="64">
        <v>1136.8879999999999</v>
      </c>
      <c r="X749" s="64">
        <f t="shared" si="11"/>
        <v>1.28</v>
      </c>
    </row>
    <row r="750" spans="1:24" x14ac:dyDescent="0.25">
      <c r="A750" s="64" t="s">
        <v>71</v>
      </c>
      <c r="B750" s="64">
        <v>4002</v>
      </c>
      <c r="C750" s="59">
        <v>44074</v>
      </c>
      <c r="D750" s="64">
        <v>24</v>
      </c>
      <c r="E750" s="64" t="s">
        <v>72</v>
      </c>
      <c r="F750" s="64">
        <v>18.059999999999999</v>
      </c>
      <c r="G750" s="64">
        <v>7.28</v>
      </c>
      <c r="H750" s="64">
        <v>0.45</v>
      </c>
      <c r="I750" s="64">
        <v>0.02</v>
      </c>
      <c r="J750" s="64">
        <v>0.24</v>
      </c>
      <c r="K750" s="64">
        <v>0</v>
      </c>
      <c r="L750" s="64">
        <v>0</v>
      </c>
      <c r="M750" s="64">
        <v>0.02</v>
      </c>
      <c r="N750" s="64">
        <v>-0.01</v>
      </c>
      <c r="O750" s="64">
        <v>-0.06</v>
      </c>
      <c r="P750" s="64">
        <v>0</v>
      </c>
      <c r="R750" s="64">
        <v>0.36</v>
      </c>
      <c r="S750" s="64">
        <v>0.33</v>
      </c>
      <c r="T750" s="64">
        <v>0.23</v>
      </c>
      <c r="U750" s="64">
        <v>26.92</v>
      </c>
      <c r="V750" s="64">
        <v>1038.4829999999999</v>
      </c>
      <c r="X750" s="64">
        <f t="shared" si="11"/>
        <v>0.71</v>
      </c>
    </row>
    <row r="751" spans="1:24" x14ac:dyDescent="0.2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7"/>
  <sheetViews>
    <sheetView topLeftCell="A708" workbookViewId="0">
      <selection activeCell="V727" sqref="A1:V727"/>
    </sheetView>
  </sheetViews>
  <sheetFormatPr defaultColWidth="9.140625" defaultRowHeight="15" x14ac:dyDescent="0.25"/>
  <cols>
    <col min="1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143</v>
      </c>
    </row>
    <row r="3" spans="1:24" x14ac:dyDescent="0.25">
      <c r="A3" s="64" t="s">
        <v>46</v>
      </c>
      <c r="B3" s="64" t="s">
        <v>144</v>
      </c>
    </row>
    <row r="4" spans="1:24" x14ac:dyDescent="0.25">
      <c r="A4" s="64" t="s">
        <v>46</v>
      </c>
      <c r="B4" s="64" t="s">
        <v>145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44075</v>
      </c>
      <c r="D7" s="64">
        <v>1</v>
      </c>
      <c r="E7" s="64" t="s">
        <v>72</v>
      </c>
      <c r="F7" s="64">
        <v>19.149999999999999</v>
      </c>
      <c r="G7" s="64">
        <v>7.49</v>
      </c>
      <c r="H7" s="64">
        <v>0.25</v>
      </c>
      <c r="I7" s="64">
        <v>0.03</v>
      </c>
      <c r="J7" s="64">
        <v>0.16</v>
      </c>
      <c r="K7" s="64">
        <v>0</v>
      </c>
      <c r="L7" s="64">
        <v>0</v>
      </c>
      <c r="M7" s="64">
        <v>0.04</v>
      </c>
      <c r="N7" s="64">
        <v>0</v>
      </c>
      <c r="O7" s="64">
        <v>-0.08</v>
      </c>
      <c r="P7" s="64">
        <v>0</v>
      </c>
      <c r="R7" s="64">
        <v>0.36</v>
      </c>
      <c r="S7" s="64">
        <v>0.34</v>
      </c>
      <c r="T7" s="64">
        <v>0.23</v>
      </c>
      <c r="U7" s="64">
        <v>27.97</v>
      </c>
      <c r="V7" s="64">
        <v>972.21600000000001</v>
      </c>
      <c r="X7" s="64">
        <f>H7+I7+J7+K7+L7+P7+Q7</f>
        <v>0.44000000000000006</v>
      </c>
    </row>
    <row r="8" spans="1:24" x14ac:dyDescent="0.25">
      <c r="A8" s="64" t="s">
        <v>71</v>
      </c>
      <c r="B8" s="64">
        <v>4002</v>
      </c>
      <c r="C8" s="59">
        <v>44075</v>
      </c>
      <c r="D8" s="64">
        <v>2</v>
      </c>
      <c r="E8" s="64" t="s">
        <v>72</v>
      </c>
      <c r="F8" s="64">
        <v>16.52</v>
      </c>
      <c r="G8" s="64">
        <v>7.49</v>
      </c>
      <c r="H8" s="64">
        <v>0.25</v>
      </c>
      <c r="I8" s="64">
        <v>0.03</v>
      </c>
      <c r="J8" s="64">
        <v>0.1</v>
      </c>
      <c r="K8" s="64">
        <v>0</v>
      </c>
      <c r="L8" s="64">
        <v>0</v>
      </c>
      <c r="M8" s="64">
        <v>0.03</v>
      </c>
      <c r="N8" s="64">
        <v>-0.03</v>
      </c>
      <c r="O8" s="64">
        <v>-0.08</v>
      </c>
      <c r="P8" s="64">
        <v>0</v>
      </c>
      <c r="R8" s="64">
        <v>0.36</v>
      </c>
      <c r="S8" s="64">
        <v>0.34</v>
      </c>
      <c r="T8" s="64">
        <v>0.23</v>
      </c>
      <c r="U8" s="64">
        <v>25.24</v>
      </c>
      <c r="V8" s="64">
        <v>930.65300000000002</v>
      </c>
      <c r="X8" s="64">
        <f t="shared" ref="X8:X71" si="0">H8+I8+J8+K8+L8+P8+Q8</f>
        <v>0.38</v>
      </c>
    </row>
    <row r="9" spans="1:24" x14ac:dyDescent="0.25">
      <c r="A9" s="64" t="s">
        <v>71</v>
      </c>
      <c r="B9" s="64">
        <v>4002</v>
      </c>
      <c r="C9" s="59">
        <v>44075</v>
      </c>
      <c r="D9" s="64">
        <v>3</v>
      </c>
      <c r="E9" s="64" t="s">
        <v>72</v>
      </c>
      <c r="F9" s="64">
        <v>12.94</v>
      </c>
      <c r="G9" s="64">
        <v>7.49</v>
      </c>
      <c r="H9" s="64">
        <v>0.25</v>
      </c>
      <c r="I9" s="64">
        <v>0.03</v>
      </c>
      <c r="J9" s="64">
        <v>7.0000000000000007E-2</v>
      </c>
      <c r="K9" s="64">
        <v>0</v>
      </c>
      <c r="L9" s="64">
        <v>0</v>
      </c>
      <c r="M9" s="64">
        <v>0.02</v>
      </c>
      <c r="N9" s="64">
        <v>-0.02</v>
      </c>
      <c r="O9" s="64">
        <v>-0.08</v>
      </c>
      <c r="P9" s="64">
        <v>0</v>
      </c>
      <c r="R9" s="64">
        <v>0.36</v>
      </c>
      <c r="S9" s="64">
        <v>0.34</v>
      </c>
      <c r="T9" s="64">
        <v>0.23</v>
      </c>
      <c r="U9" s="64">
        <v>21.63</v>
      </c>
      <c r="V9" s="64">
        <v>908</v>
      </c>
      <c r="X9" s="64">
        <f t="shared" si="0"/>
        <v>0.35000000000000003</v>
      </c>
    </row>
    <row r="10" spans="1:24" x14ac:dyDescent="0.25">
      <c r="A10" s="64" t="s">
        <v>71</v>
      </c>
      <c r="B10" s="64">
        <v>4002</v>
      </c>
      <c r="C10" s="59">
        <v>44075</v>
      </c>
      <c r="D10" s="64">
        <v>4</v>
      </c>
      <c r="E10" s="64" t="s">
        <v>72</v>
      </c>
      <c r="F10" s="64">
        <v>14.92</v>
      </c>
      <c r="G10" s="64">
        <v>7.49</v>
      </c>
      <c r="H10" s="64">
        <v>0.25</v>
      </c>
      <c r="I10" s="64">
        <v>0.03</v>
      </c>
      <c r="J10" s="64">
        <v>0.09</v>
      </c>
      <c r="K10" s="64">
        <v>0</v>
      </c>
      <c r="L10" s="64">
        <v>0</v>
      </c>
      <c r="M10" s="64">
        <v>0.04</v>
      </c>
      <c r="N10" s="64">
        <v>-0.01</v>
      </c>
      <c r="O10" s="64">
        <v>-0.08</v>
      </c>
      <c r="P10" s="64">
        <v>0</v>
      </c>
      <c r="R10" s="64">
        <v>0.36</v>
      </c>
      <c r="S10" s="64">
        <v>0.34</v>
      </c>
      <c r="T10" s="64">
        <v>0.23</v>
      </c>
      <c r="U10" s="64">
        <v>23.66</v>
      </c>
      <c r="V10" s="64">
        <v>901.24900000000002</v>
      </c>
      <c r="X10" s="64">
        <f t="shared" si="0"/>
        <v>0.37</v>
      </c>
    </row>
    <row r="11" spans="1:24" x14ac:dyDescent="0.25">
      <c r="A11" s="64" t="s">
        <v>71</v>
      </c>
      <c r="B11" s="64">
        <v>4002</v>
      </c>
      <c r="C11" s="59">
        <v>44075</v>
      </c>
      <c r="D11" s="64">
        <v>5</v>
      </c>
      <c r="E11" s="64" t="s">
        <v>72</v>
      </c>
      <c r="F11" s="64">
        <v>13.53</v>
      </c>
      <c r="G11" s="64">
        <v>7.49</v>
      </c>
      <c r="H11" s="64">
        <v>0.25</v>
      </c>
      <c r="I11" s="64">
        <v>0.03</v>
      </c>
      <c r="J11" s="64">
        <v>0.09</v>
      </c>
      <c r="K11" s="64">
        <v>0</v>
      </c>
      <c r="L11" s="64">
        <v>0</v>
      </c>
      <c r="M11" s="64">
        <v>0.05</v>
      </c>
      <c r="N11" s="64">
        <v>-0.02</v>
      </c>
      <c r="O11" s="64">
        <v>-0.08</v>
      </c>
      <c r="P11" s="64">
        <v>0</v>
      </c>
      <c r="R11" s="64">
        <v>0.36</v>
      </c>
      <c r="S11" s="64">
        <v>0.34</v>
      </c>
      <c r="T11" s="64">
        <v>0.23</v>
      </c>
      <c r="U11" s="64">
        <v>22.27</v>
      </c>
      <c r="V11" s="64">
        <v>926.09699999999998</v>
      </c>
      <c r="X11" s="64">
        <f t="shared" si="0"/>
        <v>0.37</v>
      </c>
    </row>
    <row r="12" spans="1:24" x14ac:dyDescent="0.25">
      <c r="A12" s="64" t="s">
        <v>71</v>
      </c>
      <c r="B12" s="64">
        <v>4002</v>
      </c>
      <c r="C12" s="59">
        <v>44075</v>
      </c>
      <c r="D12" s="64">
        <v>6</v>
      </c>
      <c r="E12" s="64" t="s">
        <v>72</v>
      </c>
      <c r="F12" s="64">
        <v>15.07</v>
      </c>
      <c r="G12" s="64">
        <v>7.49</v>
      </c>
      <c r="H12" s="64">
        <v>0.25</v>
      </c>
      <c r="I12" s="64">
        <v>0.03</v>
      </c>
      <c r="J12" s="64">
        <v>0.14000000000000001</v>
      </c>
      <c r="K12" s="64">
        <v>0</v>
      </c>
      <c r="L12" s="64">
        <v>0</v>
      </c>
      <c r="M12" s="64">
        <v>0.01</v>
      </c>
      <c r="N12" s="64">
        <v>0</v>
      </c>
      <c r="O12" s="64">
        <v>-0.08</v>
      </c>
      <c r="P12" s="64">
        <v>0</v>
      </c>
      <c r="R12" s="64">
        <v>0.36</v>
      </c>
      <c r="S12" s="64">
        <v>0.34</v>
      </c>
      <c r="T12" s="64">
        <v>0.23</v>
      </c>
      <c r="U12" s="64">
        <v>23.84</v>
      </c>
      <c r="V12" s="64">
        <v>1003.526</v>
      </c>
      <c r="X12" s="64">
        <f t="shared" si="0"/>
        <v>0.42000000000000004</v>
      </c>
    </row>
    <row r="13" spans="1:24" x14ac:dyDescent="0.25">
      <c r="A13" s="64" t="s">
        <v>71</v>
      </c>
      <c r="B13" s="64">
        <v>4002</v>
      </c>
      <c r="C13" s="59">
        <v>44075</v>
      </c>
      <c r="D13" s="64">
        <v>7</v>
      </c>
      <c r="E13" s="64" t="s">
        <v>72</v>
      </c>
      <c r="F13" s="64">
        <v>13.37</v>
      </c>
      <c r="G13" s="64">
        <v>7.49</v>
      </c>
      <c r="H13" s="64">
        <v>0.25</v>
      </c>
      <c r="I13" s="64">
        <v>0.03</v>
      </c>
      <c r="J13" s="64">
        <v>0.15</v>
      </c>
      <c r="K13" s="64">
        <v>0</v>
      </c>
      <c r="L13" s="64">
        <v>0</v>
      </c>
      <c r="M13" s="64">
        <v>0.05</v>
      </c>
      <c r="N13" s="64">
        <v>-0.06</v>
      </c>
      <c r="O13" s="64">
        <v>-0.08</v>
      </c>
      <c r="P13" s="64">
        <v>0</v>
      </c>
      <c r="R13" s="64">
        <v>0.36</v>
      </c>
      <c r="S13" s="64">
        <v>0.34</v>
      </c>
      <c r="T13" s="64">
        <v>0.23</v>
      </c>
      <c r="U13" s="64">
        <v>22.13</v>
      </c>
      <c r="V13" s="64">
        <v>1115.0239999999999</v>
      </c>
      <c r="X13" s="64">
        <f t="shared" si="0"/>
        <v>0.43000000000000005</v>
      </c>
    </row>
    <row r="14" spans="1:24" x14ac:dyDescent="0.25">
      <c r="A14" s="64" t="s">
        <v>71</v>
      </c>
      <c r="B14" s="64">
        <v>4002</v>
      </c>
      <c r="C14" s="59">
        <v>44075</v>
      </c>
      <c r="D14" s="64">
        <v>8</v>
      </c>
      <c r="E14" s="64" t="s">
        <v>73</v>
      </c>
      <c r="F14" s="64">
        <v>14.35</v>
      </c>
      <c r="G14" s="64">
        <v>7.49</v>
      </c>
      <c r="H14" s="64">
        <v>0.25</v>
      </c>
      <c r="I14" s="64">
        <v>0.03</v>
      </c>
      <c r="J14" s="64">
        <v>0.14000000000000001</v>
      </c>
      <c r="K14" s="64">
        <v>0.56999999999999995</v>
      </c>
      <c r="L14" s="64">
        <v>0</v>
      </c>
      <c r="M14" s="64">
        <v>0.02</v>
      </c>
      <c r="N14" s="64">
        <v>-0.09</v>
      </c>
      <c r="O14" s="64">
        <v>-0.08</v>
      </c>
      <c r="P14" s="64">
        <v>0</v>
      </c>
      <c r="R14" s="64">
        <v>0.36</v>
      </c>
      <c r="S14" s="64">
        <v>0.34</v>
      </c>
      <c r="T14" s="64">
        <v>0.23</v>
      </c>
      <c r="U14" s="64">
        <v>23.61</v>
      </c>
      <c r="V14" s="64">
        <v>1212.155</v>
      </c>
      <c r="X14" s="64">
        <f t="shared" si="0"/>
        <v>0.99</v>
      </c>
    </row>
    <row r="15" spans="1:24" x14ac:dyDescent="0.25">
      <c r="A15" s="64" t="s">
        <v>71</v>
      </c>
      <c r="B15" s="64">
        <v>4002</v>
      </c>
      <c r="C15" s="59">
        <v>44075</v>
      </c>
      <c r="D15" s="64">
        <v>9</v>
      </c>
      <c r="E15" s="64" t="s">
        <v>73</v>
      </c>
      <c r="F15" s="64">
        <v>17.57</v>
      </c>
      <c r="G15" s="64">
        <v>7.49</v>
      </c>
      <c r="H15" s="64">
        <v>0.25</v>
      </c>
      <c r="I15" s="64">
        <v>0.03</v>
      </c>
      <c r="J15" s="64">
        <v>0.11</v>
      </c>
      <c r="K15" s="64">
        <v>0.54</v>
      </c>
      <c r="L15" s="64">
        <v>0.05</v>
      </c>
      <c r="M15" s="64">
        <v>0.02</v>
      </c>
      <c r="N15" s="64">
        <v>-0.08</v>
      </c>
      <c r="O15" s="64">
        <v>-0.08</v>
      </c>
      <c r="P15" s="64">
        <v>0</v>
      </c>
      <c r="R15" s="64">
        <v>0.36</v>
      </c>
      <c r="S15" s="64">
        <v>0.34</v>
      </c>
      <c r="T15" s="64">
        <v>0.23</v>
      </c>
      <c r="U15" s="64">
        <v>26.83</v>
      </c>
      <c r="V15" s="64">
        <v>1285.9259999999999</v>
      </c>
      <c r="X15" s="64">
        <f t="shared" si="0"/>
        <v>0.98000000000000009</v>
      </c>
    </row>
    <row r="16" spans="1:24" x14ac:dyDescent="0.25">
      <c r="A16" s="64" t="s">
        <v>71</v>
      </c>
      <c r="B16" s="64">
        <v>4002</v>
      </c>
      <c r="C16" s="59">
        <v>44075</v>
      </c>
      <c r="D16" s="64">
        <v>10</v>
      </c>
      <c r="E16" s="64" t="s">
        <v>73</v>
      </c>
      <c r="F16" s="64">
        <v>16.98</v>
      </c>
      <c r="G16" s="64">
        <v>7.49</v>
      </c>
      <c r="H16" s="64">
        <v>0.25</v>
      </c>
      <c r="I16" s="64">
        <v>0.03</v>
      </c>
      <c r="J16" s="64">
        <v>0.09</v>
      </c>
      <c r="K16" s="64">
        <v>0.53</v>
      </c>
      <c r="L16" s="64">
        <v>0.05</v>
      </c>
      <c r="M16" s="64">
        <v>0.04</v>
      </c>
      <c r="N16" s="64">
        <v>-0.09</v>
      </c>
      <c r="O16" s="64">
        <v>-0.08</v>
      </c>
      <c r="P16" s="64">
        <v>0</v>
      </c>
      <c r="R16" s="64">
        <v>0.36</v>
      </c>
      <c r="S16" s="64">
        <v>0.34</v>
      </c>
      <c r="T16" s="64">
        <v>0.23</v>
      </c>
      <c r="U16" s="64">
        <v>26.22</v>
      </c>
      <c r="V16" s="64">
        <v>1328.8019999999999</v>
      </c>
      <c r="X16" s="64">
        <f t="shared" si="0"/>
        <v>0.95000000000000007</v>
      </c>
    </row>
    <row r="17" spans="1:24" x14ac:dyDescent="0.25">
      <c r="A17" s="64" t="s">
        <v>71</v>
      </c>
      <c r="B17" s="64">
        <v>4002</v>
      </c>
      <c r="C17" s="59">
        <v>44075</v>
      </c>
      <c r="D17" s="64">
        <v>11</v>
      </c>
      <c r="E17" s="64" t="s">
        <v>73</v>
      </c>
      <c r="F17" s="64">
        <v>17.05</v>
      </c>
      <c r="G17" s="64">
        <v>7.49</v>
      </c>
      <c r="H17" s="64">
        <v>0.25</v>
      </c>
      <c r="I17" s="64">
        <v>0.03</v>
      </c>
      <c r="J17" s="64">
        <v>0.06</v>
      </c>
      <c r="K17" s="64">
        <v>0.52</v>
      </c>
      <c r="L17" s="64">
        <v>0.01</v>
      </c>
      <c r="M17" s="64">
        <v>0.03</v>
      </c>
      <c r="N17" s="64">
        <v>-0.08</v>
      </c>
      <c r="O17" s="64">
        <v>-0.08</v>
      </c>
      <c r="P17" s="64">
        <v>0</v>
      </c>
      <c r="R17" s="64">
        <v>0.36</v>
      </c>
      <c r="S17" s="64">
        <v>0.34</v>
      </c>
      <c r="T17" s="64">
        <v>0.23</v>
      </c>
      <c r="U17" s="64">
        <v>26.21</v>
      </c>
      <c r="V17" s="64">
        <v>1363.7380000000001</v>
      </c>
      <c r="X17" s="64">
        <f t="shared" si="0"/>
        <v>0.87000000000000011</v>
      </c>
    </row>
    <row r="18" spans="1:24" x14ac:dyDescent="0.25">
      <c r="A18" s="64" t="s">
        <v>71</v>
      </c>
      <c r="B18" s="64">
        <v>4002</v>
      </c>
      <c r="C18" s="59">
        <v>44075</v>
      </c>
      <c r="D18" s="64">
        <v>12</v>
      </c>
      <c r="E18" s="64" t="s">
        <v>73</v>
      </c>
      <c r="F18" s="64">
        <v>16.54</v>
      </c>
      <c r="G18" s="64">
        <v>7.49</v>
      </c>
      <c r="H18" s="64">
        <v>0.25</v>
      </c>
      <c r="I18" s="64">
        <v>0.03</v>
      </c>
      <c r="J18" s="64">
        <v>7.0000000000000007E-2</v>
      </c>
      <c r="K18" s="64">
        <v>0.51</v>
      </c>
      <c r="L18" s="64">
        <v>0</v>
      </c>
      <c r="M18" s="64">
        <v>0.03</v>
      </c>
      <c r="N18" s="64">
        <v>-0.08</v>
      </c>
      <c r="O18" s="64">
        <v>-0.08</v>
      </c>
      <c r="P18" s="64">
        <v>0</v>
      </c>
      <c r="R18" s="64">
        <v>0.36</v>
      </c>
      <c r="S18" s="64">
        <v>0.34</v>
      </c>
      <c r="T18" s="64">
        <v>0.23</v>
      </c>
      <c r="U18" s="64">
        <v>25.69</v>
      </c>
      <c r="V18" s="64">
        <v>1392.576</v>
      </c>
      <c r="X18" s="64">
        <f t="shared" si="0"/>
        <v>0.8600000000000001</v>
      </c>
    </row>
    <row r="19" spans="1:24" x14ac:dyDescent="0.25">
      <c r="A19" s="64" t="s">
        <v>71</v>
      </c>
      <c r="B19" s="64">
        <v>4002</v>
      </c>
      <c r="C19" s="59">
        <v>44075</v>
      </c>
      <c r="D19" s="64">
        <v>13</v>
      </c>
      <c r="E19" s="64" t="s">
        <v>73</v>
      </c>
      <c r="F19" s="64">
        <v>18.64</v>
      </c>
      <c r="G19" s="64">
        <v>7.49</v>
      </c>
      <c r="H19" s="64">
        <v>0.25</v>
      </c>
      <c r="I19" s="64">
        <v>0.03</v>
      </c>
      <c r="J19" s="64">
        <v>7.0000000000000007E-2</v>
      </c>
      <c r="K19" s="64">
        <v>0.49</v>
      </c>
      <c r="L19" s="64">
        <v>0.08</v>
      </c>
      <c r="M19" s="64">
        <v>0.01</v>
      </c>
      <c r="N19" s="64">
        <v>-0.09</v>
      </c>
      <c r="O19" s="64">
        <v>-0.08</v>
      </c>
      <c r="P19" s="64">
        <v>0</v>
      </c>
      <c r="R19" s="64">
        <v>0.36</v>
      </c>
      <c r="S19" s="64">
        <v>0.34</v>
      </c>
      <c r="T19" s="64">
        <v>0.23</v>
      </c>
      <c r="U19" s="64">
        <v>27.82</v>
      </c>
      <c r="V19" s="64">
        <v>1411.39</v>
      </c>
      <c r="X19" s="64">
        <f t="shared" si="0"/>
        <v>0.92</v>
      </c>
    </row>
    <row r="20" spans="1:24" x14ac:dyDescent="0.25">
      <c r="A20" s="64" t="s">
        <v>71</v>
      </c>
      <c r="B20" s="64">
        <v>4002</v>
      </c>
      <c r="C20" s="59">
        <v>44075</v>
      </c>
      <c r="D20" s="64">
        <v>14</v>
      </c>
      <c r="E20" s="64" t="s">
        <v>73</v>
      </c>
      <c r="F20" s="64">
        <v>23.17</v>
      </c>
      <c r="G20" s="64">
        <v>7.49</v>
      </c>
      <c r="H20" s="64">
        <v>0.25</v>
      </c>
      <c r="I20" s="64">
        <v>0.03</v>
      </c>
      <c r="J20" s="64">
        <v>0.1</v>
      </c>
      <c r="K20" s="64">
        <v>0.49</v>
      </c>
      <c r="L20" s="64">
        <v>0.28000000000000003</v>
      </c>
      <c r="M20" s="64">
        <v>0.02</v>
      </c>
      <c r="N20" s="64">
        <v>-0.09</v>
      </c>
      <c r="O20" s="64">
        <v>-0.08</v>
      </c>
      <c r="P20" s="64">
        <v>0</v>
      </c>
      <c r="R20" s="64">
        <v>0.36</v>
      </c>
      <c r="S20" s="64">
        <v>0.34</v>
      </c>
      <c r="T20" s="64">
        <v>0.23</v>
      </c>
      <c r="U20" s="64">
        <v>32.590000000000003</v>
      </c>
      <c r="V20" s="64">
        <v>1426.2660000000001</v>
      </c>
      <c r="X20" s="64">
        <f t="shared" si="0"/>
        <v>1.1499999999999999</v>
      </c>
    </row>
    <row r="21" spans="1:24" x14ac:dyDescent="0.25">
      <c r="A21" s="64" t="s">
        <v>71</v>
      </c>
      <c r="B21" s="64">
        <v>4002</v>
      </c>
      <c r="C21" s="59">
        <v>44075</v>
      </c>
      <c r="D21" s="64">
        <v>15</v>
      </c>
      <c r="E21" s="64" t="s">
        <v>73</v>
      </c>
      <c r="F21" s="64">
        <v>20.14</v>
      </c>
      <c r="G21" s="64">
        <v>7.49</v>
      </c>
      <c r="H21" s="64">
        <v>0.25</v>
      </c>
      <c r="I21" s="64">
        <v>0.03</v>
      </c>
      <c r="J21" s="64">
        <v>7.0000000000000007E-2</v>
      </c>
      <c r="K21" s="64">
        <v>0.48</v>
      </c>
      <c r="L21" s="64">
        <v>0.12</v>
      </c>
      <c r="M21" s="64">
        <v>0.02</v>
      </c>
      <c r="N21" s="64">
        <v>-0.11</v>
      </c>
      <c r="O21" s="64">
        <v>-0.08</v>
      </c>
      <c r="P21" s="64">
        <v>0</v>
      </c>
      <c r="R21" s="64">
        <v>0.36</v>
      </c>
      <c r="S21" s="64">
        <v>0.34</v>
      </c>
      <c r="T21" s="64">
        <v>0.23</v>
      </c>
      <c r="U21" s="64">
        <v>29.34</v>
      </c>
      <c r="V21" s="64">
        <v>1437.7650000000001</v>
      </c>
      <c r="X21" s="64">
        <f t="shared" si="0"/>
        <v>0.95000000000000007</v>
      </c>
    </row>
    <row r="22" spans="1:24" x14ac:dyDescent="0.25">
      <c r="A22" s="64" t="s">
        <v>71</v>
      </c>
      <c r="B22" s="64">
        <v>4002</v>
      </c>
      <c r="C22" s="59">
        <v>44075</v>
      </c>
      <c r="D22" s="64">
        <v>16</v>
      </c>
      <c r="E22" s="64" t="s">
        <v>73</v>
      </c>
      <c r="F22" s="64">
        <v>18.29</v>
      </c>
      <c r="G22" s="64">
        <v>7.49</v>
      </c>
      <c r="H22" s="64">
        <v>0.25</v>
      </c>
      <c r="I22" s="64">
        <v>0.03</v>
      </c>
      <c r="J22" s="64">
        <v>0.06</v>
      </c>
      <c r="K22" s="64">
        <v>0.47</v>
      </c>
      <c r="L22" s="64">
        <v>0.03</v>
      </c>
      <c r="M22" s="64">
        <v>0</v>
      </c>
      <c r="N22" s="64">
        <v>-0.11</v>
      </c>
      <c r="O22" s="64">
        <v>-0.08</v>
      </c>
      <c r="P22" s="64">
        <v>0</v>
      </c>
      <c r="R22" s="64">
        <v>0.36</v>
      </c>
      <c r="S22" s="64">
        <v>0.34</v>
      </c>
      <c r="T22" s="64">
        <v>0.23</v>
      </c>
      <c r="U22" s="64">
        <v>45.65</v>
      </c>
      <c r="V22" s="64">
        <v>1450.173</v>
      </c>
      <c r="X22" s="64">
        <f t="shared" si="0"/>
        <v>0.84000000000000008</v>
      </c>
    </row>
    <row r="23" spans="1:24" x14ac:dyDescent="0.25">
      <c r="A23" s="64" t="s">
        <v>71</v>
      </c>
      <c r="B23" s="64">
        <v>4002</v>
      </c>
      <c r="C23" s="59">
        <v>44075</v>
      </c>
      <c r="D23" s="64">
        <v>17</v>
      </c>
      <c r="E23" s="64" t="s">
        <v>73</v>
      </c>
      <c r="F23" s="64">
        <v>20.67</v>
      </c>
      <c r="G23" s="64">
        <v>7.49</v>
      </c>
      <c r="H23" s="64">
        <v>0.25</v>
      </c>
      <c r="I23" s="64">
        <v>0.03</v>
      </c>
      <c r="J23" s="64">
        <v>0.08</v>
      </c>
      <c r="K23" s="64">
        <v>0.46</v>
      </c>
      <c r="L23" s="64">
        <v>0.01</v>
      </c>
      <c r="M23" s="64">
        <v>0.03</v>
      </c>
      <c r="N23" s="64">
        <v>-0.13</v>
      </c>
      <c r="O23" s="64">
        <v>-0.08</v>
      </c>
      <c r="P23" s="64">
        <v>0</v>
      </c>
      <c r="R23" s="64">
        <v>0.36</v>
      </c>
      <c r="S23" s="64">
        <v>0.34</v>
      </c>
      <c r="T23" s="64">
        <v>0.23</v>
      </c>
      <c r="U23" s="64">
        <v>50.41</v>
      </c>
      <c r="V23" s="64">
        <v>1466.7090000000001</v>
      </c>
      <c r="X23" s="64">
        <f t="shared" si="0"/>
        <v>0.83000000000000007</v>
      </c>
    </row>
    <row r="24" spans="1:24" x14ac:dyDescent="0.25">
      <c r="A24" s="64" t="s">
        <v>71</v>
      </c>
      <c r="B24" s="64">
        <v>4002</v>
      </c>
      <c r="C24" s="59">
        <v>44075</v>
      </c>
      <c r="D24" s="64">
        <v>18</v>
      </c>
      <c r="E24" s="64" t="s">
        <v>73</v>
      </c>
      <c r="F24" s="64">
        <v>29.79</v>
      </c>
      <c r="G24" s="64">
        <v>7.49</v>
      </c>
      <c r="H24" s="64">
        <v>0.25</v>
      </c>
      <c r="I24" s="64">
        <v>0.03</v>
      </c>
      <c r="J24" s="64">
        <v>0.12</v>
      </c>
      <c r="K24" s="64">
        <v>0.45</v>
      </c>
      <c r="L24" s="64">
        <v>0.26</v>
      </c>
      <c r="M24" s="64">
        <v>0.04</v>
      </c>
      <c r="N24" s="64">
        <v>-0.14000000000000001</v>
      </c>
      <c r="O24" s="64">
        <v>-0.08</v>
      </c>
      <c r="P24" s="64">
        <v>0</v>
      </c>
      <c r="R24" s="64">
        <v>0.36</v>
      </c>
      <c r="S24" s="64">
        <v>0.34</v>
      </c>
      <c r="T24" s="64">
        <v>0.23</v>
      </c>
      <c r="U24" s="64">
        <v>68.930000000000007</v>
      </c>
      <c r="V24" s="64">
        <v>1487.989</v>
      </c>
      <c r="X24" s="64">
        <f t="shared" si="0"/>
        <v>1.1100000000000001</v>
      </c>
    </row>
    <row r="25" spans="1:24" x14ac:dyDescent="0.25">
      <c r="A25" s="64" t="s">
        <v>71</v>
      </c>
      <c r="B25" s="64">
        <v>4002</v>
      </c>
      <c r="C25" s="59">
        <v>44075</v>
      </c>
      <c r="D25" s="64">
        <v>19</v>
      </c>
      <c r="E25" s="64" t="s">
        <v>73</v>
      </c>
      <c r="F25" s="64">
        <v>28.73</v>
      </c>
      <c r="G25" s="64">
        <v>7.49</v>
      </c>
      <c r="H25" s="64">
        <v>0.25</v>
      </c>
      <c r="I25" s="64">
        <v>0.03</v>
      </c>
      <c r="J25" s="64">
        <v>0.16</v>
      </c>
      <c r="K25" s="64">
        <v>0.46</v>
      </c>
      <c r="L25" s="64">
        <v>0.1</v>
      </c>
      <c r="M25" s="64">
        <v>0.05</v>
      </c>
      <c r="N25" s="64">
        <v>-0.13</v>
      </c>
      <c r="O25" s="64">
        <v>-0.08</v>
      </c>
      <c r="P25" s="64">
        <v>0</v>
      </c>
      <c r="R25" s="64">
        <v>0.36</v>
      </c>
      <c r="S25" s="64">
        <v>0.34</v>
      </c>
      <c r="T25" s="64">
        <v>0.23</v>
      </c>
      <c r="U25" s="64">
        <v>66.72</v>
      </c>
      <c r="V25" s="64">
        <v>1468.461</v>
      </c>
      <c r="X25" s="64">
        <f t="shared" si="0"/>
        <v>1.0000000000000002</v>
      </c>
    </row>
    <row r="26" spans="1:24" x14ac:dyDescent="0.25">
      <c r="A26" s="64" t="s">
        <v>71</v>
      </c>
      <c r="B26" s="64">
        <v>4002</v>
      </c>
      <c r="C26" s="59">
        <v>44075</v>
      </c>
      <c r="D26" s="64">
        <v>20</v>
      </c>
      <c r="E26" s="64" t="s">
        <v>73</v>
      </c>
      <c r="F26" s="64">
        <v>21.74</v>
      </c>
      <c r="G26" s="64">
        <v>7.49</v>
      </c>
      <c r="H26" s="64">
        <v>0.25</v>
      </c>
      <c r="I26" s="64">
        <v>0.03</v>
      </c>
      <c r="J26" s="64">
        <v>0.1</v>
      </c>
      <c r="K26" s="64">
        <v>0.46</v>
      </c>
      <c r="L26" s="64">
        <v>0.09</v>
      </c>
      <c r="M26" s="64">
        <v>0.03</v>
      </c>
      <c r="N26" s="64">
        <v>-0.14000000000000001</v>
      </c>
      <c r="O26" s="64">
        <v>-0.08</v>
      </c>
      <c r="P26" s="64">
        <v>0</v>
      </c>
      <c r="R26" s="64">
        <v>0.36</v>
      </c>
      <c r="S26" s="64">
        <v>0.34</v>
      </c>
      <c r="T26" s="64">
        <v>0.23</v>
      </c>
      <c r="U26" s="64">
        <v>52.64</v>
      </c>
      <c r="V26" s="64">
        <v>1447.633</v>
      </c>
      <c r="X26" s="64">
        <f t="shared" si="0"/>
        <v>0.93</v>
      </c>
    </row>
    <row r="27" spans="1:24" x14ac:dyDescent="0.25">
      <c r="A27" s="64" t="s">
        <v>71</v>
      </c>
      <c r="B27" s="64">
        <v>4002</v>
      </c>
      <c r="C27" s="59">
        <v>44075</v>
      </c>
      <c r="D27" s="64">
        <v>21</v>
      </c>
      <c r="E27" s="64" t="s">
        <v>73</v>
      </c>
      <c r="F27" s="64">
        <v>21.54</v>
      </c>
      <c r="G27" s="64">
        <v>7.49</v>
      </c>
      <c r="H27" s="64">
        <v>0.25</v>
      </c>
      <c r="I27" s="64">
        <v>0.03</v>
      </c>
      <c r="J27" s="64">
        <v>0.11</v>
      </c>
      <c r="K27" s="64">
        <v>0.48</v>
      </c>
      <c r="L27" s="64">
        <v>0.23</v>
      </c>
      <c r="M27" s="64">
        <v>0.06</v>
      </c>
      <c r="N27" s="64">
        <v>-0.09</v>
      </c>
      <c r="O27" s="64">
        <v>-0.08</v>
      </c>
      <c r="P27" s="64">
        <v>0</v>
      </c>
      <c r="R27" s="64">
        <v>0.36</v>
      </c>
      <c r="S27" s="64">
        <v>0.34</v>
      </c>
      <c r="T27" s="64">
        <v>0.23</v>
      </c>
      <c r="U27" s="64">
        <v>52.49</v>
      </c>
      <c r="V27" s="64">
        <v>1400.3389999999999</v>
      </c>
      <c r="X27" s="64">
        <f t="shared" si="0"/>
        <v>1.1000000000000001</v>
      </c>
    </row>
    <row r="28" spans="1:24" x14ac:dyDescent="0.25">
      <c r="A28" s="64" t="s">
        <v>71</v>
      </c>
      <c r="B28" s="64">
        <v>4002</v>
      </c>
      <c r="C28" s="59">
        <v>44075</v>
      </c>
      <c r="D28" s="64">
        <v>22</v>
      </c>
      <c r="E28" s="64" t="s">
        <v>73</v>
      </c>
      <c r="F28" s="64">
        <v>20</v>
      </c>
      <c r="G28" s="64">
        <v>7.49</v>
      </c>
      <c r="H28" s="64">
        <v>0.25</v>
      </c>
      <c r="I28" s="64">
        <v>0.03</v>
      </c>
      <c r="J28" s="64">
        <v>0.15</v>
      </c>
      <c r="K28" s="64">
        <v>0.51</v>
      </c>
      <c r="L28" s="64">
        <v>0.22</v>
      </c>
      <c r="M28" s="64">
        <v>0.03</v>
      </c>
      <c r="N28" s="64">
        <v>-0.05</v>
      </c>
      <c r="O28" s="64">
        <v>-0.08</v>
      </c>
      <c r="P28" s="64">
        <v>0</v>
      </c>
      <c r="R28" s="64">
        <v>0.36</v>
      </c>
      <c r="S28" s="64">
        <v>0.34</v>
      </c>
      <c r="T28" s="64">
        <v>0.23</v>
      </c>
      <c r="U28" s="64">
        <v>49.48</v>
      </c>
      <c r="V28" s="64">
        <v>1293.3209999999999</v>
      </c>
      <c r="X28" s="64">
        <f t="shared" si="0"/>
        <v>1.1600000000000001</v>
      </c>
    </row>
    <row r="29" spans="1:24" x14ac:dyDescent="0.25">
      <c r="A29" s="64" t="s">
        <v>71</v>
      </c>
      <c r="B29" s="64">
        <v>4002</v>
      </c>
      <c r="C29" s="59">
        <v>44075</v>
      </c>
      <c r="D29" s="64">
        <v>23</v>
      </c>
      <c r="E29" s="64" t="s">
        <v>73</v>
      </c>
      <c r="F29" s="64">
        <v>15.39</v>
      </c>
      <c r="G29" s="64">
        <v>7.49</v>
      </c>
      <c r="H29" s="64">
        <v>0.25</v>
      </c>
      <c r="I29" s="64">
        <v>0.03</v>
      </c>
      <c r="J29" s="64">
        <v>0.13</v>
      </c>
      <c r="K29" s="64">
        <v>0.56000000000000005</v>
      </c>
      <c r="L29" s="64">
        <v>7.0000000000000007E-2</v>
      </c>
      <c r="M29" s="64">
        <v>0.05</v>
      </c>
      <c r="N29" s="64">
        <v>-0.03</v>
      </c>
      <c r="O29" s="64">
        <v>-0.08</v>
      </c>
      <c r="P29" s="64">
        <v>0</v>
      </c>
      <c r="R29" s="64">
        <v>0.36</v>
      </c>
      <c r="S29" s="64">
        <v>0.34</v>
      </c>
      <c r="T29" s="64">
        <v>0.23</v>
      </c>
      <c r="U29" s="64">
        <v>40.18</v>
      </c>
      <c r="V29" s="64">
        <v>1175.8150000000001</v>
      </c>
      <c r="X29" s="64">
        <f t="shared" si="0"/>
        <v>1.04</v>
      </c>
    </row>
    <row r="30" spans="1:24" x14ac:dyDescent="0.25">
      <c r="A30" s="64" t="s">
        <v>71</v>
      </c>
      <c r="B30" s="64">
        <v>4002</v>
      </c>
      <c r="C30" s="59">
        <v>44075</v>
      </c>
      <c r="D30" s="64">
        <v>24</v>
      </c>
      <c r="E30" s="64" t="s">
        <v>72</v>
      </c>
      <c r="F30" s="64">
        <v>13.85</v>
      </c>
      <c r="G30" s="64">
        <v>7.49</v>
      </c>
      <c r="H30" s="64">
        <v>0.25</v>
      </c>
      <c r="I30" s="64">
        <v>0.03</v>
      </c>
      <c r="J30" s="64">
        <v>0.09</v>
      </c>
      <c r="K30" s="64">
        <v>0</v>
      </c>
      <c r="L30" s="64">
        <v>0</v>
      </c>
      <c r="M30" s="64">
        <v>0.03</v>
      </c>
      <c r="N30" s="64">
        <v>-0.03</v>
      </c>
      <c r="O30" s="64">
        <v>-0.08</v>
      </c>
      <c r="P30" s="64">
        <v>0</v>
      </c>
      <c r="R30" s="64">
        <v>0.36</v>
      </c>
      <c r="S30" s="64">
        <v>0.34</v>
      </c>
      <c r="T30" s="64">
        <v>0.23</v>
      </c>
      <c r="U30" s="64">
        <v>36.409999999999997</v>
      </c>
      <c r="V30" s="64">
        <v>1075.1220000000001</v>
      </c>
      <c r="X30" s="64">
        <f t="shared" si="0"/>
        <v>0.37</v>
      </c>
    </row>
    <row r="31" spans="1:24" x14ac:dyDescent="0.25">
      <c r="A31" s="64" t="s">
        <v>71</v>
      </c>
      <c r="B31" s="64">
        <v>4002</v>
      </c>
      <c r="C31" s="59">
        <v>44076</v>
      </c>
      <c r="D31" s="64">
        <v>1</v>
      </c>
      <c r="E31" s="64" t="s">
        <v>72</v>
      </c>
      <c r="F31" s="64">
        <v>12.63</v>
      </c>
      <c r="G31" s="64">
        <v>7.49</v>
      </c>
      <c r="H31" s="64">
        <v>0.37</v>
      </c>
      <c r="I31" s="64">
        <v>0.02</v>
      </c>
      <c r="J31" s="64">
        <v>0.06</v>
      </c>
      <c r="K31" s="64">
        <v>0</v>
      </c>
      <c r="L31" s="64">
        <v>0</v>
      </c>
      <c r="M31" s="64">
        <v>0.03</v>
      </c>
      <c r="N31" s="64">
        <v>-0.05</v>
      </c>
      <c r="O31" s="64">
        <v>-0.08</v>
      </c>
      <c r="P31" s="64">
        <v>0</v>
      </c>
      <c r="R31" s="64">
        <v>0.36</v>
      </c>
      <c r="S31" s="64">
        <v>0.34</v>
      </c>
      <c r="T31" s="64">
        <v>0.23</v>
      </c>
      <c r="U31" s="64">
        <v>21.4</v>
      </c>
      <c r="V31" s="64">
        <v>1008.175</v>
      </c>
      <c r="X31" s="64">
        <f t="shared" si="0"/>
        <v>0.45</v>
      </c>
    </row>
    <row r="32" spans="1:24" x14ac:dyDescent="0.25">
      <c r="A32" s="64" t="s">
        <v>71</v>
      </c>
      <c r="B32" s="64">
        <v>4002</v>
      </c>
      <c r="C32" s="59">
        <v>44076</v>
      </c>
      <c r="D32" s="64">
        <v>2</v>
      </c>
      <c r="E32" s="64" t="s">
        <v>72</v>
      </c>
      <c r="F32" s="64">
        <v>12.93</v>
      </c>
      <c r="G32" s="64">
        <v>7.49</v>
      </c>
      <c r="H32" s="64">
        <v>0.37</v>
      </c>
      <c r="I32" s="64">
        <v>0.02</v>
      </c>
      <c r="J32" s="64">
        <v>0.08</v>
      </c>
      <c r="K32" s="64">
        <v>0</v>
      </c>
      <c r="L32" s="64">
        <v>0</v>
      </c>
      <c r="M32" s="64">
        <v>0.05</v>
      </c>
      <c r="N32" s="64">
        <v>-0.04</v>
      </c>
      <c r="O32" s="64">
        <v>-0.08</v>
      </c>
      <c r="P32" s="64">
        <v>0</v>
      </c>
      <c r="R32" s="64">
        <v>0.36</v>
      </c>
      <c r="S32" s="64">
        <v>0.34</v>
      </c>
      <c r="T32" s="64">
        <v>0.23</v>
      </c>
      <c r="U32" s="64">
        <v>21.75</v>
      </c>
      <c r="V32" s="64">
        <v>964.39700000000005</v>
      </c>
      <c r="X32" s="64">
        <f t="shared" si="0"/>
        <v>0.47000000000000003</v>
      </c>
    </row>
    <row r="33" spans="1:24" x14ac:dyDescent="0.25">
      <c r="A33" s="64" t="s">
        <v>71</v>
      </c>
      <c r="B33" s="64">
        <v>4002</v>
      </c>
      <c r="C33" s="59">
        <v>44076</v>
      </c>
      <c r="D33" s="64">
        <v>3</v>
      </c>
      <c r="E33" s="64" t="s">
        <v>72</v>
      </c>
      <c r="F33" s="64">
        <v>13.09</v>
      </c>
      <c r="G33" s="64">
        <v>7.49</v>
      </c>
      <c r="H33" s="64">
        <v>0.37</v>
      </c>
      <c r="I33" s="64">
        <v>0.02</v>
      </c>
      <c r="J33" s="64">
        <v>7.0000000000000007E-2</v>
      </c>
      <c r="K33" s="64">
        <v>0</v>
      </c>
      <c r="L33" s="64">
        <v>0</v>
      </c>
      <c r="M33" s="64">
        <v>0.05</v>
      </c>
      <c r="N33" s="64">
        <v>-0.04</v>
      </c>
      <c r="O33" s="64">
        <v>-0.08</v>
      </c>
      <c r="P33" s="64">
        <v>0</v>
      </c>
      <c r="R33" s="64">
        <v>0.36</v>
      </c>
      <c r="S33" s="64">
        <v>0.34</v>
      </c>
      <c r="T33" s="64">
        <v>0.23</v>
      </c>
      <c r="U33" s="64">
        <v>21.9</v>
      </c>
      <c r="V33" s="64">
        <v>940.95299999999997</v>
      </c>
      <c r="X33" s="64">
        <f t="shared" si="0"/>
        <v>0.46</v>
      </c>
    </row>
    <row r="34" spans="1:24" x14ac:dyDescent="0.25">
      <c r="A34" s="64" t="s">
        <v>71</v>
      </c>
      <c r="B34" s="64">
        <v>4002</v>
      </c>
      <c r="C34" s="59">
        <v>44076</v>
      </c>
      <c r="D34" s="64">
        <v>4</v>
      </c>
      <c r="E34" s="64" t="s">
        <v>72</v>
      </c>
      <c r="F34" s="64">
        <v>14.28</v>
      </c>
      <c r="G34" s="64">
        <v>7.49</v>
      </c>
      <c r="H34" s="64">
        <v>0.37</v>
      </c>
      <c r="I34" s="64">
        <v>0.02</v>
      </c>
      <c r="J34" s="64">
        <v>0.09</v>
      </c>
      <c r="K34" s="64">
        <v>0</v>
      </c>
      <c r="L34" s="64">
        <v>0</v>
      </c>
      <c r="M34" s="64">
        <v>0.03</v>
      </c>
      <c r="N34" s="64">
        <v>-0.03</v>
      </c>
      <c r="O34" s="64">
        <v>-0.08</v>
      </c>
      <c r="P34" s="64">
        <v>0</v>
      </c>
      <c r="R34" s="64">
        <v>0.36</v>
      </c>
      <c r="S34" s="64">
        <v>0.34</v>
      </c>
      <c r="T34" s="64">
        <v>0.23</v>
      </c>
      <c r="U34" s="64">
        <v>23.1</v>
      </c>
      <c r="V34" s="64">
        <v>934.15499999999997</v>
      </c>
      <c r="X34" s="64">
        <f t="shared" si="0"/>
        <v>0.48</v>
      </c>
    </row>
    <row r="35" spans="1:24" x14ac:dyDescent="0.25">
      <c r="A35" s="64" t="s">
        <v>71</v>
      </c>
      <c r="B35" s="64">
        <v>4002</v>
      </c>
      <c r="C35" s="59">
        <v>44076</v>
      </c>
      <c r="D35" s="64">
        <v>5</v>
      </c>
      <c r="E35" s="64" t="s">
        <v>72</v>
      </c>
      <c r="F35" s="64">
        <v>13.5</v>
      </c>
      <c r="G35" s="64">
        <v>7.49</v>
      </c>
      <c r="H35" s="64">
        <v>0.37</v>
      </c>
      <c r="I35" s="64">
        <v>0.02</v>
      </c>
      <c r="J35" s="64">
        <v>0.09</v>
      </c>
      <c r="K35" s="64">
        <v>0</v>
      </c>
      <c r="L35" s="64">
        <v>0</v>
      </c>
      <c r="M35" s="64">
        <v>0.03</v>
      </c>
      <c r="N35" s="64">
        <v>-0.03</v>
      </c>
      <c r="O35" s="64">
        <v>-0.08</v>
      </c>
      <c r="P35" s="64">
        <v>0</v>
      </c>
      <c r="R35" s="64">
        <v>0.36</v>
      </c>
      <c r="S35" s="64">
        <v>0.34</v>
      </c>
      <c r="T35" s="64">
        <v>0.23</v>
      </c>
      <c r="U35" s="64">
        <v>22.32</v>
      </c>
      <c r="V35" s="64">
        <v>958.48599999999999</v>
      </c>
      <c r="X35" s="64">
        <f t="shared" si="0"/>
        <v>0.48</v>
      </c>
    </row>
    <row r="36" spans="1:24" x14ac:dyDescent="0.25">
      <c r="A36" s="64" t="s">
        <v>71</v>
      </c>
      <c r="B36" s="64">
        <v>4002</v>
      </c>
      <c r="C36" s="59">
        <v>44076</v>
      </c>
      <c r="D36" s="64">
        <v>6</v>
      </c>
      <c r="E36" s="64" t="s">
        <v>72</v>
      </c>
      <c r="F36" s="64">
        <v>13.93</v>
      </c>
      <c r="G36" s="64">
        <v>7.49</v>
      </c>
      <c r="H36" s="64">
        <v>0.37</v>
      </c>
      <c r="I36" s="64">
        <v>0.02</v>
      </c>
      <c r="J36" s="64">
        <v>0.1</v>
      </c>
      <c r="K36" s="64">
        <v>0</v>
      </c>
      <c r="L36" s="64">
        <v>0</v>
      </c>
      <c r="M36" s="64">
        <v>0.04</v>
      </c>
      <c r="N36" s="64">
        <v>-0.03</v>
      </c>
      <c r="O36" s="64">
        <v>-0.08</v>
      </c>
      <c r="P36" s="64">
        <v>0</v>
      </c>
      <c r="R36" s="64">
        <v>0.36</v>
      </c>
      <c r="S36" s="64">
        <v>0.34</v>
      </c>
      <c r="T36" s="64">
        <v>0.23</v>
      </c>
      <c r="U36" s="64">
        <v>22.77</v>
      </c>
      <c r="V36" s="64">
        <v>1038.8969999999999</v>
      </c>
      <c r="X36" s="64">
        <f t="shared" si="0"/>
        <v>0.49</v>
      </c>
    </row>
    <row r="37" spans="1:24" x14ac:dyDescent="0.25">
      <c r="A37" s="64" t="s">
        <v>71</v>
      </c>
      <c r="B37" s="64">
        <v>4002</v>
      </c>
      <c r="C37" s="59">
        <v>44076</v>
      </c>
      <c r="D37" s="64">
        <v>7</v>
      </c>
      <c r="E37" s="64" t="s">
        <v>72</v>
      </c>
      <c r="F37" s="64">
        <v>13.96</v>
      </c>
      <c r="G37" s="64">
        <v>7.49</v>
      </c>
      <c r="H37" s="64">
        <v>0.37</v>
      </c>
      <c r="I37" s="64">
        <v>0.02</v>
      </c>
      <c r="J37" s="64">
        <v>0.11</v>
      </c>
      <c r="K37" s="64">
        <v>0</v>
      </c>
      <c r="L37" s="64">
        <v>0</v>
      </c>
      <c r="M37" s="64">
        <v>0.03</v>
      </c>
      <c r="N37" s="64">
        <v>-0.05</v>
      </c>
      <c r="O37" s="64">
        <v>-0.08</v>
      </c>
      <c r="P37" s="64">
        <v>0</v>
      </c>
      <c r="R37" s="64">
        <v>0.36</v>
      </c>
      <c r="S37" s="64">
        <v>0.34</v>
      </c>
      <c r="T37" s="64">
        <v>0.23</v>
      </c>
      <c r="U37" s="64">
        <v>22.78</v>
      </c>
      <c r="V37" s="64">
        <v>1160.778</v>
      </c>
      <c r="X37" s="64">
        <f t="shared" si="0"/>
        <v>0.5</v>
      </c>
    </row>
    <row r="38" spans="1:24" x14ac:dyDescent="0.25">
      <c r="A38" s="64" t="s">
        <v>71</v>
      </c>
      <c r="B38" s="64">
        <v>4002</v>
      </c>
      <c r="C38" s="59">
        <v>44076</v>
      </c>
      <c r="D38" s="64">
        <v>8</v>
      </c>
      <c r="E38" s="64" t="s">
        <v>73</v>
      </c>
      <c r="F38" s="64">
        <v>16.16</v>
      </c>
      <c r="G38" s="64">
        <v>7.49</v>
      </c>
      <c r="H38" s="64">
        <v>0.37</v>
      </c>
      <c r="I38" s="64">
        <v>0.02</v>
      </c>
      <c r="J38" s="64">
        <v>0.12</v>
      </c>
      <c r="K38" s="64">
        <v>0.48</v>
      </c>
      <c r="L38" s="64">
        <v>0</v>
      </c>
      <c r="M38" s="64">
        <v>0.02</v>
      </c>
      <c r="N38" s="64">
        <v>-0.06</v>
      </c>
      <c r="O38" s="64">
        <v>-0.08</v>
      </c>
      <c r="P38" s="64">
        <v>0</v>
      </c>
      <c r="R38" s="64">
        <v>0.36</v>
      </c>
      <c r="S38" s="64">
        <v>0.34</v>
      </c>
      <c r="T38" s="64">
        <v>0.23</v>
      </c>
      <c r="U38" s="64">
        <v>25.45</v>
      </c>
      <c r="V38" s="64">
        <v>1265.8820000000001</v>
      </c>
      <c r="X38" s="64">
        <f t="shared" si="0"/>
        <v>0.99</v>
      </c>
    </row>
    <row r="39" spans="1:24" x14ac:dyDescent="0.25">
      <c r="A39" s="64" t="s">
        <v>71</v>
      </c>
      <c r="B39" s="64">
        <v>4002</v>
      </c>
      <c r="C39" s="59">
        <v>44076</v>
      </c>
      <c r="D39" s="64">
        <v>9</v>
      </c>
      <c r="E39" s="64" t="s">
        <v>73</v>
      </c>
      <c r="F39" s="64">
        <v>23.68</v>
      </c>
      <c r="G39" s="64">
        <v>7.49</v>
      </c>
      <c r="H39" s="64">
        <v>0.37</v>
      </c>
      <c r="I39" s="64">
        <v>0.02</v>
      </c>
      <c r="J39" s="64">
        <v>0.1</v>
      </c>
      <c r="K39" s="64">
        <v>0.45</v>
      </c>
      <c r="L39" s="64">
        <v>0.15</v>
      </c>
      <c r="M39" s="64">
        <v>0.01</v>
      </c>
      <c r="N39" s="64">
        <v>-0.02</v>
      </c>
      <c r="O39" s="64">
        <v>-0.08</v>
      </c>
      <c r="P39" s="64">
        <v>0</v>
      </c>
      <c r="R39" s="64">
        <v>0.36</v>
      </c>
      <c r="S39" s="64">
        <v>0.34</v>
      </c>
      <c r="T39" s="64">
        <v>0.23</v>
      </c>
      <c r="U39" s="64">
        <v>33.1</v>
      </c>
      <c r="V39" s="64">
        <v>1345.644</v>
      </c>
      <c r="X39" s="64">
        <f t="shared" si="0"/>
        <v>1.0899999999999999</v>
      </c>
    </row>
    <row r="40" spans="1:24" x14ac:dyDescent="0.25">
      <c r="A40" s="64" t="s">
        <v>71</v>
      </c>
      <c r="B40" s="64">
        <v>4002</v>
      </c>
      <c r="C40" s="59">
        <v>44076</v>
      </c>
      <c r="D40" s="64">
        <v>10</v>
      </c>
      <c r="E40" s="64" t="s">
        <v>73</v>
      </c>
      <c r="F40" s="64">
        <v>23.72</v>
      </c>
      <c r="G40" s="64">
        <v>7.49</v>
      </c>
      <c r="H40" s="64">
        <v>0.37</v>
      </c>
      <c r="I40" s="64">
        <v>0.02</v>
      </c>
      <c r="J40" s="64">
        <v>7.0000000000000007E-2</v>
      </c>
      <c r="K40" s="64">
        <v>0.45</v>
      </c>
      <c r="L40" s="64">
        <v>0.22</v>
      </c>
      <c r="M40" s="64">
        <v>0.04</v>
      </c>
      <c r="N40" s="64">
        <v>-0.04</v>
      </c>
      <c r="O40" s="64">
        <v>-0.08</v>
      </c>
      <c r="P40" s="64">
        <v>0</v>
      </c>
      <c r="R40" s="64">
        <v>0.36</v>
      </c>
      <c r="S40" s="64">
        <v>0.34</v>
      </c>
      <c r="T40" s="64">
        <v>0.23</v>
      </c>
      <c r="U40" s="64">
        <v>33.19</v>
      </c>
      <c r="V40" s="64">
        <v>1393.809</v>
      </c>
      <c r="X40" s="64">
        <f t="shared" si="0"/>
        <v>1.1300000000000001</v>
      </c>
    </row>
    <row r="41" spans="1:24" x14ac:dyDescent="0.25">
      <c r="A41" s="64" t="s">
        <v>71</v>
      </c>
      <c r="B41" s="64">
        <v>4002</v>
      </c>
      <c r="C41" s="59">
        <v>44076</v>
      </c>
      <c r="D41" s="64">
        <v>11</v>
      </c>
      <c r="E41" s="64" t="s">
        <v>73</v>
      </c>
      <c r="F41" s="64">
        <v>27.18</v>
      </c>
      <c r="G41" s="64">
        <v>7.49</v>
      </c>
      <c r="H41" s="64">
        <v>0.37</v>
      </c>
      <c r="I41" s="64">
        <v>0.02</v>
      </c>
      <c r="J41" s="64">
        <v>0.13</v>
      </c>
      <c r="K41" s="64">
        <v>0.48</v>
      </c>
      <c r="L41" s="64">
        <v>0.14000000000000001</v>
      </c>
      <c r="M41" s="64">
        <v>0.04</v>
      </c>
      <c r="N41" s="64">
        <v>-0.05</v>
      </c>
      <c r="O41" s="64">
        <v>-0.08</v>
      </c>
      <c r="P41" s="64">
        <v>0</v>
      </c>
      <c r="R41" s="64">
        <v>0.36</v>
      </c>
      <c r="S41" s="64">
        <v>0.34</v>
      </c>
      <c r="T41" s="64">
        <v>0.23</v>
      </c>
      <c r="U41" s="64">
        <v>36.65</v>
      </c>
      <c r="V41" s="64">
        <v>1427.5139999999999</v>
      </c>
      <c r="X41" s="64">
        <f t="shared" si="0"/>
        <v>1.1400000000000001</v>
      </c>
    </row>
    <row r="42" spans="1:24" x14ac:dyDescent="0.25">
      <c r="A42" s="64" t="s">
        <v>71</v>
      </c>
      <c r="B42" s="64">
        <v>4002</v>
      </c>
      <c r="C42" s="59">
        <v>44076</v>
      </c>
      <c r="D42" s="64">
        <v>12</v>
      </c>
      <c r="E42" s="64" t="s">
        <v>73</v>
      </c>
      <c r="F42" s="64">
        <v>27.44</v>
      </c>
      <c r="G42" s="64">
        <v>7.49</v>
      </c>
      <c r="H42" s="64">
        <v>0.37</v>
      </c>
      <c r="I42" s="64">
        <v>0.02</v>
      </c>
      <c r="J42" s="64">
        <v>0.17</v>
      </c>
      <c r="K42" s="64">
        <v>0.47</v>
      </c>
      <c r="L42" s="64">
        <v>0.35</v>
      </c>
      <c r="M42" s="64">
        <v>0.02</v>
      </c>
      <c r="N42" s="64">
        <v>-0.08</v>
      </c>
      <c r="O42" s="64">
        <v>-0.08</v>
      </c>
      <c r="P42" s="64">
        <v>0</v>
      </c>
      <c r="R42" s="64">
        <v>0.36</v>
      </c>
      <c r="S42" s="64">
        <v>0.34</v>
      </c>
      <c r="T42" s="64">
        <v>0.23</v>
      </c>
      <c r="U42" s="64">
        <v>37.1</v>
      </c>
      <c r="V42" s="64">
        <v>1448.835</v>
      </c>
      <c r="X42" s="64">
        <f t="shared" si="0"/>
        <v>1.38</v>
      </c>
    </row>
    <row r="43" spans="1:24" x14ac:dyDescent="0.25">
      <c r="A43" s="64" t="s">
        <v>71</v>
      </c>
      <c r="B43" s="64">
        <v>4002</v>
      </c>
      <c r="C43" s="59">
        <v>44076</v>
      </c>
      <c r="D43" s="64">
        <v>13</v>
      </c>
      <c r="E43" s="64" t="s">
        <v>73</v>
      </c>
      <c r="F43" s="64">
        <v>24.64</v>
      </c>
      <c r="G43" s="64">
        <v>7.49</v>
      </c>
      <c r="H43" s="64">
        <v>0.37</v>
      </c>
      <c r="I43" s="64">
        <v>0.02</v>
      </c>
      <c r="J43" s="64">
        <v>0.12</v>
      </c>
      <c r="K43" s="64">
        <v>0.47</v>
      </c>
      <c r="L43" s="64">
        <v>0.3</v>
      </c>
      <c r="M43" s="64">
        <v>0.03</v>
      </c>
      <c r="N43" s="64">
        <v>-0.08</v>
      </c>
      <c r="O43" s="64">
        <v>-0.08</v>
      </c>
      <c r="P43" s="64">
        <v>0</v>
      </c>
      <c r="R43" s="64">
        <v>0.36</v>
      </c>
      <c r="S43" s="64">
        <v>0.34</v>
      </c>
      <c r="T43" s="64">
        <v>0.23</v>
      </c>
      <c r="U43" s="64">
        <v>34.21</v>
      </c>
      <c r="V43" s="64">
        <v>1466.847</v>
      </c>
      <c r="X43" s="64">
        <f t="shared" si="0"/>
        <v>1.28</v>
      </c>
    </row>
    <row r="44" spans="1:24" x14ac:dyDescent="0.25">
      <c r="A44" s="64" t="s">
        <v>71</v>
      </c>
      <c r="B44" s="64">
        <v>4002</v>
      </c>
      <c r="C44" s="59">
        <v>44076</v>
      </c>
      <c r="D44" s="64">
        <v>14</v>
      </c>
      <c r="E44" s="64" t="s">
        <v>73</v>
      </c>
      <c r="F44" s="64">
        <v>17.04</v>
      </c>
      <c r="G44" s="64">
        <v>7.49</v>
      </c>
      <c r="H44" s="64">
        <v>0.37</v>
      </c>
      <c r="I44" s="64">
        <v>0.02</v>
      </c>
      <c r="J44" s="64">
        <v>0.09</v>
      </c>
      <c r="K44" s="64">
        <v>0.47</v>
      </c>
      <c r="L44" s="64">
        <v>0</v>
      </c>
      <c r="M44" s="64">
        <v>0.03</v>
      </c>
      <c r="N44" s="64">
        <v>-0.1</v>
      </c>
      <c r="O44" s="64">
        <v>-0.08</v>
      </c>
      <c r="P44" s="64">
        <v>0</v>
      </c>
      <c r="R44" s="64">
        <v>0.36</v>
      </c>
      <c r="S44" s="64">
        <v>0.34</v>
      </c>
      <c r="T44" s="64">
        <v>0.23</v>
      </c>
      <c r="U44" s="64">
        <v>26.26</v>
      </c>
      <c r="V44" s="64">
        <v>1474.008</v>
      </c>
      <c r="X44" s="64">
        <f t="shared" si="0"/>
        <v>0.95</v>
      </c>
    </row>
    <row r="45" spans="1:24" x14ac:dyDescent="0.25">
      <c r="A45" s="64" t="s">
        <v>71</v>
      </c>
      <c r="B45" s="64">
        <v>4002</v>
      </c>
      <c r="C45" s="59">
        <v>44076</v>
      </c>
      <c r="D45" s="64">
        <v>15</v>
      </c>
      <c r="E45" s="64" t="s">
        <v>73</v>
      </c>
      <c r="F45" s="64">
        <v>16.25</v>
      </c>
      <c r="G45" s="64">
        <v>7.49</v>
      </c>
      <c r="H45" s="64">
        <v>0.37</v>
      </c>
      <c r="I45" s="64">
        <v>0.02</v>
      </c>
      <c r="J45" s="64">
        <v>0.06</v>
      </c>
      <c r="K45" s="64">
        <v>0.47</v>
      </c>
      <c r="L45" s="64">
        <v>0</v>
      </c>
      <c r="M45" s="64">
        <v>0.03</v>
      </c>
      <c r="N45" s="64">
        <v>-0.13</v>
      </c>
      <c r="O45" s="64">
        <v>-0.08</v>
      </c>
      <c r="P45" s="64">
        <v>0</v>
      </c>
      <c r="R45" s="64">
        <v>0.36</v>
      </c>
      <c r="S45" s="64">
        <v>0.34</v>
      </c>
      <c r="T45" s="64">
        <v>0.23</v>
      </c>
      <c r="U45" s="64">
        <v>25.41</v>
      </c>
      <c r="V45" s="64">
        <v>1465.114</v>
      </c>
      <c r="X45" s="64">
        <f t="shared" si="0"/>
        <v>0.91999999999999993</v>
      </c>
    </row>
    <row r="46" spans="1:24" x14ac:dyDescent="0.25">
      <c r="A46" s="64" t="s">
        <v>71</v>
      </c>
      <c r="B46" s="64">
        <v>4002</v>
      </c>
      <c r="C46" s="59">
        <v>44076</v>
      </c>
      <c r="D46" s="64">
        <v>16</v>
      </c>
      <c r="E46" s="64" t="s">
        <v>73</v>
      </c>
      <c r="F46" s="64">
        <v>15.06</v>
      </c>
      <c r="G46" s="64">
        <v>7.49</v>
      </c>
      <c r="H46" s="64">
        <v>0.37</v>
      </c>
      <c r="I46" s="64">
        <v>0.02</v>
      </c>
      <c r="J46" s="64">
        <v>0.06</v>
      </c>
      <c r="K46" s="64">
        <v>0.47</v>
      </c>
      <c r="L46" s="64">
        <v>0</v>
      </c>
      <c r="M46" s="64">
        <v>0.04</v>
      </c>
      <c r="N46" s="64">
        <v>-0.12</v>
      </c>
      <c r="O46" s="64">
        <v>-0.08</v>
      </c>
      <c r="P46" s="64">
        <v>0</v>
      </c>
      <c r="R46" s="64">
        <v>0.36</v>
      </c>
      <c r="S46" s="64">
        <v>0.34</v>
      </c>
      <c r="T46" s="64">
        <v>0.23</v>
      </c>
      <c r="U46" s="64">
        <v>24.24</v>
      </c>
      <c r="V46" s="64">
        <v>1455.5250000000001</v>
      </c>
      <c r="X46" s="64">
        <f t="shared" si="0"/>
        <v>0.91999999999999993</v>
      </c>
    </row>
    <row r="47" spans="1:24" x14ac:dyDescent="0.25">
      <c r="A47" s="64" t="s">
        <v>71</v>
      </c>
      <c r="B47" s="64">
        <v>4002</v>
      </c>
      <c r="C47" s="59">
        <v>44076</v>
      </c>
      <c r="D47" s="64">
        <v>17</v>
      </c>
      <c r="E47" s="64" t="s">
        <v>73</v>
      </c>
      <c r="F47" s="64">
        <v>16.190000000000001</v>
      </c>
      <c r="G47" s="64">
        <v>7.49</v>
      </c>
      <c r="H47" s="64">
        <v>0.37</v>
      </c>
      <c r="I47" s="64">
        <v>0.02</v>
      </c>
      <c r="J47" s="64">
        <v>7.0000000000000007E-2</v>
      </c>
      <c r="K47" s="64">
        <v>0.47</v>
      </c>
      <c r="L47" s="64">
        <v>0.01</v>
      </c>
      <c r="M47" s="64">
        <v>0.03</v>
      </c>
      <c r="N47" s="64">
        <v>-0.13</v>
      </c>
      <c r="O47" s="64">
        <v>-0.08</v>
      </c>
      <c r="P47" s="64">
        <v>0</v>
      </c>
      <c r="R47" s="64">
        <v>0.36</v>
      </c>
      <c r="S47" s="64">
        <v>0.34</v>
      </c>
      <c r="T47" s="64">
        <v>0.23</v>
      </c>
      <c r="U47" s="64">
        <v>25.37</v>
      </c>
      <c r="V47" s="64">
        <v>1459.32</v>
      </c>
      <c r="X47" s="64">
        <f t="shared" si="0"/>
        <v>0.94</v>
      </c>
    </row>
    <row r="48" spans="1:24" x14ac:dyDescent="0.25">
      <c r="A48" s="64" t="s">
        <v>71</v>
      </c>
      <c r="B48" s="64">
        <v>4002</v>
      </c>
      <c r="C48" s="59">
        <v>44076</v>
      </c>
      <c r="D48" s="64">
        <v>18</v>
      </c>
      <c r="E48" s="64" t="s">
        <v>73</v>
      </c>
      <c r="F48" s="64">
        <v>16.600000000000001</v>
      </c>
      <c r="G48" s="64">
        <v>7.49</v>
      </c>
      <c r="H48" s="64">
        <v>0.37</v>
      </c>
      <c r="I48" s="64">
        <v>0.02</v>
      </c>
      <c r="J48" s="64">
        <v>0.06</v>
      </c>
      <c r="K48" s="64">
        <v>0.46</v>
      </c>
      <c r="L48" s="64">
        <v>0.01</v>
      </c>
      <c r="M48" s="64">
        <v>0.03</v>
      </c>
      <c r="N48" s="64">
        <v>-0.14000000000000001</v>
      </c>
      <c r="O48" s="64">
        <v>-0.08</v>
      </c>
      <c r="P48" s="64">
        <v>0</v>
      </c>
      <c r="R48" s="64">
        <v>0.36</v>
      </c>
      <c r="S48" s="64">
        <v>0.34</v>
      </c>
      <c r="T48" s="64">
        <v>0.23</v>
      </c>
      <c r="U48" s="64">
        <v>25.75</v>
      </c>
      <c r="V48" s="64">
        <v>1480.9760000000001</v>
      </c>
      <c r="X48" s="64">
        <f t="shared" si="0"/>
        <v>0.92</v>
      </c>
    </row>
    <row r="49" spans="1:24" x14ac:dyDescent="0.25">
      <c r="A49" s="64" t="s">
        <v>71</v>
      </c>
      <c r="B49" s="64">
        <v>4002</v>
      </c>
      <c r="C49" s="59">
        <v>44076</v>
      </c>
      <c r="D49" s="64">
        <v>19</v>
      </c>
      <c r="E49" s="64" t="s">
        <v>73</v>
      </c>
      <c r="F49" s="64">
        <v>18.55</v>
      </c>
      <c r="G49" s="64">
        <v>7.49</v>
      </c>
      <c r="H49" s="64">
        <v>0.37</v>
      </c>
      <c r="I49" s="64">
        <v>0.02</v>
      </c>
      <c r="J49" s="64">
        <v>0.06</v>
      </c>
      <c r="K49" s="64">
        <v>0.46</v>
      </c>
      <c r="L49" s="64">
        <v>0</v>
      </c>
      <c r="M49" s="64">
        <v>0.02</v>
      </c>
      <c r="N49" s="64">
        <v>-0.14000000000000001</v>
      </c>
      <c r="O49" s="64">
        <v>-0.08</v>
      </c>
      <c r="P49" s="64">
        <v>0</v>
      </c>
      <c r="R49" s="64">
        <v>0.36</v>
      </c>
      <c r="S49" s="64">
        <v>0.34</v>
      </c>
      <c r="T49" s="64">
        <v>0.23</v>
      </c>
      <c r="U49" s="64">
        <v>27.68</v>
      </c>
      <c r="V49" s="64">
        <v>1479.104</v>
      </c>
      <c r="X49" s="64">
        <f t="shared" si="0"/>
        <v>0.91</v>
      </c>
    </row>
    <row r="50" spans="1:24" x14ac:dyDescent="0.25">
      <c r="A50" s="64" t="s">
        <v>71</v>
      </c>
      <c r="B50" s="64">
        <v>4002</v>
      </c>
      <c r="C50" s="59">
        <v>44076</v>
      </c>
      <c r="D50" s="64">
        <v>20</v>
      </c>
      <c r="E50" s="64" t="s">
        <v>73</v>
      </c>
      <c r="F50" s="64">
        <v>24.26</v>
      </c>
      <c r="G50" s="64">
        <v>7.49</v>
      </c>
      <c r="H50" s="64">
        <v>0.37</v>
      </c>
      <c r="I50" s="64">
        <v>0.02</v>
      </c>
      <c r="J50" s="64">
        <v>0.12</v>
      </c>
      <c r="K50" s="64">
        <v>0.46</v>
      </c>
      <c r="L50" s="64">
        <v>7.0000000000000007E-2</v>
      </c>
      <c r="M50" s="64">
        <v>0.02</v>
      </c>
      <c r="N50" s="64">
        <v>-0.15</v>
      </c>
      <c r="O50" s="64">
        <v>-0.08</v>
      </c>
      <c r="P50" s="64">
        <v>0</v>
      </c>
      <c r="R50" s="64">
        <v>0.36</v>
      </c>
      <c r="S50" s="64">
        <v>0.34</v>
      </c>
      <c r="T50" s="64">
        <v>0.23</v>
      </c>
      <c r="U50" s="64">
        <v>33.51</v>
      </c>
      <c r="V50" s="64">
        <v>1457.4870000000001</v>
      </c>
      <c r="X50" s="64">
        <f t="shared" si="0"/>
        <v>1.04</v>
      </c>
    </row>
    <row r="51" spans="1:24" x14ac:dyDescent="0.25">
      <c r="A51" s="64" t="s">
        <v>71</v>
      </c>
      <c r="B51" s="64">
        <v>4002</v>
      </c>
      <c r="C51" s="59">
        <v>44076</v>
      </c>
      <c r="D51" s="64">
        <v>21</v>
      </c>
      <c r="E51" s="64" t="s">
        <v>73</v>
      </c>
      <c r="F51" s="64">
        <v>18.809999999999999</v>
      </c>
      <c r="G51" s="64">
        <v>7.49</v>
      </c>
      <c r="H51" s="64">
        <v>0.37</v>
      </c>
      <c r="I51" s="64">
        <v>0.02</v>
      </c>
      <c r="J51" s="64">
        <v>7.0000000000000007E-2</v>
      </c>
      <c r="K51" s="64">
        <v>0.47</v>
      </c>
      <c r="L51" s="64">
        <v>0</v>
      </c>
      <c r="M51" s="64">
        <v>0.04</v>
      </c>
      <c r="N51" s="64">
        <v>-0.12</v>
      </c>
      <c r="O51" s="64">
        <v>-0.08</v>
      </c>
      <c r="P51" s="64">
        <v>0</v>
      </c>
      <c r="R51" s="64">
        <v>0.36</v>
      </c>
      <c r="S51" s="64">
        <v>0.34</v>
      </c>
      <c r="T51" s="64">
        <v>0.23</v>
      </c>
      <c r="U51" s="64">
        <v>28</v>
      </c>
      <c r="V51" s="64">
        <v>1400.144</v>
      </c>
      <c r="X51" s="64">
        <f t="shared" si="0"/>
        <v>0.92999999999999994</v>
      </c>
    </row>
    <row r="52" spans="1:24" x14ac:dyDescent="0.25">
      <c r="A52" s="64" t="s">
        <v>71</v>
      </c>
      <c r="B52" s="64">
        <v>4002</v>
      </c>
      <c r="C52" s="59">
        <v>44076</v>
      </c>
      <c r="D52" s="64">
        <v>22</v>
      </c>
      <c r="E52" s="64" t="s">
        <v>73</v>
      </c>
      <c r="F52" s="64">
        <v>22.11</v>
      </c>
      <c r="G52" s="64">
        <v>7.49</v>
      </c>
      <c r="H52" s="64">
        <v>0.37</v>
      </c>
      <c r="I52" s="64">
        <v>0.02</v>
      </c>
      <c r="J52" s="64">
        <v>0.18</v>
      </c>
      <c r="K52" s="64">
        <v>0.49</v>
      </c>
      <c r="L52" s="64">
        <v>0.14000000000000001</v>
      </c>
      <c r="M52" s="64">
        <v>0.02</v>
      </c>
      <c r="N52" s="64">
        <v>-7.0000000000000007E-2</v>
      </c>
      <c r="O52" s="64">
        <v>-0.08</v>
      </c>
      <c r="P52" s="64">
        <v>0</v>
      </c>
      <c r="R52" s="64">
        <v>0.36</v>
      </c>
      <c r="S52" s="64">
        <v>0.34</v>
      </c>
      <c r="T52" s="64">
        <v>0.23</v>
      </c>
      <c r="U52" s="64">
        <v>31.6</v>
      </c>
      <c r="V52" s="64">
        <v>1304.491</v>
      </c>
      <c r="X52" s="64">
        <f t="shared" si="0"/>
        <v>1.2000000000000002</v>
      </c>
    </row>
    <row r="53" spans="1:24" x14ac:dyDescent="0.25">
      <c r="A53" s="64" t="s">
        <v>71</v>
      </c>
      <c r="B53" s="64">
        <v>4002</v>
      </c>
      <c r="C53" s="59">
        <v>44076</v>
      </c>
      <c r="D53" s="64">
        <v>23</v>
      </c>
      <c r="E53" s="64" t="s">
        <v>73</v>
      </c>
      <c r="F53" s="64">
        <v>16.440000000000001</v>
      </c>
      <c r="G53" s="64">
        <v>7.49</v>
      </c>
      <c r="H53" s="64">
        <v>0.37</v>
      </c>
      <c r="I53" s="64">
        <v>0.02</v>
      </c>
      <c r="J53" s="64">
        <v>0.1</v>
      </c>
      <c r="K53" s="64">
        <v>0.53</v>
      </c>
      <c r="L53" s="64">
        <v>0.04</v>
      </c>
      <c r="M53" s="64">
        <v>0.03</v>
      </c>
      <c r="N53" s="64">
        <v>-0.09</v>
      </c>
      <c r="O53" s="64">
        <v>-0.08</v>
      </c>
      <c r="P53" s="64">
        <v>0</v>
      </c>
      <c r="R53" s="64">
        <v>0.36</v>
      </c>
      <c r="S53" s="64">
        <v>0.34</v>
      </c>
      <c r="T53" s="64">
        <v>0.23</v>
      </c>
      <c r="U53" s="64">
        <v>25.78</v>
      </c>
      <c r="V53" s="64">
        <v>1200.941</v>
      </c>
      <c r="X53" s="64">
        <f t="shared" si="0"/>
        <v>1.06</v>
      </c>
    </row>
    <row r="54" spans="1:24" x14ac:dyDescent="0.25">
      <c r="A54" s="64" t="s">
        <v>71</v>
      </c>
      <c r="B54" s="64">
        <v>4002</v>
      </c>
      <c r="C54" s="59">
        <v>44076</v>
      </c>
      <c r="D54" s="64">
        <v>24</v>
      </c>
      <c r="E54" s="64" t="s">
        <v>72</v>
      </c>
      <c r="F54" s="64">
        <v>14.96</v>
      </c>
      <c r="G54" s="64">
        <v>7.49</v>
      </c>
      <c r="H54" s="64">
        <v>0.37</v>
      </c>
      <c r="I54" s="64">
        <v>0.02</v>
      </c>
      <c r="J54" s="64">
        <v>0.11</v>
      </c>
      <c r="K54" s="64">
        <v>0</v>
      </c>
      <c r="L54" s="64">
        <v>0</v>
      </c>
      <c r="M54" s="64">
        <v>0.01</v>
      </c>
      <c r="N54" s="64">
        <v>-7.0000000000000007E-2</v>
      </c>
      <c r="O54" s="64">
        <v>-0.08</v>
      </c>
      <c r="P54" s="64">
        <v>0</v>
      </c>
      <c r="R54" s="64">
        <v>0.36</v>
      </c>
      <c r="S54" s="64">
        <v>0.34</v>
      </c>
      <c r="T54" s="64">
        <v>0.23</v>
      </c>
      <c r="U54" s="64">
        <v>23.74</v>
      </c>
      <c r="V54" s="64">
        <v>1112.4849999999999</v>
      </c>
      <c r="X54" s="64">
        <f t="shared" si="0"/>
        <v>0.5</v>
      </c>
    </row>
    <row r="55" spans="1:24" x14ac:dyDescent="0.25">
      <c r="A55" s="64" t="s">
        <v>71</v>
      </c>
      <c r="B55" s="64">
        <v>4002</v>
      </c>
      <c r="C55" s="59">
        <v>44077</v>
      </c>
      <c r="D55" s="64">
        <v>1</v>
      </c>
      <c r="E55" s="64" t="s">
        <v>72</v>
      </c>
      <c r="F55" s="64">
        <v>15.36</v>
      </c>
      <c r="G55" s="64">
        <v>7.49</v>
      </c>
      <c r="H55" s="64">
        <v>0.14000000000000001</v>
      </c>
      <c r="I55" s="64">
        <v>0</v>
      </c>
      <c r="J55" s="64">
        <v>7.0000000000000007E-2</v>
      </c>
      <c r="K55" s="64">
        <v>0</v>
      </c>
      <c r="L55" s="64">
        <v>0</v>
      </c>
      <c r="M55" s="64">
        <v>0.02</v>
      </c>
      <c r="N55" s="64">
        <v>-7.0000000000000007E-2</v>
      </c>
      <c r="O55" s="64">
        <v>-0.08</v>
      </c>
      <c r="P55" s="64">
        <v>0</v>
      </c>
      <c r="R55" s="64">
        <v>0.36</v>
      </c>
      <c r="S55" s="64">
        <v>0.34</v>
      </c>
      <c r="T55" s="64">
        <v>0.23</v>
      </c>
      <c r="U55" s="64">
        <v>23.86</v>
      </c>
      <c r="V55" s="64">
        <v>1054.9739999999999</v>
      </c>
      <c r="X55" s="64">
        <f t="shared" si="0"/>
        <v>0.21000000000000002</v>
      </c>
    </row>
    <row r="56" spans="1:24" x14ac:dyDescent="0.25">
      <c r="A56" s="64" t="s">
        <v>71</v>
      </c>
      <c r="B56" s="64">
        <v>4002</v>
      </c>
      <c r="C56" s="59">
        <v>44077</v>
      </c>
      <c r="D56" s="64">
        <v>2</v>
      </c>
      <c r="E56" s="64" t="s">
        <v>72</v>
      </c>
      <c r="F56" s="64">
        <v>15.24</v>
      </c>
      <c r="G56" s="64">
        <v>7.49</v>
      </c>
      <c r="H56" s="64">
        <v>0.14000000000000001</v>
      </c>
      <c r="I56" s="64">
        <v>0</v>
      </c>
      <c r="J56" s="64">
        <v>7.0000000000000007E-2</v>
      </c>
      <c r="K56" s="64">
        <v>0</v>
      </c>
      <c r="L56" s="64">
        <v>0</v>
      </c>
      <c r="M56" s="64">
        <v>0</v>
      </c>
      <c r="N56" s="64">
        <v>-0.05</v>
      </c>
      <c r="O56" s="64">
        <v>-0.08</v>
      </c>
      <c r="P56" s="64">
        <v>0</v>
      </c>
      <c r="R56" s="64">
        <v>0.36</v>
      </c>
      <c r="S56" s="64">
        <v>0.34</v>
      </c>
      <c r="T56" s="64">
        <v>0.23</v>
      </c>
      <c r="U56" s="64">
        <v>23.74</v>
      </c>
      <c r="V56" s="64">
        <v>1019.31</v>
      </c>
      <c r="X56" s="64">
        <f t="shared" si="0"/>
        <v>0.21000000000000002</v>
      </c>
    </row>
    <row r="57" spans="1:24" x14ac:dyDescent="0.25">
      <c r="A57" s="64" t="s">
        <v>71</v>
      </c>
      <c r="B57" s="64">
        <v>4002</v>
      </c>
      <c r="C57" s="59">
        <v>44077</v>
      </c>
      <c r="D57" s="64">
        <v>3</v>
      </c>
      <c r="E57" s="64" t="s">
        <v>72</v>
      </c>
      <c r="F57" s="64">
        <v>14.44</v>
      </c>
      <c r="G57" s="64">
        <v>7.49</v>
      </c>
      <c r="H57" s="64">
        <v>0.14000000000000001</v>
      </c>
      <c r="I57" s="64">
        <v>0</v>
      </c>
      <c r="J57" s="64">
        <v>0.13</v>
      </c>
      <c r="K57" s="64">
        <v>0</v>
      </c>
      <c r="L57" s="64">
        <v>0</v>
      </c>
      <c r="M57" s="64">
        <v>0.01</v>
      </c>
      <c r="N57" s="64">
        <v>-7.0000000000000007E-2</v>
      </c>
      <c r="O57" s="64">
        <v>-0.08</v>
      </c>
      <c r="P57" s="64">
        <v>0</v>
      </c>
      <c r="R57" s="64">
        <v>0.36</v>
      </c>
      <c r="S57" s="64">
        <v>0.34</v>
      </c>
      <c r="T57" s="64">
        <v>0.23</v>
      </c>
      <c r="U57" s="64">
        <v>22.99</v>
      </c>
      <c r="V57" s="64">
        <v>999.18299999999999</v>
      </c>
      <c r="X57" s="64">
        <f t="shared" si="0"/>
        <v>0.27</v>
      </c>
    </row>
    <row r="58" spans="1:24" x14ac:dyDescent="0.25">
      <c r="A58" s="64" t="s">
        <v>71</v>
      </c>
      <c r="B58" s="64">
        <v>4002</v>
      </c>
      <c r="C58" s="59">
        <v>44077</v>
      </c>
      <c r="D58" s="64">
        <v>4</v>
      </c>
      <c r="E58" s="64" t="s">
        <v>72</v>
      </c>
      <c r="F58" s="64">
        <v>14.97</v>
      </c>
      <c r="G58" s="64">
        <v>7.49</v>
      </c>
      <c r="H58" s="64">
        <v>0.14000000000000001</v>
      </c>
      <c r="I58" s="64">
        <v>0</v>
      </c>
      <c r="J58" s="64">
        <v>0.12</v>
      </c>
      <c r="K58" s="64">
        <v>0</v>
      </c>
      <c r="L58" s="64">
        <v>0</v>
      </c>
      <c r="M58" s="64">
        <v>0.02</v>
      </c>
      <c r="N58" s="64">
        <v>-0.04</v>
      </c>
      <c r="O58" s="64">
        <v>-0.08</v>
      </c>
      <c r="P58" s="64">
        <v>0</v>
      </c>
      <c r="R58" s="64">
        <v>0.36</v>
      </c>
      <c r="S58" s="64">
        <v>0.34</v>
      </c>
      <c r="T58" s="64">
        <v>0.23</v>
      </c>
      <c r="U58" s="64">
        <v>23.55</v>
      </c>
      <c r="V58" s="64">
        <v>999.02700000000004</v>
      </c>
      <c r="X58" s="64">
        <f t="shared" si="0"/>
        <v>0.26</v>
      </c>
    </row>
    <row r="59" spans="1:24" x14ac:dyDescent="0.25">
      <c r="A59" s="64" t="s">
        <v>71</v>
      </c>
      <c r="B59" s="64">
        <v>4002</v>
      </c>
      <c r="C59" s="59">
        <v>44077</v>
      </c>
      <c r="D59" s="64">
        <v>5</v>
      </c>
      <c r="E59" s="64" t="s">
        <v>72</v>
      </c>
      <c r="F59" s="64">
        <v>16.3</v>
      </c>
      <c r="G59" s="64">
        <v>7.49</v>
      </c>
      <c r="H59" s="64">
        <v>0.14000000000000001</v>
      </c>
      <c r="I59" s="64">
        <v>0</v>
      </c>
      <c r="J59" s="64">
        <v>7.0000000000000007E-2</v>
      </c>
      <c r="K59" s="64">
        <v>0</v>
      </c>
      <c r="L59" s="64">
        <v>0</v>
      </c>
      <c r="M59" s="64">
        <v>0.02</v>
      </c>
      <c r="N59" s="64">
        <v>-0.06</v>
      </c>
      <c r="O59" s="64">
        <v>-0.08</v>
      </c>
      <c r="P59" s="64">
        <v>0</v>
      </c>
      <c r="R59" s="64">
        <v>0.36</v>
      </c>
      <c r="S59" s="64">
        <v>0.34</v>
      </c>
      <c r="T59" s="64">
        <v>0.23</v>
      </c>
      <c r="U59" s="64">
        <v>24.81</v>
      </c>
      <c r="V59" s="64">
        <v>1031.0450000000001</v>
      </c>
      <c r="X59" s="64">
        <f t="shared" si="0"/>
        <v>0.21000000000000002</v>
      </c>
    </row>
    <row r="60" spans="1:24" x14ac:dyDescent="0.25">
      <c r="A60" s="64" t="s">
        <v>71</v>
      </c>
      <c r="B60" s="64">
        <v>4002</v>
      </c>
      <c r="C60" s="59">
        <v>44077</v>
      </c>
      <c r="D60" s="64">
        <v>6</v>
      </c>
      <c r="E60" s="64" t="s">
        <v>72</v>
      </c>
      <c r="F60" s="64">
        <v>18.149999999999999</v>
      </c>
      <c r="G60" s="64">
        <v>7.49</v>
      </c>
      <c r="H60" s="64">
        <v>0.14000000000000001</v>
      </c>
      <c r="I60" s="64">
        <v>0</v>
      </c>
      <c r="J60" s="64">
        <v>7.0000000000000007E-2</v>
      </c>
      <c r="K60" s="64">
        <v>0</v>
      </c>
      <c r="L60" s="64">
        <v>0</v>
      </c>
      <c r="M60" s="64">
        <v>0.04</v>
      </c>
      <c r="N60" s="64">
        <v>-0.02</v>
      </c>
      <c r="O60" s="64">
        <v>-0.08</v>
      </c>
      <c r="P60" s="64">
        <v>0</v>
      </c>
      <c r="R60" s="64">
        <v>0.36</v>
      </c>
      <c r="S60" s="64">
        <v>0.34</v>
      </c>
      <c r="T60" s="64">
        <v>0.23</v>
      </c>
      <c r="U60" s="64">
        <v>26.72</v>
      </c>
      <c r="V60" s="64">
        <v>1111.8620000000001</v>
      </c>
      <c r="X60" s="64">
        <f t="shared" si="0"/>
        <v>0.21000000000000002</v>
      </c>
    </row>
    <row r="61" spans="1:24" x14ac:dyDescent="0.25">
      <c r="A61" s="64" t="s">
        <v>71</v>
      </c>
      <c r="B61" s="64">
        <v>4002</v>
      </c>
      <c r="C61" s="59">
        <v>44077</v>
      </c>
      <c r="D61" s="64">
        <v>7</v>
      </c>
      <c r="E61" s="64" t="s">
        <v>72</v>
      </c>
      <c r="F61" s="64">
        <v>16.86</v>
      </c>
      <c r="G61" s="64">
        <v>7.49</v>
      </c>
      <c r="H61" s="64">
        <v>0.14000000000000001</v>
      </c>
      <c r="I61" s="64">
        <v>0</v>
      </c>
      <c r="J61" s="64">
        <v>0.11</v>
      </c>
      <c r="K61" s="64">
        <v>0</v>
      </c>
      <c r="L61" s="64">
        <v>0.01</v>
      </c>
      <c r="M61" s="64">
        <v>0.02</v>
      </c>
      <c r="N61" s="64">
        <v>-0.11</v>
      </c>
      <c r="O61" s="64">
        <v>-0.08</v>
      </c>
      <c r="P61" s="64">
        <v>0</v>
      </c>
      <c r="R61" s="64">
        <v>0.36</v>
      </c>
      <c r="S61" s="64">
        <v>0.34</v>
      </c>
      <c r="T61" s="64">
        <v>0.23</v>
      </c>
      <c r="U61" s="64">
        <v>25.37</v>
      </c>
      <c r="V61" s="64">
        <v>1237.9290000000001</v>
      </c>
      <c r="X61" s="64">
        <f t="shared" si="0"/>
        <v>0.26</v>
      </c>
    </row>
    <row r="62" spans="1:24" x14ac:dyDescent="0.25">
      <c r="A62" s="64" t="s">
        <v>71</v>
      </c>
      <c r="B62" s="64">
        <v>4002</v>
      </c>
      <c r="C62" s="59">
        <v>44077</v>
      </c>
      <c r="D62" s="64">
        <v>8</v>
      </c>
      <c r="E62" s="64" t="s">
        <v>73</v>
      </c>
      <c r="F62" s="64">
        <v>16.27</v>
      </c>
      <c r="G62" s="64">
        <v>7.49</v>
      </c>
      <c r="H62" s="64">
        <v>0.14000000000000001</v>
      </c>
      <c r="I62" s="64">
        <v>0</v>
      </c>
      <c r="J62" s="64">
        <v>0.09</v>
      </c>
      <c r="K62" s="64">
        <v>0.5</v>
      </c>
      <c r="L62" s="64">
        <v>0</v>
      </c>
      <c r="M62" s="64">
        <v>0.01</v>
      </c>
      <c r="N62" s="64">
        <v>-0.12</v>
      </c>
      <c r="O62" s="64">
        <v>-0.08</v>
      </c>
      <c r="P62" s="64">
        <v>0</v>
      </c>
      <c r="R62" s="64">
        <v>0.36</v>
      </c>
      <c r="S62" s="64">
        <v>0.34</v>
      </c>
      <c r="T62" s="64">
        <v>0.23</v>
      </c>
      <c r="U62" s="64">
        <v>25.23</v>
      </c>
      <c r="V62" s="64">
        <v>1349.0319999999999</v>
      </c>
      <c r="X62" s="64">
        <f t="shared" si="0"/>
        <v>0.73</v>
      </c>
    </row>
    <row r="63" spans="1:24" x14ac:dyDescent="0.25">
      <c r="A63" s="64" t="s">
        <v>71</v>
      </c>
      <c r="B63" s="64">
        <v>4002</v>
      </c>
      <c r="C63" s="59">
        <v>44077</v>
      </c>
      <c r="D63" s="64">
        <v>9</v>
      </c>
      <c r="E63" s="64" t="s">
        <v>73</v>
      </c>
      <c r="F63" s="64">
        <v>22.01</v>
      </c>
      <c r="G63" s="64">
        <v>7.49</v>
      </c>
      <c r="H63" s="64">
        <v>0.14000000000000001</v>
      </c>
      <c r="I63" s="64">
        <v>0</v>
      </c>
      <c r="J63" s="64">
        <v>0.09</v>
      </c>
      <c r="K63" s="64">
        <v>0.47</v>
      </c>
      <c r="L63" s="64">
        <v>0.06</v>
      </c>
      <c r="M63" s="64">
        <v>0</v>
      </c>
      <c r="N63" s="64">
        <v>-0.12</v>
      </c>
      <c r="O63" s="64">
        <v>-0.08</v>
      </c>
      <c r="P63" s="64">
        <v>0</v>
      </c>
      <c r="R63" s="64">
        <v>0.36</v>
      </c>
      <c r="S63" s="64">
        <v>0.34</v>
      </c>
      <c r="T63" s="64">
        <v>0.23</v>
      </c>
      <c r="U63" s="64">
        <v>30.99</v>
      </c>
      <c r="V63" s="64">
        <v>1427.4390000000001</v>
      </c>
      <c r="X63" s="64">
        <f t="shared" si="0"/>
        <v>0.76</v>
      </c>
    </row>
    <row r="64" spans="1:24" x14ac:dyDescent="0.25">
      <c r="A64" s="64" t="s">
        <v>71</v>
      </c>
      <c r="B64" s="64">
        <v>4002</v>
      </c>
      <c r="C64" s="59">
        <v>44077</v>
      </c>
      <c r="D64" s="64">
        <v>10</v>
      </c>
      <c r="E64" s="64" t="s">
        <v>73</v>
      </c>
      <c r="F64" s="64">
        <v>23.89</v>
      </c>
      <c r="G64" s="64">
        <v>7.49</v>
      </c>
      <c r="H64" s="64">
        <v>0.14000000000000001</v>
      </c>
      <c r="I64" s="64">
        <v>0</v>
      </c>
      <c r="J64" s="64">
        <v>0.1</v>
      </c>
      <c r="K64" s="64">
        <v>0.46</v>
      </c>
      <c r="L64" s="64">
        <v>0.15</v>
      </c>
      <c r="M64" s="64">
        <v>0.03</v>
      </c>
      <c r="N64" s="64">
        <v>-0.14000000000000001</v>
      </c>
      <c r="O64" s="64">
        <v>-0.08</v>
      </c>
      <c r="P64" s="64">
        <v>0</v>
      </c>
      <c r="R64" s="64">
        <v>0.36</v>
      </c>
      <c r="S64" s="64">
        <v>0.34</v>
      </c>
      <c r="T64" s="64">
        <v>0.23</v>
      </c>
      <c r="U64" s="64">
        <v>32.97</v>
      </c>
      <c r="V64" s="64">
        <v>1477.0630000000001</v>
      </c>
      <c r="X64" s="64">
        <f t="shared" si="0"/>
        <v>0.85000000000000009</v>
      </c>
    </row>
    <row r="65" spans="1:24" x14ac:dyDescent="0.25">
      <c r="A65" s="64" t="s">
        <v>71</v>
      </c>
      <c r="B65" s="64">
        <v>4002</v>
      </c>
      <c r="C65" s="59">
        <v>44077</v>
      </c>
      <c r="D65" s="64">
        <v>11</v>
      </c>
      <c r="E65" s="64" t="s">
        <v>73</v>
      </c>
      <c r="F65" s="64">
        <v>17.600000000000001</v>
      </c>
      <c r="G65" s="64">
        <v>7.49</v>
      </c>
      <c r="H65" s="64">
        <v>0.14000000000000001</v>
      </c>
      <c r="I65" s="64">
        <v>0</v>
      </c>
      <c r="J65" s="64">
        <v>0.05</v>
      </c>
      <c r="K65" s="64">
        <v>0.45</v>
      </c>
      <c r="L65" s="64">
        <v>0</v>
      </c>
      <c r="M65" s="64">
        <v>0.03</v>
      </c>
      <c r="N65" s="64">
        <v>-0.15</v>
      </c>
      <c r="O65" s="64">
        <v>-0.08</v>
      </c>
      <c r="P65" s="64">
        <v>0</v>
      </c>
      <c r="R65" s="64">
        <v>0.36</v>
      </c>
      <c r="S65" s="64">
        <v>0.34</v>
      </c>
      <c r="T65" s="64">
        <v>0.23</v>
      </c>
      <c r="U65" s="64">
        <v>26.46</v>
      </c>
      <c r="V65" s="64">
        <v>1508.998</v>
      </c>
      <c r="X65" s="64">
        <f t="shared" si="0"/>
        <v>0.64</v>
      </c>
    </row>
    <row r="66" spans="1:24" x14ac:dyDescent="0.25">
      <c r="A66" s="64" t="s">
        <v>71</v>
      </c>
      <c r="B66" s="64">
        <v>4002</v>
      </c>
      <c r="C66" s="59">
        <v>44077</v>
      </c>
      <c r="D66" s="64">
        <v>12</v>
      </c>
      <c r="E66" s="64" t="s">
        <v>73</v>
      </c>
      <c r="F66" s="64">
        <v>16.48</v>
      </c>
      <c r="G66" s="64">
        <v>7.49</v>
      </c>
      <c r="H66" s="64">
        <v>0.14000000000000001</v>
      </c>
      <c r="I66" s="64">
        <v>0</v>
      </c>
      <c r="J66" s="64">
        <v>0.05</v>
      </c>
      <c r="K66" s="64">
        <v>0.44</v>
      </c>
      <c r="L66" s="64">
        <v>0</v>
      </c>
      <c r="M66" s="64">
        <v>0</v>
      </c>
      <c r="N66" s="64">
        <v>-0.11</v>
      </c>
      <c r="O66" s="64">
        <v>-0.08</v>
      </c>
      <c r="P66" s="64">
        <v>0</v>
      </c>
      <c r="R66" s="64">
        <v>0.36</v>
      </c>
      <c r="S66" s="64">
        <v>0.34</v>
      </c>
      <c r="T66" s="64">
        <v>0.23</v>
      </c>
      <c r="U66" s="64">
        <v>25.34</v>
      </c>
      <c r="V66" s="64">
        <v>1534.663</v>
      </c>
      <c r="X66" s="64">
        <f t="shared" si="0"/>
        <v>0.63</v>
      </c>
    </row>
    <row r="67" spans="1:24" x14ac:dyDescent="0.25">
      <c r="A67" s="64" t="s">
        <v>71</v>
      </c>
      <c r="B67" s="64">
        <v>4002</v>
      </c>
      <c r="C67" s="59">
        <v>44077</v>
      </c>
      <c r="D67" s="64">
        <v>13</v>
      </c>
      <c r="E67" s="64" t="s">
        <v>73</v>
      </c>
      <c r="F67" s="64">
        <v>16.739999999999998</v>
      </c>
      <c r="G67" s="64">
        <v>7.49</v>
      </c>
      <c r="H67" s="64">
        <v>0.14000000000000001</v>
      </c>
      <c r="I67" s="64">
        <v>0</v>
      </c>
      <c r="J67" s="64">
        <v>0.05</v>
      </c>
      <c r="K67" s="64">
        <v>0.44</v>
      </c>
      <c r="L67" s="64">
        <v>0</v>
      </c>
      <c r="M67" s="64">
        <v>0</v>
      </c>
      <c r="N67" s="64">
        <v>-0.16</v>
      </c>
      <c r="O67" s="64">
        <v>-0.08</v>
      </c>
      <c r="P67" s="64">
        <v>0</v>
      </c>
      <c r="R67" s="64">
        <v>0.36</v>
      </c>
      <c r="S67" s="64">
        <v>0.34</v>
      </c>
      <c r="T67" s="64">
        <v>0.23</v>
      </c>
      <c r="U67" s="64">
        <v>25.55</v>
      </c>
      <c r="V67" s="64">
        <v>1549.8610000000001</v>
      </c>
      <c r="X67" s="64">
        <f t="shared" si="0"/>
        <v>0.63</v>
      </c>
    </row>
    <row r="68" spans="1:24" x14ac:dyDescent="0.25">
      <c r="A68" s="64" t="s">
        <v>71</v>
      </c>
      <c r="B68" s="64">
        <v>4002</v>
      </c>
      <c r="C68" s="59">
        <v>44077</v>
      </c>
      <c r="D68" s="64">
        <v>14</v>
      </c>
      <c r="E68" s="64" t="s">
        <v>73</v>
      </c>
      <c r="F68" s="64">
        <v>17.07</v>
      </c>
      <c r="G68" s="64">
        <v>7.49</v>
      </c>
      <c r="H68" s="64">
        <v>0.14000000000000001</v>
      </c>
      <c r="I68" s="64">
        <v>0</v>
      </c>
      <c r="J68" s="64">
        <v>0.04</v>
      </c>
      <c r="K68" s="64">
        <v>0.43</v>
      </c>
      <c r="L68" s="64">
        <v>0</v>
      </c>
      <c r="M68" s="64">
        <v>0</v>
      </c>
      <c r="N68" s="64">
        <v>-0.19</v>
      </c>
      <c r="O68" s="64">
        <v>-0.08</v>
      </c>
      <c r="P68" s="64">
        <v>0</v>
      </c>
      <c r="R68" s="64">
        <v>0.36</v>
      </c>
      <c r="S68" s="64">
        <v>0.34</v>
      </c>
      <c r="T68" s="64">
        <v>0.23</v>
      </c>
      <c r="U68" s="64">
        <v>25.83</v>
      </c>
      <c r="V68" s="64">
        <v>1571.3610000000001</v>
      </c>
      <c r="X68" s="64">
        <f t="shared" si="0"/>
        <v>0.61</v>
      </c>
    </row>
    <row r="69" spans="1:24" x14ac:dyDescent="0.25">
      <c r="A69" s="64" t="s">
        <v>71</v>
      </c>
      <c r="B69" s="64">
        <v>4002</v>
      </c>
      <c r="C69" s="59">
        <v>44077</v>
      </c>
      <c r="D69" s="64">
        <v>15</v>
      </c>
      <c r="E69" s="64" t="s">
        <v>73</v>
      </c>
      <c r="F69" s="64">
        <v>17.47</v>
      </c>
      <c r="G69" s="64">
        <v>7.49</v>
      </c>
      <c r="H69" s="64">
        <v>0.14000000000000001</v>
      </c>
      <c r="I69" s="64">
        <v>0</v>
      </c>
      <c r="J69" s="64">
        <v>0.04</v>
      </c>
      <c r="K69" s="64">
        <v>0.43</v>
      </c>
      <c r="L69" s="64">
        <v>0</v>
      </c>
      <c r="M69" s="64">
        <v>0.01</v>
      </c>
      <c r="N69" s="64">
        <v>-0.23</v>
      </c>
      <c r="O69" s="64">
        <v>-0.08</v>
      </c>
      <c r="P69" s="64">
        <v>0</v>
      </c>
      <c r="R69" s="64">
        <v>0.36</v>
      </c>
      <c r="S69" s="64">
        <v>0.34</v>
      </c>
      <c r="T69" s="64">
        <v>0.23</v>
      </c>
      <c r="U69" s="64">
        <v>26.2</v>
      </c>
      <c r="V69" s="64">
        <v>1592.0989999999999</v>
      </c>
      <c r="X69" s="64">
        <f t="shared" si="0"/>
        <v>0.61</v>
      </c>
    </row>
    <row r="70" spans="1:24" x14ac:dyDescent="0.25">
      <c r="A70" s="64" t="s">
        <v>71</v>
      </c>
      <c r="B70" s="64">
        <v>4002</v>
      </c>
      <c r="C70" s="59">
        <v>44077</v>
      </c>
      <c r="D70" s="64">
        <v>16</v>
      </c>
      <c r="E70" s="64" t="s">
        <v>73</v>
      </c>
      <c r="F70" s="64">
        <v>18.670000000000002</v>
      </c>
      <c r="G70" s="64">
        <v>7.49</v>
      </c>
      <c r="H70" s="64">
        <v>0.14000000000000001</v>
      </c>
      <c r="I70" s="64">
        <v>0</v>
      </c>
      <c r="J70" s="64">
        <v>0.05</v>
      </c>
      <c r="K70" s="64">
        <v>0.42</v>
      </c>
      <c r="L70" s="64">
        <v>0</v>
      </c>
      <c r="M70" s="64">
        <v>0.02</v>
      </c>
      <c r="N70" s="64">
        <v>-0.25</v>
      </c>
      <c r="O70" s="64">
        <v>-0.08</v>
      </c>
      <c r="P70" s="64">
        <v>0</v>
      </c>
      <c r="R70" s="64">
        <v>0.36</v>
      </c>
      <c r="S70" s="64">
        <v>0.34</v>
      </c>
      <c r="T70" s="64">
        <v>0.23</v>
      </c>
      <c r="U70" s="64">
        <v>27.39</v>
      </c>
      <c r="V70" s="64">
        <v>1614.36</v>
      </c>
      <c r="X70" s="64">
        <f t="shared" si="0"/>
        <v>0.61</v>
      </c>
    </row>
    <row r="71" spans="1:24" x14ac:dyDescent="0.25">
      <c r="A71" s="64" t="s">
        <v>71</v>
      </c>
      <c r="B71" s="64">
        <v>4002</v>
      </c>
      <c r="C71" s="59">
        <v>44077</v>
      </c>
      <c r="D71" s="64">
        <v>17</v>
      </c>
      <c r="E71" s="64" t="s">
        <v>73</v>
      </c>
      <c r="F71" s="64">
        <v>20.9</v>
      </c>
      <c r="G71" s="64">
        <v>7.49</v>
      </c>
      <c r="H71" s="64">
        <v>0.14000000000000001</v>
      </c>
      <c r="I71" s="64">
        <v>0</v>
      </c>
      <c r="J71" s="64">
        <v>0.06</v>
      </c>
      <c r="K71" s="64">
        <v>0.41</v>
      </c>
      <c r="L71" s="64">
        <v>0</v>
      </c>
      <c r="M71" s="64">
        <v>0.01</v>
      </c>
      <c r="N71" s="64">
        <v>-0.24</v>
      </c>
      <c r="O71" s="64">
        <v>-0.08</v>
      </c>
      <c r="P71" s="64">
        <v>0</v>
      </c>
      <c r="R71" s="64">
        <v>0.36</v>
      </c>
      <c r="S71" s="64">
        <v>0.34</v>
      </c>
      <c r="T71" s="64">
        <v>0.23</v>
      </c>
      <c r="U71" s="64">
        <v>29.62</v>
      </c>
      <c r="V71" s="64">
        <v>1613.2059999999999</v>
      </c>
      <c r="X71" s="64">
        <f t="shared" si="0"/>
        <v>0.61</v>
      </c>
    </row>
    <row r="72" spans="1:24" x14ac:dyDescent="0.25">
      <c r="A72" s="64" t="s">
        <v>71</v>
      </c>
      <c r="B72" s="64">
        <v>4002</v>
      </c>
      <c r="C72" s="59">
        <v>44077</v>
      </c>
      <c r="D72" s="64">
        <v>18</v>
      </c>
      <c r="E72" s="64" t="s">
        <v>73</v>
      </c>
      <c r="F72" s="64">
        <v>18.13</v>
      </c>
      <c r="G72" s="64">
        <v>7.49</v>
      </c>
      <c r="H72" s="64">
        <v>0.14000000000000001</v>
      </c>
      <c r="I72" s="64">
        <v>0</v>
      </c>
      <c r="J72" s="64">
        <v>0.09</v>
      </c>
      <c r="K72" s="64">
        <v>0.41</v>
      </c>
      <c r="L72" s="64">
        <v>0</v>
      </c>
      <c r="M72" s="64">
        <v>0.02</v>
      </c>
      <c r="N72" s="64">
        <v>-0.27</v>
      </c>
      <c r="O72" s="64">
        <v>-0.08</v>
      </c>
      <c r="P72" s="64">
        <v>0</v>
      </c>
      <c r="R72" s="64">
        <v>0.36</v>
      </c>
      <c r="S72" s="64">
        <v>0.34</v>
      </c>
      <c r="T72" s="64">
        <v>0.23</v>
      </c>
      <c r="U72" s="64">
        <v>26.86</v>
      </c>
      <c r="V72" s="64">
        <v>1608.7729999999999</v>
      </c>
      <c r="X72" s="64">
        <f t="shared" ref="X72:X135" si="1">H72+I72+J72+K72+L72+P72+Q72</f>
        <v>0.64</v>
      </c>
    </row>
    <row r="73" spans="1:24" x14ac:dyDescent="0.25">
      <c r="A73" s="64" t="s">
        <v>71</v>
      </c>
      <c r="B73" s="64">
        <v>4002</v>
      </c>
      <c r="C73" s="59">
        <v>44077</v>
      </c>
      <c r="D73" s="64">
        <v>19</v>
      </c>
      <c r="E73" s="64" t="s">
        <v>73</v>
      </c>
      <c r="F73" s="64">
        <v>16.63</v>
      </c>
      <c r="G73" s="64">
        <v>7.49</v>
      </c>
      <c r="H73" s="64">
        <v>0.14000000000000001</v>
      </c>
      <c r="I73" s="64">
        <v>0</v>
      </c>
      <c r="J73" s="64">
        <v>0.06</v>
      </c>
      <c r="K73" s="64">
        <v>0.42</v>
      </c>
      <c r="L73" s="64">
        <v>0</v>
      </c>
      <c r="M73" s="64">
        <v>0.03</v>
      </c>
      <c r="N73" s="64">
        <v>-0.22</v>
      </c>
      <c r="O73" s="64">
        <v>-0.08</v>
      </c>
      <c r="P73" s="64">
        <v>0</v>
      </c>
      <c r="R73" s="64">
        <v>0.36</v>
      </c>
      <c r="S73" s="64">
        <v>0.34</v>
      </c>
      <c r="T73" s="64">
        <v>0.23</v>
      </c>
      <c r="U73" s="64">
        <v>25.4</v>
      </c>
      <c r="V73" s="64">
        <v>1587.492</v>
      </c>
      <c r="X73" s="64">
        <f t="shared" si="1"/>
        <v>0.62</v>
      </c>
    </row>
    <row r="74" spans="1:24" x14ac:dyDescent="0.25">
      <c r="A74" s="64" t="s">
        <v>71</v>
      </c>
      <c r="B74" s="64">
        <v>4002</v>
      </c>
      <c r="C74" s="59">
        <v>44077</v>
      </c>
      <c r="D74" s="64">
        <v>20</v>
      </c>
      <c r="E74" s="64" t="s">
        <v>73</v>
      </c>
      <c r="F74" s="64">
        <v>16.489999999999998</v>
      </c>
      <c r="G74" s="64">
        <v>7.49</v>
      </c>
      <c r="H74" s="64">
        <v>0.14000000000000001</v>
      </c>
      <c r="I74" s="64">
        <v>0</v>
      </c>
      <c r="J74" s="64">
        <v>0.04</v>
      </c>
      <c r="K74" s="64">
        <v>0.42</v>
      </c>
      <c r="L74" s="64">
        <v>0</v>
      </c>
      <c r="M74" s="64">
        <v>0.02</v>
      </c>
      <c r="N74" s="64">
        <v>-0.21</v>
      </c>
      <c r="O74" s="64">
        <v>-0.08</v>
      </c>
      <c r="P74" s="64">
        <v>0</v>
      </c>
      <c r="R74" s="64">
        <v>0.36</v>
      </c>
      <c r="S74" s="64">
        <v>0.34</v>
      </c>
      <c r="T74" s="64">
        <v>0.23</v>
      </c>
      <c r="U74" s="64">
        <v>25.24</v>
      </c>
      <c r="V74" s="64">
        <v>1570.079</v>
      </c>
      <c r="X74" s="64">
        <f t="shared" si="1"/>
        <v>0.6</v>
      </c>
    </row>
    <row r="75" spans="1:24" x14ac:dyDescent="0.25">
      <c r="A75" s="64" t="s">
        <v>71</v>
      </c>
      <c r="B75" s="64">
        <v>4002</v>
      </c>
      <c r="C75" s="59">
        <v>44077</v>
      </c>
      <c r="D75" s="64">
        <v>21</v>
      </c>
      <c r="E75" s="64" t="s">
        <v>73</v>
      </c>
      <c r="F75" s="64">
        <v>16.53</v>
      </c>
      <c r="G75" s="64">
        <v>7.49</v>
      </c>
      <c r="H75" s="64">
        <v>0.14000000000000001</v>
      </c>
      <c r="I75" s="64">
        <v>0</v>
      </c>
      <c r="J75" s="64">
        <v>0.05</v>
      </c>
      <c r="K75" s="64">
        <v>0.43</v>
      </c>
      <c r="L75" s="64">
        <v>0</v>
      </c>
      <c r="M75" s="64">
        <v>0.03</v>
      </c>
      <c r="N75" s="64">
        <v>-0.16</v>
      </c>
      <c r="O75" s="64">
        <v>-0.08</v>
      </c>
      <c r="P75" s="64">
        <v>0</v>
      </c>
      <c r="R75" s="64">
        <v>0.36</v>
      </c>
      <c r="S75" s="64">
        <v>0.34</v>
      </c>
      <c r="T75" s="64">
        <v>0.23</v>
      </c>
      <c r="U75" s="64">
        <v>25.36</v>
      </c>
      <c r="V75" s="64">
        <v>1517.36</v>
      </c>
      <c r="X75" s="64">
        <f t="shared" si="1"/>
        <v>0.62</v>
      </c>
    </row>
    <row r="76" spans="1:24" x14ac:dyDescent="0.25">
      <c r="A76" s="64" t="s">
        <v>71</v>
      </c>
      <c r="B76" s="64">
        <v>4002</v>
      </c>
      <c r="C76" s="59">
        <v>44077</v>
      </c>
      <c r="D76" s="64">
        <v>22</v>
      </c>
      <c r="E76" s="64" t="s">
        <v>73</v>
      </c>
      <c r="F76" s="64">
        <v>15.09</v>
      </c>
      <c r="G76" s="64">
        <v>7.49</v>
      </c>
      <c r="H76" s="64">
        <v>0.14000000000000001</v>
      </c>
      <c r="I76" s="64">
        <v>0</v>
      </c>
      <c r="J76" s="64">
        <v>0.08</v>
      </c>
      <c r="K76" s="64">
        <v>0.46</v>
      </c>
      <c r="L76" s="64">
        <v>0</v>
      </c>
      <c r="M76" s="64">
        <v>0</v>
      </c>
      <c r="N76" s="64">
        <v>-0.11</v>
      </c>
      <c r="O76" s="64">
        <v>-0.08</v>
      </c>
      <c r="P76" s="64">
        <v>0</v>
      </c>
      <c r="R76" s="64">
        <v>0.36</v>
      </c>
      <c r="S76" s="64">
        <v>0.34</v>
      </c>
      <c r="T76" s="64">
        <v>0.23</v>
      </c>
      <c r="U76" s="64">
        <v>24</v>
      </c>
      <c r="V76" s="64">
        <v>1400.4590000000001</v>
      </c>
      <c r="X76" s="64">
        <f t="shared" si="1"/>
        <v>0.68</v>
      </c>
    </row>
    <row r="77" spans="1:24" x14ac:dyDescent="0.25">
      <c r="A77" s="64" t="s">
        <v>71</v>
      </c>
      <c r="B77" s="64">
        <v>4002</v>
      </c>
      <c r="C77" s="59">
        <v>44077</v>
      </c>
      <c r="D77" s="64">
        <v>23</v>
      </c>
      <c r="E77" s="64" t="s">
        <v>73</v>
      </c>
      <c r="F77" s="64">
        <v>15.14</v>
      </c>
      <c r="G77" s="64">
        <v>7.49</v>
      </c>
      <c r="H77" s="64">
        <v>0.14000000000000001</v>
      </c>
      <c r="I77" s="64">
        <v>0</v>
      </c>
      <c r="J77" s="64">
        <v>0.1</v>
      </c>
      <c r="K77" s="64">
        <v>0.5</v>
      </c>
      <c r="L77" s="64">
        <v>0</v>
      </c>
      <c r="M77" s="64">
        <v>0.02</v>
      </c>
      <c r="N77" s="64">
        <v>-0.13</v>
      </c>
      <c r="O77" s="64">
        <v>-0.08</v>
      </c>
      <c r="P77" s="64">
        <v>0</v>
      </c>
      <c r="R77" s="64">
        <v>0.36</v>
      </c>
      <c r="S77" s="64">
        <v>0.34</v>
      </c>
      <c r="T77" s="64">
        <v>0.23</v>
      </c>
      <c r="U77" s="64">
        <v>24.11</v>
      </c>
      <c r="V77" s="64">
        <v>1267.46</v>
      </c>
      <c r="X77" s="64">
        <f t="shared" si="1"/>
        <v>0.74</v>
      </c>
    </row>
    <row r="78" spans="1:24" x14ac:dyDescent="0.25">
      <c r="A78" s="64" t="s">
        <v>71</v>
      </c>
      <c r="B78" s="64">
        <v>4002</v>
      </c>
      <c r="C78" s="59">
        <v>44077</v>
      </c>
      <c r="D78" s="64">
        <v>24</v>
      </c>
      <c r="E78" s="64" t="s">
        <v>72</v>
      </c>
      <c r="F78" s="64">
        <v>15.49</v>
      </c>
      <c r="G78" s="64">
        <v>7.49</v>
      </c>
      <c r="H78" s="64">
        <v>0.14000000000000001</v>
      </c>
      <c r="I78" s="64">
        <v>0</v>
      </c>
      <c r="J78" s="64">
        <v>0.09</v>
      </c>
      <c r="K78" s="64">
        <v>0</v>
      </c>
      <c r="L78" s="64">
        <v>0</v>
      </c>
      <c r="M78" s="64">
        <v>0.05</v>
      </c>
      <c r="N78" s="64">
        <v>-0.09</v>
      </c>
      <c r="O78" s="64">
        <v>-0.08</v>
      </c>
      <c r="P78" s="64">
        <v>0</v>
      </c>
      <c r="R78" s="64">
        <v>0.36</v>
      </c>
      <c r="S78" s="64">
        <v>0.34</v>
      </c>
      <c r="T78" s="64">
        <v>0.23</v>
      </c>
      <c r="U78" s="64">
        <v>24.02</v>
      </c>
      <c r="V78" s="64">
        <v>1156.0260000000001</v>
      </c>
      <c r="X78" s="64">
        <f t="shared" si="1"/>
        <v>0.23</v>
      </c>
    </row>
    <row r="79" spans="1:24" x14ac:dyDescent="0.25">
      <c r="A79" s="64" t="s">
        <v>71</v>
      </c>
      <c r="B79" s="64">
        <v>4002</v>
      </c>
      <c r="C79" s="59">
        <v>44078</v>
      </c>
      <c r="D79" s="64">
        <v>1</v>
      </c>
      <c r="E79" s="64" t="s">
        <v>72</v>
      </c>
      <c r="F79" s="64">
        <v>11.65</v>
      </c>
      <c r="G79" s="64">
        <v>7.49</v>
      </c>
      <c r="H79" s="64">
        <v>0.18</v>
      </c>
      <c r="I79" s="64">
        <v>0</v>
      </c>
      <c r="J79" s="64">
        <v>7.0000000000000007E-2</v>
      </c>
      <c r="K79" s="64">
        <v>0</v>
      </c>
      <c r="L79" s="64">
        <v>0</v>
      </c>
      <c r="M79" s="64">
        <v>0.03</v>
      </c>
      <c r="N79" s="64">
        <v>-0.09</v>
      </c>
      <c r="O79" s="64">
        <v>-0.08</v>
      </c>
      <c r="P79" s="64">
        <v>0</v>
      </c>
      <c r="R79" s="64">
        <v>0.36</v>
      </c>
      <c r="S79" s="64">
        <v>0.34</v>
      </c>
      <c r="T79" s="64">
        <v>0.23</v>
      </c>
      <c r="U79" s="64">
        <v>20.18</v>
      </c>
      <c r="V79" s="64">
        <v>1074.2750000000001</v>
      </c>
      <c r="X79" s="64">
        <f t="shared" si="1"/>
        <v>0.25</v>
      </c>
    </row>
    <row r="80" spans="1:24" x14ac:dyDescent="0.25">
      <c r="A80" s="64" t="s">
        <v>71</v>
      </c>
      <c r="B80" s="64">
        <v>4002</v>
      </c>
      <c r="C80" s="59">
        <v>44078</v>
      </c>
      <c r="D80" s="64">
        <v>2</v>
      </c>
      <c r="E80" s="64" t="s">
        <v>72</v>
      </c>
      <c r="F80" s="64">
        <v>12</v>
      </c>
      <c r="G80" s="64">
        <v>7.49</v>
      </c>
      <c r="H80" s="64">
        <v>0.18</v>
      </c>
      <c r="I80" s="64">
        <v>0</v>
      </c>
      <c r="J80" s="64">
        <v>0.04</v>
      </c>
      <c r="K80" s="64">
        <v>0</v>
      </c>
      <c r="L80" s="64">
        <v>0</v>
      </c>
      <c r="M80" s="64">
        <v>0.03</v>
      </c>
      <c r="N80" s="64">
        <v>-0.08</v>
      </c>
      <c r="O80" s="64">
        <v>-0.08</v>
      </c>
      <c r="P80" s="64">
        <v>0</v>
      </c>
      <c r="R80" s="64">
        <v>0.36</v>
      </c>
      <c r="S80" s="64">
        <v>0.34</v>
      </c>
      <c r="T80" s="64">
        <v>0.23</v>
      </c>
      <c r="U80" s="64">
        <v>20.51</v>
      </c>
      <c r="V80" s="64">
        <v>1022.034</v>
      </c>
      <c r="X80" s="64">
        <f t="shared" si="1"/>
        <v>0.22</v>
      </c>
    </row>
    <row r="81" spans="1:24" x14ac:dyDescent="0.25">
      <c r="A81" s="64" t="s">
        <v>71</v>
      </c>
      <c r="B81" s="64">
        <v>4002</v>
      </c>
      <c r="C81" s="59">
        <v>44078</v>
      </c>
      <c r="D81" s="64">
        <v>3</v>
      </c>
      <c r="E81" s="64" t="s">
        <v>72</v>
      </c>
      <c r="F81" s="64">
        <v>12.87</v>
      </c>
      <c r="G81" s="64">
        <v>7.49</v>
      </c>
      <c r="H81" s="64">
        <v>0.18</v>
      </c>
      <c r="I81" s="64">
        <v>0</v>
      </c>
      <c r="J81" s="64">
        <v>0.05</v>
      </c>
      <c r="K81" s="64">
        <v>0</v>
      </c>
      <c r="L81" s="64">
        <v>0</v>
      </c>
      <c r="M81" s="64">
        <v>0.03</v>
      </c>
      <c r="N81" s="64">
        <v>-7.0000000000000007E-2</v>
      </c>
      <c r="O81" s="64">
        <v>-0.08</v>
      </c>
      <c r="P81" s="64">
        <v>0</v>
      </c>
      <c r="R81" s="64">
        <v>0.36</v>
      </c>
      <c r="S81" s="64">
        <v>0.34</v>
      </c>
      <c r="T81" s="64">
        <v>0.23</v>
      </c>
      <c r="U81" s="64">
        <v>21.4</v>
      </c>
      <c r="V81" s="64">
        <v>992.6</v>
      </c>
      <c r="X81" s="64">
        <f t="shared" si="1"/>
        <v>0.22999999999999998</v>
      </c>
    </row>
    <row r="82" spans="1:24" x14ac:dyDescent="0.25">
      <c r="A82" s="64" t="s">
        <v>71</v>
      </c>
      <c r="B82" s="64">
        <v>4002</v>
      </c>
      <c r="C82" s="59">
        <v>44078</v>
      </c>
      <c r="D82" s="64">
        <v>4</v>
      </c>
      <c r="E82" s="64" t="s">
        <v>72</v>
      </c>
      <c r="F82" s="64">
        <v>13.14</v>
      </c>
      <c r="G82" s="64">
        <v>7.49</v>
      </c>
      <c r="H82" s="64">
        <v>0.18</v>
      </c>
      <c r="I82" s="64">
        <v>0</v>
      </c>
      <c r="J82" s="64">
        <v>0.04</v>
      </c>
      <c r="K82" s="64">
        <v>0</v>
      </c>
      <c r="L82" s="64">
        <v>0</v>
      </c>
      <c r="M82" s="64">
        <v>0.02</v>
      </c>
      <c r="N82" s="64">
        <v>-0.05</v>
      </c>
      <c r="O82" s="64">
        <v>-0.08</v>
      </c>
      <c r="P82" s="64">
        <v>0</v>
      </c>
      <c r="R82" s="64">
        <v>0.36</v>
      </c>
      <c r="S82" s="64">
        <v>0.34</v>
      </c>
      <c r="T82" s="64">
        <v>0.23</v>
      </c>
      <c r="U82" s="64">
        <v>21.67</v>
      </c>
      <c r="V82" s="64">
        <v>978.13900000000001</v>
      </c>
      <c r="X82" s="64">
        <f t="shared" si="1"/>
        <v>0.22</v>
      </c>
    </row>
    <row r="83" spans="1:24" x14ac:dyDescent="0.25">
      <c r="A83" s="64" t="s">
        <v>71</v>
      </c>
      <c r="B83" s="64">
        <v>4002</v>
      </c>
      <c r="C83" s="59">
        <v>44078</v>
      </c>
      <c r="D83" s="64">
        <v>5</v>
      </c>
      <c r="E83" s="64" t="s">
        <v>72</v>
      </c>
      <c r="F83" s="64">
        <v>11.8</v>
      </c>
      <c r="G83" s="64">
        <v>7.49</v>
      </c>
      <c r="H83" s="64">
        <v>0.18</v>
      </c>
      <c r="I83" s="64">
        <v>0</v>
      </c>
      <c r="J83" s="64">
        <v>0.11</v>
      </c>
      <c r="K83" s="64">
        <v>0</v>
      </c>
      <c r="L83" s="64">
        <v>0</v>
      </c>
      <c r="M83" s="64">
        <v>0.01</v>
      </c>
      <c r="N83" s="64">
        <v>-0.04</v>
      </c>
      <c r="O83" s="64">
        <v>-0.08</v>
      </c>
      <c r="P83" s="64">
        <v>0</v>
      </c>
      <c r="R83" s="64">
        <v>0.36</v>
      </c>
      <c r="S83" s="64">
        <v>0.34</v>
      </c>
      <c r="T83" s="64">
        <v>0.23</v>
      </c>
      <c r="U83" s="64">
        <v>20.399999999999999</v>
      </c>
      <c r="V83" s="64">
        <v>992.88099999999997</v>
      </c>
      <c r="X83" s="64">
        <f t="shared" si="1"/>
        <v>0.28999999999999998</v>
      </c>
    </row>
    <row r="84" spans="1:24" x14ac:dyDescent="0.25">
      <c r="A84" s="64" t="s">
        <v>71</v>
      </c>
      <c r="B84" s="64">
        <v>4002</v>
      </c>
      <c r="C84" s="59">
        <v>44078</v>
      </c>
      <c r="D84" s="64">
        <v>6</v>
      </c>
      <c r="E84" s="64" t="s">
        <v>72</v>
      </c>
      <c r="F84" s="64">
        <v>12</v>
      </c>
      <c r="G84" s="64">
        <v>7.49</v>
      </c>
      <c r="H84" s="64">
        <v>0.18</v>
      </c>
      <c r="I84" s="64">
        <v>0</v>
      </c>
      <c r="J84" s="64">
        <v>7.0000000000000007E-2</v>
      </c>
      <c r="K84" s="64">
        <v>0</v>
      </c>
      <c r="L84" s="64">
        <v>0</v>
      </c>
      <c r="M84" s="64">
        <v>0.03</v>
      </c>
      <c r="N84" s="64">
        <v>-0.05</v>
      </c>
      <c r="O84" s="64">
        <v>-0.08</v>
      </c>
      <c r="P84" s="64">
        <v>0</v>
      </c>
      <c r="R84" s="64">
        <v>0.36</v>
      </c>
      <c r="S84" s="64">
        <v>0.34</v>
      </c>
      <c r="T84" s="64">
        <v>0.23</v>
      </c>
      <c r="U84" s="64">
        <v>20.57</v>
      </c>
      <c r="V84" s="64">
        <v>1051.384</v>
      </c>
      <c r="X84" s="64">
        <f t="shared" si="1"/>
        <v>0.25</v>
      </c>
    </row>
    <row r="85" spans="1:24" x14ac:dyDescent="0.25">
      <c r="A85" s="64" t="s">
        <v>71</v>
      </c>
      <c r="B85" s="64">
        <v>4002</v>
      </c>
      <c r="C85" s="59">
        <v>44078</v>
      </c>
      <c r="D85" s="64">
        <v>7</v>
      </c>
      <c r="E85" s="64" t="s">
        <v>72</v>
      </c>
      <c r="F85" s="64">
        <v>11.53</v>
      </c>
      <c r="G85" s="64">
        <v>7.49</v>
      </c>
      <c r="H85" s="64">
        <v>0.18</v>
      </c>
      <c r="I85" s="64">
        <v>0</v>
      </c>
      <c r="J85" s="64">
        <v>0.09</v>
      </c>
      <c r="K85" s="64">
        <v>0</v>
      </c>
      <c r="L85" s="64">
        <v>0</v>
      </c>
      <c r="M85" s="64">
        <v>0.03</v>
      </c>
      <c r="N85" s="64">
        <v>-0.09</v>
      </c>
      <c r="O85" s="64">
        <v>-0.08</v>
      </c>
      <c r="P85" s="64">
        <v>0</v>
      </c>
      <c r="R85" s="64">
        <v>0.36</v>
      </c>
      <c r="S85" s="64">
        <v>0.34</v>
      </c>
      <c r="T85" s="64">
        <v>0.23</v>
      </c>
      <c r="U85" s="64">
        <v>20.079999999999998</v>
      </c>
      <c r="V85" s="64">
        <v>1147.31</v>
      </c>
      <c r="X85" s="64">
        <f t="shared" si="1"/>
        <v>0.27</v>
      </c>
    </row>
    <row r="86" spans="1:24" x14ac:dyDescent="0.25">
      <c r="A86" s="64" t="s">
        <v>71</v>
      </c>
      <c r="B86" s="64">
        <v>4002</v>
      </c>
      <c r="C86" s="59">
        <v>44078</v>
      </c>
      <c r="D86" s="64">
        <v>8</v>
      </c>
      <c r="E86" s="64" t="s">
        <v>73</v>
      </c>
      <c r="F86" s="64">
        <v>13.87</v>
      </c>
      <c r="G86" s="64">
        <v>7.49</v>
      </c>
      <c r="H86" s="64">
        <v>0.18</v>
      </c>
      <c r="I86" s="64">
        <v>0</v>
      </c>
      <c r="J86" s="64">
        <v>0.2</v>
      </c>
      <c r="K86" s="64">
        <v>0.59</v>
      </c>
      <c r="L86" s="64">
        <v>0</v>
      </c>
      <c r="M86" s="64">
        <v>0.03</v>
      </c>
      <c r="N86" s="64">
        <v>-0.09</v>
      </c>
      <c r="O86" s="64">
        <v>-0.08</v>
      </c>
      <c r="P86" s="64">
        <v>0</v>
      </c>
      <c r="R86" s="64">
        <v>0.36</v>
      </c>
      <c r="S86" s="64">
        <v>0.34</v>
      </c>
      <c r="T86" s="64">
        <v>0.23</v>
      </c>
      <c r="U86" s="64">
        <v>23.12</v>
      </c>
      <c r="V86" s="64">
        <v>1255.489</v>
      </c>
      <c r="X86" s="64">
        <f t="shared" si="1"/>
        <v>0.97</v>
      </c>
    </row>
    <row r="87" spans="1:24" x14ac:dyDescent="0.25">
      <c r="A87" s="64" t="s">
        <v>71</v>
      </c>
      <c r="B87" s="64">
        <v>4002</v>
      </c>
      <c r="C87" s="59">
        <v>44078</v>
      </c>
      <c r="D87" s="64">
        <v>9</v>
      </c>
      <c r="E87" s="64" t="s">
        <v>73</v>
      </c>
      <c r="F87" s="64">
        <v>14.71</v>
      </c>
      <c r="G87" s="64">
        <v>7.49</v>
      </c>
      <c r="H87" s="64">
        <v>0.18</v>
      </c>
      <c r="I87" s="64">
        <v>0</v>
      </c>
      <c r="J87" s="64">
        <v>0.14000000000000001</v>
      </c>
      <c r="K87" s="64">
        <v>0.55000000000000004</v>
      </c>
      <c r="L87" s="64">
        <v>0</v>
      </c>
      <c r="M87" s="64">
        <v>0.03</v>
      </c>
      <c r="N87" s="64">
        <v>-0.11</v>
      </c>
      <c r="O87" s="64">
        <v>-0.08</v>
      </c>
      <c r="P87" s="64">
        <v>0</v>
      </c>
      <c r="R87" s="64">
        <v>0.36</v>
      </c>
      <c r="S87" s="64">
        <v>0.34</v>
      </c>
      <c r="T87" s="64">
        <v>0.23</v>
      </c>
      <c r="U87" s="64">
        <v>23.84</v>
      </c>
      <c r="V87" s="64">
        <v>1354.451</v>
      </c>
      <c r="X87" s="64">
        <f t="shared" si="1"/>
        <v>0.87000000000000011</v>
      </c>
    </row>
    <row r="88" spans="1:24" x14ac:dyDescent="0.25">
      <c r="A88" s="64" t="s">
        <v>71</v>
      </c>
      <c r="B88" s="64">
        <v>4002</v>
      </c>
      <c r="C88" s="59">
        <v>44078</v>
      </c>
      <c r="D88" s="64">
        <v>10</v>
      </c>
      <c r="E88" s="64" t="s">
        <v>73</v>
      </c>
      <c r="F88" s="64">
        <v>15.53</v>
      </c>
      <c r="G88" s="64">
        <v>7.49</v>
      </c>
      <c r="H88" s="64">
        <v>0.18</v>
      </c>
      <c r="I88" s="64">
        <v>0</v>
      </c>
      <c r="J88" s="64">
        <v>7.0000000000000007E-2</v>
      </c>
      <c r="K88" s="64">
        <v>0.53</v>
      </c>
      <c r="L88" s="64">
        <v>0</v>
      </c>
      <c r="M88" s="64">
        <v>0.04</v>
      </c>
      <c r="N88" s="64">
        <v>-0.13</v>
      </c>
      <c r="O88" s="64">
        <v>-0.08</v>
      </c>
      <c r="P88" s="64">
        <v>0</v>
      </c>
      <c r="R88" s="64">
        <v>0.36</v>
      </c>
      <c r="S88" s="64">
        <v>0.34</v>
      </c>
      <c r="T88" s="64">
        <v>0.23</v>
      </c>
      <c r="U88" s="64">
        <v>24.56</v>
      </c>
      <c r="V88" s="64">
        <v>1433.9549999999999</v>
      </c>
      <c r="X88" s="64">
        <f t="shared" si="1"/>
        <v>0.78</v>
      </c>
    </row>
    <row r="89" spans="1:24" x14ac:dyDescent="0.25">
      <c r="A89" s="64" t="s">
        <v>71</v>
      </c>
      <c r="B89" s="64">
        <v>4002</v>
      </c>
      <c r="C89" s="59">
        <v>44078</v>
      </c>
      <c r="D89" s="64">
        <v>11</v>
      </c>
      <c r="E89" s="64" t="s">
        <v>73</v>
      </c>
      <c r="F89" s="64">
        <v>15.94</v>
      </c>
      <c r="G89" s="64">
        <v>7.49</v>
      </c>
      <c r="H89" s="64">
        <v>0.18</v>
      </c>
      <c r="I89" s="64">
        <v>0</v>
      </c>
      <c r="J89" s="64">
        <v>7.0000000000000007E-2</v>
      </c>
      <c r="K89" s="64">
        <v>0.51</v>
      </c>
      <c r="L89" s="64">
        <v>0</v>
      </c>
      <c r="M89" s="64">
        <v>0.04</v>
      </c>
      <c r="N89" s="64">
        <v>-0.08</v>
      </c>
      <c r="O89" s="64">
        <v>-0.08</v>
      </c>
      <c r="P89" s="64">
        <v>0</v>
      </c>
      <c r="R89" s="64">
        <v>0.36</v>
      </c>
      <c r="S89" s="64">
        <v>0.34</v>
      </c>
      <c r="T89" s="64">
        <v>0.23</v>
      </c>
      <c r="U89" s="64">
        <v>25</v>
      </c>
      <c r="V89" s="64">
        <v>1495.962</v>
      </c>
      <c r="X89" s="64">
        <f t="shared" si="1"/>
        <v>0.76</v>
      </c>
    </row>
    <row r="90" spans="1:24" x14ac:dyDescent="0.25">
      <c r="A90" s="64" t="s">
        <v>71</v>
      </c>
      <c r="B90" s="64">
        <v>4002</v>
      </c>
      <c r="C90" s="59">
        <v>44078</v>
      </c>
      <c r="D90" s="64">
        <v>12</v>
      </c>
      <c r="E90" s="64" t="s">
        <v>73</v>
      </c>
      <c r="F90" s="64">
        <v>18.87</v>
      </c>
      <c r="G90" s="64">
        <v>7.49</v>
      </c>
      <c r="H90" s="64">
        <v>0.18</v>
      </c>
      <c r="I90" s="64">
        <v>0</v>
      </c>
      <c r="J90" s="64">
        <v>0.06</v>
      </c>
      <c r="K90" s="64">
        <v>0.49</v>
      </c>
      <c r="L90" s="64">
        <v>0.01</v>
      </c>
      <c r="M90" s="64">
        <v>0.03</v>
      </c>
      <c r="N90" s="64">
        <v>-0.1</v>
      </c>
      <c r="O90" s="64">
        <v>-0.08</v>
      </c>
      <c r="P90" s="64">
        <v>0</v>
      </c>
      <c r="R90" s="64">
        <v>0.36</v>
      </c>
      <c r="S90" s="64">
        <v>0.34</v>
      </c>
      <c r="T90" s="64">
        <v>0.23</v>
      </c>
      <c r="U90" s="64">
        <v>27.88</v>
      </c>
      <c r="V90" s="64">
        <v>1528.2739999999999</v>
      </c>
      <c r="X90" s="64">
        <f t="shared" si="1"/>
        <v>0.74</v>
      </c>
    </row>
    <row r="91" spans="1:24" x14ac:dyDescent="0.25">
      <c r="A91" s="64" t="s">
        <v>71</v>
      </c>
      <c r="B91" s="64">
        <v>4002</v>
      </c>
      <c r="C91" s="59">
        <v>44078</v>
      </c>
      <c r="D91" s="64">
        <v>13</v>
      </c>
      <c r="E91" s="64" t="s">
        <v>73</v>
      </c>
      <c r="F91" s="64">
        <v>17.579999999999998</v>
      </c>
      <c r="G91" s="64">
        <v>7.49</v>
      </c>
      <c r="H91" s="64">
        <v>0.18</v>
      </c>
      <c r="I91" s="64">
        <v>0</v>
      </c>
      <c r="J91" s="64">
        <v>7.0000000000000007E-2</v>
      </c>
      <c r="K91" s="64">
        <v>0.48</v>
      </c>
      <c r="L91" s="64">
        <v>0</v>
      </c>
      <c r="M91" s="64">
        <v>0.03</v>
      </c>
      <c r="N91" s="64">
        <v>-0.09</v>
      </c>
      <c r="O91" s="64">
        <v>-0.08</v>
      </c>
      <c r="P91" s="64">
        <v>0</v>
      </c>
      <c r="R91" s="64">
        <v>0.36</v>
      </c>
      <c r="S91" s="64">
        <v>0.34</v>
      </c>
      <c r="T91" s="64">
        <v>0.23</v>
      </c>
      <c r="U91" s="64">
        <v>26.59</v>
      </c>
      <c r="V91" s="64">
        <v>1547.462</v>
      </c>
      <c r="X91" s="64">
        <f t="shared" si="1"/>
        <v>0.73</v>
      </c>
    </row>
    <row r="92" spans="1:24" x14ac:dyDescent="0.25">
      <c r="A92" s="64" t="s">
        <v>71</v>
      </c>
      <c r="B92" s="64">
        <v>4002</v>
      </c>
      <c r="C92" s="59">
        <v>44078</v>
      </c>
      <c r="D92" s="64">
        <v>14</v>
      </c>
      <c r="E92" s="64" t="s">
        <v>73</v>
      </c>
      <c r="F92" s="64">
        <v>18.78</v>
      </c>
      <c r="G92" s="64">
        <v>7.49</v>
      </c>
      <c r="H92" s="64">
        <v>0.18</v>
      </c>
      <c r="I92" s="64">
        <v>0</v>
      </c>
      <c r="J92" s="64">
        <v>0.05</v>
      </c>
      <c r="K92" s="64">
        <v>0.47</v>
      </c>
      <c r="L92" s="64">
        <v>0</v>
      </c>
      <c r="M92" s="64">
        <v>0.03</v>
      </c>
      <c r="N92" s="64">
        <v>-0.1</v>
      </c>
      <c r="O92" s="64">
        <v>-0.08</v>
      </c>
      <c r="P92" s="64">
        <v>0</v>
      </c>
      <c r="R92" s="64">
        <v>0.36</v>
      </c>
      <c r="S92" s="64">
        <v>0.34</v>
      </c>
      <c r="T92" s="64">
        <v>0.23</v>
      </c>
      <c r="U92" s="64">
        <v>27.75</v>
      </c>
      <c r="V92" s="64">
        <v>1562.7070000000001</v>
      </c>
      <c r="X92" s="64">
        <f t="shared" si="1"/>
        <v>0.7</v>
      </c>
    </row>
    <row r="93" spans="1:24" x14ac:dyDescent="0.25">
      <c r="A93" s="64" t="s">
        <v>71</v>
      </c>
      <c r="B93" s="64">
        <v>4002</v>
      </c>
      <c r="C93" s="59">
        <v>44078</v>
      </c>
      <c r="D93" s="64">
        <v>15</v>
      </c>
      <c r="E93" s="64" t="s">
        <v>73</v>
      </c>
      <c r="F93" s="64">
        <v>20.05</v>
      </c>
      <c r="G93" s="64">
        <v>7.49</v>
      </c>
      <c r="H93" s="64">
        <v>0.18</v>
      </c>
      <c r="I93" s="64">
        <v>0</v>
      </c>
      <c r="J93" s="64">
        <v>7.0000000000000007E-2</v>
      </c>
      <c r="K93" s="64">
        <v>0.46</v>
      </c>
      <c r="L93" s="64">
        <v>0</v>
      </c>
      <c r="M93" s="64">
        <v>0.02</v>
      </c>
      <c r="N93" s="64">
        <v>-0.12</v>
      </c>
      <c r="O93" s="64">
        <v>-0.08</v>
      </c>
      <c r="P93" s="64">
        <v>0</v>
      </c>
      <c r="R93" s="64">
        <v>0.36</v>
      </c>
      <c r="S93" s="64">
        <v>0.34</v>
      </c>
      <c r="T93" s="64">
        <v>0.23</v>
      </c>
      <c r="U93" s="64">
        <v>29</v>
      </c>
      <c r="V93" s="64">
        <v>1566.7439999999999</v>
      </c>
      <c r="X93" s="64">
        <f t="shared" si="1"/>
        <v>0.71</v>
      </c>
    </row>
    <row r="94" spans="1:24" x14ac:dyDescent="0.25">
      <c r="A94" s="64" t="s">
        <v>71</v>
      </c>
      <c r="B94" s="64">
        <v>4002</v>
      </c>
      <c r="C94" s="59">
        <v>44078</v>
      </c>
      <c r="D94" s="64">
        <v>16</v>
      </c>
      <c r="E94" s="64" t="s">
        <v>73</v>
      </c>
      <c r="F94" s="64">
        <v>19.21</v>
      </c>
      <c r="G94" s="64">
        <v>7.49</v>
      </c>
      <c r="H94" s="64">
        <v>0.18</v>
      </c>
      <c r="I94" s="64">
        <v>0</v>
      </c>
      <c r="J94" s="64">
        <v>0.06</v>
      </c>
      <c r="K94" s="64">
        <v>0.46</v>
      </c>
      <c r="L94" s="64">
        <v>0</v>
      </c>
      <c r="M94" s="64">
        <v>0.03</v>
      </c>
      <c r="N94" s="64">
        <v>-0.13</v>
      </c>
      <c r="O94" s="64">
        <v>-0.08</v>
      </c>
      <c r="P94" s="64">
        <v>0</v>
      </c>
      <c r="R94" s="64">
        <v>0.36</v>
      </c>
      <c r="S94" s="64">
        <v>0.34</v>
      </c>
      <c r="T94" s="64">
        <v>0.23</v>
      </c>
      <c r="U94" s="64">
        <v>28.15</v>
      </c>
      <c r="V94" s="64">
        <v>1570.8320000000001</v>
      </c>
      <c r="X94" s="64">
        <f t="shared" si="1"/>
        <v>0.7</v>
      </c>
    </row>
    <row r="95" spans="1:24" x14ac:dyDescent="0.25">
      <c r="A95" s="64" t="s">
        <v>71</v>
      </c>
      <c r="B95" s="64">
        <v>4002</v>
      </c>
      <c r="C95" s="59">
        <v>44078</v>
      </c>
      <c r="D95" s="64">
        <v>17</v>
      </c>
      <c r="E95" s="64" t="s">
        <v>73</v>
      </c>
      <c r="F95" s="64">
        <v>18.100000000000001</v>
      </c>
      <c r="G95" s="64">
        <v>7.49</v>
      </c>
      <c r="H95" s="64">
        <v>0.18</v>
      </c>
      <c r="I95" s="64">
        <v>0</v>
      </c>
      <c r="J95" s="64">
        <v>0.12</v>
      </c>
      <c r="K95" s="64">
        <v>0.46</v>
      </c>
      <c r="L95" s="64">
        <v>0</v>
      </c>
      <c r="M95" s="64">
        <v>0.01</v>
      </c>
      <c r="N95" s="64">
        <v>-0.15</v>
      </c>
      <c r="O95" s="64">
        <v>-0.08</v>
      </c>
      <c r="P95" s="64">
        <v>0</v>
      </c>
      <c r="R95" s="64">
        <v>0.36</v>
      </c>
      <c r="S95" s="64">
        <v>0.34</v>
      </c>
      <c r="T95" s="64">
        <v>0.23</v>
      </c>
      <c r="U95" s="64">
        <v>27.06</v>
      </c>
      <c r="V95" s="64">
        <v>1579.335</v>
      </c>
      <c r="X95" s="64">
        <f t="shared" si="1"/>
        <v>0.76</v>
      </c>
    </row>
    <row r="96" spans="1:24" x14ac:dyDescent="0.25">
      <c r="A96" s="64" t="s">
        <v>71</v>
      </c>
      <c r="B96" s="64">
        <v>4002</v>
      </c>
      <c r="C96" s="59">
        <v>44078</v>
      </c>
      <c r="D96" s="64">
        <v>18</v>
      </c>
      <c r="E96" s="64" t="s">
        <v>73</v>
      </c>
      <c r="F96" s="64">
        <v>19.899999999999999</v>
      </c>
      <c r="G96" s="64">
        <v>7.49</v>
      </c>
      <c r="H96" s="64">
        <v>0.18</v>
      </c>
      <c r="I96" s="64">
        <v>0</v>
      </c>
      <c r="J96" s="64">
        <v>0.11</v>
      </c>
      <c r="K96" s="64">
        <v>0.46</v>
      </c>
      <c r="L96" s="64">
        <v>0</v>
      </c>
      <c r="M96" s="64">
        <v>0.03</v>
      </c>
      <c r="N96" s="64">
        <v>-0.14000000000000001</v>
      </c>
      <c r="O96" s="64">
        <v>-0.08</v>
      </c>
      <c r="P96" s="64">
        <v>0</v>
      </c>
      <c r="R96" s="64">
        <v>0.36</v>
      </c>
      <c r="S96" s="64">
        <v>0.34</v>
      </c>
      <c r="T96" s="64">
        <v>0.23</v>
      </c>
      <c r="U96" s="64">
        <v>28.88</v>
      </c>
      <c r="V96" s="64">
        <v>1570.4580000000001</v>
      </c>
      <c r="X96" s="64">
        <f t="shared" si="1"/>
        <v>0.75</v>
      </c>
    </row>
    <row r="97" spans="1:24" x14ac:dyDescent="0.25">
      <c r="A97" s="64" t="s">
        <v>71</v>
      </c>
      <c r="B97" s="64">
        <v>4002</v>
      </c>
      <c r="C97" s="59">
        <v>44078</v>
      </c>
      <c r="D97" s="64">
        <v>19</v>
      </c>
      <c r="E97" s="64" t="s">
        <v>73</v>
      </c>
      <c r="F97" s="64">
        <v>21.09</v>
      </c>
      <c r="G97" s="64">
        <v>7.49</v>
      </c>
      <c r="H97" s="64">
        <v>0.18</v>
      </c>
      <c r="I97" s="64">
        <v>0</v>
      </c>
      <c r="J97" s="64">
        <v>0.12</v>
      </c>
      <c r="K97" s="64">
        <v>0.47</v>
      </c>
      <c r="L97" s="64">
        <v>0</v>
      </c>
      <c r="M97" s="64">
        <v>0.05</v>
      </c>
      <c r="N97" s="64">
        <v>-0.09</v>
      </c>
      <c r="O97" s="64">
        <v>-0.08</v>
      </c>
      <c r="P97" s="64">
        <v>0</v>
      </c>
      <c r="R97" s="64">
        <v>0.36</v>
      </c>
      <c r="S97" s="64">
        <v>0.34</v>
      </c>
      <c r="T97" s="64">
        <v>0.23</v>
      </c>
      <c r="U97" s="64">
        <v>30.16</v>
      </c>
      <c r="V97" s="64">
        <v>1515.6849999999999</v>
      </c>
      <c r="X97" s="64">
        <f t="shared" si="1"/>
        <v>0.77</v>
      </c>
    </row>
    <row r="98" spans="1:24" x14ac:dyDescent="0.25">
      <c r="A98" s="64" t="s">
        <v>71</v>
      </c>
      <c r="B98" s="64">
        <v>4002</v>
      </c>
      <c r="C98" s="59">
        <v>44078</v>
      </c>
      <c r="D98" s="64">
        <v>20</v>
      </c>
      <c r="E98" s="64" t="s">
        <v>73</v>
      </c>
      <c r="F98" s="64">
        <v>18.079999999999998</v>
      </c>
      <c r="G98" s="64">
        <v>7.49</v>
      </c>
      <c r="H98" s="64">
        <v>0.18</v>
      </c>
      <c r="I98" s="64">
        <v>0</v>
      </c>
      <c r="J98" s="64">
        <v>0.05</v>
      </c>
      <c r="K98" s="64">
        <v>0.49</v>
      </c>
      <c r="L98" s="64">
        <v>0</v>
      </c>
      <c r="M98" s="64">
        <v>0.03</v>
      </c>
      <c r="N98" s="64">
        <v>-0.11</v>
      </c>
      <c r="O98" s="64">
        <v>-0.08</v>
      </c>
      <c r="P98" s="64">
        <v>0</v>
      </c>
      <c r="R98" s="64">
        <v>0.36</v>
      </c>
      <c r="S98" s="64">
        <v>0.34</v>
      </c>
      <c r="T98" s="64">
        <v>0.23</v>
      </c>
      <c r="U98" s="64">
        <v>27.06</v>
      </c>
      <c r="V98" s="64">
        <v>1464.2280000000001</v>
      </c>
      <c r="X98" s="64">
        <f t="shared" si="1"/>
        <v>0.72</v>
      </c>
    </row>
    <row r="99" spans="1:24" x14ac:dyDescent="0.25">
      <c r="A99" s="64" t="s">
        <v>71</v>
      </c>
      <c r="B99" s="64">
        <v>4002</v>
      </c>
      <c r="C99" s="59">
        <v>44078</v>
      </c>
      <c r="D99" s="64">
        <v>21</v>
      </c>
      <c r="E99" s="64" t="s">
        <v>73</v>
      </c>
      <c r="F99" s="64">
        <v>16.5</v>
      </c>
      <c r="G99" s="64">
        <v>7.49</v>
      </c>
      <c r="H99" s="64">
        <v>0.18</v>
      </c>
      <c r="I99" s="64">
        <v>0</v>
      </c>
      <c r="J99" s="64">
        <v>0.09</v>
      </c>
      <c r="K99" s="64">
        <v>0.52</v>
      </c>
      <c r="L99" s="64">
        <v>0</v>
      </c>
      <c r="M99" s="64">
        <v>0.06</v>
      </c>
      <c r="N99" s="64">
        <v>-0.1</v>
      </c>
      <c r="O99" s="64">
        <v>-0.08</v>
      </c>
      <c r="P99" s="64">
        <v>0</v>
      </c>
      <c r="R99" s="64">
        <v>0.36</v>
      </c>
      <c r="S99" s="64">
        <v>0.34</v>
      </c>
      <c r="T99" s="64">
        <v>0.23</v>
      </c>
      <c r="U99" s="64">
        <v>25.59</v>
      </c>
      <c r="V99" s="64">
        <v>1410.576</v>
      </c>
      <c r="X99" s="64">
        <f t="shared" si="1"/>
        <v>0.79</v>
      </c>
    </row>
    <row r="100" spans="1:24" x14ac:dyDescent="0.25">
      <c r="A100" s="64" t="s">
        <v>71</v>
      </c>
      <c r="B100" s="64">
        <v>4002</v>
      </c>
      <c r="C100" s="59">
        <v>44078</v>
      </c>
      <c r="D100" s="64">
        <v>22</v>
      </c>
      <c r="E100" s="64" t="s">
        <v>73</v>
      </c>
      <c r="F100" s="64">
        <v>16.190000000000001</v>
      </c>
      <c r="G100" s="64">
        <v>7.49</v>
      </c>
      <c r="H100" s="64">
        <v>0.18</v>
      </c>
      <c r="I100" s="64">
        <v>0</v>
      </c>
      <c r="J100" s="64">
        <v>0.13</v>
      </c>
      <c r="K100" s="64">
        <v>0.56000000000000005</v>
      </c>
      <c r="L100" s="64">
        <v>0</v>
      </c>
      <c r="M100" s="64">
        <v>0.04</v>
      </c>
      <c r="N100" s="64">
        <v>-0.09</v>
      </c>
      <c r="O100" s="64">
        <v>-0.08</v>
      </c>
      <c r="P100" s="64">
        <v>0</v>
      </c>
      <c r="R100" s="64">
        <v>0.36</v>
      </c>
      <c r="S100" s="64">
        <v>0.34</v>
      </c>
      <c r="T100" s="64">
        <v>0.23</v>
      </c>
      <c r="U100" s="64">
        <v>25.35</v>
      </c>
      <c r="V100" s="64">
        <v>1306.355</v>
      </c>
      <c r="X100" s="64">
        <f t="shared" si="1"/>
        <v>0.87000000000000011</v>
      </c>
    </row>
    <row r="101" spans="1:24" x14ac:dyDescent="0.25">
      <c r="A101" s="64" t="s">
        <v>71</v>
      </c>
      <c r="B101" s="64">
        <v>4002</v>
      </c>
      <c r="C101" s="59">
        <v>44078</v>
      </c>
      <c r="D101" s="64">
        <v>23</v>
      </c>
      <c r="E101" s="64" t="s">
        <v>73</v>
      </c>
      <c r="F101" s="64">
        <v>17.66</v>
      </c>
      <c r="G101" s="64">
        <v>7.49</v>
      </c>
      <c r="H101" s="64">
        <v>0.18</v>
      </c>
      <c r="I101" s="64">
        <v>0</v>
      </c>
      <c r="J101" s="64">
        <v>0.15</v>
      </c>
      <c r="K101" s="64">
        <v>0.61</v>
      </c>
      <c r="L101" s="64">
        <v>0.04</v>
      </c>
      <c r="M101" s="64">
        <v>0.02</v>
      </c>
      <c r="N101" s="64">
        <v>-0.08</v>
      </c>
      <c r="O101" s="64">
        <v>-0.08</v>
      </c>
      <c r="P101" s="64">
        <v>0</v>
      </c>
      <c r="R101" s="64">
        <v>0.36</v>
      </c>
      <c r="S101" s="64">
        <v>0.34</v>
      </c>
      <c r="T101" s="64">
        <v>0.23</v>
      </c>
      <c r="U101" s="64">
        <v>26.92</v>
      </c>
      <c r="V101" s="64">
        <v>1191.0329999999999</v>
      </c>
      <c r="X101" s="64">
        <f t="shared" si="1"/>
        <v>0.98</v>
      </c>
    </row>
    <row r="102" spans="1:24" x14ac:dyDescent="0.25">
      <c r="A102" s="64" t="s">
        <v>71</v>
      </c>
      <c r="B102" s="64">
        <v>4002</v>
      </c>
      <c r="C102" s="59">
        <v>44078</v>
      </c>
      <c r="D102" s="64">
        <v>24</v>
      </c>
      <c r="E102" s="64" t="s">
        <v>72</v>
      </c>
      <c r="F102" s="64">
        <v>16.32</v>
      </c>
      <c r="G102" s="64">
        <v>7.49</v>
      </c>
      <c r="H102" s="64">
        <v>0.18</v>
      </c>
      <c r="I102" s="64">
        <v>0</v>
      </c>
      <c r="J102" s="64">
        <v>0.13</v>
      </c>
      <c r="K102" s="64">
        <v>0</v>
      </c>
      <c r="L102" s="64">
        <v>0</v>
      </c>
      <c r="M102" s="64">
        <v>0.04</v>
      </c>
      <c r="N102" s="64">
        <v>-0.06</v>
      </c>
      <c r="O102" s="64">
        <v>-0.08</v>
      </c>
      <c r="P102" s="64">
        <v>0</v>
      </c>
      <c r="R102" s="64">
        <v>0.36</v>
      </c>
      <c r="S102" s="64">
        <v>0.34</v>
      </c>
      <c r="T102" s="64">
        <v>0.23</v>
      </c>
      <c r="U102" s="64">
        <v>24.95</v>
      </c>
      <c r="V102" s="64">
        <v>1081.7950000000001</v>
      </c>
      <c r="X102" s="64">
        <f t="shared" si="1"/>
        <v>0.31</v>
      </c>
    </row>
    <row r="103" spans="1:24" x14ac:dyDescent="0.25">
      <c r="A103" s="64" t="s">
        <v>71</v>
      </c>
      <c r="B103" s="64">
        <v>4002</v>
      </c>
      <c r="C103" s="59">
        <v>44079</v>
      </c>
      <c r="D103" s="64">
        <v>1</v>
      </c>
      <c r="E103" s="64" t="s">
        <v>72</v>
      </c>
      <c r="F103" s="64">
        <v>14.48</v>
      </c>
      <c r="G103" s="64">
        <v>7.49</v>
      </c>
      <c r="H103" s="64">
        <v>0.44</v>
      </c>
      <c r="I103" s="64">
        <v>0.03</v>
      </c>
      <c r="J103" s="64">
        <v>0.05</v>
      </c>
      <c r="K103" s="64">
        <v>0</v>
      </c>
      <c r="L103" s="64">
        <v>0</v>
      </c>
      <c r="M103" s="64">
        <v>0.03</v>
      </c>
      <c r="N103" s="64">
        <v>-0.04</v>
      </c>
      <c r="O103" s="64">
        <v>-0.08</v>
      </c>
      <c r="P103" s="64">
        <v>0</v>
      </c>
      <c r="R103" s="64">
        <v>0.36</v>
      </c>
      <c r="S103" s="64">
        <v>0.34</v>
      </c>
      <c r="T103" s="64">
        <v>0.23</v>
      </c>
      <c r="U103" s="64">
        <v>23.33</v>
      </c>
      <c r="V103" s="64">
        <v>997.27599999999995</v>
      </c>
      <c r="X103" s="64">
        <f t="shared" si="1"/>
        <v>0.52</v>
      </c>
    </row>
    <row r="104" spans="1:24" x14ac:dyDescent="0.25">
      <c r="A104" s="64" t="s">
        <v>71</v>
      </c>
      <c r="B104" s="64">
        <v>4002</v>
      </c>
      <c r="C104" s="59">
        <v>44079</v>
      </c>
      <c r="D104" s="64">
        <v>2</v>
      </c>
      <c r="E104" s="64" t="s">
        <v>72</v>
      </c>
      <c r="F104" s="64">
        <v>13.54</v>
      </c>
      <c r="G104" s="64">
        <v>7.49</v>
      </c>
      <c r="H104" s="64">
        <v>0.44</v>
      </c>
      <c r="I104" s="64">
        <v>0.03</v>
      </c>
      <c r="J104" s="64">
        <v>7.0000000000000007E-2</v>
      </c>
      <c r="K104" s="64">
        <v>0</v>
      </c>
      <c r="L104" s="64">
        <v>0</v>
      </c>
      <c r="M104" s="64">
        <v>0.04</v>
      </c>
      <c r="N104" s="64">
        <v>0</v>
      </c>
      <c r="O104" s="64">
        <v>-0.08</v>
      </c>
      <c r="P104" s="64">
        <v>0</v>
      </c>
      <c r="R104" s="64">
        <v>0.36</v>
      </c>
      <c r="S104" s="64">
        <v>0.34</v>
      </c>
      <c r="T104" s="64">
        <v>0.23</v>
      </c>
      <c r="U104" s="64">
        <v>22.46</v>
      </c>
      <c r="V104" s="64">
        <v>940.99199999999996</v>
      </c>
      <c r="X104" s="64">
        <f t="shared" si="1"/>
        <v>0.54</v>
      </c>
    </row>
    <row r="105" spans="1:24" x14ac:dyDescent="0.25">
      <c r="A105" s="64" t="s">
        <v>71</v>
      </c>
      <c r="B105" s="64">
        <v>4002</v>
      </c>
      <c r="C105" s="59">
        <v>44079</v>
      </c>
      <c r="D105" s="64">
        <v>3</v>
      </c>
      <c r="E105" s="64" t="s">
        <v>72</v>
      </c>
      <c r="F105" s="64">
        <v>13.9</v>
      </c>
      <c r="G105" s="64">
        <v>7.49</v>
      </c>
      <c r="H105" s="64">
        <v>0.44</v>
      </c>
      <c r="I105" s="64">
        <v>0.03</v>
      </c>
      <c r="J105" s="64">
        <v>0.06</v>
      </c>
      <c r="K105" s="64">
        <v>0</v>
      </c>
      <c r="L105" s="64">
        <v>0.04</v>
      </c>
      <c r="M105" s="64">
        <v>-0.01</v>
      </c>
      <c r="N105" s="64">
        <v>-0.01</v>
      </c>
      <c r="O105" s="64">
        <v>-0.08</v>
      </c>
      <c r="P105" s="64">
        <v>0</v>
      </c>
      <c r="R105" s="64">
        <v>0.36</v>
      </c>
      <c r="S105" s="64">
        <v>0.34</v>
      </c>
      <c r="T105" s="64">
        <v>0.23</v>
      </c>
      <c r="U105" s="64">
        <v>22.79</v>
      </c>
      <c r="V105" s="64">
        <v>901.77</v>
      </c>
      <c r="X105" s="64">
        <f t="shared" si="1"/>
        <v>0.57000000000000006</v>
      </c>
    </row>
    <row r="106" spans="1:24" x14ac:dyDescent="0.25">
      <c r="A106" s="64" t="s">
        <v>71</v>
      </c>
      <c r="B106" s="64">
        <v>4002</v>
      </c>
      <c r="C106" s="59">
        <v>44079</v>
      </c>
      <c r="D106" s="64">
        <v>4</v>
      </c>
      <c r="E106" s="64" t="s">
        <v>72</v>
      </c>
      <c r="F106" s="64">
        <v>14.98</v>
      </c>
      <c r="G106" s="64">
        <v>7.49</v>
      </c>
      <c r="H106" s="64">
        <v>0.44</v>
      </c>
      <c r="I106" s="64">
        <v>0.03</v>
      </c>
      <c r="J106" s="64">
        <v>0.05</v>
      </c>
      <c r="K106" s="64">
        <v>0</v>
      </c>
      <c r="L106" s="64">
        <v>0</v>
      </c>
      <c r="M106" s="64">
        <v>-0.03</v>
      </c>
      <c r="N106" s="64">
        <v>-0.04</v>
      </c>
      <c r="O106" s="64">
        <v>-0.08</v>
      </c>
      <c r="P106" s="64">
        <v>0</v>
      </c>
      <c r="R106" s="64">
        <v>0.36</v>
      </c>
      <c r="S106" s="64">
        <v>0.34</v>
      </c>
      <c r="T106" s="64">
        <v>0.23</v>
      </c>
      <c r="U106" s="64">
        <v>23.77</v>
      </c>
      <c r="V106" s="64">
        <v>885.63400000000001</v>
      </c>
      <c r="X106" s="64">
        <f t="shared" si="1"/>
        <v>0.52</v>
      </c>
    </row>
    <row r="107" spans="1:24" x14ac:dyDescent="0.25">
      <c r="A107" s="64" t="s">
        <v>71</v>
      </c>
      <c r="B107" s="64">
        <v>4002</v>
      </c>
      <c r="C107" s="59">
        <v>44079</v>
      </c>
      <c r="D107" s="64">
        <v>5</v>
      </c>
      <c r="E107" s="64" t="s">
        <v>72</v>
      </c>
      <c r="F107" s="64">
        <v>15.6</v>
      </c>
      <c r="G107" s="64">
        <v>7.49</v>
      </c>
      <c r="H107" s="64">
        <v>0.44</v>
      </c>
      <c r="I107" s="64">
        <v>0.03</v>
      </c>
      <c r="J107" s="64">
        <v>0.06</v>
      </c>
      <c r="K107" s="64">
        <v>0</v>
      </c>
      <c r="L107" s="64">
        <v>0</v>
      </c>
      <c r="M107" s="64">
        <v>-0.01</v>
      </c>
      <c r="N107" s="64">
        <v>-0.02</v>
      </c>
      <c r="O107" s="64">
        <v>-0.08</v>
      </c>
      <c r="P107" s="64">
        <v>0</v>
      </c>
      <c r="R107" s="64">
        <v>0.36</v>
      </c>
      <c r="S107" s="64">
        <v>0.34</v>
      </c>
      <c r="T107" s="64">
        <v>0.23</v>
      </c>
      <c r="U107" s="64">
        <v>24.44</v>
      </c>
      <c r="V107" s="64">
        <v>883.77700000000004</v>
      </c>
      <c r="X107" s="64">
        <f t="shared" si="1"/>
        <v>0.53</v>
      </c>
    </row>
    <row r="108" spans="1:24" x14ac:dyDescent="0.25">
      <c r="A108" s="64" t="s">
        <v>71</v>
      </c>
      <c r="B108" s="64">
        <v>4002</v>
      </c>
      <c r="C108" s="59">
        <v>44079</v>
      </c>
      <c r="D108" s="64">
        <v>6</v>
      </c>
      <c r="E108" s="64" t="s">
        <v>72</v>
      </c>
      <c r="F108" s="64">
        <v>14</v>
      </c>
      <c r="G108" s="64">
        <v>7.49</v>
      </c>
      <c r="H108" s="64">
        <v>0.44</v>
      </c>
      <c r="I108" s="64">
        <v>0.03</v>
      </c>
      <c r="J108" s="64">
        <v>0.06</v>
      </c>
      <c r="K108" s="64">
        <v>0</v>
      </c>
      <c r="L108" s="64">
        <v>0</v>
      </c>
      <c r="M108" s="64">
        <v>0</v>
      </c>
      <c r="N108" s="64">
        <v>-0.03</v>
      </c>
      <c r="O108" s="64">
        <v>-0.08</v>
      </c>
      <c r="P108" s="64">
        <v>0</v>
      </c>
      <c r="R108" s="64">
        <v>0.36</v>
      </c>
      <c r="S108" s="64">
        <v>0.34</v>
      </c>
      <c r="T108" s="64">
        <v>0.23</v>
      </c>
      <c r="U108" s="64">
        <v>22.84</v>
      </c>
      <c r="V108" s="64">
        <v>907.60500000000002</v>
      </c>
      <c r="X108" s="64">
        <f t="shared" si="1"/>
        <v>0.53</v>
      </c>
    </row>
    <row r="109" spans="1:24" x14ac:dyDescent="0.25">
      <c r="A109" s="64" t="s">
        <v>71</v>
      </c>
      <c r="B109" s="64">
        <v>4002</v>
      </c>
      <c r="C109" s="59">
        <v>44079</v>
      </c>
      <c r="D109" s="64">
        <v>7</v>
      </c>
      <c r="E109" s="64" t="s">
        <v>72</v>
      </c>
      <c r="F109" s="64">
        <v>15.99</v>
      </c>
      <c r="G109" s="64">
        <v>7.49</v>
      </c>
      <c r="H109" s="64">
        <v>0.44</v>
      </c>
      <c r="I109" s="64">
        <v>0.03</v>
      </c>
      <c r="J109" s="64">
        <v>0.12</v>
      </c>
      <c r="K109" s="64">
        <v>0</v>
      </c>
      <c r="L109" s="64">
        <v>0.09</v>
      </c>
      <c r="M109" s="64">
        <v>-0.03</v>
      </c>
      <c r="N109" s="64">
        <v>-0.03</v>
      </c>
      <c r="O109" s="64">
        <v>-0.08</v>
      </c>
      <c r="P109" s="64">
        <v>0</v>
      </c>
      <c r="R109" s="64">
        <v>0.36</v>
      </c>
      <c r="S109" s="64">
        <v>0.34</v>
      </c>
      <c r="T109" s="64">
        <v>0.23</v>
      </c>
      <c r="U109" s="64">
        <v>24.95</v>
      </c>
      <c r="V109" s="64">
        <v>944.91899999999998</v>
      </c>
      <c r="X109" s="64">
        <f t="shared" si="1"/>
        <v>0.67999999999999994</v>
      </c>
    </row>
    <row r="110" spans="1:24" x14ac:dyDescent="0.25">
      <c r="A110" s="64" t="s">
        <v>71</v>
      </c>
      <c r="B110" s="64">
        <v>4002</v>
      </c>
      <c r="C110" s="59">
        <v>44079</v>
      </c>
      <c r="D110" s="64">
        <v>8</v>
      </c>
      <c r="E110" s="64" t="s">
        <v>72</v>
      </c>
      <c r="F110" s="64">
        <v>12.75</v>
      </c>
      <c r="G110" s="64">
        <v>7.49</v>
      </c>
      <c r="H110" s="64">
        <v>0.44</v>
      </c>
      <c r="I110" s="64">
        <v>0.03</v>
      </c>
      <c r="J110" s="64">
        <v>0.12</v>
      </c>
      <c r="K110" s="64">
        <v>0</v>
      </c>
      <c r="L110" s="64">
        <v>0.02</v>
      </c>
      <c r="M110" s="64">
        <v>0.03</v>
      </c>
      <c r="N110" s="64">
        <v>-0.06</v>
      </c>
      <c r="O110" s="64">
        <v>-0.08</v>
      </c>
      <c r="P110" s="64">
        <v>0</v>
      </c>
      <c r="R110" s="64">
        <v>0.36</v>
      </c>
      <c r="S110" s="64">
        <v>0.34</v>
      </c>
      <c r="T110" s="64">
        <v>0.23</v>
      </c>
      <c r="U110" s="64">
        <v>21.67</v>
      </c>
      <c r="V110" s="64">
        <v>1013.173</v>
      </c>
      <c r="X110" s="64">
        <f t="shared" si="1"/>
        <v>0.61</v>
      </c>
    </row>
    <row r="111" spans="1:24" x14ac:dyDescent="0.25">
      <c r="A111" s="64" t="s">
        <v>71</v>
      </c>
      <c r="B111" s="64">
        <v>4002</v>
      </c>
      <c r="C111" s="59">
        <v>44079</v>
      </c>
      <c r="D111" s="64">
        <v>9</v>
      </c>
      <c r="E111" s="64" t="s">
        <v>72</v>
      </c>
      <c r="F111" s="64">
        <v>15.18</v>
      </c>
      <c r="G111" s="64">
        <v>7.49</v>
      </c>
      <c r="H111" s="64">
        <v>0.44</v>
      </c>
      <c r="I111" s="64">
        <v>0.03</v>
      </c>
      <c r="J111" s="64">
        <v>0.15</v>
      </c>
      <c r="K111" s="64">
        <v>0</v>
      </c>
      <c r="L111" s="64">
        <v>0.08</v>
      </c>
      <c r="M111" s="64">
        <v>0.02</v>
      </c>
      <c r="N111" s="64">
        <v>-7.0000000000000007E-2</v>
      </c>
      <c r="O111" s="64">
        <v>-0.08</v>
      </c>
      <c r="P111" s="64">
        <v>0</v>
      </c>
      <c r="R111" s="64">
        <v>0.36</v>
      </c>
      <c r="S111" s="64">
        <v>0.34</v>
      </c>
      <c r="T111" s="64">
        <v>0.23</v>
      </c>
      <c r="U111" s="64">
        <v>24.17</v>
      </c>
      <c r="V111" s="64">
        <v>1101.739</v>
      </c>
      <c r="X111" s="64">
        <f t="shared" si="1"/>
        <v>0.7</v>
      </c>
    </row>
    <row r="112" spans="1:24" x14ac:dyDescent="0.25">
      <c r="A112" s="64" t="s">
        <v>71</v>
      </c>
      <c r="B112" s="64">
        <v>4002</v>
      </c>
      <c r="C112" s="59">
        <v>44079</v>
      </c>
      <c r="D112" s="64">
        <v>10</v>
      </c>
      <c r="E112" s="64" t="s">
        <v>72</v>
      </c>
      <c r="F112" s="64">
        <v>12.55</v>
      </c>
      <c r="G112" s="64">
        <v>7.49</v>
      </c>
      <c r="H112" s="64">
        <v>0.44</v>
      </c>
      <c r="I112" s="64">
        <v>0.03</v>
      </c>
      <c r="J112" s="64">
        <v>7.0000000000000007E-2</v>
      </c>
      <c r="K112" s="64">
        <v>0</v>
      </c>
      <c r="L112" s="64">
        <v>0</v>
      </c>
      <c r="M112" s="64">
        <v>0.05</v>
      </c>
      <c r="N112" s="64">
        <v>-7.0000000000000007E-2</v>
      </c>
      <c r="O112" s="64">
        <v>-0.08</v>
      </c>
      <c r="P112" s="64">
        <v>0</v>
      </c>
      <c r="R112" s="64">
        <v>0.36</v>
      </c>
      <c r="S112" s="64">
        <v>0.34</v>
      </c>
      <c r="T112" s="64">
        <v>0.23</v>
      </c>
      <c r="U112" s="64">
        <v>21.41</v>
      </c>
      <c r="V112" s="64">
        <v>1161.4359999999999</v>
      </c>
      <c r="X112" s="64">
        <f t="shared" si="1"/>
        <v>0.54</v>
      </c>
    </row>
    <row r="113" spans="1:24" x14ac:dyDescent="0.25">
      <c r="A113" s="64" t="s">
        <v>71</v>
      </c>
      <c r="B113" s="64">
        <v>4002</v>
      </c>
      <c r="C113" s="59">
        <v>44079</v>
      </c>
      <c r="D113" s="64">
        <v>11</v>
      </c>
      <c r="E113" s="64" t="s">
        <v>72</v>
      </c>
      <c r="F113" s="64">
        <v>12.03</v>
      </c>
      <c r="G113" s="64">
        <v>7.49</v>
      </c>
      <c r="H113" s="64">
        <v>0.44</v>
      </c>
      <c r="I113" s="64">
        <v>0.03</v>
      </c>
      <c r="J113" s="64">
        <v>7.0000000000000007E-2</v>
      </c>
      <c r="K113" s="64">
        <v>0</v>
      </c>
      <c r="L113" s="64">
        <v>0</v>
      </c>
      <c r="M113" s="64">
        <v>0.02</v>
      </c>
      <c r="N113" s="64">
        <v>-7.0000000000000007E-2</v>
      </c>
      <c r="O113" s="64">
        <v>-0.08</v>
      </c>
      <c r="P113" s="64">
        <v>0</v>
      </c>
      <c r="R113" s="64">
        <v>0.36</v>
      </c>
      <c r="S113" s="64">
        <v>0.34</v>
      </c>
      <c r="T113" s="64">
        <v>0.23</v>
      </c>
      <c r="U113" s="64">
        <v>20.86</v>
      </c>
      <c r="V113" s="64">
        <v>1192.183</v>
      </c>
      <c r="X113" s="64">
        <f t="shared" si="1"/>
        <v>0.54</v>
      </c>
    </row>
    <row r="114" spans="1:24" x14ac:dyDescent="0.25">
      <c r="A114" s="64" t="s">
        <v>71</v>
      </c>
      <c r="B114" s="64">
        <v>4002</v>
      </c>
      <c r="C114" s="59">
        <v>44079</v>
      </c>
      <c r="D114" s="64">
        <v>12</v>
      </c>
      <c r="E114" s="64" t="s">
        <v>72</v>
      </c>
      <c r="F114" s="64">
        <v>12.59</v>
      </c>
      <c r="G114" s="64">
        <v>7.49</v>
      </c>
      <c r="H114" s="64">
        <v>0.44</v>
      </c>
      <c r="I114" s="64">
        <v>0.03</v>
      </c>
      <c r="J114" s="64">
        <v>0.21</v>
      </c>
      <c r="K114" s="64">
        <v>0</v>
      </c>
      <c r="L114" s="64">
        <v>0</v>
      </c>
      <c r="M114" s="64">
        <v>-0.01</v>
      </c>
      <c r="N114" s="64">
        <v>-0.08</v>
      </c>
      <c r="O114" s="64">
        <v>-0.08</v>
      </c>
      <c r="P114" s="64">
        <v>0</v>
      </c>
      <c r="R114" s="64">
        <v>0.36</v>
      </c>
      <c r="S114" s="64">
        <v>0.34</v>
      </c>
      <c r="T114" s="64">
        <v>0.23</v>
      </c>
      <c r="U114" s="64">
        <v>21.52</v>
      </c>
      <c r="V114" s="64">
        <v>1210.8399999999999</v>
      </c>
      <c r="X114" s="64">
        <f t="shared" si="1"/>
        <v>0.67999999999999994</v>
      </c>
    </row>
    <row r="115" spans="1:24" x14ac:dyDescent="0.25">
      <c r="A115" s="64" t="s">
        <v>71</v>
      </c>
      <c r="B115" s="64">
        <v>4002</v>
      </c>
      <c r="C115" s="59">
        <v>44079</v>
      </c>
      <c r="D115" s="64">
        <v>13</v>
      </c>
      <c r="E115" s="64" t="s">
        <v>72</v>
      </c>
      <c r="F115" s="64">
        <v>12.5</v>
      </c>
      <c r="G115" s="64">
        <v>7.49</v>
      </c>
      <c r="H115" s="64">
        <v>0.44</v>
      </c>
      <c r="I115" s="64">
        <v>0.03</v>
      </c>
      <c r="J115" s="64">
        <v>0.19</v>
      </c>
      <c r="K115" s="64">
        <v>0</v>
      </c>
      <c r="L115" s="64">
        <v>0</v>
      </c>
      <c r="M115" s="64">
        <v>-0.01</v>
      </c>
      <c r="N115" s="64">
        <v>-0.08</v>
      </c>
      <c r="O115" s="64">
        <v>-0.08</v>
      </c>
      <c r="P115" s="64">
        <v>0</v>
      </c>
      <c r="R115" s="64">
        <v>0.36</v>
      </c>
      <c r="S115" s="64">
        <v>0.34</v>
      </c>
      <c r="T115" s="64">
        <v>0.23</v>
      </c>
      <c r="U115" s="64">
        <v>21.41</v>
      </c>
      <c r="V115" s="64">
        <v>1221.134</v>
      </c>
      <c r="X115" s="64">
        <f t="shared" si="1"/>
        <v>0.65999999999999992</v>
      </c>
    </row>
    <row r="116" spans="1:24" x14ac:dyDescent="0.25">
      <c r="A116" s="64" t="s">
        <v>71</v>
      </c>
      <c r="B116" s="64">
        <v>4002</v>
      </c>
      <c r="C116" s="59">
        <v>44079</v>
      </c>
      <c r="D116" s="64">
        <v>14</v>
      </c>
      <c r="E116" s="64" t="s">
        <v>72</v>
      </c>
      <c r="F116" s="64">
        <v>13.72</v>
      </c>
      <c r="G116" s="64">
        <v>7.49</v>
      </c>
      <c r="H116" s="64">
        <v>0.44</v>
      </c>
      <c r="I116" s="64">
        <v>0.03</v>
      </c>
      <c r="J116" s="64">
        <v>0.18</v>
      </c>
      <c r="K116" s="64">
        <v>0</v>
      </c>
      <c r="L116" s="64">
        <v>7.0000000000000007E-2</v>
      </c>
      <c r="M116" s="64">
        <v>-0.01</v>
      </c>
      <c r="N116" s="64">
        <v>-0.06</v>
      </c>
      <c r="O116" s="64">
        <v>-0.08</v>
      </c>
      <c r="P116" s="64">
        <v>0</v>
      </c>
      <c r="R116" s="64">
        <v>0.36</v>
      </c>
      <c r="S116" s="64">
        <v>0.34</v>
      </c>
      <c r="T116" s="64">
        <v>0.23</v>
      </c>
      <c r="U116" s="64">
        <v>22.71</v>
      </c>
      <c r="V116" s="64">
        <v>1232.444</v>
      </c>
      <c r="X116" s="64">
        <f t="shared" si="1"/>
        <v>0.72</v>
      </c>
    </row>
    <row r="117" spans="1:24" x14ac:dyDescent="0.25">
      <c r="A117" s="64" t="s">
        <v>71</v>
      </c>
      <c r="B117" s="64">
        <v>4002</v>
      </c>
      <c r="C117" s="59">
        <v>44079</v>
      </c>
      <c r="D117" s="64">
        <v>15</v>
      </c>
      <c r="E117" s="64" t="s">
        <v>72</v>
      </c>
      <c r="F117" s="64">
        <v>13.36</v>
      </c>
      <c r="G117" s="64">
        <v>7.49</v>
      </c>
      <c r="H117" s="64">
        <v>0.44</v>
      </c>
      <c r="I117" s="64">
        <v>0.03</v>
      </c>
      <c r="J117" s="64">
        <v>0.17</v>
      </c>
      <c r="K117" s="64">
        <v>0</v>
      </c>
      <c r="L117" s="64">
        <v>0.06</v>
      </c>
      <c r="M117" s="64">
        <v>0</v>
      </c>
      <c r="N117" s="64">
        <v>-0.1</v>
      </c>
      <c r="O117" s="64">
        <v>-0.08</v>
      </c>
      <c r="P117" s="64">
        <v>0</v>
      </c>
      <c r="R117" s="64">
        <v>0.36</v>
      </c>
      <c r="S117" s="64">
        <v>0.34</v>
      </c>
      <c r="T117" s="64">
        <v>0.23</v>
      </c>
      <c r="U117" s="64">
        <v>22.3</v>
      </c>
      <c r="V117" s="64">
        <v>1243.0229999999999</v>
      </c>
      <c r="X117" s="64">
        <f t="shared" si="1"/>
        <v>0.7</v>
      </c>
    </row>
    <row r="118" spans="1:24" x14ac:dyDescent="0.25">
      <c r="A118" s="64" t="s">
        <v>71</v>
      </c>
      <c r="B118" s="64">
        <v>4002</v>
      </c>
      <c r="C118" s="59">
        <v>44079</v>
      </c>
      <c r="D118" s="64">
        <v>16</v>
      </c>
      <c r="E118" s="64" t="s">
        <v>72</v>
      </c>
      <c r="F118" s="64">
        <v>17.62</v>
      </c>
      <c r="G118" s="64">
        <v>7.49</v>
      </c>
      <c r="H118" s="64">
        <v>0.44</v>
      </c>
      <c r="I118" s="64">
        <v>0.03</v>
      </c>
      <c r="J118" s="64">
        <v>0.1</v>
      </c>
      <c r="K118" s="64">
        <v>0</v>
      </c>
      <c r="L118" s="64">
        <v>0.19</v>
      </c>
      <c r="M118" s="64">
        <v>-0.02</v>
      </c>
      <c r="N118" s="64">
        <v>-0.06</v>
      </c>
      <c r="O118" s="64">
        <v>-0.08</v>
      </c>
      <c r="P118" s="64">
        <v>0</v>
      </c>
      <c r="R118" s="64">
        <v>0.36</v>
      </c>
      <c r="S118" s="64">
        <v>0.34</v>
      </c>
      <c r="T118" s="64">
        <v>0.23</v>
      </c>
      <c r="U118" s="64">
        <v>26.64</v>
      </c>
      <c r="V118" s="64">
        <v>1255.671</v>
      </c>
      <c r="X118" s="64">
        <f t="shared" si="1"/>
        <v>0.76</v>
      </c>
    </row>
    <row r="119" spans="1:24" x14ac:dyDescent="0.25">
      <c r="A119" s="64" t="s">
        <v>71</v>
      </c>
      <c r="B119" s="64">
        <v>4002</v>
      </c>
      <c r="C119" s="59">
        <v>44079</v>
      </c>
      <c r="D119" s="64">
        <v>17</v>
      </c>
      <c r="E119" s="64" t="s">
        <v>72</v>
      </c>
      <c r="F119" s="64">
        <v>19.22</v>
      </c>
      <c r="G119" s="64">
        <v>7.49</v>
      </c>
      <c r="H119" s="64">
        <v>0.44</v>
      </c>
      <c r="I119" s="64">
        <v>0.03</v>
      </c>
      <c r="J119" s="64">
        <v>0.16</v>
      </c>
      <c r="K119" s="64">
        <v>0</v>
      </c>
      <c r="L119" s="64">
        <v>0.02</v>
      </c>
      <c r="M119" s="64">
        <v>-0.02</v>
      </c>
      <c r="N119" s="64">
        <v>-0.06</v>
      </c>
      <c r="O119" s="64">
        <v>-0.08</v>
      </c>
      <c r="P119" s="64">
        <v>0</v>
      </c>
      <c r="R119" s="64">
        <v>0.36</v>
      </c>
      <c r="S119" s="64">
        <v>0.34</v>
      </c>
      <c r="T119" s="64">
        <v>0.23</v>
      </c>
      <c r="U119" s="64">
        <v>28.13</v>
      </c>
      <c r="V119" s="64">
        <v>1291.1869999999999</v>
      </c>
      <c r="X119" s="64">
        <f t="shared" si="1"/>
        <v>0.65</v>
      </c>
    </row>
    <row r="120" spans="1:24" x14ac:dyDescent="0.25">
      <c r="A120" s="64" t="s">
        <v>71</v>
      </c>
      <c r="B120" s="64">
        <v>4002</v>
      </c>
      <c r="C120" s="59">
        <v>44079</v>
      </c>
      <c r="D120" s="64">
        <v>18</v>
      </c>
      <c r="E120" s="64" t="s">
        <v>72</v>
      </c>
      <c r="F120" s="64">
        <v>26.67</v>
      </c>
      <c r="G120" s="64">
        <v>7.49</v>
      </c>
      <c r="H120" s="64">
        <v>0.44</v>
      </c>
      <c r="I120" s="64">
        <v>0.03</v>
      </c>
      <c r="J120" s="64">
        <v>0.13</v>
      </c>
      <c r="K120" s="64">
        <v>0</v>
      </c>
      <c r="L120" s="64">
        <v>0.12</v>
      </c>
      <c r="M120" s="64">
        <v>-0.02</v>
      </c>
      <c r="N120" s="64">
        <v>-0.06</v>
      </c>
      <c r="O120" s="64">
        <v>-0.08</v>
      </c>
      <c r="P120" s="64">
        <v>0</v>
      </c>
      <c r="R120" s="64">
        <v>0.36</v>
      </c>
      <c r="S120" s="64">
        <v>0.34</v>
      </c>
      <c r="T120" s="64">
        <v>0.23</v>
      </c>
      <c r="U120" s="64">
        <v>35.65</v>
      </c>
      <c r="V120" s="64">
        <v>1327.29</v>
      </c>
      <c r="X120" s="64">
        <f t="shared" si="1"/>
        <v>0.72</v>
      </c>
    </row>
    <row r="121" spans="1:24" x14ac:dyDescent="0.25">
      <c r="A121" s="64" t="s">
        <v>71</v>
      </c>
      <c r="B121" s="64">
        <v>4002</v>
      </c>
      <c r="C121" s="59">
        <v>44079</v>
      </c>
      <c r="D121" s="64">
        <v>19</v>
      </c>
      <c r="E121" s="64" t="s">
        <v>72</v>
      </c>
      <c r="F121" s="64">
        <v>35.08</v>
      </c>
      <c r="G121" s="64">
        <v>7.49</v>
      </c>
      <c r="H121" s="64">
        <v>0.44</v>
      </c>
      <c r="I121" s="64">
        <v>0.03</v>
      </c>
      <c r="J121" s="64">
        <v>0.2</v>
      </c>
      <c r="K121" s="64">
        <v>0</v>
      </c>
      <c r="L121" s="64">
        <v>0.25</v>
      </c>
      <c r="M121" s="64">
        <v>-0.01</v>
      </c>
      <c r="N121" s="64">
        <v>-0.13</v>
      </c>
      <c r="O121" s="64">
        <v>-0.08</v>
      </c>
      <c r="P121" s="64">
        <v>0</v>
      </c>
      <c r="R121" s="64">
        <v>0.36</v>
      </c>
      <c r="S121" s="64">
        <v>0.34</v>
      </c>
      <c r="T121" s="64">
        <v>0.23</v>
      </c>
      <c r="U121" s="64">
        <v>44.2</v>
      </c>
      <c r="V121" s="64">
        <v>1317.3140000000001</v>
      </c>
      <c r="X121" s="64">
        <f t="shared" si="1"/>
        <v>0.91999999999999993</v>
      </c>
    </row>
    <row r="122" spans="1:24" x14ac:dyDescent="0.25">
      <c r="A122" s="64" t="s">
        <v>71</v>
      </c>
      <c r="B122" s="64">
        <v>4002</v>
      </c>
      <c r="C122" s="59">
        <v>44079</v>
      </c>
      <c r="D122" s="64">
        <v>20</v>
      </c>
      <c r="E122" s="64" t="s">
        <v>72</v>
      </c>
      <c r="F122" s="64">
        <v>27.25</v>
      </c>
      <c r="G122" s="64">
        <v>7.49</v>
      </c>
      <c r="H122" s="64">
        <v>0.44</v>
      </c>
      <c r="I122" s="64">
        <v>0.03</v>
      </c>
      <c r="J122" s="64">
        <v>0.18</v>
      </c>
      <c r="K122" s="64">
        <v>0</v>
      </c>
      <c r="L122" s="64">
        <v>0.12</v>
      </c>
      <c r="M122" s="64">
        <v>0</v>
      </c>
      <c r="N122" s="64">
        <v>-0.17</v>
      </c>
      <c r="O122" s="64">
        <v>-0.08</v>
      </c>
      <c r="P122" s="64">
        <v>0</v>
      </c>
      <c r="R122" s="64">
        <v>0.36</v>
      </c>
      <c r="S122" s="64">
        <v>0.34</v>
      </c>
      <c r="T122" s="64">
        <v>0.23</v>
      </c>
      <c r="U122" s="64">
        <v>36.19</v>
      </c>
      <c r="V122" s="64">
        <v>1301.27</v>
      </c>
      <c r="X122" s="64">
        <f t="shared" si="1"/>
        <v>0.76999999999999991</v>
      </c>
    </row>
    <row r="123" spans="1:24" x14ac:dyDescent="0.25">
      <c r="A123" s="64" t="s">
        <v>71</v>
      </c>
      <c r="B123" s="64">
        <v>4002</v>
      </c>
      <c r="C123" s="59">
        <v>44079</v>
      </c>
      <c r="D123" s="64">
        <v>21</v>
      </c>
      <c r="E123" s="64" t="s">
        <v>72</v>
      </c>
      <c r="F123" s="64">
        <v>20.85</v>
      </c>
      <c r="G123" s="64">
        <v>7.49</v>
      </c>
      <c r="H123" s="64">
        <v>0.44</v>
      </c>
      <c r="I123" s="64">
        <v>0.03</v>
      </c>
      <c r="J123" s="64">
        <v>0.12</v>
      </c>
      <c r="K123" s="64">
        <v>0</v>
      </c>
      <c r="L123" s="64">
        <v>0.03</v>
      </c>
      <c r="M123" s="64">
        <v>0</v>
      </c>
      <c r="N123" s="64">
        <v>-7.0000000000000007E-2</v>
      </c>
      <c r="O123" s="64">
        <v>-0.08</v>
      </c>
      <c r="P123" s="64">
        <v>0</v>
      </c>
      <c r="R123" s="64">
        <v>0.36</v>
      </c>
      <c r="S123" s="64">
        <v>0.34</v>
      </c>
      <c r="T123" s="64">
        <v>0.23</v>
      </c>
      <c r="U123" s="64">
        <v>29.74</v>
      </c>
      <c r="V123" s="64">
        <v>1256.9849999999999</v>
      </c>
      <c r="X123" s="64">
        <f t="shared" si="1"/>
        <v>0.62</v>
      </c>
    </row>
    <row r="124" spans="1:24" x14ac:dyDescent="0.25">
      <c r="A124" s="64" t="s">
        <v>71</v>
      </c>
      <c r="B124" s="64">
        <v>4002</v>
      </c>
      <c r="C124" s="59">
        <v>44079</v>
      </c>
      <c r="D124" s="64">
        <v>22</v>
      </c>
      <c r="E124" s="64" t="s">
        <v>72</v>
      </c>
      <c r="F124" s="64">
        <v>23.03</v>
      </c>
      <c r="G124" s="64">
        <v>7.49</v>
      </c>
      <c r="H124" s="64">
        <v>0.44</v>
      </c>
      <c r="I124" s="64">
        <v>0.03</v>
      </c>
      <c r="J124" s="64">
        <v>0.19</v>
      </c>
      <c r="K124" s="64">
        <v>0</v>
      </c>
      <c r="L124" s="64">
        <v>0.22</v>
      </c>
      <c r="M124" s="64">
        <v>-0.02</v>
      </c>
      <c r="N124" s="64">
        <v>-0.14000000000000001</v>
      </c>
      <c r="O124" s="64">
        <v>-0.08</v>
      </c>
      <c r="P124" s="64">
        <v>0</v>
      </c>
      <c r="R124" s="64">
        <v>0.36</v>
      </c>
      <c r="S124" s="64">
        <v>0.34</v>
      </c>
      <c r="T124" s="64">
        <v>0.23</v>
      </c>
      <c r="U124" s="64">
        <v>32.090000000000003</v>
      </c>
      <c r="V124" s="64">
        <v>1179.1780000000001</v>
      </c>
      <c r="X124" s="64">
        <f t="shared" si="1"/>
        <v>0.87999999999999989</v>
      </c>
    </row>
    <row r="125" spans="1:24" x14ac:dyDescent="0.25">
      <c r="A125" s="64" t="s">
        <v>71</v>
      </c>
      <c r="B125" s="64">
        <v>4002</v>
      </c>
      <c r="C125" s="59">
        <v>44079</v>
      </c>
      <c r="D125" s="64">
        <v>23</v>
      </c>
      <c r="E125" s="64" t="s">
        <v>72</v>
      </c>
      <c r="F125" s="64">
        <v>21.06</v>
      </c>
      <c r="G125" s="64">
        <v>7.49</v>
      </c>
      <c r="H125" s="64">
        <v>0.44</v>
      </c>
      <c r="I125" s="64">
        <v>0.03</v>
      </c>
      <c r="J125" s="64">
        <v>0.23</v>
      </c>
      <c r="K125" s="64">
        <v>0</v>
      </c>
      <c r="L125" s="64">
        <v>0.1</v>
      </c>
      <c r="M125" s="64">
        <v>-0.02</v>
      </c>
      <c r="N125" s="64">
        <v>-0.04</v>
      </c>
      <c r="O125" s="64">
        <v>-0.08</v>
      </c>
      <c r="P125" s="64">
        <v>0</v>
      </c>
      <c r="R125" s="64">
        <v>0.36</v>
      </c>
      <c r="S125" s="64">
        <v>0.34</v>
      </c>
      <c r="T125" s="64">
        <v>0.23</v>
      </c>
      <c r="U125" s="64">
        <v>30.14</v>
      </c>
      <c r="V125" s="64">
        <v>1090.261</v>
      </c>
      <c r="X125" s="64">
        <f t="shared" si="1"/>
        <v>0.79999999999999993</v>
      </c>
    </row>
    <row r="126" spans="1:24" x14ac:dyDescent="0.25">
      <c r="A126" s="64" t="s">
        <v>71</v>
      </c>
      <c r="B126" s="64">
        <v>4002</v>
      </c>
      <c r="C126" s="59">
        <v>44079</v>
      </c>
      <c r="D126" s="64">
        <v>24</v>
      </c>
      <c r="E126" s="64" t="s">
        <v>72</v>
      </c>
      <c r="F126" s="64">
        <v>15.84</v>
      </c>
      <c r="G126" s="64">
        <v>7.49</v>
      </c>
      <c r="H126" s="64">
        <v>0.44</v>
      </c>
      <c r="I126" s="64">
        <v>0.03</v>
      </c>
      <c r="J126" s="64">
        <v>0.14000000000000001</v>
      </c>
      <c r="K126" s="64">
        <v>0</v>
      </c>
      <c r="L126" s="64">
        <v>0</v>
      </c>
      <c r="M126" s="64">
        <v>-0.01</v>
      </c>
      <c r="N126" s="64">
        <v>-0.01</v>
      </c>
      <c r="O126" s="64">
        <v>-0.08</v>
      </c>
      <c r="P126" s="64">
        <v>0</v>
      </c>
      <c r="R126" s="64">
        <v>0.36</v>
      </c>
      <c r="S126" s="64">
        <v>0.34</v>
      </c>
      <c r="T126" s="64">
        <v>0.23</v>
      </c>
      <c r="U126" s="64">
        <v>24.77</v>
      </c>
      <c r="V126" s="64">
        <v>1002.386</v>
      </c>
      <c r="X126" s="64">
        <f t="shared" si="1"/>
        <v>0.61</v>
      </c>
    </row>
    <row r="127" spans="1:24" x14ac:dyDescent="0.25">
      <c r="A127" s="64" t="s">
        <v>71</v>
      </c>
      <c r="B127" s="64">
        <v>4002</v>
      </c>
      <c r="C127" s="59">
        <v>44080</v>
      </c>
      <c r="D127" s="64">
        <v>1</v>
      </c>
      <c r="E127" s="64" t="s">
        <v>72</v>
      </c>
      <c r="F127" s="64">
        <v>17.420000000000002</v>
      </c>
      <c r="G127" s="64">
        <v>7.49</v>
      </c>
      <c r="H127" s="64">
        <v>0.52</v>
      </c>
      <c r="I127" s="64">
        <v>0.02</v>
      </c>
      <c r="J127" s="64">
        <v>0.08</v>
      </c>
      <c r="K127" s="64">
        <v>0</v>
      </c>
      <c r="L127" s="64">
        <v>7.0000000000000007E-2</v>
      </c>
      <c r="M127" s="64">
        <v>-0.02</v>
      </c>
      <c r="N127" s="64">
        <v>-0.05</v>
      </c>
      <c r="O127" s="64">
        <v>-0.08</v>
      </c>
      <c r="P127" s="64">
        <v>0</v>
      </c>
      <c r="R127" s="64">
        <v>0.36</v>
      </c>
      <c r="S127" s="64">
        <v>0.34</v>
      </c>
      <c r="T127" s="64">
        <v>0.23</v>
      </c>
      <c r="U127" s="64">
        <v>26.38</v>
      </c>
      <c r="V127" s="64">
        <v>937.18399999999997</v>
      </c>
      <c r="X127" s="64">
        <f t="shared" si="1"/>
        <v>0.69</v>
      </c>
    </row>
    <row r="128" spans="1:24" x14ac:dyDescent="0.25">
      <c r="A128" s="64" t="s">
        <v>71</v>
      </c>
      <c r="B128" s="64">
        <v>4002</v>
      </c>
      <c r="C128" s="59">
        <v>44080</v>
      </c>
      <c r="D128" s="64">
        <v>2</v>
      </c>
      <c r="E128" s="64" t="s">
        <v>72</v>
      </c>
      <c r="F128" s="64">
        <v>14.15</v>
      </c>
      <c r="G128" s="64">
        <v>7.49</v>
      </c>
      <c r="H128" s="64">
        <v>0.52</v>
      </c>
      <c r="I128" s="64">
        <v>0.02</v>
      </c>
      <c r="J128" s="64">
        <v>0.1</v>
      </c>
      <c r="K128" s="64">
        <v>0</v>
      </c>
      <c r="L128" s="64">
        <v>0.02</v>
      </c>
      <c r="M128" s="64">
        <v>0.03</v>
      </c>
      <c r="N128" s="64">
        <v>-0.02</v>
      </c>
      <c r="O128" s="64">
        <v>-0.08</v>
      </c>
      <c r="P128" s="64">
        <v>0</v>
      </c>
      <c r="R128" s="64">
        <v>0.36</v>
      </c>
      <c r="S128" s="64">
        <v>0.34</v>
      </c>
      <c r="T128" s="64">
        <v>0.23</v>
      </c>
      <c r="U128" s="64">
        <v>23.16</v>
      </c>
      <c r="V128" s="64">
        <v>894.35599999999999</v>
      </c>
      <c r="X128" s="64">
        <f t="shared" si="1"/>
        <v>0.66</v>
      </c>
    </row>
    <row r="129" spans="1:24" x14ac:dyDescent="0.25">
      <c r="A129" s="64" t="s">
        <v>71</v>
      </c>
      <c r="B129" s="64">
        <v>4002</v>
      </c>
      <c r="C129" s="59">
        <v>44080</v>
      </c>
      <c r="D129" s="64">
        <v>3</v>
      </c>
      <c r="E129" s="64" t="s">
        <v>72</v>
      </c>
      <c r="F129" s="64">
        <v>12.08</v>
      </c>
      <c r="G129" s="64">
        <v>7.49</v>
      </c>
      <c r="H129" s="64">
        <v>0.52</v>
      </c>
      <c r="I129" s="64">
        <v>0.02</v>
      </c>
      <c r="J129" s="64">
        <v>0.08</v>
      </c>
      <c r="K129" s="64">
        <v>0</v>
      </c>
      <c r="L129" s="64">
        <v>0</v>
      </c>
      <c r="M129" s="64">
        <v>0</v>
      </c>
      <c r="N129" s="64">
        <v>-0.04</v>
      </c>
      <c r="O129" s="64">
        <v>-0.08</v>
      </c>
      <c r="P129" s="64">
        <v>0</v>
      </c>
      <c r="R129" s="64">
        <v>0.36</v>
      </c>
      <c r="S129" s="64">
        <v>0.34</v>
      </c>
      <c r="T129" s="64">
        <v>0.23</v>
      </c>
      <c r="U129" s="64">
        <v>21</v>
      </c>
      <c r="V129" s="64">
        <v>868.49400000000003</v>
      </c>
      <c r="X129" s="64">
        <f t="shared" si="1"/>
        <v>0.62</v>
      </c>
    </row>
    <row r="130" spans="1:24" x14ac:dyDescent="0.25">
      <c r="A130" s="64" t="s">
        <v>71</v>
      </c>
      <c r="B130" s="64">
        <v>4002</v>
      </c>
      <c r="C130" s="59">
        <v>44080</v>
      </c>
      <c r="D130" s="64">
        <v>4</v>
      </c>
      <c r="E130" s="64" t="s">
        <v>72</v>
      </c>
      <c r="F130" s="64">
        <v>12.95</v>
      </c>
      <c r="G130" s="64">
        <v>7.49</v>
      </c>
      <c r="H130" s="64">
        <v>0.52</v>
      </c>
      <c r="I130" s="64">
        <v>0.02</v>
      </c>
      <c r="J130" s="64">
        <v>0.1</v>
      </c>
      <c r="K130" s="64">
        <v>0</v>
      </c>
      <c r="L130" s="64">
        <v>0</v>
      </c>
      <c r="M130" s="64">
        <v>-0.02</v>
      </c>
      <c r="N130" s="64">
        <v>-0.05</v>
      </c>
      <c r="O130" s="64">
        <v>-0.08</v>
      </c>
      <c r="P130" s="64">
        <v>0</v>
      </c>
      <c r="R130" s="64">
        <v>0.36</v>
      </c>
      <c r="S130" s="64">
        <v>0.34</v>
      </c>
      <c r="T130" s="64">
        <v>0.23</v>
      </c>
      <c r="U130" s="64">
        <v>21.86</v>
      </c>
      <c r="V130" s="64">
        <v>856.57100000000003</v>
      </c>
      <c r="X130" s="64">
        <f t="shared" si="1"/>
        <v>0.64</v>
      </c>
    </row>
    <row r="131" spans="1:24" x14ac:dyDescent="0.25">
      <c r="A131" s="64" t="s">
        <v>71</v>
      </c>
      <c r="B131" s="64">
        <v>4002</v>
      </c>
      <c r="C131" s="59">
        <v>44080</v>
      </c>
      <c r="D131" s="64">
        <v>5</v>
      </c>
      <c r="E131" s="64" t="s">
        <v>72</v>
      </c>
      <c r="F131" s="64">
        <v>13.89</v>
      </c>
      <c r="G131" s="64">
        <v>7.49</v>
      </c>
      <c r="H131" s="64">
        <v>0.52</v>
      </c>
      <c r="I131" s="64">
        <v>0.02</v>
      </c>
      <c r="J131" s="64">
        <v>0.11</v>
      </c>
      <c r="K131" s="64">
        <v>0</v>
      </c>
      <c r="L131" s="64">
        <v>0</v>
      </c>
      <c r="M131" s="64">
        <v>0</v>
      </c>
      <c r="N131" s="64">
        <v>-0.04</v>
      </c>
      <c r="O131" s="64">
        <v>-0.08</v>
      </c>
      <c r="P131" s="64">
        <v>0</v>
      </c>
      <c r="R131" s="64">
        <v>0.36</v>
      </c>
      <c r="S131" s="64">
        <v>0.34</v>
      </c>
      <c r="T131" s="64">
        <v>0.23</v>
      </c>
      <c r="U131" s="64">
        <v>22.84</v>
      </c>
      <c r="V131" s="64">
        <v>859.12900000000002</v>
      </c>
      <c r="X131" s="64">
        <f t="shared" si="1"/>
        <v>0.65</v>
      </c>
    </row>
    <row r="132" spans="1:24" x14ac:dyDescent="0.25">
      <c r="A132" s="64" t="s">
        <v>71</v>
      </c>
      <c r="B132" s="64">
        <v>4002</v>
      </c>
      <c r="C132" s="59">
        <v>44080</v>
      </c>
      <c r="D132" s="64">
        <v>6</v>
      </c>
      <c r="E132" s="64" t="s">
        <v>72</v>
      </c>
      <c r="F132" s="64">
        <v>14.05</v>
      </c>
      <c r="G132" s="64">
        <v>7.49</v>
      </c>
      <c r="H132" s="64">
        <v>0.52</v>
      </c>
      <c r="I132" s="64">
        <v>0.02</v>
      </c>
      <c r="J132" s="64">
        <v>0.06</v>
      </c>
      <c r="K132" s="64">
        <v>0</v>
      </c>
      <c r="L132" s="64">
        <v>0</v>
      </c>
      <c r="M132" s="64">
        <v>0</v>
      </c>
      <c r="N132" s="64">
        <v>-0.04</v>
      </c>
      <c r="O132" s="64">
        <v>-0.08</v>
      </c>
      <c r="P132" s="64">
        <v>0</v>
      </c>
      <c r="R132" s="64">
        <v>0.36</v>
      </c>
      <c r="S132" s="64">
        <v>0.34</v>
      </c>
      <c r="T132" s="64">
        <v>0.23</v>
      </c>
      <c r="U132" s="64">
        <v>22.95</v>
      </c>
      <c r="V132" s="64">
        <v>881.09500000000003</v>
      </c>
      <c r="X132" s="64">
        <f t="shared" si="1"/>
        <v>0.60000000000000009</v>
      </c>
    </row>
    <row r="133" spans="1:24" x14ac:dyDescent="0.25">
      <c r="A133" s="64" t="s">
        <v>71</v>
      </c>
      <c r="B133" s="64">
        <v>4002</v>
      </c>
      <c r="C133" s="59">
        <v>44080</v>
      </c>
      <c r="D133" s="64">
        <v>7</v>
      </c>
      <c r="E133" s="64" t="s">
        <v>72</v>
      </c>
      <c r="F133" s="64">
        <v>14.33</v>
      </c>
      <c r="G133" s="64">
        <v>7.49</v>
      </c>
      <c r="H133" s="64">
        <v>0.52</v>
      </c>
      <c r="I133" s="64">
        <v>0.02</v>
      </c>
      <c r="J133" s="64">
        <v>0.16</v>
      </c>
      <c r="K133" s="64">
        <v>0</v>
      </c>
      <c r="L133" s="64">
        <v>0</v>
      </c>
      <c r="M133" s="64">
        <v>-0.01</v>
      </c>
      <c r="N133" s="64">
        <v>-0.04</v>
      </c>
      <c r="O133" s="64">
        <v>-0.08</v>
      </c>
      <c r="P133" s="64">
        <v>0</v>
      </c>
      <c r="R133" s="64">
        <v>0.36</v>
      </c>
      <c r="S133" s="64">
        <v>0.34</v>
      </c>
      <c r="T133" s="64">
        <v>0.23</v>
      </c>
      <c r="U133" s="64">
        <v>23.32</v>
      </c>
      <c r="V133" s="64">
        <v>913.81</v>
      </c>
      <c r="X133" s="64">
        <f t="shared" si="1"/>
        <v>0.70000000000000007</v>
      </c>
    </row>
    <row r="134" spans="1:24" x14ac:dyDescent="0.25">
      <c r="A134" s="64" t="s">
        <v>71</v>
      </c>
      <c r="B134" s="64">
        <v>4002</v>
      </c>
      <c r="C134" s="59">
        <v>44080</v>
      </c>
      <c r="D134" s="64">
        <v>8</v>
      </c>
      <c r="E134" s="64" t="s">
        <v>72</v>
      </c>
      <c r="F134" s="64">
        <v>14.4</v>
      </c>
      <c r="G134" s="64">
        <v>7.49</v>
      </c>
      <c r="H134" s="64">
        <v>0.52</v>
      </c>
      <c r="I134" s="64">
        <v>0.02</v>
      </c>
      <c r="J134" s="64">
        <v>0.14000000000000001</v>
      </c>
      <c r="K134" s="64">
        <v>0</v>
      </c>
      <c r="L134" s="64">
        <v>0</v>
      </c>
      <c r="M134" s="64">
        <v>0.02</v>
      </c>
      <c r="N134" s="64">
        <v>-0.04</v>
      </c>
      <c r="O134" s="64">
        <v>-0.08</v>
      </c>
      <c r="P134" s="64">
        <v>0</v>
      </c>
      <c r="R134" s="64">
        <v>0.36</v>
      </c>
      <c r="S134" s="64">
        <v>0.34</v>
      </c>
      <c r="T134" s="64">
        <v>0.23</v>
      </c>
      <c r="U134" s="64">
        <v>23.4</v>
      </c>
      <c r="V134" s="64">
        <v>971.54</v>
      </c>
      <c r="X134" s="64">
        <f t="shared" si="1"/>
        <v>0.68</v>
      </c>
    </row>
    <row r="135" spans="1:24" x14ac:dyDescent="0.25">
      <c r="A135" s="64" t="s">
        <v>71</v>
      </c>
      <c r="B135" s="64">
        <v>4002</v>
      </c>
      <c r="C135" s="59">
        <v>44080</v>
      </c>
      <c r="D135" s="64">
        <v>9</v>
      </c>
      <c r="E135" s="64" t="s">
        <v>72</v>
      </c>
      <c r="F135" s="64">
        <v>15.01</v>
      </c>
      <c r="G135" s="64">
        <v>7.49</v>
      </c>
      <c r="H135" s="64">
        <v>0.52</v>
      </c>
      <c r="I135" s="64">
        <v>0.02</v>
      </c>
      <c r="J135" s="64">
        <v>0.09</v>
      </c>
      <c r="K135" s="64">
        <v>0</v>
      </c>
      <c r="L135" s="64">
        <v>0</v>
      </c>
      <c r="M135" s="64">
        <v>0.01</v>
      </c>
      <c r="N135" s="64">
        <v>-0.05</v>
      </c>
      <c r="O135" s="64">
        <v>-0.08</v>
      </c>
      <c r="P135" s="64">
        <v>0</v>
      </c>
      <c r="R135" s="64">
        <v>0.36</v>
      </c>
      <c r="S135" s="64">
        <v>0.34</v>
      </c>
      <c r="T135" s="64">
        <v>0.23</v>
      </c>
      <c r="U135" s="64">
        <v>23.94</v>
      </c>
      <c r="V135" s="64">
        <v>1060.4000000000001</v>
      </c>
      <c r="X135" s="64">
        <f t="shared" si="1"/>
        <v>0.63</v>
      </c>
    </row>
    <row r="136" spans="1:24" x14ac:dyDescent="0.25">
      <c r="A136" s="64" t="s">
        <v>71</v>
      </c>
      <c r="B136" s="64">
        <v>4002</v>
      </c>
      <c r="C136" s="59">
        <v>44080</v>
      </c>
      <c r="D136" s="64">
        <v>10</v>
      </c>
      <c r="E136" s="64" t="s">
        <v>72</v>
      </c>
      <c r="F136" s="64">
        <v>15.17</v>
      </c>
      <c r="G136" s="64">
        <v>7.49</v>
      </c>
      <c r="H136" s="64">
        <v>0.52</v>
      </c>
      <c r="I136" s="64">
        <v>0.02</v>
      </c>
      <c r="J136" s="64">
        <v>7.0000000000000007E-2</v>
      </c>
      <c r="K136" s="64">
        <v>0</v>
      </c>
      <c r="L136" s="64">
        <v>0</v>
      </c>
      <c r="M136" s="64">
        <v>0.03</v>
      </c>
      <c r="N136" s="64">
        <v>-0.06</v>
      </c>
      <c r="O136" s="64">
        <v>-0.08</v>
      </c>
      <c r="P136" s="64">
        <v>0</v>
      </c>
      <c r="R136" s="64">
        <v>0.36</v>
      </c>
      <c r="S136" s="64">
        <v>0.34</v>
      </c>
      <c r="T136" s="64">
        <v>0.23</v>
      </c>
      <c r="U136" s="64">
        <v>24.09</v>
      </c>
      <c r="V136" s="64">
        <v>1129.5740000000001</v>
      </c>
      <c r="X136" s="64">
        <f t="shared" ref="X136:X199" si="2">H136+I136+J136+K136+L136+P136+Q136</f>
        <v>0.6100000000000001</v>
      </c>
    </row>
    <row r="137" spans="1:24" x14ac:dyDescent="0.25">
      <c r="A137" s="64" t="s">
        <v>71</v>
      </c>
      <c r="B137" s="64">
        <v>4002</v>
      </c>
      <c r="C137" s="59">
        <v>44080</v>
      </c>
      <c r="D137" s="64">
        <v>11</v>
      </c>
      <c r="E137" s="64" t="s">
        <v>72</v>
      </c>
      <c r="F137" s="64">
        <v>13.74</v>
      </c>
      <c r="G137" s="64">
        <v>7.49</v>
      </c>
      <c r="H137" s="64">
        <v>0.52</v>
      </c>
      <c r="I137" s="64">
        <v>0.02</v>
      </c>
      <c r="J137" s="64">
        <v>0.09</v>
      </c>
      <c r="K137" s="64">
        <v>0</v>
      </c>
      <c r="L137" s="64">
        <v>0</v>
      </c>
      <c r="M137" s="64">
        <v>0.02</v>
      </c>
      <c r="N137" s="64">
        <v>-0.06</v>
      </c>
      <c r="O137" s="64">
        <v>-0.08</v>
      </c>
      <c r="P137" s="64">
        <v>0</v>
      </c>
      <c r="R137" s="64">
        <v>0.36</v>
      </c>
      <c r="S137" s="64">
        <v>0.34</v>
      </c>
      <c r="T137" s="64">
        <v>0.23</v>
      </c>
      <c r="U137" s="64">
        <v>22.67</v>
      </c>
      <c r="V137" s="64">
        <v>1170.4359999999999</v>
      </c>
      <c r="X137" s="64">
        <f t="shared" si="2"/>
        <v>0.63</v>
      </c>
    </row>
    <row r="138" spans="1:24" x14ac:dyDescent="0.25">
      <c r="A138" s="64" t="s">
        <v>71</v>
      </c>
      <c r="B138" s="64">
        <v>4002</v>
      </c>
      <c r="C138" s="59">
        <v>44080</v>
      </c>
      <c r="D138" s="64">
        <v>12</v>
      </c>
      <c r="E138" s="64" t="s">
        <v>72</v>
      </c>
      <c r="F138" s="64">
        <v>18.510000000000002</v>
      </c>
      <c r="G138" s="64">
        <v>7.49</v>
      </c>
      <c r="H138" s="64">
        <v>0.52</v>
      </c>
      <c r="I138" s="64">
        <v>0.02</v>
      </c>
      <c r="J138" s="64">
        <v>0.12</v>
      </c>
      <c r="K138" s="64">
        <v>0</v>
      </c>
      <c r="L138" s="64">
        <v>0.3</v>
      </c>
      <c r="M138" s="64">
        <v>0.02</v>
      </c>
      <c r="N138" s="64">
        <v>0</v>
      </c>
      <c r="O138" s="64">
        <v>-0.08</v>
      </c>
      <c r="P138" s="64">
        <v>0</v>
      </c>
      <c r="R138" s="64">
        <v>0.36</v>
      </c>
      <c r="S138" s="64">
        <v>0.34</v>
      </c>
      <c r="T138" s="64">
        <v>0.23</v>
      </c>
      <c r="U138" s="64">
        <v>27.83</v>
      </c>
      <c r="V138" s="64">
        <v>1206.2460000000001</v>
      </c>
      <c r="X138" s="64">
        <f t="shared" si="2"/>
        <v>0.96</v>
      </c>
    </row>
    <row r="139" spans="1:24" x14ac:dyDescent="0.25">
      <c r="A139" s="64" t="s">
        <v>71</v>
      </c>
      <c r="B139" s="64">
        <v>4002</v>
      </c>
      <c r="C139" s="59">
        <v>44080</v>
      </c>
      <c r="D139" s="64">
        <v>13</v>
      </c>
      <c r="E139" s="64" t="s">
        <v>72</v>
      </c>
      <c r="F139" s="64">
        <v>29.4</v>
      </c>
      <c r="G139" s="64">
        <v>7.49</v>
      </c>
      <c r="H139" s="64">
        <v>0.52</v>
      </c>
      <c r="I139" s="64">
        <v>0.02</v>
      </c>
      <c r="J139" s="64">
        <v>0.17</v>
      </c>
      <c r="K139" s="64">
        <v>0</v>
      </c>
      <c r="L139" s="64">
        <v>0.96</v>
      </c>
      <c r="M139" s="64">
        <v>0.05</v>
      </c>
      <c r="N139" s="64">
        <v>-0.02</v>
      </c>
      <c r="O139" s="64">
        <v>-0.08</v>
      </c>
      <c r="P139" s="64">
        <v>0</v>
      </c>
      <c r="R139" s="64">
        <v>0.36</v>
      </c>
      <c r="S139" s="64">
        <v>0.34</v>
      </c>
      <c r="T139" s="64">
        <v>0.23</v>
      </c>
      <c r="U139" s="64">
        <v>39.44</v>
      </c>
      <c r="V139" s="64">
        <v>1232.9359999999999</v>
      </c>
      <c r="X139" s="64">
        <f t="shared" si="2"/>
        <v>1.67</v>
      </c>
    </row>
    <row r="140" spans="1:24" x14ac:dyDescent="0.25">
      <c r="A140" s="64" t="s">
        <v>71</v>
      </c>
      <c r="B140" s="64">
        <v>4002</v>
      </c>
      <c r="C140" s="59">
        <v>44080</v>
      </c>
      <c r="D140" s="64">
        <v>14</v>
      </c>
      <c r="E140" s="64" t="s">
        <v>72</v>
      </c>
      <c r="F140" s="64">
        <v>17.95</v>
      </c>
      <c r="G140" s="64">
        <v>7.49</v>
      </c>
      <c r="H140" s="64">
        <v>0.52</v>
      </c>
      <c r="I140" s="64">
        <v>0.02</v>
      </c>
      <c r="J140" s="64">
        <v>0.09</v>
      </c>
      <c r="K140" s="64">
        <v>0</v>
      </c>
      <c r="L140" s="64">
        <v>0.24</v>
      </c>
      <c r="M140" s="64">
        <v>0</v>
      </c>
      <c r="N140" s="64">
        <v>-0.08</v>
      </c>
      <c r="O140" s="64">
        <v>-0.08</v>
      </c>
      <c r="P140" s="64">
        <v>0</v>
      </c>
      <c r="R140" s="64">
        <v>0.36</v>
      </c>
      <c r="S140" s="64">
        <v>0.34</v>
      </c>
      <c r="T140" s="64">
        <v>0.23</v>
      </c>
      <c r="U140" s="64">
        <v>27.08</v>
      </c>
      <c r="V140" s="64">
        <v>1237.1479999999999</v>
      </c>
      <c r="X140" s="64">
        <f t="shared" si="2"/>
        <v>0.87</v>
      </c>
    </row>
    <row r="141" spans="1:24" x14ac:dyDescent="0.25">
      <c r="A141" s="64" t="s">
        <v>71</v>
      </c>
      <c r="B141" s="64">
        <v>4002</v>
      </c>
      <c r="C141" s="59">
        <v>44080</v>
      </c>
      <c r="D141" s="64">
        <v>15</v>
      </c>
      <c r="E141" s="64" t="s">
        <v>72</v>
      </c>
      <c r="F141" s="64">
        <v>16.07</v>
      </c>
      <c r="G141" s="64">
        <v>7.49</v>
      </c>
      <c r="H141" s="64">
        <v>0.52</v>
      </c>
      <c r="I141" s="64">
        <v>0.02</v>
      </c>
      <c r="J141" s="64">
        <v>0.08</v>
      </c>
      <c r="K141" s="64">
        <v>0</v>
      </c>
      <c r="L141" s="64">
        <v>0.09</v>
      </c>
      <c r="M141" s="64">
        <v>0.02</v>
      </c>
      <c r="N141" s="64">
        <v>-0.11</v>
      </c>
      <c r="O141" s="64">
        <v>-0.08</v>
      </c>
      <c r="P141" s="64">
        <v>0</v>
      </c>
      <c r="R141" s="64">
        <v>0.36</v>
      </c>
      <c r="S141" s="64">
        <v>0.34</v>
      </c>
      <c r="T141" s="64">
        <v>0.23</v>
      </c>
      <c r="U141" s="64">
        <v>25.03</v>
      </c>
      <c r="V141" s="64">
        <v>1246.078</v>
      </c>
      <c r="X141" s="64">
        <f t="shared" si="2"/>
        <v>0.71</v>
      </c>
    </row>
    <row r="142" spans="1:24" x14ac:dyDescent="0.25">
      <c r="A142" s="64" t="s">
        <v>71</v>
      </c>
      <c r="B142" s="64">
        <v>4002</v>
      </c>
      <c r="C142" s="59">
        <v>44080</v>
      </c>
      <c r="D142" s="64">
        <v>16</v>
      </c>
      <c r="E142" s="64" t="s">
        <v>72</v>
      </c>
      <c r="F142" s="64">
        <v>14.62</v>
      </c>
      <c r="G142" s="64">
        <v>7.49</v>
      </c>
      <c r="H142" s="64">
        <v>0.52</v>
      </c>
      <c r="I142" s="64">
        <v>0.02</v>
      </c>
      <c r="J142" s="64">
        <v>0.08</v>
      </c>
      <c r="K142" s="64">
        <v>0</v>
      </c>
      <c r="L142" s="64">
        <v>0.01</v>
      </c>
      <c r="M142" s="64">
        <v>0</v>
      </c>
      <c r="N142" s="64">
        <v>-0.13</v>
      </c>
      <c r="O142" s="64">
        <v>-0.08</v>
      </c>
      <c r="P142" s="64">
        <v>0</v>
      </c>
      <c r="R142" s="64">
        <v>0.36</v>
      </c>
      <c r="S142" s="64">
        <v>0.34</v>
      </c>
      <c r="T142" s="64">
        <v>0.23</v>
      </c>
      <c r="U142" s="64">
        <v>23.46</v>
      </c>
      <c r="V142" s="64">
        <v>1267.3009999999999</v>
      </c>
      <c r="X142" s="64">
        <f t="shared" si="2"/>
        <v>0.63</v>
      </c>
    </row>
    <row r="143" spans="1:24" x14ac:dyDescent="0.25">
      <c r="A143" s="64" t="s">
        <v>71</v>
      </c>
      <c r="B143" s="64">
        <v>4002</v>
      </c>
      <c r="C143" s="59">
        <v>44080</v>
      </c>
      <c r="D143" s="64">
        <v>17</v>
      </c>
      <c r="E143" s="64" t="s">
        <v>72</v>
      </c>
      <c r="F143" s="64">
        <v>23.53</v>
      </c>
      <c r="G143" s="64">
        <v>7.49</v>
      </c>
      <c r="H143" s="64">
        <v>0.52</v>
      </c>
      <c r="I143" s="64">
        <v>0.02</v>
      </c>
      <c r="J143" s="64">
        <v>0.15</v>
      </c>
      <c r="K143" s="64">
        <v>0</v>
      </c>
      <c r="L143" s="64">
        <v>0.2</v>
      </c>
      <c r="M143" s="64">
        <v>0</v>
      </c>
      <c r="N143" s="64">
        <v>-0.09</v>
      </c>
      <c r="O143" s="64">
        <v>-0.08</v>
      </c>
      <c r="P143" s="64">
        <v>0</v>
      </c>
      <c r="R143" s="64">
        <v>0.36</v>
      </c>
      <c r="S143" s="64">
        <v>0.34</v>
      </c>
      <c r="T143" s="64">
        <v>0.23</v>
      </c>
      <c r="U143" s="64">
        <v>32.67</v>
      </c>
      <c r="V143" s="64">
        <v>1305.9159999999999</v>
      </c>
      <c r="X143" s="64">
        <f t="shared" si="2"/>
        <v>0.89000000000000012</v>
      </c>
    </row>
    <row r="144" spans="1:24" x14ac:dyDescent="0.25">
      <c r="A144" s="64" t="s">
        <v>71</v>
      </c>
      <c r="B144" s="64">
        <v>4002</v>
      </c>
      <c r="C144" s="59">
        <v>44080</v>
      </c>
      <c r="D144" s="64">
        <v>18</v>
      </c>
      <c r="E144" s="64" t="s">
        <v>72</v>
      </c>
      <c r="F144" s="64">
        <v>25.86</v>
      </c>
      <c r="G144" s="64">
        <v>7.49</v>
      </c>
      <c r="H144" s="64">
        <v>0.52</v>
      </c>
      <c r="I144" s="64">
        <v>0.02</v>
      </c>
      <c r="J144" s="64">
        <v>0.13</v>
      </c>
      <c r="K144" s="64">
        <v>0</v>
      </c>
      <c r="L144" s="64">
        <v>0.1</v>
      </c>
      <c r="M144" s="64">
        <v>-0.03</v>
      </c>
      <c r="N144" s="64">
        <v>-0.15</v>
      </c>
      <c r="O144" s="64">
        <v>-0.08</v>
      </c>
      <c r="P144" s="64">
        <v>0</v>
      </c>
      <c r="R144" s="64">
        <v>0.36</v>
      </c>
      <c r="S144" s="64">
        <v>0.34</v>
      </c>
      <c r="T144" s="64">
        <v>0.23</v>
      </c>
      <c r="U144" s="64">
        <v>34.79</v>
      </c>
      <c r="V144" s="64">
        <v>1349.6859999999999</v>
      </c>
      <c r="X144" s="64">
        <f t="shared" si="2"/>
        <v>0.77</v>
      </c>
    </row>
    <row r="145" spans="1:24" x14ac:dyDescent="0.25">
      <c r="A145" s="64" t="s">
        <v>71</v>
      </c>
      <c r="B145" s="64">
        <v>4002</v>
      </c>
      <c r="C145" s="59">
        <v>44080</v>
      </c>
      <c r="D145" s="64">
        <v>19</v>
      </c>
      <c r="E145" s="64" t="s">
        <v>72</v>
      </c>
      <c r="F145" s="64">
        <v>34.659999999999997</v>
      </c>
      <c r="G145" s="64">
        <v>7.49</v>
      </c>
      <c r="H145" s="64">
        <v>0.52</v>
      </c>
      <c r="I145" s="64">
        <v>0.02</v>
      </c>
      <c r="J145" s="64">
        <v>0.24</v>
      </c>
      <c r="K145" s="64">
        <v>0</v>
      </c>
      <c r="L145" s="64">
        <v>0.22</v>
      </c>
      <c r="M145" s="64">
        <v>-0.01</v>
      </c>
      <c r="N145" s="64">
        <v>-0.21</v>
      </c>
      <c r="O145" s="64">
        <v>-0.08</v>
      </c>
      <c r="P145" s="64">
        <v>0</v>
      </c>
      <c r="R145" s="64">
        <v>0.36</v>
      </c>
      <c r="S145" s="64">
        <v>0.34</v>
      </c>
      <c r="T145" s="64">
        <v>0.23</v>
      </c>
      <c r="U145" s="64">
        <v>43.78</v>
      </c>
      <c r="V145" s="64">
        <v>1332.7439999999999</v>
      </c>
      <c r="X145" s="64">
        <f t="shared" si="2"/>
        <v>1</v>
      </c>
    </row>
    <row r="146" spans="1:24" x14ac:dyDescent="0.25">
      <c r="A146" s="64" t="s">
        <v>71</v>
      </c>
      <c r="B146" s="64">
        <v>4002</v>
      </c>
      <c r="C146" s="59">
        <v>44080</v>
      </c>
      <c r="D146" s="64">
        <v>20</v>
      </c>
      <c r="E146" s="64" t="s">
        <v>72</v>
      </c>
      <c r="F146" s="64">
        <v>31.69</v>
      </c>
      <c r="G146" s="64">
        <v>7.49</v>
      </c>
      <c r="H146" s="64">
        <v>0.52</v>
      </c>
      <c r="I146" s="64">
        <v>0.02</v>
      </c>
      <c r="J146" s="64">
        <v>0.24</v>
      </c>
      <c r="K146" s="64">
        <v>0</v>
      </c>
      <c r="L146" s="64">
        <v>0.08</v>
      </c>
      <c r="M146" s="64">
        <v>-0.03</v>
      </c>
      <c r="N146" s="64">
        <v>-0.24</v>
      </c>
      <c r="O146" s="64">
        <v>-0.08</v>
      </c>
      <c r="P146" s="64">
        <v>0</v>
      </c>
      <c r="R146" s="64">
        <v>0.36</v>
      </c>
      <c r="S146" s="64">
        <v>0.34</v>
      </c>
      <c r="T146" s="64">
        <v>0.23</v>
      </c>
      <c r="U146" s="64">
        <v>40.619999999999997</v>
      </c>
      <c r="V146" s="64">
        <v>1320.0119999999999</v>
      </c>
      <c r="X146" s="64">
        <f t="shared" si="2"/>
        <v>0.86</v>
      </c>
    </row>
    <row r="147" spans="1:24" x14ac:dyDescent="0.25">
      <c r="A147" s="64" t="s">
        <v>71</v>
      </c>
      <c r="B147" s="64">
        <v>4002</v>
      </c>
      <c r="C147" s="59">
        <v>44080</v>
      </c>
      <c r="D147" s="64">
        <v>21</v>
      </c>
      <c r="E147" s="64" t="s">
        <v>72</v>
      </c>
      <c r="F147" s="64">
        <v>32.119999999999997</v>
      </c>
      <c r="G147" s="64">
        <v>7.49</v>
      </c>
      <c r="H147" s="64">
        <v>0.52</v>
      </c>
      <c r="I147" s="64">
        <v>0.02</v>
      </c>
      <c r="J147" s="64">
        <v>0.19</v>
      </c>
      <c r="K147" s="64">
        <v>0</v>
      </c>
      <c r="L147" s="64">
        <v>0.08</v>
      </c>
      <c r="M147" s="64">
        <v>-0.01</v>
      </c>
      <c r="N147" s="64">
        <v>-0.14000000000000001</v>
      </c>
      <c r="O147" s="64">
        <v>-0.08</v>
      </c>
      <c r="P147" s="64">
        <v>0</v>
      </c>
      <c r="R147" s="64">
        <v>0.36</v>
      </c>
      <c r="S147" s="64">
        <v>0.34</v>
      </c>
      <c r="T147" s="64">
        <v>0.23</v>
      </c>
      <c r="U147" s="64">
        <v>41.12</v>
      </c>
      <c r="V147" s="64">
        <v>1270.3030000000001</v>
      </c>
      <c r="X147" s="64">
        <f t="shared" si="2"/>
        <v>0.80999999999999994</v>
      </c>
    </row>
    <row r="148" spans="1:24" x14ac:dyDescent="0.25">
      <c r="A148" s="64" t="s">
        <v>71</v>
      </c>
      <c r="B148" s="64">
        <v>4002</v>
      </c>
      <c r="C148" s="59">
        <v>44080</v>
      </c>
      <c r="D148" s="64">
        <v>22</v>
      </c>
      <c r="E148" s="64" t="s">
        <v>72</v>
      </c>
      <c r="F148" s="64">
        <v>28.38</v>
      </c>
      <c r="G148" s="64">
        <v>7.49</v>
      </c>
      <c r="H148" s="64">
        <v>0.52</v>
      </c>
      <c r="I148" s="64">
        <v>0.02</v>
      </c>
      <c r="J148" s="64">
        <v>0.31</v>
      </c>
      <c r="K148" s="64">
        <v>0</v>
      </c>
      <c r="L148" s="64">
        <v>0.28999999999999998</v>
      </c>
      <c r="M148" s="64">
        <v>0</v>
      </c>
      <c r="N148" s="64">
        <v>-0.14000000000000001</v>
      </c>
      <c r="O148" s="64">
        <v>-0.08</v>
      </c>
      <c r="P148" s="64">
        <v>0</v>
      </c>
      <c r="R148" s="64">
        <v>0.36</v>
      </c>
      <c r="S148" s="64">
        <v>0.34</v>
      </c>
      <c r="T148" s="64">
        <v>0.23</v>
      </c>
      <c r="U148" s="64">
        <v>37.72</v>
      </c>
      <c r="V148" s="64">
        <v>1179.021</v>
      </c>
      <c r="X148" s="64">
        <f t="shared" si="2"/>
        <v>1.1400000000000001</v>
      </c>
    </row>
    <row r="149" spans="1:24" x14ac:dyDescent="0.25">
      <c r="A149" s="64" t="s">
        <v>71</v>
      </c>
      <c r="B149" s="64">
        <v>4002</v>
      </c>
      <c r="C149" s="59">
        <v>44080</v>
      </c>
      <c r="D149" s="64">
        <v>23</v>
      </c>
      <c r="E149" s="64" t="s">
        <v>72</v>
      </c>
      <c r="F149" s="64">
        <v>19.59</v>
      </c>
      <c r="G149" s="64">
        <v>7.49</v>
      </c>
      <c r="H149" s="64">
        <v>0.52</v>
      </c>
      <c r="I149" s="64">
        <v>0.02</v>
      </c>
      <c r="J149" s="64">
        <v>0.17</v>
      </c>
      <c r="K149" s="64">
        <v>0</v>
      </c>
      <c r="L149" s="64">
        <v>0.09</v>
      </c>
      <c r="M149" s="64">
        <v>0</v>
      </c>
      <c r="N149" s="64">
        <v>-7.0000000000000007E-2</v>
      </c>
      <c r="O149" s="64">
        <v>-0.08</v>
      </c>
      <c r="P149" s="64">
        <v>0</v>
      </c>
      <c r="R149" s="64">
        <v>0.36</v>
      </c>
      <c r="S149" s="64">
        <v>0.34</v>
      </c>
      <c r="T149" s="64">
        <v>0.23</v>
      </c>
      <c r="U149" s="64">
        <v>28.66</v>
      </c>
      <c r="V149" s="64">
        <v>1085.6780000000001</v>
      </c>
      <c r="X149" s="64">
        <f t="shared" si="2"/>
        <v>0.8</v>
      </c>
    </row>
    <row r="150" spans="1:24" x14ac:dyDescent="0.25">
      <c r="A150" s="64" t="s">
        <v>71</v>
      </c>
      <c r="B150" s="64">
        <v>4002</v>
      </c>
      <c r="C150" s="59">
        <v>44080</v>
      </c>
      <c r="D150" s="64">
        <v>24</v>
      </c>
      <c r="E150" s="64" t="s">
        <v>72</v>
      </c>
      <c r="F150" s="64">
        <v>15.79</v>
      </c>
      <c r="G150" s="64">
        <v>7.49</v>
      </c>
      <c r="H150" s="64">
        <v>0.52</v>
      </c>
      <c r="I150" s="64">
        <v>0.02</v>
      </c>
      <c r="J150" s="64">
        <v>0.12</v>
      </c>
      <c r="K150" s="64">
        <v>0</v>
      </c>
      <c r="L150" s="64">
        <v>0</v>
      </c>
      <c r="M150" s="64">
        <v>-0.02</v>
      </c>
      <c r="N150" s="64">
        <v>-0.09</v>
      </c>
      <c r="O150" s="64">
        <v>-0.08</v>
      </c>
      <c r="P150" s="64">
        <v>0</v>
      </c>
      <c r="R150" s="64">
        <v>0.36</v>
      </c>
      <c r="S150" s="64">
        <v>0.34</v>
      </c>
      <c r="T150" s="64">
        <v>0.23</v>
      </c>
      <c r="U150" s="64">
        <v>24.68</v>
      </c>
      <c r="V150" s="64">
        <v>994.20600000000002</v>
      </c>
      <c r="X150" s="64">
        <f t="shared" si="2"/>
        <v>0.66</v>
      </c>
    </row>
    <row r="151" spans="1:24" x14ac:dyDescent="0.25">
      <c r="A151" s="64" t="s">
        <v>71</v>
      </c>
      <c r="B151" s="64">
        <v>4002</v>
      </c>
      <c r="C151" s="59">
        <v>44081</v>
      </c>
      <c r="D151" s="64">
        <v>1</v>
      </c>
      <c r="E151" s="64" t="s">
        <v>72</v>
      </c>
      <c r="F151" s="64">
        <v>16.940000000000001</v>
      </c>
      <c r="G151" s="64">
        <v>7.49</v>
      </c>
      <c r="H151" s="64">
        <v>0.41</v>
      </c>
      <c r="I151" s="64">
        <v>0.04</v>
      </c>
      <c r="J151" s="64">
        <v>0.09</v>
      </c>
      <c r="K151" s="64">
        <v>0</v>
      </c>
      <c r="L151" s="64">
        <v>0</v>
      </c>
      <c r="M151" s="64">
        <v>0.02</v>
      </c>
      <c r="N151" s="64">
        <v>-0.06</v>
      </c>
      <c r="O151" s="64">
        <v>-0.08</v>
      </c>
      <c r="P151" s="64">
        <v>0</v>
      </c>
      <c r="R151" s="64">
        <v>0.36</v>
      </c>
      <c r="S151" s="64">
        <v>0.34</v>
      </c>
      <c r="T151" s="64">
        <v>0.23</v>
      </c>
      <c r="U151" s="64">
        <v>25.78</v>
      </c>
      <c r="V151" s="64">
        <v>928.44600000000003</v>
      </c>
      <c r="X151" s="64">
        <f t="shared" si="2"/>
        <v>0.53999999999999992</v>
      </c>
    </row>
    <row r="152" spans="1:24" x14ac:dyDescent="0.25">
      <c r="A152" s="64" t="s">
        <v>71</v>
      </c>
      <c r="B152" s="64">
        <v>4002</v>
      </c>
      <c r="C152" s="59">
        <v>44081</v>
      </c>
      <c r="D152" s="64">
        <v>2</v>
      </c>
      <c r="E152" s="64" t="s">
        <v>72</v>
      </c>
      <c r="F152" s="64">
        <v>15.58</v>
      </c>
      <c r="G152" s="64">
        <v>7.49</v>
      </c>
      <c r="H152" s="64">
        <v>0.41</v>
      </c>
      <c r="I152" s="64">
        <v>0.04</v>
      </c>
      <c r="J152" s="64">
        <v>0.1</v>
      </c>
      <c r="K152" s="64">
        <v>0</v>
      </c>
      <c r="L152" s="64">
        <v>0</v>
      </c>
      <c r="M152" s="64">
        <v>0</v>
      </c>
      <c r="N152" s="64">
        <v>-0.06</v>
      </c>
      <c r="O152" s="64">
        <v>-0.08</v>
      </c>
      <c r="P152" s="64">
        <v>0</v>
      </c>
      <c r="R152" s="64">
        <v>0.36</v>
      </c>
      <c r="S152" s="64">
        <v>0.34</v>
      </c>
      <c r="T152" s="64">
        <v>0.23</v>
      </c>
      <c r="U152" s="64">
        <v>24.41</v>
      </c>
      <c r="V152" s="64">
        <v>887.59699999999998</v>
      </c>
      <c r="X152" s="64">
        <f t="shared" si="2"/>
        <v>0.54999999999999993</v>
      </c>
    </row>
    <row r="153" spans="1:24" x14ac:dyDescent="0.25">
      <c r="A153" s="64" t="s">
        <v>71</v>
      </c>
      <c r="B153" s="64">
        <v>4002</v>
      </c>
      <c r="C153" s="59">
        <v>44081</v>
      </c>
      <c r="D153" s="64">
        <v>3</v>
      </c>
      <c r="E153" s="64" t="s">
        <v>72</v>
      </c>
      <c r="F153" s="64">
        <v>16.14</v>
      </c>
      <c r="G153" s="64">
        <v>7.49</v>
      </c>
      <c r="H153" s="64">
        <v>0.41</v>
      </c>
      <c r="I153" s="64">
        <v>0.04</v>
      </c>
      <c r="J153" s="64">
        <v>0.08</v>
      </c>
      <c r="K153" s="64">
        <v>0</v>
      </c>
      <c r="L153" s="64">
        <v>0</v>
      </c>
      <c r="M153" s="64">
        <v>0</v>
      </c>
      <c r="N153" s="64">
        <v>-0.03</v>
      </c>
      <c r="O153" s="64">
        <v>-0.08</v>
      </c>
      <c r="P153" s="64">
        <v>0</v>
      </c>
      <c r="R153" s="64">
        <v>0.36</v>
      </c>
      <c r="S153" s="64">
        <v>0.34</v>
      </c>
      <c r="T153" s="64">
        <v>0.23</v>
      </c>
      <c r="U153" s="64">
        <v>24.98</v>
      </c>
      <c r="V153" s="64">
        <v>864.84199999999998</v>
      </c>
      <c r="X153" s="64">
        <f t="shared" si="2"/>
        <v>0.52999999999999992</v>
      </c>
    </row>
    <row r="154" spans="1:24" x14ac:dyDescent="0.25">
      <c r="A154" s="64" t="s">
        <v>71</v>
      </c>
      <c r="B154" s="64">
        <v>4002</v>
      </c>
      <c r="C154" s="59">
        <v>44081</v>
      </c>
      <c r="D154" s="64">
        <v>4</v>
      </c>
      <c r="E154" s="64" t="s">
        <v>72</v>
      </c>
      <c r="F154" s="64">
        <v>12.34</v>
      </c>
      <c r="G154" s="64">
        <v>7.49</v>
      </c>
      <c r="H154" s="64">
        <v>0.41</v>
      </c>
      <c r="I154" s="64">
        <v>0.04</v>
      </c>
      <c r="J154" s="64">
        <v>0.05</v>
      </c>
      <c r="K154" s="64">
        <v>0</v>
      </c>
      <c r="L154" s="64">
        <v>0</v>
      </c>
      <c r="M154" s="64">
        <v>0.01</v>
      </c>
      <c r="N154" s="64">
        <v>-0.04</v>
      </c>
      <c r="O154" s="64">
        <v>-0.08</v>
      </c>
      <c r="P154" s="64">
        <v>0</v>
      </c>
      <c r="R154" s="64">
        <v>0.36</v>
      </c>
      <c r="S154" s="64">
        <v>0.34</v>
      </c>
      <c r="T154" s="64">
        <v>0.23</v>
      </c>
      <c r="U154" s="64">
        <v>21.15</v>
      </c>
      <c r="V154" s="64">
        <v>859.26</v>
      </c>
      <c r="X154" s="64">
        <f t="shared" si="2"/>
        <v>0.49999999999999994</v>
      </c>
    </row>
    <row r="155" spans="1:24" x14ac:dyDescent="0.25">
      <c r="A155" s="64" t="s">
        <v>71</v>
      </c>
      <c r="B155" s="64">
        <v>4002</v>
      </c>
      <c r="C155" s="59">
        <v>44081</v>
      </c>
      <c r="D155" s="64">
        <v>5</v>
      </c>
      <c r="E155" s="64" t="s">
        <v>72</v>
      </c>
      <c r="F155" s="64">
        <v>13.06</v>
      </c>
      <c r="G155" s="64">
        <v>7.49</v>
      </c>
      <c r="H155" s="64">
        <v>0.41</v>
      </c>
      <c r="I155" s="64">
        <v>0.04</v>
      </c>
      <c r="J155" s="64">
        <v>0.05</v>
      </c>
      <c r="K155" s="64">
        <v>0</v>
      </c>
      <c r="L155" s="64">
        <v>0</v>
      </c>
      <c r="M155" s="64">
        <v>0</v>
      </c>
      <c r="N155" s="64">
        <v>-0.05</v>
      </c>
      <c r="O155" s="64">
        <v>-0.08</v>
      </c>
      <c r="P155" s="64">
        <v>0</v>
      </c>
      <c r="R155" s="64">
        <v>0.36</v>
      </c>
      <c r="S155" s="64">
        <v>0.34</v>
      </c>
      <c r="T155" s="64">
        <v>0.23</v>
      </c>
      <c r="U155" s="64">
        <v>21.85</v>
      </c>
      <c r="V155" s="64">
        <v>869.67399999999998</v>
      </c>
      <c r="X155" s="64">
        <f t="shared" si="2"/>
        <v>0.49999999999999994</v>
      </c>
    </row>
    <row r="156" spans="1:24" x14ac:dyDescent="0.25">
      <c r="A156" s="64" t="s">
        <v>71</v>
      </c>
      <c r="B156" s="64">
        <v>4002</v>
      </c>
      <c r="C156" s="59">
        <v>44081</v>
      </c>
      <c r="D156" s="64">
        <v>6</v>
      </c>
      <c r="E156" s="64" t="s">
        <v>72</v>
      </c>
      <c r="F156" s="64">
        <v>14.33</v>
      </c>
      <c r="G156" s="64">
        <v>7.49</v>
      </c>
      <c r="H156" s="64">
        <v>0.41</v>
      </c>
      <c r="I156" s="64">
        <v>0.04</v>
      </c>
      <c r="J156" s="64">
        <v>0.05</v>
      </c>
      <c r="K156" s="64">
        <v>0</v>
      </c>
      <c r="L156" s="64">
        <v>0</v>
      </c>
      <c r="M156" s="64">
        <v>0</v>
      </c>
      <c r="N156" s="64">
        <v>-0.04</v>
      </c>
      <c r="O156" s="64">
        <v>-0.08</v>
      </c>
      <c r="P156" s="64">
        <v>0</v>
      </c>
      <c r="R156" s="64">
        <v>0.36</v>
      </c>
      <c r="S156" s="64">
        <v>0.34</v>
      </c>
      <c r="T156" s="64">
        <v>0.23</v>
      </c>
      <c r="U156" s="64">
        <v>23.13</v>
      </c>
      <c r="V156" s="64">
        <v>903.66099999999994</v>
      </c>
      <c r="X156" s="64">
        <f t="shared" si="2"/>
        <v>0.49999999999999994</v>
      </c>
    </row>
    <row r="157" spans="1:24" x14ac:dyDescent="0.25">
      <c r="A157" s="64" t="s">
        <v>71</v>
      </c>
      <c r="B157" s="64">
        <v>4002</v>
      </c>
      <c r="C157" s="59">
        <v>44081</v>
      </c>
      <c r="D157" s="64">
        <v>7</v>
      </c>
      <c r="E157" s="64" t="s">
        <v>72</v>
      </c>
      <c r="F157" s="64">
        <v>14.71</v>
      </c>
      <c r="G157" s="64">
        <v>7.49</v>
      </c>
      <c r="H157" s="64">
        <v>0.41</v>
      </c>
      <c r="I157" s="64">
        <v>0.04</v>
      </c>
      <c r="J157" s="64">
        <v>0.21</v>
      </c>
      <c r="K157" s="64">
        <v>0</v>
      </c>
      <c r="L157" s="64">
        <v>0</v>
      </c>
      <c r="M157" s="64">
        <v>0.02</v>
      </c>
      <c r="N157" s="64">
        <v>-0.05</v>
      </c>
      <c r="O157" s="64">
        <v>-0.08</v>
      </c>
      <c r="P157" s="64">
        <v>0</v>
      </c>
      <c r="R157" s="64">
        <v>0.36</v>
      </c>
      <c r="S157" s="64">
        <v>0.34</v>
      </c>
      <c r="T157" s="64">
        <v>0.23</v>
      </c>
      <c r="U157" s="64">
        <v>23.68</v>
      </c>
      <c r="V157" s="64">
        <v>945.53300000000002</v>
      </c>
      <c r="X157" s="64">
        <f t="shared" si="2"/>
        <v>0.65999999999999992</v>
      </c>
    </row>
    <row r="158" spans="1:24" x14ac:dyDescent="0.25">
      <c r="A158" s="64" t="s">
        <v>71</v>
      </c>
      <c r="B158" s="64">
        <v>4002</v>
      </c>
      <c r="C158" s="59">
        <v>44081</v>
      </c>
      <c r="D158" s="64">
        <v>8</v>
      </c>
      <c r="E158" s="64" t="s">
        <v>73</v>
      </c>
      <c r="F158" s="64">
        <v>14.68</v>
      </c>
      <c r="G158" s="64">
        <v>7.49</v>
      </c>
      <c r="H158" s="64">
        <v>0.41</v>
      </c>
      <c r="I158" s="64">
        <v>0.04</v>
      </c>
      <c r="J158" s="64">
        <v>0.24</v>
      </c>
      <c r="K158" s="64">
        <v>0</v>
      </c>
      <c r="L158" s="64">
        <v>0</v>
      </c>
      <c r="M158" s="64">
        <v>0</v>
      </c>
      <c r="N158" s="64">
        <v>-0.06</v>
      </c>
      <c r="O158" s="64">
        <v>-0.08</v>
      </c>
      <c r="P158" s="64">
        <v>0</v>
      </c>
      <c r="R158" s="64">
        <v>0.36</v>
      </c>
      <c r="S158" s="64">
        <v>0.34</v>
      </c>
      <c r="T158" s="64">
        <v>0.23</v>
      </c>
      <c r="U158" s="64">
        <v>23.65</v>
      </c>
      <c r="V158" s="64">
        <v>1013.1369999999999</v>
      </c>
      <c r="X158" s="64">
        <f t="shared" si="2"/>
        <v>0.69</v>
      </c>
    </row>
    <row r="159" spans="1:24" x14ac:dyDescent="0.25">
      <c r="A159" s="64" t="s">
        <v>71</v>
      </c>
      <c r="B159" s="64">
        <v>4002</v>
      </c>
      <c r="C159" s="59">
        <v>44081</v>
      </c>
      <c r="D159" s="64">
        <v>9</v>
      </c>
      <c r="E159" s="64" t="s">
        <v>73</v>
      </c>
      <c r="F159" s="64">
        <v>14.19</v>
      </c>
      <c r="G159" s="64">
        <v>7.49</v>
      </c>
      <c r="H159" s="64">
        <v>0.41</v>
      </c>
      <c r="I159" s="64">
        <v>0.04</v>
      </c>
      <c r="J159" s="64">
        <v>0.14000000000000001</v>
      </c>
      <c r="K159" s="64">
        <v>0</v>
      </c>
      <c r="L159" s="64">
        <v>0</v>
      </c>
      <c r="M159" s="64">
        <v>0</v>
      </c>
      <c r="N159" s="64">
        <v>-0.08</v>
      </c>
      <c r="O159" s="64">
        <v>-0.08</v>
      </c>
      <c r="P159" s="64">
        <v>0</v>
      </c>
      <c r="R159" s="64">
        <v>0.36</v>
      </c>
      <c r="S159" s="64">
        <v>0.34</v>
      </c>
      <c r="T159" s="64">
        <v>0.23</v>
      </c>
      <c r="U159" s="64">
        <v>23.04</v>
      </c>
      <c r="V159" s="64">
        <v>1120.27</v>
      </c>
      <c r="X159" s="64">
        <f t="shared" si="2"/>
        <v>0.59</v>
      </c>
    </row>
    <row r="160" spans="1:24" x14ac:dyDescent="0.25">
      <c r="A160" s="64" t="s">
        <v>71</v>
      </c>
      <c r="B160" s="64">
        <v>4002</v>
      </c>
      <c r="C160" s="59">
        <v>44081</v>
      </c>
      <c r="D160" s="64">
        <v>10</v>
      </c>
      <c r="E160" s="64" t="s">
        <v>73</v>
      </c>
      <c r="F160" s="64">
        <v>20.71</v>
      </c>
      <c r="G160" s="64">
        <v>7.49</v>
      </c>
      <c r="H160" s="64">
        <v>0.41</v>
      </c>
      <c r="I160" s="64">
        <v>0.04</v>
      </c>
      <c r="J160" s="64">
        <v>0.14000000000000001</v>
      </c>
      <c r="K160" s="64">
        <v>0</v>
      </c>
      <c r="L160" s="64">
        <v>0</v>
      </c>
      <c r="M160" s="64">
        <v>0.02</v>
      </c>
      <c r="N160" s="64">
        <v>-0.06</v>
      </c>
      <c r="O160" s="64">
        <v>-0.08</v>
      </c>
      <c r="P160" s="64">
        <v>0</v>
      </c>
      <c r="R160" s="64">
        <v>0.36</v>
      </c>
      <c r="S160" s="64">
        <v>0.34</v>
      </c>
      <c r="T160" s="64">
        <v>0.23</v>
      </c>
      <c r="U160" s="64">
        <v>29.6</v>
      </c>
      <c r="V160" s="64">
        <v>1208.5830000000001</v>
      </c>
      <c r="X160" s="64">
        <f t="shared" si="2"/>
        <v>0.59</v>
      </c>
    </row>
    <row r="161" spans="1:24" x14ac:dyDescent="0.25">
      <c r="A161" s="64" t="s">
        <v>71</v>
      </c>
      <c r="B161" s="64">
        <v>4002</v>
      </c>
      <c r="C161" s="59">
        <v>44081</v>
      </c>
      <c r="D161" s="64">
        <v>11</v>
      </c>
      <c r="E161" s="64" t="s">
        <v>73</v>
      </c>
      <c r="F161" s="64">
        <v>15.04</v>
      </c>
      <c r="G161" s="64">
        <v>7.49</v>
      </c>
      <c r="H161" s="64">
        <v>0.41</v>
      </c>
      <c r="I161" s="64">
        <v>0.04</v>
      </c>
      <c r="J161" s="64">
        <v>7.0000000000000007E-2</v>
      </c>
      <c r="K161" s="64">
        <v>0</v>
      </c>
      <c r="L161" s="64">
        <v>0</v>
      </c>
      <c r="M161" s="64">
        <v>0.01</v>
      </c>
      <c r="N161" s="64">
        <v>-0.1</v>
      </c>
      <c r="O161" s="64">
        <v>-0.08</v>
      </c>
      <c r="P161" s="64">
        <v>0</v>
      </c>
      <c r="R161" s="64">
        <v>0.36</v>
      </c>
      <c r="S161" s="64">
        <v>0.34</v>
      </c>
      <c r="T161" s="64">
        <v>0.23</v>
      </c>
      <c r="U161" s="64">
        <v>23.81</v>
      </c>
      <c r="V161" s="64">
        <v>1268.701</v>
      </c>
      <c r="X161" s="64">
        <f t="shared" si="2"/>
        <v>0.52</v>
      </c>
    </row>
    <row r="162" spans="1:24" x14ac:dyDescent="0.25">
      <c r="A162" s="64" t="s">
        <v>71</v>
      </c>
      <c r="B162" s="64">
        <v>4002</v>
      </c>
      <c r="C162" s="59">
        <v>44081</v>
      </c>
      <c r="D162" s="64">
        <v>12</v>
      </c>
      <c r="E162" s="64" t="s">
        <v>73</v>
      </c>
      <c r="F162" s="64">
        <v>14.58</v>
      </c>
      <c r="G162" s="64">
        <v>7.49</v>
      </c>
      <c r="H162" s="64">
        <v>0.41</v>
      </c>
      <c r="I162" s="64">
        <v>0.04</v>
      </c>
      <c r="J162" s="64">
        <v>7.0000000000000007E-2</v>
      </c>
      <c r="K162" s="64">
        <v>0</v>
      </c>
      <c r="L162" s="64">
        <v>0</v>
      </c>
      <c r="M162" s="64">
        <v>0.01</v>
      </c>
      <c r="N162" s="64">
        <v>-0.1</v>
      </c>
      <c r="O162" s="64">
        <v>-0.08</v>
      </c>
      <c r="P162" s="64">
        <v>0</v>
      </c>
      <c r="R162" s="64">
        <v>0.36</v>
      </c>
      <c r="S162" s="64">
        <v>0.34</v>
      </c>
      <c r="T162" s="64">
        <v>0.23</v>
      </c>
      <c r="U162" s="64">
        <v>23.35</v>
      </c>
      <c r="V162" s="64">
        <v>1308.9110000000001</v>
      </c>
      <c r="X162" s="64">
        <f t="shared" si="2"/>
        <v>0.52</v>
      </c>
    </row>
    <row r="163" spans="1:24" x14ac:dyDescent="0.25">
      <c r="A163" s="64" t="s">
        <v>71</v>
      </c>
      <c r="B163" s="64">
        <v>4002</v>
      </c>
      <c r="C163" s="59">
        <v>44081</v>
      </c>
      <c r="D163" s="64">
        <v>13</v>
      </c>
      <c r="E163" s="64" t="s">
        <v>73</v>
      </c>
      <c r="F163" s="64">
        <v>14.21</v>
      </c>
      <c r="G163" s="64">
        <v>7.49</v>
      </c>
      <c r="H163" s="64">
        <v>0.41</v>
      </c>
      <c r="I163" s="64">
        <v>0.04</v>
      </c>
      <c r="J163" s="64">
        <v>0.06</v>
      </c>
      <c r="K163" s="64">
        <v>0</v>
      </c>
      <c r="L163" s="64">
        <v>0</v>
      </c>
      <c r="M163" s="64">
        <v>0</v>
      </c>
      <c r="N163" s="64">
        <v>-0.08</v>
      </c>
      <c r="O163" s="64">
        <v>-0.08</v>
      </c>
      <c r="P163" s="64">
        <v>0</v>
      </c>
      <c r="R163" s="64">
        <v>0.36</v>
      </c>
      <c r="S163" s="64">
        <v>0.34</v>
      </c>
      <c r="T163" s="64">
        <v>0.23</v>
      </c>
      <c r="U163" s="64">
        <v>22.98</v>
      </c>
      <c r="V163" s="64">
        <v>1328.7739999999999</v>
      </c>
      <c r="X163" s="64">
        <f t="shared" si="2"/>
        <v>0.51</v>
      </c>
    </row>
    <row r="164" spans="1:24" x14ac:dyDescent="0.25">
      <c r="A164" s="64" t="s">
        <v>71</v>
      </c>
      <c r="B164" s="64">
        <v>4002</v>
      </c>
      <c r="C164" s="59">
        <v>44081</v>
      </c>
      <c r="D164" s="64">
        <v>14</v>
      </c>
      <c r="E164" s="64" t="s">
        <v>73</v>
      </c>
      <c r="F164" s="64">
        <v>14.73</v>
      </c>
      <c r="G164" s="64">
        <v>7.49</v>
      </c>
      <c r="H164" s="64">
        <v>0.41</v>
      </c>
      <c r="I164" s="64">
        <v>0.04</v>
      </c>
      <c r="J164" s="64">
        <v>0.06</v>
      </c>
      <c r="K164" s="64">
        <v>0</v>
      </c>
      <c r="L164" s="64">
        <v>0</v>
      </c>
      <c r="M164" s="64">
        <v>0</v>
      </c>
      <c r="N164" s="64">
        <v>-0.1</v>
      </c>
      <c r="O164" s="64">
        <v>-0.08</v>
      </c>
      <c r="P164" s="64">
        <v>0</v>
      </c>
      <c r="R164" s="64">
        <v>0.36</v>
      </c>
      <c r="S164" s="64">
        <v>0.34</v>
      </c>
      <c r="T164" s="64">
        <v>0.23</v>
      </c>
      <c r="U164" s="64">
        <v>23.48</v>
      </c>
      <c r="V164" s="64">
        <v>1345.8510000000001</v>
      </c>
      <c r="X164" s="64">
        <f t="shared" si="2"/>
        <v>0.51</v>
      </c>
    </row>
    <row r="165" spans="1:24" x14ac:dyDescent="0.25">
      <c r="A165" s="64" t="s">
        <v>71</v>
      </c>
      <c r="B165" s="64">
        <v>4002</v>
      </c>
      <c r="C165" s="59">
        <v>44081</v>
      </c>
      <c r="D165" s="64">
        <v>15</v>
      </c>
      <c r="E165" s="64" t="s">
        <v>73</v>
      </c>
      <c r="F165" s="64">
        <v>15.24</v>
      </c>
      <c r="G165" s="64">
        <v>7.49</v>
      </c>
      <c r="H165" s="64">
        <v>0.41</v>
      </c>
      <c r="I165" s="64">
        <v>0.04</v>
      </c>
      <c r="J165" s="64">
        <v>7.0000000000000007E-2</v>
      </c>
      <c r="K165" s="64">
        <v>0</v>
      </c>
      <c r="L165" s="64">
        <v>0</v>
      </c>
      <c r="M165" s="64">
        <v>-0.02</v>
      </c>
      <c r="N165" s="64">
        <v>-0.14000000000000001</v>
      </c>
      <c r="O165" s="64">
        <v>-0.08</v>
      </c>
      <c r="P165" s="64">
        <v>0</v>
      </c>
      <c r="R165" s="64">
        <v>0.36</v>
      </c>
      <c r="S165" s="64">
        <v>0.34</v>
      </c>
      <c r="T165" s="64">
        <v>0.23</v>
      </c>
      <c r="U165" s="64">
        <v>23.94</v>
      </c>
      <c r="V165" s="64">
        <v>1367.865</v>
      </c>
      <c r="X165" s="64">
        <f t="shared" si="2"/>
        <v>0.52</v>
      </c>
    </row>
    <row r="166" spans="1:24" x14ac:dyDescent="0.25">
      <c r="A166" s="64" t="s">
        <v>71</v>
      </c>
      <c r="B166" s="64">
        <v>4002</v>
      </c>
      <c r="C166" s="59">
        <v>44081</v>
      </c>
      <c r="D166" s="64">
        <v>16</v>
      </c>
      <c r="E166" s="64" t="s">
        <v>73</v>
      </c>
      <c r="F166" s="64">
        <v>22.54</v>
      </c>
      <c r="G166" s="64">
        <v>7.49</v>
      </c>
      <c r="H166" s="64">
        <v>0.41</v>
      </c>
      <c r="I166" s="64">
        <v>0.04</v>
      </c>
      <c r="J166" s="64">
        <v>0.08</v>
      </c>
      <c r="K166" s="64">
        <v>0</v>
      </c>
      <c r="L166" s="64">
        <v>0.1</v>
      </c>
      <c r="M166" s="64">
        <v>0</v>
      </c>
      <c r="N166" s="64">
        <v>-0.12</v>
      </c>
      <c r="O166" s="64">
        <v>-0.08</v>
      </c>
      <c r="P166" s="64">
        <v>0</v>
      </c>
      <c r="R166" s="64">
        <v>0.36</v>
      </c>
      <c r="S166" s="64">
        <v>0.34</v>
      </c>
      <c r="T166" s="64">
        <v>0.23</v>
      </c>
      <c r="U166" s="64">
        <v>31.39</v>
      </c>
      <c r="V166" s="64">
        <v>1396.943</v>
      </c>
      <c r="X166" s="64">
        <f t="shared" si="2"/>
        <v>0.62999999999999989</v>
      </c>
    </row>
    <row r="167" spans="1:24" x14ac:dyDescent="0.25">
      <c r="A167" s="64" t="s">
        <v>71</v>
      </c>
      <c r="B167" s="64">
        <v>4002</v>
      </c>
      <c r="C167" s="59">
        <v>44081</v>
      </c>
      <c r="D167" s="64">
        <v>17</v>
      </c>
      <c r="E167" s="64" t="s">
        <v>73</v>
      </c>
      <c r="F167" s="64">
        <v>31.75</v>
      </c>
      <c r="G167" s="64">
        <v>7.49</v>
      </c>
      <c r="H167" s="64">
        <v>0.41</v>
      </c>
      <c r="I167" s="64">
        <v>0.04</v>
      </c>
      <c r="J167" s="64">
        <v>0.09</v>
      </c>
      <c r="K167" s="64">
        <v>0</v>
      </c>
      <c r="L167" s="64">
        <v>0.08</v>
      </c>
      <c r="M167" s="64">
        <v>-0.01</v>
      </c>
      <c r="N167" s="64">
        <v>-0.12</v>
      </c>
      <c r="O167" s="64">
        <v>-0.08</v>
      </c>
      <c r="P167" s="64">
        <v>0</v>
      </c>
      <c r="R167" s="64">
        <v>0.36</v>
      </c>
      <c r="S167" s="64">
        <v>0.34</v>
      </c>
      <c r="T167" s="64">
        <v>0.23</v>
      </c>
      <c r="U167" s="64">
        <v>40.58</v>
      </c>
      <c r="V167" s="64">
        <v>1426.963</v>
      </c>
      <c r="X167" s="64">
        <f t="shared" si="2"/>
        <v>0.61999999999999988</v>
      </c>
    </row>
    <row r="168" spans="1:24" x14ac:dyDescent="0.25">
      <c r="A168" s="64" t="s">
        <v>71</v>
      </c>
      <c r="B168" s="64">
        <v>4002</v>
      </c>
      <c r="C168" s="59">
        <v>44081</v>
      </c>
      <c r="D168" s="64">
        <v>18</v>
      </c>
      <c r="E168" s="64" t="s">
        <v>73</v>
      </c>
      <c r="F168" s="64">
        <v>35.479999999999997</v>
      </c>
      <c r="G168" s="64">
        <v>7.49</v>
      </c>
      <c r="H168" s="64">
        <v>0.41</v>
      </c>
      <c r="I168" s="64">
        <v>0.04</v>
      </c>
      <c r="J168" s="64">
        <v>0.2</v>
      </c>
      <c r="K168" s="64">
        <v>0</v>
      </c>
      <c r="L168" s="64">
        <v>0.21</v>
      </c>
      <c r="M168" s="64">
        <v>-0.03</v>
      </c>
      <c r="N168" s="64">
        <v>-0.25</v>
      </c>
      <c r="O168" s="64">
        <v>-0.08</v>
      </c>
      <c r="P168" s="64">
        <v>0</v>
      </c>
      <c r="R168" s="64">
        <v>0.36</v>
      </c>
      <c r="S168" s="64">
        <v>0.34</v>
      </c>
      <c r="T168" s="64">
        <v>0.23</v>
      </c>
      <c r="U168" s="64">
        <v>44.4</v>
      </c>
      <c r="V168" s="64">
        <v>1458.405</v>
      </c>
      <c r="X168" s="64">
        <f t="shared" si="2"/>
        <v>0.85999999999999988</v>
      </c>
    </row>
    <row r="169" spans="1:24" x14ac:dyDescent="0.25">
      <c r="A169" s="64" t="s">
        <v>71</v>
      </c>
      <c r="B169" s="64">
        <v>4002</v>
      </c>
      <c r="C169" s="59">
        <v>44081</v>
      </c>
      <c r="D169" s="64">
        <v>19</v>
      </c>
      <c r="E169" s="64" t="s">
        <v>73</v>
      </c>
      <c r="F169" s="64">
        <v>38.21</v>
      </c>
      <c r="G169" s="64">
        <v>7.49</v>
      </c>
      <c r="H169" s="64">
        <v>0.41</v>
      </c>
      <c r="I169" s="64">
        <v>0.04</v>
      </c>
      <c r="J169" s="64">
        <v>0.23</v>
      </c>
      <c r="K169" s="64">
        <v>0</v>
      </c>
      <c r="L169" s="64">
        <v>0.46</v>
      </c>
      <c r="M169" s="64">
        <v>-0.03</v>
      </c>
      <c r="N169" s="64">
        <v>-0.25</v>
      </c>
      <c r="O169" s="64">
        <v>-0.08</v>
      </c>
      <c r="P169" s="64">
        <v>0</v>
      </c>
      <c r="R169" s="64">
        <v>0.36</v>
      </c>
      <c r="S169" s="64">
        <v>0.34</v>
      </c>
      <c r="T169" s="64">
        <v>0.23</v>
      </c>
      <c r="U169" s="64">
        <v>47.41</v>
      </c>
      <c r="V169" s="64">
        <v>1447.933</v>
      </c>
      <c r="X169" s="64">
        <f t="shared" si="2"/>
        <v>1.1399999999999999</v>
      </c>
    </row>
    <row r="170" spans="1:24" x14ac:dyDescent="0.25">
      <c r="A170" s="64" t="s">
        <v>71</v>
      </c>
      <c r="B170" s="64">
        <v>4002</v>
      </c>
      <c r="C170" s="59">
        <v>44081</v>
      </c>
      <c r="D170" s="64">
        <v>20</v>
      </c>
      <c r="E170" s="64" t="s">
        <v>73</v>
      </c>
      <c r="F170" s="64">
        <v>51.6</v>
      </c>
      <c r="G170" s="64">
        <v>7.49</v>
      </c>
      <c r="H170" s="64">
        <v>0.41</v>
      </c>
      <c r="I170" s="64">
        <v>0.04</v>
      </c>
      <c r="J170" s="64">
        <v>0.31</v>
      </c>
      <c r="K170" s="64">
        <v>0</v>
      </c>
      <c r="L170" s="64">
        <v>0.54</v>
      </c>
      <c r="M170" s="64">
        <v>-0.04</v>
      </c>
      <c r="N170" s="64">
        <v>-0.21</v>
      </c>
      <c r="O170" s="64">
        <v>-0.08</v>
      </c>
      <c r="P170" s="64">
        <v>0</v>
      </c>
      <c r="R170" s="64">
        <v>0.36</v>
      </c>
      <c r="S170" s="64">
        <v>0.34</v>
      </c>
      <c r="T170" s="64">
        <v>0.23</v>
      </c>
      <c r="U170" s="64">
        <v>60.99</v>
      </c>
      <c r="V170" s="64">
        <v>1446.7470000000001</v>
      </c>
      <c r="X170" s="64">
        <f t="shared" si="2"/>
        <v>1.3</v>
      </c>
    </row>
    <row r="171" spans="1:24" x14ac:dyDescent="0.25">
      <c r="A171" s="64" t="s">
        <v>71</v>
      </c>
      <c r="B171" s="64">
        <v>4002</v>
      </c>
      <c r="C171" s="59">
        <v>44081</v>
      </c>
      <c r="D171" s="64">
        <v>21</v>
      </c>
      <c r="E171" s="64" t="s">
        <v>73</v>
      </c>
      <c r="F171" s="64">
        <v>39.79</v>
      </c>
      <c r="G171" s="64">
        <v>7.49</v>
      </c>
      <c r="H171" s="64">
        <v>0.41</v>
      </c>
      <c r="I171" s="64">
        <v>0.04</v>
      </c>
      <c r="J171" s="64">
        <v>0.28999999999999998</v>
      </c>
      <c r="K171" s="64">
        <v>0</v>
      </c>
      <c r="L171" s="64">
        <v>0.1</v>
      </c>
      <c r="M171" s="64">
        <v>0.03</v>
      </c>
      <c r="N171" s="64">
        <v>-0.03</v>
      </c>
      <c r="O171" s="64">
        <v>-0.08</v>
      </c>
      <c r="P171" s="64">
        <v>0</v>
      </c>
      <c r="R171" s="64">
        <v>0.36</v>
      </c>
      <c r="S171" s="64">
        <v>0.34</v>
      </c>
      <c r="T171" s="64">
        <v>0.23</v>
      </c>
      <c r="U171" s="64">
        <v>48.97</v>
      </c>
      <c r="V171" s="64">
        <v>1391.5329999999999</v>
      </c>
      <c r="X171" s="64">
        <f t="shared" si="2"/>
        <v>0.84</v>
      </c>
    </row>
    <row r="172" spans="1:24" x14ac:dyDescent="0.25">
      <c r="A172" s="64" t="s">
        <v>71</v>
      </c>
      <c r="B172" s="64">
        <v>4002</v>
      </c>
      <c r="C172" s="59">
        <v>44081</v>
      </c>
      <c r="D172" s="64">
        <v>22</v>
      </c>
      <c r="E172" s="64" t="s">
        <v>73</v>
      </c>
      <c r="F172" s="64">
        <v>25.08</v>
      </c>
      <c r="G172" s="64">
        <v>7.49</v>
      </c>
      <c r="H172" s="64">
        <v>0.41</v>
      </c>
      <c r="I172" s="64">
        <v>0.04</v>
      </c>
      <c r="J172" s="64">
        <v>0.27</v>
      </c>
      <c r="K172" s="64">
        <v>0</v>
      </c>
      <c r="L172" s="64">
        <v>0.01</v>
      </c>
      <c r="M172" s="64">
        <v>0.02</v>
      </c>
      <c r="N172" s="64">
        <v>-0.03</v>
      </c>
      <c r="O172" s="64">
        <v>-0.08</v>
      </c>
      <c r="P172" s="64">
        <v>0</v>
      </c>
      <c r="R172" s="64">
        <v>0.36</v>
      </c>
      <c r="S172" s="64">
        <v>0.34</v>
      </c>
      <c r="T172" s="64">
        <v>0.23</v>
      </c>
      <c r="U172" s="64">
        <v>34.14</v>
      </c>
      <c r="V172" s="64">
        <v>1280.3989999999999</v>
      </c>
      <c r="X172" s="64">
        <f t="shared" si="2"/>
        <v>0.73</v>
      </c>
    </row>
    <row r="173" spans="1:24" x14ac:dyDescent="0.25">
      <c r="A173" s="64" t="s">
        <v>71</v>
      </c>
      <c r="B173" s="64">
        <v>4002</v>
      </c>
      <c r="C173" s="59">
        <v>44081</v>
      </c>
      <c r="D173" s="64">
        <v>23</v>
      </c>
      <c r="E173" s="64" t="s">
        <v>73</v>
      </c>
      <c r="F173" s="64">
        <v>23.96</v>
      </c>
      <c r="G173" s="64">
        <v>7.49</v>
      </c>
      <c r="H173" s="64">
        <v>0.41</v>
      </c>
      <c r="I173" s="64">
        <v>0.04</v>
      </c>
      <c r="J173" s="64">
        <v>0.52</v>
      </c>
      <c r="K173" s="64">
        <v>0</v>
      </c>
      <c r="L173" s="64">
        <v>0.34</v>
      </c>
      <c r="M173" s="64">
        <v>0.01</v>
      </c>
      <c r="N173" s="64">
        <v>0.04</v>
      </c>
      <c r="O173" s="64">
        <v>-0.08</v>
      </c>
      <c r="P173" s="64">
        <v>0</v>
      </c>
      <c r="R173" s="64">
        <v>0.36</v>
      </c>
      <c r="S173" s="64">
        <v>0.34</v>
      </c>
      <c r="T173" s="64">
        <v>0.23</v>
      </c>
      <c r="U173" s="64">
        <v>33.659999999999997</v>
      </c>
      <c r="V173" s="64">
        <v>1161.4010000000001</v>
      </c>
      <c r="X173" s="64">
        <f t="shared" si="2"/>
        <v>1.31</v>
      </c>
    </row>
    <row r="174" spans="1:24" x14ac:dyDescent="0.25">
      <c r="A174" s="64" t="s">
        <v>71</v>
      </c>
      <c r="B174" s="64">
        <v>4002</v>
      </c>
      <c r="C174" s="59">
        <v>44081</v>
      </c>
      <c r="D174" s="64">
        <v>24</v>
      </c>
      <c r="E174" s="64" t="s">
        <v>72</v>
      </c>
      <c r="F174" s="64">
        <v>15.6</v>
      </c>
      <c r="G174" s="64">
        <v>7.49</v>
      </c>
      <c r="H174" s="64">
        <v>0.41</v>
      </c>
      <c r="I174" s="64">
        <v>0.04</v>
      </c>
      <c r="J174" s="64">
        <v>0.15</v>
      </c>
      <c r="K174" s="64">
        <v>0</v>
      </c>
      <c r="L174" s="64">
        <v>0</v>
      </c>
      <c r="M174" s="64">
        <v>0.02</v>
      </c>
      <c r="N174" s="64">
        <v>-0.09</v>
      </c>
      <c r="O174" s="64">
        <v>-0.08</v>
      </c>
      <c r="P174" s="64">
        <v>0</v>
      </c>
      <c r="R174" s="64">
        <v>0.36</v>
      </c>
      <c r="S174" s="64">
        <v>0.34</v>
      </c>
      <c r="T174" s="64">
        <v>0.23</v>
      </c>
      <c r="U174" s="64">
        <v>24.47</v>
      </c>
      <c r="V174" s="64">
        <v>1064.9079999999999</v>
      </c>
      <c r="X174" s="64">
        <f t="shared" si="2"/>
        <v>0.6</v>
      </c>
    </row>
    <row r="175" spans="1:24" x14ac:dyDescent="0.25">
      <c r="A175" s="64" t="s">
        <v>71</v>
      </c>
      <c r="B175" s="64">
        <v>4002</v>
      </c>
      <c r="C175" s="59">
        <v>44082</v>
      </c>
      <c r="D175" s="64">
        <v>1</v>
      </c>
      <c r="E175" s="64" t="s">
        <v>72</v>
      </c>
      <c r="F175" s="64">
        <v>15.29</v>
      </c>
      <c r="G175" s="64">
        <v>7.49</v>
      </c>
      <c r="H175" s="64">
        <v>4.87</v>
      </c>
      <c r="I175" s="64">
        <v>0.76</v>
      </c>
      <c r="J175" s="64">
        <v>0.08</v>
      </c>
      <c r="K175" s="64">
        <v>0</v>
      </c>
      <c r="L175" s="64">
        <v>0.02</v>
      </c>
      <c r="M175" s="64">
        <v>0.01</v>
      </c>
      <c r="N175" s="64">
        <v>-0.05</v>
      </c>
      <c r="O175" s="64">
        <v>-0.08</v>
      </c>
      <c r="P175" s="64">
        <v>0</v>
      </c>
      <c r="R175" s="64">
        <v>0.36</v>
      </c>
      <c r="S175" s="64">
        <v>0.34</v>
      </c>
      <c r="T175" s="64">
        <v>0.23</v>
      </c>
      <c r="U175" s="64">
        <v>29.32</v>
      </c>
      <c r="V175" s="64">
        <v>1000.309</v>
      </c>
      <c r="X175" s="64">
        <f t="shared" si="2"/>
        <v>5.7299999999999995</v>
      </c>
    </row>
    <row r="176" spans="1:24" x14ac:dyDescent="0.25">
      <c r="A176" s="64" t="s">
        <v>71</v>
      </c>
      <c r="B176" s="64">
        <v>4002</v>
      </c>
      <c r="C176" s="59">
        <v>44082</v>
      </c>
      <c r="D176" s="64">
        <v>2</v>
      </c>
      <c r="E176" s="64" t="s">
        <v>72</v>
      </c>
      <c r="F176" s="64">
        <v>16.71</v>
      </c>
      <c r="G176" s="64">
        <v>7.49</v>
      </c>
      <c r="H176" s="64">
        <v>4.87</v>
      </c>
      <c r="I176" s="64">
        <v>0.76</v>
      </c>
      <c r="J176" s="64">
        <v>0.08</v>
      </c>
      <c r="K176" s="64">
        <v>0</v>
      </c>
      <c r="L176" s="64">
        <v>0</v>
      </c>
      <c r="M176" s="64">
        <v>0</v>
      </c>
      <c r="N176" s="64">
        <v>-0.04</v>
      </c>
      <c r="O176" s="64">
        <v>-0.08</v>
      </c>
      <c r="P176" s="64">
        <v>0</v>
      </c>
      <c r="R176" s="64">
        <v>0.36</v>
      </c>
      <c r="S176" s="64">
        <v>0.34</v>
      </c>
      <c r="T176" s="64">
        <v>0.23</v>
      </c>
      <c r="U176" s="64">
        <v>30.72</v>
      </c>
      <c r="V176" s="64">
        <v>958.90099999999995</v>
      </c>
      <c r="X176" s="64">
        <f t="shared" si="2"/>
        <v>5.71</v>
      </c>
    </row>
    <row r="177" spans="1:24" x14ac:dyDescent="0.25">
      <c r="A177" s="64" t="s">
        <v>71</v>
      </c>
      <c r="B177" s="64">
        <v>4002</v>
      </c>
      <c r="C177" s="59">
        <v>44082</v>
      </c>
      <c r="D177" s="64">
        <v>3</v>
      </c>
      <c r="E177" s="64" t="s">
        <v>72</v>
      </c>
      <c r="F177" s="64">
        <v>16.309999999999999</v>
      </c>
      <c r="G177" s="64">
        <v>7.49</v>
      </c>
      <c r="H177" s="64">
        <v>4.87</v>
      </c>
      <c r="I177" s="64">
        <v>0.76</v>
      </c>
      <c r="J177" s="64">
        <v>0.08</v>
      </c>
      <c r="K177" s="64">
        <v>0</v>
      </c>
      <c r="L177" s="64">
        <v>0</v>
      </c>
      <c r="M177" s="64">
        <v>0.02</v>
      </c>
      <c r="N177" s="64">
        <v>-0.05</v>
      </c>
      <c r="O177" s="64">
        <v>-0.08</v>
      </c>
      <c r="P177" s="64">
        <v>0</v>
      </c>
      <c r="R177" s="64">
        <v>0.36</v>
      </c>
      <c r="S177" s="64">
        <v>0.34</v>
      </c>
      <c r="T177" s="64">
        <v>0.23</v>
      </c>
      <c r="U177" s="64">
        <v>30.33</v>
      </c>
      <c r="V177" s="64">
        <v>936.54300000000001</v>
      </c>
      <c r="X177" s="64">
        <f t="shared" si="2"/>
        <v>5.71</v>
      </c>
    </row>
    <row r="178" spans="1:24" x14ac:dyDescent="0.25">
      <c r="A178" s="64" t="s">
        <v>71</v>
      </c>
      <c r="B178" s="64">
        <v>4002</v>
      </c>
      <c r="C178" s="59">
        <v>44082</v>
      </c>
      <c r="D178" s="64">
        <v>4</v>
      </c>
      <c r="E178" s="64" t="s">
        <v>72</v>
      </c>
      <c r="F178" s="64">
        <v>16.670000000000002</v>
      </c>
      <c r="G178" s="64">
        <v>7.49</v>
      </c>
      <c r="H178" s="64">
        <v>4.87</v>
      </c>
      <c r="I178" s="64">
        <v>0.76</v>
      </c>
      <c r="J178" s="64">
        <v>0.08</v>
      </c>
      <c r="K178" s="64">
        <v>0</v>
      </c>
      <c r="L178" s="64">
        <v>0</v>
      </c>
      <c r="M178" s="64">
        <v>-0.02</v>
      </c>
      <c r="N178" s="64">
        <v>-0.03</v>
      </c>
      <c r="O178" s="64">
        <v>-0.08</v>
      </c>
      <c r="P178" s="64">
        <v>0</v>
      </c>
      <c r="R178" s="64">
        <v>0.36</v>
      </c>
      <c r="S178" s="64">
        <v>0.34</v>
      </c>
      <c r="T178" s="64">
        <v>0.23</v>
      </c>
      <c r="U178" s="64">
        <v>30.67</v>
      </c>
      <c r="V178" s="64">
        <v>930.74</v>
      </c>
      <c r="X178" s="64">
        <f t="shared" si="2"/>
        <v>5.71</v>
      </c>
    </row>
    <row r="179" spans="1:24" x14ac:dyDescent="0.25">
      <c r="A179" s="64" t="s">
        <v>71</v>
      </c>
      <c r="B179" s="64">
        <v>4002</v>
      </c>
      <c r="C179" s="59">
        <v>44082</v>
      </c>
      <c r="D179" s="64">
        <v>5</v>
      </c>
      <c r="E179" s="64" t="s">
        <v>72</v>
      </c>
      <c r="F179" s="64">
        <v>17.72</v>
      </c>
      <c r="G179" s="64">
        <v>7.49</v>
      </c>
      <c r="H179" s="64">
        <v>4.87</v>
      </c>
      <c r="I179" s="64">
        <v>0.76</v>
      </c>
      <c r="J179" s="64">
        <v>7.0000000000000007E-2</v>
      </c>
      <c r="K179" s="64">
        <v>0</v>
      </c>
      <c r="L179" s="64">
        <v>0</v>
      </c>
      <c r="M179" s="64">
        <v>-0.03</v>
      </c>
      <c r="N179" s="64">
        <v>-0.05</v>
      </c>
      <c r="O179" s="64">
        <v>-0.08</v>
      </c>
      <c r="P179" s="64">
        <v>0</v>
      </c>
      <c r="R179" s="64">
        <v>0.36</v>
      </c>
      <c r="S179" s="64">
        <v>0.34</v>
      </c>
      <c r="T179" s="64">
        <v>0.23</v>
      </c>
      <c r="U179" s="64">
        <v>31.68</v>
      </c>
      <c r="V179" s="64">
        <v>961.04300000000001</v>
      </c>
      <c r="X179" s="64">
        <f t="shared" si="2"/>
        <v>5.7</v>
      </c>
    </row>
    <row r="180" spans="1:24" x14ac:dyDescent="0.25">
      <c r="A180" s="64" t="s">
        <v>71</v>
      </c>
      <c r="B180" s="64">
        <v>4002</v>
      </c>
      <c r="C180" s="59">
        <v>44082</v>
      </c>
      <c r="D180" s="64">
        <v>6</v>
      </c>
      <c r="E180" s="64" t="s">
        <v>72</v>
      </c>
      <c r="F180" s="64">
        <v>19.78</v>
      </c>
      <c r="G180" s="64">
        <v>7.49</v>
      </c>
      <c r="H180" s="64">
        <v>4.87</v>
      </c>
      <c r="I180" s="64">
        <v>0.76</v>
      </c>
      <c r="J180" s="64">
        <v>0.1</v>
      </c>
      <c r="K180" s="64">
        <v>0</v>
      </c>
      <c r="L180" s="64">
        <v>0</v>
      </c>
      <c r="M180" s="64">
        <v>0</v>
      </c>
      <c r="N180" s="64">
        <v>-0.06</v>
      </c>
      <c r="O180" s="64">
        <v>-0.08</v>
      </c>
      <c r="P180" s="64">
        <v>0</v>
      </c>
      <c r="R180" s="64">
        <v>0.36</v>
      </c>
      <c r="S180" s="64">
        <v>0.34</v>
      </c>
      <c r="T180" s="64">
        <v>0.23</v>
      </c>
      <c r="U180" s="64">
        <v>33.79</v>
      </c>
      <c r="V180" s="64">
        <v>1046.385</v>
      </c>
      <c r="X180" s="64">
        <f t="shared" si="2"/>
        <v>5.7299999999999995</v>
      </c>
    </row>
    <row r="181" spans="1:24" x14ac:dyDescent="0.25">
      <c r="A181" s="64" t="s">
        <v>71</v>
      </c>
      <c r="B181" s="64">
        <v>4002</v>
      </c>
      <c r="C181" s="59">
        <v>44082</v>
      </c>
      <c r="D181" s="64">
        <v>7</v>
      </c>
      <c r="E181" s="64" t="s">
        <v>72</v>
      </c>
      <c r="F181" s="64">
        <v>21.98</v>
      </c>
      <c r="G181" s="64">
        <v>7.49</v>
      </c>
      <c r="H181" s="64">
        <v>4.87</v>
      </c>
      <c r="I181" s="64">
        <v>0.76</v>
      </c>
      <c r="J181" s="64">
        <v>0.87</v>
      </c>
      <c r="K181" s="64">
        <v>0</v>
      </c>
      <c r="L181" s="64">
        <v>0.05</v>
      </c>
      <c r="M181" s="64">
        <v>-0.05</v>
      </c>
      <c r="N181" s="64">
        <v>-0.09</v>
      </c>
      <c r="O181" s="64">
        <v>-0.08</v>
      </c>
      <c r="P181" s="64">
        <v>0</v>
      </c>
      <c r="R181" s="64">
        <v>0.36</v>
      </c>
      <c r="S181" s="64">
        <v>0.34</v>
      </c>
      <c r="T181" s="64">
        <v>0.23</v>
      </c>
      <c r="U181" s="64">
        <v>36.729999999999997</v>
      </c>
      <c r="V181" s="64">
        <v>1171.501</v>
      </c>
      <c r="X181" s="64">
        <f t="shared" si="2"/>
        <v>6.55</v>
      </c>
    </row>
    <row r="182" spans="1:24" x14ac:dyDescent="0.25">
      <c r="A182" s="64" t="s">
        <v>71</v>
      </c>
      <c r="B182" s="64">
        <v>4002</v>
      </c>
      <c r="C182" s="59">
        <v>44082</v>
      </c>
      <c r="D182" s="64">
        <v>8</v>
      </c>
      <c r="E182" s="64" t="s">
        <v>73</v>
      </c>
      <c r="F182" s="64">
        <v>30.67</v>
      </c>
      <c r="G182" s="64">
        <v>7.49</v>
      </c>
      <c r="H182" s="64">
        <v>4.87</v>
      </c>
      <c r="I182" s="64">
        <v>0.76</v>
      </c>
      <c r="J182" s="64">
        <v>0.43</v>
      </c>
      <c r="K182" s="64">
        <v>0.6</v>
      </c>
      <c r="L182" s="64">
        <v>0.5</v>
      </c>
      <c r="M182" s="64">
        <v>-0.03</v>
      </c>
      <c r="N182" s="64">
        <v>-0.02</v>
      </c>
      <c r="O182" s="64">
        <v>-0.08</v>
      </c>
      <c r="P182" s="64">
        <v>0</v>
      </c>
      <c r="R182" s="64">
        <v>0.36</v>
      </c>
      <c r="S182" s="64">
        <v>0.34</v>
      </c>
      <c r="T182" s="64">
        <v>0.23</v>
      </c>
      <c r="U182" s="64">
        <v>46.12</v>
      </c>
      <c r="V182" s="64">
        <v>1277.482</v>
      </c>
      <c r="X182" s="64">
        <f t="shared" si="2"/>
        <v>7.1599999999999993</v>
      </c>
    </row>
    <row r="183" spans="1:24" x14ac:dyDescent="0.25">
      <c r="A183" s="64" t="s">
        <v>71</v>
      </c>
      <c r="B183" s="64">
        <v>4002</v>
      </c>
      <c r="C183" s="59">
        <v>44082</v>
      </c>
      <c r="D183" s="64">
        <v>9</v>
      </c>
      <c r="E183" s="64" t="s">
        <v>73</v>
      </c>
      <c r="F183" s="64">
        <v>38.99</v>
      </c>
      <c r="G183" s="64">
        <v>7.49</v>
      </c>
      <c r="H183" s="64">
        <v>4.87</v>
      </c>
      <c r="I183" s="64">
        <v>0.76</v>
      </c>
      <c r="J183" s="64">
        <v>0.28999999999999998</v>
      </c>
      <c r="K183" s="64">
        <v>0.56999999999999995</v>
      </c>
      <c r="L183" s="64">
        <v>0.85</v>
      </c>
      <c r="M183" s="64">
        <v>0</v>
      </c>
      <c r="N183" s="64">
        <v>-0.14000000000000001</v>
      </c>
      <c r="O183" s="64">
        <v>-0.08</v>
      </c>
      <c r="P183" s="64">
        <v>0</v>
      </c>
      <c r="R183" s="64">
        <v>0.36</v>
      </c>
      <c r="S183" s="64">
        <v>0.34</v>
      </c>
      <c r="T183" s="64">
        <v>0.23</v>
      </c>
      <c r="U183" s="64">
        <v>54.53</v>
      </c>
      <c r="V183" s="64">
        <v>1359.2829999999999</v>
      </c>
      <c r="X183" s="64">
        <f t="shared" si="2"/>
        <v>7.34</v>
      </c>
    </row>
    <row r="184" spans="1:24" x14ac:dyDescent="0.25">
      <c r="A184" s="64" t="s">
        <v>71</v>
      </c>
      <c r="B184" s="64">
        <v>4002</v>
      </c>
      <c r="C184" s="59">
        <v>44082</v>
      </c>
      <c r="D184" s="64">
        <v>10</v>
      </c>
      <c r="E184" s="64" t="s">
        <v>73</v>
      </c>
      <c r="F184" s="64">
        <v>34.79</v>
      </c>
      <c r="G184" s="64">
        <v>7.49</v>
      </c>
      <c r="H184" s="64">
        <v>4.87</v>
      </c>
      <c r="I184" s="64">
        <v>0.76</v>
      </c>
      <c r="J184" s="64">
        <v>0.26</v>
      </c>
      <c r="K184" s="64">
        <v>0.56000000000000005</v>
      </c>
      <c r="L184" s="64">
        <v>0.91</v>
      </c>
      <c r="M184" s="64">
        <v>0.04</v>
      </c>
      <c r="N184" s="64">
        <v>-0.15</v>
      </c>
      <c r="O184" s="64">
        <v>-0.08</v>
      </c>
      <c r="P184" s="64">
        <v>0</v>
      </c>
      <c r="R184" s="64">
        <v>0.36</v>
      </c>
      <c r="S184" s="64">
        <v>0.34</v>
      </c>
      <c r="T184" s="64">
        <v>0.23</v>
      </c>
      <c r="U184" s="64">
        <v>50.38</v>
      </c>
      <c r="V184" s="64">
        <v>1418.5319999999999</v>
      </c>
      <c r="X184" s="64">
        <f t="shared" si="2"/>
        <v>7.3599999999999994</v>
      </c>
    </row>
    <row r="185" spans="1:24" x14ac:dyDescent="0.25">
      <c r="A185" s="64" t="s">
        <v>71</v>
      </c>
      <c r="B185" s="64">
        <v>4002</v>
      </c>
      <c r="C185" s="59">
        <v>44082</v>
      </c>
      <c r="D185" s="64">
        <v>11</v>
      </c>
      <c r="E185" s="64" t="s">
        <v>73</v>
      </c>
      <c r="F185" s="64">
        <v>26.01</v>
      </c>
      <c r="G185" s="64">
        <v>7.49</v>
      </c>
      <c r="H185" s="64">
        <v>4.87</v>
      </c>
      <c r="I185" s="64">
        <v>0.76</v>
      </c>
      <c r="J185" s="64">
        <v>0.17</v>
      </c>
      <c r="K185" s="64">
        <v>0.54</v>
      </c>
      <c r="L185" s="64">
        <v>0.36</v>
      </c>
      <c r="M185" s="64">
        <v>0</v>
      </c>
      <c r="N185" s="64">
        <v>-0.15</v>
      </c>
      <c r="O185" s="64">
        <v>-0.08</v>
      </c>
      <c r="P185" s="64">
        <v>0</v>
      </c>
      <c r="R185" s="64">
        <v>0.36</v>
      </c>
      <c r="S185" s="64">
        <v>0.34</v>
      </c>
      <c r="T185" s="64">
        <v>0.23</v>
      </c>
      <c r="U185" s="64">
        <v>40.9</v>
      </c>
      <c r="V185" s="64">
        <v>1482.403</v>
      </c>
      <c r="X185" s="64">
        <f t="shared" si="2"/>
        <v>6.7</v>
      </c>
    </row>
    <row r="186" spans="1:24" x14ac:dyDescent="0.25">
      <c r="A186" s="64" t="s">
        <v>71</v>
      </c>
      <c r="B186" s="64">
        <v>4002</v>
      </c>
      <c r="C186" s="59">
        <v>44082</v>
      </c>
      <c r="D186" s="64">
        <v>12</v>
      </c>
      <c r="E186" s="64" t="s">
        <v>73</v>
      </c>
      <c r="F186" s="64">
        <v>34.58</v>
      </c>
      <c r="G186" s="64">
        <v>7.49</v>
      </c>
      <c r="H186" s="64">
        <v>4.87</v>
      </c>
      <c r="I186" s="64">
        <v>0.76</v>
      </c>
      <c r="J186" s="64">
        <v>0.25</v>
      </c>
      <c r="K186" s="64">
        <v>0.52</v>
      </c>
      <c r="L186" s="64">
        <v>0.42</v>
      </c>
      <c r="M186" s="64">
        <v>0.01</v>
      </c>
      <c r="N186" s="64">
        <v>-0.14000000000000001</v>
      </c>
      <c r="O186" s="64">
        <v>-0.08</v>
      </c>
      <c r="P186" s="64">
        <v>0</v>
      </c>
      <c r="R186" s="64">
        <v>0.36</v>
      </c>
      <c r="S186" s="64">
        <v>0.34</v>
      </c>
      <c r="T186" s="64">
        <v>0.23</v>
      </c>
      <c r="U186" s="64">
        <v>49.61</v>
      </c>
      <c r="V186" s="64">
        <v>1559.8620000000001</v>
      </c>
      <c r="X186" s="64">
        <f t="shared" si="2"/>
        <v>6.82</v>
      </c>
    </row>
    <row r="187" spans="1:24" x14ac:dyDescent="0.25">
      <c r="A187" s="64" t="s">
        <v>71</v>
      </c>
      <c r="B187" s="64">
        <v>4002</v>
      </c>
      <c r="C187" s="59">
        <v>44082</v>
      </c>
      <c r="D187" s="64">
        <v>13</v>
      </c>
      <c r="E187" s="64" t="s">
        <v>73</v>
      </c>
      <c r="F187" s="64">
        <v>45.87</v>
      </c>
      <c r="G187" s="64">
        <v>7.49</v>
      </c>
      <c r="H187" s="64">
        <v>4.87</v>
      </c>
      <c r="I187" s="64">
        <v>0.76</v>
      </c>
      <c r="J187" s="64">
        <v>0.19</v>
      </c>
      <c r="K187" s="64">
        <v>0.5</v>
      </c>
      <c r="L187" s="64">
        <v>0.26</v>
      </c>
      <c r="M187" s="64">
        <v>-0.05</v>
      </c>
      <c r="N187" s="64">
        <v>-0.2</v>
      </c>
      <c r="O187" s="64">
        <v>-0.08</v>
      </c>
      <c r="P187" s="64">
        <v>0</v>
      </c>
      <c r="R187" s="64">
        <v>0.36</v>
      </c>
      <c r="S187" s="64">
        <v>0.34</v>
      </c>
      <c r="T187" s="64">
        <v>0.23</v>
      </c>
      <c r="U187" s="64">
        <v>60.54</v>
      </c>
      <c r="V187" s="64">
        <v>1615.6130000000001</v>
      </c>
      <c r="X187" s="64">
        <f t="shared" si="2"/>
        <v>6.58</v>
      </c>
    </row>
    <row r="188" spans="1:24" x14ac:dyDescent="0.25">
      <c r="A188" s="64" t="s">
        <v>71</v>
      </c>
      <c r="B188" s="64">
        <v>4002</v>
      </c>
      <c r="C188" s="59">
        <v>44082</v>
      </c>
      <c r="D188" s="64">
        <v>14</v>
      </c>
      <c r="E188" s="64" t="s">
        <v>73</v>
      </c>
      <c r="F188" s="64">
        <v>48.62</v>
      </c>
      <c r="G188" s="64">
        <v>7.49</v>
      </c>
      <c r="H188" s="64">
        <v>4.87</v>
      </c>
      <c r="I188" s="64">
        <v>0.76</v>
      </c>
      <c r="J188" s="64">
        <v>0.18</v>
      </c>
      <c r="K188" s="64">
        <v>0.47</v>
      </c>
      <c r="L188" s="64">
        <v>0.33</v>
      </c>
      <c r="M188" s="64">
        <v>-0.02</v>
      </c>
      <c r="N188" s="64">
        <v>-0.33</v>
      </c>
      <c r="O188" s="64">
        <v>-0.08</v>
      </c>
      <c r="P188" s="64">
        <v>0</v>
      </c>
      <c r="R188" s="64">
        <v>0.36</v>
      </c>
      <c r="S188" s="64">
        <v>0.34</v>
      </c>
      <c r="T188" s="64">
        <v>0.23</v>
      </c>
      <c r="U188" s="64">
        <v>63.22</v>
      </c>
      <c r="V188" s="64">
        <v>1687.1030000000001</v>
      </c>
      <c r="X188" s="64">
        <f t="shared" si="2"/>
        <v>6.6099999999999994</v>
      </c>
    </row>
    <row r="189" spans="1:24" x14ac:dyDescent="0.25">
      <c r="A189" s="64" t="s">
        <v>71</v>
      </c>
      <c r="B189" s="64">
        <v>4002</v>
      </c>
      <c r="C189" s="59">
        <v>44082</v>
      </c>
      <c r="D189" s="64">
        <v>15</v>
      </c>
      <c r="E189" s="64" t="s">
        <v>73</v>
      </c>
      <c r="F189" s="64">
        <v>45.2</v>
      </c>
      <c r="G189" s="64">
        <v>7.49</v>
      </c>
      <c r="H189" s="64">
        <v>4.87</v>
      </c>
      <c r="I189" s="64">
        <v>0.76</v>
      </c>
      <c r="J189" s="64">
        <v>0.12</v>
      </c>
      <c r="K189" s="64">
        <v>0.46</v>
      </c>
      <c r="L189" s="64">
        <v>0.32</v>
      </c>
      <c r="M189" s="64">
        <v>-0.03</v>
      </c>
      <c r="N189" s="64">
        <v>-0.23</v>
      </c>
      <c r="O189" s="64">
        <v>-0.08</v>
      </c>
      <c r="P189" s="64">
        <v>0</v>
      </c>
      <c r="R189" s="64">
        <v>0.36</v>
      </c>
      <c r="S189" s="64">
        <v>0.34</v>
      </c>
      <c r="T189" s="64">
        <v>0.23</v>
      </c>
      <c r="U189" s="64">
        <v>59.81</v>
      </c>
      <c r="V189" s="64">
        <v>1735.163</v>
      </c>
      <c r="X189" s="64">
        <f t="shared" si="2"/>
        <v>6.53</v>
      </c>
    </row>
    <row r="190" spans="1:24" x14ac:dyDescent="0.25">
      <c r="A190" s="64" t="s">
        <v>71</v>
      </c>
      <c r="B190" s="64">
        <v>4002</v>
      </c>
      <c r="C190" s="59">
        <v>44082</v>
      </c>
      <c r="D190" s="64">
        <v>16</v>
      </c>
      <c r="E190" s="64" t="s">
        <v>73</v>
      </c>
      <c r="F190" s="64">
        <v>50.72</v>
      </c>
      <c r="G190" s="64">
        <v>7.49</v>
      </c>
      <c r="H190" s="64">
        <v>4.87</v>
      </c>
      <c r="I190" s="64">
        <v>0.76</v>
      </c>
      <c r="J190" s="64">
        <v>0.2</v>
      </c>
      <c r="K190" s="64">
        <v>0.44</v>
      </c>
      <c r="L190" s="64">
        <v>0.28999999999999998</v>
      </c>
      <c r="M190" s="64">
        <v>-0.06</v>
      </c>
      <c r="N190" s="64">
        <v>-0.36</v>
      </c>
      <c r="O190" s="64">
        <v>-0.08</v>
      </c>
      <c r="P190" s="64">
        <v>0</v>
      </c>
      <c r="R190" s="64">
        <v>0.36</v>
      </c>
      <c r="S190" s="64">
        <v>0.34</v>
      </c>
      <c r="T190" s="64">
        <v>0.23</v>
      </c>
      <c r="U190" s="64">
        <v>65.2</v>
      </c>
      <c r="V190" s="64">
        <v>1767.961</v>
      </c>
      <c r="X190" s="64">
        <f t="shared" si="2"/>
        <v>6.5600000000000005</v>
      </c>
    </row>
    <row r="191" spans="1:24" x14ac:dyDescent="0.25">
      <c r="A191" s="64" t="s">
        <v>71</v>
      </c>
      <c r="B191" s="64">
        <v>4002</v>
      </c>
      <c r="C191" s="59">
        <v>44082</v>
      </c>
      <c r="D191" s="64">
        <v>17</v>
      </c>
      <c r="E191" s="64" t="s">
        <v>73</v>
      </c>
      <c r="F191" s="64">
        <v>134.04</v>
      </c>
      <c r="G191" s="64">
        <v>7.49</v>
      </c>
      <c r="H191" s="64">
        <v>4.87</v>
      </c>
      <c r="I191" s="64">
        <v>0.76</v>
      </c>
      <c r="J191" s="64">
        <v>0.74</v>
      </c>
      <c r="K191" s="64">
        <v>0.28000000000000003</v>
      </c>
      <c r="L191" s="64">
        <v>4.2699999999999996</v>
      </c>
      <c r="M191" s="64">
        <v>-0.12</v>
      </c>
      <c r="N191" s="64">
        <v>0.11</v>
      </c>
      <c r="O191" s="64">
        <v>-0.08</v>
      </c>
      <c r="P191" s="64">
        <v>0</v>
      </c>
      <c r="R191" s="64">
        <v>0.36</v>
      </c>
      <c r="S191" s="64">
        <v>0.34</v>
      </c>
      <c r="T191" s="64">
        <v>0.23</v>
      </c>
      <c r="U191" s="64">
        <v>153.29</v>
      </c>
      <c r="V191" s="64">
        <v>1799.652</v>
      </c>
      <c r="X191" s="64">
        <f t="shared" si="2"/>
        <v>10.92</v>
      </c>
    </row>
    <row r="192" spans="1:24" x14ac:dyDescent="0.25">
      <c r="A192" s="64" t="s">
        <v>71</v>
      </c>
      <c r="B192" s="64">
        <v>4002</v>
      </c>
      <c r="C192" s="59">
        <v>44082</v>
      </c>
      <c r="D192" s="64">
        <v>18</v>
      </c>
      <c r="E192" s="64" t="s">
        <v>73</v>
      </c>
      <c r="F192" s="64">
        <v>188.03</v>
      </c>
      <c r="G192" s="64">
        <v>7.49</v>
      </c>
      <c r="H192" s="64">
        <v>4.87</v>
      </c>
      <c r="I192" s="64">
        <v>0.76</v>
      </c>
      <c r="J192" s="64">
        <v>1.07</v>
      </c>
      <c r="K192" s="64">
        <v>0.35</v>
      </c>
      <c r="L192" s="64">
        <v>7.69</v>
      </c>
      <c r="M192" s="64">
        <v>-0.02</v>
      </c>
      <c r="N192" s="64">
        <v>-0.42</v>
      </c>
      <c r="O192" s="64">
        <v>-0.08</v>
      </c>
      <c r="P192" s="64">
        <v>0</v>
      </c>
      <c r="R192" s="64">
        <v>0.36</v>
      </c>
      <c r="S192" s="64">
        <v>0.34</v>
      </c>
      <c r="T192" s="64">
        <v>0.23</v>
      </c>
      <c r="U192" s="64">
        <v>210.67</v>
      </c>
      <c r="V192" s="64">
        <v>1817.8910000000001</v>
      </c>
      <c r="X192" s="64">
        <f t="shared" si="2"/>
        <v>14.74</v>
      </c>
    </row>
    <row r="193" spans="1:24" x14ac:dyDescent="0.25">
      <c r="A193" s="64" t="s">
        <v>71</v>
      </c>
      <c r="B193" s="64">
        <v>4002</v>
      </c>
      <c r="C193" s="59">
        <v>44082</v>
      </c>
      <c r="D193" s="64">
        <v>19</v>
      </c>
      <c r="E193" s="64" t="s">
        <v>73</v>
      </c>
      <c r="F193" s="64">
        <v>112.83</v>
      </c>
      <c r="G193" s="64">
        <v>7.49</v>
      </c>
      <c r="H193" s="64">
        <v>4.87</v>
      </c>
      <c r="I193" s="64">
        <v>0.76</v>
      </c>
      <c r="J193" s="64">
        <v>0.95</v>
      </c>
      <c r="K193" s="64">
        <v>0.42</v>
      </c>
      <c r="L193" s="64">
        <v>2.17</v>
      </c>
      <c r="M193" s="64">
        <v>0.11</v>
      </c>
      <c r="N193" s="64">
        <v>0.13</v>
      </c>
      <c r="O193" s="64">
        <v>-0.08</v>
      </c>
      <c r="P193" s="64">
        <v>0</v>
      </c>
      <c r="R193" s="64">
        <v>0.36</v>
      </c>
      <c r="S193" s="64">
        <v>0.34</v>
      </c>
      <c r="T193" s="64">
        <v>0.23</v>
      </c>
      <c r="U193" s="64">
        <v>130.58000000000001</v>
      </c>
      <c r="V193" s="64">
        <v>1784.809</v>
      </c>
      <c r="X193" s="64">
        <f t="shared" si="2"/>
        <v>9.17</v>
      </c>
    </row>
    <row r="194" spans="1:24" x14ac:dyDescent="0.25">
      <c r="A194" s="64" t="s">
        <v>71</v>
      </c>
      <c r="B194" s="64">
        <v>4002</v>
      </c>
      <c r="C194" s="59">
        <v>44082</v>
      </c>
      <c r="D194" s="64">
        <v>20</v>
      </c>
      <c r="E194" s="64" t="s">
        <v>73</v>
      </c>
      <c r="F194" s="64">
        <v>113.38</v>
      </c>
      <c r="G194" s="64">
        <v>7.49</v>
      </c>
      <c r="H194" s="64">
        <v>4.87</v>
      </c>
      <c r="I194" s="64">
        <v>0.76</v>
      </c>
      <c r="J194" s="64">
        <v>3.27</v>
      </c>
      <c r="K194" s="64">
        <v>0.44</v>
      </c>
      <c r="L194" s="64">
        <v>0.02</v>
      </c>
      <c r="M194" s="64">
        <v>0.13</v>
      </c>
      <c r="N194" s="64">
        <v>-0.41</v>
      </c>
      <c r="O194" s="64">
        <v>-0.08</v>
      </c>
      <c r="P194" s="64">
        <v>0</v>
      </c>
      <c r="R194" s="64">
        <v>0.36</v>
      </c>
      <c r="S194" s="64">
        <v>0.34</v>
      </c>
      <c r="T194" s="64">
        <v>0.23</v>
      </c>
      <c r="U194" s="64">
        <v>130.80000000000001</v>
      </c>
      <c r="V194" s="64">
        <v>1750.4449999999999</v>
      </c>
      <c r="X194" s="64">
        <f t="shared" si="2"/>
        <v>9.36</v>
      </c>
    </row>
    <row r="195" spans="1:24" x14ac:dyDescent="0.25">
      <c r="A195" s="64" t="s">
        <v>71</v>
      </c>
      <c r="B195" s="64">
        <v>4002</v>
      </c>
      <c r="C195" s="59">
        <v>44082</v>
      </c>
      <c r="D195" s="64">
        <v>21</v>
      </c>
      <c r="E195" s="64" t="s">
        <v>73</v>
      </c>
      <c r="F195" s="64">
        <v>138.01</v>
      </c>
      <c r="G195" s="64">
        <v>7.49</v>
      </c>
      <c r="H195" s="64">
        <v>4.87</v>
      </c>
      <c r="I195" s="64">
        <v>0.76</v>
      </c>
      <c r="J195" s="64">
        <v>0.97</v>
      </c>
      <c r="K195" s="64">
        <v>0.46</v>
      </c>
      <c r="L195" s="64">
        <v>0.82</v>
      </c>
      <c r="M195" s="64">
        <v>0.06</v>
      </c>
      <c r="N195" s="64">
        <v>-0.11</v>
      </c>
      <c r="O195" s="64">
        <v>-0.08</v>
      </c>
      <c r="P195" s="64">
        <v>0</v>
      </c>
      <c r="R195" s="64">
        <v>0.36</v>
      </c>
      <c r="S195" s="64">
        <v>0.34</v>
      </c>
      <c r="T195" s="64">
        <v>0.23</v>
      </c>
      <c r="U195" s="64">
        <v>154.18</v>
      </c>
      <c r="V195" s="64">
        <v>1664.2819999999999</v>
      </c>
      <c r="X195" s="64">
        <f t="shared" si="2"/>
        <v>7.88</v>
      </c>
    </row>
    <row r="196" spans="1:24" x14ac:dyDescent="0.25">
      <c r="A196" s="64" t="s">
        <v>71</v>
      </c>
      <c r="B196" s="64">
        <v>4002</v>
      </c>
      <c r="C196" s="59">
        <v>44082</v>
      </c>
      <c r="D196" s="64">
        <v>22</v>
      </c>
      <c r="E196" s="64" t="s">
        <v>73</v>
      </c>
      <c r="F196" s="64">
        <v>78.89</v>
      </c>
      <c r="G196" s="64">
        <v>7.49</v>
      </c>
      <c r="H196" s="64">
        <v>4.87</v>
      </c>
      <c r="I196" s="64">
        <v>0.76</v>
      </c>
      <c r="J196" s="64">
        <v>1.58</v>
      </c>
      <c r="K196" s="64">
        <v>0.41</v>
      </c>
      <c r="L196" s="64">
        <v>0.8</v>
      </c>
      <c r="M196" s="64">
        <v>0.05</v>
      </c>
      <c r="N196" s="64">
        <v>0.05</v>
      </c>
      <c r="O196" s="64">
        <v>-0.08</v>
      </c>
      <c r="P196" s="64">
        <v>0</v>
      </c>
      <c r="R196" s="64">
        <v>0.36</v>
      </c>
      <c r="S196" s="64">
        <v>0.34</v>
      </c>
      <c r="T196" s="64">
        <v>0.23</v>
      </c>
      <c r="U196" s="64">
        <v>95.75</v>
      </c>
      <c r="V196" s="64">
        <v>1516.354</v>
      </c>
      <c r="X196" s="64">
        <f t="shared" si="2"/>
        <v>8.42</v>
      </c>
    </row>
    <row r="197" spans="1:24" x14ac:dyDescent="0.25">
      <c r="A197" s="64" t="s">
        <v>71</v>
      </c>
      <c r="B197" s="64">
        <v>4002</v>
      </c>
      <c r="C197" s="59">
        <v>44082</v>
      </c>
      <c r="D197" s="64">
        <v>23</v>
      </c>
      <c r="E197" s="64" t="s">
        <v>73</v>
      </c>
      <c r="F197" s="64">
        <v>32.92</v>
      </c>
      <c r="G197" s="64">
        <v>7.49</v>
      </c>
      <c r="H197" s="64">
        <v>4.87</v>
      </c>
      <c r="I197" s="64">
        <v>0.76</v>
      </c>
      <c r="J197" s="64">
        <v>0.41</v>
      </c>
      <c r="K197" s="64">
        <v>0.55000000000000004</v>
      </c>
      <c r="L197" s="64">
        <v>0.01</v>
      </c>
      <c r="M197" s="64">
        <v>0.06</v>
      </c>
      <c r="N197" s="64">
        <v>-0.1</v>
      </c>
      <c r="O197" s="64">
        <v>-0.08</v>
      </c>
      <c r="P197" s="64">
        <v>0</v>
      </c>
      <c r="R197" s="64">
        <v>0.36</v>
      </c>
      <c r="S197" s="64">
        <v>0.34</v>
      </c>
      <c r="T197" s="64">
        <v>0.23</v>
      </c>
      <c r="U197" s="64">
        <v>47.82</v>
      </c>
      <c r="V197" s="64">
        <v>1367.875</v>
      </c>
      <c r="X197" s="64">
        <f t="shared" si="2"/>
        <v>6.6</v>
      </c>
    </row>
    <row r="198" spans="1:24" x14ac:dyDescent="0.25">
      <c r="A198" s="64" t="s">
        <v>71</v>
      </c>
      <c r="B198" s="64">
        <v>4002</v>
      </c>
      <c r="C198" s="59">
        <v>44082</v>
      </c>
      <c r="D198" s="64">
        <v>24</v>
      </c>
      <c r="E198" s="64" t="s">
        <v>72</v>
      </c>
      <c r="F198" s="64">
        <v>25.51</v>
      </c>
      <c r="G198" s="64">
        <v>7.49</v>
      </c>
      <c r="H198" s="64">
        <v>4.87</v>
      </c>
      <c r="I198" s="64">
        <v>0.76</v>
      </c>
      <c r="J198" s="64">
        <v>0.19</v>
      </c>
      <c r="K198" s="64">
        <v>0</v>
      </c>
      <c r="L198" s="64">
        <v>0</v>
      </c>
      <c r="M198" s="64">
        <v>0.04</v>
      </c>
      <c r="N198" s="64">
        <v>-0.05</v>
      </c>
      <c r="O198" s="64">
        <v>-0.08</v>
      </c>
      <c r="P198" s="64">
        <v>0</v>
      </c>
      <c r="R198" s="64">
        <v>0.36</v>
      </c>
      <c r="S198" s="64">
        <v>0.34</v>
      </c>
      <c r="T198" s="64">
        <v>0.23</v>
      </c>
      <c r="U198" s="64">
        <v>39.659999999999997</v>
      </c>
      <c r="V198" s="64">
        <v>1237.6099999999999</v>
      </c>
      <c r="X198" s="64">
        <f t="shared" si="2"/>
        <v>5.82</v>
      </c>
    </row>
    <row r="199" spans="1:24" x14ac:dyDescent="0.25">
      <c r="A199" s="64" t="s">
        <v>71</v>
      </c>
      <c r="B199" s="64">
        <v>4002</v>
      </c>
      <c r="C199" s="59">
        <v>44083</v>
      </c>
      <c r="D199" s="64">
        <v>1</v>
      </c>
      <c r="E199" s="64" t="s">
        <v>72</v>
      </c>
      <c r="F199" s="64">
        <v>23.12</v>
      </c>
      <c r="G199" s="64">
        <v>7.49</v>
      </c>
      <c r="H199" s="64">
        <v>1.1399999999999999</v>
      </c>
      <c r="I199" s="64">
        <v>7.0000000000000007E-2</v>
      </c>
      <c r="J199" s="64">
        <v>0.08</v>
      </c>
      <c r="K199" s="64">
        <v>0</v>
      </c>
      <c r="L199" s="64">
        <v>0</v>
      </c>
      <c r="M199" s="64">
        <v>-0.01</v>
      </c>
      <c r="N199" s="64">
        <v>-0.08</v>
      </c>
      <c r="O199" s="64">
        <v>-0.08</v>
      </c>
      <c r="P199" s="64">
        <v>0</v>
      </c>
      <c r="R199" s="64">
        <v>0.36</v>
      </c>
      <c r="S199" s="64">
        <v>0.34</v>
      </c>
      <c r="T199" s="64">
        <v>0.23</v>
      </c>
      <c r="U199" s="64">
        <v>32.659999999999997</v>
      </c>
      <c r="V199" s="64">
        <v>1149.5070000000001</v>
      </c>
      <c r="X199" s="64">
        <f t="shared" si="2"/>
        <v>1.29</v>
      </c>
    </row>
    <row r="200" spans="1:24" x14ac:dyDescent="0.25">
      <c r="A200" s="64" t="s">
        <v>71</v>
      </c>
      <c r="B200" s="64">
        <v>4002</v>
      </c>
      <c r="C200" s="59">
        <v>44083</v>
      </c>
      <c r="D200" s="64">
        <v>2</v>
      </c>
      <c r="E200" s="64" t="s">
        <v>72</v>
      </c>
      <c r="F200" s="64">
        <v>22.5</v>
      </c>
      <c r="G200" s="64">
        <v>7.49</v>
      </c>
      <c r="H200" s="64">
        <v>1.1399999999999999</v>
      </c>
      <c r="I200" s="64">
        <v>7.0000000000000007E-2</v>
      </c>
      <c r="J200" s="64">
        <v>7.0000000000000007E-2</v>
      </c>
      <c r="K200" s="64">
        <v>0</v>
      </c>
      <c r="L200" s="64">
        <v>0</v>
      </c>
      <c r="M200" s="64">
        <v>0.02</v>
      </c>
      <c r="N200" s="64">
        <v>-0.06</v>
      </c>
      <c r="O200" s="64">
        <v>-0.08</v>
      </c>
      <c r="P200" s="64">
        <v>0</v>
      </c>
      <c r="R200" s="64">
        <v>0.36</v>
      </c>
      <c r="S200" s="64">
        <v>0.34</v>
      </c>
      <c r="T200" s="64">
        <v>0.23</v>
      </c>
      <c r="U200" s="64">
        <v>32.08</v>
      </c>
      <c r="V200" s="64">
        <v>1088.3779999999999</v>
      </c>
      <c r="X200" s="64">
        <f t="shared" ref="X200:X263" si="3">H200+I200+J200+K200+L200+P200+Q200</f>
        <v>1.28</v>
      </c>
    </row>
    <row r="201" spans="1:24" x14ac:dyDescent="0.25">
      <c r="A201" s="64" t="s">
        <v>71</v>
      </c>
      <c r="B201" s="64">
        <v>4002</v>
      </c>
      <c r="C201" s="59">
        <v>44083</v>
      </c>
      <c r="D201" s="64">
        <v>3</v>
      </c>
      <c r="E201" s="64" t="s">
        <v>72</v>
      </c>
      <c r="F201" s="64">
        <v>19.18</v>
      </c>
      <c r="G201" s="64">
        <v>7.49</v>
      </c>
      <c r="H201" s="64">
        <v>1.1399999999999999</v>
      </c>
      <c r="I201" s="64">
        <v>7.0000000000000007E-2</v>
      </c>
      <c r="J201" s="64">
        <v>0.05</v>
      </c>
      <c r="K201" s="64">
        <v>0</v>
      </c>
      <c r="L201" s="64">
        <v>0</v>
      </c>
      <c r="M201" s="64">
        <v>0</v>
      </c>
      <c r="N201" s="64">
        <v>-7.0000000000000007E-2</v>
      </c>
      <c r="O201" s="64">
        <v>-0.08</v>
      </c>
      <c r="P201" s="64">
        <v>0</v>
      </c>
      <c r="R201" s="64">
        <v>0.36</v>
      </c>
      <c r="S201" s="64">
        <v>0.34</v>
      </c>
      <c r="T201" s="64">
        <v>0.23</v>
      </c>
      <c r="U201" s="64">
        <v>28.71</v>
      </c>
      <c r="V201" s="64">
        <v>1047.819</v>
      </c>
      <c r="X201" s="64">
        <f t="shared" si="3"/>
        <v>1.26</v>
      </c>
    </row>
    <row r="202" spans="1:24" x14ac:dyDescent="0.25">
      <c r="A202" s="64" t="s">
        <v>71</v>
      </c>
      <c r="B202" s="64">
        <v>4002</v>
      </c>
      <c r="C202" s="59">
        <v>44083</v>
      </c>
      <c r="D202" s="64">
        <v>4</v>
      </c>
      <c r="E202" s="64" t="s">
        <v>72</v>
      </c>
      <c r="F202" s="64">
        <v>17.45</v>
      </c>
      <c r="G202" s="64">
        <v>7.49</v>
      </c>
      <c r="H202" s="64">
        <v>1.1399999999999999</v>
      </c>
      <c r="I202" s="64">
        <v>7.0000000000000007E-2</v>
      </c>
      <c r="J202" s="64">
        <v>0.06</v>
      </c>
      <c r="K202" s="64">
        <v>0</v>
      </c>
      <c r="L202" s="64">
        <v>0</v>
      </c>
      <c r="M202" s="64">
        <v>-0.01</v>
      </c>
      <c r="N202" s="64">
        <v>-7.0000000000000007E-2</v>
      </c>
      <c r="O202" s="64">
        <v>-0.08</v>
      </c>
      <c r="P202" s="64">
        <v>0</v>
      </c>
      <c r="R202" s="64">
        <v>0.36</v>
      </c>
      <c r="S202" s="64">
        <v>0.34</v>
      </c>
      <c r="T202" s="64">
        <v>0.23</v>
      </c>
      <c r="U202" s="64">
        <v>26.98</v>
      </c>
      <c r="V202" s="64">
        <v>1031.0139999999999</v>
      </c>
      <c r="X202" s="64">
        <f t="shared" si="3"/>
        <v>1.27</v>
      </c>
    </row>
    <row r="203" spans="1:24" x14ac:dyDescent="0.25">
      <c r="A203" s="64" t="s">
        <v>71</v>
      </c>
      <c r="B203" s="64">
        <v>4002</v>
      </c>
      <c r="C203" s="59">
        <v>44083</v>
      </c>
      <c r="D203" s="64">
        <v>5</v>
      </c>
      <c r="E203" s="64" t="s">
        <v>72</v>
      </c>
      <c r="F203" s="64">
        <v>17.38</v>
      </c>
      <c r="G203" s="64">
        <v>7.49</v>
      </c>
      <c r="H203" s="64">
        <v>1.1399999999999999</v>
      </c>
      <c r="I203" s="64">
        <v>7.0000000000000007E-2</v>
      </c>
      <c r="J203" s="64">
        <v>0.06</v>
      </c>
      <c r="K203" s="64">
        <v>0</v>
      </c>
      <c r="L203" s="64">
        <v>0</v>
      </c>
      <c r="M203" s="64">
        <v>0.01</v>
      </c>
      <c r="N203" s="64">
        <v>-7.0000000000000007E-2</v>
      </c>
      <c r="O203" s="64">
        <v>-0.08</v>
      </c>
      <c r="P203" s="64">
        <v>0</v>
      </c>
      <c r="R203" s="64">
        <v>0.36</v>
      </c>
      <c r="S203" s="64">
        <v>0.34</v>
      </c>
      <c r="T203" s="64">
        <v>0.23</v>
      </c>
      <c r="U203" s="64">
        <v>26.93</v>
      </c>
      <c r="V203" s="64">
        <v>1048.9159999999999</v>
      </c>
      <c r="X203" s="64">
        <f t="shared" si="3"/>
        <v>1.27</v>
      </c>
    </row>
    <row r="204" spans="1:24" x14ac:dyDescent="0.25">
      <c r="A204" s="64" t="s">
        <v>71</v>
      </c>
      <c r="B204" s="64">
        <v>4002</v>
      </c>
      <c r="C204" s="59">
        <v>44083</v>
      </c>
      <c r="D204" s="64">
        <v>6</v>
      </c>
      <c r="E204" s="64" t="s">
        <v>72</v>
      </c>
      <c r="F204" s="64">
        <v>18.82</v>
      </c>
      <c r="G204" s="64">
        <v>7.49</v>
      </c>
      <c r="H204" s="64">
        <v>1.1399999999999999</v>
      </c>
      <c r="I204" s="64">
        <v>7.0000000000000007E-2</v>
      </c>
      <c r="J204" s="64">
        <v>7.0000000000000007E-2</v>
      </c>
      <c r="K204" s="64">
        <v>0</v>
      </c>
      <c r="L204" s="64">
        <v>0</v>
      </c>
      <c r="M204" s="64">
        <v>0</v>
      </c>
      <c r="N204" s="64">
        <v>-0.09</v>
      </c>
      <c r="O204" s="64">
        <v>-0.08</v>
      </c>
      <c r="P204" s="64">
        <v>0</v>
      </c>
      <c r="R204" s="64">
        <v>0.36</v>
      </c>
      <c r="S204" s="64">
        <v>0.34</v>
      </c>
      <c r="T204" s="64">
        <v>0.23</v>
      </c>
      <c r="U204" s="64">
        <v>28.35</v>
      </c>
      <c r="V204" s="64">
        <v>1121.5609999999999</v>
      </c>
      <c r="X204" s="64">
        <f t="shared" si="3"/>
        <v>1.28</v>
      </c>
    </row>
    <row r="205" spans="1:24" x14ac:dyDescent="0.25">
      <c r="A205" s="64" t="s">
        <v>71</v>
      </c>
      <c r="B205" s="64">
        <v>4002</v>
      </c>
      <c r="C205" s="59">
        <v>44083</v>
      </c>
      <c r="D205" s="64">
        <v>7</v>
      </c>
      <c r="E205" s="64" t="s">
        <v>72</v>
      </c>
      <c r="F205" s="64">
        <v>28.43</v>
      </c>
      <c r="G205" s="64">
        <v>7.49</v>
      </c>
      <c r="H205" s="64">
        <v>1.1399999999999999</v>
      </c>
      <c r="I205" s="64">
        <v>7.0000000000000007E-2</v>
      </c>
      <c r="J205" s="64">
        <v>0.26</v>
      </c>
      <c r="K205" s="64">
        <v>0</v>
      </c>
      <c r="L205" s="64">
        <v>0</v>
      </c>
      <c r="M205" s="64">
        <v>0.01</v>
      </c>
      <c r="N205" s="64">
        <v>-0.1</v>
      </c>
      <c r="O205" s="64">
        <v>-0.08</v>
      </c>
      <c r="P205" s="64">
        <v>0</v>
      </c>
      <c r="R205" s="64">
        <v>0.36</v>
      </c>
      <c r="S205" s="64">
        <v>0.34</v>
      </c>
      <c r="T205" s="64">
        <v>0.23</v>
      </c>
      <c r="U205" s="64">
        <v>38.15</v>
      </c>
      <c r="V205" s="64">
        <v>1237.9290000000001</v>
      </c>
      <c r="X205" s="64">
        <f t="shared" si="3"/>
        <v>1.47</v>
      </c>
    </row>
    <row r="206" spans="1:24" x14ac:dyDescent="0.25">
      <c r="A206" s="64" t="s">
        <v>71</v>
      </c>
      <c r="B206" s="64">
        <v>4002</v>
      </c>
      <c r="C206" s="59">
        <v>44083</v>
      </c>
      <c r="D206" s="64">
        <v>8</v>
      </c>
      <c r="E206" s="64" t="s">
        <v>73</v>
      </c>
      <c r="F206" s="64">
        <v>32.479999999999997</v>
      </c>
      <c r="G206" s="64">
        <v>7.49</v>
      </c>
      <c r="H206" s="64">
        <v>1.1399999999999999</v>
      </c>
      <c r="I206" s="64">
        <v>7.0000000000000007E-2</v>
      </c>
      <c r="J206" s="64">
        <v>0.3</v>
      </c>
      <c r="K206" s="64">
        <v>0.56999999999999995</v>
      </c>
      <c r="L206" s="64">
        <v>0.05</v>
      </c>
      <c r="M206" s="64">
        <v>-0.01</v>
      </c>
      <c r="N206" s="64">
        <v>-0.18</v>
      </c>
      <c r="O206" s="64">
        <v>-0.08</v>
      </c>
      <c r="P206" s="64">
        <v>0</v>
      </c>
      <c r="R206" s="64">
        <v>0.36</v>
      </c>
      <c r="S206" s="64">
        <v>0.34</v>
      </c>
      <c r="T206" s="64">
        <v>0.23</v>
      </c>
      <c r="U206" s="64">
        <v>42.76</v>
      </c>
      <c r="V206" s="64">
        <v>1330.0160000000001</v>
      </c>
      <c r="X206" s="64">
        <f t="shared" si="3"/>
        <v>2.13</v>
      </c>
    </row>
    <row r="207" spans="1:24" x14ac:dyDescent="0.25">
      <c r="A207" s="64" t="s">
        <v>71</v>
      </c>
      <c r="B207" s="64">
        <v>4002</v>
      </c>
      <c r="C207" s="59">
        <v>44083</v>
      </c>
      <c r="D207" s="64">
        <v>9</v>
      </c>
      <c r="E207" s="64" t="s">
        <v>73</v>
      </c>
      <c r="F207" s="64">
        <v>58.06</v>
      </c>
      <c r="G207" s="64">
        <v>7.49</v>
      </c>
      <c r="H207" s="64">
        <v>1.1399999999999999</v>
      </c>
      <c r="I207" s="64">
        <v>7.0000000000000007E-2</v>
      </c>
      <c r="J207" s="64">
        <v>0.82</v>
      </c>
      <c r="K207" s="64">
        <v>0.55000000000000004</v>
      </c>
      <c r="L207" s="64">
        <v>0.92</v>
      </c>
      <c r="M207" s="64">
        <v>-0.03</v>
      </c>
      <c r="N207" s="64">
        <v>-0.31</v>
      </c>
      <c r="O207" s="64">
        <v>-0.08</v>
      </c>
      <c r="P207" s="64">
        <v>0</v>
      </c>
      <c r="R207" s="64">
        <v>0.36</v>
      </c>
      <c r="S207" s="64">
        <v>0.34</v>
      </c>
      <c r="T207" s="64">
        <v>0.23</v>
      </c>
      <c r="U207" s="64">
        <v>69.56</v>
      </c>
      <c r="V207" s="64">
        <v>1406.579</v>
      </c>
      <c r="X207" s="64">
        <f t="shared" si="3"/>
        <v>3.5</v>
      </c>
    </row>
    <row r="208" spans="1:24" x14ac:dyDescent="0.25">
      <c r="A208" s="64" t="s">
        <v>71</v>
      </c>
      <c r="B208" s="64">
        <v>4002</v>
      </c>
      <c r="C208" s="59">
        <v>44083</v>
      </c>
      <c r="D208" s="64">
        <v>10</v>
      </c>
      <c r="E208" s="64" t="s">
        <v>73</v>
      </c>
      <c r="F208" s="64">
        <v>35.380000000000003</v>
      </c>
      <c r="G208" s="64">
        <v>7.49</v>
      </c>
      <c r="H208" s="64">
        <v>1.1399999999999999</v>
      </c>
      <c r="I208" s="64">
        <v>7.0000000000000007E-2</v>
      </c>
      <c r="J208" s="64">
        <v>0.24</v>
      </c>
      <c r="K208" s="64">
        <v>0.53</v>
      </c>
      <c r="L208" s="64">
        <v>0.19</v>
      </c>
      <c r="M208" s="64">
        <v>0.02</v>
      </c>
      <c r="N208" s="64">
        <v>-0.26</v>
      </c>
      <c r="O208" s="64">
        <v>-0.08</v>
      </c>
      <c r="P208" s="64">
        <v>0</v>
      </c>
      <c r="R208" s="64">
        <v>0.36</v>
      </c>
      <c r="S208" s="64">
        <v>0.34</v>
      </c>
      <c r="T208" s="64">
        <v>0.23</v>
      </c>
      <c r="U208" s="64">
        <v>45.65</v>
      </c>
      <c r="V208" s="64">
        <v>1466.817</v>
      </c>
      <c r="X208" s="64">
        <f t="shared" si="3"/>
        <v>2.17</v>
      </c>
    </row>
    <row r="209" spans="1:24" x14ac:dyDescent="0.25">
      <c r="A209" s="64" t="s">
        <v>71</v>
      </c>
      <c r="B209" s="64">
        <v>4002</v>
      </c>
      <c r="C209" s="59">
        <v>44083</v>
      </c>
      <c r="D209" s="64">
        <v>11</v>
      </c>
      <c r="E209" s="64" t="s">
        <v>73</v>
      </c>
      <c r="F209" s="64">
        <v>25.9</v>
      </c>
      <c r="G209" s="64">
        <v>7.49</v>
      </c>
      <c r="H209" s="64">
        <v>1.1399999999999999</v>
      </c>
      <c r="I209" s="64">
        <v>7.0000000000000007E-2</v>
      </c>
      <c r="J209" s="64">
        <v>0.08</v>
      </c>
      <c r="K209" s="64">
        <v>0.52</v>
      </c>
      <c r="L209" s="64">
        <v>0</v>
      </c>
      <c r="M209" s="64">
        <v>-0.01</v>
      </c>
      <c r="N209" s="64">
        <v>-0.23</v>
      </c>
      <c r="O209" s="64">
        <v>-0.08</v>
      </c>
      <c r="P209" s="64">
        <v>0</v>
      </c>
      <c r="R209" s="64">
        <v>0.36</v>
      </c>
      <c r="S209" s="64">
        <v>0.34</v>
      </c>
      <c r="T209" s="64">
        <v>0.23</v>
      </c>
      <c r="U209" s="64">
        <v>35.81</v>
      </c>
      <c r="V209" s="64">
        <v>1525.6130000000001</v>
      </c>
      <c r="X209" s="64">
        <f t="shared" si="3"/>
        <v>1.81</v>
      </c>
    </row>
    <row r="210" spans="1:24" x14ac:dyDescent="0.25">
      <c r="A210" s="64" t="s">
        <v>71</v>
      </c>
      <c r="B210" s="64">
        <v>4002</v>
      </c>
      <c r="C210" s="59">
        <v>44083</v>
      </c>
      <c r="D210" s="64">
        <v>12</v>
      </c>
      <c r="E210" s="64" t="s">
        <v>73</v>
      </c>
      <c r="F210" s="64">
        <v>24.53</v>
      </c>
      <c r="G210" s="64">
        <v>7.49</v>
      </c>
      <c r="H210" s="64">
        <v>1.1399999999999999</v>
      </c>
      <c r="I210" s="64">
        <v>7.0000000000000007E-2</v>
      </c>
      <c r="J210" s="64">
        <v>0.08</v>
      </c>
      <c r="K210" s="64">
        <v>0.5</v>
      </c>
      <c r="L210" s="64">
        <v>0</v>
      </c>
      <c r="M210" s="64">
        <v>0</v>
      </c>
      <c r="N210" s="64">
        <v>-0.24</v>
      </c>
      <c r="O210" s="64">
        <v>-0.08</v>
      </c>
      <c r="P210" s="64">
        <v>0</v>
      </c>
      <c r="R210" s="64">
        <v>0.36</v>
      </c>
      <c r="S210" s="64">
        <v>0.34</v>
      </c>
      <c r="T210" s="64">
        <v>0.23</v>
      </c>
      <c r="U210" s="64">
        <v>34.42</v>
      </c>
      <c r="V210" s="64">
        <v>1603.17</v>
      </c>
      <c r="X210" s="64">
        <f t="shared" si="3"/>
        <v>1.79</v>
      </c>
    </row>
    <row r="211" spans="1:24" x14ac:dyDescent="0.25">
      <c r="A211" s="64" t="s">
        <v>71</v>
      </c>
      <c r="B211" s="64">
        <v>4002</v>
      </c>
      <c r="C211" s="59">
        <v>44083</v>
      </c>
      <c r="D211" s="64">
        <v>13</v>
      </c>
      <c r="E211" s="64" t="s">
        <v>73</v>
      </c>
      <c r="F211" s="64">
        <v>29.28</v>
      </c>
      <c r="G211" s="64">
        <v>7.49</v>
      </c>
      <c r="H211" s="64">
        <v>1.1399999999999999</v>
      </c>
      <c r="I211" s="64">
        <v>7.0000000000000007E-2</v>
      </c>
      <c r="J211" s="64">
        <v>0.1</v>
      </c>
      <c r="K211" s="64">
        <v>0.48</v>
      </c>
      <c r="L211" s="64">
        <v>0</v>
      </c>
      <c r="M211" s="64">
        <v>-0.01</v>
      </c>
      <c r="N211" s="64">
        <v>-0.27</v>
      </c>
      <c r="O211" s="64">
        <v>-0.08</v>
      </c>
      <c r="P211" s="64">
        <v>0</v>
      </c>
      <c r="R211" s="64">
        <v>0.36</v>
      </c>
      <c r="S211" s="64">
        <v>0.34</v>
      </c>
      <c r="T211" s="64">
        <v>0.23</v>
      </c>
      <c r="U211" s="64">
        <v>39.130000000000003</v>
      </c>
      <c r="V211" s="64">
        <v>1655.191</v>
      </c>
      <c r="X211" s="64">
        <f t="shared" si="3"/>
        <v>1.79</v>
      </c>
    </row>
    <row r="212" spans="1:24" x14ac:dyDescent="0.25">
      <c r="A212" s="64" t="s">
        <v>71</v>
      </c>
      <c r="B212" s="64">
        <v>4002</v>
      </c>
      <c r="C212" s="59">
        <v>44083</v>
      </c>
      <c r="D212" s="64">
        <v>14</v>
      </c>
      <c r="E212" s="64" t="s">
        <v>73</v>
      </c>
      <c r="F212" s="64">
        <v>39.65</v>
      </c>
      <c r="G212" s="64">
        <v>7.49</v>
      </c>
      <c r="H212" s="64">
        <v>1.1399999999999999</v>
      </c>
      <c r="I212" s="64">
        <v>7.0000000000000007E-2</v>
      </c>
      <c r="J212" s="64">
        <v>0.19</v>
      </c>
      <c r="K212" s="64">
        <v>0.47</v>
      </c>
      <c r="L212" s="64">
        <v>0</v>
      </c>
      <c r="M212" s="64">
        <v>-0.02</v>
      </c>
      <c r="N212" s="64">
        <v>-0.36</v>
      </c>
      <c r="O212" s="64">
        <v>-0.08</v>
      </c>
      <c r="P212" s="64">
        <v>0</v>
      </c>
      <c r="R212" s="64">
        <v>0.36</v>
      </c>
      <c r="S212" s="64">
        <v>0.34</v>
      </c>
      <c r="T212" s="64">
        <v>0.23</v>
      </c>
      <c r="U212" s="64">
        <v>49.48</v>
      </c>
      <c r="V212" s="64">
        <v>1694.325</v>
      </c>
      <c r="X212" s="64">
        <f t="shared" si="3"/>
        <v>1.8699999999999999</v>
      </c>
    </row>
    <row r="213" spans="1:24" x14ac:dyDescent="0.25">
      <c r="A213" s="64" t="s">
        <v>71</v>
      </c>
      <c r="B213" s="64">
        <v>4002</v>
      </c>
      <c r="C213" s="59">
        <v>44083</v>
      </c>
      <c r="D213" s="64">
        <v>15</v>
      </c>
      <c r="E213" s="64" t="s">
        <v>73</v>
      </c>
      <c r="F213" s="64">
        <v>56.09</v>
      </c>
      <c r="G213" s="64">
        <v>7.49</v>
      </c>
      <c r="H213" s="64">
        <v>1.1399999999999999</v>
      </c>
      <c r="I213" s="64">
        <v>7.0000000000000007E-2</v>
      </c>
      <c r="J213" s="64">
        <v>0.21</v>
      </c>
      <c r="K213" s="64">
        <v>0.46</v>
      </c>
      <c r="L213" s="64">
        <v>0</v>
      </c>
      <c r="M213" s="64">
        <v>-0.05</v>
      </c>
      <c r="N213" s="64">
        <v>-0.36</v>
      </c>
      <c r="O213" s="64">
        <v>-0.08</v>
      </c>
      <c r="P213" s="64">
        <v>0</v>
      </c>
      <c r="R213" s="64">
        <v>0.36</v>
      </c>
      <c r="S213" s="64">
        <v>0.34</v>
      </c>
      <c r="T213" s="64">
        <v>0.23</v>
      </c>
      <c r="U213" s="64">
        <v>65.900000000000006</v>
      </c>
      <c r="V213" s="64">
        <v>1710.335</v>
      </c>
      <c r="X213" s="64">
        <f t="shared" si="3"/>
        <v>1.88</v>
      </c>
    </row>
    <row r="214" spans="1:24" x14ac:dyDescent="0.25">
      <c r="A214" s="64" t="s">
        <v>71</v>
      </c>
      <c r="B214" s="64">
        <v>4002</v>
      </c>
      <c r="C214" s="59">
        <v>44083</v>
      </c>
      <c r="D214" s="64">
        <v>16</v>
      </c>
      <c r="E214" s="64" t="s">
        <v>73</v>
      </c>
      <c r="F214" s="64">
        <v>62.37</v>
      </c>
      <c r="G214" s="64">
        <v>7.49</v>
      </c>
      <c r="H214" s="64">
        <v>1.1399999999999999</v>
      </c>
      <c r="I214" s="64">
        <v>7.0000000000000007E-2</v>
      </c>
      <c r="J214" s="64">
        <v>0.15</v>
      </c>
      <c r="K214" s="64">
        <v>0.46</v>
      </c>
      <c r="L214" s="64">
        <v>0.01</v>
      </c>
      <c r="M214" s="64">
        <v>0.02</v>
      </c>
      <c r="N214" s="64">
        <v>-0.34</v>
      </c>
      <c r="O214" s="64">
        <v>-0.08</v>
      </c>
      <c r="P214" s="64">
        <v>0</v>
      </c>
      <c r="R214" s="64">
        <v>0.36</v>
      </c>
      <c r="S214" s="64">
        <v>0.34</v>
      </c>
      <c r="T214" s="64">
        <v>0.23</v>
      </c>
      <c r="U214" s="64">
        <v>72.22</v>
      </c>
      <c r="V214" s="64">
        <v>1719.508</v>
      </c>
      <c r="X214" s="64">
        <f t="shared" si="3"/>
        <v>1.8299999999999998</v>
      </c>
    </row>
    <row r="215" spans="1:24" x14ac:dyDescent="0.25">
      <c r="A215" s="64" t="s">
        <v>71</v>
      </c>
      <c r="B215" s="64">
        <v>4002</v>
      </c>
      <c r="C215" s="59">
        <v>44083</v>
      </c>
      <c r="D215" s="64">
        <v>17</v>
      </c>
      <c r="E215" s="64" t="s">
        <v>73</v>
      </c>
      <c r="F215" s="64">
        <v>77.89</v>
      </c>
      <c r="G215" s="64">
        <v>7.49</v>
      </c>
      <c r="H215" s="64">
        <v>1.1399999999999999</v>
      </c>
      <c r="I215" s="64">
        <v>7.0000000000000007E-2</v>
      </c>
      <c r="J215" s="64">
        <v>0.5</v>
      </c>
      <c r="K215" s="64">
        <v>0.45</v>
      </c>
      <c r="L215" s="64">
        <v>0.01</v>
      </c>
      <c r="M215" s="64">
        <v>0.02</v>
      </c>
      <c r="N215" s="64">
        <v>-0.41</v>
      </c>
      <c r="O215" s="64">
        <v>-0.08</v>
      </c>
      <c r="P215" s="64">
        <v>0</v>
      </c>
      <c r="R215" s="64">
        <v>0.36</v>
      </c>
      <c r="S215" s="64">
        <v>0.34</v>
      </c>
      <c r="T215" s="64">
        <v>0.23</v>
      </c>
      <c r="U215" s="64">
        <v>88.01</v>
      </c>
      <c r="V215" s="64">
        <v>1724.8389999999999</v>
      </c>
      <c r="X215" s="64">
        <f t="shared" si="3"/>
        <v>2.17</v>
      </c>
    </row>
    <row r="216" spans="1:24" x14ac:dyDescent="0.25">
      <c r="A216" s="64" t="s">
        <v>71</v>
      </c>
      <c r="B216" s="64">
        <v>4002</v>
      </c>
      <c r="C216" s="59">
        <v>44083</v>
      </c>
      <c r="D216" s="64">
        <v>18</v>
      </c>
      <c r="E216" s="64" t="s">
        <v>73</v>
      </c>
      <c r="F216" s="64">
        <v>72.08</v>
      </c>
      <c r="G216" s="64">
        <v>7.49</v>
      </c>
      <c r="H216" s="64">
        <v>1.1399999999999999</v>
      </c>
      <c r="I216" s="64">
        <v>7.0000000000000007E-2</v>
      </c>
      <c r="J216" s="64">
        <v>0.33</v>
      </c>
      <c r="K216" s="64">
        <v>0.45</v>
      </c>
      <c r="L216" s="64">
        <v>0</v>
      </c>
      <c r="M216" s="64">
        <v>0</v>
      </c>
      <c r="N216" s="64">
        <v>-0.41</v>
      </c>
      <c r="O216" s="64">
        <v>-0.08</v>
      </c>
      <c r="P216" s="64">
        <v>0</v>
      </c>
      <c r="R216" s="64">
        <v>0.36</v>
      </c>
      <c r="S216" s="64">
        <v>0.34</v>
      </c>
      <c r="T216" s="64">
        <v>0.23</v>
      </c>
      <c r="U216" s="64">
        <v>82</v>
      </c>
      <c r="V216" s="64">
        <v>1725.6510000000001</v>
      </c>
      <c r="X216" s="64">
        <f t="shared" si="3"/>
        <v>1.99</v>
      </c>
    </row>
    <row r="217" spans="1:24" x14ac:dyDescent="0.25">
      <c r="A217" s="64" t="s">
        <v>71</v>
      </c>
      <c r="B217" s="64">
        <v>4002</v>
      </c>
      <c r="C217" s="59">
        <v>44083</v>
      </c>
      <c r="D217" s="64">
        <v>19</v>
      </c>
      <c r="E217" s="64" t="s">
        <v>73</v>
      </c>
      <c r="F217" s="64">
        <v>71.41</v>
      </c>
      <c r="G217" s="64">
        <v>7.49</v>
      </c>
      <c r="H217" s="64">
        <v>1.1399999999999999</v>
      </c>
      <c r="I217" s="64">
        <v>7.0000000000000007E-2</v>
      </c>
      <c r="J217" s="64">
        <v>0.56000000000000005</v>
      </c>
      <c r="K217" s="64">
        <v>0.46</v>
      </c>
      <c r="L217" s="64">
        <v>0.05</v>
      </c>
      <c r="M217" s="64">
        <v>-0.05</v>
      </c>
      <c r="N217" s="64">
        <v>-0.4</v>
      </c>
      <c r="O217" s="64">
        <v>-0.08</v>
      </c>
      <c r="P217" s="64">
        <v>0</v>
      </c>
      <c r="R217" s="64">
        <v>0.36</v>
      </c>
      <c r="S217" s="64">
        <v>0.34</v>
      </c>
      <c r="T217" s="64">
        <v>0.23</v>
      </c>
      <c r="U217" s="64">
        <v>81.58</v>
      </c>
      <c r="V217" s="64">
        <v>1704.8820000000001</v>
      </c>
      <c r="X217" s="64">
        <f t="shared" si="3"/>
        <v>2.2799999999999998</v>
      </c>
    </row>
    <row r="218" spans="1:24" x14ac:dyDescent="0.25">
      <c r="A218" s="64" t="s">
        <v>71</v>
      </c>
      <c r="B218" s="64">
        <v>4002</v>
      </c>
      <c r="C218" s="59">
        <v>44083</v>
      </c>
      <c r="D218" s="64">
        <v>20</v>
      </c>
      <c r="E218" s="64" t="s">
        <v>73</v>
      </c>
      <c r="F218" s="64">
        <v>60.27</v>
      </c>
      <c r="G218" s="64">
        <v>7.49</v>
      </c>
      <c r="H218" s="64">
        <v>1.1399999999999999</v>
      </c>
      <c r="I218" s="64">
        <v>7.0000000000000007E-2</v>
      </c>
      <c r="J218" s="64">
        <v>0.55000000000000004</v>
      </c>
      <c r="K218" s="64">
        <v>0.46</v>
      </c>
      <c r="L218" s="64">
        <v>0.03</v>
      </c>
      <c r="M218" s="64">
        <v>-0.04</v>
      </c>
      <c r="N218" s="64">
        <v>-0.34</v>
      </c>
      <c r="O218" s="64">
        <v>-0.08</v>
      </c>
      <c r="P218" s="64">
        <v>0</v>
      </c>
      <c r="R218" s="64">
        <v>0.36</v>
      </c>
      <c r="S218" s="64">
        <v>0.34</v>
      </c>
      <c r="T218" s="64">
        <v>0.23</v>
      </c>
      <c r="U218" s="64">
        <v>70.48</v>
      </c>
      <c r="V218" s="64">
        <v>1687.662</v>
      </c>
      <c r="X218" s="64">
        <f t="shared" si="3"/>
        <v>2.25</v>
      </c>
    </row>
    <row r="219" spans="1:24" x14ac:dyDescent="0.25">
      <c r="A219" s="64" t="s">
        <v>71</v>
      </c>
      <c r="B219" s="64">
        <v>4002</v>
      </c>
      <c r="C219" s="59">
        <v>44083</v>
      </c>
      <c r="D219" s="64">
        <v>21</v>
      </c>
      <c r="E219" s="64" t="s">
        <v>73</v>
      </c>
      <c r="F219" s="64">
        <v>51.01</v>
      </c>
      <c r="G219" s="64">
        <v>7.49</v>
      </c>
      <c r="H219" s="64">
        <v>1.1399999999999999</v>
      </c>
      <c r="I219" s="64">
        <v>7.0000000000000007E-2</v>
      </c>
      <c r="J219" s="64">
        <v>0.21</v>
      </c>
      <c r="K219" s="64">
        <v>0.47</v>
      </c>
      <c r="L219" s="64">
        <v>0.19</v>
      </c>
      <c r="M219" s="64">
        <v>-0.04</v>
      </c>
      <c r="N219" s="64">
        <v>-0.21</v>
      </c>
      <c r="O219" s="64">
        <v>-0.08</v>
      </c>
      <c r="P219" s="64">
        <v>0</v>
      </c>
      <c r="R219" s="64">
        <v>0.36</v>
      </c>
      <c r="S219" s="64">
        <v>0.34</v>
      </c>
      <c r="T219" s="64">
        <v>0.23</v>
      </c>
      <c r="U219" s="64">
        <v>61.18</v>
      </c>
      <c r="V219" s="64">
        <v>1609.0309999999999</v>
      </c>
      <c r="X219" s="64">
        <f t="shared" si="3"/>
        <v>2.08</v>
      </c>
    </row>
    <row r="220" spans="1:24" x14ac:dyDescent="0.25">
      <c r="A220" s="64" t="s">
        <v>71</v>
      </c>
      <c r="B220" s="64">
        <v>4002</v>
      </c>
      <c r="C220" s="59">
        <v>44083</v>
      </c>
      <c r="D220" s="64">
        <v>22</v>
      </c>
      <c r="E220" s="64" t="s">
        <v>73</v>
      </c>
      <c r="F220" s="64">
        <v>33.020000000000003</v>
      </c>
      <c r="G220" s="64">
        <v>7.49</v>
      </c>
      <c r="H220" s="64">
        <v>1.1399999999999999</v>
      </c>
      <c r="I220" s="64">
        <v>7.0000000000000007E-2</v>
      </c>
      <c r="J220" s="64">
        <v>0.25</v>
      </c>
      <c r="K220" s="64">
        <v>0.5</v>
      </c>
      <c r="L220" s="64">
        <v>0.04</v>
      </c>
      <c r="M220" s="64">
        <v>-0.02</v>
      </c>
      <c r="N220" s="64">
        <v>-0.15</v>
      </c>
      <c r="O220" s="64">
        <v>-0.08</v>
      </c>
      <c r="P220" s="64">
        <v>0</v>
      </c>
      <c r="R220" s="64">
        <v>0.36</v>
      </c>
      <c r="S220" s="64">
        <v>0.34</v>
      </c>
      <c r="T220" s="64">
        <v>0.23</v>
      </c>
      <c r="U220" s="64">
        <v>43.19</v>
      </c>
      <c r="V220" s="64">
        <v>1476.2850000000001</v>
      </c>
      <c r="X220" s="64">
        <f t="shared" si="3"/>
        <v>2</v>
      </c>
    </row>
    <row r="221" spans="1:24" x14ac:dyDescent="0.25">
      <c r="A221" s="64" t="s">
        <v>71</v>
      </c>
      <c r="B221" s="64">
        <v>4002</v>
      </c>
      <c r="C221" s="59">
        <v>44083</v>
      </c>
      <c r="D221" s="64">
        <v>23</v>
      </c>
      <c r="E221" s="64" t="s">
        <v>73</v>
      </c>
      <c r="F221" s="64">
        <v>37.76</v>
      </c>
      <c r="G221" s="64">
        <v>7.49</v>
      </c>
      <c r="H221" s="64">
        <v>1.1399999999999999</v>
      </c>
      <c r="I221" s="64">
        <v>7.0000000000000007E-2</v>
      </c>
      <c r="J221" s="64">
        <v>0.36</v>
      </c>
      <c r="K221" s="64">
        <v>0.54</v>
      </c>
      <c r="L221" s="64">
        <v>0.27</v>
      </c>
      <c r="M221" s="64">
        <v>-0.1</v>
      </c>
      <c r="N221" s="64">
        <v>-0.04</v>
      </c>
      <c r="O221" s="64">
        <v>-0.08</v>
      </c>
      <c r="P221" s="64">
        <v>0</v>
      </c>
      <c r="R221" s="64">
        <v>0.36</v>
      </c>
      <c r="S221" s="64">
        <v>0.34</v>
      </c>
      <c r="T221" s="64">
        <v>0.23</v>
      </c>
      <c r="U221" s="64">
        <v>48.34</v>
      </c>
      <c r="V221" s="64">
        <v>1338.8209999999999</v>
      </c>
      <c r="X221" s="64">
        <f t="shared" si="3"/>
        <v>2.38</v>
      </c>
    </row>
    <row r="222" spans="1:24" x14ac:dyDescent="0.25">
      <c r="A222" s="64" t="s">
        <v>71</v>
      </c>
      <c r="B222" s="64">
        <v>4002</v>
      </c>
      <c r="C222" s="59">
        <v>44083</v>
      </c>
      <c r="D222" s="64">
        <v>24</v>
      </c>
      <c r="E222" s="64" t="s">
        <v>72</v>
      </c>
      <c r="F222" s="64">
        <v>23.85</v>
      </c>
      <c r="G222" s="64">
        <v>7.49</v>
      </c>
      <c r="H222" s="64">
        <v>1.1399999999999999</v>
      </c>
      <c r="I222" s="64">
        <v>7.0000000000000007E-2</v>
      </c>
      <c r="J222" s="64">
        <v>0.14000000000000001</v>
      </c>
      <c r="K222" s="64">
        <v>0</v>
      </c>
      <c r="L222" s="64">
        <v>0</v>
      </c>
      <c r="M222" s="64">
        <v>0.04</v>
      </c>
      <c r="N222" s="64">
        <v>-0.11</v>
      </c>
      <c r="O222" s="64">
        <v>-0.08</v>
      </c>
      <c r="P222" s="64">
        <v>0</v>
      </c>
      <c r="R222" s="64">
        <v>0.36</v>
      </c>
      <c r="S222" s="64">
        <v>0.34</v>
      </c>
      <c r="T222" s="64">
        <v>0.23</v>
      </c>
      <c r="U222" s="64">
        <v>33.47</v>
      </c>
      <c r="V222" s="64">
        <v>1214.636</v>
      </c>
      <c r="X222" s="64">
        <f t="shared" si="3"/>
        <v>1.35</v>
      </c>
    </row>
    <row r="223" spans="1:24" x14ac:dyDescent="0.25">
      <c r="A223" s="64" t="s">
        <v>71</v>
      </c>
      <c r="B223" s="64">
        <v>4002</v>
      </c>
      <c r="C223" s="59">
        <v>44084</v>
      </c>
      <c r="D223" s="64">
        <v>1</v>
      </c>
      <c r="E223" s="64" t="s">
        <v>72</v>
      </c>
      <c r="F223" s="64">
        <v>23.25</v>
      </c>
      <c r="G223" s="64">
        <v>7.49</v>
      </c>
      <c r="H223" s="64">
        <v>0.41</v>
      </c>
      <c r="I223" s="64">
        <v>7.0000000000000007E-2</v>
      </c>
      <c r="J223" s="64">
        <v>0.16</v>
      </c>
      <c r="K223" s="64">
        <v>0</v>
      </c>
      <c r="L223" s="64">
        <v>0</v>
      </c>
      <c r="M223" s="64">
        <v>-0.01</v>
      </c>
      <c r="N223" s="64">
        <v>-0.15</v>
      </c>
      <c r="O223" s="64">
        <v>-0.08</v>
      </c>
      <c r="P223" s="64">
        <v>0</v>
      </c>
      <c r="R223" s="64">
        <v>0.36</v>
      </c>
      <c r="S223" s="64">
        <v>0.34</v>
      </c>
      <c r="T223" s="64">
        <v>0.23</v>
      </c>
      <c r="U223" s="64">
        <v>32.07</v>
      </c>
      <c r="V223" s="64">
        <v>1132.3219999999999</v>
      </c>
      <c r="X223" s="64">
        <f t="shared" si="3"/>
        <v>0.64</v>
      </c>
    </row>
    <row r="224" spans="1:24" x14ac:dyDescent="0.25">
      <c r="A224" s="64" t="s">
        <v>71</v>
      </c>
      <c r="B224" s="64">
        <v>4002</v>
      </c>
      <c r="C224" s="59">
        <v>44084</v>
      </c>
      <c r="D224" s="64">
        <v>2</v>
      </c>
      <c r="E224" s="64" t="s">
        <v>72</v>
      </c>
      <c r="F224" s="64">
        <v>21.3</v>
      </c>
      <c r="G224" s="64">
        <v>7.49</v>
      </c>
      <c r="H224" s="64">
        <v>0.41</v>
      </c>
      <c r="I224" s="64">
        <v>7.0000000000000007E-2</v>
      </c>
      <c r="J224" s="64">
        <v>0.05</v>
      </c>
      <c r="K224" s="64">
        <v>0</v>
      </c>
      <c r="L224" s="64">
        <v>0</v>
      </c>
      <c r="M224" s="64">
        <v>-0.01</v>
      </c>
      <c r="N224" s="64">
        <v>-0.1</v>
      </c>
      <c r="O224" s="64">
        <v>-0.08</v>
      </c>
      <c r="P224" s="64">
        <v>0</v>
      </c>
      <c r="R224" s="64">
        <v>0.36</v>
      </c>
      <c r="S224" s="64">
        <v>0.34</v>
      </c>
      <c r="T224" s="64">
        <v>0.23</v>
      </c>
      <c r="U224" s="64">
        <v>30.06</v>
      </c>
      <c r="V224" s="64">
        <v>1079.9829999999999</v>
      </c>
      <c r="X224" s="64">
        <f t="shared" si="3"/>
        <v>0.53</v>
      </c>
    </row>
    <row r="225" spans="1:24" x14ac:dyDescent="0.25">
      <c r="A225" s="64" t="s">
        <v>71</v>
      </c>
      <c r="B225" s="64">
        <v>4002</v>
      </c>
      <c r="C225" s="59">
        <v>44084</v>
      </c>
      <c r="D225" s="64">
        <v>3</v>
      </c>
      <c r="E225" s="64" t="s">
        <v>72</v>
      </c>
      <c r="F225" s="64">
        <v>19.41</v>
      </c>
      <c r="G225" s="64">
        <v>7.49</v>
      </c>
      <c r="H225" s="64">
        <v>0.41</v>
      </c>
      <c r="I225" s="64">
        <v>7.0000000000000007E-2</v>
      </c>
      <c r="J225" s="64">
        <v>0.05</v>
      </c>
      <c r="K225" s="64">
        <v>0</v>
      </c>
      <c r="L225" s="64">
        <v>0</v>
      </c>
      <c r="M225" s="64">
        <v>-0.03</v>
      </c>
      <c r="N225" s="64">
        <v>-0.09</v>
      </c>
      <c r="O225" s="64">
        <v>-0.08</v>
      </c>
      <c r="P225" s="64">
        <v>0</v>
      </c>
      <c r="R225" s="64">
        <v>0.36</v>
      </c>
      <c r="S225" s="64">
        <v>0.34</v>
      </c>
      <c r="T225" s="64">
        <v>0.23</v>
      </c>
      <c r="U225" s="64">
        <v>28.16</v>
      </c>
      <c r="V225" s="64">
        <v>1047.3820000000001</v>
      </c>
      <c r="X225" s="64">
        <f t="shared" si="3"/>
        <v>0.53</v>
      </c>
    </row>
    <row r="226" spans="1:24" x14ac:dyDescent="0.25">
      <c r="A226" s="64" t="s">
        <v>71</v>
      </c>
      <c r="B226" s="64">
        <v>4002</v>
      </c>
      <c r="C226" s="59">
        <v>44084</v>
      </c>
      <c r="D226" s="64">
        <v>4</v>
      </c>
      <c r="E226" s="64" t="s">
        <v>72</v>
      </c>
      <c r="F226" s="64">
        <v>18.48</v>
      </c>
      <c r="G226" s="64">
        <v>7.49</v>
      </c>
      <c r="H226" s="64">
        <v>0.41</v>
      </c>
      <c r="I226" s="64">
        <v>7.0000000000000007E-2</v>
      </c>
      <c r="J226" s="64">
        <v>0.05</v>
      </c>
      <c r="K226" s="64">
        <v>0</v>
      </c>
      <c r="L226" s="64">
        <v>0</v>
      </c>
      <c r="M226" s="64">
        <v>-0.02</v>
      </c>
      <c r="N226" s="64">
        <v>-0.09</v>
      </c>
      <c r="O226" s="64">
        <v>-0.08</v>
      </c>
      <c r="P226" s="64">
        <v>0</v>
      </c>
      <c r="R226" s="64">
        <v>0.36</v>
      </c>
      <c r="S226" s="64">
        <v>0.34</v>
      </c>
      <c r="T226" s="64">
        <v>0.23</v>
      </c>
      <c r="U226" s="64">
        <v>27.24</v>
      </c>
      <c r="V226" s="64">
        <v>1037.8689999999999</v>
      </c>
      <c r="X226" s="64">
        <f t="shared" si="3"/>
        <v>0.53</v>
      </c>
    </row>
    <row r="227" spans="1:24" x14ac:dyDescent="0.25">
      <c r="A227" s="64" t="s">
        <v>71</v>
      </c>
      <c r="B227" s="64">
        <v>4002</v>
      </c>
      <c r="C227" s="59">
        <v>44084</v>
      </c>
      <c r="D227" s="64">
        <v>5</v>
      </c>
      <c r="E227" s="64" t="s">
        <v>72</v>
      </c>
      <c r="F227" s="64">
        <v>17.93</v>
      </c>
      <c r="G227" s="64">
        <v>7.49</v>
      </c>
      <c r="H227" s="64">
        <v>0.41</v>
      </c>
      <c r="I227" s="64">
        <v>7.0000000000000007E-2</v>
      </c>
      <c r="J227" s="64">
        <v>0.06</v>
      </c>
      <c r="K227" s="64">
        <v>0</v>
      </c>
      <c r="L227" s="64">
        <v>0</v>
      </c>
      <c r="M227" s="64">
        <v>-0.02</v>
      </c>
      <c r="N227" s="64">
        <v>-0.1</v>
      </c>
      <c r="O227" s="64">
        <v>-0.08</v>
      </c>
      <c r="P227" s="64">
        <v>0</v>
      </c>
      <c r="R227" s="64">
        <v>0.36</v>
      </c>
      <c r="S227" s="64">
        <v>0.34</v>
      </c>
      <c r="T227" s="64">
        <v>0.23</v>
      </c>
      <c r="U227" s="64">
        <v>26.69</v>
      </c>
      <c r="V227" s="64">
        <v>1059.7159999999999</v>
      </c>
      <c r="X227" s="64">
        <f t="shared" si="3"/>
        <v>0.54</v>
      </c>
    </row>
    <row r="228" spans="1:24" x14ac:dyDescent="0.25">
      <c r="A228" s="64" t="s">
        <v>71</v>
      </c>
      <c r="B228" s="64">
        <v>4002</v>
      </c>
      <c r="C228" s="59">
        <v>44084</v>
      </c>
      <c r="D228" s="64">
        <v>6</v>
      </c>
      <c r="E228" s="64" t="s">
        <v>72</v>
      </c>
      <c r="F228" s="64">
        <v>18.670000000000002</v>
      </c>
      <c r="G228" s="64">
        <v>7.49</v>
      </c>
      <c r="H228" s="64">
        <v>0.41</v>
      </c>
      <c r="I228" s="64">
        <v>7.0000000000000007E-2</v>
      </c>
      <c r="J228" s="64">
        <v>0.06</v>
      </c>
      <c r="K228" s="64">
        <v>0</v>
      </c>
      <c r="L228" s="64">
        <v>0</v>
      </c>
      <c r="M228" s="64">
        <v>0.01</v>
      </c>
      <c r="N228" s="64">
        <v>-0.14000000000000001</v>
      </c>
      <c r="O228" s="64">
        <v>-0.08</v>
      </c>
      <c r="P228" s="64">
        <v>0</v>
      </c>
      <c r="R228" s="64">
        <v>0.36</v>
      </c>
      <c r="S228" s="64">
        <v>0.34</v>
      </c>
      <c r="T228" s="64">
        <v>0.23</v>
      </c>
      <c r="U228" s="64">
        <v>27.42</v>
      </c>
      <c r="V228" s="64">
        <v>1134.779</v>
      </c>
      <c r="X228" s="64">
        <f t="shared" si="3"/>
        <v>0.54</v>
      </c>
    </row>
    <row r="229" spans="1:24" x14ac:dyDescent="0.25">
      <c r="A229" s="64" t="s">
        <v>71</v>
      </c>
      <c r="B229" s="64">
        <v>4002</v>
      </c>
      <c r="C229" s="59">
        <v>44084</v>
      </c>
      <c r="D229" s="64">
        <v>7</v>
      </c>
      <c r="E229" s="64" t="s">
        <v>72</v>
      </c>
      <c r="F229" s="64">
        <v>21.25</v>
      </c>
      <c r="G229" s="64">
        <v>7.49</v>
      </c>
      <c r="H229" s="64">
        <v>0.41</v>
      </c>
      <c r="I229" s="64">
        <v>7.0000000000000007E-2</v>
      </c>
      <c r="J229" s="64">
        <v>0.1</v>
      </c>
      <c r="K229" s="64">
        <v>0</v>
      </c>
      <c r="L229" s="64">
        <v>0</v>
      </c>
      <c r="M229" s="64">
        <v>0.01</v>
      </c>
      <c r="N229" s="64">
        <v>-0.17</v>
      </c>
      <c r="O229" s="64">
        <v>-0.08</v>
      </c>
      <c r="P229" s="64">
        <v>0</v>
      </c>
      <c r="R229" s="64">
        <v>0.36</v>
      </c>
      <c r="S229" s="64">
        <v>0.34</v>
      </c>
      <c r="T229" s="64">
        <v>0.23</v>
      </c>
      <c r="U229" s="64">
        <v>30.01</v>
      </c>
      <c r="V229" s="64">
        <v>1259.7560000000001</v>
      </c>
      <c r="X229" s="64">
        <f t="shared" si="3"/>
        <v>0.57999999999999996</v>
      </c>
    </row>
    <row r="230" spans="1:24" x14ac:dyDescent="0.25">
      <c r="A230" s="64" t="s">
        <v>71</v>
      </c>
      <c r="B230" s="64">
        <v>4002</v>
      </c>
      <c r="C230" s="59">
        <v>44084</v>
      </c>
      <c r="D230" s="64">
        <v>8</v>
      </c>
      <c r="E230" s="64" t="s">
        <v>73</v>
      </c>
      <c r="F230" s="64">
        <v>26.78</v>
      </c>
      <c r="G230" s="64">
        <v>7.49</v>
      </c>
      <c r="H230" s="64">
        <v>0.41</v>
      </c>
      <c r="I230" s="64">
        <v>7.0000000000000007E-2</v>
      </c>
      <c r="J230" s="64">
        <v>0.17</v>
      </c>
      <c r="K230" s="64">
        <v>0.54</v>
      </c>
      <c r="L230" s="64">
        <v>0</v>
      </c>
      <c r="M230" s="64">
        <v>0.01</v>
      </c>
      <c r="N230" s="64">
        <v>-0.2</v>
      </c>
      <c r="O230" s="64">
        <v>-0.08</v>
      </c>
      <c r="P230" s="64">
        <v>0</v>
      </c>
      <c r="R230" s="64">
        <v>0.36</v>
      </c>
      <c r="S230" s="64">
        <v>0.34</v>
      </c>
      <c r="T230" s="64">
        <v>0.23</v>
      </c>
      <c r="U230" s="64">
        <v>36.119999999999997</v>
      </c>
      <c r="V230" s="64">
        <v>1357.93</v>
      </c>
      <c r="X230" s="64">
        <f t="shared" si="3"/>
        <v>1.19</v>
      </c>
    </row>
    <row r="231" spans="1:24" x14ac:dyDescent="0.25">
      <c r="A231" s="64" t="s">
        <v>71</v>
      </c>
      <c r="B231" s="64">
        <v>4002</v>
      </c>
      <c r="C231" s="59">
        <v>44084</v>
      </c>
      <c r="D231" s="64">
        <v>9</v>
      </c>
      <c r="E231" s="64" t="s">
        <v>73</v>
      </c>
      <c r="F231" s="64">
        <v>27.73</v>
      </c>
      <c r="G231" s="64">
        <v>7.49</v>
      </c>
      <c r="H231" s="64">
        <v>0.41</v>
      </c>
      <c r="I231" s="64">
        <v>7.0000000000000007E-2</v>
      </c>
      <c r="J231" s="64">
        <v>0.11</v>
      </c>
      <c r="K231" s="64">
        <v>0.52</v>
      </c>
      <c r="L231" s="64">
        <v>0</v>
      </c>
      <c r="M231" s="64">
        <v>-0.01</v>
      </c>
      <c r="N231" s="64">
        <v>-0.28999999999999998</v>
      </c>
      <c r="O231" s="64">
        <v>-0.08</v>
      </c>
      <c r="P231" s="64">
        <v>0</v>
      </c>
      <c r="R231" s="64">
        <v>0.36</v>
      </c>
      <c r="S231" s="64">
        <v>0.34</v>
      </c>
      <c r="T231" s="64">
        <v>0.23</v>
      </c>
      <c r="U231" s="64">
        <v>36.880000000000003</v>
      </c>
      <c r="V231" s="64">
        <v>1432.3030000000001</v>
      </c>
      <c r="X231" s="64">
        <f t="shared" si="3"/>
        <v>1.1099999999999999</v>
      </c>
    </row>
    <row r="232" spans="1:24" x14ac:dyDescent="0.25">
      <c r="A232" s="64" t="s">
        <v>71</v>
      </c>
      <c r="B232" s="64">
        <v>4002</v>
      </c>
      <c r="C232" s="59">
        <v>44084</v>
      </c>
      <c r="D232" s="64">
        <v>10</v>
      </c>
      <c r="E232" s="64" t="s">
        <v>73</v>
      </c>
      <c r="F232" s="64">
        <v>30.3</v>
      </c>
      <c r="G232" s="64">
        <v>7.49</v>
      </c>
      <c r="H232" s="64">
        <v>0.41</v>
      </c>
      <c r="I232" s="64">
        <v>7.0000000000000007E-2</v>
      </c>
      <c r="J232" s="64">
        <v>0.1</v>
      </c>
      <c r="K232" s="64">
        <v>0.5</v>
      </c>
      <c r="L232" s="64">
        <v>0.05</v>
      </c>
      <c r="M232" s="64">
        <v>-0.01</v>
      </c>
      <c r="N232" s="64">
        <v>-0.33</v>
      </c>
      <c r="O232" s="64">
        <v>-0.08</v>
      </c>
      <c r="P232" s="64">
        <v>0</v>
      </c>
      <c r="R232" s="64">
        <v>0.36</v>
      </c>
      <c r="S232" s="64">
        <v>0.34</v>
      </c>
      <c r="T232" s="64">
        <v>0.23</v>
      </c>
      <c r="U232" s="64">
        <v>39.43</v>
      </c>
      <c r="V232" s="64">
        <v>1491.8489999999999</v>
      </c>
      <c r="X232" s="64">
        <f t="shared" si="3"/>
        <v>1.1300000000000001</v>
      </c>
    </row>
    <row r="233" spans="1:24" x14ac:dyDescent="0.25">
      <c r="A233" s="64" t="s">
        <v>71</v>
      </c>
      <c r="B233" s="64">
        <v>4002</v>
      </c>
      <c r="C233" s="59">
        <v>44084</v>
      </c>
      <c r="D233" s="64">
        <v>11</v>
      </c>
      <c r="E233" s="64" t="s">
        <v>73</v>
      </c>
      <c r="F233" s="64">
        <v>35.51</v>
      </c>
      <c r="G233" s="64">
        <v>7.49</v>
      </c>
      <c r="H233" s="64">
        <v>0.41</v>
      </c>
      <c r="I233" s="64">
        <v>7.0000000000000007E-2</v>
      </c>
      <c r="J233" s="64">
        <v>0.11</v>
      </c>
      <c r="K233" s="64">
        <v>0.48</v>
      </c>
      <c r="L233" s="64">
        <v>0.18</v>
      </c>
      <c r="M233" s="64">
        <v>-0.01</v>
      </c>
      <c r="N233" s="64">
        <v>-0.31</v>
      </c>
      <c r="O233" s="64">
        <v>-0.08</v>
      </c>
      <c r="P233" s="64">
        <v>0</v>
      </c>
      <c r="R233" s="64">
        <v>0.36</v>
      </c>
      <c r="S233" s="64">
        <v>0.34</v>
      </c>
      <c r="T233" s="64">
        <v>0.23</v>
      </c>
      <c r="U233" s="64">
        <v>44.78</v>
      </c>
      <c r="V233" s="64">
        <v>1557.9010000000001</v>
      </c>
      <c r="X233" s="64">
        <f t="shared" si="3"/>
        <v>1.2499999999999998</v>
      </c>
    </row>
    <row r="234" spans="1:24" x14ac:dyDescent="0.25">
      <c r="A234" s="64" t="s">
        <v>71</v>
      </c>
      <c r="B234" s="64">
        <v>4002</v>
      </c>
      <c r="C234" s="59">
        <v>44084</v>
      </c>
      <c r="D234" s="64">
        <v>12</v>
      </c>
      <c r="E234" s="64" t="s">
        <v>73</v>
      </c>
      <c r="F234" s="64">
        <v>36.01</v>
      </c>
      <c r="G234" s="64">
        <v>7.49</v>
      </c>
      <c r="H234" s="64">
        <v>0.41</v>
      </c>
      <c r="I234" s="64">
        <v>7.0000000000000007E-2</v>
      </c>
      <c r="J234" s="64">
        <v>0.12</v>
      </c>
      <c r="K234" s="64">
        <v>0.47</v>
      </c>
      <c r="L234" s="64">
        <v>0.05</v>
      </c>
      <c r="M234" s="64">
        <v>0</v>
      </c>
      <c r="N234" s="64">
        <v>-0.34</v>
      </c>
      <c r="O234" s="64">
        <v>-0.08</v>
      </c>
      <c r="P234" s="64">
        <v>0</v>
      </c>
      <c r="R234" s="64">
        <v>0.36</v>
      </c>
      <c r="S234" s="64">
        <v>0.34</v>
      </c>
      <c r="T234" s="64">
        <v>0.23</v>
      </c>
      <c r="U234" s="64">
        <v>45.13</v>
      </c>
      <c r="V234" s="64">
        <v>1621.3969999999999</v>
      </c>
      <c r="X234" s="64">
        <f t="shared" si="3"/>
        <v>1.1199999999999999</v>
      </c>
    </row>
    <row r="235" spans="1:24" x14ac:dyDescent="0.25">
      <c r="A235" s="64" t="s">
        <v>71</v>
      </c>
      <c r="B235" s="64">
        <v>4002</v>
      </c>
      <c r="C235" s="59">
        <v>44084</v>
      </c>
      <c r="D235" s="64">
        <v>13</v>
      </c>
      <c r="E235" s="64" t="s">
        <v>73</v>
      </c>
      <c r="F235" s="64">
        <v>39.950000000000003</v>
      </c>
      <c r="G235" s="64">
        <v>7.49</v>
      </c>
      <c r="H235" s="64">
        <v>0.41</v>
      </c>
      <c r="I235" s="64">
        <v>7.0000000000000007E-2</v>
      </c>
      <c r="J235" s="64">
        <v>0.1</v>
      </c>
      <c r="K235" s="64">
        <v>0.46</v>
      </c>
      <c r="L235" s="64">
        <v>7.0000000000000007E-2</v>
      </c>
      <c r="M235" s="64">
        <v>-0.01</v>
      </c>
      <c r="N235" s="64">
        <v>-0.39</v>
      </c>
      <c r="O235" s="64">
        <v>-0.08</v>
      </c>
      <c r="P235" s="64">
        <v>0</v>
      </c>
      <c r="R235" s="64">
        <v>0.36</v>
      </c>
      <c r="S235" s="64">
        <v>0.34</v>
      </c>
      <c r="T235" s="64">
        <v>0.23</v>
      </c>
      <c r="U235" s="64">
        <v>49</v>
      </c>
      <c r="V235" s="64">
        <v>1665.797</v>
      </c>
      <c r="X235" s="64">
        <f t="shared" si="3"/>
        <v>1.1100000000000001</v>
      </c>
    </row>
    <row r="236" spans="1:24" x14ac:dyDescent="0.25">
      <c r="A236" s="64" t="s">
        <v>71</v>
      </c>
      <c r="B236" s="64">
        <v>4002</v>
      </c>
      <c r="C236" s="59">
        <v>44084</v>
      </c>
      <c r="D236" s="64">
        <v>14</v>
      </c>
      <c r="E236" s="64" t="s">
        <v>73</v>
      </c>
      <c r="F236" s="64">
        <v>39.659999999999997</v>
      </c>
      <c r="G236" s="64">
        <v>7.49</v>
      </c>
      <c r="H236" s="64">
        <v>0.41</v>
      </c>
      <c r="I236" s="64">
        <v>7.0000000000000007E-2</v>
      </c>
      <c r="J236" s="64">
        <v>0.1</v>
      </c>
      <c r="K236" s="64">
        <v>0.44</v>
      </c>
      <c r="L236" s="64">
        <v>0</v>
      </c>
      <c r="M236" s="64">
        <v>0.1</v>
      </c>
      <c r="N236" s="64">
        <v>-0.71</v>
      </c>
      <c r="O236" s="64">
        <v>-0.08</v>
      </c>
      <c r="P236" s="64">
        <v>0</v>
      </c>
      <c r="R236" s="64">
        <v>0.36</v>
      </c>
      <c r="S236" s="64">
        <v>0.34</v>
      </c>
      <c r="T236" s="64">
        <v>0.23</v>
      </c>
      <c r="U236" s="64">
        <v>48.41</v>
      </c>
      <c r="V236" s="64">
        <v>1710.1369999999999</v>
      </c>
      <c r="X236" s="64">
        <f t="shared" si="3"/>
        <v>1.02</v>
      </c>
    </row>
    <row r="237" spans="1:24" x14ac:dyDescent="0.25">
      <c r="A237" s="64" t="s">
        <v>71</v>
      </c>
      <c r="B237" s="64">
        <v>4002</v>
      </c>
      <c r="C237" s="59">
        <v>44084</v>
      </c>
      <c r="D237" s="64">
        <v>15</v>
      </c>
      <c r="E237" s="64" t="s">
        <v>73</v>
      </c>
      <c r="F237" s="64">
        <v>40.98</v>
      </c>
      <c r="G237" s="64">
        <v>7.49</v>
      </c>
      <c r="H237" s="64">
        <v>0.41</v>
      </c>
      <c r="I237" s="64">
        <v>7.0000000000000007E-2</v>
      </c>
      <c r="J237" s="64">
        <v>0.08</v>
      </c>
      <c r="K237" s="64">
        <v>0.43</v>
      </c>
      <c r="L237" s="64">
        <v>0.01</v>
      </c>
      <c r="M237" s="64">
        <v>-0.05</v>
      </c>
      <c r="N237" s="64">
        <v>-0.51</v>
      </c>
      <c r="O237" s="64">
        <v>-0.08</v>
      </c>
      <c r="P237" s="64">
        <v>0</v>
      </c>
      <c r="R237" s="64">
        <v>0.36</v>
      </c>
      <c r="S237" s="64">
        <v>0.34</v>
      </c>
      <c r="T237" s="64">
        <v>0.23</v>
      </c>
      <c r="U237" s="64">
        <v>49.76</v>
      </c>
      <c r="V237" s="64">
        <v>1724.1959999999999</v>
      </c>
      <c r="X237" s="64">
        <f t="shared" si="3"/>
        <v>1</v>
      </c>
    </row>
    <row r="238" spans="1:24" x14ac:dyDescent="0.25">
      <c r="A238" s="64" t="s">
        <v>71</v>
      </c>
      <c r="B238" s="64">
        <v>4002</v>
      </c>
      <c r="C238" s="59">
        <v>44084</v>
      </c>
      <c r="D238" s="64">
        <v>16</v>
      </c>
      <c r="E238" s="64" t="s">
        <v>73</v>
      </c>
      <c r="F238" s="64">
        <v>51.02</v>
      </c>
      <c r="G238" s="64">
        <v>7.49</v>
      </c>
      <c r="H238" s="64">
        <v>0.41</v>
      </c>
      <c r="I238" s="64">
        <v>7.0000000000000007E-2</v>
      </c>
      <c r="J238" s="64">
        <v>0.24</v>
      </c>
      <c r="K238" s="64">
        <v>0.43</v>
      </c>
      <c r="L238" s="64">
        <v>0.01</v>
      </c>
      <c r="M238" s="64">
        <v>-0.01</v>
      </c>
      <c r="N238" s="64">
        <v>-0.47</v>
      </c>
      <c r="O238" s="64">
        <v>-0.08</v>
      </c>
      <c r="P238" s="64">
        <v>0</v>
      </c>
      <c r="R238" s="64">
        <v>0.36</v>
      </c>
      <c r="S238" s="64">
        <v>0.34</v>
      </c>
      <c r="T238" s="64">
        <v>0.23</v>
      </c>
      <c r="U238" s="64">
        <v>60.04</v>
      </c>
      <c r="V238" s="64">
        <v>1727.693</v>
      </c>
      <c r="X238" s="64">
        <f t="shared" si="3"/>
        <v>1.1599999999999999</v>
      </c>
    </row>
    <row r="239" spans="1:24" x14ac:dyDescent="0.25">
      <c r="A239" s="64" t="s">
        <v>71</v>
      </c>
      <c r="B239" s="64">
        <v>4002</v>
      </c>
      <c r="C239" s="59">
        <v>44084</v>
      </c>
      <c r="D239" s="64">
        <v>17</v>
      </c>
      <c r="E239" s="64" t="s">
        <v>73</v>
      </c>
      <c r="F239" s="64">
        <v>48.83</v>
      </c>
      <c r="G239" s="64">
        <v>7.49</v>
      </c>
      <c r="H239" s="64">
        <v>0.41</v>
      </c>
      <c r="I239" s="64">
        <v>7.0000000000000007E-2</v>
      </c>
      <c r="J239" s="64">
        <v>0.26</v>
      </c>
      <c r="K239" s="64">
        <v>0.43</v>
      </c>
      <c r="L239" s="64">
        <v>0.04</v>
      </c>
      <c r="M239" s="64">
        <v>0.01</v>
      </c>
      <c r="N239" s="64">
        <v>-0.52</v>
      </c>
      <c r="O239" s="64">
        <v>-0.08</v>
      </c>
      <c r="P239" s="64">
        <v>0</v>
      </c>
      <c r="R239" s="64">
        <v>0.36</v>
      </c>
      <c r="S239" s="64">
        <v>0.34</v>
      </c>
      <c r="T239" s="64">
        <v>0.23</v>
      </c>
      <c r="U239" s="64">
        <v>57.87</v>
      </c>
      <c r="V239" s="64">
        <v>1736.346</v>
      </c>
      <c r="X239" s="64">
        <f t="shared" si="3"/>
        <v>1.21</v>
      </c>
    </row>
    <row r="240" spans="1:24" x14ac:dyDescent="0.25">
      <c r="A240" s="64" t="s">
        <v>71</v>
      </c>
      <c r="B240" s="64">
        <v>4002</v>
      </c>
      <c r="C240" s="59">
        <v>44084</v>
      </c>
      <c r="D240" s="64">
        <v>18</v>
      </c>
      <c r="E240" s="64" t="s">
        <v>73</v>
      </c>
      <c r="F240" s="64">
        <v>51.66</v>
      </c>
      <c r="G240" s="64">
        <v>7.49</v>
      </c>
      <c r="H240" s="64">
        <v>0.41</v>
      </c>
      <c r="I240" s="64">
        <v>7.0000000000000007E-2</v>
      </c>
      <c r="J240" s="64">
        <v>0.22</v>
      </c>
      <c r="K240" s="64">
        <v>0.43</v>
      </c>
      <c r="L240" s="64">
        <v>0.05</v>
      </c>
      <c r="M240" s="64">
        <v>-0.03</v>
      </c>
      <c r="N240" s="64">
        <v>-0.42</v>
      </c>
      <c r="O240" s="64">
        <v>-0.08</v>
      </c>
      <c r="P240" s="64">
        <v>0</v>
      </c>
      <c r="R240" s="64">
        <v>0.36</v>
      </c>
      <c r="S240" s="64">
        <v>0.34</v>
      </c>
      <c r="T240" s="64">
        <v>0.23</v>
      </c>
      <c r="U240" s="64">
        <v>60.73</v>
      </c>
      <c r="V240" s="64">
        <v>1750.2940000000001</v>
      </c>
      <c r="X240" s="64">
        <f t="shared" si="3"/>
        <v>1.18</v>
      </c>
    </row>
    <row r="241" spans="1:24" x14ac:dyDescent="0.25">
      <c r="A241" s="64" t="s">
        <v>71</v>
      </c>
      <c r="B241" s="64">
        <v>4002</v>
      </c>
      <c r="C241" s="59">
        <v>44084</v>
      </c>
      <c r="D241" s="64">
        <v>19</v>
      </c>
      <c r="E241" s="64" t="s">
        <v>73</v>
      </c>
      <c r="F241" s="64">
        <v>53.99</v>
      </c>
      <c r="G241" s="64">
        <v>7.49</v>
      </c>
      <c r="H241" s="64">
        <v>0.41</v>
      </c>
      <c r="I241" s="64">
        <v>7.0000000000000007E-2</v>
      </c>
      <c r="J241" s="64">
        <v>0.28999999999999998</v>
      </c>
      <c r="K241" s="64">
        <v>0.43</v>
      </c>
      <c r="L241" s="64">
        <v>0.11</v>
      </c>
      <c r="M241" s="64">
        <v>0.01</v>
      </c>
      <c r="N241" s="64">
        <v>-0.45</v>
      </c>
      <c r="O241" s="64">
        <v>-0.08</v>
      </c>
      <c r="P241" s="64">
        <v>0</v>
      </c>
      <c r="R241" s="64">
        <v>0.36</v>
      </c>
      <c r="S241" s="64">
        <v>0.34</v>
      </c>
      <c r="T241" s="64">
        <v>0.23</v>
      </c>
      <c r="U241" s="64">
        <v>63.2</v>
      </c>
      <c r="V241" s="64">
        <v>1743.902</v>
      </c>
      <c r="X241" s="64">
        <f t="shared" si="3"/>
        <v>1.31</v>
      </c>
    </row>
    <row r="242" spans="1:24" x14ac:dyDescent="0.25">
      <c r="A242" s="64" t="s">
        <v>71</v>
      </c>
      <c r="B242" s="64">
        <v>4002</v>
      </c>
      <c r="C242" s="59">
        <v>44084</v>
      </c>
      <c r="D242" s="64">
        <v>20</v>
      </c>
      <c r="E242" s="64" t="s">
        <v>73</v>
      </c>
      <c r="F242" s="64">
        <v>47.93</v>
      </c>
      <c r="G242" s="64">
        <v>7.49</v>
      </c>
      <c r="H242" s="64">
        <v>0.41</v>
      </c>
      <c r="I242" s="64">
        <v>7.0000000000000007E-2</v>
      </c>
      <c r="J242" s="64">
        <v>0.3</v>
      </c>
      <c r="K242" s="64">
        <v>0.44</v>
      </c>
      <c r="L242" s="64">
        <v>0.03</v>
      </c>
      <c r="M242" s="64">
        <v>0.04</v>
      </c>
      <c r="N242" s="64">
        <v>-0.42</v>
      </c>
      <c r="O242" s="64">
        <v>-0.08</v>
      </c>
      <c r="P242" s="64">
        <v>0</v>
      </c>
      <c r="R242" s="64">
        <v>0.36</v>
      </c>
      <c r="S242" s="64">
        <v>0.34</v>
      </c>
      <c r="T242" s="64">
        <v>0.23</v>
      </c>
      <c r="U242" s="64">
        <v>57.14</v>
      </c>
      <c r="V242" s="64">
        <v>1735.9929999999999</v>
      </c>
      <c r="X242" s="64">
        <f t="shared" si="3"/>
        <v>1.25</v>
      </c>
    </row>
    <row r="243" spans="1:24" x14ac:dyDescent="0.25">
      <c r="A243" s="64" t="s">
        <v>71</v>
      </c>
      <c r="B243" s="64">
        <v>4002</v>
      </c>
      <c r="C243" s="59">
        <v>44084</v>
      </c>
      <c r="D243" s="64">
        <v>21</v>
      </c>
      <c r="E243" s="64" t="s">
        <v>73</v>
      </c>
      <c r="F243" s="64">
        <v>40.51</v>
      </c>
      <c r="G243" s="64">
        <v>7.49</v>
      </c>
      <c r="H243" s="64">
        <v>0.41</v>
      </c>
      <c r="I243" s="64">
        <v>7.0000000000000007E-2</v>
      </c>
      <c r="J243" s="64">
        <v>0.12</v>
      </c>
      <c r="K243" s="64">
        <v>0.45</v>
      </c>
      <c r="L243" s="64">
        <v>0.03</v>
      </c>
      <c r="M243" s="64">
        <v>0.05</v>
      </c>
      <c r="N243" s="64">
        <v>-0.27</v>
      </c>
      <c r="O243" s="64">
        <v>-0.08</v>
      </c>
      <c r="P243" s="64">
        <v>0</v>
      </c>
      <c r="R243" s="64">
        <v>0.36</v>
      </c>
      <c r="S243" s="64">
        <v>0.34</v>
      </c>
      <c r="T243" s="64">
        <v>0.23</v>
      </c>
      <c r="U243" s="64">
        <v>49.71</v>
      </c>
      <c r="V243" s="64">
        <v>1667.768</v>
      </c>
      <c r="X243" s="64">
        <f t="shared" si="3"/>
        <v>1.08</v>
      </c>
    </row>
    <row r="244" spans="1:24" x14ac:dyDescent="0.25">
      <c r="A244" s="64" t="s">
        <v>71</v>
      </c>
      <c r="B244" s="64">
        <v>4002</v>
      </c>
      <c r="C244" s="59">
        <v>44084</v>
      </c>
      <c r="D244" s="64">
        <v>22</v>
      </c>
      <c r="E244" s="64" t="s">
        <v>73</v>
      </c>
      <c r="F244" s="64">
        <v>42.67</v>
      </c>
      <c r="G244" s="64">
        <v>7.49</v>
      </c>
      <c r="H244" s="64">
        <v>0.41</v>
      </c>
      <c r="I244" s="64">
        <v>7.0000000000000007E-2</v>
      </c>
      <c r="J244" s="64">
        <v>0.25</v>
      </c>
      <c r="K244" s="64">
        <v>0.48</v>
      </c>
      <c r="L244" s="64">
        <v>0.2</v>
      </c>
      <c r="M244" s="64">
        <v>-7.0000000000000007E-2</v>
      </c>
      <c r="N244" s="64">
        <v>-0.3</v>
      </c>
      <c r="O244" s="64">
        <v>-0.08</v>
      </c>
      <c r="P244" s="64">
        <v>0</v>
      </c>
      <c r="R244" s="64">
        <v>0.36</v>
      </c>
      <c r="S244" s="64">
        <v>0.34</v>
      </c>
      <c r="T244" s="64">
        <v>0.23</v>
      </c>
      <c r="U244" s="64">
        <v>52.05</v>
      </c>
      <c r="V244" s="64">
        <v>1546.32</v>
      </c>
      <c r="X244" s="64">
        <f t="shared" si="3"/>
        <v>1.41</v>
      </c>
    </row>
    <row r="245" spans="1:24" x14ac:dyDescent="0.25">
      <c r="A245" s="64" t="s">
        <v>71</v>
      </c>
      <c r="B245" s="64">
        <v>4002</v>
      </c>
      <c r="C245" s="59">
        <v>44084</v>
      </c>
      <c r="D245" s="64">
        <v>23</v>
      </c>
      <c r="E245" s="64" t="s">
        <v>73</v>
      </c>
      <c r="F245" s="64">
        <v>33.74</v>
      </c>
      <c r="G245" s="64">
        <v>7.49</v>
      </c>
      <c r="H245" s="64">
        <v>0.41</v>
      </c>
      <c r="I245" s="64">
        <v>7.0000000000000007E-2</v>
      </c>
      <c r="J245" s="64">
        <v>0.16</v>
      </c>
      <c r="K245" s="64">
        <v>0.52</v>
      </c>
      <c r="L245" s="64">
        <v>0.08</v>
      </c>
      <c r="M245" s="64">
        <v>7.0000000000000007E-2</v>
      </c>
      <c r="N245" s="64">
        <v>-0.05</v>
      </c>
      <c r="O245" s="64">
        <v>-0.08</v>
      </c>
      <c r="P245" s="64">
        <v>0</v>
      </c>
      <c r="R245" s="64">
        <v>0.36</v>
      </c>
      <c r="S245" s="64">
        <v>0.34</v>
      </c>
      <c r="T245" s="64">
        <v>0.23</v>
      </c>
      <c r="U245" s="64">
        <v>43.34</v>
      </c>
      <c r="V245" s="64">
        <v>1410.115</v>
      </c>
      <c r="X245" s="64">
        <f t="shared" si="3"/>
        <v>1.2400000000000002</v>
      </c>
    </row>
    <row r="246" spans="1:24" x14ac:dyDescent="0.25">
      <c r="A246" s="64" t="s">
        <v>71</v>
      </c>
      <c r="B246" s="64">
        <v>4002</v>
      </c>
      <c r="C246" s="59">
        <v>44084</v>
      </c>
      <c r="D246" s="64">
        <v>24</v>
      </c>
      <c r="E246" s="64" t="s">
        <v>72</v>
      </c>
      <c r="F246" s="64">
        <v>32.71</v>
      </c>
      <c r="G246" s="64">
        <v>7.49</v>
      </c>
      <c r="H246" s="64">
        <v>0.41</v>
      </c>
      <c r="I246" s="64">
        <v>7.0000000000000007E-2</v>
      </c>
      <c r="J246" s="64">
        <v>0.16</v>
      </c>
      <c r="K246" s="64">
        <v>0</v>
      </c>
      <c r="L246" s="64">
        <v>0.41</v>
      </c>
      <c r="M246" s="64">
        <v>0.08</v>
      </c>
      <c r="N246" s="64">
        <v>0.04</v>
      </c>
      <c r="O246" s="64">
        <v>-0.08</v>
      </c>
      <c r="P246" s="64">
        <v>0</v>
      </c>
      <c r="R246" s="64">
        <v>0.36</v>
      </c>
      <c r="S246" s="64">
        <v>0.34</v>
      </c>
      <c r="T246" s="64">
        <v>0.23</v>
      </c>
      <c r="U246" s="64">
        <v>42.22</v>
      </c>
      <c r="V246" s="64">
        <v>1289.452</v>
      </c>
      <c r="X246" s="64">
        <f t="shared" si="3"/>
        <v>1.05</v>
      </c>
    </row>
    <row r="247" spans="1:24" x14ac:dyDescent="0.25">
      <c r="A247" s="64" t="s">
        <v>71</v>
      </c>
      <c r="B247" s="64">
        <v>4002</v>
      </c>
      <c r="C247" s="59">
        <v>44085</v>
      </c>
      <c r="D247" s="64">
        <v>1</v>
      </c>
      <c r="E247" s="64" t="s">
        <v>72</v>
      </c>
      <c r="F247" s="64">
        <v>23.01</v>
      </c>
      <c r="G247" s="64">
        <v>7.49</v>
      </c>
      <c r="H247" s="64">
        <v>0.19</v>
      </c>
      <c r="I247" s="64">
        <v>0.06</v>
      </c>
      <c r="J247" s="64">
        <v>0.06</v>
      </c>
      <c r="K247" s="64">
        <v>0</v>
      </c>
      <c r="L247" s="64">
        <v>0</v>
      </c>
      <c r="M247" s="64">
        <v>0.09</v>
      </c>
      <c r="N247" s="64">
        <v>-0.08</v>
      </c>
      <c r="O247" s="64">
        <v>-0.08</v>
      </c>
      <c r="P247" s="64">
        <v>0</v>
      </c>
      <c r="R247" s="64">
        <v>0.36</v>
      </c>
      <c r="S247" s="64">
        <v>0.34</v>
      </c>
      <c r="T247" s="64">
        <v>0.23</v>
      </c>
      <c r="U247" s="64">
        <v>31.67</v>
      </c>
      <c r="V247" s="64">
        <v>1198.3499999999999</v>
      </c>
      <c r="X247" s="64">
        <f t="shared" si="3"/>
        <v>0.31</v>
      </c>
    </row>
    <row r="248" spans="1:24" x14ac:dyDescent="0.25">
      <c r="A248" s="64" t="s">
        <v>71</v>
      </c>
      <c r="B248" s="64">
        <v>4002</v>
      </c>
      <c r="C248" s="59">
        <v>44085</v>
      </c>
      <c r="D248" s="64">
        <v>2</v>
      </c>
      <c r="E248" s="64" t="s">
        <v>72</v>
      </c>
      <c r="F248" s="64">
        <v>22.11</v>
      </c>
      <c r="G248" s="64">
        <v>7.49</v>
      </c>
      <c r="H248" s="64">
        <v>0.19</v>
      </c>
      <c r="I248" s="64">
        <v>0.06</v>
      </c>
      <c r="J248" s="64">
        <v>0.06</v>
      </c>
      <c r="K248" s="64">
        <v>0</v>
      </c>
      <c r="L248" s="64">
        <v>0</v>
      </c>
      <c r="M248" s="64">
        <v>0.06</v>
      </c>
      <c r="N248" s="64">
        <v>-7.0000000000000007E-2</v>
      </c>
      <c r="O248" s="64">
        <v>-0.08</v>
      </c>
      <c r="P248" s="64">
        <v>0</v>
      </c>
      <c r="R248" s="64">
        <v>0.36</v>
      </c>
      <c r="S248" s="64">
        <v>0.34</v>
      </c>
      <c r="T248" s="64">
        <v>0.23</v>
      </c>
      <c r="U248" s="64">
        <v>30.75</v>
      </c>
      <c r="V248" s="64">
        <v>1133.732</v>
      </c>
      <c r="X248" s="64">
        <f t="shared" si="3"/>
        <v>0.31</v>
      </c>
    </row>
    <row r="249" spans="1:24" x14ac:dyDescent="0.25">
      <c r="A249" s="64" t="s">
        <v>71</v>
      </c>
      <c r="B249" s="64">
        <v>4002</v>
      </c>
      <c r="C249" s="59">
        <v>44085</v>
      </c>
      <c r="D249" s="64">
        <v>3</v>
      </c>
      <c r="E249" s="64" t="s">
        <v>72</v>
      </c>
      <c r="F249" s="64">
        <v>22.32</v>
      </c>
      <c r="G249" s="64">
        <v>7.49</v>
      </c>
      <c r="H249" s="64">
        <v>0.19</v>
      </c>
      <c r="I249" s="64">
        <v>0.06</v>
      </c>
      <c r="J249" s="64">
        <v>7.0000000000000007E-2</v>
      </c>
      <c r="K249" s="64">
        <v>0</v>
      </c>
      <c r="L249" s="64">
        <v>0</v>
      </c>
      <c r="M249" s="64">
        <v>0.03</v>
      </c>
      <c r="N249" s="64">
        <v>-0.06</v>
      </c>
      <c r="O249" s="64">
        <v>-0.08</v>
      </c>
      <c r="P249" s="64">
        <v>0</v>
      </c>
      <c r="R249" s="64">
        <v>0.36</v>
      </c>
      <c r="S249" s="64">
        <v>0.34</v>
      </c>
      <c r="T249" s="64">
        <v>0.23</v>
      </c>
      <c r="U249" s="64">
        <v>30.95</v>
      </c>
      <c r="V249" s="64">
        <v>1089.0650000000001</v>
      </c>
      <c r="X249" s="64">
        <f t="shared" si="3"/>
        <v>0.32</v>
      </c>
    </row>
    <row r="250" spans="1:24" x14ac:dyDescent="0.25">
      <c r="A250" s="64" t="s">
        <v>71</v>
      </c>
      <c r="B250" s="64">
        <v>4002</v>
      </c>
      <c r="C250" s="59">
        <v>44085</v>
      </c>
      <c r="D250" s="64">
        <v>4</v>
      </c>
      <c r="E250" s="64" t="s">
        <v>72</v>
      </c>
      <c r="F250" s="64">
        <v>20.83</v>
      </c>
      <c r="G250" s="64">
        <v>7.49</v>
      </c>
      <c r="H250" s="64">
        <v>0.19</v>
      </c>
      <c r="I250" s="64">
        <v>0.06</v>
      </c>
      <c r="J250" s="64">
        <v>7.0000000000000007E-2</v>
      </c>
      <c r="K250" s="64">
        <v>0</v>
      </c>
      <c r="L250" s="64">
        <v>0</v>
      </c>
      <c r="M250" s="64">
        <v>0.04</v>
      </c>
      <c r="N250" s="64">
        <v>-0.05</v>
      </c>
      <c r="O250" s="64">
        <v>-0.08</v>
      </c>
      <c r="P250" s="64">
        <v>0</v>
      </c>
      <c r="R250" s="64">
        <v>0.36</v>
      </c>
      <c r="S250" s="64">
        <v>0.34</v>
      </c>
      <c r="T250" s="64">
        <v>0.23</v>
      </c>
      <c r="U250" s="64">
        <v>29.48</v>
      </c>
      <c r="V250" s="64">
        <v>1064.3009999999999</v>
      </c>
      <c r="X250" s="64">
        <f t="shared" si="3"/>
        <v>0.32</v>
      </c>
    </row>
    <row r="251" spans="1:24" x14ac:dyDescent="0.25">
      <c r="A251" s="64" t="s">
        <v>71</v>
      </c>
      <c r="B251" s="64">
        <v>4002</v>
      </c>
      <c r="C251" s="59">
        <v>44085</v>
      </c>
      <c r="D251" s="64">
        <v>5</v>
      </c>
      <c r="E251" s="64" t="s">
        <v>72</v>
      </c>
      <c r="F251" s="64">
        <v>22.38</v>
      </c>
      <c r="G251" s="64">
        <v>7.49</v>
      </c>
      <c r="H251" s="64">
        <v>0.19</v>
      </c>
      <c r="I251" s="64">
        <v>0.06</v>
      </c>
      <c r="J251" s="64">
        <v>7.0000000000000007E-2</v>
      </c>
      <c r="K251" s="64">
        <v>0</v>
      </c>
      <c r="L251" s="64">
        <v>0</v>
      </c>
      <c r="M251" s="64">
        <v>0.03</v>
      </c>
      <c r="N251" s="64">
        <v>-0.06</v>
      </c>
      <c r="O251" s="64">
        <v>-0.08</v>
      </c>
      <c r="P251" s="64">
        <v>0</v>
      </c>
      <c r="R251" s="64">
        <v>0.36</v>
      </c>
      <c r="S251" s="64">
        <v>0.34</v>
      </c>
      <c r="T251" s="64">
        <v>0.23</v>
      </c>
      <c r="U251" s="64">
        <v>31.01</v>
      </c>
      <c r="V251" s="64">
        <v>1070.077</v>
      </c>
      <c r="X251" s="64">
        <f t="shared" si="3"/>
        <v>0.32</v>
      </c>
    </row>
    <row r="252" spans="1:24" x14ac:dyDescent="0.25">
      <c r="A252" s="64" t="s">
        <v>71</v>
      </c>
      <c r="B252" s="64">
        <v>4002</v>
      </c>
      <c r="C252" s="59">
        <v>44085</v>
      </c>
      <c r="D252" s="64">
        <v>6</v>
      </c>
      <c r="E252" s="64" t="s">
        <v>72</v>
      </c>
      <c r="F252" s="64">
        <v>24.4</v>
      </c>
      <c r="G252" s="64">
        <v>7.49</v>
      </c>
      <c r="H252" s="64">
        <v>0.19</v>
      </c>
      <c r="I252" s="64">
        <v>0.06</v>
      </c>
      <c r="J252" s="64">
        <v>0.09</v>
      </c>
      <c r="K252" s="64">
        <v>0</v>
      </c>
      <c r="L252" s="64">
        <v>0</v>
      </c>
      <c r="M252" s="64">
        <v>0.05</v>
      </c>
      <c r="N252" s="64">
        <v>-0.08</v>
      </c>
      <c r="O252" s="64">
        <v>-0.08</v>
      </c>
      <c r="P252" s="64">
        <v>0</v>
      </c>
      <c r="R252" s="64">
        <v>0.36</v>
      </c>
      <c r="S252" s="64">
        <v>0.34</v>
      </c>
      <c r="T252" s="64">
        <v>0.23</v>
      </c>
      <c r="U252" s="64">
        <v>33.049999999999997</v>
      </c>
      <c r="V252" s="64">
        <v>1131.07</v>
      </c>
      <c r="X252" s="64">
        <f t="shared" si="3"/>
        <v>0.33999999999999997</v>
      </c>
    </row>
    <row r="253" spans="1:24" x14ac:dyDescent="0.25">
      <c r="A253" s="64" t="s">
        <v>71</v>
      </c>
      <c r="B253" s="64">
        <v>4002</v>
      </c>
      <c r="C253" s="59">
        <v>44085</v>
      </c>
      <c r="D253" s="64">
        <v>7</v>
      </c>
      <c r="E253" s="64" t="s">
        <v>72</v>
      </c>
      <c r="F253" s="64">
        <v>22.17</v>
      </c>
      <c r="G253" s="64">
        <v>7.49</v>
      </c>
      <c r="H253" s="64">
        <v>0.19</v>
      </c>
      <c r="I253" s="64">
        <v>0.06</v>
      </c>
      <c r="J253" s="64">
        <v>0.13</v>
      </c>
      <c r="K253" s="64">
        <v>0</v>
      </c>
      <c r="L253" s="64">
        <v>0</v>
      </c>
      <c r="M253" s="64">
        <v>0.02</v>
      </c>
      <c r="N253" s="64">
        <v>-0.15</v>
      </c>
      <c r="O253" s="64">
        <v>-0.08</v>
      </c>
      <c r="P253" s="64">
        <v>0</v>
      </c>
      <c r="R253" s="64">
        <v>0.36</v>
      </c>
      <c r="S253" s="64">
        <v>0.34</v>
      </c>
      <c r="T253" s="64">
        <v>0.23</v>
      </c>
      <c r="U253" s="64">
        <v>30.76</v>
      </c>
      <c r="V253" s="64">
        <v>1235.5050000000001</v>
      </c>
      <c r="X253" s="64">
        <f t="shared" si="3"/>
        <v>0.38</v>
      </c>
    </row>
    <row r="254" spans="1:24" x14ac:dyDescent="0.25">
      <c r="A254" s="64" t="s">
        <v>71</v>
      </c>
      <c r="B254" s="64">
        <v>4002</v>
      </c>
      <c r="C254" s="59">
        <v>44085</v>
      </c>
      <c r="D254" s="64">
        <v>8</v>
      </c>
      <c r="E254" s="64" t="s">
        <v>73</v>
      </c>
      <c r="F254" s="64">
        <v>34.619999999999997</v>
      </c>
      <c r="G254" s="64">
        <v>7.49</v>
      </c>
      <c r="H254" s="64">
        <v>0.19</v>
      </c>
      <c r="I254" s="64">
        <v>0.06</v>
      </c>
      <c r="J254" s="64">
        <v>0.2</v>
      </c>
      <c r="K254" s="64">
        <v>0.56999999999999995</v>
      </c>
      <c r="L254" s="64">
        <v>0.28999999999999998</v>
      </c>
      <c r="M254" s="64">
        <v>-0.01</v>
      </c>
      <c r="N254" s="64">
        <v>-0.18</v>
      </c>
      <c r="O254" s="64">
        <v>-0.08</v>
      </c>
      <c r="P254" s="64">
        <v>0</v>
      </c>
      <c r="R254" s="64">
        <v>0.36</v>
      </c>
      <c r="S254" s="64">
        <v>0.34</v>
      </c>
      <c r="T254" s="64">
        <v>0.23</v>
      </c>
      <c r="U254" s="64">
        <v>44.08</v>
      </c>
      <c r="V254" s="64">
        <v>1314.0840000000001</v>
      </c>
      <c r="X254" s="64">
        <f t="shared" si="3"/>
        <v>1.31</v>
      </c>
    </row>
    <row r="255" spans="1:24" x14ac:dyDescent="0.25">
      <c r="A255" s="64" t="s">
        <v>71</v>
      </c>
      <c r="B255" s="64">
        <v>4002</v>
      </c>
      <c r="C255" s="59">
        <v>44085</v>
      </c>
      <c r="D255" s="64">
        <v>9</v>
      </c>
      <c r="E255" s="64" t="s">
        <v>73</v>
      </c>
      <c r="F255" s="64">
        <v>38.51</v>
      </c>
      <c r="G255" s="64">
        <v>7.49</v>
      </c>
      <c r="H255" s="64">
        <v>0.19</v>
      </c>
      <c r="I255" s="64">
        <v>0.06</v>
      </c>
      <c r="J255" s="64">
        <v>0.14000000000000001</v>
      </c>
      <c r="K255" s="64">
        <v>0.56000000000000005</v>
      </c>
      <c r="L255" s="64">
        <v>0.24</v>
      </c>
      <c r="M255" s="64">
        <v>-0.02</v>
      </c>
      <c r="N255" s="64">
        <v>-0.27</v>
      </c>
      <c r="O255" s="64">
        <v>-0.08</v>
      </c>
      <c r="P255" s="64">
        <v>0</v>
      </c>
      <c r="R255" s="64">
        <v>0.36</v>
      </c>
      <c r="S255" s="64">
        <v>0.34</v>
      </c>
      <c r="T255" s="64">
        <v>0.23</v>
      </c>
      <c r="U255" s="64">
        <v>47.75</v>
      </c>
      <c r="V255" s="64">
        <v>1360.85</v>
      </c>
      <c r="X255" s="64">
        <f t="shared" si="3"/>
        <v>1.19</v>
      </c>
    </row>
    <row r="256" spans="1:24" x14ac:dyDescent="0.25">
      <c r="A256" s="64" t="s">
        <v>71</v>
      </c>
      <c r="B256" s="64">
        <v>4002</v>
      </c>
      <c r="C256" s="59">
        <v>44085</v>
      </c>
      <c r="D256" s="64">
        <v>10</v>
      </c>
      <c r="E256" s="64" t="s">
        <v>73</v>
      </c>
      <c r="F256" s="64">
        <v>35.25</v>
      </c>
      <c r="G256" s="64">
        <v>7.49</v>
      </c>
      <c r="H256" s="64">
        <v>0.19</v>
      </c>
      <c r="I256" s="64">
        <v>0.06</v>
      </c>
      <c r="J256" s="64">
        <v>0.12</v>
      </c>
      <c r="K256" s="64">
        <v>0.55000000000000004</v>
      </c>
      <c r="L256" s="64">
        <v>0.09</v>
      </c>
      <c r="M256" s="64">
        <v>0.03</v>
      </c>
      <c r="N256" s="64">
        <v>-0.23</v>
      </c>
      <c r="O256" s="64">
        <v>-0.08</v>
      </c>
      <c r="P256" s="64">
        <v>0</v>
      </c>
      <c r="R256" s="64">
        <v>0.36</v>
      </c>
      <c r="S256" s="64">
        <v>0.34</v>
      </c>
      <c r="T256" s="64">
        <v>0.23</v>
      </c>
      <c r="U256" s="64">
        <v>44.4</v>
      </c>
      <c r="V256" s="64">
        <v>1376.895</v>
      </c>
      <c r="X256" s="64">
        <f t="shared" si="3"/>
        <v>1.01</v>
      </c>
    </row>
    <row r="257" spans="1:24" x14ac:dyDescent="0.25">
      <c r="A257" s="64" t="s">
        <v>71</v>
      </c>
      <c r="B257" s="64">
        <v>4002</v>
      </c>
      <c r="C257" s="59">
        <v>44085</v>
      </c>
      <c r="D257" s="64">
        <v>11</v>
      </c>
      <c r="E257" s="64" t="s">
        <v>73</v>
      </c>
      <c r="F257" s="64">
        <v>29.85</v>
      </c>
      <c r="G257" s="64">
        <v>7.49</v>
      </c>
      <c r="H257" s="64">
        <v>0.19</v>
      </c>
      <c r="I257" s="64">
        <v>0.06</v>
      </c>
      <c r="J257" s="64">
        <v>0.16</v>
      </c>
      <c r="K257" s="64">
        <v>0.55000000000000004</v>
      </c>
      <c r="L257" s="64">
        <v>0.41</v>
      </c>
      <c r="M257" s="64">
        <v>0.02</v>
      </c>
      <c r="N257" s="64">
        <v>-0.17</v>
      </c>
      <c r="O257" s="64">
        <v>-0.08</v>
      </c>
      <c r="P257" s="64">
        <v>0</v>
      </c>
      <c r="R257" s="64">
        <v>0.36</v>
      </c>
      <c r="S257" s="64">
        <v>0.34</v>
      </c>
      <c r="T257" s="64">
        <v>0.23</v>
      </c>
      <c r="U257" s="64">
        <v>39.409999999999997</v>
      </c>
      <c r="V257" s="64">
        <v>1382.2280000000001</v>
      </c>
      <c r="X257" s="64">
        <f t="shared" si="3"/>
        <v>1.37</v>
      </c>
    </row>
    <row r="258" spans="1:24" x14ac:dyDescent="0.25">
      <c r="A258" s="64" t="s">
        <v>71</v>
      </c>
      <c r="B258" s="64">
        <v>4002</v>
      </c>
      <c r="C258" s="59">
        <v>44085</v>
      </c>
      <c r="D258" s="64">
        <v>12</v>
      </c>
      <c r="E258" s="64" t="s">
        <v>73</v>
      </c>
      <c r="F258" s="64">
        <v>26.43</v>
      </c>
      <c r="G258" s="64">
        <v>7.49</v>
      </c>
      <c r="H258" s="64">
        <v>0.19</v>
      </c>
      <c r="I258" s="64">
        <v>0.06</v>
      </c>
      <c r="J258" s="64">
        <v>0.14000000000000001</v>
      </c>
      <c r="K258" s="64">
        <v>0.56000000000000005</v>
      </c>
      <c r="L258" s="64">
        <v>0.2</v>
      </c>
      <c r="M258" s="64">
        <v>0</v>
      </c>
      <c r="N258" s="64">
        <v>-0.13</v>
      </c>
      <c r="O258" s="64">
        <v>-0.08</v>
      </c>
      <c r="P258" s="64">
        <v>0</v>
      </c>
      <c r="R258" s="64">
        <v>0.36</v>
      </c>
      <c r="S258" s="64">
        <v>0.34</v>
      </c>
      <c r="T258" s="64">
        <v>0.23</v>
      </c>
      <c r="U258" s="64">
        <v>35.79</v>
      </c>
      <c r="V258" s="64">
        <v>1386.3510000000001</v>
      </c>
      <c r="X258" s="64">
        <f t="shared" si="3"/>
        <v>1.1500000000000001</v>
      </c>
    </row>
    <row r="259" spans="1:24" x14ac:dyDescent="0.25">
      <c r="A259" s="64" t="s">
        <v>71</v>
      </c>
      <c r="B259" s="64">
        <v>4002</v>
      </c>
      <c r="C259" s="59">
        <v>44085</v>
      </c>
      <c r="D259" s="64">
        <v>13</v>
      </c>
      <c r="E259" s="64" t="s">
        <v>73</v>
      </c>
      <c r="F259" s="64">
        <v>19.43</v>
      </c>
      <c r="G259" s="64">
        <v>7.49</v>
      </c>
      <c r="H259" s="64">
        <v>0.19</v>
      </c>
      <c r="I259" s="64">
        <v>0.06</v>
      </c>
      <c r="J259" s="64">
        <v>0.05</v>
      </c>
      <c r="K259" s="64">
        <v>0.56000000000000005</v>
      </c>
      <c r="L259" s="64">
        <v>0</v>
      </c>
      <c r="M259" s="64">
        <v>0.02</v>
      </c>
      <c r="N259" s="64">
        <v>-0.15</v>
      </c>
      <c r="O259" s="64">
        <v>-0.08</v>
      </c>
      <c r="P259" s="64">
        <v>0</v>
      </c>
      <c r="R259" s="64">
        <v>0.36</v>
      </c>
      <c r="S259" s="64">
        <v>0.34</v>
      </c>
      <c r="T259" s="64">
        <v>0.23</v>
      </c>
      <c r="U259" s="64">
        <v>28.5</v>
      </c>
      <c r="V259" s="64">
        <v>1376.6780000000001</v>
      </c>
      <c r="X259" s="64">
        <f t="shared" si="3"/>
        <v>0.8600000000000001</v>
      </c>
    </row>
    <row r="260" spans="1:24" x14ac:dyDescent="0.25">
      <c r="A260" s="64" t="s">
        <v>71</v>
      </c>
      <c r="B260" s="64">
        <v>4002</v>
      </c>
      <c r="C260" s="59">
        <v>44085</v>
      </c>
      <c r="D260" s="64">
        <v>14</v>
      </c>
      <c r="E260" s="64" t="s">
        <v>73</v>
      </c>
      <c r="F260" s="64">
        <v>19.309999999999999</v>
      </c>
      <c r="G260" s="64">
        <v>7.49</v>
      </c>
      <c r="H260" s="64">
        <v>0.19</v>
      </c>
      <c r="I260" s="64">
        <v>0.06</v>
      </c>
      <c r="J260" s="64">
        <v>0.06</v>
      </c>
      <c r="K260" s="64">
        <v>0.56999999999999995</v>
      </c>
      <c r="L260" s="64">
        <v>0</v>
      </c>
      <c r="M260" s="64">
        <v>0</v>
      </c>
      <c r="N260" s="64">
        <v>-0.13</v>
      </c>
      <c r="O260" s="64">
        <v>-0.08</v>
      </c>
      <c r="P260" s="64">
        <v>0</v>
      </c>
      <c r="R260" s="64">
        <v>0.36</v>
      </c>
      <c r="S260" s="64">
        <v>0.34</v>
      </c>
      <c r="T260" s="64">
        <v>0.23</v>
      </c>
      <c r="U260" s="64">
        <v>28.4</v>
      </c>
      <c r="V260" s="64">
        <v>1371.27</v>
      </c>
      <c r="X260" s="64">
        <f t="shared" si="3"/>
        <v>0.87999999999999989</v>
      </c>
    </row>
    <row r="261" spans="1:24" x14ac:dyDescent="0.25">
      <c r="A261" s="64" t="s">
        <v>71</v>
      </c>
      <c r="B261" s="64">
        <v>4002</v>
      </c>
      <c r="C261" s="59">
        <v>44085</v>
      </c>
      <c r="D261" s="64">
        <v>15</v>
      </c>
      <c r="E261" s="64" t="s">
        <v>73</v>
      </c>
      <c r="F261" s="64">
        <v>18.16</v>
      </c>
      <c r="G261" s="64">
        <v>7.49</v>
      </c>
      <c r="H261" s="64">
        <v>0.19</v>
      </c>
      <c r="I261" s="64">
        <v>0.06</v>
      </c>
      <c r="J261" s="64">
        <v>0.06</v>
      </c>
      <c r="K261" s="64">
        <v>0.56999999999999995</v>
      </c>
      <c r="L261" s="64">
        <v>0</v>
      </c>
      <c r="M261" s="64">
        <v>0.03</v>
      </c>
      <c r="N261" s="64">
        <v>-0.12</v>
      </c>
      <c r="O261" s="64">
        <v>-0.08</v>
      </c>
      <c r="P261" s="64">
        <v>0</v>
      </c>
      <c r="R261" s="64">
        <v>0.36</v>
      </c>
      <c r="S261" s="64">
        <v>0.34</v>
      </c>
      <c r="T261" s="64">
        <v>0.23</v>
      </c>
      <c r="U261" s="64">
        <v>27.29</v>
      </c>
      <c r="V261" s="64">
        <v>1371.538</v>
      </c>
      <c r="X261" s="64">
        <f t="shared" si="3"/>
        <v>0.87999999999999989</v>
      </c>
    </row>
    <row r="262" spans="1:24" x14ac:dyDescent="0.25">
      <c r="A262" s="64" t="s">
        <v>71</v>
      </c>
      <c r="B262" s="64">
        <v>4002</v>
      </c>
      <c r="C262" s="59">
        <v>44085</v>
      </c>
      <c r="D262" s="64">
        <v>16</v>
      </c>
      <c r="E262" s="64" t="s">
        <v>73</v>
      </c>
      <c r="F262" s="64">
        <v>17.329999999999998</v>
      </c>
      <c r="G262" s="64">
        <v>7.49</v>
      </c>
      <c r="H262" s="64">
        <v>0.19</v>
      </c>
      <c r="I262" s="64">
        <v>0.06</v>
      </c>
      <c r="J262" s="64">
        <v>0.05</v>
      </c>
      <c r="K262" s="64">
        <v>0.56999999999999995</v>
      </c>
      <c r="L262" s="64">
        <v>0</v>
      </c>
      <c r="M262" s="64">
        <v>0</v>
      </c>
      <c r="N262" s="64">
        <v>-0.14000000000000001</v>
      </c>
      <c r="O262" s="64">
        <v>-0.08</v>
      </c>
      <c r="P262" s="64">
        <v>0</v>
      </c>
      <c r="R262" s="64">
        <v>0.36</v>
      </c>
      <c r="S262" s="64">
        <v>0.34</v>
      </c>
      <c r="T262" s="64">
        <v>0.23</v>
      </c>
      <c r="U262" s="64">
        <v>26.4</v>
      </c>
      <c r="V262" s="64">
        <v>1374.877</v>
      </c>
      <c r="X262" s="64">
        <f t="shared" si="3"/>
        <v>0.86999999999999988</v>
      </c>
    </row>
    <row r="263" spans="1:24" x14ac:dyDescent="0.25">
      <c r="A263" s="64" t="s">
        <v>71</v>
      </c>
      <c r="B263" s="64">
        <v>4002</v>
      </c>
      <c r="C263" s="59">
        <v>44085</v>
      </c>
      <c r="D263" s="64">
        <v>17</v>
      </c>
      <c r="E263" s="64" t="s">
        <v>73</v>
      </c>
      <c r="F263" s="64">
        <v>17.07</v>
      </c>
      <c r="G263" s="64">
        <v>7.49</v>
      </c>
      <c r="H263" s="64">
        <v>0.19</v>
      </c>
      <c r="I263" s="64">
        <v>0.06</v>
      </c>
      <c r="J263" s="64">
        <v>0.06</v>
      </c>
      <c r="K263" s="64">
        <v>0.56999999999999995</v>
      </c>
      <c r="L263" s="64">
        <v>0</v>
      </c>
      <c r="M263" s="64">
        <v>-0.01</v>
      </c>
      <c r="N263" s="64">
        <v>-0.15</v>
      </c>
      <c r="O263" s="64">
        <v>-0.08</v>
      </c>
      <c r="P263" s="64">
        <v>0</v>
      </c>
      <c r="R263" s="64">
        <v>0.36</v>
      </c>
      <c r="S263" s="64">
        <v>0.34</v>
      </c>
      <c r="T263" s="64">
        <v>0.23</v>
      </c>
      <c r="U263" s="64">
        <v>26.13</v>
      </c>
      <c r="V263" s="64">
        <v>1390</v>
      </c>
      <c r="X263" s="64">
        <f t="shared" si="3"/>
        <v>0.87999999999999989</v>
      </c>
    </row>
    <row r="264" spans="1:24" x14ac:dyDescent="0.25">
      <c r="A264" s="64" t="s">
        <v>71</v>
      </c>
      <c r="B264" s="64">
        <v>4002</v>
      </c>
      <c r="C264" s="59">
        <v>44085</v>
      </c>
      <c r="D264" s="64">
        <v>18</v>
      </c>
      <c r="E264" s="64" t="s">
        <v>73</v>
      </c>
      <c r="F264" s="64">
        <v>17.829999999999998</v>
      </c>
      <c r="G264" s="64">
        <v>7.49</v>
      </c>
      <c r="H264" s="64">
        <v>0.19</v>
      </c>
      <c r="I264" s="64">
        <v>0.06</v>
      </c>
      <c r="J264" s="64">
        <v>7.0000000000000007E-2</v>
      </c>
      <c r="K264" s="64">
        <v>0.56000000000000005</v>
      </c>
      <c r="L264" s="64">
        <v>0</v>
      </c>
      <c r="M264" s="64">
        <v>-0.01</v>
      </c>
      <c r="N264" s="64">
        <v>-0.2</v>
      </c>
      <c r="O264" s="64">
        <v>-0.08</v>
      </c>
      <c r="P264" s="64">
        <v>0</v>
      </c>
      <c r="R264" s="64">
        <v>0.36</v>
      </c>
      <c r="S264" s="64">
        <v>0.34</v>
      </c>
      <c r="T264" s="64">
        <v>0.23</v>
      </c>
      <c r="U264" s="64">
        <v>26.84</v>
      </c>
      <c r="V264" s="64">
        <v>1397.116</v>
      </c>
      <c r="X264" s="64">
        <f t="shared" ref="X264:X327" si="4">H264+I264+J264+K264+L264+P264+Q264</f>
        <v>0.88000000000000012</v>
      </c>
    </row>
    <row r="265" spans="1:24" x14ac:dyDescent="0.25">
      <c r="A265" s="64" t="s">
        <v>71</v>
      </c>
      <c r="B265" s="64">
        <v>4002</v>
      </c>
      <c r="C265" s="59">
        <v>44085</v>
      </c>
      <c r="D265" s="64">
        <v>19</v>
      </c>
      <c r="E265" s="64" t="s">
        <v>73</v>
      </c>
      <c r="F265" s="64">
        <v>19.41</v>
      </c>
      <c r="G265" s="64">
        <v>7.49</v>
      </c>
      <c r="H265" s="64">
        <v>0.19</v>
      </c>
      <c r="I265" s="64">
        <v>0.06</v>
      </c>
      <c r="J265" s="64">
        <v>0.09</v>
      </c>
      <c r="K265" s="64">
        <v>0.56000000000000005</v>
      </c>
      <c r="L265" s="64">
        <v>0</v>
      </c>
      <c r="M265" s="64">
        <v>0</v>
      </c>
      <c r="N265" s="64">
        <v>-0.18</v>
      </c>
      <c r="O265" s="64">
        <v>-0.08</v>
      </c>
      <c r="P265" s="64">
        <v>0</v>
      </c>
      <c r="R265" s="64">
        <v>0.36</v>
      </c>
      <c r="S265" s="64">
        <v>0.34</v>
      </c>
      <c r="T265" s="64">
        <v>0.23</v>
      </c>
      <c r="U265" s="64">
        <v>28.47</v>
      </c>
      <c r="V265" s="64">
        <v>1370.6420000000001</v>
      </c>
      <c r="X265" s="64">
        <f t="shared" si="4"/>
        <v>0.9</v>
      </c>
    </row>
    <row r="266" spans="1:24" x14ac:dyDescent="0.25">
      <c r="A266" s="64" t="s">
        <v>71</v>
      </c>
      <c r="B266" s="64">
        <v>4002</v>
      </c>
      <c r="C266" s="59">
        <v>44085</v>
      </c>
      <c r="D266" s="64">
        <v>20</v>
      </c>
      <c r="E266" s="64" t="s">
        <v>73</v>
      </c>
      <c r="F266" s="64">
        <v>18.48</v>
      </c>
      <c r="G266" s="64">
        <v>7.49</v>
      </c>
      <c r="H266" s="64">
        <v>0.19</v>
      </c>
      <c r="I266" s="64">
        <v>0.06</v>
      </c>
      <c r="J266" s="64">
        <v>0.08</v>
      </c>
      <c r="K266" s="64">
        <v>0.56999999999999995</v>
      </c>
      <c r="L266" s="64">
        <v>0</v>
      </c>
      <c r="M266" s="64">
        <v>0</v>
      </c>
      <c r="N266" s="64">
        <v>-0.17</v>
      </c>
      <c r="O266" s="64">
        <v>-0.08</v>
      </c>
      <c r="P266" s="64">
        <v>0</v>
      </c>
      <c r="R266" s="64">
        <v>0.36</v>
      </c>
      <c r="S266" s="64">
        <v>0.34</v>
      </c>
      <c r="T266" s="64">
        <v>0.23</v>
      </c>
      <c r="U266" s="64">
        <v>27.55</v>
      </c>
      <c r="V266" s="64">
        <v>1362.375</v>
      </c>
      <c r="X266" s="64">
        <f t="shared" si="4"/>
        <v>0.89999999999999991</v>
      </c>
    </row>
    <row r="267" spans="1:24" x14ac:dyDescent="0.25">
      <c r="A267" s="64" t="s">
        <v>71</v>
      </c>
      <c r="B267" s="64">
        <v>4002</v>
      </c>
      <c r="C267" s="59">
        <v>44085</v>
      </c>
      <c r="D267" s="64">
        <v>21</v>
      </c>
      <c r="E267" s="64" t="s">
        <v>73</v>
      </c>
      <c r="F267" s="64">
        <v>17.489999999999998</v>
      </c>
      <c r="G267" s="64">
        <v>7.49</v>
      </c>
      <c r="H267" s="64">
        <v>0.19</v>
      </c>
      <c r="I267" s="64">
        <v>0.06</v>
      </c>
      <c r="J267" s="64">
        <v>0.08</v>
      </c>
      <c r="K267" s="64">
        <v>0.59</v>
      </c>
      <c r="L267" s="64">
        <v>0</v>
      </c>
      <c r="M267" s="64">
        <v>0.01</v>
      </c>
      <c r="N267" s="64">
        <v>-0.14000000000000001</v>
      </c>
      <c r="O267" s="64">
        <v>-0.08</v>
      </c>
      <c r="P267" s="64">
        <v>0</v>
      </c>
      <c r="R267" s="64">
        <v>0.36</v>
      </c>
      <c r="S267" s="64">
        <v>0.34</v>
      </c>
      <c r="T267" s="64">
        <v>0.23</v>
      </c>
      <c r="U267" s="64">
        <v>26.62</v>
      </c>
      <c r="V267" s="64">
        <v>1302.8219999999999</v>
      </c>
      <c r="X267" s="64">
        <f t="shared" si="4"/>
        <v>0.91999999999999993</v>
      </c>
    </row>
    <row r="268" spans="1:24" x14ac:dyDescent="0.25">
      <c r="A268" s="64" t="s">
        <v>71</v>
      </c>
      <c r="B268" s="64">
        <v>4002</v>
      </c>
      <c r="C268" s="59">
        <v>44085</v>
      </c>
      <c r="D268" s="64">
        <v>22</v>
      </c>
      <c r="E268" s="64" t="s">
        <v>73</v>
      </c>
      <c r="F268" s="64">
        <v>16.600000000000001</v>
      </c>
      <c r="G268" s="64">
        <v>7.49</v>
      </c>
      <c r="H268" s="64">
        <v>0.19</v>
      </c>
      <c r="I268" s="64">
        <v>0.06</v>
      </c>
      <c r="J268" s="64">
        <v>0.08</v>
      </c>
      <c r="K268" s="64">
        <v>0.63</v>
      </c>
      <c r="L268" s="64">
        <v>0</v>
      </c>
      <c r="M268" s="64">
        <v>0</v>
      </c>
      <c r="N268" s="64">
        <v>-0.14000000000000001</v>
      </c>
      <c r="O268" s="64">
        <v>-0.08</v>
      </c>
      <c r="P268" s="64">
        <v>0</v>
      </c>
      <c r="R268" s="64">
        <v>0.36</v>
      </c>
      <c r="S268" s="64">
        <v>0.34</v>
      </c>
      <c r="T268" s="64">
        <v>0.23</v>
      </c>
      <c r="U268" s="64">
        <v>25.76</v>
      </c>
      <c r="V268" s="64">
        <v>1207.1189999999999</v>
      </c>
      <c r="X268" s="64">
        <f t="shared" si="4"/>
        <v>0.96</v>
      </c>
    </row>
    <row r="269" spans="1:24" x14ac:dyDescent="0.25">
      <c r="A269" s="64" t="s">
        <v>71</v>
      </c>
      <c r="B269" s="64">
        <v>4002</v>
      </c>
      <c r="C269" s="59">
        <v>44085</v>
      </c>
      <c r="D269" s="64">
        <v>23</v>
      </c>
      <c r="E269" s="64" t="s">
        <v>73</v>
      </c>
      <c r="F269" s="64">
        <v>15.55</v>
      </c>
      <c r="G269" s="64">
        <v>7.49</v>
      </c>
      <c r="H269" s="64">
        <v>0.19</v>
      </c>
      <c r="I269" s="64">
        <v>0.06</v>
      </c>
      <c r="J269" s="64">
        <v>0.1</v>
      </c>
      <c r="K269" s="64">
        <v>0.68</v>
      </c>
      <c r="L269" s="64">
        <v>0</v>
      </c>
      <c r="M269" s="64">
        <v>-0.01</v>
      </c>
      <c r="N269" s="64">
        <v>-0.09</v>
      </c>
      <c r="O269" s="64">
        <v>-0.08</v>
      </c>
      <c r="P269" s="64">
        <v>0</v>
      </c>
      <c r="R269" s="64">
        <v>0.36</v>
      </c>
      <c r="S269" s="64">
        <v>0.34</v>
      </c>
      <c r="T269" s="64">
        <v>0.23</v>
      </c>
      <c r="U269" s="64">
        <v>24.82</v>
      </c>
      <c r="V269" s="64">
        <v>1106.325</v>
      </c>
      <c r="X269" s="64">
        <f t="shared" si="4"/>
        <v>1.03</v>
      </c>
    </row>
    <row r="270" spans="1:24" x14ac:dyDescent="0.25">
      <c r="A270" s="64" t="s">
        <v>71</v>
      </c>
      <c r="B270" s="64">
        <v>4002</v>
      </c>
      <c r="C270" s="59">
        <v>44085</v>
      </c>
      <c r="D270" s="64">
        <v>24</v>
      </c>
      <c r="E270" s="64" t="s">
        <v>72</v>
      </c>
      <c r="F270" s="64">
        <v>15.27</v>
      </c>
      <c r="G270" s="64">
        <v>7.49</v>
      </c>
      <c r="H270" s="64">
        <v>0.19</v>
      </c>
      <c r="I270" s="64">
        <v>0.06</v>
      </c>
      <c r="J270" s="64">
        <v>0.1</v>
      </c>
      <c r="K270" s="64">
        <v>0</v>
      </c>
      <c r="L270" s="64">
        <v>0</v>
      </c>
      <c r="M270" s="64">
        <v>-0.01</v>
      </c>
      <c r="N270" s="64">
        <v>-0.08</v>
      </c>
      <c r="O270" s="64">
        <v>-0.08</v>
      </c>
      <c r="P270" s="64">
        <v>0</v>
      </c>
      <c r="R270" s="64">
        <v>0.36</v>
      </c>
      <c r="S270" s="64">
        <v>0.34</v>
      </c>
      <c r="T270" s="64">
        <v>0.23</v>
      </c>
      <c r="U270" s="64">
        <v>23.87</v>
      </c>
      <c r="V270" s="64">
        <v>1008.944</v>
      </c>
      <c r="X270" s="64">
        <f t="shared" si="4"/>
        <v>0.35</v>
      </c>
    </row>
    <row r="271" spans="1:24" x14ac:dyDescent="0.25">
      <c r="A271" s="64" t="s">
        <v>71</v>
      </c>
      <c r="B271" s="64">
        <v>4002</v>
      </c>
      <c r="C271" s="59">
        <v>44086</v>
      </c>
      <c r="D271" s="64">
        <v>1</v>
      </c>
      <c r="E271" s="64" t="s">
        <v>72</v>
      </c>
      <c r="F271" s="64">
        <v>15.8</v>
      </c>
      <c r="G271" s="64">
        <v>7.49</v>
      </c>
      <c r="H271" s="64">
        <v>0.21</v>
      </c>
      <c r="I271" s="64">
        <v>0</v>
      </c>
      <c r="J271" s="64">
        <v>0.16</v>
      </c>
      <c r="K271" s="64">
        <v>0</v>
      </c>
      <c r="L271" s="64">
        <v>0</v>
      </c>
      <c r="M271" s="64">
        <v>0</v>
      </c>
      <c r="N271" s="64">
        <v>-0.11</v>
      </c>
      <c r="O271" s="64">
        <v>-0.08</v>
      </c>
      <c r="P271" s="64">
        <v>0</v>
      </c>
      <c r="R271" s="64">
        <v>0.36</v>
      </c>
      <c r="S271" s="64">
        <v>0.34</v>
      </c>
      <c r="T271" s="64">
        <v>0.23</v>
      </c>
      <c r="U271" s="64">
        <v>24.4</v>
      </c>
      <c r="V271" s="64">
        <v>934.77300000000002</v>
      </c>
      <c r="X271" s="64">
        <f t="shared" si="4"/>
        <v>0.37</v>
      </c>
    </row>
    <row r="272" spans="1:24" x14ac:dyDescent="0.25">
      <c r="A272" s="64" t="s">
        <v>71</v>
      </c>
      <c r="B272" s="64">
        <v>4002</v>
      </c>
      <c r="C272" s="59">
        <v>44086</v>
      </c>
      <c r="D272" s="64">
        <v>2</v>
      </c>
      <c r="E272" s="64" t="s">
        <v>72</v>
      </c>
      <c r="F272" s="64">
        <v>15.03</v>
      </c>
      <c r="G272" s="64">
        <v>7.49</v>
      </c>
      <c r="H272" s="64">
        <v>0.21</v>
      </c>
      <c r="I272" s="64">
        <v>0</v>
      </c>
      <c r="J272" s="64">
        <v>0.1</v>
      </c>
      <c r="K272" s="64">
        <v>0</v>
      </c>
      <c r="L272" s="64">
        <v>0</v>
      </c>
      <c r="M272" s="64">
        <v>0.01</v>
      </c>
      <c r="N272" s="64">
        <v>-0.08</v>
      </c>
      <c r="O272" s="64">
        <v>-0.08</v>
      </c>
      <c r="P272" s="64">
        <v>0</v>
      </c>
      <c r="R272" s="64">
        <v>0.36</v>
      </c>
      <c r="S272" s="64">
        <v>0.34</v>
      </c>
      <c r="T272" s="64">
        <v>0.23</v>
      </c>
      <c r="U272" s="64">
        <v>23.61</v>
      </c>
      <c r="V272" s="64">
        <v>888.83399999999995</v>
      </c>
      <c r="X272" s="64">
        <f t="shared" si="4"/>
        <v>0.31</v>
      </c>
    </row>
    <row r="273" spans="1:24" x14ac:dyDescent="0.25">
      <c r="A273" s="64" t="s">
        <v>71</v>
      </c>
      <c r="B273" s="64">
        <v>4002</v>
      </c>
      <c r="C273" s="59">
        <v>44086</v>
      </c>
      <c r="D273" s="64">
        <v>3</v>
      </c>
      <c r="E273" s="64" t="s">
        <v>72</v>
      </c>
      <c r="F273" s="64">
        <v>12.83</v>
      </c>
      <c r="G273" s="64">
        <v>7.49</v>
      </c>
      <c r="H273" s="64">
        <v>0.21</v>
      </c>
      <c r="I273" s="64">
        <v>0</v>
      </c>
      <c r="J273" s="64">
        <v>0.12</v>
      </c>
      <c r="K273" s="64">
        <v>0</v>
      </c>
      <c r="L273" s="64">
        <v>0</v>
      </c>
      <c r="M273" s="64">
        <v>0</v>
      </c>
      <c r="N273" s="64">
        <v>-7.0000000000000007E-2</v>
      </c>
      <c r="O273" s="64">
        <v>-0.08</v>
      </c>
      <c r="P273" s="64">
        <v>0</v>
      </c>
      <c r="R273" s="64">
        <v>0.36</v>
      </c>
      <c r="S273" s="64">
        <v>0.34</v>
      </c>
      <c r="T273" s="64">
        <v>0.23</v>
      </c>
      <c r="U273" s="64">
        <v>21.43</v>
      </c>
      <c r="V273" s="64">
        <v>861.96400000000006</v>
      </c>
      <c r="X273" s="64">
        <f t="shared" si="4"/>
        <v>0.32999999999999996</v>
      </c>
    </row>
    <row r="274" spans="1:24" x14ac:dyDescent="0.25">
      <c r="A274" s="64" t="s">
        <v>71</v>
      </c>
      <c r="B274" s="64">
        <v>4002</v>
      </c>
      <c r="C274" s="59">
        <v>44086</v>
      </c>
      <c r="D274" s="64">
        <v>4</v>
      </c>
      <c r="E274" s="64" t="s">
        <v>72</v>
      </c>
      <c r="F274" s="64">
        <v>11.33</v>
      </c>
      <c r="G274" s="64">
        <v>7.49</v>
      </c>
      <c r="H274" s="64">
        <v>0.21</v>
      </c>
      <c r="I274" s="64">
        <v>0</v>
      </c>
      <c r="J274" s="64">
        <v>0.23</v>
      </c>
      <c r="K274" s="64">
        <v>0</v>
      </c>
      <c r="L274" s="64">
        <v>0</v>
      </c>
      <c r="M274" s="64">
        <v>-0.01</v>
      </c>
      <c r="N274" s="64">
        <v>-7.0000000000000007E-2</v>
      </c>
      <c r="O274" s="64">
        <v>-0.08</v>
      </c>
      <c r="P274" s="64">
        <v>0</v>
      </c>
      <c r="R274" s="64">
        <v>0.36</v>
      </c>
      <c r="S274" s="64">
        <v>0.34</v>
      </c>
      <c r="T274" s="64">
        <v>0.23</v>
      </c>
      <c r="U274" s="64">
        <v>20.03</v>
      </c>
      <c r="V274" s="64">
        <v>850.92100000000005</v>
      </c>
      <c r="X274" s="64">
        <f t="shared" si="4"/>
        <v>0.44</v>
      </c>
    </row>
    <row r="275" spans="1:24" x14ac:dyDescent="0.25">
      <c r="A275" s="64" t="s">
        <v>71</v>
      </c>
      <c r="B275" s="64">
        <v>4002</v>
      </c>
      <c r="C275" s="59">
        <v>44086</v>
      </c>
      <c r="D275" s="64">
        <v>5</v>
      </c>
      <c r="E275" s="64" t="s">
        <v>72</v>
      </c>
      <c r="F275" s="64">
        <v>13.59</v>
      </c>
      <c r="G275" s="64">
        <v>7.49</v>
      </c>
      <c r="H275" s="64">
        <v>0.21</v>
      </c>
      <c r="I275" s="64">
        <v>0</v>
      </c>
      <c r="J275" s="64">
        <v>0.1</v>
      </c>
      <c r="K275" s="64">
        <v>0</v>
      </c>
      <c r="L275" s="64">
        <v>0</v>
      </c>
      <c r="M275" s="64">
        <v>0</v>
      </c>
      <c r="N275" s="64">
        <v>-0.06</v>
      </c>
      <c r="O275" s="64">
        <v>-0.08</v>
      </c>
      <c r="P275" s="64">
        <v>0</v>
      </c>
      <c r="R275" s="64">
        <v>0.36</v>
      </c>
      <c r="S275" s="64">
        <v>0.34</v>
      </c>
      <c r="T275" s="64">
        <v>0.23</v>
      </c>
      <c r="U275" s="64">
        <v>22.18</v>
      </c>
      <c r="V275" s="64">
        <v>855.53399999999999</v>
      </c>
      <c r="X275" s="64">
        <f t="shared" si="4"/>
        <v>0.31</v>
      </c>
    </row>
    <row r="276" spans="1:24" x14ac:dyDescent="0.25">
      <c r="A276" s="64" t="s">
        <v>71</v>
      </c>
      <c r="B276" s="64">
        <v>4002</v>
      </c>
      <c r="C276" s="59">
        <v>44086</v>
      </c>
      <c r="D276" s="64">
        <v>6</v>
      </c>
      <c r="E276" s="64" t="s">
        <v>72</v>
      </c>
      <c r="F276" s="64">
        <v>14.93</v>
      </c>
      <c r="G276" s="64">
        <v>7.49</v>
      </c>
      <c r="H276" s="64">
        <v>0.21</v>
      </c>
      <c r="I276" s="64">
        <v>0</v>
      </c>
      <c r="J276" s="64">
        <v>0.11</v>
      </c>
      <c r="K276" s="64">
        <v>0</v>
      </c>
      <c r="L276" s="64">
        <v>0</v>
      </c>
      <c r="M276" s="64">
        <v>0.01</v>
      </c>
      <c r="N276" s="64">
        <v>-0.08</v>
      </c>
      <c r="O276" s="64">
        <v>-0.08</v>
      </c>
      <c r="P276" s="64">
        <v>0</v>
      </c>
      <c r="R276" s="64">
        <v>0.36</v>
      </c>
      <c r="S276" s="64">
        <v>0.34</v>
      </c>
      <c r="T276" s="64">
        <v>0.23</v>
      </c>
      <c r="U276" s="64">
        <v>23.52</v>
      </c>
      <c r="V276" s="64">
        <v>887.98900000000003</v>
      </c>
      <c r="X276" s="64">
        <f t="shared" si="4"/>
        <v>0.32</v>
      </c>
    </row>
    <row r="277" spans="1:24" x14ac:dyDescent="0.25">
      <c r="A277" s="64" t="s">
        <v>71</v>
      </c>
      <c r="B277" s="64">
        <v>4002</v>
      </c>
      <c r="C277" s="59">
        <v>44086</v>
      </c>
      <c r="D277" s="64">
        <v>7</v>
      </c>
      <c r="E277" s="64" t="s">
        <v>72</v>
      </c>
      <c r="F277" s="64">
        <v>12.8</v>
      </c>
      <c r="G277" s="64">
        <v>7.49</v>
      </c>
      <c r="H277" s="64">
        <v>0.21</v>
      </c>
      <c r="I277" s="64">
        <v>0</v>
      </c>
      <c r="J277" s="64">
        <v>0.18</v>
      </c>
      <c r="K277" s="64">
        <v>0</v>
      </c>
      <c r="L277" s="64">
        <v>0</v>
      </c>
      <c r="M277" s="64">
        <v>0</v>
      </c>
      <c r="N277" s="64">
        <v>-0.12</v>
      </c>
      <c r="O277" s="64">
        <v>-0.08</v>
      </c>
      <c r="P277" s="64">
        <v>0</v>
      </c>
      <c r="R277" s="64">
        <v>0.36</v>
      </c>
      <c r="S277" s="64">
        <v>0.34</v>
      </c>
      <c r="T277" s="64">
        <v>0.23</v>
      </c>
      <c r="U277" s="64">
        <v>21.41</v>
      </c>
      <c r="V277" s="64">
        <v>937.05399999999997</v>
      </c>
      <c r="X277" s="64">
        <f t="shared" si="4"/>
        <v>0.39</v>
      </c>
    </row>
    <row r="278" spans="1:24" x14ac:dyDescent="0.25">
      <c r="A278" s="64" t="s">
        <v>71</v>
      </c>
      <c r="B278" s="64">
        <v>4002</v>
      </c>
      <c r="C278" s="59">
        <v>44086</v>
      </c>
      <c r="D278" s="64">
        <v>8</v>
      </c>
      <c r="E278" s="64" t="s">
        <v>72</v>
      </c>
      <c r="F278" s="64">
        <v>12.16</v>
      </c>
      <c r="G278" s="64">
        <v>7.49</v>
      </c>
      <c r="H278" s="64">
        <v>0.21</v>
      </c>
      <c r="I278" s="64">
        <v>0</v>
      </c>
      <c r="J278" s="64">
        <v>0.36</v>
      </c>
      <c r="K278" s="64">
        <v>0</v>
      </c>
      <c r="L278" s="64">
        <v>0</v>
      </c>
      <c r="M278" s="64">
        <v>0</v>
      </c>
      <c r="N278" s="64">
        <v>-0.12</v>
      </c>
      <c r="O278" s="64">
        <v>-0.08</v>
      </c>
      <c r="P278" s="64">
        <v>0</v>
      </c>
      <c r="R278" s="64">
        <v>0.36</v>
      </c>
      <c r="S278" s="64">
        <v>0.34</v>
      </c>
      <c r="T278" s="64">
        <v>0.23</v>
      </c>
      <c r="U278" s="64">
        <v>20.95</v>
      </c>
      <c r="V278" s="64">
        <v>1003.891</v>
      </c>
      <c r="X278" s="64">
        <f t="shared" si="4"/>
        <v>0.56999999999999995</v>
      </c>
    </row>
    <row r="279" spans="1:24" x14ac:dyDescent="0.25">
      <c r="A279" s="64" t="s">
        <v>71</v>
      </c>
      <c r="B279" s="64">
        <v>4002</v>
      </c>
      <c r="C279" s="59">
        <v>44086</v>
      </c>
      <c r="D279" s="64">
        <v>9</v>
      </c>
      <c r="E279" s="64" t="s">
        <v>72</v>
      </c>
      <c r="F279" s="64">
        <v>11.6</v>
      </c>
      <c r="G279" s="64">
        <v>7.49</v>
      </c>
      <c r="H279" s="64">
        <v>0.21</v>
      </c>
      <c r="I279" s="64">
        <v>0</v>
      </c>
      <c r="J279" s="64">
        <v>0.46</v>
      </c>
      <c r="K279" s="64">
        <v>0</v>
      </c>
      <c r="L279" s="64">
        <v>0</v>
      </c>
      <c r="M279" s="64">
        <v>0</v>
      </c>
      <c r="N279" s="64">
        <v>-0.15</v>
      </c>
      <c r="O279" s="64">
        <v>-0.08</v>
      </c>
      <c r="P279" s="64">
        <v>0</v>
      </c>
      <c r="R279" s="64">
        <v>0.36</v>
      </c>
      <c r="S279" s="64">
        <v>0.34</v>
      </c>
      <c r="T279" s="64">
        <v>0.23</v>
      </c>
      <c r="U279" s="64">
        <v>20.46</v>
      </c>
      <c r="V279" s="64">
        <v>1074.7919999999999</v>
      </c>
      <c r="X279" s="64">
        <f t="shared" si="4"/>
        <v>0.67</v>
      </c>
    </row>
    <row r="280" spans="1:24" x14ac:dyDescent="0.25">
      <c r="A280" s="64" t="s">
        <v>71</v>
      </c>
      <c r="B280" s="64">
        <v>4002</v>
      </c>
      <c r="C280" s="59">
        <v>44086</v>
      </c>
      <c r="D280" s="64">
        <v>10</v>
      </c>
      <c r="E280" s="64" t="s">
        <v>72</v>
      </c>
      <c r="F280" s="64">
        <v>12.68</v>
      </c>
      <c r="G280" s="64">
        <v>7.49</v>
      </c>
      <c r="H280" s="64">
        <v>0.21</v>
      </c>
      <c r="I280" s="64">
        <v>0</v>
      </c>
      <c r="J280" s="64">
        <v>0.24</v>
      </c>
      <c r="K280" s="64">
        <v>0</v>
      </c>
      <c r="L280" s="64">
        <v>0</v>
      </c>
      <c r="M280" s="64">
        <v>0</v>
      </c>
      <c r="N280" s="64">
        <v>-0.15</v>
      </c>
      <c r="O280" s="64">
        <v>-0.08</v>
      </c>
      <c r="P280" s="64">
        <v>0</v>
      </c>
      <c r="R280" s="64">
        <v>0.36</v>
      </c>
      <c r="S280" s="64">
        <v>0.34</v>
      </c>
      <c r="T280" s="64">
        <v>0.23</v>
      </c>
      <c r="U280" s="64">
        <v>21.32</v>
      </c>
      <c r="V280" s="64">
        <v>1120.5450000000001</v>
      </c>
      <c r="X280" s="64">
        <f t="shared" si="4"/>
        <v>0.44999999999999996</v>
      </c>
    </row>
    <row r="281" spans="1:24" x14ac:dyDescent="0.25">
      <c r="A281" s="64" t="s">
        <v>71</v>
      </c>
      <c r="B281" s="64">
        <v>4002</v>
      </c>
      <c r="C281" s="59">
        <v>44086</v>
      </c>
      <c r="D281" s="64">
        <v>11</v>
      </c>
      <c r="E281" s="64" t="s">
        <v>72</v>
      </c>
      <c r="F281" s="64">
        <v>14.24</v>
      </c>
      <c r="G281" s="64">
        <v>7.49</v>
      </c>
      <c r="H281" s="64">
        <v>0.21</v>
      </c>
      <c r="I281" s="64">
        <v>0</v>
      </c>
      <c r="J281" s="64">
        <v>0.14000000000000001</v>
      </c>
      <c r="K281" s="64">
        <v>0</v>
      </c>
      <c r="L281" s="64">
        <v>0</v>
      </c>
      <c r="M281" s="64">
        <v>-0.01</v>
      </c>
      <c r="N281" s="64">
        <v>-0.08</v>
      </c>
      <c r="O281" s="64">
        <v>-0.08</v>
      </c>
      <c r="P281" s="64">
        <v>0</v>
      </c>
      <c r="R281" s="64">
        <v>0.36</v>
      </c>
      <c r="S281" s="64">
        <v>0.34</v>
      </c>
      <c r="T281" s="64">
        <v>0.23</v>
      </c>
      <c r="U281" s="64">
        <v>22.84</v>
      </c>
      <c r="V281" s="64">
        <v>1142.4100000000001</v>
      </c>
      <c r="X281" s="64">
        <f t="shared" si="4"/>
        <v>0.35</v>
      </c>
    </row>
    <row r="282" spans="1:24" x14ac:dyDescent="0.25">
      <c r="A282" s="64" t="s">
        <v>71</v>
      </c>
      <c r="B282" s="64">
        <v>4002</v>
      </c>
      <c r="C282" s="59">
        <v>44086</v>
      </c>
      <c r="D282" s="64">
        <v>12</v>
      </c>
      <c r="E282" s="64" t="s">
        <v>72</v>
      </c>
      <c r="F282" s="64">
        <v>15.14</v>
      </c>
      <c r="G282" s="64">
        <v>7.49</v>
      </c>
      <c r="H282" s="64">
        <v>0.21</v>
      </c>
      <c r="I282" s="64">
        <v>0</v>
      </c>
      <c r="J282" s="64">
        <v>0.1</v>
      </c>
      <c r="K282" s="64">
        <v>0</v>
      </c>
      <c r="L282" s="64">
        <v>0</v>
      </c>
      <c r="M282" s="64">
        <v>-0.01</v>
      </c>
      <c r="N282" s="64">
        <v>-0.09</v>
      </c>
      <c r="O282" s="64">
        <v>-0.08</v>
      </c>
      <c r="P282" s="64">
        <v>0</v>
      </c>
      <c r="R282" s="64">
        <v>0.36</v>
      </c>
      <c r="S282" s="64">
        <v>0.34</v>
      </c>
      <c r="T282" s="64">
        <v>0.23</v>
      </c>
      <c r="U282" s="64">
        <v>23.69</v>
      </c>
      <c r="V282" s="64">
        <v>1156.3530000000001</v>
      </c>
      <c r="X282" s="64">
        <f t="shared" si="4"/>
        <v>0.31</v>
      </c>
    </row>
    <row r="283" spans="1:24" x14ac:dyDescent="0.25">
      <c r="A283" s="64" t="s">
        <v>71</v>
      </c>
      <c r="B283" s="64">
        <v>4002</v>
      </c>
      <c r="C283" s="59">
        <v>44086</v>
      </c>
      <c r="D283" s="64">
        <v>13</v>
      </c>
      <c r="E283" s="64" t="s">
        <v>72</v>
      </c>
      <c r="F283" s="64">
        <v>13.83</v>
      </c>
      <c r="G283" s="64">
        <v>7.49</v>
      </c>
      <c r="H283" s="64">
        <v>0.21</v>
      </c>
      <c r="I283" s="64">
        <v>0</v>
      </c>
      <c r="J283" s="64">
        <v>0.12</v>
      </c>
      <c r="K283" s="64">
        <v>0</v>
      </c>
      <c r="L283" s="64">
        <v>0</v>
      </c>
      <c r="M283" s="64">
        <v>0</v>
      </c>
      <c r="N283" s="64">
        <v>-0.09</v>
      </c>
      <c r="O283" s="64">
        <v>-0.08</v>
      </c>
      <c r="P283" s="64">
        <v>0</v>
      </c>
      <c r="R283" s="64">
        <v>0.36</v>
      </c>
      <c r="S283" s="64">
        <v>0.34</v>
      </c>
      <c r="T283" s="64">
        <v>0.23</v>
      </c>
      <c r="U283" s="64">
        <v>22.41</v>
      </c>
      <c r="V283" s="64">
        <v>1157.5340000000001</v>
      </c>
      <c r="X283" s="64">
        <f t="shared" si="4"/>
        <v>0.32999999999999996</v>
      </c>
    </row>
    <row r="284" spans="1:24" x14ac:dyDescent="0.25">
      <c r="A284" s="64" t="s">
        <v>71</v>
      </c>
      <c r="B284" s="64">
        <v>4002</v>
      </c>
      <c r="C284" s="59">
        <v>44086</v>
      </c>
      <c r="D284" s="64">
        <v>14</v>
      </c>
      <c r="E284" s="64" t="s">
        <v>72</v>
      </c>
      <c r="F284" s="64">
        <v>13.71</v>
      </c>
      <c r="G284" s="64">
        <v>7.49</v>
      </c>
      <c r="H284" s="64">
        <v>0.21</v>
      </c>
      <c r="I284" s="64">
        <v>0</v>
      </c>
      <c r="J284" s="64">
        <v>0.09</v>
      </c>
      <c r="K284" s="64">
        <v>0</v>
      </c>
      <c r="L284" s="64">
        <v>0</v>
      </c>
      <c r="M284" s="64">
        <v>-0.01</v>
      </c>
      <c r="N284" s="64">
        <v>-0.09</v>
      </c>
      <c r="O284" s="64">
        <v>-0.08</v>
      </c>
      <c r="P284" s="64">
        <v>0</v>
      </c>
      <c r="R284" s="64">
        <v>0.36</v>
      </c>
      <c r="S284" s="64">
        <v>0.34</v>
      </c>
      <c r="T284" s="64">
        <v>0.23</v>
      </c>
      <c r="U284" s="64">
        <v>22.25</v>
      </c>
      <c r="V284" s="64">
        <v>1150.752</v>
      </c>
      <c r="X284" s="64">
        <f t="shared" si="4"/>
        <v>0.3</v>
      </c>
    </row>
    <row r="285" spans="1:24" x14ac:dyDescent="0.25">
      <c r="A285" s="64" t="s">
        <v>71</v>
      </c>
      <c r="B285" s="64">
        <v>4002</v>
      </c>
      <c r="C285" s="59">
        <v>44086</v>
      </c>
      <c r="D285" s="64">
        <v>15</v>
      </c>
      <c r="E285" s="64" t="s">
        <v>72</v>
      </c>
      <c r="F285" s="64">
        <v>12.13</v>
      </c>
      <c r="G285" s="64">
        <v>7.49</v>
      </c>
      <c r="H285" s="64">
        <v>0.21</v>
      </c>
      <c r="I285" s="64">
        <v>0</v>
      </c>
      <c r="J285" s="64">
        <v>0.14000000000000001</v>
      </c>
      <c r="K285" s="64">
        <v>0</v>
      </c>
      <c r="L285" s="64">
        <v>0</v>
      </c>
      <c r="M285" s="64">
        <v>0</v>
      </c>
      <c r="N285" s="64">
        <v>-0.12</v>
      </c>
      <c r="O285" s="64">
        <v>-0.08</v>
      </c>
      <c r="P285" s="64">
        <v>0</v>
      </c>
      <c r="R285" s="64">
        <v>0.36</v>
      </c>
      <c r="S285" s="64">
        <v>0.34</v>
      </c>
      <c r="T285" s="64">
        <v>0.23</v>
      </c>
      <c r="U285" s="64">
        <v>20.7</v>
      </c>
      <c r="V285" s="64">
        <v>1147.1759999999999</v>
      </c>
      <c r="X285" s="64">
        <f t="shared" si="4"/>
        <v>0.35</v>
      </c>
    </row>
    <row r="286" spans="1:24" x14ac:dyDescent="0.25">
      <c r="A286" s="64" t="s">
        <v>71</v>
      </c>
      <c r="B286" s="64">
        <v>4002</v>
      </c>
      <c r="C286" s="59">
        <v>44086</v>
      </c>
      <c r="D286" s="64">
        <v>16</v>
      </c>
      <c r="E286" s="64" t="s">
        <v>72</v>
      </c>
      <c r="F286" s="64">
        <v>12.22</v>
      </c>
      <c r="G286" s="64">
        <v>7.49</v>
      </c>
      <c r="H286" s="64">
        <v>0.21</v>
      </c>
      <c r="I286" s="64">
        <v>0</v>
      </c>
      <c r="J286" s="64">
        <v>0.17</v>
      </c>
      <c r="K286" s="64">
        <v>0</v>
      </c>
      <c r="L286" s="64">
        <v>0</v>
      </c>
      <c r="M286" s="64">
        <v>0.01</v>
      </c>
      <c r="N286" s="64">
        <v>-0.11</v>
      </c>
      <c r="O286" s="64">
        <v>-0.08</v>
      </c>
      <c r="P286" s="64">
        <v>0</v>
      </c>
      <c r="R286" s="64">
        <v>0.36</v>
      </c>
      <c r="S286" s="64">
        <v>0.34</v>
      </c>
      <c r="T286" s="64">
        <v>0.23</v>
      </c>
      <c r="U286" s="64">
        <v>20.84</v>
      </c>
      <c r="V286" s="64">
        <v>1157.527</v>
      </c>
      <c r="X286" s="64">
        <f t="shared" si="4"/>
        <v>0.38</v>
      </c>
    </row>
    <row r="287" spans="1:24" x14ac:dyDescent="0.25">
      <c r="A287" s="64" t="s">
        <v>71</v>
      </c>
      <c r="B287" s="64">
        <v>4002</v>
      </c>
      <c r="C287" s="59">
        <v>44086</v>
      </c>
      <c r="D287" s="64">
        <v>17</v>
      </c>
      <c r="E287" s="64" t="s">
        <v>72</v>
      </c>
      <c r="F287" s="64">
        <v>20.53</v>
      </c>
      <c r="G287" s="64">
        <v>7.49</v>
      </c>
      <c r="H287" s="64">
        <v>0.21</v>
      </c>
      <c r="I287" s="64">
        <v>0</v>
      </c>
      <c r="J287" s="64">
        <v>0.15</v>
      </c>
      <c r="K287" s="64">
        <v>0</v>
      </c>
      <c r="L287" s="64">
        <v>0.2</v>
      </c>
      <c r="M287" s="64">
        <v>0</v>
      </c>
      <c r="N287" s="64">
        <v>-0.03</v>
      </c>
      <c r="O287" s="64">
        <v>-0.08</v>
      </c>
      <c r="P287" s="64">
        <v>0</v>
      </c>
      <c r="R287" s="64">
        <v>0.36</v>
      </c>
      <c r="S287" s="64">
        <v>0.34</v>
      </c>
      <c r="T287" s="64">
        <v>0.23</v>
      </c>
      <c r="U287" s="64">
        <v>29.4</v>
      </c>
      <c r="V287" s="64">
        <v>1190.4449999999999</v>
      </c>
      <c r="X287" s="64">
        <f t="shared" si="4"/>
        <v>0.56000000000000005</v>
      </c>
    </row>
    <row r="288" spans="1:24" x14ac:dyDescent="0.25">
      <c r="A288" s="64" t="s">
        <v>71</v>
      </c>
      <c r="B288" s="64">
        <v>4002</v>
      </c>
      <c r="C288" s="59">
        <v>44086</v>
      </c>
      <c r="D288" s="64">
        <v>18</v>
      </c>
      <c r="E288" s="64" t="s">
        <v>72</v>
      </c>
      <c r="F288" s="64">
        <v>26.25</v>
      </c>
      <c r="G288" s="64">
        <v>7.49</v>
      </c>
      <c r="H288" s="64">
        <v>0.21</v>
      </c>
      <c r="I288" s="64">
        <v>0</v>
      </c>
      <c r="J288" s="64">
        <v>0.18</v>
      </c>
      <c r="K288" s="64">
        <v>0</v>
      </c>
      <c r="L288" s="64">
        <v>0.14000000000000001</v>
      </c>
      <c r="M288" s="64">
        <v>0</v>
      </c>
      <c r="N288" s="64">
        <v>-0.14000000000000001</v>
      </c>
      <c r="O288" s="64">
        <v>-0.08</v>
      </c>
      <c r="P288" s="64">
        <v>0</v>
      </c>
      <c r="R288" s="64">
        <v>0.36</v>
      </c>
      <c r="S288" s="64">
        <v>0.34</v>
      </c>
      <c r="T288" s="64">
        <v>0.23</v>
      </c>
      <c r="U288" s="64">
        <v>34.979999999999997</v>
      </c>
      <c r="V288" s="64">
        <v>1230.2919999999999</v>
      </c>
      <c r="X288" s="64">
        <f t="shared" si="4"/>
        <v>0.53</v>
      </c>
    </row>
    <row r="289" spans="1:24" x14ac:dyDescent="0.25">
      <c r="A289" s="64" t="s">
        <v>71</v>
      </c>
      <c r="B289" s="64">
        <v>4002</v>
      </c>
      <c r="C289" s="59">
        <v>44086</v>
      </c>
      <c r="D289" s="64">
        <v>19</v>
      </c>
      <c r="E289" s="64" t="s">
        <v>72</v>
      </c>
      <c r="F289" s="64">
        <v>20</v>
      </c>
      <c r="G289" s="64">
        <v>7.49</v>
      </c>
      <c r="H289" s="64">
        <v>0.21</v>
      </c>
      <c r="I289" s="64">
        <v>0</v>
      </c>
      <c r="J289" s="64">
        <v>0.12</v>
      </c>
      <c r="K289" s="64">
        <v>0</v>
      </c>
      <c r="L289" s="64">
        <v>0</v>
      </c>
      <c r="M289" s="64">
        <v>-0.01</v>
      </c>
      <c r="N289" s="64">
        <v>-0.21</v>
      </c>
      <c r="O289" s="64">
        <v>-0.08</v>
      </c>
      <c r="P289" s="64">
        <v>0</v>
      </c>
      <c r="R289" s="64">
        <v>0.36</v>
      </c>
      <c r="S289" s="64">
        <v>0.34</v>
      </c>
      <c r="T289" s="64">
        <v>0.23</v>
      </c>
      <c r="U289" s="64">
        <v>28.45</v>
      </c>
      <c r="V289" s="64">
        <v>1237.375</v>
      </c>
      <c r="X289" s="64">
        <f t="shared" si="4"/>
        <v>0.32999999999999996</v>
      </c>
    </row>
    <row r="290" spans="1:24" x14ac:dyDescent="0.25">
      <c r="A290" s="64" t="s">
        <v>71</v>
      </c>
      <c r="B290" s="64">
        <v>4002</v>
      </c>
      <c r="C290" s="59">
        <v>44086</v>
      </c>
      <c r="D290" s="64">
        <v>20</v>
      </c>
      <c r="E290" s="64" t="s">
        <v>72</v>
      </c>
      <c r="F290" s="64">
        <v>17.63</v>
      </c>
      <c r="G290" s="64">
        <v>7.49</v>
      </c>
      <c r="H290" s="64">
        <v>0.21</v>
      </c>
      <c r="I290" s="64">
        <v>0</v>
      </c>
      <c r="J290" s="64">
        <v>0.1</v>
      </c>
      <c r="K290" s="64">
        <v>0</v>
      </c>
      <c r="L290" s="64">
        <v>0</v>
      </c>
      <c r="M290" s="64">
        <v>-0.01</v>
      </c>
      <c r="N290" s="64">
        <v>-0.21</v>
      </c>
      <c r="O290" s="64">
        <v>-0.08</v>
      </c>
      <c r="P290" s="64">
        <v>0</v>
      </c>
      <c r="R290" s="64">
        <v>0.36</v>
      </c>
      <c r="S290" s="64">
        <v>0.34</v>
      </c>
      <c r="T290" s="64">
        <v>0.23</v>
      </c>
      <c r="U290" s="64">
        <v>26.06</v>
      </c>
      <c r="V290" s="64">
        <v>1246.087</v>
      </c>
      <c r="X290" s="64">
        <f t="shared" si="4"/>
        <v>0.31</v>
      </c>
    </row>
    <row r="291" spans="1:24" x14ac:dyDescent="0.25">
      <c r="A291" s="64" t="s">
        <v>71</v>
      </c>
      <c r="B291" s="64">
        <v>4002</v>
      </c>
      <c r="C291" s="59">
        <v>44086</v>
      </c>
      <c r="D291" s="64">
        <v>21</v>
      </c>
      <c r="E291" s="64" t="s">
        <v>72</v>
      </c>
      <c r="F291" s="64">
        <v>15.32</v>
      </c>
      <c r="G291" s="64">
        <v>7.49</v>
      </c>
      <c r="H291" s="64">
        <v>0.21</v>
      </c>
      <c r="I291" s="64">
        <v>0</v>
      </c>
      <c r="J291" s="64">
        <v>0.1</v>
      </c>
      <c r="K291" s="64">
        <v>0</v>
      </c>
      <c r="L291" s="64">
        <v>0.01</v>
      </c>
      <c r="M291" s="64">
        <v>0.01</v>
      </c>
      <c r="N291" s="64">
        <v>-0.1</v>
      </c>
      <c r="O291" s="64">
        <v>-0.08</v>
      </c>
      <c r="P291" s="64">
        <v>0</v>
      </c>
      <c r="R291" s="64">
        <v>0.36</v>
      </c>
      <c r="S291" s="64">
        <v>0.34</v>
      </c>
      <c r="T291" s="64">
        <v>0.23</v>
      </c>
      <c r="U291" s="64">
        <v>23.89</v>
      </c>
      <c r="V291" s="64">
        <v>1192.489</v>
      </c>
      <c r="X291" s="64">
        <f t="shared" si="4"/>
        <v>0.32</v>
      </c>
    </row>
    <row r="292" spans="1:24" x14ac:dyDescent="0.25">
      <c r="A292" s="64" t="s">
        <v>71</v>
      </c>
      <c r="B292" s="64">
        <v>4002</v>
      </c>
      <c r="C292" s="59">
        <v>44086</v>
      </c>
      <c r="D292" s="64">
        <v>22</v>
      </c>
      <c r="E292" s="64" t="s">
        <v>72</v>
      </c>
      <c r="F292" s="64">
        <v>13.22</v>
      </c>
      <c r="G292" s="64">
        <v>7.49</v>
      </c>
      <c r="H292" s="64">
        <v>0.21</v>
      </c>
      <c r="I292" s="64">
        <v>0</v>
      </c>
      <c r="J292" s="64">
        <v>0.16</v>
      </c>
      <c r="K292" s="64">
        <v>0</v>
      </c>
      <c r="L292" s="64">
        <v>0</v>
      </c>
      <c r="M292" s="64">
        <v>-0.01</v>
      </c>
      <c r="N292" s="64">
        <v>-7.0000000000000007E-2</v>
      </c>
      <c r="O292" s="64">
        <v>-0.08</v>
      </c>
      <c r="P292" s="64">
        <v>0</v>
      </c>
      <c r="R292" s="64">
        <v>0.36</v>
      </c>
      <c r="S292" s="64">
        <v>0.34</v>
      </c>
      <c r="T292" s="64">
        <v>0.23</v>
      </c>
      <c r="U292" s="64">
        <v>21.85</v>
      </c>
      <c r="V292" s="64">
        <v>1111.3340000000001</v>
      </c>
      <c r="X292" s="64">
        <f t="shared" si="4"/>
        <v>0.37</v>
      </c>
    </row>
    <row r="293" spans="1:24" x14ac:dyDescent="0.25">
      <c r="A293" s="64" t="s">
        <v>71</v>
      </c>
      <c r="B293" s="64">
        <v>4002</v>
      </c>
      <c r="C293" s="59">
        <v>44086</v>
      </c>
      <c r="D293" s="64">
        <v>23</v>
      </c>
      <c r="E293" s="64" t="s">
        <v>72</v>
      </c>
      <c r="F293" s="64">
        <v>11.08</v>
      </c>
      <c r="G293" s="64">
        <v>7.49</v>
      </c>
      <c r="H293" s="64">
        <v>0.21</v>
      </c>
      <c r="I293" s="64">
        <v>0</v>
      </c>
      <c r="J293" s="64">
        <v>0.2</v>
      </c>
      <c r="K293" s="64">
        <v>0</v>
      </c>
      <c r="L293" s="64">
        <v>0</v>
      </c>
      <c r="M293" s="64">
        <v>-0.01</v>
      </c>
      <c r="N293" s="64">
        <v>-0.04</v>
      </c>
      <c r="O293" s="64">
        <v>-0.08</v>
      </c>
      <c r="P293" s="64">
        <v>0</v>
      </c>
      <c r="R293" s="64">
        <v>0.36</v>
      </c>
      <c r="S293" s="64">
        <v>0.34</v>
      </c>
      <c r="T293" s="64">
        <v>0.23</v>
      </c>
      <c r="U293" s="64">
        <v>19.78</v>
      </c>
      <c r="V293" s="64">
        <v>1020.327</v>
      </c>
      <c r="X293" s="64">
        <f t="shared" si="4"/>
        <v>0.41000000000000003</v>
      </c>
    </row>
    <row r="294" spans="1:24" x14ac:dyDescent="0.25">
      <c r="A294" s="64" t="s">
        <v>71</v>
      </c>
      <c r="B294" s="64">
        <v>4002</v>
      </c>
      <c r="C294" s="59">
        <v>44086</v>
      </c>
      <c r="D294" s="64">
        <v>24</v>
      </c>
      <c r="E294" s="64" t="s">
        <v>72</v>
      </c>
      <c r="F294" s="64">
        <v>4.96</v>
      </c>
      <c r="G294" s="64">
        <v>7.49</v>
      </c>
      <c r="H294" s="64">
        <v>0.21</v>
      </c>
      <c r="I294" s="64">
        <v>0</v>
      </c>
      <c r="J294" s="64">
        <v>0.28000000000000003</v>
      </c>
      <c r="K294" s="64">
        <v>0</v>
      </c>
      <c r="L294" s="64">
        <v>0</v>
      </c>
      <c r="M294" s="64">
        <v>-0.01</v>
      </c>
      <c r="N294" s="64">
        <v>-0.09</v>
      </c>
      <c r="O294" s="64">
        <v>-0.08</v>
      </c>
      <c r="P294" s="64">
        <v>0</v>
      </c>
      <c r="R294" s="64">
        <v>0.36</v>
      </c>
      <c r="S294" s="64">
        <v>0.34</v>
      </c>
      <c r="T294" s="64">
        <v>0.23</v>
      </c>
      <c r="U294" s="64">
        <v>13.69</v>
      </c>
      <c r="V294" s="64">
        <v>937.25900000000001</v>
      </c>
      <c r="X294" s="64">
        <f t="shared" si="4"/>
        <v>0.49</v>
      </c>
    </row>
    <row r="295" spans="1:24" x14ac:dyDescent="0.25">
      <c r="A295" s="64" t="s">
        <v>71</v>
      </c>
      <c r="B295" s="64">
        <v>4002</v>
      </c>
      <c r="C295" s="59">
        <v>44087</v>
      </c>
      <c r="D295" s="64">
        <v>1</v>
      </c>
      <c r="E295" s="64" t="s">
        <v>72</v>
      </c>
      <c r="F295" s="64">
        <v>10.66</v>
      </c>
      <c r="G295" s="64">
        <v>7.49</v>
      </c>
      <c r="H295" s="64">
        <v>0.31</v>
      </c>
      <c r="I295" s="64">
        <v>0.01</v>
      </c>
      <c r="J295" s="64">
        <v>0.12</v>
      </c>
      <c r="K295" s="64">
        <v>0</v>
      </c>
      <c r="L295" s="64">
        <v>0</v>
      </c>
      <c r="M295" s="64">
        <v>0</v>
      </c>
      <c r="N295" s="64">
        <v>-0.06</v>
      </c>
      <c r="O295" s="64">
        <v>-0.08</v>
      </c>
      <c r="P295" s="64">
        <v>0</v>
      </c>
      <c r="R295" s="64">
        <v>0.36</v>
      </c>
      <c r="S295" s="64">
        <v>0.34</v>
      </c>
      <c r="T295" s="64">
        <v>0.23</v>
      </c>
      <c r="U295" s="64">
        <v>19.38</v>
      </c>
      <c r="V295" s="64">
        <v>880.35500000000002</v>
      </c>
      <c r="X295" s="64">
        <f t="shared" si="4"/>
        <v>0.44</v>
      </c>
    </row>
    <row r="296" spans="1:24" x14ac:dyDescent="0.25">
      <c r="A296" s="64" t="s">
        <v>71</v>
      </c>
      <c r="B296" s="64">
        <v>4002</v>
      </c>
      <c r="C296" s="59">
        <v>44087</v>
      </c>
      <c r="D296" s="64">
        <v>2</v>
      </c>
      <c r="E296" s="64" t="s">
        <v>72</v>
      </c>
      <c r="F296" s="64">
        <v>10.050000000000001</v>
      </c>
      <c r="G296" s="64">
        <v>7.49</v>
      </c>
      <c r="H296" s="64">
        <v>0.31</v>
      </c>
      <c r="I296" s="64">
        <v>0.01</v>
      </c>
      <c r="J296" s="64">
        <v>0.09</v>
      </c>
      <c r="K296" s="64">
        <v>0</v>
      </c>
      <c r="L296" s="64">
        <v>0</v>
      </c>
      <c r="M296" s="64">
        <v>0.01</v>
      </c>
      <c r="N296" s="64">
        <v>-0.06</v>
      </c>
      <c r="O296" s="64">
        <v>-0.08</v>
      </c>
      <c r="P296" s="64">
        <v>0</v>
      </c>
      <c r="R296" s="64">
        <v>0.36</v>
      </c>
      <c r="S296" s="64">
        <v>0.34</v>
      </c>
      <c r="T296" s="64">
        <v>0.23</v>
      </c>
      <c r="U296" s="64">
        <v>18.75</v>
      </c>
      <c r="V296" s="64">
        <v>841.84500000000003</v>
      </c>
      <c r="X296" s="64">
        <f t="shared" si="4"/>
        <v>0.41000000000000003</v>
      </c>
    </row>
    <row r="297" spans="1:24" x14ac:dyDescent="0.25">
      <c r="A297" s="64" t="s">
        <v>71</v>
      </c>
      <c r="B297" s="64">
        <v>4002</v>
      </c>
      <c r="C297" s="59">
        <v>44087</v>
      </c>
      <c r="D297" s="64">
        <v>3</v>
      </c>
      <c r="E297" s="64" t="s">
        <v>72</v>
      </c>
      <c r="F297" s="64">
        <v>10.09</v>
      </c>
      <c r="G297" s="64">
        <v>7.49</v>
      </c>
      <c r="H297" s="64">
        <v>0.31</v>
      </c>
      <c r="I297" s="64">
        <v>0.01</v>
      </c>
      <c r="J297" s="64">
        <v>0.08</v>
      </c>
      <c r="K297" s="64">
        <v>0</v>
      </c>
      <c r="L297" s="64">
        <v>0</v>
      </c>
      <c r="M297" s="64">
        <v>-0.01</v>
      </c>
      <c r="N297" s="64">
        <v>-0.04</v>
      </c>
      <c r="O297" s="64">
        <v>-0.08</v>
      </c>
      <c r="P297" s="64">
        <v>0</v>
      </c>
      <c r="R297" s="64">
        <v>0.36</v>
      </c>
      <c r="S297" s="64">
        <v>0.34</v>
      </c>
      <c r="T297" s="64">
        <v>0.23</v>
      </c>
      <c r="U297" s="64">
        <v>18.78</v>
      </c>
      <c r="V297" s="64">
        <v>819.899</v>
      </c>
      <c r="X297" s="64">
        <f t="shared" si="4"/>
        <v>0.4</v>
      </c>
    </row>
    <row r="298" spans="1:24" x14ac:dyDescent="0.25">
      <c r="A298" s="64" t="s">
        <v>71</v>
      </c>
      <c r="B298" s="64">
        <v>4002</v>
      </c>
      <c r="C298" s="59">
        <v>44087</v>
      </c>
      <c r="D298" s="64">
        <v>4</v>
      </c>
      <c r="E298" s="64" t="s">
        <v>72</v>
      </c>
      <c r="F298" s="64">
        <v>3.49</v>
      </c>
      <c r="G298" s="64">
        <v>7.49</v>
      </c>
      <c r="H298" s="64">
        <v>0.31</v>
      </c>
      <c r="I298" s="64">
        <v>0.01</v>
      </c>
      <c r="J298" s="64">
        <v>0.18</v>
      </c>
      <c r="K298" s="64">
        <v>0</v>
      </c>
      <c r="L298" s="64">
        <v>0</v>
      </c>
      <c r="M298" s="64">
        <v>0</v>
      </c>
      <c r="N298" s="64">
        <v>-0.03</v>
      </c>
      <c r="O298" s="64">
        <v>-0.08</v>
      </c>
      <c r="P298" s="64">
        <v>0</v>
      </c>
      <c r="R298" s="64">
        <v>0.36</v>
      </c>
      <c r="S298" s="64">
        <v>0.34</v>
      </c>
      <c r="T298" s="64">
        <v>0.23</v>
      </c>
      <c r="U298" s="64">
        <v>12.3</v>
      </c>
      <c r="V298" s="64">
        <v>811.35199999999998</v>
      </c>
      <c r="X298" s="64">
        <f t="shared" si="4"/>
        <v>0.5</v>
      </c>
    </row>
    <row r="299" spans="1:24" x14ac:dyDescent="0.25">
      <c r="A299" s="64" t="s">
        <v>71</v>
      </c>
      <c r="B299" s="64">
        <v>4002</v>
      </c>
      <c r="C299" s="59">
        <v>44087</v>
      </c>
      <c r="D299" s="64">
        <v>5</v>
      </c>
      <c r="E299" s="64" t="s">
        <v>72</v>
      </c>
      <c r="F299" s="64">
        <v>-3.17</v>
      </c>
      <c r="G299" s="64">
        <v>7.49</v>
      </c>
      <c r="H299" s="64">
        <v>0.31</v>
      </c>
      <c r="I299" s="64">
        <v>0.01</v>
      </c>
      <c r="J299" s="64">
        <v>0.25</v>
      </c>
      <c r="K299" s="64">
        <v>0</v>
      </c>
      <c r="L299" s="64">
        <v>0</v>
      </c>
      <c r="M299" s="64">
        <v>0</v>
      </c>
      <c r="N299" s="64">
        <v>-0.06</v>
      </c>
      <c r="O299" s="64">
        <v>-0.08</v>
      </c>
      <c r="P299" s="64">
        <v>0</v>
      </c>
      <c r="R299" s="64">
        <v>0.36</v>
      </c>
      <c r="S299" s="64">
        <v>0.34</v>
      </c>
      <c r="T299" s="64">
        <v>0.23</v>
      </c>
      <c r="U299" s="64">
        <v>5.68</v>
      </c>
      <c r="V299" s="64">
        <v>818.02200000000005</v>
      </c>
      <c r="X299" s="64">
        <f t="shared" si="4"/>
        <v>0.57000000000000006</v>
      </c>
    </row>
    <row r="300" spans="1:24" x14ac:dyDescent="0.25">
      <c r="A300" s="64" t="s">
        <v>71</v>
      </c>
      <c r="B300" s="64">
        <v>4002</v>
      </c>
      <c r="C300" s="59">
        <v>44087</v>
      </c>
      <c r="D300" s="64">
        <v>6</v>
      </c>
      <c r="E300" s="64" t="s">
        <v>72</v>
      </c>
      <c r="F300" s="64">
        <v>1.1299999999999999</v>
      </c>
      <c r="G300" s="64">
        <v>7.49</v>
      </c>
      <c r="H300" s="64">
        <v>0.31</v>
      </c>
      <c r="I300" s="64">
        <v>0.01</v>
      </c>
      <c r="J300" s="64">
        <v>0.18</v>
      </c>
      <c r="K300" s="64">
        <v>0</v>
      </c>
      <c r="L300" s="64">
        <v>0</v>
      </c>
      <c r="M300" s="64">
        <v>0</v>
      </c>
      <c r="N300" s="64">
        <v>0.02</v>
      </c>
      <c r="O300" s="64">
        <v>-0.08</v>
      </c>
      <c r="P300" s="64">
        <v>0</v>
      </c>
      <c r="R300" s="64">
        <v>0.36</v>
      </c>
      <c r="S300" s="64">
        <v>0.34</v>
      </c>
      <c r="T300" s="64">
        <v>0.23</v>
      </c>
      <c r="U300" s="64">
        <v>9.99</v>
      </c>
      <c r="V300" s="64">
        <v>841.827</v>
      </c>
      <c r="X300" s="64">
        <f t="shared" si="4"/>
        <v>0.5</v>
      </c>
    </row>
    <row r="301" spans="1:24" x14ac:dyDescent="0.25">
      <c r="A301" s="64" t="s">
        <v>71</v>
      </c>
      <c r="B301" s="64">
        <v>4002</v>
      </c>
      <c r="C301" s="59">
        <v>44087</v>
      </c>
      <c r="D301" s="64">
        <v>7</v>
      </c>
      <c r="E301" s="64" t="s">
        <v>72</v>
      </c>
      <c r="F301" s="64">
        <v>11.69</v>
      </c>
      <c r="G301" s="64">
        <v>7.49</v>
      </c>
      <c r="H301" s="64">
        <v>0.31</v>
      </c>
      <c r="I301" s="64">
        <v>0.01</v>
      </c>
      <c r="J301" s="64">
        <v>0.18</v>
      </c>
      <c r="K301" s="64">
        <v>0</v>
      </c>
      <c r="L301" s="64">
        <v>0</v>
      </c>
      <c r="M301" s="64">
        <v>0</v>
      </c>
      <c r="N301" s="64">
        <v>-0.05</v>
      </c>
      <c r="O301" s="64">
        <v>-0.08</v>
      </c>
      <c r="P301" s="64">
        <v>0</v>
      </c>
      <c r="R301" s="64">
        <v>0.36</v>
      </c>
      <c r="S301" s="64">
        <v>0.34</v>
      </c>
      <c r="T301" s="64">
        <v>0.23</v>
      </c>
      <c r="U301" s="64">
        <v>20.48</v>
      </c>
      <c r="V301" s="64">
        <v>878.91499999999996</v>
      </c>
      <c r="X301" s="64">
        <f t="shared" si="4"/>
        <v>0.5</v>
      </c>
    </row>
    <row r="302" spans="1:24" x14ac:dyDescent="0.25">
      <c r="A302" s="64" t="s">
        <v>71</v>
      </c>
      <c r="B302" s="64">
        <v>4002</v>
      </c>
      <c r="C302" s="59">
        <v>44087</v>
      </c>
      <c r="D302" s="64">
        <v>8</v>
      </c>
      <c r="E302" s="64" t="s">
        <v>72</v>
      </c>
      <c r="F302" s="64">
        <v>6.22</v>
      </c>
      <c r="G302" s="64">
        <v>7.49</v>
      </c>
      <c r="H302" s="64">
        <v>0.31</v>
      </c>
      <c r="I302" s="64">
        <v>0.01</v>
      </c>
      <c r="J302" s="64">
        <v>0.4</v>
      </c>
      <c r="K302" s="64">
        <v>0</v>
      </c>
      <c r="L302" s="64">
        <v>0</v>
      </c>
      <c r="M302" s="64">
        <v>0.01</v>
      </c>
      <c r="N302" s="64">
        <v>-0.06</v>
      </c>
      <c r="O302" s="64">
        <v>-0.08</v>
      </c>
      <c r="P302" s="64">
        <v>0</v>
      </c>
      <c r="R302" s="64">
        <v>0.36</v>
      </c>
      <c r="S302" s="64">
        <v>0.34</v>
      </c>
      <c r="T302" s="64">
        <v>0.23</v>
      </c>
      <c r="U302" s="64">
        <v>15.23</v>
      </c>
      <c r="V302" s="64">
        <v>941.13300000000004</v>
      </c>
      <c r="X302" s="64">
        <f t="shared" si="4"/>
        <v>0.72</v>
      </c>
    </row>
    <row r="303" spans="1:24" x14ac:dyDescent="0.25">
      <c r="A303" s="64" t="s">
        <v>71</v>
      </c>
      <c r="B303" s="64">
        <v>4002</v>
      </c>
      <c r="C303" s="59">
        <v>44087</v>
      </c>
      <c r="D303" s="64">
        <v>9</v>
      </c>
      <c r="E303" s="64" t="s">
        <v>72</v>
      </c>
      <c r="F303" s="64">
        <v>6.86</v>
      </c>
      <c r="G303" s="64">
        <v>7.49</v>
      </c>
      <c r="H303" s="64">
        <v>0.31</v>
      </c>
      <c r="I303" s="64">
        <v>0.01</v>
      </c>
      <c r="J303" s="64">
        <v>0.18</v>
      </c>
      <c r="K303" s="64">
        <v>0</v>
      </c>
      <c r="L303" s="64">
        <v>0</v>
      </c>
      <c r="M303" s="64">
        <v>0.02</v>
      </c>
      <c r="N303" s="64">
        <v>-0.08</v>
      </c>
      <c r="O303" s="64">
        <v>-0.08</v>
      </c>
      <c r="P303" s="64">
        <v>0</v>
      </c>
      <c r="R303" s="64">
        <v>0.36</v>
      </c>
      <c r="S303" s="64">
        <v>0.34</v>
      </c>
      <c r="T303" s="64">
        <v>0.23</v>
      </c>
      <c r="U303" s="64">
        <v>15.64</v>
      </c>
      <c r="V303" s="64">
        <v>1030.3689999999999</v>
      </c>
      <c r="X303" s="64">
        <f t="shared" si="4"/>
        <v>0.5</v>
      </c>
    </row>
    <row r="304" spans="1:24" x14ac:dyDescent="0.25">
      <c r="A304" s="64" t="s">
        <v>71</v>
      </c>
      <c r="B304" s="64">
        <v>4002</v>
      </c>
      <c r="C304" s="59">
        <v>44087</v>
      </c>
      <c r="D304" s="64">
        <v>10</v>
      </c>
      <c r="E304" s="64" t="s">
        <v>72</v>
      </c>
      <c r="F304" s="64">
        <v>7.65</v>
      </c>
      <c r="G304" s="64">
        <v>7.49</v>
      </c>
      <c r="H304" s="64">
        <v>0.31</v>
      </c>
      <c r="I304" s="64">
        <v>0.01</v>
      </c>
      <c r="J304" s="64">
        <v>0.09</v>
      </c>
      <c r="K304" s="64">
        <v>0</v>
      </c>
      <c r="L304" s="64">
        <v>0</v>
      </c>
      <c r="M304" s="64">
        <v>0.02</v>
      </c>
      <c r="N304" s="64">
        <v>-0.09</v>
      </c>
      <c r="O304" s="64">
        <v>-0.08</v>
      </c>
      <c r="P304" s="64">
        <v>0</v>
      </c>
      <c r="R304" s="64">
        <v>0.36</v>
      </c>
      <c r="S304" s="64">
        <v>0.34</v>
      </c>
      <c r="T304" s="64">
        <v>0.23</v>
      </c>
      <c r="U304" s="64">
        <v>16.329999999999998</v>
      </c>
      <c r="V304" s="64">
        <v>1097.6030000000001</v>
      </c>
      <c r="X304" s="64">
        <f t="shared" si="4"/>
        <v>0.41000000000000003</v>
      </c>
    </row>
    <row r="305" spans="1:24" x14ac:dyDescent="0.25">
      <c r="A305" s="64" t="s">
        <v>71</v>
      </c>
      <c r="B305" s="64">
        <v>4002</v>
      </c>
      <c r="C305" s="59">
        <v>44087</v>
      </c>
      <c r="D305" s="64">
        <v>11</v>
      </c>
      <c r="E305" s="64" t="s">
        <v>72</v>
      </c>
      <c r="F305" s="64">
        <v>-5.34</v>
      </c>
      <c r="G305" s="64">
        <v>7.49</v>
      </c>
      <c r="H305" s="64">
        <v>0.31</v>
      </c>
      <c r="I305" s="64">
        <v>0.01</v>
      </c>
      <c r="J305" s="64">
        <v>0.39</v>
      </c>
      <c r="K305" s="64">
        <v>0</v>
      </c>
      <c r="L305" s="64">
        <v>0</v>
      </c>
      <c r="M305" s="64">
        <v>0.02</v>
      </c>
      <c r="N305" s="64">
        <v>-0.1</v>
      </c>
      <c r="O305" s="64">
        <v>-0.08</v>
      </c>
      <c r="P305" s="64">
        <v>0</v>
      </c>
      <c r="R305" s="64">
        <v>0.36</v>
      </c>
      <c r="S305" s="64">
        <v>0.34</v>
      </c>
      <c r="T305" s="64">
        <v>0.23</v>
      </c>
      <c r="U305" s="64">
        <v>3.63</v>
      </c>
      <c r="V305" s="64">
        <v>1138.777</v>
      </c>
      <c r="X305" s="64">
        <f t="shared" si="4"/>
        <v>0.71</v>
      </c>
    </row>
    <row r="306" spans="1:24" x14ac:dyDescent="0.25">
      <c r="A306" s="64" t="s">
        <v>71</v>
      </c>
      <c r="B306" s="64">
        <v>4002</v>
      </c>
      <c r="C306" s="59">
        <v>44087</v>
      </c>
      <c r="D306" s="64">
        <v>12</v>
      </c>
      <c r="E306" s="64" t="s">
        <v>72</v>
      </c>
      <c r="F306" s="64">
        <v>13.36</v>
      </c>
      <c r="G306" s="64">
        <v>7.49</v>
      </c>
      <c r="H306" s="64">
        <v>0.31</v>
      </c>
      <c r="I306" s="64">
        <v>0.01</v>
      </c>
      <c r="J306" s="64">
        <v>0.12</v>
      </c>
      <c r="K306" s="64">
        <v>0</v>
      </c>
      <c r="L306" s="64">
        <v>0</v>
      </c>
      <c r="M306" s="64">
        <v>0</v>
      </c>
      <c r="N306" s="64">
        <v>-0.1</v>
      </c>
      <c r="O306" s="64">
        <v>-0.08</v>
      </c>
      <c r="P306" s="64">
        <v>0</v>
      </c>
      <c r="R306" s="64">
        <v>0.36</v>
      </c>
      <c r="S306" s="64">
        <v>0.34</v>
      </c>
      <c r="T306" s="64">
        <v>0.23</v>
      </c>
      <c r="U306" s="64">
        <v>22.04</v>
      </c>
      <c r="V306" s="64">
        <v>1163.0070000000001</v>
      </c>
      <c r="X306" s="64">
        <f t="shared" si="4"/>
        <v>0.44</v>
      </c>
    </row>
    <row r="307" spans="1:24" x14ac:dyDescent="0.25">
      <c r="A307" s="64" t="s">
        <v>71</v>
      </c>
      <c r="B307" s="64">
        <v>4002</v>
      </c>
      <c r="C307" s="59">
        <v>44087</v>
      </c>
      <c r="D307" s="64">
        <v>13</v>
      </c>
      <c r="E307" s="64" t="s">
        <v>72</v>
      </c>
      <c r="F307" s="64">
        <v>13.41</v>
      </c>
      <c r="G307" s="64">
        <v>7.49</v>
      </c>
      <c r="H307" s="64">
        <v>0.31</v>
      </c>
      <c r="I307" s="64">
        <v>0.01</v>
      </c>
      <c r="J307" s="64">
        <v>0.09</v>
      </c>
      <c r="K307" s="64">
        <v>0</v>
      </c>
      <c r="L307" s="64">
        <v>0</v>
      </c>
      <c r="M307" s="64">
        <v>-0.04</v>
      </c>
      <c r="N307" s="64">
        <v>-0.08</v>
      </c>
      <c r="O307" s="64">
        <v>-0.08</v>
      </c>
      <c r="P307" s="64">
        <v>0</v>
      </c>
      <c r="R307" s="64">
        <v>0.36</v>
      </c>
      <c r="S307" s="64">
        <v>0.34</v>
      </c>
      <c r="T307" s="64">
        <v>0.23</v>
      </c>
      <c r="U307" s="64">
        <v>22.04</v>
      </c>
      <c r="V307" s="64">
        <v>1179.588</v>
      </c>
      <c r="X307" s="64">
        <f t="shared" si="4"/>
        <v>0.41000000000000003</v>
      </c>
    </row>
    <row r="308" spans="1:24" x14ac:dyDescent="0.25">
      <c r="A308" s="64" t="s">
        <v>71</v>
      </c>
      <c r="B308" s="64">
        <v>4002</v>
      </c>
      <c r="C308" s="59">
        <v>44087</v>
      </c>
      <c r="D308" s="64">
        <v>14</v>
      </c>
      <c r="E308" s="64" t="s">
        <v>72</v>
      </c>
      <c r="F308" s="64">
        <v>13.11</v>
      </c>
      <c r="G308" s="64">
        <v>7.49</v>
      </c>
      <c r="H308" s="64">
        <v>0.31</v>
      </c>
      <c r="I308" s="64">
        <v>0.01</v>
      </c>
      <c r="J308" s="64">
        <v>0.09</v>
      </c>
      <c r="K308" s="64">
        <v>0</v>
      </c>
      <c r="L308" s="64">
        <v>0</v>
      </c>
      <c r="M308" s="64">
        <v>0</v>
      </c>
      <c r="N308" s="64">
        <v>-0.09</v>
      </c>
      <c r="O308" s="64">
        <v>-0.08</v>
      </c>
      <c r="P308" s="64">
        <v>0</v>
      </c>
      <c r="R308" s="64">
        <v>0.36</v>
      </c>
      <c r="S308" s="64">
        <v>0.34</v>
      </c>
      <c r="T308" s="64">
        <v>0.23</v>
      </c>
      <c r="U308" s="64">
        <v>21.77</v>
      </c>
      <c r="V308" s="64">
        <v>1181.777</v>
      </c>
      <c r="X308" s="64">
        <f t="shared" si="4"/>
        <v>0.41000000000000003</v>
      </c>
    </row>
    <row r="309" spans="1:24" x14ac:dyDescent="0.25">
      <c r="A309" s="64" t="s">
        <v>71</v>
      </c>
      <c r="B309" s="64">
        <v>4002</v>
      </c>
      <c r="C309" s="59">
        <v>44087</v>
      </c>
      <c r="D309" s="64">
        <v>15</v>
      </c>
      <c r="E309" s="64" t="s">
        <v>72</v>
      </c>
      <c r="F309" s="64">
        <v>12.61</v>
      </c>
      <c r="G309" s="64">
        <v>7.49</v>
      </c>
      <c r="H309" s="64">
        <v>0.31</v>
      </c>
      <c r="I309" s="64">
        <v>0.01</v>
      </c>
      <c r="J309" s="64">
        <v>7.0000000000000007E-2</v>
      </c>
      <c r="K309" s="64">
        <v>0</v>
      </c>
      <c r="L309" s="64">
        <v>0</v>
      </c>
      <c r="M309" s="64">
        <v>0</v>
      </c>
      <c r="N309" s="64">
        <v>-0.08</v>
      </c>
      <c r="O309" s="64">
        <v>-0.08</v>
      </c>
      <c r="P309" s="64">
        <v>0</v>
      </c>
      <c r="R309" s="64">
        <v>0.36</v>
      </c>
      <c r="S309" s="64">
        <v>0.34</v>
      </c>
      <c r="T309" s="64">
        <v>0.23</v>
      </c>
      <c r="U309" s="64">
        <v>21.26</v>
      </c>
      <c r="V309" s="64">
        <v>1191.107</v>
      </c>
      <c r="X309" s="64">
        <f t="shared" si="4"/>
        <v>0.39</v>
      </c>
    </row>
    <row r="310" spans="1:24" x14ac:dyDescent="0.25">
      <c r="A310" s="64" t="s">
        <v>71</v>
      </c>
      <c r="B310" s="64">
        <v>4002</v>
      </c>
      <c r="C310" s="59">
        <v>44087</v>
      </c>
      <c r="D310" s="64">
        <v>16</v>
      </c>
      <c r="E310" s="64" t="s">
        <v>72</v>
      </c>
      <c r="F310" s="64">
        <v>13.33</v>
      </c>
      <c r="G310" s="64">
        <v>7.49</v>
      </c>
      <c r="H310" s="64">
        <v>0.31</v>
      </c>
      <c r="I310" s="64">
        <v>0.01</v>
      </c>
      <c r="J310" s="64">
        <v>0.15</v>
      </c>
      <c r="K310" s="64">
        <v>0</v>
      </c>
      <c r="L310" s="64">
        <v>0</v>
      </c>
      <c r="M310" s="64">
        <v>0.01</v>
      </c>
      <c r="N310" s="64">
        <v>-0.09</v>
      </c>
      <c r="O310" s="64">
        <v>-0.08</v>
      </c>
      <c r="P310" s="64">
        <v>0</v>
      </c>
      <c r="R310" s="64">
        <v>0.36</v>
      </c>
      <c r="S310" s="64">
        <v>0.34</v>
      </c>
      <c r="T310" s="64">
        <v>0.23</v>
      </c>
      <c r="U310" s="64">
        <v>22.06</v>
      </c>
      <c r="V310" s="64">
        <v>1211.3430000000001</v>
      </c>
      <c r="X310" s="64">
        <f t="shared" si="4"/>
        <v>0.47</v>
      </c>
    </row>
    <row r="311" spans="1:24" x14ac:dyDescent="0.25">
      <c r="A311" s="64" t="s">
        <v>71</v>
      </c>
      <c r="B311" s="64">
        <v>4002</v>
      </c>
      <c r="C311" s="59">
        <v>44087</v>
      </c>
      <c r="D311" s="64">
        <v>17</v>
      </c>
      <c r="E311" s="64" t="s">
        <v>72</v>
      </c>
      <c r="F311" s="64">
        <v>15.07</v>
      </c>
      <c r="G311" s="64">
        <v>7.49</v>
      </c>
      <c r="H311" s="64">
        <v>0.31</v>
      </c>
      <c r="I311" s="64">
        <v>0.01</v>
      </c>
      <c r="J311" s="64">
        <v>0.13</v>
      </c>
      <c r="K311" s="64">
        <v>0</v>
      </c>
      <c r="L311" s="64">
        <v>0</v>
      </c>
      <c r="M311" s="64">
        <v>0</v>
      </c>
      <c r="N311" s="64">
        <v>-0.1</v>
      </c>
      <c r="O311" s="64">
        <v>-0.08</v>
      </c>
      <c r="P311" s="64">
        <v>0</v>
      </c>
      <c r="R311" s="64">
        <v>0.36</v>
      </c>
      <c r="S311" s="64">
        <v>0.34</v>
      </c>
      <c r="T311" s="64">
        <v>0.23</v>
      </c>
      <c r="U311" s="64">
        <v>23.76</v>
      </c>
      <c r="V311" s="64">
        <v>1263.6559999999999</v>
      </c>
      <c r="X311" s="64">
        <f t="shared" si="4"/>
        <v>0.45</v>
      </c>
    </row>
    <row r="312" spans="1:24" x14ac:dyDescent="0.25">
      <c r="A312" s="64" t="s">
        <v>71</v>
      </c>
      <c r="B312" s="64">
        <v>4002</v>
      </c>
      <c r="C312" s="59">
        <v>44087</v>
      </c>
      <c r="D312" s="64">
        <v>18</v>
      </c>
      <c r="E312" s="64" t="s">
        <v>72</v>
      </c>
      <c r="F312" s="64">
        <v>16.03</v>
      </c>
      <c r="G312" s="64">
        <v>7.49</v>
      </c>
      <c r="H312" s="64">
        <v>0.31</v>
      </c>
      <c r="I312" s="64">
        <v>0.01</v>
      </c>
      <c r="J312" s="64">
        <v>0.05</v>
      </c>
      <c r="K312" s="64">
        <v>0</v>
      </c>
      <c r="L312" s="64">
        <v>0</v>
      </c>
      <c r="M312" s="64">
        <v>0.01</v>
      </c>
      <c r="N312" s="64">
        <v>-0.16</v>
      </c>
      <c r="O312" s="64">
        <v>-0.08</v>
      </c>
      <c r="P312" s="64">
        <v>0</v>
      </c>
      <c r="R312" s="64">
        <v>0.36</v>
      </c>
      <c r="S312" s="64">
        <v>0.34</v>
      </c>
      <c r="T312" s="64">
        <v>0.23</v>
      </c>
      <c r="U312" s="64">
        <v>24.59</v>
      </c>
      <c r="V312" s="64">
        <v>1314.4780000000001</v>
      </c>
      <c r="X312" s="64">
        <f t="shared" si="4"/>
        <v>0.37</v>
      </c>
    </row>
    <row r="313" spans="1:24" x14ac:dyDescent="0.25">
      <c r="A313" s="64" t="s">
        <v>71</v>
      </c>
      <c r="B313" s="64">
        <v>4002</v>
      </c>
      <c r="C313" s="59">
        <v>44087</v>
      </c>
      <c r="D313" s="64">
        <v>19</v>
      </c>
      <c r="E313" s="64" t="s">
        <v>72</v>
      </c>
      <c r="F313" s="64">
        <v>17.91</v>
      </c>
      <c r="G313" s="64">
        <v>7.49</v>
      </c>
      <c r="H313" s="64">
        <v>0.31</v>
      </c>
      <c r="I313" s="64">
        <v>0.01</v>
      </c>
      <c r="J313" s="64">
        <v>0.04</v>
      </c>
      <c r="K313" s="64">
        <v>0</v>
      </c>
      <c r="L313" s="64">
        <v>0</v>
      </c>
      <c r="M313" s="64">
        <v>-0.01</v>
      </c>
      <c r="N313" s="64">
        <v>-0.18</v>
      </c>
      <c r="O313" s="64">
        <v>-0.08</v>
      </c>
      <c r="P313" s="64">
        <v>0</v>
      </c>
      <c r="R313" s="64">
        <v>0.36</v>
      </c>
      <c r="S313" s="64">
        <v>0.34</v>
      </c>
      <c r="T313" s="64">
        <v>0.23</v>
      </c>
      <c r="U313" s="64">
        <v>26.42</v>
      </c>
      <c r="V313" s="64">
        <v>1333.8409999999999</v>
      </c>
      <c r="X313" s="64">
        <f t="shared" si="4"/>
        <v>0.36</v>
      </c>
    </row>
    <row r="314" spans="1:24" x14ac:dyDescent="0.25">
      <c r="A314" s="64" t="s">
        <v>71</v>
      </c>
      <c r="B314" s="64">
        <v>4002</v>
      </c>
      <c r="C314" s="59">
        <v>44087</v>
      </c>
      <c r="D314" s="64">
        <v>20</v>
      </c>
      <c r="E314" s="64" t="s">
        <v>72</v>
      </c>
      <c r="F314" s="64">
        <v>18.579999999999998</v>
      </c>
      <c r="G314" s="64">
        <v>7.49</v>
      </c>
      <c r="H314" s="64">
        <v>0.31</v>
      </c>
      <c r="I314" s="64">
        <v>0.01</v>
      </c>
      <c r="J314" s="64">
        <v>0.06</v>
      </c>
      <c r="K314" s="64">
        <v>0</v>
      </c>
      <c r="L314" s="64">
        <v>0</v>
      </c>
      <c r="M314" s="64">
        <v>-0.01</v>
      </c>
      <c r="N314" s="64">
        <v>-0.21</v>
      </c>
      <c r="O314" s="64">
        <v>-0.08</v>
      </c>
      <c r="P314" s="64">
        <v>0</v>
      </c>
      <c r="R314" s="64">
        <v>0.36</v>
      </c>
      <c r="S314" s="64">
        <v>0.34</v>
      </c>
      <c r="T314" s="64">
        <v>0.23</v>
      </c>
      <c r="U314" s="64">
        <v>27.08</v>
      </c>
      <c r="V314" s="64">
        <v>1341.556</v>
      </c>
      <c r="X314" s="64">
        <f t="shared" si="4"/>
        <v>0.38</v>
      </c>
    </row>
    <row r="315" spans="1:24" x14ac:dyDescent="0.25">
      <c r="A315" s="64" t="s">
        <v>71</v>
      </c>
      <c r="B315" s="64">
        <v>4002</v>
      </c>
      <c r="C315" s="59">
        <v>44087</v>
      </c>
      <c r="D315" s="64">
        <v>21</v>
      </c>
      <c r="E315" s="64" t="s">
        <v>72</v>
      </c>
      <c r="F315" s="64">
        <v>26.45</v>
      </c>
      <c r="G315" s="64">
        <v>7.49</v>
      </c>
      <c r="H315" s="64">
        <v>0.31</v>
      </c>
      <c r="I315" s="64">
        <v>0.01</v>
      </c>
      <c r="J315" s="64">
        <v>0.25</v>
      </c>
      <c r="K315" s="64">
        <v>0</v>
      </c>
      <c r="L315" s="64">
        <v>0.28000000000000003</v>
      </c>
      <c r="M315" s="64">
        <v>-0.01</v>
      </c>
      <c r="N315" s="64">
        <v>-0.14000000000000001</v>
      </c>
      <c r="O315" s="64">
        <v>-0.08</v>
      </c>
      <c r="P315" s="64">
        <v>0</v>
      </c>
      <c r="R315" s="64">
        <v>0.36</v>
      </c>
      <c r="S315" s="64">
        <v>0.34</v>
      </c>
      <c r="T315" s="64">
        <v>0.23</v>
      </c>
      <c r="U315" s="64">
        <v>35.49</v>
      </c>
      <c r="V315" s="64">
        <v>1284.367</v>
      </c>
      <c r="X315" s="64">
        <f t="shared" si="4"/>
        <v>0.85000000000000009</v>
      </c>
    </row>
    <row r="316" spans="1:24" x14ac:dyDescent="0.25">
      <c r="A316" s="64" t="s">
        <v>71</v>
      </c>
      <c r="B316" s="64">
        <v>4002</v>
      </c>
      <c r="C316" s="59">
        <v>44087</v>
      </c>
      <c r="D316" s="64">
        <v>22</v>
      </c>
      <c r="E316" s="64" t="s">
        <v>72</v>
      </c>
      <c r="F316" s="64">
        <v>20.36</v>
      </c>
      <c r="G316" s="64">
        <v>7.49</v>
      </c>
      <c r="H316" s="64">
        <v>0.31</v>
      </c>
      <c r="I316" s="64">
        <v>0.01</v>
      </c>
      <c r="J316" s="64">
        <v>0.18</v>
      </c>
      <c r="K316" s="64">
        <v>0</v>
      </c>
      <c r="L316" s="64">
        <v>0.16</v>
      </c>
      <c r="M316" s="64">
        <v>0</v>
      </c>
      <c r="N316" s="64">
        <v>-0.1</v>
      </c>
      <c r="O316" s="64">
        <v>-0.08</v>
      </c>
      <c r="P316" s="64">
        <v>0</v>
      </c>
      <c r="R316" s="64">
        <v>0.36</v>
      </c>
      <c r="S316" s="64">
        <v>0.34</v>
      </c>
      <c r="T316" s="64">
        <v>0.23</v>
      </c>
      <c r="U316" s="64">
        <v>29.26</v>
      </c>
      <c r="V316" s="64">
        <v>1186.394</v>
      </c>
      <c r="X316" s="64">
        <f t="shared" si="4"/>
        <v>0.66</v>
      </c>
    </row>
    <row r="317" spans="1:24" x14ac:dyDescent="0.25">
      <c r="A317" s="64" t="s">
        <v>71</v>
      </c>
      <c r="B317" s="64">
        <v>4002</v>
      </c>
      <c r="C317" s="59">
        <v>44087</v>
      </c>
      <c r="D317" s="64">
        <v>23</v>
      </c>
      <c r="E317" s="64" t="s">
        <v>72</v>
      </c>
      <c r="F317" s="64">
        <v>15.82</v>
      </c>
      <c r="G317" s="64">
        <v>7.49</v>
      </c>
      <c r="H317" s="64">
        <v>0.31</v>
      </c>
      <c r="I317" s="64">
        <v>0.01</v>
      </c>
      <c r="J317" s="64">
        <v>0.18</v>
      </c>
      <c r="K317" s="64">
        <v>0</v>
      </c>
      <c r="L317" s="64">
        <v>0</v>
      </c>
      <c r="M317" s="64">
        <v>-0.02</v>
      </c>
      <c r="N317" s="64">
        <v>-0.09</v>
      </c>
      <c r="O317" s="64">
        <v>-0.08</v>
      </c>
      <c r="P317" s="64">
        <v>0</v>
      </c>
      <c r="R317" s="64">
        <v>0.36</v>
      </c>
      <c r="S317" s="64">
        <v>0.34</v>
      </c>
      <c r="T317" s="64">
        <v>0.23</v>
      </c>
      <c r="U317" s="64">
        <v>24.55</v>
      </c>
      <c r="V317" s="64">
        <v>1091.028</v>
      </c>
      <c r="X317" s="64">
        <f t="shared" si="4"/>
        <v>0.5</v>
      </c>
    </row>
    <row r="318" spans="1:24" x14ac:dyDescent="0.25">
      <c r="A318" s="64" t="s">
        <v>71</v>
      </c>
      <c r="B318" s="64">
        <v>4002</v>
      </c>
      <c r="C318" s="59">
        <v>44087</v>
      </c>
      <c r="D318" s="64">
        <v>24</v>
      </c>
      <c r="E318" s="64" t="s">
        <v>72</v>
      </c>
      <c r="F318" s="64">
        <v>15.67</v>
      </c>
      <c r="G318" s="64">
        <v>7.49</v>
      </c>
      <c r="H318" s="64">
        <v>0.31</v>
      </c>
      <c r="I318" s="64">
        <v>0.01</v>
      </c>
      <c r="J318" s="64">
        <v>0.13</v>
      </c>
      <c r="K318" s="64">
        <v>0</v>
      </c>
      <c r="L318" s="64">
        <v>0</v>
      </c>
      <c r="M318" s="64">
        <v>-0.1</v>
      </c>
      <c r="N318" s="64">
        <v>7.0000000000000007E-2</v>
      </c>
      <c r="O318" s="64">
        <v>-0.08</v>
      </c>
      <c r="P318" s="64">
        <v>0</v>
      </c>
      <c r="R318" s="64">
        <v>0.36</v>
      </c>
      <c r="S318" s="64">
        <v>0.34</v>
      </c>
      <c r="T318" s="64">
        <v>0.23</v>
      </c>
      <c r="U318" s="64">
        <v>24.43</v>
      </c>
      <c r="V318" s="64">
        <v>1011.889</v>
      </c>
      <c r="X318" s="64">
        <f t="shared" si="4"/>
        <v>0.45</v>
      </c>
    </row>
    <row r="319" spans="1:24" x14ac:dyDescent="0.25">
      <c r="A319" s="64" t="s">
        <v>71</v>
      </c>
      <c r="B319" s="64">
        <v>4002</v>
      </c>
      <c r="C319" s="59">
        <v>44088</v>
      </c>
      <c r="D319" s="64">
        <v>1</v>
      </c>
      <c r="E319" s="64" t="s">
        <v>72</v>
      </c>
      <c r="F319" s="64">
        <v>14.65</v>
      </c>
      <c r="G319" s="64">
        <v>7.49</v>
      </c>
      <c r="H319" s="64">
        <v>0.16</v>
      </c>
      <c r="I319" s="64">
        <v>0.01</v>
      </c>
      <c r="J319" s="64">
        <v>0.08</v>
      </c>
      <c r="K319" s="64">
        <v>0</v>
      </c>
      <c r="L319" s="64">
        <v>0</v>
      </c>
      <c r="M319" s="64">
        <v>0.02</v>
      </c>
      <c r="N319" s="64">
        <v>-0.1</v>
      </c>
      <c r="O319" s="64">
        <v>-0.08</v>
      </c>
      <c r="P319" s="64">
        <v>0</v>
      </c>
      <c r="R319" s="64">
        <v>0.36</v>
      </c>
      <c r="S319" s="64">
        <v>0.34</v>
      </c>
      <c r="T319" s="64">
        <v>0.23</v>
      </c>
      <c r="U319" s="64">
        <v>23.16</v>
      </c>
      <c r="V319" s="64">
        <v>961.476</v>
      </c>
      <c r="X319" s="64">
        <f t="shared" si="4"/>
        <v>0.25</v>
      </c>
    </row>
    <row r="320" spans="1:24" x14ac:dyDescent="0.25">
      <c r="A320" s="64" t="s">
        <v>71</v>
      </c>
      <c r="B320" s="64">
        <v>4002</v>
      </c>
      <c r="C320" s="59">
        <v>44088</v>
      </c>
      <c r="D320" s="64">
        <v>2</v>
      </c>
      <c r="E320" s="64" t="s">
        <v>72</v>
      </c>
      <c r="F320" s="64">
        <v>12.59</v>
      </c>
      <c r="G320" s="64">
        <v>7.49</v>
      </c>
      <c r="H320" s="64">
        <v>0.16</v>
      </c>
      <c r="I320" s="64">
        <v>0.01</v>
      </c>
      <c r="J320" s="64">
        <v>0.08</v>
      </c>
      <c r="K320" s="64">
        <v>0</v>
      </c>
      <c r="L320" s="64">
        <v>0</v>
      </c>
      <c r="M320" s="64">
        <v>0.01</v>
      </c>
      <c r="N320" s="64">
        <v>-0.05</v>
      </c>
      <c r="O320" s="64">
        <v>-0.08</v>
      </c>
      <c r="P320" s="64">
        <v>0</v>
      </c>
      <c r="R320" s="64">
        <v>0.36</v>
      </c>
      <c r="S320" s="64">
        <v>0.34</v>
      </c>
      <c r="T320" s="64">
        <v>0.23</v>
      </c>
      <c r="U320" s="64">
        <v>21.14</v>
      </c>
      <c r="V320" s="64">
        <v>929.74</v>
      </c>
      <c r="X320" s="64">
        <f t="shared" si="4"/>
        <v>0.25</v>
      </c>
    </row>
    <row r="321" spans="1:24" x14ac:dyDescent="0.25">
      <c r="A321" s="64" t="s">
        <v>71</v>
      </c>
      <c r="B321" s="64">
        <v>4002</v>
      </c>
      <c r="C321" s="59">
        <v>44088</v>
      </c>
      <c r="D321" s="64">
        <v>3</v>
      </c>
      <c r="E321" s="64" t="s">
        <v>72</v>
      </c>
      <c r="F321" s="64">
        <v>13.11</v>
      </c>
      <c r="G321" s="64">
        <v>7.49</v>
      </c>
      <c r="H321" s="64">
        <v>0.16</v>
      </c>
      <c r="I321" s="64">
        <v>0.01</v>
      </c>
      <c r="J321" s="64">
        <v>7.0000000000000007E-2</v>
      </c>
      <c r="K321" s="64">
        <v>0</v>
      </c>
      <c r="L321" s="64">
        <v>0</v>
      </c>
      <c r="M321" s="64">
        <v>0.01</v>
      </c>
      <c r="N321" s="64">
        <v>-0.05</v>
      </c>
      <c r="O321" s="64">
        <v>-0.08</v>
      </c>
      <c r="P321" s="64">
        <v>0</v>
      </c>
      <c r="R321" s="64">
        <v>0.36</v>
      </c>
      <c r="S321" s="64">
        <v>0.34</v>
      </c>
      <c r="T321" s="64">
        <v>0.23</v>
      </c>
      <c r="U321" s="64">
        <v>21.65</v>
      </c>
      <c r="V321" s="64">
        <v>914.18700000000001</v>
      </c>
      <c r="X321" s="64">
        <f t="shared" si="4"/>
        <v>0.24000000000000002</v>
      </c>
    </row>
    <row r="322" spans="1:24" x14ac:dyDescent="0.25">
      <c r="A322" s="64" t="s">
        <v>71</v>
      </c>
      <c r="B322" s="64">
        <v>4002</v>
      </c>
      <c r="C322" s="59">
        <v>44088</v>
      </c>
      <c r="D322" s="64">
        <v>4</v>
      </c>
      <c r="E322" s="64" t="s">
        <v>72</v>
      </c>
      <c r="F322" s="64">
        <v>12.68</v>
      </c>
      <c r="G322" s="64">
        <v>7.49</v>
      </c>
      <c r="H322" s="64">
        <v>0.16</v>
      </c>
      <c r="I322" s="64">
        <v>0.01</v>
      </c>
      <c r="J322" s="64">
        <v>7.0000000000000007E-2</v>
      </c>
      <c r="K322" s="64">
        <v>0</v>
      </c>
      <c r="L322" s="64">
        <v>0</v>
      </c>
      <c r="M322" s="64">
        <v>0</v>
      </c>
      <c r="N322" s="64">
        <v>-0.05</v>
      </c>
      <c r="O322" s="64">
        <v>-0.08</v>
      </c>
      <c r="P322" s="64">
        <v>0</v>
      </c>
      <c r="R322" s="64">
        <v>0.36</v>
      </c>
      <c r="S322" s="64">
        <v>0.34</v>
      </c>
      <c r="T322" s="64">
        <v>0.23</v>
      </c>
      <c r="U322" s="64">
        <v>21.21</v>
      </c>
      <c r="V322" s="64">
        <v>916.66700000000003</v>
      </c>
      <c r="X322" s="64">
        <f t="shared" si="4"/>
        <v>0.24000000000000002</v>
      </c>
    </row>
    <row r="323" spans="1:24" x14ac:dyDescent="0.25">
      <c r="A323" s="64" t="s">
        <v>71</v>
      </c>
      <c r="B323" s="64">
        <v>4002</v>
      </c>
      <c r="C323" s="59">
        <v>44088</v>
      </c>
      <c r="D323" s="64">
        <v>5</v>
      </c>
      <c r="E323" s="64" t="s">
        <v>72</v>
      </c>
      <c r="F323" s="64">
        <v>16.22</v>
      </c>
      <c r="G323" s="64">
        <v>7.49</v>
      </c>
      <c r="H323" s="64">
        <v>0.16</v>
      </c>
      <c r="I323" s="64">
        <v>0.01</v>
      </c>
      <c r="J323" s="64">
        <v>7.0000000000000007E-2</v>
      </c>
      <c r="K323" s="64">
        <v>0</v>
      </c>
      <c r="L323" s="64">
        <v>0</v>
      </c>
      <c r="M323" s="64">
        <v>-0.08</v>
      </c>
      <c r="N323" s="64">
        <v>-0.04</v>
      </c>
      <c r="O323" s="64">
        <v>-0.08</v>
      </c>
      <c r="P323" s="64">
        <v>0</v>
      </c>
      <c r="R323" s="64">
        <v>0.36</v>
      </c>
      <c r="S323" s="64">
        <v>0.34</v>
      </c>
      <c r="T323" s="64">
        <v>0.23</v>
      </c>
      <c r="U323" s="64">
        <v>24.68</v>
      </c>
      <c r="V323" s="64">
        <v>948.86800000000005</v>
      </c>
      <c r="X323" s="64">
        <f t="shared" si="4"/>
        <v>0.24000000000000002</v>
      </c>
    </row>
    <row r="324" spans="1:24" x14ac:dyDescent="0.25">
      <c r="A324" s="64" t="s">
        <v>71</v>
      </c>
      <c r="B324" s="64">
        <v>4002</v>
      </c>
      <c r="C324" s="59">
        <v>44088</v>
      </c>
      <c r="D324" s="64">
        <v>6</v>
      </c>
      <c r="E324" s="64" t="s">
        <v>72</v>
      </c>
      <c r="F324" s="64">
        <v>16.579999999999998</v>
      </c>
      <c r="G324" s="64">
        <v>7.49</v>
      </c>
      <c r="H324" s="64">
        <v>0.16</v>
      </c>
      <c r="I324" s="64">
        <v>0.01</v>
      </c>
      <c r="J324" s="64">
        <v>0.11</v>
      </c>
      <c r="K324" s="64">
        <v>0</v>
      </c>
      <c r="L324" s="64">
        <v>0</v>
      </c>
      <c r="M324" s="64">
        <v>0.06</v>
      </c>
      <c r="N324" s="64">
        <v>-0.2</v>
      </c>
      <c r="O324" s="64">
        <v>-0.08</v>
      </c>
      <c r="P324" s="64">
        <v>0</v>
      </c>
      <c r="R324" s="64">
        <v>0.36</v>
      </c>
      <c r="S324" s="64">
        <v>0.34</v>
      </c>
      <c r="T324" s="64">
        <v>0.23</v>
      </c>
      <c r="U324" s="64">
        <v>25.06</v>
      </c>
      <c r="V324" s="64">
        <v>1030.9079999999999</v>
      </c>
      <c r="X324" s="64">
        <f t="shared" si="4"/>
        <v>0.28000000000000003</v>
      </c>
    </row>
    <row r="325" spans="1:24" x14ac:dyDescent="0.25">
      <c r="A325" s="64" t="s">
        <v>71</v>
      </c>
      <c r="B325" s="64">
        <v>4002</v>
      </c>
      <c r="C325" s="59">
        <v>44088</v>
      </c>
      <c r="D325" s="64">
        <v>7</v>
      </c>
      <c r="E325" s="64" t="s">
        <v>72</v>
      </c>
      <c r="F325" s="64">
        <v>21.94</v>
      </c>
      <c r="G325" s="64">
        <v>7.49</v>
      </c>
      <c r="H325" s="64">
        <v>0.16</v>
      </c>
      <c r="I325" s="64">
        <v>0.01</v>
      </c>
      <c r="J325" s="64">
        <v>0.17</v>
      </c>
      <c r="K325" s="64">
        <v>0</v>
      </c>
      <c r="L325" s="64">
        <v>0.03</v>
      </c>
      <c r="M325" s="64">
        <v>0.02</v>
      </c>
      <c r="N325" s="64">
        <v>-0.2</v>
      </c>
      <c r="O325" s="64">
        <v>-0.08</v>
      </c>
      <c r="P325" s="64">
        <v>0</v>
      </c>
      <c r="R325" s="64">
        <v>0.36</v>
      </c>
      <c r="S325" s="64">
        <v>0.34</v>
      </c>
      <c r="T325" s="64">
        <v>0.23</v>
      </c>
      <c r="U325" s="64">
        <v>30.47</v>
      </c>
      <c r="V325" s="64">
        <v>1161.4949999999999</v>
      </c>
      <c r="X325" s="64">
        <f t="shared" si="4"/>
        <v>0.37</v>
      </c>
    </row>
    <row r="326" spans="1:24" x14ac:dyDescent="0.25">
      <c r="A326" s="64" t="s">
        <v>71</v>
      </c>
      <c r="B326" s="64">
        <v>4002</v>
      </c>
      <c r="C326" s="59">
        <v>44088</v>
      </c>
      <c r="D326" s="64">
        <v>8</v>
      </c>
      <c r="E326" s="64" t="s">
        <v>73</v>
      </c>
      <c r="F326" s="64">
        <v>22.84</v>
      </c>
      <c r="G326" s="64">
        <v>7.49</v>
      </c>
      <c r="H326" s="64">
        <v>0.16</v>
      </c>
      <c r="I326" s="64">
        <v>0.01</v>
      </c>
      <c r="J326" s="64">
        <v>0.17</v>
      </c>
      <c r="K326" s="64">
        <v>0.61</v>
      </c>
      <c r="L326" s="64">
        <v>0.01</v>
      </c>
      <c r="M326" s="64">
        <v>-0.01</v>
      </c>
      <c r="N326" s="64">
        <v>-0.24</v>
      </c>
      <c r="O326" s="64">
        <v>-0.08</v>
      </c>
      <c r="P326" s="64">
        <v>0</v>
      </c>
      <c r="R326" s="64">
        <v>0.36</v>
      </c>
      <c r="S326" s="64">
        <v>0.34</v>
      </c>
      <c r="T326" s="64">
        <v>0.23</v>
      </c>
      <c r="U326" s="64">
        <v>31.89</v>
      </c>
      <c r="V326" s="64">
        <v>1258.7329999999999</v>
      </c>
      <c r="X326" s="64">
        <f t="shared" si="4"/>
        <v>0.96</v>
      </c>
    </row>
    <row r="327" spans="1:24" x14ac:dyDescent="0.25">
      <c r="A327" s="64" t="s">
        <v>71</v>
      </c>
      <c r="B327" s="64">
        <v>4002</v>
      </c>
      <c r="C327" s="59">
        <v>44088</v>
      </c>
      <c r="D327" s="64">
        <v>9</v>
      </c>
      <c r="E327" s="64" t="s">
        <v>73</v>
      </c>
      <c r="F327" s="64">
        <v>25.03</v>
      </c>
      <c r="G327" s="64">
        <v>7.49</v>
      </c>
      <c r="H327" s="64">
        <v>0.16</v>
      </c>
      <c r="I327" s="64">
        <v>0.01</v>
      </c>
      <c r="J327" s="64">
        <v>0.14000000000000001</v>
      </c>
      <c r="K327" s="64">
        <v>0.59</v>
      </c>
      <c r="L327" s="64">
        <v>0</v>
      </c>
      <c r="M327" s="64">
        <v>0</v>
      </c>
      <c r="N327" s="64">
        <v>-0.28000000000000003</v>
      </c>
      <c r="O327" s="64">
        <v>-0.08</v>
      </c>
      <c r="P327" s="64">
        <v>0</v>
      </c>
      <c r="R327" s="64">
        <v>0.36</v>
      </c>
      <c r="S327" s="64">
        <v>0.34</v>
      </c>
      <c r="T327" s="64">
        <v>0.23</v>
      </c>
      <c r="U327" s="64">
        <v>33.99</v>
      </c>
      <c r="V327" s="64">
        <v>1318.492</v>
      </c>
      <c r="X327" s="64">
        <f t="shared" si="4"/>
        <v>0.9</v>
      </c>
    </row>
    <row r="328" spans="1:24" x14ac:dyDescent="0.25">
      <c r="A328" s="64" t="s">
        <v>71</v>
      </c>
      <c r="B328" s="64">
        <v>4002</v>
      </c>
      <c r="C328" s="59">
        <v>44088</v>
      </c>
      <c r="D328" s="64">
        <v>10</v>
      </c>
      <c r="E328" s="64" t="s">
        <v>73</v>
      </c>
      <c r="F328" s="64">
        <v>17.54</v>
      </c>
      <c r="G328" s="64">
        <v>7.49</v>
      </c>
      <c r="H328" s="64">
        <v>0.16</v>
      </c>
      <c r="I328" s="64">
        <v>0.01</v>
      </c>
      <c r="J328" s="64">
        <v>0.09</v>
      </c>
      <c r="K328" s="64">
        <v>0.52</v>
      </c>
      <c r="L328" s="64">
        <v>0</v>
      </c>
      <c r="M328" s="64">
        <v>0</v>
      </c>
      <c r="N328" s="64">
        <v>-0.24</v>
      </c>
      <c r="O328" s="64">
        <v>-0.08</v>
      </c>
      <c r="P328" s="64">
        <v>0</v>
      </c>
      <c r="R328" s="64">
        <v>0.36</v>
      </c>
      <c r="S328" s="64">
        <v>0.34</v>
      </c>
      <c r="T328" s="64">
        <v>0.23</v>
      </c>
      <c r="U328" s="64">
        <v>26.42</v>
      </c>
      <c r="V328" s="64">
        <v>1346.491</v>
      </c>
      <c r="X328" s="64">
        <f t="shared" ref="X328:X391" si="5">H328+I328+J328+K328+L328+P328+Q328</f>
        <v>0.78</v>
      </c>
    </row>
    <row r="329" spans="1:24" x14ac:dyDescent="0.25">
      <c r="A329" s="64" t="s">
        <v>71</v>
      </c>
      <c r="B329" s="64">
        <v>4002</v>
      </c>
      <c r="C329" s="59">
        <v>44088</v>
      </c>
      <c r="D329" s="64">
        <v>11</v>
      </c>
      <c r="E329" s="64" t="s">
        <v>73</v>
      </c>
      <c r="F329" s="64">
        <v>17.32</v>
      </c>
      <c r="G329" s="64">
        <v>7.49</v>
      </c>
      <c r="H329" s="64">
        <v>0.16</v>
      </c>
      <c r="I329" s="64">
        <v>0.01</v>
      </c>
      <c r="J329" s="64">
        <v>0.05</v>
      </c>
      <c r="K329" s="64">
        <v>0.52</v>
      </c>
      <c r="L329" s="64">
        <v>0</v>
      </c>
      <c r="M329" s="64">
        <v>0.01</v>
      </c>
      <c r="N329" s="64">
        <v>-0.24</v>
      </c>
      <c r="O329" s="64">
        <v>-0.08</v>
      </c>
      <c r="P329" s="64">
        <v>0</v>
      </c>
      <c r="R329" s="64">
        <v>0.36</v>
      </c>
      <c r="S329" s="64">
        <v>0.34</v>
      </c>
      <c r="T329" s="64">
        <v>0.23</v>
      </c>
      <c r="U329" s="64">
        <v>26.17</v>
      </c>
      <c r="V329" s="64">
        <v>1367.2619999999999</v>
      </c>
      <c r="X329" s="64">
        <f t="shared" si="5"/>
        <v>0.74</v>
      </c>
    </row>
    <row r="330" spans="1:24" x14ac:dyDescent="0.25">
      <c r="A330" s="64" t="s">
        <v>71</v>
      </c>
      <c r="B330" s="64">
        <v>4002</v>
      </c>
      <c r="C330" s="59">
        <v>44088</v>
      </c>
      <c r="D330" s="64">
        <v>12</v>
      </c>
      <c r="E330" s="64" t="s">
        <v>73</v>
      </c>
      <c r="F330" s="64">
        <v>17.649999999999999</v>
      </c>
      <c r="G330" s="64">
        <v>7.49</v>
      </c>
      <c r="H330" s="64">
        <v>0.16</v>
      </c>
      <c r="I330" s="64">
        <v>0.01</v>
      </c>
      <c r="J330" s="64">
        <v>0.05</v>
      </c>
      <c r="K330" s="64">
        <v>0.52</v>
      </c>
      <c r="L330" s="64">
        <v>0</v>
      </c>
      <c r="M330" s="64">
        <v>0</v>
      </c>
      <c r="N330" s="64">
        <v>-0.23</v>
      </c>
      <c r="O330" s="64">
        <v>-0.08</v>
      </c>
      <c r="P330" s="64">
        <v>0</v>
      </c>
      <c r="R330" s="64">
        <v>0.36</v>
      </c>
      <c r="S330" s="64">
        <v>0.34</v>
      </c>
      <c r="T330" s="64">
        <v>0.23</v>
      </c>
      <c r="U330" s="64">
        <v>26.5</v>
      </c>
      <c r="V330" s="64">
        <v>1379.194</v>
      </c>
      <c r="X330" s="64">
        <f t="shared" si="5"/>
        <v>0.74</v>
      </c>
    </row>
    <row r="331" spans="1:24" x14ac:dyDescent="0.25">
      <c r="A331" s="64" t="s">
        <v>71</v>
      </c>
      <c r="B331" s="64">
        <v>4002</v>
      </c>
      <c r="C331" s="59">
        <v>44088</v>
      </c>
      <c r="D331" s="64">
        <v>13</v>
      </c>
      <c r="E331" s="64" t="s">
        <v>73</v>
      </c>
      <c r="F331" s="64">
        <v>16.690000000000001</v>
      </c>
      <c r="G331" s="64">
        <v>7.49</v>
      </c>
      <c r="H331" s="64">
        <v>0.16</v>
      </c>
      <c r="I331" s="64">
        <v>0.01</v>
      </c>
      <c r="J331" s="64">
        <v>0.06</v>
      </c>
      <c r="K331" s="64">
        <v>0.57999999999999996</v>
      </c>
      <c r="L331" s="64">
        <v>0</v>
      </c>
      <c r="M331" s="64">
        <v>-0.01</v>
      </c>
      <c r="N331" s="64">
        <v>-0.24</v>
      </c>
      <c r="O331" s="64">
        <v>-0.08</v>
      </c>
      <c r="P331" s="64">
        <v>0</v>
      </c>
      <c r="R331" s="64">
        <v>0.36</v>
      </c>
      <c r="S331" s="64">
        <v>0.34</v>
      </c>
      <c r="T331" s="64">
        <v>0.23</v>
      </c>
      <c r="U331" s="64">
        <v>25.59</v>
      </c>
      <c r="V331" s="64">
        <v>1382.0029999999999</v>
      </c>
      <c r="X331" s="64">
        <f t="shared" si="5"/>
        <v>0.80999999999999994</v>
      </c>
    </row>
    <row r="332" spans="1:24" x14ac:dyDescent="0.25">
      <c r="A332" s="64" t="s">
        <v>71</v>
      </c>
      <c r="B332" s="64">
        <v>4002</v>
      </c>
      <c r="C332" s="59">
        <v>44088</v>
      </c>
      <c r="D332" s="64">
        <v>14</v>
      </c>
      <c r="E332" s="64" t="s">
        <v>73</v>
      </c>
      <c r="F332" s="64">
        <v>16.37</v>
      </c>
      <c r="G332" s="64">
        <v>7.49</v>
      </c>
      <c r="H332" s="64">
        <v>0.16</v>
      </c>
      <c r="I332" s="64">
        <v>0.01</v>
      </c>
      <c r="J332" s="64">
        <v>0.06</v>
      </c>
      <c r="K332" s="64">
        <v>0.56999999999999995</v>
      </c>
      <c r="L332" s="64">
        <v>0</v>
      </c>
      <c r="M332" s="64">
        <v>0</v>
      </c>
      <c r="N332" s="64">
        <v>-0.26</v>
      </c>
      <c r="O332" s="64">
        <v>-0.08</v>
      </c>
      <c r="P332" s="64">
        <v>0</v>
      </c>
      <c r="R332" s="64">
        <v>0.36</v>
      </c>
      <c r="S332" s="64">
        <v>0.34</v>
      </c>
      <c r="T332" s="64">
        <v>0.23</v>
      </c>
      <c r="U332" s="64">
        <v>25.25</v>
      </c>
      <c r="V332" s="64">
        <v>1386.097</v>
      </c>
      <c r="X332" s="64">
        <f t="shared" si="5"/>
        <v>0.79999999999999993</v>
      </c>
    </row>
    <row r="333" spans="1:24" x14ac:dyDescent="0.25">
      <c r="A333" s="64" t="s">
        <v>71</v>
      </c>
      <c r="B333" s="64">
        <v>4002</v>
      </c>
      <c r="C333" s="59">
        <v>44088</v>
      </c>
      <c r="D333" s="64">
        <v>15</v>
      </c>
      <c r="E333" s="64" t="s">
        <v>73</v>
      </c>
      <c r="F333" s="64">
        <v>16.23</v>
      </c>
      <c r="G333" s="64">
        <v>7.49</v>
      </c>
      <c r="H333" s="64">
        <v>0.16</v>
      </c>
      <c r="I333" s="64">
        <v>0.01</v>
      </c>
      <c r="J333" s="64">
        <v>7.0000000000000007E-2</v>
      </c>
      <c r="K333" s="64">
        <v>0.56999999999999995</v>
      </c>
      <c r="L333" s="64">
        <v>0</v>
      </c>
      <c r="M333" s="64">
        <v>-0.01</v>
      </c>
      <c r="N333" s="64">
        <v>-0.25</v>
      </c>
      <c r="O333" s="64">
        <v>-0.08</v>
      </c>
      <c r="P333" s="64">
        <v>0</v>
      </c>
      <c r="R333" s="64">
        <v>0.36</v>
      </c>
      <c r="S333" s="64">
        <v>0.34</v>
      </c>
      <c r="T333" s="64">
        <v>0.23</v>
      </c>
      <c r="U333" s="64">
        <v>25.12</v>
      </c>
      <c r="V333" s="64">
        <v>1381.616</v>
      </c>
      <c r="X333" s="64">
        <f t="shared" si="5"/>
        <v>0.80999999999999994</v>
      </c>
    </row>
    <row r="334" spans="1:24" x14ac:dyDescent="0.25">
      <c r="A334" s="64" t="s">
        <v>71</v>
      </c>
      <c r="B334" s="64">
        <v>4002</v>
      </c>
      <c r="C334" s="59">
        <v>44088</v>
      </c>
      <c r="D334" s="64">
        <v>16</v>
      </c>
      <c r="E334" s="64" t="s">
        <v>73</v>
      </c>
      <c r="F334" s="64">
        <v>16.809999999999999</v>
      </c>
      <c r="G334" s="64">
        <v>7.49</v>
      </c>
      <c r="H334" s="64">
        <v>0.16</v>
      </c>
      <c r="I334" s="64">
        <v>0.01</v>
      </c>
      <c r="J334" s="64">
        <v>7.0000000000000007E-2</v>
      </c>
      <c r="K334" s="64">
        <v>0.56000000000000005</v>
      </c>
      <c r="L334" s="64">
        <v>0</v>
      </c>
      <c r="M334" s="64">
        <v>-0.02</v>
      </c>
      <c r="N334" s="64">
        <v>-0.27</v>
      </c>
      <c r="O334" s="64">
        <v>-0.08</v>
      </c>
      <c r="P334" s="64">
        <v>0</v>
      </c>
      <c r="R334" s="64">
        <v>0.36</v>
      </c>
      <c r="S334" s="64">
        <v>0.34</v>
      </c>
      <c r="T334" s="64">
        <v>0.23</v>
      </c>
      <c r="U334" s="64">
        <v>25.66</v>
      </c>
      <c r="V334" s="64">
        <v>1376.3989999999999</v>
      </c>
      <c r="X334" s="64">
        <f t="shared" si="5"/>
        <v>0.8</v>
      </c>
    </row>
    <row r="335" spans="1:24" x14ac:dyDescent="0.25">
      <c r="A335" s="64" t="s">
        <v>71</v>
      </c>
      <c r="B335" s="64">
        <v>4002</v>
      </c>
      <c r="C335" s="59">
        <v>44088</v>
      </c>
      <c r="D335" s="64">
        <v>17</v>
      </c>
      <c r="E335" s="64" t="s">
        <v>73</v>
      </c>
      <c r="F335" s="64">
        <v>18.27</v>
      </c>
      <c r="G335" s="64">
        <v>7.49</v>
      </c>
      <c r="H335" s="64">
        <v>0.16</v>
      </c>
      <c r="I335" s="64">
        <v>0.01</v>
      </c>
      <c r="J335" s="64">
        <v>7.0000000000000007E-2</v>
      </c>
      <c r="K335" s="64">
        <v>0.55000000000000004</v>
      </c>
      <c r="L335" s="64">
        <v>0</v>
      </c>
      <c r="M335" s="64">
        <v>-0.01</v>
      </c>
      <c r="N335" s="64">
        <v>-0.26</v>
      </c>
      <c r="O335" s="64">
        <v>-0.08</v>
      </c>
      <c r="P335" s="64">
        <v>0</v>
      </c>
      <c r="R335" s="64">
        <v>0.36</v>
      </c>
      <c r="S335" s="64">
        <v>0.34</v>
      </c>
      <c r="T335" s="64">
        <v>0.23</v>
      </c>
      <c r="U335" s="64">
        <v>27.13</v>
      </c>
      <c r="V335" s="64">
        <v>1378.47</v>
      </c>
      <c r="X335" s="64">
        <f t="shared" si="5"/>
        <v>0.79</v>
      </c>
    </row>
    <row r="336" spans="1:24" x14ac:dyDescent="0.25">
      <c r="A336" s="64" t="s">
        <v>71</v>
      </c>
      <c r="B336" s="64">
        <v>4002</v>
      </c>
      <c r="C336" s="59">
        <v>44088</v>
      </c>
      <c r="D336" s="64">
        <v>18</v>
      </c>
      <c r="E336" s="64" t="s">
        <v>73</v>
      </c>
      <c r="F336" s="64">
        <v>19.510000000000002</v>
      </c>
      <c r="G336" s="64">
        <v>7.49</v>
      </c>
      <c r="H336" s="64">
        <v>0.16</v>
      </c>
      <c r="I336" s="64">
        <v>0.01</v>
      </c>
      <c r="J336" s="64">
        <v>7.0000000000000007E-2</v>
      </c>
      <c r="K336" s="64">
        <v>0.54</v>
      </c>
      <c r="L336" s="64">
        <v>0</v>
      </c>
      <c r="M336" s="64">
        <v>-0.02</v>
      </c>
      <c r="N336" s="64">
        <v>-0.32</v>
      </c>
      <c r="O336" s="64">
        <v>-0.08</v>
      </c>
      <c r="P336" s="64">
        <v>0</v>
      </c>
      <c r="R336" s="64">
        <v>0.36</v>
      </c>
      <c r="S336" s="64">
        <v>0.34</v>
      </c>
      <c r="T336" s="64">
        <v>0.23</v>
      </c>
      <c r="U336" s="64">
        <v>28.29</v>
      </c>
      <c r="V336" s="64">
        <v>1388.434</v>
      </c>
      <c r="X336" s="64">
        <f t="shared" si="5"/>
        <v>0.78</v>
      </c>
    </row>
    <row r="337" spans="1:24" x14ac:dyDescent="0.25">
      <c r="A337" s="64" t="s">
        <v>71</v>
      </c>
      <c r="B337" s="64">
        <v>4002</v>
      </c>
      <c r="C337" s="59">
        <v>44088</v>
      </c>
      <c r="D337" s="64">
        <v>19</v>
      </c>
      <c r="E337" s="64" t="s">
        <v>73</v>
      </c>
      <c r="F337" s="64">
        <v>20.92</v>
      </c>
      <c r="G337" s="64">
        <v>7.49</v>
      </c>
      <c r="H337" s="64">
        <v>0.16</v>
      </c>
      <c r="I337" s="64">
        <v>0.01</v>
      </c>
      <c r="J337" s="64">
        <v>0.06</v>
      </c>
      <c r="K337" s="64">
        <v>0.55000000000000004</v>
      </c>
      <c r="L337" s="64">
        <v>0</v>
      </c>
      <c r="M337" s="64">
        <v>-0.03</v>
      </c>
      <c r="N337" s="64">
        <v>-0.28999999999999998</v>
      </c>
      <c r="O337" s="64">
        <v>-0.08</v>
      </c>
      <c r="P337" s="64">
        <v>0</v>
      </c>
      <c r="R337" s="64">
        <v>0.36</v>
      </c>
      <c r="S337" s="64">
        <v>0.34</v>
      </c>
      <c r="T337" s="64">
        <v>0.23</v>
      </c>
      <c r="U337" s="64">
        <v>29.72</v>
      </c>
      <c r="V337" s="64">
        <v>1381.32</v>
      </c>
      <c r="X337" s="64">
        <f t="shared" si="5"/>
        <v>0.78</v>
      </c>
    </row>
    <row r="338" spans="1:24" x14ac:dyDescent="0.25">
      <c r="A338" s="64" t="s">
        <v>71</v>
      </c>
      <c r="B338" s="64">
        <v>4002</v>
      </c>
      <c r="C338" s="59">
        <v>44088</v>
      </c>
      <c r="D338" s="64">
        <v>20</v>
      </c>
      <c r="E338" s="64" t="s">
        <v>73</v>
      </c>
      <c r="F338" s="64">
        <v>22.07</v>
      </c>
      <c r="G338" s="64">
        <v>7.49</v>
      </c>
      <c r="H338" s="64">
        <v>0.16</v>
      </c>
      <c r="I338" s="64">
        <v>0.01</v>
      </c>
      <c r="J338" s="64">
        <v>0.06</v>
      </c>
      <c r="K338" s="64">
        <v>0.55000000000000004</v>
      </c>
      <c r="L338" s="64">
        <v>0</v>
      </c>
      <c r="M338" s="64">
        <v>-0.01</v>
      </c>
      <c r="N338" s="64">
        <v>-0.27</v>
      </c>
      <c r="O338" s="64">
        <v>-0.08</v>
      </c>
      <c r="P338" s="64">
        <v>0</v>
      </c>
      <c r="R338" s="64">
        <v>0.36</v>
      </c>
      <c r="S338" s="64">
        <v>0.34</v>
      </c>
      <c r="T338" s="64">
        <v>0.23</v>
      </c>
      <c r="U338" s="64">
        <v>30.91</v>
      </c>
      <c r="V338" s="64">
        <v>1377.135</v>
      </c>
      <c r="X338" s="64">
        <f t="shared" si="5"/>
        <v>0.78</v>
      </c>
    </row>
    <row r="339" spans="1:24" x14ac:dyDescent="0.25">
      <c r="A339" s="64" t="s">
        <v>71</v>
      </c>
      <c r="B339" s="64">
        <v>4002</v>
      </c>
      <c r="C339" s="59">
        <v>44088</v>
      </c>
      <c r="D339" s="64">
        <v>21</v>
      </c>
      <c r="E339" s="64" t="s">
        <v>73</v>
      </c>
      <c r="F339" s="64">
        <v>18.77</v>
      </c>
      <c r="G339" s="64">
        <v>7.49</v>
      </c>
      <c r="H339" s="64">
        <v>0.16</v>
      </c>
      <c r="I339" s="64">
        <v>0.01</v>
      </c>
      <c r="J339" s="64">
        <v>7.0000000000000007E-2</v>
      </c>
      <c r="K339" s="64">
        <v>0.59</v>
      </c>
      <c r="L339" s="64">
        <v>0</v>
      </c>
      <c r="M339" s="64">
        <v>-0.02</v>
      </c>
      <c r="N339" s="64">
        <v>-0.21</v>
      </c>
      <c r="O339" s="64">
        <v>-0.08</v>
      </c>
      <c r="P339" s="64">
        <v>0</v>
      </c>
      <c r="R339" s="64">
        <v>0.36</v>
      </c>
      <c r="S339" s="64">
        <v>0.34</v>
      </c>
      <c r="T339" s="64">
        <v>0.23</v>
      </c>
      <c r="U339" s="64">
        <v>27.71</v>
      </c>
      <c r="V339" s="64">
        <v>1299.4369999999999</v>
      </c>
      <c r="X339" s="64">
        <f t="shared" si="5"/>
        <v>0.83</v>
      </c>
    </row>
    <row r="340" spans="1:24" x14ac:dyDescent="0.25">
      <c r="A340" s="64" t="s">
        <v>71</v>
      </c>
      <c r="B340" s="64">
        <v>4002</v>
      </c>
      <c r="C340" s="59">
        <v>44088</v>
      </c>
      <c r="D340" s="64">
        <v>22</v>
      </c>
      <c r="E340" s="64" t="s">
        <v>73</v>
      </c>
      <c r="F340" s="64">
        <v>17.63</v>
      </c>
      <c r="G340" s="64">
        <v>7.49</v>
      </c>
      <c r="H340" s="64">
        <v>0.16</v>
      </c>
      <c r="I340" s="64">
        <v>0.01</v>
      </c>
      <c r="J340" s="64">
        <v>0.1</v>
      </c>
      <c r="K340" s="64">
        <v>0.64</v>
      </c>
      <c r="L340" s="64">
        <v>0</v>
      </c>
      <c r="M340" s="64">
        <v>-0.02</v>
      </c>
      <c r="N340" s="64">
        <v>-0.24</v>
      </c>
      <c r="O340" s="64">
        <v>-0.08</v>
      </c>
      <c r="P340" s="64">
        <v>0</v>
      </c>
      <c r="R340" s="64">
        <v>0.36</v>
      </c>
      <c r="S340" s="64">
        <v>0.34</v>
      </c>
      <c r="T340" s="64">
        <v>0.23</v>
      </c>
      <c r="U340" s="64">
        <v>26.62</v>
      </c>
      <c r="V340" s="64">
        <v>1184.777</v>
      </c>
      <c r="X340" s="64">
        <f t="shared" si="5"/>
        <v>0.91</v>
      </c>
    </row>
    <row r="341" spans="1:24" x14ac:dyDescent="0.25">
      <c r="A341" s="64" t="s">
        <v>71</v>
      </c>
      <c r="B341" s="64">
        <v>4002</v>
      </c>
      <c r="C341" s="59">
        <v>44088</v>
      </c>
      <c r="D341" s="64">
        <v>23</v>
      </c>
      <c r="E341" s="64" t="s">
        <v>73</v>
      </c>
      <c r="F341" s="64">
        <v>12.62</v>
      </c>
      <c r="G341" s="64">
        <v>7.49</v>
      </c>
      <c r="H341" s="64">
        <v>0.16</v>
      </c>
      <c r="I341" s="64">
        <v>0.01</v>
      </c>
      <c r="J341" s="64">
        <v>0.13</v>
      </c>
      <c r="K341" s="64">
        <v>0.7</v>
      </c>
      <c r="L341" s="64">
        <v>0</v>
      </c>
      <c r="M341" s="64">
        <v>-0.02</v>
      </c>
      <c r="N341" s="64">
        <v>-0.19</v>
      </c>
      <c r="O341" s="64">
        <v>-0.08</v>
      </c>
      <c r="P341" s="64">
        <v>0</v>
      </c>
      <c r="R341" s="64">
        <v>0.36</v>
      </c>
      <c r="S341" s="64">
        <v>0.34</v>
      </c>
      <c r="T341" s="64">
        <v>0.23</v>
      </c>
      <c r="U341" s="64">
        <v>21.75</v>
      </c>
      <c r="V341" s="64">
        <v>1070.2239999999999</v>
      </c>
      <c r="X341" s="64">
        <f t="shared" si="5"/>
        <v>1</v>
      </c>
    </row>
    <row r="342" spans="1:24" x14ac:dyDescent="0.25">
      <c r="A342" s="64" t="s">
        <v>71</v>
      </c>
      <c r="B342" s="64">
        <v>4002</v>
      </c>
      <c r="C342" s="59">
        <v>44088</v>
      </c>
      <c r="D342" s="64">
        <v>24</v>
      </c>
      <c r="E342" s="64" t="s">
        <v>72</v>
      </c>
      <c r="F342" s="64">
        <v>4.99</v>
      </c>
      <c r="G342" s="64">
        <v>7.49</v>
      </c>
      <c r="H342" s="64">
        <v>0.16</v>
      </c>
      <c r="I342" s="64">
        <v>0.01</v>
      </c>
      <c r="J342" s="64">
        <v>0.17</v>
      </c>
      <c r="K342" s="64">
        <v>0</v>
      </c>
      <c r="L342" s="64">
        <v>0</v>
      </c>
      <c r="M342" s="64">
        <v>-0.03</v>
      </c>
      <c r="N342" s="64">
        <v>-0.14000000000000001</v>
      </c>
      <c r="O342" s="64">
        <v>-0.08</v>
      </c>
      <c r="P342" s="64">
        <v>0</v>
      </c>
      <c r="R342" s="64">
        <v>0.36</v>
      </c>
      <c r="S342" s="64">
        <v>0.34</v>
      </c>
      <c r="T342" s="64">
        <v>0.23</v>
      </c>
      <c r="U342" s="64">
        <v>13.5</v>
      </c>
      <c r="V342" s="64">
        <v>975.79</v>
      </c>
      <c r="X342" s="64">
        <f t="shared" si="5"/>
        <v>0.34</v>
      </c>
    </row>
    <row r="343" spans="1:24" x14ac:dyDescent="0.25">
      <c r="A343" s="64" t="s">
        <v>71</v>
      </c>
      <c r="B343" s="64">
        <v>4002</v>
      </c>
      <c r="C343" s="59">
        <v>44089</v>
      </c>
      <c r="D343" s="64">
        <v>1</v>
      </c>
      <c r="E343" s="64" t="s">
        <v>72</v>
      </c>
      <c r="F343" s="64">
        <v>13.74</v>
      </c>
      <c r="G343" s="64">
        <v>7.49</v>
      </c>
      <c r="H343" s="64">
        <v>0.18</v>
      </c>
      <c r="I343" s="64">
        <v>0.02</v>
      </c>
      <c r="J343" s="64">
        <v>0.06</v>
      </c>
      <c r="K343" s="64">
        <v>0</v>
      </c>
      <c r="L343" s="64">
        <v>0</v>
      </c>
      <c r="M343" s="64">
        <v>-0.01</v>
      </c>
      <c r="N343" s="64">
        <v>-0.12</v>
      </c>
      <c r="O343" s="64">
        <v>-0.08</v>
      </c>
      <c r="P343" s="64">
        <v>0</v>
      </c>
      <c r="R343" s="64">
        <v>0.36</v>
      </c>
      <c r="S343" s="64">
        <v>0.34</v>
      </c>
      <c r="T343" s="64">
        <v>0.23</v>
      </c>
      <c r="U343" s="64">
        <v>22.21</v>
      </c>
      <c r="V343" s="64">
        <v>915.88800000000003</v>
      </c>
      <c r="X343" s="64">
        <f t="shared" si="5"/>
        <v>0.26</v>
      </c>
    </row>
    <row r="344" spans="1:24" x14ac:dyDescent="0.25">
      <c r="A344" s="64" t="s">
        <v>71</v>
      </c>
      <c r="B344" s="64">
        <v>4002</v>
      </c>
      <c r="C344" s="59">
        <v>44089</v>
      </c>
      <c r="D344" s="64">
        <v>2</v>
      </c>
      <c r="E344" s="64" t="s">
        <v>72</v>
      </c>
      <c r="F344" s="64">
        <v>14.86</v>
      </c>
      <c r="G344" s="64">
        <v>7.49</v>
      </c>
      <c r="H344" s="64">
        <v>0.18</v>
      </c>
      <c r="I344" s="64">
        <v>0.02</v>
      </c>
      <c r="J344" s="64">
        <v>0.05</v>
      </c>
      <c r="K344" s="64">
        <v>0</v>
      </c>
      <c r="L344" s="64">
        <v>0</v>
      </c>
      <c r="M344" s="64">
        <v>-0.03</v>
      </c>
      <c r="N344" s="64">
        <v>-0.09</v>
      </c>
      <c r="O344" s="64">
        <v>-0.08</v>
      </c>
      <c r="P344" s="64">
        <v>0</v>
      </c>
      <c r="R344" s="64">
        <v>0.36</v>
      </c>
      <c r="S344" s="64">
        <v>0.34</v>
      </c>
      <c r="T344" s="64">
        <v>0.23</v>
      </c>
      <c r="U344" s="64">
        <v>23.33</v>
      </c>
      <c r="V344" s="64">
        <v>880.34199999999998</v>
      </c>
      <c r="X344" s="64">
        <f t="shared" si="5"/>
        <v>0.25</v>
      </c>
    </row>
    <row r="345" spans="1:24" x14ac:dyDescent="0.25">
      <c r="A345" s="64" t="s">
        <v>71</v>
      </c>
      <c r="B345" s="64">
        <v>4002</v>
      </c>
      <c r="C345" s="59">
        <v>44089</v>
      </c>
      <c r="D345" s="64">
        <v>3</v>
      </c>
      <c r="E345" s="64" t="s">
        <v>72</v>
      </c>
      <c r="F345" s="64">
        <v>14.12</v>
      </c>
      <c r="G345" s="64">
        <v>7.49</v>
      </c>
      <c r="H345" s="64">
        <v>0.18</v>
      </c>
      <c r="I345" s="64">
        <v>0.02</v>
      </c>
      <c r="J345" s="64">
        <v>0.05</v>
      </c>
      <c r="K345" s="64">
        <v>0</v>
      </c>
      <c r="L345" s="64">
        <v>0</v>
      </c>
      <c r="M345" s="64">
        <v>-0.02</v>
      </c>
      <c r="N345" s="64">
        <v>-0.09</v>
      </c>
      <c r="O345" s="64">
        <v>-0.08</v>
      </c>
      <c r="P345" s="64">
        <v>0</v>
      </c>
      <c r="R345" s="64">
        <v>0.36</v>
      </c>
      <c r="S345" s="64">
        <v>0.34</v>
      </c>
      <c r="T345" s="64">
        <v>0.23</v>
      </c>
      <c r="U345" s="64">
        <v>22.6</v>
      </c>
      <c r="V345" s="64">
        <v>861.697</v>
      </c>
      <c r="X345" s="64">
        <f t="shared" si="5"/>
        <v>0.25</v>
      </c>
    </row>
    <row r="346" spans="1:24" x14ac:dyDescent="0.25">
      <c r="A346" s="64" t="s">
        <v>71</v>
      </c>
      <c r="B346" s="64">
        <v>4002</v>
      </c>
      <c r="C346" s="59">
        <v>44089</v>
      </c>
      <c r="D346" s="64">
        <v>4</v>
      </c>
      <c r="E346" s="64" t="s">
        <v>72</v>
      </c>
      <c r="F346" s="64">
        <v>13.44</v>
      </c>
      <c r="G346" s="64">
        <v>7.49</v>
      </c>
      <c r="H346" s="64">
        <v>0.18</v>
      </c>
      <c r="I346" s="64">
        <v>0.02</v>
      </c>
      <c r="J346" s="64">
        <v>0.06</v>
      </c>
      <c r="K346" s="64">
        <v>0</v>
      </c>
      <c r="L346" s="64">
        <v>0</v>
      </c>
      <c r="M346" s="64">
        <v>-0.01</v>
      </c>
      <c r="N346" s="64">
        <v>-0.09</v>
      </c>
      <c r="O346" s="64">
        <v>-0.08</v>
      </c>
      <c r="P346" s="64">
        <v>0</v>
      </c>
      <c r="R346" s="64">
        <v>0.36</v>
      </c>
      <c r="S346" s="64">
        <v>0.34</v>
      </c>
      <c r="T346" s="64">
        <v>0.23</v>
      </c>
      <c r="U346" s="64">
        <v>21.94</v>
      </c>
      <c r="V346" s="64">
        <v>861.54899999999998</v>
      </c>
      <c r="X346" s="64">
        <f t="shared" si="5"/>
        <v>0.26</v>
      </c>
    </row>
    <row r="347" spans="1:24" x14ac:dyDescent="0.25">
      <c r="A347" s="64" t="s">
        <v>71</v>
      </c>
      <c r="B347" s="64">
        <v>4002</v>
      </c>
      <c r="C347" s="59">
        <v>44089</v>
      </c>
      <c r="D347" s="64">
        <v>5</v>
      </c>
      <c r="E347" s="64" t="s">
        <v>72</v>
      </c>
      <c r="F347" s="64">
        <v>13.17</v>
      </c>
      <c r="G347" s="64">
        <v>7.49</v>
      </c>
      <c r="H347" s="64">
        <v>0.18</v>
      </c>
      <c r="I347" s="64">
        <v>0.02</v>
      </c>
      <c r="J347" s="64">
        <v>7.0000000000000007E-2</v>
      </c>
      <c r="K347" s="64">
        <v>0</v>
      </c>
      <c r="L347" s="64">
        <v>0</v>
      </c>
      <c r="M347" s="64">
        <v>-0.02</v>
      </c>
      <c r="N347" s="64">
        <v>-0.09</v>
      </c>
      <c r="O347" s="64">
        <v>-0.08</v>
      </c>
      <c r="P347" s="64">
        <v>0</v>
      </c>
      <c r="R347" s="64">
        <v>0.36</v>
      </c>
      <c r="S347" s="64">
        <v>0.34</v>
      </c>
      <c r="T347" s="64">
        <v>0.23</v>
      </c>
      <c r="U347" s="64">
        <v>21.67</v>
      </c>
      <c r="V347" s="64">
        <v>894.30899999999997</v>
      </c>
      <c r="X347" s="64">
        <f t="shared" si="5"/>
        <v>0.27</v>
      </c>
    </row>
    <row r="348" spans="1:24" x14ac:dyDescent="0.25">
      <c r="A348" s="64" t="s">
        <v>71</v>
      </c>
      <c r="B348" s="64">
        <v>4002</v>
      </c>
      <c r="C348" s="59">
        <v>44089</v>
      </c>
      <c r="D348" s="64">
        <v>6</v>
      </c>
      <c r="E348" s="64" t="s">
        <v>72</v>
      </c>
      <c r="F348" s="64">
        <v>13.69</v>
      </c>
      <c r="G348" s="64">
        <v>7.49</v>
      </c>
      <c r="H348" s="64">
        <v>0.18</v>
      </c>
      <c r="I348" s="64">
        <v>0.02</v>
      </c>
      <c r="J348" s="64">
        <v>7.0000000000000007E-2</v>
      </c>
      <c r="K348" s="64">
        <v>0</v>
      </c>
      <c r="L348" s="64">
        <v>0</v>
      </c>
      <c r="M348" s="64">
        <v>-0.02</v>
      </c>
      <c r="N348" s="64">
        <v>-0.1</v>
      </c>
      <c r="O348" s="64">
        <v>-0.08</v>
      </c>
      <c r="P348" s="64">
        <v>0</v>
      </c>
      <c r="R348" s="64">
        <v>0.36</v>
      </c>
      <c r="S348" s="64">
        <v>0.34</v>
      </c>
      <c r="T348" s="64">
        <v>0.23</v>
      </c>
      <c r="U348" s="64">
        <v>22.18</v>
      </c>
      <c r="V348" s="64">
        <v>980.12099999999998</v>
      </c>
      <c r="X348" s="64">
        <f t="shared" si="5"/>
        <v>0.27</v>
      </c>
    </row>
    <row r="349" spans="1:24" x14ac:dyDescent="0.25">
      <c r="A349" s="64" t="s">
        <v>71</v>
      </c>
      <c r="B349" s="64">
        <v>4002</v>
      </c>
      <c r="C349" s="59">
        <v>44089</v>
      </c>
      <c r="D349" s="64">
        <v>7</v>
      </c>
      <c r="E349" s="64" t="s">
        <v>72</v>
      </c>
      <c r="F349" s="64">
        <v>17.59</v>
      </c>
      <c r="G349" s="64">
        <v>7.49</v>
      </c>
      <c r="H349" s="64">
        <v>0.18</v>
      </c>
      <c r="I349" s="64">
        <v>0.02</v>
      </c>
      <c r="J349" s="64">
        <v>0.15</v>
      </c>
      <c r="K349" s="64">
        <v>0</v>
      </c>
      <c r="L349" s="64">
        <v>0.08</v>
      </c>
      <c r="M349" s="64">
        <v>-0.01</v>
      </c>
      <c r="N349" s="64">
        <v>-0.14000000000000001</v>
      </c>
      <c r="O349" s="64">
        <v>-0.08</v>
      </c>
      <c r="P349" s="64">
        <v>0</v>
      </c>
      <c r="R349" s="64">
        <v>0.36</v>
      </c>
      <c r="S349" s="64">
        <v>0.34</v>
      </c>
      <c r="T349" s="64">
        <v>0.23</v>
      </c>
      <c r="U349" s="64">
        <v>26.21</v>
      </c>
      <c r="V349" s="64">
        <v>1109.6880000000001</v>
      </c>
      <c r="X349" s="64">
        <f t="shared" si="5"/>
        <v>0.43</v>
      </c>
    </row>
    <row r="350" spans="1:24" x14ac:dyDescent="0.25">
      <c r="A350" s="64" t="s">
        <v>71</v>
      </c>
      <c r="B350" s="64">
        <v>4002</v>
      </c>
      <c r="C350" s="59">
        <v>44089</v>
      </c>
      <c r="D350" s="64">
        <v>8</v>
      </c>
      <c r="E350" s="64" t="s">
        <v>73</v>
      </c>
      <c r="F350" s="64">
        <v>18.72</v>
      </c>
      <c r="G350" s="64">
        <v>7.49</v>
      </c>
      <c r="H350" s="64">
        <v>0.18</v>
      </c>
      <c r="I350" s="64">
        <v>0.02</v>
      </c>
      <c r="J350" s="64">
        <v>0.14000000000000001</v>
      </c>
      <c r="K350" s="64">
        <v>0.68</v>
      </c>
      <c r="L350" s="64">
        <v>0</v>
      </c>
      <c r="M350" s="64">
        <v>0.01</v>
      </c>
      <c r="N350" s="64">
        <v>-0.26</v>
      </c>
      <c r="O350" s="64">
        <v>-0.08</v>
      </c>
      <c r="P350" s="64">
        <v>0</v>
      </c>
      <c r="R350" s="64">
        <v>0.36</v>
      </c>
      <c r="S350" s="64">
        <v>0.34</v>
      </c>
      <c r="T350" s="64">
        <v>0.23</v>
      </c>
      <c r="U350" s="64">
        <v>27.83</v>
      </c>
      <c r="V350" s="64">
        <v>1198.3440000000001</v>
      </c>
      <c r="X350" s="64">
        <f t="shared" si="5"/>
        <v>1.02</v>
      </c>
    </row>
    <row r="351" spans="1:24" x14ac:dyDescent="0.25">
      <c r="A351" s="64" t="s">
        <v>71</v>
      </c>
      <c r="B351" s="64">
        <v>4002</v>
      </c>
      <c r="C351" s="59">
        <v>44089</v>
      </c>
      <c r="D351" s="64">
        <v>9</v>
      </c>
      <c r="E351" s="64" t="s">
        <v>73</v>
      </c>
      <c r="F351" s="64">
        <v>26.45</v>
      </c>
      <c r="G351" s="64">
        <v>7.49</v>
      </c>
      <c r="H351" s="64">
        <v>0.18</v>
      </c>
      <c r="I351" s="64">
        <v>0.02</v>
      </c>
      <c r="J351" s="64">
        <v>0.18</v>
      </c>
      <c r="K351" s="64">
        <v>0.66</v>
      </c>
      <c r="L351" s="64">
        <v>0.15</v>
      </c>
      <c r="M351" s="64">
        <v>-0.01</v>
      </c>
      <c r="N351" s="64">
        <v>-0.24</v>
      </c>
      <c r="O351" s="64">
        <v>-0.08</v>
      </c>
      <c r="P351" s="64">
        <v>0</v>
      </c>
      <c r="R351" s="64">
        <v>0.36</v>
      </c>
      <c r="S351" s="64">
        <v>0.34</v>
      </c>
      <c r="T351" s="64">
        <v>0.23</v>
      </c>
      <c r="U351" s="64">
        <v>35.729999999999997</v>
      </c>
      <c r="V351" s="64">
        <v>1237.558</v>
      </c>
      <c r="X351" s="64">
        <f t="shared" si="5"/>
        <v>1.19</v>
      </c>
    </row>
    <row r="352" spans="1:24" x14ac:dyDescent="0.25">
      <c r="A352" s="64" t="s">
        <v>71</v>
      </c>
      <c r="B352" s="64">
        <v>4002</v>
      </c>
      <c r="C352" s="59">
        <v>44089</v>
      </c>
      <c r="D352" s="64">
        <v>10</v>
      </c>
      <c r="E352" s="64" t="s">
        <v>73</v>
      </c>
      <c r="F352" s="64">
        <v>21.77</v>
      </c>
      <c r="G352" s="64">
        <v>7.49</v>
      </c>
      <c r="H352" s="64">
        <v>0.18</v>
      </c>
      <c r="I352" s="64">
        <v>0.02</v>
      </c>
      <c r="J352" s="64">
        <v>0.18</v>
      </c>
      <c r="K352" s="64">
        <v>0.66</v>
      </c>
      <c r="L352" s="64">
        <v>0.15</v>
      </c>
      <c r="M352" s="64">
        <v>0.03</v>
      </c>
      <c r="N352" s="64">
        <v>-0.16</v>
      </c>
      <c r="O352" s="64">
        <v>-0.08</v>
      </c>
      <c r="P352" s="64">
        <v>0</v>
      </c>
      <c r="R352" s="64">
        <v>0.36</v>
      </c>
      <c r="S352" s="64">
        <v>0.34</v>
      </c>
      <c r="T352" s="64">
        <v>0.23</v>
      </c>
      <c r="U352" s="64">
        <v>31.17</v>
      </c>
      <c r="V352" s="64">
        <v>1243.9369999999999</v>
      </c>
      <c r="X352" s="64">
        <f t="shared" si="5"/>
        <v>1.19</v>
      </c>
    </row>
    <row r="353" spans="1:24" x14ac:dyDescent="0.25">
      <c r="A353" s="64" t="s">
        <v>71</v>
      </c>
      <c r="B353" s="64">
        <v>4002</v>
      </c>
      <c r="C353" s="59">
        <v>44089</v>
      </c>
      <c r="D353" s="64">
        <v>11</v>
      </c>
      <c r="E353" s="64" t="s">
        <v>73</v>
      </c>
      <c r="F353" s="64">
        <v>20.170000000000002</v>
      </c>
      <c r="G353" s="64">
        <v>7.49</v>
      </c>
      <c r="H353" s="64">
        <v>0.18</v>
      </c>
      <c r="I353" s="64">
        <v>0.02</v>
      </c>
      <c r="J353" s="64">
        <v>0.1</v>
      </c>
      <c r="K353" s="64">
        <v>0.67</v>
      </c>
      <c r="L353" s="64">
        <v>0.17</v>
      </c>
      <c r="M353" s="64">
        <v>-0.01</v>
      </c>
      <c r="N353" s="64">
        <v>-0.15</v>
      </c>
      <c r="O353" s="64">
        <v>-0.08</v>
      </c>
      <c r="P353" s="64">
        <v>0</v>
      </c>
      <c r="R353" s="64">
        <v>0.36</v>
      </c>
      <c r="S353" s="64">
        <v>0.34</v>
      </c>
      <c r="T353" s="64">
        <v>0.23</v>
      </c>
      <c r="U353" s="64">
        <v>29.49</v>
      </c>
      <c r="V353" s="64">
        <v>1252.0129999999999</v>
      </c>
      <c r="X353" s="64">
        <f t="shared" si="5"/>
        <v>1.1399999999999999</v>
      </c>
    </row>
    <row r="354" spans="1:24" x14ac:dyDescent="0.25">
      <c r="A354" s="64" t="s">
        <v>71</v>
      </c>
      <c r="B354" s="64">
        <v>4002</v>
      </c>
      <c r="C354" s="59">
        <v>44089</v>
      </c>
      <c r="D354" s="64">
        <v>12</v>
      </c>
      <c r="E354" s="64" t="s">
        <v>73</v>
      </c>
      <c r="F354" s="64">
        <v>16.48</v>
      </c>
      <c r="G354" s="64">
        <v>7.49</v>
      </c>
      <c r="H354" s="64">
        <v>0.18</v>
      </c>
      <c r="I354" s="64">
        <v>0.02</v>
      </c>
      <c r="J354" s="64">
        <v>0.08</v>
      </c>
      <c r="K354" s="64">
        <v>0.67</v>
      </c>
      <c r="L354" s="64">
        <v>0</v>
      </c>
      <c r="M354" s="64">
        <v>-0.01</v>
      </c>
      <c r="N354" s="64">
        <v>-0.18</v>
      </c>
      <c r="O354" s="64">
        <v>-0.08</v>
      </c>
      <c r="P354" s="64">
        <v>0</v>
      </c>
      <c r="R354" s="64">
        <v>0.36</v>
      </c>
      <c r="S354" s="64">
        <v>0.34</v>
      </c>
      <c r="T354" s="64">
        <v>0.23</v>
      </c>
      <c r="U354" s="64">
        <v>25.58</v>
      </c>
      <c r="V354" s="64">
        <v>1260.134</v>
      </c>
      <c r="X354" s="64">
        <f t="shared" si="5"/>
        <v>0.95</v>
      </c>
    </row>
    <row r="355" spans="1:24" x14ac:dyDescent="0.25">
      <c r="A355" s="64" t="s">
        <v>71</v>
      </c>
      <c r="B355" s="64">
        <v>4002</v>
      </c>
      <c r="C355" s="59">
        <v>44089</v>
      </c>
      <c r="D355" s="64">
        <v>13</v>
      </c>
      <c r="E355" s="64" t="s">
        <v>73</v>
      </c>
      <c r="F355" s="64">
        <v>16.260000000000002</v>
      </c>
      <c r="G355" s="64">
        <v>7.49</v>
      </c>
      <c r="H355" s="64">
        <v>0.18</v>
      </c>
      <c r="I355" s="64">
        <v>0.02</v>
      </c>
      <c r="J355" s="64">
        <v>0.08</v>
      </c>
      <c r="K355" s="64">
        <v>0.67</v>
      </c>
      <c r="L355" s="64">
        <v>0</v>
      </c>
      <c r="M355" s="64">
        <v>0</v>
      </c>
      <c r="N355" s="64">
        <v>-0.16</v>
      </c>
      <c r="O355" s="64">
        <v>-0.08</v>
      </c>
      <c r="P355" s="64">
        <v>0</v>
      </c>
      <c r="R355" s="64">
        <v>0.36</v>
      </c>
      <c r="S355" s="64">
        <v>0.34</v>
      </c>
      <c r="T355" s="64">
        <v>0.23</v>
      </c>
      <c r="U355" s="64">
        <v>25.39</v>
      </c>
      <c r="V355" s="64">
        <v>1263.0450000000001</v>
      </c>
      <c r="X355" s="64">
        <f t="shared" si="5"/>
        <v>0.95</v>
      </c>
    </row>
    <row r="356" spans="1:24" x14ac:dyDescent="0.25">
      <c r="A356" s="64" t="s">
        <v>71</v>
      </c>
      <c r="B356" s="64">
        <v>4002</v>
      </c>
      <c r="C356" s="59">
        <v>44089</v>
      </c>
      <c r="D356" s="64">
        <v>14</v>
      </c>
      <c r="E356" s="64" t="s">
        <v>73</v>
      </c>
      <c r="F356" s="64">
        <v>17.649999999999999</v>
      </c>
      <c r="G356" s="64">
        <v>7.49</v>
      </c>
      <c r="H356" s="64">
        <v>0.18</v>
      </c>
      <c r="I356" s="64">
        <v>0.02</v>
      </c>
      <c r="J356" s="64">
        <v>7.0000000000000007E-2</v>
      </c>
      <c r="K356" s="64">
        <v>0.66</v>
      </c>
      <c r="L356" s="64">
        <v>0</v>
      </c>
      <c r="M356" s="64">
        <v>-0.01</v>
      </c>
      <c r="N356" s="64">
        <v>-0.15</v>
      </c>
      <c r="O356" s="64">
        <v>-0.08</v>
      </c>
      <c r="P356" s="64">
        <v>0</v>
      </c>
      <c r="R356" s="64">
        <v>0.36</v>
      </c>
      <c r="S356" s="64">
        <v>0.34</v>
      </c>
      <c r="T356" s="64">
        <v>0.23</v>
      </c>
      <c r="U356" s="64">
        <v>26.76</v>
      </c>
      <c r="V356" s="64">
        <v>1263.9929999999999</v>
      </c>
      <c r="X356" s="64">
        <f t="shared" si="5"/>
        <v>0.93</v>
      </c>
    </row>
    <row r="357" spans="1:24" x14ac:dyDescent="0.25">
      <c r="A357" s="64" t="s">
        <v>71</v>
      </c>
      <c r="B357" s="64">
        <v>4002</v>
      </c>
      <c r="C357" s="59">
        <v>44089</v>
      </c>
      <c r="D357" s="64">
        <v>15</v>
      </c>
      <c r="E357" s="64" t="s">
        <v>73</v>
      </c>
      <c r="F357" s="64">
        <v>18.14</v>
      </c>
      <c r="G357" s="64">
        <v>7.49</v>
      </c>
      <c r="H357" s="64">
        <v>0.18</v>
      </c>
      <c r="I357" s="64">
        <v>0.02</v>
      </c>
      <c r="J357" s="64">
        <v>7.0000000000000007E-2</v>
      </c>
      <c r="K357" s="64">
        <v>0.66</v>
      </c>
      <c r="L357" s="64">
        <v>0</v>
      </c>
      <c r="M357" s="64">
        <v>0.01</v>
      </c>
      <c r="N357" s="64">
        <v>-0.16</v>
      </c>
      <c r="O357" s="64">
        <v>-0.08</v>
      </c>
      <c r="P357" s="64">
        <v>0</v>
      </c>
      <c r="R357" s="64">
        <v>0.36</v>
      </c>
      <c r="S357" s="64">
        <v>0.34</v>
      </c>
      <c r="T357" s="64">
        <v>0.23</v>
      </c>
      <c r="U357" s="64">
        <v>27.26</v>
      </c>
      <c r="V357" s="64">
        <v>1257.7070000000001</v>
      </c>
      <c r="X357" s="64">
        <f t="shared" si="5"/>
        <v>0.93</v>
      </c>
    </row>
    <row r="358" spans="1:24" x14ac:dyDescent="0.25">
      <c r="A358" s="64" t="s">
        <v>71</v>
      </c>
      <c r="B358" s="64">
        <v>4002</v>
      </c>
      <c r="C358" s="59">
        <v>44089</v>
      </c>
      <c r="D358" s="64">
        <v>16</v>
      </c>
      <c r="E358" s="64" t="s">
        <v>73</v>
      </c>
      <c r="F358" s="64">
        <v>19</v>
      </c>
      <c r="G358" s="64">
        <v>7.49</v>
      </c>
      <c r="H358" s="64">
        <v>0.18</v>
      </c>
      <c r="I358" s="64">
        <v>0.02</v>
      </c>
      <c r="J358" s="64">
        <v>7.0000000000000007E-2</v>
      </c>
      <c r="K358" s="64">
        <v>0.65</v>
      </c>
      <c r="L358" s="64">
        <v>0</v>
      </c>
      <c r="M358" s="64">
        <v>-0.02</v>
      </c>
      <c r="N358" s="64">
        <v>-0.17</v>
      </c>
      <c r="O358" s="64">
        <v>-0.08</v>
      </c>
      <c r="P358" s="64">
        <v>0</v>
      </c>
      <c r="R358" s="64">
        <v>0.36</v>
      </c>
      <c r="S358" s="64">
        <v>0.34</v>
      </c>
      <c r="T358" s="64">
        <v>0.23</v>
      </c>
      <c r="U358" s="64">
        <v>28.07</v>
      </c>
      <c r="V358" s="64">
        <v>1256.306</v>
      </c>
      <c r="X358" s="64">
        <f t="shared" si="5"/>
        <v>0.92</v>
      </c>
    </row>
    <row r="359" spans="1:24" x14ac:dyDescent="0.25">
      <c r="A359" s="64" t="s">
        <v>71</v>
      </c>
      <c r="B359" s="64">
        <v>4002</v>
      </c>
      <c r="C359" s="59">
        <v>44089</v>
      </c>
      <c r="D359" s="64">
        <v>17</v>
      </c>
      <c r="E359" s="64" t="s">
        <v>73</v>
      </c>
      <c r="F359" s="64">
        <v>19.170000000000002</v>
      </c>
      <c r="G359" s="64">
        <v>7.49</v>
      </c>
      <c r="H359" s="64">
        <v>0.18</v>
      </c>
      <c r="I359" s="64">
        <v>0.02</v>
      </c>
      <c r="J359" s="64">
        <v>7.0000000000000007E-2</v>
      </c>
      <c r="K359" s="64">
        <v>0.63</v>
      </c>
      <c r="L359" s="64">
        <v>0</v>
      </c>
      <c r="M359" s="64">
        <v>0</v>
      </c>
      <c r="N359" s="64">
        <v>-0.2</v>
      </c>
      <c r="O359" s="64">
        <v>-0.08</v>
      </c>
      <c r="P359" s="64">
        <v>0</v>
      </c>
      <c r="R359" s="64">
        <v>0.36</v>
      </c>
      <c r="S359" s="64">
        <v>0.34</v>
      </c>
      <c r="T359" s="64">
        <v>0.23</v>
      </c>
      <c r="U359" s="64">
        <v>28.21</v>
      </c>
      <c r="V359" s="64">
        <v>1279.136</v>
      </c>
      <c r="X359" s="64">
        <f t="shared" si="5"/>
        <v>0.9</v>
      </c>
    </row>
    <row r="360" spans="1:24" x14ac:dyDescent="0.25">
      <c r="A360" s="64" t="s">
        <v>71</v>
      </c>
      <c r="B360" s="64">
        <v>4002</v>
      </c>
      <c r="C360" s="59">
        <v>44089</v>
      </c>
      <c r="D360" s="64">
        <v>18</v>
      </c>
      <c r="E360" s="64" t="s">
        <v>73</v>
      </c>
      <c r="F360" s="64">
        <v>19.05</v>
      </c>
      <c r="G360" s="64">
        <v>7.49</v>
      </c>
      <c r="H360" s="64">
        <v>0.18</v>
      </c>
      <c r="I360" s="64">
        <v>0.02</v>
      </c>
      <c r="J360" s="64">
        <v>0.09</v>
      </c>
      <c r="K360" s="64">
        <v>0.6</v>
      </c>
      <c r="L360" s="64">
        <v>0.01</v>
      </c>
      <c r="M360" s="64">
        <v>-0.01</v>
      </c>
      <c r="N360" s="64">
        <v>-0.21</v>
      </c>
      <c r="O360" s="64">
        <v>-0.08</v>
      </c>
      <c r="P360" s="64">
        <v>0</v>
      </c>
      <c r="R360" s="64">
        <v>0.36</v>
      </c>
      <c r="S360" s="64">
        <v>0.34</v>
      </c>
      <c r="T360" s="64">
        <v>0.23</v>
      </c>
      <c r="U360" s="64">
        <v>28.07</v>
      </c>
      <c r="V360" s="64">
        <v>1317.173</v>
      </c>
      <c r="X360" s="64">
        <f t="shared" si="5"/>
        <v>0.89999999999999991</v>
      </c>
    </row>
    <row r="361" spans="1:24" x14ac:dyDescent="0.25">
      <c r="A361" s="64" t="s">
        <v>71</v>
      </c>
      <c r="B361" s="64">
        <v>4002</v>
      </c>
      <c r="C361" s="59">
        <v>44089</v>
      </c>
      <c r="D361" s="64">
        <v>19</v>
      </c>
      <c r="E361" s="64" t="s">
        <v>73</v>
      </c>
      <c r="F361" s="64">
        <v>30.23</v>
      </c>
      <c r="G361" s="64">
        <v>7.49</v>
      </c>
      <c r="H361" s="64">
        <v>0.18</v>
      </c>
      <c r="I361" s="64">
        <v>0.02</v>
      </c>
      <c r="J361" s="64">
        <v>0.18</v>
      </c>
      <c r="K361" s="64">
        <v>0.59</v>
      </c>
      <c r="L361" s="64">
        <v>0.18</v>
      </c>
      <c r="M361" s="64">
        <v>0.04</v>
      </c>
      <c r="N361" s="64">
        <v>-0.28999999999999998</v>
      </c>
      <c r="O361" s="64">
        <v>-0.08</v>
      </c>
      <c r="P361" s="64">
        <v>0</v>
      </c>
      <c r="R361" s="64">
        <v>0.36</v>
      </c>
      <c r="S361" s="64">
        <v>0.34</v>
      </c>
      <c r="T361" s="64">
        <v>0.23</v>
      </c>
      <c r="U361" s="64">
        <v>39.47</v>
      </c>
      <c r="V361" s="64">
        <v>1336.9369999999999</v>
      </c>
      <c r="X361" s="64">
        <f t="shared" si="5"/>
        <v>1.1499999999999999</v>
      </c>
    </row>
    <row r="362" spans="1:24" x14ac:dyDescent="0.25">
      <c r="A362" s="64" t="s">
        <v>71</v>
      </c>
      <c r="B362" s="64">
        <v>4002</v>
      </c>
      <c r="C362" s="59">
        <v>44089</v>
      </c>
      <c r="D362" s="64">
        <v>20</v>
      </c>
      <c r="E362" s="64" t="s">
        <v>73</v>
      </c>
      <c r="F362" s="64">
        <v>28.99</v>
      </c>
      <c r="G362" s="64">
        <v>7.49</v>
      </c>
      <c r="H362" s="64">
        <v>0.18</v>
      </c>
      <c r="I362" s="64">
        <v>0.02</v>
      </c>
      <c r="J362" s="64">
        <v>0.12</v>
      </c>
      <c r="K362" s="64">
        <v>0.59</v>
      </c>
      <c r="L362" s="64">
        <v>0.01</v>
      </c>
      <c r="M362" s="64">
        <v>0.01</v>
      </c>
      <c r="N362" s="64">
        <v>-0.28999999999999998</v>
      </c>
      <c r="O362" s="64">
        <v>-0.08</v>
      </c>
      <c r="P362" s="64">
        <v>0</v>
      </c>
      <c r="R362" s="64">
        <v>0.36</v>
      </c>
      <c r="S362" s="64">
        <v>0.34</v>
      </c>
      <c r="T362" s="64">
        <v>0.23</v>
      </c>
      <c r="U362" s="64">
        <v>37.97</v>
      </c>
      <c r="V362" s="64">
        <v>1344.0039999999999</v>
      </c>
      <c r="X362" s="64">
        <f t="shared" si="5"/>
        <v>0.91999999999999993</v>
      </c>
    </row>
    <row r="363" spans="1:24" x14ac:dyDescent="0.25">
      <c r="A363" s="64" t="s">
        <v>71</v>
      </c>
      <c r="B363" s="64">
        <v>4002</v>
      </c>
      <c r="C363" s="59">
        <v>44089</v>
      </c>
      <c r="D363" s="64">
        <v>21</v>
      </c>
      <c r="E363" s="64" t="s">
        <v>73</v>
      </c>
      <c r="F363" s="64">
        <v>22.95</v>
      </c>
      <c r="G363" s="64">
        <v>7.49</v>
      </c>
      <c r="H363" s="64">
        <v>0.18</v>
      </c>
      <c r="I363" s="64">
        <v>0.02</v>
      </c>
      <c r="J363" s="64">
        <v>0.13</v>
      </c>
      <c r="K363" s="64">
        <v>0.62</v>
      </c>
      <c r="L363" s="64">
        <v>0</v>
      </c>
      <c r="M363" s="64">
        <v>0.04</v>
      </c>
      <c r="N363" s="64">
        <v>-0.14000000000000001</v>
      </c>
      <c r="O363" s="64">
        <v>-0.08</v>
      </c>
      <c r="P363" s="64">
        <v>0</v>
      </c>
      <c r="R363" s="64">
        <v>0.36</v>
      </c>
      <c r="S363" s="64">
        <v>0.34</v>
      </c>
      <c r="T363" s="64">
        <v>0.23</v>
      </c>
      <c r="U363" s="64">
        <v>32.14</v>
      </c>
      <c r="V363" s="64">
        <v>1270.5</v>
      </c>
      <c r="X363" s="64">
        <f t="shared" si="5"/>
        <v>0.95</v>
      </c>
    </row>
    <row r="364" spans="1:24" x14ac:dyDescent="0.25">
      <c r="A364" s="64" t="s">
        <v>71</v>
      </c>
      <c r="B364" s="64">
        <v>4002</v>
      </c>
      <c r="C364" s="59">
        <v>44089</v>
      </c>
      <c r="D364" s="64">
        <v>22</v>
      </c>
      <c r="E364" s="64" t="s">
        <v>73</v>
      </c>
      <c r="F364" s="64">
        <v>16.32</v>
      </c>
      <c r="G364" s="64">
        <v>7.49</v>
      </c>
      <c r="H364" s="64">
        <v>0.18</v>
      </c>
      <c r="I364" s="64">
        <v>0.02</v>
      </c>
      <c r="J364" s="64">
        <v>0.14000000000000001</v>
      </c>
      <c r="K364" s="64">
        <v>0.66</v>
      </c>
      <c r="L364" s="64">
        <v>0</v>
      </c>
      <c r="M364" s="64">
        <v>0</v>
      </c>
      <c r="N364" s="64">
        <v>-0.16</v>
      </c>
      <c r="O364" s="64">
        <v>-0.08</v>
      </c>
      <c r="P364" s="64">
        <v>0</v>
      </c>
      <c r="R364" s="64">
        <v>0.36</v>
      </c>
      <c r="S364" s="64">
        <v>0.34</v>
      </c>
      <c r="T364" s="64">
        <v>0.23</v>
      </c>
      <c r="U364" s="64">
        <v>25.5</v>
      </c>
      <c r="V364" s="64">
        <v>1163.6320000000001</v>
      </c>
      <c r="X364" s="64">
        <f t="shared" si="5"/>
        <v>1</v>
      </c>
    </row>
    <row r="365" spans="1:24" x14ac:dyDescent="0.25">
      <c r="A365" s="64" t="s">
        <v>71</v>
      </c>
      <c r="B365" s="64">
        <v>4002</v>
      </c>
      <c r="C365" s="59">
        <v>44089</v>
      </c>
      <c r="D365" s="64">
        <v>23</v>
      </c>
      <c r="E365" s="64" t="s">
        <v>73</v>
      </c>
      <c r="F365" s="64">
        <v>14.19</v>
      </c>
      <c r="G365" s="64">
        <v>7.49</v>
      </c>
      <c r="H365" s="64">
        <v>0.18</v>
      </c>
      <c r="I365" s="64">
        <v>0.02</v>
      </c>
      <c r="J365" s="64">
        <v>0.12</v>
      </c>
      <c r="K365" s="64">
        <v>0.73</v>
      </c>
      <c r="L365" s="64">
        <v>0</v>
      </c>
      <c r="M365" s="64">
        <v>-0.02</v>
      </c>
      <c r="N365" s="64">
        <v>-0.15</v>
      </c>
      <c r="O365" s="64">
        <v>-0.08</v>
      </c>
      <c r="P365" s="64">
        <v>0</v>
      </c>
      <c r="R365" s="64">
        <v>0.36</v>
      </c>
      <c r="S365" s="64">
        <v>0.34</v>
      </c>
      <c r="T365" s="64">
        <v>0.23</v>
      </c>
      <c r="U365" s="64">
        <v>23.41</v>
      </c>
      <c r="V365" s="64">
        <v>1052.771</v>
      </c>
      <c r="X365" s="64">
        <f t="shared" si="5"/>
        <v>1.0499999999999998</v>
      </c>
    </row>
    <row r="366" spans="1:24" x14ac:dyDescent="0.25">
      <c r="A366" s="64" t="s">
        <v>71</v>
      </c>
      <c r="B366" s="64">
        <v>4002</v>
      </c>
      <c r="C366" s="59">
        <v>44089</v>
      </c>
      <c r="D366" s="64">
        <v>24</v>
      </c>
      <c r="E366" s="64" t="s">
        <v>72</v>
      </c>
      <c r="F366" s="64">
        <v>13.69</v>
      </c>
      <c r="G366" s="64">
        <v>7.49</v>
      </c>
      <c r="H366" s="64">
        <v>0.18</v>
      </c>
      <c r="I366" s="64">
        <v>0.02</v>
      </c>
      <c r="J366" s="64">
        <v>0.12</v>
      </c>
      <c r="K366" s="64">
        <v>0</v>
      </c>
      <c r="L366" s="64">
        <v>0</v>
      </c>
      <c r="M366" s="64">
        <v>0</v>
      </c>
      <c r="N366" s="64">
        <v>-0.15</v>
      </c>
      <c r="O366" s="64">
        <v>-0.08</v>
      </c>
      <c r="P366" s="64">
        <v>0</v>
      </c>
      <c r="R366" s="64">
        <v>0.36</v>
      </c>
      <c r="S366" s="64">
        <v>0.34</v>
      </c>
      <c r="T366" s="64">
        <v>0.23</v>
      </c>
      <c r="U366" s="64">
        <v>22.2</v>
      </c>
      <c r="V366" s="64">
        <v>961.60799999999995</v>
      </c>
      <c r="X366" s="64">
        <f t="shared" si="5"/>
        <v>0.31999999999999995</v>
      </c>
    </row>
    <row r="367" spans="1:24" x14ac:dyDescent="0.25">
      <c r="A367" s="64" t="s">
        <v>71</v>
      </c>
      <c r="B367" s="64">
        <v>4002</v>
      </c>
      <c r="C367" s="59">
        <v>44090</v>
      </c>
      <c r="D367" s="64">
        <v>1</v>
      </c>
      <c r="E367" s="64" t="s">
        <v>72</v>
      </c>
      <c r="F367" s="64">
        <v>13.98</v>
      </c>
      <c r="G367" s="64">
        <v>7.49</v>
      </c>
      <c r="H367" s="64">
        <v>0.17</v>
      </c>
      <c r="I367" s="64">
        <v>0.04</v>
      </c>
      <c r="J367" s="64">
        <v>7.0000000000000007E-2</v>
      </c>
      <c r="K367" s="64">
        <v>0</v>
      </c>
      <c r="L367" s="64">
        <v>0</v>
      </c>
      <c r="M367" s="64">
        <v>0.01</v>
      </c>
      <c r="N367" s="64">
        <v>-0.11</v>
      </c>
      <c r="O367" s="64">
        <v>-0.08</v>
      </c>
      <c r="P367" s="64">
        <v>0</v>
      </c>
      <c r="R367" s="64">
        <v>0.36</v>
      </c>
      <c r="S367" s="64">
        <v>0.34</v>
      </c>
      <c r="T367" s="64">
        <v>0.23</v>
      </c>
      <c r="U367" s="64">
        <v>22.5</v>
      </c>
      <c r="V367" s="64">
        <v>904.75400000000002</v>
      </c>
      <c r="X367" s="64">
        <f t="shared" si="5"/>
        <v>0.28000000000000003</v>
      </c>
    </row>
    <row r="368" spans="1:24" x14ac:dyDescent="0.25">
      <c r="A368" s="64" t="s">
        <v>71</v>
      </c>
      <c r="B368" s="64">
        <v>4002</v>
      </c>
      <c r="C368" s="59">
        <v>44090</v>
      </c>
      <c r="D368" s="64">
        <v>2</v>
      </c>
      <c r="E368" s="64" t="s">
        <v>72</v>
      </c>
      <c r="F368" s="64">
        <v>14.43</v>
      </c>
      <c r="G368" s="64">
        <v>7.49</v>
      </c>
      <c r="H368" s="64">
        <v>0.17</v>
      </c>
      <c r="I368" s="64">
        <v>0.04</v>
      </c>
      <c r="J368" s="64">
        <v>0.05</v>
      </c>
      <c r="K368" s="64">
        <v>0</v>
      </c>
      <c r="L368" s="64">
        <v>0</v>
      </c>
      <c r="M368" s="64">
        <v>0.02</v>
      </c>
      <c r="N368" s="64">
        <v>-0.1</v>
      </c>
      <c r="O368" s="64">
        <v>-0.08</v>
      </c>
      <c r="P368" s="64">
        <v>0</v>
      </c>
      <c r="R368" s="64">
        <v>0.36</v>
      </c>
      <c r="S368" s="64">
        <v>0.34</v>
      </c>
      <c r="T368" s="64">
        <v>0.23</v>
      </c>
      <c r="U368" s="64">
        <v>22.95</v>
      </c>
      <c r="V368" s="64">
        <v>872.99900000000002</v>
      </c>
      <c r="X368" s="64">
        <f t="shared" si="5"/>
        <v>0.26</v>
      </c>
    </row>
    <row r="369" spans="1:24" x14ac:dyDescent="0.25">
      <c r="A369" s="64" t="s">
        <v>71</v>
      </c>
      <c r="B369" s="64">
        <v>4002</v>
      </c>
      <c r="C369" s="59">
        <v>44090</v>
      </c>
      <c r="D369" s="64">
        <v>3</v>
      </c>
      <c r="E369" s="64" t="s">
        <v>72</v>
      </c>
      <c r="F369" s="64">
        <v>13.67</v>
      </c>
      <c r="G369" s="64">
        <v>7.49</v>
      </c>
      <c r="H369" s="64">
        <v>0.17</v>
      </c>
      <c r="I369" s="64">
        <v>0.04</v>
      </c>
      <c r="J369" s="64">
        <v>7.0000000000000007E-2</v>
      </c>
      <c r="K369" s="64">
        <v>0</v>
      </c>
      <c r="L369" s="64">
        <v>0</v>
      </c>
      <c r="M369" s="64">
        <v>0.01</v>
      </c>
      <c r="N369" s="64">
        <v>-0.08</v>
      </c>
      <c r="O369" s="64">
        <v>-0.08</v>
      </c>
      <c r="P369" s="64">
        <v>0</v>
      </c>
      <c r="R369" s="64">
        <v>0.36</v>
      </c>
      <c r="S369" s="64">
        <v>0.34</v>
      </c>
      <c r="T369" s="64">
        <v>0.23</v>
      </c>
      <c r="U369" s="64">
        <v>22.22</v>
      </c>
      <c r="V369" s="64">
        <v>856.70600000000002</v>
      </c>
      <c r="X369" s="64">
        <f t="shared" si="5"/>
        <v>0.28000000000000003</v>
      </c>
    </row>
    <row r="370" spans="1:24" x14ac:dyDescent="0.25">
      <c r="A370" s="64" t="s">
        <v>71</v>
      </c>
      <c r="B370" s="64">
        <v>4002</v>
      </c>
      <c r="C370" s="59">
        <v>44090</v>
      </c>
      <c r="D370" s="64">
        <v>4</v>
      </c>
      <c r="E370" s="64" t="s">
        <v>72</v>
      </c>
      <c r="F370" s="64">
        <v>13.44</v>
      </c>
      <c r="G370" s="64">
        <v>7.49</v>
      </c>
      <c r="H370" s="64">
        <v>0.17</v>
      </c>
      <c r="I370" s="64">
        <v>0.04</v>
      </c>
      <c r="J370" s="64">
        <v>7.0000000000000007E-2</v>
      </c>
      <c r="K370" s="64">
        <v>0</v>
      </c>
      <c r="L370" s="64">
        <v>0</v>
      </c>
      <c r="M370" s="64">
        <v>0</v>
      </c>
      <c r="N370" s="64">
        <v>-7.0000000000000007E-2</v>
      </c>
      <c r="O370" s="64">
        <v>-0.08</v>
      </c>
      <c r="P370" s="64">
        <v>0</v>
      </c>
      <c r="R370" s="64">
        <v>0.36</v>
      </c>
      <c r="S370" s="64">
        <v>0.34</v>
      </c>
      <c r="T370" s="64">
        <v>0.23</v>
      </c>
      <c r="U370" s="64">
        <v>21.99</v>
      </c>
      <c r="V370" s="64">
        <v>860.90499999999997</v>
      </c>
      <c r="X370" s="64">
        <f t="shared" si="5"/>
        <v>0.28000000000000003</v>
      </c>
    </row>
    <row r="371" spans="1:24" x14ac:dyDescent="0.25">
      <c r="A371" s="64" t="s">
        <v>71</v>
      </c>
      <c r="B371" s="64">
        <v>4002</v>
      </c>
      <c r="C371" s="59">
        <v>44090</v>
      </c>
      <c r="D371" s="64">
        <v>5</v>
      </c>
      <c r="E371" s="64" t="s">
        <v>72</v>
      </c>
      <c r="F371" s="64">
        <v>13.51</v>
      </c>
      <c r="G371" s="64">
        <v>7.49</v>
      </c>
      <c r="H371" s="64">
        <v>0.17</v>
      </c>
      <c r="I371" s="64">
        <v>0.04</v>
      </c>
      <c r="J371" s="64">
        <v>7.0000000000000007E-2</v>
      </c>
      <c r="K371" s="64">
        <v>0</v>
      </c>
      <c r="L371" s="64">
        <v>0</v>
      </c>
      <c r="M371" s="64">
        <v>0.01</v>
      </c>
      <c r="N371" s="64">
        <v>-7.0000000000000007E-2</v>
      </c>
      <c r="O371" s="64">
        <v>-0.08</v>
      </c>
      <c r="P371" s="64">
        <v>0</v>
      </c>
      <c r="R371" s="64">
        <v>0.36</v>
      </c>
      <c r="S371" s="64">
        <v>0.34</v>
      </c>
      <c r="T371" s="64">
        <v>0.23</v>
      </c>
      <c r="U371" s="64">
        <v>22.07</v>
      </c>
      <c r="V371" s="64">
        <v>891.99699999999996</v>
      </c>
      <c r="X371" s="64">
        <f t="shared" si="5"/>
        <v>0.28000000000000003</v>
      </c>
    </row>
    <row r="372" spans="1:24" x14ac:dyDescent="0.25">
      <c r="A372" s="64" t="s">
        <v>71</v>
      </c>
      <c r="B372" s="64">
        <v>4002</v>
      </c>
      <c r="C372" s="59">
        <v>44090</v>
      </c>
      <c r="D372" s="64">
        <v>6</v>
      </c>
      <c r="E372" s="64" t="s">
        <v>72</v>
      </c>
      <c r="F372" s="64">
        <v>17.79</v>
      </c>
      <c r="G372" s="64">
        <v>7.49</v>
      </c>
      <c r="H372" s="64">
        <v>0.17</v>
      </c>
      <c r="I372" s="64">
        <v>0.04</v>
      </c>
      <c r="J372" s="64">
        <v>0.1</v>
      </c>
      <c r="K372" s="64">
        <v>0</v>
      </c>
      <c r="L372" s="64">
        <v>0</v>
      </c>
      <c r="M372" s="64">
        <v>0.01</v>
      </c>
      <c r="N372" s="64">
        <v>-0.02</v>
      </c>
      <c r="O372" s="64">
        <v>-0.08</v>
      </c>
      <c r="P372" s="64">
        <v>0</v>
      </c>
      <c r="R372" s="64">
        <v>0.36</v>
      </c>
      <c r="S372" s="64">
        <v>0.34</v>
      </c>
      <c r="T372" s="64">
        <v>0.23</v>
      </c>
      <c r="U372" s="64">
        <v>26.43</v>
      </c>
      <c r="V372" s="64">
        <v>977.25</v>
      </c>
      <c r="X372" s="64">
        <f t="shared" si="5"/>
        <v>0.31000000000000005</v>
      </c>
    </row>
    <row r="373" spans="1:24" x14ac:dyDescent="0.25">
      <c r="A373" s="64" t="s">
        <v>71</v>
      </c>
      <c r="B373" s="64">
        <v>4002</v>
      </c>
      <c r="C373" s="59">
        <v>44090</v>
      </c>
      <c r="D373" s="64">
        <v>7</v>
      </c>
      <c r="E373" s="64" t="s">
        <v>72</v>
      </c>
      <c r="F373" s="64">
        <v>26.54</v>
      </c>
      <c r="G373" s="64">
        <v>7.49</v>
      </c>
      <c r="H373" s="64">
        <v>0.17</v>
      </c>
      <c r="I373" s="64">
        <v>0.04</v>
      </c>
      <c r="J373" s="64">
        <v>0.41</v>
      </c>
      <c r="K373" s="64">
        <v>0</v>
      </c>
      <c r="L373" s="64">
        <v>0</v>
      </c>
      <c r="M373" s="64">
        <v>0</v>
      </c>
      <c r="N373" s="64">
        <v>-0.15</v>
      </c>
      <c r="O373" s="64">
        <v>-0.08</v>
      </c>
      <c r="P373" s="64">
        <v>0</v>
      </c>
      <c r="R373" s="64">
        <v>0.36</v>
      </c>
      <c r="S373" s="64">
        <v>0.34</v>
      </c>
      <c r="T373" s="64">
        <v>0.23</v>
      </c>
      <c r="U373" s="64">
        <v>35.35</v>
      </c>
      <c r="V373" s="64">
        <v>1112.703</v>
      </c>
      <c r="X373" s="64">
        <f t="shared" si="5"/>
        <v>0.62</v>
      </c>
    </row>
    <row r="374" spans="1:24" x14ac:dyDescent="0.25">
      <c r="A374" s="64" t="s">
        <v>71</v>
      </c>
      <c r="B374" s="64">
        <v>4002</v>
      </c>
      <c r="C374" s="59">
        <v>44090</v>
      </c>
      <c r="D374" s="64">
        <v>8</v>
      </c>
      <c r="E374" s="64" t="s">
        <v>73</v>
      </c>
      <c r="F374" s="64">
        <v>31.68</v>
      </c>
      <c r="G374" s="64">
        <v>7.49</v>
      </c>
      <c r="H374" s="64">
        <v>0.17</v>
      </c>
      <c r="I374" s="64">
        <v>0.04</v>
      </c>
      <c r="J374" s="64">
        <v>0.42</v>
      </c>
      <c r="K374" s="64">
        <v>0.67</v>
      </c>
      <c r="L374" s="64">
        <v>7.0000000000000007E-2</v>
      </c>
      <c r="M374" s="64">
        <v>0</v>
      </c>
      <c r="N374" s="64">
        <v>-0.26</v>
      </c>
      <c r="O374" s="64">
        <v>-0.08</v>
      </c>
      <c r="P374" s="64">
        <v>0</v>
      </c>
      <c r="R374" s="64">
        <v>0.36</v>
      </c>
      <c r="S374" s="64">
        <v>0.34</v>
      </c>
      <c r="T374" s="64">
        <v>0.23</v>
      </c>
      <c r="U374" s="64">
        <v>41.13</v>
      </c>
      <c r="V374" s="64">
        <v>1209.617</v>
      </c>
      <c r="X374" s="64">
        <f t="shared" si="5"/>
        <v>1.37</v>
      </c>
    </row>
    <row r="375" spans="1:24" x14ac:dyDescent="0.25">
      <c r="A375" s="64" t="s">
        <v>71</v>
      </c>
      <c r="B375" s="64">
        <v>4002</v>
      </c>
      <c r="C375" s="59">
        <v>44090</v>
      </c>
      <c r="D375" s="64">
        <v>9</v>
      </c>
      <c r="E375" s="64" t="s">
        <v>73</v>
      </c>
      <c r="F375" s="64">
        <v>28.76</v>
      </c>
      <c r="G375" s="64">
        <v>7.49</v>
      </c>
      <c r="H375" s="64">
        <v>0.17</v>
      </c>
      <c r="I375" s="64">
        <v>0.04</v>
      </c>
      <c r="J375" s="64">
        <v>0.17</v>
      </c>
      <c r="K375" s="64">
        <v>0.65</v>
      </c>
      <c r="L375" s="64">
        <v>0.31</v>
      </c>
      <c r="M375" s="64">
        <v>0</v>
      </c>
      <c r="N375" s="64">
        <v>-0.23</v>
      </c>
      <c r="O375" s="64">
        <v>-0.08</v>
      </c>
      <c r="P375" s="64">
        <v>0</v>
      </c>
      <c r="R375" s="64">
        <v>0.36</v>
      </c>
      <c r="S375" s="64">
        <v>0.34</v>
      </c>
      <c r="T375" s="64">
        <v>0.23</v>
      </c>
      <c r="U375" s="64">
        <v>38.21</v>
      </c>
      <c r="V375" s="64">
        <v>1255.0719999999999</v>
      </c>
      <c r="X375" s="64">
        <f t="shared" si="5"/>
        <v>1.34</v>
      </c>
    </row>
    <row r="376" spans="1:24" x14ac:dyDescent="0.25">
      <c r="A376" s="64" t="s">
        <v>71</v>
      </c>
      <c r="B376" s="64">
        <v>4002</v>
      </c>
      <c r="C376" s="59">
        <v>44090</v>
      </c>
      <c r="D376" s="64">
        <v>10</v>
      </c>
      <c r="E376" s="64" t="s">
        <v>73</v>
      </c>
      <c r="F376" s="64">
        <v>22.66</v>
      </c>
      <c r="G376" s="64">
        <v>7.49</v>
      </c>
      <c r="H376" s="64">
        <v>0.17</v>
      </c>
      <c r="I376" s="64">
        <v>0.04</v>
      </c>
      <c r="J376" s="64">
        <v>0.18</v>
      </c>
      <c r="K376" s="64">
        <v>0.65</v>
      </c>
      <c r="L376" s="64">
        <v>0.31</v>
      </c>
      <c r="M376" s="64">
        <v>0</v>
      </c>
      <c r="N376" s="64">
        <v>-0.17</v>
      </c>
      <c r="O376" s="64">
        <v>-0.08</v>
      </c>
      <c r="P376" s="64">
        <v>0</v>
      </c>
      <c r="R376" s="64">
        <v>0.36</v>
      </c>
      <c r="S376" s="64">
        <v>0.34</v>
      </c>
      <c r="T376" s="64">
        <v>0.23</v>
      </c>
      <c r="U376" s="64">
        <v>32.18</v>
      </c>
      <c r="V376" s="64">
        <v>1270.7159999999999</v>
      </c>
      <c r="X376" s="64">
        <f t="shared" si="5"/>
        <v>1.35</v>
      </c>
    </row>
    <row r="377" spans="1:24" x14ac:dyDescent="0.25">
      <c r="A377" s="64" t="s">
        <v>71</v>
      </c>
      <c r="B377" s="64">
        <v>4002</v>
      </c>
      <c r="C377" s="59">
        <v>44090</v>
      </c>
      <c r="D377" s="64">
        <v>11</v>
      </c>
      <c r="E377" s="64" t="s">
        <v>73</v>
      </c>
      <c r="F377" s="64">
        <v>16.27</v>
      </c>
      <c r="G377" s="64">
        <v>7.49</v>
      </c>
      <c r="H377" s="64">
        <v>0.17</v>
      </c>
      <c r="I377" s="64">
        <v>0.04</v>
      </c>
      <c r="J377" s="64">
        <v>0.1</v>
      </c>
      <c r="K377" s="64">
        <v>0.65</v>
      </c>
      <c r="L377" s="64">
        <v>0.05</v>
      </c>
      <c r="M377" s="64">
        <v>-0.01</v>
      </c>
      <c r="N377" s="64">
        <v>-0.17</v>
      </c>
      <c r="O377" s="64">
        <v>-0.08</v>
      </c>
      <c r="P377" s="64">
        <v>0</v>
      </c>
      <c r="R377" s="64">
        <v>0.36</v>
      </c>
      <c r="S377" s="64">
        <v>0.34</v>
      </c>
      <c r="T377" s="64">
        <v>0.23</v>
      </c>
      <c r="U377" s="64">
        <v>25.44</v>
      </c>
      <c r="V377" s="64">
        <v>1283.2380000000001</v>
      </c>
      <c r="X377" s="64">
        <f t="shared" si="5"/>
        <v>1.01</v>
      </c>
    </row>
    <row r="378" spans="1:24" x14ac:dyDescent="0.25">
      <c r="A378" s="64" t="s">
        <v>71</v>
      </c>
      <c r="B378" s="64">
        <v>4002</v>
      </c>
      <c r="C378" s="59">
        <v>44090</v>
      </c>
      <c r="D378" s="64">
        <v>12</v>
      </c>
      <c r="E378" s="64" t="s">
        <v>73</v>
      </c>
      <c r="F378" s="64">
        <v>14.7</v>
      </c>
      <c r="G378" s="64">
        <v>7.49</v>
      </c>
      <c r="H378" s="64">
        <v>0.17</v>
      </c>
      <c r="I378" s="64">
        <v>0.04</v>
      </c>
      <c r="J378" s="64">
        <v>0.08</v>
      </c>
      <c r="K378" s="64">
        <v>0.65</v>
      </c>
      <c r="L378" s="64">
        <v>0</v>
      </c>
      <c r="M378" s="64">
        <v>-0.02</v>
      </c>
      <c r="N378" s="64">
        <v>-0.14000000000000001</v>
      </c>
      <c r="O378" s="64">
        <v>-0.08</v>
      </c>
      <c r="P378" s="64">
        <v>0</v>
      </c>
      <c r="R378" s="64">
        <v>0.36</v>
      </c>
      <c r="S378" s="64">
        <v>0.34</v>
      </c>
      <c r="T378" s="64">
        <v>0.23</v>
      </c>
      <c r="U378" s="64">
        <v>23.82</v>
      </c>
      <c r="V378" s="64">
        <v>1293.2460000000001</v>
      </c>
      <c r="X378" s="64">
        <f t="shared" si="5"/>
        <v>0.94000000000000006</v>
      </c>
    </row>
    <row r="379" spans="1:24" x14ac:dyDescent="0.25">
      <c r="A379" s="64" t="s">
        <v>71</v>
      </c>
      <c r="B379" s="64">
        <v>4002</v>
      </c>
      <c r="C379" s="59">
        <v>44090</v>
      </c>
      <c r="D379" s="64">
        <v>13</v>
      </c>
      <c r="E379" s="64" t="s">
        <v>73</v>
      </c>
      <c r="F379" s="64">
        <v>13.95</v>
      </c>
      <c r="G379" s="64">
        <v>7.49</v>
      </c>
      <c r="H379" s="64">
        <v>0.17</v>
      </c>
      <c r="I379" s="64">
        <v>0.04</v>
      </c>
      <c r="J379" s="64">
        <v>0.12</v>
      </c>
      <c r="K379" s="64">
        <v>0.65</v>
      </c>
      <c r="L379" s="64">
        <v>0</v>
      </c>
      <c r="M379" s="64">
        <v>0.01</v>
      </c>
      <c r="N379" s="64">
        <v>-0.15</v>
      </c>
      <c r="O379" s="64">
        <v>-0.08</v>
      </c>
      <c r="P379" s="64">
        <v>0</v>
      </c>
      <c r="R379" s="64">
        <v>0.36</v>
      </c>
      <c r="S379" s="64">
        <v>0.34</v>
      </c>
      <c r="T379" s="64">
        <v>0.23</v>
      </c>
      <c r="U379" s="64">
        <v>23.13</v>
      </c>
      <c r="V379" s="64">
        <v>1299.8779999999999</v>
      </c>
      <c r="X379" s="64">
        <f t="shared" si="5"/>
        <v>0.98</v>
      </c>
    </row>
    <row r="380" spans="1:24" x14ac:dyDescent="0.25">
      <c r="A380" s="64" t="s">
        <v>71</v>
      </c>
      <c r="B380" s="64">
        <v>4002</v>
      </c>
      <c r="C380" s="59">
        <v>44090</v>
      </c>
      <c r="D380" s="64">
        <v>14</v>
      </c>
      <c r="E380" s="64" t="s">
        <v>73</v>
      </c>
      <c r="F380" s="64">
        <v>14.13</v>
      </c>
      <c r="G380" s="64">
        <v>7.49</v>
      </c>
      <c r="H380" s="64">
        <v>0.17</v>
      </c>
      <c r="I380" s="64">
        <v>0.04</v>
      </c>
      <c r="J380" s="64">
        <v>0.09</v>
      </c>
      <c r="K380" s="64">
        <v>0.64</v>
      </c>
      <c r="L380" s="64">
        <v>0</v>
      </c>
      <c r="M380" s="64">
        <v>-0.01</v>
      </c>
      <c r="N380" s="64">
        <v>-0.14000000000000001</v>
      </c>
      <c r="O380" s="64">
        <v>-0.08</v>
      </c>
      <c r="P380" s="64">
        <v>0</v>
      </c>
      <c r="R380" s="64">
        <v>0.36</v>
      </c>
      <c r="S380" s="64">
        <v>0.34</v>
      </c>
      <c r="T380" s="64">
        <v>0.23</v>
      </c>
      <c r="U380" s="64">
        <v>23.26</v>
      </c>
      <c r="V380" s="64">
        <v>1304.6310000000001</v>
      </c>
      <c r="X380" s="64">
        <f t="shared" si="5"/>
        <v>0.94000000000000006</v>
      </c>
    </row>
    <row r="381" spans="1:24" x14ac:dyDescent="0.25">
      <c r="A381" s="64" t="s">
        <v>71</v>
      </c>
      <c r="B381" s="64">
        <v>4002</v>
      </c>
      <c r="C381" s="59">
        <v>44090</v>
      </c>
      <c r="D381" s="64">
        <v>15</v>
      </c>
      <c r="E381" s="64" t="s">
        <v>73</v>
      </c>
      <c r="F381" s="64">
        <v>14.55</v>
      </c>
      <c r="G381" s="64">
        <v>7.49</v>
      </c>
      <c r="H381" s="64">
        <v>0.17</v>
      </c>
      <c r="I381" s="64">
        <v>0.04</v>
      </c>
      <c r="J381" s="64">
        <v>0.08</v>
      </c>
      <c r="K381" s="64">
        <v>0.63</v>
      </c>
      <c r="L381" s="64">
        <v>0</v>
      </c>
      <c r="M381" s="64">
        <v>-0.01</v>
      </c>
      <c r="N381" s="64">
        <v>-0.15</v>
      </c>
      <c r="O381" s="64">
        <v>-0.08</v>
      </c>
      <c r="P381" s="64">
        <v>0</v>
      </c>
      <c r="R381" s="64">
        <v>0.36</v>
      </c>
      <c r="S381" s="64">
        <v>0.34</v>
      </c>
      <c r="T381" s="64">
        <v>0.23</v>
      </c>
      <c r="U381" s="64">
        <v>23.65</v>
      </c>
      <c r="V381" s="64">
        <v>1307.4480000000001</v>
      </c>
      <c r="X381" s="64">
        <f t="shared" si="5"/>
        <v>0.92</v>
      </c>
    </row>
    <row r="382" spans="1:24" x14ac:dyDescent="0.25">
      <c r="A382" s="64" t="s">
        <v>71</v>
      </c>
      <c r="B382" s="64">
        <v>4002</v>
      </c>
      <c r="C382" s="59">
        <v>44090</v>
      </c>
      <c r="D382" s="64">
        <v>16</v>
      </c>
      <c r="E382" s="64" t="s">
        <v>73</v>
      </c>
      <c r="F382" s="64">
        <v>16.53</v>
      </c>
      <c r="G382" s="64">
        <v>7.49</v>
      </c>
      <c r="H382" s="64">
        <v>0.17</v>
      </c>
      <c r="I382" s="64">
        <v>0.04</v>
      </c>
      <c r="J382" s="64">
        <v>7.0000000000000007E-2</v>
      </c>
      <c r="K382" s="64">
        <v>0.62</v>
      </c>
      <c r="L382" s="64">
        <v>0</v>
      </c>
      <c r="M382" s="64">
        <v>0</v>
      </c>
      <c r="N382" s="64">
        <v>-0.16</v>
      </c>
      <c r="O382" s="64">
        <v>-0.08</v>
      </c>
      <c r="P382" s="64">
        <v>0</v>
      </c>
      <c r="R382" s="64">
        <v>0.36</v>
      </c>
      <c r="S382" s="64">
        <v>0.34</v>
      </c>
      <c r="T382" s="64">
        <v>0.23</v>
      </c>
      <c r="U382" s="64">
        <v>25.61</v>
      </c>
      <c r="V382" s="64">
        <v>1316.798</v>
      </c>
      <c r="X382" s="64">
        <f t="shared" si="5"/>
        <v>0.9</v>
      </c>
    </row>
    <row r="383" spans="1:24" x14ac:dyDescent="0.25">
      <c r="A383" s="64" t="s">
        <v>71</v>
      </c>
      <c r="B383" s="64">
        <v>4002</v>
      </c>
      <c r="C383" s="59">
        <v>44090</v>
      </c>
      <c r="D383" s="64">
        <v>17</v>
      </c>
      <c r="E383" s="64" t="s">
        <v>73</v>
      </c>
      <c r="F383" s="64">
        <v>19.54</v>
      </c>
      <c r="G383" s="64">
        <v>7.49</v>
      </c>
      <c r="H383" s="64">
        <v>0.17</v>
      </c>
      <c r="I383" s="64">
        <v>0.04</v>
      </c>
      <c r="J383" s="64">
        <v>0.08</v>
      </c>
      <c r="K383" s="64">
        <v>0.6</v>
      </c>
      <c r="L383" s="64">
        <v>0.03</v>
      </c>
      <c r="M383" s="64">
        <v>-0.02</v>
      </c>
      <c r="N383" s="64">
        <v>-0.13</v>
      </c>
      <c r="O383" s="64">
        <v>-0.08</v>
      </c>
      <c r="P383" s="64">
        <v>0</v>
      </c>
      <c r="R383" s="64">
        <v>0.36</v>
      </c>
      <c r="S383" s="64">
        <v>0.34</v>
      </c>
      <c r="T383" s="64">
        <v>0.23</v>
      </c>
      <c r="U383" s="64">
        <v>28.65</v>
      </c>
      <c r="V383" s="64">
        <v>1338.9739999999999</v>
      </c>
      <c r="X383" s="64">
        <f t="shared" si="5"/>
        <v>0.92</v>
      </c>
    </row>
    <row r="384" spans="1:24" x14ac:dyDescent="0.25">
      <c r="A384" s="64" t="s">
        <v>71</v>
      </c>
      <c r="B384" s="64">
        <v>4002</v>
      </c>
      <c r="C384" s="59">
        <v>44090</v>
      </c>
      <c r="D384" s="64">
        <v>18</v>
      </c>
      <c r="E384" s="64" t="s">
        <v>73</v>
      </c>
      <c r="F384" s="64">
        <v>22.33</v>
      </c>
      <c r="G384" s="64">
        <v>7.49</v>
      </c>
      <c r="H384" s="64">
        <v>0.17</v>
      </c>
      <c r="I384" s="64">
        <v>0.04</v>
      </c>
      <c r="J384" s="64">
        <v>0.16</v>
      </c>
      <c r="K384" s="64">
        <v>0.57999999999999996</v>
      </c>
      <c r="L384" s="64">
        <v>0.03</v>
      </c>
      <c r="M384" s="64">
        <v>0.01</v>
      </c>
      <c r="N384" s="64">
        <v>-0.28000000000000003</v>
      </c>
      <c r="O384" s="64">
        <v>-0.08</v>
      </c>
      <c r="P384" s="64">
        <v>0</v>
      </c>
      <c r="R384" s="64">
        <v>0.36</v>
      </c>
      <c r="S384" s="64">
        <v>0.34</v>
      </c>
      <c r="T384" s="64">
        <v>0.23</v>
      </c>
      <c r="U384" s="64">
        <v>31.38</v>
      </c>
      <c r="V384" s="64">
        <v>1367.3869999999999</v>
      </c>
      <c r="X384" s="64">
        <f t="shared" si="5"/>
        <v>0.98</v>
      </c>
    </row>
    <row r="385" spans="1:24" x14ac:dyDescent="0.25">
      <c r="A385" s="64" t="s">
        <v>71</v>
      </c>
      <c r="B385" s="64">
        <v>4002</v>
      </c>
      <c r="C385" s="59">
        <v>44090</v>
      </c>
      <c r="D385" s="64">
        <v>19</v>
      </c>
      <c r="E385" s="64" t="s">
        <v>73</v>
      </c>
      <c r="F385" s="64">
        <v>27.05</v>
      </c>
      <c r="G385" s="64">
        <v>7.49</v>
      </c>
      <c r="H385" s="64">
        <v>0.17</v>
      </c>
      <c r="I385" s="64">
        <v>0.04</v>
      </c>
      <c r="J385" s="64">
        <v>0.16</v>
      </c>
      <c r="K385" s="64">
        <v>0.56999999999999995</v>
      </c>
      <c r="L385" s="64">
        <v>0</v>
      </c>
      <c r="M385" s="64">
        <v>-0.03</v>
      </c>
      <c r="N385" s="64">
        <v>-0.24</v>
      </c>
      <c r="O385" s="64">
        <v>-0.08</v>
      </c>
      <c r="P385" s="64">
        <v>0</v>
      </c>
      <c r="R385" s="64">
        <v>0.36</v>
      </c>
      <c r="S385" s="64">
        <v>0.34</v>
      </c>
      <c r="T385" s="64">
        <v>0.23</v>
      </c>
      <c r="U385" s="64">
        <v>36.06</v>
      </c>
      <c r="V385" s="64">
        <v>1386.069</v>
      </c>
      <c r="X385" s="64">
        <f t="shared" si="5"/>
        <v>0.94</v>
      </c>
    </row>
    <row r="386" spans="1:24" x14ac:dyDescent="0.25">
      <c r="A386" s="64" t="s">
        <v>71</v>
      </c>
      <c r="B386" s="64">
        <v>4002</v>
      </c>
      <c r="C386" s="59">
        <v>44090</v>
      </c>
      <c r="D386" s="64">
        <v>20</v>
      </c>
      <c r="E386" s="64" t="s">
        <v>73</v>
      </c>
      <c r="F386" s="64">
        <v>26.01</v>
      </c>
      <c r="G386" s="64">
        <v>7.49</v>
      </c>
      <c r="H386" s="64">
        <v>0.17</v>
      </c>
      <c r="I386" s="64">
        <v>0.04</v>
      </c>
      <c r="J386" s="64">
        <v>0.25</v>
      </c>
      <c r="K386" s="64">
        <v>0.56999999999999995</v>
      </c>
      <c r="L386" s="64">
        <v>0</v>
      </c>
      <c r="M386" s="64">
        <v>-0.01</v>
      </c>
      <c r="N386" s="64">
        <v>-0.28999999999999998</v>
      </c>
      <c r="O386" s="64">
        <v>-0.08</v>
      </c>
      <c r="P386" s="64">
        <v>0</v>
      </c>
      <c r="R386" s="64">
        <v>0.36</v>
      </c>
      <c r="S386" s="64">
        <v>0.34</v>
      </c>
      <c r="T386" s="64">
        <v>0.23</v>
      </c>
      <c r="U386" s="64">
        <v>35.08</v>
      </c>
      <c r="V386" s="64">
        <v>1399.1890000000001</v>
      </c>
      <c r="X386" s="64">
        <f t="shared" si="5"/>
        <v>1.03</v>
      </c>
    </row>
    <row r="387" spans="1:24" x14ac:dyDescent="0.25">
      <c r="A387" s="64" t="s">
        <v>71</v>
      </c>
      <c r="B387" s="64">
        <v>4002</v>
      </c>
      <c r="C387" s="59">
        <v>44090</v>
      </c>
      <c r="D387" s="64">
        <v>21</v>
      </c>
      <c r="E387" s="64" t="s">
        <v>73</v>
      </c>
      <c r="F387" s="64">
        <v>22.03</v>
      </c>
      <c r="G387" s="64">
        <v>7.49</v>
      </c>
      <c r="H387" s="64">
        <v>0.17</v>
      </c>
      <c r="I387" s="64">
        <v>0.04</v>
      </c>
      <c r="J387" s="64">
        <v>0.15</v>
      </c>
      <c r="K387" s="64">
        <v>0.6</v>
      </c>
      <c r="L387" s="64">
        <v>0</v>
      </c>
      <c r="M387" s="64">
        <v>-0.02</v>
      </c>
      <c r="N387" s="64">
        <v>-0.15</v>
      </c>
      <c r="O387" s="64">
        <v>-0.08</v>
      </c>
      <c r="P387" s="64">
        <v>0</v>
      </c>
      <c r="R387" s="64">
        <v>0.36</v>
      </c>
      <c r="S387" s="64">
        <v>0.34</v>
      </c>
      <c r="T387" s="64">
        <v>0.23</v>
      </c>
      <c r="U387" s="64">
        <v>31.16</v>
      </c>
      <c r="V387" s="64">
        <v>1330.646</v>
      </c>
      <c r="X387" s="64">
        <f t="shared" si="5"/>
        <v>0.96</v>
      </c>
    </row>
    <row r="388" spans="1:24" x14ac:dyDescent="0.25">
      <c r="A388" s="64" t="s">
        <v>71</v>
      </c>
      <c r="B388" s="64">
        <v>4002</v>
      </c>
      <c r="C388" s="59">
        <v>44090</v>
      </c>
      <c r="D388" s="64">
        <v>22</v>
      </c>
      <c r="E388" s="64" t="s">
        <v>73</v>
      </c>
      <c r="F388" s="64">
        <v>14.58</v>
      </c>
      <c r="G388" s="64">
        <v>7.49</v>
      </c>
      <c r="H388" s="64">
        <v>0.17</v>
      </c>
      <c r="I388" s="64">
        <v>0.04</v>
      </c>
      <c r="J388" s="64">
        <v>0.14000000000000001</v>
      </c>
      <c r="K388" s="64">
        <v>0.64</v>
      </c>
      <c r="L388" s="64">
        <v>0</v>
      </c>
      <c r="M388" s="64">
        <v>-0.01</v>
      </c>
      <c r="N388" s="64">
        <v>-0.15</v>
      </c>
      <c r="O388" s="64">
        <v>-0.08</v>
      </c>
      <c r="P388" s="64">
        <v>0</v>
      </c>
      <c r="R388" s="64">
        <v>0.36</v>
      </c>
      <c r="S388" s="64">
        <v>0.34</v>
      </c>
      <c r="T388" s="64">
        <v>0.23</v>
      </c>
      <c r="U388" s="64">
        <v>23.75</v>
      </c>
      <c r="V388" s="64">
        <v>1223.008</v>
      </c>
      <c r="X388" s="64">
        <f t="shared" si="5"/>
        <v>0.99</v>
      </c>
    </row>
    <row r="389" spans="1:24" x14ac:dyDescent="0.25">
      <c r="A389" s="64" t="s">
        <v>71</v>
      </c>
      <c r="B389" s="64">
        <v>4002</v>
      </c>
      <c r="C389" s="59">
        <v>44090</v>
      </c>
      <c r="D389" s="64">
        <v>23</v>
      </c>
      <c r="E389" s="64" t="s">
        <v>73</v>
      </c>
      <c r="F389" s="64">
        <v>13.52</v>
      </c>
      <c r="G389" s="64">
        <v>7.49</v>
      </c>
      <c r="H389" s="64">
        <v>0.17</v>
      </c>
      <c r="I389" s="64">
        <v>0.04</v>
      </c>
      <c r="J389" s="64">
        <v>0.1</v>
      </c>
      <c r="K389" s="64">
        <v>0.7</v>
      </c>
      <c r="L389" s="64">
        <v>0</v>
      </c>
      <c r="M389" s="64">
        <v>0</v>
      </c>
      <c r="N389" s="64">
        <v>-0.13</v>
      </c>
      <c r="O389" s="64">
        <v>-0.08</v>
      </c>
      <c r="P389" s="64">
        <v>0</v>
      </c>
      <c r="R389" s="64">
        <v>0.36</v>
      </c>
      <c r="S389" s="64">
        <v>0.34</v>
      </c>
      <c r="T389" s="64">
        <v>0.23</v>
      </c>
      <c r="U389" s="64">
        <v>22.74</v>
      </c>
      <c r="V389" s="64">
        <v>1111.932</v>
      </c>
      <c r="X389" s="64">
        <f t="shared" si="5"/>
        <v>1.01</v>
      </c>
    </row>
    <row r="390" spans="1:24" x14ac:dyDescent="0.25">
      <c r="A390" s="64" t="s">
        <v>71</v>
      </c>
      <c r="B390" s="64">
        <v>4002</v>
      </c>
      <c r="C390" s="59">
        <v>44090</v>
      </c>
      <c r="D390" s="64">
        <v>24</v>
      </c>
      <c r="E390" s="64" t="s">
        <v>72</v>
      </c>
      <c r="F390" s="64">
        <v>12.8</v>
      </c>
      <c r="G390" s="64">
        <v>7.49</v>
      </c>
      <c r="H390" s="64">
        <v>0.17</v>
      </c>
      <c r="I390" s="64">
        <v>0.04</v>
      </c>
      <c r="J390" s="64">
        <v>0.08</v>
      </c>
      <c r="K390" s="64">
        <v>0</v>
      </c>
      <c r="L390" s="64">
        <v>0</v>
      </c>
      <c r="M390" s="64">
        <v>0.01</v>
      </c>
      <c r="N390" s="64">
        <v>-0.11</v>
      </c>
      <c r="O390" s="64">
        <v>-0.08</v>
      </c>
      <c r="P390" s="64">
        <v>0</v>
      </c>
      <c r="R390" s="64">
        <v>0.36</v>
      </c>
      <c r="S390" s="64">
        <v>0.34</v>
      </c>
      <c r="T390" s="64">
        <v>0.23</v>
      </c>
      <c r="U390" s="64">
        <v>21.33</v>
      </c>
      <c r="V390" s="64">
        <v>1017.94</v>
      </c>
      <c r="X390" s="64">
        <f t="shared" si="5"/>
        <v>0.29000000000000004</v>
      </c>
    </row>
    <row r="391" spans="1:24" x14ac:dyDescent="0.25">
      <c r="A391" s="64" t="s">
        <v>71</v>
      </c>
      <c r="B391" s="64">
        <v>4002</v>
      </c>
      <c r="C391" s="59">
        <v>44091</v>
      </c>
      <c r="D391" s="64">
        <v>1</v>
      </c>
      <c r="E391" s="64" t="s">
        <v>72</v>
      </c>
      <c r="F391" s="64">
        <v>13.07</v>
      </c>
      <c r="G391" s="64">
        <v>7.49</v>
      </c>
      <c r="H391" s="64">
        <v>0.17</v>
      </c>
      <c r="I391" s="64">
        <v>0.01</v>
      </c>
      <c r="J391" s="64">
        <v>0.06</v>
      </c>
      <c r="K391" s="64">
        <v>0</v>
      </c>
      <c r="L391" s="64">
        <v>0</v>
      </c>
      <c r="M391" s="64">
        <v>-0.01</v>
      </c>
      <c r="N391" s="64">
        <v>-0.09</v>
      </c>
      <c r="O391" s="64">
        <v>-0.08</v>
      </c>
      <c r="P391" s="64">
        <v>0</v>
      </c>
      <c r="R391" s="64">
        <v>0.36</v>
      </c>
      <c r="S391" s="64">
        <v>0.34</v>
      </c>
      <c r="T391" s="64">
        <v>0.23</v>
      </c>
      <c r="U391" s="64">
        <v>21.55</v>
      </c>
      <c r="V391" s="64">
        <v>954.39700000000005</v>
      </c>
      <c r="X391" s="64">
        <f t="shared" si="5"/>
        <v>0.24000000000000002</v>
      </c>
    </row>
    <row r="392" spans="1:24" x14ac:dyDescent="0.25">
      <c r="A392" s="64" t="s">
        <v>71</v>
      </c>
      <c r="B392" s="64">
        <v>4002</v>
      </c>
      <c r="C392" s="59">
        <v>44091</v>
      </c>
      <c r="D392" s="64">
        <v>2</v>
      </c>
      <c r="E392" s="64" t="s">
        <v>72</v>
      </c>
      <c r="F392" s="64">
        <v>13.16</v>
      </c>
      <c r="G392" s="64">
        <v>7.49</v>
      </c>
      <c r="H392" s="64">
        <v>0.17</v>
      </c>
      <c r="I392" s="64">
        <v>0.01</v>
      </c>
      <c r="J392" s="64">
        <v>7.0000000000000007E-2</v>
      </c>
      <c r="K392" s="64">
        <v>0</v>
      </c>
      <c r="L392" s="64">
        <v>0</v>
      </c>
      <c r="M392" s="64">
        <v>0.02</v>
      </c>
      <c r="N392" s="64">
        <v>-0.09</v>
      </c>
      <c r="O392" s="64">
        <v>-0.08</v>
      </c>
      <c r="P392" s="64">
        <v>0</v>
      </c>
      <c r="R392" s="64">
        <v>0.36</v>
      </c>
      <c r="S392" s="64">
        <v>0.34</v>
      </c>
      <c r="T392" s="64">
        <v>0.23</v>
      </c>
      <c r="U392" s="64">
        <v>21.68</v>
      </c>
      <c r="V392" s="64">
        <v>919.2</v>
      </c>
      <c r="X392" s="64">
        <f t="shared" ref="X392:X455" si="6">H392+I392+J392+K392+L392+P392+Q392</f>
        <v>0.25</v>
      </c>
    </row>
    <row r="393" spans="1:24" x14ac:dyDescent="0.25">
      <c r="A393" s="64" t="s">
        <v>71</v>
      </c>
      <c r="B393" s="64">
        <v>4002</v>
      </c>
      <c r="C393" s="59">
        <v>44091</v>
      </c>
      <c r="D393" s="64">
        <v>3</v>
      </c>
      <c r="E393" s="64" t="s">
        <v>72</v>
      </c>
      <c r="F393" s="64">
        <v>12.97</v>
      </c>
      <c r="G393" s="64">
        <v>7.49</v>
      </c>
      <c r="H393" s="64">
        <v>0.17</v>
      </c>
      <c r="I393" s="64">
        <v>0.01</v>
      </c>
      <c r="J393" s="64">
        <v>7.0000000000000007E-2</v>
      </c>
      <c r="K393" s="64">
        <v>0</v>
      </c>
      <c r="L393" s="64">
        <v>0</v>
      </c>
      <c r="M393" s="64">
        <v>0</v>
      </c>
      <c r="N393" s="64">
        <v>-0.1</v>
      </c>
      <c r="O393" s="64">
        <v>-0.08</v>
      </c>
      <c r="P393" s="64">
        <v>0</v>
      </c>
      <c r="R393" s="64">
        <v>0.36</v>
      </c>
      <c r="S393" s="64">
        <v>0.34</v>
      </c>
      <c r="T393" s="64">
        <v>0.23</v>
      </c>
      <c r="U393" s="64">
        <v>21.46</v>
      </c>
      <c r="V393" s="64">
        <v>899.73199999999997</v>
      </c>
      <c r="X393" s="64">
        <f t="shared" si="6"/>
        <v>0.25</v>
      </c>
    </row>
    <row r="394" spans="1:24" x14ac:dyDescent="0.25">
      <c r="A394" s="64" t="s">
        <v>71</v>
      </c>
      <c r="B394" s="64">
        <v>4002</v>
      </c>
      <c r="C394" s="59">
        <v>44091</v>
      </c>
      <c r="D394" s="64">
        <v>4</v>
      </c>
      <c r="E394" s="64" t="s">
        <v>72</v>
      </c>
      <c r="F394" s="64">
        <v>13.26</v>
      </c>
      <c r="G394" s="64">
        <v>7.49</v>
      </c>
      <c r="H394" s="64">
        <v>0.17</v>
      </c>
      <c r="I394" s="64">
        <v>0.01</v>
      </c>
      <c r="J394" s="64">
        <v>7.0000000000000007E-2</v>
      </c>
      <c r="K394" s="64">
        <v>0</v>
      </c>
      <c r="L394" s="64">
        <v>0</v>
      </c>
      <c r="M394" s="64">
        <v>-0.03</v>
      </c>
      <c r="N394" s="64">
        <v>-0.1</v>
      </c>
      <c r="O394" s="64">
        <v>-0.08</v>
      </c>
      <c r="P394" s="64">
        <v>0</v>
      </c>
      <c r="R394" s="64">
        <v>0.36</v>
      </c>
      <c r="S394" s="64">
        <v>0.34</v>
      </c>
      <c r="T394" s="64">
        <v>0.23</v>
      </c>
      <c r="U394" s="64">
        <v>21.72</v>
      </c>
      <c r="V394" s="64">
        <v>897.84400000000005</v>
      </c>
      <c r="X394" s="64">
        <f t="shared" si="6"/>
        <v>0.25</v>
      </c>
    </row>
    <row r="395" spans="1:24" x14ac:dyDescent="0.25">
      <c r="A395" s="64" t="s">
        <v>71</v>
      </c>
      <c r="B395" s="64">
        <v>4002</v>
      </c>
      <c r="C395" s="59">
        <v>44091</v>
      </c>
      <c r="D395" s="64">
        <v>5</v>
      </c>
      <c r="E395" s="64" t="s">
        <v>72</v>
      </c>
      <c r="F395" s="64">
        <v>14.13</v>
      </c>
      <c r="G395" s="64">
        <v>7.49</v>
      </c>
      <c r="H395" s="64">
        <v>0.17</v>
      </c>
      <c r="I395" s="64">
        <v>0.01</v>
      </c>
      <c r="J395" s="64">
        <v>7.0000000000000007E-2</v>
      </c>
      <c r="K395" s="64">
        <v>0</v>
      </c>
      <c r="L395" s="64">
        <v>0</v>
      </c>
      <c r="M395" s="64">
        <v>-0.01</v>
      </c>
      <c r="N395" s="64">
        <v>-0.09</v>
      </c>
      <c r="O395" s="64">
        <v>-0.08</v>
      </c>
      <c r="P395" s="64">
        <v>0</v>
      </c>
      <c r="R395" s="64">
        <v>0.36</v>
      </c>
      <c r="S395" s="64">
        <v>0.34</v>
      </c>
      <c r="T395" s="64">
        <v>0.23</v>
      </c>
      <c r="U395" s="64">
        <v>22.62</v>
      </c>
      <c r="V395" s="64">
        <v>920.67200000000003</v>
      </c>
      <c r="X395" s="64">
        <f t="shared" si="6"/>
        <v>0.25</v>
      </c>
    </row>
    <row r="396" spans="1:24" x14ac:dyDescent="0.25">
      <c r="A396" s="64" t="s">
        <v>71</v>
      </c>
      <c r="B396" s="64">
        <v>4002</v>
      </c>
      <c r="C396" s="59">
        <v>44091</v>
      </c>
      <c r="D396" s="64">
        <v>6</v>
      </c>
      <c r="E396" s="64" t="s">
        <v>72</v>
      </c>
      <c r="F396" s="64">
        <v>14.18</v>
      </c>
      <c r="G396" s="64">
        <v>7.49</v>
      </c>
      <c r="H396" s="64">
        <v>0.17</v>
      </c>
      <c r="I396" s="64">
        <v>0.01</v>
      </c>
      <c r="J396" s="64">
        <v>0.09</v>
      </c>
      <c r="K396" s="64">
        <v>0</v>
      </c>
      <c r="L396" s="64">
        <v>0</v>
      </c>
      <c r="M396" s="64">
        <v>7.0000000000000007E-2</v>
      </c>
      <c r="N396" s="64">
        <v>-0.08</v>
      </c>
      <c r="O396" s="64">
        <v>-0.08</v>
      </c>
      <c r="P396" s="64">
        <v>0</v>
      </c>
      <c r="R396" s="64">
        <v>0.36</v>
      </c>
      <c r="S396" s="64">
        <v>0.34</v>
      </c>
      <c r="T396" s="64">
        <v>0.23</v>
      </c>
      <c r="U396" s="64">
        <v>22.78</v>
      </c>
      <c r="V396" s="64">
        <v>1002.682</v>
      </c>
      <c r="X396" s="64">
        <f t="shared" si="6"/>
        <v>0.27</v>
      </c>
    </row>
    <row r="397" spans="1:24" x14ac:dyDescent="0.25">
      <c r="A397" s="64" t="s">
        <v>71</v>
      </c>
      <c r="B397" s="64">
        <v>4002</v>
      </c>
      <c r="C397" s="59">
        <v>44091</v>
      </c>
      <c r="D397" s="64">
        <v>7</v>
      </c>
      <c r="E397" s="64" t="s">
        <v>72</v>
      </c>
      <c r="F397" s="64">
        <v>13.45</v>
      </c>
      <c r="G397" s="64">
        <v>7.49</v>
      </c>
      <c r="H397" s="64">
        <v>0.17</v>
      </c>
      <c r="I397" s="64">
        <v>0.01</v>
      </c>
      <c r="J397" s="64">
        <v>0.19</v>
      </c>
      <c r="K397" s="64">
        <v>0</v>
      </c>
      <c r="L397" s="64">
        <v>0</v>
      </c>
      <c r="M397" s="64">
        <v>0.03</v>
      </c>
      <c r="N397" s="64">
        <v>-0.14000000000000001</v>
      </c>
      <c r="O397" s="64">
        <v>-0.08</v>
      </c>
      <c r="P397" s="64">
        <v>0</v>
      </c>
      <c r="R397" s="64">
        <v>0.36</v>
      </c>
      <c r="S397" s="64">
        <v>0.34</v>
      </c>
      <c r="T397" s="64">
        <v>0.23</v>
      </c>
      <c r="U397" s="64">
        <v>22.05</v>
      </c>
      <c r="V397" s="64">
        <v>1132.758</v>
      </c>
      <c r="X397" s="64">
        <f t="shared" si="6"/>
        <v>0.37</v>
      </c>
    </row>
    <row r="398" spans="1:24" x14ac:dyDescent="0.25">
      <c r="A398" s="64" t="s">
        <v>71</v>
      </c>
      <c r="B398" s="64">
        <v>4002</v>
      </c>
      <c r="C398" s="59">
        <v>44091</v>
      </c>
      <c r="D398" s="64">
        <v>8</v>
      </c>
      <c r="E398" s="64" t="s">
        <v>73</v>
      </c>
      <c r="F398" s="64">
        <v>14.39</v>
      </c>
      <c r="G398" s="64">
        <v>7.49</v>
      </c>
      <c r="H398" s="64">
        <v>0.17</v>
      </c>
      <c r="I398" s="64">
        <v>0.01</v>
      </c>
      <c r="J398" s="64">
        <v>0.14000000000000001</v>
      </c>
      <c r="K398" s="64">
        <v>0.66</v>
      </c>
      <c r="L398" s="64">
        <v>0</v>
      </c>
      <c r="M398" s="64">
        <v>0</v>
      </c>
      <c r="N398" s="64">
        <v>-0.16</v>
      </c>
      <c r="O398" s="64">
        <v>-0.08</v>
      </c>
      <c r="P398" s="64">
        <v>0</v>
      </c>
      <c r="R398" s="64">
        <v>0.36</v>
      </c>
      <c r="S398" s="64">
        <v>0.34</v>
      </c>
      <c r="T398" s="64">
        <v>0.23</v>
      </c>
      <c r="U398" s="64">
        <v>23.55</v>
      </c>
      <c r="V398" s="64">
        <v>1224.6769999999999</v>
      </c>
      <c r="X398" s="64">
        <f t="shared" si="6"/>
        <v>0.98000000000000009</v>
      </c>
    </row>
    <row r="399" spans="1:24" x14ac:dyDescent="0.25">
      <c r="A399" s="64" t="s">
        <v>71</v>
      </c>
      <c r="B399" s="64">
        <v>4002</v>
      </c>
      <c r="C399" s="59">
        <v>44091</v>
      </c>
      <c r="D399" s="64">
        <v>9</v>
      </c>
      <c r="E399" s="64" t="s">
        <v>73</v>
      </c>
      <c r="F399" s="64">
        <v>15.16</v>
      </c>
      <c r="G399" s="64">
        <v>7.49</v>
      </c>
      <c r="H399" s="64">
        <v>0.17</v>
      </c>
      <c r="I399" s="64">
        <v>0.01</v>
      </c>
      <c r="J399" s="64">
        <v>0.14000000000000001</v>
      </c>
      <c r="K399" s="64">
        <v>0.63</v>
      </c>
      <c r="L399" s="64">
        <v>0</v>
      </c>
      <c r="M399" s="64">
        <v>0</v>
      </c>
      <c r="N399" s="64">
        <v>-0.19</v>
      </c>
      <c r="O399" s="64">
        <v>-0.08</v>
      </c>
      <c r="P399" s="64">
        <v>0</v>
      </c>
      <c r="R399" s="64">
        <v>0.36</v>
      </c>
      <c r="S399" s="64">
        <v>0.34</v>
      </c>
      <c r="T399" s="64">
        <v>0.23</v>
      </c>
      <c r="U399" s="64">
        <v>24.26</v>
      </c>
      <c r="V399" s="64">
        <v>1266.73</v>
      </c>
      <c r="X399" s="64">
        <f t="shared" si="6"/>
        <v>0.95000000000000007</v>
      </c>
    </row>
    <row r="400" spans="1:24" x14ac:dyDescent="0.25">
      <c r="A400" s="64" t="s">
        <v>71</v>
      </c>
      <c r="B400" s="64">
        <v>4002</v>
      </c>
      <c r="C400" s="59">
        <v>44091</v>
      </c>
      <c r="D400" s="64">
        <v>10</v>
      </c>
      <c r="E400" s="64" t="s">
        <v>73</v>
      </c>
      <c r="F400" s="64">
        <v>15.11</v>
      </c>
      <c r="G400" s="64">
        <v>7.49</v>
      </c>
      <c r="H400" s="64">
        <v>0.17</v>
      </c>
      <c r="I400" s="64">
        <v>0.01</v>
      </c>
      <c r="J400" s="64">
        <v>0.09</v>
      </c>
      <c r="K400" s="64">
        <v>0.62</v>
      </c>
      <c r="L400" s="64">
        <v>0</v>
      </c>
      <c r="M400" s="64">
        <v>0.02</v>
      </c>
      <c r="N400" s="64">
        <v>-0.17</v>
      </c>
      <c r="O400" s="64">
        <v>-0.08</v>
      </c>
      <c r="P400" s="64">
        <v>0</v>
      </c>
      <c r="R400" s="64">
        <v>0.36</v>
      </c>
      <c r="S400" s="64">
        <v>0.34</v>
      </c>
      <c r="T400" s="64">
        <v>0.23</v>
      </c>
      <c r="U400" s="64">
        <v>24.19</v>
      </c>
      <c r="V400" s="64">
        <v>1292.67</v>
      </c>
      <c r="X400" s="64">
        <f t="shared" si="6"/>
        <v>0.89</v>
      </c>
    </row>
    <row r="401" spans="1:24" x14ac:dyDescent="0.25">
      <c r="A401" s="64" t="s">
        <v>71</v>
      </c>
      <c r="B401" s="64">
        <v>4002</v>
      </c>
      <c r="C401" s="59">
        <v>44091</v>
      </c>
      <c r="D401" s="64">
        <v>11</v>
      </c>
      <c r="E401" s="64" t="s">
        <v>73</v>
      </c>
      <c r="F401" s="64">
        <v>15.88</v>
      </c>
      <c r="G401" s="64">
        <v>7.49</v>
      </c>
      <c r="H401" s="64">
        <v>0.17</v>
      </c>
      <c r="I401" s="64">
        <v>0.01</v>
      </c>
      <c r="J401" s="64">
        <v>0.08</v>
      </c>
      <c r="K401" s="64">
        <v>0.61</v>
      </c>
      <c r="L401" s="64">
        <v>0</v>
      </c>
      <c r="M401" s="64">
        <v>-0.01</v>
      </c>
      <c r="N401" s="64">
        <v>-0.18</v>
      </c>
      <c r="O401" s="64">
        <v>-0.08</v>
      </c>
      <c r="P401" s="64">
        <v>0</v>
      </c>
      <c r="R401" s="64">
        <v>0.36</v>
      </c>
      <c r="S401" s="64">
        <v>0.34</v>
      </c>
      <c r="T401" s="64">
        <v>0.23</v>
      </c>
      <c r="U401" s="64">
        <v>24.9</v>
      </c>
      <c r="V401" s="64">
        <v>1315.7860000000001</v>
      </c>
      <c r="X401" s="64">
        <f t="shared" si="6"/>
        <v>0.87</v>
      </c>
    </row>
    <row r="402" spans="1:24" x14ac:dyDescent="0.25">
      <c r="A402" s="64" t="s">
        <v>71</v>
      </c>
      <c r="B402" s="64">
        <v>4002</v>
      </c>
      <c r="C402" s="59">
        <v>44091</v>
      </c>
      <c r="D402" s="64">
        <v>12</v>
      </c>
      <c r="E402" s="64" t="s">
        <v>73</v>
      </c>
      <c r="F402" s="64">
        <v>14.2</v>
      </c>
      <c r="G402" s="64">
        <v>7.49</v>
      </c>
      <c r="H402" s="64">
        <v>0.17</v>
      </c>
      <c r="I402" s="64">
        <v>0.01</v>
      </c>
      <c r="J402" s="64">
        <v>0.11</v>
      </c>
      <c r="K402" s="64">
        <v>0.6</v>
      </c>
      <c r="L402" s="64">
        <v>0</v>
      </c>
      <c r="M402" s="64">
        <v>0.01</v>
      </c>
      <c r="N402" s="64">
        <v>-0.19</v>
      </c>
      <c r="O402" s="64">
        <v>-0.08</v>
      </c>
      <c r="P402" s="64">
        <v>0</v>
      </c>
      <c r="R402" s="64">
        <v>0.36</v>
      </c>
      <c r="S402" s="64">
        <v>0.34</v>
      </c>
      <c r="T402" s="64">
        <v>0.23</v>
      </c>
      <c r="U402" s="64">
        <v>23.25</v>
      </c>
      <c r="V402" s="64">
        <v>1344.529</v>
      </c>
      <c r="X402" s="64">
        <f t="shared" si="6"/>
        <v>0.89</v>
      </c>
    </row>
    <row r="403" spans="1:24" x14ac:dyDescent="0.25">
      <c r="A403" s="64" t="s">
        <v>71</v>
      </c>
      <c r="B403" s="64">
        <v>4002</v>
      </c>
      <c r="C403" s="59">
        <v>44091</v>
      </c>
      <c r="D403" s="64">
        <v>13</v>
      </c>
      <c r="E403" s="64" t="s">
        <v>73</v>
      </c>
      <c r="F403" s="64">
        <v>15.02</v>
      </c>
      <c r="G403" s="64">
        <v>7.49</v>
      </c>
      <c r="H403" s="64">
        <v>0.17</v>
      </c>
      <c r="I403" s="64">
        <v>0.01</v>
      </c>
      <c r="J403" s="64">
        <v>0.1</v>
      </c>
      <c r="K403" s="64">
        <v>0.59</v>
      </c>
      <c r="L403" s="64">
        <v>0</v>
      </c>
      <c r="M403" s="64">
        <v>0</v>
      </c>
      <c r="N403" s="64">
        <v>-0.2</v>
      </c>
      <c r="O403" s="64">
        <v>-0.08</v>
      </c>
      <c r="P403" s="64">
        <v>0</v>
      </c>
      <c r="R403" s="64">
        <v>0.36</v>
      </c>
      <c r="S403" s="64">
        <v>0.34</v>
      </c>
      <c r="T403" s="64">
        <v>0.23</v>
      </c>
      <c r="U403" s="64">
        <v>24.03</v>
      </c>
      <c r="V403" s="64">
        <v>1357.559</v>
      </c>
      <c r="X403" s="64">
        <f t="shared" si="6"/>
        <v>0.87</v>
      </c>
    </row>
    <row r="404" spans="1:24" x14ac:dyDescent="0.25">
      <c r="A404" s="64" t="s">
        <v>71</v>
      </c>
      <c r="B404" s="64">
        <v>4002</v>
      </c>
      <c r="C404" s="59">
        <v>44091</v>
      </c>
      <c r="D404" s="64">
        <v>14</v>
      </c>
      <c r="E404" s="64" t="s">
        <v>73</v>
      </c>
      <c r="F404" s="64">
        <v>15.55</v>
      </c>
      <c r="G404" s="64">
        <v>7.49</v>
      </c>
      <c r="H404" s="64">
        <v>0.17</v>
      </c>
      <c r="I404" s="64">
        <v>0.01</v>
      </c>
      <c r="J404" s="64">
        <v>0.11</v>
      </c>
      <c r="K404" s="64">
        <v>0.59</v>
      </c>
      <c r="L404" s="64">
        <v>0</v>
      </c>
      <c r="M404" s="64">
        <v>0</v>
      </c>
      <c r="N404" s="64">
        <v>-0.21</v>
      </c>
      <c r="O404" s="64">
        <v>-0.08</v>
      </c>
      <c r="P404" s="64">
        <v>0</v>
      </c>
      <c r="R404" s="64">
        <v>0.36</v>
      </c>
      <c r="S404" s="64">
        <v>0.34</v>
      </c>
      <c r="T404" s="64">
        <v>0.23</v>
      </c>
      <c r="U404" s="64">
        <v>24.56</v>
      </c>
      <c r="V404" s="64">
        <v>1378.0260000000001</v>
      </c>
      <c r="X404" s="64">
        <f t="shared" si="6"/>
        <v>0.88</v>
      </c>
    </row>
    <row r="405" spans="1:24" x14ac:dyDescent="0.25">
      <c r="A405" s="64" t="s">
        <v>71</v>
      </c>
      <c r="B405" s="64">
        <v>4002</v>
      </c>
      <c r="C405" s="59">
        <v>44091</v>
      </c>
      <c r="D405" s="64">
        <v>15</v>
      </c>
      <c r="E405" s="64" t="s">
        <v>73</v>
      </c>
      <c r="F405" s="64">
        <v>16.3</v>
      </c>
      <c r="G405" s="64">
        <v>7.49</v>
      </c>
      <c r="H405" s="64">
        <v>0.17</v>
      </c>
      <c r="I405" s="64">
        <v>0.01</v>
      </c>
      <c r="J405" s="64">
        <v>0.08</v>
      </c>
      <c r="K405" s="64">
        <v>0.57999999999999996</v>
      </c>
      <c r="L405" s="64">
        <v>0</v>
      </c>
      <c r="M405" s="64">
        <v>-0.01</v>
      </c>
      <c r="N405" s="64">
        <v>-0.25</v>
      </c>
      <c r="O405" s="64">
        <v>-0.08</v>
      </c>
      <c r="P405" s="64">
        <v>0</v>
      </c>
      <c r="R405" s="64">
        <v>0.36</v>
      </c>
      <c r="S405" s="64">
        <v>0.34</v>
      </c>
      <c r="T405" s="64">
        <v>0.23</v>
      </c>
      <c r="U405" s="64">
        <v>25.22</v>
      </c>
      <c r="V405" s="64">
        <v>1388.492</v>
      </c>
      <c r="X405" s="64">
        <f t="shared" si="6"/>
        <v>0.84</v>
      </c>
    </row>
    <row r="406" spans="1:24" x14ac:dyDescent="0.25">
      <c r="A406" s="64" t="s">
        <v>71</v>
      </c>
      <c r="B406" s="64">
        <v>4002</v>
      </c>
      <c r="C406" s="59">
        <v>44091</v>
      </c>
      <c r="D406" s="64">
        <v>16</v>
      </c>
      <c r="E406" s="64" t="s">
        <v>73</v>
      </c>
      <c r="F406" s="64">
        <v>16.760000000000002</v>
      </c>
      <c r="G406" s="64">
        <v>7.49</v>
      </c>
      <c r="H406" s="64">
        <v>0.17</v>
      </c>
      <c r="I406" s="64">
        <v>0.01</v>
      </c>
      <c r="J406" s="64">
        <v>7.0000000000000007E-2</v>
      </c>
      <c r="K406" s="64">
        <v>0.56999999999999995</v>
      </c>
      <c r="L406" s="64">
        <v>0</v>
      </c>
      <c r="M406" s="64">
        <v>0</v>
      </c>
      <c r="N406" s="64">
        <v>-0.27</v>
      </c>
      <c r="O406" s="64">
        <v>-0.08</v>
      </c>
      <c r="P406" s="64">
        <v>0</v>
      </c>
      <c r="R406" s="64">
        <v>0.36</v>
      </c>
      <c r="S406" s="64">
        <v>0.34</v>
      </c>
      <c r="T406" s="64">
        <v>0.23</v>
      </c>
      <c r="U406" s="64">
        <v>25.65</v>
      </c>
      <c r="V406" s="64">
        <v>1391.3119999999999</v>
      </c>
      <c r="X406" s="64">
        <f t="shared" si="6"/>
        <v>0.82</v>
      </c>
    </row>
    <row r="407" spans="1:24" x14ac:dyDescent="0.25">
      <c r="A407" s="64" t="s">
        <v>71</v>
      </c>
      <c r="B407" s="64">
        <v>4002</v>
      </c>
      <c r="C407" s="59">
        <v>44091</v>
      </c>
      <c r="D407" s="64">
        <v>17</v>
      </c>
      <c r="E407" s="64" t="s">
        <v>73</v>
      </c>
      <c r="F407" s="64">
        <v>17</v>
      </c>
      <c r="G407" s="64">
        <v>7.49</v>
      </c>
      <c r="H407" s="64">
        <v>0.17</v>
      </c>
      <c r="I407" s="64">
        <v>0.01</v>
      </c>
      <c r="J407" s="64">
        <v>0.08</v>
      </c>
      <c r="K407" s="64">
        <v>0.56000000000000005</v>
      </c>
      <c r="L407" s="64">
        <v>0</v>
      </c>
      <c r="M407" s="64">
        <v>0</v>
      </c>
      <c r="N407" s="64">
        <v>-0.28999999999999998</v>
      </c>
      <c r="O407" s="64">
        <v>-0.08</v>
      </c>
      <c r="P407" s="64">
        <v>0</v>
      </c>
      <c r="R407" s="64">
        <v>0.36</v>
      </c>
      <c r="S407" s="64">
        <v>0.34</v>
      </c>
      <c r="T407" s="64">
        <v>0.23</v>
      </c>
      <c r="U407" s="64">
        <v>25.87</v>
      </c>
      <c r="V407" s="64">
        <v>1393.452</v>
      </c>
      <c r="X407" s="64">
        <f t="shared" si="6"/>
        <v>0.82000000000000006</v>
      </c>
    </row>
    <row r="408" spans="1:24" x14ac:dyDescent="0.25">
      <c r="A408" s="64" t="s">
        <v>71</v>
      </c>
      <c r="B408" s="64">
        <v>4002</v>
      </c>
      <c r="C408" s="59">
        <v>44091</v>
      </c>
      <c r="D408" s="64">
        <v>18</v>
      </c>
      <c r="E408" s="64" t="s">
        <v>73</v>
      </c>
      <c r="F408" s="64">
        <v>19.350000000000001</v>
      </c>
      <c r="G408" s="64">
        <v>7.49</v>
      </c>
      <c r="H408" s="64">
        <v>0.17</v>
      </c>
      <c r="I408" s="64">
        <v>0.01</v>
      </c>
      <c r="J408" s="64">
        <v>0.1</v>
      </c>
      <c r="K408" s="64">
        <v>0.55000000000000004</v>
      </c>
      <c r="L408" s="64">
        <v>0</v>
      </c>
      <c r="M408" s="64">
        <v>-0.01</v>
      </c>
      <c r="N408" s="64">
        <v>-0.3</v>
      </c>
      <c r="O408" s="64">
        <v>-0.08</v>
      </c>
      <c r="P408" s="64">
        <v>0</v>
      </c>
      <c r="R408" s="64">
        <v>0.36</v>
      </c>
      <c r="S408" s="64">
        <v>0.34</v>
      </c>
      <c r="T408" s="64">
        <v>0.23</v>
      </c>
      <c r="U408" s="64">
        <v>28.21</v>
      </c>
      <c r="V408" s="64">
        <v>1411.864</v>
      </c>
      <c r="X408" s="64">
        <f t="shared" si="6"/>
        <v>0.83000000000000007</v>
      </c>
    </row>
    <row r="409" spans="1:24" x14ac:dyDescent="0.25">
      <c r="A409" s="64" t="s">
        <v>71</v>
      </c>
      <c r="B409" s="64">
        <v>4002</v>
      </c>
      <c r="C409" s="59">
        <v>44091</v>
      </c>
      <c r="D409" s="64">
        <v>19</v>
      </c>
      <c r="E409" s="64" t="s">
        <v>73</v>
      </c>
      <c r="F409" s="64">
        <v>21.93</v>
      </c>
      <c r="G409" s="64">
        <v>7.49</v>
      </c>
      <c r="H409" s="64">
        <v>0.17</v>
      </c>
      <c r="I409" s="64">
        <v>0.01</v>
      </c>
      <c r="J409" s="64">
        <v>7.0000000000000007E-2</v>
      </c>
      <c r="K409" s="64">
        <v>0.55000000000000004</v>
      </c>
      <c r="L409" s="64">
        <v>0</v>
      </c>
      <c r="M409" s="64">
        <v>0</v>
      </c>
      <c r="N409" s="64">
        <v>-0.28999999999999998</v>
      </c>
      <c r="O409" s="64">
        <v>-0.08</v>
      </c>
      <c r="P409" s="64">
        <v>0</v>
      </c>
      <c r="R409" s="64">
        <v>0.36</v>
      </c>
      <c r="S409" s="64">
        <v>0.34</v>
      </c>
      <c r="T409" s="64">
        <v>0.23</v>
      </c>
      <c r="U409" s="64">
        <v>30.78</v>
      </c>
      <c r="V409" s="64">
        <v>1418.8610000000001</v>
      </c>
      <c r="X409" s="64">
        <f t="shared" si="6"/>
        <v>0.8</v>
      </c>
    </row>
    <row r="410" spans="1:24" x14ac:dyDescent="0.25">
      <c r="A410" s="64" t="s">
        <v>71</v>
      </c>
      <c r="B410" s="64">
        <v>4002</v>
      </c>
      <c r="C410" s="59">
        <v>44091</v>
      </c>
      <c r="D410" s="64">
        <v>20</v>
      </c>
      <c r="E410" s="64" t="s">
        <v>73</v>
      </c>
      <c r="F410" s="64">
        <v>24.58</v>
      </c>
      <c r="G410" s="64">
        <v>7.49</v>
      </c>
      <c r="H410" s="64">
        <v>0.17</v>
      </c>
      <c r="I410" s="64">
        <v>0.01</v>
      </c>
      <c r="J410" s="64">
        <v>0.06</v>
      </c>
      <c r="K410" s="64">
        <v>0.55000000000000004</v>
      </c>
      <c r="L410" s="64">
        <v>0</v>
      </c>
      <c r="M410" s="64">
        <v>-0.01</v>
      </c>
      <c r="N410" s="64">
        <v>-0.3</v>
      </c>
      <c r="O410" s="64">
        <v>-0.08</v>
      </c>
      <c r="P410" s="64">
        <v>0</v>
      </c>
      <c r="R410" s="64">
        <v>0.36</v>
      </c>
      <c r="S410" s="64">
        <v>0.34</v>
      </c>
      <c r="T410" s="64">
        <v>0.23</v>
      </c>
      <c r="U410" s="64">
        <v>33.4</v>
      </c>
      <c r="V410" s="64">
        <v>1408.085</v>
      </c>
      <c r="X410" s="64">
        <f t="shared" si="6"/>
        <v>0.79</v>
      </c>
    </row>
    <row r="411" spans="1:24" x14ac:dyDescent="0.25">
      <c r="A411" s="64" t="s">
        <v>71</v>
      </c>
      <c r="B411" s="64">
        <v>4002</v>
      </c>
      <c r="C411" s="59">
        <v>44091</v>
      </c>
      <c r="D411" s="64">
        <v>21</v>
      </c>
      <c r="E411" s="64" t="s">
        <v>73</v>
      </c>
      <c r="F411" s="64">
        <v>26.45</v>
      </c>
      <c r="G411" s="64">
        <v>7.49</v>
      </c>
      <c r="H411" s="64">
        <v>0.17</v>
      </c>
      <c r="I411" s="64">
        <v>0.01</v>
      </c>
      <c r="J411" s="64">
        <v>0.09</v>
      </c>
      <c r="K411" s="64">
        <v>0.56999999999999995</v>
      </c>
      <c r="L411" s="64">
        <v>0.03</v>
      </c>
      <c r="M411" s="64">
        <v>0.03</v>
      </c>
      <c r="N411" s="64">
        <v>-0.19</v>
      </c>
      <c r="O411" s="64">
        <v>-0.08</v>
      </c>
      <c r="P411" s="64">
        <v>0</v>
      </c>
      <c r="R411" s="64">
        <v>0.36</v>
      </c>
      <c r="S411" s="64">
        <v>0.34</v>
      </c>
      <c r="T411" s="64">
        <v>0.23</v>
      </c>
      <c r="U411" s="64">
        <v>35.5</v>
      </c>
      <c r="V411" s="64">
        <v>1328.8920000000001</v>
      </c>
      <c r="X411" s="64">
        <f t="shared" si="6"/>
        <v>0.87</v>
      </c>
    </row>
    <row r="412" spans="1:24" x14ac:dyDescent="0.25">
      <c r="A412" s="64" t="s">
        <v>71</v>
      </c>
      <c r="B412" s="64">
        <v>4002</v>
      </c>
      <c r="C412" s="59">
        <v>44091</v>
      </c>
      <c r="D412" s="64">
        <v>22</v>
      </c>
      <c r="E412" s="64" t="s">
        <v>73</v>
      </c>
      <c r="F412" s="64">
        <v>24.4</v>
      </c>
      <c r="G412" s="64">
        <v>7.49</v>
      </c>
      <c r="H412" s="64">
        <v>0.17</v>
      </c>
      <c r="I412" s="64">
        <v>0.01</v>
      </c>
      <c r="J412" s="64">
        <v>0.2</v>
      </c>
      <c r="K412" s="64">
        <v>0.61</v>
      </c>
      <c r="L412" s="64">
        <v>0.09</v>
      </c>
      <c r="M412" s="64">
        <v>-0.03</v>
      </c>
      <c r="N412" s="64">
        <v>-0.2</v>
      </c>
      <c r="O412" s="64">
        <v>-0.08</v>
      </c>
      <c r="P412" s="64">
        <v>0</v>
      </c>
      <c r="R412" s="64">
        <v>0.36</v>
      </c>
      <c r="S412" s="64">
        <v>0.34</v>
      </c>
      <c r="T412" s="64">
        <v>0.23</v>
      </c>
      <c r="U412" s="64">
        <v>33.590000000000003</v>
      </c>
      <c r="V412" s="64">
        <v>1220.337</v>
      </c>
      <c r="X412" s="64">
        <f t="shared" si="6"/>
        <v>1.08</v>
      </c>
    </row>
    <row r="413" spans="1:24" x14ac:dyDescent="0.25">
      <c r="A413" s="64" t="s">
        <v>71</v>
      </c>
      <c r="B413" s="64">
        <v>4002</v>
      </c>
      <c r="C413" s="59">
        <v>44091</v>
      </c>
      <c r="D413" s="64">
        <v>23</v>
      </c>
      <c r="E413" s="64" t="s">
        <v>73</v>
      </c>
      <c r="F413" s="64">
        <v>14.52</v>
      </c>
      <c r="G413" s="64">
        <v>7.49</v>
      </c>
      <c r="H413" s="64">
        <v>0.17</v>
      </c>
      <c r="I413" s="64">
        <v>0.01</v>
      </c>
      <c r="J413" s="64">
        <v>0.2</v>
      </c>
      <c r="K413" s="64">
        <v>0.67</v>
      </c>
      <c r="L413" s="64">
        <v>0</v>
      </c>
      <c r="M413" s="64">
        <v>-0.01</v>
      </c>
      <c r="N413" s="64">
        <v>-0.14000000000000001</v>
      </c>
      <c r="O413" s="64">
        <v>-0.08</v>
      </c>
      <c r="P413" s="64">
        <v>0</v>
      </c>
      <c r="R413" s="64">
        <v>0.36</v>
      </c>
      <c r="S413" s="64">
        <v>0.34</v>
      </c>
      <c r="T413" s="64">
        <v>0.23</v>
      </c>
      <c r="U413" s="64">
        <v>23.76</v>
      </c>
      <c r="V413" s="64">
        <v>1110.865</v>
      </c>
      <c r="X413" s="64">
        <f t="shared" si="6"/>
        <v>1.05</v>
      </c>
    </row>
    <row r="414" spans="1:24" x14ac:dyDescent="0.25">
      <c r="A414" s="64" t="s">
        <v>71</v>
      </c>
      <c r="B414" s="64">
        <v>4002</v>
      </c>
      <c r="C414" s="59">
        <v>44091</v>
      </c>
      <c r="D414" s="64">
        <v>24</v>
      </c>
      <c r="E414" s="64" t="s">
        <v>72</v>
      </c>
      <c r="F414" s="64">
        <v>15.34</v>
      </c>
      <c r="G414" s="64">
        <v>7.49</v>
      </c>
      <c r="H414" s="64">
        <v>0.17</v>
      </c>
      <c r="I414" s="64">
        <v>0.01</v>
      </c>
      <c r="J414" s="64">
        <v>0.16</v>
      </c>
      <c r="K414" s="64">
        <v>0</v>
      </c>
      <c r="L414" s="64">
        <v>0.04</v>
      </c>
      <c r="M414" s="64">
        <v>-0.02</v>
      </c>
      <c r="N414" s="64">
        <v>-0.15</v>
      </c>
      <c r="O414" s="64">
        <v>-0.08</v>
      </c>
      <c r="P414" s="64">
        <v>0</v>
      </c>
      <c r="R414" s="64">
        <v>0.36</v>
      </c>
      <c r="S414" s="64">
        <v>0.34</v>
      </c>
      <c r="T414" s="64">
        <v>0.23</v>
      </c>
      <c r="U414" s="64">
        <v>23.89</v>
      </c>
      <c r="V414" s="64">
        <v>1019.903</v>
      </c>
      <c r="X414" s="64">
        <f t="shared" si="6"/>
        <v>0.38</v>
      </c>
    </row>
    <row r="415" spans="1:24" x14ac:dyDescent="0.25">
      <c r="A415" s="64" t="s">
        <v>71</v>
      </c>
      <c r="B415" s="64">
        <v>4002</v>
      </c>
      <c r="C415" s="59">
        <v>44092</v>
      </c>
      <c r="D415" s="64">
        <v>1</v>
      </c>
      <c r="E415" s="64" t="s">
        <v>72</v>
      </c>
      <c r="F415" s="64">
        <v>14.58</v>
      </c>
      <c r="G415" s="64">
        <v>7.49</v>
      </c>
      <c r="H415" s="64">
        <v>0.23</v>
      </c>
      <c r="I415" s="64">
        <v>0.04</v>
      </c>
      <c r="J415" s="64">
        <v>0.06</v>
      </c>
      <c r="K415" s="64">
        <v>0</v>
      </c>
      <c r="L415" s="64">
        <v>0</v>
      </c>
      <c r="M415" s="64">
        <v>-0.03</v>
      </c>
      <c r="N415" s="64">
        <v>-0.14000000000000001</v>
      </c>
      <c r="O415" s="64">
        <v>-0.08</v>
      </c>
      <c r="P415" s="64">
        <v>0</v>
      </c>
      <c r="R415" s="64">
        <v>0.36</v>
      </c>
      <c r="S415" s="64">
        <v>0.34</v>
      </c>
      <c r="T415" s="64">
        <v>0.23</v>
      </c>
      <c r="U415" s="64">
        <v>23.08</v>
      </c>
      <c r="V415" s="64">
        <v>958.42399999999998</v>
      </c>
      <c r="X415" s="64">
        <f t="shared" si="6"/>
        <v>0.33</v>
      </c>
    </row>
    <row r="416" spans="1:24" x14ac:dyDescent="0.25">
      <c r="A416" s="64" t="s">
        <v>71</v>
      </c>
      <c r="B416" s="64">
        <v>4002</v>
      </c>
      <c r="C416" s="59">
        <v>44092</v>
      </c>
      <c r="D416" s="64">
        <v>2</v>
      </c>
      <c r="E416" s="64" t="s">
        <v>72</v>
      </c>
      <c r="F416" s="64">
        <v>14.79</v>
      </c>
      <c r="G416" s="64">
        <v>7.49</v>
      </c>
      <c r="H416" s="64">
        <v>0.23</v>
      </c>
      <c r="I416" s="64">
        <v>0.04</v>
      </c>
      <c r="J416" s="64">
        <v>0.09</v>
      </c>
      <c r="K416" s="64">
        <v>0</v>
      </c>
      <c r="L416" s="64">
        <v>0</v>
      </c>
      <c r="M416" s="64">
        <v>0</v>
      </c>
      <c r="N416" s="64">
        <v>-0.09</v>
      </c>
      <c r="O416" s="64">
        <v>-0.08</v>
      </c>
      <c r="P416" s="64">
        <v>0</v>
      </c>
      <c r="R416" s="64">
        <v>0.36</v>
      </c>
      <c r="S416" s="64">
        <v>0.34</v>
      </c>
      <c r="T416" s="64">
        <v>0.23</v>
      </c>
      <c r="U416" s="64">
        <v>23.4</v>
      </c>
      <c r="V416" s="64">
        <v>918.14400000000001</v>
      </c>
      <c r="X416" s="64">
        <f t="shared" si="6"/>
        <v>0.36</v>
      </c>
    </row>
    <row r="417" spans="1:24" x14ac:dyDescent="0.25">
      <c r="A417" s="64" t="s">
        <v>71</v>
      </c>
      <c r="B417" s="64">
        <v>4002</v>
      </c>
      <c r="C417" s="59">
        <v>44092</v>
      </c>
      <c r="D417" s="64">
        <v>3</v>
      </c>
      <c r="E417" s="64" t="s">
        <v>72</v>
      </c>
      <c r="F417" s="64">
        <v>13.07</v>
      </c>
      <c r="G417" s="64">
        <v>7.49</v>
      </c>
      <c r="H417" s="64">
        <v>0.23</v>
      </c>
      <c r="I417" s="64">
        <v>0.04</v>
      </c>
      <c r="J417" s="64">
        <v>7.0000000000000007E-2</v>
      </c>
      <c r="K417" s="64">
        <v>0</v>
      </c>
      <c r="L417" s="64">
        <v>0</v>
      </c>
      <c r="M417" s="64">
        <v>0.03</v>
      </c>
      <c r="N417" s="64">
        <v>-0.1</v>
      </c>
      <c r="O417" s="64">
        <v>-0.08</v>
      </c>
      <c r="P417" s="64">
        <v>0</v>
      </c>
      <c r="R417" s="64">
        <v>0.36</v>
      </c>
      <c r="S417" s="64">
        <v>0.34</v>
      </c>
      <c r="T417" s="64">
        <v>0.23</v>
      </c>
      <c r="U417" s="64">
        <v>21.68</v>
      </c>
      <c r="V417" s="64">
        <v>895.71500000000003</v>
      </c>
      <c r="X417" s="64">
        <f t="shared" si="6"/>
        <v>0.34</v>
      </c>
    </row>
    <row r="418" spans="1:24" x14ac:dyDescent="0.25">
      <c r="A418" s="64" t="s">
        <v>71</v>
      </c>
      <c r="B418" s="64">
        <v>4002</v>
      </c>
      <c r="C418" s="59">
        <v>44092</v>
      </c>
      <c r="D418" s="64">
        <v>4</v>
      </c>
      <c r="E418" s="64" t="s">
        <v>72</v>
      </c>
      <c r="F418" s="64">
        <v>12.58</v>
      </c>
      <c r="G418" s="64">
        <v>7.49</v>
      </c>
      <c r="H418" s="64">
        <v>0.23</v>
      </c>
      <c r="I418" s="64">
        <v>0.04</v>
      </c>
      <c r="J418" s="64">
        <v>0.05</v>
      </c>
      <c r="K418" s="64">
        <v>0</v>
      </c>
      <c r="L418" s="64">
        <v>0</v>
      </c>
      <c r="M418" s="64">
        <v>0.01</v>
      </c>
      <c r="N418" s="64">
        <v>-0.09</v>
      </c>
      <c r="O418" s="64">
        <v>-0.08</v>
      </c>
      <c r="P418" s="64">
        <v>0</v>
      </c>
      <c r="R418" s="64">
        <v>0.36</v>
      </c>
      <c r="S418" s="64">
        <v>0.34</v>
      </c>
      <c r="T418" s="64">
        <v>0.23</v>
      </c>
      <c r="U418" s="64">
        <v>21.16</v>
      </c>
      <c r="V418" s="64">
        <v>892.38099999999997</v>
      </c>
      <c r="X418" s="64">
        <f t="shared" si="6"/>
        <v>0.32</v>
      </c>
    </row>
    <row r="419" spans="1:24" x14ac:dyDescent="0.25">
      <c r="A419" s="64" t="s">
        <v>71</v>
      </c>
      <c r="B419" s="64">
        <v>4002</v>
      </c>
      <c r="C419" s="59">
        <v>44092</v>
      </c>
      <c r="D419" s="64">
        <v>5</v>
      </c>
      <c r="E419" s="64" t="s">
        <v>72</v>
      </c>
      <c r="F419" s="64">
        <v>12.7</v>
      </c>
      <c r="G419" s="64">
        <v>7.49</v>
      </c>
      <c r="H419" s="64">
        <v>0.23</v>
      </c>
      <c r="I419" s="64">
        <v>0.04</v>
      </c>
      <c r="J419" s="64">
        <v>0.05</v>
      </c>
      <c r="K419" s="64">
        <v>0</v>
      </c>
      <c r="L419" s="64">
        <v>0</v>
      </c>
      <c r="M419" s="64">
        <v>-0.01</v>
      </c>
      <c r="N419" s="64">
        <v>-0.1</v>
      </c>
      <c r="O419" s="64">
        <v>-0.08</v>
      </c>
      <c r="P419" s="64">
        <v>0</v>
      </c>
      <c r="R419" s="64">
        <v>0.36</v>
      </c>
      <c r="S419" s="64">
        <v>0.34</v>
      </c>
      <c r="T419" s="64">
        <v>0.23</v>
      </c>
      <c r="U419" s="64">
        <v>21.25</v>
      </c>
      <c r="V419" s="64">
        <v>918.43499999999995</v>
      </c>
      <c r="X419" s="64">
        <f t="shared" si="6"/>
        <v>0.32</v>
      </c>
    </row>
    <row r="420" spans="1:24" x14ac:dyDescent="0.25">
      <c r="A420" s="64" t="s">
        <v>71</v>
      </c>
      <c r="B420" s="64">
        <v>4002</v>
      </c>
      <c r="C420" s="59">
        <v>44092</v>
      </c>
      <c r="D420" s="64">
        <v>6</v>
      </c>
      <c r="E420" s="64" t="s">
        <v>72</v>
      </c>
      <c r="F420" s="64">
        <v>15.19</v>
      </c>
      <c r="G420" s="64">
        <v>7.49</v>
      </c>
      <c r="H420" s="64">
        <v>0.23</v>
      </c>
      <c r="I420" s="64">
        <v>0.04</v>
      </c>
      <c r="J420" s="64">
        <v>0.1</v>
      </c>
      <c r="K420" s="64">
        <v>0</v>
      </c>
      <c r="L420" s="64">
        <v>0</v>
      </c>
      <c r="M420" s="64">
        <v>-0.01</v>
      </c>
      <c r="N420" s="64">
        <v>-0.1</v>
      </c>
      <c r="O420" s="64">
        <v>-0.08</v>
      </c>
      <c r="P420" s="64">
        <v>0</v>
      </c>
      <c r="R420" s="64">
        <v>0.36</v>
      </c>
      <c r="S420" s="64">
        <v>0.34</v>
      </c>
      <c r="T420" s="64">
        <v>0.23</v>
      </c>
      <c r="U420" s="64">
        <v>23.79</v>
      </c>
      <c r="V420" s="64">
        <v>995.81200000000001</v>
      </c>
      <c r="X420" s="64">
        <f t="shared" si="6"/>
        <v>0.37</v>
      </c>
    </row>
    <row r="421" spans="1:24" x14ac:dyDescent="0.25">
      <c r="A421" s="64" t="s">
        <v>71</v>
      </c>
      <c r="B421" s="64">
        <v>4002</v>
      </c>
      <c r="C421" s="59">
        <v>44092</v>
      </c>
      <c r="D421" s="64">
        <v>7</v>
      </c>
      <c r="E421" s="64" t="s">
        <v>72</v>
      </c>
      <c r="F421" s="64">
        <v>25.13</v>
      </c>
      <c r="G421" s="64">
        <v>7.49</v>
      </c>
      <c r="H421" s="64">
        <v>0.23</v>
      </c>
      <c r="I421" s="64">
        <v>0.04</v>
      </c>
      <c r="J421" s="64">
        <v>0.34</v>
      </c>
      <c r="K421" s="64">
        <v>0</v>
      </c>
      <c r="L421" s="64">
        <v>0</v>
      </c>
      <c r="M421" s="64">
        <v>0.02</v>
      </c>
      <c r="N421" s="64">
        <v>-0.14000000000000001</v>
      </c>
      <c r="O421" s="64">
        <v>-0.08</v>
      </c>
      <c r="P421" s="64">
        <v>0</v>
      </c>
      <c r="R421" s="64">
        <v>0.36</v>
      </c>
      <c r="S421" s="64">
        <v>0.34</v>
      </c>
      <c r="T421" s="64">
        <v>0.23</v>
      </c>
      <c r="U421" s="64">
        <v>33.96</v>
      </c>
      <c r="V421" s="64">
        <v>1113.2739999999999</v>
      </c>
      <c r="X421" s="64">
        <f t="shared" si="6"/>
        <v>0.6100000000000001</v>
      </c>
    </row>
    <row r="422" spans="1:24" x14ac:dyDescent="0.25">
      <c r="A422" s="64" t="s">
        <v>71</v>
      </c>
      <c r="B422" s="64">
        <v>4002</v>
      </c>
      <c r="C422" s="59">
        <v>44092</v>
      </c>
      <c r="D422" s="64">
        <v>8</v>
      </c>
      <c r="E422" s="64" t="s">
        <v>73</v>
      </c>
      <c r="F422" s="64">
        <v>27.38</v>
      </c>
      <c r="G422" s="64">
        <v>7.49</v>
      </c>
      <c r="H422" s="64">
        <v>0.23</v>
      </c>
      <c r="I422" s="64">
        <v>0.04</v>
      </c>
      <c r="J422" s="64">
        <v>0.3</v>
      </c>
      <c r="K422" s="64">
        <v>0.65</v>
      </c>
      <c r="L422" s="64">
        <v>0.01</v>
      </c>
      <c r="M422" s="64">
        <v>-0.02</v>
      </c>
      <c r="N422" s="64">
        <v>-0.28999999999999998</v>
      </c>
      <c r="O422" s="64">
        <v>-0.08</v>
      </c>
      <c r="P422" s="64">
        <v>0</v>
      </c>
      <c r="R422" s="64">
        <v>0.36</v>
      </c>
      <c r="S422" s="64">
        <v>0.34</v>
      </c>
      <c r="T422" s="64">
        <v>0.23</v>
      </c>
      <c r="U422" s="64">
        <v>36.64</v>
      </c>
      <c r="V422" s="64">
        <v>1206.194</v>
      </c>
      <c r="X422" s="64">
        <f t="shared" si="6"/>
        <v>1.2300000000000002</v>
      </c>
    </row>
    <row r="423" spans="1:24" x14ac:dyDescent="0.25">
      <c r="A423" s="64" t="s">
        <v>71</v>
      </c>
      <c r="B423" s="64">
        <v>4002</v>
      </c>
      <c r="C423" s="59">
        <v>44092</v>
      </c>
      <c r="D423" s="64">
        <v>9</v>
      </c>
      <c r="E423" s="64" t="s">
        <v>73</v>
      </c>
      <c r="F423" s="64">
        <v>27.94</v>
      </c>
      <c r="G423" s="64">
        <v>7.49</v>
      </c>
      <c r="H423" s="64">
        <v>0.23</v>
      </c>
      <c r="I423" s="64">
        <v>0.04</v>
      </c>
      <c r="J423" s="64">
        <v>0.14000000000000001</v>
      </c>
      <c r="K423" s="64">
        <v>0.63</v>
      </c>
      <c r="L423" s="64">
        <v>0</v>
      </c>
      <c r="M423" s="64">
        <v>0</v>
      </c>
      <c r="N423" s="64">
        <v>-0.28999999999999998</v>
      </c>
      <c r="O423" s="64">
        <v>-0.08</v>
      </c>
      <c r="P423" s="64">
        <v>0</v>
      </c>
      <c r="R423" s="64">
        <v>0.36</v>
      </c>
      <c r="S423" s="64">
        <v>0.34</v>
      </c>
      <c r="T423" s="64">
        <v>0.23</v>
      </c>
      <c r="U423" s="64">
        <v>37.03</v>
      </c>
      <c r="V423" s="64">
        <v>1259.3879999999999</v>
      </c>
      <c r="X423" s="64">
        <f t="shared" si="6"/>
        <v>1.04</v>
      </c>
    </row>
    <row r="424" spans="1:24" x14ac:dyDescent="0.25">
      <c r="A424" s="64" t="s">
        <v>71</v>
      </c>
      <c r="B424" s="64">
        <v>4002</v>
      </c>
      <c r="C424" s="59">
        <v>44092</v>
      </c>
      <c r="D424" s="64">
        <v>10</v>
      </c>
      <c r="E424" s="64" t="s">
        <v>73</v>
      </c>
      <c r="F424" s="64">
        <v>28.09</v>
      </c>
      <c r="G424" s="64">
        <v>7.49</v>
      </c>
      <c r="H424" s="64">
        <v>0.23</v>
      </c>
      <c r="I424" s="64">
        <v>0.04</v>
      </c>
      <c r="J424" s="64">
        <v>0.12</v>
      </c>
      <c r="K424" s="64">
        <v>0.63</v>
      </c>
      <c r="L424" s="64">
        <v>0</v>
      </c>
      <c r="M424" s="64">
        <v>-0.01</v>
      </c>
      <c r="N424" s="64">
        <v>-0.28000000000000003</v>
      </c>
      <c r="O424" s="64">
        <v>-0.08</v>
      </c>
      <c r="P424" s="64">
        <v>0</v>
      </c>
      <c r="R424" s="64">
        <v>0.36</v>
      </c>
      <c r="S424" s="64">
        <v>0.34</v>
      </c>
      <c r="T424" s="64">
        <v>0.23</v>
      </c>
      <c r="U424" s="64">
        <v>37.159999999999997</v>
      </c>
      <c r="V424" s="64">
        <v>1283.386</v>
      </c>
      <c r="X424" s="64">
        <f t="shared" si="6"/>
        <v>1.02</v>
      </c>
    </row>
    <row r="425" spans="1:24" x14ac:dyDescent="0.25">
      <c r="A425" s="64" t="s">
        <v>71</v>
      </c>
      <c r="B425" s="64">
        <v>4002</v>
      </c>
      <c r="C425" s="59">
        <v>44092</v>
      </c>
      <c r="D425" s="64">
        <v>11</v>
      </c>
      <c r="E425" s="64" t="s">
        <v>73</v>
      </c>
      <c r="F425" s="64">
        <v>28.12</v>
      </c>
      <c r="G425" s="64">
        <v>7.49</v>
      </c>
      <c r="H425" s="64">
        <v>0.23</v>
      </c>
      <c r="I425" s="64">
        <v>0.04</v>
      </c>
      <c r="J425" s="64">
        <v>0.15</v>
      </c>
      <c r="K425" s="64">
        <v>0.63</v>
      </c>
      <c r="L425" s="64">
        <v>0.08</v>
      </c>
      <c r="M425" s="64">
        <v>0</v>
      </c>
      <c r="N425" s="64">
        <v>-0.25</v>
      </c>
      <c r="O425" s="64">
        <v>-0.08</v>
      </c>
      <c r="P425" s="64">
        <v>0</v>
      </c>
      <c r="R425" s="64">
        <v>0.36</v>
      </c>
      <c r="S425" s="64">
        <v>0.34</v>
      </c>
      <c r="T425" s="64">
        <v>0.23</v>
      </c>
      <c r="U425" s="64">
        <v>37.340000000000003</v>
      </c>
      <c r="V425" s="64">
        <v>1294.557</v>
      </c>
      <c r="X425" s="64">
        <f t="shared" si="6"/>
        <v>1.1300000000000001</v>
      </c>
    </row>
    <row r="426" spans="1:24" x14ac:dyDescent="0.25">
      <c r="A426" s="64" t="s">
        <v>71</v>
      </c>
      <c r="B426" s="64">
        <v>4002</v>
      </c>
      <c r="C426" s="59">
        <v>44092</v>
      </c>
      <c r="D426" s="64">
        <v>12</v>
      </c>
      <c r="E426" s="64" t="s">
        <v>73</v>
      </c>
      <c r="F426" s="64">
        <v>24.89</v>
      </c>
      <c r="G426" s="64">
        <v>7.49</v>
      </c>
      <c r="H426" s="64">
        <v>0.23</v>
      </c>
      <c r="I426" s="64">
        <v>0.04</v>
      </c>
      <c r="J426" s="64">
        <v>0.16</v>
      </c>
      <c r="K426" s="64">
        <v>0.6</v>
      </c>
      <c r="L426" s="64">
        <v>0.18</v>
      </c>
      <c r="M426" s="64">
        <v>0.01</v>
      </c>
      <c r="N426" s="64">
        <v>-0.21</v>
      </c>
      <c r="O426" s="64">
        <v>-0.08</v>
      </c>
      <c r="P426" s="64">
        <v>0</v>
      </c>
      <c r="R426" s="64">
        <v>0.36</v>
      </c>
      <c r="S426" s="64">
        <v>0.34</v>
      </c>
      <c r="T426" s="64">
        <v>0.23</v>
      </c>
      <c r="U426" s="64">
        <v>34.24</v>
      </c>
      <c r="V426" s="64">
        <v>1293.971</v>
      </c>
      <c r="X426" s="64">
        <f t="shared" si="6"/>
        <v>1.21</v>
      </c>
    </row>
    <row r="427" spans="1:24" x14ac:dyDescent="0.25">
      <c r="A427" s="64" t="s">
        <v>71</v>
      </c>
      <c r="B427" s="64">
        <v>4002</v>
      </c>
      <c r="C427" s="59">
        <v>44092</v>
      </c>
      <c r="D427" s="64">
        <v>13</v>
      </c>
      <c r="E427" s="64" t="s">
        <v>73</v>
      </c>
      <c r="F427" s="64">
        <v>24.14</v>
      </c>
      <c r="G427" s="64">
        <v>7.49</v>
      </c>
      <c r="H427" s="64">
        <v>0.23</v>
      </c>
      <c r="I427" s="64">
        <v>0.04</v>
      </c>
      <c r="J427" s="64">
        <v>0.18</v>
      </c>
      <c r="K427" s="64">
        <v>0.63</v>
      </c>
      <c r="L427" s="64">
        <v>0.28999999999999998</v>
      </c>
      <c r="M427" s="64">
        <v>0</v>
      </c>
      <c r="N427" s="64">
        <v>-0.18</v>
      </c>
      <c r="O427" s="64">
        <v>-0.08</v>
      </c>
      <c r="P427" s="64">
        <v>0</v>
      </c>
      <c r="R427" s="64">
        <v>0.36</v>
      </c>
      <c r="S427" s="64">
        <v>0.34</v>
      </c>
      <c r="T427" s="64">
        <v>0.23</v>
      </c>
      <c r="U427" s="64">
        <v>33.67</v>
      </c>
      <c r="V427" s="64">
        <v>1276.943</v>
      </c>
      <c r="X427" s="64">
        <f t="shared" si="6"/>
        <v>1.37</v>
      </c>
    </row>
    <row r="428" spans="1:24" x14ac:dyDescent="0.25">
      <c r="A428" s="64" t="s">
        <v>71</v>
      </c>
      <c r="B428" s="64">
        <v>4002</v>
      </c>
      <c r="C428" s="59">
        <v>44092</v>
      </c>
      <c r="D428" s="64">
        <v>14</v>
      </c>
      <c r="E428" s="64" t="s">
        <v>73</v>
      </c>
      <c r="F428" s="64">
        <v>17.88</v>
      </c>
      <c r="G428" s="64">
        <v>7.49</v>
      </c>
      <c r="H428" s="64">
        <v>0.23</v>
      </c>
      <c r="I428" s="64">
        <v>0.04</v>
      </c>
      <c r="J428" s="64">
        <v>0.11</v>
      </c>
      <c r="K428" s="64">
        <v>0.64</v>
      </c>
      <c r="L428" s="64">
        <v>0.05</v>
      </c>
      <c r="M428" s="64">
        <v>-0.01</v>
      </c>
      <c r="N428" s="64">
        <v>-0.15</v>
      </c>
      <c r="O428" s="64">
        <v>-0.08</v>
      </c>
      <c r="P428" s="64">
        <v>0</v>
      </c>
      <c r="R428" s="64">
        <v>0.36</v>
      </c>
      <c r="S428" s="64">
        <v>0.34</v>
      </c>
      <c r="T428" s="64">
        <v>0.23</v>
      </c>
      <c r="U428" s="64">
        <v>27.13</v>
      </c>
      <c r="V428" s="64">
        <v>1261.885</v>
      </c>
      <c r="X428" s="64">
        <f t="shared" si="6"/>
        <v>1.07</v>
      </c>
    </row>
    <row r="429" spans="1:24" x14ac:dyDescent="0.25">
      <c r="A429" s="64" t="s">
        <v>71</v>
      </c>
      <c r="B429" s="64">
        <v>4002</v>
      </c>
      <c r="C429" s="59">
        <v>44092</v>
      </c>
      <c r="D429" s="64">
        <v>15</v>
      </c>
      <c r="E429" s="64" t="s">
        <v>73</v>
      </c>
      <c r="F429" s="64">
        <v>15.92</v>
      </c>
      <c r="G429" s="64">
        <v>7.49</v>
      </c>
      <c r="H429" s="64">
        <v>0.23</v>
      </c>
      <c r="I429" s="64">
        <v>0.04</v>
      </c>
      <c r="J429" s="64">
        <v>0.09</v>
      </c>
      <c r="K429" s="64">
        <v>0.65</v>
      </c>
      <c r="L429" s="64">
        <v>0</v>
      </c>
      <c r="M429" s="64">
        <v>-0.01</v>
      </c>
      <c r="N429" s="64">
        <v>-0.13</v>
      </c>
      <c r="O429" s="64">
        <v>-0.08</v>
      </c>
      <c r="P429" s="64">
        <v>0</v>
      </c>
      <c r="R429" s="64">
        <v>0.36</v>
      </c>
      <c r="S429" s="64">
        <v>0.34</v>
      </c>
      <c r="T429" s="64">
        <v>0.23</v>
      </c>
      <c r="U429" s="64">
        <v>25.13</v>
      </c>
      <c r="V429" s="64">
        <v>1246.961</v>
      </c>
      <c r="X429" s="64">
        <f t="shared" si="6"/>
        <v>1.01</v>
      </c>
    </row>
    <row r="430" spans="1:24" x14ac:dyDescent="0.25">
      <c r="A430" s="64" t="s">
        <v>71</v>
      </c>
      <c r="B430" s="64">
        <v>4002</v>
      </c>
      <c r="C430" s="59">
        <v>44092</v>
      </c>
      <c r="D430" s="64">
        <v>16</v>
      </c>
      <c r="E430" s="64" t="s">
        <v>73</v>
      </c>
      <c r="F430" s="64">
        <v>15.67</v>
      </c>
      <c r="G430" s="64">
        <v>7.49</v>
      </c>
      <c r="H430" s="64">
        <v>0.23</v>
      </c>
      <c r="I430" s="64">
        <v>0.04</v>
      </c>
      <c r="J430" s="64">
        <v>0.1</v>
      </c>
      <c r="K430" s="64">
        <v>0.65</v>
      </c>
      <c r="L430" s="64">
        <v>0</v>
      </c>
      <c r="M430" s="64">
        <v>-0.01</v>
      </c>
      <c r="N430" s="64">
        <v>-0.11</v>
      </c>
      <c r="O430" s="64">
        <v>-0.08</v>
      </c>
      <c r="P430" s="64">
        <v>0</v>
      </c>
      <c r="R430" s="64">
        <v>0.36</v>
      </c>
      <c r="S430" s="64">
        <v>0.34</v>
      </c>
      <c r="T430" s="64">
        <v>0.23</v>
      </c>
      <c r="U430" s="64">
        <v>24.91</v>
      </c>
      <c r="V430" s="64">
        <v>1235.5540000000001</v>
      </c>
      <c r="X430" s="64">
        <f t="shared" si="6"/>
        <v>1.02</v>
      </c>
    </row>
    <row r="431" spans="1:24" x14ac:dyDescent="0.25">
      <c r="A431" s="64" t="s">
        <v>71</v>
      </c>
      <c r="B431" s="64">
        <v>4002</v>
      </c>
      <c r="C431" s="59">
        <v>44092</v>
      </c>
      <c r="D431" s="64">
        <v>17</v>
      </c>
      <c r="E431" s="64" t="s">
        <v>73</v>
      </c>
      <c r="F431" s="64">
        <v>20.61</v>
      </c>
      <c r="G431" s="64">
        <v>7.49</v>
      </c>
      <c r="H431" s="64">
        <v>0.23</v>
      </c>
      <c r="I431" s="64">
        <v>0.04</v>
      </c>
      <c r="J431" s="64">
        <v>0.09</v>
      </c>
      <c r="K431" s="64">
        <v>0.63</v>
      </c>
      <c r="L431" s="64">
        <v>0.03</v>
      </c>
      <c r="M431" s="64">
        <v>-0.02</v>
      </c>
      <c r="N431" s="64">
        <v>-0.09</v>
      </c>
      <c r="O431" s="64">
        <v>-0.08</v>
      </c>
      <c r="P431" s="64">
        <v>0</v>
      </c>
      <c r="R431" s="64">
        <v>0.36</v>
      </c>
      <c r="S431" s="64">
        <v>0.34</v>
      </c>
      <c r="T431" s="64">
        <v>0.23</v>
      </c>
      <c r="U431" s="64">
        <v>29.86</v>
      </c>
      <c r="V431" s="64">
        <v>1244.972</v>
      </c>
      <c r="X431" s="64">
        <f t="shared" si="6"/>
        <v>1.02</v>
      </c>
    </row>
    <row r="432" spans="1:24" x14ac:dyDescent="0.25">
      <c r="A432" s="64" t="s">
        <v>71</v>
      </c>
      <c r="B432" s="64">
        <v>4002</v>
      </c>
      <c r="C432" s="59">
        <v>44092</v>
      </c>
      <c r="D432" s="64">
        <v>18</v>
      </c>
      <c r="E432" s="64" t="s">
        <v>73</v>
      </c>
      <c r="F432" s="64">
        <v>28.12</v>
      </c>
      <c r="G432" s="64">
        <v>7.49</v>
      </c>
      <c r="H432" s="64">
        <v>0.23</v>
      </c>
      <c r="I432" s="64">
        <v>0.04</v>
      </c>
      <c r="J432" s="64">
        <v>0.15</v>
      </c>
      <c r="K432" s="64">
        <v>0.62</v>
      </c>
      <c r="L432" s="64">
        <v>0.11</v>
      </c>
      <c r="M432" s="64">
        <v>-0.01</v>
      </c>
      <c r="N432" s="64">
        <v>-0.11</v>
      </c>
      <c r="O432" s="64">
        <v>-0.08</v>
      </c>
      <c r="P432" s="64">
        <v>0</v>
      </c>
      <c r="R432" s="64">
        <v>0.36</v>
      </c>
      <c r="S432" s="64">
        <v>0.34</v>
      </c>
      <c r="T432" s="64">
        <v>0.23</v>
      </c>
      <c r="U432" s="64">
        <v>37.49</v>
      </c>
      <c r="V432" s="64">
        <v>1274.826</v>
      </c>
      <c r="X432" s="64">
        <f t="shared" si="6"/>
        <v>1.1500000000000001</v>
      </c>
    </row>
    <row r="433" spans="1:24" x14ac:dyDescent="0.25">
      <c r="A433" s="64" t="s">
        <v>71</v>
      </c>
      <c r="B433" s="64">
        <v>4002</v>
      </c>
      <c r="C433" s="59">
        <v>44092</v>
      </c>
      <c r="D433" s="64">
        <v>19</v>
      </c>
      <c r="E433" s="64" t="s">
        <v>73</v>
      </c>
      <c r="F433" s="64">
        <v>25.24</v>
      </c>
      <c r="G433" s="64">
        <v>7.49</v>
      </c>
      <c r="H433" s="64">
        <v>0.23</v>
      </c>
      <c r="I433" s="64">
        <v>0.04</v>
      </c>
      <c r="J433" s="64">
        <v>0.14000000000000001</v>
      </c>
      <c r="K433" s="64">
        <v>0.61</v>
      </c>
      <c r="L433" s="64">
        <v>7.0000000000000007E-2</v>
      </c>
      <c r="M433" s="64">
        <v>-0.02</v>
      </c>
      <c r="N433" s="64">
        <v>-0.16</v>
      </c>
      <c r="O433" s="64">
        <v>-0.08</v>
      </c>
      <c r="P433" s="64">
        <v>0</v>
      </c>
      <c r="R433" s="64">
        <v>0.36</v>
      </c>
      <c r="S433" s="64">
        <v>0.34</v>
      </c>
      <c r="T433" s="64">
        <v>0.23</v>
      </c>
      <c r="U433" s="64">
        <v>34.49</v>
      </c>
      <c r="V433" s="64">
        <v>1283.1590000000001</v>
      </c>
      <c r="X433" s="64">
        <f t="shared" si="6"/>
        <v>1.0900000000000001</v>
      </c>
    </row>
    <row r="434" spans="1:24" x14ac:dyDescent="0.25">
      <c r="A434" s="64" t="s">
        <v>71</v>
      </c>
      <c r="B434" s="64">
        <v>4002</v>
      </c>
      <c r="C434" s="59">
        <v>44092</v>
      </c>
      <c r="D434" s="64">
        <v>20</v>
      </c>
      <c r="E434" s="64" t="s">
        <v>73</v>
      </c>
      <c r="F434" s="64">
        <v>27.43</v>
      </c>
      <c r="G434" s="64">
        <v>7.49</v>
      </c>
      <c r="H434" s="64">
        <v>0.23</v>
      </c>
      <c r="I434" s="64">
        <v>0.04</v>
      </c>
      <c r="J434" s="64">
        <v>0.12</v>
      </c>
      <c r="K434" s="64">
        <v>0.61</v>
      </c>
      <c r="L434" s="64">
        <v>0.21</v>
      </c>
      <c r="M434" s="64">
        <v>0.03</v>
      </c>
      <c r="N434" s="64">
        <v>-0.17</v>
      </c>
      <c r="O434" s="64">
        <v>-0.08</v>
      </c>
      <c r="P434" s="64">
        <v>0</v>
      </c>
      <c r="R434" s="64">
        <v>0.36</v>
      </c>
      <c r="S434" s="64">
        <v>0.34</v>
      </c>
      <c r="T434" s="64">
        <v>0.23</v>
      </c>
      <c r="U434" s="64">
        <v>36.840000000000003</v>
      </c>
      <c r="V434" s="64">
        <v>1289.3879999999999</v>
      </c>
      <c r="X434" s="64">
        <f t="shared" si="6"/>
        <v>1.21</v>
      </c>
    </row>
    <row r="435" spans="1:24" x14ac:dyDescent="0.25">
      <c r="A435" s="64" t="s">
        <v>71</v>
      </c>
      <c r="B435" s="64">
        <v>4002</v>
      </c>
      <c r="C435" s="59">
        <v>44092</v>
      </c>
      <c r="D435" s="64">
        <v>21</v>
      </c>
      <c r="E435" s="64" t="s">
        <v>73</v>
      </c>
      <c r="F435" s="64">
        <v>26.47</v>
      </c>
      <c r="G435" s="64">
        <v>7.49</v>
      </c>
      <c r="H435" s="64">
        <v>0.23</v>
      </c>
      <c r="I435" s="64">
        <v>0.04</v>
      </c>
      <c r="J435" s="64">
        <v>0.17</v>
      </c>
      <c r="K435" s="64">
        <v>0.63</v>
      </c>
      <c r="L435" s="64">
        <v>0.14000000000000001</v>
      </c>
      <c r="M435" s="64">
        <v>0</v>
      </c>
      <c r="N435" s="64">
        <v>-0.17</v>
      </c>
      <c r="O435" s="64">
        <v>-0.08</v>
      </c>
      <c r="P435" s="64">
        <v>0</v>
      </c>
      <c r="R435" s="64">
        <v>0.36</v>
      </c>
      <c r="S435" s="64">
        <v>0.34</v>
      </c>
      <c r="T435" s="64">
        <v>0.23</v>
      </c>
      <c r="U435" s="64">
        <v>35.85</v>
      </c>
      <c r="V435" s="64">
        <v>1236.625</v>
      </c>
      <c r="X435" s="64">
        <f t="shared" si="6"/>
        <v>1.21</v>
      </c>
    </row>
    <row r="436" spans="1:24" x14ac:dyDescent="0.25">
      <c r="A436" s="64" t="s">
        <v>71</v>
      </c>
      <c r="B436" s="64">
        <v>4002</v>
      </c>
      <c r="C436" s="59">
        <v>44092</v>
      </c>
      <c r="D436" s="64">
        <v>22</v>
      </c>
      <c r="E436" s="64" t="s">
        <v>73</v>
      </c>
      <c r="F436" s="64">
        <v>25.06</v>
      </c>
      <c r="G436" s="64">
        <v>7.49</v>
      </c>
      <c r="H436" s="64">
        <v>0.23</v>
      </c>
      <c r="I436" s="64">
        <v>0.04</v>
      </c>
      <c r="J436" s="64">
        <v>0.25</v>
      </c>
      <c r="K436" s="64">
        <v>0.68</v>
      </c>
      <c r="L436" s="64">
        <v>0.21</v>
      </c>
      <c r="M436" s="64">
        <v>-0.03</v>
      </c>
      <c r="N436" s="64">
        <v>-0.15</v>
      </c>
      <c r="O436" s="64">
        <v>-0.08</v>
      </c>
      <c r="P436" s="64">
        <v>0</v>
      </c>
      <c r="R436" s="64">
        <v>0.36</v>
      </c>
      <c r="S436" s="64">
        <v>0.34</v>
      </c>
      <c r="T436" s="64">
        <v>0.23</v>
      </c>
      <c r="U436" s="64">
        <v>34.630000000000003</v>
      </c>
      <c r="V436" s="64">
        <v>1149.961</v>
      </c>
      <c r="X436" s="64">
        <f t="shared" si="6"/>
        <v>1.4100000000000001</v>
      </c>
    </row>
    <row r="437" spans="1:24" x14ac:dyDescent="0.25">
      <c r="A437" s="64" t="s">
        <v>71</v>
      </c>
      <c r="B437" s="64">
        <v>4002</v>
      </c>
      <c r="C437" s="59">
        <v>44092</v>
      </c>
      <c r="D437" s="64">
        <v>23</v>
      </c>
      <c r="E437" s="64" t="s">
        <v>73</v>
      </c>
      <c r="F437" s="64">
        <v>19.7</v>
      </c>
      <c r="G437" s="64">
        <v>7.49</v>
      </c>
      <c r="H437" s="64">
        <v>0.23</v>
      </c>
      <c r="I437" s="64">
        <v>0.04</v>
      </c>
      <c r="J437" s="64">
        <v>0.28000000000000003</v>
      </c>
      <c r="K437" s="64">
        <v>0.73</v>
      </c>
      <c r="L437" s="64">
        <v>0.12</v>
      </c>
      <c r="M437" s="64">
        <v>-0.02</v>
      </c>
      <c r="N437" s="64">
        <v>-0.15</v>
      </c>
      <c r="O437" s="64">
        <v>-0.08</v>
      </c>
      <c r="P437" s="64">
        <v>0</v>
      </c>
      <c r="R437" s="64">
        <v>0.36</v>
      </c>
      <c r="S437" s="64">
        <v>0.34</v>
      </c>
      <c r="T437" s="64">
        <v>0.23</v>
      </c>
      <c r="U437" s="64">
        <v>29.27</v>
      </c>
      <c r="V437" s="64">
        <v>1051.7850000000001</v>
      </c>
      <c r="X437" s="64">
        <f t="shared" si="6"/>
        <v>1.4</v>
      </c>
    </row>
    <row r="438" spans="1:24" x14ac:dyDescent="0.25">
      <c r="A438" s="64" t="s">
        <v>71</v>
      </c>
      <c r="B438" s="64">
        <v>4002</v>
      </c>
      <c r="C438" s="59">
        <v>44092</v>
      </c>
      <c r="D438" s="64">
        <v>24</v>
      </c>
      <c r="E438" s="64" t="s">
        <v>72</v>
      </c>
      <c r="F438" s="64">
        <v>13.36</v>
      </c>
      <c r="G438" s="64">
        <v>7.49</v>
      </c>
      <c r="H438" s="64">
        <v>0.23</v>
      </c>
      <c r="I438" s="64">
        <v>0.04</v>
      </c>
      <c r="J438" s="64">
        <v>0.1</v>
      </c>
      <c r="K438" s="64">
        <v>0</v>
      </c>
      <c r="L438" s="64">
        <v>0</v>
      </c>
      <c r="M438" s="64">
        <v>0.01</v>
      </c>
      <c r="N438" s="64">
        <v>-0.13</v>
      </c>
      <c r="O438" s="64">
        <v>-0.08</v>
      </c>
      <c r="P438" s="64">
        <v>0</v>
      </c>
      <c r="R438" s="64">
        <v>0.36</v>
      </c>
      <c r="S438" s="64">
        <v>0.34</v>
      </c>
      <c r="T438" s="64">
        <v>0.23</v>
      </c>
      <c r="U438" s="64">
        <v>21.95</v>
      </c>
      <c r="V438" s="64">
        <v>959.87599999999998</v>
      </c>
      <c r="X438" s="64">
        <f t="shared" si="6"/>
        <v>0.37</v>
      </c>
    </row>
    <row r="439" spans="1:24" x14ac:dyDescent="0.25">
      <c r="A439" s="64" t="s">
        <v>71</v>
      </c>
      <c r="B439" s="64">
        <v>4002</v>
      </c>
      <c r="C439" s="59">
        <v>44093</v>
      </c>
      <c r="D439" s="64">
        <v>1</v>
      </c>
      <c r="E439" s="64" t="s">
        <v>72</v>
      </c>
      <c r="F439" s="64">
        <v>12.71</v>
      </c>
      <c r="G439" s="64">
        <v>7.49</v>
      </c>
      <c r="H439" s="64">
        <v>0.11</v>
      </c>
      <c r="I439" s="64">
        <v>0.02</v>
      </c>
      <c r="J439" s="64">
        <v>0.09</v>
      </c>
      <c r="K439" s="64">
        <v>0</v>
      </c>
      <c r="L439" s="64">
        <v>0</v>
      </c>
      <c r="M439" s="64">
        <v>0.02</v>
      </c>
      <c r="N439" s="64">
        <v>-0.09</v>
      </c>
      <c r="O439" s="64">
        <v>-0.08</v>
      </c>
      <c r="P439" s="64">
        <v>0</v>
      </c>
      <c r="R439" s="64">
        <v>0.36</v>
      </c>
      <c r="S439" s="64">
        <v>0.34</v>
      </c>
      <c r="T439" s="64">
        <v>0.23</v>
      </c>
      <c r="U439" s="64">
        <v>21.2</v>
      </c>
      <c r="V439" s="64">
        <v>897.97299999999996</v>
      </c>
      <c r="X439" s="64">
        <f t="shared" si="6"/>
        <v>0.22</v>
      </c>
    </row>
    <row r="440" spans="1:24" x14ac:dyDescent="0.25">
      <c r="A440" s="64" t="s">
        <v>71</v>
      </c>
      <c r="B440" s="64">
        <v>4002</v>
      </c>
      <c r="C440" s="59">
        <v>44093</v>
      </c>
      <c r="D440" s="64">
        <v>2</v>
      </c>
      <c r="E440" s="64" t="s">
        <v>72</v>
      </c>
      <c r="F440" s="64">
        <v>11.48</v>
      </c>
      <c r="G440" s="64">
        <v>7.49</v>
      </c>
      <c r="H440" s="64">
        <v>0.11</v>
      </c>
      <c r="I440" s="64">
        <v>0.02</v>
      </c>
      <c r="J440" s="64">
        <v>0.05</v>
      </c>
      <c r="K440" s="64">
        <v>0</v>
      </c>
      <c r="L440" s="64">
        <v>0</v>
      </c>
      <c r="M440" s="64">
        <v>0.02</v>
      </c>
      <c r="N440" s="64">
        <v>-7.0000000000000007E-2</v>
      </c>
      <c r="O440" s="64">
        <v>-0.08</v>
      </c>
      <c r="P440" s="64">
        <v>0</v>
      </c>
      <c r="R440" s="64">
        <v>0.36</v>
      </c>
      <c r="S440" s="64">
        <v>0.34</v>
      </c>
      <c r="T440" s="64">
        <v>0.23</v>
      </c>
      <c r="U440" s="64">
        <v>19.95</v>
      </c>
      <c r="V440" s="64">
        <v>857.45500000000004</v>
      </c>
      <c r="X440" s="64">
        <f t="shared" si="6"/>
        <v>0.18</v>
      </c>
    </row>
    <row r="441" spans="1:24" x14ac:dyDescent="0.25">
      <c r="A441" s="64" t="s">
        <v>71</v>
      </c>
      <c r="B441" s="64">
        <v>4002</v>
      </c>
      <c r="C441" s="59">
        <v>44093</v>
      </c>
      <c r="D441" s="64">
        <v>3</v>
      </c>
      <c r="E441" s="64" t="s">
        <v>72</v>
      </c>
      <c r="F441" s="64">
        <v>11.42</v>
      </c>
      <c r="G441" s="64">
        <v>7.49</v>
      </c>
      <c r="H441" s="64">
        <v>0.11</v>
      </c>
      <c r="I441" s="64">
        <v>0.02</v>
      </c>
      <c r="J441" s="64">
        <v>0.08</v>
      </c>
      <c r="K441" s="64">
        <v>0</v>
      </c>
      <c r="L441" s="64">
        <v>0</v>
      </c>
      <c r="M441" s="64">
        <v>-0.01</v>
      </c>
      <c r="N441" s="64">
        <v>-0.08</v>
      </c>
      <c r="O441" s="64">
        <v>-0.08</v>
      </c>
      <c r="P441" s="64">
        <v>0</v>
      </c>
      <c r="R441" s="64">
        <v>0.36</v>
      </c>
      <c r="S441" s="64">
        <v>0.34</v>
      </c>
      <c r="T441" s="64">
        <v>0.23</v>
      </c>
      <c r="U441" s="64">
        <v>19.88</v>
      </c>
      <c r="V441" s="64">
        <v>838.5</v>
      </c>
      <c r="X441" s="64">
        <f t="shared" si="6"/>
        <v>0.21000000000000002</v>
      </c>
    </row>
    <row r="442" spans="1:24" x14ac:dyDescent="0.25">
      <c r="A442" s="64" t="s">
        <v>71</v>
      </c>
      <c r="B442" s="64">
        <v>4002</v>
      </c>
      <c r="C442" s="59">
        <v>44093</v>
      </c>
      <c r="D442" s="64">
        <v>4</v>
      </c>
      <c r="E442" s="64" t="s">
        <v>72</v>
      </c>
      <c r="F442" s="64">
        <v>11.28</v>
      </c>
      <c r="G442" s="64">
        <v>7.49</v>
      </c>
      <c r="H442" s="64">
        <v>0.11</v>
      </c>
      <c r="I442" s="64">
        <v>0.02</v>
      </c>
      <c r="J442" s="64">
        <v>0.06</v>
      </c>
      <c r="K442" s="64">
        <v>0</v>
      </c>
      <c r="L442" s="64">
        <v>0</v>
      </c>
      <c r="M442" s="64">
        <v>-0.01</v>
      </c>
      <c r="N442" s="64">
        <v>-0.06</v>
      </c>
      <c r="O442" s="64">
        <v>-0.08</v>
      </c>
      <c r="P442" s="64">
        <v>0</v>
      </c>
      <c r="R442" s="64">
        <v>0.36</v>
      </c>
      <c r="S442" s="64">
        <v>0.34</v>
      </c>
      <c r="T442" s="64">
        <v>0.23</v>
      </c>
      <c r="U442" s="64">
        <v>19.739999999999998</v>
      </c>
      <c r="V442" s="64">
        <v>833.62800000000004</v>
      </c>
      <c r="X442" s="64">
        <f t="shared" si="6"/>
        <v>0.19</v>
      </c>
    </row>
    <row r="443" spans="1:24" x14ac:dyDescent="0.25">
      <c r="A443" s="64" t="s">
        <v>71</v>
      </c>
      <c r="B443" s="64">
        <v>4002</v>
      </c>
      <c r="C443" s="59">
        <v>44093</v>
      </c>
      <c r="D443" s="64">
        <v>5</v>
      </c>
      <c r="E443" s="64" t="s">
        <v>72</v>
      </c>
      <c r="F443" s="64">
        <v>11.32</v>
      </c>
      <c r="G443" s="64">
        <v>7.49</v>
      </c>
      <c r="H443" s="64">
        <v>0.11</v>
      </c>
      <c r="I443" s="64">
        <v>0.02</v>
      </c>
      <c r="J443" s="64">
        <v>0.08</v>
      </c>
      <c r="K443" s="64">
        <v>0</v>
      </c>
      <c r="L443" s="64">
        <v>0</v>
      </c>
      <c r="M443" s="64">
        <v>0.02</v>
      </c>
      <c r="N443" s="64">
        <v>-0.08</v>
      </c>
      <c r="O443" s="64">
        <v>-0.08</v>
      </c>
      <c r="P443" s="64">
        <v>0</v>
      </c>
      <c r="R443" s="64">
        <v>0.36</v>
      </c>
      <c r="S443" s="64">
        <v>0.34</v>
      </c>
      <c r="T443" s="64">
        <v>0.23</v>
      </c>
      <c r="U443" s="64">
        <v>19.809999999999999</v>
      </c>
      <c r="V443" s="64">
        <v>845.03700000000003</v>
      </c>
      <c r="X443" s="64">
        <f t="shared" si="6"/>
        <v>0.21000000000000002</v>
      </c>
    </row>
    <row r="444" spans="1:24" x14ac:dyDescent="0.25">
      <c r="A444" s="64" t="s">
        <v>71</v>
      </c>
      <c r="B444" s="64">
        <v>4002</v>
      </c>
      <c r="C444" s="59">
        <v>44093</v>
      </c>
      <c r="D444" s="64">
        <v>6</v>
      </c>
      <c r="E444" s="64" t="s">
        <v>72</v>
      </c>
      <c r="F444" s="64">
        <v>12.17</v>
      </c>
      <c r="G444" s="64">
        <v>7.49</v>
      </c>
      <c r="H444" s="64">
        <v>0.11</v>
      </c>
      <c r="I444" s="64">
        <v>0.02</v>
      </c>
      <c r="J444" s="64">
        <v>7.0000000000000007E-2</v>
      </c>
      <c r="K444" s="64">
        <v>0</v>
      </c>
      <c r="L444" s="64">
        <v>0</v>
      </c>
      <c r="M444" s="64">
        <v>0.01</v>
      </c>
      <c r="N444" s="64">
        <v>-0.08</v>
      </c>
      <c r="O444" s="64">
        <v>-0.08</v>
      </c>
      <c r="P444" s="64">
        <v>0</v>
      </c>
      <c r="R444" s="64">
        <v>0.36</v>
      </c>
      <c r="S444" s="64">
        <v>0.34</v>
      </c>
      <c r="T444" s="64">
        <v>0.23</v>
      </c>
      <c r="U444" s="64">
        <v>20.64</v>
      </c>
      <c r="V444" s="64">
        <v>885.20299999999997</v>
      </c>
      <c r="X444" s="64">
        <f t="shared" si="6"/>
        <v>0.2</v>
      </c>
    </row>
    <row r="445" spans="1:24" x14ac:dyDescent="0.25">
      <c r="A445" s="64" t="s">
        <v>71</v>
      </c>
      <c r="B445" s="64">
        <v>4002</v>
      </c>
      <c r="C445" s="59">
        <v>44093</v>
      </c>
      <c r="D445" s="64">
        <v>7</v>
      </c>
      <c r="E445" s="64" t="s">
        <v>72</v>
      </c>
      <c r="F445" s="64">
        <v>14.62</v>
      </c>
      <c r="G445" s="64">
        <v>7.49</v>
      </c>
      <c r="H445" s="64">
        <v>0.11</v>
      </c>
      <c r="I445" s="64">
        <v>0.02</v>
      </c>
      <c r="J445" s="64">
        <v>0.13</v>
      </c>
      <c r="K445" s="64">
        <v>0</v>
      </c>
      <c r="L445" s="64">
        <v>0</v>
      </c>
      <c r="M445" s="64">
        <v>-0.01</v>
      </c>
      <c r="N445" s="64">
        <v>-0.09</v>
      </c>
      <c r="O445" s="64">
        <v>-0.08</v>
      </c>
      <c r="P445" s="64">
        <v>0</v>
      </c>
      <c r="R445" s="64">
        <v>0.36</v>
      </c>
      <c r="S445" s="64">
        <v>0.34</v>
      </c>
      <c r="T445" s="64">
        <v>0.23</v>
      </c>
      <c r="U445" s="64">
        <v>23.12</v>
      </c>
      <c r="V445" s="64">
        <v>945.06600000000003</v>
      </c>
      <c r="X445" s="64">
        <f t="shared" si="6"/>
        <v>0.26</v>
      </c>
    </row>
    <row r="446" spans="1:24" x14ac:dyDescent="0.25">
      <c r="A446" s="64" t="s">
        <v>71</v>
      </c>
      <c r="B446" s="64">
        <v>4002</v>
      </c>
      <c r="C446" s="59">
        <v>44093</v>
      </c>
      <c r="D446" s="64">
        <v>8</v>
      </c>
      <c r="E446" s="64" t="s">
        <v>72</v>
      </c>
      <c r="F446" s="64">
        <v>18.78</v>
      </c>
      <c r="G446" s="64">
        <v>7.49</v>
      </c>
      <c r="H446" s="64">
        <v>0.11</v>
      </c>
      <c r="I446" s="64">
        <v>0.02</v>
      </c>
      <c r="J446" s="64">
        <v>0.22</v>
      </c>
      <c r="K446" s="64">
        <v>0</v>
      </c>
      <c r="L446" s="64">
        <v>0.06</v>
      </c>
      <c r="M446" s="64">
        <v>-0.03</v>
      </c>
      <c r="N446" s="64">
        <v>-0.1</v>
      </c>
      <c r="O446" s="64">
        <v>-0.08</v>
      </c>
      <c r="P446" s="64">
        <v>0</v>
      </c>
      <c r="R446" s="64">
        <v>0.36</v>
      </c>
      <c r="S446" s="64">
        <v>0.34</v>
      </c>
      <c r="T446" s="64">
        <v>0.23</v>
      </c>
      <c r="U446" s="64">
        <v>27.4</v>
      </c>
      <c r="V446" s="64">
        <v>1021.62</v>
      </c>
      <c r="X446" s="64">
        <f t="shared" si="6"/>
        <v>0.41</v>
      </c>
    </row>
    <row r="447" spans="1:24" x14ac:dyDescent="0.25">
      <c r="A447" s="64" t="s">
        <v>71</v>
      </c>
      <c r="B447" s="64">
        <v>4002</v>
      </c>
      <c r="C447" s="59">
        <v>44093</v>
      </c>
      <c r="D447" s="64">
        <v>9</v>
      </c>
      <c r="E447" s="64" t="s">
        <v>72</v>
      </c>
      <c r="F447" s="64">
        <v>26.72</v>
      </c>
      <c r="G447" s="64">
        <v>7.49</v>
      </c>
      <c r="H447" s="64">
        <v>0.11</v>
      </c>
      <c r="I447" s="64">
        <v>0.02</v>
      </c>
      <c r="J447" s="64">
        <v>0.45</v>
      </c>
      <c r="K447" s="64">
        <v>0</v>
      </c>
      <c r="L447" s="64">
        <v>0.37</v>
      </c>
      <c r="M447" s="64">
        <v>-0.02</v>
      </c>
      <c r="N447" s="64">
        <v>-0.18</v>
      </c>
      <c r="O447" s="64">
        <v>-0.08</v>
      </c>
      <c r="P447" s="64">
        <v>0</v>
      </c>
      <c r="R447" s="64">
        <v>0.36</v>
      </c>
      <c r="S447" s="64">
        <v>0.34</v>
      </c>
      <c r="T447" s="64">
        <v>0.23</v>
      </c>
      <c r="U447" s="64">
        <v>35.81</v>
      </c>
      <c r="V447" s="64">
        <v>1092.25</v>
      </c>
      <c r="X447" s="64">
        <f t="shared" si="6"/>
        <v>0.95000000000000007</v>
      </c>
    </row>
    <row r="448" spans="1:24" x14ac:dyDescent="0.25">
      <c r="A448" s="64" t="s">
        <v>71</v>
      </c>
      <c r="B448" s="64">
        <v>4002</v>
      </c>
      <c r="C448" s="59">
        <v>44093</v>
      </c>
      <c r="D448" s="64">
        <v>10</v>
      </c>
      <c r="E448" s="64" t="s">
        <v>72</v>
      </c>
      <c r="F448" s="64">
        <v>17.03</v>
      </c>
      <c r="G448" s="64">
        <v>7.49</v>
      </c>
      <c r="H448" s="64">
        <v>0.11</v>
      </c>
      <c r="I448" s="64">
        <v>0.02</v>
      </c>
      <c r="J448" s="64">
        <v>0.24</v>
      </c>
      <c r="K448" s="64">
        <v>0</v>
      </c>
      <c r="L448" s="64">
        <v>0.2</v>
      </c>
      <c r="M448" s="64">
        <v>0.03</v>
      </c>
      <c r="N448" s="64">
        <v>-0.12</v>
      </c>
      <c r="O448" s="64">
        <v>-0.08</v>
      </c>
      <c r="P448" s="64">
        <v>0</v>
      </c>
      <c r="R448" s="64">
        <v>0.36</v>
      </c>
      <c r="S448" s="64">
        <v>0.34</v>
      </c>
      <c r="T448" s="64">
        <v>0.23</v>
      </c>
      <c r="U448" s="64">
        <v>25.85</v>
      </c>
      <c r="V448" s="64">
        <v>1120.912</v>
      </c>
      <c r="X448" s="64">
        <f t="shared" si="6"/>
        <v>0.57000000000000006</v>
      </c>
    </row>
    <row r="449" spans="1:24" x14ac:dyDescent="0.25">
      <c r="A449" s="64" t="s">
        <v>71</v>
      </c>
      <c r="B449" s="64">
        <v>4002</v>
      </c>
      <c r="C449" s="59">
        <v>44093</v>
      </c>
      <c r="D449" s="64">
        <v>11</v>
      </c>
      <c r="E449" s="64" t="s">
        <v>72</v>
      </c>
      <c r="F449" s="64">
        <v>11.37</v>
      </c>
      <c r="G449" s="64">
        <v>7.49</v>
      </c>
      <c r="H449" s="64">
        <v>0.11</v>
      </c>
      <c r="I449" s="64">
        <v>0.02</v>
      </c>
      <c r="J449" s="64">
        <v>0.13</v>
      </c>
      <c r="K449" s="64">
        <v>0</v>
      </c>
      <c r="L449" s="64">
        <v>0</v>
      </c>
      <c r="M449" s="64">
        <v>0.01</v>
      </c>
      <c r="N449" s="64">
        <v>-0.09</v>
      </c>
      <c r="O449" s="64">
        <v>-0.08</v>
      </c>
      <c r="P449" s="64">
        <v>0</v>
      </c>
      <c r="R449" s="64">
        <v>0.36</v>
      </c>
      <c r="S449" s="64">
        <v>0.34</v>
      </c>
      <c r="T449" s="64">
        <v>0.23</v>
      </c>
      <c r="U449" s="64">
        <v>19.89</v>
      </c>
      <c r="V449" s="64">
        <v>1120.1099999999999</v>
      </c>
      <c r="X449" s="64">
        <f t="shared" si="6"/>
        <v>0.26</v>
      </c>
    </row>
    <row r="450" spans="1:24" x14ac:dyDescent="0.25">
      <c r="A450" s="64" t="s">
        <v>71</v>
      </c>
      <c r="B450" s="64">
        <v>4002</v>
      </c>
      <c r="C450" s="59">
        <v>44093</v>
      </c>
      <c r="D450" s="64">
        <v>12</v>
      </c>
      <c r="E450" s="64" t="s">
        <v>72</v>
      </c>
      <c r="F450" s="64">
        <v>10.39</v>
      </c>
      <c r="G450" s="64">
        <v>7.49</v>
      </c>
      <c r="H450" s="64">
        <v>0.11</v>
      </c>
      <c r="I450" s="64">
        <v>0.02</v>
      </c>
      <c r="J450" s="64">
        <v>0.11</v>
      </c>
      <c r="K450" s="64">
        <v>0</v>
      </c>
      <c r="L450" s="64">
        <v>0</v>
      </c>
      <c r="M450" s="64">
        <v>0</v>
      </c>
      <c r="N450" s="64">
        <v>-0.08</v>
      </c>
      <c r="O450" s="64">
        <v>-0.08</v>
      </c>
      <c r="P450" s="64">
        <v>0</v>
      </c>
      <c r="R450" s="64">
        <v>0.36</v>
      </c>
      <c r="S450" s="64">
        <v>0.34</v>
      </c>
      <c r="T450" s="64">
        <v>0.23</v>
      </c>
      <c r="U450" s="64">
        <v>18.89</v>
      </c>
      <c r="V450" s="64">
        <v>1111.499</v>
      </c>
      <c r="X450" s="64">
        <f t="shared" si="6"/>
        <v>0.24</v>
      </c>
    </row>
    <row r="451" spans="1:24" x14ac:dyDescent="0.25">
      <c r="A451" s="64" t="s">
        <v>71</v>
      </c>
      <c r="B451" s="64">
        <v>4002</v>
      </c>
      <c r="C451" s="59">
        <v>44093</v>
      </c>
      <c r="D451" s="64">
        <v>13</v>
      </c>
      <c r="E451" s="64" t="s">
        <v>72</v>
      </c>
      <c r="F451" s="64">
        <v>10.77</v>
      </c>
      <c r="G451" s="64">
        <v>7.49</v>
      </c>
      <c r="H451" s="64">
        <v>0.11</v>
      </c>
      <c r="I451" s="64">
        <v>0.02</v>
      </c>
      <c r="J451" s="64">
        <v>0.11</v>
      </c>
      <c r="K451" s="64">
        <v>0</v>
      </c>
      <c r="L451" s="64">
        <v>0</v>
      </c>
      <c r="M451" s="64">
        <v>0</v>
      </c>
      <c r="N451" s="64">
        <v>-0.08</v>
      </c>
      <c r="O451" s="64">
        <v>-0.08</v>
      </c>
      <c r="P451" s="64">
        <v>0</v>
      </c>
      <c r="R451" s="64">
        <v>0.36</v>
      </c>
      <c r="S451" s="64">
        <v>0.34</v>
      </c>
      <c r="T451" s="64">
        <v>0.23</v>
      </c>
      <c r="U451" s="64">
        <v>19.27</v>
      </c>
      <c r="V451" s="64">
        <v>1095.961</v>
      </c>
      <c r="X451" s="64">
        <f t="shared" si="6"/>
        <v>0.24</v>
      </c>
    </row>
    <row r="452" spans="1:24" x14ac:dyDescent="0.25">
      <c r="A452" s="64" t="s">
        <v>71</v>
      </c>
      <c r="B452" s="64">
        <v>4002</v>
      </c>
      <c r="C452" s="59">
        <v>44093</v>
      </c>
      <c r="D452" s="64">
        <v>14</v>
      </c>
      <c r="E452" s="64" t="s">
        <v>72</v>
      </c>
      <c r="F452" s="64">
        <v>10.93</v>
      </c>
      <c r="G452" s="64">
        <v>7.49</v>
      </c>
      <c r="H452" s="64">
        <v>0.11</v>
      </c>
      <c r="I452" s="64">
        <v>0.02</v>
      </c>
      <c r="J452" s="64">
        <v>0.1</v>
      </c>
      <c r="K452" s="64">
        <v>0</v>
      </c>
      <c r="L452" s="64">
        <v>0</v>
      </c>
      <c r="M452" s="64">
        <v>0</v>
      </c>
      <c r="N452" s="64">
        <v>-7.0000000000000007E-2</v>
      </c>
      <c r="O452" s="64">
        <v>-0.08</v>
      </c>
      <c r="P452" s="64">
        <v>0</v>
      </c>
      <c r="R452" s="64">
        <v>0.36</v>
      </c>
      <c r="S452" s="64">
        <v>0.34</v>
      </c>
      <c r="T452" s="64">
        <v>0.23</v>
      </c>
      <c r="U452" s="64">
        <v>19.43</v>
      </c>
      <c r="V452" s="64">
        <v>1077.184</v>
      </c>
      <c r="X452" s="64">
        <f t="shared" si="6"/>
        <v>0.23</v>
      </c>
    </row>
    <row r="453" spans="1:24" x14ac:dyDescent="0.25">
      <c r="A453" s="64" t="s">
        <v>71</v>
      </c>
      <c r="B453" s="64">
        <v>4002</v>
      </c>
      <c r="C453" s="59">
        <v>44093</v>
      </c>
      <c r="D453" s="64">
        <v>15</v>
      </c>
      <c r="E453" s="64" t="s">
        <v>72</v>
      </c>
      <c r="F453" s="64">
        <v>10.18</v>
      </c>
      <c r="G453" s="64">
        <v>7.49</v>
      </c>
      <c r="H453" s="64">
        <v>0.11</v>
      </c>
      <c r="I453" s="64">
        <v>0.02</v>
      </c>
      <c r="J453" s="64">
        <v>0.06</v>
      </c>
      <c r="K453" s="64">
        <v>0</v>
      </c>
      <c r="L453" s="64">
        <v>0</v>
      </c>
      <c r="M453" s="64">
        <v>0</v>
      </c>
      <c r="N453" s="64">
        <v>-0.06</v>
      </c>
      <c r="O453" s="64">
        <v>-0.08</v>
      </c>
      <c r="P453" s="64">
        <v>0</v>
      </c>
      <c r="R453" s="64">
        <v>0.36</v>
      </c>
      <c r="S453" s="64">
        <v>0.34</v>
      </c>
      <c r="T453" s="64">
        <v>0.23</v>
      </c>
      <c r="U453" s="64">
        <v>18.649999999999999</v>
      </c>
      <c r="V453" s="64">
        <v>1067.9639999999999</v>
      </c>
      <c r="X453" s="64">
        <f t="shared" si="6"/>
        <v>0.19</v>
      </c>
    </row>
    <row r="454" spans="1:24" x14ac:dyDescent="0.25">
      <c r="A454" s="64" t="s">
        <v>71</v>
      </c>
      <c r="B454" s="64">
        <v>4002</v>
      </c>
      <c r="C454" s="59">
        <v>44093</v>
      </c>
      <c r="D454" s="64">
        <v>16</v>
      </c>
      <c r="E454" s="64" t="s">
        <v>72</v>
      </c>
      <c r="F454" s="64">
        <v>10.09</v>
      </c>
      <c r="G454" s="64">
        <v>7.49</v>
      </c>
      <c r="H454" s="64">
        <v>0.11</v>
      </c>
      <c r="I454" s="64">
        <v>0.02</v>
      </c>
      <c r="J454" s="64">
        <v>0.09</v>
      </c>
      <c r="K454" s="64">
        <v>0</v>
      </c>
      <c r="L454" s="64">
        <v>0</v>
      </c>
      <c r="M454" s="64">
        <v>-0.01</v>
      </c>
      <c r="N454" s="64">
        <v>-0.06</v>
      </c>
      <c r="O454" s="64">
        <v>-0.08</v>
      </c>
      <c r="P454" s="64">
        <v>0</v>
      </c>
      <c r="R454" s="64">
        <v>0.36</v>
      </c>
      <c r="S454" s="64">
        <v>0.34</v>
      </c>
      <c r="T454" s="64">
        <v>0.23</v>
      </c>
      <c r="U454" s="64">
        <v>18.579999999999998</v>
      </c>
      <c r="V454" s="64">
        <v>1078.97</v>
      </c>
      <c r="X454" s="64">
        <f t="shared" si="6"/>
        <v>0.22</v>
      </c>
    </row>
    <row r="455" spans="1:24" x14ac:dyDescent="0.25">
      <c r="A455" s="64" t="s">
        <v>71</v>
      </c>
      <c r="B455" s="64">
        <v>4002</v>
      </c>
      <c r="C455" s="59">
        <v>44093</v>
      </c>
      <c r="D455" s="64">
        <v>17</v>
      </c>
      <c r="E455" s="64" t="s">
        <v>72</v>
      </c>
      <c r="F455" s="64">
        <v>10.220000000000001</v>
      </c>
      <c r="G455" s="64">
        <v>7.49</v>
      </c>
      <c r="H455" s="64">
        <v>0.11</v>
      </c>
      <c r="I455" s="64">
        <v>0.02</v>
      </c>
      <c r="J455" s="64">
        <v>0.08</v>
      </c>
      <c r="K455" s="64">
        <v>0</v>
      </c>
      <c r="L455" s="64">
        <v>0</v>
      </c>
      <c r="M455" s="64">
        <v>0</v>
      </c>
      <c r="N455" s="64">
        <v>-0.06</v>
      </c>
      <c r="O455" s="64">
        <v>-0.08</v>
      </c>
      <c r="P455" s="64">
        <v>0</v>
      </c>
      <c r="R455" s="64">
        <v>0.36</v>
      </c>
      <c r="S455" s="64">
        <v>0.34</v>
      </c>
      <c r="T455" s="64">
        <v>0.23</v>
      </c>
      <c r="U455" s="64">
        <v>18.71</v>
      </c>
      <c r="V455" s="64">
        <v>1122.078</v>
      </c>
      <c r="X455" s="64">
        <f t="shared" si="6"/>
        <v>0.21000000000000002</v>
      </c>
    </row>
    <row r="456" spans="1:24" x14ac:dyDescent="0.25">
      <c r="A456" s="64" t="s">
        <v>71</v>
      </c>
      <c r="B456" s="64">
        <v>4002</v>
      </c>
      <c r="C456" s="59">
        <v>44093</v>
      </c>
      <c r="D456" s="64">
        <v>18</v>
      </c>
      <c r="E456" s="64" t="s">
        <v>72</v>
      </c>
      <c r="F456" s="64">
        <v>19</v>
      </c>
      <c r="G456" s="64">
        <v>7.49</v>
      </c>
      <c r="H456" s="64">
        <v>0.11</v>
      </c>
      <c r="I456" s="64">
        <v>0.02</v>
      </c>
      <c r="J456" s="64">
        <v>0.11</v>
      </c>
      <c r="K456" s="64">
        <v>0</v>
      </c>
      <c r="L456" s="64">
        <v>0.02</v>
      </c>
      <c r="M456" s="64">
        <v>-0.01</v>
      </c>
      <c r="N456" s="64">
        <v>0.04</v>
      </c>
      <c r="O456" s="64">
        <v>-0.08</v>
      </c>
      <c r="P456" s="64">
        <v>0</v>
      </c>
      <c r="R456" s="64">
        <v>0.36</v>
      </c>
      <c r="S456" s="64">
        <v>0.34</v>
      </c>
      <c r="T456" s="64">
        <v>0.23</v>
      </c>
      <c r="U456" s="64">
        <v>27.63</v>
      </c>
      <c r="V456" s="64">
        <v>1174.748</v>
      </c>
      <c r="X456" s="64">
        <f t="shared" ref="X456:X519" si="7">H456+I456+J456+K456+L456+P456+Q456</f>
        <v>0.26</v>
      </c>
    </row>
    <row r="457" spans="1:24" x14ac:dyDescent="0.25">
      <c r="A457" s="64" t="s">
        <v>71</v>
      </c>
      <c r="B457" s="64">
        <v>4002</v>
      </c>
      <c r="C457" s="59">
        <v>44093</v>
      </c>
      <c r="D457" s="64">
        <v>19</v>
      </c>
      <c r="E457" s="64" t="s">
        <v>72</v>
      </c>
      <c r="F457" s="64">
        <v>28.78</v>
      </c>
      <c r="G457" s="64">
        <v>7.49</v>
      </c>
      <c r="H457" s="64">
        <v>0.11</v>
      </c>
      <c r="I457" s="64">
        <v>0.02</v>
      </c>
      <c r="J457" s="64">
        <v>0.26</v>
      </c>
      <c r="K457" s="64">
        <v>0</v>
      </c>
      <c r="L457" s="64">
        <v>0.03</v>
      </c>
      <c r="M457" s="64">
        <v>0</v>
      </c>
      <c r="N457" s="64">
        <v>-0.18</v>
      </c>
      <c r="O457" s="64">
        <v>-0.08</v>
      </c>
      <c r="P457" s="64">
        <v>0</v>
      </c>
      <c r="R457" s="64">
        <v>0.36</v>
      </c>
      <c r="S457" s="64">
        <v>0.34</v>
      </c>
      <c r="T457" s="64">
        <v>0.23</v>
      </c>
      <c r="U457" s="64">
        <v>37.36</v>
      </c>
      <c r="V457" s="64">
        <v>1199.085</v>
      </c>
      <c r="X457" s="64">
        <f t="shared" si="7"/>
        <v>0.42000000000000004</v>
      </c>
    </row>
    <row r="458" spans="1:24" x14ac:dyDescent="0.25">
      <c r="A458" s="64" t="s">
        <v>71</v>
      </c>
      <c r="B458" s="64">
        <v>4002</v>
      </c>
      <c r="C458" s="59">
        <v>44093</v>
      </c>
      <c r="D458" s="64">
        <v>20</v>
      </c>
      <c r="E458" s="64" t="s">
        <v>72</v>
      </c>
      <c r="F458" s="64">
        <v>27.99</v>
      </c>
      <c r="G458" s="64">
        <v>7.49</v>
      </c>
      <c r="H458" s="64">
        <v>0.11</v>
      </c>
      <c r="I458" s="64">
        <v>0.02</v>
      </c>
      <c r="J458" s="64">
        <v>0.19</v>
      </c>
      <c r="K458" s="64">
        <v>0</v>
      </c>
      <c r="L458" s="64">
        <v>0.13</v>
      </c>
      <c r="M458" s="64">
        <v>0.05</v>
      </c>
      <c r="N458" s="64">
        <v>-0.21</v>
      </c>
      <c r="O458" s="64">
        <v>-0.08</v>
      </c>
      <c r="P458" s="64">
        <v>0</v>
      </c>
      <c r="R458" s="64">
        <v>0.36</v>
      </c>
      <c r="S458" s="64">
        <v>0.34</v>
      </c>
      <c r="T458" s="64">
        <v>0.23</v>
      </c>
      <c r="U458" s="64">
        <v>36.619999999999997</v>
      </c>
      <c r="V458" s="64">
        <v>1219.289</v>
      </c>
      <c r="X458" s="64">
        <f t="shared" si="7"/>
        <v>0.45</v>
      </c>
    </row>
    <row r="459" spans="1:24" x14ac:dyDescent="0.25">
      <c r="A459" s="64" t="s">
        <v>71</v>
      </c>
      <c r="B459" s="64">
        <v>4002</v>
      </c>
      <c r="C459" s="59">
        <v>44093</v>
      </c>
      <c r="D459" s="64">
        <v>21</v>
      </c>
      <c r="E459" s="64" t="s">
        <v>72</v>
      </c>
      <c r="F459" s="64">
        <v>23.79</v>
      </c>
      <c r="G459" s="64">
        <v>7.49</v>
      </c>
      <c r="H459" s="64">
        <v>0.11</v>
      </c>
      <c r="I459" s="64">
        <v>0.02</v>
      </c>
      <c r="J459" s="64">
        <v>0.24</v>
      </c>
      <c r="K459" s="64">
        <v>0</v>
      </c>
      <c r="L459" s="64">
        <v>0.51</v>
      </c>
      <c r="M459" s="64">
        <v>-0.02</v>
      </c>
      <c r="N459" s="64">
        <v>-0.12</v>
      </c>
      <c r="O459" s="64">
        <v>-0.08</v>
      </c>
      <c r="P459" s="64">
        <v>0</v>
      </c>
      <c r="R459" s="64">
        <v>0.36</v>
      </c>
      <c r="S459" s="64">
        <v>0.34</v>
      </c>
      <c r="T459" s="64">
        <v>0.23</v>
      </c>
      <c r="U459" s="64">
        <v>32.869999999999997</v>
      </c>
      <c r="V459" s="64">
        <v>1166.7380000000001</v>
      </c>
      <c r="X459" s="64">
        <f t="shared" si="7"/>
        <v>0.88</v>
      </c>
    </row>
    <row r="460" spans="1:24" x14ac:dyDescent="0.25">
      <c r="A460" s="64" t="s">
        <v>71</v>
      </c>
      <c r="B460" s="64">
        <v>4002</v>
      </c>
      <c r="C460" s="59">
        <v>44093</v>
      </c>
      <c r="D460" s="64">
        <v>22</v>
      </c>
      <c r="E460" s="64" t="s">
        <v>72</v>
      </c>
      <c r="F460" s="64">
        <v>19.53</v>
      </c>
      <c r="G460" s="64">
        <v>7.49</v>
      </c>
      <c r="H460" s="64">
        <v>0.11</v>
      </c>
      <c r="I460" s="64">
        <v>0.02</v>
      </c>
      <c r="J460" s="64">
        <v>0.26</v>
      </c>
      <c r="K460" s="64">
        <v>0</v>
      </c>
      <c r="L460" s="64">
        <v>0.17</v>
      </c>
      <c r="M460" s="64">
        <v>-0.01</v>
      </c>
      <c r="N460" s="64">
        <v>-0.14000000000000001</v>
      </c>
      <c r="O460" s="64">
        <v>-0.08</v>
      </c>
      <c r="P460" s="64">
        <v>0</v>
      </c>
      <c r="R460" s="64">
        <v>0.36</v>
      </c>
      <c r="S460" s="64">
        <v>0.34</v>
      </c>
      <c r="T460" s="64">
        <v>0.23</v>
      </c>
      <c r="U460" s="64">
        <v>28.28</v>
      </c>
      <c r="V460" s="64">
        <v>1090.038</v>
      </c>
      <c r="X460" s="64">
        <f t="shared" si="7"/>
        <v>0.56000000000000005</v>
      </c>
    </row>
    <row r="461" spans="1:24" x14ac:dyDescent="0.25">
      <c r="A461" s="64" t="s">
        <v>71</v>
      </c>
      <c r="B461" s="64">
        <v>4002</v>
      </c>
      <c r="C461" s="59">
        <v>44093</v>
      </c>
      <c r="D461" s="64">
        <v>23</v>
      </c>
      <c r="E461" s="64" t="s">
        <v>72</v>
      </c>
      <c r="F461" s="64">
        <v>12.39</v>
      </c>
      <c r="G461" s="64">
        <v>7.49</v>
      </c>
      <c r="H461" s="64">
        <v>0.11</v>
      </c>
      <c r="I461" s="64">
        <v>0.02</v>
      </c>
      <c r="J461" s="64">
        <v>0.24</v>
      </c>
      <c r="K461" s="64">
        <v>0</v>
      </c>
      <c r="L461" s="64">
        <v>0.01</v>
      </c>
      <c r="M461" s="64">
        <v>0</v>
      </c>
      <c r="N461" s="64">
        <v>-0.09</v>
      </c>
      <c r="O461" s="64">
        <v>-0.08</v>
      </c>
      <c r="P461" s="64">
        <v>0</v>
      </c>
      <c r="R461" s="64">
        <v>0.36</v>
      </c>
      <c r="S461" s="64">
        <v>0.34</v>
      </c>
      <c r="T461" s="64">
        <v>0.23</v>
      </c>
      <c r="U461" s="64">
        <v>21.02</v>
      </c>
      <c r="V461" s="64">
        <v>1003.829</v>
      </c>
      <c r="X461" s="64">
        <f t="shared" si="7"/>
        <v>0.38</v>
      </c>
    </row>
    <row r="462" spans="1:24" x14ac:dyDescent="0.25">
      <c r="A462" s="64" t="s">
        <v>71</v>
      </c>
      <c r="B462" s="64">
        <v>4002</v>
      </c>
      <c r="C462" s="59">
        <v>44093</v>
      </c>
      <c r="D462" s="64">
        <v>24</v>
      </c>
      <c r="E462" s="64" t="s">
        <v>72</v>
      </c>
      <c r="F462" s="64">
        <v>11.38</v>
      </c>
      <c r="G462" s="64">
        <v>7.49</v>
      </c>
      <c r="H462" s="64">
        <v>0.11</v>
      </c>
      <c r="I462" s="64">
        <v>0.02</v>
      </c>
      <c r="J462" s="64">
        <v>0.13</v>
      </c>
      <c r="K462" s="64">
        <v>0</v>
      </c>
      <c r="L462" s="64">
        <v>0.01</v>
      </c>
      <c r="M462" s="64">
        <v>-0.01</v>
      </c>
      <c r="N462" s="64">
        <v>-7.0000000000000007E-2</v>
      </c>
      <c r="O462" s="64">
        <v>-0.08</v>
      </c>
      <c r="P462" s="64">
        <v>0</v>
      </c>
      <c r="R462" s="64">
        <v>0.36</v>
      </c>
      <c r="S462" s="64">
        <v>0.34</v>
      </c>
      <c r="T462" s="64">
        <v>0.23</v>
      </c>
      <c r="U462" s="64">
        <v>19.91</v>
      </c>
      <c r="V462" s="64">
        <v>927.65700000000004</v>
      </c>
      <c r="X462" s="64">
        <f t="shared" si="7"/>
        <v>0.27</v>
      </c>
    </row>
    <row r="463" spans="1:24" x14ac:dyDescent="0.25">
      <c r="A463" s="64" t="s">
        <v>71</v>
      </c>
      <c r="B463" s="64">
        <v>4002</v>
      </c>
      <c r="C463" s="59">
        <v>44094</v>
      </c>
      <c r="D463" s="64">
        <v>1</v>
      </c>
      <c r="E463" s="64" t="s">
        <v>72</v>
      </c>
      <c r="F463" s="64">
        <v>11.91</v>
      </c>
      <c r="G463" s="64">
        <v>7.49</v>
      </c>
      <c r="H463" s="64">
        <v>0.22</v>
      </c>
      <c r="I463" s="64">
        <v>0.04</v>
      </c>
      <c r="J463" s="64">
        <v>0.11</v>
      </c>
      <c r="K463" s="64">
        <v>0</v>
      </c>
      <c r="L463" s="64">
        <v>0</v>
      </c>
      <c r="M463" s="64">
        <v>-0.02</v>
      </c>
      <c r="N463" s="64">
        <v>-0.1</v>
      </c>
      <c r="O463" s="64">
        <v>-0.08</v>
      </c>
      <c r="P463" s="64">
        <v>0</v>
      </c>
      <c r="R463" s="64">
        <v>0.36</v>
      </c>
      <c r="S463" s="64">
        <v>0.34</v>
      </c>
      <c r="T463" s="64">
        <v>0.23</v>
      </c>
      <c r="U463" s="64">
        <v>20.5</v>
      </c>
      <c r="V463" s="64">
        <v>873.27499999999998</v>
      </c>
      <c r="X463" s="64">
        <f t="shared" si="7"/>
        <v>0.37</v>
      </c>
    </row>
    <row r="464" spans="1:24" x14ac:dyDescent="0.25">
      <c r="A464" s="64" t="s">
        <v>71</v>
      </c>
      <c r="B464" s="64">
        <v>4002</v>
      </c>
      <c r="C464" s="59">
        <v>44094</v>
      </c>
      <c r="D464" s="64">
        <v>2</v>
      </c>
      <c r="E464" s="64" t="s">
        <v>72</v>
      </c>
      <c r="F464" s="64">
        <v>11.9</v>
      </c>
      <c r="G464" s="64">
        <v>7.49</v>
      </c>
      <c r="H464" s="64">
        <v>0.22</v>
      </c>
      <c r="I464" s="64">
        <v>0.04</v>
      </c>
      <c r="J464" s="64">
        <v>0.08</v>
      </c>
      <c r="K464" s="64">
        <v>0</v>
      </c>
      <c r="L464" s="64">
        <v>0</v>
      </c>
      <c r="M464" s="64">
        <v>0</v>
      </c>
      <c r="N464" s="64">
        <v>-0.08</v>
      </c>
      <c r="O464" s="64">
        <v>-0.08</v>
      </c>
      <c r="P464" s="64">
        <v>0</v>
      </c>
      <c r="R464" s="64">
        <v>0.36</v>
      </c>
      <c r="S464" s="64">
        <v>0.34</v>
      </c>
      <c r="T464" s="64">
        <v>0.23</v>
      </c>
      <c r="U464" s="64">
        <v>20.5</v>
      </c>
      <c r="V464" s="64">
        <v>840.29600000000005</v>
      </c>
      <c r="X464" s="64">
        <f t="shared" si="7"/>
        <v>0.34</v>
      </c>
    </row>
    <row r="465" spans="1:24" x14ac:dyDescent="0.25">
      <c r="A465" s="64" t="s">
        <v>71</v>
      </c>
      <c r="B465" s="64">
        <v>4002</v>
      </c>
      <c r="C465" s="59">
        <v>44094</v>
      </c>
      <c r="D465" s="64">
        <v>3</v>
      </c>
      <c r="E465" s="64" t="s">
        <v>72</v>
      </c>
      <c r="F465" s="64">
        <v>10.17</v>
      </c>
      <c r="G465" s="64">
        <v>7.49</v>
      </c>
      <c r="H465" s="64">
        <v>0.22</v>
      </c>
      <c r="I465" s="64">
        <v>0.04</v>
      </c>
      <c r="J465" s="64">
        <v>0.08</v>
      </c>
      <c r="K465" s="64">
        <v>0</v>
      </c>
      <c r="L465" s="64">
        <v>0</v>
      </c>
      <c r="M465" s="64">
        <v>-0.02</v>
      </c>
      <c r="N465" s="64">
        <v>-0.09</v>
      </c>
      <c r="O465" s="64">
        <v>-0.08</v>
      </c>
      <c r="P465" s="64">
        <v>0</v>
      </c>
      <c r="R465" s="64">
        <v>0.36</v>
      </c>
      <c r="S465" s="64">
        <v>0.34</v>
      </c>
      <c r="T465" s="64">
        <v>0.23</v>
      </c>
      <c r="U465" s="64">
        <v>18.739999999999998</v>
      </c>
      <c r="V465" s="64">
        <v>822.35500000000002</v>
      </c>
      <c r="X465" s="64">
        <f t="shared" si="7"/>
        <v>0.34</v>
      </c>
    </row>
    <row r="466" spans="1:24" x14ac:dyDescent="0.25">
      <c r="A466" s="64" t="s">
        <v>71</v>
      </c>
      <c r="B466" s="64">
        <v>4002</v>
      </c>
      <c r="C466" s="59">
        <v>44094</v>
      </c>
      <c r="D466" s="64">
        <v>4</v>
      </c>
      <c r="E466" s="64" t="s">
        <v>72</v>
      </c>
      <c r="F466" s="64">
        <v>10.84</v>
      </c>
      <c r="G466" s="64">
        <v>7.49</v>
      </c>
      <c r="H466" s="64">
        <v>0.22</v>
      </c>
      <c r="I466" s="64">
        <v>0.04</v>
      </c>
      <c r="J466" s="64">
        <v>0.06</v>
      </c>
      <c r="K466" s="64">
        <v>0</v>
      </c>
      <c r="L466" s="64">
        <v>0</v>
      </c>
      <c r="M466" s="64">
        <v>-0.01</v>
      </c>
      <c r="N466" s="64">
        <v>-7.0000000000000007E-2</v>
      </c>
      <c r="O466" s="64">
        <v>-0.08</v>
      </c>
      <c r="P466" s="64">
        <v>0</v>
      </c>
      <c r="R466" s="64">
        <v>0.36</v>
      </c>
      <c r="S466" s="64">
        <v>0.34</v>
      </c>
      <c r="T466" s="64">
        <v>0.23</v>
      </c>
      <c r="U466" s="64">
        <v>19.420000000000002</v>
      </c>
      <c r="V466" s="64">
        <v>819.58799999999997</v>
      </c>
      <c r="X466" s="64">
        <f t="shared" si="7"/>
        <v>0.32</v>
      </c>
    </row>
    <row r="467" spans="1:24" x14ac:dyDescent="0.25">
      <c r="A467" s="64" t="s">
        <v>71</v>
      </c>
      <c r="B467" s="64">
        <v>4002</v>
      </c>
      <c r="C467" s="59">
        <v>44094</v>
      </c>
      <c r="D467" s="64">
        <v>5</v>
      </c>
      <c r="E467" s="64" t="s">
        <v>72</v>
      </c>
      <c r="F467" s="64">
        <v>11.27</v>
      </c>
      <c r="G467" s="64">
        <v>7.49</v>
      </c>
      <c r="H467" s="64">
        <v>0.22</v>
      </c>
      <c r="I467" s="64">
        <v>0.04</v>
      </c>
      <c r="J467" s="64">
        <v>0.08</v>
      </c>
      <c r="K467" s="64">
        <v>0</v>
      </c>
      <c r="L467" s="64">
        <v>0</v>
      </c>
      <c r="M467" s="64">
        <v>-0.02</v>
      </c>
      <c r="N467" s="64">
        <v>-0.08</v>
      </c>
      <c r="O467" s="64">
        <v>-0.08</v>
      </c>
      <c r="P467" s="64">
        <v>0</v>
      </c>
      <c r="R467" s="64">
        <v>0.36</v>
      </c>
      <c r="S467" s="64">
        <v>0.34</v>
      </c>
      <c r="T467" s="64">
        <v>0.23</v>
      </c>
      <c r="U467" s="64">
        <v>19.850000000000001</v>
      </c>
      <c r="V467" s="64">
        <v>830.71699999999998</v>
      </c>
      <c r="X467" s="64">
        <f t="shared" si="7"/>
        <v>0.34</v>
      </c>
    </row>
    <row r="468" spans="1:24" x14ac:dyDescent="0.25">
      <c r="A468" s="64" t="s">
        <v>71</v>
      </c>
      <c r="B468" s="64">
        <v>4002</v>
      </c>
      <c r="C468" s="59">
        <v>44094</v>
      </c>
      <c r="D468" s="64">
        <v>6</v>
      </c>
      <c r="E468" s="64" t="s">
        <v>72</v>
      </c>
      <c r="F468" s="64">
        <v>12.61</v>
      </c>
      <c r="G468" s="64">
        <v>7.49</v>
      </c>
      <c r="H468" s="64">
        <v>0.22</v>
      </c>
      <c r="I468" s="64">
        <v>0.04</v>
      </c>
      <c r="J468" s="64">
        <v>0.09</v>
      </c>
      <c r="K468" s="64">
        <v>0</v>
      </c>
      <c r="L468" s="64">
        <v>0</v>
      </c>
      <c r="M468" s="64">
        <v>-0.02</v>
      </c>
      <c r="N468" s="64">
        <v>-0.08</v>
      </c>
      <c r="O468" s="64">
        <v>-0.08</v>
      </c>
      <c r="P468" s="64">
        <v>0</v>
      </c>
      <c r="R468" s="64">
        <v>0.36</v>
      </c>
      <c r="S468" s="64">
        <v>0.34</v>
      </c>
      <c r="T468" s="64">
        <v>0.23</v>
      </c>
      <c r="U468" s="64">
        <v>21.2</v>
      </c>
      <c r="V468" s="64">
        <v>861.13499999999999</v>
      </c>
      <c r="X468" s="64">
        <f t="shared" si="7"/>
        <v>0.35</v>
      </c>
    </row>
    <row r="469" spans="1:24" x14ac:dyDescent="0.25">
      <c r="A469" s="64" t="s">
        <v>71</v>
      </c>
      <c r="B469" s="64">
        <v>4002</v>
      </c>
      <c r="C469" s="59">
        <v>44094</v>
      </c>
      <c r="D469" s="64">
        <v>7</v>
      </c>
      <c r="E469" s="64" t="s">
        <v>72</v>
      </c>
      <c r="F469" s="64">
        <v>12.07</v>
      </c>
      <c r="G469" s="64">
        <v>7.49</v>
      </c>
      <c r="H469" s="64">
        <v>0.22</v>
      </c>
      <c r="I469" s="64">
        <v>0.04</v>
      </c>
      <c r="J469" s="64">
        <v>0.27</v>
      </c>
      <c r="K469" s="64">
        <v>0</v>
      </c>
      <c r="L469" s="64">
        <v>0</v>
      </c>
      <c r="M469" s="64">
        <v>-0.01</v>
      </c>
      <c r="N469" s="64">
        <v>-0.09</v>
      </c>
      <c r="O469" s="64">
        <v>-0.08</v>
      </c>
      <c r="P469" s="64">
        <v>0</v>
      </c>
      <c r="R469" s="64">
        <v>0.36</v>
      </c>
      <c r="S469" s="64">
        <v>0.34</v>
      </c>
      <c r="T469" s="64">
        <v>0.23</v>
      </c>
      <c r="U469" s="64">
        <v>20.84</v>
      </c>
      <c r="V469" s="64">
        <v>909.29200000000003</v>
      </c>
      <c r="X469" s="64">
        <f t="shared" si="7"/>
        <v>0.53</v>
      </c>
    </row>
    <row r="470" spans="1:24" x14ac:dyDescent="0.25">
      <c r="A470" s="64" t="s">
        <v>71</v>
      </c>
      <c r="B470" s="64">
        <v>4002</v>
      </c>
      <c r="C470" s="59">
        <v>44094</v>
      </c>
      <c r="D470" s="64">
        <v>8</v>
      </c>
      <c r="E470" s="64" t="s">
        <v>72</v>
      </c>
      <c r="F470" s="64">
        <v>15.96</v>
      </c>
      <c r="G470" s="64">
        <v>7.49</v>
      </c>
      <c r="H470" s="64">
        <v>0.22</v>
      </c>
      <c r="I470" s="64">
        <v>0.04</v>
      </c>
      <c r="J470" s="64">
        <v>0.26</v>
      </c>
      <c r="K470" s="64">
        <v>0</v>
      </c>
      <c r="L470" s="64">
        <v>0.2</v>
      </c>
      <c r="M470" s="64">
        <v>-0.03</v>
      </c>
      <c r="N470" s="64">
        <v>-0.1</v>
      </c>
      <c r="O470" s="64">
        <v>-0.08</v>
      </c>
      <c r="P470" s="64">
        <v>0</v>
      </c>
      <c r="R470" s="64">
        <v>0.36</v>
      </c>
      <c r="S470" s="64">
        <v>0.34</v>
      </c>
      <c r="T470" s="64">
        <v>0.23</v>
      </c>
      <c r="U470" s="64">
        <v>24.89</v>
      </c>
      <c r="V470" s="64">
        <v>979.39400000000001</v>
      </c>
      <c r="X470" s="64">
        <f t="shared" si="7"/>
        <v>0.72</v>
      </c>
    </row>
    <row r="471" spans="1:24" x14ac:dyDescent="0.25">
      <c r="A471" s="64" t="s">
        <v>71</v>
      </c>
      <c r="B471" s="64">
        <v>4002</v>
      </c>
      <c r="C471" s="59">
        <v>44094</v>
      </c>
      <c r="D471" s="64">
        <v>9</v>
      </c>
      <c r="E471" s="64" t="s">
        <v>72</v>
      </c>
      <c r="F471" s="64">
        <v>21.08</v>
      </c>
      <c r="G471" s="64">
        <v>7.49</v>
      </c>
      <c r="H471" s="64">
        <v>0.22</v>
      </c>
      <c r="I471" s="64">
        <v>0.04</v>
      </c>
      <c r="J471" s="64">
        <v>0.21</v>
      </c>
      <c r="K471" s="64">
        <v>0</v>
      </c>
      <c r="L471" s="64">
        <v>0.45</v>
      </c>
      <c r="M471" s="64">
        <v>-0.01</v>
      </c>
      <c r="N471" s="64">
        <v>-0.18</v>
      </c>
      <c r="O471" s="64">
        <v>-0.08</v>
      </c>
      <c r="P471" s="64">
        <v>0</v>
      </c>
      <c r="R471" s="64">
        <v>0.36</v>
      </c>
      <c r="S471" s="64">
        <v>0.34</v>
      </c>
      <c r="T471" s="64">
        <v>0.23</v>
      </c>
      <c r="U471" s="64">
        <v>30.15</v>
      </c>
      <c r="V471" s="64">
        <v>1059.048</v>
      </c>
      <c r="X471" s="64">
        <f t="shared" si="7"/>
        <v>0.91999999999999993</v>
      </c>
    </row>
    <row r="472" spans="1:24" x14ac:dyDescent="0.25">
      <c r="A472" s="64" t="s">
        <v>71</v>
      </c>
      <c r="B472" s="64">
        <v>4002</v>
      </c>
      <c r="C472" s="59">
        <v>44094</v>
      </c>
      <c r="D472" s="64">
        <v>10</v>
      </c>
      <c r="E472" s="64" t="s">
        <v>72</v>
      </c>
      <c r="F472" s="64">
        <v>23.56</v>
      </c>
      <c r="G472" s="64">
        <v>7.49</v>
      </c>
      <c r="H472" s="64">
        <v>0.22</v>
      </c>
      <c r="I472" s="64">
        <v>0.04</v>
      </c>
      <c r="J472" s="64">
        <v>0.28000000000000003</v>
      </c>
      <c r="K472" s="64">
        <v>0</v>
      </c>
      <c r="L472" s="64">
        <v>0.5</v>
      </c>
      <c r="M472" s="64">
        <v>-0.04</v>
      </c>
      <c r="N472" s="64">
        <v>-0.17</v>
      </c>
      <c r="O472" s="64">
        <v>-0.08</v>
      </c>
      <c r="P472" s="64">
        <v>0</v>
      </c>
      <c r="R472" s="64">
        <v>0.36</v>
      </c>
      <c r="S472" s="64">
        <v>0.34</v>
      </c>
      <c r="T472" s="64">
        <v>0.23</v>
      </c>
      <c r="U472" s="64">
        <v>32.729999999999997</v>
      </c>
      <c r="V472" s="64">
        <v>1098.787</v>
      </c>
      <c r="X472" s="64">
        <f t="shared" si="7"/>
        <v>1.04</v>
      </c>
    </row>
    <row r="473" spans="1:24" x14ac:dyDescent="0.25">
      <c r="A473" s="64" t="s">
        <v>71</v>
      </c>
      <c r="B473" s="64">
        <v>4002</v>
      </c>
      <c r="C473" s="59">
        <v>44094</v>
      </c>
      <c r="D473" s="64">
        <v>11</v>
      </c>
      <c r="E473" s="64" t="s">
        <v>72</v>
      </c>
      <c r="F473" s="64">
        <v>16.100000000000001</v>
      </c>
      <c r="G473" s="64">
        <v>7.49</v>
      </c>
      <c r="H473" s="64">
        <v>0.22</v>
      </c>
      <c r="I473" s="64">
        <v>0.04</v>
      </c>
      <c r="J473" s="64">
        <v>0.24</v>
      </c>
      <c r="K473" s="64">
        <v>0</v>
      </c>
      <c r="L473" s="64">
        <v>0.17</v>
      </c>
      <c r="M473" s="64">
        <v>-0.01</v>
      </c>
      <c r="N473" s="64">
        <v>-0.11</v>
      </c>
      <c r="O473" s="64">
        <v>-0.08</v>
      </c>
      <c r="P473" s="64">
        <v>0</v>
      </c>
      <c r="R473" s="64">
        <v>0.36</v>
      </c>
      <c r="S473" s="64">
        <v>0.34</v>
      </c>
      <c r="T473" s="64">
        <v>0.23</v>
      </c>
      <c r="U473" s="64">
        <v>24.99</v>
      </c>
      <c r="V473" s="64">
        <v>1105.5250000000001</v>
      </c>
      <c r="X473" s="64">
        <f t="shared" si="7"/>
        <v>0.67</v>
      </c>
    </row>
    <row r="474" spans="1:24" x14ac:dyDescent="0.25">
      <c r="A474" s="64" t="s">
        <v>71</v>
      </c>
      <c r="B474" s="64">
        <v>4002</v>
      </c>
      <c r="C474" s="59">
        <v>44094</v>
      </c>
      <c r="D474" s="64">
        <v>12</v>
      </c>
      <c r="E474" s="64" t="s">
        <v>72</v>
      </c>
      <c r="F474" s="64">
        <v>12.35</v>
      </c>
      <c r="G474" s="64">
        <v>7.49</v>
      </c>
      <c r="H474" s="64">
        <v>0.22</v>
      </c>
      <c r="I474" s="64">
        <v>0.04</v>
      </c>
      <c r="J474" s="64">
        <v>0.13</v>
      </c>
      <c r="K474" s="64">
        <v>0</v>
      </c>
      <c r="L474" s="64">
        <v>0</v>
      </c>
      <c r="M474" s="64">
        <v>-0.01</v>
      </c>
      <c r="N474" s="64">
        <v>-0.1</v>
      </c>
      <c r="O474" s="64">
        <v>-0.08</v>
      </c>
      <c r="P474" s="64">
        <v>0</v>
      </c>
      <c r="R474" s="64">
        <v>0.36</v>
      </c>
      <c r="S474" s="64">
        <v>0.34</v>
      </c>
      <c r="T474" s="64">
        <v>0.23</v>
      </c>
      <c r="U474" s="64">
        <v>20.97</v>
      </c>
      <c r="V474" s="64">
        <v>1110.1769999999999</v>
      </c>
      <c r="X474" s="64">
        <f t="shared" si="7"/>
        <v>0.39</v>
      </c>
    </row>
    <row r="475" spans="1:24" x14ac:dyDescent="0.25">
      <c r="A475" s="64" t="s">
        <v>71</v>
      </c>
      <c r="B475" s="64">
        <v>4002</v>
      </c>
      <c r="C475" s="59">
        <v>44094</v>
      </c>
      <c r="D475" s="64">
        <v>13</v>
      </c>
      <c r="E475" s="64" t="s">
        <v>72</v>
      </c>
      <c r="F475" s="64">
        <v>12.53</v>
      </c>
      <c r="G475" s="64">
        <v>7.49</v>
      </c>
      <c r="H475" s="64">
        <v>0.22</v>
      </c>
      <c r="I475" s="64">
        <v>0.04</v>
      </c>
      <c r="J475" s="64">
        <v>0.11</v>
      </c>
      <c r="K475" s="64">
        <v>0</v>
      </c>
      <c r="L475" s="64">
        <v>0</v>
      </c>
      <c r="M475" s="64">
        <v>-0.01</v>
      </c>
      <c r="N475" s="64">
        <v>-0.08</v>
      </c>
      <c r="O475" s="64">
        <v>-0.08</v>
      </c>
      <c r="P475" s="64">
        <v>0</v>
      </c>
      <c r="R475" s="64">
        <v>0.36</v>
      </c>
      <c r="S475" s="64">
        <v>0.34</v>
      </c>
      <c r="T475" s="64">
        <v>0.23</v>
      </c>
      <c r="U475" s="64">
        <v>21.15</v>
      </c>
      <c r="V475" s="64">
        <v>1115.3330000000001</v>
      </c>
      <c r="X475" s="64">
        <f t="shared" si="7"/>
        <v>0.37</v>
      </c>
    </row>
    <row r="476" spans="1:24" x14ac:dyDescent="0.25">
      <c r="A476" s="64" t="s">
        <v>71</v>
      </c>
      <c r="B476" s="64">
        <v>4002</v>
      </c>
      <c r="C476" s="59">
        <v>44094</v>
      </c>
      <c r="D476" s="64">
        <v>14</v>
      </c>
      <c r="E476" s="64" t="s">
        <v>72</v>
      </c>
      <c r="F476" s="64">
        <v>12.22</v>
      </c>
      <c r="G476" s="64">
        <v>7.49</v>
      </c>
      <c r="H476" s="64">
        <v>0.22</v>
      </c>
      <c r="I476" s="64">
        <v>0.04</v>
      </c>
      <c r="J476" s="64">
        <v>0.11</v>
      </c>
      <c r="K476" s="64">
        <v>0</v>
      </c>
      <c r="L476" s="64">
        <v>0</v>
      </c>
      <c r="M476" s="64">
        <v>0</v>
      </c>
      <c r="N476" s="64">
        <v>-0.09</v>
      </c>
      <c r="O476" s="64">
        <v>-0.08</v>
      </c>
      <c r="P476" s="64">
        <v>0</v>
      </c>
      <c r="R476" s="64">
        <v>0.36</v>
      </c>
      <c r="S476" s="64">
        <v>0.34</v>
      </c>
      <c r="T476" s="64">
        <v>0.23</v>
      </c>
      <c r="U476" s="64">
        <v>20.84</v>
      </c>
      <c r="V476" s="64">
        <v>1100.259</v>
      </c>
      <c r="X476" s="64">
        <f t="shared" si="7"/>
        <v>0.37</v>
      </c>
    </row>
    <row r="477" spans="1:24" x14ac:dyDescent="0.25">
      <c r="A477" s="64" t="s">
        <v>71</v>
      </c>
      <c r="B477" s="64">
        <v>4002</v>
      </c>
      <c r="C477" s="59">
        <v>44094</v>
      </c>
      <c r="D477" s="64">
        <v>15</v>
      </c>
      <c r="E477" s="64" t="s">
        <v>72</v>
      </c>
      <c r="F477" s="64">
        <v>12.28</v>
      </c>
      <c r="G477" s="64">
        <v>7.49</v>
      </c>
      <c r="H477" s="64">
        <v>0.22</v>
      </c>
      <c r="I477" s="64">
        <v>0.04</v>
      </c>
      <c r="J477" s="64">
        <v>0.11</v>
      </c>
      <c r="K477" s="64">
        <v>0</v>
      </c>
      <c r="L477" s="64">
        <v>0</v>
      </c>
      <c r="M477" s="64">
        <v>-0.01</v>
      </c>
      <c r="N477" s="64">
        <v>-0.08</v>
      </c>
      <c r="O477" s="64">
        <v>-0.08</v>
      </c>
      <c r="P477" s="64">
        <v>0</v>
      </c>
      <c r="R477" s="64">
        <v>0.36</v>
      </c>
      <c r="S477" s="64">
        <v>0.34</v>
      </c>
      <c r="T477" s="64">
        <v>0.23</v>
      </c>
      <c r="U477" s="64">
        <v>20.9</v>
      </c>
      <c r="V477" s="64">
        <v>1087.914</v>
      </c>
      <c r="X477" s="64">
        <f t="shared" si="7"/>
        <v>0.37</v>
      </c>
    </row>
    <row r="478" spans="1:24" x14ac:dyDescent="0.25">
      <c r="A478" s="64" t="s">
        <v>71</v>
      </c>
      <c r="B478" s="64">
        <v>4002</v>
      </c>
      <c r="C478" s="59">
        <v>44094</v>
      </c>
      <c r="D478" s="64">
        <v>16</v>
      </c>
      <c r="E478" s="64" t="s">
        <v>72</v>
      </c>
      <c r="F478" s="64">
        <v>12.08</v>
      </c>
      <c r="G478" s="64">
        <v>7.49</v>
      </c>
      <c r="H478" s="64">
        <v>0.22</v>
      </c>
      <c r="I478" s="64">
        <v>0.04</v>
      </c>
      <c r="J478" s="64">
        <v>0.1</v>
      </c>
      <c r="K478" s="64">
        <v>0</v>
      </c>
      <c r="L478" s="64">
        <v>0</v>
      </c>
      <c r="M478" s="64">
        <v>0</v>
      </c>
      <c r="N478" s="64">
        <v>-0.08</v>
      </c>
      <c r="O478" s="64">
        <v>-0.08</v>
      </c>
      <c r="P478" s="64">
        <v>0</v>
      </c>
      <c r="R478" s="64">
        <v>0.36</v>
      </c>
      <c r="S478" s="64">
        <v>0.34</v>
      </c>
      <c r="T478" s="64">
        <v>0.23</v>
      </c>
      <c r="U478" s="64">
        <v>20.7</v>
      </c>
      <c r="V478" s="64">
        <v>1096.905</v>
      </c>
      <c r="X478" s="64">
        <f t="shared" si="7"/>
        <v>0.36</v>
      </c>
    </row>
    <row r="479" spans="1:24" x14ac:dyDescent="0.25">
      <c r="A479" s="64" t="s">
        <v>71</v>
      </c>
      <c r="B479" s="64">
        <v>4002</v>
      </c>
      <c r="C479" s="59">
        <v>44094</v>
      </c>
      <c r="D479" s="64">
        <v>17</v>
      </c>
      <c r="E479" s="64" t="s">
        <v>72</v>
      </c>
      <c r="F479" s="64">
        <v>15.93</v>
      </c>
      <c r="G479" s="64">
        <v>7.49</v>
      </c>
      <c r="H479" s="64">
        <v>0.22</v>
      </c>
      <c r="I479" s="64">
        <v>0.04</v>
      </c>
      <c r="J479" s="64">
        <v>0.13</v>
      </c>
      <c r="K479" s="64">
        <v>0</v>
      </c>
      <c r="L479" s="64">
        <v>0.03</v>
      </c>
      <c r="M479" s="64">
        <v>0</v>
      </c>
      <c r="N479" s="64">
        <v>0.01</v>
      </c>
      <c r="O479" s="64">
        <v>-0.08</v>
      </c>
      <c r="P479" s="64">
        <v>0</v>
      </c>
      <c r="R479" s="64">
        <v>0.36</v>
      </c>
      <c r="S479" s="64">
        <v>0.34</v>
      </c>
      <c r="T479" s="64">
        <v>0.23</v>
      </c>
      <c r="U479" s="64">
        <v>24.7</v>
      </c>
      <c r="V479" s="64">
        <v>1147.3019999999999</v>
      </c>
      <c r="X479" s="64">
        <f t="shared" si="7"/>
        <v>0.42000000000000004</v>
      </c>
    </row>
    <row r="480" spans="1:24" x14ac:dyDescent="0.25">
      <c r="A480" s="64" t="s">
        <v>71</v>
      </c>
      <c r="B480" s="64">
        <v>4002</v>
      </c>
      <c r="C480" s="59">
        <v>44094</v>
      </c>
      <c r="D480" s="64">
        <v>18</v>
      </c>
      <c r="E480" s="64" t="s">
        <v>72</v>
      </c>
      <c r="F480" s="64">
        <v>28.49</v>
      </c>
      <c r="G480" s="64">
        <v>7.49</v>
      </c>
      <c r="H480" s="64">
        <v>0.22</v>
      </c>
      <c r="I480" s="64">
        <v>0.04</v>
      </c>
      <c r="J480" s="64">
        <v>0.16</v>
      </c>
      <c r="K480" s="64">
        <v>0</v>
      </c>
      <c r="L480" s="64">
        <v>0.02</v>
      </c>
      <c r="M480" s="64">
        <v>0.01</v>
      </c>
      <c r="N480" s="64">
        <v>-0.18</v>
      </c>
      <c r="O480" s="64">
        <v>-0.08</v>
      </c>
      <c r="P480" s="64">
        <v>0</v>
      </c>
      <c r="R480" s="64">
        <v>0.36</v>
      </c>
      <c r="S480" s="64">
        <v>0.34</v>
      </c>
      <c r="T480" s="64">
        <v>0.23</v>
      </c>
      <c r="U480" s="64">
        <v>37.1</v>
      </c>
      <c r="V480" s="64">
        <v>1214.8610000000001</v>
      </c>
      <c r="X480" s="64">
        <f t="shared" si="7"/>
        <v>0.44000000000000006</v>
      </c>
    </row>
    <row r="481" spans="1:24" x14ac:dyDescent="0.25">
      <c r="A481" s="64" t="s">
        <v>71</v>
      </c>
      <c r="B481" s="64">
        <v>4002</v>
      </c>
      <c r="C481" s="59">
        <v>44094</v>
      </c>
      <c r="D481" s="64">
        <v>19</v>
      </c>
      <c r="E481" s="64" t="s">
        <v>72</v>
      </c>
      <c r="F481" s="64">
        <v>35.409999999999997</v>
      </c>
      <c r="G481" s="64">
        <v>7.49</v>
      </c>
      <c r="H481" s="64">
        <v>0.22</v>
      </c>
      <c r="I481" s="64">
        <v>0.04</v>
      </c>
      <c r="J481" s="64">
        <v>0.27</v>
      </c>
      <c r="K481" s="64">
        <v>0</v>
      </c>
      <c r="L481" s="64">
        <v>0.11</v>
      </c>
      <c r="M481" s="64">
        <v>-0.01</v>
      </c>
      <c r="N481" s="64">
        <v>-0.28000000000000003</v>
      </c>
      <c r="O481" s="64">
        <v>-0.08</v>
      </c>
      <c r="P481" s="64">
        <v>0</v>
      </c>
      <c r="R481" s="64">
        <v>0.36</v>
      </c>
      <c r="S481" s="64">
        <v>0.34</v>
      </c>
      <c r="T481" s="64">
        <v>0.23</v>
      </c>
      <c r="U481" s="64">
        <v>44.1</v>
      </c>
      <c r="V481" s="64">
        <v>1245.308</v>
      </c>
      <c r="X481" s="64">
        <f t="shared" si="7"/>
        <v>0.64</v>
      </c>
    </row>
    <row r="482" spans="1:24" x14ac:dyDescent="0.25">
      <c r="A482" s="64" t="s">
        <v>71</v>
      </c>
      <c r="B482" s="64">
        <v>4002</v>
      </c>
      <c r="C482" s="59">
        <v>44094</v>
      </c>
      <c r="D482" s="64">
        <v>20</v>
      </c>
      <c r="E482" s="64" t="s">
        <v>72</v>
      </c>
      <c r="F482" s="64">
        <v>36.549999999999997</v>
      </c>
      <c r="G482" s="64">
        <v>7.49</v>
      </c>
      <c r="H482" s="64">
        <v>0.22</v>
      </c>
      <c r="I482" s="64">
        <v>0.04</v>
      </c>
      <c r="J482" s="64">
        <v>0.42</v>
      </c>
      <c r="K482" s="64">
        <v>0</v>
      </c>
      <c r="L482" s="64">
        <v>0</v>
      </c>
      <c r="M482" s="64">
        <v>0</v>
      </c>
      <c r="N482" s="64">
        <v>-0.43</v>
      </c>
      <c r="O482" s="64">
        <v>-0.08</v>
      </c>
      <c r="P482" s="64">
        <v>0</v>
      </c>
      <c r="R482" s="64">
        <v>0.36</v>
      </c>
      <c r="S482" s="64">
        <v>0.34</v>
      </c>
      <c r="T482" s="64">
        <v>0.23</v>
      </c>
      <c r="U482" s="64">
        <v>45.14</v>
      </c>
      <c r="V482" s="64">
        <v>1257.252</v>
      </c>
      <c r="X482" s="64">
        <f t="shared" si="7"/>
        <v>0.67999999999999994</v>
      </c>
    </row>
    <row r="483" spans="1:24" x14ac:dyDescent="0.25">
      <c r="A483" s="64" t="s">
        <v>71</v>
      </c>
      <c r="B483" s="64">
        <v>4002</v>
      </c>
      <c r="C483" s="59">
        <v>44094</v>
      </c>
      <c r="D483" s="64">
        <v>21</v>
      </c>
      <c r="E483" s="64" t="s">
        <v>72</v>
      </c>
      <c r="F483" s="64">
        <v>36.04</v>
      </c>
      <c r="G483" s="64">
        <v>7.49</v>
      </c>
      <c r="H483" s="64">
        <v>0.22</v>
      </c>
      <c r="I483" s="64">
        <v>0.04</v>
      </c>
      <c r="J483" s="64">
        <v>0.32</v>
      </c>
      <c r="K483" s="64">
        <v>0</v>
      </c>
      <c r="L483" s="64">
        <v>0.01</v>
      </c>
      <c r="M483" s="64">
        <v>0</v>
      </c>
      <c r="N483" s="64">
        <v>-0.27</v>
      </c>
      <c r="O483" s="64">
        <v>-0.08</v>
      </c>
      <c r="P483" s="64">
        <v>0</v>
      </c>
      <c r="R483" s="64">
        <v>0.36</v>
      </c>
      <c r="S483" s="64">
        <v>0.34</v>
      </c>
      <c r="T483" s="64">
        <v>0.23</v>
      </c>
      <c r="U483" s="64">
        <v>44.7</v>
      </c>
      <c r="V483" s="64">
        <v>1189.5219999999999</v>
      </c>
      <c r="X483" s="64">
        <f t="shared" si="7"/>
        <v>0.59000000000000008</v>
      </c>
    </row>
    <row r="484" spans="1:24" x14ac:dyDescent="0.25">
      <c r="A484" s="64" t="s">
        <v>71</v>
      </c>
      <c r="B484" s="64">
        <v>4002</v>
      </c>
      <c r="C484" s="59">
        <v>44094</v>
      </c>
      <c r="D484" s="64">
        <v>22</v>
      </c>
      <c r="E484" s="64" t="s">
        <v>72</v>
      </c>
      <c r="F484" s="64">
        <v>27.18</v>
      </c>
      <c r="G484" s="64">
        <v>7.49</v>
      </c>
      <c r="H484" s="64">
        <v>0.22</v>
      </c>
      <c r="I484" s="64">
        <v>0.04</v>
      </c>
      <c r="J484" s="64">
        <v>0.39</v>
      </c>
      <c r="K484" s="64">
        <v>0</v>
      </c>
      <c r="L484" s="64">
        <v>0.37</v>
      </c>
      <c r="M484" s="64">
        <v>-0.02</v>
      </c>
      <c r="N484" s="64">
        <v>-0.14000000000000001</v>
      </c>
      <c r="O484" s="64">
        <v>-0.08</v>
      </c>
      <c r="P484" s="64">
        <v>0</v>
      </c>
      <c r="R484" s="64">
        <v>0.36</v>
      </c>
      <c r="S484" s="64">
        <v>0.34</v>
      </c>
      <c r="T484" s="64">
        <v>0.23</v>
      </c>
      <c r="U484" s="64">
        <v>36.380000000000003</v>
      </c>
      <c r="V484" s="64">
        <v>1092.4110000000001</v>
      </c>
      <c r="X484" s="64">
        <f t="shared" si="7"/>
        <v>1.02</v>
      </c>
    </row>
    <row r="485" spans="1:24" x14ac:dyDescent="0.25">
      <c r="A485" s="64" t="s">
        <v>71</v>
      </c>
      <c r="B485" s="64">
        <v>4002</v>
      </c>
      <c r="C485" s="59">
        <v>44094</v>
      </c>
      <c r="D485" s="64">
        <v>23</v>
      </c>
      <c r="E485" s="64" t="s">
        <v>72</v>
      </c>
      <c r="F485" s="64">
        <v>20.170000000000002</v>
      </c>
      <c r="G485" s="64">
        <v>7.49</v>
      </c>
      <c r="H485" s="64">
        <v>0.22</v>
      </c>
      <c r="I485" s="64">
        <v>0.04</v>
      </c>
      <c r="J485" s="64">
        <v>0.47</v>
      </c>
      <c r="K485" s="64">
        <v>0</v>
      </c>
      <c r="L485" s="64">
        <v>0.37</v>
      </c>
      <c r="M485" s="64">
        <v>-0.01</v>
      </c>
      <c r="N485" s="64">
        <v>-0.17</v>
      </c>
      <c r="O485" s="64">
        <v>-0.08</v>
      </c>
      <c r="P485" s="64">
        <v>0</v>
      </c>
      <c r="R485" s="64">
        <v>0.36</v>
      </c>
      <c r="S485" s="64">
        <v>0.34</v>
      </c>
      <c r="T485" s="64">
        <v>0.23</v>
      </c>
      <c r="U485" s="64">
        <v>29.43</v>
      </c>
      <c r="V485" s="64">
        <v>993.32100000000003</v>
      </c>
      <c r="X485" s="64">
        <f t="shared" si="7"/>
        <v>1.1000000000000001</v>
      </c>
    </row>
    <row r="486" spans="1:24" x14ac:dyDescent="0.25">
      <c r="A486" s="64" t="s">
        <v>71</v>
      </c>
      <c r="B486" s="64">
        <v>4002</v>
      </c>
      <c r="C486" s="59">
        <v>44094</v>
      </c>
      <c r="D486" s="64">
        <v>24</v>
      </c>
      <c r="E486" s="64" t="s">
        <v>72</v>
      </c>
      <c r="F486" s="64">
        <v>12.98</v>
      </c>
      <c r="G486" s="64">
        <v>7.49</v>
      </c>
      <c r="H486" s="64">
        <v>0.22</v>
      </c>
      <c r="I486" s="64">
        <v>0.04</v>
      </c>
      <c r="J486" s="64">
        <v>0.16</v>
      </c>
      <c r="K486" s="64">
        <v>0</v>
      </c>
      <c r="L486" s="64">
        <v>0.01</v>
      </c>
      <c r="M486" s="64">
        <v>-0.01</v>
      </c>
      <c r="N486" s="64">
        <v>-0.1</v>
      </c>
      <c r="O486" s="64">
        <v>-0.08</v>
      </c>
      <c r="P486" s="64">
        <v>0</v>
      </c>
      <c r="R486" s="64">
        <v>0.36</v>
      </c>
      <c r="S486" s="64">
        <v>0.34</v>
      </c>
      <c r="T486" s="64">
        <v>0.23</v>
      </c>
      <c r="U486" s="64">
        <v>21.64</v>
      </c>
      <c r="V486" s="64">
        <v>917.36099999999999</v>
      </c>
      <c r="X486" s="64">
        <f t="shared" si="7"/>
        <v>0.43000000000000005</v>
      </c>
    </row>
    <row r="487" spans="1:24" x14ac:dyDescent="0.25">
      <c r="A487" s="64" t="s">
        <v>71</v>
      </c>
      <c r="B487" s="64">
        <v>4002</v>
      </c>
      <c r="C487" s="59">
        <v>44095</v>
      </c>
      <c r="D487" s="64">
        <v>1</v>
      </c>
      <c r="E487" s="64" t="s">
        <v>72</v>
      </c>
      <c r="F487" s="64">
        <v>13.85</v>
      </c>
      <c r="G487" s="64">
        <v>7.49</v>
      </c>
      <c r="H487" s="64">
        <v>1.01</v>
      </c>
      <c r="I487" s="64">
        <v>0.92</v>
      </c>
      <c r="J487" s="64">
        <v>0.09</v>
      </c>
      <c r="K487" s="64">
        <v>0</v>
      </c>
      <c r="L487" s="64">
        <v>0</v>
      </c>
      <c r="M487" s="64">
        <v>-0.01</v>
      </c>
      <c r="N487" s="64">
        <v>-0.13</v>
      </c>
      <c r="O487" s="64">
        <v>-0.08</v>
      </c>
      <c r="P487" s="64">
        <v>0</v>
      </c>
      <c r="R487" s="64">
        <v>0.36</v>
      </c>
      <c r="S487" s="64">
        <v>0.34</v>
      </c>
      <c r="T487" s="64">
        <v>0.23</v>
      </c>
      <c r="U487" s="64">
        <v>24.07</v>
      </c>
      <c r="V487" s="64">
        <v>868.81600000000003</v>
      </c>
      <c r="X487" s="64">
        <f t="shared" si="7"/>
        <v>2.02</v>
      </c>
    </row>
    <row r="488" spans="1:24" x14ac:dyDescent="0.25">
      <c r="A488" s="64" t="s">
        <v>71</v>
      </c>
      <c r="B488" s="64">
        <v>4002</v>
      </c>
      <c r="C488" s="59">
        <v>44095</v>
      </c>
      <c r="D488" s="64">
        <v>2</v>
      </c>
      <c r="E488" s="64" t="s">
        <v>72</v>
      </c>
      <c r="F488" s="64">
        <v>13.96</v>
      </c>
      <c r="G488" s="64">
        <v>7.49</v>
      </c>
      <c r="H488" s="64">
        <v>1.01</v>
      </c>
      <c r="I488" s="64">
        <v>0.92</v>
      </c>
      <c r="J488" s="64">
        <v>0.09</v>
      </c>
      <c r="K488" s="64">
        <v>0</v>
      </c>
      <c r="L488" s="64">
        <v>0</v>
      </c>
      <c r="M488" s="64">
        <v>-0.02</v>
      </c>
      <c r="N488" s="64">
        <v>-0.12</v>
      </c>
      <c r="O488" s="64">
        <v>-0.08</v>
      </c>
      <c r="P488" s="64">
        <v>0</v>
      </c>
      <c r="R488" s="64">
        <v>0.36</v>
      </c>
      <c r="S488" s="64">
        <v>0.34</v>
      </c>
      <c r="T488" s="64">
        <v>0.23</v>
      </c>
      <c r="U488" s="64">
        <v>24.18</v>
      </c>
      <c r="V488" s="64">
        <v>843.62900000000002</v>
      </c>
      <c r="X488" s="64">
        <f t="shared" si="7"/>
        <v>2.02</v>
      </c>
    </row>
    <row r="489" spans="1:24" x14ac:dyDescent="0.25">
      <c r="A489" s="64" t="s">
        <v>71</v>
      </c>
      <c r="B489" s="64">
        <v>4002</v>
      </c>
      <c r="C489" s="59">
        <v>44095</v>
      </c>
      <c r="D489" s="64">
        <v>3</v>
      </c>
      <c r="E489" s="64" t="s">
        <v>72</v>
      </c>
      <c r="F489" s="64">
        <v>13.82</v>
      </c>
      <c r="G489" s="64">
        <v>7.49</v>
      </c>
      <c r="H489" s="64">
        <v>1.01</v>
      </c>
      <c r="I489" s="64">
        <v>0.92</v>
      </c>
      <c r="J489" s="64">
        <v>0.09</v>
      </c>
      <c r="K489" s="64">
        <v>0</v>
      </c>
      <c r="L489" s="64">
        <v>0</v>
      </c>
      <c r="M489" s="64">
        <v>-0.02</v>
      </c>
      <c r="N489" s="64">
        <v>-0.12</v>
      </c>
      <c r="O489" s="64">
        <v>-0.08</v>
      </c>
      <c r="P489" s="64">
        <v>0</v>
      </c>
      <c r="R489" s="64">
        <v>0.36</v>
      </c>
      <c r="S489" s="64">
        <v>0.34</v>
      </c>
      <c r="T489" s="64">
        <v>0.23</v>
      </c>
      <c r="U489" s="64">
        <v>24.04</v>
      </c>
      <c r="V489" s="64">
        <v>837.678</v>
      </c>
      <c r="X489" s="64">
        <f t="shared" si="7"/>
        <v>2.02</v>
      </c>
    </row>
    <row r="490" spans="1:24" x14ac:dyDescent="0.25">
      <c r="A490" s="64" t="s">
        <v>71</v>
      </c>
      <c r="B490" s="64">
        <v>4002</v>
      </c>
      <c r="C490" s="59">
        <v>44095</v>
      </c>
      <c r="D490" s="64">
        <v>4</v>
      </c>
      <c r="E490" s="64" t="s">
        <v>72</v>
      </c>
      <c r="F490" s="64">
        <v>12.76</v>
      </c>
      <c r="G490" s="64">
        <v>7.49</v>
      </c>
      <c r="H490" s="64">
        <v>1.01</v>
      </c>
      <c r="I490" s="64">
        <v>0.92</v>
      </c>
      <c r="J490" s="64">
        <v>0.08</v>
      </c>
      <c r="K490" s="64">
        <v>0</v>
      </c>
      <c r="L490" s="64">
        <v>0</v>
      </c>
      <c r="M490" s="64">
        <v>-0.02</v>
      </c>
      <c r="N490" s="64">
        <v>-0.12</v>
      </c>
      <c r="O490" s="64">
        <v>-0.08</v>
      </c>
      <c r="P490" s="64">
        <v>0</v>
      </c>
      <c r="R490" s="64">
        <v>0.36</v>
      </c>
      <c r="S490" s="64">
        <v>0.34</v>
      </c>
      <c r="T490" s="64">
        <v>0.23</v>
      </c>
      <c r="U490" s="64">
        <v>22.97</v>
      </c>
      <c r="V490" s="64">
        <v>848.79700000000003</v>
      </c>
      <c r="X490" s="64">
        <f t="shared" si="7"/>
        <v>2.0100000000000002</v>
      </c>
    </row>
    <row r="491" spans="1:24" x14ac:dyDescent="0.25">
      <c r="A491" s="64" t="s">
        <v>71</v>
      </c>
      <c r="B491" s="64">
        <v>4002</v>
      </c>
      <c r="C491" s="59">
        <v>44095</v>
      </c>
      <c r="D491" s="64">
        <v>5</v>
      </c>
      <c r="E491" s="64" t="s">
        <v>72</v>
      </c>
      <c r="F491" s="64">
        <v>13.69</v>
      </c>
      <c r="G491" s="64">
        <v>7.49</v>
      </c>
      <c r="H491" s="64">
        <v>1.01</v>
      </c>
      <c r="I491" s="64">
        <v>0.92</v>
      </c>
      <c r="J491" s="64">
        <v>7.0000000000000007E-2</v>
      </c>
      <c r="K491" s="64">
        <v>0</v>
      </c>
      <c r="L491" s="64">
        <v>0</v>
      </c>
      <c r="M491" s="64">
        <v>-0.01</v>
      </c>
      <c r="N491" s="64">
        <v>-0.11</v>
      </c>
      <c r="O491" s="64">
        <v>-0.08</v>
      </c>
      <c r="P491" s="64">
        <v>0</v>
      </c>
      <c r="R491" s="64">
        <v>0.36</v>
      </c>
      <c r="S491" s="64">
        <v>0.34</v>
      </c>
      <c r="T491" s="64">
        <v>0.23</v>
      </c>
      <c r="U491" s="64">
        <v>23.91</v>
      </c>
      <c r="V491" s="64">
        <v>889.01800000000003</v>
      </c>
      <c r="X491" s="64">
        <f t="shared" si="7"/>
        <v>2</v>
      </c>
    </row>
    <row r="492" spans="1:24" x14ac:dyDescent="0.25">
      <c r="A492" s="64" t="s">
        <v>71</v>
      </c>
      <c r="B492" s="64">
        <v>4002</v>
      </c>
      <c r="C492" s="59">
        <v>44095</v>
      </c>
      <c r="D492" s="64">
        <v>6</v>
      </c>
      <c r="E492" s="64" t="s">
        <v>72</v>
      </c>
      <c r="F492" s="64">
        <v>15.54</v>
      </c>
      <c r="G492" s="64">
        <v>7.49</v>
      </c>
      <c r="H492" s="64">
        <v>1.01</v>
      </c>
      <c r="I492" s="64">
        <v>0.92</v>
      </c>
      <c r="J492" s="64">
        <v>0.13</v>
      </c>
      <c r="K492" s="64">
        <v>0</v>
      </c>
      <c r="L492" s="64">
        <v>0</v>
      </c>
      <c r="M492" s="64">
        <v>0.01</v>
      </c>
      <c r="N492" s="64">
        <v>-0.19</v>
      </c>
      <c r="O492" s="64">
        <v>-0.08</v>
      </c>
      <c r="P492" s="64">
        <v>0</v>
      </c>
      <c r="R492" s="64">
        <v>0.36</v>
      </c>
      <c r="S492" s="64">
        <v>0.34</v>
      </c>
      <c r="T492" s="64">
        <v>0.23</v>
      </c>
      <c r="U492" s="64">
        <v>25.76</v>
      </c>
      <c r="V492" s="64">
        <v>987.38300000000004</v>
      </c>
      <c r="X492" s="64">
        <f t="shared" si="7"/>
        <v>2.06</v>
      </c>
    </row>
    <row r="493" spans="1:24" x14ac:dyDescent="0.25">
      <c r="A493" s="64" t="s">
        <v>71</v>
      </c>
      <c r="B493" s="64">
        <v>4002</v>
      </c>
      <c r="C493" s="59">
        <v>44095</v>
      </c>
      <c r="D493" s="64">
        <v>7</v>
      </c>
      <c r="E493" s="64" t="s">
        <v>72</v>
      </c>
      <c r="F493" s="64">
        <v>30.18</v>
      </c>
      <c r="G493" s="64">
        <v>7.49</v>
      </c>
      <c r="H493" s="64">
        <v>1.01</v>
      </c>
      <c r="I493" s="64">
        <v>0.92</v>
      </c>
      <c r="J493" s="64">
        <v>0.28000000000000003</v>
      </c>
      <c r="K493" s="64">
        <v>0</v>
      </c>
      <c r="L493" s="64">
        <v>0.15</v>
      </c>
      <c r="M493" s="64">
        <v>-0.02</v>
      </c>
      <c r="N493" s="64">
        <v>-0.03</v>
      </c>
      <c r="O493" s="64">
        <v>-0.08</v>
      </c>
      <c r="P493" s="64">
        <v>0</v>
      </c>
      <c r="R493" s="64">
        <v>0.36</v>
      </c>
      <c r="S493" s="64">
        <v>0.34</v>
      </c>
      <c r="T493" s="64">
        <v>0.23</v>
      </c>
      <c r="U493" s="64">
        <v>40.83</v>
      </c>
      <c r="V493" s="64">
        <v>1136.2260000000001</v>
      </c>
      <c r="X493" s="64">
        <f t="shared" si="7"/>
        <v>2.36</v>
      </c>
    </row>
    <row r="494" spans="1:24" x14ac:dyDescent="0.25">
      <c r="A494" s="64" t="s">
        <v>71</v>
      </c>
      <c r="B494" s="64">
        <v>4002</v>
      </c>
      <c r="C494" s="59">
        <v>44095</v>
      </c>
      <c r="D494" s="64">
        <v>8</v>
      </c>
      <c r="E494" s="64" t="s">
        <v>73</v>
      </c>
      <c r="F494" s="64">
        <v>38.340000000000003</v>
      </c>
      <c r="G494" s="64">
        <v>7.49</v>
      </c>
      <c r="H494" s="64">
        <v>1.01</v>
      </c>
      <c r="I494" s="64">
        <v>0.92</v>
      </c>
      <c r="J494" s="64">
        <v>0.41</v>
      </c>
      <c r="K494" s="64">
        <v>0.55000000000000004</v>
      </c>
      <c r="L494" s="64">
        <v>0.04</v>
      </c>
      <c r="M494" s="64">
        <v>-0.05</v>
      </c>
      <c r="N494" s="64">
        <v>-0.27</v>
      </c>
      <c r="O494" s="64">
        <v>-0.08</v>
      </c>
      <c r="P494" s="64">
        <v>0</v>
      </c>
      <c r="R494" s="64">
        <v>0.36</v>
      </c>
      <c r="S494" s="64">
        <v>0.34</v>
      </c>
      <c r="T494" s="64">
        <v>0.23</v>
      </c>
      <c r="U494" s="64">
        <v>49.29</v>
      </c>
      <c r="V494" s="64">
        <v>1242.9670000000001</v>
      </c>
      <c r="X494" s="64">
        <f t="shared" si="7"/>
        <v>2.9300000000000006</v>
      </c>
    </row>
    <row r="495" spans="1:24" x14ac:dyDescent="0.25">
      <c r="A495" s="64" t="s">
        <v>71</v>
      </c>
      <c r="B495" s="64">
        <v>4002</v>
      </c>
      <c r="C495" s="59">
        <v>44095</v>
      </c>
      <c r="D495" s="64">
        <v>9</v>
      </c>
      <c r="E495" s="64" t="s">
        <v>73</v>
      </c>
      <c r="F495" s="64">
        <v>29.44</v>
      </c>
      <c r="G495" s="64">
        <v>7.49</v>
      </c>
      <c r="H495" s="64">
        <v>1.01</v>
      </c>
      <c r="I495" s="64">
        <v>0.92</v>
      </c>
      <c r="J495" s="64">
        <v>0.21</v>
      </c>
      <c r="K495" s="64">
        <v>0.54</v>
      </c>
      <c r="L495" s="64">
        <v>0</v>
      </c>
      <c r="M495" s="64">
        <v>7.0000000000000007E-2</v>
      </c>
      <c r="N495" s="64">
        <v>-0.38</v>
      </c>
      <c r="O495" s="64">
        <v>-0.08</v>
      </c>
      <c r="P495" s="64">
        <v>0</v>
      </c>
      <c r="R495" s="64">
        <v>0.36</v>
      </c>
      <c r="S495" s="64">
        <v>0.34</v>
      </c>
      <c r="T495" s="64">
        <v>0.23</v>
      </c>
      <c r="U495" s="64">
        <v>40.15</v>
      </c>
      <c r="V495" s="64">
        <v>1283.5340000000001</v>
      </c>
      <c r="X495" s="64">
        <f t="shared" si="7"/>
        <v>2.68</v>
      </c>
    </row>
    <row r="496" spans="1:24" x14ac:dyDescent="0.25">
      <c r="A496" s="64" t="s">
        <v>71</v>
      </c>
      <c r="B496" s="64">
        <v>4002</v>
      </c>
      <c r="C496" s="59">
        <v>44095</v>
      </c>
      <c r="D496" s="64">
        <v>10</v>
      </c>
      <c r="E496" s="64" t="s">
        <v>73</v>
      </c>
      <c r="F496" s="64">
        <v>26.51</v>
      </c>
      <c r="G496" s="64">
        <v>7.49</v>
      </c>
      <c r="H496" s="64">
        <v>1.01</v>
      </c>
      <c r="I496" s="64">
        <v>0.92</v>
      </c>
      <c r="J496" s="64">
        <v>0.13</v>
      </c>
      <c r="K496" s="64">
        <v>0.55000000000000004</v>
      </c>
      <c r="L496" s="64">
        <v>0.04</v>
      </c>
      <c r="M496" s="64">
        <v>-0.02</v>
      </c>
      <c r="N496" s="64">
        <v>-0.05</v>
      </c>
      <c r="O496" s="64">
        <v>-0.08</v>
      </c>
      <c r="P496" s="64">
        <v>0</v>
      </c>
      <c r="R496" s="64">
        <v>0.36</v>
      </c>
      <c r="S496" s="64">
        <v>0.34</v>
      </c>
      <c r="T496" s="64">
        <v>0.23</v>
      </c>
      <c r="U496" s="64">
        <v>37.43</v>
      </c>
      <c r="V496" s="64">
        <v>1281.558</v>
      </c>
      <c r="X496" s="64">
        <f t="shared" si="7"/>
        <v>2.6500000000000004</v>
      </c>
    </row>
    <row r="497" spans="1:24" x14ac:dyDescent="0.25">
      <c r="A497" s="64" t="s">
        <v>71</v>
      </c>
      <c r="B497" s="64">
        <v>4002</v>
      </c>
      <c r="C497" s="59">
        <v>44095</v>
      </c>
      <c r="D497" s="64">
        <v>11</v>
      </c>
      <c r="E497" s="64" t="s">
        <v>73</v>
      </c>
      <c r="F497" s="64">
        <v>17.170000000000002</v>
      </c>
      <c r="G497" s="64">
        <v>7.49</v>
      </c>
      <c r="H497" s="64">
        <v>1.01</v>
      </c>
      <c r="I497" s="64">
        <v>0.92</v>
      </c>
      <c r="J497" s="64">
        <v>0.16</v>
      </c>
      <c r="K497" s="64">
        <v>0.56000000000000005</v>
      </c>
      <c r="L497" s="64">
        <v>0</v>
      </c>
      <c r="M497" s="64">
        <v>-0.01</v>
      </c>
      <c r="N497" s="64">
        <v>-0.23</v>
      </c>
      <c r="O497" s="64">
        <v>-0.08</v>
      </c>
      <c r="P497" s="64">
        <v>0</v>
      </c>
      <c r="R497" s="64">
        <v>0.36</v>
      </c>
      <c r="S497" s="64">
        <v>0.34</v>
      </c>
      <c r="T497" s="64">
        <v>0.23</v>
      </c>
      <c r="U497" s="64">
        <v>27.92</v>
      </c>
      <c r="V497" s="64">
        <v>1279.0809999999999</v>
      </c>
      <c r="X497" s="64">
        <f t="shared" si="7"/>
        <v>2.6500000000000004</v>
      </c>
    </row>
    <row r="498" spans="1:24" x14ac:dyDescent="0.25">
      <c r="A498" s="64" t="s">
        <v>71</v>
      </c>
      <c r="B498" s="64">
        <v>4002</v>
      </c>
      <c r="C498" s="59">
        <v>44095</v>
      </c>
      <c r="D498" s="64">
        <v>12</v>
      </c>
      <c r="E498" s="64" t="s">
        <v>73</v>
      </c>
      <c r="F498" s="64">
        <v>16.670000000000002</v>
      </c>
      <c r="G498" s="64">
        <v>7.49</v>
      </c>
      <c r="H498" s="64">
        <v>1.01</v>
      </c>
      <c r="I498" s="64">
        <v>0.92</v>
      </c>
      <c r="J498" s="64">
        <v>0.14000000000000001</v>
      </c>
      <c r="K498" s="64">
        <v>0.56000000000000005</v>
      </c>
      <c r="L498" s="64">
        <v>0</v>
      </c>
      <c r="M498" s="64">
        <v>0.02</v>
      </c>
      <c r="N498" s="64">
        <v>-0.21</v>
      </c>
      <c r="O498" s="64">
        <v>-0.08</v>
      </c>
      <c r="P498" s="64">
        <v>0</v>
      </c>
      <c r="R498" s="64">
        <v>0.36</v>
      </c>
      <c r="S498" s="64">
        <v>0.34</v>
      </c>
      <c r="T498" s="64">
        <v>0.23</v>
      </c>
      <c r="U498" s="64">
        <v>27.45</v>
      </c>
      <c r="V498" s="64">
        <v>1276.1369999999999</v>
      </c>
      <c r="X498" s="64">
        <f t="shared" si="7"/>
        <v>2.6300000000000003</v>
      </c>
    </row>
    <row r="499" spans="1:24" x14ac:dyDescent="0.25">
      <c r="A499" s="64" t="s">
        <v>71</v>
      </c>
      <c r="B499" s="64">
        <v>4002</v>
      </c>
      <c r="C499" s="59">
        <v>44095</v>
      </c>
      <c r="D499" s="64">
        <v>13</v>
      </c>
      <c r="E499" s="64" t="s">
        <v>73</v>
      </c>
      <c r="F499" s="64">
        <v>17.07</v>
      </c>
      <c r="G499" s="64">
        <v>7.49</v>
      </c>
      <c r="H499" s="64">
        <v>1.01</v>
      </c>
      <c r="I499" s="64">
        <v>0.92</v>
      </c>
      <c r="J499" s="64">
        <v>0.09</v>
      </c>
      <c r="K499" s="64">
        <v>0.56999999999999995</v>
      </c>
      <c r="L499" s="64">
        <v>0</v>
      </c>
      <c r="M499" s="64">
        <v>-0.02</v>
      </c>
      <c r="N499" s="64">
        <v>-0.21</v>
      </c>
      <c r="O499" s="64">
        <v>-0.08</v>
      </c>
      <c r="P499" s="64">
        <v>0</v>
      </c>
      <c r="R499" s="64">
        <v>0.36</v>
      </c>
      <c r="S499" s="64">
        <v>0.34</v>
      </c>
      <c r="T499" s="64">
        <v>0.23</v>
      </c>
      <c r="U499" s="64">
        <v>27.77</v>
      </c>
      <c r="V499" s="64">
        <v>1261.5039999999999</v>
      </c>
      <c r="X499" s="64">
        <f t="shared" si="7"/>
        <v>2.59</v>
      </c>
    </row>
    <row r="500" spans="1:24" x14ac:dyDescent="0.25">
      <c r="A500" s="64" t="s">
        <v>71</v>
      </c>
      <c r="B500" s="64">
        <v>4002</v>
      </c>
      <c r="C500" s="59">
        <v>44095</v>
      </c>
      <c r="D500" s="64">
        <v>14</v>
      </c>
      <c r="E500" s="64" t="s">
        <v>73</v>
      </c>
      <c r="F500" s="64">
        <v>18.21</v>
      </c>
      <c r="G500" s="64">
        <v>7.49</v>
      </c>
      <c r="H500" s="64">
        <v>1.01</v>
      </c>
      <c r="I500" s="64">
        <v>0.92</v>
      </c>
      <c r="J500" s="64">
        <v>0.15</v>
      </c>
      <c r="K500" s="64">
        <v>0.56999999999999995</v>
      </c>
      <c r="L500" s="64">
        <v>0</v>
      </c>
      <c r="M500" s="64">
        <v>0.04</v>
      </c>
      <c r="N500" s="64">
        <v>-0.21</v>
      </c>
      <c r="O500" s="64">
        <v>-0.08</v>
      </c>
      <c r="P500" s="64">
        <v>0</v>
      </c>
      <c r="R500" s="64">
        <v>0.36</v>
      </c>
      <c r="S500" s="64">
        <v>0.34</v>
      </c>
      <c r="T500" s="64">
        <v>0.23</v>
      </c>
      <c r="U500" s="64">
        <v>29.03</v>
      </c>
      <c r="V500" s="64">
        <v>1251.954</v>
      </c>
      <c r="X500" s="64">
        <f t="shared" si="7"/>
        <v>2.65</v>
      </c>
    </row>
    <row r="501" spans="1:24" x14ac:dyDescent="0.25">
      <c r="A501" s="64" t="s">
        <v>71</v>
      </c>
      <c r="B501" s="64">
        <v>4002</v>
      </c>
      <c r="C501" s="59">
        <v>44095</v>
      </c>
      <c r="D501" s="64">
        <v>15</v>
      </c>
      <c r="E501" s="64" t="s">
        <v>73</v>
      </c>
      <c r="F501" s="64">
        <v>15.09</v>
      </c>
      <c r="G501" s="64">
        <v>7.49</v>
      </c>
      <c r="H501" s="64">
        <v>1.01</v>
      </c>
      <c r="I501" s="64">
        <v>0.92</v>
      </c>
      <c r="J501" s="64">
        <v>0.09</v>
      </c>
      <c r="K501" s="64">
        <v>0.56999999999999995</v>
      </c>
      <c r="L501" s="64">
        <v>0</v>
      </c>
      <c r="M501" s="64">
        <v>0.01</v>
      </c>
      <c r="N501" s="64">
        <v>-0.21</v>
      </c>
      <c r="O501" s="64">
        <v>-0.08</v>
      </c>
      <c r="P501" s="64">
        <v>0</v>
      </c>
      <c r="R501" s="64">
        <v>0.36</v>
      </c>
      <c r="S501" s="64">
        <v>0.34</v>
      </c>
      <c r="T501" s="64">
        <v>0.23</v>
      </c>
      <c r="U501" s="64">
        <v>25.82</v>
      </c>
      <c r="V501" s="64">
        <v>1237.5229999999999</v>
      </c>
      <c r="X501" s="64">
        <f t="shared" si="7"/>
        <v>2.59</v>
      </c>
    </row>
    <row r="502" spans="1:24" x14ac:dyDescent="0.25">
      <c r="A502" s="64" t="s">
        <v>71</v>
      </c>
      <c r="B502" s="64">
        <v>4002</v>
      </c>
      <c r="C502" s="59">
        <v>44095</v>
      </c>
      <c r="D502" s="64">
        <v>16</v>
      </c>
      <c r="E502" s="64" t="s">
        <v>73</v>
      </c>
      <c r="F502" s="64">
        <v>16.079999999999998</v>
      </c>
      <c r="G502" s="64">
        <v>7.49</v>
      </c>
      <c r="H502" s="64">
        <v>1.01</v>
      </c>
      <c r="I502" s="64">
        <v>0.92</v>
      </c>
      <c r="J502" s="64">
        <v>0.1</v>
      </c>
      <c r="K502" s="64">
        <v>0.56999999999999995</v>
      </c>
      <c r="L502" s="64">
        <v>0</v>
      </c>
      <c r="M502" s="64">
        <v>0.02</v>
      </c>
      <c r="N502" s="64">
        <v>-0.22</v>
      </c>
      <c r="O502" s="64">
        <v>-0.08</v>
      </c>
      <c r="P502" s="64">
        <v>0</v>
      </c>
      <c r="R502" s="64">
        <v>0.36</v>
      </c>
      <c r="S502" s="64">
        <v>0.34</v>
      </c>
      <c r="T502" s="64">
        <v>0.23</v>
      </c>
      <c r="U502" s="64">
        <v>26.82</v>
      </c>
      <c r="V502" s="64">
        <v>1233.384</v>
      </c>
      <c r="X502" s="64">
        <f t="shared" si="7"/>
        <v>2.6</v>
      </c>
    </row>
    <row r="503" spans="1:24" x14ac:dyDescent="0.25">
      <c r="A503" s="64" t="s">
        <v>71</v>
      </c>
      <c r="B503" s="64">
        <v>4002</v>
      </c>
      <c r="C503" s="59">
        <v>44095</v>
      </c>
      <c r="D503" s="64">
        <v>17</v>
      </c>
      <c r="E503" s="64" t="s">
        <v>73</v>
      </c>
      <c r="F503" s="64">
        <v>17.5</v>
      </c>
      <c r="G503" s="64">
        <v>7.49</v>
      </c>
      <c r="H503" s="64">
        <v>1.01</v>
      </c>
      <c r="I503" s="64">
        <v>0.92</v>
      </c>
      <c r="J503" s="64">
        <v>0.11</v>
      </c>
      <c r="K503" s="64">
        <v>0.54</v>
      </c>
      <c r="L503" s="64">
        <v>0</v>
      </c>
      <c r="M503" s="64">
        <v>0.02</v>
      </c>
      <c r="N503" s="64">
        <v>-0.3</v>
      </c>
      <c r="O503" s="64">
        <v>-0.08</v>
      </c>
      <c r="P503" s="64">
        <v>0</v>
      </c>
      <c r="R503" s="64">
        <v>0.36</v>
      </c>
      <c r="S503" s="64">
        <v>0.34</v>
      </c>
      <c r="T503" s="64">
        <v>0.23</v>
      </c>
      <c r="U503" s="64">
        <v>28.14</v>
      </c>
      <c r="V503" s="64">
        <v>1259.768</v>
      </c>
      <c r="X503" s="64">
        <f t="shared" si="7"/>
        <v>2.58</v>
      </c>
    </row>
    <row r="504" spans="1:24" x14ac:dyDescent="0.25">
      <c r="A504" s="64" t="s">
        <v>71</v>
      </c>
      <c r="B504" s="64">
        <v>4002</v>
      </c>
      <c r="C504" s="59">
        <v>44095</v>
      </c>
      <c r="D504" s="64">
        <v>18</v>
      </c>
      <c r="E504" s="64" t="s">
        <v>73</v>
      </c>
      <c r="F504" s="64">
        <v>22.47</v>
      </c>
      <c r="G504" s="64">
        <v>7.49</v>
      </c>
      <c r="H504" s="64">
        <v>1.01</v>
      </c>
      <c r="I504" s="64">
        <v>0.92</v>
      </c>
      <c r="J504" s="64">
        <v>0.1</v>
      </c>
      <c r="K504" s="64">
        <v>0.53</v>
      </c>
      <c r="L504" s="64">
        <v>0.01</v>
      </c>
      <c r="M504" s="64">
        <v>-0.02</v>
      </c>
      <c r="N504" s="64">
        <v>-0.33</v>
      </c>
      <c r="O504" s="64">
        <v>-0.08</v>
      </c>
      <c r="P504" s="64">
        <v>0</v>
      </c>
      <c r="R504" s="64">
        <v>0.36</v>
      </c>
      <c r="S504" s="64">
        <v>0.34</v>
      </c>
      <c r="T504" s="64">
        <v>0.23</v>
      </c>
      <c r="U504" s="64">
        <v>33.03</v>
      </c>
      <c r="V504" s="64">
        <v>1312.6880000000001</v>
      </c>
      <c r="X504" s="64">
        <f t="shared" si="7"/>
        <v>2.5700000000000003</v>
      </c>
    </row>
    <row r="505" spans="1:24" x14ac:dyDescent="0.25">
      <c r="A505" s="64" t="s">
        <v>71</v>
      </c>
      <c r="B505" s="64">
        <v>4002</v>
      </c>
      <c r="C505" s="59">
        <v>44095</v>
      </c>
      <c r="D505" s="64">
        <v>19</v>
      </c>
      <c r="E505" s="64" t="s">
        <v>73</v>
      </c>
      <c r="F505" s="64">
        <v>27.73</v>
      </c>
      <c r="G505" s="64">
        <v>7.49</v>
      </c>
      <c r="H505" s="64">
        <v>1.01</v>
      </c>
      <c r="I505" s="64">
        <v>0.92</v>
      </c>
      <c r="J505" s="64">
        <v>0.11</v>
      </c>
      <c r="K505" s="64">
        <v>0.51</v>
      </c>
      <c r="L505" s="64">
        <v>0</v>
      </c>
      <c r="M505" s="64">
        <v>-7.0000000000000007E-2</v>
      </c>
      <c r="N505" s="64">
        <v>-0.42</v>
      </c>
      <c r="O505" s="64">
        <v>-0.08</v>
      </c>
      <c r="P505" s="64">
        <v>0</v>
      </c>
      <c r="R505" s="64">
        <v>0.36</v>
      </c>
      <c r="S505" s="64">
        <v>0.34</v>
      </c>
      <c r="T505" s="64">
        <v>0.23</v>
      </c>
      <c r="U505" s="64">
        <v>38.130000000000003</v>
      </c>
      <c r="V505" s="64">
        <v>1344.03</v>
      </c>
      <c r="X505" s="64">
        <f t="shared" si="7"/>
        <v>2.5499999999999998</v>
      </c>
    </row>
    <row r="506" spans="1:24" x14ac:dyDescent="0.25">
      <c r="A506" s="64" t="s">
        <v>71</v>
      </c>
      <c r="B506" s="64">
        <v>4002</v>
      </c>
      <c r="C506" s="59">
        <v>44095</v>
      </c>
      <c r="D506" s="64">
        <v>20</v>
      </c>
      <c r="E506" s="64" t="s">
        <v>73</v>
      </c>
      <c r="F506" s="64">
        <v>32.54</v>
      </c>
      <c r="G506" s="64">
        <v>7.49</v>
      </c>
      <c r="H506" s="64">
        <v>1.01</v>
      </c>
      <c r="I506" s="64">
        <v>0.92</v>
      </c>
      <c r="J506" s="64">
        <v>0.35</v>
      </c>
      <c r="K506" s="64">
        <v>0.5</v>
      </c>
      <c r="L506" s="64">
        <v>0.02</v>
      </c>
      <c r="M506" s="64">
        <v>0</v>
      </c>
      <c r="N506" s="64">
        <v>-0.44</v>
      </c>
      <c r="O506" s="64">
        <v>-0.08</v>
      </c>
      <c r="P506" s="64">
        <v>0</v>
      </c>
      <c r="R506" s="64">
        <v>0.36</v>
      </c>
      <c r="S506" s="64">
        <v>0.34</v>
      </c>
      <c r="T506" s="64">
        <v>0.23</v>
      </c>
      <c r="U506" s="64">
        <v>43.24</v>
      </c>
      <c r="V506" s="64">
        <v>1347.06</v>
      </c>
      <c r="X506" s="64">
        <f t="shared" si="7"/>
        <v>2.8000000000000003</v>
      </c>
    </row>
    <row r="507" spans="1:24" x14ac:dyDescent="0.25">
      <c r="A507" s="64" t="s">
        <v>71</v>
      </c>
      <c r="B507" s="64">
        <v>4002</v>
      </c>
      <c r="C507" s="59">
        <v>44095</v>
      </c>
      <c r="D507" s="64">
        <v>21</v>
      </c>
      <c r="E507" s="64" t="s">
        <v>73</v>
      </c>
      <c r="F507" s="64">
        <v>20.07</v>
      </c>
      <c r="G507" s="64">
        <v>7.49</v>
      </c>
      <c r="H507" s="64">
        <v>1.01</v>
      </c>
      <c r="I507" s="64">
        <v>0.92</v>
      </c>
      <c r="J507" s="64">
        <v>0.18</v>
      </c>
      <c r="K507" s="64">
        <v>0.53</v>
      </c>
      <c r="L507" s="64">
        <v>0</v>
      </c>
      <c r="M507" s="64">
        <v>-0.01</v>
      </c>
      <c r="N507" s="64">
        <v>-0.39</v>
      </c>
      <c r="O507" s="64">
        <v>-0.08</v>
      </c>
      <c r="P507" s="64">
        <v>0</v>
      </c>
      <c r="R507" s="64">
        <v>0.36</v>
      </c>
      <c r="S507" s="64">
        <v>0.34</v>
      </c>
      <c r="T507" s="64">
        <v>0.23</v>
      </c>
      <c r="U507" s="64">
        <v>30.65</v>
      </c>
      <c r="V507" s="64">
        <v>1266.671</v>
      </c>
      <c r="X507" s="64">
        <f t="shared" si="7"/>
        <v>2.6400000000000006</v>
      </c>
    </row>
    <row r="508" spans="1:24" x14ac:dyDescent="0.25">
      <c r="A508" s="64" t="s">
        <v>71</v>
      </c>
      <c r="B508" s="64">
        <v>4002</v>
      </c>
      <c r="C508" s="59">
        <v>44095</v>
      </c>
      <c r="D508" s="64">
        <v>22</v>
      </c>
      <c r="E508" s="64" t="s">
        <v>73</v>
      </c>
      <c r="F508" s="64">
        <v>21.52</v>
      </c>
      <c r="G508" s="64">
        <v>7.49</v>
      </c>
      <c r="H508" s="64">
        <v>1.01</v>
      </c>
      <c r="I508" s="64">
        <v>0.92</v>
      </c>
      <c r="J508" s="64">
        <v>0.18</v>
      </c>
      <c r="K508" s="64">
        <v>0.57999999999999996</v>
      </c>
      <c r="L508" s="64">
        <v>0</v>
      </c>
      <c r="M508" s="64">
        <v>0.01</v>
      </c>
      <c r="N508" s="64">
        <v>-0.21</v>
      </c>
      <c r="O508" s="64">
        <v>-0.08</v>
      </c>
      <c r="P508" s="64">
        <v>0</v>
      </c>
      <c r="R508" s="64">
        <v>0.36</v>
      </c>
      <c r="S508" s="64">
        <v>0.34</v>
      </c>
      <c r="T508" s="64">
        <v>0.23</v>
      </c>
      <c r="U508" s="64">
        <v>32.35</v>
      </c>
      <c r="V508" s="64">
        <v>1158.5409999999999</v>
      </c>
      <c r="X508" s="64">
        <f t="shared" si="7"/>
        <v>2.6900000000000004</v>
      </c>
    </row>
    <row r="509" spans="1:24" x14ac:dyDescent="0.25">
      <c r="A509" s="64" t="s">
        <v>71</v>
      </c>
      <c r="B509" s="64">
        <v>4002</v>
      </c>
      <c r="C509" s="59">
        <v>44095</v>
      </c>
      <c r="D509" s="64">
        <v>23</v>
      </c>
      <c r="E509" s="64" t="s">
        <v>73</v>
      </c>
      <c r="F509" s="64">
        <v>15.25</v>
      </c>
      <c r="G509" s="64">
        <v>7.49</v>
      </c>
      <c r="H509" s="64">
        <v>1.01</v>
      </c>
      <c r="I509" s="64">
        <v>0.92</v>
      </c>
      <c r="J509" s="64">
        <v>0.17</v>
      </c>
      <c r="K509" s="64">
        <v>0.63</v>
      </c>
      <c r="L509" s="64">
        <v>0</v>
      </c>
      <c r="M509" s="64">
        <v>-0.02</v>
      </c>
      <c r="N509" s="64">
        <v>-0.21</v>
      </c>
      <c r="O509" s="64">
        <v>-0.08</v>
      </c>
      <c r="P509" s="64">
        <v>0</v>
      </c>
      <c r="R509" s="64">
        <v>0.36</v>
      </c>
      <c r="S509" s="64">
        <v>0.34</v>
      </c>
      <c r="T509" s="64">
        <v>0.23</v>
      </c>
      <c r="U509" s="64">
        <v>26.09</v>
      </c>
      <c r="V509" s="64">
        <v>1050.3989999999999</v>
      </c>
      <c r="X509" s="64">
        <f t="shared" si="7"/>
        <v>2.73</v>
      </c>
    </row>
    <row r="510" spans="1:24" x14ac:dyDescent="0.25">
      <c r="A510" s="64" t="s">
        <v>71</v>
      </c>
      <c r="B510" s="64">
        <v>4002</v>
      </c>
      <c r="C510" s="59">
        <v>44095</v>
      </c>
      <c r="D510" s="64">
        <v>24</v>
      </c>
      <c r="E510" s="64" t="s">
        <v>72</v>
      </c>
      <c r="F510" s="64">
        <v>13.44</v>
      </c>
      <c r="G510" s="64">
        <v>7.49</v>
      </c>
      <c r="H510" s="64">
        <v>1.01</v>
      </c>
      <c r="I510" s="64">
        <v>0.92</v>
      </c>
      <c r="J510" s="64">
        <v>0.14000000000000001</v>
      </c>
      <c r="K510" s="64">
        <v>0</v>
      </c>
      <c r="L510" s="64">
        <v>0</v>
      </c>
      <c r="M510" s="64">
        <v>0</v>
      </c>
      <c r="N510" s="64">
        <v>-0.13</v>
      </c>
      <c r="O510" s="64">
        <v>-0.08</v>
      </c>
      <c r="P510" s="64">
        <v>0</v>
      </c>
      <c r="R510" s="64">
        <v>0.36</v>
      </c>
      <c r="S510" s="64">
        <v>0.34</v>
      </c>
      <c r="T510" s="64">
        <v>0.23</v>
      </c>
      <c r="U510" s="64">
        <v>23.72</v>
      </c>
      <c r="V510" s="64">
        <v>963.32399999999996</v>
      </c>
      <c r="X510" s="64">
        <f t="shared" si="7"/>
        <v>2.0700000000000003</v>
      </c>
    </row>
    <row r="511" spans="1:24" x14ac:dyDescent="0.25">
      <c r="A511" s="64" t="s">
        <v>71</v>
      </c>
      <c r="B511" s="64">
        <v>4002</v>
      </c>
      <c r="C511" s="59">
        <v>44096</v>
      </c>
      <c r="D511" s="64">
        <v>1</v>
      </c>
      <c r="E511" s="64" t="s">
        <v>72</v>
      </c>
      <c r="F511" s="64">
        <v>13.8</v>
      </c>
      <c r="G511" s="64">
        <v>7.49</v>
      </c>
      <c r="H511" s="64">
        <v>0.24</v>
      </c>
      <c r="I511" s="64">
        <v>0.04</v>
      </c>
      <c r="J511" s="64">
        <v>0.06</v>
      </c>
      <c r="K511" s="64">
        <v>0</v>
      </c>
      <c r="L511" s="64">
        <v>0</v>
      </c>
      <c r="M511" s="64">
        <v>-0.01</v>
      </c>
      <c r="N511" s="64">
        <v>-0.16</v>
      </c>
      <c r="O511" s="64">
        <v>-0.08</v>
      </c>
      <c r="P511" s="64">
        <v>0</v>
      </c>
      <c r="R511" s="64">
        <v>0.36</v>
      </c>
      <c r="S511" s="64">
        <v>0.34</v>
      </c>
      <c r="T511" s="64">
        <v>0.23</v>
      </c>
      <c r="U511" s="64">
        <v>22.31</v>
      </c>
      <c r="V511" s="64">
        <v>910.22900000000004</v>
      </c>
      <c r="X511" s="64">
        <f t="shared" si="7"/>
        <v>0.33999999999999997</v>
      </c>
    </row>
    <row r="512" spans="1:24" x14ac:dyDescent="0.25">
      <c r="A512" s="64" t="s">
        <v>71</v>
      </c>
      <c r="B512" s="64">
        <v>4002</v>
      </c>
      <c r="C512" s="59">
        <v>44096</v>
      </c>
      <c r="D512" s="64">
        <v>2</v>
      </c>
      <c r="E512" s="64" t="s">
        <v>72</v>
      </c>
      <c r="F512" s="64">
        <v>12.75</v>
      </c>
      <c r="G512" s="64">
        <v>7.49</v>
      </c>
      <c r="H512" s="64">
        <v>0.24</v>
      </c>
      <c r="I512" s="64">
        <v>0.04</v>
      </c>
      <c r="J512" s="64">
        <v>0.06</v>
      </c>
      <c r="K512" s="64">
        <v>0</v>
      </c>
      <c r="L512" s="64">
        <v>0</v>
      </c>
      <c r="M512" s="64">
        <v>0.01</v>
      </c>
      <c r="N512" s="64">
        <v>-0.12</v>
      </c>
      <c r="O512" s="64">
        <v>-0.08</v>
      </c>
      <c r="P512" s="64">
        <v>0</v>
      </c>
      <c r="R512" s="64">
        <v>0.36</v>
      </c>
      <c r="S512" s="64">
        <v>0.34</v>
      </c>
      <c r="T512" s="64">
        <v>0.23</v>
      </c>
      <c r="U512" s="64">
        <v>21.32</v>
      </c>
      <c r="V512" s="64">
        <v>882.678</v>
      </c>
      <c r="X512" s="64">
        <f t="shared" si="7"/>
        <v>0.33999999999999997</v>
      </c>
    </row>
    <row r="513" spans="1:24" x14ac:dyDescent="0.25">
      <c r="A513" s="64" t="s">
        <v>71</v>
      </c>
      <c r="B513" s="64">
        <v>4002</v>
      </c>
      <c r="C513" s="59">
        <v>44096</v>
      </c>
      <c r="D513" s="64">
        <v>3</v>
      </c>
      <c r="E513" s="64" t="s">
        <v>72</v>
      </c>
      <c r="F513" s="64">
        <v>12.59</v>
      </c>
      <c r="G513" s="64">
        <v>7.49</v>
      </c>
      <c r="H513" s="64">
        <v>0.24</v>
      </c>
      <c r="I513" s="64">
        <v>0.04</v>
      </c>
      <c r="J513" s="64">
        <v>7.0000000000000007E-2</v>
      </c>
      <c r="K513" s="64">
        <v>0</v>
      </c>
      <c r="L513" s="64">
        <v>0</v>
      </c>
      <c r="M513" s="64">
        <v>0.01</v>
      </c>
      <c r="N513" s="64">
        <v>-0.1</v>
      </c>
      <c r="O513" s="64">
        <v>-0.08</v>
      </c>
      <c r="P513" s="64">
        <v>0</v>
      </c>
      <c r="R513" s="64">
        <v>0.36</v>
      </c>
      <c r="S513" s="64">
        <v>0.34</v>
      </c>
      <c r="T513" s="64">
        <v>0.23</v>
      </c>
      <c r="U513" s="64">
        <v>21.19</v>
      </c>
      <c r="V513" s="64">
        <v>874.05700000000002</v>
      </c>
      <c r="X513" s="64">
        <f t="shared" si="7"/>
        <v>0.35</v>
      </c>
    </row>
    <row r="514" spans="1:24" x14ac:dyDescent="0.25">
      <c r="A514" s="64" t="s">
        <v>71</v>
      </c>
      <c r="B514" s="64">
        <v>4002</v>
      </c>
      <c r="C514" s="59">
        <v>44096</v>
      </c>
      <c r="D514" s="64">
        <v>4</v>
      </c>
      <c r="E514" s="64" t="s">
        <v>72</v>
      </c>
      <c r="F514" s="64">
        <v>12.31</v>
      </c>
      <c r="G514" s="64">
        <v>7.49</v>
      </c>
      <c r="H514" s="64">
        <v>0.24</v>
      </c>
      <c r="I514" s="64">
        <v>0.04</v>
      </c>
      <c r="J514" s="64">
        <v>7.0000000000000007E-2</v>
      </c>
      <c r="K514" s="64">
        <v>0</v>
      </c>
      <c r="L514" s="64">
        <v>0</v>
      </c>
      <c r="M514" s="64">
        <v>0.01</v>
      </c>
      <c r="N514" s="64">
        <v>-0.1</v>
      </c>
      <c r="O514" s="64">
        <v>-0.08</v>
      </c>
      <c r="P514" s="64">
        <v>0</v>
      </c>
      <c r="R514" s="64">
        <v>0.36</v>
      </c>
      <c r="S514" s="64">
        <v>0.34</v>
      </c>
      <c r="T514" s="64">
        <v>0.23</v>
      </c>
      <c r="U514" s="64">
        <v>20.91</v>
      </c>
      <c r="V514" s="64">
        <v>880.82100000000003</v>
      </c>
      <c r="X514" s="64">
        <f t="shared" si="7"/>
        <v>0.35</v>
      </c>
    </row>
    <row r="515" spans="1:24" x14ac:dyDescent="0.25">
      <c r="A515" s="64" t="s">
        <v>71</v>
      </c>
      <c r="B515" s="64">
        <v>4002</v>
      </c>
      <c r="C515" s="59">
        <v>44096</v>
      </c>
      <c r="D515" s="64">
        <v>5</v>
      </c>
      <c r="E515" s="64" t="s">
        <v>72</v>
      </c>
      <c r="F515" s="64">
        <v>11.39</v>
      </c>
      <c r="G515" s="64">
        <v>7.49</v>
      </c>
      <c r="H515" s="64">
        <v>0.24</v>
      </c>
      <c r="I515" s="64">
        <v>0.04</v>
      </c>
      <c r="J515" s="64">
        <v>7.0000000000000007E-2</v>
      </c>
      <c r="K515" s="64">
        <v>0</v>
      </c>
      <c r="L515" s="64">
        <v>0</v>
      </c>
      <c r="M515" s="64">
        <v>0.01</v>
      </c>
      <c r="N515" s="64">
        <v>-0.11</v>
      </c>
      <c r="O515" s="64">
        <v>-0.08</v>
      </c>
      <c r="P515" s="64">
        <v>0</v>
      </c>
      <c r="R515" s="64">
        <v>0.36</v>
      </c>
      <c r="S515" s="64">
        <v>0.34</v>
      </c>
      <c r="T515" s="64">
        <v>0.23</v>
      </c>
      <c r="U515" s="64">
        <v>19.98</v>
      </c>
      <c r="V515" s="64">
        <v>920.46900000000005</v>
      </c>
      <c r="X515" s="64">
        <f t="shared" si="7"/>
        <v>0.35</v>
      </c>
    </row>
    <row r="516" spans="1:24" x14ac:dyDescent="0.25">
      <c r="A516" s="64" t="s">
        <v>71</v>
      </c>
      <c r="B516" s="64">
        <v>4002</v>
      </c>
      <c r="C516" s="59">
        <v>44096</v>
      </c>
      <c r="D516" s="64">
        <v>6</v>
      </c>
      <c r="E516" s="64" t="s">
        <v>72</v>
      </c>
      <c r="F516" s="64">
        <v>13.11</v>
      </c>
      <c r="G516" s="64">
        <v>7.49</v>
      </c>
      <c r="H516" s="64">
        <v>0.24</v>
      </c>
      <c r="I516" s="64">
        <v>0.04</v>
      </c>
      <c r="J516" s="64">
        <v>0.09</v>
      </c>
      <c r="K516" s="64">
        <v>0</v>
      </c>
      <c r="L516" s="64">
        <v>0</v>
      </c>
      <c r="M516" s="64">
        <v>0.01</v>
      </c>
      <c r="N516" s="64">
        <v>-0.19</v>
      </c>
      <c r="O516" s="64">
        <v>-0.08</v>
      </c>
      <c r="P516" s="64">
        <v>0</v>
      </c>
      <c r="R516" s="64">
        <v>0.36</v>
      </c>
      <c r="S516" s="64">
        <v>0.34</v>
      </c>
      <c r="T516" s="64">
        <v>0.23</v>
      </c>
      <c r="U516" s="64">
        <v>21.64</v>
      </c>
      <c r="V516" s="64">
        <v>1018.619</v>
      </c>
      <c r="X516" s="64">
        <f t="shared" si="7"/>
        <v>0.37</v>
      </c>
    </row>
    <row r="517" spans="1:24" x14ac:dyDescent="0.25">
      <c r="A517" s="64" t="s">
        <v>71</v>
      </c>
      <c r="B517" s="64">
        <v>4002</v>
      </c>
      <c r="C517" s="59">
        <v>44096</v>
      </c>
      <c r="D517" s="64">
        <v>7</v>
      </c>
      <c r="E517" s="64" t="s">
        <v>72</v>
      </c>
      <c r="F517" s="64">
        <v>31.54</v>
      </c>
      <c r="G517" s="64">
        <v>7.49</v>
      </c>
      <c r="H517" s="64">
        <v>0.24</v>
      </c>
      <c r="I517" s="64">
        <v>0.04</v>
      </c>
      <c r="J517" s="64">
        <v>0.36</v>
      </c>
      <c r="K517" s="64">
        <v>0</v>
      </c>
      <c r="L517" s="64">
        <v>0.38</v>
      </c>
      <c r="M517" s="64">
        <v>0</v>
      </c>
      <c r="N517" s="64">
        <v>-7.0000000000000007E-2</v>
      </c>
      <c r="O517" s="64">
        <v>-0.08</v>
      </c>
      <c r="P517" s="64">
        <v>0</v>
      </c>
      <c r="R517" s="64">
        <v>0.36</v>
      </c>
      <c r="S517" s="64">
        <v>0.34</v>
      </c>
      <c r="T517" s="64">
        <v>0.23</v>
      </c>
      <c r="U517" s="64">
        <v>40.83</v>
      </c>
      <c r="V517" s="64">
        <v>1168.6790000000001</v>
      </c>
      <c r="X517" s="64">
        <f t="shared" si="7"/>
        <v>1.02</v>
      </c>
    </row>
    <row r="518" spans="1:24" x14ac:dyDescent="0.25">
      <c r="A518" s="64" t="s">
        <v>71</v>
      </c>
      <c r="B518" s="64">
        <v>4002</v>
      </c>
      <c r="C518" s="59">
        <v>44096</v>
      </c>
      <c r="D518" s="64">
        <v>8</v>
      </c>
      <c r="E518" s="64" t="s">
        <v>73</v>
      </c>
      <c r="F518" s="64">
        <v>30.35</v>
      </c>
      <c r="G518" s="64">
        <v>7.49</v>
      </c>
      <c r="H518" s="64">
        <v>0.24</v>
      </c>
      <c r="I518" s="64">
        <v>0.04</v>
      </c>
      <c r="J518" s="64">
        <v>0.26</v>
      </c>
      <c r="K518" s="64">
        <v>0.56000000000000005</v>
      </c>
      <c r="L518" s="64">
        <v>0.11</v>
      </c>
      <c r="M518" s="64">
        <v>-0.03</v>
      </c>
      <c r="N518" s="64">
        <v>-0.5</v>
      </c>
      <c r="O518" s="64">
        <v>-0.08</v>
      </c>
      <c r="P518" s="64">
        <v>0</v>
      </c>
      <c r="R518" s="64">
        <v>0.36</v>
      </c>
      <c r="S518" s="64">
        <v>0.34</v>
      </c>
      <c r="T518" s="64">
        <v>0.23</v>
      </c>
      <c r="U518" s="64">
        <v>39.369999999999997</v>
      </c>
      <c r="V518" s="64">
        <v>1272.3979999999999</v>
      </c>
      <c r="X518" s="64">
        <f t="shared" si="7"/>
        <v>1.2100000000000002</v>
      </c>
    </row>
    <row r="519" spans="1:24" x14ac:dyDescent="0.25">
      <c r="A519" s="64" t="s">
        <v>71</v>
      </c>
      <c r="B519" s="64">
        <v>4002</v>
      </c>
      <c r="C519" s="59">
        <v>44096</v>
      </c>
      <c r="D519" s="64">
        <v>9</v>
      </c>
      <c r="E519" s="64" t="s">
        <v>73</v>
      </c>
      <c r="F519" s="64">
        <v>23.66</v>
      </c>
      <c r="G519" s="64">
        <v>7.49</v>
      </c>
      <c r="H519" s="64">
        <v>0.24</v>
      </c>
      <c r="I519" s="64">
        <v>0.04</v>
      </c>
      <c r="J519" s="64">
        <v>0.18</v>
      </c>
      <c r="K519" s="64">
        <v>0.55000000000000004</v>
      </c>
      <c r="L519" s="64">
        <v>0</v>
      </c>
      <c r="M519" s="64">
        <v>-0.01</v>
      </c>
      <c r="N519" s="64">
        <v>-0.5</v>
      </c>
      <c r="O519" s="64">
        <v>-0.08</v>
      </c>
      <c r="P519" s="64">
        <v>0</v>
      </c>
      <c r="R519" s="64">
        <v>0.36</v>
      </c>
      <c r="S519" s="64">
        <v>0.34</v>
      </c>
      <c r="T519" s="64">
        <v>0.23</v>
      </c>
      <c r="U519" s="64">
        <v>32.5</v>
      </c>
      <c r="V519" s="64">
        <v>1305.932</v>
      </c>
      <c r="X519" s="64">
        <f t="shared" si="7"/>
        <v>1.01</v>
      </c>
    </row>
    <row r="520" spans="1:24" x14ac:dyDescent="0.25">
      <c r="A520" s="64" t="s">
        <v>71</v>
      </c>
      <c r="B520" s="64">
        <v>4002</v>
      </c>
      <c r="C520" s="59">
        <v>44096</v>
      </c>
      <c r="D520" s="64">
        <v>10</v>
      </c>
      <c r="E520" s="64" t="s">
        <v>73</v>
      </c>
      <c r="F520" s="64">
        <v>21.82</v>
      </c>
      <c r="G520" s="64">
        <v>7.49</v>
      </c>
      <c r="H520" s="64">
        <v>0.24</v>
      </c>
      <c r="I520" s="64">
        <v>0.04</v>
      </c>
      <c r="J520" s="64">
        <v>0.16</v>
      </c>
      <c r="K520" s="64">
        <v>0.56000000000000005</v>
      </c>
      <c r="L520" s="64">
        <v>0.05</v>
      </c>
      <c r="M520" s="64">
        <v>0</v>
      </c>
      <c r="N520" s="64">
        <v>-0.34</v>
      </c>
      <c r="O520" s="64">
        <v>-0.08</v>
      </c>
      <c r="P520" s="64">
        <v>0</v>
      </c>
      <c r="R520" s="64">
        <v>0.36</v>
      </c>
      <c r="S520" s="64">
        <v>0.34</v>
      </c>
      <c r="T520" s="64">
        <v>0.23</v>
      </c>
      <c r="U520" s="64">
        <v>30.87</v>
      </c>
      <c r="V520" s="64">
        <v>1304.0519999999999</v>
      </c>
      <c r="X520" s="64">
        <f t="shared" ref="X520:X583" si="8">H520+I520+J520+K520+L520+P520+Q520</f>
        <v>1.05</v>
      </c>
    </row>
    <row r="521" spans="1:24" x14ac:dyDescent="0.25">
      <c r="A521" s="64" t="s">
        <v>71</v>
      </c>
      <c r="B521" s="64">
        <v>4002</v>
      </c>
      <c r="C521" s="59">
        <v>44096</v>
      </c>
      <c r="D521" s="64">
        <v>11</v>
      </c>
      <c r="E521" s="64" t="s">
        <v>73</v>
      </c>
      <c r="F521" s="64">
        <v>22.76</v>
      </c>
      <c r="G521" s="64">
        <v>7.49</v>
      </c>
      <c r="H521" s="64">
        <v>0.24</v>
      </c>
      <c r="I521" s="64">
        <v>0.04</v>
      </c>
      <c r="J521" s="64">
        <v>0.19</v>
      </c>
      <c r="K521" s="64">
        <v>0.56000000000000005</v>
      </c>
      <c r="L521" s="64">
        <v>0.25</v>
      </c>
      <c r="M521" s="64">
        <v>-0.01</v>
      </c>
      <c r="N521" s="64">
        <v>-0.2</v>
      </c>
      <c r="O521" s="64">
        <v>-0.08</v>
      </c>
      <c r="P521" s="64">
        <v>0</v>
      </c>
      <c r="R521" s="64">
        <v>0.36</v>
      </c>
      <c r="S521" s="64">
        <v>0.34</v>
      </c>
      <c r="T521" s="64">
        <v>0.23</v>
      </c>
      <c r="U521" s="64">
        <v>32.17</v>
      </c>
      <c r="V521" s="64">
        <v>1295.4849999999999</v>
      </c>
      <c r="X521" s="64">
        <f t="shared" si="8"/>
        <v>1.28</v>
      </c>
    </row>
    <row r="522" spans="1:24" x14ac:dyDescent="0.25">
      <c r="A522" s="64" t="s">
        <v>71</v>
      </c>
      <c r="B522" s="64">
        <v>4002</v>
      </c>
      <c r="C522" s="59">
        <v>44096</v>
      </c>
      <c r="D522" s="64">
        <v>12</v>
      </c>
      <c r="E522" s="64" t="s">
        <v>73</v>
      </c>
      <c r="F522" s="64">
        <v>19.02</v>
      </c>
      <c r="G522" s="64">
        <v>7.49</v>
      </c>
      <c r="H522" s="64">
        <v>0.24</v>
      </c>
      <c r="I522" s="64">
        <v>0.04</v>
      </c>
      <c r="J522" s="64">
        <v>0.13</v>
      </c>
      <c r="K522" s="64">
        <v>0.56999999999999995</v>
      </c>
      <c r="L522" s="64">
        <v>0.13</v>
      </c>
      <c r="M522" s="64">
        <v>-0.01</v>
      </c>
      <c r="N522" s="64">
        <v>-0.18</v>
      </c>
      <c r="O522" s="64">
        <v>-0.08</v>
      </c>
      <c r="P522" s="64">
        <v>0</v>
      </c>
      <c r="R522" s="64">
        <v>0.36</v>
      </c>
      <c r="S522" s="64">
        <v>0.34</v>
      </c>
      <c r="T522" s="64">
        <v>0.23</v>
      </c>
      <c r="U522" s="64">
        <v>28.28</v>
      </c>
      <c r="V522" s="64">
        <v>1292.3900000000001</v>
      </c>
      <c r="X522" s="64">
        <f t="shared" si="8"/>
        <v>1.1099999999999999</v>
      </c>
    </row>
    <row r="523" spans="1:24" x14ac:dyDescent="0.25">
      <c r="A523" s="64" t="s">
        <v>71</v>
      </c>
      <c r="B523" s="64">
        <v>4002</v>
      </c>
      <c r="C523" s="59">
        <v>44096</v>
      </c>
      <c r="D523" s="64">
        <v>13</v>
      </c>
      <c r="E523" s="64" t="s">
        <v>73</v>
      </c>
      <c r="F523" s="64">
        <v>15.31</v>
      </c>
      <c r="G523" s="64">
        <v>7.49</v>
      </c>
      <c r="H523" s="64">
        <v>0.24</v>
      </c>
      <c r="I523" s="64">
        <v>0.04</v>
      </c>
      <c r="J523" s="64">
        <v>0.1</v>
      </c>
      <c r="K523" s="64">
        <v>0.56999999999999995</v>
      </c>
      <c r="L523" s="64">
        <v>0.01</v>
      </c>
      <c r="M523" s="64">
        <v>0.01</v>
      </c>
      <c r="N523" s="64">
        <v>-0.17</v>
      </c>
      <c r="O523" s="64">
        <v>-0.08</v>
      </c>
      <c r="P523" s="64">
        <v>0</v>
      </c>
      <c r="R523" s="64">
        <v>0.36</v>
      </c>
      <c r="S523" s="64">
        <v>0.34</v>
      </c>
      <c r="T523" s="64">
        <v>0.23</v>
      </c>
      <c r="U523" s="64">
        <v>24.45</v>
      </c>
      <c r="V523" s="64">
        <v>1287.144</v>
      </c>
      <c r="X523" s="64">
        <f t="shared" si="8"/>
        <v>0.96</v>
      </c>
    </row>
    <row r="524" spans="1:24" x14ac:dyDescent="0.25">
      <c r="A524" s="64" t="s">
        <v>71</v>
      </c>
      <c r="B524" s="64">
        <v>4002</v>
      </c>
      <c r="C524" s="59">
        <v>44096</v>
      </c>
      <c r="D524" s="64">
        <v>14</v>
      </c>
      <c r="E524" s="64" t="s">
        <v>73</v>
      </c>
      <c r="F524" s="64">
        <v>14.35</v>
      </c>
      <c r="G524" s="64">
        <v>7.49</v>
      </c>
      <c r="H524" s="64">
        <v>0.24</v>
      </c>
      <c r="I524" s="64">
        <v>0.04</v>
      </c>
      <c r="J524" s="64">
        <v>0.08</v>
      </c>
      <c r="K524" s="64">
        <v>0.56999999999999995</v>
      </c>
      <c r="L524" s="64">
        <v>0</v>
      </c>
      <c r="M524" s="64">
        <v>0</v>
      </c>
      <c r="N524" s="64">
        <v>-0.17</v>
      </c>
      <c r="O524" s="64">
        <v>-0.08</v>
      </c>
      <c r="P524" s="64">
        <v>0</v>
      </c>
      <c r="R524" s="64">
        <v>0.36</v>
      </c>
      <c r="S524" s="64">
        <v>0.34</v>
      </c>
      <c r="T524" s="64">
        <v>0.23</v>
      </c>
      <c r="U524" s="64">
        <v>23.45</v>
      </c>
      <c r="V524" s="64">
        <v>1283.6759999999999</v>
      </c>
      <c r="X524" s="64">
        <f t="shared" si="8"/>
        <v>0.92999999999999994</v>
      </c>
    </row>
    <row r="525" spans="1:24" x14ac:dyDescent="0.25">
      <c r="A525" s="64" t="s">
        <v>71</v>
      </c>
      <c r="B525" s="64">
        <v>4002</v>
      </c>
      <c r="C525" s="59">
        <v>44096</v>
      </c>
      <c r="D525" s="64">
        <v>15</v>
      </c>
      <c r="E525" s="64" t="s">
        <v>73</v>
      </c>
      <c r="F525" s="64">
        <v>16.329999999999998</v>
      </c>
      <c r="G525" s="64">
        <v>7.49</v>
      </c>
      <c r="H525" s="64">
        <v>0.24</v>
      </c>
      <c r="I525" s="64">
        <v>0.04</v>
      </c>
      <c r="J525" s="64">
        <v>0.08</v>
      </c>
      <c r="K525" s="64">
        <v>0.56999999999999995</v>
      </c>
      <c r="L525" s="64">
        <v>0</v>
      </c>
      <c r="M525" s="64">
        <v>0.02</v>
      </c>
      <c r="N525" s="64">
        <v>-0.17</v>
      </c>
      <c r="O525" s="64">
        <v>-0.08</v>
      </c>
      <c r="P525" s="64">
        <v>0</v>
      </c>
      <c r="R525" s="64">
        <v>0.36</v>
      </c>
      <c r="S525" s="64">
        <v>0.34</v>
      </c>
      <c r="T525" s="64">
        <v>0.23</v>
      </c>
      <c r="U525" s="64">
        <v>25.45</v>
      </c>
      <c r="V525" s="64">
        <v>1271.117</v>
      </c>
      <c r="X525" s="64">
        <f t="shared" si="8"/>
        <v>0.92999999999999994</v>
      </c>
    </row>
    <row r="526" spans="1:24" x14ac:dyDescent="0.25">
      <c r="A526" s="64" t="s">
        <v>71</v>
      </c>
      <c r="B526" s="64">
        <v>4002</v>
      </c>
      <c r="C526" s="59">
        <v>44096</v>
      </c>
      <c r="D526" s="64">
        <v>16</v>
      </c>
      <c r="E526" s="64" t="s">
        <v>73</v>
      </c>
      <c r="F526" s="64">
        <v>14.88</v>
      </c>
      <c r="G526" s="64">
        <v>7.49</v>
      </c>
      <c r="H526" s="64">
        <v>0.24</v>
      </c>
      <c r="I526" s="64">
        <v>0.04</v>
      </c>
      <c r="J526" s="64">
        <v>0.1</v>
      </c>
      <c r="K526" s="64">
        <v>0.56999999999999995</v>
      </c>
      <c r="L526" s="64">
        <v>0</v>
      </c>
      <c r="M526" s="64">
        <v>0.03</v>
      </c>
      <c r="N526" s="64">
        <v>-0.16</v>
      </c>
      <c r="O526" s="64">
        <v>-0.08</v>
      </c>
      <c r="P526" s="64">
        <v>0</v>
      </c>
      <c r="R526" s="64">
        <v>0.36</v>
      </c>
      <c r="S526" s="64">
        <v>0.34</v>
      </c>
      <c r="T526" s="64">
        <v>0.23</v>
      </c>
      <c r="U526" s="64">
        <v>24.04</v>
      </c>
      <c r="V526" s="64">
        <v>1268.3599999999999</v>
      </c>
      <c r="X526" s="64">
        <f t="shared" si="8"/>
        <v>0.95</v>
      </c>
    </row>
    <row r="527" spans="1:24" x14ac:dyDescent="0.25">
      <c r="A527" s="64" t="s">
        <v>71</v>
      </c>
      <c r="B527" s="64">
        <v>4002</v>
      </c>
      <c r="C527" s="59">
        <v>44096</v>
      </c>
      <c r="D527" s="64">
        <v>17</v>
      </c>
      <c r="E527" s="64" t="s">
        <v>73</v>
      </c>
      <c r="F527" s="64">
        <v>15.03</v>
      </c>
      <c r="G527" s="64">
        <v>7.49</v>
      </c>
      <c r="H527" s="64">
        <v>0.24</v>
      </c>
      <c r="I527" s="64">
        <v>0.04</v>
      </c>
      <c r="J527" s="64">
        <v>0.1</v>
      </c>
      <c r="K527" s="64">
        <v>0.55000000000000004</v>
      </c>
      <c r="L527" s="64">
        <v>0</v>
      </c>
      <c r="M527" s="64">
        <v>0</v>
      </c>
      <c r="N527" s="64">
        <v>-0.2</v>
      </c>
      <c r="O527" s="64">
        <v>-0.08</v>
      </c>
      <c r="P527" s="64">
        <v>0</v>
      </c>
      <c r="R527" s="64">
        <v>0.36</v>
      </c>
      <c r="S527" s="64">
        <v>0.34</v>
      </c>
      <c r="T527" s="64">
        <v>0.23</v>
      </c>
      <c r="U527" s="64">
        <v>24.1</v>
      </c>
      <c r="V527" s="64">
        <v>1283.847</v>
      </c>
      <c r="X527" s="64">
        <f t="shared" si="8"/>
        <v>0.93</v>
      </c>
    </row>
    <row r="528" spans="1:24" x14ac:dyDescent="0.25">
      <c r="A528" s="64" t="s">
        <v>71</v>
      </c>
      <c r="B528" s="64">
        <v>4002</v>
      </c>
      <c r="C528" s="59">
        <v>44096</v>
      </c>
      <c r="D528" s="64">
        <v>18</v>
      </c>
      <c r="E528" s="64" t="s">
        <v>73</v>
      </c>
      <c r="F528" s="64">
        <v>19.47</v>
      </c>
      <c r="G528" s="64">
        <v>7.49</v>
      </c>
      <c r="H528" s="64">
        <v>0.24</v>
      </c>
      <c r="I528" s="64">
        <v>0.04</v>
      </c>
      <c r="J528" s="64">
        <v>0.11</v>
      </c>
      <c r="K528" s="64">
        <v>0.53</v>
      </c>
      <c r="L528" s="64">
        <v>0.03</v>
      </c>
      <c r="M528" s="64">
        <v>0</v>
      </c>
      <c r="N528" s="64">
        <v>-0.27</v>
      </c>
      <c r="O528" s="64">
        <v>-0.08</v>
      </c>
      <c r="P528" s="64">
        <v>0</v>
      </c>
      <c r="R528" s="64">
        <v>0.36</v>
      </c>
      <c r="S528" s="64">
        <v>0.34</v>
      </c>
      <c r="T528" s="64">
        <v>0.23</v>
      </c>
      <c r="U528" s="64">
        <v>28.49</v>
      </c>
      <c r="V528" s="64">
        <v>1323.202</v>
      </c>
      <c r="X528" s="64">
        <f t="shared" si="8"/>
        <v>0.95</v>
      </c>
    </row>
    <row r="529" spans="1:24" x14ac:dyDescent="0.25">
      <c r="A529" s="64" t="s">
        <v>71</v>
      </c>
      <c r="B529" s="64">
        <v>4002</v>
      </c>
      <c r="C529" s="59">
        <v>44096</v>
      </c>
      <c r="D529" s="64">
        <v>19</v>
      </c>
      <c r="E529" s="64" t="s">
        <v>73</v>
      </c>
      <c r="F529" s="64">
        <v>24.72</v>
      </c>
      <c r="G529" s="64">
        <v>7.49</v>
      </c>
      <c r="H529" s="64">
        <v>0.24</v>
      </c>
      <c r="I529" s="64">
        <v>0.04</v>
      </c>
      <c r="J529" s="64">
        <v>0.14000000000000001</v>
      </c>
      <c r="K529" s="64">
        <v>0.52</v>
      </c>
      <c r="L529" s="64">
        <v>0.09</v>
      </c>
      <c r="M529" s="64">
        <v>-0.02</v>
      </c>
      <c r="N529" s="64">
        <v>-0.32</v>
      </c>
      <c r="O529" s="64">
        <v>-0.08</v>
      </c>
      <c r="P529" s="64">
        <v>0</v>
      </c>
      <c r="R529" s="64">
        <v>0.36</v>
      </c>
      <c r="S529" s="64">
        <v>0.34</v>
      </c>
      <c r="T529" s="64">
        <v>0.23</v>
      </c>
      <c r="U529" s="64">
        <v>33.75</v>
      </c>
      <c r="V529" s="64">
        <v>1354.798</v>
      </c>
      <c r="X529" s="64">
        <f t="shared" si="8"/>
        <v>1.03</v>
      </c>
    </row>
    <row r="530" spans="1:24" x14ac:dyDescent="0.25">
      <c r="A530" s="64" t="s">
        <v>71</v>
      </c>
      <c r="B530" s="64">
        <v>4002</v>
      </c>
      <c r="C530" s="59">
        <v>44096</v>
      </c>
      <c r="D530" s="64">
        <v>20</v>
      </c>
      <c r="E530" s="64" t="s">
        <v>73</v>
      </c>
      <c r="F530" s="64">
        <v>29.9</v>
      </c>
      <c r="G530" s="64">
        <v>7.49</v>
      </c>
      <c r="H530" s="64">
        <v>0.24</v>
      </c>
      <c r="I530" s="64">
        <v>0.04</v>
      </c>
      <c r="J530" s="64">
        <v>0.17</v>
      </c>
      <c r="K530" s="64">
        <v>0.51</v>
      </c>
      <c r="L530" s="64">
        <v>0.01</v>
      </c>
      <c r="M530" s="64">
        <v>0.02</v>
      </c>
      <c r="N530" s="64">
        <v>-0.35</v>
      </c>
      <c r="O530" s="64">
        <v>-0.08</v>
      </c>
      <c r="P530" s="64">
        <v>0</v>
      </c>
      <c r="R530" s="64">
        <v>0.36</v>
      </c>
      <c r="S530" s="64">
        <v>0.34</v>
      </c>
      <c r="T530" s="64">
        <v>0.23</v>
      </c>
      <c r="U530" s="64">
        <v>38.880000000000003</v>
      </c>
      <c r="V530" s="64">
        <v>1367.404</v>
      </c>
      <c r="X530" s="64">
        <f t="shared" si="8"/>
        <v>0.97</v>
      </c>
    </row>
    <row r="531" spans="1:24" x14ac:dyDescent="0.25">
      <c r="A531" s="64" t="s">
        <v>71</v>
      </c>
      <c r="B531" s="64">
        <v>4002</v>
      </c>
      <c r="C531" s="59">
        <v>44096</v>
      </c>
      <c r="D531" s="64">
        <v>21</v>
      </c>
      <c r="E531" s="64" t="s">
        <v>73</v>
      </c>
      <c r="F531" s="64">
        <v>20.5</v>
      </c>
      <c r="G531" s="64">
        <v>7.49</v>
      </c>
      <c r="H531" s="64">
        <v>0.24</v>
      </c>
      <c r="I531" s="64">
        <v>0.04</v>
      </c>
      <c r="J531" s="64">
        <v>0.18</v>
      </c>
      <c r="K531" s="64">
        <v>0.54</v>
      </c>
      <c r="L531" s="64">
        <v>0</v>
      </c>
      <c r="M531" s="64">
        <v>-0.01</v>
      </c>
      <c r="N531" s="64">
        <v>-0.17</v>
      </c>
      <c r="O531" s="64">
        <v>-0.08</v>
      </c>
      <c r="P531" s="64">
        <v>0</v>
      </c>
      <c r="R531" s="64">
        <v>0.36</v>
      </c>
      <c r="S531" s="64">
        <v>0.34</v>
      </c>
      <c r="T531" s="64">
        <v>0.23</v>
      </c>
      <c r="U531" s="64">
        <v>29.66</v>
      </c>
      <c r="V531" s="64">
        <v>1286.155</v>
      </c>
      <c r="X531" s="64">
        <f t="shared" si="8"/>
        <v>1</v>
      </c>
    </row>
    <row r="532" spans="1:24" x14ac:dyDescent="0.25">
      <c r="A532" s="64" t="s">
        <v>71</v>
      </c>
      <c r="B532" s="64">
        <v>4002</v>
      </c>
      <c r="C532" s="59">
        <v>44096</v>
      </c>
      <c r="D532" s="64">
        <v>22</v>
      </c>
      <c r="E532" s="64" t="s">
        <v>73</v>
      </c>
      <c r="F532" s="64">
        <v>17.149999999999999</v>
      </c>
      <c r="G532" s="64">
        <v>7.49</v>
      </c>
      <c r="H532" s="64">
        <v>0.24</v>
      </c>
      <c r="I532" s="64">
        <v>0.04</v>
      </c>
      <c r="J532" s="64">
        <v>0.17</v>
      </c>
      <c r="K532" s="64">
        <v>0.57999999999999996</v>
      </c>
      <c r="L532" s="64">
        <v>0.1</v>
      </c>
      <c r="M532" s="64">
        <v>-0.02</v>
      </c>
      <c r="N532" s="64">
        <v>-0.15</v>
      </c>
      <c r="O532" s="64">
        <v>-0.08</v>
      </c>
      <c r="P532" s="64">
        <v>0</v>
      </c>
      <c r="R532" s="64">
        <v>0.36</v>
      </c>
      <c r="S532" s="64">
        <v>0.34</v>
      </c>
      <c r="T532" s="64">
        <v>0.23</v>
      </c>
      <c r="U532" s="64">
        <v>26.45</v>
      </c>
      <c r="V532" s="64">
        <v>1174.626</v>
      </c>
      <c r="X532" s="64">
        <f t="shared" si="8"/>
        <v>1.1299999999999999</v>
      </c>
    </row>
    <row r="533" spans="1:24" x14ac:dyDescent="0.25">
      <c r="A533" s="64" t="s">
        <v>71</v>
      </c>
      <c r="B533" s="64">
        <v>4002</v>
      </c>
      <c r="C533" s="59">
        <v>44096</v>
      </c>
      <c r="D533" s="64">
        <v>23</v>
      </c>
      <c r="E533" s="64" t="s">
        <v>73</v>
      </c>
      <c r="F533" s="64">
        <v>12.24</v>
      </c>
      <c r="G533" s="64">
        <v>7.49</v>
      </c>
      <c r="H533" s="64">
        <v>0.24</v>
      </c>
      <c r="I533" s="64">
        <v>0.04</v>
      </c>
      <c r="J533" s="64">
        <v>0.13</v>
      </c>
      <c r="K533" s="64">
        <v>0.68</v>
      </c>
      <c r="L533" s="64">
        <v>0</v>
      </c>
      <c r="M533" s="64">
        <v>0</v>
      </c>
      <c r="N533" s="64">
        <v>-0.08</v>
      </c>
      <c r="O533" s="64">
        <v>-0.08</v>
      </c>
      <c r="P533" s="64">
        <v>0</v>
      </c>
      <c r="R533" s="64">
        <v>0.36</v>
      </c>
      <c r="S533" s="64">
        <v>0.34</v>
      </c>
      <c r="T533" s="64">
        <v>0.23</v>
      </c>
      <c r="U533" s="64">
        <v>21.59</v>
      </c>
      <c r="V533" s="64">
        <v>1062.2850000000001</v>
      </c>
      <c r="X533" s="64">
        <f t="shared" si="8"/>
        <v>1.0900000000000001</v>
      </c>
    </row>
    <row r="534" spans="1:24" x14ac:dyDescent="0.25">
      <c r="A534" s="64" t="s">
        <v>71</v>
      </c>
      <c r="B534" s="64">
        <v>4002</v>
      </c>
      <c r="C534" s="59">
        <v>44096</v>
      </c>
      <c r="D534" s="64">
        <v>24</v>
      </c>
      <c r="E534" s="64" t="s">
        <v>72</v>
      </c>
      <c r="F534" s="64">
        <v>11.02</v>
      </c>
      <c r="G534" s="64">
        <v>7.49</v>
      </c>
      <c r="H534" s="64">
        <v>0.24</v>
      </c>
      <c r="I534" s="64">
        <v>0.04</v>
      </c>
      <c r="J534" s="64">
        <v>0.1</v>
      </c>
      <c r="K534" s="64">
        <v>0</v>
      </c>
      <c r="L534" s="64">
        <v>0</v>
      </c>
      <c r="M534" s="64">
        <v>0</v>
      </c>
      <c r="N534" s="64">
        <v>-7.0000000000000007E-2</v>
      </c>
      <c r="O534" s="64">
        <v>-0.08</v>
      </c>
      <c r="P534" s="64">
        <v>0</v>
      </c>
      <c r="R534" s="64">
        <v>0.36</v>
      </c>
      <c r="S534" s="64">
        <v>0.34</v>
      </c>
      <c r="T534" s="64">
        <v>0.23</v>
      </c>
      <c r="U534" s="64">
        <v>19.670000000000002</v>
      </c>
      <c r="V534" s="64">
        <v>972.23400000000004</v>
      </c>
      <c r="X534" s="64">
        <f t="shared" si="8"/>
        <v>0.38</v>
      </c>
    </row>
    <row r="535" spans="1:24" x14ac:dyDescent="0.25">
      <c r="A535" s="64" t="s">
        <v>71</v>
      </c>
      <c r="B535" s="64">
        <v>4002</v>
      </c>
      <c r="C535" s="59">
        <v>44097</v>
      </c>
      <c r="D535" s="64">
        <v>1</v>
      </c>
      <c r="E535" s="64" t="s">
        <v>72</v>
      </c>
      <c r="F535" s="64">
        <v>9.66</v>
      </c>
      <c r="G535" s="64">
        <v>7.49</v>
      </c>
      <c r="H535" s="64">
        <v>0.41</v>
      </c>
      <c r="I535" s="64">
        <v>0.02</v>
      </c>
      <c r="J535" s="64">
        <v>0.09</v>
      </c>
      <c r="K535" s="64">
        <v>0</v>
      </c>
      <c r="L535" s="64">
        <v>0</v>
      </c>
      <c r="M535" s="64">
        <v>-0.01</v>
      </c>
      <c r="N535" s="64">
        <v>-7.0000000000000007E-2</v>
      </c>
      <c r="O535" s="64">
        <v>-0.08</v>
      </c>
      <c r="P535" s="64">
        <v>0</v>
      </c>
      <c r="R535" s="64">
        <v>0.36</v>
      </c>
      <c r="S535" s="64">
        <v>0.34</v>
      </c>
      <c r="T535" s="64">
        <v>0.23</v>
      </c>
      <c r="U535" s="64">
        <v>18.440000000000001</v>
      </c>
      <c r="V535" s="64">
        <v>917.15700000000004</v>
      </c>
      <c r="X535" s="64">
        <f t="shared" si="8"/>
        <v>0.52</v>
      </c>
    </row>
    <row r="536" spans="1:24" x14ac:dyDescent="0.25">
      <c r="A536" s="64" t="s">
        <v>71</v>
      </c>
      <c r="B536" s="64">
        <v>4002</v>
      </c>
      <c r="C536" s="59">
        <v>44097</v>
      </c>
      <c r="D536" s="64">
        <v>2</v>
      </c>
      <c r="E536" s="64" t="s">
        <v>72</v>
      </c>
      <c r="F536" s="64">
        <v>8.4</v>
      </c>
      <c r="G536" s="64">
        <v>7.49</v>
      </c>
      <c r="H536" s="64">
        <v>0.41</v>
      </c>
      <c r="I536" s="64">
        <v>0.02</v>
      </c>
      <c r="J536" s="64">
        <v>7.0000000000000007E-2</v>
      </c>
      <c r="K536" s="64">
        <v>0</v>
      </c>
      <c r="L536" s="64">
        <v>0</v>
      </c>
      <c r="M536" s="64">
        <v>0</v>
      </c>
      <c r="N536" s="64">
        <v>-0.05</v>
      </c>
      <c r="O536" s="64">
        <v>-0.08</v>
      </c>
      <c r="P536" s="64">
        <v>0</v>
      </c>
      <c r="R536" s="64">
        <v>0.36</v>
      </c>
      <c r="S536" s="64">
        <v>0.34</v>
      </c>
      <c r="T536" s="64">
        <v>0.23</v>
      </c>
      <c r="U536" s="64">
        <v>17.190000000000001</v>
      </c>
      <c r="V536" s="64">
        <v>883.77</v>
      </c>
      <c r="X536" s="64">
        <f t="shared" si="8"/>
        <v>0.5</v>
      </c>
    </row>
    <row r="537" spans="1:24" x14ac:dyDescent="0.25">
      <c r="A537" s="64" t="s">
        <v>71</v>
      </c>
      <c r="B537" s="64">
        <v>4002</v>
      </c>
      <c r="C537" s="59">
        <v>44097</v>
      </c>
      <c r="D537" s="64">
        <v>3</v>
      </c>
      <c r="E537" s="64" t="s">
        <v>72</v>
      </c>
      <c r="F537" s="64">
        <v>7.17</v>
      </c>
      <c r="G537" s="64">
        <v>7.49</v>
      </c>
      <c r="H537" s="64">
        <v>0.41</v>
      </c>
      <c r="I537" s="64">
        <v>0.02</v>
      </c>
      <c r="J537" s="64">
        <v>0.17</v>
      </c>
      <c r="K537" s="64">
        <v>0</v>
      </c>
      <c r="L537" s="64">
        <v>0</v>
      </c>
      <c r="M537" s="64">
        <v>0</v>
      </c>
      <c r="N537" s="64">
        <v>-0.05</v>
      </c>
      <c r="O537" s="64">
        <v>-0.08</v>
      </c>
      <c r="P537" s="64">
        <v>0</v>
      </c>
      <c r="R537" s="64">
        <v>0.36</v>
      </c>
      <c r="S537" s="64">
        <v>0.34</v>
      </c>
      <c r="T537" s="64">
        <v>0.23</v>
      </c>
      <c r="U537" s="64">
        <v>16.059999999999999</v>
      </c>
      <c r="V537" s="64">
        <v>866.28700000000003</v>
      </c>
      <c r="X537" s="64">
        <f t="shared" si="8"/>
        <v>0.6</v>
      </c>
    </row>
    <row r="538" spans="1:24" x14ac:dyDescent="0.25">
      <c r="A538" s="64" t="s">
        <v>71</v>
      </c>
      <c r="B538" s="64">
        <v>4002</v>
      </c>
      <c r="C538" s="59">
        <v>44097</v>
      </c>
      <c r="D538" s="64">
        <v>4</v>
      </c>
      <c r="E538" s="64" t="s">
        <v>72</v>
      </c>
      <c r="F538" s="64">
        <v>7.26</v>
      </c>
      <c r="G538" s="64">
        <v>7.49</v>
      </c>
      <c r="H538" s="64">
        <v>0.41</v>
      </c>
      <c r="I538" s="64">
        <v>0.02</v>
      </c>
      <c r="J538" s="64">
        <v>0.13</v>
      </c>
      <c r="K538" s="64">
        <v>0</v>
      </c>
      <c r="L538" s="64">
        <v>0</v>
      </c>
      <c r="M538" s="64">
        <v>0</v>
      </c>
      <c r="N538" s="64">
        <v>-0.04</v>
      </c>
      <c r="O538" s="64">
        <v>-0.08</v>
      </c>
      <c r="P538" s="64">
        <v>0</v>
      </c>
      <c r="R538" s="64">
        <v>0.36</v>
      </c>
      <c r="S538" s="64">
        <v>0.34</v>
      </c>
      <c r="T538" s="64">
        <v>0.23</v>
      </c>
      <c r="U538" s="64">
        <v>16.12</v>
      </c>
      <c r="V538" s="64">
        <v>869.49199999999996</v>
      </c>
      <c r="X538" s="64">
        <f t="shared" si="8"/>
        <v>0.56000000000000005</v>
      </c>
    </row>
    <row r="539" spans="1:24" x14ac:dyDescent="0.25">
      <c r="A539" s="64" t="s">
        <v>71</v>
      </c>
      <c r="B539" s="64">
        <v>4002</v>
      </c>
      <c r="C539" s="59">
        <v>44097</v>
      </c>
      <c r="D539" s="64">
        <v>5</v>
      </c>
      <c r="E539" s="64" t="s">
        <v>72</v>
      </c>
      <c r="F539" s="64">
        <v>8.84</v>
      </c>
      <c r="G539" s="64">
        <v>7.49</v>
      </c>
      <c r="H539" s="64">
        <v>0.41</v>
      </c>
      <c r="I539" s="64">
        <v>0.02</v>
      </c>
      <c r="J539" s="64">
        <v>0.06</v>
      </c>
      <c r="K539" s="64">
        <v>0</v>
      </c>
      <c r="L539" s="64">
        <v>0</v>
      </c>
      <c r="M539" s="64">
        <v>0</v>
      </c>
      <c r="N539" s="64">
        <v>-0.04</v>
      </c>
      <c r="O539" s="64">
        <v>-0.08</v>
      </c>
      <c r="P539" s="64">
        <v>0</v>
      </c>
      <c r="R539" s="64">
        <v>0.36</v>
      </c>
      <c r="S539" s="64">
        <v>0.34</v>
      </c>
      <c r="T539" s="64">
        <v>0.23</v>
      </c>
      <c r="U539" s="64">
        <v>17.63</v>
      </c>
      <c r="V539" s="64">
        <v>900.125</v>
      </c>
      <c r="X539" s="64">
        <f t="shared" si="8"/>
        <v>0.49</v>
      </c>
    </row>
    <row r="540" spans="1:24" x14ac:dyDescent="0.25">
      <c r="A540" s="64" t="s">
        <v>71</v>
      </c>
      <c r="B540" s="64">
        <v>4002</v>
      </c>
      <c r="C540" s="59">
        <v>44097</v>
      </c>
      <c r="D540" s="64">
        <v>6</v>
      </c>
      <c r="E540" s="64" t="s">
        <v>72</v>
      </c>
      <c r="F540" s="64">
        <v>10.6</v>
      </c>
      <c r="G540" s="64">
        <v>7.49</v>
      </c>
      <c r="H540" s="64">
        <v>0.41</v>
      </c>
      <c r="I540" s="64">
        <v>0.02</v>
      </c>
      <c r="J540" s="64">
        <v>0.17</v>
      </c>
      <c r="K540" s="64">
        <v>0</v>
      </c>
      <c r="L540" s="64">
        <v>0</v>
      </c>
      <c r="M540" s="64">
        <v>0.01</v>
      </c>
      <c r="N540" s="64">
        <v>-0.02</v>
      </c>
      <c r="O540" s="64">
        <v>-0.08</v>
      </c>
      <c r="P540" s="64">
        <v>0</v>
      </c>
      <c r="R540" s="64">
        <v>0.36</v>
      </c>
      <c r="S540" s="64">
        <v>0.34</v>
      </c>
      <c r="T540" s="64">
        <v>0.23</v>
      </c>
      <c r="U540" s="64">
        <v>19.53</v>
      </c>
      <c r="V540" s="64">
        <v>987.83500000000004</v>
      </c>
      <c r="X540" s="64">
        <f t="shared" si="8"/>
        <v>0.6</v>
      </c>
    </row>
    <row r="541" spans="1:24" x14ac:dyDescent="0.25">
      <c r="A541" s="64" t="s">
        <v>71</v>
      </c>
      <c r="B541" s="64">
        <v>4002</v>
      </c>
      <c r="C541" s="59">
        <v>44097</v>
      </c>
      <c r="D541" s="64">
        <v>7</v>
      </c>
      <c r="E541" s="64" t="s">
        <v>72</v>
      </c>
      <c r="F541" s="64">
        <v>14.38</v>
      </c>
      <c r="G541" s="64">
        <v>7.49</v>
      </c>
      <c r="H541" s="64">
        <v>0.41</v>
      </c>
      <c r="I541" s="64">
        <v>0.02</v>
      </c>
      <c r="J541" s="64">
        <v>0.2</v>
      </c>
      <c r="K541" s="64">
        <v>0</v>
      </c>
      <c r="L541" s="64">
        <v>0</v>
      </c>
      <c r="M541" s="64">
        <v>0.01</v>
      </c>
      <c r="N541" s="64">
        <v>-0.13</v>
      </c>
      <c r="O541" s="64">
        <v>-0.08</v>
      </c>
      <c r="P541" s="64">
        <v>0</v>
      </c>
      <c r="R541" s="64">
        <v>0.36</v>
      </c>
      <c r="S541" s="64">
        <v>0.34</v>
      </c>
      <c r="T541" s="64">
        <v>0.23</v>
      </c>
      <c r="U541" s="64">
        <v>23.23</v>
      </c>
      <c r="V541" s="64">
        <v>1126.5530000000001</v>
      </c>
      <c r="X541" s="64">
        <f t="shared" si="8"/>
        <v>0.63</v>
      </c>
    </row>
    <row r="542" spans="1:24" x14ac:dyDescent="0.25">
      <c r="A542" s="64" t="s">
        <v>71</v>
      </c>
      <c r="B542" s="64">
        <v>4002</v>
      </c>
      <c r="C542" s="59">
        <v>44097</v>
      </c>
      <c r="D542" s="64">
        <v>8</v>
      </c>
      <c r="E542" s="64" t="s">
        <v>73</v>
      </c>
      <c r="F542" s="64">
        <v>24.56</v>
      </c>
      <c r="G542" s="64">
        <v>7.49</v>
      </c>
      <c r="H542" s="64">
        <v>0.41</v>
      </c>
      <c r="I542" s="64">
        <v>0.02</v>
      </c>
      <c r="J542" s="64">
        <v>0.31</v>
      </c>
      <c r="K542" s="64">
        <v>0.63</v>
      </c>
      <c r="L542" s="64">
        <v>0.33</v>
      </c>
      <c r="M542" s="64">
        <v>0.01</v>
      </c>
      <c r="N542" s="64">
        <v>-0.23</v>
      </c>
      <c r="O542" s="64">
        <v>-0.08</v>
      </c>
      <c r="P542" s="64">
        <v>0</v>
      </c>
      <c r="R542" s="64">
        <v>0.36</v>
      </c>
      <c r="S542" s="64">
        <v>0.34</v>
      </c>
      <c r="T542" s="64">
        <v>0.23</v>
      </c>
      <c r="U542" s="64">
        <v>34.380000000000003</v>
      </c>
      <c r="V542" s="64">
        <v>1215.933</v>
      </c>
      <c r="X542" s="64">
        <f t="shared" si="8"/>
        <v>1.7000000000000002</v>
      </c>
    </row>
    <row r="543" spans="1:24" x14ac:dyDescent="0.25">
      <c r="A543" s="64" t="s">
        <v>71</v>
      </c>
      <c r="B543" s="64">
        <v>4002</v>
      </c>
      <c r="C543" s="59">
        <v>44097</v>
      </c>
      <c r="D543" s="64">
        <v>9</v>
      </c>
      <c r="E543" s="64" t="s">
        <v>73</v>
      </c>
      <c r="F543" s="64">
        <v>18.27</v>
      </c>
      <c r="G543" s="64">
        <v>7.49</v>
      </c>
      <c r="H543" s="64">
        <v>0.41</v>
      </c>
      <c r="I543" s="64">
        <v>0.02</v>
      </c>
      <c r="J543" s="64">
        <v>0.15</v>
      </c>
      <c r="K543" s="64">
        <v>0.61</v>
      </c>
      <c r="L543" s="64">
        <v>0.03</v>
      </c>
      <c r="M543" s="64">
        <v>-0.02</v>
      </c>
      <c r="N543" s="64">
        <v>-0.18</v>
      </c>
      <c r="O543" s="64">
        <v>-0.08</v>
      </c>
      <c r="P543" s="64">
        <v>0</v>
      </c>
      <c r="R543" s="64">
        <v>0.36</v>
      </c>
      <c r="S543" s="64">
        <v>0.34</v>
      </c>
      <c r="T543" s="64">
        <v>0.23</v>
      </c>
      <c r="U543" s="64">
        <v>27.63</v>
      </c>
      <c r="V543" s="64">
        <v>1253.701</v>
      </c>
      <c r="X543" s="64">
        <f t="shared" si="8"/>
        <v>1.22</v>
      </c>
    </row>
    <row r="544" spans="1:24" x14ac:dyDescent="0.25">
      <c r="A544" s="64" t="s">
        <v>71</v>
      </c>
      <c r="B544" s="64">
        <v>4002</v>
      </c>
      <c r="C544" s="59">
        <v>44097</v>
      </c>
      <c r="D544" s="64">
        <v>10</v>
      </c>
      <c r="E544" s="64" t="s">
        <v>73</v>
      </c>
      <c r="F544" s="64">
        <v>14.68</v>
      </c>
      <c r="G544" s="64">
        <v>7.49</v>
      </c>
      <c r="H544" s="64">
        <v>0.41</v>
      </c>
      <c r="I544" s="64">
        <v>0.02</v>
      </c>
      <c r="J544" s="64">
        <v>0.11</v>
      </c>
      <c r="K544" s="64">
        <v>0.63</v>
      </c>
      <c r="L544" s="64">
        <v>0</v>
      </c>
      <c r="M544" s="64">
        <v>0.01</v>
      </c>
      <c r="N544" s="64">
        <v>-0.15</v>
      </c>
      <c r="O544" s="64">
        <v>-0.08</v>
      </c>
      <c r="P544" s="64">
        <v>0</v>
      </c>
      <c r="R544" s="64">
        <v>0.36</v>
      </c>
      <c r="S544" s="64">
        <v>0.34</v>
      </c>
      <c r="T544" s="64">
        <v>0.23</v>
      </c>
      <c r="U544" s="64">
        <v>24.05</v>
      </c>
      <c r="V544" s="64">
        <v>1263.3820000000001</v>
      </c>
      <c r="X544" s="64">
        <f t="shared" si="8"/>
        <v>1.17</v>
      </c>
    </row>
    <row r="545" spans="1:24" x14ac:dyDescent="0.25">
      <c r="A545" s="64" t="s">
        <v>71</v>
      </c>
      <c r="B545" s="64">
        <v>4002</v>
      </c>
      <c r="C545" s="59">
        <v>44097</v>
      </c>
      <c r="D545" s="64">
        <v>11</v>
      </c>
      <c r="E545" s="64" t="s">
        <v>73</v>
      </c>
      <c r="F545" s="64">
        <v>14.97</v>
      </c>
      <c r="G545" s="64">
        <v>7.49</v>
      </c>
      <c r="H545" s="64">
        <v>0.41</v>
      </c>
      <c r="I545" s="64">
        <v>0.02</v>
      </c>
      <c r="J545" s="64">
        <v>0.08</v>
      </c>
      <c r="K545" s="64">
        <v>0.63</v>
      </c>
      <c r="L545" s="64">
        <v>0</v>
      </c>
      <c r="M545" s="64">
        <v>-0.02</v>
      </c>
      <c r="N545" s="64">
        <v>-0.13</v>
      </c>
      <c r="O545" s="64">
        <v>-0.08</v>
      </c>
      <c r="P545" s="64">
        <v>0</v>
      </c>
      <c r="R545" s="64">
        <v>0.36</v>
      </c>
      <c r="S545" s="64">
        <v>0.34</v>
      </c>
      <c r="T545" s="64">
        <v>0.23</v>
      </c>
      <c r="U545" s="64">
        <v>24.3</v>
      </c>
      <c r="V545" s="64">
        <v>1279.3440000000001</v>
      </c>
      <c r="X545" s="64">
        <f t="shared" si="8"/>
        <v>1.1400000000000001</v>
      </c>
    </row>
    <row r="546" spans="1:24" x14ac:dyDescent="0.25">
      <c r="A546" s="64" t="s">
        <v>71</v>
      </c>
      <c r="B546" s="64">
        <v>4002</v>
      </c>
      <c r="C546" s="59">
        <v>44097</v>
      </c>
      <c r="D546" s="64">
        <v>12</v>
      </c>
      <c r="E546" s="64" t="s">
        <v>73</v>
      </c>
      <c r="F546" s="64">
        <v>13.67</v>
      </c>
      <c r="G546" s="64">
        <v>7.49</v>
      </c>
      <c r="H546" s="64">
        <v>0.41</v>
      </c>
      <c r="I546" s="64">
        <v>0.02</v>
      </c>
      <c r="J546" s="64">
        <v>7.0000000000000007E-2</v>
      </c>
      <c r="K546" s="64">
        <v>0.62</v>
      </c>
      <c r="L546" s="64">
        <v>0</v>
      </c>
      <c r="M546" s="64">
        <v>-0.01</v>
      </c>
      <c r="N546" s="64">
        <v>-0.14000000000000001</v>
      </c>
      <c r="O546" s="64">
        <v>-0.08</v>
      </c>
      <c r="P546" s="64">
        <v>0</v>
      </c>
      <c r="R546" s="64">
        <v>0.36</v>
      </c>
      <c r="S546" s="64">
        <v>0.34</v>
      </c>
      <c r="T546" s="64">
        <v>0.23</v>
      </c>
      <c r="U546" s="64">
        <v>22.98</v>
      </c>
      <c r="V546" s="64">
        <v>1291.9259999999999</v>
      </c>
      <c r="X546" s="64">
        <f t="shared" si="8"/>
        <v>1.1200000000000001</v>
      </c>
    </row>
    <row r="547" spans="1:24" x14ac:dyDescent="0.25">
      <c r="A547" s="64" t="s">
        <v>71</v>
      </c>
      <c r="B547" s="64">
        <v>4002</v>
      </c>
      <c r="C547" s="59">
        <v>44097</v>
      </c>
      <c r="D547" s="64">
        <v>13</v>
      </c>
      <c r="E547" s="64" t="s">
        <v>73</v>
      </c>
      <c r="F547" s="64">
        <v>12.39</v>
      </c>
      <c r="G547" s="64">
        <v>7.49</v>
      </c>
      <c r="H547" s="64">
        <v>0.41</v>
      </c>
      <c r="I547" s="64">
        <v>0.02</v>
      </c>
      <c r="J547" s="64">
        <v>0.09</v>
      </c>
      <c r="K547" s="64">
        <v>0.62</v>
      </c>
      <c r="L547" s="64">
        <v>0</v>
      </c>
      <c r="M547" s="64">
        <v>0</v>
      </c>
      <c r="N547" s="64">
        <v>-0.14000000000000001</v>
      </c>
      <c r="O547" s="64">
        <v>-0.08</v>
      </c>
      <c r="P547" s="64">
        <v>0</v>
      </c>
      <c r="R547" s="64">
        <v>0.36</v>
      </c>
      <c r="S547" s="64">
        <v>0.34</v>
      </c>
      <c r="T547" s="64">
        <v>0.23</v>
      </c>
      <c r="U547" s="64">
        <v>21.73</v>
      </c>
      <c r="V547" s="64">
        <v>1303.4590000000001</v>
      </c>
      <c r="X547" s="64">
        <f t="shared" si="8"/>
        <v>1.1400000000000001</v>
      </c>
    </row>
    <row r="548" spans="1:24" x14ac:dyDescent="0.25">
      <c r="A548" s="64" t="s">
        <v>71</v>
      </c>
      <c r="B548" s="64">
        <v>4002</v>
      </c>
      <c r="C548" s="59">
        <v>44097</v>
      </c>
      <c r="D548" s="64">
        <v>14</v>
      </c>
      <c r="E548" s="64" t="s">
        <v>73</v>
      </c>
      <c r="F548" s="64">
        <v>12.36</v>
      </c>
      <c r="G548" s="64">
        <v>7.49</v>
      </c>
      <c r="H548" s="64">
        <v>0.41</v>
      </c>
      <c r="I548" s="64">
        <v>0.02</v>
      </c>
      <c r="J548" s="64">
        <v>0.09</v>
      </c>
      <c r="K548" s="64">
        <v>0.61</v>
      </c>
      <c r="L548" s="64">
        <v>0</v>
      </c>
      <c r="M548" s="64">
        <v>0.01</v>
      </c>
      <c r="N548" s="64">
        <v>-0.14000000000000001</v>
      </c>
      <c r="O548" s="64">
        <v>-0.08</v>
      </c>
      <c r="P548" s="64">
        <v>0</v>
      </c>
      <c r="R548" s="64">
        <v>0.36</v>
      </c>
      <c r="S548" s="64">
        <v>0.34</v>
      </c>
      <c r="T548" s="64">
        <v>0.23</v>
      </c>
      <c r="U548" s="64">
        <v>21.7</v>
      </c>
      <c r="V548" s="64">
        <v>1319.5440000000001</v>
      </c>
      <c r="X548" s="64">
        <f t="shared" si="8"/>
        <v>1.1299999999999999</v>
      </c>
    </row>
    <row r="549" spans="1:24" x14ac:dyDescent="0.25">
      <c r="A549" s="64" t="s">
        <v>71</v>
      </c>
      <c r="B549" s="64">
        <v>4002</v>
      </c>
      <c r="C549" s="59">
        <v>44097</v>
      </c>
      <c r="D549" s="64">
        <v>15</v>
      </c>
      <c r="E549" s="64" t="s">
        <v>73</v>
      </c>
      <c r="F549" s="64">
        <v>11.86</v>
      </c>
      <c r="G549" s="64">
        <v>7.49</v>
      </c>
      <c r="H549" s="64">
        <v>0.41</v>
      </c>
      <c r="I549" s="64">
        <v>0.02</v>
      </c>
      <c r="J549" s="64">
        <v>0.09</v>
      </c>
      <c r="K549" s="64">
        <v>0.6</v>
      </c>
      <c r="L549" s="64">
        <v>0</v>
      </c>
      <c r="M549" s="64">
        <v>-0.01</v>
      </c>
      <c r="N549" s="64">
        <v>-0.14000000000000001</v>
      </c>
      <c r="O549" s="64">
        <v>-0.08</v>
      </c>
      <c r="P549" s="64">
        <v>0</v>
      </c>
      <c r="R549" s="64">
        <v>0.36</v>
      </c>
      <c r="S549" s="64">
        <v>0.34</v>
      </c>
      <c r="T549" s="64">
        <v>0.23</v>
      </c>
      <c r="U549" s="64">
        <v>21.17</v>
      </c>
      <c r="V549" s="64">
        <v>1326.002</v>
      </c>
      <c r="X549" s="64">
        <f t="shared" si="8"/>
        <v>1.1200000000000001</v>
      </c>
    </row>
    <row r="550" spans="1:24" x14ac:dyDescent="0.25">
      <c r="A550" s="64" t="s">
        <v>71</v>
      </c>
      <c r="B550" s="64">
        <v>4002</v>
      </c>
      <c r="C550" s="59">
        <v>44097</v>
      </c>
      <c r="D550" s="64">
        <v>16</v>
      </c>
      <c r="E550" s="64" t="s">
        <v>73</v>
      </c>
      <c r="F550" s="64">
        <v>12.38</v>
      </c>
      <c r="G550" s="64">
        <v>7.49</v>
      </c>
      <c r="H550" s="64">
        <v>0.41</v>
      </c>
      <c r="I550" s="64">
        <v>0.02</v>
      </c>
      <c r="J550" s="64">
        <v>0.09</v>
      </c>
      <c r="K550" s="64">
        <v>0.57999999999999996</v>
      </c>
      <c r="L550" s="64">
        <v>0</v>
      </c>
      <c r="M550" s="64">
        <v>0</v>
      </c>
      <c r="N550" s="64">
        <v>-0.16</v>
      </c>
      <c r="O550" s="64">
        <v>-0.08</v>
      </c>
      <c r="P550" s="64">
        <v>0</v>
      </c>
      <c r="R550" s="64">
        <v>0.36</v>
      </c>
      <c r="S550" s="64">
        <v>0.34</v>
      </c>
      <c r="T550" s="64">
        <v>0.23</v>
      </c>
      <c r="U550" s="64">
        <v>21.66</v>
      </c>
      <c r="V550" s="64">
        <v>1325.673</v>
      </c>
      <c r="X550" s="64">
        <f t="shared" si="8"/>
        <v>1.1000000000000001</v>
      </c>
    </row>
    <row r="551" spans="1:24" x14ac:dyDescent="0.25">
      <c r="A551" s="64" t="s">
        <v>71</v>
      </c>
      <c r="B551" s="64">
        <v>4002</v>
      </c>
      <c r="C551" s="59">
        <v>44097</v>
      </c>
      <c r="D551" s="64">
        <v>17</v>
      </c>
      <c r="E551" s="64" t="s">
        <v>73</v>
      </c>
      <c r="F551" s="64">
        <v>15.28</v>
      </c>
      <c r="G551" s="64">
        <v>7.49</v>
      </c>
      <c r="H551" s="64">
        <v>0.41</v>
      </c>
      <c r="I551" s="64">
        <v>0.02</v>
      </c>
      <c r="J551" s="64">
        <v>7.0000000000000007E-2</v>
      </c>
      <c r="K551" s="64">
        <v>0.56999999999999995</v>
      </c>
      <c r="L551" s="64">
        <v>0</v>
      </c>
      <c r="M551" s="64">
        <v>-0.01</v>
      </c>
      <c r="N551" s="64">
        <v>-0.2</v>
      </c>
      <c r="O551" s="64">
        <v>-0.08</v>
      </c>
      <c r="P551" s="64">
        <v>0</v>
      </c>
      <c r="R551" s="64">
        <v>0.36</v>
      </c>
      <c r="S551" s="64">
        <v>0.34</v>
      </c>
      <c r="T551" s="64">
        <v>0.23</v>
      </c>
      <c r="U551" s="64">
        <v>24.48</v>
      </c>
      <c r="V551" s="64">
        <v>1338.8620000000001</v>
      </c>
      <c r="X551" s="64">
        <f t="shared" si="8"/>
        <v>1.0699999999999998</v>
      </c>
    </row>
    <row r="552" spans="1:24" x14ac:dyDescent="0.25">
      <c r="A552" s="64" t="s">
        <v>71</v>
      </c>
      <c r="B552" s="64">
        <v>4002</v>
      </c>
      <c r="C552" s="59">
        <v>44097</v>
      </c>
      <c r="D552" s="64">
        <v>18</v>
      </c>
      <c r="E552" s="64" t="s">
        <v>73</v>
      </c>
      <c r="F552" s="64">
        <v>17.79</v>
      </c>
      <c r="G552" s="64">
        <v>7.49</v>
      </c>
      <c r="H552" s="64">
        <v>0.41</v>
      </c>
      <c r="I552" s="64">
        <v>0.02</v>
      </c>
      <c r="J552" s="64">
        <v>0.09</v>
      </c>
      <c r="K552" s="64">
        <v>0.55000000000000004</v>
      </c>
      <c r="L552" s="64">
        <v>0</v>
      </c>
      <c r="M552" s="64">
        <v>-0.01</v>
      </c>
      <c r="N552" s="64">
        <v>-0.24</v>
      </c>
      <c r="O552" s="64">
        <v>-0.08</v>
      </c>
      <c r="P552" s="64">
        <v>0</v>
      </c>
      <c r="R552" s="64">
        <v>0.36</v>
      </c>
      <c r="S552" s="64">
        <v>0.34</v>
      </c>
      <c r="T552" s="64">
        <v>0.23</v>
      </c>
      <c r="U552" s="64">
        <v>26.95</v>
      </c>
      <c r="V552" s="64">
        <v>1368.4880000000001</v>
      </c>
      <c r="X552" s="64">
        <f t="shared" si="8"/>
        <v>1.07</v>
      </c>
    </row>
    <row r="553" spans="1:24" x14ac:dyDescent="0.25">
      <c r="A553" s="64" t="s">
        <v>71</v>
      </c>
      <c r="B553" s="64">
        <v>4002</v>
      </c>
      <c r="C553" s="59">
        <v>44097</v>
      </c>
      <c r="D553" s="64">
        <v>19</v>
      </c>
      <c r="E553" s="64" t="s">
        <v>73</v>
      </c>
      <c r="F553" s="64">
        <v>26.5</v>
      </c>
      <c r="G553" s="64">
        <v>7.49</v>
      </c>
      <c r="H553" s="64">
        <v>0.41</v>
      </c>
      <c r="I553" s="64">
        <v>0.02</v>
      </c>
      <c r="J553" s="64">
        <v>0.13</v>
      </c>
      <c r="K553" s="64">
        <v>0.54</v>
      </c>
      <c r="L553" s="64">
        <v>0</v>
      </c>
      <c r="M553" s="64">
        <v>-0.02</v>
      </c>
      <c r="N553" s="64">
        <v>-0.3</v>
      </c>
      <c r="O553" s="64">
        <v>-0.08</v>
      </c>
      <c r="P553" s="64">
        <v>0</v>
      </c>
      <c r="R553" s="64">
        <v>0.36</v>
      </c>
      <c r="S553" s="64">
        <v>0.34</v>
      </c>
      <c r="T553" s="64">
        <v>0.23</v>
      </c>
      <c r="U553" s="64">
        <v>35.619999999999997</v>
      </c>
      <c r="V553" s="64">
        <v>1382.5219999999999</v>
      </c>
      <c r="X553" s="64">
        <f t="shared" si="8"/>
        <v>1.1000000000000001</v>
      </c>
    </row>
    <row r="554" spans="1:24" x14ac:dyDescent="0.25">
      <c r="A554" s="64" t="s">
        <v>71</v>
      </c>
      <c r="B554" s="64">
        <v>4002</v>
      </c>
      <c r="C554" s="59">
        <v>44097</v>
      </c>
      <c r="D554" s="64">
        <v>20</v>
      </c>
      <c r="E554" s="64" t="s">
        <v>73</v>
      </c>
      <c r="F554" s="64">
        <v>28.74</v>
      </c>
      <c r="G554" s="64">
        <v>7.49</v>
      </c>
      <c r="H554" s="64">
        <v>0.41</v>
      </c>
      <c r="I554" s="64">
        <v>0.02</v>
      </c>
      <c r="J554" s="64">
        <v>0.17</v>
      </c>
      <c r="K554" s="64">
        <v>0.53</v>
      </c>
      <c r="L554" s="64">
        <v>0</v>
      </c>
      <c r="M554" s="64">
        <v>0.01</v>
      </c>
      <c r="N554" s="64">
        <v>-0.35</v>
      </c>
      <c r="O554" s="64">
        <v>-0.08</v>
      </c>
      <c r="P554" s="64">
        <v>0</v>
      </c>
      <c r="R554" s="64">
        <v>0.36</v>
      </c>
      <c r="S554" s="64">
        <v>0.34</v>
      </c>
      <c r="T554" s="64">
        <v>0.23</v>
      </c>
      <c r="U554" s="64">
        <v>37.869999999999997</v>
      </c>
      <c r="V554" s="64">
        <v>1387.519</v>
      </c>
      <c r="X554" s="64">
        <f t="shared" si="8"/>
        <v>1.1299999999999999</v>
      </c>
    </row>
    <row r="555" spans="1:24" x14ac:dyDescent="0.25">
      <c r="A555" s="64" t="s">
        <v>71</v>
      </c>
      <c r="B555" s="64">
        <v>4002</v>
      </c>
      <c r="C555" s="59">
        <v>44097</v>
      </c>
      <c r="D555" s="64">
        <v>21</v>
      </c>
      <c r="E555" s="64" t="s">
        <v>73</v>
      </c>
      <c r="F555" s="64">
        <v>18.46</v>
      </c>
      <c r="G555" s="64">
        <v>7.49</v>
      </c>
      <c r="H555" s="64">
        <v>0.41</v>
      </c>
      <c r="I555" s="64">
        <v>0.02</v>
      </c>
      <c r="J555" s="64">
        <v>0.09</v>
      </c>
      <c r="K555" s="64">
        <v>0.56000000000000005</v>
      </c>
      <c r="L555" s="64">
        <v>0</v>
      </c>
      <c r="M555" s="64">
        <v>-0.02</v>
      </c>
      <c r="N555" s="64">
        <v>-0.16</v>
      </c>
      <c r="O555" s="64">
        <v>-0.08</v>
      </c>
      <c r="P555" s="64">
        <v>0</v>
      </c>
      <c r="R555" s="64">
        <v>0.36</v>
      </c>
      <c r="S555" s="64">
        <v>0.34</v>
      </c>
      <c r="T555" s="64">
        <v>0.23</v>
      </c>
      <c r="U555" s="64">
        <v>27.7</v>
      </c>
      <c r="V555" s="64">
        <v>1308.4770000000001</v>
      </c>
      <c r="X555" s="64">
        <f t="shared" si="8"/>
        <v>1.08</v>
      </c>
    </row>
    <row r="556" spans="1:24" x14ac:dyDescent="0.25">
      <c r="A556" s="64" t="s">
        <v>71</v>
      </c>
      <c r="B556" s="64">
        <v>4002</v>
      </c>
      <c r="C556" s="59">
        <v>44097</v>
      </c>
      <c r="D556" s="64">
        <v>22</v>
      </c>
      <c r="E556" s="64" t="s">
        <v>73</v>
      </c>
      <c r="F556" s="64">
        <v>12.85</v>
      </c>
      <c r="G556" s="64">
        <v>7.49</v>
      </c>
      <c r="H556" s="64">
        <v>0.41</v>
      </c>
      <c r="I556" s="64">
        <v>0.02</v>
      </c>
      <c r="J556" s="64">
        <v>0.12</v>
      </c>
      <c r="K556" s="64">
        <v>0.61</v>
      </c>
      <c r="L556" s="64">
        <v>0</v>
      </c>
      <c r="M556" s="64">
        <v>0</v>
      </c>
      <c r="N556" s="64">
        <v>-0.08</v>
      </c>
      <c r="O556" s="64">
        <v>-0.08</v>
      </c>
      <c r="P556" s="64">
        <v>0</v>
      </c>
      <c r="R556" s="64">
        <v>0.36</v>
      </c>
      <c r="S556" s="64">
        <v>0.34</v>
      </c>
      <c r="T556" s="64">
        <v>0.23</v>
      </c>
      <c r="U556" s="64">
        <v>22.27</v>
      </c>
      <c r="V556" s="64">
        <v>1197.607</v>
      </c>
      <c r="X556" s="64">
        <f t="shared" si="8"/>
        <v>1.1600000000000001</v>
      </c>
    </row>
    <row r="557" spans="1:24" x14ac:dyDescent="0.25">
      <c r="A557" s="64" t="s">
        <v>71</v>
      </c>
      <c r="B557" s="64">
        <v>4002</v>
      </c>
      <c r="C557" s="59">
        <v>44097</v>
      </c>
      <c r="D557" s="64">
        <v>23</v>
      </c>
      <c r="E557" s="64" t="s">
        <v>73</v>
      </c>
      <c r="F557" s="64">
        <v>11.58</v>
      </c>
      <c r="G557" s="64">
        <v>7.49</v>
      </c>
      <c r="H557" s="64">
        <v>0.41</v>
      </c>
      <c r="I557" s="64">
        <v>0.02</v>
      </c>
      <c r="J557" s="64">
        <v>0.1</v>
      </c>
      <c r="K557" s="64">
        <v>0.66</v>
      </c>
      <c r="L557" s="64">
        <v>0</v>
      </c>
      <c r="M557" s="64">
        <v>0.01</v>
      </c>
      <c r="N557" s="64">
        <v>-0.11</v>
      </c>
      <c r="O557" s="64">
        <v>-0.08</v>
      </c>
      <c r="P557" s="64">
        <v>0</v>
      </c>
      <c r="R557" s="64">
        <v>0.36</v>
      </c>
      <c r="S557" s="64">
        <v>0.34</v>
      </c>
      <c r="T557" s="64">
        <v>0.23</v>
      </c>
      <c r="U557" s="64">
        <v>21.01</v>
      </c>
      <c r="V557" s="64">
        <v>1085.146</v>
      </c>
      <c r="X557" s="64">
        <f t="shared" si="8"/>
        <v>1.19</v>
      </c>
    </row>
    <row r="558" spans="1:24" x14ac:dyDescent="0.25">
      <c r="A558" s="64" t="s">
        <v>71</v>
      </c>
      <c r="B558" s="64">
        <v>4002</v>
      </c>
      <c r="C558" s="59">
        <v>44097</v>
      </c>
      <c r="D558" s="64">
        <v>24</v>
      </c>
      <c r="E558" s="64" t="s">
        <v>72</v>
      </c>
      <c r="F558" s="64">
        <v>10.66</v>
      </c>
      <c r="G558" s="64">
        <v>7.49</v>
      </c>
      <c r="H558" s="64">
        <v>0.41</v>
      </c>
      <c r="I558" s="64">
        <v>0.02</v>
      </c>
      <c r="J558" s="64">
        <v>0.17</v>
      </c>
      <c r="K558" s="64">
        <v>0</v>
      </c>
      <c r="L558" s="64">
        <v>0</v>
      </c>
      <c r="M558" s="64">
        <v>0.01</v>
      </c>
      <c r="N558" s="64">
        <v>-0.09</v>
      </c>
      <c r="O558" s="64">
        <v>-0.08</v>
      </c>
      <c r="P558" s="64">
        <v>0</v>
      </c>
      <c r="R558" s="64">
        <v>0.36</v>
      </c>
      <c r="S558" s="64">
        <v>0.34</v>
      </c>
      <c r="T558" s="64">
        <v>0.23</v>
      </c>
      <c r="U558" s="64">
        <v>19.52</v>
      </c>
      <c r="V558" s="64">
        <v>993.29399999999998</v>
      </c>
      <c r="X558" s="64">
        <f t="shared" si="8"/>
        <v>0.6</v>
      </c>
    </row>
    <row r="559" spans="1:24" x14ac:dyDescent="0.25">
      <c r="A559" s="64" t="s">
        <v>71</v>
      </c>
      <c r="B559" s="64">
        <v>4002</v>
      </c>
      <c r="C559" s="59">
        <v>44098</v>
      </c>
      <c r="D559" s="64">
        <v>1</v>
      </c>
      <c r="E559" s="64" t="s">
        <v>72</v>
      </c>
      <c r="F559" s="64">
        <v>12.09</v>
      </c>
      <c r="G559" s="64">
        <v>7.49</v>
      </c>
      <c r="H559" s="64">
        <v>0.06</v>
      </c>
      <c r="I559" s="64">
        <v>0.02</v>
      </c>
      <c r="J559" s="64">
        <v>0.04</v>
      </c>
      <c r="K559" s="64">
        <v>0</v>
      </c>
      <c r="L559" s="64">
        <v>0</v>
      </c>
      <c r="M559" s="64">
        <v>0</v>
      </c>
      <c r="N559" s="64">
        <v>-7.0000000000000007E-2</v>
      </c>
      <c r="O559" s="64">
        <v>-0.08</v>
      </c>
      <c r="P559" s="64">
        <v>0</v>
      </c>
      <c r="R559" s="64">
        <v>0.36</v>
      </c>
      <c r="S559" s="64">
        <v>0.34</v>
      </c>
      <c r="T559" s="64">
        <v>0.23</v>
      </c>
      <c r="U559" s="64">
        <v>20.48</v>
      </c>
      <c r="V559" s="64">
        <v>931.45500000000004</v>
      </c>
      <c r="X559" s="64">
        <f t="shared" si="8"/>
        <v>0.12</v>
      </c>
    </row>
    <row r="560" spans="1:24" x14ac:dyDescent="0.25">
      <c r="A560" s="64" t="s">
        <v>71</v>
      </c>
      <c r="B560" s="64">
        <v>4002</v>
      </c>
      <c r="C560" s="59">
        <v>44098</v>
      </c>
      <c r="D560" s="64">
        <v>2</v>
      </c>
      <c r="E560" s="64" t="s">
        <v>72</v>
      </c>
      <c r="F560" s="64">
        <v>13</v>
      </c>
      <c r="G560" s="64">
        <v>7.49</v>
      </c>
      <c r="H560" s="64">
        <v>0.06</v>
      </c>
      <c r="I560" s="64">
        <v>0.02</v>
      </c>
      <c r="J560" s="64">
        <v>0.09</v>
      </c>
      <c r="K560" s="64">
        <v>0</v>
      </c>
      <c r="L560" s="64">
        <v>0</v>
      </c>
      <c r="M560" s="64">
        <v>0</v>
      </c>
      <c r="N560" s="64">
        <v>-0.06</v>
      </c>
      <c r="O560" s="64">
        <v>-0.08</v>
      </c>
      <c r="P560" s="64">
        <v>0</v>
      </c>
      <c r="R560" s="64">
        <v>0.36</v>
      </c>
      <c r="S560" s="64">
        <v>0.34</v>
      </c>
      <c r="T560" s="64">
        <v>0.23</v>
      </c>
      <c r="U560" s="64">
        <v>21.45</v>
      </c>
      <c r="V560" s="64">
        <v>897.23299999999995</v>
      </c>
      <c r="X560" s="64">
        <f t="shared" si="8"/>
        <v>0.16999999999999998</v>
      </c>
    </row>
    <row r="561" spans="1:24" x14ac:dyDescent="0.25">
      <c r="A561" s="64" t="s">
        <v>71</v>
      </c>
      <c r="B561" s="64">
        <v>4002</v>
      </c>
      <c r="C561" s="59">
        <v>44098</v>
      </c>
      <c r="D561" s="64">
        <v>3</v>
      </c>
      <c r="E561" s="64" t="s">
        <v>72</v>
      </c>
      <c r="F561" s="64">
        <v>13.32</v>
      </c>
      <c r="G561" s="64">
        <v>7.49</v>
      </c>
      <c r="H561" s="64">
        <v>0.06</v>
      </c>
      <c r="I561" s="64">
        <v>0.02</v>
      </c>
      <c r="J561" s="64">
        <v>7.0000000000000007E-2</v>
      </c>
      <c r="K561" s="64">
        <v>0</v>
      </c>
      <c r="L561" s="64">
        <v>0</v>
      </c>
      <c r="M561" s="64">
        <v>-0.02</v>
      </c>
      <c r="N561" s="64">
        <v>-0.06</v>
      </c>
      <c r="O561" s="64">
        <v>-0.08</v>
      </c>
      <c r="P561" s="64">
        <v>0</v>
      </c>
      <c r="R561" s="64">
        <v>0.36</v>
      </c>
      <c r="S561" s="64">
        <v>0.34</v>
      </c>
      <c r="T561" s="64">
        <v>0.23</v>
      </c>
      <c r="U561" s="64">
        <v>21.73</v>
      </c>
      <c r="V561" s="64">
        <v>880.52300000000002</v>
      </c>
      <c r="X561" s="64">
        <f t="shared" si="8"/>
        <v>0.15000000000000002</v>
      </c>
    </row>
    <row r="562" spans="1:24" x14ac:dyDescent="0.25">
      <c r="A562" s="64" t="s">
        <v>71</v>
      </c>
      <c r="B562" s="64">
        <v>4002</v>
      </c>
      <c r="C562" s="59">
        <v>44098</v>
      </c>
      <c r="D562" s="64">
        <v>4</v>
      </c>
      <c r="E562" s="64" t="s">
        <v>72</v>
      </c>
      <c r="F562" s="64">
        <v>12.34</v>
      </c>
      <c r="G562" s="64">
        <v>7.49</v>
      </c>
      <c r="H562" s="64">
        <v>0.06</v>
      </c>
      <c r="I562" s="64">
        <v>0.02</v>
      </c>
      <c r="J562" s="64">
        <v>0.06</v>
      </c>
      <c r="K562" s="64">
        <v>0</v>
      </c>
      <c r="L562" s="64">
        <v>0</v>
      </c>
      <c r="M562" s="64">
        <v>0.01</v>
      </c>
      <c r="N562" s="64">
        <v>-0.05</v>
      </c>
      <c r="O562" s="64">
        <v>-0.08</v>
      </c>
      <c r="P562" s="64">
        <v>0</v>
      </c>
      <c r="R562" s="64">
        <v>0.36</v>
      </c>
      <c r="S562" s="64">
        <v>0.34</v>
      </c>
      <c r="T562" s="64">
        <v>0.23</v>
      </c>
      <c r="U562" s="64">
        <v>20.78</v>
      </c>
      <c r="V562" s="64">
        <v>878.72</v>
      </c>
      <c r="X562" s="64">
        <f t="shared" si="8"/>
        <v>0.14000000000000001</v>
      </c>
    </row>
    <row r="563" spans="1:24" x14ac:dyDescent="0.25">
      <c r="A563" s="64" t="s">
        <v>71</v>
      </c>
      <c r="B563" s="64">
        <v>4002</v>
      </c>
      <c r="C563" s="59">
        <v>44098</v>
      </c>
      <c r="D563" s="64">
        <v>5</v>
      </c>
      <c r="E563" s="64" t="s">
        <v>72</v>
      </c>
      <c r="F563" s="64">
        <v>13.41</v>
      </c>
      <c r="G563" s="64">
        <v>7.49</v>
      </c>
      <c r="H563" s="64">
        <v>0.06</v>
      </c>
      <c r="I563" s="64">
        <v>0.02</v>
      </c>
      <c r="J563" s="64">
        <v>0.1</v>
      </c>
      <c r="K563" s="64">
        <v>0</v>
      </c>
      <c r="L563" s="64">
        <v>0</v>
      </c>
      <c r="M563" s="64">
        <v>-0.01</v>
      </c>
      <c r="N563" s="64">
        <v>-0.04</v>
      </c>
      <c r="O563" s="64">
        <v>-0.08</v>
      </c>
      <c r="P563" s="64">
        <v>0</v>
      </c>
      <c r="R563" s="64">
        <v>0.36</v>
      </c>
      <c r="S563" s="64">
        <v>0.34</v>
      </c>
      <c r="T563" s="64">
        <v>0.23</v>
      </c>
      <c r="U563" s="64">
        <v>21.88</v>
      </c>
      <c r="V563" s="64">
        <v>904.73299999999995</v>
      </c>
      <c r="X563" s="64">
        <f t="shared" si="8"/>
        <v>0.18</v>
      </c>
    </row>
    <row r="564" spans="1:24" x14ac:dyDescent="0.25">
      <c r="A564" s="64" t="s">
        <v>71</v>
      </c>
      <c r="B564" s="64">
        <v>4002</v>
      </c>
      <c r="C564" s="59">
        <v>44098</v>
      </c>
      <c r="D564" s="64">
        <v>6</v>
      </c>
      <c r="E564" s="64" t="s">
        <v>72</v>
      </c>
      <c r="F564" s="64">
        <v>12.78</v>
      </c>
      <c r="G564" s="64">
        <v>7.49</v>
      </c>
      <c r="H564" s="64">
        <v>0.06</v>
      </c>
      <c r="I564" s="64">
        <v>0.02</v>
      </c>
      <c r="J564" s="64">
        <v>0.13</v>
      </c>
      <c r="K564" s="64">
        <v>0</v>
      </c>
      <c r="L564" s="64">
        <v>0</v>
      </c>
      <c r="M564" s="64">
        <v>0</v>
      </c>
      <c r="N564" s="64">
        <v>-0.06</v>
      </c>
      <c r="O564" s="64">
        <v>-0.08</v>
      </c>
      <c r="P564" s="64">
        <v>0</v>
      </c>
      <c r="R564" s="64">
        <v>0.36</v>
      </c>
      <c r="S564" s="64">
        <v>0.34</v>
      </c>
      <c r="T564" s="64">
        <v>0.23</v>
      </c>
      <c r="U564" s="64">
        <v>21.27</v>
      </c>
      <c r="V564" s="64">
        <v>989.53300000000002</v>
      </c>
      <c r="X564" s="64">
        <f t="shared" si="8"/>
        <v>0.21000000000000002</v>
      </c>
    </row>
    <row r="565" spans="1:24" x14ac:dyDescent="0.25">
      <c r="A565" s="64" t="s">
        <v>71</v>
      </c>
      <c r="B565" s="64">
        <v>4002</v>
      </c>
      <c r="C565" s="59">
        <v>44098</v>
      </c>
      <c r="D565" s="64">
        <v>7</v>
      </c>
      <c r="E565" s="64" t="s">
        <v>72</v>
      </c>
      <c r="F565" s="64">
        <v>16.09</v>
      </c>
      <c r="G565" s="64">
        <v>7.49</v>
      </c>
      <c r="H565" s="64">
        <v>0.06</v>
      </c>
      <c r="I565" s="64">
        <v>0.02</v>
      </c>
      <c r="J565" s="64">
        <v>0.22</v>
      </c>
      <c r="K565" s="64">
        <v>0</v>
      </c>
      <c r="L565" s="64">
        <v>0.01</v>
      </c>
      <c r="M565" s="64">
        <v>0</v>
      </c>
      <c r="N565" s="64">
        <v>-0.14000000000000001</v>
      </c>
      <c r="O565" s="64">
        <v>-0.08</v>
      </c>
      <c r="P565" s="64">
        <v>0</v>
      </c>
      <c r="R565" s="64">
        <v>0.36</v>
      </c>
      <c r="S565" s="64">
        <v>0.34</v>
      </c>
      <c r="T565" s="64">
        <v>0.23</v>
      </c>
      <c r="U565" s="64">
        <v>24.6</v>
      </c>
      <c r="V565" s="64">
        <v>1122.896</v>
      </c>
      <c r="X565" s="64">
        <f t="shared" si="8"/>
        <v>0.31</v>
      </c>
    </row>
    <row r="566" spans="1:24" x14ac:dyDescent="0.25">
      <c r="A566" s="64" t="s">
        <v>71</v>
      </c>
      <c r="B566" s="64">
        <v>4002</v>
      </c>
      <c r="C566" s="59">
        <v>44098</v>
      </c>
      <c r="D566" s="64">
        <v>8</v>
      </c>
      <c r="E566" s="64" t="s">
        <v>73</v>
      </c>
      <c r="F566" s="64">
        <v>17.440000000000001</v>
      </c>
      <c r="G566" s="64">
        <v>7.49</v>
      </c>
      <c r="H566" s="64">
        <v>0.06</v>
      </c>
      <c r="I566" s="64">
        <v>0.02</v>
      </c>
      <c r="J566" s="64">
        <v>0.15</v>
      </c>
      <c r="K566" s="64">
        <v>0.63</v>
      </c>
      <c r="L566" s="64">
        <v>0.01</v>
      </c>
      <c r="M566" s="64">
        <v>-0.01</v>
      </c>
      <c r="N566" s="64">
        <v>-0.21</v>
      </c>
      <c r="O566" s="64">
        <v>-0.08</v>
      </c>
      <c r="P566" s="64">
        <v>0</v>
      </c>
      <c r="R566" s="64">
        <v>0.36</v>
      </c>
      <c r="S566" s="64">
        <v>0.34</v>
      </c>
      <c r="T566" s="64">
        <v>0.23</v>
      </c>
      <c r="U566" s="64">
        <v>26.43</v>
      </c>
      <c r="V566" s="64">
        <v>1212.4829999999999</v>
      </c>
      <c r="X566" s="64">
        <f t="shared" si="8"/>
        <v>0.87</v>
      </c>
    </row>
    <row r="567" spans="1:24" x14ac:dyDescent="0.25">
      <c r="A567" s="64" t="s">
        <v>71</v>
      </c>
      <c r="B567" s="64">
        <v>4002</v>
      </c>
      <c r="C567" s="59">
        <v>44098</v>
      </c>
      <c r="D567" s="64">
        <v>9</v>
      </c>
      <c r="E567" s="64" t="s">
        <v>73</v>
      </c>
      <c r="F567" s="64">
        <v>18.16</v>
      </c>
      <c r="G567" s="64">
        <v>7.49</v>
      </c>
      <c r="H567" s="64">
        <v>0.06</v>
      </c>
      <c r="I567" s="64">
        <v>0.02</v>
      </c>
      <c r="J567" s="64">
        <v>0.08</v>
      </c>
      <c r="K567" s="64">
        <v>0.61</v>
      </c>
      <c r="L567" s="64">
        <v>0</v>
      </c>
      <c r="M567" s="64">
        <v>-0.02</v>
      </c>
      <c r="N567" s="64">
        <v>-0.22</v>
      </c>
      <c r="O567" s="64">
        <v>-0.08</v>
      </c>
      <c r="P567" s="64">
        <v>0</v>
      </c>
      <c r="R567" s="64">
        <v>0.36</v>
      </c>
      <c r="S567" s="64">
        <v>0.34</v>
      </c>
      <c r="T567" s="64">
        <v>0.23</v>
      </c>
      <c r="U567" s="64">
        <v>27.03</v>
      </c>
      <c r="V567" s="64">
        <v>1256.979</v>
      </c>
      <c r="X567" s="64">
        <f t="shared" si="8"/>
        <v>0.77</v>
      </c>
    </row>
    <row r="568" spans="1:24" x14ac:dyDescent="0.25">
      <c r="A568" s="64" t="s">
        <v>71</v>
      </c>
      <c r="B568" s="64">
        <v>4002</v>
      </c>
      <c r="C568" s="59">
        <v>44098</v>
      </c>
      <c r="D568" s="64">
        <v>10</v>
      </c>
      <c r="E568" s="64" t="s">
        <v>73</v>
      </c>
      <c r="F568" s="64">
        <v>17.88</v>
      </c>
      <c r="G568" s="64">
        <v>7.49</v>
      </c>
      <c r="H568" s="64">
        <v>0.06</v>
      </c>
      <c r="I568" s="64">
        <v>0.02</v>
      </c>
      <c r="J568" s="64">
        <v>0.1</v>
      </c>
      <c r="K568" s="64">
        <v>0.61</v>
      </c>
      <c r="L568" s="64">
        <v>0</v>
      </c>
      <c r="M568" s="64">
        <v>0.01</v>
      </c>
      <c r="N568" s="64">
        <v>-0.2</v>
      </c>
      <c r="O568" s="64">
        <v>-0.08</v>
      </c>
      <c r="P568" s="64">
        <v>0</v>
      </c>
      <c r="R568" s="64">
        <v>0.36</v>
      </c>
      <c r="S568" s="64">
        <v>0.34</v>
      </c>
      <c r="T568" s="64">
        <v>0.23</v>
      </c>
      <c r="U568" s="64">
        <v>26.82</v>
      </c>
      <c r="V568" s="64">
        <v>1278.8989999999999</v>
      </c>
      <c r="X568" s="64">
        <f t="shared" si="8"/>
        <v>0.79</v>
      </c>
    </row>
    <row r="569" spans="1:24" x14ac:dyDescent="0.25">
      <c r="A569" s="64" t="s">
        <v>71</v>
      </c>
      <c r="B569" s="64">
        <v>4002</v>
      </c>
      <c r="C569" s="59">
        <v>44098</v>
      </c>
      <c r="D569" s="64">
        <v>11</v>
      </c>
      <c r="E569" s="64" t="s">
        <v>73</v>
      </c>
      <c r="F569" s="64">
        <v>18.38</v>
      </c>
      <c r="G569" s="64">
        <v>7.49</v>
      </c>
      <c r="H569" s="64">
        <v>0.06</v>
      </c>
      <c r="I569" s="64">
        <v>0.02</v>
      </c>
      <c r="J569" s="64">
        <v>0.08</v>
      </c>
      <c r="K569" s="64">
        <v>0.6</v>
      </c>
      <c r="L569" s="64">
        <v>0.02</v>
      </c>
      <c r="M569" s="64">
        <v>-0.01</v>
      </c>
      <c r="N569" s="64">
        <v>-0.18</v>
      </c>
      <c r="O569" s="64">
        <v>-0.08</v>
      </c>
      <c r="P569" s="64">
        <v>0</v>
      </c>
      <c r="R569" s="64">
        <v>0.36</v>
      </c>
      <c r="S569" s="64">
        <v>0.34</v>
      </c>
      <c r="T569" s="64">
        <v>0.23</v>
      </c>
      <c r="U569" s="64">
        <v>27.31</v>
      </c>
      <c r="V569" s="64">
        <v>1309.415</v>
      </c>
      <c r="X569" s="64">
        <f t="shared" si="8"/>
        <v>0.78</v>
      </c>
    </row>
    <row r="570" spans="1:24" x14ac:dyDescent="0.25">
      <c r="A570" s="64" t="s">
        <v>71</v>
      </c>
      <c r="B570" s="64">
        <v>4002</v>
      </c>
      <c r="C570" s="59">
        <v>44098</v>
      </c>
      <c r="D570" s="64">
        <v>12</v>
      </c>
      <c r="E570" s="64" t="s">
        <v>73</v>
      </c>
      <c r="F570" s="64">
        <v>18.48</v>
      </c>
      <c r="G570" s="64">
        <v>7.49</v>
      </c>
      <c r="H570" s="64">
        <v>0.06</v>
      </c>
      <c r="I570" s="64">
        <v>0.02</v>
      </c>
      <c r="J570" s="64">
        <v>0.06</v>
      </c>
      <c r="K570" s="64">
        <v>0.59</v>
      </c>
      <c r="L570" s="64">
        <v>0</v>
      </c>
      <c r="M570" s="64">
        <v>0.01</v>
      </c>
      <c r="N570" s="64">
        <v>-0.19</v>
      </c>
      <c r="O570" s="64">
        <v>-0.08</v>
      </c>
      <c r="P570" s="64">
        <v>0</v>
      </c>
      <c r="R570" s="64">
        <v>0.36</v>
      </c>
      <c r="S570" s="64">
        <v>0.34</v>
      </c>
      <c r="T570" s="64">
        <v>0.23</v>
      </c>
      <c r="U570" s="64">
        <v>27.37</v>
      </c>
      <c r="V570" s="64">
        <v>1337.683</v>
      </c>
      <c r="X570" s="64">
        <f t="shared" si="8"/>
        <v>0.73</v>
      </c>
    </row>
    <row r="571" spans="1:24" x14ac:dyDescent="0.25">
      <c r="A571" s="64" t="s">
        <v>71</v>
      </c>
      <c r="B571" s="64">
        <v>4002</v>
      </c>
      <c r="C571" s="59">
        <v>44098</v>
      </c>
      <c r="D571" s="64">
        <v>13</v>
      </c>
      <c r="E571" s="64" t="s">
        <v>73</v>
      </c>
      <c r="F571" s="64">
        <v>18.95</v>
      </c>
      <c r="G571" s="64">
        <v>7.49</v>
      </c>
      <c r="H571" s="64">
        <v>0.06</v>
      </c>
      <c r="I571" s="64">
        <v>0.02</v>
      </c>
      <c r="J571" s="64">
        <v>0.09</v>
      </c>
      <c r="K571" s="64">
        <v>0.57999999999999996</v>
      </c>
      <c r="L571" s="64">
        <v>0</v>
      </c>
      <c r="M571" s="64">
        <v>0</v>
      </c>
      <c r="N571" s="64">
        <v>-0.19</v>
      </c>
      <c r="O571" s="64">
        <v>-0.08</v>
      </c>
      <c r="P571" s="64">
        <v>0</v>
      </c>
      <c r="R571" s="64">
        <v>0.36</v>
      </c>
      <c r="S571" s="64">
        <v>0.34</v>
      </c>
      <c r="T571" s="64">
        <v>0.23</v>
      </c>
      <c r="U571" s="64">
        <v>27.85</v>
      </c>
      <c r="V571" s="64">
        <v>1348.7</v>
      </c>
      <c r="X571" s="64">
        <f t="shared" si="8"/>
        <v>0.75</v>
      </c>
    </row>
    <row r="572" spans="1:24" x14ac:dyDescent="0.25">
      <c r="A572" s="64" t="s">
        <v>71</v>
      </c>
      <c r="B572" s="64">
        <v>4002</v>
      </c>
      <c r="C572" s="59">
        <v>44098</v>
      </c>
      <c r="D572" s="64">
        <v>14</v>
      </c>
      <c r="E572" s="64" t="s">
        <v>73</v>
      </c>
      <c r="F572" s="64">
        <v>21.3</v>
      </c>
      <c r="G572" s="64">
        <v>7.49</v>
      </c>
      <c r="H572" s="64">
        <v>0.06</v>
      </c>
      <c r="I572" s="64">
        <v>0.02</v>
      </c>
      <c r="J572" s="64">
        <v>0.14000000000000001</v>
      </c>
      <c r="K572" s="64">
        <v>0.56999999999999995</v>
      </c>
      <c r="L572" s="64">
        <v>0.01</v>
      </c>
      <c r="M572" s="64">
        <v>0.01</v>
      </c>
      <c r="N572" s="64">
        <v>-0.23</v>
      </c>
      <c r="O572" s="64">
        <v>-0.08</v>
      </c>
      <c r="P572" s="64">
        <v>0</v>
      </c>
      <c r="R572" s="64">
        <v>0.36</v>
      </c>
      <c r="S572" s="64">
        <v>0.34</v>
      </c>
      <c r="T572" s="64">
        <v>0.23</v>
      </c>
      <c r="U572" s="64">
        <v>30.22</v>
      </c>
      <c r="V572" s="64">
        <v>1368.3579999999999</v>
      </c>
      <c r="X572" s="64">
        <f t="shared" si="8"/>
        <v>0.8</v>
      </c>
    </row>
    <row r="573" spans="1:24" x14ac:dyDescent="0.25">
      <c r="A573" s="64" t="s">
        <v>71</v>
      </c>
      <c r="B573" s="64">
        <v>4002</v>
      </c>
      <c r="C573" s="59">
        <v>44098</v>
      </c>
      <c r="D573" s="64">
        <v>15</v>
      </c>
      <c r="E573" s="64" t="s">
        <v>73</v>
      </c>
      <c r="F573" s="64">
        <v>19.57</v>
      </c>
      <c r="G573" s="64">
        <v>7.49</v>
      </c>
      <c r="H573" s="64">
        <v>0.06</v>
      </c>
      <c r="I573" s="64">
        <v>0.02</v>
      </c>
      <c r="J573" s="64">
        <v>0.11</v>
      </c>
      <c r="K573" s="64">
        <v>0.56000000000000005</v>
      </c>
      <c r="L573" s="64">
        <v>0</v>
      </c>
      <c r="M573" s="64">
        <v>0.02</v>
      </c>
      <c r="N573" s="64">
        <v>-0.22</v>
      </c>
      <c r="O573" s="64">
        <v>-0.08</v>
      </c>
      <c r="P573" s="64">
        <v>0</v>
      </c>
      <c r="R573" s="64">
        <v>0.36</v>
      </c>
      <c r="S573" s="64">
        <v>0.34</v>
      </c>
      <c r="T573" s="64">
        <v>0.23</v>
      </c>
      <c r="U573" s="64">
        <v>28.46</v>
      </c>
      <c r="V573" s="64">
        <v>1376.3389999999999</v>
      </c>
      <c r="X573" s="64">
        <f t="shared" si="8"/>
        <v>0.75</v>
      </c>
    </row>
    <row r="574" spans="1:24" x14ac:dyDescent="0.25">
      <c r="A574" s="64" t="s">
        <v>71</v>
      </c>
      <c r="B574" s="64">
        <v>4002</v>
      </c>
      <c r="C574" s="59">
        <v>44098</v>
      </c>
      <c r="D574" s="64">
        <v>16</v>
      </c>
      <c r="E574" s="64" t="s">
        <v>73</v>
      </c>
      <c r="F574" s="64">
        <v>18.010000000000002</v>
      </c>
      <c r="G574" s="64">
        <v>7.49</v>
      </c>
      <c r="H574" s="64">
        <v>0.06</v>
      </c>
      <c r="I574" s="64">
        <v>0.02</v>
      </c>
      <c r="J574" s="64">
        <v>0.12</v>
      </c>
      <c r="K574" s="64">
        <v>0.56000000000000005</v>
      </c>
      <c r="L574" s="64">
        <v>0</v>
      </c>
      <c r="M574" s="64">
        <v>0.01</v>
      </c>
      <c r="N574" s="64">
        <v>-0.25</v>
      </c>
      <c r="O574" s="64">
        <v>-0.08</v>
      </c>
      <c r="P574" s="64">
        <v>0</v>
      </c>
      <c r="R574" s="64">
        <v>0.36</v>
      </c>
      <c r="S574" s="64">
        <v>0.34</v>
      </c>
      <c r="T574" s="64">
        <v>0.23</v>
      </c>
      <c r="U574" s="64">
        <v>26.87</v>
      </c>
      <c r="V574" s="64">
        <v>1377.575</v>
      </c>
      <c r="X574" s="64">
        <f t="shared" si="8"/>
        <v>0.76</v>
      </c>
    </row>
    <row r="575" spans="1:24" x14ac:dyDescent="0.25">
      <c r="A575" s="64" t="s">
        <v>71</v>
      </c>
      <c r="B575" s="64">
        <v>4002</v>
      </c>
      <c r="C575" s="59">
        <v>44098</v>
      </c>
      <c r="D575" s="64">
        <v>17</v>
      </c>
      <c r="E575" s="64" t="s">
        <v>73</v>
      </c>
      <c r="F575" s="64">
        <v>18.739999999999998</v>
      </c>
      <c r="G575" s="64">
        <v>7.49</v>
      </c>
      <c r="H575" s="64">
        <v>0.06</v>
      </c>
      <c r="I575" s="64">
        <v>0.02</v>
      </c>
      <c r="J575" s="64">
        <v>0.08</v>
      </c>
      <c r="K575" s="64">
        <v>0.55000000000000004</v>
      </c>
      <c r="L575" s="64">
        <v>0</v>
      </c>
      <c r="M575" s="64">
        <v>-0.01</v>
      </c>
      <c r="N575" s="64">
        <v>-0.27</v>
      </c>
      <c r="O575" s="64">
        <v>-0.08</v>
      </c>
      <c r="P575" s="64">
        <v>0</v>
      </c>
      <c r="R575" s="64">
        <v>0.36</v>
      </c>
      <c r="S575" s="64">
        <v>0.34</v>
      </c>
      <c r="T575" s="64">
        <v>0.23</v>
      </c>
      <c r="U575" s="64">
        <v>27.51</v>
      </c>
      <c r="V575" s="64">
        <v>1386.8109999999999</v>
      </c>
      <c r="X575" s="64">
        <f t="shared" si="8"/>
        <v>0.71000000000000008</v>
      </c>
    </row>
    <row r="576" spans="1:24" x14ac:dyDescent="0.25">
      <c r="A576" s="64" t="s">
        <v>71</v>
      </c>
      <c r="B576" s="64">
        <v>4002</v>
      </c>
      <c r="C576" s="59">
        <v>44098</v>
      </c>
      <c r="D576" s="64">
        <v>18</v>
      </c>
      <c r="E576" s="64" t="s">
        <v>73</v>
      </c>
      <c r="F576" s="64">
        <v>17.86</v>
      </c>
      <c r="G576" s="64">
        <v>7.49</v>
      </c>
      <c r="H576" s="64">
        <v>0.06</v>
      </c>
      <c r="I576" s="64">
        <v>0.02</v>
      </c>
      <c r="J576" s="64">
        <v>7.0000000000000007E-2</v>
      </c>
      <c r="K576" s="64">
        <v>0.54</v>
      </c>
      <c r="L576" s="64">
        <v>0</v>
      </c>
      <c r="M576" s="64">
        <v>0</v>
      </c>
      <c r="N576" s="64">
        <v>-0.33</v>
      </c>
      <c r="O576" s="64">
        <v>-0.08</v>
      </c>
      <c r="P576" s="64">
        <v>0</v>
      </c>
      <c r="R576" s="64">
        <v>0.36</v>
      </c>
      <c r="S576" s="64">
        <v>0.34</v>
      </c>
      <c r="T576" s="64">
        <v>0.23</v>
      </c>
      <c r="U576" s="64">
        <v>26.56</v>
      </c>
      <c r="V576" s="64">
        <v>1403.9110000000001</v>
      </c>
      <c r="X576" s="64">
        <f t="shared" si="8"/>
        <v>0.69000000000000006</v>
      </c>
    </row>
    <row r="577" spans="1:24" x14ac:dyDescent="0.25">
      <c r="A577" s="64" t="s">
        <v>71</v>
      </c>
      <c r="B577" s="64">
        <v>4002</v>
      </c>
      <c r="C577" s="59">
        <v>44098</v>
      </c>
      <c r="D577" s="64">
        <v>19</v>
      </c>
      <c r="E577" s="64" t="s">
        <v>73</v>
      </c>
      <c r="F577" s="64">
        <v>19.52</v>
      </c>
      <c r="G577" s="64">
        <v>7.49</v>
      </c>
      <c r="H577" s="64">
        <v>0.06</v>
      </c>
      <c r="I577" s="64">
        <v>0.02</v>
      </c>
      <c r="J577" s="64">
        <v>0.08</v>
      </c>
      <c r="K577" s="64">
        <v>0.53</v>
      </c>
      <c r="L577" s="64">
        <v>0</v>
      </c>
      <c r="M577" s="64">
        <v>0</v>
      </c>
      <c r="N577" s="64">
        <v>-0.34</v>
      </c>
      <c r="O577" s="64">
        <v>-0.08</v>
      </c>
      <c r="P577" s="64">
        <v>0</v>
      </c>
      <c r="R577" s="64">
        <v>0.36</v>
      </c>
      <c r="S577" s="64">
        <v>0.34</v>
      </c>
      <c r="T577" s="64">
        <v>0.23</v>
      </c>
      <c r="U577" s="64">
        <v>28.21</v>
      </c>
      <c r="V577" s="64">
        <v>1426.4369999999999</v>
      </c>
      <c r="X577" s="64">
        <f t="shared" si="8"/>
        <v>0.69000000000000006</v>
      </c>
    </row>
    <row r="578" spans="1:24" x14ac:dyDescent="0.25">
      <c r="A578" s="64" t="s">
        <v>71</v>
      </c>
      <c r="B578" s="64">
        <v>4002</v>
      </c>
      <c r="C578" s="59">
        <v>44098</v>
      </c>
      <c r="D578" s="64">
        <v>20</v>
      </c>
      <c r="E578" s="64" t="s">
        <v>73</v>
      </c>
      <c r="F578" s="64">
        <v>19.27</v>
      </c>
      <c r="G578" s="64">
        <v>7.49</v>
      </c>
      <c r="H578" s="64">
        <v>0.06</v>
      </c>
      <c r="I578" s="64">
        <v>0.02</v>
      </c>
      <c r="J578" s="64">
        <v>0.21</v>
      </c>
      <c r="K578" s="64">
        <v>0.53</v>
      </c>
      <c r="L578" s="64">
        <v>0</v>
      </c>
      <c r="M578" s="64">
        <v>0.03</v>
      </c>
      <c r="N578" s="64">
        <v>-0.32</v>
      </c>
      <c r="O578" s="64">
        <v>-0.08</v>
      </c>
      <c r="P578" s="64">
        <v>0</v>
      </c>
      <c r="R578" s="64">
        <v>0.36</v>
      </c>
      <c r="S578" s="64">
        <v>0.34</v>
      </c>
      <c r="T578" s="64">
        <v>0.23</v>
      </c>
      <c r="U578" s="64">
        <v>28.14</v>
      </c>
      <c r="V578" s="64">
        <v>1429.5940000000001</v>
      </c>
      <c r="X578" s="64">
        <f t="shared" si="8"/>
        <v>0.82000000000000006</v>
      </c>
    </row>
    <row r="579" spans="1:24" x14ac:dyDescent="0.25">
      <c r="A579" s="64" t="s">
        <v>71</v>
      </c>
      <c r="B579" s="64">
        <v>4002</v>
      </c>
      <c r="C579" s="59">
        <v>44098</v>
      </c>
      <c r="D579" s="64">
        <v>21</v>
      </c>
      <c r="E579" s="64" t="s">
        <v>73</v>
      </c>
      <c r="F579" s="64">
        <v>16.579999999999998</v>
      </c>
      <c r="G579" s="64">
        <v>7.49</v>
      </c>
      <c r="H579" s="64">
        <v>0.06</v>
      </c>
      <c r="I579" s="64">
        <v>0.02</v>
      </c>
      <c r="J579" s="64">
        <v>0.1</v>
      </c>
      <c r="K579" s="64">
        <v>0.56000000000000005</v>
      </c>
      <c r="L579" s="64">
        <v>0</v>
      </c>
      <c r="M579" s="64">
        <v>0.01</v>
      </c>
      <c r="N579" s="64">
        <v>-0.22</v>
      </c>
      <c r="O579" s="64">
        <v>-0.08</v>
      </c>
      <c r="P579" s="64">
        <v>0</v>
      </c>
      <c r="R579" s="64">
        <v>0.36</v>
      </c>
      <c r="S579" s="64">
        <v>0.34</v>
      </c>
      <c r="T579" s="64">
        <v>0.23</v>
      </c>
      <c r="U579" s="64">
        <v>25.45</v>
      </c>
      <c r="V579" s="64">
        <v>1350.202</v>
      </c>
      <c r="X579" s="64">
        <f t="shared" si="8"/>
        <v>0.74</v>
      </c>
    </row>
    <row r="580" spans="1:24" x14ac:dyDescent="0.25">
      <c r="A580" s="64" t="s">
        <v>71</v>
      </c>
      <c r="B580" s="64">
        <v>4002</v>
      </c>
      <c r="C580" s="59">
        <v>44098</v>
      </c>
      <c r="D580" s="64">
        <v>22</v>
      </c>
      <c r="E580" s="64" t="s">
        <v>73</v>
      </c>
      <c r="F580" s="64">
        <v>18.2</v>
      </c>
      <c r="G580" s="64">
        <v>7.49</v>
      </c>
      <c r="H580" s="64">
        <v>0.06</v>
      </c>
      <c r="I580" s="64">
        <v>0.02</v>
      </c>
      <c r="J580" s="64">
        <v>0.13</v>
      </c>
      <c r="K580" s="64">
        <v>0.6</v>
      </c>
      <c r="L580" s="64">
        <v>0</v>
      </c>
      <c r="M580" s="64">
        <v>-0.01</v>
      </c>
      <c r="N580" s="64">
        <v>-0.22</v>
      </c>
      <c r="O580" s="64">
        <v>-0.08</v>
      </c>
      <c r="P580" s="64">
        <v>0</v>
      </c>
      <c r="R580" s="64">
        <v>0.36</v>
      </c>
      <c r="S580" s="64">
        <v>0.34</v>
      </c>
      <c r="T580" s="64">
        <v>0.23</v>
      </c>
      <c r="U580" s="64">
        <v>27.12</v>
      </c>
      <c r="V580" s="64">
        <v>1244.579</v>
      </c>
      <c r="X580" s="64">
        <f t="shared" si="8"/>
        <v>0.81</v>
      </c>
    </row>
    <row r="581" spans="1:24" x14ac:dyDescent="0.25">
      <c r="A581" s="64" t="s">
        <v>71</v>
      </c>
      <c r="B581" s="64">
        <v>4002</v>
      </c>
      <c r="C581" s="59">
        <v>44098</v>
      </c>
      <c r="D581" s="64">
        <v>23</v>
      </c>
      <c r="E581" s="64" t="s">
        <v>73</v>
      </c>
      <c r="F581" s="64">
        <v>15.33</v>
      </c>
      <c r="G581" s="64">
        <v>7.49</v>
      </c>
      <c r="H581" s="64">
        <v>0.06</v>
      </c>
      <c r="I581" s="64">
        <v>0.02</v>
      </c>
      <c r="J581" s="64">
        <v>0.12</v>
      </c>
      <c r="K581" s="64">
        <v>0.65</v>
      </c>
      <c r="L581" s="64">
        <v>0</v>
      </c>
      <c r="M581" s="64">
        <v>-0.02</v>
      </c>
      <c r="N581" s="64">
        <v>-0.18</v>
      </c>
      <c r="O581" s="64">
        <v>-0.08</v>
      </c>
      <c r="P581" s="64">
        <v>0</v>
      </c>
      <c r="R581" s="64">
        <v>0.36</v>
      </c>
      <c r="S581" s="64">
        <v>0.34</v>
      </c>
      <c r="T581" s="64">
        <v>0.23</v>
      </c>
      <c r="U581" s="64">
        <v>24.32</v>
      </c>
      <c r="V581" s="64">
        <v>1127.703</v>
      </c>
      <c r="X581" s="64">
        <f t="shared" si="8"/>
        <v>0.85000000000000009</v>
      </c>
    </row>
    <row r="582" spans="1:24" x14ac:dyDescent="0.25">
      <c r="A582" s="64" t="s">
        <v>71</v>
      </c>
      <c r="B582" s="64">
        <v>4002</v>
      </c>
      <c r="C582" s="59">
        <v>44098</v>
      </c>
      <c r="D582" s="64">
        <v>24</v>
      </c>
      <c r="E582" s="64" t="s">
        <v>72</v>
      </c>
      <c r="F582" s="64">
        <v>14.5</v>
      </c>
      <c r="G582" s="64">
        <v>7.49</v>
      </c>
      <c r="H582" s="64">
        <v>0.06</v>
      </c>
      <c r="I582" s="64">
        <v>0.02</v>
      </c>
      <c r="J582" s="64">
        <v>0.14000000000000001</v>
      </c>
      <c r="K582" s="64">
        <v>0</v>
      </c>
      <c r="L582" s="64">
        <v>0</v>
      </c>
      <c r="M582" s="64">
        <v>-0.01</v>
      </c>
      <c r="N582" s="64">
        <v>-0.14000000000000001</v>
      </c>
      <c r="O582" s="64">
        <v>-0.08</v>
      </c>
      <c r="P582" s="64">
        <v>0</v>
      </c>
      <c r="R582" s="64">
        <v>0.36</v>
      </c>
      <c r="S582" s="64">
        <v>0.34</v>
      </c>
      <c r="T582" s="64">
        <v>0.23</v>
      </c>
      <c r="U582" s="64">
        <v>22.91</v>
      </c>
      <c r="V582" s="64">
        <v>1028.653</v>
      </c>
      <c r="X582" s="64">
        <f t="shared" si="8"/>
        <v>0.22000000000000003</v>
      </c>
    </row>
    <row r="583" spans="1:24" x14ac:dyDescent="0.25">
      <c r="A583" s="64" t="s">
        <v>71</v>
      </c>
      <c r="B583" s="64">
        <v>4002</v>
      </c>
      <c r="C583" s="59">
        <v>44099</v>
      </c>
      <c r="D583" s="64">
        <v>1</v>
      </c>
      <c r="E583" s="64" t="s">
        <v>72</v>
      </c>
      <c r="F583" s="64">
        <v>18.579999999999998</v>
      </c>
      <c r="G583" s="64">
        <v>7.49</v>
      </c>
      <c r="H583" s="64">
        <v>0.11</v>
      </c>
      <c r="I583" s="64">
        <v>0.01</v>
      </c>
      <c r="J583" s="64">
        <v>0.11</v>
      </c>
      <c r="K583" s="64">
        <v>0</v>
      </c>
      <c r="L583" s="64">
        <v>0</v>
      </c>
      <c r="M583" s="64">
        <v>0</v>
      </c>
      <c r="N583" s="64">
        <v>-0.11</v>
      </c>
      <c r="O583" s="64">
        <v>-0.08</v>
      </c>
      <c r="P583" s="64">
        <v>0</v>
      </c>
      <c r="R583" s="64">
        <v>0.36</v>
      </c>
      <c r="S583" s="64">
        <v>0.34</v>
      </c>
      <c r="T583" s="64">
        <v>0.23</v>
      </c>
      <c r="U583" s="64">
        <v>27.04</v>
      </c>
      <c r="V583" s="64">
        <v>959.95</v>
      </c>
      <c r="X583" s="64">
        <f t="shared" si="8"/>
        <v>0.22999999999999998</v>
      </c>
    </row>
    <row r="584" spans="1:24" x14ac:dyDescent="0.25">
      <c r="A584" s="64" t="s">
        <v>71</v>
      </c>
      <c r="B584" s="64">
        <v>4002</v>
      </c>
      <c r="C584" s="59">
        <v>44099</v>
      </c>
      <c r="D584" s="64">
        <v>2</v>
      </c>
      <c r="E584" s="64" t="s">
        <v>72</v>
      </c>
      <c r="F584" s="64">
        <v>22.08</v>
      </c>
      <c r="G584" s="64">
        <v>7.49</v>
      </c>
      <c r="H584" s="64">
        <v>0.11</v>
      </c>
      <c r="I584" s="64">
        <v>0.01</v>
      </c>
      <c r="J584" s="64">
        <v>0.09</v>
      </c>
      <c r="K584" s="64">
        <v>0</v>
      </c>
      <c r="L584" s="64">
        <v>0</v>
      </c>
      <c r="M584" s="64">
        <v>-0.02</v>
      </c>
      <c r="N584" s="64">
        <v>-7.0000000000000007E-2</v>
      </c>
      <c r="O584" s="64">
        <v>-0.08</v>
      </c>
      <c r="P584" s="64">
        <v>0</v>
      </c>
      <c r="R584" s="64">
        <v>0.36</v>
      </c>
      <c r="S584" s="64">
        <v>0.34</v>
      </c>
      <c r="T584" s="64">
        <v>0.23</v>
      </c>
      <c r="U584" s="64">
        <v>30.54</v>
      </c>
      <c r="V584" s="64">
        <v>916.56899999999996</v>
      </c>
      <c r="X584" s="64">
        <f t="shared" ref="X584:X647" si="9">H584+I584+J584+K584+L584+P584+Q584</f>
        <v>0.21</v>
      </c>
    </row>
    <row r="585" spans="1:24" x14ac:dyDescent="0.25">
      <c r="A585" s="64" t="s">
        <v>71</v>
      </c>
      <c r="B585" s="64">
        <v>4002</v>
      </c>
      <c r="C585" s="59">
        <v>44099</v>
      </c>
      <c r="D585" s="64">
        <v>3</v>
      </c>
      <c r="E585" s="64" t="s">
        <v>72</v>
      </c>
      <c r="F585" s="64">
        <v>26.66</v>
      </c>
      <c r="G585" s="64">
        <v>7.49</v>
      </c>
      <c r="H585" s="64">
        <v>0.11</v>
      </c>
      <c r="I585" s="64">
        <v>0.01</v>
      </c>
      <c r="J585" s="64">
        <v>0.15</v>
      </c>
      <c r="K585" s="64">
        <v>0</v>
      </c>
      <c r="L585" s="64">
        <v>0</v>
      </c>
      <c r="M585" s="64">
        <v>0.02</v>
      </c>
      <c r="N585" s="64">
        <v>-7.0000000000000007E-2</v>
      </c>
      <c r="O585" s="64">
        <v>-0.08</v>
      </c>
      <c r="P585" s="64">
        <v>0</v>
      </c>
      <c r="R585" s="64">
        <v>0.36</v>
      </c>
      <c r="S585" s="64">
        <v>0.34</v>
      </c>
      <c r="T585" s="64">
        <v>0.23</v>
      </c>
      <c r="U585" s="64">
        <v>35.22</v>
      </c>
      <c r="V585" s="64">
        <v>893.03499999999997</v>
      </c>
      <c r="X585" s="64">
        <f t="shared" si="9"/>
        <v>0.27</v>
      </c>
    </row>
    <row r="586" spans="1:24" x14ac:dyDescent="0.25">
      <c r="A586" s="64" t="s">
        <v>71</v>
      </c>
      <c r="B586" s="64">
        <v>4002</v>
      </c>
      <c r="C586" s="59">
        <v>44099</v>
      </c>
      <c r="D586" s="64">
        <v>4</v>
      </c>
      <c r="E586" s="64" t="s">
        <v>72</v>
      </c>
      <c r="F586" s="64">
        <v>28.07</v>
      </c>
      <c r="G586" s="64">
        <v>7.49</v>
      </c>
      <c r="H586" s="64">
        <v>0.11</v>
      </c>
      <c r="I586" s="64">
        <v>0.01</v>
      </c>
      <c r="J586" s="64">
        <v>0.19</v>
      </c>
      <c r="K586" s="64">
        <v>0</v>
      </c>
      <c r="L586" s="64">
        <v>0</v>
      </c>
      <c r="M586" s="64">
        <v>0.04</v>
      </c>
      <c r="N586" s="64">
        <v>-0.05</v>
      </c>
      <c r="O586" s="64">
        <v>-0.08</v>
      </c>
      <c r="P586" s="64">
        <v>0</v>
      </c>
      <c r="R586" s="64">
        <v>0.36</v>
      </c>
      <c r="S586" s="64">
        <v>0.34</v>
      </c>
      <c r="T586" s="64">
        <v>0.23</v>
      </c>
      <c r="U586" s="64">
        <v>36.71</v>
      </c>
      <c r="V586" s="64">
        <v>885.94500000000005</v>
      </c>
      <c r="X586" s="64">
        <f t="shared" si="9"/>
        <v>0.31</v>
      </c>
    </row>
    <row r="587" spans="1:24" x14ac:dyDescent="0.25">
      <c r="A587" s="64" t="s">
        <v>71</v>
      </c>
      <c r="B587" s="64">
        <v>4002</v>
      </c>
      <c r="C587" s="59">
        <v>44099</v>
      </c>
      <c r="D587" s="64">
        <v>5</v>
      </c>
      <c r="E587" s="64" t="s">
        <v>72</v>
      </c>
      <c r="F587" s="64">
        <v>28.23</v>
      </c>
      <c r="G587" s="64">
        <v>7.49</v>
      </c>
      <c r="H587" s="64">
        <v>0.11</v>
      </c>
      <c r="I587" s="64">
        <v>0.01</v>
      </c>
      <c r="J587" s="64">
        <v>0.26</v>
      </c>
      <c r="K587" s="64">
        <v>0</v>
      </c>
      <c r="L587" s="64">
        <v>0</v>
      </c>
      <c r="M587" s="64">
        <v>0.03</v>
      </c>
      <c r="N587" s="64">
        <v>-7.0000000000000007E-2</v>
      </c>
      <c r="O587" s="64">
        <v>-0.08</v>
      </c>
      <c r="P587" s="64">
        <v>0</v>
      </c>
      <c r="R587" s="64">
        <v>0.36</v>
      </c>
      <c r="S587" s="64">
        <v>0.34</v>
      </c>
      <c r="T587" s="64">
        <v>0.23</v>
      </c>
      <c r="U587" s="64">
        <v>36.909999999999997</v>
      </c>
      <c r="V587" s="64">
        <v>909.09400000000005</v>
      </c>
      <c r="X587" s="64">
        <f t="shared" si="9"/>
        <v>0.38</v>
      </c>
    </row>
    <row r="588" spans="1:24" x14ac:dyDescent="0.25">
      <c r="A588" s="64" t="s">
        <v>71</v>
      </c>
      <c r="B588" s="64">
        <v>4002</v>
      </c>
      <c r="C588" s="59">
        <v>44099</v>
      </c>
      <c r="D588" s="64">
        <v>6</v>
      </c>
      <c r="E588" s="64" t="s">
        <v>72</v>
      </c>
      <c r="F588" s="64">
        <v>18.809999999999999</v>
      </c>
      <c r="G588" s="64">
        <v>7.49</v>
      </c>
      <c r="H588" s="64">
        <v>0.11</v>
      </c>
      <c r="I588" s="64">
        <v>0.01</v>
      </c>
      <c r="J588" s="64">
        <v>0.14000000000000001</v>
      </c>
      <c r="K588" s="64">
        <v>0</v>
      </c>
      <c r="L588" s="64">
        <v>0</v>
      </c>
      <c r="M588" s="64">
        <v>0.13</v>
      </c>
      <c r="N588" s="64">
        <v>-0.13</v>
      </c>
      <c r="O588" s="64">
        <v>-0.08</v>
      </c>
      <c r="P588" s="64">
        <v>0</v>
      </c>
      <c r="R588" s="64">
        <v>0.36</v>
      </c>
      <c r="S588" s="64">
        <v>0.34</v>
      </c>
      <c r="T588" s="64">
        <v>0.23</v>
      </c>
      <c r="U588" s="64">
        <v>27.41</v>
      </c>
      <c r="V588" s="64">
        <v>986.22400000000005</v>
      </c>
      <c r="X588" s="64">
        <f t="shared" si="9"/>
        <v>0.26</v>
      </c>
    </row>
    <row r="589" spans="1:24" x14ac:dyDescent="0.25">
      <c r="A589" s="64" t="s">
        <v>71</v>
      </c>
      <c r="B589" s="64">
        <v>4002</v>
      </c>
      <c r="C589" s="59">
        <v>44099</v>
      </c>
      <c r="D589" s="64">
        <v>7</v>
      </c>
      <c r="E589" s="64" t="s">
        <v>72</v>
      </c>
      <c r="F589" s="64">
        <v>16.25</v>
      </c>
      <c r="G589" s="64">
        <v>7.49</v>
      </c>
      <c r="H589" s="64">
        <v>0.11</v>
      </c>
      <c r="I589" s="64">
        <v>0.01</v>
      </c>
      <c r="J589" s="64">
        <v>0.23</v>
      </c>
      <c r="K589" s="64">
        <v>0</v>
      </c>
      <c r="L589" s="64">
        <v>0</v>
      </c>
      <c r="M589" s="64">
        <v>0.01</v>
      </c>
      <c r="N589" s="64">
        <v>-0.17</v>
      </c>
      <c r="O589" s="64">
        <v>-0.08</v>
      </c>
      <c r="P589" s="64">
        <v>0</v>
      </c>
      <c r="R589" s="64">
        <v>0.36</v>
      </c>
      <c r="S589" s="64">
        <v>0.34</v>
      </c>
      <c r="T589" s="64">
        <v>0.23</v>
      </c>
      <c r="U589" s="64">
        <v>24.78</v>
      </c>
      <c r="V589" s="64">
        <v>1104.7249999999999</v>
      </c>
      <c r="X589" s="64">
        <f t="shared" si="9"/>
        <v>0.35</v>
      </c>
    </row>
    <row r="590" spans="1:24" x14ac:dyDescent="0.25">
      <c r="A590" s="64" t="s">
        <v>71</v>
      </c>
      <c r="B590" s="64">
        <v>4002</v>
      </c>
      <c r="C590" s="59">
        <v>44099</v>
      </c>
      <c r="D590" s="64">
        <v>8</v>
      </c>
      <c r="E590" s="64" t="s">
        <v>73</v>
      </c>
      <c r="F590" s="64">
        <v>21.81</v>
      </c>
      <c r="G590" s="64">
        <v>7.49</v>
      </c>
      <c r="H590" s="64">
        <v>0.11</v>
      </c>
      <c r="I590" s="64">
        <v>0.01</v>
      </c>
      <c r="J590" s="64">
        <v>0.16</v>
      </c>
      <c r="K590" s="64">
        <v>0.64</v>
      </c>
      <c r="L590" s="64">
        <v>0.09</v>
      </c>
      <c r="M590" s="64">
        <v>-0.02</v>
      </c>
      <c r="N590" s="64">
        <v>-0.22</v>
      </c>
      <c r="O590" s="64">
        <v>-0.08</v>
      </c>
      <c r="P590" s="64">
        <v>0</v>
      </c>
      <c r="R590" s="64">
        <v>0.36</v>
      </c>
      <c r="S590" s="64">
        <v>0.34</v>
      </c>
      <c r="T590" s="64">
        <v>0.23</v>
      </c>
      <c r="U590" s="64">
        <v>30.92</v>
      </c>
      <c r="V590" s="64">
        <v>1195.644</v>
      </c>
      <c r="X590" s="64">
        <f t="shared" si="9"/>
        <v>1.01</v>
      </c>
    </row>
    <row r="591" spans="1:24" x14ac:dyDescent="0.25">
      <c r="A591" s="64" t="s">
        <v>71</v>
      </c>
      <c r="B591" s="64">
        <v>4002</v>
      </c>
      <c r="C591" s="59">
        <v>44099</v>
      </c>
      <c r="D591" s="64">
        <v>9</v>
      </c>
      <c r="E591" s="64" t="s">
        <v>73</v>
      </c>
      <c r="F591" s="64">
        <v>25.67</v>
      </c>
      <c r="G591" s="64">
        <v>7.49</v>
      </c>
      <c r="H591" s="64">
        <v>0.11</v>
      </c>
      <c r="I591" s="64">
        <v>0.01</v>
      </c>
      <c r="J591" s="64">
        <v>0.2</v>
      </c>
      <c r="K591" s="64">
        <v>0.62</v>
      </c>
      <c r="L591" s="64">
        <v>0.05</v>
      </c>
      <c r="M591" s="64">
        <v>0</v>
      </c>
      <c r="N591" s="64">
        <v>-0.23</v>
      </c>
      <c r="O591" s="64">
        <v>-0.08</v>
      </c>
      <c r="P591" s="64">
        <v>0</v>
      </c>
      <c r="R591" s="64">
        <v>0.36</v>
      </c>
      <c r="S591" s="64">
        <v>0.34</v>
      </c>
      <c r="T591" s="64">
        <v>0.23</v>
      </c>
      <c r="U591" s="64">
        <v>34.770000000000003</v>
      </c>
      <c r="V591" s="64">
        <v>1250.9380000000001</v>
      </c>
      <c r="X591" s="64">
        <f t="shared" si="9"/>
        <v>0.99</v>
      </c>
    </row>
    <row r="592" spans="1:24" x14ac:dyDescent="0.25">
      <c r="A592" s="64" t="s">
        <v>71</v>
      </c>
      <c r="B592" s="64">
        <v>4002</v>
      </c>
      <c r="C592" s="59">
        <v>44099</v>
      </c>
      <c r="D592" s="64">
        <v>10</v>
      </c>
      <c r="E592" s="64" t="s">
        <v>73</v>
      </c>
      <c r="F592" s="64">
        <v>21.41</v>
      </c>
      <c r="G592" s="64">
        <v>7.49</v>
      </c>
      <c r="H592" s="64">
        <v>0.11</v>
      </c>
      <c r="I592" s="64">
        <v>0.01</v>
      </c>
      <c r="J592" s="64">
        <v>0.19</v>
      </c>
      <c r="K592" s="64">
        <v>0.61</v>
      </c>
      <c r="L592" s="64">
        <v>0</v>
      </c>
      <c r="M592" s="64">
        <v>0.01</v>
      </c>
      <c r="N592" s="64">
        <v>-0.23</v>
      </c>
      <c r="O592" s="64">
        <v>-0.08</v>
      </c>
      <c r="P592" s="64">
        <v>0</v>
      </c>
      <c r="R592" s="64">
        <v>0.36</v>
      </c>
      <c r="S592" s="64">
        <v>0.34</v>
      </c>
      <c r="T592" s="64">
        <v>0.23</v>
      </c>
      <c r="U592" s="64">
        <v>30.45</v>
      </c>
      <c r="V592" s="64">
        <v>1276.9549999999999</v>
      </c>
      <c r="X592" s="64">
        <f t="shared" si="9"/>
        <v>0.91999999999999993</v>
      </c>
    </row>
    <row r="593" spans="1:24" x14ac:dyDescent="0.25">
      <c r="A593" s="64" t="s">
        <v>71</v>
      </c>
      <c r="B593" s="64">
        <v>4002</v>
      </c>
      <c r="C593" s="59">
        <v>44099</v>
      </c>
      <c r="D593" s="64">
        <v>11</v>
      </c>
      <c r="E593" s="64" t="s">
        <v>73</v>
      </c>
      <c r="F593" s="64">
        <v>19.13</v>
      </c>
      <c r="G593" s="64">
        <v>7.49</v>
      </c>
      <c r="H593" s="64">
        <v>0.11</v>
      </c>
      <c r="I593" s="64">
        <v>0.01</v>
      </c>
      <c r="J593" s="64">
        <v>0.09</v>
      </c>
      <c r="K593" s="64">
        <v>0.6</v>
      </c>
      <c r="L593" s="64">
        <v>0</v>
      </c>
      <c r="M593" s="64">
        <v>0.01</v>
      </c>
      <c r="N593" s="64">
        <v>-0.21</v>
      </c>
      <c r="O593" s="64">
        <v>-0.08</v>
      </c>
      <c r="P593" s="64">
        <v>0</v>
      </c>
      <c r="R593" s="64">
        <v>0.36</v>
      </c>
      <c r="S593" s="64">
        <v>0.34</v>
      </c>
      <c r="T593" s="64">
        <v>0.23</v>
      </c>
      <c r="U593" s="64">
        <v>28.08</v>
      </c>
      <c r="V593" s="64">
        <v>1300.2760000000001</v>
      </c>
      <c r="X593" s="64">
        <f t="shared" si="9"/>
        <v>0.80999999999999994</v>
      </c>
    </row>
    <row r="594" spans="1:24" x14ac:dyDescent="0.25">
      <c r="A594" s="64" t="s">
        <v>71</v>
      </c>
      <c r="B594" s="64">
        <v>4002</v>
      </c>
      <c r="C594" s="59">
        <v>44099</v>
      </c>
      <c r="D594" s="64">
        <v>12</v>
      </c>
      <c r="E594" s="64" t="s">
        <v>73</v>
      </c>
      <c r="F594" s="64">
        <v>17.64</v>
      </c>
      <c r="G594" s="64">
        <v>7.49</v>
      </c>
      <c r="H594" s="64">
        <v>0.11</v>
      </c>
      <c r="I594" s="64">
        <v>0.01</v>
      </c>
      <c r="J594" s="64">
        <v>0.05</v>
      </c>
      <c r="K594" s="64">
        <v>0.59</v>
      </c>
      <c r="L594" s="64">
        <v>0</v>
      </c>
      <c r="M594" s="64">
        <v>0</v>
      </c>
      <c r="N594" s="64">
        <v>-0.23</v>
      </c>
      <c r="O594" s="64">
        <v>-0.08</v>
      </c>
      <c r="P594" s="64">
        <v>0</v>
      </c>
      <c r="R594" s="64">
        <v>0.36</v>
      </c>
      <c r="S594" s="64">
        <v>0.34</v>
      </c>
      <c r="T594" s="64">
        <v>0.23</v>
      </c>
      <c r="U594" s="64">
        <v>26.51</v>
      </c>
      <c r="V594" s="64">
        <v>1312.279</v>
      </c>
      <c r="X594" s="64">
        <f t="shared" si="9"/>
        <v>0.76</v>
      </c>
    </row>
    <row r="595" spans="1:24" x14ac:dyDescent="0.25">
      <c r="A595" s="64" t="s">
        <v>71</v>
      </c>
      <c r="B595" s="64">
        <v>4002</v>
      </c>
      <c r="C595" s="59">
        <v>44099</v>
      </c>
      <c r="D595" s="64">
        <v>13</v>
      </c>
      <c r="E595" s="64" t="s">
        <v>73</v>
      </c>
      <c r="F595" s="64">
        <v>17.190000000000001</v>
      </c>
      <c r="G595" s="64">
        <v>7.49</v>
      </c>
      <c r="H595" s="64">
        <v>0.11</v>
      </c>
      <c r="I595" s="64">
        <v>0.01</v>
      </c>
      <c r="J595" s="64">
        <v>7.0000000000000007E-2</v>
      </c>
      <c r="K595" s="64">
        <v>0.57999999999999996</v>
      </c>
      <c r="L595" s="64">
        <v>0</v>
      </c>
      <c r="M595" s="64">
        <v>0.01</v>
      </c>
      <c r="N595" s="64">
        <v>-0.21</v>
      </c>
      <c r="O595" s="64">
        <v>-0.08</v>
      </c>
      <c r="P595" s="64">
        <v>0</v>
      </c>
      <c r="R595" s="64">
        <v>0.36</v>
      </c>
      <c r="S595" s="64">
        <v>0.34</v>
      </c>
      <c r="T595" s="64">
        <v>0.23</v>
      </c>
      <c r="U595" s="64">
        <v>26.1</v>
      </c>
      <c r="V595" s="64">
        <v>1325.0119999999999</v>
      </c>
      <c r="X595" s="64">
        <f t="shared" si="9"/>
        <v>0.77</v>
      </c>
    </row>
    <row r="596" spans="1:24" x14ac:dyDescent="0.25">
      <c r="A596" s="64" t="s">
        <v>71</v>
      </c>
      <c r="B596" s="64">
        <v>4002</v>
      </c>
      <c r="C596" s="59">
        <v>44099</v>
      </c>
      <c r="D596" s="64">
        <v>14</v>
      </c>
      <c r="E596" s="64" t="s">
        <v>73</v>
      </c>
      <c r="F596" s="64">
        <v>17.54</v>
      </c>
      <c r="G596" s="64">
        <v>7.49</v>
      </c>
      <c r="H596" s="64">
        <v>0.11</v>
      </c>
      <c r="I596" s="64">
        <v>0.01</v>
      </c>
      <c r="J596" s="64">
        <v>7.0000000000000007E-2</v>
      </c>
      <c r="K596" s="64">
        <v>0.57999999999999996</v>
      </c>
      <c r="L596" s="64">
        <v>0</v>
      </c>
      <c r="M596" s="64">
        <v>0.01</v>
      </c>
      <c r="N596" s="64">
        <v>-0.19</v>
      </c>
      <c r="O596" s="64">
        <v>-0.08</v>
      </c>
      <c r="P596" s="64">
        <v>0</v>
      </c>
      <c r="R596" s="64">
        <v>0.36</v>
      </c>
      <c r="S596" s="64">
        <v>0.34</v>
      </c>
      <c r="T596" s="64">
        <v>0.23</v>
      </c>
      <c r="U596" s="64">
        <v>26.47</v>
      </c>
      <c r="V596" s="64">
        <v>1337.954</v>
      </c>
      <c r="X596" s="64">
        <f t="shared" si="9"/>
        <v>0.77</v>
      </c>
    </row>
    <row r="597" spans="1:24" x14ac:dyDescent="0.25">
      <c r="A597" s="64" t="s">
        <v>71</v>
      </c>
      <c r="B597" s="64">
        <v>4002</v>
      </c>
      <c r="C597" s="59">
        <v>44099</v>
      </c>
      <c r="D597" s="64">
        <v>15</v>
      </c>
      <c r="E597" s="64" t="s">
        <v>73</v>
      </c>
      <c r="F597" s="64">
        <v>18.04</v>
      </c>
      <c r="G597" s="64">
        <v>7.49</v>
      </c>
      <c r="H597" s="64">
        <v>0.11</v>
      </c>
      <c r="I597" s="64">
        <v>0.01</v>
      </c>
      <c r="J597" s="64">
        <v>7.0000000000000007E-2</v>
      </c>
      <c r="K597" s="64">
        <v>0.56000000000000005</v>
      </c>
      <c r="L597" s="64">
        <v>0</v>
      </c>
      <c r="M597" s="64">
        <v>-0.01</v>
      </c>
      <c r="N597" s="64">
        <v>-0.22</v>
      </c>
      <c r="O597" s="64">
        <v>-0.08</v>
      </c>
      <c r="P597" s="64">
        <v>0</v>
      </c>
      <c r="R597" s="64">
        <v>0.36</v>
      </c>
      <c r="S597" s="64">
        <v>0.34</v>
      </c>
      <c r="T597" s="64">
        <v>0.23</v>
      </c>
      <c r="U597" s="64">
        <v>26.9</v>
      </c>
      <c r="V597" s="64">
        <v>1349.472</v>
      </c>
      <c r="X597" s="64">
        <f t="shared" si="9"/>
        <v>0.75</v>
      </c>
    </row>
    <row r="598" spans="1:24" x14ac:dyDescent="0.25">
      <c r="A598" s="64" t="s">
        <v>71</v>
      </c>
      <c r="B598" s="64">
        <v>4002</v>
      </c>
      <c r="C598" s="59">
        <v>44099</v>
      </c>
      <c r="D598" s="64">
        <v>16</v>
      </c>
      <c r="E598" s="64" t="s">
        <v>73</v>
      </c>
      <c r="F598" s="64">
        <v>21.49</v>
      </c>
      <c r="G598" s="64">
        <v>7.49</v>
      </c>
      <c r="H598" s="64">
        <v>0.11</v>
      </c>
      <c r="I598" s="64">
        <v>0.01</v>
      </c>
      <c r="J598" s="64">
        <v>0.24</v>
      </c>
      <c r="K598" s="64">
        <v>0.56000000000000005</v>
      </c>
      <c r="L598" s="64">
        <v>0</v>
      </c>
      <c r="M598" s="64">
        <v>-0.01</v>
      </c>
      <c r="N598" s="64">
        <v>-0.26</v>
      </c>
      <c r="O598" s="64">
        <v>-0.08</v>
      </c>
      <c r="P598" s="64">
        <v>0</v>
      </c>
      <c r="R598" s="64">
        <v>0.36</v>
      </c>
      <c r="S598" s="64">
        <v>0.34</v>
      </c>
      <c r="T598" s="64">
        <v>0.23</v>
      </c>
      <c r="U598" s="64">
        <v>30.48</v>
      </c>
      <c r="V598" s="64">
        <v>1353.2239999999999</v>
      </c>
      <c r="X598" s="64">
        <f t="shared" si="9"/>
        <v>0.92</v>
      </c>
    </row>
    <row r="599" spans="1:24" x14ac:dyDescent="0.25">
      <c r="A599" s="64" t="s">
        <v>71</v>
      </c>
      <c r="B599" s="64">
        <v>4002</v>
      </c>
      <c r="C599" s="59">
        <v>44099</v>
      </c>
      <c r="D599" s="64">
        <v>17</v>
      </c>
      <c r="E599" s="64" t="s">
        <v>73</v>
      </c>
      <c r="F599" s="64">
        <v>21.18</v>
      </c>
      <c r="G599" s="64">
        <v>7.49</v>
      </c>
      <c r="H599" s="64">
        <v>0.11</v>
      </c>
      <c r="I599" s="64">
        <v>0.01</v>
      </c>
      <c r="J599" s="64">
        <v>0.11</v>
      </c>
      <c r="K599" s="64">
        <v>0.55000000000000004</v>
      </c>
      <c r="L599" s="64">
        <v>0.01</v>
      </c>
      <c r="M599" s="64">
        <v>-0.03</v>
      </c>
      <c r="N599" s="64">
        <v>-0.28999999999999998</v>
      </c>
      <c r="O599" s="64">
        <v>-0.08</v>
      </c>
      <c r="P599" s="64">
        <v>0</v>
      </c>
      <c r="R599" s="64">
        <v>0.36</v>
      </c>
      <c r="S599" s="64">
        <v>0.34</v>
      </c>
      <c r="T599" s="64">
        <v>0.23</v>
      </c>
      <c r="U599" s="64">
        <v>29.99</v>
      </c>
      <c r="V599" s="64">
        <v>1359.932</v>
      </c>
      <c r="X599" s="64">
        <f t="shared" si="9"/>
        <v>0.79</v>
      </c>
    </row>
    <row r="600" spans="1:24" x14ac:dyDescent="0.25">
      <c r="A600" s="64" t="s">
        <v>71</v>
      </c>
      <c r="B600" s="64">
        <v>4002</v>
      </c>
      <c r="C600" s="59">
        <v>44099</v>
      </c>
      <c r="D600" s="64">
        <v>18</v>
      </c>
      <c r="E600" s="64" t="s">
        <v>73</v>
      </c>
      <c r="F600" s="64">
        <v>22.03</v>
      </c>
      <c r="G600" s="64">
        <v>7.49</v>
      </c>
      <c r="H600" s="64">
        <v>0.11</v>
      </c>
      <c r="I600" s="64">
        <v>0.01</v>
      </c>
      <c r="J600" s="64">
        <v>0.12</v>
      </c>
      <c r="K600" s="64">
        <v>0.54</v>
      </c>
      <c r="L600" s="64">
        <v>0</v>
      </c>
      <c r="M600" s="64">
        <v>0.01</v>
      </c>
      <c r="N600" s="64">
        <v>-0.38</v>
      </c>
      <c r="O600" s="64">
        <v>-0.08</v>
      </c>
      <c r="P600" s="64">
        <v>0</v>
      </c>
      <c r="R600" s="64">
        <v>0.36</v>
      </c>
      <c r="S600" s="64">
        <v>0.34</v>
      </c>
      <c r="T600" s="64">
        <v>0.23</v>
      </c>
      <c r="U600" s="64">
        <v>30.78</v>
      </c>
      <c r="V600" s="64">
        <v>1362.2919999999999</v>
      </c>
      <c r="X600" s="64">
        <f t="shared" si="9"/>
        <v>0.78</v>
      </c>
    </row>
    <row r="601" spans="1:24" x14ac:dyDescent="0.25">
      <c r="A601" s="64" t="s">
        <v>71</v>
      </c>
      <c r="B601" s="64">
        <v>4002</v>
      </c>
      <c r="C601" s="59">
        <v>44099</v>
      </c>
      <c r="D601" s="64">
        <v>19</v>
      </c>
      <c r="E601" s="64" t="s">
        <v>73</v>
      </c>
      <c r="F601" s="64">
        <v>22.04</v>
      </c>
      <c r="G601" s="64">
        <v>7.49</v>
      </c>
      <c r="H601" s="64">
        <v>0.11</v>
      </c>
      <c r="I601" s="64">
        <v>0.01</v>
      </c>
      <c r="J601" s="64">
        <v>0.22</v>
      </c>
      <c r="K601" s="64">
        <v>0.54</v>
      </c>
      <c r="L601" s="64">
        <v>0</v>
      </c>
      <c r="M601" s="64">
        <v>0</v>
      </c>
      <c r="N601" s="64">
        <v>-0.31</v>
      </c>
      <c r="O601" s="64">
        <v>-0.08</v>
      </c>
      <c r="P601" s="64">
        <v>0</v>
      </c>
      <c r="R601" s="64">
        <v>0.36</v>
      </c>
      <c r="S601" s="64">
        <v>0.34</v>
      </c>
      <c r="T601" s="64">
        <v>0.23</v>
      </c>
      <c r="U601" s="64">
        <v>30.95</v>
      </c>
      <c r="V601" s="64">
        <v>1361.6010000000001</v>
      </c>
      <c r="X601" s="64">
        <f t="shared" si="9"/>
        <v>0.88</v>
      </c>
    </row>
    <row r="602" spans="1:24" x14ac:dyDescent="0.25">
      <c r="A602" s="64" t="s">
        <v>71</v>
      </c>
      <c r="B602" s="64">
        <v>4002</v>
      </c>
      <c r="C602" s="59">
        <v>44099</v>
      </c>
      <c r="D602" s="64">
        <v>20</v>
      </c>
      <c r="E602" s="64" t="s">
        <v>73</v>
      </c>
      <c r="F602" s="64">
        <v>22.58</v>
      </c>
      <c r="G602" s="64">
        <v>7.49</v>
      </c>
      <c r="H602" s="64">
        <v>0.11</v>
      </c>
      <c r="I602" s="64">
        <v>0.01</v>
      </c>
      <c r="J602" s="64">
        <v>0.27</v>
      </c>
      <c r="K602" s="64">
        <v>0.54</v>
      </c>
      <c r="L602" s="64">
        <v>0.02</v>
      </c>
      <c r="M602" s="64">
        <v>0</v>
      </c>
      <c r="N602" s="64">
        <v>-0.27</v>
      </c>
      <c r="O602" s="64">
        <v>-0.08</v>
      </c>
      <c r="P602" s="64">
        <v>0</v>
      </c>
      <c r="R602" s="64">
        <v>0.36</v>
      </c>
      <c r="S602" s="64">
        <v>0.34</v>
      </c>
      <c r="T602" s="64">
        <v>0.23</v>
      </c>
      <c r="U602" s="64">
        <v>31.6</v>
      </c>
      <c r="V602" s="64">
        <v>1357.7829999999999</v>
      </c>
      <c r="X602" s="64">
        <f t="shared" si="9"/>
        <v>0.95000000000000007</v>
      </c>
    </row>
    <row r="603" spans="1:24" x14ac:dyDescent="0.25">
      <c r="A603" s="64" t="s">
        <v>71</v>
      </c>
      <c r="B603" s="64">
        <v>4002</v>
      </c>
      <c r="C603" s="59">
        <v>44099</v>
      </c>
      <c r="D603" s="64">
        <v>21</v>
      </c>
      <c r="E603" s="64" t="s">
        <v>73</v>
      </c>
      <c r="F603" s="64">
        <v>20.52</v>
      </c>
      <c r="G603" s="64">
        <v>7.49</v>
      </c>
      <c r="H603" s="64">
        <v>0.11</v>
      </c>
      <c r="I603" s="64">
        <v>0.01</v>
      </c>
      <c r="J603" s="64">
        <v>0.18</v>
      </c>
      <c r="K603" s="64">
        <v>0.56999999999999995</v>
      </c>
      <c r="L603" s="64">
        <v>0.01</v>
      </c>
      <c r="M603" s="64">
        <v>-0.02</v>
      </c>
      <c r="N603" s="64">
        <v>-0.15</v>
      </c>
      <c r="O603" s="64">
        <v>-0.08</v>
      </c>
      <c r="P603" s="64">
        <v>0</v>
      </c>
      <c r="R603" s="64">
        <v>0.36</v>
      </c>
      <c r="S603" s="64">
        <v>0.34</v>
      </c>
      <c r="T603" s="64">
        <v>0.23</v>
      </c>
      <c r="U603" s="64">
        <v>29.57</v>
      </c>
      <c r="V603" s="64">
        <v>1285.6790000000001</v>
      </c>
      <c r="X603" s="64">
        <f t="shared" si="9"/>
        <v>0.87999999999999989</v>
      </c>
    </row>
    <row r="604" spans="1:24" x14ac:dyDescent="0.25">
      <c r="A604" s="64" t="s">
        <v>71</v>
      </c>
      <c r="B604" s="64">
        <v>4002</v>
      </c>
      <c r="C604" s="59">
        <v>44099</v>
      </c>
      <c r="D604" s="64">
        <v>22</v>
      </c>
      <c r="E604" s="64" t="s">
        <v>73</v>
      </c>
      <c r="F604" s="64">
        <v>22.99</v>
      </c>
      <c r="G604" s="64">
        <v>7.49</v>
      </c>
      <c r="H604" s="64">
        <v>0.11</v>
      </c>
      <c r="I604" s="64">
        <v>0.01</v>
      </c>
      <c r="J604" s="64">
        <v>0.17</v>
      </c>
      <c r="K604" s="64">
        <v>0.61</v>
      </c>
      <c r="L604" s="64">
        <v>0.03</v>
      </c>
      <c r="M604" s="64">
        <v>-0.02</v>
      </c>
      <c r="N604" s="64">
        <v>-0.21</v>
      </c>
      <c r="O604" s="64">
        <v>-0.08</v>
      </c>
      <c r="P604" s="64">
        <v>0</v>
      </c>
      <c r="R604" s="64">
        <v>0.36</v>
      </c>
      <c r="S604" s="64">
        <v>0.34</v>
      </c>
      <c r="T604" s="64">
        <v>0.23</v>
      </c>
      <c r="U604" s="64">
        <v>32.03</v>
      </c>
      <c r="V604" s="64">
        <v>1196.2239999999999</v>
      </c>
      <c r="X604" s="64">
        <f t="shared" si="9"/>
        <v>0.93</v>
      </c>
    </row>
    <row r="605" spans="1:24" x14ac:dyDescent="0.25">
      <c r="A605" s="64" t="s">
        <v>71</v>
      </c>
      <c r="B605" s="64">
        <v>4002</v>
      </c>
      <c r="C605" s="59">
        <v>44099</v>
      </c>
      <c r="D605" s="64">
        <v>23</v>
      </c>
      <c r="E605" s="64" t="s">
        <v>73</v>
      </c>
      <c r="F605" s="64">
        <v>18.93</v>
      </c>
      <c r="G605" s="64">
        <v>7.49</v>
      </c>
      <c r="H605" s="64">
        <v>0.11</v>
      </c>
      <c r="I605" s="64">
        <v>0.01</v>
      </c>
      <c r="J605" s="64">
        <v>0.19</v>
      </c>
      <c r="K605" s="64">
        <v>0.65</v>
      </c>
      <c r="L605" s="64">
        <v>0</v>
      </c>
      <c r="M605" s="64">
        <v>-0.03</v>
      </c>
      <c r="N605" s="64">
        <v>-0.13</v>
      </c>
      <c r="O605" s="64">
        <v>-0.08</v>
      </c>
      <c r="P605" s="64">
        <v>0</v>
      </c>
      <c r="R605" s="64">
        <v>0.36</v>
      </c>
      <c r="S605" s="64">
        <v>0.34</v>
      </c>
      <c r="T605" s="64">
        <v>0.23</v>
      </c>
      <c r="U605" s="64">
        <v>28.07</v>
      </c>
      <c r="V605" s="64">
        <v>1096.3489999999999</v>
      </c>
      <c r="X605" s="64">
        <f t="shared" si="9"/>
        <v>0.96</v>
      </c>
    </row>
    <row r="606" spans="1:24" x14ac:dyDescent="0.25">
      <c r="A606" s="64" t="s">
        <v>71</v>
      </c>
      <c r="B606" s="64">
        <v>4002</v>
      </c>
      <c r="C606" s="59">
        <v>44099</v>
      </c>
      <c r="D606" s="64">
        <v>24</v>
      </c>
      <c r="E606" s="64" t="s">
        <v>72</v>
      </c>
      <c r="F606" s="64">
        <v>14.67</v>
      </c>
      <c r="G606" s="64">
        <v>7.49</v>
      </c>
      <c r="H606" s="64">
        <v>0.11</v>
      </c>
      <c r="I606" s="64">
        <v>0.01</v>
      </c>
      <c r="J606" s="64">
        <v>0.14000000000000001</v>
      </c>
      <c r="K606" s="64">
        <v>0</v>
      </c>
      <c r="L606" s="64">
        <v>0</v>
      </c>
      <c r="M606" s="64">
        <v>-0.35</v>
      </c>
      <c r="N606" s="64">
        <v>-0.12</v>
      </c>
      <c r="O606" s="64">
        <v>-0.08</v>
      </c>
      <c r="P606" s="64">
        <v>0</v>
      </c>
      <c r="R606" s="64">
        <v>0.36</v>
      </c>
      <c r="S606" s="64">
        <v>0.34</v>
      </c>
      <c r="T606" s="64">
        <v>0.23</v>
      </c>
      <c r="U606" s="64">
        <v>22.8</v>
      </c>
      <c r="V606" s="64">
        <v>1001.549</v>
      </c>
      <c r="X606" s="64">
        <f t="shared" si="9"/>
        <v>0.26</v>
      </c>
    </row>
    <row r="607" spans="1:24" x14ac:dyDescent="0.25">
      <c r="A607" s="64" t="s">
        <v>71</v>
      </c>
      <c r="B607" s="64">
        <v>4002</v>
      </c>
      <c r="C607" s="59">
        <v>44100</v>
      </c>
      <c r="D607" s="64">
        <v>1</v>
      </c>
      <c r="E607" s="64" t="s">
        <v>72</v>
      </c>
      <c r="F607" s="64">
        <v>24.57</v>
      </c>
      <c r="G607" s="64">
        <v>7.49</v>
      </c>
      <c r="H607" s="64">
        <v>0.69</v>
      </c>
      <c r="I607" s="64">
        <v>0.04</v>
      </c>
      <c r="J607" s="64">
        <v>0.18</v>
      </c>
      <c r="K607" s="64">
        <v>0</v>
      </c>
      <c r="L607" s="64">
        <v>0.02</v>
      </c>
      <c r="M607" s="64">
        <v>-0.17</v>
      </c>
      <c r="N607" s="64">
        <v>-0.14000000000000001</v>
      </c>
      <c r="O607" s="64">
        <v>-0.08</v>
      </c>
      <c r="P607" s="64">
        <v>0</v>
      </c>
      <c r="R607" s="64">
        <v>0.36</v>
      </c>
      <c r="S607" s="64">
        <v>0.34</v>
      </c>
      <c r="T607" s="64">
        <v>0.23</v>
      </c>
      <c r="U607" s="64">
        <v>33.53</v>
      </c>
      <c r="V607" s="64">
        <v>930.548</v>
      </c>
      <c r="X607" s="64">
        <f t="shared" si="9"/>
        <v>0.92999999999999994</v>
      </c>
    </row>
    <row r="608" spans="1:24" x14ac:dyDescent="0.25">
      <c r="A608" s="64" t="s">
        <v>71</v>
      </c>
      <c r="B608" s="64">
        <v>4002</v>
      </c>
      <c r="C608" s="59">
        <v>44100</v>
      </c>
      <c r="D608" s="64">
        <v>2</v>
      </c>
      <c r="E608" s="64" t="s">
        <v>72</v>
      </c>
      <c r="F608" s="64">
        <v>18.66</v>
      </c>
      <c r="G608" s="64">
        <v>7.49</v>
      </c>
      <c r="H608" s="64">
        <v>0.69</v>
      </c>
      <c r="I608" s="64">
        <v>0.04</v>
      </c>
      <c r="J608" s="64">
        <v>0.1</v>
      </c>
      <c r="K608" s="64">
        <v>0</v>
      </c>
      <c r="L608" s="64">
        <v>0</v>
      </c>
      <c r="M608" s="64">
        <v>0.06</v>
      </c>
      <c r="N608" s="64">
        <v>-0.02</v>
      </c>
      <c r="O608" s="64">
        <v>-0.08</v>
      </c>
      <c r="P608" s="64">
        <v>0</v>
      </c>
      <c r="R608" s="64">
        <v>0.36</v>
      </c>
      <c r="S608" s="64">
        <v>0.34</v>
      </c>
      <c r="T608" s="64">
        <v>0.23</v>
      </c>
      <c r="U608" s="64">
        <v>27.87</v>
      </c>
      <c r="V608" s="64">
        <v>887.96600000000001</v>
      </c>
      <c r="X608" s="64">
        <f t="shared" si="9"/>
        <v>0.83</v>
      </c>
    </row>
    <row r="609" spans="1:24" x14ac:dyDescent="0.25">
      <c r="A609" s="64" t="s">
        <v>71</v>
      </c>
      <c r="B609" s="64">
        <v>4002</v>
      </c>
      <c r="C609" s="59">
        <v>44100</v>
      </c>
      <c r="D609" s="64">
        <v>3</v>
      </c>
      <c r="E609" s="64" t="s">
        <v>72</v>
      </c>
      <c r="F609" s="64">
        <v>17.239999999999998</v>
      </c>
      <c r="G609" s="64">
        <v>7.49</v>
      </c>
      <c r="H609" s="64">
        <v>0.69</v>
      </c>
      <c r="I609" s="64">
        <v>0.04</v>
      </c>
      <c r="J609" s="64">
        <v>0.09</v>
      </c>
      <c r="K609" s="64">
        <v>0</v>
      </c>
      <c r="L609" s="64">
        <v>0</v>
      </c>
      <c r="M609" s="64">
        <v>0.05</v>
      </c>
      <c r="N609" s="64">
        <v>-0.05</v>
      </c>
      <c r="O609" s="64">
        <v>-0.08</v>
      </c>
      <c r="P609" s="64">
        <v>0</v>
      </c>
      <c r="R609" s="64">
        <v>0.36</v>
      </c>
      <c r="S609" s="64">
        <v>0.34</v>
      </c>
      <c r="T609" s="64">
        <v>0.23</v>
      </c>
      <c r="U609" s="64">
        <v>26.4</v>
      </c>
      <c r="V609" s="64">
        <v>862.97900000000004</v>
      </c>
      <c r="X609" s="64">
        <f t="shared" si="9"/>
        <v>0.82</v>
      </c>
    </row>
    <row r="610" spans="1:24" x14ac:dyDescent="0.25">
      <c r="A610" s="64" t="s">
        <v>71</v>
      </c>
      <c r="B610" s="64">
        <v>4002</v>
      </c>
      <c r="C610" s="59">
        <v>44100</v>
      </c>
      <c r="D610" s="64">
        <v>4</v>
      </c>
      <c r="E610" s="64" t="s">
        <v>72</v>
      </c>
      <c r="F610" s="64">
        <v>14.63</v>
      </c>
      <c r="G610" s="64">
        <v>7.49</v>
      </c>
      <c r="H610" s="64">
        <v>0.69</v>
      </c>
      <c r="I610" s="64">
        <v>0.04</v>
      </c>
      <c r="J610" s="64">
        <v>0.12</v>
      </c>
      <c r="K610" s="64">
        <v>0</v>
      </c>
      <c r="L610" s="64">
        <v>0</v>
      </c>
      <c r="M610" s="64">
        <v>0.05</v>
      </c>
      <c r="N610" s="64">
        <v>-0.05</v>
      </c>
      <c r="O610" s="64">
        <v>-0.08</v>
      </c>
      <c r="P610" s="64">
        <v>0</v>
      </c>
      <c r="R610" s="64">
        <v>0.36</v>
      </c>
      <c r="S610" s="64">
        <v>0.34</v>
      </c>
      <c r="T610" s="64">
        <v>0.23</v>
      </c>
      <c r="U610" s="64">
        <v>23.82</v>
      </c>
      <c r="V610" s="64">
        <v>852.66899999999998</v>
      </c>
      <c r="X610" s="64">
        <f t="shared" si="9"/>
        <v>0.85</v>
      </c>
    </row>
    <row r="611" spans="1:24" x14ac:dyDescent="0.25">
      <c r="A611" s="64" t="s">
        <v>71</v>
      </c>
      <c r="B611" s="64">
        <v>4002</v>
      </c>
      <c r="C611" s="59">
        <v>44100</v>
      </c>
      <c r="D611" s="64">
        <v>5</v>
      </c>
      <c r="E611" s="64" t="s">
        <v>72</v>
      </c>
      <c r="F611" s="64">
        <v>15.02</v>
      </c>
      <c r="G611" s="64">
        <v>7.49</v>
      </c>
      <c r="H611" s="64">
        <v>0.69</v>
      </c>
      <c r="I611" s="64">
        <v>0.04</v>
      </c>
      <c r="J611" s="64">
        <v>0.1</v>
      </c>
      <c r="K611" s="64">
        <v>0</v>
      </c>
      <c r="L611" s="64">
        <v>0</v>
      </c>
      <c r="M611" s="64">
        <v>0.03</v>
      </c>
      <c r="N611" s="64">
        <v>-0.05</v>
      </c>
      <c r="O611" s="64">
        <v>-0.08</v>
      </c>
      <c r="P611" s="64">
        <v>0</v>
      </c>
      <c r="R611" s="64">
        <v>0.36</v>
      </c>
      <c r="S611" s="64">
        <v>0.34</v>
      </c>
      <c r="T611" s="64">
        <v>0.23</v>
      </c>
      <c r="U611" s="64">
        <v>24.17</v>
      </c>
      <c r="V611" s="64">
        <v>860.02099999999996</v>
      </c>
      <c r="X611" s="64">
        <f t="shared" si="9"/>
        <v>0.83</v>
      </c>
    </row>
    <row r="612" spans="1:24" x14ac:dyDescent="0.25">
      <c r="A612" s="64" t="s">
        <v>71</v>
      </c>
      <c r="B612" s="64">
        <v>4002</v>
      </c>
      <c r="C612" s="59">
        <v>44100</v>
      </c>
      <c r="D612" s="64">
        <v>6</v>
      </c>
      <c r="E612" s="64" t="s">
        <v>72</v>
      </c>
      <c r="F612" s="64">
        <v>17.510000000000002</v>
      </c>
      <c r="G612" s="64">
        <v>7.49</v>
      </c>
      <c r="H612" s="64">
        <v>0.69</v>
      </c>
      <c r="I612" s="64">
        <v>0.04</v>
      </c>
      <c r="J612" s="64">
        <v>0.08</v>
      </c>
      <c r="K612" s="64">
        <v>0</v>
      </c>
      <c r="L612" s="64">
        <v>0</v>
      </c>
      <c r="M612" s="64">
        <v>0.04</v>
      </c>
      <c r="N612" s="64">
        <v>-0.04</v>
      </c>
      <c r="O612" s="64">
        <v>-0.08</v>
      </c>
      <c r="P612" s="64">
        <v>0</v>
      </c>
      <c r="R612" s="64">
        <v>0.36</v>
      </c>
      <c r="S612" s="64">
        <v>0.34</v>
      </c>
      <c r="T612" s="64">
        <v>0.23</v>
      </c>
      <c r="U612" s="64">
        <v>26.66</v>
      </c>
      <c r="V612" s="64">
        <v>894.20500000000004</v>
      </c>
      <c r="X612" s="64">
        <f t="shared" si="9"/>
        <v>0.80999999999999994</v>
      </c>
    </row>
    <row r="613" spans="1:24" x14ac:dyDescent="0.25">
      <c r="A613" s="64" t="s">
        <v>71</v>
      </c>
      <c r="B613" s="64">
        <v>4002</v>
      </c>
      <c r="C613" s="59">
        <v>44100</v>
      </c>
      <c r="D613" s="64">
        <v>7</v>
      </c>
      <c r="E613" s="64" t="s">
        <v>72</v>
      </c>
      <c r="F613" s="64">
        <v>17.510000000000002</v>
      </c>
      <c r="G613" s="64">
        <v>7.49</v>
      </c>
      <c r="H613" s="64">
        <v>0.69</v>
      </c>
      <c r="I613" s="64">
        <v>0.04</v>
      </c>
      <c r="J613" s="64">
        <v>0.12</v>
      </c>
      <c r="K613" s="64">
        <v>0</v>
      </c>
      <c r="L613" s="64">
        <v>0</v>
      </c>
      <c r="M613" s="64">
        <v>0.02</v>
      </c>
      <c r="N613" s="64">
        <v>-0.05</v>
      </c>
      <c r="O613" s="64">
        <v>-0.08</v>
      </c>
      <c r="P613" s="64">
        <v>0</v>
      </c>
      <c r="R613" s="64">
        <v>0.36</v>
      </c>
      <c r="S613" s="64">
        <v>0.34</v>
      </c>
      <c r="T613" s="64">
        <v>0.23</v>
      </c>
      <c r="U613" s="64">
        <v>26.67</v>
      </c>
      <c r="V613" s="64">
        <v>950.55399999999997</v>
      </c>
      <c r="X613" s="64">
        <f t="shared" si="9"/>
        <v>0.85</v>
      </c>
    </row>
    <row r="614" spans="1:24" x14ac:dyDescent="0.25">
      <c r="A614" s="64" t="s">
        <v>71</v>
      </c>
      <c r="B614" s="64">
        <v>4002</v>
      </c>
      <c r="C614" s="59">
        <v>44100</v>
      </c>
      <c r="D614" s="64">
        <v>8</v>
      </c>
      <c r="E614" s="64" t="s">
        <v>72</v>
      </c>
      <c r="F614" s="64">
        <v>15.51</v>
      </c>
      <c r="G614" s="64">
        <v>7.49</v>
      </c>
      <c r="H614" s="64">
        <v>0.69</v>
      </c>
      <c r="I614" s="64">
        <v>0.04</v>
      </c>
      <c r="J614" s="64">
        <v>0.13</v>
      </c>
      <c r="K614" s="64">
        <v>0</v>
      </c>
      <c r="L614" s="64">
        <v>0</v>
      </c>
      <c r="M614" s="64">
        <v>0</v>
      </c>
      <c r="N614" s="64">
        <v>-0.06</v>
      </c>
      <c r="O614" s="64">
        <v>-0.08</v>
      </c>
      <c r="P614" s="64">
        <v>0</v>
      </c>
      <c r="R614" s="64">
        <v>0.36</v>
      </c>
      <c r="S614" s="64">
        <v>0.34</v>
      </c>
      <c r="T614" s="64">
        <v>0.23</v>
      </c>
      <c r="U614" s="64">
        <v>24.65</v>
      </c>
      <c r="V614" s="64">
        <v>1021.653</v>
      </c>
      <c r="X614" s="64">
        <f t="shared" si="9"/>
        <v>0.86</v>
      </c>
    </row>
    <row r="615" spans="1:24" x14ac:dyDescent="0.25">
      <c r="A615" s="64" t="s">
        <v>71</v>
      </c>
      <c r="B615" s="64">
        <v>4002</v>
      </c>
      <c r="C615" s="59">
        <v>44100</v>
      </c>
      <c r="D615" s="64">
        <v>9</v>
      </c>
      <c r="E615" s="64" t="s">
        <v>72</v>
      </c>
      <c r="F615" s="64">
        <v>20.43</v>
      </c>
      <c r="G615" s="64">
        <v>7.49</v>
      </c>
      <c r="H615" s="64">
        <v>0.69</v>
      </c>
      <c r="I615" s="64">
        <v>0.04</v>
      </c>
      <c r="J615" s="64">
        <v>0.15</v>
      </c>
      <c r="K615" s="64">
        <v>0</v>
      </c>
      <c r="L615" s="64">
        <v>0.09</v>
      </c>
      <c r="M615" s="64">
        <v>-0.03</v>
      </c>
      <c r="N615" s="64">
        <v>-0.03</v>
      </c>
      <c r="O615" s="64">
        <v>-0.08</v>
      </c>
      <c r="P615" s="64">
        <v>0</v>
      </c>
      <c r="R615" s="64">
        <v>0.36</v>
      </c>
      <c r="S615" s="64">
        <v>0.34</v>
      </c>
      <c r="T615" s="64">
        <v>0.23</v>
      </c>
      <c r="U615" s="64">
        <v>29.68</v>
      </c>
      <c r="V615" s="64">
        <v>1101.912</v>
      </c>
      <c r="X615" s="64">
        <f t="shared" si="9"/>
        <v>0.97</v>
      </c>
    </row>
    <row r="616" spans="1:24" x14ac:dyDescent="0.25">
      <c r="A616" s="64" t="s">
        <v>71</v>
      </c>
      <c r="B616" s="64">
        <v>4002</v>
      </c>
      <c r="C616" s="59">
        <v>44100</v>
      </c>
      <c r="D616" s="64">
        <v>10</v>
      </c>
      <c r="E616" s="64" t="s">
        <v>72</v>
      </c>
      <c r="F616" s="64">
        <v>20.239999999999998</v>
      </c>
      <c r="G616" s="64">
        <v>7.49</v>
      </c>
      <c r="H616" s="64">
        <v>0.69</v>
      </c>
      <c r="I616" s="64">
        <v>0.04</v>
      </c>
      <c r="J616" s="64">
        <v>0.12</v>
      </c>
      <c r="K616" s="64">
        <v>0</v>
      </c>
      <c r="L616" s="64">
        <v>0.11</v>
      </c>
      <c r="M616" s="64">
        <v>0.04</v>
      </c>
      <c r="N616" s="64">
        <v>-0.08</v>
      </c>
      <c r="O616" s="64">
        <v>-0.08</v>
      </c>
      <c r="P616" s="64">
        <v>0</v>
      </c>
      <c r="R616" s="64">
        <v>0.36</v>
      </c>
      <c r="S616" s="64">
        <v>0.34</v>
      </c>
      <c r="T616" s="64">
        <v>0.23</v>
      </c>
      <c r="U616" s="64">
        <v>29.5</v>
      </c>
      <c r="V616" s="64">
        <v>1152.059</v>
      </c>
      <c r="X616" s="64">
        <f t="shared" si="9"/>
        <v>0.96</v>
      </c>
    </row>
    <row r="617" spans="1:24" x14ac:dyDescent="0.25">
      <c r="A617" s="64" t="s">
        <v>71</v>
      </c>
      <c r="B617" s="64">
        <v>4002</v>
      </c>
      <c r="C617" s="59">
        <v>44100</v>
      </c>
      <c r="D617" s="64">
        <v>11</v>
      </c>
      <c r="E617" s="64" t="s">
        <v>72</v>
      </c>
      <c r="F617" s="64">
        <v>15.42</v>
      </c>
      <c r="G617" s="64">
        <v>7.49</v>
      </c>
      <c r="H617" s="64">
        <v>0.69</v>
      </c>
      <c r="I617" s="64">
        <v>0.04</v>
      </c>
      <c r="J617" s="64">
        <v>0.06</v>
      </c>
      <c r="K617" s="64">
        <v>0</v>
      </c>
      <c r="L617" s="64">
        <v>0</v>
      </c>
      <c r="M617" s="64">
        <v>0.03</v>
      </c>
      <c r="N617" s="64">
        <v>-7.0000000000000007E-2</v>
      </c>
      <c r="O617" s="64">
        <v>-0.08</v>
      </c>
      <c r="P617" s="64">
        <v>0</v>
      </c>
      <c r="R617" s="64">
        <v>0.36</v>
      </c>
      <c r="S617" s="64">
        <v>0.34</v>
      </c>
      <c r="T617" s="64">
        <v>0.23</v>
      </c>
      <c r="U617" s="64">
        <v>24.51</v>
      </c>
      <c r="V617" s="64">
        <v>1172.8710000000001</v>
      </c>
      <c r="X617" s="64">
        <f t="shared" si="9"/>
        <v>0.79</v>
      </c>
    </row>
    <row r="618" spans="1:24" x14ac:dyDescent="0.25">
      <c r="A618" s="64" t="s">
        <v>71</v>
      </c>
      <c r="B618" s="64">
        <v>4002</v>
      </c>
      <c r="C618" s="59">
        <v>44100</v>
      </c>
      <c r="D618" s="64">
        <v>12</v>
      </c>
      <c r="E618" s="64" t="s">
        <v>72</v>
      </c>
      <c r="F618" s="64">
        <v>13.42</v>
      </c>
      <c r="G618" s="64">
        <v>7.49</v>
      </c>
      <c r="H618" s="64">
        <v>0.69</v>
      </c>
      <c r="I618" s="64">
        <v>0.04</v>
      </c>
      <c r="J618" s="64">
        <v>0.06</v>
      </c>
      <c r="K618" s="64">
        <v>0</v>
      </c>
      <c r="L618" s="64">
        <v>0</v>
      </c>
      <c r="M618" s="64">
        <v>-0.02</v>
      </c>
      <c r="N618" s="64">
        <v>-0.1</v>
      </c>
      <c r="O618" s="64">
        <v>-0.08</v>
      </c>
      <c r="P618" s="64">
        <v>0</v>
      </c>
      <c r="R618" s="64">
        <v>0.36</v>
      </c>
      <c r="S618" s="64">
        <v>0.34</v>
      </c>
      <c r="T618" s="64">
        <v>0.23</v>
      </c>
      <c r="U618" s="64">
        <v>22.43</v>
      </c>
      <c r="V618" s="64">
        <v>1176.252</v>
      </c>
      <c r="X618" s="64">
        <f t="shared" si="9"/>
        <v>0.79</v>
      </c>
    </row>
    <row r="619" spans="1:24" x14ac:dyDescent="0.25">
      <c r="A619" s="64" t="s">
        <v>71</v>
      </c>
      <c r="B619" s="64">
        <v>4002</v>
      </c>
      <c r="C619" s="59">
        <v>44100</v>
      </c>
      <c r="D619" s="64">
        <v>13</v>
      </c>
      <c r="E619" s="64" t="s">
        <v>72</v>
      </c>
      <c r="F619" s="64">
        <v>12.63</v>
      </c>
      <c r="G619" s="64">
        <v>7.49</v>
      </c>
      <c r="H619" s="64">
        <v>0.69</v>
      </c>
      <c r="I619" s="64">
        <v>0.04</v>
      </c>
      <c r="J619" s="64">
        <v>7.0000000000000007E-2</v>
      </c>
      <c r="K619" s="64">
        <v>0</v>
      </c>
      <c r="L619" s="64">
        <v>0</v>
      </c>
      <c r="M619" s="64">
        <v>-0.01</v>
      </c>
      <c r="N619" s="64">
        <v>-0.09</v>
      </c>
      <c r="O619" s="64">
        <v>-0.08</v>
      </c>
      <c r="P619" s="64">
        <v>0</v>
      </c>
      <c r="R619" s="64">
        <v>0.36</v>
      </c>
      <c r="S619" s="64">
        <v>0.34</v>
      </c>
      <c r="T619" s="64">
        <v>0.23</v>
      </c>
      <c r="U619" s="64">
        <v>21.67</v>
      </c>
      <c r="V619" s="64">
        <v>1165.4000000000001</v>
      </c>
      <c r="X619" s="64">
        <f t="shared" si="9"/>
        <v>0.8</v>
      </c>
    </row>
    <row r="620" spans="1:24" x14ac:dyDescent="0.25">
      <c r="A620" s="64" t="s">
        <v>71</v>
      </c>
      <c r="B620" s="64">
        <v>4002</v>
      </c>
      <c r="C620" s="59">
        <v>44100</v>
      </c>
      <c r="D620" s="64">
        <v>14</v>
      </c>
      <c r="E620" s="64" t="s">
        <v>72</v>
      </c>
      <c r="F620" s="64">
        <v>12.21</v>
      </c>
      <c r="G620" s="64">
        <v>7.49</v>
      </c>
      <c r="H620" s="64">
        <v>0.69</v>
      </c>
      <c r="I620" s="64">
        <v>0.04</v>
      </c>
      <c r="J620" s="64">
        <v>7.0000000000000007E-2</v>
      </c>
      <c r="K620" s="64">
        <v>0</v>
      </c>
      <c r="L620" s="64">
        <v>0</v>
      </c>
      <c r="M620" s="64">
        <v>-0.01</v>
      </c>
      <c r="N620" s="64">
        <v>-0.1</v>
      </c>
      <c r="O620" s="64">
        <v>-0.08</v>
      </c>
      <c r="P620" s="64">
        <v>0</v>
      </c>
      <c r="R620" s="64">
        <v>0.36</v>
      </c>
      <c r="S620" s="64">
        <v>0.34</v>
      </c>
      <c r="T620" s="64">
        <v>0.23</v>
      </c>
      <c r="U620" s="64">
        <v>21.24</v>
      </c>
      <c r="V620" s="64">
        <v>1156.2339999999999</v>
      </c>
      <c r="X620" s="64">
        <f t="shared" si="9"/>
        <v>0.8</v>
      </c>
    </row>
    <row r="621" spans="1:24" x14ac:dyDescent="0.25">
      <c r="A621" s="64" t="s">
        <v>71</v>
      </c>
      <c r="B621" s="64">
        <v>4002</v>
      </c>
      <c r="C621" s="59">
        <v>44100</v>
      </c>
      <c r="D621" s="64">
        <v>15</v>
      </c>
      <c r="E621" s="64" t="s">
        <v>72</v>
      </c>
      <c r="F621" s="64">
        <v>13.13</v>
      </c>
      <c r="G621" s="64">
        <v>7.49</v>
      </c>
      <c r="H621" s="64">
        <v>0.69</v>
      </c>
      <c r="I621" s="64">
        <v>0.04</v>
      </c>
      <c r="J621" s="64">
        <v>0.12</v>
      </c>
      <c r="K621" s="64">
        <v>0</v>
      </c>
      <c r="L621" s="64">
        <v>0</v>
      </c>
      <c r="M621" s="64">
        <v>0</v>
      </c>
      <c r="N621" s="64">
        <v>-0.11</v>
      </c>
      <c r="O621" s="64">
        <v>-0.08</v>
      </c>
      <c r="P621" s="64">
        <v>0</v>
      </c>
      <c r="R621" s="64">
        <v>0.36</v>
      </c>
      <c r="S621" s="64">
        <v>0.34</v>
      </c>
      <c r="T621" s="64">
        <v>0.23</v>
      </c>
      <c r="U621" s="64">
        <v>22.21</v>
      </c>
      <c r="V621" s="64">
        <v>1166.8679999999999</v>
      </c>
      <c r="X621" s="64">
        <f t="shared" si="9"/>
        <v>0.85</v>
      </c>
    </row>
    <row r="622" spans="1:24" x14ac:dyDescent="0.25">
      <c r="A622" s="64" t="s">
        <v>71</v>
      </c>
      <c r="B622" s="64">
        <v>4002</v>
      </c>
      <c r="C622" s="59">
        <v>44100</v>
      </c>
      <c r="D622" s="64">
        <v>16</v>
      </c>
      <c r="E622" s="64" t="s">
        <v>72</v>
      </c>
      <c r="F622" s="64">
        <v>13.24</v>
      </c>
      <c r="G622" s="64">
        <v>7.49</v>
      </c>
      <c r="H622" s="64">
        <v>0.69</v>
      </c>
      <c r="I622" s="64">
        <v>0.04</v>
      </c>
      <c r="J622" s="64">
        <v>0.12</v>
      </c>
      <c r="K622" s="64">
        <v>0</v>
      </c>
      <c r="L622" s="64">
        <v>0</v>
      </c>
      <c r="M622" s="64">
        <v>0</v>
      </c>
      <c r="N622" s="64">
        <v>-0.08</v>
      </c>
      <c r="O622" s="64">
        <v>-0.08</v>
      </c>
      <c r="P622" s="64">
        <v>0</v>
      </c>
      <c r="R622" s="64">
        <v>0.36</v>
      </c>
      <c r="S622" s="64">
        <v>0.34</v>
      </c>
      <c r="T622" s="64">
        <v>0.23</v>
      </c>
      <c r="U622" s="64">
        <v>22.35</v>
      </c>
      <c r="V622" s="64">
        <v>1191.106</v>
      </c>
      <c r="X622" s="64">
        <f t="shared" si="9"/>
        <v>0.85</v>
      </c>
    </row>
    <row r="623" spans="1:24" x14ac:dyDescent="0.25">
      <c r="A623" s="64" t="s">
        <v>71</v>
      </c>
      <c r="B623" s="64">
        <v>4002</v>
      </c>
      <c r="C623" s="59">
        <v>44100</v>
      </c>
      <c r="D623" s="64">
        <v>17</v>
      </c>
      <c r="E623" s="64" t="s">
        <v>72</v>
      </c>
      <c r="F623" s="64">
        <v>14.91</v>
      </c>
      <c r="G623" s="64">
        <v>7.49</v>
      </c>
      <c r="H623" s="64">
        <v>0.69</v>
      </c>
      <c r="I623" s="64">
        <v>0.04</v>
      </c>
      <c r="J623" s="64">
        <v>0.11</v>
      </c>
      <c r="K623" s="64">
        <v>0</v>
      </c>
      <c r="L623" s="64">
        <v>0</v>
      </c>
      <c r="M623" s="64">
        <v>0.02</v>
      </c>
      <c r="N623" s="64">
        <v>-0.12</v>
      </c>
      <c r="O623" s="64">
        <v>-0.08</v>
      </c>
      <c r="P623" s="64">
        <v>0</v>
      </c>
      <c r="R623" s="64">
        <v>0.36</v>
      </c>
      <c r="S623" s="64">
        <v>0.34</v>
      </c>
      <c r="T623" s="64">
        <v>0.23</v>
      </c>
      <c r="U623" s="64">
        <v>23.99</v>
      </c>
      <c r="V623" s="64">
        <v>1231.7429999999999</v>
      </c>
      <c r="X623" s="64">
        <f t="shared" si="9"/>
        <v>0.84</v>
      </c>
    </row>
    <row r="624" spans="1:24" x14ac:dyDescent="0.25">
      <c r="A624" s="64" t="s">
        <v>71</v>
      </c>
      <c r="B624" s="64">
        <v>4002</v>
      </c>
      <c r="C624" s="59">
        <v>44100</v>
      </c>
      <c r="D624" s="64">
        <v>18</v>
      </c>
      <c r="E624" s="64" t="s">
        <v>72</v>
      </c>
      <c r="F624" s="64">
        <v>14.63</v>
      </c>
      <c r="G624" s="64">
        <v>7.49</v>
      </c>
      <c r="H624" s="64">
        <v>0.69</v>
      </c>
      <c r="I624" s="64">
        <v>0.04</v>
      </c>
      <c r="J624" s="64">
        <v>0.06</v>
      </c>
      <c r="K624" s="64">
        <v>0</v>
      </c>
      <c r="L624" s="64">
        <v>0</v>
      </c>
      <c r="M624" s="64">
        <v>-0.01</v>
      </c>
      <c r="N624" s="64">
        <v>-0.13</v>
      </c>
      <c r="O624" s="64">
        <v>-0.08</v>
      </c>
      <c r="P624" s="64">
        <v>0</v>
      </c>
      <c r="R624" s="64">
        <v>0.36</v>
      </c>
      <c r="S624" s="64">
        <v>0.34</v>
      </c>
      <c r="T624" s="64">
        <v>0.23</v>
      </c>
      <c r="U624" s="64">
        <v>23.62</v>
      </c>
      <c r="V624" s="64">
        <v>1270.0650000000001</v>
      </c>
      <c r="X624" s="64">
        <f t="shared" si="9"/>
        <v>0.79</v>
      </c>
    </row>
    <row r="625" spans="1:24" x14ac:dyDescent="0.25">
      <c r="A625" s="64" t="s">
        <v>71</v>
      </c>
      <c r="B625" s="64">
        <v>4002</v>
      </c>
      <c r="C625" s="59">
        <v>44100</v>
      </c>
      <c r="D625" s="64">
        <v>19</v>
      </c>
      <c r="E625" s="64" t="s">
        <v>72</v>
      </c>
      <c r="F625" s="64">
        <v>17.54</v>
      </c>
      <c r="G625" s="64">
        <v>7.49</v>
      </c>
      <c r="H625" s="64">
        <v>0.69</v>
      </c>
      <c r="I625" s="64">
        <v>0.04</v>
      </c>
      <c r="J625" s="64">
        <v>0.09</v>
      </c>
      <c r="K625" s="64">
        <v>0</v>
      </c>
      <c r="L625" s="64">
        <v>0</v>
      </c>
      <c r="M625" s="64">
        <v>-0.01</v>
      </c>
      <c r="N625" s="64">
        <v>-0.12</v>
      </c>
      <c r="O625" s="64">
        <v>-0.08</v>
      </c>
      <c r="P625" s="64">
        <v>0</v>
      </c>
      <c r="R625" s="64">
        <v>0.36</v>
      </c>
      <c r="S625" s="64">
        <v>0.34</v>
      </c>
      <c r="T625" s="64">
        <v>0.23</v>
      </c>
      <c r="U625" s="64">
        <v>26.57</v>
      </c>
      <c r="V625" s="64">
        <v>1297.3399999999999</v>
      </c>
      <c r="X625" s="64">
        <f t="shared" si="9"/>
        <v>0.82</v>
      </c>
    </row>
    <row r="626" spans="1:24" x14ac:dyDescent="0.25">
      <c r="A626" s="64" t="s">
        <v>71</v>
      </c>
      <c r="B626" s="64">
        <v>4002</v>
      </c>
      <c r="C626" s="59">
        <v>44100</v>
      </c>
      <c r="D626" s="64">
        <v>20</v>
      </c>
      <c r="E626" s="64" t="s">
        <v>72</v>
      </c>
      <c r="F626" s="64">
        <v>18.27</v>
      </c>
      <c r="G626" s="64">
        <v>7.49</v>
      </c>
      <c r="H626" s="64">
        <v>0.69</v>
      </c>
      <c r="I626" s="64">
        <v>0.04</v>
      </c>
      <c r="J626" s="64">
        <v>0.11</v>
      </c>
      <c r="K626" s="64">
        <v>0</v>
      </c>
      <c r="L626" s="64">
        <v>0.02</v>
      </c>
      <c r="M626" s="64">
        <v>-0.01</v>
      </c>
      <c r="N626" s="64">
        <v>-7.0000000000000007E-2</v>
      </c>
      <c r="O626" s="64">
        <v>-0.08</v>
      </c>
      <c r="P626" s="64">
        <v>0</v>
      </c>
      <c r="R626" s="64">
        <v>0.36</v>
      </c>
      <c r="S626" s="64">
        <v>0.34</v>
      </c>
      <c r="T626" s="64">
        <v>0.23</v>
      </c>
      <c r="U626" s="64">
        <v>27.39</v>
      </c>
      <c r="V626" s="64">
        <v>1302.5909999999999</v>
      </c>
      <c r="X626" s="64">
        <f t="shared" si="9"/>
        <v>0.86</v>
      </c>
    </row>
    <row r="627" spans="1:24" x14ac:dyDescent="0.25">
      <c r="A627" s="64" t="s">
        <v>71</v>
      </c>
      <c r="B627" s="64">
        <v>4002</v>
      </c>
      <c r="C627" s="59">
        <v>44100</v>
      </c>
      <c r="D627" s="64">
        <v>21</v>
      </c>
      <c r="E627" s="64" t="s">
        <v>72</v>
      </c>
      <c r="F627" s="64">
        <v>15.5</v>
      </c>
      <c r="G627" s="64">
        <v>7.49</v>
      </c>
      <c r="H627" s="64">
        <v>0.69</v>
      </c>
      <c r="I627" s="64">
        <v>0.04</v>
      </c>
      <c r="J627" s="64">
        <v>0.11</v>
      </c>
      <c r="K627" s="64">
        <v>0</v>
      </c>
      <c r="L627" s="64">
        <v>0</v>
      </c>
      <c r="M627" s="64">
        <v>-0.01</v>
      </c>
      <c r="N627" s="64">
        <v>-0.04</v>
      </c>
      <c r="O627" s="64">
        <v>-0.08</v>
      </c>
      <c r="P627" s="64">
        <v>0</v>
      </c>
      <c r="R627" s="64">
        <v>0.36</v>
      </c>
      <c r="S627" s="64">
        <v>0.34</v>
      </c>
      <c r="T627" s="64">
        <v>0.23</v>
      </c>
      <c r="U627" s="64">
        <v>24.63</v>
      </c>
      <c r="V627" s="64">
        <v>1241.58</v>
      </c>
      <c r="X627" s="64">
        <f t="shared" si="9"/>
        <v>0.84</v>
      </c>
    </row>
    <row r="628" spans="1:24" x14ac:dyDescent="0.25">
      <c r="A628" s="64" t="s">
        <v>71</v>
      </c>
      <c r="B628" s="64">
        <v>4002</v>
      </c>
      <c r="C628" s="59">
        <v>44100</v>
      </c>
      <c r="D628" s="64">
        <v>22</v>
      </c>
      <c r="E628" s="64" t="s">
        <v>72</v>
      </c>
      <c r="F628" s="64">
        <v>21.14</v>
      </c>
      <c r="G628" s="64">
        <v>7.49</v>
      </c>
      <c r="H628" s="64">
        <v>0.69</v>
      </c>
      <c r="I628" s="64">
        <v>0.04</v>
      </c>
      <c r="J628" s="64">
        <v>0.21</v>
      </c>
      <c r="K628" s="64">
        <v>0</v>
      </c>
      <c r="L628" s="64">
        <v>7.0000000000000007E-2</v>
      </c>
      <c r="M628" s="64">
        <v>-0.03</v>
      </c>
      <c r="N628" s="64">
        <v>-0.05</v>
      </c>
      <c r="O628" s="64">
        <v>-0.08</v>
      </c>
      <c r="P628" s="64">
        <v>0</v>
      </c>
      <c r="R628" s="64">
        <v>0.36</v>
      </c>
      <c r="S628" s="64">
        <v>0.34</v>
      </c>
      <c r="T628" s="64">
        <v>0.23</v>
      </c>
      <c r="U628" s="64">
        <v>30.41</v>
      </c>
      <c r="V628" s="64">
        <v>1162.2429999999999</v>
      </c>
      <c r="X628" s="64">
        <f t="shared" si="9"/>
        <v>1.01</v>
      </c>
    </row>
    <row r="629" spans="1:24" x14ac:dyDescent="0.25">
      <c r="A629" s="64" t="s">
        <v>71</v>
      </c>
      <c r="B629" s="64">
        <v>4002</v>
      </c>
      <c r="C629" s="59">
        <v>44100</v>
      </c>
      <c r="D629" s="64">
        <v>23</v>
      </c>
      <c r="E629" s="64" t="s">
        <v>72</v>
      </c>
      <c r="F629" s="64">
        <v>15.19</v>
      </c>
      <c r="G629" s="64">
        <v>7.49</v>
      </c>
      <c r="H629" s="64">
        <v>0.69</v>
      </c>
      <c r="I629" s="64">
        <v>0.04</v>
      </c>
      <c r="J629" s="64">
        <v>0.21</v>
      </c>
      <c r="K629" s="64">
        <v>0</v>
      </c>
      <c r="L629" s="64">
        <v>0</v>
      </c>
      <c r="M629" s="64">
        <v>-0.02</v>
      </c>
      <c r="N629" s="64">
        <v>-0.02</v>
      </c>
      <c r="O629" s="64">
        <v>-0.08</v>
      </c>
      <c r="P629" s="64">
        <v>0</v>
      </c>
      <c r="R629" s="64">
        <v>0.36</v>
      </c>
      <c r="S629" s="64">
        <v>0.34</v>
      </c>
      <c r="T629" s="64">
        <v>0.23</v>
      </c>
      <c r="U629" s="64">
        <v>24.43</v>
      </c>
      <c r="V629" s="64">
        <v>1076.954</v>
      </c>
      <c r="X629" s="64">
        <f t="shared" si="9"/>
        <v>0.94</v>
      </c>
    </row>
    <row r="630" spans="1:24" x14ac:dyDescent="0.25">
      <c r="A630" s="64" t="s">
        <v>71</v>
      </c>
      <c r="B630" s="64">
        <v>4002</v>
      </c>
      <c r="C630" s="59">
        <v>44100</v>
      </c>
      <c r="D630" s="64">
        <v>24</v>
      </c>
      <c r="E630" s="64" t="s">
        <v>72</v>
      </c>
      <c r="F630" s="64">
        <v>14.67</v>
      </c>
      <c r="G630" s="64">
        <v>7.49</v>
      </c>
      <c r="H630" s="64">
        <v>0.69</v>
      </c>
      <c r="I630" s="64">
        <v>0.04</v>
      </c>
      <c r="J630" s="64">
        <v>0.17</v>
      </c>
      <c r="K630" s="64">
        <v>0</v>
      </c>
      <c r="L630" s="64">
        <v>0</v>
      </c>
      <c r="M630" s="64">
        <v>-0.02</v>
      </c>
      <c r="N630" s="64">
        <v>-0.04</v>
      </c>
      <c r="O630" s="64">
        <v>-0.08</v>
      </c>
      <c r="P630" s="64">
        <v>0</v>
      </c>
      <c r="R630" s="64">
        <v>0.36</v>
      </c>
      <c r="S630" s="64">
        <v>0.34</v>
      </c>
      <c r="T630" s="64">
        <v>0.23</v>
      </c>
      <c r="U630" s="64">
        <v>23.85</v>
      </c>
      <c r="V630" s="64">
        <v>994.59199999999998</v>
      </c>
      <c r="X630" s="64">
        <f t="shared" si="9"/>
        <v>0.9</v>
      </c>
    </row>
    <row r="631" spans="1:24" x14ac:dyDescent="0.25">
      <c r="A631" s="64" t="s">
        <v>71</v>
      </c>
      <c r="B631" s="64">
        <v>4002</v>
      </c>
      <c r="C631" s="59">
        <v>44101</v>
      </c>
      <c r="D631" s="64">
        <v>1</v>
      </c>
      <c r="E631" s="64" t="s">
        <v>72</v>
      </c>
      <c r="F631" s="64">
        <v>12.63</v>
      </c>
      <c r="G631" s="64">
        <v>7.49</v>
      </c>
      <c r="H631" s="64">
        <v>0.16</v>
      </c>
      <c r="I631" s="64">
        <v>7.0000000000000007E-2</v>
      </c>
      <c r="J631" s="64">
        <v>0.1</v>
      </c>
      <c r="K631" s="64">
        <v>0</v>
      </c>
      <c r="L631" s="64">
        <v>0</v>
      </c>
      <c r="M631" s="64">
        <v>-0.01</v>
      </c>
      <c r="N631" s="64">
        <v>-0.04</v>
      </c>
      <c r="O631" s="64">
        <v>-0.08</v>
      </c>
      <c r="P631" s="64">
        <v>0</v>
      </c>
      <c r="R631" s="64">
        <v>0.36</v>
      </c>
      <c r="S631" s="64">
        <v>0.34</v>
      </c>
      <c r="T631" s="64">
        <v>0.23</v>
      </c>
      <c r="U631" s="64">
        <v>21.25</v>
      </c>
      <c r="V631" s="64">
        <v>934.346</v>
      </c>
      <c r="X631" s="64">
        <f t="shared" si="9"/>
        <v>0.33</v>
      </c>
    </row>
    <row r="632" spans="1:24" x14ac:dyDescent="0.25">
      <c r="A632" s="64" t="s">
        <v>71</v>
      </c>
      <c r="B632" s="64">
        <v>4002</v>
      </c>
      <c r="C632" s="59">
        <v>44101</v>
      </c>
      <c r="D632" s="64">
        <v>2</v>
      </c>
      <c r="E632" s="64" t="s">
        <v>72</v>
      </c>
      <c r="F632" s="64">
        <v>11.55</v>
      </c>
      <c r="G632" s="64">
        <v>7.49</v>
      </c>
      <c r="H632" s="64">
        <v>0.16</v>
      </c>
      <c r="I632" s="64">
        <v>7.0000000000000007E-2</v>
      </c>
      <c r="J632" s="64">
        <v>0.11</v>
      </c>
      <c r="K632" s="64">
        <v>0</v>
      </c>
      <c r="L632" s="64">
        <v>0</v>
      </c>
      <c r="M632" s="64">
        <v>-0.02</v>
      </c>
      <c r="N632" s="64">
        <v>-0.02</v>
      </c>
      <c r="O632" s="64">
        <v>-0.08</v>
      </c>
      <c r="P632" s="64">
        <v>0</v>
      </c>
      <c r="R632" s="64">
        <v>0.36</v>
      </c>
      <c r="S632" s="64">
        <v>0.34</v>
      </c>
      <c r="T632" s="64">
        <v>0.23</v>
      </c>
      <c r="U632" s="64">
        <v>20.190000000000001</v>
      </c>
      <c r="V632" s="64">
        <v>899.79899999999998</v>
      </c>
      <c r="X632" s="64">
        <f t="shared" si="9"/>
        <v>0.34</v>
      </c>
    </row>
    <row r="633" spans="1:24" x14ac:dyDescent="0.25">
      <c r="A633" s="64" t="s">
        <v>71</v>
      </c>
      <c r="B633" s="64">
        <v>4002</v>
      </c>
      <c r="C633" s="59">
        <v>44101</v>
      </c>
      <c r="D633" s="64">
        <v>3</v>
      </c>
      <c r="E633" s="64" t="s">
        <v>72</v>
      </c>
      <c r="F633" s="64">
        <v>11.43</v>
      </c>
      <c r="G633" s="64">
        <v>7.49</v>
      </c>
      <c r="H633" s="64">
        <v>0.16</v>
      </c>
      <c r="I633" s="64">
        <v>7.0000000000000007E-2</v>
      </c>
      <c r="J633" s="64">
        <v>7.0000000000000007E-2</v>
      </c>
      <c r="K633" s="64">
        <v>0</v>
      </c>
      <c r="L633" s="64">
        <v>0</v>
      </c>
      <c r="M633" s="64">
        <v>0.01</v>
      </c>
      <c r="N633" s="64">
        <v>-0.02</v>
      </c>
      <c r="O633" s="64">
        <v>-0.08</v>
      </c>
      <c r="P633" s="64">
        <v>0</v>
      </c>
      <c r="R633" s="64">
        <v>0.36</v>
      </c>
      <c r="S633" s="64">
        <v>0.34</v>
      </c>
      <c r="T633" s="64">
        <v>0.23</v>
      </c>
      <c r="U633" s="64">
        <v>20.059999999999999</v>
      </c>
      <c r="V633" s="64">
        <v>873.678</v>
      </c>
      <c r="X633" s="64">
        <f t="shared" si="9"/>
        <v>0.30000000000000004</v>
      </c>
    </row>
    <row r="634" spans="1:24" x14ac:dyDescent="0.25">
      <c r="A634" s="64" t="s">
        <v>71</v>
      </c>
      <c r="B634" s="64">
        <v>4002</v>
      </c>
      <c r="C634" s="59">
        <v>44101</v>
      </c>
      <c r="D634" s="64">
        <v>4</v>
      </c>
      <c r="E634" s="64" t="s">
        <v>72</v>
      </c>
      <c r="F634" s="64">
        <v>10.81</v>
      </c>
      <c r="G634" s="64">
        <v>7.49</v>
      </c>
      <c r="H634" s="64">
        <v>0.16</v>
      </c>
      <c r="I634" s="64">
        <v>7.0000000000000007E-2</v>
      </c>
      <c r="J634" s="64">
        <v>0.1</v>
      </c>
      <c r="K634" s="64">
        <v>0</v>
      </c>
      <c r="L634" s="64">
        <v>0</v>
      </c>
      <c r="M634" s="64">
        <v>0.01</v>
      </c>
      <c r="N634" s="64">
        <v>-0.02</v>
      </c>
      <c r="O634" s="64">
        <v>-0.08</v>
      </c>
      <c r="P634" s="64">
        <v>0</v>
      </c>
      <c r="R634" s="64">
        <v>0.36</v>
      </c>
      <c r="S634" s="64">
        <v>0.34</v>
      </c>
      <c r="T634" s="64">
        <v>0.23</v>
      </c>
      <c r="U634" s="64">
        <v>19.47</v>
      </c>
      <c r="V634" s="64">
        <v>862.96699999999998</v>
      </c>
      <c r="X634" s="64">
        <f t="shared" si="9"/>
        <v>0.33</v>
      </c>
    </row>
    <row r="635" spans="1:24" x14ac:dyDescent="0.25">
      <c r="A635" s="64" t="s">
        <v>71</v>
      </c>
      <c r="B635" s="64">
        <v>4002</v>
      </c>
      <c r="C635" s="59">
        <v>44101</v>
      </c>
      <c r="D635" s="64">
        <v>5</v>
      </c>
      <c r="E635" s="64" t="s">
        <v>72</v>
      </c>
      <c r="F635" s="64">
        <v>11.1</v>
      </c>
      <c r="G635" s="64">
        <v>7.49</v>
      </c>
      <c r="H635" s="64">
        <v>0.16</v>
      </c>
      <c r="I635" s="64">
        <v>7.0000000000000007E-2</v>
      </c>
      <c r="J635" s="64">
        <v>7.0000000000000007E-2</v>
      </c>
      <c r="K635" s="64">
        <v>0</v>
      </c>
      <c r="L635" s="64">
        <v>0</v>
      </c>
      <c r="M635" s="64">
        <v>0.01</v>
      </c>
      <c r="N635" s="64">
        <v>-0.02</v>
      </c>
      <c r="O635" s="64">
        <v>-0.08</v>
      </c>
      <c r="P635" s="64">
        <v>0</v>
      </c>
      <c r="R635" s="64">
        <v>0.36</v>
      </c>
      <c r="S635" s="64">
        <v>0.34</v>
      </c>
      <c r="T635" s="64">
        <v>0.23</v>
      </c>
      <c r="U635" s="64">
        <v>19.73</v>
      </c>
      <c r="V635" s="64">
        <v>865.72</v>
      </c>
      <c r="X635" s="64">
        <f t="shared" si="9"/>
        <v>0.30000000000000004</v>
      </c>
    </row>
    <row r="636" spans="1:24" x14ac:dyDescent="0.25">
      <c r="A636" s="64" t="s">
        <v>71</v>
      </c>
      <c r="B636" s="64">
        <v>4002</v>
      </c>
      <c r="C636" s="59">
        <v>44101</v>
      </c>
      <c r="D636" s="64">
        <v>6</v>
      </c>
      <c r="E636" s="64" t="s">
        <v>72</v>
      </c>
      <c r="F636" s="64">
        <v>10.76</v>
      </c>
      <c r="G636" s="64">
        <v>7.49</v>
      </c>
      <c r="H636" s="64">
        <v>0.16</v>
      </c>
      <c r="I636" s="64">
        <v>7.0000000000000007E-2</v>
      </c>
      <c r="J636" s="64">
        <v>7.0000000000000007E-2</v>
      </c>
      <c r="K636" s="64">
        <v>0</v>
      </c>
      <c r="L636" s="64">
        <v>0</v>
      </c>
      <c r="M636" s="64">
        <v>0.01</v>
      </c>
      <c r="N636" s="64">
        <v>-0.03</v>
      </c>
      <c r="O636" s="64">
        <v>-0.08</v>
      </c>
      <c r="P636" s="64">
        <v>0</v>
      </c>
      <c r="R636" s="64">
        <v>0.36</v>
      </c>
      <c r="S636" s="64">
        <v>0.34</v>
      </c>
      <c r="T636" s="64">
        <v>0.23</v>
      </c>
      <c r="U636" s="64">
        <v>19.38</v>
      </c>
      <c r="V636" s="64">
        <v>891.81600000000003</v>
      </c>
      <c r="X636" s="64">
        <f t="shared" si="9"/>
        <v>0.30000000000000004</v>
      </c>
    </row>
    <row r="637" spans="1:24" x14ac:dyDescent="0.25">
      <c r="A637" s="64" t="s">
        <v>71</v>
      </c>
      <c r="B637" s="64">
        <v>4002</v>
      </c>
      <c r="C637" s="59">
        <v>44101</v>
      </c>
      <c r="D637" s="64">
        <v>7</v>
      </c>
      <c r="E637" s="64" t="s">
        <v>72</v>
      </c>
      <c r="F637" s="64">
        <v>11.09</v>
      </c>
      <c r="G637" s="64">
        <v>7.49</v>
      </c>
      <c r="H637" s="64">
        <v>0.16</v>
      </c>
      <c r="I637" s="64">
        <v>7.0000000000000007E-2</v>
      </c>
      <c r="J637" s="64">
        <v>0.1</v>
      </c>
      <c r="K637" s="64">
        <v>0</v>
      </c>
      <c r="L637" s="64">
        <v>0</v>
      </c>
      <c r="M637" s="64">
        <v>0.01</v>
      </c>
      <c r="N637" s="64">
        <v>-0.04</v>
      </c>
      <c r="O637" s="64">
        <v>-0.08</v>
      </c>
      <c r="P637" s="64">
        <v>0</v>
      </c>
      <c r="R637" s="64">
        <v>0.36</v>
      </c>
      <c r="S637" s="64">
        <v>0.34</v>
      </c>
      <c r="T637" s="64">
        <v>0.23</v>
      </c>
      <c r="U637" s="64">
        <v>19.73</v>
      </c>
      <c r="V637" s="64">
        <v>930.14599999999996</v>
      </c>
      <c r="X637" s="64">
        <f t="shared" si="9"/>
        <v>0.33</v>
      </c>
    </row>
    <row r="638" spans="1:24" x14ac:dyDescent="0.25">
      <c r="A638" s="64" t="s">
        <v>71</v>
      </c>
      <c r="B638" s="64">
        <v>4002</v>
      </c>
      <c r="C638" s="59">
        <v>44101</v>
      </c>
      <c r="D638" s="64">
        <v>8</v>
      </c>
      <c r="E638" s="64" t="s">
        <v>72</v>
      </c>
      <c r="F638" s="64">
        <v>7.35</v>
      </c>
      <c r="G638" s="64">
        <v>7.49</v>
      </c>
      <c r="H638" s="64">
        <v>0.16</v>
      </c>
      <c r="I638" s="64">
        <v>7.0000000000000007E-2</v>
      </c>
      <c r="J638" s="64">
        <v>0.19</v>
      </c>
      <c r="K638" s="64">
        <v>0</v>
      </c>
      <c r="L638" s="64">
        <v>0</v>
      </c>
      <c r="M638" s="64">
        <v>-0.01</v>
      </c>
      <c r="N638" s="64">
        <v>-0.04</v>
      </c>
      <c r="O638" s="64">
        <v>-0.08</v>
      </c>
      <c r="P638" s="64">
        <v>0</v>
      </c>
      <c r="R638" s="64">
        <v>0.36</v>
      </c>
      <c r="S638" s="64">
        <v>0.34</v>
      </c>
      <c r="T638" s="64">
        <v>0.23</v>
      </c>
      <c r="U638" s="64">
        <v>16.059999999999999</v>
      </c>
      <c r="V638" s="64">
        <v>994.68799999999999</v>
      </c>
      <c r="X638" s="64">
        <f t="shared" si="9"/>
        <v>0.42000000000000004</v>
      </c>
    </row>
    <row r="639" spans="1:24" x14ac:dyDescent="0.25">
      <c r="A639" s="64" t="s">
        <v>71</v>
      </c>
      <c r="B639" s="64">
        <v>4002</v>
      </c>
      <c r="C639" s="59">
        <v>44101</v>
      </c>
      <c r="D639" s="64">
        <v>9</v>
      </c>
      <c r="E639" s="64" t="s">
        <v>72</v>
      </c>
      <c r="F639" s="64">
        <v>11.25</v>
      </c>
      <c r="G639" s="64">
        <v>7.49</v>
      </c>
      <c r="H639" s="64">
        <v>0.16</v>
      </c>
      <c r="I639" s="64">
        <v>7.0000000000000007E-2</v>
      </c>
      <c r="J639" s="64">
        <v>0.1</v>
      </c>
      <c r="K639" s="64">
        <v>0</v>
      </c>
      <c r="L639" s="64">
        <v>0</v>
      </c>
      <c r="M639" s="64">
        <v>-0.02</v>
      </c>
      <c r="N639" s="64">
        <v>-0.04</v>
      </c>
      <c r="O639" s="64">
        <v>-0.08</v>
      </c>
      <c r="P639" s="64">
        <v>0</v>
      </c>
      <c r="R639" s="64">
        <v>0.36</v>
      </c>
      <c r="S639" s="64">
        <v>0.34</v>
      </c>
      <c r="T639" s="64">
        <v>0.23</v>
      </c>
      <c r="U639" s="64">
        <v>19.86</v>
      </c>
      <c r="V639" s="64">
        <v>1092.078</v>
      </c>
      <c r="X639" s="64">
        <f t="shared" si="9"/>
        <v>0.33</v>
      </c>
    </row>
    <row r="640" spans="1:24" x14ac:dyDescent="0.25">
      <c r="A640" s="64" t="s">
        <v>71</v>
      </c>
      <c r="B640" s="64">
        <v>4002</v>
      </c>
      <c r="C640" s="59">
        <v>44101</v>
      </c>
      <c r="D640" s="64">
        <v>10</v>
      </c>
      <c r="E640" s="64" t="s">
        <v>72</v>
      </c>
      <c r="F640" s="64">
        <v>15.23</v>
      </c>
      <c r="G640" s="64">
        <v>7.49</v>
      </c>
      <c r="H640" s="64">
        <v>0.16</v>
      </c>
      <c r="I640" s="64">
        <v>7.0000000000000007E-2</v>
      </c>
      <c r="J640" s="64">
        <v>0.09</v>
      </c>
      <c r="K640" s="64">
        <v>0</v>
      </c>
      <c r="L640" s="64">
        <v>0</v>
      </c>
      <c r="M640" s="64">
        <v>0</v>
      </c>
      <c r="N640" s="64">
        <v>-7.0000000000000007E-2</v>
      </c>
      <c r="O640" s="64">
        <v>-0.08</v>
      </c>
      <c r="P640" s="64">
        <v>0</v>
      </c>
      <c r="R640" s="64">
        <v>0.36</v>
      </c>
      <c r="S640" s="64">
        <v>0.34</v>
      </c>
      <c r="T640" s="64">
        <v>0.23</v>
      </c>
      <c r="U640" s="64">
        <v>23.82</v>
      </c>
      <c r="V640" s="64">
        <v>1168.0989999999999</v>
      </c>
      <c r="X640" s="64">
        <f t="shared" si="9"/>
        <v>0.32</v>
      </c>
    </row>
    <row r="641" spans="1:24" x14ac:dyDescent="0.25">
      <c r="A641" s="64" t="s">
        <v>71</v>
      </c>
      <c r="B641" s="64">
        <v>4002</v>
      </c>
      <c r="C641" s="59">
        <v>44101</v>
      </c>
      <c r="D641" s="64">
        <v>11</v>
      </c>
      <c r="E641" s="64" t="s">
        <v>72</v>
      </c>
      <c r="F641" s="64">
        <v>33.520000000000003</v>
      </c>
      <c r="G641" s="64">
        <v>7.49</v>
      </c>
      <c r="H641" s="64">
        <v>0.16</v>
      </c>
      <c r="I641" s="64">
        <v>7.0000000000000007E-2</v>
      </c>
      <c r="J641" s="64">
        <v>0.23</v>
      </c>
      <c r="K641" s="64">
        <v>0</v>
      </c>
      <c r="L641" s="64">
        <v>0.69</v>
      </c>
      <c r="M641" s="64">
        <v>0.01</v>
      </c>
      <c r="N641" s="64">
        <v>-0.06</v>
      </c>
      <c r="O641" s="64">
        <v>-0.08</v>
      </c>
      <c r="P641" s="64">
        <v>0</v>
      </c>
      <c r="R641" s="64">
        <v>0.36</v>
      </c>
      <c r="S641" s="64">
        <v>0.34</v>
      </c>
      <c r="T641" s="64">
        <v>0.23</v>
      </c>
      <c r="U641" s="64">
        <v>42.96</v>
      </c>
      <c r="V641" s="64">
        <v>1216.549</v>
      </c>
      <c r="X641" s="64">
        <f t="shared" si="9"/>
        <v>1.1499999999999999</v>
      </c>
    </row>
    <row r="642" spans="1:24" x14ac:dyDescent="0.25">
      <c r="A642" s="64" t="s">
        <v>71</v>
      </c>
      <c r="B642" s="64">
        <v>4002</v>
      </c>
      <c r="C642" s="59">
        <v>44101</v>
      </c>
      <c r="D642" s="64">
        <v>12</v>
      </c>
      <c r="E642" s="64" t="s">
        <v>72</v>
      </c>
      <c r="F642" s="64">
        <v>16.559999999999999</v>
      </c>
      <c r="G642" s="64">
        <v>7.49</v>
      </c>
      <c r="H642" s="64">
        <v>0.16</v>
      </c>
      <c r="I642" s="64">
        <v>7.0000000000000007E-2</v>
      </c>
      <c r="J642" s="64">
        <v>0.09</v>
      </c>
      <c r="K642" s="64">
        <v>0</v>
      </c>
      <c r="L642" s="64">
        <v>0.05</v>
      </c>
      <c r="M642" s="64">
        <v>0.01</v>
      </c>
      <c r="N642" s="64">
        <v>-0.11</v>
      </c>
      <c r="O642" s="64">
        <v>-0.08</v>
      </c>
      <c r="P642" s="64">
        <v>0</v>
      </c>
      <c r="R642" s="64">
        <v>0.36</v>
      </c>
      <c r="S642" s="64">
        <v>0.34</v>
      </c>
      <c r="T642" s="64">
        <v>0.23</v>
      </c>
      <c r="U642" s="64">
        <v>25.17</v>
      </c>
      <c r="V642" s="64">
        <v>1252.46</v>
      </c>
      <c r="X642" s="64">
        <f t="shared" si="9"/>
        <v>0.37</v>
      </c>
    </row>
    <row r="643" spans="1:24" x14ac:dyDescent="0.25">
      <c r="A643" s="64" t="s">
        <v>71</v>
      </c>
      <c r="B643" s="64">
        <v>4002</v>
      </c>
      <c r="C643" s="59">
        <v>44101</v>
      </c>
      <c r="D643" s="64">
        <v>13</v>
      </c>
      <c r="E643" s="64" t="s">
        <v>72</v>
      </c>
      <c r="F643" s="64">
        <v>14.72</v>
      </c>
      <c r="G643" s="64">
        <v>7.49</v>
      </c>
      <c r="H643" s="64">
        <v>0.16</v>
      </c>
      <c r="I643" s="64">
        <v>7.0000000000000007E-2</v>
      </c>
      <c r="J643" s="64">
        <v>0.06</v>
      </c>
      <c r="K643" s="64">
        <v>0</v>
      </c>
      <c r="L643" s="64">
        <v>0</v>
      </c>
      <c r="M643" s="64">
        <v>0.02</v>
      </c>
      <c r="N643" s="64">
        <v>-0.09</v>
      </c>
      <c r="O643" s="64">
        <v>-0.08</v>
      </c>
      <c r="P643" s="64">
        <v>0</v>
      </c>
      <c r="R643" s="64">
        <v>0.36</v>
      </c>
      <c r="S643" s="64">
        <v>0.34</v>
      </c>
      <c r="T643" s="64">
        <v>0.23</v>
      </c>
      <c r="U643" s="64">
        <v>23.28</v>
      </c>
      <c r="V643" s="64">
        <v>1276.5630000000001</v>
      </c>
      <c r="X643" s="64">
        <f t="shared" si="9"/>
        <v>0.29000000000000004</v>
      </c>
    </row>
    <row r="644" spans="1:24" x14ac:dyDescent="0.25">
      <c r="A644" s="64" t="s">
        <v>71</v>
      </c>
      <c r="B644" s="64">
        <v>4002</v>
      </c>
      <c r="C644" s="59">
        <v>44101</v>
      </c>
      <c r="D644" s="64">
        <v>14</v>
      </c>
      <c r="E644" s="64" t="s">
        <v>72</v>
      </c>
      <c r="F644" s="64">
        <v>14.04</v>
      </c>
      <c r="G644" s="64">
        <v>7.49</v>
      </c>
      <c r="H644" s="64">
        <v>0.16</v>
      </c>
      <c r="I644" s="64">
        <v>7.0000000000000007E-2</v>
      </c>
      <c r="J644" s="64">
        <v>0.06</v>
      </c>
      <c r="K644" s="64">
        <v>0</v>
      </c>
      <c r="L644" s="64">
        <v>0</v>
      </c>
      <c r="M644" s="64">
        <v>0.01</v>
      </c>
      <c r="N644" s="64">
        <v>-0.09</v>
      </c>
      <c r="O644" s="64">
        <v>-0.08</v>
      </c>
      <c r="P644" s="64">
        <v>0</v>
      </c>
      <c r="R644" s="64">
        <v>0.36</v>
      </c>
      <c r="S644" s="64">
        <v>0.34</v>
      </c>
      <c r="T644" s="64">
        <v>0.23</v>
      </c>
      <c r="U644" s="64">
        <v>22.59</v>
      </c>
      <c r="V644" s="64">
        <v>1279.431</v>
      </c>
      <c r="X644" s="64">
        <f t="shared" si="9"/>
        <v>0.29000000000000004</v>
      </c>
    </row>
    <row r="645" spans="1:24" x14ac:dyDescent="0.25">
      <c r="A645" s="64" t="s">
        <v>71</v>
      </c>
      <c r="B645" s="64">
        <v>4002</v>
      </c>
      <c r="C645" s="59">
        <v>44101</v>
      </c>
      <c r="D645" s="64">
        <v>15</v>
      </c>
      <c r="E645" s="64" t="s">
        <v>72</v>
      </c>
      <c r="F645" s="64">
        <v>16.47</v>
      </c>
      <c r="G645" s="64">
        <v>7.49</v>
      </c>
      <c r="H645" s="64">
        <v>0.16</v>
      </c>
      <c r="I645" s="64">
        <v>7.0000000000000007E-2</v>
      </c>
      <c r="J645" s="64">
        <v>7.0000000000000007E-2</v>
      </c>
      <c r="K645" s="64">
        <v>0</v>
      </c>
      <c r="L645" s="64">
        <v>0.02</v>
      </c>
      <c r="M645" s="64">
        <v>0.01</v>
      </c>
      <c r="N645" s="64">
        <v>-0.08</v>
      </c>
      <c r="O645" s="64">
        <v>-0.08</v>
      </c>
      <c r="P645" s="64">
        <v>0</v>
      </c>
      <c r="R645" s="64">
        <v>0.36</v>
      </c>
      <c r="S645" s="64">
        <v>0.34</v>
      </c>
      <c r="T645" s="64">
        <v>0.23</v>
      </c>
      <c r="U645" s="64">
        <v>25.06</v>
      </c>
      <c r="V645" s="64">
        <v>1283.002</v>
      </c>
      <c r="X645" s="64">
        <f t="shared" si="9"/>
        <v>0.32000000000000006</v>
      </c>
    </row>
    <row r="646" spans="1:24" x14ac:dyDescent="0.25">
      <c r="A646" s="64" t="s">
        <v>71</v>
      </c>
      <c r="B646" s="64">
        <v>4002</v>
      </c>
      <c r="C646" s="59">
        <v>44101</v>
      </c>
      <c r="D646" s="64">
        <v>16</v>
      </c>
      <c r="E646" s="64" t="s">
        <v>72</v>
      </c>
      <c r="F646" s="64">
        <v>16.22</v>
      </c>
      <c r="G646" s="64">
        <v>7.49</v>
      </c>
      <c r="H646" s="64">
        <v>0.16</v>
      </c>
      <c r="I646" s="64">
        <v>7.0000000000000007E-2</v>
      </c>
      <c r="J646" s="64">
        <v>0.08</v>
      </c>
      <c r="K646" s="64">
        <v>0</v>
      </c>
      <c r="L646" s="64">
        <v>0.02</v>
      </c>
      <c r="M646" s="64">
        <v>-0.04</v>
      </c>
      <c r="N646" s="64">
        <v>-0.11</v>
      </c>
      <c r="O646" s="64">
        <v>-0.08</v>
      </c>
      <c r="P646" s="64">
        <v>0</v>
      </c>
      <c r="R646" s="64">
        <v>0.36</v>
      </c>
      <c r="S646" s="64">
        <v>0.34</v>
      </c>
      <c r="T646" s="64">
        <v>0.23</v>
      </c>
      <c r="U646" s="64">
        <v>24.74</v>
      </c>
      <c r="V646" s="64">
        <v>1296.4059999999999</v>
      </c>
      <c r="X646" s="64">
        <f t="shared" si="9"/>
        <v>0.33</v>
      </c>
    </row>
    <row r="647" spans="1:24" x14ac:dyDescent="0.25">
      <c r="A647" s="64" t="s">
        <v>71</v>
      </c>
      <c r="B647" s="64">
        <v>4002</v>
      </c>
      <c r="C647" s="59">
        <v>44101</v>
      </c>
      <c r="D647" s="64">
        <v>17</v>
      </c>
      <c r="E647" s="64" t="s">
        <v>72</v>
      </c>
      <c r="F647" s="64">
        <v>19.52</v>
      </c>
      <c r="G647" s="64">
        <v>7.49</v>
      </c>
      <c r="H647" s="64">
        <v>0.16</v>
      </c>
      <c r="I647" s="64">
        <v>7.0000000000000007E-2</v>
      </c>
      <c r="J647" s="64">
        <v>7.0000000000000007E-2</v>
      </c>
      <c r="K647" s="64">
        <v>0</v>
      </c>
      <c r="L647" s="64">
        <v>7.0000000000000007E-2</v>
      </c>
      <c r="M647" s="64">
        <v>-0.03</v>
      </c>
      <c r="N647" s="64">
        <v>-7.0000000000000007E-2</v>
      </c>
      <c r="O647" s="64">
        <v>-0.08</v>
      </c>
      <c r="P647" s="64">
        <v>0</v>
      </c>
      <c r="R647" s="64">
        <v>0.36</v>
      </c>
      <c r="S647" s="64">
        <v>0.34</v>
      </c>
      <c r="T647" s="64">
        <v>0.23</v>
      </c>
      <c r="U647" s="64">
        <v>28.13</v>
      </c>
      <c r="V647" s="64">
        <v>1329.396</v>
      </c>
      <c r="X647" s="64">
        <f t="shared" si="9"/>
        <v>0.37000000000000005</v>
      </c>
    </row>
    <row r="648" spans="1:24" x14ac:dyDescent="0.25">
      <c r="A648" s="64" t="s">
        <v>71</v>
      </c>
      <c r="B648" s="64">
        <v>4002</v>
      </c>
      <c r="C648" s="59">
        <v>44101</v>
      </c>
      <c r="D648" s="64">
        <v>18</v>
      </c>
      <c r="E648" s="64" t="s">
        <v>72</v>
      </c>
      <c r="F648" s="64">
        <v>28.55</v>
      </c>
      <c r="G648" s="64">
        <v>7.49</v>
      </c>
      <c r="H648" s="64">
        <v>0.16</v>
      </c>
      <c r="I648" s="64">
        <v>7.0000000000000007E-2</v>
      </c>
      <c r="J648" s="64">
        <v>0.14000000000000001</v>
      </c>
      <c r="K648" s="64">
        <v>0</v>
      </c>
      <c r="L648" s="64">
        <v>0.04</v>
      </c>
      <c r="M648" s="64">
        <v>-0.03</v>
      </c>
      <c r="N648" s="64">
        <v>-0.13</v>
      </c>
      <c r="O648" s="64">
        <v>-0.08</v>
      </c>
      <c r="P648" s="64">
        <v>0</v>
      </c>
      <c r="R648" s="64">
        <v>0.36</v>
      </c>
      <c r="S648" s="64">
        <v>0.34</v>
      </c>
      <c r="T648" s="64">
        <v>0.23</v>
      </c>
      <c r="U648" s="64">
        <v>37.14</v>
      </c>
      <c r="V648" s="64">
        <v>1380.2829999999999</v>
      </c>
      <c r="X648" s="64">
        <f t="shared" ref="X648:X711" si="10">H648+I648+J648+K648+L648+P648+Q648</f>
        <v>0.41</v>
      </c>
    </row>
    <row r="649" spans="1:24" x14ac:dyDescent="0.25">
      <c r="A649" s="64" t="s">
        <v>71</v>
      </c>
      <c r="B649" s="64">
        <v>4002</v>
      </c>
      <c r="C649" s="59">
        <v>44101</v>
      </c>
      <c r="D649" s="64">
        <v>19</v>
      </c>
      <c r="E649" s="64" t="s">
        <v>72</v>
      </c>
      <c r="F649" s="64">
        <v>31.34</v>
      </c>
      <c r="G649" s="64">
        <v>7.49</v>
      </c>
      <c r="H649" s="64">
        <v>0.16</v>
      </c>
      <c r="I649" s="64">
        <v>7.0000000000000007E-2</v>
      </c>
      <c r="J649" s="64">
        <v>0.19</v>
      </c>
      <c r="K649" s="64">
        <v>0</v>
      </c>
      <c r="L649" s="64">
        <v>0.02</v>
      </c>
      <c r="M649" s="64">
        <v>-0.01</v>
      </c>
      <c r="N649" s="64">
        <v>-0.21</v>
      </c>
      <c r="O649" s="64">
        <v>-0.08</v>
      </c>
      <c r="P649" s="64">
        <v>0</v>
      </c>
      <c r="R649" s="64">
        <v>0.36</v>
      </c>
      <c r="S649" s="64">
        <v>0.34</v>
      </c>
      <c r="T649" s="64">
        <v>0.23</v>
      </c>
      <c r="U649" s="64">
        <v>39.9</v>
      </c>
      <c r="V649" s="64">
        <v>1418.066</v>
      </c>
      <c r="X649" s="64">
        <f t="shared" si="10"/>
        <v>0.44000000000000006</v>
      </c>
    </row>
    <row r="650" spans="1:24" x14ac:dyDescent="0.25">
      <c r="A650" s="64" t="s">
        <v>71</v>
      </c>
      <c r="B650" s="64">
        <v>4002</v>
      </c>
      <c r="C650" s="59">
        <v>44101</v>
      </c>
      <c r="D650" s="64">
        <v>20</v>
      </c>
      <c r="E650" s="64" t="s">
        <v>72</v>
      </c>
      <c r="F650" s="64">
        <v>32.25</v>
      </c>
      <c r="G650" s="64">
        <v>7.49</v>
      </c>
      <c r="H650" s="64">
        <v>0.16</v>
      </c>
      <c r="I650" s="64">
        <v>7.0000000000000007E-2</v>
      </c>
      <c r="J650" s="64">
        <v>0.26</v>
      </c>
      <c r="K650" s="64">
        <v>0</v>
      </c>
      <c r="L650" s="64">
        <v>0.19</v>
      </c>
      <c r="M650" s="64">
        <v>-0.02</v>
      </c>
      <c r="N650" s="64">
        <v>-0.16</v>
      </c>
      <c r="O650" s="64">
        <v>-0.08</v>
      </c>
      <c r="P650" s="64">
        <v>0</v>
      </c>
      <c r="R650" s="64">
        <v>0.36</v>
      </c>
      <c r="S650" s="64">
        <v>0.34</v>
      </c>
      <c r="T650" s="64">
        <v>0.23</v>
      </c>
      <c r="U650" s="64">
        <v>41.09</v>
      </c>
      <c r="V650" s="64">
        <v>1428.556</v>
      </c>
      <c r="X650" s="64">
        <f t="shared" si="10"/>
        <v>0.67999999999999994</v>
      </c>
    </row>
    <row r="651" spans="1:24" x14ac:dyDescent="0.25">
      <c r="A651" s="64" t="s">
        <v>71</v>
      </c>
      <c r="B651" s="64">
        <v>4002</v>
      </c>
      <c r="C651" s="59">
        <v>44101</v>
      </c>
      <c r="D651" s="64">
        <v>21</v>
      </c>
      <c r="E651" s="64" t="s">
        <v>72</v>
      </c>
      <c r="F651" s="64">
        <v>22.34</v>
      </c>
      <c r="G651" s="64">
        <v>7.49</v>
      </c>
      <c r="H651" s="64">
        <v>0.16</v>
      </c>
      <c r="I651" s="64">
        <v>7.0000000000000007E-2</v>
      </c>
      <c r="J651" s="64">
        <v>0.13</v>
      </c>
      <c r="K651" s="64">
        <v>0</v>
      </c>
      <c r="L651" s="64">
        <v>0.08</v>
      </c>
      <c r="M651" s="64">
        <v>0</v>
      </c>
      <c r="N651" s="64">
        <v>-0.11</v>
      </c>
      <c r="O651" s="64">
        <v>-0.08</v>
      </c>
      <c r="P651" s="64">
        <v>0</v>
      </c>
      <c r="R651" s="64">
        <v>0.36</v>
      </c>
      <c r="S651" s="64">
        <v>0.34</v>
      </c>
      <c r="T651" s="64">
        <v>0.23</v>
      </c>
      <c r="U651" s="64">
        <v>31.01</v>
      </c>
      <c r="V651" s="64">
        <v>1356.8109999999999</v>
      </c>
      <c r="X651" s="64">
        <f t="shared" si="10"/>
        <v>0.44</v>
      </c>
    </row>
    <row r="652" spans="1:24" x14ac:dyDescent="0.25">
      <c r="A652" s="64" t="s">
        <v>71</v>
      </c>
      <c r="B652" s="64">
        <v>4002</v>
      </c>
      <c r="C652" s="59">
        <v>44101</v>
      </c>
      <c r="D652" s="64">
        <v>22</v>
      </c>
      <c r="E652" s="64" t="s">
        <v>72</v>
      </c>
      <c r="F652" s="64">
        <v>17.149999999999999</v>
      </c>
      <c r="G652" s="64">
        <v>7.49</v>
      </c>
      <c r="H652" s="64">
        <v>0.16</v>
      </c>
      <c r="I652" s="64">
        <v>7.0000000000000007E-2</v>
      </c>
      <c r="J652" s="64">
        <v>0.14000000000000001</v>
      </c>
      <c r="K652" s="64">
        <v>0</v>
      </c>
      <c r="L652" s="64">
        <v>0</v>
      </c>
      <c r="M652" s="64">
        <v>0.02</v>
      </c>
      <c r="N652" s="64">
        <v>-0.08</v>
      </c>
      <c r="O652" s="64">
        <v>-0.08</v>
      </c>
      <c r="P652" s="64">
        <v>0</v>
      </c>
      <c r="R652" s="64">
        <v>0.36</v>
      </c>
      <c r="S652" s="64">
        <v>0.34</v>
      </c>
      <c r="T652" s="64">
        <v>0.23</v>
      </c>
      <c r="U652" s="64">
        <v>25.8</v>
      </c>
      <c r="V652" s="64">
        <v>1261.559</v>
      </c>
      <c r="X652" s="64">
        <f t="shared" si="10"/>
        <v>0.37</v>
      </c>
    </row>
    <row r="653" spans="1:24" x14ac:dyDescent="0.25">
      <c r="A653" s="64" t="s">
        <v>71</v>
      </c>
      <c r="B653" s="64">
        <v>4002</v>
      </c>
      <c r="C653" s="59">
        <v>44101</v>
      </c>
      <c r="D653" s="64">
        <v>23</v>
      </c>
      <c r="E653" s="64" t="s">
        <v>72</v>
      </c>
      <c r="F653" s="64">
        <v>14.83</v>
      </c>
      <c r="G653" s="64">
        <v>7.49</v>
      </c>
      <c r="H653" s="64">
        <v>0.16</v>
      </c>
      <c r="I653" s="64">
        <v>7.0000000000000007E-2</v>
      </c>
      <c r="J653" s="64">
        <v>0.12</v>
      </c>
      <c r="K653" s="64">
        <v>0</v>
      </c>
      <c r="L653" s="64">
        <v>0</v>
      </c>
      <c r="M653" s="64">
        <v>0.01</v>
      </c>
      <c r="N653" s="64">
        <v>-0.05</v>
      </c>
      <c r="O653" s="64">
        <v>-0.08</v>
      </c>
      <c r="P653" s="64">
        <v>0</v>
      </c>
      <c r="R653" s="64">
        <v>0.36</v>
      </c>
      <c r="S653" s="64">
        <v>0.34</v>
      </c>
      <c r="T653" s="64">
        <v>0.23</v>
      </c>
      <c r="U653" s="64">
        <v>23.48</v>
      </c>
      <c r="V653" s="64">
        <v>1162.4570000000001</v>
      </c>
      <c r="X653" s="64">
        <f t="shared" si="10"/>
        <v>0.35</v>
      </c>
    </row>
    <row r="654" spans="1:24" x14ac:dyDescent="0.25">
      <c r="A654" s="64" t="s">
        <v>71</v>
      </c>
      <c r="B654" s="64">
        <v>4002</v>
      </c>
      <c r="C654" s="59">
        <v>44101</v>
      </c>
      <c r="D654" s="64">
        <v>24</v>
      </c>
      <c r="E654" s="64" t="s">
        <v>72</v>
      </c>
      <c r="F654" s="64">
        <v>14.49</v>
      </c>
      <c r="G654" s="64">
        <v>7.49</v>
      </c>
      <c r="H654" s="64">
        <v>0.16</v>
      </c>
      <c r="I654" s="64">
        <v>7.0000000000000007E-2</v>
      </c>
      <c r="J654" s="64">
        <v>0.13</v>
      </c>
      <c r="K654" s="64">
        <v>0</v>
      </c>
      <c r="L654" s="64">
        <v>0</v>
      </c>
      <c r="M654" s="64">
        <v>-0.01</v>
      </c>
      <c r="N654" s="64">
        <v>-0.04</v>
      </c>
      <c r="O654" s="64">
        <v>-0.08</v>
      </c>
      <c r="P654" s="64">
        <v>0</v>
      </c>
      <c r="R654" s="64">
        <v>0.36</v>
      </c>
      <c r="S654" s="64">
        <v>0.34</v>
      </c>
      <c r="T654" s="64">
        <v>0.23</v>
      </c>
      <c r="U654" s="64">
        <v>23.14</v>
      </c>
      <c r="V654" s="64">
        <v>1076.4949999999999</v>
      </c>
      <c r="X654" s="64">
        <f t="shared" si="10"/>
        <v>0.36</v>
      </c>
    </row>
    <row r="655" spans="1:24" x14ac:dyDescent="0.25">
      <c r="A655" s="64" t="s">
        <v>71</v>
      </c>
      <c r="B655" s="64">
        <v>4002</v>
      </c>
      <c r="C655" s="59">
        <v>44102</v>
      </c>
      <c r="D655" s="64">
        <v>1</v>
      </c>
      <c r="E655" s="64" t="s">
        <v>72</v>
      </c>
      <c r="F655" s="64">
        <v>16.3</v>
      </c>
      <c r="G655" s="64">
        <v>7.49</v>
      </c>
      <c r="H655" s="64">
        <v>0.37</v>
      </c>
      <c r="I655" s="64">
        <v>0.09</v>
      </c>
      <c r="J655" s="64">
        <v>0.14000000000000001</v>
      </c>
      <c r="K655" s="64">
        <v>0</v>
      </c>
      <c r="L655" s="64">
        <v>0</v>
      </c>
      <c r="M655" s="64">
        <v>0.02</v>
      </c>
      <c r="N655" s="64">
        <v>-0.04</v>
      </c>
      <c r="O655" s="64">
        <v>-0.08</v>
      </c>
      <c r="P655" s="64">
        <v>0</v>
      </c>
      <c r="R655" s="64">
        <v>0.36</v>
      </c>
      <c r="S655" s="64">
        <v>0.34</v>
      </c>
      <c r="T655" s="64">
        <v>0.23</v>
      </c>
      <c r="U655" s="64">
        <v>25.22</v>
      </c>
      <c r="V655" s="64">
        <v>1014.497</v>
      </c>
      <c r="X655" s="64">
        <f t="shared" si="10"/>
        <v>0.6</v>
      </c>
    </row>
    <row r="656" spans="1:24" x14ac:dyDescent="0.25">
      <c r="A656" s="64" t="s">
        <v>71</v>
      </c>
      <c r="B656" s="64">
        <v>4002</v>
      </c>
      <c r="C656" s="59">
        <v>44102</v>
      </c>
      <c r="D656" s="64">
        <v>2</v>
      </c>
      <c r="E656" s="64" t="s">
        <v>72</v>
      </c>
      <c r="F656" s="64">
        <v>15.03</v>
      </c>
      <c r="G656" s="64">
        <v>7.49</v>
      </c>
      <c r="H656" s="64">
        <v>0.37</v>
      </c>
      <c r="I656" s="64">
        <v>0.09</v>
      </c>
      <c r="J656" s="64">
        <v>0.11</v>
      </c>
      <c r="K656" s="64">
        <v>0</v>
      </c>
      <c r="L656" s="64">
        <v>0</v>
      </c>
      <c r="M656" s="64">
        <v>-0.01</v>
      </c>
      <c r="N656" s="64">
        <v>-0.03</v>
      </c>
      <c r="O656" s="64">
        <v>-0.08</v>
      </c>
      <c r="P656" s="64">
        <v>0</v>
      </c>
      <c r="R656" s="64">
        <v>0.36</v>
      </c>
      <c r="S656" s="64">
        <v>0.34</v>
      </c>
      <c r="T656" s="64">
        <v>0.23</v>
      </c>
      <c r="U656" s="64">
        <v>23.9</v>
      </c>
      <c r="V656" s="64">
        <v>979.44399999999996</v>
      </c>
      <c r="X656" s="64">
        <f t="shared" si="10"/>
        <v>0.56999999999999995</v>
      </c>
    </row>
    <row r="657" spans="1:24" x14ac:dyDescent="0.25">
      <c r="A657" s="64" t="s">
        <v>71</v>
      </c>
      <c r="B657" s="64">
        <v>4002</v>
      </c>
      <c r="C657" s="59">
        <v>44102</v>
      </c>
      <c r="D657" s="64">
        <v>3</v>
      </c>
      <c r="E657" s="64" t="s">
        <v>72</v>
      </c>
      <c r="F657" s="64">
        <v>14.11</v>
      </c>
      <c r="G657" s="64">
        <v>7.49</v>
      </c>
      <c r="H657" s="64">
        <v>0.37</v>
      </c>
      <c r="I657" s="64">
        <v>0.09</v>
      </c>
      <c r="J657" s="64">
        <v>0.11</v>
      </c>
      <c r="K657" s="64">
        <v>0</v>
      </c>
      <c r="L657" s="64">
        <v>0</v>
      </c>
      <c r="M657" s="64">
        <v>-0.03</v>
      </c>
      <c r="N657" s="64">
        <v>-0.03</v>
      </c>
      <c r="O657" s="64">
        <v>-0.08</v>
      </c>
      <c r="P657" s="64">
        <v>0</v>
      </c>
      <c r="R657" s="64">
        <v>0.36</v>
      </c>
      <c r="S657" s="64">
        <v>0.34</v>
      </c>
      <c r="T657" s="64">
        <v>0.23</v>
      </c>
      <c r="U657" s="64">
        <v>22.96</v>
      </c>
      <c r="V657" s="64">
        <v>960.53300000000002</v>
      </c>
      <c r="X657" s="64">
        <f t="shared" si="10"/>
        <v>0.56999999999999995</v>
      </c>
    </row>
    <row r="658" spans="1:24" x14ac:dyDescent="0.25">
      <c r="A658" s="64" t="s">
        <v>71</v>
      </c>
      <c r="B658" s="64">
        <v>4002</v>
      </c>
      <c r="C658" s="59">
        <v>44102</v>
      </c>
      <c r="D658" s="64">
        <v>4</v>
      </c>
      <c r="E658" s="64" t="s">
        <v>72</v>
      </c>
      <c r="F658" s="64">
        <v>13.71</v>
      </c>
      <c r="G658" s="64">
        <v>7.49</v>
      </c>
      <c r="H658" s="64">
        <v>0.37</v>
      </c>
      <c r="I658" s="64">
        <v>0.09</v>
      </c>
      <c r="J658" s="64">
        <v>0.08</v>
      </c>
      <c r="K658" s="64">
        <v>0</v>
      </c>
      <c r="L658" s="64">
        <v>0</v>
      </c>
      <c r="M658" s="64">
        <v>0</v>
      </c>
      <c r="N658" s="64">
        <v>-0.03</v>
      </c>
      <c r="O658" s="64">
        <v>-0.08</v>
      </c>
      <c r="P658" s="64">
        <v>0</v>
      </c>
      <c r="R658" s="64">
        <v>0.36</v>
      </c>
      <c r="S658" s="64">
        <v>0.34</v>
      </c>
      <c r="T658" s="64">
        <v>0.23</v>
      </c>
      <c r="U658" s="64">
        <v>22.56</v>
      </c>
      <c r="V658" s="64">
        <v>962.77</v>
      </c>
      <c r="X658" s="64">
        <f t="shared" si="10"/>
        <v>0.53999999999999992</v>
      </c>
    </row>
    <row r="659" spans="1:24" x14ac:dyDescent="0.25">
      <c r="A659" s="64" t="s">
        <v>71</v>
      </c>
      <c r="B659" s="64">
        <v>4002</v>
      </c>
      <c r="C659" s="59">
        <v>44102</v>
      </c>
      <c r="D659" s="64">
        <v>5</v>
      </c>
      <c r="E659" s="64" t="s">
        <v>72</v>
      </c>
      <c r="F659" s="64">
        <v>13.95</v>
      </c>
      <c r="G659" s="64">
        <v>7.49</v>
      </c>
      <c r="H659" s="64">
        <v>0.37</v>
      </c>
      <c r="I659" s="64">
        <v>0.09</v>
      </c>
      <c r="J659" s="64">
        <v>0.06</v>
      </c>
      <c r="K659" s="64">
        <v>0</v>
      </c>
      <c r="L659" s="64">
        <v>0</v>
      </c>
      <c r="M659" s="64">
        <v>-0.01</v>
      </c>
      <c r="N659" s="64">
        <v>-0.03</v>
      </c>
      <c r="O659" s="64">
        <v>-0.08</v>
      </c>
      <c r="P659" s="64">
        <v>0</v>
      </c>
      <c r="R659" s="64">
        <v>0.36</v>
      </c>
      <c r="S659" s="64">
        <v>0.34</v>
      </c>
      <c r="T659" s="64">
        <v>0.23</v>
      </c>
      <c r="U659" s="64">
        <v>22.77</v>
      </c>
      <c r="V659" s="64">
        <v>992.51099999999997</v>
      </c>
      <c r="X659" s="64">
        <f t="shared" si="10"/>
        <v>0.52</v>
      </c>
    </row>
    <row r="660" spans="1:24" x14ac:dyDescent="0.25">
      <c r="A660" s="64" t="s">
        <v>71</v>
      </c>
      <c r="B660" s="64">
        <v>4002</v>
      </c>
      <c r="C660" s="59">
        <v>44102</v>
      </c>
      <c r="D660" s="64">
        <v>6</v>
      </c>
      <c r="E660" s="64" t="s">
        <v>72</v>
      </c>
      <c r="F660" s="64">
        <v>16.5</v>
      </c>
      <c r="G660" s="64">
        <v>7.49</v>
      </c>
      <c r="H660" s="64">
        <v>0.37</v>
      </c>
      <c r="I660" s="64">
        <v>0.09</v>
      </c>
      <c r="J660" s="64">
        <v>0.08</v>
      </c>
      <c r="K660" s="64">
        <v>0</v>
      </c>
      <c r="L660" s="64">
        <v>0</v>
      </c>
      <c r="M660" s="64">
        <v>0.01</v>
      </c>
      <c r="N660" s="64">
        <v>-0.04</v>
      </c>
      <c r="O660" s="64">
        <v>-0.08</v>
      </c>
      <c r="P660" s="64">
        <v>0</v>
      </c>
      <c r="R660" s="64">
        <v>0.36</v>
      </c>
      <c r="S660" s="64">
        <v>0.34</v>
      </c>
      <c r="T660" s="64">
        <v>0.23</v>
      </c>
      <c r="U660" s="64">
        <v>25.35</v>
      </c>
      <c r="V660" s="64">
        <v>1074.143</v>
      </c>
      <c r="X660" s="64">
        <f t="shared" si="10"/>
        <v>0.53999999999999992</v>
      </c>
    </row>
    <row r="661" spans="1:24" x14ac:dyDescent="0.25">
      <c r="A661" s="64" t="s">
        <v>71</v>
      </c>
      <c r="B661" s="64">
        <v>4002</v>
      </c>
      <c r="C661" s="59">
        <v>44102</v>
      </c>
      <c r="D661" s="64">
        <v>7</v>
      </c>
      <c r="E661" s="64" t="s">
        <v>72</v>
      </c>
      <c r="F661" s="64">
        <v>20.079999999999998</v>
      </c>
      <c r="G661" s="64">
        <v>7.49</v>
      </c>
      <c r="H661" s="64">
        <v>0.37</v>
      </c>
      <c r="I661" s="64">
        <v>0.09</v>
      </c>
      <c r="J661" s="64">
        <v>0.18</v>
      </c>
      <c r="K661" s="64">
        <v>0</v>
      </c>
      <c r="L661" s="64">
        <v>0.03</v>
      </c>
      <c r="M661" s="64">
        <v>0.03</v>
      </c>
      <c r="N661" s="64">
        <v>-0.05</v>
      </c>
      <c r="O661" s="64">
        <v>-0.08</v>
      </c>
      <c r="P661" s="64">
        <v>0</v>
      </c>
      <c r="R661" s="64">
        <v>0.36</v>
      </c>
      <c r="S661" s="64">
        <v>0.34</v>
      </c>
      <c r="T661" s="64">
        <v>0.23</v>
      </c>
      <c r="U661" s="64">
        <v>29.07</v>
      </c>
      <c r="V661" s="64">
        <v>1217.9559999999999</v>
      </c>
      <c r="X661" s="64">
        <f t="shared" si="10"/>
        <v>0.66999999999999993</v>
      </c>
    </row>
    <row r="662" spans="1:24" x14ac:dyDescent="0.25">
      <c r="A662" s="64" t="s">
        <v>71</v>
      </c>
      <c r="B662" s="64">
        <v>4002</v>
      </c>
      <c r="C662" s="59">
        <v>44102</v>
      </c>
      <c r="D662" s="64">
        <v>8</v>
      </c>
      <c r="E662" s="64" t="s">
        <v>73</v>
      </c>
      <c r="F662" s="64">
        <v>22.08</v>
      </c>
      <c r="G662" s="64">
        <v>7.49</v>
      </c>
      <c r="H662" s="64">
        <v>0.37</v>
      </c>
      <c r="I662" s="64">
        <v>0.09</v>
      </c>
      <c r="J662" s="64">
        <v>0.31</v>
      </c>
      <c r="K662" s="64">
        <v>0.56999999999999995</v>
      </c>
      <c r="L662" s="64">
        <v>0.02</v>
      </c>
      <c r="M662" s="64">
        <v>0</v>
      </c>
      <c r="N662" s="64">
        <v>-0.23</v>
      </c>
      <c r="O662" s="64">
        <v>-0.08</v>
      </c>
      <c r="P662" s="64">
        <v>0</v>
      </c>
      <c r="R662" s="64">
        <v>0.36</v>
      </c>
      <c r="S662" s="64">
        <v>0.34</v>
      </c>
      <c r="T662" s="64">
        <v>0.23</v>
      </c>
      <c r="U662" s="64">
        <v>31.55</v>
      </c>
      <c r="V662" s="64">
        <v>1331.586</v>
      </c>
      <c r="X662" s="64">
        <f t="shared" si="10"/>
        <v>1.3599999999999999</v>
      </c>
    </row>
    <row r="663" spans="1:24" x14ac:dyDescent="0.25">
      <c r="A663" s="64" t="s">
        <v>71</v>
      </c>
      <c r="B663" s="64">
        <v>4002</v>
      </c>
      <c r="C663" s="59">
        <v>44102</v>
      </c>
      <c r="D663" s="64">
        <v>9</v>
      </c>
      <c r="E663" s="64" t="s">
        <v>73</v>
      </c>
      <c r="F663" s="64">
        <v>24.63</v>
      </c>
      <c r="G663" s="64">
        <v>7.49</v>
      </c>
      <c r="H663" s="64">
        <v>0.37</v>
      </c>
      <c r="I663" s="64">
        <v>0.09</v>
      </c>
      <c r="J663" s="64">
        <v>0.13</v>
      </c>
      <c r="K663" s="64">
        <v>0.55000000000000004</v>
      </c>
      <c r="L663" s="64">
        <v>0.01</v>
      </c>
      <c r="M663" s="64">
        <v>-0.05</v>
      </c>
      <c r="N663" s="64">
        <v>-0.15</v>
      </c>
      <c r="O663" s="64">
        <v>-0.08</v>
      </c>
      <c r="P663" s="64">
        <v>0</v>
      </c>
      <c r="R663" s="64">
        <v>0.36</v>
      </c>
      <c r="S663" s="64">
        <v>0.34</v>
      </c>
      <c r="T663" s="64">
        <v>0.23</v>
      </c>
      <c r="U663" s="64">
        <v>33.92</v>
      </c>
      <c r="V663" s="64">
        <v>1406.954</v>
      </c>
      <c r="X663" s="64">
        <f t="shared" si="10"/>
        <v>1.1500000000000001</v>
      </c>
    </row>
    <row r="664" spans="1:24" x14ac:dyDescent="0.25">
      <c r="A664" s="64" t="s">
        <v>71</v>
      </c>
      <c r="B664" s="64">
        <v>4002</v>
      </c>
      <c r="C664" s="59">
        <v>44102</v>
      </c>
      <c r="D664" s="64">
        <v>10</v>
      </c>
      <c r="E664" s="64" t="s">
        <v>73</v>
      </c>
      <c r="F664" s="64">
        <v>24.7</v>
      </c>
      <c r="G664" s="64">
        <v>7.49</v>
      </c>
      <c r="H664" s="64">
        <v>0.37</v>
      </c>
      <c r="I664" s="64">
        <v>0.09</v>
      </c>
      <c r="J664" s="64">
        <v>0.19</v>
      </c>
      <c r="K664" s="64">
        <v>0.53</v>
      </c>
      <c r="L664" s="64">
        <v>0.01</v>
      </c>
      <c r="M664" s="64">
        <v>0</v>
      </c>
      <c r="N664" s="64">
        <v>-0.23</v>
      </c>
      <c r="O664" s="64">
        <v>-0.08</v>
      </c>
      <c r="P664" s="64">
        <v>0</v>
      </c>
      <c r="R664" s="64">
        <v>0.36</v>
      </c>
      <c r="S664" s="64">
        <v>0.34</v>
      </c>
      <c r="T664" s="64">
        <v>0.23</v>
      </c>
      <c r="U664" s="64">
        <v>34</v>
      </c>
      <c r="V664" s="64">
        <v>1454.086</v>
      </c>
      <c r="X664" s="64">
        <f t="shared" si="10"/>
        <v>1.19</v>
      </c>
    </row>
    <row r="665" spans="1:24" x14ac:dyDescent="0.25">
      <c r="A665" s="64" t="s">
        <v>71</v>
      </c>
      <c r="B665" s="64">
        <v>4002</v>
      </c>
      <c r="C665" s="59">
        <v>44102</v>
      </c>
      <c r="D665" s="64">
        <v>11</v>
      </c>
      <c r="E665" s="64" t="s">
        <v>73</v>
      </c>
      <c r="F665" s="64">
        <v>33.880000000000003</v>
      </c>
      <c r="G665" s="64">
        <v>7.49</v>
      </c>
      <c r="H665" s="64">
        <v>0.37</v>
      </c>
      <c r="I665" s="64">
        <v>0.09</v>
      </c>
      <c r="J665" s="64">
        <v>0.19</v>
      </c>
      <c r="K665" s="64">
        <v>0.5</v>
      </c>
      <c r="L665" s="64">
        <v>0.35</v>
      </c>
      <c r="M665" s="64">
        <v>-0.03</v>
      </c>
      <c r="N665" s="64">
        <v>-0.23</v>
      </c>
      <c r="O665" s="64">
        <v>-0.08</v>
      </c>
      <c r="P665" s="64">
        <v>0</v>
      </c>
      <c r="R665" s="64">
        <v>0.36</v>
      </c>
      <c r="S665" s="64">
        <v>0.34</v>
      </c>
      <c r="T665" s="64">
        <v>0.23</v>
      </c>
      <c r="U665" s="64">
        <v>43.46</v>
      </c>
      <c r="V665" s="64">
        <v>1496.9390000000001</v>
      </c>
      <c r="X665" s="64">
        <f t="shared" si="10"/>
        <v>1.5</v>
      </c>
    </row>
    <row r="666" spans="1:24" x14ac:dyDescent="0.25">
      <c r="A666" s="64" t="s">
        <v>71</v>
      </c>
      <c r="B666" s="64">
        <v>4002</v>
      </c>
      <c r="C666" s="59">
        <v>44102</v>
      </c>
      <c r="D666" s="64">
        <v>12</v>
      </c>
      <c r="E666" s="64" t="s">
        <v>73</v>
      </c>
      <c r="F666" s="64">
        <v>32.950000000000003</v>
      </c>
      <c r="G666" s="64">
        <v>7.49</v>
      </c>
      <c r="H666" s="64">
        <v>0.37</v>
      </c>
      <c r="I666" s="64">
        <v>0.09</v>
      </c>
      <c r="J666" s="64">
        <v>0.22</v>
      </c>
      <c r="K666" s="64">
        <v>0.49</v>
      </c>
      <c r="L666" s="64">
        <v>0.28000000000000003</v>
      </c>
      <c r="M666" s="64">
        <v>0</v>
      </c>
      <c r="N666" s="64">
        <v>-0.17</v>
      </c>
      <c r="O666" s="64">
        <v>-0.08</v>
      </c>
      <c r="P666" s="64">
        <v>0</v>
      </c>
      <c r="R666" s="64">
        <v>0.36</v>
      </c>
      <c r="S666" s="64">
        <v>0.34</v>
      </c>
      <c r="T666" s="64">
        <v>0.23</v>
      </c>
      <c r="U666" s="64">
        <v>42.57</v>
      </c>
      <c r="V666" s="64">
        <v>1534.877</v>
      </c>
      <c r="X666" s="64">
        <f t="shared" si="10"/>
        <v>1.45</v>
      </c>
    </row>
    <row r="667" spans="1:24" x14ac:dyDescent="0.25">
      <c r="A667" s="64" t="s">
        <v>71</v>
      </c>
      <c r="B667" s="64">
        <v>4002</v>
      </c>
      <c r="C667" s="59">
        <v>44102</v>
      </c>
      <c r="D667" s="64">
        <v>13</v>
      </c>
      <c r="E667" s="64" t="s">
        <v>73</v>
      </c>
      <c r="F667" s="64">
        <v>26.13</v>
      </c>
      <c r="G667" s="64">
        <v>7.49</v>
      </c>
      <c r="H667" s="64">
        <v>0.37</v>
      </c>
      <c r="I667" s="64">
        <v>0.09</v>
      </c>
      <c r="J667" s="64">
        <v>0.13</v>
      </c>
      <c r="K667" s="64">
        <v>0.48</v>
      </c>
      <c r="L667" s="64">
        <v>0.09</v>
      </c>
      <c r="M667" s="64">
        <v>-0.01</v>
      </c>
      <c r="N667" s="64">
        <v>-0.16</v>
      </c>
      <c r="O667" s="64">
        <v>-0.08</v>
      </c>
      <c r="P667" s="64">
        <v>0</v>
      </c>
      <c r="R667" s="64">
        <v>0.36</v>
      </c>
      <c r="S667" s="64">
        <v>0.34</v>
      </c>
      <c r="T667" s="64">
        <v>0.23</v>
      </c>
      <c r="U667" s="64">
        <v>35.46</v>
      </c>
      <c r="V667" s="64">
        <v>1550.5039999999999</v>
      </c>
      <c r="X667" s="64">
        <f t="shared" si="10"/>
        <v>1.1599999999999999</v>
      </c>
    </row>
    <row r="668" spans="1:24" x14ac:dyDescent="0.25">
      <c r="A668" s="64" t="s">
        <v>71</v>
      </c>
      <c r="B668" s="64">
        <v>4002</v>
      </c>
      <c r="C668" s="59">
        <v>44102</v>
      </c>
      <c r="D668" s="64">
        <v>14</v>
      </c>
      <c r="E668" s="64" t="s">
        <v>73</v>
      </c>
      <c r="F668" s="64">
        <v>27.81</v>
      </c>
      <c r="G668" s="64">
        <v>7.49</v>
      </c>
      <c r="H668" s="64">
        <v>0.37</v>
      </c>
      <c r="I668" s="64">
        <v>0.09</v>
      </c>
      <c r="J668" s="64">
        <v>0.19</v>
      </c>
      <c r="K668" s="64">
        <v>0.48</v>
      </c>
      <c r="L668" s="64">
        <v>0.02</v>
      </c>
      <c r="M668" s="64">
        <v>0.03</v>
      </c>
      <c r="N668" s="64">
        <v>-0.18</v>
      </c>
      <c r="O668" s="64">
        <v>-0.08</v>
      </c>
      <c r="P668" s="64">
        <v>0</v>
      </c>
      <c r="R668" s="64">
        <v>0.36</v>
      </c>
      <c r="S668" s="64">
        <v>0.34</v>
      </c>
      <c r="T668" s="64">
        <v>0.23</v>
      </c>
      <c r="U668" s="64">
        <v>37.15</v>
      </c>
      <c r="V668" s="64">
        <v>1561.296</v>
      </c>
      <c r="X668" s="64">
        <f t="shared" si="10"/>
        <v>1.1499999999999999</v>
      </c>
    </row>
    <row r="669" spans="1:24" x14ac:dyDescent="0.25">
      <c r="A669" s="64" t="s">
        <v>71</v>
      </c>
      <c r="B669" s="64">
        <v>4002</v>
      </c>
      <c r="C669" s="59">
        <v>44102</v>
      </c>
      <c r="D669" s="64">
        <v>15</v>
      </c>
      <c r="E669" s="64" t="s">
        <v>73</v>
      </c>
      <c r="F669" s="64">
        <v>23.03</v>
      </c>
      <c r="G669" s="64">
        <v>7.49</v>
      </c>
      <c r="H669" s="64">
        <v>0.37</v>
      </c>
      <c r="I669" s="64">
        <v>0.09</v>
      </c>
      <c r="J669" s="64">
        <v>0.14000000000000001</v>
      </c>
      <c r="K669" s="64">
        <v>0.47</v>
      </c>
      <c r="L669" s="64">
        <v>0.09</v>
      </c>
      <c r="M669" s="64">
        <v>-0.04</v>
      </c>
      <c r="N669" s="64">
        <v>-0.16</v>
      </c>
      <c r="O669" s="64">
        <v>-0.08</v>
      </c>
      <c r="P669" s="64">
        <v>0</v>
      </c>
      <c r="R669" s="64">
        <v>0.36</v>
      </c>
      <c r="S669" s="64">
        <v>0.34</v>
      </c>
      <c r="T669" s="64">
        <v>0.23</v>
      </c>
      <c r="U669" s="64">
        <v>32.33</v>
      </c>
      <c r="V669" s="64">
        <v>1567.6</v>
      </c>
      <c r="X669" s="64">
        <f t="shared" si="10"/>
        <v>1.1599999999999999</v>
      </c>
    </row>
    <row r="670" spans="1:24" x14ac:dyDescent="0.25">
      <c r="A670" s="64" t="s">
        <v>71</v>
      </c>
      <c r="B670" s="64">
        <v>4002</v>
      </c>
      <c r="C670" s="59">
        <v>44102</v>
      </c>
      <c r="D670" s="64">
        <v>16</v>
      </c>
      <c r="E670" s="64" t="s">
        <v>73</v>
      </c>
      <c r="F670" s="64">
        <v>21.67</v>
      </c>
      <c r="G670" s="64">
        <v>7.49</v>
      </c>
      <c r="H670" s="64">
        <v>0.37</v>
      </c>
      <c r="I670" s="64">
        <v>0.09</v>
      </c>
      <c r="J670" s="64">
        <v>0.1</v>
      </c>
      <c r="K670" s="64">
        <v>0.47</v>
      </c>
      <c r="L670" s="64">
        <v>0.04</v>
      </c>
      <c r="M670" s="64">
        <v>-0.02</v>
      </c>
      <c r="N670" s="64">
        <v>-0.19</v>
      </c>
      <c r="O670" s="64">
        <v>-0.08</v>
      </c>
      <c r="P670" s="64">
        <v>0</v>
      </c>
      <c r="R670" s="64">
        <v>0.36</v>
      </c>
      <c r="S670" s="64">
        <v>0.34</v>
      </c>
      <c r="T670" s="64">
        <v>0.23</v>
      </c>
      <c r="U670" s="64">
        <v>30.87</v>
      </c>
      <c r="V670" s="64">
        <v>1566.18</v>
      </c>
      <c r="X670" s="64">
        <f t="shared" si="10"/>
        <v>1.0699999999999998</v>
      </c>
    </row>
    <row r="671" spans="1:24" x14ac:dyDescent="0.25">
      <c r="A671" s="64" t="s">
        <v>71</v>
      </c>
      <c r="B671" s="64">
        <v>4002</v>
      </c>
      <c r="C671" s="59">
        <v>44102</v>
      </c>
      <c r="D671" s="64">
        <v>17</v>
      </c>
      <c r="E671" s="64" t="s">
        <v>73</v>
      </c>
      <c r="F671" s="64">
        <v>35.04</v>
      </c>
      <c r="G671" s="64">
        <v>7.49</v>
      </c>
      <c r="H671" s="64">
        <v>0.37</v>
      </c>
      <c r="I671" s="64">
        <v>0.09</v>
      </c>
      <c r="J671" s="64">
        <v>0.17</v>
      </c>
      <c r="K671" s="64">
        <v>0.4</v>
      </c>
      <c r="L671" s="64">
        <v>7.0000000000000007E-2</v>
      </c>
      <c r="M671" s="64">
        <v>-0.04</v>
      </c>
      <c r="N671" s="64">
        <v>-0.15</v>
      </c>
      <c r="O671" s="64">
        <v>-0.08</v>
      </c>
      <c r="P671" s="64">
        <v>0</v>
      </c>
      <c r="R671" s="64">
        <v>0.36</v>
      </c>
      <c r="S671" s="64">
        <v>0.34</v>
      </c>
      <c r="T671" s="64">
        <v>0.23</v>
      </c>
      <c r="U671" s="64">
        <v>44.29</v>
      </c>
      <c r="V671" s="64">
        <v>1575.5250000000001</v>
      </c>
      <c r="X671" s="64">
        <f t="shared" si="10"/>
        <v>1.1000000000000001</v>
      </c>
    </row>
    <row r="672" spans="1:24" x14ac:dyDescent="0.25">
      <c r="A672" s="64" t="s">
        <v>71</v>
      </c>
      <c r="B672" s="64">
        <v>4002</v>
      </c>
      <c r="C672" s="59">
        <v>44102</v>
      </c>
      <c r="D672" s="64">
        <v>18</v>
      </c>
      <c r="E672" s="64" t="s">
        <v>73</v>
      </c>
      <c r="F672" s="64">
        <v>51.24</v>
      </c>
      <c r="G672" s="64">
        <v>7.49</v>
      </c>
      <c r="H672" s="64">
        <v>0.37</v>
      </c>
      <c r="I672" s="64">
        <v>0.09</v>
      </c>
      <c r="J672" s="64">
        <v>0.35</v>
      </c>
      <c r="K672" s="64">
        <v>0.32</v>
      </c>
      <c r="L672" s="64">
        <v>0.21</v>
      </c>
      <c r="M672" s="64">
        <v>-0.01</v>
      </c>
      <c r="N672" s="64">
        <v>-0.22</v>
      </c>
      <c r="O672" s="64">
        <v>-0.08</v>
      </c>
      <c r="P672" s="64">
        <v>0</v>
      </c>
      <c r="R672" s="64">
        <v>0.36</v>
      </c>
      <c r="S672" s="64">
        <v>0.34</v>
      </c>
      <c r="T672" s="64">
        <v>0.23</v>
      </c>
      <c r="U672" s="64">
        <v>60.69</v>
      </c>
      <c r="V672" s="64">
        <v>1596.35</v>
      </c>
      <c r="X672" s="64">
        <f t="shared" si="10"/>
        <v>1.3399999999999999</v>
      </c>
    </row>
    <row r="673" spans="1:24" x14ac:dyDescent="0.25">
      <c r="A673" s="64" t="s">
        <v>71</v>
      </c>
      <c r="B673" s="64">
        <v>4002</v>
      </c>
      <c r="C673" s="59">
        <v>44102</v>
      </c>
      <c r="D673" s="64">
        <v>19</v>
      </c>
      <c r="E673" s="64" t="s">
        <v>73</v>
      </c>
      <c r="F673" s="64">
        <v>41.19</v>
      </c>
      <c r="G673" s="64">
        <v>7.49</v>
      </c>
      <c r="H673" s="64">
        <v>0.37</v>
      </c>
      <c r="I673" s="64">
        <v>0.09</v>
      </c>
      <c r="J673" s="64">
        <v>0.45</v>
      </c>
      <c r="K673" s="64">
        <v>0.34</v>
      </c>
      <c r="L673" s="64">
        <v>0.19</v>
      </c>
      <c r="M673" s="64">
        <v>0.14000000000000001</v>
      </c>
      <c r="N673" s="64">
        <v>-0.37</v>
      </c>
      <c r="O673" s="64">
        <v>-0.08</v>
      </c>
      <c r="P673" s="64">
        <v>0</v>
      </c>
      <c r="R673" s="64">
        <v>0.36</v>
      </c>
      <c r="S673" s="64">
        <v>0.34</v>
      </c>
      <c r="T673" s="64">
        <v>0.23</v>
      </c>
      <c r="U673" s="64">
        <v>50.74</v>
      </c>
      <c r="V673" s="64">
        <v>1609.9010000000001</v>
      </c>
      <c r="X673" s="64">
        <f t="shared" si="10"/>
        <v>1.44</v>
      </c>
    </row>
    <row r="674" spans="1:24" x14ac:dyDescent="0.25">
      <c r="A674" s="64" t="s">
        <v>71</v>
      </c>
      <c r="B674" s="64">
        <v>4002</v>
      </c>
      <c r="C674" s="59">
        <v>44102</v>
      </c>
      <c r="D674" s="64">
        <v>20</v>
      </c>
      <c r="E674" s="64" t="s">
        <v>73</v>
      </c>
      <c r="F674" s="64">
        <v>39.68</v>
      </c>
      <c r="G674" s="64">
        <v>7.49</v>
      </c>
      <c r="H674" s="64">
        <v>0.37</v>
      </c>
      <c r="I674" s="64">
        <v>0.09</v>
      </c>
      <c r="J674" s="64">
        <v>0.34</v>
      </c>
      <c r="K674" s="64">
        <v>0.48</v>
      </c>
      <c r="L674" s="64">
        <v>0</v>
      </c>
      <c r="M674" s="64">
        <v>0.06</v>
      </c>
      <c r="N674" s="64">
        <v>-0.18</v>
      </c>
      <c r="O674" s="64">
        <v>-0.08</v>
      </c>
      <c r="P674" s="64">
        <v>0</v>
      </c>
      <c r="R674" s="64">
        <v>0.36</v>
      </c>
      <c r="S674" s="64">
        <v>0.34</v>
      </c>
      <c r="T674" s="64">
        <v>0.23</v>
      </c>
      <c r="U674" s="64">
        <v>49.18</v>
      </c>
      <c r="V674" s="64">
        <v>1601.366</v>
      </c>
      <c r="X674" s="64">
        <f t="shared" si="10"/>
        <v>1.28</v>
      </c>
    </row>
    <row r="675" spans="1:24" x14ac:dyDescent="0.25">
      <c r="A675" s="64" t="s">
        <v>71</v>
      </c>
      <c r="B675" s="64">
        <v>4002</v>
      </c>
      <c r="C675" s="59">
        <v>44102</v>
      </c>
      <c r="D675" s="64">
        <v>21</v>
      </c>
      <c r="E675" s="64" t="s">
        <v>73</v>
      </c>
      <c r="F675" s="64">
        <v>23.65</v>
      </c>
      <c r="G675" s="64">
        <v>7.49</v>
      </c>
      <c r="H675" s="64">
        <v>0.37</v>
      </c>
      <c r="I675" s="64">
        <v>0.09</v>
      </c>
      <c r="J675" s="64">
        <v>0.19</v>
      </c>
      <c r="K675" s="64">
        <v>0.51</v>
      </c>
      <c r="L675" s="64">
        <v>0.1</v>
      </c>
      <c r="M675" s="64">
        <v>0.04</v>
      </c>
      <c r="N675" s="64">
        <v>-0.1</v>
      </c>
      <c r="O675" s="64">
        <v>-0.08</v>
      </c>
      <c r="P675" s="64">
        <v>0</v>
      </c>
      <c r="R675" s="64">
        <v>0.36</v>
      </c>
      <c r="S675" s="64">
        <v>0.34</v>
      </c>
      <c r="T675" s="64">
        <v>0.23</v>
      </c>
      <c r="U675" s="64">
        <v>33.19</v>
      </c>
      <c r="V675" s="64">
        <v>1509.2139999999999</v>
      </c>
      <c r="X675" s="64">
        <f t="shared" si="10"/>
        <v>1.26</v>
      </c>
    </row>
    <row r="676" spans="1:24" x14ac:dyDescent="0.25">
      <c r="A676" s="64" t="s">
        <v>71</v>
      </c>
      <c r="B676" s="64">
        <v>4002</v>
      </c>
      <c r="C676" s="59">
        <v>44102</v>
      </c>
      <c r="D676" s="64">
        <v>22</v>
      </c>
      <c r="E676" s="64" t="s">
        <v>73</v>
      </c>
      <c r="F676" s="64">
        <v>19.96</v>
      </c>
      <c r="G676" s="64">
        <v>7.49</v>
      </c>
      <c r="H676" s="64">
        <v>0.37</v>
      </c>
      <c r="I676" s="64">
        <v>0.09</v>
      </c>
      <c r="J676" s="64">
        <v>0.15</v>
      </c>
      <c r="K676" s="64">
        <v>0.55000000000000004</v>
      </c>
      <c r="L676" s="64">
        <v>0.04</v>
      </c>
      <c r="M676" s="64">
        <v>-0.01</v>
      </c>
      <c r="N676" s="64">
        <v>-0.08</v>
      </c>
      <c r="O676" s="64">
        <v>-0.08</v>
      </c>
      <c r="P676" s="64">
        <v>0</v>
      </c>
      <c r="R676" s="64">
        <v>0.36</v>
      </c>
      <c r="S676" s="64">
        <v>0.34</v>
      </c>
      <c r="T676" s="64">
        <v>0.23</v>
      </c>
      <c r="U676" s="64">
        <v>29.41</v>
      </c>
      <c r="V676" s="64">
        <v>1384.7260000000001</v>
      </c>
      <c r="X676" s="64">
        <f t="shared" si="10"/>
        <v>1.2000000000000002</v>
      </c>
    </row>
    <row r="677" spans="1:24" x14ac:dyDescent="0.25">
      <c r="A677" s="64" t="s">
        <v>71</v>
      </c>
      <c r="B677" s="64">
        <v>4002</v>
      </c>
      <c r="C677" s="59">
        <v>44102</v>
      </c>
      <c r="D677" s="64">
        <v>23</v>
      </c>
      <c r="E677" s="64" t="s">
        <v>73</v>
      </c>
      <c r="F677" s="64">
        <v>16.46</v>
      </c>
      <c r="G677" s="64">
        <v>7.49</v>
      </c>
      <c r="H677" s="64">
        <v>0.37</v>
      </c>
      <c r="I677" s="64">
        <v>0.09</v>
      </c>
      <c r="J677" s="64">
        <v>0.17</v>
      </c>
      <c r="K677" s="64">
        <v>0.6</v>
      </c>
      <c r="L677" s="64">
        <v>0.01</v>
      </c>
      <c r="M677" s="64">
        <v>0.01</v>
      </c>
      <c r="N677" s="64">
        <v>-0.02</v>
      </c>
      <c r="O677" s="64">
        <v>-0.08</v>
      </c>
      <c r="P677" s="64">
        <v>0</v>
      </c>
      <c r="R677" s="64">
        <v>0.36</v>
      </c>
      <c r="S677" s="64">
        <v>0.34</v>
      </c>
      <c r="T677" s="64">
        <v>0.23</v>
      </c>
      <c r="U677" s="64">
        <v>26.03</v>
      </c>
      <c r="V677" s="64">
        <v>1257.4970000000001</v>
      </c>
      <c r="X677" s="64">
        <f t="shared" si="10"/>
        <v>1.24</v>
      </c>
    </row>
    <row r="678" spans="1:24" x14ac:dyDescent="0.25">
      <c r="A678" s="64" t="s">
        <v>71</v>
      </c>
      <c r="B678" s="64">
        <v>4002</v>
      </c>
      <c r="C678" s="59">
        <v>44102</v>
      </c>
      <c r="D678" s="64">
        <v>24</v>
      </c>
      <c r="E678" s="64" t="s">
        <v>72</v>
      </c>
      <c r="F678" s="64">
        <v>13.81</v>
      </c>
      <c r="G678" s="64">
        <v>7.49</v>
      </c>
      <c r="H678" s="64">
        <v>0.37</v>
      </c>
      <c r="I678" s="64">
        <v>0.09</v>
      </c>
      <c r="J678" s="64">
        <v>0.14000000000000001</v>
      </c>
      <c r="K678" s="64">
        <v>0</v>
      </c>
      <c r="L678" s="64">
        <v>0</v>
      </c>
      <c r="M678" s="64">
        <v>0</v>
      </c>
      <c r="N678" s="64">
        <v>-7.0000000000000007E-2</v>
      </c>
      <c r="O678" s="64">
        <v>-0.08</v>
      </c>
      <c r="P678" s="64">
        <v>0</v>
      </c>
      <c r="R678" s="64">
        <v>0.36</v>
      </c>
      <c r="S678" s="64">
        <v>0.34</v>
      </c>
      <c r="T678" s="64">
        <v>0.23</v>
      </c>
      <c r="U678" s="64">
        <v>22.68</v>
      </c>
      <c r="V678" s="64">
        <v>1145.355</v>
      </c>
      <c r="X678" s="64">
        <f t="shared" si="10"/>
        <v>0.6</v>
      </c>
    </row>
    <row r="679" spans="1:24" x14ac:dyDescent="0.25">
      <c r="A679" s="64" t="s">
        <v>71</v>
      </c>
      <c r="B679" s="64">
        <v>4002</v>
      </c>
      <c r="C679" s="59">
        <v>44103</v>
      </c>
      <c r="D679" s="64">
        <v>1</v>
      </c>
      <c r="E679" s="64" t="s">
        <v>72</v>
      </c>
      <c r="F679" s="64">
        <v>16.12</v>
      </c>
      <c r="G679" s="64">
        <v>7.49</v>
      </c>
      <c r="H679" s="64">
        <v>0.17</v>
      </c>
      <c r="I679" s="64">
        <v>0.01</v>
      </c>
      <c r="J679" s="64">
        <v>0.09</v>
      </c>
      <c r="K679" s="64">
        <v>0</v>
      </c>
      <c r="L679" s="64">
        <v>0</v>
      </c>
      <c r="M679" s="64">
        <v>0.02</v>
      </c>
      <c r="N679" s="64">
        <v>-0.05</v>
      </c>
      <c r="O679" s="64">
        <v>-0.08</v>
      </c>
      <c r="P679" s="64">
        <v>0</v>
      </c>
      <c r="R679" s="64">
        <v>0.36</v>
      </c>
      <c r="S679" s="64">
        <v>0.34</v>
      </c>
      <c r="T679" s="64">
        <v>0.23</v>
      </c>
      <c r="U679" s="64">
        <v>24.7</v>
      </c>
      <c r="V679" s="64">
        <v>1067.2909999999999</v>
      </c>
      <c r="X679" s="64">
        <f t="shared" si="10"/>
        <v>0.27</v>
      </c>
    </row>
    <row r="680" spans="1:24" x14ac:dyDescent="0.25">
      <c r="A680" s="64" t="s">
        <v>71</v>
      </c>
      <c r="B680" s="64">
        <v>4002</v>
      </c>
      <c r="C680" s="59">
        <v>44103</v>
      </c>
      <c r="D680" s="64">
        <v>2</v>
      </c>
      <c r="E680" s="64" t="s">
        <v>72</v>
      </c>
      <c r="F680" s="64">
        <v>14.53</v>
      </c>
      <c r="G680" s="64">
        <v>7.49</v>
      </c>
      <c r="H680" s="64">
        <v>0.17</v>
      </c>
      <c r="I680" s="64">
        <v>0.01</v>
      </c>
      <c r="J680" s="64">
        <v>0.1</v>
      </c>
      <c r="K680" s="64">
        <v>0</v>
      </c>
      <c r="L680" s="64">
        <v>0</v>
      </c>
      <c r="M680" s="64">
        <v>0.02</v>
      </c>
      <c r="N680" s="64">
        <v>-0.06</v>
      </c>
      <c r="O680" s="64">
        <v>-0.08</v>
      </c>
      <c r="P680" s="64">
        <v>0</v>
      </c>
      <c r="R680" s="64">
        <v>0.36</v>
      </c>
      <c r="S680" s="64">
        <v>0.34</v>
      </c>
      <c r="T680" s="64">
        <v>0.23</v>
      </c>
      <c r="U680" s="64">
        <v>23.11</v>
      </c>
      <c r="V680" s="64">
        <v>1021.366</v>
      </c>
      <c r="X680" s="64">
        <f t="shared" si="10"/>
        <v>0.28000000000000003</v>
      </c>
    </row>
    <row r="681" spans="1:24" x14ac:dyDescent="0.25">
      <c r="A681" s="64" t="s">
        <v>71</v>
      </c>
      <c r="B681" s="64">
        <v>4002</v>
      </c>
      <c r="C681" s="59">
        <v>44103</v>
      </c>
      <c r="D681" s="64">
        <v>3</v>
      </c>
      <c r="E681" s="64" t="s">
        <v>72</v>
      </c>
      <c r="F681" s="64">
        <v>15.45</v>
      </c>
      <c r="G681" s="64">
        <v>7.49</v>
      </c>
      <c r="H681" s="64">
        <v>0.17</v>
      </c>
      <c r="I681" s="64">
        <v>0.01</v>
      </c>
      <c r="J681" s="64">
        <v>0.08</v>
      </c>
      <c r="K681" s="64">
        <v>0</v>
      </c>
      <c r="L681" s="64">
        <v>0</v>
      </c>
      <c r="M681" s="64">
        <v>0</v>
      </c>
      <c r="N681" s="64">
        <v>-0.04</v>
      </c>
      <c r="O681" s="64">
        <v>-0.08</v>
      </c>
      <c r="P681" s="64">
        <v>0</v>
      </c>
      <c r="R681" s="64">
        <v>0.36</v>
      </c>
      <c r="S681" s="64">
        <v>0.34</v>
      </c>
      <c r="T681" s="64">
        <v>0.23</v>
      </c>
      <c r="U681" s="64">
        <v>24.01</v>
      </c>
      <c r="V681" s="64">
        <v>994.452</v>
      </c>
      <c r="X681" s="64">
        <f t="shared" si="10"/>
        <v>0.26</v>
      </c>
    </row>
    <row r="682" spans="1:24" x14ac:dyDescent="0.25">
      <c r="A682" s="64" t="s">
        <v>71</v>
      </c>
      <c r="B682" s="64">
        <v>4002</v>
      </c>
      <c r="C682" s="59">
        <v>44103</v>
      </c>
      <c r="D682" s="64">
        <v>4</v>
      </c>
      <c r="E682" s="64" t="s">
        <v>72</v>
      </c>
      <c r="F682" s="64">
        <v>13.77</v>
      </c>
      <c r="G682" s="64">
        <v>7.49</v>
      </c>
      <c r="H682" s="64">
        <v>0.17</v>
      </c>
      <c r="I682" s="64">
        <v>0.01</v>
      </c>
      <c r="J682" s="64">
        <v>7.0000000000000007E-2</v>
      </c>
      <c r="K682" s="64">
        <v>0</v>
      </c>
      <c r="L682" s="64">
        <v>0</v>
      </c>
      <c r="M682" s="64">
        <v>0</v>
      </c>
      <c r="N682" s="64">
        <v>-0.04</v>
      </c>
      <c r="O682" s="64">
        <v>-0.08</v>
      </c>
      <c r="P682" s="64">
        <v>0</v>
      </c>
      <c r="R682" s="64">
        <v>0.36</v>
      </c>
      <c r="S682" s="64">
        <v>0.34</v>
      </c>
      <c r="T682" s="64">
        <v>0.23</v>
      </c>
      <c r="U682" s="64">
        <v>22.32</v>
      </c>
      <c r="V682" s="64">
        <v>983.83699999999999</v>
      </c>
      <c r="X682" s="64">
        <f t="shared" si="10"/>
        <v>0.25</v>
      </c>
    </row>
    <row r="683" spans="1:24" x14ac:dyDescent="0.25">
      <c r="A683" s="64" t="s">
        <v>71</v>
      </c>
      <c r="B683" s="64">
        <v>4002</v>
      </c>
      <c r="C683" s="59">
        <v>44103</v>
      </c>
      <c r="D683" s="64">
        <v>5</v>
      </c>
      <c r="E683" s="64" t="s">
        <v>72</v>
      </c>
      <c r="F683" s="64">
        <v>14.68</v>
      </c>
      <c r="G683" s="64">
        <v>7.49</v>
      </c>
      <c r="H683" s="64">
        <v>0.17</v>
      </c>
      <c r="I683" s="64">
        <v>0.01</v>
      </c>
      <c r="J683" s="64">
        <v>7.0000000000000007E-2</v>
      </c>
      <c r="K683" s="64">
        <v>0</v>
      </c>
      <c r="L683" s="64">
        <v>0</v>
      </c>
      <c r="M683" s="64">
        <v>-0.01</v>
      </c>
      <c r="N683" s="64">
        <v>-0.05</v>
      </c>
      <c r="O683" s="64">
        <v>-0.08</v>
      </c>
      <c r="P683" s="64">
        <v>0</v>
      </c>
      <c r="R683" s="64">
        <v>0.36</v>
      </c>
      <c r="S683" s="64">
        <v>0.34</v>
      </c>
      <c r="T683" s="64">
        <v>0.23</v>
      </c>
      <c r="U683" s="64">
        <v>23.21</v>
      </c>
      <c r="V683" s="64">
        <v>1006.5359999999999</v>
      </c>
      <c r="X683" s="64">
        <f t="shared" si="10"/>
        <v>0.25</v>
      </c>
    </row>
    <row r="684" spans="1:24" x14ac:dyDescent="0.25">
      <c r="A684" s="64" t="s">
        <v>71</v>
      </c>
      <c r="B684" s="64">
        <v>4002</v>
      </c>
      <c r="C684" s="59">
        <v>44103</v>
      </c>
      <c r="D684" s="64">
        <v>6</v>
      </c>
      <c r="E684" s="64" t="s">
        <v>72</v>
      </c>
      <c r="F684" s="64">
        <v>15.52</v>
      </c>
      <c r="G684" s="64">
        <v>7.49</v>
      </c>
      <c r="H684" s="64">
        <v>0.17</v>
      </c>
      <c r="I684" s="64">
        <v>0.01</v>
      </c>
      <c r="J684" s="64">
        <v>0.11</v>
      </c>
      <c r="K684" s="64">
        <v>0</v>
      </c>
      <c r="L684" s="64">
        <v>0</v>
      </c>
      <c r="M684" s="64">
        <v>0</v>
      </c>
      <c r="N684" s="64">
        <v>-0.04</v>
      </c>
      <c r="O684" s="64">
        <v>-0.08</v>
      </c>
      <c r="P684" s="64">
        <v>0</v>
      </c>
      <c r="R684" s="64">
        <v>0.36</v>
      </c>
      <c r="S684" s="64">
        <v>0.34</v>
      </c>
      <c r="T684" s="64">
        <v>0.23</v>
      </c>
      <c r="U684" s="64">
        <v>24.11</v>
      </c>
      <c r="V684" s="64">
        <v>1079.7529999999999</v>
      </c>
      <c r="X684" s="64">
        <f t="shared" si="10"/>
        <v>0.29000000000000004</v>
      </c>
    </row>
    <row r="685" spans="1:24" x14ac:dyDescent="0.25">
      <c r="A685" s="64" t="s">
        <v>71</v>
      </c>
      <c r="B685" s="64">
        <v>4002</v>
      </c>
      <c r="C685" s="59">
        <v>44103</v>
      </c>
      <c r="D685" s="64">
        <v>7</v>
      </c>
      <c r="E685" s="64" t="s">
        <v>72</v>
      </c>
      <c r="F685" s="64">
        <v>15.45</v>
      </c>
      <c r="G685" s="64">
        <v>7.49</v>
      </c>
      <c r="H685" s="64">
        <v>0.17</v>
      </c>
      <c r="I685" s="64">
        <v>0.01</v>
      </c>
      <c r="J685" s="64">
        <v>0.13</v>
      </c>
      <c r="K685" s="64">
        <v>0</v>
      </c>
      <c r="L685" s="64">
        <v>0</v>
      </c>
      <c r="M685" s="64">
        <v>0.03</v>
      </c>
      <c r="N685" s="64">
        <v>-0.11</v>
      </c>
      <c r="O685" s="64">
        <v>-0.08</v>
      </c>
      <c r="P685" s="64">
        <v>0</v>
      </c>
      <c r="R685" s="64">
        <v>0.36</v>
      </c>
      <c r="S685" s="64">
        <v>0.34</v>
      </c>
      <c r="T685" s="64">
        <v>0.23</v>
      </c>
      <c r="U685" s="64">
        <v>24.02</v>
      </c>
      <c r="V685" s="64">
        <v>1208.192</v>
      </c>
      <c r="X685" s="64">
        <f t="shared" si="10"/>
        <v>0.31000000000000005</v>
      </c>
    </row>
    <row r="686" spans="1:24" x14ac:dyDescent="0.25">
      <c r="A686" s="64" t="s">
        <v>71</v>
      </c>
      <c r="B686" s="64">
        <v>4002</v>
      </c>
      <c r="C686" s="59">
        <v>44103</v>
      </c>
      <c r="D686" s="64">
        <v>8</v>
      </c>
      <c r="E686" s="64" t="s">
        <v>73</v>
      </c>
      <c r="F686" s="64">
        <v>14.48</v>
      </c>
      <c r="G686" s="64">
        <v>7.49</v>
      </c>
      <c r="H686" s="64">
        <v>0.17</v>
      </c>
      <c r="I686" s="64">
        <v>0.01</v>
      </c>
      <c r="J686" s="64">
        <v>0.1</v>
      </c>
      <c r="K686" s="64">
        <v>0.51</v>
      </c>
      <c r="L686" s="64">
        <v>0</v>
      </c>
      <c r="M686" s="64">
        <v>0.02</v>
      </c>
      <c r="N686" s="64">
        <v>-0.11</v>
      </c>
      <c r="O686" s="64">
        <v>-0.08</v>
      </c>
      <c r="P686" s="64">
        <v>0</v>
      </c>
      <c r="R686" s="64">
        <v>0.36</v>
      </c>
      <c r="S686" s="64">
        <v>0.34</v>
      </c>
      <c r="T686" s="64">
        <v>0.23</v>
      </c>
      <c r="U686" s="64">
        <v>23.52</v>
      </c>
      <c r="V686" s="64">
        <v>1302.2760000000001</v>
      </c>
      <c r="X686" s="64">
        <f t="shared" si="10"/>
        <v>0.79</v>
      </c>
    </row>
    <row r="687" spans="1:24" x14ac:dyDescent="0.25">
      <c r="A687" s="64" t="s">
        <v>71</v>
      </c>
      <c r="B687" s="64">
        <v>4002</v>
      </c>
      <c r="C687" s="59">
        <v>44103</v>
      </c>
      <c r="D687" s="64">
        <v>9</v>
      </c>
      <c r="E687" s="64" t="s">
        <v>73</v>
      </c>
      <c r="F687" s="64">
        <v>21.32</v>
      </c>
      <c r="G687" s="64">
        <v>7.49</v>
      </c>
      <c r="H687" s="64">
        <v>0.17</v>
      </c>
      <c r="I687" s="64">
        <v>0.01</v>
      </c>
      <c r="J687" s="64">
        <v>0.11</v>
      </c>
      <c r="K687" s="64">
        <v>0.48</v>
      </c>
      <c r="L687" s="64">
        <v>0.04</v>
      </c>
      <c r="M687" s="64">
        <v>0</v>
      </c>
      <c r="N687" s="64">
        <v>-0.17</v>
      </c>
      <c r="O687" s="64">
        <v>-0.08</v>
      </c>
      <c r="P687" s="64">
        <v>0</v>
      </c>
      <c r="R687" s="64">
        <v>0.36</v>
      </c>
      <c r="S687" s="64">
        <v>0.34</v>
      </c>
      <c r="T687" s="64">
        <v>0.23</v>
      </c>
      <c r="U687" s="64">
        <v>30.3</v>
      </c>
      <c r="V687" s="64">
        <v>1356.8520000000001</v>
      </c>
      <c r="X687" s="64">
        <f t="shared" si="10"/>
        <v>0.81</v>
      </c>
    </row>
    <row r="688" spans="1:24" x14ac:dyDescent="0.25">
      <c r="A688" s="64" t="s">
        <v>71</v>
      </c>
      <c r="B688" s="64">
        <v>4002</v>
      </c>
      <c r="C688" s="59">
        <v>44103</v>
      </c>
      <c r="D688" s="64">
        <v>10</v>
      </c>
      <c r="E688" s="64" t="s">
        <v>73</v>
      </c>
      <c r="F688" s="64">
        <v>14.36</v>
      </c>
      <c r="G688" s="64">
        <v>7.49</v>
      </c>
      <c r="H688" s="64">
        <v>0.17</v>
      </c>
      <c r="I688" s="64">
        <v>0.01</v>
      </c>
      <c r="J688" s="64">
        <v>0.06</v>
      </c>
      <c r="K688" s="64">
        <v>0.44</v>
      </c>
      <c r="L688" s="64">
        <v>0</v>
      </c>
      <c r="M688" s="64">
        <v>0.03</v>
      </c>
      <c r="N688" s="64">
        <v>-0.17</v>
      </c>
      <c r="O688" s="64">
        <v>-0.08</v>
      </c>
      <c r="P688" s="64">
        <v>0</v>
      </c>
      <c r="R688" s="64">
        <v>0.36</v>
      </c>
      <c r="S688" s="64">
        <v>0.34</v>
      </c>
      <c r="T688" s="64">
        <v>0.23</v>
      </c>
      <c r="U688" s="64">
        <v>23.24</v>
      </c>
      <c r="V688" s="64">
        <v>1388.057</v>
      </c>
      <c r="X688" s="64">
        <f t="shared" si="10"/>
        <v>0.68</v>
      </c>
    </row>
    <row r="689" spans="1:24" x14ac:dyDescent="0.25">
      <c r="A689" s="64" t="s">
        <v>71</v>
      </c>
      <c r="B689" s="64">
        <v>4002</v>
      </c>
      <c r="C689" s="59">
        <v>44103</v>
      </c>
      <c r="D689" s="64">
        <v>11</v>
      </c>
      <c r="E689" s="64" t="s">
        <v>73</v>
      </c>
      <c r="F689" s="64">
        <v>15.67</v>
      </c>
      <c r="G689" s="64">
        <v>7.49</v>
      </c>
      <c r="H689" s="64">
        <v>0.17</v>
      </c>
      <c r="I689" s="64">
        <v>0.01</v>
      </c>
      <c r="J689" s="64">
        <v>0.05</v>
      </c>
      <c r="K689" s="64">
        <v>0.45</v>
      </c>
      <c r="L689" s="64">
        <v>0</v>
      </c>
      <c r="M689" s="64">
        <v>-0.01</v>
      </c>
      <c r="N689" s="64">
        <v>-0.24</v>
      </c>
      <c r="O689" s="64">
        <v>-0.08</v>
      </c>
      <c r="P689" s="64">
        <v>0</v>
      </c>
      <c r="R689" s="64">
        <v>0.36</v>
      </c>
      <c r="S689" s="64">
        <v>0.34</v>
      </c>
      <c r="T689" s="64">
        <v>0.23</v>
      </c>
      <c r="U689" s="64">
        <v>24.44</v>
      </c>
      <c r="V689" s="64">
        <v>1423.174</v>
      </c>
      <c r="X689" s="64">
        <f t="shared" si="10"/>
        <v>0.68</v>
      </c>
    </row>
    <row r="690" spans="1:24" x14ac:dyDescent="0.25">
      <c r="A690" s="64" t="s">
        <v>71</v>
      </c>
      <c r="B690" s="64">
        <v>4002</v>
      </c>
      <c r="C690" s="59">
        <v>44103</v>
      </c>
      <c r="D690" s="64">
        <v>12</v>
      </c>
      <c r="E690" s="64" t="s">
        <v>73</v>
      </c>
      <c r="F690" s="64">
        <v>17.68</v>
      </c>
      <c r="G690" s="64">
        <v>7.49</v>
      </c>
      <c r="H690" s="64">
        <v>0.17</v>
      </c>
      <c r="I690" s="64">
        <v>0.01</v>
      </c>
      <c r="J690" s="64">
        <v>0.05</v>
      </c>
      <c r="K690" s="64">
        <v>0.48</v>
      </c>
      <c r="L690" s="64">
        <v>0</v>
      </c>
      <c r="M690" s="64">
        <v>-0.02</v>
      </c>
      <c r="N690" s="64">
        <v>-0.23</v>
      </c>
      <c r="O690" s="64">
        <v>-0.08</v>
      </c>
      <c r="P690" s="64">
        <v>0</v>
      </c>
      <c r="R690" s="64">
        <v>0.36</v>
      </c>
      <c r="S690" s="64">
        <v>0.34</v>
      </c>
      <c r="T690" s="64">
        <v>0.23</v>
      </c>
      <c r="U690" s="64">
        <v>26.48</v>
      </c>
      <c r="V690" s="64">
        <v>1463.0250000000001</v>
      </c>
      <c r="X690" s="64">
        <f t="shared" si="10"/>
        <v>0.71</v>
      </c>
    </row>
    <row r="691" spans="1:24" x14ac:dyDescent="0.25">
      <c r="A691" s="64" t="s">
        <v>71</v>
      </c>
      <c r="B691" s="64">
        <v>4002</v>
      </c>
      <c r="C691" s="59">
        <v>44103</v>
      </c>
      <c r="D691" s="64">
        <v>13</v>
      </c>
      <c r="E691" s="64" t="s">
        <v>73</v>
      </c>
      <c r="F691" s="64">
        <v>21.75</v>
      </c>
      <c r="G691" s="64">
        <v>7.49</v>
      </c>
      <c r="H691" s="64">
        <v>0.17</v>
      </c>
      <c r="I691" s="64">
        <v>0.01</v>
      </c>
      <c r="J691" s="64">
        <v>0.06</v>
      </c>
      <c r="K691" s="64">
        <v>0.47</v>
      </c>
      <c r="L691" s="64">
        <v>0.05</v>
      </c>
      <c r="M691" s="64">
        <v>-0.04</v>
      </c>
      <c r="N691" s="64">
        <v>-0.22</v>
      </c>
      <c r="O691" s="64">
        <v>-0.08</v>
      </c>
      <c r="P691" s="64">
        <v>0</v>
      </c>
      <c r="R691" s="64">
        <v>0.36</v>
      </c>
      <c r="S691" s="64">
        <v>0.34</v>
      </c>
      <c r="T691" s="64">
        <v>0.23</v>
      </c>
      <c r="U691" s="64">
        <v>30.59</v>
      </c>
      <c r="V691" s="64">
        <v>1506.1189999999999</v>
      </c>
      <c r="X691" s="64">
        <f t="shared" si="10"/>
        <v>0.76</v>
      </c>
    </row>
    <row r="692" spans="1:24" x14ac:dyDescent="0.25">
      <c r="A692" s="64" t="s">
        <v>71</v>
      </c>
      <c r="B692" s="64">
        <v>4002</v>
      </c>
      <c r="C692" s="59">
        <v>44103</v>
      </c>
      <c r="D692" s="64">
        <v>14</v>
      </c>
      <c r="E692" s="64" t="s">
        <v>73</v>
      </c>
      <c r="F692" s="64">
        <v>29.96</v>
      </c>
      <c r="G692" s="64">
        <v>7.49</v>
      </c>
      <c r="H692" s="64">
        <v>0.17</v>
      </c>
      <c r="I692" s="64">
        <v>0.01</v>
      </c>
      <c r="J692" s="64">
        <v>0.09</v>
      </c>
      <c r="K692" s="64">
        <v>0.46</v>
      </c>
      <c r="L692" s="64">
        <v>0.1</v>
      </c>
      <c r="M692" s="64">
        <v>-0.01</v>
      </c>
      <c r="N692" s="64">
        <v>-0.27</v>
      </c>
      <c r="O692" s="64">
        <v>-0.08</v>
      </c>
      <c r="P692" s="64">
        <v>0</v>
      </c>
      <c r="R692" s="64">
        <v>0.36</v>
      </c>
      <c r="S692" s="64">
        <v>0.34</v>
      </c>
      <c r="T692" s="64">
        <v>0.23</v>
      </c>
      <c r="U692" s="64">
        <v>38.85</v>
      </c>
      <c r="V692" s="64">
        <v>1544.9069999999999</v>
      </c>
      <c r="X692" s="64">
        <f t="shared" si="10"/>
        <v>0.83</v>
      </c>
    </row>
    <row r="693" spans="1:24" x14ac:dyDescent="0.25">
      <c r="A693" s="64" t="s">
        <v>71</v>
      </c>
      <c r="B693" s="64">
        <v>4002</v>
      </c>
      <c r="C693" s="59">
        <v>44103</v>
      </c>
      <c r="D693" s="64">
        <v>15</v>
      </c>
      <c r="E693" s="64" t="s">
        <v>73</v>
      </c>
      <c r="F693" s="64">
        <v>22.89</v>
      </c>
      <c r="G693" s="64">
        <v>7.49</v>
      </c>
      <c r="H693" s="64">
        <v>0.17</v>
      </c>
      <c r="I693" s="64">
        <v>0.01</v>
      </c>
      <c r="J693" s="64">
        <v>0.1</v>
      </c>
      <c r="K693" s="64">
        <v>0.42</v>
      </c>
      <c r="L693" s="64">
        <v>0.02</v>
      </c>
      <c r="M693" s="64">
        <v>-0.01</v>
      </c>
      <c r="N693" s="64">
        <v>-0.23</v>
      </c>
      <c r="O693" s="64">
        <v>-0.08</v>
      </c>
      <c r="P693" s="64">
        <v>0</v>
      </c>
      <c r="R693" s="64">
        <v>0.36</v>
      </c>
      <c r="S693" s="64">
        <v>0.34</v>
      </c>
      <c r="T693" s="64">
        <v>0.23</v>
      </c>
      <c r="U693" s="64">
        <v>31.71</v>
      </c>
      <c r="V693" s="64">
        <v>1549.6389999999999</v>
      </c>
      <c r="X693" s="64">
        <f t="shared" si="10"/>
        <v>0.72</v>
      </c>
    </row>
    <row r="694" spans="1:24" x14ac:dyDescent="0.25">
      <c r="A694" s="64" t="s">
        <v>71</v>
      </c>
      <c r="B694" s="64">
        <v>4002</v>
      </c>
      <c r="C694" s="59">
        <v>44103</v>
      </c>
      <c r="D694" s="64">
        <v>16</v>
      </c>
      <c r="E694" s="64" t="s">
        <v>73</v>
      </c>
      <c r="F694" s="64">
        <v>23.07</v>
      </c>
      <c r="G694" s="64">
        <v>7.49</v>
      </c>
      <c r="H694" s="64">
        <v>0.17</v>
      </c>
      <c r="I694" s="64">
        <v>0.01</v>
      </c>
      <c r="J694" s="64">
        <v>0.17</v>
      </c>
      <c r="K694" s="64">
        <v>0.45</v>
      </c>
      <c r="L694" s="64">
        <v>0.01</v>
      </c>
      <c r="M694" s="64">
        <v>-0.03</v>
      </c>
      <c r="N694" s="64">
        <v>-0.18</v>
      </c>
      <c r="O694" s="64">
        <v>-0.08</v>
      </c>
      <c r="P694" s="64">
        <v>0</v>
      </c>
      <c r="R694" s="64">
        <v>0.36</v>
      </c>
      <c r="S694" s="64">
        <v>0.34</v>
      </c>
      <c r="T694" s="64">
        <v>0.23</v>
      </c>
      <c r="U694" s="64">
        <v>32.01</v>
      </c>
      <c r="V694" s="64">
        <v>1547.163</v>
      </c>
      <c r="X694" s="64">
        <f t="shared" si="10"/>
        <v>0.81</v>
      </c>
    </row>
    <row r="695" spans="1:24" x14ac:dyDescent="0.25">
      <c r="A695" s="64" t="s">
        <v>71</v>
      </c>
      <c r="B695" s="64">
        <v>4002</v>
      </c>
      <c r="C695" s="59">
        <v>44103</v>
      </c>
      <c r="D695" s="64">
        <v>17</v>
      </c>
      <c r="E695" s="64" t="s">
        <v>73</v>
      </c>
      <c r="F695" s="64">
        <v>22.94</v>
      </c>
      <c r="G695" s="64">
        <v>7.49</v>
      </c>
      <c r="H695" s="64">
        <v>0.17</v>
      </c>
      <c r="I695" s="64">
        <v>0.01</v>
      </c>
      <c r="J695" s="64">
        <v>0.11</v>
      </c>
      <c r="K695" s="64">
        <v>0.45</v>
      </c>
      <c r="L695" s="64">
        <v>0.02</v>
      </c>
      <c r="M695" s="64">
        <v>0</v>
      </c>
      <c r="N695" s="64">
        <v>-0.19</v>
      </c>
      <c r="O695" s="64">
        <v>-0.08</v>
      </c>
      <c r="P695" s="64">
        <v>0</v>
      </c>
      <c r="R695" s="64">
        <v>0.36</v>
      </c>
      <c r="S695" s="64">
        <v>0.34</v>
      </c>
      <c r="T695" s="64">
        <v>0.23</v>
      </c>
      <c r="U695" s="64">
        <v>31.85</v>
      </c>
      <c r="V695" s="64">
        <v>1545.6949999999999</v>
      </c>
      <c r="X695" s="64">
        <f t="shared" si="10"/>
        <v>0.76</v>
      </c>
    </row>
    <row r="696" spans="1:24" x14ac:dyDescent="0.25">
      <c r="A696" s="64" t="s">
        <v>71</v>
      </c>
      <c r="B696" s="64">
        <v>4002</v>
      </c>
      <c r="C696" s="59">
        <v>44103</v>
      </c>
      <c r="D696" s="64">
        <v>18</v>
      </c>
      <c r="E696" s="64" t="s">
        <v>73</v>
      </c>
      <c r="F696" s="64">
        <v>22.7</v>
      </c>
      <c r="G696" s="64">
        <v>7.49</v>
      </c>
      <c r="H696" s="64">
        <v>0.17</v>
      </c>
      <c r="I696" s="64">
        <v>0.01</v>
      </c>
      <c r="J696" s="64">
        <v>0.08</v>
      </c>
      <c r="K696" s="64">
        <v>0.49</v>
      </c>
      <c r="L696" s="64">
        <v>0.01</v>
      </c>
      <c r="M696" s="64">
        <v>-0.01</v>
      </c>
      <c r="N696" s="64">
        <v>-0.28999999999999998</v>
      </c>
      <c r="O696" s="64">
        <v>-0.08</v>
      </c>
      <c r="P696" s="64">
        <v>0</v>
      </c>
      <c r="R696" s="64">
        <v>0.36</v>
      </c>
      <c r="S696" s="64">
        <v>0.34</v>
      </c>
      <c r="T696" s="64">
        <v>0.23</v>
      </c>
      <c r="U696" s="64">
        <v>31.5</v>
      </c>
      <c r="V696" s="64">
        <v>1576.925</v>
      </c>
      <c r="X696" s="64">
        <f t="shared" si="10"/>
        <v>0.76</v>
      </c>
    </row>
    <row r="697" spans="1:24" x14ac:dyDescent="0.25">
      <c r="A697" s="64" t="s">
        <v>71</v>
      </c>
      <c r="B697" s="64">
        <v>4002</v>
      </c>
      <c r="C697" s="59">
        <v>44103</v>
      </c>
      <c r="D697" s="64">
        <v>19</v>
      </c>
      <c r="E697" s="64" t="s">
        <v>73</v>
      </c>
      <c r="F697" s="64">
        <v>23.97</v>
      </c>
      <c r="G697" s="64">
        <v>7.49</v>
      </c>
      <c r="H697" s="64">
        <v>0.17</v>
      </c>
      <c r="I697" s="64">
        <v>0.01</v>
      </c>
      <c r="J697" s="64">
        <v>0.21</v>
      </c>
      <c r="K697" s="64">
        <v>0.48</v>
      </c>
      <c r="L697" s="64">
        <v>0</v>
      </c>
      <c r="M697" s="64">
        <v>-0.01</v>
      </c>
      <c r="N697" s="64">
        <v>-0.3</v>
      </c>
      <c r="O697" s="64">
        <v>-0.08</v>
      </c>
      <c r="P697" s="64">
        <v>0</v>
      </c>
      <c r="R697" s="64">
        <v>0.36</v>
      </c>
      <c r="S697" s="64">
        <v>0.34</v>
      </c>
      <c r="T697" s="64">
        <v>0.23</v>
      </c>
      <c r="U697" s="64">
        <v>32.869999999999997</v>
      </c>
      <c r="V697" s="64">
        <v>1602.547</v>
      </c>
      <c r="X697" s="64">
        <f t="shared" si="10"/>
        <v>0.87</v>
      </c>
    </row>
    <row r="698" spans="1:24" x14ac:dyDescent="0.25">
      <c r="A698" s="64" t="s">
        <v>71</v>
      </c>
      <c r="B698" s="64">
        <v>4002</v>
      </c>
      <c r="C698" s="59">
        <v>44103</v>
      </c>
      <c r="D698" s="64">
        <v>20</v>
      </c>
      <c r="E698" s="64" t="s">
        <v>73</v>
      </c>
      <c r="F698" s="64">
        <v>21.94</v>
      </c>
      <c r="G698" s="64">
        <v>7.49</v>
      </c>
      <c r="H698" s="64">
        <v>0.17</v>
      </c>
      <c r="I698" s="64">
        <v>0.01</v>
      </c>
      <c r="J698" s="64">
        <v>0.22</v>
      </c>
      <c r="K698" s="64">
        <v>0.49</v>
      </c>
      <c r="L698" s="64">
        <v>0</v>
      </c>
      <c r="M698" s="64">
        <v>0.01</v>
      </c>
      <c r="N698" s="64">
        <v>-0.24</v>
      </c>
      <c r="O698" s="64">
        <v>-0.08</v>
      </c>
      <c r="P698" s="64">
        <v>0</v>
      </c>
      <c r="R698" s="64">
        <v>0.36</v>
      </c>
      <c r="S698" s="64">
        <v>0.34</v>
      </c>
      <c r="T698" s="64">
        <v>0.23</v>
      </c>
      <c r="U698" s="64">
        <v>30.94</v>
      </c>
      <c r="V698" s="64">
        <v>1576.4549999999999</v>
      </c>
      <c r="X698" s="64">
        <f t="shared" si="10"/>
        <v>0.89</v>
      </c>
    </row>
    <row r="699" spans="1:24" x14ac:dyDescent="0.25">
      <c r="A699" s="64" t="s">
        <v>71</v>
      </c>
      <c r="B699" s="64">
        <v>4002</v>
      </c>
      <c r="C699" s="59">
        <v>44103</v>
      </c>
      <c r="D699" s="64">
        <v>21</v>
      </c>
      <c r="E699" s="64" t="s">
        <v>73</v>
      </c>
      <c r="F699" s="64">
        <v>19.75</v>
      </c>
      <c r="G699" s="64">
        <v>7.49</v>
      </c>
      <c r="H699" s="64">
        <v>0.17</v>
      </c>
      <c r="I699" s="64">
        <v>0.01</v>
      </c>
      <c r="J699" s="64">
        <v>0.23</v>
      </c>
      <c r="K699" s="64">
        <v>0.51</v>
      </c>
      <c r="L699" s="64">
        <v>0.05</v>
      </c>
      <c r="M699" s="64">
        <v>-0.03</v>
      </c>
      <c r="N699" s="64">
        <v>-0.25</v>
      </c>
      <c r="O699" s="64">
        <v>-0.08</v>
      </c>
      <c r="P699" s="64">
        <v>0</v>
      </c>
      <c r="R699" s="64">
        <v>0.36</v>
      </c>
      <c r="S699" s="64">
        <v>0.34</v>
      </c>
      <c r="T699" s="64">
        <v>0.23</v>
      </c>
      <c r="U699" s="64">
        <v>28.78</v>
      </c>
      <c r="V699" s="64">
        <v>1493.336</v>
      </c>
      <c r="X699" s="64">
        <f t="shared" si="10"/>
        <v>0.97000000000000008</v>
      </c>
    </row>
    <row r="700" spans="1:24" x14ac:dyDescent="0.25">
      <c r="A700" s="64" t="s">
        <v>71</v>
      </c>
      <c r="B700" s="64">
        <v>4002</v>
      </c>
      <c r="C700" s="59">
        <v>44103</v>
      </c>
      <c r="D700" s="64">
        <v>22</v>
      </c>
      <c r="E700" s="64" t="s">
        <v>73</v>
      </c>
      <c r="F700" s="64">
        <v>17.46</v>
      </c>
      <c r="G700" s="64">
        <v>7.49</v>
      </c>
      <c r="H700" s="64">
        <v>0.17</v>
      </c>
      <c r="I700" s="64">
        <v>0.01</v>
      </c>
      <c r="J700" s="64">
        <v>0.22</v>
      </c>
      <c r="K700" s="64">
        <v>0.55000000000000004</v>
      </c>
      <c r="L700" s="64">
        <v>0.04</v>
      </c>
      <c r="M700" s="64">
        <v>-0.02</v>
      </c>
      <c r="N700" s="64">
        <v>-0.12</v>
      </c>
      <c r="O700" s="64">
        <v>-0.08</v>
      </c>
      <c r="P700" s="64">
        <v>0</v>
      </c>
      <c r="R700" s="64">
        <v>0.36</v>
      </c>
      <c r="S700" s="64">
        <v>0.34</v>
      </c>
      <c r="T700" s="64">
        <v>0.23</v>
      </c>
      <c r="U700" s="64">
        <v>26.65</v>
      </c>
      <c r="V700" s="64">
        <v>1368.45</v>
      </c>
      <c r="X700" s="64">
        <f t="shared" si="10"/>
        <v>0.9900000000000001</v>
      </c>
    </row>
    <row r="701" spans="1:24" x14ac:dyDescent="0.25">
      <c r="A701" s="64" t="s">
        <v>71</v>
      </c>
      <c r="B701" s="64">
        <v>4002</v>
      </c>
      <c r="C701" s="59">
        <v>44103</v>
      </c>
      <c r="D701" s="64">
        <v>23</v>
      </c>
      <c r="E701" s="64" t="s">
        <v>73</v>
      </c>
      <c r="F701" s="64">
        <v>15.39</v>
      </c>
      <c r="G701" s="64">
        <v>7.49</v>
      </c>
      <c r="H701" s="64">
        <v>0.17</v>
      </c>
      <c r="I701" s="64">
        <v>0.01</v>
      </c>
      <c r="J701" s="64">
        <v>0.19</v>
      </c>
      <c r="K701" s="64">
        <v>0.59</v>
      </c>
      <c r="L701" s="64">
        <v>0</v>
      </c>
      <c r="M701" s="64">
        <v>0</v>
      </c>
      <c r="N701" s="64">
        <v>-0.09</v>
      </c>
      <c r="O701" s="64">
        <v>-0.08</v>
      </c>
      <c r="P701" s="64">
        <v>0</v>
      </c>
      <c r="R701" s="64">
        <v>0.36</v>
      </c>
      <c r="S701" s="64">
        <v>0.34</v>
      </c>
      <c r="T701" s="64">
        <v>0.23</v>
      </c>
      <c r="U701" s="64">
        <v>24.6</v>
      </c>
      <c r="V701" s="64">
        <v>1265.5809999999999</v>
      </c>
      <c r="X701" s="64">
        <f t="shared" si="10"/>
        <v>0.96</v>
      </c>
    </row>
    <row r="702" spans="1:24" x14ac:dyDescent="0.25">
      <c r="A702" s="64" t="s">
        <v>71</v>
      </c>
      <c r="B702" s="64">
        <v>4002</v>
      </c>
      <c r="C702" s="59">
        <v>44103</v>
      </c>
      <c r="D702" s="64">
        <v>24</v>
      </c>
      <c r="E702" s="64" t="s">
        <v>72</v>
      </c>
      <c r="F702" s="64">
        <v>22.41</v>
      </c>
      <c r="G702" s="64">
        <v>7.49</v>
      </c>
      <c r="H702" s="64">
        <v>0.17</v>
      </c>
      <c r="I702" s="64">
        <v>0.01</v>
      </c>
      <c r="J702" s="64">
        <v>0.13</v>
      </c>
      <c r="K702" s="64">
        <v>0</v>
      </c>
      <c r="L702" s="64">
        <v>0.01</v>
      </c>
      <c r="M702" s="64">
        <v>-0.03</v>
      </c>
      <c r="N702" s="64">
        <v>-0.02</v>
      </c>
      <c r="O702" s="64">
        <v>-0.08</v>
      </c>
      <c r="P702" s="64">
        <v>0</v>
      </c>
      <c r="R702" s="64">
        <v>0.36</v>
      </c>
      <c r="S702" s="64">
        <v>0.34</v>
      </c>
      <c r="T702" s="64">
        <v>0.23</v>
      </c>
      <c r="U702" s="64">
        <v>31.02</v>
      </c>
      <c r="V702" s="64">
        <v>1181.309</v>
      </c>
      <c r="X702" s="64">
        <f t="shared" si="10"/>
        <v>0.32000000000000006</v>
      </c>
    </row>
    <row r="703" spans="1:24" x14ac:dyDescent="0.25">
      <c r="A703" s="64" t="s">
        <v>71</v>
      </c>
      <c r="B703" s="64">
        <v>4002</v>
      </c>
      <c r="C703" s="59">
        <v>44104</v>
      </c>
      <c r="D703" s="64">
        <v>1</v>
      </c>
      <c r="E703" s="64" t="s">
        <v>72</v>
      </c>
      <c r="F703" s="64">
        <v>15.62</v>
      </c>
      <c r="G703" s="64">
        <v>7.49</v>
      </c>
      <c r="H703" s="64">
        <v>0.12</v>
      </c>
      <c r="I703" s="64">
        <v>0.01</v>
      </c>
      <c r="J703" s="64">
        <v>0.09</v>
      </c>
      <c r="K703" s="64">
        <v>0</v>
      </c>
      <c r="L703" s="64">
        <v>0</v>
      </c>
      <c r="M703" s="64">
        <v>0</v>
      </c>
      <c r="N703" s="64">
        <v>-0.06</v>
      </c>
      <c r="O703" s="64">
        <v>-0.08</v>
      </c>
      <c r="P703" s="64">
        <v>0</v>
      </c>
      <c r="R703" s="64">
        <v>0.36</v>
      </c>
      <c r="S703" s="64">
        <v>0.34</v>
      </c>
      <c r="T703" s="64">
        <v>0.23</v>
      </c>
      <c r="U703" s="64">
        <v>24.12</v>
      </c>
      <c r="V703" s="64">
        <v>1100.934</v>
      </c>
      <c r="X703" s="64">
        <f t="shared" si="10"/>
        <v>0.22</v>
      </c>
    </row>
    <row r="704" spans="1:24" x14ac:dyDescent="0.25">
      <c r="A704" s="64" t="s">
        <v>71</v>
      </c>
      <c r="B704" s="64">
        <v>4002</v>
      </c>
      <c r="C704" s="59">
        <v>44104</v>
      </c>
      <c r="D704" s="64">
        <v>2</v>
      </c>
      <c r="E704" s="64" t="s">
        <v>72</v>
      </c>
      <c r="F704" s="64">
        <v>14.01</v>
      </c>
      <c r="G704" s="64">
        <v>7.49</v>
      </c>
      <c r="H704" s="64">
        <v>0.12</v>
      </c>
      <c r="I704" s="64">
        <v>0.01</v>
      </c>
      <c r="J704" s="64">
        <v>7.0000000000000007E-2</v>
      </c>
      <c r="K704" s="64">
        <v>0</v>
      </c>
      <c r="L704" s="64">
        <v>0</v>
      </c>
      <c r="M704" s="64">
        <v>0.01</v>
      </c>
      <c r="N704" s="64">
        <v>-0.02</v>
      </c>
      <c r="O704" s="64">
        <v>-0.08</v>
      </c>
      <c r="P704" s="64">
        <v>0</v>
      </c>
      <c r="R704" s="64">
        <v>0.36</v>
      </c>
      <c r="S704" s="64">
        <v>0.34</v>
      </c>
      <c r="T704" s="64">
        <v>0.23</v>
      </c>
      <c r="U704" s="64">
        <v>22.54</v>
      </c>
      <c r="V704" s="64">
        <v>1057.3720000000001</v>
      </c>
      <c r="X704" s="64">
        <f t="shared" si="10"/>
        <v>0.2</v>
      </c>
    </row>
    <row r="705" spans="1:24" x14ac:dyDescent="0.25">
      <c r="A705" s="64" t="s">
        <v>71</v>
      </c>
      <c r="B705" s="64">
        <v>4002</v>
      </c>
      <c r="C705" s="59">
        <v>44104</v>
      </c>
      <c r="D705" s="64">
        <v>3</v>
      </c>
      <c r="E705" s="64" t="s">
        <v>72</v>
      </c>
      <c r="F705" s="64">
        <v>15.3</v>
      </c>
      <c r="G705" s="64">
        <v>7.49</v>
      </c>
      <c r="H705" s="64">
        <v>0.12</v>
      </c>
      <c r="I705" s="64">
        <v>0.01</v>
      </c>
      <c r="J705" s="64">
        <v>7.0000000000000007E-2</v>
      </c>
      <c r="K705" s="64">
        <v>0</v>
      </c>
      <c r="L705" s="64">
        <v>0</v>
      </c>
      <c r="M705" s="64">
        <v>-0.02</v>
      </c>
      <c r="N705" s="64">
        <v>-0.02</v>
      </c>
      <c r="O705" s="64">
        <v>-0.08</v>
      </c>
      <c r="P705" s="64">
        <v>0</v>
      </c>
      <c r="R705" s="64">
        <v>0.36</v>
      </c>
      <c r="S705" s="64">
        <v>0.34</v>
      </c>
      <c r="T705" s="64">
        <v>0.23</v>
      </c>
      <c r="U705" s="64">
        <v>23.8</v>
      </c>
      <c r="V705" s="64">
        <v>1037.5889999999999</v>
      </c>
      <c r="X705" s="64">
        <f t="shared" si="10"/>
        <v>0.2</v>
      </c>
    </row>
    <row r="706" spans="1:24" x14ac:dyDescent="0.25">
      <c r="A706" s="64" t="s">
        <v>71</v>
      </c>
      <c r="B706" s="64">
        <v>4002</v>
      </c>
      <c r="C706" s="59">
        <v>44104</v>
      </c>
      <c r="D706" s="64">
        <v>4</v>
      </c>
      <c r="E706" s="64" t="s">
        <v>72</v>
      </c>
      <c r="F706" s="64">
        <v>15.16</v>
      </c>
      <c r="G706" s="64">
        <v>7.49</v>
      </c>
      <c r="H706" s="64">
        <v>0.12</v>
      </c>
      <c r="I706" s="64">
        <v>0.01</v>
      </c>
      <c r="J706" s="64">
        <v>7.0000000000000007E-2</v>
      </c>
      <c r="K706" s="64">
        <v>0</v>
      </c>
      <c r="L706" s="64">
        <v>0</v>
      </c>
      <c r="M706" s="64">
        <v>-0.02</v>
      </c>
      <c r="N706" s="64">
        <v>-0.02</v>
      </c>
      <c r="O706" s="64">
        <v>-0.08</v>
      </c>
      <c r="P706" s="64">
        <v>0</v>
      </c>
      <c r="R706" s="64">
        <v>0.36</v>
      </c>
      <c r="S706" s="64">
        <v>0.34</v>
      </c>
      <c r="T706" s="64">
        <v>0.23</v>
      </c>
      <c r="U706" s="64">
        <v>23.66</v>
      </c>
      <c r="V706" s="64">
        <v>1037.779</v>
      </c>
      <c r="X706" s="64">
        <f t="shared" si="10"/>
        <v>0.2</v>
      </c>
    </row>
    <row r="707" spans="1:24" x14ac:dyDescent="0.25">
      <c r="A707" s="64" t="s">
        <v>71</v>
      </c>
      <c r="B707" s="64">
        <v>4002</v>
      </c>
      <c r="C707" s="59">
        <v>44104</v>
      </c>
      <c r="D707" s="64">
        <v>5</v>
      </c>
      <c r="E707" s="64" t="s">
        <v>72</v>
      </c>
      <c r="F707" s="64">
        <v>16.02</v>
      </c>
      <c r="G707" s="64">
        <v>7.49</v>
      </c>
      <c r="H707" s="64">
        <v>0.12</v>
      </c>
      <c r="I707" s="64">
        <v>0.01</v>
      </c>
      <c r="J707" s="64">
        <v>0.06</v>
      </c>
      <c r="K707" s="64">
        <v>0</v>
      </c>
      <c r="L707" s="64">
        <v>0</v>
      </c>
      <c r="M707" s="64">
        <v>-0.01</v>
      </c>
      <c r="N707" s="64">
        <v>-0.01</v>
      </c>
      <c r="O707" s="64">
        <v>-0.08</v>
      </c>
      <c r="P707" s="64">
        <v>0</v>
      </c>
      <c r="R707" s="64">
        <v>0.36</v>
      </c>
      <c r="S707" s="64">
        <v>0.34</v>
      </c>
      <c r="T707" s="64">
        <v>0.23</v>
      </c>
      <c r="U707" s="64">
        <v>24.53</v>
      </c>
      <c r="V707" s="64">
        <v>1069.3789999999999</v>
      </c>
      <c r="X707" s="64">
        <f t="shared" si="10"/>
        <v>0.19</v>
      </c>
    </row>
    <row r="708" spans="1:24" x14ac:dyDescent="0.25">
      <c r="A708" s="64" t="s">
        <v>71</v>
      </c>
      <c r="B708" s="64">
        <v>4002</v>
      </c>
      <c r="C708" s="59">
        <v>44104</v>
      </c>
      <c r="D708" s="64">
        <v>6</v>
      </c>
      <c r="E708" s="64" t="s">
        <v>72</v>
      </c>
      <c r="F708" s="64">
        <v>15.75</v>
      </c>
      <c r="G708" s="64">
        <v>7.49</v>
      </c>
      <c r="H708" s="64">
        <v>0.12</v>
      </c>
      <c r="I708" s="64">
        <v>0.01</v>
      </c>
      <c r="J708" s="64">
        <v>7.0000000000000007E-2</v>
      </c>
      <c r="K708" s="64">
        <v>0</v>
      </c>
      <c r="L708" s="64">
        <v>0</v>
      </c>
      <c r="M708" s="64">
        <v>0.01</v>
      </c>
      <c r="N708" s="64">
        <v>-0.03</v>
      </c>
      <c r="O708" s="64">
        <v>-0.08</v>
      </c>
      <c r="P708" s="64">
        <v>0</v>
      </c>
      <c r="R708" s="64">
        <v>0.36</v>
      </c>
      <c r="S708" s="64">
        <v>0.34</v>
      </c>
      <c r="T708" s="64">
        <v>0.23</v>
      </c>
      <c r="U708" s="64">
        <v>24.27</v>
      </c>
      <c r="V708" s="64">
        <v>1157.652</v>
      </c>
      <c r="X708" s="64">
        <f t="shared" si="10"/>
        <v>0.2</v>
      </c>
    </row>
    <row r="709" spans="1:24" x14ac:dyDescent="0.25">
      <c r="A709" s="64" t="s">
        <v>71</v>
      </c>
      <c r="B709" s="64">
        <v>4002</v>
      </c>
      <c r="C709" s="59">
        <v>44104</v>
      </c>
      <c r="D709" s="64">
        <v>7</v>
      </c>
      <c r="E709" s="64" t="s">
        <v>72</v>
      </c>
      <c r="F709" s="64">
        <v>13.98</v>
      </c>
      <c r="G709" s="64">
        <v>7.49</v>
      </c>
      <c r="H709" s="64">
        <v>0.12</v>
      </c>
      <c r="I709" s="64">
        <v>0.01</v>
      </c>
      <c r="J709" s="64">
        <v>0.12</v>
      </c>
      <c r="K709" s="64">
        <v>0</v>
      </c>
      <c r="L709" s="64">
        <v>0</v>
      </c>
      <c r="M709" s="64">
        <v>0.02</v>
      </c>
      <c r="N709" s="64">
        <v>-7.0000000000000007E-2</v>
      </c>
      <c r="O709" s="64">
        <v>-0.08</v>
      </c>
      <c r="P709" s="64">
        <v>0</v>
      </c>
      <c r="R709" s="64">
        <v>0.36</v>
      </c>
      <c r="S709" s="64">
        <v>0.34</v>
      </c>
      <c r="T709" s="64">
        <v>0.23</v>
      </c>
      <c r="U709" s="64">
        <v>22.52</v>
      </c>
      <c r="V709" s="64">
        <v>1286.5429999999999</v>
      </c>
      <c r="X709" s="64">
        <f t="shared" si="10"/>
        <v>0.25</v>
      </c>
    </row>
    <row r="710" spans="1:24" x14ac:dyDescent="0.25">
      <c r="A710" s="64" t="s">
        <v>71</v>
      </c>
      <c r="B710" s="64">
        <v>4002</v>
      </c>
      <c r="C710" s="59">
        <v>44104</v>
      </c>
      <c r="D710" s="64">
        <v>8</v>
      </c>
      <c r="E710" s="64" t="s">
        <v>73</v>
      </c>
      <c r="F710" s="64">
        <v>14.35</v>
      </c>
      <c r="G710" s="64">
        <v>7.49</v>
      </c>
      <c r="H710" s="64">
        <v>0.12</v>
      </c>
      <c r="I710" s="64">
        <v>0.01</v>
      </c>
      <c r="J710" s="64">
        <v>0.09</v>
      </c>
      <c r="K710" s="64">
        <v>0.54</v>
      </c>
      <c r="L710" s="64">
        <v>0</v>
      </c>
      <c r="M710" s="64">
        <v>0</v>
      </c>
      <c r="N710" s="64">
        <v>-0.1</v>
      </c>
      <c r="O710" s="64">
        <v>-0.08</v>
      </c>
      <c r="P710" s="64">
        <v>0</v>
      </c>
      <c r="R710" s="64">
        <v>0.36</v>
      </c>
      <c r="S710" s="64">
        <v>0.34</v>
      </c>
      <c r="T710" s="64">
        <v>0.23</v>
      </c>
      <c r="U710" s="64">
        <v>23.35</v>
      </c>
      <c r="V710" s="64">
        <v>1393.5509999999999</v>
      </c>
      <c r="X710" s="64">
        <f t="shared" si="10"/>
        <v>0.76</v>
      </c>
    </row>
    <row r="711" spans="1:24" x14ac:dyDescent="0.25">
      <c r="A711" s="64" t="s">
        <v>71</v>
      </c>
      <c r="B711" s="64">
        <v>4002</v>
      </c>
      <c r="C711" s="59">
        <v>44104</v>
      </c>
      <c r="D711" s="64">
        <v>9</v>
      </c>
      <c r="E711" s="64" t="s">
        <v>73</v>
      </c>
      <c r="F711" s="64">
        <v>15.94</v>
      </c>
      <c r="G711" s="64">
        <v>7.49</v>
      </c>
      <c r="H711" s="64">
        <v>0.12</v>
      </c>
      <c r="I711" s="64">
        <v>0.01</v>
      </c>
      <c r="J711" s="64">
        <v>0.09</v>
      </c>
      <c r="K711" s="64">
        <v>0.53</v>
      </c>
      <c r="L711" s="64">
        <v>0</v>
      </c>
      <c r="M711" s="64">
        <v>-0.01</v>
      </c>
      <c r="N711" s="64">
        <v>-0.15</v>
      </c>
      <c r="O711" s="64">
        <v>-0.08</v>
      </c>
      <c r="P711" s="64">
        <v>0</v>
      </c>
      <c r="R711" s="64">
        <v>0.36</v>
      </c>
      <c r="S711" s="64">
        <v>0.34</v>
      </c>
      <c r="T711" s="64">
        <v>0.23</v>
      </c>
      <c r="U711" s="64">
        <v>24.87</v>
      </c>
      <c r="V711" s="64">
        <v>1437.1510000000001</v>
      </c>
      <c r="X711" s="64">
        <f t="shared" si="10"/>
        <v>0.75</v>
      </c>
    </row>
    <row r="712" spans="1:24" x14ac:dyDescent="0.25">
      <c r="A712" s="64" t="s">
        <v>71</v>
      </c>
      <c r="B712" s="64">
        <v>4002</v>
      </c>
      <c r="C712" s="59">
        <v>44104</v>
      </c>
      <c r="D712" s="64">
        <v>10</v>
      </c>
      <c r="E712" s="64" t="s">
        <v>73</v>
      </c>
      <c r="F712" s="64">
        <v>15.88</v>
      </c>
      <c r="G712" s="64">
        <v>7.49</v>
      </c>
      <c r="H712" s="64">
        <v>0.12</v>
      </c>
      <c r="I712" s="64">
        <v>0.01</v>
      </c>
      <c r="J712" s="64">
        <v>0.06</v>
      </c>
      <c r="K712" s="64">
        <v>0.53</v>
      </c>
      <c r="L712" s="64">
        <v>0</v>
      </c>
      <c r="M712" s="64">
        <v>-0.01</v>
      </c>
      <c r="N712" s="64">
        <v>-0.15</v>
      </c>
      <c r="O712" s="64">
        <v>-0.08</v>
      </c>
      <c r="P712" s="64">
        <v>0</v>
      </c>
      <c r="R712" s="64">
        <v>0.36</v>
      </c>
      <c r="S712" s="64">
        <v>0.34</v>
      </c>
      <c r="T712" s="64">
        <v>0.23</v>
      </c>
      <c r="U712" s="64">
        <v>24.78</v>
      </c>
      <c r="V712" s="64">
        <v>1441.2719999999999</v>
      </c>
      <c r="X712" s="64">
        <f t="shared" ref="X712:X726" si="11">H712+I712+J712+K712+L712+P712+Q712</f>
        <v>0.72</v>
      </c>
    </row>
    <row r="713" spans="1:24" x14ac:dyDescent="0.25">
      <c r="A713" s="64" t="s">
        <v>71</v>
      </c>
      <c r="B713" s="64">
        <v>4002</v>
      </c>
      <c r="C713" s="59">
        <v>44104</v>
      </c>
      <c r="D713" s="64">
        <v>11</v>
      </c>
      <c r="E713" s="64" t="s">
        <v>73</v>
      </c>
      <c r="F713" s="64">
        <v>15.24</v>
      </c>
      <c r="G713" s="64">
        <v>7.49</v>
      </c>
      <c r="H713" s="64">
        <v>0.12</v>
      </c>
      <c r="I713" s="64">
        <v>0.01</v>
      </c>
      <c r="J713" s="64">
        <v>0.06</v>
      </c>
      <c r="K713" s="64">
        <v>0.54</v>
      </c>
      <c r="L713" s="64">
        <v>0</v>
      </c>
      <c r="M713" s="64">
        <v>0.03</v>
      </c>
      <c r="N713" s="64">
        <v>-0.15</v>
      </c>
      <c r="O713" s="64">
        <v>-0.08</v>
      </c>
      <c r="P713" s="64">
        <v>0</v>
      </c>
      <c r="R713" s="64">
        <v>0.36</v>
      </c>
      <c r="S713" s="64">
        <v>0.34</v>
      </c>
      <c r="T713" s="64">
        <v>0.23</v>
      </c>
      <c r="U713" s="64">
        <v>24.19</v>
      </c>
      <c r="V713" s="64">
        <v>1441.7529999999999</v>
      </c>
      <c r="X713" s="64">
        <f t="shared" si="11"/>
        <v>0.73</v>
      </c>
    </row>
    <row r="714" spans="1:24" x14ac:dyDescent="0.25">
      <c r="A714" s="64" t="s">
        <v>71</v>
      </c>
      <c r="B714" s="64">
        <v>4002</v>
      </c>
      <c r="C714" s="59">
        <v>44104</v>
      </c>
      <c r="D714" s="64">
        <v>12</v>
      </c>
      <c r="E714" s="64" t="s">
        <v>73</v>
      </c>
      <c r="F714" s="64">
        <v>14.1</v>
      </c>
      <c r="G714" s="64">
        <v>7.49</v>
      </c>
      <c r="H714" s="64">
        <v>0.12</v>
      </c>
      <c r="I714" s="64">
        <v>0.01</v>
      </c>
      <c r="J714" s="64">
        <v>0.05</v>
      </c>
      <c r="K714" s="64">
        <v>0.54</v>
      </c>
      <c r="L714" s="64">
        <v>0</v>
      </c>
      <c r="M714" s="64">
        <v>0.02</v>
      </c>
      <c r="N714" s="64">
        <v>-0.14000000000000001</v>
      </c>
      <c r="O714" s="64">
        <v>-0.08</v>
      </c>
      <c r="P714" s="64">
        <v>0</v>
      </c>
      <c r="R714" s="64">
        <v>0.36</v>
      </c>
      <c r="S714" s="64">
        <v>0.34</v>
      </c>
      <c r="T714" s="64">
        <v>0.23</v>
      </c>
      <c r="U714" s="64">
        <v>23.04</v>
      </c>
      <c r="V714" s="64">
        <v>1443.3330000000001</v>
      </c>
      <c r="X714" s="64">
        <f t="shared" si="11"/>
        <v>0.72</v>
      </c>
    </row>
    <row r="715" spans="1:24" x14ac:dyDescent="0.25">
      <c r="A715" s="64" t="s">
        <v>71</v>
      </c>
      <c r="B715" s="64">
        <v>4002</v>
      </c>
      <c r="C715" s="59">
        <v>44104</v>
      </c>
      <c r="D715" s="64">
        <v>13</v>
      </c>
      <c r="E715" s="64" t="s">
        <v>73</v>
      </c>
      <c r="F715" s="64">
        <v>13.59</v>
      </c>
      <c r="G715" s="64">
        <v>7.49</v>
      </c>
      <c r="H715" s="64">
        <v>0.12</v>
      </c>
      <c r="I715" s="64">
        <v>0.01</v>
      </c>
      <c r="J715" s="64">
        <v>0.05</v>
      </c>
      <c r="K715" s="64">
        <v>0.55000000000000004</v>
      </c>
      <c r="L715" s="64">
        <v>0</v>
      </c>
      <c r="M715" s="64">
        <v>0</v>
      </c>
      <c r="N715" s="64">
        <v>-0.12</v>
      </c>
      <c r="O715" s="64">
        <v>-0.08</v>
      </c>
      <c r="P715" s="64">
        <v>0</v>
      </c>
      <c r="R715" s="64">
        <v>0.36</v>
      </c>
      <c r="S715" s="64">
        <v>0.34</v>
      </c>
      <c r="T715" s="64">
        <v>0.23</v>
      </c>
      <c r="U715" s="64">
        <v>22.54</v>
      </c>
      <c r="V715" s="64">
        <v>1445.7429999999999</v>
      </c>
      <c r="X715" s="64">
        <f t="shared" si="11"/>
        <v>0.73</v>
      </c>
    </row>
    <row r="716" spans="1:24" x14ac:dyDescent="0.25">
      <c r="A716" s="64" t="s">
        <v>71</v>
      </c>
      <c r="B716" s="64">
        <v>4002</v>
      </c>
      <c r="C716" s="59">
        <v>44104</v>
      </c>
      <c r="D716" s="64">
        <v>14</v>
      </c>
      <c r="E716" s="64" t="s">
        <v>73</v>
      </c>
      <c r="F716" s="64">
        <v>13.23</v>
      </c>
      <c r="G716" s="64">
        <v>7.49</v>
      </c>
      <c r="H716" s="64">
        <v>0.12</v>
      </c>
      <c r="I716" s="64">
        <v>0.01</v>
      </c>
      <c r="J716" s="64">
        <v>0.05</v>
      </c>
      <c r="K716" s="64">
        <v>0.56000000000000005</v>
      </c>
      <c r="L716" s="64">
        <v>0</v>
      </c>
      <c r="M716" s="64">
        <v>0</v>
      </c>
      <c r="N716" s="64">
        <v>-0.11</v>
      </c>
      <c r="O716" s="64">
        <v>-0.08</v>
      </c>
      <c r="P716" s="64">
        <v>0</v>
      </c>
      <c r="R716" s="64">
        <v>0.36</v>
      </c>
      <c r="S716" s="64">
        <v>0.34</v>
      </c>
      <c r="T716" s="64">
        <v>0.23</v>
      </c>
      <c r="U716" s="64">
        <v>22.2</v>
      </c>
      <c r="V716" s="64">
        <v>1417.712</v>
      </c>
      <c r="X716" s="64">
        <f t="shared" si="11"/>
        <v>0.74</v>
      </c>
    </row>
    <row r="717" spans="1:24" x14ac:dyDescent="0.25">
      <c r="A717" s="64" t="s">
        <v>71</v>
      </c>
      <c r="B717" s="64">
        <v>4002</v>
      </c>
      <c r="C717" s="59">
        <v>44104</v>
      </c>
      <c r="D717" s="64">
        <v>15</v>
      </c>
      <c r="E717" s="64" t="s">
        <v>73</v>
      </c>
      <c r="F717" s="64">
        <v>12.65</v>
      </c>
      <c r="G717" s="64">
        <v>7.49</v>
      </c>
      <c r="H717" s="64">
        <v>0.12</v>
      </c>
      <c r="I717" s="64">
        <v>0.01</v>
      </c>
      <c r="J717" s="64">
        <v>0.08</v>
      </c>
      <c r="K717" s="64">
        <v>0.56999999999999995</v>
      </c>
      <c r="L717" s="64">
        <v>0</v>
      </c>
      <c r="M717" s="64">
        <v>-0.01</v>
      </c>
      <c r="N717" s="64">
        <v>-0.1</v>
      </c>
      <c r="O717" s="64">
        <v>-0.08</v>
      </c>
      <c r="P717" s="64">
        <v>0</v>
      </c>
      <c r="R717" s="64">
        <v>0.36</v>
      </c>
      <c r="S717" s="64">
        <v>0.34</v>
      </c>
      <c r="T717" s="64">
        <v>0.23</v>
      </c>
      <c r="U717" s="64">
        <v>21.66</v>
      </c>
      <c r="V717" s="64">
        <v>1395.7139999999999</v>
      </c>
      <c r="X717" s="64">
        <f t="shared" si="11"/>
        <v>0.78</v>
      </c>
    </row>
    <row r="718" spans="1:24" x14ac:dyDescent="0.25">
      <c r="A718" s="64" t="s">
        <v>71</v>
      </c>
      <c r="B718" s="64">
        <v>4002</v>
      </c>
      <c r="C718" s="59">
        <v>44104</v>
      </c>
      <c r="D718" s="64">
        <v>16</v>
      </c>
      <c r="E718" s="64" t="s">
        <v>73</v>
      </c>
      <c r="F718" s="64">
        <v>11.73</v>
      </c>
      <c r="G718" s="64">
        <v>7.49</v>
      </c>
      <c r="H718" s="64">
        <v>0.12</v>
      </c>
      <c r="I718" s="64">
        <v>0.01</v>
      </c>
      <c r="J718" s="64">
        <v>7.0000000000000007E-2</v>
      </c>
      <c r="K718" s="64">
        <v>0.56999999999999995</v>
      </c>
      <c r="L718" s="64">
        <v>0</v>
      </c>
      <c r="M718" s="64">
        <v>-0.02</v>
      </c>
      <c r="N718" s="64">
        <v>-0.09</v>
      </c>
      <c r="O718" s="64">
        <v>-0.08</v>
      </c>
      <c r="P718" s="64">
        <v>0</v>
      </c>
      <c r="R718" s="64">
        <v>0.36</v>
      </c>
      <c r="S718" s="64">
        <v>0.34</v>
      </c>
      <c r="T718" s="64">
        <v>0.23</v>
      </c>
      <c r="U718" s="64">
        <v>20.73</v>
      </c>
      <c r="V718" s="64">
        <v>1382.376</v>
      </c>
      <c r="X718" s="64">
        <f t="shared" si="11"/>
        <v>0.77</v>
      </c>
    </row>
    <row r="719" spans="1:24" x14ac:dyDescent="0.25">
      <c r="A719" s="64" t="s">
        <v>71</v>
      </c>
      <c r="B719" s="64">
        <v>4002</v>
      </c>
      <c r="C719" s="59">
        <v>44104</v>
      </c>
      <c r="D719" s="64">
        <v>17</v>
      </c>
      <c r="E719" s="64" t="s">
        <v>73</v>
      </c>
      <c r="F719" s="64">
        <v>10.41</v>
      </c>
      <c r="G719" s="64">
        <v>7.49</v>
      </c>
      <c r="H719" s="64">
        <v>0.12</v>
      </c>
      <c r="I719" s="64">
        <v>0.01</v>
      </c>
      <c r="J719" s="64">
        <v>0.09</v>
      </c>
      <c r="K719" s="64">
        <v>0.56000000000000005</v>
      </c>
      <c r="L719" s="64">
        <v>0</v>
      </c>
      <c r="M719" s="64">
        <v>-0.01</v>
      </c>
      <c r="N719" s="64">
        <v>-0.08</v>
      </c>
      <c r="O719" s="64">
        <v>-0.08</v>
      </c>
      <c r="P719" s="64">
        <v>0</v>
      </c>
      <c r="R719" s="64">
        <v>0.36</v>
      </c>
      <c r="S719" s="64">
        <v>0.34</v>
      </c>
      <c r="T719" s="64">
        <v>0.23</v>
      </c>
      <c r="U719" s="64">
        <v>19.440000000000001</v>
      </c>
      <c r="V719" s="64">
        <v>1379.9359999999999</v>
      </c>
      <c r="X719" s="64">
        <f t="shared" si="11"/>
        <v>0.78</v>
      </c>
    </row>
    <row r="720" spans="1:24" x14ac:dyDescent="0.25">
      <c r="A720" s="64" t="s">
        <v>71</v>
      </c>
      <c r="B720" s="64">
        <v>4002</v>
      </c>
      <c r="C720" s="59">
        <v>44104</v>
      </c>
      <c r="D720" s="64">
        <v>18</v>
      </c>
      <c r="E720" s="64" t="s">
        <v>73</v>
      </c>
      <c r="F720" s="64">
        <v>13.44</v>
      </c>
      <c r="G720" s="64">
        <v>7.49</v>
      </c>
      <c r="H720" s="64">
        <v>0.12</v>
      </c>
      <c r="I720" s="64">
        <v>0.01</v>
      </c>
      <c r="J720" s="64">
        <v>7.0000000000000007E-2</v>
      </c>
      <c r="K720" s="64">
        <v>0.55000000000000004</v>
      </c>
      <c r="L720" s="64">
        <v>0</v>
      </c>
      <c r="M720" s="64">
        <v>0</v>
      </c>
      <c r="N720" s="64">
        <v>-0.09</v>
      </c>
      <c r="O720" s="64">
        <v>-0.08</v>
      </c>
      <c r="P720" s="64">
        <v>0</v>
      </c>
      <c r="R720" s="64">
        <v>0.36</v>
      </c>
      <c r="S720" s="64">
        <v>0.34</v>
      </c>
      <c r="T720" s="64">
        <v>0.23</v>
      </c>
      <c r="U720" s="64">
        <v>22.44</v>
      </c>
      <c r="V720" s="64">
        <v>1395.66</v>
      </c>
      <c r="X720" s="64">
        <f t="shared" si="11"/>
        <v>0.75</v>
      </c>
    </row>
    <row r="721" spans="1:24" x14ac:dyDescent="0.25">
      <c r="A721" s="64" t="s">
        <v>71</v>
      </c>
      <c r="B721" s="64">
        <v>4002</v>
      </c>
      <c r="C721" s="59">
        <v>44104</v>
      </c>
      <c r="D721" s="64">
        <v>19</v>
      </c>
      <c r="E721" s="64" t="s">
        <v>73</v>
      </c>
      <c r="F721" s="64">
        <v>14.11</v>
      </c>
      <c r="G721" s="64">
        <v>7.49</v>
      </c>
      <c r="H721" s="64">
        <v>0.12</v>
      </c>
      <c r="I721" s="64">
        <v>0.01</v>
      </c>
      <c r="J721" s="64">
        <v>0.05</v>
      </c>
      <c r="K721" s="64">
        <v>0.55000000000000004</v>
      </c>
      <c r="L721" s="64">
        <v>0</v>
      </c>
      <c r="M721" s="64">
        <v>0.01</v>
      </c>
      <c r="N721" s="64">
        <v>-0.13</v>
      </c>
      <c r="O721" s="64">
        <v>-0.08</v>
      </c>
      <c r="P721" s="64">
        <v>0</v>
      </c>
      <c r="R721" s="64">
        <v>0.36</v>
      </c>
      <c r="S721" s="64">
        <v>0.34</v>
      </c>
      <c r="T721" s="64">
        <v>0.23</v>
      </c>
      <c r="U721" s="64">
        <v>23.06</v>
      </c>
      <c r="V721" s="64">
        <v>1406.2339999999999</v>
      </c>
      <c r="X721" s="64">
        <f t="shared" si="11"/>
        <v>0.73</v>
      </c>
    </row>
    <row r="722" spans="1:24" x14ac:dyDescent="0.25">
      <c r="A722" s="64" t="s">
        <v>71</v>
      </c>
      <c r="B722" s="64">
        <v>4002</v>
      </c>
      <c r="C722" s="59">
        <v>44104</v>
      </c>
      <c r="D722" s="64">
        <v>20</v>
      </c>
      <c r="E722" s="64" t="s">
        <v>73</v>
      </c>
      <c r="F722" s="64">
        <v>13.19</v>
      </c>
      <c r="G722" s="64">
        <v>7.49</v>
      </c>
      <c r="H722" s="64">
        <v>0.12</v>
      </c>
      <c r="I722" s="64">
        <v>0.01</v>
      </c>
      <c r="J722" s="64">
        <v>0.06</v>
      </c>
      <c r="K722" s="64">
        <v>0.55000000000000004</v>
      </c>
      <c r="L722" s="64">
        <v>0</v>
      </c>
      <c r="M722" s="64">
        <v>0.02</v>
      </c>
      <c r="N722" s="64">
        <v>-0.11</v>
      </c>
      <c r="O722" s="64">
        <v>-0.08</v>
      </c>
      <c r="P722" s="64">
        <v>0</v>
      </c>
      <c r="R722" s="64">
        <v>0.36</v>
      </c>
      <c r="S722" s="64">
        <v>0.34</v>
      </c>
      <c r="T722" s="64">
        <v>0.23</v>
      </c>
      <c r="U722" s="64">
        <v>22.18</v>
      </c>
      <c r="V722" s="64">
        <v>1389.36</v>
      </c>
      <c r="X722" s="64">
        <f t="shared" si="11"/>
        <v>0.74</v>
      </c>
    </row>
    <row r="723" spans="1:24" x14ac:dyDescent="0.25">
      <c r="A723" s="64" t="s">
        <v>71</v>
      </c>
      <c r="B723" s="64">
        <v>4002</v>
      </c>
      <c r="C723" s="59">
        <v>44104</v>
      </c>
      <c r="D723" s="64">
        <v>21</v>
      </c>
      <c r="E723" s="64" t="s">
        <v>73</v>
      </c>
      <c r="F723" s="64">
        <v>12.51</v>
      </c>
      <c r="G723" s="64">
        <v>7.49</v>
      </c>
      <c r="H723" s="64">
        <v>0.12</v>
      </c>
      <c r="I723" s="64">
        <v>0.01</v>
      </c>
      <c r="J723" s="64">
        <v>0.05</v>
      </c>
      <c r="K723" s="64">
        <v>0.57999999999999996</v>
      </c>
      <c r="L723" s="64">
        <v>0</v>
      </c>
      <c r="M723" s="64">
        <v>0</v>
      </c>
      <c r="N723" s="64">
        <v>-0.09</v>
      </c>
      <c r="O723" s="64">
        <v>-0.08</v>
      </c>
      <c r="P723" s="64">
        <v>0</v>
      </c>
      <c r="R723" s="64">
        <v>0.36</v>
      </c>
      <c r="S723" s="64">
        <v>0.34</v>
      </c>
      <c r="T723" s="64">
        <v>0.23</v>
      </c>
      <c r="U723" s="64">
        <v>21.52</v>
      </c>
      <c r="V723" s="64">
        <v>1306.0139999999999</v>
      </c>
      <c r="X723" s="64">
        <f t="shared" si="11"/>
        <v>0.76</v>
      </c>
    </row>
    <row r="724" spans="1:24" x14ac:dyDescent="0.25">
      <c r="A724" s="64" t="s">
        <v>71</v>
      </c>
      <c r="B724" s="64">
        <v>4002</v>
      </c>
      <c r="C724" s="59">
        <v>44104</v>
      </c>
      <c r="D724" s="64">
        <v>22</v>
      </c>
      <c r="E724" s="64" t="s">
        <v>73</v>
      </c>
      <c r="F724" s="64">
        <v>10.06</v>
      </c>
      <c r="G724" s="64">
        <v>7.49</v>
      </c>
      <c r="H724" s="64">
        <v>0.12</v>
      </c>
      <c r="I724" s="64">
        <v>0.01</v>
      </c>
      <c r="J724" s="64">
        <v>0.13</v>
      </c>
      <c r="K724" s="64">
        <v>0.62</v>
      </c>
      <c r="L724" s="64">
        <v>0</v>
      </c>
      <c r="M724" s="64">
        <v>-0.01</v>
      </c>
      <c r="N724" s="64">
        <v>-0.04</v>
      </c>
      <c r="O724" s="64">
        <v>-0.08</v>
      </c>
      <c r="P724" s="64">
        <v>0</v>
      </c>
      <c r="R724" s="64">
        <v>0.36</v>
      </c>
      <c r="S724" s="64">
        <v>0.34</v>
      </c>
      <c r="T724" s="64">
        <v>0.23</v>
      </c>
      <c r="U724" s="64">
        <v>19.23</v>
      </c>
      <c r="V724" s="64">
        <v>1200.213</v>
      </c>
      <c r="X724" s="64">
        <f t="shared" si="11"/>
        <v>0.88</v>
      </c>
    </row>
    <row r="725" spans="1:24" x14ac:dyDescent="0.25">
      <c r="A725" s="64" t="s">
        <v>71</v>
      </c>
      <c r="B725" s="64">
        <v>4002</v>
      </c>
      <c r="C725" s="59">
        <v>44104</v>
      </c>
      <c r="D725" s="64">
        <v>23</v>
      </c>
      <c r="E725" s="64" t="s">
        <v>73</v>
      </c>
      <c r="F725" s="64">
        <v>8.92</v>
      </c>
      <c r="G725" s="64">
        <v>7.49</v>
      </c>
      <c r="H725" s="64">
        <v>0.12</v>
      </c>
      <c r="I725" s="64">
        <v>0.01</v>
      </c>
      <c r="J725" s="64">
        <v>0.16</v>
      </c>
      <c r="K725" s="64">
        <v>0.68</v>
      </c>
      <c r="L725" s="64">
        <v>0</v>
      </c>
      <c r="M725" s="64">
        <v>0.04</v>
      </c>
      <c r="N725" s="64">
        <v>-0.05</v>
      </c>
      <c r="O725" s="64">
        <v>-0.08</v>
      </c>
      <c r="P725" s="64">
        <v>0</v>
      </c>
      <c r="R725" s="64">
        <v>0.36</v>
      </c>
      <c r="S725" s="64">
        <v>0.34</v>
      </c>
      <c r="T725" s="64">
        <v>0.23</v>
      </c>
      <c r="U725" s="64">
        <v>18.22</v>
      </c>
      <c r="V725" s="64">
        <v>1087.3789999999999</v>
      </c>
      <c r="X725" s="64">
        <f t="shared" si="11"/>
        <v>0.97000000000000008</v>
      </c>
    </row>
    <row r="726" spans="1:24" x14ac:dyDescent="0.25">
      <c r="A726" s="64" t="s">
        <v>71</v>
      </c>
      <c r="B726" s="64">
        <v>4002</v>
      </c>
      <c r="C726" s="59">
        <v>44104</v>
      </c>
      <c r="D726" s="64">
        <v>24</v>
      </c>
      <c r="E726" s="64" t="s">
        <v>72</v>
      </c>
      <c r="F726" s="64">
        <v>3.07</v>
      </c>
      <c r="G726" s="64">
        <v>7.49</v>
      </c>
      <c r="H726" s="64">
        <v>0.12</v>
      </c>
      <c r="I726" s="64">
        <v>0.01</v>
      </c>
      <c r="J726" s="64">
        <v>0.13</v>
      </c>
      <c r="K726" s="64">
        <v>0</v>
      </c>
      <c r="L726" s="64">
        <v>0</v>
      </c>
      <c r="M726" s="64">
        <v>0</v>
      </c>
      <c r="N726" s="64">
        <v>0</v>
      </c>
      <c r="O726" s="64">
        <v>-0.08</v>
      </c>
      <c r="P726" s="64">
        <v>0</v>
      </c>
      <c r="R726" s="64">
        <v>0.36</v>
      </c>
      <c r="S726" s="64">
        <v>0.34</v>
      </c>
      <c r="T726" s="64">
        <v>0.23</v>
      </c>
      <c r="U726" s="64">
        <v>11.67</v>
      </c>
      <c r="V726" s="64">
        <v>992.45899999999995</v>
      </c>
      <c r="X726" s="64">
        <f t="shared" si="11"/>
        <v>0.26</v>
      </c>
    </row>
    <row r="727" spans="1:24" x14ac:dyDescent="0.25">
      <c r="A727" s="64" t="s">
        <v>74</v>
      </c>
      <c r="B727" s="64" t="s">
        <v>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workbookViewId="0">
      <selection activeCell="C17" sqref="C17"/>
    </sheetView>
  </sheetViews>
  <sheetFormatPr defaultColWidth="9.140625" defaultRowHeight="15" x14ac:dyDescent="0.25"/>
  <cols>
    <col min="1" max="2" width="9.140625" style="64"/>
    <col min="3" max="3" width="10.7109375" style="64" bestFit="1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146</v>
      </c>
    </row>
    <row r="3" spans="1:24" x14ac:dyDescent="0.25">
      <c r="A3" s="64" t="s">
        <v>46</v>
      </c>
      <c r="B3" s="64" t="s">
        <v>147</v>
      </c>
    </row>
    <row r="4" spans="1:24" x14ac:dyDescent="0.25">
      <c r="A4" s="64" t="s">
        <v>46</v>
      </c>
      <c r="B4" s="64" t="s">
        <v>164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44105</v>
      </c>
      <c r="D7" s="64">
        <v>1</v>
      </c>
      <c r="E7" s="64" t="s">
        <v>72</v>
      </c>
      <c r="F7" s="64">
        <v>7.41</v>
      </c>
      <c r="G7" s="64">
        <v>7.25</v>
      </c>
      <c r="H7" s="64">
        <v>0.33</v>
      </c>
      <c r="I7" s="64">
        <v>0.04</v>
      </c>
      <c r="J7" s="64">
        <v>0.11</v>
      </c>
      <c r="K7" s="64">
        <v>0</v>
      </c>
      <c r="L7" s="64">
        <v>0</v>
      </c>
      <c r="M7" s="64">
        <v>0.01</v>
      </c>
      <c r="N7" s="64">
        <v>-0.06</v>
      </c>
      <c r="O7" s="64">
        <v>-0.13</v>
      </c>
      <c r="P7" s="64">
        <v>0</v>
      </c>
      <c r="R7" s="64">
        <v>0.36</v>
      </c>
      <c r="S7" s="64">
        <v>0.33</v>
      </c>
      <c r="T7" s="64">
        <v>0.23</v>
      </c>
      <c r="U7" s="64">
        <v>15.88</v>
      </c>
      <c r="V7" s="64">
        <v>929.35500000000002</v>
      </c>
      <c r="X7" s="64">
        <f>H7+I7+J7+K7+L7+P7+Q7</f>
        <v>0.48</v>
      </c>
    </row>
    <row r="8" spans="1:24" x14ac:dyDescent="0.25">
      <c r="A8" s="64" t="s">
        <v>71</v>
      </c>
      <c r="B8" s="64">
        <v>4002</v>
      </c>
      <c r="C8" s="59">
        <v>44105</v>
      </c>
      <c r="D8" s="64">
        <v>2</v>
      </c>
      <c r="E8" s="64" t="s">
        <v>72</v>
      </c>
      <c r="F8" s="64">
        <v>9.11</v>
      </c>
      <c r="G8" s="64">
        <v>7.25</v>
      </c>
      <c r="H8" s="64">
        <v>0.33</v>
      </c>
      <c r="I8" s="64">
        <v>0.04</v>
      </c>
      <c r="J8" s="64">
        <v>0.11</v>
      </c>
      <c r="K8" s="64">
        <v>0</v>
      </c>
      <c r="L8" s="64">
        <v>0</v>
      </c>
      <c r="M8" s="64">
        <v>0.03</v>
      </c>
      <c r="N8" s="64">
        <v>-0.02</v>
      </c>
      <c r="O8" s="64">
        <v>-0.13</v>
      </c>
      <c r="P8" s="64">
        <v>0</v>
      </c>
      <c r="R8" s="64">
        <v>0.36</v>
      </c>
      <c r="S8" s="64">
        <v>0.33</v>
      </c>
      <c r="T8" s="64">
        <v>0.23</v>
      </c>
      <c r="U8" s="64">
        <v>17.64</v>
      </c>
      <c r="V8" s="64">
        <v>891.13199999999995</v>
      </c>
      <c r="X8" s="64">
        <f t="shared" ref="X8:X71" si="0">H8+I8+J8+K8+L8+P8+Q8</f>
        <v>0.48</v>
      </c>
    </row>
    <row r="9" spans="1:24" x14ac:dyDescent="0.25">
      <c r="A9" s="64" t="s">
        <v>71</v>
      </c>
      <c r="B9" s="64">
        <v>4002</v>
      </c>
      <c r="C9" s="59">
        <v>44105</v>
      </c>
      <c r="D9" s="64">
        <v>3</v>
      </c>
      <c r="E9" s="64" t="s">
        <v>72</v>
      </c>
      <c r="F9" s="64">
        <v>3.99</v>
      </c>
      <c r="G9" s="64">
        <v>7.25</v>
      </c>
      <c r="H9" s="64">
        <v>0.33</v>
      </c>
      <c r="I9" s="64">
        <v>0.04</v>
      </c>
      <c r="J9" s="64">
        <v>0.1</v>
      </c>
      <c r="K9" s="64">
        <v>0</v>
      </c>
      <c r="L9" s="64">
        <v>0</v>
      </c>
      <c r="M9" s="64">
        <v>0.02</v>
      </c>
      <c r="N9" s="64">
        <v>-0.02</v>
      </c>
      <c r="O9" s="64">
        <v>-0.13</v>
      </c>
      <c r="P9" s="64">
        <v>0</v>
      </c>
      <c r="R9" s="64">
        <v>0.36</v>
      </c>
      <c r="S9" s="64">
        <v>0.33</v>
      </c>
      <c r="T9" s="64">
        <v>0.23</v>
      </c>
      <c r="U9" s="64">
        <v>12.5</v>
      </c>
      <c r="V9" s="64">
        <v>873.88400000000001</v>
      </c>
      <c r="X9" s="64">
        <f t="shared" si="0"/>
        <v>0.47</v>
      </c>
    </row>
    <row r="10" spans="1:24" x14ac:dyDescent="0.25">
      <c r="A10" s="64" t="s">
        <v>71</v>
      </c>
      <c r="B10" s="64">
        <v>4002</v>
      </c>
      <c r="C10" s="59">
        <v>44105</v>
      </c>
      <c r="D10" s="64">
        <v>4</v>
      </c>
      <c r="E10" s="64" t="s">
        <v>72</v>
      </c>
      <c r="F10" s="64">
        <v>7.2</v>
      </c>
      <c r="G10" s="64">
        <v>7.25</v>
      </c>
      <c r="H10" s="64">
        <v>0.33</v>
      </c>
      <c r="I10" s="64">
        <v>0.04</v>
      </c>
      <c r="J10" s="64">
        <v>0.11</v>
      </c>
      <c r="K10" s="64">
        <v>0</v>
      </c>
      <c r="L10" s="64">
        <v>0</v>
      </c>
      <c r="M10" s="64">
        <v>0</v>
      </c>
      <c r="N10" s="64">
        <v>-0.03</v>
      </c>
      <c r="O10" s="64">
        <v>-0.13</v>
      </c>
      <c r="P10" s="64">
        <v>0</v>
      </c>
      <c r="R10" s="64">
        <v>0.36</v>
      </c>
      <c r="S10" s="64">
        <v>0.33</v>
      </c>
      <c r="T10" s="64">
        <v>0.23</v>
      </c>
      <c r="U10" s="64">
        <v>15.69</v>
      </c>
      <c r="V10" s="64">
        <v>870.68</v>
      </c>
      <c r="X10" s="64">
        <f t="shared" si="0"/>
        <v>0.48</v>
      </c>
    </row>
    <row r="11" spans="1:24" x14ac:dyDescent="0.25">
      <c r="A11" s="64" t="s">
        <v>71</v>
      </c>
      <c r="B11" s="64">
        <v>4002</v>
      </c>
      <c r="C11" s="59">
        <v>44105</v>
      </c>
      <c r="D11" s="64">
        <v>5</v>
      </c>
      <c r="E11" s="64" t="s">
        <v>72</v>
      </c>
      <c r="F11" s="64">
        <v>8.61</v>
      </c>
      <c r="G11" s="64">
        <v>7.25</v>
      </c>
      <c r="H11" s="64">
        <v>0.33</v>
      </c>
      <c r="I11" s="64">
        <v>0.04</v>
      </c>
      <c r="J11" s="64">
        <v>0.08</v>
      </c>
      <c r="K11" s="64">
        <v>0</v>
      </c>
      <c r="L11" s="64">
        <v>0</v>
      </c>
      <c r="M11" s="64">
        <v>0.01</v>
      </c>
      <c r="N11" s="64">
        <v>-0.02</v>
      </c>
      <c r="O11" s="64">
        <v>-0.13</v>
      </c>
      <c r="P11" s="64">
        <v>0</v>
      </c>
      <c r="R11" s="64">
        <v>0.36</v>
      </c>
      <c r="S11" s="64">
        <v>0.33</v>
      </c>
      <c r="T11" s="64">
        <v>0.23</v>
      </c>
      <c r="U11" s="64">
        <v>17.09</v>
      </c>
      <c r="V11" s="64">
        <v>897.58100000000002</v>
      </c>
      <c r="X11" s="64">
        <f t="shared" si="0"/>
        <v>0.45</v>
      </c>
    </row>
    <row r="12" spans="1:24" x14ac:dyDescent="0.25">
      <c r="A12" s="64" t="s">
        <v>71</v>
      </c>
      <c r="B12" s="64">
        <v>4002</v>
      </c>
      <c r="C12" s="59">
        <v>44105</v>
      </c>
      <c r="D12" s="64">
        <v>6</v>
      </c>
      <c r="E12" s="64" t="s">
        <v>72</v>
      </c>
      <c r="F12" s="64">
        <v>11.47</v>
      </c>
      <c r="G12" s="64">
        <v>7.25</v>
      </c>
      <c r="H12" s="64">
        <v>0.33</v>
      </c>
      <c r="I12" s="64">
        <v>0.04</v>
      </c>
      <c r="J12" s="64">
        <v>0.1</v>
      </c>
      <c r="K12" s="64">
        <v>0</v>
      </c>
      <c r="L12" s="64">
        <v>0</v>
      </c>
      <c r="M12" s="64">
        <v>-0.02</v>
      </c>
      <c r="N12" s="64">
        <v>-0.04</v>
      </c>
      <c r="O12" s="64">
        <v>-0.13</v>
      </c>
      <c r="P12" s="64">
        <v>0</v>
      </c>
      <c r="R12" s="64">
        <v>0.36</v>
      </c>
      <c r="S12" s="64">
        <v>0.33</v>
      </c>
      <c r="T12" s="64">
        <v>0.23</v>
      </c>
      <c r="U12" s="64">
        <v>19.920000000000002</v>
      </c>
      <c r="V12" s="64">
        <v>982.22299999999996</v>
      </c>
      <c r="X12" s="64">
        <f t="shared" si="0"/>
        <v>0.47</v>
      </c>
    </row>
    <row r="13" spans="1:24" x14ac:dyDescent="0.25">
      <c r="A13" s="64" t="s">
        <v>71</v>
      </c>
      <c r="B13" s="64">
        <v>4002</v>
      </c>
      <c r="C13" s="59">
        <v>44105</v>
      </c>
      <c r="D13" s="64">
        <v>7</v>
      </c>
      <c r="E13" s="64" t="s">
        <v>72</v>
      </c>
      <c r="F13" s="64">
        <v>11.36</v>
      </c>
      <c r="G13" s="64">
        <v>7.25</v>
      </c>
      <c r="H13" s="64">
        <v>0.33</v>
      </c>
      <c r="I13" s="64">
        <v>0.04</v>
      </c>
      <c r="J13" s="64">
        <v>0.17</v>
      </c>
      <c r="K13" s="64">
        <v>0</v>
      </c>
      <c r="L13" s="64">
        <v>0</v>
      </c>
      <c r="M13" s="64">
        <v>0</v>
      </c>
      <c r="N13" s="64">
        <v>0.1</v>
      </c>
      <c r="O13" s="64">
        <v>-0.13</v>
      </c>
      <c r="P13" s="64">
        <v>0</v>
      </c>
      <c r="R13" s="64">
        <v>0.36</v>
      </c>
      <c r="S13" s="64">
        <v>0.33</v>
      </c>
      <c r="T13" s="64">
        <v>0.23</v>
      </c>
      <c r="U13" s="64">
        <v>20.04</v>
      </c>
      <c r="V13" s="64">
        <v>1115.075</v>
      </c>
      <c r="X13" s="64">
        <f t="shared" si="0"/>
        <v>0.54</v>
      </c>
    </row>
    <row r="14" spans="1:24" x14ac:dyDescent="0.25">
      <c r="A14" s="64" t="s">
        <v>71</v>
      </c>
      <c r="B14" s="64">
        <v>4002</v>
      </c>
      <c r="C14" s="59">
        <v>44105</v>
      </c>
      <c r="D14" s="64">
        <v>8</v>
      </c>
      <c r="E14" s="64" t="s">
        <v>73</v>
      </c>
      <c r="F14" s="64">
        <v>11.8</v>
      </c>
      <c r="G14" s="64">
        <v>7.25</v>
      </c>
      <c r="H14" s="64">
        <v>0.33</v>
      </c>
      <c r="I14" s="64">
        <v>0.04</v>
      </c>
      <c r="J14" s="64">
        <v>0.16</v>
      </c>
      <c r="K14" s="64">
        <v>0.28999999999999998</v>
      </c>
      <c r="L14" s="64">
        <v>0</v>
      </c>
      <c r="M14" s="64">
        <v>0.02</v>
      </c>
      <c r="N14" s="64">
        <v>0.17</v>
      </c>
      <c r="O14" s="64">
        <v>-0.13</v>
      </c>
      <c r="P14" s="64">
        <v>0</v>
      </c>
      <c r="R14" s="64">
        <v>0.36</v>
      </c>
      <c r="S14" s="64">
        <v>0.33</v>
      </c>
      <c r="T14" s="64">
        <v>0.23</v>
      </c>
      <c r="U14" s="64">
        <v>20.85</v>
      </c>
      <c r="V14" s="64">
        <v>1207.0119999999999</v>
      </c>
      <c r="X14" s="64">
        <f t="shared" si="0"/>
        <v>0.82000000000000006</v>
      </c>
    </row>
    <row r="15" spans="1:24" x14ac:dyDescent="0.25">
      <c r="A15" s="64" t="s">
        <v>71</v>
      </c>
      <c r="B15" s="64">
        <v>4002</v>
      </c>
      <c r="C15" s="59">
        <v>44105</v>
      </c>
      <c r="D15" s="64">
        <v>9</v>
      </c>
      <c r="E15" s="64" t="s">
        <v>73</v>
      </c>
      <c r="F15" s="64">
        <v>11.71</v>
      </c>
      <c r="G15" s="64">
        <v>7.25</v>
      </c>
      <c r="H15" s="64">
        <v>0.33</v>
      </c>
      <c r="I15" s="64">
        <v>0.04</v>
      </c>
      <c r="J15" s="64">
        <v>0.16</v>
      </c>
      <c r="K15" s="64">
        <v>0.28000000000000003</v>
      </c>
      <c r="L15" s="64">
        <v>0</v>
      </c>
      <c r="M15" s="64">
        <v>0</v>
      </c>
      <c r="N15" s="64">
        <v>0.18</v>
      </c>
      <c r="O15" s="64">
        <v>-0.13</v>
      </c>
      <c r="P15" s="64">
        <v>0</v>
      </c>
      <c r="R15" s="64">
        <v>0.36</v>
      </c>
      <c r="S15" s="64">
        <v>0.33</v>
      </c>
      <c r="T15" s="64">
        <v>0.23</v>
      </c>
      <c r="U15" s="64">
        <v>20.74</v>
      </c>
      <c r="V15" s="64">
        <v>1257.0170000000001</v>
      </c>
      <c r="X15" s="64">
        <f t="shared" si="0"/>
        <v>0.81</v>
      </c>
    </row>
    <row r="16" spans="1:24" x14ac:dyDescent="0.25">
      <c r="A16" s="64" t="s">
        <v>71</v>
      </c>
      <c r="B16" s="64">
        <v>4002</v>
      </c>
      <c r="C16" s="59">
        <v>44105</v>
      </c>
      <c r="D16" s="64">
        <v>10</v>
      </c>
      <c r="E16" s="64" t="s">
        <v>73</v>
      </c>
      <c r="F16" s="64">
        <v>11.95</v>
      </c>
      <c r="G16" s="64">
        <v>7.25</v>
      </c>
      <c r="H16" s="64">
        <v>0.33</v>
      </c>
      <c r="I16" s="64">
        <v>0.04</v>
      </c>
      <c r="J16" s="64">
        <v>0.13</v>
      </c>
      <c r="K16" s="64">
        <v>0.28000000000000003</v>
      </c>
      <c r="L16" s="64">
        <v>0</v>
      </c>
      <c r="M16" s="64">
        <v>0.01</v>
      </c>
      <c r="N16" s="64">
        <v>0.16</v>
      </c>
      <c r="O16" s="64">
        <v>-0.13</v>
      </c>
      <c r="P16" s="64">
        <v>0</v>
      </c>
      <c r="R16" s="64">
        <v>0.36</v>
      </c>
      <c r="S16" s="64">
        <v>0.33</v>
      </c>
      <c r="T16" s="64">
        <v>0.23</v>
      </c>
      <c r="U16" s="64">
        <v>20.94</v>
      </c>
      <c r="V16" s="64">
        <v>1275.8140000000001</v>
      </c>
      <c r="X16" s="64">
        <f t="shared" si="0"/>
        <v>0.78</v>
      </c>
    </row>
    <row r="17" spans="1:24" x14ac:dyDescent="0.25">
      <c r="A17" s="64" t="s">
        <v>71</v>
      </c>
      <c r="B17" s="64">
        <v>4002</v>
      </c>
      <c r="C17" s="59">
        <v>44105</v>
      </c>
      <c r="D17" s="64">
        <v>11</v>
      </c>
      <c r="E17" s="64" t="s">
        <v>73</v>
      </c>
      <c r="F17" s="64">
        <v>12.9</v>
      </c>
      <c r="G17" s="64">
        <v>7.25</v>
      </c>
      <c r="H17" s="64">
        <v>0.33</v>
      </c>
      <c r="I17" s="64">
        <v>0.04</v>
      </c>
      <c r="J17" s="64">
        <v>0.11</v>
      </c>
      <c r="K17" s="64">
        <v>0.27</v>
      </c>
      <c r="L17" s="64">
        <v>0</v>
      </c>
      <c r="M17" s="64">
        <v>-0.02</v>
      </c>
      <c r="N17" s="64">
        <v>-0.1</v>
      </c>
      <c r="O17" s="64">
        <v>-0.13</v>
      </c>
      <c r="P17" s="64">
        <v>0</v>
      </c>
      <c r="R17" s="64">
        <v>0.36</v>
      </c>
      <c r="S17" s="64">
        <v>0.33</v>
      </c>
      <c r="T17" s="64">
        <v>0.23</v>
      </c>
      <c r="U17" s="64">
        <v>21.57</v>
      </c>
      <c r="V17" s="64">
        <v>1292.8009999999999</v>
      </c>
      <c r="X17" s="64">
        <f t="shared" si="0"/>
        <v>0.75</v>
      </c>
    </row>
    <row r="18" spans="1:24" x14ac:dyDescent="0.25">
      <c r="A18" s="64" t="s">
        <v>71</v>
      </c>
      <c r="B18" s="64">
        <v>4002</v>
      </c>
      <c r="C18" s="59">
        <v>44105</v>
      </c>
      <c r="D18" s="64">
        <v>12</v>
      </c>
      <c r="E18" s="64" t="s">
        <v>73</v>
      </c>
      <c r="F18" s="64">
        <v>12.91</v>
      </c>
      <c r="G18" s="64">
        <v>7.25</v>
      </c>
      <c r="H18" s="64">
        <v>0.33</v>
      </c>
      <c r="I18" s="64">
        <v>0.04</v>
      </c>
      <c r="J18" s="64">
        <v>0.1</v>
      </c>
      <c r="K18" s="64">
        <v>0.27</v>
      </c>
      <c r="L18" s="64">
        <v>0</v>
      </c>
      <c r="M18" s="64">
        <v>-0.01</v>
      </c>
      <c r="N18" s="64">
        <v>-0.09</v>
      </c>
      <c r="O18" s="64">
        <v>-0.13</v>
      </c>
      <c r="P18" s="64">
        <v>0</v>
      </c>
      <c r="R18" s="64">
        <v>0.36</v>
      </c>
      <c r="S18" s="64">
        <v>0.33</v>
      </c>
      <c r="T18" s="64">
        <v>0.23</v>
      </c>
      <c r="U18" s="64">
        <v>21.59</v>
      </c>
      <c r="V18" s="64">
        <v>1310.568</v>
      </c>
      <c r="X18" s="64">
        <f t="shared" si="0"/>
        <v>0.74</v>
      </c>
    </row>
    <row r="19" spans="1:24" x14ac:dyDescent="0.25">
      <c r="A19" s="64" t="s">
        <v>71</v>
      </c>
      <c r="B19" s="64">
        <v>4002</v>
      </c>
      <c r="C19" s="59">
        <v>44105</v>
      </c>
      <c r="D19" s="64">
        <v>13</v>
      </c>
      <c r="E19" s="64" t="s">
        <v>73</v>
      </c>
      <c r="F19" s="64">
        <v>20.04</v>
      </c>
      <c r="G19" s="64">
        <v>7.25</v>
      </c>
      <c r="H19" s="64">
        <v>0.33</v>
      </c>
      <c r="I19" s="64">
        <v>0.04</v>
      </c>
      <c r="J19" s="64">
        <v>0.18</v>
      </c>
      <c r="K19" s="64">
        <v>0.26</v>
      </c>
      <c r="L19" s="64">
        <v>0.15</v>
      </c>
      <c r="M19" s="64">
        <v>-0.01</v>
      </c>
      <c r="N19" s="64">
        <v>-7.0000000000000007E-2</v>
      </c>
      <c r="O19" s="64">
        <v>-0.13</v>
      </c>
      <c r="P19" s="64">
        <v>0</v>
      </c>
      <c r="R19" s="64">
        <v>0.36</v>
      </c>
      <c r="S19" s="64">
        <v>0.33</v>
      </c>
      <c r="T19" s="64">
        <v>0.23</v>
      </c>
      <c r="U19" s="64">
        <v>28.96</v>
      </c>
      <c r="V19" s="64">
        <v>1332.2090000000001</v>
      </c>
      <c r="X19" s="64">
        <f t="shared" si="0"/>
        <v>0.96000000000000008</v>
      </c>
    </row>
    <row r="20" spans="1:24" x14ac:dyDescent="0.25">
      <c r="A20" s="64" t="s">
        <v>71</v>
      </c>
      <c r="B20" s="64">
        <v>4002</v>
      </c>
      <c r="C20" s="59">
        <v>44105</v>
      </c>
      <c r="D20" s="64">
        <v>14</v>
      </c>
      <c r="E20" s="64" t="s">
        <v>73</v>
      </c>
      <c r="F20" s="64">
        <v>16.3</v>
      </c>
      <c r="G20" s="64">
        <v>7.25</v>
      </c>
      <c r="H20" s="64">
        <v>0.33</v>
      </c>
      <c r="I20" s="64">
        <v>0.04</v>
      </c>
      <c r="J20" s="64">
        <v>0.1</v>
      </c>
      <c r="K20" s="64">
        <v>0.26</v>
      </c>
      <c r="L20" s="64">
        <v>0.02</v>
      </c>
      <c r="M20" s="64">
        <v>-0.01</v>
      </c>
      <c r="N20" s="64">
        <v>-7.0000000000000007E-2</v>
      </c>
      <c r="O20" s="64">
        <v>-0.13</v>
      </c>
      <c r="P20" s="64">
        <v>0</v>
      </c>
      <c r="R20" s="64">
        <v>0.36</v>
      </c>
      <c r="S20" s="64">
        <v>0.33</v>
      </c>
      <c r="T20" s="64">
        <v>0.23</v>
      </c>
      <c r="U20" s="64">
        <v>25.01</v>
      </c>
      <c r="V20" s="64">
        <v>1325.2049999999999</v>
      </c>
      <c r="X20" s="64">
        <f t="shared" si="0"/>
        <v>0.75</v>
      </c>
    </row>
    <row r="21" spans="1:24" x14ac:dyDescent="0.25">
      <c r="A21" s="64" t="s">
        <v>71</v>
      </c>
      <c r="B21" s="64">
        <v>4002</v>
      </c>
      <c r="C21" s="59">
        <v>44105</v>
      </c>
      <c r="D21" s="64">
        <v>15</v>
      </c>
      <c r="E21" s="64" t="s">
        <v>73</v>
      </c>
      <c r="F21" s="64">
        <v>13.13</v>
      </c>
      <c r="G21" s="64">
        <v>7.25</v>
      </c>
      <c r="H21" s="64">
        <v>0.33</v>
      </c>
      <c r="I21" s="64">
        <v>0.04</v>
      </c>
      <c r="J21" s="64">
        <v>0.08</v>
      </c>
      <c r="K21" s="64">
        <v>0.26</v>
      </c>
      <c r="L21" s="64">
        <v>0</v>
      </c>
      <c r="M21" s="64">
        <v>0.01</v>
      </c>
      <c r="N21" s="64">
        <v>-7.0000000000000007E-2</v>
      </c>
      <c r="O21" s="64">
        <v>-0.13</v>
      </c>
      <c r="P21" s="64">
        <v>0</v>
      </c>
      <c r="R21" s="64">
        <v>0.36</v>
      </c>
      <c r="S21" s="64">
        <v>0.33</v>
      </c>
      <c r="T21" s="64">
        <v>0.23</v>
      </c>
      <c r="U21" s="64">
        <v>21.82</v>
      </c>
      <c r="V21" s="64">
        <v>1320.114</v>
      </c>
      <c r="X21" s="64">
        <f t="shared" si="0"/>
        <v>0.71</v>
      </c>
    </row>
    <row r="22" spans="1:24" x14ac:dyDescent="0.25">
      <c r="A22" s="64" t="s">
        <v>71</v>
      </c>
      <c r="B22" s="64">
        <v>4002</v>
      </c>
      <c r="C22" s="59">
        <v>44105</v>
      </c>
      <c r="D22" s="64">
        <v>16</v>
      </c>
      <c r="E22" s="64" t="s">
        <v>73</v>
      </c>
      <c r="F22" s="64">
        <v>15.93</v>
      </c>
      <c r="G22" s="64">
        <v>7.25</v>
      </c>
      <c r="H22" s="64">
        <v>0.33</v>
      </c>
      <c r="I22" s="64">
        <v>0.04</v>
      </c>
      <c r="J22" s="64">
        <v>0.1</v>
      </c>
      <c r="K22" s="64">
        <v>0.26</v>
      </c>
      <c r="L22" s="64">
        <v>0</v>
      </c>
      <c r="M22" s="64">
        <v>0</v>
      </c>
      <c r="N22" s="64">
        <v>-0.05</v>
      </c>
      <c r="O22" s="64">
        <v>-0.13</v>
      </c>
      <c r="P22" s="64">
        <v>0</v>
      </c>
      <c r="R22" s="64">
        <v>0.36</v>
      </c>
      <c r="S22" s="64">
        <v>0.33</v>
      </c>
      <c r="T22" s="64">
        <v>0.23</v>
      </c>
      <c r="U22" s="64">
        <v>24.65</v>
      </c>
      <c r="V22" s="64">
        <v>1318.2950000000001</v>
      </c>
      <c r="X22" s="64">
        <f t="shared" si="0"/>
        <v>0.73</v>
      </c>
    </row>
    <row r="23" spans="1:24" x14ac:dyDescent="0.25">
      <c r="A23" s="64" t="s">
        <v>71</v>
      </c>
      <c r="B23" s="64">
        <v>4002</v>
      </c>
      <c r="C23" s="59">
        <v>44105</v>
      </c>
      <c r="D23" s="64">
        <v>17</v>
      </c>
      <c r="E23" s="64" t="s">
        <v>73</v>
      </c>
      <c r="F23" s="64">
        <v>17.82</v>
      </c>
      <c r="G23" s="64">
        <v>7.25</v>
      </c>
      <c r="H23" s="64">
        <v>0.33</v>
      </c>
      <c r="I23" s="64">
        <v>0.04</v>
      </c>
      <c r="J23" s="64">
        <v>0.11</v>
      </c>
      <c r="K23" s="64">
        <v>0.25</v>
      </c>
      <c r="L23" s="64">
        <v>0</v>
      </c>
      <c r="M23" s="64">
        <v>-0.01</v>
      </c>
      <c r="N23" s="64">
        <v>-0.11</v>
      </c>
      <c r="O23" s="64">
        <v>-0.13</v>
      </c>
      <c r="P23" s="64">
        <v>0</v>
      </c>
      <c r="R23" s="64">
        <v>0.36</v>
      </c>
      <c r="S23" s="64">
        <v>0.33</v>
      </c>
      <c r="T23" s="64">
        <v>0.23</v>
      </c>
      <c r="U23" s="64">
        <v>26.47</v>
      </c>
      <c r="V23" s="64">
        <v>1333.4870000000001</v>
      </c>
      <c r="X23" s="64">
        <f t="shared" si="0"/>
        <v>0.73</v>
      </c>
    </row>
    <row r="24" spans="1:24" x14ac:dyDescent="0.25">
      <c r="A24" s="64" t="s">
        <v>71</v>
      </c>
      <c r="B24" s="64">
        <v>4002</v>
      </c>
      <c r="C24" s="59">
        <v>44105</v>
      </c>
      <c r="D24" s="64">
        <v>18</v>
      </c>
      <c r="E24" s="64" t="s">
        <v>73</v>
      </c>
      <c r="F24" s="64">
        <v>33.74</v>
      </c>
      <c r="G24" s="64">
        <v>7.25</v>
      </c>
      <c r="H24" s="64">
        <v>0.33</v>
      </c>
      <c r="I24" s="64">
        <v>0.04</v>
      </c>
      <c r="J24" s="64">
        <v>0.55000000000000004</v>
      </c>
      <c r="K24" s="64">
        <v>0.25</v>
      </c>
      <c r="L24" s="64">
        <v>0.24</v>
      </c>
      <c r="M24" s="64">
        <v>0.01</v>
      </c>
      <c r="N24" s="64">
        <v>-0.09</v>
      </c>
      <c r="O24" s="64">
        <v>-0.13</v>
      </c>
      <c r="P24" s="64">
        <v>0</v>
      </c>
      <c r="R24" s="64">
        <v>0.36</v>
      </c>
      <c r="S24" s="64">
        <v>0.33</v>
      </c>
      <c r="T24" s="64">
        <v>0.23</v>
      </c>
      <c r="U24" s="64">
        <v>43.11</v>
      </c>
      <c r="V24" s="64">
        <v>1357.4090000000001</v>
      </c>
      <c r="X24" s="64">
        <f t="shared" si="0"/>
        <v>1.41</v>
      </c>
    </row>
    <row r="25" spans="1:24" x14ac:dyDescent="0.25">
      <c r="A25" s="64" t="s">
        <v>71</v>
      </c>
      <c r="B25" s="64">
        <v>4002</v>
      </c>
      <c r="C25" s="59">
        <v>44105</v>
      </c>
      <c r="D25" s="64">
        <v>19</v>
      </c>
      <c r="E25" s="64" t="s">
        <v>73</v>
      </c>
      <c r="F25" s="64">
        <v>30.88</v>
      </c>
      <c r="G25" s="64">
        <v>7.25</v>
      </c>
      <c r="H25" s="64">
        <v>0.33</v>
      </c>
      <c r="I25" s="64">
        <v>0.04</v>
      </c>
      <c r="J25" s="64">
        <v>0.25</v>
      </c>
      <c r="K25" s="64">
        <v>0.24</v>
      </c>
      <c r="L25" s="64">
        <v>0.19</v>
      </c>
      <c r="M25" s="64">
        <v>-0.03</v>
      </c>
      <c r="N25" s="64">
        <v>-0.18</v>
      </c>
      <c r="O25" s="64">
        <v>-0.13</v>
      </c>
      <c r="P25" s="64">
        <v>0</v>
      </c>
      <c r="R25" s="64">
        <v>0.36</v>
      </c>
      <c r="S25" s="64">
        <v>0.33</v>
      </c>
      <c r="T25" s="64">
        <v>0.23</v>
      </c>
      <c r="U25" s="64">
        <v>39.76</v>
      </c>
      <c r="V25" s="64">
        <v>1376.6189999999999</v>
      </c>
      <c r="X25" s="64">
        <f t="shared" si="0"/>
        <v>1.05</v>
      </c>
    </row>
    <row r="26" spans="1:24" x14ac:dyDescent="0.25">
      <c r="A26" s="64" t="s">
        <v>71</v>
      </c>
      <c r="B26" s="64">
        <v>4002</v>
      </c>
      <c r="C26" s="59">
        <v>44105</v>
      </c>
      <c r="D26" s="64">
        <v>20</v>
      </c>
      <c r="E26" s="64" t="s">
        <v>73</v>
      </c>
      <c r="F26" s="64">
        <v>39.520000000000003</v>
      </c>
      <c r="G26" s="64">
        <v>7.25</v>
      </c>
      <c r="H26" s="64">
        <v>0.33</v>
      </c>
      <c r="I26" s="64">
        <v>0.04</v>
      </c>
      <c r="J26" s="64">
        <v>0.25</v>
      </c>
      <c r="K26" s="64">
        <v>0.24</v>
      </c>
      <c r="L26" s="64">
        <v>0.04</v>
      </c>
      <c r="M26" s="64">
        <v>-0.02</v>
      </c>
      <c r="N26" s="64">
        <v>-0.13</v>
      </c>
      <c r="O26" s="64">
        <v>-0.13</v>
      </c>
      <c r="P26" s="64">
        <v>0</v>
      </c>
      <c r="R26" s="64">
        <v>0.36</v>
      </c>
      <c r="S26" s="64">
        <v>0.33</v>
      </c>
      <c r="T26" s="64">
        <v>0.23</v>
      </c>
      <c r="U26" s="64">
        <v>48.31</v>
      </c>
      <c r="V26" s="64">
        <v>1365.096</v>
      </c>
      <c r="X26" s="64">
        <f t="shared" si="0"/>
        <v>0.9</v>
      </c>
    </row>
    <row r="27" spans="1:24" x14ac:dyDescent="0.25">
      <c r="A27" s="64" t="s">
        <v>71</v>
      </c>
      <c r="B27" s="64">
        <v>4002</v>
      </c>
      <c r="C27" s="59">
        <v>44105</v>
      </c>
      <c r="D27" s="64">
        <v>21</v>
      </c>
      <c r="E27" s="64" t="s">
        <v>73</v>
      </c>
      <c r="F27" s="64">
        <v>26.69</v>
      </c>
      <c r="G27" s="64">
        <v>7.25</v>
      </c>
      <c r="H27" s="64">
        <v>0.33</v>
      </c>
      <c r="I27" s="64">
        <v>0.04</v>
      </c>
      <c r="J27" s="64">
        <v>0.16</v>
      </c>
      <c r="K27" s="64">
        <v>0.26</v>
      </c>
      <c r="L27" s="64">
        <v>0.04</v>
      </c>
      <c r="M27" s="64">
        <v>0.02</v>
      </c>
      <c r="N27" s="64">
        <v>-0.03</v>
      </c>
      <c r="O27" s="64">
        <v>-0.13</v>
      </c>
      <c r="P27" s="64">
        <v>0</v>
      </c>
      <c r="R27" s="64">
        <v>0.36</v>
      </c>
      <c r="S27" s="64">
        <v>0.33</v>
      </c>
      <c r="T27" s="64">
        <v>0.23</v>
      </c>
      <c r="U27" s="64">
        <v>35.549999999999997</v>
      </c>
      <c r="V27" s="64">
        <v>1283.8530000000001</v>
      </c>
      <c r="X27" s="64">
        <f t="shared" si="0"/>
        <v>0.83000000000000007</v>
      </c>
    </row>
    <row r="28" spans="1:24" x14ac:dyDescent="0.25">
      <c r="A28" s="64" t="s">
        <v>71</v>
      </c>
      <c r="B28" s="64">
        <v>4002</v>
      </c>
      <c r="C28" s="59">
        <v>44105</v>
      </c>
      <c r="D28" s="64">
        <v>22</v>
      </c>
      <c r="E28" s="64" t="s">
        <v>73</v>
      </c>
      <c r="F28" s="64">
        <v>19.88</v>
      </c>
      <c r="G28" s="64">
        <v>7.25</v>
      </c>
      <c r="H28" s="64">
        <v>0.33</v>
      </c>
      <c r="I28" s="64">
        <v>0.04</v>
      </c>
      <c r="J28" s="64">
        <v>0.24</v>
      </c>
      <c r="K28" s="64">
        <v>0.27</v>
      </c>
      <c r="L28" s="64">
        <v>0.06</v>
      </c>
      <c r="M28" s="64">
        <v>0.03</v>
      </c>
      <c r="N28" s="64">
        <v>-0.04</v>
      </c>
      <c r="O28" s="64">
        <v>-0.13</v>
      </c>
      <c r="P28" s="64">
        <v>0</v>
      </c>
      <c r="R28" s="64">
        <v>0.36</v>
      </c>
      <c r="S28" s="64">
        <v>0.33</v>
      </c>
      <c r="T28" s="64">
        <v>0.23</v>
      </c>
      <c r="U28" s="64">
        <v>28.85</v>
      </c>
      <c r="V28" s="64">
        <v>1179.748</v>
      </c>
      <c r="X28" s="64">
        <f t="shared" si="0"/>
        <v>0.94</v>
      </c>
    </row>
    <row r="29" spans="1:24" x14ac:dyDescent="0.25">
      <c r="A29" s="64" t="s">
        <v>71</v>
      </c>
      <c r="B29" s="64">
        <v>4002</v>
      </c>
      <c r="C29" s="59">
        <v>44105</v>
      </c>
      <c r="D29" s="64">
        <v>23</v>
      </c>
      <c r="E29" s="64" t="s">
        <v>73</v>
      </c>
      <c r="F29" s="64">
        <v>13.67</v>
      </c>
      <c r="G29" s="64">
        <v>7.25</v>
      </c>
      <c r="H29" s="64">
        <v>0.33</v>
      </c>
      <c r="I29" s="64">
        <v>0.04</v>
      </c>
      <c r="J29" s="64">
        <v>0.13</v>
      </c>
      <c r="K29" s="64">
        <v>0.3</v>
      </c>
      <c r="L29" s="64">
        <v>0</v>
      </c>
      <c r="M29" s="64">
        <v>0.02</v>
      </c>
      <c r="N29" s="64">
        <v>-0.03</v>
      </c>
      <c r="O29" s="64">
        <v>-0.13</v>
      </c>
      <c r="P29" s="64">
        <v>0</v>
      </c>
      <c r="R29" s="64">
        <v>0.36</v>
      </c>
      <c r="S29" s="64">
        <v>0.33</v>
      </c>
      <c r="T29" s="64">
        <v>0.23</v>
      </c>
      <c r="U29" s="64">
        <v>22.5</v>
      </c>
      <c r="V29" s="64">
        <v>1073.8889999999999</v>
      </c>
      <c r="X29" s="64">
        <f t="shared" si="0"/>
        <v>0.8</v>
      </c>
    </row>
    <row r="30" spans="1:24" x14ac:dyDescent="0.25">
      <c r="A30" s="64" t="s">
        <v>71</v>
      </c>
      <c r="B30" s="64">
        <v>4002</v>
      </c>
      <c r="C30" s="59">
        <v>44105</v>
      </c>
      <c r="D30" s="64">
        <v>24</v>
      </c>
      <c r="E30" s="64" t="s">
        <v>72</v>
      </c>
      <c r="F30" s="64">
        <v>13.85</v>
      </c>
      <c r="G30" s="64">
        <v>7.25</v>
      </c>
      <c r="H30" s="64">
        <v>0.33</v>
      </c>
      <c r="I30" s="64">
        <v>0.04</v>
      </c>
      <c r="J30" s="64">
        <v>0.08</v>
      </c>
      <c r="K30" s="64">
        <v>0</v>
      </c>
      <c r="L30" s="64">
        <v>0</v>
      </c>
      <c r="M30" s="64">
        <v>0.02</v>
      </c>
      <c r="N30" s="64">
        <v>-0.02</v>
      </c>
      <c r="O30" s="64">
        <v>-0.13</v>
      </c>
      <c r="P30" s="64">
        <v>0</v>
      </c>
      <c r="R30" s="64">
        <v>0.36</v>
      </c>
      <c r="S30" s="64">
        <v>0.33</v>
      </c>
      <c r="T30" s="64">
        <v>0.23</v>
      </c>
      <c r="U30" s="64">
        <v>22.34</v>
      </c>
      <c r="V30" s="64">
        <v>981.65300000000002</v>
      </c>
      <c r="X30" s="64">
        <f t="shared" si="0"/>
        <v>0.45</v>
      </c>
    </row>
    <row r="31" spans="1:24" x14ac:dyDescent="0.25">
      <c r="A31" s="64" t="s">
        <v>71</v>
      </c>
      <c r="B31" s="64">
        <v>4002</v>
      </c>
      <c r="C31" s="59">
        <v>44106</v>
      </c>
      <c r="D31" s="64">
        <v>1</v>
      </c>
      <c r="E31" s="64" t="s">
        <v>72</v>
      </c>
      <c r="F31" s="64">
        <v>15.86</v>
      </c>
      <c r="G31" s="64">
        <v>7.25</v>
      </c>
      <c r="H31" s="64">
        <v>0.83</v>
      </c>
      <c r="I31" s="64">
        <v>0.05</v>
      </c>
      <c r="J31" s="64">
        <v>0.11</v>
      </c>
      <c r="K31" s="64">
        <v>0</v>
      </c>
      <c r="L31" s="64">
        <v>0</v>
      </c>
      <c r="M31" s="64">
        <v>-0.04</v>
      </c>
      <c r="N31" s="64">
        <v>-0.03</v>
      </c>
      <c r="O31" s="64">
        <v>-0.13</v>
      </c>
      <c r="P31" s="64">
        <v>0</v>
      </c>
      <c r="R31" s="64">
        <v>0.36</v>
      </c>
      <c r="S31" s="64">
        <v>0.33</v>
      </c>
      <c r="T31" s="64">
        <v>0.23</v>
      </c>
      <c r="U31" s="64">
        <v>24.82</v>
      </c>
      <c r="V31" s="64">
        <v>919.58399999999995</v>
      </c>
      <c r="X31" s="64">
        <f t="shared" si="0"/>
        <v>0.99</v>
      </c>
    </row>
    <row r="32" spans="1:24" x14ac:dyDescent="0.25">
      <c r="A32" s="64" t="s">
        <v>71</v>
      </c>
      <c r="B32" s="64">
        <v>4002</v>
      </c>
      <c r="C32" s="59">
        <v>44106</v>
      </c>
      <c r="D32" s="64">
        <v>2</v>
      </c>
      <c r="E32" s="64" t="s">
        <v>72</v>
      </c>
      <c r="F32" s="64">
        <v>15.01</v>
      </c>
      <c r="G32" s="64">
        <v>7.25</v>
      </c>
      <c r="H32" s="64">
        <v>0.83</v>
      </c>
      <c r="I32" s="64">
        <v>0.05</v>
      </c>
      <c r="J32" s="64">
        <v>0.11</v>
      </c>
      <c r="K32" s="64">
        <v>0</v>
      </c>
      <c r="L32" s="64">
        <v>0</v>
      </c>
      <c r="M32" s="64">
        <v>-0.05</v>
      </c>
      <c r="N32" s="64">
        <v>0</v>
      </c>
      <c r="O32" s="64">
        <v>-0.13</v>
      </c>
      <c r="P32" s="64">
        <v>0</v>
      </c>
      <c r="R32" s="64">
        <v>0.36</v>
      </c>
      <c r="S32" s="64">
        <v>0.33</v>
      </c>
      <c r="T32" s="64">
        <v>0.23</v>
      </c>
      <c r="U32" s="64">
        <v>23.99</v>
      </c>
      <c r="V32" s="64">
        <v>879.50400000000002</v>
      </c>
      <c r="X32" s="64">
        <f t="shared" si="0"/>
        <v>0.99</v>
      </c>
    </row>
    <row r="33" spans="1:24" x14ac:dyDescent="0.25">
      <c r="A33" s="64" t="s">
        <v>71</v>
      </c>
      <c r="B33" s="64">
        <v>4002</v>
      </c>
      <c r="C33" s="59">
        <v>44106</v>
      </c>
      <c r="D33" s="64">
        <v>3</v>
      </c>
      <c r="E33" s="64" t="s">
        <v>72</v>
      </c>
      <c r="F33" s="64">
        <v>12.22</v>
      </c>
      <c r="G33" s="64">
        <v>7.25</v>
      </c>
      <c r="H33" s="64">
        <v>0.83</v>
      </c>
      <c r="I33" s="64">
        <v>0.05</v>
      </c>
      <c r="J33" s="64">
        <v>0.12</v>
      </c>
      <c r="K33" s="64">
        <v>0</v>
      </c>
      <c r="L33" s="64">
        <v>0</v>
      </c>
      <c r="M33" s="64">
        <v>-0.05</v>
      </c>
      <c r="N33" s="64">
        <v>0</v>
      </c>
      <c r="O33" s="64">
        <v>-0.13</v>
      </c>
      <c r="P33" s="64">
        <v>0</v>
      </c>
      <c r="R33" s="64">
        <v>0.36</v>
      </c>
      <c r="S33" s="64">
        <v>0.33</v>
      </c>
      <c r="T33" s="64">
        <v>0.23</v>
      </c>
      <c r="U33" s="64">
        <v>21.21</v>
      </c>
      <c r="V33" s="64">
        <v>861.71199999999999</v>
      </c>
      <c r="X33" s="64">
        <f t="shared" si="0"/>
        <v>1</v>
      </c>
    </row>
    <row r="34" spans="1:24" x14ac:dyDescent="0.25">
      <c r="A34" s="64" t="s">
        <v>71</v>
      </c>
      <c r="B34" s="64">
        <v>4002</v>
      </c>
      <c r="C34" s="59">
        <v>44106</v>
      </c>
      <c r="D34" s="64">
        <v>4</v>
      </c>
      <c r="E34" s="64" t="s">
        <v>72</v>
      </c>
      <c r="F34" s="64">
        <v>12.3</v>
      </c>
      <c r="G34" s="64">
        <v>7.25</v>
      </c>
      <c r="H34" s="64">
        <v>0.83</v>
      </c>
      <c r="I34" s="64">
        <v>0.05</v>
      </c>
      <c r="J34" s="64">
        <v>0.11</v>
      </c>
      <c r="K34" s="64">
        <v>0</v>
      </c>
      <c r="L34" s="64">
        <v>0</v>
      </c>
      <c r="M34" s="64">
        <v>-0.02</v>
      </c>
      <c r="N34" s="64">
        <v>0</v>
      </c>
      <c r="O34" s="64">
        <v>-0.13</v>
      </c>
      <c r="P34" s="64">
        <v>0</v>
      </c>
      <c r="R34" s="64">
        <v>0.36</v>
      </c>
      <c r="S34" s="64">
        <v>0.33</v>
      </c>
      <c r="T34" s="64">
        <v>0.23</v>
      </c>
      <c r="U34" s="64">
        <v>21.31</v>
      </c>
      <c r="V34" s="64">
        <v>860.69500000000005</v>
      </c>
      <c r="X34" s="64">
        <f t="shared" si="0"/>
        <v>0.99</v>
      </c>
    </row>
    <row r="35" spans="1:24" x14ac:dyDescent="0.25">
      <c r="A35" s="64" t="s">
        <v>71</v>
      </c>
      <c r="B35" s="64">
        <v>4002</v>
      </c>
      <c r="C35" s="59">
        <v>44106</v>
      </c>
      <c r="D35" s="64">
        <v>5</v>
      </c>
      <c r="E35" s="64" t="s">
        <v>72</v>
      </c>
      <c r="F35" s="64">
        <v>13.48</v>
      </c>
      <c r="G35" s="64">
        <v>7.25</v>
      </c>
      <c r="H35" s="64">
        <v>0.83</v>
      </c>
      <c r="I35" s="64">
        <v>0.05</v>
      </c>
      <c r="J35" s="64">
        <v>0.09</v>
      </c>
      <c r="K35" s="64">
        <v>0</v>
      </c>
      <c r="L35" s="64">
        <v>0</v>
      </c>
      <c r="M35" s="64">
        <v>-0.05</v>
      </c>
      <c r="N35" s="64">
        <v>0</v>
      </c>
      <c r="O35" s="64">
        <v>-0.13</v>
      </c>
      <c r="P35" s="64">
        <v>0</v>
      </c>
      <c r="R35" s="64">
        <v>0.36</v>
      </c>
      <c r="S35" s="64">
        <v>0.33</v>
      </c>
      <c r="T35" s="64">
        <v>0.23</v>
      </c>
      <c r="U35" s="64">
        <v>22.44</v>
      </c>
      <c r="V35" s="64">
        <v>888.048</v>
      </c>
      <c r="X35" s="64">
        <f t="shared" si="0"/>
        <v>0.97</v>
      </c>
    </row>
    <row r="36" spans="1:24" x14ac:dyDescent="0.25">
      <c r="A36" s="64" t="s">
        <v>71</v>
      </c>
      <c r="B36" s="64">
        <v>4002</v>
      </c>
      <c r="C36" s="59">
        <v>44106</v>
      </c>
      <c r="D36" s="64">
        <v>6</v>
      </c>
      <c r="E36" s="64" t="s">
        <v>72</v>
      </c>
      <c r="F36" s="64">
        <v>14.31</v>
      </c>
      <c r="G36" s="64">
        <v>7.25</v>
      </c>
      <c r="H36" s="64">
        <v>0.83</v>
      </c>
      <c r="I36" s="64">
        <v>0.05</v>
      </c>
      <c r="J36" s="64">
        <v>0.12</v>
      </c>
      <c r="K36" s="64">
        <v>0</v>
      </c>
      <c r="L36" s="64">
        <v>0</v>
      </c>
      <c r="M36" s="64">
        <v>-0.04</v>
      </c>
      <c r="N36" s="64">
        <v>-0.03</v>
      </c>
      <c r="O36" s="64">
        <v>-0.13</v>
      </c>
      <c r="P36" s="64">
        <v>0</v>
      </c>
      <c r="R36" s="64">
        <v>0.36</v>
      </c>
      <c r="S36" s="64">
        <v>0.33</v>
      </c>
      <c r="T36" s="64">
        <v>0.23</v>
      </c>
      <c r="U36" s="64">
        <v>23.28</v>
      </c>
      <c r="V36" s="64">
        <v>966.41499999999996</v>
      </c>
      <c r="X36" s="64">
        <f t="shared" si="0"/>
        <v>1</v>
      </c>
    </row>
    <row r="37" spans="1:24" x14ac:dyDescent="0.25">
      <c r="A37" s="64" t="s">
        <v>71</v>
      </c>
      <c r="B37" s="64">
        <v>4002</v>
      </c>
      <c r="C37" s="59">
        <v>44106</v>
      </c>
      <c r="D37" s="64">
        <v>7</v>
      </c>
      <c r="E37" s="64" t="s">
        <v>72</v>
      </c>
      <c r="F37" s="64">
        <v>15.86</v>
      </c>
      <c r="G37" s="64">
        <v>7.25</v>
      </c>
      <c r="H37" s="64">
        <v>0.83</v>
      </c>
      <c r="I37" s="64">
        <v>0.05</v>
      </c>
      <c r="J37" s="64">
        <v>0.19</v>
      </c>
      <c r="K37" s="64">
        <v>0</v>
      </c>
      <c r="L37" s="64">
        <v>0.21</v>
      </c>
      <c r="M37" s="64">
        <v>-0.05</v>
      </c>
      <c r="N37" s="64">
        <v>7.0000000000000007E-2</v>
      </c>
      <c r="O37" s="64">
        <v>-0.13</v>
      </c>
      <c r="P37" s="64">
        <v>0</v>
      </c>
      <c r="R37" s="64">
        <v>0.36</v>
      </c>
      <c r="S37" s="64">
        <v>0.33</v>
      </c>
      <c r="T37" s="64">
        <v>0.23</v>
      </c>
      <c r="U37" s="64">
        <v>25.2</v>
      </c>
      <c r="V37" s="64">
        <v>1096.675</v>
      </c>
      <c r="X37" s="64">
        <f t="shared" si="0"/>
        <v>1.28</v>
      </c>
    </row>
    <row r="38" spans="1:24" x14ac:dyDescent="0.25">
      <c r="A38" s="64" t="s">
        <v>71</v>
      </c>
      <c r="B38" s="64">
        <v>4002</v>
      </c>
      <c r="C38" s="59">
        <v>44106</v>
      </c>
      <c r="D38" s="64">
        <v>8</v>
      </c>
      <c r="E38" s="64" t="s">
        <v>73</v>
      </c>
      <c r="F38" s="64">
        <v>22.88</v>
      </c>
      <c r="G38" s="64">
        <v>7.25</v>
      </c>
      <c r="H38" s="64">
        <v>0.83</v>
      </c>
      <c r="I38" s="64">
        <v>0.05</v>
      </c>
      <c r="J38" s="64">
        <v>0.11</v>
      </c>
      <c r="K38" s="64">
        <v>0.28999999999999998</v>
      </c>
      <c r="L38" s="64">
        <v>0.13</v>
      </c>
      <c r="M38" s="64">
        <v>-0.09</v>
      </c>
      <c r="N38" s="64">
        <v>-0.05</v>
      </c>
      <c r="O38" s="64">
        <v>-0.13</v>
      </c>
      <c r="P38" s="64">
        <v>0</v>
      </c>
      <c r="R38" s="64">
        <v>0.36</v>
      </c>
      <c r="S38" s="64">
        <v>0.33</v>
      </c>
      <c r="T38" s="64">
        <v>0.23</v>
      </c>
      <c r="U38" s="64">
        <v>32.19</v>
      </c>
      <c r="V38" s="64">
        <v>1199.973</v>
      </c>
      <c r="X38" s="64">
        <f t="shared" si="0"/>
        <v>1.4100000000000001</v>
      </c>
    </row>
    <row r="39" spans="1:24" x14ac:dyDescent="0.25">
      <c r="A39" s="64" t="s">
        <v>71</v>
      </c>
      <c r="B39" s="64">
        <v>4002</v>
      </c>
      <c r="C39" s="59">
        <v>44106</v>
      </c>
      <c r="D39" s="64">
        <v>9</v>
      </c>
      <c r="E39" s="64" t="s">
        <v>73</v>
      </c>
      <c r="F39" s="64">
        <v>26.24</v>
      </c>
      <c r="G39" s="64">
        <v>7.25</v>
      </c>
      <c r="H39" s="64">
        <v>0.83</v>
      </c>
      <c r="I39" s="64">
        <v>0.05</v>
      </c>
      <c r="J39" s="64">
        <v>0.19</v>
      </c>
      <c r="K39" s="64">
        <v>0.28000000000000003</v>
      </c>
      <c r="L39" s="64">
        <v>0.21</v>
      </c>
      <c r="M39" s="64">
        <v>-0.03</v>
      </c>
      <c r="N39" s="64">
        <v>-0.09</v>
      </c>
      <c r="O39" s="64">
        <v>-0.13</v>
      </c>
      <c r="P39" s="64">
        <v>0</v>
      </c>
      <c r="R39" s="64">
        <v>0.36</v>
      </c>
      <c r="S39" s="64">
        <v>0.33</v>
      </c>
      <c r="T39" s="64">
        <v>0.23</v>
      </c>
      <c r="U39" s="64">
        <v>35.72</v>
      </c>
      <c r="V39" s="64">
        <v>1267.5170000000001</v>
      </c>
      <c r="X39" s="64">
        <f t="shared" si="0"/>
        <v>1.56</v>
      </c>
    </row>
    <row r="40" spans="1:24" x14ac:dyDescent="0.25">
      <c r="A40" s="64" t="s">
        <v>71</v>
      </c>
      <c r="B40" s="64">
        <v>4002</v>
      </c>
      <c r="C40" s="59">
        <v>44106</v>
      </c>
      <c r="D40" s="64">
        <v>10</v>
      </c>
      <c r="E40" s="64" t="s">
        <v>73</v>
      </c>
      <c r="F40" s="64">
        <v>27.96</v>
      </c>
      <c r="G40" s="64">
        <v>7.25</v>
      </c>
      <c r="H40" s="64">
        <v>0.83</v>
      </c>
      <c r="I40" s="64">
        <v>0.05</v>
      </c>
      <c r="J40" s="64">
        <v>0.15</v>
      </c>
      <c r="K40" s="64">
        <v>0.28000000000000003</v>
      </c>
      <c r="L40" s="64">
        <v>0.34</v>
      </c>
      <c r="M40" s="64">
        <v>-0.03</v>
      </c>
      <c r="N40" s="64">
        <v>-0.1</v>
      </c>
      <c r="O40" s="64">
        <v>-0.13</v>
      </c>
      <c r="P40" s="64">
        <v>0</v>
      </c>
      <c r="R40" s="64">
        <v>0.36</v>
      </c>
      <c r="S40" s="64">
        <v>0.33</v>
      </c>
      <c r="T40" s="64">
        <v>0.23</v>
      </c>
      <c r="U40" s="64">
        <v>37.520000000000003</v>
      </c>
      <c r="V40" s="64">
        <v>1302.2550000000001</v>
      </c>
      <c r="X40" s="64">
        <f t="shared" si="0"/>
        <v>1.6500000000000001</v>
      </c>
    </row>
    <row r="41" spans="1:24" x14ac:dyDescent="0.25">
      <c r="A41" s="64" t="s">
        <v>71</v>
      </c>
      <c r="B41" s="64">
        <v>4002</v>
      </c>
      <c r="C41" s="59">
        <v>44106</v>
      </c>
      <c r="D41" s="64">
        <v>11</v>
      </c>
      <c r="E41" s="64" t="s">
        <v>73</v>
      </c>
      <c r="F41" s="64">
        <v>27.29</v>
      </c>
      <c r="G41" s="64">
        <v>7.25</v>
      </c>
      <c r="H41" s="64">
        <v>0.83</v>
      </c>
      <c r="I41" s="64">
        <v>0.05</v>
      </c>
      <c r="J41" s="64">
        <v>0.11</v>
      </c>
      <c r="K41" s="64">
        <v>0.27</v>
      </c>
      <c r="L41" s="64">
        <v>0.52</v>
      </c>
      <c r="M41" s="64">
        <v>-0.02</v>
      </c>
      <c r="N41" s="64">
        <v>-0.1</v>
      </c>
      <c r="O41" s="64">
        <v>-0.13</v>
      </c>
      <c r="P41" s="64">
        <v>0</v>
      </c>
      <c r="R41" s="64">
        <v>0.36</v>
      </c>
      <c r="S41" s="64">
        <v>0.33</v>
      </c>
      <c r="T41" s="64">
        <v>0.23</v>
      </c>
      <c r="U41" s="64">
        <v>36.99</v>
      </c>
      <c r="V41" s="64">
        <v>1329.5840000000001</v>
      </c>
      <c r="X41" s="64">
        <f t="shared" si="0"/>
        <v>1.78</v>
      </c>
    </row>
    <row r="42" spans="1:24" x14ac:dyDescent="0.25">
      <c r="A42" s="64" t="s">
        <v>71</v>
      </c>
      <c r="B42" s="64">
        <v>4002</v>
      </c>
      <c r="C42" s="59">
        <v>44106</v>
      </c>
      <c r="D42" s="64">
        <v>12</v>
      </c>
      <c r="E42" s="64" t="s">
        <v>73</v>
      </c>
      <c r="F42" s="64">
        <v>29.66</v>
      </c>
      <c r="G42" s="64">
        <v>7.25</v>
      </c>
      <c r="H42" s="64">
        <v>0.83</v>
      </c>
      <c r="I42" s="64">
        <v>0.05</v>
      </c>
      <c r="J42" s="64">
        <v>0.15</v>
      </c>
      <c r="K42" s="64">
        <v>0.27</v>
      </c>
      <c r="L42" s="64">
        <v>0.28999999999999998</v>
      </c>
      <c r="M42" s="64">
        <v>-0.01</v>
      </c>
      <c r="N42" s="64">
        <v>-0.09</v>
      </c>
      <c r="O42" s="64">
        <v>-0.13</v>
      </c>
      <c r="P42" s="64">
        <v>0</v>
      </c>
      <c r="R42" s="64">
        <v>0.36</v>
      </c>
      <c r="S42" s="64">
        <v>0.33</v>
      </c>
      <c r="T42" s="64">
        <v>0.23</v>
      </c>
      <c r="U42" s="64">
        <v>39.19</v>
      </c>
      <c r="V42" s="64">
        <v>1345.6510000000001</v>
      </c>
      <c r="X42" s="64">
        <f t="shared" si="0"/>
        <v>1.59</v>
      </c>
    </row>
    <row r="43" spans="1:24" x14ac:dyDescent="0.25">
      <c r="A43" s="64" t="s">
        <v>71</v>
      </c>
      <c r="B43" s="64">
        <v>4002</v>
      </c>
      <c r="C43" s="59">
        <v>44106</v>
      </c>
      <c r="D43" s="64">
        <v>13</v>
      </c>
      <c r="E43" s="64" t="s">
        <v>73</v>
      </c>
      <c r="F43" s="64">
        <v>31.76</v>
      </c>
      <c r="G43" s="64">
        <v>7.25</v>
      </c>
      <c r="H43" s="64">
        <v>0.83</v>
      </c>
      <c r="I43" s="64">
        <v>0.05</v>
      </c>
      <c r="J43" s="64">
        <v>0.2</v>
      </c>
      <c r="K43" s="64">
        <v>0.27</v>
      </c>
      <c r="L43" s="64">
        <v>0.28999999999999998</v>
      </c>
      <c r="M43" s="64">
        <v>0.01</v>
      </c>
      <c r="N43" s="64">
        <v>-7.0000000000000007E-2</v>
      </c>
      <c r="O43" s="64">
        <v>-0.13</v>
      </c>
      <c r="P43" s="64">
        <v>0</v>
      </c>
      <c r="R43" s="64">
        <v>0.36</v>
      </c>
      <c r="S43" s="64">
        <v>0.33</v>
      </c>
      <c r="T43" s="64">
        <v>0.23</v>
      </c>
      <c r="U43" s="64">
        <v>41.38</v>
      </c>
      <c r="V43" s="64">
        <v>1343.125</v>
      </c>
      <c r="X43" s="64">
        <f t="shared" si="0"/>
        <v>1.6400000000000001</v>
      </c>
    </row>
    <row r="44" spans="1:24" x14ac:dyDescent="0.25">
      <c r="A44" s="64" t="s">
        <v>71</v>
      </c>
      <c r="B44" s="64">
        <v>4002</v>
      </c>
      <c r="C44" s="59">
        <v>44106</v>
      </c>
      <c r="D44" s="64">
        <v>14</v>
      </c>
      <c r="E44" s="64" t="s">
        <v>73</v>
      </c>
      <c r="F44" s="64">
        <v>24.83</v>
      </c>
      <c r="G44" s="64">
        <v>7.25</v>
      </c>
      <c r="H44" s="64">
        <v>0.83</v>
      </c>
      <c r="I44" s="64">
        <v>0.05</v>
      </c>
      <c r="J44" s="64">
        <v>0.16</v>
      </c>
      <c r="K44" s="64">
        <v>0.27</v>
      </c>
      <c r="L44" s="64">
        <v>0.23</v>
      </c>
      <c r="M44" s="64">
        <v>0</v>
      </c>
      <c r="N44" s="64">
        <v>-7.0000000000000007E-2</v>
      </c>
      <c r="O44" s="64">
        <v>-0.13</v>
      </c>
      <c r="P44" s="64">
        <v>0</v>
      </c>
      <c r="R44" s="64">
        <v>0.36</v>
      </c>
      <c r="S44" s="64">
        <v>0.33</v>
      </c>
      <c r="T44" s="64">
        <v>0.23</v>
      </c>
      <c r="U44" s="64">
        <v>34.340000000000003</v>
      </c>
      <c r="V44" s="64">
        <v>1331.655</v>
      </c>
      <c r="X44" s="64">
        <f t="shared" si="0"/>
        <v>1.54</v>
      </c>
    </row>
    <row r="45" spans="1:24" x14ac:dyDescent="0.25">
      <c r="A45" s="64" t="s">
        <v>71</v>
      </c>
      <c r="B45" s="64">
        <v>4002</v>
      </c>
      <c r="C45" s="59">
        <v>44106</v>
      </c>
      <c r="D45" s="64">
        <v>15</v>
      </c>
      <c r="E45" s="64" t="s">
        <v>73</v>
      </c>
      <c r="F45" s="64">
        <v>20.95</v>
      </c>
      <c r="G45" s="64">
        <v>7.25</v>
      </c>
      <c r="H45" s="64">
        <v>0.83</v>
      </c>
      <c r="I45" s="64">
        <v>0.05</v>
      </c>
      <c r="J45" s="64">
        <v>0.16</v>
      </c>
      <c r="K45" s="64">
        <v>0.28000000000000003</v>
      </c>
      <c r="L45" s="64">
        <v>0.34</v>
      </c>
      <c r="M45" s="64">
        <v>0.01</v>
      </c>
      <c r="N45" s="64">
        <v>-0.08</v>
      </c>
      <c r="O45" s="64">
        <v>-0.13</v>
      </c>
      <c r="P45" s="64">
        <v>0</v>
      </c>
      <c r="R45" s="64">
        <v>0.36</v>
      </c>
      <c r="S45" s="64">
        <v>0.33</v>
      </c>
      <c r="T45" s="64">
        <v>0.23</v>
      </c>
      <c r="U45" s="64">
        <v>30.58</v>
      </c>
      <c r="V45" s="64">
        <v>1310.8409999999999</v>
      </c>
      <c r="X45" s="64">
        <f t="shared" si="0"/>
        <v>1.6600000000000001</v>
      </c>
    </row>
    <row r="46" spans="1:24" x14ac:dyDescent="0.25">
      <c r="A46" s="64" t="s">
        <v>71</v>
      </c>
      <c r="B46" s="64">
        <v>4002</v>
      </c>
      <c r="C46" s="59">
        <v>44106</v>
      </c>
      <c r="D46" s="64">
        <v>16</v>
      </c>
      <c r="E46" s="64" t="s">
        <v>73</v>
      </c>
      <c r="F46" s="64">
        <v>14.58</v>
      </c>
      <c r="G46" s="64">
        <v>7.25</v>
      </c>
      <c r="H46" s="64">
        <v>0.83</v>
      </c>
      <c r="I46" s="64">
        <v>0.05</v>
      </c>
      <c r="J46" s="64">
        <v>0.08</v>
      </c>
      <c r="K46" s="64">
        <v>0.28999999999999998</v>
      </c>
      <c r="L46" s="64">
        <v>0.1</v>
      </c>
      <c r="M46" s="64">
        <v>0.01</v>
      </c>
      <c r="N46" s="64">
        <v>-0.06</v>
      </c>
      <c r="O46" s="64">
        <v>-0.13</v>
      </c>
      <c r="P46" s="64">
        <v>0</v>
      </c>
      <c r="R46" s="64">
        <v>0.36</v>
      </c>
      <c r="S46" s="64">
        <v>0.33</v>
      </c>
      <c r="T46" s="64">
        <v>0.23</v>
      </c>
      <c r="U46" s="64">
        <v>23.92</v>
      </c>
      <c r="V46" s="64">
        <v>1280.011</v>
      </c>
      <c r="X46" s="64">
        <f t="shared" si="0"/>
        <v>1.35</v>
      </c>
    </row>
    <row r="47" spans="1:24" x14ac:dyDescent="0.25">
      <c r="A47" s="64" t="s">
        <v>71</v>
      </c>
      <c r="B47" s="64">
        <v>4002</v>
      </c>
      <c r="C47" s="59">
        <v>44106</v>
      </c>
      <c r="D47" s="64">
        <v>17</v>
      </c>
      <c r="E47" s="64" t="s">
        <v>73</v>
      </c>
      <c r="F47" s="64">
        <v>11.53</v>
      </c>
      <c r="G47" s="64">
        <v>7.25</v>
      </c>
      <c r="H47" s="64">
        <v>0.83</v>
      </c>
      <c r="I47" s="64">
        <v>0.05</v>
      </c>
      <c r="J47" s="64">
        <v>7.0000000000000007E-2</v>
      </c>
      <c r="K47" s="64">
        <v>0.28999999999999998</v>
      </c>
      <c r="L47" s="64">
        <v>0</v>
      </c>
      <c r="M47" s="64">
        <v>-0.01</v>
      </c>
      <c r="N47" s="64">
        <v>-0.08</v>
      </c>
      <c r="O47" s="64">
        <v>-0.13</v>
      </c>
      <c r="P47" s="64">
        <v>0</v>
      </c>
      <c r="R47" s="64">
        <v>0.36</v>
      </c>
      <c r="S47" s="64">
        <v>0.33</v>
      </c>
      <c r="T47" s="64">
        <v>0.23</v>
      </c>
      <c r="U47" s="64">
        <v>20.72</v>
      </c>
      <c r="V47" s="64">
        <v>1267.886</v>
      </c>
      <c r="X47" s="64">
        <f t="shared" si="0"/>
        <v>1.24</v>
      </c>
    </row>
    <row r="48" spans="1:24" x14ac:dyDescent="0.25">
      <c r="A48" s="64" t="s">
        <v>71</v>
      </c>
      <c r="B48" s="64">
        <v>4002</v>
      </c>
      <c r="C48" s="59">
        <v>44106</v>
      </c>
      <c r="D48" s="64">
        <v>18</v>
      </c>
      <c r="E48" s="64" t="s">
        <v>73</v>
      </c>
      <c r="F48" s="64">
        <v>21.32</v>
      </c>
      <c r="G48" s="64">
        <v>7.25</v>
      </c>
      <c r="H48" s="64">
        <v>0.83</v>
      </c>
      <c r="I48" s="64">
        <v>0.05</v>
      </c>
      <c r="J48" s="64">
        <v>0.13</v>
      </c>
      <c r="K48" s="64">
        <v>0.28000000000000003</v>
      </c>
      <c r="L48" s="64">
        <v>0.33</v>
      </c>
      <c r="M48" s="64">
        <v>-0.01</v>
      </c>
      <c r="N48" s="64">
        <v>-0.03</v>
      </c>
      <c r="O48" s="64">
        <v>-0.13</v>
      </c>
      <c r="P48" s="64">
        <v>0</v>
      </c>
      <c r="R48" s="64">
        <v>0.36</v>
      </c>
      <c r="S48" s="64">
        <v>0.33</v>
      </c>
      <c r="T48" s="64">
        <v>0.23</v>
      </c>
      <c r="U48" s="64">
        <v>30.94</v>
      </c>
      <c r="V48" s="64">
        <v>1288.673</v>
      </c>
      <c r="X48" s="64">
        <f t="shared" si="0"/>
        <v>1.62</v>
      </c>
    </row>
    <row r="49" spans="1:24" x14ac:dyDescent="0.25">
      <c r="A49" s="64" t="s">
        <v>71</v>
      </c>
      <c r="B49" s="64">
        <v>4002</v>
      </c>
      <c r="C49" s="59">
        <v>44106</v>
      </c>
      <c r="D49" s="64">
        <v>19</v>
      </c>
      <c r="E49" s="64" t="s">
        <v>73</v>
      </c>
      <c r="F49" s="64">
        <v>27.82</v>
      </c>
      <c r="G49" s="64">
        <v>7.25</v>
      </c>
      <c r="H49" s="64">
        <v>0.83</v>
      </c>
      <c r="I49" s="64">
        <v>0.05</v>
      </c>
      <c r="J49" s="64">
        <v>0.15</v>
      </c>
      <c r="K49" s="64">
        <v>0.27</v>
      </c>
      <c r="L49" s="64">
        <v>0.23</v>
      </c>
      <c r="M49" s="64">
        <v>-0.02</v>
      </c>
      <c r="N49" s="64">
        <v>-0.05</v>
      </c>
      <c r="O49" s="64">
        <v>-0.13</v>
      </c>
      <c r="P49" s="64">
        <v>0</v>
      </c>
      <c r="R49" s="64">
        <v>0.36</v>
      </c>
      <c r="S49" s="64">
        <v>0.33</v>
      </c>
      <c r="T49" s="64">
        <v>0.23</v>
      </c>
      <c r="U49" s="64">
        <v>37.32</v>
      </c>
      <c r="V49" s="64">
        <v>1319.865</v>
      </c>
      <c r="X49" s="64">
        <f t="shared" si="0"/>
        <v>1.53</v>
      </c>
    </row>
    <row r="50" spans="1:24" x14ac:dyDescent="0.25">
      <c r="A50" s="64" t="s">
        <v>71</v>
      </c>
      <c r="B50" s="64">
        <v>4002</v>
      </c>
      <c r="C50" s="59">
        <v>44106</v>
      </c>
      <c r="D50" s="64">
        <v>20</v>
      </c>
      <c r="E50" s="64" t="s">
        <v>73</v>
      </c>
      <c r="F50" s="64">
        <v>28.49</v>
      </c>
      <c r="G50" s="64">
        <v>7.25</v>
      </c>
      <c r="H50" s="64">
        <v>0.83</v>
      </c>
      <c r="I50" s="64">
        <v>0.05</v>
      </c>
      <c r="J50" s="64">
        <v>0.16</v>
      </c>
      <c r="K50" s="64">
        <v>0.27</v>
      </c>
      <c r="L50" s="64">
        <v>0.67</v>
      </c>
      <c r="M50" s="64">
        <v>-0.01</v>
      </c>
      <c r="N50" s="64">
        <v>-0.03</v>
      </c>
      <c r="O50" s="64">
        <v>-0.13</v>
      </c>
      <c r="P50" s="64">
        <v>0</v>
      </c>
      <c r="R50" s="64">
        <v>0.36</v>
      </c>
      <c r="S50" s="64">
        <v>0.33</v>
      </c>
      <c r="T50" s="64">
        <v>0.23</v>
      </c>
      <c r="U50" s="64">
        <v>38.47</v>
      </c>
      <c r="V50" s="64">
        <v>1311.402</v>
      </c>
      <c r="X50" s="64">
        <f t="shared" si="0"/>
        <v>1.98</v>
      </c>
    </row>
    <row r="51" spans="1:24" x14ac:dyDescent="0.25">
      <c r="A51" s="64" t="s">
        <v>71</v>
      </c>
      <c r="B51" s="64">
        <v>4002</v>
      </c>
      <c r="C51" s="59">
        <v>44106</v>
      </c>
      <c r="D51" s="64">
        <v>21</v>
      </c>
      <c r="E51" s="64" t="s">
        <v>73</v>
      </c>
      <c r="F51" s="64">
        <v>19.579999999999998</v>
      </c>
      <c r="G51" s="64">
        <v>7.25</v>
      </c>
      <c r="H51" s="64">
        <v>0.83</v>
      </c>
      <c r="I51" s="64">
        <v>0.05</v>
      </c>
      <c r="J51" s="64">
        <v>0.21</v>
      </c>
      <c r="K51" s="64">
        <v>0.28999999999999998</v>
      </c>
      <c r="L51" s="64">
        <v>0.38</v>
      </c>
      <c r="M51" s="64">
        <v>-0.01</v>
      </c>
      <c r="N51" s="64">
        <v>0.04</v>
      </c>
      <c r="O51" s="64">
        <v>-0.13</v>
      </c>
      <c r="P51" s="64">
        <v>0</v>
      </c>
      <c r="R51" s="64">
        <v>0.36</v>
      </c>
      <c r="S51" s="64">
        <v>0.33</v>
      </c>
      <c r="T51" s="64">
        <v>0.23</v>
      </c>
      <c r="U51" s="64">
        <v>29.41</v>
      </c>
      <c r="V51" s="64">
        <v>1243.6469999999999</v>
      </c>
      <c r="X51" s="64">
        <f t="shared" si="0"/>
        <v>1.7600000000000002</v>
      </c>
    </row>
    <row r="52" spans="1:24" x14ac:dyDescent="0.25">
      <c r="A52" s="64" t="s">
        <v>71</v>
      </c>
      <c r="B52" s="64">
        <v>4002</v>
      </c>
      <c r="C52" s="59">
        <v>44106</v>
      </c>
      <c r="D52" s="64">
        <v>22</v>
      </c>
      <c r="E52" s="64" t="s">
        <v>73</v>
      </c>
      <c r="F52" s="64">
        <v>23.22</v>
      </c>
      <c r="G52" s="64">
        <v>7.25</v>
      </c>
      <c r="H52" s="64">
        <v>0.83</v>
      </c>
      <c r="I52" s="64">
        <v>0.05</v>
      </c>
      <c r="J52" s="64">
        <v>0.39</v>
      </c>
      <c r="K52" s="64">
        <v>0.3</v>
      </c>
      <c r="L52" s="64">
        <v>0.44</v>
      </c>
      <c r="M52" s="64">
        <v>-0.01</v>
      </c>
      <c r="N52" s="64">
        <v>-0.05</v>
      </c>
      <c r="O52" s="64">
        <v>-0.13</v>
      </c>
      <c r="P52" s="64">
        <v>0</v>
      </c>
      <c r="R52" s="64">
        <v>0.36</v>
      </c>
      <c r="S52" s="64">
        <v>0.33</v>
      </c>
      <c r="T52" s="64">
        <v>0.23</v>
      </c>
      <c r="U52" s="64">
        <v>33.21</v>
      </c>
      <c r="V52" s="64">
        <v>1155.982</v>
      </c>
      <c r="X52" s="64">
        <f t="shared" si="0"/>
        <v>2.0100000000000002</v>
      </c>
    </row>
    <row r="53" spans="1:24" x14ac:dyDescent="0.25">
      <c r="A53" s="64" t="s">
        <v>71</v>
      </c>
      <c r="B53" s="64">
        <v>4002</v>
      </c>
      <c r="C53" s="59">
        <v>44106</v>
      </c>
      <c r="D53" s="64">
        <v>23</v>
      </c>
      <c r="E53" s="64" t="s">
        <v>73</v>
      </c>
      <c r="F53" s="64">
        <v>10.63</v>
      </c>
      <c r="G53" s="64">
        <v>7.25</v>
      </c>
      <c r="H53" s="64">
        <v>0.83</v>
      </c>
      <c r="I53" s="64">
        <v>0.05</v>
      </c>
      <c r="J53" s="64">
        <v>0.28000000000000003</v>
      </c>
      <c r="K53" s="64">
        <v>0.33</v>
      </c>
      <c r="L53" s="64">
        <v>0</v>
      </c>
      <c r="M53" s="64">
        <v>0.01</v>
      </c>
      <c r="N53" s="64">
        <v>-0.03</v>
      </c>
      <c r="O53" s="64">
        <v>-0.13</v>
      </c>
      <c r="P53" s="64">
        <v>0</v>
      </c>
      <c r="R53" s="64">
        <v>0.36</v>
      </c>
      <c r="S53" s="64">
        <v>0.33</v>
      </c>
      <c r="T53" s="64">
        <v>0.23</v>
      </c>
      <c r="U53" s="64">
        <v>20.14</v>
      </c>
      <c r="V53" s="64">
        <v>1060.1369999999999</v>
      </c>
      <c r="X53" s="64">
        <f t="shared" si="0"/>
        <v>1.4900000000000002</v>
      </c>
    </row>
    <row r="54" spans="1:24" x14ac:dyDescent="0.25">
      <c r="A54" s="64" t="s">
        <v>71</v>
      </c>
      <c r="B54" s="64">
        <v>4002</v>
      </c>
      <c r="C54" s="59">
        <v>44106</v>
      </c>
      <c r="D54" s="64">
        <v>24</v>
      </c>
      <c r="E54" s="64" t="s">
        <v>72</v>
      </c>
      <c r="F54" s="64">
        <v>11.73</v>
      </c>
      <c r="G54" s="64">
        <v>7.25</v>
      </c>
      <c r="H54" s="64">
        <v>0.83</v>
      </c>
      <c r="I54" s="64">
        <v>0.05</v>
      </c>
      <c r="J54" s="64">
        <v>0.19</v>
      </c>
      <c r="K54" s="64">
        <v>0</v>
      </c>
      <c r="L54" s="64">
        <v>0</v>
      </c>
      <c r="M54" s="64">
        <v>0</v>
      </c>
      <c r="N54" s="64">
        <v>-0.08</v>
      </c>
      <c r="O54" s="64">
        <v>-0.13</v>
      </c>
      <c r="P54" s="64">
        <v>0</v>
      </c>
      <c r="R54" s="64">
        <v>0.36</v>
      </c>
      <c r="S54" s="64">
        <v>0.33</v>
      </c>
      <c r="T54" s="64">
        <v>0.23</v>
      </c>
      <c r="U54" s="64">
        <v>20.76</v>
      </c>
      <c r="V54" s="64">
        <v>967.10699999999997</v>
      </c>
      <c r="X54" s="64">
        <f t="shared" si="0"/>
        <v>1.07</v>
      </c>
    </row>
    <row r="55" spans="1:24" x14ac:dyDescent="0.25">
      <c r="A55" s="64" t="s">
        <v>71</v>
      </c>
      <c r="B55" s="64">
        <v>4002</v>
      </c>
      <c r="C55" s="59">
        <v>44107</v>
      </c>
      <c r="D55" s="64">
        <v>1</v>
      </c>
      <c r="E55" s="64" t="s">
        <v>72</v>
      </c>
      <c r="F55" s="64">
        <v>12.07</v>
      </c>
      <c r="G55" s="64">
        <v>7.25</v>
      </c>
      <c r="H55" s="64">
        <v>0.76</v>
      </c>
      <c r="I55" s="64">
        <v>0.08</v>
      </c>
      <c r="J55" s="64">
        <v>0.14000000000000001</v>
      </c>
      <c r="K55" s="64">
        <v>0</v>
      </c>
      <c r="L55" s="64">
        <v>0</v>
      </c>
      <c r="M55" s="64">
        <v>-0.01</v>
      </c>
      <c r="N55" s="64">
        <v>-0.06</v>
      </c>
      <c r="O55" s="64">
        <v>-0.13</v>
      </c>
      <c r="P55" s="64">
        <v>0</v>
      </c>
      <c r="R55" s="64">
        <v>0.36</v>
      </c>
      <c r="S55" s="64">
        <v>0.33</v>
      </c>
      <c r="T55" s="64">
        <v>0.23</v>
      </c>
      <c r="U55" s="64">
        <v>21.02</v>
      </c>
      <c r="V55" s="64">
        <v>903.25900000000001</v>
      </c>
      <c r="X55" s="64">
        <f t="shared" si="0"/>
        <v>0.98</v>
      </c>
    </row>
    <row r="56" spans="1:24" x14ac:dyDescent="0.25">
      <c r="A56" s="64" t="s">
        <v>71</v>
      </c>
      <c r="B56" s="64">
        <v>4002</v>
      </c>
      <c r="C56" s="59">
        <v>44107</v>
      </c>
      <c r="D56" s="64">
        <v>2</v>
      </c>
      <c r="E56" s="64" t="s">
        <v>72</v>
      </c>
      <c r="F56" s="64">
        <v>12.96</v>
      </c>
      <c r="G56" s="64">
        <v>7.25</v>
      </c>
      <c r="H56" s="64">
        <v>0.76</v>
      </c>
      <c r="I56" s="64">
        <v>0.08</v>
      </c>
      <c r="J56" s="64">
        <v>0.17</v>
      </c>
      <c r="K56" s="64">
        <v>0</v>
      </c>
      <c r="L56" s="64">
        <v>0</v>
      </c>
      <c r="M56" s="64">
        <v>0.01</v>
      </c>
      <c r="N56" s="64">
        <v>-0.03</v>
      </c>
      <c r="O56" s="64">
        <v>-0.13</v>
      </c>
      <c r="P56" s="64">
        <v>0</v>
      </c>
      <c r="R56" s="64">
        <v>0.36</v>
      </c>
      <c r="S56" s="64">
        <v>0.33</v>
      </c>
      <c r="T56" s="64">
        <v>0.23</v>
      </c>
      <c r="U56" s="64">
        <v>21.99</v>
      </c>
      <c r="V56" s="64">
        <v>863.58</v>
      </c>
      <c r="X56" s="64">
        <f t="shared" si="0"/>
        <v>1.01</v>
      </c>
    </row>
    <row r="57" spans="1:24" x14ac:dyDescent="0.25">
      <c r="A57" s="64" t="s">
        <v>71</v>
      </c>
      <c r="B57" s="64">
        <v>4002</v>
      </c>
      <c r="C57" s="59">
        <v>44107</v>
      </c>
      <c r="D57" s="64">
        <v>3</v>
      </c>
      <c r="E57" s="64" t="s">
        <v>72</v>
      </c>
      <c r="F57" s="64">
        <v>14.68</v>
      </c>
      <c r="G57" s="64">
        <v>7.25</v>
      </c>
      <c r="H57" s="64">
        <v>0.76</v>
      </c>
      <c r="I57" s="64">
        <v>0.08</v>
      </c>
      <c r="J57" s="64">
        <v>0.24</v>
      </c>
      <c r="K57" s="64">
        <v>0</v>
      </c>
      <c r="L57" s="64">
        <v>0</v>
      </c>
      <c r="M57" s="64">
        <v>-0.01</v>
      </c>
      <c r="N57" s="64">
        <v>-0.02</v>
      </c>
      <c r="O57" s="64">
        <v>-0.13</v>
      </c>
      <c r="P57" s="64">
        <v>0</v>
      </c>
      <c r="R57" s="64">
        <v>0.36</v>
      </c>
      <c r="S57" s="64">
        <v>0.33</v>
      </c>
      <c r="T57" s="64">
        <v>0.23</v>
      </c>
      <c r="U57" s="64">
        <v>23.77</v>
      </c>
      <c r="V57" s="64">
        <v>841.827</v>
      </c>
      <c r="X57" s="64">
        <f t="shared" si="0"/>
        <v>1.08</v>
      </c>
    </row>
    <row r="58" spans="1:24" x14ac:dyDescent="0.25">
      <c r="A58" s="64" t="s">
        <v>71</v>
      </c>
      <c r="B58" s="64">
        <v>4002</v>
      </c>
      <c r="C58" s="59">
        <v>44107</v>
      </c>
      <c r="D58" s="64">
        <v>4</v>
      </c>
      <c r="E58" s="64" t="s">
        <v>72</v>
      </c>
      <c r="F58" s="64">
        <v>15.33</v>
      </c>
      <c r="G58" s="64">
        <v>7.25</v>
      </c>
      <c r="H58" s="64">
        <v>0.76</v>
      </c>
      <c r="I58" s="64">
        <v>0.08</v>
      </c>
      <c r="J58" s="64">
        <v>0.23</v>
      </c>
      <c r="K58" s="64">
        <v>0</v>
      </c>
      <c r="L58" s="64">
        <v>0</v>
      </c>
      <c r="M58" s="64">
        <v>-0.01</v>
      </c>
      <c r="N58" s="64">
        <v>-0.02</v>
      </c>
      <c r="O58" s="64">
        <v>-0.13</v>
      </c>
      <c r="P58" s="64">
        <v>0</v>
      </c>
      <c r="R58" s="64">
        <v>0.36</v>
      </c>
      <c r="S58" s="64">
        <v>0.33</v>
      </c>
      <c r="T58" s="64">
        <v>0.23</v>
      </c>
      <c r="U58" s="64">
        <v>24.41</v>
      </c>
      <c r="V58" s="64">
        <v>834.62599999999998</v>
      </c>
      <c r="X58" s="64">
        <f t="shared" si="0"/>
        <v>1.07</v>
      </c>
    </row>
    <row r="59" spans="1:24" x14ac:dyDescent="0.25">
      <c r="A59" s="64" t="s">
        <v>71</v>
      </c>
      <c r="B59" s="64">
        <v>4002</v>
      </c>
      <c r="C59" s="59">
        <v>44107</v>
      </c>
      <c r="D59" s="64">
        <v>5</v>
      </c>
      <c r="E59" s="64" t="s">
        <v>72</v>
      </c>
      <c r="F59" s="64">
        <v>17.760000000000002</v>
      </c>
      <c r="G59" s="64">
        <v>7.25</v>
      </c>
      <c r="H59" s="64">
        <v>0.76</v>
      </c>
      <c r="I59" s="64">
        <v>0.08</v>
      </c>
      <c r="J59" s="64">
        <v>0.26</v>
      </c>
      <c r="K59" s="64">
        <v>0</v>
      </c>
      <c r="L59" s="64">
        <v>0</v>
      </c>
      <c r="M59" s="64">
        <v>0</v>
      </c>
      <c r="N59" s="64">
        <v>-0.01</v>
      </c>
      <c r="O59" s="64">
        <v>-0.13</v>
      </c>
      <c r="P59" s="64">
        <v>0</v>
      </c>
      <c r="R59" s="64">
        <v>0.36</v>
      </c>
      <c r="S59" s="64">
        <v>0.33</v>
      </c>
      <c r="T59" s="64">
        <v>0.23</v>
      </c>
      <c r="U59" s="64">
        <v>26.89</v>
      </c>
      <c r="V59" s="64">
        <v>849.56299999999999</v>
      </c>
      <c r="X59" s="64">
        <f t="shared" si="0"/>
        <v>1.1000000000000001</v>
      </c>
    </row>
    <row r="60" spans="1:24" x14ac:dyDescent="0.25">
      <c r="A60" s="64" t="s">
        <v>71</v>
      </c>
      <c r="B60" s="64">
        <v>4002</v>
      </c>
      <c r="C60" s="59">
        <v>44107</v>
      </c>
      <c r="D60" s="64">
        <v>6</v>
      </c>
      <c r="E60" s="64" t="s">
        <v>72</v>
      </c>
      <c r="F60" s="64">
        <v>16.07</v>
      </c>
      <c r="G60" s="64">
        <v>7.25</v>
      </c>
      <c r="H60" s="64">
        <v>0.76</v>
      </c>
      <c r="I60" s="64">
        <v>0.08</v>
      </c>
      <c r="J60" s="64">
        <v>0.14000000000000001</v>
      </c>
      <c r="K60" s="64">
        <v>0</v>
      </c>
      <c r="L60" s="64">
        <v>0</v>
      </c>
      <c r="M60" s="64">
        <v>0.02</v>
      </c>
      <c r="N60" s="64">
        <v>0.01</v>
      </c>
      <c r="O60" s="64">
        <v>-0.13</v>
      </c>
      <c r="P60" s="64">
        <v>0</v>
      </c>
      <c r="R60" s="64">
        <v>0.36</v>
      </c>
      <c r="S60" s="64">
        <v>0.33</v>
      </c>
      <c r="T60" s="64">
        <v>0.23</v>
      </c>
      <c r="U60" s="64">
        <v>25.12</v>
      </c>
      <c r="V60" s="64">
        <v>889.18100000000004</v>
      </c>
      <c r="X60" s="64">
        <f t="shared" si="0"/>
        <v>0.98</v>
      </c>
    </row>
    <row r="61" spans="1:24" x14ac:dyDescent="0.25">
      <c r="A61" s="64" t="s">
        <v>71</v>
      </c>
      <c r="B61" s="64">
        <v>4002</v>
      </c>
      <c r="C61" s="59">
        <v>44107</v>
      </c>
      <c r="D61" s="64">
        <v>7</v>
      </c>
      <c r="E61" s="64" t="s">
        <v>72</v>
      </c>
      <c r="F61" s="64">
        <v>21.68</v>
      </c>
      <c r="G61" s="64">
        <v>7.25</v>
      </c>
      <c r="H61" s="64">
        <v>0.76</v>
      </c>
      <c r="I61" s="64">
        <v>0.08</v>
      </c>
      <c r="J61" s="64">
        <v>0.27</v>
      </c>
      <c r="K61" s="64">
        <v>0</v>
      </c>
      <c r="L61" s="64">
        <v>0.09</v>
      </c>
      <c r="M61" s="64">
        <v>-0.01</v>
      </c>
      <c r="N61" s="64">
        <v>-0.01</v>
      </c>
      <c r="O61" s="64">
        <v>-0.13</v>
      </c>
      <c r="P61" s="64">
        <v>0</v>
      </c>
      <c r="R61" s="64">
        <v>0.36</v>
      </c>
      <c r="S61" s="64">
        <v>0.33</v>
      </c>
      <c r="T61" s="64">
        <v>0.23</v>
      </c>
      <c r="U61" s="64">
        <v>30.9</v>
      </c>
      <c r="V61" s="64">
        <v>957.32500000000005</v>
      </c>
      <c r="X61" s="64">
        <f t="shared" si="0"/>
        <v>1.2</v>
      </c>
    </row>
    <row r="62" spans="1:24" x14ac:dyDescent="0.25">
      <c r="A62" s="64" t="s">
        <v>71</v>
      </c>
      <c r="B62" s="64">
        <v>4002</v>
      </c>
      <c r="C62" s="59">
        <v>44107</v>
      </c>
      <c r="D62" s="64">
        <v>8</v>
      </c>
      <c r="E62" s="64" t="s">
        <v>72</v>
      </c>
      <c r="F62" s="64">
        <v>24.04</v>
      </c>
      <c r="G62" s="64">
        <v>7.25</v>
      </c>
      <c r="H62" s="64">
        <v>0.76</v>
      </c>
      <c r="I62" s="64">
        <v>0.08</v>
      </c>
      <c r="J62" s="64">
        <v>0.35</v>
      </c>
      <c r="K62" s="64">
        <v>0</v>
      </c>
      <c r="L62" s="64">
        <v>0.74</v>
      </c>
      <c r="M62" s="64">
        <v>0</v>
      </c>
      <c r="N62" s="64">
        <v>-7.0000000000000007E-2</v>
      </c>
      <c r="O62" s="64">
        <v>-0.13</v>
      </c>
      <c r="P62" s="64">
        <v>0</v>
      </c>
      <c r="R62" s="64">
        <v>0.36</v>
      </c>
      <c r="S62" s="64">
        <v>0.33</v>
      </c>
      <c r="T62" s="64">
        <v>0.23</v>
      </c>
      <c r="U62" s="64">
        <v>33.94</v>
      </c>
      <c r="V62" s="64">
        <v>1033.3240000000001</v>
      </c>
      <c r="X62" s="64">
        <f t="shared" si="0"/>
        <v>1.93</v>
      </c>
    </row>
    <row r="63" spans="1:24" x14ac:dyDescent="0.25">
      <c r="A63" s="64" t="s">
        <v>71</v>
      </c>
      <c r="B63" s="64">
        <v>4002</v>
      </c>
      <c r="C63" s="59">
        <v>44107</v>
      </c>
      <c r="D63" s="64">
        <v>9</v>
      </c>
      <c r="E63" s="64" t="s">
        <v>72</v>
      </c>
      <c r="F63" s="64">
        <v>16.559999999999999</v>
      </c>
      <c r="G63" s="64">
        <v>7.25</v>
      </c>
      <c r="H63" s="64">
        <v>0.76</v>
      </c>
      <c r="I63" s="64">
        <v>0.08</v>
      </c>
      <c r="J63" s="64">
        <v>0.22</v>
      </c>
      <c r="K63" s="64">
        <v>0</v>
      </c>
      <c r="L63" s="64">
        <v>0</v>
      </c>
      <c r="M63" s="64">
        <v>0.01</v>
      </c>
      <c r="N63" s="64">
        <v>-0.08</v>
      </c>
      <c r="O63" s="64">
        <v>-0.13</v>
      </c>
      <c r="P63" s="64">
        <v>0</v>
      </c>
      <c r="R63" s="64">
        <v>0.36</v>
      </c>
      <c r="S63" s="64">
        <v>0.33</v>
      </c>
      <c r="T63" s="64">
        <v>0.23</v>
      </c>
      <c r="U63" s="64">
        <v>25.59</v>
      </c>
      <c r="V63" s="64">
        <v>1105.107</v>
      </c>
      <c r="X63" s="64">
        <f t="shared" si="0"/>
        <v>1.06</v>
      </c>
    </row>
    <row r="64" spans="1:24" x14ac:dyDescent="0.25">
      <c r="A64" s="64" t="s">
        <v>71</v>
      </c>
      <c r="B64" s="64">
        <v>4002</v>
      </c>
      <c r="C64" s="59">
        <v>44107</v>
      </c>
      <c r="D64" s="64">
        <v>10</v>
      </c>
      <c r="E64" s="64" t="s">
        <v>72</v>
      </c>
      <c r="F64" s="64">
        <v>15.29</v>
      </c>
      <c r="G64" s="64">
        <v>7.25</v>
      </c>
      <c r="H64" s="64">
        <v>0.76</v>
      </c>
      <c r="I64" s="64">
        <v>0.08</v>
      </c>
      <c r="J64" s="64">
        <v>0.19</v>
      </c>
      <c r="K64" s="64">
        <v>0</v>
      </c>
      <c r="L64" s="64">
        <v>0</v>
      </c>
      <c r="M64" s="64">
        <v>0</v>
      </c>
      <c r="N64" s="64">
        <v>-0.1</v>
      </c>
      <c r="O64" s="64">
        <v>-0.13</v>
      </c>
      <c r="P64" s="64">
        <v>0</v>
      </c>
      <c r="R64" s="64">
        <v>0.36</v>
      </c>
      <c r="S64" s="64">
        <v>0.33</v>
      </c>
      <c r="T64" s="64">
        <v>0.23</v>
      </c>
      <c r="U64" s="64">
        <v>24.26</v>
      </c>
      <c r="V64" s="64">
        <v>1141.752</v>
      </c>
      <c r="X64" s="64">
        <f t="shared" si="0"/>
        <v>1.03</v>
      </c>
    </row>
    <row r="65" spans="1:24" x14ac:dyDescent="0.25">
      <c r="A65" s="64" t="s">
        <v>71</v>
      </c>
      <c r="B65" s="64">
        <v>4002</v>
      </c>
      <c r="C65" s="59">
        <v>44107</v>
      </c>
      <c r="D65" s="64">
        <v>11</v>
      </c>
      <c r="E65" s="64" t="s">
        <v>72</v>
      </c>
      <c r="F65" s="64">
        <v>21.19</v>
      </c>
      <c r="G65" s="64">
        <v>7.25</v>
      </c>
      <c r="H65" s="64">
        <v>0.76</v>
      </c>
      <c r="I65" s="64">
        <v>0.08</v>
      </c>
      <c r="J65" s="64">
        <v>0.27</v>
      </c>
      <c r="K65" s="64">
        <v>0</v>
      </c>
      <c r="L65" s="64">
        <v>0.72</v>
      </c>
      <c r="M65" s="64">
        <v>-0.01</v>
      </c>
      <c r="N65" s="64">
        <v>-0.01</v>
      </c>
      <c r="O65" s="64">
        <v>-0.13</v>
      </c>
      <c r="P65" s="64">
        <v>0</v>
      </c>
      <c r="R65" s="64">
        <v>0.36</v>
      </c>
      <c r="S65" s="64">
        <v>0.33</v>
      </c>
      <c r="T65" s="64">
        <v>0.23</v>
      </c>
      <c r="U65" s="64">
        <v>31.04</v>
      </c>
      <c r="V65" s="64">
        <v>1145.278</v>
      </c>
      <c r="X65" s="64">
        <f t="shared" si="0"/>
        <v>1.8299999999999998</v>
      </c>
    </row>
    <row r="66" spans="1:24" x14ac:dyDescent="0.25">
      <c r="A66" s="64" t="s">
        <v>71</v>
      </c>
      <c r="B66" s="64">
        <v>4002</v>
      </c>
      <c r="C66" s="59">
        <v>44107</v>
      </c>
      <c r="D66" s="64">
        <v>12</v>
      </c>
      <c r="E66" s="64" t="s">
        <v>72</v>
      </c>
      <c r="F66" s="64">
        <v>13.54</v>
      </c>
      <c r="G66" s="64">
        <v>7.25</v>
      </c>
      <c r="H66" s="64">
        <v>0.76</v>
      </c>
      <c r="I66" s="64">
        <v>0.08</v>
      </c>
      <c r="J66" s="64">
        <v>0.14000000000000001</v>
      </c>
      <c r="K66" s="64">
        <v>0</v>
      </c>
      <c r="L66" s="64">
        <v>0</v>
      </c>
      <c r="M66" s="64">
        <v>-0.02</v>
      </c>
      <c r="N66" s="64">
        <v>-0.06</v>
      </c>
      <c r="O66" s="64">
        <v>-0.13</v>
      </c>
      <c r="P66" s="64">
        <v>0</v>
      </c>
      <c r="R66" s="64">
        <v>0.36</v>
      </c>
      <c r="S66" s="64">
        <v>0.33</v>
      </c>
      <c r="T66" s="64">
        <v>0.23</v>
      </c>
      <c r="U66" s="64">
        <v>22.48</v>
      </c>
      <c r="V66" s="64">
        <v>1138.191</v>
      </c>
      <c r="X66" s="64">
        <f t="shared" si="0"/>
        <v>0.98</v>
      </c>
    </row>
    <row r="67" spans="1:24" x14ac:dyDescent="0.25">
      <c r="A67" s="64" t="s">
        <v>71</v>
      </c>
      <c r="B67" s="64">
        <v>4002</v>
      </c>
      <c r="C67" s="59">
        <v>44107</v>
      </c>
      <c r="D67" s="64">
        <v>13</v>
      </c>
      <c r="E67" s="64" t="s">
        <v>72</v>
      </c>
      <c r="F67" s="64">
        <v>25.87</v>
      </c>
      <c r="G67" s="64">
        <v>7.25</v>
      </c>
      <c r="H67" s="64">
        <v>0.76</v>
      </c>
      <c r="I67" s="64">
        <v>0.08</v>
      </c>
      <c r="J67" s="64">
        <v>0.15</v>
      </c>
      <c r="K67" s="64">
        <v>0</v>
      </c>
      <c r="L67" s="64">
        <v>0.56999999999999995</v>
      </c>
      <c r="M67" s="64">
        <v>-0.04</v>
      </c>
      <c r="N67" s="64">
        <v>0.02</v>
      </c>
      <c r="O67" s="64">
        <v>-0.13</v>
      </c>
      <c r="P67" s="64">
        <v>0</v>
      </c>
      <c r="R67" s="64">
        <v>0.36</v>
      </c>
      <c r="S67" s="64">
        <v>0.33</v>
      </c>
      <c r="T67" s="64">
        <v>0.23</v>
      </c>
      <c r="U67" s="64">
        <v>35.450000000000003</v>
      </c>
      <c r="V67" s="64">
        <v>1125.0170000000001</v>
      </c>
      <c r="X67" s="64">
        <f t="shared" si="0"/>
        <v>1.56</v>
      </c>
    </row>
    <row r="68" spans="1:24" x14ac:dyDescent="0.25">
      <c r="A68" s="64" t="s">
        <v>71</v>
      </c>
      <c r="B68" s="64">
        <v>4002</v>
      </c>
      <c r="C68" s="59">
        <v>44107</v>
      </c>
      <c r="D68" s="64">
        <v>14</v>
      </c>
      <c r="E68" s="64" t="s">
        <v>72</v>
      </c>
      <c r="F68" s="64">
        <v>24.92</v>
      </c>
      <c r="G68" s="64">
        <v>7.25</v>
      </c>
      <c r="H68" s="64">
        <v>0.76</v>
      </c>
      <c r="I68" s="64">
        <v>0.08</v>
      </c>
      <c r="J68" s="64">
        <v>0.28000000000000003</v>
      </c>
      <c r="K68" s="64">
        <v>0</v>
      </c>
      <c r="L68" s="64">
        <v>0.21</v>
      </c>
      <c r="M68" s="64">
        <v>0.02</v>
      </c>
      <c r="N68" s="64">
        <v>-0.02</v>
      </c>
      <c r="O68" s="64">
        <v>-0.13</v>
      </c>
      <c r="P68" s="64">
        <v>0</v>
      </c>
      <c r="R68" s="64">
        <v>0.36</v>
      </c>
      <c r="S68" s="64">
        <v>0.33</v>
      </c>
      <c r="T68" s="64">
        <v>0.23</v>
      </c>
      <c r="U68" s="64">
        <v>34.29</v>
      </c>
      <c r="V68" s="64">
        <v>1112.7260000000001</v>
      </c>
      <c r="X68" s="64">
        <f t="shared" si="0"/>
        <v>1.33</v>
      </c>
    </row>
    <row r="69" spans="1:24" x14ac:dyDescent="0.25">
      <c r="A69" s="64" t="s">
        <v>71</v>
      </c>
      <c r="B69" s="64">
        <v>4002</v>
      </c>
      <c r="C69" s="59">
        <v>44107</v>
      </c>
      <c r="D69" s="64">
        <v>15</v>
      </c>
      <c r="E69" s="64" t="s">
        <v>72</v>
      </c>
      <c r="F69" s="64">
        <v>12</v>
      </c>
      <c r="G69" s="64">
        <v>7.25</v>
      </c>
      <c r="H69" s="64">
        <v>0.76</v>
      </c>
      <c r="I69" s="64">
        <v>0.08</v>
      </c>
      <c r="J69" s="64">
        <v>0.1</v>
      </c>
      <c r="K69" s="64">
        <v>0</v>
      </c>
      <c r="L69" s="64">
        <v>0.01</v>
      </c>
      <c r="M69" s="64">
        <v>0.01</v>
      </c>
      <c r="N69" s="64">
        <v>-0.04</v>
      </c>
      <c r="O69" s="64">
        <v>-0.13</v>
      </c>
      <c r="P69" s="64">
        <v>0</v>
      </c>
      <c r="R69" s="64">
        <v>0.36</v>
      </c>
      <c r="S69" s="64">
        <v>0.33</v>
      </c>
      <c r="T69" s="64">
        <v>0.23</v>
      </c>
      <c r="U69" s="64">
        <v>20.96</v>
      </c>
      <c r="V69" s="64">
        <v>1099.2090000000001</v>
      </c>
      <c r="X69" s="64">
        <f t="shared" si="0"/>
        <v>0.95</v>
      </c>
    </row>
    <row r="70" spans="1:24" x14ac:dyDescent="0.25">
      <c r="A70" s="64" t="s">
        <v>71</v>
      </c>
      <c r="B70" s="64">
        <v>4002</v>
      </c>
      <c r="C70" s="59">
        <v>44107</v>
      </c>
      <c r="D70" s="64">
        <v>16</v>
      </c>
      <c r="E70" s="64" t="s">
        <v>72</v>
      </c>
      <c r="F70" s="64">
        <v>10.27</v>
      </c>
      <c r="G70" s="64">
        <v>7.25</v>
      </c>
      <c r="H70" s="64">
        <v>0.76</v>
      </c>
      <c r="I70" s="64">
        <v>0.08</v>
      </c>
      <c r="J70" s="64">
        <v>0.19</v>
      </c>
      <c r="K70" s="64">
        <v>0</v>
      </c>
      <c r="L70" s="64">
        <v>0</v>
      </c>
      <c r="M70" s="64">
        <v>0.01</v>
      </c>
      <c r="N70" s="64">
        <v>-7.0000000000000007E-2</v>
      </c>
      <c r="O70" s="64">
        <v>-0.13</v>
      </c>
      <c r="P70" s="64">
        <v>0</v>
      </c>
      <c r="R70" s="64">
        <v>0.36</v>
      </c>
      <c r="S70" s="64">
        <v>0.33</v>
      </c>
      <c r="T70" s="64">
        <v>0.23</v>
      </c>
      <c r="U70" s="64">
        <v>19.28</v>
      </c>
      <c r="V70" s="64">
        <v>1101.3530000000001</v>
      </c>
      <c r="X70" s="64">
        <f t="shared" si="0"/>
        <v>1.03</v>
      </c>
    </row>
    <row r="71" spans="1:24" x14ac:dyDescent="0.25">
      <c r="A71" s="64" t="s">
        <v>71</v>
      </c>
      <c r="B71" s="64">
        <v>4002</v>
      </c>
      <c r="C71" s="59">
        <v>44107</v>
      </c>
      <c r="D71" s="64">
        <v>17</v>
      </c>
      <c r="E71" s="64" t="s">
        <v>72</v>
      </c>
      <c r="F71" s="64">
        <v>17</v>
      </c>
      <c r="G71" s="64">
        <v>7.25</v>
      </c>
      <c r="H71" s="64">
        <v>0.76</v>
      </c>
      <c r="I71" s="64">
        <v>0.08</v>
      </c>
      <c r="J71" s="64">
        <v>0.19</v>
      </c>
      <c r="K71" s="64">
        <v>0</v>
      </c>
      <c r="L71" s="64">
        <v>0.38</v>
      </c>
      <c r="M71" s="64">
        <v>-0.05</v>
      </c>
      <c r="N71" s="64">
        <v>0.08</v>
      </c>
      <c r="O71" s="64">
        <v>-0.13</v>
      </c>
      <c r="P71" s="64">
        <v>0</v>
      </c>
      <c r="R71" s="64">
        <v>0.36</v>
      </c>
      <c r="S71" s="64">
        <v>0.33</v>
      </c>
      <c r="T71" s="64">
        <v>0.23</v>
      </c>
      <c r="U71" s="64">
        <v>26.48</v>
      </c>
      <c r="V71" s="64">
        <v>1130.847</v>
      </c>
      <c r="X71" s="64">
        <f t="shared" si="0"/>
        <v>1.4100000000000001</v>
      </c>
    </row>
    <row r="72" spans="1:24" x14ac:dyDescent="0.25">
      <c r="A72" s="64" t="s">
        <v>71</v>
      </c>
      <c r="B72" s="64">
        <v>4002</v>
      </c>
      <c r="C72" s="59">
        <v>44107</v>
      </c>
      <c r="D72" s="64">
        <v>18</v>
      </c>
      <c r="E72" s="64" t="s">
        <v>72</v>
      </c>
      <c r="F72" s="64">
        <v>25.48</v>
      </c>
      <c r="G72" s="64">
        <v>7.25</v>
      </c>
      <c r="H72" s="64">
        <v>0.76</v>
      </c>
      <c r="I72" s="64">
        <v>0.08</v>
      </c>
      <c r="J72" s="64">
        <v>0.2</v>
      </c>
      <c r="K72" s="64">
        <v>0</v>
      </c>
      <c r="L72" s="64">
        <v>0.45</v>
      </c>
      <c r="M72" s="64">
        <v>-0.03</v>
      </c>
      <c r="N72" s="64">
        <v>-0.04</v>
      </c>
      <c r="O72" s="64">
        <v>-0.13</v>
      </c>
      <c r="P72" s="64">
        <v>0</v>
      </c>
      <c r="R72" s="64">
        <v>0.36</v>
      </c>
      <c r="S72" s="64">
        <v>0.33</v>
      </c>
      <c r="T72" s="64">
        <v>0.23</v>
      </c>
      <c r="U72" s="64">
        <v>34.94</v>
      </c>
      <c r="V72" s="64">
        <v>1183.07</v>
      </c>
      <c r="X72" s="64">
        <f t="shared" ref="X72:X135" si="1">H72+I72+J72+K72+L72+P72+Q72</f>
        <v>1.49</v>
      </c>
    </row>
    <row r="73" spans="1:24" x14ac:dyDescent="0.25">
      <c r="A73" s="64" t="s">
        <v>71</v>
      </c>
      <c r="B73" s="64">
        <v>4002</v>
      </c>
      <c r="C73" s="59">
        <v>44107</v>
      </c>
      <c r="D73" s="64">
        <v>19</v>
      </c>
      <c r="E73" s="64" t="s">
        <v>72</v>
      </c>
      <c r="F73" s="64">
        <v>33.79</v>
      </c>
      <c r="G73" s="64">
        <v>7.25</v>
      </c>
      <c r="H73" s="64">
        <v>0.76</v>
      </c>
      <c r="I73" s="64">
        <v>0.08</v>
      </c>
      <c r="J73" s="64">
        <v>0.32</v>
      </c>
      <c r="K73" s="64">
        <v>0</v>
      </c>
      <c r="L73" s="64">
        <v>1.08</v>
      </c>
      <c r="M73" s="64">
        <v>-0.04</v>
      </c>
      <c r="N73" s="64">
        <v>-0.08</v>
      </c>
      <c r="O73" s="64">
        <v>-0.13</v>
      </c>
      <c r="P73" s="64">
        <v>0</v>
      </c>
      <c r="R73" s="64">
        <v>0.36</v>
      </c>
      <c r="S73" s="64">
        <v>0.33</v>
      </c>
      <c r="T73" s="64">
        <v>0.23</v>
      </c>
      <c r="U73" s="64">
        <v>43.95</v>
      </c>
      <c r="V73" s="64">
        <v>1232.9829999999999</v>
      </c>
      <c r="X73" s="64">
        <f t="shared" si="1"/>
        <v>2.2400000000000002</v>
      </c>
    </row>
    <row r="74" spans="1:24" x14ac:dyDescent="0.25">
      <c r="A74" s="64" t="s">
        <v>71</v>
      </c>
      <c r="B74" s="64">
        <v>4002</v>
      </c>
      <c r="C74" s="59">
        <v>44107</v>
      </c>
      <c r="D74" s="64">
        <v>20</v>
      </c>
      <c r="E74" s="64" t="s">
        <v>72</v>
      </c>
      <c r="F74" s="64">
        <v>34.22</v>
      </c>
      <c r="G74" s="64">
        <v>7.25</v>
      </c>
      <c r="H74" s="64">
        <v>0.76</v>
      </c>
      <c r="I74" s="64">
        <v>0.08</v>
      </c>
      <c r="J74" s="64">
        <v>0.26</v>
      </c>
      <c r="K74" s="64">
        <v>0</v>
      </c>
      <c r="L74" s="64">
        <v>1.37</v>
      </c>
      <c r="M74" s="64">
        <v>0.06</v>
      </c>
      <c r="N74" s="64">
        <v>-0.08</v>
      </c>
      <c r="O74" s="64">
        <v>-0.13</v>
      </c>
      <c r="P74" s="64">
        <v>0</v>
      </c>
      <c r="R74" s="64">
        <v>0.36</v>
      </c>
      <c r="S74" s="64">
        <v>0.33</v>
      </c>
      <c r="T74" s="64">
        <v>0.23</v>
      </c>
      <c r="U74" s="64">
        <v>44.71</v>
      </c>
      <c r="V74" s="64">
        <v>1230.2560000000001</v>
      </c>
      <c r="X74" s="64">
        <f t="shared" si="1"/>
        <v>2.4700000000000002</v>
      </c>
    </row>
    <row r="75" spans="1:24" x14ac:dyDescent="0.25">
      <c r="A75" s="64" t="s">
        <v>71</v>
      </c>
      <c r="B75" s="64">
        <v>4002</v>
      </c>
      <c r="C75" s="59">
        <v>44107</v>
      </c>
      <c r="D75" s="64">
        <v>21</v>
      </c>
      <c r="E75" s="64" t="s">
        <v>72</v>
      </c>
      <c r="F75" s="64">
        <v>28.65</v>
      </c>
      <c r="G75" s="64">
        <v>7.25</v>
      </c>
      <c r="H75" s="64">
        <v>0.76</v>
      </c>
      <c r="I75" s="64">
        <v>0.08</v>
      </c>
      <c r="J75" s="64">
        <v>0.22</v>
      </c>
      <c r="K75" s="64">
        <v>0</v>
      </c>
      <c r="L75" s="64">
        <v>1.0900000000000001</v>
      </c>
      <c r="M75" s="64">
        <v>0.01</v>
      </c>
      <c r="N75" s="64">
        <v>-0.02</v>
      </c>
      <c r="O75" s="64">
        <v>-0.13</v>
      </c>
      <c r="P75" s="64">
        <v>0</v>
      </c>
      <c r="R75" s="64">
        <v>0.36</v>
      </c>
      <c r="S75" s="64">
        <v>0.33</v>
      </c>
      <c r="T75" s="64">
        <v>0.23</v>
      </c>
      <c r="U75" s="64">
        <v>38.83</v>
      </c>
      <c r="V75" s="64">
        <v>1168.1120000000001</v>
      </c>
      <c r="X75" s="64">
        <f t="shared" si="1"/>
        <v>2.1500000000000004</v>
      </c>
    </row>
    <row r="76" spans="1:24" x14ac:dyDescent="0.25">
      <c r="A76" s="64" t="s">
        <v>71</v>
      </c>
      <c r="B76" s="64">
        <v>4002</v>
      </c>
      <c r="C76" s="59">
        <v>44107</v>
      </c>
      <c r="D76" s="64">
        <v>22</v>
      </c>
      <c r="E76" s="64" t="s">
        <v>72</v>
      </c>
      <c r="F76" s="64">
        <v>36.4</v>
      </c>
      <c r="G76" s="64">
        <v>7.25</v>
      </c>
      <c r="H76" s="64">
        <v>0.76</v>
      </c>
      <c r="I76" s="64">
        <v>0.08</v>
      </c>
      <c r="J76" s="64">
        <v>0.49</v>
      </c>
      <c r="K76" s="64">
        <v>0</v>
      </c>
      <c r="L76" s="64">
        <v>1.59</v>
      </c>
      <c r="M76" s="64">
        <v>-0.04</v>
      </c>
      <c r="N76" s="64">
        <v>-0.05</v>
      </c>
      <c r="O76" s="64">
        <v>-0.13</v>
      </c>
      <c r="P76" s="64">
        <v>0</v>
      </c>
      <c r="R76" s="64">
        <v>0.36</v>
      </c>
      <c r="S76" s="64">
        <v>0.33</v>
      </c>
      <c r="T76" s="64">
        <v>0.23</v>
      </c>
      <c r="U76" s="64">
        <v>47.27</v>
      </c>
      <c r="V76" s="64">
        <v>1093.654</v>
      </c>
      <c r="X76" s="64">
        <f t="shared" si="1"/>
        <v>2.92</v>
      </c>
    </row>
    <row r="77" spans="1:24" x14ac:dyDescent="0.25">
      <c r="A77" s="64" t="s">
        <v>71</v>
      </c>
      <c r="B77" s="64">
        <v>4002</v>
      </c>
      <c r="C77" s="59">
        <v>44107</v>
      </c>
      <c r="D77" s="64">
        <v>23</v>
      </c>
      <c r="E77" s="64" t="s">
        <v>72</v>
      </c>
      <c r="F77" s="64">
        <v>31.96</v>
      </c>
      <c r="G77" s="64">
        <v>7.25</v>
      </c>
      <c r="H77" s="64">
        <v>0.76</v>
      </c>
      <c r="I77" s="64">
        <v>0.08</v>
      </c>
      <c r="J77" s="64">
        <v>0.67</v>
      </c>
      <c r="K77" s="64">
        <v>0</v>
      </c>
      <c r="L77" s="64">
        <v>1.56</v>
      </c>
      <c r="M77" s="64">
        <v>-0.01</v>
      </c>
      <c r="N77" s="64">
        <v>0.16</v>
      </c>
      <c r="O77" s="64">
        <v>-0.13</v>
      </c>
      <c r="P77" s="64">
        <v>0</v>
      </c>
      <c r="R77" s="64">
        <v>0.36</v>
      </c>
      <c r="S77" s="64">
        <v>0.33</v>
      </c>
      <c r="T77" s="64">
        <v>0.23</v>
      </c>
      <c r="U77" s="64">
        <v>43.22</v>
      </c>
      <c r="V77" s="64">
        <v>1009.544</v>
      </c>
      <c r="X77" s="64">
        <f t="shared" si="1"/>
        <v>3.0700000000000003</v>
      </c>
    </row>
    <row r="78" spans="1:24" x14ac:dyDescent="0.25">
      <c r="A78" s="64" t="s">
        <v>71</v>
      </c>
      <c r="B78" s="64">
        <v>4002</v>
      </c>
      <c r="C78" s="59">
        <v>44107</v>
      </c>
      <c r="D78" s="64">
        <v>24</v>
      </c>
      <c r="E78" s="64" t="s">
        <v>72</v>
      </c>
      <c r="F78" s="64">
        <v>19.420000000000002</v>
      </c>
      <c r="G78" s="64">
        <v>7.25</v>
      </c>
      <c r="H78" s="64">
        <v>0.76</v>
      </c>
      <c r="I78" s="64">
        <v>0.08</v>
      </c>
      <c r="J78" s="64">
        <v>0.49</v>
      </c>
      <c r="K78" s="64">
        <v>0</v>
      </c>
      <c r="L78" s="64">
        <v>0.08</v>
      </c>
      <c r="M78" s="64">
        <v>0.02</v>
      </c>
      <c r="N78" s="64">
        <v>-0.09</v>
      </c>
      <c r="O78" s="64">
        <v>-0.13</v>
      </c>
      <c r="P78" s="64">
        <v>0</v>
      </c>
      <c r="R78" s="64">
        <v>0.36</v>
      </c>
      <c r="S78" s="64">
        <v>0.33</v>
      </c>
      <c r="T78" s="64">
        <v>0.23</v>
      </c>
      <c r="U78" s="64">
        <v>28.8</v>
      </c>
      <c r="V78" s="64">
        <v>930.63900000000001</v>
      </c>
      <c r="X78" s="64">
        <f t="shared" si="1"/>
        <v>1.4100000000000001</v>
      </c>
    </row>
    <row r="79" spans="1:24" x14ac:dyDescent="0.25">
      <c r="A79" s="64" t="s">
        <v>71</v>
      </c>
      <c r="B79" s="64">
        <v>4002</v>
      </c>
      <c r="C79" s="59">
        <v>44108</v>
      </c>
      <c r="D79" s="64">
        <v>1</v>
      </c>
      <c r="E79" s="64" t="s">
        <v>72</v>
      </c>
      <c r="F79" s="64">
        <v>22.5</v>
      </c>
      <c r="G79" s="64">
        <v>7.25</v>
      </c>
      <c r="H79" s="64">
        <v>0.51</v>
      </c>
      <c r="I79" s="64">
        <v>0.04</v>
      </c>
      <c r="J79" s="64">
        <v>0.37</v>
      </c>
      <c r="K79" s="64">
        <v>0</v>
      </c>
      <c r="L79" s="64">
        <v>0.5</v>
      </c>
      <c r="M79" s="64">
        <v>0.01</v>
      </c>
      <c r="N79" s="64">
        <v>-0.09</v>
      </c>
      <c r="O79" s="64">
        <v>-0.13</v>
      </c>
      <c r="P79" s="64">
        <v>0</v>
      </c>
      <c r="R79" s="64">
        <v>0.36</v>
      </c>
      <c r="S79" s="64">
        <v>0.33</v>
      </c>
      <c r="T79" s="64">
        <v>0.23</v>
      </c>
      <c r="U79" s="64">
        <v>31.88</v>
      </c>
      <c r="V79" s="64">
        <v>875.22900000000004</v>
      </c>
      <c r="X79" s="64">
        <f t="shared" si="1"/>
        <v>1.42</v>
      </c>
    </row>
    <row r="80" spans="1:24" x14ac:dyDescent="0.25">
      <c r="A80" s="64" t="s">
        <v>71</v>
      </c>
      <c r="B80" s="64">
        <v>4002</v>
      </c>
      <c r="C80" s="59">
        <v>44108</v>
      </c>
      <c r="D80" s="64">
        <v>2</v>
      </c>
      <c r="E80" s="64" t="s">
        <v>72</v>
      </c>
      <c r="F80" s="64">
        <v>17.2</v>
      </c>
      <c r="G80" s="64">
        <v>7.25</v>
      </c>
      <c r="H80" s="64">
        <v>0.51</v>
      </c>
      <c r="I80" s="64">
        <v>0.04</v>
      </c>
      <c r="J80" s="64">
        <v>0.28000000000000003</v>
      </c>
      <c r="K80" s="64">
        <v>0</v>
      </c>
      <c r="L80" s="64">
        <v>0.14000000000000001</v>
      </c>
      <c r="M80" s="64">
        <v>0.03</v>
      </c>
      <c r="N80" s="64">
        <v>-0.04</v>
      </c>
      <c r="O80" s="64">
        <v>-0.13</v>
      </c>
      <c r="P80" s="64">
        <v>0</v>
      </c>
      <c r="R80" s="64">
        <v>0.36</v>
      </c>
      <c r="S80" s="64">
        <v>0.33</v>
      </c>
      <c r="T80" s="64">
        <v>0.23</v>
      </c>
      <c r="U80" s="64">
        <v>26.2</v>
      </c>
      <c r="V80" s="64">
        <v>840.19</v>
      </c>
      <c r="X80" s="64">
        <f t="shared" si="1"/>
        <v>0.97000000000000008</v>
      </c>
    </row>
    <row r="81" spans="1:24" x14ac:dyDescent="0.25">
      <c r="A81" s="64" t="s">
        <v>71</v>
      </c>
      <c r="B81" s="64">
        <v>4002</v>
      </c>
      <c r="C81" s="59">
        <v>44108</v>
      </c>
      <c r="D81" s="64">
        <v>3</v>
      </c>
      <c r="E81" s="64" t="s">
        <v>72</v>
      </c>
      <c r="F81" s="64">
        <v>16.32</v>
      </c>
      <c r="G81" s="64">
        <v>7.25</v>
      </c>
      <c r="H81" s="64">
        <v>0.51</v>
      </c>
      <c r="I81" s="64">
        <v>0.04</v>
      </c>
      <c r="J81" s="64">
        <v>0.24</v>
      </c>
      <c r="K81" s="64">
        <v>0</v>
      </c>
      <c r="L81" s="64">
        <v>0</v>
      </c>
      <c r="M81" s="64">
        <v>0.03</v>
      </c>
      <c r="N81" s="64">
        <v>0.01</v>
      </c>
      <c r="O81" s="64">
        <v>-0.13</v>
      </c>
      <c r="P81" s="64">
        <v>0</v>
      </c>
      <c r="R81" s="64">
        <v>0.36</v>
      </c>
      <c r="S81" s="64">
        <v>0.33</v>
      </c>
      <c r="T81" s="64">
        <v>0.23</v>
      </c>
      <c r="U81" s="64">
        <v>25.19</v>
      </c>
      <c r="V81" s="64">
        <v>822.05899999999997</v>
      </c>
      <c r="X81" s="64">
        <f t="shared" si="1"/>
        <v>0.79</v>
      </c>
    </row>
    <row r="82" spans="1:24" x14ac:dyDescent="0.25">
      <c r="A82" s="64" t="s">
        <v>71</v>
      </c>
      <c r="B82" s="64">
        <v>4002</v>
      </c>
      <c r="C82" s="59">
        <v>44108</v>
      </c>
      <c r="D82" s="64">
        <v>4</v>
      </c>
      <c r="E82" s="64" t="s">
        <v>72</v>
      </c>
      <c r="F82" s="64">
        <v>16.02</v>
      </c>
      <c r="G82" s="64">
        <v>7.25</v>
      </c>
      <c r="H82" s="64">
        <v>0.51</v>
      </c>
      <c r="I82" s="64">
        <v>0.04</v>
      </c>
      <c r="J82" s="64">
        <v>0.23</v>
      </c>
      <c r="K82" s="64">
        <v>0</v>
      </c>
      <c r="L82" s="64">
        <v>0</v>
      </c>
      <c r="M82" s="64">
        <v>-0.03</v>
      </c>
      <c r="N82" s="64">
        <v>-0.03</v>
      </c>
      <c r="O82" s="64">
        <v>-0.13</v>
      </c>
      <c r="P82" s="64">
        <v>0</v>
      </c>
      <c r="R82" s="64">
        <v>0.36</v>
      </c>
      <c r="S82" s="64">
        <v>0.33</v>
      </c>
      <c r="T82" s="64">
        <v>0.23</v>
      </c>
      <c r="U82" s="64">
        <v>24.78</v>
      </c>
      <c r="V82" s="64">
        <v>816.84</v>
      </c>
      <c r="X82" s="64">
        <f t="shared" si="1"/>
        <v>0.78</v>
      </c>
    </row>
    <row r="83" spans="1:24" x14ac:dyDescent="0.25">
      <c r="A83" s="64" t="s">
        <v>71</v>
      </c>
      <c r="B83" s="64">
        <v>4002</v>
      </c>
      <c r="C83" s="59">
        <v>44108</v>
      </c>
      <c r="D83" s="64">
        <v>5</v>
      </c>
      <c r="E83" s="64" t="s">
        <v>72</v>
      </c>
      <c r="F83" s="64">
        <v>16.09</v>
      </c>
      <c r="G83" s="64">
        <v>7.25</v>
      </c>
      <c r="H83" s="64">
        <v>0.51</v>
      </c>
      <c r="I83" s="64">
        <v>0.04</v>
      </c>
      <c r="J83" s="64">
        <v>0.22</v>
      </c>
      <c r="K83" s="64">
        <v>0</v>
      </c>
      <c r="L83" s="64">
        <v>0</v>
      </c>
      <c r="M83" s="64">
        <v>-0.01</v>
      </c>
      <c r="N83" s="64">
        <v>-0.05</v>
      </c>
      <c r="O83" s="64">
        <v>-0.13</v>
      </c>
      <c r="P83" s="64">
        <v>0</v>
      </c>
      <c r="R83" s="64">
        <v>0.36</v>
      </c>
      <c r="S83" s="64">
        <v>0.33</v>
      </c>
      <c r="T83" s="64">
        <v>0.23</v>
      </c>
      <c r="U83" s="64">
        <v>24.84</v>
      </c>
      <c r="V83" s="64">
        <v>826.11599999999999</v>
      </c>
      <c r="X83" s="64">
        <f t="shared" si="1"/>
        <v>0.77</v>
      </c>
    </row>
    <row r="84" spans="1:24" x14ac:dyDescent="0.25">
      <c r="A84" s="64" t="s">
        <v>71</v>
      </c>
      <c r="B84" s="64">
        <v>4002</v>
      </c>
      <c r="C84" s="59">
        <v>44108</v>
      </c>
      <c r="D84" s="64">
        <v>6</v>
      </c>
      <c r="E84" s="64" t="s">
        <v>72</v>
      </c>
      <c r="F84" s="64">
        <v>16.149999999999999</v>
      </c>
      <c r="G84" s="64">
        <v>7.25</v>
      </c>
      <c r="H84" s="64">
        <v>0.51</v>
      </c>
      <c r="I84" s="64">
        <v>0.04</v>
      </c>
      <c r="J84" s="64">
        <v>0.24</v>
      </c>
      <c r="K84" s="64">
        <v>0</v>
      </c>
      <c r="L84" s="64">
        <v>0</v>
      </c>
      <c r="M84" s="64">
        <v>0.02</v>
      </c>
      <c r="N84" s="64">
        <v>-0.04</v>
      </c>
      <c r="O84" s="64">
        <v>-0.13</v>
      </c>
      <c r="P84" s="64">
        <v>0</v>
      </c>
      <c r="R84" s="64">
        <v>0.36</v>
      </c>
      <c r="S84" s="64">
        <v>0.33</v>
      </c>
      <c r="T84" s="64">
        <v>0.23</v>
      </c>
      <c r="U84" s="64">
        <v>24.96</v>
      </c>
      <c r="V84" s="64">
        <v>858.47799999999995</v>
      </c>
      <c r="X84" s="64">
        <f t="shared" si="1"/>
        <v>0.79</v>
      </c>
    </row>
    <row r="85" spans="1:24" x14ac:dyDescent="0.25">
      <c r="A85" s="64" t="s">
        <v>71</v>
      </c>
      <c r="B85" s="64">
        <v>4002</v>
      </c>
      <c r="C85" s="59">
        <v>44108</v>
      </c>
      <c r="D85" s="64">
        <v>7</v>
      </c>
      <c r="E85" s="64" t="s">
        <v>72</v>
      </c>
      <c r="F85" s="64">
        <v>12.11</v>
      </c>
      <c r="G85" s="64">
        <v>7.25</v>
      </c>
      <c r="H85" s="64">
        <v>0.51</v>
      </c>
      <c r="I85" s="64">
        <v>0.04</v>
      </c>
      <c r="J85" s="64">
        <v>0.46</v>
      </c>
      <c r="K85" s="64">
        <v>0</v>
      </c>
      <c r="L85" s="64">
        <v>0</v>
      </c>
      <c r="M85" s="64">
        <v>0.01</v>
      </c>
      <c r="N85" s="64">
        <v>-0.08</v>
      </c>
      <c r="O85" s="64">
        <v>-0.13</v>
      </c>
      <c r="P85" s="64">
        <v>0</v>
      </c>
      <c r="R85" s="64">
        <v>0.36</v>
      </c>
      <c r="S85" s="64">
        <v>0.33</v>
      </c>
      <c r="T85" s="64">
        <v>0.23</v>
      </c>
      <c r="U85" s="64">
        <v>21.09</v>
      </c>
      <c r="V85" s="64">
        <v>907.18200000000002</v>
      </c>
      <c r="X85" s="64">
        <f t="shared" si="1"/>
        <v>1.01</v>
      </c>
    </row>
    <row r="86" spans="1:24" x14ac:dyDescent="0.25">
      <c r="A86" s="64" t="s">
        <v>71</v>
      </c>
      <c r="B86" s="64">
        <v>4002</v>
      </c>
      <c r="C86" s="59">
        <v>44108</v>
      </c>
      <c r="D86" s="64">
        <v>8</v>
      </c>
      <c r="E86" s="64" t="s">
        <v>72</v>
      </c>
      <c r="F86" s="64">
        <v>14.43</v>
      </c>
      <c r="G86" s="64">
        <v>7.25</v>
      </c>
      <c r="H86" s="64">
        <v>0.51</v>
      </c>
      <c r="I86" s="64">
        <v>0.04</v>
      </c>
      <c r="J86" s="64">
        <v>0.53</v>
      </c>
      <c r="K86" s="64">
        <v>0</v>
      </c>
      <c r="L86" s="64">
        <v>0</v>
      </c>
      <c r="M86" s="64">
        <v>0</v>
      </c>
      <c r="N86" s="64">
        <v>-0.08</v>
      </c>
      <c r="O86" s="64">
        <v>-0.13</v>
      </c>
      <c r="P86" s="64">
        <v>0</v>
      </c>
      <c r="R86" s="64">
        <v>0.36</v>
      </c>
      <c r="S86" s="64">
        <v>0.33</v>
      </c>
      <c r="T86" s="64">
        <v>0.23</v>
      </c>
      <c r="U86" s="64">
        <v>23.47</v>
      </c>
      <c r="V86" s="64">
        <v>976.44500000000005</v>
      </c>
      <c r="X86" s="64">
        <f t="shared" si="1"/>
        <v>1.08</v>
      </c>
    </row>
    <row r="87" spans="1:24" x14ac:dyDescent="0.25">
      <c r="A87" s="64" t="s">
        <v>71</v>
      </c>
      <c r="B87" s="64">
        <v>4002</v>
      </c>
      <c r="C87" s="59">
        <v>44108</v>
      </c>
      <c r="D87" s="64">
        <v>9</v>
      </c>
      <c r="E87" s="64" t="s">
        <v>72</v>
      </c>
      <c r="F87" s="64">
        <v>13.06</v>
      </c>
      <c r="G87" s="64">
        <v>7.25</v>
      </c>
      <c r="H87" s="64">
        <v>0.51</v>
      </c>
      <c r="I87" s="64">
        <v>0.04</v>
      </c>
      <c r="J87" s="64">
        <v>0.26</v>
      </c>
      <c r="K87" s="64">
        <v>0</v>
      </c>
      <c r="L87" s="64">
        <v>0</v>
      </c>
      <c r="M87" s="64">
        <v>-0.02</v>
      </c>
      <c r="N87" s="64">
        <v>-0.09</v>
      </c>
      <c r="O87" s="64">
        <v>-0.13</v>
      </c>
      <c r="P87" s="64">
        <v>0</v>
      </c>
      <c r="R87" s="64">
        <v>0.36</v>
      </c>
      <c r="S87" s="64">
        <v>0.33</v>
      </c>
      <c r="T87" s="64">
        <v>0.23</v>
      </c>
      <c r="U87" s="64">
        <v>21.8</v>
      </c>
      <c r="V87" s="64">
        <v>1057.296</v>
      </c>
      <c r="X87" s="64">
        <f t="shared" si="1"/>
        <v>0.81</v>
      </c>
    </row>
    <row r="88" spans="1:24" x14ac:dyDescent="0.25">
      <c r="A88" s="64" t="s">
        <v>71</v>
      </c>
      <c r="B88" s="64">
        <v>4002</v>
      </c>
      <c r="C88" s="59">
        <v>44108</v>
      </c>
      <c r="D88" s="64">
        <v>10</v>
      </c>
      <c r="E88" s="64" t="s">
        <v>72</v>
      </c>
      <c r="F88" s="64">
        <v>12.86</v>
      </c>
      <c r="G88" s="64">
        <v>7.25</v>
      </c>
      <c r="H88" s="64">
        <v>0.51</v>
      </c>
      <c r="I88" s="64">
        <v>0.04</v>
      </c>
      <c r="J88" s="64">
        <v>0.2</v>
      </c>
      <c r="K88" s="64">
        <v>0</v>
      </c>
      <c r="L88" s="64">
        <v>0</v>
      </c>
      <c r="M88" s="64">
        <v>-0.01</v>
      </c>
      <c r="N88" s="64">
        <v>-0.09</v>
      </c>
      <c r="O88" s="64">
        <v>-0.13</v>
      </c>
      <c r="P88" s="64">
        <v>0</v>
      </c>
      <c r="R88" s="64">
        <v>0.36</v>
      </c>
      <c r="S88" s="64">
        <v>0.33</v>
      </c>
      <c r="T88" s="64">
        <v>0.23</v>
      </c>
      <c r="U88" s="64">
        <v>21.55</v>
      </c>
      <c r="V88" s="64">
        <v>1100.2070000000001</v>
      </c>
      <c r="X88" s="64">
        <f t="shared" si="1"/>
        <v>0.75</v>
      </c>
    </row>
    <row r="89" spans="1:24" x14ac:dyDescent="0.25">
      <c r="A89" s="64" t="s">
        <v>71</v>
      </c>
      <c r="B89" s="64">
        <v>4002</v>
      </c>
      <c r="C89" s="59">
        <v>44108</v>
      </c>
      <c r="D89" s="64">
        <v>11</v>
      </c>
      <c r="E89" s="64" t="s">
        <v>72</v>
      </c>
      <c r="F89" s="64">
        <v>12.65</v>
      </c>
      <c r="G89" s="64">
        <v>7.25</v>
      </c>
      <c r="H89" s="64">
        <v>0.51</v>
      </c>
      <c r="I89" s="64">
        <v>0.04</v>
      </c>
      <c r="J89" s="64">
        <v>0.11</v>
      </c>
      <c r="K89" s="64">
        <v>0</v>
      </c>
      <c r="L89" s="64">
        <v>0</v>
      </c>
      <c r="M89" s="64">
        <v>-0.01</v>
      </c>
      <c r="N89" s="64">
        <v>-0.1</v>
      </c>
      <c r="O89" s="64">
        <v>-0.13</v>
      </c>
      <c r="P89" s="64">
        <v>0</v>
      </c>
      <c r="R89" s="64">
        <v>0.36</v>
      </c>
      <c r="S89" s="64">
        <v>0.33</v>
      </c>
      <c r="T89" s="64">
        <v>0.23</v>
      </c>
      <c r="U89" s="64">
        <v>21.24</v>
      </c>
      <c r="V89" s="64">
        <v>1111.4590000000001</v>
      </c>
      <c r="X89" s="64">
        <f t="shared" si="1"/>
        <v>0.66</v>
      </c>
    </row>
    <row r="90" spans="1:24" x14ac:dyDescent="0.25">
      <c r="A90" s="64" t="s">
        <v>71</v>
      </c>
      <c r="B90" s="64">
        <v>4002</v>
      </c>
      <c r="C90" s="59">
        <v>44108</v>
      </c>
      <c r="D90" s="64">
        <v>12</v>
      </c>
      <c r="E90" s="64" t="s">
        <v>72</v>
      </c>
      <c r="F90" s="64">
        <v>13.09</v>
      </c>
      <c r="G90" s="64">
        <v>7.25</v>
      </c>
      <c r="H90" s="64">
        <v>0.51</v>
      </c>
      <c r="I90" s="64">
        <v>0.04</v>
      </c>
      <c r="J90" s="64">
        <v>0.12</v>
      </c>
      <c r="K90" s="64">
        <v>0</v>
      </c>
      <c r="L90" s="64">
        <v>0</v>
      </c>
      <c r="M90" s="64">
        <v>-0.01</v>
      </c>
      <c r="N90" s="64">
        <v>-0.05</v>
      </c>
      <c r="O90" s="64">
        <v>-0.13</v>
      </c>
      <c r="P90" s="64">
        <v>0</v>
      </c>
      <c r="R90" s="64">
        <v>0.36</v>
      </c>
      <c r="S90" s="64">
        <v>0.33</v>
      </c>
      <c r="T90" s="64">
        <v>0.23</v>
      </c>
      <c r="U90" s="64">
        <v>21.74</v>
      </c>
      <c r="V90" s="64">
        <v>1106.894</v>
      </c>
      <c r="X90" s="64">
        <f t="shared" si="1"/>
        <v>0.67</v>
      </c>
    </row>
    <row r="91" spans="1:24" x14ac:dyDescent="0.25">
      <c r="A91" s="64" t="s">
        <v>71</v>
      </c>
      <c r="B91" s="64">
        <v>4002</v>
      </c>
      <c r="C91" s="59">
        <v>44108</v>
      </c>
      <c r="D91" s="64">
        <v>13</v>
      </c>
      <c r="E91" s="64" t="s">
        <v>72</v>
      </c>
      <c r="F91" s="64">
        <v>12.68</v>
      </c>
      <c r="G91" s="64">
        <v>7.25</v>
      </c>
      <c r="H91" s="64">
        <v>0.51</v>
      </c>
      <c r="I91" s="64">
        <v>0.04</v>
      </c>
      <c r="J91" s="64">
        <v>0.22</v>
      </c>
      <c r="K91" s="64">
        <v>0</v>
      </c>
      <c r="L91" s="64">
        <v>0</v>
      </c>
      <c r="M91" s="64">
        <v>-0.01</v>
      </c>
      <c r="N91" s="64">
        <v>-0.06</v>
      </c>
      <c r="O91" s="64">
        <v>-0.13</v>
      </c>
      <c r="P91" s="64">
        <v>0</v>
      </c>
      <c r="R91" s="64">
        <v>0.36</v>
      </c>
      <c r="S91" s="64">
        <v>0.33</v>
      </c>
      <c r="T91" s="64">
        <v>0.23</v>
      </c>
      <c r="U91" s="64">
        <v>21.42</v>
      </c>
      <c r="V91" s="64">
        <v>1114.039</v>
      </c>
      <c r="X91" s="64">
        <f t="shared" si="1"/>
        <v>0.77</v>
      </c>
    </row>
    <row r="92" spans="1:24" x14ac:dyDescent="0.25">
      <c r="A92" s="64" t="s">
        <v>71</v>
      </c>
      <c r="B92" s="64">
        <v>4002</v>
      </c>
      <c r="C92" s="59">
        <v>44108</v>
      </c>
      <c r="D92" s="64">
        <v>14</v>
      </c>
      <c r="E92" s="64" t="s">
        <v>72</v>
      </c>
      <c r="F92" s="64">
        <v>12.2</v>
      </c>
      <c r="G92" s="64">
        <v>7.25</v>
      </c>
      <c r="H92" s="64">
        <v>0.51</v>
      </c>
      <c r="I92" s="64">
        <v>0.04</v>
      </c>
      <c r="J92" s="64">
        <v>0.13</v>
      </c>
      <c r="K92" s="64">
        <v>0</v>
      </c>
      <c r="L92" s="64">
        <v>0.1</v>
      </c>
      <c r="M92" s="64">
        <v>0</v>
      </c>
      <c r="N92" s="64">
        <v>-0.05</v>
      </c>
      <c r="O92" s="64">
        <v>-0.13</v>
      </c>
      <c r="P92" s="64">
        <v>0</v>
      </c>
      <c r="R92" s="64">
        <v>0.36</v>
      </c>
      <c r="S92" s="64">
        <v>0.33</v>
      </c>
      <c r="T92" s="64">
        <v>0.23</v>
      </c>
      <c r="U92" s="64">
        <v>20.97</v>
      </c>
      <c r="V92" s="64">
        <v>1114.1489999999999</v>
      </c>
      <c r="X92" s="64">
        <f t="shared" si="1"/>
        <v>0.78</v>
      </c>
    </row>
    <row r="93" spans="1:24" x14ac:dyDescent="0.25">
      <c r="A93" s="64" t="s">
        <v>71</v>
      </c>
      <c r="B93" s="64">
        <v>4002</v>
      </c>
      <c r="C93" s="59">
        <v>44108</v>
      </c>
      <c r="D93" s="64">
        <v>15</v>
      </c>
      <c r="E93" s="64" t="s">
        <v>72</v>
      </c>
      <c r="F93" s="64">
        <v>12.36</v>
      </c>
      <c r="G93" s="64">
        <v>7.25</v>
      </c>
      <c r="H93" s="64">
        <v>0.51</v>
      </c>
      <c r="I93" s="64">
        <v>0.04</v>
      </c>
      <c r="J93" s="64">
        <v>0.1</v>
      </c>
      <c r="K93" s="64">
        <v>0</v>
      </c>
      <c r="L93" s="64">
        <v>0.06</v>
      </c>
      <c r="M93" s="64">
        <v>-0.02</v>
      </c>
      <c r="N93" s="64">
        <v>-0.02</v>
      </c>
      <c r="O93" s="64">
        <v>-0.13</v>
      </c>
      <c r="P93" s="64">
        <v>0</v>
      </c>
      <c r="R93" s="64">
        <v>0.36</v>
      </c>
      <c r="S93" s="64">
        <v>0.33</v>
      </c>
      <c r="T93" s="64">
        <v>0.23</v>
      </c>
      <c r="U93" s="64">
        <v>21.07</v>
      </c>
      <c r="V93" s="64">
        <v>1118.018</v>
      </c>
      <c r="X93" s="64">
        <f t="shared" si="1"/>
        <v>0.71</v>
      </c>
    </row>
    <row r="94" spans="1:24" x14ac:dyDescent="0.25">
      <c r="A94" s="64" t="s">
        <v>71</v>
      </c>
      <c r="B94" s="64">
        <v>4002</v>
      </c>
      <c r="C94" s="59">
        <v>44108</v>
      </c>
      <c r="D94" s="64">
        <v>16</v>
      </c>
      <c r="E94" s="64" t="s">
        <v>72</v>
      </c>
      <c r="F94" s="64">
        <v>25.79</v>
      </c>
      <c r="G94" s="64">
        <v>7.25</v>
      </c>
      <c r="H94" s="64">
        <v>0.51</v>
      </c>
      <c r="I94" s="64">
        <v>0.04</v>
      </c>
      <c r="J94" s="64">
        <v>0.2</v>
      </c>
      <c r="K94" s="64">
        <v>0</v>
      </c>
      <c r="L94" s="64">
        <v>0.5</v>
      </c>
      <c r="M94" s="64">
        <v>-0.01</v>
      </c>
      <c r="N94" s="64">
        <v>0.03</v>
      </c>
      <c r="O94" s="64">
        <v>-0.13</v>
      </c>
      <c r="P94" s="64">
        <v>0</v>
      </c>
      <c r="R94" s="64">
        <v>0.36</v>
      </c>
      <c r="S94" s="64">
        <v>0.33</v>
      </c>
      <c r="T94" s="64">
        <v>0.23</v>
      </c>
      <c r="U94" s="64">
        <v>35.1</v>
      </c>
      <c r="V94" s="64">
        <v>1130.751</v>
      </c>
      <c r="X94" s="64">
        <f t="shared" si="1"/>
        <v>1.25</v>
      </c>
    </row>
    <row r="95" spans="1:24" x14ac:dyDescent="0.25">
      <c r="A95" s="64" t="s">
        <v>71</v>
      </c>
      <c r="B95" s="64">
        <v>4002</v>
      </c>
      <c r="C95" s="59">
        <v>44108</v>
      </c>
      <c r="D95" s="64">
        <v>17</v>
      </c>
      <c r="E95" s="64" t="s">
        <v>72</v>
      </c>
      <c r="F95" s="64">
        <v>26.97</v>
      </c>
      <c r="G95" s="64">
        <v>7.25</v>
      </c>
      <c r="H95" s="64">
        <v>0.51</v>
      </c>
      <c r="I95" s="64">
        <v>0.04</v>
      </c>
      <c r="J95" s="64">
        <v>0.21</v>
      </c>
      <c r="K95" s="64">
        <v>0</v>
      </c>
      <c r="L95" s="64">
        <v>0.37</v>
      </c>
      <c r="M95" s="64">
        <v>0.05</v>
      </c>
      <c r="N95" s="64">
        <v>-0.06</v>
      </c>
      <c r="O95" s="64">
        <v>-0.13</v>
      </c>
      <c r="P95" s="64">
        <v>0</v>
      </c>
      <c r="R95" s="64">
        <v>0.36</v>
      </c>
      <c r="S95" s="64">
        <v>0.33</v>
      </c>
      <c r="T95" s="64">
        <v>0.23</v>
      </c>
      <c r="U95" s="64">
        <v>36.130000000000003</v>
      </c>
      <c r="V95" s="64">
        <v>1172.3240000000001</v>
      </c>
      <c r="X95" s="64">
        <f t="shared" si="1"/>
        <v>1.1299999999999999</v>
      </c>
    </row>
    <row r="96" spans="1:24" x14ac:dyDescent="0.25">
      <c r="A96" s="64" t="s">
        <v>71</v>
      </c>
      <c r="B96" s="64">
        <v>4002</v>
      </c>
      <c r="C96" s="59">
        <v>44108</v>
      </c>
      <c r="D96" s="64">
        <v>18</v>
      </c>
      <c r="E96" s="64" t="s">
        <v>72</v>
      </c>
      <c r="F96" s="64">
        <v>27.83</v>
      </c>
      <c r="G96" s="64">
        <v>7.25</v>
      </c>
      <c r="H96" s="64">
        <v>0.51</v>
      </c>
      <c r="I96" s="64">
        <v>0.04</v>
      </c>
      <c r="J96" s="64">
        <v>0.2</v>
      </c>
      <c r="K96" s="64">
        <v>0</v>
      </c>
      <c r="L96" s="64">
        <v>0.28999999999999998</v>
      </c>
      <c r="M96" s="64">
        <v>0.03</v>
      </c>
      <c r="N96" s="64">
        <v>-0.08</v>
      </c>
      <c r="O96" s="64">
        <v>-0.13</v>
      </c>
      <c r="P96" s="64">
        <v>0</v>
      </c>
      <c r="R96" s="64">
        <v>0.36</v>
      </c>
      <c r="S96" s="64">
        <v>0.33</v>
      </c>
      <c r="T96" s="64">
        <v>0.23</v>
      </c>
      <c r="U96" s="64">
        <v>36.86</v>
      </c>
      <c r="V96" s="64">
        <v>1224.5909999999999</v>
      </c>
      <c r="X96" s="64">
        <f t="shared" si="1"/>
        <v>1.04</v>
      </c>
    </row>
    <row r="97" spans="1:24" x14ac:dyDescent="0.25">
      <c r="A97" s="64" t="s">
        <v>71</v>
      </c>
      <c r="B97" s="64">
        <v>4002</v>
      </c>
      <c r="C97" s="59">
        <v>44108</v>
      </c>
      <c r="D97" s="64">
        <v>19</v>
      </c>
      <c r="E97" s="64" t="s">
        <v>72</v>
      </c>
      <c r="F97" s="64">
        <v>26.44</v>
      </c>
      <c r="G97" s="64">
        <v>7.25</v>
      </c>
      <c r="H97" s="64">
        <v>0.51</v>
      </c>
      <c r="I97" s="64">
        <v>0.04</v>
      </c>
      <c r="J97" s="64">
        <v>0.19</v>
      </c>
      <c r="K97" s="64">
        <v>0</v>
      </c>
      <c r="L97" s="64">
        <v>0.31</v>
      </c>
      <c r="M97" s="64">
        <v>0</v>
      </c>
      <c r="N97" s="64">
        <v>-0.16</v>
      </c>
      <c r="O97" s="64">
        <v>-0.13</v>
      </c>
      <c r="P97" s="64">
        <v>0</v>
      </c>
      <c r="R97" s="64">
        <v>0.36</v>
      </c>
      <c r="S97" s="64">
        <v>0.33</v>
      </c>
      <c r="T97" s="64">
        <v>0.23</v>
      </c>
      <c r="U97" s="64">
        <v>35.369999999999997</v>
      </c>
      <c r="V97" s="64">
        <v>1271.2380000000001</v>
      </c>
      <c r="X97" s="64">
        <f t="shared" si="1"/>
        <v>1.05</v>
      </c>
    </row>
    <row r="98" spans="1:24" x14ac:dyDescent="0.25">
      <c r="A98" s="64" t="s">
        <v>71</v>
      </c>
      <c r="B98" s="64">
        <v>4002</v>
      </c>
      <c r="C98" s="59">
        <v>44108</v>
      </c>
      <c r="D98" s="64">
        <v>20</v>
      </c>
      <c r="E98" s="64" t="s">
        <v>72</v>
      </c>
      <c r="F98" s="64">
        <v>27.63</v>
      </c>
      <c r="G98" s="64">
        <v>7.25</v>
      </c>
      <c r="H98" s="64">
        <v>0.51</v>
      </c>
      <c r="I98" s="64">
        <v>0.04</v>
      </c>
      <c r="J98" s="64">
        <v>0.2</v>
      </c>
      <c r="K98" s="64">
        <v>0</v>
      </c>
      <c r="L98" s="64">
        <v>0.36</v>
      </c>
      <c r="M98" s="64">
        <v>-0.01</v>
      </c>
      <c r="N98" s="64">
        <v>-0.12</v>
      </c>
      <c r="O98" s="64">
        <v>-0.13</v>
      </c>
      <c r="P98" s="64">
        <v>0</v>
      </c>
      <c r="R98" s="64">
        <v>0.36</v>
      </c>
      <c r="S98" s="64">
        <v>0.33</v>
      </c>
      <c r="T98" s="64">
        <v>0.23</v>
      </c>
      <c r="U98" s="64">
        <v>36.65</v>
      </c>
      <c r="V98" s="64">
        <v>1262.3679999999999</v>
      </c>
      <c r="X98" s="64">
        <f t="shared" si="1"/>
        <v>1.1099999999999999</v>
      </c>
    </row>
    <row r="99" spans="1:24" x14ac:dyDescent="0.25">
      <c r="A99" s="64" t="s">
        <v>71</v>
      </c>
      <c r="B99" s="64">
        <v>4002</v>
      </c>
      <c r="C99" s="59">
        <v>44108</v>
      </c>
      <c r="D99" s="64">
        <v>21</v>
      </c>
      <c r="E99" s="64" t="s">
        <v>72</v>
      </c>
      <c r="F99" s="64">
        <v>21.48</v>
      </c>
      <c r="G99" s="64">
        <v>7.25</v>
      </c>
      <c r="H99" s="64">
        <v>0.51</v>
      </c>
      <c r="I99" s="64">
        <v>0.04</v>
      </c>
      <c r="J99" s="64">
        <v>0.17</v>
      </c>
      <c r="K99" s="64">
        <v>0</v>
      </c>
      <c r="L99" s="64">
        <v>0.18</v>
      </c>
      <c r="M99" s="64">
        <v>-0.01</v>
      </c>
      <c r="N99" s="64">
        <v>-7.0000000000000007E-2</v>
      </c>
      <c r="O99" s="64">
        <v>-0.13</v>
      </c>
      <c r="P99" s="64">
        <v>0</v>
      </c>
      <c r="R99" s="64">
        <v>0.36</v>
      </c>
      <c r="S99" s="64">
        <v>0.33</v>
      </c>
      <c r="T99" s="64">
        <v>0.23</v>
      </c>
      <c r="U99" s="64">
        <v>30.34</v>
      </c>
      <c r="V99" s="64">
        <v>1185.462</v>
      </c>
      <c r="X99" s="64">
        <f t="shared" si="1"/>
        <v>0.90000000000000013</v>
      </c>
    </row>
    <row r="100" spans="1:24" x14ac:dyDescent="0.25">
      <c r="A100" s="64" t="s">
        <v>71</v>
      </c>
      <c r="B100" s="64">
        <v>4002</v>
      </c>
      <c r="C100" s="59">
        <v>44108</v>
      </c>
      <c r="D100" s="64">
        <v>22</v>
      </c>
      <c r="E100" s="64" t="s">
        <v>72</v>
      </c>
      <c r="F100" s="64">
        <v>17.12</v>
      </c>
      <c r="G100" s="64">
        <v>7.25</v>
      </c>
      <c r="H100" s="64">
        <v>0.51</v>
      </c>
      <c r="I100" s="64">
        <v>0.04</v>
      </c>
      <c r="J100" s="64">
        <v>0.23</v>
      </c>
      <c r="K100" s="64">
        <v>0</v>
      </c>
      <c r="L100" s="64">
        <v>0.1</v>
      </c>
      <c r="M100" s="64">
        <v>-0.03</v>
      </c>
      <c r="N100" s="64">
        <v>-0.04</v>
      </c>
      <c r="O100" s="64">
        <v>-0.13</v>
      </c>
      <c r="P100" s="64">
        <v>0</v>
      </c>
      <c r="R100" s="64">
        <v>0.36</v>
      </c>
      <c r="S100" s="64">
        <v>0.33</v>
      </c>
      <c r="T100" s="64">
        <v>0.23</v>
      </c>
      <c r="U100" s="64">
        <v>25.97</v>
      </c>
      <c r="V100" s="64">
        <v>1087.7270000000001</v>
      </c>
      <c r="X100" s="64">
        <f t="shared" si="1"/>
        <v>0.88</v>
      </c>
    </row>
    <row r="101" spans="1:24" x14ac:dyDescent="0.25">
      <c r="A101" s="64" t="s">
        <v>71</v>
      </c>
      <c r="B101" s="64">
        <v>4002</v>
      </c>
      <c r="C101" s="59">
        <v>44108</v>
      </c>
      <c r="D101" s="64">
        <v>23</v>
      </c>
      <c r="E101" s="64" t="s">
        <v>72</v>
      </c>
      <c r="F101" s="64">
        <v>16.09</v>
      </c>
      <c r="G101" s="64">
        <v>7.25</v>
      </c>
      <c r="H101" s="64">
        <v>0.51</v>
      </c>
      <c r="I101" s="64">
        <v>0.04</v>
      </c>
      <c r="J101" s="64">
        <v>0.51</v>
      </c>
      <c r="K101" s="64">
        <v>0</v>
      </c>
      <c r="L101" s="64">
        <v>0.35</v>
      </c>
      <c r="M101" s="64">
        <v>-0.02</v>
      </c>
      <c r="N101" s="64">
        <v>-0.04</v>
      </c>
      <c r="O101" s="64">
        <v>-0.13</v>
      </c>
      <c r="P101" s="64">
        <v>0</v>
      </c>
      <c r="R101" s="64">
        <v>0.36</v>
      </c>
      <c r="S101" s="64">
        <v>0.33</v>
      </c>
      <c r="T101" s="64">
        <v>0.23</v>
      </c>
      <c r="U101" s="64">
        <v>25.48</v>
      </c>
      <c r="V101" s="64">
        <v>989.34699999999998</v>
      </c>
      <c r="X101" s="64">
        <f t="shared" si="1"/>
        <v>1.4100000000000001</v>
      </c>
    </row>
    <row r="102" spans="1:24" x14ac:dyDescent="0.25">
      <c r="A102" s="64" t="s">
        <v>71</v>
      </c>
      <c r="B102" s="64">
        <v>4002</v>
      </c>
      <c r="C102" s="59">
        <v>44108</v>
      </c>
      <c r="D102" s="64">
        <v>24</v>
      </c>
      <c r="E102" s="64" t="s">
        <v>72</v>
      </c>
      <c r="F102" s="64">
        <v>19.649999999999999</v>
      </c>
      <c r="G102" s="64">
        <v>7.25</v>
      </c>
      <c r="H102" s="64">
        <v>0.51</v>
      </c>
      <c r="I102" s="64">
        <v>0.04</v>
      </c>
      <c r="J102" s="64">
        <v>0.41</v>
      </c>
      <c r="K102" s="64">
        <v>0</v>
      </c>
      <c r="L102" s="64">
        <v>0.57999999999999996</v>
      </c>
      <c r="M102" s="64">
        <v>0</v>
      </c>
      <c r="N102" s="64">
        <v>-0.18</v>
      </c>
      <c r="O102" s="64">
        <v>-0.13</v>
      </c>
      <c r="P102" s="64">
        <v>0</v>
      </c>
      <c r="R102" s="64">
        <v>0.36</v>
      </c>
      <c r="S102" s="64">
        <v>0.33</v>
      </c>
      <c r="T102" s="64">
        <v>0.23</v>
      </c>
      <c r="U102" s="64">
        <v>29.05</v>
      </c>
      <c r="V102" s="64">
        <v>909.53200000000004</v>
      </c>
      <c r="X102" s="64">
        <f t="shared" si="1"/>
        <v>1.54</v>
      </c>
    </row>
    <row r="103" spans="1:24" x14ac:dyDescent="0.25">
      <c r="A103" s="64" t="s">
        <v>71</v>
      </c>
      <c r="B103" s="64">
        <v>4002</v>
      </c>
      <c r="C103" s="59">
        <v>44109</v>
      </c>
      <c r="D103" s="64">
        <v>1</v>
      </c>
      <c r="E103" s="64" t="s">
        <v>72</v>
      </c>
      <c r="F103" s="64">
        <v>19.079999999999998</v>
      </c>
      <c r="G103" s="64">
        <v>7.25</v>
      </c>
      <c r="H103" s="64">
        <v>0.57999999999999996</v>
      </c>
      <c r="I103" s="64">
        <v>0.09</v>
      </c>
      <c r="J103" s="64">
        <v>0.36</v>
      </c>
      <c r="K103" s="64">
        <v>0</v>
      </c>
      <c r="L103" s="64">
        <v>0.4</v>
      </c>
      <c r="M103" s="64">
        <v>-0.01</v>
      </c>
      <c r="N103" s="64">
        <v>-0.02</v>
      </c>
      <c r="O103" s="64">
        <v>-0.13</v>
      </c>
      <c r="P103" s="64">
        <v>0</v>
      </c>
      <c r="R103" s="64">
        <v>0.36</v>
      </c>
      <c r="S103" s="64">
        <v>0.33</v>
      </c>
      <c r="T103" s="64">
        <v>0.23</v>
      </c>
      <c r="U103" s="64">
        <v>28.52</v>
      </c>
      <c r="V103" s="64">
        <v>863.78800000000001</v>
      </c>
      <c r="X103" s="64">
        <f t="shared" si="1"/>
        <v>1.4299999999999997</v>
      </c>
    </row>
    <row r="104" spans="1:24" x14ac:dyDescent="0.25">
      <c r="A104" s="64" t="s">
        <v>71</v>
      </c>
      <c r="B104" s="64">
        <v>4002</v>
      </c>
      <c r="C104" s="59">
        <v>44109</v>
      </c>
      <c r="D104" s="64">
        <v>2</v>
      </c>
      <c r="E104" s="64" t="s">
        <v>72</v>
      </c>
      <c r="F104" s="64">
        <v>14.75</v>
      </c>
      <c r="G104" s="64">
        <v>7.25</v>
      </c>
      <c r="H104" s="64">
        <v>0.57999999999999996</v>
      </c>
      <c r="I104" s="64">
        <v>0.09</v>
      </c>
      <c r="J104" s="64">
        <v>0.19</v>
      </c>
      <c r="K104" s="64">
        <v>0</v>
      </c>
      <c r="L104" s="64">
        <v>0</v>
      </c>
      <c r="M104" s="64">
        <v>-0.01</v>
      </c>
      <c r="N104" s="64">
        <v>-0.02</v>
      </c>
      <c r="O104" s="64">
        <v>-0.13</v>
      </c>
      <c r="P104" s="64">
        <v>0</v>
      </c>
      <c r="R104" s="64">
        <v>0.36</v>
      </c>
      <c r="S104" s="64">
        <v>0.33</v>
      </c>
      <c r="T104" s="64">
        <v>0.23</v>
      </c>
      <c r="U104" s="64">
        <v>23.62</v>
      </c>
      <c r="V104" s="64">
        <v>837.91800000000001</v>
      </c>
      <c r="X104" s="64">
        <f t="shared" si="1"/>
        <v>0.85999999999999988</v>
      </c>
    </row>
    <row r="105" spans="1:24" x14ac:dyDescent="0.25">
      <c r="A105" s="64" t="s">
        <v>71</v>
      </c>
      <c r="B105" s="64">
        <v>4002</v>
      </c>
      <c r="C105" s="59">
        <v>44109</v>
      </c>
      <c r="D105" s="64">
        <v>3</v>
      </c>
      <c r="E105" s="64" t="s">
        <v>72</v>
      </c>
      <c r="F105" s="64">
        <v>14.99</v>
      </c>
      <c r="G105" s="64">
        <v>7.25</v>
      </c>
      <c r="H105" s="64">
        <v>0.57999999999999996</v>
      </c>
      <c r="I105" s="64">
        <v>0.09</v>
      </c>
      <c r="J105" s="64">
        <v>0.23</v>
      </c>
      <c r="K105" s="64">
        <v>0</v>
      </c>
      <c r="L105" s="64">
        <v>0</v>
      </c>
      <c r="M105" s="64">
        <v>-0.02</v>
      </c>
      <c r="N105" s="64">
        <v>-0.03</v>
      </c>
      <c r="O105" s="64">
        <v>-0.13</v>
      </c>
      <c r="P105" s="64">
        <v>0</v>
      </c>
      <c r="R105" s="64">
        <v>0.36</v>
      </c>
      <c r="S105" s="64">
        <v>0.33</v>
      </c>
      <c r="T105" s="64">
        <v>0.23</v>
      </c>
      <c r="U105" s="64">
        <v>23.88</v>
      </c>
      <c r="V105" s="64">
        <v>828.99900000000002</v>
      </c>
      <c r="X105" s="64">
        <f t="shared" si="1"/>
        <v>0.89999999999999991</v>
      </c>
    </row>
    <row r="106" spans="1:24" x14ac:dyDescent="0.25">
      <c r="A106" s="64" t="s">
        <v>71</v>
      </c>
      <c r="B106" s="64">
        <v>4002</v>
      </c>
      <c r="C106" s="59">
        <v>44109</v>
      </c>
      <c r="D106" s="64">
        <v>4</v>
      </c>
      <c r="E106" s="64" t="s">
        <v>72</v>
      </c>
      <c r="F106" s="64">
        <v>15.16</v>
      </c>
      <c r="G106" s="64">
        <v>7.25</v>
      </c>
      <c r="H106" s="64">
        <v>0.57999999999999996</v>
      </c>
      <c r="I106" s="64">
        <v>0.09</v>
      </c>
      <c r="J106" s="64">
        <v>0.2</v>
      </c>
      <c r="K106" s="64">
        <v>0</v>
      </c>
      <c r="L106" s="64">
        <v>0</v>
      </c>
      <c r="M106" s="64">
        <v>-0.03</v>
      </c>
      <c r="N106" s="64">
        <v>-0.04</v>
      </c>
      <c r="O106" s="64">
        <v>-0.13</v>
      </c>
      <c r="P106" s="64">
        <v>0</v>
      </c>
      <c r="R106" s="64">
        <v>0.36</v>
      </c>
      <c r="S106" s="64">
        <v>0.33</v>
      </c>
      <c r="T106" s="64">
        <v>0.23</v>
      </c>
      <c r="U106" s="64">
        <v>24</v>
      </c>
      <c r="V106" s="64">
        <v>836.54600000000005</v>
      </c>
      <c r="X106" s="64">
        <f t="shared" si="1"/>
        <v>0.86999999999999988</v>
      </c>
    </row>
    <row r="107" spans="1:24" x14ac:dyDescent="0.25">
      <c r="A107" s="64" t="s">
        <v>71</v>
      </c>
      <c r="B107" s="64">
        <v>4002</v>
      </c>
      <c r="C107" s="59">
        <v>44109</v>
      </c>
      <c r="D107" s="64">
        <v>5</v>
      </c>
      <c r="E107" s="64" t="s">
        <v>72</v>
      </c>
      <c r="F107" s="64">
        <v>15.31</v>
      </c>
      <c r="G107" s="64">
        <v>7.25</v>
      </c>
      <c r="H107" s="64">
        <v>0.57999999999999996</v>
      </c>
      <c r="I107" s="64">
        <v>0.09</v>
      </c>
      <c r="J107" s="64">
        <v>0.22</v>
      </c>
      <c r="K107" s="64">
        <v>0</v>
      </c>
      <c r="L107" s="64">
        <v>0</v>
      </c>
      <c r="M107" s="64">
        <v>-0.03</v>
      </c>
      <c r="N107" s="64">
        <v>-0.03</v>
      </c>
      <c r="O107" s="64">
        <v>-0.13</v>
      </c>
      <c r="P107" s="64">
        <v>0</v>
      </c>
      <c r="R107" s="64">
        <v>0.36</v>
      </c>
      <c r="S107" s="64">
        <v>0.33</v>
      </c>
      <c r="T107" s="64">
        <v>0.23</v>
      </c>
      <c r="U107" s="64">
        <v>24.18</v>
      </c>
      <c r="V107" s="64">
        <v>873.35</v>
      </c>
      <c r="X107" s="64">
        <f t="shared" si="1"/>
        <v>0.8899999999999999</v>
      </c>
    </row>
    <row r="108" spans="1:24" x14ac:dyDescent="0.25">
      <c r="A108" s="64" t="s">
        <v>71</v>
      </c>
      <c r="B108" s="64">
        <v>4002</v>
      </c>
      <c r="C108" s="59">
        <v>44109</v>
      </c>
      <c r="D108" s="64">
        <v>6</v>
      </c>
      <c r="E108" s="64" t="s">
        <v>72</v>
      </c>
      <c r="F108" s="64">
        <v>28.36</v>
      </c>
      <c r="G108" s="64">
        <v>7.25</v>
      </c>
      <c r="H108" s="64">
        <v>0.57999999999999996</v>
      </c>
      <c r="I108" s="64">
        <v>0.09</v>
      </c>
      <c r="J108" s="64">
        <v>0.46</v>
      </c>
      <c r="K108" s="64">
        <v>0</v>
      </c>
      <c r="L108" s="64">
        <v>1.02</v>
      </c>
      <c r="M108" s="64">
        <v>0.05</v>
      </c>
      <c r="N108" s="64">
        <v>0.2</v>
      </c>
      <c r="O108" s="64">
        <v>-0.13</v>
      </c>
      <c r="P108" s="64">
        <v>0</v>
      </c>
      <c r="R108" s="64">
        <v>0.36</v>
      </c>
      <c r="S108" s="64">
        <v>0.33</v>
      </c>
      <c r="T108" s="64">
        <v>0.23</v>
      </c>
      <c r="U108" s="64">
        <v>38.799999999999997</v>
      </c>
      <c r="V108" s="64">
        <v>969.41099999999994</v>
      </c>
      <c r="X108" s="64">
        <f t="shared" si="1"/>
        <v>2.15</v>
      </c>
    </row>
    <row r="109" spans="1:24" x14ac:dyDescent="0.25">
      <c r="A109" s="64" t="s">
        <v>71</v>
      </c>
      <c r="B109" s="64">
        <v>4002</v>
      </c>
      <c r="C109" s="59">
        <v>44109</v>
      </c>
      <c r="D109" s="64">
        <v>7</v>
      </c>
      <c r="E109" s="64" t="s">
        <v>72</v>
      </c>
      <c r="F109" s="64">
        <v>26.37</v>
      </c>
      <c r="G109" s="64">
        <v>7.25</v>
      </c>
      <c r="H109" s="64">
        <v>0.57999999999999996</v>
      </c>
      <c r="I109" s="64">
        <v>0.09</v>
      </c>
      <c r="J109" s="64">
        <v>0.4</v>
      </c>
      <c r="K109" s="64">
        <v>0</v>
      </c>
      <c r="L109" s="64">
        <v>0.01</v>
      </c>
      <c r="M109" s="64">
        <v>0.01</v>
      </c>
      <c r="N109" s="64">
        <v>-0.12</v>
      </c>
      <c r="O109" s="64">
        <v>-0.13</v>
      </c>
      <c r="P109" s="64">
        <v>0</v>
      </c>
      <c r="R109" s="64">
        <v>0.36</v>
      </c>
      <c r="S109" s="64">
        <v>0.33</v>
      </c>
      <c r="T109" s="64">
        <v>0.23</v>
      </c>
      <c r="U109" s="64">
        <v>35.380000000000003</v>
      </c>
      <c r="V109" s="64">
        <v>1118.6300000000001</v>
      </c>
      <c r="X109" s="64">
        <f t="shared" si="1"/>
        <v>1.0799999999999998</v>
      </c>
    </row>
    <row r="110" spans="1:24" x14ac:dyDescent="0.25">
      <c r="A110" s="64" t="s">
        <v>71</v>
      </c>
      <c r="B110" s="64">
        <v>4002</v>
      </c>
      <c r="C110" s="59">
        <v>44109</v>
      </c>
      <c r="D110" s="64">
        <v>8</v>
      </c>
      <c r="E110" s="64" t="s">
        <v>73</v>
      </c>
      <c r="F110" s="64">
        <v>26.73</v>
      </c>
      <c r="G110" s="64">
        <v>7.25</v>
      </c>
      <c r="H110" s="64">
        <v>0.57999999999999996</v>
      </c>
      <c r="I110" s="64">
        <v>0.09</v>
      </c>
      <c r="J110" s="64">
        <v>0.24</v>
      </c>
      <c r="K110" s="64">
        <v>0.28000000000000003</v>
      </c>
      <c r="L110" s="64">
        <v>0</v>
      </c>
      <c r="M110" s="64">
        <v>-0.03</v>
      </c>
      <c r="N110" s="64">
        <v>-0.13</v>
      </c>
      <c r="O110" s="64">
        <v>-0.13</v>
      </c>
      <c r="P110" s="64">
        <v>0</v>
      </c>
      <c r="R110" s="64">
        <v>0.36</v>
      </c>
      <c r="S110" s="64">
        <v>0.33</v>
      </c>
      <c r="T110" s="64">
        <v>0.23</v>
      </c>
      <c r="U110" s="64">
        <v>35.799999999999997</v>
      </c>
      <c r="V110" s="64">
        <v>1224.8800000000001</v>
      </c>
      <c r="X110" s="64">
        <f t="shared" si="1"/>
        <v>1.19</v>
      </c>
    </row>
    <row r="111" spans="1:24" x14ac:dyDescent="0.25">
      <c r="A111" s="64" t="s">
        <v>71</v>
      </c>
      <c r="B111" s="64">
        <v>4002</v>
      </c>
      <c r="C111" s="59">
        <v>44109</v>
      </c>
      <c r="D111" s="64">
        <v>9</v>
      </c>
      <c r="E111" s="64" t="s">
        <v>73</v>
      </c>
      <c r="F111" s="64">
        <v>28.67</v>
      </c>
      <c r="G111" s="64">
        <v>7.25</v>
      </c>
      <c r="H111" s="64">
        <v>0.57999999999999996</v>
      </c>
      <c r="I111" s="64">
        <v>0.09</v>
      </c>
      <c r="J111" s="64">
        <v>0.15</v>
      </c>
      <c r="K111" s="64">
        <v>0.27</v>
      </c>
      <c r="L111" s="64">
        <v>0.12</v>
      </c>
      <c r="M111" s="64">
        <v>0.01</v>
      </c>
      <c r="N111" s="64">
        <v>-0.11</v>
      </c>
      <c r="O111" s="64">
        <v>-0.13</v>
      </c>
      <c r="P111" s="64">
        <v>0</v>
      </c>
      <c r="R111" s="64">
        <v>0.36</v>
      </c>
      <c r="S111" s="64">
        <v>0.33</v>
      </c>
      <c r="T111" s="64">
        <v>0.23</v>
      </c>
      <c r="U111" s="64">
        <v>37.82</v>
      </c>
      <c r="V111" s="64">
        <v>1275.2829999999999</v>
      </c>
      <c r="X111" s="64">
        <f t="shared" si="1"/>
        <v>1.21</v>
      </c>
    </row>
    <row r="112" spans="1:24" x14ac:dyDescent="0.25">
      <c r="A112" s="64" t="s">
        <v>71</v>
      </c>
      <c r="B112" s="64">
        <v>4002</v>
      </c>
      <c r="C112" s="59">
        <v>44109</v>
      </c>
      <c r="D112" s="64">
        <v>10</v>
      </c>
      <c r="E112" s="64" t="s">
        <v>73</v>
      </c>
      <c r="F112" s="64">
        <v>30.56</v>
      </c>
      <c r="G112" s="64">
        <v>7.25</v>
      </c>
      <c r="H112" s="64">
        <v>0.57999999999999996</v>
      </c>
      <c r="I112" s="64">
        <v>0.09</v>
      </c>
      <c r="J112" s="64">
        <v>0.19</v>
      </c>
      <c r="K112" s="64">
        <v>0.26</v>
      </c>
      <c r="L112" s="64">
        <v>0.65</v>
      </c>
      <c r="M112" s="64">
        <v>0.01</v>
      </c>
      <c r="N112" s="64">
        <v>-0.1</v>
      </c>
      <c r="O112" s="64">
        <v>-0.13</v>
      </c>
      <c r="P112" s="64">
        <v>0</v>
      </c>
      <c r="R112" s="64">
        <v>0.36</v>
      </c>
      <c r="S112" s="64">
        <v>0.33</v>
      </c>
      <c r="T112" s="64">
        <v>0.23</v>
      </c>
      <c r="U112" s="64">
        <v>40.28</v>
      </c>
      <c r="V112" s="64">
        <v>1287.78</v>
      </c>
      <c r="X112" s="64">
        <f t="shared" si="1"/>
        <v>1.77</v>
      </c>
    </row>
    <row r="113" spans="1:24" x14ac:dyDescent="0.25">
      <c r="A113" s="64" t="s">
        <v>71</v>
      </c>
      <c r="B113" s="64">
        <v>4002</v>
      </c>
      <c r="C113" s="59">
        <v>44109</v>
      </c>
      <c r="D113" s="64">
        <v>11</v>
      </c>
      <c r="E113" s="64" t="s">
        <v>73</v>
      </c>
      <c r="F113" s="64">
        <v>30.56</v>
      </c>
      <c r="G113" s="64">
        <v>7.25</v>
      </c>
      <c r="H113" s="64">
        <v>0.57999999999999996</v>
      </c>
      <c r="I113" s="64">
        <v>0.09</v>
      </c>
      <c r="J113" s="64">
        <v>0.17</v>
      </c>
      <c r="K113" s="64">
        <v>0.27</v>
      </c>
      <c r="L113" s="64">
        <v>0.68</v>
      </c>
      <c r="M113" s="64">
        <v>0.01</v>
      </c>
      <c r="N113" s="64">
        <v>-7.0000000000000007E-2</v>
      </c>
      <c r="O113" s="64">
        <v>-0.13</v>
      </c>
      <c r="P113" s="64">
        <v>0</v>
      </c>
      <c r="R113" s="64">
        <v>0.36</v>
      </c>
      <c r="S113" s="64">
        <v>0.33</v>
      </c>
      <c r="T113" s="64">
        <v>0.23</v>
      </c>
      <c r="U113" s="64">
        <v>40.33</v>
      </c>
      <c r="V113" s="64">
        <v>1282.9649999999999</v>
      </c>
      <c r="X113" s="64">
        <f t="shared" si="1"/>
        <v>1.79</v>
      </c>
    </row>
    <row r="114" spans="1:24" x14ac:dyDescent="0.25">
      <c r="A114" s="64" t="s">
        <v>71</v>
      </c>
      <c r="B114" s="64">
        <v>4002</v>
      </c>
      <c r="C114" s="59">
        <v>44109</v>
      </c>
      <c r="D114" s="64">
        <v>12</v>
      </c>
      <c r="E114" s="64" t="s">
        <v>73</v>
      </c>
      <c r="F114" s="64">
        <v>27.02</v>
      </c>
      <c r="G114" s="64">
        <v>7.25</v>
      </c>
      <c r="H114" s="64">
        <v>0.57999999999999996</v>
      </c>
      <c r="I114" s="64">
        <v>0.09</v>
      </c>
      <c r="J114" s="64">
        <v>0.14000000000000001</v>
      </c>
      <c r="K114" s="64">
        <v>0.27</v>
      </c>
      <c r="L114" s="64">
        <v>0.6</v>
      </c>
      <c r="M114" s="64">
        <v>7.0000000000000007E-2</v>
      </c>
      <c r="N114" s="64">
        <v>-0.05</v>
      </c>
      <c r="O114" s="64">
        <v>-0.13</v>
      </c>
      <c r="P114" s="64">
        <v>0</v>
      </c>
      <c r="R114" s="64">
        <v>0.36</v>
      </c>
      <c r="S114" s="64">
        <v>0.33</v>
      </c>
      <c r="T114" s="64">
        <v>0.23</v>
      </c>
      <c r="U114" s="64">
        <v>36.76</v>
      </c>
      <c r="V114" s="64">
        <v>1278.646</v>
      </c>
      <c r="X114" s="64">
        <f t="shared" si="1"/>
        <v>1.6800000000000002</v>
      </c>
    </row>
    <row r="115" spans="1:24" x14ac:dyDescent="0.25">
      <c r="A115" s="64" t="s">
        <v>71</v>
      </c>
      <c r="B115" s="64">
        <v>4002</v>
      </c>
      <c r="C115" s="59">
        <v>44109</v>
      </c>
      <c r="D115" s="64">
        <v>13</v>
      </c>
      <c r="E115" s="64" t="s">
        <v>73</v>
      </c>
      <c r="F115" s="64">
        <v>28.01</v>
      </c>
      <c r="G115" s="64">
        <v>7.25</v>
      </c>
      <c r="H115" s="64">
        <v>0.57999999999999996</v>
      </c>
      <c r="I115" s="64">
        <v>0.09</v>
      </c>
      <c r="J115" s="64">
        <v>0.15</v>
      </c>
      <c r="K115" s="64">
        <v>0.27</v>
      </c>
      <c r="L115" s="64">
        <v>0.78</v>
      </c>
      <c r="M115" s="64">
        <v>0.04</v>
      </c>
      <c r="N115" s="64">
        <v>-0.04</v>
      </c>
      <c r="O115" s="64">
        <v>-0.13</v>
      </c>
      <c r="P115" s="64">
        <v>0</v>
      </c>
      <c r="R115" s="64">
        <v>0.36</v>
      </c>
      <c r="S115" s="64">
        <v>0.33</v>
      </c>
      <c r="T115" s="64">
        <v>0.23</v>
      </c>
      <c r="U115" s="64">
        <v>37.92</v>
      </c>
      <c r="V115" s="64">
        <v>1269.364</v>
      </c>
      <c r="X115" s="64">
        <f t="shared" si="1"/>
        <v>1.8699999999999999</v>
      </c>
    </row>
    <row r="116" spans="1:24" x14ac:dyDescent="0.25">
      <c r="A116" s="64" t="s">
        <v>71</v>
      </c>
      <c r="B116" s="64">
        <v>4002</v>
      </c>
      <c r="C116" s="59">
        <v>44109</v>
      </c>
      <c r="D116" s="64">
        <v>14</v>
      </c>
      <c r="E116" s="64" t="s">
        <v>73</v>
      </c>
      <c r="F116" s="64">
        <v>19.600000000000001</v>
      </c>
      <c r="G116" s="64">
        <v>7.25</v>
      </c>
      <c r="H116" s="64">
        <v>0.57999999999999996</v>
      </c>
      <c r="I116" s="64">
        <v>0.09</v>
      </c>
      <c r="J116" s="64">
        <v>0.09</v>
      </c>
      <c r="K116" s="64">
        <v>0.27</v>
      </c>
      <c r="L116" s="64">
        <v>0.18</v>
      </c>
      <c r="M116" s="64">
        <v>0.02</v>
      </c>
      <c r="N116" s="64">
        <v>-0.05</v>
      </c>
      <c r="O116" s="64">
        <v>-0.13</v>
      </c>
      <c r="P116" s="64">
        <v>0</v>
      </c>
      <c r="R116" s="64">
        <v>0.36</v>
      </c>
      <c r="S116" s="64">
        <v>0.33</v>
      </c>
      <c r="T116" s="64">
        <v>0.23</v>
      </c>
      <c r="U116" s="64">
        <v>28.82</v>
      </c>
      <c r="V116" s="64">
        <v>1270.329</v>
      </c>
      <c r="X116" s="64">
        <f t="shared" si="1"/>
        <v>1.2099999999999997</v>
      </c>
    </row>
    <row r="117" spans="1:24" x14ac:dyDescent="0.25">
      <c r="A117" s="64" t="s">
        <v>71</v>
      </c>
      <c r="B117" s="64">
        <v>4002</v>
      </c>
      <c r="C117" s="59">
        <v>44109</v>
      </c>
      <c r="D117" s="64">
        <v>15</v>
      </c>
      <c r="E117" s="64" t="s">
        <v>73</v>
      </c>
      <c r="F117" s="64">
        <v>16.91</v>
      </c>
      <c r="G117" s="64">
        <v>7.25</v>
      </c>
      <c r="H117" s="64">
        <v>0.57999999999999996</v>
      </c>
      <c r="I117" s="64">
        <v>0.09</v>
      </c>
      <c r="J117" s="64">
        <v>0.08</v>
      </c>
      <c r="K117" s="64">
        <v>0.27</v>
      </c>
      <c r="L117" s="64">
        <v>0.06</v>
      </c>
      <c r="M117" s="64">
        <v>0.03</v>
      </c>
      <c r="N117" s="64">
        <v>-0.09</v>
      </c>
      <c r="O117" s="64">
        <v>-0.13</v>
      </c>
      <c r="P117" s="64">
        <v>0</v>
      </c>
      <c r="R117" s="64">
        <v>0.36</v>
      </c>
      <c r="S117" s="64">
        <v>0.33</v>
      </c>
      <c r="T117" s="64">
        <v>0.23</v>
      </c>
      <c r="U117" s="64">
        <v>25.97</v>
      </c>
      <c r="V117" s="64">
        <v>1270.2729999999999</v>
      </c>
      <c r="X117" s="64">
        <f t="shared" si="1"/>
        <v>1.08</v>
      </c>
    </row>
    <row r="118" spans="1:24" x14ac:dyDescent="0.25">
      <c r="A118" s="64" t="s">
        <v>71</v>
      </c>
      <c r="B118" s="64">
        <v>4002</v>
      </c>
      <c r="C118" s="59">
        <v>44109</v>
      </c>
      <c r="D118" s="64">
        <v>16</v>
      </c>
      <c r="E118" s="64" t="s">
        <v>73</v>
      </c>
      <c r="F118" s="64">
        <v>23.11</v>
      </c>
      <c r="G118" s="64">
        <v>7.25</v>
      </c>
      <c r="H118" s="64">
        <v>0.57999999999999996</v>
      </c>
      <c r="I118" s="64">
        <v>0.09</v>
      </c>
      <c r="J118" s="64">
        <v>0.08</v>
      </c>
      <c r="K118" s="64">
        <v>0.27</v>
      </c>
      <c r="L118" s="64">
        <v>0.42</v>
      </c>
      <c r="M118" s="64">
        <v>0</v>
      </c>
      <c r="N118" s="64">
        <v>-0.06</v>
      </c>
      <c r="O118" s="64">
        <v>-0.13</v>
      </c>
      <c r="P118" s="64">
        <v>0</v>
      </c>
      <c r="R118" s="64">
        <v>0.36</v>
      </c>
      <c r="S118" s="64">
        <v>0.33</v>
      </c>
      <c r="T118" s="64">
        <v>0.23</v>
      </c>
      <c r="U118" s="64">
        <v>32.53</v>
      </c>
      <c r="V118" s="64">
        <v>1268.6310000000001</v>
      </c>
      <c r="X118" s="64">
        <f t="shared" si="1"/>
        <v>1.44</v>
      </c>
    </row>
    <row r="119" spans="1:24" x14ac:dyDescent="0.25">
      <c r="A119" s="64" t="s">
        <v>71</v>
      </c>
      <c r="B119" s="64">
        <v>4002</v>
      </c>
      <c r="C119" s="59">
        <v>44109</v>
      </c>
      <c r="D119" s="64">
        <v>17</v>
      </c>
      <c r="E119" s="64" t="s">
        <v>73</v>
      </c>
      <c r="F119" s="64">
        <v>34.5</v>
      </c>
      <c r="G119" s="64">
        <v>7.25</v>
      </c>
      <c r="H119" s="64">
        <v>0.57999999999999996</v>
      </c>
      <c r="I119" s="64">
        <v>0.09</v>
      </c>
      <c r="J119" s="64">
        <v>0.16</v>
      </c>
      <c r="K119" s="64">
        <v>0.26</v>
      </c>
      <c r="L119" s="64">
        <v>0.87</v>
      </c>
      <c r="M119" s="64">
        <v>0.06</v>
      </c>
      <c r="N119" s="64">
        <v>-0.11</v>
      </c>
      <c r="O119" s="64">
        <v>-0.13</v>
      </c>
      <c r="P119" s="64">
        <v>0</v>
      </c>
      <c r="R119" s="64">
        <v>0.36</v>
      </c>
      <c r="S119" s="64">
        <v>0.33</v>
      </c>
      <c r="T119" s="64">
        <v>0.23</v>
      </c>
      <c r="U119" s="64">
        <v>44.45</v>
      </c>
      <c r="V119" s="64">
        <v>1291.394</v>
      </c>
      <c r="X119" s="64">
        <f t="shared" si="1"/>
        <v>1.96</v>
      </c>
    </row>
    <row r="120" spans="1:24" x14ac:dyDescent="0.25">
      <c r="A120" s="64" t="s">
        <v>71</v>
      </c>
      <c r="B120" s="64">
        <v>4002</v>
      </c>
      <c r="C120" s="59">
        <v>44109</v>
      </c>
      <c r="D120" s="64">
        <v>18</v>
      </c>
      <c r="E120" s="64" t="s">
        <v>73</v>
      </c>
      <c r="F120" s="64">
        <v>35.35</v>
      </c>
      <c r="G120" s="64">
        <v>7.25</v>
      </c>
      <c r="H120" s="64">
        <v>0.57999999999999996</v>
      </c>
      <c r="I120" s="64">
        <v>0.09</v>
      </c>
      <c r="J120" s="64">
        <v>0.24</v>
      </c>
      <c r="K120" s="64">
        <v>0.25</v>
      </c>
      <c r="L120" s="64">
        <v>0.55000000000000004</v>
      </c>
      <c r="M120" s="64">
        <v>0.08</v>
      </c>
      <c r="N120" s="64">
        <v>-0.16</v>
      </c>
      <c r="O120" s="64">
        <v>-0.13</v>
      </c>
      <c r="P120" s="64">
        <v>0</v>
      </c>
      <c r="R120" s="64">
        <v>0.36</v>
      </c>
      <c r="S120" s="64">
        <v>0.33</v>
      </c>
      <c r="T120" s="64">
        <v>0.23</v>
      </c>
      <c r="U120" s="64">
        <v>45.02</v>
      </c>
      <c r="V120" s="64">
        <v>1338.7850000000001</v>
      </c>
      <c r="X120" s="64">
        <f t="shared" si="1"/>
        <v>1.71</v>
      </c>
    </row>
    <row r="121" spans="1:24" x14ac:dyDescent="0.25">
      <c r="A121" s="64" t="s">
        <v>71</v>
      </c>
      <c r="B121" s="64">
        <v>4002</v>
      </c>
      <c r="C121" s="59">
        <v>44109</v>
      </c>
      <c r="D121" s="64">
        <v>19</v>
      </c>
      <c r="E121" s="64" t="s">
        <v>73</v>
      </c>
      <c r="F121" s="64">
        <v>25.17</v>
      </c>
      <c r="G121" s="64">
        <v>7.25</v>
      </c>
      <c r="H121" s="64">
        <v>0.57999999999999996</v>
      </c>
      <c r="I121" s="64">
        <v>0.09</v>
      </c>
      <c r="J121" s="64">
        <v>0.11</v>
      </c>
      <c r="K121" s="64">
        <v>0.24</v>
      </c>
      <c r="L121" s="64">
        <v>0.16</v>
      </c>
      <c r="M121" s="64">
        <v>-0.01</v>
      </c>
      <c r="N121" s="64">
        <v>-0.21</v>
      </c>
      <c r="O121" s="64">
        <v>-0.13</v>
      </c>
      <c r="P121" s="64">
        <v>0</v>
      </c>
      <c r="R121" s="64">
        <v>0.36</v>
      </c>
      <c r="S121" s="64">
        <v>0.33</v>
      </c>
      <c r="T121" s="64">
        <v>0.23</v>
      </c>
      <c r="U121" s="64">
        <v>34.17</v>
      </c>
      <c r="V121" s="64">
        <v>1388.2329999999999</v>
      </c>
      <c r="X121" s="64">
        <f t="shared" si="1"/>
        <v>1.18</v>
      </c>
    </row>
    <row r="122" spans="1:24" x14ac:dyDescent="0.25">
      <c r="A122" s="64" t="s">
        <v>71</v>
      </c>
      <c r="B122" s="64">
        <v>4002</v>
      </c>
      <c r="C122" s="59">
        <v>44109</v>
      </c>
      <c r="D122" s="64">
        <v>20</v>
      </c>
      <c r="E122" s="64" t="s">
        <v>73</v>
      </c>
      <c r="F122" s="64">
        <v>35.049999999999997</v>
      </c>
      <c r="G122" s="64">
        <v>7.25</v>
      </c>
      <c r="H122" s="64">
        <v>0.57999999999999996</v>
      </c>
      <c r="I122" s="64">
        <v>0.09</v>
      </c>
      <c r="J122" s="64">
        <v>0.26</v>
      </c>
      <c r="K122" s="64">
        <v>0.24</v>
      </c>
      <c r="L122" s="64">
        <v>0.18</v>
      </c>
      <c r="M122" s="64">
        <v>0.03</v>
      </c>
      <c r="N122" s="64">
        <v>-0.09</v>
      </c>
      <c r="O122" s="64">
        <v>-0.13</v>
      </c>
      <c r="P122" s="64">
        <v>0</v>
      </c>
      <c r="R122" s="64">
        <v>0.36</v>
      </c>
      <c r="S122" s="64">
        <v>0.33</v>
      </c>
      <c r="T122" s="64">
        <v>0.23</v>
      </c>
      <c r="U122" s="64">
        <v>44.38</v>
      </c>
      <c r="V122" s="64">
        <v>1361.3520000000001</v>
      </c>
      <c r="X122" s="64">
        <f t="shared" si="1"/>
        <v>1.3499999999999999</v>
      </c>
    </row>
    <row r="123" spans="1:24" x14ac:dyDescent="0.25">
      <c r="A123" s="64" t="s">
        <v>71</v>
      </c>
      <c r="B123" s="64">
        <v>4002</v>
      </c>
      <c r="C123" s="59">
        <v>44109</v>
      </c>
      <c r="D123" s="64">
        <v>21</v>
      </c>
      <c r="E123" s="64" t="s">
        <v>73</v>
      </c>
      <c r="F123" s="64">
        <v>23.39</v>
      </c>
      <c r="G123" s="64">
        <v>7.25</v>
      </c>
      <c r="H123" s="64">
        <v>0.57999999999999996</v>
      </c>
      <c r="I123" s="64">
        <v>0.09</v>
      </c>
      <c r="J123" s="64">
        <v>0.13</v>
      </c>
      <c r="K123" s="64">
        <v>0.26</v>
      </c>
      <c r="L123" s="64">
        <v>0.15</v>
      </c>
      <c r="M123" s="64">
        <v>0.01</v>
      </c>
      <c r="N123" s="64">
        <v>-0.02</v>
      </c>
      <c r="O123" s="64">
        <v>-0.13</v>
      </c>
      <c r="P123" s="64">
        <v>0</v>
      </c>
      <c r="R123" s="64">
        <v>0.36</v>
      </c>
      <c r="S123" s="64">
        <v>0.33</v>
      </c>
      <c r="T123" s="64">
        <v>0.23</v>
      </c>
      <c r="U123" s="64">
        <v>32.630000000000003</v>
      </c>
      <c r="V123" s="64">
        <v>1273.1510000000001</v>
      </c>
      <c r="X123" s="64">
        <f t="shared" si="1"/>
        <v>1.21</v>
      </c>
    </row>
    <row r="124" spans="1:24" x14ac:dyDescent="0.25">
      <c r="A124" s="64" t="s">
        <v>71</v>
      </c>
      <c r="B124" s="64">
        <v>4002</v>
      </c>
      <c r="C124" s="59">
        <v>44109</v>
      </c>
      <c r="D124" s="64">
        <v>22</v>
      </c>
      <c r="E124" s="64" t="s">
        <v>73</v>
      </c>
      <c r="F124" s="64">
        <v>14.66</v>
      </c>
      <c r="G124" s="64">
        <v>7.25</v>
      </c>
      <c r="H124" s="64">
        <v>0.57999999999999996</v>
      </c>
      <c r="I124" s="64">
        <v>0.09</v>
      </c>
      <c r="J124" s="64">
        <v>0.2</v>
      </c>
      <c r="K124" s="64">
        <v>0.28000000000000003</v>
      </c>
      <c r="L124" s="64">
        <v>0</v>
      </c>
      <c r="M124" s="64">
        <v>0</v>
      </c>
      <c r="N124" s="64">
        <v>-0.06</v>
      </c>
      <c r="O124" s="64">
        <v>-0.13</v>
      </c>
      <c r="P124" s="64">
        <v>0</v>
      </c>
      <c r="R124" s="64">
        <v>0.36</v>
      </c>
      <c r="S124" s="64">
        <v>0.33</v>
      </c>
      <c r="T124" s="64">
        <v>0.23</v>
      </c>
      <c r="U124" s="64">
        <v>23.79</v>
      </c>
      <c r="V124" s="64">
        <v>1162.646</v>
      </c>
      <c r="X124" s="64">
        <f t="shared" si="1"/>
        <v>1.1499999999999999</v>
      </c>
    </row>
    <row r="125" spans="1:24" x14ac:dyDescent="0.25">
      <c r="A125" s="64" t="s">
        <v>71</v>
      </c>
      <c r="B125" s="64">
        <v>4002</v>
      </c>
      <c r="C125" s="59">
        <v>44109</v>
      </c>
      <c r="D125" s="64">
        <v>23</v>
      </c>
      <c r="E125" s="64" t="s">
        <v>73</v>
      </c>
      <c r="F125" s="64">
        <v>14.3</v>
      </c>
      <c r="G125" s="64">
        <v>7.25</v>
      </c>
      <c r="H125" s="64">
        <v>0.57999999999999996</v>
      </c>
      <c r="I125" s="64">
        <v>0.09</v>
      </c>
      <c r="J125" s="64">
        <v>0.33</v>
      </c>
      <c r="K125" s="64">
        <v>0.3</v>
      </c>
      <c r="L125" s="64">
        <v>0.02</v>
      </c>
      <c r="M125" s="64">
        <v>0.02</v>
      </c>
      <c r="N125" s="64">
        <v>-0.09</v>
      </c>
      <c r="O125" s="64">
        <v>-0.13</v>
      </c>
      <c r="P125" s="64">
        <v>0</v>
      </c>
      <c r="R125" s="64">
        <v>0.36</v>
      </c>
      <c r="S125" s="64">
        <v>0.33</v>
      </c>
      <c r="T125" s="64">
        <v>0.23</v>
      </c>
      <c r="U125" s="64">
        <v>23.59</v>
      </c>
      <c r="V125" s="64">
        <v>1051.712</v>
      </c>
      <c r="X125" s="64">
        <f t="shared" si="1"/>
        <v>1.32</v>
      </c>
    </row>
    <row r="126" spans="1:24" x14ac:dyDescent="0.25">
      <c r="A126" s="64" t="s">
        <v>71</v>
      </c>
      <c r="B126" s="64">
        <v>4002</v>
      </c>
      <c r="C126" s="59">
        <v>44109</v>
      </c>
      <c r="D126" s="64">
        <v>24</v>
      </c>
      <c r="E126" s="64" t="s">
        <v>72</v>
      </c>
      <c r="F126" s="64">
        <v>14.23</v>
      </c>
      <c r="G126" s="64">
        <v>7.25</v>
      </c>
      <c r="H126" s="64">
        <v>0.57999999999999996</v>
      </c>
      <c r="I126" s="64">
        <v>0.09</v>
      </c>
      <c r="J126" s="64">
        <v>0.14000000000000001</v>
      </c>
      <c r="K126" s="64">
        <v>0</v>
      </c>
      <c r="L126" s="64">
        <v>0</v>
      </c>
      <c r="M126" s="64">
        <v>-0.02</v>
      </c>
      <c r="N126" s="64">
        <v>-0.02</v>
      </c>
      <c r="O126" s="64">
        <v>-0.13</v>
      </c>
      <c r="P126" s="64">
        <v>0</v>
      </c>
      <c r="R126" s="64">
        <v>0.36</v>
      </c>
      <c r="S126" s="64">
        <v>0.33</v>
      </c>
      <c r="T126" s="64">
        <v>0.23</v>
      </c>
      <c r="U126" s="64">
        <v>23.04</v>
      </c>
      <c r="V126" s="64">
        <v>960.99</v>
      </c>
      <c r="X126" s="64">
        <f t="shared" si="1"/>
        <v>0.80999999999999994</v>
      </c>
    </row>
    <row r="127" spans="1:24" x14ac:dyDescent="0.25">
      <c r="A127" s="64" t="s">
        <v>71</v>
      </c>
      <c r="B127" s="64">
        <v>4002</v>
      </c>
      <c r="C127" s="59">
        <v>44110</v>
      </c>
      <c r="D127" s="64">
        <v>1</v>
      </c>
      <c r="E127" s="64" t="s">
        <v>72</v>
      </c>
      <c r="F127" s="64">
        <v>17.61</v>
      </c>
      <c r="G127" s="64">
        <v>7.25</v>
      </c>
      <c r="H127" s="64">
        <v>0.46</v>
      </c>
      <c r="I127" s="64">
        <v>0.15</v>
      </c>
      <c r="J127" s="64">
        <v>0.1</v>
      </c>
      <c r="K127" s="64">
        <v>0</v>
      </c>
      <c r="L127" s="64">
        <v>0</v>
      </c>
      <c r="M127" s="64">
        <v>0</v>
      </c>
      <c r="N127" s="64">
        <v>-0.04</v>
      </c>
      <c r="O127" s="64">
        <v>-0.13</v>
      </c>
      <c r="P127" s="64">
        <v>0</v>
      </c>
      <c r="R127" s="64">
        <v>0.36</v>
      </c>
      <c r="S127" s="64">
        <v>0.33</v>
      </c>
      <c r="T127" s="64">
        <v>0.23</v>
      </c>
      <c r="U127" s="64">
        <v>26.32</v>
      </c>
      <c r="V127" s="64">
        <v>908.31200000000001</v>
      </c>
      <c r="X127" s="64">
        <f t="shared" si="1"/>
        <v>0.71</v>
      </c>
    </row>
    <row r="128" spans="1:24" x14ac:dyDescent="0.25">
      <c r="A128" s="64" t="s">
        <v>71</v>
      </c>
      <c r="B128" s="64">
        <v>4002</v>
      </c>
      <c r="C128" s="59">
        <v>44110</v>
      </c>
      <c r="D128" s="64">
        <v>2</v>
      </c>
      <c r="E128" s="64" t="s">
        <v>72</v>
      </c>
      <c r="F128" s="64">
        <v>18.46</v>
      </c>
      <c r="G128" s="64">
        <v>7.25</v>
      </c>
      <c r="H128" s="64">
        <v>0.46</v>
      </c>
      <c r="I128" s="64">
        <v>0.15</v>
      </c>
      <c r="J128" s="64">
        <v>0.09</v>
      </c>
      <c r="K128" s="64">
        <v>0</v>
      </c>
      <c r="L128" s="64">
        <v>0</v>
      </c>
      <c r="M128" s="64">
        <v>-0.01</v>
      </c>
      <c r="N128" s="64">
        <v>0.02</v>
      </c>
      <c r="O128" s="64">
        <v>-0.13</v>
      </c>
      <c r="P128" s="64">
        <v>0</v>
      </c>
      <c r="R128" s="64">
        <v>0.36</v>
      </c>
      <c r="S128" s="64">
        <v>0.33</v>
      </c>
      <c r="T128" s="64">
        <v>0.23</v>
      </c>
      <c r="U128" s="64">
        <v>27.21</v>
      </c>
      <c r="V128" s="64">
        <v>880.63900000000001</v>
      </c>
      <c r="X128" s="64">
        <f t="shared" si="1"/>
        <v>0.7</v>
      </c>
    </row>
    <row r="129" spans="1:24" x14ac:dyDescent="0.25">
      <c r="A129" s="64" t="s">
        <v>71</v>
      </c>
      <c r="B129" s="64">
        <v>4002</v>
      </c>
      <c r="C129" s="59">
        <v>44110</v>
      </c>
      <c r="D129" s="64">
        <v>3</v>
      </c>
      <c r="E129" s="64" t="s">
        <v>72</v>
      </c>
      <c r="F129" s="64">
        <v>13.09</v>
      </c>
      <c r="G129" s="64">
        <v>7.25</v>
      </c>
      <c r="H129" s="64">
        <v>0.46</v>
      </c>
      <c r="I129" s="64">
        <v>0.15</v>
      </c>
      <c r="J129" s="64">
        <v>0.09</v>
      </c>
      <c r="K129" s="64">
        <v>0</v>
      </c>
      <c r="L129" s="64">
        <v>0</v>
      </c>
      <c r="M129" s="64">
        <v>0.01</v>
      </c>
      <c r="N129" s="64">
        <v>-0.02</v>
      </c>
      <c r="O129" s="64">
        <v>-0.13</v>
      </c>
      <c r="P129" s="64">
        <v>0</v>
      </c>
      <c r="R129" s="64">
        <v>0.36</v>
      </c>
      <c r="S129" s="64">
        <v>0.33</v>
      </c>
      <c r="T129" s="64">
        <v>0.23</v>
      </c>
      <c r="U129" s="64">
        <v>21.82</v>
      </c>
      <c r="V129" s="64">
        <v>862.39200000000005</v>
      </c>
      <c r="X129" s="64">
        <f t="shared" si="1"/>
        <v>0.7</v>
      </c>
    </row>
    <row r="130" spans="1:24" x14ac:dyDescent="0.25">
      <c r="A130" s="64" t="s">
        <v>71</v>
      </c>
      <c r="B130" s="64">
        <v>4002</v>
      </c>
      <c r="C130" s="59">
        <v>44110</v>
      </c>
      <c r="D130" s="64">
        <v>4</v>
      </c>
      <c r="E130" s="64" t="s">
        <v>72</v>
      </c>
      <c r="F130" s="64">
        <v>13.66</v>
      </c>
      <c r="G130" s="64">
        <v>7.25</v>
      </c>
      <c r="H130" s="64">
        <v>0.46</v>
      </c>
      <c r="I130" s="64">
        <v>0.15</v>
      </c>
      <c r="J130" s="64">
        <v>0.1</v>
      </c>
      <c r="K130" s="64">
        <v>0</v>
      </c>
      <c r="L130" s="64">
        <v>0</v>
      </c>
      <c r="M130" s="64">
        <v>-0.01</v>
      </c>
      <c r="N130" s="64">
        <v>-0.02</v>
      </c>
      <c r="O130" s="64">
        <v>-0.13</v>
      </c>
      <c r="P130" s="64">
        <v>0</v>
      </c>
      <c r="R130" s="64">
        <v>0.36</v>
      </c>
      <c r="S130" s="64">
        <v>0.33</v>
      </c>
      <c r="T130" s="64">
        <v>0.23</v>
      </c>
      <c r="U130" s="64">
        <v>22.38</v>
      </c>
      <c r="V130" s="64">
        <v>866.53800000000001</v>
      </c>
      <c r="X130" s="64">
        <f t="shared" si="1"/>
        <v>0.71</v>
      </c>
    </row>
    <row r="131" spans="1:24" x14ac:dyDescent="0.25">
      <c r="A131" s="64" t="s">
        <v>71</v>
      </c>
      <c r="B131" s="64">
        <v>4002</v>
      </c>
      <c r="C131" s="59">
        <v>44110</v>
      </c>
      <c r="D131" s="64">
        <v>5</v>
      </c>
      <c r="E131" s="64" t="s">
        <v>72</v>
      </c>
      <c r="F131" s="64">
        <v>15.62</v>
      </c>
      <c r="G131" s="64">
        <v>7.25</v>
      </c>
      <c r="H131" s="64">
        <v>0.46</v>
      </c>
      <c r="I131" s="64">
        <v>0.15</v>
      </c>
      <c r="J131" s="64">
        <v>0.11</v>
      </c>
      <c r="K131" s="64">
        <v>0</v>
      </c>
      <c r="L131" s="64">
        <v>0</v>
      </c>
      <c r="M131" s="64">
        <v>-0.01</v>
      </c>
      <c r="N131" s="64">
        <v>-0.02</v>
      </c>
      <c r="O131" s="64">
        <v>-0.13</v>
      </c>
      <c r="P131" s="64">
        <v>0</v>
      </c>
      <c r="R131" s="64">
        <v>0.36</v>
      </c>
      <c r="S131" s="64">
        <v>0.33</v>
      </c>
      <c r="T131" s="64">
        <v>0.23</v>
      </c>
      <c r="U131" s="64">
        <v>24.35</v>
      </c>
      <c r="V131" s="64">
        <v>899.875</v>
      </c>
      <c r="X131" s="64">
        <f t="shared" si="1"/>
        <v>0.72</v>
      </c>
    </row>
    <row r="132" spans="1:24" x14ac:dyDescent="0.25">
      <c r="A132" s="64" t="s">
        <v>71</v>
      </c>
      <c r="B132" s="64">
        <v>4002</v>
      </c>
      <c r="C132" s="59">
        <v>44110</v>
      </c>
      <c r="D132" s="64">
        <v>6</v>
      </c>
      <c r="E132" s="64" t="s">
        <v>72</v>
      </c>
      <c r="F132" s="64">
        <v>14.39</v>
      </c>
      <c r="G132" s="64">
        <v>7.25</v>
      </c>
      <c r="H132" s="64">
        <v>0.46</v>
      </c>
      <c r="I132" s="64">
        <v>0.15</v>
      </c>
      <c r="J132" s="64">
        <v>0.12</v>
      </c>
      <c r="K132" s="64">
        <v>0</v>
      </c>
      <c r="L132" s="64">
        <v>0</v>
      </c>
      <c r="M132" s="64">
        <v>0.02</v>
      </c>
      <c r="N132" s="64">
        <v>-0.09</v>
      </c>
      <c r="O132" s="64">
        <v>-0.13</v>
      </c>
      <c r="P132" s="64">
        <v>0</v>
      </c>
      <c r="R132" s="64">
        <v>0.36</v>
      </c>
      <c r="S132" s="64">
        <v>0.33</v>
      </c>
      <c r="T132" s="64">
        <v>0.23</v>
      </c>
      <c r="U132" s="64">
        <v>23.09</v>
      </c>
      <c r="V132" s="64">
        <v>993.21500000000003</v>
      </c>
      <c r="X132" s="64">
        <f t="shared" si="1"/>
        <v>0.73</v>
      </c>
    </row>
    <row r="133" spans="1:24" x14ac:dyDescent="0.25">
      <c r="A133" s="64" t="s">
        <v>71</v>
      </c>
      <c r="B133" s="64">
        <v>4002</v>
      </c>
      <c r="C133" s="59">
        <v>44110</v>
      </c>
      <c r="D133" s="64">
        <v>7</v>
      </c>
      <c r="E133" s="64" t="s">
        <v>72</v>
      </c>
      <c r="F133" s="64">
        <v>26.48</v>
      </c>
      <c r="G133" s="64">
        <v>7.25</v>
      </c>
      <c r="H133" s="64">
        <v>0.46</v>
      </c>
      <c r="I133" s="64">
        <v>0.15</v>
      </c>
      <c r="J133" s="64">
        <v>0.4</v>
      </c>
      <c r="K133" s="64">
        <v>0</v>
      </c>
      <c r="L133" s="64">
        <v>0.02</v>
      </c>
      <c r="M133" s="64">
        <v>-0.02</v>
      </c>
      <c r="N133" s="64">
        <v>0.08</v>
      </c>
      <c r="O133" s="64">
        <v>-0.13</v>
      </c>
      <c r="P133" s="64">
        <v>0</v>
      </c>
      <c r="R133" s="64">
        <v>0.36</v>
      </c>
      <c r="S133" s="64">
        <v>0.33</v>
      </c>
      <c r="T133" s="64">
        <v>0.23</v>
      </c>
      <c r="U133" s="64">
        <v>35.61</v>
      </c>
      <c r="V133" s="64">
        <v>1142.846</v>
      </c>
      <c r="X133" s="64">
        <f t="shared" si="1"/>
        <v>1.03</v>
      </c>
    </row>
    <row r="134" spans="1:24" x14ac:dyDescent="0.25">
      <c r="A134" s="64" t="s">
        <v>71</v>
      </c>
      <c r="B134" s="64">
        <v>4002</v>
      </c>
      <c r="C134" s="59">
        <v>44110</v>
      </c>
      <c r="D134" s="64">
        <v>8</v>
      </c>
      <c r="E134" s="64" t="s">
        <v>73</v>
      </c>
      <c r="F134" s="64">
        <v>38.67</v>
      </c>
      <c r="G134" s="64">
        <v>7.25</v>
      </c>
      <c r="H134" s="64">
        <v>0.46</v>
      </c>
      <c r="I134" s="64">
        <v>0.15</v>
      </c>
      <c r="J134" s="64">
        <v>0.46</v>
      </c>
      <c r="K134" s="64">
        <v>0.28000000000000003</v>
      </c>
      <c r="L134" s="64">
        <v>0.08</v>
      </c>
      <c r="M134" s="64">
        <v>0</v>
      </c>
      <c r="N134" s="64">
        <v>-0.15</v>
      </c>
      <c r="O134" s="64">
        <v>-0.13</v>
      </c>
      <c r="P134" s="64">
        <v>0</v>
      </c>
      <c r="R134" s="64">
        <v>0.36</v>
      </c>
      <c r="S134" s="64">
        <v>0.33</v>
      </c>
      <c r="T134" s="64">
        <v>0.23</v>
      </c>
      <c r="U134" s="64">
        <v>47.99</v>
      </c>
      <c r="V134" s="64">
        <v>1239.393</v>
      </c>
      <c r="X134" s="64">
        <f t="shared" si="1"/>
        <v>1.4300000000000002</v>
      </c>
    </row>
    <row r="135" spans="1:24" x14ac:dyDescent="0.25">
      <c r="A135" s="64" t="s">
        <v>71</v>
      </c>
      <c r="B135" s="64">
        <v>4002</v>
      </c>
      <c r="C135" s="59">
        <v>44110</v>
      </c>
      <c r="D135" s="64">
        <v>9</v>
      </c>
      <c r="E135" s="64" t="s">
        <v>73</v>
      </c>
      <c r="F135" s="64">
        <v>36.479999999999997</v>
      </c>
      <c r="G135" s="64">
        <v>7.25</v>
      </c>
      <c r="H135" s="64">
        <v>0.46</v>
      </c>
      <c r="I135" s="64">
        <v>0.15</v>
      </c>
      <c r="J135" s="64">
        <v>0.21</v>
      </c>
      <c r="K135" s="64">
        <v>0.27</v>
      </c>
      <c r="L135" s="64">
        <v>0.11</v>
      </c>
      <c r="M135" s="64">
        <v>-0.01</v>
      </c>
      <c r="N135" s="64">
        <v>-0.13</v>
      </c>
      <c r="O135" s="64">
        <v>-0.13</v>
      </c>
      <c r="P135" s="64">
        <v>0</v>
      </c>
      <c r="R135" s="64">
        <v>0.36</v>
      </c>
      <c r="S135" s="64">
        <v>0.33</v>
      </c>
      <c r="T135" s="64">
        <v>0.23</v>
      </c>
      <c r="U135" s="64">
        <v>45.58</v>
      </c>
      <c r="V135" s="64">
        <v>1282.2909999999999</v>
      </c>
      <c r="X135" s="64">
        <f t="shared" si="1"/>
        <v>1.2</v>
      </c>
    </row>
    <row r="136" spans="1:24" x14ac:dyDescent="0.25">
      <c r="A136" s="64" t="s">
        <v>71</v>
      </c>
      <c r="B136" s="64">
        <v>4002</v>
      </c>
      <c r="C136" s="59">
        <v>44110</v>
      </c>
      <c r="D136" s="64">
        <v>10</v>
      </c>
      <c r="E136" s="64" t="s">
        <v>73</v>
      </c>
      <c r="F136" s="64">
        <v>35.64</v>
      </c>
      <c r="G136" s="64">
        <v>7.25</v>
      </c>
      <c r="H136" s="64">
        <v>0.46</v>
      </c>
      <c r="I136" s="64">
        <v>0.15</v>
      </c>
      <c r="J136" s="64">
        <v>0.12</v>
      </c>
      <c r="K136" s="64">
        <v>0.27</v>
      </c>
      <c r="L136" s="64">
        <v>0.21</v>
      </c>
      <c r="M136" s="64">
        <v>0.02</v>
      </c>
      <c r="N136" s="64">
        <v>-0.11</v>
      </c>
      <c r="O136" s="64">
        <v>-0.13</v>
      </c>
      <c r="P136" s="64">
        <v>0</v>
      </c>
      <c r="R136" s="64">
        <v>0.36</v>
      </c>
      <c r="S136" s="64">
        <v>0.33</v>
      </c>
      <c r="T136" s="64">
        <v>0.23</v>
      </c>
      <c r="U136" s="64">
        <v>44.8</v>
      </c>
      <c r="V136" s="64">
        <v>1299.2339999999999</v>
      </c>
      <c r="X136" s="64">
        <f t="shared" ref="X136:X199" si="2">H136+I136+J136+K136+L136+P136+Q136</f>
        <v>1.21</v>
      </c>
    </row>
    <row r="137" spans="1:24" x14ac:dyDescent="0.25">
      <c r="A137" s="64" t="s">
        <v>71</v>
      </c>
      <c r="B137" s="64">
        <v>4002</v>
      </c>
      <c r="C137" s="59">
        <v>44110</v>
      </c>
      <c r="D137" s="64">
        <v>11</v>
      </c>
      <c r="E137" s="64" t="s">
        <v>73</v>
      </c>
      <c r="F137" s="64">
        <v>33.43</v>
      </c>
      <c r="G137" s="64">
        <v>7.25</v>
      </c>
      <c r="H137" s="64">
        <v>0.46</v>
      </c>
      <c r="I137" s="64">
        <v>0.15</v>
      </c>
      <c r="J137" s="64">
        <v>0.19</v>
      </c>
      <c r="K137" s="64">
        <v>0.27</v>
      </c>
      <c r="L137" s="64">
        <v>0.66</v>
      </c>
      <c r="M137" s="64">
        <v>0.04</v>
      </c>
      <c r="N137" s="64">
        <v>-0.11</v>
      </c>
      <c r="O137" s="64">
        <v>-0.13</v>
      </c>
      <c r="P137" s="64">
        <v>0</v>
      </c>
      <c r="R137" s="64">
        <v>0.36</v>
      </c>
      <c r="S137" s="64">
        <v>0.33</v>
      </c>
      <c r="T137" s="64">
        <v>0.23</v>
      </c>
      <c r="U137" s="64">
        <v>43.13</v>
      </c>
      <c r="V137" s="64">
        <v>1322.5340000000001</v>
      </c>
      <c r="X137" s="64">
        <f t="shared" si="2"/>
        <v>1.73</v>
      </c>
    </row>
    <row r="138" spans="1:24" x14ac:dyDescent="0.25">
      <c r="A138" s="64" t="s">
        <v>71</v>
      </c>
      <c r="B138" s="64">
        <v>4002</v>
      </c>
      <c r="C138" s="59">
        <v>44110</v>
      </c>
      <c r="D138" s="64">
        <v>12</v>
      </c>
      <c r="E138" s="64" t="s">
        <v>73</v>
      </c>
      <c r="F138" s="64">
        <v>33.9</v>
      </c>
      <c r="G138" s="64">
        <v>7.25</v>
      </c>
      <c r="H138" s="64">
        <v>0.46</v>
      </c>
      <c r="I138" s="64">
        <v>0.15</v>
      </c>
      <c r="J138" s="64">
        <v>0.17</v>
      </c>
      <c r="K138" s="64">
        <v>0.27</v>
      </c>
      <c r="L138" s="64">
        <v>0.56999999999999995</v>
      </c>
      <c r="M138" s="64">
        <v>0.06</v>
      </c>
      <c r="N138" s="64">
        <v>-0.08</v>
      </c>
      <c r="O138" s="64">
        <v>-0.13</v>
      </c>
      <c r="P138" s="64">
        <v>0</v>
      </c>
      <c r="R138" s="64">
        <v>0.36</v>
      </c>
      <c r="S138" s="64">
        <v>0.33</v>
      </c>
      <c r="T138" s="64">
        <v>0.23</v>
      </c>
      <c r="U138" s="64">
        <v>43.54</v>
      </c>
      <c r="V138" s="64">
        <v>1332.1669999999999</v>
      </c>
      <c r="X138" s="64">
        <f t="shared" si="2"/>
        <v>1.62</v>
      </c>
    </row>
    <row r="139" spans="1:24" x14ac:dyDescent="0.25">
      <c r="A139" s="64" t="s">
        <v>71</v>
      </c>
      <c r="B139" s="64">
        <v>4002</v>
      </c>
      <c r="C139" s="59">
        <v>44110</v>
      </c>
      <c r="D139" s="64">
        <v>13</v>
      </c>
      <c r="E139" s="64" t="s">
        <v>73</v>
      </c>
      <c r="F139" s="64">
        <v>29.85</v>
      </c>
      <c r="G139" s="64">
        <v>7.25</v>
      </c>
      <c r="H139" s="64">
        <v>0.46</v>
      </c>
      <c r="I139" s="64">
        <v>0.15</v>
      </c>
      <c r="J139" s="64">
        <v>0.18</v>
      </c>
      <c r="K139" s="64">
        <v>0.27</v>
      </c>
      <c r="L139" s="64">
        <v>0.27</v>
      </c>
      <c r="M139" s="64">
        <v>0.01</v>
      </c>
      <c r="N139" s="64">
        <v>-0.11</v>
      </c>
      <c r="O139" s="64">
        <v>-0.13</v>
      </c>
      <c r="P139" s="64">
        <v>0</v>
      </c>
      <c r="R139" s="64">
        <v>0.36</v>
      </c>
      <c r="S139" s="64">
        <v>0.33</v>
      </c>
      <c r="T139" s="64">
        <v>0.23</v>
      </c>
      <c r="U139" s="64">
        <v>39.119999999999997</v>
      </c>
      <c r="V139" s="64">
        <v>1326.05</v>
      </c>
      <c r="X139" s="64">
        <f t="shared" si="2"/>
        <v>1.33</v>
      </c>
    </row>
    <row r="140" spans="1:24" x14ac:dyDescent="0.25">
      <c r="A140" s="64" t="s">
        <v>71</v>
      </c>
      <c r="B140" s="64">
        <v>4002</v>
      </c>
      <c r="C140" s="59">
        <v>44110</v>
      </c>
      <c r="D140" s="64">
        <v>14</v>
      </c>
      <c r="E140" s="64" t="s">
        <v>73</v>
      </c>
      <c r="F140" s="64">
        <v>27.38</v>
      </c>
      <c r="G140" s="64">
        <v>7.25</v>
      </c>
      <c r="H140" s="64">
        <v>0.46</v>
      </c>
      <c r="I140" s="64">
        <v>0.15</v>
      </c>
      <c r="J140" s="64">
        <v>0.15</v>
      </c>
      <c r="K140" s="64">
        <v>0.27</v>
      </c>
      <c r="L140" s="64">
        <v>0.17</v>
      </c>
      <c r="M140" s="64">
        <v>0.01</v>
      </c>
      <c r="N140" s="64">
        <v>-0.09</v>
      </c>
      <c r="O140" s="64">
        <v>-0.13</v>
      </c>
      <c r="P140" s="64">
        <v>0</v>
      </c>
      <c r="R140" s="64">
        <v>0.36</v>
      </c>
      <c r="S140" s="64">
        <v>0.33</v>
      </c>
      <c r="T140" s="64">
        <v>0.23</v>
      </c>
      <c r="U140" s="64">
        <v>36.54</v>
      </c>
      <c r="V140" s="64">
        <v>1308.9970000000001</v>
      </c>
      <c r="X140" s="64">
        <f t="shared" si="2"/>
        <v>1.2</v>
      </c>
    </row>
    <row r="141" spans="1:24" x14ac:dyDescent="0.25">
      <c r="A141" s="64" t="s">
        <v>71</v>
      </c>
      <c r="B141" s="64">
        <v>4002</v>
      </c>
      <c r="C141" s="59">
        <v>44110</v>
      </c>
      <c r="D141" s="64">
        <v>15</v>
      </c>
      <c r="E141" s="64" t="s">
        <v>73</v>
      </c>
      <c r="F141" s="64">
        <v>26.91</v>
      </c>
      <c r="G141" s="64">
        <v>7.25</v>
      </c>
      <c r="H141" s="64">
        <v>0.46</v>
      </c>
      <c r="I141" s="64">
        <v>0.15</v>
      </c>
      <c r="J141" s="64">
        <v>0.12</v>
      </c>
      <c r="K141" s="64">
        <v>0.27</v>
      </c>
      <c r="L141" s="64">
        <v>0.26</v>
      </c>
      <c r="M141" s="64">
        <v>0.03</v>
      </c>
      <c r="N141" s="64">
        <v>-0.11</v>
      </c>
      <c r="O141" s="64">
        <v>-0.13</v>
      </c>
      <c r="P141" s="64">
        <v>0</v>
      </c>
      <c r="R141" s="64">
        <v>0.36</v>
      </c>
      <c r="S141" s="64">
        <v>0.33</v>
      </c>
      <c r="T141" s="64">
        <v>0.23</v>
      </c>
      <c r="U141" s="64">
        <v>36.130000000000003</v>
      </c>
      <c r="V141" s="64">
        <v>1295.2560000000001</v>
      </c>
      <c r="X141" s="64">
        <f t="shared" si="2"/>
        <v>1.26</v>
      </c>
    </row>
    <row r="142" spans="1:24" x14ac:dyDescent="0.25">
      <c r="A142" s="64" t="s">
        <v>71</v>
      </c>
      <c r="B142" s="64">
        <v>4002</v>
      </c>
      <c r="C142" s="59">
        <v>44110</v>
      </c>
      <c r="D142" s="64">
        <v>16</v>
      </c>
      <c r="E142" s="64" t="s">
        <v>73</v>
      </c>
      <c r="F142" s="64">
        <v>28.88</v>
      </c>
      <c r="G142" s="64">
        <v>7.25</v>
      </c>
      <c r="H142" s="64">
        <v>0.46</v>
      </c>
      <c r="I142" s="64">
        <v>0.15</v>
      </c>
      <c r="J142" s="64">
        <v>0.1</v>
      </c>
      <c r="K142" s="64">
        <v>0.27</v>
      </c>
      <c r="L142" s="64">
        <v>0.11</v>
      </c>
      <c r="M142" s="64">
        <v>-0.02</v>
      </c>
      <c r="N142" s="64">
        <v>-0.1</v>
      </c>
      <c r="O142" s="64">
        <v>-0.13</v>
      </c>
      <c r="P142" s="64">
        <v>0</v>
      </c>
      <c r="R142" s="64">
        <v>0.36</v>
      </c>
      <c r="S142" s="64">
        <v>0.33</v>
      </c>
      <c r="T142" s="64">
        <v>0.23</v>
      </c>
      <c r="U142" s="64">
        <v>37.89</v>
      </c>
      <c r="V142" s="64">
        <v>1288.471</v>
      </c>
      <c r="X142" s="64">
        <f t="shared" si="2"/>
        <v>1.0900000000000001</v>
      </c>
    </row>
    <row r="143" spans="1:24" x14ac:dyDescent="0.25">
      <c r="A143" s="64" t="s">
        <v>71</v>
      </c>
      <c r="B143" s="64">
        <v>4002</v>
      </c>
      <c r="C143" s="59">
        <v>44110</v>
      </c>
      <c r="D143" s="64">
        <v>17</v>
      </c>
      <c r="E143" s="64" t="s">
        <v>73</v>
      </c>
      <c r="F143" s="64">
        <v>37.92</v>
      </c>
      <c r="G143" s="64">
        <v>7.25</v>
      </c>
      <c r="H143" s="64">
        <v>0.46</v>
      </c>
      <c r="I143" s="64">
        <v>0.15</v>
      </c>
      <c r="J143" s="64">
        <v>0.15</v>
      </c>
      <c r="K143" s="64">
        <v>0.26</v>
      </c>
      <c r="L143" s="64">
        <v>0.23</v>
      </c>
      <c r="M143" s="64">
        <v>0.09</v>
      </c>
      <c r="N143" s="64">
        <v>-0.17</v>
      </c>
      <c r="O143" s="64">
        <v>-0.13</v>
      </c>
      <c r="P143" s="64">
        <v>0</v>
      </c>
      <c r="R143" s="64">
        <v>0.36</v>
      </c>
      <c r="S143" s="64">
        <v>0.33</v>
      </c>
      <c r="T143" s="64">
        <v>0.23</v>
      </c>
      <c r="U143" s="64">
        <v>47.13</v>
      </c>
      <c r="V143" s="64">
        <v>1296.24</v>
      </c>
      <c r="X143" s="64">
        <f t="shared" si="2"/>
        <v>1.25</v>
      </c>
    </row>
    <row r="144" spans="1:24" x14ac:dyDescent="0.25">
      <c r="A144" s="64" t="s">
        <v>71</v>
      </c>
      <c r="B144" s="64">
        <v>4002</v>
      </c>
      <c r="C144" s="59">
        <v>44110</v>
      </c>
      <c r="D144" s="64">
        <v>18</v>
      </c>
      <c r="E144" s="64" t="s">
        <v>73</v>
      </c>
      <c r="F144" s="64">
        <v>41.73</v>
      </c>
      <c r="G144" s="64">
        <v>7.25</v>
      </c>
      <c r="H144" s="64">
        <v>0.46</v>
      </c>
      <c r="I144" s="64">
        <v>0.15</v>
      </c>
      <c r="J144" s="64">
        <v>0.22</v>
      </c>
      <c r="K144" s="64">
        <v>0.25</v>
      </c>
      <c r="L144" s="64">
        <v>0.17</v>
      </c>
      <c r="M144" s="64">
        <v>0.03</v>
      </c>
      <c r="N144" s="64">
        <v>-0.09</v>
      </c>
      <c r="O144" s="64">
        <v>-0.13</v>
      </c>
      <c r="P144" s="64">
        <v>0</v>
      </c>
      <c r="R144" s="64">
        <v>0.36</v>
      </c>
      <c r="S144" s="64">
        <v>0.33</v>
      </c>
      <c r="T144" s="64">
        <v>0.23</v>
      </c>
      <c r="U144" s="64">
        <v>50.96</v>
      </c>
      <c r="V144" s="64">
        <v>1340.01</v>
      </c>
      <c r="X144" s="64">
        <f t="shared" si="2"/>
        <v>1.25</v>
      </c>
    </row>
    <row r="145" spans="1:24" x14ac:dyDescent="0.25">
      <c r="A145" s="64" t="s">
        <v>71</v>
      </c>
      <c r="B145" s="64">
        <v>4002</v>
      </c>
      <c r="C145" s="59">
        <v>44110</v>
      </c>
      <c r="D145" s="64">
        <v>19</v>
      </c>
      <c r="E145" s="64" t="s">
        <v>73</v>
      </c>
      <c r="F145" s="64">
        <v>49.22</v>
      </c>
      <c r="G145" s="64">
        <v>7.25</v>
      </c>
      <c r="H145" s="64">
        <v>0.46</v>
      </c>
      <c r="I145" s="64">
        <v>0.15</v>
      </c>
      <c r="J145" s="64">
        <v>0.26</v>
      </c>
      <c r="K145" s="64">
        <v>0.24</v>
      </c>
      <c r="L145" s="64">
        <v>0.42</v>
      </c>
      <c r="M145" s="64">
        <v>7.0000000000000007E-2</v>
      </c>
      <c r="N145" s="64">
        <v>-0.21</v>
      </c>
      <c r="O145" s="64">
        <v>-0.13</v>
      </c>
      <c r="P145" s="64">
        <v>0</v>
      </c>
      <c r="R145" s="64">
        <v>0.36</v>
      </c>
      <c r="S145" s="64">
        <v>0.33</v>
      </c>
      <c r="T145" s="64">
        <v>0.23</v>
      </c>
      <c r="U145" s="64">
        <v>58.65</v>
      </c>
      <c r="V145" s="64">
        <v>1390.5350000000001</v>
      </c>
      <c r="X145" s="64">
        <f t="shared" si="2"/>
        <v>1.5299999999999998</v>
      </c>
    </row>
    <row r="146" spans="1:24" x14ac:dyDescent="0.25">
      <c r="A146" s="64" t="s">
        <v>71</v>
      </c>
      <c r="B146" s="64">
        <v>4002</v>
      </c>
      <c r="C146" s="59">
        <v>44110</v>
      </c>
      <c r="D146" s="64">
        <v>20</v>
      </c>
      <c r="E146" s="64" t="s">
        <v>73</v>
      </c>
      <c r="F146" s="64">
        <v>36.61</v>
      </c>
      <c r="G146" s="64">
        <v>7.25</v>
      </c>
      <c r="H146" s="64">
        <v>0.46</v>
      </c>
      <c r="I146" s="64">
        <v>0.15</v>
      </c>
      <c r="J146" s="64">
        <v>0.25</v>
      </c>
      <c r="K146" s="64">
        <v>0.24</v>
      </c>
      <c r="L146" s="64">
        <v>0.14000000000000001</v>
      </c>
      <c r="M146" s="64">
        <v>0.04</v>
      </c>
      <c r="N146" s="64">
        <v>-7.0000000000000007E-2</v>
      </c>
      <c r="O146" s="64">
        <v>-0.13</v>
      </c>
      <c r="P146" s="64">
        <v>0</v>
      </c>
      <c r="R146" s="64">
        <v>0.36</v>
      </c>
      <c r="S146" s="64">
        <v>0.33</v>
      </c>
      <c r="T146" s="64">
        <v>0.23</v>
      </c>
      <c r="U146" s="64">
        <v>45.86</v>
      </c>
      <c r="V146" s="64">
        <v>1371.4870000000001</v>
      </c>
      <c r="X146" s="64">
        <f t="shared" si="2"/>
        <v>1.2400000000000002</v>
      </c>
    </row>
    <row r="147" spans="1:24" x14ac:dyDescent="0.25">
      <c r="A147" s="64" t="s">
        <v>71</v>
      </c>
      <c r="B147" s="64">
        <v>4002</v>
      </c>
      <c r="C147" s="59">
        <v>44110</v>
      </c>
      <c r="D147" s="64">
        <v>21</v>
      </c>
      <c r="E147" s="64" t="s">
        <v>73</v>
      </c>
      <c r="F147" s="64">
        <v>33.770000000000003</v>
      </c>
      <c r="G147" s="64">
        <v>7.25</v>
      </c>
      <c r="H147" s="64">
        <v>0.46</v>
      </c>
      <c r="I147" s="64">
        <v>0.15</v>
      </c>
      <c r="J147" s="64">
        <v>0.2</v>
      </c>
      <c r="K147" s="64">
        <v>0.24</v>
      </c>
      <c r="L147" s="64">
        <v>0.17</v>
      </c>
      <c r="M147" s="64">
        <v>0.03</v>
      </c>
      <c r="N147" s="64">
        <v>-0.19</v>
      </c>
      <c r="O147" s="64">
        <v>-0.13</v>
      </c>
      <c r="P147" s="64">
        <v>0</v>
      </c>
      <c r="R147" s="64">
        <v>0.36</v>
      </c>
      <c r="S147" s="64">
        <v>0.33</v>
      </c>
      <c r="T147" s="64">
        <v>0.23</v>
      </c>
      <c r="U147" s="64">
        <v>42.87</v>
      </c>
      <c r="V147" s="64">
        <v>1285.7819999999999</v>
      </c>
      <c r="X147" s="64">
        <f t="shared" si="2"/>
        <v>1.22</v>
      </c>
    </row>
    <row r="148" spans="1:24" x14ac:dyDescent="0.25">
      <c r="A148" s="64" t="s">
        <v>71</v>
      </c>
      <c r="B148" s="64">
        <v>4002</v>
      </c>
      <c r="C148" s="59">
        <v>44110</v>
      </c>
      <c r="D148" s="64">
        <v>22</v>
      </c>
      <c r="E148" s="64" t="s">
        <v>73</v>
      </c>
      <c r="F148" s="64">
        <v>29.05</v>
      </c>
      <c r="G148" s="64">
        <v>7.25</v>
      </c>
      <c r="H148" s="64">
        <v>0.46</v>
      </c>
      <c r="I148" s="64">
        <v>0.15</v>
      </c>
      <c r="J148" s="64">
        <v>0.3</v>
      </c>
      <c r="K148" s="64">
        <v>0.26</v>
      </c>
      <c r="L148" s="64">
        <v>0.13</v>
      </c>
      <c r="M148" s="64">
        <v>0.03</v>
      </c>
      <c r="N148" s="64">
        <v>-0.06</v>
      </c>
      <c r="O148" s="64">
        <v>-0.13</v>
      </c>
      <c r="P148" s="64">
        <v>0</v>
      </c>
      <c r="R148" s="64">
        <v>0.36</v>
      </c>
      <c r="S148" s="64">
        <v>0.33</v>
      </c>
      <c r="T148" s="64">
        <v>0.23</v>
      </c>
      <c r="U148" s="64">
        <v>38.36</v>
      </c>
      <c r="V148" s="64">
        <v>1177.7840000000001</v>
      </c>
      <c r="X148" s="64">
        <f t="shared" si="2"/>
        <v>1.2999999999999998</v>
      </c>
    </row>
    <row r="149" spans="1:24" x14ac:dyDescent="0.25">
      <c r="A149" s="64" t="s">
        <v>71</v>
      </c>
      <c r="B149" s="64">
        <v>4002</v>
      </c>
      <c r="C149" s="59">
        <v>44110</v>
      </c>
      <c r="D149" s="64">
        <v>23</v>
      </c>
      <c r="E149" s="64" t="s">
        <v>73</v>
      </c>
      <c r="F149" s="64">
        <v>17.86</v>
      </c>
      <c r="G149" s="64">
        <v>7.25</v>
      </c>
      <c r="H149" s="64">
        <v>0.46</v>
      </c>
      <c r="I149" s="64">
        <v>0.15</v>
      </c>
      <c r="J149" s="64">
        <v>0.19</v>
      </c>
      <c r="K149" s="64">
        <v>0.28000000000000003</v>
      </c>
      <c r="L149" s="64">
        <v>7.0000000000000007E-2</v>
      </c>
      <c r="M149" s="64">
        <v>0.03</v>
      </c>
      <c r="N149" s="64">
        <v>0.01</v>
      </c>
      <c r="O149" s="64">
        <v>-0.13</v>
      </c>
      <c r="P149" s="64">
        <v>0</v>
      </c>
      <c r="R149" s="64">
        <v>0.36</v>
      </c>
      <c r="S149" s="64">
        <v>0.33</v>
      </c>
      <c r="T149" s="64">
        <v>0.23</v>
      </c>
      <c r="U149" s="64">
        <v>27.09</v>
      </c>
      <c r="V149" s="64">
        <v>1066.684</v>
      </c>
      <c r="X149" s="64">
        <f t="shared" si="2"/>
        <v>1.1500000000000001</v>
      </c>
    </row>
    <row r="150" spans="1:24" x14ac:dyDescent="0.25">
      <c r="A150" s="64" t="s">
        <v>71</v>
      </c>
      <c r="B150" s="64">
        <v>4002</v>
      </c>
      <c r="C150" s="59">
        <v>44110</v>
      </c>
      <c r="D150" s="64">
        <v>24</v>
      </c>
      <c r="E150" s="64" t="s">
        <v>72</v>
      </c>
      <c r="F150" s="64">
        <v>17.25</v>
      </c>
      <c r="G150" s="64">
        <v>7.25</v>
      </c>
      <c r="H150" s="64">
        <v>0.46</v>
      </c>
      <c r="I150" s="64">
        <v>0.15</v>
      </c>
      <c r="J150" s="64">
        <v>0.15</v>
      </c>
      <c r="K150" s="64">
        <v>0</v>
      </c>
      <c r="L150" s="64">
        <v>0</v>
      </c>
      <c r="M150" s="64">
        <v>-0.01</v>
      </c>
      <c r="N150" s="64">
        <v>-0.06</v>
      </c>
      <c r="O150" s="64">
        <v>-0.13</v>
      </c>
      <c r="P150" s="64">
        <v>0</v>
      </c>
      <c r="R150" s="64">
        <v>0.36</v>
      </c>
      <c r="S150" s="64">
        <v>0.33</v>
      </c>
      <c r="T150" s="64">
        <v>0.23</v>
      </c>
      <c r="U150" s="64">
        <v>25.98</v>
      </c>
      <c r="V150" s="64">
        <v>976.98500000000001</v>
      </c>
      <c r="X150" s="64">
        <f t="shared" si="2"/>
        <v>0.76</v>
      </c>
    </row>
    <row r="151" spans="1:24" x14ac:dyDescent="0.25">
      <c r="A151" s="64" t="s">
        <v>71</v>
      </c>
      <c r="B151" s="64">
        <v>4002</v>
      </c>
      <c r="C151" s="59">
        <v>44111</v>
      </c>
      <c r="D151" s="64">
        <v>1</v>
      </c>
      <c r="E151" s="64" t="s">
        <v>72</v>
      </c>
      <c r="F151" s="64">
        <v>16.850000000000001</v>
      </c>
      <c r="G151" s="64">
        <v>7.25</v>
      </c>
      <c r="H151" s="64">
        <v>0.31</v>
      </c>
      <c r="I151" s="64">
        <v>0.25</v>
      </c>
      <c r="J151" s="64">
        <v>0.12</v>
      </c>
      <c r="K151" s="64">
        <v>0</v>
      </c>
      <c r="L151" s="64">
        <v>0</v>
      </c>
      <c r="M151" s="64">
        <v>0.01</v>
      </c>
      <c r="N151" s="64">
        <v>-0.04</v>
      </c>
      <c r="O151" s="64">
        <v>-0.13</v>
      </c>
      <c r="P151" s="64">
        <v>0</v>
      </c>
      <c r="R151" s="64">
        <v>0.36</v>
      </c>
      <c r="S151" s="64">
        <v>0.33</v>
      </c>
      <c r="T151" s="64">
        <v>0.23</v>
      </c>
      <c r="U151" s="64">
        <v>25.54</v>
      </c>
      <c r="V151" s="64">
        <v>918.87400000000002</v>
      </c>
      <c r="X151" s="64">
        <f t="shared" si="2"/>
        <v>0.68</v>
      </c>
    </row>
    <row r="152" spans="1:24" x14ac:dyDescent="0.25">
      <c r="A152" s="64" t="s">
        <v>71</v>
      </c>
      <c r="B152" s="64">
        <v>4002</v>
      </c>
      <c r="C152" s="59">
        <v>44111</v>
      </c>
      <c r="D152" s="64">
        <v>2</v>
      </c>
      <c r="E152" s="64" t="s">
        <v>72</v>
      </c>
      <c r="F152" s="64">
        <v>17.39</v>
      </c>
      <c r="G152" s="64">
        <v>7.25</v>
      </c>
      <c r="H152" s="64">
        <v>0.31</v>
      </c>
      <c r="I152" s="64">
        <v>0.25</v>
      </c>
      <c r="J152" s="64">
        <v>0.1</v>
      </c>
      <c r="K152" s="64">
        <v>0</v>
      </c>
      <c r="L152" s="64">
        <v>0</v>
      </c>
      <c r="M152" s="64">
        <v>0.02</v>
      </c>
      <c r="N152" s="64">
        <v>-0.01</v>
      </c>
      <c r="O152" s="64">
        <v>-0.13</v>
      </c>
      <c r="P152" s="64">
        <v>0</v>
      </c>
      <c r="R152" s="64">
        <v>0.36</v>
      </c>
      <c r="S152" s="64">
        <v>0.33</v>
      </c>
      <c r="T152" s="64">
        <v>0.23</v>
      </c>
      <c r="U152" s="64">
        <v>26.1</v>
      </c>
      <c r="V152" s="64">
        <v>882.62400000000002</v>
      </c>
      <c r="X152" s="64">
        <f t="shared" si="2"/>
        <v>0.66</v>
      </c>
    </row>
    <row r="153" spans="1:24" x14ac:dyDescent="0.25">
      <c r="A153" s="64" t="s">
        <v>71</v>
      </c>
      <c r="B153" s="64">
        <v>4002</v>
      </c>
      <c r="C153" s="59">
        <v>44111</v>
      </c>
      <c r="D153" s="64">
        <v>3</v>
      </c>
      <c r="E153" s="64" t="s">
        <v>72</v>
      </c>
      <c r="F153" s="64">
        <v>19.72</v>
      </c>
      <c r="G153" s="64">
        <v>7.25</v>
      </c>
      <c r="H153" s="64">
        <v>0.31</v>
      </c>
      <c r="I153" s="64">
        <v>0.25</v>
      </c>
      <c r="J153" s="64">
        <v>0.09</v>
      </c>
      <c r="K153" s="64">
        <v>0</v>
      </c>
      <c r="L153" s="64">
        <v>0</v>
      </c>
      <c r="M153" s="64">
        <v>0</v>
      </c>
      <c r="N153" s="64">
        <v>0</v>
      </c>
      <c r="O153" s="64">
        <v>-0.13</v>
      </c>
      <c r="P153" s="64">
        <v>0</v>
      </c>
      <c r="R153" s="64">
        <v>0.36</v>
      </c>
      <c r="S153" s="64">
        <v>0.33</v>
      </c>
      <c r="T153" s="64">
        <v>0.23</v>
      </c>
      <c r="U153" s="64">
        <v>28.41</v>
      </c>
      <c r="V153" s="64">
        <v>870.88499999999999</v>
      </c>
      <c r="X153" s="64">
        <f t="shared" si="2"/>
        <v>0.65</v>
      </c>
    </row>
    <row r="154" spans="1:24" x14ac:dyDescent="0.25">
      <c r="A154" s="64" t="s">
        <v>71</v>
      </c>
      <c r="B154" s="64">
        <v>4002</v>
      </c>
      <c r="C154" s="59">
        <v>44111</v>
      </c>
      <c r="D154" s="64">
        <v>4</v>
      </c>
      <c r="E154" s="64" t="s">
        <v>72</v>
      </c>
      <c r="F154" s="64">
        <v>19.98</v>
      </c>
      <c r="G154" s="64">
        <v>7.25</v>
      </c>
      <c r="H154" s="64">
        <v>0.31</v>
      </c>
      <c r="I154" s="64">
        <v>0.25</v>
      </c>
      <c r="J154" s="64">
        <v>0.08</v>
      </c>
      <c r="K154" s="64">
        <v>0</v>
      </c>
      <c r="L154" s="64">
        <v>0</v>
      </c>
      <c r="M154" s="64">
        <v>0.01</v>
      </c>
      <c r="N154" s="64">
        <v>0.01</v>
      </c>
      <c r="O154" s="64">
        <v>-0.13</v>
      </c>
      <c r="P154" s="64">
        <v>0</v>
      </c>
      <c r="R154" s="64">
        <v>0.36</v>
      </c>
      <c r="S154" s="64">
        <v>0.33</v>
      </c>
      <c r="T154" s="64">
        <v>0.23</v>
      </c>
      <c r="U154" s="64">
        <v>28.68</v>
      </c>
      <c r="V154" s="64">
        <v>874.02599999999995</v>
      </c>
      <c r="X154" s="64">
        <f t="shared" si="2"/>
        <v>0.64</v>
      </c>
    </row>
    <row r="155" spans="1:24" x14ac:dyDescent="0.25">
      <c r="A155" s="64" t="s">
        <v>71</v>
      </c>
      <c r="B155" s="64">
        <v>4002</v>
      </c>
      <c r="C155" s="59">
        <v>44111</v>
      </c>
      <c r="D155" s="64">
        <v>5</v>
      </c>
      <c r="E155" s="64" t="s">
        <v>72</v>
      </c>
      <c r="F155" s="64">
        <v>18.62</v>
      </c>
      <c r="G155" s="64">
        <v>7.25</v>
      </c>
      <c r="H155" s="64">
        <v>0.31</v>
      </c>
      <c r="I155" s="64">
        <v>0.25</v>
      </c>
      <c r="J155" s="64">
        <v>0.12</v>
      </c>
      <c r="K155" s="64">
        <v>0</v>
      </c>
      <c r="L155" s="64">
        <v>0</v>
      </c>
      <c r="M155" s="64">
        <v>0.01</v>
      </c>
      <c r="N155" s="64">
        <v>0.03</v>
      </c>
      <c r="O155" s="64">
        <v>-0.13</v>
      </c>
      <c r="P155" s="64">
        <v>0</v>
      </c>
      <c r="R155" s="64">
        <v>0.36</v>
      </c>
      <c r="S155" s="64">
        <v>0.33</v>
      </c>
      <c r="T155" s="64">
        <v>0.23</v>
      </c>
      <c r="U155" s="64">
        <v>27.38</v>
      </c>
      <c r="V155" s="64">
        <v>910.66</v>
      </c>
      <c r="X155" s="64">
        <f t="shared" si="2"/>
        <v>0.68</v>
      </c>
    </row>
    <row r="156" spans="1:24" x14ac:dyDescent="0.25">
      <c r="A156" s="64" t="s">
        <v>71</v>
      </c>
      <c r="B156" s="64">
        <v>4002</v>
      </c>
      <c r="C156" s="59">
        <v>44111</v>
      </c>
      <c r="D156" s="64">
        <v>6</v>
      </c>
      <c r="E156" s="64" t="s">
        <v>72</v>
      </c>
      <c r="F156" s="64">
        <v>28.79</v>
      </c>
      <c r="G156" s="64">
        <v>7.25</v>
      </c>
      <c r="H156" s="64">
        <v>0.31</v>
      </c>
      <c r="I156" s="64">
        <v>0.25</v>
      </c>
      <c r="J156" s="64">
        <v>0.21</v>
      </c>
      <c r="K156" s="64">
        <v>0</v>
      </c>
      <c r="L156" s="64">
        <v>0</v>
      </c>
      <c r="M156" s="64">
        <v>0.1</v>
      </c>
      <c r="N156" s="64">
        <v>-0.05</v>
      </c>
      <c r="O156" s="64">
        <v>-0.13</v>
      </c>
      <c r="P156" s="64">
        <v>0</v>
      </c>
      <c r="R156" s="64">
        <v>0.36</v>
      </c>
      <c r="S156" s="64">
        <v>0.33</v>
      </c>
      <c r="T156" s="64">
        <v>0.23</v>
      </c>
      <c r="U156" s="64">
        <v>37.65</v>
      </c>
      <c r="V156" s="64">
        <v>999.69600000000003</v>
      </c>
      <c r="X156" s="64">
        <f t="shared" si="2"/>
        <v>0.77</v>
      </c>
    </row>
    <row r="157" spans="1:24" x14ac:dyDescent="0.25">
      <c r="A157" s="64" t="s">
        <v>71</v>
      </c>
      <c r="B157" s="64">
        <v>4002</v>
      </c>
      <c r="C157" s="59">
        <v>44111</v>
      </c>
      <c r="D157" s="64">
        <v>7</v>
      </c>
      <c r="E157" s="64" t="s">
        <v>72</v>
      </c>
      <c r="F157" s="64">
        <v>29.9</v>
      </c>
      <c r="G157" s="64">
        <v>7.25</v>
      </c>
      <c r="H157" s="64">
        <v>0.31</v>
      </c>
      <c r="I157" s="64">
        <v>0.25</v>
      </c>
      <c r="J157" s="64">
        <v>0.42</v>
      </c>
      <c r="K157" s="64">
        <v>0</v>
      </c>
      <c r="L157" s="64">
        <v>0.05</v>
      </c>
      <c r="M157" s="64">
        <v>0.01</v>
      </c>
      <c r="N157" s="64">
        <v>0.01</v>
      </c>
      <c r="O157" s="64">
        <v>-0.13</v>
      </c>
      <c r="P157" s="64">
        <v>0</v>
      </c>
      <c r="R157" s="64">
        <v>0.36</v>
      </c>
      <c r="S157" s="64">
        <v>0.33</v>
      </c>
      <c r="T157" s="64">
        <v>0.23</v>
      </c>
      <c r="U157" s="64">
        <v>38.99</v>
      </c>
      <c r="V157" s="64">
        <v>1141.4159999999999</v>
      </c>
      <c r="X157" s="64">
        <f t="shared" si="2"/>
        <v>1.03</v>
      </c>
    </row>
    <row r="158" spans="1:24" x14ac:dyDescent="0.25">
      <c r="A158" s="64" t="s">
        <v>71</v>
      </c>
      <c r="B158" s="64">
        <v>4002</v>
      </c>
      <c r="C158" s="59">
        <v>44111</v>
      </c>
      <c r="D158" s="64">
        <v>8</v>
      </c>
      <c r="E158" s="64" t="s">
        <v>73</v>
      </c>
      <c r="F158" s="64">
        <v>36.47</v>
      </c>
      <c r="G158" s="64">
        <v>7.25</v>
      </c>
      <c r="H158" s="64">
        <v>0.31</v>
      </c>
      <c r="I158" s="64">
        <v>0.25</v>
      </c>
      <c r="J158" s="64">
        <v>0.38</v>
      </c>
      <c r="K158" s="64">
        <v>0.25</v>
      </c>
      <c r="L158" s="64">
        <v>0.01</v>
      </c>
      <c r="M158" s="64">
        <v>0.03</v>
      </c>
      <c r="N158" s="64">
        <v>-0.17</v>
      </c>
      <c r="O158" s="64">
        <v>-0.13</v>
      </c>
      <c r="P158" s="64">
        <v>0</v>
      </c>
      <c r="R158" s="64">
        <v>0.36</v>
      </c>
      <c r="S158" s="64">
        <v>0.33</v>
      </c>
      <c r="T158" s="64">
        <v>0.23</v>
      </c>
      <c r="U158" s="64">
        <v>45.57</v>
      </c>
      <c r="V158" s="64">
        <v>1240.1579999999999</v>
      </c>
      <c r="X158" s="64">
        <f t="shared" si="2"/>
        <v>1.2</v>
      </c>
    </row>
    <row r="159" spans="1:24" x14ac:dyDescent="0.25">
      <c r="A159" s="64" t="s">
        <v>71</v>
      </c>
      <c r="B159" s="64">
        <v>4002</v>
      </c>
      <c r="C159" s="59">
        <v>44111</v>
      </c>
      <c r="D159" s="64">
        <v>9</v>
      </c>
      <c r="E159" s="64" t="s">
        <v>73</v>
      </c>
      <c r="F159" s="64">
        <v>33.79</v>
      </c>
      <c r="G159" s="64">
        <v>7.25</v>
      </c>
      <c r="H159" s="64">
        <v>0.31</v>
      </c>
      <c r="I159" s="64">
        <v>0.25</v>
      </c>
      <c r="J159" s="64">
        <v>0.21</v>
      </c>
      <c r="K159" s="64">
        <v>0.25</v>
      </c>
      <c r="L159" s="64">
        <v>0.03</v>
      </c>
      <c r="M159" s="64">
        <v>0.06</v>
      </c>
      <c r="N159" s="64">
        <v>-0.12</v>
      </c>
      <c r="O159" s="64">
        <v>-0.13</v>
      </c>
      <c r="P159" s="64">
        <v>0</v>
      </c>
      <c r="R159" s="64">
        <v>0.36</v>
      </c>
      <c r="S159" s="64">
        <v>0.33</v>
      </c>
      <c r="T159" s="64">
        <v>0.23</v>
      </c>
      <c r="U159" s="64">
        <v>42.82</v>
      </c>
      <c r="V159" s="64">
        <v>1280.518</v>
      </c>
      <c r="X159" s="64">
        <f t="shared" si="2"/>
        <v>1.05</v>
      </c>
    </row>
    <row r="160" spans="1:24" x14ac:dyDescent="0.25">
      <c r="A160" s="64" t="s">
        <v>71</v>
      </c>
      <c r="B160" s="64">
        <v>4002</v>
      </c>
      <c r="C160" s="59">
        <v>44111</v>
      </c>
      <c r="D160" s="64">
        <v>10</v>
      </c>
      <c r="E160" s="64" t="s">
        <v>73</v>
      </c>
      <c r="F160" s="64">
        <v>22.58</v>
      </c>
      <c r="G160" s="64">
        <v>7.25</v>
      </c>
      <c r="H160" s="64">
        <v>0.31</v>
      </c>
      <c r="I160" s="64">
        <v>0.25</v>
      </c>
      <c r="J160" s="64">
        <v>0.21</v>
      </c>
      <c r="K160" s="64">
        <v>0.25</v>
      </c>
      <c r="L160" s="64">
        <v>0.11</v>
      </c>
      <c r="M160" s="64">
        <v>0.03</v>
      </c>
      <c r="N160" s="64">
        <v>-0.09</v>
      </c>
      <c r="O160" s="64">
        <v>-0.13</v>
      </c>
      <c r="P160" s="64">
        <v>0</v>
      </c>
      <c r="R160" s="64">
        <v>0.36</v>
      </c>
      <c r="S160" s="64">
        <v>0.33</v>
      </c>
      <c r="T160" s="64">
        <v>0.23</v>
      </c>
      <c r="U160" s="64">
        <v>31.69</v>
      </c>
      <c r="V160" s="64">
        <v>1288.575</v>
      </c>
      <c r="X160" s="64">
        <f t="shared" si="2"/>
        <v>1.1300000000000001</v>
      </c>
    </row>
    <row r="161" spans="1:24" x14ac:dyDescent="0.25">
      <c r="A161" s="64" t="s">
        <v>71</v>
      </c>
      <c r="B161" s="64">
        <v>4002</v>
      </c>
      <c r="C161" s="59">
        <v>44111</v>
      </c>
      <c r="D161" s="64">
        <v>11</v>
      </c>
      <c r="E161" s="64" t="s">
        <v>73</v>
      </c>
      <c r="F161" s="64">
        <v>18.309999999999999</v>
      </c>
      <c r="G161" s="64">
        <v>7.25</v>
      </c>
      <c r="H161" s="64">
        <v>0.31</v>
      </c>
      <c r="I161" s="64">
        <v>0.25</v>
      </c>
      <c r="J161" s="64">
        <v>0.12</v>
      </c>
      <c r="K161" s="64">
        <v>0.25</v>
      </c>
      <c r="L161" s="64">
        <v>0</v>
      </c>
      <c r="M161" s="64">
        <v>0.03</v>
      </c>
      <c r="N161" s="64">
        <v>-0.11</v>
      </c>
      <c r="O161" s="64">
        <v>-0.13</v>
      </c>
      <c r="P161" s="64">
        <v>0</v>
      </c>
      <c r="R161" s="64">
        <v>0.36</v>
      </c>
      <c r="S161" s="64">
        <v>0.33</v>
      </c>
      <c r="T161" s="64">
        <v>0.23</v>
      </c>
      <c r="U161" s="64">
        <v>27.2</v>
      </c>
      <c r="V161" s="64">
        <v>1305.127</v>
      </c>
      <c r="X161" s="64">
        <f t="shared" si="2"/>
        <v>0.93</v>
      </c>
    </row>
    <row r="162" spans="1:24" x14ac:dyDescent="0.25">
      <c r="A162" s="64" t="s">
        <v>71</v>
      </c>
      <c r="B162" s="64">
        <v>4002</v>
      </c>
      <c r="C162" s="59">
        <v>44111</v>
      </c>
      <c r="D162" s="64">
        <v>12</v>
      </c>
      <c r="E162" s="64" t="s">
        <v>73</v>
      </c>
      <c r="F162" s="64">
        <v>17.93</v>
      </c>
      <c r="G162" s="64">
        <v>7.25</v>
      </c>
      <c r="H162" s="64">
        <v>0.31</v>
      </c>
      <c r="I162" s="64">
        <v>0.25</v>
      </c>
      <c r="J162" s="64">
        <v>0.08</v>
      </c>
      <c r="K162" s="64">
        <v>0.25</v>
      </c>
      <c r="L162" s="64">
        <v>0</v>
      </c>
      <c r="M162" s="64">
        <v>0.04</v>
      </c>
      <c r="N162" s="64">
        <v>-0.11</v>
      </c>
      <c r="O162" s="64">
        <v>-0.13</v>
      </c>
      <c r="P162" s="64">
        <v>0</v>
      </c>
      <c r="R162" s="64">
        <v>0.36</v>
      </c>
      <c r="S162" s="64">
        <v>0.33</v>
      </c>
      <c r="T162" s="64">
        <v>0.23</v>
      </c>
      <c r="U162" s="64">
        <v>26.79</v>
      </c>
      <c r="V162" s="64">
        <v>1324.6130000000001</v>
      </c>
      <c r="X162" s="64">
        <f t="shared" si="2"/>
        <v>0.89</v>
      </c>
    </row>
    <row r="163" spans="1:24" x14ac:dyDescent="0.25">
      <c r="A163" s="64" t="s">
        <v>71</v>
      </c>
      <c r="B163" s="64">
        <v>4002</v>
      </c>
      <c r="C163" s="59">
        <v>44111</v>
      </c>
      <c r="D163" s="64">
        <v>13</v>
      </c>
      <c r="E163" s="64" t="s">
        <v>73</v>
      </c>
      <c r="F163" s="64">
        <v>21.99</v>
      </c>
      <c r="G163" s="64">
        <v>7.25</v>
      </c>
      <c r="H163" s="64">
        <v>0.31</v>
      </c>
      <c r="I163" s="64">
        <v>0.25</v>
      </c>
      <c r="J163" s="64">
        <v>0.09</v>
      </c>
      <c r="K163" s="64">
        <v>0.27</v>
      </c>
      <c r="L163" s="64">
        <v>7.0000000000000007E-2</v>
      </c>
      <c r="M163" s="64">
        <v>0.03</v>
      </c>
      <c r="N163" s="64">
        <v>-0.02</v>
      </c>
      <c r="O163" s="64">
        <v>-0.13</v>
      </c>
      <c r="P163" s="64">
        <v>0</v>
      </c>
      <c r="R163" s="64">
        <v>0.36</v>
      </c>
      <c r="S163" s="64">
        <v>0.33</v>
      </c>
      <c r="T163" s="64">
        <v>0.23</v>
      </c>
      <c r="U163" s="64">
        <v>31.03</v>
      </c>
      <c r="V163" s="64">
        <v>1346.712</v>
      </c>
      <c r="X163" s="64">
        <f t="shared" si="2"/>
        <v>0.99</v>
      </c>
    </row>
    <row r="164" spans="1:24" x14ac:dyDescent="0.25">
      <c r="A164" s="64" t="s">
        <v>71</v>
      </c>
      <c r="B164" s="64">
        <v>4002</v>
      </c>
      <c r="C164" s="59">
        <v>44111</v>
      </c>
      <c r="D164" s="64">
        <v>14</v>
      </c>
      <c r="E164" s="64" t="s">
        <v>73</v>
      </c>
      <c r="F164" s="64">
        <v>34.729999999999997</v>
      </c>
      <c r="G164" s="64">
        <v>7.25</v>
      </c>
      <c r="H164" s="64">
        <v>0.31</v>
      </c>
      <c r="I164" s="64">
        <v>0.25</v>
      </c>
      <c r="J164" s="64">
        <v>0.25</v>
      </c>
      <c r="K164" s="64">
        <v>0.27</v>
      </c>
      <c r="L164" s="64">
        <v>0.02</v>
      </c>
      <c r="M164" s="64">
        <v>0.05</v>
      </c>
      <c r="N164" s="64">
        <v>-0.1</v>
      </c>
      <c r="O164" s="64">
        <v>-0.13</v>
      </c>
      <c r="P164" s="64">
        <v>0</v>
      </c>
      <c r="R164" s="64">
        <v>0.36</v>
      </c>
      <c r="S164" s="64">
        <v>0.33</v>
      </c>
      <c r="T164" s="64">
        <v>0.23</v>
      </c>
      <c r="U164" s="64">
        <v>43.82</v>
      </c>
      <c r="V164" s="64">
        <v>1370.1310000000001</v>
      </c>
      <c r="X164" s="64">
        <f t="shared" si="2"/>
        <v>1.1000000000000001</v>
      </c>
    </row>
    <row r="165" spans="1:24" x14ac:dyDescent="0.25">
      <c r="A165" s="64" t="s">
        <v>71</v>
      </c>
      <c r="B165" s="64">
        <v>4002</v>
      </c>
      <c r="C165" s="59">
        <v>44111</v>
      </c>
      <c r="D165" s="64">
        <v>15</v>
      </c>
      <c r="E165" s="64" t="s">
        <v>73</v>
      </c>
      <c r="F165" s="64">
        <v>38.74</v>
      </c>
      <c r="G165" s="64">
        <v>7.25</v>
      </c>
      <c r="H165" s="64">
        <v>0.31</v>
      </c>
      <c r="I165" s="64">
        <v>0.25</v>
      </c>
      <c r="J165" s="64">
        <v>0.17</v>
      </c>
      <c r="K165" s="64">
        <v>0.27</v>
      </c>
      <c r="L165" s="64">
        <v>0.04</v>
      </c>
      <c r="M165" s="64">
        <v>0.09</v>
      </c>
      <c r="N165" s="64">
        <v>-0.1</v>
      </c>
      <c r="O165" s="64">
        <v>-0.13</v>
      </c>
      <c r="P165" s="64">
        <v>0</v>
      </c>
      <c r="R165" s="64">
        <v>0.36</v>
      </c>
      <c r="S165" s="64">
        <v>0.33</v>
      </c>
      <c r="T165" s="64">
        <v>0.23</v>
      </c>
      <c r="U165" s="64">
        <v>47.81</v>
      </c>
      <c r="V165" s="64">
        <v>1356.2429999999999</v>
      </c>
      <c r="X165" s="64">
        <f t="shared" si="2"/>
        <v>1.04</v>
      </c>
    </row>
    <row r="166" spans="1:24" x14ac:dyDescent="0.25">
      <c r="A166" s="64" t="s">
        <v>71</v>
      </c>
      <c r="B166" s="64">
        <v>4002</v>
      </c>
      <c r="C166" s="59">
        <v>44111</v>
      </c>
      <c r="D166" s="64">
        <v>16</v>
      </c>
      <c r="E166" s="64" t="s">
        <v>73</v>
      </c>
      <c r="F166" s="64">
        <v>29.86</v>
      </c>
      <c r="G166" s="64">
        <v>7.25</v>
      </c>
      <c r="H166" s="64">
        <v>0.31</v>
      </c>
      <c r="I166" s="64">
        <v>0.25</v>
      </c>
      <c r="J166" s="64">
        <v>0.19</v>
      </c>
      <c r="K166" s="64">
        <v>0.27</v>
      </c>
      <c r="L166" s="64">
        <v>0</v>
      </c>
      <c r="M166" s="64">
        <v>0.08</v>
      </c>
      <c r="N166" s="64">
        <v>-0.1</v>
      </c>
      <c r="O166" s="64">
        <v>-0.13</v>
      </c>
      <c r="P166" s="64">
        <v>0</v>
      </c>
      <c r="R166" s="64">
        <v>0.36</v>
      </c>
      <c r="S166" s="64">
        <v>0.33</v>
      </c>
      <c r="T166" s="64">
        <v>0.23</v>
      </c>
      <c r="U166" s="64">
        <v>38.9</v>
      </c>
      <c r="V166" s="64">
        <v>1338.598</v>
      </c>
      <c r="X166" s="64">
        <f t="shared" si="2"/>
        <v>1.02</v>
      </c>
    </row>
    <row r="167" spans="1:24" x14ac:dyDescent="0.25">
      <c r="A167" s="64" t="s">
        <v>71</v>
      </c>
      <c r="B167" s="64">
        <v>4002</v>
      </c>
      <c r="C167" s="59">
        <v>44111</v>
      </c>
      <c r="D167" s="64">
        <v>17</v>
      </c>
      <c r="E167" s="64" t="s">
        <v>73</v>
      </c>
      <c r="F167" s="64">
        <v>33.33</v>
      </c>
      <c r="G167" s="64">
        <v>7.25</v>
      </c>
      <c r="H167" s="64">
        <v>0.31</v>
      </c>
      <c r="I167" s="64">
        <v>0.25</v>
      </c>
      <c r="J167" s="64">
        <v>0.22</v>
      </c>
      <c r="K167" s="64">
        <v>0.27</v>
      </c>
      <c r="L167" s="64">
        <v>0.01</v>
      </c>
      <c r="M167" s="64">
        <v>0.08</v>
      </c>
      <c r="N167" s="64">
        <v>-0.06</v>
      </c>
      <c r="O167" s="64">
        <v>-0.13</v>
      </c>
      <c r="P167" s="64">
        <v>0</v>
      </c>
      <c r="R167" s="64">
        <v>0.36</v>
      </c>
      <c r="S167" s="64">
        <v>0.33</v>
      </c>
      <c r="T167" s="64">
        <v>0.23</v>
      </c>
      <c r="U167" s="64">
        <v>42.45</v>
      </c>
      <c r="V167" s="64">
        <v>1345.1769999999999</v>
      </c>
      <c r="X167" s="64">
        <f t="shared" si="2"/>
        <v>1.06</v>
      </c>
    </row>
    <row r="168" spans="1:24" x14ac:dyDescent="0.25">
      <c r="A168" s="64" t="s">
        <v>71</v>
      </c>
      <c r="B168" s="64">
        <v>4002</v>
      </c>
      <c r="C168" s="59">
        <v>44111</v>
      </c>
      <c r="D168" s="64">
        <v>18</v>
      </c>
      <c r="E168" s="64" t="s">
        <v>73</v>
      </c>
      <c r="F168" s="64">
        <v>43.55</v>
      </c>
      <c r="G168" s="64">
        <v>7.25</v>
      </c>
      <c r="H168" s="64">
        <v>0.31</v>
      </c>
      <c r="I168" s="64">
        <v>0.25</v>
      </c>
      <c r="J168" s="64">
        <v>0.19</v>
      </c>
      <c r="K168" s="64">
        <v>0.27</v>
      </c>
      <c r="L168" s="64">
        <v>0</v>
      </c>
      <c r="M168" s="64">
        <v>0.06</v>
      </c>
      <c r="N168" s="64">
        <v>-0.01</v>
      </c>
      <c r="O168" s="64">
        <v>-0.13</v>
      </c>
      <c r="P168" s="64">
        <v>0</v>
      </c>
      <c r="R168" s="64">
        <v>0.36</v>
      </c>
      <c r="S168" s="64">
        <v>0.33</v>
      </c>
      <c r="T168" s="64">
        <v>0.23</v>
      </c>
      <c r="U168" s="64">
        <v>52.66</v>
      </c>
      <c r="V168" s="64">
        <v>1391.501</v>
      </c>
      <c r="X168" s="64">
        <f t="shared" si="2"/>
        <v>1.02</v>
      </c>
    </row>
    <row r="169" spans="1:24" x14ac:dyDescent="0.25">
      <c r="A169" s="64" t="s">
        <v>71</v>
      </c>
      <c r="B169" s="64">
        <v>4002</v>
      </c>
      <c r="C169" s="59">
        <v>44111</v>
      </c>
      <c r="D169" s="64">
        <v>19</v>
      </c>
      <c r="E169" s="64" t="s">
        <v>73</v>
      </c>
      <c r="F169" s="64">
        <v>33.51</v>
      </c>
      <c r="G169" s="64">
        <v>7.25</v>
      </c>
      <c r="H169" s="64">
        <v>0.31</v>
      </c>
      <c r="I169" s="64">
        <v>0.25</v>
      </c>
      <c r="J169" s="64">
        <v>0.2</v>
      </c>
      <c r="K169" s="64">
        <v>0.27</v>
      </c>
      <c r="L169" s="64">
        <v>0</v>
      </c>
      <c r="M169" s="64">
        <v>0.09</v>
      </c>
      <c r="N169" s="64">
        <v>0.03</v>
      </c>
      <c r="O169" s="64">
        <v>-0.13</v>
      </c>
      <c r="P169" s="64">
        <v>0</v>
      </c>
      <c r="R169" s="64">
        <v>0.36</v>
      </c>
      <c r="S169" s="64">
        <v>0.33</v>
      </c>
      <c r="T169" s="64">
        <v>0.23</v>
      </c>
      <c r="U169" s="64">
        <v>42.7</v>
      </c>
      <c r="V169" s="64">
        <v>1407.635</v>
      </c>
      <c r="X169" s="64">
        <f t="shared" si="2"/>
        <v>1.03</v>
      </c>
    </row>
    <row r="170" spans="1:24" x14ac:dyDescent="0.25">
      <c r="A170" s="64" t="s">
        <v>71</v>
      </c>
      <c r="B170" s="64">
        <v>4002</v>
      </c>
      <c r="C170" s="59">
        <v>44111</v>
      </c>
      <c r="D170" s="64">
        <v>20</v>
      </c>
      <c r="E170" s="64" t="s">
        <v>73</v>
      </c>
      <c r="F170" s="64">
        <v>35.19</v>
      </c>
      <c r="G170" s="64">
        <v>7.25</v>
      </c>
      <c r="H170" s="64">
        <v>0.31</v>
      </c>
      <c r="I170" s="64">
        <v>0.25</v>
      </c>
      <c r="J170" s="64">
        <v>0.19</v>
      </c>
      <c r="K170" s="64">
        <v>0.28000000000000003</v>
      </c>
      <c r="L170" s="64">
        <v>0.15</v>
      </c>
      <c r="M170" s="64">
        <v>0.05</v>
      </c>
      <c r="N170" s="64">
        <v>0.03</v>
      </c>
      <c r="O170" s="64">
        <v>-0.13</v>
      </c>
      <c r="P170" s="64">
        <v>0</v>
      </c>
      <c r="R170" s="64">
        <v>0.36</v>
      </c>
      <c r="S170" s="64">
        <v>0.33</v>
      </c>
      <c r="T170" s="64">
        <v>0.23</v>
      </c>
      <c r="U170" s="64">
        <v>44.49</v>
      </c>
      <c r="V170" s="64">
        <v>1370.3510000000001</v>
      </c>
      <c r="X170" s="64">
        <f t="shared" si="2"/>
        <v>1.18</v>
      </c>
    </row>
    <row r="171" spans="1:24" x14ac:dyDescent="0.25">
      <c r="A171" s="64" t="s">
        <v>71</v>
      </c>
      <c r="B171" s="64">
        <v>4002</v>
      </c>
      <c r="C171" s="59">
        <v>44111</v>
      </c>
      <c r="D171" s="64">
        <v>21</v>
      </c>
      <c r="E171" s="64" t="s">
        <v>73</v>
      </c>
      <c r="F171" s="64">
        <v>35.340000000000003</v>
      </c>
      <c r="G171" s="64">
        <v>7.25</v>
      </c>
      <c r="H171" s="64">
        <v>0.31</v>
      </c>
      <c r="I171" s="64">
        <v>0.25</v>
      </c>
      <c r="J171" s="64">
        <v>0.31</v>
      </c>
      <c r="K171" s="64">
        <v>0.28999999999999998</v>
      </c>
      <c r="L171" s="64">
        <v>0.35</v>
      </c>
      <c r="M171" s="64">
        <v>0.04</v>
      </c>
      <c r="N171" s="64">
        <v>0.03</v>
      </c>
      <c r="O171" s="64">
        <v>-0.13</v>
      </c>
      <c r="P171" s="64">
        <v>0</v>
      </c>
      <c r="R171" s="64">
        <v>0.36</v>
      </c>
      <c r="S171" s="64">
        <v>0.33</v>
      </c>
      <c r="T171" s="64">
        <v>0.23</v>
      </c>
      <c r="U171" s="64">
        <v>44.96</v>
      </c>
      <c r="V171" s="64">
        <v>1287.241</v>
      </c>
      <c r="X171" s="64">
        <f t="shared" si="2"/>
        <v>1.5100000000000002</v>
      </c>
    </row>
    <row r="172" spans="1:24" x14ac:dyDescent="0.25">
      <c r="A172" s="64" t="s">
        <v>71</v>
      </c>
      <c r="B172" s="64">
        <v>4002</v>
      </c>
      <c r="C172" s="59">
        <v>44111</v>
      </c>
      <c r="D172" s="64">
        <v>22</v>
      </c>
      <c r="E172" s="64" t="s">
        <v>73</v>
      </c>
      <c r="F172" s="64">
        <v>26.27</v>
      </c>
      <c r="G172" s="64">
        <v>7.25</v>
      </c>
      <c r="H172" s="64">
        <v>0.31</v>
      </c>
      <c r="I172" s="64">
        <v>0.25</v>
      </c>
      <c r="J172" s="64">
        <v>0.35</v>
      </c>
      <c r="K172" s="64">
        <v>0.32</v>
      </c>
      <c r="L172" s="64">
        <v>0.06</v>
      </c>
      <c r="M172" s="64">
        <v>0.06</v>
      </c>
      <c r="N172" s="64">
        <v>-0.01</v>
      </c>
      <c r="O172" s="64">
        <v>-0.13</v>
      </c>
      <c r="P172" s="64">
        <v>0</v>
      </c>
      <c r="R172" s="64">
        <v>0.36</v>
      </c>
      <c r="S172" s="64">
        <v>0.33</v>
      </c>
      <c r="T172" s="64">
        <v>0.23</v>
      </c>
      <c r="U172" s="64">
        <v>35.65</v>
      </c>
      <c r="V172" s="64">
        <v>1174.106</v>
      </c>
      <c r="X172" s="64">
        <f t="shared" si="2"/>
        <v>1.29</v>
      </c>
    </row>
    <row r="173" spans="1:24" x14ac:dyDescent="0.25">
      <c r="A173" s="64" t="s">
        <v>71</v>
      </c>
      <c r="B173" s="64">
        <v>4002</v>
      </c>
      <c r="C173" s="59">
        <v>44111</v>
      </c>
      <c r="D173" s="64">
        <v>23</v>
      </c>
      <c r="E173" s="64" t="s">
        <v>73</v>
      </c>
      <c r="F173" s="64">
        <v>39.22</v>
      </c>
      <c r="G173" s="64">
        <v>7.25</v>
      </c>
      <c r="H173" s="64">
        <v>0.31</v>
      </c>
      <c r="I173" s="64">
        <v>0.25</v>
      </c>
      <c r="J173" s="64">
        <v>0.49</v>
      </c>
      <c r="K173" s="64">
        <v>0.34</v>
      </c>
      <c r="L173" s="64">
        <v>0.85</v>
      </c>
      <c r="M173" s="64">
        <v>0.05</v>
      </c>
      <c r="N173" s="64">
        <v>-0.01</v>
      </c>
      <c r="O173" s="64">
        <v>-0.13</v>
      </c>
      <c r="P173" s="64">
        <v>0</v>
      </c>
      <c r="R173" s="64">
        <v>0.36</v>
      </c>
      <c r="S173" s="64">
        <v>0.33</v>
      </c>
      <c r="T173" s="64">
        <v>0.23</v>
      </c>
      <c r="U173" s="64">
        <v>49.54</v>
      </c>
      <c r="V173" s="64">
        <v>1074.125</v>
      </c>
      <c r="X173" s="64">
        <f t="shared" si="2"/>
        <v>2.2400000000000002</v>
      </c>
    </row>
    <row r="174" spans="1:24" x14ac:dyDescent="0.25">
      <c r="A174" s="64" t="s">
        <v>71</v>
      </c>
      <c r="B174" s="64">
        <v>4002</v>
      </c>
      <c r="C174" s="59">
        <v>44111</v>
      </c>
      <c r="D174" s="64">
        <v>24</v>
      </c>
      <c r="E174" s="64" t="s">
        <v>72</v>
      </c>
      <c r="F174" s="64">
        <v>26.18</v>
      </c>
      <c r="G174" s="64">
        <v>7.25</v>
      </c>
      <c r="H174" s="64">
        <v>0.31</v>
      </c>
      <c r="I174" s="64">
        <v>0.25</v>
      </c>
      <c r="J174" s="64">
        <v>0.28000000000000003</v>
      </c>
      <c r="K174" s="64">
        <v>0</v>
      </c>
      <c r="L174" s="64">
        <v>0.34</v>
      </c>
      <c r="M174" s="64">
        <v>0.03</v>
      </c>
      <c r="N174" s="64">
        <v>-0.12</v>
      </c>
      <c r="O174" s="64">
        <v>-0.13</v>
      </c>
      <c r="P174" s="64">
        <v>0</v>
      </c>
      <c r="R174" s="64">
        <v>0.36</v>
      </c>
      <c r="S174" s="64">
        <v>0.33</v>
      </c>
      <c r="T174" s="64">
        <v>0.23</v>
      </c>
      <c r="U174" s="64">
        <v>35.31</v>
      </c>
      <c r="V174" s="64">
        <v>989.61599999999999</v>
      </c>
      <c r="X174" s="64">
        <f t="shared" si="2"/>
        <v>1.1800000000000002</v>
      </c>
    </row>
    <row r="175" spans="1:24" x14ac:dyDescent="0.25">
      <c r="A175" s="64" t="s">
        <v>71</v>
      </c>
      <c r="B175" s="64">
        <v>4002</v>
      </c>
      <c r="C175" s="59">
        <v>44112</v>
      </c>
      <c r="D175" s="64">
        <v>1</v>
      </c>
      <c r="E175" s="64" t="s">
        <v>72</v>
      </c>
      <c r="F175" s="64">
        <v>30.44</v>
      </c>
      <c r="G175" s="64">
        <v>7.25</v>
      </c>
      <c r="H175" s="64">
        <v>1.45</v>
      </c>
      <c r="I175" s="64">
        <v>0.16</v>
      </c>
      <c r="J175" s="64">
        <v>0.25</v>
      </c>
      <c r="K175" s="64">
        <v>0</v>
      </c>
      <c r="L175" s="64">
        <v>0</v>
      </c>
      <c r="M175" s="64">
        <v>0.03</v>
      </c>
      <c r="N175" s="64">
        <v>0.16</v>
      </c>
      <c r="O175" s="64">
        <v>-0.13</v>
      </c>
      <c r="P175" s="64">
        <v>0</v>
      </c>
      <c r="R175" s="64">
        <v>0.36</v>
      </c>
      <c r="S175" s="64">
        <v>0.33</v>
      </c>
      <c r="T175" s="64">
        <v>0.23</v>
      </c>
      <c r="U175" s="64">
        <v>40.53</v>
      </c>
      <c r="V175" s="64">
        <v>926.61900000000003</v>
      </c>
      <c r="X175" s="64">
        <f t="shared" si="2"/>
        <v>1.8599999999999999</v>
      </c>
    </row>
    <row r="176" spans="1:24" x14ac:dyDescent="0.25">
      <c r="A176" s="64" t="s">
        <v>71</v>
      </c>
      <c r="B176" s="64">
        <v>4002</v>
      </c>
      <c r="C176" s="59">
        <v>44112</v>
      </c>
      <c r="D176" s="64">
        <v>2</v>
      </c>
      <c r="E176" s="64" t="s">
        <v>72</v>
      </c>
      <c r="F176" s="64">
        <v>101.09</v>
      </c>
      <c r="G176" s="64">
        <v>7.25</v>
      </c>
      <c r="H176" s="64">
        <v>1.45</v>
      </c>
      <c r="I176" s="64">
        <v>0.16</v>
      </c>
      <c r="J176" s="64">
        <v>2.86</v>
      </c>
      <c r="K176" s="64">
        <v>0</v>
      </c>
      <c r="L176" s="64">
        <v>0</v>
      </c>
      <c r="M176" s="64">
        <v>-7.0000000000000007E-2</v>
      </c>
      <c r="N176" s="64">
        <v>0.35</v>
      </c>
      <c r="O176" s="64">
        <v>-0.13</v>
      </c>
      <c r="P176" s="64">
        <v>0</v>
      </c>
      <c r="R176" s="64">
        <v>0.36</v>
      </c>
      <c r="S176" s="64">
        <v>0.33</v>
      </c>
      <c r="T176" s="64">
        <v>0.23</v>
      </c>
      <c r="U176" s="64">
        <v>113.88</v>
      </c>
      <c r="V176" s="64">
        <v>893.37900000000002</v>
      </c>
      <c r="X176" s="64">
        <f t="shared" si="2"/>
        <v>4.47</v>
      </c>
    </row>
    <row r="177" spans="1:24" x14ac:dyDescent="0.25">
      <c r="A177" s="64" t="s">
        <v>71</v>
      </c>
      <c r="B177" s="64">
        <v>4002</v>
      </c>
      <c r="C177" s="59">
        <v>44112</v>
      </c>
      <c r="D177" s="64">
        <v>3</v>
      </c>
      <c r="E177" s="64" t="s">
        <v>72</v>
      </c>
      <c r="F177" s="64">
        <v>21.71</v>
      </c>
      <c r="G177" s="64">
        <v>7.25</v>
      </c>
      <c r="H177" s="64">
        <v>1.45</v>
      </c>
      <c r="I177" s="64">
        <v>0.16</v>
      </c>
      <c r="J177" s="64">
        <v>0.37</v>
      </c>
      <c r="K177" s="64">
        <v>0</v>
      </c>
      <c r="L177" s="64">
        <v>0</v>
      </c>
      <c r="M177" s="64">
        <v>-0.1</v>
      </c>
      <c r="N177" s="64">
        <v>0.19</v>
      </c>
      <c r="O177" s="64">
        <v>-0.13</v>
      </c>
      <c r="P177" s="64">
        <v>0</v>
      </c>
      <c r="R177" s="64">
        <v>0.36</v>
      </c>
      <c r="S177" s="64">
        <v>0.33</v>
      </c>
      <c r="T177" s="64">
        <v>0.23</v>
      </c>
      <c r="U177" s="64">
        <v>31.82</v>
      </c>
      <c r="V177" s="64">
        <v>874.11599999999999</v>
      </c>
      <c r="X177" s="64">
        <f t="shared" si="2"/>
        <v>1.98</v>
      </c>
    </row>
    <row r="178" spans="1:24" x14ac:dyDescent="0.25">
      <c r="A178" s="64" t="s">
        <v>71</v>
      </c>
      <c r="B178" s="64">
        <v>4002</v>
      </c>
      <c r="C178" s="59">
        <v>44112</v>
      </c>
      <c r="D178" s="64">
        <v>4</v>
      </c>
      <c r="E178" s="64" t="s">
        <v>72</v>
      </c>
      <c r="F178" s="64">
        <v>19.52</v>
      </c>
      <c r="G178" s="64">
        <v>7.25</v>
      </c>
      <c r="H178" s="64">
        <v>1.45</v>
      </c>
      <c r="I178" s="64">
        <v>0.16</v>
      </c>
      <c r="J178" s="64">
        <v>0.09</v>
      </c>
      <c r="K178" s="64">
        <v>0</v>
      </c>
      <c r="L178" s="64">
        <v>0</v>
      </c>
      <c r="M178" s="64">
        <v>-0.01</v>
      </c>
      <c r="N178" s="64">
        <v>-0.01</v>
      </c>
      <c r="O178" s="64">
        <v>-0.13</v>
      </c>
      <c r="P178" s="64">
        <v>0</v>
      </c>
      <c r="R178" s="64">
        <v>0.36</v>
      </c>
      <c r="S178" s="64">
        <v>0.33</v>
      </c>
      <c r="T178" s="64">
        <v>0.23</v>
      </c>
      <c r="U178" s="64">
        <v>29.24</v>
      </c>
      <c r="V178" s="64">
        <v>877.30200000000002</v>
      </c>
      <c r="X178" s="64">
        <f t="shared" si="2"/>
        <v>1.7</v>
      </c>
    </row>
    <row r="179" spans="1:24" x14ac:dyDescent="0.25">
      <c r="A179" s="64" t="s">
        <v>71</v>
      </c>
      <c r="B179" s="64">
        <v>4002</v>
      </c>
      <c r="C179" s="59">
        <v>44112</v>
      </c>
      <c r="D179" s="64">
        <v>5</v>
      </c>
      <c r="E179" s="64" t="s">
        <v>72</v>
      </c>
      <c r="F179" s="64">
        <v>19.649999999999999</v>
      </c>
      <c r="G179" s="64">
        <v>7.25</v>
      </c>
      <c r="H179" s="64">
        <v>1.45</v>
      </c>
      <c r="I179" s="64">
        <v>0.16</v>
      </c>
      <c r="J179" s="64">
        <v>0.1</v>
      </c>
      <c r="K179" s="64">
        <v>0</v>
      </c>
      <c r="L179" s="64">
        <v>0</v>
      </c>
      <c r="M179" s="64">
        <v>-0.03</v>
      </c>
      <c r="N179" s="64">
        <v>0.06</v>
      </c>
      <c r="O179" s="64">
        <v>-0.13</v>
      </c>
      <c r="P179" s="64">
        <v>0</v>
      </c>
      <c r="R179" s="64">
        <v>0.36</v>
      </c>
      <c r="S179" s="64">
        <v>0.33</v>
      </c>
      <c r="T179" s="64">
        <v>0.23</v>
      </c>
      <c r="U179" s="64">
        <v>29.43</v>
      </c>
      <c r="V179" s="64">
        <v>906.43399999999997</v>
      </c>
      <c r="X179" s="64">
        <f t="shared" si="2"/>
        <v>1.71</v>
      </c>
    </row>
    <row r="180" spans="1:24" x14ac:dyDescent="0.25">
      <c r="A180" s="64" t="s">
        <v>71</v>
      </c>
      <c r="B180" s="64">
        <v>4002</v>
      </c>
      <c r="C180" s="59">
        <v>44112</v>
      </c>
      <c r="D180" s="64">
        <v>6</v>
      </c>
      <c r="E180" s="64" t="s">
        <v>72</v>
      </c>
      <c r="F180" s="64">
        <v>17.27</v>
      </c>
      <c r="G180" s="64">
        <v>7.25</v>
      </c>
      <c r="H180" s="64">
        <v>1.45</v>
      </c>
      <c r="I180" s="64">
        <v>0.16</v>
      </c>
      <c r="J180" s="64">
        <v>0.05</v>
      </c>
      <c r="K180" s="64">
        <v>0</v>
      </c>
      <c r="L180" s="64">
        <v>0</v>
      </c>
      <c r="M180" s="64">
        <v>-0.01</v>
      </c>
      <c r="N180" s="64">
        <v>-0.03</v>
      </c>
      <c r="O180" s="64">
        <v>-0.13</v>
      </c>
      <c r="P180" s="64">
        <v>0</v>
      </c>
      <c r="R180" s="64">
        <v>0.36</v>
      </c>
      <c r="S180" s="64">
        <v>0.33</v>
      </c>
      <c r="T180" s="64">
        <v>0.23</v>
      </c>
      <c r="U180" s="64">
        <v>26.93</v>
      </c>
      <c r="V180" s="64">
        <v>995.64599999999996</v>
      </c>
      <c r="X180" s="64">
        <f t="shared" si="2"/>
        <v>1.66</v>
      </c>
    </row>
    <row r="181" spans="1:24" x14ac:dyDescent="0.25">
      <c r="A181" s="64" t="s">
        <v>71</v>
      </c>
      <c r="B181" s="64">
        <v>4002</v>
      </c>
      <c r="C181" s="59">
        <v>44112</v>
      </c>
      <c r="D181" s="64">
        <v>7</v>
      </c>
      <c r="E181" s="64" t="s">
        <v>72</v>
      </c>
      <c r="F181" s="64">
        <v>26.44</v>
      </c>
      <c r="G181" s="64">
        <v>7.25</v>
      </c>
      <c r="H181" s="64">
        <v>1.45</v>
      </c>
      <c r="I181" s="64">
        <v>0.16</v>
      </c>
      <c r="J181" s="64">
        <v>0.12</v>
      </c>
      <c r="K181" s="64">
        <v>0</v>
      </c>
      <c r="L181" s="64">
        <v>0.09</v>
      </c>
      <c r="M181" s="64">
        <v>0</v>
      </c>
      <c r="N181" s="64">
        <v>0.05</v>
      </c>
      <c r="O181" s="64">
        <v>-0.13</v>
      </c>
      <c r="P181" s="64">
        <v>0</v>
      </c>
      <c r="R181" s="64">
        <v>0.36</v>
      </c>
      <c r="S181" s="64">
        <v>0.33</v>
      </c>
      <c r="T181" s="64">
        <v>0.23</v>
      </c>
      <c r="U181" s="64">
        <v>36.35</v>
      </c>
      <c r="V181" s="64">
        <v>1131.4839999999999</v>
      </c>
      <c r="X181" s="64">
        <f t="shared" si="2"/>
        <v>1.82</v>
      </c>
    </row>
    <row r="182" spans="1:24" x14ac:dyDescent="0.25">
      <c r="A182" s="64" t="s">
        <v>71</v>
      </c>
      <c r="B182" s="64">
        <v>4002</v>
      </c>
      <c r="C182" s="59">
        <v>44112</v>
      </c>
      <c r="D182" s="64">
        <v>8</v>
      </c>
      <c r="E182" s="64" t="s">
        <v>73</v>
      </c>
      <c r="F182" s="64">
        <v>34.770000000000003</v>
      </c>
      <c r="G182" s="64">
        <v>7.25</v>
      </c>
      <c r="H182" s="64">
        <v>1.45</v>
      </c>
      <c r="I182" s="64">
        <v>0.16</v>
      </c>
      <c r="J182" s="64">
        <v>0.43</v>
      </c>
      <c r="K182" s="64">
        <v>0.31</v>
      </c>
      <c r="L182" s="64">
        <v>0.01</v>
      </c>
      <c r="M182" s="64">
        <v>0.02</v>
      </c>
      <c r="N182" s="64">
        <v>-0.17</v>
      </c>
      <c r="O182" s="64">
        <v>-0.13</v>
      </c>
      <c r="P182" s="64">
        <v>0</v>
      </c>
      <c r="R182" s="64">
        <v>0.36</v>
      </c>
      <c r="S182" s="64">
        <v>0.33</v>
      </c>
      <c r="T182" s="64">
        <v>0.23</v>
      </c>
      <c r="U182" s="64">
        <v>45.02</v>
      </c>
      <c r="V182" s="64">
        <v>1230.1610000000001</v>
      </c>
      <c r="X182" s="64">
        <f t="shared" si="2"/>
        <v>2.36</v>
      </c>
    </row>
    <row r="183" spans="1:24" x14ac:dyDescent="0.25">
      <c r="A183" s="64" t="s">
        <v>71</v>
      </c>
      <c r="B183" s="64">
        <v>4002</v>
      </c>
      <c r="C183" s="59">
        <v>44112</v>
      </c>
      <c r="D183" s="64">
        <v>9</v>
      </c>
      <c r="E183" s="64" t="s">
        <v>73</v>
      </c>
      <c r="F183" s="64">
        <v>31.07</v>
      </c>
      <c r="G183" s="64">
        <v>7.25</v>
      </c>
      <c r="H183" s="64">
        <v>1.45</v>
      </c>
      <c r="I183" s="64">
        <v>0.16</v>
      </c>
      <c r="J183" s="64">
        <v>0.2</v>
      </c>
      <c r="K183" s="64">
        <v>0.3</v>
      </c>
      <c r="L183" s="64">
        <v>0.05</v>
      </c>
      <c r="M183" s="64">
        <v>0.02</v>
      </c>
      <c r="N183" s="64">
        <v>-0.08</v>
      </c>
      <c r="O183" s="64">
        <v>-0.13</v>
      </c>
      <c r="P183" s="64">
        <v>0</v>
      </c>
      <c r="R183" s="64">
        <v>0.36</v>
      </c>
      <c r="S183" s="64">
        <v>0.33</v>
      </c>
      <c r="T183" s="64">
        <v>0.23</v>
      </c>
      <c r="U183" s="64">
        <v>41.21</v>
      </c>
      <c r="V183" s="64">
        <v>1271.171</v>
      </c>
      <c r="X183" s="64">
        <f t="shared" si="2"/>
        <v>2.1599999999999997</v>
      </c>
    </row>
    <row r="184" spans="1:24" x14ac:dyDescent="0.25">
      <c r="A184" s="64" t="s">
        <v>71</v>
      </c>
      <c r="B184" s="64">
        <v>4002</v>
      </c>
      <c r="C184" s="59">
        <v>44112</v>
      </c>
      <c r="D184" s="64">
        <v>10</v>
      </c>
      <c r="E184" s="64" t="s">
        <v>73</v>
      </c>
      <c r="F184" s="64">
        <v>25.79</v>
      </c>
      <c r="G184" s="64">
        <v>7.25</v>
      </c>
      <c r="H184" s="64">
        <v>1.45</v>
      </c>
      <c r="I184" s="64">
        <v>0.16</v>
      </c>
      <c r="J184" s="64">
        <v>0.14000000000000001</v>
      </c>
      <c r="K184" s="64">
        <v>0.31</v>
      </c>
      <c r="L184" s="64">
        <v>0.42</v>
      </c>
      <c r="M184" s="64">
        <v>0.05</v>
      </c>
      <c r="N184" s="64">
        <v>-0.05</v>
      </c>
      <c r="O184" s="64">
        <v>-0.13</v>
      </c>
      <c r="P184" s="64">
        <v>0</v>
      </c>
      <c r="R184" s="64">
        <v>0.36</v>
      </c>
      <c r="S184" s="64">
        <v>0.33</v>
      </c>
      <c r="T184" s="64">
        <v>0.23</v>
      </c>
      <c r="U184" s="64">
        <v>36.31</v>
      </c>
      <c r="V184" s="64">
        <v>1270.905</v>
      </c>
      <c r="X184" s="64">
        <f t="shared" si="2"/>
        <v>2.48</v>
      </c>
    </row>
    <row r="185" spans="1:24" x14ac:dyDescent="0.25">
      <c r="A185" s="64" t="s">
        <v>71</v>
      </c>
      <c r="B185" s="64">
        <v>4002</v>
      </c>
      <c r="C185" s="59">
        <v>44112</v>
      </c>
      <c r="D185" s="64">
        <v>11</v>
      </c>
      <c r="E185" s="64" t="s">
        <v>73</v>
      </c>
      <c r="F185" s="64">
        <v>15.88</v>
      </c>
      <c r="G185" s="64">
        <v>7.25</v>
      </c>
      <c r="H185" s="64">
        <v>1.45</v>
      </c>
      <c r="I185" s="64">
        <v>0.16</v>
      </c>
      <c r="J185" s="64">
        <v>0.09</v>
      </c>
      <c r="K185" s="64">
        <v>0.31</v>
      </c>
      <c r="L185" s="64">
        <v>0</v>
      </c>
      <c r="M185" s="64">
        <v>0.03</v>
      </c>
      <c r="N185" s="64">
        <v>-0.09</v>
      </c>
      <c r="O185" s="64">
        <v>-0.13</v>
      </c>
      <c r="P185" s="64">
        <v>0</v>
      </c>
      <c r="R185" s="64">
        <v>0.36</v>
      </c>
      <c r="S185" s="64">
        <v>0.33</v>
      </c>
      <c r="T185" s="64">
        <v>0.23</v>
      </c>
      <c r="U185" s="64">
        <v>25.87</v>
      </c>
      <c r="V185" s="64">
        <v>1264.3320000000001</v>
      </c>
      <c r="X185" s="64">
        <f t="shared" si="2"/>
        <v>2.0099999999999998</v>
      </c>
    </row>
    <row r="186" spans="1:24" x14ac:dyDescent="0.25">
      <c r="A186" s="64" t="s">
        <v>71</v>
      </c>
      <c r="B186" s="64">
        <v>4002</v>
      </c>
      <c r="C186" s="59">
        <v>44112</v>
      </c>
      <c r="D186" s="64">
        <v>12</v>
      </c>
      <c r="E186" s="64" t="s">
        <v>73</v>
      </c>
      <c r="F186" s="64">
        <v>15.56</v>
      </c>
      <c r="G186" s="64">
        <v>7.25</v>
      </c>
      <c r="H186" s="64">
        <v>1.45</v>
      </c>
      <c r="I186" s="64">
        <v>0.16</v>
      </c>
      <c r="J186" s="64">
        <v>0.06</v>
      </c>
      <c r="K186" s="64">
        <v>0.32</v>
      </c>
      <c r="L186" s="64">
        <v>0</v>
      </c>
      <c r="M186" s="64">
        <v>0.01</v>
      </c>
      <c r="N186" s="64">
        <v>-0.08</v>
      </c>
      <c r="O186" s="64">
        <v>-0.13</v>
      </c>
      <c r="P186" s="64">
        <v>0</v>
      </c>
      <c r="R186" s="64">
        <v>0.36</v>
      </c>
      <c r="S186" s="64">
        <v>0.33</v>
      </c>
      <c r="T186" s="64">
        <v>0.23</v>
      </c>
      <c r="U186" s="64">
        <v>25.52</v>
      </c>
      <c r="V186" s="64">
        <v>1258.732</v>
      </c>
      <c r="X186" s="64">
        <f t="shared" si="2"/>
        <v>1.99</v>
      </c>
    </row>
    <row r="187" spans="1:24" x14ac:dyDescent="0.25">
      <c r="A187" s="64" t="s">
        <v>71</v>
      </c>
      <c r="B187" s="64">
        <v>4002</v>
      </c>
      <c r="C187" s="59">
        <v>44112</v>
      </c>
      <c r="D187" s="64">
        <v>13</v>
      </c>
      <c r="E187" s="64" t="s">
        <v>73</v>
      </c>
      <c r="F187" s="64">
        <v>14.17</v>
      </c>
      <c r="G187" s="64">
        <v>7.25</v>
      </c>
      <c r="H187" s="64">
        <v>1.45</v>
      </c>
      <c r="I187" s="64">
        <v>0.16</v>
      </c>
      <c r="J187" s="64">
        <v>0.08</v>
      </c>
      <c r="K187" s="64">
        <v>0.32</v>
      </c>
      <c r="L187" s="64">
        <v>0</v>
      </c>
      <c r="M187" s="64">
        <v>0.02</v>
      </c>
      <c r="N187" s="64">
        <v>-0.06</v>
      </c>
      <c r="O187" s="64">
        <v>-0.13</v>
      </c>
      <c r="P187" s="64">
        <v>0</v>
      </c>
      <c r="R187" s="64">
        <v>0.36</v>
      </c>
      <c r="S187" s="64">
        <v>0.33</v>
      </c>
      <c r="T187" s="64">
        <v>0.23</v>
      </c>
      <c r="U187" s="64">
        <v>24.18</v>
      </c>
      <c r="V187" s="64">
        <v>1248.9290000000001</v>
      </c>
      <c r="X187" s="64">
        <f t="shared" si="2"/>
        <v>2.0099999999999998</v>
      </c>
    </row>
    <row r="188" spans="1:24" x14ac:dyDescent="0.25">
      <c r="A188" s="64" t="s">
        <v>71</v>
      </c>
      <c r="B188" s="64">
        <v>4002</v>
      </c>
      <c r="C188" s="59">
        <v>44112</v>
      </c>
      <c r="D188" s="64">
        <v>14</v>
      </c>
      <c r="E188" s="64" t="s">
        <v>73</v>
      </c>
      <c r="F188" s="64">
        <v>13.97</v>
      </c>
      <c r="G188" s="64">
        <v>7.25</v>
      </c>
      <c r="H188" s="64">
        <v>1.45</v>
      </c>
      <c r="I188" s="64">
        <v>0.16</v>
      </c>
      <c r="J188" s="64">
        <v>0.08</v>
      </c>
      <c r="K188" s="64">
        <v>0.32</v>
      </c>
      <c r="L188" s="64">
        <v>0</v>
      </c>
      <c r="M188" s="64">
        <v>0</v>
      </c>
      <c r="N188" s="64">
        <v>-0.05</v>
      </c>
      <c r="O188" s="64">
        <v>-0.13</v>
      </c>
      <c r="P188" s="64">
        <v>0</v>
      </c>
      <c r="R188" s="64">
        <v>0.36</v>
      </c>
      <c r="S188" s="64">
        <v>0.33</v>
      </c>
      <c r="T188" s="64">
        <v>0.23</v>
      </c>
      <c r="U188" s="64">
        <v>23.97</v>
      </c>
      <c r="V188" s="64">
        <v>1244.7339999999999</v>
      </c>
      <c r="X188" s="64">
        <f t="shared" si="2"/>
        <v>2.0099999999999998</v>
      </c>
    </row>
    <row r="189" spans="1:24" x14ac:dyDescent="0.25">
      <c r="A189" s="64" t="s">
        <v>71</v>
      </c>
      <c r="B189" s="64">
        <v>4002</v>
      </c>
      <c r="C189" s="59">
        <v>44112</v>
      </c>
      <c r="D189" s="64">
        <v>15</v>
      </c>
      <c r="E189" s="64" t="s">
        <v>73</v>
      </c>
      <c r="F189" s="64">
        <v>15.64</v>
      </c>
      <c r="G189" s="64">
        <v>7.25</v>
      </c>
      <c r="H189" s="64">
        <v>1.45</v>
      </c>
      <c r="I189" s="64">
        <v>0.16</v>
      </c>
      <c r="J189" s="64">
        <v>7.0000000000000007E-2</v>
      </c>
      <c r="K189" s="64">
        <v>0.32</v>
      </c>
      <c r="L189" s="64">
        <v>0</v>
      </c>
      <c r="M189" s="64">
        <v>0</v>
      </c>
      <c r="N189" s="64">
        <v>-7.0000000000000007E-2</v>
      </c>
      <c r="O189" s="64">
        <v>-0.13</v>
      </c>
      <c r="P189" s="64">
        <v>0</v>
      </c>
      <c r="R189" s="64">
        <v>0.36</v>
      </c>
      <c r="S189" s="64">
        <v>0.33</v>
      </c>
      <c r="T189" s="64">
        <v>0.23</v>
      </c>
      <c r="U189" s="64">
        <v>25.61</v>
      </c>
      <c r="V189" s="64">
        <v>1235.6690000000001</v>
      </c>
      <c r="X189" s="64">
        <f t="shared" si="2"/>
        <v>2</v>
      </c>
    </row>
    <row r="190" spans="1:24" x14ac:dyDescent="0.25">
      <c r="A190" s="64" t="s">
        <v>71</v>
      </c>
      <c r="B190" s="64">
        <v>4002</v>
      </c>
      <c r="C190" s="59">
        <v>44112</v>
      </c>
      <c r="D190" s="64">
        <v>16</v>
      </c>
      <c r="E190" s="64" t="s">
        <v>73</v>
      </c>
      <c r="F190" s="64">
        <v>16.11</v>
      </c>
      <c r="G190" s="64">
        <v>7.25</v>
      </c>
      <c r="H190" s="64">
        <v>1.45</v>
      </c>
      <c r="I190" s="64">
        <v>0.16</v>
      </c>
      <c r="J190" s="64">
        <v>0.06</v>
      </c>
      <c r="K190" s="64">
        <v>0.31</v>
      </c>
      <c r="L190" s="64">
        <v>0</v>
      </c>
      <c r="M190" s="64">
        <v>0</v>
      </c>
      <c r="N190" s="64">
        <v>-0.06</v>
      </c>
      <c r="O190" s="64">
        <v>-0.13</v>
      </c>
      <c r="P190" s="64">
        <v>0</v>
      </c>
      <c r="R190" s="64">
        <v>0.36</v>
      </c>
      <c r="S190" s="64">
        <v>0.33</v>
      </c>
      <c r="T190" s="64">
        <v>0.23</v>
      </c>
      <c r="U190" s="64">
        <v>26.07</v>
      </c>
      <c r="V190" s="64">
        <v>1240.27</v>
      </c>
      <c r="X190" s="64">
        <f t="shared" si="2"/>
        <v>1.98</v>
      </c>
    </row>
    <row r="191" spans="1:24" x14ac:dyDescent="0.25">
      <c r="A191" s="64" t="s">
        <v>71</v>
      </c>
      <c r="B191" s="64">
        <v>4002</v>
      </c>
      <c r="C191" s="59">
        <v>44112</v>
      </c>
      <c r="D191" s="64">
        <v>17</v>
      </c>
      <c r="E191" s="64" t="s">
        <v>73</v>
      </c>
      <c r="F191" s="64">
        <v>24.44</v>
      </c>
      <c r="G191" s="64">
        <v>7.25</v>
      </c>
      <c r="H191" s="64">
        <v>1.45</v>
      </c>
      <c r="I191" s="64">
        <v>0.16</v>
      </c>
      <c r="J191" s="64">
        <v>0.13</v>
      </c>
      <c r="K191" s="64">
        <v>0.3</v>
      </c>
      <c r="L191" s="64">
        <v>0.04</v>
      </c>
      <c r="M191" s="64">
        <v>0.02</v>
      </c>
      <c r="N191" s="64">
        <v>0.01</v>
      </c>
      <c r="O191" s="64">
        <v>-0.13</v>
      </c>
      <c r="P191" s="64">
        <v>0</v>
      </c>
      <c r="R191" s="64">
        <v>0.36</v>
      </c>
      <c r="S191" s="64">
        <v>0.33</v>
      </c>
      <c r="T191" s="64">
        <v>0.23</v>
      </c>
      <c r="U191" s="64">
        <v>34.590000000000003</v>
      </c>
      <c r="V191" s="64">
        <v>1266.5940000000001</v>
      </c>
      <c r="X191" s="64">
        <f t="shared" si="2"/>
        <v>2.0799999999999996</v>
      </c>
    </row>
    <row r="192" spans="1:24" x14ac:dyDescent="0.25">
      <c r="A192" s="64" t="s">
        <v>71</v>
      </c>
      <c r="B192" s="64">
        <v>4002</v>
      </c>
      <c r="C192" s="59">
        <v>44112</v>
      </c>
      <c r="D192" s="64">
        <v>18</v>
      </c>
      <c r="E192" s="64" t="s">
        <v>73</v>
      </c>
      <c r="F192" s="64">
        <v>32.67</v>
      </c>
      <c r="G192" s="64">
        <v>7.25</v>
      </c>
      <c r="H192" s="64">
        <v>1.45</v>
      </c>
      <c r="I192" s="64">
        <v>0.16</v>
      </c>
      <c r="J192" s="64">
        <v>0.15</v>
      </c>
      <c r="K192" s="64">
        <v>0.28000000000000003</v>
      </c>
      <c r="L192" s="64">
        <v>0.05</v>
      </c>
      <c r="M192" s="64">
        <v>0.02</v>
      </c>
      <c r="N192" s="64">
        <v>-0.1</v>
      </c>
      <c r="O192" s="64">
        <v>-0.13</v>
      </c>
      <c r="P192" s="64">
        <v>0</v>
      </c>
      <c r="R192" s="64">
        <v>0.36</v>
      </c>
      <c r="S192" s="64">
        <v>0.33</v>
      </c>
      <c r="T192" s="64">
        <v>0.23</v>
      </c>
      <c r="U192" s="64">
        <v>42.72</v>
      </c>
      <c r="V192" s="64">
        <v>1319.4190000000001</v>
      </c>
      <c r="X192" s="64">
        <f t="shared" si="2"/>
        <v>2.09</v>
      </c>
    </row>
    <row r="193" spans="1:24" x14ac:dyDescent="0.25">
      <c r="A193" s="64" t="s">
        <v>71</v>
      </c>
      <c r="B193" s="64">
        <v>4002</v>
      </c>
      <c r="C193" s="59">
        <v>44112</v>
      </c>
      <c r="D193" s="64">
        <v>19</v>
      </c>
      <c r="E193" s="64" t="s">
        <v>73</v>
      </c>
      <c r="F193" s="64">
        <v>39.26</v>
      </c>
      <c r="G193" s="64">
        <v>7.25</v>
      </c>
      <c r="H193" s="64">
        <v>1.45</v>
      </c>
      <c r="I193" s="64">
        <v>0.16</v>
      </c>
      <c r="J193" s="64">
        <v>0.17</v>
      </c>
      <c r="K193" s="64">
        <v>0.27</v>
      </c>
      <c r="L193" s="64">
        <v>0.15</v>
      </c>
      <c r="M193" s="64">
        <v>-0.01</v>
      </c>
      <c r="N193" s="64">
        <v>-0.1</v>
      </c>
      <c r="O193" s="64">
        <v>-0.13</v>
      </c>
      <c r="P193" s="64">
        <v>0</v>
      </c>
      <c r="R193" s="64">
        <v>0.36</v>
      </c>
      <c r="S193" s="64">
        <v>0.33</v>
      </c>
      <c r="T193" s="64">
        <v>0.23</v>
      </c>
      <c r="U193" s="64">
        <v>49.39</v>
      </c>
      <c r="V193" s="64">
        <v>1375.4349999999999</v>
      </c>
      <c r="X193" s="64">
        <f t="shared" si="2"/>
        <v>2.1999999999999997</v>
      </c>
    </row>
    <row r="194" spans="1:24" x14ac:dyDescent="0.25">
      <c r="A194" s="64" t="s">
        <v>71</v>
      </c>
      <c r="B194" s="64">
        <v>4002</v>
      </c>
      <c r="C194" s="59">
        <v>44112</v>
      </c>
      <c r="D194" s="64">
        <v>20</v>
      </c>
      <c r="E194" s="64" t="s">
        <v>73</v>
      </c>
      <c r="F194" s="64">
        <v>50.88</v>
      </c>
      <c r="G194" s="64">
        <v>7.25</v>
      </c>
      <c r="H194" s="64">
        <v>1.45</v>
      </c>
      <c r="I194" s="64">
        <v>0.16</v>
      </c>
      <c r="J194" s="64">
        <v>0.35</v>
      </c>
      <c r="K194" s="64">
        <v>0.27</v>
      </c>
      <c r="L194" s="64">
        <v>0.32</v>
      </c>
      <c r="M194" s="64">
        <v>0.06</v>
      </c>
      <c r="N194" s="64">
        <v>0</v>
      </c>
      <c r="O194" s="64">
        <v>-0.13</v>
      </c>
      <c r="P194" s="64">
        <v>0</v>
      </c>
      <c r="R194" s="64">
        <v>0.36</v>
      </c>
      <c r="S194" s="64">
        <v>0.33</v>
      </c>
      <c r="T194" s="64">
        <v>0.23</v>
      </c>
      <c r="U194" s="64">
        <v>61.53</v>
      </c>
      <c r="V194" s="64">
        <v>1359.0050000000001</v>
      </c>
      <c r="X194" s="64">
        <f t="shared" si="2"/>
        <v>2.5499999999999998</v>
      </c>
    </row>
    <row r="195" spans="1:24" x14ac:dyDescent="0.25">
      <c r="A195" s="64" t="s">
        <v>71</v>
      </c>
      <c r="B195" s="64">
        <v>4002</v>
      </c>
      <c r="C195" s="59">
        <v>44112</v>
      </c>
      <c r="D195" s="64">
        <v>21</v>
      </c>
      <c r="E195" s="64" t="s">
        <v>73</v>
      </c>
      <c r="F195" s="64">
        <v>28.95</v>
      </c>
      <c r="G195" s="64">
        <v>7.25</v>
      </c>
      <c r="H195" s="64">
        <v>1.45</v>
      </c>
      <c r="I195" s="64">
        <v>0.16</v>
      </c>
      <c r="J195" s="64">
        <v>0.2</v>
      </c>
      <c r="K195" s="64">
        <v>0.28999999999999998</v>
      </c>
      <c r="L195" s="64">
        <v>0.09</v>
      </c>
      <c r="M195" s="64">
        <v>0.05</v>
      </c>
      <c r="N195" s="64">
        <v>-0.08</v>
      </c>
      <c r="O195" s="64">
        <v>-0.13</v>
      </c>
      <c r="P195" s="64">
        <v>0</v>
      </c>
      <c r="R195" s="64">
        <v>0.36</v>
      </c>
      <c r="S195" s="64">
        <v>0.33</v>
      </c>
      <c r="T195" s="64">
        <v>0.23</v>
      </c>
      <c r="U195" s="64">
        <v>39.15</v>
      </c>
      <c r="V195" s="64">
        <v>1285.047</v>
      </c>
      <c r="X195" s="64">
        <f t="shared" si="2"/>
        <v>2.1899999999999995</v>
      </c>
    </row>
    <row r="196" spans="1:24" x14ac:dyDescent="0.25">
      <c r="A196" s="64" t="s">
        <v>71</v>
      </c>
      <c r="B196" s="64">
        <v>4002</v>
      </c>
      <c r="C196" s="59">
        <v>44112</v>
      </c>
      <c r="D196" s="64">
        <v>22</v>
      </c>
      <c r="E196" s="64" t="s">
        <v>73</v>
      </c>
      <c r="F196" s="64">
        <v>21.48</v>
      </c>
      <c r="G196" s="64">
        <v>7.25</v>
      </c>
      <c r="H196" s="64">
        <v>1.45</v>
      </c>
      <c r="I196" s="64">
        <v>0.16</v>
      </c>
      <c r="J196" s="64">
        <v>0.35</v>
      </c>
      <c r="K196" s="64">
        <v>0.31</v>
      </c>
      <c r="L196" s="64">
        <v>0.02</v>
      </c>
      <c r="M196" s="64">
        <v>0.02</v>
      </c>
      <c r="N196" s="64">
        <v>-0.03</v>
      </c>
      <c r="O196" s="64">
        <v>-0.13</v>
      </c>
      <c r="P196" s="64">
        <v>0</v>
      </c>
      <c r="R196" s="64">
        <v>0.36</v>
      </c>
      <c r="S196" s="64">
        <v>0.33</v>
      </c>
      <c r="T196" s="64">
        <v>0.23</v>
      </c>
      <c r="U196" s="64">
        <v>31.8</v>
      </c>
      <c r="V196" s="64">
        <v>1187.394</v>
      </c>
      <c r="X196" s="64">
        <f t="shared" si="2"/>
        <v>2.29</v>
      </c>
    </row>
    <row r="197" spans="1:24" x14ac:dyDescent="0.25">
      <c r="A197" s="64" t="s">
        <v>71</v>
      </c>
      <c r="B197" s="64">
        <v>4002</v>
      </c>
      <c r="C197" s="59">
        <v>44112</v>
      </c>
      <c r="D197" s="64">
        <v>23</v>
      </c>
      <c r="E197" s="64" t="s">
        <v>73</v>
      </c>
      <c r="F197" s="64">
        <v>14.59</v>
      </c>
      <c r="G197" s="64">
        <v>7.25</v>
      </c>
      <c r="H197" s="64">
        <v>1.45</v>
      </c>
      <c r="I197" s="64">
        <v>0.16</v>
      </c>
      <c r="J197" s="64">
        <v>0.24</v>
      </c>
      <c r="K197" s="64">
        <v>0.33</v>
      </c>
      <c r="L197" s="64">
        <v>0</v>
      </c>
      <c r="M197" s="64">
        <v>0</v>
      </c>
      <c r="N197" s="64">
        <v>-0.05</v>
      </c>
      <c r="O197" s="64">
        <v>-0.13</v>
      </c>
      <c r="P197" s="64">
        <v>0</v>
      </c>
      <c r="R197" s="64">
        <v>0.36</v>
      </c>
      <c r="S197" s="64">
        <v>0.33</v>
      </c>
      <c r="T197" s="64">
        <v>0.23</v>
      </c>
      <c r="U197" s="64">
        <v>24.76</v>
      </c>
      <c r="V197" s="64">
        <v>1078.605</v>
      </c>
      <c r="X197" s="64">
        <f t="shared" si="2"/>
        <v>2.1799999999999997</v>
      </c>
    </row>
    <row r="198" spans="1:24" x14ac:dyDescent="0.25">
      <c r="A198" s="64" t="s">
        <v>71</v>
      </c>
      <c r="B198" s="64">
        <v>4002</v>
      </c>
      <c r="C198" s="59">
        <v>44112</v>
      </c>
      <c r="D198" s="64">
        <v>24</v>
      </c>
      <c r="E198" s="64" t="s">
        <v>72</v>
      </c>
      <c r="F198" s="64">
        <v>14.66</v>
      </c>
      <c r="G198" s="64">
        <v>7.25</v>
      </c>
      <c r="H198" s="64">
        <v>1.45</v>
      </c>
      <c r="I198" s="64">
        <v>0.16</v>
      </c>
      <c r="J198" s="64">
        <v>0.1</v>
      </c>
      <c r="K198" s="64">
        <v>0</v>
      </c>
      <c r="L198" s="64">
        <v>0</v>
      </c>
      <c r="M198" s="64">
        <v>0.01</v>
      </c>
      <c r="N198" s="64">
        <v>-0.06</v>
      </c>
      <c r="O198" s="64">
        <v>-0.13</v>
      </c>
      <c r="P198" s="64">
        <v>0</v>
      </c>
      <c r="R198" s="64">
        <v>0.36</v>
      </c>
      <c r="S198" s="64">
        <v>0.33</v>
      </c>
      <c r="T198" s="64">
        <v>0.23</v>
      </c>
      <c r="U198" s="64">
        <v>24.36</v>
      </c>
      <c r="V198" s="64">
        <v>989.048</v>
      </c>
      <c r="X198" s="64">
        <f t="shared" si="2"/>
        <v>1.71</v>
      </c>
    </row>
    <row r="199" spans="1:24" x14ac:dyDescent="0.25">
      <c r="A199" s="64" t="s">
        <v>71</v>
      </c>
      <c r="B199" s="64">
        <v>4002</v>
      </c>
      <c r="C199" s="59">
        <v>44113</v>
      </c>
      <c r="D199" s="64">
        <v>1</v>
      </c>
      <c r="E199" s="64" t="s">
        <v>72</v>
      </c>
      <c r="F199" s="64">
        <v>14.16</v>
      </c>
      <c r="G199" s="64">
        <v>7.25</v>
      </c>
      <c r="H199" s="64">
        <v>0.16</v>
      </c>
      <c r="I199" s="64">
        <v>0.02</v>
      </c>
      <c r="J199" s="64">
        <v>7.0000000000000007E-2</v>
      </c>
      <c r="K199" s="64">
        <v>0</v>
      </c>
      <c r="L199" s="64">
        <v>0</v>
      </c>
      <c r="M199" s="64">
        <v>-0.01</v>
      </c>
      <c r="N199" s="64">
        <v>-0.04</v>
      </c>
      <c r="O199" s="64">
        <v>-0.13</v>
      </c>
      <c r="P199" s="64">
        <v>0</v>
      </c>
      <c r="R199" s="64">
        <v>0.36</v>
      </c>
      <c r="S199" s="64">
        <v>0.33</v>
      </c>
      <c r="T199" s="64">
        <v>0.23</v>
      </c>
      <c r="U199" s="64">
        <v>22.4</v>
      </c>
      <c r="V199" s="64">
        <v>928.76300000000003</v>
      </c>
      <c r="X199" s="64">
        <f t="shared" si="2"/>
        <v>0.25</v>
      </c>
    </row>
    <row r="200" spans="1:24" x14ac:dyDescent="0.25">
      <c r="A200" s="64" t="s">
        <v>71</v>
      </c>
      <c r="B200" s="64">
        <v>4002</v>
      </c>
      <c r="C200" s="59">
        <v>44113</v>
      </c>
      <c r="D200" s="64">
        <v>2</v>
      </c>
      <c r="E200" s="64" t="s">
        <v>72</v>
      </c>
      <c r="F200" s="64">
        <v>14.65</v>
      </c>
      <c r="G200" s="64">
        <v>7.25</v>
      </c>
      <c r="H200" s="64">
        <v>0.16</v>
      </c>
      <c r="I200" s="64">
        <v>0.02</v>
      </c>
      <c r="J200" s="64">
        <v>7.0000000000000007E-2</v>
      </c>
      <c r="K200" s="64">
        <v>0</v>
      </c>
      <c r="L200" s="64">
        <v>0</v>
      </c>
      <c r="M200" s="64">
        <v>-0.01</v>
      </c>
      <c r="N200" s="64">
        <v>-0.06</v>
      </c>
      <c r="O200" s="64">
        <v>-0.13</v>
      </c>
      <c r="P200" s="64">
        <v>0</v>
      </c>
      <c r="R200" s="64">
        <v>0.36</v>
      </c>
      <c r="S200" s="64">
        <v>0.33</v>
      </c>
      <c r="T200" s="64">
        <v>0.23</v>
      </c>
      <c r="U200" s="64">
        <v>22.87</v>
      </c>
      <c r="V200" s="64">
        <v>895.875</v>
      </c>
      <c r="X200" s="64">
        <f t="shared" ref="X200:X263" si="3">H200+I200+J200+K200+L200+P200+Q200</f>
        <v>0.25</v>
      </c>
    </row>
    <row r="201" spans="1:24" x14ac:dyDescent="0.25">
      <c r="A201" s="64" t="s">
        <v>71</v>
      </c>
      <c r="B201" s="64">
        <v>4002</v>
      </c>
      <c r="C201" s="59">
        <v>44113</v>
      </c>
      <c r="D201" s="64">
        <v>3</v>
      </c>
      <c r="E201" s="64" t="s">
        <v>72</v>
      </c>
      <c r="F201" s="64">
        <v>13.98</v>
      </c>
      <c r="G201" s="64">
        <v>7.25</v>
      </c>
      <c r="H201" s="64">
        <v>0.16</v>
      </c>
      <c r="I201" s="64">
        <v>0.02</v>
      </c>
      <c r="J201" s="64">
        <v>0.14000000000000001</v>
      </c>
      <c r="K201" s="64">
        <v>0</v>
      </c>
      <c r="L201" s="64">
        <v>0</v>
      </c>
      <c r="M201" s="64">
        <v>0.01</v>
      </c>
      <c r="N201" s="64">
        <v>-0.05</v>
      </c>
      <c r="O201" s="64">
        <v>-0.13</v>
      </c>
      <c r="P201" s="64">
        <v>0</v>
      </c>
      <c r="R201" s="64">
        <v>0.36</v>
      </c>
      <c r="S201" s="64">
        <v>0.33</v>
      </c>
      <c r="T201" s="64">
        <v>0.23</v>
      </c>
      <c r="U201" s="64">
        <v>22.3</v>
      </c>
      <c r="V201" s="64">
        <v>883.74</v>
      </c>
      <c r="X201" s="64">
        <f t="shared" si="3"/>
        <v>0.32</v>
      </c>
    </row>
    <row r="202" spans="1:24" x14ac:dyDescent="0.25">
      <c r="A202" s="64" t="s">
        <v>71</v>
      </c>
      <c r="B202" s="64">
        <v>4002</v>
      </c>
      <c r="C202" s="59">
        <v>44113</v>
      </c>
      <c r="D202" s="64">
        <v>4</v>
      </c>
      <c r="E202" s="64" t="s">
        <v>72</v>
      </c>
      <c r="F202" s="64">
        <v>14.06</v>
      </c>
      <c r="G202" s="64">
        <v>7.25</v>
      </c>
      <c r="H202" s="64">
        <v>0.16</v>
      </c>
      <c r="I202" s="64">
        <v>0.02</v>
      </c>
      <c r="J202" s="64">
        <v>0.16</v>
      </c>
      <c r="K202" s="64">
        <v>0</v>
      </c>
      <c r="L202" s="64">
        <v>0</v>
      </c>
      <c r="M202" s="64">
        <v>-0.01</v>
      </c>
      <c r="N202" s="64">
        <v>-0.06</v>
      </c>
      <c r="O202" s="64">
        <v>-0.13</v>
      </c>
      <c r="P202" s="64">
        <v>0</v>
      </c>
      <c r="R202" s="64">
        <v>0.36</v>
      </c>
      <c r="S202" s="64">
        <v>0.33</v>
      </c>
      <c r="T202" s="64">
        <v>0.23</v>
      </c>
      <c r="U202" s="64">
        <v>22.37</v>
      </c>
      <c r="V202" s="64">
        <v>887.76700000000005</v>
      </c>
      <c r="X202" s="64">
        <f t="shared" si="3"/>
        <v>0.33999999999999997</v>
      </c>
    </row>
    <row r="203" spans="1:24" x14ac:dyDescent="0.25">
      <c r="A203" s="64" t="s">
        <v>71</v>
      </c>
      <c r="B203" s="64">
        <v>4002</v>
      </c>
      <c r="C203" s="59">
        <v>44113</v>
      </c>
      <c r="D203" s="64">
        <v>5</v>
      </c>
      <c r="E203" s="64" t="s">
        <v>72</v>
      </c>
      <c r="F203" s="64">
        <v>14.28</v>
      </c>
      <c r="G203" s="64">
        <v>7.25</v>
      </c>
      <c r="H203" s="64">
        <v>0.16</v>
      </c>
      <c r="I203" s="64">
        <v>0.02</v>
      </c>
      <c r="J203" s="64">
        <v>0.16</v>
      </c>
      <c r="K203" s="64">
        <v>0</v>
      </c>
      <c r="L203" s="64">
        <v>0</v>
      </c>
      <c r="M203" s="64">
        <v>0</v>
      </c>
      <c r="N203" s="64">
        <v>-0.05</v>
      </c>
      <c r="O203" s="64">
        <v>-0.13</v>
      </c>
      <c r="P203" s="64">
        <v>0</v>
      </c>
      <c r="R203" s="64">
        <v>0.36</v>
      </c>
      <c r="S203" s="64">
        <v>0.33</v>
      </c>
      <c r="T203" s="64">
        <v>0.23</v>
      </c>
      <c r="U203" s="64">
        <v>22.61</v>
      </c>
      <c r="V203" s="64">
        <v>922.55</v>
      </c>
      <c r="X203" s="64">
        <f t="shared" si="3"/>
        <v>0.33999999999999997</v>
      </c>
    </row>
    <row r="204" spans="1:24" x14ac:dyDescent="0.25">
      <c r="A204" s="64" t="s">
        <v>71</v>
      </c>
      <c r="B204" s="64">
        <v>4002</v>
      </c>
      <c r="C204" s="59">
        <v>44113</v>
      </c>
      <c r="D204" s="64">
        <v>6</v>
      </c>
      <c r="E204" s="64" t="s">
        <v>72</v>
      </c>
      <c r="F204" s="64">
        <v>13.96</v>
      </c>
      <c r="G204" s="64">
        <v>7.25</v>
      </c>
      <c r="H204" s="64">
        <v>0.16</v>
      </c>
      <c r="I204" s="64">
        <v>0.02</v>
      </c>
      <c r="J204" s="64">
        <v>0.08</v>
      </c>
      <c r="K204" s="64">
        <v>0</v>
      </c>
      <c r="L204" s="64">
        <v>0</v>
      </c>
      <c r="M204" s="64">
        <v>-0.01</v>
      </c>
      <c r="N204" s="64">
        <v>-0.09</v>
      </c>
      <c r="O204" s="64">
        <v>-0.13</v>
      </c>
      <c r="P204" s="64">
        <v>0</v>
      </c>
      <c r="R204" s="64">
        <v>0.36</v>
      </c>
      <c r="S204" s="64">
        <v>0.33</v>
      </c>
      <c r="T204" s="64">
        <v>0.23</v>
      </c>
      <c r="U204" s="64">
        <v>22.16</v>
      </c>
      <c r="V204" s="64">
        <v>1014.547</v>
      </c>
      <c r="X204" s="64">
        <f t="shared" si="3"/>
        <v>0.26</v>
      </c>
    </row>
    <row r="205" spans="1:24" x14ac:dyDescent="0.25">
      <c r="A205" s="64" t="s">
        <v>71</v>
      </c>
      <c r="B205" s="64">
        <v>4002</v>
      </c>
      <c r="C205" s="59">
        <v>44113</v>
      </c>
      <c r="D205" s="64">
        <v>7</v>
      </c>
      <c r="E205" s="64" t="s">
        <v>72</v>
      </c>
      <c r="F205" s="64">
        <v>15.64</v>
      </c>
      <c r="G205" s="64">
        <v>7.25</v>
      </c>
      <c r="H205" s="64">
        <v>0.16</v>
      </c>
      <c r="I205" s="64">
        <v>0.02</v>
      </c>
      <c r="J205" s="64">
        <v>0.13</v>
      </c>
      <c r="K205" s="64">
        <v>0</v>
      </c>
      <c r="L205" s="64">
        <v>0</v>
      </c>
      <c r="M205" s="64">
        <v>0</v>
      </c>
      <c r="N205" s="64">
        <v>-0.14000000000000001</v>
      </c>
      <c r="O205" s="64">
        <v>-0.13</v>
      </c>
      <c r="P205" s="64">
        <v>0</v>
      </c>
      <c r="R205" s="64">
        <v>0.36</v>
      </c>
      <c r="S205" s="64">
        <v>0.33</v>
      </c>
      <c r="T205" s="64">
        <v>0.23</v>
      </c>
      <c r="U205" s="64">
        <v>23.85</v>
      </c>
      <c r="V205" s="64">
        <v>1159.7449999999999</v>
      </c>
      <c r="X205" s="64">
        <f t="shared" si="3"/>
        <v>0.31</v>
      </c>
    </row>
    <row r="206" spans="1:24" x14ac:dyDescent="0.25">
      <c r="A206" s="64" t="s">
        <v>71</v>
      </c>
      <c r="B206" s="64">
        <v>4002</v>
      </c>
      <c r="C206" s="59">
        <v>44113</v>
      </c>
      <c r="D206" s="64">
        <v>8</v>
      </c>
      <c r="E206" s="64" t="s">
        <v>73</v>
      </c>
      <c r="F206" s="64">
        <v>15.62</v>
      </c>
      <c r="G206" s="64">
        <v>7.25</v>
      </c>
      <c r="H206" s="64">
        <v>0.16</v>
      </c>
      <c r="I206" s="64">
        <v>0.02</v>
      </c>
      <c r="J206" s="64">
        <v>0.18</v>
      </c>
      <c r="K206" s="64">
        <v>0.3</v>
      </c>
      <c r="L206" s="64">
        <v>0</v>
      </c>
      <c r="M206" s="64">
        <v>-0.01</v>
      </c>
      <c r="N206" s="64">
        <v>-0.28000000000000003</v>
      </c>
      <c r="O206" s="64">
        <v>-0.13</v>
      </c>
      <c r="P206" s="64">
        <v>0</v>
      </c>
      <c r="R206" s="64">
        <v>0.36</v>
      </c>
      <c r="S206" s="64">
        <v>0.33</v>
      </c>
      <c r="T206" s="64">
        <v>0.23</v>
      </c>
      <c r="U206" s="64">
        <v>24.03</v>
      </c>
      <c r="V206" s="64">
        <v>1265.296</v>
      </c>
      <c r="X206" s="64">
        <f t="shared" si="3"/>
        <v>0.65999999999999992</v>
      </c>
    </row>
    <row r="207" spans="1:24" x14ac:dyDescent="0.25">
      <c r="A207" s="64" t="s">
        <v>71</v>
      </c>
      <c r="B207" s="64">
        <v>4002</v>
      </c>
      <c r="C207" s="59">
        <v>44113</v>
      </c>
      <c r="D207" s="64">
        <v>9</v>
      </c>
      <c r="E207" s="64" t="s">
        <v>73</v>
      </c>
      <c r="F207" s="64">
        <v>16.75</v>
      </c>
      <c r="G207" s="64">
        <v>7.25</v>
      </c>
      <c r="H207" s="64">
        <v>0.16</v>
      </c>
      <c r="I207" s="64">
        <v>0.02</v>
      </c>
      <c r="J207" s="64">
        <v>0.17</v>
      </c>
      <c r="K207" s="64">
        <v>0.3</v>
      </c>
      <c r="L207" s="64">
        <v>0.01</v>
      </c>
      <c r="M207" s="64">
        <v>-0.02</v>
      </c>
      <c r="N207" s="64">
        <v>-0.21</v>
      </c>
      <c r="O207" s="64">
        <v>-0.13</v>
      </c>
      <c r="P207" s="64">
        <v>0</v>
      </c>
      <c r="R207" s="64">
        <v>0.36</v>
      </c>
      <c r="S207" s="64">
        <v>0.33</v>
      </c>
      <c r="T207" s="64">
        <v>0.23</v>
      </c>
      <c r="U207" s="64">
        <v>25.22</v>
      </c>
      <c r="V207" s="64">
        <v>1304.0160000000001</v>
      </c>
      <c r="X207" s="64">
        <f t="shared" si="3"/>
        <v>0.65999999999999992</v>
      </c>
    </row>
    <row r="208" spans="1:24" x14ac:dyDescent="0.25">
      <c r="A208" s="64" t="s">
        <v>71</v>
      </c>
      <c r="B208" s="64">
        <v>4002</v>
      </c>
      <c r="C208" s="59">
        <v>44113</v>
      </c>
      <c r="D208" s="64">
        <v>10</v>
      </c>
      <c r="E208" s="64" t="s">
        <v>73</v>
      </c>
      <c r="F208" s="64">
        <v>15.46</v>
      </c>
      <c r="G208" s="64">
        <v>7.25</v>
      </c>
      <c r="H208" s="64">
        <v>0.16</v>
      </c>
      <c r="I208" s="64">
        <v>0.02</v>
      </c>
      <c r="J208" s="64">
        <v>0.17</v>
      </c>
      <c r="K208" s="64">
        <v>0.3</v>
      </c>
      <c r="L208" s="64">
        <v>0</v>
      </c>
      <c r="M208" s="64">
        <v>-0.11</v>
      </c>
      <c r="N208" s="64">
        <v>-0.11</v>
      </c>
      <c r="O208" s="64">
        <v>-0.13</v>
      </c>
      <c r="P208" s="64">
        <v>0</v>
      </c>
      <c r="R208" s="64">
        <v>0.36</v>
      </c>
      <c r="S208" s="64">
        <v>0.33</v>
      </c>
      <c r="T208" s="64">
        <v>0.23</v>
      </c>
      <c r="U208" s="64">
        <v>23.93</v>
      </c>
      <c r="V208" s="64">
        <v>1295.4190000000001</v>
      </c>
      <c r="X208" s="64">
        <f t="shared" si="3"/>
        <v>0.64999999999999991</v>
      </c>
    </row>
    <row r="209" spans="1:24" x14ac:dyDescent="0.25">
      <c r="A209" s="64" t="s">
        <v>71</v>
      </c>
      <c r="B209" s="64">
        <v>4002</v>
      </c>
      <c r="C209" s="59">
        <v>44113</v>
      </c>
      <c r="D209" s="64">
        <v>11</v>
      </c>
      <c r="E209" s="64" t="s">
        <v>73</v>
      </c>
      <c r="F209" s="64">
        <v>13.05</v>
      </c>
      <c r="G209" s="64">
        <v>7.25</v>
      </c>
      <c r="H209" s="64">
        <v>0.16</v>
      </c>
      <c r="I209" s="64">
        <v>0.02</v>
      </c>
      <c r="J209" s="64">
        <v>0.12</v>
      </c>
      <c r="K209" s="64">
        <v>0.31</v>
      </c>
      <c r="L209" s="64">
        <v>0</v>
      </c>
      <c r="M209" s="64">
        <v>-0.01</v>
      </c>
      <c r="N209" s="64">
        <v>-0.09</v>
      </c>
      <c r="O209" s="64">
        <v>-0.13</v>
      </c>
      <c r="P209" s="64">
        <v>0</v>
      </c>
      <c r="R209" s="64">
        <v>0.36</v>
      </c>
      <c r="S209" s="64">
        <v>0.33</v>
      </c>
      <c r="T209" s="64">
        <v>0.23</v>
      </c>
      <c r="U209" s="64">
        <v>21.6</v>
      </c>
      <c r="V209" s="64">
        <v>1279.425</v>
      </c>
      <c r="X209" s="64">
        <f t="shared" si="3"/>
        <v>0.61</v>
      </c>
    </row>
    <row r="210" spans="1:24" x14ac:dyDescent="0.25">
      <c r="A210" s="64" t="s">
        <v>71</v>
      </c>
      <c r="B210" s="64">
        <v>4002</v>
      </c>
      <c r="C210" s="59">
        <v>44113</v>
      </c>
      <c r="D210" s="64">
        <v>12</v>
      </c>
      <c r="E210" s="64" t="s">
        <v>73</v>
      </c>
      <c r="F210" s="64">
        <v>12.68</v>
      </c>
      <c r="G210" s="64">
        <v>7.25</v>
      </c>
      <c r="H210" s="64">
        <v>0.16</v>
      </c>
      <c r="I210" s="64">
        <v>0.02</v>
      </c>
      <c r="J210" s="64">
        <v>0.11</v>
      </c>
      <c r="K210" s="64">
        <v>0.32</v>
      </c>
      <c r="L210" s="64">
        <v>0</v>
      </c>
      <c r="M210" s="64">
        <v>-0.01</v>
      </c>
      <c r="N210" s="64">
        <v>-0.09</v>
      </c>
      <c r="O210" s="64">
        <v>-0.13</v>
      </c>
      <c r="P210" s="64">
        <v>0</v>
      </c>
      <c r="R210" s="64">
        <v>0.36</v>
      </c>
      <c r="S210" s="64">
        <v>0.33</v>
      </c>
      <c r="T210" s="64">
        <v>0.23</v>
      </c>
      <c r="U210" s="64">
        <v>21.23</v>
      </c>
      <c r="V210" s="64">
        <v>1259.2819999999999</v>
      </c>
      <c r="X210" s="64">
        <f t="shared" si="3"/>
        <v>0.61</v>
      </c>
    </row>
    <row r="211" spans="1:24" x14ac:dyDescent="0.25">
      <c r="A211" s="64" t="s">
        <v>71</v>
      </c>
      <c r="B211" s="64">
        <v>4002</v>
      </c>
      <c r="C211" s="59">
        <v>44113</v>
      </c>
      <c r="D211" s="64">
        <v>13</v>
      </c>
      <c r="E211" s="64" t="s">
        <v>73</v>
      </c>
      <c r="F211" s="64">
        <v>11.99</v>
      </c>
      <c r="G211" s="64">
        <v>7.25</v>
      </c>
      <c r="H211" s="64">
        <v>0.16</v>
      </c>
      <c r="I211" s="64">
        <v>0.02</v>
      </c>
      <c r="J211" s="64">
        <v>0.08</v>
      </c>
      <c r="K211" s="64">
        <v>0.32</v>
      </c>
      <c r="L211" s="64">
        <v>0</v>
      </c>
      <c r="M211" s="64">
        <v>-0.02</v>
      </c>
      <c r="N211" s="64">
        <v>-0.08</v>
      </c>
      <c r="O211" s="64">
        <v>-0.13</v>
      </c>
      <c r="P211" s="64">
        <v>0</v>
      </c>
      <c r="R211" s="64">
        <v>0.36</v>
      </c>
      <c r="S211" s="64">
        <v>0.33</v>
      </c>
      <c r="T211" s="64">
        <v>0.23</v>
      </c>
      <c r="U211" s="64">
        <v>20.51</v>
      </c>
      <c r="V211" s="64">
        <v>1240.345</v>
      </c>
      <c r="X211" s="64">
        <f t="shared" si="3"/>
        <v>0.58000000000000007</v>
      </c>
    </row>
    <row r="212" spans="1:24" x14ac:dyDescent="0.25">
      <c r="A212" s="64" t="s">
        <v>71</v>
      </c>
      <c r="B212" s="64">
        <v>4002</v>
      </c>
      <c r="C212" s="59">
        <v>44113</v>
      </c>
      <c r="D212" s="64">
        <v>14</v>
      </c>
      <c r="E212" s="64" t="s">
        <v>73</v>
      </c>
      <c r="F212" s="64">
        <v>11.95</v>
      </c>
      <c r="G212" s="64">
        <v>7.25</v>
      </c>
      <c r="H212" s="64">
        <v>0.16</v>
      </c>
      <c r="I212" s="64">
        <v>0.02</v>
      </c>
      <c r="J212" s="64">
        <v>7.0000000000000007E-2</v>
      </c>
      <c r="K212" s="64">
        <v>0.32</v>
      </c>
      <c r="L212" s="64">
        <v>0</v>
      </c>
      <c r="M212" s="64">
        <v>-0.01</v>
      </c>
      <c r="N212" s="64">
        <v>-0.08</v>
      </c>
      <c r="O212" s="64">
        <v>-0.13</v>
      </c>
      <c r="P212" s="64">
        <v>0</v>
      </c>
      <c r="R212" s="64">
        <v>0.36</v>
      </c>
      <c r="S212" s="64">
        <v>0.33</v>
      </c>
      <c r="T212" s="64">
        <v>0.23</v>
      </c>
      <c r="U212" s="64">
        <v>20.47</v>
      </c>
      <c r="V212" s="64">
        <v>1224.5419999999999</v>
      </c>
      <c r="X212" s="64">
        <f t="shared" si="3"/>
        <v>0.57000000000000006</v>
      </c>
    </row>
    <row r="213" spans="1:24" x14ac:dyDescent="0.25">
      <c r="A213" s="64" t="s">
        <v>71</v>
      </c>
      <c r="B213" s="64">
        <v>4002</v>
      </c>
      <c r="C213" s="59">
        <v>44113</v>
      </c>
      <c r="D213" s="64">
        <v>15</v>
      </c>
      <c r="E213" s="64" t="s">
        <v>73</v>
      </c>
      <c r="F213" s="64">
        <v>11.68</v>
      </c>
      <c r="G213" s="64">
        <v>7.25</v>
      </c>
      <c r="H213" s="64">
        <v>0.16</v>
      </c>
      <c r="I213" s="64">
        <v>0.02</v>
      </c>
      <c r="J213" s="64">
        <v>7.0000000000000007E-2</v>
      </c>
      <c r="K213" s="64">
        <v>0.32</v>
      </c>
      <c r="L213" s="64">
        <v>0</v>
      </c>
      <c r="M213" s="64">
        <v>-0.01</v>
      </c>
      <c r="N213" s="64">
        <v>-7.0000000000000007E-2</v>
      </c>
      <c r="O213" s="64">
        <v>-0.13</v>
      </c>
      <c r="P213" s="64">
        <v>0</v>
      </c>
      <c r="R213" s="64">
        <v>0.36</v>
      </c>
      <c r="S213" s="64">
        <v>0.33</v>
      </c>
      <c r="T213" s="64">
        <v>0.23</v>
      </c>
      <c r="U213" s="64">
        <v>20.21</v>
      </c>
      <c r="V213" s="64">
        <v>1205.4639999999999</v>
      </c>
      <c r="X213" s="64">
        <f t="shared" si="3"/>
        <v>0.57000000000000006</v>
      </c>
    </row>
    <row r="214" spans="1:24" x14ac:dyDescent="0.25">
      <c r="A214" s="64" t="s">
        <v>71</v>
      </c>
      <c r="B214" s="64">
        <v>4002</v>
      </c>
      <c r="C214" s="59">
        <v>44113</v>
      </c>
      <c r="D214" s="64">
        <v>16</v>
      </c>
      <c r="E214" s="64" t="s">
        <v>73</v>
      </c>
      <c r="F214" s="64">
        <v>12.6</v>
      </c>
      <c r="G214" s="64">
        <v>7.25</v>
      </c>
      <c r="H214" s="64">
        <v>0.16</v>
      </c>
      <c r="I214" s="64">
        <v>0.02</v>
      </c>
      <c r="J214" s="64">
        <v>0.06</v>
      </c>
      <c r="K214" s="64">
        <v>0.32</v>
      </c>
      <c r="L214" s="64">
        <v>0</v>
      </c>
      <c r="M214" s="64">
        <v>-0.01</v>
      </c>
      <c r="N214" s="64">
        <v>-0.06</v>
      </c>
      <c r="O214" s="64">
        <v>-0.13</v>
      </c>
      <c r="P214" s="64">
        <v>0</v>
      </c>
      <c r="R214" s="64">
        <v>0.36</v>
      </c>
      <c r="S214" s="64">
        <v>0.33</v>
      </c>
      <c r="T214" s="64">
        <v>0.23</v>
      </c>
      <c r="U214" s="64">
        <v>21.13</v>
      </c>
      <c r="V214" s="64">
        <v>1205.271</v>
      </c>
      <c r="X214" s="64">
        <f t="shared" si="3"/>
        <v>0.56000000000000005</v>
      </c>
    </row>
    <row r="215" spans="1:24" x14ac:dyDescent="0.25">
      <c r="A215" s="64" t="s">
        <v>71</v>
      </c>
      <c r="B215" s="64">
        <v>4002</v>
      </c>
      <c r="C215" s="59">
        <v>44113</v>
      </c>
      <c r="D215" s="64">
        <v>17</v>
      </c>
      <c r="E215" s="64" t="s">
        <v>73</v>
      </c>
      <c r="F215" s="64">
        <v>17.14</v>
      </c>
      <c r="G215" s="64">
        <v>7.25</v>
      </c>
      <c r="H215" s="64">
        <v>0.16</v>
      </c>
      <c r="I215" s="64">
        <v>0.02</v>
      </c>
      <c r="J215" s="64">
        <v>0.06</v>
      </c>
      <c r="K215" s="64">
        <v>0.3</v>
      </c>
      <c r="L215" s="64">
        <v>0.08</v>
      </c>
      <c r="M215" s="64">
        <v>-0.04</v>
      </c>
      <c r="N215" s="64">
        <v>-0.01</v>
      </c>
      <c r="O215" s="64">
        <v>-0.13</v>
      </c>
      <c r="P215" s="64">
        <v>0</v>
      </c>
      <c r="R215" s="64">
        <v>0.36</v>
      </c>
      <c r="S215" s="64">
        <v>0.33</v>
      </c>
      <c r="T215" s="64">
        <v>0.23</v>
      </c>
      <c r="U215" s="64">
        <v>25.75</v>
      </c>
      <c r="V215" s="64">
        <v>1231.0139999999999</v>
      </c>
      <c r="X215" s="64">
        <f t="shared" si="3"/>
        <v>0.62</v>
      </c>
    </row>
    <row r="216" spans="1:24" x14ac:dyDescent="0.25">
      <c r="A216" s="64" t="s">
        <v>71</v>
      </c>
      <c r="B216" s="64">
        <v>4002</v>
      </c>
      <c r="C216" s="59">
        <v>44113</v>
      </c>
      <c r="D216" s="64">
        <v>18</v>
      </c>
      <c r="E216" s="64" t="s">
        <v>73</v>
      </c>
      <c r="F216" s="64">
        <v>27.38</v>
      </c>
      <c r="G216" s="64">
        <v>7.25</v>
      </c>
      <c r="H216" s="64">
        <v>0.16</v>
      </c>
      <c r="I216" s="64">
        <v>0.02</v>
      </c>
      <c r="J216" s="64">
        <v>0.15</v>
      </c>
      <c r="K216" s="64">
        <v>0.28999999999999998</v>
      </c>
      <c r="L216" s="64">
        <v>0.22</v>
      </c>
      <c r="M216" s="64">
        <v>0.03</v>
      </c>
      <c r="N216" s="64">
        <v>-7.0000000000000007E-2</v>
      </c>
      <c r="O216" s="64">
        <v>-0.13</v>
      </c>
      <c r="P216" s="64">
        <v>0</v>
      </c>
      <c r="R216" s="64">
        <v>0.36</v>
      </c>
      <c r="S216" s="64">
        <v>0.33</v>
      </c>
      <c r="T216" s="64">
        <v>0.23</v>
      </c>
      <c r="U216" s="64">
        <v>36.22</v>
      </c>
      <c r="V216" s="64">
        <v>1277.556</v>
      </c>
      <c r="X216" s="64">
        <f t="shared" si="3"/>
        <v>0.83999999999999986</v>
      </c>
    </row>
    <row r="217" spans="1:24" x14ac:dyDescent="0.25">
      <c r="A217" s="64" t="s">
        <v>71</v>
      </c>
      <c r="B217" s="64">
        <v>4002</v>
      </c>
      <c r="C217" s="59">
        <v>44113</v>
      </c>
      <c r="D217" s="64">
        <v>19</v>
      </c>
      <c r="E217" s="64" t="s">
        <v>73</v>
      </c>
      <c r="F217" s="64">
        <v>24.61</v>
      </c>
      <c r="G217" s="64">
        <v>7.25</v>
      </c>
      <c r="H217" s="64">
        <v>0.16</v>
      </c>
      <c r="I217" s="64">
        <v>0.02</v>
      </c>
      <c r="J217" s="64">
        <v>0.16</v>
      </c>
      <c r="K217" s="64">
        <v>0.28000000000000003</v>
      </c>
      <c r="L217" s="64">
        <v>0.03</v>
      </c>
      <c r="M217" s="64">
        <v>-0.01</v>
      </c>
      <c r="N217" s="64">
        <v>-0.19</v>
      </c>
      <c r="O217" s="64">
        <v>-0.13</v>
      </c>
      <c r="P217" s="64">
        <v>0</v>
      </c>
      <c r="R217" s="64">
        <v>0.36</v>
      </c>
      <c r="S217" s="64">
        <v>0.33</v>
      </c>
      <c r="T217" s="64">
        <v>0.23</v>
      </c>
      <c r="U217" s="64">
        <v>33.1</v>
      </c>
      <c r="V217" s="64">
        <v>1332.4649999999999</v>
      </c>
      <c r="X217" s="64">
        <f t="shared" si="3"/>
        <v>0.65</v>
      </c>
    </row>
    <row r="218" spans="1:24" x14ac:dyDescent="0.25">
      <c r="A218" s="64" t="s">
        <v>71</v>
      </c>
      <c r="B218" s="64">
        <v>4002</v>
      </c>
      <c r="C218" s="59">
        <v>44113</v>
      </c>
      <c r="D218" s="64">
        <v>20</v>
      </c>
      <c r="E218" s="64" t="s">
        <v>73</v>
      </c>
      <c r="F218" s="64">
        <v>27.55</v>
      </c>
      <c r="G218" s="64">
        <v>7.25</v>
      </c>
      <c r="H218" s="64">
        <v>0.16</v>
      </c>
      <c r="I218" s="64">
        <v>0.02</v>
      </c>
      <c r="J218" s="64">
        <v>0.17</v>
      </c>
      <c r="K218" s="64">
        <v>0.28000000000000003</v>
      </c>
      <c r="L218" s="64">
        <v>0.36</v>
      </c>
      <c r="M218" s="64">
        <v>-0.03</v>
      </c>
      <c r="N218" s="64">
        <v>-0.18</v>
      </c>
      <c r="O218" s="64">
        <v>-0.13</v>
      </c>
      <c r="P218" s="64">
        <v>0</v>
      </c>
      <c r="R218" s="64">
        <v>0.36</v>
      </c>
      <c r="S218" s="64">
        <v>0.33</v>
      </c>
      <c r="T218" s="64">
        <v>0.23</v>
      </c>
      <c r="U218" s="64">
        <v>36.369999999999997</v>
      </c>
      <c r="V218" s="64">
        <v>1319.6</v>
      </c>
      <c r="X218" s="64">
        <f t="shared" si="3"/>
        <v>0.99</v>
      </c>
    </row>
    <row r="219" spans="1:24" x14ac:dyDescent="0.25">
      <c r="A219" s="64" t="s">
        <v>71</v>
      </c>
      <c r="B219" s="64">
        <v>4002</v>
      </c>
      <c r="C219" s="59">
        <v>44113</v>
      </c>
      <c r="D219" s="64">
        <v>21</v>
      </c>
      <c r="E219" s="64" t="s">
        <v>73</v>
      </c>
      <c r="F219" s="64">
        <v>23.62</v>
      </c>
      <c r="G219" s="64">
        <v>7.25</v>
      </c>
      <c r="H219" s="64">
        <v>0.16</v>
      </c>
      <c r="I219" s="64">
        <v>0.02</v>
      </c>
      <c r="J219" s="64">
        <v>0.25</v>
      </c>
      <c r="K219" s="64">
        <v>0.28999999999999998</v>
      </c>
      <c r="L219" s="64">
        <v>0.28999999999999998</v>
      </c>
      <c r="M219" s="64">
        <v>0</v>
      </c>
      <c r="N219" s="64">
        <v>-0.11</v>
      </c>
      <c r="O219" s="64">
        <v>-0.13</v>
      </c>
      <c r="P219" s="64">
        <v>0</v>
      </c>
      <c r="R219" s="64">
        <v>0.36</v>
      </c>
      <c r="S219" s="64">
        <v>0.33</v>
      </c>
      <c r="T219" s="64">
        <v>0.23</v>
      </c>
      <c r="U219" s="64">
        <v>32.56</v>
      </c>
      <c r="V219" s="64">
        <v>1257.9639999999999</v>
      </c>
      <c r="X219" s="64">
        <f t="shared" si="3"/>
        <v>1.01</v>
      </c>
    </row>
    <row r="220" spans="1:24" x14ac:dyDescent="0.25">
      <c r="A220" s="64" t="s">
        <v>71</v>
      </c>
      <c r="B220" s="64">
        <v>4002</v>
      </c>
      <c r="C220" s="59">
        <v>44113</v>
      </c>
      <c r="D220" s="64">
        <v>22</v>
      </c>
      <c r="E220" s="64" t="s">
        <v>73</v>
      </c>
      <c r="F220" s="64">
        <v>20.81</v>
      </c>
      <c r="G220" s="64">
        <v>7.25</v>
      </c>
      <c r="H220" s="64">
        <v>0.16</v>
      </c>
      <c r="I220" s="64">
        <v>0.02</v>
      </c>
      <c r="J220" s="64">
        <v>0.39</v>
      </c>
      <c r="K220" s="64">
        <v>0.31</v>
      </c>
      <c r="L220" s="64">
        <v>0.25</v>
      </c>
      <c r="M220" s="64">
        <v>0</v>
      </c>
      <c r="N220" s="64">
        <v>-0.03</v>
      </c>
      <c r="O220" s="64">
        <v>-0.13</v>
      </c>
      <c r="P220" s="64">
        <v>0</v>
      </c>
      <c r="R220" s="64">
        <v>0.36</v>
      </c>
      <c r="S220" s="64">
        <v>0.33</v>
      </c>
      <c r="T220" s="64">
        <v>0.23</v>
      </c>
      <c r="U220" s="64">
        <v>29.95</v>
      </c>
      <c r="V220" s="64">
        <v>1172.854</v>
      </c>
      <c r="X220" s="64">
        <f t="shared" si="3"/>
        <v>1.1300000000000001</v>
      </c>
    </row>
    <row r="221" spans="1:24" x14ac:dyDescent="0.25">
      <c r="A221" s="64" t="s">
        <v>71</v>
      </c>
      <c r="B221" s="64">
        <v>4002</v>
      </c>
      <c r="C221" s="59">
        <v>44113</v>
      </c>
      <c r="D221" s="64">
        <v>23</v>
      </c>
      <c r="E221" s="64" t="s">
        <v>73</v>
      </c>
      <c r="F221" s="64">
        <v>16.36</v>
      </c>
      <c r="G221" s="64">
        <v>7.25</v>
      </c>
      <c r="H221" s="64">
        <v>0.16</v>
      </c>
      <c r="I221" s="64">
        <v>0.02</v>
      </c>
      <c r="J221" s="64">
        <v>0.17</v>
      </c>
      <c r="K221" s="64">
        <v>0.33</v>
      </c>
      <c r="L221" s="64">
        <v>0.01</v>
      </c>
      <c r="M221" s="64">
        <v>0.01</v>
      </c>
      <c r="N221" s="64">
        <v>-0.08</v>
      </c>
      <c r="O221" s="64">
        <v>-0.13</v>
      </c>
      <c r="P221" s="64">
        <v>0</v>
      </c>
      <c r="R221" s="64">
        <v>0.36</v>
      </c>
      <c r="S221" s="64">
        <v>0.33</v>
      </c>
      <c r="T221" s="64">
        <v>0.23</v>
      </c>
      <c r="U221" s="64">
        <v>25.02</v>
      </c>
      <c r="V221" s="64">
        <v>1074.646</v>
      </c>
      <c r="X221" s="64">
        <f t="shared" si="3"/>
        <v>0.69</v>
      </c>
    </row>
    <row r="222" spans="1:24" x14ac:dyDescent="0.25">
      <c r="A222" s="64" t="s">
        <v>71</v>
      </c>
      <c r="B222" s="64">
        <v>4002</v>
      </c>
      <c r="C222" s="59">
        <v>44113</v>
      </c>
      <c r="D222" s="64">
        <v>24</v>
      </c>
      <c r="E222" s="64" t="s">
        <v>72</v>
      </c>
      <c r="F222" s="64">
        <v>11.21</v>
      </c>
      <c r="G222" s="64">
        <v>7.25</v>
      </c>
      <c r="H222" s="64">
        <v>0.16</v>
      </c>
      <c r="I222" s="64">
        <v>0.02</v>
      </c>
      <c r="J222" s="64">
        <v>0.21</v>
      </c>
      <c r="K222" s="64">
        <v>0</v>
      </c>
      <c r="L222" s="64">
        <v>0</v>
      </c>
      <c r="M222" s="64">
        <v>0</v>
      </c>
      <c r="N222" s="64">
        <v>-0.04</v>
      </c>
      <c r="O222" s="64">
        <v>-0.13</v>
      </c>
      <c r="P222" s="64">
        <v>0</v>
      </c>
      <c r="R222" s="64">
        <v>0.36</v>
      </c>
      <c r="S222" s="64">
        <v>0.33</v>
      </c>
      <c r="T222" s="64">
        <v>0.23</v>
      </c>
      <c r="U222" s="64">
        <v>19.600000000000001</v>
      </c>
      <c r="V222" s="64">
        <v>984.25099999999998</v>
      </c>
      <c r="X222" s="64">
        <f t="shared" si="3"/>
        <v>0.39</v>
      </c>
    </row>
    <row r="223" spans="1:24" x14ac:dyDescent="0.25">
      <c r="A223" s="64" t="s">
        <v>71</v>
      </c>
      <c r="B223" s="64">
        <v>4002</v>
      </c>
      <c r="C223" s="59">
        <v>44114</v>
      </c>
      <c r="D223" s="64">
        <v>1</v>
      </c>
      <c r="E223" s="64" t="s">
        <v>72</v>
      </c>
      <c r="F223" s="64">
        <v>9.74</v>
      </c>
      <c r="G223" s="64">
        <v>7.25</v>
      </c>
      <c r="H223" s="64">
        <v>0.51</v>
      </c>
      <c r="I223" s="64">
        <v>0.05</v>
      </c>
      <c r="J223" s="64">
        <v>0.2</v>
      </c>
      <c r="K223" s="64">
        <v>0</v>
      </c>
      <c r="L223" s="64">
        <v>0</v>
      </c>
      <c r="M223" s="64">
        <v>0</v>
      </c>
      <c r="N223" s="64">
        <v>-0.05</v>
      </c>
      <c r="O223" s="64">
        <v>-0.13</v>
      </c>
      <c r="P223" s="64">
        <v>0</v>
      </c>
      <c r="R223" s="64">
        <v>0.36</v>
      </c>
      <c r="S223" s="64">
        <v>0.33</v>
      </c>
      <c r="T223" s="64">
        <v>0.23</v>
      </c>
      <c r="U223" s="64">
        <v>18.489999999999998</v>
      </c>
      <c r="V223" s="64">
        <v>919.05600000000004</v>
      </c>
      <c r="X223" s="64">
        <f t="shared" si="3"/>
        <v>0.76</v>
      </c>
    </row>
    <row r="224" spans="1:24" x14ac:dyDescent="0.25">
      <c r="A224" s="64" t="s">
        <v>71</v>
      </c>
      <c r="B224" s="64">
        <v>4002</v>
      </c>
      <c r="C224" s="59">
        <v>44114</v>
      </c>
      <c r="D224" s="64">
        <v>2</v>
      </c>
      <c r="E224" s="64" t="s">
        <v>72</v>
      </c>
      <c r="F224" s="64">
        <v>14</v>
      </c>
      <c r="G224" s="64">
        <v>7.25</v>
      </c>
      <c r="H224" s="64">
        <v>0.51</v>
      </c>
      <c r="I224" s="64">
        <v>0.05</v>
      </c>
      <c r="J224" s="64">
        <v>0.14000000000000001</v>
      </c>
      <c r="K224" s="64">
        <v>0</v>
      </c>
      <c r="L224" s="64">
        <v>0.11</v>
      </c>
      <c r="M224" s="64">
        <v>0.01</v>
      </c>
      <c r="N224" s="64">
        <v>-0.02</v>
      </c>
      <c r="O224" s="64">
        <v>-0.13</v>
      </c>
      <c r="P224" s="64">
        <v>0</v>
      </c>
      <c r="R224" s="64">
        <v>0.36</v>
      </c>
      <c r="S224" s="64">
        <v>0.33</v>
      </c>
      <c r="T224" s="64">
        <v>0.23</v>
      </c>
      <c r="U224" s="64">
        <v>22.84</v>
      </c>
      <c r="V224" s="64">
        <v>879.14400000000001</v>
      </c>
      <c r="X224" s="64">
        <f t="shared" si="3"/>
        <v>0.81</v>
      </c>
    </row>
    <row r="225" spans="1:24" x14ac:dyDescent="0.25">
      <c r="A225" s="64" t="s">
        <v>71</v>
      </c>
      <c r="B225" s="64">
        <v>4002</v>
      </c>
      <c r="C225" s="59">
        <v>44114</v>
      </c>
      <c r="D225" s="64">
        <v>3</v>
      </c>
      <c r="E225" s="64" t="s">
        <v>72</v>
      </c>
      <c r="F225" s="64">
        <v>15.03</v>
      </c>
      <c r="G225" s="64">
        <v>7.25</v>
      </c>
      <c r="H225" s="64">
        <v>0.51</v>
      </c>
      <c r="I225" s="64">
        <v>0.05</v>
      </c>
      <c r="J225" s="64">
        <v>0.14000000000000001</v>
      </c>
      <c r="K225" s="64">
        <v>0</v>
      </c>
      <c r="L225" s="64">
        <v>7.0000000000000007E-2</v>
      </c>
      <c r="M225" s="64">
        <v>0.03</v>
      </c>
      <c r="N225" s="64">
        <v>0</v>
      </c>
      <c r="O225" s="64">
        <v>-0.13</v>
      </c>
      <c r="P225" s="64">
        <v>0</v>
      </c>
      <c r="R225" s="64">
        <v>0.36</v>
      </c>
      <c r="S225" s="64">
        <v>0.33</v>
      </c>
      <c r="T225" s="64">
        <v>0.23</v>
      </c>
      <c r="U225" s="64">
        <v>23.87</v>
      </c>
      <c r="V225" s="64">
        <v>858.45600000000002</v>
      </c>
      <c r="X225" s="64">
        <f t="shared" si="3"/>
        <v>0.77</v>
      </c>
    </row>
    <row r="226" spans="1:24" x14ac:dyDescent="0.25">
      <c r="A226" s="64" t="s">
        <v>71</v>
      </c>
      <c r="B226" s="64">
        <v>4002</v>
      </c>
      <c r="C226" s="59">
        <v>44114</v>
      </c>
      <c r="D226" s="64">
        <v>4</v>
      </c>
      <c r="E226" s="64" t="s">
        <v>72</v>
      </c>
      <c r="F226" s="64">
        <v>15.64</v>
      </c>
      <c r="G226" s="64">
        <v>7.25</v>
      </c>
      <c r="H226" s="64">
        <v>0.51</v>
      </c>
      <c r="I226" s="64">
        <v>0.05</v>
      </c>
      <c r="J226" s="64">
        <v>0.12</v>
      </c>
      <c r="K226" s="64">
        <v>0</v>
      </c>
      <c r="L226" s="64">
        <v>0</v>
      </c>
      <c r="M226" s="64">
        <v>0</v>
      </c>
      <c r="N226" s="64">
        <v>0.02</v>
      </c>
      <c r="O226" s="64">
        <v>-0.13</v>
      </c>
      <c r="P226" s="64">
        <v>0</v>
      </c>
      <c r="R226" s="64">
        <v>0.36</v>
      </c>
      <c r="S226" s="64">
        <v>0.33</v>
      </c>
      <c r="T226" s="64">
        <v>0.23</v>
      </c>
      <c r="U226" s="64">
        <v>24.38</v>
      </c>
      <c r="V226" s="64">
        <v>855.71500000000003</v>
      </c>
      <c r="X226" s="64">
        <f t="shared" si="3"/>
        <v>0.68</v>
      </c>
    </row>
    <row r="227" spans="1:24" x14ac:dyDescent="0.25">
      <c r="A227" s="64" t="s">
        <v>71</v>
      </c>
      <c r="B227" s="64">
        <v>4002</v>
      </c>
      <c r="C227" s="59">
        <v>44114</v>
      </c>
      <c r="D227" s="64">
        <v>5</v>
      </c>
      <c r="E227" s="64" t="s">
        <v>72</v>
      </c>
      <c r="F227" s="64">
        <v>15.98</v>
      </c>
      <c r="G227" s="64">
        <v>7.25</v>
      </c>
      <c r="H227" s="64">
        <v>0.51</v>
      </c>
      <c r="I227" s="64">
        <v>0.05</v>
      </c>
      <c r="J227" s="64">
        <v>0.12</v>
      </c>
      <c r="K227" s="64">
        <v>0</v>
      </c>
      <c r="L227" s="64">
        <v>0</v>
      </c>
      <c r="M227" s="64">
        <v>0.03</v>
      </c>
      <c r="N227" s="64">
        <v>0.01</v>
      </c>
      <c r="O227" s="64">
        <v>-0.13</v>
      </c>
      <c r="P227" s="64">
        <v>0</v>
      </c>
      <c r="R227" s="64">
        <v>0.36</v>
      </c>
      <c r="S227" s="64">
        <v>0.33</v>
      </c>
      <c r="T227" s="64">
        <v>0.23</v>
      </c>
      <c r="U227" s="64">
        <v>24.74</v>
      </c>
      <c r="V227" s="64">
        <v>865.21400000000006</v>
      </c>
      <c r="X227" s="64">
        <f t="shared" si="3"/>
        <v>0.68</v>
      </c>
    </row>
    <row r="228" spans="1:24" x14ac:dyDescent="0.25">
      <c r="A228" s="64" t="s">
        <v>71</v>
      </c>
      <c r="B228" s="64">
        <v>4002</v>
      </c>
      <c r="C228" s="59">
        <v>44114</v>
      </c>
      <c r="D228" s="64">
        <v>6</v>
      </c>
      <c r="E228" s="64" t="s">
        <v>72</v>
      </c>
      <c r="F228" s="64">
        <v>16.47</v>
      </c>
      <c r="G228" s="64">
        <v>7.25</v>
      </c>
      <c r="H228" s="64">
        <v>0.51</v>
      </c>
      <c r="I228" s="64">
        <v>0.05</v>
      </c>
      <c r="J228" s="64">
        <v>0.14000000000000001</v>
      </c>
      <c r="K228" s="64">
        <v>0</v>
      </c>
      <c r="L228" s="64">
        <v>0</v>
      </c>
      <c r="M228" s="64">
        <v>0.02</v>
      </c>
      <c r="N228" s="64">
        <v>0.02</v>
      </c>
      <c r="O228" s="64">
        <v>-0.13</v>
      </c>
      <c r="P228" s="64">
        <v>0</v>
      </c>
      <c r="R228" s="64">
        <v>0.36</v>
      </c>
      <c r="S228" s="64">
        <v>0.33</v>
      </c>
      <c r="T228" s="64">
        <v>0.23</v>
      </c>
      <c r="U228" s="64">
        <v>25.25</v>
      </c>
      <c r="V228" s="64">
        <v>899.70299999999997</v>
      </c>
      <c r="X228" s="64">
        <f t="shared" si="3"/>
        <v>0.70000000000000007</v>
      </c>
    </row>
    <row r="229" spans="1:24" x14ac:dyDescent="0.25">
      <c r="A229" s="64" t="s">
        <v>71</v>
      </c>
      <c r="B229" s="64">
        <v>4002</v>
      </c>
      <c r="C229" s="59">
        <v>44114</v>
      </c>
      <c r="D229" s="64">
        <v>7</v>
      </c>
      <c r="E229" s="64" t="s">
        <v>72</v>
      </c>
      <c r="F229" s="64">
        <v>16.02</v>
      </c>
      <c r="G229" s="64">
        <v>7.25</v>
      </c>
      <c r="H229" s="64">
        <v>0.51</v>
      </c>
      <c r="I229" s="64">
        <v>0.05</v>
      </c>
      <c r="J229" s="64">
        <v>0.17</v>
      </c>
      <c r="K229" s="64">
        <v>0</v>
      </c>
      <c r="L229" s="64">
        <v>0</v>
      </c>
      <c r="M229" s="64">
        <v>-0.01</v>
      </c>
      <c r="N229" s="64">
        <v>0</v>
      </c>
      <c r="O229" s="64">
        <v>-0.13</v>
      </c>
      <c r="P229" s="64">
        <v>0</v>
      </c>
      <c r="R229" s="64">
        <v>0.36</v>
      </c>
      <c r="S229" s="64">
        <v>0.33</v>
      </c>
      <c r="T229" s="64">
        <v>0.23</v>
      </c>
      <c r="U229" s="64">
        <v>24.78</v>
      </c>
      <c r="V229" s="64">
        <v>963.38599999999997</v>
      </c>
      <c r="X229" s="64">
        <f t="shared" si="3"/>
        <v>0.73000000000000009</v>
      </c>
    </row>
    <row r="230" spans="1:24" x14ac:dyDescent="0.25">
      <c r="A230" s="64" t="s">
        <v>71</v>
      </c>
      <c r="B230" s="64">
        <v>4002</v>
      </c>
      <c r="C230" s="59">
        <v>44114</v>
      </c>
      <c r="D230" s="64">
        <v>8</v>
      </c>
      <c r="E230" s="64" t="s">
        <v>72</v>
      </c>
      <c r="F230" s="64">
        <v>49.53</v>
      </c>
      <c r="G230" s="64">
        <v>7.25</v>
      </c>
      <c r="H230" s="64">
        <v>0.51</v>
      </c>
      <c r="I230" s="64">
        <v>0.05</v>
      </c>
      <c r="J230" s="64">
        <v>0.49</v>
      </c>
      <c r="K230" s="64">
        <v>0</v>
      </c>
      <c r="L230" s="64">
        <v>0</v>
      </c>
      <c r="M230" s="64">
        <v>-0.03</v>
      </c>
      <c r="N230" s="64">
        <v>0.12</v>
      </c>
      <c r="O230" s="64">
        <v>-0.13</v>
      </c>
      <c r="P230" s="64">
        <v>0</v>
      </c>
      <c r="R230" s="64">
        <v>0.36</v>
      </c>
      <c r="S230" s="64">
        <v>0.33</v>
      </c>
      <c r="T230" s="64">
        <v>0.23</v>
      </c>
      <c r="U230" s="64">
        <v>58.71</v>
      </c>
      <c r="V230" s="64">
        <v>1038.614</v>
      </c>
      <c r="X230" s="64">
        <f t="shared" si="3"/>
        <v>1.05</v>
      </c>
    </row>
    <row r="231" spans="1:24" x14ac:dyDescent="0.25">
      <c r="A231" s="64" t="s">
        <v>71</v>
      </c>
      <c r="B231" s="64">
        <v>4002</v>
      </c>
      <c r="C231" s="59">
        <v>44114</v>
      </c>
      <c r="D231" s="64">
        <v>9</v>
      </c>
      <c r="E231" s="64" t="s">
        <v>72</v>
      </c>
      <c r="F231" s="64">
        <v>42.05</v>
      </c>
      <c r="G231" s="64">
        <v>7.25</v>
      </c>
      <c r="H231" s="64">
        <v>0.51</v>
      </c>
      <c r="I231" s="64">
        <v>0.05</v>
      </c>
      <c r="J231" s="64">
        <v>0.81</v>
      </c>
      <c r="K231" s="64">
        <v>0</v>
      </c>
      <c r="L231" s="64">
        <v>0.34</v>
      </c>
      <c r="M231" s="64">
        <v>-0.02</v>
      </c>
      <c r="N231" s="64">
        <v>0</v>
      </c>
      <c r="O231" s="64">
        <v>-0.13</v>
      </c>
      <c r="P231" s="64">
        <v>0</v>
      </c>
      <c r="R231" s="64">
        <v>0.36</v>
      </c>
      <c r="S231" s="64">
        <v>0.33</v>
      </c>
      <c r="T231" s="64">
        <v>0.23</v>
      </c>
      <c r="U231" s="64">
        <v>51.78</v>
      </c>
      <c r="V231" s="64">
        <v>1117.1959999999999</v>
      </c>
      <c r="X231" s="64">
        <f t="shared" si="3"/>
        <v>1.7100000000000002</v>
      </c>
    </row>
    <row r="232" spans="1:24" x14ac:dyDescent="0.25">
      <c r="A232" s="64" t="s">
        <v>71</v>
      </c>
      <c r="B232" s="64">
        <v>4002</v>
      </c>
      <c r="C232" s="59">
        <v>44114</v>
      </c>
      <c r="D232" s="64">
        <v>10</v>
      </c>
      <c r="E232" s="64" t="s">
        <v>72</v>
      </c>
      <c r="F232" s="64">
        <v>12.28</v>
      </c>
      <c r="G232" s="64">
        <v>7.25</v>
      </c>
      <c r="H232" s="64">
        <v>0.51</v>
      </c>
      <c r="I232" s="64">
        <v>0.05</v>
      </c>
      <c r="J232" s="64">
        <v>0.17</v>
      </c>
      <c r="K232" s="64">
        <v>0</v>
      </c>
      <c r="L232" s="64">
        <v>0</v>
      </c>
      <c r="M232" s="64">
        <v>0.01</v>
      </c>
      <c r="N232" s="64">
        <v>-0.04</v>
      </c>
      <c r="O232" s="64">
        <v>-0.13</v>
      </c>
      <c r="P232" s="64">
        <v>0</v>
      </c>
      <c r="R232" s="64">
        <v>0.36</v>
      </c>
      <c r="S232" s="64">
        <v>0.33</v>
      </c>
      <c r="T232" s="64">
        <v>0.23</v>
      </c>
      <c r="U232" s="64">
        <v>21.02</v>
      </c>
      <c r="V232" s="64">
        <v>1145.105</v>
      </c>
      <c r="X232" s="64">
        <f t="shared" si="3"/>
        <v>0.73000000000000009</v>
      </c>
    </row>
    <row r="233" spans="1:24" x14ac:dyDescent="0.25">
      <c r="A233" s="64" t="s">
        <v>71</v>
      </c>
      <c r="B233" s="64">
        <v>4002</v>
      </c>
      <c r="C233" s="59">
        <v>44114</v>
      </c>
      <c r="D233" s="64">
        <v>11</v>
      </c>
      <c r="E233" s="64" t="s">
        <v>72</v>
      </c>
      <c r="F233" s="64">
        <v>10.83</v>
      </c>
      <c r="G233" s="64">
        <v>7.25</v>
      </c>
      <c r="H233" s="64">
        <v>0.51</v>
      </c>
      <c r="I233" s="64">
        <v>0.05</v>
      </c>
      <c r="J233" s="64">
        <v>0.09</v>
      </c>
      <c r="K233" s="64">
        <v>0</v>
      </c>
      <c r="L233" s="64">
        <v>0</v>
      </c>
      <c r="M233" s="64">
        <v>0</v>
      </c>
      <c r="N233" s="64">
        <v>-0.06</v>
      </c>
      <c r="O233" s="64">
        <v>-0.13</v>
      </c>
      <c r="P233" s="64">
        <v>0</v>
      </c>
      <c r="R233" s="64">
        <v>0.36</v>
      </c>
      <c r="S233" s="64">
        <v>0.33</v>
      </c>
      <c r="T233" s="64">
        <v>0.23</v>
      </c>
      <c r="U233" s="64">
        <v>19.46</v>
      </c>
      <c r="V233" s="64">
        <v>1140.9259999999999</v>
      </c>
      <c r="X233" s="64">
        <f t="shared" si="3"/>
        <v>0.65</v>
      </c>
    </row>
    <row r="234" spans="1:24" x14ac:dyDescent="0.25">
      <c r="A234" s="64" t="s">
        <v>71</v>
      </c>
      <c r="B234" s="64">
        <v>4002</v>
      </c>
      <c r="C234" s="59">
        <v>44114</v>
      </c>
      <c r="D234" s="64">
        <v>12</v>
      </c>
      <c r="E234" s="64" t="s">
        <v>72</v>
      </c>
      <c r="F234" s="64">
        <v>10.93</v>
      </c>
      <c r="G234" s="64">
        <v>7.25</v>
      </c>
      <c r="H234" s="64">
        <v>0.51</v>
      </c>
      <c r="I234" s="64">
        <v>0.05</v>
      </c>
      <c r="J234" s="64">
        <v>0.09</v>
      </c>
      <c r="K234" s="64">
        <v>0</v>
      </c>
      <c r="L234" s="64">
        <v>0</v>
      </c>
      <c r="M234" s="64">
        <v>0</v>
      </c>
      <c r="N234" s="64">
        <v>-0.06</v>
      </c>
      <c r="O234" s="64">
        <v>-0.13</v>
      </c>
      <c r="P234" s="64">
        <v>0</v>
      </c>
      <c r="R234" s="64">
        <v>0.36</v>
      </c>
      <c r="S234" s="64">
        <v>0.33</v>
      </c>
      <c r="T234" s="64">
        <v>0.23</v>
      </c>
      <c r="U234" s="64">
        <v>19.559999999999999</v>
      </c>
      <c r="V234" s="64">
        <v>1131.5029999999999</v>
      </c>
      <c r="X234" s="64">
        <f t="shared" si="3"/>
        <v>0.65</v>
      </c>
    </row>
    <row r="235" spans="1:24" x14ac:dyDescent="0.25">
      <c r="A235" s="64" t="s">
        <v>71</v>
      </c>
      <c r="B235" s="64">
        <v>4002</v>
      </c>
      <c r="C235" s="59">
        <v>44114</v>
      </c>
      <c r="D235" s="64">
        <v>13</v>
      </c>
      <c r="E235" s="64" t="s">
        <v>72</v>
      </c>
      <c r="F235" s="64">
        <v>11.91</v>
      </c>
      <c r="G235" s="64">
        <v>7.25</v>
      </c>
      <c r="H235" s="64">
        <v>0.51</v>
      </c>
      <c r="I235" s="64">
        <v>0.05</v>
      </c>
      <c r="J235" s="64">
        <v>0.14000000000000001</v>
      </c>
      <c r="K235" s="64">
        <v>0</v>
      </c>
      <c r="L235" s="64">
        <v>0</v>
      </c>
      <c r="M235" s="64">
        <v>-0.01</v>
      </c>
      <c r="N235" s="64">
        <v>-0.05</v>
      </c>
      <c r="O235" s="64">
        <v>-0.13</v>
      </c>
      <c r="P235" s="64">
        <v>0</v>
      </c>
      <c r="R235" s="64">
        <v>0.36</v>
      </c>
      <c r="S235" s="64">
        <v>0.33</v>
      </c>
      <c r="T235" s="64">
        <v>0.23</v>
      </c>
      <c r="U235" s="64">
        <v>20.59</v>
      </c>
      <c r="V235" s="64">
        <v>1121.712</v>
      </c>
      <c r="X235" s="64">
        <f t="shared" si="3"/>
        <v>0.70000000000000007</v>
      </c>
    </row>
    <row r="236" spans="1:24" x14ac:dyDescent="0.25">
      <c r="A236" s="64" t="s">
        <v>71</v>
      </c>
      <c r="B236" s="64">
        <v>4002</v>
      </c>
      <c r="C236" s="59">
        <v>44114</v>
      </c>
      <c r="D236" s="64">
        <v>14</v>
      </c>
      <c r="E236" s="64" t="s">
        <v>72</v>
      </c>
      <c r="F236" s="64">
        <v>12.06</v>
      </c>
      <c r="G236" s="64">
        <v>7.25</v>
      </c>
      <c r="H236" s="64">
        <v>0.51</v>
      </c>
      <c r="I236" s="64">
        <v>0.05</v>
      </c>
      <c r="J236" s="64">
        <v>0.1</v>
      </c>
      <c r="K236" s="64">
        <v>0</v>
      </c>
      <c r="L236" s="64">
        <v>0</v>
      </c>
      <c r="M236" s="64">
        <v>0.01</v>
      </c>
      <c r="N236" s="64">
        <v>-0.04</v>
      </c>
      <c r="O236" s="64">
        <v>-0.13</v>
      </c>
      <c r="P236" s="64">
        <v>0</v>
      </c>
      <c r="R236" s="64">
        <v>0.36</v>
      </c>
      <c r="S236" s="64">
        <v>0.33</v>
      </c>
      <c r="T236" s="64">
        <v>0.23</v>
      </c>
      <c r="U236" s="64">
        <v>20.73</v>
      </c>
      <c r="V236" s="64">
        <v>1116.797</v>
      </c>
      <c r="X236" s="64">
        <f t="shared" si="3"/>
        <v>0.66</v>
      </c>
    </row>
    <row r="237" spans="1:24" x14ac:dyDescent="0.25">
      <c r="A237" s="64" t="s">
        <v>71</v>
      </c>
      <c r="B237" s="64">
        <v>4002</v>
      </c>
      <c r="C237" s="59">
        <v>44114</v>
      </c>
      <c r="D237" s="64">
        <v>15</v>
      </c>
      <c r="E237" s="64" t="s">
        <v>72</v>
      </c>
      <c r="F237" s="64">
        <v>11.53</v>
      </c>
      <c r="G237" s="64">
        <v>7.25</v>
      </c>
      <c r="H237" s="64">
        <v>0.51</v>
      </c>
      <c r="I237" s="64">
        <v>0.05</v>
      </c>
      <c r="J237" s="64">
        <v>0.08</v>
      </c>
      <c r="K237" s="64">
        <v>0</v>
      </c>
      <c r="L237" s="64">
        <v>0</v>
      </c>
      <c r="M237" s="64">
        <v>0</v>
      </c>
      <c r="N237" s="64">
        <v>-0.04</v>
      </c>
      <c r="O237" s="64">
        <v>-0.13</v>
      </c>
      <c r="P237" s="64">
        <v>0</v>
      </c>
      <c r="R237" s="64">
        <v>0.36</v>
      </c>
      <c r="S237" s="64">
        <v>0.33</v>
      </c>
      <c r="T237" s="64">
        <v>0.23</v>
      </c>
      <c r="U237" s="64">
        <v>20.170000000000002</v>
      </c>
      <c r="V237" s="64">
        <v>1122.528</v>
      </c>
      <c r="X237" s="64">
        <f t="shared" si="3"/>
        <v>0.64</v>
      </c>
    </row>
    <row r="238" spans="1:24" x14ac:dyDescent="0.25">
      <c r="A238" s="64" t="s">
        <v>71</v>
      </c>
      <c r="B238" s="64">
        <v>4002</v>
      </c>
      <c r="C238" s="59">
        <v>44114</v>
      </c>
      <c r="D238" s="64">
        <v>16</v>
      </c>
      <c r="E238" s="64" t="s">
        <v>72</v>
      </c>
      <c r="F238" s="64">
        <v>4.12</v>
      </c>
      <c r="G238" s="64">
        <v>7.25</v>
      </c>
      <c r="H238" s="64">
        <v>0.51</v>
      </c>
      <c r="I238" s="64">
        <v>0.05</v>
      </c>
      <c r="J238" s="64">
        <v>0.16</v>
      </c>
      <c r="K238" s="64">
        <v>0</v>
      </c>
      <c r="L238" s="64">
        <v>0</v>
      </c>
      <c r="M238" s="64">
        <v>0.01</v>
      </c>
      <c r="N238" s="64">
        <v>0.06</v>
      </c>
      <c r="O238" s="64">
        <v>-0.13</v>
      </c>
      <c r="P238" s="64">
        <v>0</v>
      </c>
      <c r="R238" s="64">
        <v>0.36</v>
      </c>
      <c r="S238" s="64">
        <v>0.33</v>
      </c>
      <c r="T238" s="64">
        <v>0.23</v>
      </c>
      <c r="U238" s="64">
        <v>12.95</v>
      </c>
      <c r="V238" s="64">
        <v>1138.6310000000001</v>
      </c>
      <c r="X238" s="64">
        <f t="shared" si="3"/>
        <v>0.72000000000000008</v>
      </c>
    </row>
    <row r="239" spans="1:24" x14ac:dyDescent="0.25">
      <c r="A239" s="64" t="s">
        <v>71</v>
      </c>
      <c r="B239" s="64">
        <v>4002</v>
      </c>
      <c r="C239" s="59">
        <v>44114</v>
      </c>
      <c r="D239" s="64">
        <v>17</v>
      </c>
      <c r="E239" s="64" t="s">
        <v>72</v>
      </c>
      <c r="F239" s="64">
        <v>16.7</v>
      </c>
      <c r="G239" s="64">
        <v>7.25</v>
      </c>
      <c r="H239" s="64">
        <v>0.51</v>
      </c>
      <c r="I239" s="64">
        <v>0.05</v>
      </c>
      <c r="J239" s="64">
        <v>0.12</v>
      </c>
      <c r="K239" s="64">
        <v>0</v>
      </c>
      <c r="L239" s="64">
        <v>0.1</v>
      </c>
      <c r="M239" s="64">
        <v>0.02</v>
      </c>
      <c r="N239" s="64">
        <v>0.02</v>
      </c>
      <c r="O239" s="64">
        <v>-0.13</v>
      </c>
      <c r="P239" s="64">
        <v>0</v>
      </c>
      <c r="R239" s="64">
        <v>0.36</v>
      </c>
      <c r="S239" s="64">
        <v>0.33</v>
      </c>
      <c r="T239" s="64">
        <v>0.23</v>
      </c>
      <c r="U239" s="64">
        <v>25.56</v>
      </c>
      <c r="V239" s="64">
        <v>1177.46</v>
      </c>
      <c r="X239" s="64">
        <f t="shared" si="3"/>
        <v>0.78</v>
      </c>
    </row>
    <row r="240" spans="1:24" x14ac:dyDescent="0.25">
      <c r="A240" s="64" t="s">
        <v>71</v>
      </c>
      <c r="B240" s="64">
        <v>4002</v>
      </c>
      <c r="C240" s="59">
        <v>44114</v>
      </c>
      <c r="D240" s="64">
        <v>18</v>
      </c>
      <c r="E240" s="64" t="s">
        <v>72</v>
      </c>
      <c r="F240" s="64">
        <v>29.3</v>
      </c>
      <c r="G240" s="64">
        <v>7.25</v>
      </c>
      <c r="H240" s="64">
        <v>0.51</v>
      </c>
      <c r="I240" s="64">
        <v>0.05</v>
      </c>
      <c r="J240" s="64">
        <v>0.21</v>
      </c>
      <c r="K240" s="64">
        <v>0</v>
      </c>
      <c r="L240" s="64">
        <v>0.1</v>
      </c>
      <c r="M240" s="64">
        <v>0</v>
      </c>
      <c r="N240" s="64">
        <v>0.01</v>
      </c>
      <c r="O240" s="64">
        <v>-0.13</v>
      </c>
      <c r="P240" s="64">
        <v>0</v>
      </c>
      <c r="R240" s="64">
        <v>0.36</v>
      </c>
      <c r="S240" s="64">
        <v>0.33</v>
      </c>
      <c r="T240" s="64">
        <v>0.23</v>
      </c>
      <c r="U240" s="64">
        <v>38.22</v>
      </c>
      <c r="V240" s="64">
        <v>1229.7719999999999</v>
      </c>
      <c r="X240" s="64">
        <f t="shared" si="3"/>
        <v>0.87</v>
      </c>
    </row>
    <row r="241" spans="1:24" x14ac:dyDescent="0.25">
      <c r="A241" s="64" t="s">
        <v>71</v>
      </c>
      <c r="B241" s="64">
        <v>4002</v>
      </c>
      <c r="C241" s="59">
        <v>44114</v>
      </c>
      <c r="D241" s="64">
        <v>19</v>
      </c>
      <c r="E241" s="64" t="s">
        <v>72</v>
      </c>
      <c r="F241" s="64">
        <v>36.049999999999997</v>
      </c>
      <c r="G241" s="64">
        <v>7.25</v>
      </c>
      <c r="H241" s="64">
        <v>0.51</v>
      </c>
      <c r="I241" s="64">
        <v>0.05</v>
      </c>
      <c r="J241" s="64">
        <v>0.27</v>
      </c>
      <c r="K241" s="64">
        <v>0</v>
      </c>
      <c r="L241" s="64">
        <v>0.16</v>
      </c>
      <c r="M241" s="64">
        <v>-0.05</v>
      </c>
      <c r="N241" s="64">
        <v>-0.1</v>
      </c>
      <c r="O241" s="64">
        <v>-0.13</v>
      </c>
      <c r="P241" s="64">
        <v>0</v>
      </c>
      <c r="R241" s="64">
        <v>0.36</v>
      </c>
      <c r="S241" s="64">
        <v>0.33</v>
      </c>
      <c r="T241" s="64">
        <v>0.23</v>
      </c>
      <c r="U241" s="64">
        <v>44.93</v>
      </c>
      <c r="V241" s="64">
        <v>1291.9549999999999</v>
      </c>
      <c r="X241" s="64">
        <f t="shared" si="3"/>
        <v>0.9900000000000001</v>
      </c>
    </row>
    <row r="242" spans="1:24" x14ac:dyDescent="0.25">
      <c r="A242" s="64" t="s">
        <v>71</v>
      </c>
      <c r="B242" s="64">
        <v>4002</v>
      </c>
      <c r="C242" s="59">
        <v>44114</v>
      </c>
      <c r="D242" s="64">
        <v>20</v>
      </c>
      <c r="E242" s="64" t="s">
        <v>72</v>
      </c>
      <c r="F242" s="64">
        <v>30.76</v>
      </c>
      <c r="G242" s="64">
        <v>7.25</v>
      </c>
      <c r="H242" s="64">
        <v>0.51</v>
      </c>
      <c r="I242" s="64">
        <v>0.05</v>
      </c>
      <c r="J242" s="64">
        <v>0.21</v>
      </c>
      <c r="K242" s="64">
        <v>0</v>
      </c>
      <c r="L242" s="64">
        <v>7.0000000000000007E-2</v>
      </c>
      <c r="M242" s="64">
        <v>-0.01</v>
      </c>
      <c r="N242" s="64">
        <v>-0.06</v>
      </c>
      <c r="O242" s="64">
        <v>-0.13</v>
      </c>
      <c r="P242" s="64">
        <v>0</v>
      </c>
      <c r="R242" s="64">
        <v>0.36</v>
      </c>
      <c r="S242" s="64">
        <v>0.33</v>
      </c>
      <c r="T242" s="64">
        <v>0.23</v>
      </c>
      <c r="U242" s="64">
        <v>39.57</v>
      </c>
      <c r="V242" s="64">
        <v>1272.6120000000001</v>
      </c>
      <c r="X242" s="64">
        <f t="shared" si="3"/>
        <v>0.84000000000000008</v>
      </c>
    </row>
    <row r="243" spans="1:24" x14ac:dyDescent="0.25">
      <c r="A243" s="64" t="s">
        <v>71</v>
      </c>
      <c r="B243" s="64">
        <v>4002</v>
      </c>
      <c r="C243" s="59">
        <v>44114</v>
      </c>
      <c r="D243" s="64">
        <v>21</v>
      </c>
      <c r="E243" s="64" t="s">
        <v>72</v>
      </c>
      <c r="F243" s="64">
        <v>18.79</v>
      </c>
      <c r="G243" s="64">
        <v>7.25</v>
      </c>
      <c r="H243" s="64">
        <v>0.51</v>
      </c>
      <c r="I243" s="64">
        <v>0.05</v>
      </c>
      <c r="J243" s="64">
        <v>0.15</v>
      </c>
      <c r="K243" s="64">
        <v>0</v>
      </c>
      <c r="L243" s="64">
        <v>0.03</v>
      </c>
      <c r="M243" s="64">
        <v>-0.02</v>
      </c>
      <c r="N243" s="64">
        <v>-0.02</v>
      </c>
      <c r="O243" s="64">
        <v>-0.13</v>
      </c>
      <c r="P243" s="64">
        <v>0</v>
      </c>
      <c r="R243" s="64">
        <v>0.36</v>
      </c>
      <c r="S243" s="64">
        <v>0.33</v>
      </c>
      <c r="T243" s="64">
        <v>0.23</v>
      </c>
      <c r="U243" s="64">
        <v>27.53</v>
      </c>
      <c r="V243" s="64">
        <v>1205.414</v>
      </c>
      <c r="X243" s="64">
        <f t="shared" si="3"/>
        <v>0.7400000000000001</v>
      </c>
    </row>
    <row r="244" spans="1:24" x14ac:dyDescent="0.25">
      <c r="A244" s="64" t="s">
        <v>71</v>
      </c>
      <c r="B244" s="64">
        <v>4002</v>
      </c>
      <c r="C244" s="59">
        <v>44114</v>
      </c>
      <c r="D244" s="64">
        <v>22</v>
      </c>
      <c r="E244" s="64" t="s">
        <v>72</v>
      </c>
      <c r="F244" s="64">
        <v>15.05</v>
      </c>
      <c r="G244" s="64">
        <v>7.25</v>
      </c>
      <c r="H244" s="64">
        <v>0.51</v>
      </c>
      <c r="I244" s="64">
        <v>0.05</v>
      </c>
      <c r="J244" s="64">
        <v>0.21</v>
      </c>
      <c r="K244" s="64">
        <v>0</v>
      </c>
      <c r="L244" s="64">
        <v>0.02</v>
      </c>
      <c r="M244" s="64">
        <v>-0.02</v>
      </c>
      <c r="N244" s="64">
        <v>-0.01</v>
      </c>
      <c r="O244" s="64">
        <v>-0.13</v>
      </c>
      <c r="P244" s="64">
        <v>0</v>
      </c>
      <c r="R244" s="64">
        <v>0.36</v>
      </c>
      <c r="S244" s="64">
        <v>0.33</v>
      </c>
      <c r="T244" s="64">
        <v>0.23</v>
      </c>
      <c r="U244" s="64">
        <v>23.85</v>
      </c>
      <c r="V244" s="64">
        <v>1127.4010000000001</v>
      </c>
      <c r="X244" s="64">
        <f t="shared" si="3"/>
        <v>0.79</v>
      </c>
    </row>
    <row r="245" spans="1:24" x14ac:dyDescent="0.25">
      <c r="A245" s="64" t="s">
        <v>71</v>
      </c>
      <c r="B245" s="64">
        <v>4002</v>
      </c>
      <c r="C245" s="59">
        <v>44114</v>
      </c>
      <c r="D245" s="64">
        <v>23</v>
      </c>
      <c r="E245" s="64" t="s">
        <v>72</v>
      </c>
      <c r="F245" s="64">
        <v>11.65</v>
      </c>
      <c r="G245" s="64">
        <v>7.25</v>
      </c>
      <c r="H245" s="64">
        <v>0.51</v>
      </c>
      <c r="I245" s="64">
        <v>0.05</v>
      </c>
      <c r="J245" s="64">
        <v>0.22</v>
      </c>
      <c r="K245" s="64">
        <v>0</v>
      </c>
      <c r="L245" s="64">
        <v>0.05</v>
      </c>
      <c r="M245" s="64">
        <v>0</v>
      </c>
      <c r="N245" s="64">
        <v>0</v>
      </c>
      <c r="O245" s="64">
        <v>-0.13</v>
      </c>
      <c r="P245" s="64">
        <v>0</v>
      </c>
      <c r="R245" s="64">
        <v>0.36</v>
      </c>
      <c r="S245" s="64">
        <v>0.33</v>
      </c>
      <c r="T245" s="64">
        <v>0.23</v>
      </c>
      <c r="U245" s="64">
        <v>20.52</v>
      </c>
      <c r="V245" s="64">
        <v>1039.694</v>
      </c>
      <c r="X245" s="64">
        <f t="shared" si="3"/>
        <v>0.83000000000000007</v>
      </c>
    </row>
    <row r="246" spans="1:24" x14ac:dyDescent="0.25">
      <c r="A246" s="64" t="s">
        <v>71</v>
      </c>
      <c r="B246" s="64">
        <v>4002</v>
      </c>
      <c r="C246" s="59">
        <v>44114</v>
      </c>
      <c r="D246" s="64">
        <v>24</v>
      </c>
      <c r="E246" s="64" t="s">
        <v>72</v>
      </c>
      <c r="F246" s="64">
        <v>9.2100000000000009</v>
      </c>
      <c r="G246" s="64">
        <v>7.25</v>
      </c>
      <c r="H246" s="64">
        <v>0.51</v>
      </c>
      <c r="I246" s="64">
        <v>0.05</v>
      </c>
      <c r="J246" s="64">
        <v>0.22</v>
      </c>
      <c r="K246" s="64">
        <v>0</v>
      </c>
      <c r="L246" s="64">
        <v>0</v>
      </c>
      <c r="M246" s="64">
        <v>-0.01</v>
      </c>
      <c r="N246" s="64">
        <v>-0.03</v>
      </c>
      <c r="O246" s="64">
        <v>-0.13</v>
      </c>
      <c r="P246" s="64">
        <v>0</v>
      </c>
      <c r="R246" s="64">
        <v>0.36</v>
      </c>
      <c r="S246" s="64">
        <v>0.33</v>
      </c>
      <c r="T246" s="64">
        <v>0.23</v>
      </c>
      <c r="U246" s="64">
        <v>17.989999999999998</v>
      </c>
      <c r="V246" s="64">
        <v>955.04700000000003</v>
      </c>
      <c r="X246" s="64">
        <f t="shared" si="3"/>
        <v>0.78</v>
      </c>
    </row>
    <row r="247" spans="1:24" x14ac:dyDescent="0.25">
      <c r="A247" s="64" t="s">
        <v>71</v>
      </c>
      <c r="B247" s="64">
        <v>4002</v>
      </c>
      <c r="C247" s="59">
        <v>44115</v>
      </c>
      <c r="D247" s="64">
        <v>1</v>
      </c>
      <c r="E247" s="64" t="s">
        <v>72</v>
      </c>
      <c r="F247" s="64">
        <v>10.83</v>
      </c>
      <c r="G247" s="64">
        <v>7.25</v>
      </c>
      <c r="H247" s="64">
        <v>0.22</v>
      </c>
      <c r="I247" s="64">
        <v>0.03</v>
      </c>
      <c r="J247" s="64">
        <v>0.14000000000000001</v>
      </c>
      <c r="K247" s="64">
        <v>0</v>
      </c>
      <c r="L247" s="64">
        <v>0</v>
      </c>
      <c r="M247" s="64">
        <v>0</v>
      </c>
      <c r="N247" s="64">
        <v>-0.06</v>
      </c>
      <c r="O247" s="64">
        <v>-0.13</v>
      </c>
      <c r="P247" s="64">
        <v>0</v>
      </c>
      <c r="R247" s="64">
        <v>0.36</v>
      </c>
      <c r="S247" s="64">
        <v>0.33</v>
      </c>
      <c r="T247" s="64">
        <v>0.23</v>
      </c>
      <c r="U247" s="64">
        <v>19.2</v>
      </c>
      <c r="V247" s="64">
        <v>892.76599999999996</v>
      </c>
      <c r="X247" s="64">
        <f t="shared" si="3"/>
        <v>0.39</v>
      </c>
    </row>
    <row r="248" spans="1:24" x14ac:dyDescent="0.25">
      <c r="A248" s="64" t="s">
        <v>71</v>
      </c>
      <c r="B248" s="64">
        <v>4002</v>
      </c>
      <c r="C248" s="59">
        <v>44115</v>
      </c>
      <c r="D248" s="64">
        <v>2</v>
      </c>
      <c r="E248" s="64" t="s">
        <v>72</v>
      </c>
      <c r="F248" s="64">
        <v>13.43</v>
      </c>
      <c r="G248" s="64">
        <v>7.25</v>
      </c>
      <c r="H248" s="64">
        <v>0.22</v>
      </c>
      <c r="I248" s="64">
        <v>0.03</v>
      </c>
      <c r="J248" s="64">
        <v>0.12</v>
      </c>
      <c r="K248" s="64">
        <v>0</v>
      </c>
      <c r="L248" s="64">
        <v>0</v>
      </c>
      <c r="M248" s="64">
        <v>-0.02</v>
      </c>
      <c r="N248" s="64">
        <v>0</v>
      </c>
      <c r="O248" s="64">
        <v>-0.13</v>
      </c>
      <c r="P248" s="64">
        <v>0</v>
      </c>
      <c r="R248" s="64">
        <v>0.36</v>
      </c>
      <c r="S248" s="64">
        <v>0.33</v>
      </c>
      <c r="T248" s="64">
        <v>0.23</v>
      </c>
      <c r="U248" s="64">
        <v>21.82</v>
      </c>
      <c r="V248" s="64">
        <v>854.87599999999998</v>
      </c>
      <c r="X248" s="64">
        <f t="shared" si="3"/>
        <v>0.37</v>
      </c>
    </row>
    <row r="249" spans="1:24" x14ac:dyDescent="0.25">
      <c r="A249" s="64" t="s">
        <v>71</v>
      </c>
      <c r="B249" s="64">
        <v>4002</v>
      </c>
      <c r="C249" s="59">
        <v>44115</v>
      </c>
      <c r="D249" s="64">
        <v>3</v>
      </c>
      <c r="E249" s="64" t="s">
        <v>72</v>
      </c>
      <c r="F249" s="64">
        <v>10.81</v>
      </c>
      <c r="G249" s="64">
        <v>7.25</v>
      </c>
      <c r="H249" s="64">
        <v>0.22</v>
      </c>
      <c r="I249" s="64">
        <v>0.03</v>
      </c>
      <c r="J249" s="64">
        <v>0.18</v>
      </c>
      <c r="K249" s="64">
        <v>0</v>
      </c>
      <c r="L249" s="64">
        <v>0</v>
      </c>
      <c r="M249" s="64">
        <v>0</v>
      </c>
      <c r="N249" s="64">
        <v>-0.02</v>
      </c>
      <c r="O249" s="64">
        <v>-0.13</v>
      </c>
      <c r="P249" s="64">
        <v>0</v>
      </c>
      <c r="R249" s="64">
        <v>0.36</v>
      </c>
      <c r="S249" s="64">
        <v>0.33</v>
      </c>
      <c r="T249" s="64">
        <v>0.23</v>
      </c>
      <c r="U249" s="64">
        <v>19.260000000000002</v>
      </c>
      <c r="V249" s="64">
        <v>824.47</v>
      </c>
      <c r="X249" s="64">
        <f t="shared" si="3"/>
        <v>0.43</v>
      </c>
    </row>
    <row r="250" spans="1:24" x14ac:dyDescent="0.25">
      <c r="A250" s="64" t="s">
        <v>71</v>
      </c>
      <c r="B250" s="64">
        <v>4002</v>
      </c>
      <c r="C250" s="59">
        <v>44115</v>
      </c>
      <c r="D250" s="64">
        <v>4</v>
      </c>
      <c r="E250" s="64" t="s">
        <v>72</v>
      </c>
      <c r="F250" s="64">
        <v>11.03</v>
      </c>
      <c r="G250" s="64">
        <v>7.25</v>
      </c>
      <c r="H250" s="64">
        <v>0.22</v>
      </c>
      <c r="I250" s="64">
        <v>0.03</v>
      </c>
      <c r="J250" s="64">
        <v>0.19</v>
      </c>
      <c r="K250" s="64">
        <v>0</v>
      </c>
      <c r="L250" s="64">
        <v>0</v>
      </c>
      <c r="M250" s="64">
        <v>-0.01</v>
      </c>
      <c r="N250" s="64">
        <v>-0.01</v>
      </c>
      <c r="O250" s="64">
        <v>-0.13</v>
      </c>
      <c r="P250" s="64">
        <v>0</v>
      </c>
      <c r="R250" s="64">
        <v>0.36</v>
      </c>
      <c r="S250" s="64">
        <v>0.33</v>
      </c>
      <c r="T250" s="64">
        <v>0.23</v>
      </c>
      <c r="U250" s="64">
        <v>19.489999999999998</v>
      </c>
      <c r="V250" s="64">
        <v>810.11599999999999</v>
      </c>
      <c r="X250" s="64">
        <f t="shared" si="3"/>
        <v>0.44</v>
      </c>
    </row>
    <row r="251" spans="1:24" x14ac:dyDescent="0.25">
      <c r="A251" s="64" t="s">
        <v>71</v>
      </c>
      <c r="B251" s="64">
        <v>4002</v>
      </c>
      <c r="C251" s="59">
        <v>44115</v>
      </c>
      <c r="D251" s="64">
        <v>5</v>
      </c>
      <c r="E251" s="64" t="s">
        <v>72</v>
      </c>
      <c r="F251" s="64">
        <v>11.45</v>
      </c>
      <c r="G251" s="64">
        <v>7.25</v>
      </c>
      <c r="H251" s="64">
        <v>0.22</v>
      </c>
      <c r="I251" s="64">
        <v>0.03</v>
      </c>
      <c r="J251" s="64">
        <v>0.2</v>
      </c>
      <c r="K251" s="64">
        <v>0</v>
      </c>
      <c r="L251" s="64">
        <v>0</v>
      </c>
      <c r="M251" s="64">
        <v>-0.01</v>
      </c>
      <c r="N251" s="64">
        <v>-0.01</v>
      </c>
      <c r="O251" s="64">
        <v>-0.13</v>
      </c>
      <c r="P251" s="64">
        <v>0</v>
      </c>
      <c r="R251" s="64">
        <v>0.36</v>
      </c>
      <c r="S251" s="64">
        <v>0.33</v>
      </c>
      <c r="T251" s="64">
        <v>0.23</v>
      </c>
      <c r="U251" s="64">
        <v>19.920000000000002</v>
      </c>
      <c r="V251" s="64">
        <v>809.99699999999996</v>
      </c>
      <c r="X251" s="64">
        <f t="shared" si="3"/>
        <v>0.45</v>
      </c>
    </row>
    <row r="252" spans="1:24" x14ac:dyDescent="0.25">
      <c r="A252" s="64" t="s">
        <v>71</v>
      </c>
      <c r="B252" s="64">
        <v>4002</v>
      </c>
      <c r="C252" s="59">
        <v>44115</v>
      </c>
      <c r="D252" s="64">
        <v>6</v>
      </c>
      <c r="E252" s="64" t="s">
        <v>72</v>
      </c>
      <c r="F252" s="64">
        <v>10.82</v>
      </c>
      <c r="G252" s="64">
        <v>7.25</v>
      </c>
      <c r="H252" s="64">
        <v>0.22</v>
      </c>
      <c r="I252" s="64">
        <v>0.03</v>
      </c>
      <c r="J252" s="64">
        <v>0.18</v>
      </c>
      <c r="K252" s="64">
        <v>0</v>
      </c>
      <c r="L252" s="64">
        <v>0</v>
      </c>
      <c r="M252" s="64">
        <v>-0.01</v>
      </c>
      <c r="N252" s="64">
        <v>-0.01</v>
      </c>
      <c r="O252" s="64">
        <v>-0.13</v>
      </c>
      <c r="P252" s="64">
        <v>0</v>
      </c>
      <c r="R252" s="64">
        <v>0.36</v>
      </c>
      <c r="S252" s="64">
        <v>0.33</v>
      </c>
      <c r="T252" s="64">
        <v>0.23</v>
      </c>
      <c r="U252" s="64">
        <v>19.27</v>
      </c>
      <c r="V252" s="64">
        <v>827.86199999999997</v>
      </c>
      <c r="X252" s="64">
        <f t="shared" si="3"/>
        <v>0.43</v>
      </c>
    </row>
    <row r="253" spans="1:24" x14ac:dyDescent="0.25">
      <c r="A253" s="64" t="s">
        <v>71</v>
      </c>
      <c r="B253" s="64">
        <v>4002</v>
      </c>
      <c r="C253" s="59">
        <v>44115</v>
      </c>
      <c r="D253" s="64">
        <v>7</v>
      </c>
      <c r="E253" s="64" t="s">
        <v>72</v>
      </c>
      <c r="F253" s="64">
        <v>8.52</v>
      </c>
      <c r="G253" s="64">
        <v>7.25</v>
      </c>
      <c r="H253" s="64">
        <v>0.22</v>
      </c>
      <c r="I253" s="64">
        <v>0.03</v>
      </c>
      <c r="J253" s="64">
        <v>0.21</v>
      </c>
      <c r="K253" s="64">
        <v>0</v>
      </c>
      <c r="L253" s="64">
        <v>0</v>
      </c>
      <c r="M253" s="64">
        <v>0</v>
      </c>
      <c r="N253" s="64">
        <v>-0.02</v>
      </c>
      <c r="O253" s="64">
        <v>-0.13</v>
      </c>
      <c r="P253" s="64">
        <v>0</v>
      </c>
      <c r="R253" s="64">
        <v>0.36</v>
      </c>
      <c r="S253" s="64">
        <v>0.33</v>
      </c>
      <c r="T253" s="64">
        <v>0.23</v>
      </c>
      <c r="U253" s="64">
        <v>17</v>
      </c>
      <c r="V253" s="64">
        <v>871.96299999999997</v>
      </c>
      <c r="X253" s="64">
        <f t="shared" si="3"/>
        <v>0.45999999999999996</v>
      </c>
    </row>
    <row r="254" spans="1:24" x14ac:dyDescent="0.25">
      <c r="A254" s="64" t="s">
        <v>71</v>
      </c>
      <c r="B254" s="64">
        <v>4002</v>
      </c>
      <c r="C254" s="59">
        <v>44115</v>
      </c>
      <c r="D254" s="64">
        <v>8</v>
      </c>
      <c r="E254" s="64" t="s">
        <v>72</v>
      </c>
      <c r="F254" s="64">
        <v>7.94</v>
      </c>
      <c r="G254" s="64">
        <v>7.25</v>
      </c>
      <c r="H254" s="64">
        <v>0.22</v>
      </c>
      <c r="I254" s="64">
        <v>0.03</v>
      </c>
      <c r="J254" s="64">
        <v>0.32</v>
      </c>
      <c r="K254" s="64">
        <v>0</v>
      </c>
      <c r="L254" s="64">
        <v>0</v>
      </c>
      <c r="M254" s="64">
        <v>0</v>
      </c>
      <c r="N254" s="64">
        <v>-0.03</v>
      </c>
      <c r="O254" s="64">
        <v>-0.13</v>
      </c>
      <c r="P254" s="64">
        <v>0</v>
      </c>
      <c r="R254" s="64">
        <v>0.36</v>
      </c>
      <c r="S254" s="64">
        <v>0.33</v>
      </c>
      <c r="T254" s="64">
        <v>0.23</v>
      </c>
      <c r="U254" s="64">
        <v>16.52</v>
      </c>
      <c r="V254" s="64">
        <v>939.79300000000001</v>
      </c>
      <c r="X254" s="64">
        <f t="shared" si="3"/>
        <v>0.57000000000000006</v>
      </c>
    </row>
    <row r="255" spans="1:24" x14ac:dyDescent="0.25">
      <c r="A255" s="64" t="s">
        <v>71</v>
      </c>
      <c r="B255" s="64">
        <v>4002</v>
      </c>
      <c r="C255" s="59">
        <v>44115</v>
      </c>
      <c r="D255" s="64">
        <v>9</v>
      </c>
      <c r="E255" s="64" t="s">
        <v>72</v>
      </c>
      <c r="F255" s="64">
        <v>9.76</v>
      </c>
      <c r="G255" s="64">
        <v>7.25</v>
      </c>
      <c r="H255" s="64">
        <v>0.22</v>
      </c>
      <c r="I255" s="64">
        <v>0.03</v>
      </c>
      <c r="J255" s="64">
        <v>0.11</v>
      </c>
      <c r="K255" s="64">
        <v>0</v>
      </c>
      <c r="L255" s="64">
        <v>0</v>
      </c>
      <c r="M255" s="64">
        <v>0.01</v>
      </c>
      <c r="N255" s="64">
        <v>-0.05</v>
      </c>
      <c r="O255" s="64">
        <v>-0.13</v>
      </c>
      <c r="P255" s="64">
        <v>0</v>
      </c>
      <c r="R255" s="64">
        <v>0.36</v>
      </c>
      <c r="S255" s="64">
        <v>0.33</v>
      </c>
      <c r="T255" s="64">
        <v>0.23</v>
      </c>
      <c r="U255" s="64">
        <v>18.12</v>
      </c>
      <c r="V255" s="64">
        <v>1022.1950000000001</v>
      </c>
      <c r="X255" s="64">
        <f t="shared" si="3"/>
        <v>0.36</v>
      </c>
    </row>
    <row r="256" spans="1:24" x14ac:dyDescent="0.25">
      <c r="A256" s="64" t="s">
        <v>71</v>
      </c>
      <c r="B256" s="64">
        <v>4002</v>
      </c>
      <c r="C256" s="59">
        <v>44115</v>
      </c>
      <c r="D256" s="64">
        <v>10</v>
      </c>
      <c r="E256" s="64" t="s">
        <v>72</v>
      </c>
      <c r="F256" s="64">
        <v>5.05</v>
      </c>
      <c r="G256" s="64">
        <v>7.25</v>
      </c>
      <c r="H256" s="64">
        <v>0.22</v>
      </c>
      <c r="I256" s="64">
        <v>0.03</v>
      </c>
      <c r="J256" s="64">
        <v>0.2</v>
      </c>
      <c r="K256" s="64">
        <v>0</v>
      </c>
      <c r="L256" s="64">
        <v>0</v>
      </c>
      <c r="M256" s="64">
        <v>0</v>
      </c>
      <c r="N256" s="64">
        <v>-0.06</v>
      </c>
      <c r="O256" s="64">
        <v>-0.13</v>
      </c>
      <c r="P256" s="64">
        <v>0</v>
      </c>
      <c r="R256" s="64">
        <v>0.36</v>
      </c>
      <c r="S256" s="64">
        <v>0.33</v>
      </c>
      <c r="T256" s="64">
        <v>0.23</v>
      </c>
      <c r="U256" s="64">
        <v>13.48</v>
      </c>
      <c r="V256" s="64">
        <v>1068.7650000000001</v>
      </c>
      <c r="X256" s="64">
        <f t="shared" si="3"/>
        <v>0.45</v>
      </c>
    </row>
    <row r="257" spans="1:24" x14ac:dyDescent="0.25">
      <c r="A257" s="64" t="s">
        <v>71</v>
      </c>
      <c r="B257" s="64">
        <v>4002</v>
      </c>
      <c r="C257" s="59">
        <v>44115</v>
      </c>
      <c r="D257" s="64">
        <v>11</v>
      </c>
      <c r="E257" s="64" t="s">
        <v>72</v>
      </c>
      <c r="F257" s="64">
        <v>8.14</v>
      </c>
      <c r="G257" s="64">
        <v>7.25</v>
      </c>
      <c r="H257" s="64">
        <v>0.22</v>
      </c>
      <c r="I257" s="64">
        <v>0.03</v>
      </c>
      <c r="J257" s="64">
        <v>0.21</v>
      </c>
      <c r="K257" s="64">
        <v>0</v>
      </c>
      <c r="L257" s="64">
        <v>0</v>
      </c>
      <c r="M257" s="64">
        <v>0</v>
      </c>
      <c r="N257" s="64">
        <v>-0.05</v>
      </c>
      <c r="O257" s="64">
        <v>-0.13</v>
      </c>
      <c r="P257" s="64">
        <v>0</v>
      </c>
      <c r="R257" s="64">
        <v>0.36</v>
      </c>
      <c r="S257" s="64">
        <v>0.33</v>
      </c>
      <c r="T257" s="64">
        <v>0.23</v>
      </c>
      <c r="U257" s="64">
        <v>16.59</v>
      </c>
      <c r="V257" s="64">
        <v>1079.8130000000001</v>
      </c>
      <c r="X257" s="64">
        <f t="shared" si="3"/>
        <v>0.45999999999999996</v>
      </c>
    </row>
    <row r="258" spans="1:24" x14ac:dyDescent="0.25">
      <c r="A258" s="64" t="s">
        <v>71</v>
      </c>
      <c r="B258" s="64">
        <v>4002</v>
      </c>
      <c r="C258" s="59">
        <v>44115</v>
      </c>
      <c r="D258" s="64">
        <v>12</v>
      </c>
      <c r="E258" s="64" t="s">
        <v>72</v>
      </c>
      <c r="F258" s="64">
        <v>5.69</v>
      </c>
      <c r="G258" s="64">
        <v>7.25</v>
      </c>
      <c r="H258" s="64">
        <v>0.22</v>
      </c>
      <c r="I258" s="64">
        <v>0.03</v>
      </c>
      <c r="J258" s="64">
        <v>0.14000000000000001</v>
      </c>
      <c r="K258" s="64">
        <v>0</v>
      </c>
      <c r="L258" s="64">
        <v>0</v>
      </c>
      <c r="M258" s="64">
        <v>0</v>
      </c>
      <c r="N258" s="64">
        <v>-0.05</v>
      </c>
      <c r="O258" s="64">
        <v>-0.13</v>
      </c>
      <c r="P258" s="64">
        <v>0</v>
      </c>
      <c r="R258" s="64">
        <v>0.36</v>
      </c>
      <c r="S258" s="64">
        <v>0.33</v>
      </c>
      <c r="T258" s="64">
        <v>0.23</v>
      </c>
      <c r="U258" s="64">
        <v>14.07</v>
      </c>
      <c r="V258" s="64">
        <v>1079.0999999999999</v>
      </c>
      <c r="X258" s="64">
        <f t="shared" si="3"/>
        <v>0.39</v>
      </c>
    </row>
    <row r="259" spans="1:24" x14ac:dyDescent="0.25">
      <c r="A259" s="64" t="s">
        <v>71</v>
      </c>
      <c r="B259" s="64">
        <v>4002</v>
      </c>
      <c r="C259" s="59">
        <v>44115</v>
      </c>
      <c r="D259" s="64">
        <v>13</v>
      </c>
      <c r="E259" s="64" t="s">
        <v>72</v>
      </c>
      <c r="F259" s="64">
        <v>6.48</v>
      </c>
      <c r="G259" s="64">
        <v>7.25</v>
      </c>
      <c r="H259" s="64">
        <v>0.22</v>
      </c>
      <c r="I259" s="64">
        <v>0.03</v>
      </c>
      <c r="J259" s="64">
        <v>0.12</v>
      </c>
      <c r="K259" s="64">
        <v>0</v>
      </c>
      <c r="L259" s="64">
        <v>0</v>
      </c>
      <c r="M259" s="64">
        <v>0</v>
      </c>
      <c r="N259" s="64">
        <v>-0.04</v>
      </c>
      <c r="O259" s="64">
        <v>-0.13</v>
      </c>
      <c r="P259" s="64">
        <v>0</v>
      </c>
      <c r="R259" s="64">
        <v>0.36</v>
      </c>
      <c r="S259" s="64">
        <v>0.33</v>
      </c>
      <c r="T259" s="64">
        <v>0.23</v>
      </c>
      <c r="U259" s="64">
        <v>14.85</v>
      </c>
      <c r="V259" s="64">
        <v>1078.9659999999999</v>
      </c>
      <c r="X259" s="64">
        <f t="shared" si="3"/>
        <v>0.37</v>
      </c>
    </row>
    <row r="260" spans="1:24" x14ac:dyDescent="0.25">
      <c r="A260" s="64" t="s">
        <v>71</v>
      </c>
      <c r="B260" s="64">
        <v>4002</v>
      </c>
      <c r="C260" s="59">
        <v>44115</v>
      </c>
      <c r="D260" s="64">
        <v>14</v>
      </c>
      <c r="E260" s="64" t="s">
        <v>72</v>
      </c>
      <c r="F260" s="64">
        <v>9.6999999999999993</v>
      </c>
      <c r="G260" s="64">
        <v>7.25</v>
      </c>
      <c r="H260" s="64">
        <v>0.22</v>
      </c>
      <c r="I260" s="64">
        <v>0.03</v>
      </c>
      <c r="J260" s="64">
        <v>0.08</v>
      </c>
      <c r="K260" s="64">
        <v>0</v>
      </c>
      <c r="L260" s="64">
        <v>0</v>
      </c>
      <c r="M260" s="64">
        <v>0</v>
      </c>
      <c r="N260" s="64">
        <v>-0.03</v>
      </c>
      <c r="O260" s="64">
        <v>-0.13</v>
      </c>
      <c r="P260" s="64">
        <v>0</v>
      </c>
      <c r="R260" s="64">
        <v>0.36</v>
      </c>
      <c r="S260" s="64">
        <v>0.33</v>
      </c>
      <c r="T260" s="64">
        <v>0.23</v>
      </c>
      <c r="U260" s="64">
        <v>18.04</v>
      </c>
      <c r="V260" s="64">
        <v>1065.3009999999999</v>
      </c>
      <c r="X260" s="64">
        <f t="shared" si="3"/>
        <v>0.33</v>
      </c>
    </row>
    <row r="261" spans="1:24" x14ac:dyDescent="0.25">
      <c r="A261" s="64" t="s">
        <v>71</v>
      </c>
      <c r="B261" s="64">
        <v>4002</v>
      </c>
      <c r="C261" s="59">
        <v>44115</v>
      </c>
      <c r="D261" s="64">
        <v>15</v>
      </c>
      <c r="E261" s="64" t="s">
        <v>72</v>
      </c>
      <c r="F261" s="64">
        <v>6.11</v>
      </c>
      <c r="G261" s="64">
        <v>7.25</v>
      </c>
      <c r="H261" s="64">
        <v>0.22</v>
      </c>
      <c r="I261" s="64">
        <v>0.03</v>
      </c>
      <c r="J261" s="64">
        <v>0.1</v>
      </c>
      <c r="K261" s="64">
        <v>0</v>
      </c>
      <c r="L261" s="64">
        <v>0</v>
      </c>
      <c r="M261" s="64">
        <v>0</v>
      </c>
      <c r="N261" s="64">
        <v>-0.05</v>
      </c>
      <c r="O261" s="64">
        <v>-0.13</v>
      </c>
      <c r="P261" s="64">
        <v>0</v>
      </c>
      <c r="R261" s="64">
        <v>0.36</v>
      </c>
      <c r="S261" s="64">
        <v>0.33</v>
      </c>
      <c r="T261" s="64">
        <v>0.23</v>
      </c>
      <c r="U261" s="64">
        <v>14.45</v>
      </c>
      <c r="V261" s="64">
        <v>1061.9190000000001</v>
      </c>
      <c r="X261" s="64">
        <f t="shared" si="3"/>
        <v>0.35</v>
      </c>
    </row>
    <row r="262" spans="1:24" x14ac:dyDescent="0.25">
      <c r="A262" s="64" t="s">
        <v>71</v>
      </c>
      <c r="B262" s="64">
        <v>4002</v>
      </c>
      <c r="C262" s="59">
        <v>44115</v>
      </c>
      <c r="D262" s="64">
        <v>16</v>
      </c>
      <c r="E262" s="64" t="s">
        <v>72</v>
      </c>
      <c r="F262" s="64">
        <v>10.73</v>
      </c>
      <c r="G262" s="64">
        <v>7.25</v>
      </c>
      <c r="H262" s="64">
        <v>0.22</v>
      </c>
      <c r="I262" s="64">
        <v>0.03</v>
      </c>
      <c r="J262" s="64">
        <v>0.08</v>
      </c>
      <c r="K262" s="64">
        <v>0</v>
      </c>
      <c r="L262" s="64">
        <v>0</v>
      </c>
      <c r="M262" s="64">
        <v>-0.01</v>
      </c>
      <c r="N262" s="64">
        <v>-0.05</v>
      </c>
      <c r="O262" s="64">
        <v>-0.13</v>
      </c>
      <c r="P262" s="64">
        <v>0</v>
      </c>
      <c r="R262" s="64">
        <v>0.36</v>
      </c>
      <c r="S262" s="64">
        <v>0.33</v>
      </c>
      <c r="T262" s="64">
        <v>0.23</v>
      </c>
      <c r="U262" s="64">
        <v>19.04</v>
      </c>
      <c r="V262" s="64">
        <v>1083.1949999999999</v>
      </c>
      <c r="X262" s="64">
        <f t="shared" si="3"/>
        <v>0.33</v>
      </c>
    </row>
    <row r="263" spans="1:24" x14ac:dyDescent="0.25">
      <c r="A263" s="64" t="s">
        <v>71</v>
      </c>
      <c r="B263" s="64">
        <v>4002</v>
      </c>
      <c r="C263" s="59">
        <v>44115</v>
      </c>
      <c r="D263" s="64">
        <v>17</v>
      </c>
      <c r="E263" s="64" t="s">
        <v>72</v>
      </c>
      <c r="F263" s="64">
        <v>16.399999999999999</v>
      </c>
      <c r="G263" s="64">
        <v>7.25</v>
      </c>
      <c r="H263" s="64">
        <v>0.22</v>
      </c>
      <c r="I263" s="64">
        <v>0.03</v>
      </c>
      <c r="J263" s="64">
        <v>0.22</v>
      </c>
      <c r="K263" s="64">
        <v>0</v>
      </c>
      <c r="L263" s="64">
        <v>0</v>
      </c>
      <c r="M263" s="64">
        <v>-0.02</v>
      </c>
      <c r="N263" s="64">
        <v>0.01</v>
      </c>
      <c r="O263" s="64">
        <v>-0.13</v>
      </c>
      <c r="P263" s="64">
        <v>0</v>
      </c>
      <c r="R263" s="64">
        <v>0.36</v>
      </c>
      <c r="S263" s="64">
        <v>0.33</v>
      </c>
      <c r="T263" s="64">
        <v>0.23</v>
      </c>
      <c r="U263" s="64">
        <v>24.9</v>
      </c>
      <c r="V263" s="64">
        <v>1137.6300000000001</v>
      </c>
      <c r="X263" s="64">
        <f t="shared" si="3"/>
        <v>0.47</v>
      </c>
    </row>
    <row r="264" spans="1:24" x14ac:dyDescent="0.25">
      <c r="A264" s="64" t="s">
        <v>71</v>
      </c>
      <c r="B264" s="64">
        <v>4002</v>
      </c>
      <c r="C264" s="59">
        <v>44115</v>
      </c>
      <c r="D264" s="64">
        <v>18</v>
      </c>
      <c r="E264" s="64" t="s">
        <v>72</v>
      </c>
      <c r="F264" s="64">
        <v>25.93</v>
      </c>
      <c r="G264" s="64">
        <v>7.25</v>
      </c>
      <c r="H264" s="64">
        <v>0.22</v>
      </c>
      <c r="I264" s="64">
        <v>0.03</v>
      </c>
      <c r="J264" s="64">
        <v>0.16</v>
      </c>
      <c r="K264" s="64">
        <v>0</v>
      </c>
      <c r="L264" s="64">
        <v>7.0000000000000007E-2</v>
      </c>
      <c r="M264" s="64">
        <v>0</v>
      </c>
      <c r="N264" s="64">
        <v>0.03</v>
      </c>
      <c r="O264" s="64">
        <v>-0.13</v>
      </c>
      <c r="P264" s="64">
        <v>0</v>
      </c>
      <c r="R264" s="64">
        <v>0.36</v>
      </c>
      <c r="S264" s="64">
        <v>0.33</v>
      </c>
      <c r="T264" s="64">
        <v>0.23</v>
      </c>
      <c r="U264" s="64">
        <v>34.479999999999997</v>
      </c>
      <c r="V264" s="64">
        <v>1209.7449999999999</v>
      </c>
      <c r="X264" s="64">
        <f t="shared" ref="X264:X327" si="4">H264+I264+J264+K264+L264+P264+Q264</f>
        <v>0.48000000000000004</v>
      </c>
    </row>
    <row r="265" spans="1:24" x14ac:dyDescent="0.25">
      <c r="A265" s="64" t="s">
        <v>71</v>
      </c>
      <c r="B265" s="64">
        <v>4002</v>
      </c>
      <c r="C265" s="59">
        <v>44115</v>
      </c>
      <c r="D265" s="64">
        <v>19</v>
      </c>
      <c r="E265" s="64" t="s">
        <v>72</v>
      </c>
      <c r="F265" s="64">
        <v>32</v>
      </c>
      <c r="G265" s="64">
        <v>7.25</v>
      </c>
      <c r="H265" s="64">
        <v>0.22</v>
      </c>
      <c r="I265" s="64">
        <v>0.03</v>
      </c>
      <c r="J265" s="64">
        <v>0.26</v>
      </c>
      <c r="K265" s="64">
        <v>0</v>
      </c>
      <c r="L265" s="64">
        <v>0.6</v>
      </c>
      <c r="M265" s="64">
        <v>0</v>
      </c>
      <c r="N265" s="64">
        <v>-0.2</v>
      </c>
      <c r="O265" s="64">
        <v>-0.13</v>
      </c>
      <c r="P265" s="64">
        <v>0</v>
      </c>
      <c r="R265" s="64">
        <v>0.36</v>
      </c>
      <c r="S265" s="64">
        <v>0.33</v>
      </c>
      <c r="T265" s="64">
        <v>0.23</v>
      </c>
      <c r="U265" s="64">
        <v>40.950000000000003</v>
      </c>
      <c r="V265" s="64">
        <v>1266.2070000000001</v>
      </c>
      <c r="X265" s="64">
        <f t="shared" si="4"/>
        <v>1.1099999999999999</v>
      </c>
    </row>
    <row r="266" spans="1:24" x14ac:dyDescent="0.25">
      <c r="A266" s="64" t="s">
        <v>71</v>
      </c>
      <c r="B266" s="64">
        <v>4002</v>
      </c>
      <c r="C266" s="59">
        <v>44115</v>
      </c>
      <c r="D266" s="64">
        <v>20</v>
      </c>
      <c r="E266" s="64" t="s">
        <v>72</v>
      </c>
      <c r="F266" s="64">
        <v>28.28</v>
      </c>
      <c r="G266" s="64">
        <v>7.25</v>
      </c>
      <c r="H266" s="64">
        <v>0.22</v>
      </c>
      <c r="I266" s="64">
        <v>0.03</v>
      </c>
      <c r="J266" s="64">
        <v>0.23</v>
      </c>
      <c r="K266" s="64">
        <v>0</v>
      </c>
      <c r="L266" s="64">
        <v>0.33</v>
      </c>
      <c r="M266" s="64">
        <v>0.01</v>
      </c>
      <c r="N266" s="64">
        <v>-0.08</v>
      </c>
      <c r="O266" s="64">
        <v>-0.13</v>
      </c>
      <c r="P266" s="64">
        <v>0</v>
      </c>
      <c r="R266" s="64">
        <v>0.36</v>
      </c>
      <c r="S266" s="64">
        <v>0.33</v>
      </c>
      <c r="T266" s="64">
        <v>0.23</v>
      </c>
      <c r="U266" s="64">
        <v>37.06</v>
      </c>
      <c r="V266" s="64">
        <v>1238.48</v>
      </c>
      <c r="X266" s="64">
        <f t="shared" si="4"/>
        <v>0.81</v>
      </c>
    </row>
    <row r="267" spans="1:24" x14ac:dyDescent="0.25">
      <c r="A267" s="64" t="s">
        <v>71</v>
      </c>
      <c r="B267" s="64">
        <v>4002</v>
      </c>
      <c r="C267" s="59">
        <v>44115</v>
      </c>
      <c r="D267" s="64">
        <v>21</v>
      </c>
      <c r="E267" s="64" t="s">
        <v>72</v>
      </c>
      <c r="F267" s="64">
        <v>29.73</v>
      </c>
      <c r="G267" s="64">
        <v>7.25</v>
      </c>
      <c r="H267" s="64">
        <v>0.22</v>
      </c>
      <c r="I267" s="64">
        <v>0.03</v>
      </c>
      <c r="J267" s="64">
        <v>0.28999999999999998</v>
      </c>
      <c r="K267" s="64">
        <v>0</v>
      </c>
      <c r="L267" s="64">
        <v>0.62</v>
      </c>
      <c r="M267" s="64">
        <v>0.03</v>
      </c>
      <c r="N267" s="64">
        <v>0.02</v>
      </c>
      <c r="O267" s="64">
        <v>-0.13</v>
      </c>
      <c r="P267" s="64">
        <v>0</v>
      </c>
      <c r="R267" s="64">
        <v>0.36</v>
      </c>
      <c r="S267" s="64">
        <v>0.33</v>
      </c>
      <c r="T267" s="64">
        <v>0.23</v>
      </c>
      <c r="U267" s="64">
        <v>38.979999999999997</v>
      </c>
      <c r="V267" s="64">
        <v>1166.058</v>
      </c>
      <c r="X267" s="64">
        <f t="shared" si="4"/>
        <v>1.1600000000000001</v>
      </c>
    </row>
    <row r="268" spans="1:24" x14ac:dyDescent="0.25">
      <c r="A268" s="64" t="s">
        <v>71</v>
      </c>
      <c r="B268" s="64">
        <v>4002</v>
      </c>
      <c r="C268" s="59">
        <v>44115</v>
      </c>
      <c r="D268" s="64">
        <v>22</v>
      </c>
      <c r="E268" s="64" t="s">
        <v>72</v>
      </c>
      <c r="F268" s="64">
        <v>17.73</v>
      </c>
      <c r="G268" s="64">
        <v>7.25</v>
      </c>
      <c r="H268" s="64">
        <v>0.22</v>
      </c>
      <c r="I268" s="64">
        <v>0.03</v>
      </c>
      <c r="J268" s="64">
        <v>0.26</v>
      </c>
      <c r="K268" s="64">
        <v>0</v>
      </c>
      <c r="L268" s="64">
        <v>0.22</v>
      </c>
      <c r="M268" s="64">
        <v>0.01</v>
      </c>
      <c r="N268" s="64">
        <v>-0.02</v>
      </c>
      <c r="O268" s="64">
        <v>-0.13</v>
      </c>
      <c r="P268" s="64">
        <v>0</v>
      </c>
      <c r="R268" s="64">
        <v>0.36</v>
      </c>
      <c r="S268" s="64">
        <v>0.33</v>
      </c>
      <c r="T268" s="64">
        <v>0.23</v>
      </c>
      <c r="U268" s="64">
        <v>26.49</v>
      </c>
      <c r="V268" s="64">
        <v>1082.046</v>
      </c>
      <c r="X268" s="64">
        <f t="shared" si="4"/>
        <v>0.73</v>
      </c>
    </row>
    <row r="269" spans="1:24" x14ac:dyDescent="0.25">
      <c r="A269" s="64" t="s">
        <v>71</v>
      </c>
      <c r="B269" s="64">
        <v>4002</v>
      </c>
      <c r="C269" s="59">
        <v>44115</v>
      </c>
      <c r="D269" s="64">
        <v>23</v>
      </c>
      <c r="E269" s="64" t="s">
        <v>72</v>
      </c>
      <c r="F269" s="64">
        <v>18.920000000000002</v>
      </c>
      <c r="G269" s="64">
        <v>7.25</v>
      </c>
      <c r="H269" s="64">
        <v>0.22</v>
      </c>
      <c r="I269" s="64">
        <v>0.03</v>
      </c>
      <c r="J269" s="64">
        <v>0.34</v>
      </c>
      <c r="K269" s="64">
        <v>0</v>
      </c>
      <c r="L269" s="64">
        <v>0.48</v>
      </c>
      <c r="M269" s="64">
        <v>0</v>
      </c>
      <c r="N269" s="64">
        <v>0.09</v>
      </c>
      <c r="O269" s="64">
        <v>-0.13</v>
      </c>
      <c r="P269" s="64">
        <v>0</v>
      </c>
      <c r="R269" s="64">
        <v>0.36</v>
      </c>
      <c r="S269" s="64">
        <v>0.33</v>
      </c>
      <c r="T269" s="64">
        <v>0.23</v>
      </c>
      <c r="U269" s="64">
        <v>28.12</v>
      </c>
      <c r="V269" s="64">
        <v>993.05700000000002</v>
      </c>
      <c r="X269" s="64">
        <f t="shared" si="4"/>
        <v>1.07</v>
      </c>
    </row>
    <row r="270" spans="1:24" x14ac:dyDescent="0.25">
      <c r="A270" s="64" t="s">
        <v>71</v>
      </c>
      <c r="B270" s="64">
        <v>4002</v>
      </c>
      <c r="C270" s="59">
        <v>44115</v>
      </c>
      <c r="D270" s="64">
        <v>24</v>
      </c>
      <c r="E270" s="64" t="s">
        <v>72</v>
      </c>
      <c r="F270" s="64">
        <v>14.65</v>
      </c>
      <c r="G270" s="64">
        <v>7.25</v>
      </c>
      <c r="H270" s="64">
        <v>0.22</v>
      </c>
      <c r="I270" s="64">
        <v>0.03</v>
      </c>
      <c r="J270" s="64">
        <v>0.32</v>
      </c>
      <c r="K270" s="64">
        <v>0</v>
      </c>
      <c r="L270" s="64">
        <v>0.2</v>
      </c>
      <c r="M270" s="64">
        <v>-0.01</v>
      </c>
      <c r="N270" s="64">
        <v>0.06</v>
      </c>
      <c r="O270" s="64">
        <v>-0.13</v>
      </c>
      <c r="P270" s="64">
        <v>0</v>
      </c>
      <c r="R270" s="64">
        <v>0.36</v>
      </c>
      <c r="S270" s="64">
        <v>0.33</v>
      </c>
      <c r="T270" s="64">
        <v>0.23</v>
      </c>
      <c r="U270" s="64">
        <v>23.51</v>
      </c>
      <c r="V270" s="64">
        <v>918.11300000000006</v>
      </c>
      <c r="X270" s="64">
        <f t="shared" si="4"/>
        <v>0.77</v>
      </c>
    </row>
    <row r="271" spans="1:24" x14ac:dyDescent="0.25">
      <c r="A271" s="64" t="s">
        <v>71</v>
      </c>
      <c r="B271" s="64">
        <v>4002</v>
      </c>
      <c r="C271" s="59">
        <v>44116</v>
      </c>
      <c r="D271" s="64">
        <v>1</v>
      </c>
      <c r="E271" s="64" t="s">
        <v>72</v>
      </c>
      <c r="F271" s="64">
        <v>14.05</v>
      </c>
      <c r="G271" s="64">
        <v>7.25</v>
      </c>
      <c r="H271" s="64">
        <v>0.69</v>
      </c>
      <c r="I271" s="64">
        <v>0.27</v>
      </c>
      <c r="J271" s="64">
        <v>0.16</v>
      </c>
      <c r="K271" s="64">
        <v>0</v>
      </c>
      <c r="L271" s="64">
        <v>0</v>
      </c>
      <c r="M271" s="64">
        <v>0.02</v>
      </c>
      <c r="N271" s="64">
        <v>0.03</v>
      </c>
      <c r="O271" s="64">
        <v>-0.13</v>
      </c>
      <c r="P271" s="64">
        <v>0</v>
      </c>
      <c r="R271" s="64">
        <v>0.36</v>
      </c>
      <c r="S271" s="64">
        <v>0.33</v>
      </c>
      <c r="T271" s="64">
        <v>0.23</v>
      </c>
      <c r="U271" s="64">
        <v>23.26</v>
      </c>
      <c r="V271" s="64">
        <v>870.83</v>
      </c>
      <c r="X271" s="64">
        <f t="shared" si="4"/>
        <v>1.1199999999999999</v>
      </c>
    </row>
    <row r="272" spans="1:24" x14ac:dyDescent="0.25">
      <c r="A272" s="64" t="s">
        <v>71</v>
      </c>
      <c r="B272" s="64">
        <v>4002</v>
      </c>
      <c r="C272" s="59">
        <v>44116</v>
      </c>
      <c r="D272" s="64">
        <v>2</v>
      </c>
      <c r="E272" s="64" t="s">
        <v>72</v>
      </c>
      <c r="F272" s="64">
        <v>14.06</v>
      </c>
      <c r="G272" s="64">
        <v>7.25</v>
      </c>
      <c r="H272" s="64">
        <v>0.69</v>
      </c>
      <c r="I272" s="64">
        <v>0.27</v>
      </c>
      <c r="J272" s="64">
        <v>0.11</v>
      </c>
      <c r="K272" s="64">
        <v>0</v>
      </c>
      <c r="L272" s="64">
        <v>0</v>
      </c>
      <c r="M272" s="64">
        <v>0</v>
      </c>
      <c r="N272" s="64">
        <v>0.02</v>
      </c>
      <c r="O272" s="64">
        <v>-0.13</v>
      </c>
      <c r="P272" s="64">
        <v>0</v>
      </c>
      <c r="R272" s="64">
        <v>0.36</v>
      </c>
      <c r="S272" s="64">
        <v>0.33</v>
      </c>
      <c r="T272" s="64">
        <v>0.23</v>
      </c>
      <c r="U272" s="64">
        <v>23.19</v>
      </c>
      <c r="V272" s="64">
        <v>843.05700000000002</v>
      </c>
      <c r="X272" s="64">
        <f t="shared" si="4"/>
        <v>1.07</v>
      </c>
    </row>
    <row r="273" spans="1:24" x14ac:dyDescent="0.25">
      <c r="A273" s="64" t="s">
        <v>71</v>
      </c>
      <c r="B273" s="64">
        <v>4002</v>
      </c>
      <c r="C273" s="59">
        <v>44116</v>
      </c>
      <c r="D273" s="64">
        <v>3</v>
      </c>
      <c r="E273" s="64" t="s">
        <v>72</v>
      </c>
      <c r="F273" s="64">
        <v>14.15</v>
      </c>
      <c r="G273" s="64">
        <v>7.25</v>
      </c>
      <c r="H273" s="64">
        <v>0.69</v>
      </c>
      <c r="I273" s="64">
        <v>0.27</v>
      </c>
      <c r="J273" s="64">
        <v>0.11</v>
      </c>
      <c r="K273" s="64">
        <v>0</v>
      </c>
      <c r="L273" s="64">
        <v>0</v>
      </c>
      <c r="M273" s="64">
        <v>0</v>
      </c>
      <c r="N273" s="64">
        <v>0.02</v>
      </c>
      <c r="O273" s="64">
        <v>-0.13</v>
      </c>
      <c r="P273" s="64">
        <v>0</v>
      </c>
      <c r="R273" s="64">
        <v>0.36</v>
      </c>
      <c r="S273" s="64">
        <v>0.33</v>
      </c>
      <c r="T273" s="64">
        <v>0.23</v>
      </c>
      <c r="U273" s="64">
        <v>23.28</v>
      </c>
      <c r="V273" s="64">
        <v>833.06299999999999</v>
      </c>
      <c r="X273" s="64">
        <f t="shared" si="4"/>
        <v>1.07</v>
      </c>
    </row>
    <row r="274" spans="1:24" x14ac:dyDescent="0.25">
      <c r="A274" s="64" t="s">
        <v>71</v>
      </c>
      <c r="B274" s="64">
        <v>4002</v>
      </c>
      <c r="C274" s="59">
        <v>44116</v>
      </c>
      <c r="D274" s="64">
        <v>4</v>
      </c>
      <c r="E274" s="64" t="s">
        <v>72</v>
      </c>
      <c r="F274" s="64">
        <v>14.01</v>
      </c>
      <c r="G274" s="64">
        <v>7.25</v>
      </c>
      <c r="H274" s="64">
        <v>0.69</v>
      </c>
      <c r="I274" s="64">
        <v>0.27</v>
      </c>
      <c r="J274" s="64">
        <v>0.11</v>
      </c>
      <c r="K274" s="64">
        <v>0</v>
      </c>
      <c r="L274" s="64">
        <v>0</v>
      </c>
      <c r="M274" s="64">
        <v>0.01</v>
      </c>
      <c r="N274" s="64">
        <v>-0.01</v>
      </c>
      <c r="O274" s="64">
        <v>-0.13</v>
      </c>
      <c r="P274" s="64">
        <v>0</v>
      </c>
      <c r="R274" s="64">
        <v>0.36</v>
      </c>
      <c r="S274" s="64">
        <v>0.33</v>
      </c>
      <c r="T274" s="64">
        <v>0.23</v>
      </c>
      <c r="U274" s="64">
        <v>23.12</v>
      </c>
      <c r="V274" s="64">
        <v>841.08100000000002</v>
      </c>
      <c r="X274" s="64">
        <f t="shared" si="4"/>
        <v>1.07</v>
      </c>
    </row>
    <row r="275" spans="1:24" x14ac:dyDescent="0.25">
      <c r="A275" s="64" t="s">
        <v>71</v>
      </c>
      <c r="B275" s="64">
        <v>4002</v>
      </c>
      <c r="C275" s="59">
        <v>44116</v>
      </c>
      <c r="D275" s="64">
        <v>5</v>
      </c>
      <c r="E275" s="64" t="s">
        <v>72</v>
      </c>
      <c r="F275" s="64">
        <v>13.92</v>
      </c>
      <c r="G275" s="64">
        <v>7.25</v>
      </c>
      <c r="H275" s="64">
        <v>0.69</v>
      </c>
      <c r="I275" s="64">
        <v>0.27</v>
      </c>
      <c r="J275" s="64">
        <v>0.11</v>
      </c>
      <c r="K275" s="64">
        <v>0</v>
      </c>
      <c r="L275" s="64">
        <v>0</v>
      </c>
      <c r="M275" s="64">
        <v>0.01</v>
      </c>
      <c r="N275" s="64">
        <v>0.02</v>
      </c>
      <c r="O275" s="64">
        <v>-0.13</v>
      </c>
      <c r="P275" s="64">
        <v>0</v>
      </c>
      <c r="R275" s="64">
        <v>0.36</v>
      </c>
      <c r="S275" s="64">
        <v>0.33</v>
      </c>
      <c r="T275" s="64">
        <v>0.23</v>
      </c>
      <c r="U275" s="64">
        <v>23.06</v>
      </c>
      <c r="V275" s="64">
        <v>871.44100000000003</v>
      </c>
      <c r="X275" s="64">
        <f t="shared" si="4"/>
        <v>1.07</v>
      </c>
    </row>
    <row r="276" spans="1:24" x14ac:dyDescent="0.25">
      <c r="A276" s="64" t="s">
        <v>71</v>
      </c>
      <c r="B276" s="64">
        <v>4002</v>
      </c>
      <c r="C276" s="59">
        <v>44116</v>
      </c>
      <c r="D276" s="64">
        <v>6</v>
      </c>
      <c r="E276" s="64" t="s">
        <v>72</v>
      </c>
      <c r="F276" s="64">
        <v>14</v>
      </c>
      <c r="G276" s="64">
        <v>7.25</v>
      </c>
      <c r="H276" s="64">
        <v>0.69</v>
      </c>
      <c r="I276" s="64">
        <v>0.27</v>
      </c>
      <c r="J276" s="64">
        <v>0.11</v>
      </c>
      <c r="K276" s="64">
        <v>0</v>
      </c>
      <c r="L276" s="64">
        <v>0</v>
      </c>
      <c r="M276" s="64">
        <v>0.01</v>
      </c>
      <c r="N276" s="64">
        <v>0.01</v>
      </c>
      <c r="O276" s="64">
        <v>-0.13</v>
      </c>
      <c r="P276" s="64">
        <v>0</v>
      </c>
      <c r="R276" s="64">
        <v>0.36</v>
      </c>
      <c r="S276" s="64">
        <v>0.33</v>
      </c>
      <c r="T276" s="64">
        <v>0.23</v>
      </c>
      <c r="U276" s="64">
        <v>23.13</v>
      </c>
      <c r="V276" s="64">
        <v>950.08100000000002</v>
      </c>
      <c r="X276" s="64">
        <f t="shared" si="4"/>
        <v>1.07</v>
      </c>
    </row>
    <row r="277" spans="1:24" x14ac:dyDescent="0.25">
      <c r="A277" s="64" t="s">
        <v>71</v>
      </c>
      <c r="B277" s="64">
        <v>4002</v>
      </c>
      <c r="C277" s="59">
        <v>44116</v>
      </c>
      <c r="D277" s="64">
        <v>7</v>
      </c>
      <c r="E277" s="64" t="s">
        <v>72</v>
      </c>
      <c r="F277" s="64">
        <v>24.82</v>
      </c>
      <c r="G277" s="64">
        <v>7.25</v>
      </c>
      <c r="H277" s="64">
        <v>0.69</v>
      </c>
      <c r="I277" s="64">
        <v>0.27</v>
      </c>
      <c r="J277" s="64">
        <v>0.33</v>
      </c>
      <c r="K277" s="64">
        <v>0</v>
      </c>
      <c r="L277" s="64">
        <v>0.26</v>
      </c>
      <c r="M277" s="64">
        <v>0.01</v>
      </c>
      <c r="N277" s="64">
        <v>0.03</v>
      </c>
      <c r="O277" s="64">
        <v>-0.13</v>
      </c>
      <c r="P277" s="64">
        <v>0</v>
      </c>
      <c r="R277" s="64">
        <v>0.36</v>
      </c>
      <c r="S277" s="64">
        <v>0.33</v>
      </c>
      <c r="T277" s="64">
        <v>0.23</v>
      </c>
      <c r="U277" s="64">
        <v>34.450000000000003</v>
      </c>
      <c r="V277" s="64">
        <v>1068.1600000000001</v>
      </c>
      <c r="X277" s="64">
        <f t="shared" si="4"/>
        <v>1.55</v>
      </c>
    </row>
    <row r="278" spans="1:24" x14ac:dyDescent="0.25">
      <c r="A278" s="64" t="s">
        <v>71</v>
      </c>
      <c r="B278" s="64">
        <v>4002</v>
      </c>
      <c r="C278" s="59">
        <v>44116</v>
      </c>
      <c r="D278" s="64">
        <v>8</v>
      </c>
      <c r="E278" s="64" t="s">
        <v>73</v>
      </c>
      <c r="F278" s="64">
        <v>34.22</v>
      </c>
      <c r="G278" s="64">
        <v>7.25</v>
      </c>
      <c r="H278" s="64">
        <v>0.69</v>
      </c>
      <c r="I278" s="64">
        <v>0.27</v>
      </c>
      <c r="J278" s="64">
        <v>0.32</v>
      </c>
      <c r="K278" s="64">
        <v>0.34</v>
      </c>
      <c r="L278" s="64">
        <v>0.38</v>
      </c>
      <c r="M278" s="64">
        <v>-0.02</v>
      </c>
      <c r="N278" s="64">
        <v>-0.08</v>
      </c>
      <c r="O278" s="64">
        <v>-0.13</v>
      </c>
      <c r="P278" s="64">
        <v>0</v>
      </c>
      <c r="R278" s="64">
        <v>0.36</v>
      </c>
      <c r="S278" s="64">
        <v>0.33</v>
      </c>
      <c r="T278" s="64">
        <v>0.23</v>
      </c>
      <c r="U278" s="64">
        <v>44.16</v>
      </c>
      <c r="V278" s="64">
        <v>1176.788</v>
      </c>
      <c r="X278" s="64">
        <f t="shared" si="4"/>
        <v>2</v>
      </c>
    </row>
    <row r="279" spans="1:24" x14ac:dyDescent="0.25">
      <c r="A279" s="64" t="s">
        <v>71</v>
      </c>
      <c r="B279" s="64">
        <v>4002</v>
      </c>
      <c r="C279" s="59">
        <v>44116</v>
      </c>
      <c r="D279" s="64">
        <v>9</v>
      </c>
      <c r="E279" s="64" t="s">
        <v>73</v>
      </c>
      <c r="F279" s="64">
        <v>36.31</v>
      </c>
      <c r="G279" s="64">
        <v>7.25</v>
      </c>
      <c r="H279" s="64">
        <v>0.69</v>
      </c>
      <c r="I279" s="64">
        <v>0.27</v>
      </c>
      <c r="J279" s="64">
        <v>0.16</v>
      </c>
      <c r="K279" s="64">
        <v>0.32</v>
      </c>
      <c r="L279" s="64">
        <v>7.0000000000000007E-2</v>
      </c>
      <c r="M279" s="64">
        <v>-0.03</v>
      </c>
      <c r="N279" s="64">
        <v>-0.11</v>
      </c>
      <c r="O279" s="64">
        <v>-0.13</v>
      </c>
      <c r="P279" s="64">
        <v>0</v>
      </c>
      <c r="R279" s="64">
        <v>0.36</v>
      </c>
      <c r="S279" s="64">
        <v>0.33</v>
      </c>
      <c r="T279" s="64">
        <v>0.23</v>
      </c>
      <c r="U279" s="64">
        <v>45.72</v>
      </c>
      <c r="V279" s="64">
        <v>1260.9639999999999</v>
      </c>
      <c r="X279" s="64">
        <f t="shared" si="4"/>
        <v>1.51</v>
      </c>
    </row>
    <row r="280" spans="1:24" x14ac:dyDescent="0.25">
      <c r="A280" s="64" t="s">
        <v>71</v>
      </c>
      <c r="B280" s="64">
        <v>4002</v>
      </c>
      <c r="C280" s="59">
        <v>44116</v>
      </c>
      <c r="D280" s="64">
        <v>10</v>
      </c>
      <c r="E280" s="64" t="s">
        <v>73</v>
      </c>
      <c r="F280" s="64">
        <v>40.119999999999997</v>
      </c>
      <c r="G280" s="64">
        <v>7.25</v>
      </c>
      <c r="H280" s="64">
        <v>0.69</v>
      </c>
      <c r="I280" s="64">
        <v>0.27</v>
      </c>
      <c r="J280" s="64">
        <v>0.17</v>
      </c>
      <c r="K280" s="64">
        <v>0.31</v>
      </c>
      <c r="L280" s="64">
        <v>0.12</v>
      </c>
      <c r="M280" s="64">
        <v>-0.02</v>
      </c>
      <c r="N280" s="64">
        <v>-0.11</v>
      </c>
      <c r="O280" s="64">
        <v>-0.13</v>
      </c>
      <c r="P280" s="64">
        <v>0</v>
      </c>
      <c r="R280" s="64">
        <v>0.36</v>
      </c>
      <c r="S280" s="64">
        <v>0.33</v>
      </c>
      <c r="T280" s="64">
        <v>0.23</v>
      </c>
      <c r="U280" s="64">
        <v>49.59</v>
      </c>
      <c r="V280" s="64">
        <v>1303.1890000000001</v>
      </c>
      <c r="X280" s="64">
        <f t="shared" si="4"/>
        <v>1.56</v>
      </c>
    </row>
    <row r="281" spans="1:24" x14ac:dyDescent="0.25">
      <c r="A281" s="64" t="s">
        <v>71</v>
      </c>
      <c r="B281" s="64">
        <v>4002</v>
      </c>
      <c r="C281" s="59">
        <v>44116</v>
      </c>
      <c r="D281" s="64">
        <v>11</v>
      </c>
      <c r="E281" s="64" t="s">
        <v>73</v>
      </c>
      <c r="F281" s="64">
        <v>44.88</v>
      </c>
      <c r="G281" s="64">
        <v>7.25</v>
      </c>
      <c r="H281" s="64">
        <v>0.69</v>
      </c>
      <c r="I281" s="64">
        <v>0.27</v>
      </c>
      <c r="J281" s="64">
        <v>0.33</v>
      </c>
      <c r="K281" s="64">
        <v>0.31</v>
      </c>
      <c r="L281" s="64">
        <v>0.21</v>
      </c>
      <c r="M281" s="64">
        <v>-0.04</v>
      </c>
      <c r="N281" s="64">
        <v>-0.15</v>
      </c>
      <c r="O281" s="64">
        <v>-0.13</v>
      </c>
      <c r="P281" s="64">
        <v>0</v>
      </c>
      <c r="R281" s="64">
        <v>0.36</v>
      </c>
      <c r="S281" s="64">
        <v>0.33</v>
      </c>
      <c r="T281" s="64">
        <v>0.23</v>
      </c>
      <c r="U281" s="64">
        <v>54.54</v>
      </c>
      <c r="V281" s="64">
        <v>1318.777</v>
      </c>
      <c r="X281" s="64">
        <f t="shared" si="4"/>
        <v>1.81</v>
      </c>
    </row>
    <row r="282" spans="1:24" x14ac:dyDescent="0.25">
      <c r="A282" s="64" t="s">
        <v>71</v>
      </c>
      <c r="B282" s="64">
        <v>4002</v>
      </c>
      <c r="C282" s="59">
        <v>44116</v>
      </c>
      <c r="D282" s="64">
        <v>12</v>
      </c>
      <c r="E282" s="64" t="s">
        <v>73</v>
      </c>
      <c r="F282" s="64">
        <v>63.93</v>
      </c>
      <c r="G282" s="64">
        <v>7.25</v>
      </c>
      <c r="H282" s="64">
        <v>0.69</v>
      </c>
      <c r="I282" s="64">
        <v>0.27</v>
      </c>
      <c r="J282" s="64">
        <v>0.54</v>
      </c>
      <c r="K282" s="64">
        <v>0.3</v>
      </c>
      <c r="L282" s="64">
        <v>0.84</v>
      </c>
      <c r="M282" s="64">
        <v>-0.03</v>
      </c>
      <c r="N282" s="64">
        <v>-0.16</v>
      </c>
      <c r="O282" s="64">
        <v>-0.13</v>
      </c>
      <c r="P282" s="64">
        <v>0</v>
      </c>
      <c r="R282" s="64">
        <v>0.36</v>
      </c>
      <c r="S282" s="64">
        <v>0.33</v>
      </c>
      <c r="T282" s="64">
        <v>0.23</v>
      </c>
      <c r="U282" s="64">
        <v>74.42</v>
      </c>
      <c r="V282" s="64">
        <v>1311.973</v>
      </c>
      <c r="X282" s="64">
        <f t="shared" si="4"/>
        <v>2.64</v>
      </c>
    </row>
    <row r="283" spans="1:24" x14ac:dyDescent="0.25">
      <c r="A283" s="64" t="s">
        <v>71</v>
      </c>
      <c r="B283" s="64">
        <v>4002</v>
      </c>
      <c r="C283" s="59">
        <v>44116</v>
      </c>
      <c r="D283" s="64">
        <v>13</v>
      </c>
      <c r="E283" s="64" t="s">
        <v>73</v>
      </c>
      <c r="F283" s="64">
        <v>44.88</v>
      </c>
      <c r="G283" s="64">
        <v>7.25</v>
      </c>
      <c r="H283" s="64">
        <v>0.69</v>
      </c>
      <c r="I283" s="64">
        <v>0.27</v>
      </c>
      <c r="J283" s="64">
        <v>0.32</v>
      </c>
      <c r="K283" s="64">
        <v>0.28999999999999998</v>
      </c>
      <c r="L283" s="64">
        <v>0.2</v>
      </c>
      <c r="M283" s="64">
        <v>0.03</v>
      </c>
      <c r="N283" s="64">
        <v>-0.1</v>
      </c>
      <c r="O283" s="64">
        <v>-0.13</v>
      </c>
      <c r="P283" s="64">
        <v>0</v>
      </c>
      <c r="R283" s="64">
        <v>0.36</v>
      </c>
      <c r="S283" s="64">
        <v>0.33</v>
      </c>
      <c r="T283" s="64">
        <v>0.23</v>
      </c>
      <c r="U283" s="64">
        <v>54.62</v>
      </c>
      <c r="V283" s="64">
        <v>1298.8689999999999</v>
      </c>
      <c r="X283" s="64">
        <f t="shared" si="4"/>
        <v>1.77</v>
      </c>
    </row>
    <row r="284" spans="1:24" x14ac:dyDescent="0.25">
      <c r="A284" s="64" t="s">
        <v>71</v>
      </c>
      <c r="B284" s="64">
        <v>4002</v>
      </c>
      <c r="C284" s="59">
        <v>44116</v>
      </c>
      <c r="D284" s="64">
        <v>14</v>
      </c>
      <c r="E284" s="64" t="s">
        <v>73</v>
      </c>
      <c r="F284" s="64">
        <v>43.41</v>
      </c>
      <c r="G284" s="64">
        <v>7.25</v>
      </c>
      <c r="H284" s="64">
        <v>0.69</v>
      </c>
      <c r="I284" s="64">
        <v>0.27</v>
      </c>
      <c r="J284" s="64">
        <v>0.27</v>
      </c>
      <c r="K284" s="64">
        <v>0.28999999999999998</v>
      </c>
      <c r="L284" s="64">
        <v>0.13</v>
      </c>
      <c r="M284" s="64">
        <v>-0.01</v>
      </c>
      <c r="N284" s="64">
        <v>-0.12</v>
      </c>
      <c r="O284" s="64">
        <v>-0.13</v>
      </c>
      <c r="P284" s="64">
        <v>0</v>
      </c>
      <c r="R284" s="64">
        <v>0.36</v>
      </c>
      <c r="S284" s="64">
        <v>0.33</v>
      </c>
      <c r="T284" s="64">
        <v>0.23</v>
      </c>
      <c r="U284" s="64">
        <v>52.97</v>
      </c>
      <c r="V284" s="64">
        <v>1282.4369999999999</v>
      </c>
      <c r="X284" s="64">
        <f t="shared" si="4"/>
        <v>1.65</v>
      </c>
    </row>
    <row r="285" spans="1:24" x14ac:dyDescent="0.25">
      <c r="A285" s="64" t="s">
        <v>71</v>
      </c>
      <c r="B285" s="64">
        <v>4002</v>
      </c>
      <c r="C285" s="59">
        <v>44116</v>
      </c>
      <c r="D285" s="64">
        <v>15</v>
      </c>
      <c r="E285" s="64" t="s">
        <v>73</v>
      </c>
      <c r="F285" s="64">
        <v>43.09</v>
      </c>
      <c r="G285" s="64">
        <v>7.25</v>
      </c>
      <c r="H285" s="64">
        <v>0.69</v>
      </c>
      <c r="I285" s="64">
        <v>0.27</v>
      </c>
      <c r="J285" s="64">
        <v>0.28000000000000003</v>
      </c>
      <c r="K285" s="64">
        <v>0.28999999999999998</v>
      </c>
      <c r="L285" s="64">
        <v>0.04</v>
      </c>
      <c r="M285" s="64">
        <v>-0.01</v>
      </c>
      <c r="N285" s="64">
        <v>-0.15</v>
      </c>
      <c r="O285" s="64">
        <v>-0.13</v>
      </c>
      <c r="P285" s="64">
        <v>0</v>
      </c>
      <c r="R285" s="64">
        <v>0.36</v>
      </c>
      <c r="S285" s="64">
        <v>0.33</v>
      </c>
      <c r="T285" s="64">
        <v>0.23</v>
      </c>
      <c r="U285" s="64">
        <v>52.54</v>
      </c>
      <c r="V285" s="64">
        <v>1267.2059999999999</v>
      </c>
      <c r="X285" s="64">
        <f t="shared" si="4"/>
        <v>1.57</v>
      </c>
    </row>
    <row r="286" spans="1:24" x14ac:dyDescent="0.25">
      <c r="A286" s="64" t="s">
        <v>71</v>
      </c>
      <c r="B286" s="64">
        <v>4002</v>
      </c>
      <c r="C286" s="59">
        <v>44116</v>
      </c>
      <c r="D286" s="64">
        <v>16</v>
      </c>
      <c r="E286" s="64" t="s">
        <v>73</v>
      </c>
      <c r="F286" s="64">
        <v>47.4</v>
      </c>
      <c r="G286" s="64">
        <v>7.25</v>
      </c>
      <c r="H286" s="64">
        <v>0.69</v>
      </c>
      <c r="I286" s="64">
        <v>0.27</v>
      </c>
      <c r="J286" s="64">
        <v>0.25</v>
      </c>
      <c r="K286" s="64">
        <v>0.28999999999999998</v>
      </c>
      <c r="L286" s="64">
        <v>0.08</v>
      </c>
      <c r="M286" s="64">
        <v>-0.01</v>
      </c>
      <c r="N286" s="64">
        <v>-0.11</v>
      </c>
      <c r="O286" s="64">
        <v>-0.13</v>
      </c>
      <c r="P286" s="64">
        <v>0</v>
      </c>
      <c r="R286" s="64">
        <v>0.36</v>
      </c>
      <c r="S286" s="64">
        <v>0.33</v>
      </c>
      <c r="T286" s="64">
        <v>0.23</v>
      </c>
      <c r="U286" s="64">
        <v>56.9</v>
      </c>
      <c r="V286" s="64">
        <v>1256.865</v>
      </c>
      <c r="X286" s="64">
        <f t="shared" si="4"/>
        <v>1.58</v>
      </c>
    </row>
    <row r="287" spans="1:24" x14ac:dyDescent="0.25">
      <c r="A287" s="64" t="s">
        <v>71</v>
      </c>
      <c r="B287" s="64">
        <v>4002</v>
      </c>
      <c r="C287" s="59">
        <v>44116</v>
      </c>
      <c r="D287" s="64">
        <v>17</v>
      </c>
      <c r="E287" s="64" t="s">
        <v>73</v>
      </c>
      <c r="F287" s="64">
        <v>56.63</v>
      </c>
      <c r="G287" s="64">
        <v>7.25</v>
      </c>
      <c r="H287" s="64">
        <v>0.69</v>
      </c>
      <c r="I287" s="64">
        <v>0.27</v>
      </c>
      <c r="J287" s="64">
        <v>0.23</v>
      </c>
      <c r="K287" s="64">
        <v>0.3</v>
      </c>
      <c r="L287" s="64">
        <v>0.03</v>
      </c>
      <c r="M287" s="64">
        <v>-0.01</v>
      </c>
      <c r="N287" s="64">
        <v>-0.11</v>
      </c>
      <c r="O287" s="64">
        <v>-0.13</v>
      </c>
      <c r="P287" s="64">
        <v>0</v>
      </c>
      <c r="R287" s="64">
        <v>0.36</v>
      </c>
      <c r="S287" s="64">
        <v>0.33</v>
      </c>
      <c r="T287" s="64">
        <v>0.23</v>
      </c>
      <c r="U287" s="64">
        <v>66.069999999999993</v>
      </c>
      <c r="V287" s="64">
        <v>1285.23</v>
      </c>
      <c r="X287" s="64">
        <f t="shared" si="4"/>
        <v>1.52</v>
      </c>
    </row>
    <row r="288" spans="1:24" x14ac:dyDescent="0.25">
      <c r="A288" s="64" t="s">
        <v>71</v>
      </c>
      <c r="B288" s="64">
        <v>4002</v>
      </c>
      <c r="C288" s="59">
        <v>44116</v>
      </c>
      <c r="D288" s="64">
        <v>18</v>
      </c>
      <c r="E288" s="64" t="s">
        <v>73</v>
      </c>
      <c r="F288" s="64">
        <v>88.8</v>
      </c>
      <c r="G288" s="64">
        <v>7.25</v>
      </c>
      <c r="H288" s="64">
        <v>0.69</v>
      </c>
      <c r="I288" s="64">
        <v>0.27</v>
      </c>
      <c r="J288" s="64">
        <v>1.2</v>
      </c>
      <c r="K288" s="64">
        <v>0.27</v>
      </c>
      <c r="L288" s="64">
        <v>0.62</v>
      </c>
      <c r="M288" s="64">
        <v>-0.05</v>
      </c>
      <c r="N288" s="64">
        <v>0.04</v>
      </c>
      <c r="O288" s="64">
        <v>-0.13</v>
      </c>
      <c r="P288" s="64">
        <v>0</v>
      </c>
      <c r="R288" s="64">
        <v>0.36</v>
      </c>
      <c r="S288" s="64">
        <v>0.33</v>
      </c>
      <c r="T288" s="64">
        <v>0.23</v>
      </c>
      <c r="U288" s="64">
        <v>99.88</v>
      </c>
      <c r="V288" s="64">
        <v>1354.615</v>
      </c>
      <c r="X288" s="64">
        <f t="shared" si="4"/>
        <v>3.0500000000000003</v>
      </c>
    </row>
    <row r="289" spans="1:24" x14ac:dyDescent="0.25">
      <c r="A289" s="64" t="s">
        <v>71</v>
      </c>
      <c r="B289" s="64">
        <v>4002</v>
      </c>
      <c r="C289" s="59">
        <v>44116</v>
      </c>
      <c r="D289" s="64">
        <v>19</v>
      </c>
      <c r="E289" s="64" t="s">
        <v>73</v>
      </c>
      <c r="F289" s="64">
        <v>153.08000000000001</v>
      </c>
      <c r="G289" s="64">
        <v>7.25</v>
      </c>
      <c r="H289" s="64">
        <v>0.69</v>
      </c>
      <c r="I289" s="64">
        <v>0.27</v>
      </c>
      <c r="J289" s="64">
        <v>6.25</v>
      </c>
      <c r="K289" s="64">
        <v>0.28000000000000003</v>
      </c>
      <c r="L289" s="64">
        <v>2.1</v>
      </c>
      <c r="M289" s="64">
        <v>0.02</v>
      </c>
      <c r="N289" s="64">
        <v>-0.1</v>
      </c>
      <c r="O289" s="64">
        <v>-0.13</v>
      </c>
      <c r="P289" s="64">
        <v>0</v>
      </c>
      <c r="R289" s="64">
        <v>0.36</v>
      </c>
      <c r="S289" s="64">
        <v>0.33</v>
      </c>
      <c r="T289" s="64">
        <v>0.23</v>
      </c>
      <c r="U289" s="64">
        <v>170.63</v>
      </c>
      <c r="V289" s="64">
        <v>1403.42</v>
      </c>
      <c r="X289" s="64">
        <f t="shared" si="4"/>
        <v>9.59</v>
      </c>
    </row>
    <row r="290" spans="1:24" x14ac:dyDescent="0.25">
      <c r="A290" s="64" t="s">
        <v>71</v>
      </c>
      <c r="B290" s="64">
        <v>4002</v>
      </c>
      <c r="C290" s="59">
        <v>44116</v>
      </c>
      <c r="D290" s="64">
        <v>20</v>
      </c>
      <c r="E290" s="64" t="s">
        <v>73</v>
      </c>
      <c r="F290" s="64">
        <v>133.66999999999999</v>
      </c>
      <c r="G290" s="64">
        <v>7.25</v>
      </c>
      <c r="H290" s="64">
        <v>0.69</v>
      </c>
      <c r="I290" s="64">
        <v>0.27</v>
      </c>
      <c r="J290" s="64">
        <v>5.23</v>
      </c>
      <c r="K290" s="64">
        <v>0.28999999999999998</v>
      </c>
      <c r="L290" s="64">
        <v>0.33</v>
      </c>
      <c r="M290" s="64">
        <v>-0.02</v>
      </c>
      <c r="N290" s="64">
        <v>-0.09</v>
      </c>
      <c r="O290" s="64">
        <v>-0.13</v>
      </c>
      <c r="P290" s="64">
        <v>0</v>
      </c>
      <c r="R290" s="64">
        <v>0.36</v>
      </c>
      <c r="S290" s="64">
        <v>0.33</v>
      </c>
      <c r="T290" s="64">
        <v>0.23</v>
      </c>
      <c r="U290" s="64">
        <v>148.41</v>
      </c>
      <c r="V290" s="64">
        <v>1355.4939999999999</v>
      </c>
      <c r="X290" s="64">
        <f t="shared" si="4"/>
        <v>6.8100000000000005</v>
      </c>
    </row>
    <row r="291" spans="1:24" x14ac:dyDescent="0.25">
      <c r="A291" s="64" t="s">
        <v>71</v>
      </c>
      <c r="B291" s="64">
        <v>4002</v>
      </c>
      <c r="C291" s="59">
        <v>44116</v>
      </c>
      <c r="D291" s="64">
        <v>21</v>
      </c>
      <c r="E291" s="64" t="s">
        <v>73</v>
      </c>
      <c r="F291" s="64">
        <v>100.75</v>
      </c>
      <c r="G291" s="64">
        <v>7.25</v>
      </c>
      <c r="H291" s="64">
        <v>0.69</v>
      </c>
      <c r="I291" s="64">
        <v>0.27</v>
      </c>
      <c r="J291" s="64">
        <v>1.59</v>
      </c>
      <c r="K291" s="64">
        <v>0.3</v>
      </c>
      <c r="L291" s="64">
        <v>1.06</v>
      </c>
      <c r="M291" s="64">
        <v>0</v>
      </c>
      <c r="N291" s="64">
        <v>-0.12</v>
      </c>
      <c r="O291" s="64">
        <v>-0.13</v>
      </c>
      <c r="P291" s="64">
        <v>0</v>
      </c>
      <c r="R291" s="64">
        <v>0.36</v>
      </c>
      <c r="S291" s="64">
        <v>0.33</v>
      </c>
      <c r="T291" s="64">
        <v>0.23</v>
      </c>
      <c r="U291" s="64">
        <v>112.58</v>
      </c>
      <c r="V291" s="64">
        <v>1265.7429999999999</v>
      </c>
      <c r="X291" s="64">
        <f t="shared" si="4"/>
        <v>3.9099999999999997</v>
      </c>
    </row>
    <row r="292" spans="1:24" x14ac:dyDescent="0.25">
      <c r="A292" s="64" t="s">
        <v>71</v>
      </c>
      <c r="B292" s="64">
        <v>4002</v>
      </c>
      <c r="C292" s="59">
        <v>44116</v>
      </c>
      <c r="D292" s="64">
        <v>22</v>
      </c>
      <c r="E292" s="64" t="s">
        <v>73</v>
      </c>
      <c r="F292" s="64">
        <v>46.65</v>
      </c>
      <c r="G292" s="64">
        <v>7.25</v>
      </c>
      <c r="H292" s="64">
        <v>0.69</v>
      </c>
      <c r="I292" s="64">
        <v>0.27</v>
      </c>
      <c r="J292" s="64">
        <v>0.68</v>
      </c>
      <c r="K292" s="64">
        <v>0.32</v>
      </c>
      <c r="L292" s="64">
        <v>0.81</v>
      </c>
      <c r="M292" s="64">
        <v>0.02</v>
      </c>
      <c r="N292" s="64">
        <v>0.3</v>
      </c>
      <c r="O292" s="64">
        <v>-0.13</v>
      </c>
      <c r="P292" s="64">
        <v>0</v>
      </c>
      <c r="R292" s="64">
        <v>0.36</v>
      </c>
      <c r="S292" s="64">
        <v>0.33</v>
      </c>
      <c r="T292" s="64">
        <v>0.23</v>
      </c>
      <c r="U292" s="64">
        <v>57.78</v>
      </c>
      <c r="V292" s="64">
        <v>1158.99</v>
      </c>
      <c r="X292" s="64">
        <f t="shared" si="4"/>
        <v>2.7700000000000005</v>
      </c>
    </row>
    <row r="293" spans="1:24" x14ac:dyDescent="0.25">
      <c r="A293" s="64" t="s">
        <v>71</v>
      </c>
      <c r="B293" s="64">
        <v>4002</v>
      </c>
      <c r="C293" s="59">
        <v>44116</v>
      </c>
      <c r="D293" s="64">
        <v>23</v>
      </c>
      <c r="E293" s="64" t="s">
        <v>73</v>
      </c>
      <c r="F293" s="64">
        <v>31.4</v>
      </c>
      <c r="G293" s="64">
        <v>7.25</v>
      </c>
      <c r="H293" s="64">
        <v>0.69</v>
      </c>
      <c r="I293" s="64">
        <v>0.27</v>
      </c>
      <c r="J293" s="64">
        <v>0.4</v>
      </c>
      <c r="K293" s="64">
        <v>0.35</v>
      </c>
      <c r="L293" s="64">
        <v>0.35</v>
      </c>
      <c r="M293" s="64">
        <v>0.01</v>
      </c>
      <c r="N293" s="64">
        <v>-0.03</v>
      </c>
      <c r="O293" s="64">
        <v>-0.13</v>
      </c>
      <c r="P293" s="64">
        <v>0</v>
      </c>
      <c r="R293" s="64">
        <v>0.36</v>
      </c>
      <c r="S293" s="64">
        <v>0.33</v>
      </c>
      <c r="T293" s="64">
        <v>0.23</v>
      </c>
      <c r="U293" s="64">
        <v>41.48</v>
      </c>
      <c r="V293" s="64">
        <v>1049.6210000000001</v>
      </c>
      <c r="X293" s="64">
        <f t="shared" si="4"/>
        <v>2.06</v>
      </c>
    </row>
    <row r="294" spans="1:24" x14ac:dyDescent="0.25">
      <c r="A294" s="64" t="s">
        <v>71</v>
      </c>
      <c r="B294" s="64">
        <v>4002</v>
      </c>
      <c r="C294" s="59">
        <v>44116</v>
      </c>
      <c r="D294" s="64">
        <v>24</v>
      </c>
      <c r="E294" s="64" t="s">
        <v>72</v>
      </c>
      <c r="F294" s="64">
        <v>35.450000000000003</v>
      </c>
      <c r="G294" s="64">
        <v>7.25</v>
      </c>
      <c r="H294" s="64">
        <v>0.69</v>
      </c>
      <c r="I294" s="64">
        <v>0.27</v>
      </c>
      <c r="J294" s="64">
        <v>0.39</v>
      </c>
      <c r="K294" s="64">
        <v>0</v>
      </c>
      <c r="L294" s="64">
        <v>0</v>
      </c>
      <c r="M294" s="64">
        <v>-0.01</v>
      </c>
      <c r="N294" s="64">
        <v>-0.08</v>
      </c>
      <c r="O294" s="64">
        <v>-0.13</v>
      </c>
      <c r="P294" s="64">
        <v>0</v>
      </c>
      <c r="R294" s="64">
        <v>0.36</v>
      </c>
      <c r="S294" s="64">
        <v>0.33</v>
      </c>
      <c r="T294" s="64">
        <v>0.23</v>
      </c>
      <c r="U294" s="64">
        <v>44.75</v>
      </c>
      <c r="V294" s="64">
        <v>962.20500000000004</v>
      </c>
      <c r="X294" s="64">
        <f t="shared" si="4"/>
        <v>1.35</v>
      </c>
    </row>
    <row r="295" spans="1:24" x14ac:dyDescent="0.25">
      <c r="A295" s="64" t="s">
        <v>71</v>
      </c>
      <c r="B295" s="64">
        <v>4002</v>
      </c>
      <c r="C295" s="59">
        <v>44117</v>
      </c>
      <c r="D295" s="64">
        <v>1</v>
      </c>
      <c r="E295" s="64" t="s">
        <v>72</v>
      </c>
      <c r="F295" s="64">
        <v>26.94</v>
      </c>
      <c r="G295" s="64">
        <v>7.25</v>
      </c>
      <c r="H295" s="64">
        <v>1.72</v>
      </c>
      <c r="I295" s="64">
        <v>0.15</v>
      </c>
      <c r="J295" s="64">
        <v>0.32</v>
      </c>
      <c r="K295" s="64">
        <v>0</v>
      </c>
      <c r="L295" s="64">
        <v>0</v>
      </c>
      <c r="M295" s="64">
        <v>0.02</v>
      </c>
      <c r="N295" s="64">
        <v>0.03</v>
      </c>
      <c r="O295" s="64">
        <v>-0.13</v>
      </c>
      <c r="P295" s="64">
        <v>0</v>
      </c>
      <c r="R295" s="64">
        <v>0.36</v>
      </c>
      <c r="S295" s="64">
        <v>0.33</v>
      </c>
      <c r="T295" s="64">
        <v>0.23</v>
      </c>
      <c r="U295" s="64">
        <v>37.22</v>
      </c>
      <c r="V295" s="64">
        <v>902.78200000000004</v>
      </c>
      <c r="X295" s="64">
        <f t="shared" si="4"/>
        <v>2.19</v>
      </c>
    </row>
    <row r="296" spans="1:24" x14ac:dyDescent="0.25">
      <c r="A296" s="64" t="s">
        <v>71</v>
      </c>
      <c r="B296" s="64">
        <v>4002</v>
      </c>
      <c r="C296" s="59">
        <v>44117</v>
      </c>
      <c r="D296" s="64">
        <v>2</v>
      </c>
      <c r="E296" s="64" t="s">
        <v>72</v>
      </c>
      <c r="F296" s="64">
        <v>28.95</v>
      </c>
      <c r="G296" s="64">
        <v>7.25</v>
      </c>
      <c r="H296" s="64">
        <v>1.72</v>
      </c>
      <c r="I296" s="64">
        <v>0.15</v>
      </c>
      <c r="J296" s="64">
        <v>0.38</v>
      </c>
      <c r="K296" s="64">
        <v>0</v>
      </c>
      <c r="L296" s="64">
        <v>0</v>
      </c>
      <c r="M296" s="64">
        <v>0.01</v>
      </c>
      <c r="N296" s="64">
        <v>0.04</v>
      </c>
      <c r="O296" s="64">
        <v>-0.13</v>
      </c>
      <c r="P296" s="64">
        <v>0</v>
      </c>
      <c r="R296" s="64">
        <v>0.36</v>
      </c>
      <c r="S296" s="64">
        <v>0.33</v>
      </c>
      <c r="T296" s="64">
        <v>0.23</v>
      </c>
      <c r="U296" s="64">
        <v>39.29</v>
      </c>
      <c r="V296" s="64">
        <v>871.279</v>
      </c>
      <c r="X296" s="64">
        <f t="shared" si="4"/>
        <v>2.25</v>
      </c>
    </row>
    <row r="297" spans="1:24" x14ac:dyDescent="0.25">
      <c r="A297" s="64" t="s">
        <v>71</v>
      </c>
      <c r="B297" s="64">
        <v>4002</v>
      </c>
      <c r="C297" s="59">
        <v>44117</v>
      </c>
      <c r="D297" s="64">
        <v>3</v>
      </c>
      <c r="E297" s="64" t="s">
        <v>72</v>
      </c>
      <c r="F297" s="64">
        <v>21.83</v>
      </c>
      <c r="G297" s="64">
        <v>7.25</v>
      </c>
      <c r="H297" s="64">
        <v>1.72</v>
      </c>
      <c r="I297" s="64">
        <v>0.15</v>
      </c>
      <c r="J297" s="64">
        <v>0.26</v>
      </c>
      <c r="K297" s="64">
        <v>0</v>
      </c>
      <c r="L297" s="64">
        <v>0</v>
      </c>
      <c r="M297" s="64">
        <v>-0.01</v>
      </c>
      <c r="N297" s="64">
        <v>0.05</v>
      </c>
      <c r="O297" s="64">
        <v>-0.13</v>
      </c>
      <c r="P297" s="64">
        <v>0</v>
      </c>
      <c r="R297" s="64">
        <v>0.36</v>
      </c>
      <c r="S297" s="64">
        <v>0.33</v>
      </c>
      <c r="T297" s="64">
        <v>0.23</v>
      </c>
      <c r="U297" s="64">
        <v>32.04</v>
      </c>
      <c r="V297" s="64">
        <v>857.38499999999999</v>
      </c>
      <c r="X297" s="64">
        <f t="shared" si="4"/>
        <v>2.13</v>
      </c>
    </row>
    <row r="298" spans="1:24" x14ac:dyDescent="0.25">
      <c r="A298" s="64" t="s">
        <v>71</v>
      </c>
      <c r="B298" s="64">
        <v>4002</v>
      </c>
      <c r="C298" s="59">
        <v>44117</v>
      </c>
      <c r="D298" s="64">
        <v>4</v>
      </c>
      <c r="E298" s="64" t="s">
        <v>72</v>
      </c>
      <c r="F298" s="64">
        <v>20.71</v>
      </c>
      <c r="G298" s="64">
        <v>7.25</v>
      </c>
      <c r="H298" s="64">
        <v>1.72</v>
      </c>
      <c r="I298" s="64">
        <v>0.15</v>
      </c>
      <c r="J298" s="64">
        <v>0.17</v>
      </c>
      <c r="K298" s="64">
        <v>0</v>
      </c>
      <c r="L298" s="64">
        <v>0</v>
      </c>
      <c r="M298" s="64">
        <v>-0.01</v>
      </c>
      <c r="N298" s="64">
        <v>0.01</v>
      </c>
      <c r="O298" s="64">
        <v>-0.13</v>
      </c>
      <c r="P298" s="64">
        <v>0</v>
      </c>
      <c r="R298" s="64">
        <v>0.36</v>
      </c>
      <c r="S298" s="64">
        <v>0.33</v>
      </c>
      <c r="T298" s="64">
        <v>0.23</v>
      </c>
      <c r="U298" s="64">
        <v>30.79</v>
      </c>
      <c r="V298" s="64">
        <v>862.18600000000004</v>
      </c>
      <c r="X298" s="64">
        <f t="shared" si="4"/>
        <v>2.04</v>
      </c>
    </row>
    <row r="299" spans="1:24" x14ac:dyDescent="0.25">
      <c r="A299" s="64" t="s">
        <v>71</v>
      </c>
      <c r="B299" s="64">
        <v>4002</v>
      </c>
      <c r="C299" s="59">
        <v>44117</v>
      </c>
      <c r="D299" s="64">
        <v>5</v>
      </c>
      <c r="E299" s="64" t="s">
        <v>72</v>
      </c>
      <c r="F299" s="64">
        <v>23.29</v>
      </c>
      <c r="G299" s="64">
        <v>7.25</v>
      </c>
      <c r="H299" s="64">
        <v>1.72</v>
      </c>
      <c r="I299" s="64">
        <v>0.15</v>
      </c>
      <c r="J299" s="64">
        <v>0.21</v>
      </c>
      <c r="K299" s="64">
        <v>0</v>
      </c>
      <c r="L299" s="64">
        <v>0</v>
      </c>
      <c r="M299" s="64">
        <v>0.03</v>
      </c>
      <c r="N299" s="64">
        <v>0.01</v>
      </c>
      <c r="O299" s="64">
        <v>-0.13</v>
      </c>
      <c r="P299" s="64">
        <v>0</v>
      </c>
      <c r="R299" s="64">
        <v>0.36</v>
      </c>
      <c r="S299" s="64">
        <v>0.33</v>
      </c>
      <c r="T299" s="64">
        <v>0.23</v>
      </c>
      <c r="U299" s="64">
        <v>33.450000000000003</v>
      </c>
      <c r="V299" s="64">
        <v>896.06600000000003</v>
      </c>
      <c r="X299" s="64">
        <f t="shared" si="4"/>
        <v>2.08</v>
      </c>
    </row>
    <row r="300" spans="1:24" x14ac:dyDescent="0.25">
      <c r="A300" s="64" t="s">
        <v>71</v>
      </c>
      <c r="B300" s="64">
        <v>4002</v>
      </c>
      <c r="C300" s="59">
        <v>44117</v>
      </c>
      <c r="D300" s="64">
        <v>6</v>
      </c>
      <c r="E300" s="64" t="s">
        <v>72</v>
      </c>
      <c r="F300" s="64">
        <v>23.85</v>
      </c>
      <c r="G300" s="64">
        <v>7.25</v>
      </c>
      <c r="H300" s="64">
        <v>1.72</v>
      </c>
      <c r="I300" s="64">
        <v>0.15</v>
      </c>
      <c r="J300" s="64">
        <v>0.16</v>
      </c>
      <c r="K300" s="64">
        <v>0</v>
      </c>
      <c r="L300" s="64">
        <v>0</v>
      </c>
      <c r="M300" s="64">
        <v>0.02</v>
      </c>
      <c r="N300" s="64">
        <v>0.01</v>
      </c>
      <c r="O300" s="64">
        <v>-0.13</v>
      </c>
      <c r="P300" s="64">
        <v>0</v>
      </c>
      <c r="R300" s="64">
        <v>0.36</v>
      </c>
      <c r="S300" s="64">
        <v>0.33</v>
      </c>
      <c r="T300" s="64">
        <v>0.23</v>
      </c>
      <c r="U300" s="64">
        <v>33.950000000000003</v>
      </c>
      <c r="V300" s="64">
        <v>984.79600000000005</v>
      </c>
      <c r="X300" s="64">
        <f t="shared" si="4"/>
        <v>2.0299999999999998</v>
      </c>
    </row>
    <row r="301" spans="1:24" x14ac:dyDescent="0.25">
      <c r="A301" s="64" t="s">
        <v>71</v>
      </c>
      <c r="B301" s="64">
        <v>4002</v>
      </c>
      <c r="C301" s="59">
        <v>44117</v>
      </c>
      <c r="D301" s="64">
        <v>7</v>
      </c>
      <c r="E301" s="64" t="s">
        <v>72</v>
      </c>
      <c r="F301" s="64">
        <v>23.72</v>
      </c>
      <c r="G301" s="64">
        <v>7.25</v>
      </c>
      <c r="H301" s="64">
        <v>1.72</v>
      </c>
      <c r="I301" s="64">
        <v>0.15</v>
      </c>
      <c r="J301" s="64">
        <v>0.19</v>
      </c>
      <c r="K301" s="64">
        <v>0</v>
      </c>
      <c r="L301" s="64">
        <v>0</v>
      </c>
      <c r="M301" s="64">
        <v>0</v>
      </c>
      <c r="N301" s="64">
        <v>-0.04</v>
      </c>
      <c r="O301" s="64">
        <v>-0.13</v>
      </c>
      <c r="P301" s="64">
        <v>0</v>
      </c>
      <c r="R301" s="64">
        <v>0.36</v>
      </c>
      <c r="S301" s="64">
        <v>0.33</v>
      </c>
      <c r="T301" s="64">
        <v>0.23</v>
      </c>
      <c r="U301" s="64">
        <v>33.78</v>
      </c>
      <c r="V301" s="64">
        <v>1132.845</v>
      </c>
      <c r="X301" s="64">
        <f t="shared" si="4"/>
        <v>2.06</v>
      </c>
    </row>
    <row r="302" spans="1:24" x14ac:dyDescent="0.25">
      <c r="A302" s="64" t="s">
        <v>71</v>
      </c>
      <c r="B302" s="64">
        <v>4002</v>
      </c>
      <c r="C302" s="59">
        <v>44117</v>
      </c>
      <c r="D302" s="64">
        <v>8</v>
      </c>
      <c r="E302" s="64" t="s">
        <v>73</v>
      </c>
      <c r="F302" s="64">
        <v>27.56</v>
      </c>
      <c r="G302" s="64">
        <v>7.25</v>
      </c>
      <c r="H302" s="64">
        <v>1.72</v>
      </c>
      <c r="I302" s="64">
        <v>0.15</v>
      </c>
      <c r="J302" s="64">
        <v>0.22</v>
      </c>
      <c r="K302" s="64">
        <v>0.31</v>
      </c>
      <c r="L302" s="64">
        <v>0</v>
      </c>
      <c r="M302" s="64">
        <v>-0.02</v>
      </c>
      <c r="N302" s="64">
        <v>-0.03</v>
      </c>
      <c r="O302" s="64">
        <v>-0.13</v>
      </c>
      <c r="P302" s="64">
        <v>0</v>
      </c>
      <c r="R302" s="64">
        <v>0.36</v>
      </c>
      <c r="S302" s="64">
        <v>0.33</v>
      </c>
      <c r="T302" s="64">
        <v>0.23</v>
      </c>
      <c r="U302" s="64">
        <v>37.950000000000003</v>
      </c>
      <c r="V302" s="64">
        <v>1248.2619999999999</v>
      </c>
      <c r="X302" s="64">
        <f t="shared" si="4"/>
        <v>2.4</v>
      </c>
    </row>
    <row r="303" spans="1:24" x14ac:dyDescent="0.25">
      <c r="A303" s="64" t="s">
        <v>71</v>
      </c>
      <c r="B303" s="64">
        <v>4002</v>
      </c>
      <c r="C303" s="59">
        <v>44117</v>
      </c>
      <c r="D303" s="64">
        <v>9</v>
      </c>
      <c r="E303" s="64" t="s">
        <v>73</v>
      </c>
      <c r="F303" s="64">
        <v>44.68</v>
      </c>
      <c r="G303" s="64">
        <v>7.25</v>
      </c>
      <c r="H303" s="64">
        <v>1.72</v>
      </c>
      <c r="I303" s="64">
        <v>0.15</v>
      </c>
      <c r="J303" s="64">
        <v>0.25</v>
      </c>
      <c r="K303" s="64">
        <v>0.3</v>
      </c>
      <c r="L303" s="64">
        <v>0.01</v>
      </c>
      <c r="M303" s="64">
        <v>-7.0000000000000007E-2</v>
      </c>
      <c r="N303" s="64">
        <v>-0.08</v>
      </c>
      <c r="O303" s="64">
        <v>-0.13</v>
      </c>
      <c r="P303" s="64">
        <v>0</v>
      </c>
      <c r="R303" s="64">
        <v>0.36</v>
      </c>
      <c r="S303" s="64">
        <v>0.33</v>
      </c>
      <c r="T303" s="64">
        <v>0.23</v>
      </c>
      <c r="U303" s="64">
        <v>55</v>
      </c>
      <c r="V303" s="64">
        <v>1310.7570000000001</v>
      </c>
      <c r="X303" s="64">
        <f t="shared" si="4"/>
        <v>2.4299999999999997</v>
      </c>
    </row>
    <row r="304" spans="1:24" x14ac:dyDescent="0.25">
      <c r="A304" s="64" t="s">
        <v>71</v>
      </c>
      <c r="B304" s="64">
        <v>4002</v>
      </c>
      <c r="C304" s="59">
        <v>44117</v>
      </c>
      <c r="D304" s="64">
        <v>10</v>
      </c>
      <c r="E304" s="64" t="s">
        <v>73</v>
      </c>
      <c r="F304" s="64">
        <v>59.21</v>
      </c>
      <c r="G304" s="64">
        <v>7.25</v>
      </c>
      <c r="H304" s="64">
        <v>1.72</v>
      </c>
      <c r="I304" s="64">
        <v>0.15</v>
      </c>
      <c r="J304" s="64">
        <v>0.2</v>
      </c>
      <c r="K304" s="64">
        <v>0.28999999999999998</v>
      </c>
      <c r="L304" s="64">
        <v>0.01</v>
      </c>
      <c r="M304" s="64">
        <v>0</v>
      </c>
      <c r="N304" s="64">
        <v>-0.06</v>
      </c>
      <c r="O304" s="64">
        <v>-0.13</v>
      </c>
      <c r="P304" s="64">
        <v>0</v>
      </c>
      <c r="R304" s="64">
        <v>0.36</v>
      </c>
      <c r="S304" s="64">
        <v>0.33</v>
      </c>
      <c r="T304" s="64">
        <v>0.23</v>
      </c>
      <c r="U304" s="64">
        <v>69.56</v>
      </c>
      <c r="V304" s="64">
        <v>1343.2249999999999</v>
      </c>
      <c r="X304" s="64">
        <f t="shared" si="4"/>
        <v>2.3699999999999997</v>
      </c>
    </row>
    <row r="305" spans="1:24" x14ac:dyDescent="0.25">
      <c r="A305" s="64" t="s">
        <v>71</v>
      </c>
      <c r="B305" s="64">
        <v>4002</v>
      </c>
      <c r="C305" s="59">
        <v>44117</v>
      </c>
      <c r="D305" s="64">
        <v>11</v>
      </c>
      <c r="E305" s="64" t="s">
        <v>73</v>
      </c>
      <c r="F305" s="64">
        <v>70.37</v>
      </c>
      <c r="G305" s="64">
        <v>7.25</v>
      </c>
      <c r="H305" s="64">
        <v>1.72</v>
      </c>
      <c r="I305" s="64">
        <v>0.15</v>
      </c>
      <c r="J305" s="64">
        <v>0.17</v>
      </c>
      <c r="K305" s="64">
        <v>0.28999999999999998</v>
      </c>
      <c r="L305" s="64">
        <v>0</v>
      </c>
      <c r="M305" s="64">
        <v>0</v>
      </c>
      <c r="N305" s="64">
        <v>-0.04</v>
      </c>
      <c r="O305" s="64">
        <v>-0.13</v>
      </c>
      <c r="P305" s="64">
        <v>0</v>
      </c>
      <c r="R305" s="64">
        <v>0.36</v>
      </c>
      <c r="S305" s="64">
        <v>0.33</v>
      </c>
      <c r="T305" s="64">
        <v>0.23</v>
      </c>
      <c r="U305" s="64">
        <v>80.7</v>
      </c>
      <c r="V305" s="64">
        <v>1357.8050000000001</v>
      </c>
      <c r="X305" s="64">
        <f t="shared" si="4"/>
        <v>2.33</v>
      </c>
    </row>
    <row r="306" spans="1:24" x14ac:dyDescent="0.25">
      <c r="A306" s="64" t="s">
        <v>71</v>
      </c>
      <c r="B306" s="64">
        <v>4002</v>
      </c>
      <c r="C306" s="59">
        <v>44117</v>
      </c>
      <c r="D306" s="64">
        <v>12</v>
      </c>
      <c r="E306" s="64" t="s">
        <v>73</v>
      </c>
      <c r="F306" s="64">
        <v>109.52</v>
      </c>
      <c r="G306" s="64">
        <v>7.25</v>
      </c>
      <c r="H306" s="64">
        <v>1.72</v>
      </c>
      <c r="I306" s="64">
        <v>0.15</v>
      </c>
      <c r="J306" s="64">
        <v>0.71</v>
      </c>
      <c r="K306" s="64">
        <v>0.28000000000000003</v>
      </c>
      <c r="L306" s="64">
        <v>0.79</v>
      </c>
      <c r="M306" s="64">
        <v>-0.02</v>
      </c>
      <c r="N306" s="64">
        <v>0.12</v>
      </c>
      <c r="O306" s="64">
        <v>-0.13</v>
      </c>
      <c r="P306" s="64">
        <v>0</v>
      </c>
      <c r="R306" s="64">
        <v>0.36</v>
      </c>
      <c r="S306" s="64">
        <v>0.33</v>
      </c>
      <c r="T306" s="64">
        <v>0.23</v>
      </c>
      <c r="U306" s="64">
        <v>121.31</v>
      </c>
      <c r="V306" s="64">
        <v>1390.27</v>
      </c>
      <c r="X306" s="64">
        <f t="shared" si="4"/>
        <v>3.6500000000000004</v>
      </c>
    </row>
    <row r="307" spans="1:24" x14ac:dyDescent="0.25">
      <c r="A307" s="64" t="s">
        <v>71</v>
      </c>
      <c r="B307" s="64">
        <v>4002</v>
      </c>
      <c r="C307" s="59">
        <v>44117</v>
      </c>
      <c r="D307" s="64">
        <v>13</v>
      </c>
      <c r="E307" s="64" t="s">
        <v>73</v>
      </c>
      <c r="F307" s="64">
        <v>119.37</v>
      </c>
      <c r="G307" s="64">
        <v>7.25</v>
      </c>
      <c r="H307" s="64">
        <v>1.72</v>
      </c>
      <c r="I307" s="64">
        <v>0.15</v>
      </c>
      <c r="J307" s="64">
        <v>1.63</v>
      </c>
      <c r="K307" s="64">
        <v>0.28000000000000003</v>
      </c>
      <c r="L307" s="64">
        <v>0.28000000000000003</v>
      </c>
      <c r="M307" s="64">
        <v>0.09</v>
      </c>
      <c r="N307" s="64">
        <v>0.09</v>
      </c>
      <c r="O307" s="64">
        <v>-0.13</v>
      </c>
      <c r="P307" s="64">
        <v>0</v>
      </c>
      <c r="R307" s="64">
        <v>0.36</v>
      </c>
      <c r="S307" s="64">
        <v>0.33</v>
      </c>
      <c r="T307" s="64">
        <v>0.23</v>
      </c>
      <c r="U307" s="64">
        <v>131.65</v>
      </c>
      <c r="V307" s="64">
        <v>1398.384</v>
      </c>
      <c r="X307" s="64">
        <f t="shared" si="4"/>
        <v>4.0600000000000005</v>
      </c>
    </row>
    <row r="308" spans="1:24" x14ac:dyDescent="0.25">
      <c r="A308" s="64" t="s">
        <v>71</v>
      </c>
      <c r="B308" s="64">
        <v>4002</v>
      </c>
      <c r="C308" s="59">
        <v>44117</v>
      </c>
      <c r="D308" s="64">
        <v>14</v>
      </c>
      <c r="E308" s="64" t="s">
        <v>73</v>
      </c>
      <c r="F308" s="64">
        <v>97.41</v>
      </c>
      <c r="G308" s="64">
        <v>7.25</v>
      </c>
      <c r="H308" s="64">
        <v>1.72</v>
      </c>
      <c r="I308" s="64">
        <v>0.15</v>
      </c>
      <c r="J308" s="64">
        <v>1.1100000000000001</v>
      </c>
      <c r="K308" s="64">
        <v>0.28000000000000003</v>
      </c>
      <c r="L308" s="64">
        <v>0</v>
      </c>
      <c r="M308" s="64">
        <v>0.01</v>
      </c>
      <c r="N308" s="64">
        <v>0.18</v>
      </c>
      <c r="O308" s="64">
        <v>-0.13</v>
      </c>
      <c r="P308" s="64">
        <v>0</v>
      </c>
      <c r="R308" s="64">
        <v>0.36</v>
      </c>
      <c r="S308" s="64">
        <v>0.33</v>
      </c>
      <c r="T308" s="64">
        <v>0.23</v>
      </c>
      <c r="U308" s="64">
        <v>108.9</v>
      </c>
      <c r="V308" s="64">
        <v>1384.1659999999999</v>
      </c>
      <c r="X308" s="64">
        <f t="shared" si="4"/>
        <v>3.26</v>
      </c>
    </row>
    <row r="309" spans="1:24" x14ac:dyDescent="0.25">
      <c r="A309" s="64" t="s">
        <v>71</v>
      </c>
      <c r="B309" s="64">
        <v>4002</v>
      </c>
      <c r="C309" s="59">
        <v>44117</v>
      </c>
      <c r="D309" s="64">
        <v>15</v>
      </c>
      <c r="E309" s="64" t="s">
        <v>73</v>
      </c>
      <c r="F309" s="64">
        <v>42.34</v>
      </c>
      <c r="G309" s="64">
        <v>7.25</v>
      </c>
      <c r="H309" s="64">
        <v>1.72</v>
      </c>
      <c r="I309" s="64">
        <v>0.15</v>
      </c>
      <c r="J309" s="64">
        <v>0.52</v>
      </c>
      <c r="K309" s="64">
        <v>0.28000000000000003</v>
      </c>
      <c r="L309" s="64">
        <v>0.36</v>
      </c>
      <c r="M309" s="64">
        <v>0.01</v>
      </c>
      <c r="N309" s="64">
        <v>0</v>
      </c>
      <c r="O309" s="64">
        <v>-0.13</v>
      </c>
      <c r="P309" s="64">
        <v>0</v>
      </c>
      <c r="R309" s="64">
        <v>0.36</v>
      </c>
      <c r="S309" s="64">
        <v>0.33</v>
      </c>
      <c r="T309" s="64">
        <v>0.23</v>
      </c>
      <c r="U309" s="64">
        <v>53.42</v>
      </c>
      <c r="V309" s="64">
        <v>1370.441</v>
      </c>
      <c r="X309" s="64">
        <f t="shared" si="4"/>
        <v>3.03</v>
      </c>
    </row>
    <row r="310" spans="1:24" x14ac:dyDescent="0.25">
      <c r="A310" s="64" t="s">
        <v>71</v>
      </c>
      <c r="B310" s="64">
        <v>4002</v>
      </c>
      <c r="C310" s="59">
        <v>44117</v>
      </c>
      <c r="D310" s="64">
        <v>16</v>
      </c>
      <c r="E310" s="64" t="s">
        <v>73</v>
      </c>
      <c r="F310" s="64">
        <v>32.270000000000003</v>
      </c>
      <c r="G310" s="64">
        <v>7.25</v>
      </c>
      <c r="H310" s="64">
        <v>1.72</v>
      </c>
      <c r="I310" s="64">
        <v>0.15</v>
      </c>
      <c r="J310" s="64">
        <v>0.28999999999999998</v>
      </c>
      <c r="K310" s="64">
        <v>0.28999999999999998</v>
      </c>
      <c r="L310" s="64">
        <v>0.03</v>
      </c>
      <c r="M310" s="64">
        <v>0.01</v>
      </c>
      <c r="N310" s="64">
        <v>0</v>
      </c>
      <c r="O310" s="64">
        <v>-0.13</v>
      </c>
      <c r="P310" s="64">
        <v>0</v>
      </c>
      <c r="R310" s="64">
        <v>0.36</v>
      </c>
      <c r="S310" s="64">
        <v>0.33</v>
      </c>
      <c r="T310" s="64">
        <v>0.23</v>
      </c>
      <c r="U310" s="64">
        <v>42.8</v>
      </c>
      <c r="V310" s="64">
        <v>1367.39</v>
      </c>
      <c r="X310" s="64">
        <f t="shared" si="4"/>
        <v>2.4799999999999995</v>
      </c>
    </row>
    <row r="311" spans="1:24" x14ac:dyDescent="0.25">
      <c r="A311" s="64" t="s">
        <v>71</v>
      </c>
      <c r="B311" s="64">
        <v>4002</v>
      </c>
      <c r="C311" s="59">
        <v>44117</v>
      </c>
      <c r="D311" s="64">
        <v>17</v>
      </c>
      <c r="E311" s="64" t="s">
        <v>73</v>
      </c>
      <c r="F311" s="64">
        <v>33.6</v>
      </c>
      <c r="G311" s="64">
        <v>7.25</v>
      </c>
      <c r="H311" s="64">
        <v>1.72</v>
      </c>
      <c r="I311" s="64">
        <v>0.15</v>
      </c>
      <c r="J311" s="64">
        <v>0.25</v>
      </c>
      <c r="K311" s="64">
        <v>0.28000000000000003</v>
      </c>
      <c r="L311" s="64">
        <v>0.1</v>
      </c>
      <c r="M311" s="64">
        <v>-0.01</v>
      </c>
      <c r="N311" s="64">
        <v>-0.09</v>
      </c>
      <c r="O311" s="64">
        <v>-0.13</v>
      </c>
      <c r="P311" s="64">
        <v>0</v>
      </c>
      <c r="R311" s="64">
        <v>0.36</v>
      </c>
      <c r="S311" s="64">
        <v>0.33</v>
      </c>
      <c r="T311" s="64">
        <v>0.23</v>
      </c>
      <c r="U311" s="64">
        <v>44.04</v>
      </c>
      <c r="V311" s="64">
        <v>1388.163</v>
      </c>
      <c r="X311" s="64">
        <f t="shared" si="4"/>
        <v>2.5000000000000004</v>
      </c>
    </row>
    <row r="312" spans="1:24" x14ac:dyDescent="0.25">
      <c r="A312" s="64" t="s">
        <v>71</v>
      </c>
      <c r="B312" s="64">
        <v>4002</v>
      </c>
      <c r="C312" s="59">
        <v>44117</v>
      </c>
      <c r="D312" s="64">
        <v>18</v>
      </c>
      <c r="E312" s="64" t="s">
        <v>73</v>
      </c>
      <c r="F312" s="64">
        <v>46.68</v>
      </c>
      <c r="G312" s="64">
        <v>7.25</v>
      </c>
      <c r="H312" s="64">
        <v>1.72</v>
      </c>
      <c r="I312" s="64">
        <v>0.15</v>
      </c>
      <c r="J312" s="64">
        <v>0.56999999999999995</v>
      </c>
      <c r="K312" s="64">
        <v>0.27</v>
      </c>
      <c r="L312" s="64">
        <v>0.02</v>
      </c>
      <c r="M312" s="64">
        <v>-0.01</v>
      </c>
      <c r="N312" s="64">
        <v>0.03</v>
      </c>
      <c r="O312" s="64">
        <v>-0.13</v>
      </c>
      <c r="P312" s="64">
        <v>0</v>
      </c>
      <c r="R312" s="64">
        <v>0.36</v>
      </c>
      <c r="S312" s="64">
        <v>0.33</v>
      </c>
      <c r="T312" s="64">
        <v>0.23</v>
      </c>
      <c r="U312" s="64">
        <v>57.47</v>
      </c>
      <c r="V312" s="64">
        <v>1433.3219999999999</v>
      </c>
      <c r="X312" s="64">
        <f t="shared" si="4"/>
        <v>2.73</v>
      </c>
    </row>
    <row r="313" spans="1:24" x14ac:dyDescent="0.25">
      <c r="A313" s="64" t="s">
        <v>71</v>
      </c>
      <c r="B313" s="64">
        <v>4002</v>
      </c>
      <c r="C313" s="59">
        <v>44117</v>
      </c>
      <c r="D313" s="64">
        <v>19</v>
      </c>
      <c r="E313" s="64" t="s">
        <v>73</v>
      </c>
      <c r="F313" s="64">
        <v>53.91</v>
      </c>
      <c r="G313" s="64">
        <v>7.25</v>
      </c>
      <c r="H313" s="64">
        <v>1.72</v>
      </c>
      <c r="I313" s="64">
        <v>0.15</v>
      </c>
      <c r="J313" s="64">
        <v>6.85</v>
      </c>
      <c r="K313" s="64">
        <v>0.27</v>
      </c>
      <c r="L313" s="64">
        <v>0.56999999999999995</v>
      </c>
      <c r="M313" s="64">
        <v>0.01</v>
      </c>
      <c r="N313" s="64">
        <v>-0.06</v>
      </c>
      <c r="O313" s="64">
        <v>-0.13</v>
      </c>
      <c r="P313" s="64">
        <v>0</v>
      </c>
      <c r="R313" s="64">
        <v>0.36</v>
      </c>
      <c r="S313" s="64">
        <v>0.33</v>
      </c>
      <c r="T313" s="64">
        <v>0.23</v>
      </c>
      <c r="U313" s="64">
        <v>71.459999999999994</v>
      </c>
      <c r="V313" s="64">
        <v>1442.3219999999999</v>
      </c>
      <c r="X313" s="64">
        <f t="shared" si="4"/>
        <v>9.5599999999999987</v>
      </c>
    </row>
    <row r="314" spans="1:24" x14ac:dyDescent="0.25">
      <c r="A314" s="64" t="s">
        <v>71</v>
      </c>
      <c r="B314" s="64">
        <v>4002</v>
      </c>
      <c r="C314" s="59">
        <v>44117</v>
      </c>
      <c r="D314" s="64">
        <v>20</v>
      </c>
      <c r="E314" s="64" t="s">
        <v>73</v>
      </c>
      <c r="F314" s="64">
        <v>30.79</v>
      </c>
      <c r="G314" s="64">
        <v>7.25</v>
      </c>
      <c r="H314" s="64">
        <v>1.72</v>
      </c>
      <c r="I314" s="64">
        <v>0.15</v>
      </c>
      <c r="J314" s="64">
        <v>6.5</v>
      </c>
      <c r="K314" s="64">
        <v>0.28000000000000003</v>
      </c>
      <c r="L314" s="64">
        <v>0.04</v>
      </c>
      <c r="M314" s="64">
        <v>-0.01</v>
      </c>
      <c r="N314" s="64">
        <v>-0.1</v>
      </c>
      <c r="O314" s="64">
        <v>-0.13</v>
      </c>
      <c r="P314" s="64">
        <v>0</v>
      </c>
      <c r="R314" s="64">
        <v>0.36</v>
      </c>
      <c r="S314" s="64">
        <v>0.33</v>
      </c>
      <c r="T314" s="64">
        <v>0.23</v>
      </c>
      <c r="U314" s="64">
        <v>47.41</v>
      </c>
      <c r="V314" s="64">
        <v>1375.473</v>
      </c>
      <c r="X314" s="64">
        <f t="shared" si="4"/>
        <v>8.6899999999999977</v>
      </c>
    </row>
    <row r="315" spans="1:24" x14ac:dyDescent="0.25">
      <c r="A315" s="64" t="s">
        <v>71</v>
      </c>
      <c r="B315" s="64">
        <v>4002</v>
      </c>
      <c r="C315" s="59">
        <v>44117</v>
      </c>
      <c r="D315" s="64">
        <v>21</v>
      </c>
      <c r="E315" s="64" t="s">
        <v>73</v>
      </c>
      <c r="F315" s="64">
        <v>21.76</v>
      </c>
      <c r="G315" s="64">
        <v>7.25</v>
      </c>
      <c r="H315" s="64">
        <v>1.72</v>
      </c>
      <c r="I315" s="64">
        <v>0.15</v>
      </c>
      <c r="J315" s="64">
        <v>0.89</v>
      </c>
      <c r="K315" s="64">
        <v>0.3</v>
      </c>
      <c r="L315" s="64">
        <v>0.01</v>
      </c>
      <c r="M315" s="64">
        <v>-0.02</v>
      </c>
      <c r="N315" s="64">
        <v>-7.0000000000000007E-2</v>
      </c>
      <c r="O315" s="64">
        <v>-0.13</v>
      </c>
      <c r="P315" s="64">
        <v>0</v>
      </c>
      <c r="R315" s="64">
        <v>0.36</v>
      </c>
      <c r="S315" s="64">
        <v>0.33</v>
      </c>
      <c r="T315" s="64">
        <v>0.23</v>
      </c>
      <c r="U315" s="64">
        <v>32.78</v>
      </c>
      <c r="V315" s="64">
        <v>1282.502</v>
      </c>
      <c r="X315" s="64">
        <f t="shared" si="4"/>
        <v>3.0699999999999994</v>
      </c>
    </row>
    <row r="316" spans="1:24" x14ac:dyDescent="0.25">
      <c r="A316" s="64" t="s">
        <v>71</v>
      </c>
      <c r="B316" s="64">
        <v>4002</v>
      </c>
      <c r="C316" s="59">
        <v>44117</v>
      </c>
      <c r="D316" s="64">
        <v>22</v>
      </c>
      <c r="E316" s="64" t="s">
        <v>73</v>
      </c>
      <c r="F316" s="64">
        <v>19.489999999999998</v>
      </c>
      <c r="G316" s="64">
        <v>7.25</v>
      </c>
      <c r="H316" s="64">
        <v>1.72</v>
      </c>
      <c r="I316" s="64">
        <v>0.15</v>
      </c>
      <c r="J316" s="64">
        <v>0.13</v>
      </c>
      <c r="K316" s="64">
        <v>0.32</v>
      </c>
      <c r="L316" s="64">
        <v>0</v>
      </c>
      <c r="M316" s="64">
        <v>-0.02</v>
      </c>
      <c r="N316" s="64">
        <v>-0.03</v>
      </c>
      <c r="O316" s="64">
        <v>-0.13</v>
      </c>
      <c r="P316" s="64">
        <v>0</v>
      </c>
      <c r="R316" s="64">
        <v>0.36</v>
      </c>
      <c r="S316" s="64">
        <v>0.33</v>
      </c>
      <c r="T316" s="64">
        <v>0.23</v>
      </c>
      <c r="U316" s="64">
        <v>29.8</v>
      </c>
      <c r="V316" s="64">
        <v>1174.3979999999999</v>
      </c>
      <c r="X316" s="64">
        <f t="shared" si="4"/>
        <v>2.3199999999999998</v>
      </c>
    </row>
    <row r="317" spans="1:24" x14ac:dyDescent="0.25">
      <c r="A317" s="64" t="s">
        <v>71</v>
      </c>
      <c r="B317" s="64">
        <v>4002</v>
      </c>
      <c r="C317" s="59">
        <v>44117</v>
      </c>
      <c r="D317" s="64">
        <v>23</v>
      </c>
      <c r="E317" s="64" t="s">
        <v>73</v>
      </c>
      <c r="F317" s="64">
        <v>15.38</v>
      </c>
      <c r="G317" s="64">
        <v>7.25</v>
      </c>
      <c r="H317" s="64">
        <v>1.72</v>
      </c>
      <c r="I317" s="64">
        <v>0.15</v>
      </c>
      <c r="J317" s="64">
        <v>0.1</v>
      </c>
      <c r="K317" s="64">
        <v>0.35</v>
      </c>
      <c r="L317" s="64">
        <v>0</v>
      </c>
      <c r="M317" s="64">
        <v>0</v>
      </c>
      <c r="N317" s="64">
        <v>0</v>
      </c>
      <c r="O317" s="64">
        <v>-0.13</v>
      </c>
      <c r="P317" s="64">
        <v>0</v>
      </c>
      <c r="R317" s="64">
        <v>0.36</v>
      </c>
      <c r="S317" s="64">
        <v>0.33</v>
      </c>
      <c r="T317" s="64">
        <v>0.23</v>
      </c>
      <c r="U317" s="64">
        <v>25.74</v>
      </c>
      <c r="V317" s="64">
        <v>1062.999</v>
      </c>
      <c r="X317" s="64">
        <f t="shared" si="4"/>
        <v>2.3199999999999998</v>
      </c>
    </row>
    <row r="318" spans="1:24" x14ac:dyDescent="0.25">
      <c r="A318" s="64" t="s">
        <v>71</v>
      </c>
      <c r="B318" s="64">
        <v>4002</v>
      </c>
      <c r="C318" s="59">
        <v>44117</v>
      </c>
      <c r="D318" s="64">
        <v>24</v>
      </c>
      <c r="E318" s="64" t="s">
        <v>72</v>
      </c>
      <c r="F318" s="64">
        <v>13.68</v>
      </c>
      <c r="G318" s="64">
        <v>7.25</v>
      </c>
      <c r="H318" s="64">
        <v>1.72</v>
      </c>
      <c r="I318" s="64">
        <v>0.15</v>
      </c>
      <c r="J318" s="64">
        <v>0.06</v>
      </c>
      <c r="K318" s="64">
        <v>0</v>
      </c>
      <c r="L318" s="64">
        <v>0</v>
      </c>
      <c r="M318" s="64">
        <v>0.02</v>
      </c>
      <c r="N318" s="64">
        <v>0</v>
      </c>
      <c r="O318" s="64">
        <v>-0.13</v>
      </c>
      <c r="P318" s="64">
        <v>0</v>
      </c>
      <c r="R318" s="64">
        <v>0.36</v>
      </c>
      <c r="S318" s="64">
        <v>0.33</v>
      </c>
      <c r="T318" s="64">
        <v>0.23</v>
      </c>
      <c r="U318" s="64">
        <v>23.67</v>
      </c>
      <c r="V318" s="64">
        <v>972.77200000000005</v>
      </c>
      <c r="X318" s="64">
        <f t="shared" si="4"/>
        <v>1.93</v>
      </c>
    </row>
    <row r="319" spans="1:24" x14ac:dyDescent="0.25">
      <c r="A319" s="64" t="s">
        <v>71</v>
      </c>
      <c r="B319" s="64">
        <v>4002</v>
      </c>
      <c r="C319" s="59">
        <v>44118</v>
      </c>
      <c r="D319" s="64">
        <v>1</v>
      </c>
      <c r="E319" s="64" t="s">
        <v>72</v>
      </c>
      <c r="F319" s="64">
        <v>14</v>
      </c>
      <c r="G319" s="64">
        <v>7.25</v>
      </c>
      <c r="H319" s="64">
        <v>0.25</v>
      </c>
      <c r="I319" s="64">
        <v>0.02</v>
      </c>
      <c r="J319" s="64">
        <v>0.1</v>
      </c>
      <c r="K319" s="64">
        <v>0</v>
      </c>
      <c r="L319" s="64">
        <v>0</v>
      </c>
      <c r="M319" s="64">
        <v>-0.03</v>
      </c>
      <c r="N319" s="64">
        <v>-0.04</v>
      </c>
      <c r="O319" s="64">
        <v>-0.13</v>
      </c>
      <c r="P319" s="64">
        <v>0</v>
      </c>
      <c r="R319" s="64">
        <v>0.36</v>
      </c>
      <c r="S319" s="64">
        <v>0.33</v>
      </c>
      <c r="T319" s="64">
        <v>0.23</v>
      </c>
      <c r="U319" s="64">
        <v>22.34</v>
      </c>
      <c r="V319" s="64">
        <v>917.16700000000003</v>
      </c>
      <c r="X319" s="64">
        <f t="shared" si="4"/>
        <v>0.37</v>
      </c>
    </row>
    <row r="320" spans="1:24" x14ac:dyDescent="0.25">
      <c r="A320" s="64" t="s">
        <v>71</v>
      </c>
      <c r="B320" s="64">
        <v>4002</v>
      </c>
      <c r="C320" s="59">
        <v>44118</v>
      </c>
      <c r="D320" s="64">
        <v>2</v>
      </c>
      <c r="E320" s="64" t="s">
        <v>72</v>
      </c>
      <c r="F320" s="64">
        <v>13.89</v>
      </c>
      <c r="G320" s="64">
        <v>7.25</v>
      </c>
      <c r="H320" s="64">
        <v>0.25</v>
      </c>
      <c r="I320" s="64">
        <v>0.02</v>
      </c>
      <c r="J320" s="64">
        <v>0.1</v>
      </c>
      <c r="K320" s="64">
        <v>0</v>
      </c>
      <c r="L320" s="64">
        <v>0</v>
      </c>
      <c r="M320" s="64">
        <v>-0.01</v>
      </c>
      <c r="N320" s="64">
        <v>-0.04</v>
      </c>
      <c r="O320" s="64">
        <v>-0.13</v>
      </c>
      <c r="P320" s="64">
        <v>0</v>
      </c>
      <c r="R320" s="64">
        <v>0.36</v>
      </c>
      <c r="S320" s="64">
        <v>0.33</v>
      </c>
      <c r="T320" s="64">
        <v>0.23</v>
      </c>
      <c r="U320" s="64">
        <v>22.25</v>
      </c>
      <c r="V320" s="64">
        <v>889.23199999999997</v>
      </c>
      <c r="X320" s="64">
        <f t="shared" si="4"/>
        <v>0.37</v>
      </c>
    </row>
    <row r="321" spans="1:24" x14ac:dyDescent="0.25">
      <c r="A321" s="64" t="s">
        <v>71</v>
      </c>
      <c r="B321" s="64">
        <v>4002</v>
      </c>
      <c r="C321" s="59">
        <v>44118</v>
      </c>
      <c r="D321" s="64">
        <v>3</v>
      </c>
      <c r="E321" s="64" t="s">
        <v>72</v>
      </c>
      <c r="F321" s="64">
        <v>12.99</v>
      </c>
      <c r="G321" s="64">
        <v>7.25</v>
      </c>
      <c r="H321" s="64">
        <v>0.25</v>
      </c>
      <c r="I321" s="64">
        <v>0.02</v>
      </c>
      <c r="J321" s="64">
        <v>0.09</v>
      </c>
      <c r="K321" s="64">
        <v>0</v>
      </c>
      <c r="L321" s="64">
        <v>0</v>
      </c>
      <c r="M321" s="64">
        <v>0.03</v>
      </c>
      <c r="N321" s="64">
        <v>-0.04</v>
      </c>
      <c r="O321" s="64">
        <v>-0.13</v>
      </c>
      <c r="P321" s="64">
        <v>0</v>
      </c>
      <c r="R321" s="64">
        <v>0.36</v>
      </c>
      <c r="S321" s="64">
        <v>0.33</v>
      </c>
      <c r="T321" s="64">
        <v>0.23</v>
      </c>
      <c r="U321" s="64">
        <v>21.38</v>
      </c>
      <c r="V321" s="64">
        <v>876.23599999999999</v>
      </c>
      <c r="X321" s="64">
        <f t="shared" si="4"/>
        <v>0.36</v>
      </c>
    </row>
    <row r="322" spans="1:24" x14ac:dyDescent="0.25">
      <c r="A322" s="64" t="s">
        <v>71</v>
      </c>
      <c r="B322" s="64">
        <v>4002</v>
      </c>
      <c r="C322" s="59">
        <v>44118</v>
      </c>
      <c r="D322" s="64">
        <v>4</v>
      </c>
      <c r="E322" s="64" t="s">
        <v>72</v>
      </c>
      <c r="F322" s="64">
        <v>-10.61</v>
      </c>
      <c r="G322" s="64">
        <v>7.25</v>
      </c>
      <c r="H322" s="64">
        <v>0.25</v>
      </c>
      <c r="I322" s="64">
        <v>0.02</v>
      </c>
      <c r="J322" s="64">
        <v>0.27</v>
      </c>
      <c r="K322" s="64">
        <v>0</v>
      </c>
      <c r="L322" s="64">
        <v>0</v>
      </c>
      <c r="M322" s="64">
        <v>0</v>
      </c>
      <c r="N322" s="64">
        <v>-0.13</v>
      </c>
      <c r="O322" s="64">
        <v>-0.13</v>
      </c>
      <c r="P322" s="64">
        <v>0</v>
      </c>
      <c r="R322" s="64">
        <v>0.36</v>
      </c>
      <c r="S322" s="64">
        <v>0.33</v>
      </c>
      <c r="T322" s="64">
        <v>0.23</v>
      </c>
      <c r="U322" s="64">
        <v>-2.16</v>
      </c>
      <c r="V322" s="64">
        <v>883.06</v>
      </c>
      <c r="X322" s="64">
        <f t="shared" si="4"/>
        <v>0.54</v>
      </c>
    </row>
    <row r="323" spans="1:24" x14ac:dyDescent="0.25">
      <c r="A323" s="64" t="s">
        <v>71</v>
      </c>
      <c r="B323" s="64">
        <v>4002</v>
      </c>
      <c r="C323" s="59">
        <v>44118</v>
      </c>
      <c r="D323" s="64">
        <v>5</v>
      </c>
      <c r="E323" s="64" t="s">
        <v>72</v>
      </c>
      <c r="F323" s="64">
        <v>7.25</v>
      </c>
      <c r="G323" s="64">
        <v>7.25</v>
      </c>
      <c r="H323" s="64">
        <v>0.25</v>
      </c>
      <c r="I323" s="64">
        <v>0.02</v>
      </c>
      <c r="J323" s="64">
        <v>0.19</v>
      </c>
      <c r="K323" s="64">
        <v>0</v>
      </c>
      <c r="L323" s="64">
        <v>0</v>
      </c>
      <c r="M323" s="64">
        <v>0</v>
      </c>
      <c r="N323" s="64">
        <v>-0.05</v>
      </c>
      <c r="O323" s="64">
        <v>-0.13</v>
      </c>
      <c r="P323" s="64">
        <v>0</v>
      </c>
      <c r="R323" s="64">
        <v>0.36</v>
      </c>
      <c r="S323" s="64">
        <v>0.33</v>
      </c>
      <c r="T323" s="64">
        <v>0.23</v>
      </c>
      <c r="U323" s="64">
        <v>15.7</v>
      </c>
      <c r="V323" s="64">
        <v>912.34900000000005</v>
      </c>
      <c r="X323" s="64">
        <f t="shared" si="4"/>
        <v>0.46</v>
      </c>
    </row>
    <row r="324" spans="1:24" x14ac:dyDescent="0.25">
      <c r="A324" s="64" t="s">
        <v>71</v>
      </c>
      <c r="B324" s="64">
        <v>4002</v>
      </c>
      <c r="C324" s="59">
        <v>44118</v>
      </c>
      <c r="D324" s="64">
        <v>6</v>
      </c>
      <c r="E324" s="64" t="s">
        <v>72</v>
      </c>
      <c r="F324" s="64">
        <v>14.55</v>
      </c>
      <c r="G324" s="64">
        <v>7.25</v>
      </c>
      <c r="H324" s="64">
        <v>0.25</v>
      </c>
      <c r="I324" s="64">
        <v>0.02</v>
      </c>
      <c r="J324" s="64">
        <v>0.09</v>
      </c>
      <c r="K324" s="64">
        <v>0</v>
      </c>
      <c r="L324" s="64">
        <v>0</v>
      </c>
      <c r="M324" s="64">
        <v>-0.01</v>
      </c>
      <c r="N324" s="64">
        <v>-0.04</v>
      </c>
      <c r="O324" s="64">
        <v>-0.13</v>
      </c>
      <c r="P324" s="64">
        <v>0</v>
      </c>
      <c r="R324" s="64">
        <v>0.36</v>
      </c>
      <c r="S324" s="64">
        <v>0.33</v>
      </c>
      <c r="T324" s="64">
        <v>0.23</v>
      </c>
      <c r="U324" s="64">
        <v>22.9</v>
      </c>
      <c r="V324" s="64">
        <v>997.36</v>
      </c>
      <c r="X324" s="64">
        <f t="shared" si="4"/>
        <v>0.36</v>
      </c>
    </row>
    <row r="325" spans="1:24" x14ac:dyDescent="0.25">
      <c r="A325" s="64" t="s">
        <v>71</v>
      </c>
      <c r="B325" s="64">
        <v>4002</v>
      </c>
      <c r="C325" s="59">
        <v>44118</v>
      </c>
      <c r="D325" s="64">
        <v>7</v>
      </c>
      <c r="E325" s="64" t="s">
        <v>72</v>
      </c>
      <c r="F325" s="64">
        <v>17.48</v>
      </c>
      <c r="G325" s="64">
        <v>7.25</v>
      </c>
      <c r="H325" s="64">
        <v>0.25</v>
      </c>
      <c r="I325" s="64">
        <v>0.02</v>
      </c>
      <c r="J325" s="64">
        <v>0.12</v>
      </c>
      <c r="K325" s="64">
        <v>0</v>
      </c>
      <c r="L325" s="64">
        <v>0</v>
      </c>
      <c r="M325" s="64">
        <v>0.02</v>
      </c>
      <c r="N325" s="64">
        <v>-0.05</v>
      </c>
      <c r="O325" s="64">
        <v>-0.13</v>
      </c>
      <c r="P325" s="64">
        <v>0</v>
      </c>
      <c r="R325" s="64">
        <v>0.36</v>
      </c>
      <c r="S325" s="64">
        <v>0.33</v>
      </c>
      <c r="T325" s="64">
        <v>0.23</v>
      </c>
      <c r="U325" s="64">
        <v>25.88</v>
      </c>
      <c r="V325" s="64">
        <v>1141.9659999999999</v>
      </c>
      <c r="X325" s="64">
        <f t="shared" si="4"/>
        <v>0.39</v>
      </c>
    </row>
    <row r="326" spans="1:24" x14ac:dyDescent="0.25">
      <c r="A326" s="64" t="s">
        <v>71</v>
      </c>
      <c r="B326" s="64">
        <v>4002</v>
      </c>
      <c r="C326" s="59">
        <v>44118</v>
      </c>
      <c r="D326" s="64">
        <v>8</v>
      </c>
      <c r="E326" s="64" t="s">
        <v>73</v>
      </c>
      <c r="F326" s="64">
        <v>26.68</v>
      </c>
      <c r="G326" s="64">
        <v>7.25</v>
      </c>
      <c r="H326" s="64">
        <v>0.25</v>
      </c>
      <c r="I326" s="64">
        <v>0.02</v>
      </c>
      <c r="J326" s="64">
        <v>0.28999999999999998</v>
      </c>
      <c r="K326" s="64">
        <v>0.32</v>
      </c>
      <c r="L326" s="64">
        <v>0.23</v>
      </c>
      <c r="M326" s="64">
        <v>0.01</v>
      </c>
      <c r="N326" s="64">
        <v>-0.17</v>
      </c>
      <c r="O326" s="64">
        <v>-0.13</v>
      </c>
      <c r="P326" s="64">
        <v>0</v>
      </c>
      <c r="R326" s="64">
        <v>0.36</v>
      </c>
      <c r="S326" s="64">
        <v>0.33</v>
      </c>
      <c r="T326" s="64">
        <v>0.23</v>
      </c>
      <c r="U326" s="64">
        <v>35.67</v>
      </c>
      <c r="V326" s="64">
        <v>1238.3420000000001</v>
      </c>
      <c r="X326" s="64">
        <f t="shared" si="4"/>
        <v>1.1100000000000001</v>
      </c>
    </row>
    <row r="327" spans="1:24" x14ac:dyDescent="0.25">
      <c r="A327" s="64" t="s">
        <v>71</v>
      </c>
      <c r="B327" s="64">
        <v>4002</v>
      </c>
      <c r="C327" s="59">
        <v>44118</v>
      </c>
      <c r="D327" s="64">
        <v>9</v>
      </c>
      <c r="E327" s="64" t="s">
        <v>73</v>
      </c>
      <c r="F327" s="64">
        <v>19.07</v>
      </c>
      <c r="G327" s="64">
        <v>7.25</v>
      </c>
      <c r="H327" s="64">
        <v>0.25</v>
      </c>
      <c r="I327" s="64">
        <v>0.02</v>
      </c>
      <c r="J327" s="64">
        <v>0.13</v>
      </c>
      <c r="K327" s="64">
        <v>0.31</v>
      </c>
      <c r="L327" s="64">
        <v>0.01</v>
      </c>
      <c r="M327" s="64">
        <v>-0.01</v>
      </c>
      <c r="N327" s="64">
        <v>-0.12</v>
      </c>
      <c r="O327" s="64">
        <v>-0.13</v>
      </c>
      <c r="P327" s="64">
        <v>0</v>
      </c>
      <c r="R327" s="64">
        <v>0.36</v>
      </c>
      <c r="S327" s="64">
        <v>0.33</v>
      </c>
      <c r="T327" s="64">
        <v>0.23</v>
      </c>
      <c r="U327" s="64">
        <v>27.7</v>
      </c>
      <c r="V327" s="64">
        <v>1266.8389999999999</v>
      </c>
      <c r="X327" s="64">
        <f t="shared" si="4"/>
        <v>0.72</v>
      </c>
    </row>
    <row r="328" spans="1:24" x14ac:dyDescent="0.25">
      <c r="A328" s="64" t="s">
        <v>71</v>
      </c>
      <c r="B328" s="64">
        <v>4002</v>
      </c>
      <c r="C328" s="59">
        <v>44118</v>
      </c>
      <c r="D328" s="64">
        <v>10</v>
      </c>
      <c r="E328" s="64" t="s">
        <v>73</v>
      </c>
      <c r="F328" s="64">
        <v>16.600000000000001</v>
      </c>
      <c r="G328" s="64">
        <v>7.25</v>
      </c>
      <c r="H328" s="64">
        <v>0.25</v>
      </c>
      <c r="I328" s="64">
        <v>0.02</v>
      </c>
      <c r="J328" s="64">
        <v>0.06</v>
      </c>
      <c r="K328" s="64">
        <v>0.32</v>
      </c>
      <c r="L328" s="64">
        <v>0</v>
      </c>
      <c r="M328" s="64">
        <v>-0.01</v>
      </c>
      <c r="N328" s="64">
        <v>-0.06</v>
      </c>
      <c r="O328" s="64">
        <v>-0.13</v>
      </c>
      <c r="P328" s="64">
        <v>0</v>
      </c>
      <c r="R328" s="64">
        <v>0.36</v>
      </c>
      <c r="S328" s="64">
        <v>0.33</v>
      </c>
      <c r="T328" s="64">
        <v>0.23</v>
      </c>
      <c r="U328" s="64">
        <v>25.22</v>
      </c>
      <c r="V328" s="64">
        <v>1267.329</v>
      </c>
      <c r="X328" s="64">
        <f t="shared" ref="X328:X391" si="5">H328+I328+J328+K328+L328+P328+Q328</f>
        <v>0.65</v>
      </c>
    </row>
    <row r="329" spans="1:24" x14ac:dyDescent="0.25">
      <c r="A329" s="64" t="s">
        <v>71</v>
      </c>
      <c r="B329" s="64">
        <v>4002</v>
      </c>
      <c r="C329" s="59">
        <v>44118</v>
      </c>
      <c r="D329" s="64">
        <v>11</v>
      </c>
      <c r="E329" s="64" t="s">
        <v>73</v>
      </c>
      <c r="F329" s="64">
        <v>15.05</v>
      </c>
      <c r="G329" s="64">
        <v>7.25</v>
      </c>
      <c r="H329" s="64">
        <v>0.25</v>
      </c>
      <c r="I329" s="64">
        <v>0.02</v>
      </c>
      <c r="J329" s="64">
        <v>0.06</v>
      </c>
      <c r="K329" s="64">
        <v>0.32</v>
      </c>
      <c r="L329" s="64">
        <v>0</v>
      </c>
      <c r="M329" s="64">
        <v>0</v>
      </c>
      <c r="N329" s="64">
        <v>-7.0000000000000007E-2</v>
      </c>
      <c r="O329" s="64">
        <v>-0.13</v>
      </c>
      <c r="P329" s="64">
        <v>0</v>
      </c>
      <c r="R329" s="64">
        <v>0.36</v>
      </c>
      <c r="S329" s="64">
        <v>0.33</v>
      </c>
      <c r="T329" s="64">
        <v>0.23</v>
      </c>
      <c r="U329" s="64">
        <v>23.67</v>
      </c>
      <c r="V329" s="64">
        <v>1261.5150000000001</v>
      </c>
      <c r="X329" s="64">
        <f t="shared" si="5"/>
        <v>0.65</v>
      </c>
    </row>
    <row r="330" spans="1:24" x14ac:dyDescent="0.25">
      <c r="A330" s="64" t="s">
        <v>71</v>
      </c>
      <c r="B330" s="64">
        <v>4002</v>
      </c>
      <c r="C330" s="59">
        <v>44118</v>
      </c>
      <c r="D330" s="64">
        <v>12</v>
      </c>
      <c r="E330" s="64" t="s">
        <v>73</v>
      </c>
      <c r="F330" s="64">
        <v>14.61</v>
      </c>
      <c r="G330" s="64">
        <v>7.25</v>
      </c>
      <c r="H330" s="64">
        <v>0.25</v>
      </c>
      <c r="I330" s="64">
        <v>0.02</v>
      </c>
      <c r="J330" s="64">
        <v>0.06</v>
      </c>
      <c r="K330" s="64">
        <v>0.33</v>
      </c>
      <c r="L330" s="64">
        <v>0</v>
      </c>
      <c r="M330" s="64">
        <v>0.01</v>
      </c>
      <c r="N330" s="64">
        <v>-0.05</v>
      </c>
      <c r="O330" s="64">
        <v>-0.13</v>
      </c>
      <c r="P330" s="64">
        <v>0</v>
      </c>
      <c r="R330" s="64">
        <v>0.36</v>
      </c>
      <c r="S330" s="64">
        <v>0.33</v>
      </c>
      <c r="T330" s="64">
        <v>0.23</v>
      </c>
      <c r="U330" s="64">
        <v>23.27</v>
      </c>
      <c r="V330" s="64">
        <v>1257.6980000000001</v>
      </c>
      <c r="X330" s="64">
        <f t="shared" si="5"/>
        <v>0.66</v>
      </c>
    </row>
    <row r="331" spans="1:24" x14ac:dyDescent="0.25">
      <c r="A331" s="64" t="s">
        <v>71</v>
      </c>
      <c r="B331" s="64">
        <v>4002</v>
      </c>
      <c r="C331" s="59">
        <v>44118</v>
      </c>
      <c r="D331" s="64">
        <v>13</v>
      </c>
      <c r="E331" s="64" t="s">
        <v>73</v>
      </c>
      <c r="F331" s="64">
        <v>13.66</v>
      </c>
      <c r="G331" s="64">
        <v>7.25</v>
      </c>
      <c r="H331" s="64">
        <v>0.25</v>
      </c>
      <c r="I331" s="64">
        <v>0.02</v>
      </c>
      <c r="J331" s="64">
        <v>7.0000000000000007E-2</v>
      </c>
      <c r="K331" s="64">
        <v>0.33</v>
      </c>
      <c r="L331" s="64">
        <v>0</v>
      </c>
      <c r="M331" s="64">
        <v>0.02</v>
      </c>
      <c r="N331" s="64">
        <v>-0.04</v>
      </c>
      <c r="O331" s="64">
        <v>-0.13</v>
      </c>
      <c r="P331" s="64">
        <v>0</v>
      </c>
      <c r="R331" s="64">
        <v>0.36</v>
      </c>
      <c r="S331" s="64">
        <v>0.33</v>
      </c>
      <c r="T331" s="64">
        <v>0.23</v>
      </c>
      <c r="U331" s="64">
        <v>22.35</v>
      </c>
      <c r="V331" s="64">
        <v>1254.0899999999999</v>
      </c>
      <c r="X331" s="64">
        <f t="shared" si="5"/>
        <v>0.67</v>
      </c>
    </row>
    <row r="332" spans="1:24" x14ac:dyDescent="0.25">
      <c r="A332" s="64" t="s">
        <v>71</v>
      </c>
      <c r="B332" s="64">
        <v>4002</v>
      </c>
      <c r="C332" s="59">
        <v>44118</v>
      </c>
      <c r="D332" s="64">
        <v>14</v>
      </c>
      <c r="E332" s="64" t="s">
        <v>73</v>
      </c>
      <c r="F332" s="64">
        <v>14.19</v>
      </c>
      <c r="G332" s="64">
        <v>7.25</v>
      </c>
      <c r="H332" s="64">
        <v>0.25</v>
      </c>
      <c r="I332" s="64">
        <v>0.02</v>
      </c>
      <c r="J332" s="64">
        <v>7.0000000000000007E-2</v>
      </c>
      <c r="K332" s="64">
        <v>0.33</v>
      </c>
      <c r="L332" s="64">
        <v>0</v>
      </c>
      <c r="M332" s="64">
        <v>0</v>
      </c>
      <c r="N332" s="64">
        <v>-0.05</v>
      </c>
      <c r="O332" s="64">
        <v>-0.13</v>
      </c>
      <c r="P332" s="64">
        <v>0</v>
      </c>
      <c r="R332" s="64">
        <v>0.36</v>
      </c>
      <c r="S332" s="64">
        <v>0.33</v>
      </c>
      <c r="T332" s="64">
        <v>0.23</v>
      </c>
      <c r="U332" s="64">
        <v>22.85</v>
      </c>
      <c r="V332" s="64">
        <v>1252.8699999999999</v>
      </c>
      <c r="X332" s="64">
        <f t="shared" si="5"/>
        <v>0.67</v>
      </c>
    </row>
    <row r="333" spans="1:24" x14ac:dyDescent="0.25">
      <c r="A333" s="64" t="s">
        <v>71</v>
      </c>
      <c r="B333" s="64">
        <v>4002</v>
      </c>
      <c r="C333" s="59">
        <v>44118</v>
      </c>
      <c r="D333" s="64">
        <v>15</v>
      </c>
      <c r="E333" s="64" t="s">
        <v>73</v>
      </c>
      <c r="F333" s="64">
        <v>13.83</v>
      </c>
      <c r="G333" s="64">
        <v>7.25</v>
      </c>
      <c r="H333" s="64">
        <v>0.25</v>
      </c>
      <c r="I333" s="64">
        <v>0.02</v>
      </c>
      <c r="J333" s="64">
        <v>7.0000000000000007E-2</v>
      </c>
      <c r="K333" s="64">
        <v>0.33</v>
      </c>
      <c r="L333" s="64">
        <v>0</v>
      </c>
      <c r="M333" s="64">
        <v>0.01</v>
      </c>
      <c r="N333" s="64">
        <v>-0.05</v>
      </c>
      <c r="O333" s="64">
        <v>-0.13</v>
      </c>
      <c r="P333" s="64">
        <v>0</v>
      </c>
      <c r="R333" s="64">
        <v>0.36</v>
      </c>
      <c r="S333" s="64">
        <v>0.33</v>
      </c>
      <c r="T333" s="64">
        <v>0.23</v>
      </c>
      <c r="U333" s="64">
        <v>22.5</v>
      </c>
      <c r="V333" s="64">
        <v>1247.9010000000001</v>
      </c>
      <c r="X333" s="64">
        <f t="shared" si="5"/>
        <v>0.67</v>
      </c>
    </row>
    <row r="334" spans="1:24" x14ac:dyDescent="0.25">
      <c r="A334" s="64" t="s">
        <v>71</v>
      </c>
      <c r="B334" s="64">
        <v>4002</v>
      </c>
      <c r="C334" s="59">
        <v>44118</v>
      </c>
      <c r="D334" s="64">
        <v>16</v>
      </c>
      <c r="E334" s="64" t="s">
        <v>73</v>
      </c>
      <c r="F334" s="64">
        <v>14.6</v>
      </c>
      <c r="G334" s="64">
        <v>7.25</v>
      </c>
      <c r="H334" s="64">
        <v>0.25</v>
      </c>
      <c r="I334" s="64">
        <v>0.02</v>
      </c>
      <c r="J334" s="64">
        <v>7.0000000000000007E-2</v>
      </c>
      <c r="K334" s="64">
        <v>0.32</v>
      </c>
      <c r="L334" s="64">
        <v>0</v>
      </c>
      <c r="M334" s="64">
        <v>0.01</v>
      </c>
      <c r="N334" s="64">
        <v>-0.05</v>
      </c>
      <c r="O334" s="64">
        <v>-0.13</v>
      </c>
      <c r="P334" s="64">
        <v>0</v>
      </c>
      <c r="R334" s="64">
        <v>0.36</v>
      </c>
      <c r="S334" s="64">
        <v>0.33</v>
      </c>
      <c r="T334" s="64">
        <v>0.23</v>
      </c>
      <c r="U334" s="64">
        <v>23.26</v>
      </c>
      <c r="V334" s="64">
        <v>1247.777</v>
      </c>
      <c r="X334" s="64">
        <f t="shared" si="5"/>
        <v>0.66</v>
      </c>
    </row>
    <row r="335" spans="1:24" x14ac:dyDescent="0.25">
      <c r="A335" s="64" t="s">
        <v>71</v>
      </c>
      <c r="B335" s="64">
        <v>4002</v>
      </c>
      <c r="C335" s="59">
        <v>44118</v>
      </c>
      <c r="D335" s="64">
        <v>17</v>
      </c>
      <c r="E335" s="64" t="s">
        <v>73</v>
      </c>
      <c r="F335" s="64">
        <v>14.72</v>
      </c>
      <c r="G335" s="64">
        <v>7.25</v>
      </c>
      <c r="H335" s="64">
        <v>0.25</v>
      </c>
      <c r="I335" s="64">
        <v>0.02</v>
      </c>
      <c r="J335" s="64">
        <v>0.06</v>
      </c>
      <c r="K335" s="64">
        <v>0.31</v>
      </c>
      <c r="L335" s="64">
        <v>0</v>
      </c>
      <c r="M335" s="64">
        <v>-0.03</v>
      </c>
      <c r="N335" s="64">
        <v>-0.06</v>
      </c>
      <c r="O335" s="64">
        <v>-0.13</v>
      </c>
      <c r="P335" s="64">
        <v>0</v>
      </c>
      <c r="R335" s="64">
        <v>0.36</v>
      </c>
      <c r="S335" s="64">
        <v>0.33</v>
      </c>
      <c r="T335" s="64">
        <v>0.23</v>
      </c>
      <c r="U335" s="64">
        <v>23.31</v>
      </c>
      <c r="V335" s="64">
        <v>1267.556</v>
      </c>
      <c r="X335" s="64">
        <f t="shared" si="5"/>
        <v>0.64</v>
      </c>
    </row>
    <row r="336" spans="1:24" x14ac:dyDescent="0.25">
      <c r="A336" s="64" t="s">
        <v>71</v>
      </c>
      <c r="B336" s="64">
        <v>4002</v>
      </c>
      <c r="C336" s="59">
        <v>44118</v>
      </c>
      <c r="D336" s="64">
        <v>18</v>
      </c>
      <c r="E336" s="64" t="s">
        <v>73</v>
      </c>
      <c r="F336" s="64">
        <v>21.74</v>
      </c>
      <c r="G336" s="64">
        <v>7.25</v>
      </c>
      <c r="H336" s="64">
        <v>0.25</v>
      </c>
      <c r="I336" s="64">
        <v>0.02</v>
      </c>
      <c r="J336" s="64">
        <v>0.13</v>
      </c>
      <c r="K336" s="64">
        <v>0.28999999999999998</v>
      </c>
      <c r="L336" s="64">
        <v>0.09</v>
      </c>
      <c r="M336" s="64">
        <v>0.05</v>
      </c>
      <c r="N336" s="64">
        <v>-0.03</v>
      </c>
      <c r="O336" s="64">
        <v>-0.13</v>
      </c>
      <c r="P336" s="64">
        <v>0</v>
      </c>
      <c r="R336" s="64">
        <v>0.36</v>
      </c>
      <c r="S336" s="64">
        <v>0.33</v>
      </c>
      <c r="T336" s="64">
        <v>0.23</v>
      </c>
      <c r="U336" s="64">
        <v>30.58</v>
      </c>
      <c r="V336" s="64">
        <v>1311.896</v>
      </c>
      <c r="X336" s="64">
        <f t="shared" si="5"/>
        <v>0.77999999999999992</v>
      </c>
    </row>
    <row r="337" spans="1:24" x14ac:dyDescent="0.25">
      <c r="A337" s="64" t="s">
        <v>71</v>
      </c>
      <c r="B337" s="64">
        <v>4002</v>
      </c>
      <c r="C337" s="59">
        <v>44118</v>
      </c>
      <c r="D337" s="64">
        <v>19</v>
      </c>
      <c r="E337" s="64" t="s">
        <v>73</v>
      </c>
      <c r="F337" s="64">
        <v>31.38</v>
      </c>
      <c r="G337" s="64">
        <v>7.25</v>
      </c>
      <c r="H337" s="64">
        <v>0.25</v>
      </c>
      <c r="I337" s="64">
        <v>0.02</v>
      </c>
      <c r="J337" s="64">
        <v>0.19</v>
      </c>
      <c r="K337" s="64">
        <v>0.28000000000000003</v>
      </c>
      <c r="L337" s="64">
        <v>0.15</v>
      </c>
      <c r="M337" s="64">
        <v>-0.06</v>
      </c>
      <c r="N337" s="64">
        <v>-0.19</v>
      </c>
      <c r="O337" s="64">
        <v>-0.13</v>
      </c>
      <c r="P337" s="64">
        <v>0</v>
      </c>
      <c r="R337" s="64">
        <v>0.36</v>
      </c>
      <c r="S337" s="64">
        <v>0.33</v>
      </c>
      <c r="T337" s="64">
        <v>0.23</v>
      </c>
      <c r="U337" s="64">
        <v>40.06</v>
      </c>
      <c r="V337" s="64">
        <v>1377.595</v>
      </c>
      <c r="X337" s="64">
        <f t="shared" si="5"/>
        <v>0.89</v>
      </c>
    </row>
    <row r="338" spans="1:24" x14ac:dyDescent="0.25">
      <c r="A338" s="64" t="s">
        <v>71</v>
      </c>
      <c r="B338" s="64">
        <v>4002</v>
      </c>
      <c r="C338" s="59">
        <v>44118</v>
      </c>
      <c r="D338" s="64">
        <v>20</v>
      </c>
      <c r="E338" s="64" t="s">
        <v>73</v>
      </c>
      <c r="F338" s="64">
        <v>27.38</v>
      </c>
      <c r="G338" s="64">
        <v>7.25</v>
      </c>
      <c r="H338" s="64">
        <v>0.25</v>
      </c>
      <c r="I338" s="64">
        <v>0.02</v>
      </c>
      <c r="J338" s="64">
        <v>0.15</v>
      </c>
      <c r="K338" s="64">
        <v>0.28999999999999998</v>
      </c>
      <c r="L338" s="64">
        <v>0</v>
      </c>
      <c r="M338" s="64">
        <v>0.04</v>
      </c>
      <c r="N338" s="64">
        <v>-0.08</v>
      </c>
      <c r="O338" s="64">
        <v>-0.13</v>
      </c>
      <c r="P338" s="64">
        <v>0</v>
      </c>
      <c r="R338" s="64">
        <v>0.36</v>
      </c>
      <c r="S338" s="64">
        <v>0.33</v>
      </c>
      <c r="T338" s="64">
        <v>0.23</v>
      </c>
      <c r="U338" s="64">
        <v>36.090000000000003</v>
      </c>
      <c r="V338" s="64">
        <v>1343.9770000000001</v>
      </c>
      <c r="X338" s="64">
        <f t="shared" si="5"/>
        <v>0.71</v>
      </c>
    </row>
    <row r="339" spans="1:24" x14ac:dyDescent="0.25">
      <c r="A339" s="64" t="s">
        <v>71</v>
      </c>
      <c r="B339" s="64">
        <v>4002</v>
      </c>
      <c r="C339" s="59">
        <v>44118</v>
      </c>
      <c r="D339" s="64">
        <v>21</v>
      </c>
      <c r="E339" s="64" t="s">
        <v>73</v>
      </c>
      <c r="F339" s="64">
        <v>20.309999999999999</v>
      </c>
      <c r="G339" s="64">
        <v>7.25</v>
      </c>
      <c r="H339" s="64">
        <v>0.25</v>
      </c>
      <c r="I339" s="64">
        <v>0.02</v>
      </c>
      <c r="J339" s="64">
        <v>0.16</v>
      </c>
      <c r="K339" s="64">
        <v>0.3</v>
      </c>
      <c r="L339" s="64">
        <v>0.14000000000000001</v>
      </c>
      <c r="M339" s="64">
        <v>0.02</v>
      </c>
      <c r="N339" s="64">
        <v>0</v>
      </c>
      <c r="O339" s="64">
        <v>-0.13</v>
      </c>
      <c r="P339" s="64">
        <v>0</v>
      </c>
      <c r="R339" s="64">
        <v>0.36</v>
      </c>
      <c r="S339" s="64">
        <v>0.33</v>
      </c>
      <c r="T339" s="64">
        <v>0.23</v>
      </c>
      <c r="U339" s="64">
        <v>29.24</v>
      </c>
      <c r="V339" s="64">
        <v>1262.1379999999999</v>
      </c>
      <c r="X339" s="64">
        <f t="shared" si="5"/>
        <v>0.87</v>
      </c>
    </row>
    <row r="340" spans="1:24" x14ac:dyDescent="0.25">
      <c r="A340" s="64" t="s">
        <v>71</v>
      </c>
      <c r="B340" s="64">
        <v>4002</v>
      </c>
      <c r="C340" s="59">
        <v>44118</v>
      </c>
      <c r="D340" s="64">
        <v>22</v>
      </c>
      <c r="E340" s="64" t="s">
        <v>73</v>
      </c>
      <c r="F340" s="64">
        <v>12.86</v>
      </c>
      <c r="G340" s="64">
        <v>7.25</v>
      </c>
      <c r="H340" s="64">
        <v>0.25</v>
      </c>
      <c r="I340" s="64">
        <v>0.02</v>
      </c>
      <c r="J340" s="64">
        <v>0.17</v>
      </c>
      <c r="K340" s="64">
        <v>0.32</v>
      </c>
      <c r="L340" s="64">
        <v>0</v>
      </c>
      <c r="M340" s="64">
        <v>0.03</v>
      </c>
      <c r="N340" s="64">
        <v>-0.02</v>
      </c>
      <c r="O340" s="64">
        <v>-0.13</v>
      </c>
      <c r="P340" s="64">
        <v>0</v>
      </c>
      <c r="R340" s="64">
        <v>0.36</v>
      </c>
      <c r="S340" s="64">
        <v>0.33</v>
      </c>
      <c r="T340" s="64">
        <v>0.23</v>
      </c>
      <c r="U340" s="64">
        <v>21.67</v>
      </c>
      <c r="V340" s="64">
        <v>1158.0630000000001</v>
      </c>
      <c r="X340" s="64">
        <f t="shared" si="5"/>
        <v>0.76</v>
      </c>
    </row>
    <row r="341" spans="1:24" x14ac:dyDescent="0.25">
      <c r="A341" s="64" t="s">
        <v>71</v>
      </c>
      <c r="B341" s="64">
        <v>4002</v>
      </c>
      <c r="C341" s="59">
        <v>44118</v>
      </c>
      <c r="D341" s="64">
        <v>23</v>
      </c>
      <c r="E341" s="64" t="s">
        <v>73</v>
      </c>
      <c r="F341" s="64">
        <v>12.99</v>
      </c>
      <c r="G341" s="64">
        <v>7.25</v>
      </c>
      <c r="H341" s="64">
        <v>0.25</v>
      </c>
      <c r="I341" s="64">
        <v>0.02</v>
      </c>
      <c r="J341" s="64">
        <v>0.13</v>
      </c>
      <c r="K341" s="64">
        <v>0.35</v>
      </c>
      <c r="L341" s="64">
        <v>0</v>
      </c>
      <c r="M341" s="64">
        <v>0.01</v>
      </c>
      <c r="N341" s="64">
        <v>-0.05</v>
      </c>
      <c r="O341" s="64">
        <v>-0.13</v>
      </c>
      <c r="P341" s="64">
        <v>0</v>
      </c>
      <c r="R341" s="64">
        <v>0.36</v>
      </c>
      <c r="S341" s="64">
        <v>0.33</v>
      </c>
      <c r="T341" s="64">
        <v>0.23</v>
      </c>
      <c r="U341" s="64">
        <v>21.74</v>
      </c>
      <c r="V341" s="64">
        <v>1048.2429999999999</v>
      </c>
      <c r="X341" s="64">
        <f t="shared" si="5"/>
        <v>0.75</v>
      </c>
    </row>
    <row r="342" spans="1:24" x14ac:dyDescent="0.25">
      <c r="A342" s="64" t="s">
        <v>71</v>
      </c>
      <c r="B342" s="64">
        <v>4002</v>
      </c>
      <c r="C342" s="59">
        <v>44118</v>
      </c>
      <c r="D342" s="64">
        <v>24</v>
      </c>
      <c r="E342" s="64" t="s">
        <v>72</v>
      </c>
      <c r="F342" s="64">
        <v>13.8</v>
      </c>
      <c r="G342" s="64">
        <v>7.25</v>
      </c>
      <c r="H342" s="64">
        <v>0.25</v>
      </c>
      <c r="I342" s="64">
        <v>0.02</v>
      </c>
      <c r="J342" s="64">
        <v>0.14000000000000001</v>
      </c>
      <c r="K342" s="64">
        <v>0</v>
      </c>
      <c r="L342" s="64">
        <v>0</v>
      </c>
      <c r="M342" s="64">
        <v>0.02</v>
      </c>
      <c r="N342" s="64">
        <v>-0.01</v>
      </c>
      <c r="O342" s="64">
        <v>-0.13</v>
      </c>
      <c r="P342" s="64">
        <v>0</v>
      </c>
      <c r="R342" s="64">
        <v>0.36</v>
      </c>
      <c r="S342" s="64">
        <v>0.33</v>
      </c>
      <c r="T342" s="64">
        <v>0.23</v>
      </c>
      <c r="U342" s="64">
        <v>22.26</v>
      </c>
      <c r="V342" s="64">
        <v>962.096</v>
      </c>
      <c r="X342" s="64">
        <f t="shared" si="5"/>
        <v>0.41000000000000003</v>
      </c>
    </row>
    <row r="343" spans="1:24" x14ac:dyDescent="0.25">
      <c r="A343" s="64" t="s">
        <v>71</v>
      </c>
      <c r="B343" s="64">
        <v>4002</v>
      </c>
      <c r="C343" s="59">
        <v>44119</v>
      </c>
      <c r="D343" s="64">
        <v>1</v>
      </c>
      <c r="E343" s="64" t="s">
        <v>72</v>
      </c>
      <c r="F343" s="64">
        <v>14.91</v>
      </c>
      <c r="G343" s="64">
        <v>7.25</v>
      </c>
      <c r="H343" s="64">
        <v>0.18</v>
      </c>
      <c r="I343" s="64">
        <v>0.03</v>
      </c>
      <c r="J343" s="64">
        <v>0.11</v>
      </c>
      <c r="K343" s="64">
        <v>0</v>
      </c>
      <c r="L343" s="64">
        <v>0</v>
      </c>
      <c r="M343" s="64">
        <v>0.02</v>
      </c>
      <c r="N343" s="64">
        <v>-0.01</v>
      </c>
      <c r="O343" s="64">
        <v>-0.13</v>
      </c>
      <c r="P343" s="64">
        <v>0</v>
      </c>
      <c r="R343" s="64">
        <v>0.36</v>
      </c>
      <c r="S343" s="64">
        <v>0.33</v>
      </c>
      <c r="T343" s="64">
        <v>0.23</v>
      </c>
      <c r="U343" s="64">
        <v>23.28</v>
      </c>
      <c r="V343" s="64">
        <v>907.21100000000001</v>
      </c>
      <c r="X343" s="64">
        <f t="shared" si="5"/>
        <v>0.32</v>
      </c>
    </row>
    <row r="344" spans="1:24" x14ac:dyDescent="0.25">
      <c r="A344" s="64" t="s">
        <v>71</v>
      </c>
      <c r="B344" s="64">
        <v>4002</v>
      </c>
      <c r="C344" s="59">
        <v>44119</v>
      </c>
      <c r="D344" s="64">
        <v>2</v>
      </c>
      <c r="E344" s="64" t="s">
        <v>72</v>
      </c>
      <c r="F344" s="64">
        <v>14.82</v>
      </c>
      <c r="G344" s="64">
        <v>7.25</v>
      </c>
      <c r="H344" s="64">
        <v>0.18</v>
      </c>
      <c r="I344" s="64">
        <v>0.03</v>
      </c>
      <c r="J344" s="64">
        <v>0.11</v>
      </c>
      <c r="K344" s="64">
        <v>0</v>
      </c>
      <c r="L344" s="64">
        <v>0</v>
      </c>
      <c r="M344" s="64">
        <v>0.01</v>
      </c>
      <c r="N344" s="64">
        <v>0.05</v>
      </c>
      <c r="O344" s="64">
        <v>-0.13</v>
      </c>
      <c r="P344" s="64">
        <v>0</v>
      </c>
      <c r="R344" s="64">
        <v>0.36</v>
      </c>
      <c r="S344" s="64">
        <v>0.33</v>
      </c>
      <c r="T344" s="64">
        <v>0.23</v>
      </c>
      <c r="U344" s="64">
        <v>23.24</v>
      </c>
      <c r="V344" s="64">
        <v>874.95799999999997</v>
      </c>
      <c r="X344" s="64">
        <f t="shared" si="5"/>
        <v>0.32</v>
      </c>
    </row>
    <row r="345" spans="1:24" x14ac:dyDescent="0.25">
      <c r="A345" s="64" t="s">
        <v>71</v>
      </c>
      <c r="B345" s="64">
        <v>4002</v>
      </c>
      <c r="C345" s="59">
        <v>44119</v>
      </c>
      <c r="D345" s="64">
        <v>3</v>
      </c>
      <c r="E345" s="64" t="s">
        <v>72</v>
      </c>
      <c r="F345" s="64">
        <v>14.1</v>
      </c>
      <c r="G345" s="64">
        <v>7.25</v>
      </c>
      <c r="H345" s="64">
        <v>0.18</v>
      </c>
      <c r="I345" s="64">
        <v>0.03</v>
      </c>
      <c r="J345" s="64">
        <v>0.15</v>
      </c>
      <c r="K345" s="64">
        <v>0</v>
      </c>
      <c r="L345" s="64">
        <v>0</v>
      </c>
      <c r="M345" s="64">
        <v>-0.01</v>
      </c>
      <c r="N345" s="64">
        <v>0.04</v>
      </c>
      <c r="O345" s="64">
        <v>-0.13</v>
      </c>
      <c r="P345" s="64">
        <v>0</v>
      </c>
      <c r="R345" s="64">
        <v>0.36</v>
      </c>
      <c r="S345" s="64">
        <v>0.33</v>
      </c>
      <c r="T345" s="64">
        <v>0.23</v>
      </c>
      <c r="U345" s="64">
        <v>22.53</v>
      </c>
      <c r="V345" s="64">
        <v>862.67399999999998</v>
      </c>
      <c r="X345" s="64">
        <f t="shared" si="5"/>
        <v>0.36</v>
      </c>
    </row>
    <row r="346" spans="1:24" x14ac:dyDescent="0.25">
      <c r="A346" s="64" t="s">
        <v>71</v>
      </c>
      <c r="B346" s="64">
        <v>4002</v>
      </c>
      <c r="C346" s="59">
        <v>44119</v>
      </c>
      <c r="D346" s="64">
        <v>4</v>
      </c>
      <c r="E346" s="64" t="s">
        <v>72</v>
      </c>
      <c r="F346" s="64">
        <v>14.08</v>
      </c>
      <c r="G346" s="64">
        <v>7.25</v>
      </c>
      <c r="H346" s="64">
        <v>0.18</v>
      </c>
      <c r="I346" s="64">
        <v>0.03</v>
      </c>
      <c r="J346" s="64">
        <v>0.18</v>
      </c>
      <c r="K346" s="64">
        <v>0</v>
      </c>
      <c r="L346" s="64">
        <v>0</v>
      </c>
      <c r="M346" s="64">
        <v>-0.01</v>
      </c>
      <c r="N346" s="64">
        <v>0.04</v>
      </c>
      <c r="O346" s="64">
        <v>-0.13</v>
      </c>
      <c r="P346" s="64">
        <v>0</v>
      </c>
      <c r="R346" s="64">
        <v>0.36</v>
      </c>
      <c r="S346" s="64">
        <v>0.33</v>
      </c>
      <c r="T346" s="64">
        <v>0.23</v>
      </c>
      <c r="U346" s="64">
        <v>22.54</v>
      </c>
      <c r="V346" s="64">
        <v>864.03</v>
      </c>
      <c r="X346" s="64">
        <f t="shared" si="5"/>
        <v>0.39</v>
      </c>
    </row>
    <row r="347" spans="1:24" x14ac:dyDescent="0.25">
      <c r="A347" s="64" t="s">
        <v>71</v>
      </c>
      <c r="B347" s="64">
        <v>4002</v>
      </c>
      <c r="C347" s="59">
        <v>44119</v>
      </c>
      <c r="D347" s="64">
        <v>5</v>
      </c>
      <c r="E347" s="64" t="s">
        <v>72</v>
      </c>
      <c r="F347" s="64">
        <v>13.6</v>
      </c>
      <c r="G347" s="64">
        <v>7.25</v>
      </c>
      <c r="H347" s="64">
        <v>0.18</v>
      </c>
      <c r="I347" s="64">
        <v>0.03</v>
      </c>
      <c r="J347" s="64">
        <v>0.16</v>
      </c>
      <c r="K347" s="64">
        <v>0</v>
      </c>
      <c r="L347" s="64">
        <v>0</v>
      </c>
      <c r="M347" s="64">
        <v>0.02</v>
      </c>
      <c r="N347" s="64">
        <v>0.03</v>
      </c>
      <c r="O347" s="64">
        <v>-0.13</v>
      </c>
      <c r="P347" s="64">
        <v>0</v>
      </c>
      <c r="R347" s="64">
        <v>0.36</v>
      </c>
      <c r="S347" s="64">
        <v>0.33</v>
      </c>
      <c r="T347" s="64">
        <v>0.23</v>
      </c>
      <c r="U347" s="64">
        <v>22.06</v>
      </c>
      <c r="V347" s="64">
        <v>897.36800000000005</v>
      </c>
      <c r="X347" s="64">
        <f t="shared" si="5"/>
        <v>0.37</v>
      </c>
    </row>
    <row r="348" spans="1:24" x14ac:dyDescent="0.25">
      <c r="A348" s="64" t="s">
        <v>71</v>
      </c>
      <c r="B348" s="64">
        <v>4002</v>
      </c>
      <c r="C348" s="59">
        <v>44119</v>
      </c>
      <c r="D348" s="64">
        <v>6</v>
      </c>
      <c r="E348" s="64" t="s">
        <v>72</v>
      </c>
      <c r="F348" s="64">
        <v>14.4</v>
      </c>
      <c r="G348" s="64">
        <v>7.25</v>
      </c>
      <c r="H348" s="64">
        <v>0.18</v>
      </c>
      <c r="I348" s="64">
        <v>0.03</v>
      </c>
      <c r="J348" s="64">
        <v>0.09</v>
      </c>
      <c r="K348" s="64">
        <v>0</v>
      </c>
      <c r="L348" s="64">
        <v>0</v>
      </c>
      <c r="M348" s="64">
        <v>-0.01</v>
      </c>
      <c r="N348" s="64">
        <v>0.02</v>
      </c>
      <c r="O348" s="64">
        <v>-0.13</v>
      </c>
      <c r="P348" s="64">
        <v>0</v>
      </c>
      <c r="R348" s="64">
        <v>0.36</v>
      </c>
      <c r="S348" s="64">
        <v>0.33</v>
      </c>
      <c r="T348" s="64">
        <v>0.23</v>
      </c>
      <c r="U348" s="64">
        <v>22.75</v>
      </c>
      <c r="V348" s="64">
        <v>990.24699999999996</v>
      </c>
      <c r="X348" s="64">
        <f t="shared" si="5"/>
        <v>0.3</v>
      </c>
    </row>
    <row r="349" spans="1:24" x14ac:dyDescent="0.25">
      <c r="A349" s="64" t="s">
        <v>71</v>
      </c>
      <c r="B349" s="64">
        <v>4002</v>
      </c>
      <c r="C349" s="59">
        <v>44119</v>
      </c>
      <c r="D349" s="64">
        <v>7</v>
      </c>
      <c r="E349" s="64" t="s">
        <v>72</v>
      </c>
      <c r="F349" s="64">
        <v>20.85</v>
      </c>
      <c r="G349" s="64">
        <v>7.25</v>
      </c>
      <c r="H349" s="64">
        <v>0.18</v>
      </c>
      <c r="I349" s="64">
        <v>0.03</v>
      </c>
      <c r="J349" s="64">
        <v>0.22</v>
      </c>
      <c r="K349" s="64">
        <v>0</v>
      </c>
      <c r="L349" s="64">
        <v>0.01</v>
      </c>
      <c r="M349" s="64">
        <v>0</v>
      </c>
      <c r="N349" s="64">
        <v>0.03</v>
      </c>
      <c r="O349" s="64">
        <v>-0.13</v>
      </c>
      <c r="P349" s="64">
        <v>0</v>
      </c>
      <c r="R349" s="64">
        <v>0.36</v>
      </c>
      <c r="S349" s="64">
        <v>0.33</v>
      </c>
      <c r="T349" s="64">
        <v>0.23</v>
      </c>
      <c r="U349" s="64">
        <v>29.36</v>
      </c>
      <c r="V349" s="64">
        <v>1139.4169999999999</v>
      </c>
      <c r="X349" s="64">
        <f t="shared" si="5"/>
        <v>0.44</v>
      </c>
    </row>
    <row r="350" spans="1:24" x14ac:dyDescent="0.25">
      <c r="A350" s="64" t="s">
        <v>71</v>
      </c>
      <c r="B350" s="64">
        <v>4002</v>
      </c>
      <c r="C350" s="59">
        <v>44119</v>
      </c>
      <c r="D350" s="64">
        <v>8</v>
      </c>
      <c r="E350" s="64" t="s">
        <v>73</v>
      </c>
      <c r="F350" s="64">
        <v>31.97</v>
      </c>
      <c r="G350" s="64">
        <v>7.25</v>
      </c>
      <c r="H350" s="64">
        <v>0.18</v>
      </c>
      <c r="I350" s="64">
        <v>0.03</v>
      </c>
      <c r="J350" s="64">
        <v>0.33</v>
      </c>
      <c r="K350" s="64">
        <v>0.32</v>
      </c>
      <c r="L350" s="64">
        <v>0.09</v>
      </c>
      <c r="M350" s="64">
        <v>-0.02</v>
      </c>
      <c r="N350" s="64">
        <v>-0.14000000000000001</v>
      </c>
      <c r="O350" s="64">
        <v>-0.13</v>
      </c>
      <c r="P350" s="64">
        <v>0</v>
      </c>
      <c r="R350" s="64">
        <v>0.36</v>
      </c>
      <c r="S350" s="64">
        <v>0.33</v>
      </c>
      <c r="T350" s="64">
        <v>0.23</v>
      </c>
      <c r="U350" s="64">
        <v>40.799999999999997</v>
      </c>
      <c r="V350" s="64">
        <v>1240.3910000000001</v>
      </c>
      <c r="X350" s="64">
        <f t="shared" si="5"/>
        <v>0.95000000000000007</v>
      </c>
    </row>
    <row r="351" spans="1:24" x14ac:dyDescent="0.25">
      <c r="A351" s="64" t="s">
        <v>71</v>
      </c>
      <c r="B351" s="64">
        <v>4002</v>
      </c>
      <c r="C351" s="59">
        <v>44119</v>
      </c>
      <c r="D351" s="64">
        <v>9</v>
      </c>
      <c r="E351" s="64" t="s">
        <v>73</v>
      </c>
      <c r="F351" s="64">
        <v>31.63</v>
      </c>
      <c r="G351" s="64">
        <v>7.25</v>
      </c>
      <c r="H351" s="64">
        <v>0.18</v>
      </c>
      <c r="I351" s="64">
        <v>0.03</v>
      </c>
      <c r="J351" s="64">
        <v>0.34</v>
      </c>
      <c r="K351" s="64">
        <v>0.31</v>
      </c>
      <c r="L351" s="64">
        <v>0.15</v>
      </c>
      <c r="M351" s="64">
        <v>0</v>
      </c>
      <c r="N351" s="64">
        <v>-0.06</v>
      </c>
      <c r="O351" s="64">
        <v>-0.13</v>
      </c>
      <c r="P351" s="64">
        <v>0</v>
      </c>
      <c r="R351" s="64">
        <v>0.36</v>
      </c>
      <c r="S351" s="64">
        <v>0.33</v>
      </c>
      <c r="T351" s="64">
        <v>0.23</v>
      </c>
      <c r="U351" s="64">
        <v>40.619999999999997</v>
      </c>
      <c r="V351" s="64">
        <v>1275.788</v>
      </c>
      <c r="X351" s="64">
        <f t="shared" si="5"/>
        <v>1.01</v>
      </c>
    </row>
    <row r="352" spans="1:24" x14ac:dyDescent="0.25">
      <c r="A352" s="64" t="s">
        <v>71</v>
      </c>
      <c r="B352" s="64">
        <v>4002</v>
      </c>
      <c r="C352" s="59">
        <v>44119</v>
      </c>
      <c r="D352" s="64">
        <v>10</v>
      </c>
      <c r="E352" s="64" t="s">
        <v>73</v>
      </c>
      <c r="F352" s="64">
        <v>16.84</v>
      </c>
      <c r="G352" s="64">
        <v>7.25</v>
      </c>
      <c r="H352" s="64">
        <v>0.18</v>
      </c>
      <c r="I352" s="64">
        <v>0.03</v>
      </c>
      <c r="J352" s="64">
        <v>0.15</v>
      </c>
      <c r="K352" s="64">
        <v>0.32</v>
      </c>
      <c r="L352" s="64">
        <v>0</v>
      </c>
      <c r="M352" s="64">
        <v>0.03</v>
      </c>
      <c r="N352" s="64">
        <v>-0.08</v>
      </c>
      <c r="O352" s="64">
        <v>-0.13</v>
      </c>
      <c r="P352" s="64">
        <v>0</v>
      </c>
      <c r="R352" s="64">
        <v>0.36</v>
      </c>
      <c r="S352" s="64">
        <v>0.33</v>
      </c>
      <c r="T352" s="64">
        <v>0.23</v>
      </c>
      <c r="U352" s="64">
        <v>25.51</v>
      </c>
      <c r="V352" s="64">
        <v>1269.8040000000001</v>
      </c>
      <c r="X352" s="64">
        <f t="shared" si="5"/>
        <v>0.67999999999999994</v>
      </c>
    </row>
    <row r="353" spans="1:24" x14ac:dyDescent="0.25">
      <c r="A353" s="64" t="s">
        <v>71</v>
      </c>
      <c r="B353" s="64">
        <v>4002</v>
      </c>
      <c r="C353" s="59">
        <v>44119</v>
      </c>
      <c r="D353" s="64">
        <v>11</v>
      </c>
      <c r="E353" s="64" t="s">
        <v>73</v>
      </c>
      <c r="F353" s="64">
        <v>14.1</v>
      </c>
      <c r="G353" s="64">
        <v>7.25</v>
      </c>
      <c r="H353" s="64">
        <v>0.18</v>
      </c>
      <c r="I353" s="64">
        <v>0.03</v>
      </c>
      <c r="J353" s="64">
        <v>7.0000000000000007E-2</v>
      </c>
      <c r="K353" s="64">
        <v>0.32</v>
      </c>
      <c r="L353" s="64">
        <v>0</v>
      </c>
      <c r="M353" s="64">
        <v>-0.02</v>
      </c>
      <c r="N353" s="64">
        <v>-0.09</v>
      </c>
      <c r="O353" s="64">
        <v>-0.13</v>
      </c>
      <c r="P353" s="64">
        <v>0</v>
      </c>
      <c r="R353" s="64">
        <v>0.36</v>
      </c>
      <c r="S353" s="64">
        <v>0.33</v>
      </c>
      <c r="T353" s="64">
        <v>0.23</v>
      </c>
      <c r="U353" s="64">
        <v>22.63</v>
      </c>
      <c r="V353" s="64">
        <v>1266.761</v>
      </c>
      <c r="X353" s="64">
        <f t="shared" si="5"/>
        <v>0.60000000000000009</v>
      </c>
    </row>
    <row r="354" spans="1:24" x14ac:dyDescent="0.25">
      <c r="A354" s="64" t="s">
        <v>71</v>
      </c>
      <c r="B354" s="64">
        <v>4002</v>
      </c>
      <c r="C354" s="59">
        <v>44119</v>
      </c>
      <c r="D354" s="64">
        <v>12</v>
      </c>
      <c r="E354" s="64" t="s">
        <v>73</v>
      </c>
      <c r="F354" s="64">
        <v>15.62</v>
      </c>
      <c r="G354" s="64">
        <v>7.25</v>
      </c>
      <c r="H354" s="64">
        <v>0.18</v>
      </c>
      <c r="I354" s="64">
        <v>0.03</v>
      </c>
      <c r="J354" s="64">
        <v>0.08</v>
      </c>
      <c r="K354" s="64">
        <v>0.32</v>
      </c>
      <c r="L354" s="64">
        <v>0</v>
      </c>
      <c r="M354" s="64">
        <v>0.02</v>
      </c>
      <c r="N354" s="64">
        <v>-0.09</v>
      </c>
      <c r="O354" s="64">
        <v>-0.13</v>
      </c>
      <c r="P354" s="64">
        <v>0</v>
      </c>
      <c r="R354" s="64">
        <v>0.36</v>
      </c>
      <c r="S354" s="64">
        <v>0.33</v>
      </c>
      <c r="T354" s="64">
        <v>0.23</v>
      </c>
      <c r="U354" s="64">
        <v>24.2</v>
      </c>
      <c r="V354" s="64">
        <v>1269.1849999999999</v>
      </c>
      <c r="X354" s="64">
        <f t="shared" si="5"/>
        <v>0.61</v>
      </c>
    </row>
    <row r="355" spans="1:24" x14ac:dyDescent="0.25">
      <c r="A355" s="64" t="s">
        <v>71</v>
      </c>
      <c r="B355" s="64">
        <v>4002</v>
      </c>
      <c r="C355" s="59">
        <v>44119</v>
      </c>
      <c r="D355" s="64">
        <v>13</v>
      </c>
      <c r="E355" s="64" t="s">
        <v>73</v>
      </c>
      <c r="F355" s="64">
        <v>13.37</v>
      </c>
      <c r="G355" s="64">
        <v>7.25</v>
      </c>
      <c r="H355" s="64">
        <v>0.18</v>
      </c>
      <c r="I355" s="64">
        <v>0.03</v>
      </c>
      <c r="J355" s="64">
        <v>7.0000000000000007E-2</v>
      </c>
      <c r="K355" s="64">
        <v>0.32</v>
      </c>
      <c r="L355" s="64">
        <v>0</v>
      </c>
      <c r="M355" s="64">
        <v>0.01</v>
      </c>
      <c r="N355" s="64">
        <v>-0.08</v>
      </c>
      <c r="O355" s="64">
        <v>-0.13</v>
      </c>
      <c r="P355" s="64">
        <v>0</v>
      </c>
      <c r="R355" s="64">
        <v>0.36</v>
      </c>
      <c r="S355" s="64">
        <v>0.33</v>
      </c>
      <c r="T355" s="64">
        <v>0.23</v>
      </c>
      <c r="U355" s="64">
        <v>21.94</v>
      </c>
      <c r="V355" s="64">
        <v>1265.0070000000001</v>
      </c>
      <c r="X355" s="64">
        <f t="shared" si="5"/>
        <v>0.60000000000000009</v>
      </c>
    </row>
    <row r="356" spans="1:24" x14ac:dyDescent="0.25">
      <c r="A356" s="64" t="s">
        <v>71</v>
      </c>
      <c r="B356" s="64">
        <v>4002</v>
      </c>
      <c r="C356" s="59">
        <v>44119</v>
      </c>
      <c r="D356" s="64">
        <v>14</v>
      </c>
      <c r="E356" s="64" t="s">
        <v>73</v>
      </c>
      <c r="F356" s="64">
        <v>13.66</v>
      </c>
      <c r="G356" s="64">
        <v>7.25</v>
      </c>
      <c r="H356" s="64">
        <v>0.18</v>
      </c>
      <c r="I356" s="64">
        <v>0.03</v>
      </c>
      <c r="J356" s="64">
        <v>7.0000000000000007E-2</v>
      </c>
      <c r="K356" s="64">
        <v>0.32</v>
      </c>
      <c r="L356" s="64">
        <v>0</v>
      </c>
      <c r="M356" s="64">
        <v>0</v>
      </c>
      <c r="N356" s="64">
        <v>-7.0000000000000007E-2</v>
      </c>
      <c r="O356" s="64">
        <v>-0.13</v>
      </c>
      <c r="P356" s="64">
        <v>0</v>
      </c>
      <c r="R356" s="64">
        <v>0.36</v>
      </c>
      <c r="S356" s="64">
        <v>0.33</v>
      </c>
      <c r="T356" s="64">
        <v>0.23</v>
      </c>
      <c r="U356" s="64">
        <v>22.23</v>
      </c>
      <c r="V356" s="64">
        <v>1262.72</v>
      </c>
      <c r="X356" s="64">
        <f t="shared" si="5"/>
        <v>0.60000000000000009</v>
      </c>
    </row>
    <row r="357" spans="1:24" x14ac:dyDescent="0.25">
      <c r="A357" s="64" t="s">
        <v>71</v>
      </c>
      <c r="B357" s="64">
        <v>4002</v>
      </c>
      <c r="C357" s="59">
        <v>44119</v>
      </c>
      <c r="D357" s="64">
        <v>15</v>
      </c>
      <c r="E357" s="64" t="s">
        <v>73</v>
      </c>
      <c r="F357" s="64">
        <v>12.68</v>
      </c>
      <c r="G357" s="64">
        <v>7.25</v>
      </c>
      <c r="H357" s="64">
        <v>0.18</v>
      </c>
      <c r="I357" s="64">
        <v>0.03</v>
      </c>
      <c r="J357" s="64">
        <v>0.1</v>
      </c>
      <c r="K357" s="64">
        <v>0.32</v>
      </c>
      <c r="L357" s="64">
        <v>0</v>
      </c>
      <c r="M357" s="64">
        <v>0.04</v>
      </c>
      <c r="N357" s="64">
        <v>-0.08</v>
      </c>
      <c r="O357" s="64">
        <v>-0.13</v>
      </c>
      <c r="P357" s="64">
        <v>0</v>
      </c>
      <c r="R357" s="64">
        <v>0.36</v>
      </c>
      <c r="S357" s="64">
        <v>0.33</v>
      </c>
      <c r="T357" s="64">
        <v>0.23</v>
      </c>
      <c r="U357" s="64">
        <v>21.31</v>
      </c>
      <c r="V357" s="64">
        <v>1257.9749999999999</v>
      </c>
      <c r="X357" s="64">
        <f t="shared" si="5"/>
        <v>0.63</v>
      </c>
    </row>
    <row r="358" spans="1:24" x14ac:dyDescent="0.25">
      <c r="A358" s="64" t="s">
        <v>71</v>
      </c>
      <c r="B358" s="64">
        <v>4002</v>
      </c>
      <c r="C358" s="59">
        <v>44119</v>
      </c>
      <c r="D358" s="64">
        <v>16</v>
      </c>
      <c r="E358" s="64" t="s">
        <v>73</v>
      </c>
      <c r="F358" s="64">
        <v>14.55</v>
      </c>
      <c r="G358" s="64">
        <v>7.25</v>
      </c>
      <c r="H358" s="64">
        <v>0.18</v>
      </c>
      <c r="I358" s="64">
        <v>0.03</v>
      </c>
      <c r="J358" s="64">
        <v>0.1</v>
      </c>
      <c r="K358" s="64">
        <v>0.32</v>
      </c>
      <c r="L358" s="64">
        <v>0</v>
      </c>
      <c r="M358" s="64">
        <v>-0.01</v>
      </c>
      <c r="N358" s="64">
        <v>-0.09</v>
      </c>
      <c r="O358" s="64">
        <v>-0.13</v>
      </c>
      <c r="P358" s="64">
        <v>0</v>
      </c>
      <c r="R358" s="64">
        <v>0.36</v>
      </c>
      <c r="S358" s="64">
        <v>0.33</v>
      </c>
      <c r="T358" s="64">
        <v>0.23</v>
      </c>
      <c r="U358" s="64">
        <v>23.12</v>
      </c>
      <c r="V358" s="64">
        <v>1263.8420000000001</v>
      </c>
      <c r="X358" s="64">
        <f t="shared" si="5"/>
        <v>0.63</v>
      </c>
    </row>
    <row r="359" spans="1:24" x14ac:dyDescent="0.25">
      <c r="A359" s="64" t="s">
        <v>71</v>
      </c>
      <c r="B359" s="64">
        <v>4002</v>
      </c>
      <c r="C359" s="59">
        <v>44119</v>
      </c>
      <c r="D359" s="64">
        <v>17</v>
      </c>
      <c r="E359" s="64" t="s">
        <v>73</v>
      </c>
      <c r="F359" s="64">
        <v>15.83</v>
      </c>
      <c r="G359" s="64">
        <v>7.25</v>
      </c>
      <c r="H359" s="64">
        <v>0.18</v>
      </c>
      <c r="I359" s="64">
        <v>0.03</v>
      </c>
      <c r="J359" s="64">
        <v>0.08</v>
      </c>
      <c r="K359" s="64">
        <v>0.3</v>
      </c>
      <c r="L359" s="64">
        <v>0</v>
      </c>
      <c r="M359" s="64">
        <v>-0.01</v>
      </c>
      <c r="N359" s="64">
        <v>-7.0000000000000007E-2</v>
      </c>
      <c r="O359" s="64">
        <v>-0.13</v>
      </c>
      <c r="P359" s="64">
        <v>0</v>
      </c>
      <c r="R359" s="64">
        <v>0.36</v>
      </c>
      <c r="S359" s="64">
        <v>0.33</v>
      </c>
      <c r="T359" s="64">
        <v>0.23</v>
      </c>
      <c r="U359" s="64">
        <v>24.38</v>
      </c>
      <c r="V359" s="64">
        <v>1282.5160000000001</v>
      </c>
      <c r="X359" s="64">
        <f t="shared" si="5"/>
        <v>0.59</v>
      </c>
    </row>
    <row r="360" spans="1:24" x14ac:dyDescent="0.25">
      <c r="A360" s="64" t="s">
        <v>71</v>
      </c>
      <c r="B360" s="64">
        <v>4002</v>
      </c>
      <c r="C360" s="59">
        <v>44119</v>
      </c>
      <c r="D360" s="64">
        <v>18</v>
      </c>
      <c r="E360" s="64" t="s">
        <v>73</v>
      </c>
      <c r="F360" s="64">
        <v>18.100000000000001</v>
      </c>
      <c r="G360" s="64">
        <v>7.25</v>
      </c>
      <c r="H360" s="64">
        <v>0.18</v>
      </c>
      <c r="I360" s="64">
        <v>0.03</v>
      </c>
      <c r="J360" s="64">
        <v>0.08</v>
      </c>
      <c r="K360" s="64">
        <v>0.28999999999999998</v>
      </c>
      <c r="L360" s="64">
        <v>0</v>
      </c>
      <c r="M360" s="64">
        <v>-0.01</v>
      </c>
      <c r="N360" s="64">
        <v>-0.12</v>
      </c>
      <c r="O360" s="64">
        <v>-0.13</v>
      </c>
      <c r="P360" s="64">
        <v>0</v>
      </c>
      <c r="R360" s="64">
        <v>0.36</v>
      </c>
      <c r="S360" s="64">
        <v>0.33</v>
      </c>
      <c r="T360" s="64">
        <v>0.23</v>
      </c>
      <c r="U360" s="64">
        <v>26.59</v>
      </c>
      <c r="V360" s="64">
        <v>1323.308</v>
      </c>
      <c r="X360" s="64">
        <f t="shared" si="5"/>
        <v>0.57999999999999996</v>
      </c>
    </row>
    <row r="361" spans="1:24" x14ac:dyDescent="0.25">
      <c r="A361" s="64" t="s">
        <v>71</v>
      </c>
      <c r="B361" s="64">
        <v>4002</v>
      </c>
      <c r="C361" s="59">
        <v>44119</v>
      </c>
      <c r="D361" s="64">
        <v>19</v>
      </c>
      <c r="E361" s="64" t="s">
        <v>73</v>
      </c>
      <c r="F361" s="64">
        <v>24.13</v>
      </c>
      <c r="G361" s="64">
        <v>7.25</v>
      </c>
      <c r="H361" s="64">
        <v>0.18</v>
      </c>
      <c r="I361" s="64">
        <v>0.03</v>
      </c>
      <c r="J361" s="64">
        <v>0.15</v>
      </c>
      <c r="K361" s="64">
        <v>0.28000000000000003</v>
      </c>
      <c r="L361" s="64">
        <v>0</v>
      </c>
      <c r="M361" s="64">
        <v>-0.04</v>
      </c>
      <c r="N361" s="64">
        <v>-0.05</v>
      </c>
      <c r="O361" s="64">
        <v>-0.13</v>
      </c>
      <c r="P361" s="64">
        <v>0</v>
      </c>
      <c r="R361" s="64">
        <v>0.36</v>
      </c>
      <c r="S361" s="64">
        <v>0.33</v>
      </c>
      <c r="T361" s="64">
        <v>0.23</v>
      </c>
      <c r="U361" s="64">
        <v>32.72</v>
      </c>
      <c r="V361" s="64">
        <v>1383.6669999999999</v>
      </c>
      <c r="X361" s="64">
        <f t="shared" si="5"/>
        <v>0.64</v>
      </c>
    </row>
    <row r="362" spans="1:24" x14ac:dyDescent="0.25">
      <c r="A362" s="64" t="s">
        <v>71</v>
      </c>
      <c r="B362" s="64">
        <v>4002</v>
      </c>
      <c r="C362" s="59">
        <v>44119</v>
      </c>
      <c r="D362" s="64">
        <v>20</v>
      </c>
      <c r="E362" s="64" t="s">
        <v>73</v>
      </c>
      <c r="F362" s="64">
        <v>27.07</v>
      </c>
      <c r="G362" s="64">
        <v>7.25</v>
      </c>
      <c r="H362" s="64">
        <v>0.18</v>
      </c>
      <c r="I362" s="64">
        <v>0.03</v>
      </c>
      <c r="J362" s="64">
        <v>0.15</v>
      </c>
      <c r="K362" s="64">
        <v>0.28000000000000003</v>
      </c>
      <c r="L362" s="64">
        <v>0</v>
      </c>
      <c r="M362" s="64">
        <v>0.02</v>
      </c>
      <c r="N362" s="64">
        <v>-0.12</v>
      </c>
      <c r="O362" s="64">
        <v>-0.13</v>
      </c>
      <c r="P362" s="64">
        <v>0</v>
      </c>
      <c r="R362" s="64">
        <v>0.36</v>
      </c>
      <c r="S362" s="64">
        <v>0.33</v>
      </c>
      <c r="T362" s="64">
        <v>0.23</v>
      </c>
      <c r="U362" s="64">
        <v>35.65</v>
      </c>
      <c r="V362" s="64">
        <v>1355.4570000000001</v>
      </c>
      <c r="X362" s="64">
        <f t="shared" si="5"/>
        <v>0.64</v>
      </c>
    </row>
    <row r="363" spans="1:24" x14ac:dyDescent="0.25">
      <c r="A363" s="64" t="s">
        <v>71</v>
      </c>
      <c r="B363" s="64">
        <v>4002</v>
      </c>
      <c r="C363" s="59">
        <v>44119</v>
      </c>
      <c r="D363" s="64">
        <v>21</v>
      </c>
      <c r="E363" s="64" t="s">
        <v>73</v>
      </c>
      <c r="F363" s="64">
        <v>20.7</v>
      </c>
      <c r="G363" s="64">
        <v>7.25</v>
      </c>
      <c r="H363" s="64">
        <v>0.18</v>
      </c>
      <c r="I363" s="64">
        <v>0.03</v>
      </c>
      <c r="J363" s="64">
        <v>0.11</v>
      </c>
      <c r="K363" s="64">
        <v>0.3</v>
      </c>
      <c r="L363" s="64">
        <v>0.03</v>
      </c>
      <c r="M363" s="64">
        <v>0.02</v>
      </c>
      <c r="N363" s="64">
        <v>-0.02</v>
      </c>
      <c r="O363" s="64">
        <v>-0.13</v>
      </c>
      <c r="P363" s="64">
        <v>0</v>
      </c>
      <c r="R363" s="64">
        <v>0.36</v>
      </c>
      <c r="S363" s="64">
        <v>0.33</v>
      </c>
      <c r="T363" s="64">
        <v>0.23</v>
      </c>
      <c r="U363" s="64">
        <v>29.39</v>
      </c>
      <c r="V363" s="64">
        <v>1272.9269999999999</v>
      </c>
      <c r="X363" s="64">
        <f t="shared" si="5"/>
        <v>0.65</v>
      </c>
    </row>
    <row r="364" spans="1:24" x14ac:dyDescent="0.25">
      <c r="A364" s="64" t="s">
        <v>71</v>
      </c>
      <c r="B364" s="64">
        <v>4002</v>
      </c>
      <c r="C364" s="59">
        <v>44119</v>
      </c>
      <c r="D364" s="64">
        <v>22</v>
      </c>
      <c r="E364" s="64" t="s">
        <v>73</v>
      </c>
      <c r="F364" s="64">
        <v>14.61</v>
      </c>
      <c r="G364" s="64">
        <v>7.25</v>
      </c>
      <c r="H364" s="64">
        <v>0.18</v>
      </c>
      <c r="I364" s="64">
        <v>0.03</v>
      </c>
      <c r="J364" s="64">
        <v>0.2</v>
      </c>
      <c r="K364" s="64">
        <v>0.32</v>
      </c>
      <c r="L364" s="64">
        <v>0</v>
      </c>
      <c r="M364" s="64">
        <v>-0.01</v>
      </c>
      <c r="N364" s="64">
        <v>-0.04</v>
      </c>
      <c r="O364" s="64">
        <v>-0.13</v>
      </c>
      <c r="P364" s="64">
        <v>0</v>
      </c>
      <c r="R364" s="64">
        <v>0.36</v>
      </c>
      <c r="S364" s="64">
        <v>0.33</v>
      </c>
      <c r="T364" s="64">
        <v>0.23</v>
      </c>
      <c r="U364" s="64">
        <v>23.33</v>
      </c>
      <c r="V364" s="64">
        <v>1172.4380000000001</v>
      </c>
      <c r="X364" s="64">
        <f t="shared" si="5"/>
        <v>0.73</v>
      </c>
    </row>
    <row r="365" spans="1:24" x14ac:dyDescent="0.25">
      <c r="A365" s="64" t="s">
        <v>71</v>
      </c>
      <c r="B365" s="64">
        <v>4002</v>
      </c>
      <c r="C365" s="59">
        <v>44119</v>
      </c>
      <c r="D365" s="64">
        <v>23</v>
      </c>
      <c r="E365" s="64" t="s">
        <v>73</v>
      </c>
      <c r="F365" s="64">
        <v>14.11</v>
      </c>
      <c r="G365" s="64">
        <v>7.25</v>
      </c>
      <c r="H365" s="64">
        <v>0.18</v>
      </c>
      <c r="I365" s="64">
        <v>0.03</v>
      </c>
      <c r="J365" s="64">
        <v>0.14000000000000001</v>
      </c>
      <c r="K365" s="64">
        <v>0.35</v>
      </c>
      <c r="L365" s="64">
        <v>0</v>
      </c>
      <c r="M365" s="64">
        <v>0.01</v>
      </c>
      <c r="N365" s="64">
        <v>-7.0000000000000007E-2</v>
      </c>
      <c r="O365" s="64">
        <v>-0.13</v>
      </c>
      <c r="P365" s="64">
        <v>0</v>
      </c>
      <c r="R365" s="64">
        <v>0.36</v>
      </c>
      <c r="S365" s="64">
        <v>0.33</v>
      </c>
      <c r="T365" s="64">
        <v>0.23</v>
      </c>
      <c r="U365" s="64">
        <v>22.79</v>
      </c>
      <c r="V365" s="64">
        <v>1063.24</v>
      </c>
      <c r="X365" s="64">
        <f t="shared" si="5"/>
        <v>0.7</v>
      </c>
    </row>
    <row r="366" spans="1:24" x14ac:dyDescent="0.25">
      <c r="A366" s="64" t="s">
        <v>71</v>
      </c>
      <c r="B366" s="64">
        <v>4002</v>
      </c>
      <c r="C366" s="59">
        <v>44119</v>
      </c>
      <c r="D366" s="64">
        <v>24</v>
      </c>
      <c r="E366" s="64" t="s">
        <v>72</v>
      </c>
      <c r="F366" s="64">
        <v>14.94</v>
      </c>
      <c r="G366" s="64">
        <v>7.25</v>
      </c>
      <c r="H366" s="64">
        <v>0.18</v>
      </c>
      <c r="I366" s="64">
        <v>0.03</v>
      </c>
      <c r="J366" s="64">
        <v>0.13</v>
      </c>
      <c r="K366" s="64">
        <v>0</v>
      </c>
      <c r="L366" s="64">
        <v>0</v>
      </c>
      <c r="M366" s="64">
        <v>-0.01</v>
      </c>
      <c r="N366" s="64">
        <v>-0.09</v>
      </c>
      <c r="O366" s="64">
        <v>-0.13</v>
      </c>
      <c r="P366" s="64">
        <v>0</v>
      </c>
      <c r="R366" s="64">
        <v>0.36</v>
      </c>
      <c r="S366" s="64">
        <v>0.33</v>
      </c>
      <c r="T366" s="64">
        <v>0.23</v>
      </c>
      <c r="U366" s="64">
        <v>23.22</v>
      </c>
      <c r="V366" s="64">
        <v>975.68700000000001</v>
      </c>
      <c r="X366" s="64">
        <f t="shared" si="5"/>
        <v>0.33999999999999997</v>
      </c>
    </row>
    <row r="367" spans="1:24" x14ac:dyDescent="0.25">
      <c r="A367" s="64" t="s">
        <v>71</v>
      </c>
      <c r="B367" s="64">
        <v>4002</v>
      </c>
      <c r="C367" s="59">
        <v>44120</v>
      </c>
      <c r="D367" s="64">
        <v>1</v>
      </c>
      <c r="E367" s="64" t="s">
        <v>72</v>
      </c>
      <c r="F367" s="64">
        <v>15.16</v>
      </c>
      <c r="G367" s="64">
        <v>7.25</v>
      </c>
      <c r="H367" s="64">
        <v>0.8</v>
      </c>
      <c r="I367" s="64">
        <v>0.04</v>
      </c>
      <c r="J367" s="64">
        <v>0.09</v>
      </c>
      <c r="K367" s="64">
        <v>0</v>
      </c>
      <c r="L367" s="64">
        <v>0</v>
      </c>
      <c r="M367" s="64">
        <v>-0.04</v>
      </c>
      <c r="N367" s="64">
        <v>0.03</v>
      </c>
      <c r="O367" s="64">
        <v>-0.13</v>
      </c>
      <c r="P367" s="64">
        <v>0</v>
      </c>
      <c r="R367" s="64">
        <v>0.36</v>
      </c>
      <c r="S367" s="64">
        <v>0.33</v>
      </c>
      <c r="T367" s="64">
        <v>0.23</v>
      </c>
      <c r="U367" s="64">
        <v>24.12</v>
      </c>
      <c r="V367" s="64">
        <v>916.07799999999997</v>
      </c>
      <c r="X367" s="64">
        <f t="shared" si="5"/>
        <v>0.93</v>
      </c>
    </row>
    <row r="368" spans="1:24" x14ac:dyDescent="0.25">
      <c r="A368" s="64" t="s">
        <v>71</v>
      </c>
      <c r="B368" s="64">
        <v>4002</v>
      </c>
      <c r="C368" s="59">
        <v>44120</v>
      </c>
      <c r="D368" s="64">
        <v>2</v>
      </c>
      <c r="E368" s="64" t="s">
        <v>72</v>
      </c>
      <c r="F368" s="64">
        <v>14.52</v>
      </c>
      <c r="G368" s="64">
        <v>7.25</v>
      </c>
      <c r="H368" s="64">
        <v>0.8</v>
      </c>
      <c r="I368" s="64">
        <v>0.04</v>
      </c>
      <c r="J368" s="64">
        <v>0.1</v>
      </c>
      <c r="K368" s="64">
        <v>0</v>
      </c>
      <c r="L368" s="64">
        <v>0</v>
      </c>
      <c r="M368" s="64">
        <v>0.01</v>
      </c>
      <c r="N368" s="64">
        <v>-0.02</v>
      </c>
      <c r="O368" s="64">
        <v>-0.13</v>
      </c>
      <c r="P368" s="64">
        <v>0</v>
      </c>
      <c r="R368" s="64">
        <v>0.36</v>
      </c>
      <c r="S368" s="64">
        <v>0.33</v>
      </c>
      <c r="T368" s="64">
        <v>0.23</v>
      </c>
      <c r="U368" s="64">
        <v>23.49</v>
      </c>
      <c r="V368" s="64">
        <v>881.19799999999998</v>
      </c>
      <c r="X368" s="64">
        <f t="shared" si="5"/>
        <v>0.94000000000000006</v>
      </c>
    </row>
    <row r="369" spans="1:24" x14ac:dyDescent="0.25">
      <c r="A369" s="64" t="s">
        <v>71</v>
      </c>
      <c r="B369" s="64">
        <v>4002</v>
      </c>
      <c r="C369" s="59">
        <v>44120</v>
      </c>
      <c r="D369" s="64">
        <v>3</v>
      </c>
      <c r="E369" s="64" t="s">
        <v>72</v>
      </c>
      <c r="F369" s="64">
        <v>13.79</v>
      </c>
      <c r="G369" s="64">
        <v>7.25</v>
      </c>
      <c r="H369" s="64">
        <v>0.8</v>
      </c>
      <c r="I369" s="64">
        <v>0.04</v>
      </c>
      <c r="J369" s="64">
        <v>0.16</v>
      </c>
      <c r="K369" s="64">
        <v>0</v>
      </c>
      <c r="L369" s="64">
        <v>0</v>
      </c>
      <c r="M369" s="64">
        <v>-0.01</v>
      </c>
      <c r="N369" s="64">
        <v>0.01</v>
      </c>
      <c r="O369" s="64">
        <v>-0.13</v>
      </c>
      <c r="P369" s="64">
        <v>0</v>
      </c>
      <c r="R369" s="64">
        <v>0.36</v>
      </c>
      <c r="S369" s="64">
        <v>0.33</v>
      </c>
      <c r="T369" s="64">
        <v>0.23</v>
      </c>
      <c r="U369" s="64">
        <v>22.83</v>
      </c>
      <c r="V369" s="64">
        <v>861.60900000000004</v>
      </c>
      <c r="X369" s="64">
        <f t="shared" si="5"/>
        <v>1</v>
      </c>
    </row>
    <row r="370" spans="1:24" x14ac:dyDescent="0.25">
      <c r="A370" s="64" t="s">
        <v>71</v>
      </c>
      <c r="B370" s="64">
        <v>4002</v>
      </c>
      <c r="C370" s="59">
        <v>44120</v>
      </c>
      <c r="D370" s="64">
        <v>4</v>
      </c>
      <c r="E370" s="64" t="s">
        <v>72</v>
      </c>
      <c r="F370" s="64">
        <v>13.3</v>
      </c>
      <c r="G370" s="64">
        <v>7.25</v>
      </c>
      <c r="H370" s="64">
        <v>0.8</v>
      </c>
      <c r="I370" s="64">
        <v>0.04</v>
      </c>
      <c r="J370" s="64">
        <v>0.13</v>
      </c>
      <c r="K370" s="64">
        <v>0</v>
      </c>
      <c r="L370" s="64">
        <v>0</v>
      </c>
      <c r="M370" s="64">
        <v>-0.04</v>
      </c>
      <c r="N370" s="64">
        <v>0.09</v>
      </c>
      <c r="O370" s="64">
        <v>-0.13</v>
      </c>
      <c r="P370" s="64">
        <v>0</v>
      </c>
      <c r="R370" s="64">
        <v>0.36</v>
      </c>
      <c r="S370" s="64">
        <v>0.33</v>
      </c>
      <c r="T370" s="64">
        <v>0.23</v>
      </c>
      <c r="U370" s="64">
        <v>22.36</v>
      </c>
      <c r="V370" s="64">
        <v>859.14400000000001</v>
      </c>
      <c r="X370" s="64">
        <f t="shared" si="5"/>
        <v>0.97000000000000008</v>
      </c>
    </row>
    <row r="371" spans="1:24" x14ac:dyDescent="0.25">
      <c r="A371" s="64" t="s">
        <v>71</v>
      </c>
      <c r="B371" s="64">
        <v>4002</v>
      </c>
      <c r="C371" s="59">
        <v>44120</v>
      </c>
      <c r="D371" s="64">
        <v>5</v>
      </c>
      <c r="E371" s="64" t="s">
        <v>72</v>
      </c>
      <c r="F371" s="64">
        <v>14.44</v>
      </c>
      <c r="G371" s="64">
        <v>7.25</v>
      </c>
      <c r="H371" s="64">
        <v>0.8</v>
      </c>
      <c r="I371" s="64">
        <v>0.04</v>
      </c>
      <c r="J371" s="64">
        <v>0.15</v>
      </c>
      <c r="K371" s="64">
        <v>0</v>
      </c>
      <c r="L371" s="64">
        <v>0</v>
      </c>
      <c r="M371" s="64">
        <v>0.01</v>
      </c>
      <c r="N371" s="64">
        <v>-0.01</v>
      </c>
      <c r="O371" s="64">
        <v>-0.13</v>
      </c>
      <c r="P371" s="64">
        <v>0</v>
      </c>
      <c r="R371" s="64">
        <v>0.36</v>
      </c>
      <c r="S371" s="64">
        <v>0.33</v>
      </c>
      <c r="T371" s="64">
        <v>0.23</v>
      </c>
      <c r="U371" s="64">
        <v>23.47</v>
      </c>
      <c r="V371" s="64">
        <v>888.73500000000001</v>
      </c>
      <c r="X371" s="64">
        <f t="shared" si="5"/>
        <v>0.9900000000000001</v>
      </c>
    </row>
    <row r="372" spans="1:24" x14ac:dyDescent="0.25">
      <c r="A372" s="64" t="s">
        <v>71</v>
      </c>
      <c r="B372" s="64">
        <v>4002</v>
      </c>
      <c r="C372" s="59">
        <v>44120</v>
      </c>
      <c r="D372" s="64">
        <v>6</v>
      </c>
      <c r="E372" s="64" t="s">
        <v>72</v>
      </c>
      <c r="F372" s="64">
        <v>15.44</v>
      </c>
      <c r="G372" s="64">
        <v>7.25</v>
      </c>
      <c r="H372" s="64">
        <v>0.8</v>
      </c>
      <c r="I372" s="64">
        <v>0.04</v>
      </c>
      <c r="J372" s="64">
        <v>0.1</v>
      </c>
      <c r="K372" s="64">
        <v>0</v>
      </c>
      <c r="L372" s="64">
        <v>0</v>
      </c>
      <c r="M372" s="64">
        <v>-0.02</v>
      </c>
      <c r="N372" s="64">
        <v>-0.03</v>
      </c>
      <c r="O372" s="64">
        <v>-0.13</v>
      </c>
      <c r="P372" s="64">
        <v>0</v>
      </c>
      <c r="R372" s="64">
        <v>0.36</v>
      </c>
      <c r="S372" s="64">
        <v>0.33</v>
      </c>
      <c r="T372" s="64">
        <v>0.23</v>
      </c>
      <c r="U372" s="64">
        <v>24.37</v>
      </c>
      <c r="V372" s="64">
        <v>970.86500000000001</v>
      </c>
      <c r="X372" s="64">
        <f t="shared" si="5"/>
        <v>0.94000000000000006</v>
      </c>
    </row>
    <row r="373" spans="1:24" x14ac:dyDescent="0.25">
      <c r="A373" s="64" t="s">
        <v>71</v>
      </c>
      <c r="B373" s="64">
        <v>4002</v>
      </c>
      <c r="C373" s="59">
        <v>44120</v>
      </c>
      <c r="D373" s="64">
        <v>7</v>
      </c>
      <c r="E373" s="64" t="s">
        <v>72</v>
      </c>
      <c r="F373" s="64">
        <v>16.82</v>
      </c>
      <c r="G373" s="64">
        <v>7.25</v>
      </c>
      <c r="H373" s="64">
        <v>0.8</v>
      </c>
      <c r="I373" s="64">
        <v>0.04</v>
      </c>
      <c r="J373" s="64">
        <v>0.15</v>
      </c>
      <c r="K373" s="64">
        <v>0</v>
      </c>
      <c r="L373" s="64">
        <v>0</v>
      </c>
      <c r="M373" s="64">
        <v>-0.01</v>
      </c>
      <c r="N373" s="64">
        <v>-7.0000000000000007E-2</v>
      </c>
      <c r="O373" s="64">
        <v>-0.13</v>
      </c>
      <c r="P373" s="64">
        <v>0</v>
      </c>
      <c r="R373" s="64">
        <v>0.36</v>
      </c>
      <c r="S373" s="64">
        <v>0.33</v>
      </c>
      <c r="T373" s="64">
        <v>0.23</v>
      </c>
      <c r="U373" s="64">
        <v>25.77</v>
      </c>
      <c r="V373" s="64">
        <v>1105.335</v>
      </c>
      <c r="X373" s="64">
        <f t="shared" si="5"/>
        <v>0.9900000000000001</v>
      </c>
    </row>
    <row r="374" spans="1:24" x14ac:dyDescent="0.25">
      <c r="A374" s="64" t="s">
        <v>71</v>
      </c>
      <c r="B374" s="64">
        <v>4002</v>
      </c>
      <c r="C374" s="59">
        <v>44120</v>
      </c>
      <c r="D374" s="64">
        <v>8</v>
      </c>
      <c r="E374" s="64" t="s">
        <v>73</v>
      </c>
      <c r="F374" s="64">
        <v>16.989999999999998</v>
      </c>
      <c r="G374" s="64">
        <v>7.25</v>
      </c>
      <c r="H374" s="64">
        <v>0.8</v>
      </c>
      <c r="I374" s="64">
        <v>0.04</v>
      </c>
      <c r="J374" s="64">
        <v>0.11</v>
      </c>
      <c r="K374" s="64">
        <v>0.31</v>
      </c>
      <c r="L374" s="64">
        <v>0</v>
      </c>
      <c r="M374" s="64">
        <v>-0.01</v>
      </c>
      <c r="N374" s="64">
        <v>-0.12</v>
      </c>
      <c r="O374" s="64">
        <v>-0.13</v>
      </c>
      <c r="P374" s="64">
        <v>0</v>
      </c>
      <c r="R374" s="64">
        <v>0.36</v>
      </c>
      <c r="S374" s="64">
        <v>0.33</v>
      </c>
      <c r="T374" s="64">
        <v>0.23</v>
      </c>
      <c r="U374" s="64">
        <v>26.16</v>
      </c>
      <c r="V374" s="64">
        <v>1212.8440000000001</v>
      </c>
      <c r="X374" s="64">
        <f t="shared" si="5"/>
        <v>1.26</v>
      </c>
    </row>
    <row r="375" spans="1:24" x14ac:dyDescent="0.25">
      <c r="A375" s="64" t="s">
        <v>71</v>
      </c>
      <c r="B375" s="64">
        <v>4002</v>
      </c>
      <c r="C375" s="59">
        <v>44120</v>
      </c>
      <c r="D375" s="64">
        <v>9</v>
      </c>
      <c r="E375" s="64" t="s">
        <v>73</v>
      </c>
      <c r="F375" s="64">
        <v>26.1</v>
      </c>
      <c r="G375" s="64">
        <v>7.25</v>
      </c>
      <c r="H375" s="64">
        <v>0.8</v>
      </c>
      <c r="I375" s="64">
        <v>0.04</v>
      </c>
      <c r="J375" s="64">
        <v>0.11</v>
      </c>
      <c r="K375" s="64">
        <v>0.3</v>
      </c>
      <c r="L375" s="64">
        <v>0.02</v>
      </c>
      <c r="M375" s="64">
        <v>-0.06</v>
      </c>
      <c r="N375" s="64">
        <v>-0.08</v>
      </c>
      <c r="O375" s="64">
        <v>-0.13</v>
      </c>
      <c r="P375" s="64">
        <v>0</v>
      </c>
      <c r="R375" s="64">
        <v>0.36</v>
      </c>
      <c r="S375" s="64">
        <v>0.33</v>
      </c>
      <c r="T375" s="64">
        <v>0.23</v>
      </c>
      <c r="U375" s="64">
        <v>35.270000000000003</v>
      </c>
      <c r="V375" s="64">
        <v>1279.223</v>
      </c>
      <c r="X375" s="64">
        <f t="shared" si="5"/>
        <v>1.27</v>
      </c>
    </row>
    <row r="376" spans="1:24" x14ac:dyDescent="0.25">
      <c r="A376" s="64" t="s">
        <v>71</v>
      </c>
      <c r="B376" s="64">
        <v>4002</v>
      </c>
      <c r="C376" s="59">
        <v>44120</v>
      </c>
      <c r="D376" s="64">
        <v>10</v>
      </c>
      <c r="E376" s="64" t="s">
        <v>73</v>
      </c>
      <c r="F376" s="64">
        <v>35.119999999999997</v>
      </c>
      <c r="G376" s="64">
        <v>7.25</v>
      </c>
      <c r="H376" s="64">
        <v>0.8</v>
      </c>
      <c r="I376" s="64">
        <v>0.04</v>
      </c>
      <c r="J376" s="64">
        <v>0.14000000000000001</v>
      </c>
      <c r="K376" s="64">
        <v>0.28999999999999998</v>
      </c>
      <c r="L376" s="64">
        <v>0.02</v>
      </c>
      <c r="M376" s="64">
        <v>-0.04</v>
      </c>
      <c r="N376" s="64">
        <v>-0.13</v>
      </c>
      <c r="O376" s="64">
        <v>-0.13</v>
      </c>
      <c r="P376" s="64">
        <v>0</v>
      </c>
      <c r="R376" s="64">
        <v>0.36</v>
      </c>
      <c r="S376" s="64">
        <v>0.33</v>
      </c>
      <c r="T376" s="64">
        <v>0.23</v>
      </c>
      <c r="U376" s="64">
        <v>44.28</v>
      </c>
      <c r="V376" s="64">
        <v>1316.14</v>
      </c>
      <c r="X376" s="64">
        <f t="shared" si="5"/>
        <v>1.29</v>
      </c>
    </row>
    <row r="377" spans="1:24" x14ac:dyDescent="0.25">
      <c r="A377" s="64" t="s">
        <v>71</v>
      </c>
      <c r="B377" s="64">
        <v>4002</v>
      </c>
      <c r="C377" s="59">
        <v>44120</v>
      </c>
      <c r="D377" s="64">
        <v>11</v>
      </c>
      <c r="E377" s="64" t="s">
        <v>73</v>
      </c>
      <c r="F377" s="64">
        <v>33.9</v>
      </c>
      <c r="G377" s="64">
        <v>7.25</v>
      </c>
      <c r="H377" s="64">
        <v>0.8</v>
      </c>
      <c r="I377" s="64">
        <v>0.04</v>
      </c>
      <c r="J377" s="64">
        <v>0.16</v>
      </c>
      <c r="K377" s="64">
        <v>0.28999999999999998</v>
      </c>
      <c r="L377" s="64">
        <v>0.04</v>
      </c>
      <c r="M377" s="64">
        <v>-0.03</v>
      </c>
      <c r="N377" s="64">
        <v>-0.12</v>
      </c>
      <c r="O377" s="64">
        <v>-0.13</v>
      </c>
      <c r="P377" s="64">
        <v>0</v>
      </c>
      <c r="R377" s="64">
        <v>0.36</v>
      </c>
      <c r="S377" s="64">
        <v>0.33</v>
      </c>
      <c r="T377" s="64">
        <v>0.23</v>
      </c>
      <c r="U377" s="64">
        <v>43.12</v>
      </c>
      <c r="V377" s="64">
        <v>1350.0509999999999</v>
      </c>
      <c r="X377" s="64">
        <f t="shared" si="5"/>
        <v>1.33</v>
      </c>
    </row>
    <row r="378" spans="1:24" x14ac:dyDescent="0.25">
      <c r="A378" s="64" t="s">
        <v>71</v>
      </c>
      <c r="B378" s="64">
        <v>4002</v>
      </c>
      <c r="C378" s="59">
        <v>44120</v>
      </c>
      <c r="D378" s="64">
        <v>12</v>
      </c>
      <c r="E378" s="64" t="s">
        <v>73</v>
      </c>
      <c r="F378" s="64">
        <v>38.229999999999997</v>
      </c>
      <c r="G378" s="64">
        <v>7.25</v>
      </c>
      <c r="H378" s="64">
        <v>0.8</v>
      </c>
      <c r="I378" s="64">
        <v>0.04</v>
      </c>
      <c r="J378" s="64">
        <v>0.21</v>
      </c>
      <c r="K378" s="64">
        <v>0.28000000000000003</v>
      </c>
      <c r="L378" s="64">
        <v>0.02</v>
      </c>
      <c r="M378" s="64">
        <v>-0.03</v>
      </c>
      <c r="N378" s="64">
        <v>-0.12</v>
      </c>
      <c r="O378" s="64">
        <v>-0.13</v>
      </c>
      <c r="P378" s="64">
        <v>0</v>
      </c>
      <c r="R378" s="64">
        <v>0.36</v>
      </c>
      <c r="S378" s="64">
        <v>0.33</v>
      </c>
      <c r="T378" s="64">
        <v>0.23</v>
      </c>
      <c r="U378" s="64">
        <v>47.47</v>
      </c>
      <c r="V378" s="64">
        <v>1366.7919999999999</v>
      </c>
      <c r="X378" s="64">
        <f t="shared" si="5"/>
        <v>1.35</v>
      </c>
    </row>
    <row r="379" spans="1:24" x14ac:dyDescent="0.25">
      <c r="A379" s="64" t="s">
        <v>71</v>
      </c>
      <c r="B379" s="64">
        <v>4002</v>
      </c>
      <c r="C379" s="59">
        <v>44120</v>
      </c>
      <c r="D379" s="64">
        <v>13</v>
      </c>
      <c r="E379" s="64" t="s">
        <v>73</v>
      </c>
      <c r="F379" s="64">
        <v>33.22</v>
      </c>
      <c r="G379" s="64">
        <v>7.25</v>
      </c>
      <c r="H379" s="64">
        <v>0.8</v>
      </c>
      <c r="I379" s="64">
        <v>0.04</v>
      </c>
      <c r="J379" s="64">
        <v>0.16</v>
      </c>
      <c r="K379" s="64">
        <v>0.28000000000000003</v>
      </c>
      <c r="L379" s="64">
        <v>0.2</v>
      </c>
      <c r="M379" s="64">
        <v>-0.03</v>
      </c>
      <c r="N379" s="64">
        <v>-0.11</v>
      </c>
      <c r="O379" s="64">
        <v>-0.13</v>
      </c>
      <c r="P379" s="64">
        <v>0</v>
      </c>
      <c r="R379" s="64">
        <v>0.36</v>
      </c>
      <c r="S379" s="64">
        <v>0.33</v>
      </c>
      <c r="T379" s="64">
        <v>0.23</v>
      </c>
      <c r="U379" s="64">
        <v>42.6</v>
      </c>
      <c r="V379" s="64">
        <v>1351.4</v>
      </c>
      <c r="X379" s="64">
        <f t="shared" si="5"/>
        <v>1.48</v>
      </c>
    </row>
    <row r="380" spans="1:24" x14ac:dyDescent="0.25">
      <c r="A380" s="64" t="s">
        <v>71</v>
      </c>
      <c r="B380" s="64">
        <v>4002</v>
      </c>
      <c r="C380" s="59">
        <v>44120</v>
      </c>
      <c r="D380" s="64">
        <v>14</v>
      </c>
      <c r="E380" s="64" t="s">
        <v>73</v>
      </c>
      <c r="F380" s="64">
        <v>26.54</v>
      </c>
      <c r="G380" s="64">
        <v>7.25</v>
      </c>
      <c r="H380" s="64">
        <v>0.8</v>
      </c>
      <c r="I380" s="64">
        <v>0.04</v>
      </c>
      <c r="J380" s="64">
        <v>0.19</v>
      </c>
      <c r="K380" s="64">
        <v>0.28000000000000003</v>
      </c>
      <c r="L380" s="64">
        <v>0.06</v>
      </c>
      <c r="M380" s="64">
        <v>0</v>
      </c>
      <c r="N380" s="64">
        <v>-0.1</v>
      </c>
      <c r="O380" s="64">
        <v>-0.13</v>
      </c>
      <c r="P380" s="64">
        <v>0</v>
      </c>
      <c r="R380" s="64">
        <v>0.36</v>
      </c>
      <c r="S380" s="64">
        <v>0.33</v>
      </c>
      <c r="T380" s="64">
        <v>0.23</v>
      </c>
      <c r="U380" s="64">
        <v>35.85</v>
      </c>
      <c r="V380" s="64">
        <v>1336.085</v>
      </c>
      <c r="X380" s="64">
        <f t="shared" si="5"/>
        <v>1.37</v>
      </c>
    </row>
    <row r="381" spans="1:24" x14ac:dyDescent="0.25">
      <c r="A381" s="64" t="s">
        <v>71</v>
      </c>
      <c r="B381" s="64">
        <v>4002</v>
      </c>
      <c r="C381" s="59">
        <v>44120</v>
      </c>
      <c r="D381" s="64">
        <v>15</v>
      </c>
      <c r="E381" s="64" t="s">
        <v>73</v>
      </c>
      <c r="F381" s="64">
        <v>25.23</v>
      </c>
      <c r="G381" s="64">
        <v>7.25</v>
      </c>
      <c r="H381" s="64">
        <v>0.8</v>
      </c>
      <c r="I381" s="64">
        <v>0.04</v>
      </c>
      <c r="J381" s="64">
        <v>0.13</v>
      </c>
      <c r="K381" s="64">
        <v>0.28999999999999998</v>
      </c>
      <c r="L381" s="64">
        <v>0.02</v>
      </c>
      <c r="M381" s="64">
        <v>-0.04</v>
      </c>
      <c r="N381" s="64">
        <v>-0.11</v>
      </c>
      <c r="O381" s="64">
        <v>-0.13</v>
      </c>
      <c r="P381" s="64">
        <v>0</v>
      </c>
      <c r="R381" s="64">
        <v>0.36</v>
      </c>
      <c r="S381" s="64">
        <v>0.33</v>
      </c>
      <c r="T381" s="64">
        <v>0.23</v>
      </c>
      <c r="U381" s="64">
        <v>34.4</v>
      </c>
      <c r="V381" s="64">
        <v>1316.848</v>
      </c>
      <c r="X381" s="64">
        <f t="shared" si="5"/>
        <v>1.28</v>
      </c>
    </row>
    <row r="382" spans="1:24" x14ac:dyDescent="0.25">
      <c r="A382" s="64" t="s">
        <v>71</v>
      </c>
      <c r="B382" s="64">
        <v>4002</v>
      </c>
      <c r="C382" s="59">
        <v>44120</v>
      </c>
      <c r="D382" s="64">
        <v>16</v>
      </c>
      <c r="E382" s="64" t="s">
        <v>73</v>
      </c>
      <c r="F382" s="64">
        <v>24.78</v>
      </c>
      <c r="G382" s="64">
        <v>7.25</v>
      </c>
      <c r="H382" s="64">
        <v>0.8</v>
      </c>
      <c r="I382" s="64">
        <v>0.04</v>
      </c>
      <c r="J382" s="64">
        <v>0.11</v>
      </c>
      <c r="K382" s="64">
        <v>0.28999999999999998</v>
      </c>
      <c r="L382" s="64">
        <v>0.02</v>
      </c>
      <c r="M382" s="64">
        <v>-0.03</v>
      </c>
      <c r="N382" s="64">
        <v>-0.1</v>
      </c>
      <c r="O382" s="64">
        <v>-0.13</v>
      </c>
      <c r="P382" s="64">
        <v>0</v>
      </c>
      <c r="R382" s="64">
        <v>0.36</v>
      </c>
      <c r="S382" s="64">
        <v>0.33</v>
      </c>
      <c r="T382" s="64">
        <v>0.23</v>
      </c>
      <c r="U382" s="64">
        <v>33.950000000000003</v>
      </c>
      <c r="V382" s="64">
        <v>1301.703</v>
      </c>
      <c r="X382" s="64">
        <f t="shared" si="5"/>
        <v>1.26</v>
      </c>
    </row>
    <row r="383" spans="1:24" x14ac:dyDescent="0.25">
      <c r="A383" s="64" t="s">
        <v>71</v>
      </c>
      <c r="B383" s="64">
        <v>4002</v>
      </c>
      <c r="C383" s="59">
        <v>44120</v>
      </c>
      <c r="D383" s="64">
        <v>17</v>
      </c>
      <c r="E383" s="64" t="s">
        <v>73</v>
      </c>
      <c r="F383" s="64">
        <v>23.63</v>
      </c>
      <c r="G383" s="64">
        <v>7.25</v>
      </c>
      <c r="H383" s="64">
        <v>0.8</v>
      </c>
      <c r="I383" s="64">
        <v>0.04</v>
      </c>
      <c r="J383" s="64">
        <v>0.11</v>
      </c>
      <c r="K383" s="64">
        <v>0.28999999999999998</v>
      </c>
      <c r="L383" s="64">
        <v>0</v>
      </c>
      <c r="M383" s="64">
        <v>0</v>
      </c>
      <c r="N383" s="64">
        <v>-0.11</v>
      </c>
      <c r="O383" s="64">
        <v>-0.13</v>
      </c>
      <c r="P383" s="64">
        <v>0</v>
      </c>
      <c r="R383" s="64">
        <v>0.36</v>
      </c>
      <c r="S383" s="64">
        <v>0.33</v>
      </c>
      <c r="T383" s="64">
        <v>0.23</v>
      </c>
      <c r="U383" s="64">
        <v>32.799999999999997</v>
      </c>
      <c r="V383" s="64">
        <v>1312.82</v>
      </c>
      <c r="X383" s="64">
        <f t="shared" si="5"/>
        <v>1.24</v>
      </c>
    </row>
    <row r="384" spans="1:24" x14ac:dyDescent="0.25">
      <c r="A384" s="64" t="s">
        <v>71</v>
      </c>
      <c r="B384" s="64">
        <v>4002</v>
      </c>
      <c r="C384" s="59">
        <v>44120</v>
      </c>
      <c r="D384" s="64">
        <v>18</v>
      </c>
      <c r="E384" s="64" t="s">
        <v>73</v>
      </c>
      <c r="F384" s="64">
        <v>21.58</v>
      </c>
      <c r="G384" s="64">
        <v>7.25</v>
      </c>
      <c r="H384" s="64">
        <v>0.8</v>
      </c>
      <c r="I384" s="64">
        <v>0.04</v>
      </c>
      <c r="J384" s="64">
        <v>0.11</v>
      </c>
      <c r="K384" s="64">
        <v>0.28000000000000003</v>
      </c>
      <c r="L384" s="64">
        <v>0</v>
      </c>
      <c r="M384" s="64">
        <v>0</v>
      </c>
      <c r="N384" s="64">
        <v>-0.15</v>
      </c>
      <c r="O384" s="64">
        <v>-0.13</v>
      </c>
      <c r="P384" s="64">
        <v>0</v>
      </c>
      <c r="R384" s="64">
        <v>0.36</v>
      </c>
      <c r="S384" s="64">
        <v>0.33</v>
      </c>
      <c r="T384" s="64">
        <v>0.23</v>
      </c>
      <c r="U384" s="64">
        <v>30.7</v>
      </c>
      <c r="V384" s="64">
        <v>1356.58</v>
      </c>
      <c r="X384" s="64">
        <f t="shared" si="5"/>
        <v>1.23</v>
      </c>
    </row>
    <row r="385" spans="1:24" x14ac:dyDescent="0.25">
      <c r="A385" s="64" t="s">
        <v>71</v>
      </c>
      <c r="B385" s="64">
        <v>4002</v>
      </c>
      <c r="C385" s="59">
        <v>44120</v>
      </c>
      <c r="D385" s="64">
        <v>19</v>
      </c>
      <c r="E385" s="64" t="s">
        <v>73</v>
      </c>
      <c r="F385" s="64">
        <v>25.42</v>
      </c>
      <c r="G385" s="64">
        <v>7.25</v>
      </c>
      <c r="H385" s="64">
        <v>0.8</v>
      </c>
      <c r="I385" s="64">
        <v>0.04</v>
      </c>
      <c r="J385" s="64">
        <v>0.14000000000000001</v>
      </c>
      <c r="K385" s="64">
        <v>0.28000000000000003</v>
      </c>
      <c r="L385" s="64">
        <v>0</v>
      </c>
      <c r="M385" s="64">
        <v>0.01</v>
      </c>
      <c r="N385" s="64">
        <v>-0.2</v>
      </c>
      <c r="O385" s="64">
        <v>-0.13</v>
      </c>
      <c r="P385" s="64">
        <v>0</v>
      </c>
      <c r="R385" s="64">
        <v>0.36</v>
      </c>
      <c r="S385" s="64">
        <v>0.33</v>
      </c>
      <c r="T385" s="64">
        <v>0.23</v>
      </c>
      <c r="U385" s="64">
        <v>34.53</v>
      </c>
      <c r="V385" s="64">
        <v>1357.3689999999999</v>
      </c>
      <c r="X385" s="64">
        <f t="shared" si="5"/>
        <v>1.2600000000000002</v>
      </c>
    </row>
    <row r="386" spans="1:24" x14ac:dyDescent="0.25">
      <c r="A386" s="64" t="s">
        <v>71</v>
      </c>
      <c r="B386" s="64">
        <v>4002</v>
      </c>
      <c r="C386" s="59">
        <v>44120</v>
      </c>
      <c r="D386" s="64">
        <v>20</v>
      </c>
      <c r="E386" s="64" t="s">
        <v>73</v>
      </c>
      <c r="F386" s="64">
        <v>21.49</v>
      </c>
      <c r="G386" s="64">
        <v>7.25</v>
      </c>
      <c r="H386" s="64">
        <v>0.8</v>
      </c>
      <c r="I386" s="64">
        <v>0.04</v>
      </c>
      <c r="J386" s="64">
        <v>0.14000000000000001</v>
      </c>
      <c r="K386" s="64">
        <v>0.28999999999999998</v>
      </c>
      <c r="L386" s="64">
        <v>0</v>
      </c>
      <c r="M386" s="64">
        <v>0.01</v>
      </c>
      <c r="N386" s="64">
        <v>-0.13</v>
      </c>
      <c r="O386" s="64">
        <v>-0.13</v>
      </c>
      <c r="P386" s="64">
        <v>0</v>
      </c>
      <c r="R386" s="64">
        <v>0.36</v>
      </c>
      <c r="S386" s="64">
        <v>0.33</v>
      </c>
      <c r="T386" s="64">
        <v>0.23</v>
      </c>
      <c r="U386" s="64">
        <v>30.68</v>
      </c>
      <c r="V386" s="64">
        <v>1293.1400000000001</v>
      </c>
      <c r="X386" s="64">
        <f t="shared" si="5"/>
        <v>1.27</v>
      </c>
    </row>
    <row r="387" spans="1:24" x14ac:dyDescent="0.25">
      <c r="A387" s="64" t="s">
        <v>71</v>
      </c>
      <c r="B387" s="64">
        <v>4002</v>
      </c>
      <c r="C387" s="59">
        <v>44120</v>
      </c>
      <c r="D387" s="64">
        <v>21</v>
      </c>
      <c r="E387" s="64" t="s">
        <v>73</v>
      </c>
      <c r="F387" s="64">
        <v>19.510000000000002</v>
      </c>
      <c r="G387" s="64">
        <v>7.25</v>
      </c>
      <c r="H387" s="64">
        <v>0.8</v>
      </c>
      <c r="I387" s="64">
        <v>0.04</v>
      </c>
      <c r="J387" s="64">
        <v>0.11</v>
      </c>
      <c r="K387" s="64">
        <v>0.31</v>
      </c>
      <c r="L387" s="64">
        <v>0</v>
      </c>
      <c r="M387" s="64">
        <v>0</v>
      </c>
      <c r="N387" s="64">
        <v>-0.11</v>
      </c>
      <c r="O387" s="64">
        <v>-0.13</v>
      </c>
      <c r="P387" s="64">
        <v>0</v>
      </c>
      <c r="R387" s="64">
        <v>0.36</v>
      </c>
      <c r="S387" s="64">
        <v>0.33</v>
      </c>
      <c r="T387" s="64">
        <v>0.23</v>
      </c>
      <c r="U387" s="64">
        <v>28.7</v>
      </c>
      <c r="V387" s="64">
        <v>1223.5730000000001</v>
      </c>
      <c r="X387" s="64">
        <f t="shared" si="5"/>
        <v>1.26</v>
      </c>
    </row>
    <row r="388" spans="1:24" x14ac:dyDescent="0.25">
      <c r="A388" s="64" t="s">
        <v>71</v>
      </c>
      <c r="B388" s="64">
        <v>4002</v>
      </c>
      <c r="C388" s="59">
        <v>44120</v>
      </c>
      <c r="D388" s="64">
        <v>22</v>
      </c>
      <c r="E388" s="64" t="s">
        <v>73</v>
      </c>
      <c r="F388" s="64">
        <v>16.149999999999999</v>
      </c>
      <c r="G388" s="64">
        <v>7.25</v>
      </c>
      <c r="H388" s="64">
        <v>0.8</v>
      </c>
      <c r="I388" s="64">
        <v>0.04</v>
      </c>
      <c r="J388" s="64">
        <v>0.17</v>
      </c>
      <c r="K388" s="64">
        <v>0.33</v>
      </c>
      <c r="L388" s="64">
        <v>0</v>
      </c>
      <c r="M388" s="64">
        <v>0</v>
      </c>
      <c r="N388" s="64">
        <v>-7.0000000000000007E-2</v>
      </c>
      <c r="O388" s="64">
        <v>-0.13</v>
      </c>
      <c r="P388" s="64">
        <v>0</v>
      </c>
      <c r="R388" s="64">
        <v>0.36</v>
      </c>
      <c r="S388" s="64">
        <v>0.33</v>
      </c>
      <c r="T388" s="64">
        <v>0.23</v>
      </c>
      <c r="U388" s="64">
        <v>25.46</v>
      </c>
      <c r="V388" s="64">
        <v>1140.223</v>
      </c>
      <c r="X388" s="64">
        <f t="shared" si="5"/>
        <v>1.34</v>
      </c>
    </row>
    <row r="389" spans="1:24" x14ac:dyDescent="0.25">
      <c r="A389" s="64" t="s">
        <v>71</v>
      </c>
      <c r="B389" s="64">
        <v>4002</v>
      </c>
      <c r="C389" s="59">
        <v>44120</v>
      </c>
      <c r="D389" s="64">
        <v>23</v>
      </c>
      <c r="E389" s="64" t="s">
        <v>73</v>
      </c>
      <c r="F389" s="64">
        <v>15.92</v>
      </c>
      <c r="G389" s="64">
        <v>7.25</v>
      </c>
      <c r="H389" s="64">
        <v>0.8</v>
      </c>
      <c r="I389" s="64">
        <v>0.04</v>
      </c>
      <c r="J389" s="64">
        <v>0.15</v>
      </c>
      <c r="K389" s="64">
        <v>0.35</v>
      </c>
      <c r="L389" s="64">
        <v>0</v>
      </c>
      <c r="M389" s="64">
        <v>-0.02</v>
      </c>
      <c r="N389" s="64">
        <v>-0.06</v>
      </c>
      <c r="O389" s="64">
        <v>-0.13</v>
      </c>
      <c r="P389" s="64">
        <v>0</v>
      </c>
      <c r="R389" s="64">
        <v>0.36</v>
      </c>
      <c r="S389" s="64">
        <v>0.33</v>
      </c>
      <c r="T389" s="64">
        <v>0.23</v>
      </c>
      <c r="U389" s="64">
        <v>25.22</v>
      </c>
      <c r="V389" s="64">
        <v>1047.0129999999999</v>
      </c>
      <c r="X389" s="64">
        <f t="shared" si="5"/>
        <v>1.34</v>
      </c>
    </row>
    <row r="390" spans="1:24" x14ac:dyDescent="0.25">
      <c r="A390" s="64" t="s">
        <v>71</v>
      </c>
      <c r="B390" s="64">
        <v>4002</v>
      </c>
      <c r="C390" s="59">
        <v>44120</v>
      </c>
      <c r="D390" s="64">
        <v>24</v>
      </c>
      <c r="E390" s="64" t="s">
        <v>72</v>
      </c>
      <c r="F390" s="64">
        <v>16.86</v>
      </c>
      <c r="G390" s="64">
        <v>7.25</v>
      </c>
      <c r="H390" s="64">
        <v>0.8</v>
      </c>
      <c r="I390" s="64">
        <v>0.04</v>
      </c>
      <c r="J390" s="64">
        <v>0.14000000000000001</v>
      </c>
      <c r="K390" s="64">
        <v>0</v>
      </c>
      <c r="L390" s="64">
        <v>0</v>
      </c>
      <c r="M390" s="64">
        <v>-0.01</v>
      </c>
      <c r="N390" s="64">
        <v>-0.01</v>
      </c>
      <c r="O390" s="64">
        <v>-0.13</v>
      </c>
      <c r="P390" s="64">
        <v>0</v>
      </c>
      <c r="R390" s="64">
        <v>0.36</v>
      </c>
      <c r="S390" s="64">
        <v>0.33</v>
      </c>
      <c r="T390" s="64">
        <v>0.23</v>
      </c>
      <c r="U390" s="64">
        <v>25.86</v>
      </c>
      <c r="V390" s="64">
        <v>960.6</v>
      </c>
      <c r="X390" s="64">
        <f t="shared" si="5"/>
        <v>0.98000000000000009</v>
      </c>
    </row>
    <row r="391" spans="1:24" x14ac:dyDescent="0.25">
      <c r="A391" s="64" t="s">
        <v>71</v>
      </c>
      <c r="B391" s="64">
        <v>4002</v>
      </c>
      <c r="C391" s="59">
        <v>44121</v>
      </c>
      <c r="D391" s="64">
        <v>1</v>
      </c>
      <c r="E391" s="64" t="s">
        <v>72</v>
      </c>
      <c r="F391" s="64">
        <v>17.600000000000001</v>
      </c>
      <c r="G391" s="64">
        <v>7.25</v>
      </c>
      <c r="H391" s="64">
        <v>0.32</v>
      </c>
      <c r="I391" s="64">
        <v>0.03</v>
      </c>
      <c r="J391" s="64">
        <v>0.11</v>
      </c>
      <c r="K391" s="64">
        <v>0</v>
      </c>
      <c r="L391" s="64">
        <v>0</v>
      </c>
      <c r="M391" s="64">
        <v>-0.02</v>
      </c>
      <c r="N391" s="64">
        <v>-7.0000000000000007E-2</v>
      </c>
      <c r="O391" s="64">
        <v>-0.13</v>
      </c>
      <c r="P391" s="64">
        <v>0</v>
      </c>
      <c r="R391" s="64">
        <v>0.36</v>
      </c>
      <c r="S391" s="64">
        <v>0.33</v>
      </c>
      <c r="T391" s="64">
        <v>0.23</v>
      </c>
      <c r="U391" s="64">
        <v>26.01</v>
      </c>
      <c r="V391" s="64">
        <v>899.90499999999997</v>
      </c>
      <c r="X391" s="64">
        <f t="shared" si="5"/>
        <v>0.45999999999999996</v>
      </c>
    </row>
    <row r="392" spans="1:24" x14ac:dyDescent="0.25">
      <c r="A392" s="64" t="s">
        <v>71</v>
      </c>
      <c r="B392" s="64">
        <v>4002</v>
      </c>
      <c r="C392" s="59">
        <v>44121</v>
      </c>
      <c r="D392" s="64">
        <v>2</v>
      </c>
      <c r="E392" s="64" t="s">
        <v>72</v>
      </c>
      <c r="F392" s="64">
        <v>18.59</v>
      </c>
      <c r="G392" s="64">
        <v>7.25</v>
      </c>
      <c r="H392" s="64">
        <v>0.32</v>
      </c>
      <c r="I392" s="64">
        <v>0.03</v>
      </c>
      <c r="J392" s="64">
        <v>0.1</v>
      </c>
      <c r="K392" s="64">
        <v>0</v>
      </c>
      <c r="L392" s="64">
        <v>0</v>
      </c>
      <c r="M392" s="64">
        <v>0.02</v>
      </c>
      <c r="N392" s="64">
        <v>-0.02</v>
      </c>
      <c r="O392" s="64">
        <v>-0.13</v>
      </c>
      <c r="P392" s="64">
        <v>0</v>
      </c>
      <c r="R392" s="64">
        <v>0.36</v>
      </c>
      <c r="S392" s="64">
        <v>0.33</v>
      </c>
      <c r="T392" s="64">
        <v>0.23</v>
      </c>
      <c r="U392" s="64">
        <v>27.08</v>
      </c>
      <c r="V392" s="64">
        <v>862.63699999999994</v>
      </c>
      <c r="X392" s="64">
        <f t="shared" ref="X392:X455" si="6">H392+I392+J392+K392+L392+P392+Q392</f>
        <v>0.44999999999999996</v>
      </c>
    </row>
    <row r="393" spans="1:24" x14ac:dyDescent="0.25">
      <c r="A393" s="64" t="s">
        <v>71</v>
      </c>
      <c r="B393" s="64">
        <v>4002</v>
      </c>
      <c r="C393" s="59">
        <v>44121</v>
      </c>
      <c r="D393" s="64">
        <v>3</v>
      </c>
      <c r="E393" s="64" t="s">
        <v>72</v>
      </c>
      <c r="F393" s="64">
        <v>16.86</v>
      </c>
      <c r="G393" s="64">
        <v>7.25</v>
      </c>
      <c r="H393" s="64">
        <v>0.32</v>
      </c>
      <c r="I393" s="64">
        <v>0.03</v>
      </c>
      <c r="J393" s="64">
        <v>0.11</v>
      </c>
      <c r="K393" s="64">
        <v>0</v>
      </c>
      <c r="L393" s="64">
        <v>0</v>
      </c>
      <c r="M393" s="64">
        <v>0</v>
      </c>
      <c r="N393" s="64">
        <v>-0.01</v>
      </c>
      <c r="O393" s="64">
        <v>-0.13</v>
      </c>
      <c r="P393" s="64">
        <v>0</v>
      </c>
      <c r="R393" s="64">
        <v>0.36</v>
      </c>
      <c r="S393" s="64">
        <v>0.33</v>
      </c>
      <c r="T393" s="64">
        <v>0.23</v>
      </c>
      <c r="U393" s="64">
        <v>25.35</v>
      </c>
      <c r="V393" s="64">
        <v>844.99199999999996</v>
      </c>
      <c r="X393" s="64">
        <f t="shared" si="6"/>
        <v>0.45999999999999996</v>
      </c>
    </row>
    <row r="394" spans="1:24" x14ac:dyDescent="0.25">
      <c r="A394" s="64" t="s">
        <v>71</v>
      </c>
      <c r="B394" s="64">
        <v>4002</v>
      </c>
      <c r="C394" s="59">
        <v>44121</v>
      </c>
      <c r="D394" s="64">
        <v>4</v>
      </c>
      <c r="E394" s="64" t="s">
        <v>72</v>
      </c>
      <c r="F394" s="64">
        <v>15.34</v>
      </c>
      <c r="G394" s="64">
        <v>7.25</v>
      </c>
      <c r="H394" s="64">
        <v>0.32</v>
      </c>
      <c r="I394" s="64">
        <v>0.03</v>
      </c>
      <c r="J394" s="64">
        <v>0.15</v>
      </c>
      <c r="K394" s="64">
        <v>0</v>
      </c>
      <c r="L394" s="64">
        <v>0</v>
      </c>
      <c r="M394" s="64">
        <v>0</v>
      </c>
      <c r="N394" s="64">
        <v>-0.03</v>
      </c>
      <c r="O394" s="64">
        <v>-0.13</v>
      </c>
      <c r="P394" s="64">
        <v>0</v>
      </c>
      <c r="R394" s="64">
        <v>0.36</v>
      </c>
      <c r="S394" s="64">
        <v>0.33</v>
      </c>
      <c r="T394" s="64">
        <v>0.23</v>
      </c>
      <c r="U394" s="64">
        <v>23.85</v>
      </c>
      <c r="V394" s="64">
        <v>839.774</v>
      </c>
      <c r="X394" s="64">
        <f t="shared" si="6"/>
        <v>0.5</v>
      </c>
    </row>
    <row r="395" spans="1:24" x14ac:dyDescent="0.25">
      <c r="A395" s="64" t="s">
        <v>71</v>
      </c>
      <c r="B395" s="64">
        <v>4002</v>
      </c>
      <c r="C395" s="59">
        <v>44121</v>
      </c>
      <c r="D395" s="64">
        <v>5</v>
      </c>
      <c r="E395" s="64" t="s">
        <v>72</v>
      </c>
      <c r="F395" s="64">
        <v>15.57</v>
      </c>
      <c r="G395" s="64">
        <v>7.25</v>
      </c>
      <c r="H395" s="64">
        <v>0.32</v>
      </c>
      <c r="I395" s="64">
        <v>0.03</v>
      </c>
      <c r="J395" s="64">
        <v>0.1</v>
      </c>
      <c r="K395" s="64">
        <v>0</v>
      </c>
      <c r="L395" s="64">
        <v>0</v>
      </c>
      <c r="M395" s="64">
        <v>-0.01</v>
      </c>
      <c r="N395" s="64">
        <v>-0.01</v>
      </c>
      <c r="O395" s="64">
        <v>-0.13</v>
      </c>
      <c r="P395" s="64">
        <v>0</v>
      </c>
      <c r="R395" s="64">
        <v>0.36</v>
      </c>
      <c r="S395" s="64">
        <v>0.33</v>
      </c>
      <c r="T395" s="64">
        <v>0.23</v>
      </c>
      <c r="U395" s="64">
        <v>24.04</v>
      </c>
      <c r="V395" s="64">
        <v>853.48800000000006</v>
      </c>
      <c r="X395" s="64">
        <f t="shared" si="6"/>
        <v>0.44999999999999996</v>
      </c>
    </row>
    <row r="396" spans="1:24" x14ac:dyDescent="0.25">
      <c r="A396" s="64" t="s">
        <v>71</v>
      </c>
      <c r="B396" s="64">
        <v>4002</v>
      </c>
      <c r="C396" s="59">
        <v>44121</v>
      </c>
      <c r="D396" s="64">
        <v>6</v>
      </c>
      <c r="E396" s="64" t="s">
        <v>72</v>
      </c>
      <c r="F396" s="64">
        <v>14.6</v>
      </c>
      <c r="G396" s="64">
        <v>7.25</v>
      </c>
      <c r="H396" s="64">
        <v>0.32</v>
      </c>
      <c r="I396" s="64">
        <v>0.03</v>
      </c>
      <c r="J396" s="64">
        <v>0.09</v>
      </c>
      <c r="K396" s="64">
        <v>0</v>
      </c>
      <c r="L396" s="64">
        <v>0</v>
      </c>
      <c r="M396" s="64">
        <v>-0.03</v>
      </c>
      <c r="N396" s="64">
        <v>-0.02</v>
      </c>
      <c r="O396" s="64">
        <v>-0.13</v>
      </c>
      <c r="P396" s="64">
        <v>0</v>
      </c>
      <c r="R396" s="64">
        <v>0.36</v>
      </c>
      <c r="S396" s="64">
        <v>0.33</v>
      </c>
      <c r="T396" s="64">
        <v>0.23</v>
      </c>
      <c r="U396" s="64">
        <v>23.03</v>
      </c>
      <c r="V396" s="64">
        <v>894.00300000000004</v>
      </c>
      <c r="X396" s="64">
        <f t="shared" si="6"/>
        <v>0.43999999999999995</v>
      </c>
    </row>
    <row r="397" spans="1:24" x14ac:dyDescent="0.25">
      <c r="A397" s="64" t="s">
        <v>71</v>
      </c>
      <c r="B397" s="64">
        <v>4002</v>
      </c>
      <c r="C397" s="59">
        <v>44121</v>
      </c>
      <c r="D397" s="64">
        <v>7</v>
      </c>
      <c r="E397" s="64" t="s">
        <v>72</v>
      </c>
      <c r="F397" s="64">
        <v>15.61</v>
      </c>
      <c r="G397" s="64">
        <v>7.25</v>
      </c>
      <c r="H397" s="64">
        <v>0.32</v>
      </c>
      <c r="I397" s="64">
        <v>0.03</v>
      </c>
      <c r="J397" s="64">
        <v>0.19</v>
      </c>
      <c r="K397" s="64">
        <v>0</v>
      </c>
      <c r="L397" s="64">
        <v>0</v>
      </c>
      <c r="M397" s="64">
        <v>-0.01</v>
      </c>
      <c r="N397" s="64">
        <v>-0.03</v>
      </c>
      <c r="O397" s="64">
        <v>-0.13</v>
      </c>
      <c r="P397" s="64">
        <v>0</v>
      </c>
      <c r="R397" s="64">
        <v>0.36</v>
      </c>
      <c r="S397" s="64">
        <v>0.33</v>
      </c>
      <c r="T397" s="64">
        <v>0.23</v>
      </c>
      <c r="U397" s="64">
        <v>24.15</v>
      </c>
      <c r="V397" s="64">
        <v>964.01599999999996</v>
      </c>
      <c r="X397" s="64">
        <f t="shared" si="6"/>
        <v>0.54</v>
      </c>
    </row>
    <row r="398" spans="1:24" x14ac:dyDescent="0.25">
      <c r="A398" s="64" t="s">
        <v>71</v>
      </c>
      <c r="B398" s="64">
        <v>4002</v>
      </c>
      <c r="C398" s="59">
        <v>44121</v>
      </c>
      <c r="D398" s="64">
        <v>8</v>
      </c>
      <c r="E398" s="64" t="s">
        <v>72</v>
      </c>
      <c r="F398" s="64">
        <v>15.74</v>
      </c>
      <c r="G398" s="64">
        <v>7.25</v>
      </c>
      <c r="H398" s="64">
        <v>0.32</v>
      </c>
      <c r="I398" s="64">
        <v>0.03</v>
      </c>
      <c r="J398" s="64">
        <v>0.16</v>
      </c>
      <c r="K398" s="64">
        <v>0</v>
      </c>
      <c r="L398" s="64">
        <v>0</v>
      </c>
      <c r="M398" s="64">
        <v>-0.01</v>
      </c>
      <c r="N398" s="64">
        <v>-0.08</v>
      </c>
      <c r="O398" s="64">
        <v>-0.13</v>
      </c>
      <c r="P398" s="64">
        <v>0</v>
      </c>
      <c r="R398" s="64">
        <v>0.36</v>
      </c>
      <c r="S398" s="64">
        <v>0.33</v>
      </c>
      <c r="T398" s="64">
        <v>0.23</v>
      </c>
      <c r="U398" s="64">
        <v>24.2</v>
      </c>
      <c r="V398" s="64">
        <v>1046.799</v>
      </c>
      <c r="X398" s="64">
        <f t="shared" si="6"/>
        <v>0.51</v>
      </c>
    </row>
    <row r="399" spans="1:24" x14ac:dyDescent="0.25">
      <c r="A399" s="64" t="s">
        <v>71</v>
      </c>
      <c r="B399" s="64">
        <v>4002</v>
      </c>
      <c r="C399" s="59">
        <v>44121</v>
      </c>
      <c r="D399" s="64">
        <v>9</v>
      </c>
      <c r="E399" s="64" t="s">
        <v>72</v>
      </c>
      <c r="F399" s="64">
        <v>28.2</v>
      </c>
      <c r="G399" s="64">
        <v>7.25</v>
      </c>
      <c r="H399" s="64">
        <v>0.32</v>
      </c>
      <c r="I399" s="64">
        <v>0.03</v>
      </c>
      <c r="J399" s="64">
        <v>0.28000000000000003</v>
      </c>
      <c r="K399" s="64">
        <v>0</v>
      </c>
      <c r="L399" s="64">
        <v>0.39</v>
      </c>
      <c r="M399" s="64">
        <v>-0.02</v>
      </c>
      <c r="N399" s="64">
        <v>-0.04</v>
      </c>
      <c r="O399" s="64">
        <v>-0.13</v>
      </c>
      <c r="P399" s="64">
        <v>0</v>
      </c>
      <c r="R399" s="64">
        <v>0.36</v>
      </c>
      <c r="S399" s="64">
        <v>0.33</v>
      </c>
      <c r="T399" s="64">
        <v>0.23</v>
      </c>
      <c r="U399" s="64">
        <v>37.200000000000003</v>
      </c>
      <c r="V399" s="64">
        <v>1136.31</v>
      </c>
      <c r="X399" s="64">
        <f t="shared" si="6"/>
        <v>1.02</v>
      </c>
    </row>
    <row r="400" spans="1:24" x14ac:dyDescent="0.25">
      <c r="A400" s="64" t="s">
        <v>71</v>
      </c>
      <c r="B400" s="64">
        <v>4002</v>
      </c>
      <c r="C400" s="59">
        <v>44121</v>
      </c>
      <c r="D400" s="64">
        <v>10</v>
      </c>
      <c r="E400" s="64" t="s">
        <v>72</v>
      </c>
      <c r="F400" s="64">
        <v>29.28</v>
      </c>
      <c r="G400" s="64">
        <v>7.25</v>
      </c>
      <c r="H400" s="64">
        <v>0.32</v>
      </c>
      <c r="I400" s="64">
        <v>0.03</v>
      </c>
      <c r="J400" s="64">
        <v>0.16</v>
      </c>
      <c r="K400" s="64">
        <v>0</v>
      </c>
      <c r="L400" s="64">
        <v>0.35</v>
      </c>
      <c r="M400" s="64">
        <v>0.08</v>
      </c>
      <c r="N400" s="64">
        <v>-0.11</v>
      </c>
      <c r="O400" s="64">
        <v>-0.13</v>
      </c>
      <c r="P400" s="64">
        <v>0</v>
      </c>
      <c r="R400" s="64">
        <v>0.36</v>
      </c>
      <c r="S400" s="64">
        <v>0.33</v>
      </c>
      <c r="T400" s="64">
        <v>0.23</v>
      </c>
      <c r="U400" s="64">
        <v>38.15</v>
      </c>
      <c r="V400" s="64">
        <v>1207.1220000000001</v>
      </c>
      <c r="X400" s="64">
        <f t="shared" si="6"/>
        <v>0.86</v>
      </c>
    </row>
    <row r="401" spans="1:24" x14ac:dyDescent="0.25">
      <c r="A401" s="64" t="s">
        <v>71</v>
      </c>
      <c r="B401" s="64">
        <v>4002</v>
      </c>
      <c r="C401" s="59">
        <v>44121</v>
      </c>
      <c r="D401" s="64">
        <v>11</v>
      </c>
      <c r="E401" s="64" t="s">
        <v>72</v>
      </c>
      <c r="F401" s="64">
        <v>16.36</v>
      </c>
      <c r="G401" s="64">
        <v>7.25</v>
      </c>
      <c r="H401" s="64">
        <v>0.32</v>
      </c>
      <c r="I401" s="64">
        <v>0.03</v>
      </c>
      <c r="J401" s="64">
        <v>0.11</v>
      </c>
      <c r="K401" s="64">
        <v>0</v>
      </c>
      <c r="L401" s="64">
        <v>7.0000000000000007E-2</v>
      </c>
      <c r="M401" s="64">
        <v>0.04</v>
      </c>
      <c r="N401" s="64">
        <v>-7.0000000000000007E-2</v>
      </c>
      <c r="O401" s="64">
        <v>-0.13</v>
      </c>
      <c r="P401" s="64">
        <v>0</v>
      </c>
      <c r="R401" s="64">
        <v>0.36</v>
      </c>
      <c r="S401" s="64">
        <v>0.33</v>
      </c>
      <c r="T401" s="64">
        <v>0.23</v>
      </c>
      <c r="U401" s="64">
        <v>24.9</v>
      </c>
      <c r="V401" s="64">
        <v>1224.713</v>
      </c>
      <c r="X401" s="64">
        <f t="shared" si="6"/>
        <v>0.53</v>
      </c>
    </row>
    <row r="402" spans="1:24" x14ac:dyDescent="0.25">
      <c r="A402" s="64" t="s">
        <v>71</v>
      </c>
      <c r="B402" s="64">
        <v>4002</v>
      </c>
      <c r="C402" s="59">
        <v>44121</v>
      </c>
      <c r="D402" s="64">
        <v>12</v>
      </c>
      <c r="E402" s="64" t="s">
        <v>72</v>
      </c>
      <c r="F402" s="64">
        <v>10.83</v>
      </c>
      <c r="G402" s="64">
        <v>7.25</v>
      </c>
      <c r="H402" s="64">
        <v>0.32</v>
      </c>
      <c r="I402" s="64">
        <v>0.03</v>
      </c>
      <c r="J402" s="64">
        <v>0.13</v>
      </c>
      <c r="K402" s="64">
        <v>0</v>
      </c>
      <c r="L402" s="64">
        <v>0</v>
      </c>
      <c r="M402" s="64">
        <v>0.04</v>
      </c>
      <c r="N402" s="64">
        <v>-7.0000000000000007E-2</v>
      </c>
      <c r="O402" s="64">
        <v>-0.13</v>
      </c>
      <c r="P402" s="64">
        <v>0</v>
      </c>
      <c r="R402" s="64">
        <v>0.36</v>
      </c>
      <c r="S402" s="64">
        <v>0.33</v>
      </c>
      <c r="T402" s="64">
        <v>0.23</v>
      </c>
      <c r="U402" s="64">
        <v>19.32</v>
      </c>
      <c r="V402" s="64">
        <v>1200.431</v>
      </c>
      <c r="X402" s="64">
        <f t="shared" si="6"/>
        <v>0.48</v>
      </c>
    </row>
    <row r="403" spans="1:24" x14ac:dyDescent="0.25">
      <c r="A403" s="64" t="s">
        <v>71</v>
      </c>
      <c r="B403" s="64">
        <v>4002</v>
      </c>
      <c r="C403" s="59">
        <v>44121</v>
      </c>
      <c r="D403" s="64">
        <v>13</v>
      </c>
      <c r="E403" s="64" t="s">
        <v>72</v>
      </c>
      <c r="F403" s="64">
        <v>-12.94</v>
      </c>
      <c r="G403" s="64">
        <v>7.25</v>
      </c>
      <c r="H403" s="64">
        <v>0.32</v>
      </c>
      <c r="I403" s="64">
        <v>0.03</v>
      </c>
      <c r="J403" s="64">
        <v>0.28000000000000003</v>
      </c>
      <c r="K403" s="64">
        <v>0</v>
      </c>
      <c r="L403" s="64">
        <v>0</v>
      </c>
      <c r="M403" s="64">
        <v>0.01</v>
      </c>
      <c r="N403" s="64">
        <v>-0.08</v>
      </c>
      <c r="O403" s="64">
        <v>-0.13</v>
      </c>
      <c r="P403" s="64">
        <v>0</v>
      </c>
      <c r="R403" s="64">
        <v>0.36</v>
      </c>
      <c r="S403" s="64">
        <v>0.33</v>
      </c>
      <c r="T403" s="64">
        <v>0.23</v>
      </c>
      <c r="U403" s="64">
        <v>-4.34</v>
      </c>
      <c r="V403" s="64">
        <v>1165.117</v>
      </c>
      <c r="X403" s="64">
        <f t="shared" si="6"/>
        <v>0.63</v>
      </c>
    </row>
    <row r="404" spans="1:24" x14ac:dyDescent="0.25">
      <c r="A404" s="64" t="s">
        <v>71</v>
      </c>
      <c r="B404" s="64">
        <v>4002</v>
      </c>
      <c r="C404" s="59">
        <v>44121</v>
      </c>
      <c r="D404" s="64">
        <v>14</v>
      </c>
      <c r="E404" s="64" t="s">
        <v>72</v>
      </c>
      <c r="F404" s="64">
        <v>0.01</v>
      </c>
      <c r="G404" s="64">
        <v>7.25</v>
      </c>
      <c r="H404" s="64">
        <v>0.32</v>
      </c>
      <c r="I404" s="64">
        <v>0.03</v>
      </c>
      <c r="J404" s="64">
        <v>0.32</v>
      </c>
      <c r="K404" s="64">
        <v>0</v>
      </c>
      <c r="L404" s="64">
        <v>0</v>
      </c>
      <c r="M404" s="64">
        <v>0</v>
      </c>
      <c r="N404" s="64">
        <v>-0.09</v>
      </c>
      <c r="O404" s="64">
        <v>-0.13</v>
      </c>
      <c r="P404" s="64">
        <v>0</v>
      </c>
      <c r="R404" s="64">
        <v>0.36</v>
      </c>
      <c r="S404" s="64">
        <v>0.33</v>
      </c>
      <c r="T404" s="64">
        <v>0.23</v>
      </c>
      <c r="U404" s="64">
        <v>8.6300000000000008</v>
      </c>
      <c r="V404" s="64">
        <v>1127.9349999999999</v>
      </c>
      <c r="X404" s="64">
        <f t="shared" si="6"/>
        <v>0.66999999999999993</v>
      </c>
    </row>
    <row r="405" spans="1:24" x14ac:dyDescent="0.25">
      <c r="A405" s="64" t="s">
        <v>71</v>
      </c>
      <c r="B405" s="64">
        <v>4002</v>
      </c>
      <c r="C405" s="59">
        <v>44121</v>
      </c>
      <c r="D405" s="64">
        <v>15</v>
      </c>
      <c r="E405" s="64" t="s">
        <v>72</v>
      </c>
      <c r="F405" s="64">
        <v>3.33</v>
      </c>
      <c r="G405" s="64">
        <v>7.25</v>
      </c>
      <c r="H405" s="64">
        <v>0.32</v>
      </c>
      <c r="I405" s="64">
        <v>0.03</v>
      </c>
      <c r="J405" s="64">
        <v>0.32</v>
      </c>
      <c r="K405" s="64">
        <v>0</v>
      </c>
      <c r="L405" s="64">
        <v>0</v>
      </c>
      <c r="M405" s="64">
        <v>0</v>
      </c>
      <c r="N405" s="64">
        <v>-7.0000000000000007E-2</v>
      </c>
      <c r="O405" s="64">
        <v>-0.13</v>
      </c>
      <c r="P405" s="64">
        <v>0</v>
      </c>
      <c r="R405" s="64">
        <v>0.36</v>
      </c>
      <c r="S405" s="64">
        <v>0.33</v>
      </c>
      <c r="T405" s="64">
        <v>0.23</v>
      </c>
      <c r="U405" s="64">
        <v>11.97</v>
      </c>
      <c r="V405" s="64">
        <v>1109.0619999999999</v>
      </c>
      <c r="X405" s="64">
        <f t="shared" si="6"/>
        <v>0.66999999999999993</v>
      </c>
    </row>
    <row r="406" spans="1:24" x14ac:dyDescent="0.25">
      <c r="A406" s="64" t="s">
        <v>71</v>
      </c>
      <c r="B406" s="64">
        <v>4002</v>
      </c>
      <c r="C406" s="59">
        <v>44121</v>
      </c>
      <c r="D406" s="64">
        <v>16</v>
      </c>
      <c r="E406" s="64" t="s">
        <v>72</v>
      </c>
      <c r="F406" s="64">
        <v>5.95</v>
      </c>
      <c r="G406" s="64">
        <v>7.25</v>
      </c>
      <c r="H406" s="64">
        <v>0.32</v>
      </c>
      <c r="I406" s="64">
        <v>0.03</v>
      </c>
      <c r="J406" s="64">
        <v>0.19</v>
      </c>
      <c r="K406" s="64">
        <v>0</v>
      </c>
      <c r="L406" s="64">
        <v>0</v>
      </c>
      <c r="M406" s="64">
        <v>0</v>
      </c>
      <c r="N406" s="64">
        <v>-0.04</v>
      </c>
      <c r="O406" s="64">
        <v>-0.13</v>
      </c>
      <c r="P406" s="64">
        <v>0</v>
      </c>
      <c r="R406" s="64">
        <v>0.36</v>
      </c>
      <c r="S406" s="64">
        <v>0.33</v>
      </c>
      <c r="T406" s="64">
        <v>0.23</v>
      </c>
      <c r="U406" s="64">
        <v>14.49</v>
      </c>
      <c r="V406" s="64">
        <v>1116.5260000000001</v>
      </c>
      <c r="X406" s="64">
        <f t="shared" si="6"/>
        <v>0.54</v>
      </c>
    </row>
    <row r="407" spans="1:24" x14ac:dyDescent="0.25">
      <c r="A407" s="64" t="s">
        <v>71</v>
      </c>
      <c r="B407" s="64">
        <v>4002</v>
      </c>
      <c r="C407" s="59">
        <v>44121</v>
      </c>
      <c r="D407" s="64">
        <v>17</v>
      </c>
      <c r="E407" s="64" t="s">
        <v>72</v>
      </c>
      <c r="F407" s="64">
        <v>12.5</v>
      </c>
      <c r="G407" s="64">
        <v>7.25</v>
      </c>
      <c r="H407" s="64">
        <v>0.32</v>
      </c>
      <c r="I407" s="64">
        <v>0.03</v>
      </c>
      <c r="J407" s="64">
        <v>0.08</v>
      </c>
      <c r="K407" s="64">
        <v>0</v>
      </c>
      <c r="L407" s="64">
        <v>0</v>
      </c>
      <c r="M407" s="64">
        <v>-0.03</v>
      </c>
      <c r="N407" s="64">
        <v>-0.08</v>
      </c>
      <c r="O407" s="64">
        <v>-0.13</v>
      </c>
      <c r="P407" s="64">
        <v>0</v>
      </c>
      <c r="R407" s="64">
        <v>0.36</v>
      </c>
      <c r="S407" s="64">
        <v>0.33</v>
      </c>
      <c r="T407" s="64">
        <v>0.23</v>
      </c>
      <c r="U407" s="64">
        <v>20.86</v>
      </c>
      <c r="V407" s="64">
        <v>1157.192</v>
      </c>
      <c r="X407" s="64">
        <f t="shared" si="6"/>
        <v>0.43</v>
      </c>
    </row>
    <row r="408" spans="1:24" x14ac:dyDescent="0.25">
      <c r="A408" s="64" t="s">
        <v>71</v>
      </c>
      <c r="B408" s="64">
        <v>4002</v>
      </c>
      <c r="C408" s="59">
        <v>44121</v>
      </c>
      <c r="D408" s="64">
        <v>18</v>
      </c>
      <c r="E408" s="64" t="s">
        <v>72</v>
      </c>
      <c r="F408" s="64">
        <v>14.1</v>
      </c>
      <c r="G408" s="64">
        <v>7.25</v>
      </c>
      <c r="H408" s="64">
        <v>0.32</v>
      </c>
      <c r="I408" s="64">
        <v>0.03</v>
      </c>
      <c r="J408" s="64">
        <v>0.1</v>
      </c>
      <c r="K408" s="64">
        <v>0</v>
      </c>
      <c r="L408" s="64">
        <v>0</v>
      </c>
      <c r="M408" s="64">
        <v>0</v>
      </c>
      <c r="N408" s="64">
        <v>-0.08</v>
      </c>
      <c r="O408" s="64">
        <v>-0.13</v>
      </c>
      <c r="P408" s="64">
        <v>0</v>
      </c>
      <c r="R408" s="64">
        <v>0.36</v>
      </c>
      <c r="S408" s="64">
        <v>0.33</v>
      </c>
      <c r="T408" s="64">
        <v>0.23</v>
      </c>
      <c r="U408" s="64">
        <v>22.51</v>
      </c>
      <c r="V408" s="64">
        <v>1222.944</v>
      </c>
      <c r="X408" s="64">
        <f t="shared" si="6"/>
        <v>0.44999999999999996</v>
      </c>
    </row>
    <row r="409" spans="1:24" x14ac:dyDescent="0.25">
      <c r="A409" s="64" t="s">
        <v>71</v>
      </c>
      <c r="B409" s="64">
        <v>4002</v>
      </c>
      <c r="C409" s="59">
        <v>44121</v>
      </c>
      <c r="D409" s="64">
        <v>19</v>
      </c>
      <c r="E409" s="64" t="s">
        <v>72</v>
      </c>
      <c r="F409" s="64">
        <v>17.09</v>
      </c>
      <c r="G409" s="64">
        <v>7.25</v>
      </c>
      <c r="H409" s="64">
        <v>0.32</v>
      </c>
      <c r="I409" s="64">
        <v>0.03</v>
      </c>
      <c r="J409" s="64">
        <v>0.1</v>
      </c>
      <c r="K409" s="64">
        <v>0</v>
      </c>
      <c r="L409" s="64">
        <v>0</v>
      </c>
      <c r="M409" s="64">
        <v>-0.02</v>
      </c>
      <c r="N409" s="64">
        <v>-0.15</v>
      </c>
      <c r="O409" s="64">
        <v>-0.13</v>
      </c>
      <c r="P409" s="64">
        <v>0</v>
      </c>
      <c r="R409" s="64">
        <v>0.36</v>
      </c>
      <c r="S409" s="64">
        <v>0.33</v>
      </c>
      <c r="T409" s="64">
        <v>0.23</v>
      </c>
      <c r="U409" s="64">
        <v>25.41</v>
      </c>
      <c r="V409" s="64">
        <v>1285.1199999999999</v>
      </c>
      <c r="X409" s="64">
        <f t="shared" si="6"/>
        <v>0.44999999999999996</v>
      </c>
    </row>
    <row r="410" spans="1:24" x14ac:dyDescent="0.25">
      <c r="A410" s="64" t="s">
        <v>71</v>
      </c>
      <c r="B410" s="64">
        <v>4002</v>
      </c>
      <c r="C410" s="59">
        <v>44121</v>
      </c>
      <c r="D410" s="64">
        <v>20</v>
      </c>
      <c r="E410" s="64" t="s">
        <v>72</v>
      </c>
      <c r="F410" s="64">
        <v>19</v>
      </c>
      <c r="G410" s="64">
        <v>7.25</v>
      </c>
      <c r="H410" s="64">
        <v>0.32</v>
      </c>
      <c r="I410" s="64">
        <v>0.03</v>
      </c>
      <c r="J410" s="64">
        <v>0.13</v>
      </c>
      <c r="K410" s="64">
        <v>0</v>
      </c>
      <c r="L410" s="64">
        <v>0</v>
      </c>
      <c r="M410" s="64">
        <v>0.03</v>
      </c>
      <c r="N410" s="64">
        <v>-0.13</v>
      </c>
      <c r="O410" s="64">
        <v>-0.13</v>
      </c>
      <c r="P410" s="64">
        <v>0</v>
      </c>
      <c r="R410" s="64">
        <v>0.36</v>
      </c>
      <c r="S410" s="64">
        <v>0.33</v>
      </c>
      <c r="T410" s="64">
        <v>0.23</v>
      </c>
      <c r="U410" s="64">
        <v>27.42</v>
      </c>
      <c r="V410" s="64">
        <v>1258.1559999999999</v>
      </c>
      <c r="X410" s="64">
        <f t="shared" si="6"/>
        <v>0.48</v>
      </c>
    </row>
    <row r="411" spans="1:24" x14ac:dyDescent="0.25">
      <c r="A411" s="64" t="s">
        <v>71</v>
      </c>
      <c r="B411" s="64">
        <v>4002</v>
      </c>
      <c r="C411" s="59">
        <v>44121</v>
      </c>
      <c r="D411" s="64">
        <v>21</v>
      </c>
      <c r="E411" s="64" t="s">
        <v>72</v>
      </c>
      <c r="F411" s="64">
        <v>16.25</v>
      </c>
      <c r="G411" s="64">
        <v>7.25</v>
      </c>
      <c r="H411" s="64">
        <v>0.32</v>
      </c>
      <c r="I411" s="64">
        <v>0.03</v>
      </c>
      <c r="J411" s="64">
        <v>0.09</v>
      </c>
      <c r="K411" s="64">
        <v>0</v>
      </c>
      <c r="L411" s="64">
        <v>0</v>
      </c>
      <c r="M411" s="64">
        <v>-0.03</v>
      </c>
      <c r="N411" s="64">
        <v>-7.0000000000000007E-2</v>
      </c>
      <c r="O411" s="64">
        <v>-0.13</v>
      </c>
      <c r="P411" s="64">
        <v>0</v>
      </c>
      <c r="R411" s="64">
        <v>0.36</v>
      </c>
      <c r="S411" s="64">
        <v>0.33</v>
      </c>
      <c r="T411" s="64">
        <v>0.23</v>
      </c>
      <c r="U411" s="64">
        <v>24.63</v>
      </c>
      <c r="V411" s="64">
        <v>1197.4690000000001</v>
      </c>
      <c r="X411" s="64">
        <f t="shared" si="6"/>
        <v>0.43999999999999995</v>
      </c>
    </row>
    <row r="412" spans="1:24" x14ac:dyDescent="0.25">
      <c r="A412" s="64" t="s">
        <v>71</v>
      </c>
      <c r="B412" s="64">
        <v>4002</v>
      </c>
      <c r="C412" s="59">
        <v>44121</v>
      </c>
      <c r="D412" s="64">
        <v>22</v>
      </c>
      <c r="E412" s="64" t="s">
        <v>72</v>
      </c>
      <c r="F412" s="64">
        <v>13.37</v>
      </c>
      <c r="G412" s="64">
        <v>7.25</v>
      </c>
      <c r="H412" s="64">
        <v>0.32</v>
      </c>
      <c r="I412" s="64">
        <v>0.03</v>
      </c>
      <c r="J412" s="64">
        <v>0.13</v>
      </c>
      <c r="K412" s="64">
        <v>0</v>
      </c>
      <c r="L412" s="64">
        <v>0</v>
      </c>
      <c r="M412" s="64">
        <v>-0.01</v>
      </c>
      <c r="N412" s="64">
        <v>-0.09</v>
      </c>
      <c r="O412" s="64">
        <v>-0.13</v>
      </c>
      <c r="P412" s="64">
        <v>0</v>
      </c>
      <c r="R412" s="64">
        <v>0.36</v>
      </c>
      <c r="S412" s="64">
        <v>0.33</v>
      </c>
      <c r="T412" s="64">
        <v>0.23</v>
      </c>
      <c r="U412" s="64">
        <v>21.79</v>
      </c>
      <c r="V412" s="64">
        <v>1124.6969999999999</v>
      </c>
      <c r="X412" s="64">
        <f t="shared" si="6"/>
        <v>0.48</v>
      </c>
    </row>
    <row r="413" spans="1:24" x14ac:dyDescent="0.25">
      <c r="A413" s="64" t="s">
        <v>71</v>
      </c>
      <c r="B413" s="64">
        <v>4002</v>
      </c>
      <c r="C413" s="59">
        <v>44121</v>
      </c>
      <c r="D413" s="64">
        <v>23</v>
      </c>
      <c r="E413" s="64" t="s">
        <v>72</v>
      </c>
      <c r="F413" s="64">
        <v>13.04</v>
      </c>
      <c r="G413" s="64">
        <v>7.25</v>
      </c>
      <c r="H413" s="64">
        <v>0.32</v>
      </c>
      <c r="I413" s="64">
        <v>0.03</v>
      </c>
      <c r="J413" s="64">
        <v>0.14000000000000001</v>
      </c>
      <c r="K413" s="64">
        <v>0</v>
      </c>
      <c r="L413" s="64">
        <v>0</v>
      </c>
      <c r="M413" s="64">
        <v>-0.01</v>
      </c>
      <c r="N413" s="64">
        <v>-0.1</v>
      </c>
      <c r="O413" s="64">
        <v>-0.13</v>
      </c>
      <c r="P413" s="64">
        <v>0</v>
      </c>
      <c r="R413" s="64">
        <v>0.36</v>
      </c>
      <c r="S413" s="64">
        <v>0.33</v>
      </c>
      <c r="T413" s="64">
        <v>0.23</v>
      </c>
      <c r="U413" s="64">
        <v>21.46</v>
      </c>
      <c r="V413" s="64">
        <v>1044.165</v>
      </c>
      <c r="X413" s="64">
        <f t="shared" si="6"/>
        <v>0.49</v>
      </c>
    </row>
    <row r="414" spans="1:24" x14ac:dyDescent="0.25">
      <c r="A414" s="64" t="s">
        <v>71</v>
      </c>
      <c r="B414" s="64">
        <v>4002</v>
      </c>
      <c r="C414" s="59">
        <v>44121</v>
      </c>
      <c r="D414" s="64">
        <v>24</v>
      </c>
      <c r="E414" s="64" t="s">
        <v>72</v>
      </c>
      <c r="F414" s="64">
        <v>13.71</v>
      </c>
      <c r="G414" s="64">
        <v>7.25</v>
      </c>
      <c r="H414" s="64">
        <v>0.32</v>
      </c>
      <c r="I414" s="64">
        <v>0.03</v>
      </c>
      <c r="J414" s="64">
        <v>0.22</v>
      </c>
      <c r="K414" s="64">
        <v>0</v>
      </c>
      <c r="L414" s="64">
        <v>0</v>
      </c>
      <c r="M414" s="64">
        <v>-0.01</v>
      </c>
      <c r="N414" s="64">
        <v>-0.11</v>
      </c>
      <c r="O414" s="64">
        <v>-0.13</v>
      </c>
      <c r="P414" s="64">
        <v>0</v>
      </c>
      <c r="R414" s="64">
        <v>0.36</v>
      </c>
      <c r="S414" s="64">
        <v>0.33</v>
      </c>
      <c r="T414" s="64">
        <v>0.23</v>
      </c>
      <c r="U414" s="64">
        <v>22.2</v>
      </c>
      <c r="V414" s="64">
        <v>968.05200000000002</v>
      </c>
      <c r="X414" s="64">
        <f t="shared" si="6"/>
        <v>0.56999999999999995</v>
      </c>
    </row>
    <row r="415" spans="1:24" x14ac:dyDescent="0.25">
      <c r="A415" s="64" t="s">
        <v>71</v>
      </c>
      <c r="B415" s="64">
        <v>4002</v>
      </c>
      <c r="C415" s="59">
        <v>44122</v>
      </c>
      <c r="D415" s="64">
        <v>1</v>
      </c>
      <c r="E415" s="64" t="s">
        <v>72</v>
      </c>
      <c r="F415" s="64">
        <v>15.63</v>
      </c>
      <c r="G415" s="64">
        <v>7.25</v>
      </c>
      <c r="H415" s="64">
        <v>0.52</v>
      </c>
      <c r="I415" s="64">
        <v>0.04</v>
      </c>
      <c r="J415" s="64">
        <v>0.12</v>
      </c>
      <c r="K415" s="64">
        <v>0</v>
      </c>
      <c r="L415" s="64">
        <v>0</v>
      </c>
      <c r="M415" s="64">
        <v>-0.04</v>
      </c>
      <c r="N415" s="64">
        <v>-0.06</v>
      </c>
      <c r="O415" s="64">
        <v>-0.13</v>
      </c>
      <c r="P415" s="64">
        <v>0</v>
      </c>
      <c r="R415" s="64">
        <v>0.36</v>
      </c>
      <c r="S415" s="64">
        <v>0.33</v>
      </c>
      <c r="T415" s="64">
        <v>0.23</v>
      </c>
      <c r="U415" s="64">
        <v>24.25</v>
      </c>
      <c r="V415" s="64">
        <v>915.92399999999998</v>
      </c>
      <c r="X415" s="64">
        <f t="shared" si="6"/>
        <v>0.68</v>
      </c>
    </row>
    <row r="416" spans="1:24" x14ac:dyDescent="0.25">
      <c r="A416" s="64" t="s">
        <v>71</v>
      </c>
      <c r="B416" s="64">
        <v>4002</v>
      </c>
      <c r="C416" s="59">
        <v>44122</v>
      </c>
      <c r="D416" s="64">
        <v>2</v>
      </c>
      <c r="E416" s="64" t="s">
        <v>72</v>
      </c>
      <c r="F416" s="64">
        <v>17.16</v>
      </c>
      <c r="G416" s="64">
        <v>7.25</v>
      </c>
      <c r="H416" s="64">
        <v>0.52</v>
      </c>
      <c r="I416" s="64">
        <v>0.04</v>
      </c>
      <c r="J416" s="64">
        <v>7.0000000000000007E-2</v>
      </c>
      <c r="K416" s="64">
        <v>0</v>
      </c>
      <c r="L416" s="64">
        <v>0</v>
      </c>
      <c r="M416" s="64">
        <v>0</v>
      </c>
      <c r="N416" s="64">
        <v>-0.08</v>
      </c>
      <c r="O416" s="64">
        <v>-0.13</v>
      </c>
      <c r="P416" s="64">
        <v>0</v>
      </c>
      <c r="R416" s="64">
        <v>0.36</v>
      </c>
      <c r="S416" s="64">
        <v>0.33</v>
      </c>
      <c r="T416" s="64">
        <v>0.23</v>
      </c>
      <c r="U416" s="64">
        <v>25.75</v>
      </c>
      <c r="V416" s="64">
        <v>882.65800000000002</v>
      </c>
      <c r="X416" s="64">
        <f t="shared" si="6"/>
        <v>0.63000000000000012</v>
      </c>
    </row>
    <row r="417" spans="1:24" x14ac:dyDescent="0.25">
      <c r="A417" s="64" t="s">
        <v>71</v>
      </c>
      <c r="B417" s="64">
        <v>4002</v>
      </c>
      <c r="C417" s="59">
        <v>44122</v>
      </c>
      <c r="D417" s="64">
        <v>3</v>
      </c>
      <c r="E417" s="64" t="s">
        <v>72</v>
      </c>
      <c r="F417" s="64">
        <v>15.67</v>
      </c>
      <c r="G417" s="64">
        <v>7.25</v>
      </c>
      <c r="H417" s="64">
        <v>0.52</v>
      </c>
      <c r="I417" s="64">
        <v>0.04</v>
      </c>
      <c r="J417" s="64">
        <v>0.08</v>
      </c>
      <c r="K417" s="64">
        <v>0</v>
      </c>
      <c r="L417" s="64">
        <v>0</v>
      </c>
      <c r="M417" s="64">
        <v>-0.01</v>
      </c>
      <c r="N417" s="64">
        <v>-0.08</v>
      </c>
      <c r="O417" s="64">
        <v>-0.13</v>
      </c>
      <c r="P417" s="64">
        <v>0</v>
      </c>
      <c r="R417" s="64">
        <v>0.36</v>
      </c>
      <c r="S417" s="64">
        <v>0.33</v>
      </c>
      <c r="T417" s="64">
        <v>0.23</v>
      </c>
      <c r="U417" s="64">
        <v>24.26</v>
      </c>
      <c r="V417" s="64">
        <v>865.96400000000006</v>
      </c>
      <c r="X417" s="64">
        <f t="shared" si="6"/>
        <v>0.64</v>
      </c>
    </row>
    <row r="418" spans="1:24" x14ac:dyDescent="0.25">
      <c r="A418" s="64" t="s">
        <v>71</v>
      </c>
      <c r="B418" s="64">
        <v>4002</v>
      </c>
      <c r="C418" s="59">
        <v>44122</v>
      </c>
      <c r="D418" s="64">
        <v>4</v>
      </c>
      <c r="E418" s="64" t="s">
        <v>72</v>
      </c>
      <c r="F418" s="64">
        <v>15.14</v>
      </c>
      <c r="G418" s="64">
        <v>7.25</v>
      </c>
      <c r="H418" s="64">
        <v>0.52</v>
      </c>
      <c r="I418" s="64">
        <v>0.04</v>
      </c>
      <c r="J418" s="64">
        <v>0.08</v>
      </c>
      <c r="K418" s="64">
        <v>0</v>
      </c>
      <c r="L418" s="64">
        <v>0</v>
      </c>
      <c r="M418" s="64">
        <v>-0.02</v>
      </c>
      <c r="N418" s="64">
        <v>-0.05</v>
      </c>
      <c r="O418" s="64">
        <v>-0.13</v>
      </c>
      <c r="P418" s="64">
        <v>0</v>
      </c>
      <c r="R418" s="64">
        <v>0.36</v>
      </c>
      <c r="S418" s="64">
        <v>0.33</v>
      </c>
      <c r="T418" s="64">
        <v>0.23</v>
      </c>
      <c r="U418" s="64">
        <v>23.75</v>
      </c>
      <c r="V418" s="64">
        <v>862.54600000000005</v>
      </c>
      <c r="X418" s="64">
        <f t="shared" si="6"/>
        <v>0.64</v>
      </c>
    </row>
    <row r="419" spans="1:24" x14ac:dyDescent="0.25">
      <c r="A419" s="64" t="s">
        <v>71</v>
      </c>
      <c r="B419" s="64">
        <v>4002</v>
      </c>
      <c r="C419" s="59">
        <v>44122</v>
      </c>
      <c r="D419" s="64">
        <v>5</v>
      </c>
      <c r="E419" s="64" t="s">
        <v>72</v>
      </c>
      <c r="F419" s="64">
        <v>15.8</v>
      </c>
      <c r="G419" s="64">
        <v>7.25</v>
      </c>
      <c r="H419" s="64">
        <v>0.52</v>
      </c>
      <c r="I419" s="64">
        <v>0.04</v>
      </c>
      <c r="J419" s="64">
        <v>0.09</v>
      </c>
      <c r="K419" s="64">
        <v>0</v>
      </c>
      <c r="L419" s="64">
        <v>0</v>
      </c>
      <c r="M419" s="64">
        <v>-0.01</v>
      </c>
      <c r="N419" s="64">
        <v>-0.05</v>
      </c>
      <c r="O419" s="64">
        <v>-0.13</v>
      </c>
      <c r="P419" s="64">
        <v>0</v>
      </c>
      <c r="R419" s="64">
        <v>0.36</v>
      </c>
      <c r="S419" s="64">
        <v>0.33</v>
      </c>
      <c r="T419" s="64">
        <v>0.23</v>
      </c>
      <c r="U419" s="64">
        <v>24.43</v>
      </c>
      <c r="V419" s="64">
        <v>873.83500000000004</v>
      </c>
      <c r="X419" s="64">
        <f t="shared" si="6"/>
        <v>0.65</v>
      </c>
    </row>
    <row r="420" spans="1:24" x14ac:dyDescent="0.25">
      <c r="A420" s="64" t="s">
        <v>71</v>
      </c>
      <c r="B420" s="64">
        <v>4002</v>
      </c>
      <c r="C420" s="59">
        <v>44122</v>
      </c>
      <c r="D420" s="64">
        <v>6</v>
      </c>
      <c r="E420" s="64" t="s">
        <v>72</v>
      </c>
      <c r="F420" s="64">
        <v>15.8</v>
      </c>
      <c r="G420" s="64">
        <v>7.25</v>
      </c>
      <c r="H420" s="64">
        <v>0.52</v>
      </c>
      <c r="I420" s="64">
        <v>0.04</v>
      </c>
      <c r="J420" s="64">
        <v>0.08</v>
      </c>
      <c r="K420" s="64">
        <v>0</v>
      </c>
      <c r="L420" s="64">
        <v>0</v>
      </c>
      <c r="M420" s="64">
        <v>0</v>
      </c>
      <c r="N420" s="64">
        <v>-0.05</v>
      </c>
      <c r="O420" s="64">
        <v>-0.13</v>
      </c>
      <c r="P420" s="64">
        <v>0</v>
      </c>
      <c r="R420" s="64">
        <v>0.36</v>
      </c>
      <c r="S420" s="64">
        <v>0.33</v>
      </c>
      <c r="T420" s="64">
        <v>0.23</v>
      </c>
      <c r="U420" s="64">
        <v>24.43</v>
      </c>
      <c r="V420" s="64">
        <v>907.31700000000001</v>
      </c>
      <c r="X420" s="64">
        <f t="shared" si="6"/>
        <v>0.64</v>
      </c>
    </row>
    <row r="421" spans="1:24" x14ac:dyDescent="0.25">
      <c r="A421" s="64" t="s">
        <v>71</v>
      </c>
      <c r="B421" s="64">
        <v>4002</v>
      </c>
      <c r="C421" s="59">
        <v>44122</v>
      </c>
      <c r="D421" s="64">
        <v>7</v>
      </c>
      <c r="E421" s="64" t="s">
        <v>72</v>
      </c>
      <c r="F421" s="64">
        <v>15.41</v>
      </c>
      <c r="G421" s="64">
        <v>7.25</v>
      </c>
      <c r="H421" s="64">
        <v>0.52</v>
      </c>
      <c r="I421" s="64">
        <v>0.04</v>
      </c>
      <c r="J421" s="64">
        <v>0.26</v>
      </c>
      <c r="K421" s="64">
        <v>0</v>
      </c>
      <c r="L421" s="64">
        <v>0</v>
      </c>
      <c r="M421" s="64">
        <v>-0.04</v>
      </c>
      <c r="N421" s="64">
        <v>-0.06</v>
      </c>
      <c r="O421" s="64">
        <v>-0.13</v>
      </c>
      <c r="P421" s="64">
        <v>0</v>
      </c>
      <c r="R421" s="64">
        <v>0.36</v>
      </c>
      <c r="S421" s="64">
        <v>0.33</v>
      </c>
      <c r="T421" s="64">
        <v>0.23</v>
      </c>
      <c r="U421" s="64">
        <v>24.17</v>
      </c>
      <c r="V421" s="64">
        <v>963.49300000000005</v>
      </c>
      <c r="X421" s="64">
        <f t="shared" si="6"/>
        <v>0.82000000000000006</v>
      </c>
    </row>
    <row r="422" spans="1:24" x14ac:dyDescent="0.25">
      <c r="A422" s="64" t="s">
        <v>71</v>
      </c>
      <c r="B422" s="64">
        <v>4002</v>
      </c>
      <c r="C422" s="59">
        <v>44122</v>
      </c>
      <c r="D422" s="64">
        <v>8</v>
      </c>
      <c r="E422" s="64" t="s">
        <v>72</v>
      </c>
      <c r="F422" s="64">
        <v>16.829999999999998</v>
      </c>
      <c r="G422" s="64">
        <v>7.25</v>
      </c>
      <c r="H422" s="64">
        <v>0.52</v>
      </c>
      <c r="I422" s="64">
        <v>0.04</v>
      </c>
      <c r="J422" s="64">
        <v>0.22</v>
      </c>
      <c r="K422" s="64">
        <v>0</v>
      </c>
      <c r="L422" s="64">
        <v>0.01</v>
      </c>
      <c r="M422" s="64">
        <v>0.01</v>
      </c>
      <c r="N422" s="64">
        <v>-0.06</v>
      </c>
      <c r="O422" s="64">
        <v>-0.13</v>
      </c>
      <c r="P422" s="64">
        <v>0</v>
      </c>
      <c r="R422" s="64">
        <v>0.36</v>
      </c>
      <c r="S422" s="64">
        <v>0.33</v>
      </c>
      <c r="T422" s="64">
        <v>0.23</v>
      </c>
      <c r="U422" s="64">
        <v>25.61</v>
      </c>
      <c r="V422" s="64">
        <v>1037.8140000000001</v>
      </c>
      <c r="X422" s="64">
        <f t="shared" si="6"/>
        <v>0.79</v>
      </c>
    </row>
    <row r="423" spans="1:24" x14ac:dyDescent="0.25">
      <c r="A423" s="64" t="s">
        <v>71</v>
      </c>
      <c r="B423" s="64">
        <v>4002</v>
      </c>
      <c r="C423" s="59">
        <v>44122</v>
      </c>
      <c r="D423" s="64">
        <v>9</v>
      </c>
      <c r="E423" s="64" t="s">
        <v>72</v>
      </c>
      <c r="F423" s="64">
        <v>37.450000000000003</v>
      </c>
      <c r="G423" s="64">
        <v>7.25</v>
      </c>
      <c r="H423" s="64">
        <v>0.52</v>
      </c>
      <c r="I423" s="64">
        <v>0.04</v>
      </c>
      <c r="J423" s="64">
        <v>0.36</v>
      </c>
      <c r="K423" s="64">
        <v>0</v>
      </c>
      <c r="L423" s="64">
        <v>0.76</v>
      </c>
      <c r="M423" s="64">
        <v>-0.03</v>
      </c>
      <c r="N423" s="64">
        <v>-0.05</v>
      </c>
      <c r="O423" s="64">
        <v>-0.13</v>
      </c>
      <c r="P423" s="64">
        <v>0</v>
      </c>
      <c r="R423" s="64">
        <v>0.36</v>
      </c>
      <c r="S423" s="64">
        <v>0.33</v>
      </c>
      <c r="T423" s="64">
        <v>0.23</v>
      </c>
      <c r="U423" s="64">
        <v>47.09</v>
      </c>
      <c r="V423" s="64">
        <v>1116.181</v>
      </c>
      <c r="X423" s="64">
        <f t="shared" si="6"/>
        <v>1.6800000000000002</v>
      </c>
    </row>
    <row r="424" spans="1:24" x14ac:dyDescent="0.25">
      <c r="A424" s="64" t="s">
        <v>71</v>
      </c>
      <c r="B424" s="64">
        <v>4002</v>
      </c>
      <c r="C424" s="59">
        <v>44122</v>
      </c>
      <c r="D424" s="64">
        <v>10</v>
      </c>
      <c r="E424" s="64" t="s">
        <v>72</v>
      </c>
      <c r="F424" s="64">
        <v>23.84</v>
      </c>
      <c r="G424" s="64">
        <v>7.25</v>
      </c>
      <c r="H424" s="64">
        <v>0.52</v>
      </c>
      <c r="I424" s="64">
        <v>0.04</v>
      </c>
      <c r="J424" s="64">
        <v>0.34</v>
      </c>
      <c r="K424" s="64">
        <v>0</v>
      </c>
      <c r="L424" s="64">
        <v>0.36</v>
      </c>
      <c r="M424" s="64">
        <v>0</v>
      </c>
      <c r="N424" s="64">
        <v>0</v>
      </c>
      <c r="O424" s="64">
        <v>-0.13</v>
      </c>
      <c r="P424" s="64">
        <v>0</v>
      </c>
      <c r="R424" s="64">
        <v>0.36</v>
      </c>
      <c r="S424" s="64">
        <v>0.33</v>
      </c>
      <c r="T424" s="64">
        <v>0.23</v>
      </c>
      <c r="U424" s="64">
        <v>33.14</v>
      </c>
      <c r="V424" s="64">
        <v>1149.807</v>
      </c>
      <c r="X424" s="64">
        <f t="shared" si="6"/>
        <v>1.2600000000000002</v>
      </c>
    </row>
    <row r="425" spans="1:24" x14ac:dyDescent="0.25">
      <c r="A425" s="64" t="s">
        <v>71</v>
      </c>
      <c r="B425" s="64">
        <v>4002</v>
      </c>
      <c r="C425" s="59">
        <v>44122</v>
      </c>
      <c r="D425" s="64">
        <v>11</v>
      </c>
      <c r="E425" s="64" t="s">
        <v>72</v>
      </c>
      <c r="F425" s="64">
        <v>16.37</v>
      </c>
      <c r="G425" s="64">
        <v>7.25</v>
      </c>
      <c r="H425" s="64">
        <v>0.52</v>
      </c>
      <c r="I425" s="64">
        <v>0.04</v>
      </c>
      <c r="J425" s="64">
        <v>0.11</v>
      </c>
      <c r="K425" s="64">
        <v>0</v>
      </c>
      <c r="L425" s="64">
        <v>0</v>
      </c>
      <c r="M425" s="64">
        <v>0.01</v>
      </c>
      <c r="N425" s="64">
        <v>-0.08</v>
      </c>
      <c r="O425" s="64">
        <v>-0.13</v>
      </c>
      <c r="P425" s="64">
        <v>0</v>
      </c>
      <c r="R425" s="64">
        <v>0.36</v>
      </c>
      <c r="S425" s="64">
        <v>0.33</v>
      </c>
      <c r="T425" s="64">
        <v>0.23</v>
      </c>
      <c r="U425" s="64">
        <v>25.01</v>
      </c>
      <c r="V425" s="64">
        <v>1145.0309999999999</v>
      </c>
      <c r="X425" s="64">
        <f t="shared" si="6"/>
        <v>0.67</v>
      </c>
    </row>
    <row r="426" spans="1:24" x14ac:dyDescent="0.25">
      <c r="A426" s="64" t="s">
        <v>71</v>
      </c>
      <c r="B426" s="64">
        <v>4002</v>
      </c>
      <c r="C426" s="59">
        <v>44122</v>
      </c>
      <c r="D426" s="64">
        <v>12</v>
      </c>
      <c r="E426" s="64" t="s">
        <v>72</v>
      </c>
      <c r="F426" s="64">
        <v>14.39</v>
      </c>
      <c r="G426" s="64">
        <v>7.25</v>
      </c>
      <c r="H426" s="64">
        <v>0.52</v>
      </c>
      <c r="I426" s="64">
        <v>0.04</v>
      </c>
      <c r="J426" s="64">
        <v>0.09</v>
      </c>
      <c r="K426" s="64">
        <v>0</v>
      </c>
      <c r="L426" s="64">
        <v>0</v>
      </c>
      <c r="M426" s="64">
        <v>0.01</v>
      </c>
      <c r="N426" s="64">
        <v>-0.06</v>
      </c>
      <c r="O426" s="64">
        <v>-0.13</v>
      </c>
      <c r="P426" s="64">
        <v>0</v>
      </c>
      <c r="R426" s="64">
        <v>0.36</v>
      </c>
      <c r="S426" s="64">
        <v>0.33</v>
      </c>
      <c r="T426" s="64">
        <v>0.23</v>
      </c>
      <c r="U426" s="64">
        <v>23.03</v>
      </c>
      <c r="V426" s="64">
        <v>1131.7449999999999</v>
      </c>
      <c r="X426" s="64">
        <f t="shared" si="6"/>
        <v>0.65</v>
      </c>
    </row>
    <row r="427" spans="1:24" x14ac:dyDescent="0.25">
      <c r="A427" s="64" t="s">
        <v>71</v>
      </c>
      <c r="B427" s="64">
        <v>4002</v>
      </c>
      <c r="C427" s="59">
        <v>44122</v>
      </c>
      <c r="D427" s="64">
        <v>13</v>
      </c>
      <c r="E427" s="64" t="s">
        <v>72</v>
      </c>
      <c r="F427" s="64">
        <v>13.73</v>
      </c>
      <c r="G427" s="64">
        <v>7.25</v>
      </c>
      <c r="H427" s="64">
        <v>0.52</v>
      </c>
      <c r="I427" s="64">
        <v>0.04</v>
      </c>
      <c r="J427" s="64">
        <v>0.08</v>
      </c>
      <c r="K427" s="64">
        <v>0</v>
      </c>
      <c r="L427" s="64">
        <v>0</v>
      </c>
      <c r="M427" s="64">
        <v>0</v>
      </c>
      <c r="N427" s="64">
        <v>-0.05</v>
      </c>
      <c r="O427" s="64">
        <v>-0.13</v>
      </c>
      <c r="P427" s="64">
        <v>0</v>
      </c>
      <c r="R427" s="64">
        <v>0.36</v>
      </c>
      <c r="S427" s="64">
        <v>0.33</v>
      </c>
      <c r="T427" s="64">
        <v>0.23</v>
      </c>
      <c r="U427" s="64">
        <v>22.36</v>
      </c>
      <c r="V427" s="64">
        <v>1128.508</v>
      </c>
      <c r="X427" s="64">
        <f t="shared" si="6"/>
        <v>0.64</v>
      </c>
    </row>
    <row r="428" spans="1:24" x14ac:dyDescent="0.25">
      <c r="A428" s="64" t="s">
        <v>71</v>
      </c>
      <c r="B428" s="64">
        <v>4002</v>
      </c>
      <c r="C428" s="59">
        <v>44122</v>
      </c>
      <c r="D428" s="64">
        <v>14</v>
      </c>
      <c r="E428" s="64" t="s">
        <v>72</v>
      </c>
      <c r="F428" s="64">
        <v>13.69</v>
      </c>
      <c r="G428" s="64">
        <v>7.25</v>
      </c>
      <c r="H428" s="64">
        <v>0.52</v>
      </c>
      <c r="I428" s="64">
        <v>0.04</v>
      </c>
      <c r="J428" s="64">
        <v>0.08</v>
      </c>
      <c r="K428" s="64">
        <v>0</v>
      </c>
      <c r="L428" s="64">
        <v>0</v>
      </c>
      <c r="M428" s="64">
        <v>-0.01</v>
      </c>
      <c r="N428" s="64">
        <v>-0.05</v>
      </c>
      <c r="O428" s="64">
        <v>-0.13</v>
      </c>
      <c r="P428" s="64">
        <v>0</v>
      </c>
      <c r="R428" s="64">
        <v>0.36</v>
      </c>
      <c r="S428" s="64">
        <v>0.33</v>
      </c>
      <c r="T428" s="64">
        <v>0.23</v>
      </c>
      <c r="U428" s="64">
        <v>22.31</v>
      </c>
      <c r="V428" s="64">
        <v>1110.942</v>
      </c>
      <c r="X428" s="64">
        <f t="shared" si="6"/>
        <v>0.64</v>
      </c>
    </row>
    <row r="429" spans="1:24" x14ac:dyDescent="0.25">
      <c r="A429" s="64" t="s">
        <v>71</v>
      </c>
      <c r="B429" s="64">
        <v>4002</v>
      </c>
      <c r="C429" s="59">
        <v>44122</v>
      </c>
      <c r="D429" s="64">
        <v>15</v>
      </c>
      <c r="E429" s="64" t="s">
        <v>72</v>
      </c>
      <c r="F429" s="64">
        <v>13.44</v>
      </c>
      <c r="G429" s="64">
        <v>7.25</v>
      </c>
      <c r="H429" s="64">
        <v>0.52</v>
      </c>
      <c r="I429" s="64">
        <v>0.04</v>
      </c>
      <c r="J429" s="64">
        <v>0.09</v>
      </c>
      <c r="K429" s="64">
        <v>0</v>
      </c>
      <c r="L429" s="64">
        <v>0</v>
      </c>
      <c r="M429" s="64">
        <v>0</v>
      </c>
      <c r="N429" s="64">
        <v>-0.04</v>
      </c>
      <c r="O429" s="64">
        <v>-0.13</v>
      </c>
      <c r="P429" s="64">
        <v>0</v>
      </c>
      <c r="R429" s="64">
        <v>0.36</v>
      </c>
      <c r="S429" s="64">
        <v>0.33</v>
      </c>
      <c r="T429" s="64">
        <v>0.23</v>
      </c>
      <c r="U429" s="64">
        <v>22.09</v>
      </c>
      <c r="V429" s="64">
        <v>1102.7329999999999</v>
      </c>
      <c r="X429" s="64">
        <f t="shared" si="6"/>
        <v>0.65</v>
      </c>
    </row>
    <row r="430" spans="1:24" x14ac:dyDescent="0.25">
      <c r="A430" s="64" t="s">
        <v>71</v>
      </c>
      <c r="B430" s="64">
        <v>4002</v>
      </c>
      <c r="C430" s="59">
        <v>44122</v>
      </c>
      <c r="D430" s="64">
        <v>16</v>
      </c>
      <c r="E430" s="64" t="s">
        <v>72</v>
      </c>
      <c r="F430" s="64">
        <v>13.73</v>
      </c>
      <c r="G430" s="64">
        <v>7.25</v>
      </c>
      <c r="H430" s="64">
        <v>0.52</v>
      </c>
      <c r="I430" s="64">
        <v>0.04</v>
      </c>
      <c r="J430" s="64">
        <v>0.08</v>
      </c>
      <c r="K430" s="64">
        <v>0</v>
      </c>
      <c r="L430" s="64">
        <v>0</v>
      </c>
      <c r="M430" s="64">
        <v>0</v>
      </c>
      <c r="N430" s="64">
        <v>-0.05</v>
      </c>
      <c r="O430" s="64">
        <v>-0.13</v>
      </c>
      <c r="P430" s="64">
        <v>0</v>
      </c>
      <c r="R430" s="64">
        <v>0.36</v>
      </c>
      <c r="S430" s="64">
        <v>0.33</v>
      </c>
      <c r="T430" s="64">
        <v>0.23</v>
      </c>
      <c r="U430" s="64">
        <v>22.36</v>
      </c>
      <c r="V430" s="64">
        <v>1116.0129999999999</v>
      </c>
      <c r="X430" s="64">
        <f t="shared" si="6"/>
        <v>0.64</v>
      </c>
    </row>
    <row r="431" spans="1:24" x14ac:dyDescent="0.25">
      <c r="A431" s="64" t="s">
        <v>71</v>
      </c>
      <c r="B431" s="64">
        <v>4002</v>
      </c>
      <c r="C431" s="59">
        <v>44122</v>
      </c>
      <c r="D431" s="64">
        <v>17</v>
      </c>
      <c r="E431" s="64" t="s">
        <v>72</v>
      </c>
      <c r="F431" s="64">
        <v>14.62</v>
      </c>
      <c r="G431" s="64">
        <v>7.25</v>
      </c>
      <c r="H431" s="64">
        <v>0.52</v>
      </c>
      <c r="I431" s="64">
        <v>0.04</v>
      </c>
      <c r="J431" s="64">
        <v>0.08</v>
      </c>
      <c r="K431" s="64">
        <v>0</v>
      </c>
      <c r="L431" s="64">
        <v>0</v>
      </c>
      <c r="M431" s="64">
        <v>0</v>
      </c>
      <c r="N431" s="64">
        <v>-0.05</v>
      </c>
      <c r="O431" s="64">
        <v>-0.13</v>
      </c>
      <c r="P431" s="64">
        <v>0</v>
      </c>
      <c r="R431" s="64">
        <v>0.36</v>
      </c>
      <c r="S431" s="64">
        <v>0.33</v>
      </c>
      <c r="T431" s="64">
        <v>0.23</v>
      </c>
      <c r="U431" s="64">
        <v>23.25</v>
      </c>
      <c r="V431" s="64">
        <v>1167.175</v>
      </c>
      <c r="X431" s="64">
        <f t="shared" si="6"/>
        <v>0.64</v>
      </c>
    </row>
    <row r="432" spans="1:24" x14ac:dyDescent="0.25">
      <c r="A432" s="64" t="s">
        <v>71</v>
      </c>
      <c r="B432" s="64">
        <v>4002</v>
      </c>
      <c r="C432" s="59">
        <v>44122</v>
      </c>
      <c r="D432" s="64">
        <v>18</v>
      </c>
      <c r="E432" s="64" t="s">
        <v>72</v>
      </c>
      <c r="F432" s="64">
        <v>23.77</v>
      </c>
      <c r="G432" s="64">
        <v>7.25</v>
      </c>
      <c r="H432" s="64">
        <v>0.52</v>
      </c>
      <c r="I432" s="64">
        <v>0.04</v>
      </c>
      <c r="J432" s="64">
        <v>0.11</v>
      </c>
      <c r="K432" s="64">
        <v>0</v>
      </c>
      <c r="L432" s="64">
        <v>0</v>
      </c>
      <c r="M432" s="64">
        <v>-0.01</v>
      </c>
      <c r="N432" s="64">
        <v>0.04</v>
      </c>
      <c r="O432" s="64">
        <v>-0.13</v>
      </c>
      <c r="P432" s="64">
        <v>0</v>
      </c>
      <c r="R432" s="64">
        <v>0.36</v>
      </c>
      <c r="S432" s="64">
        <v>0.33</v>
      </c>
      <c r="T432" s="64">
        <v>0.23</v>
      </c>
      <c r="U432" s="64">
        <v>32.51</v>
      </c>
      <c r="V432" s="64">
        <v>1245.145</v>
      </c>
      <c r="X432" s="64">
        <f t="shared" si="6"/>
        <v>0.67</v>
      </c>
    </row>
    <row r="433" spans="1:24" x14ac:dyDescent="0.25">
      <c r="A433" s="64" t="s">
        <v>71</v>
      </c>
      <c r="B433" s="64">
        <v>4002</v>
      </c>
      <c r="C433" s="59">
        <v>44122</v>
      </c>
      <c r="D433" s="64">
        <v>19</v>
      </c>
      <c r="E433" s="64" t="s">
        <v>72</v>
      </c>
      <c r="F433" s="64">
        <v>32.299999999999997</v>
      </c>
      <c r="G433" s="64">
        <v>7.25</v>
      </c>
      <c r="H433" s="64">
        <v>0.52</v>
      </c>
      <c r="I433" s="64">
        <v>0.04</v>
      </c>
      <c r="J433" s="64">
        <v>0.31</v>
      </c>
      <c r="K433" s="64">
        <v>0</v>
      </c>
      <c r="L433" s="64">
        <v>0</v>
      </c>
      <c r="M433" s="64">
        <v>0.01</v>
      </c>
      <c r="N433" s="64">
        <v>-0.16</v>
      </c>
      <c r="O433" s="64">
        <v>-0.13</v>
      </c>
      <c r="P433" s="64">
        <v>0</v>
      </c>
      <c r="R433" s="64">
        <v>0.36</v>
      </c>
      <c r="S433" s="64">
        <v>0.33</v>
      </c>
      <c r="T433" s="64">
        <v>0.23</v>
      </c>
      <c r="U433" s="64">
        <v>41.06</v>
      </c>
      <c r="V433" s="64">
        <v>1316.752</v>
      </c>
      <c r="X433" s="64">
        <f t="shared" si="6"/>
        <v>0.87000000000000011</v>
      </c>
    </row>
    <row r="434" spans="1:24" x14ac:dyDescent="0.25">
      <c r="A434" s="64" t="s">
        <v>71</v>
      </c>
      <c r="B434" s="64">
        <v>4002</v>
      </c>
      <c r="C434" s="59">
        <v>44122</v>
      </c>
      <c r="D434" s="64">
        <v>20</v>
      </c>
      <c r="E434" s="64" t="s">
        <v>72</v>
      </c>
      <c r="F434" s="64">
        <v>24.01</v>
      </c>
      <c r="G434" s="64">
        <v>7.25</v>
      </c>
      <c r="H434" s="64">
        <v>0.52</v>
      </c>
      <c r="I434" s="64">
        <v>0.04</v>
      </c>
      <c r="J434" s="64">
        <v>0.19</v>
      </c>
      <c r="K434" s="64">
        <v>0</v>
      </c>
      <c r="L434" s="64">
        <v>0</v>
      </c>
      <c r="M434" s="64">
        <v>0.01</v>
      </c>
      <c r="N434" s="64">
        <v>-0.08</v>
      </c>
      <c r="O434" s="64">
        <v>-0.13</v>
      </c>
      <c r="P434" s="64">
        <v>0</v>
      </c>
      <c r="R434" s="64">
        <v>0.36</v>
      </c>
      <c r="S434" s="64">
        <v>0.33</v>
      </c>
      <c r="T434" s="64">
        <v>0.23</v>
      </c>
      <c r="U434" s="64">
        <v>32.729999999999997</v>
      </c>
      <c r="V434" s="64">
        <v>1275.6110000000001</v>
      </c>
      <c r="X434" s="64">
        <f t="shared" si="6"/>
        <v>0.75</v>
      </c>
    </row>
    <row r="435" spans="1:24" x14ac:dyDescent="0.25">
      <c r="A435" s="64" t="s">
        <v>71</v>
      </c>
      <c r="B435" s="64">
        <v>4002</v>
      </c>
      <c r="C435" s="59">
        <v>44122</v>
      </c>
      <c r="D435" s="64">
        <v>21</v>
      </c>
      <c r="E435" s="64" t="s">
        <v>72</v>
      </c>
      <c r="F435" s="64">
        <v>20.9</v>
      </c>
      <c r="G435" s="64">
        <v>7.25</v>
      </c>
      <c r="H435" s="64">
        <v>0.52</v>
      </c>
      <c r="I435" s="64">
        <v>0.04</v>
      </c>
      <c r="J435" s="64">
        <v>0.16</v>
      </c>
      <c r="K435" s="64">
        <v>0</v>
      </c>
      <c r="L435" s="64">
        <v>0.11</v>
      </c>
      <c r="M435" s="64">
        <v>0</v>
      </c>
      <c r="N435" s="64">
        <v>-0.04</v>
      </c>
      <c r="O435" s="64">
        <v>-0.13</v>
      </c>
      <c r="P435" s="64">
        <v>0</v>
      </c>
      <c r="R435" s="64">
        <v>0.36</v>
      </c>
      <c r="S435" s="64">
        <v>0.33</v>
      </c>
      <c r="T435" s="64">
        <v>0.23</v>
      </c>
      <c r="U435" s="64">
        <v>29.73</v>
      </c>
      <c r="V435" s="64">
        <v>1197.9949999999999</v>
      </c>
      <c r="X435" s="64">
        <f t="shared" si="6"/>
        <v>0.83000000000000007</v>
      </c>
    </row>
    <row r="436" spans="1:24" x14ac:dyDescent="0.25">
      <c r="A436" s="64" t="s">
        <v>71</v>
      </c>
      <c r="B436" s="64">
        <v>4002</v>
      </c>
      <c r="C436" s="59">
        <v>44122</v>
      </c>
      <c r="D436" s="64">
        <v>22</v>
      </c>
      <c r="E436" s="64" t="s">
        <v>72</v>
      </c>
      <c r="F436" s="64">
        <v>16.829999999999998</v>
      </c>
      <c r="G436" s="64">
        <v>7.25</v>
      </c>
      <c r="H436" s="64">
        <v>0.52</v>
      </c>
      <c r="I436" s="64">
        <v>0.04</v>
      </c>
      <c r="J436" s="64">
        <v>0.26</v>
      </c>
      <c r="K436" s="64">
        <v>0</v>
      </c>
      <c r="L436" s="64">
        <v>0</v>
      </c>
      <c r="M436" s="64">
        <v>0.02</v>
      </c>
      <c r="N436" s="64">
        <v>-0.04</v>
      </c>
      <c r="O436" s="64">
        <v>-0.13</v>
      </c>
      <c r="P436" s="64">
        <v>0</v>
      </c>
      <c r="R436" s="64">
        <v>0.36</v>
      </c>
      <c r="S436" s="64">
        <v>0.33</v>
      </c>
      <c r="T436" s="64">
        <v>0.23</v>
      </c>
      <c r="U436" s="64">
        <v>25.67</v>
      </c>
      <c r="V436" s="64">
        <v>1105.4190000000001</v>
      </c>
      <c r="X436" s="64">
        <f t="shared" si="6"/>
        <v>0.82000000000000006</v>
      </c>
    </row>
    <row r="437" spans="1:24" x14ac:dyDescent="0.25">
      <c r="A437" s="64" t="s">
        <v>71</v>
      </c>
      <c r="B437" s="64">
        <v>4002</v>
      </c>
      <c r="C437" s="59">
        <v>44122</v>
      </c>
      <c r="D437" s="64">
        <v>23</v>
      </c>
      <c r="E437" s="64" t="s">
        <v>72</v>
      </c>
      <c r="F437" s="64">
        <v>18.48</v>
      </c>
      <c r="G437" s="64">
        <v>7.25</v>
      </c>
      <c r="H437" s="64">
        <v>0.52</v>
      </c>
      <c r="I437" s="64">
        <v>0.04</v>
      </c>
      <c r="J437" s="64">
        <v>0.23</v>
      </c>
      <c r="K437" s="64">
        <v>0</v>
      </c>
      <c r="L437" s="64">
        <v>0.13</v>
      </c>
      <c r="M437" s="64">
        <v>-0.01</v>
      </c>
      <c r="N437" s="64">
        <v>-0.06</v>
      </c>
      <c r="O437" s="64">
        <v>-0.13</v>
      </c>
      <c r="P437" s="64">
        <v>0</v>
      </c>
      <c r="R437" s="64">
        <v>0.36</v>
      </c>
      <c r="S437" s="64">
        <v>0.33</v>
      </c>
      <c r="T437" s="64">
        <v>0.23</v>
      </c>
      <c r="U437" s="64">
        <v>27.37</v>
      </c>
      <c r="V437" s="64">
        <v>1007.31</v>
      </c>
      <c r="X437" s="64">
        <f t="shared" si="6"/>
        <v>0.92</v>
      </c>
    </row>
    <row r="438" spans="1:24" x14ac:dyDescent="0.25">
      <c r="A438" s="64" t="s">
        <v>71</v>
      </c>
      <c r="B438" s="64">
        <v>4002</v>
      </c>
      <c r="C438" s="59">
        <v>44122</v>
      </c>
      <c r="D438" s="64">
        <v>24</v>
      </c>
      <c r="E438" s="64" t="s">
        <v>72</v>
      </c>
      <c r="F438" s="64">
        <v>14.72</v>
      </c>
      <c r="G438" s="64">
        <v>7.25</v>
      </c>
      <c r="H438" s="64">
        <v>0.52</v>
      </c>
      <c r="I438" s="64">
        <v>0.04</v>
      </c>
      <c r="J438" s="64">
        <v>0.25</v>
      </c>
      <c r="K438" s="64">
        <v>0</v>
      </c>
      <c r="L438" s="64">
        <v>0</v>
      </c>
      <c r="M438" s="64">
        <v>-0.03</v>
      </c>
      <c r="N438" s="64">
        <v>-0.04</v>
      </c>
      <c r="O438" s="64">
        <v>-0.13</v>
      </c>
      <c r="P438" s="64">
        <v>0</v>
      </c>
      <c r="R438" s="64">
        <v>0.36</v>
      </c>
      <c r="S438" s="64">
        <v>0.33</v>
      </c>
      <c r="T438" s="64">
        <v>0.23</v>
      </c>
      <c r="U438" s="64">
        <v>23.5</v>
      </c>
      <c r="V438" s="64">
        <v>929.84699999999998</v>
      </c>
      <c r="X438" s="64">
        <f t="shared" si="6"/>
        <v>0.81</v>
      </c>
    </row>
    <row r="439" spans="1:24" x14ac:dyDescent="0.25">
      <c r="A439" s="64" t="s">
        <v>71</v>
      </c>
      <c r="B439" s="64">
        <v>4002</v>
      </c>
      <c r="C439" s="59">
        <v>44123</v>
      </c>
      <c r="D439" s="64">
        <v>1</v>
      </c>
      <c r="E439" s="64" t="s">
        <v>72</v>
      </c>
      <c r="F439" s="64">
        <v>16.420000000000002</v>
      </c>
      <c r="G439" s="64">
        <v>7.25</v>
      </c>
      <c r="H439" s="64">
        <v>1.19</v>
      </c>
      <c r="I439" s="64">
        <v>0.06</v>
      </c>
      <c r="J439" s="64">
        <v>0.13</v>
      </c>
      <c r="K439" s="64">
        <v>0</v>
      </c>
      <c r="L439" s="64">
        <v>0</v>
      </c>
      <c r="M439" s="64">
        <v>-0.02</v>
      </c>
      <c r="N439" s="64">
        <v>-0.01</v>
      </c>
      <c r="O439" s="64">
        <v>-0.13</v>
      </c>
      <c r="P439" s="64">
        <v>0</v>
      </c>
      <c r="R439" s="64">
        <v>0.36</v>
      </c>
      <c r="S439" s="64">
        <v>0.33</v>
      </c>
      <c r="T439" s="64">
        <v>0.23</v>
      </c>
      <c r="U439" s="64">
        <v>25.81</v>
      </c>
      <c r="V439" s="64">
        <v>884.41700000000003</v>
      </c>
      <c r="X439" s="64">
        <f t="shared" si="6"/>
        <v>1.38</v>
      </c>
    </row>
    <row r="440" spans="1:24" x14ac:dyDescent="0.25">
      <c r="A440" s="64" t="s">
        <v>71</v>
      </c>
      <c r="B440" s="64">
        <v>4002</v>
      </c>
      <c r="C440" s="59">
        <v>44123</v>
      </c>
      <c r="D440" s="64">
        <v>2</v>
      </c>
      <c r="E440" s="64" t="s">
        <v>72</v>
      </c>
      <c r="F440" s="64">
        <v>14.53</v>
      </c>
      <c r="G440" s="64">
        <v>7.25</v>
      </c>
      <c r="H440" s="64">
        <v>1.19</v>
      </c>
      <c r="I440" s="64">
        <v>0.06</v>
      </c>
      <c r="J440" s="64">
        <v>0.16</v>
      </c>
      <c r="K440" s="64">
        <v>0</v>
      </c>
      <c r="L440" s="64">
        <v>0</v>
      </c>
      <c r="M440" s="64">
        <v>-0.04</v>
      </c>
      <c r="N440" s="64">
        <v>-0.04</v>
      </c>
      <c r="O440" s="64">
        <v>-0.13</v>
      </c>
      <c r="P440" s="64">
        <v>0</v>
      </c>
      <c r="R440" s="64">
        <v>0.36</v>
      </c>
      <c r="S440" s="64">
        <v>0.33</v>
      </c>
      <c r="T440" s="64">
        <v>0.23</v>
      </c>
      <c r="U440" s="64">
        <v>23.9</v>
      </c>
      <c r="V440" s="64">
        <v>859.09199999999998</v>
      </c>
      <c r="X440" s="64">
        <f t="shared" si="6"/>
        <v>1.41</v>
      </c>
    </row>
    <row r="441" spans="1:24" x14ac:dyDescent="0.25">
      <c r="A441" s="64" t="s">
        <v>71</v>
      </c>
      <c r="B441" s="64">
        <v>4002</v>
      </c>
      <c r="C441" s="59">
        <v>44123</v>
      </c>
      <c r="D441" s="64">
        <v>3</v>
      </c>
      <c r="E441" s="64" t="s">
        <v>72</v>
      </c>
      <c r="F441" s="64">
        <v>13.67</v>
      </c>
      <c r="G441" s="64">
        <v>7.25</v>
      </c>
      <c r="H441" s="64">
        <v>1.19</v>
      </c>
      <c r="I441" s="64">
        <v>0.06</v>
      </c>
      <c r="J441" s="64">
        <v>0.11</v>
      </c>
      <c r="K441" s="64">
        <v>0</v>
      </c>
      <c r="L441" s="64">
        <v>0</v>
      </c>
      <c r="M441" s="64">
        <v>0</v>
      </c>
      <c r="N441" s="64">
        <v>0.01</v>
      </c>
      <c r="O441" s="64">
        <v>-0.13</v>
      </c>
      <c r="P441" s="64">
        <v>0</v>
      </c>
      <c r="R441" s="64">
        <v>0.36</v>
      </c>
      <c r="S441" s="64">
        <v>0.33</v>
      </c>
      <c r="T441" s="64">
        <v>0.23</v>
      </c>
      <c r="U441" s="64">
        <v>23.08</v>
      </c>
      <c r="V441" s="64">
        <v>851.58600000000001</v>
      </c>
      <c r="X441" s="64">
        <f t="shared" si="6"/>
        <v>1.36</v>
      </c>
    </row>
    <row r="442" spans="1:24" x14ac:dyDescent="0.25">
      <c r="A442" s="64" t="s">
        <v>71</v>
      </c>
      <c r="B442" s="64">
        <v>4002</v>
      </c>
      <c r="C442" s="59">
        <v>44123</v>
      </c>
      <c r="D442" s="64">
        <v>4</v>
      </c>
      <c r="E442" s="64" t="s">
        <v>72</v>
      </c>
      <c r="F442" s="64">
        <v>14.09</v>
      </c>
      <c r="G442" s="64">
        <v>7.25</v>
      </c>
      <c r="H442" s="64">
        <v>1.19</v>
      </c>
      <c r="I442" s="64">
        <v>0.06</v>
      </c>
      <c r="J442" s="64">
        <v>0.16</v>
      </c>
      <c r="K442" s="64">
        <v>0</v>
      </c>
      <c r="L442" s="64">
        <v>0</v>
      </c>
      <c r="M442" s="64">
        <v>0.01</v>
      </c>
      <c r="N442" s="64">
        <v>0.01</v>
      </c>
      <c r="O442" s="64">
        <v>-0.13</v>
      </c>
      <c r="P442" s="64">
        <v>0</v>
      </c>
      <c r="R442" s="64">
        <v>0.36</v>
      </c>
      <c r="S442" s="64">
        <v>0.33</v>
      </c>
      <c r="T442" s="64">
        <v>0.23</v>
      </c>
      <c r="U442" s="64">
        <v>23.56</v>
      </c>
      <c r="V442" s="64">
        <v>862.14099999999996</v>
      </c>
      <c r="X442" s="64">
        <f t="shared" si="6"/>
        <v>1.41</v>
      </c>
    </row>
    <row r="443" spans="1:24" x14ac:dyDescent="0.25">
      <c r="A443" s="64" t="s">
        <v>71</v>
      </c>
      <c r="B443" s="64">
        <v>4002</v>
      </c>
      <c r="C443" s="59">
        <v>44123</v>
      </c>
      <c r="D443" s="64">
        <v>5</v>
      </c>
      <c r="E443" s="64" t="s">
        <v>72</v>
      </c>
      <c r="F443" s="64">
        <v>14.56</v>
      </c>
      <c r="G443" s="64">
        <v>7.25</v>
      </c>
      <c r="H443" s="64">
        <v>1.19</v>
      </c>
      <c r="I443" s="64">
        <v>0.06</v>
      </c>
      <c r="J443" s="64">
        <v>0.16</v>
      </c>
      <c r="K443" s="64">
        <v>0</v>
      </c>
      <c r="L443" s="64">
        <v>0</v>
      </c>
      <c r="M443" s="64">
        <v>0.03</v>
      </c>
      <c r="N443" s="64">
        <v>-0.04</v>
      </c>
      <c r="O443" s="64">
        <v>-0.13</v>
      </c>
      <c r="P443" s="64">
        <v>0</v>
      </c>
      <c r="R443" s="64">
        <v>0.36</v>
      </c>
      <c r="S443" s="64">
        <v>0.33</v>
      </c>
      <c r="T443" s="64">
        <v>0.23</v>
      </c>
      <c r="U443" s="64">
        <v>24</v>
      </c>
      <c r="V443" s="64">
        <v>904.428</v>
      </c>
      <c r="X443" s="64">
        <f t="shared" si="6"/>
        <v>1.41</v>
      </c>
    </row>
    <row r="444" spans="1:24" x14ac:dyDescent="0.25">
      <c r="A444" s="64" t="s">
        <v>71</v>
      </c>
      <c r="B444" s="64">
        <v>4002</v>
      </c>
      <c r="C444" s="59">
        <v>44123</v>
      </c>
      <c r="D444" s="64">
        <v>6</v>
      </c>
      <c r="E444" s="64" t="s">
        <v>72</v>
      </c>
      <c r="F444" s="64">
        <v>14.77</v>
      </c>
      <c r="G444" s="64">
        <v>7.25</v>
      </c>
      <c r="H444" s="64">
        <v>1.19</v>
      </c>
      <c r="I444" s="64">
        <v>0.06</v>
      </c>
      <c r="J444" s="64">
        <v>0.12</v>
      </c>
      <c r="K444" s="64">
        <v>0</v>
      </c>
      <c r="L444" s="64">
        <v>0</v>
      </c>
      <c r="M444" s="64">
        <v>0.04</v>
      </c>
      <c r="N444" s="64">
        <v>-0.05</v>
      </c>
      <c r="O444" s="64">
        <v>-0.13</v>
      </c>
      <c r="P444" s="64">
        <v>0</v>
      </c>
      <c r="R444" s="64">
        <v>0.36</v>
      </c>
      <c r="S444" s="64">
        <v>0.33</v>
      </c>
      <c r="T444" s="64">
        <v>0.23</v>
      </c>
      <c r="U444" s="64">
        <v>24.17</v>
      </c>
      <c r="V444" s="64">
        <v>1006.441</v>
      </c>
      <c r="X444" s="64">
        <f t="shared" si="6"/>
        <v>1.37</v>
      </c>
    </row>
    <row r="445" spans="1:24" x14ac:dyDescent="0.25">
      <c r="A445" s="64" t="s">
        <v>71</v>
      </c>
      <c r="B445" s="64">
        <v>4002</v>
      </c>
      <c r="C445" s="59">
        <v>44123</v>
      </c>
      <c r="D445" s="64">
        <v>7</v>
      </c>
      <c r="E445" s="64" t="s">
        <v>72</v>
      </c>
      <c r="F445" s="64">
        <v>23.71</v>
      </c>
      <c r="G445" s="64">
        <v>7.25</v>
      </c>
      <c r="H445" s="64">
        <v>1.19</v>
      </c>
      <c r="I445" s="64">
        <v>0.06</v>
      </c>
      <c r="J445" s="64">
        <v>0.23</v>
      </c>
      <c r="K445" s="64">
        <v>0</v>
      </c>
      <c r="L445" s="64">
        <v>0</v>
      </c>
      <c r="M445" s="64">
        <v>-0.06</v>
      </c>
      <c r="N445" s="64">
        <v>0.16</v>
      </c>
      <c r="O445" s="64">
        <v>-0.13</v>
      </c>
      <c r="P445" s="64">
        <v>0</v>
      </c>
      <c r="R445" s="64">
        <v>0.36</v>
      </c>
      <c r="S445" s="64">
        <v>0.33</v>
      </c>
      <c r="T445" s="64">
        <v>0.23</v>
      </c>
      <c r="U445" s="64">
        <v>33.33</v>
      </c>
      <c r="V445" s="64">
        <v>1164.489</v>
      </c>
      <c r="X445" s="64">
        <f t="shared" si="6"/>
        <v>1.48</v>
      </c>
    </row>
    <row r="446" spans="1:24" x14ac:dyDescent="0.25">
      <c r="A446" s="64" t="s">
        <v>71</v>
      </c>
      <c r="B446" s="64">
        <v>4002</v>
      </c>
      <c r="C446" s="59">
        <v>44123</v>
      </c>
      <c r="D446" s="64">
        <v>8</v>
      </c>
      <c r="E446" s="64" t="s">
        <v>73</v>
      </c>
      <c r="F446" s="64">
        <v>38.19</v>
      </c>
      <c r="G446" s="64">
        <v>7.25</v>
      </c>
      <c r="H446" s="64">
        <v>1.19</v>
      </c>
      <c r="I446" s="64">
        <v>0.06</v>
      </c>
      <c r="J446" s="64">
        <v>0.35</v>
      </c>
      <c r="K446" s="64">
        <v>0.28999999999999998</v>
      </c>
      <c r="L446" s="64">
        <v>0.02</v>
      </c>
      <c r="M446" s="64">
        <v>-0.03</v>
      </c>
      <c r="N446" s="64">
        <v>-0.21</v>
      </c>
      <c r="O446" s="64">
        <v>-0.13</v>
      </c>
      <c r="P446" s="64">
        <v>0</v>
      </c>
      <c r="R446" s="64">
        <v>0.36</v>
      </c>
      <c r="S446" s="64">
        <v>0.33</v>
      </c>
      <c r="T446" s="64">
        <v>0.23</v>
      </c>
      <c r="U446" s="64">
        <v>47.9</v>
      </c>
      <c r="V446" s="64">
        <v>1275.5309999999999</v>
      </c>
      <c r="X446" s="64">
        <f t="shared" si="6"/>
        <v>1.9100000000000001</v>
      </c>
    </row>
    <row r="447" spans="1:24" x14ac:dyDescent="0.25">
      <c r="A447" s="64" t="s">
        <v>71</v>
      </c>
      <c r="B447" s="64">
        <v>4002</v>
      </c>
      <c r="C447" s="59">
        <v>44123</v>
      </c>
      <c r="D447" s="64">
        <v>9</v>
      </c>
      <c r="E447" s="64" t="s">
        <v>73</v>
      </c>
      <c r="F447" s="64">
        <v>42.16</v>
      </c>
      <c r="G447" s="64">
        <v>7.25</v>
      </c>
      <c r="H447" s="64">
        <v>1.19</v>
      </c>
      <c r="I447" s="64">
        <v>0.06</v>
      </c>
      <c r="J447" s="64">
        <v>0.27</v>
      </c>
      <c r="K447" s="64">
        <v>0.28000000000000003</v>
      </c>
      <c r="L447" s="64">
        <v>0.16</v>
      </c>
      <c r="M447" s="64">
        <v>-0.03</v>
      </c>
      <c r="N447" s="64">
        <v>-0.23</v>
      </c>
      <c r="O447" s="64">
        <v>-0.13</v>
      </c>
      <c r="P447" s="64">
        <v>0</v>
      </c>
      <c r="R447" s="64">
        <v>0.36</v>
      </c>
      <c r="S447" s="64">
        <v>0.33</v>
      </c>
      <c r="T447" s="64">
        <v>0.23</v>
      </c>
      <c r="U447" s="64">
        <v>51.9</v>
      </c>
      <c r="V447" s="64">
        <v>1315.1210000000001</v>
      </c>
      <c r="X447" s="64">
        <f t="shared" si="6"/>
        <v>1.96</v>
      </c>
    </row>
    <row r="448" spans="1:24" x14ac:dyDescent="0.25">
      <c r="A448" s="64" t="s">
        <v>71</v>
      </c>
      <c r="B448" s="64">
        <v>4002</v>
      </c>
      <c r="C448" s="59">
        <v>44123</v>
      </c>
      <c r="D448" s="64">
        <v>10</v>
      </c>
      <c r="E448" s="64" t="s">
        <v>73</v>
      </c>
      <c r="F448" s="64">
        <v>36.86</v>
      </c>
      <c r="G448" s="64">
        <v>7.25</v>
      </c>
      <c r="H448" s="64">
        <v>1.19</v>
      </c>
      <c r="I448" s="64">
        <v>0.06</v>
      </c>
      <c r="J448" s="64">
        <v>0.26</v>
      </c>
      <c r="K448" s="64">
        <v>0.28999999999999998</v>
      </c>
      <c r="L448" s="64">
        <v>0.3</v>
      </c>
      <c r="M448" s="64">
        <v>-0.02</v>
      </c>
      <c r="N448" s="64">
        <v>-0.17</v>
      </c>
      <c r="O448" s="64">
        <v>-0.13</v>
      </c>
      <c r="P448" s="64">
        <v>0</v>
      </c>
      <c r="R448" s="64">
        <v>0.36</v>
      </c>
      <c r="S448" s="64">
        <v>0.33</v>
      </c>
      <c r="T448" s="64">
        <v>0.23</v>
      </c>
      <c r="U448" s="64">
        <v>46.81</v>
      </c>
      <c r="V448" s="64">
        <v>1314.377</v>
      </c>
      <c r="X448" s="64">
        <f t="shared" si="6"/>
        <v>2.1</v>
      </c>
    </row>
    <row r="449" spans="1:24" x14ac:dyDescent="0.25">
      <c r="A449" s="64" t="s">
        <v>71</v>
      </c>
      <c r="B449" s="64">
        <v>4002</v>
      </c>
      <c r="C449" s="59">
        <v>44123</v>
      </c>
      <c r="D449" s="64">
        <v>11</v>
      </c>
      <c r="E449" s="64" t="s">
        <v>73</v>
      </c>
      <c r="F449" s="64">
        <v>28.15</v>
      </c>
      <c r="G449" s="64">
        <v>7.25</v>
      </c>
      <c r="H449" s="64">
        <v>1.19</v>
      </c>
      <c r="I449" s="64">
        <v>0.06</v>
      </c>
      <c r="J449" s="64">
        <v>0.21</v>
      </c>
      <c r="K449" s="64">
        <v>0.28999999999999998</v>
      </c>
      <c r="L449" s="64">
        <v>0.06</v>
      </c>
      <c r="M449" s="64">
        <v>-0.02</v>
      </c>
      <c r="N449" s="64">
        <v>-0.19</v>
      </c>
      <c r="O449" s="64">
        <v>-0.13</v>
      </c>
      <c r="P449" s="64">
        <v>0</v>
      </c>
      <c r="R449" s="64">
        <v>0.36</v>
      </c>
      <c r="S449" s="64">
        <v>0.33</v>
      </c>
      <c r="T449" s="64">
        <v>0.23</v>
      </c>
      <c r="U449" s="64">
        <v>37.79</v>
      </c>
      <c r="V449" s="64">
        <v>1308.18</v>
      </c>
      <c r="X449" s="64">
        <f t="shared" si="6"/>
        <v>1.81</v>
      </c>
    </row>
    <row r="450" spans="1:24" x14ac:dyDescent="0.25">
      <c r="A450" s="64" t="s">
        <v>71</v>
      </c>
      <c r="B450" s="64">
        <v>4002</v>
      </c>
      <c r="C450" s="59">
        <v>44123</v>
      </c>
      <c r="D450" s="64">
        <v>12</v>
      </c>
      <c r="E450" s="64" t="s">
        <v>73</v>
      </c>
      <c r="F450" s="64">
        <v>22.03</v>
      </c>
      <c r="G450" s="64">
        <v>7.25</v>
      </c>
      <c r="H450" s="64">
        <v>1.19</v>
      </c>
      <c r="I450" s="64">
        <v>0.06</v>
      </c>
      <c r="J450" s="64">
        <v>0.21</v>
      </c>
      <c r="K450" s="64">
        <v>0.28999999999999998</v>
      </c>
      <c r="L450" s="64">
        <v>0</v>
      </c>
      <c r="M450" s="64">
        <v>-0.02</v>
      </c>
      <c r="N450" s="64">
        <v>-0.18</v>
      </c>
      <c r="O450" s="64">
        <v>-0.13</v>
      </c>
      <c r="P450" s="64">
        <v>0</v>
      </c>
      <c r="R450" s="64">
        <v>0.36</v>
      </c>
      <c r="S450" s="64">
        <v>0.33</v>
      </c>
      <c r="T450" s="64">
        <v>0.23</v>
      </c>
      <c r="U450" s="64">
        <v>31.62</v>
      </c>
      <c r="V450" s="64">
        <v>1310.135</v>
      </c>
      <c r="X450" s="64">
        <f t="shared" si="6"/>
        <v>1.75</v>
      </c>
    </row>
    <row r="451" spans="1:24" x14ac:dyDescent="0.25">
      <c r="A451" s="64" t="s">
        <v>71</v>
      </c>
      <c r="B451" s="64">
        <v>4002</v>
      </c>
      <c r="C451" s="59">
        <v>44123</v>
      </c>
      <c r="D451" s="64">
        <v>13</v>
      </c>
      <c r="E451" s="64" t="s">
        <v>73</v>
      </c>
      <c r="F451" s="64">
        <v>21.1</v>
      </c>
      <c r="G451" s="64">
        <v>7.25</v>
      </c>
      <c r="H451" s="64">
        <v>1.19</v>
      </c>
      <c r="I451" s="64">
        <v>0.06</v>
      </c>
      <c r="J451" s="64">
        <v>0.2</v>
      </c>
      <c r="K451" s="64">
        <v>0.28999999999999998</v>
      </c>
      <c r="L451" s="64">
        <v>0</v>
      </c>
      <c r="M451" s="64">
        <v>0</v>
      </c>
      <c r="N451" s="64">
        <v>-0.15</v>
      </c>
      <c r="O451" s="64">
        <v>-0.13</v>
      </c>
      <c r="P451" s="64">
        <v>0</v>
      </c>
      <c r="R451" s="64">
        <v>0.36</v>
      </c>
      <c r="S451" s="64">
        <v>0.33</v>
      </c>
      <c r="T451" s="64">
        <v>0.23</v>
      </c>
      <c r="U451" s="64">
        <v>30.73</v>
      </c>
      <c r="V451" s="64">
        <v>1292.6469999999999</v>
      </c>
      <c r="X451" s="64">
        <f t="shared" si="6"/>
        <v>1.74</v>
      </c>
    </row>
    <row r="452" spans="1:24" x14ac:dyDescent="0.25">
      <c r="A452" s="64" t="s">
        <v>71</v>
      </c>
      <c r="B452" s="64">
        <v>4002</v>
      </c>
      <c r="C452" s="59">
        <v>44123</v>
      </c>
      <c r="D452" s="64">
        <v>14</v>
      </c>
      <c r="E452" s="64" t="s">
        <v>73</v>
      </c>
      <c r="F452" s="64">
        <v>38.72</v>
      </c>
      <c r="G452" s="64">
        <v>7.25</v>
      </c>
      <c r="H452" s="64">
        <v>1.19</v>
      </c>
      <c r="I452" s="64">
        <v>0.06</v>
      </c>
      <c r="J452" s="64">
        <v>0.3</v>
      </c>
      <c r="K452" s="64">
        <v>0.3</v>
      </c>
      <c r="L452" s="64">
        <v>0.57999999999999996</v>
      </c>
      <c r="M452" s="64">
        <v>-0.03</v>
      </c>
      <c r="N452" s="64">
        <v>-0.13</v>
      </c>
      <c r="O452" s="64">
        <v>-0.13</v>
      </c>
      <c r="P452" s="64">
        <v>0</v>
      </c>
      <c r="R452" s="64">
        <v>0.36</v>
      </c>
      <c r="S452" s="64">
        <v>0.33</v>
      </c>
      <c r="T452" s="64">
        <v>0.23</v>
      </c>
      <c r="U452" s="64">
        <v>49.03</v>
      </c>
      <c r="V452" s="64">
        <v>1280.73</v>
      </c>
      <c r="X452" s="64">
        <f t="shared" si="6"/>
        <v>2.4300000000000002</v>
      </c>
    </row>
    <row r="453" spans="1:24" x14ac:dyDescent="0.25">
      <c r="A453" s="64" t="s">
        <v>71</v>
      </c>
      <c r="B453" s="64">
        <v>4002</v>
      </c>
      <c r="C453" s="59">
        <v>44123</v>
      </c>
      <c r="D453" s="64">
        <v>15</v>
      </c>
      <c r="E453" s="64" t="s">
        <v>73</v>
      </c>
      <c r="F453" s="64">
        <v>22.57</v>
      </c>
      <c r="G453" s="64">
        <v>7.25</v>
      </c>
      <c r="H453" s="64">
        <v>1.19</v>
      </c>
      <c r="I453" s="64">
        <v>0.06</v>
      </c>
      <c r="J453" s="64">
        <v>0.16</v>
      </c>
      <c r="K453" s="64">
        <v>0.31</v>
      </c>
      <c r="L453" s="64">
        <v>0.02</v>
      </c>
      <c r="M453" s="64">
        <v>0</v>
      </c>
      <c r="N453" s="64">
        <v>-0.13</v>
      </c>
      <c r="O453" s="64">
        <v>-0.13</v>
      </c>
      <c r="P453" s="64">
        <v>0</v>
      </c>
      <c r="R453" s="64">
        <v>0.36</v>
      </c>
      <c r="S453" s="64">
        <v>0.33</v>
      </c>
      <c r="T453" s="64">
        <v>0.23</v>
      </c>
      <c r="U453" s="64">
        <v>32.22</v>
      </c>
      <c r="V453" s="64">
        <v>1268.8140000000001</v>
      </c>
      <c r="X453" s="64">
        <f t="shared" si="6"/>
        <v>1.74</v>
      </c>
    </row>
    <row r="454" spans="1:24" x14ac:dyDescent="0.25">
      <c r="A454" s="64" t="s">
        <v>71</v>
      </c>
      <c r="B454" s="64">
        <v>4002</v>
      </c>
      <c r="C454" s="59">
        <v>44123</v>
      </c>
      <c r="D454" s="64">
        <v>16</v>
      </c>
      <c r="E454" s="64" t="s">
        <v>73</v>
      </c>
      <c r="F454" s="64">
        <v>22.9</v>
      </c>
      <c r="G454" s="64">
        <v>7.25</v>
      </c>
      <c r="H454" s="64">
        <v>1.19</v>
      </c>
      <c r="I454" s="64">
        <v>0.06</v>
      </c>
      <c r="J454" s="64">
        <v>0.1</v>
      </c>
      <c r="K454" s="64">
        <v>0.31</v>
      </c>
      <c r="L454" s="64">
        <v>0</v>
      </c>
      <c r="M454" s="64">
        <v>0.01</v>
      </c>
      <c r="N454" s="64">
        <v>-0.14000000000000001</v>
      </c>
      <c r="O454" s="64">
        <v>-0.13</v>
      </c>
      <c r="P454" s="64">
        <v>0</v>
      </c>
      <c r="R454" s="64">
        <v>0.36</v>
      </c>
      <c r="S454" s="64">
        <v>0.33</v>
      </c>
      <c r="T454" s="64">
        <v>0.23</v>
      </c>
      <c r="U454" s="64">
        <v>32.47</v>
      </c>
      <c r="V454" s="64">
        <v>1263.94</v>
      </c>
      <c r="X454" s="64">
        <f t="shared" si="6"/>
        <v>1.6600000000000001</v>
      </c>
    </row>
    <row r="455" spans="1:24" x14ac:dyDescent="0.25">
      <c r="A455" s="64" t="s">
        <v>71</v>
      </c>
      <c r="B455" s="64">
        <v>4002</v>
      </c>
      <c r="C455" s="59">
        <v>44123</v>
      </c>
      <c r="D455" s="64">
        <v>17</v>
      </c>
      <c r="E455" s="64" t="s">
        <v>73</v>
      </c>
      <c r="F455" s="64">
        <v>31.38</v>
      </c>
      <c r="G455" s="64">
        <v>7.25</v>
      </c>
      <c r="H455" s="64">
        <v>1.19</v>
      </c>
      <c r="I455" s="64">
        <v>0.06</v>
      </c>
      <c r="J455" s="64">
        <v>0.12</v>
      </c>
      <c r="K455" s="64">
        <v>0.3</v>
      </c>
      <c r="L455" s="64">
        <v>0.16</v>
      </c>
      <c r="M455" s="64">
        <v>-0.02</v>
      </c>
      <c r="N455" s="64">
        <v>-0.08</v>
      </c>
      <c r="O455" s="64">
        <v>-0.13</v>
      </c>
      <c r="P455" s="64">
        <v>0</v>
      </c>
      <c r="R455" s="64">
        <v>0.36</v>
      </c>
      <c r="S455" s="64">
        <v>0.33</v>
      </c>
      <c r="T455" s="64">
        <v>0.23</v>
      </c>
      <c r="U455" s="64">
        <v>41.15</v>
      </c>
      <c r="V455" s="64">
        <v>1284.9269999999999</v>
      </c>
      <c r="X455" s="64">
        <f t="shared" si="6"/>
        <v>1.83</v>
      </c>
    </row>
    <row r="456" spans="1:24" x14ac:dyDescent="0.25">
      <c r="A456" s="64" t="s">
        <v>71</v>
      </c>
      <c r="B456" s="64">
        <v>4002</v>
      </c>
      <c r="C456" s="59">
        <v>44123</v>
      </c>
      <c r="D456" s="64">
        <v>18</v>
      </c>
      <c r="E456" s="64" t="s">
        <v>73</v>
      </c>
      <c r="F456" s="64">
        <v>39.74</v>
      </c>
      <c r="G456" s="64">
        <v>7.25</v>
      </c>
      <c r="H456" s="64">
        <v>1.19</v>
      </c>
      <c r="I456" s="64">
        <v>0.06</v>
      </c>
      <c r="J456" s="64">
        <v>0.22</v>
      </c>
      <c r="K456" s="64">
        <v>0.28999999999999998</v>
      </c>
      <c r="L456" s="64">
        <v>0.08</v>
      </c>
      <c r="M456" s="64">
        <v>-0.04</v>
      </c>
      <c r="N456" s="64">
        <v>-0.12</v>
      </c>
      <c r="O456" s="64">
        <v>-0.13</v>
      </c>
      <c r="P456" s="64">
        <v>0</v>
      </c>
      <c r="R456" s="64">
        <v>0.36</v>
      </c>
      <c r="S456" s="64">
        <v>0.33</v>
      </c>
      <c r="T456" s="64">
        <v>0.23</v>
      </c>
      <c r="U456" s="64">
        <v>49.46</v>
      </c>
      <c r="V456" s="64">
        <v>1360.825</v>
      </c>
      <c r="X456" s="64">
        <f t="shared" ref="X456:X519" si="7">H456+I456+J456+K456+L456+P456+Q456</f>
        <v>1.84</v>
      </c>
    </row>
    <row r="457" spans="1:24" x14ac:dyDescent="0.25">
      <c r="A457" s="64" t="s">
        <v>71</v>
      </c>
      <c r="B457" s="64">
        <v>4002</v>
      </c>
      <c r="C457" s="59">
        <v>44123</v>
      </c>
      <c r="D457" s="64">
        <v>19</v>
      </c>
      <c r="E457" s="64" t="s">
        <v>73</v>
      </c>
      <c r="F457" s="64">
        <v>70.3</v>
      </c>
      <c r="G457" s="64">
        <v>7.25</v>
      </c>
      <c r="H457" s="64">
        <v>1.19</v>
      </c>
      <c r="I457" s="64">
        <v>0.06</v>
      </c>
      <c r="J457" s="64">
        <v>0.76</v>
      </c>
      <c r="K457" s="64">
        <v>0.28000000000000003</v>
      </c>
      <c r="L457" s="64">
        <v>0.71</v>
      </c>
      <c r="M457" s="64">
        <v>-0.02</v>
      </c>
      <c r="N457" s="64">
        <v>-0.26</v>
      </c>
      <c r="O457" s="64">
        <v>-0.13</v>
      </c>
      <c r="P457" s="64">
        <v>0</v>
      </c>
      <c r="R457" s="64">
        <v>0.36</v>
      </c>
      <c r="S457" s="64">
        <v>0.33</v>
      </c>
      <c r="T457" s="64">
        <v>0.23</v>
      </c>
      <c r="U457" s="64">
        <v>81.06</v>
      </c>
      <c r="V457" s="64">
        <v>1420.771</v>
      </c>
      <c r="X457" s="64">
        <f t="shared" si="7"/>
        <v>3</v>
      </c>
    </row>
    <row r="458" spans="1:24" x14ac:dyDescent="0.25">
      <c r="A458" s="64" t="s">
        <v>71</v>
      </c>
      <c r="B458" s="64">
        <v>4002</v>
      </c>
      <c r="C458" s="59">
        <v>44123</v>
      </c>
      <c r="D458" s="64">
        <v>20</v>
      </c>
      <c r="E458" s="64" t="s">
        <v>73</v>
      </c>
      <c r="F458" s="64">
        <v>45.03</v>
      </c>
      <c r="G458" s="64">
        <v>7.25</v>
      </c>
      <c r="H458" s="64">
        <v>1.19</v>
      </c>
      <c r="I458" s="64">
        <v>0.06</v>
      </c>
      <c r="J458" s="64">
        <v>0.33</v>
      </c>
      <c r="K458" s="64">
        <v>0.28000000000000003</v>
      </c>
      <c r="L458" s="64">
        <v>0.05</v>
      </c>
      <c r="M458" s="64">
        <v>-0.04</v>
      </c>
      <c r="N458" s="64">
        <v>-0.19</v>
      </c>
      <c r="O458" s="64">
        <v>-0.13</v>
      </c>
      <c r="P458" s="64">
        <v>0</v>
      </c>
      <c r="R458" s="64">
        <v>0.36</v>
      </c>
      <c r="S458" s="64">
        <v>0.33</v>
      </c>
      <c r="T458" s="64">
        <v>0.23</v>
      </c>
      <c r="U458" s="64">
        <v>54.75</v>
      </c>
      <c r="V458" s="64">
        <v>1361.124</v>
      </c>
      <c r="X458" s="64">
        <f t="shared" si="7"/>
        <v>1.9100000000000001</v>
      </c>
    </row>
    <row r="459" spans="1:24" x14ac:dyDescent="0.25">
      <c r="A459" s="64" t="s">
        <v>71</v>
      </c>
      <c r="B459" s="64">
        <v>4002</v>
      </c>
      <c r="C459" s="59">
        <v>44123</v>
      </c>
      <c r="D459" s="64">
        <v>21</v>
      </c>
      <c r="E459" s="64" t="s">
        <v>73</v>
      </c>
      <c r="F459" s="64">
        <v>36.979999999999997</v>
      </c>
      <c r="G459" s="64">
        <v>7.25</v>
      </c>
      <c r="H459" s="64">
        <v>1.19</v>
      </c>
      <c r="I459" s="64">
        <v>0.06</v>
      </c>
      <c r="J459" s="64">
        <v>0.2</v>
      </c>
      <c r="K459" s="64">
        <v>0.3</v>
      </c>
      <c r="L459" s="64">
        <v>0.41</v>
      </c>
      <c r="M459" s="64">
        <v>-0.03</v>
      </c>
      <c r="N459" s="64">
        <v>-0.05</v>
      </c>
      <c r="O459" s="64">
        <v>-0.13</v>
      </c>
      <c r="P459" s="64">
        <v>0</v>
      </c>
      <c r="R459" s="64">
        <v>0.36</v>
      </c>
      <c r="S459" s="64">
        <v>0.33</v>
      </c>
      <c r="T459" s="64">
        <v>0.23</v>
      </c>
      <c r="U459" s="64">
        <v>47.1</v>
      </c>
      <c r="V459" s="64">
        <v>1273.9760000000001</v>
      </c>
      <c r="X459" s="64">
        <f t="shared" si="7"/>
        <v>2.16</v>
      </c>
    </row>
    <row r="460" spans="1:24" x14ac:dyDescent="0.25">
      <c r="A460" s="64" t="s">
        <v>71</v>
      </c>
      <c r="B460" s="64">
        <v>4002</v>
      </c>
      <c r="C460" s="59">
        <v>44123</v>
      </c>
      <c r="D460" s="64">
        <v>22</v>
      </c>
      <c r="E460" s="64" t="s">
        <v>73</v>
      </c>
      <c r="F460" s="64">
        <v>21.15</v>
      </c>
      <c r="G460" s="64">
        <v>7.25</v>
      </c>
      <c r="H460" s="64">
        <v>1.19</v>
      </c>
      <c r="I460" s="64">
        <v>0.06</v>
      </c>
      <c r="J460" s="64">
        <v>0.23</v>
      </c>
      <c r="K460" s="64">
        <v>0.32</v>
      </c>
      <c r="L460" s="64">
        <v>0.01</v>
      </c>
      <c r="M460" s="64">
        <v>-0.01</v>
      </c>
      <c r="N460" s="64">
        <v>-0.05</v>
      </c>
      <c r="O460" s="64">
        <v>-0.13</v>
      </c>
      <c r="P460" s="64">
        <v>0</v>
      </c>
      <c r="R460" s="64">
        <v>0.36</v>
      </c>
      <c r="S460" s="64">
        <v>0.33</v>
      </c>
      <c r="T460" s="64">
        <v>0.23</v>
      </c>
      <c r="U460" s="64">
        <v>30.94</v>
      </c>
      <c r="V460" s="64">
        <v>1166.971</v>
      </c>
      <c r="X460" s="64">
        <f t="shared" si="7"/>
        <v>1.81</v>
      </c>
    </row>
    <row r="461" spans="1:24" x14ac:dyDescent="0.25">
      <c r="A461" s="64" t="s">
        <v>71</v>
      </c>
      <c r="B461" s="64">
        <v>4002</v>
      </c>
      <c r="C461" s="59">
        <v>44123</v>
      </c>
      <c r="D461" s="64">
        <v>23</v>
      </c>
      <c r="E461" s="64" t="s">
        <v>73</v>
      </c>
      <c r="F461" s="64">
        <v>24.31</v>
      </c>
      <c r="G461" s="64">
        <v>7.25</v>
      </c>
      <c r="H461" s="64">
        <v>1.19</v>
      </c>
      <c r="I461" s="64">
        <v>0.06</v>
      </c>
      <c r="J461" s="64">
        <v>0.55000000000000004</v>
      </c>
      <c r="K461" s="64">
        <v>0.35</v>
      </c>
      <c r="L461" s="64">
        <v>0.24</v>
      </c>
      <c r="M461" s="64">
        <v>-0.01</v>
      </c>
      <c r="N461" s="64">
        <v>0.01</v>
      </c>
      <c r="O461" s="64">
        <v>-0.13</v>
      </c>
      <c r="P461" s="64">
        <v>0</v>
      </c>
      <c r="R461" s="64">
        <v>0.36</v>
      </c>
      <c r="S461" s="64">
        <v>0.33</v>
      </c>
      <c r="T461" s="64">
        <v>0.23</v>
      </c>
      <c r="U461" s="64">
        <v>34.74</v>
      </c>
      <c r="V461" s="64">
        <v>1057.4570000000001</v>
      </c>
      <c r="X461" s="64">
        <f t="shared" si="7"/>
        <v>2.3899999999999997</v>
      </c>
    </row>
    <row r="462" spans="1:24" x14ac:dyDescent="0.25">
      <c r="A462" s="64" t="s">
        <v>71</v>
      </c>
      <c r="B462" s="64">
        <v>4002</v>
      </c>
      <c r="C462" s="59">
        <v>44123</v>
      </c>
      <c r="D462" s="64">
        <v>24</v>
      </c>
      <c r="E462" s="64" t="s">
        <v>72</v>
      </c>
      <c r="F462" s="64">
        <v>18.079999999999998</v>
      </c>
      <c r="G462" s="64">
        <v>7.25</v>
      </c>
      <c r="H462" s="64">
        <v>1.19</v>
      </c>
      <c r="I462" s="64">
        <v>0.06</v>
      </c>
      <c r="J462" s="64">
        <v>0.32</v>
      </c>
      <c r="K462" s="64">
        <v>0</v>
      </c>
      <c r="L462" s="64">
        <v>0</v>
      </c>
      <c r="M462" s="64">
        <v>0.01</v>
      </c>
      <c r="N462" s="64">
        <v>-0.08</v>
      </c>
      <c r="O462" s="64">
        <v>-0.13</v>
      </c>
      <c r="P462" s="64">
        <v>0</v>
      </c>
      <c r="R462" s="64">
        <v>0.36</v>
      </c>
      <c r="S462" s="64">
        <v>0.33</v>
      </c>
      <c r="T462" s="64">
        <v>0.23</v>
      </c>
      <c r="U462" s="64">
        <v>27.62</v>
      </c>
      <c r="V462" s="64">
        <v>965.31600000000003</v>
      </c>
      <c r="X462" s="64">
        <f t="shared" si="7"/>
        <v>1.57</v>
      </c>
    </row>
    <row r="463" spans="1:24" x14ac:dyDescent="0.25">
      <c r="A463" s="64" t="s">
        <v>71</v>
      </c>
      <c r="B463" s="64">
        <v>4002</v>
      </c>
      <c r="C463" s="59">
        <v>44124</v>
      </c>
      <c r="D463" s="64">
        <v>1</v>
      </c>
      <c r="E463" s="64" t="s">
        <v>72</v>
      </c>
      <c r="F463" s="64">
        <v>17.36</v>
      </c>
      <c r="G463" s="64">
        <v>7.25</v>
      </c>
      <c r="H463" s="64">
        <v>0.68</v>
      </c>
      <c r="I463" s="64">
        <v>0.12</v>
      </c>
      <c r="J463" s="64">
        <v>0.12</v>
      </c>
      <c r="K463" s="64">
        <v>0</v>
      </c>
      <c r="L463" s="64">
        <v>0</v>
      </c>
      <c r="M463" s="64">
        <v>-0.02</v>
      </c>
      <c r="N463" s="64">
        <v>-0.03</v>
      </c>
      <c r="O463" s="64">
        <v>-0.13</v>
      </c>
      <c r="P463" s="64">
        <v>0</v>
      </c>
      <c r="R463" s="64">
        <v>0.36</v>
      </c>
      <c r="S463" s="64">
        <v>0.33</v>
      </c>
      <c r="T463" s="64">
        <v>0.23</v>
      </c>
      <c r="U463" s="64">
        <v>26.27</v>
      </c>
      <c r="V463" s="64">
        <v>908.88099999999997</v>
      </c>
      <c r="X463" s="64">
        <f t="shared" si="7"/>
        <v>0.92</v>
      </c>
    </row>
    <row r="464" spans="1:24" x14ac:dyDescent="0.25">
      <c r="A464" s="64" t="s">
        <v>71</v>
      </c>
      <c r="B464" s="64">
        <v>4002</v>
      </c>
      <c r="C464" s="59">
        <v>44124</v>
      </c>
      <c r="D464" s="64">
        <v>2</v>
      </c>
      <c r="E464" s="64" t="s">
        <v>72</v>
      </c>
      <c r="F464" s="64">
        <v>19.23</v>
      </c>
      <c r="G464" s="64">
        <v>7.25</v>
      </c>
      <c r="H464" s="64">
        <v>0.68</v>
      </c>
      <c r="I464" s="64">
        <v>0.12</v>
      </c>
      <c r="J464" s="64">
        <v>0.1</v>
      </c>
      <c r="K464" s="64">
        <v>0</v>
      </c>
      <c r="L464" s="64">
        <v>0</v>
      </c>
      <c r="M464" s="64">
        <v>-0.01</v>
      </c>
      <c r="N464" s="64">
        <v>0.03</v>
      </c>
      <c r="O464" s="64">
        <v>-0.13</v>
      </c>
      <c r="P464" s="64">
        <v>0</v>
      </c>
      <c r="R464" s="64">
        <v>0.36</v>
      </c>
      <c r="S464" s="64">
        <v>0.33</v>
      </c>
      <c r="T464" s="64">
        <v>0.23</v>
      </c>
      <c r="U464" s="64">
        <v>28.19</v>
      </c>
      <c r="V464" s="64">
        <v>877.553</v>
      </c>
      <c r="X464" s="64">
        <f t="shared" si="7"/>
        <v>0.9</v>
      </c>
    </row>
    <row r="465" spans="1:24" x14ac:dyDescent="0.25">
      <c r="A465" s="64" t="s">
        <v>71</v>
      </c>
      <c r="B465" s="64">
        <v>4002</v>
      </c>
      <c r="C465" s="59">
        <v>44124</v>
      </c>
      <c r="D465" s="64">
        <v>3</v>
      </c>
      <c r="E465" s="64" t="s">
        <v>72</v>
      </c>
      <c r="F465" s="64">
        <v>18.3</v>
      </c>
      <c r="G465" s="64">
        <v>7.25</v>
      </c>
      <c r="H465" s="64">
        <v>0.68</v>
      </c>
      <c r="I465" s="64">
        <v>0.12</v>
      </c>
      <c r="J465" s="64">
        <v>0.11</v>
      </c>
      <c r="K465" s="64">
        <v>0</v>
      </c>
      <c r="L465" s="64">
        <v>0</v>
      </c>
      <c r="M465" s="64">
        <v>-0.05</v>
      </c>
      <c r="N465" s="64">
        <v>-0.02</v>
      </c>
      <c r="O465" s="64">
        <v>-0.13</v>
      </c>
      <c r="P465" s="64">
        <v>0</v>
      </c>
      <c r="R465" s="64">
        <v>0.36</v>
      </c>
      <c r="S465" s="64">
        <v>0.33</v>
      </c>
      <c r="T465" s="64">
        <v>0.23</v>
      </c>
      <c r="U465" s="64">
        <v>27.18</v>
      </c>
      <c r="V465" s="64">
        <v>863.452</v>
      </c>
      <c r="X465" s="64">
        <f t="shared" si="7"/>
        <v>0.91</v>
      </c>
    </row>
    <row r="466" spans="1:24" x14ac:dyDescent="0.25">
      <c r="A466" s="64" t="s">
        <v>71</v>
      </c>
      <c r="B466" s="64">
        <v>4002</v>
      </c>
      <c r="C466" s="59">
        <v>44124</v>
      </c>
      <c r="D466" s="64">
        <v>4</v>
      </c>
      <c r="E466" s="64" t="s">
        <v>72</v>
      </c>
      <c r="F466" s="64">
        <v>17.489999999999998</v>
      </c>
      <c r="G466" s="64">
        <v>7.25</v>
      </c>
      <c r="H466" s="64">
        <v>0.68</v>
      </c>
      <c r="I466" s="64">
        <v>0.12</v>
      </c>
      <c r="J466" s="64">
        <v>0.1</v>
      </c>
      <c r="K466" s="64">
        <v>0</v>
      </c>
      <c r="L466" s="64">
        <v>0</v>
      </c>
      <c r="M466" s="64">
        <v>0.01</v>
      </c>
      <c r="N466" s="64">
        <v>-0.11</v>
      </c>
      <c r="O466" s="64">
        <v>-0.13</v>
      </c>
      <c r="P466" s="64">
        <v>0</v>
      </c>
      <c r="R466" s="64">
        <v>0.36</v>
      </c>
      <c r="S466" s="64">
        <v>0.33</v>
      </c>
      <c r="T466" s="64">
        <v>0.23</v>
      </c>
      <c r="U466" s="64">
        <v>26.33</v>
      </c>
      <c r="V466" s="64">
        <v>865.875</v>
      </c>
      <c r="X466" s="64">
        <f t="shared" si="7"/>
        <v>0.9</v>
      </c>
    </row>
    <row r="467" spans="1:24" x14ac:dyDescent="0.25">
      <c r="A467" s="64" t="s">
        <v>71</v>
      </c>
      <c r="B467" s="64">
        <v>4002</v>
      </c>
      <c r="C467" s="59">
        <v>44124</v>
      </c>
      <c r="D467" s="64">
        <v>5</v>
      </c>
      <c r="E467" s="64" t="s">
        <v>72</v>
      </c>
      <c r="F467" s="64">
        <v>18.97</v>
      </c>
      <c r="G467" s="64">
        <v>7.25</v>
      </c>
      <c r="H467" s="64">
        <v>0.68</v>
      </c>
      <c r="I467" s="64">
        <v>0.12</v>
      </c>
      <c r="J467" s="64">
        <v>0.1</v>
      </c>
      <c r="K467" s="64">
        <v>0</v>
      </c>
      <c r="L467" s="64">
        <v>0</v>
      </c>
      <c r="M467" s="64">
        <v>-0.02</v>
      </c>
      <c r="N467" s="64">
        <v>-0.05</v>
      </c>
      <c r="O467" s="64">
        <v>-0.13</v>
      </c>
      <c r="P467" s="64">
        <v>0</v>
      </c>
      <c r="R467" s="64">
        <v>0.36</v>
      </c>
      <c r="S467" s="64">
        <v>0.33</v>
      </c>
      <c r="T467" s="64">
        <v>0.23</v>
      </c>
      <c r="U467" s="64">
        <v>27.84</v>
      </c>
      <c r="V467" s="64">
        <v>899.67899999999997</v>
      </c>
      <c r="X467" s="64">
        <f t="shared" si="7"/>
        <v>0.9</v>
      </c>
    </row>
    <row r="468" spans="1:24" x14ac:dyDescent="0.25">
      <c r="A468" s="64" t="s">
        <v>71</v>
      </c>
      <c r="B468" s="64">
        <v>4002</v>
      </c>
      <c r="C468" s="59">
        <v>44124</v>
      </c>
      <c r="D468" s="64">
        <v>6</v>
      </c>
      <c r="E468" s="64" t="s">
        <v>72</v>
      </c>
      <c r="F468" s="64">
        <v>25.18</v>
      </c>
      <c r="G468" s="64">
        <v>7.25</v>
      </c>
      <c r="H468" s="64">
        <v>0.68</v>
      </c>
      <c r="I468" s="64">
        <v>0.12</v>
      </c>
      <c r="J468" s="64">
        <v>0.14000000000000001</v>
      </c>
      <c r="K468" s="64">
        <v>0</v>
      </c>
      <c r="L468" s="64">
        <v>0</v>
      </c>
      <c r="M468" s="64">
        <v>-0.03</v>
      </c>
      <c r="N468" s="64">
        <v>0.12</v>
      </c>
      <c r="O468" s="64">
        <v>-0.13</v>
      </c>
      <c r="P468" s="64">
        <v>0</v>
      </c>
      <c r="R468" s="64">
        <v>0.36</v>
      </c>
      <c r="S468" s="64">
        <v>0.33</v>
      </c>
      <c r="T468" s="64">
        <v>0.23</v>
      </c>
      <c r="U468" s="64">
        <v>34.25</v>
      </c>
      <c r="V468" s="64">
        <v>990.13900000000001</v>
      </c>
      <c r="X468" s="64">
        <f t="shared" si="7"/>
        <v>0.94000000000000006</v>
      </c>
    </row>
    <row r="469" spans="1:24" x14ac:dyDescent="0.25">
      <c r="A469" s="64" t="s">
        <v>71</v>
      </c>
      <c r="B469" s="64">
        <v>4002</v>
      </c>
      <c r="C469" s="59">
        <v>44124</v>
      </c>
      <c r="D469" s="64">
        <v>7</v>
      </c>
      <c r="E469" s="64" t="s">
        <v>72</v>
      </c>
      <c r="F469" s="64">
        <v>42.98</v>
      </c>
      <c r="G469" s="64">
        <v>7.25</v>
      </c>
      <c r="H469" s="64">
        <v>0.68</v>
      </c>
      <c r="I469" s="64">
        <v>0.12</v>
      </c>
      <c r="J469" s="64">
        <v>0.47</v>
      </c>
      <c r="K469" s="64">
        <v>0</v>
      </c>
      <c r="L469" s="64">
        <v>0.16</v>
      </c>
      <c r="M469" s="64">
        <v>0.01</v>
      </c>
      <c r="N469" s="64">
        <v>-0.04</v>
      </c>
      <c r="O469" s="64">
        <v>-0.13</v>
      </c>
      <c r="P469" s="64">
        <v>0</v>
      </c>
      <c r="R469" s="64">
        <v>0.36</v>
      </c>
      <c r="S469" s="64">
        <v>0.33</v>
      </c>
      <c r="T469" s="64">
        <v>0.23</v>
      </c>
      <c r="U469" s="64">
        <v>52.42</v>
      </c>
      <c r="V469" s="64">
        <v>1139.963</v>
      </c>
      <c r="X469" s="64">
        <f t="shared" si="7"/>
        <v>1.43</v>
      </c>
    </row>
    <row r="470" spans="1:24" x14ac:dyDescent="0.25">
      <c r="A470" s="64" t="s">
        <v>71</v>
      </c>
      <c r="B470" s="64">
        <v>4002</v>
      </c>
      <c r="C470" s="59">
        <v>44124</v>
      </c>
      <c r="D470" s="64">
        <v>8</v>
      </c>
      <c r="E470" s="64" t="s">
        <v>73</v>
      </c>
      <c r="F470" s="64">
        <v>40.32</v>
      </c>
      <c r="G470" s="64">
        <v>7.25</v>
      </c>
      <c r="H470" s="64">
        <v>0.68</v>
      </c>
      <c r="I470" s="64">
        <v>0.12</v>
      </c>
      <c r="J470" s="64">
        <v>0.42</v>
      </c>
      <c r="K470" s="64">
        <v>0.31</v>
      </c>
      <c r="L470" s="64">
        <v>0</v>
      </c>
      <c r="M470" s="64">
        <v>-0.01</v>
      </c>
      <c r="N470" s="64">
        <v>-0.18</v>
      </c>
      <c r="O470" s="64">
        <v>-0.13</v>
      </c>
      <c r="P470" s="64">
        <v>0</v>
      </c>
      <c r="R470" s="64">
        <v>0.36</v>
      </c>
      <c r="S470" s="64">
        <v>0.33</v>
      </c>
      <c r="T470" s="64">
        <v>0.23</v>
      </c>
      <c r="U470" s="64">
        <v>49.7</v>
      </c>
      <c r="V470" s="64">
        <v>1250.5219999999999</v>
      </c>
      <c r="X470" s="64">
        <f t="shared" si="7"/>
        <v>1.53</v>
      </c>
    </row>
    <row r="471" spans="1:24" x14ac:dyDescent="0.25">
      <c r="A471" s="64" t="s">
        <v>71</v>
      </c>
      <c r="B471" s="64">
        <v>4002</v>
      </c>
      <c r="C471" s="59">
        <v>44124</v>
      </c>
      <c r="D471" s="64">
        <v>9</v>
      </c>
      <c r="E471" s="64" t="s">
        <v>73</v>
      </c>
      <c r="F471" s="64">
        <v>40.42</v>
      </c>
      <c r="G471" s="64">
        <v>7.25</v>
      </c>
      <c r="H471" s="64">
        <v>0.68</v>
      </c>
      <c r="I471" s="64">
        <v>0.12</v>
      </c>
      <c r="J471" s="64">
        <v>0.25</v>
      </c>
      <c r="K471" s="64">
        <v>0.28999999999999998</v>
      </c>
      <c r="L471" s="64">
        <v>0.32</v>
      </c>
      <c r="M471" s="64">
        <v>0.01</v>
      </c>
      <c r="N471" s="64">
        <v>-0.17</v>
      </c>
      <c r="O471" s="64">
        <v>-0.13</v>
      </c>
      <c r="P471" s="64">
        <v>0</v>
      </c>
      <c r="R471" s="64">
        <v>0.36</v>
      </c>
      <c r="S471" s="64">
        <v>0.33</v>
      </c>
      <c r="T471" s="64">
        <v>0.23</v>
      </c>
      <c r="U471" s="64">
        <v>49.96</v>
      </c>
      <c r="V471" s="64">
        <v>1301.6099999999999</v>
      </c>
      <c r="X471" s="64">
        <f t="shared" si="7"/>
        <v>1.6600000000000001</v>
      </c>
    </row>
    <row r="472" spans="1:24" x14ac:dyDescent="0.25">
      <c r="A472" s="64" t="s">
        <v>71</v>
      </c>
      <c r="B472" s="64">
        <v>4002</v>
      </c>
      <c r="C472" s="59">
        <v>44124</v>
      </c>
      <c r="D472" s="64">
        <v>10</v>
      </c>
      <c r="E472" s="64" t="s">
        <v>73</v>
      </c>
      <c r="F472" s="64">
        <v>40.22</v>
      </c>
      <c r="G472" s="64">
        <v>7.25</v>
      </c>
      <c r="H472" s="64">
        <v>0.68</v>
      </c>
      <c r="I472" s="64">
        <v>0.12</v>
      </c>
      <c r="J472" s="64">
        <v>0.22</v>
      </c>
      <c r="K472" s="64">
        <v>0.28999999999999998</v>
      </c>
      <c r="L472" s="64">
        <v>0.36</v>
      </c>
      <c r="M472" s="64">
        <v>-0.05</v>
      </c>
      <c r="N472" s="64">
        <v>-0.12</v>
      </c>
      <c r="O472" s="64">
        <v>-0.13</v>
      </c>
      <c r="P472" s="64">
        <v>0</v>
      </c>
      <c r="R472" s="64">
        <v>0.36</v>
      </c>
      <c r="S472" s="64">
        <v>0.33</v>
      </c>
      <c r="T472" s="64">
        <v>0.23</v>
      </c>
      <c r="U472" s="64">
        <v>49.76</v>
      </c>
      <c r="V472" s="64">
        <v>1323.6990000000001</v>
      </c>
      <c r="X472" s="64">
        <f t="shared" si="7"/>
        <v>1.67</v>
      </c>
    </row>
    <row r="473" spans="1:24" x14ac:dyDescent="0.25">
      <c r="A473" s="64" t="s">
        <v>71</v>
      </c>
      <c r="B473" s="64">
        <v>4002</v>
      </c>
      <c r="C473" s="59">
        <v>44124</v>
      </c>
      <c r="D473" s="64">
        <v>11</v>
      </c>
      <c r="E473" s="64" t="s">
        <v>73</v>
      </c>
      <c r="F473" s="64">
        <v>30.99</v>
      </c>
      <c r="G473" s="64">
        <v>7.25</v>
      </c>
      <c r="H473" s="64">
        <v>0.68</v>
      </c>
      <c r="I473" s="64">
        <v>0.12</v>
      </c>
      <c r="J473" s="64">
        <v>0.19</v>
      </c>
      <c r="K473" s="64">
        <v>0.28999999999999998</v>
      </c>
      <c r="L473" s="64">
        <v>0.09</v>
      </c>
      <c r="M473" s="64">
        <v>0.05</v>
      </c>
      <c r="N473" s="64">
        <v>-0.15</v>
      </c>
      <c r="O473" s="64">
        <v>-0.13</v>
      </c>
      <c r="P473" s="64">
        <v>0</v>
      </c>
      <c r="R473" s="64">
        <v>0.36</v>
      </c>
      <c r="S473" s="64">
        <v>0.33</v>
      </c>
      <c r="T473" s="64">
        <v>0.23</v>
      </c>
      <c r="U473" s="64">
        <v>40.299999999999997</v>
      </c>
      <c r="V473" s="64">
        <v>1347.704</v>
      </c>
      <c r="X473" s="64">
        <f t="shared" si="7"/>
        <v>1.37</v>
      </c>
    </row>
    <row r="474" spans="1:24" x14ac:dyDescent="0.25">
      <c r="A474" s="64" t="s">
        <v>71</v>
      </c>
      <c r="B474" s="64">
        <v>4002</v>
      </c>
      <c r="C474" s="59">
        <v>44124</v>
      </c>
      <c r="D474" s="64">
        <v>12</v>
      </c>
      <c r="E474" s="64" t="s">
        <v>73</v>
      </c>
      <c r="F474" s="64">
        <v>23.08</v>
      </c>
      <c r="G474" s="64">
        <v>7.25</v>
      </c>
      <c r="H474" s="64">
        <v>0.68</v>
      </c>
      <c r="I474" s="64">
        <v>0.12</v>
      </c>
      <c r="J474" s="64">
        <v>0.11</v>
      </c>
      <c r="K474" s="64">
        <v>0.28999999999999998</v>
      </c>
      <c r="L474" s="64">
        <v>0</v>
      </c>
      <c r="M474" s="64">
        <v>-0.02</v>
      </c>
      <c r="N474" s="64">
        <v>-0.03</v>
      </c>
      <c r="O474" s="64">
        <v>-0.13</v>
      </c>
      <c r="P474" s="64">
        <v>0</v>
      </c>
      <c r="R474" s="64">
        <v>0.36</v>
      </c>
      <c r="S474" s="64">
        <v>0.33</v>
      </c>
      <c r="T474" s="64">
        <v>0.23</v>
      </c>
      <c r="U474" s="64">
        <v>32.270000000000003</v>
      </c>
      <c r="V474" s="64">
        <v>1362.09</v>
      </c>
      <c r="X474" s="64">
        <f t="shared" si="7"/>
        <v>1.2</v>
      </c>
    </row>
    <row r="475" spans="1:24" x14ac:dyDescent="0.25">
      <c r="A475" s="64" t="s">
        <v>71</v>
      </c>
      <c r="B475" s="64">
        <v>4002</v>
      </c>
      <c r="C475" s="59">
        <v>44124</v>
      </c>
      <c r="D475" s="64">
        <v>13</v>
      </c>
      <c r="E475" s="64" t="s">
        <v>73</v>
      </c>
      <c r="F475" s="64">
        <v>23.25</v>
      </c>
      <c r="G475" s="64">
        <v>7.25</v>
      </c>
      <c r="H475" s="64">
        <v>0.68</v>
      </c>
      <c r="I475" s="64">
        <v>0.12</v>
      </c>
      <c r="J475" s="64">
        <v>0.12</v>
      </c>
      <c r="K475" s="64">
        <v>0.28999999999999998</v>
      </c>
      <c r="L475" s="64">
        <v>0</v>
      </c>
      <c r="M475" s="64">
        <v>0.03</v>
      </c>
      <c r="N475" s="64">
        <v>-0.08</v>
      </c>
      <c r="O475" s="64">
        <v>-0.13</v>
      </c>
      <c r="P475" s="64">
        <v>0</v>
      </c>
      <c r="R475" s="64">
        <v>0.36</v>
      </c>
      <c r="S475" s="64">
        <v>0.33</v>
      </c>
      <c r="T475" s="64">
        <v>0.23</v>
      </c>
      <c r="U475" s="64">
        <v>32.450000000000003</v>
      </c>
      <c r="V475" s="64">
        <v>1356.6369999999999</v>
      </c>
      <c r="X475" s="64">
        <f t="shared" si="7"/>
        <v>1.21</v>
      </c>
    </row>
    <row r="476" spans="1:24" x14ac:dyDescent="0.25">
      <c r="A476" s="64" t="s">
        <v>71</v>
      </c>
      <c r="B476" s="64">
        <v>4002</v>
      </c>
      <c r="C476" s="59">
        <v>44124</v>
      </c>
      <c r="D476" s="64">
        <v>14</v>
      </c>
      <c r="E476" s="64" t="s">
        <v>73</v>
      </c>
      <c r="F476" s="64">
        <v>27.95</v>
      </c>
      <c r="G476" s="64">
        <v>7.25</v>
      </c>
      <c r="H476" s="64">
        <v>0.68</v>
      </c>
      <c r="I476" s="64">
        <v>0.12</v>
      </c>
      <c r="J476" s="64">
        <v>0.17</v>
      </c>
      <c r="K476" s="64">
        <v>0.28999999999999998</v>
      </c>
      <c r="L476" s="64">
        <v>0.14000000000000001</v>
      </c>
      <c r="M476" s="64">
        <v>0</v>
      </c>
      <c r="N476" s="64">
        <v>-0.09</v>
      </c>
      <c r="O476" s="64">
        <v>-0.13</v>
      </c>
      <c r="P476" s="64">
        <v>0</v>
      </c>
      <c r="R476" s="64">
        <v>0.36</v>
      </c>
      <c r="S476" s="64">
        <v>0.33</v>
      </c>
      <c r="T476" s="64">
        <v>0.23</v>
      </c>
      <c r="U476" s="64">
        <v>37.299999999999997</v>
      </c>
      <c r="V476" s="64">
        <v>1341.3030000000001</v>
      </c>
      <c r="X476" s="64">
        <f t="shared" si="7"/>
        <v>1.4</v>
      </c>
    </row>
    <row r="477" spans="1:24" x14ac:dyDescent="0.25">
      <c r="A477" s="64" t="s">
        <v>71</v>
      </c>
      <c r="B477" s="64">
        <v>4002</v>
      </c>
      <c r="C477" s="59">
        <v>44124</v>
      </c>
      <c r="D477" s="64">
        <v>15</v>
      </c>
      <c r="E477" s="64" t="s">
        <v>73</v>
      </c>
      <c r="F477" s="64">
        <v>39.42</v>
      </c>
      <c r="G477" s="64">
        <v>7.25</v>
      </c>
      <c r="H477" s="64">
        <v>0.68</v>
      </c>
      <c r="I477" s="64">
        <v>0.12</v>
      </c>
      <c r="J477" s="64">
        <v>0.24</v>
      </c>
      <c r="K477" s="64">
        <v>0.28999999999999998</v>
      </c>
      <c r="L477" s="64">
        <v>0.59</v>
      </c>
      <c r="M477" s="64">
        <v>0</v>
      </c>
      <c r="N477" s="64">
        <v>-0.12</v>
      </c>
      <c r="O477" s="64">
        <v>-0.13</v>
      </c>
      <c r="P477" s="64">
        <v>0</v>
      </c>
      <c r="R477" s="64">
        <v>0.36</v>
      </c>
      <c r="S477" s="64">
        <v>0.33</v>
      </c>
      <c r="T477" s="64">
        <v>0.23</v>
      </c>
      <c r="U477" s="64">
        <v>49.26</v>
      </c>
      <c r="V477" s="64">
        <v>1306.655</v>
      </c>
      <c r="X477" s="64">
        <f t="shared" si="7"/>
        <v>1.92</v>
      </c>
    </row>
    <row r="478" spans="1:24" x14ac:dyDescent="0.25">
      <c r="A478" s="64" t="s">
        <v>71</v>
      </c>
      <c r="B478" s="64">
        <v>4002</v>
      </c>
      <c r="C478" s="59">
        <v>44124</v>
      </c>
      <c r="D478" s="64">
        <v>16</v>
      </c>
      <c r="E478" s="64" t="s">
        <v>73</v>
      </c>
      <c r="F478" s="64">
        <v>34.21</v>
      </c>
      <c r="G478" s="64">
        <v>7.25</v>
      </c>
      <c r="H478" s="64">
        <v>0.68</v>
      </c>
      <c r="I478" s="64">
        <v>0.12</v>
      </c>
      <c r="J478" s="64">
        <v>0.22</v>
      </c>
      <c r="K478" s="64">
        <v>0.28999999999999998</v>
      </c>
      <c r="L478" s="64">
        <v>0.49</v>
      </c>
      <c r="M478" s="64">
        <v>0</v>
      </c>
      <c r="N478" s="64">
        <v>-0.15</v>
      </c>
      <c r="O478" s="64">
        <v>-0.13</v>
      </c>
      <c r="P478" s="64">
        <v>0</v>
      </c>
      <c r="R478" s="64">
        <v>0.36</v>
      </c>
      <c r="S478" s="64">
        <v>0.33</v>
      </c>
      <c r="T478" s="64">
        <v>0.23</v>
      </c>
      <c r="U478" s="64">
        <v>43.9</v>
      </c>
      <c r="V478" s="64">
        <v>1299.162</v>
      </c>
      <c r="X478" s="64">
        <f t="shared" si="7"/>
        <v>1.8</v>
      </c>
    </row>
    <row r="479" spans="1:24" x14ac:dyDescent="0.25">
      <c r="A479" s="64" t="s">
        <v>71</v>
      </c>
      <c r="B479" s="64">
        <v>4002</v>
      </c>
      <c r="C479" s="59">
        <v>44124</v>
      </c>
      <c r="D479" s="64">
        <v>17</v>
      </c>
      <c r="E479" s="64" t="s">
        <v>73</v>
      </c>
      <c r="F479" s="64">
        <v>26.94</v>
      </c>
      <c r="G479" s="64">
        <v>7.25</v>
      </c>
      <c r="H479" s="64">
        <v>0.68</v>
      </c>
      <c r="I479" s="64">
        <v>0.12</v>
      </c>
      <c r="J479" s="64">
        <v>0.15</v>
      </c>
      <c r="K479" s="64">
        <v>0.28999999999999998</v>
      </c>
      <c r="L479" s="64">
        <v>0</v>
      </c>
      <c r="M479" s="64">
        <v>-0.03</v>
      </c>
      <c r="N479" s="64">
        <v>-0.03</v>
      </c>
      <c r="O479" s="64">
        <v>-0.13</v>
      </c>
      <c r="P479" s="64">
        <v>0</v>
      </c>
      <c r="R479" s="64">
        <v>0.36</v>
      </c>
      <c r="S479" s="64">
        <v>0.33</v>
      </c>
      <c r="T479" s="64">
        <v>0.23</v>
      </c>
      <c r="U479" s="64">
        <v>36.159999999999997</v>
      </c>
      <c r="V479" s="64">
        <v>1314.451</v>
      </c>
      <c r="X479" s="64">
        <f t="shared" si="7"/>
        <v>1.24</v>
      </c>
    </row>
    <row r="480" spans="1:24" x14ac:dyDescent="0.25">
      <c r="A480" s="64" t="s">
        <v>71</v>
      </c>
      <c r="B480" s="64">
        <v>4002</v>
      </c>
      <c r="C480" s="59">
        <v>44124</v>
      </c>
      <c r="D480" s="64">
        <v>18</v>
      </c>
      <c r="E480" s="64" t="s">
        <v>73</v>
      </c>
      <c r="F480" s="64">
        <v>39.74</v>
      </c>
      <c r="G480" s="64">
        <v>7.25</v>
      </c>
      <c r="H480" s="64">
        <v>0.68</v>
      </c>
      <c r="I480" s="64">
        <v>0.12</v>
      </c>
      <c r="J480" s="64">
        <v>0.26</v>
      </c>
      <c r="K480" s="64">
        <v>0.28000000000000003</v>
      </c>
      <c r="L480" s="64">
        <v>0.01</v>
      </c>
      <c r="M480" s="64">
        <v>0</v>
      </c>
      <c r="N480" s="64">
        <v>-0.13</v>
      </c>
      <c r="O480" s="64">
        <v>-0.13</v>
      </c>
      <c r="P480" s="64">
        <v>0</v>
      </c>
      <c r="R480" s="64">
        <v>0.36</v>
      </c>
      <c r="S480" s="64">
        <v>0.33</v>
      </c>
      <c r="T480" s="64">
        <v>0.23</v>
      </c>
      <c r="U480" s="64">
        <v>49</v>
      </c>
      <c r="V480" s="64">
        <v>1378.8679999999999</v>
      </c>
      <c r="X480" s="64">
        <f t="shared" si="7"/>
        <v>1.35</v>
      </c>
    </row>
    <row r="481" spans="1:24" x14ac:dyDescent="0.25">
      <c r="A481" s="64" t="s">
        <v>71</v>
      </c>
      <c r="B481" s="64">
        <v>4002</v>
      </c>
      <c r="C481" s="59">
        <v>44124</v>
      </c>
      <c r="D481" s="64">
        <v>19</v>
      </c>
      <c r="E481" s="64" t="s">
        <v>73</v>
      </c>
      <c r="F481" s="64">
        <v>46.54</v>
      </c>
      <c r="G481" s="64">
        <v>7.25</v>
      </c>
      <c r="H481" s="64">
        <v>0.68</v>
      </c>
      <c r="I481" s="64">
        <v>0.12</v>
      </c>
      <c r="J481" s="64">
        <v>0.28999999999999998</v>
      </c>
      <c r="K481" s="64">
        <v>0.27</v>
      </c>
      <c r="L481" s="64">
        <v>0</v>
      </c>
      <c r="M481" s="64">
        <v>0.01</v>
      </c>
      <c r="N481" s="64">
        <v>-0.24</v>
      </c>
      <c r="O481" s="64">
        <v>-0.13</v>
      </c>
      <c r="P481" s="64">
        <v>0</v>
      </c>
      <c r="R481" s="64">
        <v>0.36</v>
      </c>
      <c r="S481" s="64">
        <v>0.33</v>
      </c>
      <c r="T481" s="64">
        <v>0.23</v>
      </c>
      <c r="U481" s="64">
        <v>55.71</v>
      </c>
      <c r="V481" s="64">
        <v>1431.8879999999999</v>
      </c>
      <c r="X481" s="64">
        <f t="shared" si="7"/>
        <v>1.36</v>
      </c>
    </row>
    <row r="482" spans="1:24" x14ac:dyDescent="0.25">
      <c r="A482" s="64" t="s">
        <v>71</v>
      </c>
      <c r="B482" s="64">
        <v>4002</v>
      </c>
      <c r="C482" s="59">
        <v>44124</v>
      </c>
      <c r="D482" s="64">
        <v>20</v>
      </c>
      <c r="E482" s="64" t="s">
        <v>73</v>
      </c>
      <c r="F482" s="64">
        <v>41.96</v>
      </c>
      <c r="G482" s="64">
        <v>7.25</v>
      </c>
      <c r="H482" s="64">
        <v>0.68</v>
      </c>
      <c r="I482" s="64">
        <v>0.12</v>
      </c>
      <c r="J482" s="64">
        <v>0.26</v>
      </c>
      <c r="K482" s="64">
        <v>0.28000000000000003</v>
      </c>
      <c r="L482" s="64">
        <v>0.09</v>
      </c>
      <c r="M482" s="64">
        <v>0</v>
      </c>
      <c r="N482" s="64">
        <v>-0.14000000000000001</v>
      </c>
      <c r="O482" s="64">
        <v>-0.13</v>
      </c>
      <c r="P482" s="64">
        <v>0</v>
      </c>
      <c r="R482" s="64">
        <v>0.36</v>
      </c>
      <c r="S482" s="64">
        <v>0.33</v>
      </c>
      <c r="T482" s="64">
        <v>0.23</v>
      </c>
      <c r="U482" s="64">
        <v>51.29</v>
      </c>
      <c r="V482" s="64">
        <v>1380.6579999999999</v>
      </c>
      <c r="X482" s="64">
        <f t="shared" si="7"/>
        <v>1.4300000000000002</v>
      </c>
    </row>
    <row r="483" spans="1:24" x14ac:dyDescent="0.25">
      <c r="A483" s="64" t="s">
        <v>71</v>
      </c>
      <c r="B483" s="64">
        <v>4002</v>
      </c>
      <c r="C483" s="59">
        <v>44124</v>
      </c>
      <c r="D483" s="64">
        <v>21</v>
      </c>
      <c r="E483" s="64" t="s">
        <v>73</v>
      </c>
      <c r="F483" s="64">
        <v>31.84</v>
      </c>
      <c r="G483" s="64">
        <v>7.25</v>
      </c>
      <c r="H483" s="64">
        <v>0.68</v>
      </c>
      <c r="I483" s="64">
        <v>0.12</v>
      </c>
      <c r="J483" s="64">
        <v>0.21</v>
      </c>
      <c r="K483" s="64">
        <v>0.28999999999999998</v>
      </c>
      <c r="L483" s="64">
        <v>0.18</v>
      </c>
      <c r="M483" s="64">
        <v>0</v>
      </c>
      <c r="N483" s="64">
        <v>-0.04</v>
      </c>
      <c r="O483" s="64">
        <v>-0.13</v>
      </c>
      <c r="P483" s="64">
        <v>0</v>
      </c>
      <c r="R483" s="64">
        <v>0.36</v>
      </c>
      <c r="S483" s="64">
        <v>0.33</v>
      </c>
      <c r="T483" s="64">
        <v>0.23</v>
      </c>
      <c r="U483" s="64">
        <v>41.32</v>
      </c>
      <c r="V483" s="64">
        <v>1289.575</v>
      </c>
      <c r="X483" s="64">
        <f t="shared" si="7"/>
        <v>1.48</v>
      </c>
    </row>
    <row r="484" spans="1:24" x14ac:dyDescent="0.25">
      <c r="A484" s="64" t="s">
        <v>71</v>
      </c>
      <c r="B484" s="64">
        <v>4002</v>
      </c>
      <c r="C484" s="59">
        <v>44124</v>
      </c>
      <c r="D484" s="64">
        <v>22</v>
      </c>
      <c r="E484" s="64" t="s">
        <v>73</v>
      </c>
      <c r="F484" s="64">
        <v>21.58</v>
      </c>
      <c r="G484" s="64">
        <v>7.25</v>
      </c>
      <c r="H484" s="64">
        <v>0.68</v>
      </c>
      <c r="I484" s="64">
        <v>0.12</v>
      </c>
      <c r="J484" s="64">
        <v>0.17</v>
      </c>
      <c r="K484" s="64">
        <v>0.31</v>
      </c>
      <c r="L484" s="64">
        <v>0</v>
      </c>
      <c r="M484" s="64">
        <v>0</v>
      </c>
      <c r="N484" s="64">
        <v>-0.03</v>
      </c>
      <c r="O484" s="64">
        <v>-0.13</v>
      </c>
      <c r="P484" s="64">
        <v>0</v>
      </c>
      <c r="R484" s="64">
        <v>0.36</v>
      </c>
      <c r="S484" s="64">
        <v>0.33</v>
      </c>
      <c r="T484" s="64">
        <v>0.23</v>
      </c>
      <c r="U484" s="64">
        <v>30.87</v>
      </c>
      <c r="V484" s="64">
        <v>1184.6559999999999</v>
      </c>
      <c r="X484" s="64">
        <f t="shared" si="7"/>
        <v>1.28</v>
      </c>
    </row>
    <row r="485" spans="1:24" x14ac:dyDescent="0.25">
      <c r="A485" s="64" t="s">
        <v>71</v>
      </c>
      <c r="B485" s="64">
        <v>4002</v>
      </c>
      <c r="C485" s="59">
        <v>44124</v>
      </c>
      <c r="D485" s="64">
        <v>23</v>
      </c>
      <c r="E485" s="64" t="s">
        <v>73</v>
      </c>
      <c r="F485" s="64">
        <v>19.75</v>
      </c>
      <c r="G485" s="64">
        <v>7.25</v>
      </c>
      <c r="H485" s="64">
        <v>0.68</v>
      </c>
      <c r="I485" s="64">
        <v>0.12</v>
      </c>
      <c r="J485" s="64">
        <v>0.14000000000000001</v>
      </c>
      <c r="K485" s="64">
        <v>0.34</v>
      </c>
      <c r="L485" s="64">
        <v>0</v>
      </c>
      <c r="M485" s="64">
        <v>0.01</v>
      </c>
      <c r="N485" s="64">
        <v>-0.03</v>
      </c>
      <c r="O485" s="64">
        <v>-0.13</v>
      </c>
      <c r="P485" s="64">
        <v>0</v>
      </c>
      <c r="R485" s="64">
        <v>0.36</v>
      </c>
      <c r="S485" s="64">
        <v>0.33</v>
      </c>
      <c r="T485" s="64">
        <v>0.23</v>
      </c>
      <c r="U485" s="64">
        <v>29.05</v>
      </c>
      <c r="V485" s="64">
        <v>1078.1659999999999</v>
      </c>
      <c r="X485" s="64">
        <f t="shared" si="7"/>
        <v>1.28</v>
      </c>
    </row>
    <row r="486" spans="1:24" x14ac:dyDescent="0.25">
      <c r="A486" s="64" t="s">
        <v>71</v>
      </c>
      <c r="B486" s="64">
        <v>4002</v>
      </c>
      <c r="C486" s="59">
        <v>44124</v>
      </c>
      <c r="D486" s="64">
        <v>24</v>
      </c>
      <c r="E486" s="64" t="s">
        <v>72</v>
      </c>
      <c r="F486" s="64">
        <v>16.95</v>
      </c>
      <c r="G486" s="64">
        <v>7.25</v>
      </c>
      <c r="H486" s="64">
        <v>0.68</v>
      </c>
      <c r="I486" s="64">
        <v>0.12</v>
      </c>
      <c r="J486" s="64">
        <v>0.21</v>
      </c>
      <c r="K486" s="64">
        <v>0</v>
      </c>
      <c r="L486" s="64">
        <v>0</v>
      </c>
      <c r="M486" s="64">
        <v>0.03</v>
      </c>
      <c r="N486" s="64">
        <v>-0.03</v>
      </c>
      <c r="O486" s="64">
        <v>-0.13</v>
      </c>
      <c r="P486" s="64">
        <v>0</v>
      </c>
      <c r="R486" s="64">
        <v>0.36</v>
      </c>
      <c r="S486" s="64">
        <v>0.33</v>
      </c>
      <c r="T486" s="64">
        <v>0.23</v>
      </c>
      <c r="U486" s="64">
        <v>26</v>
      </c>
      <c r="V486" s="64">
        <v>986.31100000000004</v>
      </c>
      <c r="X486" s="64">
        <f t="shared" si="7"/>
        <v>1.01</v>
      </c>
    </row>
    <row r="487" spans="1:24" x14ac:dyDescent="0.25">
      <c r="A487" s="64" t="s">
        <v>71</v>
      </c>
      <c r="B487" s="64">
        <v>4002</v>
      </c>
      <c r="C487" s="59">
        <v>44125</v>
      </c>
      <c r="D487" s="64">
        <v>1</v>
      </c>
      <c r="E487" s="64" t="s">
        <v>72</v>
      </c>
      <c r="F487" s="64">
        <v>17.059999999999999</v>
      </c>
      <c r="G487" s="64">
        <v>7.25</v>
      </c>
      <c r="H487" s="64">
        <v>0.32</v>
      </c>
      <c r="I487" s="64">
        <v>0.06</v>
      </c>
      <c r="J487" s="64">
        <v>0.1</v>
      </c>
      <c r="K487" s="64">
        <v>0</v>
      </c>
      <c r="L487" s="64">
        <v>0</v>
      </c>
      <c r="M487" s="64">
        <v>0.02</v>
      </c>
      <c r="N487" s="64">
        <v>-0.05</v>
      </c>
      <c r="O487" s="64">
        <v>-0.13</v>
      </c>
      <c r="P487" s="64">
        <v>0</v>
      </c>
      <c r="R487" s="64">
        <v>0.36</v>
      </c>
      <c r="S487" s="64">
        <v>0.33</v>
      </c>
      <c r="T487" s="64">
        <v>0.23</v>
      </c>
      <c r="U487" s="64">
        <v>25.55</v>
      </c>
      <c r="V487" s="64">
        <v>928.524</v>
      </c>
      <c r="X487" s="64">
        <f t="shared" si="7"/>
        <v>0.48</v>
      </c>
    </row>
    <row r="488" spans="1:24" x14ac:dyDescent="0.25">
      <c r="A488" s="64" t="s">
        <v>71</v>
      </c>
      <c r="B488" s="64">
        <v>4002</v>
      </c>
      <c r="C488" s="59">
        <v>44125</v>
      </c>
      <c r="D488" s="64">
        <v>2</v>
      </c>
      <c r="E488" s="64" t="s">
        <v>72</v>
      </c>
      <c r="F488" s="64">
        <v>16.91</v>
      </c>
      <c r="G488" s="64">
        <v>7.25</v>
      </c>
      <c r="H488" s="64">
        <v>0.32</v>
      </c>
      <c r="I488" s="64">
        <v>0.06</v>
      </c>
      <c r="J488" s="64">
        <v>0.12</v>
      </c>
      <c r="K488" s="64">
        <v>0</v>
      </c>
      <c r="L488" s="64">
        <v>0</v>
      </c>
      <c r="M488" s="64">
        <v>-0.01</v>
      </c>
      <c r="N488" s="64">
        <v>-0.06</v>
      </c>
      <c r="O488" s="64">
        <v>-0.13</v>
      </c>
      <c r="P488" s="64">
        <v>0</v>
      </c>
      <c r="R488" s="64">
        <v>0.36</v>
      </c>
      <c r="S488" s="64">
        <v>0.33</v>
      </c>
      <c r="T488" s="64">
        <v>0.23</v>
      </c>
      <c r="U488" s="64">
        <v>25.38</v>
      </c>
      <c r="V488" s="64">
        <v>895.01800000000003</v>
      </c>
      <c r="X488" s="64">
        <f t="shared" si="7"/>
        <v>0.5</v>
      </c>
    </row>
    <row r="489" spans="1:24" x14ac:dyDescent="0.25">
      <c r="A489" s="64" t="s">
        <v>71</v>
      </c>
      <c r="B489" s="64">
        <v>4002</v>
      </c>
      <c r="C489" s="59">
        <v>44125</v>
      </c>
      <c r="D489" s="64">
        <v>3</v>
      </c>
      <c r="E489" s="64" t="s">
        <v>72</v>
      </c>
      <c r="F489" s="64">
        <v>16.399999999999999</v>
      </c>
      <c r="G489" s="64">
        <v>7.25</v>
      </c>
      <c r="H489" s="64">
        <v>0.32</v>
      </c>
      <c r="I489" s="64">
        <v>0.06</v>
      </c>
      <c r="J489" s="64">
        <v>0.12</v>
      </c>
      <c r="K489" s="64">
        <v>0</v>
      </c>
      <c r="L489" s="64">
        <v>0</v>
      </c>
      <c r="M489" s="64">
        <v>0.04</v>
      </c>
      <c r="N489" s="64">
        <v>-0.03</v>
      </c>
      <c r="O489" s="64">
        <v>-0.13</v>
      </c>
      <c r="P489" s="64">
        <v>0</v>
      </c>
      <c r="R489" s="64">
        <v>0.36</v>
      </c>
      <c r="S489" s="64">
        <v>0.33</v>
      </c>
      <c r="T489" s="64">
        <v>0.23</v>
      </c>
      <c r="U489" s="64">
        <v>24.95</v>
      </c>
      <c r="V489" s="64">
        <v>875.17499999999995</v>
      </c>
      <c r="X489" s="64">
        <f t="shared" si="7"/>
        <v>0.5</v>
      </c>
    </row>
    <row r="490" spans="1:24" x14ac:dyDescent="0.25">
      <c r="A490" s="64" t="s">
        <v>71</v>
      </c>
      <c r="B490" s="64">
        <v>4002</v>
      </c>
      <c r="C490" s="59">
        <v>44125</v>
      </c>
      <c r="D490" s="64">
        <v>4</v>
      </c>
      <c r="E490" s="64" t="s">
        <v>72</v>
      </c>
      <c r="F490" s="64">
        <v>16.829999999999998</v>
      </c>
      <c r="G490" s="64">
        <v>7.25</v>
      </c>
      <c r="H490" s="64">
        <v>0.32</v>
      </c>
      <c r="I490" s="64">
        <v>0.06</v>
      </c>
      <c r="J490" s="64">
        <v>0.13</v>
      </c>
      <c r="K490" s="64">
        <v>0</v>
      </c>
      <c r="L490" s="64">
        <v>0</v>
      </c>
      <c r="M490" s="64">
        <v>0.03</v>
      </c>
      <c r="N490" s="64">
        <v>-0.02</v>
      </c>
      <c r="O490" s="64">
        <v>-0.13</v>
      </c>
      <c r="P490" s="64">
        <v>0</v>
      </c>
      <c r="R490" s="64">
        <v>0.36</v>
      </c>
      <c r="S490" s="64">
        <v>0.33</v>
      </c>
      <c r="T490" s="64">
        <v>0.23</v>
      </c>
      <c r="U490" s="64">
        <v>25.39</v>
      </c>
      <c r="V490" s="64">
        <v>875.64400000000001</v>
      </c>
      <c r="X490" s="64">
        <f t="shared" si="7"/>
        <v>0.51</v>
      </c>
    </row>
    <row r="491" spans="1:24" x14ac:dyDescent="0.25">
      <c r="A491" s="64" t="s">
        <v>71</v>
      </c>
      <c r="B491" s="64">
        <v>4002</v>
      </c>
      <c r="C491" s="59">
        <v>44125</v>
      </c>
      <c r="D491" s="64">
        <v>5</v>
      </c>
      <c r="E491" s="64" t="s">
        <v>72</v>
      </c>
      <c r="F491" s="64">
        <v>18.16</v>
      </c>
      <c r="G491" s="64">
        <v>7.25</v>
      </c>
      <c r="H491" s="64">
        <v>0.32</v>
      </c>
      <c r="I491" s="64">
        <v>0.06</v>
      </c>
      <c r="J491" s="64">
        <v>0.1</v>
      </c>
      <c r="K491" s="64">
        <v>0</v>
      </c>
      <c r="L491" s="64">
        <v>0</v>
      </c>
      <c r="M491" s="64">
        <v>0.01</v>
      </c>
      <c r="N491" s="64">
        <v>-0.04</v>
      </c>
      <c r="O491" s="64">
        <v>-0.13</v>
      </c>
      <c r="P491" s="64">
        <v>0</v>
      </c>
      <c r="R491" s="64">
        <v>0.36</v>
      </c>
      <c r="S491" s="64">
        <v>0.33</v>
      </c>
      <c r="T491" s="64">
        <v>0.23</v>
      </c>
      <c r="U491" s="64">
        <v>26.65</v>
      </c>
      <c r="V491" s="64">
        <v>905.279</v>
      </c>
      <c r="X491" s="64">
        <f t="shared" si="7"/>
        <v>0.48</v>
      </c>
    </row>
    <row r="492" spans="1:24" x14ac:dyDescent="0.25">
      <c r="A492" s="64" t="s">
        <v>71</v>
      </c>
      <c r="B492" s="64">
        <v>4002</v>
      </c>
      <c r="C492" s="59">
        <v>44125</v>
      </c>
      <c r="D492" s="64">
        <v>6</v>
      </c>
      <c r="E492" s="64" t="s">
        <v>72</v>
      </c>
      <c r="F492" s="64">
        <v>18.16</v>
      </c>
      <c r="G492" s="64">
        <v>7.25</v>
      </c>
      <c r="H492" s="64">
        <v>0.32</v>
      </c>
      <c r="I492" s="64">
        <v>0.06</v>
      </c>
      <c r="J492" s="64">
        <v>0.09</v>
      </c>
      <c r="K492" s="64">
        <v>0</v>
      </c>
      <c r="L492" s="64">
        <v>0</v>
      </c>
      <c r="M492" s="64">
        <v>0.01</v>
      </c>
      <c r="N492" s="64">
        <v>-7.0000000000000007E-2</v>
      </c>
      <c r="O492" s="64">
        <v>-0.13</v>
      </c>
      <c r="P492" s="64">
        <v>0</v>
      </c>
      <c r="R492" s="64">
        <v>0.36</v>
      </c>
      <c r="S492" s="64">
        <v>0.33</v>
      </c>
      <c r="T492" s="64">
        <v>0.23</v>
      </c>
      <c r="U492" s="64">
        <v>26.61</v>
      </c>
      <c r="V492" s="64">
        <v>993.16499999999996</v>
      </c>
      <c r="X492" s="64">
        <f t="shared" si="7"/>
        <v>0.47</v>
      </c>
    </row>
    <row r="493" spans="1:24" x14ac:dyDescent="0.25">
      <c r="A493" s="64" t="s">
        <v>71</v>
      </c>
      <c r="B493" s="64">
        <v>4002</v>
      </c>
      <c r="C493" s="59">
        <v>44125</v>
      </c>
      <c r="D493" s="64">
        <v>7</v>
      </c>
      <c r="E493" s="64" t="s">
        <v>72</v>
      </c>
      <c r="F493" s="64">
        <v>25.75</v>
      </c>
      <c r="G493" s="64">
        <v>7.25</v>
      </c>
      <c r="H493" s="64">
        <v>0.32</v>
      </c>
      <c r="I493" s="64">
        <v>0.06</v>
      </c>
      <c r="J493" s="64">
        <v>0.23</v>
      </c>
      <c r="K493" s="64">
        <v>0</v>
      </c>
      <c r="L493" s="64">
        <v>0.15</v>
      </c>
      <c r="M493" s="64">
        <v>-0.02</v>
      </c>
      <c r="N493" s="64">
        <v>0.03</v>
      </c>
      <c r="O493" s="64">
        <v>-0.13</v>
      </c>
      <c r="P493" s="64">
        <v>0</v>
      </c>
      <c r="R493" s="64">
        <v>0.36</v>
      </c>
      <c r="S493" s="64">
        <v>0.33</v>
      </c>
      <c r="T493" s="64">
        <v>0.23</v>
      </c>
      <c r="U493" s="64">
        <v>34.56</v>
      </c>
      <c r="V493" s="64">
        <v>1134.6600000000001</v>
      </c>
      <c r="X493" s="64">
        <f t="shared" si="7"/>
        <v>0.76</v>
      </c>
    </row>
    <row r="494" spans="1:24" x14ac:dyDescent="0.25">
      <c r="A494" s="64" t="s">
        <v>71</v>
      </c>
      <c r="B494" s="64">
        <v>4002</v>
      </c>
      <c r="C494" s="59">
        <v>44125</v>
      </c>
      <c r="D494" s="64">
        <v>8</v>
      </c>
      <c r="E494" s="64" t="s">
        <v>73</v>
      </c>
      <c r="F494" s="64">
        <v>33.83</v>
      </c>
      <c r="G494" s="64">
        <v>7.25</v>
      </c>
      <c r="H494" s="64">
        <v>0.32</v>
      </c>
      <c r="I494" s="64">
        <v>0.06</v>
      </c>
      <c r="J494" s="64">
        <v>0.28000000000000003</v>
      </c>
      <c r="K494" s="64">
        <v>0.31</v>
      </c>
      <c r="L494" s="64">
        <v>0.14000000000000001</v>
      </c>
      <c r="M494" s="64">
        <v>-0.02</v>
      </c>
      <c r="N494" s="64">
        <v>-0.18</v>
      </c>
      <c r="O494" s="64">
        <v>-0.13</v>
      </c>
      <c r="P494" s="64">
        <v>0</v>
      </c>
      <c r="R494" s="64">
        <v>0.36</v>
      </c>
      <c r="S494" s="64">
        <v>0.33</v>
      </c>
      <c r="T494" s="64">
        <v>0.23</v>
      </c>
      <c r="U494" s="64">
        <v>42.78</v>
      </c>
      <c r="V494" s="64">
        <v>1251.558</v>
      </c>
      <c r="X494" s="64">
        <f t="shared" si="7"/>
        <v>1.1099999999999999</v>
      </c>
    </row>
    <row r="495" spans="1:24" x14ac:dyDescent="0.25">
      <c r="A495" s="64" t="s">
        <v>71</v>
      </c>
      <c r="B495" s="64">
        <v>4002</v>
      </c>
      <c r="C495" s="59">
        <v>44125</v>
      </c>
      <c r="D495" s="64">
        <v>9</v>
      </c>
      <c r="E495" s="64" t="s">
        <v>73</v>
      </c>
      <c r="F495" s="64">
        <v>36.770000000000003</v>
      </c>
      <c r="G495" s="64">
        <v>7.25</v>
      </c>
      <c r="H495" s="64">
        <v>0.32</v>
      </c>
      <c r="I495" s="64">
        <v>0.06</v>
      </c>
      <c r="J495" s="64">
        <v>0.18</v>
      </c>
      <c r="K495" s="64">
        <v>0.3</v>
      </c>
      <c r="L495" s="64">
        <v>0.03</v>
      </c>
      <c r="M495" s="64">
        <v>-0.04</v>
      </c>
      <c r="N495" s="64">
        <v>-0.12</v>
      </c>
      <c r="O495" s="64">
        <v>-0.13</v>
      </c>
      <c r="P495" s="64">
        <v>0</v>
      </c>
      <c r="R495" s="64">
        <v>0.36</v>
      </c>
      <c r="S495" s="64">
        <v>0.33</v>
      </c>
      <c r="T495" s="64">
        <v>0.23</v>
      </c>
      <c r="U495" s="64">
        <v>45.54</v>
      </c>
      <c r="V495" s="64">
        <v>1311.742</v>
      </c>
      <c r="X495" s="64">
        <f t="shared" si="7"/>
        <v>0.89000000000000012</v>
      </c>
    </row>
    <row r="496" spans="1:24" x14ac:dyDescent="0.25">
      <c r="A496" s="64" t="s">
        <v>71</v>
      </c>
      <c r="B496" s="64">
        <v>4002</v>
      </c>
      <c r="C496" s="59">
        <v>44125</v>
      </c>
      <c r="D496" s="64">
        <v>10</v>
      </c>
      <c r="E496" s="64" t="s">
        <v>73</v>
      </c>
      <c r="F496" s="64">
        <v>37.32</v>
      </c>
      <c r="G496" s="64">
        <v>7.25</v>
      </c>
      <c r="H496" s="64">
        <v>0.32</v>
      </c>
      <c r="I496" s="64">
        <v>0.06</v>
      </c>
      <c r="J496" s="64">
        <v>0.16</v>
      </c>
      <c r="K496" s="64">
        <v>0.28999999999999998</v>
      </c>
      <c r="L496" s="64">
        <v>0.13</v>
      </c>
      <c r="M496" s="64">
        <v>0.01</v>
      </c>
      <c r="N496" s="64">
        <v>-0.16</v>
      </c>
      <c r="O496" s="64">
        <v>-0.13</v>
      </c>
      <c r="P496" s="64">
        <v>0</v>
      </c>
      <c r="R496" s="64">
        <v>0.36</v>
      </c>
      <c r="S496" s="64">
        <v>0.33</v>
      </c>
      <c r="T496" s="64">
        <v>0.23</v>
      </c>
      <c r="U496" s="64">
        <v>46.17</v>
      </c>
      <c r="V496" s="64">
        <v>1339.6379999999999</v>
      </c>
      <c r="X496" s="64">
        <f t="shared" si="7"/>
        <v>0.96000000000000008</v>
      </c>
    </row>
    <row r="497" spans="1:24" x14ac:dyDescent="0.25">
      <c r="A497" s="64" t="s">
        <v>71</v>
      </c>
      <c r="B497" s="64">
        <v>4002</v>
      </c>
      <c r="C497" s="59">
        <v>44125</v>
      </c>
      <c r="D497" s="64">
        <v>11</v>
      </c>
      <c r="E497" s="64" t="s">
        <v>73</v>
      </c>
      <c r="F497" s="64">
        <v>34.21</v>
      </c>
      <c r="G497" s="64">
        <v>7.25</v>
      </c>
      <c r="H497" s="64">
        <v>0.32</v>
      </c>
      <c r="I497" s="64">
        <v>0.06</v>
      </c>
      <c r="J497" s="64">
        <v>0.16</v>
      </c>
      <c r="K497" s="64">
        <v>0.28999999999999998</v>
      </c>
      <c r="L497" s="64">
        <v>0.02</v>
      </c>
      <c r="M497" s="64">
        <v>0</v>
      </c>
      <c r="N497" s="64">
        <v>-0.17</v>
      </c>
      <c r="O497" s="64">
        <v>-0.13</v>
      </c>
      <c r="P497" s="64">
        <v>0</v>
      </c>
      <c r="R497" s="64">
        <v>0.36</v>
      </c>
      <c r="S497" s="64">
        <v>0.33</v>
      </c>
      <c r="T497" s="64">
        <v>0.23</v>
      </c>
      <c r="U497" s="64">
        <v>42.93</v>
      </c>
      <c r="V497" s="64">
        <v>1355.173</v>
      </c>
      <c r="X497" s="64">
        <f t="shared" si="7"/>
        <v>0.85000000000000009</v>
      </c>
    </row>
    <row r="498" spans="1:24" x14ac:dyDescent="0.25">
      <c r="A498" s="64" t="s">
        <v>71</v>
      </c>
      <c r="B498" s="64">
        <v>4002</v>
      </c>
      <c r="C498" s="59">
        <v>44125</v>
      </c>
      <c r="D498" s="64">
        <v>12</v>
      </c>
      <c r="E498" s="64" t="s">
        <v>73</v>
      </c>
      <c r="F498" s="64">
        <v>35.64</v>
      </c>
      <c r="G498" s="64">
        <v>7.25</v>
      </c>
      <c r="H498" s="64">
        <v>0.32</v>
      </c>
      <c r="I498" s="64">
        <v>0.06</v>
      </c>
      <c r="J498" s="64">
        <v>0.15</v>
      </c>
      <c r="K498" s="64">
        <v>0.28999999999999998</v>
      </c>
      <c r="L498" s="64">
        <v>0.13</v>
      </c>
      <c r="M498" s="64">
        <v>0.04</v>
      </c>
      <c r="N498" s="64">
        <v>-0.15</v>
      </c>
      <c r="O498" s="64">
        <v>-0.13</v>
      </c>
      <c r="P498" s="64">
        <v>0</v>
      </c>
      <c r="R498" s="64">
        <v>0.36</v>
      </c>
      <c r="S498" s="64">
        <v>0.33</v>
      </c>
      <c r="T498" s="64">
        <v>0.23</v>
      </c>
      <c r="U498" s="64">
        <v>44.52</v>
      </c>
      <c r="V498" s="64">
        <v>1361.1389999999999</v>
      </c>
      <c r="X498" s="64">
        <f t="shared" si="7"/>
        <v>0.95000000000000007</v>
      </c>
    </row>
    <row r="499" spans="1:24" x14ac:dyDescent="0.25">
      <c r="A499" s="64" t="s">
        <v>71</v>
      </c>
      <c r="B499" s="64">
        <v>4002</v>
      </c>
      <c r="C499" s="59">
        <v>44125</v>
      </c>
      <c r="D499" s="64">
        <v>13</v>
      </c>
      <c r="E499" s="64" t="s">
        <v>73</v>
      </c>
      <c r="F499" s="64">
        <v>47.87</v>
      </c>
      <c r="G499" s="64">
        <v>7.25</v>
      </c>
      <c r="H499" s="64">
        <v>0.32</v>
      </c>
      <c r="I499" s="64">
        <v>0.06</v>
      </c>
      <c r="J499" s="64">
        <v>0.28999999999999998</v>
      </c>
      <c r="K499" s="64">
        <v>0.28999999999999998</v>
      </c>
      <c r="L499" s="64">
        <v>0.01</v>
      </c>
      <c r="M499" s="64">
        <v>-7.0000000000000007E-2</v>
      </c>
      <c r="N499" s="64">
        <v>-0.19</v>
      </c>
      <c r="O499" s="64">
        <v>-0.13</v>
      </c>
      <c r="P499" s="64">
        <v>0</v>
      </c>
      <c r="R499" s="64">
        <v>0.36</v>
      </c>
      <c r="S499" s="64">
        <v>0.33</v>
      </c>
      <c r="T499" s="64">
        <v>0.23</v>
      </c>
      <c r="U499" s="64">
        <v>56.62</v>
      </c>
      <c r="V499" s="64">
        <v>1355.1659999999999</v>
      </c>
      <c r="X499" s="64">
        <f t="shared" si="7"/>
        <v>0.97</v>
      </c>
    </row>
    <row r="500" spans="1:24" x14ac:dyDescent="0.25">
      <c r="A500" s="64" t="s">
        <v>71</v>
      </c>
      <c r="B500" s="64">
        <v>4002</v>
      </c>
      <c r="C500" s="59">
        <v>44125</v>
      </c>
      <c r="D500" s="64">
        <v>14</v>
      </c>
      <c r="E500" s="64" t="s">
        <v>73</v>
      </c>
      <c r="F500" s="64">
        <v>30.96</v>
      </c>
      <c r="G500" s="64">
        <v>7.25</v>
      </c>
      <c r="H500" s="64">
        <v>0.32</v>
      </c>
      <c r="I500" s="64">
        <v>0.06</v>
      </c>
      <c r="J500" s="64">
        <v>0.33</v>
      </c>
      <c r="K500" s="64">
        <v>0.28999999999999998</v>
      </c>
      <c r="L500" s="64">
        <v>0.09</v>
      </c>
      <c r="M500" s="64">
        <v>-0.05</v>
      </c>
      <c r="N500" s="64">
        <v>-0.03</v>
      </c>
      <c r="O500" s="64">
        <v>-0.13</v>
      </c>
      <c r="P500" s="64">
        <v>0</v>
      </c>
      <c r="R500" s="64">
        <v>0.36</v>
      </c>
      <c r="S500" s="64">
        <v>0.33</v>
      </c>
      <c r="T500" s="64">
        <v>0.23</v>
      </c>
      <c r="U500" s="64">
        <v>40.01</v>
      </c>
      <c r="V500" s="64">
        <v>1346.2249999999999</v>
      </c>
      <c r="X500" s="64">
        <f t="shared" si="7"/>
        <v>1.0900000000000001</v>
      </c>
    </row>
    <row r="501" spans="1:24" x14ac:dyDescent="0.25">
      <c r="A501" s="64" t="s">
        <v>71</v>
      </c>
      <c r="B501" s="64">
        <v>4002</v>
      </c>
      <c r="C501" s="59">
        <v>44125</v>
      </c>
      <c r="D501" s="64">
        <v>15</v>
      </c>
      <c r="E501" s="64" t="s">
        <v>73</v>
      </c>
      <c r="F501" s="64">
        <v>24.16</v>
      </c>
      <c r="G501" s="64">
        <v>7.25</v>
      </c>
      <c r="H501" s="64">
        <v>0.32</v>
      </c>
      <c r="I501" s="64">
        <v>0.06</v>
      </c>
      <c r="J501" s="64">
        <v>0.15</v>
      </c>
      <c r="K501" s="64">
        <v>0.28999999999999998</v>
      </c>
      <c r="L501" s="64">
        <v>0</v>
      </c>
      <c r="M501" s="64">
        <v>-0.01</v>
      </c>
      <c r="N501" s="64">
        <v>-0.16</v>
      </c>
      <c r="O501" s="64">
        <v>-0.13</v>
      </c>
      <c r="P501" s="64">
        <v>0</v>
      </c>
      <c r="R501" s="64">
        <v>0.36</v>
      </c>
      <c r="S501" s="64">
        <v>0.33</v>
      </c>
      <c r="T501" s="64">
        <v>0.23</v>
      </c>
      <c r="U501" s="64">
        <v>32.85</v>
      </c>
      <c r="V501" s="64">
        <v>1331.0609999999999</v>
      </c>
      <c r="X501" s="64">
        <f t="shared" si="7"/>
        <v>0.82000000000000006</v>
      </c>
    </row>
    <row r="502" spans="1:24" x14ac:dyDescent="0.25">
      <c r="A502" s="64" t="s">
        <v>71</v>
      </c>
      <c r="B502" s="64">
        <v>4002</v>
      </c>
      <c r="C502" s="59">
        <v>44125</v>
      </c>
      <c r="D502" s="64">
        <v>16</v>
      </c>
      <c r="E502" s="64" t="s">
        <v>73</v>
      </c>
      <c r="F502" s="64">
        <v>24.7</v>
      </c>
      <c r="G502" s="64">
        <v>7.25</v>
      </c>
      <c r="H502" s="64">
        <v>0.32</v>
      </c>
      <c r="I502" s="64">
        <v>0.06</v>
      </c>
      <c r="J502" s="64">
        <v>0.09</v>
      </c>
      <c r="K502" s="64">
        <v>0.28999999999999998</v>
      </c>
      <c r="L502" s="64">
        <v>0.04</v>
      </c>
      <c r="M502" s="64">
        <v>-0.01</v>
      </c>
      <c r="N502" s="64">
        <v>-0.15</v>
      </c>
      <c r="O502" s="64">
        <v>-0.13</v>
      </c>
      <c r="P502" s="64">
        <v>0</v>
      </c>
      <c r="R502" s="64">
        <v>0.36</v>
      </c>
      <c r="S502" s="64">
        <v>0.33</v>
      </c>
      <c r="T502" s="64">
        <v>0.23</v>
      </c>
      <c r="U502" s="64">
        <v>33.380000000000003</v>
      </c>
      <c r="V502" s="64">
        <v>1319.3630000000001</v>
      </c>
      <c r="X502" s="64">
        <f t="shared" si="7"/>
        <v>0.8</v>
      </c>
    </row>
    <row r="503" spans="1:24" x14ac:dyDescent="0.25">
      <c r="A503" s="64" t="s">
        <v>71</v>
      </c>
      <c r="B503" s="64">
        <v>4002</v>
      </c>
      <c r="C503" s="59">
        <v>44125</v>
      </c>
      <c r="D503" s="64">
        <v>17</v>
      </c>
      <c r="E503" s="64" t="s">
        <v>73</v>
      </c>
      <c r="F503" s="64">
        <v>23.98</v>
      </c>
      <c r="G503" s="64">
        <v>7.25</v>
      </c>
      <c r="H503" s="64">
        <v>0.32</v>
      </c>
      <c r="I503" s="64">
        <v>0.06</v>
      </c>
      <c r="J503" s="64">
        <v>0.11</v>
      </c>
      <c r="K503" s="64">
        <v>0.28000000000000003</v>
      </c>
      <c r="L503" s="64">
        <v>0.02</v>
      </c>
      <c r="M503" s="64">
        <v>0.02</v>
      </c>
      <c r="N503" s="64">
        <v>-0.17</v>
      </c>
      <c r="O503" s="64">
        <v>-0.13</v>
      </c>
      <c r="P503" s="64">
        <v>0</v>
      </c>
      <c r="R503" s="64">
        <v>0.36</v>
      </c>
      <c r="S503" s="64">
        <v>0.33</v>
      </c>
      <c r="T503" s="64">
        <v>0.23</v>
      </c>
      <c r="U503" s="64">
        <v>32.659999999999997</v>
      </c>
      <c r="V503" s="64">
        <v>1339.21</v>
      </c>
      <c r="X503" s="64">
        <f t="shared" si="7"/>
        <v>0.79</v>
      </c>
    </row>
    <row r="504" spans="1:24" x14ac:dyDescent="0.25">
      <c r="A504" s="64" t="s">
        <v>71</v>
      </c>
      <c r="B504" s="64">
        <v>4002</v>
      </c>
      <c r="C504" s="59">
        <v>44125</v>
      </c>
      <c r="D504" s="64">
        <v>18</v>
      </c>
      <c r="E504" s="64" t="s">
        <v>73</v>
      </c>
      <c r="F504" s="64">
        <v>28.24</v>
      </c>
      <c r="G504" s="64">
        <v>7.25</v>
      </c>
      <c r="H504" s="64">
        <v>0.32</v>
      </c>
      <c r="I504" s="64">
        <v>0.06</v>
      </c>
      <c r="J504" s="64">
        <v>0.12</v>
      </c>
      <c r="K504" s="64">
        <v>0.27</v>
      </c>
      <c r="L504" s="64">
        <v>0.01</v>
      </c>
      <c r="M504" s="64">
        <v>-0.01</v>
      </c>
      <c r="N504" s="64">
        <v>-0.19</v>
      </c>
      <c r="O504" s="64">
        <v>-0.13</v>
      </c>
      <c r="P504" s="64">
        <v>0</v>
      </c>
      <c r="R504" s="64">
        <v>0.36</v>
      </c>
      <c r="S504" s="64">
        <v>0.33</v>
      </c>
      <c r="T504" s="64">
        <v>0.23</v>
      </c>
      <c r="U504" s="64">
        <v>36.86</v>
      </c>
      <c r="V504" s="64">
        <v>1390.982</v>
      </c>
      <c r="X504" s="64">
        <f t="shared" si="7"/>
        <v>0.78</v>
      </c>
    </row>
    <row r="505" spans="1:24" x14ac:dyDescent="0.25">
      <c r="A505" s="64" t="s">
        <v>71</v>
      </c>
      <c r="B505" s="64">
        <v>4002</v>
      </c>
      <c r="C505" s="59">
        <v>44125</v>
      </c>
      <c r="D505" s="64">
        <v>19</v>
      </c>
      <c r="E505" s="64" t="s">
        <v>73</v>
      </c>
      <c r="F505" s="64">
        <v>25.95</v>
      </c>
      <c r="G505" s="64">
        <v>7.25</v>
      </c>
      <c r="H505" s="64">
        <v>0.32</v>
      </c>
      <c r="I505" s="64">
        <v>0.06</v>
      </c>
      <c r="J505" s="64">
        <v>0.15</v>
      </c>
      <c r="K505" s="64">
        <v>0.27</v>
      </c>
      <c r="L505" s="64">
        <v>0</v>
      </c>
      <c r="M505" s="64">
        <v>0</v>
      </c>
      <c r="N505" s="64">
        <v>-0.26</v>
      </c>
      <c r="O505" s="64">
        <v>-0.13</v>
      </c>
      <c r="P505" s="64">
        <v>0</v>
      </c>
      <c r="R505" s="64">
        <v>0.36</v>
      </c>
      <c r="S505" s="64">
        <v>0.33</v>
      </c>
      <c r="T505" s="64">
        <v>0.23</v>
      </c>
      <c r="U505" s="64">
        <v>34.53</v>
      </c>
      <c r="V505" s="64">
        <v>1438.0340000000001</v>
      </c>
      <c r="X505" s="64">
        <f t="shared" si="7"/>
        <v>0.8</v>
      </c>
    </row>
    <row r="506" spans="1:24" x14ac:dyDescent="0.25">
      <c r="A506" s="64" t="s">
        <v>71</v>
      </c>
      <c r="B506" s="64">
        <v>4002</v>
      </c>
      <c r="C506" s="59">
        <v>44125</v>
      </c>
      <c r="D506" s="64">
        <v>20</v>
      </c>
      <c r="E506" s="64" t="s">
        <v>73</v>
      </c>
      <c r="F506" s="64">
        <v>29.75</v>
      </c>
      <c r="G506" s="64">
        <v>7.25</v>
      </c>
      <c r="H506" s="64">
        <v>0.32</v>
      </c>
      <c r="I506" s="64">
        <v>0.06</v>
      </c>
      <c r="J506" s="64">
        <v>0.17</v>
      </c>
      <c r="K506" s="64">
        <v>0.27</v>
      </c>
      <c r="L506" s="64">
        <v>0.06</v>
      </c>
      <c r="M506" s="64">
        <v>-0.01</v>
      </c>
      <c r="N506" s="64">
        <v>-0.14000000000000001</v>
      </c>
      <c r="O506" s="64">
        <v>-0.13</v>
      </c>
      <c r="P506" s="64">
        <v>0</v>
      </c>
      <c r="R506" s="64">
        <v>0.36</v>
      </c>
      <c r="S506" s="64">
        <v>0.33</v>
      </c>
      <c r="T506" s="64">
        <v>0.23</v>
      </c>
      <c r="U506" s="64">
        <v>38.520000000000003</v>
      </c>
      <c r="V506" s="64">
        <v>1381.316</v>
      </c>
      <c r="X506" s="64">
        <f t="shared" si="7"/>
        <v>0.88000000000000012</v>
      </c>
    </row>
    <row r="507" spans="1:24" x14ac:dyDescent="0.25">
      <c r="A507" s="64" t="s">
        <v>71</v>
      </c>
      <c r="B507" s="64">
        <v>4002</v>
      </c>
      <c r="C507" s="59">
        <v>44125</v>
      </c>
      <c r="D507" s="64">
        <v>21</v>
      </c>
      <c r="E507" s="64" t="s">
        <v>73</v>
      </c>
      <c r="F507" s="64">
        <v>24.84</v>
      </c>
      <c r="G507" s="64">
        <v>7.25</v>
      </c>
      <c r="H507" s="64">
        <v>0.32</v>
      </c>
      <c r="I507" s="64">
        <v>0.06</v>
      </c>
      <c r="J507" s="64">
        <v>0.13</v>
      </c>
      <c r="K507" s="64">
        <v>0.28999999999999998</v>
      </c>
      <c r="L507" s="64">
        <v>0.06</v>
      </c>
      <c r="M507" s="64">
        <v>-0.01</v>
      </c>
      <c r="N507" s="64">
        <v>-0.12</v>
      </c>
      <c r="O507" s="64">
        <v>-0.13</v>
      </c>
      <c r="P507" s="64">
        <v>0</v>
      </c>
      <c r="R507" s="64">
        <v>0.36</v>
      </c>
      <c r="S507" s="64">
        <v>0.33</v>
      </c>
      <c r="T507" s="64">
        <v>0.23</v>
      </c>
      <c r="U507" s="64">
        <v>33.61</v>
      </c>
      <c r="V507" s="64">
        <v>1302.6859999999999</v>
      </c>
      <c r="X507" s="64">
        <f t="shared" si="7"/>
        <v>0.8600000000000001</v>
      </c>
    </row>
    <row r="508" spans="1:24" x14ac:dyDescent="0.25">
      <c r="A508" s="64" t="s">
        <v>71</v>
      </c>
      <c r="B508" s="64">
        <v>4002</v>
      </c>
      <c r="C508" s="59">
        <v>44125</v>
      </c>
      <c r="D508" s="64">
        <v>22</v>
      </c>
      <c r="E508" s="64" t="s">
        <v>73</v>
      </c>
      <c r="F508" s="64">
        <v>21.55</v>
      </c>
      <c r="G508" s="64">
        <v>7.25</v>
      </c>
      <c r="H508" s="64">
        <v>0.32</v>
      </c>
      <c r="I508" s="64">
        <v>0.06</v>
      </c>
      <c r="J508" s="64">
        <v>0.14000000000000001</v>
      </c>
      <c r="K508" s="64">
        <v>0.31</v>
      </c>
      <c r="L508" s="64">
        <v>0</v>
      </c>
      <c r="M508" s="64">
        <v>0</v>
      </c>
      <c r="N508" s="64">
        <v>-0.14000000000000001</v>
      </c>
      <c r="O508" s="64">
        <v>-0.13</v>
      </c>
      <c r="P508" s="64">
        <v>0</v>
      </c>
      <c r="R508" s="64">
        <v>0.36</v>
      </c>
      <c r="S508" s="64">
        <v>0.33</v>
      </c>
      <c r="T508" s="64">
        <v>0.23</v>
      </c>
      <c r="U508" s="64">
        <v>30.28</v>
      </c>
      <c r="V508" s="64">
        <v>1198.0419999999999</v>
      </c>
      <c r="X508" s="64">
        <f t="shared" si="7"/>
        <v>0.83000000000000007</v>
      </c>
    </row>
    <row r="509" spans="1:24" x14ac:dyDescent="0.25">
      <c r="A509" s="64" t="s">
        <v>71</v>
      </c>
      <c r="B509" s="64">
        <v>4002</v>
      </c>
      <c r="C509" s="59">
        <v>44125</v>
      </c>
      <c r="D509" s="64">
        <v>23</v>
      </c>
      <c r="E509" s="64" t="s">
        <v>73</v>
      </c>
      <c r="F509" s="64">
        <v>20.25</v>
      </c>
      <c r="G509" s="64">
        <v>7.25</v>
      </c>
      <c r="H509" s="64">
        <v>0.32</v>
      </c>
      <c r="I509" s="64">
        <v>0.06</v>
      </c>
      <c r="J509" s="64">
        <v>0.12</v>
      </c>
      <c r="K509" s="64">
        <v>0.33</v>
      </c>
      <c r="L509" s="64">
        <v>0.01</v>
      </c>
      <c r="M509" s="64">
        <v>-0.01</v>
      </c>
      <c r="N509" s="64">
        <v>-0.1</v>
      </c>
      <c r="O509" s="64">
        <v>-0.13</v>
      </c>
      <c r="P509" s="64">
        <v>0</v>
      </c>
      <c r="R509" s="64">
        <v>0.36</v>
      </c>
      <c r="S509" s="64">
        <v>0.33</v>
      </c>
      <c r="T509" s="64">
        <v>0.23</v>
      </c>
      <c r="U509" s="64">
        <v>29.02</v>
      </c>
      <c r="V509" s="64">
        <v>1094.3989999999999</v>
      </c>
      <c r="X509" s="64">
        <f t="shared" si="7"/>
        <v>0.84000000000000008</v>
      </c>
    </row>
    <row r="510" spans="1:24" x14ac:dyDescent="0.25">
      <c r="A510" s="64" t="s">
        <v>71</v>
      </c>
      <c r="B510" s="64">
        <v>4002</v>
      </c>
      <c r="C510" s="59">
        <v>44125</v>
      </c>
      <c r="D510" s="64">
        <v>24</v>
      </c>
      <c r="E510" s="64" t="s">
        <v>72</v>
      </c>
      <c r="F510" s="64">
        <v>18.54</v>
      </c>
      <c r="G510" s="64">
        <v>7.25</v>
      </c>
      <c r="H510" s="64">
        <v>0.32</v>
      </c>
      <c r="I510" s="64">
        <v>0.06</v>
      </c>
      <c r="J510" s="64">
        <v>0.12</v>
      </c>
      <c r="K510" s="64">
        <v>0</v>
      </c>
      <c r="L510" s="64">
        <v>0</v>
      </c>
      <c r="M510" s="64">
        <v>0.03</v>
      </c>
      <c r="N510" s="64">
        <v>-7.0000000000000007E-2</v>
      </c>
      <c r="O510" s="64">
        <v>-0.13</v>
      </c>
      <c r="P510" s="64">
        <v>0</v>
      </c>
      <c r="R510" s="64">
        <v>0.36</v>
      </c>
      <c r="S510" s="64">
        <v>0.33</v>
      </c>
      <c r="T510" s="64">
        <v>0.23</v>
      </c>
      <c r="U510" s="64">
        <v>27.04</v>
      </c>
      <c r="V510" s="64">
        <v>1002.898</v>
      </c>
      <c r="X510" s="64">
        <f t="shared" si="7"/>
        <v>0.5</v>
      </c>
    </row>
    <row r="511" spans="1:24" x14ac:dyDescent="0.25">
      <c r="A511" s="64" t="s">
        <v>71</v>
      </c>
      <c r="B511" s="64">
        <v>4002</v>
      </c>
      <c r="C511" s="59">
        <v>44126</v>
      </c>
      <c r="D511" s="64">
        <v>1</v>
      </c>
      <c r="E511" s="64" t="s">
        <v>72</v>
      </c>
      <c r="F511" s="64">
        <v>15.19</v>
      </c>
      <c r="G511" s="64">
        <v>7.25</v>
      </c>
      <c r="H511" s="64">
        <v>0.43</v>
      </c>
      <c r="I511" s="64">
        <v>0.03</v>
      </c>
      <c r="J511" s="64">
        <v>0.2</v>
      </c>
      <c r="K511" s="64">
        <v>0</v>
      </c>
      <c r="L511" s="64">
        <v>0</v>
      </c>
      <c r="M511" s="64">
        <v>0.01</v>
      </c>
      <c r="N511" s="64">
        <v>-0.06</v>
      </c>
      <c r="O511" s="64">
        <v>-0.13</v>
      </c>
      <c r="P511" s="64">
        <v>0</v>
      </c>
      <c r="R511" s="64">
        <v>0.36</v>
      </c>
      <c r="S511" s="64">
        <v>0.33</v>
      </c>
      <c r="T511" s="64">
        <v>0.23</v>
      </c>
      <c r="U511" s="64">
        <v>23.84</v>
      </c>
      <c r="V511" s="64">
        <v>944.32600000000002</v>
      </c>
      <c r="X511" s="64">
        <f t="shared" si="7"/>
        <v>0.65999999999999992</v>
      </c>
    </row>
    <row r="512" spans="1:24" x14ac:dyDescent="0.25">
      <c r="A512" s="64" t="s">
        <v>71</v>
      </c>
      <c r="B512" s="64">
        <v>4002</v>
      </c>
      <c r="C512" s="59">
        <v>44126</v>
      </c>
      <c r="D512" s="64">
        <v>2</v>
      </c>
      <c r="E512" s="64" t="s">
        <v>72</v>
      </c>
      <c r="F512" s="64">
        <v>15.47</v>
      </c>
      <c r="G512" s="64">
        <v>7.25</v>
      </c>
      <c r="H512" s="64">
        <v>0.43</v>
      </c>
      <c r="I512" s="64">
        <v>0.03</v>
      </c>
      <c r="J512" s="64">
        <v>0.19</v>
      </c>
      <c r="K512" s="64">
        <v>0</v>
      </c>
      <c r="L512" s="64">
        <v>0</v>
      </c>
      <c r="M512" s="64">
        <v>0.04</v>
      </c>
      <c r="N512" s="64">
        <v>-0.1</v>
      </c>
      <c r="O512" s="64">
        <v>-0.13</v>
      </c>
      <c r="P512" s="64">
        <v>0</v>
      </c>
      <c r="R512" s="64">
        <v>0.36</v>
      </c>
      <c r="S512" s="64">
        <v>0.33</v>
      </c>
      <c r="T512" s="64">
        <v>0.23</v>
      </c>
      <c r="U512" s="64">
        <v>24.1</v>
      </c>
      <c r="V512" s="64">
        <v>905.26700000000005</v>
      </c>
      <c r="X512" s="64">
        <f t="shared" si="7"/>
        <v>0.64999999999999991</v>
      </c>
    </row>
    <row r="513" spans="1:24" x14ac:dyDescent="0.25">
      <c r="A513" s="64" t="s">
        <v>71</v>
      </c>
      <c r="B513" s="64">
        <v>4002</v>
      </c>
      <c r="C513" s="59">
        <v>44126</v>
      </c>
      <c r="D513" s="64">
        <v>3</v>
      </c>
      <c r="E513" s="64" t="s">
        <v>72</v>
      </c>
      <c r="F513" s="64">
        <v>17.079999999999998</v>
      </c>
      <c r="G513" s="64">
        <v>7.25</v>
      </c>
      <c r="H513" s="64">
        <v>0.43</v>
      </c>
      <c r="I513" s="64">
        <v>0.03</v>
      </c>
      <c r="J513" s="64">
        <v>0.24</v>
      </c>
      <c r="K513" s="64">
        <v>0</v>
      </c>
      <c r="L513" s="64">
        <v>0</v>
      </c>
      <c r="M513" s="64">
        <v>0</v>
      </c>
      <c r="N513" s="64">
        <v>-0.08</v>
      </c>
      <c r="O513" s="64">
        <v>-0.13</v>
      </c>
      <c r="P513" s="64">
        <v>0</v>
      </c>
      <c r="R513" s="64">
        <v>0.36</v>
      </c>
      <c r="S513" s="64">
        <v>0.33</v>
      </c>
      <c r="T513" s="64">
        <v>0.23</v>
      </c>
      <c r="U513" s="64">
        <v>25.74</v>
      </c>
      <c r="V513" s="64">
        <v>886.30200000000002</v>
      </c>
      <c r="X513" s="64">
        <f t="shared" si="7"/>
        <v>0.7</v>
      </c>
    </row>
    <row r="514" spans="1:24" x14ac:dyDescent="0.25">
      <c r="A514" s="64" t="s">
        <v>71</v>
      </c>
      <c r="B514" s="64">
        <v>4002</v>
      </c>
      <c r="C514" s="59">
        <v>44126</v>
      </c>
      <c r="D514" s="64">
        <v>4</v>
      </c>
      <c r="E514" s="64" t="s">
        <v>72</v>
      </c>
      <c r="F514" s="64">
        <v>16.28</v>
      </c>
      <c r="G514" s="64">
        <v>7.25</v>
      </c>
      <c r="H514" s="64">
        <v>0.43</v>
      </c>
      <c r="I514" s="64">
        <v>0.03</v>
      </c>
      <c r="J514" s="64">
        <v>0.27</v>
      </c>
      <c r="K514" s="64">
        <v>0</v>
      </c>
      <c r="L514" s="64">
        <v>0</v>
      </c>
      <c r="M514" s="64">
        <v>-0.01</v>
      </c>
      <c r="N514" s="64">
        <v>-0.08</v>
      </c>
      <c r="O514" s="64">
        <v>-0.13</v>
      </c>
      <c r="P514" s="64">
        <v>0</v>
      </c>
      <c r="R514" s="64">
        <v>0.36</v>
      </c>
      <c r="S514" s="64">
        <v>0.33</v>
      </c>
      <c r="T514" s="64">
        <v>0.23</v>
      </c>
      <c r="U514" s="64">
        <v>24.96</v>
      </c>
      <c r="V514" s="64">
        <v>884.74599999999998</v>
      </c>
      <c r="X514" s="64">
        <f t="shared" si="7"/>
        <v>0.73</v>
      </c>
    </row>
    <row r="515" spans="1:24" x14ac:dyDescent="0.25">
      <c r="A515" s="64" t="s">
        <v>71</v>
      </c>
      <c r="B515" s="64">
        <v>4002</v>
      </c>
      <c r="C515" s="59">
        <v>44126</v>
      </c>
      <c r="D515" s="64">
        <v>5</v>
      </c>
      <c r="E515" s="64" t="s">
        <v>72</v>
      </c>
      <c r="F515" s="64">
        <v>16.73</v>
      </c>
      <c r="G515" s="64">
        <v>7.25</v>
      </c>
      <c r="H515" s="64">
        <v>0.43</v>
      </c>
      <c r="I515" s="64">
        <v>0.03</v>
      </c>
      <c r="J515" s="64">
        <v>0.23</v>
      </c>
      <c r="K515" s="64">
        <v>0</v>
      </c>
      <c r="L515" s="64">
        <v>0</v>
      </c>
      <c r="M515" s="64">
        <v>0.01</v>
      </c>
      <c r="N515" s="64">
        <v>-0.06</v>
      </c>
      <c r="O515" s="64">
        <v>-0.13</v>
      </c>
      <c r="P515" s="64">
        <v>0</v>
      </c>
      <c r="R515" s="64">
        <v>0.36</v>
      </c>
      <c r="S515" s="64">
        <v>0.33</v>
      </c>
      <c r="T515" s="64">
        <v>0.23</v>
      </c>
      <c r="U515" s="64">
        <v>25.41</v>
      </c>
      <c r="V515" s="64">
        <v>914.20299999999997</v>
      </c>
      <c r="X515" s="64">
        <f t="shared" si="7"/>
        <v>0.69</v>
      </c>
    </row>
    <row r="516" spans="1:24" x14ac:dyDescent="0.25">
      <c r="A516" s="64" t="s">
        <v>71</v>
      </c>
      <c r="B516" s="64">
        <v>4002</v>
      </c>
      <c r="C516" s="59">
        <v>44126</v>
      </c>
      <c r="D516" s="64">
        <v>6</v>
      </c>
      <c r="E516" s="64" t="s">
        <v>72</v>
      </c>
      <c r="F516" s="64">
        <v>17.04</v>
      </c>
      <c r="G516" s="64">
        <v>7.25</v>
      </c>
      <c r="H516" s="64">
        <v>0.43</v>
      </c>
      <c r="I516" s="64">
        <v>0.03</v>
      </c>
      <c r="J516" s="64">
        <v>0.17</v>
      </c>
      <c r="K516" s="64">
        <v>0</v>
      </c>
      <c r="L516" s="64">
        <v>0</v>
      </c>
      <c r="M516" s="64">
        <v>0.02</v>
      </c>
      <c r="N516" s="64">
        <v>-0.09</v>
      </c>
      <c r="O516" s="64">
        <v>-0.13</v>
      </c>
      <c r="P516" s="64">
        <v>0</v>
      </c>
      <c r="R516" s="64">
        <v>0.36</v>
      </c>
      <c r="S516" s="64">
        <v>0.33</v>
      </c>
      <c r="T516" s="64">
        <v>0.23</v>
      </c>
      <c r="U516" s="64">
        <v>25.64</v>
      </c>
      <c r="V516" s="64">
        <v>1003.26</v>
      </c>
      <c r="X516" s="64">
        <f t="shared" si="7"/>
        <v>0.63</v>
      </c>
    </row>
    <row r="517" spans="1:24" x14ac:dyDescent="0.25">
      <c r="A517" s="64" t="s">
        <v>71</v>
      </c>
      <c r="B517" s="64">
        <v>4002</v>
      </c>
      <c r="C517" s="59">
        <v>44126</v>
      </c>
      <c r="D517" s="64">
        <v>7</v>
      </c>
      <c r="E517" s="64" t="s">
        <v>72</v>
      </c>
      <c r="F517" s="64">
        <v>18.3</v>
      </c>
      <c r="G517" s="64">
        <v>7.25</v>
      </c>
      <c r="H517" s="64">
        <v>0.43</v>
      </c>
      <c r="I517" s="64">
        <v>0.03</v>
      </c>
      <c r="J517" s="64">
        <v>0.16</v>
      </c>
      <c r="K517" s="64">
        <v>0</v>
      </c>
      <c r="L517" s="64">
        <v>0</v>
      </c>
      <c r="M517" s="64">
        <v>0.01</v>
      </c>
      <c r="N517" s="64">
        <v>-0.14000000000000001</v>
      </c>
      <c r="O517" s="64">
        <v>-0.13</v>
      </c>
      <c r="P517" s="64">
        <v>0</v>
      </c>
      <c r="R517" s="64">
        <v>0.36</v>
      </c>
      <c r="S517" s="64">
        <v>0.33</v>
      </c>
      <c r="T517" s="64">
        <v>0.23</v>
      </c>
      <c r="U517" s="64">
        <v>26.83</v>
      </c>
      <c r="V517" s="64">
        <v>1148.23</v>
      </c>
      <c r="X517" s="64">
        <f t="shared" si="7"/>
        <v>0.62</v>
      </c>
    </row>
    <row r="518" spans="1:24" x14ac:dyDescent="0.25">
      <c r="A518" s="64" t="s">
        <v>71</v>
      </c>
      <c r="B518" s="64">
        <v>4002</v>
      </c>
      <c r="C518" s="59">
        <v>44126</v>
      </c>
      <c r="D518" s="64">
        <v>8</v>
      </c>
      <c r="E518" s="64" t="s">
        <v>73</v>
      </c>
      <c r="F518" s="64">
        <v>20.149999999999999</v>
      </c>
      <c r="G518" s="64">
        <v>7.25</v>
      </c>
      <c r="H518" s="64">
        <v>0.43</v>
      </c>
      <c r="I518" s="64">
        <v>0.03</v>
      </c>
      <c r="J518" s="64">
        <v>0.13</v>
      </c>
      <c r="K518" s="64">
        <v>0.31</v>
      </c>
      <c r="L518" s="64">
        <v>0</v>
      </c>
      <c r="M518" s="64">
        <v>0</v>
      </c>
      <c r="N518" s="64">
        <v>-0.18</v>
      </c>
      <c r="O518" s="64">
        <v>-0.13</v>
      </c>
      <c r="P518" s="64">
        <v>0</v>
      </c>
      <c r="R518" s="64">
        <v>0.36</v>
      </c>
      <c r="S518" s="64">
        <v>0.33</v>
      </c>
      <c r="T518" s="64">
        <v>0.23</v>
      </c>
      <c r="U518" s="64">
        <v>28.91</v>
      </c>
      <c r="V518" s="64">
        <v>1244.8579999999999</v>
      </c>
      <c r="X518" s="64">
        <f t="shared" si="7"/>
        <v>0.89999999999999991</v>
      </c>
    </row>
    <row r="519" spans="1:24" x14ac:dyDescent="0.25">
      <c r="A519" s="64" t="s">
        <v>71</v>
      </c>
      <c r="B519" s="64">
        <v>4002</v>
      </c>
      <c r="C519" s="59">
        <v>44126</v>
      </c>
      <c r="D519" s="64">
        <v>9</v>
      </c>
      <c r="E519" s="64" t="s">
        <v>73</v>
      </c>
      <c r="F519" s="64">
        <v>21.33</v>
      </c>
      <c r="G519" s="64">
        <v>7.25</v>
      </c>
      <c r="H519" s="64">
        <v>0.43</v>
      </c>
      <c r="I519" s="64">
        <v>0.03</v>
      </c>
      <c r="J519" s="64">
        <v>0.09</v>
      </c>
      <c r="K519" s="64">
        <v>0.3</v>
      </c>
      <c r="L519" s="64">
        <v>0</v>
      </c>
      <c r="M519" s="64">
        <v>0</v>
      </c>
      <c r="N519" s="64">
        <v>-0.17</v>
      </c>
      <c r="O519" s="64">
        <v>-0.13</v>
      </c>
      <c r="P519" s="64">
        <v>0</v>
      </c>
      <c r="R519" s="64">
        <v>0.36</v>
      </c>
      <c r="S519" s="64">
        <v>0.33</v>
      </c>
      <c r="T519" s="64">
        <v>0.23</v>
      </c>
      <c r="U519" s="64">
        <v>30.05</v>
      </c>
      <c r="V519" s="64">
        <v>1279.8510000000001</v>
      </c>
      <c r="X519" s="64">
        <f t="shared" si="7"/>
        <v>0.84999999999999987</v>
      </c>
    </row>
    <row r="520" spans="1:24" x14ac:dyDescent="0.25">
      <c r="A520" s="64" t="s">
        <v>71</v>
      </c>
      <c r="B520" s="64">
        <v>4002</v>
      </c>
      <c r="C520" s="59">
        <v>44126</v>
      </c>
      <c r="D520" s="64">
        <v>10</v>
      </c>
      <c r="E520" s="64" t="s">
        <v>73</v>
      </c>
      <c r="F520" s="64">
        <v>21.13</v>
      </c>
      <c r="G520" s="64">
        <v>7.25</v>
      </c>
      <c r="H520" s="64">
        <v>0.43</v>
      </c>
      <c r="I520" s="64">
        <v>0.03</v>
      </c>
      <c r="J520" s="64">
        <v>0.09</v>
      </c>
      <c r="K520" s="64">
        <v>0.3</v>
      </c>
      <c r="L520" s="64">
        <v>0</v>
      </c>
      <c r="M520" s="64">
        <v>0.01</v>
      </c>
      <c r="N520" s="64">
        <v>-0.14000000000000001</v>
      </c>
      <c r="O520" s="64">
        <v>-0.13</v>
      </c>
      <c r="P520" s="64">
        <v>0</v>
      </c>
      <c r="R520" s="64">
        <v>0.36</v>
      </c>
      <c r="S520" s="64">
        <v>0.33</v>
      </c>
      <c r="T520" s="64">
        <v>0.23</v>
      </c>
      <c r="U520" s="64">
        <v>29.89</v>
      </c>
      <c r="V520" s="64">
        <v>1283.4760000000001</v>
      </c>
      <c r="X520" s="64">
        <f t="shared" ref="X520:X583" si="8">H520+I520+J520+K520+L520+P520+Q520</f>
        <v>0.84999999999999987</v>
      </c>
    </row>
    <row r="521" spans="1:24" x14ac:dyDescent="0.25">
      <c r="A521" s="64" t="s">
        <v>71</v>
      </c>
      <c r="B521" s="64">
        <v>4002</v>
      </c>
      <c r="C521" s="59">
        <v>44126</v>
      </c>
      <c r="D521" s="64">
        <v>11</v>
      </c>
      <c r="E521" s="64" t="s">
        <v>73</v>
      </c>
      <c r="F521" s="64">
        <v>20.81</v>
      </c>
      <c r="G521" s="64">
        <v>7.25</v>
      </c>
      <c r="H521" s="64">
        <v>0.43</v>
      </c>
      <c r="I521" s="64">
        <v>0.03</v>
      </c>
      <c r="J521" s="64">
        <v>0.09</v>
      </c>
      <c r="K521" s="64">
        <v>0.3</v>
      </c>
      <c r="L521" s="64">
        <v>0</v>
      </c>
      <c r="M521" s="64">
        <v>-0.02</v>
      </c>
      <c r="N521" s="64">
        <v>-0.13</v>
      </c>
      <c r="O521" s="64">
        <v>-0.13</v>
      </c>
      <c r="P521" s="64">
        <v>0</v>
      </c>
      <c r="R521" s="64">
        <v>0.36</v>
      </c>
      <c r="S521" s="64">
        <v>0.33</v>
      </c>
      <c r="T521" s="64">
        <v>0.23</v>
      </c>
      <c r="U521" s="64">
        <v>29.55</v>
      </c>
      <c r="V521" s="64">
        <v>1291.144</v>
      </c>
      <c r="X521" s="64">
        <f t="shared" si="8"/>
        <v>0.84999999999999987</v>
      </c>
    </row>
    <row r="522" spans="1:24" x14ac:dyDescent="0.25">
      <c r="A522" s="64" t="s">
        <v>71</v>
      </c>
      <c r="B522" s="64">
        <v>4002</v>
      </c>
      <c r="C522" s="59">
        <v>44126</v>
      </c>
      <c r="D522" s="64">
        <v>12</v>
      </c>
      <c r="E522" s="64" t="s">
        <v>73</v>
      </c>
      <c r="F522" s="64">
        <v>22.12</v>
      </c>
      <c r="G522" s="64">
        <v>7.25</v>
      </c>
      <c r="H522" s="64">
        <v>0.43</v>
      </c>
      <c r="I522" s="64">
        <v>0.03</v>
      </c>
      <c r="J522" s="64">
        <v>0.1</v>
      </c>
      <c r="K522" s="64">
        <v>0.3</v>
      </c>
      <c r="L522" s="64">
        <v>0</v>
      </c>
      <c r="M522" s="64">
        <v>-0.02</v>
      </c>
      <c r="N522" s="64">
        <v>-0.13</v>
      </c>
      <c r="O522" s="64">
        <v>-0.13</v>
      </c>
      <c r="P522" s="64">
        <v>0</v>
      </c>
      <c r="R522" s="64">
        <v>0.36</v>
      </c>
      <c r="S522" s="64">
        <v>0.33</v>
      </c>
      <c r="T522" s="64">
        <v>0.23</v>
      </c>
      <c r="U522" s="64">
        <v>30.87</v>
      </c>
      <c r="V522" s="64">
        <v>1294.248</v>
      </c>
      <c r="X522" s="64">
        <f t="shared" si="8"/>
        <v>0.85999999999999988</v>
      </c>
    </row>
    <row r="523" spans="1:24" x14ac:dyDescent="0.25">
      <c r="A523" s="64" t="s">
        <v>71</v>
      </c>
      <c r="B523" s="64">
        <v>4002</v>
      </c>
      <c r="C523" s="59">
        <v>44126</v>
      </c>
      <c r="D523" s="64">
        <v>13</v>
      </c>
      <c r="E523" s="64" t="s">
        <v>73</v>
      </c>
      <c r="F523" s="64">
        <v>20.329999999999998</v>
      </c>
      <c r="G523" s="64">
        <v>7.25</v>
      </c>
      <c r="H523" s="64">
        <v>0.43</v>
      </c>
      <c r="I523" s="64">
        <v>0.03</v>
      </c>
      <c r="J523" s="64">
        <v>0.09</v>
      </c>
      <c r="K523" s="64">
        <v>0.3</v>
      </c>
      <c r="L523" s="64">
        <v>0</v>
      </c>
      <c r="M523" s="64">
        <v>0.02</v>
      </c>
      <c r="N523" s="64">
        <v>-0.14000000000000001</v>
      </c>
      <c r="O523" s="64">
        <v>-0.13</v>
      </c>
      <c r="P523" s="64">
        <v>0</v>
      </c>
      <c r="R523" s="64">
        <v>0.36</v>
      </c>
      <c r="S523" s="64">
        <v>0.33</v>
      </c>
      <c r="T523" s="64">
        <v>0.23</v>
      </c>
      <c r="U523" s="64">
        <v>29.1</v>
      </c>
      <c r="V523" s="64">
        <v>1288.5360000000001</v>
      </c>
      <c r="X523" s="64">
        <f t="shared" si="8"/>
        <v>0.84999999999999987</v>
      </c>
    </row>
    <row r="524" spans="1:24" x14ac:dyDescent="0.25">
      <c r="A524" s="64" t="s">
        <v>71</v>
      </c>
      <c r="B524" s="64">
        <v>4002</v>
      </c>
      <c r="C524" s="59">
        <v>44126</v>
      </c>
      <c r="D524" s="64">
        <v>14</v>
      </c>
      <c r="E524" s="64" t="s">
        <v>73</v>
      </c>
      <c r="F524" s="64">
        <v>33.130000000000003</v>
      </c>
      <c r="G524" s="64">
        <v>7.25</v>
      </c>
      <c r="H524" s="64">
        <v>0.43</v>
      </c>
      <c r="I524" s="64">
        <v>0.03</v>
      </c>
      <c r="J524" s="64">
        <v>0.15</v>
      </c>
      <c r="K524" s="64">
        <v>0.3</v>
      </c>
      <c r="L524" s="64">
        <v>0.21</v>
      </c>
      <c r="M524" s="64">
        <v>0.06</v>
      </c>
      <c r="N524" s="64">
        <v>-0.11</v>
      </c>
      <c r="O524" s="64">
        <v>-0.13</v>
      </c>
      <c r="P524" s="64">
        <v>0</v>
      </c>
      <c r="R524" s="64">
        <v>0.36</v>
      </c>
      <c r="S524" s="64">
        <v>0.33</v>
      </c>
      <c r="T524" s="64">
        <v>0.23</v>
      </c>
      <c r="U524" s="64">
        <v>42.24</v>
      </c>
      <c r="V524" s="64">
        <v>1296.4010000000001</v>
      </c>
      <c r="X524" s="64">
        <f t="shared" si="8"/>
        <v>1.1199999999999999</v>
      </c>
    </row>
    <row r="525" spans="1:24" x14ac:dyDescent="0.25">
      <c r="A525" s="64" t="s">
        <v>71</v>
      </c>
      <c r="B525" s="64">
        <v>4002</v>
      </c>
      <c r="C525" s="59">
        <v>44126</v>
      </c>
      <c r="D525" s="64">
        <v>15</v>
      </c>
      <c r="E525" s="64" t="s">
        <v>73</v>
      </c>
      <c r="F525" s="64">
        <v>33.630000000000003</v>
      </c>
      <c r="G525" s="64">
        <v>7.25</v>
      </c>
      <c r="H525" s="64">
        <v>0.43</v>
      </c>
      <c r="I525" s="64">
        <v>0.03</v>
      </c>
      <c r="J525" s="64">
        <v>0.15</v>
      </c>
      <c r="K525" s="64">
        <v>0.28999999999999998</v>
      </c>
      <c r="L525" s="64">
        <v>0.05</v>
      </c>
      <c r="M525" s="64">
        <v>0.01</v>
      </c>
      <c r="N525" s="64">
        <v>-0.13</v>
      </c>
      <c r="O525" s="64">
        <v>-0.13</v>
      </c>
      <c r="P525" s="64">
        <v>0</v>
      </c>
      <c r="R525" s="64">
        <v>0.36</v>
      </c>
      <c r="S525" s="64">
        <v>0.33</v>
      </c>
      <c r="T525" s="64">
        <v>0.23</v>
      </c>
      <c r="U525" s="64">
        <v>42.5</v>
      </c>
      <c r="V525" s="64">
        <v>1294.624</v>
      </c>
      <c r="X525" s="64">
        <f t="shared" si="8"/>
        <v>0.95</v>
      </c>
    </row>
    <row r="526" spans="1:24" x14ac:dyDescent="0.25">
      <c r="A526" s="64" t="s">
        <v>71</v>
      </c>
      <c r="B526" s="64">
        <v>4002</v>
      </c>
      <c r="C526" s="59">
        <v>44126</v>
      </c>
      <c r="D526" s="64">
        <v>16</v>
      </c>
      <c r="E526" s="64" t="s">
        <v>73</v>
      </c>
      <c r="F526" s="64">
        <v>32.159999999999997</v>
      </c>
      <c r="G526" s="64">
        <v>7.25</v>
      </c>
      <c r="H526" s="64">
        <v>0.43</v>
      </c>
      <c r="I526" s="64">
        <v>0.03</v>
      </c>
      <c r="J526" s="64">
        <v>0.11</v>
      </c>
      <c r="K526" s="64">
        <v>0.28999999999999998</v>
      </c>
      <c r="L526" s="64">
        <v>0.03</v>
      </c>
      <c r="M526" s="64">
        <v>0.04</v>
      </c>
      <c r="N526" s="64">
        <v>-0.11</v>
      </c>
      <c r="O526" s="64">
        <v>-0.13</v>
      </c>
      <c r="P526" s="64">
        <v>0</v>
      </c>
      <c r="R526" s="64">
        <v>0.36</v>
      </c>
      <c r="S526" s="64">
        <v>0.33</v>
      </c>
      <c r="T526" s="64">
        <v>0.23</v>
      </c>
      <c r="U526" s="64">
        <v>41.02</v>
      </c>
      <c r="V526" s="64">
        <v>1295.605</v>
      </c>
      <c r="X526" s="64">
        <f t="shared" si="8"/>
        <v>0.8899999999999999</v>
      </c>
    </row>
    <row r="527" spans="1:24" x14ac:dyDescent="0.25">
      <c r="A527" s="64" t="s">
        <v>71</v>
      </c>
      <c r="B527" s="64">
        <v>4002</v>
      </c>
      <c r="C527" s="59">
        <v>44126</v>
      </c>
      <c r="D527" s="64">
        <v>17</v>
      </c>
      <c r="E527" s="64" t="s">
        <v>73</v>
      </c>
      <c r="F527" s="64">
        <v>36.57</v>
      </c>
      <c r="G527" s="64">
        <v>7.25</v>
      </c>
      <c r="H527" s="64">
        <v>0.43</v>
      </c>
      <c r="I527" s="64">
        <v>0.03</v>
      </c>
      <c r="J527" s="64">
        <v>0.16</v>
      </c>
      <c r="K527" s="64">
        <v>0.28000000000000003</v>
      </c>
      <c r="L527" s="64">
        <v>0.16</v>
      </c>
      <c r="M527" s="64">
        <v>0.06</v>
      </c>
      <c r="N527" s="64">
        <v>-0.15</v>
      </c>
      <c r="O527" s="64">
        <v>-0.13</v>
      </c>
      <c r="P527" s="64">
        <v>0</v>
      </c>
      <c r="R527" s="64">
        <v>0.36</v>
      </c>
      <c r="S527" s="64">
        <v>0.33</v>
      </c>
      <c r="T527" s="64">
        <v>0.23</v>
      </c>
      <c r="U527" s="64">
        <v>45.58</v>
      </c>
      <c r="V527" s="64">
        <v>1305.308</v>
      </c>
      <c r="X527" s="64">
        <f t="shared" si="8"/>
        <v>1.06</v>
      </c>
    </row>
    <row r="528" spans="1:24" x14ac:dyDescent="0.25">
      <c r="A528" s="64" t="s">
        <v>71</v>
      </c>
      <c r="B528" s="64">
        <v>4002</v>
      </c>
      <c r="C528" s="59">
        <v>44126</v>
      </c>
      <c r="D528" s="64">
        <v>18</v>
      </c>
      <c r="E528" s="64" t="s">
        <v>73</v>
      </c>
      <c r="F528" s="64">
        <v>39.93</v>
      </c>
      <c r="G528" s="64">
        <v>7.25</v>
      </c>
      <c r="H528" s="64">
        <v>0.43</v>
      </c>
      <c r="I528" s="64">
        <v>0.03</v>
      </c>
      <c r="J528" s="64">
        <v>0.19</v>
      </c>
      <c r="K528" s="64">
        <v>0.27</v>
      </c>
      <c r="L528" s="64">
        <v>0.17</v>
      </c>
      <c r="M528" s="64">
        <v>-0.01</v>
      </c>
      <c r="N528" s="64">
        <v>-0.17</v>
      </c>
      <c r="O528" s="64">
        <v>-0.13</v>
      </c>
      <c r="P528" s="64">
        <v>0</v>
      </c>
      <c r="R528" s="64">
        <v>0.36</v>
      </c>
      <c r="S528" s="64">
        <v>0.33</v>
      </c>
      <c r="T528" s="64">
        <v>0.23</v>
      </c>
      <c r="U528" s="64">
        <v>48.88</v>
      </c>
      <c r="V528" s="64">
        <v>1353.4960000000001</v>
      </c>
      <c r="X528" s="64">
        <f t="shared" si="8"/>
        <v>1.0899999999999999</v>
      </c>
    </row>
    <row r="529" spans="1:24" x14ac:dyDescent="0.25">
      <c r="A529" s="64" t="s">
        <v>71</v>
      </c>
      <c r="B529" s="64">
        <v>4002</v>
      </c>
      <c r="C529" s="59">
        <v>44126</v>
      </c>
      <c r="D529" s="64">
        <v>19</v>
      </c>
      <c r="E529" s="64" t="s">
        <v>73</v>
      </c>
      <c r="F529" s="64">
        <v>36.89</v>
      </c>
      <c r="G529" s="64">
        <v>7.25</v>
      </c>
      <c r="H529" s="64">
        <v>0.43</v>
      </c>
      <c r="I529" s="64">
        <v>0.03</v>
      </c>
      <c r="J529" s="64">
        <v>0.24</v>
      </c>
      <c r="K529" s="64">
        <v>0.27</v>
      </c>
      <c r="L529" s="64">
        <v>0.1</v>
      </c>
      <c r="M529" s="64">
        <v>-0.02</v>
      </c>
      <c r="N529" s="64">
        <v>-0.32</v>
      </c>
      <c r="O529" s="64">
        <v>-0.13</v>
      </c>
      <c r="P529" s="64">
        <v>0</v>
      </c>
      <c r="R529" s="64">
        <v>0.36</v>
      </c>
      <c r="S529" s="64">
        <v>0.33</v>
      </c>
      <c r="T529" s="64">
        <v>0.23</v>
      </c>
      <c r="U529" s="64">
        <v>45.66</v>
      </c>
      <c r="V529" s="64">
        <v>1407.3820000000001</v>
      </c>
      <c r="X529" s="64">
        <f t="shared" si="8"/>
        <v>1.07</v>
      </c>
    </row>
    <row r="530" spans="1:24" x14ac:dyDescent="0.25">
      <c r="A530" s="64" t="s">
        <v>71</v>
      </c>
      <c r="B530" s="64">
        <v>4002</v>
      </c>
      <c r="C530" s="59">
        <v>44126</v>
      </c>
      <c r="D530" s="64">
        <v>20</v>
      </c>
      <c r="E530" s="64" t="s">
        <v>73</v>
      </c>
      <c r="F530" s="64">
        <v>36.14</v>
      </c>
      <c r="G530" s="64">
        <v>7.25</v>
      </c>
      <c r="H530" s="64">
        <v>0.43</v>
      </c>
      <c r="I530" s="64">
        <v>0.03</v>
      </c>
      <c r="J530" s="64">
        <v>0.32</v>
      </c>
      <c r="K530" s="64">
        <v>0.27</v>
      </c>
      <c r="L530" s="64">
        <v>0.08</v>
      </c>
      <c r="M530" s="64">
        <v>-0.03</v>
      </c>
      <c r="N530" s="64">
        <v>-0.19</v>
      </c>
      <c r="O530" s="64">
        <v>-0.13</v>
      </c>
      <c r="P530" s="64">
        <v>0</v>
      </c>
      <c r="R530" s="64">
        <v>0.36</v>
      </c>
      <c r="S530" s="64">
        <v>0.33</v>
      </c>
      <c r="T530" s="64">
        <v>0.23</v>
      </c>
      <c r="U530" s="64">
        <v>45.09</v>
      </c>
      <c r="V530" s="64">
        <v>1359.0619999999999</v>
      </c>
      <c r="X530" s="64">
        <f t="shared" si="8"/>
        <v>1.1300000000000001</v>
      </c>
    </row>
    <row r="531" spans="1:24" x14ac:dyDescent="0.25">
      <c r="A531" s="64" t="s">
        <v>71</v>
      </c>
      <c r="B531" s="64">
        <v>4002</v>
      </c>
      <c r="C531" s="59">
        <v>44126</v>
      </c>
      <c r="D531" s="64">
        <v>21</v>
      </c>
      <c r="E531" s="64" t="s">
        <v>73</v>
      </c>
      <c r="F531" s="64">
        <v>30.52</v>
      </c>
      <c r="G531" s="64">
        <v>7.25</v>
      </c>
      <c r="H531" s="64">
        <v>0.43</v>
      </c>
      <c r="I531" s="64">
        <v>0.03</v>
      </c>
      <c r="J531" s="64">
        <v>0.2</v>
      </c>
      <c r="K531" s="64">
        <v>0.28999999999999998</v>
      </c>
      <c r="L531" s="64">
        <v>0.19</v>
      </c>
      <c r="M531" s="64">
        <v>0.02</v>
      </c>
      <c r="N531" s="64">
        <v>-0.12</v>
      </c>
      <c r="O531" s="64">
        <v>-0.13</v>
      </c>
      <c r="P531" s="64">
        <v>0</v>
      </c>
      <c r="R531" s="64">
        <v>0.36</v>
      </c>
      <c r="S531" s="64">
        <v>0.33</v>
      </c>
      <c r="T531" s="64">
        <v>0.23</v>
      </c>
      <c r="U531" s="64">
        <v>39.6</v>
      </c>
      <c r="V531" s="64">
        <v>1282.1400000000001</v>
      </c>
      <c r="X531" s="64">
        <f t="shared" si="8"/>
        <v>1.1399999999999999</v>
      </c>
    </row>
    <row r="532" spans="1:24" x14ac:dyDescent="0.25">
      <c r="A532" s="64" t="s">
        <v>71</v>
      </c>
      <c r="B532" s="64">
        <v>4002</v>
      </c>
      <c r="C532" s="59">
        <v>44126</v>
      </c>
      <c r="D532" s="64">
        <v>22</v>
      </c>
      <c r="E532" s="64" t="s">
        <v>73</v>
      </c>
      <c r="F532" s="64">
        <v>25.35</v>
      </c>
      <c r="G532" s="64">
        <v>7.25</v>
      </c>
      <c r="H532" s="64">
        <v>0.43</v>
      </c>
      <c r="I532" s="64">
        <v>0.03</v>
      </c>
      <c r="J532" s="64">
        <v>0.16</v>
      </c>
      <c r="K532" s="64">
        <v>0.31</v>
      </c>
      <c r="L532" s="64">
        <v>0.17</v>
      </c>
      <c r="M532" s="64">
        <v>-0.01</v>
      </c>
      <c r="N532" s="64">
        <v>-0.03</v>
      </c>
      <c r="O532" s="64">
        <v>-0.13</v>
      </c>
      <c r="P532" s="64">
        <v>0</v>
      </c>
      <c r="R532" s="64">
        <v>0.36</v>
      </c>
      <c r="S532" s="64">
        <v>0.33</v>
      </c>
      <c r="T532" s="64">
        <v>0.23</v>
      </c>
      <c r="U532" s="64">
        <v>34.450000000000003</v>
      </c>
      <c r="V532" s="64">
        <v>1169.8989999999999</v>
      </c>
      <c r="X532" s="64">
        <f t="shared" si="8"/>
        <v>1.0999999999999999</v>
      </c>
    </row>
    <row r="533" spans="1:24" x14ac:dyDescent="0.25">
      <c r="A533" s="64" t="s">
        <v>71</v>
      </c>
      <c r="B533" s="64">
        <v>4002</v>
      </c>
      <c r="C533" s="59">
        <v>44126</v>
      </c>
      <c r="D533" s="64">
        <v>23</v>
      </c>
      <c r="E533" s="64" t="s">
        <v>73</v>
      </c>
      <c r="F533" s="64">
        <v>20.52</v>
      </c>
      <c r="G533" s="64">
        <v>7.25</v>
      </c>
      <c r="H533" s="64">
        <v>0.43</v>
      </c>
      <c r="I533" s="64">
        <v>0.03</v>
      </c>
      <c r="J533" s="64">
        <v>0.21</v>
      </c>
      <c r="K533" s="64">
        <v>0.33</v>
      </c>
      <c r="L533" s="64">
        <v>7.0000000000000007E-2</v>
      </c>
      <c r="M533" s="64">
        <v>-0.01</v>
      </c>
      <c r="N533" s="64">
        <v>-0.1</v>
      </c>
      <c r="O533" s="64">
        <v>-0.13</v>
      </c>
      <c r="P533" s="64">
        <v>0</v>
      </c>
      <c r="R533" s="64">
        <v>0.36</v>
      </c>
      <c r="S533" s="64">
        <v>0.33</v>
      </c>
      <c r="T533" s="64">
        <v>0.23</v>
      </c>
      <c r="U533" s="64">
        <v>29.52</v>
      </c>
      <c r="V533" s="64">
        <v>1074.1130000000001</v>
      </c>
      <c r="X533" s="64">
        <f t="shared" si="8"/>
        <v>1.07</v>
      </c>
    </row>
    <row r="534" spans="1:24" x14ac:dyDescent="0.25">
      <c r="A534" s="64" t="s">
        <v>71</v>
      </c>
      <c r="B534" s="64">
        <v>4002</v>
      </c>
      <c r="C534" s="59">
        <v>44126</v>
      </c>
      <c r="D534" s="64">
        <v>24</v>
      </c>
      <c r="E534" s="64" t="s">
        <v>72</v>
      </c>
      <c r="F534" s="64">
        <v>18.12</v>
      </c>
      <c r="G534" s="64">
        <v>7.25</v>
      </c>
      <c r="H534" s="64">
        <v>0.43</v>
      </c>
      <c r="I534" s="64">
        <v>0.03</v>
      </c>
      <c r="J534" s="64">
        <v>0.16</v>
      </c>
      <c r="K534" s="64">
        <v>0</v>
      </c>
      <c r="L534" s="64">
        <v>0</v>
      </c>
      <c r="M534" s="64">
        <v>0.01</v>
      </c>
      <c r="N534" s="64">
        <v>-0.04</v>
      </c>
      <c r="O534" s="64">
        <v>-0.13</v>
      </c>
      <c r="P534" s="64">
        <v>0</v>
      </c>
      <c r="R534" s="64">
        <v>0.36</v>
      </c>
      <c r="S534" s="64">
        <v>0.33</v>
      </c>
      <c r="T534" s="64">
        <v>0.23</v>
      </c>
      <c r="U534" s="64">
        <v>26.75</v>
      </c>
      <c r="V534" s="64">
        <v>990.19899999999996</v>
      </c>
      <c r="X534" s="64">
        <f t="shared" si="8"/>
        <v>0.62</v>
      </c>
    </row>
    <row r="535" spans="1:24" x14ac:dyDescent="0.25">
      <c r="A535" s="64" t="s">
        <v>71</v>
      </c>
      <c r="B535" s="64">
        <v>4002</v>
      </c>
      <c r="C535" s="59">
        <v>44127</v>
      </c>
      <c r="D535" s="64">
        <v>1</v>
      </c>
      <c r="E535" s="64" t="s">
        <v>72</v>
      </c>
      <c r="F535" s="64">
        <v>15.54</v>
      </c>
      <c r="G535" s="64">
        <v>7.25</v>
      </c>
      <c r="H535" s="64">
        <v>0.7</v>
      </c>
      <c r="I535" s="64">
        <v>0.04</v>
      </c>
      <c r="J535" s="64">
        <v>7.0000000000000007E-2</v>
      </c>
      <c r="K535" s="64">
        <v>0</v>
      </c>
      <c r="L535" s="64">
        <v>0</v>
      </c>
      <c r="M535" s="64">
        <v>0.03</v>
      </c>
      <c r="N535" s="64">
        <v>-0.01</v>
      </c>
      <c r="O535" s="64">
        <v>-0.13</v>
      </c>
      <c r="P535" s="64">
        <v>0</v>
      </c>
      <c r="R535" s="64">
        <v>0.36</v>
      </c>
      <c r="S535" s="64">
        <v>0.33</v>
      </c>
      <c r="T535" s="64">
        <v>0.23</v>
      </c>
      <c r="U535" s="64">
        <v>24.41</v>
      </c>
      <c r="V535" s="64">
        <v>921.28200000000004</v>
      </c>
      <c r="X535" s="64">
        <f t="shared" si="8"/>
        <v>0.81</v>
      </c>
    </row>
    <row r="536" spans="1:24" x14ac:dyDescent="0.25">
      <c r="A536" s="64" t="s">
        <v>71</v>
      </c>
      <c r="B536" s="64">
        <v>4002</v>
      </c>
      <c r="C536" s="59">
        <v>44127</v>
      </c>
      <c r="D536" s="64">
        <v>2</v>
      </c>
      <c r="E536" s="64" t="s">
        <v>72</v>
      </c>
      <c r="F536" s="64">
        <v>16.02</v>
      </c>
      <c r="G536" s="64">
        <v>7.25</v>
      </c>
      <c r="H536" s="64">
        <v>0.7</v>
      </c>
      <c r="I536" s="64">
        <v>0.04</v>
      </c>
      <c r="J536" s="64">
        <v>0.08</v>
      </c>
      <c r="K536" s="64">
        <v>0</v>
      </c>
      <c r="L536" s="64">
        <v>0</v>
      </c>
      <c r="M536" s="64">
        <v>0.04</v>
      </c>
      <c r="N536" s="64">
        <v>-0.01</v>
      </c>
      <c r="O536" s="64">
        <v>-0.13</v>
      </c>
      <c r="P536" s="64">
        <v>0</v>
      </c>
      <c r="R536" s="64">
        <v>0.36</v>
      </c>
      <c r="S536" s="64">
        <v>0.33</v>
      </c>
      <c r="T536" s="64">
        <v>0.23</v>
      </c>
      <c r="U536" s="64">
        <v>24.91</v>
      </c>
      <c r="V536" s="64">
        <v>882.52300000000002</v>
      </c>
      <c r="X536" s="64">
        <f t="shared" si="8"/>
        <v>0.82</v>
      </c>
    </row>
    <row r="537" spans="1:24" x14ac:dyDescent="0.25">
      <c r="A537" s="64" t="s">
        <v>71</v>
      </c>
      <c r="B537" s="64">
        <v>4002</v>
      </c>
      <c r="C537" s="59">
        <v>44127</v>
      </c>
      <c r="D537" s="64">
        <v>3</v>
      </c>
      <c r="E537" s="64" t="s">
        <v>72</v>
      </c>
      <c r="F537" s="64">
        <v>14.94</v>
      </c>
      <c r="G537" s="64">
        <v>7.25</v>
      </c>
      <c r="H537" s="64">
        <v>0.7</v>
      </c>
      <c r="I537" s="64">
        <v>0.04</v>
      </c>
      <c r="J537" s="64">
        <v>0.09</v>
      </c>
      <c r="K537" s="64">
        <v>0</v>
      </c>
      <c r="L537" s="64">
        <v>0</v>
      </c>
      <c r="M537" s="64">
        <v>0.01</v>
      </c>
      <c r="N537" s="64">
        <v>-0.02</v>
      </c>
      <c r="O537" s="64">
        <v>-0.13</v>
      </c>
      <c r="P537" s="64">
        <v>0</v>
      </c>
      <c r="R537" s="64">
        <v>0.36</v>
      </c>
      <c r="S537" s="64">
        <v>0.33</v>
      </c>
      <c r="T537" s="64">
        <v>0.23</v>
      </c>
      <c r="U537" s="64">
        <v>23.8</v>
      </c>
      <c r="V537" s="64">
        <v>863.04600000000005</v>
      </c>
      <c r="X537" s="64">
        <f t="shared" si="8"/>
        <v>0.83</v>
      </c>
    </row>
    <row r="538" spans="1:24" x14ac:dyDescent="0.25">
      <c r="A538" s="64" t="s">
        <v>71</v>
      </c>
      <c r="B538" s="64">
        <v>4002</v>
      </c>
      <c r="C538" s="59">
        <v>44127</v>
      </c>
      <c r="D538" s="64">
        <v>4</v>
      </c>
      <c r="E538" s="64" t="s">
        <v>72</v>
      </c>
      <c r="F538" s="64">
        <v>14.99</v>
      </c>
      <c r="G538" s="64">
        <v>7.25</v>
      </c>
      <c r="H538" s="64">
        <v>0.7</v>
      </c>
      <c r="I538" s="64">
        <v>0.04</v>
      </c>
      <c r="J538" s="64">
        <v>0.1</v>
      </c>
      <c r="K538" s="64">
        <v>0</v>
      </c>
      <c r="L538" s="64">
        <v>0</v>
      </c>
      <c r="M538" s="64">
        <v>0</v>
      </c>
      <c r="N538" s="64">
        <v>-0.03</v>
      </c>
      <c r="O538" s="64">
        <v>-0.13</v>
      </c>
      <c r="P538" s="64">
        <v>0</v>
      </c>
      <c r="R538" s="64">
        <v>0.36</v>
      </c>
      <c r="S538" s="64">
        <v>0.33</v>
      </c>
      <c r="T538" s="64">
        <v>0.23</v>
      </c>
      <c r="U538" s="64">
        <v>23.84</v>
      </c>
      <c r="V538" s="64">
        <v>862.46900000000005</v>
      </c>
      <c r="X538" s="64">
        <f t="shared" si="8"/>
        <v>0.84</v>
      </c>
    </row>
    <row r="539" spans="1:24" x14ac:dyDescent="0.25">
      <c r="A539" s="64" t="s">
        <v>71</v>
      </c>
      <c r="B539" s="64">
        <v>4002</v>
      </c>
      <c r="C539" s="59">
        <v>44127</v>
      </c>
      <c r="D539" s="64">
        <v>5</v>
      </c>
      <c r="E539" s="64" t="s">
        <v>72</v>
      </c>
      <c r="F539" s="64">
        <v>15.12</v>
      </c>
      <c r="G539" s="64">
        <v>7.25</v>
      </c>
      <c r="H539" s="64">
        <v>0.7</v>
      </c>
      <c r="I539" s="64">
        <v>0.04</v>
      </c>
      <c r="J539" s="64">
        <v>0.08</v>
      </c>
      <c r="K539" s="64">
        <v>0</v>
      </c>
      <c r="L539" s="64">
        <v>0</v>
      </c>
      <c r="M539" s="64">
        <v>0</v>
      </c>
      <c r="N539" s="64">
        <v>-0.03</v>
      </c>
      <c r="O539" s="64">
        <v>-0.13</v>
      </c>
      <c r="P539" s="64">
        <v>0</v>
      </c>
      <c r="R539" s="64">
        <v>0.36</v>
      </c>
      <c r="S539" s="64">
        <v>0.33</v>
      </c>
      <c r="T539" s="64">
        <v>0.23</v>
      </c>
      <c r="U539" s="64">
        <v>23.95</v>
      </c>
      <c r="V539" s="64">
        <v>892.15300000000002</v>
      </c>
      <c r="X539" s="64">
        <f t="shared" si="8"/>
        <v>0.82</v>
      </c>
    </row>
    <row r="540" spans="1:24" x14ac:dyDescent="0.25">
      <c r="A540" s="64" t="s">
        <v>71</v>
      </c>
      <c r="B540" s="64">
        <v>4002</v>
      </c>
      <c r="C540" s="59">
        <v>44127</v>
      </c>
      <c r="D540" s="64">
        <v>6</v>
      </c>
      <c r="E540" s="64" t="s">
        <v>72</v>
      </c>
      <c r="F540" s="64">
        <v>15.3</v>
      </c>
      <c r="G540" s="64">
        <v>7.25</v>
      </c>
      <c r="H540" s="64">
        <v>0.7</v>
      </c>
      <c r="I540" s="64">
        <v>0.04</v>
      </c>
      <c r="J540" s="64">
        <v>0.09</v>
      </c>
      <c r="K540" s="64">
        <v>0</v>
      </c>
      <c r="L540" s="64">
        <v>0</v>
      </c>
      <c r="M540" s="64">
        <v>-0.05</v>
      </c>
      <c r="N540" s="64">
        <v>0.24</v>
      </c>
      <c r="O540" s="64">
        <v>-0.13</v>
      </c>
      <c r="P540" s="64">
        <v>0</v>
      </c>
      <c r="R540" s="64">
        <v>0.36</v>
      </c>
      <c r="S540" s="64">
        <v>0.33</v>
      </c>
      <c r="T540" s="64">
        <v>0.23</v>
      </c>
      <c r="U540" s="64">
        <v>24.36</v>
      </c>
      <c r="V540" s="64">
        <v>972.91399999999999</v>
      </c>
      <c r="X540" s="64">
        <f t="shared" si="8"/>
        <v>0.83</v>
      </c>
    </row>
    <row r="541" spans="1:24" x14ac:dyDescent="0.25">
      <c r="A541" s="64" t="s">
        <v>71</v>
      </c>
      <c r="B541" s="64">
        <v>4002</v>
      </c>
      <c r="C541" s="59">
        <v>44127</v>
      </c>
      <c r="D541" s="64">
        <v>7</v>
      </c>
      <c r="E541" s="64" t="s">
        <v>72</v>
      </c>
      <c r="F541" s="64">
        <v>20.94</v>
      </c>
      <c r="G541" s="64">
        <v>7.25</v>
      </c>
      <c r="H541" s="64">
        <v>0.7</v>
      </c>
      <c r="I541" s="64">
        <v>0.04</v>
      </c>
      <c r="J541" s="64">
        <v>0.22</v>
      </c>
      <c r="K541" s="64">
        <v>0</v>
      </c>
      <c r="L541" s="64">
        <v>0.13</v>
      </c>
      <c r="M541" s="64">
        <v>-0.03</v>
      </c>
      <c r="N541" s="64">
        <v>0.08</v>
      </c>
      <c r="O541" s="64">
        <v>-0.13</v>
      </c>
      <c r="P541" s="64">
        <v>0</v>
      </c>
      <c r="R541" s="64">
        <v>0.36</v>
      </c>
      <c r="S541" s="64">
        <v>0.33</v>
      </c>
      <c r="T541" s="64">
        <v>0.23</v>
      </c>
      <c r="U541" s="64">
        <v>30.12</v>
      </c>
      <c r="V541" s="64">
        <v>1106.835</v>
      </c>
      <c r="X541" s="64">
        <f t="shared" si="8"/>
        <v>1.0899999999999999</v>
      </c>
    </row>
    <row r="542" spans="1:24" x14ac:dyDescent="0.25">
      <c r="A542" s="64" t="s">
        <v>71</v>
      </c>
      <c r="B542" s="64">
        <v>4002</v>
      </c>
      <c r="C542" s="59">
        <v>44127</v>
      </c>
      <c r="D542" s="64">
        <v>8</v>
      </c>
      <c r="E542" s="64" t="s">
        <v>73</v>
      </c>
      <c r="F542" s="64">
        <v>21.82</v>
      </c>
      <c r="G542" s="64">
        <v>7.25</v>
      </c>
      <c r="H542" s="64">
        <v>0.7</v>
      </c>
      <c r="I542" s="64">
        <v>0.04</v>
      </c>
      <c r="J542" s="64">
        <v>0.26</v>
      </c>
      <c r="K542" s="64">
        <v>0.31</v>
      </c>
      <c r="L542" s="64">
        <v>0.1</v>
      </c>
      <c r="M542" s="64">
        <v>0</v>
      </c>
      <c r="N542" s="64">
        <v>-0.2</v>
      </c>
      <c r="O542" s="64">
        <v>-0.13</v>
      </c>
      <c r="P542" s="64">
        <v>0</v>
      </c>
      <c r="R542" s="64">
        <v>0.36</v>
      </c>
      <c r="S542" s="64">
        <v>0.33</v>
      </c>
      <c r="T542" s="64">
        <v>0.23</v>
      </c>
      <c r="U542" s="64">
        <v>31.07</v>
      </c>
      <c r="V542" s="64">
        <v>1218.509</v>
      </c>
      <c r="X542" s="64">
        <f t="shared" si="8"/>
        <v>1.4100000000000001</v>
      </c>
    </row>
    <row r="543" spans="1:24" x14ac:dyDescent="0.25">
      <c r="A543" s="64" t="s">
        <v>71</v>
      </c>
      <c r="B543" s="64">
        <v>4002</v>
      </c>
      <c r="C543" s="59">
        <v>44127</v>
      </c>
      <c r="D543" s="64">
        <v>9</v>
      </c>
      <c r="E543" s="64" t="s">
        <v>73</v>
      </c>
      <c r="F543" s="64">
        <v>24.1</v>
      </c>
      <c r="G543" s="64">
        <v>7.25</v>
      </c>
      <c r="H543" s="64">
        <v>0.7</v>
      </c>
      <c r="I543" s="64">
        <v>0.04</v>
      </c>
      <c r="J543" s="64">
        <v>0.12</v>
      </c>
      <c r="K543" s="64">
        <v>0.3</v>
      </c>
      <c r="L543" s="64">
        <v>0.03</v>
      </c>
      <c r="M543" s="64">
        <v>-0.02</v>
      </c>
      <c r="N543" s="64">
        <v>-0.12</v>
      </c>
      <c r="O543" s="64">
        <v>-0.13</v>
      </c>
      <c r="P543" s="64">
        <v>0</v>
      </c>
      <c r="R543" s="64">
        <v>0.36</v>
      </c>
      <c r="S543" s="64">
        <v>0.33</v>
      </c>
      <c r="T543" s="64">
        <v>0.23</v>
      </c>
      <c r="U543" s="64">
        <v>33.19</v>
      </c>
      <c r="V543" s="64">
        <v>1276.0450000000001</v>
      </c>
      <c r="X543" s="64">
        <f t="shared" si="8"/>
        <v>1.19</v>
      </c>
    </row>
    <row r="544" spans="1:24" x14ac:dyDescent="0.25">
      <c r="A544" s="64" t="s">
        <v>71</v>
      </c>
      <c r="B544" s="64">
        <v>4002</v>
      </c>
      <c r="C544" s="59">
        <v>44127</v>
      </c>
      <c r="D544" s="64">
        <v>10</v>
      </c>
      <c r="E544" s="64" t="s">
        <v>73</v>
      </c>
      <c r="F544" s="64">
        <v>26.99</v>
      </c>
      <c r="G544" s="64">
        <v>7.25</v>
      </c>
      <c r="H544" s="64">
        <v>0.7</v>
      </c>
      <c r="I544" s="64">
        <v>0.04</v>
      </c>
      <c r="J544" s="64">
        <v>0.09</v>
      </c>
      <c r="K544" s="64">
        <v>0.28999999999999998</v>
      </c>
      <c r="L544" s="64">
        <v>0</v>
      </c>
      <c r="M544" s="64">
        <v>0</v>
      </c>
      <c r="N544" s="64">
        <v>-0.14000000000000001</v>
      </c>
      <c r="O544" s="64">
        <v>-0.13</v>
      </c>
      <c r="P544" s="64">
        <v>0</v>
      </c>
      <c r="R544" s="64">
        <v>0.36</v>
      </c>
      <c r="S544" s="64">
        <v>0.33</v>
      </c>
      <c r="T544" s="64">
        <v>0.23</v>
      </c>
      <c r="U544" s="64">
        <v>36.01</v>
      </c>
      <c r="V544" s="64">
        <v>1299.27</v>
      </c>
      <c r="X544" s="64">
        <f t="shared" si="8"/>
        <v>1.1199999999999999</v>
      </c>
    </row>
    <row r="545" spans="1:24" x14ac:dyDescent="0.25">
      <c r="A545" s="64" t="s">
        <v>71</v>
      </c>
      <c r="B545" s="64">
        <v>4002</v>
      </c>
      <c r="C545" s="59">
        <v>44127</v>
      </c>
      <c r="D545" s="64">
        <v>11</v>
      </c>
      <c r="E545" s="64" t="s">
        <v>73</v>
      </c>
      <c r="F545" s="64">
        <v>33.53</v>
      </c>
      <c r="G545" s="64">
        <v>7.25</v>
      </c>
      <c r="H545" s="64">
        <v>0.7</v>
      </c>
      <c r="I545" s="64">
        <v>0.04</v>
      </c>
      <c r="J545" s="64">
        <v>0.19</v>
      </c>
      <c r="K545" s="64">
        <v>0.28999999999999998</v>
      </c>
      <c r="L545" s="64">
        <v>0.55000000000000004</v>
      </c>
      <c r="M545" s="64">
        <v>0.01</v>
      </c>
      <c r="N545" s="64">
        <v>-0.12</v>
      </c>
      <c r="O545" s="64">
        <v>-0.13</v>
      </c>
      <c r="P545" s="64">
        <v>0</v>
      </c>
      <c r="R545" s="64">
        <v>0.36</v>
      </c>
      <c r="S545" s="64">
        <v>0.33</v>
      </c>
      <c r="T545" s="64">
        <v>0.23</v>
      </c>
      <c r="U545" s="64">
        <v>43.23</v>
      </c>
      <c r="V545" s="64">
        <v>1319.165</v>
      </c>
      <c r="X545" s="64">
        <f t="shared" si="8"/>
        <v>1.77</v>
      </c>
    </row>
    <row r="546" spans="1:24" x14ac:dyDescent="0.25">
      <c r="A546" s="64" t="s">
        <v>71</v>
      </c>
      <c r="B546" s="64">
        <v>4002</v>
      </c>
      <c r="C546" s="59">
        <v>44127</v>
      </c>
      <c r="D546" s="64">
        <v>12</v>
      </c>
      <c r="E546" s="64" t="s">
        <v>73</v>
      </c>
      <c r="F546" s="64">
        <v>29.71</v>
      </c>
      <c r="G546" s="64">
        <v>7.25</v>
      </c>
      <c r="H546" s="64">
        <v>0.7</v>
      </c>
      <c r="I546" s="64">
        <v>0.04</v>
      </c>
      <c r="J546" s="64">
        <v>0.24</v>
      </c>
      <c r="K546" s="64">
        <v>0.3</v>
      </c>
      <c r="L546" s="64">
        <v>0.43</v>
      </c>
      <c r="M546" s="64">
        <v>0.03</v>
      </c>
      <c r="N546" s="64">
        <v>-0.1</v>
      </c>
      <c r="O546" s="64">
        <v>-0.13</v>
      </c>
      <c r="P546" s="64">
        <v>0</v>
      </c>
      <c r="R546" s="64">
        <v>0.36</v>
      </c>
      <c r="S546" s="64">
        <v>0.33</v>
      </c>
      <c r="T546" s="64">
        <v>0.23</v>
      </c>
      <c r="U546" s="64">
        <v>39.39</v>
      </c>
      <c r="V546" s="64">
        <v>1325.961</v>
      </c>
      <c r="X546" s="64">
        <f t="shared" si="8"/>
        <v>1.71</v>
      </c>
    </row>
    <row r="547" spans="1:24" x14ac:dyDescent="0.25">
      <c r="A547" s="64" t="s">
        <v>71</v>
      </c>
      <c r="B547" s="64">
        <v>4002</v>
      </c>
      <c r="C547" s="59">
        <v>44127</v>
      </c>
      <c r="D547" s="64">
        <v>13</v>
      </c>
      <c r="E547" s="64" t="s">
        <v>73</v>
      </c>
      <c r="F547" s="64">
        <v>20.329999999999998</v>
      </c>
      <c r="G547" s="64">
        <v>7.25</v>
      </c>
      <c r="H547" s="64">
        <v>0.7</v>
      </c>
      <c r="I547" s="64">
        <v>0.04</v>
      </c>
      <c r="J547" s="64">
        <v>0.11</v>
      </c>
      <c r="K547" s="64">
        <v>0.3</v>
      </c>
      <c r="L547" s="64">
        <v>0.05</v>
      </c>
      <c r="M547" s="64">
        <v>0.02</v>
      </c>
      <c r="N547" s="64">
        <v>-7.0000000000000007E-2</v>
      </c>
      <c r="O547" s="64">
        <v>-0.13</v>
      </c>
      <c r="P547" s="64">
        <v>0</v>
      </c>
      <c r="R547" s="64">
        <v>0.36</v>
      </c>
      <c r="S547" s="64">
        <v>0.33</v>
      </c>
      <c r="T547" s="64">
        <v>0.23</v>
      </c>
      <c r="U547" s="64">
        <v>29.52</v>
      </c>
      <c r="V547" s="64">
        <v>1318.0119999999999</v>
      </c>
      <c r="X547" s="64">
        <f t="shared" si="8"/>
        <v>1.2</v>
      </c>
    </row>
    <row r="548" spans="1:24" x14ac:dyDescent="0.25">
      <c r="A548" s="64" t="s">
        <v>71</v>
      </c>
      <c r="B548" s="64">
        <v>4002</v>
      </c>
      <c r="C548" s="59">
        <v>44127</v>
      </c>
      <c r="D548" s="64">
        <v>14</v>
      </c>
      <c r="E548" s="64" t="s">
        <v>73</v>
      </c>
      <c r="F548" s="64">
        <v>19.04</v>
      </c>
      <c r="G548" s="64">
        <v>7.25</v>
      </c>
      <c r="H548" s="64">
        <v>0.7</v>
      </c>
      <c r="I548" s="64">
        <v>0.04</v>
      </c>
      <c r="J548" s="64">
        <v>0.1</v>
      </c>
      <c r="K548" s="64">
        <v>0.3</v>
      </c>
      <c r="L548" s="64">
        <v>0.05</v>
      </c>
      <c r="M548" s="64">
        <v>0.02</v>
      </c>
      <c r="N548" s="64">
        <v>-7.0000000000000007E-2</v>
      </c>
      <c r="O548" s="64">
        <v>-0.13</v>
      </c>
      <c r="P548" s="64">
        <v>0</v>
      </c>
      <c r="R548" s="64">
        <v>0.36</v>
      </c>
      <c r="S548" s="64">
        <v>0.33</v>
      </c>
      <c r="T548" s="64">
        <v>0.23</v>
      </c>
      <c r="U548" s="64">
        <v>28.22</v>
      </c>
      <c r="V548" s="64">
        <v>1306.681</v>
      </c>
      <c r="X548" s="64">
        <f t="shared" si="8"/>
        <v>1.19</v>
      </c>
    </row>
    <row r="549" spans="1:24" x14ac:dyDescent="0.25">
      <c r="A549" s="64" t="s">
        <v>71</v>
      </c>
      <c r="B549" s="64">
        <v>4002</v>
      </c>
      <c r="C549" s="59">
        <v>44127</v>
      </c>
      <c r="D549" s="64">
        <v>15</v>
      </c>
      <c r="E549" s="64" t="s">
        <v>73</v>
      </c>
      <c r="F549" s="64">
        <v>19.079999999999998</v>
      </c>
      <c r="G549" s="64">
        <v>7.25</v>
      </c>
      <c r="H549" s="64">
        <v>0.7</v>
      </c>
      <c r="I549" s="64">
        <v>0.04</v>
      </c>
      <c r="J549" s="64">
        <v>0.1</v>
      </c>
      <c r="K549" s="64">
        <v>0.28999999999999998</v>
      </c>
      <c r="L549" s="64">
        <v>0.06</v>
      </c>
      <c r="M549" s="64">
        <v>0.02</v>
      </c>
      <c r="N549" s="64">
        <v>-7.0000000000000007E-2</v>
      </c>
      <c r="O549" s="64">
        <v>-0.13</v>
      </c>
      <c r="P549" s="64">
        <v>0</v>
      </c>
      <c r="R549" s="64">
        <v>0.36</v>
      </c>
      <c r="S549" s="64">
        <v>0.33</v>
      </c>
      <c r="T549" s="64">
        <v>0.23</v>
      </c>
      <c r="U549" s="64">
        <v>28.26</v>
      </c>
      <c r="V549" s="64">
        <v>1288.4580000000001</v>
      </c>
      <c r="X549" s="64">
        <f t="shared" si="8"/>
        <v>1.19</v>
      </c>
    </row>
    <row r="550" spans="1:24" x14ac:dyDescent="0.25">
      <c r="A550" s="64" t="s">
        <v>71</v>
      </c>
      <c r="B550" s="64">
        <v>4002</v>
      </c>
      <c r="C550" s="59">
        <v>44127</v>
      </c>
      <c r="D550" s="64">
        <v>16</v>
      </c>
      <c r="E550" s="64" t="s">
        <v>73</v>
      </c>
      <c r="F550" s="64">
        <v>19.27</v>
      </c>
      <c r="G550" s="64">
        <v>7.25</v>
      </c>
      <c r="H550" s="64">
        <v>0.7</v>
      </c>
      <c r="I550" s="64">
        <v>0.04</v>
      </c>
      <c r="J550" s="64">
        <v>0.08</v>
      </c>
      <c r="K550" s="64">
        <v>0.31</v>
      </c>
      <c r="L550" s="64">
        <v>7.0000000000000007E-2</v>
      </c>
      <c r="M550" s="64">
        <v>-0.01</v>
      </c>
      <c r="N550" s="64">
        <v>-0.08</v>
      </c>
      <c r="O550" s="64">
        <v>-0.13</v>
      </c>
      <c r="P550" s="64">
        <v>0</v>
      </c>
      <c r="R550" s="64">
        <v>0.36</v>
      </c>
      <c r="S550" s="64">
        <v>0.33</v>
      </c>
      <c r="T550" s="64">
        <v>0.23</v>
      </c>
      <c r="U550" s="64">
        <v>28.42</v>
      </c>
      <c r="V550" s="64">
        <v>1273.924</v>
      </c>
      <c r="X550" s="64">
        <f t="shared" si="8"/>
        <v>1.2</v>
      </c>
    </row>
    <row r="551" spans="1:24" x14ac:dyDescent="0.25">
      <c r="A551" s="64" t="s">
        <v>71</v>
      </c>
      <c r="B551" s="64">
        <v>4002</v>
      </c>
      <c r="C551" s="59">
        <v>44127</v>
      </c>
      <c r="D551" s="64">
        <v>17</v>
      </c>
      <c r="E551" s="64" t="s">
        <v>73</v>
      </c>
      <c r="F551" s="64">
        <v>25.39</v>
      </c>
      <c r="G551" s="64">
        <v>7.25</v>
      </c>
      <c r="H551" s="64">
        <v>0.7</v>
      </c>
      <c r="I551" s="64">
        <v>0.04</v>
      </c>
      <c r="J551" s="64">
        <v>0.1</v>
      </c>
      <c r="K551" s="64">
        <v>0.3</v>
      </c>
      <c r="L551" s="64">
        <v>0.12</v>
      </c>
      <c r="M551" s="64">
        <v>0</v>
      </c>
      <c r="N551" s="64">
        <v>-0.06</v>
      </c>
      <c r="O551" s="64">
        <v>-0.13</v>
      </c>
      <c r="P551" s="64">
        <v>0</v>
      </c>
      <c r="R551" s="64">
        <v>0.36</v>
      </c>
      <c r="S551" s="64">
        <v>0.33</v>
      </c>
      <c r="T551" s="64">
        <v>0.23</v>
      </c>
      <c r="U551" s="64">
        <v>34.630000000000003</v>
      </c>
      <c r="V551" s="64">
        <v>1286.095</v>
      </c>
      <c r="X551" s="64">
        <f t="shared" si="8"/>
        <v>1.2599999999999998</v>
      </c>
    </row>
    <row r="552" spans="1:24" x14ac:dyDescent="0.25">
      <c r="A552" s="64" t="s">
        <v>71</v>
      </c>
      <c r="B552" s="64">
        <v>4002</v>
      </c>
      <c r="C552" s="59">
        <v>44127</v>
      </c>
      <c r="D552" s="64">
        <v>18</v>
      </c>
      <c r="E552" s="64" t="s">
        <v>73</v>
      </c>
      <c r="F552" s="64">
        <v>27.56</v>
      </c>
      <c r="G552" s="64">
        <v>7.25</v>
      </c>
      <c r="H552" s="64">
        <v>0.7</v>
      </c>
      <c r="I552" s="64">
        <v>0.04</v>
      </c>
      <c r="J552" s="64">
        <v>0.1</v>
      </c>
      <c r="K552" s="64">
        <v>0.28999999999999998</v>
      </c>
      <c r="L552" s="64">
        <v>0.04</v>
      </c>
      <c r="M552" s="64">
        <v>0</v>
      </c>
      <c r="N552" s="64">
        <v>-0.08</v>
      </c>
      <c r="O552" s="64">
        <v>-0.13</v>
      </c>
      <c r="P552" s="64">
        <v>0</v>
      </c>
      <c r="R552" s="64">
        <v>0.36</v>
      </c>
      <c r="S552" s="64">
        <v>0.33</v>
      </c>
      <c r="T552" s="64">
        <v>0.23</v>
      </c>
      <c r="U552" s="64">
        <v>36.69</v>
      </c>
      <c r="V552" s="64">
        <v>1333.2560000000001</v>
      </c>
      <c r="X552" s="64">
        <f t="shared" si="8"/>
        <v>1.17</v>
      </c>
    </row>
    <row r="553" spans="1:24" x14ac:dyDescent="0.25">
      <c r="A553" s="64" t="s">
        <v>71</v>
      </c>
      <c r="B553" s="64">
        <v>4002</v>
      </c>
      <c r="C553" s="59">
        <v>44127</v>
      </c>
      <c r="D553" s="64">
        <v>19</v>
      </c>
      <c r="E553" s="64" t="s">
        <v>73</v>
      </c>
      <c r="F553" s="64">
        <v>30.16</v>
      </c>
      <c r="G553" s="64">
        <v>7.25</v>
      </c>
      <c r="H553" s="64">
        <v>0.7</v>
      </c>
      <c r="I553" s="64">
        <v>0.04</v>
      </c>
      <c r="J553" s="64">
        <v>0.24</v>
      </c>
      <c r="K553" s="64">
        <v>0.28000000000000003</v>
      </c>
      <c r="L553" s="64">
        <v>0.05</v>
      </c>
      <c r="M553" s="64">
        <v>0.03</v>
      </c>
      <c r="N553" s="64">
        <v>-0.15</v>
      </c>
      <c r="O553" s="64">
        <v>-0.13</v>
      </c>
      <c r="P553" s="64">
        <v>0</v>
      </c>
      <c r="R553" s="64">
        <v>0.36</v>
      </c>
      <c r="S553" s="64">
        <v>0.33</v>
      </c>
      <c r="T553" s="64">
        <v>0.23</v>
      </c>
      <c r="U553" s="64">
        <v>39.39</v>
      </c>
      <c r="V553" s="64">
        <v>1365.336</v>
      </c>
      <c r="X553" s="64">
        <f t="shared" si="8"/>
        <v>1.31</v>
      </c>
    </row>
    <row r="554" spans="1:24" x14ac:dyDescent="0.25">
      <c r="A554" s="64" t="s">
        <v>71</v>
      </c>
      <c r="B554" s="64">
        <v>4002</v>
      </c>
      <c r="C554" s="59">
        <v>44127</v>
      </c>
      <c r="D554" s="64">
        <v>20</v>
      </c>
      <c r="E554" s="64" t="s">
        <v>73</v>
      </c>
      <c r="F554" s="64">
        <v>33.130000000000003</v>
      </c>
      <c r="G554" s="64">
        <v>7.25</v>
      </c>
      <c r="H554" s="64">
        <v>0.7</v>
      </c>
      <c r="I554" s="64">
        <v>0.04</v>
      </c>
      <c r="J554" s="64">
        <v>0.2</v>
      </c>
      <c r="K554" s="64">
        <v>0.28999999999999998</v>
      </c>
      <c r="L554" s="64">
        <v>0.19</v>
      </c>
      <c r="M554" s="64">
        <v>0.02</v>
      </c>
      <c r="N554" s="64">
        <v>-0.1</v>
      </c>
      <c r="O554" s="64">
        <v>-0.13</v>
      </c>
      <c r="P554" s="64">
        <v>0</v>
      </c>
      <c r="R554" s="64">
        <v>0.36</v>
      </c>
      <c r="S554" s="64">
        <v>0.33</v>
      </c>
      <c r="T554" s="64">
        <v>0.23</v>
      </c>
      <c r="U554" s="64">
        <v>42.51</v>
      </c>
      <c r="V554" s="64">
        <v>1309.829</v>
      </c>
      <c r="X554" s="64">
        <f t="shared" si="8"/>
        <v>1.42</v>
      </c>
    </row>
    <row r="555" spans="1:24" x14ac:dyDescent="0.25">
      <c r="A555" s="64" t="s">
        <v>71</v>
      </c>
      <c r="B555" s="64">
        <v>4002</v>
      </c>
      <c r="C555" s="59">
        <v>44127</v>
      </c>
      <c r="D555" s="64">
        <v>21</v>
      </c>
      <c r="E555" s="64" t="s">
        <v>73</v>
      </c>
      <c r="F555" s="64">
        <v>19.05</v>
      </c>
      <c r="G555" s="64">
        <v>7.25</v>
      </c>
      <c r="H555" s="64">
        <v>0.7</v>
      </c>
      <c r="I555" s="64">
        <v>0.04</v>
      </c>
      <c r="J555" s="64">
        <v>0.12</v>
      </c>
      <c r="K555" s="64">
        <v>0.31</v>
      </c>
      <c r="L555" s="64">
        <v>0.04</v>
      </c>
      <c r="M555" s="64">
        <v>0.03</v>
      </c>
      <c r="N555" s="64">
        <v>-0.04</v>
      </c>
      <c r="O555" s="64">
        <v>-0.13</v>
      </c>
      <c r="P555" s="64">
        <v>0</v>
      </c>
      <c r="R555" s="64">
        <v>0.36</v>
      </c>
      <c r="S555" s="64">
        <v>0.33</v>
      </c>
      <c r="T555" s="64">
        <v>0.23</v>
      </c>
      <c r="U555" s="64">
        <v>28.29</v>
      </c>
      <c r="V555" s="64">
        <v>1238.1869999999999</v>
      </c>
      <c r="X555" s="64">
        <f t="shared" si="8"/>
        <v>1.21</v>
      </c>
    </row>
    <row r="556" spans="1:24" x14ac:dyDescent="0.25">
      <c r="A556" s="64" t="s">
        <v>71</v>
      </c>
      <c r="B556" s="64">
        <v>4002</v>
      </c>
      <c r="C556" s="59">
        <v>44127</v>
      </c>
      <c r="D556" s="64">
        <v>22</v>
      </c>
      <c r="E556" s="64" t="s">
        <v>73</v>
      </c>
      <c r="F556" s="64">
        <v>18.78</v>
      </c>
      <c r="G556" s="64">
        <v>7.25</v>
      </c>
      <c r="H556" s="64">
        <v>0.7</v>
      </c>
      <c r="I556" s="64">
        <v>0.04</v>
      </c>
      <c r="J556" s="64">
        <v>0.16</v>
      </c>
      <c r="K556" s="64">
        <v>0.33</v>
      </c>
      <c r="L556" s="64">
        <v>0.02</v>
      </c>
      <c r="M556" s="64">
        <v>0.01</v>
      </c>
      <c r="N556" s="64">
        <v>-0.08</v>
      </c>
      <c r="O556" s="64">
        <v>-0.13</v>
      </c>
      <c r="P556" s="64">
        <v>0</v>
      </c>
      <c r="R556" s="64">
        <v>0.36</v>
      </c>
      <c r="S556" s="64">
        <v>0.33</v>
      </c>
      <c r="T556" s="64">
        <v>0.23</v>
      </c>
      <c r="U556" s="64">
        <v>28</v>
      </c>
      <c r="V556" s="64">
        <v>1151.46</v>
      </c>
      <c r="X556" s="64">
        <f t="shared" si="8"/>
        <v>1.25</v>
      </c>
    </row>
    <row r="557" spans="1:24" x14ac:dyDescent="0.25">
      <c r="A557" s="64" t="s">
        <v>71</v>
      </c>
      <c r="B557" s="64">
        <v>4002</v>
      </c>
      <c r="C557" s="59">
        <v>44127</v>
      </c>
      <c r="D557" s="64">
        <v>23</v>
      </c>
      <c r="E557" s="64" t="s">
        <v>73</v>
      </c>
      <c r="F557" s="64">
        <v>17.59</v>
      </c>
      <c r="G557" s="64">
        <v>7.25</v>
      </c>
      <c r="H557" s="64">
        <v>0.7</v>
      </c>
      <c r="I557" s="64">
        <v>0.04</v>
      </c>
      <c r="J557" s="64">
        <v>0.18</v>
      </c>
      <c r="K557" s="64">
        <v>0.35</v>
      </c>
      <c r="L557" s="64">
        <v>0.09</v>
      </c>
      <c r="M557" s="64">
        <v>0.06</v>
      </c>
      <c r="N557" s="64">
        <v>-0.05</v>
      </c>
      <c r="O557" s="64">
        <v>-0.13</v>
      </c>
      <c r="P557" s="64">
        <v>0</v>
      </c>
      <c r="R557" s="64">
        <v>0.36</v>
      </c>
      <c r="S557" s="64">
        <v>0.33</v>
      </c>
      <c r="T557" s="64">
        <v>0.23</v>
      </c>
      <c r="U557" s="64">
        <v>27</v>
      </c>
      <c r="V557" s="64">
        <v>1057.299</v>
      </c>
      <c r="X557" s="64">
        <f t="shared" si="8"/>
        <v>1.36</v>
      </c>
    </row>
    <row r="558" spans="1:24" x14ac:dyDescent="0.25">
      <c r="A558" s="64" t="s">
        <v>71</v>
      </c>
      <c r="B558" s="64">
        <v>4002</v>
      </c>
      <c r="C558" s="59">
        <v>44127</v>
      </c>
      <c r="D558" s="64">
        <v>24</v>
      </c>
      <c r="E558" s="64" t="s">
        <v>72</v>
      </c>
      <c r="F558" s="64">
        <v>13.73</v>
      </c>
      <c r="G558" s="64">
        <v>7.25</v>
      </c>
      <c r="H558" s="64">
        <v>0.7</v>
      </c>
      <c r="I558" s="64">
        <v>0.04</v>
      </c>
      <c r="J558" s="64">
        <v>0.14000000000000001</v>
      </c>
      <c r="K558" s="64">
        <v>0</v>
      </c>
      <c r="L558" s="64">
        <v>0</v>
      </c>
      <c r="M558" s="64">
        <v>0.02</v>
      </c>
      <c r="N558" s="64">
        <v>-0.05</v>
      </c>
      <c r="O558" s="64">
        <v>-0.13</v>
      </c>
      <c r="P558" s="64">
        <v>0</v>
      </c>
      <c r="R558" s="64">
        <v>0.36</v>
      </c>
      <c r="S558" s="64">
        <v>0.33</v>
      </c>
      <c r="T558" s="64">
        <v>0.23</v>
      </c>
      <c r="U558" s="64">
        <v>22.62</v>
      </c>
      <c r="V558" s="64">
        <v>968.53200000000004</v>
      </c>
      <c r="X558" s="64">
        <f t="shared" si="8"/>
        <v>0.88</v>
      </c>
    </row>
    <row r="559" spans="1:24" x14ac:dyDescent="0.25">
      <c r="A559" s="64" t="s">
        <v>71</v>
      </c>
      <c r="B559" s="64">
        <v>4002</v>
      </c>
      <c r="C559" s="59">
        <v>44128</v>
      </c>
      <c r="D559" s="64">
        <v>1</v>
      </c>
      <c r="E559" s="64" t="s">
        <v>72</v>
      </c>
      <c r="F559" s="64">
        <v>15.91</v>
      </c>
      <c r="G559" s="64">
        <v>7.25</v>
      </c>
      <c r="H559" s="64">
        <v>0.96</v>
      </c>
      <c r="I559" s="64">
        <v>0.1</v>
      </c>
      <c r="J559" s="64">
        <v>0.08</v>
      </c>
      <c r="K559" s="64">
        <v>0</v>
      </c>
      <c r="L559" s="64">
        <v>0</v>
      </c>
      <c r="M559" s="64">
        <v>0.05</v>
      </c>
      <c r="N559" s="64">
        <v>-0.03</v>
      </c>
      <c r="O559" s="64">
        <v>-0.13</v>
      </c>
      <c r="P559" s="64">
        <v>0</v>
      </c>
      <c r="R559" s="64">
        <v>0.36</v>
      </c>
      <c r="S559" s="64">
        <v>0.33</v>
      </c>
      <c r="T559" s="64">
        <v>0.23</v>
      </c>
      <c r="U559" s="64">
        <v>25.11</v>
      </c>
      <c r="V559" s="64">
        <v>904.54499999999996</v>
      </c>
      <c r="X559" s="64">
        <f t="shared" si="8"/>
        <v>1.1400000000000001</v>
      </c>
    </row>
    <row r="560" spans="1:24" x14ac:dyDescent="0.25">
      <c r="A560" s="64" t="s">
        <v>71</v>
      </c>
      <c r="B560" s="64">
        <v>4002</v>
      </c>
      <c r="C560" s="59">
        <v>44128</v>
      </c>
      <c r="D560" s="64">
        <v>2</v>
      </c>
      <c r="E560" s="64" t="s">
        <v>72</v>
      </c>
      <c r="F560" s="64">
        <v>13.04</v>
      </c>
      <c r="G560" s="64">
        <v>7.25</v>
      </c>
      <c r="H560" s="64">
        <v>0.96</v>
      </c>
      <c r="I560" s="64">
        <v>0.1</v>
      </c>
      <c r="J560" s="64">
        <v>0.16</v>
      </c>
      <c r="K560" s="64">
        <v>0</v>
      </c>
      <c r="L560" s="64">
        <v>0</v>
      </c>
      <c r="M560" s="64">
        <v>0.01</v>
      </c>
      <c r="N560" s="64">
        <v>-0.04</v>
      </c>
      <c r="O560" s="64">
        <v>-0.13</v>
      </c>
      <c r="P560" s="64">
        <v>0</v>
      </c>
      <c r="R560" s="64">
        <v>0.36</v>
      </c>
      <c r="S560" s="64">
        <v>0.33</v>
      </c>
      <c r="T560" s="64">
        <v>0.23</v>
      </c>
      <c r="U560" s="64">
        <v>22.27</v>
      </c>
      <c r="V560" s="64">
        <v>865.82100000000003</v>
      </c>
      <c r="X560" s="64">
        <f t="shared" si="8"/>
        <v>1.22</v>
      </c>
    </row>
    <row r="561" spans="1:24" x14ac:dyDescent="0.25">
      <c r="A561" s="64" t="s">
        <v>71</v>
      </c>
      <c r="B561" s="64">
        <v>4002</v>
      </c>
      <c r="C561" s="59">
        <v>44128</v>
      </c>
      <c r="D561" s="64">
        <v>3</v>
      </c>
      <c r="E561" s="64" t="s">
        <v>72</v>
      </c>
      <c r="F561" s="64">
        <v>6.91</v>
      </c>
      <c r="G561" s="64">
        <v>7.25</v>
      </c>
      <c r="H561" s="64">
        <v>0.96</v>
      </c>
      <c r="I561" s="64">
        <v>0.1</v>
      </c>
      <c r="J561" s="64">
        <v>0.18</v>
      </c>
      <c r="K561" s="64">
        <v>0</v>
      </c>
      <c r="L561" s="64">
        <v>0</v>
      </c>
      <c r="M561" s="64">
        <v>0</v>
      </c>
      <c r="N561" s="64">
        <v>-0.03</v>
      </c>
      <c r="O561" s="64">
        <v>-0.13</v>
      </c>
      <c r="P561" s="64">
        <v>0</v>
      </c>
      <c r="R561" s="64">
        <v>0.36</v>
      </c>
      <c r="S561" s="64">
        <v>0.33</v>
      </c>
      <c r="T561" s="64">
        <v>0.23</v>
      </c>
      <c r="U561" s="64">
        <v>16.16</v>
      </c>
      <c r="V561" s="64">
        <v>843.92600000000004</v>
      </c>
      <c r="X561" s="64">
        <f t="shared" si="8"/>
        <v>1.24</v>
      </c>
    </row>
    <row r="562" spans="1:24" x14ac:dyDescent="0.25">
      <c r="A562" s="64" t="s">
        <v>71</v>
      </c>
      <c r="B562" s="64">
        <v>4002</v>
      </c>
      <c r="C562" s="59">
        <v>44128</v>
      </c>
      <c r="D562" s="64">
        <v>4</v>
      </c>
      <c r="E562" s="64" t="s">
        <v>72</v>
      </c>
      <c r="F562" s="64">
        <v>12.88</v>
      </c>
      <c r="G562" s="64">
        <v>7.25</v>
      </c>
      <c r="H562" s="64">
        <v>0.96</v>
      </c>
      <c r="I562" s="64">
        <v>0.1</v>
      </c>
      <c r="J562" s="64">
        <v>0.18</v>
      </c>
      <c r="K562" s="64">
        <v>0</v>
      </c>
      <c r="L562" s="64">
        <v>0</v>
      </c>
      <c r="M562" s="64">
        <v>-0.01</v>
      </c>
      <c r="N562" s="64">
        <v>-0.06</v>
      </c>
      <c r="O562" s="64">
        <v>-0.13</v>
      </c>
      <c r="P562" s="64">
        <v>0</v>
      </c>
      <c r="R562" s="64">
        <v>0.36</v>
      </c>
      <c r="S562" s="64">
        <v>0.33</v>
      </c>
      <c r="T562" s="64">
        <v>0.23</v>
      </c>
      <c r="U562" s="64">
        <v>22.09</v>
      </c>
      <c r="V562" s="64">
        <v>836.20299999999997</v>
      </c>
      <c r="X562" s="64">
        <f t="shared" si="8"/>
        <v>1.24</v>
      </c>
    </row>
    <row r="563" spans="1:24" x14ac:dyDescent="0.25">
      <c r="A563" s="64" t="s">
        <v>71</v>
      </c>
      <c r="B563" s="64">
        <v>4002</v>
      </c>
      <c r="C563" s="59">
        <v>44128</v>
      </c>
      <c r="D563" s="64">
        <v>5</v>
      </c>
      <c r="E563" s="64" t="s">
        <v>72</v>
      </c>
      <c r="F563" s="64">
        <v>2.88</v>
      </c>
      <c r="G563" s="64">
        <v>7.25</v>
      </c>
      <c r="H563" s="64">
        <v>0.96</v>
      </c>
      <c r="I563" s="64">
        <v>0.1</v>
      </c>
      <c r="J563" s="64">
        <v>0.12</v>
      </c>
      <c r="K563" s="64">
        <v>0</v>
      </c>
      <c r="L563" s="64">
        <v>0</v>
      </c>
      <c r="M563" s="64">
        <v>-0.01</v>
      </c>
      <c r="N563" s="64">
        <v>-0.03</v>
      </c>
      <c r="O563" s="64">
        <v>-0.13</v>
      </c>
      <c r="P563" s="64">
        <v>0</v>
      </c>
      <c r="R563" s="64">
        <v>0.36</v>
      </c>
      <c r="S563" s="64">
        <v>0.33</v>
      </c>
      <c r="T563" s="64">
        <v>0.23</v>
      </c>
      <c r="U563" s="64">
        <v>12.06</v>
      </c>
      <c r="V563" s="64">
        <v>845.80799999999999</v>
      </c>
      <c r="X563" s="64">
        <f t="shared" si="8"/>
        <v>1.1800000000000002</v>
      </c>
    </row>
    <row r="564" spans="1:24" x14ac:dyDescent="0.25">
      <c r="A564" s="64" t="s">
        <v>71</v>
      </c>
      <c r="B564" s="64">
        <v>4002</v>
      </c>
      <c r="C564" s="59">
        <v>44128</v>
      </c>
      <c r="D564" s="64">
        <v>6</v>
      </c>
      <c r="E564" s="64" t="s">
        <v>72</v>
      </c>
      <c r="F564" s="64">
        <v>13.34</v>
      </c>
      <c r="G564" s="64">
        <v>7.25</v>
      </c>
      <c r="H564" s="64">
        <v>0.96</v>
      </c>
      <c r="I564" s="64">
        <v>0.1</v>
      </c>
      <c r="J564" s="64">
        <v>0.08</v>
      </c>
      <c r="K564" s="64">
        <v>0</v>
      </c>
      <c r="L564" s="64">
        <v>0</v>
      </c>
      <c r="M564" s="64">
        <v>-0.01</v>
      </c>
      <c r="N564" s="64">
        <v>-0.05</v>
      </c>
      <c r="O564" s="64">
        <v>-0.13</v>
      </c>
      <c r="P564" s="64">
        <v>0</v>
      </c>
      <c r="R564" s="64">
        <v>0.36</v>
      </c>
      <c r="S564" s="64">
        <v>0.33</v>
      </c>
      <c r="T564" s="64">
        <v>0.23</v>
      </c>
      <c r="U564" s="64">
        <v>22.46</v>
      </c>
      <c r="V564" s="64">
        <v>880.85799999999995</v>
      </c>
      <c r="X564" s="64">
        <f t="shared" si="8"/>
        <v>1.1400000000000001</v>
      </c>
    </row>
    <row r="565" spans="1:24" x14ac:dyDescent="0.25">
      <c r="A565" s="64" t="s">
        <v>71</v>
      </c>
      <c r="B565" s="64">
        <v>4002</v>
      </c>
      <c r="C565" s="59">
        <v>44128</v>
      </c>
      <c r="D565" s="64">
        <v>7</v>
      </c>
      <c r="E565" s="64" t="s">
        <v>72</v>
      </c>
      <c r="F565" s="64">
        <v>14.45</v>
      </c>
      <c r="G565" s="64">
        <v>7.25</v>
      </c>
      <c r="H565" s="64">
        <v>0.96</v>
      </c>
      <c r="I565" s="64">
        <v>0.1</v>
      </c>
      <c r="J565" s="64">
        <v>0.12</v>
      </c>
      <c r="K565" s="64">
        <v>0</v>
      </c>
      <c r="L565" s="64">
        <v>0</v>
      </c>
      <c r="M565" s="64">
        <v>-0.01</v>
      </c>
      <c r="N565" s="64">
        <v>-0.04</v>
      </c>
      <c r="O565" s="64">
        <v>-0.13</v>
      </c>
      <c r="P565" s="64">
        <v>0</v>
      </c>
      <c r="R565" s="64">
        <v>0.36</v>
      </c>
      <c r="S565" s="64">
        <v>0.33</v>
      </c>
      <c r="T565" s="64">
        <v>0.23</v>
      </c>
      <c r="U565" s="64">
        <v>23.62</v>
      </c>
      <c r="V565" s="64">
        <v>945.72400000000005</v>
      </c>
      <c r="X565" s="64">
        <f t="shared" si="8"/>
        <v>1.1800000000000002</v>
      </c>
    </row>
    <row r="566" spans="1:24" x14ac:dyDescent="0.25">
      <c r="A566" s="64" t="s">
        <v>71</v>
      </c>
      <c r="B566" s="64">
        <v>4002</v>
      </c>
      <c r="C566" s="59">
        <v>44128</v>
      </c>
      <c r="D566" s="64">
        <v>8</v>
      </c>
      <c r="E566" s="64" t="s">
        <v>72</v>
      </c>
      <c r="F566" s="64">
        <v>16.670000000000002</v>
      </c>
      <c r="G566" s="64">
        <v>7.25</v>
      </c>
      <c r="H566" s="64">
        <v>0.96</v>
      </c>
      <c r="I566" s="64">
        <v>0.1</v>
      </c>
      <c r="J566" s="64">
        <v>0.14000000000000001</v>
      </c>
      <c r="K566" s="64">
        <v>0</v>
      </c>
      <c r="L566" s="64">
        <v>0</v>
      </c>
      <c r="M566" s="64">
        <v>0.01</v>
      </c>
      <c r="N566" s="64">
        <v>-0.05</v>
      </c>
      <c r="O566" s="64">
        <v>-0.13</v>
      </c>
      <c r="P566" s="64">
        <v>0</v>
      </c>
      <c r="R566" s="64">
        <v>0.36</v>
      </c>
      <c r="S566" s="64">
        <v>0.33</v>
      </c>
      <c r="T566" s="64">
        <v>0.23</v>
      </c>
      <c r="U566" s="64">
        <v>25.87</v>
      </c>
      <c r="V566" s="64">
        <v>1021.371</v>
      </c>
      <c r="X566" s="64">
        <f t="shared" si="8"/>
        <v>1.2000000000000002</v>
      </c>
    </row>
    <row r="567" spans="1:24" x14ac:dyDescent="0.25">
      <c r="A567" s="64" t="s">
        <v>71</v>
      </c>
      <c r="B567" s="64">
        <v>4002</v>
      </c>
      <c r="C567" s="59">
        <v>44128</v>
      </c>
      <c r="D567" s="64">
        <v>9</v>
      </c>
      <c r="E567" s="64" t="s">
        <v>72</v>
      </c>
      <c r="F567" s="64">
        <v>17.73</v>
      </c>
      <c r="G567" s="64">
        <v>7.25</v>
      </c>
      <c r="H567" s="64">
        <v>0.96</v>
      </c>
      <c r="I567" s="64">
        <v>0.1</v>
      </c>
      <c r="J567" s="64">
        <v>0.14000000000000001</v>
      </c>
      <c r="K567" s="64">
        <v>0</v>
      </c>
      <c r="L567" s="64">
        <v>0.03</v>
      </c>
      <c r="M567" s="64">
        <v>0</v>
      </c>
      <c r="N567" s="64">
        <v>-0.1</v>
      </c>
      <c r="O567" s="64">
        <v>-0.13</v>
      </c>
      <c r="P567" s="64">
        <v>0</v>
      </c>
      <c r="R567" s="64">
        <v>0.36</v>
      </c>
      <c r="S567" s="64">
        <v>0.33</v>
      </c>
      <c r="T567" s="64">
        <v>0.23</v>
      </c>
      <c r="U567" s="64">
        <v>26.9</v>
      </c>
      <c r="V567" s="64">
        <v>1107.779</v>
      </c>
      <c r="X567" s="64">
        <f t="shared" si="8"/>
        <v>1.2300000000000002</v>
      </c>
    </row>
    <row r="568" spans="1:24" x14ac:dyDescent="0.25">
      <c r="A568" s="64" t="s">
        <v>71</v>
      </c>
      <c r="B568" s="64">
        <v>4002</v>
      </c>
      <c r="C568" s="59">
        <v>44128</v>
      </c>
      <c r="D568" s="64">
        <v>10</v>
      </c>
      <c r="E568" s="64" t="s">
        <v>72</v>
      </c>
      <c r="F568" s="64">
        <v>23.06</v>
      </c>
      <c r="G568" s="64">
        <v>7.25</v>
      </c>
      <c r="H568" s="64">
        <v>0.96</v>
      </c>
      <c r="I568" s="64">
        <v>0.1</v>
      </c>
      <c r="J568" s="64">
        <v>0.15</v>
      </c>
      <c r="K568" s="64">
        <v>0</v>
      </c>
      <c r="L568" s="64">
        <v>0.32</v>
      </c>
      <c r="M568" s="64">
        <v>0.02</v>
      </c>
      <c r="N568" s="64">
        <v>-0.09</v>
      </c>
      <c r="O568" s="64">
        <v>-0.13</v>
      </c>
      <c r="P568" s="64">
        <v>0</v>
      </c>
      <c r="R568" s="64">
        <v>0.36</v>
      </c>
      <c r="S568" s="64">
        <v>0.33</v>
      </c>
      <c r="T568" s="64">
        <v>0.23</v>
      </c>
      <c r="U568" s="64">
        <v>32.56</v>
      </c>
      <c r="V568" s="64">
        <v>1171.704</v>
      </c>
      <c r="X568" s="64">
        <f t="shared" si="8"/>
        <v>1.53</v>
      </c>
    </row>
    <row r="569" spans="1:24" x14ac:dyDescent="0.25">
      <c r="A569" s="64" t="s">
        <v>71</v>
      </c>
      <c r="B569" s="64">
        <v>4002</v>
      </c>
      <c r="C569" s="59">
        <v>44128</v>
      </c>
      <c r="D569" s="64">
        <v>11</v>
      </c>
      <c r="E569" s="64" t="s">
        <v>72</v>
      </c>
      <c r="F569" s="64">
        <v>27.2</v>
      </c>
      <c r="G569" s="64">
        <v>7.25</v>
      </c>
      <c r="H569" s="64">
        <v>0.96</v>
      </c>
      <c r="I569" s="64">
        <v>0.1</v>
      </c>
      <c r="J569" s="64">
        <v>0.12</v>
      </c>
      <c r="K569" s="64">
        <v>0</v>
      </c>
      <c r="L569" s="64">
        <v>0.21</v>
      </c>
      <c r="M569" s="64">
        <v>-0.01</v>
      </c>
      <c r="N569" s="64">
        <v>-0.12</v>
      </c>
      <c r="O569" s="64">
        <v>-0.13</v>
      </c>
      <c r="P569" s="64">
        <v>0</v>
      </c>
      <c r="R569" s="64">
        <v>0.36</v>
      </c>
      <c r="S569" s="64">
        <v>0.33</v>
      </c>
      <c r="T569" s="64">
        <v>0.23</v>
      </c>
      <c r="U569" s="64">
        <v>36.5</v>
      </c>
      <c r="V569" s="64">
        <v>1197.8389999999999</v>
      </c>
      <c r="X569" s="64">
        <f t="shared" si="8"/>
        <v>1.3900000000000001</v>
      </c>
    </row>
    <row r="570" spans="1:24" x14ac:dyDescent="0.25">
      <c r="A570" s="64" t="s">
        <v>71</v>
      </c>
      <c r="B570" s="64">
        <v>4002</v>
      </c>
      <c r="C570" s="59">
        <v>44128</v>
      </c>
      <c r="D570" s="64">
        <v>12</v>
      </c>
      <c r="E570" s="64" t="s">
        <v>72</v>
      </c>
      <c r="F570" s="64">
        <v>33.89</v>
      </c>
      <c r="G570" s="64">
        <v>7.25</v>
      </c>
      <c r="H570" s="64">
        <v>0.96</v>
      </c>
      <c r="I570" s="64">
        <v>0.1</v>
      </c>
      <c r="J570" s="64">
        <v>0.17</v>
      </c>
      <c r="K570" s="64">
        <v>0</v>
      </c>
      <c r="L570" s="64">
        <v>0.12</v>
      </c>
      <c r="M570" s="64">
        <v>-0.01</v>
      </c>
      <c r="N570" s="64">
        <v>-0.08</v>
      </c>
      <c r="O570" s="64">
        <v>-0.13</v>
      </c>
      <c r="P570" s="64">
        <v>0</v>
      </c>
      <c r="R570" s="64">
        <v>0.36</v>
      </c>
      <c r="S570" s="64">
        <v>0.33</v>
      </c>
      <c r="T570" s="64">
        <v>0.23</v>
      </c>
      <c r="U570" s="64">
        <v>43.19</v>
      </c>
      <c r="V570" s="64">
        <v>1202.894</v>
      </c>
      <c r="X570" s="64">
        <f t="shared" si="8"/>
        <v>1.35</v>
      </c>
    </row>
    <row r="571" spans="1:24" x14ac:dyDescent="0.25">
      <c r="A571" s="64" t="s">
        <v>71</v>
      </c>
      <c r="B571" s="64">
        <v>4002</v>
      </c>
      <c r="C571" s="59">
        <v>44128</v>
      </c>
      <c r="D571" s="64">
        <v>13</v>
      </c>
      <c r="E571" s="64" t="s">
        <v>72</v>
      </c>
      <c r="F571" s="64">
        <v>41.44</v>
      </c>
      <c r="G571" s="64">
        <v>7.25</v>
      </c>
      <c r="H571" s="64">
        <v>0.96</v>
      </c>
      <c r="I571" s="64">
        <v>0.1</v>
      </c>
      <c r="J571" s="64">
        <v>0.24</v>
      </c>
      <c r="K571" s="64">
        <v>0</v>
      </c>
      <c r="L571" s="64">
        <v>0.43</v>
      </c>
      <c r="M571" s="64">
        <v>-0.02</v>
      </c>
      <c r="N571" s="64">
        <v>-0.03</v>
      </c>
      <c r="O571" s="64">
        <v>-0.13</v>
      </c>
      <c r="P571" s="64">
        <v>0</v>
      </c>
      <c r="R571" s="64">
        <v>0.36</v>
      </c>
      <c r="S571" s="64">
        <v>0.33</v>
      </c>
      <c r="T571" s="64">
        <v>0.23</v>
      </c>
      <c r="U571" s="64">
        <v>51.16</v>
      </c>
      <c r="V571" s="64">
        <v>1199.7080000000001</v>
      </c>
      <c r="X571" s="64">
        <f t="shared" si="8"/>
        <v>1.73</v>
      </c>
    </row>
    <row r="572" spans="1:24" x14ac:dyDescent="0.25">
      <c r="A572" s="64" t="s">
        <v>71</v>
      </c>
      <c r="B572" s="64">
        <v>4002</v>
      </c>
      <c r="C572" s="59">
        <v>44128</v>
      </c>
      <c r="D572" s="64">
        <v>14</v>
      </c>
      <c r="E572" s="64" t="s">
        <v>72</v>
      </c>
      <c r="F572" s="64">
        <v>42.85</v>
      </c>
      <c r="G572" s="64">
        <v>7.25</v>
      </c>
      <c r="H572" s="64">
        <v>0.96</v>
      </c>
      <c r="I572" s="64">
        <v>0.1</v>
      </c>
      <c r="J572" s="64">
        <v>0.22</v>
      </c>
      <c r="K572" s="64">
        <v>0</v>
      </c>
      <c r="L572" s="64">
        <v>0.49</v>
      </c>
      <c r="M572" s="64">
        <v>-0.03</v>
      </c>
      <c r="N572" s="64">
        <v>-0.05</v>
      </c>
      <c r="O572" s="64">
        <v>-0.13</v>
      </c>
      <c r="P572" s="64">
        <v>0</v>
      </c>
      <c r="R572" s="64">
        <v>0.36</v>
      </c>
      <c r="S572" s="64">
        <v>0.33</v>
      </c>
      <c r="T572" s="64">
        <v>0.23</v>
      </c>
      <c r="U572" s="64">
        <v>52.58</v>
      </c>
      <c r="V572" s="64">
        <v>1191.8689999999999</v>
      </c>
      <c r="X572" s="64">
        <f t="shared" si="8"/>
        <v>1.77</v>
      </c>
    </row>
    <row r="573" spans="1:24" x14ac:dyDescent="0.25">
      <c r="A573" s="64" t="s">
        <v>71</v>
      </c>
      <c r="B573" s="64">
        <v>4002</v>
      </c>
      <c r="C573" s="59">
        <v>44128</v>
      </c>
      <c r="D573" s="64">
        <v>15</v>
      </c>
      <c r="E573" s="64" t="s">
        <v>72</v>
      </c>
      <c r="F573" s="64">
        <v>45.47</v>
      </c>
      <c r="G573" s="64">
        <v>7.25</v>
      </c>
      <c r="H573" s="64">
        <v>0.96</v>
      </c>
      <c r="I573" s="64">
        <v>0.1</v>
      </c>
      <c r="J573" s="64">
        <v>0.25</v>
      </c>
      <c r="K573" s="64">
        <v>0</v>
      </c>
      <c r="L573" s="64">
        <v>0.7</v>
      </c>
      <c r="M573" s="64">
        <v>0.05</v>
      </c>
      <c r="N573" s="64">
        <v>0.01</v>
      </c>
      <c r="O573" s="64">
        <v>-0.13</v>
      </c>
      <c r="P573" s="64">
        <v>0</v>
      </c>
      <c r="R573" s="64">
        <v>0.36</v>
      </c>
      <c r="S573" s="64">
        <v>0.33</v>
      </c>
      <c r="T573" s="64">
        <v>0.23</v>
      </c>
      <c r="U573" s="64">
        <v>55.58</v>
      </c>
      <c r="V573" s="64">
        <v>1175.8340000000001</v>
      </c>
      <c r="X573" s="64">
        <f t="shared" si="8"/>
        <v>2.0099999999999998</v>
      </c>
    </row>
    <row r="574" spans="1:24" x14ac:dyDescent="0.25">
      <c r="A574" s="64" t="s">
        <v>71</v>
      </c>
      <c r="B574" s="64">
        <v>4002</v>
      </c>
      <c r="C574" s="59">
        <v>44128</v>
      </c>
      <c r="D574" s="64">
        <v>16</v>
      </c>
      <c r="E574" s="64" t="s">
        <v>72</v>
      </c>
      <c r="F574" s="64">
        <v>34.409999999999997</v>
      </c>
      <c r="G574" s="64">
        <v>7.25</v>
      </c>
      <c r="H574" s="64">
        <v>0.96</v>
      </c>
      <c r="I574" s="64">
        <v>0.1</v>
      </c>
      <c r="J574" s="64">
        <v>0.23</v>
      </c>
      <c r="K574" s="64">
        <v>0</v>
      </c>
      <c r="L574" s="64">
        <v>0.16</v>
      </c>
      <c r="M574" s="64">
        <v>0.01</v>
      </c>
      <c r="N574" s="64">
        <v>-0.06</v>
      </c>
      <c r="O574" s="64">
        <v>-0.13</v>
      </c>
      <c r="P574" s="64">
        <v>0</v>
      </c>
      <c r="R574" s="64">
        <v>0.36</v>
      </c>
      <c r="S574" s="64">
        <v>0.33</v>
      </c>
      <c r="T574" s="64">
        <v>0.23</v>
      </c>
      <c r="U574" s="64">
        <v>43.85</v>
      </c>
      <c r="V574" s="64">
        <v>1169.8040000000001</v>
      </c>
      <c r="X574" s="64">
        <f t="shared" si="8"/>
        <v>1.45</v>
      </c>
    </row>
    <row r="575" spans="1:24" x14ac:dyDescent="0.25">
      <c r="A575" s="64" t="s">
        <v>71</v>
      </c>
      <c r="B575" s="64">
        <v>4002</v>
      </c>
      <c r="C575" s="59">
        <v>44128</v>
      </c>
      <c r="D575" s="64">
        <v>17</v>
      </c>
      <c r="E575" s="64" t="s">
        <v>72</v>
      </c>
      <c r="F575" s="64">
        <v>33.46</v>
      </c>
      <c r="G575" s="64">
        <v>7.25</v>
      </c>
      <c r="H575" s="64">
        <v>0.96</v>
      </c>
      <c r="I575" s="64">
        <v>0.1</v>
      </c>
      <c r="J575" s="64">
        <v>0.15</v>
      </c>
      <c r="K575" s="64">
        <v>0</v>
      </c>
      <c r="L575" s="64">
        <v>0.3</v>
      </c>
      <c r="M575" s="64">
        <v>-0.03</v>
      </c>
      <c r="N575" s="64">
        <v>-0.01</v>
      </c>
      <c r="O575" s="64">
        <v>-0.13</v>
      </c>
      <c r="P575" s="64">
        <v>0</v>
      </c>
      <c r="R575" s="64">
        <v>0.36</v>
      </c>
      <c r="S575" s="64">
        <v>0.33</v>
      </c>
      <c r="T575" s="64">
        <v>0.23</v>
      </c>
      <c r="U575" s="64">
        <v>42.97</v>
      </c>
      <c r="V575" s="64">
        <v>1182.731</v>
      </c>
      <c r="X575" s="64">
        <f t="shared" si="8"/>
        <v>1.51</v>
      </c>
    </row>
    <row r="576" spans="1:24" x14ac:dyDescent="0.25">
      <c r="A576" s="64" t="s">
        <v>71</v>
      </c>
      <c r="B576" s="64">
        <v>4002</v>
      </c>
      <c r="C576" s="59">
        <v>44128</v>
      </c>
      <c r="D576" s="64">
        <v>18</v>
      </c>
      <c r="E576" s="64" t="s">
        <v>72</v>
      </c>
      <c r="F576" s="64">
        <v>41.79</v>
      </c>
      <c r="G576" s="64">
        <v>7.25</v>
      </c>
      <c r="H576" s="64">
        <v>0.96</v>
      </c>
      <c r="I576" s="64">
        <v>0.1</v>
      </c>
      <c r="J576" s="64">
        <v>0.19</v>
      </c>
      <c r="K576" s="64">
        <v>0</v>
      </c>
      <c r="L576" s="64">
        <v>0.3</v>
      </c>
      <c r="M576" s="64">
        <v>-0.06</v>
      </c>
      <c r="N576" s="64">
        <v>-0.11</v>
      </c>
      <c r="O576" s="64">
        <v>-0.13</v>
      </c>
      <c r="P576" s="64">
        <v>0</v>
      </c>
      <c r="R576" s="64">
        <v>0.36</v>
      </c>
      <c r="S576" s="64">
        <v>0.33</v>
      </c>
      <c r="T576" s="64">
        <v>0.23</v>
      </c>
      <c r="U576" s="64">
        <v>51.21</v>
      </c>
      <c r="V576" s="64">
        <v>1227.923</v>
      </c>
      <c r="X576" s="64">
        <f t="shared" si="8"/>
        <v>1.55</v>
      </c>
    </row>
    <row r="577" spans="1:24" x14ac:dyDescent="0.25">
      <c r="A577" s="64" t="s">
        <v>71</v>
      </c>
      <c r="B577" s="64">
        <v>4002</v>
      </c>
      <c r="C577" s="59">
        <v>44128</v>
      </c>
      <c r="D577" s="64">
        <v>19</v>
      </c>
      <c r="E577" s="64" t="s">
        <v>72</v>
      </c>
      <c r="F577" s="64">
        <v>47.82</v>
      </c>
      <c r="G577" s="64">
        <v>7.25</v>
      </c>
      <c r="H577" s="64">
        <v>0.96</v>
      </c>
      <c r="I577" s="64">
        <v>0.1</v>
      </c>
      <c r="J577" s="64">
        <v>0.43</v>
      </c>
      <c r="K577" s="64">
        <v>0</v>
      </c>
      <c r="L577" s="64">
        <v>0.06</v>
      </c>
      <c r="M577" s="64">
        <v>-0.01</v>
      </c>
      <c r="N577" s="64">
        <v>-0.26</v>
      </c>
      <c r="O577" s="64">
        <v>-0.13</v>
      </c>
      <c r="P577" s="64">
        <v>0</v>
      </c>
      <c r="R577" s="64">
        <v>0.36</v>
      </c>
      <c r="S577" s="64">
        <v>0.33</v>
      </c>
      <c r="T577" s="64">
        <v>0.23</v>
      </c>
      <c r="U577" s="64">
        <v>57.14</v>
      </c>
      <c r="V577" s="64">
        <v>1275.922</v>
      </c>
      <c r="X577" s="64">
        <f t="shared" si="8"/>
        <v>1.55</v>
      </c>
    </row>
    <row r="578" spans="1:24" x14ac:dyDescent="0.25">
      <c r="A578" s="64" t="s">
        <v>71</v>
      </c>
      <c r="B578" s="64">
        <v>4002</v>
      </c>
      <c r="C578" s="59">
        <v>44128</v>
      </c>
      <c r="D578" s="64">
        <v>20</v>
      </c>
      <c r="E578" s="64" t="s">
        <v>72</v>
      </c>
      <c r="F578" s="64">
        <v>39.11</v>
      </c>
      <c r="G578" s="64">
        <v>7.25</v>
      </c>
      <c r="H578" s="64">
        <v>0.96</v>
      </c>
      <c r="I578" s="64">
        <v>0.1</v>
      </c>
      <c r="J578" s="64">
        <v>0.35</v>
      </c>
      <c r="K578" s="64">
        <v>0</v>
      </c>
      <c r="L578" s="64">
        <v>0.45</v>
      </c>
      <c r="M578" s="64">
        <v>-0.02</v>
      </c>
      <c r="N578" s="64">
        <v>0.01</v>
      </c>
      <c r="O578" s="64">
        <v>-0.13</v>
      </c>
      <c r="P578" s="64">
        <v>0</v>
      </c>
      <c r="R578" s="64">
        <v>0.36</v>
      </c>
      <c r="S578" s="64">
        <v>0.33</v>
      </c>
      <c r="T578" s="64">
        <v>0.23</v>
      </c>
      <c r="U578" s="64">
        <v>49</v>
      </c>
      <c r="V578" s="64">
        <v>1224.96</v>
      </c>
      <c r="X578" s="64">
        <f t="shared" si="8"/>
        <v>1.86</v>
      </c>
    </row>
    <row r="579" spans="1:24" x14ac:dyDescent="0.25">
      <c r="A579" s="64" t="s">
        <v>71</v>
      </c>
      <c r="B579" s="64">
        <v>4002</v>
      </c>
      <c r="C579" s="59">
        <v>44128</v>
      </c>
      <c r="D579" s="64">
        <v>21</v>
      </c>
      <c r="E579" s="64" t="s">
        <v>72</v>
      </c>
      <c r="F579" s="64">
        <v>23.66</v>
      </c>
      <c r="G579" s="64">
        <v>7.25</v>
      </c>
      <c r="H579" s="64">
        <v>0.96</v>
      </c>
      <c r="I579" s="64">
        <v>0.1</v>
      </c>
      <c r="J579" s="64">
        <v>0.24</v>
      </c>
      <c r="K579" s="64">
        <v>0</v>
      </c>
      <c r="L579" s="64">
        <v>0.17</v>
      </c>
      <c r="M579" s="64">
        <v>0</v>
      </c>
      <c r="N579" s="64">
        <v>-0.1</v>
      </c>
      <c r="O579" s="64">
        <v>-0.13</v>
      </c>
      <c r="P579" s="64">
        <v>0</v>
      </c>
      <c r="R579" s="64">
        <v>0.36</v>
      </c>
      <c r="S579" s="64">
        <v>0.33</v>
      </c>
      <c r="T579" s="64">
        <v>0.23</v>
      </c>
      <c r="U579" s="64">
        <v>33.07</v>
      </c>
      <c r="V579" s="64">
        <v>1161.5540000000001</v>
      </c>
      <c r="X579" s="64">
        <f t="shared" si="8"/>
        <v>1.47</v>
      </c>
    </row>
    <row r="580" spans="1:24" x14ac:dyDescent="0.25">
      <c r="A580" s="64" t="s">
        <v>71</v>
      </c>
      <c r="B580" s="64">
        <v>4002</v>
      </c>
      <c r="C580" s="59">
        <v>44128</v>
      </c>
      <c r="D580" s="64">
        <v>22</v>
      </c>
      <c r="E580" s="64" t="s">
        <v>72</v>
      </c>
      <c r="F580" s="64">
        <v>30.67</v>
      </c>
      <c r="G580" s="64">
        <v>7.25</v>
      </c>
      <c r="H580" s="64">
        <v>0.96</v>
      </c>
      <c r="I580" s="64">
        <v>0.1</v>
      </c>
      <c r="J580" s="64">
        <v>0.28999999999999998</v>
      </c>
      <c r="K580" s="64">
        <v>0</v>
      </c>
      <c r="L580" s="64">
        <v>0.55000000000000004</v>
      </c>
      <c r="M580" s="64">
        <v>0</v>
      </c>
      <c r="N580" s="64">
        <v>-0.2</v>
      </c>
      <c r="O580" s="64">
        <v>-0.13</v>
      </c>
      <c r="P580" s="64">
        <v>0</v>
      </c>
      <c r="R580" s="64">
        <v>0.36</v>
      </c>
      <c r="S580" s="64">
        <v>0.33</v>
      </c>
      <c r="T580" s="64">
        <v>0.23</v>
      </c>
      <c r="U580" s="64">
        <v>40.409999999999997</v>
      </c>
      <c r="V580" s="64">
        <v>1088.912</v>
      </c>
      <c r="X580" s="64">
        <f t="shared" si="8"/>
        <v>1.9000000000000001</v>
      </c>
    </row>
    <row r="581" spans="1:24" x14ac:dyDescent="0.25">
      <c r="A581" s="64" t="s">
        <v>71</v>
      </c>
      <c r="B581" s="64">
        <v>4002</v>
      </c>
      <c r="C581" s="59">
        <v>44128</v>
      </c>
      <c r="D581" s="64">
        <v>23</v>
      </c>
      <c r="E581" s="64" t="s">
        <v>72</v>
      </c>
      <c r="F581" s="64">
        <v>22.76</v>
      </c>
      <c r="G581" s="64">
        <v>7.25</v>
      </c>
      <c r="H581" s="64">
        <v>0.96</v>
      </c>
      <c r="I581" s="64">
        <v>0.1</v>
      </c>
      <c r="J581" s="64">
        <v>0.23</v>
      </c>
      <c r="K581" s="64">
        <v>0</v>
      </c>
      <c r="L581" s="64">
        <v>0.22</v>
      </c>
      <c r="M581" s="64">
        <v>-0.01</v>
      </c>
      <c r="N581" s="64">
        <v>-0.02</v>
      </c>
      <c r="O581" s="64">
        <v>-0.13</v>
      </c>
      <c r="P581" s="64">
        <v>0</v>
      </c>
      <c r="R581" s="64">
        <v>0.36</v>
      </c>
      <c r="S581" s="64">
        <v>0.33</v>
      </c>
      <c r="T581" s="64">
        <v>0.23</v>
      </c>
      <c r="U581" s="64">
        <v>32.28</v>
      </c>
      <c r="V581" s="64">
        <v>1008.114</v>
      </c>
      <c r="X581" s="64">
        <f t="shared" si="8"/>
        <v>1.51</v>
      </c>
    </row>
    <row r="582" spans="1:24" x14ac:dyDescent="0.25">
      <c r="A582" s="64" t="s">
        <v>71</v>
      </c>
      <c r="B582" s="64">
        <v>4002</v>
      </c>
      <c r="C582" s="59">
        <v>44128</v>
      </c>
      <c r="D582" s="64">
        <v>24</v>
      </c>
      <c r="E582" s="64" t="s">
        <v>72</v>
      </c>
      <c r="F582" s="64">
        <v>20.65</v>
      </c>
      <c r="G582" s="64">
        <v>7.25</v>
      </c>
      <c r="H582" s="64">
        <v>0.96</v>
      </c>
      <c r="I582" s="64">
        <v>0.1</v>
      </c>
      <c r="J582" s="64">
        <v>0.17</v>
      </c>
      <c r="K582" s="64">
        <v>0</v>
      </c>
      <c r="L582" s="64">
        <v>0.1</v>
      </c>
      <c r="M582" s="64">
        <v>0.03</v>
      </c>
      <c r="N582" s="64">
        <v>-0.11</v>
      </c>
      <c r="O582" s="64">
        <v>-0.13</v>
      </c>
      <c r="P582" s="64">
        <v>0</v>
      </c>
      <c r="R582" s="64">
        <v>0.36</v>
      </c>
      <c r="S582" s="64">
        <v>0.33</v>
      </c>
      <c r="T582" s="64">
        <v>0.23</v>
      </c>
      <c r="U582" s="64">
        <v>29.94</v>
      </c>
      <c r="V582" s="64">
        <v>930.80100000000004</v>
      </c>
      <c r="X582" s="64">
        <f t="shared" si="8"/>
        <v>1.33</v>
      </c>
    </row>
    <row r="583" spans="1:24" x14ac:dyDescent="0.25">
      <c r="A583" s="64" t="s">
        <v>71</v>
      </c>
      <c r="B583" s="64">
        <v>4002</v>
      </c>
      <c r="C583" s="59">
        <v>44129</v>
      </c>
      <c r="D583" s="64">
        <v>1</v>
      </c>
      <c r="E583" s="64" t="s">
        <v>72</v>
      </c>
      <c r="F583" s="64">
        <v>17.93</v>
      </c>
      <c r="G583" s="64">
        <v>7.25</v>
      </c>
      <c r="H583" s="64">
        <v>1.03</v>
      </c>
      <c r="I583" s="64">
        <v>0.08</v>
      </c>
      <c r="J583" s="64">
        <v>7.0000000000000007E-2</v>
      </c>
      <c r="K583" s="64">
        <v>0</v>
      </c>
      <c r="L583" s="64">
        <v>0.01</v>
      </c>
      <c r="M583" s="64">
        <v>0.05</v>
      </c>
      <c r="N583" s="64">
        <v>-0.03</v>
      </c>
      <c r="O583" s="64">
        <v>-0.13</v>
      </c>
      <c r="P583" s="64">
        <v>0</v>
      </c>
      <c r="R583" s="64">
        <v>0.36</v>
      </c>
      <c r="S583" s="64">
        <v>0.33</v>
      </c>
      <c r="T583" s="64">
        <v>0.23</v>
      </c>
      <c r="U583" s="64">
        <v>27.18</v>
      </c>
      <c r="V583" s="64">
        <v>877.67</v>
      </c>
      <c r="X583" s="64">
        <f t="shared" si="8"/>
        <v>1.1900000000000002</v>
      </c>
    </row>
    <row r="584" spans="1:24" x14ac:dyDescent="0.25">
      <c r="A584" s="64" t="s">
        <v>71</v>
      </c>
      <c r="B584" s="64">
        <v>4002</v>
      </c>
      <c r="C584" s="59">
        <v>44129</v>
      </c>
      <c r="D584" s="64">
        <v>2</v>
      </c>
      <c r="E584" s="64" t="s">
        <v>72</v>
      </c>
      <c r="F584" s="64">
        <v>18.02</v>
      </c>
      <c r="G584" s="64">
        <v>7.25</v>
      </c>
      <c r="H584" s="64">
        <v>1.03</v>
      </c>
      <c r="I584" s="64">
        <v>0.08</v>
      </c>
      <c r="J584" s="64">
        <v>7.0000000000000007E-2</v>
      </c>
      <c r="K584" s="64">
        <v>0</v>
      </c>
      <c r="L584" s="64">
        <v>0</v>
      </c>
      <c r="M584" s="64">
        <v>0.03</v>
      </c>
      <c r="N584" s="64">
        <v>-0.05</v>
      </c>
      <c r="O584" s="64">
        <v>-0.13</v>
      </c>
      <c r="P584" s="64">
        <v>0</v>
      </c>
      <c r="R584" s="64">
        <v>0.36</v>
      </c>
      <c r="S584" s="64">
        <v>0.33</v>
      </c>
      <c r="T584" s="64">
        <v>0.23</v>
      </c>
      <c r="U584" s="64">
        <v>27.22</v>
      </c>
      <c r="V584" s="64">
        <v>845.03700000000003</v>
      </c>
      <c r="X584" s="64">
        <f t="shared" ref="X584:X647" si="9">H584+I584+J584+K584+L584+P584+Q584</f>
        <v>1.1800000000000002</v>
      </c>
    </row>
    <row r="585" spans="1:24" x14ac:dyDescent="0.25">
      <c r="A585" s="64" t="s">
        <v>71</v>
      </c>
      <c r="B585" s="64">
        <v>4002</v>
      </c>
      <c r="C585" s="59">
        <v>44129</v>
      </c>
      <c r="D585" s="64">
        <v>3</v>
      </c>
      <c r="E585" s="64" t="s">
        <v>72</v>
      </c>
      <c r="F585" s="64">
        <v>16.11</v>
      </c>
      <c r="G585" s="64">
        <v>7.25</v>
      </c>
      <c r="H585" s="64">
        <v>1.03</v>
      </c>
      <c r="I585" s="64">
        <v>0.08</v>
      </c>
      <c r="J585" s="64">
        <v>0.11</v>
      </c>
      <c r="K585" s="64">
        <v>0</v>
      </c>
      <c r="L585" s="64">
        <v>0</v>
      </c>
      <c r="M585" s="64">
        <v>0.01</v>
      </c>
      <c r="N585" s="64">
        <v>-0.06</v>
      </c>
      <c r="O585" s="64">
        <v>-0.13</v>
      </c>
      <c r="P585" s="64">
        <v>0</v>
      </c>
      <c r="R585" s="64">
        <v>0.36</v>
      </c>
      <c r="S585" s="64">
        <v>0.33</v>
      </c>
      <c r="T585" s="64">
        <v>0.23</v>
      </c>
      <c r="U585" s="64">
        <v>25.32</v>
      </c>
      <c r="V585" s="64">
        <v>828.08500000000004</v>
      </c>
      <c r="X585" s="64">
        <f t="shared" si="9"/>
        <v>1.2200000000000002</v>
      </c>
    </row>
    <row r="586" spans="1:24" x14ac:dyDescent="0.25">
      <c r="A586" s="64" t="s">
        <v>71</v>
      </c>
      <c r="B586" s="64">
        <v>4002</v>
      </c>
      <c r="C586" s="59">
        <v>44129</v>
      </c>
      <c r="D586" s="64">
        <v>4</v>
      </c>
      <c r="E586" s="64" t="s">
        <v>72</v>
      </c>
      <c r="F586" s="64">
        <v>15.51</v>
      </c>
      <c r="G586" s="64">
        <v>7.25</v>
      </c>
      <c r="H586" s="64">
        <v>1.03</v>
      </c>
      <c r="I586" s="64">
        <v>0.08</v>
      </c>
      <c r="J586" s="64">
        <v>0.12</v>
      </c>
      <c r="K586" s="64">
        <v>0</v>
      </c>
      <c r="L586" s="64">
        <v>0</v>
      </c>
      <c r="M586" s="64">
        <v>0.01</v>
      </c>
      <c r="N586" s="64">
        <v>-0.05</v>
      </c>
      <c r="O586" s="64">
        <v>-0.13</v>
      </c>
      <c r="P586" s="64">
        <v>0</v>
      </c>
      <c r="R586" s="64">
        <v>0.36</v>
      </c>
      <c r="S586" s="64">
        <v>0.33</v>
      </c>
      <c r="T586" s="64">
        <v>0.23</v>
      </c>
      <c r="U586" s="64">
        <v>24.74</v>
      </c>
      <c r="V586" s="64">
        <v>822.76700000000005</v>
      </c>
      <c r="X586" s="64">
        <f t="shared" si="9"/>
        <v>1.23</v>
      </c>
    </row>
    <row r="587" spans="1:24" x14ac:dyDescent="0.25">
      <c r="A587" s="64" t="s">
        <v>71</v>
      </c>
      <c r="B587" s="64">
        <v>4002</v>
      </c>
      <c r="C587" s="59">
        <v>44129</v>
      </c>
      <c r="D587" s="64">
        <v>5</v>
      </c>
      <c r="E587" s="64" t="s">
        <v>72</v>
      </c>
      <c r="F587" s="64">
        <v>17.12</v>
      </c>
      <c r="G587" s="64">
        <v>7.25</v>
      </c>
      <c r="H587" s="64">
        <v>1.03</v>
      </c>
      <c r="I587" s="64">
        <v>0.08</v>
      </c>
      <c r="J587" s="64">
        <v>7.0000000000000007E-2</v>
      </c>
      <c r="K587" s="64">
        <v>0</v>
      </c>
      <c r="L587" s="64">
        <v>0</v>
      </c>
      <c r="M587" s="64">
        <v>0</v>
      </c>
      <c r="N587" s="64">
        <v>-0.05</v>
      </c>
      <c r="O587" s="64">
        <v>-0.13</v>
      </c>
      <c r="P587" s="64">
        <v>0</v>
      </c>
      <c r="R587" s="64">
        <v>0.36</v>
      </c>
      <c r="S587" s="64">
        <v>0.33</v>
      </c>
      <c r="T587" s="64">
        <v>0.23</v>
      </c>
      <c r="U587" s="64">
        <v>26.29</v>
      </c>
      <c r="V587" s="64">
        <v>832.13300000000004</v>
      </c>
      <c r="X587" s="64">
        <f t="shared" si="9"/>
        <v>1.1800000000000002</v>
      </c>
    </row>
    <row r="588" spans="1:24" x14ac:dyDescent="0.25">
      <c r="A588" s="64" t="s">
        <v>71</v>
      </c>
      <c r="B588" s="64">
        <v>4002</v>
      </c>
      <c r="C588" s="59">
        <v>44129</v>
      </c>
      <c r="D588" s="64">
        <v>6</v>
      </c>
      <c r="E588" s="64" t="s">
        <v>72</v>
      </c>
      <c r="F588" s="64">
        <v>17.71</v>
      </c>
      <c r="G588" s="64">
        <v>7.25</v>
      </c>
      <c r="H588" s="64">
        <v>1.03</v>
      </c>
      <c r="I588" s="64">
        <v>0.08</v>
      </c>
      <c r="J588" s="64">
        <v>7.0000000000000007E-2</v>
      </c>
      <c r="K588" s="64">
        <v>0</v>
      </c>
      <c r="L588" s="64">
        <v>0</v>
      </c>
      <c r="M588" s="64">
        <v>0.01</v>
      </c>
      <c r="N588" s="64">
        <v>-0.08</v>
      </c>
      <c r="O588" s="64">
        <v>-0.13</v>
      </c>
      <c r="P588" s="64">
        <v>0</v>
      </c>
      <c r="R588" s="64">
        <v>0.36</v>
      </c>
      <c r="S588" s="64">
        <v>0.33</v>
      </c>
      <c r="T588" s="64">
        <v>0.23</v>
      </c>
      <c r="U588" s="64">
        <v>26.86</v>
      </c>
      <c r="V588" s="64">
        <v>866.40599999999995</v>
      </c>
      <c r="X588" s="64">
        <f t="shared" si="9"/>
        <v>1.1800000000000002</v>
      </c>
    </row>
    <row r="589" spans="1:24" x14ac:dyDescent="0.25">
      <c r="A589" s="64" t="s">
        <v>71</v>
      </c>
      <c r="B589" s="64">
        <v>4002</v>
      </c>
      <c r="C589" s="59">
        <v>44129</v>
      </c>
      <c r="D589" s="64">
        <v>7</v>
      </c>
      <c r="E589" s="64" t="s">
        <v>72</v>
      </c>
      <c r="F589" s="64">
        <v>15.02</v>
      </c>
      <c r="G589" s="64">
        <v>7.25</v>
      </c>
      <c r="H589" s="64">
        <v>1.03</v>
      </c>
      <c r="I589" s="64">
        <v>0.08</v>
      </c>
      <c r="J589" s="64">
        <v>0.15</v>
      </c>
      <c r="K589" s="64">
        <v>0</v>
      </c>
      <c r="L589" s="64">
        <v>0</v>
      </c>
      <c r="M589" s="64">
        <v>0.01</v>
      </c>
      <c r="N589" s="64">
        <v>-0.06</v>
      </c>
      <c r="O589" s="64">
        <v>-0.13</v>
      </c>
      <c r="P589" s="64">
        <v>0</v>
      </c>
      <c r="R589" s="64">
        <v>0.36</v>
      </c>
      <c r="S589" s="64">
        <v>0.33</v>
      </c>
      <c r="T589" s="64">
        <v>0.23</v>
      </c>
      <c r="U589" s="64">
        <v>24.27</v>
      </c>
      <c r="V589" s="64">
        <v>920.803</v>
      </c>
      <c r="X589" s="64">
        <f t="shared" si="9"/>
        <v>1.26</v>
      </c>
    </row>
    <row r="590" spans="1:24" x14ac:dyDescent="0.25">
      <c r="A590" s="64" t="s">
        <v>71</v>
      </c>
      <c r="B590" s="64">
        <v>4002</v>
      </c>
      <c r="C590" s="59">
        <v>44129</v>
      </c>
      <c r="D590" s="64">
        <v>8</v>
      </c>
      <c r="E590" s="64" t="s">
        <v>72</v>
      </c>
      <c r="F590" s="64">
        <v>17.149999999999999</v>
      </c>
      <c r="G590" s="64">
        <v>7.25</v>
      </c>
      <c r="H590" s="64">
        <v>1.03</v>
      </c>
      <c r="I590" s="64">
        <v>0.08</v>
      </c>
      <c r="J590" s="64">
        <v>0.24</v>
      </c>
      <c r="K590" s="64">
        <v>0</v>
      </c>
      <c r="L590" s="64">
        <v>0</v>
      </c>
      <c r="M590" s="64">
        <v>0.01</v>
      </c>
      <c r="N590" s="64">
        <v>-7.0000000000000007E-2</v>
      </c>
      <c r="O590" s="64">
        <v>-0.13</v>
      </c>
      <c r="P590" s="64">
        <v>0</v>
      </c>
      <c r="R590" s="64">
        <v>0.36</v>
      </c>
      <c r="S590" s="64">
        <v>0.33</v>
      </c>
      <c r="T590" s="64">
        <v>0.23</v>
      </c>
      <c r="U590" s="64">
        <v>26.48</v>
      </c>
      <c r="V590" s="64">
        <v>997.49900000000002</v>
      </c>
      <c r="X590" s="64">
        <f t="shared" si="9"/>
        <v>1.35</v>
      </c>
    </row>
    <row r="591" spans="1:24" x14ac:dyDescent="0.25">
      <c r="A591" s="64" t="s">
        <v>71</v>
      </c>
      <c r="B591" s="64">
        <v>4002</v>
      </c>
      <c r="C591" s="59">
        <v>44129</v>
      </c>
      <c r="D591" s="64">
        <v>9</v>
      </c>
      <c r="E591" s="64" t="s">
        <v>72</v>
      </c>
      <c r="F591" s="64">
        <v>19.690000000000001</v>
      </c>
      <c r="G591" s="64">
        <v>7.25</v>
      </c>
      <c r="H591" s="64">
        <v>1.03</v>
      </c>
      <c r="I591" s="64">
        <v>0.08</v>
      </c>
      <c r="J591" s="64">
        <v>0.11</v>
      </c>
      <c r="K591" s="64">
        <v>0</v>
      </c>
      <c r="L591" s="64">
        <v>0</v>
      </c>
      <c r="M591" s="64">
        <v>0.02</v>
      </c>
      <c r="N591" s="64">
        <v>-0.11</v>
      </c>
      <c r="O591" s="64">
        <v>-0.13</v>
      </c>
      <c r="P591" s="64">
        <v>0</v>
      </c>
      <c r="R591" s="64">
        <v>0.36</v>
      </c>
      <c r="S591" s="64">
        <v>0.33</v>
      </c>
      <c r="T591" s="64">
        <v>0.23</v>
      </c>
      <c r="U591" s="64">
        <v>28.86</v>
      </c>
      <c r="V591" s="64">
        <v>1085.77</v>
      </c>
      <c r="X591" s="64">
        <f t="shared" si="9"/>
        <v>1.2200000000000002</v>
      </c>
    </row>
    <row r="592" spans="1:24" x14ac:dyDescent="0.25">
      <c r="A592" s="64" t="s">
        <v>71</v>
      </c>
      <c r="B592" s="64">
        <v>4002</v>
      </c>
      <c r="C592" s="59">
        <v>44129</v>
      </c>
      <c r="D592" s="64">
        <v>10</v>
      </c>
      <c r="E592" s="64" t="s">
        <v>72</v>
      </c>
      <c r="F592" s="64">
        <v>23.39</v>
      </c>
      <c r="G592" s="64">
        <v>7.25</v>
      </c>
      <c r="H592" s="64">
        <v>1.03</v>
      </c>
      <c r="I592" s="64">
        <v>0.08</v>
      </c>
      <c r="J592" s="64">
        <v>0.18</v>
      </c>
      <c r="K592" s="64">
        <v>0</v>
      </c>
      <c r="L592" s="64">
        <v>0.08</v>
      </c>
      <c r="M592" s="64">
        <v>0.03</v>
      </c>
      <c r="N592" s="64">
        <v>-0.1</v>
      </c>
      <c r="O592" s="64">
        <v>-0.13</v>
      </c>
      <c r="P592" s="64">
        <v>0</v>
      </c>
      <c r="R592" s="64">
        <v>0.36</v>
      </c>
      <c r="S592" s="64">
        <v>0.33</v>
      </c>
      <c r="T592" s="64">
        <v>0.23</v>
      </c>
      <c r="U592" s="64">
        <v>32.729999999999997</v>
      </c>
      <c r="V592" s="64">
        <v>1134.299</v>
      </c>
      <c r="X592" s="64">
        <f t="shared" si="9"/>
        <v>1.37</v>
      </c>
    </row>
    <row r="593" spans="1:24" x14ac:dyDescent="0.25">
      <c r="A593" s="64" t="s">
        <v>71</v>
      </c>
      <c r="B593" s="64">
        <v>4002</v>
      </c>
      <c r="C593" s="59">
        <v>44129</v>
      </c>
      <c r="D593" s="64">
        <v>11</v>
      </c>
      <c r="E593" s="64" t="s">
        <v>72</v>
      </c>
      <c r="F593" s="64">
        <v>25.64</v>
      </c>
      <c r="G593" s="64">
        <v>7.25</v>
      </c>
      <c r="H593" s="64">
        <v>1.03</v>
      </c>
      <c r="I593" s="64">
        <v>0.08</v>
      </c>
      <c r="J593" s="64">
        <v>0.17</v>
      </c>
      <c r="K593" s="64">
        <v>0</v>
      </c>
      <c r="L593" s="64">
        <v>0.18</v>
      </c>
      <c r="M593" s="64">
        <v>0.01</v>
      </c>
      <c r="N593" s="64">
        <v>-0.09</v>
      </c>
      <c r="O593" s="64">
        <v>-0.13</v>
      </c>
      <c r="P593" s="64">
        <v>0</v>
      </c>
      <c r="R593" s="64">
        <v>0.36</v>
      </c>
      <c r="S593" s="64">
        <v>0.33</v>
      </c>
      <c r="T593" s="64">
        <v>0.23</v>
      </c>
      <c r="U593" s="64">
        <v>35.06</v>
      </c>
      <c r="V593" s="64">
        <v>1145.3879999999999</v>
      </c>
      <c r="X593" s="64">
        <f t="shared" si="9"/>
        <v>1.46</v>
      </c>
    </row>
    <row r="594" spans="1:24" x14ac:dyDescent="0.25">
      <c r="A594" s="64" t="s">
        <v>71</v>
      </c>
      <c r="B594" s="64">
        <v>4002</v>
      </c>
      <c r="C594" s="59">
        <v>44129</v>
      </c>
      <c r="D594" s="64">
        <v>12</v>
      </c>
      <c r="E594" s="64" t="s">
        <v>72</v>
      </c>
      <c r="F594" s="64">
        <v>25.63</v>
      </c>
      <c r="G594" s="64">
        <v>7.25</v>
      </c>
      <c r="H594" s="64">
        <v>1.03</v>
      </c>
      <c r="I594" s="64">
        <v>0.08</v>
      </c>
      <c r="J594" s="64">
        <v>0.19</v>
      </c>
      <c r="K594" s="64">
        <v>0</v>
      </c>
      <c r="L594" s="64">
        <v>0.19</v>
      </c>
      <c r="M594" s="64">
        <v>0.01</v>
      </c>
      <c r="N594" s="64">
        <v>-0.08</v>
      </c>
      <c r="O594" s="64">
        <v>-0.13</v>
      </c>
      <c r="P594" s="64">
        <v>0</v>
      </c>
      <c r="R594" s="64">
        <v>0.36</v>
      </c>
      <c r="S594" s="64">
        <v>0.33</v>
      </c>
      <c r="T594" s="64">
        <v>0.23</v>
      </c>
      <c r="U594" s="64">
        <v>35.090000000000003</v>
      </c>
      <c r="V594" s="64">
        <v>1158.029</v>
      </c>
      <c r="X594" s="64">
        <f t="shared" si="9"/>
        <v>1.49</v>
      </c>
    </row>
    <row r="595" spans="1:24" x14ac:dyDescent="0.25">
      <c r="A595" s="64" t="s">
        <v>71</v>
      </c>
      <c r="B595" s="64">
        <v>4002</v>
      </c>
      <c r="C595" s="59">
        <v>44129</v>
      </c>
      <c r="D595" s="64">
        <v>13</v>
      </c>
      <c r="E595" s="64" t="s">
        <v>72</v>
      </c>
      <c r="F595" s="64">
        <v>22.78</v>
      </c>
      <c r="G595" s="64">
        <v>7.25</v>
      </c>
      <c r="H595" s="64">
        <v>1.03</v>
      </c>
      <c r="I595" s="64">
        <v>0.08</v>
      </c>
      <c r="J595" s="64">
        <v>0.2</v>
      </c>
      <c r="K595" s="64">
        <v>0</v>
      </c>
      <c r="L595" s="64">
        <v>0.05</v>
      </c>
      <c r="M595" s="64">
        <v>0.01</v>
      </c>
      <c r="N595" s="64">
        <v>-0.08</v>
      </c>
      <c r="O595" s="64">
        <v>-0.13</v>
      </c>
      <c r="P595" s="64">
        <v>0</v>
      </c>
      <c r="R595" s="64">
        <v>0.36</v>
      </c>
      <c r="S595" s="64">
        <v>0.33</v>
      </c>
      <c r="T595" s="64">
        <v>0.23</v>
      </c>
      <c r="U595" s="64">
        <v>32.11</v>
      </c>
      <c r="V595" s="64">
        <v>1156.2919999999999</v>
      </c>
      <c r="X595" s="64">
        <f t="shared" si="9"/>
        <v>1.36</v>
      </c>
    </row>
    <row r="596" spans="1:24" x14ac:dyDescent="0.25">
      <c r="A596" s="64" t="s">
        <v>71</v>
      </c>
      <c r="B596" s="64">
        <v>4002</v>
      </c>
      <c r="C596" s="59">
        <v>44129</v>
      </c>
      <c r="D596" s="64">
        <v>14</v>
      </c>
      <c r="E596" s="64" t="s">
        <v>72</v>
      </c>
      <c r="F596" s="64">
        <v>22.71</v>
      </c>
      <c r="G596" s="64">
        <v>7.25</v>
      </c>
      <c r="H596" s="64">
        <v>1.03</v>
      </c>
      <c r="I596" s="64">
        <v>0.08</v>
      </c>
      <c r="J596" s="64">
        <v>0.21</v>
      </c>
      <c r="K596" s="64">
        <v>0</v>
      </c>
      <c r="L596" s="64">
        <v>0.04</v>
      </c>
      <c r="M596" s="64">
        <v>-0.01</v>
      </c>
      <c r="N596" s="64">
        <v>-0.06</v>
      </c>
      <c r="O596" s="64">
        <v>-0.13</v>
      </c>
      <c r="P596" s="64">
        <v>0</v>
      </c>
      <c r="R596" s="64">
        <v>0.36</v>
      </c>
      <c r="S596" s="64">
        <v>0.33</v>
      </c>
      <c r="T596" s="64">
        <v>0.23</v>
      </c>
      <c r="U596" s="64">
        <v>32.04</v>
      </c>
      <c r="V596" s="64">
        <v>1135.97</v>
      </c>
      <c r="X596" s="64">
        <f t="shared" si="9"/>
        <v>1.36</v>
      </c>
    </row>
    <row r="597" spans="1:24" x14ac:dyDescent="0.25">
      <c r="A597" s="64" t="s">
        <v>71</v>
      </c>
      <c r="B597" s="64">
        <v>4002</v>
      </c>
      <c r="C597" s="59">
        <v>44129</v>
      </c>
      <c r="D597" s="64">
        <v>15</v>
      </c>
      <c r="E597" s="64" t="s">
        <v>72</v>
      </c>
      <c r="F597" s="64">
        <v>25.77</v>
      </c>
      <c r="G597" s="64">
        <v>7.25</v>
      </c>
      <c r="H597" s="64">
        <v>1.03</v>
      </c>
      <c r="I597" s="64">
        <v>0.08</v>
      </c>
      <c r="J597" s="64">
        <v>0.23</v>
      </c>
      <c r="K597" s="64">
        <v>0</v>
      </c>
      <c r="L597" s="64">
        <v>0.19</v>
      </c>
      <c r="M597" s="64">
        <v>0</v>
      </c>
      <c r="N597" s="64">
        <v>-0.06</v>
      </c>
      <c r="O597" s="64">
        <v>-0.13</v>
      </c>
      <c r="P597" s="64">
        <v>0</v>
      </c>
      <c r="R597" s="64">
        <v>0.36</v>
      </c>
      <c r="S597" s="64">
        <v>0.33</v>
      </c>
      <c r="T597" s="64">
        <v>0.23</v>
      </c>
      <c r="U597" s="64">
        <v>35.28</v>
      </c>
      <c r="V597" s="64">
        <v>1120.922</v>
      </c>
      <c r="X597" s="64">
        <f t="shared" si="9"/>
        <v>1.53</v>
      </c>
    </row>
    <row r="598" spans="1:24" x14ac:dyDescent="0.25">
      <c r="A598" s="64" t="s">
        <v>71</v>
      </c>
      <c r="B598" s="64">
        <v>4002</v>
      </c>
      <c r="C598" s="59">
        <v>44129</v>
      </c>
      <c r="D598" s="64">
        <v>16</v>
      </c>
      <c r="E598" s="64" t="s">
        <v>72</v>
      </c>
      <c r="F598" s="64">
        <v>25.05</v>
      </c>
      <c r="G598" s="64">
        <v>7.25</v>
      </c>
      <c r="H598" s="64">
        <v>1.03</v>
      </c>
      <c r="I598" s="64">
        <v>0.08</v>
      </c>
      <c r="J598" s="64">
        <v>0.19</v>
      </c>
      <c r="K598" s="64">
        <v>0</v>
      </c>
      <c r="L598" s="64">
        <v>0.13</v>
      </c>
      <c r="M598" s="64">
        <v>0.01</v>
      </c>
      <c r="N598" s="64">
        <v>-0.04</v>
      </c>
      <c r="O598" s="64">
        <v>-0.13</v>
      </c>
      <c r="P598" s="64">
        <v>0</v>
      </c>
      <c r="R598" s="64">
        <v>0.36</v>
      </c>
      <c r="S598" s="64">
        <v>0.33</v>
      </c>
      <c r="T598" s="64">
        <v>0.23</v>
      </c>
      <c r="U598" s="64">
        <v>34.49</v>
      </c>
      <c r="V598" s="64">
        <v>1127.4459999999999</v>
      </c>
      <c r="X598" s="64">
        <f t="shared" si="9"/>
        <v>1.4300000000000002</v>
      </c>
    </row>
    <row r="599" spans="1:24" x14ac:dyDescent="0.25">
      <c r="A599" s="64" t="s">
        <v>71</v>
      </c>
      <c r="B599" s="64">
        <v>4002</v>
      </c>
      <c r="C599" s="59">
        <v>44129</v>
      </c>
      <c r="D599" s="64">
        <v>17</v>
      </c>
      <c r="E599" s="64" t="s">
        <v>72</v>
      </c>
      <c r="F599" s="64">
        <v>40.630000000000003</v>
      </c>
      <c r="G599" s="64">
        <v>7.25</v>
      </c>
      <c r="H599" s="64">
        <v>1.03</v>
      </c>
      <c r="I599" s="64">
        <v>0.08</v>
      </c>
      <c r="J599" s="64">
        <v>0.18</v>
      </c>
      <c r="K599" s="64">
        <v>0</v>
      </c>
      <c r="L599" s="64">
        <v>0.41</v>
      </c>
      <c r="M599" s="64">
        <v>-0.02</v>
      </c>
      <c r="N599" s="64">
        <v>0.08</v>
      </c>
      <c r="O599" s="64">
        <v>-0.13</v>
      </c>
      <c r="P599" s="64">
        <v>0</v>
      </c>
      <c r="R599" s="64">
        <v>0.36</v>
      </c>
      <c r="S599" s="64">
        <v>0.33</v>
      </c>
      <c r="T599" s="64">
        <v>0.23</v>
      </c>
      <c r="U599" s="64">
        <v>50.43</v>
      </c>
      <c r="V599" s="64">
        <v>1185.58</v>
      </c>
      <c r="X599" s="64">
        <f t="shared" si="9"/>
        <v>1.7</v>
      </c>
    </row>
    <row r="600" spans="1:24" x14ac:dyDescent="0.25">
      <c r="A600" s="64" t="s">
        <v>71</v>
      </c>
      <c r="B600" s="64">
        <v>4002</v>
      </c>
      <c r="C600" s="59">
        <v>44129</v>
      </c>
      <c r="D600" s="64">
        <v>18</v>
      </c>
      <c r="E600" s="64" t="s">
        <v>72</v>
      </c>
      <c r="F600" s="64">
        <v>56.28</v>
      </c>
      <c r="G600" s="64">
        <v>7.25</v>
      </c>
      <c r="H600" s="64">
        <v>1.03</v>
      </c>
      <c r="I600" s="64">
        <v>0.08</v>
      </c>
      <c r="J600" s="64">
        <v>0.25</v>
      </c>
      <c r="K600" s="64">
        <v>0</v>
      </c>
      <c r="L600" s="64">
        <v>0.3</v>
      </c>
      <c r="M600" s="64">
        <v>0.03</v>
      </c>
      <c r="N600" s="64">
        <v>0.02</v>
      </c>
      <c r="O600" s="64">
        <v>-0.13</v>
      </c>
      <c r="P600" s="64">
        <v>0</v>
      </c>
      <c r="R600" s="64">
        <v>0.36</v>
      </c>
      <c r="S600" s="64">
        <v>0.33</v>
      </c>
      <c r="T600" s="64">
        <v>0.23</v>
      </c>
      <c r="U600" s="64">
        <v>66.03</v>
      </c>
      <c r="V600" s="64">
        <v>1273.7570000000001</v>
      </c>
      <c r="X600" s="64">
        <f t="shared" si="9"/>
        <v>1.6600000000000001</v>
      </c>
    </row>
    <row r="601" spans="1:24" x14ac:dyDescent="0.25">
      <c r="A601" s="64" t="s">
        <v>71</v>
      </c>
      <c r="B601" s="64">
        <v>4002</v>
      </c>
      <c r="C601" s="59">
        <v>44129</v>
      </c>
      <c r="D601" s="64">
        <v>19</v>
      </c>
      <c r="E601" s="64" t="s">
        <v>72</v>
      </c>
      <c r="F601" s="64">
        <v>60.52</v>
      </c>
      <c r="G601" s="64">
        <v>7.25</v>
      </c>
      <c r="H601" s="64">
        <v>1.03</v>
      </c>
      <c r="I601" s="64">
        <v>0.08</v>
      </c>
      <c r="J601" s="64">
        <v>0.42</v>
      </c>
      <c r="K601" s="64">
        <v>0</v>
      </c>
      <c r="L601" s="64">
        <v>0</v>
      </c>
      <c r="M601" s="64">
        <v>0.06</v>
      </c>
      <c r="N601" s="64">
        <v>-0.34</v>
      </c>
      <c r="O601" s="64">
        <v>-0.13</v>
      </c>
      <c r="P601" s="64">
        <v>0</v>
      </c>
      <c r="R601" s="64">
        <v>0.36</v>
      </c>
      <c r="S601" s="64">
        <v>0.33</v>
      </c>
      <c r="T601" s="64">
        <v>0.23</v>
      </c>
      <c r="U601" s="64">
        <v>69.81</v>
      </c>
      <c r="V601" s="64">
        <v>1341.1890000000001</v>
      </c>
      <c r="X601" s="64">
        <f t="shared" si="9"/>
        <v>1.53</v>
      </c>
    </row>
    <row r="602" spans="1:24" x14ac:dyDescent="0.25">
      <c r="A602" s="64" t="s">
        <v>71</v>
      </c>
      <c r="B602" s="64">
        <v>4002</v>
      </c>
      <c r="C602" s="59">
        <v>44129</v>
      </c>
      <c r="D602" s="64">
        <v>20</v>
      </c>
      <c r="E602" s="64" t="s">
        <v>72</v>
      </c>
      <c r="F602" s="64">
        <v>47.06</v>
      </c>
      <c r="G602" s="64">
        <v>7.25</v>
      </c>
      <c r="H602" s="64">
        <v>1.03</v>
      </c>
      <c r="I602" s="64">
        <v>0.08</v>
      </c>
      <c r="J602" s="64">
        <v>0.24</v>
      </c>
      <c r="K602" s="64">
        <v>0</v>
      </c>
      <c r="L602" s="64">
        <v>0.01</v>
      </c>
      <c r="M602" s="64">
        <v>-0.02</v>
      </c>
      <c r="N602" s="64">
        <v>-0.14000000000000001</v>
      </c>
      <c r="O602" s="64">
        <v>-0.13</v>
      </c>
      <c r="P602" s="64">
        <v>0</v>
      </c>
      <c r="R602" s="64">
        <v>0.36</v>
      </c>
      <c r="S602" s="64">
        <v>0.33</v>
      </c>
      <c r="T602" s="64">
        <v>0.23</v>
      </c>
      <c r="U602" s="64">
        <v>56.3</v>
      </c>
      <c r="V602" s="64">
        <v>1297.5509999999999</v>
      </c>
      <c r="X602" s="64">
        <f t="shared" si="9"/>
        <v>1.36</v>
      </c>
    </row>
    <row r="603" spans="1:24" x14ac:dyDescent="0.25">
      <c r="A603" s="64" t="s">
        <v>71</v>
      </c>
      <c r="B603" s="64">
        <v>4002</v>
      </c>
      <c r="C603" s="59">
        <v>44129</v>
      </c>
      <c r="D603" s="64">
        <v>21</v>
      </c>
      <c r="E603" s="64" t="s">
        <v>72</v>
      </c>
      <c r="F603" s="64">
        <v>46.12</v>
      </c>
      <c r="G603" s="64">
        <v>7.25</v>
      </c>
      <c r="H603" s="64">
        <v>1.03</v>
      </c>
      <c r="I603" s="64">
        <v>0.08</v>
      </c>
      <c r="J603" s="64">
        <v>0.23</v>
      </c>
      <c r="K603" s="64">
        <v>0</v>
      </c>
      <c r="L603" s="64">
        <v>0.21</v>
      </c>
      <c r="M603" s="64">
        <v>0.02</v>
      </c>
      <c r="N603" s="64">
        <v>-0.04</v>
      </c>
      <c r="O603" s="64">
        <v>-0.13</v>
      </c>
      <c r="P603" s="64">
        <v>0</v>
      </c>
      <c r="R603" s="64">
        <v>0.36</v>
      </c>
      <c r="S603" s="64">
        <v>0.33</v>
      </c>
      <c r="T603" s="64">
        <v>0.23</v>
      </c>
      <c r="U603" s="64">
        <v>55.69</v>
      </c>
      <c r="V603" s="64">
        <v>1218.989</v>
      </c>
      <c r="X603" s="64">
        <f t="shared" si="9"/>
        <v>1.55</v>
      </c>
    </row>
    <row r="604" spans="1:24" x14ac:dyDescent="0.25">
      <c r="A604" s="64" t="s">
        <v>71</v>
      </c>
      <c r="B604" s="64">
        <v>4002</v>
      </c>
      <c r="C604" s="59">
        <v>44129</v>
      </c>
      <c r="D604" s="64">
        <v>22</v>
      </c>
      <c r="E604" s="64" t="s">
        <v>72</v>
      </c>
      <c r="F604" s="64">
        <v>36.14</v>
      </c>
      <c r="G604" s="64">
        <v>7.25</v>
      </c>
      <c r="H604" s="64">
        <v>1.03</v>
      </c>
      <c r="I604" s="64">
        <v>0.08</v>
      </c>
      <c r="J604" s="64">
        <v>0.32</v>
      </c>
      <c r="K604" s="64">
        <v>0</v>
      </c>
      <c r="L604" s="64">
        <v>0.11</v>
      </c>
      <c r="M604" s="64">
        <v>0.01</v>
      </c>
      <c r="N604" s="64">
        <v>-0.06</v>
      </c>
      <c r="O604" s="64">
        <v>-0.13</v>
      </c>
      <c r="P604" s="64">
        <v>0</v>
      </c>
      <c r="R604" s="64">
        <v>0.36</v>
      </c>
      <c r="S604" s="64">
        <v>0.33</v>
      </c>
      <c r="T604" s="64">
        <v>0.23</v>
      </c>
      <c r="U604" s="64">
        <v>45.67</v>
      </c>
      <c r="V604" s="64">
        <v>1124.8389999999999</v>
      </c>
      <c r="X604" s="64">
        <f t="shared" si="9"/>
        <v>1.5400000000000003</v>
      </c>
    </row>
    <row r="605" spans="1:24" x14ac:dyDescent="0.25">
      <c r="A605" s="64" t="s">
        <v>71</v>
      </c>
      <c r="B605" s="64">
        <v>4002</v>
      </c>
      <c r="C605" s="59">
        <v>44129</v>
      </c>
      <c r="D605" s="64">
        <v>23</v>
      </c>
      <c r="E605" s="64" t="s">
        <v>72</v>
      </c>
      <c r="F605" s="64">
        <v>28.37</v>
      </c>
      <c r="G605" s="64">
        <v>7.25</v>
      </c>
      <c r="H605" s="64">
        <v>1.03</v>
      </c>
      <c r="I605" s="64">
        <v>0.08</v>
      </c>
      <c r="J605" s="64">
        <v>0.28000000000000003</v>
      </c>
      <c r="K605" s="64">
        <v>0</v>
      </c>
      <c r="L605" s="64">
        <v>0.01</v>
      </c>
      <c r="M605" s="64">
        <v>0.01</v>
      </c>
      <c r="N605" s="64">
        <v>-0.05</v>
      </c>
      <c r="O605" s="64">
        <v>-0.13</v>
      </c>
      <c r="P605" s="64">
        <v>0</v>
      </c>
      <c r="R605" s="64">
        <v>0.36</v>
      </c>
      <c r="S605" s="64">
        <v>0.33</v>
      </c>
      <c r="T605" s="64">
        <v>0.23</v>
      </c>
      <c r="U605" s="64">
        <v>37.770000000000003</v>
      </c>
      <c r="V605" s="64">
        <v>1029.002</v>
      </c>
      <c r="X605" s="64">
        <f t="shared" si="9"/>
        <v>1.4000000000000001</v>
      </c>
    </row>
    <row r="606" spans="1:24" x14ac:dyDescent="0.25">
      <c r="A606" s="64" t="s">
        <v>71</v>
      </c>
      <c r="B606" s="64">
        <v>4002</v>
      </c>
      <c r="C606" s="59">
        <v>44129</v>
      </c>
      <c r="D606" s="64">
        <v>24</v>
      </c>
      <c r="E606" s="64" t="s">
        <v>72</v>
      </c>
      <c r="F606" s="64">
        <v>21.74</v>
      </c>
      <c r="G606" s="64">
        <v>7.25</v>
      </c>
      <c r="H606" s="64">
        <v>1.03</v>
      </c>
      <c r="I606" s="64">
        <v>0.08</v>
      </c>
      <c r="J606" s="64">
        <v>0.15</v>
      </c>
      <c r="K606" s="64">
        <v>0</v>
      </c>
      <c r="L606" s="64">
        <v>0.04</v>
      </c>
      <c r="M606" s="64">
        <v>0.01</v>
      </c>
      <c r="N606" s="64">
        <v>-0.05</v>
      </c>
      <c r="O606" s="64">
        <v>-0.13</v>
      </c>
      <c r="P606" s="64">
        <v>0</v>
      </c>
      <c r="R606" s="64">
        <v>0.36</v>
      </c>
      <c r="S606" s="64">
        <v>0.33</v>
      </c>
      <c r="T606" s="64">
        <v>0.23</v>
      </c>
      <c r="U606" s="64">
        <v>31.04</v>
      </c>
      <c r="V606" s="64">
        <v>950.46</v>
      </c>
      <c r="X606" s="64">
        <f t="shared" si="9"/>
        <v>1.3</v>
      </c>
    </row>
    <row r="607" spans="1:24" x14ac:dyDescent="0.25">
      <c r="A607" s="64" t="s">
        <v>71</v>
      </c>
      <c r="B607" s="64">
        <v>4002</v>
      </c>
      <c r="C607" s="59">
        <v>44130</v>
      </c>
      <c r="D607" s="64">
        <v>1</v>
      </c>
      <c r="E607" s="64" t="s">
        <v>72</v>
      </c>
      <c r="F607" s="64">
        <v>21.69</v>
      </c>
      <c r="G607" s="64">
        <v>7.25</v>
      </c>
      <c r="H607" s="64">
        <v>0.31</v>
      </c>
      <c r="I607" s="64">
        <v>0.06</v>
      </c>
      <c r="J607" s="64">
        <v>0.08</v>
      </c>
      <c r="K607" s="64">
        <v>0</v>
      </c>
      <c r="L607" s="64">
        <v>0</v>
      </c>
      <c r="M607" s="64">
        <v>0.03</v>
      </c>
      <c r="N607" s="64">
        <v>-0.03</v>
      </c>
      <c r="O607" s="64">
        <v>-0.13</v>
      </c>
      <c r="P607" s="64">
        <v>0</v>
      </c>
      <c r="R607" s="64">
        <v>0.36</v>
      </c>
      <c r="S607" s="64">
        <v>0.33</v>
      </c>
      <c r="T607" s="64">
        <v>0.23</v>
      </c>
      <c r="U607" s="64">
        <v>30.18</v>
      </c>
      <c r="V607" s="64">
        <v>904.12599999999998</v>
      </c>
      <c r="X607" s="64">
        <f t="shared" si="9"/>
        <v>0.45</v>
      </c>
    </row>
    <row r="608" spans="1:24" x14ac:dyDescent="0.25">
      <c r="A608" s="64" t="s">
        <v>71</v>
      </c>
      <c r="B608" s="64">
        <v>4002</v>
      </c>
      <c r="C608" s="59">
        <v>44130</v>
      </c>
      <c r="D608" s="64">
        <v>2</v>
      </c>
      <c r="E608" s="64" t="s">
        <v>72</v>
      </c>
      <c r="F608" s="64">
        <v>21.6</v>
      </c>
      <c r="G608" s="64">
        <v>7.25</v>
      </c>
      <c r="H608" s="64">
        <v>0.31</v>
      </c>
      <c r="I608" s="64">
        <v>0.06</v>
      </c>
      <c r="J608" s="64">
        <v>0.09</v>
      </c>
      <c r="K608" s="64">
        <v>0</v>
      </c>
      <c r="L608" s="64">
        <v>0</v>
      </c>
      <c r="M608" s="64">
        <v>0</v>
      </c>
      <c r="N608" s="64">
        <v>-0.03</v>
      </c>
      <c r="O608" s="64">
        <v>-0.13</v>
      </c>
      <c r="P608" s="64">
        <v>0</v>
      </c>
      <c r="R608" s="64">
        <v>0.36</v>
      </c>
      <c r="S608" s="64">
        <v>0.33</v>
      </c>
      <c r="T608" s="64">
        <v>0.23</v>
      </c>
      <c r="U608" s="64">
        <v>30.07</v>
      </c>
      <c r="V608" s="64">
        <v>876.17100000000005</v>
      </c>
      <c r="X608" s="64">
        <f t="shared" si="9"/>
        <v>0.45999999999999996</v>
      </c>
    </row>
    <row r="609" spans="1:24" x14ac:dyDescent="0.25">
      <c r="A609" s="64" t="s">
        <v>71</v>
      </c>
      <c r="B609" s="64">
        <v>4002</v>
      </c>
      <c r="C609" s="59">
        <v>44130</v>
      </c>
      <c r="D609" s="64">
        <v>3</v>
      </c>
      <c r="E609" s="64" t="s">
        <v>72</v>
      </c>
      <c r="F609" s="64">
        <v>21.35</v>
      </c>
      <c r="G609" s="64">
        <v>7.25</v>
      </c>
      <c r="H609" s="64">
        <v>0.31</v>
      </c>
      <c r="I609" s="64">
        <v>0.06</v>
      </c>
      <c r="J609" s="64">
        <v>0.09</v>
      </c>
      <c r="K609" s="64">
        <v>0</v>
      </c>
      <c r="L609" s="64">
        <v>0</v>
      </c>
      <c r="M609" s="64">
        <v>0.02</v>
      </c>
      <c r="N609" s="64">
        <v>-0.05</v>
      </c>
      <c r="O609" s="64">
        <v>-0.13</v>
      </c>
      <c r="P609" s="64">
        <v>0</v>
      </c>
      <c r="R609" s="64">
        <v>0.36</v>
      </c>
      <c r="S609" s="64">
        <v>0.33</v>
      </c>
      <c r="T609" s="64">
        <v>0.23</v>
      </c>
      <c r="U609" s="64">
        <v>29.82</v>
      </c>
      <c r="V609" s="64">
        <v>865.93100000000004</v>
      </c>
      <c r="X609" s="64">
        <f t="shared" si="9"/>
        <v>0.45999999999999996</v>
      </c>
    </row>
    <row r="610" spans="1:24" x14ac:dyDescent="0.25">
      <c r="A610" s="64" t="s">
        <v>71</v>
      </c>
      <c r="B610" s="64">
        <v>4002</v>
      </c>
      <c r="C610" s="59">
        <v>44130</v>
      </c>
      <c r="D610" s="64">
        <v>4</v>
      </c>
      <c r="E610" s="64" t="s">
        <v>72</v>
      </c>
      <c r="F610" s="64">
        <v>23.15</v>
      </c>
      <c r="G610" s="64">
        <v>7.25</v>
      </c>
      <c r="H610" s="64">
        <v>0.31</v>
      </c>
      <c r="I610" s="64">
        <v>0.06</v>
      </c>
      <c r="J610" s="64">
        <v>7.0000000000000007E-2</v>
      </c>
      <c r="K610" s="64">
        <v>0</v>
      </c>
      <c r="L610" s="64">
        <v>0</v>
      </c>
      <c r="M610" s="64">
        <v>0.02</v>
      </c>
      <c r="N610" s="64">
        <v>-7.0000000000000007E-2</v>
      </c>
      <c r="O610" s="64">
        <v>-0.13</v>
      </c>
      <c r="P610" s="64">
        <v>0</v>
      </c>
      <c r="R610" s="64">
        <v>0.36</v>
      </c>
      <c r="S610" s="64">
        <v>0.33</v>
      </c>
      <c r="T610" s="64">
        <v>0.23</v>
      </c>
      <c r="U610" s="64">
        <v>31.58</v>
      </c>
      <c r="V610" s="64">
        <v>873.69799999999998</v>
      </c>
      <c r="X610" s="64">
        <f t="shared" si="9"/>
        <v>0.44</v>
      </c>
    </row>
    <row r="611" spans="1:24" x14ac:dyDescent="0.25">
      <c r="A611" s="64" t="s">
        <v>71</v>
      </c>
      <c r="B611" s="64">
        <v>4002</v>
      </c>
      <c r="C611" s="59">
        <v>44130</v>
      </c>
      <c r="D611" s="64">
        <v>5</v>
      </c>
      <c r="E611" s="64" t="s">
        <v>72</v>
      </c>
      <c r="F611" s="64">
        <v>22.57</v>
      </c>
      <c r="G611" s="64">
        <v>7.25</v>
      </c>
      <c r="H611" s="64">
        <v>0.31</v>
      </c>
      <c r="I611" s="64">
        <v>0.06</v>
      </c>
      <c r="J611" s="64">
        <v>0.08</v>
      </c>
      <c r="K611" s="64">
        <v>0</v>
      </c>
      <c r="L611" s="64">
        <v>0</v>
      </c>
      <c r="M611" s="64">
        <v>0.05</v>
      </c>
      <c r="N611" s="64">
        <v>-0.04</v>
      </c>
      <c r="O611" s="64">
        <v>-0.13</v>
      </c>
      <c r="P611" s="64">
        <v>0</v>
      </c>
      <c r="R611" s="64">
        <v>0.36</v>
      </c>
      <c r="S611" s="64">
        <v>0.33</v>
      </c>
      <c r="T611" s="64">
        <v>0.23</v>
      </c>
      <c r="U611" s="64">
        <v>31.07</v>
      </c>
      <c r="V611" s="64">
        <v>911.34199999999998</v>
      </c>
      <c r="X611" s="64">
        <f t="shared" si="9"/>
        <v>0.45</v>
      </c>
    </row>
    <row r="612" spans="1:24" x14ac:dyDescent="0.25">
      <c r="A612" s="64" t="s">
        <v>71</v>
      </c>
      <c r="B612" s="64">
        <v>4002</v>
      </c>
      <c r="C612" s="59">
        <v>44130</v>
      </c>
      <c r="D612" s="64">
        <v>6</v>
      </c>
      <c r="E612" s="64" t="s">
        <v>72</v>
      </c>
      <c r="F612" s="64">
        <v>22.92</v>
      </c>
      <c r="G612" s="64">
        <v>7.25</v>
      </c>
      <c r="H612" s="64">
        <v>0.31</v>
      </c>
      <c r="I612" s="64">
        <v>0.06</v>
      </c>
      <c r="J612" s="64">
        <v>0.08</v>
      </c>
      <c r="K612" s="64">
        <v>0</v>
      </c>
      <c r="L612" s="64">
        <v>0</v>
      </c>
      <c r="M612" s="64">
        <v>0.03</v>
      </c>
      <c r="N612" s="64">
        <v>-0.06</v>
      </c>
      <c r="O612" s="64">
        <v>-0.13</v>
      </c>
      <c r="P612" s="64">
        <v>0</v>
      </c>
      <c r="R612" s="64">
        <v>0.36</v>
      </c>
      <c r="S612" s="64">
        <v>0.33</v>
      </c>
      <c r="T612" s="64">
        <v>0.23</v>
      </c>
      <c r="U612" s="64">
        <v>31.38</v>
      </c>
      <c r="V612" s="64">
        <v>1007.6849999999999</v>
      </c>
      <c r="X612" s="64">
        <f t="shared" si="9"/>
        <v>0.45</v>
      </c>
    </row>
    <row r="613" spans="1:24" x14ac:dyDescent="0.25">
      <c r="A613" s="64" t="s">
        <v>71</v>
      </c>
      <c r="B613" s="64">
        <v>4002</v>
      </c>
      <c r="C613" s="59">
        <v>44130</v>
      </c>
      <c r="D613" s="64">
        <v>7</v>
      </c>
      <c r="E613" s="64" t="s">
        <v>72</v>
      </c>
      <c r="F613" s="64">
        <v>23.72</v>
      </c>
      <c r="G613" s="64">
        <v>7.25</v>
      </c>
      <c r="H613" s="64">
        <v>0.31</v>
      </c>
      <c r="I613" s="64">
        <v>0.06</v>
      </c>
      <c r="J613" s="64">
        <v>0.1</v>
      </c>
      <c r="K613" s="64">
        <v>0</v>
      </c>
      <c r="L613" s="64">
        <v>0</v>
      </c>
      <c r="M613" s="64">
        <v>0.02</v>
      </c>
      <c r="N613" s="64">
        <v>-0.1</v>
      </c>
      <c r="O613" s="64">
        <v>-0.13</v>
      </c>
      <c r="P613" s="64">
        <v>0</v>
      </c>
      <c r="R613" s="64">
        <v>0.36</v>
      </c>
      <c r="S613" s="64">
        <v>0.33</v>
      </c>
      <c r="T613" s="64">
        <v>0.23</v>
      </c>
      <c r="U613" s="64">
        <v>32.15</v>
      </c>
      <c r="V613" s="64">
        <v>1165.3019999999999</v>
      </c>
      <c r="X613" s="64">
        <f t="shared" si="9"/>
        <v>0.47</v>
      </c>
    </row>
    <row r="614" spans="1:24" x14ac:dyDescent="0.25">
      <c r="A614" s="64" t="s">
        <v>71</v>
      </c>
      <c r="B614" s="64">
        <v>4002</v>
      </c>
      <c r="C614" s="59">
        <v>44130</v>
      </c>
      <c r="D614" s="64">
        <v>8</v>
      </c>
      <c r="E614" s="64" t="s">
        <v>73</v>
      </c>
      <c r="F614" s="64">
        <v>25.44</v>
      </c>
      <c r="G614" s="64">
        <v>7.25</v>
      </c>
      <c r="H614" s="64">
        <v>0.31</v>
      </c>
      <c r="I614" s="64">
        <v>0.06</v>
      </c>
      <c r="J614" s="64">
        <v>0.14000000000000001</v>
      </c>
      <c r="K614" s="64">
        <v>0.31</v>
      </c>
      <c r="L614" s="64">
        <v>0</v>
      </c>
      <c r="M614" s="64">
        <v>0.02</v>
      </c>
      <c r="N614" s="64">
        <v>-0.14000000000000001</v>
      </c>
      <c r="O614" s="64">
        <v>-0.13</v>
      </c>
      <c r="P614" s="64">
        <v>0</v>
      </c>
      <c r="R614" s="64">
        <v>0.36</v>
      </c>
      <c r="S614" s="64">
        <v>0.33</v>
      </c>
      <c r="T614" s="64">
        <v>0.23</v>
      </c>
      <c r="U614" s="64">
        <v>34.18</v>
      </c>
      <c r="V614" s="64">
        <v>1291.914</v>
      </c>
      <c r="X614" s="64">
        <f t="shared" si="9"/>
        <v>0.82000000000000006</v>
      </c>
    </row>
    <row r="615" spans="1:24" x14ac:dyDescent="0.25">
      <c r="A615" s="64" t="s">
        <v>71</v>
      </c>
      <c r="B615" s="64">
        <v>4002</v>
      </c>
      <c r="C615" s="59">
        <v>44130</v>
      </c>
      <c r="D615" s="64">
        <v>9</v>
      </c>
      <c r="E615" s="64" t="s">
        <v>73</v>
      </c>
      <c r="F615" s="64">
        <v>34.81</v>
      </c>
      <c r="G615" s="64">
        <v>7.25</v>
      </c>
      <c r="H615" s="64">
        <v>0.31</v>
      </c>
      <c r="I615" s="64">
        <v>0.06</v>
      </c>
      <c r="J615" s="64">
        <v>0.12</v>
      </c>
      <c r="K615" s="64">
        <v>0.28999999999999998</v>
      </c>
      <c r="L615" s="64">
        <v>0.24</v>
      </c>
      <c r="M615" s="64">
        <v>-0.03</v>
      </c>
      <c r="N615" s="64">
        <v>-0.11</v>
      </c>
      <c r="O615" s="64">
        <v>-0.13</v>
      </c>
      <c r="P615" s="64">
        <v>0</v>
      </c>
      <c r="R615" s="64">
        <v>0.36</v>
      </c>
      <c r="S615" s="64">
        <v>0.33</v>
      </c>
      <c r="T615" s="64">
        <v>0.23</v>
      </c>
      <c r="U615" s="64">
        <v>43.73</v>
      </c>
      <c r="V615" s="64">
        <v>1358</v>
      </c>
      <c r="X615" s="64">
        <f t="shared" si="9"/>
        <v>1.02</v>
      </c>
    </row>
    <row r="616" spans="1:24" x14ac:dyDescent="0.25">
      <c r="A616" s="64" t="s">
        <v>71</v>
      </c>
      <c r="B616" s="64">
        <v>4002</v>
      </c>
      <c r="C616" s="59">
        <v>44130</v>
      </c>
      <c r="D616" s="64">
        <v>10</v>
      </c>
      <c r="E616" s="64" t="s">
        <v>73</v>
      </c>
      <c r="F616" s="64">
        <v>43.62</v>
      </c>
      <c r="G616" s="64">
        <v>7.25</v>
      </c>
      <c r="H616" s="64">
        <v>0.31</v>
      </c>
      <c r="I616" s="64">
        <v>0.06</v>
      </c>
      <c r="J616" s="64">
        <v>0.17</v>
      </c>
      <c r="K616" s="64">
        <v>0.28000000000000003</v>
      </c>
      <c r="L616" s="64">
        <v>0.45</v>
      </c>
      <c r="M616" s="64">
        <v>-0.02</v>
      </c>
      <c r="N616" s="64">
        <v>-0.17</v>
      </c>
      <c r="O616" s="64">
        <v>-0.13</v>
      </c>
      <c r="P616" s="64">
        <v>0</v>
      </c>
      <c r="R616" s="64">
        <v>0.36</v>
      </c>
      <c r="S616" s="64">
        <v>0.33</v>
      </c>
      <c r="T616" s="64">
        <v>0.23</v>
      </c>
      <c r="U616" s="64">
        <v>52.74</v>
      </c>
      <c r="V616" s="64">
        <v>1397.8530000000001</v>
      </c>
      <c r="X616" s="64">
        <f t="shared" si="9"/>
        <v>1.27</v>
      </c>
    </row>
    <row r="617" spans="1:24" x14ac:dyDescent="0.25">
      <c r="A617" s="64" t="s">
        <v>71</v>
      </c>
      <c r="B617" s="64">
        <v>4002</v>
      </c>
      <c r="C617" s="59">
        <v>44130</v>
      </c>
      <c r="D617" s="64">
        <v>11</v>
      </c>
      <c r="E617" s="64" t="s">
        <v>73</v>
      </c>
      <c r="F617" s="64">
        <v>46.28</v>
      </c>
      <c r="G617" s="64">
        <v>7.25</v>
      </c>
      <c r="H617" s="64">
        <v>0.31</v>
      </c>
      <c r="I617" s="64">
        <v>0.06</v>
      </c>
      <c r="J617" s="64">
        <v>0.18</v>
      </c>
      <c r="K617" s="64">
        <v>0.26</v>
      </c>
      <c r="L617" s="64">
        <v>0.41</v>
      </c>
      <c r="M617" s="64">
        <v>-0.03</v>
      </c>
      <c r="N617" s="64">
        <v>-0.19</v>
      </c>
      <c r="O617" s="64">
        <v>-0.13</v>
      </c>
      <c r="P617" s="64">
        <v>0</v>
      </c>
      <c r="R617" s="64">
        <v>0.36</v>
      </c>
      <c r="S617" s="64">
        <v>0.33</v>
      </c>
      <c r="T617" s="64">
        <v>0.23</v>
      </c>
      <c r="U617" s="64">
        <v>55.32</v>
      </c>
      <c r="V617" s="64">
        <v>1422.846</v>
      </c>
      <c r="X617" s="64">
        <f t="shared" si="9"/>
        <v>1.22</v>
      </c>
    </row>
    <row r="618" spans="1:24" x14ac:dyDescent="0.25">
      <c r="A618" s="64" t="s">
        <v>71</v>
      </c>
      <c r="B618" s="64">
        <v>4002</v>
      </c>
      <c r="C618" s="59">
        <v>44130</v>
      </c>
      <c r="D618" s="64">
        <v>12</v>
      </c>
      <c r="E618" s="64" t="s">
        <v>73</v>
      </c>
      <c r="F618" s="64">
        <v>54.45</v>
      </c>
      <c r="G618" s="64">
        <v>7.25</v>
      </c>
      <c r="H618" s="64">
        <v>0.31</v>
      </c>
      <c r="I618" s="64">
        <v>0.06</v>
      </c>
      <c r="J618" s="64">
        <v>0.23</v>
      </c>
      <c r="K618" s="64">
        <v>0.28000000000000003</v>
      </c>
      <c r="L618" s="64">
        <v>0.51</v>
      </c>
      <c r="M618" s="64">
        <v>-0.02</v>
      </c>
      <c r="N618" s="64">
        <v>-0.19</v>
      </c>
      <c r="O618" s="64">
        <v>-0.13</v>
      </c>
      <c r="P618" s="64">
        <v>0</v>
      </c>
      <c r="R618" s="64">
        <v>0.36</v>
      </c>
      <c r="S618" s="64">
        <v>0.33</v>
      </c>
      <c r="T618" s="64">
        <v>0.23</v>
      </c>
      <c r="U618" s="64">
        <v>63.67</v>
      </c>
      <c r="V618" s="64">
        <v>1434.566</v>
      </c>
      <c r="X618" s="64">
        <f t="shared" si="9"/>
        <v>1.3900000000000001</v>
      </c>
    </row>
    <row r="619" spans="1:24" x14ac:dyDescent="0.25">
      <c r="A619" s="64" t="s">
        <v>71</v>
      </c>
      <c r="B619" s="64">
        <v>4002</v>
      </c>
      <c r="C619" s="59">
        <v>44130</v>
      </c>
      <c r="D619" s="64">
        <v>13</v>
      </c>
      <c r="E619" s="64" t="s">
        <v>73</v>
      </c>
      <c r="F619" s="64">
        <v>52.55</v>
      </c>
      <c r="G619" s="64">
        <v>7.25</v>
      </c>
      <c r="H619" s="64">
        <v>0.31</v>
      </c>
      <c r="I619" s="64">
        <v>0.06</v>
      </c>
      <c r="J619" s="64">
        <v>0.24</v>
      </c>
      <c r="K619" s="64">
        <v>0.28000000000000003</v>
      </c>
      <c r="L619" s="64">
        <v>0.47</v>
      </c>
      <c r="M619" s="64">
        <v>-0.01</v>
      </c>
      <c r="N619" s="64">
        <v>-0.18</v>
      </c>
      <c r="O619" s="64">
        <v>-0.13</v>
      </c>
      <c r="P619" s="64">
        <v>0</v>
      </c>
      <c r="R619" s="64">
        <v>0.36</v>
      </c>
      <c r="S619" s="64">
        <v>0.33</v>
      </c>
      <c r="T619" s="64">
        <v>0.23</v>
      </c>
      <c r="U619" s="64">
        <v>61.76</v>
      </c>
      <c r="V619" s="64">
        <v>1431.6</v>
      </c>
      <c r="X619" s="64">
        <f t="shared" si="9"/>
        <v>1.3599999999999999</v>
      </c>
    </row>
    <row r="620" spans="1:24" x14ac:dyDescent="0.25">
      <c r="A620" s="64" t="s">
        <v>71</v>
      </c>
      <c r="B620" s="64">
        <v>4002</v>
      </c>
      <c r="C620" s="59">
        <v>44130</v>
      </c>
      <c r="D620" s="64">
        <v>14</v>
      </c>
      <c r="E620" s="64" t="s">
        <v>73</v>
      </c>
      <c r="F620" s="64">
        <v>52.43</v>
      </c>
      <c r="G620" s="64">
        <v>7.25</v>
      </c>
      <c r="H620" s="64">
        <v>0.31</v>
      </c>
      <c r="I620" s="64">
        <v>0.06</v>
      </c>
      <c r="J620" s="64">
        <v>0.23</v>
      </c>
      <c r="K620" s="64">
        <v>0.28000000000000003</v>
      </c>
      <c r="L620" s="64">
        <v>0.12</v>
      </c>
      <c r="M620" s="64">
        <v>0.06</v>
      </c>
      <c r="N620" s="64">
        <v>-0.15</v>
      </c>
      <c r="O620" s="64">
        <v>-0.13</v>
      </c>
      <c r="P620" s="64">
        <v>0</v>
      </c>
      <c r="R620" s="64">
        <v>0.36</v>
      </c>
      <c r="S620" s="64">
        <v>0.33</v>
      </c>
      <c r="T620" s="64">
        <v>0.23</v>
      </c>
      <c r="U620" s="64">
        <v>61.38</v>
      </c>
      <c r="V620" s="64">
        <v>1416.1369999999999</v>
      </c>
      <c r="X620" s="64">
        <f t="shared" si="9"/>
        <v>1</v>
      </c>
    </row>
    <row r="621" spans="1:24" x14ac:dyDescent="0.25">
      <c r="A621" s="64" t="s">
        <v>71</v>
      </c>
      <c r="B621" s="64">
        <v>4002</v>
      </c>
      <c r="C621" s="59">
        <v>44130</v>
      </c>
      <c r="D621" s="64">
        <v>15</v>
      </c>
      <c r="E621" s="64" t="s">
        <v>73</v>
      </c>
      <c r="F621" s="64">
        <v>46.85</v>
      </c>
      <c r="G621" s="64">
        <v>7.25</v>
      </c>
      <c r="H621" s="64">
        <v>0.31</v>
      </c>
      <c r="I621" s="64">
        <v>0.06</v>
      </c>
      <c r="J621" s="64">
        <v>0.2</v>
      </c>
      <c r="K621" s="64">
        <v>0.28000000000000003</v>
      </c>
      <c r="L621" s="64">
        <v>0.04</v>
      </c>
      <c r="M621" s="64">
        <v>0.03</v>
      </c>
      <c r="N621" s="64">
        <v>-0.14000000000000001</v>
      </c>
      <c r="O621" s="64">
        <v>-0.13</v>
      </c>
      <c r="P621" s="64">
        <v>0</v>
      </c>
      <c r="R621" s="64">
        <v>0.36</v>
      </c>
      <c r="S621" s="64">
        <v>0.33</v>
      </c>
      <c r="T621" s="64">
        <v>0.23</v>
      </c>
      <c r="U621" s="64">
        <v>55.67</v>
      </c>
      <c r="V621" s="64">
        <v>1397.298</v>
      </c>
      <c r="X621" s="64">
        <f t="shared" si="9"/>
        <v>0.89000000000000012</v>
      </c>
    </row>
    <row r="622" spans="1:24" x14ac:dyDescent="0.25">
      <c r="A622" s="64" t="s">
        <v>71</v>
      </c>
      <c r="B622" s="64">
        <v>4002</v>
      </c>
      <c r="C622" s="59">
        <v>44130</v>
      </c>
      <c r="D622" s="64">
        <v>16</v>
      </c>
      <c r="E622" s="64" t="s">
        <v>73</v>
      </c>
      <c r="F622" s="64">
        <v>49.4</v>
      </c>
      <c r="G622" s="64">
        <v>7.25</v>
      </c>
      <c r="H622" s="64">
        <v>0.31</v>
      </c>
      <c r="I622" s="64">
        <v>0.06</v>
      </c>
      <c r="J622" s="64">
        <v>0.21</v>
      </c>
      <c r="K622" s="64">
        <v>0.28999999999999998</v>
      </c>
      <c r="L622" s="64">
        <v>0.13</v>
      </c>
      <c r="M622" s="64">
        <v>-0.01</v>
      </c>
      <c r="N622" s="64">
        <v>-0.15</v>
      </c>
      <c r="O622" s="64">
        <v>-0.13</v>
      </c>
      <c r="P622" s="64">
        <v>0</v>
      </c>
      <c r="R622" s="64">
        <v>0.36</v>
      </c>
      <c r="S622" s="64">
        <v>0.33</v>
      </c>
      <c r="T622" s="64">
        <v>0.23</v>
      </c>
      <c r="U622" s="64">
        <v>58.28</v>
      </c>
      <c r="V622" s="64">
        <v>1388.444</v>
      </c>
      <c r="X622" s="64">
        <f t="shared" si="9"/>
        <v>0.99999999999999989</v>
      </c>
    </row>
    <row r="623" spans="1:24" x14ac:dyDescent="0.25">
      <c r="A623" s="64" t="s">
        <v>71</v>
      </c>
      <c r="B623" s="64">
        <v>4002</v>
      </c>
      <c r="C623" s="59">
        <v>44130</v>
      </c>
      <c r="D623" s="64">
        <v>17</v>
      </c>
      <c r="E623" s="64" t="s">
        <v>73</v>
      </c>
      <c r="F623" s="64">
        <v>52.09</v>
      </c>
      <c r="G623" s="64">
        <v>7.25</v>
      </c>
      <c r="H623" s="64">
        <v>0.31</v>
      </c>
      <c r="I623" s="64">
        <v>0.06</v>
      </c>
      <c r="J623" s="64">
        <v>0.22</v>
      </c>
      <c r="K623" s="64">
        <v>0.28000000000000003</v>
      </c>
      <c r="L623" s="64">
        <v>0.14000000000000001</v>
      </c>
      <c r="M623" s="64">
        <v>0</v>
      </c>
      <c r="N623" s="64">
        <v>-0.18</v>
      </c>
      <c r="O623" s="64">
        <v>-0.13</v>
      </c>
      <c r="P623" s="64">
        <v>0</v>
      </c>
      <c r="R623" s="64">
        <v>0.36</v>
      </c>
      <c r="S623" s="64">
        <v>0.33</v>
      </c>
      <c r="T623" s="64">
        <v>0.23</v>
      </c>
      <c r="U623" s="64">
        <v>60.96</v>
      </c>
      <c r="V623" s="64">
        <v>1412.941</v>
      </c>
      <c r="X623" s="64">
        <f t="shared" si="9"/>
        <v>1.01</v>
      </c>
    </row>
    <row r="624" spans="1:24" x14ac:dyDescent="0.25">
      <c r="A624" s="64" t="s">
        <v>71</v>
      </c>
      <c r="B624" s="64">
        <v>4002</v>
      </c>
      <c r="C624" s="59">
        <v>44130</v>
      </c>
      <c r="D624" s="64">
        <v>18</v>
      </c>
      <c r="E624" s="64" t="s">
        <v>73</v>
      </c>
      <c r="F624" s="64">
        <v>59.09</v>
      </c>
      <c r="G624" s="64">
        <v>7.25</v>
      </c>
      <c r="H624" s="64">
        <v>0.31</v>
      </c>
      <c r="I624" s="64">
        <v>0.06</v>
      </c>
      <c r="J624" s="64">
        <v>0.28000000000000003</v>
      </c>
      <c r="K624" s="64">
        <v>0.27</v>
      </c>
      <c r="L624" s="64">
        <v>0.44</v>
      </c>
      <c r="M624" s="64">
        <v>0.09</v>
      </c>
      <c r="N624" s="64">
        <v>-0.19</v>
      </c>
      <c r="O624" s="64">
        <v>-0.13</v>
      </c>
      <c r="P624" s="64">
        <v>0</v>
      </c>
      <c r="R624" s="64">
        <v>0.36</v>
      </c>
      <c r="S624" s="64">
        <v>0.33</v>
      </c>
      <c r="T624" s="64">
        <v>0.23</v>
      </c>
      <c r="U624" s="64">
        <v>68.39</v>
      </c>
      <c r="V624" s="64">
        <v>1469.827</v>
      </c>
      <c r="X624" s="64">
        <f t="shared" si="9"/>
        <v>1.36</v>
      </c>
    </row>
    <row r="625" spans="1:24" x14ac:dyDescent="0.25">
      <c r="A625" s="64" t="s">
        <v>71</v>
      </c>
      <c r="B625" s="64">
        <v>4002</v>
      </c>
      <c r="C625" s="59">
        <v>44130</v>
      </c>
      <c r="D625" s="64">
        <v>19</v>
      </c>
      <c r="E625" s="64" t="s">
        <v>73</v>
      </c>
      <c r="F625" s="64">
        <v>70.489999999999995</v>
      </c>
      <c r="G625" s="64">
        <v>7.25</v>
      </c>
      <c r="H625" s="64">
        <v>0.31</v>
      </c>
      <c r="I625" s="64">
        <v>0.06</v>
      </c>
      <c r="J625" s="64">
        <v>3.12</v>
      </c>
      <c r="K625" s="64">
        <v>0.27</v>
      </c>
      <c r="L625" s="64">
        <v>0.52</v>
      </c>
      <c r="M625" s="64">
        <v>0.03</v>
      </c>
      <c r="N625" s="64">
        <v>-0.25</v>
      </c>
      <c r="O625" s="64">
        <v>-0.13</v>
      </c>
      <c r="P625" s="64">
        <v>0</v>
      </c>
      <c r="R625" s="64">
        <v>0.36</v>
      </c>
      <c r="S625" s="64">
        <v>0.33</v>
      </c>
      <c r="T625" s="64">
        <v>0.23</v>
      </c>
      <c r="U625" s="64">
        <v>82.59</v>
      </c>
      <c r="V625" s="64">
        <v>1475.0609999999999</v>
      </c>
      <c r="X625" s="64">
        <f t="shared" si="9"/>
        <v>4.28</v>
      </c>
    </row>
    <row r="626" spans="1:24" x14ac:dyDescent="0.25">
      <c r="A626" s="64" t="s">
        <v>71</v>
      </c>
      <c r="B626" s="64">
        <v>4002</v>
      </c>
      <c r="C626" s="59">
        <v>44130</v>
      </c>
      <c r="D626" s="64">
        <v>20</v>
      </c>
      <c r="E626" s="64" t="s">
        <v>73</v>
      </c>
      <c r="F626" s="64">
        <v>48.46</v>
      </c>
      <c r="G626" s="64">
        <v>7.25</v>
      </c>
      <c r="H626" s="64">
        <v>0.31</v>
      </c>
      <c r="I626" s="64">
        <v>0.06</v>
      </c>
      <c r="J626" s="64">
        <v>1.07</v>
      </c>
      <c r="K626" s="64">
        <v>0.28000000000000003</v>
      </c>
      <c r="L626" s="64">
        <v>0.5</v>
      </c>
      <c r="M626" s="64">
        <v>0.01</v>
      </c>
      <c r="N626" s="64">
        <v>-0.09</v>
      </c>
      <c r="O626" s="64">
        <v>-0.13</v>
      </c>
      <c r="P626" s="64">
        <v>0</v>
      </c>
      <c r="R626" s="64">
        <v>0.36</v>
      </c>
      <c r="S626" s="64">
        <v>0.33</v>
      </c>
      <c r="T626" s="64">
        <v>0.23</v>
      </c>
      <c r="U626" s="64">
        <v>58.64</v>
      </c>
      <c r="V626" s="64">
        <v>1401.414</v>
      </c>
      <c r="X626" s="64">
        <f t="shared" si="9"/>
        <v>2.2199999999999998</v>
      </c>
    </row>
    <row r="627" spans="1:24" x14ac:dyDescent="0.25">
      <c r="A627" s="64" t="s">
        <v>71</v>
      </c>
      <c r="B627" s="64">
        <v>4002</v>
      </c>
      <c r="C627" s="59">
        <v>44130</v>
      </c>
      <c r="D627" s="64">
        <v>21</v>
      </c>
      <c r="E627" s="64" t="s">
        <v>73</v>
      </c>
      <c r="F627" s="64">
        <v>37.840000000000003</v>
      </c>
      <c r="G627" s="64">
        <v>7.25</v>
      </c>
      <c r="H627" s="64">
        <v>0.31</v>
      </c>
      <c r="I627" s="64">
        <v>0.06</v>
      </c>
      <c r="J627" s="64">
        <v>0.2</v>
      </c>
      <c r="K627" s="64">
        <v>0.28999999999999998</v>
      </c>
      <c r="L627" s="64">
        <v>0.26</v>
      </c>
      <c r="M627" s="64">
        <v>0.05</v>
      </c>
      <c r="N627" s="64">
        <v>-0.02</v>
      </c>
      <c r="O627" s="64">
        <v>-0.13</v>
      </c>
      <c r="P627" s="64">
        <v>0</v>
      </c>
      <c r="R627" s="64">
        <v>0.36</v>
      </c>
      <c r="S627" s="64">
        <v>0.33</v>
      </c>
      <c r="T627" s="64">
        <v>0.23</v>
      </c>
      <c r="U627" s="64">
        <v>47.03</v>
      </c>
      <c r="V627" s="64">
        <v>1312.6410000000001</v>
      </c>
      <c r="X627" s="64">
        <f t="shared" si="9"/>
        <v>1.1200000000000001</v>
      </c>
    </row>
    <row r="628" spans="1:24" x14ac:dyDescent="0.25">
      <c r="A628" s="64" t="s">
        <v>71</v>
      </c>
      <c r="B628" s="64">
        <v>4002</v>
      </c>
      <c r="C628" s="59">
        <v>44130</v>
      </c>
      <c r="D628" s="64">
        <v>22</v>
      </c>
      <c r="E628" s="64" t="s">
        <v>73</v>
      </c>
      <c r="F628" s="64">
        <v>32.42</v>
      </c>
      <c r="G628" s="64">
        <v>7.25</v>
      </c>
      <c r="H628" s="64">
        <v>0.31</v>
      </c>
      <c r="I628" s="64">
        <v>0.06</v>
      </c>
      <c r="J628" s="64">
        <v>0.18</v>
      </c>
      <c r="K628" s="64">
        <v>0.32</v>
      </c>
      <c r="L628" s="64">
        <v>0.13</v>
      </c>
      <c r="M628" s="64">
        <v>-0.01</v>
      </c>
      <c r="N628" s="64">
        <v>-0.11</v>
      </c>
      <c r="O628" s="64">
        <v>-0.13</v>
      </c>
      <c r="P628" s="64">
        <v>0</v>
      </c>
      <c r="R628" s="64">
        <v>0.36</v>
      </c>
      <c r="S628" s="64">
        <v>0.33</v>
      </c>
      <c r="T628" s="64">
        <v>0.23</v>
      </c>
      <c r="U628" s="64">
        <v>41.34</v>
      </c>
      <c r="V628" s="64">
        <v>1204.569</v>
      </c>
      <c r="X628" s="64">
        <f t="shared" si="9"/>
        <v>1</v>
      </c>
    </row>
    <row r="629" spans="1:24" x14ac:dyDescent="0.25">
      <c r="A629" s="64" t="s">
        <v>71</v>
      </c>
      <c r="B629" s="64">
        <v>4002</v>
      </c>
      <c r="C629" s="59">
        <v>44130</v>
      </c>
      <c r="D629" s="64">
        <v>23</v>
      </c>
      <c r="E629" s="64" t="s">
        <v>73</v>
      </c>
      <c r="F629" s="64">
        <v>24.68</v>
      </c>
      <c r="G629" s="64">
        <v>7.25</v>
      </c>
      <c r="H629" s="64">
        <v>0.31</v>
      </c>
      <c r="I629" s="64">
        <v>0.06</v>
      </c>
      <c r="J629" s="64">
        <v>0.24</v>
      </c>
      <c r="K629" s="64">
        <v>0.35</v>
      </c>
      <c r="L629" s="64">
        <v>0.11</v>
      </c>
      <c r="M629" s="64">
        <v>0.03</v>
      </c>
      <c r="N629" s="64">
        <v>-0.02</v>
      </c>
      <c r="O629" s="64">
        <v>-0.13</v>
      </c>
      <c r="P629" s="64">
        <v>0</v>
      </c>
      <c r="R629" s="64">
        <v>0.36</v>
      </c>
      <c r="S629" s="64">
        <v>0.33</v>
      </c>
      <c r="T629" s="64">
        <v>0.23</v>
      </c>
      <c r="U629" s="64">
        <v>33.799999999999997</v>
      </c>
      <c r="V629" s="64">
        <v>1092.722</v>
      </c>
      <c r="X629" s="64">
        <f t="shared" si="9"/>
        <v>1.07</v>
      </c>
    </row>
    <row r="630" spans="1:24" x14ac:dyDescent="0.25">
      <c r="A630" s="64" t="s">
        <v>71</v>
      </c>
      <c r="B630" s="64">
        <v>4002</v>
      </c>
      <c r="C630" s="59">
        <v>44130</v>
      </c>
      <c r="D630" s="64">
        <v>24</v>
      </c>
      <c r="E630" s="64" t="s">
        <v>72</v>
      </c>
      <c r="F630" s="64">
        <v>22.49</v>
      </c>
      <c r="G630" s="64">
        <v>7.25</v>
      </c>
      <c r="H630" s="64">
        <v>0.31</v>
      </c>
      <c r="I630" s="64">
        <v>0.06</v>
      </c>
      <c r="J630" s="64">
        <v>0.15</v>
      </c>
      <c r="K630" s="64">
        <v>0</v>
      </c>
      <c r="L630" s="64">
        <v>0</v>
      </c>
      <c r="M630" s="64">
        <v>0</v>
      </c>
      <c r="N630" s="64">
        <v>-7.0000000000000007E-2</v>
      </c>
      <c r="O630" s="64">
        <v>-0.13</v>
      </c>
      <c r="P630" s="64">
        <v>0</v>
      </c>
      <c r="R630" s="64">
        <v>0.36</v>
      </c>
      <c r="S630" s="64">
        <v>0.33</v>
      </c>
      <c r="T630" s="64">
        <v>0.23</v>
      </c>
      <c r="U630" s="64">
        <v>30.98</v>
      </c>
      <c r="V630" s="64">
        <v>998.07799999999997</v>
      </c>
      <c r="X630" s="64">
        <f t="shared" si="9"/>
        <v>0.52</v>
      </c>
    </row>
    <row r="631" spans="1:24" x14ac:dyDescent="0.25">
      <c r="A631" s="64" t="s">
        <v>71</v>
      </c>
      <c r="B631" s="64">
        <v>4002</v>
      </c>
      <c r="C631" s="59">
        <v>44131</v>
      </c>
      <c r="D631" s="64">
        <v>1</v>
      </c>
      <c r="E631" s="64" t="s">
        <v>72</v>
      </c>
      <c r="F631" s="64">
        <v>22.21</v>
      </c>
      <c r="G631" s="64">
        <v>7.25</v>
      </c>
      <c r="H631" s="64">
        <v>0.48</v>
      </c>
      <c r="I631" s="64">
        <v>0.06</v>
      </c>
      <c r="J631" s="64">
        <v>0.09</v>
      </c>
      <c r="K631" s="64">
        <v>0</v>
      </c>
      <c r="L631" s="64">
        <v>0</v>
      </c>
      <c r="M631" s="64">
        <v>0.03</v>
      </c>
      <c r="N631" s="64">
        <v>-0.02</v>
      </c>
      <c r="O631" s="64">
        <v>-0.13</v>
      </c>
      <c r="P631" s="64">
        <v>0</v>
      </c>
      <c r="R631" s="64">
        <v>0.36</v>
      </c>
      <c r="S631" s="64">
        <v>0.33</v>
      </c>
      <c r="T631" s="64">
        <v>0.23</v>
      </c>
      <c r="U631" s="64">
        <v>30.89</v>
      </c>
      <c r="V631" s="64">
        <v>937.53700000000003</v>
      </c>
      <c r="X631" s="64">
        <f t="shared" si="9"/>
        <v>0.63</v>
      </c>
    </row>
    <row r="632" spans="1:24" x14ac:dyDescent="0.25">
      <c r="A632" s="64" t="s">
        <v>71</v>
      </c>
      <c r="B632" s="64">
        <v>4002</v>
      </c>
      <c r="C632" s="59">
        <v>44131</v>
      </c>
      <c r="D632" s="64">
        <v>2</v>
      </c>
      <c r="E632" s="64" t="s">
        <v>72</v>
      </c>
      <c r="F632" s="64">
        <v>22.14</v>
      </c>
      <c r="G632" s="64">
        <v>7.25</v>
      </c>
      <c r="H632" s="64">
        <v>0.48</v>
      </c>
      <c r="I632" s="64">
        <v>0.06</v>
      </c>
      <c r="J632" s="64">
        <v>0.08</v>
      </c>
      <c r="K632" s="64">
        <v>0</v>
      </c>
      <c r="L632" s="64">
        <v>0</v>
      </c>
      <c r="M632" s="64">
        <v>0</v>
      </c>
      <c r="N632" s="64">
        <v>-0.06</v>
      </c>
      <c r="O632" s="64">
        <v>-0.13</v>
      </c>
      <c r="P632" s="64">
        <v>0</v>
      </c>
      <c r="R632" s="64">
        <v>0.36</v>
      </c>
      <c r="S632" s="64">
        <v>0.33</v>
      </c>
      <c r="T632" s="64">
        <v>0.23</v>
      </c>
      <c r="U632" s="64">
        <v>30.74</v>
      </c>
      <c r="V632" s="64">
        <v>902.27800000000002</v>
      </c>
      <c r="X632" s="64">
        <f t="shared" si="9"/>
        <v>0.62</v>
      </c>
    </row>
    <row r="633" spans="1:24" x14ac:dyDescent="0.25">
      <c r="A633" s="64" t="s">
        <v>71</v>
      </c>
      <c r="B633" s="64">
        <v>4002</v>
      </c>
      <c r="C633" s="59">
        <v>44131</v>
      </c>
      <c r="D633" s="64">
        <v>3</v>
      </c>
      <c r="E633" s="64" t="s">
        <v>72</v>
      </c>
      <c r="F633" s="64">
        <v>21.36</v>
      </c>
      <c r="G633" s="64">
        <v>7.25</v>
      </c>
      <c r="H633" s="64">
        <v>0.48</v>
      </c>
      <c r="I633" s="64">
        <v>0.06</v>
      </c>
      <c r="J633" s="64">
        <v>7.0000000000000007E-2</v>
      </c>
      <c r="K633" s="64">
        <v>0</v>
      </c>
      <c r="L633" s="64">
        <v>0</v>
      </c>
      <c r="M633" s="64">
        <v>0</v>
      </c>
      <c r="N633" s="64">
        <v>-0.03</v>
      </c>
      <c r="O633" s="64">
        <v>-0.13</v>
      </c>
      <c r="P633" s="64">
        <v>0</v>
      </c>
      <c r="R633" s="64">
        <v>0.36</v>
      </c>
      <c r="S633" s="64">
        <v>0.33</v>
      </c>
      <c r="T633" s="64">
        <v>0.23</v>
      </c>
      <c r="U633" s="64">
        <v>29.98</v>
      </c>
      <c r="V633" s="64">
        <v>887.67899999999997</v>
      </c>
      <c r="X633" s="64">
        <f t="shared" si="9"/>
        <v>0.6100000000000001</v>
      </c>
    </row>
    <row r="634" spans="1:24" x14ac:dyDescent="0.25">
      <c r="A634" s="64" t="s">
        <v>71</v>
      </c>
      <c r="B634" s="64">
        <v>4002</v>
      </c>
      <c r="C634" s="59">
        <v>44131</v>
      </c>
      <c r="D634" s="64">
        <v>4</v>
      </c>
      <c r="E634" s="64" t="s">
        <v>72</v>
      </c>
      <c r="F634" s="64">
        <v>21.75</v>
      </c>
      <c r="G634" s="64">
        <v>7.25</v>
      </c>
      <c r="H634" s="64">
        <v>0.48</v>
      </c>
      <c r="I634" s="64">
        <v>0.06</v>
      </c>
      <c r="J634" s="64">
        <v>0.08</v>
      </c>
      <c r="K634" s="64">
        <v>0</v>
      </c>
      <c r="L634" s="64">
        <v>0</v>
      </c>
      <c r="M634" s="64">
        <v>-0.02</v>
      </c>
      <c r="N634" s="64">
        <v>0</v>
      </c>
      <c r="O634" s="64">
        <v>-0.13</v>
      </c>
      <c r="P634" s="64">
        <v>0</v>
      </c>
      <c r="R634" s="64">
        <v>0.36</v>
      </c>
      <c r="S634" s="64">
        <v>0.33</v>
      </c>
      <c r="T634" s="64">
        <v>0.23</v>
      </c>
      <c r="U634" s="64">
        <v>30.39</v>
      </c>
      <c r="V634" s="64">
        <v>885.66800000000001</v>
      </c>
      <c r="X634" s="64">
        <f t="shared" si="9"/>
        <v>0.62</v>
      </c>
    </row>
    <row r="635" spans="1:24" x14ac:dyDescent="0.25">
      <c r="A635" s="64" t="s">
        <v>71</v>
      </c>
      <c r="B635" s="64">
        <v>4002</v>
      </c>
      <c r="C635" s="59">
        <v>44131</v>
      </c>
      <c r="D635" s="64">
        <v>5</v>
      </c>
      <c r="E635" s="64" t="s">
        <v>72</v>
      </c>
      <c r="F635" s="64">
        <v>22.63</v>
      </c>
      <c r="G635" s="64">
        <v>7.25</v>
      </c>
      <c r="H635" s="64">
        <v>0.48</v>
      </c>
      <c r="I635" s="64">
        <v>0.06</v>
      </c>
      <c r="J635" s="64">
        <v>7.0000000000000007E-2</v>
      </c>
      <c r="K635" s="64">
        <v>0</v>
      </c>
      <c r="L635" s="64">
        <v>0</v>
      </c>
      <c r="M635" s="64">
        <v>0</v>
      </c>
      <c r="N635" s="64">
        <v>-0.03</v>
      </c>
      <c r="O635" s="64">
        <v>-0.13</v>
      </c>
      <c r="P635" s="64">
        <v>0</v>
      </c>
      <c r="R635" s="64">
        <v>0.36</v>
      </c>
      <c r="S635" s="64">
        <v>0.33</v>
      </c>
      <c r="T635" s="64">
        <v>0.23</v>
      </c>
      <c r="U635" s="64">
        <v>31.25</v>
      </c>
      <c r="V635" s="64">
        <v>919.38800000000003</v>
      </c>
      <c r="X635" s="64">
        <f t="shared" si="9"/>
        <v>0.6100000000000001</v>
      </c>
    </row>
    <row r="636" spans="1:24" x14ac:dyDescent="0.25">
      <c r="A636" s="64" t="s">
        <v>71</v>
      </c>
      <c r="B636" s="64">
        <v>4002</v>
      </c>
      <c r="C636" s="59">
        <v>44131</v>
      </c>
      <c r="D636" s="64">
        <v>6</v>
      </c>
      <c r="E636" s="64" t="s">
        <v>72</v>
      </c>
      <c r="F636" s="64">
        <v>23.41</v>
      </c>
      <c r="G636" s="64">
        <v>7.25</v>
      </c>
      <c r="H636" s="64">
        <v>0.48</v>
      </c>
      <c r="I636" s="64">
        <v>0.06</v>
      </c>
      <c r="J636" s="64">
        <v>0.1</v>
      </c>
      <c r="K636" s="64">
        <v>0</v>
      </c>
      <c r="L636" s="64">
        <v>0</v>
      </c>
      <c r="M636" s="64">
        <v>0</v>
      </c>
      <c r="N636" s="64">
        <v>-0.01</v>
      </c>
      <c r="O636" s="64">
        <v>-0.13</v>
      </c>
      <c r="P636" s="64">
        <v>0</v>
      </c>
      <c r="R636" s="64">
        <v>0.36</v>
      </c>
      <c r="S636" s="64">
        <v>0.33</v>
      </c>
      <c r="T636" s="64">
        <v>0.23</v>
      </c>
      <c r="U636" s="64">
        <v>32.08</v>
      </c>
      <c r="V636" s="64">
        <v>1011.222</v>
      </c>
      <c r="X636" s="64">
        <f t="shared" si="9"/>
        <v>0.64</v>
      </c>
    </row>
    <row r="637" spans="1:24" x14ac:dyDescent="0.25">
      <c r="A637" s="64" t="s">
        <v>71</v>
      </c>
      <c r="B637" s="64">
        <v>4002</v>
      </c>
      <c r="C637" s="59">
        <v>44131</v>
      </c>
      <c r="D637" s="64">
        <v>7</v>
      </c>
      <c r="E637" s="64" t="s">
        <v>72</v>
      </c>
      <c r="F637" s="64">
        <v>41.06</v>
      </c>
      <c r="G637" s="64">
        <v>7.25</v>
      </c>
      <c r="H637" s="64">
        <v>0.48</v>
      </c>
      <c r="I637" s="64">
        <v>0.06</v>
      </c>
      <c r="J637" s="64">
        <v>0.32</v>
      </c>
      <c r="K637" s="64">
        <v>0</v>
      </c>
      <c r="L637" s="64">
        <v>0.05</v>
      </c>
      <c r="M637" s="64">
        <v>0.01</v>
      </c>
      <c r="N637" s="64">
        <v>0.12</v>
      </c>
      <c r="O637" s="64">
        <v>-0.13</v>
      </c>
      <c r="P637" s="64">
        <v>0</v>
      </c>
      <c r="R637" s="64">
        <v>0.36</v>
      </c>
      <c r="S637" s="64">
        <v>0.33</v>
      </c>
      <c r="T637" s="64">
        <v>0.23</v>
      </c>
      <c r="U637" s="64">
        <v>50.14</v>
      </c>
      <c r="V637" s="64">
        <v>1164.4870000000001</v>
      </c>
      <c r="X637" s="64">
        <f t="shared" si="9"/>
        <v>0.91000000000000014</v>
      </c>
    </row>
    <row r="638" spans="1:24" x14ac:dyDescent="0.25">
      <c r="A638" s="64" t="s">
        <v>71</v>
      </c>
      <c r="B638" s="64">
        <v>4002</v>
      </c>
      <c r="C638" s="59">
        <v>44131</v>
      </c>
      <c r="D638" s="64">
        <v>8</v>
      </c>
      <c r="E638" s="64" t="s">
        <v>73</v>
      </c>
      <c r="F638" s="64">
        <v>40.270000000000003</v>
      </c>
      <c r="G638" s="64">
        <v>7.25</v>
      </c>
      <c r="H638" s="64">
        <v>0.48</v>
      </c>
      <c r="I638" s="64">
        <v>0.06</v>
      </c>
      <c r="J638" s="64">
        <v>0.44</v>
      </c>
      <c r="K638" s="64">
        <v>0.31</v>
      </c>
      <c r="L638" s="64">
        <v>0.03</v>
      </c>
      <c r="M638" s="64">
        <v>0.02</v>
      </c>
      <c r="N638" s="64">
        <v>-0.23</v>
      </c>
      <c r="O638" s="64">
        <v>-0.13</v>
      </c>
      <c r="P638" s="64">
        <v>0</v>
      </c>
      <c r="R638" s="64">
        <v>0.36</v>
      </c>
      <c r="S638" s="64">
        <v>0.33</v>
      </c>
      <c r="T638" s="64">
        <v>0.23</v>
      </c>
      <c r="U638" s="64">
        <v>49.42</v>
      </c>
      <c r="V638" s="64">
        <v>1277.213</v>
      </c>
      <c r="X638" s="64">
        <f t="shared" si="9"/>
        <v>1.32</v>
      </c>
    </row>
    <row r="639" spans="1:24" x14ac:dyDescent="0.25">
      <c r="A639" s="64" t="s">
        <v>71</v>
      </c>
      <c r="B639" s="64">
        <v>4002</v>
      </c>
      <c r="C639" s="59">
        <v>44131</v>
      </c>
      <c r="D639" s="64">
        <v>9</v>
      </c>
      <c r="E639" s="64" t="s">
        <v>73</v>
      </c>
      <c r="F639" s="64">
        <v>49.74</v>
      </c>
      <c r="G639" s="64">
        <v>7.25</v>
      </c>
      <c r="H639" s="64">
        <v>0.48</v>
      </c>
      <c r="I639" s="64">
        <v>0.06</v>
      </c>
      <c r="J639" s="64">
        <v>0.23</v>
      </c>
      <c r="K639" s="64">
        <v>0.3</v>
      </c>
      <c r="L639" s="64">
        <v>0.33</v>
      </c>
      <c r="M639" s="64">
        <v>-0.04</v>
      </c>
      <c r="N639" s="64">
        <v>-0.15</v>
      </c>
      <c r="O639" s="64">
        <v>-0.13</v>
      </c>
      <c r="P639" s="64">
        <v>0</v>
      </c>
      <c r="R639" s="64">
        <v>0.36</v>
      </c>
      <c r="S639" s="64">
        <v>0.33</v>
      </c>
      <c r="T639" s="64">
        <v>0.23</v>
      </c>
      <c r="U639" s="64">
        <v>58.99</v>
      </c>
      <c r="V639" s="64">
        <v>1326.6369999999999</v>
      </c>
      <c r="X639" s="64">
        <f t="shared" si="9"/>
        <v>1.4000000000000001</v>
      </c>
    </row>
    <row r="640" spans="1:24" x14ac:dyDescent="0.25">
      <c r="A640" s="64" t="s">
        <v>71</v>
      </c>
      <c r="B640" s="64">
        <v>4002</v>
      </c>
      <c r="C640" s="59">
        <v>44131</v>
      </c>
      <c r="D640" s="64">
        <v>10</v>
      </c>
      <c r="E640" s="64" t="s">
        <v>73</v>
      </c>
      <c r="F640" s="64">
        <v>52.7</v>
      </c>
      <c r="G640" s="64">
        <v>7.25</v>
      </c>
      <c r="H640" s="64">
        <v>0.48</v>
      </c>
      <c r="I640" s="64">
        <v>0.06</v>
      </c>
      <c r="J640" s="64">
        <v>0.25</v>
      </c>
      <c r="K640" s="64">
        <v>0.28999999999999998</v>
      </c>
      <c r="L640" s="64">
        <v>0.05</v>
      </c>
      <c r="M640" s="64">
        <v>0</v>
      </c>
      <c r="N640" s="64">
        <v>-0.16</v>
      </c>
      <c r="O640" s="64">
        <v>-0.13</v>
      </c>
      <c r="P640" s="64">
        <v>0</v>
      </c>
      <c r="R640" s="64">
        <v>0.36</v>
      </c>
      <c r="S640" s="64">
        <v>0.33</v>
      </c>
      <c r="T640" s="64">
        <v>0.23</v>
      </c>
      <c r="U640" s="64">
        <v>61.71</v>
      </c>
      <c r="V640" s="64">
        <v>1335.3209999999999</v>
      </c>
      <c r="X640" s="64">
        <f t="shared" si="9"/>
        <v>1.1300000000000001</v>
      </c>
    </row>
    <row r="641" spans="1:24" x14ac:dyDescent="0.25">
      <c r="A641" s="64" t="s">
        <v>71</v>
      </c>
      <c r="B641" s="64">
        <v>4002</v>
      </c>
      <c r="C641" s="59">
        <v>44131</v>
      </c>
      <c r="D641" s="64">
        <v>11</v>
      </c>
      <c r="E641" s="64" t="s">
        <v>73</v>
      </c>
      <c r="F641" s="64">
        <v>46.33</v>
      </c>
      <c r="G641" s="64">
        <v>7.25</v>
      </c>
      <c r="H641" s="64">
        <v>0.48</v>
      </c>
      <c r="I641" s="64">
        <v>0.06</v>
      </c>
      <c r="J641" s="64">
        <v>0.25</v>
      </c>
      <c r="K641" s="64">
        <v>0.3</v>
      </c>
      <c r="L641" s="64">
        <v>7.0000000000000007E-2</v>
      </c>
      <c r="M641" s="64">
        <v>0.03</v>
      </c>
      <c r="N641" s="64">
        <v>-0.14000000000000001</v>
      </c>
      <c r="O641" s="64">
        <v>-0.13</v>
      </c>
      <c r="P641" s="64">
        <v>0</v>
      </c>
      <c r="R641" s="64">
        <v>0.36</v>
      </c>
      <c r="S641" s="64">
        <v>0.33</v>
      </c>
      <c r="T641" s="64">
        <v>0.23</v>
      </c>
      <c r="U641" s="64">
        <v>55.42</v>
      </c>
      <c r="V641" s="64">
        <v>1336.4159999999999</v>
      </c>
      <c r="X641" s="64">
        <f t="shared" si="9"/>
        <v>1.1600000000000001</v>
      </c>
    </row>
    <row r="642" spans="1:24" x14ac:dyDescent="0.25">
      <c r="A642" s="64" t="s">
        <v>71</v>
      </c>
      <c r="B642" s="64">
        <v>4002</v>
      </c>
      <c r="C642" s="59">
        <v>44131</v>
      </c>
      <c r="D642" s="64">
        <v>12</v>
      </c>
      <c r="E642" s="64" t="s">
        <v>73</v>
      </c>
      <c r="F642" s="64">
        <v>30.47</v>
      </c>
      <c r="G642" s="64">
        <v>7.25</v>
      </c>
      <c r="H642" s="64">
        <v>0.48</v>
      </c>
      <c r="I642" s="64">
        <v>0.06</v>
      </c>
      <c r="J642" s="64">
        <v>0.09</v>
      </c>
      <c r="K642" s="64">
        <v>0.3</v>
      </c>
      <c r="L642" s="64">
        <v>0.02</v>
      </c>
      <c r="M642" s="64">
        <v>-0.02</v>
      </c>
      <c r="N642" s="64">
        <v>-0.16</v>
      </c>
      <c r="O642" s="64">
        <v>-0.13</v>
      </c>
      <c r="P642" s="64">
        <v>0</v>
      </c>
      <c r="R642" s="64">
        <v>0.36</v>
      </c>
      <c r="S642" s="64">
        <v>0.33</v>
      </c>
      <c r="T642" s="64">
        <v>0.23</v>
      </c>
      <c r="U642" s="64">
        <v>39.28</v>
      </c>
      <c r="V642" s="64">
        <v>1334.0709999999999</v>
      </c>
      <c r="X642" s="64">
        <f t="shared" si="9"/>
        <v>0.95</v>
      </c>
    </row>
    <row r="643" spans="1:24" x14ac:dyDescent="0.25">
      <c r="A643" s="64" t="s">
        <v>71</v>
      </c>
      <c r="B643" s="64">
        <v>4002</v>
      </c>
      <c r="C643" s="59">
        <v>44131</v>
      </c>
      <c r="D643" s="64">
        <v>13</v>
      </c>
      <c r="E643" s="64" t="s">
        <v>73</v>
      </c>
      <c r="F643" s="64">
        <v>26.9</v>
      </c>
      <c r="G643" s="64">
        <v>7.25</v>
      </c>
      <c r="H643" s="64">
        <v>0.48</v>
      </c>
      <c r="I643" s="64">
        <v>0.06</v>
      </c>
      <c r="J643" s="64">
        <v>0.1</v>
      </c>
      <c r="K643" s="64">
        <v>0.31</v>
      </c>
      <c r="L643" s="64">
        <v>0</v>
      </c>
      <c r="M643" s="64">
        <v>0.02</v>
      </c>
      <c r="N643" s="64">
        <v>-0.14000000000000001</v>
      </c>
      <c r="O643" s="64">
        <v>-0.13</v>
      </c>
      <c r="P643" s="64">
        <v>0</v>
      </c>
      <c r="R643" s="64">
        <v>0.36</v>
      </c>
      <c r="S643" s="64">
        <v>0.33</v>
      </c>
      <c r="T643" s="64">
        <v>0.23</v>
      </c>
      <c r="U643" s="64">
        <v>35.770000000000003</v>
      </c>
      <c r="V643" s="64">
        <v>1309.895</v>
      </c>
      <c r="X643" s="64">
        <f t="shared" si="9"/>
        <v>0.95</v>
      </c>
    </row>
    <row r="644" spans="1:24" x14ac:dyDescent="0.25">
      <c r="A644" s="64" t="s">
        <v>71</v>
      </c>
      <c r="B644" s="64">
        <v>4002</v>
      </c>
      <c r="C644" s="59">
        <v>44131</v>
      </c>
      <c r="D644" s="64">
        <v>14</v>
      </c>
      <c r="E644" s="64" t="s">
        <v>73</v>
      </c>
      <c r="F644" s="64">
        <v>26.04</v>
      </c>
      <c r="G644" s="64">
        <v>7.25</v>
      </c>
      <c r="H644" s="64">
        <v>0.48</v>
      </c>
      <c r="I644" s="64">
        <v>0.06</v>
      </c>
      <c r="J644" s="64">
        <v>0.11</v>
      </c>
      <c r="K644" s="64">
        <v>0.32</v>
      </c>
      <c r="L644" s="64">
        <v>0</v>
      </c>
      <c r="M644" s="64">
        <v>7.0000000000000007E-2</v>
      </c>
      <c r="N644" s="64">
        <v>-0.11</v>
      </c>
      <c r="O644" s="64">
        <v>-0.13</v>
      </c>
      <c r="P644" s="64">
        <v>0</v>
      </c>
      <c r="R644" s="64">
        <v>0.36</v>
      </c>
      <c r="S644" s="64">
        <v>0.33</v>
      </c>
      <c r="T644" s="64">
        <v>0.23</v>
      </c>
      <c r="U644" s="64">
        <v>35.01</v>
      </c>
      <c r="V644" s="64">
        <v>1274.6079999999999</v>
      </c>
      <c r="X644" s="64">
        <f t="shared" si="9"/>
        <v>0.97</v>
      </c>
    </row>
    <row r="645" spans="1:24" x14ac:dyDescent="0.25">
      <c r="A645" s="64" t="s">
        <v>71</v>
      </c>
      <c r="B645" s="64">
        <v>4002</v>
      </c>
      <c r="C645" s="59">
        <v>44131</v>
      </c>
      <c r="D645" s="64">
        <v>15</v>
      </c>
      <c r="E645" s="64" t="s">
        <v>73</v>
      </c>
      <c r="F645" s="64">
        <v>25.21</v>
      </c>
      <c r="G645" s="64">
        <v>7.25</v>
      </c>
      <c r="H645" s="64">
        <v>0.48</v>
      </c>
      <c r="I645" s="64">
        <v>0.06</v>
      </c>
      <c r="J645" s="64">
        <v>7.0000000000000007E-2</v>
      </c>
      <c r="K645" s="64">
        <v>0.32</v>
      </c>
      <c r="L645" s="64">
        <v>0</v>
      </c>
      <c r="M645" s="64">
        <v>0.1</v>
      </c>
      <c r="N645" s="64">
        <v>-0.12</v>
      </c>
      <c r="O645" s="64">
        <v>-0.13</v>
      </c>
      <c r="P645" s="64">
        <v>0</v>
      </c>
      <c r="R645" s="64">
        <v>0.36</v>
      </c>
      <c r="S645" s="64">
        <v>0.33</v>
      </c>
      <c r="T645" s="64">
        <v>0.23</v>
      </c>
      <c r="U645" s="64">
        <v>34.159999999999997</v>
      </c>
      <c r="V645" s="64">
        <v>1268.3309999999999</v>
      </c>
      <c r="X645" s="64">
        <f t="shared" si="9"/>
        <v>0.93000000000000016</v>
      </c>
    </row>
    <row r="646" spans="1:24" x14ac:dyDescent="0.25">
      <c r="A646" s="64" t="s">
        <v>71</v>
      </c>
      <c r="B646" s="64">
        <v>4002</v>
      </c>
      <c r="C646" s="59">
        <v>44131</v>
      </c>
      <c r="D646" s="64">
        <v>16</v>
      </c>
      <c r="E646" s="64" t="s">
        <v>73</v>
      </c>
      <c r="F646" s="64">
        <v>29.87</v>
      </c>
      <c r="G646" s="64">
        <v>7.25</v>
      </c>
      <c r="H646" s="64">
        <v>0.48</v>
      </c>
      <c r="I646" s="64">
        <v>0.06</v>
      </c>
      <c r="J646" s="64">
        <v>0.1</v>
      </c>
      <c r="K646" s="64">
        <v>0.31</v>
      </c>
      <c r="L646" s="64">
        <v>0.05</v>
      </c>
      <c r="M646" s="64">
        <v>0.11</v>
      </c>
      <c r="N646" s="64">
        <v>-0.12</v>
      </c>
      <c r="O646" s="64">
        <v>-0.13</v>
      </c>
      <c r="P646" s="64">
        <v>0</v>
      </c>
      <c r="R646" s="64">
        <v>0.36</v>
      </c>
      <c r="S646" s="64">
        <v>0.33</v>
      </c>
      <c r="T646" s="64">
        <v>0.23</v>
      </c>
      <c r="U646" s="64">
        <v>38.9</v>
      </c>
      <c r="V646" s="64">
        <v>1279.2360000000001</v>
      </c>
      <c r="X646" s="64">
        <f t="shared" si="9"/>
        <v>1</v>
      </c>
    </row>
    <row r="647" spans="1:24" x14ac:dyDescent="0.25">
      <c r="A647" s="64" t="s">
        <v>71</v>
      </c>
      <c r="B647" s="64">
        <v>4002</v>
      </c>
      <c r="C647" s="59">
        <v>44131</v>
      </c>
      <c r="D647" s="64">
        <v>17</v>
      </c>
      <c r="E647" s="64" t="s">
        <v>73</v>
      </c>
      <c r="F647" s="64">
        <v>31.65</v>
      </c>
      <c r="G647" s="64">
        <v>7.25</v>
      </c>
      <c r="H647" s="64">
        <v>0.48</v>
      </c>
      <c r="I647" s="64">
        <v>0.06</v>
      </c>
      <c r="J647" s="64">
        <v>7.0000000000000007E-2</v>
      </c>
      <c r="K647" s="64">
        <v>0.3</v>
      </c>
      <c r="L647" s="64">
        <v>0</v>
      </c>
      <c r="M647" s="64">
        <v>-0.02</v>
      </c>
      <c r="N647" s="64">
        <v>-0.09</v>
      </c>
      <c r="O647" s="64">
        <v>-0.13</v>
      </c>
      <c r="P647" s="64">
        <v>0</v>
      </c>
      <c r="R647" s="64">
        <v>0.36</v>
      </c>
      <c r="S647" s="64">
        <v>0.33</v>
      </c>
      <c r="T647" s="64">
        <v>0.23</v>
      </c>
      <c r="U647" s="64">
        <v>40.49</v>
      </c>
      <c r="V647" s="64">
        <v>1309.836</v>
      </c>
      <c r="X647" s="64">
        <f t="shared" si="9"/>
        <v>0.91000000000000014</v>
      </c>
    </row>
    <row r="648" spans="1:24" x14ac:dyDescent="0.25">
      <c r="A648" s="64" t="s">
        <v>71</v>
      </c>
      <c r="B648" s="64">
        <v>4002</v>
      </c>
      <c r="C648" s="59">
        <v>44131</v>
      </c>
      <c r="D648" s="64">
        <v>18</v>
      </c>
      <c r="E648" s="64" t="s">
        <v>73</v>
      </c>
      <c r="F648" s="64">
        <v>49.5</v>
      </c>
      <c r="G648" s="64">
        <v>7.25</v>
      </c>
      <c r="H648" s="64">
        <v>0.48</v>
      </c>
      <c r="I648" s="64">
        <v>0.06</v>
      </c>
      <c r="J648" s="64">
        <v>0.18</v>
      </c>
      <c r="K648" s="64">
        <v>0.28000000000000003</v>
      </c>
      <c r="L648" s="64">
        <v>0.17</v>
      </c>
      <c r="M648" s="64">
        <v>0.01</v>
      </c>
      <c r="N648" s="64">
        <v>0</v>
      </c>
      <c r="O648" s="64">
        <v>-0.13</v>
      </c>
      <c r="P648" s="64">
        <v>0</v>
      </c>
      <c r="R648" s="64">
        <v>0.36</v>
      </c>
      <c r="S648" s="64">
        <v>0.33</v>
      </c>
      <c r="T648" s="64">
        <v>0.23</v>
      </c>
      <c r="U648" s="64">
        <v>58.72</v>
      </c>
      <c r="V648" s="64">
        <v>1398.6020000000001</v>
      </c>
      <c r="X648" s="64">
        <f t="shared" ref="X648:X711" si="10">H648+I648+J648+K648+L648+P648+Q648</f>
        <v>1.17</v>
      </c>
    </row>
    <row r="649" spans="1:24" x14ac:dyDescent="0.25">
      <c r="A649" s="64" t="s">
        <v>71</v>
      </c>
      <c r="B649" s="64">
        <v>4002</v>
      </c>
      <c r="C649" s="59">
        <v>44131</v>
      </c>
      <c r="D649" s="64">
        <v>19</v>
      </c>
      <c r="E649" s="64" t="s">
        <v>73</v>
      </c>
      <c r="F649" s="64">
        <v>64.25</v>
      </c>
      <c r="G649" s="64">
        <v>7.25</v>
      </c>
      <c r="H649" s="64">
        <v>0.48</v>
      </c>
      <c r="I649" s="64">
        <v>0.06</v>
      </c>
      <c r="J649" s="64">
        <v>0.34</v>
      </c>
      <c r="K649" s="64">
        <v>0.27</v>
      </c>
      <c r="L649" s="64">
        <v>0.08</v>
      </c>
      <c r="M649" s="64">
        <v>-0.02</v>
      </c>
      <c r="N649" s="64">
        <v>-0.25</v>
      </c>
      <c r="O649" s="64">
        <v>-0.13</v>
      </c>
      <c r="P649" s="64">
        <v>0</v>
      </c>
      <c r="R649" s="64">
        <v>0.36</v>
      </c>
      <c r="S649" s="64">
        <v>0.33</v>
      </c>
      <c r="T649" s="64">
        <v>0.23</v>
      </c>
      <c r="U649" s="64">
        <v>73.25</v>
      </c>
      <c r="V649" s="64">
        <v>1445.4369999999999</v>
      </c>
      <c r="X649" s="64">
        <f t="shared" si="10"/>
        <v>1.2300000000000002</v>
      </c>
    </row>
    <row r="650" spans="1:24" x14ac:dyDescent="0.25">
      <c r="A650" s="64" t="s">
        <v>71</v>
      </c>
      <c r="B650" s="64">
        <v>4002</v>
      </c>
      <c r="C650" s="59">
        <v>44131</v>
      </c>
      <c r="D650" s="64">
        <v>20</v>
      </c>
      <c r="E650" s="64" t="s">
        <v>73</v>
      </c>
      <c r="F650" s="64">
        <v>42.77</v>
      </c>
      <c r="G650" s="64">
        <v>7.25</v>
      </c>
      <c r="H650" s="64">
        <v>0.48</v>
      </c>
      <c r="I650" s="64">
        <v>0.06</v>
      </c>
      <c r="J650" s="64">
        <v>0.33</v>
      </c>
      <c r="K650" s="64">
        <v>0.26</v>
      </c>
      <c r="L650" s="64">
        <v>0.01</v>
      </c>
      <c r="M650" s="64">
        <v>-0.01</v>
      </c>
      <c r="N650" s="64">
        <v>-0.05</v>
      </c>
      <c r="O650" s="64">
        <v>-0.13</v>
      </c>
      <c r="P650" s="64">
        <v>0</v>
      </c>
      <c r="R650" s="64">
        <v>0.36</v>
      </c>
      <c r="S650" s="64">
        <v>0.33</v>
      </c>
      <c r="T650" s="64">
        <v>0.23</v>
      </c>
      <c r="U650" s="64">
        <v>51.89</v>
      </c>
      <c r="V650" s="64">
        <v>1385.954</v>
      </c>
      <c r="X650" s="64">
        <f t="shared" si="10"/>
        <v>1.1400000000000001</v>
      </c>
    </row>
    <row r="651" spans="1:24" x14ac:dyDescent="0.25">
      <c r="A651" s="64" t="s">
        <v>71</v>
      </c>
      <c r="B651" s="64">
        <v>4002</v>
      </c>
      <c r="C651" s="59">
        <v>44131</v>
      </c>
      <c r="D651" s="64">
        <v>21</v>
      </c>
      <c r="E651" s="64" t="s">
        <v>73</v>
      </c>
      <c r="F651" s="64">
        <v>32.270000000000003</v>
      </c>
      <c r="G651" s="64">
        <v>7.25</v>
      </c>
      <c r="H651" s="64">
        <v>0.48</v>
      </c>
      <c r="I651" s="64">
        <v>0.06</v>
      </c>
      <c r="J651" s="64">
        <v>0.17</v>
      </c>
      <c r="K651" s="64">
        <v>0.27</v>
      </c>
      <c r="L651" s="64">
        <v>0.19</v>
      </c>
      <c r="M651" s="64">
        <v>-0.02</v>
      </c>
      <c r="N651" s="64">
        <v>-0.1</v>
      </c>
      <c r="O651" s="64">
        <v>-0.13</v>
      </c>
      <c r="P651" s="64">
        <v>0</v>
      </c>
      <c r="R651" s="64">
        <v>0.36</v>
      </c>
      <c r="S651" s="64">
        <v>0.33</v>
      </c>
      <c r="T651" s="64">
        <v>0.23</v>
      </c>
      <c r="U651" s="64">
        <v>41.36</v>
      </c>
      <c r="V651" s="64">
        <v>1300.74</v>
      </c>
      <c r="X651" s="64">
        <f t="shared" si="10"/>
        <v>1.1700000000000002</v>
      </c>
    </row>
    <row r="652" spans="1:24" x14ac:dyDescent="0.25">
      <c r="A652" s="64" t="s">
        <v>71</v>
      </c>
      <c r="B652" s="64">
        <v>4002</v>
      </c>
      <c r="C652" s="59">
        <v>44131</v>
      </c>
      <c r="D652" s="64">
        <v>22</v>
      </c>
      <c r="E652" s="64" t="s">
        <v>73</v>
      </c>
      <c r="F652" s="64">
        <v>27.61</v>
      </c>
      <c r="G652" s="64">
        <v>7.25</v>
      </c>
      <c r="H652" s="64">
        <v>0.48</v>
      </c>
      <c r="I652" s="64">
        <v>0.06</v>
      </c>
      <c r="J652" s="64">
        <v>0.1</v>
      </c>
      <c r="K652" s="64">
        <v>0.28999999999999998</v>
      </c>
      <c r="L652" s="64">
        <v>0</v>
      </c>
      <c r="M652" s="64">
        <v>0.01</v>
      </c>
      <c r="N652" s="64">
        <v>-0.14000000000000001</v>
      </c>
      <c r="O652" s="64">
        <v>-0.13</v>
      </c>
      <c r="P652" s="64">
        <v>0</v>
      </c>
      <c r="R652" s="64">
        <v>0.36</v>
      </c>
      <c r="S652" s="64">
        <v>0.33</v>
      </c>
      <c r="T652" s="64">
        <v>0.23</v>
      </c>
      <c r="U652" s="64">
        <v>36.450000000000003</v>
      </c>
      <c r="V652" s="64">
        <v>1196.1469999999999</v>
      </c>
      <c r="X652" s="64">
        <f t="shared" si="10"/>
        <v>0.92999999999999994</v>
      </c>
    </row>
    <row r="653" spans="1:24" x14ac:dyDescent="0.25">
      <c r="A653" s="64" t="s">
        <v>71</v>
      </c>
      <c r="B653" s="64">
        <v>4002</v>
      </c>
      <c r="C653" s="59">
        <v>44131</v>
      </c>
      <c r="D653" s="64">
        <v>23</v>
      </c>
      <c r="E653" s="64" t="s">
        <v>73</v>
      </c>
      <c r="F653" s="64">
        <v>29.08</v>
      </c>
      <c r="G653" s="64">
        <v>7.25</v>
      </c>
      <c r="H653" s="64">
        <v>0.48</v>
      </c>
      <c r="I653" s="64">
        <v>0.06</v>
      </c>
      <c r="J653" s="64">
        <v>0.12</v>
      </c>
      <c r="K653" s="64">
        <v>0.32</v>
      </c>
      <c r="L653" s="64">
        <v>0.06</v>
      </c>
      <c r="M653" s="64">
        <v>-0.04</v>
      </c>
      <c r="N653" s="64">
        <v>-0.14000000000000001</v>
      </c>
      <c r="O653" s="64">
        <v>-0.13</v>
      </c>
      <c r="P653" s="64">
        <v>0</v>
      </c>
      <c r="R653" s="64">
        <v>0.36</v>
      </c>
      <c r="S653" s="64">
        <v>0.33</v>
      </c>
      <c r="T653" s="64">
        <v>0.23</v>
      </c>
      <c r="U653" s="64">
        <v>37.979999999999997</v>
      </c>
      <c r="V653" s="64">
        <v>1088.749</v>
      </c>
      <c r="X653" s="64">
        <f t="shared" si="10"/>
        <v>1.04</v>
      </c>
    </row>
    <row r="654" spans="1:24" x14ac:dyDescent="0.25">
      <c r="A654" s="64" t="s">
        <v>71</v>
      </c>
      <c r="B654" s="64">
        <v>4002</v>
      </c>
      <c r="C654" s="59">
        <v>44131</v>
      </c>
      <c r="D654" s="64">
        <v>24</v>
      </c>
      <c r="E654" s="64" t="s">
        <v>72</v>
      </c>
      <c r="F654" s="64">
        <v>27.6</v>
      </c>
      <c r="G654" s="64">
        <v>7.25</v>
      </c>
      <c r="H654" s="64">
        <v>0.48</v>
      </c>
      <c r="I654" s="64">
        <v>0.06</v>
      </c>
      <c r="J654" s="64">
        <v>0.12</v>
      </c>
      <c r="K654" s="64">
        <v>0</v>
      </c>
      <c r="L654" s="64">
        <v>0</v>
      </c>
      <c r="M654" s="64">
        <v>0.03</v>
      </c>
      <c r="N654" s="64">
        <v>-7.0000000000000007E-2</v>
      </c>
      <c r="O654" s="64">
        <v>-0.13</v>
      </c>
      <c r="P654" s="64">
        <v>0</v>
      </c>
      <c r="R654" s="64">
        <v>0.36</v>
      </c>
      <c r="S654" s="64">
        <v>0.33</v>
      </c>
      <c r="T654" s="64">
        <v>0.23</v>
      </c>
      <c r="U654" s="64">
        <v>36.26</v>
      </c>
      <c r="V654" s="64">
        <v>1002.106</v>
      </c>
      <c r="X654" s="64">
        <f t="shared" si="10"/>
        <v>0.66</v>
      </c>
    </row>
    <row r="655" spans="1:24" x14ac:dyDescent="0.25">
      <c r="A655" s="64" t="s">
        <v>71</v>
      </c>
      <c r="B655" s="64">
        <v>4002</v>
      </c>
      <c r="C655" s="59">
        <v>44132</v>
      </c>
      <c r="D655" s="64">
        <v>1</v>
      </c>
      <c r="E655" s="64" t="s">
        <v>72</v>
      </c>
      <c r="F655" s="64">
        <v>29.42</v>
      </c>
      <c r="G655" s="64">
        <v>7.25</v>
      </c>
      <c r="H655" s="64">
        <v>0.65</v>
      </c>
      <c r="I655" s="64">
        <v>0.12</v>
      </c>
      <c r="J655" s="64">
        <v>0.1</v>
      </c>
      <c r="K655" s="64">
        <v>0</v>
      </c>
      <c r="L655" s="64">
        <v>0</v>
      </c>
      <c r="M655" s="64">
        <v>-0.02</v>
      </c>
      <c r="N655" s="64">
        <v>-0.08</v>
      </c>
      <c r="O655" s="64">
        <v>-0.13</v>
      </c>
      <c r="P655" s="64">
        <v>0</v>
      </c>
      <c r="R655" s="64">
        <v>0.36</v>
      </c>
      <c r="S655" s="64">
        <v>0.33</v>
      </c>
      <c r="T655" s="64">
        <v>0.23</v>
      </c>
      <c r="U655" s="64">
        <v>38.229999999999997</v>
      </c>
      <c r="V655" s="64">
        <v>946.04399999999998</v>
      </c>
      <c r="X655" s="64">
        <f t="shared" si="10"/>
        <v>0.87</v>
      </c>
    </row>
    <row r="656" spans="1:24" x14ac:dyDescent="0.25">
      <c r="A656" s="64" t="s">
        <v>71</v>
      </c>
      <c r="B656" s="64">
        <v>4002</v>
      </c>
      <c r="C656" s="59">
        <v>44132</v>
      </c>
      <c r="D656" s="64">
        <v>2</v>
      </c>
      <c r="E656" s="64" t="s">
        <v>72</v>
      </c>
      <c r="F656" s="64">
        <v>30.92</v>
      </c>
      <c r="G656" s="64">
        <v>7.25</v>
      </c>
      <c r="H656" s="64">
        <v>0.65</v>
      </c>
      <c r="I656" s="64">
        <v>0.12</v>
      </c>
      <c r="J656" s="64">
        <v>0.25</v>
      </c>
      <c r="K656" s="64">
        <v>0</v>
      </c>
      <c r="L656" s="64">
        <v>0</v>
      </c>
      <c r="M656" s="64">
        <v>-0.02</v>
      </c>
      <c r="N656" s="64">
        <v>-7.0000000000000007E-2</v>
      </c>
      <c r="O656" s="64">
        <v>-0.13</v>
      </c>
      <c r="P656" s="64">
        <v>0</v>
      </c>
      <c r="R656" s="64">
        <v>0.36</v>
      </c>
      <c r="S656" s="64">
        <v>0.33</v>
      </c>
      <c r="T656" s="64">
        <v>0.23</v>
      </c>
      <c r="U656" s="64">
        <v>39.89</v>
      </c>
      <c r="V656" s="64">
        <v>912.08500000000004</v>
      </c>
      <c r="X656" s="64">
        <f t="shared" si="10"/>
        <v>1.02</v>
      </c>
    </row>
    <row r="657" spans="1:24" x14ac:dyDescent="0.25">
      <c r="A657" s="64" t="s">
        <v>71</v>
      </c>
      <c r="B657" s="64">
        <v>4002</v>
      </c>
      <c r="C657" s="59">
        <v>44132</v>
      </c>
      <c r="D657" s="64">
        <v>3</v>
      </c>
      <c r="E657" s="64" t="s">
        <v>72</v>
      </c>
      <c r="F657" s="64">
        <v>30.28</v>
      </c>
      <c r="G657" s="64">
        <v>7.25</v>
      </c>
      <c r="H657" s="64">
        <v>0.65</v>
      </c>
      <c r="I657" s="64">
        <v>0.12</v>
      </c>
      <c r="J657" s="64">
        <v>0.18</v>
      </c>
      <c r="K657" s="64">
        <v>0</v>
      </c>
      <c r="L657" s="64">
        <v>0</v>
      </c>
      <c r="M657" s="64">
        <v>-0.03</v>
      </c>
      <c r="N657" s="64">
        <v>-0.08</v>
      </c>
      <c r="O657" s="64">
        <v>-0.13</v>
      </c>
      <c r="P657" s="64">
        <v>0</v>
      </c>
      <c r="R657" s="64">
        <v>0.36</v>
      </c>
      <c r="S657" s="64">
        <v>0.33</v>
      </c>
      <c r="T657" s="64">
        <v>0.23</v>
      </c>
      <c r="U657" s="64">
        <v>39.159999999999997</v>
      </c>
      <c r="V657" s="64">
        <v>898.28399999999999</v>
      </c>
      <c r="X657" s="64">
        <f t="shared" si="10"/>
        <v>0.95</v>
      </c>
    </row>
    <row r="658" spans="1:24" x14ac:dyDescent="0.25">
      <c r="A658" s="64" t="s">
        <v>71</v>
      </c>
      <c r="B658" s="64">
        <v>4002</v>
      </c>
      <c r="C658" s="59">
        <v>44132</v>
      </c>
      <c r="D658" s="64">
        <v>4</v>
      </c>
      <c r="E658" s="64" t="s">
        <v>72</v>
      </c>
      <c r="F658" s="64">
        <v>30.5</v>
      </c>
      <c r="G658" s="64">
        <v>7.25</v>
      </c>
      <c r="H658" s="64">
        <v>0.65</v>
      </c>
      <c r="I658" s="64">
        <v>0.12</v>
      </c>
      <c r="J658" s="64">
        <v>0.12</v>
      </c>
      <c r="K658" s="64">
        <v>0</v>
      </c>
      <c r="L658" s="64">
        <v>0</v>
      </c>
      <c r="M658" s="64">
        <v>-0.01</v>
      </c>
      <c r="N658" s="64">
        <v>-0.1</v>
      </c>
      <c r="O658" s="64">
        <v>-0.13</v>
      </c>
      <c r="P658" s="64">
        <v>0</v>
      </c>
      <c r="R658" s="64">
        <v>0.36</v>
      </c>
      <c r="S658" s="64">
        <v>0.33</v>
      </c>
      <c r="T658" s="64">
        <v>0.23</v>
      </c>
      <c r="U658" s="64">
        <v>39.32</v>
      </c>
      <c r="V658" s="64">
        <v>900.41399999999999</v>
      </c>
      <c r="X658" s="64">
        <f t="shared" si="10"/>
        <v>0.89</v>
      </c>
    </row>
    <row r="659" spans="1:24" x14ac:dyDescent="0.25">
      <c r="A659" s="64" t="s">
        <v>71</v>
      </c>
      <c r="B659" s="64">
        <v>4002</v>
      </c>
      <c r="C659" s="59">
        <v>44132</v>
      </c>
      <c r="D659" s="64">
        <v>5</v>
      </c>
      <c r="E659" s="64" t="s">
        <v>72</v>
      </c>
      <c r="F659" s="64">
        <v>31.83</v>
      </c>
      <c r="G659" s="64">
        <v>7.25</v>
      </c>
      <c r="H659" s="64">
        <v>0.65</v>
      </c>
      <c r="I659" s="64">
        <v>0.12</v>
      </c>
      <c r="J659" s="64">
        <v>0.11</v>
      </c>
      <c r="K659" s="64">
        <v>0</v>
      </c>
      <c r="L659" s="64">
        <v>0</v>
      </c>
      <c r="M659" s="64">
        <v>0</v>
      </c>
      <c r="N659" s="64">
        <v>-7.0000000000000007E-2</v>
      </c>
      <c r="O659" s="64">
        <v>-0.13</v>
      </c>
      <c r="P659" s="64">
        <v>0</v>
      </c>
      <c r="R659" s="64">
        <v>0.36</v>
      </c>
      <c r="S659" s="64">
        <v>0.33</v>
      </c>
      <c r="T659" s="64">
        <v>0.23</v>
      </c>
      <c r="U659" s="64">
        <v>40.68</v>
      </c>
      <c r="V659" s="64">
        <v>935.14599999999996</v>
      </c>
      <c r="X659" s="64">
        <f t="shared" si="10"/>
        <v>0.88</v>
      </c>
    </row>
    <row r="660" spans="1:24" x14ac:dyDescent="0.25">
      <c r="A660" s="64" t="s">
        <v>71</v>
      </c>
      <c r="B660" s="64">
        <v>4002</v>
      </c>
      <c r="C660" s="59">
        <v>44132</v>
      </c>
      <c r="D660" s="64">
        <v>6</v>
      </c>
      <c r="E660" s="64" t="s">
        <v>72</v>
      </c>
      <c r="F660" s="64">
        <v>31.04</v>
      </c>
      <c r="G660" s="64">
        <v>7.25</v>
      </c>
      <c r="H660" s="64">
        <v>0.65</v>
      </c>
      <c r="I660" s="64">
        <v>0.12</v>
      </c>
      <c r="J660" s="64">
        <v>0.09</v>
      </c>
      <c r="K660" s="64">
        <v>0</v>
      </c>
      <c r="L660" s="64">
        <v>0</v>
      </c>
      <c r="M660" s="64">
        <v>0.04</v>
      </c>
      <c r="N660" s="64">
        <v>-0.14000000000000001</v>
      </c>
      <c r="O660" s="64">
        <v>-0.13</v>
      </c>
      <c r="P660" s="64">
        <v>0</v>
      </c>
      <c r="R660" s="64">
        <v>0.36</v>
      </c>
      <c r="S660" s="64">
        <v>0.33</v>
      </c>
      <c r="T660" s="64">
        <v>0.23</v>
      </c>
      <c r="U660" s="64">
        <v>39.840000000000003</v>
      </c>
      <c r="V660" s="64">
        <v>1029.779</v>
      </c>
      <c r="X660" s="64">
        <f t="shared" si="10"/>
        <v>0.86</v>
      </c>
    </row>
    <row r="661" spans="1:24" x14ac:dyDescent="0.25">
      <c r="A661" s="64" t="s">
        <v>71</v>
      </c>
      <c r="B661" s="64">
        <v>4002</v>
      </c>
      <c r="C661" s="59">
        <v>44132</v>
      </c>
      <c r="D661" s="64">
        <v>7</v>
      </c>
      <c r="E661" s="64" t="s">
        <v>72</v>
      </c>
      <c r="F661" s="64">
        <v>39.85</v>
      </c>
      <c r="G661" s="64">
        <v>7.25</v>
      </c>
      <c r="H661" s="64">
        <v>0.65</v>
      </c>
      <c r="I661" s="64">
        <v>0.12</v>
      </c>
      <c r="J661" s="64">
        <v>0.18</v>
      </c>
      <c r="K661" s="64">
        <v>0</v>
      </c>
      <c r="L661" s="64">
        <v>0.17</v>
      </c>
      <c r="M661" s="64">
        <v>0.03</v>
      </c>
      <c r="N661" s="64">
        <v>0.11</v>
      </c>
      <c r="O661" s="64">
        <v>-0.13</v>
      </c>
      <c r="P661" s="64">
        <v>0</v>
      </c>
      <c r="R661" s="64">
        <v>0.36</v>
      </c>
      <c r="S661" s="64">
        <v>0.33</v>
      </c>
      <c r="T661" s="64">
        <v>0.23</v>
      </c>
      <c r="U661" s="64">
        <v>49.15</v>
      </c>
      <c r="V661" s="64">
        <v>1178.6420000000001</v>
      </c>
      <c r="X661" s="64">
        <f t="shared" si="10"/>
        <v>1.1199999999999999</v>
      </c>
    </row>
    <row r="662" spans="1:24" x14ac:dyDescent="0.25">
      <c r="A662" s="64" t="s">
        <v>71</v>
      </c>
      <c r="B662" s="64">
        <v>4002</v>
      </c>
      <c r="C662" s="59">
        <v>44132</v>
      </c>
      <c r="D662" s="64">
        <v>8</v>
      </c>
      <c r="E662" s="64" t="s">
        <v>73</v>
      </c>
      <c r="F662" s="64">
        <v>47.75</v>
      </c>
      <c r="G662" s="64">
        <v>7.25</v>
      </c>
      <c r="H662" s="64">
        <v>0.65</v>
      </c>
      <c r="I662" s="64">
        <v>0.12</v>
      </c>
      <c r="J662" s="64">
        <v>0.54</v>
      </c>
      <c r="K662" s="64">
        <v>0.3</v>
      </c>
      <c r="L662" s="64">
        <v>0.01</v>
      </c>
      <c r="M662" s="64">
        <v>-0.01</v>
      </c>
      <c r="N662" s="64">
        <v>-0.24</v>
      </c>
      <c r="O662" s="64">
        <v>-0.13</v>
      </c>
      <c r="P662" s="64">
        <v>0</v>
      </c>
      <c r="R662" s="64">
        <v>0.36</v>
      </c>
      <c r="S662" s="64">
        <v>0.33</v>
      </c>
      <c r="T662" s="64">
        <v>0.23</v>
      </c>
      <c r="U662" s="64">
        <v>57.16</v>
      </c>
      <c r="V662" s="64">
        <v>1295.356</v>
      </c>
      <c r="X662" s="64">
        <f t="shared" si="10"/>
        <v>1.62</v>
      </c>
    </row>
    <row r="663" spans="1:24" x14ac:dyDescent="0.25">
      <c r="A663" s="64" t="s">
        <v>71</v>
      </c>
      <c r="B663" s="64">
        <v>4002</v>
      </c>
      <c r="C663" s="59">
        <v>44132</v>
      </c>
      <c r="D663" s="64">
        <v>9</v>
      </c>
      <c r="E663" s="64" t="s">
        <v>73</v>
      </c>
      <c r="F663" s="64">
        <v>60.9</v>
      </c>
      <c r="G663" s="64">
        <v>7.25</v>
      </c>
      <c r="H663" s="64">
        <v>0.65</v>
      </c>
      <c r="I663" s="64">
        <v>0.12</v>
      </c>
      <c r="J663" s="64">
        <v>0.35</v>
      </c>
      <c r="K663" s="64">
        <v>0.28999999999999998</v>
      </c>
      <c r="L663" s="64">
        <v>0.06</v>
      </c>
      <c r="M663" s="64">
        <v>0.05</v>
      </c>
      <c r="N663" s="64">
        <v>-0.15</v>
      </c>
      <c r="O663" s="64">
        <v>-0.13</v>
      </c>
      <c r="P663" s="64">
        <v>0</v>
      </c>
      <c r="R663" s="64">
        <v>0.36</v>
      </c>
      <c r="S663" s="64">
        <v>0.33</v>
      </c>
      <c r="T663" s="64">
        <v>0.23</v>
      </c>
      <c r="U663" s="64">
        <v>70.31</v>
      </c>
      <c r="V663" s="64">
        <v>1354.33</v>
      </c>
      <c r="X663" s="64">
        <f t="shared" si="10"/>
        <v>1.4700000000000002</v>
      </c>
    </row>
    <row r="664" spans="1:24" x14ac:dyDescent="0.25">
      <c r="A664" s="64" t="s">
        <v>71</v>
      </c>
      <c r="B664" s="64">
        <v>4002</v>
      </c>
      <c r="C664" s="59">
        <v>44132</v>
      </c>
      <c r="D664" s="64">
        <v>10</v>
      </c>
      <c r="E664" s="64" t="s">
        <v>73</v>
      </c>
      <c r="F664" s="64">
        <v>74.42</v>
      </c>
      <c r="G664" s="64">
        <v>7.25</v>
      </c>
      <c r="H664" s="64">
        <v>0.65</v>
      </c>
      <c r="I664" s="64">
        <v>0.12</v>
      </c>
      <c r="J664" s="64">
        <v>0.42</v>
      </c>
      <c r="K664" s="64">
        <v>0.28000000000000003</v>
      </c>
      <c r="L664" s="64">
        <v>0.37</v>
      </c>
      <c r="M664" s="64">
        <v>-0.04</v>
      </c>
      <c r="N664" s="64">
        <v>-0.16</v>
      </c>
      <c r="O664" s="64">
        <v>-0.13</v>
      </c>
      <c r="P664" s="64">
        <v>0</v>
      </c>
      <c r="R664" s="64">
        <v>0.36</v>
      </c>
      <c r="S664" s="64">
        <v>0.33</v>
      </c>
      <c r="T664" s="64">
        <v>0.23</v>
      </c>
      <c r="U664" s="64">
        <v>84.1</v>
      </c>
      <c r="V664" s="64">
        <v>1380.624</v>
      </c>
      <c r="X664" s="64">
        <f t="shared" si="10"/>
        <v>1.8399999999999999</v>
      </c>
    </row>
    <row r="665" spans="1:24" x14ac:dyDescent="0.25">
      <c r="A665" s="64" t="s">
        <v>71</v>
      </c>
      <c r="B665" s="64">
        <v>4002</v>
      </c>
      <c r="C665" s="59">
        <v>44132</v>
      </c>
      <c r="D665" s="64">
        <v>11</v>
      </c>
      <c r="E665" s="64" t="s">
        <v>73</v>
      </c>
      <c r="F665" s="64">
        <v>68.03</v>
      </c>
      <c r="G665" s="64">
        <v>7.25</v>
      </c>
      <c r="H665" s="64">
        <v>0.65</v>
      </c>
      <c r="I665" s="64">
        <v>0.12</v>
      </c>
      <c r="J665" s="64">
        <v>3.95</v>
      </c>
      <c r="K665" s="64">
        <v>0.28000000000000003</v>
      </c>
      <c r="L665" s="64">
        <v>0.14000000000000001</v>
      </c>
      <c r="M665" s="64">
        <v>-0.01</v>
      </c>
      <c r="N665" s="64">
        <v>-0.16</v>
      </c>
      <c r="O665" s="64">
        <v>-0.13</v>
      </c>
      <c r="P665" s="64">
        <v>0</v>
      </c>
      <c r="R665" s="64">
        <v>0.36</v>
      </c>
      <c r="S665" s="64">
        <v>0.33</v>
      </c>
      <c r="T665" s="64">
        <v>0.23</v>
      </c>
      <c r="U665" s="64">
        <v>81.040000000000006</v>
      </c>
      <c r="V665" s="64">
        <v>1401.729</v>
      </c>
      <c r="X665" s="64">
        <f t="shared" si="10"/>
        <v>5.1400000000000006</v>
      </c>
    </row>
    <row r="666" spans="1:24" x14ac:dyDescent="0.25">
      <c r="A666" s="64" t="s">
        <v>71</v>
      </c>
      <c r="B666" s="64">
        <v>4002</v>
      </c>
      <c r="C666" s="59">
        <v>44132</v>
      </c>
      <c r="D666" s="64">
        <v>12</v>
      </c>
      <c r="E666" s="64" t="s">
        <v>73</v>
      </c>
      <c r="F666" s="64">
        <v>75.92</v>
      </c>
      <c r="G666" s="64">
        <v>7.25</v>
      </c>
      <c r="H666" s="64">
        <v>0.65</v>
      </c>
      <c r="I666" s="64">
        <v>0.12</v>
      </c>
      <c r="J666" s="64">
        <v>4.82</v>
      </c>
      <c r="K666" s="64">
        <v>0.28000000000000003</v>
      </c>
      <c r="L666" s="64">
        <v>0.81</v>
      </c>
      <c r="M666" s="64">
        <v>0</v>
      </c>
      <c r="N666" s="64">
        <v>-0.11</v>
      </c>
      <c r="O666" s="64">
        <v>-0.13</v>
      </c>
      <c r="P666" s="64">
        <v>0</v>
      </c>
      <c r="R666" s="64">
        <v>0.36</v>
      </c>
      <c r="S666" s="64">
        <v>0.33</v>
      </c>
      <c r="T666" s="64">
        <v>0.23</v>
      </c>
      <c r="U666" s="64">
        <v>90.53</v>
      </c>
      <c r="V666" s="64">
        <v>1418.6590000000001</v>
      </c>
      <c r="X666" s="64">
        <f t="shared" si="10"/>
        <v>6.68</v>
      </c>
    </row>
    <row r="667" spans="1:24" x14ac:dyDescent="0.25">
      <c r="A667" s="64" t="s">
        <v>71</v>
      </c>
      <c r="B667" s="64">
        <v>4002</v>
      </c>
      <c r="C667" s="59">
        <v>44132</v>
      </c>
      <c r="D667" s="64">
        <v>13</v>
      </c>
      <c r="E667" s="64" t="s">
        <v>73</v>
      </c>
      <c r="F667" s="64">
        <v>91.34</v>
      </c>
      <c r="G667" s="64">
        <v>7.25</v>
      </c>
      <c r="H667" s="64">
        <v>0.65</v>
      </c>
      <c r="I667" s="64">
        <v>0.12</v>
      </c>
      <c r="J667" s="64">
        <v>4.21</v>
      </c>
      <c r="K667" s="64">
        <v>0.28000000000000003</v>
      </c>
      <c r="L667" s="64">
        <v>1.55</v>
      </c>
      <c r="M667" s="64">
        <v>0.09</v>
      </c>
      <c r="N667" s="64">
        <v>-0.08</v>
      </c>
      <c r="O667" s="64">
        <v>-0.13</v>
      </c>
      <c r="P667" s="64">
        <v>0</v>
      </c>
      <c r="R667" s="64">
        <v>0.36</v>
      </c>
      <c r="S667" s="64">
        <v>0.33</v>
      </c>
      <c r="T667" s="64">
        <v>0.23</v>
      </c>
      <c r="U667" s="64">
        <v>106.2</v>
      </c>
      <c r="V667" s="64">
        <v>1415.4169999999999</v>
      </c>
      <c r="X667" s="64">
        <f t="shared" si="10"/>
        <v>6.8100000000000005</v>
      </c>
    </row>
    <row r="668" spans="1:24" x14ac:dyDescent="0.25">
      <c r="A668" s="64" t="s">
        <v>71</v>
      </c>
      <c r="B668" s="64">
        <v>4002</v>
      </c>
      <c r="C668" s="59">
        <v>44132</v>
      </c>
      <c r="D668" s="64">
        <v>14</v>
      </c>
      <c r="E668" s="64" t="s">
        <v>73</v>
      </c>
      <c r="F668" s="64">
        <v>91.97</v>
      </c>
      <c r="G668" s="64">
        <v>7.25</v>
      </c>
      <c r="H668" s="64">
        <v>0.65</v>
      </c>
      <c r="I668" s="64">
        <v>0.12</v>
      </c>
      <c r="J668" s="64">
        <v>0.96</v>
      </c>
      <c r="K668" s="64">
        <v>0.28000000000000003</v>
      </c>
      <c r="L668" s="64">
        <v>0.81</v>
      </c>
      <c r="M668" s="64">
        <v>0.16</v>
      </c>
      <c r="N668" s="64">
        <v>-0.03</v>
      </c>
      <c r="O668" s="64">
        <v>-0.13</v>
      </c>
      <c r="P668" s="64">
        <v>0</v>
      </c>
      <c r="R668" s="64">
        <v>0.36</v>
      </c>
      <c r="S668" s="64">
        <v>0.33</v>
      </c>
      <c r="T668" s="64">
        <v>0.23</v>
      </c>
      <c r="U668" s="64">
        <v>102.96</v>
      </c>
      <c r="V668" s="64">
        <v>1403.037</v>
      </c>
      <c r="X668" s="64">
        <f t="shared" si="10"/>
        <v>2.82</v>
      </c>
    </row>
    <row r="669" spans="1:24" x14ac:dyDescent="0.25">
      <c r="A669" s="64" t="s">
        <v>71</v>
      </c>
      <c r="B669" s="64">
        <v>4002</v>
      </c>
      <c r="C669" s="59">
        <v>44132</v>
      </c>
      <c r="D669" s="64">
        <v>15</v>
      </c>
      <c r="E669" s="64" t="s">
        <v>73</v>
      </c>
      <c r="F669" s="64">
        <v>53.62</v>
      </c>
      <c r="G669" s="64">
        <v>7.25</v>
      </c>
      <c r="H669" s="64">
        <v>0.65</v>
      </c>
      <c r="I669" s="64">
        <v>0.12</v>
      </c>
      <c r="J669" s="64">
        <v>0.41</v>
      </c>
      <c r="K669" s="64">
        <v>0.28000000000000003</v>
      </c>
      <c r="L669" s="64">
        <v>0.52</v>
      </c>
      <c r="M669" s="64">
        <v>0.03</v>
      </c>
      <c r="N669" s="64">
        <v>-0.05</v>
      </c>
      <c r="O669" s="64">
        <v>-0.13</v>
      </c>
      <c r="P669" s="64">
        <v>0</v>
      </c>
      <c r="R669" s="64">
        <v>0.36</v>
      </c>
      <c r="S669" s="64">
        <v>0.33</v>
      </c>
      <c r="T669" s="64">
        <v>0.23</v>
      </c>
      <c r="U669" s="64">
        <v>63.62</v>
      </c>
      <c r="V669" s="64">
        <v>1383.518</v>
      </c>
      <c r="X669" s="64">
        <f t="shared" si="10"/>
        <v>1.98</v>
      </c>
    </row>
    <row r="670" spans="1:24" x14ac:dyDescent="0.25">
      <c r="A670" s="64" t="s">
        <v>71</v>
      </c>
      <c r="B670" s="64">
        <v>4002</v>
      </c>
      <c r="C670" s="59">
        <v>44132</v>
      </c>
      <c r="D670" s="64">
        <v>16</v>
      </c>
      <c r="E670" s="64" t="s">
        <v>73</v>
      </c>
      <c r="F670" s="64">
        <v>54.56</v>
      </c>
      <c r="G670" s="64">
        <v>7.25</v>
      </c>
      <c r="H670" s="64">
        <v>0.65</v>
      </c>
      <c r="I670" s="64">
        <v>0.12</v>
      </c>
      <c r="J670" s="64">
        <v>0.49</v>
      </c>
      <c r="K670" s="64">
        <v>0.28999999999999998</v>
      </c>
      <c r="L670" s="64">
        <v>0.56999999999999995</v>
      </c>
      <c r="M670" s="64">
        <v>0.05</v>
      </c>
      <c r="N670" s="64">
        <v>-0.06</v>
      </c>
      <c r="O670" s="64">
        <v>-0.13</v>
      </c>
      <c r="P670" s="64">
        <v>0</v>
      </c>
      <c r="R670" s="64">
        <v>0.36</v>
      </c>
      <c r="S670" s="64">
        <v>0.33</v>
      </c>
      <c r="T670" s="64">
        <v>0.23</v>
      </c>
      <c r="U670" s="64">
        <v>64.709999999999994</v>
      </c>
      <c r="V670" s="64">
        <v>1374.626</v>
      </c>
      <c r="X670" s="64">
        <f t="shared" si="10"/>
        <v>2.12</v>
      </c>
    </row>
    <row r="671" spans="1:24" x14ac:dyDescent="0.25">
      <c r="A671" s="64" t="s">
        <v>71</v>
      </c>
      <c r="B671" s="64">
        <v>4002</v>
      </c>
      <c r="C671" s="59">
        <v>44132</v>
      </c>
      <c r="D671" s="64">
        <v>17</v>
      </c>
      <c r="E671" s="64" t="s">
        <v>73</v>
      </c>
      <c r="F671" s="64">
        <v>48.66</v>
      </c>
      <c r="G671" s="64">
        <v>7.25</v>
      </c>
      <c r="H671" s="64">
        <v>0.65</v>
      </c>
      <c r="I671" s="64">
        <v>0.12</v>
      </c>
      <c r="J671" s="64">
        <v>0.34</v>
      </c>
      <c r="K671" s="64">
        <v>0.28000000000000003</v>
      </c>
      <c r="L671" s="64">
        <v>0.08</v>
      </c>
      <c r="M671" s="64">
        <v>0.03</v>
      </c>
      <c r="N671" s="64">
        <v>-0.14000000000000001</v>
      </c>
      <c r="O671" s="64">
        <v>-0.13</v>
      </c>
      <c r="P671" s="64">
        <v>0</v>
      </c>
      <c r="R671" s="64">
        <v>0.36</v>
      </c>
      <c r="S671" s="64">
        <v>0.33</v>
      </c>
      <c r="T671" s="64">
        <v>0.23</v>
      </c>
      <c r="U671" s="64">
        <v>58.06</v>
      </c>
      <c r="V671" s="64">
        <v>1391.326</v>
      </c>
      <c r="X671" s="64">
        <f t="shared" si="10"/>
        <v>1.4700000000000002</v>
      </c>
    </row>
    <row r="672" spans="1:24" x14ac:dyDescent="0.25">
      <c r="A672" s="64" t="s">
        <v>71</v>
      </c>
      <c r="B672" s="64">
        <v>4002</v>
      </c>
      <c r="C672" s="59">
        <v>44132</v>
      </c>
      <c r="D672" s="64">
        <v>18</v>
      </c>
      <c r="E672" s="64" t="s">
        <v>73</v>
      </c>
      <c r="F672" s="64">
        <v>56.86</v>
      </c>
      <c r="G672" s="64">
        <v>7.25</v>
      </c>
      <c r="H672" s="64">
        <v>0.65</v>
      </c>
      <c r="I672" s="64">
        <v>0.12</v>
      </c>
      <c r="J672" s="64">
        <v>0.38</v>
      </c>
      <c r="K672" s="64">
        <v>0.27</v>
      </c>
      <c r="L672" s="64">
        <v>0.02</v>
      </c>
      <c r="M672" s="64">
        <v>0.01</v>
      </c>
      <c r="N672" s="64">
        <v>0.02</v>
      </c>
      <c r="O672" s="64">
        <v>-0.13</v>
      </c>
      <c r="P672" s="64">
        <v>0</v>
      </c>
      <c r="R672" s="64">
        <v>0.36</v>
      </c>
      <c r="S672" s="64">
        <v>0.33</v>
      </c>
      <c r="T672" s="64">
        <v>0.23</v>
      </c>
      <c r="U672" s="64">
        <v>66.37</v>
      </c>
      <c r="V672" s="64">
        <v>1452.8720000000001</v>
      </c>
      <c r="X672" s="64">
        <f t="shared" si="10"/>
        <v>1.44</v>
      </c>
    </row>
    <row r="673" spans="1:24" x14ac:dyDescent="0.25">
      <c r="A673" s="64" t="s">
        <v>71</v>
      </c>
      <c r="B673" s="64">
        <v>4002</v>
      </c>
      <c r="C673" s="59">
        <v>44132</v>
      </c>
      <c r="D673" s="64">
        <v>19</v>
      </c>
      <c r="E673" s="64" t="s">
        <v>73</v>
      </c>
      <c r="F673" s="64">
        <v>72.34</v>
      </c>
      <c r="G673" s="64">
        <v>7.25</v>
      </c>
      <c r="H673" s="64">
        <v>0.65</v>
      </c>
      <c r="I673" s="64">
        <v>0.12</v>
      </c>
      <c r="J673" s="64">
        <v>1.03</v>
      </c>
      <c r="K673" s="64">
        <v>0.27</v>
      </c>
      <c r="L673" s="64">
        <v>0</v>
      </c>
      <c r="M673" s="64">
        <v>0.01</v>
      </c>
      <c r="N673" s="64">
        <v>-0.19</v>
      </c>
      <c r="O673" s="64">
        <v>-0.13</v>
      </c>
      <c r="P673" s="64">
        <v>0</v>
      </c>
      <c r="R673" s="64">
        <v>0.36</v>
      </c>
      <c r="S673" s="64">
        <v>0.33</v>
      </c>
      <c r="T673" s="64">
        <v>0.23</v>
      </c>
      <c r="U673" s="64">
        <v>82.27</v>
      </c>
      <c r="V673" s="64">
        <v>1473.4580000000001</v>
      </c>
      <c r="X673" s="64">
        <f t="shared" si="10"/>
        <v>2.0700000000000003</v>
      </c>
    </row>
    <row r="674" spans="1:24" x14ac:dyDescent="0.25">
      <c r="A674" s="64" t="s">
        <v>71</v>
      </c>
      <c r="B674" s="64">
        <v>4002</v>
      </c>
      <c r="C674" s="59">
        <v>44132</v>
      </c>
      <c r="D674" s="64">
        <v>20</v>
      </c>
      <c r="E674" s="64" t="s">
        <v>73</v>
      </c>
      <c r="F674" s="64">
        <v>42.62</v>
      </c>
      <c r="G674" s="64">
        <v>7.25</v>
      </c>
      <c r="H674" s="64">
        <v>0.65</v>
      </c>
      <c r="I674" s="64">
        <v>0.12</v>
      </c>
      <c r="J674" s="64">
        <v>0.31</v>
      </c>
      <c r="K674" s="64">
        <v>0.28000000000000003</v>
      </c>
      <c r="L674" s="64">
        <v>0.01</v>
      </c>
      <c r="M674" s="64">
        <v>-0.02</v>
      </c>
      <c r="N674" s="64">
        <v>-7.0000000000000007E-2</v>
      </c>
      <c r="O674" s="64">
        <v>-0.13</v>
      </c>
      <c r="P674" s="64">
        <v>0</v>
      </c>
      <c r="R674" s="64">
        <v>0.36</v>
      </c>
      <c r="S674" s="64">
        <v>0.33</v>
      </c>
      <c r="T674" s="64">
        <v>0.23</v>
      </c>
      <c r="U674" s="64">
        <v>51.94</v>
      </c>
      <c r="V674" s="64">
        <v>1409.451</v>
      </c>
      <c r="X674" s="64">
        <f t="shared" si="10"/>
        <v>1.37</v>
      </c>
    </row>
    <row r="675" spans="1:24" x14ac:dyDescent="0.25">
      <c r="A675" s="64" t="s">
        <v>71</v>
      </c>
      <c r="B675" s="64">
        <v>4002</v>
      </c>
      <c r="C675" s="59">
        <v>44132</v>
      </c>
      <c r="D675" s="64">
        <v>21</v>
      </c>
      <c r="E675" s="64" t="s">
        <v>73</v>
      </c>
      <c r="F675" s="64">
        <v>32.75</v>
      </c>
      <c r="G675" s="64">
        <v>7.25</v>
      </c>
      <c r="H675" s="64">
        <v>0.65</v>
      </c>
      <c r="I675" s="64">
        <v>0.12</v>
      </c>
      <c r="J675" s="64">
        <v>0.28999999999999998</v>
      </c>
      <c r="K675" s="64">
        <v>0.28999999999999998</v>
      </c>
      <c r="L675" s="64">
        <v>0.02</v>
      </c>
      <c r="M675" s="64">
        <v>0.01</v>
      </c>
      <c r="N675" s="64">
        <v>-0.02</v>
      </c>
      <c r="O675" s="64">
        <v>-0.13</v>
      </c>
      <c r="P675" s="64">
        <v>0</v>
      </c>
      <c r="R675" s="64">
        <v>0.36</v>
      </c>
      <c r="S675" s="64">
        <v>0.33</v>
      </c>
      <c r="T675" s="64">
        <v>0.23</v>
      </c>
      <c r="U675" s="64">
        <v>42.15</v>
      </c>
      <c r="V675" s="64">
        <v>1325.701</v>
      </c>
      <c r="X675" s="64">
        <f t="shared" si="10"/>
        <v>1.37</v>
      </c>
    </row>
    <row r="676" spans="1:24" x14ac:dyDescent="0.25">
      <c r="A676" s="64" t="s">
        <v>71</v>
      </c>
      <c r="B676" s="64">
        <v>4002</v>
      </c>
      <c r="C676" s="59">
        <v>44132</v>
      </c>
      <c r="D676" s="64">
        <v>22</v>
      </c>
      <c r="E676" s="64" t="s">
        <v>73</v>
      </c>
      <c r="F676" s="64">
        <v>28.69</v>
      </c>
      <c r="G676" s="64">
        <v>7.25</v>
      </c>
      <c r="H676" s="64">
        <v>0.65</v>
      </c>
      <c r="I676" s="64">
        <v>0.12</v>
      </c>
      <c r="J676" s="64">
        <v>0.26</v>
      </c>
      <c r="K676" s="64">
        <v>0.31</v>
      </c>
      <c r="L676" s="64">
        <v>0.05</v>
      </c>
      <c r="M676" s="64">
        <v>0.02</v>
      </c>
      <c r="N676" s="64">
        <v>-7.0000000000000007E-2</v>
      </c>
      <c r="O676" s="64">
        <v>-0.13</v>
      </c>
      <c r="P676" s="64">
        <v>0</v>
      </c>
      <c r="R676" s="64">
        <v>0.36</v>
      </c>
      <c r="S676" s="64">
        <v>0.33</v>
      </c>
      <c r="T676" s="64">
        <v>0.23</v>
      </c>
      <c r="U676" s="64">
        <v>38.07</v>
      </c>
      <c r="V676" s="64">
        <v>1220.0719999999999</v>
      </c>
      <c r="X676" s="64">
        <f t="shared" si="10"/>
        <v>1.3900000000000001</v>
      </c>
    </row>
    <row r="677" spans="1:24" x14ac:dyDescent="0.25">
      <c r="A677" s="64" t="s">
        <v>71</v>
      </c>
      <c r="B677" s="64">
        <v>4002</v>
      </c>
      <c r="C677" s="59">
        <v>44132</v>
      </c>
      <c r="D677" s="64">
        <v>23</v>
      </c>
      <c r="E677" s="64" t="s">
        <v>73</v>
      </c>
      <c r="F677" s="64">
        <v>30.17</v>
      </c>
      <c r="G677" s="64">
        <v>7.25</v>
      </c>
      <c r="H677" s="64">
        <v>0.65</v>
      </c>
      <c r="I677" s="64">
        <v>0.12</v>
      </c>
      <c r="J677" s="64">
        <v>0.2</v>
      </c>
      <c r="K677" s="64">
        <v>0.34</v>
      </c>
      <c r="L677" s="64">
        <v>0</v>
      </c>
      <c r="M677" s="64">
        <v>-0.01</v>
      </c>
      <c r="N677" s="64">
        <v>-7.0000000000000007E-2</v>
      </c>
      <c r="O677" s="64">
        <v>-0.13</v>
      </c>
      <c r="P677" s="64">
        <v>0</v>
      </c>
      <c r="R677" s="64">
        <v>0.36</v>
      </c>
      <c r="S677" s="64">
        <v>0.33</v>
      </c>
      <c r="T677" s="64">
        <v>0.23</v>
      </c>
      <c r="U677" s="64">
        <v>39.44</v>
      </c>
      <c r="V677" s="64">
        <v>1106.886</v>
      </c>
      <c r="X677" s="64">
        <f t="shared" si="10"/>
        <v>1.31</v>
      </c>
    </row>
    <row r="678" spans="1:24" x14ac:dyDescent="0.25">
      <c r="A678" s="64" t="s">
        <v>71</v>
      </c>
      <c r="B678" s="64">
        <v>4002</v>
      </c>
      <c r="C678" s="59">
        <v>44132</v>
      </c>
      <c r="D678" s="64">
        <v>24</v>
      </c>
      <c r="E678" s="64" t="s">
        <v>72</v>
      </c>
      <c r="F678" s="64">
        <v>32</v>
      </c>
      <c r="G678" s="64">
        <v>7.25</v>
      </c>
      <c r="H678" s="64">
        <v>0.65</v>
      </c>
      <c r="I678" s="64">
        <v>0.12</v>
      </c>
      <c r="J678" s="64">
        <v>0.25</v>
      </c>
      <c r="K678" s="64">
        <v>0</v>
      </c>
      <c r="L678" s="64">
        <v>0</v>
      </c>
      <c r="M678" s="64">
        <v>0.06</v>
      </c>
      <c r="N678" s="64">
        <v>0.01</v>
      </c>
      <c r="O678" s="64">
        <v>-0.13</v>
      </c>
      <c r="P678" s="64">
        <v>0</v>
      </c>
      <c r="R678" s="64">
        <v>0.36</v>
      </c>
      <c r="S678" s="64">
        <v>0.33</v>
      </c>
      <c r="T678" s="64">
        <v>0.23</v>
      </c>
      <c r="U678" s="64">
        <v>41.13</v>
      </c>
      <c r="V678" s="64">
        <v>1013.798</v>
      </c>
      <c r="X678" s="64">
        <f t="shared" si="10"/>
        <v>1.02</v>
      </c>
    </row>
    <row r="679" spans="1:24" x14ac:dyDescent="0.25">
      <c r="A679" s="64" t="s">
        <v>71</v>
      </c>
      <c r="B679" s="64">
        <v>4002</v>
      </c>
      <c r="C679" s="59">
        <v>44133</v>
      </c>
      <c r="D679" s="64">
        <v>1</v>
      </c>
      <c r="E679" s="64" t="s">
        <v>72</v>
      </c>
      <c r="F679" s="64">
        <v>28.36</v>
      </c>
      <c r="G679" s="64">
        <v>7.25</v>
      </c>
      <c r="H679" s="64">
        <v>0.84</v>
      </c>
      <c r="I679" s="64">
        <v>0.11</v>
      </c>
      <c r="J679" s="64">
        <v>0.09</v>
      </c>
      <c r="K679" s="64">
        <v>0</v>
      </c>
      <c r="L679" s="64">
        <v>0</v>
      </c>
      <c r="M679" s="64">
        <v>0.01</v>
      </c>
      <c r="N679" s="64">
        <v>-7.0000000000000007E-2</v>
      </c>
      <c r="O679" s="64">
        <v>-0.13</v>
      </c>
      <c r="P679" s="64">
        <v>0</v>
      </c>
      <c r="R679" s="64">
        <v>0.36</v>
      </c>
      <c r="S679" s="64">
        <v>0.33</v>
      </c>
      <c r="T679" s="64">
        <v>0.23</v>
      </c>
      <c r="U679" s="64">
        <v>37.380000000000003</v>
      </c>
      <c r="V679" s="64">
        <v>954.37</v>
      </c>
      <c r="X679" s="64">
        <f t="shared" si="10"/>
        <v>1.04</v>
      </c>
    </row>
    <row r="680" spans="1:24" x14ac:dyDescent="0.25">
      <c r="A680" s="64" t="s">
        <v>71</v>
      </c>
      <c r="B680" s="64">
        <v>4002</v>
      </c>
      <c r="C680" s="59">
        <v>44133</v>
      </c>
      <c r="D680" s="64">
        <v>2</v>
      </c>
      <c r="E680" s="64" t="s">
        <v>72</v>
      </c>
      <c r="F680" s="64">
        <v>26.66</v>
      </c>
      <c r="G680" s="64">
        <v>7.25</v>
      </c>
      <c r="H680" s="64">
        <v>0.84</v>
      </c>
      <c r="I680" s="64">
        <v>0.11</v>
      </c>
      <c r="J680" s="64">
        <v>0.08</v>
      </c>
      <c r="K680" s="64">
        <v>0</v>
      </c>
      <c r="L680" s="64">
        <v>0</v>
      </c>
      <c r="M680" s="64">
        <v>0.02</v>
      </c>
      <c r="N680" s="64">
        <v>-7.0000000000000007E-2</v>
      </c>
      <c r="O680" s="64">
        <v>-0.13</v>
      </c>
      <c r="P680" s="64">
        <v>0</v>
      </c>
      <c r="R680" s="64">
        <v>0.36</v>
      </c>
      <c r="S680" s="64">
        <v>0.33</v>
      </c>
      <c r="T680" s="64">
        <v>0.23</v>
      </c>
      <c r="U680" s="64">
        <v>35.68</v>
      </c>
      <c r="V680" s="64">
        <v>923.23299999999995</v>
      </c>
      <c r="X680" s="64">
        <f t="shared" si="10"/>
        <v>1.03</v>
      </c>
    </row>
    <row r="681" spans="1:24" x14ac:dyDescent="0.25">
      <c r="A681" s="64" t="s">
        <v>71</v>
      </c>
      <c r="B681" s="64">
        <v>4002</v>
      </c>
      <c r="C681" s="59">
        <v>44133</v>
      </c>
      <c r="D681" s="64">
        <v>3</v>
      </c>
      <c r="E681" s="64" t="s">
        <v>72</v>
      </c>
      <c r="F681" s="64">
        <v>24.88</v>
      </c>
      <c r="G681" s="64">
        <v>7.25</v>
      </c>
      <c r="H681" s="64">
        <v>0.84</v>
      </c>
      <c r="I681" s="64">
        <v>0.11</v>
      </c>
      <c r="J681" s="64">
        <v>0.09</v>
      </c>
      <c r="K681" s="64">
        <v>0</v>
      </c>
      <c r="L681" s="64">
        <v>0</v>
      </c>
      <c r="M681" s="64">
        <v>0.01</v>
      </c>
      <c r="N681" s="64">
        <v>-0.05</v>
      </c>
      <c r="O681" s="64">
        <v>-0.13</v>
      </c>
      <c r="P681" s="64">
        <v>0</v>
      </c>
      <c r="R681" s="64">
        <v>0.36</v>
      </c>
      <c r="S681" s="64">
        <v>0.33</v>
      </c>
      <c r="T681" s="64">
        <v>0.23</v>
      </c>
      <c r="U681" s="64">
        <v>33.92</v>
      </c>
      <c r="V681" s="64">
        <v>908.11400000000003</v>
      </c>
      <c r="X681" s="64">
        <f t="shared" si="10"/>
        <v>1.04</v>
      </c>
    </row>
    <row r="682" spans="1:24" x14ac:dyDescent="0.25">
      <c r="A682" s="64" t="s">
        <v>71</v>
      </c>
      <c r="B682" s="64">
        <v>4002</v>
      </c>
      <c r="C682" s="59">
        <v>44133</v>
      </c>
      <c r="D682" s="64">
        <v>4</v>
      </c>
      <c r="E682" s="64" t="s">
        <v>72</v>
      </c>
      <c r="F682" s="64">
        <v>24.96</v>
      </c>
      <c r="G682" s="64">
        <v>7.25</v>
      </c>
      <c r="H682" s="64">
        <v>0.84</v>
      </c>
      <c r="I682" s="64">
        <v>0.11</v>
      </c>
      <c r="J682" s="64">
        <v>0.1</v>
      </c>
      <c r="K682" s="64">
        <v>0</v>
      </c>
      <c r="L682" s="64">
        <v>0</v>
      </c>
      <c r="M682" s="64">
        <v>0.04</v>
      </c>
      <c r="N682" s="64">
        <v>-0.04</v>
      </c>
      <c r="O682" s="64">
        <v>-0.13</v>
      </c>
      <c r="P682" s="64">
        <v>0</v>
      </c>
      <c r="R682" s="64">
        <v>0.36</v>
      </c>
      <c r="S682" s="64">
        <v>0.33</v>
      </c>
      <c r="T682" s="64">
        <v>0.23</v>
      </c>
      <c r="U682" s="64">
        <v>34.049999999999997</v>
      </c>
      <c r="V682" s="64">
        <v>913.59799999999996</v>
      </c>
      <c r="X682" s="64">
        <f t="shared" si="10"/>
        <v>1.05</v>
      </c>
    </row>
    <row r="683" spans="1:24" x14ac:dyDescent="0.25">
      <c r="A683" s="64" t="s">
        <v>71</v>
      </c>
      <c r="B683" s="64">
        <v>4002</v>
      </c>
      <c r="C683" s="59">
        <v>44133</v>
      </c>
      <c r="D683" s="64">
        <v>5</v>
      </c>
      <c r="E683" s="64" t="s">
        <v>72</v>
      </c>
      <c r="F683" s="64">
        <v>25.75</v>
      </c>
      <c r="G683" s="64">
        <v>7.25</v>
      </c>
      <c r="H683" s="64">
        <v>0.84</v>
      </c>
      <c r="I683" s="64">
        <v>0.11</v>
      </c>
      <c r="J683" s="64">
        <v>0.09</v>
      </c>
      <c r="K683" s="64">
        <v>0</v>
      </c>
      <c r="L683" s="64">
        <v>0</v>
      </c>
      <c r="M683" s="64">
        <v>0.02</v>
      </c>
      <c r="N683" s="64">
        <v>-0.05</v>
      </c>
      <c r="O683" s="64">
        <v>-0.13</v>
      </c>
      <c r="P683" s="64">
        <v>0</v>
      </c>
      <c r="R683" s="64">
        <v>0.36</v>
      </c>
      <c r="S683" s="64">
        <v>0.33</v>
      </c>
      <c r="T683" s="64">
        <v>0.23</v>
      </c>
      <c r="U683" s="64">
        <v>34.799999999999997</v>
      </c>
      <c r="V683" s="64">
        <v>947.82100000000003</v>
      </c>
      <c r="X683" s="64">
        <f t="shared" si="10"/>
        <v>1.04</v>
      </c>
    </row>
    <row r="684" spans="1:24" x14ac:dyDescent="0.25">
      <c r="A684" s="64" t="s">
        <v>71</v>
      </c>
      <c r="B684" s="64">
        <v>4002</v>
      </c>
      <c r="C684" s="59">
        <v>44133</v>
      </c>
      <c r="D684" s="64">
        <v>6</v>
      </c>
      <c r="E684" s="64" t="s">
        <v>72</v>
      </c>
      <c r="F684" s="64">
        <v>28.8</v>
      </c>
      <c r="G684" s="64">
        <v>7.25</v>
      </c>
      <c r="H684" s="64">
        <v>0.84</v>
      </c>
      <c r="I684" s="64">
        <v>0.11</v>
      </c>
      <c r="J684" s="64">
        <v>0.1</v>
      </c>
      <c r="K684" s="64">
        <v>0</v>
      </c>
      <c r="L684" s="64">
        <v>0</v>
      </c>
      <c r="M684" s="64">
        <v>0.01</v>
      </c>
      <c r="N684" s="64">
        <v>-0.06</v>
      </c>
      <c r="O684" s="64">
        <v>-0.13</v>
      </c>
      <c r="P684" s="64">
        <v>0</v>
      </c>
      <c r="R684" s="64">
        <v>0.36</v>
      </c>
      <c r="S684" s="64">
        <v>0.33</v>
      </c>
      <c r="T684" s="64">
        <v>0.23</v>
      </c>
      <c r="U684" s="64">
        <v>37.840000000000003</v>
      </c>
      <c r="V684" s="64">
        <v>1042.5139999999999</v>
      </c>
      <c r="X684" s="64">
        <f t="shared" si="10"/>
        <v>1.05</v>
      </c>
    </row>
    <row r="685" spans="1:24" x14ac:dyDescent="0.25">
      <c r="A685" s="64" t="s">
        <v>71</v>
      </c>
      <c r="B685" s="64">
        <v>4002</v>
      </c>
      <c r="C685" s="59">
        <v>44133</v>
      </c>
      <c r="D685" s="64">
        <v>7</v>
      </c>
      <c r="E685" s="64" t="s">
        <v>72</v>
      </c>
      <c r="F685" s="64">
        <v>29.79</v>
      </c>
      <c r="G685" s="64">
        <v>7.25</v>
      </c>
      <c r="H685" s="64">
        <v>0.84</v>
      </c>
      <c r="I685" s="64">
        <v>0.11</v>
      </c>
      <c r="J685" s="64">
        <v>0.14000000000000001</v>
      </c>
      <c r="K685" s="64">
        <v>0</v>
      </c>
      <c r="L685" s="64">
        <v>0</v>
      </c>
      <c r="M685" s="64">
        <v>0.02</v>
      </c>
      <c r="N685" s="64">
        <v>-0.2</v>
      </c>
      <c r="O685" s="64">
        <v>-0.13</v>
      </c>
      <c r="P685" s="64">
        <v>0</v>
      </c>
      <c r="R685" s="64">
        <v>0.36</v>
      </c>
      <c r="S685" s="64">
        <v>0.33</v>
      </c>
      <c r="T685" s="64">
        <v>0.23</v>
      </c>
      <c r="U685" s="64">
        <v>38.74</v>
      </c>
      <c r="V685" s="64">
        <v>1197.011</v>
      </c>
      <c r="X685" s="64">
        <f t="shared" si="10"/>
        <v>1.0899999999999999</v>
      </c>
    </row>
    <row r="686" spans="1:24" x14ac:dyDescent="0.25">
      <c r="A686" s="64" t="s">
        <v>71</v>
      </c>
      <c r="B686" s="64">
        <v>4002</v>
      </c>
      <c r="C686" s="59">
        <v>44133</v>
      </c>
      <c r="D686" s="64">
        <v>8</v>
      </c>
      <c r="E686" s="64" t="s">
        <v>73</v>
      </c>
      <c r="F686" s="64">
        <v>37.08</v>
      </c>
      <c r="G686" s="64">
        <v>7.25</v>
      </c>
      <c r="H686" s="64">
        <v>0.84</v>
      </c>
      <c r="I686" s="64">
        <v>0.11</v>
      </c>
      <c r="J686" s="64">
        <v>0.27</v>
      </c>
      <c r="K686" s="64">
        <v>0.3</v>
      </c>
      <c r="L686" s="64">
        <v>0.25</v>
      </c>
      <c r="M686" s="64">
        <v>0</v>
      </c>
      <c r="N686" s="64">
        <v>-0.09</v>
      </c>
      <c r="O686" s="64">
        <v>-0.13</v>
      </c>
      <c r="P686" s="64">
        <v>0</v>
      </c>
      <c r="R686" s="64">
        <v>0.36</v>
      </c>
      <c r="S686" s="64">
        <v>0.33</v>
      </c>
      <c r="T686" s="64">
        <v>0.23</v>
      </c>
      <c r="U686" s="64">
        <v>46.8</v>
      </c>
      <c r="V686" s="64">
        <v>1307.0360000000001</v>
      </c>
      <c r="X686" s="64">
        <f t="shared" si="10"/>
        <v>1.77</v>
      </c>
    </row>
    <row r="687" spans="1:24" x14ac:dyDescent="0.25">
      <c r="A687" s="64" t="s">
        <v>71</v>
      </c>
      <c r="B687" s="64">
        <v>4002</v>
      </c>
      <c r="C687" s="59">
        <v>44133</v>
      </c>
      <c r="D687" s="64">
        <v>9</v>
      </c>
      <c r="E687" s="64" t="s">
        <v>73</v>
      </c>
      <c r="F687" s="64">
        <v>59.84</v>
      </c>
      <c r="G687" s="64">
        <v>7.25</v>
      </c>
      <c r="H687" s="64">
        <v>0.84</v>
      </c>
      <c r="I687" s="64">
        <v>0.11</v>
      </c>
      <c r="J687" s="64">
        <v>0.42</v>
      </c>
      <c r="K687" s="64">
        <v>0.28999999999999998</v>
      </c>
      <c r="L687" s="64">
        <v>0.52</v>
      </c>
      <c r="M687" s="64">
        <v>-0.01</v>
      </c>
      <c r="N687" s="64">
        <v>-0.1</v>
      </c>
      <c r="O687" s="64">
        <v>-0.13</v>
      </c>
      <c r="P687" s="64">
        <v>0</v>
      </c>
      <c r="R687" s="64">
        <v>0.36</v>
      </c>
      <c r="S687" s="64">
        <v>0.33</v>
      </c>
      <c r="T687" s="64">
        <v>0.23</v>
      </c>
      <c r="U687" s="64">
        <v>69.95</v>
      </c>
      <c r="V687" s="64">
        <v>1348.2190000000001</v>
      </c>
      <c r="X687" s="64">
        <f t="shared" si="10"/>
        <v>2.1799999999999997</v>
      </c>
    </row>
    <row r="688" spans="1:24" x14ac:dyDescent="0.25">
      <c r="A688" s="64" t="s">
        <v>71</v>
      </c>
      <c r="B688" s="64">
        <v>4002</v>
      </c>
      <c r="C688" s="59">
        <v>44133</v>
      </c>
      <c r="D688" s="64">
        <v>10</v>
      </c>
      <c r="E688" s="64" t="s">
        <v>73</v>
      </c>
      <c r="F688" s="64">
        <v>82.36</v>
      </c>
      <c r="G688" s="64">
        <v>7.25</v>
      </c>
      <c r="H688" s="64">
        <v>0.84</v>
      </c>
      <c r="I688" s="64">
        <v>0.11</v>
      </c>
      <c r="J688" s="64">
        <v>0.4</v>
      </c>
      <c r="K688" s="64">
        <v>0.28000000000000003</v>
      </c>
      <c r="L688" s="64">
        <v>0.35</v>
      </c>
      <c r="M688" s="64">
        <v>-0.06</v>
      </c>
      <c r="N688" s="64">
        <v>-0.15</v>
      </c>
      <c r="O688" s="64">
        <v>-0.13</v>
      </c>
      <c r="P688" s="64">
        <v>0</v>
      </c>
      <c r="R688" s="64">
        <v>0.36</v>
      </c>
      <c r="S688" s="64">
        <v>0.33</v>
      </c>
      <c r="T688" s="64">
        <v>0.23</v>
      </c>
      <c r="U688" s="64">
        <v>92.17</v>
      </c>
      <c r="V688" s="64">
        <v>1364.181</v>
      </c>
      <c r="X688" s="64">
        <f t="shared" si="10"/>
        <v>1.98</v>
      </c>
    </row>
    <row r="689" spans="1:24" x14ac:dyDescent="0.25">
      <c r="A689" s="64" t="s">
        <v>71</v>
      </c>
      <c r="B689" s="64">
        <v>4002</v>
      </c>
      <c r="C689" s="59">
        <v>44133</v>
      </c>
      <c r="D689" s="64">
        <v>11</v>
      </c>
      <c r="E689" s="64" t="s">
        <v>73</v>
      </c>
      <c r="F689" s="64">
        <v>71.91</v>
      </c>
      <c r="G689" s="64">
        <v>7.25</v>
      </c>
      <c r="H689" s="64">
        <v>0.84</v>
      </c>
      <c r="I689" s="64">
        <v>0.11</v>
      </c>
      <c r="J689" s="64">
        <v>0.11</v>
      </c>
      <c r="K689" s="64">
        <v>0.28000000000000003</v>
      </c>
      <c r="L689" s="64">
        <v>0</v>
      </c>
      <c r="M689" s="64">
        <v>0</v>
      </c>
      <c r="N689" s="64">
        <v>-0.18</v>
      </c>
      <c r="O689" s="64">
        <v>-0.13</v>
      </c>
      <c r="P689" s="64">
        <v>0</v>
      </c>
      <c r="R689" s="64">
        <v>0.36</v>
      </c>
      <c r="S689" s="64">
        <v>0.33</v>
      </c>
      <c r="T689" s="64">
        <v>0.23</v>
      </c>
      <c r="U689" s="64">
        <v>81.11</v>
      </c>
      <c r="V689" s="64">
        <v>1378.933</v>
      </c>
      <c r="X689" s="64">
        <f t="shared" si="10"/>
        <v>1.34</v>
      </c>
    </row>
    <row r="690" spans="1:24" x14ac:dyDescent="0.25">
      <c r="A690" s="64" t="s">
        <v>71</v>
      </c>
      <c r="B690" s="64">
        <v>4002</v>
      </c>
      <c r="C690" s="59">
        <v>44133</v>
      </c>
      <c r="D690" s="64">
        <v>12</v>
      </c>
      <c r="E690" s="64" t="s">
        <v>73</v>
      </c>
      <c r="F690" s="64">
        <v>64.75</v>
      </c>
      <c r="G690" s="64">
        <v>7.25</v>
      </c>
      <c r="H690" s="64">
        <v>0.84</v>
      </c>
      <c r="I690" s="64">
        <v>0.11</v>
      </c>
      <c r="J690" s="64">
        <v>0.42</v>
      </c>
      <c r="K690" s="64">
        <v>0.28000000000000003</v>
      </c>
      <c r="L690" s="64">
        <v>0.23</v>
      </c>
      <c r="M690" s="64">
        <v>0.02</v>
      </c>
      <c r="N690" s="64">
        <v>-0.13</v>
      </c>
      <c r="O690" s="64">
        <v>-0.13</v>
      </c>
      <c r="P690" s="64">
        <v>0</v>
      </c>
      <c r="R690" s="64">
        <v>0.36</v>
      </c>
      <c r="S690" s="64">
        <v>0.33</v>
      </c>
      <c r="T690" s="64">
        <v>0.23</v>
      </c>
      <c r="U690" s="64">
        <v>74.56</v>
      </c>
      <c r="V690" s="64">
        <v>1386.4690000000001</v>
      </c>
      <c r="X690" s="64">
        <f t="shared" si="10"/>
        <v>1.88</v>
      </c>
    </row>
    <row r="691" spans="1:24" x14ac:dyDescent="0.25">
      <c r="A691" s="64" t="s">
        <v>71</v>
      </c>
      <c r="B691" s="64">
        <v>4002</v>
      </c>
      <c r="C691" s="59">
        <v>44133</v>
      </c>
      <c r="D691" s="64">
        <v>13</v>
      </c>
      <c r="E691" s="64" t="s">
        <v>73</v>
      </c>
      <c r="F691" s="64">
        <v>52.48</v>
      </c>
      <c r="G691" s="64">
        <v>7.25</v>
      </c>
      <c r="H691" s="64">
        <v>0.84</v>
      </c>
      <c r="I691" s="64">
        <v>0.11</v>
      </c>
      <c r="J691" s="64">
        <v>0.26</v>
      </c>
      <c r="K691" s="64">
        <v>0.28000000000000003</v>
      </c>
      <c r="L691" s="64">
        <v>0.25</v>
      </c>
      <c r="M691" s="64">
        <v>0</v>
      </c>
      <c r="N691" s="64">
        <v>-0.11</v>
      </c>
      <c r="O691" s="64">
        <v>-0.13</v>
      </c>
      <c r="P691" s="64">
        <v>0</v>
      </c>
      <c r="R691" s="64">
        <v>0.36</v>
      </c>
      <c r="S691" s="64">
        <v>0.33</v>
      </c>
      <c r="T691" s="64">
        <v>0.23</v>
      </c>
      <c r="U691" s="64">
        <v>62.15</v>
      </c>
      <c r="V691" s="64">
        <v>1383.1420000000001</v>
      </c>
      <c r="X691" s="64">
        <f t="shared" si="10"/>
        <v>1.74</v>
      </c>
    </row>
    <row r="692" spans="1:24" x14ac:dyDescent="0.25">
      <c r="A692" s="64" t="s">
        <v>71</v>
      </c>
      <c r="B692" s="64">
        <v>4002</v>
      </c>
      <c r="C692" s="59">
        <v>44133</v>
      </c>
      <c r="D692" s="64">
        <v>14</v>
      </c>
      <c r="E692" s="64" t="s">
        <v>73</v>
      </c>
      <c r="F692" s="64">
        <v>60.77</v>
      </c>
      <c r="G692" s="64">
        <v>7.25</v>
      </c>
      <c r="H692" s="64">
        <v>0.84</v>
      </c>
      <c r="I692" s="64">
        <v>0.11</v>
      </c>
      <c r="J692" s="64">
        <v>0.28000000000000003</v>
      </c>
      <c r="K692" s="64">
        <v>0.28000000000000003</v>
      </c>
      <c r="L692" s="64">
        <v>0.6</v>
      </c>
      <c r="M692" s="64">
        <v>0.02</v>
      </c>
      <c r="N692" s="64">
        <v>-7.0000000000000007E-2</v>
      </c>
      <c r="O692" s="64">
        <v>-0.13</v>
      </c>
      <c r="P692" s="64">
        <v>0</v>
      </c>
      <c r="R692" s="64">
        <v>0.36</v>
      </c>
      <c r="S692" s="64">
        <v>0.33</v>
      </c>
      <c r="T692" s="64">
        <v>0.23</v>
      </c>
      <c r="U692" s="64">
        <v>70.87</v>
      </c>
      <c r="V692" s="64">
        <v>1385.9939999999999</v>
      </c>
      <c r="X692" s="64">
        <f t="shared" si="10"/>
        <v>2.11</v>
      </c>
    </row>
    <row r="693" spans="1:24" x14ac:dyDescent="0.25">
      <c r="A693" s="64" t="s">
        <v>71</v>
      </c>
      <c r="B693" s="64">
        <v>4002</v>
      </c>
      <c r="C693" s="59">
        <v>44133</v>
      </c>
      <c r="D693" s="64">
        <v>15</v>
      </c>
      <c r="E693" s="64" t="s">
        <v>73</v>
      </c>
      <c r="F693" s="64">
        <v>70.430000000000007</v>
      </c>
      <c r="G693" s="64">
        <v>7.25</v>
      </c>
      <c r="H693" s="64">
        <v>0.84</v>
      </c>
      <c r="I693" s="64">
        <v>0.11</v>
      </c>
      <c r="J693" s="64">
        <v>0.26</v>
      </c>
      <c r="K693" s="64">
        <v>0.28000000000000003</v>
      </c>
      <c r="L693" s="64">
        <v>0.85</v>
      </c>
      <c r="M693" s="64">
        <v>0.05</v>
      </c>
      <c r="N693" s="64">
        <v>-7.0000000000000007E-2</v>
      </c>
      <c r="O693" s="64">
        <v>-0.13</v>
      </c>
      <c r="P693" s="64">
        <v>0</v>
      </c>
      <c r="R693" s="64">
        <v>0.36</v>
      </c>
      <c r="S693" s="64">
        <v>0.33</v>
      </c>
      <c r="T693" s="64">
        <v>0.23</v>
      </c>
      <c r="U693" s="64">
        <v>80.790000000000006</v>
      </c>
      <c r="V693" s="64">
        <v>1376.8530000000001</v>
      </c>
      <c r="X693" s="64">
        <f t="shared" si="10"/>
        <v>2.34</v>
      </c>
    </row>
    <row r="694" spans="1:24" x14ac:dyDescent="0.25">
      <c r="A694" s="64" t="s">
        <v>71</v>
      </c>
      <c r="B694" s="64">
        <v>4002</v>
      </c>
      <c r="C694" s="59">
        <v>44133</v>
      </c>
      <c r="D694" s="64">
        <v>16</v>
      </c>
      <c r="E694" s="64" t="s">
        <v>73</v>
      </c>
      <c r="F694" s="64">
        <v>72.180000000000007</v>
      </c>
      <c r="G694" s="64">
        <v>7.25</v>
      </c>
      <c r="H694" s="64">
        <v>0.84</v>
      </c>
      <c r="I694" s="64">
        <v>0.11</v>
      </c>
      <c r="J694" s="64">
        <v>0.27</v>
      </c>
      <c r="K694" s="64">
        <v>0.28000000000000003</v>
      </c>
      <c r="L694" s="64">
        <v>1.06</v>
      </c>
      <c r="M694" s="64">
        <v>0.01</v>
      </c>
      <c r="N694" s="64">
        <v>-0.01</v>
      </c>
      <c r="O694" s="64">
        <v>-0.13</v>
      </c>
      <c r="P694" s="64">
        <v>0</v>
      </c>
      <c r="R694" s="64">
        <v>0.36</v>
      </c>
      <c r="S694" s="64">
        <v>0.33</v>
      </c>
      <c r="T694" s="64">
        <v>0.23</v>
      </c>
      <c r="U694" s="64">
        <v>82.78</v>
      </c>
      <c r="V694" s="64">
        <v>1372.9780000000001</v>
      </c>
      <c r="X694" s="64">
        <f t="shared" si="10"/>
        <v>2.56</v>
      </c>
    </row>
    <row r="695" spans="1:24" x14ac:dyDescent="0.25">
      <c r="A695" s="64" t="s">
        <v>71</v>
      </c>
      <c r="B695" s="64">
        <v>4002</v>
      </c>
      <c r="C695" s="59">
        <v>44133</v>
      </c>
      <c r="D695" s="64">
        <v>17</v>
      </c>
      <c r="E695" s="64" t="s">
        <v>73</v>
      </c>
      <c r="F695" s="64">
        <v>83.76</v>
      </c>
      <c r="G695" s="64">
        <v>7.25</v>
      </c>
      <c r="H695" s="64">
        <v>0.84</v>
      </c>
      <c r="I695" s="64">
        <v>0.11</v>
      </c>
      <c r="J695" s="64">
        <v>0.33</v>
      </c>
      <c r="K695" s="64">
        <v>0.27</v>
      </c>
      <c r="L695" s="64">
        <v>1.38</v>
      </c>
      <c r="M695" s="64">
        <v>0.01</v>
      </c>
      <c r="N695" s="64">
        <v>0.02</v>
      </c>
      <c r="O695" s="64">
        <v>-0.13</v>
      </c>
      <c r="P695" s="64">
        <v>0</v>
      </c>
      <c r="R695" s="64">
        <v>0.36</v>
      </c>
      <c r="S695" s="64">
        <v>0.33</v>
      </c>
      <c r="T695" s="64">
        <v>0.23</v>
      </c>
      <c r="U695" s="64">
        <v>94.76</v>
      </c>
      <c r="V695" s="64">
        <v>1397.904</v>
      </c>
      <c r="X695" s="64">
        <f t="shared" si="10"/>
        <v>2.9299999999999997</v>
      </c>
    </row>
    <row r="696" spans="1:24" x14ac:dyDescent="0.25">
      <c r="A696" s="64" t="s">
        <v>71</v>
      </c>
      <c r="B696" s="64">
        <v>4002</v>
      </c>
      <c r="C696" s="59">
        <v>44133</v>
      </c>
      <c r="D696" s="64">
        <v>18</v>
      </c>
      <c r="E696" s="64" t="s">
        <v>73</v>
      </c>
      <c r="F696" s="64">
        <v>82.81</v>
      </c>
      <c r="G696" s="64">
        <v>7.25</v>
      </c>
      <c r="H696" s="64">
        <v>0.84</v>
      </c>
      <c r="I696" s="64">
        <v>0.11</v>
      </c>
      <c r="J696" s="64">
        <v>0.31</v>
      </c>
      <c r="K696" s="64">
        <v>0.26</v>
      </c>
      <c r="L696" s="64">
        <v>0.27</v>
      </c>
      <c r="M696" s="64">
        <v>7.0000000000000007E-2</v>
      </c>
      <c r="N696" s="64">
        <v>-0.02</v>
      </c>
      <c r="O696" s="64">
        <v>-0.13</v>
      </c>
      <c r="P696" s="64">
        <v>0</v>
      </c>
      <c r="R696" s="64">
        <v>0.36</v>
      </c>
      <c r="S696" s="64">
        <v>0.33</v>
      </c>
      <c r="T696" s="64">
        <v>0.23</v>
      </c>
      <c r="U696" s="64">
        <v>92.69</v>
      </c>
      <c r="V696" s="64">
        <v>1465.4169999999999</v>
      </c>
      <c r="X696" s="64">
        <f t="shared" si="10"/>
        <v>1.79</v>
      </c>
    </row>
    <row r="697" spans="1:24" x14ac:dyDescent="0.25">
      <c r="A697" s="64" t="s">
        <v>71</v>
      </c>
      <c r="B697" s="64">
        <v>4002</v>
      </c>
      <c r="C697" s="59">
        <v>44133</v>
      </c>
      <c r="D697" s="64">
        <v>19</v>
      </c>
      <c r="E697" s="64" t="s">
        <v>73</v>
      </c>
      <c r="F697" s="64">
        <v>47.46</v>
      </c>
      <c r="G697" s="64">
        <v>7.25</v>
      </c>
      <c r="H697" s="64">
        <v>0.84</v>
      </c>
      <c r="I697" s="64">
        <v>0.11</v>
      </c>
      <c r="J697" s="64">
        <v>0.18</v>
      </c>
      <c r="K697" s="64">
        <v>0.26</v>
      </c>
      <c r="L697" s="64">
        <v>0.01</v>
      </c>
      <c r="M697" s="64">
        <v>0.02</v>
      </c>
      <c r="N697" s="64">
        <v>-0.12</v>
      </c>
      <c r="O697" s="64">
        <v>-0.13</v>
      </c>
      <c r="P697" s="64">
        <v>0</v>
      </c>
      <c r="R697" s="64">
        <v>0.36</v>
      </c>
      <c r="S697" s="64">
        <v>0.33</v>
      </c>
      <c r="T697" s="64">
        <v>0.23</v>
      </c>
      <c r="U697" s="64">
        <v>56.8</v>
      </c>
      <c r="V697" s="64">
        <v>1472.8140000000001</v>
      </c>
      <c r="X697" s="64">
        <f t="shared" si="10"/>
        <v>1.4</v>
      </c>
    </row>
    <row r="698" spans="1:24" x14ac:dyDescent="0.25">
      <c r="A698" s="64" t="s">
        <v>71</v>
      </c>
      <c r="B698" s="64">
        <v>4002</v>
      </c>
      <c r="C698" s="59">
        <v>44133</v>
      </c>
      <c r="D698" s="64">
        <v>20</v>
      </c>
      <c r="E698" s="64" t="s">
        <v>73</v>
      </c>
      <c r="F698" s="64">
        <v>43.88</v>
      </c>
      <c r="G698" s="64">
        <v>7.25</v>
      </c>
      <c r="H698" s="64">
        <v>0.84</v>
      </c>
      <c r="I698" s="64">
        <v>0.11</v>
      </c>
      <c r="J698" s="64">
        <v>0.2</v>
      </c>
      <c r="K698" s="64">
        <v>0.27</v>
      </c>
      <c r="L698" s="64">
        <v>0</v>
      </c>
      <c r="M698" s="64">
        <v>0.05</v>
      </c>
      <c r="N698" s="64">
        <v>0.01</v>
      </c>
      <c r="O698" s="64">
        <v>-0.13</v>
      </c>
      <c r="P698" s="64">
        <v>0</v>
      </c>
      <c r="R698" s="64">
        <v>0.36</v>
      </c>
      <c r="S698" s="64">
        <v>0.33</v>
      </c>
      <c r="T698" s="64">
        <v>0.23</v>
      </c>
      <c r="U698" s="64">
        <v>53.4</v>
      </c>
      <c r="V698" s="64">
        <v>1414.7629999999999</v>
      </c>
      <c r="X698" s="64">
        <f t="shared" si="10"/>
        <v>1.42</v>
      </c>
    </row>
    <row r="699" spans="1:24" x14ac:dyDescent="0.25">
      <c r="A699" s="64" t="s">
        <v>71</v>
      </c>
      <c r="B699" s="64">
        <v>4002</v>
      </c>
      <c r="C699" s="59">
        <v>44133</v>
      </c>
      <c r="D699" s="64">
        <v>21</v>
      </c>
      <c r="E699" s="64" t="s">
        <v>73</v>
      </c>
      <c r="F699" s="64">
        <v>30.51</v>
      </c>
      <c r="G699" s="64">
        <v>7.25</v>
      </c>
      <c r="H699" s="64">
        <v>0.84</v>
      </c>
      <c r="I699" s="64">
        <v>0.11</v>
      </c>
      <c r="J699" s="64">
        <v>0.1</v>
      </c>
      <c r="K699" s="64">
        <v>0.28000000000000003</v>
      </c>
      <c r="L699" s="64">
        <v>0</v>
      </c>
      <c r="M699" s="64">
        <v>0.06</v>
      </c>
      <c r="N699" s="64">
        <v>-0.09</v>
      </c>
      <c r="O699" s="64">
        <v>-0.13</v>
      </c>
      <c r="P699" s="64">
        <v>0</v>
      </c>
      <c r="R699" s="64">
        <v>0.36</v>
      </c>
      <c r="S699" s="64">
        <v>0.33</v>
      </c>
      <c r="T699" s="64">
        <v>0.23</v>
      </c>
      <c r="U699" s="64">
        <v>39.85</v>
      </c>
      <c r="V699" s="64">
        <v>1337.8910000000001</v>
      </c>
      <c r="X699" s="64">
        <f t="shared" si="10"/>
        <v>1.33</v>
      </c>
    </row>
    <row r="700" spans="1:24" x14ac:dyDescent="0.25">
      <c r="A700" s="64" t="s">
        <v>71</v>
      </c>
      <c r="B700" s="64">
        <v>4002</v>
      </c>
      <c r="C700" s="59">
        <v>44133</v>
      </c>
      <c r="D700" s="64">
        <v>22</v>
      </c>
      <c r="E700" s="64" t="s">
        <v>73</v>
      </c>
      <c r="F700" s="64">
        <v>31.21</v>
      </c>
      <c r="G700" s="64">
        <v>7.25</v>
      </c>
      <c r="H700" s="64">
        <v>0.84</v>
      </c>
      <c r="I700" s="64">
        <v>0.11</v>
      </c>
      <c r="J700" s="64">
        <v>0.11</v>
      </c>
      <c r="K700" s="64">
        <v>0.3</v>
      </c>
      <c r="L700" s="64">
        <v>0</v>
      </c>
      <c r="M700" s="64">
        <v>0</v>
      </c>
      <c r="N700" s="64">
        <v>-0.18</v>
      </c>
      <c r="O700" s="64">
        <v>-0.13</v>
      </c>
      <c r="P700" s="64">
        <v>0</v>
      </c>
      <c r="R700" s="64">
        <v>0.36</v>
      </c>
      <c r="S700" s="64">
        <v>0.33</v>
      </c>
      <c r="T700" s="64">
        <v>0.23</v>
      </c>
      <c r="U700" s="64">
        <v>40.43</v>
      </c>
      <c r="V700" s="64">
        <v>1235.3320000000001</v>
      </c>
      <c r="X700" s="64">
        <f t="shared" si="10"/>
        <v>1.36</v>
      </c>
    </row>
    <row r="701" spans="1:24" x14ac:dyDescent="0.25">
      <c r="A701" s="64" t="s">
        <v>71</v>
      </c>
      <c r="B701" s="64">
        <v>4002</v>
      </c>
      <c r="C701" s="59">
        <v>44133</v>
      </c>
      <c r="D701" s="64">
        <v>23</v>
      </c>
      <c r="E701" s="64" t="s">
        <v>73</v>
      </c>
      <c r="F701" s="64">
        <v>29.74</v>
      </c>
      <c r="G701" s="64">
        <v>7.25</v>
      </c>
      <c r="H701" s="64">
        <v>0.84</v>
      </c>
      <c r="I701" s="64">
        <v>0.11</v>
      </c>
      <c r="J701" s="64">
        <v>0.13</v>
      </c>
      <c r="K701" s="64">
        <v>0.33</v>
      </c>
      <c r="L701" s="64">
        <v>0</v>
      </c>
      <c r="M701" s="64">
        <v>-0.03</v>
      </c>
      <c r="N701" s="64">
        <v>-0.1</v>
      </c>
      <c r="O701" s="64">
        <v>-0.13</v>
      </c>
      <c r="P701" s="64">
        <v>0</v>
      </c>
      <c r="R701" s="64">
        <v>0.36</v>
      </c>
      <c r="S701" s="64">
        <v>0.33</v>
      </c>
      <c r="T701" s="64">
        <v>0.23</v>
      </c>
      <c r="U701" s="64">
        <v>39.06</v>
      </c>
      <c r="V701" s="64">
        <v>1127.125</v>
      </c>
      <c r="X701" s="64">
        <f t="shared" si="10"/>
        <v>1.4100000000000001</v>
      </c>
    </row>
    <row r="702" spans="1:24" x14ac:dyDescent="0.25">
      <c r="A702" s="64" t="s">
        <v>71</v>
      </c>
      <c r="B702" s="64">
        <v>4002</v>
      </c>
      <c r="C702" s="59">
        <v>44133</v>
      </c>
      <c r="D702" s="64">
        <v>24</v>
      </c>
      <c r="E702" s="64" t="s">
        <v>72</v>
      </c>
      <c r="F702" s="64">
        <v>22.11</v>
      </c>
      <c r="G702" s="64">
        <v>7.25</v>
      </c>
      <c r="H702" s="64">
        <v>0.84</v>
      </c>
      <c r="I702" s="64">
        <v>0.11</v>
      </c>
      <c r="J702" s="64">
        <v>0.3</v>
      </c>
      <c r="K702" s="64">
        <v>0</v>
      </c>
      <c r="L702" s="64">
        <v>0</v>
      </c>
      <c r="M702" s="64">
        <v>-0.01</v>
      </c>
      <c r="N702" s="64">
        <v>-0.13</v>
      </c>
      <c r="O702" s="64">
        <v>-0.13</v>
      </c>
      <c r="P702" s="64">
        <v>0</v>
      </c>
      <c r="R702" s="64">
        <v>0.36</v>
      </c>
      <c r="S702" s="64">
        <v>0.33</v>
      </c>
      <c r="T702" s="64">
        <v>0.23</v>
      </c>
      <c r="U702" s="64">
        <v>31.26</v>
      </c>
      <c r="V702" s="64">
        <v>1038.5309999999999</v>
      </c>
      <c r="X702" s="64">
        <f t="shared" si="10"/>
        <v>1.25</v>
      </c>
    </row>
    <row r="703" spans="1:24" x14ac:dyDescent="0.25">
      <c r="A703" s="64" t="s">
        <v>71</v>
      </c>
      <c r="B703" s="64">
        <v>4002</v>
      </c>
      <c r="C703" s="59">
        <v>44134</v>
      </c>
      <c r="D703" s="64">
        <v>1</v>
      </c>
      <c r="E703" s="64" t="s">
        <v>72</v>
      </c>
      <c r="F703" s="64">
        <v>27.11</v>
      </c>
      <c r="G703" s="64">
        <v>7.25</v>
      </c>
      <c r="H703" s="64">
        <v>0.25</v>
      </c>
      <c r="I703" s="64">
        <v>0.02</v>
      </c>
      <c r="J703" s="64">
        <v>0.13</v>
      </c>
      <c r="K703" s="64">
        <v>0</v>
      </c>
      <c r="L703" s="64">
        <v>0</v>
      </c>
      <c r="M703" s="64">
        <v>0.04</v>
      </c>
      <c r="N703" s="64">
        <v>-0.26</v>
      </c>
      <c r="O703" s="64">
        <v>-0.13</v>
      </c>
      <c r="P703" s="64">
        <v>0</v>
      </c>
      <c r="R703" s="64">
        <v>0.36</v>
      </c>
      <c r="S703" s="64">
        <v>0.33</v>
      </c>
      <c r="T703" s="64">
        <v>0.23</v>
      </c>
      <c r="U703" s="64">
        <v>35.33</v>
      </c>
      <c r="V703" s="64">
        <v>979.36800000000005</v>
      </c>
      <c r="X703" s="64">
        <f t="shared" si="10"/>
        <v>0.4</v>
      </c>
    </row>
    <row r="704" spans="1:24" x14ac:dyDescent="0.25">
      <c r="A704" s="64" t="s">
        <v>71</v>
      </c>
      <c r="B704" s="64">
        <v>4002</v>
      </c>
      <c r="C704" s="59">
        <v>44134</v>
      </c>
      <c r="D704" s="64">
        <v>2</v>
      </c>
      <c r="E704" s="64" t="s">
        <v>72</v>
      </c>
      <c r="F704" s="64">
        <v>25.3</v>
      </c>
      <c r="G704" s="64">
        <v>7.25</v>
      </c>
      <c r="H704" s="64">
        <v>0.25</v>
      </c>
      <c r="I704" s="64">
        <v>0.02</v>
      </c>
      <c r="J704" s="64">
        <v>0.12</v>
      </c>
      <c r="K704" s="64">
        <v>0</v>
      </c>
      <c r="L704" s="64">
        <v>0</v>
      </c>
      <c r="M704" s="64">
        <v>0</v>
      </c>
      <c r="N704" s="64">
        <v>-0.23</v>
      </c>
      <c r="O704" s="64">
        <v>-0.13</v>
      </c>
      <c r="P704" s="64">
        <v>0</v>
      </c>
      <c r="R704" s="64">
        <v>0.36</v>
      </c>
      <c r="S704" s="64">
        <v>0.33</v>
      </c>
      <c r="T704" s="64">
        <v>0.23</v>
      </c>
      <c r="U704" s="64">
        <v>33.5</v>
      </c>
      <c r="V704" s="64">
        <v>951.53899999999999</v>
      </c>
      <c r="X704" s="64">
        <f t="shared" si="10"/>
        <v>0.39</v>
      </c>
    </row>
    <row r="705" spans="1:24" x14ac:dyDescent="0.25">
      <c r="A705" s="64" t="s">
        <v>71</v>
      </c>
      <c r="B705" s="64">
        <v>4002</v>
      </c>
      <c r="C705" s="59">
        <v>44134</v>
      </c>
      <c r="D705" s="64">
        <v>3</v>
      </c>
      <c r="E705" s="64" t="s">
        <v>72</v>
      </c>
      <c r="F705" s="64">
        <v>27.36</v>
      </c>
      <c r="G705" s="64">
        <v>7.25</v>
      </c>
      <c r="H705" s="64">
        <v>0.25</v>
      </c>
      <c r="I705" s="64">
        <v>0.02</v>
      </c>
      <c r="J705" s="64">
        <v>0.1</v>
      </c>
      <c r="K705" s="64">
        <v>0</v>
      </c>
      <c r="L705" s="64">
        <v>0</v>
      </c>
      <c r="M705" s="64">
        <v>-0.03</v>
      </c>
      <c r="N705" s="64">
        <v>-0.2</v>
      </c>
      <c r="O705" s="64">
        <v>-0.13</v>
      </c>
      <c r="P705" s="64">
        <v>0</v>
      </c>
      <c r="R705" s="64">
        <v>0.36</v>
      </c>
      <c r="S705" s="64">
        <v>0.33</v>
      </c>
      <c r="T705" s="64">
        <v>0.23</v>
      </c>
      <c r="U705" s="64">
        <v>35.54</v>
      </c>
      <c r="V705" s="64">
        <v>939.31799999999998</v>
      </c>
      <c r="X705" s="64">
        <f t="shared" si="10"/>
        <v>0.37</v>
      </c>
    </row>
    <row r="706" spans="1:24" x14ac:dyDescent="0.25">
      <c r="A706" s="64" t="s">
        <v>71</v>
      </c>
      <c r="B706" s="64">
        <v>4002</v>
      </c>
      <c r="C706" s="59">
        <v>44134</v>
      </c>
      <c r="D706" s="64">
        <v>4</v>
      </c>
      <c r="E706" s="64" t="s">
        <v>72</v>
      </c>
      <c r="F706" s="64">
        <v>26.74</v>
      </c>
      <c r="G706" s="64">
        <v>7.25</v>
      </c>
      <c r="H706" s="64">
        <v>0.25</v>
      </c>
      <c r="I706" s="64">
        <v>0.02</v>
      </c>
      <c r="J706" s="64">
        <v>0.12</v>
      </c>
      <c r="K706" s="64">
        <v>0</v>
      </c>
      <c r="L706" s="64">
        <v>0</v>
      </c>
      <c r="M706" s="64">
        <v>-0.02</v>
      </c>
      <c r="N706" s="64">
        <v>-0.21</v>
      </c>
      <c r="O706" s="64">
        <v>-0.13</v>
      </c>
      <c r="P706" s="64">
        <v>0</v>
      </c>
      <c r="R706" s="64">
        <v>0.36</v>
      </c>
      <c r="S706" s="64">
        <v>0.33</v>
      </c>
      <c r="T706" s="64">
        <v>0.23</v>
      </c>
      <c r="U706" s="64">
        <v>34.94</v>
      </c>
      <c r="V706" s="64">
        <v>947.202</v>
      </c>
      <c r="X706" s="64">
        <f t="shared" si="10"/>
        <v>0.39</v>
      </c>
    </row>
    <row r="707" spans="1:24" x14ac:dyDescent="0.25">
      <c r="A707" s="64" t="s">
        <v>71</v>
      </c>
      <c r="B707" s="64">
        <v>4002</v>
      </c>
      <c r="C707" s="59">
        <v>44134</v>
      </c>
      <c r="D707" s="64">
        <v>5</v>
      </c>
      <c r="E707" s="64" t="s">
        <v>72</v>
      </c>
      <c r="F707" s="64">
        <v>24.81</v>
      </c>
      <c r="G707" s="64">
        <v>7.25</v>
      </c>
      <c r="H707" s="64">
        <v>0.25</v>
      </c>
      <c r="I707" s="64">
        <v>0.02</v>
      </c>
      <c r="J707" s="64">
        <v>0.21</v>
      </c>
      <c r="K707" s="64">
        <v>0</v>
      </c>
      <c r="L707" s="64">
        <v>0</v>
      </c>
      <c r="M707" s="64">
        <v>0.01</v>
      </c>
      <c r="N707" s="64">
        <v>-0.2</v>
      </c>
      <c r="O707" s="64">
        <v>-0.13</v>
      </c>
      <c r="P707" s="64">
        <v>0</v>
      </c>
      <c r="R707" s="64">
        <v>0.36</v>
      </c>
      <c r="S707" s="64">
        <v>0.33</v>
      </c>
      <c r="T707" s="64">
        <v>0.23</v>
      </c>
      <c r="U707" s="64">
        <v>33.14</v>
      </c>
      <c r="V707" s="64">
        <v>973.68600000000004</v>
      </c>
      <c r="X707" s="64">
        <f t="shared" si="10"/>
        <v>0.48</v>
      </c>
    </row>
    <row r="708" spans="1:24" x14ac:dyDescent="0.25">
      <c r="A708" s="64" t="s">
        <v>71</v>
      </c>
      <c r="B708" s="64">
        <v>4002</v>
      </c>
      <c r="C708" s="59">
        <v>44134</v>
      </c>
      <c r="D708" s="64">
        <v>6</v>
      </c>
      <c r="E708" s="64" t="s">
        <v>72</v>
      </c>
      <c r="F708" s="64">
        <v>33.54</v>
      </c>
      <c r="G708" s="64">
        <v>7.25</v>
      </c>
      <c r="H708" s="64">
        <v>0.25</v>
      </c>
      <c r="I708" s="64">
        <v>0.02</v>
      </c>
      <c r="J708" s="64">
        <v>0.2</v>
      </c>
      <c r="K708" s="64">
        <v>0</v>
      </c>
      <c r="L708" s="64">
        <v>0</v>
      </c>
      <c r="M708" s="64">
        <v>0.06</v>
      </c>
      <c r="N708" s="64">
        <v>-0.14000000000000001</v>
      </c>
      <c r="O708" s="64">
        <v>-0.13</v>
      </c>
      <c r="P708" s="64">
        <v>0</v>
      </c>
      <c r="R708" s="64">
        <v>0.36</v>
      </c>
      <c r="S708" s="64">
        <v>0.33</v>
      </c>
      <c r="T708" s="64">
        <v>0.23</v>
      </c>
      <c r="U708" s="64">
        <v>41.97</v>
      </c>
      <c r="V708" s="64">
        <v>1058.8800000000001</v>
      </c>
      <c r="X708" s="64">
        <f t="shared" si="10"/>
        <v>0.47000000000000003</v>
      </c>
    </row>
    <row r="709" spans="1:24" x14ac:dyDescent="0.25">
      <c r="A709" s="64" t="s">
        <v>71</v>
      </c>
      <c r="B709" s="64">
        <v>4002</v>
      </c>
      <c r="C709" s="59">
        <v>44134</v>
      </c>
      <c r="D709" s="64">
        <v>7</v>
      </c>
      <c r="E709" s="64" t="s">
        <v>72</v>
      </c>
      <c r="F709" s="64">
        <v>36.57</v>
      </c>
      <c r="G709" s="64">
        <v>7.25</v>
      </c>
      <c r="H709" s="64">
        <v>0.25</v>
      </c>
      <c r="I709" s="64">
        <v>0.02</v>
      </c>
      <c r="J709" s="64">
        <v>0.36</v>
      </c>
      <c r="K709" s="64">
        <v>0</v>
      </c>
      <c r="L709" s="64">
        <v>0</v>
      </c>
      <c r="M709" s="64">
        <v>0.04</v>
      </c>
      <c r="N709" s="64">
        <v>-0.28999999999999998</v>
      </c>
      <c r="O709" s="64">
        <v>-0.13</v>
      </c>
      <c r="P709" s="64">
        <v>0</v>
      </c>
      <c r="R709" s="64">
        <v>0.36</v>
      </c>
      <c r="S709" s="64">
        <v>0.33</v>
      </c>
      <c r="T709" s="64">
        <v>0.23</v>
      </c>
      <c r="U709" s="64">
        <v>44.99</v>
      </c>
      <c r="V709" s="64">
        <v>1206.2460000000001</v>
      </c>
      <c r="X709" s="64">
        <f t="shared" si="10"/>
        <v>0.63</v>
      </c>
    </row>
    <row r="710" spans="1:24" x14ac:dyDescent="0.25">
      <c r="A710" s="64" t="s">
        <v>71</v>
      </c>
      <c r="B710" s="64">
        <v>4002</v>
      </c>
      <c r="C710" s="59">
        <v>44134</v>
      </c>
      <c r="D710" s="64">
        <v>8</v>
      </c>
      <c r="E710" s="64" t="s">
        <v>73</v>
      </c>
      <c r="F710" s="64">
        <v>35.25</v>
      </c>
      <c r="G710" s="64">
        <v>7.25</v>
      </c>
      <c r="H710" s="64">
        <v>0.25</v>
      </c>
      <c r="I710" s="64">
        <v>0.02</v>
      </c>
      <c r="J710" s="64">
        <v>0.18</v>
      </c>
      <c r="K710" s="64">
        <v>0.28999999999999998</v>
      </c>
      <c r="L710" s="64">
        <v>0</v>
      </c>
      <c r="M710" s="64">
        <v>0</v>
      </c>
      <c r="N710" s="64">
        <v>-0.28000000000000003</v>
      </c>
      <c r="O710" s="64">
        <v>-0.13</v>
      </c>
      <c r="P710" s="64">
        <v>0</v>
      </c>
      <c r="R710" s="64">
        <v>0.36</v>
      </c>
      <c r="S710" s="64">
        <v>0.33</v>
      </c>
      <c r="T710" s="64">
        <v>0.23</v>
      </c>
      <c r="U710" s="64">
        <v>43.75</v>
      </c>
      <c r="V710" s="64">
        <v>1327.443</v>
      </c>
      <c r="X710" s="64">
        <f t="shared" si="10"/>
        <v>0.74</v>
      </c>
    </row>
    <row r="711" spans="1:24" x14ac:dyDescent="0.25">
      <c r="A711" s="64" t="s">
        <v>71</v>
      </c>
      <c r="B711" s="64">
        <v>4002</v>
      </c>
      <c r="C711" s="59">
        <v>44134</v>
      </c>
      <c r="D711" s="64">
        <v>9</v>
      </c>
      <c r="E711" s="64" t="s">
        <v>73</v>
      </c>
      <c r="F711" s="64">
        <v>43.63</v>
      </c>
      <c r="G711" s="64">
        <v>7.25</v>
      </c>
      <c r="H711" s="64">
        <v>0.25</v>
      </c>
      <c r="I711" s="64">
        <v>0.02</v>
      </c>
      <c r="J711" s="64">
        <v>7.0000000000000007E-2</v>
      </c>
      <c r="K711" s="64">
        <v>0.27</v>
      </c>
      <c r="L711" s="64">
        <v>0.01</v>
      </c>
      <c r="M711" s="64">
        <v>-0.02</v>
      </c>
      <c r="N711" s="64">
        <v>-0.17</v>
      </c>
      <c r="O711" s="64">
        <v>-0.13</v>
      </c>
      <c r="P711" s="64">
        <v>0</v>
      </c>
      <c r="R711" s="64">
        <v>0.36</v>
      </c>
      <c r="S711" s="64">
        <v>0.33</v>
      </c>
      <c r="T711" s="64">
        <v>0.23</v>
      </c>
      <c r="U711" s="64">
        <v>52.1</v>
      </c>
      <c r="V711" s="64">
        <v>1397.5550000000001</v>
      </c>
      <c r="X711" s="64">
        <f t="shared" si="10"/>
        <v>0.62000000000000011</v>
      </c>
    </row>
    <row r="712" spans="1:24" x14ac:dyDescent="0.25">
      <c r="A712" s="64" t="s">
        <v>71</v>
      </c>
      <c r="B712" s="64">
        <v>4002</v>
      </c>
      <c r="C712" s="59">
        <v>44134</v>
      </c>
      <c r="D712" s="64">
        <v>10</v>
      </c>
      <c r="E712" s="64" t="s">
        <v>73</v>
      </c>
      <c r="F712" s="64">
        <v>47.17</v>
      </c>
      <c r="G712" s="64">
        <v>7.25</v>
      </c>
      <c r="H712" s="64">
        <v>0.25</v>
      </c>
      <c r="I712" s="64">
        <v>0.02</v>
      </c>
      <c r="J712" s="64">
        <v>7.0000000000000007E-2</v>
      </c>
      <c r="K712" s="64">
        <v>0.26</v>
      </c>
      <c r="L712" s="64">
        <v>0</v>
      </c>
      <c r="M712" s="64">
        <v>-0.02</v>
      </c>
      <c r="N712" s="64">
        <v>-0.2</v>
      </c>
      <c r="O712" s="64">
        <v>-0.13</v>
      </c>
      <c r="P712" s="64">
        <v>0</v>
      </c>
      <c r="R712" s="64">
        <v>0.36</v>
      </c>
      <c r="S712" s="64">
        <v>0.33</v>
      </c>
      <c r="T712" s="64">
        <v>0.23</v>
      </c>
      <c r="U712" s="64">
        <v>55.59</v>
      </c>
      <c r="V712" s="64">
        <v>1437.296</v>
      </c>
      <c r="X712" s="64">
        <f t="shared" ref="X712:X750" si="11">H712+I712+J712+K712+L712+P712+Q712</f>
        <v>0.60000000000000009</v>
      </c>
    </row>
    <row r="713" spans="1:24" x14ac:dyDescent="0.25">
      <c r="A713" s="64" t="s">
        <v>71</v>
      </c>
      <c r="B713" s="64">
        <v>4002</v>
      </c>
      <c r="C713" s="59">
        <v>44134</v>
      </c>
      <c r="D713" s="64">
        <v>11</v>
      </c>
      <c r="E713" s="64" t="s">
        <v>73</v>
      </c>
      <c r="F713" s="64">
        <v>58.94</v>
      </c>
      <c r="G713" s="64">
        <v>7.25</v>
      </c>
      <c r="H713" s="64">
        <v>0.25</v>
      </c>
      <c r="I713" s="64">
        <v>0.02</v>
      </c>
      <c r="J713" s="64">
        <v>0.1</v>
      </c>
      <c r="K713" s="64">
        <v>0.26</v>
      </c>
      <c r="L713" s="64">
        <v>0.12</v>
      </c>
      <c r="M713" s="64">
        <v>-0.02</v>
      </c>
      <c r="N713" s="64">
        <v>-0.18</v>
      </c>
      <c r="O713" s="64">
        <v>-0.13</v>
      </c>
      <c r="P713" s="64">
        <v>0</v>
      </c>
      <c r="R713" s="64">
        <v>0.36</v>
      </c>
      <c r="S713" s="64">
        <v>0.33</v>
      </c>
      <c r="T713" s="64">
        <v>0.23</v>
      </c>
      <c r="U713" s="64">
        <v>67.53</v>
      </c>
      <c r="V713" s="64">
        <v>1468.48</v>
      </c>
      <c r="X713" s="64">
        <f t="shared" si="11"/>
        <v>0.75</v>
      </c>
    </row>
    <row r="714" spans="1:24" x14ac:dyDescent="0.25">
      <c r="A714" s="64" t="s">
        <v>71</v>
      </c>
      <c r="B714" s="64">
        <v>4002</v>
      </c>
      <c r="C714" s="59">
        <v>44134</v>
      </c>
      <c r="D714" s="64">
        <v>12</v>
      </c>
      <c r="E714" s="64" t="s">
        <v>73</v>
      </c>
      <c r="F714" s="64">
        <v>61.83</v>
      </c>
      <c r="G714" s="64">
        <v>7.25</v>
      </c>
      <c r="H714" s="64">
        <v>0.25</v>
      </c>
      <c r="I714" s="64">
        <v>0.02</v>
      </c>
      <c r="J714" s="64">
        <v>0.28999999999999998</v>
      </c>
      <c r="K714" s="64">
        <v>0.26</v>
      </c>
      <c r="L714" s="64">
        <v>0.22</v>
      </c>
      <c r="M714" s="64">
        <v>0.01</v>
      </c>
      <c r="N714" s="64">
        <v>-0.22</v>
      </c>
      <c r="O714" s="64">
        <v>-0.13</v>
      </c>
      <c r="P714" s="64">
        <v>0</v>
      </c>
      <c r="R714" s="64">
        <v>0.36</v>
      </c>
      <c r="S714" s="64">
        <v>0.33</v>
      </c>
      <c r="T714" s="64">
        <v>0.23</v>
      </c>
      <c r="U714" s="64">
        <v>70.7</v>
      </c>
      <c r="V714" s="64">
        <v>1468.6130000000001</v>
      </c>
      <c r="X714" s="64">
        <f t="shared" si="11"/>
        <v>1.04</v>
      </c>
    </row>
    <row r="715" spans="1:24" x14ac:dyDescent="0.25">
      <c r="A715" s="64" t="s">
        <v>71</v>
      </c>
      <c r="B715" s="64">
        <v>4002</v>
      </c>
      <c r="C715" s="59">
        <v>44134</v>
      </c>
      <c r="D715" s="64">
        <v>13</v>
      </c>
      <c r="E715" s="64" t="s">
        <v>73</v>
      </c>
      <c r="F715" s="64">
        <v>56.37</v>
      </c>
      <c r="G715" s="64">
        <v>7.25</v>
      </c>
      <c r="H715" s="64">
        <v>0.25</v>
      </c>
      <c r="I715" s="64">
        <v>0.02</v>
      </c>
      <c r="J715" s="64">
        <v>0.08</v>
      </c>
      <c r="K715" s="64">
        <v>0.26</v>
      </c>
      <c r="L715" s="64">
        <v>0.03</v>
      </c>
      <c r="M715" s="64">
        <v>-0.02</v>
      </c>
      <c r="N715" s="64">
        <v>-0.27</v>
      </c>
      <c r="O715" s="64">
        <v>-0.13</v>
      </c>
      <c r="P715" s="64">
        <v>0</v>
      </c>
      <c r="R715" s="64">
        <v>0.36</v>
      </c>
      <c r="S715" s="64">
        <v>0.33</v>
      </c>
      <c r="T715" s="64">
        <v>0.23</v>
      </c>
      <c r="U715" s="64">
        <v>64.760000000000005</v>
      </c>
      <c r="V715" s="64">
        <v>1451.5550000000001</v>
      </c>
      <c r="X715" s="64">
        <f t="shared" si="11"/>
        <v>0.64000000000000012</v>
      </c>
    </row>
    <row r="716" spans="1:24" x14ac:dyDescent="0.25">
      <c r="A716" s="64" t="s">
        <v>71</v>
      </c>
      <c r="B716" s="64">
        <v>4002</v>
      </c>
      <c r="C716" s="59">
        <v>44134</v>
      </c>
      <c r="D716" s="64">
        <v>14</v>
      </c>
      <c r="E716" s="64" t="s">
        <v>73</v>
      </c>
      <c r="F716" s="64">
        <v>53.28</v>
      </c>
      <c r="G716" s="64">
        <v>7.25</v>
      </c>
      <c r="H716" s="64">
        <v>0.25</v>
      </c>
      <c r="I716" s="64">
        <v>0.02</v>
      </c>
      <c r="J716" s="64">
        <v>7.0000000000000007E-2</v>
      </c>
      <c r="K716" s="64">
        <v>0.26</v>
      </c>
      <c r="L716" s="64">
        <v>0.05</v>
      </c>
      <c r="M716" s="64">
        <v>-0.01</v>
      </c>
      <c r="N716" s="64">
        <v>-0.22</v>
      </c>
      <c r="O716" s="64">
        <v>-0.13</v>
      </c>
      <c r="P716" s="64">
        <v>0</v>
      </c>
      <c r="R716" s="64">
        <v>0.36</v>
      </c>
      <c r="S716" s="64">
        <v>0.33</v>
      </c>
      <c r="T716" s="64">
        <v>0.23</v>
      </c>
      <c r="U716" s="64">
        <v>61.74</v>
      </c>
      <c r="V716" s="64">
        <v>1431.5360000000001</v>
      </c>
      <c r="X716" s="64">
        <f t="shared" si="11"/>
        <v>0.65000000000000013</v>
      </c>
    </row>
    <row r="717" spans="1:24" x14ac:dyDescent="0.25">
      <c r="A717" s="64" t="s">
        <v>71</v>
      </c>
      <c r="B717" s="64">
        <v>4002</v>
      </c>
      <c r="C717" s="59">
        <v>44134</v>
      </c>
      <c r="D717" s="64">
        <v>15</v>
      </c>
      <c r="E717" s="64" t="s">
        <v>73</v>
      </c>
      <c r="F717" s="64">
        <v>48.49</v>
      </c>
      <c r="G717" s="64">
        <v>7.25</v>
      </c>
      <c r="H717" s="64">
        <v>0.25</v>
      </c>
      <c r="I717" s="64">
        <v>0.02</v>
      </c>
      <c r="J717" s="64">
        <v>0.13</v>
      </c>
      <c r="K717" s="64">
        <v>0.26</v>
      </c>
      <c r="L717" s="64">
        <v>0</v>
      </c>
      <c r="M717" s="64">
        <v>-0.01</v>
      </c>
      <c r="N717" s="64">
        <v>-0.24</v>
      </c>
      <c r="O717" s="64">
        <v>-0.13</v>
      </c>
      <c r="P717" s="64">
        <v>0</v>
      </c>
      <c r="R717" s="64">
        <v>0.36</v>
      </c>
      <c r="S717" s="64">
        <v>0.33</v>
      </c>
      <c r="T717" s="64">
        <v>0.23</v>
      </c>
      <c r="U717" s="64">
        <v>56.94</v>
      </c>
      <c r="V717" s="64">
        <v>1396.2739999999999</v>
      </c>
      <c r="X717" s="64">
        <f t="shared" si="11"/>
        <v>0.66</v>
      </c>
    </row>
    <row r="718" spans="1:24" x14ac:dyDescent="0.25">
      <c r="A718" s="64" t="s">
        <v>71</v>
      </c>
      <c r="B718" s="64">
        <v>4002</v>
      </c>
      <c r="C718" s="59">
        <v>44134</v>
      </c>
      <c r="D718" s="64">
        <v>16</v>
      </c>
      <c r="E718" s="64" t="s">
        <v>73</v>
      </c>
      <c r="F718" s="64">
        <v>47.22</v>
      </c>
      <c r="G718" s="64">
        <v>7.25</v>
      </c>
      <c r="H718" s="64">
        <v>0.25</v>
      </c>
      <c r="I718" s="64">
        <v>0.02</v>
      </c>
      <c r="J718" s="64">
        <v>0.16</v>
      </c>
      <c r="K718" s="64">
        <v>0.27</v>
      </c>
      <c r="L718" s="64">
        <v>0</v>
      </c>
      <c r="M718" s="64">
        <v>-0.01</v>
      </c>
      <c r="N718" s="64">
        <v>-0.31</v>
      </c>
      <c r="O718" s="64">
        <v>-0.13</v>
      </c>
      <c r="P718" s="64">
        <v>0</v>
      </c>
      <c r="R718" s="64">
        <v>0.36</v>
      </c>
      <c r="S718" s="64">
        <v>0.33</v>
      </c>
      <c r="T718" s="64">
        <v>0.23</v>
      </c>
      <c r="U718" s="64">
        <v>55.64</v>
      </c>
      <c r="V718" s="64">
        <v>1364.7919999999999</v>
      </c>
      <c r="X718" s="64">
        <f t="shared" si="11"/>
        <v>0.70000000000000007</v>
      </c>
    </row>
    <row r="719" spans="1:24" x14ac:dyDescent="0.25">
      <c r="A719" s="64" t="s">
        <v>71</v>
      </c>
      <c r="B719" s="64">
        <v>4002</v>
      </c>
      <c r="C719" s="59">
        <v>44134</v>
      </c>
      <c r="D719" s="64">
        <v>17</v>
      </c>
      <c r="E719" s="64" t="s">
        <v>73</v>
      </c>
      <c r="F719" s="64">
        <v>45.54</v>
      </c>
      <c r="G719" s="64">
        <v>7.25</v>
      </c>
      <c r="H719" s="64">
        <v>0.25</v>
      </c>
      <c r="I719" s="64">
        <v>0.02</v>
      </c>
      <c r="J719" s="64">
        <v>0.11</v>
      </c>
      <c r="K719" s="64">
        <v>0.27</v>
      </c>
      <c r="L719" s="64">
        <v>0</v>
      </c>
      <c r="M719" s="64">
        <v>-0.03</v>
      </c>
      <c r="N719" s="64">
        <v>-0.37</v>
      </c>
      <c r="O719" s="64">
        <v>-0.13</v>
      </c>
      <c r="P719" s="64">
        <v>0</v>
      </c>
      <c r="R719" s="64">
        <v>0.36</v>
      </c>
      <c r="S719" s="64">
        <v>0.33</v>
      </c>
      <c r="T719" s="64">
        <v>0.23</v>
      </c>
      <c r="U719" s="64">
        <v>53.83</v>
      </c>
      <c r="V719" s="64">
        <v>1368.75</v>
      </c>
      <c r="X719" s="64">
        <f t="shared" si="11"/>
        <v>0.65</v>
      </c>
    </row>
    <row r="720" spans="1:24" x14ac:dyDescent="0.25">
      <c r="A720" s="64" t="s">
        <v>71</v>
      </c>
      <c r="B720" s="64">
        <v>4002</v>
      </c>
      <c r="C720" s="59">
        <v>44134</v>
      </c>
      <c r="D720" s="64">
        <v>18</v>
      </c>
      <c r="E720" s="64" t="s">
        <v>73</v>
      </c>
      <c r="F720" s="64">
        <v>46.81</v>
      </c>
      <c r="G720" s="64">
        <v>7.25</v>
      </c>
      <c r="H720" s="64">
        <v>0.25</v>
      </c>
      <c r="I720" s="64">
        <v>0.02</v>
      </c>
      <c r="J720" s="64">
        <v>7.0000000000000007E-2</v>
      </c>
      <c r="K720" s="64">
        <v>0.26</v>
      </c>
      <c r="L720" s="64">
        <v>0</v>
      </c>
      <c r="M720" s="64">
        <v>-0.03</v>
      </c>
      <c r="N720" s="64">
        <v>-0.44</v>
      </c>
      <c r="O720" s="64">
        <v>-0.13</v>
      </c>
      <c r="P720" s="64">
        <v>0</v>
      </c>
      <c r="R720" s="64">
        <v>0.36</v>
      </c>
      <c r="S720" s="64">
        <v>0.33</v>
      </c>
      <c r="T720" s="64">
        <v>0.23</v>
      </c>
      <c r="U720" s="64">
        <v>54.98</v>
      </c>
      <c r="V720" s="64">
        <v>1424.059</v>
      </c>
      <c r="X720" s="64">
        <f t="shared" si="11"/>
        <v>0.60000000000000009</v>
      </c>
    </row>
    <row r="721" spans="1:24" x14ac:dyDescent="0.25">
      <c r="A721" s="64" t="s">
        <v>71</v>
      </c>
      <c r="B721" s="64">
        <v>4002</v>
      </c>
      <c r="C721" s="59">
        <v>44134</v>
      </c>
      <c r="D721" s="64">
        <v>19</v>
      </c>
      <c r="E721" s="64" t="s">
        <v>73</v>
      </c>
      <c r="F721" s="64">
        <v>47.47</v>
      </c>
      <c r="G721" s="64">
        <v>7.25</v>
      </c>
      <c r="H721" s="64">
        <v>0.25</v>
      </c>
      <c r="I721" s="64">
        <v>0.02</v>
      </c>
      <c r="J721" s="64">
        <v>0.11</v>
      </c>
      <c r="K721" s="64">
        <v>0.25</v>
      </c>
      <c r="L721" s="64">
        <v>0</v>
      </c>
      <c r="M721" s="64">
        <v>-0.03</v>
      </c>
      <c r="N721" s="64">
        <v>-0.46</v>
      </c>
      <c r="O721" s="64">
        <v>-0.13</v>
      </c>
      <c r="P721" s="64">
        <v>0</v>
      </c>
      <c r="R721" s="64">
        <v>0.36</v>
      </c>
      <c r="S721" s="64">
        <v>0.33</v>
      </c>
      <c r="T721" s="64">
        <v>0.23</v>
      </c>
      <c r="U721" s="64">
        <v>55.65</v>
      </c>
      <c r="V721" s="64">
        <v>1474.73</v>
      </c>
      <c r="X721" s="64">
        <f t="shared" si="11"/>
        <v>0.63</v>
      </c>
    </row>
    <row r="722" spans="1:24" x14ac:dyDescent="0.25">
      <c r="A722" s="64" t="s">
        <v>71</v>
      </c>
      <c r="B722" s="64">
        <v>4002</v>
      </c>
      <c r="C722" s="59">
        <v>44134</v>
      </c>
      <c r="D722" s="64">
        <v>20</v>
      </c>
      <c r="E722" s="64" t="s">
        <v>73</v>
      </c>
      <c r="F722" s="64">
        <v>45</v>
      </c>
      <c r="G722" s="64">
        <v>7.25</v>
      </c>
      <c r="H722" s="64">
        <v>0.25</v>
      </c>
      <c r="I722" s="64">
        <v>0.02</v>
      </c>
      <c r="J722" s="64">
        <v>0.16</v>
      </c>
      <c r="K722" s="64">
        <v>0.26</v>
      </c>
      <c r="L722" s="64">
        <v>0</v>
      </c>
      <c r="M722" s="64">
        <v>0.04</v>
      </c>
      <c r="N722" s="64">
        <v>-0.4</v>
      </c>
      <c r="O722" s="64">
        <v>-0.13</v>
      </c>
      <c r="P722" s="64">
        <v>0</v>
      </c>
      <c r="R722" s="64">
        <v>0.36</v>
      </c>
      <c r="S722" s="64">
        <v>0.33</v>
      </c>
      <c r="T722" s="64">
        <v>0.23</v>
      </c>
      <c r="U722" s="64">
        <v>53.37</v>
      </c>
      <c r="V722" s="64">
        <v>1427.4590000000001</v>
      </c>
      <c r="X722" s="64">
        <f t="shared" si="11"/>
        <v>0.69000000000000006</v>
      </c>
    </row>
    <row r="723" spans="1:24" x14ac:dyDescent="0.25">
      <c r="A723" s="64" t="s">
        <v>71</v>
      </c>
      <c r="B723" s="64">
        <v>4002</v>
      </c>
      <c r="C723" s="59">
        <v>44134</v>
      </c>
      <c r="D723" s="64">
        <v>21</v>
      </c>
      <c r="E723" s="64" t="s">
        <v>73</v>
      </c>
      <c r="F723" s="64">
        <v>42.13</v>
      </c>
      <c r="G723" s="64">
        <v>7.25</v>
      </c>
      <c r="H723" s="64">
        <v>0.25</v>
      </c>
      <c r="I723" s="64">
        <v>0.02</v>
      </c>
      <c r="J723" s="64">
        <v>0.12</v>
      </c>
      <c r="K723" s="64">
        <v>0.27</v>
      </c>
      <c r="L723" s="64">
        <v>0</v>
      </c>
      <c r="M723" s="64">
        <v>0.01</v>
      </c>
      <c r="N723" s="64">
        <v>-0.37</v>
      </c>
      <c r="O723" s="64">
        <v>-0.13</v>
      </c>
      <c r="P723" s="64">
        <v>0</v>
      </c>
      <c r="R723" s="64">
        <v>0.36</v>
      </c>
      <c r="S723" s="64">
        <v>0.33</v>
      </c>
      <c r="T723" s="64">
        <v>0.23</v>
      </c>
      <c r="U723" s="64">
        <v>50.47</v>
      </c>
      <c r="V723" s="64">
        <v>1363.0129999999999</v>
      </c>
      <c r="X723" s="64">
        <f t="shared" si="11"/>
        <v>0.66</v>
      </c>
    </row>
    <row r="724" spans="1:24" x14ac:dyDescent="0.25">
      <c r="A724" s="64" t="s">
        <v>71</v>
      </c>
      <c r="B724" s="64">
        <v>4002</v>
      </c>
      <c r="C724" s="59">
        <v>44134</v>
      </c>
      <c r="D724" s="64">
        <v>22</v>
      </c>
      <c r="E724" s="64" t="s">
        <v>73</v>
      </c>
      <c r="F724" s="64">
        <v>37.880000000000003</v>
      </c>
      <c r="G724" s="64">
        <v>7.25</v>
      </c>
      <c r="H724" s="64">
        <v>0.25</v>
      </c>
      <c r="I724" s="64">
        <v>0.02</v>
      </c>
      <c r="J724" s="64">
        <v>0.2</v>
      </c>
      <c r="K724" s="64">
        <v>0.28000000000000003</v>
      </c>
      <c r="L724" s="64">
        <v>0</v>
      </c>
      <c r="M724" s="64">
        <v>-0.03</v>
      </c>
      <c r="N724" s="64">
        <v>-0.35</v>
      </c>
      <c r="O724" s="64">
        <v>-0.13</v>
      </c>
      <c r="P724" s="64">
        <v>0</v>
      </c>
      <c r="R724" s="64">
        <v>0.36</v>
      </c>
      <c r="S724" s="64">
        <v>0.33</v>
      </c>
      <c r="T724" s="64">
        <v>0.23</v>
      </c>
      <c r="U724" s="64">
        <v>46.29</v>
      </c>
      <c r="V724" s="64">
        <v>1281.703</v>
      </c>
      <c r="X724" s="64">
        <f t="shared" si="11"/>
        <v>0.75</v>
      </c>
    </row>
    <row r="725" spans="1:24" x14ac:dyDescent="0.25">
      <c r="A725" s="64" t="s">
        <v>71</v>
      </c>
      <c r="B725" s="64">
        <v>4002</v>
      </c>
      <c r="C725" s="59">
        <v>44134</v>
      </c>
      <c r="D725" s="64">
        <v>23</v>
      </c>
      <c r="E725" s="64" t="s">
        <v>73</v>
      </c>
      <c r="F725" s="64">
        <v>34.01</v>
      </c>
      <c r="G725" s="64">
        <v>7.25</v>
      </c>
      <c r="H725" s="64">
        <v>0.25</v>
      </c>
      <c r="I725" s="64">
        <v>0.02</v>
      </c>
      <c r="J725" s="64">
        <v>0.25</v>
      </c>
      <c r="K725" s="64">
        <v>0.3</v>
      </c>
      <c r="L725" s="64">
        <v>0</v>
      </c>
      <c r="M725" s="64">
        <v>0</v>
      </c>
      <c r="N725" s="64">
        <v>-0.39</v>
      </c>
      <c r="O725" s="64">
        <v>-0.13</v>
      </c>
      <c r="P725" s="64">
        <v>0</v>
      </c>
      <c r="R725" s="64">
        <v>0.36</v>
      </c>
      <c r="S725" s="64">
        <v>0.33</v>
      </c>
      <c r="T725" s="64">
        <v>0.23</v>
      </c>
      <c r="U725" s="64">
        <v>42.48</v>
      </c>
      <c r="V725" s="64">
        <v>1186.8689999999999</v>
      </c>
      <c r="X725" s="64">
        <f t="shared" si="11"/>
        <v>0.82000000000000006</v>
      </c>
    </row>
    <row r="726" spans="1:24" x14ac:dyDescent="0.25">
      <c r="A726" s="64" t="s">
        <v>71</v>
      </c>
      <c r="B726" s="64">
        <v>4002</v>
      </c>
      <c r="C726" s="59">
        <v>44134</v>
      </c>
      <c r="D726" s="64">
        <v>24</v>
      </c>
      <c r="E726" s="64" t="s">
        <v>72</v>
      </c>
      <c r="F726" s="64">
        <v>37.409999999999997</v>
      </c>
      <c r="G726" s="64">
        <v>7.25</v>
      </c>
      <c r="H726" s="64">
        <v>0.25</v>
      </c>
      <c r="I726" s="64">
        <v>0.02</v>
      </c>
      <c r="J726" s="64">
        <v>0.14000000000000001</v>
      </c>
      <c r="K726" s="64">
        <v>0</v>
      </c>
      <c r="L726" s="64">
        <v>0</v>
      </c>
      <c r="M726" s="64">
        <v>0</v>
      </c>
      <c r="N726" s="64">
        <v>-0.38</v>
      </c>
      <c r="O726" s="64">
        <v>-0.13</v>
      </c>
      <c r="P726" s="64">
        <v>0</v>
      </c>
      <c r="R726" s="64">
        <v>0.36</v>
      </c>
      <c r="S726" s="64">
        <v>0.33</v>
      </c>
      <c r="T726" s="64">
        <v>0.23</v>
      </c>
      <c r="U726" s="64">
        <v>45.48</v>
      </c>
      <c r="V726" s="64">
        <v>1075.712</v>
      </c>
      <c r="X726" s="64">
        <f t="shared" si="11"/>
        <v>0.41000000000000003</v>
      </c>
    </row>
    <row r="727" spans="1:24" x14ac:dyDescent="0.25">
      <c r="A727" s="64" t="s">
        <v>71</v>
      </c>
      <c r="B727" s="64">
        <v>4002</v>
      </c>
      <c r="C727" s="59">
        <v>44135</v>
      </c>
      <c r="D727" s="64">
        <v>1</v>
      </c>
      <c r="E727" s="64" t="s">
        <v>72</v>
      </c>
      <c r="F727" s="64">
        <v>36.81</v>
      </c>
      <c r="G727" s="64">
        <v>7.25</v>
      </c>
      <c r="H727" s="64">
        <v>0.22</v>
      </c>
      <c r="I727" s="64">
        <v>0.08</v>
      </c>
      <c r="J727" s="64">
        <v>0.15</v>
      </c>
      <c r="K727" s="64">
        <v>0</v>
      </c>
      <c r="L727" s="64">
        <v>0</v>
      </c>
      <c r="M727" s="64">
        <v>-0.01</v>
      </c>
      <c r="N727" s="64">
        <v>-0.18</v>
      </c>
      <c r="O727" s="64">
        <v>-0.13</v>
      </c>
      <c r="P727" s="64">
        <v>0</v>
      </c>
      <c r="R727" s="64">
        <v>0.36</v>
      </c>
      <c r="S727" s="64">
        <v>0.33</v>
      </c>
      <c r="T727" s="64">
        <v>0.23</v>
      </c>
      <c r="U727" s="64">
        <v>45.11</v>
      </c>
      <c r="V727" s="64">
        <v>1035.17</v>
      </c>
      <c r="X727" s="64">
        <f t="shared" si="11"/>
        <v>0.44999999999999996</v>
      </c>
    </row>
    <row r="728" spans="1:24" x14ac:dyDescent="0.25">
      <c r="A728" s="64" t="s">
        <v>71</v>
      </c>
      <c r="B728" s="64">
        <v>4002</v>
      </c>
      <c r="C728" s="59">
        <v>44135</v>
      </c>
      <c r="D728" s="64">
        <v>2</v>
      </c>
      <c r="E728" s="64" t="s">
        <v>72</v>
      </c>
      <c r="F728" s="64">
        <v>33.06</v>
      </c>
      <c r="G728" s="64">
        <v>7.25</v>
      </c>
      <c r="H728" s="64">
        <v>0.22</v>
      </c>
      <c r="I728" s="64">
        <v>0.08</v>
      </c>
      <c r="J728" s="64">
        <v>0.11</v>
      </c>
      <c r="K728" s="64">
        <v>0</v>
      </c>
      <c r="L728" s="64">
        <v>0</v>
      </c>
      <c r="M728" s="64">
        <v>0.02</v>
      </c>
      <c r="N728" s="64">
        <v>-0.17</v>
      </c>
      <c r="O728" s="64">
        <v>-0.13</v>
      </c>
      <c r="P728" s="64">
        <v>0</v>
      </c>
      <c r="R728" s="64">
        <v>0.36</v>
      </c>
      <c r="S728" s="64">
        <v>0.33</v>
      </c>
      <c r="T728" s="64">
        <v>0.23</v>
      </c>
      <c r="U728" s="64">
        <v>41.36</v>
      </c>
      <c r="V728" s="64">
        <v>1001.735</v>
      </c>
      <c r="X728" s="64">
        <f t="shared" si="11"/>
        <v>0.41</v>
      </c>
    </row>
    <row r="729" spans="1:24" x14ac:dyDescent="0.25">
      <c r="A729" s="64" t="s">
        <v>71</v>
      </c>
      <c r="B729" s="64">
        <v>4002</v>
      </c>
      <c r="C729" s="59">
        <v>44135</v>
      </c>
      <c r="D729" s="64">
        <v>3</v>
      </c>
      <c r="E729" s="64" t="s">
        <v>72</v>
      </c>
      <c r="F729" s="64">
        <v>33.340000000000003</v>
      </c>
      <c r="G729" s="64">
        <v>7.25</v>
      </c>
      <c r="H729" s="64">
        <v>0.22</v>
      </c>
      <c r="I729" s="64">
        <v>0.08</v>
      </c>
      <c r="J729" s="64">
        <v>0.15</v>
      </c>
      <c r="K729" s="64">
        <v>0</v>
      </c>
      <c r="L729" s="64">
        <v>0</v>
      </c>
      <c r="M729" s="64">
        <v>0.02</v>
      </c>
      <c r="N729" s="64">
        <v>-0.17</v>
      </c>
      <c r="O729" s="64">
        <v>-0.13</v>
      </c>
      <c r="P729" s="64">
        <v>0</v>
      </c>
      <c r="R729" s="64">
        <v>0.36</v>
      </c>
      <c r="S729" s="64">
        <v>0.33</v>
      </c>
      <c r="T729" s="64">
        <v>0.23</v>
      </c>
      <c r="U729" s="64">
        <v>41.68</v>
      </c>
      <c r="V729" s="64">
        <v>987.74400000000003</v>
      </c>
      <c r="X729" s="64">
        <f t="shared" si="11"/>
        <v>0.44999999999999996</v>
      </c>
    </row>
    <row r="730" spans="1:24" x14ac:dyDescent="0.25">
      <c r="A730" s="64" t="s">
        <v>71</v>
      </c>
      <c r="B730" s="64">
        <v>4002</v>
      </c>
      <c r="C730" s="59">
        <v>44135</v>
      </c>
      <c r="D730" s="64">
        <v>4</v>
      </c>
      <c r="E730" s="64" t="s">
        <v>72</v>
      </c>
      <c r="F730" s="64">
        <v>35.729999999999997</v>
      </c>
      <c r="G730" s="64">
        <v>7.25</v>
      </c>
      <c r="H730" s="64">
        <v>0.22</v>
      </c>
      <c r="I730" s="64">
        <v>0.08</v>
      </c>
      <c r="J730" s="64">
        <v>0.16</v>
      </c>
      <c r="K730" s="64">
        <v>0</v>
      </c>
      <c r="L730" s="64">
        <v>0</v>
      </c>
      <c r="M730" s="64">
        <v>0.04</v>
      </c>
      <c r="N730" s="64">
        <v>-0.14000000000000001</v>
      </c>
      <c r="O730" s="64">
        <v>-0.13</v>
      </c>
      <c r="P730" s="64">
        <v>0</v>
      </c>
      <c r="R730" s="64">
        <v>0.36</v>
      </c>
      <c r="S730" s="64">
        <v>0.33</v>
      </c>
      <c r="T730" s="64">
        <v>0.23</v>
      </c>
      <c r="U730" s="64">
        <v>44.13</v>
      </c>
      <c r="V730" s="64">
        <v>986.47199999999998</v>
      </c>
      <c r="X730" s="64">
        <f t="shared" si="11"/>
        <v>0.45999999999999996</v>
      </c>
    </row>
    <row r="731" spans="1:24" x14ac:dyDescent="0.25">
      <c r="A731" s="64" t="s">
        <v>71</v>
      </c>
      <c r="B731" s="64">
        <v>4002</v>
      </c>
      <c r="C731" s="59">
        <v>44135</v>
      </c>
      <c r="D731" s="64">
        <v>5</v>
      </c>
      <c r="E731" s="64" t="s">
        <v>72</v>
      </c>
      <c r="F731" s="64">
        <v>34.32</v>
      </c>
      <c r="G731" s="64">
        <v>7.25</v>
      </c>
      <c r="H731" s="64">
        <v>0.22</v>
      </c>
      <c r="I731" s="64">
        <v>0.08</v>
      </c>
      <c r="J731" s="64">
        <v>0.13</v>
      </c>
      <c r="K731" s="64">
        <v>0</v>
      </c>
      <c r="L731" s="64">
        <v>0</v>
      </c>
      <c r="M731" s="64">
        <v>0.09</v>
      </c>
      <c r="N731" s="64">
        <v>-0.17</v>
      </c>
      <c r="O731" s="64">
        <v>-0.13</v>
      </c>
      <c r="P731" s="64">
        <v>0</v>
      </c>
      <c r="R731" s="64">
        <v>0.36</v>
      </c>
      <c r="S731" s="64">
        <v>0.33</v>
      </c>
      <c r="T731" s="64">
        <v>0.23</v>
      </c>
      <c r="U731" s="64">
        <v>42.71</v>
      </c>
      <c r="V731" s="64">
        <v>1003.347</v>
      </c>
      <c r="X731" s="64">
        <f t="shared" si="11"/>
        <v>0.43</v>
      </c>
    </row>
    <row r="732" spans="1:24" x14ac:dyDescent="0.25">
      <c r="A732" s="64" t="s">
        <v>71</v>
      </c>
      <c r="B732" s="64">
        <v>4002</v>
      </c>
      <c r="C732" s="59">
        <v>44135</v>
      </c>
      <c r="D732" s="64">
        <v>6</v>
      </c>
      <c r="E732" s="64" t="s">
        <v>72</v>
      </c>
      <c r="F732" s="64">
        <v>36.81</v>
      </c>
      <c r="G732" s="64">
        <v>7.25</v>
      </c>
      <c r="H732" s="64">
        <v>0.22</v>
      </c>
      <c r="I732" s="64">
        <v>0.08</v>
      </c>
      <c r="J732" s="64">
        <v>0.15</v>
      </c>
      <c r="K732" s="64">
        <v>0</v>
      </c>
      <c r="L732" s="64">
        <v>0</v>
      </c>
      <c r="M732" s="64">
        <v>0.12</v>
      </c>
      <c r="N732" s="64">
        <v>-0.22</v>
      </c>
      <c r="O732" s="64">
        <v>-0.13</v>
      </c>
      <c r="P732" s="64">
        <v>0</v>
      </c>
      <c r="R732" s="64">
        <v>0.36</v>
      </c>
      <c r="S732" s="64">
        <v>0.33</v>
      </c>
      <c r="T732" s="64">
        <v>0.23</v>
      </c>
      <c r="U732" s="64">
        <v>45.2</v>
      </c>
      <c r="V732" s="64">
        <v>1050.4390000000001</v>
      </c>
      <c r="X732" s="64">
        <f t="shared" si="11"/>
        <v>0.44999999999999996</v>
      </c>
    </row>
    <row r="733" spans="1:24" x14ac:dyDescent="0.25">
      <c r="A733" s="64" t="s">
        <v>71</v>
      </c>
      <c r="B733" s="64">
        <v>4002</v>
      </c>
      <c r="C733" s="59">
        <v>44135</v>
      </c>
      <c r="D733" s="64">
        <v>7</v>
      </c>
      <c r="E733" s="64" t="s">
        <v>72</v>
      </c>
      <c r="F733" s="64">
        <v>37.56</v>
      </c>
      <c r="G733" s="64">
        <v>7.25</v>
      </c>
      <c r="H733" s="64">
        <v>0.22</v>
      </c>
      <c r="I733" s="64">
        <v>0.08</v>
      </c>
      <c r="J733" s="64">
        <v>0.31</v>
      </c>
      <c r="K733" s="64">
        <v>0</v>
      </c>
      <c r="L733" s="64">
        <v>0.26</v>
      </c>
      <c r="M733" s="64">
        <v>0.11</v>
      </c>
      <c r="N733" s="64">
        <v>-0.13</v>
      </c>
      <c r="O733" s="64">
        <v>-0.13</v>
      </c>
      <c r="P733" s="64">
        <v>0</v>
      </c>
      <c r="R733" s="64">
        <v>0.36</v>
      </c>
      <c r="S733" s="64">
        <v>0.33</v>
      </c>
      <c r="T733" s="64">
        <v>0.23</v>
      </c>
      <c r="U733" s="64">
        <v>46.45</v>
      </c>
      <c r="V733" s="64">
        <v>1121.857</v>
      </c>
      <c r="X733" s="64">
        <f t="shared" si="11"/>
        <v>0.87</v>
      </c>
    </row>
    <row r="734" spans="1:24" x14ac:dyDescent="0.25">
      <c r="A734" s="64" t="s">
        <v>71</v>
      </c>
      <c r="B734" s="64">
        <v>4002</v>
      </c>
      <c r="C734" s="59">
        <v>44135</v>
      </c>
      <c r="D734" s="64">
        <v>8</v>
      </c>
      <c r="E734" s="64" t="s">
        <v>72</v>
      </c>
      <c r="F734" s="64">
        <v>42.29</v>
      </c>
      <c r="G734" s="64">
        <v>7.25</v>
      </c>
      <c r="H734" s="64">
        <v>0.22</v>
      </c>
      <c r="I734" s="64">
        <v>0.08</v>
      </c>
      <c r="J734" s="64">
        <v>0.23</v>
      </c>
      <c r="K734" s="64">
        <v>0</v>
      </c>
      <c r="L734" s="64">
        <v>0</v>
      </c>
      <c r="M734" s="64">
        <v>0.01</v>
      </c>
      <c r="N734" s="64">
        <v>-0.16</v>
      </c>
      <c r="O734" s="64">
        <v>-0.13</v>
      </c>
      <c r="P734" s="64">
        <v>0</v>
      </c>
      <c r="R734" s="64">
        <v>0.36</v>
      </c>
      <c r="S734" s="64">
        <v>0.33</v>
      </c>
      <c r="T734" s="64">
        <v>0.23</v>
      </c>
      <c r="U734" s="64">
        <v>50.71</v>
      </c>
      <c r="V734" s="64">
        <v>1204.9949999999999</v>
      </c>
      <c r="X734" s="64">
        <f t="shared" si="11"/>
        <v>0.53</v>
      </c>
    </row>
    <row r="735" spans="1:24" x14ac:dyDescent="0.25">
      <c r="A735" s="64" t="s">
        <v>71</v>
      </c>
      <c r="B735" s="64">
        <v>4002</v>
      </c>
      <c r="C735" s="59">
        <v>44135</v>
      </c>
      <c r="D735" s="64">
        <v>9</v>
      </c>
      <c r="E735" s="64" t="s">
        <v>72</v>
      </c>
      <c r="F735" s="64">
        <v>65.3</v>
      </c>
      <c r="G735" s="64">
        <v>7.25</v>
      </c>
      <c r="H735" s="64">
        <v>0.22</v>
      </c>
      <c r="I735" s="64">
        <v>0.08</v>
      </c>
      <c r="J735" s="64">
        <v>0.72</v>
      </c>
      <c r="K735" s="64">
        <v>0</v>
      </c>
      <c r="L735" s="64">
        <v>0.36</v>
      </c>
      <c r="M735" s="64">
        <v>-0.04</v>
      </c>
      <c r="N735" s="64">
        <v>-0.2</v>
      </c>
      <c r="O735" s="64">
        <v>-0.13</v>
      </c>
      <c r="P735" s="64">
        <v>0</v>
      </c>
      <c r="R735" s="64">
        <v>0.36</v>
      </c>
      <c r="S735" s="64">
        <v>0.33</v>
      </c>
      <c r="T735" s="64">
        <v>0.23</v>
      </c>
      <c r="U735" s="64">
        <v>74.48</v>
      </c>
      <c r="V735" s="64">
        <v>1281.271</v>
      </c>
      <c r="X735" s="64">
        <f t="shared" si="11"/>
        <v>1.38</v>
      </c>
    </row>
    <row r="736" spans="1:24" x14ac:dyDescent="0.25">
      <c r="A736" s="64" t="s">
        <v>71</v>
      </c>
      <c r="B736" s="64">
        <v>4002</v>
      </c>
      <c r="C736" s="59">
        <v>44135</v>
      </c>
      <c r="D736" s="64">
        <v>10</v>
      </c>
      <c r="E736" s="64" t="s">
        <v>72</v>
      </c>
      <c r="F736" s="64">
        <v>67.849999999999994</v>
      </c>
      <c r="G736" s="64">
        <v>7.25</v>
      </c>
      <c r="H736" s="64">
        <v>0.22</v>
      </c>
      <c r="I736" s="64">
        <v>0.08</v>
      </c>
      <c r="J736" s="64">
        <v>0.33</v>
      </c>
      <c r="K736" s="64">
        <v>0</v>
      </c>
      <c r="L736" s="64">
        <v>0.79</v>
      </c>
      <c r="M736" s="64">
        <v>-0.01</v>
      </c>
      <c r="N736" s="64">
        <v>-0.19</v>
      </c>
      <c r="O736" s="64">
        <v>-0.13</v>
      </c>
      <c r="P736" s="64">
        <v>0</v>
      </c>
      <c r="R736" s="64">
        <v>0.36</v>
      </c>
      <c r="S736" s="64">
        <v>0.33</v>
      </c>
      <c r="T736" s="64">
        <v>0.23</v>
      </c>
      <c r="U736" s="64">
        <v>77.11</v>
      </c>
      <c r="V736" s="64">
        <v>1309.25</v>
      </c>
      <c r="X736" s="64">
        <f t="shared" si="11"/>
        <v>1.42</v>
      </c>
    </row>
    <row r="737" spans="1:24" x14ac:dyDescent="0.25">
      <c r="A737" s="64" t="s">
        <v>71</v>
      </c>
      <c r="B737" s="64">
        <v>4002</v>
      </c>
      <c r="C737" s="59">
        <v>44135</v>
      </c>
      <c r="D737" s="64">
        <v>11</v>
      </c>
      <c r="E737" s="64" t="s">
        <v>72</v>
      </c>
      <c r="F737" s="64">
        <v>65.36</v>
      </c>
      <c r="G737" s="64">
        <v>7.25</v>
      </c>
      <c r="H737" s="64">
        <v>0.22</v>
      </c>
      <c r="I737" s="64">
        <v>0.08</v>
      </c>
      <c r="J737" s="64">
        <v>0.38</v>
      </c>
      <c r="K737" s="64">
        <v>0</v>
      </c>
      <c r="L737" s="64">
        <v>0.76</v>
      </c>
      <c r="M737" s="64">
        <v>0.02</v>
      </c>
      <c r="N737" s="64">
        <v>-0.15</v>
      </c>
      <c r="O737" s="64">
        <v>-0.13</v>
      </c>
      <c r="P737" s="64">
        <v>0</v>
      </c>
      <c r="R737" s="64">
        <v>0.36</v>
      </c>
      <c r="S737" s="64">
        <v>0.33</v>
      </c>
      <c r="T737" s="64">
        <v>0.23</v>
      </c>
      <c r="U737" s="64">
        <v>74.709999999999994</v>
      </c>
      <c r="V737" s="64">
        <v>1301.9359999999999</v>
      </c>
      <c r="X737" s="64">
        <f t="shared" si="11"/>
        <v>1.44</v>
      </c>
    </row>
    <row r="738" spans="1:24" x14ac:dyDescent="0.25">
      <c r="A738" s="64" t="s">
        <v>71</v>
      </c>
      <c r="B738" s="64">
        <v>4002</v>
      </c>
      <c r="C738" s="59">
        <v>44135</v>
      </c>
      <c r="D738" s="64">
        <v>12</v>
      </c>
      <c r="E738" s="64" t="s">
        <v>72</v>
      </c>
      <c r="F738" s="64">
        <v>45.37</v>
      </c>
      <c r="G738" s="64">
        <v>7.25</v>
      </c>
      <c r="H738" s="64">
        <v>0.22</v>
      </c>
      <c r="I738" s="64">
        <v>0.08</v>
      </c>
      <c r="J738" s="64">
        <v>0.16</v>
      </c>
      <c r="K738" s="64">
        <v>0</v>
      </c>
      <c r="L738" s="64">
        <v>0.08</v>
      </c>
      <c r="M738" s="64">
        <v>0.01</v>
      </c>
      <c r="N738" s="64">
        <v>-0.21</v>
      </c>
      <c r="O738" s="64">
        <v>-0.13</v>
      </c>
      <c r="P738" s="64">
        <v>0</v>
      </c>
      <c r="R738" s="64">
        <v>0.36</v>
      </c>
      <c r="S738" s="64">
        <v>0.33</v>
      </c>
      <c r="T738" s="64">
        <v>0.23</v>
      </c>
      <c r="U738" s="64">
        <v>53.75</v>
      </c>
      <c r="V738" s="64">
        <v>1271.836</v>
      </c>
      <c r="X738" s="64">
        <f t="shared" si="11"/>
        <v>0.53999999999999992</v>
      </c>
    </row>
    <row r="739" spans="1:24" x14ac:dyDescent="0.25">
      <c r="A739" s="64" t="s">
        <v>71</v>
      </c>
      <c r="B739" s="64">
        <v>4002</v>
      </c>
      <c r="C739" s="59">
        <v>44135</v>
      </c>
      <c r="D739" s="64">
        <v>13</v>
      </c>
      <c r="E739" s="64" t="s">
        <v>72</v>
      </c>
      <c r="F739" s="64">
        <v>39.64</v>
      </c>
      <c r="G739" s="64">
        <v>7.25</v>
      </c>
      <c r="H739" s="64">
        <v>0.22</v>
      </c>
      <c r="I739" s="64">
        <v>0.08</v>
      </c>
      <c r="J739" s="64">
        <v>0.09</v>
      </c>
      <c r="K739" s="64">
        <v>0</v>
      </c>
      <c r="L739" s="64">
        <v>0</v>
      </c>
      <c r="M739" s="64">
        <v>0.01</v>
      </c>
      <c r="N739" s="64">
        <v>-0.19</v>
      </c>
      <c r="O739" s="64">
        <v>-0.13</v>
      </c>
      <c r="P739" s="64">
        <v>0</v>
      </c>
      <c r="R739" s="64">
        <v>0.36</v>
      </c>
      <c r="S739" s="64">
        <v>0.33</v>
      </c>
      <c r="T739" s="64">
        <v>0.23</v>
      </c>
      <c r="U739" s="64">
        <v>47.89</v>
      </c>
      <c r="V739" s="64">
        <v>1235.971</v>
      </c>
      <c r="X739" s="64">
        <f t="shared" si="11"/>
        <v>0.39</v>
      </c>
    </row>
    <row r="740" spans="1:24" x14ac:dyDescent="0.25">
      <c r="A740" s="64" t="s">
        <v>71</v>
      </c>
      <c r="B740" s="64">
        <v>4002</v>
      </c>
      <c r="C740" s="59">
        <v>44135</v>
      </c>
      <c r="D740" s="64">
        <v>14</v>
      </c>
      <c r="E740" s="64" t="s">
        <v>72</v>
      </c>
      <c r="F740" s="64">
        <v>33.33</v>
      </c>
      <c r="G740" s="64">
        <v>7.25</v>
      </c>
      <c r="H740" s="64">
        <v>0.22</v>
      </c>
      <c r="I740" s="64">
        <v>0.08</v>
      </c>
      <c r="J740" s="64">
        <v>0.08</v>
      </c>
      <c r="K740" s="64">
        <v>0</v>
      </c>
      <c r="L740" s="64">
        <v>0</v>
      </c>
      <c r="M740" s="64">
        <v>0</v>
      </c>
      <c r="N740" s="64">
        <v>-0.11</v>
      </c>
      <c r="O740" s="64">
        <v>-0.13</v>
      </c>
      <c r="P740" s="64">
        <v>0</v>
      </c>
      <c r="R740" s="64">
        <v>0.36</v>
      </c>
      <c r="S740" s="64">
        <v>0.33</v>
      </c>
      <c r="T740" s="64">
        <v>0.23</v>
      </c>
      <c r="U740" s="64">
        <v>41.64</v>
      </c>
      <c r="V740" s="64">
        <v>1203.021</v>
      </c>
      <c r="X740" s="64">
        <f t="shared" si="11"/>
        <v>0.38</v>
      </c>
    </row>
    <row r="741" spans="1:24" x14ac:dyDescent="0.25">
      <c r="A741" s="64" t="s">
        <v>71</v>
      </c>
      <c r="B741" s="64">
        <v>4002</v>
      </c>
      <c r="C741" s="59">
        <v>44135</v>
      </c>
      <c r="D741" s="64">
        <v>15</v>
      </c>
      <c r="E741" s="64" t="s">
        <v>72</v>
      </c>
      <c r="F741" s="64">
        <v>30.14</v>
      </c>
      <c r="G741" s="64">
        <v>7.25</v>
      </c>
      <c r="H741" s="64">
        <v>0.22</v>
      </c>
      <c r="I741" s="64">
        <v>0.08</v>
      </c>
      <c r="J741" s="64">
        <v>0.1</v>
      </c>
      <c r="K741" s="64">
        <v>0</v>
      </c>
      <c r="L741" s="64">
        <v>0</v>
      </c>
      <c r="M741" s="64">
        <v>-0.02</v>
      </c>
      <c r="N741" s="64">
        <v>-0.17</v>
      </c>
      <c r="O741" s="64">
        <v>-0.13</v>
      </c>
      <c r="P741" s="64">
        <v>0</v>
      </c>
      <c r="R741" s="64">
        <v>0.36</v>
      </c>
      <c r="S741" s="64">
        <v>0.33</v>
      </c>
      <c r="T741" s="64">
        <v>0.23</v>
      </c>
      <c r="U741" s="64">
        <v>38.39</v>
      </c>
      <c r="V741" s="64">
        <v>1179.0360000000001</v>
      </c>
      <c r="X741" s="64">
        <f t="shared" si="11"/>
        <v>0.4</v>
      </c>
    </row>
    <row r="742" spans="1:24" x14ac:dyDescent="0.25">
      <c r="A742" s="64" t="s">
        <v>71</v>
      </c>
      <c r="B742" s="64">
        <v>4002</v>
      </c>
      <c r="C742" s="59">
        <v>44135</v>
      </c>
      <c r="D742" s="64">
        <v>16</v>
      </c>
      <c r="E742" s="64" t="s">
        <v>72</v>
      </c>
      <c r="F742" s="64">
        <v>33.78</v>
      </c>
      <c r="G742" s="64">
        <v>7.25</v>
      </c>
      <c r="H742" s="64">
        <v>0.22</v>
      </c>
      <c r="I742" s="64">
        <v>0.08</v>
      </c>
      <c r="J742" s="64">
        <v>0.11</v>
      </c>
      <c r="K742" s="64">
        <v>0</v>
      </c>
      <c r="L742" s="64">
        <v>0</v>
      </c>
      <c r="M742" s="64">
        <v>0.01</v>
      </c>
      <c r="N742" s="64">
        <v>-0.16</v>
      </c>
      <c r="O742" s="64">
        <v>-0.13</v>
      </c>
      <c r="P742" s="64">
        <v>0</v>
      </c>
      <c r="R742" s="64">
        <v>0.36</v>
      </c>
      <c r="S742" s="64">
        <v>0.33</v>
      </c>
      <c r="T742" s="64">
        <v>0.23</v>
      </c>
      <c r="U742" s="64">
        <v>42.08</v>
      </c>
      <c r="V742" s="64">
        <v>1186.259</v>
      </c>
      <c r="X742" s="64">
        <f t="shared" si="11"/>
        <v>0.41</v>
      </c>
    </row>
    <row r="743" spans="1:24" x14ac:dyDescent="0.25">
      <c r="A743" s="64" t="s">
        <v>71</v>
      </c>
      <c r="B743" s="64">
        <v>4002</v>
      </c>
      <c r="C743" s="59">
        <v>44135</v>
      </c>
      <c r="D743" s="64">
        <v>17</v>
      </c>
      <c r="E743" s="64" t="s">
        <v>72</v>
      </c>
      <c r="F743" s="64">
        <v>55.43</v>
      </c>
      <c r="G743" s="64">
        <v>7.25</v>
      </c>
      <c r="H743" s="64">
        <v>0.22</v>
      </c>
      <c r="I743" s="64">
        <v>0.08</v>
      </c>
      <c r="J743" s="64">
        <v>0.28999999999999998</v>
      </c>
      <c r="K743" s="64">
        <v>0</v>
      </c>
      <c r="L743" s="64">
        <v>0.44</v>
      </c>
      <c r="M743" s="64">
        <v>0.03</v>
      </c>
      <c r="N743" s="64">
        <v>0.2</v>
      </c>
      <c r="O743" s="64">
        <v>-0.13</v>
      </c>
      <c r="P743" s="64">
        <v>0</v>
      </c>
      <c r="R743" s="64">
        <v>0.36</v>
      </c>
      <c r="S743" s="64">
        <v>0.33</v>
      </c>
      <c r="T743" s="64">
        <v>0.23</v>
      </c>
      <c r="U743" s="64">
        <v>64.73</v>
      </c>
      <c r="V743" s="64">
        <v>1232.318</v>
      </c>
      <c r="X743" s="64">
        <f t="shared" si="11"/>
        <v>1.03</v>
      </c>
    </row>
    <row r="744" spans="1:24" x14ac:dyDescent="0.25">
      <c r="A744" s="64" t="s">
        <v>71</v>
      </c>
      <c r="B744" s="64">
        <v>4002</v>
      </c>
      <c r="C744" s="59">
        <v>44135</v>
      </c>
      <c r="D744" s="64">
        <v>18</v>
      </c>
      <c r="E744" s="64" t="s">
        <v>72</v>
      </c>
      <c r="F744" s="64">
        <v>49.8</v>
      </c>
      <c r="G744" s="64">
        <v>7.25</v>
      </c>
      <c r="H744" s="64">
        <v>0.22</v>
      </c>
      <c r="I744" s="64">
        <v>0.08</v>
      </c>
      <c r="J744" s="64">
        <v>0.25</v>
      </c>
      <c r="K744" s="64">
        <v>0</v>
      </c>
      <c r="L744" s="64">
        <v>0.01</v>
      </c>
      <c r="M744" s="64">
        <v>0.01</v>
      </c>
      <c r="N744" s="64">
        <v>-0.14000000000000001</v>
      </c>
      <c r="O744" s="64">
        <v>-0.13</v>
      </c>
      <c r="P744" s="64">
        <v>0</v>
      </c>
      <c r="R744" s="64">
        <v>0.36</v>
      </c>
      <c r="S744" s="64">
        <v>0.33</v>
      </c>
      <c r="T744" s="64">
        <v>0.23</v>
      </c>
      <c r="U744" s="64">
        <v>58.27</v>
      </c>
      <c r="V744" s="64">
        <v>1296.2</v>
      </c>
      <c r="X744" s="64">
        <f t="shared" si="11"/>
        <v>0.56000000000000005</v>
      </c>
    </row>
    <row r="745" spans="1:24" x14ac:dyDescent="0.25">
      <c r="A745" s="64" t="s">
        <v>71</v>
      </c>
      <c r="B745" s="64">
        <v>4002</v>
      </c>
      <c r="C745" s="59">
        <v>44135</v>
      </c>
      <c r="D745" s="64">
        <v>19</v>
      </c>
      <c r="E745" s="64" t="s">
        <v>72</v>
      </c>
      <c r="F745" s="64">
        <v>50.7</v>
      </c>
      <c r="G745" s="64">
        <v>7.25</v>
      </c>
      <c r="H745" s="64">
        <v>0.22</v>
      </c>
      <c r="I745" s="64">
        <v>0.08</v>
      </c>
      <c r="J745" s="64">
        <v>0.18</v>
      </c>
      <c r="K745" s="64">
        <v>0</v>
      </c>
      <c r="L745" s="64">
        <v>0.01</v>
      </c>
      <c r="M745" s="64">
        <v>0</v>
      </c>
      <c r="N745" s="64">
        <v>-0.23</v>
      </c>
      <c r="O745" s="64">
        <v>-0.13</v>
      </c>
      <c r="P745" s="64">
        <v>0</v>
      </c>
      <c r="R745" s="64">
        <v>0.36</v>
      </c>
      <c r="S745" s="64">
        <v>0.33</v>
      </c>
      <c r="T745" s="64">
        <v>0.23</v>
      </c>
      <c r="U745" s="64">
        <v>59</v>
      </c>
      <c r="V745" s="64">
        <v>1336.36</v>
      </c>
      <c r="X745" s="64">
        <f t="shared" si="11"/>
        <v>0.49</v>
      </c>
    </row>
    <row r="746" spans="1:24" x14ac:dyDescent="0.25">
      <c r="A746" s="64" t="s">
        <v>71</v>
      </c>
      <c r="B746" s="64">
        <v>4002</v>
      </c>
      <c r="C746" s="59">
        <v>44135</v>
      </c>
      <c r="D746" s="64">
        <v>20</v>
      </c>
      <c r="E746" s="64" t="s">
        <v>72</v>
      </c>
      <c r="F746" s="64">
        <v>46.95</v>
      </c>
      <c r="G746" s="64">
        <v>7.25</v>
      </c>
      <c r="H746" s="64">
        <v>0.22</v>
      </c>
      <c r="I746" s="64">
        <v>0.08</v>
      </c>
      <c r="J746" s="64">
        <v>0.28000000000000003</v>
      </c>
      <c r="K746" s="64">
        <v>0</v>
      </c>
      <c r="L746" s="64">
        <v>0</v>
      </c>
      <c r="M746" s="64">
        <v>0.01</v>
      </c>
      <c r="N746" s="64">
        <v>-0.17</v>
      </c>
      <c r="O746" s="64">
        <v>-0.13</v>
      </c>
      <c r="P746" s="64">
        <v>0</v>
      </c>
      <c r="R746" s="64">
        <v>0.36</v>
      </c>
      <c r="S746" s="64">
        <v>0.33</v>
      </c>
      <c r="T746" s="64">
        <v>0.23</v>
      </c>
      <c r="U746" s="64">
        <v>55.41</v>
      </c>
      <c r="V746" s="64">
        <v>1306.604</v>
      </c>
      <c r="X746" s="64">
        <f t="shared" si="11"/>
        <v>0.58000000000000007</v>
      </c>
    </row>
    <row r="747" spans="1:24" x14ac:dyDescent="0.25">
      <c r="A747" s="64" t="s">
        <v>71</v>
      </c>
      <c r="B747" s="64">
        <v>4002</v>
      </c>
      <c r="C747" s="59">
        <v>44135</v>
      </c>
      <c r="D747" s="64">
        <v>21</v>
      </c>
      <c r="E747" s="64" t="s">
        <v>72</v>
      </c>
      <c r="F747" s="64">
        <v>44.93</v>
      </c>
      <c r="G747" s="64">
        <v>7.25</v>
      </c>
      <c r="H747" s="64">
        <v>0.22</v>
      </c>
      <c r="I747" s="64">
        <v>0.08</v>
      </c>
      <c r="J747" s="64">
        <v>0.28000000000000003</v>
      </c>
      <c r="K747" s="64">
        <v>0</v>
      </c>
      <c r="L747" s="64">
        <v>0.01</v>
      </c>
      <c r="M747" s="64">
        <v>0.02</v>
      </c>
      <c r="N747" s="64">
        <v>-0.25</v>
      </c>
      <c r="O747" s="64">
        <v>-0.13</v>
      </c>
      <c r="P747" s="64">
        <v>0</v>
      </c>
      <c r="R747" s="64">
        <v>0.36</v>
      </c>
      <c r="S747" s="64">
        <v>0.33</v>
      </c>
      <c r="T747" s="64">
        <v>0.23</v>
      </c>
      <c r="U747" s="64">
        <v>53.33</v>
      </c>
      <c r="V747" s="64">
        <v>1263.33</v>
      </c>
      <c r="X747" s="64">
        <f t="shared" si="11"/>
        <v>0.59000000000000008</v>
      </c>
    </row>
    <row r="748" spans="1:24" x14ac:dyDescent="0.25">
      <c r="A748" s="64" t="s">
        <v>71</v>
      </c>
      <c r="B748" s="64">
        <v>4002</v>
      </c>
      <c r="C748" s="59">
        <v>44135</v>
      </c>
      <c r="D748" s="64">
        <v>22</v>
      </c>
      <c r="E748" s="64" t="s">
        <v>72</v>
      </c>
      <c r="F748" s="64">
        <v>41.81</v>
      </c>
      <c r="G748" s="64">
        <v>7.25</v>
      </c>
      <c r="H748" s="64">
        <v>0.22</v>
      </c>
      <c r="I748" s="64">
        <v>0.08</v>
      </c>
      <c r="J748" s="64">
        <v>0.23</v>
      </c>
      <c r="K748" s="64">
        <v>0</v>
      </c>
      <c r="L748" s="64">
        <v>0</v>
      </c>
      <c r="M748" s="64">
        <v>-0.02</v>
      </c>
      <c r="N748" s="64">
        <v>-0.24</v>
      </c>
      <c r="O748" s="64">
        <v>-0.13</v>
      </c>
      <c r="P748" s="64">
        <v>0</v>
      </c>
      <c r="R748" s="64">
        <v>0.36</v>
      </c>
      <c r="S748" s="64">
        <v>0.33</v>
      </c>
      <c r="T748" s="64">
        <v>0.23</v>
      </c>
      <c r="U748" s="64">
        <v>50.12</v>
      </c>
      <c r="V748" s="64">
        <v>1202.78</v>
      </c>
      <c r="X748" s="64">
        <f t="shared" si="11"/>
        <v>0.53</v>
      </c>
    </row>
    <row r="749" spans="1:24" x14ac:dyDescent="0.25">
      <c r="A749" s="64" t="s">
        <v>71</v>
      </c>
      <c r="B749" s="64">
        <v>4002</v>
      </c>
      <c r="C749" s="59">
        <v>44135</v>
      </c>
      <c r="D749" s="64">
        <v>23</v>
      </c>
      <c r="E749" s="64" t="s">
        <v>72</v>
      </c>
      <c r="F749" s="64">
        <v>39.22</v>
      </c>
      <c r="G749" s="64">
        <v>7.25</v>
      </c>
      <c r="H749" s="64">
        <v>0.22</v>
      </c>
      <c r="I749" s="64">
        <v>0.08</v>
      </c>
      <c r="J749" s="64">
        <v>0.34</v>
      </c>
      <c r="K749" s="64">
        <v>0</v>
      </c>
      <c r="L749" s="64">
        <v>0</v>
      </c>
      <c r="M749" s="64">
        <v>-0.02</v>
      </c>
      <c r="N749" s="64">
        <v>-0.18</v>
      </c>
      <c r="O749" s="64">
        <v>-0.13</v>
      </c>
      <c r="P749" s="64">
        <v>0</v>
      </c>
      <c r="R749" s="64">
        <v>0.36</v>
      </c>
      <c r="S749" s="64">
        <v>0.33</v>
      </c>
      <c r="T749" s="64">
        <v>0.23</v>
      </c>
      <c r="U749" s="64">
        <v>47.7</v>
      </c>
      <c r="V749" s="64">
        <v>1126.473</v>
      </c>
      <c r="X749" s="64">
        <f t="shared" si="11"/>
        <v>0.64</v>
      </c>
    </row>
    <row r="750" spans="1:24" x14ac:dyDescent="0.25">
      <c r="A750" s="64" t="s">
        <v>71</v>
      </c>
      <c r="B750" s="64">
        <v>4002</v>
      </c>
      <c r="C750" s="59">
        <v>44135</v>
      </c>
      <c r="D750" s="64">
        <v>24</v>
      </c>
      <c r="E750" s="64" t="s">
        <v>72</v>
      </c>
      <c r="F750" s="64">
        <v>37.299999999999997</v>
      </c>
      <c r="G750" s="64">
        <v>7.25</v>
      </c>
      <c r="H750" s="64">
        <v>0.22</v>
      </c>
      <c r="I750" s="64">
        <v>0.08</v>
      </c>
      <c r="J750" s="64">
        <v>0.21</v>
      </c>
      <c r="K750" s="64">
        <v>0</v>
      </c>
      <c r="L750" s="64">
        <v>0</v>
      </c>
      <c r="M750" s="64">
        <v>0.01</v>
      </c>
      <c r="N750" s="64">
        <v>-0.16</v>
      </c>
      <c r="O750" s="64">
        <v>-0.13</v>
      </c>
      <c r="P750" s="64">
        <v>0</v>
      </c>
      <c r="R750" s="64">
        <v>0.36</v>
      </c>
      <c r="S750" s="64">
        <v>0.33</v>
      </c>
      <c r="T750" s="64">
        <v>0.23</v>
      </c>
      <c r="U750" s="64">
        <v>45.7</v>
      </c>
      <c r="V750" s="64">
        <v>1039.567</v>
      </c>
      <c r="X750" s="64">
        <f t="shared" si="11"/>
        <v>0.51</v>
      </c>
    </row>
    <row r="751" spans="1:24" x14ac:dyDescent="0.2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8"/>
  <sheetViews>
    <sheetView workbookViewId="0">
      <selection activeCell="F7" sqref="F7"/>
    </sheetView>
  </sheetViews>
  <sheetFormatPr defaultColWidth="9.140625" defaultRowHeight="15" x14ac:dyDescent="0.25"/>
  <cols>
    <col min="1" max="2" width="9.140625" style="64"/>
    <col min="3" max="3" width="13.28515625" style="64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148</v>
      </c>
    </row>
    <row r="3" spans="1:24" x14ac:dyDescent="0.25">
      <c r="A3" s="64" t="s">
        <v>46</v>
      </c>
      <c r="B3" s="64" t="s">
        <v>149</v>
      </c>
    </row>
    <row r="4" spans="1:24" x14ac:dyDescent="0.25">
      <c r="A4" s="64" t="s">
        <v>46</v>
      </c>
      <c r="B4" s="64" t="s">
        <v>163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44136</v>
      </c>
      <c r="D7" s="64">
        <v>1</v>
      </c>
      <c r="E7" s="64" t="s">
        <v>72</v>
      </c>
      <c r="F7" s="64">
        <v>33.61</v>
      </c>
      <c r="G7" s="64">
        <v>7.48</v>
      </c>
      <c r="H7" s="64">
        <v>0.56000000000000005</v>
      </c>
      <c r="I7" s="64">
        <v>7.0000000000000007E-2</v>
      </c>
      <c r="J7" s="64">
        <v>0.24</v>
      </c>
      <c r="K7" s="64">
        <v>0</v>
      </c>
      <c r="L7" s="64">
        <v>0</v>
      </c>
      <c r="M7" s="64">
        <v>0.03</v>
      </c>
      <c r="N7" s="64">
        <v>-0.45</v>
      </c>
      <c r="O7" s="64">
        <v>-0.14000000000000001</v>
      </c>
      <c r="P7" s="64">
        <v>0</v>
      </c>
      <c r="R7" s="64">
        <v>0.36</v>
      </c>
      <c r="S7" s="64">
        <v>0.34</v>
      </c>
      <c r="T7" s="64">
        <v>0.23</v>
      </c>
      <c r="U7" s="64">
        <v>42.33</v>
      </c>
      <c r="V7" s="64">
        <v>1006.359</v>
      </c>
      <c r="X7" s="64">
        <f>H7+I7+J7+K7+L7+P7+Q7</f>
        <v>0.87000000000000011</v>
      </c>
    </row>
    <row r="8" spans="1:24" x14ac:dyDescent="0.25">
      <c r="A8" s="64" t="s">
        <v>71</v>
      </c>
      <c r="B8" s="64">
        <v>4002</v>
      </c>
      <c r="C8" s="59">
        <v>44136</v>
      </c>
      <c r="D8" s="64">
        <v>2</v>
      </c>
      <c r="E8" s="64" t="s">
        <v>72</v>
      </c>
      <c r="F8" s="64">
        <v>34.72</v>
      </c>
      <c r="G8" s="64">
        <v>7.48</v>
      </c>
      <c r="H8" s="64">
        <v>0.56000000000000005</v>
      </c>
      <c r="I8" s="64">
        <v>7.0000000000000007E-2</v>
      </c>
      <c r="J8" s="64">
        <v>0.16</v>
      </c>
      <c r="K8" s="64">
        <v>0</v>
      </c>
      <c r="L8" s="64">
        <v>0</v>
      </c>
      <c r="M8" s="64">
        <v>0.03</v>
      </c>
      <c r="N8" s="64">
        <v>-0.01</v>
      </c>
      <c r="O8" s="64">
        <v>-0.14000000000000001</v>
      </c>
      <c r="P8" s="64">
        <v>0</v>
      </c>
      <c r="R8" s="64">
        <v>0.36</v>
      </c>
      <c r="S8" s="64">
        <v>0.34</v>
      </c>
      <c r="T8" s="64">
        <v>0.23</v>
      </c>
      <c r="U8" s="64">
        <v>43.8</v>
      </c>
      <c r="V8" s="64">
        <v>964.73099999999999</v>
      </c>
      <c r="X8" s="64">
        <f t="shared" ref="X8:X71" si="0">H8+I8+J8+K8+L8+P8+Q8</f>
        <v>0.79000000000000015</v>
      </c>
    </row>
    <row r="9" spans="1:24" x14ac:dyDescent="0.25">
      <c r="A9" s="64" t="s">
        <v>71</v>
      </c>
      <c r="B9" s="64">
        <v>4002</v>
      </c>
      <c r="C9" s="59">
        <v>44136</v>
      </c>
      <c r="D9" s="64" t="s">
        <v>77</v>
      </c>
      <c r="E9" s="64" t="s">
        <v>72</v>
      </c>
      <c r="F9" s="64">
        <v>39.39</v>
      </c>
      <c r="G9" s="64">
        <v>7.48</v>
      </c>
      <c r="H9" s="64">
        <v>0.56000000000000005</v>
      </c>
      <c r="I9" s="64">
        <v>7.0000000000000007E-2</v>
      </c>
      <c r="J9" s="64">
        <v>0.2</v>
      </c>
      <c r="K9" s="64">
        <v>0</v>
      </c>
      <c r="L9" s="64">
        <v>0</v>
      </c>
      <c r="M9" s="64">
        <v>-0.05</v>
      </c>
      <c r="N9" s="64">
        <v>0.09</v>
      </c>
      <c r="O9" s="64">
        <v>-0.14000000000000001</v>
      </c>
      <c r="P9" s="64">
        <v>0</v>
      </c>
      <c r="R9" s="64">
        <v>0.36</v>
      </c>
      <c r="S9" s="64">
        <v>0.34</v>
      </c>
      <c r="T9" s="64">
        <v>0.23</v>
      </c>
      <c r="U9" s="64">
        <v>48.53</v>
      </c>
      <c r="V9" s="64">
        <v>951.5</v>
      </c>
      <c r="X9" s="64">
        <f t="shared" si="0"/>
        <v>0.83000000000000007</v>
      </c>
    </row>
    <row r="10" spans="1:24" x14ac:dyDescent="0.25">
      <c r="A10" s="64" t="s">
        <v>71</v>
      </c>
      <c r="B10" s="64">
        <v>4002</v>
      </c>
      <c r="C10" s="59">
        <v>44136</v>
      </c>
      <c r="D10" s="64">
        <v>3</v>
      </c>
      <c r="E10" s="64" t="s">
        <v>72</v>
      </c>
      <c r="F10" s="64">
        <v>41.95</v>
      </c>
      <c r="G10" s="64">
        <v>7.48</v>
      </c>
      <c r="H10" s="64">
        <v>0.56000000000000005</v>
      </c>
      <c r="I10" s="64">
        <v>7.0000000000000007E-2</v>
      </c>
      <c r="J10" s="64">
        <v>0.17</v>
      </c>
      <c r="K10" s="64">
        <v>0</v>
      </c>
      <c r="L10" s="64">
        <v>0</v>
      </c>
      <c r="M10" s="64">
        <v>-0.01</v>
      </c>
      <c r="N10" s="64">
        <v>-0.27</v>
      </c>
      <c r="O10" s="64">
        <v>-0.14000000000000001</v>
      </c>
      <c r="P10" s="64">
        <v>0</v>
      </c>
      <c r="R10" s="64">
        <v>0.36</v>
      </c>
      <c r="S10" s="64">
        <v>0.34</v>
      </c>
      <c r="T10" s="64">
        <v>0.23</v>
      </c>
      <c r="U10" s="64">
        <v>50.74</v>
      </c>
      <c r="V10" s="64">
        <v>943.59699999999998</v>
      </c>
      <c r="X10" s="64">
        <f t="shared" si="0"/>
        <v>0.80000000000000016</v>
      </c>
    </row>
    <row r="11" spans="1:24" x14ac:dyDescent="0.25">
      <c r="A11" s="64" t="s">
        <v>71</v>
      </c>
      <c r="B11" s="64">
        <v>4002</v>
      </c>
      <c r="C11" s="59">
        <v>44136</v>
      </c>
      <c r="D11" s="64">
        <v>4</v>
      </c>
      <c r="E11" s="64" t="s">
        <v>72</v>
      </c>
      <c r="F11" s="64">
        <v>49.41</v>
      </c>
      <c r="G11" s="64">
        <v>7.48</v>
      </c>
      <c r="H11" s="64">
        <v>0.56000000000000005</v>
      </c>
      <c r="I11" s="64">
        <v>7.0000000000000007E-2</v>
      </c>
      <c r="J11" s="64">
        <v>0.37</v>
      </c>
      <c r="K11" s="64">
        <v>0</v>
      </c>
      <c r="L11" s="64">
        <v>0</v>
      </c>
      <c r="M11" s="64">
        <v>-0.06</v>
      </c>
      <c r="N11" s="64">
        <v>-0.57999999999999996</v>
      </c>
      <c r="O11" s="64">
        <v>-0.14000000000000001</v>
      </c>
      <c r="P11" s="64">
        <v>0</v>
      </c>
      <c r="R11" s="64">
        <v>0.36</v>
      </c>
      <c r="S11" s="64">
        <v>0.34</v>
      </c>
      <c r="T11" s="64">
        <v>0.23</v>
      </c>
      <c r="U11" s="64">
        <v>58.04</v>
      </c>
      <c r="V11" s="64">
        <v>941.84199999999998</v>
      </c>
      <c r="X11" s="64">
        <f t="shared" si="0"/>
        <v>1</v>
      </c>
    </row>
    <row r="12" spans="1:24" x14ac:dyDescent="0.25">
      <c r="A12" s="64" t="s">
        <v>71</v>
      </c>
      <c r="B12" s="64">
        <v>4002</v>
      </c>
      <c r="C12" s="59">
        <v>44136</v>
      </c>
      <c r="D12" s="64">
        <v>5</v>
      </c>
      <c r="E12" s="64" t="s">
        <v>72</v>
      </c>
      <c r="F12" s="64">
        <v>34.799999999999997</v>
      </c>
      <c r="G12" s="64">
        <v>7.48</v>
      </c>
      <c r="H12" s="64">
        <v>0.56000000000000005</v>
      </c>
      <c r="I12" s="64">
        <v>7.0000000000000007E-2</v>
      </c>
      <c r="J12" s="64">
        <v>0.15</v>
      </c>
      <c r="K12" s="64">
        <v>0</v>
      </c>
      <c r="L12" s="64">
        <v>0</v>
      </c>
      <c r="M12" s="64">
        <v>0.04</v>
      </c>
      <c r="N12" s="64">
        <v>-0.01</v>
      </c>
      <c r="O12" s="64">
        <v>-0.14000000000000001</v>
      </c>
      <c r="P12" s="64">
        <v>0</v>
      </c>
      <c r="R12" s="64">
        <v>0.36</v>
      </c>
      <c r="S12" s="64">
        <v>0.34</v>
      </c>
      <c r="T12" s="64">
        <v>0.23</v>
      </c>
      <c r="U12" s="64">
        <v>43.88</v>
      </c>
      <c r="V12" s="64">
        <v>958.35199999999998</v>
      </c>
      <c r="X12" s="64">
        <f t="shared" si="0"/>
        <v>0.78000000000000014</v>
      </c>
    </row>
    <row r="13" spans="1:24" x14ac:dyDescent="0.25">
      <c r="A13" s="64" t="s">
        <v>71</v>
      </c>
      <c r="B13" s="64">
        <v>4002</v>
      </c>
      <c r="C13" s="59">
        <v>44136</v>
      </c>
      <c r="D13" s="64">
        <v>6</v>
      </c>
      <c r="E13" s="64" t="s">
        <v>72</v>
      </c>
      <c r="F13" s="64">
        <v>31.93</v>
      </c>
      <c r="G13" s="64">
        <v>7.48</v>
      </c>
      <c r="H13" s="64">
        <v>0.56000000000000005</v>
      </c>
      <c r="I13" s="64">
        <v>7.0000000000000007E-2</v>
      </c>
      <c r="J13" s="64">
        <v>0.09</v>
      </c>
      <c r="K13" s="64">
        <v>0</v>
      </c>
      <c r="L13" s="64">
        <v>0</v>
      </c>
      <c r="M13" s="64">
        <v>0.01</v>
      </c>
      <c r="N13" s="64">
        <v>-7.0000000000000007E-2</v>
      </c>
      <c r="O13" s="64">
        <v>-0.14000000000000001</v>
      </c>
      <c r="P13" s="64">
        <v>0</v>
      </c>
      <c r="R13" s="64">
        <v>0.36</v>
      </c>
      <c r="S13" s="64">
        <v>0.34</v>
      </c>
      <c r="T13" s="64">
        <v>0.23</v>
      </c>
      <c r="U13" s="64">
        <v>40.86</v>
      </c>
      <c r="V13" s="64">
        <v>998.601</v>
      </c>
      <c r="X13" s="64">
        <f t="shared" si="0"/>
        <v>0.72000000000000008</v>
      </c>
    </row>
    <row r="14" spans="1:24" x14ac:dyDescent="0.25">
      <c r="A14" s="64" t="s">
        <v>71</v>
      </c>
      <c r="B14" s="64">
        <v>4002</v>
      </c>
      <c r="C14" s="59">
        <v>44136</v>
      </c>
      <c r="D14" s="64">
        <v>7</v>
      </c>
      <c r="E14" s="64" t="s">
        <v>72</v>
      </c>
      <c r="F14" s="64">
        <v>37</v>
      </c>
      <c r="G14" s="64">
        <v>7.48</v>
      </c>
      <c r="H14" s="64">
        <v>0.56000000000000005</v>
      </c>
      <c r="I14" s="64">
        <v>7.0000000000000007E-2</v>
      </c>
      <c r="J14" s="64">
        <v>0.26</v>
      </c>
      <c r="K14" s="64">
        <v>0</v>
      </c>
      <c r="L14" s="64">
        <v>0</v>
      </c>
      <c r="M14" s="64">
        <v>0.06</v>
      </c>
      <c r="N14" s="64">
        <v>-0.41</v>
      </c>
      <c r="O14" s="64">
        <v>-0.14000000000000001</v>
      </c>
      <c r="P14" s="64">
        <v>0</v>
      </c>
      <c r="R14" s="64">
        <v>0.36</v>
      </c>
      <c r="S14" s="64">
        <v>0.34</v>
      </c>
      <c r="T14" s="64">
        <v>0.23</v>
      </c>
      <c r="U14" s="64">
        <v>45.81</v>
      </c>
      <c r="V14" s="64">
        <v>1060.221</v>
      </c>
      <c r="X14" s="64">
        <f t="shared" si="0"/>
        <v>0.89000000000000012</v>
      </c>
    </row>
    <row r="15" spans="1:24" x14ac:dyDescent="0.25">
      <c r="A15" s="64" t="s">
        <v>71</v>
      </c>
      <c r="B15" s="64">
        <v>4002</v>
      </c>
      <c r="C15" s="59">
        <v>44136</v>
      </c>
      <c r="D15" s="64">
        <v>8</v>
      </c>
      <c r="E15" s="64" t="s">
        <v>72</v>
      </c>
      <c r="F15" s="64">
        <v>37.97</v>
      </c>
      <c r="G15" s="64">
        <v>7.48</v>
      </c>
      <c r="H15" s="64">
        <v>0.56000000000000005</v>
      </c>
      <c r="I15" s="64">
        <v>7.0000000000000007E-2</v>
      </c>
      <c r="J15" s="64">
        <v>0.28000000000000003</v>
      </c>
      <c r="K15" s="64">
        <v>0</v>
      </c>
      <c r="L15" s="64">
        <v>0</v>
      </c>
      <c r="M15" s="64">
        <v>0.01</v>
      </c>
      <c r="N15" s="64">
        <v>-0.39</v>
      </c>
      <c r="O15" s="64">
        <v>-0.14000000000000001</v>
      </c>
      <c r="P15" s="64">
        <v>0</v>
      </c>
      <c r="R15" s="64">
        <v>0.36</v>
      </c>
      <c r="S15" s="64">
        <v>0.34</v>
      </c>
      <c r="T15" s="64">
        <v>0.23</v>
      </c>
      <c r="U15" s="64">
        <v>46.77</v>
      </c>
      <c r="V15" s="64">
        <v>1137.376</v>
      </c>
      <c r="X15" s="64">
        <f t="shared" si="0"/>
        <v>0.91000000000000014</v>
      </c>
    </row>
    <row r="16" spans="1:24" x14ac:dyDescent="0.25">
      <c r="A16" s="64" t="s">
        <v>71</v>
      </c>
      <c r="B16" s="64">
        <v>4002</v>
      </c>
      <c r="C16" s="59">
        <v>44136</v>
      </c>
      <c r="D16" s="64">
        <v>9</v>
      </c>
      <c r="E16" s="64" t="s">
        <v>72</v>
      </c>
      <c r="F16" s="64">
        <v>39.43</v>
      </c>
      <c r="G16" s="64">
        <v>7.48</v>
      </c>
      <c r="H16" s="64">
        <v>0.56000000000000005</v>
      </c>
      <c r="I16" s="64">
        <v>7.0000000000000007E-2</v>
      </c>
      <c r="J16" s="64">
        <v>0.26</v>
      </c>
      <c r="K16" s="64">
        <v>0</v>
      </c>
      <c r="L16" s="64">
        <v>0</v>
      </c>
      <c r="M16" s="64">
        <v>0.04</v>
      </c>
      <c r="N16" s="64">
        <v>-0.11</v>
      </c>
      <c r="O16" s="64">
        <v>-0.14000000000000001</v>
      </c>
      <c r="P16" s="64">
        <v>0</v>
      </c>
      <c r="R16" s="64">
        <v>0.36</v>
      </c>
      <c r="S16" s="64">
        <v>0.34</v>
      </c>
      <c r="T16" s="64">
        <v>0.23</v>
      </c>
      <c r="U16" s="64">
        <v>48.52</v>
      </c>
      <c r="V16" s="64">
        <v>1198.9590000000001</v>
      </c>
      <c r="X16" s="64">
        <f t="shared" si="0"/>
        <v>0.89000000000000012</v>
      </c>
    </row>
    <row r="17" spans="1:24" x14ac:dyDescent="0.25">
      <c r="A17" s="64" t="s">
        <v>71</v>
      </c>
      <c r="B17" s="64">
        <v>4002</v>
      </c>
      <c r="C17" s="59">
        <v>44136</v>
      </c>
      <c r="D17" s="64">
        <v>10</v>
      </c>
      <c r="E17" s="64" t="s">
        <v>72</v>
      </c>
      <c r="F17" s="64">
        <v>43.82</v>
      </c>
      <c r="G17" s="64">
        <v>7.48</v>
      </c>
      <c r="H17" s="64">
        <v>0.56000000000000005</v>
      </c>
      <c r="I17" s="64">
        <v>7.0000000000000007E-2</v>
      </c>
      <c r="J17" s="64">
        <v>0.13</v>
      </c>
      <c r="K17" s="64">
        <v>0</v>
      </c>
      <c r="L17" s="64">
        <v>0</v>
      </c>
      <c r="M17" s="64">
        <v>7.0000000000000007E-2</v>
      </c>
      <c r="N17" s="64">
        <v>-0.2</v>
      </c>
      <c r="O17" s="64">
        <v>-0.14000000000000001</v>
      </c>
      <c r="P17" s="64">
        <v>0</v>
      </c>
      <c r="R17" s="64">
        <v>0.36</v>
      </c>
      <c r="S17" s="64">
        <v>0.34</v>
      </c>
      <c r="T17" s="64">
        <v>0.23</v>
      </c>
      <c r="U17" s="64">
        <v>52.72</v>
      </c>
      <c r="V17" s="64">
        <v>1226.6510000000001</v>
      </c>
      <c r="X17" s="64">
        <f t="shared" si="0"/>
        <v>0.76000000000000012</v>
      </c>
    </row>
    <row r="18" spans="1:24" x14ac:dyDescent="0.25">
      <c r="A18" s="64" t="s">
        <v>71</v>
      </c>
      <c r="B18" s="64">
        <v>4002</v>
      </c>
      <c r="C18" s="59">
        <v>44136</v>
      </c>
      <c r="D18" s="64">
        <v>11</v>
      </c>
      <c r="E18" s="64" t="s">
        <v>72</v>
      </c>
      <c r="F18" s="64">
        <v>30.93</v>
      </c>
      <c r="G18" s="64">
        <v>7.48</v>
      </c>
      <c r="H18" s="64">
        <v>0.56000000000000005</v>
      </c>
      <c r="I18" s="64">
        <v>7.0000000000000007E-2</v>
      </c>
      <c r="J18" s="64">
        <v>0.09</v>
      </c>
      <c r="K18" s="64">
        <v>0</v>
      </c>
      <c r="L18" s="64">
        <v>0</v>
      </c>
      <c r="M18" s="64">
        <v>0.02</v>
      </c>
      <c r="N18" s="64">
        <v>-0.02</v>
      </c>
      <c r="O18" s="64">
        <v>-0.14000000000000001</v>
      </c>
      <c r="P18" s="64">
        <v>0</v>
      </c>
      <c r="R18" s="64">
        <v>0.36</v>
      </c>
      <c r="S18" s="64">
        <v>0.34</v>
      </c>
      <c r="T18" s="64">
        <v>0.23</v>
      </c>
      <c r="U18" s="64">
        <v>39.92</v>
      </c>
      <c r="V18" s="64">
        <v>1243.7139999999999</v>
      </c>
      <c r="X18" s="64">
        <f t="shared" si="0"/>
        <v>0.72000000000000008</v>
      </c>
    </row>
    <row r="19" spans="1:24" x14ac:dyDescent="0.25">
      <c r="A19" s="64" t="s">
        <v>71</v>
      </c>
      <c r="B19" s="64">
        <v>4002</v>
      </c>
      <c r="C19" s="59">
        <v>44136</v>
      </c>
      <c r="D19" s="64">
        <v>12</v>
      </c>
      <c r="E19" s="64" t="s">
        <v>72</v>
      </c>
      <c r="F19" s="64">
        <v>31.38</v>
      </c>
      <c r="G19" s="64">
        <v>7.48</v>
      </c>
      <c r="H19" s="64">
        <v>0.56000000000000005</v>
      </c>
      <c r="I19" s="64">
        <v>7.0000000000000007E-2</v>
      </c>
      <c r="J19" s="64">
        <v>7.0000000000000007E-2</v>
      </c>
      <c r="K19" s="64">
        <v>0</v>
      </c>
      <c r="L19" s="64">
        <v>0</v>
      </c>
      <c r="M19" s="64">
        <v>0.01</v>
      </c>
      <c r="N19" s="64">
        <v>-0.1</v>
      </c>
      <c r="O19" s="64">
        <v>-0.14000000000000001</v>
      </c>
      <c r="P19" s="64">
        <v>0</v>
      </c>
      <c r="R19" s="64">
        <v>0.36</v>
      </c>
      <c r="S19" s="64">
        <v>0.34</v>
      </c>
      <c r="T19" s="64">
        <v>0.23</v>
      </c>
      <c r="U19" s="64">
        <v>40.26</v>
      </c>
      <c r="V19" s="64">
        <v>1248.646</v>
      </c>
      <c r="X19" s="64">
        <f t="shared" si="0"/>
        <v>0.70000000000000018</v>
      </c>
    </row>
    <row r="20" spans="1:24" x14ac:dyDescent="0.25">
      <c r="A20" s="64" t="s">
        <v>71</v>
      </c>
      <c r="B20" s="64">
        <v>4002</v>
      </c>
      <c r="C20" s="59">
        <v>44136</v>
      </c>
      <c r="D20" s="64">
        <v>13</v>
      </c>
      <c r="E20" s="64" t="s">
        <v>72</v>
      </c>
      <c r="F20" s="64">
        <v>41.86</v>
      </c>
      <c r="G20" s="64">
        <v>7.48</v>
      </c>
      <c r="H20" s="64">
        <v>0.56000000000000005</v>
      </c>
      <c r="I20" s="64">
        <v>7.0000000000000007E-2</v>
      </c>
      <c r="J20" s="64">
        <v>0.23</v>
      </c>
      <c r="K20" s="64">
        <v>0</v>
      </c>
      <c r="L20" s="64">
        <v>0.28999999999999998</v>
      </c>
      <c r="M20" s="64">
        <v>0.06</v>
      </c>
      <c r="N20" s="64">
        <v>0.12</v>
      </c>
      <c r="O20" s="64">
        <v>-0.14000000000000001</v>
      </c>
      <c r="P20" s="64">
        <v>0</v>
      </c>
      <c r="R20" s="64">
        <v>0.36</v>
      </c>
      <c r="S20" s="64">
        <v>0.34</v>
      </c>
      <c r="T20" s="64">
        <v>0.23</v>
      </c>
      <c r="U20" s="64">
        <v>51.46</v>
      </c>
      <c r="V20" s="64">
        <v>1245.116</v>
      </c>
      <c r="X20" s="64">
        <f t="shared" si="0"/>
        <v>1.1500000000000001</v>
      </c>
    </row>
    <row r="21" spans="1:24" x14ac:dyDescent="0.25">
      <c r="A21" s="64" t="s">
        <v>71</v>
      </c>
      <c r="B21" s="64">
        <v>4002</v>
      </c>
      <c r="C21" s="59">
        <v>44136</v>
      </c>
      <c r="D21" s="64">
        <v>14</v>
      </c>
      <c r="E21" s="64" t="s">
        <v>72</v>
      </c>
      <c r="F21" s="64">
        <v>55.25</v>
      </c>
      <c r="G21" s="64">
        <v>7.48</v>
      </c>
      <c r="H21" s="64">
        <v>0.56000000000000005</v>
      </c>
      <c r="I21" s="64">
        <v>7.0000000000000007E-2</v>
      </c>
      <c r="J21" s="64">
        <v>0.18</v>
      </c>
      <c r="K21" s="64">
        <v>0</v>
      </c>
      <c r="L21" s="64">
        <v>0.6</v>
      </c>
      <c r="M21" s="64">
        <v>0.01</v>
      </c>
      <c r="N21" s="64">
        <v>-0.18</v>
      </c>
      <c r="O21" s="64">
        <v>-0.14000000000000001</v>
      </c>
      <c r="P21" s="64">
        <v>0</v>
      </c>
      <c r="R21" s="64">
        <v>0.36</v>
      </c>
      <c r="S21" s="64">
        <v>0.34</v>
      </c>
      <c r="T21" s="64">
        <v>0.23</v>
      </c>
      <c r="U21" s="64">
        <v>64.760000000000005</v>
      </c>
      <c r="V21" s="64">
        <v>1238.3119999999999</v>
      </c>
      <c r="X21" s="64">
        <f t="shared" si="0"/>
        <v>1.4100000000000001</v>
      </c>
    </row>
    <row r="22" spans="1:24" x14ac:dyDescent="0.25">
      <c r="A22" s="64" t="s">
        <v>71</v>
      </c>
      <c r="B22" s="64">
        <v>4002</v>
      </c>
      <c r="C22" s="59">
        <v>44136</v>
      </c>
      <c r="D22" s="64">
        <v>15</v>
      </c>
      <c r="E22" s="64" t="s">
        <v>72</v>
      </c>
      <c r="F22" s="64">
        <v>62.12</v>
      </c>
      <c r="G22" s="64">
        <v>7.48</v>
      </c>
      <c r="H22" s="64">
        <v>0.56000000000000005</v>
      </c>
      <c r="I22" s="64">
        <v>7.0000000000000007E-2</v>
      </c>
      <c r="J22" s="64">
        <v>0.18</v>
      </c>
      <c r="K22" s="64">
        <v>0</v>
      </c>
      <c r="L22" s="64">
        <v>0.47</v>
      </c>
      <c r="M22" s="64">
        <v>0.06</v>
      </c>
      <c r="N22" s="64">
        <v>-0.27</v>
      </c>
      <c r="O22" s="64">
        <v>-0.14000000000000001</v>
      </c>
      <c r="P22" s="64">
        <v>0</v>
      </c>
      <c r="R22" s="64">
        <v>0.36</v>
      </c>
      <c r="S22" s="64">
        <v>0.34</v>
      </c>
      <c r="T22" s="64">
        <v>0.23</v>
      </c>
      <c r="U22" s="64">
        <v>71.459999999999994</v>
      </c>
      <c r="V22" s="64">
        <v>1253.9469999999999</v>
      </c>
      <c r="X22" s="64">
        <f t="shared" si="0"/>
        <v>1.28</v>
      </c>
    </row>
    <row r="23" spans="1:24" x14ac:dyDescent="0.25">
      <c r="A23" s="64" t="s">
        <v>71</v>
      </c>
      <c r="B23" s="64">
        <v>4002</v>
      </c>
      <c r="C23" s="59">
        <v>44136</v>
      </c>
      <c r="D23" s="64">
        <v>16</v>
      </c>
      <c r="E23" s="64" t="s">
        <v>72</v>
      </c>
      <c r="F23" s="64">
        <v>58.8</v>
      </c>
      <c r="G23" s="64">
        <v>7.48</v>
      </c>
      <c r="H23" s="64">
        <v>0.56000000000000005</v>
      </c>
      <c r="I23" s="64">
        <v>7.0000000000000007E-2</v>
      </c>
      <c r="J23" s="64">
        <v>0.18</v>
      </c>
      <c r="K23" s="64">
        <v>0</v>
      </c>
      <c r="L23" s="64">
        <v>0</v>
      </c>
      <c r="M23" s="64">
        <v>0.05</v>
      </c>
      <c r="N23" s="64">
        <v>0.08</v>
      </c>
      <c r="O23" s="64">
        <v>-0.14000000000000001</v>
      </c>
      <c r="P23" s="64">
        <v>0</v>
      </c>
      <c r="R23" s="64">
        <v>0.36</v>
      </c>
      <c r="S23" s="64">
        <v>0.34</v>
      </c>
      <c r="T23" s="64">
        <v>0.23</v>
      </c>
      <c r="U23" s="64">
        <v>68.010000000000005</v>
      </c>
      <c r="V23" s="64">
        <v>1286.607</v>
      </c>
      <c r="X23" s="64">
        <f t="shared" si="0"/>
        <v>0.81</v>
      </c>
    </row>
    <row r="24" spans="1:24" x14ac:dyDescent="0.25">
      <c r="A24" s="64" t="s">
        <v>71</v>
      </c>
      <c r="B24" s="64">
        <v>4002</v>
      </c>
      <c r="C24" s="59">
        <v>44136</v>
      </c>
      <c r="D24" s="64">
        <v>17</v>
      </c>
      <c r="E24" s="64" t="s">
        <v>72</v>
      </c>
      <c r="F24" s="64">
        <v>79.66</v>
      </c>
      <c r="G24" s="64">
        <v>7.48</v>
      </c>
      <c r="H24" s="64">
        <v>0.56000000000000005</v>
      </c>
      <c r="I24" s="64">
        <v>7.0000000000000007E-2</v>
      </c>
      <c r="J24" s="64">
        <v>0.2</v>
      </c>
      <c r="K24" s="64">
        <v>0</v>
      </c>
      <c r="L24" s="64">
        <v>0.15</v>
      </c>
      <c r="M24" s="64">
        <v>0.06</v>
      </c>
      <c r="N24" s="64">
        <v>0.01</v>
      </c>
      <c r="O24" s="64">
        <v>-0.14000000000000001</v>
      </c>
      <c r="P24" s="64">
        <v>0</v>
      </c>
      <c r="R24" s="64">
        <v>0.36</v>
      </c>
      <c r="S24" s="64">
        <v>0.34</v>
      </c>
      <c r="T24" s="64">
        <v>0.23</v>
      </c>
      <c r="U24" s="64">
        <v>88.98</v>
      </c>
      <c r="V24" s="64">
        <v>1378.547</v>
      </c>
      <c r="X24" s="64">
        <f t="shared" si="0"/>
        <v>0.98000000000000009</v>
      </c>
    </row>
    <row r="25" spans="1:24" x14ac:dyDescent="0.25">
      <c r="A25" s="64" t="s">
        <v>71</v>
      </c>
      <c r="B25" s="64">
        <v>4002</v>
      </c>
      <c r="C25" s="59">
        <v>44136</v>
      </c>
      <c r="D25" s="64">
        <v>18</v>
      </c>
      <c r="E25" s="64" t="s">
        <v>72</v>
      </c>
      <c r="F25" s="64">
        <v>88.84</v>
      </c>
      <c r="G25" s="64">
        <v>7.48</v>
      </c>
      <c r="H25" s="64">
        <v>0.56000000000000005</v>
      </c>
      <c r="I25" s="64">
        <v>7.0000000000000007E-2</v>
      </c>
      <c r="J25" s="64">
        <v>0.45</v>
      </c>
      <c r="K25" s="64">
        <v>0</v>
      </c>
      <c r="L25" s="64">
        <v>0.56999999999999995</v>
      </c>
      <c r="M25" s="64">
        <v>0.08</v>
      </c>
      <c r="N25" s="64">
        <v>-0.28000000000000003</v>
      </c>
      <c r="O25" s="64">
        <v>-0.14000000000000001</v>
      </c>
      <c r="P25" s="64">
        <v>0</v>
      </c>
      <c r="R25" s="64">
        <v>0.36</v>
      </c>
      <c r="S25" s="64">
        <v>0.34</v>
      </c>
      <c r="T25" s="64">
        <v>0.23</v>
      </c>
      <c r="U25" s="64">
        <v>98.56</v>
      </c>
      <c r="V25" s="64">
        <v>1422.0050000000001</v>
      </c>
      <c r="X25" s="64">
        <f t="shared" si="0"/>
        <v>1.65</v>
      </c>
    </row>
    <row r="26" spans="1:24" x14ac:dyDescent="0.25">
      <c r="A26" s="64" t="s">
        <v>71</v>
      </c>
      <c r="B26" s="64">
        <v>4002</v>
      </c>
      <c r="C26" s="59">
        <v>44136</v>
      </c>
      <c r="D26" s="64">
        <v>19</v>
      </c>
      <c r="E26" s="64" t="s">
        <v>72</v>
      </c>
      <c r="F26" s="64">
        <v>74.11</v>
      </c>
      <c r="G26" s="64">
        <v>7.48</v>
      </c>
      <c r="H26" s="64">
        <v>0.56000000000000005</v>
      </c>
      <c r="I26" s="64">
        <v>7.0000000000000007E-2</v>
      </c>
      <c r="J26" s="64">
        <v>0.46</v>
      </c>
      <c r="K26" s="64">
        <v>0</v>
      </c>
      <c r="L26" s="64">
        <v>0.59</v>
      </c>
      <c r="M26" s="64">
        <v>7.0000000000000007E-2</v>
      </c>
      <c r="N26" s="64">
        <v>-0.34</v>
      </c>
      <c r="O26" s="64">
        <v>-0.14000000000000001</v>
      </c>
      <c r="P26" s="64">
        <v>0</v>
      </c>
      <c r="R26" s="64">
        <v>0.36</v>
      </c>
      <c r="S26" s="64">
        <v>0.34</v>
      </c>
      <c r="T26" s="64">
        <v>0.23</v>
      </c>
      <c r="U26" s="64">
        <v>83.79</v>
      </c>
      <c r="V26" s="64">
        <v>1360.9459999999999</v>
      </c>
      <c r="X26" s="64">
        <f t="shared" si="0"/>
        <v>1.6800000000000002</v>
      </c>
    </row>
    <row r="27" spans="1:24" x14ac:dyDescent="0.25">
      <c r="A27" s="64" t="s">
        <v>71</v>
      </c>
      <c r="B27" s="64">
        <v>4002</v>
      </c>
      <c r="C27" s="59">
        <v>44136</v>
      </c>
      <c r="D27" s="64">
        <v>20</v>
      </c>
      <c r="E27" s="64" t="s">
        <v>72</v>
      </c>
      <c r="F27" s="64">
        <v>39.119999999999997</v>
      </c>
      <c r="G27" s="64">
        <v>7.48</v>
      </c>
      <c r="H27" s="64">
        <v>0.56000000000000005</v>
      </c>
      <c r="I27" s="64">
        <v>7.0000000000000007E-2</v>
      </c>
      <c r="J27" s="64">
        <v>0.32</v>
      </c>
      <c r="K27" s="64">
        <v>0</v>
      </c>
      <c r="L27" s="64">
        <v>0.06</v>
      </c>
      <c r="M27" s="64">
        <v>0</v>
      </c>
      <c r="N27" s="64">
        <v>-0.1</v>
      </c>
      <c r="O27" s="64">
        <v>-0.14000000000000001</v>
      </c>
      <c r="P27" s="64">
        <v>0</v>
      </c>
      <c r="R27" s="64">
        <v>0.36</v>
      </c>
      <c r="S27" s="64">
        <v>0.34</v>
      </c>
      <c r="T27" s="64">
        <v>0.23</v>
      </c>
      <c r="U27" s="64">
        <v>48.3</v>
      </c>
      <c r="V27" s="64">
        <v>1285.682</v>
      </c>
      <c r="X27" s="64">
        <f t="shared" si="0"/>
        <v>1.0100000000000002</v>
      </c>
    </row>
    <row r="28" spans="1:24" x14ac:dyDescent="0.25">
      <c r="A28" s="64" t="s">
        <v>71</v>
      </c>
      <c r="B28" s="64">
        <v>4002</v>
      </c>
      <c r="C28" s="59">
        <v>44136</v>
      </c>
      <c r="D28" s="64">
        <v>21</v>
      </c>
      <c r="E28" s="64" t="s">
        <v>72</v>
      </c>
      <c r="F28" s="64">
        <v>35.92</v>
      </c>
      <c r="G28" s="64">
        <v>7.48</v>
      </c>
      <c r="H28" s="64">
        <v>0.56000000000000005</v>
      </c>
      <c r="I28" s="64">
        <v>7.0000000000000007E-2</v>
      </c>
      <c r="J28" s="64">
        <v>0.26</v>
      </c>
      <c r="K28" s="64">
        <v>0</v>
      </c>
      <c r="L28" s="64">
        <v>0.04</v>
      </c>
      <c r="M28" s="64">
        <v>0</v>
      </c>
      <c r="N28" s="64">
        <v>-0.36</v>
      </c>
      <c r="O28" s="64">
        <v>-0.14000000000000001</v>
      </c>
      <c r="P28" s="64">
        <v>0</v>
      </c>
      <c r="R28" s="64">
        <v>0.36</v>
      </c>
      <c r="S28" s="64">
        <v>0.34</v>
      </c>
      <c r="T28" s="64">
        <v>0.23</v>
      </c>
      <c r="U28" s="64">
        <v>44.76</v>
      </c>
      <c r="V28" s="64">
        <v>1197.393</v>
      </c>
      <c r="X28" s="64">
        <f t="shared" si="0"/>
        <v>0.93000000000000016</v>
      </c>
    </row>
    <row r="29" spans="1:24" x14ac:dyDescent="0.25">
      <c r="A29" s="64" t="s">
        <v>71</v>
      </c>
      <c r="B29" s="64">
        <v>4002</v>
      </c>
      <c r="C29" s="59">
        <v>44136</v>
      </c>
      <c r="D29" s="64">
        <v>22</v>
      </c>
      <c r="E29" s="64" t="s">
        <v>72</v>
      </c>
      <c r="F29" s="64">
        <v>32.43</v>
      </c>
      <c r="G29" s="64">
        <v>7.48</v>
      </c>
      <c r="H29" s="64">
        <v>0.56000000000000005</v>
      </c>
      <c r="I29" s="64">
        <v>7.0000000000000007E-2</v>
      </c>
      <c r="J29" s="64">
        <v>0.17</v>
      </c>
      <c r="K29" s="64">
        <v>0</v>
      </c>
      <c r="L29" s="64">
        <v>0.05</v>
      </c>
      <c r="M29" s="64">
        <v>-0.01</v>
      </c>
      <c r="N29" s="64">
        <v>-0.63</v>
      </c>
      <c r="O29" s="64">
        <v>-0.14000000000000001</v>
      </c>
      <c r="P29" s="64">
        <v>0</v>
      </c>
      <c r="R29" s="64">
        <v>0.36</v>
      </c>
      <c r="S29" s="64">
        <v>0.34</v>
      </c>
      <c r="T29" s="64">
        <v>0.23</v>
      </c>
      <c r="U29" s="64">
        <v>40.909999999999997</v>
      </c>
      <c r="V29" s="64">
        <v>1098.386</v>
      </c>
      <c r="X29" s="64">
        <f t="shared" si="0"/>
        <v>0.8500000000000002</v>
      </c>
    </row>
    <row r="30" spans="1:24" x14ac:dyDescent="0.25">
      <c r="A30" s="64" t="s">
        <v>71</v>
      </c>
      <c r="B30" s="64">
        <v>4002</v>
      </c>
      <c r="C30" s="59">
        <v>44136</v>
      </c>
      <c r="D30" s="64">
        <v>23</v>
      </c>
      <c r="E30" s="64" t="s">
        <v>72</v>
      </c>
      <c r="F30" s="64">
        <v>29.63</v>
      </c>
      <c r="G30" s="64">
        <v>7.48</v>
      </c>
      <c r="H30" s="64">
        <v>0.56000000000000005</v>
      </c>
      <c r="I30" s="64">
        <v>7.0000000000000007E-2</v>
      </c>
      <c r="J30" s="64">
        <v>0.15</v>
      </c>
      <c r="K30" s="64">
        <v>0</v>
      </c>
      <c r="L30" s="64">
        <v>0</v>
      </c>
      <c r="M30" s="64">
        <v>0.02</v>
      </c>
      <c r="N30" s="64">
        <v>-0.12</v>
      </c>
      <c r="O30" s="64">
        <v>-0.14000000000000001</v>
      </c>
      <c r="P30" s="64">
        <v>0</v>
      </c>
      <c r="R30" s="64">
        <v>0.36</v>
      </c>
      <c r="S30" s="64">
        <v>0.34</v>
      </c>
      <c r="T30" s="64">
        <v>0.23</v>
      </c>
      <c r="U30" s="64">
        <v>38.58</v>
      </c>
      <c r="V30" s="64">
        <v>1013.711</v>
      </c>
      <c r="X30" s="64">
        <f t="shared" si="0"/>
        <v>0.78000000000000014</v>
      </c>
    </row>
    <row r="31" spans="1:24" x14ac:dyDescent="0.25">
      <c r="A31" s="64" t="s">
        <v>71</v>
      </c>
      <c r="B31" s="64">
        <v>4002</v>
      </c>
      <c r="C31" s="59">
        <v>44136</v>
      </c>
      <c r="D31" s="64">
        <v>24</v>
      </c>
      <c r="E31" s="64" t="s">
        <v>72</v>
      </c>
      <c r="F31" s="64">
        <v>29.61</v>
      </c>
      <c r="G31" s="64">
        <v>7.48</v>
      </c>
      <c r="H31" s="64">
        <v>0.56000000000000005</v>
      </c>
      <c r="I31" s="64">
        <v>7.0000000000000007E-2</v>
      </c>
      <c r="J31" s="64">
        <v>0.14000000000000001</v>
      </c>
      <c r="K31" s="64">
        <v>0</v>
      </c>
      <c r="L31" s="64">
        <v>0</v>
      </c>
      <c r="M31" s="64">
        <v>0.04</v>
      </c>
      <c r="N31" s="64">
        <v>-1.78</v>
      </c>
      <c r="O31" s="64">
        <v>-0.14000000000000001</v>
      </c>
      <c r="P31" s="64">
        <v>0</v>
      </c>
      <c r="R31" s="64">
        <v>0.36</v>
      </c>
      <c r="S31" s="64">
        <v>0.34</v>
      </c>
      <c r="T31" s="64">
        <v>0.23</v>
      </c>
      <c r="U31" s="64">
        <v>36.909999999999997</v>
      </c>
      <c r="V31" s="64">
        <v>954.53300000000002</v>
      </c>
      <c r="X31" s="64">
        <f t="shared" si="0"/>
        <v>0.77000000000000013</v>
      </c>
    </row>
    <row r="32" spans="1:24" x14ac:dyDescent="0.25">
      <c r="A32" s="64" t="s">
        <v>71</v>
      </c>
      <c r="B32" s="64">
        <v>4002</v>
      </c>
      <c r="C32" s="59">
        <v>44137</v>
      </c>
      <c r="D32" s="64">
        <v>1</v>
      </c>
      <c r="E32" s="64" t="s">
        <v>72</v>
      </c>
      <c r="F32" s="64">
        <v>27.17</v>
      </c>
      <c r="G32" s="64">
        <v>7.48</v>
      </c>
      <c r="H32" s="64">
        <v>0.43</v>
      </c>
      <c r="I32" s="64">
        <v>0.04</v>
      </c>
      <c r="J32" s="64">
        <v>0.08</v>
      </c>
      <c r="K32" s="64">
        <v>0</v>
      </c>
      <c r="L32" s="64">
        <v>0</v>
      </c>
      <c r="M32" s="64">
        <v>0.01</v>
      </c>
      <c r="N32" s="64">
        <v>-0.12</v>
      </c>
      <c r="O32" s="64">
        <v>-0.14000000000000001</v>
      </c>
      <c r="P32" s="64">
        <v>0.05</v>
      </c>
      <c r="R32" s="64">
        <v>0.36</v>
      </c>
      <c r="S32" s="64">
        <v>0.34</v>
      </c>
      <c r="T32" s="64">
        <v>0.23</v>
      </c>
      <c r="U32" s="64">
        <v>35.93</v>
      </c>
      <c r="V32" s="64">
        <v>915.8</v>
      </c>
      <c r="X32" s="64">
        <f t="shared" si="0"/>
        <v>0.6</v>
      </c>
    </row>
    <row r="33" spans="1:24" x14ac:dyDescent="0.25">
      <c r="A33" s="64" t="s">
        <v>71</v>
      </c>
      <c r="B33" s="64">
        <v>4002</v>
      </c>
      <c r="C33" s="59">
        <v>44137</v>
      </c>
      <c r="D33" s="64">
        <v>2</v>
      </c>
      <c r="E33" s="64" t="s">
        <v>72</v>
      </c>
      <c r="F33" s="64">
        <v>25.85</v>
      </c>
      <c r="G33" s="64">
        <v>7.48</v>
      </c>
      <c r="H33" s="64">
        <v>0.43</v>
      </c>
      <c r="I33" s="64">
        <v>0.04</v>
      </c>
      <c r="J33" s="64">
        <v>0.15</v>
      </c>
      <c r="K33" s="64">
        <v>0</v>
      </c>
      <c r="L33" s="64">
        <v>0</v>
      </c>
      <c r="M33" s="64">
        <v>0</v>
      </c>
      <c r="N33" s="64">
        <v>-0.11</v>
      </c>
      <c r="O33" s="64">
        <v>-0.14000000000000001</v>
      </c>
      <c r="P33" s="64">
        <v>0.09</v>
      </c>
      <c r="R33" s="64">
        <v>0.36</v>
      </c>
      <c r="S33" s="64">
        <v>0.34</v>
      </c>
      <c r="T33" s="64">
        <v>0.23</v>
      </c>
      <c r="U33" s="64">
        <v>34.72</v>
      </c>
      <c r="V33" s="64">
        <v>896.95600000000002</v>
      </c>
      <c r="X33" s="64">
        <f t="shared" si="0"/>
        <v>0.71</v>
      </c>
    </row>
    <row r="34" spans="1:24" x14ac:dyDescent="0.25">
      <c r="A34" s="64" t="s">
        <v>71</v>
      </c>
      <c r="B34" s="64">
        <v>4002</v>
      </c>
      <c r="C34" s="59">
        <v>44137</v>
      </c>
      <c r="D34" s="64">
        <v>3</v>
      </c>
      <c r="E34" s="64" t="s">
        <v>72</v>
      </c>
      <c r="F34" s="64">
        <v>26.19</v>
      </c>
      <c r="G34" s="64">
        <v>7.48</v>
      </c>
      <c r="H34" s="64">
        <v>0.43</v>
      </c>
      <c r="I34" s="64">
        <v>0.04</v>
      </c>
      <c r="J34" s="64">
        <v>0.09</v>
      </c>
      <c r="K34" s="64">
        <v>0</v>
      </c>
      <c r="L34" s="64">
        <v>0</v>
      </c>
      <c r="M34" s="64">
        <v>0.04</v>
      </c>
      <c r="N34" s="64">
        <v>-0.11</v>
      </c>
      <c r="O34" s="64">
        <v>-0.14000000000000001</v>
      </c>
      <c r="P34" s="64">
        <v>0.15</v>
      </c>
      <c r="R34" s="64">
        <v>0.36</v>
      </c>
      <c r="S34" s="64">
        <v>0.34</v>
      </c>
      <c r="T34" s="64">
        <v>0.23</v>
      </c>
      <c r="U34" s="64">
        <v>35.1</v>
      </c>
      <c r="V34" s="64">
        <v>896.98299999999995</v>
      </c>
      <c r="X34" s="64">
        <f t="shared" si="0"/>
        <v>0.71</v>
      </c>
    </row>
    <row r="35" spans="1:24" x14ac:dyDescent="0.25">
      <c r="A35" s="64" t="s">
        <v>71</v>
      </c>
      <c r="B35" s="64">
        <v>4002</v>
      </c>
      <c r="C35" s="59">
        <v>44137</v>
      </c>
      <c r="D35" s="64">
        <v>4</v>
      </c>
      <c r="E35" s="64" t="s">
        <v>72</v>
      </c>
      <c r="F35" s="64">
        <v>25.77</v>
      </c>
      <c r="G35" s="64">
        <v>7.48</v>
      </c>
      <c r="H35" s="64">
        <v>0.43</v>
      </c>
      <c r="I35" s="64">
        <v>0.04</v>
      </c>
      <c r="J35" s="64">
        <v>0.16</v>
      </c>
      <c r="K35" s="64">
        <v>0</v>
      </c>
      <c r="L35" s="64">
        <v>0</v>
      </c>
      <c r="M35" s="64">
        <v>0.03</v>
      </c>
      <c r="N35" s="64">
        <v>-0.08</v>
      </c>
      <c r="O35" s="64">
        <v>-0.14000000000000001</v>
      </c>
      <c r="P35" s="64">
        <v>0.12</v>
      </c>
      <c r="R35" s="64">
        <v>0.36</v>
      </c>
      <c r="S35" s="64">
        <v>0.34</v>
      </c>
      <c r="T35" s="64">
        <v>0.23</v>
      </c>
      <c r="U35" s="64">
        <v>34.74</v>
      </c>
      <c r="V35" s="64">
        <v>917.03499999999997</v>
      </c>
      <c r="X35" s="64">
        <f t="shared" si="0"/>
        <v>0.75</v>
      </c>
    </row>
    <row r="36" spans="1:24" x14ac:dyDescent="0.25">
      <c r="A36" s="64" t="s">
        <v>71</v>
      </c>
      <c r="B36" s="64">
        <v>4002</v>
      </c>
      <c r="C36" s="59">
        <v>44137</v>
      </c>
      <c r="D36" s="64">
        <v>5</v>
      </c>
      <c r="E36" s="64" t="s">
        <v>72</v>
      </c>
      <c r="F36" s="64">
        <v>26.46</v>
      </c>
      <c r="G36" s="64">
        <v>7.48</v>
      </c>
      <c r="H36" s="64">
        <v>0.43</v>
      </c>
      <c r="I36" s="64">
        <v>0.04</v>
      </c>
      <c r="J36" s="64">
        <v>0.08</v>
      </c>
      <c r="K36" s="64">
        <v>0</v>
      </c>
      <c r="L36" s="64">
        <v>0</v>
      </c>
      <c r="M36" s="64">
        <v>7.0000000000000007E-2</v>
      </c>
      <c r="N36" s="64">
        <v>-0.06</v>
      </c>
      <c r="O36" s="64">
        <v>-0.14000000000000001</v>
      </c>
      <c r="P36" s="64">
        <v>0.08</v>
      </c>
      <c r="R36" s="64">
        <v>0.36</v>
      </c>
      <c r="S36" s="64">
        <v>0.34</v>
      </c>
      <c r="T36" s="64">
        <v>0.23</v>
      </c>
      <c r="U36" s="64">
        <v>35.369999999999997</v>
      </c>
      <c r="V36" s="64">
        <v>960.91200000000003</v>
      </c>
      <c r="X36" s="64">
        <f t="shared" si="0"/>
        <v>0.62999999999999989</v>
      </c>
    </row>
    <row r="37" spans="1:24" x14ac:dyDescent="0.25">
      <c r="A37" s="64" t="s">
        <v>71</v>
      </c>
      <c r="B37" s="64">
        <v>4002</v>
      </c>
      <c r="C37" s="59">
        <v>44137</v>
      </c>
      <c r="D37" s="64">
        <v>6</v>
      </c>
      <c r="E37" s="64" t="s">
        <v>72</v>
      </c>
      <c r="F37" s="64">
        <v>27.21</v>
      </c>
      <c r="G37" s="64">
        <v>7.48</v>
      </c>
      <c r="H37" s="64">
        <v>0.43</v>
      </c>
      <c r="I37" s="64">
        <v>0.04</v>
      </c>
      <c r="J37" s="64">
        <v>0.16</v>
      </c>
      <c r="K37" s="64">
        <v>0</v>
      </c>
      <c r="L37" s="64">
        <v>0</v>
      </c>
      <c r="M37" s="64">
        <v>-0.01</v>
      </c>
      <c r="N37" s="64">
        <v>-0.16</v>
      </c>
      <c r="O37" s="64">
        <v>-0.14000000000000001</v>
      </c>
      <c r="P37" s="64">
        <v>7.0000000000000007E-2</v>
      </c>
      <c r="R37" s="64">
        <v>0.36</v>
      </c>
      <c r="S37" s="64">
        <v>0.34</v>
      </c>
      <c r="T37" s="64">
        <v>0.23</v>
      </c>
      <c r="U37" s="64">
        <v>36.01</v>
      </c>
      <c r="V37" s="64">
        <v>1070.3520000000001</v>
      </c>
      <c r="X37" s="64">
        <f t="shared" si="0"/>
        <v>0.7</v>
      </c>
    </row>
    <row r="38" spans="1:24" x14ac:dyDescent="0.25">
      <c r="A38" s="64" t="s">
        <v>71</v>
      </c>
      <c r="B38" s="64">
        <v>4002</v>
      </c>
      <c r="C38" s="59">
        <v>44137</v>
      </c>
      <c r="D38" s="64">
        <v>7</v>
      </c>
      <c r="E38" s="64" t="s">
        <v>72</v>
      </c>
      <c r="F38" s="64">
        <v>29.84</v>
      </c>
      <c r="G38" s="64">
        <v>7.48</v>
      </c>
      <c r="H38" s="64">
        <v>0.43</v>
      </c>
      <c r="I38" s="64">
        <v>0.04</v>
      </c>
      <c r="J38" s="64">
        <v>0.48</v>
      </c>
      <c r="K38" s="64">
        <v>0</v>
      </c>
      <c r="L38" s="64">
        <v>0</v>
      </c>
      <c r="M38" s="64">
        <v>-0.01</v>
      </c>
      <c r="N38" s="64">
        <v>-0.28000000000000003</v>
      </c>
      <c r="O38" s="64">
        <v>-0.14000000000000001</v>
      </c>
      <c r="P38" s="64">
        <v>0.02</v>
      </c>
      <c r="R38" s="64">
        <v>0.36</v>
      </c>
      <c r="S38" s="64">
        <v>0.34</v>
      </c>
      <c r="T38" s="64">
        <v>0.23</v>
      </c>
      <c r="U38" s="64">
        <v>38.79</v>
      </c>
      <c r="V38" s="64">
        <v>1216.3389999999999</v>
      </c>
      <c r="X38" s="64">
        <f t="shared" si="0"/>
        <v>0.97</v>
      </c>
    </row>
    <row r="39" spans="1:24" x14ac:dyDescent="0.25">
      <c r="A39" s="64" t="s">
        <v>71</v>
      </c>
      <c r="B39" s="64">
        <v>4002</v>
      </c>
      <c r="C39" s="59">
        <v>44137</v>
      </c>
      <c r="D39" s="64">
        <v>8</v>
      </c>
      <c r="E39" s="64" t="s">
        <v>73</v>
      </c>
      <c r="F39" s="64">
        <v>32.58</v>
      </c>
      <c r="G39" s="64">
        <v>7.48</v>
      </c>
      <c r="H39" s="64">
        <v>0.43</v>
      </c>
      <c r="I39" s="64">
        <v>0.04</v>
      </c>
      <c r="J39" s="64">
        <v>0.3</v>
      </c>
      <c r="K39" s="64">
        <v>0.28999999999999998</v>
      </c>
      <c r="L39" s="64">
        <v>0</v>
      </c>
      <c r="M39" s="64">
        <v>0</v>
      </c>
      <c r="N39" s="64">
        <v>-0.4</v>
      </c>
      <c r="O39" s="64">
        <v>-0.14000000000000001</v>
      </c>
      <c r="P39" s="64">
        <v>0.02</v>
      </c>
      <c r="R39" s="64">
        <v>0.36</v>
      </c>
      <c r="S39" s="64">
        <v>0.34</v>
      </c>
      <c r="T39" s="64">
        <v>0.23</v>
      </c>
      <c r="U39" s="64">
        <v>41.53</v>
      </c>
      <c r="V39" s="64">
        <v>1310.4870000000001</v>
      </c>
      <c r="X39" s="64">
        <f t="shared" si="0"/>
        <v>1.08</v>
      </c>
    </row>
    <row r="40" spans="1:24" x14ac:dyDescent="0.25">
      <c r="A40" s="64" t="s">
        <v>71</v>
      </c>
      <c r="B40" s="64">
        <v>4002</v>
      </c>
      <c r="C40" s="59">
        <v>44137</v>
      </c>
      <c r="D40" s="64">
        <v>9</v>
      </c>
      <c r="E40" s="64" t="s">
        <v>73</v>
      </c>
      <c r="F40" s="64">
        <v>26.05</v>
      </c>
      <c r="G40" s="64">
        <v>7.48</v>
      </c>
      <c r="H40" s="64">
        <v>0.43</v>
      </c>
      <c r="I40" s="64">
        <v>0.04</v>
      </c>
      <c r="J40" s="64">
        <v>0.12</v>
      </c>
      <c r="K40" s="64">
        <v>0.28999999999999998</v>
      </c>
      <c r="L40" s="64">
        <v>0</v>
      </c>
      <c r="M40" s="64">
        <v>-0.02</v>
      </c>
      <c r="N40" s="64">
        <v>-0.38</v>
      </c>
      <c r="O40" s="64">
        <v>-0.14000000000000001</v>
      </c>
      <c r="P40" s="64">
        <v>0.06</v>
      </c>
      <c r="R40" s="64">
        <v>0.36</v>
      </c>
      <c r="S40" s="64">
        <v>0.34</v>
      </c>
      <c r="T40" s="64">
        <v>0.23</v>
      </c>
      <c r="U40" s="64">
        <v>34.86</v>
      </c>
      <c r="V40" s="64">
        <v>1351.3430000000001</v>
      </c>
      <c r="X40" s="64">
        <f t="shared" si="0"/>
        <v>0.94</v>
      </c>
    </row>
    <row r="41" spans="1:24" x14ac:dyDescent="0.25">
      <c r="A41" s="64" t="s">
        <v>71</v>
      </c>
      <c r="B41" s="64">
        <v>4002</v>
      </c>
      <c r="C41" s="59">
        <v>44137</v>
      </c>
      <c r="D41" s="64">
        <v>10</v>
      </c>
      <c r="E41" s="64" t="s">
        <v>73</v>
      </c>
      <c r="F41" s="64">
        <v>25.16</v>
      </c>
      <c r="G41" s="64">
        <v>7.48</v>
      </c>
      <c r="H41" s="64">
        <v>0.43</v>
      </c>
      <c r="I41" s="64">
        <v>0.04</v>
      </c>
      <c r="J41" s="64">
        <v>0.14000000000000001</v>
      </c>
      <c r="K41" s="64">
        <v>0.28999999999999998</v>
      </c>
      <c r="L41" s="64">
        <v>0</v>
      </c>
      <c r="M41" s="64">
        <v>-0.01</v>
      </c>
      <c r="N41" s="64">
        <v>-0.34</v>
      </c>
      <c r="O41" s="64">
        <v>-0.14000000000000001</v>
      </c>
      <c r="P41" s="64">
        <v>0.08</v>
      </c>
      <c r="R41" s="64">
        <v>0.36</v>
      </c>
      <c r="S41" s="64">
        <v>0.34</v>
      </c>
      <c r="T41" s="64">
        <v>0.23</v>
      </c>
      <c r="U41" s="64">
        <v>34.06</v>
      </c>
      <c r="V41" s="64">
        <v>1382.046</v>
      </c>
      <c r="X41" s="64">
        <f t="shared" si="0"/>
        <v>0.97999999999999987</v>
      </c>
    </row>
    <row r="42" spans="1:24" x14ac:dyDescent="0.25">
      <c r="A42" s="64" t="s">
        <v>71</v>
      </c>
      <c r="B42" s="64">
        <v>4002</v>
      </c>
      <c r="C42" s="59">
        <v>44137</v>
      </c>
      <c r="D42" s="64">
        <v>11</v>
      </c>
      <c r="E42" s="64" t="s">
        <v>73</v>
      </c>
      <c r="F42" s="64">
        <v>29.5</v>
      </c>
      <c r="G42" s="64">
        <v>7.48</v>
      </c>
      <c r="H42" s="64">
        <v>0.43</v>
      </c>
      <c r="I42" s="64">
        <v>0.04</v>
      </c>
      <c r="J42" s="64">
        <v>0.1</v>
      </c>
      <c r="K42" s="64">
        <v>0.28000000000000003</v>
      </c>
      <c r="L42" s="64">
        <v>0</v>
      </c>
      <c r="M42" s="64">
        <v>0</v>
      </c>
      <c r="N42" s="64">
        <v>-0.35</v>
      </c>
      <c r="O42" s="64">
        <v>-0.14000000000000001</v>
      </c>
      <c r="P42" s="64">
        <v>7.0000000000000007E-2</v>
      </c>
      <c r="R42" s="64">
        <v>0.36</v>
      </c>
      <c r="S42" s="64">
        <v>0.34</v>
      </c>
      <c r="T42" s="64">
        <v>0.23</v>
      </c>
      <c r="U42" s="64">
        <v>38.340000000000003</v>
      </c>
      <c r="V42" s="64">
        <v>1403.26</v>
      </c>
      <c r="X42" s="64">
        <f t="shared" si="0"/>
        <v>0.91999999999999993</v>
      </c>
    </row>
    <row r="43" spans="1:24" x14ac:dyDescent="0.25">
      <c r="A43" s="64" t="s">
        <v>71</v>
      </c>
      <c r="B43" s="64">
        <v>4002</v>
      </c>
      <c r="C43" s="59">
        <v>44137</v>
      </c>
      <c r="D43" s="64">
        <v>12</v>
      </c>
      <c r="E43" s="64" t="s">
        <v>73</v>
      </c>
      <c r="F43" s="64">
        <v>31.56</v>
      </c>
      <c r="G43" s="64">
        <v>7.48</v>
      </c>
      <c r="H43" s="64">
        <v>0.43</v>
      </c>
      <c r="I43" s="64">
        <v>0.04</v>
      </c>
      <c r="J43" s="64">
        <v>0.09</v>
      </c>
      <c r="K43" s="64">
        <v>0.28000000000000003</v>
      </c>
      <c r="L43" s="64">
        <v>0</v>
      </c>
      <c r="M43" s="64">
        <v>-0.02</v>
      </c>
      <c r="N43" s="64">
        <v>-0.3</v>
      </c>
      <c r="O43" s="64">
        <v>-0.14000000000000001</v>
      </c>
      <c r="P43" s="64">
        <v>0.12</v>
      </c>
      <c r="R43" s="64">
        <v>0.36</v>
      </c>
      <c r="S43" s="64">
        <v>0.34</v>
      </c>
      <c r="T43" s="64">
        <v>0.23</v>
      </c>
      <c r="U43" s="64">
        <v>40.47</v>
      </c>
      <c r="V43" s="64">
        <v>1420.2190000000001</v>
      </c>
      <c r="X43" s="64">
        <f t="shared" si="0"/>
        <v>0.96</v>
      </c>
    </row>
    <row r="44" spans="1:24" x14ac:dyDescent="0.25">
      <c r="A44" s="64" t="s">
        <v>71</v>
      </c>
      <c r="B44" s="64">
        <v>4002</v>
      </c>
      <c r="C44" s="59">
        <v>44137</v>
      </c>
      <c r="D44" s="64">
        <v>13</v>
      </c>
      <c r="E44" s="64" t="s">
        <v>73</v>
      </c>
      <c r="F44" s="64">
        <v>34.880000000000003</v>
      </c>
      <c r="G44" s="64">
        <v>7.48</v>
      </c>
      <c r="H44" s="64">
        <v>0.43</v>
      </c>
      <c r="I44" s="64">
        <v>0.04</v>
      </c>
      <c r="J44" s="64">
        <v>0.11</v>
      </c>
      <c r="K44" s="64">
        <v>0.28000000000000003</v>
      </c>
      <c r="L44" s="64">
        <v>0</v>
      </c>
      <c r="M44" s="64">
        <v>0</v>
      </c>
      <c r="N44" s="64">
        <v>-0.31</v>
      </c>
      <c r="O44" s="64">
        <v>-0.14000000000000001</v>
      </c>
      <c r="P44" s="64">
        <v>0.13</v>
      </c>
      <c r="R44" s="64">
        <v>0.36</v>
      </c>
      <c r="S44" s="64">
        <v>0.34</v>
      </c>
      <c r="T44" s="64">
        <v>0.23</v>
      </c>
      <c r="U44" s="64">
        <v>43.83</v>
      </c>
      <c r="V44" s="64">
        <v>1407.549</v>
      </c>
      <c r="X44" s="64">
        <f t="shared" si="0"/>
        <v>0.99</v>
      </c>
    </row>
    <row r="45" spans="1:24" x14ac:dyDescent="0.25">
      <c r="A45" s="64" t="s">
        <v>71</v>
      </c>
      <c r="B45" s="64">
        <v>4002</v>
      </c>
      <c r="C45" s="59">
        <v>44137</v>
      </c>
      <c r="D45" s="64">
        <v>14</v>
      </c>
      <c r="E45" s="64" t="s">
        <v>73</v>
      </c>
      <c r="F45" s="64">
        <v>30.79</v>
      </c>
      <c r="G45" s="64">
        <v>7.48</v>
      </c>
      <c r="H45" s="64">
        <v>0.43</v>
      </c>
      <c r="I45" s="64">
        <v>0.04</v>
      </c>
      <c r="J45" s="64">
        <v>7.0000000000000007E-2</v>
      </c>
      <c r="K45" s="64">
        <v>0.28999999999999998</v>
      </c>
      <c r="L45" s="64">
        <v>0</v>
      </c>
      <c r="M45" s="64">
        <v>-0.01</v>
      </c>
      <c r="N45" s="64">
        <v>-0.34</v>
      </c>
      <c r="O45" s="64">
        <v>-0.14000000000000001</v>
      </c>
      <c r="P45" s="64">
        <v>0.09</v>
      </c>
      <c r="R45" s="64">
        <v>0.36</v>
      </c>
      <c r="S45" s="64">
        <v>0.34</v>
      </c>
      <c r="T45" s="64">
        <v>0.23</v>
      </c>
      <c r="U45" s="64">
        <v>39.630000000000003</v>
      </c>
      <c r="V45" s="64">
        <v>1406.8810000000001</v>
      </c>
      <c r="X45" s="64">
        <f t="shared" si="0"/>
        <v>0.92</v>
      </c>
    </row>
    <row r="46" spans="1:24" x14ac:dyDescent="0.25">
      <c r="A46" s="64" t="s">
        <v>71</v>
      </c>
      <c r="B46" s="64">
        <v>4002</v>
      </c>
      <c r="C46" s="59">
        <v>44137</v>
      </c>
      <c r="D46" s="64">
        <v>15</v>
      </c>
      <c r="E46" s="64" t="s">
        <v>73</v>
      </c>
      <c r="F46" s="64">
        <v>30.81</v>
      </c>
      <c r="G46" s="64">
        <v>7.48</v>
      </c>
      <c r="H46" s="64">
        <v>0.43</v>
      </c>
      <c r="I46" s="64">
        <v>0.04</v>
      </c>
      <c r="J46" s="64">
        <v>0.14000000000000001</v>
      </c>
      <c r="K46" s="64">
        <v>0.28000000000000003</v>
      </c>
      <c r="L46" s="64">
        <v>0</v>
      </c>
      <c r="M46" s="64">
        <v>-0.02</v>
      </c>
      <c r="N46" s="64">
        <v>-0.34</v>
      </c>
      <c r="O46" s="64">
        <v>-0.14000000000000001</v>
      </c>
      <c r="P46" s="64">
        <v>0.11</v>
      </c>
      <c r="R46" s="64">
        <v>0.36</v>
      </c>
      <c r="S46" s="64">
        <v>0.34</v>
      </c>
      <c r="T46" s="64">
        <v>0.23</v>
      </c>
      <c r="U46" s="64">
        <v>39.72</v>
      </c>
      <c r="V46" s="64">
        <v>1403.3219999999999</v>
      </c>
      <c r="X46" s="64">
        <f t="shared" si="0"/>
        <v>1</v>
      </c>
    </row>
    <row r="47" spans="1:24" x14ac:dyDescent="0.25">
      <c r="A47" s="64" t="s">
        <v>71</v>
      </c>
      <c r="B47" s="64">
        <v>4002</v>
      </c>
      <c r="C47" s="59">
        <v>44137</v>
      </c>
      <c r="D47" s="64">
        <v>16</v>
      </c>
      <c r="E47" s="64" t="s">
        <v>73</v>
      </c>
      <c r="F47" s="64">
        <v>34.65</v>
      </c>
      <c r="G47" s="64">
        <v>7.48</v>
      </c>
      <c r="H47" s="64">
        <v>0.43</v>
      </c>
      <c r="I47" s="64">
        <v>0.04</v>
      </c>
      <c r="J47" s="64">
        <v>0.13</v>
      </c>
      <c r="K47" s="64">
        <v>0.28000000000000003</v>
      </c>
      <c r="L47" s="64">
        <v>0</v>
      </c>
      <c r="M47" s="64">
        <v>0.01</v>
      </c>
      <c r="N47" s="64">
        <v>-0.36</v>
      </c>
      <c r="O47" s="64">
        <v>-0.14000000000000001</v>
      </c>
      <c r="P47" s="64">
        <v>0.11</v>
      </c>
      <c r="R47" s="64">
        <v>0.36</v>
      </c>
      <c r="S47" s="64">
        <v>0.34</v>
      </c>
      <c r="T47" s="64">
        <v>0.23</v>
      </c>
      <c r="U47" s="64">
        <v>43.56</v>
      </c>
      <c r="V47" s="64">
        <v>1412.0940000000001</v>
      </c>
      <c r="X47" s="64">
        <f t="shared" si="0"/>
        <v>0.99</v>
      </c>
    </row>
    <row r="48" spans="1:24" x14ac:dyDescent="0.25">
      <c r="A48" s="64" t="s">
        <v>71</v>
      </c>
      <c r="B48" s="64">
        <v>4002</v>
      </c>
      <c r="C48" s="59">
        <v>44137</v>
      </c>
      <c r="D48" s="64">
        <v>17</v>
      </c>
      <c r="E48" s="64" t="s">
        <v>73</v>
      </c>
      <c r="F48" s="64">
        <v>42.06</v>
      </c>
      <c r="G48" s="64">
        <v>7.48</v>
      </c>
      <c r="H48" s="64">
        <v>0.43</v>
      </c>
      <c r="I48" s="64">
        <v>0.04</v>
      </c>
      <c r="J48" s="64">
        <v>0.13</v>
      </c>
      <c r="K48" s="64">
        <v>0.26</v>
      </c>
      <c r="L48" s="64">
        <v>0</v>
      </c>
      <c r="M48" s="64">
        <v>-0.03</v>
      </c>
      <c r="N48" s="64">
        <v>-0.3</v>
      </c>
      <c r="O48" s="64">
        <v>-0.14000000000000001</v>
      </c>
      <c r="P48" s="64">
        <v>0.12</v>
      </c>
      <c r="R48" s="64">
        <v>0.36</v>
      </c>
      <c r="S48" s="64">
        <v>0.34</v>
      </c>
      <c r="T48" s="64">
        <v>0.23</v>
      </c>
      <c r="U48" s="64">
        <v>50.98</v>
      </c>
      <c r="V48" s="64">
        <v>1490.627</v>
      </c>
      <c r="X48" s="64">
        <f t="shared" si="0"/>
        <v>0.98</v>
      </c>
    </row>
    <row r="49" spans="1:24" x14ac:dyDescent="0.25">
      <c r="A49" s="64" t="s">
        <v>71</v>
      </c>
      <c r="B49" s="64">
        <v>4002</v>
      </c>
      <c r="C49" s="59">
        <v>44137</v>
      </c>
      <c r="D49" s="64">
        <v>18</v>
      </c>
      <c r="E49" s="64" t="s">
        <v>73</v>
      </c>
      <c r="F49" s="64">
        <v>56.86</v>
      </c>
      <c r="G49" s="64">
        <v>7.48</v>
      </c>
      <c r="H49" s="64">
        <v>0.43</v>
      </c>
      <c r="I49" s="64">
        <v>0.04</v>
      </c>
      <c r="J49" s="64">
        <v>0.2</v>
      </c>
      <c r="K49" s="64">
        <v>0.24</v>
      </c>
      <c r="L49" s="64">
        <v>0.04</v>
      </c>
      <c r="M49" s="64">
        <v>0.02</v>
      </c>
      <c r="N49" s="64">
        <v>-0.5</v>
      </c>
      <c r="O49" s="64">
        <v>-0.14000000000000001</v>
      </c>
      <c r="P49" s="64">
        <v>0.18</v>
      </c>
      <c r="R49" s="64">
        <v>0.36</v>
      </c>
      <c r="S49" s="64">
        <v>0.34</v>
      </c>
      <c r="T49" s="64">
        <v>0.23</v>
      </c>
      <c r="U49" s="64">
        <v>65.78</v>
      </c>
      <c r="V49" s="64">
        <v>1596.077</v>
      </c>
      <c r="X49" s="64">
        <f t="shared" si="0"/>
        <v>1.1299999999999999</v>
      </c>
    </row>
    <row r="50" spans="1:24" x14ac:dyDescent="0.25">
      <c r="A50" s="64" t="s">
        <v>71</v>
      </c>
      <c r="B50" s="64">
        <v>4002</v>
      </c>
      <c r="C50" s="59">
        <v>44137</v>
      </c>
      <c r="D50" s="64">
        <v>19</v>
      </c>
      <c r="E50" s="64" t="s">
        <v>73</v>
      </c>
      <c r="F50" s="64">
        <v>47.51</v>
      </c>
      <c r="G50" s="64">
        <v>7.48</v>
      </c>
      <c r="H50" s="64">
        <v>0.43</v>
      </c>
      <c r="I50" s="64">
        <v>0.04</v>
      </c>
      <c r="J50" s="64">
        <v>0.11</v>
      </c>
      <c r="K50" s="64">
        <v>0.25</v>
      </c>
      <c r="L50" s="64">
        <v>0</v>
      </c>
      <c r="M50" s="64">
        <v>-0.04</v>
      </c>
      <c r="N50" s="64">
        <v>-0.41</v>
      </c>
      <c r="O50" s="64">
        <v>-0.14000000000000001</v>
      </c>
      <c r="P50" s="64">
        <v>0.1</v>
      </c>
      <c r="R50" s="64">
        <v>0.36</v>
      </c>
      <c r="S50" s="64">
        <v>0.34</v>
      </c>
      <c r="T50" s="64">
        <v>0.23</v>
      </c>
      <c r="U50" s="64">
        <v>56.26</v>
      </c>
      <c r="V50" s="64">
        <v>1557.5060000000001</v>
      </c>
      <c r="X50" s="64">
        <f t="shared" si="0"/>
        <v>0.92999999999999994</v>
      </c>
    </row>
    <row r="51" spans="1:24" x14ac:dyDescent="0.25">
      <c r="A51" s="64" t="s">
        <v>71</v>
      </c>
      <c r="B51" s="64">
        <v>4002</v>
      </c>
      <c r="C51" s="59">
        <v>44137</v>
      </c>
      <c r="D51" s="64">
        <v>20</v>
      </c>
      <c r="E51" s="64" t="s">
        <v>73</v>
      </c>
      <c r="F51" s="64">
        <v>44.83</v>
      </c>
      <c r="G51" s="64">
        <v>7.48</v>
      </c>
      <c r="H51" s="64">
        <v>0.43</v>
      </c>
      <c r="I51" s="64">
        <v>0.04</v>
      </c>
      <c r="J51" s="64">
        <v>0.11</v>
      </c>
      <c r="K51" s="64">
        <v>0.26</v>
      </c>
      <c r="L51" s="64">
        <v>0</v>
      </c>
      <c r="M51" s="64">
        <v>0</v>
      </c>
      <c r="N51" s="64">
        <v>-0.4</v>
      </c>
      <c r="O51" s="64">
        <v>-0.14000000000000001</v>
      </c>
      <c r="P51" s="64">
        <v>0.08</v>
      </c>
      <c r="R51" s="64">
        <v>0.36</v>
      </c>
      <c r="S51" s="64">
        <v>0.34</v>
      </c>
      <c r="T51" s="64">
        <v>0.23</v>
      </c>
      <c r="U51" s="64">
        <v>53.62</v>
      </c>
      <c r="V51" s="64">
        <v>1481.19</v>
      </c>
      <c r="X51" s="64">
        <f t="shared" si="0"/>
        <v>0.91999999999999993</v>
      </c>
    </row>
    <row r="52" spans="1:24" x14ac:dyDescent="0.25">
      <c r="A52" s="64" t="s">
        <v>71</v>
      </c>
      <c r="B52" s="64">
        <v>4002</v>
      </c>
      <c r="C52" s="59">
        <v>44137</v>
      </c>
      <c r="D52" s="64">
        <v>21</v>
      </c>
      <c r="E52" s="64" t="s">
        <v>73</v>
      </c>
      <c r="F52" s="64">
        <v>47.74</v>
      </c>
      <c r="G52" s="64">
        <v>7.48</v>
      </c>
      <c r="H52" s="64">
        <v>0.43</v>
      </c>
      <c r="I52" s="64">
        <v>0.04</v>
      </c>
      <c r="J52" s="64">
        <v>0.13</v>
      </c>
      <c r="K52" s="64">
        <v>0.27</v>
      </c>
      <c r="L52" s="64">
        <v>0</v>
      </c>
      <c r="M52" s="64">
        <v>0.03</v>
      </c>
      <c r="N52" s="64">
        <v>-0.43</v>
      </c>
      <c r="O52" s="64">
        <v>-0.14000000000000001</v>
      </c>
      <c r="P52" s="64">
        <v>0.12</v>
      </c>
      <c r="R52" s="64">
        <v>0.36</v>
      </c>
      <c r="S52" s="64">
        <v>0.34</v>
      </c>
      <c r="T52" s="64">
        <v>0.23</v>
      </c>
      <c r="U52" s="64">
        <v>56.6</v>
      </c>
      <c r="V52" s="64">
        <v>1391.9110000000001</v>
      </c>
      <c r="X52" s="64">
        <f t="shared" si="0"/>
        <v>0.99</v>
      </c>
    </row>
    <row r="53" spans="1:24" x14ac:dyDescent="0.25">
      <c r="A53" s="64" t="s">
        <v>71</v>
      </c>
      <c r="B53" s="64">
        <v>4002</v>
      </c>
      <c r="C53" s="59">
        <v>44137</v>
      </c>
      <c r="D53" s="64">
        <v>22</v>
      </c>
      <c r="E53" s="64" t="s">
        <v>73</v>
      </c>
      <c r="F53" s="64">
        <v>45.21</v>
      </c>
      <c r="G53" s="64">
        <v>7.48</v>
      </c>
      <c r="H53" s="64">
        <v>0.43</v>
      </c>
      <c r="I53" s="64">
        <v>0.04</v>
      </c>
      <c r="J53" s="64">
        <v>0.14000000000000001</v>
      </c>
      <c r="K53" s="64">
        <v>0.28999999999999998</v>
      </c>
      <c r="L53" s="64">
        <v>0.02</v>
      </c>
      <c r="M53" s="64">
        <v>0.03</v>
      </c>
      <c r="N53" s="64">
        <v>-0.32</v>
      </c>
      <c r="O53" s="64">
        <v>-0.14000000000000001</v>
      </c>
      <c r="P53" s="64">
        <v>0.1</v>
      </c>
      <c r="R53" s="64">
        <v>0.36</v>
      </c>
      <c r="S53" s="64">
        <v>0.34</v>
      </c>
      <c r="T53" s="64">
        <v>0.23</v>
      </c>
      <c r="U53" s="64">
        <v>54.21</v>
      </c>
      <c r="V53" s="64">
        <v>1282.1679999999999</v>
      </c>
      <c r="X53" s="64">
        <f t="shared" si="0"/>
        <v>1.02</v>
      </c>
    </row>
    <row r="54" spans="1:24" x14ac:dyDescent="0.25">
      <c r="A54" s="64" t="s">
        <v>71</v>
      </c>
      <c r="B54" s="64">
        <v>4002</v>
      </c>
      <c r="C54" s="59">
        <v>44137</v>
      </c>
      <c r="D54" s="64">
        <v>23</v>
      </c>
      <c r="E54" s="64" t="s">
        <v>73</v>
      </c>
      <c r="F54" s="64">
        <v>36.19</v>
      </c>
      <c r="G54" s="64">
        <v>7.48</v>
      </c>
      <c r="H54" s="64">
        <v>0.43</v>
      </c>
      <c r="I54" s="64">
        <v>0.04</v>
      </c>
      <c r="J54" s="64">
        <v>0.16</v>
      </c>
      <c r="K54" s="64">
        <v>0.32</v>
      </c>
      <c r="L54" s="64">
        <v>0</v>
      </c>
      <c r="M54" s="64">
        <v>0</v>
      </c>
      <c r="N54" s="64">
        <v>-0.25</v>
      </c>
      <c r="O54" s="64">
        <v>-0.14000000000000001</v>
      </c>
      <c r="P54" s="64">
        <v>0.08</v>
      </c>
      <c r="R54" s="64">
        <v>0.36</v>
      </c>
      <c r="S54" s="64">
        <v>0.34</v>
      </c>
      <c r="T54" s="64">
        <v>0.23</v>
      </c>
      <c r="U54" s="64">
        <v>45.24</v>
      </c>
      <c r="V54" s="64">
        <v>1177.307</v>
      </c>
      <c r="X54" s="64">
        <f t="shared" si="0"/>
        <v>1.03</v>
      </c>
    </row>
    <row r="55" spans="1:24" x14ac:dyDescent="0.25">
      <c r="A55" s="64" t="s">
        <v>71</v>
      </c>
      <c r="B55" s="64">
        <v>4002</v>
      </c>
      <c r="C55" s="59">
        <v>44137</v>
      </c>
      <c r="D55" s="64">
        <v>24</v>
      </c>
      <c r="E55" s="64" t="s">
        <v>72</v>
      </c>
      <c r="F55" s="64">
        <v>41.08</v>
      </c>
      <c r="G55" s="64">
        <v>7.48</v>
      </c>
      <c r="H55" s="64">
        <v>0.43</v>
      </c>
      <c r="I55" s="64">
        <v>0.04</v>
      </c>
      <c r="J55" s="64">
        <v>0.14000000000000001</v>
      </c>
      <c r="K55" s="64">
        <v>0</v>
      </c>
      <c r="L55" s="64">
        <v>0.11</v>
      </c>
      <c r="M55" s="64">
        <v>0</v>
      </c>
      <c r="N55" s="64">
        <v>-0.16</v>
      </c>
      <c r="O55" s="64">
        <v>-0.14000000000000001</v>
      </c>
      <c r="P55" s="64">
        <v>0.09</v>
      </c>
      <c r="R55" s="64">
        <v>0.36</v>
      </c>
      <c r="S55" s="64">
        <v>0.34</v>
      </c>
      <c r="T55" s="64">
        <v>0.23</v>
      </c>
      <c r="U55" s="64">
        <v>50</v>
      </c>
      <c r="V55" s="64">
        <v>1098.07</v>
      </c>
      <c r="X55" s="64">
        <f t="shared" si="0"/>
        <v>0.80999999999999994</v>
      </c>
    </row>
    <row r="56" spans="1:24" x14ac:dyDescent="0.25">
      <c r="A56" s="64" t="s">
        <v>71</v>
      </c>
      <c r="B56" s="64">
        <v>4002</v>
      </c>
      <c r="C56" s="59">
        <v>44138</v>
      </c>
      <c r="D56" s="64">
        <v>1</v>
      </c>
      <c r="E56" s="64" t="s">
        <v>72</v>
      </c>
      <c r="F56" s="64">
        <v>59.16</v>
      </c>
      <c r="G56" s="64">
        <v>7.48</v>
      </c>
      <c r="H56" s="64">
        <v>0.35</v>
      </c>
      <c r="I56" s="64">
        <v>0.08</v>
      </c>
      <c r="J56" s="64">
        <v>0.61</v>
      </c>
      <c r="K56" s="64">
        <v>0</v>
      </c>
      <c r="L56" s="64">
        <v>0.23</v>
      </c>
      <c r="M56" s="64">
        <v>0.08</v>
      </c>
      <c r="N56" s="64">
        <v>-0.15</v>
      </c>
      <c r="O56" s="64">
        <v>-0.14000000000000001</v>
      </c>
      <c r="P56" s="64">
        <v>0.08</v>
      </c>
      <c r="R56" s="64">
        <v>0.36</v>
      </c>
      <c r="S56" s="64">
        <v>0.34</v>
      </c>
      <c r="T56" s="64">
        <v>0.23</v>
      </c>
      <c r="U56" s="64">
        <v>68.709999999999994</v>
      </c>
      <c r="V56" s="64">
        <v>1038.7470000000001</v>
      </c>
      <c r="X56" s="64">
        <f t="shared" si="0"/>
        <v>1.35</v>
      </c>
    </row>
    <row r="57" spans="1:24" x14ac:dyDescent="0.25">
      <c r="A57" s="64" t="s">
        <v>71</v>
      </c>
      <c r="B57" s="64">
        <v>4002</v>
      </c>
      <c r="C57" s="59">
        <v>44138</v>
      </c>
      <c r="D57" s="64">
        <v>2</v>
      </c>
      <c r="E57" s="64" t="s">
        <v>72</v>
      </c>
      <c r="F57" s="64">
        <v>41.56</v>
      </c>
      <c r="G57" s="64">
        <v>7.48</v>
      </c>
      <c r="H57" s="64">
        <v>0.35</v>
      </c>
      <c r="I57" s="64">
        <v>0.08</v>
      </c>
      <c r="J57" s="64">
        <v>0.18</v>
      </c>
      <c r="K57" s="64">
        <v>0</v>
      </c>
      <c r="L57" s="64">
        <v>0</v>
      </c>
      <c r="M57" s="64">
        <v>0.03</v>
      </c>
      <c r="N57" s="64">
        <v>-0.13</v>
      </c>
      <c r="O57" s="64">
        <v>-0.14000000000000001</v>
      </c>
      <c r="P57" s="64">
        <v>0.1</v>
      </c>
      <c r="R57" s="64">
        <v>0.36</v>
      </c>
      <c r="S57" s="64">
        <v>0.34</v>
      </c>
      <c r="T57" s="64">
        <v>0.23</v>
      </c>
      <c r="U57" s="64">
        <v>50.44</v>
      </c>
      <c r="V57" s="64">
        <v>1007.838</v>
      </c>
      <c r="X57" s="64">
        <f t="shared" si="0"/>
        <v>0.71</v>
      </c>
    </row>
    <row r="58" spans="1:24" x14ac:dyDescent="0.25">
      <c r="A58" s="64" t="s">
        <v>71</v>
      </c>
      <c r="B58" s="64">
        <v>4002</v>
      </c>
      <c r="C58" s="59">
        <v>44138</v>
      </c>
      <c r="D58" s="64">
        <v>3</v>
      </c>
      <c r="E58" s="64" t="s">
        <v>72</v>
      </c>
      <c r="F58" s="64">
        <v>39.46</v>
      </c>
      <c r="G58" s="64">
        <v>7.48</v>
      </c>
      <c r="H58" s="64">
        <v>0.35</v>
      </c>
      <c r="I58" s="64">
        <v>0.08</v>
      </c>
      <c r="J58" s="64">
        <v>0.08</v>
      </c>
      <c r="K58" s="64">
        <v>0</v>
      </c>
      <c r="L58" s="64">
        <v>0</v>
      </c>
      <c r="M58" s="64">
        <v>0.02</v>
      </c>
      <c r="N58" s="64">
        <v>-0.1</v>
      </c>
      <c r="O58" s="64">
        <v>-0.14000000000000001</v>
      </c>
      <c r="P58" s="64">
        <v>0.11</v>
      </c>
      <c r="R58" s="64">
        <v>0.36</v>
      </c>
      <c r="S58" s="64">
        <v>0.34</v>
      </c>
      <c r="T58" s="64">
        <v>0.23</v>
      </c>
      <c r="U58" s="64">
        <v>48.27</v>
      </c>
      <c r="V58" s="64">
        <v>992.59500000000003</v>
      </c>
      <c r="X58" s="64">
        <f t="shared" si="0"/>
        <v>0.62</v>
      </c>
    </row>
    <row r="59" spans="1:24" x14ac:dyDescent="0.25">
      <c r="A59" s="64" t="s">
        <v>71</v>
      </c>
      <c r="B59" s="64">
        <v>4002</v>
      </c>
      <c r="C59" s="59">
        <v>44138</v>
      </c>
      <c r="D59" s="64">
        <v>4</v>
      </c>
      <c r="E59" s="64" t="s">
        <v>72</v>
      </c>
      <c r="F59" s="64">
        <v>41.75</v>
      </c>
      <c r="G59" s="64">
        <v>7.48</v>
      </c>
      <c r="H59" s="64">
        <v>0.35</v>
      </c>
      <c r="I59" s="64">
        <v>0.08</v>
      </c>
      <c r="J59" s="64">
        <v>0.15</v>
      </c>
      <c r="K59" s="64">
        <v>0</v>
      </c>
      <c r="L59" s="64">
        <v>0</v>
      </c>
      <c r="M59" s="64">
        <v>0.03</v>
      </c>
      <c r="N59" s="64">
        <v>-0.05</v>
      </c>
      <c r="O59" s="64">
        <v>-0.14000000000000001</v>
      </c>
      <c r="P59" s="64">
        <v>0.11</v>
      </c>
      <c r="R59" s="64">
        <v>0.36</v>
      </c>
      <c r="S59" s="64">
        <v>0.34</v>
      </c>
      <c r="T59" s="64">
        <v>0.23</v>
      </c>
      <c r="U59" s="64">
        <v>50.69</v>
      </c>
      <c r="V59" s="64">
        <v>998.45299999999997</v>
      </c>
      <c r="X59" s="64">
        <f t="shared" si="0"/>
        <v>0.69</v>
      </c>
    </row>
    <row r="60" spans="1:24" x14ac:dyDescent="0.25">
      <c r="A60" s="64" t="s">
        <v>71</v>
      </c>
      <c r="B60" s="64">
        <v>4002</v>
      </c>
      <c r="C60" s="59">
        <v>44138</v>
      </c>
      <c r="D60" s="64">
        <v>5</v>
      </c>
      <c r="E60" s="64" t="s">
        <v>72</v>
      </c>
      <c r="F60" s="64">
        <v>47.8</v>
      </c>
      <c r="G60" s="64">
        <v>7.48</v>
      </c>
      <c r="H60" s="64">
        <v>0.35</v>
      </c>
      <c r="I60" s="64">
        <v>0.08</v>
      </c>
      <c r="J60" s="64">
        <v>0.08</v>
      </c>
      <c r="K60" s="64">
        <v>0</v>
      </c>
      <c r="L60" s="64">
        <v>0</v>
      </c>
      <c r="M60" s="64">
        <v>0</v>
      </c>
      <c r="N60" s="64">
        <v>0</v>
      </c>
      <c r="O60" s="64">
        <v>-0.14000000000000001</v>
      </c>
      <c r="P60" s="64">
        <v>0.12</v>
      </c>
      <c r="R60" s="64">
        <v>0.36</v>
      </c>
      <c r="S60" s="64">
        <v>0.34</v>
      </c>
      <c r="T60" s="64">
        <v>0.23</v>
      </c>
      <c r="U60" s="64">
        <v>56.7</v>
      </c>
      <c r="V60" s="64">
        <v>1035.818</v>
      </c>
      <c r="X60" s="64">
        <f t="shared" si="0"/>
        <v>0.63</v>
      </c>
    </row>
    <row r="61" spans="1:24" x14ac:dyDescent="0.25">
      <c r="A61" s="64" t="s">
        <v>71</v>
      </c>
      <c r="B61" s="64">
        <v>4002</v>
      </c>
      <c r="C61" s="59">
        <v>44138</v>
      </c>
      <c r="D61" s="64">
        <v>6</v>
      </c>
      <c r="E61" s="64" t="s">
        <v>72</v>
      </c>
      <c r="F61" s="64">
        <v>58.31</v>
      </c>
      <c r="G61" s="64">
        <v>7.48</v>
      </c>
      <c r="H61" s="64">
        <v>0.35</v>
      </c>
      <c r="I61" s="64">
        <v>0.08</v>
      </c>
      <c r="J61" s="64">
        <v>0.53</v>
      </c>
      <c r="K61" s="64">
        <v>0</v>
      </c>
      <c r="L61" s="64">
        <v>0</v>
      </c>
      <c r="M61" s="64">
        <v>0.02</v>
      </c>
      <c r="N61" s="64">
        <v>0.06</v>
      </c>
      <c r="O61" s="64">
        <v>-0.14000000000000001</v>
      </c>
      <c r="P61" s="64">
        <v>0.11</v>
      </c>
      <c r="R61" s="64">
        <v>0.36</v>
      </c>
      <c r="S61" s="64">
        <v>0.34</v>
      </c>
      <c r="T61" s="64">
        <v>0.23</v>
      </c>
      <c r="U61" s="64">
        <v>67.73</v>
      </c>
      <c r="V61" s="64">
        <v>1139.635</v>
      </c>
      <c r="X61" s="64">
        <f t="shared" si="0"/>
        <v>1.07</v>
      </c>
    </row>
    <row r="62" spans="1:24" x14ac:dyDescent="0.25">
      <c r="A62" s="64" t="s">
        <v>71</v>
      </c>
      <c r="B62" s="64">
        <v>4002</v>
      </c>
      <c r="C62" s="59">
        <v>44138</v>
      </c>
      <c r="D62" s="64">
        <v>7</v>
      </c>
      <c r="E62" s="64" t="s">
        <v>72</v>
      </c>
      <c r="F62" s="64">
        <v>59.83</v>
      </c>
      <c r="G62" s="64">
        <v>7.48</v>
      </c>
      <c r="H62" s="64">
        <v>0.35</v>
      </c>
      <c r="I62" s="64">
        <v>0.08</v>
      </c>
      <c r="J62" s="64">
        <v>0.67</v>
      </c>
      <c r="K62" s="64">
        <v>0</v>
      </c>
      <c r="L62" s="64">
        <v>0.09</v>
      </c>
      <c r="M62" s="64">
        <v>-0.01</v>
      </c>
      <c r="N62" s="64">
        <v>-0.48</v>
      </c>
      <c r="O62" s="64">
        <v>-0.14000000000000001</v>
      </c>
      <c r="P62" s="64">
        <v>0.03</v>
      </c>
      <c r="R62" s="64">
        <v>0.36</v>
      </c>
      <c r="S62" s="64">
        <v>0.34</v>
      </c>
      <c r="T62" s="64">
        <v>0.23</v>
      </c>
      <c r="U62" s="64">
        <v>68.83</v>
      </c>
      <c r="V62" s="64">
        <v>1274.8140000000001</v>
      </c>
      <c r="X62" s="64">
        <f t="shared" si="0"/>
        <v>1.2200000000000002</v>
      </c>
    </row>
    <row r="63" spans="1:24" x14ac:dyDescent="0.25">
      <c r="A63" s="64" t="s">
        <v>71</v>
      </c>
      <c r="B63" s="64">
        <v>4002</v>
      </c>
      <c r="C63" s="59">
        <v>44138</v>
      </c>
      <c r="D63" s="64">
        <v>8</v>
      </c>
      <c r="E63" s="64" t="s">
        <v>73</v>
      </c>
      <c r="F63" s="64">
        <v>66.349999999999994</v>
      </c>
      <c r="G63" s="64">
        <v>7.48</v>
      </c>
      <c r="H63" s="64">
        <v>0.35</v>
      </c>
      <c r="I63" s="64">
        <v>0.08</v>
      </c>
      <c r="J63" s="64">
        <v>0.65</v>
      </c>
      <c r="K63" s="64">
        <v>0.3</v>
      </c>
      <c r="L63" s="64">
        <v>0</v>
      </c>
      <c r="M63" s="64">
        <v>0.02</v>
      </c>
      <c r="N63" s="64">
        <v>-0.42</v>
      </c>
      <c r="O63" s="64">
        <v>-0.14000000000000001</v>
      </c>
      <c r="P63" s="64">
        <v>0.05</v>
      </c>
      <c r="R63" s="64">
        <v>0.36</v>
      </c>
      <c r="S63" s="64">
        <v>0.34</v>
      </c>
      <c r="T63" s="64">
        <v>0.23</v>
      </c>
      <c r="U63" s="64">
        <v>75.650000000000006</v>
      </c>
      <c r="V63" s="64">
        <v>1354.41</v>
      </c>
      <c r="X63" s="64">
        <f t="shared" si="0"/>
        <v>1.4300000000000002</v>
      </c>
    </row>
    <row r="64" spans="1:24" x14ac:dyDescent="0.25">
      <c r="A64" s="64" t="s">
        <v>71</v>
      </c>
      <c r="B64" s="64">
        <v>4002</v>
      </c>
      <c r="C64" s="59">
        <v>44138</v>
      </c>
      <c r="D64" s="64">
        <v>9</v>
      </c>
      <c r="E64" s="64" t="s">
        <v>73</v>
      </c>
      <c r="F64" s="64">
        <v>51.29</v>
      </c>
      <c r="G64" s="64">
        <v>7.48</v>
      </c>
      <c r="H64" s="64">
        <v>0.35</v>
      </c>
      <c r="I64" s="64">
        <v>0.08</v>
      </c>
      <c r="J64" s="64">
        <v>0.15</v>
      </c>
      <c r="K64" s="64">
        <v>0.28999999999999998</v>
      </c>
      <c r="L64" s="64">
        <v>0.05</v>
      </c>
      <c r="M64" s="64">
        <v>0</v>
      </c>
      <c r="N64" s="64">
        <v>-0.34</v>
      </c>
      <c r="O64" s="64">
        <v>-0.14000000000000001</v>
      </c>
      <c r="P64" s="64">
        <v>0.13</v>
      </c>
      <c r="R64" s="64">
        <v>0.36</v>
      </c>
      <c r="S64" s="64">
        <v>0.34</v>
      </c>
      <c r="T64" s="64">
        <v>0.23</v>
      </c>
      <c r="U64" s="64">
        <v>60.27</v>
      </c>
      <c r="V64" s="64">
        <v>1392.9749999999999</v>
      </c>
      <c r="X64" s="64">
        <f t="shared" si="0"/>
        <v>1.0499999999999998</v>
      </c>
    </row>
    <row r="65" spans="1:24" x14ac:dyDescent="0.25">
      <c r="A65" s="64" t="s">
        <v>71</v>
      </c>
      <c r="B65" s="64">
        <v>4002</v>
      </c>
      <c r="C65" s="59">
        <v>44138</v>
      </c>
      <c r="D65" s="64">
        <v>10</v>
      </c>
      <c r="E65" s="64" t="s">
        <v>73</v>
      </c>
      <c r="F65" s="64">
        <v>47.78</v>
      </c>
      <c r="G65" s="64">
        <v>7.48</v>
      </c>
      <c r="H65" s="64">
        <v>0.35</v>
      </c>
      <c r="I65" s="64">
        <v>0.08</v>
      </c>
      <c r="J65" s="64">
        <v>0.04</v>
      </c>
      <c r="K65" s="64">
        <v>0.28999999999999998</v>
      </c>
      <c r="L65" s="64">
        <v>0</v>
      </c>
      <c r="M65" s="64">
        <v>-0.01</v>
      </c>
      <c r="N65" s="64">
        <v>-0.19</v>
      </c>
      <c r="O65" s="64">
        <v>-0.14000000000000001</v>
      </c>
      <c r="P65" s="64">
        <v>0.14000000000000001</v>
      </c>
      <c r="R65" s="64">
        <v>0.36</v>
      </c>
      <c r="S65" s="64">
        <v>0.34</v>
      </c>
      <c r="T65" s="64">
        <v>0.23</v>
      </c>
      <c r="U65" s="64">
        <v>56.75</v>
      </c>
      <c r="V65" s="64">
        <v>1392.6659999999999</v>
      </c>
      <c r="X65" s="64">
        <f t="shared" si="0"/>
        <v>0.9</v>
      </c>
    </row>
    <row r="66" spans="1:24" x14ac:dyDescent="0.25">
      <c r="A66" s="64" t="s">
        <v>71</v>
      </c>
      <c r="B66" s="64">
        <v>4002</v>
      </c>
      <c r="C66" s="59">
        <v>44138</v>
      </c>
      <c r="D66" s="64">
        <v>11</v>
      </c>
      <c r="E66" s="64" t="s">
        <v>73</v>
      </c>
      <c r="F66" s="64">
        <v>34.36</v>
      </c>
      <c r="G66" s="64">
        <v>7.48</v>
      </c>
      <c r="H66" s="64">
        <v>0.35</v>
      </c>
      <c r="I66" s="64">
        <v>0.08</v>
      </c>
      <c r="J66" s="64">
        <v>0.08</v>
      </c>
      <c r="K66" s="64">
        <v>0.28999999999999998</v>
      </c>
      <c r="L66" s="64">
        <v>0</v>
      </c>
      <c r="M66" s="64">
        <v>0.03</v>
      </c>
      <c r="N66" s="64">
        <v>-0.23</v>
      </c>
      <c r="O66" s="64">
        <v>-0.14000000000000001</v>
      </c>
      <c r="P66" s="64">
        <v>7.0000000000000007E-2</v>
      </c>
      <c r="R66" s="64">
        <v>0.36</v>
      </c>
      <c r="S66" s="64">
        <v>0.34</v>
      </c>
      <c r="T66" s="64">
        <v>0.23</v>
      </c>
      <c r="U66" s="64">
        <v>43.3</v>
      </c>
      <c r="V66" s="64">
        <v>1390.806</v>
      </c>
      <c r="X66" s="64">
        <f t="shared" si="0"/>
        <v>0.87000000000000011</v>
      </c>
    </row>
    <row r="67" spans="1:24" x14ac:dyDescent="0.25">
      <c r="A67" s="64" t="s">
        <v>71</v>
      </c>
      <c r="B67" s="64">
        <v>4002</v>
      </c>
      <c r="C67" s="59">
        <v>44138</v>
      </c>
      <c r="D67" s="64">
        <v>12</v>
      </c>
      <c r="E67" s="64" t="s">
        <v>73</v>
      </c>
      <c r="F67" s="64">
        <v>32.229999999999997</v>
      </c>
      <c r="G67" s="64">
        <v>7.48</v>
      </c>
      <c r="H67" s="64">
        <v>0.35</v>
      </c>
      <c r="I67" s="64">
        <v>0.08</v>
      </c>
      <c r="J67" s="64">
        <v>0.1</v>
      </c>
      <c r="K67" s="64">
        <v>0.3</v>
      </c>
      <c r="L67" s="64">
        <v>0</v>
      </c>
      <c r="M67" s="64">
        <v>0.01</v>
      </c>
      <c r="N67" s="64">
        <v>-0.17</v>
      </c>
      <c r="O67" s="64">
        <v>-0.14000000000000001</v>
      </c>
      <c r="P67" s="64">
        <v>0.11</v>
      </c>
      <c r="R67" s="64">
        <v>0.36</v>
      </c>
      <c r="S67" s="64">
        <v>0.34</v>
      </c>
      <c r="T67" s="64">
        <v>0.23</v>
      </c>
      <c r="U67" s="64">
        <v>41.28</v>
      </c>
      <c r="V67" s="64">
        <v>1387.482</v>
      </c>
      <c r="X67" s="64">
        <f t="shared" si="0"/>
        <v>0.94000000000000006</v>
      </c>
    </row>
    <row r="68" spans="1:24" x14ac:dyDescent="0.25">
      <c r="A68" s="64" t="s">
        <v>71</v>
      </c>
      <c r="B68" s="64">
        <v>4002</v>
      </c>
      <c r="C68" s="59">
        <v>44138</v>
      </c>
      <c r="D68" s="64">
        <v>13</v>
      </c>
      <c r="E68" s="64" t="s">
        <v>73</v>
      </c>
      <c r="F68" s="64">
        <v>30.56</v>
      </c>
      <c r="G68" s="64">
        <v>7.48</v>
      </c>
      <c r="H68" s="64">
        <v>0.35</v>
      </c>
      <c r="I68" s="64">
        <v>0.08</v>
      </c>
      <c r="J68" s="64">
        <v>0.08</v>
      </c>
      <c r="K68" s="64">
        <v>0.3</v>
      </c>
      <c r="L68" s="64">
        <v>0</v>
      </c>
      <c r="M68" s="64">
        <v>0</v>
      </c>
      <c r="N68" s="64">
        <v>-0.17</v>
      </c>
      <c r="O68" s="64">
        <v>-0.14000000000000001</v>
      </c>
      <c r="P68" s="64">
        <v>0.13</v>
      </c>
      <c r="R68" s="64">
        <v>0.36</v>
      </c>
      <c r="S68" s="64">
        <v>0.34</v>
      </c>
      <c r="T68" s="64">
        <v>0.23</v>
      </c>
      <c r="U68" s="64">
        <v>39.6</v>
      </c>
      <c r="V68" s="64">
        <v>1372.182</v>
      </c>
      <c r="X68" s="64">
        <f t="shared" si="0"/>
        <v>0.94000000000000006</v>
      </c>
    </row>
    <row r="69" spans="1:24" x14ac:dyDescent="0.25">
      <c r="A69" s="64" t="s">
        <v>71</v>
      </c>
      <c r="B69" s="64">
        <v>4002</v>
      </c>
      <c r="C69" s="59">
        <v>44138</v>
      </c>
      <c r="D69" s="64">
        <v>14</v>
      </c>
      <c r="E69" s="64" t="s">
        <v>73</v>
      </c>
      <c r="F69" s="64">
        <v>30.47</v>
      </c>
      <c r="G69" s="64">
        <v>7.48</v>
      </c>
      <c r="H69" s="64">
        <v>0.35</v>
      </c>
      <c r="I69" s="64">
        <v>0.08</v>
      </c>
      <c r="J69" s="64">
        <v>0.08</v>
      </c>
      <c r="K69" s="64">
        <v>0.3</v>
      </c>
      <c r="L69" s="64">
        <v>0</v>
      </c>
      <c r="M69" s="64">
        <v>-0.02</v>
      </c>
      <c r="N69" s="64">
        <v>-0.18</v>
      </c>
      <c r="O69" s="64">
        <v>-0.14000000000000001</v>
      </c>
      <c r="P69" s="64">
        <v>0.11</v>
      </c>
      <c r="R69" s="64">
        <v>0.36</v>
      </c>
      <c r="S69" s="64">
        <v>0.34</v>
      </c>
      <c r="T69" s="64">
        <v>0.23</v>
      </c>
      <c r="U69" s="64">
        <v>39.46</v>
      </c>
      <c r="V69" s="64">
        <v>1374.92</v>
      </c>
      <c r="X69" s="64">
        <f t="shared" si="0"/>
        <v>0.92</v>
      </c>
    </row>
    <row r="70" spans="1:24" x14ac:dyDescent="0.25">
      <c r="A70" s="64" t="s">
        <v>71</v>
      </c>
      <c r="B70" s="64">
        <v>4002</v>
      </c>
      <c r="C70" s="59">
        <v>44138</v>
      </c>
      <c r="D70" s="64">
        <v>15</v>
      </c>
      <c r="E70" s="64" t="s">
        <v>73</v>
      </c>
      <c r="F70" s="64">
        <v>33.4</v>
      </c>
      <c r="G70" s="64">
        <v>7.48</v>
      </c>
      <c r="H70" s="64">
        <v>0.35</v>
      </c>
      <c r="I70" s="64">
        <v>0.08</v>
      </c>
      <c r="J70" s="64">
        <v>0.1</v>
      </c>
      <c r="K70" s="64">
        <v>0.28999999999999998</v>
      </c>
      <c r="L70" s="64">
        <v>0</v>
      </c>
      <c r="M70" s="64">
        <v>-0.01</v>
      </c>
      <c r="N70" s="64">
        <v>-0.16</v>
      </c>
      <c r="O70" s="64">
        <v>-0.14000000000000001</v>
      </c>
      <c r="P70" s="64">
        <v>0.12</v>
      </c>
      <c r="R70" s="64">
        <v>0.36</v>
      </c>
      <c r="S70" s="64">
        <v>0.34</v>
      </c>
      <c r="T70" s="64">
        <v>0.23</v>
      </c>
      <c r="U70" s="64">
        <v>42.44</v>
      </c>
      <c r="V70" s="64">
        <v>1379.229</v>
      </c>
      <c r="X70" s="64">
        <f t="shared" si="0"/>
        <v>0.94000000000000006</v>
      </c>
    </row>
    <row r="71" spans="1:24" x14ac:dyDescent="0.25">
      <c r="A71" s="64" t="s">
        <v>71</v>
      </c>
      <c r="B71" s="64">
        <v>4002</v>
      </c>
      <c r="C71" s="59">
        <v>44138</v>
      </c>
      <c r="D71" s="64">
        <v>16</v>
      </c>
      <c r="E71" s="64" t="s">
        <v>73</v>
      </c>
      <c r="F71" s="64">
        <v>53.24</v>
      </c>
      <c r="G71" s="64">
        <v>7.48</v>
      </c>
      <c r="H71" s="64">
        <v>0.35</v>
      </c>
      <c r="I71" s="64">
        <v>0.08</v>
      </c>
      <c r="J71" s="64">
        <v>0.18</v>
      </c>
      <c r="K71" s="64">
        <v>0.28000000000000003</v>
      </c>
      <c r="L71" s="64">
        <v>0.12</v>
      </c>
      <c r="M71" s="64">
        <v>7.0000000000000007E-2</v>
      </c>
      <c r="N71" s="64">
        <v>-0.22</v>
      </c>
      <c r="O71" s="64">
        <v>-0.14000000000000001</v>
      </c>
      <c r="P71" s="64">
        <v>0.18</v>
      </c>
      <c r="R71" s="64">
        <v>0.36</v>
      </c>
      <c r="S71" s="64">
        <v>0.34</v>
      </c>
      <c r="T71" s="64">
        <v>0.23</v>
      </c>
      <c r="U71" s="64">
        <v>62.55</v>
      </c>
      <c r="V71" s="64">
        <v>1397.454</v>
      </c>
      <c r="X71" s="64">
        <f t="shared" si="0"/>
        <v>1.19</v>
      </c>
    </row>
    <row r="72" spans="1:24" x14ac:dyDescent="0.25">
      <c r="A72" s="64" t="s">
        <v>71</v>
      </c>
      <c r="B72" s="64">
        <v>4002</v>
      </c>
      <c r="C72" s="59">
        <v>44138</v>
      </c>
      <c r="D72" s="64">
        <v>17</v>
      </c>
      <c r="E72" s="64" t="s">
        <v>73</v>
      </c>
      <c r="F72" s="64">
        <v>56.61</v>
      </c>
      <c r="G72" s="64">
        <v>7.48</v>
      </c>
      <c r="H72" s="64">
        <v>0.35</v>
      </c>
      <c r="I72" s="64">
        <v>0.08</v>
      </c>
      <c r="J72" s="64">
        <v>0.2</v>
      </c>
      <c r="K72" s="64">
        <v>0.27</v>
      </c>
      <c r="L72" s="64">
        <v>0.04</v>
      </c>
      <c r="M72" s="64">
        <v>0.01</v>
      </c>
      <c r="N72" s="64">
        <v>-0.12</v>
      </c>
      <c r="O72" s="64">
        <v>-0.14000000000000001</v>
      </c>
      <c r="P72" s="64">
        <v>0.17</v>
      </c>
      <c r="R72" s="64">
        <v>0.36</v>
      </c>
      <c r="S72" s="64">
        <v>0.34</v>
      </c>
      <c r="T72" s="64">
        <v>0.23</v>
      </c>
      <c r="U72" s="64">
        <v>65.88</v>
      </c>
      <c r="V72" s="64">
        <v>1475.2619999999999</v>
      </c>
      <c r="X72" s="64">
        <f t="shared" ref="X72:X135" si="1">H72+I72+J72+K72+L72+P72+Q72</f>
        <v>1.1100000000000001</v>
      </c>
    </row>
    <row r="73" spans="1:24" x14ac:dyDescent="0.25">
      <c r="A73" s="64" t="s">
        <v>71</v>
      </c>
      <c r="B73" s="64">
        <v>4002</v>
      </c>
      <c r="C73" s="59">
        <v>44138</v>
      </c>
      <c r="D73" s="64">
        <v>18</v>
      </c>
      <c r="E73" s="64" t="s">
        <v>73</v>
      </c>
      <c r="F73" s="64">
        <v>82.11</v>
      </c>
      <c r="G73" s="64">
        <v>7.48</v>
      </c>
      <c r="H73" s="64">
        <v>0.35</v>
      </c>
      <c r="I73" s="64">
        <v>0.08</v>
      </c>
      <c r="J73" s="64">
        <v>0.46</v>
      </c>
      <c r="K73" s="64">
        <v>0.27</v>
      </c>
      <c r="L73" s="64">
        <v>0.2</v>
      </c>
      <c r="M73" s="64">
        <v>0</v>
      </c>
      <c r="N73" s="64">
        <v>-0.41</v>
      </c>
      <c r="O73" s="64">
        <v>-0.14000000000000001</v>
      </c>
      <c r="P73" s="64">
        <v>0.25</v>
      </c>
      <c r="R73" s="64">
        <v>0.36</v>
      </c>
      <c r="S73" s="64">
        <v>0.34</v>
      </c>
      <c r="T73" s="64">
        <v>0.23</v>
      </c>
      <c r="U73" s="64">
        <v>91.58</v>
      </c>
      <c r="V73" s="64">
        <v>1570.0429999999999</v>
      </c>
      <c r="X73" s="64">
        <f t="shared" si="1"/>
        <v>1.61</v>
      </c>
    </row>
    <row r="74" spans="1:24" x14ac:dyDescent="0.25">
      <c r="A74" s="64" t="s">
        <v>71</v>
      </c>
      <c r="B74" s="64">
        <v>4002</v>
      </c>
      <c r="C74" s="59">
        <v>44138</v>
      </c>
      <c r="D74" s="64">
        <v>19</v>
      </c>
      <c r="E74" s="64" t="s">
        <v>73</v>
      </c>
      <c r="F74" s="64">
        <v>80.86</v>
      </c>
      <c r="G74" s="64">
        <v>7.48</v>
      </c>
      <c r="H74" s="64">
        <v>0.35</v>
      </c>
      <c r="I74" s="64">
        <v>0.08</v>
      </c>
      <c r="J74" s="64">
        <v>0.36</v>
      </c>
      <c r="K74" s="64">
        <v>0.27</v>
      </c>
      <c r="L74" s="64">
        <v>0.28000000000000003</v>
      </c>
      <c r="M74" s="64">
        <v>-0.06</v>
      </c>
      <c r="N74" s="64">
        <v>-0.35</v>
      </c>
      <c r="O74" s="64">
        <v>-0.14000000000000001</v>
      </c>
      <c r="P74" s="64">
        <v>0.19</v>
      </c>
      <c r="R74" s="64">
        <v>0.36</v>
      </c>
      <c r="S74" s="64">
        <v>0.34</v>
      </c>
      <c r="T74" s="64">
        <v>0.23</v>
      </c>
      <c r="U74" s="64">
        <v>90.25</v>
      </c>
      <c r="V74" s="64">
        <v>1538.482</v>
      </c>
      <c r="X74" s="64">
        <f t="shared" si="1"/>
        <v>1.53</v>
      </c>
    </row>
    <row r="75" spans="1:24" x14ac:dyDescent="0.25">
      <c r="A75" s="64" t="s">
        <v>71</v>
      </c>
      <c r="B75" s="64">
        <v>4002</v>
      </c>
      <c r="C75" s="59">
        <v>44138</v>
      </c>
      <c r="D75" s="64">
        <v>20</v>
      </c>
      <c r="E75" s="64" t="s">
        <v>73</v>
      </c>
      <c r="F75" s="64">
        <v>64.430000000000007</v>
      </c>
      <c r="G75" s="64">
        <v>7.48</v>
      </c>
      <c r="H75" s="64">
        <v>0.35</v>
      </c>
      <c r="I75" s="64">
        <v>0.08</v>
      </c>
      <c r="J75" s="64">
        <v>0.25</v>
      </c>
      <c r="K75" s="64">
        <v>0.28000000000000003</v>
      </c>
      <c r="L75" s="64">
        <v>7.0000000000000007E-2</v>
      </c>
      <c r="M75" s="64">
        <v>-0.05</v>
      </c>
      <c r="N75" s="64">
        <v>-0.25</v>
      </c>
      <c r="O75" s="64">
        <v>-0.14000000000000001</v>
      </c>
      <c r="P75" s="64">
        <v>0.14000000000000001</v>
      </c>
      <c r="R75" s="64">
        <v>0.36</v>
      </c>
      <c r="S75" s="64">
        <v>0.34</v>
      </c>
      <c r="T75" s="64">
        <v>0.23</v>
      </c>
      <c r="U75" s="64">
        <v>73.569999999999993</v>
      </c>
      <c r="V75" s="64">
        <v>1470.223</v>
      </c>
      <c r="X75" s="64">
        <f t="shared" si="1"/>
        <v>1.17</v>
      </c>
    </row>
    <row r="76" spans="1:24" x14ac:dyDescent="0.25">
      <c r="A76" s="64" t="s">
        <v>71</v>
      </c>
      <c r="B76" s="64">
        <v>4002</v>
      </c>
      <c r="C76" s="59">
        <v>44138</v>
      </c>
      <c r="D76" s="64">
        <v>21</v>
      </c>
      <c r="E76" s="64" t="s">
        <v>73</v>
      </c>
      <c r="F76" s="64">
        <v>67.260000000000005</v>
      </c>
      <c r="G76" s="64">
        <v>7.48</v>
      </c>
      <c r="H76" s="64">
        <v>0.35</v>
      </c>
      <c r="I76" s="64">
        <v>0.08</v>
      </c>
      <c r="J76" s="64">
        <v>0.46</v>
      </c>
      <c r="K76" s="64">
        <v>0.28999999999999998</v>
      </c>
      <c r="L76" s="64">
        <v>0.37</v>
      </c>
      <c r="M76" s="64">
        <v>0.02</v>
      </c>
      <c r="N76" s="64">
        <v>-7.0000000000000007E-2</v>
      </c>
      <c r="O76" s="64">
        <v>-0.14000000000000001</v>
      </c>
      <c r="P76" s="64">
        <v>0.15</v>
      </c>
      <c r="R76" s="64">
        <v>0.36</v>
      </c>
      <c r="S76" s="64">
        <v>0.34</v>
      </c>
      <c r="T76" s="64">
        <v>0.23</v>
      </c>
      <c r="U76" s="64">
        <v>77.180000000000007</v>
      </c>
      <c r="V76" s="64">
        <v>1392.903</v>
      </c>
      <c r="X76" s="64">
        <f t="shared" si="1"/>
        <v>1.6999999999999997</v>
      </c>
    </row>
    <row r="77" spans="1:24" x14ac:dyDescent="0.25">
      <c r="A77" s="64" t="s">
        <v>71</v>
      </c>
      <c r="B77" s="64">
        <v>4002</v>
      </c>
      <c r="C77" s="59">
        <v>44138</v>
      </c>
      <c r="D77" s="64">
        <v>22</v>
      </c>
      <c r="E77" s="64" t="s">
        <v>73</v>
      </c>
      <c r="F77" s="64">
        <v>49.1</v>
      </c>
      <c r="G77" s="64">
        <v>7.48</v>
      </c>
      <c r="H77" s="64">
        <v>0.35</v>
      </c>
      <c r="I77" s="64">
        <v>0.08</v>
      </c>
      <c r="J77" s="64">
        <v>0.23</v>
      </c>
      <c r="K77" s="64">
        <v>0.31</v>
      </c>
      <c r="L77" s="64">
        <v>0.1</v>
      </c>
      <c r="M77" s="64">
        <v>0.03</v>
      </c>
      <c r="N77" s="64">
        <v>-0.08</v>
      </c>
      <c r="O77" s="64">
        <v>-0.14000000000000001</v>
      </c>
      <c r="P77" s="64">
        <v>0.11</v>
      </c>
      <c r="R77" s="64">
        <v>0.36</v>
      </c>
      <c r="S77" s="64">
        <v>0.34</v>
      </c>
      <c r="T77" s="64">
        <v>0.23</v>
      </c>
      <c r="U77" s="64">
        <v>58.5</v>
      </c>
      <c r="V77" s="64">
        <v>1299.2629999999999</v>
      </c>
      <c r="X77" s="64">
        <f t="shared" si="1"/>
        <v>1.1800000000000002</v>
      </c>
    </row>
    <row r="78" spans="1:24" x14ac:dyDescent="0.25">
      <c r="A78" s="64" t="s">
        <v>71</v>
      </c>
      <c r="B78" s="64">
        <v>4002</v>
      </c>
      <c r="C78" s="59">
        <v>44138</v>
      </c>
      <c r="D78" s="64">
        <v>23</v>
      </c>
      <c r="E78" s="64" t="s">
        <v>73</v>
      </c>
      <c r="F78" s="64">
        <v>47.58</v>
      </c>
      <c r="G78" s="64">
        <v>7.48</v>
      </c>
      <c r="H78" s="64">
        <v>0.35</v>
      </c>
      <c r="I78" s="64">
        <v>0.08</v>
      </c>
      <c r="J78" s="64">
        <v>0.3</v>
      </c>
      <c r="K78" s="64">
        <v>0.33</v>
      </c>
      <c r="L78" s="64">
        <v>0.05</v>
      </c>
      <c r="M78" s="64">
        <v>0</v>
      </c>
      <c r="N78" s="64">
        <v>-0.39</v>
      </c>
      <c r="O78" s="64">
        <v>-0.14000000000000001</v>
      </c>
      <c r="P78" s="64">
        <v>0.08</v>
      </c>
      <c r="R78" s="64">
        <v>0.36</v>
      </c>
      <c r="S78" s="64">
        <v>0.34</v>
      </c>
      <c r="T78" s="64">
        <v>0.23</v>
      </c>
      <c r="U78" s="64">
        <v>56.65</v>
      </c>
      <c r="V78" s="64">
        <v>1199.954</v>
      </c>
      <c r="X78" s="64">
        <f t="shared" si="1"/>
        <v>1.1900000000000002</v>
      </c>
    </row>
    <row r="79" spans="1:24" x14ac:dyDescent="0.25">
      <c r="A79" s="64" t="s">
        <v>71</v>
      </c>
      <c r="B79" s="64">
        <v>4002</v>
      </c>
      <c r="C79" s="59">
        <v>44138</v>
      </c>
      <c r="D79" s="64">
        <v>24</v>
      </c>
      <c r="E79" s="64" t="s">
        <v>72</v>
      </c>
      <c r="F79" s="64">
        <v>48.79</v>
      </c>
      <c r="G79" s="64">
        <v>7.48</v>
      </c>
      <c r="H79" s="64">
        <v>0.35</v>
      </c>
      <c r="I79" s="64">
        <v>0.08</v>
      </c>
      <c r="J79" s="64">
        <v>0.25</v>
      </c>
      <c r="K79" s="64">
        <v>0</v>
      </c>
      <c r="L79" s="64">
        <v>0</v>
      </c>
      <c r="M79" s="64">
        <v>0.06</v>
      </c>
      <c r="N79" s="64">
        <v>-0.06</v>
      </c>
      <c r="O79" s="64">
        <v>-0.14000000000000001</v>
      </c>
      <c r="P79" s="64">
        <v>0.09</v>
      </c>
      <c r="R79" s="64">
        <v>0.36</v>
      </c>
      <c r="S79" s="64">
        <v>0.34</v>
      </c>
      <c r="T79" s="64">
        <v>0.23</v>
      </c>
      <c r="U79" s="64">
        <v>57.83</v>
      </c>
      <c r="V79" s="64">
        <v>1124.4059999999999</v>
      </c>
      <c r="X79" s="64">
        <f t="shared" si="1"/>
        <v>0.76999999999999991</v>
      </c>
    </row>
    <row r="80" spans="1:24" x14ac:dyDescent="0.25">
      <c r="A80" s="64" t="s">
        <v>71</v>
      </c>
      <c r="B80" s="64">
        <v>4002</v>
      </c>
      <c r="C80" s="59">
        <v>44139</v>
      </c>
      <c r="D80" s="64">
        <v>1</v>
      </c>
      <c r="E80" s="64" t="s">
        <v>72</v>
      </c>
      <c r="F80" s="64">
        <v>39.869999999999997</v>
      </c>
      <c r="G80" s="64">
        <v>7.48</v>
      </c>
      <c r="H80" s="64">
        <v>0.31</v>
      </c>
      <c r="I80" s="64">
        <v>0.06</v>
      </c>
      <c r="J80" s="64">
        <v>0.22</v>
      </c>
      <c r="K80" s="64">
        <v>0</v>
      </c>
      <c r="L80" s="64">
        <v>0.24</v>
      </c>
      <c r="M80" s="64">
        <v>-0.02</v>
      </c>
      <c r="N80" s="64">
        <v>-0.21</v>
      </c>
      <c r="O80" s="64">
        <v>-0.14000000000000001</v>
      </c>
      <c r="P80" s="64">
        <v>0</v>
      </c>
      <c r="R80" s="64">
        <v>0.36</v>
      </c>
      <c r="S80" s="64">
        <v>0.34</v>
      </c>
      <c r="T80" s="64">
        <v>0.23</v>
      </c>
      <c r="U80" s="64">
        <v>48.74</v>
      </c>
      <c r="V80" s="64">
        <v>1071.556</v>
      </c>
      <c r="X80" s="64">
        <f t="shared" si="1"/>
        <v>0.83</v>
      </c>
    </row>
    <row r="81" spans="1:24" x14ac:dyDescent="0.25">
      <c r="A81" s="64" t="s">
        <v>71</v>
      </c>
      <c r="B81" s="64">
        <v>4002</v>
      </c>
      <c r="C81" s="59">
        <v>44139</v>
      </c>
      <c r="D81" s="64">
        <v>2</v>
      </c>
      <c r="E81" s="64" t="s">
        <v>72</v>
      </c>
      <c r="F81" s="64">
        <v>37.79</v>
      </c>
      <c r="G81" s="64">
        <v>7.48</v>
      </c>
      <c r="H81" s="64">
        <v>0.31</v>
      </c>
      <c r="I81" s="64">
        <v>0.06</v>
      </c>
      <c r="J81" s="64">
        <v>0.03</v>
      </c>
      <c r="K81" s="64">
        <v>0</v>
      </c>
      <c r="L81" s="64">
        <v>0</v>
      </c>
      <c r="M81" s="64">
        <v>0.01</v>
      </c>
      <c r="N81" s="64">
        <v>-0.23</v>
      </c>
      <c r="O81" s="64">
        <v>-0.14000000000000001</v>
      </c>
      <c r="P81" s="64">
        <v>0</v>
      </c>
      <c r="R81" s="64">
        <v>0.36</v>
      </c>
      <c r="S81" s="64">
        <v>0.34</v>
      </c>
      <c r="T81" s="64">
        <v>0.23</v>
      </c>
      <c r="U81" s="64">
        <v>46.24</v>
      </c>
      <c r="V81" s="64">
        <v>1036.711</v>
      </c>
      <c r="X81" s="64">
        <f t="shared" si="1"/>
        <v>0.4</v>
      </c>
    </row>
    <row r="82" spans="1:24" x14ac:dyDescent="0.25">
      <c r="A82" s="64" t="s">
        <v>71</v>
      </c>
      <c r="B82" s="64">
        <v>4002</v>
      </c>
      <c r="C82" s="59">
        <v>44139</v>
      </c>
      <c r="D82" s="64">
        <v>3</v>
      </c>
      <c r="E82" s="64" t="s">
        <v>72</v>
      </c>
      <c r="F82" s="64">
        <v>42.16</v>
      </c>
      <c r="G82" s="64">
        <v>7.48</v>
      </c>
      <c r="H82" s="64">
        <v>0.31</v>
      </c>
      <c r="I82" s="64">
        <v>0.06</v>
      </c>
      <c r="J82" s="64">
        <v>0.03</v>
      </c>
      <c r="K82" s="64">
        <v>0</v>
      </c>
      <c r="L82" s="64">
        <v>0</v>
      </c>
      <c r="M82" s="64">
        <v>0.01</v>
      </c>
      <c r="N82" s="64">
        <v>-0.3</v>
      </c>
      <c r="O82" s="64">
        <v>-0.14000000000000001</v>
      </c>
      <c r="P82" s="64">
        <v>0</v>
      </c>
      <c r="R82" s="64">
        <v>0.36</v>
      </c>
      <c r="S82" s="64">
        <v>0.34</v>
      </c>
      <c r="T82" s="64">
        <v>0.23</v>
      </c>
      <c r="U82" s="64">
        <v>50.54</v>
      </c>
      <c r="V82" s="64">
        <v>1020.049</v>
      </c>
      <c r="X82" s="64">
        <f t="shared" si="1"/>
        <v>0.4</v>
      </c>
    </row>
    <row r="83" spans="1:24" x14ac:dyDescent="0.25">
      <c r="A83" s="64" t="s">
        <v>71</v>
      </c>
      <c r="B83" s="64">
        <v>4002</v>
      </c>
      <c r="C83" s="59">
        <v>44139</v>
      </c>
      <c r="D83" s="64">
        <v>4</v>
      </c>
      <c r="E83" s="64" t="s">
        <v>72</v>
      </c>
      <c r="F83" s="64">
        <v>41.82</v>
      </c>
      <c r="G83" s="64">
        <v>7.48</v>
      </c>
      <c r="H83" s="64">
        <v>0.31</v>
      </c>
      <c r="I83" s="64">
        <v>0.06</v>
      </c>
      <c r="J83" s="64">
        <v>0.1</v>
      </c>
      <c r="K83" s="64">
        <v>0</v>
      </c>
      <c r="L83" s="64">
        <v>0</v>
      </c>
      <c r="M83" s="64">
        <v>0.02</v>
      </c>
      <c r="N83" s="64">
        <v>-0.26</v>
      </c>
      <c r="O83" s="64">
        <v>-0.14000000000000001</v>
      </c>
      <c r="P83" s="64">
        <v>0</v>
      </c>
      <c r="R83" s="64">
        <v>0.36</v>
      </c>
      <c r="S83" s="64">
        <v>0.34</v>
      </c>
      <c r="T83" s="64">
        <v>0.23</v>
      </c>
      <c r="U83" s="64">
        <v>50.32</v>
      </c>
      <c r="V83" s="64">
        <v>1022.956</v>
      </c>
      <c r="X83" s="64">
        <f t="shared" si="1"/>
        <v>0.47</v>
      </c>
    </row>
    <row r="84" spans="1:24" x14ac:dyDescent="0.25">
      <c r="A84" s="64" t="s">
        <v>71</v>
      </c>
      <c r="B84" s="64">
        <v>4002</v>
      </c>
      <c r="C84" s="59">
        <v>44139</v>
      </c>
      <c r="D84" s="64">
        <v>5</v>
      </c>
      <c r="E84" s="64" t="s">
        <v>72</v>
      </c>
      <c r="F84" s="64">
        <v>42.23</v>
      </c>
      <c r="G84" s="64">
        <v>7.48</v>
      </c>
      <c r="H84" s="64">
        <v>0.31</v>
      </c>
      <c r="I84" s="64">
        <v>0.06</v>
      </c>
      <c r="J84" s="64">
        <v>0.06</v>
      </c>
      <c r="K84" s="64">
        <v>0</v>
      </c>
      <c r="L84" s="64">
        <v>0</v>
      </c>
      <c r="M84" s="64">
        <v>-0.01</v>
      </c>
      <c r="N84" s="64">
        <v>-0.19</v>
      </c>
      <c r="O84" s="64">
        <v>-0.14000000000000001</v>
      </c>
      <c r="P84" s="64">
        <v>0</v>
      </c>
      <c r="R84" s="64">
        <v>0.36</v>
      </c>
      <c r="S84" s="64">
        <v>0.34</v>
      </c>
      <c r="T84" s="64">
        <v>0.23</v>
      </c>
      <c r="U84" s="64">
        <v>50.73</v>
      </c>
      <c r="V84" s="64">
        <v>1056.95</v>
      </c>
      <c r="X84" s="64">
        <f t="shared" si="1"/>
        <v>0.43</v>
      </c>
    </row>
    <row r="85" spans="1:24" x14ac:dyDescent="0.25">
      <c r="A85" s="64" t="s">
        <v>71</v>
      </c>
      <c r="B85" s="64">
        <v>4002</v>
      </c>
      <c r="C85" s="59">
        <v>44139</v>
      </c>
      <c r="D85" s="64">
        <v>6</v>
      </c>
      <c r="E85" s="64" t="s">
        <v>72</v>
      </c>
      <c r="F85" s="64">
        <v>46.4</v>
      </c>
      <c r="G85" s="64">
        <v>7.48</v>
      </c>
      <c r="H85" s="64">
        <v>0.31</v>
      </c>
      <c r="I85" s="64">
        <v>0.06</v>
      </c>
      <c r="J85" s="64">
        <v>0.15</v>
      </c>
      <c r="K85" s="64">
        <v>0</v>
      </c>
      <c r="L85" s="64">
        <v>0.09</v>
      </c>
      <c r="M85" s="64">
        <v>-0.04</v>
      </c>
      <c r="N85" s="64">
        <v>-0.12</v>
      </c>
      <c r="O85" s="64">
        <v>-0.14000000000000001</v>
      </c>
      <c r="P85" s="64">
        <v>0</v>
      </c>
      <c r="R85" s="64">
        <v>0.36</v>
      </c>
      <c r="S85" s="64">
        <v>0.34</v>
      </c>
      <c r="T85" s="64">
        <v>0.23</v>
      </c>
      <c r="U85" s="64">
        <v>55.12</v>
      </c>
      <c r="V85" s="64">
        <v>1151.5250000000001</v>
      </c>
      <c r="X85" s="64">
        <f t="shared" si="1"/>
        <v>0.61</v>
      </c>
    </row>
    <row r="86" spans="1:24" x14ac:dyDescent="0.25">
      <c r="A86" s="64" t="s">
        <v>71</v>
      </c>
      <c r="B86" s="64">
        <v>4002</v>
      </c>
      <c r="C86" s="59">
        <v>44139</v>
      </c>
      <c r="D86" s="64">
        <v>7</v>
      </c>
      <c r="E86" s="64" t="s">
        <v>72</v>
      </c>
      <c r="F86" s="64">
        <v>57.46</v>
      </c>
      <c r="G86" s="64">
        <v>7.48</v>
      </c>
      <c r="H86" s="64">
        <v>0.31</v>
      </c>
      <c r="I86" s="64">
        <v>0.06</v>
      </c>
      <c r="J86" s="64">
        <v>0.34</v>
      </c>
      <c r="K86" s="64">
        <v>0</v>
      </c>
      <c r="L86" s="64">
        <v>0.05</v>
      </c>
      <c r="M86" s="64">
        <v>-0.06</v>
      </c>
      <c r="N86" s="64">
        <v>-0.28999999999999998</v>
      </c>
      <c r="O86" s="64">
        <v>-0.14000000000000001</v>
      </c>
      <c r="P86" s="64">
        <v>0</v>
      </c>
      <c r="R86" s="64">
        <v>0.36</v>
      </c>
      <c r="S86" s="64">
        <v>0.34</v>
      </c>
      <c r="T86" s="64">
        <v>0.23</v>
      </c>
      <c r="U86" s="64">
        <v>66.14</v>
      </c>
      <c r="V86" s="64">
        <v>1291.9760000000001</v>
      </c>
      <c r="X86" s="64">
        <f t="shared" si="1"/>
        <v>0.76</v>
      </c>
    </row>
    <row r="87" spans="1:24" x14ac:dyDescent="0.25">
      <c r="A87" s="64" t="s">
        <v>71</v>
      </c>
      <c r="B87" s="64">
        <v>4002</v>
      </c>
      <c r="C87" s="59">
        <v>44139</v>
      </c>
      <c r="D87" s="64">
        <v>8</v>
      </c>
      <c r="E87" s="64" t="s">
        <v>73</v>
      </c>
      <c r="F87" s="64">
        <v>59.31</v>
      </c>
      <c r="G87" s="64">
        <v>7.48</v>
      </c>
      <c r="H87" s="64">
        <v>0.31</v>
      </c>
      <c r="I87" s="64">
        <v>0.06</v>
      </c>
      <c r="J87" s="64">
        <v>0.68</v>
      </c>
      <c r="K87" s="64">
        <v>0.31</v>
      </c>
      <c r="L87" s="64">
        <v>0.02</v>
      </c>
      <c r="M87" s="64">
        <v>0.04</v>
      </c>
      <c r="N87" s="64">
        <v>-0.56000000000000005</v>
      </c>
      <c r="O87" s="64">
        <v>-0.14000000000000001</v>
      </c>
      <c r="P87" s="64">
        <v>0</v>
      </c>
      <c r="R87" s="64">
        <v>0.36</v>
      </c>
      <c r="S87" s="64">
        <v>0.34</v>
      </c>
      <c r="T87" s="64">
        <v>0.23</v>
      </c>
      <c r="U87" s="64">
        <v>68.44</v>
      </c>
      <c r="V87" s="64">
        <v>1377.8820000000001</v>
      </c>
      <c r="X87" s="64">
        <f t="shared" si="1"/>
        <v>1.3800000000000001</v>
      </c>
    </row>
    <row r="88" spans="1:24" x14ac:dyDescent="0.25">
      <c r="A88" s="64" t="s">
        <v>71</v>
      </c>
      <c r="B88" s="64">
        <v>4002</v>
      </c>
      <c r="C88" s="59">
        <v>44139</v>
      </c>
      <c r="D88" s="64">
        <v>9</v>
      </c>
      <c r="E88" s="64" t="s">
        <v>73</v>
      </c>
      <c r="F88" s="64">
        <v>51.86</v>
      </c>
      <c r="G88" s="64">
        <v>7.48</v>
      </c>
      <c r="H88" s="64">
        <v>0.31</v>
      </c>
      <c r="I88" s="64">
        <v>0.06</v>
      </c>
      <c r="J88" s="64">
        <v>0.26</v>
      </c>
      <c r="K88" s="64">
        <v>0.31</v>
      </c>
      <c r="L88" s="64">
        <v>0.05</v>
      </c>
      <c r="M88" s="64">
        <v>-0.03</v>
      </c>
      <c r="N88" s="64">
        <v>-0.22</v>
      </c>
      <c r="O88" s="64">
        <v>-0.14000000000000001</v>
      </c>
      <c r="P88" s="64">
        <v>0</v>
      </c>
      <c r="R88" s="64">
        <v>0.36</v>
      </c>
      <c r="S88" s="64">
        <v>0.34</v>
      </c>
      <c r="T88" s="64">
        <v>0.23</v>
      </c>
      <c r="U88" s="64">
        <v>60.87</v>
      </c>
      <c r="V88" s="64">
        <v>1383.45</v>
      </c>
      <c r="X88" s="64">
        <f t="shared" si="1"/>
        <v>0.99</v>
      </c>
    </row>
    <row r="89" spans="1:24" x14ac:dyDescent="0.25">
      <c r="A89" s="64" t="s">
        <v>71</v>
      </c>
      <c r="B89" s="64">
        <v>4002</v>
      </c>
      <c r="C89" s="59">
        <v>44139</v>
      </c>
      <c r="D89" s="64">
        <v>10</v>
      </c>
      <c r="E89" s="64" t="s">
        <v>73</v>
      </c>
      <c r="F89" s="64">
        <v>36.65</v>
      </c>
      <c r="G89" s="64">
        <v>7.48</v>
      </c>
      <c r="H89" s="64">
        <v>0.31</v>
      </c>
      <c r="I89" s="64">
        <v>0.06</v>
      </c>
      <c r="J89" s="64">
        <v>0.09</v>
      </c>
      <c r="K89" s="64">
        <v>0.32</v>
      </c>
      <c r="L89" s="64">
        <v>0</v>
      </c>
      <c r="M89" s="64">
        <v>0</v>
      </c>
      <c r="N89" s="64">
        <v>-0.14000000000000001</v>
      </c>
      <c r="O89" s="64">
        <v>-0.14000000000000001</v>
      </c>
      <c r="P89" s="64">
        <v>0</v>
      </c>
      <c r="R89" s="64">
        <v>0.36</v>
      </c>
      <c r="S89" s="64">
        <v>0.34</v>
      </c>
      <c r="T89" s="64">
        <v>0.23</v>
      </c>
      <c r="U89" s="64">
        <v>45.56</v>
      </c>
      <c r="V89" s="64">
        <v>1363.1890000000001</v>
      </c>
      <c r="X89" s="64">
        <f t="shared" si="1"/>
        <v>0.78</v>
      </c>
    </row>
    <row r="90" spans="1:24" x14ac:dyDescent="0.25">
      <c r="A90" s="64" t="s">
        <v>71</v>
      </c>
      <c r="B90" s="64">
        <v>4002</v>
      </c>
      <c r="C90" s="59">
        <v>44139</v>
      </c>
      <c r="D90" s="64">
        <v>11</v>
      </c>
      <c r="E90" s="64" t="s">
        <v>73</v>
      </c>
      <c r="F90" s="64">
        <v>22.93</v>
      </c>
      <c r="G90" s="64">
        <v>7.48</v>
      </c>
      <c r="H90" s="64">
        <v>0.31</v>
      </c>
      <c r="I90" s="64">
        <v>0.06</v>
      </c>
      <c r="J90" s="64">
        <v>0.08</v>
      </c>
      <c r="K90" s="64">
        <v>0.32</v>
      </c>
      <c r="L90" s="64">
        <v>0</v>
      </c>
      <c r="M90" s="64">
        <v>0.03</v>
      </c>
      <c r="N90" s="64">
        <v>-0.17</v>
      </c>
      <c r="O90" s="64">
        <v>-0.14000000000000001</v>
      </c>
      <c r="P90" s="64">
        <v>0</v>
      </c>
      <c r="R90" s="64">
        <v>0.36</v>
      </c>
      <c r="S90" s="64">
        <v>0.34</v>
      </c>
      <c r="T90" s="64">
        <v>0.23</v>
      </c>
      <c r="U90" s="64">
        <v>31.83</v>
      </c>
      <c r="V90" s="64">
        <v>1346.7739999999999</v>
      </c>
      <c r="X90" s="64">
        <f t="shared" si="1"/>
        <v>0.77</v>
      </c>
    </row>
    <row r="91" spans="1:24" x14ac:dyDescent="0.25">
      <c r="A91" s="64" t="s">
        <v>71</v>
      </c>
      <c r="B91" s="64">
        <v>4002</v>
      </c>
      <c r="C91" s="59">
        <v>44139</v>
      </c>
      <c r="D91" s="64">
        <v>12</v>
      </c>
      <c r="E91" s="64" t="s">
        <v>73</v>
      </c>
      <c r="F91" s="64">
        <v>24.48</v>
      </c>
      <c r="G91" s="64">
        <v>7.48</v>
      </c>
      <c r="H91" s="64">
        <v>0.31</v>
      </c>
      <c r="I91" s="64">
        <v>0.06</v>
      </c>
      <c r="J91" s="64">
        <v>0.06</v>
      </c>
      <c r="K91" s="64">
        <v>0.31</v>
      </c>
      <c r="L91" s="64">
        <v>0</v>
      </c>
      <c r="M91" s="64">
        <v>0.06</v>
      </c>
      <c r="N91" s="64">
        <v>-0.14000000000000001</v>
      </c>
      <c r="O91" s="64">
        <v>-0.14000000000000001</v>
      </c>
      <c r="P91" s="64">
        <v>0</v>
      </c>
      <c r="R91" s="64">
        <v>0.36</v>
      </c>
      <c r="S91" s="64">
        <v>0.34</v>
      </c>
      <c r="T91" s="64">
        <v>0.23</v>
      </c>
      <c r="U91" s="64">
        <v>33.409999999999997</v>
      </c>
      <c r="V91" s="64">
        <v>1336.9380000000001</v>
      </c>
      <c r="X91" s="64">
        <f t="shared" si="1"/>
        <v>0.74</v>
      </c>
    </row>
    <row r="92" spans="1:24" x14ac:dyDescent="0.25">
      <c r="A92" s="64" t="s">
        <v>71</v>
      </c>
      <c r="B92" s="64">
        <v>4002</v>
      </c>
      <c r="C92" s="59">
        <v>44139</v>
      </c>
      <c r="D92" s="64">
        <v>13</v>
      </c>
      <c r="E92" s="64" t="s">
        <v>73</v>
      </c>
      <c r="F92" s="64">
        <v>23.06</v>
      </c>
      <c r="G92" s="64">
        <v>7.48</v>
      </c>
      <c r="H92" s="64">
        <v>0.31</v>
      </c>
      <c r="I92" s="64">
        <v>0.06</v>
      </c>
      <c r="J92" s="64">
        <v>0.05</v>
      </c>
      <c r="K92" s="64">
        <v>0.34</v>
      </c>
      <c r="L92" s="64">
        <v>0</v>
      </c>
      <c r="M92" s="64">
        <v>0.03</v>
      </c>
      <c r="N92" s="64">
        <v>-0.13</v>
      </c>
      <c r="O92" s="64">
        <v>-0.14000000000000001</v>
      </c>
      <c r="P92" s="64">
        <v>0</v>
      </c>
      <c r="R92" s="64">
        <v>0.36</v>
      </c>
      <c r="S92" s="64">
        <v>0.34</v>
      </c>
      <c r="T92" s="64">
        <v>0.23</v>
      </c>
      <c r="U92" s="64">
        <v>31.99</v>
      </c>
      <c r="V92" s="64">
        <v>1316.604</v>
      </c>
      <c r="X92" s="64">
        <f t="shared" si="1"/>
        <v>0.76</v>
      </c>
    </row>
    <row r="93" spans="1:24" x14ac:dyDescent="0.25">
      <c r="A93" s="64" t="s">
        <v>71</v>
      </c>
      <c r="B93" s="64">
        <v>4002</v>
      </c>
      <c r="C93" s="59">
        <v>44139</v>
      </c>
      <c r="D93" s="64">
        <v>14</v>
      </c>
      <c r="E93" s="64" t="s">
        <v>73</v>
      </c>
      <c r="F93" s="64">
        <v>26.29</v>
      </c>
      <c r="G93" s="64">
        <v>7.48</v>
      </c>
      <c r="H93" s="64">
        <v>0.31</v>
      </c>
      <c r="I93" s="64">
        <v>0.06</v>
      </c>
      <c r="J93" s="64">
        <v>0.08</v>
      </c>
      <c r="K93" s="64">
        <v>0.34</v>
      </c>
      <c r="L93" s="64">
        <v>0</v>
      </c>
      <c r="M93" s="64">
        <v>0.04</v>
      </c>
      <c r="N93" s="64">
        <v>-0.13</v>
      </c>
      <c r="O93" s="64">
        <v>-0.14000000000000001</v>
      </c>
      <c r="P93" s="64">
        <v>0</v>
      </c>
      <c r="R93" s="64">
        <v>0.36</v>
      </c>
      <c r="S93" s="64">
        <v>0.34</v>
      </c>
      <c r="T93" s="64">
        <v>0.23</v>
      </c>
      <c r="U93" s="64">
        <v>35.26</v>
      </c>
      <c r="V93" s="64">
        <v>1307.4559999999999</v>
      </c>
      <c r="X93" s="64">
        <f t="shared" si="1"/>
        <v>0.79</v>
      </c>
    </row>
    <row r="94" spans="1:24" x14ac:dyDescent="0.25">
      <c r="A94" s="64" t="s">
        <v>71</v>
      </c>
      <c r="B94" s="64">
        <v>4002</v>
      </c>
      <c r="C94" s="59">
        <v>44139</v>
      </c>
      <c r="D94" s="64">
        <v>15</v>
      </c>
      <c r="E94" s="64" t="s">
        <v>73</v>
      </c>
      <c r="F94" s="64">
        <v>26.74</v>
      </c>
      <c r="G94" s="64">
        <v>7.48</v>
      </c>
      <c r="H94" s="64">
        <v>0.31</v>
      </c>
      <c r="I94" s="64">
        <v>0.06</v>
      </c>
      <c r="J94" s="64">
        <v>0.09</v>
      </c>
      <c r="K94" s="64">
        <v>0.33</v>
      </c>
      <c r="L94" s="64">
        <v>0</v>
      </c>
      <c r="M94" s="64">
        <v>0.02</v>
      </c>
      <c r="N94" s="64">
        <v>-0.12</v>
      </c>
      <c r="O94" s="64">
        <v>-0.14000000000000001</v>
      </c>
      <c r="P94" s="64">
        <v>0</v>
      </c>
      <c r="R94" s="64">
        <v>0.36</v>
      </c>
      <c r="S94" s="64">
        <v>0.34</v>
      </c>
      <c r="T94" s="64">
        <v>0.23</v>
      </c>
      <c r="U94" s="64">
        <v>35.700000000000003</v>
      </c>
      <c r="V94" s="64">
        <v>1305.7070000000001</v>
      </c>
      <c r="X94" s="64">
        <f t="shared" si="1"/>
        <v>0.79</v>
      </c>
    </row>
    <row r="95" spans="1:24" x14ac:dyDescent="0.25">
      <c r="A95" s="64" t="s">
        <v>71</v>
      </c>
      <c r="B95" s="64">
        <v>4002</v>
      </c>
      <c r="C95" s="59">
        <v>44139</v>
      </c>
      <c r="D95" s="64">
        <v>16</v>
      </c>
      <c r="E95" s="64" t="s">
        <v>73</v>
      </c>
      <c r="F95" s="64">
        <v>42.17</v>
      </c>
      <c r="G95" s="64">
        <v>7.48</v>
      </c>
      <c r="H95" s="64">
        <v>0.31</v>
      </c>
      <c r="I95" s="64">
        <v>0.06</v>
      </c>
      <c r="J95" s="64">
        <v>0.23</v>
      </c>
      <c r="K95" s="64">
        <v>0.32</v>
      </c>
      <c r="L95" s="64">
        <v>0.28999999999999998</v>
      </c>
      <c r="M95" s="64">
        <v>0.02</v>
      </c>
      <c r="N95" s="64">
        <v>0.03</v>
      </c>
      <c r="O95" s="64">
        <v>-0.14000000000000001</v>
      </c>
      <c r="P95" s="64">
        <v>0</v>
      </c>
      <c r="R95" s="64">
        <v>0.36</v>
      </c>
      <c r="S95" s="64">
        <v>0.34</v>
      </c>
      <c r="T95" s="64">
        <v>0.23</v>
      </c>
      <c r="U95" s="64">
        <v>51.7</v>
      </c>
      <c r="V95" s="64">
        <v>1325.336</v>
      </c>
      <c r="X95" s="64">
        <f t="shared" si="1"/>
        <v>1.21</v>
      </c>
    </row>
    <row r="96" spans="1:24" x14ac:dyDescent="0.25">
      <c r="A96" s="64" t="s">
        <v>71</v>
      </c>
      <c r="B96" s="64">
        <v>4002</v>
      </c>
      <c r="C96" s="59">
        <v>44139</v>
      </c>
      <c r="D96" s="64">
        <v>17</v>
      </c>
      <c r="E96" s="64" t="s">
        <v>73</v>
      </c>
      <c r="F96" s="64">
        <v>63.43</v>
      </c>
      <c r="G96" s="64">
        <v>7.48</v>
      </c>
      <c r="H96" s="64">
        <v>0.31</v>
      </c>
      <c r="I96" s="64">
        <v>0.06</v>
      </c>
      <c r="J96" s="64">
        <v>0.3</v>
      </c>
      <c r="K96" s="64">
        <v>0.3</v>
      </c>
      <c r="L96" s="64">
        <v>0.28000000000000003</v>
      </c>
      <c r="M96" s="64">
        <v>0.04</v>
      </c>
      <c r="N96" s="64">
        <v>-0.15</v>
      </c>
      <c r="O96" s="64">
        <v>-0.14000000000000001</v>
      </c>
      <c r="P96" s="64">
        <v>0</v>
      </c>
      <c r="R96" s="64">
        <v>0.36</v>
      </c>
      <c r="S96" s="64">
        <v>0.34</v>
      </c>
      <c r="T96" s="64">
        <v>0.23</v>
      </c>
      <c r="U96" s="64">
        <v>72.84</v>
      </c>
      <c r="V96" s="64">
        <v>1397.2349999999999</v>
      </c>
      <c r="X96" s="64">
        <f t="shared" si="1"/>
        <v>1.25</v>
      </c>
    </row>
    <row r="97" spans="1:24" x14ac:dyDescent="0.25">
      <c r="A97" s="64" t="s">
        <v>71</v>
      </c>
      <c r="B97" s="64">
        <v>4002</v>
      </c>
      <c r="C97" s="59">
        <v>44139</v>
      </c>
      <c r="D97" s="64">
        <v>18</v>
      </c>
      <c r="E97" s="64" t="s">
        <v>73</v>
      </c>
      <c r="F97" s="64">
        <v>72.09</v>
      </c>
      <c r="G97" s="64">
        <v>7.48</v>
      </c>
      <c r="H97" s="64">
        <v>0.31</v>
      </c>
      <c r="I97" s="64">
        <v>0.06</v>
      </c>
      <c r="J97" s="64">
        <v>0.41</v>
      </c>
      <c r="K97" s="64">
        <v>0.27</v>
      </c>
      <c r="L97" s="64">
        <v>0.49</v>
      </c>
      <c r="M97" s="64">
        <v>0.02</v>
      </c>
      <c r="N97" s="64">
        <v>-0.38</v>
      </c>
      <c r="O97" s="64">
        <v>-0.14000000000000001</v>
      </c>
      <c r="P97" s="64">
        <v>0</v>
      </c>
      <c r="R97" s="64">
        <v>0.36</v>
      </c>
      <c r="S97" s="64">
        <v>0.34</v>
      </c>
      <c r="T97" s="64">
        <v>0.23</v>
      </c>
      <c r="U97" s="64">
        <v>81.540000000000006</v>
      </c>
      <c r="V97" s="64">
        <v>1502.4359999999999</v>
      </c>
      <c r="X97" s="64">
        <f t="shared" si="1"/>
        <v>1.54</v>
      </c>
    </row>
    <row r="98" spans="1:24" x14ac:dyDescent="0.25">
      <c r="A98" s="64" t="s">
        <v>71</v>
      </c>
      <c r="B98" s="64">
        <v>4002</v>
      </c>
      <c r="C98" s="59">
        <v>44139</v>
      </c>
      <c r="D98" s="64">
        <v>19</v>
      </c>
      <c r="E98" s="64" t="s">
        <v>73</v>
      </c>
      <c r="F98" s="64">
        <v>55.45</v>
      </c>
      <c r="G98" s="64">
        <v>7.48</v>
      </c>
      <c r="H98" s="64">
        <v>0.31</v>
      </c>
      <c r="I98" s="64">
        <v>0.06</v>
      </c>
      <c r="J98" s="64">
        <v>0.41</v>
      </c>
      <c r="K98" s="64">
        <v>0.28000000000000003</v>
      </c>
      <c r="L98" s="64">
        <v>0.25</v>
      </c>
      <c r="M98" s="64">
        <v>0</v>
      </c>
      <c r="N98" s="64">
        <v>-0.19</v>
      </c>
      <c r="O98" s="64">
        <v>-0.14000000000000001</v>
      </c>
      <c r="P98" s="64">
        <v>0</v>
      </c>
      <c r="R98" s="64">
        <v>0.36</v>
      </c>
      <c r="S98" s="64">
        <v>0.34</v>
      </c>
      <c r="T98" s="64">
        <v>0.23</v>
      </c>
      <c r="U98" s="64">
        <v>64.84</v>
      </c>
      <c r="V98" s="64">
        <v>1472.614</v>
      </c>
      <c r="X98" s="64">
        <f t="shared" si="1"/>
        <v>1.31</v>
      </c>
    </row>
    <row r="99" spans="1:24" x14ac:dyDescent="0.25">
      <c r="A99" s="64" t="s">
        <v>71</v>
      </c>
      <c r="B99" s="64">
        <v>4002</v>
      </c>
      <c r="C99" s="59">
        <v>44139</v>
      </c>
      <c r="D99" s="64">
        <v>20</v>
      </c>
      <c r="E99" s="64" t="s">
        <v>73</v>
      </c>
      <c r="F99" s="64">
        <v>42.82</v>
      </c>
      <c r="G99" s="64">
        <v>7.48</v>
      </c>
      <c r="H99" s="64">
        <v>0.31</v>
      </c>
      <c r="I99" s="64">
        <v>0.06</v>
      </c>
      <c r="J99" s="64">
        <v>0.19</v>
      </c>
      <c r="K99" s="64">
        <v>0.28999999999999998</v>
      </c>
      <c r="L99" s="64">
        <v>0.02</v>
      </c>
      <c r="M99" s="64">
        <v>-0.03</v>
      </c>
      <c r="N99" s="64">
        <v>-0.18</v>
      </c>
      <c r="O99" s="64">
        <v>-0.14000000000000001</v>
      </c>
      <c r="P99" s="64">
        <v>0</v>
      </c>
      <c r="R99" s="64">
        <v>0.36</v>
      </c>
      <c r="S99" s="64">
        <v>0.34</v>
      </c>
      <c r="T99" s="64">
        <v>0.23</v>
      </c>
      <c r="U99" s="64">
        <v>51.75</v>
      </c>
      <c r="V99" s="64">
        <v>1404.3209999999999</v>
      </c>
      <c r="X99" s="64">
        <f t="shared" si="1"/>
        <v>0.87000000000000011</v>
      </c>
    </row>
    <row r="100" spans="1:24" x14ac:dyDescent="0.25">
      <c r="A100" s="64" t="s">
        <v>71</v>
      </c>
      <c r="B100" s="64">
        <v>4002</v>
      </c>
      <c r="C100" s="59">
        <v>44139</v>
      </c>
      <c r="D100" s="64">
        <v>21</v>
      </c>
      <c r="E100" s="64" t="s">
        <v>73</v>
      </c>
      <c r="F100" s="64">
        <v>38.22</v>
      </c>
      <c r="G100" s="64">
        <v>7.48</v>
      </c>
      <c r="H100" s="64">
        <v>0.31</v>
      </c>
      <c r="I100" s="64">
        <v>0.06</v>
      </c>
      <c r="J100" s="64">
        <v>0.18</v>
      </c>
      <c r="K100" s="64">
        <v>0.3</v>
      </c>
      <c r="L100" s="64">
        <v>0.47</v>
      </c>
      <c r="M100" s="64">
        <v>0.02</v>
      </c>
      <c r="N100" s="64">
        <v>-7.0000000000000007E-2</v>
      </c>
      <c r="O100" s="64">
        <v>-0.14000000000000001</v>
      </c>
      <c r="P100" s="64">
        <v>0</v>
      </c>
      <c r="R100" s="64">
        <v>0.36</v>
      </c>
      <c r="S100" s="64">
        <v>0.34</v>
      </c>
      <c r="T100" s="64">
        <v>0.23</v>
      </c>
      <c r="U100" s="64">
        <v>47.76</v>
      </c>
      <c r="V100" s="64">
        <v>1326.357</v>
      </c>
      <c r="X100" s="64">
        <f t="shared" si="1"/>
        <v>1.32</v>
      </c>
    </row>
    <row r="101" spans="1:24" x14ac:dyDescent="0.25">
      <c r="A101" s="64" t="s">
        <v>71</v>
      </c>
      <c r="B101" s="64">
        <v>4002</v>
      </c>
      <c r="C101" s="59">
        <v>44139</v>
      </c>
      <c r="D101" s="64">
        <v>22</v>
      </c>
      <c r="E101" s="64" t="s">
        <v>73</v>
      </c>
      <c r="F101" s="64">
        <v>24.8</v>
      </c>
      <c r="G101" s="64">
        <v>7.48</v>
      </c>
      <c r="H101" s="64">
        <v>0.31</v>
      </c>
      <c r="I101" s="64">
        <v>0.06</v>
      </c>
      <c r="J101" s="64">
        <v>0.1</v>
      </c>
      <c r="K101" s="64">
        <v>0.3</v>
      </c>
      <c r="L101" s="64">
        <v>0</v>
      </c>
      <c r="M101" s="64">
        <v>0.01</v>
      </c>
      <c r="N101" s="64">
        <v>-0.13</v>
      </c>
      <c r="O101" s="64">
        <v>-0.14000000000000001</v>
      </c>
      <c r="P101" s="64">
        <v>0</v>
      </c>
      <c r="R101" s="64">
        <v>0.36</v>
      </c>
      <c r="S101" s="64">
        <v>0.34</v>
      </c>
      <c r="T101" s="64">
        <v>0.23</v>
      </c>
      <c r="U101" s="64">
        <v>33.72</v>
      </c>
      <c r="V101" s="64">
        <v>1225.8009999999999</v>
      </c>
      <c r="X101" s="64">
        <f t="shared" si="1"/>
        <v>0.77</v>
      </c>
    </row>
    <row r="102" spans="1:24" x14ac:dyDescent="0.25">
      <c r="A102" s="64" t="s">
        <v>71</v>
      </c>
      <c r="B102" s="64">
        <v>4002</v>
      </c>
      <c r="C102" s="59">
        <v>44139</v>
      </c>
      <c r="D102" s="64">
        <v>23</v>
      </c>
      <c r="E102" s="64" t="s">
        <v>73</v>
      </c>
      <c r="F102" s="64">
        <v>22.97</v>
      </c>
      <c r="G102" s="64">
        <v>7.48</v>
      </c>
      <c r="H102" s="64">
        <v>0.31</v>
      </c>
      <c r="I102" s="64">
        <v>0.06</v>
      </c>
      <c r="J102" s="64">
        <v>0.13</v>
      </c>
      <c r="K102" s="64">
        <v>0.33</v>
      </c>
      <c r="L102" s="64">
        <v>0</v>
      </c>
      <c r="M102" s="64">
        <v>0.01</v>
      </c>
      <c r="N102" s="64">
        <v>-0.1</v>
      </c>
      <c r="O102" s="64">
        <v>-0.14000000000000001</v>
      </c>
      <c r="P102" s="64">
        <v>0</v>
      </c>
      <c r="R102" s="64">
        <v>0.36</v>
      </c>
      <c r="S102" s="64">
        <v>0.34</v>
      </c>
      <c r="T102" s="64">
        <v>0.23</v>
      </c>
      <c r="U102" s="64">
        <v>31.98</v>
      </c>
      <c r="V102" s="64">
        <v>1124.509</v>
      </c>
      <c r="X102" s="64">
        <f t="shared" si="1"/>
        <v>0.83000000000000007</v>
      </c>
    </row>
    <row r="103" spans="1:24" x14ac:dyDescent="0.25">
      <c r="A103" s="64" t="s">
        <v>71</v>
      </c>
      <c r="B103" s="64">
        <v>4002</v>
      </c>
      <c r="C103" s="59">
        <v>44139</v>
      </c>
      <c r="D103" s="64">
        <v>24</v>
      </c>
      <c r="E103" s="64" t="s">
        <v>72</v>
      </c>
      <c r="F103" s="64">
        <v>20.92</v>
      </c>
      <c r="G103" s="64">
        <v>7.48</v>
      </c>
      <c r="H103" s="64">
        <v>0.31</v>
      </c>
      <c r="I103" s="64">
        <v>0.06</v>
      </c>
      <c r="J103" s="64">
        <v>0.17</v>
      </c>
      <c r="K103" s="64">
        <v>0</v>
      </c>
      <c r="L103" s="64">
        <v>0</v>
      </c>
      <c r="M103" s="64">
        <v>0</v>
      </c>
      <c r="N103" s="64">
        <v>-0.09</v>
      </c>
      <c r="O103" s="64">
        <v>-0.14000000000000001</v>
      </c>
      <c r="P103" s="64">
        <v>0</v>
      </c>
      <c r="R103" s="64">
        <v>0.36</v>
      </c>
      <c r="S103" s="64">
        <v>0.34</v>
      </c>
      <c r="T103" s="64">
        <v>0.23</v>
      </c>
      <c r="U103" s="64">
        <v>29.64</v>
      </c>
      <c r="V103" s="64">
        <v>1041.7840000000001</v>
      </c>
      <c r="X103" s="64">
        <f t="shared" si="1"/>
        <v>0.54</v>
      </c>
    </row>
    <row r="104" spans="1:24" x14ac:dyDescent="0.25">
      <c r="A104" s="64" t="s">
        <v>71</v>
      </c>
      <c r="B104" s="64">
        <v>4002</v>
      </c>
      <c r="C104" s="59">
        <v>44140</v>
      </c>
      <c r="D104" s="64">
        <v>1</v>
      </c>
      <c r="E104" s="64" t="s">
        <v>72</v>
      </c>
      <c r="F104" s="64">
        <v>16.510000000000002</v>
      </c>
      <c r="G104" s="64">
        <v>7.48</v>
      </c>
      <c r="H104" s="64">
        <v>0.32</v>
      </c>
      <c r="I104" s="64">
        <v>0.09</v>
      </c>
      <c r="J104" s="64">
        <v>0.14000000000000001</v>
      </c>
      <c r="K104" s="64">
        <v>0</v>
      </c>
      <c r="L104" s="64">
        <v>0</v>
      </c>
      <c r="M104" s="64">
        <v>0.01</v>
      </c>
      <c r="N104" s="64">
        <v>-0.04</v>
      </c>
      <c r="O104" s="64">
        <v>-0.14000000000000001</v>
      </c>
      <c r="P104" s="64">
        <v>0</v>
      </c>
      <c r="R104" s="64">
        <v>0.36</v>
      </c>
      <c r="S104" s="64">
        <v>0.34</v>
      </c>
      <c r="T104" s="64">
        <v>0.23</v>
      </c>
      <c r="U104" s="64">
        <v>25.3</v>
      </c>
      <c r="V104" s="64">
        <v>990.47500000000002</v>
      </c>
      <c r="X104" s="64">
        <f t="shared" si="1"/>
        <v>0.55000000000000004</v>
      </c>
    </row>
    <row r="105" spans="1:24" x14ac:dyDescent="0.25">
      <c r="A105" s="64" t="s">
        <v>71</v>
      </c>
      <c r="B105" s="64">
        <v>4002</v>
      </c>
      <c r="C105" s="59">
        <v>44140</v>
      </c>
      <c r="D105" s="64">
        <v>2</v>
      </c>
      <c r="E105" s="64" t="s">
        <v>72</v>
      </c>
      <c r="F105" s="64">
        <v>16.850000000000001</v>
      </c>
      <c r="G105" s="64">
        <v>7.48</v>
      </c>
      <c r="H105" s="64">
        <v>0.32</v>
      </c>
      <c r="I105" s="64">
        <v>0.09</v>
      </c>
      <c r="J105" s="64">
        <v>0.21</v>
      </c>
      <c r="K105" s="64">
        <v>0</v>
      </c>
      <c r="L105" s="64">
        <v>0</v>
      </c>
      <c r="M105" s="64">
        <v>0</v>
      </c>
      <c r="N105" s="64">
        <v>-0.03</v>
      </c>
      <c r="O105" s="64">
        <v>-0.14000000000000001</v>
      </c>
      <c r="P105" s="64">
        <v>0</v>
      </c>
      <c r="R105" s="64">
        <v>0.36</v>
      </c>
      <c r="S105" s="64">
        <v>0.34</v>
      </c>
      <c r="T105" s="64">
        <v>0.23</v>
      </c>
      <c r="U105" s="64">
        <v>25.71</v>
      </c>
      <c r="V105" s="64">
        <v>965.41899999999998</v>
      </c>
      <c r="X105" s="64">
        <f t="shared" si="1"/>
        <v>0.62</v>
      </c>
    </row>
    <row r="106" spans="1:24" x14ac:dyDescent="0.25">
      <c r="A106" s="64" t="s">
        <v>71</v>
      </c>
      <c r="B106" s="64">
        <v>4002</v>
      </c>
      <c r="C106" s="59">
        <v>44140</v>
      </c>
      <c r="D106" s="64">
        <v>3</v>
      </c>
      <c r="E106" s="64" t="s">
        <v>72</v>
      </c>
      <c r="F106" s="64">
        <v>16.32</v>
      </c>
      <c r="G106" s="64">
        <v>7.48</v>
      </c>
      <c r="H106" s="64">
        <v>0.32</v>
      </c>
      <c r="I106" s="64">
        <v>0.09</v>
      </c>
      <c r="J106" s="64">
        <v>0.2</v>
      </c>
      <c r="K106" s="64">
        <v>0</v>
      </c>
      <c r="L106" s="64">
        <v>0</v>
      </c>
      <c r="M106" s="64">
        <v>0</v>
      </c>
      <c r="N106" s="64">
        <v>-0.03</v>
      </c>
      <c r="O106" s="64">
        <v>-0.14000000000000001</v>
      </c>
      <c r="P106" s="64">
        <v>0</v>
      </c>
      <c r="R106" s="64">
        <v>0.36</v>
      </c>
      <c r="S106" s="64">
        <v>0.34</v>
      </c>
      <c r="T106" s="64">
        <v>0.23</v>
      </c>
      <c r="U106" s="64">
        <v>25.17</v>
      </c>
      <c r="V106" s="64">
        <v>954.68399999999997</v>
      </c>
      <c r="X106" s="64">
        <f t="shared" si="1"/>
        <v>0.6100000000000001</v>
      </c>
    </row>
    <row r="107" spans="1:24" x14ac:dyDescent="0.25">
      <c r="A107" s="64" t="s">
        <v>71</v>
      </c>
      <c r="B107" s="64">
        <v>4002</v>
      </c>
      <c r="C107" s="59">
        <v>44140</v>
      </c>
      <c r="D107" s="64">
        <v>4</v>
      </c>
      <c r="E107" s="64" t="s">
        <v>72</v>
      </c>
      <c r="F107" s="64">
        <v>16.21</v>
      </c>
      <c r="G107" s="64">
        <v>7.48</v>
      </c>
      <c r="H107" s="64">
        <v>0.32</v>
      </c>
      <c r="I107" s="64">
        <v>0.09</v>
      </c>
      <c r="J107" s="64">
        <v>0.11</v>
      </c>
      <c r="K107" s="64">
        <v>0</v>
      </c>
      <c r="L107" s="64">
        <v>0</v>
      </c>
      <c r="M107" s="64">
        <v>0</v>
      </c>
      <c r="N107" s="64">
        <v>-0.02</v>
      </c>
      <c r="O107" s="64">
        <v>-0.14000000000000001</v>
      </c>
      <c r="P107" s="64">
        <v>0</v>
      </c>
      <c r="R107" s="64">
        <v>0.36</v>
      </c>
      <c r="S107" s="64">
        <v>0.34</v>
      </c>
      <c r="T107" s="64">
        <v>0.23</v>
      </c>
      <c r="U107" s="64">
        <v>24.98</v>
      </c>
      <c r="V107" s="64">
        <v>961.50400000000002</v>
      </c>
      <c r="X107" s="64">
        <f t="shared" si="1"/>
        <v>0.52</v>
      </c>
    </row>
    <row r="108" spans="1:24" x14ac:dyDescent="0.25">
      <c r="A108" s="64" t="s">
        <v>71</v>
      </c>
      <c r="B108" s="64">
        <v>4002</v>
      </c>
      <c r="C108" s="59">
        <v>44140</v>
      </c>
      <c r="D108" s="64">
        <v>5</v>
      </c>
      <c r="E108" s="64" t="s">
        <v>72</v>
      </c>
      <c r="F108" s="64">
        <v>17.170000000000002</v>
      </c>
      <c r="G108" s="64">
        <v>7.48</v>
      </c>
      <c r="H108" s="64">
        <v>0.32</v>
      </c>
      <c r="I108" s="64">
        <v>0.09</v>
      </c>
      <c r="J108" s="64">
        <v>0.17</v>
      </c>
      <c r="K108" s="64">
        <v>0</v>
      </c>
      <c r="L108" s="64">
        <v>0</v>
      </c>
      <c r="M108" s="64">
        <v>0</v>
      </c>
      <c r="N108" s="64">
        <v>-0.01</v>
      </c>
      <c r="O108" s="64">
        <v>-0.14000000000000001</v>
      </c>
      <c r="P108" s="64">
        <v>0</v>
      </c>
      <c r="R108" s="64">
        <v>0.36</v>
      </c>
      <c r="S108" s="64">
        <v>0.34</v>
      </c>
      <c r="T108" s="64">
        <v>0.23</v>
      </c>
      <c r="U108" s="64">
        <v>26.01</v>
      </c>
      <c r="V108" s="64">
        <v>1003.801</v>
      </c>
      <c r="X108" s="64">
        <f t="shared" si="1"/>
        <v>0.58000000000000007</v>
      </c>
    </row>
    <row r="109" spans="1:24" x14ac:dyDescent="0.25">
      <c r="A109" s="64" t="s">
        <v>71</v>
      </c>
      <c r="B109" s="64">
        <v>4002</v>
      </c>
      <c r="C109" s="59">
        <v>44140</v>
      </c>
      <c r="D109" s="64">
        <v>6</v>
      </c>
      <c r="E109" s="64" t="s">
        <v>72</v>
      </c>
      <c r="F109" s="64">
        <v>18.75</v>
      </c>
      <c r="G109" s="64">
        <v>7.48</v>
      </c>
      <c r="H109" s="64">
        <v>0.32</v>
      </c>
      <c r="I109" s="64">
        <v>0.09</v>
      </c>
      <c r="J109" s="64">
        <v>0.25</v>
      </c>
      <c r="K109" s="64">
        <v>0</v>
      </c>
      <c r="L109" s="64">
        <v>0</v>
      </c>
      <c r="M109" s="64">
        <v>0.01</v>
      </c>
      <c r="N109" s="64">
        <v>0</v>
      </c>
      <c r="O109" s="64">
        <v>-0.14000000000000001</v>
      </c>
      <c r="P109" s="64">
        <v>0</v>
      </c>
      <c r="R109" s="64">
        <v>0.36</v>
      </c>
      <c r="S109" s="64">
        <v>0.34</v>
      </c>
      <c r="T109" s="64">
        <v>0.23</v>
      </c>
      <c r="U109" s="64">
        <v>27.69</v>
      </c>
      <c r="V109" s="64">
        <v>1110.251</v>
      </c>
      <c r="X109" s="64">
        <f t="shared" si="1"/>
        <v>0.66</v>
      </c>
    </row>
    <row r="110" spans="1:24" x14ac:dyDescent="0.25">
      <c r="A110" s="64" t="s">
        <v>71</v>
      </c>
      <c r="B110" s="64">
        <v>4002</v>
      </c>
      <c r="C110" s="59">
        <v>44140</v>
      </c>
      <c r="D110" s="64">
        <v>7</v>
      </c>
      <c r="E110" s="64" t="s">
        <v>72</v>
      </c>
      <c r="F110" s="64">
        <v>18.97</v>
      </c>
      <c r="G110" s="64">
        <v>7.48</v>
      </c>
      <c r="H110" s="64">
        <v>0.32</v>
      </c>
      <c r="I110" s="64">
        <v>0.09</v>
      </c>
      <c r="J110" s="64">
        <v>0.31</v>
      </c>
      <c r="K110" s="64">
        <v>0</v>
      </c>
      <c r="L110" s="64">
        <v>0.02</v>
      </c>
      <c r="M110" s="64">
        <v>0.02</v>
      </c>
      <c r="N110" s="64">
        <v>-0.12</v>
      </c>
      <c r="O110" s="64">
        <v>-0.14000000000000001</v>
      </c>
      <c r="P110" s="64">
        <v>0</v>
      </c>
      <c r="R110" s="64">
        <v>0.36</v>
      </c>
      <c r="S110" s="64">
        <v>0.34</v>
      </c>
      <c r="T110" s="64">
        <v>0.23</v>
      </c>
      <c r="U110" s="64">
        <v>27.88</v>
      </c>
      <c r="V110" s="64">
        <v>1254.7829999999999</v>
      </c>
      <c r="X110" s="64">
        <f t="shared" si="1"/>
        <v>0.74</v>
      </c>
    </row>
    <row r="111" spans="1:24" x14ac:dyDescent="0.25">
      <c r="A111" s="64" t="s">
        <v>71</v>
      </c>
      <c r="B111" s="64">
        <v>4002</v>
      </c>
      <c r="C111" s="59">
        <v>44140</v>
      </c>
      <c r="D111" s="64">
        <v>8</v>
      </c>
      <c r="E111" s="64" t="s">
        <v>73</v>
      </c>
      <c r="F111" s="64">
        <v>20.99</v>
      </c>
      <c r="G111" s="64">
        <v>7.48</v>
      </c>
      <c r="H111" s="64">
        <v>0.32</v>
      </c>
      <c r="I111" s="64">
        <v>0.09</v>
      </c>
      <c r="J111" s="64">
        <v>0.34</v>
      </c>
      <c r="K111" s="64">
        <v>0.28999999999999998</v>
      </c>
      <c r="L111" s="64">
        <v>0</v>
      </c>
      <c r="M111" s="64">
        <v>-0.01</v>
      </c>
      <c r="N111" s="64">
        <v>-0.12</v>
      </c>
      <c r="O111" s="64">
        <v>-0.14000000000000001</v>
      </c>
      <c r="P111" s="64">
        <v>0</v>
      </c>
      <c r="R111" s="64">
        <v>0.36</v>
      </c>
      <c r="S111" s="64">
        <v>0.34</v>
      </c>
      <c r="T111" s="64">
        <v>0.23</v>
      </c>
      <c r="U111" s="64">
        <v>30.17</v>
      </c>
      <c r="V111" s="64">
        <v>1332.1669999999999</v>
      </c>
      <c r="X111" s="64">
        <f t="shared" si="1"/>
        <v>1.04</v>
      </c>
    </row>
    <row r="112" spans="1:24" x14ac:dyDescent="0.25">
      <c r="A112" s="64" t="s">
        <v>71</v>
      </c>
      <c r="B112" s="64">
        <v>4002</v>
      </c>
      <c r="C112" s="59">
        <v>44140</v>
      </c>
      <c r="D112" s="64">
        <v>9</v>
      </c>
      <c r="E112" s="64" t="s">
        <v>73</v>
      </c>
      <c r="F112" s="64">
        <v>16.8</v>
      </c>
      <c r="G112" s="64">
        <v>7.48</v>
      </c>
      <c r="H112" s="64">
        <v>0.32</v>
      </c>
      <c r="I112" s="64">
        <v>0.09</v>
      </c>
      <c r="J112" s="64">
        <v>0.22</v>
      </c>
      <c r="K112" s="64">
        <v>0.3</v>
      </c>
      <c r="L112" s="64">
        <v>0</v>
      </c>
      <c r="M112" s="64">
        <v>0.02</v>
      </c>
      <c r="N112" s="64">
        <v>-0.11</v>
      </c>
      <c r="O112" s="64">
        <v>-0.14000000000000001</v>
      </c>
      <c r="P112" s="64">
        <v>0</v>
      </c>
      <c r="R112" s="64">
        <v>0.36</v>
      </c>
      <c r="S112" s="64">
        <v>0.34</v>
      </c>
      <c r="T112" s="64">
        <v>0.23</v>
      </c>
      <c r="U112" s="64">
        <v>25.91</v>
      </c>
      <c r="V112" s="64">
        <v>1334.8920000000001</v>
      </c>
      <c r="X112" s="64">
        <f t="shared" si="1"/>
        <v>0.92999999999999994</v>
      </c>
    </row>
    <row r="113" spans="1:24" x14ac:dyDescent="0.25">
      <c r="A113" s="64" t="s">
        <v>71</v>
      </c>
      <c r="B113" s="64">
        <v>4002</v>
      </c>
      <c r="C113" s="59">
        <v>44140</v>
      </c>
      <c r="D113" s="64">
        <v>10</v>
      </c>
      <c r="E113" s="64" t="s">
        <v>73</v>
      </c>
      <c r="F113" s="64">
        <v>14.1</v>
      </c>
      <c r="G113" s="64">
        <v>7.48</v>
      </c>
      <c r="H113" s="64">
        <v>0.32</v>
      </c>
      <c r="I113" s="64">
        <v>0.09</v>
      </c>
      <c r="J113" s="64">
        <v>0.18</v>
      </c>
      <c r="K113" s="64">
        <v>0.3</v>
      </c>
      <c r="L113" s="64">
        <v>0</v>
      </c>
      <c r="M113" s="64">
        <v>0</v>
      </c>
      <c r="N113" s="64">
        <v>-0.08</v>
      </c>
      <c r="O113" s="64">
        <v>-0.14000000000000001</v>
      </c>
      <c r="P113" s="64">
        <v>0</v>
      </c>
      <c r="R113" s="64">
        <v>0.36</v>
      </c>
      <c r="S113" s="64">
        <v>0.34</v>
      </c>
      <c r="T113" s="64">
        <v>0.23</v>
      </c>
      <c r="U113" s="64">
        <v>23.18</v>
      </c>
      <c r="V113" s="64">
        <v>1316.105</v>
      </c>
      <c r="X113" s="64">
        <f t="shared" si="1"/>
        <v>0.89000000000000012</v>
      </c>
    </row>
    <row r="114" spans="1:24" x14ac:dyDescent="0.25">
      <c r="A114" s="64" t="s">
        <v>71</v>
      </c>
      <c r="B114" s="64">
        <v>4002</v>
      </c>
      <c r="C114" s="59">
        <v>44140</v>
      </c>
      <c r="D114" s="64">
        <v>11</v>
      </c>
      <c r="E114" s="64" t="s">
        <v>73</v>
      </c>
      <c r="F114" s="64">
        <v>9.49</v>
      </c>
      <c r="G114" s="64">
        <v>7.48</v>
      </c>
      <c r="H114" s="64">
        <v>0.32</v>
      </c>
      <c r="I114" s="64">
        <v>0.09</v>
      </c>
      <c r="J114" s="64">
        <v>0.14000000000000001</v>
      </c>
      <c r="K114" s="64">
        <v>0.31</v>
      </c>
      <c r="L114" s="64">
        <v>0</v>
      </c>
      <c r="M114" s="64">
        <v>0.01</v>
      </c>
      <c r="N114" s="64">
        <v>-0.09</v>
      </c>
      <c r="O114" s="64">
        <v>-0.14000000000000001</v>
      </c>
      <c r="P114" s="64">
        <v>0</v>
      </c>
      <c r="R114" s="64">
        <v>0.36</v>
      </c>
      <c r="S114" s="64">
        <v>0.34</v>
      </c>
      <c r="T114" s="64">
        <v>0.23</v>
      </c>
      <c r="U114" s="64">
        <v>18.54</v>
      </c>
      <c r="V114" s="64">
        <v>1304.912</v>
      </c>
      <c r="X114" s="64">
        <f t="shared" si="1"/>
        <v>0.8600000000000001</v>
      </c>
    </row>
    <row r="115" spans="1:24" x14ac:dyDescent="0.25">
      <c r="A115" s="64" t="s">
        <v>71</v>
      </c>
      <c r="B115" s="64">
        <v>4002</v>
      </c>
      <c r="C115" s="59">
        <v>44140</v>
      </c>
      <c r="D115" s="64">
        <v>12</v>
      </c>
      <c r="E115" s="64" t="s">
        <v>73</v>
      </c>
      <c r="F115" s="64">
        <v>10.09</v>
      </c>
      <c r="G115" s="64">
        <v>7.48</v>
      </c>
      <c r="H115" s="64">
        <v>0.32</v>
      </c>
      <c r="I115" s="64">
        <v>0.09</v>
      </c>
      <c r="J115" s="64">
        <v>0.15</v>
      </c>
      <c r="K115" s="64">
        <v>0.31</v>
      </c>
      <c r="L115" s="64">
        <v>0</v>
      </c>
      <c r="M115" s="64">
        <v>0</v>
      </c>
      <c r="N115" s="64">
        <v>-0.09</v>
      </c>
      <c r="O115" s="64">
        <v>-0.14000000000000001</v>
      </c>
      <c r="P115" s="64">
        <v>0</v>
      </c>
      <c r="R115" s="64">
        <v>0.36</v>
      </c>
      <c r="S115" s="64">
        <v>0.34</v>
      </c>
      <c r="T115" s="64">
        <v>0.23</v>
      </c>
      <c r="U115" s="64">
        <v>19.14</v>
      </c>
      <c r="V115" s="64">
        <v>1299.385</v>
      </c>
      <c r="X115" s="64">
        <f t="shared" si="1"/>
        <v>0.87000000000000011</v>
      </c>
    </row>
    <row r="116" spans="1:24" x14ac:dyDescent="0.25">
      <c r="A116" s="64" t="s">
        <v>71</v>
      </c>
      <c r="B116" s="64">
        <v>4002</v>
      </c>
      <c r="C116" s="59">
        <v>44140</v>
      </c>
      <c r="D116" s="64">
        <v>13</v>
      </c>
      <c r="E116" s="64" t="s">
        <v>73</v>
      </c>
      <c r="F116" s="64">
        <v>9.68</v>
      </c>
      <c r="G116" s="64">
        <v>7.48</v>
      </c>
      <c r="H116" s="64">
        <v>0.32</v>
      </c>
      <c r="I116" s="64">
        <v>0.09</v>
      </c>
      <c r="J116" s="64">
        <v>0.12</v>
      </c>
      <c r="K116" s="64">
        <v>0.31</v>
      </c>
      <c r="L116" s="64">
        <v>0</v>
      </c>
      <c r="M116" s="64">
        <v>0.01</v>
      </c>
      <c r="N116" s="64">
        <v>-0.09</v>
      </c>
      <c r="O116" s="64">
        <v>-0.14000000000000001</v>
      </c>
      <c r="P116" s="64">
        <v>0</v>
      </c>
      <c r="R116" s="64">
        <v>0.36</v>
      </c>
      <c r="S116" s="64">
        <v>0.34</v>
      </c>
      <c r="T116" s="64">
        <v>0.23</v>
      </c>
      <c r="U116" s="64">
        <v>18.71</v>
      </c>
      <c r="V116" s="64">
        <v>1294.2239999999999</v>
      </c>
      <c r="X116" s="64">
        <f t="shared" si="1"/>
        <v>0.84000000000000008</v>
      </c>
    </row>
    <row r="117" spans="1:24" x14ac:dyDescent="0.25">
      <c r="A117" s="64" t="s">
        <v>71</v>
      </c>
      <c r="B117" s="64">
        <v>4002</v>
      </c>
      <c r="C117" s="59">
        <v>44140</v>
      </c>
      <c r="D117" s="64">
        <v>14</v>
      </c>
      <c r="E117" s="64" t="s">
        <v>73</v>
      </c>
      <c r="F117" s="64">
        <v>11.73</v>
      </c>
      <c r="G117" s="64">
        <v>7.48</v>
      </c>
      <c r="H117" s="64">
        <v>0.32</v>
      </c>
      <c r="I117" s="64">
        <v>0.09</v>
      </c>
      <c r="J117" s="64">
        <v>0.13</v>
      </c>
      <c r="K117" s="64">
        <v>0.3</v>
      </c>
      <c r="L117" s="64">
        <v>0</v>
      </c>
      <c r="M117" s="64">
        <v>-0.01</v>
      </c>
      <c r="N117" s="64">
        <v>-0.08</v>
      </c>
      <c r="O117" s="64">
        <v>-0.14000000000000001</v>
      </c>
      <c r="P117" s="64">
        <v>0</v>
      </c>
      <c r="R117" s="64">
        <v>0.36</v>
      </c>
      <c r="S117" s="64">
        <v>0.34</v>
      </c>
      <c r="T117" s="64">
        <v>0.23</v>
      </c>
      <c r="U117" s="64">
        <v>20.75</v>
      </c>
      <c r="V117" s="64">
        <v>1294.99</v>
      </c>
      <c r="X117" s="64">
        <f t="shared" si="1"/>
        <v>0.84000000000000008</v>
      </c>
    </row>
    <row r="118" spans="1:24" x14ac:dyDescent="0.25">
      <c r="A118" s="64" t="s">
        <v>71</v>
      </c>
      <c r="B118" s="64">
        <v>4002</v>
      </c>
      <c r="C118" s="59">
        <v>44140</v>
      </c>
      <c r="D118" s="64">
        <v>15</v>
      </c>
      <c r="E118" s="64" t="s">
        <v>73</v>
      </c>
      <c r="F118" s="64">
        <v>12.55</v>
      </c>
      <c r="G118" s="64">
        <v>7.48</v>
      </c>
      <c r="H118" s="64">
        <v>0.32</v>
      </c>
      <c r="I118" s="64">
        <v>0.09</v>
      </c>
      <c r="J118" s="64">
        <v>0.13</v>
      </c>
      <c r="K118" s="64">
        <v>0.3</v>
      </c>
      <c r="L118" s="64">
        <v>0</v>
      </c>
      <c r="M118" s="64">
        <v>0.02</v>
      </c>
      <c r="N118" s="64">
        <v>-0.08</v>
      </c>
      <c r="O118" s="64">
        <v>-0.14000000000000001</v>
      </c>
      <c r="P118" s="64">
        <v>0</v>
      </c>
      <c r="R118" s="64">
        <v>0.36</v>
      </c>
      <c r="S118" s="64">
        <v>0.34</v>
      </c>
      <c r="T118" s="64">
        <v>0.23</v>
      </c>
      <c r="U118" s="64">
        <v>21.6</v>
      </c>
      <c r="V118" s="64">
        <v>1294.7829999999999</v>
      </c>
      <c r="X118" s="64">
        <f t="shared" si="1"/>
        <v>0.84000000000000008</v>
      </c>
    </row>
    <row r="119" spans="1:24" x14ac:dyDescent="0.25">
      <c r="A119" s="64" t="s">
        <v>71</v>
      </c>
      <c r="B119" s="64">
        <v>4002</v>
      </c>
      <c r="C119" s="59">
        <v>44140</v>
      </c>
      <c r="D119" s="64">
        <v>16</v>
      </c>
      <c r="E119" s="64" t="s">
        <v>73</v>
      </c>
      <c r="F119" s="64">
        <v>15</v>
      </c>
      <c r="G119" s="64">
        <v>7.48</v>
      </c>
      <c r="H119" s="64">
        <v>0.32</v>
      </c>
      <c r="I119" s="64">
        <v>0.09</v>
      </c>
      <c r="J119" s="64">
        <v>0.13</v>
      </c>
      <c r="K119" s="64">
        <v>0.28999999999999998</v>
      </c>
      <c r="L119" s="64">
        <v>0</v>
      </c>
      <c r="M119" s="64">
        <v>0.02</v>
      </c>
      <c r="N119" s="64">
        <v>-0.06</v>
      </c>
      <c r="O119" s="64">
        <v>-0.14000000000000001</v>
      </c>
      <c r="P119" s="64">
        <v>0</v>
      </c>
      <c r="R119" s="64">
        <v>0.36</v>
      </c>
      <c r="S119" s="64">
        <v>0.34</v>
      </c>
      <c r="T119" s="64">
        <v>0.23</v>
      </c>
      <c r="U119" s="64">
        <v>24.06</v>
      </c>
      <c r="V119" s="64">
        <v>1302.9359999999999</v>
      </c>
      <c r="X119" s="64">
        <f t="shared" si="1"/>
        <v>0.83000000000000007</v>
      </c>
    </row>
    <row r="120" spans="1:24" x14ac:dyDescent="0.25">
      <c r="A120" s="64" t="s">
        <v>71</v>
      </c>
      <c r="B120" s="64">
        <v>4002</v>
      </c>
      <c r="C120" s="59">
        <v>44140</v>
      </c>
      <c r="D120" s="64">
        <v>17</v>
      </c>
      <c r="E120" s="64" t="s">
        <v>73</v>
      </c>
      <c r="F120" s="64">
        <v>18.260000000000002</v>
      </c>
      <c r="G120" s="64">
        <v>7.48</v>
      </c>
      <c r="H120" s="64">
        <v>0.32</v>
      </c>
      <c r="I120" s="64">
        <v>0.09</v>
      </c>
      <c r="J120" s="64">
        <v>0.12</v>
      </c>
      <c r="K120" s="64">
        <v>0.3</v>
      </c>
      <c r="L120" s="64">
        <v>0</v>
      </c>
      <c r="M120" s="64">
        <v>0.02</v>
      </c>
      <c r="N120" s="64">
        <v>-0.09</v>
      </c>
      <c r="O120" s="64">
        <v>-0.14000000000000001</v>
      </c>
      <c r="P120" s="64">
        <v>0</v>
      </c>
      <c r="R120" s="64">
        <v>0.36</v>
      </c>
      <c r="S120" s="64">
        <v>0.34</v>
      </c>
      <c r="T120" s="64">
        <v>0.23</v>
      </c>
      <c r="U120" s="64">
        <v>27.29</v>
      </c>
      <c r="V120" s="64">
        <v>1368.5429999999999</v>
      </c>
      <c r="X120" s="64">
        <f t="shared" si="1"/>
        <v>0.83000000000000007</v>
      </c>
    </row>
    <row r="121" spans="1:24" x14ac:dyDescent="0.25">
      <c r="A121" s="64" t="s">
        <v>71</v>
      </c>
      <c r="B121" s="64">
        <v>4002</v>
      </c>
      <c r="C121" s="59">
        <v>44140</v>
      </c>
      <c r="D121" s="64">
        <v>18</v>
      </c>
      <c r="E121" s="64" t="s">
        <v>73</v>
      </c>
      <c r="F121" s="64">
        <v>24.16</v>
      </c>
      <c r="G121" s="64">
        <v>7.48</v>
      </c>
      <c r="H121" s="64">
        <v>0.32</v>
      </c>
      <c r="I121" s="64">
        <v>0.09</v>
      </c>
      <c r="J121" s="64">
        <v>0.13</v>
      </c>
      <c r="K121" s="64">
        <v>0.28000000000000003</v>
      </c>
      <c r="L121" s="64">
        <v>0</v>
      </c>
      <c r="M121" s="64">
        <v>0.03</v>
      </c>
      <c r="N121" s="64">
        <v>-0.21</v>
      </c>
      <c r="O121" s="64">
        <v>-0.14000000000000001</v>
      </c>
      <c r="P121" s="64">
        <v>0</v>
      </c>
      <c r="R121" s="64">
        <v>0.36</v>
      </c>
      <c r="S121" s="64">
        <v>0.34</v>
      </c>
      <c r="T121" s="64">
        <v>0.23</v>
      </c>
      <c r="U121" s="64">
        <v>33.07</v>
      </c>
      <c r="V121" s="64">
        <v>1462.838</v>
      </c>
      <c r="X121" s="64">
        <f t="shared" si="1"/>
        <v>0.82000000000000006</v>
      </c>
    </row>
    <row r="122" spans="1:24" x14ac:dyDescent="0.25">
      <c r="A122" s="64" t="s">
        <v>71</v>
      </c>
      <c r="B122" s="64">
        <v>4002</v>
      </c>
      <c r="C122" s="59">
        <v>44140</v>
      </c>
      <c r="D122" s="64">
        <v>19</v>
      </c>
      <c r="E122" s="64" t="s">
        <v>73</v>
      </c>
      <c r="F122" s="64">
        <v>24.34</v>
      </c>
      <c r="G122" s="64">
        <v>7.48</v>
      </c>
      <c r="H122" s="64">
        <v>0.32</v>
      </c>
      <c r="I122" s="64">
        <v>0.09</v>
      </c>
      <c r="J122" s="64">
        <v>0.15</v>
      </c>
      <c r="K122" s="64">
        <v>0.28999999999999998</v>
      </c>
      <c r="L122" s="64">
        <v>0</v>
      </c>
      <c r="M122" s="64">
        <v>0.02</v>
      </c>
      <c r="N122" s="64">
        <v>-0.15</v>
      </c>
      <c r="O122" s="64">
        <v>-0.14000000000000001</v>
      </c>
      <c r="P122" s="64">
        <v>0</v>
      </c>
      <c r="R122" s="64">
        <v>0.36</v>
      </c>
      <c r="S122" s="64">
        <v>0.34</v>
      </c>
      <c r="T122" s="64">
        <v>0.23</v>
      </c>
      <c r="U122" s="64">
        <v>33.33</v>
      </c>
      <c r="V122" s="64">
        <v>1430.4469999999999</v>
      </c>
      <c r="X122" s="64">
        <f t="shared" si="1"/>
        <v>0.85000000000000009</v>
      </c>
    </row>
    <row r="123" spans="1:24" x14ac:dyDescent="0.25">
      <c r="A123" s="64" t="s">
        <v>71</v>
      </c>
      <c r="B123" s="64">
        <v>4002</v>
      </c>
      <c r="C123" s="59">
        <v>44140</v>
      </c>
      <c r="D123" s="64">
        <v>20</v>
      </c>
      <c r="E123" s="64" t="s">
        <v>73</v>
      </c>
      <c r="F123" s="64">
        <v>19.73</v>
      </c>
      <c r="G123" s="64">
        <v>7.48</v>
      </c>
      <c r="H123" s="64">
        <v>0.32</v>
      </c>
      <c r="I123" s="64">
        <v>0.09</v>
      </c>
      <c r="J123" s="64">
        <v>0.11</v>
      </c>
      <c r="K123" s="64">
        <v>0.3</v>
      </c>
      <c r="L123" s="64">
        <v>0.11</v>
      </c>
      <c r="M123" s="64">
        <v>0.03</v>
      </c>
      <c r="N123" s="64">
        <v>-0.09</v>
      </c>
      <c r="O123" s="64">
        <v>-0.14000000000000001</v>
      </c>
      <c r="P123" s="64">
        <v>0</v>
      </c>
      <c r="R123" s="64">
        <v>0.36</v>
      </c>
      <c r="S123" s="64">
        <v>0.34</v>
      </c>
      <c r="T123" s="64">
        <v>0.23</v>
      </c>
      <c r="U123" s="64">
        <v>28.87</v>
      </c>
      <c r="V123" s="64">
        <v>1361.51</v>
      </c>
      <c r="X123" s="64">
        <f t="shared" si="1"/>
        <v>0.93</v>
      </c>
    </row>
    <row r="124" spans="1:24" x14ac:dyDescent="0.25">
      <c r="A124" s="64" t="s">
        <v>71</v>
      </c>
      <c r="B124" s="64">
        <v>4002</v>
      </c>
      <c r="C124" s="59">
        <v>44140</v>
      </c>
      <c r="D124" s="64">
        <v>21</v>
      </c>
      <c r="E124" s="64" t="s">
        <v>73</v>
      </c>
      <c r="F124" s="64">
        <v>17.27</v>
      </c>
      <c r="G124" s="64">
        <v>7.48</v>
      </c>
      <c r="H124" s="64">
        <v>0.32</v>
      </c>
      <c r="I124" s="64">
        <v>0.09</v>
      </c>
      <c r="J124" s="64">
        <v>0.16</v>
      </c>
      <c r="K124" s="64">
        <v>0.32</v>
      </c>
      <c r="L124" s="64">
        <v>0.1</v>
      </c>
      <c r="M124" s="64">
        <v>0.01</v>
      </c>
      <c r="N124" s="64">
        <v>-0.08</v>
      </c>
      <c r="O124" s="64">
        <v>-0.14000000000000001</v>
      </c>
      <c r="P124" s="64">
        <v>0</v>
      </c>
      <c r="R124" s="64">
        <v>0.36</v>
      </c>
      <c r="S124" s="64">
        <v>0.34</v>
      </c>
      <c r="T124" s="64">
        <v>0.23</v>
      </c>
      <c r="U124" s="64">
        <v>26.46</v>
      </c>
      <c r="V124" s="64">
        <v>1281.7449999999999</v>
      </c>
      <c r="X124" s="64">
        <f t="shared" si="1"/>
        <v>0.9900000000000001</v>
      </c>
    </row>
    <row r="125" spans="1:24" x14ac:dyDescent="0.25">
      <c r="A125" s="64" t="s">
        <v>71</v>
      </c>
      <c r="B125" s="64">
        <v>4002</v>
      </c>
      <c r="C125" s="59">
        <v>44140</v>
      </c>
      <c r="D125" s="64">
        <v>22</v>
      </c>
      <c r="E125" s="64" t="s">
        <v>73</v>
      </c>
      <c r="F125" s="64">
        <v>16.41</v>
      </c>
      <c r="G125" s="64">
        <v>7.48</v>
      </c>
      <c r="H125" s="64">
        <v>0.32</v>
      </c>
      <c r="I125" s="64">
        <v>0.09</v>
      </c>
      <c r="J125" s="64">
        <v>0.12</v>
      </c>
      <c r="K125" s="64">
        <v>0.34</v>
      </c>
      <c r="L125" s="64">
        <v>0.09</v>
      </c>
      <c r="M125" s="64">
        <v>0.01</v>
      </c>
      <c r="N125" s="64">
        <v>-0.03</v>
      </c>
      <c r="O125" s="64">
        <v>-0.14000000000000001</v>
      </c>
      <c r="P125" s="64">
        <v>0</v>
      </c>
      <c r="R125" s="64">
        <v>0.36</v>
      </c>
      <c r="S125" s="64">
        <v>0.34</v>
      </c>
      <c r="T125" s="64">
        <v>0.23</v>
      </c>
      <c r="U125" s="64">
        <v>25.62</v>
      </c>
      <c r="V125" s="64">
        <v>1175.886</v>
      </c>
      <c r="X125" s="64">
        <f t="shared" si="1"/>
        <v>0.96000000000000008</v>
      </c>
    </row>
    <row r="126" spans="1:24" x14ac:dyDescent="0.25">
      <c r="A126" s="64" t="s">
        <v>71</v>
      </c>
      <c r="B126" s="64">
        <v>4002</v>
      </c>
      <c r="C126" s="59">
        <v>44140</v>
      </c>
      <c r="D126" s="64">
        <v>23</v>
      </c>
      <c r="E126" s="64" t="s">
        <v>73</v>
      </c>
      <c r="F126" s="64">
        <v>12.59</v>
      </c>
      <c r="G126" s="64">
        <v>7.48</v>
      </c>
      <c r="H126" s="64">
        <v>0.32</v>
      </c>
      <c r="I126" s="64">
        <v>0.09</v>
      </c>
      <c r="J126" s="64">
        <v>0.17</v>
      </c>
      <c r="K126" s="64">
        <v>0.37</v>
      </c>
      <c r="L126" s="64">
        <v>0</v>
      </c>
      <c r="M126" s="64">
        <v>0.03</v>
      </c>
      <c r="N126" s="64">
        <v>-0.05</v>
      </c>
      <c r="O126" s="64">
        <v>-0.14000000000000001</v>
      </c>
      <c r="P126" s="64">
        <v>0</v>
      </c>
      <c r="R126" s="64">
        <v>0.36</v>
      </c>
      <c r="S126" s="64">
        <v>0.34</v>
      </c>
      <c r="T126" s="64">
        <v>0.23</v>
      </c>
      <c r="U126" s="64">
        <v>21.79</v>
      </c>
      <c r="V126" s="64">
        <v>1073.971</v>
      </c>
      <c r="X126" s="64">
        <f t="shared" si="1"/>
        <v>0.95000000000000007</v>
      </c>
    </row>
    <row r="127" spans="1:24" x14ac:dyDescent="0.25">
      <c r="A127" s="64" t="s">
        <v>71</v>
      </c>
      <c r="B127" s="64">
        <v>4002</v>
      </c>
      <c r="C127" s="59">
        <v>44140</v>
      </c>
      <c r="D127" s="64">
        <v>24</v>
      </c>
      <c r="E127" s="64" t="s">
        <v>72</v>
      </c>
      <c r="F127" s="64">
        <v>13.73</v>
      </c>
      <c r="G127" s="64">
        <v>7.48</v>
      </c>
      <c r="H127" s="64">
        <v>0.32</v>
      </c>
      <c r="I127" s="64">
        <v>0.09</v>
      </c>
      <c r="J127" s="64">
        <v>0.25</v>
      </c>
      <c r="K127" s="64">
        <v>0</v>
      </c>
      <c r="L127" s="64">
        <v>0</v>
      </c>
      <c r="M127" s="64">
        <v>0</v>
      </c>
      <c r="N127" s="64">
        <v>-0.03</v>
      </c>
      <c r="O127" s="64">
        <v>-0.14000000000000001</v>
      </c>
      <c r="P127" s="64">
        <v>0</v>
      </c>
      <c r="R127" s="64">
        <v>0.36</v>
      </c>
      <c r="S127" s="64">
        <v>0.34</v>
      </c>
      <c r="T127" s="64">
        <v>0.23</v>
      </c>
      <c r="U127" s="64">
        <v>22.63</v>
      </c>
      <c r="V127" s="64">
        <v>987.84</v>
      </c>
      <c r="X127" s="64">
        <f t="shared" si="1"/>
        <v>0.66</v>
      </c>
    </row>
    <row r="128" spans="1:24" x14ac:dyDescent="0.25">
      <c r="A128" s="64" t="s">
        <v>71</v>
      </c>
      <c r="B128" s="64">
        <v>4002</v>
      </c>
      <c r="C128" s="59">
        <v>44141</v>
      </c>
      <c r="D128" s="64">
        <v>1</v>
      </c>
      <c r="E128" s="64" t="s">
        <v>72</v>
      </c>
      <c r="F128" s="64">
        <v>10.85</v>
      </c>
      <c r="G128" s="64">
        <v>7.48</v>
      </c>
      <c r="H128" s="64">
        <v>0.31</v>
      </c>
      <c r="I128" s="64">
        <v>0.02</v>
      </c>
      <c r="J128" s="64">
        <v>0.22</v>
      </c>
      <c r="K128" s="64">
        <v>0</v>
      </c>
      <c r="L128" s="64">
        <v>0</v>
      </c>
      <c r="M128" s="64">
        <v>0.01</v>
      </c>
      <c r="N128" s="64">
        <v>0.01</v>
      </c>
      <c r="O128" s="64">
        <v>-0.14000000000000001</v>
      </c>
      <c r="P128" s="64">
        <v>0</v>
      </c>
      <c r="R128" s="64">
        <v>0.36</v>
      </c>
      <c r="S128" s="64">
        <v>0.34</v>
      </c>
      <c r="T128" s="64">
        <v>0.23</v>
      </c>
      <c r="U128" s="64">
        <v>19.690000000000001</v>
      </c>
      <c r="V128" s="64">
        <v>934.04100000000005</v>
      </c>
      <c r="X128" s="64">
        <f t="shared" si="1"/>
        <v>0.55000000000000004</v>
      </c>
    </row>
    <row r="129" spans="1:24" x14ac:dyDescent="0.25">
      <c r="A129" s="64" t="s">
        <v>71</v>
      </c>
      <c r="B129" s="64">
        <v>4002</v>
      </c>
      <c r="C129" s="59">
        <v>44141</v>
      </c>
      <c r="D129" s="64">
        <v>2</v>
      </c>
      <c r="E129" s="64" t="s">
        <v>72</v>
      </c>
      <c r="F129" s="64">
        <v>9.76</v>
      </c>
      <c r="G129" s="64">
        <v>7.48</v>
      </c>
      <c r="H129" s="64">
        <v>0.31</v>
      </c>
      <c r="I129" s="64">
        <v>0.02</v>
      </c>
      <c r="J129" s="64">
        <v>0.1</v>
      </c>
      <c r="K129" s="64">
        <v>0</v>
      </c>
      <c r="L129" s="64">
        <v>0</v>
      </c>
      <c r="M129" s="64">
        <v>0</v>
      </c>
      <c r="N129" s="64">
        <v>-0.01</v>
      </c>
      <c r="O129" s="64">
        <v>-0.14000000000000001</v>
      </c>
      <c r="P129" s="64">
        <v>0</v>
      </c>
      <c r="R129" s="64">
        <v>0.36</v>
      </c>
      <c r="S129" s="64">
        <v>0.34</v>
      </c>
      <c r="T129" s="64">
        <v>0.23</v>
      </c>
      <c r="U129" s="64">
        <v>18.45</v>
      </c>
      <c r="V129" s="64">
        <v>899.94600000000003</v>
      </c>
      <c r="X129" s="64">
        <f t="shared" si="1"/>
        <v>0.43000000000000005</v>
      </c>
    </row>
    <row r="130" spans="1:24" x14ac:dyDescent="0.25">
      <c r="A130" s="64" t="s">
        <v>71</v>
      </c>
      <c r="B130" s="64">
        <v>4002</v>
      </c>
      <c r="C130" s="59">
        <v>44141</v>
      </c>
      <c r="D130" s="64">
        <v>3</v>
      </c>
      <c r="E130" s="64" t="s">
        <v>72</v>
      </c>
      <c r="F130" s="64">
        <v>9.5399999999999991</v>
      </c>
      <c r="G130" s="64">
        <v>7.48</v>
      </c>
      <c r="H130" s="64">
        <v>0.31</v>
      </c>
      <c r="I130" s="64">
        <v>0.02</v>
      </c>
      <c r="J130" s="64">
        <v>7.0000000000000007E-2</v>
      </c>
      <c r="K130" s="64">
        <v>0</v>
      </c>
      <c r="L130" s="64">
        <v>0</v>
      </c>
      <c r="M130" s="64">
        <v>0</v>
      </c>
      <c r="N130" s="64">
        <v>0</v>
      </c>
      <c r="O130" s="64">
        <v>-0.14000000000000001</v>
      </c>
      <c r="P130" s="64">
        <v>0</v>
      </c>
      <c r="R130" s="64">
        <v>0.36</v>
      </c>
      <c r="S130" s="64">
        <v>0.34</v>
      </c>
      <c r="T130" s="64">
        <v>0.23</v>
      </c>
      <c r="U130" s="64">
        <v>18.21</v>
      </c>
      <c r="V130" s="64">
        <v>883.25199999999995</v>
      </c>
      <c r="X130" s="64">
        <f t="shared" si="1"/>
        <v>0.4</v>
      </c>
    </row>
    <row r="131" spans="1:24" x14ac:dyDescent="0.25">
      <c r="A131" s="64" t="s">
        <v>71</v>
      </c>
      <c r="B131" s="64">
        <v>4002</v>
      </c>
      <c r="C131" s="59">
        <v>44141</v>
      </c>
      <c r="D131" s="64">
        <v>4</v>
      </c>
      <c r="E131" s="64" t="s">
        <v>72</v>
      </c>
      <c r="F131" s="64">
        <v>9.42</v>
      </c>
      <c r="G131" s="64">
        <v>7.48</v>
      </c>
      <c r="H131" s="64">
        <v>0.31</v>
      </c>
      <c r="I131" s="64">
        <v>0.02</v>
      </c>
      <c r="J131" s="64">
        <v>0.06</v>
      </c>
      <c r="K131" s="64">
        <v>0</v>
      </c>
      <c r="L131" s="64">
        <v>0</v>
      </c>
      <c r="M131" s="64">
        <v>0.01</v>
      </c>
      <c r="N131" s="64">
        <v>-0.02</v>
      </c>
      <c r="O131" s="64">
        <v>-0.14000000000000001</v>
      </c>
      <c r="P131" s="64">
        <v>0</v>
      </c>
      <c r="R131" s="64">
        <v>0.36</v>
      </c>
      <c r="S131" s="64">
        <v>0.34</v>
      </c>
      <c r="T131" s="64">
        <v>0.23</v>
      </c>
      <c r="U131" s="64">
        <v>18.07</v>
      </c>
      <c r="V131" s="64">
        <v>884.91600000000005</v>
      </c>
      <c r="X131" s="64">
        <f t="shared" si="1"/>
        <v>0.39</v>
      </c>
    </row>
    <row r="132" spans="1:24" x14ac:dyDescent="0.25">
      <c r="A132" s="64" t="s">
        <v>71</v>
      </c>
      <c r="B132" s="64">
        <v>4002</v>
      </c>
      <c r="C132" s="59">
        <v>44141</v>
      </c>
      <c r="D132" s="64">
        <v>5</v>
      </c>
      <c r="E132" s="64" t="s">
        <v>72</v>
      </c>
      <c r="F132" s="64">
        <v>10.44</v>
      </c>
      <c r="G132" s="64">
        <v>7.48</v>
      </c>
      <c r="H132" s="64">
        <v>0.31</v>
      </c>
      <c r="I132" s="64">
        <v>0.02</v>
      </c>
      <c r="J132" s="64">
        <v>7.0000000000000007E-2</v>
      </c>
      <c r="K132" s="64">
        <v>0</v>
      </c>
      <c r="L132" s="64">
        <v>0</v>
      </c>
      <c r="M132" s="64">
        <v>0.01</v>
      </c>
      <c r="N132" s="64">
        <v>0.02</v>
      </c>
      <c r="O132" s="64">
        <v>-0.14000000000000001</v>
      </c>
      <c r="P132" s="64">
        <v>0</v>
      </c>
      <c r="R132" s="64">
        <v>0.36</v>
      </c>
      <c r="S132" s="64">
        <v>0.34</v>
      </c>
      <c r="T132" s="64">
        <v>0.23</v>
      </c>
      <c r="U132" s="64">
        <v>19.14</v>
      </c>
      <c r="V132" s="64">
        <v>917.66200000000003</v>
      </c>
      <c r="X132" s="64">
        <f t="shared" si="1"/>
        <v>0.4</v>
      </c>
    </row>
    <row r="133" spans="1:24" x14ac:dyDescent="0.25">
      <c r="A133" s="64" t="s">
        <v>71</v>
      </c>
      <c r="B133" s="64">
        <v>4002</v>
      </c>
      <c r="C133" s="59">
        <v>44141</v>
      </c>
      <c r="D133" s="64">
        <v>6</v>
      </c>
      <c r="E133" s="64" t="s">
        <v>72</v>
      </c>
      <c r="F133" s="64">
        <v>10.7</v>
      </c>
      <c r="G133" s="64">
        <v>7.48</v>
      </c>
      <c r="H133" s="64">
        <v>0.31</v>
      </c>
      <c r="I133" s="64">
        <v>0.02</v>
      </c>
      <c r="J133" s="64">
        <v>0.2</v>
      </c>
      <c r="K133" s="64">
        <v>0</v>
      </c>
      <c r="L133" s="64">
        <v>0</v>
      </c>
      <c r="M133" s="64">
        <v>0.03</v>
      </c>
      <c r="N133" s="64">
        <v>0</v>
      </c>
      <c r="O133" s="64">
        <v>-0.14000000000000001</v>
      </c>
      <c r="P133" s="64">
        <v>0</v>
      </c>
      <c r="R133" s="64">
        <v>0.36</v>
      </c>
      <c r="S133" s="64">
        <v>0.34</v>
      </c>
      <c r="T133" s="64">
        <v>0.23</v>
      </c>
      <c r="U133" s="64">
        <v>19.53</v>
      </c>
      <c r="V133" s="64">
        <v>1008.802</v>
      </c>
      <c r="X133" s="64">
        <f t="shared" si="1"/>
        <v>0.53</v>
      </c>
    </row>
    <row r="134" spans="1:24" x14ac:dyDescent="0.25">
      <c r="A134" s="64" t="s">
        <v>71</v>
      </c>
      <c r="B134" s="64">
        <v>4002</v>
      </c>
      <c r="C134" s="59">
        <v>44141</v>
      </c>
      <c r="D134" s="64">
        <v>7</v>
      </c>
      <c r="E134" s="64" t="s">
        <v>72</v>
      </c>
      <c r="F134" s="64">
        <v>11.54</v>
      </c>
      <c r="G134" s="64">
        <v>7.48</v>
      </c>
      <c r="H134" s="64">
        <v>0.31</v>
      </c>
      <c r="I134" s="64">
        <v>0.02</v>
      </c>
      <c r="J134" s="64">
        <v>0.24</v>
      </c>
      <c r="K134" s="64">
        <v>0</v>
      </c>
      <c r="L134" s="64">
        <v>0</v>
      </c>
      <c r="M134" s="64">
        <v>0</v>
      </c>
      <c r="N134" s="64">
        <v>-7.0000000000000007E-2</v>
      </c>
      <c r="O134" s="64">
        <v>-0.14000000000000001</v>
      </c>
      <c r="P134" s="64">
        <v>0</v>
      </c>
      <c r="R134" s="64">
        <v>0.36</v>
      </c>
      <c r="S134" s="64">
        <v>0.34</v>
      </c>
      <c r="T134" s="64">
        <v>0.23</v>
      </c>
      <c r="U134" s="64">
        <v>20.309999999999999</v>
      </c>
      <c r="V134" s="64">
        <v>1146.482</v>
      </c>
      <c r="X134" s="64">
        <f t="shared" si="1"/>
        <v>0.57000000000000006</v>
      </c>
    </row>
    <row r="135" spans="1:24" x14ac:dyDescent="0.25">
      <c r="A135" s="64" t="s">
        <v>71</v>
      </c>
      <c r="B135" s="64">
        <v>4002</v>
      </c>
      <c r="C135" s="59">
        <v>44141</v>
      </c>
      <c r="D135" s="64">
        <v>8</v>
      </c>
      <c r="E135" s="64" t="s">
        <v>73</v>
      </c>
      <c r="F135" s="64">
        <v>14.52</v>
      </c>
      <c r="G135" s="64">
        <v>7.48</v>
      </c>
      <c r="H135" s="64">
        <v>0.31</v>
      </c>
      <c r="I135" s="64">
        <v>0.02</v>
      </c>
      <c r="J135" s="64">
        <v>0.19</v>
      </c>
      <c r="K135" s="64">
        <v>0.34</v>
      </c>
      <c r="L135" s="64">
        <v>0</v>
      </c>
      <c r="M135" s="64">
        <v>0.01</v>
      </c>
      <c r="N135" s="64">
        <v>-0.11</v>
      </c>
      <c r="O135" s="64">
        <v>-0.14000000000000001</v>
      </c>
      <c r="P135" s="64">
        <v>0</v>
      </c>
      <c r="R135" s="64">
        <v>0.36</v>
      </c>
      <c r="S135" s="64">
        <v>0.34</v>
      </c>
      <c r="T135" s="64">
        <v>0.23</v>
      </c>
      <c r="U135" s="64">
        <v>23.55</v>
      </c>
      <c r="V135" s="64">
        <v>1245.1279999999999</v>
      </c>
      <c r="X135" s="64">
        <f t="shared" si="1"/>
        <v>0.8600000000000001</v>
      </c>
    </row>
    <row r="136" spans="1:24" x14ac:dyDescent="0.25">
      <c r="A136" s="64" t="s">
        <v>71</v>
      </c>
      <c r="B136" s="64">
        <v>4002</v>
      </c>
      <c r="C136" s="59">
        <v>44141</v>
      </c>
      <c r="D136" s="64">
        <v>9</v>
      </c>
      <c r="E136" s="64" t="s">
        <v>73</v>
      </c>
      <c r="F136" s="64">
        <v>13.39</v>
      </c>
      <c r="G136" s="64">
        <v>7.48</v>
      </c>
      <c r="H136" s="64">
        <v>0.31</v>
      </c>
      <c r="I136" s="64">
        <v>0.02</v>
      </c>
      <c r="J136" s="64">
        <v>0.11</v>
      </c>
      <c r="K136" s="64">
        <v>0.33</v>
      </c>
      <c r="L136" s="64">
        <v>0</v>
      </c>
      <c r="M136" s="64">
        <v>0.01</v>
      </c>
      <c r="N136" s="64">
        <v>-0.08</v>
      </c>
      <c r="O136" s="64">
        <v>-0.14000000000000001</v>
      </c>
      <c r="P136" s="64">
        <v>0</v>
      </c>
      <c r="R136" s="64">
        <v>0.36</v>
      </c>
      <c r="S136" s="64">
        <v>0.34</v>
      </c>
      <c r="T136" s="64">
        <v>0.23</v>
      </c>
      <c r="U136" s="64">
        <v>22.36</v>
      </c>
      <c r="V136" s="64">
        <v>1266.81</v>
      </c>
      <c r="X136" s="64">
        <f t="shared" ref="X136:X199" si="2">H136+I136+J136+K136+L136+P136+Q136</f>
        <v>0.77</v>
      </c>
    </row>
    <row r="137" spans="1:24" x14ac:dyDescent="0.25">
      <c r="A137" s="64" t="s">
        <v>71</v>
      </c>
      <c r="B137" s="64">
        <v>4002</v>
      </c>
      <c r="C137" s="59">
        <v>44141</v>
      </c>
      <c r="D137" s="64">
        <v>10</v>
      </c>
      <c r="E137" s="64" t="s">
        <v>73</v>
      </c>
      <c r="F137" s="64">
        <v>10.56</v>
      </c>
      <c r="G137" s="64">
        <v>7.48</v>
      </c>
      <c r="H137" s="64">
        <v>0.31</v>
      </c>
      <c r="I137" s="64">
        <v>0.02</v>
      </c>
      <c r="J137" s="64">
        <v>0.13</v>
      </c>
      <c r="K137" s="64">
        <v>0.34</v>
      </c>
      <c r="L137" s="64">
        <v>0</v>
      </c>
      <c r="M137" s="64">
        <v>0.01</v>
      </c>
      <c r="N137" s="64">
        <v>-0.06</v>
      </c>
      <c r="O137" s="64">
        <v>-0.14000000000000001</v>
      </c>
      <c r="P137" s="64">
        <v>0</v>
      </c>
      <c r="R137" s="64">
        <v>0.36</v>
      </c>
      <c r="S137" s="64">
        <v>0.34</v>
      </c>
      <c r="T137" s="64">
        <v>0.23</v>
      </c>
      <c r="U137" s="64">
        <v>19.579999999999998</v>
      </c>
      <c r="V137" s="64">
        <v>1254.393</v>
      </c>
      <c r="X137" s="64">
        <f t="shared" si="2"/>
        <v>0.8</v>
      </c>
    </row>
    <row r="138" spans="1:24" x14ac:dyDescent="0.25">
      <c r="A138" s="64" t="s">
        <v>71</v>
      </c>
      <c r="B138" s="64">
        <v>4002</v>
      </c>
      <c r="C138" s="59">
        <v>44141</v>
      </c>
      <c r="D138" s="64">
        <v>11</v>
      </c>
      <c r="E138" s="64" t="s">
        <v>73</v>
      </c>
      <c r="F138" s="64">
        <v>10.02</v>
      </c>
      <c r="G138" s="64">
        <v>7.48</v>
      </c>
      <c r="H138" s="64">
        <v>0.31</v>
      </c>
      <c r="I138" s="64">
        <v>0.02</v>
      </c>
      <c r="J138" s="64">
        <v>0.14000000000000001</v>
      </c>
      <c r="K138" s="64">
        <v>0.24</v>
      </c>
      <c r="L138" s="64">
        <v>0</v>
      </c>
      <c r="M138" s="64">
        <v>0.01</v>
      </c>
      <c r="N138" s="64">
        <v>-0.04</v>
      </c>
      <c r="O138" s="64">
        <v>-0.14000000000000001</v>
      </c>
      <c r="P138" s="64">
        <v>0</v>
      </c>
      <c r="R138" s="64">
        <v>0.36</v>
      </c>
      <c r="S138" s="64">
        <v>0.34</v>
      </c>
      <c r="T138" s="64">
        <v>0.23</v>
      </c>
      <c r="U138" s="64">
        <v>18.97</v>
      </c>
      <c r="V138" s="64">
        <v>1250.1869999999999</v>
      </c>
      <c r="X138" s="64">
        <f t="shared" si="2"/>
        <v>0.71</v>
      </c>
    </row>
    <row r="139" spans="1:24" x14ac:dyDescent="0.25">
      <c r="A139" s="64" t="s">
        <v>71</v>
      </c>
      <c r="B139" s="64">
        <v>4002</v>
      </c>
      <c r="C139" s="59">
        <v>44141</v>
      </c>
      <c r="D139" s="64">
        <v>12</v>
      </c>
      <c r="E139" s="64" t="s">
        <v>73</v>
      </c>
      <c r="F139" s="64">
        <v>9.5500000000000007</v>
      </c>
      <c r="G139" s="64">
        <v>7.48</v>
      </c>
      <c r="H139" s="64">
        <v>0.31</v>
      </c>
      <c r="I139" s="64">
        <v>0.02</v>
      </c>
      <c r="J139" s="64">
        <v>0.13</v>
      </c>
      <c r="K139" s="64">
        <v>0.24</v>
      </c>
      <c r="L139" s="64">
        <v>0</v>
      </c>
      <c r="M139" s="64">
        <v>0</v>
      </c>
      <c r="N139" s="64">
        <v>-0.05</v>
      </c>
      <c r="O139" s="64">
        <v>-0.14000000000000001</v>
      </c>
      <c r="P139" s="64">
        <v>0</v>
      </c>
      <c r="R139" s="64">
        <v>0.36</v>
      </c>
      <c r="S139" s="64">
        <v>0.34</v>
      </c>
      <c r="T139" s="64">
        <v>0.23</v>
      </c>
      <c r="U139" s="64">
        <v>18.47</v>
      </c>
      <c r="V139" s="64">
        <v>1251.4690000000001</v>
      </c>
      <c r="X139" s="64">
        <f t="shared" si="2"/>
        <v>0.7</v>
      </c>
    </row>
    <row r="140" spans="1:24" x14ac:dyDescent="0.25">
      <c r="A140" s="64" t="s">
        <v>71</v>
      </c>
      <c r="B140" s="64">
        <v>4002</v>
      </c>
      <c r="C140" s="59">
        <v>44141</v>
      </c>
      <c r="D140" s="64">
        <v>13</v>
      </c>
      <c r="E140" s="64" t="s">
        <v>73</v>
      </c>
      <c r="F140" s="64">
        <v>9.36</v>
      </c>
      <c r="G140" s="64">
        <v>7.48</v>
      </c>
      <c r="H140" s="64">
        <v>0.31</v>
      </c>
      <c r="I140" s="64">
        <v>0.02</v>
      </c>
      <c r="J140" s="64">
        <v>0.13</v>
      </c>
      <c r="K140" s="64">
        <v>0.24</v>
      </c>
      <c r="L140" s="64">
        <v>0</v>
      </c>
      <c r="M140" s="64">
        <v>0</v>
      </c>
      <c r="N140" s="64">
        <v>-0.05</v>
      </c>
      <c r="O140" s="64">
        <v>-0.14000000000000001</v>
      </c>
      <c r="P140" s="64">
        <v>0</v>
      </c>
      <c r="R140" s="64">
        <v>0.36</v>
      </c>
      <c r="S140" s="64">
        <v>0.34</v>
      </c>
      <c r="T140" s="64">
        <v>0.23</v>
      </c>
      <c r="U140" s="64">
        <v>18.28</v>
      </c>
      <c r="V140" s="64">
        <v>1246.3589999999999</v>
      </c>
      <c r="X140" s="64">
        <f t="shared" si="2"/>
        <v>0.7</v>
      </c>
    </row>
    <row r="141" spans="1:24" x14ac:dyDescent="0.25">
      <c r="A141" s="64" t="s">
        <v>71</v>
      </c>
      <c r="B141" s="64">
        <v>4002</v>
      </c>
      <c r="C141" s="59">
        <v>44141</v>
      </c>
      <c r="D141" s="64">
        <v>14</v>
      </c>
      <c r="E141" s="64" t="s">
        <v>73</v>
      </c>
      <c r="F141" s="64">
        <v>9.66</v>
      </c>
      <c r="G141" s="64">
        <v>7.48</v>
      </c>
      <c r="H141" s="64">
        <v>0.31</v>
      </c>
      <c r="I141" s="64">
        <v>0.02</v>
      </c>
      <c r="J141" s="64">
        <v>0.08</v>
      </c>
      <c r="K141" s="64">
        <v>0.24</v>
      </c>
      <c r="L141" s="64">
        <v>0</v>
      </c>
      <c r="M141" s="64">
        <v>0</v>
      </c>
      <c r="N141" s="64">
        <v>-0.06</v>
      </c>
      <c r="O141" s="64">
        <v>-0.14000000000000001</v>
      </c>
      <c r="P141" s="64">
        <v>0</v>
      </c>
      <c r="R141" s="64">
        <v>0.36</v>
      </c>
      <c r="S141" s="64">
        <v>0.34</v>
      </c>
      <c r="T141" s="64">
        <v>0.23</v>
      </c>
      <c r="U141" s="64">
        <v>18.52</v>
      </c>
      <c r="V141" s="64">
        <v>1248.8630000000001</v>
      </c>
      <c r="X141" s="64">
        <f t="shared" si="2"/>
        <v>0.65</v>
      </c>
    </row>
    <row r="142" spans="1:24" x14ac:dyDescent="0.25">
      <c r="A142" s="64" t="s">
        <v>71</v>
      </c>
      <c r="B142" s="64">
        <v>4002</v>
      </c>
      <c r="C142" s="59">
        <v>44141</v>
      </c>
      <c r="D142" s="64">
        <v>15</v>
      </c>
      <c r="E142" s="64" t="s">
        <v>73</v>
      </c>
      <c r="F142" s="64">
        <v>12.79</v>
      </c>
      <c r="G142" s="64">
        <v>7.48</v>
      </c>
      <c r="H142" s="64">
        <v>0.31</v>
      </c>
      <c r="I142" s="64">
        <v>0.02</v>
      </c>
      <c r="J142" s="64">
        <v>0.11</v>
      </c>
      <c r="K142" s="64">
        <v>0.23</v>
      </c>
      <c r="L142" s="64">
        <v>0</v>
      </c>
      <c r="M142" s="64">
        <v>0</v>
      </c>
      <c r="N142" s="64">
        <v>-0.05</v>
      </c>
      <c r="O142" s="64">
        <v>-0.14000000000000001</v>
      </c>
      <c r="P142" s="64">
        <v>0</v>
      </c>
      <c r="R142" s="64">
        <v>0.36</v>
      </c>
      <c r="S142" s="64">
        <v>0.34</v>
      </c>
      <c r="T142" s="64">
        <v>0.23</v>
      </c>
      <c r="U142" s="64">
        <v>21.68</v>
      </c>
      <c r="V142" s="64">
        <v>1244.07</v>
      </c>
      <c r="X142" s="64">
        <f t="shared" si="2"/>
        <v>0.67</v>
      </c>
    </row>
    <row r="143" spans="1:24" x14ac:dyDescent="0.25">
      <c r="A143" s="64" t="s">
        <v>71</v>
      </c>
      <c r="B143" s="64">
        <v>4002</v>
      </c>
      <c r="C143" s="59">
        <v>44141</v>
      </c>
      <c r="D143" s="64">
        <v>16</v>
      </c>
      <c r="E143" s="64" t="s">
        <v>73</v>
      </c>
      <c r="F143" s="64">
        <v>18.62</v>
      </c>
      <c r="G143" s="64">
        <v>7.48</v>
      </c>
      <c r="H143" s="64">
        <v>0.31</v>
      </c>
      <c r="I143" s="64">
        <v>0.02</v>
      </c>
      <c r="J143" s="64">
        <v>0.14000000000000001</v>
      </c>
      <c r="K143" s="64">
        <v>0.23</v>
      </c>
      <c r="L143" s="64">
        <v>0.02</v>
      </c>
      <c r="M143" s="64">
        <v>0.01</v>
      </c>
      <c r="N143" s="64">
        <v>-0.02</v>
      </c>
      <c r="O143" s="64">
        <v>-0.14000000000000001</v>
      </c>
      <c r="P143" s="64">
        <v>0</v>
      </c>
      <c r="R143" s="64">
        <v>0.36</v>
      </c>
      <c r="S143" s="64">
        <v>0.34</v>
      </c>
      <c r="T143" s="64">
        <v>0.23</v>
      </c>
      <c r="U143" s="64">
        <v>27.6</v>
      </c>
      <c r="V143" s="64">
        <v>1248.7560000000001</v>
      </c>
      <c r="X143" s="64">
        <f t="shared" si="2"/>
        <v>0.72000000000000008</v>
      </c>
    </row>
    <row r="144" spans="1:24" x14ac:dyDescent="0.25">
      <c r="A144" s="64" t="s">
        <v>71</v>
      </c>
      <c r="B144" s="64">
        <v>4002</v>
      </c>
      <c r="C144" s="59">
        <v>44141</v>
      </c>
      <c r="D144" s="64">
        <v>17</v>
      </c>
      <c r="E144" s="64" t="s">
        <v>73</v>
      </c>
      <c r="F144" s="64">
        <v>20</v>
      </c>
      <c r="G144" s="64">
        <v>7.48</v>
      </c>
      <c r="H144" s="64">
        <v>0.31</v>
      </c>
      <c r="I144" s="64">
        <v>0.02</v>
      </c>
      <c r="J144" s="64">
        <v>0.1</v>
      </c>
      <c r="K144" s="64">
        <v>0.31</v>
      </c>
      <c r="L144" s="64">
        <v>0.06</v>
      </c>
      <c r="M144" s="64">
        <v>-0.01</v>
      </c>
      <c r="N144" s="64">
        <v>-0.1</v>
      </c>
      <c r="O144" s="64">
        <v>-0.14000000000000001</v>
      </c>
      <c r="P144" s="64">
        <v>0</v>
      </c>
      <c r="R144" s="64">
        <v>0.36</v>
      </c>
      <c r="S144" s="64">
        <v>0.34</v>
      </c>
      <c r="T144" s="64">
        <v>0.23</v>
      </c>
      <c r="U144" s="64">
        <v>28.96</v>
      </c>
      <c r="V144" s="64">
        <v>1300.4659999999999</v>
      </c>
      <c r="X144" s="64">
        <f t="shared" si="2"/>
        <v>0.8</v>
      </c>
    </row>
    <row r="145" spans="1:24" x14ac:dyDescent="0.25">
      <c r="A145" s="64" t="s">
        <v>71</v>
      </c>
      <c r="B145" s="64">
        <v>4002</v>
      </c>
      <c r="C145" s="59">
        <v>44141</v>
      </c>
      <c r="D145" s="64">
        <v>18</v>
      </c>
      <c r="E145" s="64" t="s">
        <v>73</v>
      </c>
      <c r="F145" s="64">
        <v>20.010000000000002</v>
      </c>
      <c r="G145" s="64">
        <v>7.48</v>
      </c>
      <c r="H145" s="64">
        <v>0.31</v>
      </c>
      <c r="I145" s="64">
        <v>0.02</v>
      </c>
      <c r="J145" s="64">
        <v>0.13</v>
      </c>
      <c r="K145" s="64">
        <v>0.3</v>
      </c>
      <c r="L145" s="64">
        <v>0.01</v>
      </c>
      <c r="M145" s="64">
        <v>0.02</v>
      </c>
      <c r="N145" s="64">
        <v>-0.14000000000000001</v>
      </c>
      <c r="O145" s="64">
        <v>-0.14000000000000001</v>
      </c>
      <c r="P145" s="64">
        <v>0</v>
      </c>
      <c r="R145" s="64">
        <v>0.36</v>
      </c>
      <c r="S145" s="64">
        <v>0.34</v>
      </c>
      <c r="T145" s="64">
        <v>0.23</v>
      </c>
      <c r="U145" s="64">
        <v>28.93</v>
      </c>
      <c r="V145" s="64">
        <v>1381.4849999999999</v>
      </c>
      <c r="X145" s="64">
        <f t="shared" si="2"/>
        <v>0.77</v>
      </c>
    </row>
    <row r="146" spans="1:24" x14ac:dyDescent="0.25">
      <c r="A146" s="64" t="s">
        <v>71</v>
      </c>
      <c r="B146" s="64">
        <v>4002</v>
      </c>
      <c r="C146" s="59">
        <v>44141</v>
      </c>
      <c r="D146" s="64">
        <v>19</v>
      </c>
      <c r="E146" s="64" t="s">
        <v>73</v>
      </c>
      <c r="F146" s="64">
        <v>19.39</v>
      </c>
      <c r="G146" s="64">
        <v>7.48</v>
      </c>
      <c r="H146" s="64">
        <v>0.31</v>
      </c>
      <c r="I146" s="64">
        <v>0.02</v>
      </c>
      <c r="J146" s="64">
        <v>0.12</v>
      </c>
      <c r="K146" s="64">
        <v>0.3</v>
      </c>
      <c r="L146" s="64">
        <v>0</v>
      </c>
      <c r="M146" s="64">
        <v>0.01</v>
      </c>
      <c r="N146" s="64">
        <v>-0.08</v>
      </c>
      <c r="O146" s="64">
        <v>-0.14000000000000001</v>
      </c>
      <c r="P146" s="64">
        <v>0</v>
      </c>
      <c r="R146" s="64">
        <v>0.36</v>
      </c>
      <c r="S146" s="64">
        <v>0.34</v>
      </c>
      <c r="T146" s="64">
        <v>0.23</v>
      </c>
      <c r="U146" s="64">
        <v>28.34</v>
      </c>
      <c r="V146" s="64">
        <v>1345.5930000000001</v>
      </c>
      <c r="X146" s="64">
        <f t="shared" si="2"/>
        <v>0.75</v>
      </c>
    </row>
    <row r="147" spans="1:24" x14ac:dyDescent="0.25">
      <c r="A147" s="64" t="s">
        <v>71</v>
      </c>
      <c r="B147" s="64">
        <v>4002</v>
      </c>
      <c r="C147" s="59">
        <v>44141</v>
      </c>
      <c r="D147" s="64">
        <v>20</v>
      </c>
      <c r="E147" s="64" t="s">
        <v>73</v>
      </c>
      <c r="F147" s="64">
        <v>17.399999999999999</v>
      </c>
      <c r="G147" s="64">
        <v>7.48</v>
      </c>
      <c r="H147" s="64">
        <v>0.31</v>
      </c>
      <c r="I147" s="64">
        <v>0.02</v>
      </c>
      <c r="J147" s="64">
        <v>0.26</v>
      </c>
      <c r="K147" s="64">
        <v>0.32</v>
      </c>
      <c r="L147" s="64">
        <v>0.11</v>
      </c>
      <c r="M147" s="64">
        <v>0.01</v>
      </c>
      <c r="N147" s="64">
        <v>0.01</v>
      </c>
      <c r="O147" s="64">
        <v>-0.14000000000000001</v>
      </c>
      <c r="P147" s="64">
        <v>0</v>
      </c>
      <c r="R147" s="64">
        <v>0.36</v>
      </c>
      <c r="S147" s="64">
        <v>0.34</v>
      </c>
      <c r="T147" s="64">
        <v>0.23</v>
      </c>
      <c r="U147" s="64">
        <v>26.71</v>
      </c>
      <c r="V147" s="64">
        <v>1280.306</v>
      </c>
      <c r="X147" s="64">
        <f t="shared" si="2"/>
        <v>1.0200000000000002</v>
      </c>
    </row>
    <row r="148" spans="1:24" x14ac:dyDescent="0.25">
      <c r="A148" s="64" t="s">
        <v>71</v>
      </c>
      <c r="B148" s="64">
        <v>4002</v>
      </c>
      <c r="C148" s="59">
        <v>44141</v>
      </c>
      <c r="D148" s="64">
        <v>21</v>
      </c>
      <c r="E148" s="64" t="s">
        <v>73</v>
      </c>
      <c r="F148" s="64">
        <v>12.7</v>
      </c>
      <c r="G148" s="64">
        <v>7.48</v>
      </c>
      <c r="H148" s="64">
        <v>0.31</v>
      </c>
      <c r="I148" s="64">
        <v>0.02</v>
      </c>
      <c r="J148" s="64">
        <v>0.14000000000000001</v>
      </c>
      <c r="K148" s="64">
        <v>0.33</v>
      </c>
      <c r="L148" s="64">
        <v>0.03</v>
      </c>
      <c r="M148" s="64">
        <v>0.02</v>
      </c>
      <c r="N148" s="64">
        <v>-0.05</v>
      </c>
      <c r="O148" s="64">
        <v>-0.14000000000000001</v>
      </c>
      <c r="P148" s="64">
        <v>0</v>
      </c>
      <c r="R148" s="64">
        <v>0.36</v>
      </c>
      <c r="S148" s="64">
        <v>0.34</v>
      </c>
      <c r="T148" s="64">
        <v>0.23</v>
      </c>
      <c r="U148" s="64">
        <v>21.77</v>
      </c>
      <c r="V148" s="64">
        <v>1210.6369999999999</v>
      </c>
      <c r="X148" s="64">
        <f t="shared" si="2"/>
        <v>0.83000000000000007</v>
      </c>
    </row>
    <row r="149" spans="1:24" x14ac:dyDescent="0.25">
      <c r="A149" s="64" t="s">
        <v>71</v>
      </c>
      <c r="B149" s="64">
        <v>4002</v>
      </c>
      <c r="C149" s="59">
        <v>44141</v>
      </c>
      <c r="D149" s="64">
        <v>22</v>
      </c>
      <c r="E149" s="64" t="s">
        <v>73</v>
      </c>
      <c r="F149" s="64">
        <v>10.88</v>
      </c>
      <c r="G149" s="64">
        <v>7.48</v>
      </c>
      <c r="H149" s="64">
        <v>0.31</v>
      </c>
      <c r="I149" s="64">
        <v>0.02</v>
      </c>
      <c r="J149" s="64">
        <v>0.11</v>
      </c>
      <c r="K149" s="64">
        <v>0.35</v>
      </c>
      <c r="L149" s="64">
        <v>0</v>
      </c>
      <c r="M149" s="64">
        <v>0.01</v>
      </c>
      <c r="N149" s="64">
        <v>-0.04</v>
      </c>
      <c r="O149" s="64">
        <v>-0.14000000000000001</v>
      </c>
      <c r="P149" s="64">
        <v>0</v>
      </c>
      <c r="R149" s="64">
        <v>0.36</v>
      </c>
      <c r="S149" s="64">
        <v>0.34</v>
      </c>
      <c r="T149" s="64">
        <v>0.23</v>
      </c>
      <c r="U149" s="64">
        <v>19.91</v>
      </c>
      <c r="V149" s="64">
        <v>1125.52</v>
      </c>
      <c r="X149" s="64">
        <f t="shared" si="2"/>
        <v>0.79</v>
      </c>
    </row>
    <row r="150" spans="1:24" x14ac:dyDescent="0.25">
      <c r="A150" s="64" t="s">
        <v>71</v>
      </c>
      <c r="B150" s="64">
        <v>4002</v>
      </c>
      <c r="C150" s="59">
        <v>44141</v>
      </c>
      <c r="D150" s="64">
        <v>23</v>
      </c>
      <c r="E150" s="64" t="s">
        <v>73</v>
      </c>
      <c r="F150" s="64">
        <v>9.33</v>
      </c>
      <c r="G150" s="64">
        <v>7.48</v>
      </c>
      <c r="H150" s="64">
        <v>0.31</v>
      </c>
      <c r="I150" s="64">
        <v>0.02</v>
      </c>
      <c r="J150" s="64">
        <v>0.16</v>
      </c>
      <c r="K150" s="64">
        <v>0.38</v>
      </c>
      <c r="L150" s="64">
        <v>0</v>
      </c>
      <c r="M150" s="64">
        <v>0.02</v>
      </c>
      <c r="N150" s="64">
        <v>-0.04</v>
      </c>
      <c r="O150" s="64">
        <v>-0.14000000000000001</v>
      </c>
      <c r="P150" s="64">
        <v>0</v>
      </c>
      <c r="R150" s="64">
        <v>0.36</v>
      </c>
      <c r="S150" s="64">
        <v>0.34</v>
      </c>
      <c r="T150" s="64">
        <v>0.23</v>
      </c>
      <c r="U150" s="64">
        <v>18.45</v>
      </c>
      <c r="V150" s="64">
        <v>1035.606</v>
      </c>
      <c r="X150" s="64">
        <f t="shared" si="2"/>
        <v>0.87</v>
      </c>
    </row>
    <row r="151" spans="1:24" x14ac:dyDescent="0.25">
      <c r="A151" s="64" t="s">
        <v>71</v>
      </c>
      <c r="B151" s="64">
        <v>4002</v>
      </c>
      <c r="C151" s="59">
        <v>44141</v>
      </c>
      <c r="D151" s="64">
        <v>24</v>
      </c>
      <c r="E151" s="64" t="s">
        <v>72</v>
      </c>
      <c r="F151" s="64">
        <v>6.98</v>
      </c>
      <c r="G151" s="64">
        <v>7.48</v>
      </c>
      <c r="H151" s="64">
        <v>0.31</v>
      </c>
      <c r="I151" s="64">
        <v>0.02</v>
      </c>
      <c r="J151" s="64">
        <v>0.21</v>
      </c>
      <c r="K151" s="64">
        <v>0</v>
      </c>
      <c r="L151" s="64">
        <v>0</v>
      </c>
      <c r="M151" s="64">
        <v>0</v>
      </c>
      <c r="N151" s="64">
        <v>-0.02</v>
      </c>
      <c r="O151" s="64">
        <v>-0.14000000000000001</v>
      </c>
      <c r="P151" s="64">
        <v>0</v>
      </c>
      <c r="R151" s="64">
        <v>0.36</v>
      </c>
      <c r="S151" s="64">
        <v>0.34</v>
      </c>
      <c r="T151" s="64">
        <v>0.23</v>
      </c>
      <c r="U151" s="64">
        <v>15.77</v>
      </c>
      <c r="V151" s="64">
        <v>953.05399999999997</v>
      </c>
      <c r="X151" s="64">
        <f t="shared" si="2"/>
        <v>0.54</v>
      </c>
    </row>
    <row r="152" spans="1:24" x14ac:dyDescent="0.25">
      <c r="A152" s="64" t="s">
        <v>71</v>
      </c>
      <c r="B152" s="64">
        <v>4002</v>
      </c>
      <c r="C152" s="59">
        <v>44142</v>
      </c>
      <c r="D152" s="64">
        <v>1</v>
      </c>
      <c r="E152" s="64" t="s">
        <v>72</v>
      </c>
      <c r="F152" s="64">
        <v>8.6199999999999992</v>
      </c>
      <c r="G152" s="64">
        <v>7.48</v>
      </c>
      <c r="H152" s="64">
        <v>0.36</v>
      </c>
      <c r="I152" s="64">
        <v>7.0000000000000007E-2</v>
      </c>
      <c r="J152" s="64">
        <v>0.09</v>
      </c>
      <c r="K152" s="64">
        <v>0</v>
      </c>
      <c r="L152" s="64">
        <v>0</v>
      </c>
      <c r="M152" s="64">
        <v>0</v>
      </c>
      <c r="N152" s="64">
        <v>-0.03</v>
      </c>
      <c r="O152" s="64">
        <v>-0.14000000000000001</v>
      </c>
      <c r="P152" s="64">
        <v>0</v>
      </c>
      <c r="R152" s="64">
        <v>0.36</v>
      </c>
      <c r="S152" s="64">
        <v>0.34</v>
      </c>
      <c r="T152" s="64">
        <v>0.23</v>
      </c>
      <c r="U152" s="64">
        <v>17.38</v>
      </c>
      <c r="V152" s="64">
        <v>890.096</v>
      </c>
      <c r="X152" s="64">
        <f t="shared" si="2"/>
        <v>0.52</v>
      </c>
    </row>
    <row r="153" spans="1:24" x14ac:dyDescent="0.25">
      <c r="A153" s="64" t="s">
        <v>71</v>
      </c>
      <c r="B153" s="64">
        <v>4002</v>
      </c>
      <c r="C153" s="59">
        <v>44142</v>
      </c>
      <c r="D153" s="64">
        <v>2</v>
      </c>
      <c r="E153" s="64" t="s">
        <v>72</v>
      </c>
      <c r="F153" s="64">
        <v>7.11</v>
      </c>
      <c r="G153" s="64">
        <v>7.48</v>
      </c>
      <c r="H153" s="64">
        <v>0.36</v>
      </c>
      <c r="I153" s="64">
        <v>7.0000000000000007E-2</v>
      </c>
      <c r="J153" s="64">
        <v>0.09</v>
      </c>
      <c r="K153" s="64">
        <v>0</v>
      </c>
      <c r="L153" s="64">
        <v>0</v>
      </c>
      <c r="M153" s="64">
        <v>0.02</v>
      </c>
      <c r="N153" s="64">
        <v>-0.02</v>
      </c>
      <c r="O153" s="64">
        <v>-0.14000000000000001</v>
      </c>
      <c r="P153" s="64">
        <v>0</v>
      </c>
      <c r="R153" s="64">
        <v>0.36</v>
      </c>
      <c r="S153" s="64">
        <v>0.34</v>
      </c>
      <c r="T153" s="64">
        <v>0.23</v>
      </c>
      <c r="U153" s="64">
        <v>15.9</v>
      </c>
      <c r="V153" s="64">
        <v>856.327</v>
      </c>
      <c r="X153" s="64">
        <f t="shared" si="2"/>
        <v>0.52</v>
      </c>
    </row>
    <row r="154" spans="1:24" x14ac:dyDescent="0.25">
      <c r="A154" s="64" t="s">
        <v>71</v>
      </c>
      <c r="B154" s="64">
        <v>4002</v>
      </c>
      <c r="C154" s="59">
        <v>44142</v>
      </c>
      <c r="D154" s="64">
        <v>3</v>
      </c>
      <c r="E154" s="64" t="s">
        <v>72</v>
      </c>
      <c r="F154" s="64">
        <v>6.77</v>
      </c>
      <c r="G154" s="64">
        <v>7.48</v>
      </c>
      <c r="H154" s="64">
        <v>0.36</v>
      </c>
      <c r="I154" s="64">
        <v>7.0000000000000007E-2</v>
      </c>
      <c r="J154" s="64">
        <v>7.0000000000000007E-2</v>
      </c>
      <c r="K154" s="64">
        <v>0</v>
      </c>
      <c r="L154" s="64">
        <v>0</v>
      </c>
      <c r="M154" s="64">
        <v>0</v>
      </c>
      <c r="N154" s="64">
        <v>-0.02</v>
      </c>
      <c r="O154" s="64">
        <v>-0.14000000000000001</v>
      </c>
      <c r="P154" s="64">
        <v>0</v>
      </c>
      <c r="R154" s="64">
        <v>0.36</v>
      </c>
      <c r="S154" s="64">
        <v>0.34</v>
      </c>
      <c r="T154" s="64">
        <v>0.23</v>
      </c>
      <c r="U154" s="64">
        <v>15.52</v>
      </c>
      <c r="V154" s="64">
        <v>837.70899999999995</v>
      </c>
      <c r="X154" s="64">
        <f t="shared" si="2"/>
        <v>0.5</v>
      </c>
    </row>
    <row r="155" spans="1:24" x14ac:dyDescent="0.25">
      <c r="A155" s="64" t="s">
        <v>71</v>
      </c>
      <c r="B155" s="64">
        <v>4002</v>
      </c>
      <c r="C155" s="59">
        <v>44142</v>
      </c>
      <c r="D155" s="64">
        <v>4</v>
      </c>
      <c r="E155" s="64" t="s">
        <v>72</v>
      </c>
      <c r="F155" s="64">
        <v>6.67</v>
      </c>
      <c r="G155" s="64">
        <v>7.48</v>
      </c>
      <c r="H155" s="64">
        <v>0.36</v>
      </c>
      <c r="I155" s="64">
        <v>7.0000000000000007E-2</v>
      </c>
      <c r="J155" s="64">
        <v>0.06</v>
      </c>
      <c r="K155" s="64">
        <v>0</v>
      </c>
      <c r="L155" s="64">
        <v>0</v>
      </c>
      <c r="M155" s="64">
        <v>0.01</v>
      </c>
      <c r="N155" s="64">
        <v>-0.03</v>
      </c>
      <c r="O155" s="64">
        <v>-0.14000000000000001</v>
      </c>
      <c r="P155" s="64">
        <v>0</v>
      </c>
      <c r="R155" s="64">
        <v>0.36</v>
      </c>
      <c r="S155" s="64">
        <v>0.34</v>
      </c>
      <c r="T155" s="64">
        <v>0.23</v>
      </c>
      <c r="U155" s="64">
        <v>15.41</v>
      </c>
      <c r="V155" s="64">
        <v>833.62300000000005</v>
      </c>
      <c r="X155" s="64">
        <f t="shared" si="2"/>
        <v>0.49</v>
      </c>
    </row>
    <row r="156" spans="1:24" x14ac:dyDescent="0.25">
      <c r="A156" s="64" t="s">
        <v>71</v>
      </c>
      <c r="B156" s="64">
        <v>4002</v>
      </c>
      <c r="C156" s="59">
        <v>44142</v>
      </c>
      <c r="D156" s="64">
        <v>5</v>
      </c>
      <c r="E156" s="64" t="s">
        <v>72</v>
      </c>
      <c r="F156" s="64">
        <v>7.73</v>
      </c>
      <c r="G156" s="64">
        <v>7.48</v>
      </c>
      <c r="H156" s="64">
        <v>0.36</v>
      </c>
      <c r="I156" s="64">
        <v>7.0000000000000007E-2</v>
      </c>
      <c r="J156" s="64">
        <v>0.05</v>
      </c>
      <c r="K156" s="64">
        <v>0</v>
      </c>
      <c r="L156" s="64">
        <v>0</v>
      </c>
      <c r="M156" s="64">
        <v>0.01</v>
      </c>
      <c r="N156" s="64">
        <v>-0.03</v>
      </c>
      <c r="O156" s="64">
        <v>-0.14000000000000001</v>
      </c>
      <c r="P156" s="64">
        <v>0</v>
      </c>
      <c r="R156" s="64">
        <v>0.36</v>
      </c>
      <c r="S156" s="64">
        <v>0.34</v>
      </c>
      <c r="T156" s="64">
        <v>0.23</v>
      </c>
      <c r="U156" s="64">
        <v>16.46</v>
      </c>
      <c r="V156" s="64">
        <v>848.69299999999998</v>
      </c>
      <c r="X156" s="64">
        <f t="shared" si="2"/>
        <v>0.48</v>
      </c>
    </row>
    <row r="157" spans="1:24" x14ac:dyDescent="0.25">
      <c r="A157" s="64" t="s">
        <v>71</v>
      </c>
      <c r="B157" s="64">
        <v>4002</v>
      </c>
      <c r="C157" s="59">
        <v>44142</v>
      </c>
      <c r="D157" s="64">
        <v>6</v>
      </c>
      <c r="E157" s="64" t="s">
        <v>72</v>
      </c>
      <c r="F157" s="64">
        <v>8.5</v>
      </c>
      <c r="G157" s="64">
        <v>7.48</v>
      </c>
      <c r="H157" s="64">
        <v>0.36</v>
      </c>
      <c r="I157" s="64">
        <v>7.0000000000000007E-2</v>
      </c>
      <c r="J157" s="64">
        <v>0.04</v>
      </c>
      <c r="K157" s="64">
        <v>0</v>
      </c>
      <c r="L157" s="64">
        <v>0</v>
      </c>
      <c r="M157" s="64">
        <v>0.02</v>
      </c>
      <c r="N157" s="64">
        <v>0</v>
      </c>
      <c r="O157" s="64">
        <v>-0.14000000000000001</v>
      </c>
      <c r="P157" s="64">
        <v>0</v>
      </c>
      <c r="R157" s="64">
        <v>0.36</v>
      </c>
      <c r="S157" s="64">
        <v>0.34</v>
      </c>
      <c r="T157" s="64">
        <v>0.23</v>
      </c>
      <c r="U157" s="64">
        <v>17.260000000000002</v>
      </c>
      <c r="V157" s="64">
        <v>890.86900000000003</v>
      </c>
      <c r="X157" s="64">
        <f t="shared" si="2"/>
        <v>0.47</v>
      </c>
    </row>
    <row r="158" spans="1:24" x14ac:dyDescent="0.25">
      <c r="A158" s="64" t="s">
        <v>71</v>
      </c>
      <c r="B158" s="64">
        <v>4002</v>
      </c>
      <c r="C158" s="59">
        <v>44142</v>
      </c>
      <c r="D158" s="64">
        <v>7</v>
      </c>
      <c r="E158" s="64" t="s">
        <v>72</v>
      </c>
      <c r="F158" s="64">
        <v>9.0299999999999994</v>
      </c>
      <c r="G158" s="64">
        <v>7.48</v>
      </c>
      <c r="H158" s="64">
        <v>0.36</v>
      </c>
      <c r="I158" s="64">
        <v>7.0000000000000007E-2</v>
      </c>
      <c r="J158" s="64">
        <v>7.0000000000000007E-2</v>
      </c>
      <c r="K158" s="64">
        <v>0</v>
      </c>
      <c r="L158" s="64">
        <v>0</v>
      </c>
      <c r="M158" s="64">
        <v>0.01</v>
      </c>
      <c r="N158" s="64">
        <v>-0.02</v>
      </c>
      <c r="O158" s="64">
        <v>-0.14000000000000001</v>
      </c>
      <c r="P158" s="64">
        <v>0</v>
      </c>
      <c r="R158" s="64">
        <v>0.36</v>
      </c>
      <c r="S158" s="64">
        <v>0.34</v>
      </c>
      <c r="T158" s="64">
        <v>0.23</v>
      </c>
      <c r="U158" s="64">
        <v>17.79</v>
      </c>
      <c r="V158" s="64">
        <v>959.39800000000002</v>
      </c>
      <c r="X158" s="64">
        <f t="shared" si="2"/>
        <v>0.5</v>
      </c>
    </row>
    <row r="159" spans="1:24" x14ac:dyDescent="0.25">
      <c r="A159" s="64" t="s">
        <v>71</v>
      </c>
      <c r="B159" s="64">
        <v>4002</v>
      </c>
      <c r="C159" s="59">
        <v>44142</v>
      </c>
      <c r="D159" s="64">
        <v>8</v>
      </c>
      <c r="E159" s="64" t="s">
        <v>72</v>
      </c>
      <c r="F159" s="64">
        <v>7.25</v>
      </c>
      <c r="G159" s="64">
        <v>7.48</v>
      </c>
      <c r="H159" s="64">
        <v>0.36</v>
      </c>
      <c r="I159" s="64">
        <v>7.0000000000000007E-2</v>
      </c>
      <c r="J159" s="64">
        <v>0.09</v>
      </c>
      <c r="K159" s="64">
        <v>0</v>
      </c>
      <c r="L159" s="64">
        <v>0</v>
      </c>
      <c r="M159" s="64">
        <v>0</v>
      </c>
      <c r="N159" s="64">
        <v>-0.03</v>
      </c>
      <c r="O159" s="64">
        <v>-0.14000000000000001</v>
      </c>
      <c r="P159" s="64">
        <v>0</v>
      </c>
      <c r="R159" s="64">
        <v>0.36</v>
      </c>
      <c r="S159" s="64">
        <v>0.34</v>
      </c>
      <c r="T159" s="64">
        <v>0.23</v>
      </c>
      <c r="U159" s="64">
        <v>16.010000000000002</v>
      </c>
      <c r="V159" s="64">
        <v>1031.491</v>
      </c>
      <c r="X159" s="64">
        <f t="shared" si="2"/>
        <v>0.52</v>
      </c>
    </row>
    <row r="160" spans="1:24" x14ac:dyDescent="0.25">
      <c r="A160" s="64" t="s">
        <v>71</v>
      </c>
      <c r="B160" s="64">
        <v>4002</v>
      </c>
      <c r="C160" s="59">
        <v>44142</v>
      </c>
      <c r="D160" s="64">
        <v>9</v>
      </c>
      <c r="E160" s="64" t="s">
        <v>72</v>
      </c>
      <c r="F160" s="64">
        <v>7.42</v>
      </c>
      <c r="G160" s="64">
        <v>7.48</v>
      </c>
      <c r="H160" s="64">
        <v>0.36</v>
      </c>
      <c r="I160" s="64">
        <v>7.0000000000000007E-2</v>
      </c>
      <c r="J160" s="64">
        <v>0.09</v>
      </c>
      <c r="K160" s="64">
        <v>0</v>
      </c>
      <c r="L160" s="64">
        <v>0</v>
      </c>
      <c r="M160" s="64">
        <v>0</v>
      </c>
      <c r="N160" s="64">
        <v>-0.04</v>
      </c>
      <c r="O160" s="64">
        <v>-0.14000000000000001</v>
      </c>
      <c r="P160" s="64">
        <v>0</v>
      </c>
      <c r="R160" s="64">
        <v>0.36</v>
      </c>
      <c r="S160" s="64">
        <v>0.34</v>
      </c>
      <c r="T160" s="64">
        <v>0.23</v>
      </c>
      <c r="U160" s="64">
        <v>16.170000000000002</v>
      </c>
      <c r="V160" s="64">
        <v>1094.3440000000001</v>
      </c>
      <c r="X160" s="64">
        <f t="shared" si="2"/>
        <v>0.52</v>
      </c>
    </row>
    <row r="161" spans="1:24" x14ac:dyDescent="0.25">
      <c r="A161" s="64" t="s">
        <v>71</v>
      </c>
      <c r="B161" s="64">
        <v>4002</v>
      </c>
      <c r="C161" s="59">
        <v>44142</v>
      </c>
      <c r="D161" s="64">
        <v>10</v>
      </c>
      <c r="E161" s="64" t="s">
        <v>72</v>
      </c>
      <c r="F161" s="64">
        <v>7.2</v>
      </c>
      <c r="G161" s="64">
        <v>7.48</v>
      </c>
      <c r="H161" s="64">
        <v>0.36</v>
      </c>
      <c r="I161" s="64">
        <v>7.0000000000000007E-2</v>
      </c>
      <c r="J161" s="64">
        <v>0.06</v>
      </c>
      <c r="K161" s="64">
        <v>0</v>
      </c>
      <c r="L161" s="64">
        <v>0</v>
      </c>
      <c r="M161" s="64">
        <v>0.01</v>
      </c>
      <c r="N161" s="64">
        <v>-0.03</v>
      </c>
      <c r="O161" s="64">
        <v>-0.14000000000000001</v>
      </c>
      <c r="P161" s="64">
        <v>0</v>
      </c>
      <c r="R161" s="64">
        <v>0.36</v>
      </c>
      <c r="S161" s="64">
        <v>0.34</v>
      </c>
      <c r="T161" s="64">
        <v>0.23</v>
      </c>
      <c r="U161" s="64">
        <v>15.94</v>
      </c>
      <c r="V161" s="64">
        <v>1126.6379999999999</v>
      </c>
      <c r="X161" s="64">
        <f t="shared" si="2"/>
        <v>0.49</v>
      </c>
    </row>
    <row r="162" spans="1:24" x14ac:dyDescent="0.25">
      <c r="A162" s="64" t="s">
        <v>71</v>
      </c>
      <c r="B162" s="64">
        <v>4002</v>
      </c>
      <c r="C162" s="59">
        <v>44142</v>
      </c>
      <c r="D162" s="64">
        <v>11</v>
      </c>
      <c r="E162" s="64" t="s">
        <v>72</v>
      </c>
      <c r="F162" s="64">
        <v>7.27</v>
      </c>
      <c r="G162" s="64">
        <v>7.48</v>
      </c>
      <c r="H162" s="64">
        <v>0.36</v>
      </c>
      <c r="I162" s="64">
        <v>7.0000000000000007E-2</v>
      </c>
      <c r="J162" s="64">
        <v>0.11</v>
      </c>
      <c r="K162" s="64">
        <v>0</v>
      </c>
      <c r="L162" s="64">
        <v>0</v>
      </c>
      <c r="M162" s="64">
        <v>0</v>
      </c>
      <c r="N162" s="64">
        <v>-0.02</v>
      </c>
      <c r="O162" s="64">
        <v>-0.14000000000000001</v>
      </c>
      <c r="P162" s="64">
        <v>0</v>
      </c>
      <c r="R162" s="64">
        <v>0.36</v>
      </c>
      <c r="S162" s="64">
        <v>0.34</v>
      </c>
      <c r="T162" s="64">
        <v>0.23</v>
      </c>
      <c r="U162" s="64">
        <v>16.059999999999999</v>
      </c>
      <c r="V162" s="64">
        <v>1130.894</v>
      </c>
      <c r="X162" s="64">
        <f t="shared" si="2"/>
        <v>0.54</v>
      </c>
    </row>
    <row r="163" spans="1:24" x14ac:dyDescent="0.25">
      <c r="A163" s="64" t="s">
        <v>71</v>
      </c>
      <c r="B163" s="64">
        <v>4002</v>
      </c>
      <c r="C163" s="59">
        <v>44142</v>
      </c>
      <c r="D163" s="64">
        <v>12</v>
      </c>
      <c r="E163" s="64" t="s">
        <v>72</v>
      </c>
      <c r="F163" s="64">
        <v>7.37</v>
      </c>
      <c r="G163" s="64">
        <v>7.48</v>
      </c>
      <c r="H163" s="64">
        <v>0.36</v>
      </c>
      <c r="I163" s="64">
        <v>7.0000000000000007E-2</v>
      </c>
      <c r="J163" s="64">
        <v>0.11</v>
      </c>
      <c r="K163" s="64">
        <v>0</v>
      </c>
      <c r="L163" s="64">
        <v>0</v>
      </c>
      <c r="M163" s="64">
        <v>0</v>
      </c>
      <c r="N163" s="64">
        <v>-0.03</v>
      </c>
      <c r="O163" s="64">
        <v>-0.14000000000000001</v>
      </c>
      <c r="P163" s="64">
        <v>0</v>
      </c>
      <c r="R163" s="64">
        <v>0.36</v>
      </c>
      <c r="S163" s="64">
        <v>0.34</v>
      </c>
      <c r="T163" s="64">
        <v>0.23</v>
      </c>
      <c r="U163" s="64">
        <v>16.149999999999999</v>
      </c>
      <c r="V163" s="64">
        <v>1123.453</v>
      </c>
      <c r="X163" s="64">
        <f t="shared" si="2"/>
        <v>0.54</v>
      </c>
    </row>
    <row r="164" spans="1:24" x14ac:dyDescent="0.25">
      <c r="A164" s="64" t="s">
        <v>71</v>
      </c>
      <c r="B164" s="64">
        <v>4002</v>
      </c>
      <c r="C164" s="59">
        <v>44142</v>
      </c>
      <c r="D164" s="64">
        <v>13</v>
      </c>
      <c r="E164" s="64" t="s">
        <v>72</v>
      </c>
      <c r="F164" s="64">
        <v>7.46</v>
      </c>
      <c r="G164" s="64">
        <v>7.48</v>
      </c>
      <c r="H164" s="64">
        <v>0.36</v>
      </c>
      <c r="I164" s="64">
        <v>7.0000000000000007E-2</v>
      </c>
      <c r="J164" s="64">
        <v>0.1</v>
      </c>
      <c r="K164" s="64">
        <v>0</v>
      </c>
      <c r="L164" s="64">
        <v>0</v>
      </c>
      <c r="M164" s="64">
        <v>0</v>
      </c>
      <c r="N164" s="64">
        <v>-0.03</v>
      </c>
      <c r="O164" s="64">
        <v>-0.14000000000000001</v>
      </c>
      <c r="P164" s="64">
        <v>0</v>
      </c>
      <c r="R164" s="64">
        <v>0.36</v>
      </c>
      <c r="S164" s="64">
        <v>0.34</v>
      </c>
      <c r="T164" s="64">
        <v>0.23</v>
      </c>
      <c r="U164" s="64">
        <v>16.23</v>
      </c>
      <c r="V164" s="64">
        <v>1120.4870000000001</v>
      </c>
      <c r="X164" s="64">
        <f t="shared" si="2"/>
        <v>0.53</v>
      </c>
    </row>
    <row r="165" spans="1:24" x14ac:dyDescent="0.25">
      <c r="A165" s="64" t="s">
        <v>71</v>
      </c>
      <c r="B165" s="64">
        <v>4002</v>
      </c>
      <c r="C165" s="59">
        <v>44142</v>
      </c>
      <c r="D165" s="64">
        <v>14</v>
      </c>
      <c r="E165" s="64" t="s">
        <v>72</v>
      </c>
      <c r="F165" s="64">
        <v>8.01</v>
      </c>
      <c r="G165" s="64">
        <v>7.48</v>
      </c>
      <c r="H165" s="64">
        <v>0.36</v>
      </c>
      <c r="I165" s="64">
        <v>7.0000000000000007E-2</v>
      </c>
      <c r="J165" s="64">
        <v>0.1</v>
      </c>
      <c r="K165" s="64">
        <v>0</v>
      </c>
      <c r="L165" s="64">
        <v>0</v>
      </c>
      <c r="M165" s="64">
        <v>0.01</v>
      </c>
      <c r="N165" s="64">
        <v>-0.02</v>
      </c>
      <c r="O165" s="64">
        <v>-0.14000000000000001</v>
      </c>
      <c r="P165" s="64">
        <v>0</v>
      </c>
      <c r="R165" s="64">
        <v>0.36</v>
      </c>
      <c r="S165" s="64">
        <v>0.34</v>
      </c>
      <c r="T165" s="64">
        <v>0.23</v>
      </c>
      <c r="U165" s="64">
        <v>16.8</v>
      </c>
      <c r="V165" s="64">
        <v>1122.2170000000001</v>
      </c>
      <c r="X165" s="64">
        <f t="shared" si="2"/>
        <v>0.53</v>
      </c>
    </row>
    <row r="166" spans="1:24" x14ac:dyDescent="0.25">
      <c r="A166" s="64" t="s">
        <v>71</v>
      </c>
      <c r="B166" s="64">
        <v>4002</v>
      </c>
      <c r="C166" s="59">
        <v>44142</v>
      </c>
      <c r="D166" s="64">
        <v>15</v>
      </c>
      <c r="E166" s="64" t="s">
        <v>72</v>
      </c>
      <c r="F166" s="64">
        <v>8.92</v>
      </c>
      <c r="G166" s="64">
        <v>7.48</v>
      </c>
      <c r="H166" s="64">
        <v>0.36</v>
      </c>
      <c r="I166" s="64">
        <v>7.0000000000000007E-2</v>
      </c>
      <c r="J166" s="64">
        <v>0.11</v>
      </c>
      <c r="K166" s="64">
        <v>0</v>
      </c>
      <c r="L166" s="64">
        <v>0</v>
      </c>
      <c r="M166" s="64">
        <v>0</v>
      </c>
      <c r="N166" s="64">
        <v>-0.01</v>
      </c>
      <c r="O166" s="64">
        <v>-0.14000000000000001</v>
      </c>
      <c r="P166" s="64">
        <v>0</v>
      </c>
      <c r="R166" s="64">
        <v>0.36</v>
      </c>
      <c r="S166" s="64">
        <v>0.34</v>
      </c>
      <c r="T166" s="64">
        <v>0.23</v>
      </c>
      <c r="U166" s="64">
        <v>17.72</v>
      </c>
      <c r="V166" s="64">
        <v>1123.241</v>
      </c>
      <c r="X166" s="64">
        <f t="shared" si="2"/>
        <v>0.54</v>
      </c>
    </row>
    <row r="167" spans="1:24" x14ac:dyDescent="0.25">
      <c r="A167" s="64" t="s">
        <v>71</v>
      </c>
      <c r="B167" s="64">
        <v>4002</v>
      </c>
      <c r="C167" s="59">
        <v>44142</v>
      </c>
      <c r="D167" s="64">
        <v>16</v>
      </c>
      <c r="E167" s="64" t="s">
        <v>72</v>
      </c>
      <c r="F167" s="64">
        <v>14.72</v>
      </c>
      <c r="G167" s="64">
        <v>7.48</v>
      </c>
      <c r="H167" s="64">
        <v>0.36</v>
      </c>
      <c r="I167" s="64">
        <v>7.0000000000000007E-2</v>
      </c>
      <c r="J167" s="64">
        <v>0.11</v>
      </c>
      <c r="K167" s="64">
        <v>0</v>
      </c>
      <c r="L167" s="64">
        <v>0.02</v>
      </c>
      <c r="M167" s="64">
        <v>-0.03</v>
      </c>
      <c r="N167" s="64">
        <v>0.03</v>
      </c>
      <c r="O167" s="64">
        <v>-0.14000000000000001</v>
      </c>
      <c r="P167" s="64">
        <v>0</v>
      </c>
      <c r="R167" s="64">
        <v>0.36</v>
      </c>
      <c r="S167" s="64">
        <v>0.34</v>
      </c>
      <c r="T167" s="64">
        <v>0.23</v>
      </c>
      <c r="U167" s="64">
        <v>23.55</v>
      </c>
      <c r="V167" s="64">
        <v>1138.2260000000001</v>
      </c>
      <c r="X167" s="64">
        <f t="shared" si="2"/>
        <v>0.56000000000000005</v>
      </c>
    </row>
    <row r="168" spans="1:24" x14ac:dyDescent="0.25">
      <c r="A168" s="64" t="s">
        <v>71</v>
      </c>
      <c r="B168" s="64">
        <v>4002</v>
      </c>
      <c r="C168" s="59">
        <v>44142</v>
      </c>
      <c r="D168" s="64">
        <v>17</v>
      </c>
      <c r="E168" s="64" t="s">
        <v>72</v>
      </c>
      <c r="F168" s="64">
        <v>16.02</v>
      </c>
      <c r="G168" s="64">
        <v>7.48</v>
      </c>
      <c r="H168" s="64">
        <v>0.36</v>
      </c>
      <c r="I168" s="64">
        <v>7.0000000000000007E-2</v>
      </c>
      <c r="J168" s="64">
        <v>0.11</v>
      </c>
      <c r="K168" s="64">
        <v>0</v>
      </c>
      <c r="L168" s="64">
        <v>0</v>
      </c>
      <c r="M168" s="64">
        <v>0.02</v>
      </c>
      <c r="N168" s="64">
        <v>0.01</v>
      </c>
      <c r="O168" s="64">
        <v>-0.14000000000000001</v>
      </c>
      <c r="P168" s="64">
        <v>0</v>
      </c>
      <c r="R168" s="64">
        <v>0.36</v>
      </c>
      <c r="S168" s="64">
        <v>0.34</v>
      </c>
      <c r="T168" s="64">
        <v>0.23</v>
      </c>
      <c r="U168" s="64">
        <v>24.86</v>
      </c>
      <c r="V168" s="64">
        <v>1214.7</v>
      </c>
      <c r="X168" s="64">
        <f t="shared" si="2"/>
        <v>0.54</v>
      </c>
    </row>
    <row r="169" spans="1:24" x14ac:dyDescent="0.25">
      <c r="A169" s="64" t="s">
        <v>71</v>
      </c>
      <c r="B169" s="64">
        <v>4002</v>
      </c>
      <c r="C169" s="59">
        <v>44142</v>
      </c>
      <c r="D169" s="64">
        <v>18</v>
      </c>
      <c r="E169" s="64" t="s">
        <v>72</v>
      </c>
      <c r="F169" s="64">
        <v>27.88</v>
      </c>
      <c r="G169" s="64">
        <v>7.48</v>
      </c>
      <c r="H169" s="64">
        <v>0.36</v>
      </c>
      <c r="I169" s="64">
        <v>7.0000000000000007E-2</v>
      </c>
      <c r="J169" s="64">
        <v>0.25</v>
      </c>
      <c r="K169" s="64">
        <v>0</v>
      </c>
      <c r="L169" s="64">
        <v>0.22</v>
      </c>
      <c r="M169" s="64">
        <v>0.03</v>
      </c>
      <c r="N169" s="64">
        <v>-0.17</v>
      </c>
      <c r="O169" s="64">
        <v>-0.14000000000000001</v>
      </c>
      <c r="P169" s="64">
        <v>0</v>
      </c>
      <c r="R169" s="64">
        <v>0.36</v>
      </c>
      <c r="S169" s="64">
        <v>0.34</v>
      </c>
      <c r="T169" s="64">
        <v>0.23</v>
      </c>
      <c r="U169" s="64">
        <v>36.909999999999997</v>
      </c>
      <c r="V169" s="64">
        <v>1299.0730000000001</v>
      </c>
      <c r="X169" s="64">
        <f t="shared" si="2"/>
        <v>0.89999999999999991</v>
      </c>
    </row>
    <row r="170" spans="1:24" x14ac:dyDescent="0.25">
      <c r="A170" s="64" t="s">
        <v>71</v>
      </c>
      <c r="B170" s="64">
        <v>4002</v>
      </c>
      <c r="C170" s="59">
        <v>44142</v>
      </c>
      <c r="D170" s="64">
        <v>19</v>
      </c>
      <c r="E170" s="64" t="s">
        <v>72</v>
      </c>
      <c r="F170" s="64">
        <v>19.05</v>
      </c>
      <c r="G170" s="64">
        <v>7.48</v>
      </c>
      <c r="H170" s="64">
        <v>0.36</v>
      </c>
      <c r="I170" s="64">
        <v>7.0000000000000007E-2</v>
      </c>
      <c r="J170" s="64">
        <v>0.18</v>
      </c>
      <c r="K170" s="64">
        <v>0</v>
      </c>
      <c r="L170" s="64">
        <v>0</v>
      </c>
      <c r="M170" s="64">
        <v>0</v>
      </c>
      <c r="N170" s="64">
        <v>-0.03</v>
      </c>
      <c r="O170" s="64">
        <v>-0.14000000000000001</v>
      </c>
      <c r="P170" s="64">
        <v>0</v>
      </c>
      <c r="R170" s="64">
        <v>0.36</v>
      </c>
      <c r="S170" s="64">
        <v>0.34</v>
      </c>
      <c r="T170" s="64">
        <v>0.23</v>
      </c>
      <c r="U170" s="64">
        <v>27.9</v>
      </c>
      <c r="V170" s="64">
        <v>1258.107</v>
      </c>
      <c r="X170" s="64">
        <f t="shared" si="2"/>
        <v>0.61</v>
      </c>
    </row>
    <row r="171" spans="1:24" x14ac:dyDescent="0.25">
      <c r="A171" s="64" t="s">
        <v>71</v>
      </c>
      <c r="B171" s="64">
        <v>4002</v>
      </c>
      <c r="C171" s="59">
        <v>44142</v>
      </c>
      <c r="D171" s="64">
        <v>20</v>
      </c>
      <c r="E171" s="64" t="s">
        <v>72</v>
      </c>
      <c r="F171" s="64">
        <v>12.86</v>
      </c>
      <c r="G171" s="64">
        <v>7.48</v>
      </c>
      <c r="H171" s="64">
        <v>0.36</v>
      </c>
      <c r="I171" s="64">
        <v>7.0000000000000007E-2</v>
      </c>
      <c r="J171" s="64">
        <v>0.14000000000000001</v>
      </c>
      <c r="K171" s="64">
        <v>0</v>
      </c>
      <c r="L171" s="64">
        <v>0</v>
      </c>
      <c r="M171" s="64">
        <v>-0.01</v>
      </c>
      <c r="N171" s="64">
        <v>-0.03</v>
      </c>
      <c r="O171" s="64">
        <v>-0.14000000000000001</v>
      </c>
      <c r="P171" s="64">
        <v>0</v>
      </c>
      <c r="R171" s="64">
        <v>0.36</v>
      </c>
      <c r="S171" s="64">
        <v>0.34</v>
      </c>
      <c r="T171" s="64">
        <v>0.23</v>
      </c>
      <c r="U171" s="64">
        <v>21.66</v>
      </c>
      <c r="V171" s="64">
        <v>1194.0999999999999</v>
      </c>
      <c r="X171" s="64">
        <f t="shared" si="2"/>
        <v>0.57000000000000006</v>
      </c>
    </row>
    <row r="172" spans="1:24" x14ac:dyDescent="0.25">
      <c r="A172" s="64" t="s">
        <v>71</v>
      </c>
      <c r="B172" s="64">
        <v>4002</v>
      </c>
      <c r="C172" s="59">
        <v>44142</v>
      </c>
      <c r="D172" s="64">
        <v>21</v>
      </c>
      <c r="E172" s="64" t="s">
        <v>72</v>
      </c>
      <c r="F172" s="64">
        <v>11.64</v>
      </c>
      <c r="G172" s="64">
        <v>7.48</v>
      </c>
      <c r="H172" s="64">
        <v>0.36</v>
      </c>
      <c r="I172" s="64">
        <v>7.0000000000000007E-2</v>
      </c>
      <c r="J172" s="64">
        <v>0.19</v>
      </c>
      <c r="K172" s="64">
        <v>0</v>
      </c>
      <c r="L172" s="64">
        <v>0.05</v>
      </c>
      <c r="M172" s="64">
        <v>0</v>
      </c>
      <c r="N172" s="64">
        <v>-0.01</v>
      </c>
      <c r="O172" s="64">
        <v>-0.14000000000000001</v>
      </c>
      <c r="P172" s="64">
        <v>0</v>
      </c>
      <c r="R172" s="64">
        <v>0.36</v>
      </c>
      <c r="S172" s="64">
        <v>0.34</v>
      </c>
      <c r="T172" s="64">
        <v>0.23</v>
      </c>
      <c r="U172" s="64">
        <v>20.57</v>
      </c>
      <c r="V172" s="64">
        <v>1121.269</v>
      </c>
      <c r="X172" s="64">
        <f t="shared" si="2"/>
        <v>0.67</v>
      </c>
    </row>
    <row r="173" spans="1:24" x14ac:dyDescent="0.25">
      <c r="A173" s="64" t="s">
        <v>71</v>
      </c>
      <c r="B173" s="64">
        <v>4002</v>
      </c>
      <c r="C173" s="59">
        <v>44142</v>
      </c>
      <c r="D173" s="64">
        <v>22</v>
      </c>
      <c r="E173" s="64" t="s">
        <v>72</v>
      </c>
      <c r="F173" s="64">
        <v>8.59</v>
      </c>
      <c r="G173" s="64">
        <v>7.48</v>
      </c>
      <c r="H173" s="64">
        <v>0.36</v>
      </c>
      <c r="I173" s="64">
        <v>7.0000000000000007E-2</v>
      </c>
      <c r="J173" s="64">
        <v>0.14000000000000001</v>
      </c>
      <c r="K173" s="64">
        <v>0</v>
      </c>
      <c r="L173" s="64">
        <v>0</v>
      </c>
      <c r="M173" s="64">
        <v>0</v>
      </c>
      <c r="N173" s="64">
        <v>-0.03</v>
      </c>
      <c r="O173" s="64">
        <v>-0.14000000000000001</v>
      </c>
      <c r="P173" s="64">
        <v>0</v>
      </c>
      <c r="R173" s="64">
        <v>0.36</v>
      </c>
      <c r="S173" s="64">
        <v>0.34</v>
      </c>
      <c r="T173" s="64">
        <v>0.23</v>
      </c>
      <c r="U173" s="64">
        <v>17.399999999999999</v>
      </c>
      <c r="V173" s="64">
        <v>1055.442</v>
      </c>
      <c r="X173" s="64">
        <f t="shared" si="2"/>
        <v>0.57000000000000006</v>
      </c>
    </row>
    <row r="174" spans="1:24" x14ac:dyDescent="0.25">
      <c r="A174" s="64" t="s">
        <v>71</v>
      </c>
      <c r="B174" s="64">
        <v>4002</v>
      </c>
      <c r="C174" s="59">
        <v>44142</v>
      </c>
      <c r="D174" s="64">
        <v>23</v>
      </c>
      <c r="E174" s="64" t="s">
        <v>72</v>
      </c>
      <c r="F174" s="64">
        <v>9.0399999999999991</v>
      </c>
      <c r="G174" s="64">
        <v>7.48</v>
      </c>
      <c r="H174" s="64">
        <v>0.36</v>
      </c>
      <c r="I174" s="64">
        <v>7.0000000000000007E-2</v>
      </c>
      <c r="J174" s="64">
        <v>0.15</v>
      </c>
      <c r="K174" s="64">
        <v>0</v>
      </c>
      <c r="L174" s="64">
        <v>0.01</v>
      </c>
      <c r="M174" s="64">
        <v>0.01</v>
      </c>
      <c r="N174" s="64">
        <v>-0.02</v>
      </c>
      <c r="O174" s="64">
        <v>-0.14000000000000001</v>
      </c>
      <c r="P174" s="64">
        <v>0</v>
      </c>
      <c r="R174" s="64">
        <v>0.36</v>
      </c>
      <c r="S174" s="64">
        <v>0.34</v>
      </c>
      <c r="T174" s="64">
        <v>0.23</v>
      </c>
      <c r="U174" s="64">
        <v>17.89</v>
      </c>
      <c r="V174" s="64">
        <v>975.548</v>
      </c>
      <c r="X174" s="64">
        <f t="shared" si="2"/>
        <v>0.59</v>
      </c>
    </row>
    <row r="175" spans="1:24" x14ac:dyDescent="0.25">
      <c r="A175" s="64" t="s">
        <v>71</v>
      </c>
      <c r="B175" s="64">
        <v>4002</v>
      </c>
      <c r="C175" s="59">
        <v>44142</v>
      </c>
      <c r="D175" s="64">
        <v>24</v>
      </c>
      <c r="E175" s="64" t="s">
        <v>72</v>
      </c>
      <c r="F175" s="64">
        <v>7.42</v>
      </c>
      <c r="G175" s="64">
        <v>7.48</v>
      </c>
      <c r="H175" s="64">
        <v>0.36</v>
      </c>
      <c r="I175" s="64">
        <v>7.0000000000000007E-2</v>
      </c>
      <c r="J175" s="64">
        <v>0.24</v>
      </c>
      <c r="K175" s="64">
        <v>0</v>
      </c>
      <c r="L175" s="64">
        <v>0</v>
      </c>
      <c r="M175" s="64">
        <v>0</v>
      </c>
      <c r="N175" s="64">
        <v>-0.02</v>
      </c>
      <c r="O175" s="64">
        <v>-0.14000000000000001</v>
      </c>
      <c r="P175" s="64">
        <v>0</v>
      </c>
      <c r="R175" s="64">
        <v>0.36</v>
      </c>
      <c r="S175" s="64">
        <v>0.34</v>
      </c>
      <c r="T175" s="64">
        <v>0.23</v>
      </c>
      <c r="U175" s="64">
        <v>16.34</v>
      </c>
      <c r="V175" s="64">
        <v>904.178</v>
      </c>
      <c r="X175" s="64">
        <f t="shared" si="2"/>
        <v>0.66999999999999993</v>
      </c>
    </row>
    <row r="176" spans="1:24" x14ac:dyDescent="0.25">
      <c r="A176" s="64" t="s">
        <v>71</v>
      </c>
      <c r="B176" s="64">
        <v>4002</v>
      </c>
      <c r="C176" s="59">
        <v>44143</v>
      </c>
      <c r="D176" s="64">
        <v>1</v>
      </c>
      <c r="E176" s="64" t="s">
        <v>72</v>
      </c>
      <c r="F176" s="64">
        <v>6.62</v>
      </c>
      <c r="G176" s="64">
        <v>7.48</v>
      </c>
      <c r="H176" s="64">
        <v>0.87</v>
      </c>
      <c r="I176" s="64">
        <v>0.06</v>
      </c>
      <c r="J176" s="64">
        <v>0.17</v>
      </c>
      <c r="K176" s="64">
        <v>0</v>
      </c>
      <c r="L176" s="64">
        <v>0</v>
      </c>
      <c r="M176" s="64">
        <v>0</v>
      </c>
      <c r="N176" s="64">
        <v>-0.01</v>
      </c>
      <c r="O176" s="64">
        <v>-0.14000000000000001</v>
      </c>
      <c r="P176" s="64">
        <v>0</v>
      </c>
      <c r="R176" s="64">
        <v>0.36</v>
      </c>
      <c r="S176" s="64">
        <v>0.34</v>
      </c>
      <c r="T176" s="64">
        <v>0.23</v>
      </c>
      <c r="U176" s="64">
        <v>15.98</v>
      </c>
      <c r="V176" s="64">
        <v>854.79100000000005</v>
      </c>
      <c r="X176" s="64">
        <f t="shared" si="2"/>
        <v>1.0999999999999999</v>
      </c>
    </row>
    <row r="177" spans="1:24" x14ac:dyDescent="0.25">
      <c r="A177" s="64" t="s">
        <v>71</v>
      </c>
      <c r="B177" s="64">
        <v>4002</v>
      </c>
      <c r="C177" s="59">
        <v>44143</v>
      </c>
      <c r="D177" s="64">
        <v>2</v>
      </c>
      <c r="E177" s="64" t="s">
        <v>72</v>
      </c>
      <c r="F177" s="64">
        <v>6.57</v>
      </c>
      <c r="G177" s="64">
        <v>7.48</v>
      </c>
      <c r="H177" s="64">
        <v>0.87</v>
      </c>
      <c r="I177" s="64">
        <v>0.06</v>
      </c>
      <c r="J177" s="64">
        <v>0.04</v>
      </c>
      <c r="K177" s="64">
        <v>0</v>
      </c>
      <c r="L177" s="64">
        <v>0</v>
      </c>
      <c r="M177" s="64">
        <v>0</v>
      </c>
      <c r="N177" s="64">
        <v>0</v>
      </c>
      <c r="O177" s="64">
        <v>-0.14000000000000001</v>
      </c>
      <c r="P177" s="64">
        <v>0</v>
      </c>
      <c r="R177" s="64">
        <v>0.36</v>
      </c>
      <c r="S177" s="64">
        <v>0.34</v>
      </c>
      <c r="T177" s="64">
        <v>0.23</v>
      </c>
      <c r="U177" s="64">
        <v>15.81</v>
      </c>
      <c r="V177" s="64">
        <v>824.04100000000005</v>
      </c>
      <c r="X177" s="64">
        <f t="shared" si="2"/>
        <v>0.97</v>
      </c>
    </row>
    <row r="178" spans="1:24" x14ac:dyDescent="0.25">
      <c r="A178" s="64" t="s">
        <v>71</v>
      </c>
      <c r="B178" s="64">
        <v>4002</v>
      </c>
      <c r="C178" s="59">
        <v>44143</v>
      </c>
      <c r="D178" s="64">
        <v>3</v>
      </c>
      <c r="E178" s="64" t="s">
        <v>72</v>
      </c>
      <c r="F178" s="64">
        <v>6.69</v>
      </c>
      <c r="G178" s="64">
        <v>7.48</v>
      </c>
      <c r="H178" s="64">
        <v>0.87</v>
      </c>
      <c r="I178" s="64">
        <v>0.06</v>
      </c>
      <c r="J178" s="64">
        <v>0.03</v>
      </c>
      <c r="K178" s="64">
        <v>0</v>
      </c>
      <c r="L178" s="64">
        <v>0</v>
      </c>
      <c r="M178" s="64">
        <v>0</v>
      </c>
      <c r="N178" s="64">
        <v>0</v>
      </c>
      <c r="O178" s="64">
        <v>-0.14000000000000001</v>
      </c>
      <c r="P178" s="64">
        <v>0</v>
      </c>
      <c r="R178" s="64">
        <v>0.36</v>
      </c>
      <c r="S178" s="64">
        <v>0.34</v>
      </c>
      <c r="T178" s="64">
        <v>0.23</v>
      </c>
      <c r="U178" s="64">
        <v>15.92</v>
      </c>
      <c r="V178" s="64">
        <v>807.59100000000001</v>
      </c>
      <c r="X178" s="64">
        <f t="shared" si="2"/>
        <v>0.96</v>
      </c>
    </row>
    <row r="179" spans="1:24" x14ac:dyDescent="0.25">
      <c r="A179" s="64" t="s">
        <v>71</v>
      </c>
      <c r="B179" s="64">
        <v>4002</v>
      </c>
      <c r="C179" s="59">
        <v>44143</v>
      </c>
      <c r="D179" s="64">
        <v>4</v>
      </c>
      <c r="E179" s="64" t="s">
        <v>72</v>
      </c>
      <c r="F179" s="64">
        <v>6.48</v>
      </c>
      <c r="G179" s="64">
        <v>7.48</v>
      </c>
      <c r="H179" s="64">
        <v>0.87</v>
      </c>
      <c r="I179" s="64">
        <v>0.06</v>
      </c>
      <c r="J179" s="64">
        <v>0.08</v>
      </c>
      <c r="K179" s="64">
        <v>0</v>
      </c>
      <c r="L179" s="64">
        <v>0</v>
      </c>
      <c r="M179" s="64">
        <v>0</v>
      </c>
      <c r="N179" s="64">
        <v>0.01</v>
      </c>
      <c r="O179" s="64">
        <v>-0.14000000000000001</v>
      </c>
      <c r="P179" s="64">
        <v>0</v>
      </c>
      <c r="R179" s="64">
        <v>0.36</v>
      </c>
      <c r="S179" s="64">
        <v>0.34</v>
      </c>
      <c r="T179" s="64">
        <v>0.23</v>
      </c>
      <c r="U179" s="64">
        <v>15.77</v>
      </c>
      <c r="V179" s="64">
        <v>803.92700000000002</v>
      </c>
      <c r="X179" s="64">
        <f t="shared" si="2"/>
        <v>1.01</v>
      </c>
    </row>
    <row r="180" spans="1:24" x14ac:dyDescent="0.25">
      <c r="A180" s="64" t="s">
        <v>71</v>
      </c>
      <c r="B180" s="64">
        <v>4002</v>
      </c>
      <c r="C180" s="59">
        <v>44143</v>
      </c>
      <c r="D180" s="64">
        <v>5</v>
      </c>
      <c r="E180" s="64" t="s">
        <v>72</v>
      </c>
      <c r="F180" s="64">
        <v>7.46</v>
      </c>
      <c r="G180" s="64">
        <v>7.48</v>
      </c>
      <c r="H180" s="64">
        <v>0.87</v>
      </c>
      <c r="I180" s="64">
        <v>0.06</v>
      </c>
      <c r="J180" s="64">
        <v>0.05</v>
      </c>
      <c r="K180" s="64">
        <v>0</v>
      </c>
      <c r="L180" s="64">
        <v>0</v>
      </c>
      <c r="M180" s="64">
        <v>0</v>
      </c>
      <c r="N180" s="64">
        <v>0.01</v>
      </c>
      <c r="O180" s="64">
        <v>-0.14000000000000001</v>
      </c>
      <c r="P180" s="64">
        <v>0</v>
      </c>
      <c r="R180" s="64">
        <v>0.36</v>
      </c>
      <c r="S180" s="64">
        <v>0.34</v>
      </c>
      <c r="T180" s="64">
        <v>0.23</v>
      </c>
      <c r="U180" s="64">
        <v>16.72</v>
      </c>
      <c r="V180" s="64">
        <v>815.23699999999997</v>
      </c>
      <c r="X180" s="64">
        <f t="shared" si="2"/>
        <v>0.98</v>
      </c>
    </row>
    <row r="181" spans="1:24" x14ac:dyDescent="0.25">
      <c r="A181" s="64" t="s">
        <v>71</v>
      </c>
      <c r="B181" s="64">
        <v>4002</v>
      </c>
      <c r="C181" s="59">
        <v>44143</v>
      </c>
      <c r="D181" s="64">
        <v>6</v>
      </c>
      <c r="E181" s="64" t="s">
        <v>72</v>
      </c>
      <c r="F181" s="64">
        <v>11.01</v>
      </c>
      <c r="G181" s="64">
        <v>7.48</v>
      </c>
      <c r="H181" s="64">
        <v>0.87</v>
      </c>
      <c r="I181" s="64">
        <v>0.06</v>
      </c>
      <c r="J181" s="64">
        <v>0.13</v>
      </c>
      <c r="K181" s="64">
        <v>0</v>
      </c>
      <c r="L181" s="64">
        <v>0</v>
      </c>
      <c r="M181" s="64">
        <v>0.01</v>
      </c>
      <c r="N181" s="64">
        <v>0.03</v>
      </c>
      <c r="O181" s="64">
        <v>-0.14000000000000001</v>
      </c>
      <c r="P181" s="64">
        <v>0</v>
      </c>
      <c r="R181" s="64">
        <v>0.36</v>
      </c>
      <c r="S181" s="64">
        <v>0.34</v>
      </c>
      <c r="T181" s="64">
        <v>0.23</v>
      </c>
      <c r="U181" s="64">
        <v>20.38</v>
      </c>
      <c r="V181" s="64">
        <v>849.33199999999999</v>
      </c>
      <c r="X181" s="64">
        <f t="shared" si="2"/>
        <v>1.06</v>
      </c>
    </row>
    <row r="182" spans="1:24" x14ac:dyDescent="0.25">
      <c r="A182" s="64" t="s">
        <v>71</v>
      </c>
      <c r="B182" s="64">
        <v>4002</v>
      </c>
      <c r="C182" s="59">
        <v>44143</v>
      </c>
      <c r="D182" s="64">
        <v>7</v>
      </c>
      <c r="E182" s="64" t="s">
        <v>72</v>
      </c>
      <c r="F182" s="64">
        <v>8.85</v>
      </c>
      <c r="G182" s="64">
        <v>7.48</v>
      </c>
      <c r="H182" s="64">
        <v>0.87</v>
      </c>
      <c r="I182" s="64">
        <v>0.06</v>
      </c>
      <c r="J182" s="64">
        <v>0.14000000000000001</v>
      </c>
      <c r="K182" s="64">
        <v>0</v>
      </c>
      <c r="L182" s="64">
        <v>0</v>
      </c>
      <c r="M182" s="64">
        <v>0.01</v>
      </c>
      <c r="N182" s="64">
        <v>0</v>
      </c>
      <c r="O182" s="64">
        <v>-0.14000000000000001</v>
      </c>
      <c r="P182" s="64">
        <v>0</v>
      </c>
      <c r="R182" s="64">
        <v>0.36</v>
      </c>
      <c r="S182" s="64">
        <v>0.34</v>
      </c>
      <c r="T182" s="64">
        <v>0.23</v>
      </c>
      <c r="U182" s="64">
        <v>18.2</v>
      </c>
      <c r="V182" s="64">
        <v>902.61099999999999</v>
      </c>
      <c r="X182" s="64">
        <f t="shared" si="2"/>
        <v>1.0699999999999998</v>
      </c>
    </row>
    <row r="183" spans="1:24" x14ac:dyDescent="0.25">
      <c r="A183" s="64" t="s">
        <v>71</v>
      </c>
      <c r="B183" s="64">
        <v>4002</v>
      </c>
      <c r="C183" s="59">
        <v>44143</v>
      </c>
      <c r="D183" s="64">
        <v>8</v>
      </c>
      <c r="E183" s="64" t="s">
        <v>72</v>
      </c>
      <c r="F183" s="64">
        <v>8.17</v>
      </c>
      <c r="G183" s="64">
        <v>7.48</v>
      </c>
      <c r="H183" s="64">
        <v>0.87</v>
      </c>
      <c r="I183" s="64">
        <v>0.06</v>
      </c>
      <c r="J183" s="64">
        <v>0.34</v>
      </c>
      <c r="K183" s="64">
        <v>0</v>
      </c>
      <c r="L183" s="64">
        <v>0</v>
      </c>
      <c r="M183" s="64">
        <v>0</v>
      </c>
      <c r="N183" s="64">
        <v>-0.01</v>
      </c>
      <c r="O183" s="64">
        <v>-0.14000000000000001</v>
      </c>
      <c r="P183" s="64">
        <v>0</v>
      </c>
      <c r="R183" s="64">
        <v>0.36</v>
      </c>
      <c r="S183" s="64">
        <v>0.34</v>
      </c>
      <c r="T183" s="64">
        <v>0.23</v>
      </c>
      <c r="U183" s="64">
        <v>17.7</v>
      </c>
      <c r="V183" s="64">
        <v>970.04399999999998</v>
      </c>
      <c r="X183" s="64">
        <f t="shared" si="2"/>
        <v>1.27</v>
      </c>
    </row>
    <row r="184" spans="1:24" x14ac:dyDescent="0.25">
      <c r="A184" s="64" t="s">
        <v>71</v>
      </c>
      <c r="B184" s="64">
        <v>4002</v>
      </c>
      <c r="C184" s="59">
        <v>44143</v>
      </c>
      <c r="D184" s="64">
        <v>9</v>
      </c>
      <c r="E184" s="64" t="s">
        <v>72</v>
      </c>
      <c r="F184" s="64">
        <v>7.07</v>
      </c>
      <c r="G184" s="64">
        <v>7.48</v>
      </c>
      <c r="H184" s="64">
        <v>0.87</v>
      </c>
      <c r="I184" s="64">
        <v>0.06</v>
      </c>
      <c r="J184" s="64">
        <v>0.15</v>
      </c>
      <c r="K184" s="64">
        <v>0</v>
      </c>
      <c r="L184" s="64">
        <v>0</v>
      </c>
      <c r="M184" s="64">
        <v>0</v>
      </c>
      <c r="N184" s="64">
        <v>-0.02</v>
      </c>
      <c r="O184" s="64">
        <v>-0.14000000000000001</v>
      </c>
      <c r="P184" s="64">
        <v>0</v>
      </c>
      <c r="R184" s="64">
        <v>0.36</v>
      </c>
      <c r="S184" s="64">
        <v>0.34</v>
      </c>
      <c r="T184" s="64">
        <v>0.23</v>
      </c>
      <c r="U184" s="64">
        <v>16.399999999999999</v>
      </c>
      <c r="V184" s="64">
        <v>1035.8209999999999</v>
      </c>
      <c r="X184" s="64">
        <f t="shared" si="2"/>
        <v>1.0799999999999998</v>
      </c>
    </row>
    <row r="185" spans="1:24" x14ac:dyDescent="0.25">
      <c r="A185" s="64" t="s">
        <v>71</v>
      </c>
      <c r="B185" s="64">
        <v>4002</v>
      </c>
      <c r="C185" s="59">
        <v>44143</v>
      </c>
      <c r="D185" s="64">
        <v>10</v>
      </c>
      <c r="E185" s="64" t="s">
        <v>72</v>
      </c>
      <c r="F185" s="64">
        <v>6.25</v>
      </c>
      <c r="G185" s="64">
        <v>7.48</v>
      </c>
      <c r="H185" s="64">
        <v>0.87</v>
      </c>
      <c r="I185" s="64">
        <v>0.06</v>
      </c>
      <c r="J185" s="64">
        <v>0.12</v>
      </c>
      <c r="K185" s="64">
        <v>0</v>
      </c>
      <c r="L185" s="64">
        <v>0</v>
      </c>
      <c r="M185" s="64">
        <v>0.01</v>
      </c>
      <c r="N185" s="64">
        <v>-0.02</v>
      </c>
      <c r="O185" s="64">
        <v>-0.14000000000000001</v>
      </c>
      <c r="P185" s="64">
        <v>0</v>
      </c>
      <c r="R185" s="64">
        <v>0.36</v>
      </c>
      <c r="S185" s="64">
        <v>0.34</v>
      </c>
      <c r="T185" s="64">
        <v>0.23</v>
      </c>
      <c r="U185" s="64">
        <v>15.56</v>
      </c>
      <c r="V185" s="64">
        <v>1073.3050000000001</v>
      </c>
      <c r="X185" s="64">
        <f t="shared" si="2"/>
        <v>1.0499999999999998</v>
      </c>
    </row>
    <row r="186" spans="1:24" x14ac:dyDescent="0.25">
      <c r="A186" s="64" t="s">
        <v>71</v>
      </c>
      <c r="B186" s="64">
        <v>4002</v>
      </c>
      <c r="C186" s="59">
        <v>44143</v>
      </c>
      <c r="D186" s="64">
        <v>11</v>
      </c>
      <c r="E186" s="64" t="s">
        <v>72</v>
      </c>
      <c r="F186" s="64">
        <v>6.54</v>
      </c>
      <c r="G186" s="64">
        <v>7.48</v>
      </c>
      <c r="H186" s="64">
        <v>0.87</v>
      </c>
      <c r="I186" s="64">
        <v>0.06</v>
      </c>
      <c r="J186" s="64">
        <v>0.12</v>
      </c>
      <c r="K186" s="64">
        <v>0</v>
      </c>
      <c r="L186" s="64">
        <v>0</v>
      </c>
      <c r="M186" s="64">
        <v>0.01</v>
      </c>
      <c r="N186" s="64">
        <v>-0.02</v>
      </c>
      <c r="O186" s="64">
        <v>-0.14000000000000001</v>
      </c>
      <c r="P186" s="64">
        <v>0</v>
      </c>
      <c r="R186" s="64">
        <v>0.36</v>
      </c>
      <c r="S186" s="64">
        <v>0.34</v>
      </c>
      <c r="T186" s="64">
        <v>0.23</v>
      </c>
      <c r="U186" s="64">
        <v>15.85</v>
      </c>
      <c r="V186" s="64">
        <v>1091.97</v>
      </c>
      <c r="X186" s="64">
        <f t="shared" si="2"/>
        <v>1.0499999999999998</v>
      </c>
    </row>
    <row r="187" spans="1:24" x14ac:dyDescent="0.25">
      <c r="A187" s="64" t="s">
        <v>71</v>
      </c>
      <c r="B187" s="64">
        <v>4002</v>
      </c>
      <c r="C187" s="59">
        <v>44143</v>
      </c>
      <c r="D187" s="64">
        <v>12</v>
      </c>
      <c r="E187" s="64" t="s">
        <v>72</v>
      </c>
      <c r="F187" s="64">
        <v>6.64</v>
      </c>
      <c r="G187" s="64">
        <v>7.48</v>
      </c>
      <c r="H187" s="64">
        <v>0.87</v>
      </c>
      <c r="I187" s="64">
        <v>0.06</v>
      </c>
      <c r="J187" s="64">
        <v>0.11</v>
      </c>
      <c r="K187" s="64">
        <v>0</v>
      </c>
      <c r="L187" s="64">
        <v>0</v>
      </c>
      <c r="M187" s="64">
        <v>0</v>
      </c>
      <c r="N187" s="64">
        <v>-0.02</v>
      </c>
      <c r="O187" s="64">
        <v>-0.14000000000000001</v>
      </c>
      <c r="P187" s="64">
        <v>0</v>
      </c>
      <c r="R187" s="64">
        <v>0.36</v>
      </c>
      <c r="S187" s="64">
        <v>0.34</v>
      </c>
      <c r="T187" s="64">
        <v>0.23</v>
      </c>
      <c r="U187" s="64">
        <v>15.93</v>
      </c>
      <c r="V187" s="64">
        <v>1099.825</v>
      </c>
      <c r="X187" s="64">
        <f t="shared" si="2"/>
        <v>1.04</v>
      </c>
    </row>
    <row r="188" spans="1:24" x14ac:dyDescent="0.25">
      <c r="A188" s="64" t="s">
        <v>71</v>
      </c>
      <c r="B188" s="64">
        <v>4002</v>
      </c>
      <c r="C188" s="59">
        <v>44143</v>
      </c>
      <c r="D188" s="64">
        <v>13</v>
      </c>
      <c r="E188" s="64" t="s">
        <v>72</v>
      </c>
      <c r="F188" s="64">
        <v>7.64</v>
      </c>
      <c r="G188" s="64">
        <v>7.48</v>
      </c>
      <c r="H188" s="64">
        <v>0.87</v>
      </c>
      <c r="I188" s="64">
        <v>0.06</v>
      </c>
      <c r="J188" s="64">
        <v>0.1</v>
      </c>
      <c r="K188" s="64">
        <v>0</v>
      </c>
      <c r="L188" s="64">
        <v>0</v>
      </c>
      <c r="M188" s="64">
        <v>0</v>
      </c>
      <c r="N188" s="64">
        <v>-0.02</v>
      </c>
      <c r="O188" s="64">
        <v>-0.14000000000000001</v>
      </c>
      <c r="P188" s="64">
        <v>0</v>
      </c>
      <c r="R188" s="64">
        <v>0.36</v>
      </c>
      <c r="S188" s="64">
        <v>0.34</v>
      </c>
      <c r="T188" s="64">
        <v>0.23</v>
      </c>
      <c r="U188" s="64">
        <v>16.920000000000002</v>
      </c>
      <c r="V188" s="64">
        <v>1105.875</v>
      </c>
      <c r="X188" s="64">
        <f t="shared" si="2"/>
        <v>1.03</v>
      </c>
    </row>
    <row r="189" spans="1:24" x14ac:dyDescent="0.25">
      <c r="A189" s="64" t="s">
        <v>71</v>
      </c>
      <c r="B189" s="64">
        <v>4002</v>
      </c>
      <c r="C189" s="59">
        <v>44143</v>
      </c>
      <c r="D189" s="64">
        <v>14</v>
      </c>
      <c r="E189" s="64" t="s">
        <v>72</v>
      </c>
      <c r="F189" s="64">
        <v>8.35</v>
      </c>
      <c r="G189" s="64">
        <v>7.48</v>
      </c>
      <c r="H189" s="64">
        <v>0.87</v>
      </c>
      <c r="I189" s="64">
        <v>0.06</v>
      </c>
      <c r="J189" s="64">
        <v>0.08</v>
      </c>
      <c r="K189" s="64">
        <v>0</v>
      </c>
      <c r="L189" s="64">
        <v>0</v>
      </c>
      <c r="M189" s="64">
        <v>0</v>
      </c>
      <c r="N189" s="64">
        <v>-0.04</v>
      </c>
      <c r="O189" s="64">
        <v>-0.14000000000000001</v>
      </c>
      <c r="P189" s="64">
        <v>0</v>
      </c>
      <c r="R189" s="64">
        <v>0.36</v>
      </c>
      <c r="S189" s="64">
        <v>0.34</v>
      </c>
      <c r="T189" s="64">
        <v>0.23</v>
      </c>
      <c r="U189" s="64">
        <v>17.59</v>
      </c>
      <c r="V189" s="64">
        <v>1105.0630000000001</v>
      </c>
      <c r="X189" s="64">
        <f t="shared" si="2"/>
        <v>1.01</v>
      </c>
    </row>
    <row r="190" spans="1:24" x14ac:dyDescent="0.25">
      <c r="A190" s="64" t="s">
        <v>71</v>
      </c>
      <c r="B190" s="64">
        <v>4002</v>
      </c>
      <c r="C190" s="59">
        <v>44143</v>
      </c>
      <c r="D190" s="64">
        <v>15</v>
      </c>
      <c r="E190" s="64" t="s">
        <v>72</v>
      </c>
      <c r="F190" s="64">
        <v>14.91</v>
      </c>
      <c r="G190" s="64">
        <v>7.48</v>
      </c>
      <c r="H190" s="64">
        <v>0.87</v>
      </c>
      <c r="I190" s="64">
        <v>0.06</v>
      </c>
      <c r="J190" s="64">
        <v>0.08</v>
      </c>
      <c r="K190" s="64">
        <v>0</v>
      </c>
      <c r="L190" s="64">
        <v>0</v>
      </c>
      <c r="M190" s="64">
        <v>-0.02</v>
      </c>
      <c r="N190" s="64">
        <v>7.0000000000000007E-2</v>
      </c>
      <c r="O190" s="64">
        <v>-0.14000000000000001</v>
      </c>
      <c r="P190" s="64">
        <v>0</v>
      </c>
      <c r="R190" s="64">
        <v>0.36</v>
      </c>
      <c r="S190" s="64">
        <v>0.34</v>
      </c>
      <c r="T190" s="64">
        <v>0.23</v>
      </c>
      <c r="U190" s="64">
        <v>24.24</v>
      </c>
      <c r="V190" s="64">
        <v>1112.3219999999999</v>
      </c>
      <c r="X190" s="64">
        <f t="shared" si="2"/>
        <v>1.01</v>
      </c>
    </row>
    <row r="191" spans="1:24" x14ac:dyDescent="0.25">
      <c r="A191" s="64" t="s">
        <v>71</v>
      </c>
      <c r="B191" s="64">
        <v>4002</v>
      </c>
      <c r="C191" s="59">
        <v>44143</v>
      </c>
      <c r="D191" s="64">
        <v>16</v>
      </c>
      <c r="E191" s="64" t="s">
        <v>72</v>
      </c>
      <c r="F191" s="64">
        <v>23.07</v>
      </c>
      <c r="G191" s="64">
        <v>7.48</v>
      </c>
      <c r="H191" s="64">
        <v>0.87</v>
      </c>
      <c r="I191" s="64">
        <v>0.06</v>
      </c>
      <c r="J191" s="64">
        <v>0.18</v>
      </c>
      <c r="K191" s="64">
        <v>0</v>
      </c>
      <c r="L191" s="64">
        <v>0.03</v>
      </c>
      <c r="M191" s="64">
        <v>0.01</v>
      </c>
      <c r="N191" s="64">
        <v>-0.03</v>
      </c>
      <c r="O191" s="64">
        <v>-0.14000000000000001</v>
      </c>
      <c r="P191" s="64">
        <v>0</v>
      </c>
      <c r="R191" s="64">
        <v>0.36</v>
      </c>
      <c r="S191" s="64">
        <v>0.34</v>
      </c>
      <c r="T191" s="64">
        <v>0.23</v>
      </c>
      <c r="U191" s="64">
        <v>32.46</v>
      </c>
      <c r="V191" s="64">
        <v>1143.645</v>
      </c>
      <c r="X191" s="64">
        <f t="shared" si="2"/>
        <v>1.1399999999999999</v>
      </c>
    </row>
    <row r="192" spans="1:24" x14ac:dyDescent="0.25">
      <c r="A192" s="64" t="s">
        <v>71</v>
      </c>
      <c r="B192" s="64">
        <v>4002</v>
      </c>
      <c r="C192" s="59">
        <v>44143</v>
      </c>
      <c r="D192" s="64">
        <v>17</v>
      </c>
      <c r="E192" s="64" t="s">
        <v>72</v>
      </c>
      <c r="F192" s="64">
        <v>37.04</v>
      </c>
      <c r="G192" s="64">
        <v>7.48</v>
      </c>
      <c r="H192" s="64">
        <v>0.87</v>
      </c>
      <c r="I192" s="64">
        <v>0.06</v>
      </c>
      <c r="J192" s="64">
        <v>3.9</v>
      </c>
      <c r="K192" s="64">
        <v>0</v>
      </c>
      <c r="L192" s="64">
        <v>0</v>
      </c>
      <c r="M192" s="64">
        <v>0.02</v>
      </c>
      <c r="N192" s="64">
        <v>0.24</v>
      </c>
      <c r="O192" s="64">
        <v>-0.14000000000000001</v>
      </c>
      <c r="P192" s="64">
        <v>0</v>
      </c>
      <c r="R192" s="64">
        <v>0.36</v>
      </c>
      <c r="S192" s="64">
        <v>0.34</v>
      </c>
      <c r="T192" s="64">
        <v>0.23</v>
      </c>
      <c r="U192" s="64">
        <v>50.4</v>
      </c>
      <c r="V192" s="64">
        <v>1235.6310000000001</v>
      </c>
      <c r="X192" s="64">
        <f t="shared" si="2"/>
        <v>4.83</v>
      </c>
    </row>
    <row r="193" spans="1:24" x14ac:dyDescent="0.25">
      <c r="A193" s="64" t="s">
        <v>71</v>
      </c>
      <c r="B193" s="64">
        <v>4002</v>
      </c>
      <c r="C193" s="59">
        <v>44143</v>
      </c>
      <c r="D193" s="64">
        <v>18</v>
      </c>
      <c r="E193" s="64" t="s">
        <v>72</v>
      </c>
      <c r="F193" s="64">
        <v>87.55</v>
      </c>
      <c r="G193" s="64">
        <v>7.48</v>
      </c>
      <c r="H193" s="64">
        <v>0.87</v>
      </c>
      <c r="I193" s="64">
        <v>0.06</v>
      </c>
      <c r="J193" s="64">
        <v>8.0399999999999991</v>
      </c>
      <c r="K193" s="64">
        <v>0</v>
      </c>
      <c r="L193" s="64">
        <v>0</v>
      </c>
      <c r="M193" s="64">
        <v>0.02</v>
      </c>
      <c r="N193" s="64">
        <v>-0.3</v>
      </c>
      <c r="O193" s="64">
        <v>-0.14000000000000001</v>
      </c>
      <c r="P193" s="64">
        <v>0</v>
      </c>
      <c r="R193" s="64">
        <v>0.36</v>
      </c>
      <c r="S193" s="64">
        <v>0.34</v>
      </c>
      <c r="T193" s="64">
        <v>0.23</v>
      </c>
      <c r="U193" s="64">
        <v>104.51</v>
      </c>
      <c r="V193" s="64">
        <v>1338.5360000000001</v>
      </c>
      <c r="X193" s="64">
        <f t="shared" si="2"/>
        <v>8.9699999999999989</v>
      </c>
    </row>
    <row r="194" spans="1:24" x14ac:dyDescent="0.25">
      <c r="A194" s="64" t="s">
        <v>71</v>
      </c>
      <c r="B194" s="64">
        <v>4002</v>
      </c>
      <c r="C194" s="59">
        <v>44143</v>
      </c>
      <c r="D194" s="64">
        <v>19</v>
      </c>
      <c r="E194" s="64" t="s">
        <v>72</v>
      </c>
      <c r="F194" s="64">
        <v>31.24</v>
      </c>
      <c r="G194" s="64">
        <v>7.48</v>
      </c>
      <c r="H194" s="64">
        <v>0.87</v>
      </c>
      <c r="I194" s="64">
        <v>0.06</v>
      </c>
      <c r="J194" s="64">
        <v>6.01</v>
      </c>
      <c r="K194" s="64">
        <v>0</v>
      </c>
      <c r="L194" s="64">
        <v>0</v>
      </c>
      <c r="M194" s="64">
        <v>-0.02</v>
      </c>
      <c r="N194" s="64">
        <v>-0.06</v>
      </c>
      <c r="O194" s="64">
        <v>-0.14000000000000001</v>
      </c>
      <c r="P194" s="64">
        <v>0</v>
      </c>
      <c r="R194" s="64">
        <v>0.36</v>
      </c>
      <c r="S194" s="64">
        <v>0.34</v>
      </c>
      <c r="T194" s="64">
        <v>0.23</v>
      </c>
      <c r="U194" s="64">
        <v>46.37</v>
      </c>
      <c r="V194" s="64">
        <v>1295.537</v>
      </c>
      <c r="X194" s="64">
        <f t="shared" si="2"/>
        <v>6.9399999999999995</v>
      </c>
    </row>
    <row r="195" spans="1:24" x14ac:dyDescent="0.25">
      <c r="A195" s="64" t="s">
        <v>71</v>
      </c>
      <c r="B195" s="64">
        <v>4002</v>
      </c>
      <c r="C195" s="59">
        <v>44143</v>
      </c>
      <c r="D195" s="64">
        <v>20</v>
      </c>
      <c r="E195" s="64" t="s">
        <v>72</v>
      </c>
      <c r="F195" s="64">
        <v>18.36</v>
      </c>
      <c r="G195" s="64">
        <v>7.48</v>
      </c>
      <c r="H195" s="64">
        <v>0.87</v>
      </c>
      <c r="I195" s="64">
        <v>0.06</v>
      </c>
      <c r="J195" s="64">
        <v>0.72</v>
      </c>
      <c r="K195" s="64">
        <v>0</v>
      </c>
      <c r="L195" s="64">
        <v>0.02</v>
      </c>
      <c r="M195" s="64">
        <v>0.01</v>
      </c>
      <c r="N195" s="64">
        <v>0.01</v>
      </c>
      <c r="O195" s="64">
        <v>-0.14000000000000001</v>
      </c>
      <c r="P195" s="64">
        <v>0</v>
      </c>
      <c r="R195" s="64">
        <v>0.36</v>
      </c>
      <c r="S195" s="64">
        <v>0.34</v>
      </c>
      <c r="T195" s="64">
        <v>0.23</v>
      </c>
      <c r="U195" s="64">
        <v>28.32</v>
      </c>
      <c r="V195" s="64">
        <v>1224.1659999999999</v>
      </c>
      <c r="X195" s="64">
        <f t="shared" si="2"/>
        <v>1.67</v>
      </c>
    </row>
    <row r="196" spans="1:24" x14ac:dyDescent="0.25">
      <c r="A196" s="64" t="s">
        <v>71</v>
      </c>
      <c r="B196" s="64">
        <v>4002</v>
      </c>
      <c r="C196" s="59">
        <v>44143</v>
      </c>
      <c r="D196" s="64">
        <v>21</v>
      </c>
      <c r="E196" s="64" t="s">
        <v>72</v>
      </c>
      <c r="F196" s="64">
        <v>17.690000000000001</v>
      </c>
      <c r="G196" s="64">
        <v>7.48</v>
      </c>
      <c r="H196" s="64">
        <v>0.87</v>
      </c>
      <c r="I196" s="64">
        <v>0.06</v>
      </c>
      <c r="J196" s="64">
        <v>0.13</v>
      </c>
      <c r="K196" s="64">
        <v>0</v>
      </c>
      <c r="L196" s="64">
        <v>0.03</v>
      </c>
      <c r="M196" s="64">
        <v>-0.02</v>
      </c>
      <c r="N196" s="64">
        <v>-0.1</v>
      </c>
      <c r="O196" s="64">
        <v>-0.14000000000000001</v>
      </c>
      <c r="P196" s="64">
        <v>0</v>
      </c>
      <c r="R196" s="64">
        <v>0.36</v>
      </c>
      <c r="S196" s="64">
        <v>0.34</v>
      </c>
      <c r="T196" s="64">
        <v>0.23</v>
      </c>
      <c r="U196" s="64">
        <v>26.93</v>
      </c>
      <c r="V196" s="64">
        <v>1143.077</v>
      </c>
      <c r="X196" s="64">
        <f t="shared" si="2"/>
        <v>1.0900000000000001</v>
      </c>
    </row>
    <row r="197" spans="1:24" x14ac:dyDescent="0.25">
      <c r="A197" s="64" t="s">
        <v>71</v>
      </c>
      <c r="B197" s="64">
        <v>4002</v>
      </c>
      <c r="C197" s="59">
        <v>44143</v>
      </c>
      <c r="D197" s="64">
        <v>22</v>
      </c>
      <c r="E197" s="64" t="s">
        <v>72</v>
      </c>
      <c r="F197" s="64">
        <v>15.67</v>
      </c>
      <c r="G197" s="64">
        <v>7.48</v>
      </c>
      <c r="H197" s="64">
        <v>0.87</v>
      </c>
      <c r="I197" s="64">
        <v>0.06</v>
      </c>
      <c r="J197" s="64">
        <v>0.18</v>
      </c>
      <c r="K197" s="64">
        <v>0</v>
      </c>
      <c r="L197" s="64">
        <v>0.18</v>
      </c>
      <c r="M197" s="64">
        <v>0.05</v>
      </c>
      <c r="N197" s="64">
        <v>0.02</v>
      </c>
      <c r="O197" s="64">
        <v>-0.14000000000000001</v>
      </c>
      <c r="P197" s="64">
        <v>0</v>
      </c>
      <c r="R197" s="64">
        <v>0.36</v>
      </c>
      <c r="S197" s="64">
        <v>0.34</v>
      </c>
      <c r="T197" s="64">
        <v>0.23</v>
      </c>
      <c r="U197" s="64">
        <v>25.3</v>
      </c>
      <c r="V197" s="64">
        <v>1053.9970000000001</v>
      </c>
      <c r="X197" s="64">
        <f t="shared" si="2"/>
        <v>1.2899999999999998</v>
      </c>
    </row>
    <row r="198" spans="1:24" x14ac:dyDescent="0.25">
      <c r="A198" s="64" t="s">
        <v>71</v>
      </c>
      <c r="B198" s="64">
        <v>4002</v>
      </c>
      <c r="C198" s="59">
        <v>44143</v>
      </c>
      <c r="D198" s="64">
        <v>23</v>
      </c>
      <c r="E198" s="64" t="s">
        <v>72</v>
      </c>
      <c r="F198" s="64">
        <v>9.56</v>
      </c>
      <c r="G198" s="64">
        <v>7.48</v>
      </c>
      <c r="H198" s="64">
        <v>0.87</v>
      </c>
      <c r="I198" s="64">
        <v>0.06</v>
      </c>
      <c r="J198" s="64">
        <v>0.17</v>
      </c>
      <c r="K198" s="64">
        <v>0</v>
      </c>
      <c r="L198" s="64">
        <v>0</v>
      </c>
      <c r="M198" s="64">
        <v>0.01</v>
      </c>
      <c r="N198" s="64">
        <v>-0.02</v>
      </c>
      <c r="O198" s="64">
        <v>-0.14000000000000001</v>
      </c>
      <c r="P198" s="64">
        <v>0</v>
      </c>
      <c r="R198" s="64">
        <v>0.36</v>
      </c>
      <c r="S198" s="64">
        <v>0.34</v>
      </c>
      <c r="T198" s="64">
        <v>0.23</v>
      </c>
      <c r="U198" s="64">
        <v>18.920000000000002</v>
      </c>
      <c r="V198" s="64">
        <v>964.75199999999995</v>
      </c>
      <c r="X198" s="64">
        <f t="shared" si="2"/>
        <v>1.0999999999999999</v>
      </c>
    </row>
    <row r="199" spans="1:24" x14ac:dyDescent="0.25">
      <c r="A199" s="64" t="s">
        <v>71</v>
      </c>
      <c r="B199" s="64">
        <v>4002</v>
      </c>
      <c r="C199" s="59">
        <v>44143</v>
      </c>
      <c r="D199" s="64">
        <v>24</v>
      </c>
      <c r="E199" s="64" t="s">
        <v>72</v>
      </c>
      <c r="F199" s="64">
        <v>9.0500000000000007</v>
      </c>
      <c r="G199" s="64">
        <v>7.48</v>
      </c>
      <c r="H199" s="64">
        <v>0.87</v>
      </c>
      <c r="I199" s="64">
        <v>0.06</v>
      </c>
      <c r="J199" s="64">
        <v>0.18</v>
      </c>
      <c r="K199" s="64">
        <v>0</v>
      </c>
      <c r="L199" s="64">
        <v>0</v>
      </c>
      <c r="M199" s="64">
        <v>0</v>
      </c>
      <c r="N199" s="64">
        <v>-0.03</v>
      </c>
      <c r="O199" s="64">
        <v>-0.14000000000000001</v>
      </c>
      <c r="P199" s="64">
        <v>0</v>
      </c>
      <c r="R199" s="64">
        <v>0.36</v>
      </c>
      <c r="S199" s="64">
        <v>0.34</v>
      </c>
      <c r="T199" s="64">
        <v>0.23</v>
      </c>
      <c r="U199" s="64">
        <v>18.399999999999999</v>
      </c>
      <c r="V199" s="64">
        <v>900.46</v>
      </c>
      <c r="X199" s="64">
        <f t="shared" si="2"/>
        <v>1.1099999999999999</v>
      </c>
    </row>
    <row r="200" spans="1:24" x14ac:dyDescent="0.25">
      <c r="A200" s="64" t="s">
        <v>71</v>
      </c>
      <c r="B200" s="64">
        <v>4002</v>
      </c>
      <c r="C200" s="59">
        <v>44144</v>
      </c>
      <c r="D200" s="64">
        <v>1</v>
      </c>
      <c r="E200" s="64" t="s">
        <v>72</v>
      </c>
      <c r="F200" s="64">
        <v>8.4700000000000006</v>
      </c>
      <c r="G200" s="64">
        <v>7.48</v>
      </c>
      <c r="H200" s="64">
        <v>0.46</v>
      </c>
      <c r="I200" s="64">
        <v>0.01</v>
      </c>
      <c r="J200" s="64">
        <v>0.18</v>
      </c>
      <c r="K200" s="64">
        <v>0</v>
      </c>
      <c r="L200" s="64">
        <v>0</v>
      </c>
      <c r="M200" s="64">
        <v>0.01</v>
      </c>
      <c r="N200" s="64">
        <v>-0.02</v>
      </c>
      <c r="O200" s="64">
        <v>-0.14000000000000001</v>
      </c>
      <c r="P200" s="64">
        <v>0</v>
      </c>
      <c r="R200" s="64">
        <v>0.36</v>
      </c>
      <c r="S200" s="64">
        <v>0.34</v>
      </c>
      <c r="T200" s="64">
        <v>0.23</v>
      </c>
      <c r="U200" s="64">
        <v>17.38</v>
      </c>
      <c r="V200" s="64">
        <v>858.50900000000001</v>
      </c>
      <c r="X200" s="64">
        <f t="shared" ref="X200:X263" si="3">H200+I200+J200+K200+L200+P200+Q200</f>
        <v>0.65</v>
      </c>
    </row>
    <row r="201" spans="1:24" x14ac:dyDescent="0.25">
      <c r="A201" s="64" t="s">
        <v>71</v>
      </c>
      <c r="B201" s="64">
        <v>4002</v>
      </c>
      <c r="C201" s="59">
        <v>44144</v>
      </c>
      <c r="D201" s="64">
        <v>2</v>
      </c>
      <c r="E201" s="64" t="s">
        <v>72</v>
      </c>
      <c r="F201" s="64">
        <v>6.84</v>
      </c>
      <c r="G201" s="64">
        <v>7.48</v>
      </c>
      <c r="H201" s="64">
        <v>0.46</v>
      </c>
      <c r="I201" s="64">
        <v>0.01</v>
      </c>
      <c r="J201" s="64">
        <v>0.09</v>
      </c>
      <c r="K201" s="64">
        <v>0</v>
      </c>
      <c r="L201" s="64">
        <v>0</v>
      </c>
      <c r="M201" s="64">
        <v>-0.01</v>
      </c>
      <c r="N201" s="64">
        <v>-0.03</v>
      </c>
      <c r="O201" s="64">
        <v>-0.14000000000000001</v>
      </c>
      <c r="P201" s="64">
        <v>0</v>
      </c>
      <c r="R201" s="64">
        <v>0.36</v>
      </c>
      <c r="S201" s="64">
        <v>0.34</v>
      </c>
      <c r="T201" s="64">
        <v>0.23</v>
      </c>
      <c r="U201" s="64">
        <v>15.63</v>
      </c>
      <c r="V201" s="64">
        <v>839.65700000000004</v>
      </c>
      <c r="X201" s="64">
        <f t="shared" si="3"/>
        <v>0.56000000000000005</v>
      </c>
    </row>
    <row r="202" spans="1:24" x14ac:dyDescent="0.25">
      <c r="A202" s="64" t="s">
        <v>71</v>
      </c>
      <c r="B202" s="64">
        <v>4002</v>
      </c>
      <c r="C202" s="59">
        <v>44144</v>
      </c>
      <c r="D202" s="64">
        <v>3</v>
      </c>
      <c r="E202" s="64" t="s">
        <v>72</v>
      </c>
      <c r="F202" s="64">
        <v>6.72</v>
      </c>
      <c r="G202" s="64">
        <v>7.48</v>
      </c>
      <c r="H202" s="64">
        <v>0.46</v>
      </c>
      <c r="I202" s="64">
        <v>0.01</v>
      </c>
      <c r="J202" s="64">
        <v>0.08</v>
      </c>
      <c r="K202" s="64">
        <v>0</v>
      </c>
      <c r="L202" s="64">
        <v>0</v>
      </c>
      <c r="M202" s="64">
        <v>0</v>
      </c>
      <c r="N202" s="64">
        <v>-0.01</v>
      </c>
      <c r="O202" s="64">
        <v>-0.14000000000000001</v>
      </c>
      <c r="P202" s="64">
        <v>0</v>
      </c>
      <c r="R202" s="64">
        <v>0.36</v>
      </c>
      <c r="S202" s="64">
        <v>0.34</v>
      </c>
      <c r="T202" s="64">
        <v>0.23</v>
      </c>
      <c r="U202" s="64">
        <v>15.53</v>
      </c>
      <c r="V202" s="64">
        <v>831.98</v>
      </c>
      <c r="X202" s="64">
        <f t="shared" si="3"/>
        <v>0.55000000000000004</v>
      </c>
    </row>
    <row r="203" spans="1:24" x14ac:dyDescent="0.25">
      <c r="A203" s="64" t="s">
        <v>71</v>
      </c>
      <c r="B203" s="64">
        <v>4002</v>
      </c>
      <c r="C203" s="59">
        <v>44144</v>
      </c>
      <c r="D203" s="64">
        <v>4</v>
      </c>
      <c r="E203" s="64" t="s">
        <v>72</v>
      </c>
      <c r="F203" s="64">
        <v>7.36</v>
      </c>
      <c r="G203" s="64">
        <v>7.48</v>
      </c>
      <c r="H203" s="64">
        <v>0.46</v>
      </c>
      <c r="I203" s="64">
        <v>0.01</v>
      </c>
      <c r="J203" s="64">
        <v>0.13</v>
      </c>
      <c r="K203" s="64">
        <v>0</v>
      </c>
      <c r="L203" s="64">
        <v>0</v>
      </c>
      <c r="M203" s="64">
        <v>0</v>
      </c>
      <c r="N203" s="64">
        <v>-0.01</v>
      </c>
      <c r="O203" s="64">
        <v>-0.14000000000000001</v>
      </c>
      <c r="P203" s="64">
        <v>0</v>
      </c>
      <c r="R203" s="64">
        <v>0.36</v>
      </c>
      <c r="S203" s="64">
        <v>0.34</v>
      </c>
      <c r="T203" s="64">
        <v>0.23</v>
      </c>
      <c r="U203" s="64">
        <v>16.22</v>
      </c>
      <c r="V203" s="64">
        <v>843.70500000000004</v>
      </c>
      <c r="X203" s="64">
        <f t="shared" si="3"/>
        <v>0.60000000000000009</v>
      </c>
    </row>
    <row r="204" spans="1:24" x14ac:dyDescent="0.25">
      <c r="A204" s="64" t="s">
        <v>71</v>
      </c>
      <c r="B204" s="64">
        <v>4002</v>
      </c>
      <c r="C204" s="59">
        <v>44144</v>
      </c>
      <c r="D204" s="64">
        <v>5</v>
      </c>
      <c r="E204" s="64" t="s">
        <v>72</v>
      </c>
      <c r="F204" s="64">
        <v>10.51</v>
      </c>
      <c r="G204" s="64">
        <v>7.48</v>
      </c>
      <c r="H204" s="64">
        <v>0.46</v>
      </c>
      <c r="I204" s="64">
        <v>0.01</v>
      </c>
      <c r="J204" s="64">
        <v>0.08</v>
      </c>
      <c r="K204" s="64">
        <v>0</v>
      </c>
      <c r="L204" s="64">
        <v>0</v>
      </c>
      <c r="M204" s="64">
        <v>-0.01</v>
      </c>
      <c r="N204" s="64">
        <v>-0.01</v>
      </c>
      <c r="O204" s="64">
        <v>-0.14000000000000001</v>
      </c>
      <c r="P204" s="64">
        <v>0</v>
      </c>
      <c r="R204" s="64">
        <v>0.36</v>
      </c>
      <c r="S204" s="64">
        <v>0.34</v>
      </c>
      <c r="T204" s="64">
        <v>0.23</v>
      </c>
      <c r="U204" s="64">
        <v>19.309999999999999</v>
      </c>
      <c r="V204" s="64">
        <v>882.68700000000001</v>
      </c>
      <c r="X204" s="64">
        <f t="shared" si="3"/>
        <v>0.55000000000000004</v>
      </c>
    </row>
    <row r="205" spans="1:24" x14ac:dyDescent="0.25">
      <c r="A205" s="64" t="s">
        <v>71</v>
      </c>
      <c r="B205" s="64">
        <v>4002</v>
      </c>
      <c r="C205" s="59">
        <v>44144</v>
      </c>
      <c r="D205" s="64">
        <v>6</v>
      </c>
      <c r="E205" s="64" t="s">
        <v>72</v>
      </c>
      <c r="F205" s="64">
        <v>11.19</v>
      </c>
      <c r="G205" s="64">
        <v>7.48</v>
      </c>
      <c r="H205" s="64">
        <v>0.46</v>
      </c>
      <c r="I205" s="64">
        <v>0.01</v>
      </c>
      <c r="J205" s="64">
        <v>0.16</v>
      </c>
      <c r="K205" s="64">
        <v>0</v>
      </c>
      <c r="L205" s="64">
        <v>0</v>
      </c>
      <c r="M205" s="64">
        <v>0</v>
      </c>
      <c r="N205" s="64">
        <v>0</v>
      </c>
      <c r="O205" s="64">
        <v>-0.14000000000000001</v>
      </c>
      <c r="P205" s="64">
        <v>0</v>
      </c>
      <c r="R205" s="64">
        <v>0.36</v>
      </c>
      <c r="S205" s="64">
        <v>0.34</v>
      </c>
      <c r="T205" s="64">
        <v>0.23</v>
      </c>
      <c r="U205" s="64">
        <v>20.09</v>
      </c>
      <c r="V205" s="64">
        <v>985.71199999999999</v>
      </c>
      <c r="X205" s="64">
        <f t="shared" si="3"/>
        <v>0.63</v>
      </c>
    </row>
    <row r="206" spans="1:24" x14ac:dyDescent="0.25">
      <c r="A206" s="64" t="s">
        <v>71</v>
      </c>
      <c r="B206" s="64">
        <v>4002</v>
      </c>
      <c r="C206" s="59">
        <v>44144</v>
      </c>
      <c r="D206" s="64">
        <v>7</v>
      </c>
      <c r="E206" s="64" t="s">
        <v>72</v>
      </c>
      <c r="F206" s="64">
        <v>9.42</v>
      </c>
      <c r="G206" s="64">
        <v>7.48</v>
      </c>
      <c r="H206" s="64">
        <v>0.46</v>
      </c>
      <c r="I206" s="64">
        <v>0.01</v>
      </c>
      <c r="J206" s="64">
        <v>0.15</v>
      </c>
      <c r="K206" s="64">
        <v>0</v>
      </c>
      <c r="L206" s="64">
        <v>0</v>
      </c>
      <c r="M206" s="64">
        <v>0</v>
      </c>
      <c r="N206" s="64">
        <v>-0.08</v>
      </c>
      <c r="O206" s="64">
        <v>-0.14000000000000001</v>
      </c>
      <c r="P206" s="64">
        <v>0</v>
      </c>
      <c r="R206" s="64">
        <v>0.36</v>
      </c>
      <c r="S206" s="64">
        <v>0.34</v>
      </c>
      <c r="T206" s="64">
        <v>0.23</v>
      </c>
      <c r="U206" s="64">
        <v>18.23</v>
      </c>
      <c r="V206" s="64">
        <v>1136.972</v>
      </c>
      <c r="X206" s="64">
        <f t="shared" si="3"/>
        <v>0.62</v>
      </c>
    </row>
    <row r="207" spans="1:24" x14ac:dyDescent="0.25">
      <c r="A207" s="64" t="s">
        <v>71</v>
      </c>
      <c r="B207" s="64">
        <v>4002</v>
      </c>
      <c r="C207" s="59">
        <v>44144</v>
      </c>
      <c r="D207" s="64">
        <v>8</v>
      </c>
      <c r="E207" s="64" t="s">
        <v>73</v>
      </c>
      <c r="F207" s="64">
        <v>12.6</v>
      </c>
      <c r="G207" s="64">
        <v>7.48</v>
      </c>
      <c r="H207" s="64">
        <v>0.46</v>
      </c>
      <c r="I207" s="64">
        <v>0.01</v>
      </c>
      <c r="J207" s="64">
        <v>0.24</v>
      </c>
      <c r="K207" s="64">
        <v>0.33</v>
      </c>
      <c r="L207" s="64">
        <v>0</v>
      </c>
      <c r="M207" s="64">
        <v>0</v>
      </c>
      <c r="N207" s="64">
        <v>-0.1</v>
      </c>
      <c r="O207" s="64">
        <v>-0.14000000000000001</v>
      </c>
      <c r="P207" s="64">
        <v>0</v>
      </c>
      <c r="R207" s="64">
        <v>0.36</v>
      </c>
      <c r="S207" s="64">
        <v>0.34</v>
      </c>
      <c r="T207" s="64">
        <v>0.23</v>
      </c>
      <c r="U207" s="64">
        <v>21.81</v>
      </c>
      <c r="V207" s="64">
        <v>1233.1099999999999</v>
      </c>
      <c r="X207" s="64">
        <f t="shared" si="3"/>
        <v>1.04</v>
      </c>
    </row>
    <row r="208" spans="1:24" x14ac:dyDescent="0.25">
      <c r="A208" s="64" t="s">
        <v>71</v>
      </c>
      <c r="B208" s="64">
        <v>4002</v>
      </c>
      <c r="C208" s="59">
        <v>44144</v>
      </c>
      <c r="D208" s="64">
        <v>9</v>
      </c>
      <c r="E208" s="64" t="s">
        <v>73</v>
      </c>
      <c r="F208" s="64">
        <v>14.89</v>
      </c>
      <c r="G208" s="64">
        <v>7.48</v>
      </c>
      <c r="H208" s="64">
        <v>0.46</v>
      </c>
      <c r="I208" s="64">
        <v>0.01</v>
      </c>
      <c r="J208" s="64">
        <v>0.28000000000000003</v>
      </c>
      <c r="K208" s="64">
        <v>0.33</v>
      </c>
      <c r="L208" s="64">
        <v>0</v>
      </c>
      <c r="M208" s="64">
        <v>0</v>
      </c>
      <c r="N208" s="64">
        <v>-0.05</v>
      </c>
      <c r="O208" s="64">
        <v>-0.14000000000000001</v>
      </c>
      <c r="P208" s="64">
        <v>0</v>
      </c>
      <c r="R208" s="64">
        <v>0.36</v>
      </c>
      <c r="S208" s="64">
        <v>0.34</v>
      </c>
      <c r="T208" s="64">
        <v>0.23</v>
      </c>
      <c r="U208" s="64">
        <v>24.19</v>
      </c>
      <c r="V208" s="64">
        <v>1253.6510000000001</v>
      </c>
      <c r="X208" s="64">
        <f t="shared" si="3"/>
        <v>1.08</v>
      </c>
    </row>
    <row r="209" spans="1:24" x14ac:dyDescent="0.25">
      <c r="A209" s="64" t="s">
        <v>71</v>
      </c>
      <c r="B209" s="64">
        <v>4002</v>
      </c>
      <c r="C209" s="59">
        <v>44144</v>
      </c>
      <c r="D209" s="64">
        <v>10</v>
      </c>
      <c r="E209" s="64" t="s">
        <v>73</v>
      </c>
      <c r="F209" s="64">
        <v>9.6999999999999993</v>
      </c>
      <c r="G209" s="64">
        <v>7.48</v>
      </c>
      <c r="H209" s="64">
        <v>0.46</v>
      </c>
      <c r="I209" s="64">
        <v>0.01</v>
      </c>
      <c r="J209" s="64">
        <v>0.12</v>
      </c>
      <c r="K209" s="64">
        <v>0.33</v>
      </c>
      <c r="L209" s="64">
        <v>0</v>
      </c>
      <c r="M209" s="64">
        <v>-0.01</v>
      </c>
      <c r="N209" s="64">
        <v>-0.08</v>
      </c>
      <c r="O209" s="64">
        <v>-0.14000000000000001</v>
      </c>
      <c r="P209" s="64">
        <v>0</v>
      </c>
      <c r="R209" s="64">
        <v>0.36</v>
      </c>
      <c r="S209" s="64">
        <v>0.34</v>
      </c>
      <c r="T209" s="64">
        <v>0.23</v>
      </c>
      <c r="U209" s="64">
        <v>18.8</v>
      </c>
      <c r="V209" s="64">
        <v>1253.028</v>
      </c>
      <c r="X209" s="64">
        <f t="shared" si="3"/>
        <v>0.92000000000000015</v>
      </c>
    </row>
    <row r="210" spans="1:24" x14ac:dyDescent="0.25">
      <c r="A210" s="64" t="s">
        <v>71</v>
      </c>
      <c r="B210" s="64">
        <v>4002</v>
      </c>
      <c r="C210" s="59">
        <v>44144</v>
      </c>
      <c r="D210" s="64">
        <v>11</v>
      </c>
      <c r="E210" s="64" t="s">
        <v>73</v>
      </c>
      <c r="F210" s="64">
        <v>9.11</v>
      </c>
      <c r="G210" s="64">
        <v>7.48</v>
      </c>
      <c r="H210" s="64">
        <v>0.46</v>
      </c>
      <c r="I210" s="64">
        <v>0.01</v>
      </c>
      <c r="J210" s="64">
        <v>7.0000000000000007E-2</v>
      </c>
      <c r="K210" s="64">
        <v>0.33</v>
      </c>
      <c r="L210" s="64">
        <v>0</v>
      </c>
      <c r="M210" s="64">
        <v>-0.01</v>
      </c>
      <c r="N210" s="64">
        <v>-0.06</v>
      </c>
      <c r="O210" s="64">
        <v>-0.14000000000000001</v>
      </c>
      <c r="P210" s="64">
        <v>0</v>
      </c>
      <c r="R210" s="64">
        <v>0.36</v>
      </c>
      <c r="S210" s="64">
        <v>0.34</v>
      </c>
      <c r="T210" s="64">
        <v>0.23</v>
      </c>
      <c r="U210" s="64">
        <v>18.18</v>
      </c>
      <c r="V210" s="64">
        <v>1254.0409999999999</v>
      </c>
      <c r="X210" s="64">
        <f t="shared" si="3"/>
        <v>0.87000000000000011</v>
      </c>
    </row>
    <row r="211" spans="1:24" x14ac:dyDescent="0.25">
      <c r="A211" s="64" t="s">
        <v>71</v>
      </c>
      <c r="B211" s="64">
        <v>4002</v>
      </c>
      <c r="C211" s="59">
        <v>44144</v>
      </c>
      <c r="D211" s="64">
        <v>12</v>
      </c>
      <c r="E211" s="64" t="s">
        <v>73</v>
      </c>
      <c r="F211" s="64">
        <v>9.4499999999999993</v>
      </c>
      <c r="G211" s="64">
        <v>7.48</v>
      </c>
      <c r="H211" s="64">
        <v>0.46</v>
      </c>
      <c r="I211" s="64">
        <v>0.01</v>
      </c>
      <c r="J211" s="64">
        <v>7.0000000000000007E-2</v>
      </c>
      <c r="K211" s="64">
        <v>0.33</v>
      </c>
      <c r="L211" s="64">
        <v>0</v>
      </c>
      <c r="M211" s="64">
        <v>0</v>
      </c>
      <c r="N211" s="64">
        <v>-0.06</v>
      </c>
      <c r="O211" s="64">
        <v>-0.14000000000000001</v>
      </c>
      <c r="P211" s="64">
        <v>0</v>
      </c>
      <c r="R211" s="64">
        <v>0.36</v>
      </c>
      <c r="S211" s="64">
        <v>0.34</v>
      </c>
      <c r="T211" s="64">
        <v>0.23</v>
      </c>
      <c r="U211" s="64">
        <v>18.53</v>
      </c>
      <c r="V211" s="64">
        <v>1259.24</v>
      </c>
      <c r="X211" s="64">
        <f t="shared" si="3"/>
        <v>0.87000000000000011</v>
      </c>
    </row>
    <row r="212" spans="1:24" x14ac:dyDescent="0.25">
      <c r="A212" s="64" t="s">
        <v>71</v>
      </c>
      <c r="B212" s="64">
        <v>4002</v>
      </c>
      <c r="C212" s="59">
        <v>44144</v>
      </c>
      <c r="D212" s="64">
        <v>13</v>
      </c>
      <c r="E212" s="64" t="s">
        <v>73</v>
      </c>
      <c r="F212" s="64">
        <v>9.77</v>
      </c>
      <c r="G212" s="64">
        <v>7.48</v>
      </c>
      <c r="H212" s="64">
        <v>0.46</v>
      </c>
      <c r="I212" s="64">
        <v>0.01</v>
      </c>
      <c r="J212" s="64">
        <v>7.0000000000000007E-2</v>
      </c>
      <c r="K212" s="64">
        <v>0.33</v>
      </c>
      <c r="L212" s="64">
        <v>0</v>
      </c>
      <c r="M212" s="64">
        <v>0</v>
      </c>
      <c r="N212" s="64">
        <v>-7.0000000000000007E-2</v>
      </c>
      <c r="O212" s="64">
        <v>-0.14000000000000001</v>
      </c>
      <c r="P212" s="64">
        <v>0</v>
      </c>
      <c r="R212" s="64">
        <v>0.36</v>
      </c>
      <c r="S212" s="64">
        <v>0.34</v>
      </c>
      <c r="T212" s="64">
        <v>0.23</v>
      </c>
      <c r="U212" s="64">
        <v>18.84</v>
      </c>
      <c r="V212" s="64">
        <v>1259.9590000000001</v>
      </c>
      <c r="X212" s="64">
        <f t="shared" si="3"/>
        <v>0.87000000000000011</v>
      </c>
    </row>
    <row r="213" spans="1:24" x14ac:dyDescent="0.25">
      <c r="A213" s="64" t="s">
        <v>71</v>
      </c>
      <c r="B213" s="64">
        <v>4002</v>
      </c>
      <c r="C213" s="59">
        <v>44144</v>
      </c>
      <c r="D213" s="64">
        <v>14</v>
      </c>
      <c r="E213" s="64" t="s">
        <v>73</v>
      </c>
      <c r="F213" s="64">
        <v>12.48</v>
      </c>
      <c r="G213" s="64">
        <v>7.48</v>
      </c>
      <c r="H213" s="64">
        <v>0.46</v>
      </c>
      <c r="I213" s="64">
        <v>0.01</v>
      </c>
      <c r="J213" s="64">
        <v>7.0000000000000007E-2</v>
      </c>
      <c r="K213" s="64">
        <v>0.32</v>
      </c>
      <c r="L213" s="64">
        <v>0.01</v>
      </c>
      <c r="M213" s="64">
        <v>-0.02</v>
      </c>
      <c r="N213" s="64">
        <v>-0.06</v>
      </c>
      <c r="O213" s="64">
        <v>-0.14000000000000001</v>
      </c>
      <c r="P213" s="64">
        <v>0</v>
      </c>
      <c r="R213" s="64">
        <v>0.36</v>
      </c>
      <c r="S213" s="64">
        <v>0.34</v>
      </c>
      <c r="T213" s="64">
        <v>0.23</v>
      </c>
      <c r="U213" s="64">
        <v>21.54</v>
      </c>
      <c r="V213" s="64">
        <v>1266.643</v>
      </c>
      <c r="X213" s="64">
        <f t="shared" si="3"/>
        <v>0.87000000000000011</v>
      </c>
    </row>
    <row r="214" spans="1:24" x14ac:dyDescent="0.25">
      <c r="A214" s="64" t="s">
        <v>71</v>
      </c>
      <c r="B214" s="64">
        <v>4002</v>
      </c>
      <c r="C214" s="59">
        <v>44144</v>
      </c>
      <c r="D214" s="64">
        <v>15</v>
      </c>
      <c r="E214" s="64" t="s">
        <v>73</v>
      </c>
      <c r="F214" s="64">
        <v>19.64</v>
      </c>
      <c r="G214" s="64">
        <v>7.48</v>
      </c>
      <c r="H214" s="64">
        <v>0.46</v>
      </c>
      <c r="I214" s="64">
        <v>0.01</v>
      </c>
      <c r="J214" s="64">
        <v>0.18</v>
      </c>
      <c r="K214" s="64">
        <v>0.34</v>
      </c>
      <c r="L214" s="64">
        <v>0.04</v>
      </c>
      <c r="M214" s="64">
        <v>-0.02</v>
      </c>
      <c r="N214" s="64">
        <v>-0.06</v>
      </c>
      <c r="O214" s="64">
        <v>-0.14000000000000001</v>
      </c>
      <c r="P214" s="64">
        <v>0</v>
      </c>
      <c r="R214" s="64">
        <v>0.36</v>
      </c>
      <c r="S214" s="64">
        <v>0.34</v>
      </c>
      <c r="T214" s="64">
        <v>0.23</v>
      </c>
      <c r="U214" s="64">
        <v>28.86</v>
      </c>
      <c r="V214" s="64">
        <v>1265.1590000000001</v>
      </c>
      <c r="X214" s="64">
        <f t="shared" si="3"/>
        <v>1.03</v>
      </c>
    </row>
    <row r="215" spans="1:24" x14ac:dyDescent="0.25">
      <c r="A215" s="64" t="s">
        <v>71</v>
      </c>
      <c r="B215" s="64">
        <v>4002</v>
      </c>
      <c r="C215" s="59">
        <v>44144</v>
      </c>
      <c r="D215" s="64">
        <v>16</v>
      </c>
      <c r="E215" s="64" t="s">
        <v>73</v>
      </c>
      <c r="F215" s="64">
        <v>24.11</v>
      </c>
      <c r="G215" s="64">
        <v>7.48</v>
      </c>
      <c r="H215" s="64">
        <v>0.46</v>
      </c>
      <c r="I215" s="64">
        <v>0.01</v>
      </c>
      <c r="J215" s="64">
        <v>0.16</v>
      </c>
      <c r="K215" s="64">
        <v>0.33</v>
      </c>
      <c r="L215" s="64">
        <v>0</v>
      </c>
      <c r="M215" s="64">
        <v>-0.03</v>
      </c>
      <c r="N215" s="64">
        <v>-0.16</v>
      </c>
      <c r="O215" s="64">
        <v>-0.14000000000000001</v>
      </c>
      <c r="P215" s="64">
        <v>0</v>
      </c>
      <c r="R215" s="64">
        <v>0.36</v>
      </c>
      <c r="S215" s="64">
        <v>0.34</v>
      </c>
      <c r="T215" s="64">
        <v>0.23</v>
      </c>
      <c r="U215" s="64">
        <v>33.15</v>
      </c>
      <c r="V215" s="64">
        <v>1275.366</v>
      </c>
      <c r="X215" s="64">
        <f t="shared" si="3"/>
        <v>0.96</v>
      </c>
    </row>
    <row r="216" spans="1:24" x14ac:dyDescent="0.25">
      <c r="A216" s="64" t="s">
        <v>71</v>
      </c>
      <c r="B216" s="64">
        <v>4002</v>
      </c>
      <c r="C216" s="59">
        <v>44144</v>
      </c>
      <c r="D216" s="64">
        <v>17</v>
      </c>
      <c r="E216" s="64" t="s">
        <v>73</v>
      </c>
      <c r="F216" s="64">
        <v>23.88</v>
      </c>
      <c r="G216" s="64">
        <v>7.48</v>
      </c>
      <c r="H216" s="64">
        <v>0.46</v>
      </c>
      <c r="I216" s="64">
        <v>0.01</v>
      </c>
      <c r="J216" s="64">
        <v>0.18</v>
      </c>
      <c r="K216" s="64">
        <v>0.31</v>
      </c>
      <c r="L216" s="64">
        <v>0</v>
      </c>
      <c r="M216" s="64">
        <v>0.01</v>
      </c>
      <c r="N216" s="64">
        <v>-0.18</v>
      </c>
      <c r="O216" s="64">
        <v>-0.14000000000000001</v>
      </c>
      <c r="P216" s="64">
        <v>0</v>
      </c>
      <c r="R216" s="64">
        <v>0.36</v>
      </c>
      <c r="S216" s="64">
        <v>0.34</v>
      </c>
      <c r="T216" s="64">
        <v>0.23</v>
      </c>
      <c r="U216" s="64">
        <v>32.94</v>
      </c>
      <c r="V216" s="64">
        <v>1338.173</v>
      </c>
      <c r="X216" s="64">
        <f t="shared" si="3"/>
        <v>0.96</v>
      </c>
    </row>
    <row r="217" spans="1:24" x14ac:dyDescent="0.25">
      <c r="A217" s="64" t="s">
        <v>71</v>
      </c>
      <c r="B217" s="64">
        <v>4002</v>
      </c>
      <c r="C217" s="59">
        <v>44144</v>
      </c>
      <c r="D217" s="64">
        <v>18</v>
      </c>
      <c r="E217" s="64" t="s">
        <v>73</v>
      </c>
      <c r="F217" s="64">
        <v>36.65</v>
      </c>
      <c r="G217" s="64">
        <v>7.48</v>
      </c>
      <c r="H217" s="64">
        <v>0.46</v>
      </c>
      <c r="I217" s="64">
        <v>0.01</v>
      </c>
      <c r="J217" s="64">
        <v>0.28999999999999998</v>
      </c>
      <c r="K217" s="64">
        <v>0.28999999999999998</v>
      </c>
      <c r="L217" s="64">
        <v>0.13</v>
      </c>
      <c r="M217" s="64">
        <v>0.03</v>
      </c>
      <c r="N217" s="64">
        <v>-0.31</v>
      </c>
      <c r="O217" s="64">
        <v>-0.14000000000000001</v>
      </c>
      <c r="P217" s="64">
        <v>0</v>
      </c>
      <c r="R217" s="64">
        <v>0.36</v>
      </c>
      <c r="S217" s="64">
        <v>0.34</v>
      </c>
      <c r="T217" s="64">
        <v>0.23</v>
      </c>
      <c r="U217" s="64">
        <v>45.82</v>
      </c>
      <c r="V217" s="64">
        <v>1443.308</v>
      </c>
      <c r="X217" s="64">
        <f t="shared" si="3"/>
        <v>1.1800000000000002</v>
      </c>
    </row>
    <row r="218" spans="1:24" x14ac:dyDescent="0.25">
      <c r="A218" s="64" t="s">
        <v>71</v>
      </c>
      <c r="B218" s="64">
        <v>4002</v>
      </c>
      <c r="C218" s="59">
        <v>44144</v>
      </c>
      <c r="D218" s="64">
        <v>19</v>
      </c>
      <c r="E218" s="64" t="s">
        <v>73</v>
      </c>
      <c r="F218" s="64">
        <v>25.29</v>
      </c>
      <c r="G218" s="64">
        <v>7.48</v>
      </c>
      <c r="H218" s="64">
        <v>0.46</v>
      </c>
      <c r="I218" s="64">
        <v>0.01</v>
      </c>
      <c r="J218" s="64">
        <v>0.27</v>
      </c>
      <c r="K218" s="64">
        <v>0.3</v>
      </c>
      <c r="L218" s="64">
        <v>0</v>
      </c>
      <c r="M218" s="64">
        <v>0.05</v>
      </c>
      <c r="N218" s="64">
        <v>-0.1</v>
      </c>
      <c r="O218" s="64">
        <v>-0.14000000000000001</v>
      </c>
      <c r="P218" s="64">
        <v>0</v>
      </c>
      <c r="R218" s="64">
        <v>0.36</v>
      </c>
      <c r="S218" s="64">
        <v>0.34</v>
      </c>
      <c r="T218" s="64">
        <v>0.23</v>
      </c>
      <c r="U218" s="64">
        <v>34.549999999999997</v>
      </c>
      <c r="V218" s="64">
        <v>1405.2639999999999</v>
      </c>
      <c r="X218" s="64">
        <f t="shared" si="3"/>
        <v>1.04</v>
      </c>
    </row>
    <row r="219" spans="1:24" x14ac:dyDescent="0.25">
      <c r="A219" s="64" t="s">
        <v>71</v>
      </c>
      <c r="B219" s="64">
        <v>4002</v>
      </c>
      <c r="C219" s="59">
        <v>44144</v>
      </c>
      <c r="D219" s="64">
        <v>20</v>
      </c>
      <c r="E219" s="64" t="s">
        <v>73</v>
      </c>
      <c r="F219" s="64">
        <v>19.54</v>
      </c>
      <c r="G219" s="64">
        <v>7.48</v>
      </c>
      <c r="H219" s="64">
        <v>0.46</v>
      </c>
      <c r="I219" s="64">
        <v>0.01</v>
      </c>
      <c r="J219" s="64">
        <v>0.15</v>
      </c>
      <c r="K219" s="64">
        <v>0.32</v>
      </c>
      <c r="L219" s="64">
        <v>0</v>
      </c>
      <c r="M219" s="64">
        <v>0.03</v>
      </c>
      <c r="N219" s="64">
        <v>-0.1</v>
      </c>
      <c r="O219" s="64">
        <v>-0.14000000000000001</v>
      </c>
      <c r="P219" s="64">
        <v>0</v>
      </c>
      <c r="R219" s="64">
        <v>0.36</v>
      </c>
      <c r="S219" s="64">
        <v>0.34</v>
      </c>
      <c r="T219" s="64">
        <v>0.23</v>
      </c>
      <c r="U219" s="64">
        <v>28.68</v>
      </c>
      <c r="V219" s="64">
        <v>1325.7660000000001</v>
      </c>
      <c r="X219" s="64">
        <f t="shared" si="3"/>
        <v>0.94</v>
      </c>
    </row>
    <row r="220" spans="1:24" x14ac:dyDescent="0.25">
      <c r="A220" s="64" t="s">
        <v>71</v>
      </c>
      <c r="B220" s="64">
        <v>4002</v>
      </c>
      <c r="C220" s="59">
        <v>44144</v>
      </c>
      <c r="D220" s="64">
        <v>21</v>
      </c>
      <c r="E220" s="64" t="s">
        <v>73</v>
      </c>
      <c r="F220" s="64">
        <v>11.46</v>
      </c>
      <c r="G220" s="64">
        <v>7.48</v>
      </c>
      <c r="H220" s="64">
        <v>0.46</v>
      </c>
      <c r="I220" s="64">
        <v>0.01</v>
      </c>
      <c r="J220" s="64">
        <v>0.13</v>
      </c>
      <c r="K220" s="64">
        <v>0.33</v>
      </c>
      <c r="L220" s="64">
        <v>0</v>
      </c>
      <c r="M220" s="64">
        <v>-0.01</v>
      </c>
      <c r="N220" s="64">
        <v>-0.11</v>
      </c>
      <c r="O220" s="64">
        <v>-0.14000000000000001</v>
      </c>
      <c r="P220" s="64">
        <v>0</v>
      </c>
      <c r="R220" s="64">
        <v>0.36</v>
      </c>
      <c r="S220" s="64">
        <v>0.34</v>
      </c>
      <c r="T220" s="64">
        <v>0.23</v>
      </c>
      <c r="U220" s="64">
        <v>20.54</v>
      </c>
      <c r="V220" s="64">
        <v>1240.316</v>
      </c>
      <c r="X220" s="64">
        <f t="shared" si="3"/>
        <v>0.93000000000000016</v>
      </c>
    </row>
    <row r="221" spans="1:24" x14ac:dyDescent="0.25">
      <c r="A221" s="64" t="s">
        <v>71</v>
      </c>
      <c r="B221" s="64">
        <v>4002</v>
      </c>
      <c r="C221" s="59">
        <v>44144</v>
      </c>
      <c r="D221" s="64">
        <v>22</v>
      </c>
      <c r="E221" s="64" t="s">
        <v>73</v>
      </c>
      <c r="F221" s="64">
        <v>10.210000000000001</v>
      </c>
      <c r="G221" s="64">
        <v>7.48</v>
      </c>
      <c r="H221" s="64">
        <v>0.46</v>
      </c>
      <c r="I221" s="64">
        <v>0.01</v>
      </c>
      <c r="J221" s="64">
        <v>0.11</v>
      </c>
      <c r="K221" s="64">
        <v>0.36</v>
      </c>
      <c r="L221" s="64">
        <v>0</v>
      </c>
      <c r="M221" s="64">
        <v>0.01</v>
      </c>
      <c r="N221" s="64">
        <v>-0.08</v>
      </c>
      <c r="O221" s="64">
        <v>-0.14000000000000001</v>
      </c>
      <c r="P221" s="64">
        <v>0</v>
      </c>
      <c r="R221" s="64">
        <v>0.36</v>
      </c>
      <c r="S221" s="64">
        <v>0.34</v>
      </c>
      <c r="T221" s="64">
        <v>0.23</v>
      </c>
      <c r="U221" s="64">
        <v>19.350000000000001</v>
      </c>
      <c r="V221" s="64">
        <v>1140.46</v>
      </c>
      <c r="X221" s="64">
        <f t="shared" si="3"/>
        <v>0.94000000000000006</v>
      </c>
    </row>
    <row r="222" spans="1:24" x14ac:dyDescent="0.25">
      <c r="A222" s="64" t="s">
        <v>71</v>
      </c>
      <c r="B222" s="64">
        <v>4002</v>
      </c>
      <c r="C222" s="59">
        <v>44144</v>
      </c>
      <c r="D222" s="64">
        <v>23</v>
      </c>
      <c r="E222" s="64" t="s">
        <v>73</v>
      </c>
      <c r="F222" s="64">
        <v>8.5299999999999994</v>
      </c>
      <c r="G222" s="64">
        <v>7.48</v>
      </c>
      <c r="H222" s="64">
        <v>0.46</v>
      </c>
      <c r="I222" s="64">
        <v>0.01</v>
      </c>
      <c r="J222" s="64">
        <v>0.19</v>
      </c>
      <c r="K222" s="64">
        <v>0.39</v>
      </c>
      <c r="L222" s="64">
        <v>0</v>
      </c>
      <c r="M222" s="64">
        <v>0.01</v>
      </c>
      <c r="N222" s="64">
        <v>-0.03</v>
      </c>
      <c r="O222" s="64">
        <v>-0.14000000000000001</v>
      </c>
      <c r="P222" s="64">
        <v>0</v>
      </c>
      <c r="R222" s="64">
        <v>0.36</v>
      </c>
      <c r="S222" s="64">
        <v>0.34</v>
      </c>
      <c r="T222" s="64">
        <v>0.23</v>
      </c>
      <c r="U222" s="64">
        <v>17.829999999999998</v>
      </c>
      <c r="V222" s="64">
        <v>1039.413</v>
      </c>
      <c r="X222" s="64">
        <f t="shared" si="3"/>
        <v>1.05</v>
      </c>
    </row>
    <row r="223" spans="1:24" x14ac:dyDescent="0.25">
      <c r="A223" s="64" t="s">
        <v>71</v>
      </c>
      <c r="B223" s="64">
        <v>4002</v>
      </c>
      <c r="C223" s="59">
        <v>44144</v>
      </c>
      <c r="D223" s="64">
        <v>24</v>
      </c>
      <c r="E223" s="64" t="s">
        <v>72</v>
      </c>
      <c r="F223" s="64">
        <v>8.7799999999999994</v>
      </c>
      <c r="G223" s="64">
        <v>7.48</v>
      </c>
      <c r="H223" s="64">
        <v>0.46</v>
      </c>
      <c r="I223" s="64">
        <v>0.01</v>
      </c>
      <c r="J223" s="64">
        <v>0.24</v>
      </c>
      <c r="K223" s="64">
        <v>0</v>
      </c>
      <c r="L223" s="64">
        <v>0</v>
      </c>
      <c r="M223" s="64">
        <v>0.02</v>
      </c>
      <c r="N223" s="64">
        <v>-0.03</v>
      </c>
      <c r="O223" s="64">
        <v>-0.14000000000000001</v>
      </c>
      <c r="P223" s="64">
        <v>0</v>
      </c>
      <c r="R223" s="64">
        <v>0.36</v>
      </c>
      <c r="S223" s="64">
        <v>0.34</v>
      </c>
      <c r="T223" s="64">
        <v>0.23</v>
      </c>
      <c r="U223" s="64">
        <v>17.75</v>
      </c>
      <c r="V223" s="64">
        <v>959.15099999999995</v>
      </c>
      <c r="X223" s="64">
        <f t="shared" si="3"/>
        <v>0.71</v>
      </c>
    </row>
    <row r="224" spans="1:24" x14ac:dyDescent="0.25">
      <c r="A224" s="64" t="s">
        <v>71</v>
      </c>
      <c r="B224" s="64">
        <v>4002</v>
      </c>
      <c r="C224" s="59">
        <v>44145</v>
      </c>
      <c r="D224" s="64">
        <v>1</v>
      </c>
      <c r="E224" s="64" t="s">
        <v>72</v>
      </c>
      <c r="F224" s="64">
        <v>8.36</v>
      </c>
      <c r="G224" s="64">
        <v>7.48</v>
      </c>
      <c r="H224" s="64">
        <v>0.53</v>
      </c>
      <c r="I224" s="64">
        <v>0.03</v>
      </c>
      <c r="J224" s="64">
        <v>0.1</v>
      </c>
      <c r="K224" s="64">
        <v>0</v>
      </c>
      <c r="L224" s="64">
        <v>0</v>
      </c>
      <c r="M224" s="64">
        <v>0</v>
      </c>
      <c r="N224" s="64">
        <v>-0.04</v>
      </c>
      <c r="O224" s="64">
        <v>-0.14000000000000001</v>
      </c>
      <c r="P224" s="64">
        <v>0</v>
      </c>
      <c r="R224" s="64">
        <v>0.36</v>
      </c>
      <c r="S224" s="64">
        <v>0.34</v>
      </c>
      <c r="T224" s="64">
        <v>0.23</v>
      </c>
      <c r="U224" s="64">
        <v>17.25</v>
      </c>
      <c r="V224" s="64">
        <v>903.274</v>
      </c>
      <c r="X224" s="64">
        <f t="shared" si="3"/>
        <v>0.66</v>
      </c>
    </row>
    <row r="225" spans="1:24" x14ac:dyDescent="0.25">
      <c r="A225" s="64" t="s">
        <v>71</v>
      </c>
      <c r="B225" s="64">
        <v>4002</v>
      </c>
      <c r="C225" s="59">
        <v>44145</v>
      </c>
      <c r="D225" s="64">
        <v>2</v>
      </c>
      <c r="E225" s="64" t="s">
        <v>72</v>
      </c>
      <c r="F225" s="64">
        <v>11.39</v>
      </c>
      <c r="G225" s="64">
        <v>7.48</v>
      </c>
      <c r="H225" s="64">
        <v>0.53</v>
      </c>
      <c r="I225" s="64">
        <v>0.03</v>
      </c>
      <c r="J225" s="64">
        <v>0.09</v>
      </c>
      <c r="K225" s="64">
        <v>0</v>
      </c>
      <c r="L225" s="64">
        <v>0</v>
      </c>
      <c r="M225" s="64">
        <v>-0.01</v>
      </c>
      <c r="N225" s="64">
        <v>0.01</v>
      </c>
      <c r="O225" s="64">
        <v>-0.14000000000000001</v>
      </c>
      <c r="P225" s="64">
        <v>0</v>
      </c>
      <c r="R225" s="64">
        <v>0.36</v>
      </c>
      <c r="S225" s="64">
        <v>0.34</v>
      </c>
      <c r="T225" s="64">
        <v>0.23</v>
      </c>
      <c r="U225" s="64">
        <v>20.309999999999999</v>
      </c>
      <c r="V225" s="64">
        <v>876.22500000000002</v>
      </c>
      <c r="X225" s="64">
        <f t="shared" si="3"/>
        <v>0.65</v>
      </c>
    </row>
    <row r="226" spans="1:24" x14ac:dyDescent="0.25">
      <c r="A226" s="64" t="s">
        <v>71</v>
      </c>
      <c r="B226" s="64">
        <v>4002</v>
      </c>
      <c r="C226" s="59">
        <v>44145</v>
      </c>
      <c r="D226" s="64">
        <v>3</v>
      </c>
      <c r="E226" s="64" t="s">
        <v>72</v>
      </c>
      <c r="F226" s="64">
        <v>10.62</v>
      </c>
      <c r="G226" s="64">
        <v>7.48</v>
      </c>
      <c r="H226" s="64">
        <v>0.53</v>
      </c>
      <c r="I226" s="64">
        <v>0.03</v>
      </c>
      <c r="J226" s="64">
        <v>0.08</v>
      </c>
      <c r="K226" s="64">
        <v>0</v>
      </c>
      <c r="L226" s="64">
        <v>0</v>
      </c>
      <c r="M226" s="64">
        <v>0.01</v>
      </c>
      <c r="N226" s="64">
        <v>-0.02</v>
      </c>
      <c r="O226" s="64">
        <v>-0.14000000000000001</v>
      </c>
      <c r="P226" s="64">
        <v>0</v>
      </c>
      <c r="R226" s="64">
        <v>0.36</v>
      </c>
      <c r="S226" s="64">
        <v>0.34</v>
      </c>
      <c r="T226" s="64">
        <v>0.23</v>
      </c>
      <c r="U226" s="64">
        <v>19.52</v>
      </c>
      <c r="V226" s="64">
        <v>866.38800000000003</v>
      </c>
      <c r="X226" s="64">
        <f t="shared" si="3"/>
        <v>0.64</v>
      </c>
    </row>
    <row r="227" spans="1:24" x14ac:dyDescent="0.25">
      <c r="A227" s="64" t="s">
        <v>71</v>
      </c>
      <c r="B227" s="64">
        <v>4002</v>
      </c>
      <c r="C227" s="59">
        <v>44145</v>
      </c>
      <c r="D227" s="64">
        <v>4</v>
      </c>
      <c r="E227" s="64" t="s">
        <v>72</v>
      </c>
      <c r="F227" s="64">
        <v>8.7899999999999991</v>
      </c>
      <c r="G227" s="64">
        <v>7.48</v>
      </c>
      <c r="H227" s="64">
        <v>0.53</v>
      </c>
      <c r="I227" s="64">
        <v>0.03</v>
      </c>
      <c r="J227" s="64">
        <v>0.09</v>
      </c>
      <c r="K227" s="64">
        <v>0</v>
      </c>
      <c r="L227" s="64">
        <v>0</v>
      </c>
      <c r="M227" s="64">
        <v>-0.01</v>
      </c>
      <c r="N227" s="64">
        <v>-0.01</v>
      </c>
      <c r="O227" s="64">
        <v>-0.14000000000000001</v>
      </c>
      <c r="P227" s="64">
        <v>0</v>
      </c>
      <c r="R227" s="64">
        <v>0.36</v>
      </c>
      <c r="S227" s="64">
        <v>0.34</v>
      </c>
      <c r="T227" s="64">
        <v>0.23</v>
      </c>
      <c r="U227" s="64">
        <v>17.690000000000001</v>
      </c>
      <c r="V227" s="64">
        <v>873.98900000000003</v>
      </c>
      <c r="X227" s="64">
        <f t="shared" si="3"/>
        <v>0.65</v>
      </c>
    </row>
    <row r="228" spans="1:24" x14ac:dyDescent="0.25">
      <c r="A228" s="64" t="s">
        <v>71</v>
      </c>
      <c r="B228" s="64">
        <v>4002</v>
      </c>
      <c r="C228" s="59">
        <v>44145</v>
      </c>
      <c r="D228" s="64">
        <v>5</v>
      </c>
      <c r="E228" s="64" t="s">
        <v>72</v>
      </c>
      <c r="F228" s="64">
        <v>9.8699999999999992</v>
      </c>
      <c r="G228" s="64">
        <v>7.48</v>
      </c>
      <c r="H228" s="64">
        <v>0.53</v>
      </c>
      <c r="I228" s="64">
        <v>0.03</v>
      </c>
      <c r="J228" s="64">
        <v>0.09</v>
      </c>
      <c r="K228" s="64">
        <v>0</v>
      </c>
      <c r="L228" s="64">
        <v>0</v>
      </c>
      <c r="M228" s="64">
        <v>0</v>
      </c>
      <c r="N228" s="64">
        <v>-0.03</v>
      </c>
      <c r="O228" s="64">
        <v>-0.14000000000000001</v>
      </c>
      <c r="P228" s="64">
        <v>0</v>
      </c>
      <c r="R228" s="64">
        <v>0.36</v>
      </c>
      <c r="S228" s="64">
        <v>0.34</v>
      </c>
      <c r="T228" s="64">
        <v>0.23</v>
      </c>
      <c r="U228" s="64">
        <v>18.760000000000002</v>
      </c>
      <c r="V228" s="64">
        <v>914.351</v>
      </c>
      <c r="X228" s="64">
        <f t="shared" si="3"/>
        <v>0.65</v>
      </c>
    </row>
    <row r="229" spans="1:24" x14ac:dyDescent="0.25">
      <c r="A229" s="64" t="s">
        <v>71</v>
      </c>
      <c r="B229" s="64">
        <v>4002</v>
      </c>
      <c r="C229" s="59">
        <v>44145</v>
      </c>
      <c r="D229" s="64">
        <v>6</v>
      </c>
      <c r="E229" s="64" t="s">
        <v>72</v>
      </c>
      <c r="F229" s="64">
        <v>11.79</v>
      </c>
      <c r="G229" s="64">
        <v>7.48</v>
      </c>
      <c r="H229" s="64">
        <v>0.53</v>
      </c>
      <c r="I229" s="64">
        <v>0.03</v>
      </c>
      <c r="J229" s="64">
        <v>0.25</v>
      </c>
      <c r="K229" s="64">
        <v>0</v>
      </c>
      <c r="L229" s="64">
        <v>0</v>
      </c>
      <c r="M229" s="64">
        <v>0.01</v>
      </c>
      <c r="N229" s="64">
        <v>-0.01</v>
      </c>
      <c r="O229" s="64">
        <v>-0.14000000000000001</v>
      </c>
      <c r="P229" s="64">
        <v>0</v>
      </c>
      <c r="R229" s="64">
        <v>0.36</v>
      </c>
      <c r="S229" s="64">
        <v>0.34</v>
      </c>
      <c r="T229" s="64">
        <v>0.23</v>
      </c>
      <c r="U229" s="64">
        <v>20.87</v>
      </c>
      <c r="V229" s="64">
        <v>1013.3339999999999</v>
      </c>
      <c r="X229" s="64">
        <f t="shared" si="3"/>
        <v>0.81</v>
      </c>
    </row>
    <row r="230" spans="1:24" x14ac:dyDescent="0.25">
      <c r="A230" s="64" t="s">
        <v>71</v>
      </c>
      <c r="B230" s="64">
        <v>4002</v>
      </c>
      <c r="C230" s="59">
        <v>44145</v>
      </c>
      <c r="D230" s="64">
        <v>7</v>
      </c>
      <c r="E230" s="64" t="s">
        <v>72</v>
      </c>
      <c r="F230" s="64">
        <v>9.99</v>
      </c>
      <c r="G230" s="64">
        <v>7.48</v>
      </c>
      <c r="H230" s="64">
        <v>0.53</v>
      </c>
      <c r="I230" s="64">
        <v>0.03</v>
      </c>
      <c r="J230" s="64">
        <v>0.28999999999999998</v>
      </c>
      <c r="K230" s="64">
        <v>0</v>
      </c>
      <c r="L230" s="64">
        <v>0</v>
      </c>
      <c r="M230" s="64">
        <v>0</v>
      </c>
      <c r="N230" s="64">
        <v>-0.08</v>
      </c>
      <c r="O230" s="64">
        <v>-0.14000000000000001</v>
      </c>
      <c r="P230" s="64">
        <v>0</v>
      </c>
      <c r="R230" s="64">
        <v>0.36</v>
      </c>
      <c r="S230" s="64">
        <v>0.34</v>
      </c>
      <c r="T230" s="64">
        <v>0.23</v>
      </c>
      <c r="U230" s="64">
        <v>19.03</v>
      </c>
      <c r="V230" s="64">
        <v>1158.8630000000001</v>
      </c>
      <c r="X230" s="64">
        <f t="shared" si="3"/>
        <v>0.85000000000000009</v>
      </c>
    </row>
    <row r="231" spans="1:24" x14ac:dyDescent="0.25">
      <c r="A231" s="64" t="s">
        <v>71</v>
      </c>
      <c r="B231" s="64">
        <v>4002</v>
      </c>
      <c r="C231" s="59">
        <v>44145</v>
      </c>
      <c r="D231" s="64">
        <v>8</v>
      </c>
      <c r="E231" s="64" t="s">
        <v>73</v>
      </c>
      <c r="F231" s="64">
        <v>11.42</v>
      </c>
      <c r="G231" s="64">
        <v>7.48</v>
      </c>
      <c r="H231" s="64">
        <v>0.53</v>
      </c>
      <c r="I231" s="64">
        <v>0.03</v>
      </c>
      <c r="J231" s="64">
        <v>0.21</v>
      </c>
      <c r="K231" s="64">
        <v>0.35</v>
      </c>
      <c r="L231" s="64">
        <v>0</v>
      </c>
      <c r="M231" s="64">
        <v>0</v>
      </c>
      <c r="N231" s="64">
        <v>-0.08</v>
      </c>
      <c r="O231" s="64">
        <v>-0.14000000000000001</v>
      </c>
      <c r="P231" s="64">
        <v>0</v>
      </c>
      <c r="R231" s="64">
        <v>0.36</v>
      </c>
      <c r="S231" s="64">
        <v>0.34</v>
      </c>
      <c r="T231" s="64">
        <v>0.23</v>
      </c>
      <c r="U231" s="64">
        <v>20.73</v>
      </c>
      <c r="V231" s="64">
        <v>1248.135</v>
      </c>
      <c r="X231" s="64">
        <f t="shared" si="3"/>
        <v>1.1200000000000001</v>
      </c>
    </row>
    <row r="232" spans="1:24" x14ac:dyDescent="0.25">
      <c r="A232" s="64" t="s">
        <v>71</v>
      </c>
      <c r="B232" s="64">
        <v>4002</v>
      </c>
      <c r="C232" s="59">
        <v>44145</v>
      </c>
      <c r="D232" s="64">
        <v>9</v>
      </c>
      <c r="E232" s="64" t="s">
        <v>73</v>
      </c>
      <c r="F232" s="64">
        <v>9.4</v>
      </c>
      <c r="G232" s="64">
        <v>7.48</v>
      </c>
      <c r="H232" s="64">
        <v>0.53</v>
      </c>
      <c r="I232" s="64">
        <v>0.03</v>
      </c>
      <c r="J232" s="64">
        <v>0.12</v>
      </c>
      <c r="K232" s="64">
        <v>0.35</v>
      </c>
      <c r="L232" s="64">
        <v>0</v>
      </c>
      <c r="M232" s="64">
        <v>0</v>
      </c>
      <c r="N232" s="64">
        <v>-0.11</v>
      </c>
      <c r="O232" s="64">
        <v>-0.14000000000000001</v>
      </c>
      <c r="P232" s="64">
        <v>0</v>
      </c>
      <c r="R232" s="64">
        <v>0.36</v>
      </c>
      <c r="S232" s="64">
        <v>0.34</v>
      </c>
      <c r="T232" s="64">
        <v>0.23</v>
      </c>
      <c r="U232" s="64">
        <v>18.59</v>
      </c>
      <c r="V232" s="64">
        <v>1262.5440000000001</v>
      </c>
      <c r="X232" s="64">
        <f t="shared" si="3"/>
        <v>1.03</v>
      </c>
    </row>
    <row r="233" spans="1:24" x14ac:dyDescent="0.25">
      <c r="A233" s="64" t="s">
        <v>71</v>
      </c>
      <c r="B233" s="64">
        <v>4002</v>
      </c>
      <c r="C233" s="59">
        <v>44145</v>
      </c>
      <c r="D233" s="64">
        <v>10</v>
      </c>
      <c r="E233" s="64" t="s">
        <v>73</v>
      </c>
      <c r="F233" s="64">
        <v>8.6</v>
      </c>
      <c r="G233" s="64">
        <v>7.48</v>
      </c>
      <c r="H233" s="64">
        <v>0.53</v>
      </c>
      <c r="I233" s="64">
        <v>0.03</v>
      </c>
      <c r="J233" s="64">
        <v>0.05</v>
      </c>
      <c r="K233" s="64">
        <v>0.35</v>
      </c>
      <c r="L233" s="64">
        <v>0</v>
      </c>
      <c r="M233" s="64">
        <v>0.01</v>
      </c>
      <c r="N233" s="64">
        <v>-0.06</v>
      </c>
      <c r="O233" s="64">
        <v>-0.14000000000000001</v>
      </c>
      <c r="P233" s="64">
        <v>0</v>
      </c>
      <c r="R233" s="64">
        <v>0.36</v>
      </c>
      <c r="S233" s="64">
        <v>0.34</v>
      </c>
      <c r="T233" s="64">
        <v>0.23</v>
      </c>
      <c r="U233" s="64">
        <v>17.78</v>
      </c>
      <c r="V233" s="64">
        <v>1255.4739999999999</v>
      </c>
      <c r="X233" s="64">
        <f t="shared" si="3"/>
        <v>0.96000000000000008</v>
      </c>
    </row>
    <row r="234" spans="1:24" x14ac:dyDescent="0.25">
      <c r="A234" s="64" t="s">
        <v>71</v>
      </c>
      <c r="B234" s="64">
        <v>4002</v>
      </c>
      <c r="C234" s="59">
        <v>44145</v>
      </c>
      <c r="D234" s="64">
        <v>11</v>
      </c>
      <c r="E234" s="64" t="s">
        <v>73</v>
      </c>
      <c r="F234" s="64">
        <v>9.91</v>
      </c>
      <c r="G234" s="64">
        <v>7.48</v>
      </c>
      <c r="H234" s="64">
        <v>0.53</v>
      </c>
      <c r="I234" s="64">
        <v>0.03</v>
      </c>
      <c r="J234" s="64">
        <v>0.08</v>
      </c>
      <c r="K234" s="64">
        <v>0.35</v>
      </c>
      <c r="L234" s="64">
        <v>0</v>
      </c>
      <c r="M234" s="64">
        <v>0</v>
      </c>
      <c r="N234" s="64">
        <v>-7.0000000000000007E-2</v>
      </c>
      <c r="O234" s="64">
        <v>-0.14000000000000001</v>
      </c>
      <c r="P234" s="64">
        <v>0</v>
      </c>
      <c r="R234" s="64">
        <v>0.36</v>
      </c>
      <c r="S234" s="64">
        <v>0.34</v>
      </c>
      <c r="T234" s="64">
        <v>0.23</v>
      </c>
      <c r="U234" s="64">
        <v>19.100000000000001</v>
      </c>
      <c r="V234" s="64">
        <v>1256.0840000000001</v>
      </c>
      <c r="X234" s="64">
        <f t="shared" si="3"/>
        <v>0.99</v>
      </c>
    </row>
    <row r="235" spans="1:24" x14ac:dyDescent="0.25">
      <c r="A235" s="64" t="s">
        <v>71</v>
      </c>
      <c r="B235" s="64">
        <v>4002</v>
      </c>
      <c r="C235" s="59">
        <v>44145</v>
      </c>
      <c r="D235" s="64">
        <v>12</v>
      </c>
      <c r="E235" s="64" t="s">
        <v>73</v>
      </c>
      <c r="F235" s="64">
        <v>10.119999999999999</v>
      </c>
      <c r="G235" s="64">
        <v>7.48</v>
      </c>
      <c r="H235" s="64">
        <v>0.53</v>
      </c>
      <c r="I235" s="64">
        <v>0.03</v>
      </c>
      <c r="J235" s="64">
        <v>0.08</v>
      </c>
      <c r="K235" s="64">
        <v>0.35</v>
      </c>
      <c r="L235" s="64">
        <v>0</v>
      </c>
      <c r="M235" s="64">
        <v>-0.01</v>
      </c>
      <c r="N235" s="64">
        <v>-0.06</v>
      </c>
      <c r="O235" s="64">
        <v>-0.14000000000000001</v>
      </c>
      <c r="P235" s="64">
        <v>0</v>
      </c>
      <c r="R235" s="64">
        <v>0.36</v>
      </c>
      <c r="S235" s="64">
        <v>0.34</v>
      </c>
      <c r="T235" s="64">
        <v>0.23</v>
      </c>
      <c r="U235" s="64">
        <v>19.309999999999999</v>
      </c>
      <c r="V235" s="64">
        <v>1269.2329999999999</v>
      </c>
      <c r="X235" s="64">
        <f t="shared" si="3"/>
        <v>0.99</v>
      </c>
    </row>
    <row r="236" spans="1:24" x14ac:dyDescent="0.25">
      <c r="A236" s="64" t="s">
        <v>71</v>
      </c>
      <c r="B236" s="64">
        <v>4002</v>
      </c>
      <c r="C236" s="59">
        <v>44145</v>
      </c>
      <c r="D236" s="64">
        <v>13</v>
      </c>
      <c r="E236" s="64" t="s">
        <v>73</v>
      </c>
      <c r="F236" s="64">
        <v>10.119999999999999</v>
      </c>
      <c r="G236" s="64">
        <v>7.48</v>
      </c>
      <c r="H236" s="64">
        <v>0.53</v>
      </c>
      <c r="I236" s="64">
        <v>0.03</v>
      </c>
      <c r="J236" s="64">
        <v>7.0000000000000007E-2</v>
      </c>
      <c r="K236" s="64">
        <v>0.35</v>
      </c>
      <c r="L236" s="64">
        <v>0</v>
      </c>
      <c r="M236" s="64">
        <v>-0.01</v>
      </c>
      <c r="N236" s="64">
        <v>-0.06</v>
      </c>
      <c r="O236" s="64">
        <v>-0.14000000000000001</v>
      </c>
      <c r="P236" s="64">
        <v>0</v>
      </c>
      <c r="R236" s="64">
        <v>0.36</v>
      </c>
      <c r="S236" s="64">
        <v>0.34</v>
      </c>
      <c r="T236" s="64">
        <v>0.23</v>
      </c>
      <c r="U236" s="64">
        <v>19.3</v>
      </c>
      <c r="V236" s="64">
        <v>1269.134</v>
      </c>
      <c r="X236" s="64">
        <f t="shared" si="3"/>
        <v>0.98000000000000009</v>
      </c>
    </row>
    <row r="237" spans="1:24" x14ac:dyDescent="0.25">
      <c r="A237" s="64" t="s">
        <v>71</v>
      </c>
      <c r="B237" s="64">
        <v>4002</v>
      </c>
      <c r="C237" s="59">
        <v>44145</v>
      </c>
      <c r="D237" s="64">
        <v>14</v>
      </c>
      <c r="E237" s="64" t="s">
        <v>73</v>
      </c>
      <c r="F237" s="64">
        <v>13.62</v>
      </c>
      <c r="G237" s="64">
        <v>7.48</v>
      </c>
      <c r="H237" s="64">
        <v>0.53</v>
      </c>
      <c r="I237" s="64">
        <v>0.03</v>
      </c>
      <c r="J237" s="64">
        <v>7.0000000000000007E-2</v>
      </c>
      <c r="K237" s="64">
        <v>0.34</v>
      </c>
      <c r="L237" s="64">
        <v>0</v>
      </c>
      <c r="M237" s="64">
        <v>0.01</v>
      </c>
      <c r="N237" s="64">
        <v>-0.02</v>
      </c>
      <c r="O237" s="64">
        <v>-0.14000000000000001</v>
      </c>
      <c r="P237" s="64">
        <v>0</v>
      </c>
      <c r="R237" s="64">
        <v>0.36</v>
      </c>
      <c r="S237" s="64">
        <v>0.34</v>
      </c>
      <c r="T237" s="64">
        <v>0.23</v>
      </c>
      <c r="U237" s="64">
        <v>22.85</v>
      </c>
      <c r="V237" s="64">
        <v>1276.6949999999999</v>
      </c>
      <c r="X237" s="64">
        <f t="shared" si="3"/>
        <v>0.9700000000000002</v>
      </c>
    </row>
    <row r="238" spans="1:24" x14ac:dyDescent="0.25">
      <c r="A238" s="64" t="s">
        <v>71</v>
      </c>
      <c r="B238" s="64">
        <v>4002</v>
      </c>
      <c r="C238" s="59">
        <v>44145</v>
      </c>
      <c r="D238" s="64">
        <v>15</v>
      </c>
      <c r="E238" s="64" t="s">
        <v>73</v>
      </c>
      <c r="F238" s="64">
        <v>23.29</v>
      </c>
      <c r="G238" s="64">
        <v>7.48</v>
      </c>
      <c r="H238" s="64">
        <v>0.53</v>
      </c>
      <c r="I238" s="64">
        <v>0.03</v>
      </c>
      <c r="J238" s="64">
        <v>0.12</v>
      </c>
      <c r="K238" s="64">
        <v>0.33</v>
      </c>
      <c r="L238" s="64">
        <v>0.11</v>
      </c>
      <c r="M238" s="64">
        <v>-0.02</v>
      </c>
      <c r="N238" s="64">
        <v>-0.09</v>
      </c>
      <c r="O238" s="64">
        <v>-0.14000000000000001</v>
      </c>
      <c r="P238" s="64">
        <v>0</v>
      </c>
      <c r="R238" s="64">
        <v>0.36</v>
      </c>
      <c r="S238" s="64">
        <v>0.34</v>
      </c>
      <c r="T238" s="64">
        <v>0.23</v>
      </c>
      <c r="U238" s="64">
        <v>32.57</v>
      </c>
      <c r="V238" s="64">
        <v>1279.1669999999999</v>
      </c>
      <c r="X238" s="64">
        <f t="shared" si="3"/>
        <v>1.1200000000000001</v>
      </c>
    </row>
    <row r="239" spans="1:24" x14ac:dyDescent="0.25">
      <c r="A239" s="64" t="s">
        <v>71</v>
      </c>
      <c r="B239" s="64">
        <v>4002</v>
      </c>
      <c r="C239" s="59">
        <v>44145</v>
      </c>
      <c r="D239" s="64">
        <v>16</v>
      </c>
      <c r="E239" s="64" t="s">
        <v>73</v>
      </c>
      <c r="F239" s="64">
        <v>19.940000000000001</v>
      </c>
      <c r="G239" s="64">
        <v>7.48</v>
      </c>
      <c r="H239" s="64">
        <v>0.53</v>
      </c>
      <c r="I239" s="64">
        <v>0.03</v>
      </c>
      <c r="J239" s="64">
        <v>0.09</v>
      </c>
      <c r="K239" s="64">
        <v>0.33</v>
      </c>
      <c r="L239" s="64">
        <v>0</v>
      </c>
      <c r="M239" s="64">
        <v>-0.01</v>
      </c>
      <c r="N239" s="64">
        <v>-0.08</v>
      </c>
      <c r="O239" s="64">
        <v>-0.14000000000000001</v>
      </c>
      <c r="P239" s="64">
        <v>0</v>
      </c>
      <c r="R239" s="64">
        <v>0.36</v>
      </c>
      <c r="S239" s="64">
        <v>0.34</v>
      </c>
      <c r="T239" s="64">
        <v>0.23</v>
      </c>
      <c r="U239" s="64">
        <v>29.1</v>
      </c>
      <c r="V239" s="64">
        <v>1290.2349999999999</v>
      </c>
      <c r="X239" s="64">
        <f t="shared" si="3"/>
        <v>0.98</v>
      </c>
    </row>
    <row r="240" spans="1:24" x14ac:dyDescent="0.25">
      <c r="A240" s="64" t="s">
        <v>71</v>
      </c>
      <c r="B240" s="64">
        <v>4002</v>
      </c>
      <c r="C240" s="59">
        <v>44145</v>
      </c>
      <c r="D240" s="64">
        <v>17</v>
      </c>
      <c r="E240" s="64" t="s">
        <v>73</v>
      </c>
      <c r="F240" s="64">
        <v>26.65</v>
      </c>
      <c r="G240" s="64">
        <v>7.48</v>
      </c>
      <c r="H240" s="64">
        <v>0.53</v>
      </c>
      <c r="I240" s="64">
        <v>0.03</v>
      </c>
      <c r="J240" s="64">
        <v>0.13</v>
      </c>
      <c r="K240" s="64">
        <v>0.31</v>
      </c>
      <c r="L240" s="64">
        <v>0.02</v>
      </c>
      <c r="M240" s="64">
        <v>-0.03</v>
      </c>
      <c r="N240" s="64">
        <v>-0.17</v>
      </c>
      <c r="O240" s="64">
        <v>-0.14000000000000001</v>
      </c>
      <c r="P240" s="64">
        <v>0</v>
      </c>
      <c r="R240" s="64">
        <v>0.36</v>
      </c>
      <c r="S240" s="64">
        <v>0.34</v>
      </c>
      <c r="T240" s="64">
        <v>0.23</v>
      </c>
      <c r="U240" s="64">
        <v>35.74</v>
      </c>
      <c r="V240" s="64">
        <v>1349.5060000000001</v>
      </c>
      <c r="X240" s="64">
        <f t="shared" si="3"/>
        <v>1.02</v>
      </c>
    </row>
    <row r="241" spans="1:24" x14ac:dyDescent="0.25">
      <c r="A241" s="64" t="s">
        <v>71</v>
      </c>
      <c r="B241" s="64">
        <v>4002</v>
      </c>
      <c r="C241" s="59">
        <v>44145</v>
      </c>
      <c r="D241" s="64">
        <v>18</v>
      </c>
      <c r="E241" s="64" t="s">
        <v>73</v>
      </c>
      <c r="F241" s="64">
        <v>37.299999999999997</v>
      </c>
      <c r="G241" s="64">
        <v>7.48</v>
      </c>
      <c r="H241" s="64">
        <v>0.53</v>
      </c>
      <c r="I241" s="64">
        <v>0.03</v>
      </c>
      <c r="J241" s="64">
        <v>0.17</v>
      </c>
      <c r="K241" s="64">
        <v>0.28999999999999998</v>
      </c>
      <c r="L241" s="64">
        <v>0.08</v>
      </c>
      <c r="M241" s="64">
        <v>-0.02</v>
      </c>
      <c r="N241" s="64">
        <v>-0.15</v>
      </c>
      <c r="O241" s="64">
        <v>-0.14000000000000001</v>
      </c>
      <c r="P241" s="64">
        <v>0</v>
      </c>
      <c r="R241" s="64">
        <v>0.36</v>
      </c>
      <c r="S241" s="64">
        <v>0.34</v>
      </c>
      <c r="T241" s="64">
        <v>0.23</v>
      </c>
      <c r="U241" s="64">
        <v>46.5</v>
      </c>
      <c r="V241" s="64">
        <v>1439.8910000000001</v>
      </c>
      <c r="X241" s="64">
        <f t="shared" si="3"/>
        <v>1.1000000000000001</v>
      </c>
    </row>
    <row r="242" spans="1:24" x14ac:dyDescent="0.25">
      <c r="A242" s="64" t="s">
        <v>71</v>
      </c>
      <c r="B242" s="64">
        <v>4002</v>
      </c>
      <c r="C242" s="59">
        <v>44145</v>
      </c>
      <c r="D242" s="64">
        <v>19</v>
      </c>
      <c r="E242" s="64" t="s">
        <v>73</v>
      </c>
      <c r="F242" s="64">
        <v>31.13</v>
      </c>
      <c r="G242" s="64">
        <v>7.48</v>
      </c>
      <c r="H242" s="64">
        <v>0.53</v>
      </c>
      <c r="I242" s="64">
        <v>0.03</v>
      </c>
      <c r="J242" s="64">
        <v>0.17</v>
      </c>
      <c r="K242" s="64">
        <v>0.3</v>
      </c>
      <c r="L242" s="64">
        <v>0</v>
      </c>
      <c r="M242" s="64">
        <v>0.01</v>
      </c>
      <c r="N242" s="64">
        <v>-0.05</v>
      </c>
      <c r="O242" s="64">
        <v>-0.14000000000000001</v>
      </c>
      <c r="P242" s="64">
        <v>0</v>
      </c>
      <c r="R242" s="64">
        <v>0.36</v>
      </c>
      <c r="S242" s="64">
        <v>0.34</v>
      </c>
      <c r="T242" s="64">
        <v>0.23</v>
      </c>
      <c r="U242" s="64">
        <v>40.39</v>
      </c>
      <c r="V242" s="64">
        <v>1400.231</v>
      </c>
      <c r="X242" s="64">
        <f t="shared" si="3"/>
        <v>1.03</v>
      </c>
    </row>
    <row r="243" spans="1:24" x14ac:dyDescent="0.25">
      <c r="A243" s="64" t="s">
        <v>71</v>
      </c>
      <c r="B243" s="64">
        <v>4002</v>
      </c>
      <c r="C243" s="59">
        <v>44145</v>
      </c>
      <c r="D243" s="64">
        <v>20</v>
      </c>
      <c r="E243" s="64" t="s">
        <v>73</v>
      </c>
      <c r="F243" s="64">
        <v>21.49</v>
      </c>
      <c r="G243" s="64">
        <v>7.48</v>
      </c>
      <c r="H243" s="64">
        <v>0.53</v>
      </c>
      <c r="I243" s="64">
        <v>0.03</v>
      </c>
      <c r="J243" s="64">
        <v>0.12</v>
      </c>
      <c r="K243" s="64">
        <v>0.32</v>
      </c>
      <c r="L243" s="64">
        <v>0</v>
      </c>
      <c r="M243" s="64">
        <v>0.01</v>
      </c>
      <c r="N243" s="64">
        <v>-0.01</v>
      </c>
      <c r="O243" s="64">
        <v>-0.14000000000000001</v>
      </c>
      <c r="P243" s="64">
        <v>0</v>
      </c>
      <c r="R243" s="64">
        <v>0.36</v>
      </c>
      <c r="S243" s="64">
        <v>0.34</v>
      </c>
      <c r="T243" s="64">
        <v>0.23</v>
      </c>
      <c r="U243" s="64">
        <v>30.76</v>
      </c>
      <c r="V243" s="64">
        <v>1325.972</v>
      </c>
      <c r="X243" s="64">
        <f t="shared" si="3"/>
        <v>1</v>
      </c>
    </row>
    <row r="244" spans="1:24" x14ac:dyDescent="0.25">
      <c r="A244" s="64" t="s">
        <v>71</v>
      </c>
      <c r="B244" s="64">
        <v>4002</v>
      </c>
      <c r="C244" s="59">
        <v>44145</v>
      </c>
      <c r="D244" s="64">
        <v>21</v>
      </c>
      <c r="E244" s="64" t="s">
        <v>73</v>
      </c>
      <c r="F244" s="64">
        <v>17.87</v>
      </c>
      <c r="G244" s="64">
        <v>7.48</v>
      </c>
      <c r="H244" s="64">
        <v>0.53</v>
      </c>
      <c r="I244" s="64">
        <v>0.03</v>
      </c>
      <c r="J244" s="64">
        <v>0.4</v>
      </c>
      <c r="K244" s="64">
        <v>0.33</v>
      </c>
      <c r="L244" s="64">
        <v>0</v>
      </c>
      <c r="M244" s="64">
        <v>-0.01</v>
      </c>
      <c r="N244" s="64">
        <v>-0.06</v>
      </c>
      <c r="O244" s="64">
        <v>-0.14000000000000001</v>
      </c>
      <c r="P244" s="64">
        <v>0</v>
      </c>
      <c r="R244" s="64">
        <v>0.36</v>
      </c>
      <c r="S244" s="64">
        <v>0.34</v>
      </c>
      <c r="T244" s="64">
        <v>0.23</v>
      </c>
      <c r="U244" s="64">
        <v>27.36</v>
      </c>
      <c r="V244" s="64">
        <v>1240.27</v>
      </c>
      <c r="X244" s="64">
        <f t="shared" si="3"/>
        <v>1.29</v>
      </c>
    </row>
    <row r="245" spans="1:24" x14ac:dyDescent="0.25">
      <c r="A245" s="64" t="s">
        <v>71</v>
      </c>
      <c r="B245" s="64">
        <v>4002</v>
      </c>
      <c r="C245" s="59">
        <v>44145</v>
      </c>
      <c r="D245" s="64">
        <v>22</v>
      </c>
      <c r="E245" s="64" t="s">
        <v>73</v>
      </c>
      <c r="F245" s="64">
        <v>13.59</v>
      </c>
      <c r="G245" s="64">
        <v>7.48</v>
      </c>
      <c r="H245" s="64">
        <v>0.53</v>
      </c>
      <c r="I245" s="64">
        <v>0.03</v>
      </c>
      <c r="J245" s="64">
        <v>0.12</v>
      </c>
      <c r="K245" s="64">
        <v>0.36</v>
      </c>
      <c r="L245" s="64">
        <v>0</v>
      </c>
      <c r="M245" s="64">
        <v>0.03</v>
      </c>
      <c r="N245" s="64">
        <v>-0.04</v>
      </c>
      <c r="O245" s="64">
        <v>-0.14000000000000001</v>
      </c>
      <c r="P245" s="64">
        <v>0</v>
      </c>
      <c r="R245" s="64">
        <v>0.36</v>
      </c>
      <c r="S245" s="64">
        <v>0.34</v>
      </c>
      <c r="T245" s="64">
        <v>0.23</v>
      </c>
      <c r="U245" s="64">
        <v>22.89</v>
      </c>
      <c r="V245" s="64">
        <v>1139.47</v>
      </c>
      <c r="X245" s="64">
        <f t="shared" si="3"/>
        <v>1.04</v>
      </c>
    </row>
    <row r="246" spans="1:24" x14ac:dyDescent="0.25">
      <c r="A246" s="64" t="s">
        <v>71</v>
      </c>
      <c r="B246" s="64">
        <v>4002</v>
      </c>
      <c r="C246" s="59">
        <v>44145</v>
      </c>
      <c r="D246" s="64">
        <v>23</v>
      </c>
      <c r="E246" s="64" t="s">
        <v>73</v>
      </c>
      <c r="F246" s="64">
        <v>11.03</v>
      </c>
      <c r="G246" s="64">
        <v>7.48</v>
      </c>
      <c r="H246" s="64">
        <v>0.53</v>
      </c>
      <c r="I246" s="64">
        <v>0.03</v>
      </c>
      <c r="J246" s="64">
        <v>0.22</v>
      </c>
      <c r="K246" s="64">
        <v>0.39</v>
      </c>
      <c r="L246" s="64">
        <v>0</v>
      </c>
      <c r="M246" s="64">
        <v>0</v>
      </c>
      <c r="N246" s="64">
        <v>-0.05</v>
      </c>
      <c r="O246" s="64">
        <v>-0.14000000000000001</v>
      </c>
      <c r="P246" s="64">
        <v>0</v>
      </c>
      <c r="R246" s="64">
        <v>0.36</v>
      </c>
      <c r="S246" s="64">
        <v>0.34</v>
      </c>
      <c r="T246" s="64">
        <v>0.23</v>
      </c>
      <c r="U246" s="64">
        <v>20.420000000000002</v>
      </c>
      <c r="V246" s="64">
        <v>1041.491</v>
      </c>
      <c r="X246" s="64">
        <f t="shared" si="3"/>
        <v>1.17</v>
      </c>
    </row>
    <row r="247" spans="1:24" x14ac:dyDescent="0.25">
      <c r="A247" s="64" t="s">
        <v>71</v>
      </c>
      <c r="B247" s="64">
        <v>4002</v>
      </c>
      <c r="C247" s="59">
        <v>44145</v>
      </c>
      <c r="D247" s="64">
        <v>24</v>
      </c>
      <c r="E247" s="64" t="s">
        <v>72</v>
      </c>
      <c r="F247" s="64">
        <v>9.76</v>
      </c>
      <c r="G247" s="64">
        <v>7.48</v>
      </c>
      <c r="H247" s="64">
        <v>0.53</v>
      </c>
      <c r="I247" s="64">
        <v>0.03</v>
      </c>
      <c r="J247" s="64">
        <v>0.21</v>
      </c>
      <c r="K247" s="64">
        <v>0</v>
      </c>
      <c r="L247" s="64">
        <v>0.01</v>
      </c>
      <c r="M247" s="64">
        <v>0</v>
      </c>
      <c r="N247" s="64">
        <v>0</v>
      </c>
      <c r="O247" s="64">
        <v>-0.14000000000000001</v>
      </c>
      <c r="P247" s="64">
        <v>0</v>
      </c>
      <c r="R247" s="64">
        <v>0.36</v>
      </c>
      <c r="S247" s="64">
        <v>0.34</v>
      </c>
      <c r="T247" s="64">
        <v>0.23</v>
      </c>
      <c r="U247" s="64">
        <v>18.809999999999999</v>
      </c>
      <c r="V247" s="64">
        <v>960.90700000000004</v>
      </c>
      <c r="X247" s="64">
        <f t="shared" si="3"/>
        <v>0.78</v>
      </c>
    </row>
    <row r="248" spans="1:24" x14ac:dyDescent="0.25">
      <c r="A248" s="64" t="s">
        <v>71</v>
      </c>
      <c r="B248" s="64">
        <v>4002</v>
      </c>
      <c r="C248" s="59">
        <v>44146</v>
      </c>
      <c r="D248" s="64">
        <v>1</v>
      </c>
      <c r="E248" s="64" t="s">
        <v>72</v>
      </c>
      <c r="F248" s="64">
        <v>9.91</v>
      </c>
      <c r="G248" s="64">
        <v>7.48</v>
      </c>
      <c r="H248" s="64">
        <v>0.42</v>
      </c>
      <c r="I248" s="64">
        <v>0.04</v>
      </c>
      <c r="J248" s="64">
        <v>0.21</v>
      </c>
      <c r="K248" s="64">
        <v>0</v>
      </c>
      <c r="L248" s="64">
        <v>0</v>
      </c>
      <c r="M248" s="64">
        <v>0.03</v>
      </c>
      <c r="N248" s="64">
        <v>-0.02</v>
      </c>
      <c r="O248" s="64">
        <v>-0.14000000000000001</v>
      </c>
      <c r="P248" s="64">
        <v>0</v>
      </c>
      <c r="R248" s="64">
        <v>0.36</v>
      </c>
      <c r="S248" s="64">
        <v>0.34</v>
      </c>
      <c r="T248" s="64">
        <v>0.23</v>
      </c>
      <c r="U248" s="64">
        <v>18.86</v>
      </c>
      <c r="V248" s="64">
        <v>904.298</v>
      </c>
      <c r="X248" s="64">
        <f t="shared" si="3"/>
        <v>0.66999999999999993</v>
      </c>
    </row>
    <row r="249" spans="1:24" x14ac:dyDescent="0.25">
      <c r="A249" s="64" t="s">
        <v>71</v>
      </c>
      <c r="B249" s="64">
        <v>4002</v>
      </c>
      <c r="C249" s="59">
        <v>44146</v>
      </c>
      <c r="D249" s="64">
        <v>2</v>
      </c>
      <c r="E249" s="64" t="s">
        <v>72</v>
      </c>
      <c r="F249" s="64">
        <v>7.19</v>
      </c>
      <c r="G249" s="64">
        <v>7.48</v>
      </c>
      <c r="H249" s="64">
        <v>0.42</v>
      </c>
      <c r="I249" s="64">
        <v>0.04</v>
      </c>
      <c r="J249" s="64">
        <v>0.08</v>
      </c>
      <c r="K249" s="64">
        <v>0</v>
      </c>
      <c r="L249" s="64">
        <v>0</v>
      </c>
      <c r="M249" s="64">
        <v>0.02</v>
      </c>
      <c r="N249" s="64">
        <v>-0.02</v>
      </c>
      <c r="O249" s="64">
        <v>-0.14000000000000001</v>
      </c>
      <c r="P249" s="64">
        <v>0</v>
      </c>
      <c r="R249" s="64">
        <v>0.36</v>
      </c>
      <c r="S249" s="64">
        <v>0.34</v>
      </c>
      <c r="T249" s="64">
        <v>0.23</v>
      </c>
      <c r="U249" s="64">
        <v>16</v>
      </c>
      <c r="V249" s="64">
        <v>872.654</v>
      </c>
      <c r="X249" s="64">
        <f t="shared" si="3"/>
        <v>0.53999999999999992</v>
      </c>
    </row>
    <row r="250" spans="1:24" x14ac:dyDescent="0.25">
      <c r="A250" s="64" t="s">
        <v>71</v>
      </c>
      <c r="B250" s="64">
        <v>4002</v>
      </c>
      <c r="C250" s="59">
        <v>44146</v>
      </c>
      <c r="D250" s="64">
        <v>3</v>
      </c>
      <c r="E250" s="64" t="s">
        <v>72</v>
      </c>
      <c r="F250" s="64">
        <v>8.5500000000000007</v>
      </c>
      <c r="G250" s="64">
        <v>7.48</v>
      </c>
      <c r="H250" s="64">
        <v>0.42</v>
      </c>
      <c r="I250" s="64">
        <v>0.04</v>
      </c>
      <c r="J250" s="64">
        <v>7.0000000000000007E-2</v>
      </c>
      <c r="K250" s="64">
        <v>0</v>
      </c>
      <c r="L250" s="64">
        <v>0</v>
      </c>
      <c r="M250" s="64">
        <v>0.01</v>
      </c>
      <c r="N250" s="64">
        <v>-0.02</v>
      </c>
      <c r="O250" s="64">
        <v>-0.14000000000000001</v>
      </c>
      <c r="P250" s="64">
        <v>0</v>
      </c>
      <c r="R250" s="64">
        <v>0.36</v>
      </c>
      <c r="S250" s="64">
        <v>0.34</v>
      </c>
      <c r="T250" s="64">
        <v>0.23</v>
      </c>
      <c r="U250" s="64">
        <v>17.34</v>
      </c>
      <c r="V250" s="64">
        <v>857.17499999999995</v>
      </c>
      <c r="X250" s="64">
        <f t="shared" si="3"/>
        <v>0.53</v>
      </c>
    </row>
    <row r="251" spans="1:24" x14ac:dyDescent="0.25">
      <c r="A251" s="64" t="s">
        <v>71</v>
      </c>
      <c r="B251" s="64">
        <v>4002</v>
      </c>
      <c r="C251" s="59">
        <v>44146</v>
      </c>
      <c r="D251" s="64">
        <v>4</v>
      </c>
      <c r="E251" s="64" t="s">
        <v>72</v>
      </c>
      <c r="F251" s="64">
        <v>7.55</v>
      </c>
      <c r="G251" s="64">
        <v>7.48</v>
      </c>
      <c r="H251" s="64">
        <v>0.42</v>
      </c>
      <c r="I251" s="64">
        <v>0.04</v>
      </c>
      <c r="J251" s="64">
        <v>7.0000000000000007E-2</v>
      </c>
      <c r="K251" s="64">
        <v>0</v>
      </c>
      <c r="L251" s="64">
        <v>0</v>
      </c>
      <c r="M251" s="64">
        <v>0.02</v>
      </c>
      <c r="N251" s="64">
        <v>-0.02</v>
      </c>
      <c r="O251" s="64">
        <v>-0.14000000000000001</v>
      </c>
      <c r="P251" s="64">
        <v>0</v>
      </c>
      <c r="R251" s="64">
        <v>0.36</v>
      </c>
      <c r="S251" s="64">
        <v>0.34</v>
      </c>
      <c r="T251" s="64">
        <v>0.23</v>
      </c>
      <c r="U251" s="64">
        <v>16.350000000000001</v>
      </c>
      <c r="V251" s="64">
        <v>859.44100000000003</v>
      </c>
      <c r="X251" s="64">
        <f t="shared" si="3"/>
        <v>0.53</v>
      </c>
    </row>
    <row r="252" spans="1:24" x14ac:dyDescent="0.25">
      <c r="A252" s="64" t="s">
        <v>71</v>
      </c>
      <c r="B252" s="64">
        <v>4002</v>
      </c>
      <c r="C252" s="59">
        <v>44146</v>
      </c>
      <c r="D252" s="64">
        <v>5</v>
      </c>
      <c r="E252" s="64" t="s">
        <v>72</v>
      </c>
      <c r="F252" s="64">
        <v>12.52</v>
      </c>
      <c r="G252" s="64">
        <v>7.48</v>
      </c>
      <c r="H252" s="64">
        <v>0.42</v>
      </c>
      <c r="I252" s="64">
        <v>0.04</v>
      </c>
      <c r="J252" s="64">
        <v>0.05</v>
      </c>
      <c r="K252" s="64">
        <v>0</v>
      </c>
      <c r="L252" s="64">
        <v>0</v>
      </c>
      <c r="M252" s="64">
        <v>0.01</v>
      </c>
      <c r="N252" s="64">
        <v>0</v>
      </c>
      <c r="O252" s="64">
        <v>-0.14000000000000001</v>
      </c>
      <c r="P252" s="64">
        <v>0</v>
      </c>
      <c r="R252" s="64">
        <v>0.36</v>
      </c>
      <c r="S252" s="64">
        <v>0.34</v>
      </c>
      <c r="T252" s="64">
        <v>0.23</v>
      </c>
      <c r="U252" s="64">
        <v>21.31</v>
      </c>
      <c r="V252" s="64">
        <v>890.91899999999998</v>
      </c>
      <c r="X252" s="64">
        <f t="shared" si="3"/>
        <v>0.51</v>
      </c>
    </row>
    <row r="253" spans="1:24" x14ac:dyDescent="0.25">
      <c r="A253" s="64" t="s">
        <v>71</v>
      </c>
      <c r="B253" s="64">
        <v>4002</v>
      </c>
      <c r="C253" s="59">
        <v>44146</v>
      </c>
      <c r="D253" s="64">
        <v>6</v>
      </c>
      <c r="E253" s="64" t="s">
        <v>72</v>
      </c>
      <c r="F253" s="64">
        <v>12.74</v>
      </c>
      <c r="G253" s="64">
        <v>7.48</v>
      </c>
      <c r="H253" s="64">
        <v>0.42</v>
      </c>
      <c r="I253" s="64">
        <v>0.04</v>
      </c>
      <c r="J253" s="64">
        <v>7.0000000000000007E-2</v>
      </c>
      <c r="K253" s="64">
        <v>0</v>
      </c>
      <c r="L253" s="64">
        <v>0</v>
      </c>
      <c r="M253" s="64">
        <v>0.04</v>
      </c>
      <c r="N253" s="64">
        <v>-0.01</v>
      </c>
      <c r="O253" s="64">
        <v>-0.14000000000000001</v>
      </c>
      <c r="P253" s="64">
        <v>0</v>
      </c>
      <c r="R253" s="64">
        <v>0.36</v>
      </c>
      <c r="S253" s="64">
        <v>0.34</v>
      </c>
      <c r="T253" s="64">
        <v>0.23</v>
      </c>
      <c r="U253" s="64">
        <v>21.57</v>
      </c>
      <c r="V253" s="64">
        <v>973.22500000000002</v>
      </c>
      <c r="X253" s="64">
        <f t="shared" si="3"/>
        <v>0.53</v>
      </c>
    </row>
    <row r="254" spans="1:24" x14ac:dyDescent="0.25">
      <c r="A254" s="64" t="s">
        <v>71</v>
      </c>
      <c r="B254" s="64">
        <v>4002</v>
      </c>
      <c r="C254" s="59">
        <v>44146</v>
      </c>
      <c r="D254" s="64">
        <v>7</v>
      </c>
      <c r="E254" s="64" t="s">
        <v>72</v>
      </c>
      <c r="F254" s="64">
        <v>12.49</v>
      </c>
      <c r="G254" s="64">
        <v>7.48</v>
      </c>
      <c r="H254" s="64">
        <v>0.42</v>
      </c>
      <c r="I254" s="64">
        <v>0.04</v>
      </c>
      <c r="J254" s="64">
        <v>0.21</v>
      </c>
      <c r="K254" s="64">
        <v>0</v>
      </c>
      <c r="L254" s="64">
        <v>0</v>
      </c>
      <c r="M254" s="64">
        <v>0.03</v>
      </c>
      <c r="N254" s="64">
        <v>-0.03</v>
      </c>
      <c r="O254" s="64">
        <v>-0.14000000000000001</v>
      </c>
      <c r="P254" s="64">
        <v>0</v>
      </c>
      <c r="R254" s="64">
        <v>0.36</v>
      </c>
      <c r="S254" s="64">
        <v>0.34</v>
      </c>
      <c r="T254" s="64">
        <v>0.23</v>
      </c>
      <c r="U254" s="64">
        <v>21.43</v>
      </c>
      <c r="V254" s="64">
        <v>1084.1289999999999</v>
      </c>
      <c r="X254" s="64">
        <f t="shared" si="3"/>
        <v>0.66999999999999993</v>
      </c>
    </row>
    <row r="255" spans="1:24" x14ac:dyDescent="0.25">
      <c r="A255" s="64" t="s">
        <v>71</v>
      </c>
      <c r="B255" s="64">
        <v>4002</v>
      </c>
      <c r="C255" s="59">
        <v>44146</v>
      </c>
      <c r="D255" s="64">
        <v>8</v>
      </c>
      <c r="E255" s="64" t="s">
        <v>73</v>
      </c>
      <c r="F255" s="64">
        <v>12.72</v>
      </c>
      <c r="G255" s="64">
        <v>7.48</v>
      </c>
      <c r="H255" s="64">
        <v>0.42</v>
      </c>
      <c r="I255" s="64">
        <v>0.04</v>
      </c>
      <c r="J255" s="64">
        <v>0.22</v>
      </c>
      <c r="K255" s="64">
        <v>0.36</v>
      </c>
      <c r="L255" s="64">
        <v>0</v>
      </c>
      <c r="M255" s="64">
        <v>0.02</v>
      </c>
      <c r="N255" s="64">
        <v>-0.04</v>
      </c>
      <c r="O255" s="64">
        <v>-0.14000000000000001</v>
      </c>
      <c r="P255" s="64">
        <v>0</v>
      </c>
      <c r="R255" s="64">
        <v>0.36</v>
      </c>
      <c r="S255" s="64">
        <v>0.34</v>
      </c>
      <c r="T255" s="64">
        <v>0.23</v>
      </c>
      <c r="U255" s="64">
        <v>22.01</v>
      </c>
      <c r="V255" s="64">
        <v>1177.1679999999999</v>
      </c>
      <c r="X255" s="64">
        <f t="shared" si="3"/>
        <v>1.04</v>
      </c>
    </row>
    <row r="256" spans="1:24" x14ac:dyDescent="0.25">
      <c r="A256" s="64" t="s">
        <v>71</v>
      </c>
      <c r="B256" s="64">
        <v>4002</v>
      </c>
      <c r="C256" s="59">
        <v>44146</v>
      </c>
      <c r="D256" s="64">
        <v>9</v>
      </c>
      <c r="E256" s="64" t="s">
        <v>73</v>
      </c>
      <c r="F256" s="64">
        <v>13.33</v>
      </c>
      <c r="G256" s="64">
        <v>7.48</v>
      </c>
      <c r="H256" s="64">
        <v>0.42</v>
      </c>
      <c r="I256" s="64">
        <v>0.04</v>
      </c>
      <c r="J256" s="64">
        <v>0.18</v>
      </c>
      <c r="K256" s="64">
        <v>0.34</v>
      </c>
      <c r="L256" s="64">
        <v>0.04</v>
      </c>
      <c r="M256" s="64">
        <v>0.02</v>
      </c>
      <c r="N256" s="64">
        <v>-0.02</v>
      </c>
      <c r="O256" s="64">
        <v>-0.14000000000000001</v>
      </c>
      <c r="P256" s="64">
        <v>0</v>
      </c>
      <c r="R256" s="64">
        <v>0.36</v>
      </c>
      <c r="S256" s="64">
        <v>0.34</v>
      </c>
      <c r="T256" s="64">
        <v>0.23</v>
      </c>
      <c r="U256" s="64">
        <v>22.62</v>
      </c>
      <c r="V256" s="64">
        <v>1237.6410000000001</v>
      </c>
      <c r="X256" s="64">
        <f t="shared" si="3"/>
        <v>1.02</v>
      </c>
    </row>
    <row r="257" spans="1:24" x14ac:dyDescent="0.25">
      <c r="A257" s="64" t="s">
        <v>71</v>
      </c>
      <c r="B257" s="64">
        <v>4002</v>
      </c>
      <c r="C257" s="59">
        <v>44146</v>
      </c>
      <c r="D257" s="64">
        <v>10</v>
      </c>
      <c r="E257" s="64" t="s">
        <v>73</v>
      </c>
      <c r="F257" s="64">
        <v>15.16</v>
      </c>
      <c r="G257" s="64">
        <v>7.48</v>
      </c>
      <c r="H257" s="64">
        <v>0.42</v>
      </c>
      <c r="I257" s="64">
        <v>0.04</v>
      </c>
      <c r="J257" s="64">
        <v>0.23</v>
      </c>
      <c r="K257" s="64">
        <v>0.34</v>
      </c>
      <c r="L257" s="64">
        <v>0.03</v>
      </c>
      <c r="M257" s="64">
        <v>0.02</v>
      </c>
      <c r="N257" s="64">
        <v>-0.08</v>
      </c>
      <c r="O257" s="64">
        <v>-0.14000000000000001</v>
      </c>
      <c r="P257" s="64">
        <v>0</v>
      </c>
      <c r="R257" s="64">
        <v>0.36</v>
      </c>
      <c r="S257" s="64">
        <v>0.34</v>
      </c>
      <c r="T257" s="64">
        <v>0.23</v>
      </c>
      <c r="U257" s="64">
        <v>24.43</v>
      </c>
      <c r="V257" s="64">
        <v>1262.164</v>
      </c>
      <c r="X257" s="64">
        <f t="shared" si="3"/>
        <v>1.06</v>
      </c>
    </row>
    <row r="258" spans="1:24" x14ac:dyDescent="0.25">
      <c r="A258" s="64" t="s">
        <v>71</v>
      </c>
      <c r="B258" s="64">
        <v>4002</v>
      </c>
      <c r="C258" s="59">
        <v>44146</v>
      </c>
      <c r="D258" s="64">
        <v>11</v>
      </c>
      <c r="E258" s="64" t="s">
        <v>73</v>
      </c>
      <c r="F258" s="64">
        <v>18.63</v>
      </c>
      <c r="G258" s="64">
        <v>7.48</v>
      </c>
      <c r="H258" s="64">
        <v>0.42</v>
      </c>
      <c r="I258" s="64">
        <v>0.04</v>
      </c>
      <c r="J258" s="64">
        <v>0.1</v>
      </c>
      <c r="K258" s="64">
        <v>0.33</v>
      </c>
      <c r="L258" s="64">
        <v>0</v>
      </c>
      <c r="M258" s="64">
        <v>0.03</v>
      </c>
      <c r="N258" s="64">
        <v>-0.05</v>
      </c>
      <c r="O258" s="64">
        <v>-0.14000000000000001</v>
      </c>
      <c r="P258" s="64">
        <v>0</v>
      </c>
      <c r="R258" s="64">
        <v>0.36</v>
      </c>
      <c r="S258" s="64">
        <v>0.34</v>
      </c>
      <c r="T258" s="64">
        <v>0.23</v>
      </c>
      <c r="U258" s="64">
        <v>27.77</v>
      </c>
      <c r="V258" s="64">
        <v>1294.2909999999999</v>
      </c>
      <c r="X258" s="64">
        <f t="shared" si="3"/>
        <v>0.8899999999999999</v>
      </c>
    </row>
    <row r="259" spans="1:24" x14ac:dyDescent="0.25">
      <c r="A259" s="64" t="s">
        <v>71</v>
      </c>
      <c r="B259" s="64">
        <v>4002</v>
      </c>
      <c r="C259" s="59">
        <v>44146</v>
      </c>
      <c r="D259" s="64">
        <v>12</v>
      </c>
      <c r="E259" s="64" t="s">
        <v>73</v>
      </c>
      <c r="F259" s="64">
        <v>20.76</v>
      </c>
      <c r="G259" s="64">
        <v>7.48</v>
      </c>
      <c r="H259" s="64">
        <v>0.42</v>
      </c>
      <c r="I259" s="64">
        <v>0.04</v>
      </c>
      <c r="J259" s="64">
        <v>0.12</v>
      </c>
      <c r="K259" s="64">
        <v>0.32</v>
      </c>
      <c r="L259" s="64">
        <v>0</v>
      </c>
      <c r="M259" s="64">
        <v>0.01</v>
      </c>
      <c r="N259" s="64">
        <v>-0.09</v>
      </c>
      <c r="O259" s="64">
        <v>-0.14000000000000001</v>
      </c>
      <c r="P259" s="64">
        <v>0</v>
      </c>
      <c r="R259" s="64">
        <v>0.36</v>
      </c>
      <c r="S259" s="64">
        <v>0.34</v>
      </c>
      <c r="T259" s="64">
        <v>0.23</v>
      </c>
      <c r="U259" s="64">
        <v>29.85</v>
      </c>
      <c r="V259" s="64">
        <v>1324.069</v>
      </c>
      <c r="X259" s="64">
        <f t="shared" si="3"/>
        <v>0.89999999999999991</v>
      </c>
    </row>
    <row r="260" spans="1:24" x14ac:dyDescent="0.25">
      <c r="A260" s="64" t="s">
        <v>71</v>
      </c>
      <c r="B260" s="64">
        <v>4002</v>
      </c>
      <c r="C260" s="59">
        <v>44146</v>
      </c>
      <c r="D260" s="64">
        <v>13</v>
      </c>
      <c r="E260" s="64" t="s">
        <v>73</v>
      </c>
      <c r="F260" s="64">
        <v>24.38</v>
      </c>
      <c r="G260" s="64">
        <v>7.48</v>
      </c>
      <c r="H260" s="64">
        <v>0.42</v>
      </c>
      <c r="I260" s="64">
        <v>0.04</v>
      </c>
      <c r="J260" s="64">
        <v>0.21</v>
      </c>
      <c r="K260" s="64">
        <v>0.31</v>
      </c>
      <c r="L260" s="64">
        <v>0.02</v>
      </c>
      <c r="M260" s="64">
        <v>0.03</v>
      </c>
      <c r="N260" s="64">
        <v>-7.0000000000000007E-2</v>
      </c>
      <c r="O260" s="64">
        <v>-0.14000000000000001</v>
      </c>
      <c r="P260" s="64">
        <v>0</v>
      </c>
      <c r="R260" s="64">
        <v>0.36</v>
      </c>
      <c r="S260" s="64">
        <v>0.34</v>
      </c>
      <c r="T260" s="64">
        <v>0.23</v>
      </c>
      <c r="U260" s="64">
        <v>33.61</v>
      </c>
      <c r="V260" s="64">
        <v>1336.846</v>
      </c>
      <c r="X260" s="64">
        <f t="shared" si="3"/>
        <v>1</v>
      </c>
    </row>
    <row r="261" spans="1:24" x14ac:dyDescent="0.25">
      <c r="A261" s="64" t="s">
        <v>71</v>
      </c>
      <c r="B261" s="64">
        <v>4002</v>
      </c>
      <c r="C261" s="59">
        <v>44146</v>
      </c>
      <c r="D261" s="64">
        <v>14</v>
      </c>
      <c r="E261" s="64" t="s">
        <v>73</v>
      </c>
      <c r="F261" s="64">
        <v>27.15</v>
      </c>
      <c r="G261" s="64">
        <v>7.48</v>
      </c>
      <c r="H261" s="64">
        <v>0.42</v>
      </c>
      <c r="I261" s="64">
        <v>0.04</v>
      </c>
      <c r="J261" s="64">
        <v>0.17</v>
      </c>
      <c r="K261" s="64">
        <v>0.31</v>
      </c>
      <c r="L261" s="64">
        <v>0.02</v>
      </c>
      <c r="M261" s="64">
        <v>0.04</v>
      </c>
      <c r="N261" s="64">
        <v>-0.11</v>
      </c>
      <c r="O261" s="64">
        <v>-0.14000000000000001</v>
      </c>
      <c r="P261" s="64">
        <v>0</v>
      </c>
      <c r="R261" s="64">
        <v>0.36</v>
      </c>
      <c r="S261" s="64">
        <v>0.34</v>
      </c>
      <c r="T261" s="64">
        <v>0.23</v>
      </c>
      <c r="U261" s="64">
        <v>36.31</v>
      </c>
      <c r="V261" s="64">
        <v>1347.444</v>
      </c>
      <c r="X261" s="64">
        <f t="shared" si="3"/>
        <v>0.96</v>
      </c>
    </row>
    <row r="262" spans="1:24" x14ac:dyDescent="0.25">
      <c r="A262" s="64" t="s">
        <v>71</v>
      </c>
      <c r="B262" s="64">
        <v>4002</v>
      </c>
      <c r="C262" s="59">
        <v>44146</v>
      </c>
      <c r="D262" s="64">
        <v>15</v>
      </c>
      <c r="E262" s="64" t="s">
        <v>73</v>
      </c>
      <c r="F262" s="64">
        <v>33.53</v>
      </c>
      <c r="G262" s="64">
        <v>7.48</v>
      </c>
      <c r="H262" s="64">
        <v>0.42</v>
      </c>
      <c r="I262" s="64">
        <v>0.04</v>
      </c>
      <c r="J262" s="64">
        <v>0.2</v>
      </c>
      <c r="K262" s="64">
        <v>0.3</v>
      </c>
      <c r="L262" s="64">
        <v>0.26</v>
      </c>
      <c r="M262" s="64">
        <v>0.04</v>
      </c>
      <c r="N262" s="64">
        <v>-0.1</v>
      </c>
      <c r="O262" s="64">
        <v>-0.14000000000000001</v>
      </c>
      <c r="P262" s="64">
        <v>0</v>
      </c>
      <c r="R262" s="64">
        <v>0.36</v>
      </c>
      <c r="S262" s="64">
        <v>0.34</v>
      </c>
      <c r="T262" s="64">
        <v>0.23</v>
      </c>
      <c r="U262" s="64">
        <v>42.96</v>
      </c>
      <c r="V262" s="64">
        <v>1339.0989999999999</v>
      </c>
      <c r="X262" s="64">
        <f t="shared" si="3"/>
        <v>1.22</v>
      </c>
    </row>
    <row r="263" spans="1:24" x14ac:dyDescent="0.25">
      <c r="A263" s="64" t="s">
        <v>71</v>
      </c>
      <c r="B263" s="64">
        <v>4002</v>
      </c>
      <c r="C263" s="59">
        <v>44146</v>
      </c>
      <c r="D263" s="64">
        <v>16</v>
      </c>
      <c r="E263" s="64" t="s">
        <v>73</v>
      </c>
      <c r="F263" s="64">
        <v>22.09</v>
      </c>
      <c r="G263" s="64">
        <v>7.48</v>
      </c>
      <c r="H263" s="64">
        <v>0.42</v>
      </c>
      <c r="I263" s="64">
        <v>0.04</v>
      </c>
      <c r="J263" s="64">
        <v>0.15</v>
      </c>
      <c r="K263" s="64">
        <v>0.28999999999999998</v>
      </c>
      <c r="L263" s="64">
        <v>0</v>
      </c>
      <c r="M263" s="64">
        <v>0.04</v>
      </c>
      <c r="N263" s="64">
        <v>-0.12</v>
      </c>
      <c r="O263" s="64">
        <v>-0.14000000000000001</v>
      </c>
      <c r="P263" s="64">
        <v>0</v>
      </c>
      <c r="R263" s="64">
        <v>0.36</v>
      </c>
      <c r="S263" s="64">
        <v>0.34</v>
      </c>
      <c r="T263" s="64">
        <v>0.23</v>
      </c>
      <c r="U263" s="64">
        <v>31.18</v>
      </c>
      <c r="V263" s="64">
        <v>1348.0519999999999</v>
      </c>
      <c r="X263" s="64">
        <f t="shared" si="3"/>
        <v>0.89999999999999991</v>
      </c>
    </row>
    <row r="264" spans="1:24" x14ac:dyDescent="0.25">
      <c r="A264" s="64" t="s">
        <v>71</v>
      </c>
      <c r="B264" s="64">
        <v>4002</v>
      </c>
      <c r="C264" s="59">
        <v>44146</v>
      </c>
      <c r="D264" s="64">
        <v>17</v>
      </c>
      <c r="E264" s="64" t="s">
        <v>73</v>
      </c>
      <c r="F264" s="64">
        <v>27.86</v>
      </c>
      <c r="G264" s="64">
        <v>7.48</v>
      </c>
      <c r="H264" s="64">
        <v>0.42</v>
      </c>
      <c r="I264" s="64">
        <v>0.04</v>
      </c>
      <c r="J264" s="64">
        <v>0.18</v>
      </c>
      <c r="K264" s="64">
        <v>0.28999999999999998</v>
      </c>
      <c r="L264" s="64">
        <v>0</v>
      </c>
      <c r="M264" s="64">
        <v>0.09</v>
      </c>
      <c r="N264" s="64">
        <v>0</v>
      </c>
      <c r="O264" s="64">
        <v>-0.14000000000000001</v>
      </c>
      <c r="P264" s="64">
        <v>0</v>
      </c>
      <c r="R264" s="64">
        <v>0.36</v>
      </c>
      <c r="S264" s="64">
        <v>0.34</v>
      </c>
      <c r="T264" s="64">
        <v>0.23</v>
      </c>
      <c r="U264" s="64">
        <v>37.15</v>
      </c>
      <c r="V264" s="64">
        <v>1419.6210000000001</v>
      </c>
      <c r="X264" s="64">
        <f t="shared" ref="X264:X327" si="4">H264+I264+J264+K264+L264+P264+Q264</f>
        <v>0.92999999999999994</v>
      </c>
    </row>
    <row r="265" spans="1:24" x14ac:dyDescent="0.25">
      <c r="A265" s="64" t="s">
        <v>71</v>
      </c>
      <c r="B265" s="64">
        <v>4002</v>
      </c>
      <c r="C265" s="59">
        <v>44146</v>
      </c>
      <c r="D265" s="64">
        <v>18</v>
      </c>
      <c r="E265" s="64" t="s">
        <v>73</v>
      </c>
      <c r="F265" s="64">
        <v>26.88</v>
      </c>
      <c r="G265" s="64">
        <v>7.48</v>
      </c>
      <c r="H265" s="64">
        <v>0.42</v>
      </c>
      <c r="I265" s="64">
        <v>0.04</v>
      </c>
      <c r="J265" s="64">
        <v>0.18</v>
      </c>
      <c r="K265" s="64">
        <v>0.28999999999999998</v>
      </c>
      <c r="L265" s="64">
        <v>0</v>
      </c>
      <c r="M265" s="64">
        <v>0.06</v>
      </c>
      <c r="N265" s="64">
        <v>-0.22</v>
      </c>
      <c r="O265" s="64">
        <v>-0.14000000000000001</v>
      </c>
      <c r="P265" s="64">
        <v>0</v>
      </c>
      <c r="R265" s="64">
        <v>0.36</v>
      </c>
      <c r="S265" s="64">
        <v>0.34</v>
      </c>
      <c r="T265" s="64">
        <v>0.23</v>
      </c>
      <c r="U265" s="64">
        <v>35.92</v>
      </c>
      <c r="V265" s="64">
        <v>1476.9549999999999</v>
      </c>
      <c r="X265" s="64">
        <f t="shared" si="4"/>
        <v>0.92999999999999994</v>
      </c>
    </row>
    <row r="266" spans="1:24" x14ac:dyDescent="0.25">
      <c r="A266" s="64" t="s">
        <v>71</v>
      </c>
      <c r="B266" s="64">
        <v>4002</v>
      </c>
      <c r="C266" s="59">
        <v>44146</v>
      </c>
      <c r="D266" s="64">
        <v>19</v>
      </c>
      <c r="E266" s="64" t="s">
        <v>73</v>
      </c>
      <c r="F266" s="64">
        <v>28.42</v>
      </c>
      <c r="G266" s="64">
        <v>7.48</v>
      </c>
      <c r="H266" s="64">
        <v>0.42</v>
      </c>
      <c r="I266" s="64">
        <v>0.04</v>
      </c>
      <c r="J266" s="64">
        <v>0.18</v>
      </c>
      <c r="K266" s="64">
        <v>0.28999999999999998</v>
      </c>
      <c r="L266" s="64">
        <v>0.02</v>
      </c>
      <c r="M266" s="64">
        <v>0</v>
      </c>
      <c r="N266" s="64">
        <v>-7.0000000000000007E-2</v>
      </c>
      <c r="O266" s="64">
        <v>-0.14000000000000001</v>
      </c>
      <c r="P266" s="64">
        <v>0</v>
      </c>
      <c r="R266" s="64">
        <v>0.36</v>
      </c>
      <c r="S266" s="64">
        <v>0.34</v>
      </c>
      <c r="T266" s="64">
        <v>0.23</v>
      </c>
      <c r="U266" s="64">
        <v>37.57</v>
      </c>
      <c r="V266" s="64">
        <v>1436.923</v>
      </c>
      <c r="X266" s="64">
        <f t="shared" si="4"/>
        <v>0.95</v>
      </c>
    </row>
    <row r="267" spans="1:24" x14ac:dyDescent="0.25">
      <c r="A267" s="64" t="s">
        <v>71</v>
      </c>
      <c r="B267" s="64">
        <v>4002</v>
      </c>
      <c r="C267" s="59">
        <v>44146</v>
      </c>
      <c r="D267" s="64">
        <v>20</v>
      </c>
      <c r="E267" s="64" t="s">
        <v>73</v>
      </c>
      <c r="F267" s="64">
        <v>23.08</v>
      </c>
      <c r="G267" s="64">
        <v>7.48</v>
      </c>
      <c r="H267" s="64">
        <v>0.42</v>
      </c>
      <c r="I267" s="64">
        <v>0.04</v>
      </c>
      <c r="J267" s="64">
        <v>0.19</v>
      </c>
      <c r="K267" s="64">
        <v>0.31</v>
      </c>
      <c r="L267" s="64">
        <v>0.16</v>
      </c>
      <c r="M267" s="64">
        <v>0.03</v>
      </c>
      <c r="N267" s="64">
        <v>-0.04</v>
      </c>
      <c r="O267" s="64">
        <v>-0.14000000000000001</v>
      </c>
      <c r="P267" s="64">
        <v>0</v>
      </c>
      <c r="R267" s="64">
        <v>0.36</v>
      </c>
      <c r="S267" s="64">
        <v>0.34</v>
      </c>
      <c r="T267" s="64">
        <v>0.23</v>
      </c>
      <c r="U267" s="64">
        <v>32.46</v>
      </c>
      <c r="V267" s="64">
        <v>1362.953</v>
      </c>
      <c r="X267" s="64">
        <f t="shared" si="4"/>
        <v>1.1199999999999999</v>
      </c>
    </row>
    <row r="268" spans="1:24" x14ac:dyDescent="0.25">
      <c r="A268" s="64" t="s">
        <v>71</v>
      </c>
      <c r="B268" s="64">
        <v>4002</v>
      </c>
      <c r="C268" s="59">
        <v>44146</v>
      </c>
      <c r="D268" s="64">
        <v>21</v>
      </c>
      <c r="E268" s="64" t="s">
        <v>73</v>
      </c>
      <c r="F268" s="64">
        <v>24.84</v>
      </c>
      <c r="G268" s="64">
        <v>7.48</v>
      </c>
      <c r="H268" s="64">
        <v>0.42</v>
      </c>
      <c r="I268" s="64">
        <v>0.04</v>
      </c>
      <c r="J268" s="64">
        <v>0.23</v>
      </c>
      <c r="K268" s="64">
        <v>0.33</v>
      </c>
      <c r="L268" s="64">
        <v>0.32</v>
      </c>
      <c r="M268" s="64">
        <v>0.03</v>
      </c>
      <c r="N268" s="64">
        <v>-0.08</v>
      </c>
      <c r="O268" s="64">
        <v>-0.14000000000000001</v>
      </c>
      <c r="P268" s="64">
        <v>0</v>
      </c>
      <c r="R268" s="64">
        <v>0.36</v>
      </c>
      <c r="S268" s="64">
        <v>0.34</v>
      </c>
      <c r="T268" s="64">
        <v>0.23</v>
      </c>
      <c r="U268" s="64">
        <v>34.4</v>
      </c>
      <c r="V268" s="64">
        <v>1280.817</v>
      </c>
      <c r="X268" s="64">
        <f t="shared" si="4"/>
        <v>1.34</v>
      </c>
    </row>
    <row r="269" spans="1:24" x14ac:dyDescent="0.25">
      <c r="A269" s="64" t="s">
        <v>71</v>
      </c>
      <c r="B269" s="64">
        <v>4002</v>
      </c>
      <c r="C269" s="59">
        <v>44146</v>
      </c>
      <c r="D269" s="64">
        <v>22</v>
      </c>
      <c r="E269" s="64" t="s">
        <v>73</v>
      </c>
      <c r="F269" s="64">
        <v>20.32</v>
      </c>
      <c r="G269" s="64">
        <v>7.48</v>
      </c>
      <c r="H269" s="64">
        <v>0.42</v>
      </c>
      <c r="I269" s="64">
        <v>0.04</v>
      </c>
      <c r="J269" s="64">
        <v>0.24</v>
      </c>
      <c r="K269" s="64">
        <v>0.35</v>
      </c>
      <c r="L269" s="64">
        <v>0.19</v>
      </c>
      <c r="M269" s="64">
        <v>0.03</v>
      </c>
      <c r="N269" s="64">
        <v>0.02</v>
      </c>
      <c r="O269" s="64">
        <v>-0.14000000000000001</v>
      </c>
      <c r="P269" s="64">
        <v>0</v>
      </c>
      <c r="R269" s="64">
        <v>0.36</v>
      </c>
      <c r="S269" s="64">
        <v>0.34</v>
      </c>
      <c r="T269" s="64">
        <v>0.23</v>
      </c>
      <c r="U269" s="64">
        <v>29.88</v>
      </c>
      <c r="V269" s="64">
        <v>1178.7550000000001</v>
      </c>
      <c r="X269" s="64">
        <f t="shared" si="4"/>
        <v>1.2399999999999998</v>
      </c>
    </row>
    <row r="270" spans="1:24" x14ac:dyDescent="0.25">
      <c r="A270" s="64" t="s">
        <v>71</v>
      </c>
      <c r="B270" s="64">
        <v>4002</v>
      </c>
      <c r="C270" s="59">
        <v>44146</v>
      </c>
      <c r="D270" s="64">
        <v>23</v>
      </c>
      <c r="E270" s="64" t="s">
        <v>73</v>
      </c>
      <c r="F270" s="64">
        <v>17.05</v>
      </c>
      <c r="G270" s="64">
        <v>7.48</v>
      </c>
      <c r="H270" s="64">
        <v>0.42</v>
      </c>
      <c r="I270" s="64">
        <v>0.04</v>
      </c>
      <c r="J270" s="64">
        <v>0.27</v>
      </c>
      <c r="K270" s="64">
        <v>0.38</v>
      </c>
      <c r="L270" s="64">
        <v>0.08</v>
      </c>
      <c r="M270" s="64">
        <v>0.04</v>
      </c>
      <c r="N270" s="64">
        <v>-0.09</v>
      </c>
      <c r="O270" s="64">
        <v>-0.14000000000000001</v>
      </c>
      <c r="P270" s="64">
        <v>0</v>
      </c>
      <c r="R270" s="64">
        <v>0.36</v>
      </c>
      <c r="S270" s="64">
        <v>0.34</v>
      </c>
      <c r="T270" s="64">
        <v>0.23</v>
      </c>
      <c r="U270" s="64">
        <v>26.46</v>
      </c>
      <c r="V270" s="64">
        <v>1075.9259999999999</v>
      </c>
      <c r="X270" s="64">
        <f t="shared" si="4"/>
        <v>1.19</v>
      </c>
    </row>
    <row r="271" spans="1:24" x14ac:dyDescent="0.25">
      <c r="A271" s="64" t="s">
        <v>71</v>
      </c>
      <c r="B271" s="64">
        <v>4002</v>
      </c>
      <c r="C271" s="59">
        <v>44146</v>
      </c>
      <c r="D271" s="64">
        <v>24</v>
      </c>
      <c r="E271" s="64" t="s">
        <v>72</v>
      </c>
      <c r="F271" s="64">
        <v>14.05</v>
      </c>
      <c r="G271" s="64">
        <v>7.48</v>
      </c>
      <c r="H271" s="64">
        <v>0.42</v>
      </c>
      <c r="I271" s="64">
        <v>0.04</v>
      </c>
      <c r="J271" s="64">
        <v>0.25</v>
      </c>
      <c r="K271" s="64">
        <v>0</v>
      </c>
      <c r="L271" s="64">
        <v>0</v>
      </c>
      <c r="M271" s="64">
        <v>0.02</v>
      </c>
      <c r="N271" s="64">
        <v>-0.04</v>
      </c>
      <c r="O271" s="64">
        <v>-0.14000000000000001</v>
      </c>
      <c r="P271" s="64">
        <v>0</v>
      </c>
      <c r="R271" s="64">
        <v>0.36</v>
      </c>
      <c r="S271" s="64">
        <v>0.34</v>
      </c>
      <c r="T271" s="64">
        <v>0.23</v>
      </c>
      <c r="U271" s="64">
        <v>23.01</v>
      </c>
      <c r="V271" s="64">
        <v>991.96900000000005</v>
      </c>
      <c r="X271" s="64">
        <f t="shared" si="4"/>
        <v>0.71</v>
      </c>
    </row>
    <row r="272" spans="1:24" x14ac:dyDescent="0.25">
      <c r="A272" s="64" t="s">
        <v>71</v>
      </c>
      <c r="B272" s="64">
        <v>4002</v>
      </c>
      <c r="C272" s="59">
        <v>44147</v>
      </c>
      <c r="D272" s="64">
        <v>1</v>
      </c>
      <c r="E272" s="64" t="s">
        <v>72</v>
      </c>
      <c r="F272" s="64">
        <v>15.04</v>
      </c>
      <c r="G272" s="64">
        <v>7.48</v>
      </c>
      <c r="H272" s="64">
        <v>0.42</v>
      </c>
      <c r="I272" s="64">
        <v>0.02</v>
      </c>
      <c r="J272" s="64">
        <v>0.16</v>
      </c>
      <c r="K272" s="64">
        <v>0</v>
      </c>
      <c r="L272" s="64">
        <v>0</v>
      </c>
      <c r="M272" s="64">
        <v>0.02</v>
      </c>
      <c r="N272" s="64">
        <v>-0.13</v>
      </c>
      <c r="O272" s="64">
        <v>-0.14000000000000001</v>
      </c>
      <c r="P272" s="64">
        <v>0</v>
      </c>
      <c r="R272" s="64">
        <v>0.36</v>
      </c>
      <c r="S272" s="64">
        <v>0.34</v>
      </c>
      <c r="T272" s="64">
        <v>0.23</v>
      </c>
      <c r="U272" s="64">
        <v>23.8</v>
      </c>
      <c r="V272" s="64">
        <v>933.02200000000005</v>
      </c>
      <c r="X272" s="64">
        <f t="shared" si="4"/>
        <v>0.6</v>
      </c>
    </row>
    <row r="273" spans="1:24" x14ac:dyDescent="0.25">
      <c r="A273" s="64" t="s">
        <v>71</v>
      </c>
      <c r="B273" s="64">
        <v>4002</v>
      </c>
      <c r="C273" s="59">
        <v>44147</v>
      </c>
      <c r="D273" s="64">
        <v>2</v>
      </c>
      <c r="E273" s="64" t="s">
        <v>72</v>
      </c>
      <c r="F273" s="64">
        <v>13.2</v>
      </c>
      <c r="G273" s="64">
        <v>7.48</v>
      </c>
      <c r="H273" s="64">
        <v>0.42</v>
      </c>
      <c r="I273" s="64">
        <v>0.02</v>
      </c>
      <c r="J273" s="64">
        <v>0.13</v>
      </c>
      <c r="K273" s="64">
        <v>0</v>
      </c>
      <c r="L273" s="64">
        <v>0</v>
      </c>
      <c r="M273" s="64">
        <v>0.03</v>
      </c>
      <c r="N273" s="64">
        <v>-0.09</v>
      </c>
      <c r="O273" s="64">
        <v>-0.14000000000000001</v>
      </c>
      <c r="P273" s="64">
        <v>0</v>
      </c>
      <c r="R273" s="64">
        <v>0.36</v>
      </c>
      <c r="S273" s="64">
        <v>0.34</v>
      </c>
      <c r="T273" s="64">
        <v>0.23</v>
      </c>
      <c r="U273" s="64">
        <v>21.98</v>
      </c>
      <c r="V273" s="64">
        <v>898.67899999999997</v>
      </c>
      <c r="X273" s="64">
        <f t="shared" si="4"/>
        <v>0.57000000000000006</v>
      </c>
    </row>
    <row r="274" spans="1:24" x14ac:dyDescent="0.25">
      <c r="A274" s="64" t="s">
        <v>71</v>
      </c>
      <c r="B274" s="64">
        <v>4002</v>
      </c>
      <c r="C274" s="59">
        <v>44147</v>
      </c>
      <c r="D274" s="64">
        <v>3</v>
      </c>
      <c r="E274" s="64" t="s">
        <v>72</v>
      </c>
      <c r="F274" s="64">
        <v>13.96</v>
      </c>
      <c r="G274" s="64">
        <v>7.48</v>
      </c>
      <c r="H274" s="64">
        <v>0.42</v>
      </c>
      <c r="I274" s="64">
        <v>0.02</v>
      </c>
      <c r="J274" s="64">
        <v>0.09</v>
      </c>
      <c r="K274" s="64">
        <v>0</v>
      </c>
      <c r="L274" s="64">
        <v>0</v>
      </c>
      <c r="M274" s="64">
        <v>0.03</v>
      </c>
      <c r="N274" s="64">
        <v>-0.1</v>
      </c>
      <c r="O274" s="64">
        <v>-0.14000000000000001</v>
      </c>
      <c r="P274" s="64">
        <v>0</v>
      </c>
      <c r="R274" s="64">
        <v>0.36</v>
      </c>
      <c r="S274" s="64">
        <v>0.34</v>
      </c>
      <c r="T274" s="64">
        <v>0.23</v>
      </c>
      <c r="U274" s="64">
        <v>22.69</v>
      </c>
      <c r="V274" s="64">
        <v>880.39300000000003</v>
      </c>
      <c r="X274" s="64">
        <f t="shared" si="4"/>
        <v>0.53</v>
      </c>
    </row>
    <row r="275" spans="1:24" x14ac:dyDescent="0.25">
      <c r="A275" s="64" t="s">
        <v>71</v>
      </c>
      <c r="B275" s="64">
        <v>4002</v>
      </c>
      <c r="C275" s="59">
        <v>44147</v>
      </c>
      <c r="D275" s="64">
        <v>4</v>
      </c>
      <c r="E275" s="64" t="s">
        <v>72</v>
      </c>
      <c r="F275" s="64">
        <v>12.87</v>
      </c>
      <c r="G275" s="64">
        <v>7.48</v>
      </c>
      <c r="H275" s="64">
        <v>0.42</v>
      </c>
      <c r="I275" s="64">
        <v>0.02</v>
      </c>
      <c r="J275" s="64">
        <v>0.08</v>
      </c>
      <c r="K275" s="64">
        <v>0</v>
      </c>
      <c r="L275" s="64">
        <v>0</v>
      </c>
      <c r="M275" s="64">
        <v>0.02</v>
      </c>
      <c r="N275" s="64">
        <v>-0.06</v>
      </c>
      <c r="O275" s="64">
        <v>-0.14000000000000001</v>
      </c>
      <c r="P275" s="64">
        <v>0</v>
      </c>
      <c r="R275" s="64">
        <v>0.36</v>
      </c>
      <c r="S275" s="64">
        <v>0.34</v>
      </c>
      <c r="T275" s="64">
        <v>0.23</v>
      </c>
      <c r="U275" s="64">
        <v>21.62</v>
      </c>
      <c r="V275" s="64">
        <v>878.68200000000002</v>
      </c>
      <c r="X275" s="64">
        <f t="shared" si="4"/>
        <v>0.52</v>
      </c>
    </row>
    <row r="276" spans="1:24" x14ac:dyDescent="0.25">
      <c r="A276" s="64" t="s">
        <v>71</v>
      </c>
      <c r="B276" s="64">
        <v>4002</v>
      </c>
      <c r="C276" s="59">
        <v>44147</v>
      </c>
      <c r="D276" s="64">
        <v>5</v>
      </c>
      <c r="E276" s="64" t="s">
        <v>72</v>
      </c>
      <c r="F276" s="64">
        <v>15.94</v>
      </c>
      <c r="G276" s="64">
        <v>7.48</v>
      </c>
      <c r="H276" s="64">
        <v>0.42</v>
      </c>
      <c r="I276" s="64">
        <v>0.02</v>
      </c>
      <c r="J276" s="64">
        <v>0.08</v>
      </c>
      <c r="K276" s="64">
        <v>0</v>
      </c>
      <c r="L276" s="64">
        <v>0</v>
      </c>
      <c r="M276" s="64">
        <v>0.04</v>
      </c>
      <c r="N276" s="64">
        <v>-7.0000000000000007E-2</v>
      </c>
      <c r="O276" s="64">
        <v>-0.14000000000000001</v>
      </c>
      <c r="P276" s="64">
        <v>0</v>
      </c>
      <c r="R276" s="64">
        <v>0.36</v>
      </c>
      <c r="S276" s="64">
        <v>0.34</v>
      </c>
      <c r="T276" s="64">
        <v>0.23</v>
      </c>
      <c r="U276" s="64">
        <v>24.7</v>
      </c>
      <c r="V276" s="64">
        <v>908.36300000000006</v>
      </c>
      <c r="X276" s="64">
        <f t="shared" si="4"/>
        <v>0.52</v>
      </c>
    </row>
    <row r="277" spans="1:24" x14ac:dyDescent="0.25">
      <c r="A277" s="64" t="s">
        <v>71</v>
      </c>
      <c r="B277" s="64">
        <v>4002</v>
      </c>
      <c r="C277" s="59">
        <v>44147</v>
      </c>
      <c r="D277" s="64">
        <v>6</v>
      </c>
      <c r="E277" s="64" t="s">
        <v>72</v>
      </c>
      <c r="F277" s="64">
        <v>16.899999999999999</v>
      </c>
      <c r="G277" s="64">
        <v>7.48</v>
      </c>
      <c r="H277" s="64">
        <v>0.42</v>
      </c>
      <c r="I277" s="64">
        <v>0.02</v>
      </c>
      <c r="J277" s="64">
        <v>0.22</v>
      </c>
      <c r="K277" s="64">
        <v>0</v>
      </c>
      <c r="L277" s="64">
        <v>0</v>
      </c>
      <c r="M277" s="64">
        <v>0.03</v>
      </c>
      <c r="N277" s="64">
        <v>-0.04</v>
      </c>
      <c r="O277" s="64">
        <v>-0.14000000000000001</v>
      </c>
      <c r="P277" s="64">
        <v>0</v>
      </c>
      <c r="R277" s="64">
        <v>0.36</v>
      </c>
      <c r="S277" s="64">
        <v>0.34</v>
      </c>
      <c r="T277" s="64">
        <v>0.23</v>
      </c>
      <c r="U277" s="64">
        <v>25.82</v>
      </c>
      <c r="V277" s="64">
        <v>992.49</v>
      </c>
      <c r="X277" s="64">
        <f t="shared" si="4"/>
        <v>0.66</v>
      </c>
    </row>
    <row r="278" spans="1:24" x14ac:dyDescent="0.25">
      <c r="A278" s="64" t="s">
        <v>71</v>
      </c>
      <c r="B278" s="64">
        <v>4002</v>
      </c>
      <c r="C278" s="59">
        <v>44147</v>
      </c>
      <c r="D278" s="64">
        <v>7</v>
      </c>
      <c r="E278" s="64" t="s">
        <v>72</v>
      </c>
      <c r="F278" s="64">
        <v>23.54</v>
      </c>
      <c r="G278" s="64">
        <v>7.48</v>
      </c>
      <c r="H278" s="64">
        <v>0.42</v>
      </c>
      <c r="I278" s="64">
        <v>0.02</v>
      </c>
      <c r="J278" s="64">
        <v>0.27</v>
      </c>
      <c r="K278" s="64">
        <v>0</v>
      </c>
      <c r="L278" s="64">
        <v>0.32</v>
      </c>
      <c r="M278" s="64">
        <v>0.02</v>
      </c>
      <c r="N278" s="64">
        <v>0.2</v>
      </c>
      <c r="O278" s="64">
        <v>-0.14000000000000001</v>
      </c>
      <c r="P278" s="64">
        <v>0</v>
      </c>
      <c r="R278" s="64">
        <v>0.36</v>
      </c>
      <c r="S278" s="64">
        <v>0.34</v>
      </c>
      <c r="T278" s="64">
        <v>0.23</v>
      </c>
      <c r="U278" s="64">
        <v>33.06</v>
      </c>
      <c r="V278" s="64">
        <v>1130.6279999999999</v>
      </c>
      <c r="X278" s="64">
        <f t="shared" si="4"/>
        <v>1.03</v>
      </c>
    </row>
    <row r="279" spans="1:24" x14ac:dyDescent="0.25">
      <c r="A279" s="64" t="s">
        <v>71</v>
      </c>
      <c r="B279" s="64">
        <v>4002</v>
      </c>
      <c r="C279" s="59">
        <v>44147</v>
      </c>
      <c r="D279" s="64">
        <v>8</v>
      </c>
      <c r="E279" s="64" t="s">
        <v>73</v>
      </c>
      <c r="F279" s="64">
        <v>20.41</v>
      </c>
      <c r="G279" s="64">
        <v>7.48</v>
      </c>
      <c r="H279" s="64">
        <v>0.42</v>
      </c>
      <c r="I279" s="64">
        <v>0.02</v>
      </c>
      <c r="J279" s="64">
        <v>0.34</v>
      </c>
      <c r="K279" s="64">
        <v>0.34</v>
      </c>
      <c r="L279" s="64">
        <v>0.24</v>
      </c>
      <c r="M279" s="64">
        <v>7.0000000000000007E-2</v>
      </c>
      <c r="N279" s="64">
        <v>-0.09</v>
      </c>
      <c r="O279" s="64">
        <v>-0.14000000000000001</v>
      </c>
      <c r="P279" s="64">
        <v>0</v>
      </c>
      <c r="R279" s="64">
        <v>0.36</v>
      </c>
      <c r="S279" s="64">
        <v>0.34</v>
      </c>
      <c r="T279" s="64">
        <v>0.23</v>
      </c>
      <c r="U279" s="64">
        <v>30.02</v>
      </c>
      <c r="V279" s="64">
        <v>1228.1610000000001</v>
      </c>
      <c r="X279" s="64">
        <f t="shared" si="4"/>
        <v>1.36</v>
      </c>
    </row>
    <row r="280" spans="1:24" x14ac:dyDescent="0.25">
      <c r="A280" s="64" t="s">
        <v>71</v>
      </c>
      <c r="B280" s="64">
        <v>4002</v>
      </c>
      <c r="C280" s="59">
        <v>44147</v>
      </c>
      <c r="D280" s="64">
        <v>9</v>
      </c>
      <c r="E280" s="64" t="s">
        <v>73</v>
      </c>
      <c r="F280" s="64">
        <v>24.39</v>
      </c>
      <c r="G280" s="64">
        <v>7.48</v>
      </c>
      <c r="H280" s="64">
        <v>0.42</v>
      </c>
      <c r="I280" s="64">
        <v>0.02</v>
      </c>
      <c r="J280" s="64">
        <v>0.35</v>
      </c>
      <c r="K280" s="64">
        <v>0.33</v>
      </c>
      <c r="L280" s="64">
        <v>0</v>
      </c>
      <c r="M280" s="64">
        <v>0.02</v>
      </c>
      <c r="N280" s="64">
        <v>-0.14000000000000001</v>
      </c>
      <c r="O280" s="64">
        <v>-0.14000000000000001</v>
      </c>
      <c r="P280" s="64">
        <v>0</v>
      </c>
      <c r="R280" s="64">
        <v>0.36</v>
      </c>
      <c r="S280" s="64">
        <v>0.34</v>
      </c>
      <c r="T280" s="64">
        <v>0.23</v>
      </c>
      <c r="U280" s="64">
        <v>33.659999999999997</v>
      </c>
      <c r="V280" s="64">
        <v>1277.135</v>
      </c>
      <c r="X280" s="64">
        <f t="shared" si="4"/>
        <v>1.1200000000000001</v>
      </c>
    </row>
    <row r="281" spans="1:24" x14ac:dyDescent="0.25">
      <c r="A281" s="64" t="s">
        <v>71</v>
      </c>
      <c r="B281" s="64">
        <v>4002</v>
      </c>
      <c r="C281" s="59">
        <v>44147</v>
      </c>
      <c r="D281" s="64">
        <v>10</v>
      </c>
      <c r="E281" s="64" t="s">
        <v>73</v>
      </c>
      <c r="F281" s="64">
        <v>28.2</v>
      </c>
      <c r="G281" s="64">
        <v>7.48</v>
      </c>
      <c r="H281" s="64">
        <v>0.42</v>
      </c>
      <c r="I281" s="64">
        <v>0.02</v>
      </c>
      <c r="J281" s="64">
        <v>0.17</v>
      </c>
      <c r="K281" s="64">
        <v>0.32</v>
      </c>
      <c r="L281" s="64">
        <v>0.04</v>
      </c>
      <c r="M281" s="64">
        <v>-0.01</v>
      </c>
      <c r="N281" s="64">
        <v>-0.15</v>
      </c>
      <c r="O281" s="64">
        <v>-0.14000000000000001</v>
      </c>
      <c r="P281" s="64">
        <v>0</v>
      </c>
      <c r="R281" s="64">
        <v>0.36</v>
      </c>
      <c r="S281" s="64">
        <v>0.34</v>
      </c>
      <c r="T281" s="64">
        <v>0.23</v>
      </c>
      <c r="U281" s="64">
        <v>37.28</v>
      </c>
      <c r="V281" s="64">
        <v>1304.5029999999999</v>
      </c>
      <c r="X281" s="64">
        <f t="shared" si="4"/>
        <v>0.97</v>
      </c>
    </row>
    <row r="282" spans="1:24" x14ac:dyDescent="0.25">
      <c r="A282" s="64" t="s">
        <v>71</v>
      </c>
      <c r="B282" s="64">
        <v>4002</v>
      </c>
      <c r="C282" s="59">
        <v>44147</v>
      </c>
      <c r="D282" s="64">
        <v>11</v>
      </c>
      <c r="E282" s="64" t="s">
        <v>73</v>
      </c>
      <c r="F282" s="64">
        <v>30.5</v>
      </c>
      <c r="G282" s="64">
        <v>7.48</v>
      </c>
      <c r="H282" s="64">
        <v>0.42</v>
      </c>
      <c r="I282" s="64">
        <v>0.02</v>
      </c>
      <c r="J282" s="64">
        <v>0.18</v>
      </c>
      <c r="K282" s="64">
        <v>0.32</v>
      </c>
      <c r="L282" s="64">
        <v>0.09</v>
      </c>
      <c r="M282" s="64">
        <v>-0.02</v>
      </c>
      <c r="N282" s="64">
        <v>-0.16</v>
      </c>
      <c r="O282" s="64">
        <v>-0.14000000000000001</v>
      </c>
      <c r="P282" s="64">
        <v>0</v>
      </c>
      <c r="R282" s="64">
        <v>0.36</v>
      </c>
      <c r="S282" s="64">
        <v>0.34</v>
      </c>
      <c r="T282" s="64">
        <v>0.23</v>
      </c>
      <c r="U282" s="64">
        <v>39.619999999999997</v>
      </c>
      <c r="V282" s="64">
        <v>1329.001</v>
      </c>
      <c r="X282" s="64">
        <f t="shared" si="4"/>
        <v>1.03</v>
      </c>
    </row>
    <row r="283" spans="1:24" x14ac:dyDescent="0.25">
      <c r="A283" s="64" t="s">
        <v>71</v>
      </c>
      <c r="B283" s="64">
        <v>4002</v>
      </c>
      <c r="C283" s="59">
        <v>44147</v>
      </c>
      <c r="D283" s="64">
        <v>12</v>
      </c>
      <c r="E283" s="64" t="s">
        <v>73</v>
      </c>
      <c r="F283" s="64">
        <v>23.13</v>
      </c>
      <c r="G283" s="64">
        <v>7.48</v>
      </c>
      <c r="H283" s="64">
        <v>0.42</v>
      </c>
      <c r="I283" s="64">
        <v>0.02</v>
      </c>
      <c r="J283" s="64">
        <v>0.11</v>
      </c>
      <c r="K283" s="64">
        <v>0.32</v>
      </c>
      <c r="L283" s="64">
        <v>0</v>
      </c>
      <c r="M283" s="64">
        <v>0.01</v>
      </c>
      <c r="N283" s="64">
        <v>-0.13</v>
      </c>
      <c r="O283" s="64">
        <v>-0.14000000000000001</v>
      </c>
      <c r="P283" s="64">
        <v>0</v>
      </c>
      <c r="R283" s="64">
        <v>0.36</v>
      </c>
      <c r="S283" s="64">
        <v>0.34</v>
      </c>
      <c r="T283" s="64">
        <v>0.23</v>
      </c>
      <c r="U283" s="64">
        <v>32.15</v>
      </c>
      <c r="V283" s="64">
        <v>1335.404</v>
      </c>
      <c r="X283" s="64">
        <f t="shared" si="4"/>
        <v>0.87000000000000011</v>
      </c>
    </row>
    <row r="284" spans="1:24" x14ac:dyDescent="0.25">
      <c r="A284" s="64" t="s">
        <v>71</v>
      </c>
      <c r="B284" s="64">
        <v>4002</v>
      </c>
      <c r="C284" s="59">
        <v>44147</v>
      </c>
      <c r="D284" s="64">
        <v>13</v>
      </c>
      <c r="E284" s="64" t="s">
        <v>73</v>
      </c>
      <c r="F284" s="64">
        <v>23.45</v>
      </c>
      <c r="G284" s="64">
        <v>7.48</v>
      </c>
      <c r="H284" s="64">
        <v>0.42</v>
      </c>
      <c r="I284" s="64">
        <v>0.02</v>
      </c>
      <c r="J284" s="64">
        <v>0.1</v>
      </c>
      <c r="K284" s="64">
        <v>0.32</v>
      </c>
      <c r="L284" s="64">
        <v>0.09</v>
      </c>
      <c r="M284" s="64">
        <v>-0.01</v>
      </c>
      <c r="N284" s="64">
        <v>-0.16</v>
      </c>
      <c r="O284" s="64">
        <v>-0.14000000000000001</v>
      </c>
      <c r="P284" s="64">
        <v>0</v>
      </c>
      <c r="R284" s="64">
        <v>0.36</v>
      </c>
      <c r="S284" s="64">
        <v>0.34</v>
      </c>
      <c r="T284" s="64">
        <v>0.23</v>
      </c>
      <c r="U284" s="64">
        <v>32.5</v>
      </c>
      <c r="V284" s="64">
        <v>1333.97</v>
      </c>
      <c r="X284" s="64">
        <f t="shared" si="4"/>
        <v>0.95000000000000007</v>
      </c>
    </row>
    <row r="285" spans="1:24" x14ac:dyDescent="0.25">
      <c r="A285" s="64" t="s">
        <v>71</v>
      </c>
      <c r="B285" s="64">
        <v>4002</v>
      </c>
      <c r="C285" s="59">
        <v>44147</v>
      </c>
      <c r="D285" s="64">
        <v>14</v>
      </c>
      <c r="E285" s="64" t="s">
        <v>73</v>
      </c>
      <c r="F285" s="64">
        <v>22.31</v>
      </c>
      <c r="G285" s="64">
        <v>7.48</v>
      </c>
      <c r="H285" s="64">
        <v>0.42</v>
      </c>
      <c r="I285" s="64">
        <v>0.02</v>
      </c>
      <c r="J285" s="64">
        <v>0.1</v>
      </c>
      <c r="K285" s="64">
        <v>0.32</v>
      </c>
      <c r="L285" s="64">
        <v>7.0000000000000007E-2</v>
      </c>
      <c r="M285" s="64">
        <v>0.01</v>
      </c>
      <c r="N285" s="64">
        <v>-0.15</v>
      </c>
      <c r="O285" s="64">
        <v>-0.14000000000000001</v>
      </c>
      <c r="P285" s="64">
        <v>0</v>
      </c>
      <c r="R285" s="64">
        <v>0.36</v>
      </c>
      <c r="S285" s="64">
        <v>0.34</v>
      </c>
      <c r="T285" s="64">
        <v>0.23</v>
      </c>
      <c r="U285" s="64">
        <v>31.37</v>
      </c>
      <c r="V285" s="64">
        <v>1326.645</v>
      </c>
      <c r="X285" s="64">
        <f t="shared" si="4"/>
        <v>0.93000000000000016</v>
      </c>
    </row>
    <row r="286" spans="1:24" x14ac:dyDescent="0.25">
      <c r="A286" s="64" t="s">
        <v>71</v>
      </c>
      <c r="B286" s="64">
        <v>4002</v>
      </c>
      <c r="C286" s="59">
        <v>44147</v>
      </c>
      <c r="D286" s="64">
        <v>15</v>
      </c>
      <c r="E286" s="64" t="s">
        <v>73</v>
      </c>
      <c r="F286" s="64">
        <v>20.09</v>
      </c>
      <c r="G286" s="64">
        <v>7.48</v>
      </c>
      <c r="H286" s="64">
        <v>0.42</v>
      </c>
      <c r="I286" s="64">
        <v>0.02</v>
      </c>
      <c r="J286" s="64">
        <v>0.13</v>
      </c>
      <c r="K286" s="64">
        <v>0.32</v>
      </c>
      <c r="L286" s="64">
        <v>0</v>
      </c>
      <c r="M286" s="64">
        <v>0.01</v>
      </c>
      <c r="N286" s="64">
        <v>-0.15</v>
      </c>
      <c r="O286" s="64">
        <v>-0.14000000000000001</v>
      </c>
      <c r="P286" s="64">
        <v>0</v>
      </c>
      <c r="R286" s="64">
        <v>0.36</v>
      </c>
      <c r="S286" s="64">
        <v>0.34</v>
      </c>
      <c r="T286" s="64">
        <v>0.23</v>
      </c>
      <c r="U286" s="64">
        <v>29.11</v>
      </c>
      <c r="V286" s="64">
        <v>1313.979</v>
      </c>
      <c r="X286" s="64">
        <f t="shared" si="4"/>
        <v>0.89000000000000012</v>
      </c>
    </row>
    <row r="287" spans="1:24" x14ac:dyDescent="0.25">
      <c r="A287" s="64" t="s">
        <v>71</v>
      </c>
      <c r="B287" s="64">
        <v>4002</v>
      </c>
      <c r="C287" s="59">
        <v>44147</v>
      </c>
      <c r="D287" s="64">
        <v>16</v>
      </c>
      <c r="E287" s="64" t="s">
        <v>73</v>
      </c>
      <c r="F287" s="64">
        <v>20.83</v>
      </c>
      <c r="G287" s="64">
        <v>7.48</v>
      </c>
      <c r="H287" s="64">
        <v>0.42</v>
      </c>
      <c r="I287" s="64">
        <v>0.02</v>
      </c>
      <c r="J287" s="64">
        <v>0.12</v>
      </c>
      <c r="K287" s="64">
        <v>0.32</v>
      </c>
      <c r="L287" s="64">
        <v>0</v>
      </c>
      <c r="M287" s="64">
        <v>-0.03</v>
      </c>
      <c r="N287" s="64">
        <v>-0.15</v>
      </c>
      <c r="O287" s="64">
        <v>-0.14000000000000001</v>
      </c>
      <c r="P287" s="64">
        <v>0</v>
      </c>
      <c r="R287" s="64">
        <v>0.36</v>
      </c>
      <c r="S287" s="64">
        <v>0.34</v>
      </c>
      <c r="T287" s="64">
        <v>0.23</v>
      </c>
      <c r="U287" s="64">
        <v>29.8</v>
      </c>
      <c r="V287" s="64">
        <v>1319.5609999999999</v>
      </c>
      <c r="X287" s="64">
        <f t="shared" si="4"/>
        <v>0.88000000000000012</v>
      </c>
    </row>
    <row r="288" spans="1:24" x14ac:dyDescent="0.25">
      <c r="A288" s="64" t="s">
        <v>71</v>
      </c>
      <c r="B288" s="64">
        <v>4002</v>
      </c>
      <c r="C288" s="59">
        <v>44147</v>
      </c>
      <c r="D288" s="64">
        <v>17</v>
      </c>
      <c r="E288" s="64" t="s">
        <v>73</v>
      </c>
      <c r="F288" s="64">
        <v>22.27</v>
      </c>
      <c r="G288" s="64">
        <v>7.48</v>
      </c>
      <c r="H288" s="64">
        <v>0.42</v>
      </c>
      <c r="I288" s="64">
        <v>0.02</v>
      </c>
      <c r="J288" s="64">
        <v>0.1</v>
      </c>
      <c r="K288" s="64">
        <v>0.31</v>
      </c>
      <c r="L288" s="64">
        <v>0</v>
      </c>
      <c r="M288" s="64">
        <v>-0.02</v>
      </c>
      <c r="N288" s="64">
        <v>-0.12</v>
      </c>
      <c r="O288" s="64">
        <v>-0.14000000000000001</v>
      </c>
      <c r="P288" s="64">
        <v>0</v>
      </c>
      <c r="R288" s="64">
        <v>0.36</v>
      </c>
      <c r="S288" s="64">
        <v>0.34</v>
      </c>
      <c r="T288" s="64">
        <v>0.23</v>
      </c>
      <c r="U288" s="64">
        <v>31.25</v>
      </c>
      <c r="V288" s="64">
        <v>1386.7449999999999</v>
      </c>
      <c r="X288" s="64">
        <f t="shared" si="4"/>
        <v>0.85000000000000009</v>
      </c>
    </row>
    <row r="289" spans="1:24" x14ac:dyDescent="0.25">
      <c r="A289" s="64" t="s">
        <v>71</v>
      </c>
      <c r="B289" s="64">
        <v>4002</v>
      </c>
      <c r="C289" s="59">
        <v>44147</v>
      </c>
      <c r="D289" s="64">
        <v>18</v>
      </c>
      <c r="E289" s="64" t="s">
        <v>73</v>
      </c>
      <c r="F289" s="64">
        <v>22.68</v>
      </c>
      <c r="G289" s="64">
        <v>7.48</v>
      </c>
      <c r="H289" s="64">
        <v>0.42</v>
      </c>
      <c r="I289" s="64">
        <v>0.02</v>
      </c>
      <c r="J289" s="64">
        <v>0.08</v>
      </c>
      <c r="K289" s="64">
        <v>0.28999999999999998</v>
      </c>
      <c r="L289" s="64">
        <v>0.01</v>
      </c>
      <c r="M289" s="64">
        <v>-0.01</v>
      </c>
      <c r="N289" s="64">
        <v>-0.26</v>
      </c>
      <c r="O289" s="64">
        <v>-0.14000000000000001</v>
      </c>
      <c r="P289" s="64">
        <v>0</v>
      </c>
      <c r="R289" s="64">
        <v>0.36</v>
      </c>
      <c r="S289" s="64">
        <v>0.34</v>
      </c>
      <c r="T289" s="64">
        <v>0.23</v>
      </c>
      <c r="U289" s="64">
        <v>31.5</v>
      </c>
      <c r="V289" s="64">
        <v>1451.568</v>
      </c>
      <c r="X289" s="64">
        <f t="shared" si="4"/>
        <v>0.82000000000000006</v>
      </c>
    </row>
    <row r="290" spans="1:24" x14ac:dyDescent="0.25">
      <c r="A290" s="64" t="s">
        <v>71</v>
      </c>
      <c r="B290" s="64">
        <v>4002</v>
      </c>
      <c r="C290" s="59">
        <v>44147</v>
      </c>
      <c r="D290" s="64">
        <v>19</v>
      </c>
      <c r="E290" s="64" t="s">
        <v>73</v>
      </c>
      <c r="F290" s="64">
        <v>23.39</v>
      </c>
      <c r="G290" s="64">
        <v>7.48</v>
      </c>
      <c r="H290" s="64">
        <v>0.42</v>
      </c>
      <c r="I290" s="64">
        <v>0.02</v>
      </c>
      <c r="J290" s="64">
        <v>0.09</v>
      </c>
      <c r="K290" s="64">
        <v>0.3</v>
      </c>
      <c r="L290" s="64">
        <v>0.03</v>
      </c>
      <c r="M290" s="64">
        <v>0.02</v>
      </c>
      <c r="N290" s="64">
        <v>-0.15</v>
      </c>
      <c r="O290" s="64">
        <v>-0.14000000000000001</v>
      </c>
      <c r="P290" s="64">
        <v>0</v>
      </c>
      <c r="R290" s="64">
        <v>0.36</v>
      </c>
      <c r="S290" s="64">
        <v>0.34</v>
      </c>
      <c r="T290" s="64">
        <v>0.23</v>
      </c>
      <c r="U290" s="64">
        <v>32.39</v>
      </c>
      <c r="V290" s="64">
        <v>1416.126</v>
      </c>
      <c r="X290" s="64">
        <f t="shared" si="4"/>
        <v>0.8600000000000001</v>
      </c>
    </row>
    <row r="291" spans="1:24" x14ac:dyDescent="0.25">
      <c r="A291" s="64" t="s">
        <v>71</v>
      </c>
      <c r="B291" s="64">
        <v>4002</v>
      </c>
      <c r="C291" s="59">
        <v>44147</v>
      </c>
      <c r="D291" s="64">
        <v>20</v>
      </c>
      <c r="E291" s="64" t="s">
        <v>73</v>
      </c>
      <c r="F291" s="64">
        <v>21.04</v>
      </c>
      <c r="G291" s="64">
        <v>7.48</v>
      </c>
      <c r="H291" s="64">
        <v>0.42</v>
      </c>
      <c r="I291" s="64">
        <v>0.02</v>
      </c>
      <c r="J291" s="64">
        <v>7.0000000000000007E-2</v>
      </c>
      <c r="K291" s="64">
        <v>0.31</v>
      </c>
      <c r="L291" s="64">
        <v>0</v>
      </c>
      <c r="M291" s="64">
        <v>-0.02</v>
      </c>
      <c r="N291" s="64">
        <v>-0.16</v>
      </c>
      <c r="O291" s="64">
        <v>-0.14000000000000001</v>
      </c>
      <c r="P291" s="64">
        <v>0</v>
      </c>
      <c r="R291" s="64">
        <v>0.36</v>
      </c>
      <c r="S291" s="64">
        <v>0.34</v>
      </c>
      <c r="T291" s="64">
        <v>0.23</v>
      </c>
      <c r="U291" s="64">
        <v>29.95</v>
      </c>
      <c r="V291" s="64">
        <v>1344.6210000000001</v>
      </c>
      <c r="X291" s="64">
        <f t="shared" si="4"/>
        <v>0.82000000000000006</v>
      </c>
    </row>
    <row r="292" spans="1:24" x14ac:dyDescent="0.25">
      <c r="A292" s="64" t="s">
        <v>71</v>
      </c>
      <c r="B292" s="64">
        <v>4002</v>
      </c>
      <c r="C292" s="59">
        <v>44147</v>
      </c>
      <c r="D292" s="64">
        <v>21</v>
      </c>
      <c r="E292" s="64" t="s">
        <v>73</v>
      </c>
      <c r="F292" s="64">
        <v>20.49</v>
      </c>
      <c r="G292" s="64">
        <v>7.48</v>
      </c>
      <c r="H292" s="64">
        <v>0.42</v>
      </c>
      <c r="I292" s="64">
        <v>0.02</v>
      </c>
      <c r="J292" s="64">
        <v>7.0000000000000007E-2</v>
      </c>
      <c r="K292" s="64">
        <v>0.33</v>
      </c>
      <c r="L292" s="64">
        <v>0.06</v>
      </c>
      <c r="M292" s="64">
        <v>0</v>
      </c>
      <c r="N292" s="64">
        <v>-0.09</v>
      </c>
      <c r="O292" s="64">
        <v>-0.14000000000000001</v>
      </c>
      <c r="P292" s="64">
        <v>0</v>
      </c>
      <c r="R292" s="64">
        <v>0.36</v>
      </c>
      <c r="S292" s="64">
        <v>0.34</v>
      </c>
      <c r="T292" s="64">
        <v>0.23</v>
      </c>
      <c r="U292" s="64">
        <v>29.57</v>
      </c>
      <c r="V292" s="64">
        <v>1267.8869999999999</v>
      </c>
      <c r="X292" s="64">
        <f t="shared" si="4"/>
        <v>0.90000000000000013</v>
      </c>
    </row>
    <row r="293" spans="1:24" x14ac:dyDescent="0.25">
      <c r="A293" s="64" t="s">
        <v>71</v>
      </c>
      <c r="B293" s="64">
        <v>4002</v>
      </c>
      <c r="C293" s="59">
        <v>44147</v>
      </c>
      <c r="D293" s="64">
        <v>22</v>
      </c>
      <c r="E293" s="64" t="s">
        <v>73</v>
      </c>
      <c r="F293" s="64">
        <v>20.82</v>
      </c>
      <c r="G293" s="64">
        <v>7.48</v>
      </c>
      <c r="H293" s="64">
        <v>0.42</v>
      </c>
      <c r="I293" s="64">
        <v>0.02</v>
      </c>
      <c r="J293" s="64">
        <v>0.13</v>
      </c>
      <c r="K293" s="64">
        <v>0.35</v>
      </c>
      <c r="L293" s="64">
        <v>0.26</v>
      </c>
      <c r="M293" s="64">
        <v>-0.01</v>
      </c>
      <c r="N293" s="64">
        <v>-0.04</v>
      </c>
      <c r="O293" s="64">
        <v>-0.14000000000000001</v>
      </c>
      <c r="P293" s="64">
        <v>0</v>
      </c>
      <c r="R293" s="64">
        <v>0.36</v>
      </c>
      <c r="S293" s="64">
        <v>0.34</v>
      </c>
      <c r="T293" s="64">
        <v>0.23</v>
      </c>
      <c r="U293" s="64">
        <v>30.22</v>
      </c>
      <c r="V293" s="64">
        <v>1171.567</v>
      </c>
      <c r="X293" s="64">
        <f t="shared" si="4"/>
        <v>1.1800000000000002</v>
      </c>
    </row>
    <row r="294" spans="1:24" x14ac:dyDescent="0.25">
      <c r="A294" s="64" t="s">
        <v>71</v>
      </c>
      <c r="B294" s="64">
        <v>4002</v>
      </c>
      <c r="C294" s="59">
        <v>44147</v>
      </c>
      <c r="D294" s="64">
        <v>23</v>
      </c>
      <c r="E294" s="64" t="s">
        <v>73</v>
      </c>
      <c r="F294" s="64">
        <v>14.99</v>
      </c>
      <c r="G294" s="64">
        <v>7.48</v>
      </c>
      <c r="H294" s="64">
        <v>0.42</v>
      </c>
      <c r="I294" s="64">
        <v>0.02</v>
      </c>
      <c r="J294" s="64">
        <v>0.23</v>
      </c>
      <c r="K294" s="64">
        <v>0.39</v>
      </c>
      <c r="L294" s="64">
        <v>0</v>
      </c>
      <c r="M294" s="64">
        <v>0.02</v>
      </c>
      <c r="N294" s="64">
        <v>-7.0000000000000007E-2</v>
      </c>
      <c r="O294" s="64">
        <v>-0.14000000000000001</v>
      </c>
      <c r="P294" s="64">
        <v>0</v>
      </c>
      <c r="R294" s="64">
        <v>0.36</v>
      </c>
      <c r="S294" s="64">
        <v>0.34</v>
      </c>
      <c r="T294" s="64">
        <v>0.23</v>
      </c>
      <c r="U294" s="64">
        <v>24.27</v>
      </c>
      <c r="V294" s="64">
        <v>1070.8530000000001</v>
      </c>
      <c r="X294" s="64">
        <f t="shared" si="4"/>
        <v>1.06</v>
      </c>
    </row>
    <row r="295" spans="1:24" x14ac:dyDescent="0.25">
      <c r="A295" s="64" t="s">
        <v>71</v>
      </c>
      <c r="B295" s="64">
        <v>4002</v>
      </c>
      <c r="C295" s="59">
        <v>44147</v>
      </c>
      <c r="D295" s="64">
        <v>24</v>
      </c>
      <c r="E295" s="64" t="s">
        <v>72</v>
      </c>
      <c r="F295" s="64">
        <v>15.16</v>
      </c>
      <c r="G295" s="64">
        <v>7.48</v>
      </c>
      <c r="H295" s="64">
        <v>0.42</v>
      </c>
      <c r="I295" s="64">
        <v>0.02</v>
      </c>
      <c r="J295" s="64">
        <v>0.28000000000000003</v>
      </c>
      <c r="K295" s="64">
        <v>0</v>
      </c>
      <c r="L295" s="64">
        <v>0</v>
      </c>
      <c r="M295" s="64">
        <v>0</v>
      </c>
      <c r="N295" s="64">
        <v>-0.03</v>
      </c>
      <c r="O295" s="64">
        <v>-0.14000000000000001</v>
      </c>
      <c r="P295" s="64">
        <v>0</v>
      </c>
      <c r="R295" s="64">
        <v>0.36</v>
      </c>
      <c r="S295" s="64">
        <v>0.34</v>
      </c>
      <c r="T295" s="64">
        <v>0.23</v>
      </c>
      <c r="U295" s="64">
        <v>24.12</v>
      </c>
      <c r="V295" s="64">
        <v>990.25699999999995</v>
      </c>
      <c r="X295" s="64">
        <f t="shared" si="4"/>
        <v>0.72</v>
      </c>
    </row>
    <row r="296" spans="1:24" x14ac:dyDescent="0.25">
      <c r="A296" s="64" t="s">
        <v>71</v>
      </c>
      <c r="B296" s="64">
        <v>4002</v>
      </c>
      <c r="C296" s="59">
        <v>44148</v>
      </c>
      <c r="D296" s="64">
        <v>1</v>
      </c>
      <c r="E296" s="64" t="s">
        <v>72</v>
      </c>
      <c r="F296" s="64">
        <v>15.78</v>
      </c>
      <c r="G296" s="64">
        <v>7.48</v>
      </c>
      <c r="H296" s="64">
        <v>0.19</v>
      </c>
      <c r="I296" s="64">
        <v>0.05</v>
      </c>
      <c r="J296" s="64">
        <v>0.13</v>
      </c>
      <c r="K296" s="64">
        <v>0</v>
      </c>
      <c r="L296" s="64">
        <v>0</v>
      </c>
      <c r="M296" s="64">
        <v>0.05</v>
      </c>
      <c r="N296" s="64">
        <v>-0.04</v>
      </c>
      <c r="O296" s="64">
        <v>-0.14000000000000001</v>
      </c>
      <c r="P296" s="64">
        <v>0</v>
      </c>
      <c r="R296" s="64">
        <v>0.36</v>
      </c>
      <c r="S296" s="64">
        <v>0.34</v>
      </c>
      <c r="T296" s="64">
        <v>0.23</v>
      </c>
      <c r="U296" s="64">
        <v>24.43</v>
      </c>
      <c r="V296" s="64">
        <v>938.98299999999995</v>
      </c>
      <c r="X296" s="64">
        <f t="shared" si="4"/>
        <v>0.37</v>
      </c>
    </row>
    <row r="297" spans="1:24" x14ac:dyDescent="0.25">
      <c r="A297" s="64" t="s">
        <v>71</v>
      </c>
      <c r="B297" s="64">
        <v>4002</v>
      </c>
      <c r="C297" s="59">
        <v>44148</v>
      </c>
      <c r="D297" s="64">
        <v>2</v>
      </c>
      <c r="E297" s="64" t="s">
        <v>72</v>
      </c>
      <c r="F297" s="64">
        <v>15.26</v>
      </c>
      <c r="G297" s="64">
        <v>7.48</v>
      </c>
      <c r="H297" s="64">
        <v>0.19</v>
      </c>
      <c r="I297" s="64">
        <v>0.05</v>
      </c>
      <c r="J297" s="64">
        <v>0.08</v>
      </c>
      <c r="K297" s="64">
        <v>0</v>
      </c>
      <c r="L297" s="64">
        <v>0</v>
      </c>
      <c r="M297" s="64">
        <v>-0.01</v>
      </c>
      <c r="N297" s="64">
        <v>-0.04</v>
      </c>
      <c r="O297" s="64">
        <v>-0.14000000000000001</v>
      </c>
      <c r="P297" s="64">
        <v>0</v>
      </c>
      <c r="R297" s="64">
        <v>0.36</v>
      </c>
      <c r="S297" s="64">
        <v>0.34</v>
      </c>
      <c r="T297" s="64">
        <v>0.23</v>
      </c>
      <c r="U297" s="64">
        <v>23.8</v>
      </c>
      <c r="V297" s="64">
        <v>908.78700000000003</v>
      </c>
      <c r="X297" s="64">
        <f t="shared" si="4"/>
        <v>0.32</v>
      </c>
    </row>
    <row r="298" spans="1:24" x14ac:dyDescent="0.25">
      <c r="A298" s="64" t="s">
        <v>71</v>
      </c>
      <c r="B298" s="64">
        <v>4002</v>
      </c>
      <c r="C298" s="59">
        <v>44148</v>
      </c>
      <c r="D298" s="64">
        <v>3</v>
      </c>
      <c r="E298" s="64" t="s">
        <v>72</v>
      </c>
      <c r="F298" s="64">
        <v>14.01</v>
      </c>
      <c r="G298" s="64">
        <v>7.48</v>
      </c>
      <c r="H298" s="64">
        <v>0.19</v>
      </c>
      <c r="I298" s="64">
        <v>0.05</v>
      </c>
      <c r="J298" s="64">
        <v>0.09</v>
      </c>
      <c r="K298" s="64">
        <v>0</v>
      </c>
      <c r="L298" s="64">
        <v>0</v>
      </c>
      <c r="M298" s="64">
        <v>-0.01</v>
      </c>
      <c r="N298" s="64">
        <v>-0.04</v>
      </c>
      <c r="O298" s="64">
        <v>-0.14000000000000001</v>
      </c>
      <c r="P298" s="64">
        <v>0</v>
      </c>
      <c r="R298" s="64">
        <v>0.36</v>
      </c>
      <c r="S298" s="64">
        <v>0.34</v>
      </c>
      <c r="T298" s="64">
        <v>0.23</v>
      </c>
      <c r="U298" s="64">
        <v>22.56</v>
      </c>
      <c r="V298" s="64">
        <v>897.12599999999998</v>
      </c>
      <c r="X298" s="64">
        <f t="shared" si="4"/>
        <v>0.32999999999999996</v>
      </c>
    </row>
    <row r="299" spans="1:24" x14ac:dyDescent="0.25">
      <c r="A299" s="64" t="s">
        <v>71</v>
      </c>
      <c r="B299" s="64">
        <v>4002</v>
      </c>
      <c r="C299" s="59">
        <v>44148</v>
      </c>
      <c r="D299" s="64">
        <v>4</v>
      </c>
      <c r="E299" s="64" t="s">
        <v>72</v>
      </c>
      <c r="F299" s="64">
        <v>14.2</v>
      </c>
      <c r="G299" s="64">
        <v>7.48</v>
      </c>
      <c r="H299" s="64">
        <v>0.19</v>
      </c>
      <c r="I299" s="64">
        <v>0.05</v>
      </c>
      <c r="J299" s="64">
        <v>0.08</v>
      </c>
      <c r="K299" s="64">
        <v>0</v>
      </c>
      <c r="L299" s="64">
        <v>0</v>
      </c>
      <c r="M299" s="64">
        <v>-0.01</v>
      </c>
      <c r="N299" s="64">
        <v>-0.04</v>
      </c>
      <c r="O299" s="64">
        <v>-0.14000000000000001</v>
      </c>
      <c r="P299" s="64">
        <v>0</v>
      </c>
      <c r="R299" s="64">
        <v>0.36</v>
      </c>
      <c r="S299" s="64">
        <v>0.34</v>
      </c>
      <c r="T299" s="64">
        <v>0.23</v>
      </c>
      <c r="U299" s="64">
        <v>22.74</v>
      </c>
      <c r="V299" s="64">
        <v>903.66099999999994</v>
      </c>
      <c r="X299" s="64">
        <f t="shared" si="4"/>
        <v>0.32</v>
      </c>
    </row>
    <row r="300" spans="1:24" x14ac:dyDescent="0.25">
      <c r="A300" s="64" t="s">
        <v>71</v>
      </c>
      <c r="B300" s="64">
        <v>4002</v>
      </c>
      <c r="C300" s="59">
        <v>44148</v>
      </c>
      <c r="D300" s="64">
        <v>5</v>
      </c>
      <c r="E300" s="64" t="s">
        <v>72</v>
      </c>
      <c r="F300" s="64">
        <v>14.62</v>
      </c>
      <c r="G300" s="64">
        <v>7.48</v>
      </c>
      <c r="H300" s="64">
        <v>0.19</v>
      </c>
      <c r="I300" s="64">
        <v>0.05</v>
      </c>
      <c r="J300" s="64">
        <v>0.08</v>
      </c>
      <c r="K300" s="64">
        <v>0</v>
      </c>
      <c r="L300" s="64">
        <v>0</v>
      </c>
      <c r="M300" s="64">
        <v>-0.02</v>
      </c>
      <c r="N300" s="64">
        <v>-0.03</v>
      </c>
      <c r="O300" s="64">
        <v>-0.14000000000000001</v>
      </c>
      <c r="P300" s="64">
        <v>0</v>
      </c>
      <c r="R300" s="64">
        <v>0.36</v>
      </c>
      <c r="S300" s="64">
        <v>0.34</v>
      </c>
      <c r="T300" s="64">
        <v>0.23</v>
      </c>
      <c r="U300" s="64">
        <v>23.16</v>
      </c>
      <c r="V300" s="64">
        <v>938.68600000000004</v>
      </c>
      <c r="X300" s="64">
        <f t="shared" si="4"/>
        <v>0.32</v>
      </c>
    </row>
    <row r="301" spans="1:24" x14ac:dyDescent="0.25">
      <c r="A301" s="64" t="s">
        <v>71</v>
      </c>
      <c r="B301" s="64">
        <v>4002</v>
      </c>
      <c r="C301" s="59">
        <v>44148</v>
      </c>
      <c r="D301" s="64">
        <v>6</v>
      </c>
      <c r="E301" s="64" t="s">
        <v>72</v>
      </c>
      <c r="F301" s="64">
        <v>18.43</v>
      </c>
      <c r="G301" s="64">
        <v>7.48</v>
      </c>
      <c r="H301" s="64">
        <v>0.19</v>
      </c>
      <c r="I301" s="64">
        <v>0.05</v>
      </c>
      <c r="J301" s="64">
        <v>0.27</v>
      </c>
      <c r="K301" s="64">
        <v>0</v>
      </c>
      <c r="L301" s="64">
        <v>0</v>
      </c>
      <c r="M301" s="64">
        <v>0.03</v>
      </c>
      <c r="N301" s="64">
        <v>0</v>
      </c>
      <c r="O301" s="64">
        <v>-0.14000000000000001</v>
      </c>
      <c r="P301" s="64">
        <v>0</v>
      </c>
      <c r="R301" s="64">
        <v>0.36</v>
      </c>
      <c r="S301" s="64">
        <v>0.34</v>
      </c>
      <c r="T301" s="64">
        <v>0.23</v>
      </c>
      <c r="U301" s="64">
        <v>27.24</v>
      </c>
      <c r="V301" s="64">
        <v>1034.001</v>
      </c>
      <c r="X301" s="64">
        <f t="shared" si="4"/>
        <v>0.51</v>
      </c>
    </row>
    <row r="302" spans="1:24" x14ac:dyDescent="0.25">
      <c r="A302" s="64" t="s">
        <v>71</v>
      </c>
      <c r="B302" s="64">
        <v>4002</v>
      </c>
      <c r="C302" s="59">
        <v>44148</v>
      </c>
      <c r="D302" s="64">
        <v>7</v>
      </c>
      <c r="E302" s="64" t="s">
        <v>72</v>
      </c>
      <c r="F302" s="64">
        <v>24.08</v>
      </c>
      <c r="G302" s="64">
        <v>7.48</v>
      </c>
      <c r="H302" s="64">
        <v>0.19</v>
      </c>
      <c r="I302" s="64">
        <v>0.05</v>
      </c>
      <c r="J302" s="64">
        <v>0.33</v>
      </c>
      <c r="K302" s="64">
        <v>0</v>
      </c>
      <c r="L302" s="64">
        <v>0</v>
      </c>
      <c r="M302" s="64">
        <v>-0.03</v>
      </c>
      <c r="N302" s="64">
        <v>7.0000000000000007E-2</v>
      </c>
      <c r="O302" s="64">
        <v>-0.14000000000000001</v>
      </c>
      <c r="P302" s="64">
        <v>0</v>
      </c>
      <c r="R302" s="64">
        <v>0.36</v>
      </c>
      <c r="S302" s="64">
        <v>0.34</v>
      </c>
      <c r="T302" s="64">
        <v>0.23</v>
      </c>
      <c r="U302" s="64">
        <v>32.96</v>
      </c>
      <c r="V302" s="64">
        <v>1169.614</v>
      </c>
      <c r="X302" s="64">
        <f t="shared" si="4"/>
        <v>0.57000000000000006</v>
      </c>
    </row>
    <row r="303" spans="1:24" x14ac:dyDescent="0.25">
      <c r="A303" s="64" t="s">
        <v>71</v>
      </c>
      <c r="B303" s="64">
        <v>4002</v>
      </c>
      <c r="C303" s="59">
        <v>44148</v>
      </c>
      <c r="D303" s="64">
        <v>8</v>
      </c>
      <c r="E303" s="64" t="s">
        <v>73</v>
      </c>
      <c r="F303" s="64">
        <v>24.36</v>
      </c>
      <c r="G303" s="64">
        <v>7.48</v>
      </c>
      <c r="H303" s="64">
        <v>0.19</v>
      </c>
      <c r="I303" s="64">
        <v>0.05</v>
      </c>
      <c r="J303" s="64">
        <v>0.51</v>
      </c>
      <c r="K303" s="64">
        <v>0.34</v>
      </c>
      <c r="L303" s="64">
        <v>0</v>
      </c>
      <c r="M303" s="64">
        <v>0</v>
      </c>
      <c r="N303" s="64">
        <v>-0.26</v>
      </c>
      <c r="O303" s="64">
        <v>-0.14000000000000001</v>
      </c>
      <c r="P303" s="64">
        <v>0</v>
      </c>
      <c r="R303" s="64">
        <v>0.36</v>
      </c>
      <c r="S303" s="64">
        <v>0.34</v>
      </c>
      <c r="T303" s="64">
        <v>0.23</v>
      </c>
      <c r="U303" s="64">
        <v>33.46</v>
      </c>
      <c r="V303" s="64">
        <v>1272.249</v>
      </c>
      <c r="X303" s="64">
        <f t="shared" si="4"/>
        <v>1.0900000000000001</v>
      </c>
    </row>
    <row r="304" spans="1:24" x14ac:dyDescent="0.25">
      <c r="A304" s="64" t="s">
        <v>71</v>
      </c>
      <c r="B304" s="64">
        <v>4002</v>
      </c>
      <c r="C304" s="59">
        <v>44148</v>
      </c>
      <c r="D304" s="64">
        <v>9</v>
      </c>
      <c r="E304" s="64" t="s">
        <v>73</v>
      </c>
      <c r="F304" s="64">
        <v>21.78</v>
      </c>
      <c r="G304" s="64">
        <v>7.48</v>
      </c>
      <c r="H304" s="64">
        <v>0.19</v>
      </c>
      <c r="I304" s="64">
        <v>0.05</v>
      </c>
      <c r="J304" s="64">
        <v>0.17</v>
      </c>
      <c r="K304" s="64">
        <v>0.3</v>
      </c>
      <c r="L304" s="64">
        <v>0.14000000000000001</v>
      </c>
      <c r="M304" s="64">
        <v>-0.01</v>
      </c>
      <c r="N304" s="64">
        <v>-0.14000000000000001</v>
      </c>
      <c r="O304" s="64">
        <v>-0.14000000000000001</v>
      </c>
      <c r="P304" s="64">
        <v>0</v>
      </c>
      <c r="R304" s="64">
        <v>0.36</v>
      </c>
      <c r="S304" s="64">
        <v>0.34</v>
      </c>
      <c r="T304" s="64">
        <v>0.23</v>
      </c>
      <c r="U304" s="64">
        <v>30.75</v>
      </c>
      <c r="V304" s="64">
        <v>1338.41</v>
      </c>
      <c r="X304" s="64">
        <f t="shared" si="4"/>
        <v>0.85</v>
      </c>
    </row>
    <row r="305" spans="1:24" x14ac:dyDescent="0.25">
      <c r="A305" s="64" t="s">
        <v>71</v>
      </c>
      <c r="B305" s="64">
        <v>4002</v>
      </c>
      <c r="C305" s="59">
        <v>44148</v>
      </c>
      <c r="D305" s="64">
        <v>10</v>
      </c>
      <c r="E305" s="64" t="s">
        <v>73</v>
      </c>
      <c r="F305" s="64">
        <v>25.65</v>
      </c>
      <c r="G305" s="64">
        <v>7.48</v>
      </c>
      <c r="H305" s="64">
        <v>0.19</v>
      </c>
      <c r="I305" s="64">
        <v>0.05</v>
      </c>
      <c r="J305" s="64">
        <v>0.19</v>
      </c>
      <c r="K305" s="64">
        <v>0.31</v>
      </c>
      <c r="L305" s="64">
        <v>0.22</v>
      </c>
      <c r="M305" s="64">
        <v>0</v>
      </c>
      <c r="N305" s="64">
        <v>-0.2</v>
      </c>
      <c r="O305" s="64">
        <v>-0.14000000000000001</v>
      </c>
      <c r="P305" s="64">
        <v>0</v>
      </c>
      <c r="R305" s="64">
        <v>0.36</v>
      </c>
      <c r="S305" s="64">
        <v>0.34</v>
      </c>
      <c r="T305" s="64">
        <v>0.23</v>
      </c>
      <c r="U305" s="64">
        <v>34.68</v>
      </c>
      <c r="V305" s="64">
        <v>1366.337</v>
      </c>
      <c r="X305" s="64">
        <f t="shared" si="4"/>
        <v>0.96</v>
      </c>
    </row>
    <row r="306" spans="1:24" x14ac:dyDescent="0.25">
      <c r="A306" s="64" t="s">
        <v>71</v>
      </c>
      <c r="B306" s="64">
        <v>4002</v>
      </c>
      <c r="C306" s="59">
        <v>44148</v>
      </c>
      <c r="D306" s="64">
        <v>11</v>
      </c>
      <c r="E306" s="64" t="s">
        <v>73</v>
      </c>
      <c r="F306" s="64">
        <v>33.75</v>
      </c>
      <c r="G306" s="64">
        <v>7.48</v>
      </c>
      <c r="H306" s="64">
        <v>0.19</v>
      </c>
      <c r="I306" s="64">
        <v>0.05</v>
      </c>
      <c r="J306" s="64">
        <v>0.15</v>
      </c>
      <c r="K306" s="64">
        <v>0.28999999999999998</v>
      </c>
      <c r="L306" s="64">
        <v>0.17</v>
      </c>
      <c r="M306" s="64">
        <v>-0.03</v>
      </c>
      <c r="N306" s="64">
        <v>-0.18</v>
      </c>
      <c r="O306" s="64">
        <v>-0.14000000000000001</v>
      </c>
      <c r="P306" s="64">
        <v>0</v>
      </c>
      <c r="R306" s="64">
        <v>0.36</v>
      </c>
      <c r="S306" s="64">
        <v>0.34</v>
      </c>
      <c r="T306" s="64">
        <v>0.23</v>
      </c>
      <c r="U306" s="64">
        <v>42.66</v>
      </c>
      <c r="V306" s="64">
        <v>1385.9259999999999</v>
      </c>
      <c r="X306" s="64">
        <f t="shared" si="4"/>
        <v>0.85</v>
      </c>
    </row>
    <row r="307" spans="1:24" x14ac:dyDescent="0.25">
      <c r="A307" s="64" t="s">
        <v>71</v>
      </c>
      <c r="B307" s="64">
        <v>4002</v>
      </c>
      <c r="C307" s="59">
        <v>44148</v>
      </c>
      <c r="D307" s="64">
        <v>12</v>
      </c>
      <c r="E307" s="64" t="s">
        <v>73</v>
      </c>
      <c r="F307" s="64">
        <v>34.69</v>
      </c>
      <c r="G307" s="64">
        <v>7.48</v>
      </c>
      <c r="H307" s="64">
        <v>0.19</v>
      </c>
      <c r="I307" s="64">
        <v>0.05</v>
      </c>
      <c r="J307" s="64">
        <v>0.14000000000000001</v>
      </c>
      <c r="K307" s="64">
        <v>0.28000000000000003</v>
      </c>
      <c r="L307" s="64">
        <v>0.05</v>
      </c>
      <c r="M307" s="64">
        <v>-0.01</v>
      </c>
      <c r="N307" s="64">
        <v>-0.15</v>
      </c>
      <c r="O307" s="64">
        <v>-0.14000000000000001</v>
      </c>
      <c r="P307" s="64">
        <v>0</v>
      </c>
      <c r="R307" s="64">
        <v>0.36</v>
      </c>
      <c r="S307" s="64">
        <v>0.34</v>
      </c>
      <c r="T307" s="64">
        <v>0.23</v>
      </c>
      <c r="U307" s="64">
        <v>43.51</v>
      </c>
      <c r="V307" s="64">
        <v>1404.45</v>
      </c>
      <c r="X307" s="64">
        <f t="shared" si="4"/>
        <v>0.71000000000000008</v>
      </c>
    </row>
    <row r="308" spans="1:24" x14ac:dyDescent="0.25">
      <c r="A308" s="64" t="s">
        <v>71</v>
      </c>
      <c r="B308" s="64">
        <v>4002</v>
      </c>
      <c r="C308" s="59">
        <v>44148</v>
      </c>
      <c r="D308" s="64">
        <v>13</v>
      </c>
      <c r="E308" s="64" t="s">
        <v>73</v>
      </c>
      <c r="F308" s="64">
        <v>35.590000000000003</v>
      </c>
      <c r="G308" s="64">
        <v>7.48</v>
      </c>
      <c r="H308" s="64">
        <v>0.19</v>
      </c>
      <c r="I308" s="64">
        <v>0.05</v>
      </c>
      <c r="J308" s="64">
        <v>0.16</v>
      </c>
      <c r="K308" s="64">
        <v>0.28000000000000003</v>
      </c>
      <c r="L308" s="64">
        <v>0.02</v>
      </c>
      <c r="M308" s="64">
        <v>-0.01</v>
      </c>
      <c r="N308" s="64">
        <v>-0.21</v>
      </c>
      <c r="O308" s="64">
        <v>-0.14000000000000001</v>
      </c>
      <c r="P308" s="64">
        <v>0</v>
      </c>
      <c r="R308" s="64">
        <v>0.36</v>
      </c>
      <c r="S308" s="64">
        <v>0.34</v>
      </c>
      <c r="T308" s="64">
        <v>0.23</v>
      </c>
      <c r="U308" s="64">
        <v>44.34</v>
      </c>
      <c r="V308" s="64">
        <v>1402.2529999999999</v>
      </c>
      <c r="X308" s="64">
        <f t="shared" si="4"/>
        <v>0.70000000000000007</v>
      </c>
    </row>
    <row r="309" spans="1:24" x14ac:dyDescent="0.25">
      <c r="A309" s="64" t="s">
        <v>71</v>
      </c>
      <c r="B309" s="64">
        <v>4002</v>
      </c>
      <c r="C309" s="59">
        <v>44148</v>
      </c>
      <c r="D309" s="64">
        <v>14</v>
      </c>
      <c r="E309" s="64" t="s">
        <v>73</v>
      </c>
      <c r="F309" s="64">
        <v>35.409999999999997</v>
      </c>
      <c r="G309" s="64">
        <v>7.48</v>
      </c>
      <c r="H309" s="64">
        <v>0.19</v>
      </c>
      <c r="I309" s="64">
        <v>0.05</v>
      </c>
      <c r="J309" s="64">
        <v>0.16</v>
      </c>
      <c r="K309" s="64">
        <v>0.28999999999999998</v>
      </c>
      <c r="L309" s="64">
        <v>0.04</v>
      </c>
      <c r="M309" s="64">
        <v>-0.01</v>
      </c>
      <c r="N309" s="64">
        <v>-0.22</v>
      </c>
      <c r="O309" s="64">
        <v>-0.14000000000000001</v>
      </c>
      <c r="P309" s="64">
        <v>0</v>
      </c>
      <c r="R309" s="64">
        <v>0.36</v>
      </c>
      <c r="S309" s="64">
        <v>0.34</v>
      </c>
      <c r="T309" s="64">
        <v>0.23</v>
      </c>
      <c r="U309" s="64">
        <v>44.18</v>
      </c>
      <c r="V309" s="64">
        <v>1392.857</v>
      </c>
      <c r="X309" s="64">
        <f t="shared" si="4"/>
        <v>0.73</v>
      </c>
    </row>
    <row r="310" spans="1:24" x14ac:dyDescent="0.25">
      <c r="A310" s="64" t="s">
        <v>71</v>
      </c>
      <c r="B310" s="64">
        <v>4002</v>
      </c>
      <c r="C310" s="59">
        <v>44148</v>
      </c>
      <c r="D310" s="64">
        <v>15</v>
      </c>
      <c r="E310" s="64" t="s">
        <v>73</v>
      </c>
      <c r="F310" s="64">
        <v>29.36</v>
      </c>
      <c r="G310" s="64">
        <v>7.48</v>
      </c>
      <c r="H310" s="64">
        <v>0.19</v>
      </c>
      <c r="I310" s="64">
        <v>0.05</v>
      </c>
      <c r="J310" s="64">
        <v>0.13</v>
      </c>
      <c r="K310" s="64">
        <v>0.28999999999999998</v>
      </c>
      <c r="L310" s="64">
        <v>0.01</v>
      </c>
      <c r="M310" s="64">
        <v>0.02</v>
      </c>
      <c r="N310" s="64">
        <v>-0.21</v>
      </c>
      <c r="O310" s="64">
        <v>-0.14000000000000001</v>
      </c>
      <c r="P310" s="64">
        <v>0</v>
      </c>
      <c r="R310" s="64">
        <v>0.36</v>
      </c>
      <c r="S310" s="64">
        <v>0.34</v>
      </c>
      <c r="T310" s="64">
        <v>0.23</v>
      </c>
      <c r="U310" s="64">
        <v>38.11</v>
      </c>
      <c r="V310" s="64">
        <v>1379.3230000000001</v>
      </c>
      <c r="X310" s="64">
        <f t="shared" si="4"/>
        <v>0.66999999999999993</v>
      </c>
    </row>
    <row r="311" spans="1:24" x14ac:dyDescent="0.25">
      <c r="A311" s="64" t="s">
        <v>71</v>
      </c>
      <c r="B311" s="64">
        <v>4002</v>
      </c>
      <c r="C311" s="59">
        <v>44148</v>
      </c>
      <c r="D311" s="64">
        <v>16</v>
      </c>
      <c r="E311" s="64" t="s">
        <v>73</v>
      </c>
      <c r="F311" s="64">
        <v>29.89</v>
      </c>
      <c r="G311" s="64">
        <v>7.48</v>
      </c>
      <c r="H311" s="64">
        <v>0.19</v>
      </c>
      <c r="I311" s="64">
        <v>0.05</v>
      </c>
      <c r="J311" s="64">
        <v>0.12</v>
      </c>
      <c r="K311" s="64">
        <v>0.31</v>
      </c>
      <c r="L311" s="64">
        <v>0</v>
      </c>
      <c r="M311" s="64">
        <v>0.02</v>
      </c>
      <c r="N311" s="64">
        <v>-0.18</v>
      </c>
      <c r="O311" s="64">
        <v>-0.14000000000000001</v>
      </c>
      <c r="P311" s="64">
        <v>0</v>
      </c>
      <c r="R311" s="64">
        <v>0.36</v>
      </c>
      <c r="S311" s="64">
        <v>0.34</v>
      </c>
      <c r="T311" s="64">
        <v>0.23</v>
      </c>
      <c r="U311" s="64">
        <v>38.67</v>
      </c>
      <c r="V311" s="64">
        <v>1377.47</v>
      </c>
      <c r="X311" s="64">
        <f t="shared" si="4"/>
        <v>0.66999999999999993</v>
      </c>
    </row>
    <row r="312" spans="1:24" x14ac:dyDescent="0.25">
      <c r="A312" s="64" t="s">
        <v>71</v>
      </c>
      <c r="B312" s="64">
        <v>4002</v>
      </c>
      <c r="C312" s="59">
        <v>44148</v>
      </c>
      <c r="D312" s="64">
        <v>17</v>
      </c>
      <c r="E312" s="64" t="s">
        <v>73</v>
      </c>
      <c r="F312" s="64">
        <v>30.95</v>
      </c>
      <c r="G312" s="64">
        <v>7.48</v>
      </c>
      <c r="H312" s="64">
        <v>0.19</v>
      </c>
      <c r="I312" s="64">
        <v>0.05</v>
      </c>
      <c r="J312" s="64">
        <v>0.15</v>
      </c>
      <c r="K312" s="64">
        <v>0.3</v>
      </c>
      <c r="L312" s="64">
        <v>0.02</v>
      </c>
      <c r="M312" s="64">
        <v>0.02</v>
      </c>
      <c r="N312" s="64">
        <v>-0.16</v>
      </c>
      <c r="O312" s="64">
        <v>-0.14000000000000001</v>
      </c>
      <c r="P312" s="64">
        <v>0</v>
      </c>
      <c r="R312" s="64">
        <v>0.36</v>
      </c>
      <c r="S312" s="64">
        <v>0.34</v>
      </c>
      <c r="T312" s="64">
        <v>0.23</v>
      </c>
      <c r="U312" s="64">
        <v>39.79</v>
      </c>
      <c r="V312" s="64">
        <v>1426.982</v>
      </c>
      <c r="X312" s="64">
        <f t="shared" si="4"/>
        <v>0.71</v>
      </c>
    </row>
    <row r="313" spans="1:24" x14ac:dyDescent="0.25">
      <c r="A313" s="64" t="s">
        <v>71</v>
      </c>
      <c r="B313" s="64">
        <v>4002</v>
      </c>
      <c r="C313" s="59">
        <v>44148</v>
      </c>
      <c r="D313" s="64">
        <v>18</v>
      </c>
      <c r="E313" s="64" t="s">
        <v>73</v>
      </c>
      <c r="F313" s="64">
        <v>44</v>
      </c>
      <c r="G313" s="64">
        <v>7.48</v>
      </c>
      <c r="H313" s="64">
        <v>0.19</v>
      </c>
      <c r="I313" s="64">
        <v>0.05</v>
      </c>
      <c r="J313" s="64">
        <v>0.34</v>
      </c>
      <c r="K313" s="64">
        <v>0.28999999999999998</v>
      </c>
      <c r="L313" s="64">
        <v>0.08</v>
      </c>
      <c r="M313" s="64">
        <v>0.01</v>
      </c>
      <c r="N313" s="64">
        <v>-0.28000000000000003</v>
      </c>
      <c r="O313" s="64">
        <v>-0.14000000000000001</v>
      </c>
      <c r="P313" s="64">
        <v>0</v>
      </c>
      <c r="R313" s="64">
        <v>0.36</v>
      </c>
      <c r="S313" s="64">
        <v>0.34</v>
      </c>
      <c r="T313" s="64">
        <v>0.23</v>
      </c>
      <c r="U313" s="64">
        <v>52.95</v>
      </c>
      <c r="V313" s="64">
        <v>1477.203</v>
      </c>
      <c r="X313" s="64">
        <f t="shared" si="4"/>
        <v>0.95000000000000007</v>
      </c>
    </row>
    <row r="314" spans="1:24" x14ac:dyDescent="0.25">
      <c r="A314" s="64" t="s">
        <v>71</v>
      </c>
      <c r="B314" s="64">
        <v>4002</v>
      </c>
      <c r="C314" s="59">
        <v>44148</v>
      </c>
      <c r="D314" s="64">
        <v>19</v>
      </c>
      <c r="E314" s="64" t="s">
        <v>73</v>
      </c>
      <c r="F314" s="64">
        <v>35.54</v>
      </c>
      <c r="G314" s="64">
        <v>7.48</v>
      </c>
      <c r="H314" s="64">
        <v>0.19</v>
      </c>
      <c r="I314" s="64">
        <v>0.05</v>
      </c>
      <c r="J314" s="64">
        <v>0.32</v>
      </c>
      <c r="K314" s="64">
        <v>0.3</v>
      </c>
      <c r="L314" s="64">
        <v>0</v>
      </c>
      <c r="M314" s="64">
        <v>0</v>
      </c>
      <c r="N314" s="64">
        <v>-0.16</v>
      </c>
      <c r="O314" s="64">
        <v>-0.14000000000000001</v>
      </c>
      <c r="P314" s="64">
        <v>0</v>
      </c>
      <c r="R314" s="64">
        <v>0.36</v>
      </c>
      <c r="S314" s="64">
        <v>0.34</v>
      </c>
      <c r="T314" s="64">
        <v>0.23</v>
      </c>
      <c r="U314" s="64">
        <v>44.51</v>
      </c>
      <c r="V314" s="64">
        <v>1437.0609999999999</v>
      </c>
      <c r="X314" s="64">
        <f t="shared" si="4"/>
        <v>0.8600000000000001</v>
      </c>
    </row>
    <row r="315" spans="1:24" x14ac:dyDescent="0.25">
      <c r="A315" s="64" t="s">
        <v>71</v>
      </c>
      <c r="B315" s="64">
        <v>4002</v>
      </c>
      <c r="C315" s="59">
        <v>44148</v>
      </c>
      <c r="D315" s="64">
        <v>20</v>
      </c>
      <c r="E315" s="64" t="s">
        <v>73</v>
      </c>
      <c r="F315" s="64">
        <v>31.59</v>
      </c>
      <c r="G315" s="64">
        <v>7.48</v>
      </c>
      <c r="H315" s="64">
        <v>0.19</v>
      </c>
      <c r="I315" s="64">
        <v>0.05</v>
      </c>
      <c r="J315" s="64">
        <v>0.18</v>
      </c>
      <c r="K315" s="64">
        <v>0.31</v>
      </c>
      <c r="L315" s="64">
        <v>0</v>
      </c>
      <c r="M315" s="64">
        <v>0.03</v>
      </c>
      <c r="N315" s="64">
        <v>-0.14000000000000001</v>
      </c>
      <c r="O315" s="64">
        <v>-0.14000000000000001</v>
      </c>
      <c r="P315" s="64">
        <v>0</v>
      </c>
      <c r="R315" s="64">
        <v>0.36</v>
      </c>
      <c r="S315" s="64">
        <v>0.34</v>
      </c>
      <c r="T315" s="64">
        <v>0.23</v>
      </c>
      <c r="U315" s="64">
        <v>40.479999999999997</v>
      </c>
      <c r="V315" s="64">
        <v>1368.521</v>
      </c>
      <c r="X315" s="64">
        <f t="shared" si="4"/>
        <v>0.73</v>
      </c>
    </row>
    <row r="316" spans="1:24" x14ac:dyDescent="0.25">
      <c r="A316" s="64" t="s">
        <v>71</v>
      </c>
      <c r="B316" s="64">
        <v>4002</v>
      </c>
      <c r="C316" s="59">
        <v>44148</v>
      </c>
      <c r="D316" s="64">
        <v>21</v>
      </c>
      <c r="E316" s="64" t="s">
        <v>73</v>
      </c>
      <c r="F316" s="64">
        <v>28.91</v>
      </c>
      <c r="G316" s="64">
        <v>7.48</v>
      </c>
      <c r="H316" s="64">
        <v>0.19</v>
      </c>
      <c r="I316" s="64">
        <v>0.05</v>
      </c>
      <c r="J316" s="64">
        <v>0.16</v>
      </c>
      <c r="K316" s="64">
        <v>0.32</v>
      </c>
      <c r="L316" s="64">
        <v>0</v>
      </c>
      <c r="M316" s="64">
        <v>0.02</v>
      </c>
      <c r="N316" s="64">
        <v>-0.08</v>
      </c>
      <c r="O316" s="64">
        <v>-0.14000000000000001</v>
      </c>
      <c r="P316" s="64">
        <v>0</v>
      </c>
      <c r="R316" s="64">
        <v>0.36</v>
      </c>
      <c r="S316" s="64">
        <v>0.34</v>
      </c>
      <c r="T316" s="64">
        <v>0.23</v>
      </c>
      <c r="U316" s="64">
        <v>37.840000000000003</v>
      </c>
      <c r="V316" s="64">
        <v>1295.1890000000001</v>
      </c>
      <c r="X316" s="64">
        <f t="shared" si="4"/>
        <v>0.72</v>
      </c>
    </row>
    <row r="317" spans="1:24" x14ac:dyDescent="0.25">
      <c r="A317" s="64" t="s">
        <v>71</v>
      </c>
      <c r="B317" s="64">
        <v>4002</v>
      </c>
      <c r="C317" s="59">
        <v>44148</v>
      </c>
      <c r="D317" s="64">
        <v>22</v>
      </c>
      <c r="E317" s="64" t="s">
        <v>73</v>
      </c>
      <c r="F317" s="64">
        <v>29.79</v>
      </c>
      <c r="G317" s="64">
        <v>7.48</v>
      </c>
      <c r="H317" s="64">
        <v>0.19</v>
      </c>
      <c r="I317" s="64">
        <v>0.05</v>
      </c>
      <c r="J317" s="64">
        <v>0.15</v>
      </c>
      <c r="K317" s="64">
        <v>0.34</v>
      </c>
      <c r="L317" s="64">
        <v>0.22</v>
      </c>
      <c r="M317" s="64">
        <v>-0.04</v>
      </c>
      <c r="N317" s="64">
        <v>-0.11</v>
      </c>
      <c r="O317" s="64">
        <v>-0.14000000000000001</v>
      </c>
      <c r="P317" s="64">
        <v>0</v>
      </c>
      <c r="R317" s="64">
        <v>0.36</v>
      </c>
      <c r="S317" s="64">
        <v>0.34</v>
      </c>
      <c r="T317" s="64">
        <v>0.23</v>
      </c>
      <c r="U317" s="64">
        <v>38.86</v>
      </c>
      <c r="V317" s="64">
        <v>1205.6769999999999</v>
      </c>
      <c r="X317" s="64">
        <f t="shared" si="4"/>
        <v>0.95</v>
      </c>
    </row>
    <row r="318" spans="1:24" x14ac:dyDescent="0.25">
      <c r="A318" s="64" t="s">
        <v>71</v>
      </c>
      <c r="B318" s="64">
        <v>4002</v>
      </c>
      <c r="C318" s="59">
        <v>44148</v>
      </c>
      <c r="D318" s="64">
        <v>23</v>
      </c>
      <c r="E318" s="64" t="s">
        <v>73</v>
      </c>
      <c r="F318" s="64">
        <v>26.25</v>
      </c>
      <c r="G318" s="64">
        <v>7.48</v>
      </c>
      <c r="H318" s="64">
        <v>0.19</v>
      </c>
      <c r="I318" s="64">
        <v>0.05</v>
      </c>
      <c r="J318" s="64">
        <v>0.25</v>
      </c>
      <c r="K318" s="64">
        <v>0.37</v>
      </c>
      <c r="L318" s="64">
        <v>0.18</v>
      </c>
      <c r="M318" s="64">
        <v>0.03</v>
      </c>
      <c r="N318" s="64">
        <v>-0.04</v>
      </c>
      <c r="O318" s="64">
        <v>-0.14000000000000001</v>
      </c>
      <c r="P318" s="64">
        <v>0</v>
      </c>
      <c r="R318" s="64">
        <v>0.36</v>
      </c>
      <c r="S318" s="64">
        <v>0.34</v>
      </c>
      <c r="T318" s="64">
        <v>0.23</v>
      </c>
      <c r="U318" s="64">
        <v>35.549999999999997</v>
      </c>
      <c r="V318" s="64">
        <v>1114.441</v>
      </c>
      <c r="X318" s="64">
        <f t="shared" si="4"/>
        <v>1.04</v>
      </c>
    </row>
    <row r="319" spans="1:24" x14ac:dyDescent="0.25">
      <c r="A319" s="64" t="s">
        <v>71</v>
      </c>
      <c r="B319" s="64">
        <v>4002</v>
      </c>
      <c r="C319" s="59">
        <v>44148</v>
      </c>
      <c r="D319" s="64">
        <v>24</v>
      </c>
      <c r="E319" s="64" t="s">
        <v>72</v>
      </c>
      <c r="F319" s="64">
        <v>22.14</v>
      </c>
      <c r="G319" s="64">
        <v>7.48</v>
      </c>
      <c r="H319" s="64">
        <v>0.19</v>
      </c>
      <c r="I319" s="64">
        <v>0.05</v>
      </c>
      <c r="J319" s="64">
        <v>0.28999999999999998</v>
      </c>
      <c r="K319" s="64">
        <v>0</v>
      </c>
      <c r="L319" s="64">
        <v>0</v>
      </c>
      <c r="M319" s="64">
        <v>0.04</v>
      </c>
      <c r="N319" s="64">
        <v>-0.12</v>
      </c>
      <c r="O319" s="64">
        <v>-0.14000000000000001</v>
      </c>
      <c r="P319" s="64">
        <v>0</v>
      </c>
      <c r="R319" s="64">
        <v>0.36</v>
      </c>
      <c r="S319" s="64">
        <v>0.34</v>
      </c>
      <c r="T319" s="64">
        <v>0.23</v>
      </c>
      <c r="U319" s="64">
        <v>30.86</v>
      </c>
      <c r="V319" s="64">
        <v>1030.5809999999999</v>
      </c>
      <c r="X319" s="64">
        <f t="shared" si="4"/>
        <v>0.53</v>
      </c>
    </row>
    <row r="320" spans="1:24" x14ac:dyDescent="0.25">
      <c r="A320" s="64" t="s">
        <v>71</v>
      </c>
      <c r="B320" s="64">
        <v>4002</v>
      </c>
      <c r="C320" s="59">
        <v>44149</v>
      </c>
      <c r="D320" s="64">
        <v>1</v>
      </c>
      <c r="E320" s="64" t="s">
        <v>72</v>
      </c>
      <c r="F320" s="64">
        <v>40.35</v>
      </c>
      <c r="G320" s="64">
        <v>7.48</v>
      </c>
      <c r="H320" s="64">
        <v>0.35</v>
      </c>
      <c r="I320" s="64">
        <v>0.18</v>
      </c>
      <c r="J320" s="64">
        <v>0.23</v>
      </c>
      <c r="K320" s="64">
        <v>0</v>
      </c>
      <c r="L320" s="64">
        <v>1.04</v>
      </c>
      <c r="M320" s="64">
        <v>0.1</v>
      </c>
      <c r="N320" s="64">
        <v>-0.03</v>
      </c>
      <c r="O320" s="64">
        <v>-0.14000000000000001</v>
      </c>
      <c r="P320" s="64">
        <v>0</v>
      </c>
      <c r="R320" s="64">
        <v>0.36</v>
      </c>
      <c r="S320" s="64">
        <v>0.34</v>
      </c>
      <c r="T320" s="64">
        <v>0.23</v>
      </c>
      <c r="U320" s="64">
        <v>50.49</v>
      </c>
      <c r="V320" s="64">
        <v>971.66300000000001</v>
      </c>
      <c r="X320" s="64">
        <f t="shared" si="4"/>
        <v>1.8</v>
      </c>
    </row>
    <row r="321" spans="1:24" x14ac:dyDescent="0.25">
      <c r="A321" s="64" t="s">
        <v>71</v>
      </c>
      <c r="B321" s="64">
        <v>4002</v>
      </c>
      <c r="C321" s="59">
        <v>44149</v>
      </c>
      <c r="D321" s="64">
        <v>2</v>
      </c>
      <c r="E321" s="64" t="s">
        <v>72</v>
      </c>
      <c r="F321" s="64">
        <v>23.42</v>
      </c>
      <c r="G321" s="64">
        <v>7.48</v>
      </c>
      <c r="H321" s="64">
        <v>0.35</v>
      </c>
      <c r="I321" s="64">
        <v>0.18</v>
      </c>
      <c r="J321" s="64">
        <v>0.1</v>
      </c>
      <c r="K321" s="64">
        <v>0</v>
      </c>
      <c r="L321" s="64">
        <v>0</v>
      </c>
      <c r="M321" s="64">
        <v>7.0000000000000007E-2</v>
      </c>
      <c r="N321" s="64">
        <v>-0.04</v>
      </c>
      <c r="O321" s="64">
        <v>-0.14000000000000001</v>
      </c>
      <c r="P321" s="64">
        <v>0</v>
      </c>
      <c r="R321" s="64">
        <v>0.36</v>
      </c>
      <c r="S321" s="64">
        <v>0.34</v>
      </c>
      <c r="T321" s="64">
        <v>0.23</v>
      </c>
      <c r="U321" s="64">
        <v>32.35</v>
      </c>
      <c r="V321" s="64">
        <v>938.20399999999995</v>
      </c>
      <c r="X321" s="64">
        <f t="shared" si="4"/>
        <v>0.63</v>
      </c>
    </row>
    <row r="322" spans="1:24" x14ac:dyDescent="0.25">
      <c r="A322" s="64" t="s">
        <v>71</v>
      </c>
      <c r="B322" s="64">
        <v>4002</v>
      </c>
      <c r="C322" s="59">
        <v>44149</v>
      </c>
      <c r="D322" s="64">
        <v>3</v>
      </c>
      <c r="E322" s="64" t="s">
        <v>72</v>
      </c>
      <c r="F322" s="64">
        <v>21.98</v>
      </c>
      <c r="G322" s="64">
        <v>7.48</v>
      </c>
      <c r="H322" s="64">
        <v>0.35</v>
      </c>
      <c r="I322" s="64">
        <v>0.18</v>
      </c>
      <c r="J322" s="64">
        <v>0.1</v>
      </c>
      <c r="K322" s="64">
        <v>0</v>
      </c>
      <c r="L322" s="64">
        <v>0</v>
      </c>
      <c r="M322" s="64">
        <v>7.0000000000000007E-2</v>
      </c>
      <c r="N322" s="64">
        <v>-0.04</v>
      </c>
      <c r="O322" s="64">
        <v>-0.14000000000000001</v>
      </c>
      <c r="P322" s="64">
        <v>0</v>
      </c>
      <c r="R322" s="64">
        <v>0.36</v>
      </c>
      <c r="S322" s="64">
        <v>0.34</v>
      </c>
      <c r="T322" s="64">
        <v>0.23</v>
      </c>
      <c r="U322" s="64">
        <v>30.91</v>
      </c>
      <c r="V322" s="64">
        <v>922.23400000000004</v>
      </c>
      <c r="X322" s="64">
        <f t="shared" si="4"/>
        <v>0.63</v>
      </c>
    </row>
    <row r="323" spans="1:24" x14ac:dyDescent="0.25">
      <c r="A323" s="64" t="s">
        <v>71</v>
      </c>
      <c r="B323" s="64">
        <v>4002</v>
      </c>
      <c r="C323" s="59">
        <v>44149</v>
      </c>
      <c r="D323" s="64">
        <v>4</v>
      </c>
      <c r="E323" s="64" t="s">
        <v>72</v>
      </c>
      <c r="F323" s="64">
        <v>19.12</v>
      </c>
      <c r="G323" s="64">
        <v>7.48</v>
      </c>
      <c r="H323" s="64">
        <v>0.35</v>
      </c>
      <c r="I323" s="64">
        <v>0.18</v>
      </c>
      <c r="J323" s="64">
        <v>0.11</v>
      </c>
      <c r="K323" s="64">
        <v>0</v>
      </c>
      <c r="L323" s="64">
        <v>0</v>
      </c>
      <c r="M323" s="64">
        <v>0.05</v>
      </c>
      <c r="N323" s="64">
        <v>-7.0000000000000007E-2</v>
      </c>
      <c r="O323" s="64">
        <v>-0.14000000000000001</v>
      </c>
      <c r="P323" s="64">
        <v>0</v>
      </c>
      <c r="R323" s="64">
        <v>0.36</v>
      </c>
      <c r="S323" s="64">
        <v>0.34</v>
      </c>
      <c r="T323" s="64">
        <v>0.23</v>
      </c>
      <c r="U323" s="64">
        <v>28.01</v>
      </c>
      <c r="V323" s="64">
        <v>919.74400000000003</v>
      </c>
      <c r="X323" s="64">
        <f t="shared" si="4"/>
        <v>0.64</v>
      </c>
    </row>
    <row r="324" spans="1:24" x14ac:dyDescent="0.25">
      <c r="A324" s="64" t="s">
        <v>71</v>
      </c>
      <c r="B324" s="64">
        <v>4002</v>
      </c>
      <c r="C324" s="59">
        <v>44149</v>
      </c>
      <c r="D324" s="64">
        <v>5</v>
      </c>
      <c r="E324" s="64" t="s">
        <v>72</v>
      </c>
      <c r="F324" s="64">
        <v>20.43</v>
      </c>
      <c r="G324" s="64">
        <v>7.48</v>
      </c>
      <c r="H324" s="64">
        <v>0.35</v>
      </c>
      <c r="I324" s="64">
        <v>0.18</v>
      </c>
      <c r="J324" s="64">
        <v>0.11</v>
      </c>
      <c r="K324" s="64">
        <v>0</v>
      </c>
      <c r="L324" s="64">
        <v>0</v>
      </c>
      <c r="M324" s="64">
        <v>7.0000000000000007E-2</v>
      </c>
      <c r="N324" s="64">
        <v>-0.05</v>
      </c>
      <c r="O324" s="64">
        <v>-0.14000000000000001</v>
      </c>
      <c r="P324" s="64">
        <v>0</v>
      </c>
      <c r="R324" s="64">
        <v>0.36</v>
      </c>
      <c r="S324" s="64">
        <v>0.34</v>
      </c>
      <c r="T324" s="64">
        <v>0.23</v>
      </c>
      <c r="U324" s="64">
        <v>29.36</v>
      </c>
      <c r="V324" s="64">
        <v>937.82600000000002</v>
      </c>
      <c r="X324" s="64">
        <f t="shared" si="4"/>
        <v>0.64</v>
      </c>
    </row>
    <row r="325" spans="1:24" x14ac:dyDescent="0.25">
      <c r="A325" s="64" t="s">
        <v>71</v>
      </c>
      <c r="B325" s="64">
        <v>4002</v>
      </c>
      <c r="C325" s="59">
        <v>44149</v>
      </c>
      <c r="D325" s="64">
        <v>6</v>
      </c>
      <c r="E325" s="64" t="s">
        <v>72</v>
      </c>
      <c r="F325" s="64">
        <v>29.82</v>
      </c>
      <c r="G325" s="64">
        <v>7.48</v>
      </c>
      <c r="H325" s="64">
        <v>0.35</v>
      </c>
      <c r="I325" s="64">
        <v>0.18</v>
      </c>
      <c r="J325" s="64">
        <v>0.17</v>
      </c>
      <c r="K325" s="64">
        <v>0</v>
      </c>
      <c r="L325" s="64">
        <v>0.3</v>
      </c>
      <c r="M325" s="64">
        <v>0.09</v>
      </c>
      <c r="N325" s="64">
        <v>0.04</v>
      </c>
      <c r="O325" s="64">
        <v>-0.14000000000000001</v>
      </c>
      <c r="P325" s="64">
        <v>0</v>
      </c>
      <c r="R325" s="64">
        <v>0.36</v>
      </c>
      <c r="S325" s="64">
        <v>0.34</v>
      </c>
      <c r="T325" s="64">
        <v>0.23</v>
      </c>
      <c r="U325" s="64">
        <v>39.22</v>
      </c>
      <c r="V325" s="64">
        <v>985.12199999999996</v>
      </c>
      <c r="X325" s="64">
        <f t="shared" si="4"/>
        <v>1</v>
      </c>
    </row>
    <row r="326" spans="1:24" x14ac:dyDescent="0.25">
      <c r="A326" s="64" t="s">
        <v>71</v>
      </c>
      <c r="B326" s="64">
        <v>4002</v>
      </c>
      <c r="C326" s="59">
        <v>44149</v>
      </c>
      <c r="D326" s="64">
        <v>7</v>
      </c>
      <c r="E326" s="64" t="s">
        <v>72</v>
      </c>
      <c r="F326" s="64">
        <v>40.29</v>
      </c>
      <c r="G326" s="64">
        <v>7.48</v>
      </c>
      <c r="H326" s="64">
        <v>0.35</v>
      </c>
      <c r="I326" s="64">
        <v>0.18</v>
      </c>
      <c r="J326" s="64">
        <v>0.33</v>
      </c>
      <c r="K326" s="64">
        <v>0</v>
      </c>
      <c r="L326" s="64">
        <v>0.17</v>
      </c>
      <c r="M326" s="64">
        <v>7.0000000000000007E-2</v>
      </c>
      <c r="N326" s="64">
        <v>-0.02</v>
      </c>
      <c r="O326" s="64">
        <v>-0.14000000000000001</v>
      </c>
      <c r="P326" s="64">
        <v>0</v>
      </c>
      <c r="R326" s="64">
        <v>0.36</v>
      </c>
      <c r="S326" s="64">
        <v>0.34</v>
      </c>
      <c r="T326" s="64">
        <v>0.23</v>
      </c>
      <c r="U326" s="64">
        <v>49.64</v>
      </c>
      <c r="V326" s="64">
        <v>1053.491</v>
      </c>
      <c r="X326" s="64">
        <f t="shared" si="4"/>
        <v>1.03</v>
      </c>
    </row>
    <row r="327" spans="1:24" x14ac:dyDescent="0.25">
      <c r="A327" s="64" t="s">
        <v>71</v>
      </c>
      <c r="B327" s="64">
        <v>4002</v>
      </c>
      <c r="C327" s="59">
        <v>44149</v>
      </c>
      <c r="D327" s="64">
        <v>8</v>
      </c>
      <c r="E327" s="64" t="s">
        <v>72</v>
      </c>
      <c r="F327" s="64">
        <v>35.6</v>
      </c>
      <c r="G327" s="64">
        <v>7.48</v>
      </c>
      <c r="H327" s="64">
        <v>0.35</v>
      </c>
      <c r="I327" s="64">
        <v>0.18</v>
      </c>
      <c r="J327" s="64">
        <v>0.25</v>
      </c>
      <c r="K327" s="64">
        <v>0</v>
      </c>
      <c r="L327" s="64">
        <v>0.09</v>
      </c>
      <c r="M327" s="64">
        <v>0.04</v>
      </c>
      <c r="N327" s="64">
        <v>-0.11</v>
      </c>
      <c r="O327" s="64">
        <v>-0.14000000000000001</v>
      </c>
      <c r="P327" s="64">
        <v>0</v>
      </c>
      <c r="R327" s="64">
        <v>0.36</v>
      </c>
      <c r="S327" s="64">
        <v>0.34</v>
      </c>
      <c r="T327" s="64">
        <v>0.23</v>
      </c>
      <c r="U327" s="64">
        <v>44.67</v>
      </c>
      <c r="V327" s="64">
        <v>1125.403</v>
      </c>
      <c r="X327" s="64">
        <f t="shared" si="4"/>
        <v>0.87</v>
      </c>
    </row>
    <row r="328" spans="1:24" x14ac:dyDescent="0.25">
      <c r="A328" s="64" t="s">
        <v>71</v>
      </c>
      <c r="B328" s="64">
        <v>4002</v>
      </c>
      <c r="C328" s="59">
        <v>44149</v>
      </c>
      <c r="D328" s="64">
        <v>9</v>
      </c>
      <c r="E328" s="64" t="s">
        <v>72</v>
      </c>
      <c r="F328" s="64">
        <v>37.909999999999997</v>
      </c>
      <c r="G328" s="64">
        <v>7.48</v>
      </c>
      <c r="H328" s="64">
        <v>0.35</v>
      </c>
      <c r="I328" s="64">
        <v>0.18</v>
      </c>
      <c r="J328" s="64">
        <v>0.25</v>
      </c>
      <c r="K328" s="64">
        <v>0</v>
      </c>
      <c r="L328" s="64">
        <v>0.11</v>
      </c>
      <c r="M328" s="64">
        <v>0.04</v>
      </c>
      <c r="N328" s="64">
        <v>-0.15</v>
      </c>
      <c r="O328" s="64">
        <v>-0.14000000000000001</v>
      </c>
      <c r="P328" s="64">
        <v>0</v>
      </c>
      <c r="R328" s="64">
        <v>0.36</v>
      </c>
      <c r="S328" s="64">
        <v>0.34</v>
      </c>
      <c r="T328" s="64">
        <v>0.23</v>
      </c>
      <c r="U328" s="64">
        <v>46.96</v>
      </c>
      <c r="V328" s="64">
        <v>1188.9780000000001</v>
      </c>
      <c r="X328" s="64">
        <f t="shared" ref="X328:X391" si="5">H328+I328+J328+K328+L328+P328+Q328</f>
        <v>0.89</v>
      </c>
    </row>
    <row r="329" spans="1:24" x14ac:dyDescent="0.25">
      <c r="A329" s="64" t="s">
        <v>71</v>
      </c>
      <c r="B329" s="64">
        <v>4002</v>
      </c>
      <c r="C329" s="59">
        <v>44149</v>
      </c>
      <c r="D329" s="64">
        <v>10</v>
      </c>
      <c r="E329" s="64" t="s">
        <v>72</v>
      </c>
      <c r="F329" s="64">
        <v>27.01</v>
      </c>
      <c r="G329" s="64">
        <v>7.48</v>
      </c>
      <c r="H329" s="64">
        <v>0.35</v>
      </c>
      <c r="I329" s="64">
        <v>0.18</v>
      </c>
      <c r="J329" s="64">
        <v>0.14000000000000001</v>
      </c>
      <c r="K329" s="64">
        <v>0</v>
      </c>
      <c r="L329" s="64">
        <v>0.16</v>
      </c>
      <c r="M329" s="64">
        <v>0.03</v>
      </c>
      <c r="N329" s="64">
        <v>-0.12</v>
      </c>
      <c r="O329" s="64">
        <v>-0.14000000000000001</v>
      </c>
      <c r="P329" s="64">
        <v>0</v>
      </c>
      <c r="R329" s="64">
        <v>0.36</v>
      </c>
      <c r="S329" s="64">
        <v>0.34</v>
      </c>
      <c r="T329" s="64">
        <v>0.23</v>
      </c>
      <c r="U329" s="64">
        <v>36.020000000000003</v>
      </c>
      <c r="V329" s="64">
        <v>1218.809</v>
      </c>
      <c r="X329" s="64">
        <f t="shared" si="5"/>
        <v>0.83000000000000007</v>
      </c>
    </row>
    <row r="330" spans="1:24" x14ac:dyDescent="0.25">
      <c r="A330" s="64" t="s">
        <v>71</v>
      </c>
      <c r="B330" s="64">
        <v>4002</v>
      </c>
      <c r="C330" s="59">
        <v>44149</v>
      </c>
      <c r="D330" s="64">
        <v>11</v>
      </c>
      <c r="E330" s="64" t="s">
        <v>72</v>
      </c>
      <c r="F330" s="64">
        <v>22.14</v>
      </c>
      <c r="G330" s="64">
        <v>7.48</v>
      </c>
      <c r="H330" s="64">
        <v>0.35</v>
      </c>
      <c r="I330" s="64">
        <v>0.18</v>
      </c>
      <c r="J330" s="64">
        <v>0.08</v>
      </c>
      <c r="K330" s="64">
        <v>0</v>
      </c>
      <c r="L330" s="64">
        <v>0.03</v>
      </c>
      <c r="M330" s="64">
        <v>0.02</v>
      </c>
      <c r="N330" s="64">
        <v>-0.14000000000000001</v>
      </c>
      <c r="O330" s="64">
        <v>-0.14000000000000001</v>
      </c>
      <c r="P330" s="64">
        <v>0</v>
      </c>
      <c r="R330" s="64">
        <v>0.36</v>
      </c>
      <c r="S330" s="64">
        <v>0.34</v>
      </c>
      <c r="T330" s="64">
        <v>0.23</v>
      </c>
      <c r="U330" s="64">
        <v>30.93</v>
      </c>
      <c r="V330" s="64">
        <v>1233.586</v>
      </c>
      <c r="X330" s="64">
        <f t="shared" si="5"/>
        <v>0.64</v>
      </c>
    </row>
    <row r="331" spans="1:24" x14ac:dyDescent="0.25">
      <c r="A331" s="64" t="s">
        <v>71</v>
      </c>
      <c r="B331" s="64">
        <v>4002</v>
      </c>
      <c r="C331" s="59">
        <v>44149</v>
      </c>
      <c r="D331" s="64">
        <v>12</v>
      </c>
      <c r="E331" s="64" t="s">
        <v>72</v>
      </c>
      <c r="F331" s="64">
        <v>31.96</v>
      </c>
      <c r="G331" s="64">
        <v>7.48</v>
      </c>
      <c r="H331" s="64">
        <v>0.35</v>
      </c>
      <c r="I331" s="64">
        <v>0.18</v>
      </c>
      <c r="J331" s="64">
        <v>0.12</v>
      </c>
      <c r="K331" s="64">
        <v>0</v>
      </c>
      <c r="L331" s="64">
        <v>0.17</v>
      </c>
      <c r="M331" s="64">
        <v>0.04</v>
      </c>
      <c r="N331" s="64">
        <v>-0.13</v>
      </c>
      <c r="O331" s="64">
        <v>-0.14000000000000001</v>
      </c>
      <c r="P331" s="64">
        <v>0</v>
      </c>
      <c r="R331" s="64">
        <v>0.36</v>
      </c>
      <c r="S331" s="64">
        <v>0.34</v>
      </c>
      <c r="T331" s="64">
        <v>0.23</v>
      </c>
      <c r="U331" s="64">
        <v>40.96</v>
      </c>
      <c r="V331" s="64">
        <v>1235.473</v>
      </c>
      <c r="X331" s="64">
        <f t="shared" si="5"/>
        <v>0.82000000000000006</v>
      </c>
    </row>
    <row r="332" spans="1:24" x14ac:dyDescent="0.25">
      <c r="A332" s="64" t="s">
        <v>71</v>
      </c>
      <c r="B332" s="64">
        <v>4002</v>
      </c>
      <c r="C332" s="59">
        <v>44149</v>
      </c>
      <c r="D332" s="64">
        <v>13</v>
      </c>
      <c r="E332" s="64" t="s">
        <v>72</v>
      </c>
      <c r="F332" s="64">
        <v>38.590000000000003</v>
      </c>
      <c r="G332" s="64">
        <v>7.48</v>
      </c>
      <c r="H332" s="64">
        <v>0.35</v>
      </c>
      <c r="I332" s="64">
        <v>0.18</v>
      </c>
      <c r="J332" s="64">
        <v>0.17</v>
      </c>
      <c r="K332" s="64">
        <v>0</v>
      </c>
      <c r="L332" s="64">
        <v>0.3</v>
      </c>
      <c r="M332" s="64">
        <v>0.08</v>
      </c>
      <c r="N332" s="64">
        <v>-0.18</v>
      </c>
      <c r="O332" s="64">
        <v>-0.14000000000000001</v>
      </c>
      <c r="P332" s="64">
        <v>0</v>
      </c>
      <c r="R332" s="64">
        <v>0.36</v>
      </c>
      <c r="S332" s="64">
        <v>0.34</v>
      </c>
      <c r="T332" s="64">
        <v>0.23</v>
      </c>
      <c r="U332" s="64">
        <v>47.76</v>
      </c>
      <c r="V332" s="64">
        <v>1229.4849999999999</v>
      </c>
      <c r="X332" s="64">
        <f t="shared" si="5"/>
        <v>1</v>
      </c>
    </row>
    <row r="333" spans="1:24" x14ac:dyDescent="0.25">
      <c r="A333" s="64" t="s">
        <v>71</v>
      </c>
      <c r="B333" s="64">
        <v>4002</v>
      </c>
      <c r="C333" s="59">
        <v>44149</v>
      </c>
      <c r="D333" s="64">
        <v>14</v>
      </c>
      <c r="E333" s="64" t="s">
        <v>72</v>
      </c>
      <c r="F333" s="64">
        <v>35.74</v>
      </c>
      <c r="G333" s="64">
        <v>7.48</v>
      </c>
      <c r="H333" s="64">
        <v>0.35</v>
      </c>
      <c r="I333" s="64">
        <v>0.18</v>
      </c>
      <c r="J333" s="64">
        <v>0.21</v>
      </c>
      <c r="K333" s="64">
        <v>0</v>
      </c>
      <c r="L333" s="64">
        <v>0.61</v>
      </c>
      <c r="M333" s="64">
        <v>0.08</v>
      </c>
      <c r="N333" s="64">
        <v>-0.17</v>
      </c>
      <c r="O333" s="64">
        <v>-0.14000000000000001</v>
      </c>
      <c r="P333" s="64">
        <v>0</v>
      </c>
      <c r="R333" s="64">
        <v>0.36</v>
      </c>
      <c r="S333" s="64">
        <v>0.34</v>
      </c>
      <c r="T333" s="64">
        <v>0.23</v>
      </c>
      <c r="U333" s="64">
        <v>45.27</v>
      </c>
      <c r="V333" s="64">
        <v>1212.933</v>
      </c>
      <c r="X333" s="64">
        <f t="shared" si="5"/>
        <v>1.35</v>
      </c>
    </row>
    <row r="334" spans="1:24" x14ac:dyDescent="0.25">
      <c r="A334" s="64" t="s">
        <v>71</v>
      </c>
      <c r="B334" s="64">
        <v>4002</v>
      </c>
      <c r="C334" s="59">
        <v>44149</v>
      </c>
      <c r="D334" s="64">
        <v>15</v>
      </c>
      <c r="E334" s="64" t="s">
        <v>72</v>
      </c>
      <c r="F334" s="64">
        <v>43.85</v>
      </c>
      <c r="G334" s="64">
        <v>7.48</v>
      </c>
      <c r="H334" s="64">
        <v>0.35</v>
      </c>
      <c r="I334" s="64">
        <v>0.18</v>
      </c>
      <c r="J334" s="64">
        <v>0.21</v>
      </c>
      <c r="K334" s="64">
        <v>0</v>
      </c>
      <c r="L334" s="64">
        <v>1.08</v>
      </c>
      <c r="M334" s="64">
        <v>0.12</v>
      </c>
      <c r="N334" s="64">
        <v>-0.14000000000000001</v>
      </c>
      <c r="O334" s="64">
        <v>-0.14000000000000001</v>
      </c>
      <c r="P334" s="64">
        <v>0</v>
      </c>
      <c r="R334" s="64">
        <v>0.36</v>
      </c>
      <c r="S334" s="64">
        <v>0.34</v>
      </c>
      <c r="T334" s="64">
        <v>0.23</v>
      </c>
      <c r="U334" s="64">
        <v>53.92</v>
      </c>
      <c r="V334" s="64">
        <v>1212.288</v>
      </c>
      <c r="X334" s="64">
        <f t="shared" si="5"/>
        <v>1.82</v>
      </c>
    </row>
    <row r="335" spans="1:24" x14ac:dyDescent="0.25">
      <c r="A335" s="64" t="s">
        <v>71</v>
      </c>
      <c r="B335" s="64">
        <v>4002</v>
      </c>
      <c r="C335" s="59">
        <v>44149</v>
      </c>
      <c r="D335" s="64">
        <v>16</v>
      </c>
      <c r="E335" s="64" t="s">
        <v>72</v>
      </c>
      <c r="F335" s="64">
        <v>36.83</v>
      </c>
      <c r="G335" s="64">
        <v>7.48</v>
      </c>
      <c r="H335" s="64">
        <v>0.35</v>
      </c>
      <c r="I335" s="64">
        <v>0.18</v>
      </c>
      <c r="J335" s="64">
        <v>0.16</v>
      </c>
      <c r="K335" s="64">
        <v>0</v>
      </c>
      <c r="L335" s="64">
        <v>0.63</v>
      </c>
      <c r="M335" s="64">
        <v>0.08</v>
      </c>
      <c r="N335" s="64">
        <v>-7.0000000000000007E-2</v>
      </c>
      <c r="O335" s="64">
        <v>-0.14000000000000001</v>
      </c>
      <c r="P335" s="64">
        <v>0</v>
      </c>
      <c r="R335" s="64">
        <v>0.36</v>
      </c>
      <c r="S335" s="64">
        <v>0.34</v>
      </c>
      <c r="T335" s="64">
        <v>0.23</v>
      </c>
      <c r="U335" s="64">
        <v>46.43</v>
      </c>
      <c r="V335" s="64">
        <v>1238.7860000000001</v>
      </c>
      <c r="X335" s="64">
        <f t="shared" si="5"/>
        <v>1.32</v>
      </c>
    </row>
    <row r="336" spans="1:24" x14ac:dyDescent="0.25">
      <c r="A336" s="64" t="s">
        <v>71</v>
      </c>
      <c r="B336" s="64">
        <v>4002</v>
      </c>
      <c r="C336" s="59">
        <v>44149</v>
      </c>
      <c r="D336" s="64">
        <v>17</v>
      </c>
      <c r="E336" s="64" t="s">
        <v>72</v>
      </c>
      <c r="F336" s="64">
        <v>46.1</v>
      </c>
      <c r="G336" s="64">
        <v>7.48</v>
      </c>
      <c r="H336" s="64">
        <v>0.35</v>
      </c>
      <c r="I336" s="64">
        <v>0.18</v>
      </c>
      <c r="J336" s="64">
        <v>0.18</v>
      </c>
      <c r="K336" s="64">
        <v>0</v>
      </c>
      <c r="L336" s="64">
        <v>0.3</v>
      </c>
      <c r="M336" s="64">
        <v>0.03</v>
      </c>
      <c r="N336" s="64">
        <v>-0.02</v>
      </c>
      <c r="O336" s="64">
        <v>-0.14000000000000001</v>
      </c>
      <c r="P336" s="64">
        <v>0</v>
      </c>
      <c r="R336" s="64">
        <v>0.36</v>
      </c>
      <c r="S336" s="64">
        <v>0.34</v>
      </c>
      <c r="T336" s="64">
        <v>0.23</v>
      </c>
      <c r="U336" s="64">
        <v>55.39</v>
      </c>
      <c r="V336" s="64">
        <v>1333.162</v>
      </c>
      <c r="X336" s="64">
        <f t="shared" si="5"/>
        <v>1.01</v>
      </c>
    </row>
    <row r="337" spans="1:24" x14ac:dyDescent="0.25">
      <c r="A337" s="64" t="s">
        <v>71</v>
      </c>
      <c r="B337" s="64">
        <v>4002</v>
      </c>
      <c r="C337" s="59">
        <v>44149</v>
      </c>
      <c r="D337" s="64">
        <v>18</v>
      </c>
      <c r="E337" s="64" t="s">
        <v>72</v>
      </c>
      <c r="F337" s="64">
        <v>44.4</v>
      </c>
      <c r="G337" s="64">
        <v>7.48</v>
      </c>
      <c r="H337" s="64">
        <v>0.35</v>
      </c>
      <c r="I337" s="64">
        <v>0.18</v>
      </c>
      <c r="J337" s="64">
        <v>0.21</v>
      </c>
      <c r="K337" s="64">
        <v>0</v>
      </c>
      <c r="L337" s="64">
        <v>0</v>
      </c>
      <c r="M337" s="64">
        <v>0.1</v>
      </c>
      <c r="N337" s="64">
        <v>-0.23</v>
      </c>
      <c r="O337" s="64">
        <v>-0.14000000000000001</v>
      </c>
      <c r="P337" s="64">
        <v>0</v>
      </c>
      <c r="R337" s="64">
        <v>0.36</v>
      </c>
      <c r="S337" s="64">
        <v>0.34</v>
      </c>
      <c r="T337" s="64">
        <v>0.23</v>
      </c>
      <c r="U337" s="64">
        <v>53.28</v>
      </c>
      <c r="V337" s="64">
        <v>1417.8409999999999</v>
      </c>
      <c r="X337" s="64">
        <f t="shared" si="5"/>
        <v>0.74</v>
      </c>
    </row>
    <row r="338" spans="1:24" x14ac:dyDescent="0.25">
      <c r="A338" s="64" t="s">
        <v>71</v>
      </c>
      <c r="B338" s="64">
        <v>4002</v>
      </c>
      <c r="C338" s="59">
        <v>44149</v>
      </c>
      <c r="D338" s="64">
        <v>19</v>
      </c>
      <c r="E338" s="64" t="s">
        <v>72</v>
      </c>
      <c r="F338" s="64">
        <v>49.02</v>
      </c>
      <c r="G338" s="64">
        <v>7.48</v>
      </c>
      <c r="H338" s="64">
        <v>0.35</v>
      </c>
      <c r="I338" s="64">
        <v>0.18</v>
      </c>
      <c r="J338" s="64">
        <v>0.19</v>
      </c>
      <c r="K338" s="64">
        <v>0</v>
      </c>
      <c r="L338" s="64">
        <v>0.56999999999999995</v>
      </c>
      <c r="M338" s="64">
        <v>0.03</v>
      </c>
      <c r="N338" s="64">
        <v>-0.12</v>
      </c>
      <c r="O338" s="64">
        <v>-0.14000000000000001</v>
      </c>
      <c r="P338" s="64">
        <v>0</v>
      </c>
      <c r="R338" s="64">
        <v>0.36</v>
      </c>
      <c r="S338" s="64">
        <v>0.34</v>
      </c>
      <c r="T338" s="64">
        <v>0.23</v>
      </c>
      <c r="U338" s="64">
        <v>58.49</v>
      </c>
      <c r="V338" s="64">
        <v>1387.3630000000001</v>
      </c>
      <c r="X338" s="64">
        <f t="shared" si="5"/>
        <v>1.29</v>
      </c>
    </row>
    <row r="339" spans="1:24" x14ac:dyDescent="0.25">
      <c r="A339" s="64" t="s">
        <v>71</v>
      </c>
      <c r="B339" s="64">
        <v>4002</v>
      </c>
      <c r="C339" s="59">
        <v>44149</v>
      </c>
      <c r="D339" s="64">
        <v>20</v>
      </c>
      <c r="E339" s="64" t="s">
        <v>72</v>
      </c>
      <c r="F339" s="64">
        <v>51.54</v>
      </c>
      <c r="G339" s="64">
        <v>7.48</v>
      </c>
      <c r="H339" s="64">
        <v>0.35</v>
      </c>
      <c r="I339" s="64">
        <v>0.18</v>
      </c>
      <c r="J339" s="64">
        <v>0.27</v>
      </c>
      <c r="K339" s="64">
        <v>0</v>
      </c>
      <c r="L339" s="64">
        <v>0.7</v>
      </c>
      <c r="M339" s="64">
        <v>0.03</v>
      </c>
      <c r="N339" s="64">
        <v>-0.17</v>
      </c>
      <c r="O339" s="64">
        <v>-0.14000000000000001</v>
      </c>
      <c r="P339" s="64">
        <v>0</v>
      </c>
      <c r="R339" s="64">
        <v>0.36</v>
      </c>
      <c r="S339" s="64">
        <v>0.34</v>
      </c>
      <c r="T339" s="64">
        <v>0.23</v>
      </c>
      <c r="U339" s="64">
        <v>61.17</v>
      </c>
      <c r="V339" s="64">
        <v>1332.3920000000001</v>
      </c>
      <c r="X339" s="64">
        <f t="shared" si="5"/>
        <v>1.5</v>
      </c>
    </row>
    <row r="340" spans="1:24" x14ac:dyDescent="0.25">
      <c r="A340" s="64" t="s">
        <v>71</v>
      </c>
      <c r="B340" s="64">
        <v>4002</v>
      </c>
      <c r="C340" s="59">
        <v>44149</v>
      </c>
      <c r="D340" s="64">
        <v>21</v>
      </c>
      <c r="E340" s="64" t="s">
        <v>72</v>
      </c>
      <c r="F340" s="64">
        <v>52.18</v>
      </c>
      <c r="G340" s="64">
        <v>7.48</v>
      </c>
      <c r="H340" s="64">
        <v>0.35</v>
      </c>
      <c r="I340" s="64">
        <v>0.18</v>
      </c>
      <c r="J340" s="64">
        <v>0.42</v>
      </c>
      <c r="K340" s="64">
        <v>0</v>
      </c>
      <c r="L340" s="64">
        <v>0.86</v>
      </c>
      <c r="M340" s="64">
        <v>0.05</v>
      </c>
      <c r="N340" s="64">
        <v>-0.17</v>
      </c>
      <c r="O340" s="64">
        <v>-0.14000000000000001</v>
      </c>
      <c r="P340" s="64">
        <v>0</v>
      </c>
      <c r="R340" s="64">
        <v>0.36</v>
      </c>
      <c r="S340" s="64">
        <v>0.34</v>
      </c>
      <c r="T340" s="64">
        <v>0.23</v>
      </c>
      <c r="U340" s="64">
        <v>62.14</v>
      </c>
      <c r="V340" s="64">
        <v>1271.134</v>
      </c>
      <c r="X340" s="64">
        <f t="shared" si="5"/>
        <v>1.81</v>
      </c>
    </row>
    <row r="341" spans="1:24" x14ac:dyDescent="0.25">
      <c r="A341" s="64" t="s">
        <v>71</v>
      </c>
      <c r="B341" s="64">
        <v>4002</v>
      </c>
      <c r="C341" s="59">
        <v>44149</v>
      </c>
      <c r="D341" s="64">
        <v>22</v>
      </c>
      <c r="E341" s="64" t="s">
        <v>72</v>
      </c>
      <c r="F341" s="64">
        <v>55.36</v>
      </c>
      <c r="G341" s="64">
        <v>7.48</v>
      </c>
      <c r="H341" s="64">
        <v>0.35</v>
      </c>
      <c r="I341" s="64">
        <v>0.18</v>
      </c>
      <c r="J341" s="64">
        <v>0.74</v>
      </c>
      <c r="K341" s="64">
        <v>0</v>
      </c>
      <c r="L341" s="64">
        <v>0.97</v>
      </c>
      <c r="M341" s="64">
        <v>0</v>
      </c>
      <c r="N341" s="64">
        <v>-0.14000000000000001</v>
      </c>
      <c r="O341" s="64">
        <v>-0.14000000000000001</v>
      </c>
      <c r="P341" s="64">
        <v>0</v>
      </c>
      <c r="R341" s="64">
        <v>0.36</v>
      </c>
      <c r="S341" s="64">
        <v>0.34</v>
      </c>
      <c r="T341" s="64">
        <v>0.23</v>
      </c>
      <c r="U341" s="64">
        <v>65.73</v>
      </c>
      <c r="V341" s="64">
        <v>1195.183</v>
      </c>
      <c r="X341" s="64">
        <f t="shared" si="5"/>
        <v>2.2400000000000002</v>
      </c>
    </row>
    <row r="342" spans="1:24" x14ac:dyDescent="0.25">
      <c r="A342" s="64" t="s">
        <v>71</v>
      </c>
      <c r="B342" s="64">
        <v>4002</v>
      </c>
      <c r="C342" s="59">
        <v>44149</v>
      </c>
      <c r="D342" s="64">
        <v>23</v>
      </c>
      <c r="E342" s="64" t="s">
        <v>72</v>
      </c>
      <c r="F342" s="64">
        <v>35.86</v>
      </c>
      <c r="G342" s="64">
        <v>7.48</v>
      </c>
      <c r="H342" s="64">
        <v>0.35</v>
      </c>
      <c r="I342" s="64">
        <v>0.18</v>
      </c>
      <c r="J342" s="64">
        <v>0.62</v>
      </c>
      <c r="K342" s="64">
        <v>0</v>
      </c>
      <c r="L342" s="64">
        <v>0.63</v>
      </c>
      <c r="M342" s="64">
        <v>0.05</v>
      </c>
      <c r="N342" s="64">
        <v>0.01</v>
      </c>
      <c r="O342" s="64">
        <v>-0.14000000000000001</v>
      </c>
      <c r="P342" s="64">
        <v>0</v>
      </c>
      <c r="R342" s="64">
        <v>0.36</v>
      </c>
      <c r="S342" s="64">
        <v>0.34</v>
      </c>
      <c r="T342" s="64">
        <v>0.23</v>
      </c>
      <c r="U342" s="64">
        <v>45.97</v>
      </c>
      <c r="V342" s="64">
        <v>1115.6210000000001</v>
      </c>
      <c r="X342" s="64">
        <f t="shared" si="5"/>
        <v>1.7799999999999998</v>
      </c>
    </row>
    <row r="343" spans="1:24" x14ac:dyDescent="0.25">
      <c r="A343" s="64" t="s">
        <v>71</v>
      </c>
      <c r="B343" s="64">
        <v>4002</v>
      </c>
      <c r="C343" s="59">
        <v>44149</v>
      </c>
      <c r="D343" s="64">
        <v>24</v>
      </c>
      <c r="E343" s="64" t="s">
        <v>72</v>
      </c>
      <c r="F343" s="64">
        <v>20.92</v>
      </c>
      <c r="G343" s="64">
        <v>7.48</v>
      </c>
      <c r="H343" s="64">
        <v>0.35</v>
      </c>
      <c r="I343" s="64">
        <v>0.18</v>
      </c>
      <c r="J343" s="64">
        <v>0.18</v>
      </c>
      <c r="K343" s="64">
        <v>0</v>
      </c>
      <c r="L343" s="64">
        <v>0</v>
      </c>
      <c r="M343" s="64">
        <v>0.05</v>
      </c>
      <c r="N343" s="64">
        <v>-0.16</v>
      </c>
      <c r="O343" s="64">
        <v>-0.14000000000000001</v>
      </c>
      <c r="P343" s="64">
        <v>0</v>
      </c>
      <c r="R343" s="64">
        <v>0.36</v>
      </c>
      <c r="S343" s="64">
        <v>0.34</v>
      </c>
      <c r="T343" s="64">
        <v>0.23</v>
      </c>
      <c r="U343" s="64">
        <v>29.79</v>
      </c>
      <c r="V343" s="64">
        <v>1045.155</v>
      </c>
      <c r="X343" s="64">
        <f t="shared" si="5"/>
        <v>0.71</v>
      </c>
    </row>
    <row r="344" spans="1:24" x14ac:dyDescent="0.25">
      <c r="A344" s="64" t="s">
        <v>71</v>
      </c>
      <c r="B344" s="64">
        <v>4002</v>
      </c>
      <c r="C344" s="59">
        <v>44150</v>
      </c>
      <c r="D344" s="64">
        <v>1</v>
      </c>
      <c r="E344" s="64" t="s">
        <v>72</v>
      </c>
      <c r="F344" s="64">
        <v>21.39</v>
      </c>
      <c r="G344" s="64">
        <v>7.48</v>
      </c>
      <c r="H344" s="64">
        <v>0.21</v>
      </c>
      <c r="I344" s="64">
        <v>0.04</v>
      </c>
      <c r="J344" s="64">
        <v>0.15</v>
      </c>
      <c r="K344" s="64">
        <v>0</v>
      </c>
      <c r="L344" s="64">
        <v>0</v>
      </c>
      <c r="M344" s="64">
        <v>0.04</v>
      </c>
      <c r="N344" s="64">
        <v>-0.1</v>
      </c>
      <c r="O344" s="64">
        <v>-0.14000000000000001</v>
      </c>
      <c r="P344" s="64">
        <v>0</v>
      </c>
      <c r="R344" s="64">
        <v>0.36</v>
      </c>
      <c r="S344" s="64">
        <v>0.34</v>
      </c>
      <c r="T344" s="64">
        <v>0.23</v>
      </c>
      <c r="U344" s="64">
        <v>30</v>
      </c>
      <c r="V344" s="64">
        <v>995.18200000000002</v>
      </c>
      <c r="X344" s="64">
        <f t="shared" si="5"/>
        <v>0.4</v>
      </c>
    </row>
    <row r="345" spans="1:24" x14ac:dyDescent="0.25">
      <c r="A345" s="64" t="s">
        <v>71</v>
      </c>
      <c r="B345" s="64">
        <v>4002</v>
      </c>
      <c r="C345" s="59">
        <v>44150</v>
      </c>
      <c r="D345" s="64">
        <v>2</v>
      </c>
      <c r="E345" s="64" t="s">
        <v>72</v>
      </c>
      <c r="F345" s="64">
        <v>32.299999999999997</v>
      </c>
      <c r="G345" s="64">
        <v>7.48</v>
      </c>
      <c r="H345" s="64">
        <v>0.21</v>
      </c>
      <c r="I345" s="64">
        <v>0.04</v>
      </c>
      <c r="J345" s="64">
        <v>0.14000000000000001</v>
      </c>
      <c r="K345" s="64">
        <v>0</v>
      </c>
      <c r="L345" s="64">
        <v>0</v>
      </c>
      <c r="M345" s="64">
        <v>0.03</v>
      </c>
      <c r="N345" s="64">
        <v>-0.15</v>
      </c>
      <c r="O345" s="64">
        <v>-0.14000000000000001</v>
      </c>
      <c r="P345" s="64">
        <v>0</v>
      </c>
      <c r="R345" s="64">
        <v>0.36</v>
      </c>
      <c r="S345" s="64">
        <v>0.34</v>
      </c>
      <c r="T345" s="64">
        <v>0.23</v>
      </c>
      <c r="U345" s="64">
        <v>40.840000000000003</v>
      </c>
      <c r="V345" s="64">
        <v>966.99599999999998</v>
      </c>
      <c r="X345" s="64">
        <f t="shared" si="5"/>
        <v>0.39</v>
      </c>
    </row>
    <row r="346" spans="1:24" x14ac:dyDescent="0.25">
      <c r="A346" s="64" t="s">
        <v>71</v>
      </c>
      <c r="B346" s="64">
        <v>4002</v>
      </c>
      <c r="C346" s="59">
        <v>44150</v>
      </c>
      <c r="D346" s="64">
        <v>3</v>
      </c>
      <c r="E346" s="64" t="s">
        <v>72</v>
      </c>
      <c r="F346" s="64">
        <v>64.13</v>
      </c>
      <c r="G346" s="64">
        <v>7.48</v>
      </c>
      <c r="H346" s="64">
        <v>0.21</v>
      </c>
      <c r="I346" s="64">
        <v>0.04</v>
      </c>
      <c r="J346" s="64">
        <v>0.28000000000000003</v>
      </c>
      <c r="K346" s="64">
        <v>0</v>
      </c>
      <c r="L346" s="64">
        <v>0</v>
      </c>
      <c r="M346" s="64">
        <v>0.15</v>
      </c>
      <c r="N346" s="64">
        <v>-0.14000000000000001</v>
      </c>
      <c r="O346" s="64">
        <v>-0.14000000000000001</v>
      </c>
      <c r="P346" s="64">
        <v>0</v>
      </c>
      <c r="R346" s="64">
        <v>0.36</v>
      </c>
      <c r="S346" s="64">
        <v>0.34</v>
      </c>
      <c r="T346" s="64">
        <v>0.23</v>
      </c>
      <c r="U346" s="64">
        <v>72.94</v>
      </c>
      <c r="V346" s="64">
        <v>955.53800000000001</v>
      </c>
      <c r="X346" s="64">
        <f t="shared" si="5"/>
        <v>0.53</v>
      </c>
    </row>
    <row r="347" spans="1:24" x14ac:dyDescent="0.25">
      <c r="A347" s="64" t="s">
        <v>71</v>
      </c>
      <c r="B347" s="64">
        <v>4002</v>
      </c>
      <c r="C347" s="59">
        <v>44150</v>
      </c>
      <c r="D347" s="64">
        <v>4</v>
      </c>
      <c r="E347" s="64" t="s">
        <v>72</v>
      </c>
      <c r="F347" s="64">
        <v>31.51</v>
      </c>
      <c r="G347" s="64">
        <v>7.48</v>
      </c>
      <c r="H347" s="64">
        <v>0.21</v>
      </c>
      <c r="I347" s="64">
        <v>0.04</v>
      </c>
      <c r="J347" s="64">
        <v>0.26</v>
      </c>
      <c r="K347" s="64">
        <v>0</v>
      </c>
      <c r="L347" s="64">
        <v>0</v>
      </c>
      <c r="M347" s="64">
        <v>0.03</v>
      </c>
      <c r="N347" s="64">
        <v>-0.11</v>
      </c>
      <c r="O347" s="64">
        <v>-0.14000000000000001</v>
      </c>
      <c r="P347" s="64">
        <v>0</v>
      </c>
      <c r="R347" s="64">
        <v>0.36</v>
      </c>
      <c r="S347" s="64">
        <v>0.34</v>
      </c>
      <c r="T347" s="64">
        <v>0.23</v>
      </c>
      <c r="U347" s="64">
        <v>40.21</v>
      </c>
      <c r="V347" s="64">
        <v>956.41300000000001</v>
      </c>
      <c r="X347" s="64">
        <f t="shared" si="5"/>
        <v>0.51</v>
      </c>
    </row>
    <row r="348" spans="1:24" x14ac:dyDescent="0.25">
      <c r="A348" s="64" t="s">
        <v>71</v>
      </c>
      <c r="B348" s="64">
        <v>4002</v>
      </c>
      <c r="C348" s="59">
        <v>44150</v>
      </c>
      <c r="D348" s="64">
        <v>5</v>
      </c>
      <c r="E348" s="64" t="s">
        <v>72</v>
      </c>
      <c r="F348" s="64">
        <v>25.63</v>
      </c>
      <c r="G348" s="64">
        <v>7.48</v>
      </c>
      <c r="H348" s="64">
        <v>0.21</v>
      </c>
      <c r="I348" s="64">
        <v>0.04</v>
      </c>
      <c r="J348" s="64">
        <v>0.14000000000000001</v>
      </c>
      <c r="K348" s="64">
        <v>0</v>
      </c>
      <c r="L348" s="64">
        <v>0</v>
      </c>
      <c r="M348" s="64">
        <v>0.06</v>
      </c>
      <c r="N348" s="64">
        <v>-0.09</v>
      </c>
      <c r="O348" s="64">
        <v>-0.14000000000000001</v>
      </c>
      <c r="P348" s="64">
        <v>0</v>
      </c>
      <c r="R348" s="64">
        <v>0.36</v>
      </c>
      <c r="S348" s="64">
        <v>0.34</v>
      </c>
      <c r="T348" s="64">
        <v>0.23</v>
      </c>
      <c r="U348" s="64">
        <v>34.26</v>
      </c>
      <c r="V348" s="64">
        <v>974.60699999999997</v>
      </c>
      <c r="X348" s="64">
        <f t="shared" si="5"/>
        <v>0.39</v>
      </c>
    </row>
    <row r="349" spans="1:24" x14ac:dyDescent="0.25">
      <c r="A349" s="64" t="s">
        <v>71</v>
      </c>
      <c r="B349" s="64">
        <v>4002</v>
      </c>
      <c r="C349" s="59">
        <v>44150</v>
      </c>
      <c r="D349" s="64">
        <v>6</v>
      </c>
      <c r="E349" s="64" t="s">
        <v>72</v>
      </c>
      <c r="F349" s="64">
        <v>25.66</v>
      </c>
      <c r="G349" s="64">
        <v>7.48</v>
      </c>
      <c r="H349" s="64">
        <v>0.21</v>
      </c>
      <c r="I349" s="64">
        <v>0.04</v>
      </c>
      <c r="J349" s="64">
        <v>0.11</v>
      </c>
      <c r="K349" s="64">
        <v>0</v>
      </c>
      <c r="L349" s="64">
        <v>0</v>
      </c>
      <c r="M349" s="64">
        <v>0.05</v>
      </c>
      <c r="N349" s="64">
        <v>-0.12</v>
      </c>
      <c r="O349" s="64">
        <v>-0.14000000000000001</v>
      </c>
      <c r="P349" s="64">
        <v>0</v>
      </c>
      <c r="R349" s="64">
        <v>0.36</v>
      </c>
      <c r="S349" s="64">
        <v>0.34</v>
      </c>
      <c r="T349" s="64">
        <v>0.23</v>
      </c>
      <c r="U349" s="64">
        <v>34.22</v>
      </c>
      <c r="V349" s="64">
        <v>1012.607</v>
      </c>
      <c r="X349" s="64">
        <f t="shared" si="5"/>
        <v>0.36</v>
      </c>
    </row>
    <row r="350" spans="1:24" x14ac:dyDescent="0.25">
      <c r="A350" s="64" t="s">
        <v>71</v>
      </c>
      <c r="B350" s="64">
        <v>4002</v>
      </c>
      <c r="C350" s="59">
        <v>44150</v>
      </c>
      <c r="D350" s="64">
        <v>7</v>
      </c>
      <c r="E350" s="64" t="s">
        <v>72</v>
      </c>
      <c r="F350" s="64">
        <v>22.25</v>
      </c>
      <c r="G350" s="64">
        <v>7.48</v>
      </c>
      <c r="H350" s="64">
        <v>0.21</v>
      </c>
      <c r="I350" s="64">
        <v>0.04</v>
      </c>
      <c r="J350" s="64">
        <v>0.12</v>
      </c>
      <c r="K350" s="64">
        <v>0</v>
      </c>
      <c r="L350" s="64">
        <v>0</v>
      </c>
      <c r="M350" s="64">
        <v>0.05</v>
      </c>
      <c r="N350" s="64">
        <v>-0.14000000000000001</v>
      </c>
      <c r="O350" s="64">
        <v>-0.14000000000000001</v>
      </c>
      <c r="P350" s="64">
        <v>0</v>
      </c>
      <c r="R350" s="64">
        <v>0.36</v>
      </c>
      <c r="S350" s="64">
        <v>0.34</v>
      </c>
      <c r="T350" s="64">
        <v>0.23</v>
      </c>
      <c r="U350" s="64">
        <v>30.8</v>
      </c>
      <c r="V350" s="64">
        <v>1065.742</v>
      </c>
      <c r="X350" s="64">
        <f t="shared" si="5"/>
        <v>0.37</v>
      </c>
    </row>
    <row r="351" spans="1:24" x14ac:dyDescent="0.25">
      <c r="A351" s="64" t="s">
        <v>71</v>
      </c>
      <c r="B351" s="64">
        <v>4002</v>
      </c>
      <c r="C351" s="59">
        <v>44150</v>
      </c>
      <c r="D351" s="64">
        <v>8</v>
      </c>
      <c r="E351" s="64" t="s">
        <v>72</v>
      </c>
      <c r="F351" s="64">
        <v>20.45</v>
      </c>
      <c r="G351" s="64">
        <v>7.48</v>
      </c>
      <c r="H351" s="64">
        <v>0.21</v>
      </c>
      <c r="I351" s="64">
        <v>0.04</v>
      </c>
      <c r="J351" s="64">
        <v>0.14000000000000001</v>
      </c>
      <c r="K351" s="64">
        <v>0</v>
      </c>
      <c r="L351" s="64">
        <v>0</v>
      </c>
      <c r="M351" s="64">
        <v>7.0000000000000007E-2</v>
      </c>
      <c r="N351" s="64">
        <v>-0.18</v>
      </c>
      <c r="O351" s="64">
        <v>-0.14000000000000001</v>
      </c>
      <c r="P351" s="64">
        <v>0</v>
      </c>
      <c r="R351" s="64">
        <v>0.36</v>
      </c>
      <c r="S351" s="64">
        <v>0.34</v>
      </c>
      <c r="T351" s="64">
        <v>0.23</v>
      </c>
      <c r="U351" s="64">
        <v>29</v>
      </c>
      <c r="V351" s="64">
        <v>1123.0740000000001</v>
      </c>
      <c r="X351" s="64">
        <f t="shared" si="5"/>
        <v>0.39</v>
      </c>
    </row>
    <row r="352" spans="1:24" x14ac:dyDescent="0.25">
      <c r="A352" s="64" t="s">
        <v>71</v>
      </c>
      <c r="B352" s="64">
        <v>4002</v>
      </c>
      <c r="C352" s="59">
        <v>44150</v>
      </c>
      <c r="D352" s="64">
        <v>9</v>
      </c>
      <c r="E352" s="64" t="s">
        <v>72</v>
      </c>
      <c r="F352" s="64">
        <v>19.489999999999998</v>
      </c>
      <c r="G352" s="64">
        <v>7.48</v>
      </c>
      <c r="H352" s="64">
        <v>0.21</v>
      </c>
      <c r="I352" s="64">
        <v>0.04</v>
      </c>
      <c r="J352" s="64">
        <v>0.13</v>
      </c>
      <c r="K352" s="64">
        <v>0</v>
      </c>
      <c r="L352" s="64">
        <v>0</v>
      </c>
      <c r="M352" s="64">
        <v>0.04</v>
      </c>
      <c r="N352" s="64">
        <v>-0.2</v>
      </c>
      <c r="O352" s="64">
        <v>-0.14000000000000001</v>
      </c>
      <c r="P352" s="64">
        <v>0</v>
      </c>
      <c r="R352" s="64">
        <v>0.36</v>
      </c>
      <c r="S352" s="64">
        <v>0.34</v>
      </c>
      <c r="T352" s="64">
        <v>0.23</v>
      </c>
      <c r="U352" s="64">
        <v>27.98</v>
      </c>
      <c r="V352" s="64">
        <v>1176.9949999999999</v>
      </c>
      <c r="X352" s="64">
        <f t="shared" si="5"/>
        <v>0.38</v>
      </c>
    </row>
    <row r="353" spans="1:24" x14ac:dyDescent="0.25">
      <c r="A353" s="64" t="s">
        <v>71</v>
      </c>
      <c r="B353" s="64">
        <v>4002</v>
      </c>
      <c r="C353" s="59">
        <v>44150</v>
      </c>
      <c r="D353" s="64">
        <v>10</v>
      </c>
      <c r="E353" s="64" t="s">
        <v>72</v>
      </c>
      <c r="F353" s="64">
        <v>20.32</v>
      </c>
      <c r="G353" s="64">
        <v>7.48</v>
      </c>
      <c r="H353" s="64">
        <v>0.21</v>
      </c>
      <c r="I353" s="64">
        <v>0.04</v>
      </c>
      <c r="J353" s="64">
        <v>7.0000000000000007E-2</v>
      </c>
      <c r="K353" s="64">
        <v>0</v>
      </c>
      <c r="L353" s="64">
        <v>0</v>
      </c>
      <c r="M353" s="64">
        <v>0.05</v>
      </c>
      <c r="N353" s="64">
        <v>-0.22</v>
      </c>
      <c r="O353" s="64">
        <v>-0.14000000000000001</v>
      </c>
      <c r="P353" s="64">
        <v>0</v>
      </c>
      <c r="R353" s="64">
        <v>0.36</v>
      </c>
      <c r="S353" s="64">
        <v>0.34</v>
      </c>
      <c r="T353" s="64">
        <v>0.23</v>
      </c>
      <c r="U353" s="64">
        <v>28.74</v>
      </c>
      <c r="V353" s="64">
        <v>1203.9259999999999</v>
      </c>
      <c r="X353" s="64">
        <f t="shared" si="5"/>
        <v>0.32</v>
      </c>
    </row>
    <row r="354" spans="1:24" x14ac:dyDescent="0.25">
      <c r="A354" s="64" t="s">
        <v>71</v>
      </c>
      <c r="B354" s="64">
        <v>4002</v>
      </c>
      <c r="C354" s="59">
        <v>44150</v>
      </c>
      <c r="D354" s="64">
        <v>11</v>
      </c>
      <c r="E354" s="64" t="s">
        <v>72</v>
      </c>
      <c r="F354" s="64">
        <v>21.76</v>
      </c>
      <c r="G354" s="64">
        <v>7.48</v>
      </c>
      <c r="H354" s="64">
        <v>0.21</v>
      </c>
      <c r="I354" s="64">
        <v>0.04</v>
      </c>
      <c r="J354" s="64">
        <v>0.06</v>
      </c>
      <c r="K354" s="64">
        <v>0</v>
      </c>
      <c r="L354" s="64">
        <v>0</v>
      </c>
      <c r="M354" s="64">
        <v>0.03</v>
      </c>
      <c r="N354" s="64">
        <v>-0.2</v>
      </c>
      <c r="O354" s="64">
        <v>-0.14000000000000001</v>
      </c>
      <c r="P354" s="64">
        <v>0</v>
      </c>
      <c r="R354" s="64">
        <v>0.36</v>
      </c>
      <c r="S354" s="64">
        <v>0.34</v>
      </c>
      <c r="T354" s="64">
        <v>0.23</v>
      </c>
      <c r="U354" s="64">
        <v>30.17</v>
      </c>
      <c r="V354" s="64">
        <v>1228.9349999999999</v>
      </c>
      <c r="X354" s="64">
        <f t="shared" si="5"/>
        <v>0.31</v>
      </c>
    </row>
    <row r="355" spans="1:24" x14ac:dyDescent="0.25">
      <c r="A355" s="64" t="s">
        <v>71</v>
      </c>
      <c r="B355" s="64">
        <v>4002</v>
      </c>
      <c r="C355" s="59">
        <v>44150</v>
      </c>
      <c r="D355" s="64">
        <v>12</v>
      </c>
      <c r="E355" s="64" t="s">
        <v>72</v>
      </c>
      <c r="F355" s="64">
        <v>23.43</v>
      </c>
      <c r="G355" s="64">
        <v>7.48</v>
      </c>
      <c r="H355" s="64">
        <v>0.21</v>
      </c>
      <c r="I355" s="64">
        <v>0.04</v>
      </c>
      <c r="J355" s="64">
        <v>7.0000000000000007E-2</v>
      </c>
      <c r="K355" s="64">
        <v>0</v>
      </c>
      <c r="L355" s="64">
        <v>0</v>
      </c>
      <c r="M355" s="64">
        <v>0.04</v>
      </c>
      <c r="N355" s="64">
        <v>-0.2</v>
      </c>
      <c r="O355" s="64">
        <v>-0.14000000000000001</v>
      </c>
      <c r="P355" s="64">
        <v>0</v>
      </c>
      <c r="R355" s="64">
        <v>0.36</v>
      </c>
      <c r="S355" s="64">
        <v>0.34</v>
      </c>
      <c r="T355" s="64">
        <v>0.23</v>
      </c>
      <c r="U355" s="64">
        <v>31.86</v>
      </c>
      <c r="V355" s="64">
        <v>1281.4649999999999</v>
      </c>
      <c r="X355" s="64">
        <f t="shared" si="5"/>
        <v>0.32</v>
      </c>
    </row>
    <row r="356" spans="1:24" x14ac:dyDescent="0.25">
      <c r="A356" s="64" t="s">
        <v>71</v>
      </c>
      <c r="B356" s="64">
        <v>4002</v>
      </c>
      <c r="C356" s="59">
        <v>44150</v>
      </c>
      <c r="D356" s="64">
        <v>13</v>
      </c>
      <c r="E356" s="64" t="s">
        <v>72</v>
      </c>
      <c r="F356" s="64">
        <v>25.98</v>
      </c>
      <c r="G356" s="64">
        <v>7.48</v>
      </c>
      <c r="H356" s="64">
        <v>0.21</v>
      </c>
      <c r="I356" s="64">
        <v>0.04</v>
      </c>
      <c r="J356" s="64">
        <v>0.06</v>
      </c>
      <c r="K356" s="64">
        <v>0</v>
      </c>
      <c r="L356" s="64">
        <v>0.09</v>
      </c>
      <c r="M356" s="64">
        <v>0.05</v>
      </c>
      <c r="N356" s="64">
        <v>-0.17</v>
      </c>
      <c r="O356" s="64">
        <v>-0.14000000000000001</v>
      </c>
      <c r="P356" s="64">
        <v>0</v>
      </c>
      <c r="R356" s="64">
        <v>0.36</v>
      </c>
      <c r="S356" s="64">
        <v>0.34</v>
      </c>
      <c r="T356" s="64">
        <v>0.23</v>
      </c>
      <c r="U356" s="64">
        <v>34.53</v>
      </c>
      <c r="V356" s="64">
        <v>1301.181</v>
      </c>
      <c r="X356" s="64">
        <f t="shared" si="5"/>
        <v>0.4</v>
      </c>
    </row>
    <row r="357" spans="1:24" x14ac:dyDescent="0.25">
      <c r="A357" s="64" t="s">
        <v>71</v>
      </c>
      <c r="B357" s="64">
        <v>4002</v>
      </c>
      <c r="C357" s="59">
        <v>44150</v>
      </c>
      <c r="D357" s="64">
        <v>14</v>
      </c>
      <c r="E357" s="64" t="s">
        <v>72</v>
      </c>
      <c r="F357" s="64">
        <v>47.82</v>
      </c>
      <c r="G357" s="64">
        <v>7.48</v>
      </c>
      <c r="H357" s="64">
        <v>0.21</v>
      </c>
      <c r="I357" s="64">
        <v>0.04</v>
      </c>
      <c r="J357" s="64">
        <v>0.24</v>
      </c>
      <c r="K357" s="64">
        <v>0</v>
      </c>
      <c r="L357" s="64">
        <v>0.54</v>
      </c>
      <c r="M357" s="64">
        <v>0.08</v>
      </c>
      <c r="N357" s="64">
        <v>-0.18</v>
      </c>
      <c r="O357" s="64">
        <v>-0.14000000000000001</v>
      </c>
      <c r="P357" s="64">
        <v>0</v>
      </c>
      <c r="R357" s="64">
        <v>0.36</v>
      </c>
      <c r="S357" s="64">
        <v>0.34</v>
      </c>
      <c r="T357" s="64">
        <v>0.23</v>
      </c>
      <c r="U357" s="64">
        <v>57.02</v>
      </c>
      <c r="V357" s="64">
        <v>1286.7909999999999</v>
      </c>
      <c r="X357" s="64">
        <f t="shared" si="5"/>
        <v>1.03</v>
      </c>
    </row>
    <row r="358" spans="1:24" x14ac:dyDescent="0.25">
      <c r="A358" s="64" t="s">
        <v>71</v>
      </c>
      <c r="B358" s="64">
        <v>4002</v>
      </c>
      <c r="C358" s="59">
        <v>44150</v>
      </c>
      <c r="D358" s="64">
        <v>15</v>
      </c>
      <c r="E358" s="64" t="s">
        <v>72</v>
      </c>
      <c r="F358" s="64">
        <v>39.85</v>
      </c>
      <c r="G358" s="64">
        <v>7.48</v>
      </c>
      <c r="H358" s="64">
        <v>0.21</v>
      </c>
      <c r="I358" s="64">
        <v>0.04</v>
      </c>
      <c r="J358" s="64">
        <v>0.17</v>
      </c>
      <c r="K358" s="64">
        <v>0</v>
      </c>
      <c r="L358" s="64">
        <v>0.17</v>
      </c>
      <c r="M358" s="64">
        <v>0.06</v>
      </c>
      <c r="N358" s="64">
        <v>-0.21</v>
      </c>
      <c r="O358" s="64">
        <v>-0.14000000000000001</v>
      </c>
      <c r="P358" s="64">
        <v>0</v>
      </c>
      <c r="R358" s="64">
        <v>0.36</v>
      </c>
      <c r="S358" s="64">
        <v>0.34</v>
      </c>
      <c r="T358" s="64">
        <v>0.23</v>
      </c>
      <c r="U358" s="64">
        <v>48.56</v>
      </c>
      <c r="V358" s="64">
        <v>1282.731</v>
      </c>
      <c r="X358" s="64">
        <f t="shared" si="5"/>
        <v>0.59000000000000008</v>
      </c>
    </row>
    <row r="359" spans="1:24" x14ac:dyDescent="0.25">
      <c r="A359" s="64" t="s">
        <v>71</v>
      </c>
      <c r="B359" s="64">
        <v>4002</v>
      </c>
      <c r="C359" s="59">
        <v>44150</v>
      </c>
      <c r="D359" s="64">
        <v>16</v>
      </c>
      <c r="E359" s="64" t="s">
        <v>72</v>
      </c>
      <c r="F359" s="64">
        <v>39.44</v>
      </c>
      <c r="G359" s="64">
        <v>7.48</v>
      </c>
      <c r="H359" s="64">
        <v>0.21</v>
      </c>
      <c r="I359" s="64">
        <v>0.04</v>
      </c>
      <c r="J359" s="64">
        <v>0.14000000000000001</v>
      </c>
      <c r="K359" s="64">
        <v>0</v>
      </c>
      <c r="L359" s="64">
        <v>0.39</v>
      </c>
      <c r="M359" s="64">
        <v>0.12</v>
      </c>
      <c r="N359" s="64">
        <v>-0.2</v>
      </c>
      <c r="O359" s="64">
        <v>-0.14000000000000001</v>
      </c>
      <c r="P359" s="64">
        <v>0</v>
      </c>
      <c r="R359" s="64">
        <v>0.36</v>
      </c>
      <c r="S359" s="64">
        <v>0.34</v>
      </c>
      <c r="T359" s="64">
        <v>0.23</v>
      </c>
      <c r="U359" s="64">
        <v>48.41</v>
      </c>
      <c r="V359" s="64">
        <v>1305.6690000000001</v>
      </c>
      <c r="X359" s="64">
        <f t="shared" si="5"/>
        <v>0.78</v>
      </c>
    </row>
    <row r="360" spans="1:24" x14ac:dyDescent="0.25">
      <c r="A360" s="64" t="s">
        <v>71</v>
      </c>
      <c r="B360" s="64">
        <v>4002</v>
      </c>
      <c r="C360" s="59">
        <v>44150</v>
      </c>
      <c r="D360" s="64">
        <v>17</v>
      </c>
      <c r="E360" s="64" t="s">
        <v>72</v>
      </c>
      <c r="F360" s="64">
        <v>39.020000000000003</v>
      </c>
      <c r="G360" s="64">
        <v>7.48</v>
      </c>
      <c r="H360" s="64">
        <v>0.21</v>
      </c>
      <c r="I360" s="64">
        <v>0.04</v>
      </c>
      <c r="J360" s="64">
        <v>0.18</v>
      </c>
      <c r="K360" s="64">
        <v>0</v>
      </c>
      <c r="L360" s="64">
        <v>7.0000000000000007E-2</v>
      </c>
      <c r="M360" s="64">
        <v>0.06</v>
      </c>
      <c r="N360" s="64">
        <v>-0.16</v>
      </c>
      <c r="O360" s="64">
        <v>-0.14000000000000001</v>
      </c>
      <c r="P360" s="64">
        <v>0</v>
      </c>
      <c r="R360" s="64">
        <v>0.36</v>
      </c>
      <c r="S360" s="64">
        <v>0.34</v>
      </c>
      <c r="T360" s="64">
        <v>0.23</v>
      </c>
      <c r="U360" s="64">
        <v>47.69</v>
      </c>
      <c r="V360" s="64">
        <v>1403.7270000000001</v>
      </c>
      <c r="X360" s="64">
        <f t="shared" si="5"/>
        <v>0.5</v>
      </c>
    </row>
    <row r="361" spans="1:24" x14ac:dyDescent="0.25">
      <c r="A361" s="64" t="s">
        <v>71</v>
      </c>
      <c r="B361" s="64">
        <v>4002</v>
      </c>
      <c r="C361" s="59">
        <v>44150</v>
      </c>
      <c r="D361" s="64">
        <v>18</v>
      </c>
      <c r="E361" s="64" t="s">
        <v>72</v>
      </c>
      <c r="F361" s="64">
        <v>34.450000000000003</v>
      </c>
      <c r="G361" s="64">
        <v>7.48</v>
      </c>
      <c r="H361" s="64">
        <v>0.21</v>
      </c>
      <c r="I361" s="64">
        <v>0.04</v>
      </c>
      <c r="J361" s="64">
        <v>0.24</v>
      </c>
      <c r="K361" s="64">
        <v>0</v>
      </c>
      <c r="L361" s="64">
        <v>0</v>
      </c>
      <c r="M361" s="64">
        <v>0.14000000000000001</v>
      </c>
      <c r="N361" s="64">
        <v>-0.37</v>
      </c>
      <c r="O361" s="64">
        <v>-0.14000000000000001</v>
      </c>
      <c r="P361" s="64">
        <v>0</v>
      </c>
      <c r="R361" s="64">
        <v>0.36</v>
      </c>
      <c r="S361" s="64">
        <v>0.34</v>
      </c>
      <c r="T361" s="64">
        <v>0.23</v>
      </c>
      <c r="U361" s="64">
        <v>42.98</v>
      </c>
      <c r="V361" s="64">
        <v>1465.6669999999999</v>
      </c>
      <c r="X361" s="64">
        <f t="shared" si="5"/>
        <v>0.49</v>
      </c>
    </row>
    <row r="362" spans="1:24" x14ac:dyDescent="0.25">
      <c r="A362" s="64" t="s">
        <v>71</v>
      </c>
      <c r="B362" s="64">
        <v>4002</v>
      </c>
      <c r="C362" s="59">
        <v>44150</v>
      </c>
      <c r="D362" s="64">
        <v>19</v>
      </c>
      <c r="E362" s="64" t="s">
        <v>72</v>
      </c>
      <c r="F362" s="64">
        <v>29.18</v>
      </c>
      <c r="G362" s="64">
        <v>7.48</v>
      </c>
      <c r="H362" s="64">
        <v>0.21</v>
      </c>
      <c r="I362" s="64">
        <v>0.04</v>
      </c>
      <c r="J362" s="64">
        <v>0.17</v>
      </c>
      <c r="K362" s="64">
        <v>0</v>
      </c>
      <c r="L362" s="64">
        <v>0</v>
      </c>
      <c r="M362" s="64">
        <v>0.06</v>
      </c>
      <c r="N362" s="64">
        <v>-0.21</v>
      </c>
      <c r="O362" s="64">
        <v>-0.14000000000000001</v>
      </c>
      <c r="P362" s="64">
        <v>0</v>
      </c>
      <c r="R362" s="64">
        <v>0.36</v>
      </c>
      <c r="S362" s="64">
        <v>0.34</v>
      </c>
      <c r="T362" s="64">
        <v>0.23</v>
      </c>
      <c r="U362" s="64">
        <v>37.72</v>
      </c>
      <c r="V362" s="64">
        <v>1413.605</v>
      </c>
      <c r="X362" s="64">
        <f t="shared" si="5"/>
        <v>0.42000000000000004</v>
      </c>
    </row>
    <row r="363" spans="1:24" x14ac:dyDescent="0.25">
      <c r="A363" s="64" t="s">
        <v>71</v>
      </c>
      <c r="B363" s="64">
        <v>4002</v>
      </c>
      <c r="C363" s="59">
        <v>44150</v>
      </c>
      <c r="D363" s="64">
        <v>20</v>
      </c>
      <c r="E363" s="64" t="s">
        <v>72</v>
      </c>
      <c r="F363" s="64">
        <v>25.05</v>
      </c>
      <c r="G363" s="64">
        <v>7.48</v>
      </c>
      <c r="H363" s="64">
        <v>0.21</v>
      </c>
      <c r="I363" s="64">
        <v>0.04</v>
      </c>
      <c r="J363" s="64">
        <v>7.0000000000000007E-2</v>
      </c>
      <c r="K363" s="64">
        <v>0</v>
      </c>
      <c r="L363" s="64">
        <v>0</v>
      </c>
      <c r="M363" s="64">
        <v>0.1</v>
      </c>
      <c r="N363" s="64">
        <v>-0.13</v>
      </c>
      <c r="O363" s="64">
        <v>-0.14000000000000001</v>
      </c>
      <c r="P363" s="64">
        <v>0</v>
      </c>
      <c r="R363" s="64">
        <v>0.36</v>
      </c>
      <c r="S363" s="64">
        <v>0.34</v>
      </c>
      <c r="T363" s="64">
        <v>0.23</v>
      </c>
      <c r="U363" s="64">
        <v>33.61</v>
      </c>
      <c r="V363" s="64">
        <v>1334.3240000000001</v>
      </c>
      <c r="X363" s="64">
        <f t="shared" si="5"/>
        <v>0.32</v>
      </c>
    </row>
    <row r="364" spans="1:24" x14ac:dyDescent="0.25">
      <c r="A364" s="64" t="s">
        <v>71</v>
      </c>
      <c r="B364" s="64">
        <v>4002</v>
      </c>
      <c r="C364" s="59">
        <v>44150</v>
      </c>
      <c r="D364" s="64">
        <v>21</v>
      </c>
      <c r="E364" s="64" t="s">
        <v>72</v>
      </c>
      <c r="F364" s="64">
        <v>25.16</v>
      </c>
      <c r="G364" s="64">
        <v>7.48</v>
      </c>
      <c r="H364" s="64">
        <v>0.21</v>
      </c>
      <c r="I364" s="64">
        <v>0.04</v>
      </c>
      <c r="J364" s="64">
        <v>0.11</v>
      </c>
      <c r="K364" s="64">
        <v>0</v>
      </c>
      <c r="L364" s="64">
        <v>0.05</v>
      </c>
      <c r="M364" s="64">
        <v>0.03</v>
      </c>
      <c r="N364" s="64">
        <v>-0.09</v>
      </c>
      <c r="O364" s="64">
        <v>-0.14000000000000001</v>
      </c>
      <c r="P364" s="64">
        <v>0</v>
      </c>
      <c r="R364" s="64">
        <v>0.36</v>
      </c>
      <c r="S364" s="64">
        <v>0.34</v>
      </c>
      <c r="T364" s="64">
        <v>0.23</v>
      </c>
      <c r="U364" s="64">
        <v>33.78</v>
      </c>
      <c r="V364" s="64">
        <v>1249.059</v>
      </c>
      <c r="X364" s="64">
        <f t="shared" si="5"/>
        <v>0.41</v>
      </c>
    </row>
    <row r="365" spans="1:24" x14ac:dyDescent="0.25">
      <c r="A365" s="64" t="s">
        <v>71</v>
      </c>
      <c r="B365" s="64">
        <v>4002</v>
      </c>
      <c r="C365" s="59">
        <v>44150</v>
      </c>
      <c r="D365" s="64">
        <v>22</v>
      </c>
      <c r="E365" s="64" t="s">
        <v>72</v>
      </c>
      <c r="F365" s="64">
        <v>27.1</v>
      </c>
      <c r="G365" s="64">
        <v>7.48</v>
      </c>
      <c r="H365" s="64">
        <v>0.21</v>
      </c>
      <c r="I365" s="64">
        <v>0.04</v>
      </c>
      <c r="J365" s="64">
        <v>0.11</v>
      </c>
      <c r="K365" s="64">
        <v>0</v>
      </c>
      <c r="L365" s="64">
        <v>0.22</v>
      </c>
      <c r="M365" s="64">
        <v>0.06</v>
      </c>
      <c r="N365" s="64">
        <v>-0.14000000000000001</v>
      </c>
      <c r="O365" s="64">
        <v>-0.14000000000000001</v>
      </c>
      <c r="P365" s="64">
        <v>0</v>
      </c>
      <c r="R365" s="64">
        <v>0.36</v>
      </c>
      <c r="S365" s="64">
        <v>0.34</v>
      </c>
      <c r="T365" s="64">
        <v>0.23</v>
      </c>
      <c r="U365" s="64">
        <v>35.869999999999997</v>
      </c>
      <c r="V365" s="64">
        <v>1151.229</v>
      </c>
      <c r="X365" s="64">
        <f t="shared" si="5"/>
        <v>0.57999999999999996</v>
      </c>
    </row>
    <row r="366" spans="1:24" x14ac:dyDescent="0.25">
      <c r="A366" s="64" t="s">
        <v>71</v>
      </c>
      <c r="B366" s="64">
        <v>4002</v>
      </c>
      <c r="C366" s="59">
        <v>44150</v>
      </c>
      <c r="D366" s="64">
        <v>23</v>
      </c>
      <c r="E366" s="64" t="s">
        <v>72</v>
      </c>
      <c r="F366" s="64">
        <v>21.08</v>
      </c>
      <c r="G366" s="64">
        <v>7.48</v>
      </c>
      <c r="H366" s="64">
        <v>0.21</v>
      </c>
      <c r="I366" s="64">
        <v>0.04</v>
      </c>
      <c r="J366" s="64">
        <v>0.18</v>
      </c>
      <c r="K366" s="64">
        <v>0</v>
      </c>
      <c r="L366" s="64">
        <v>0.05</v>
      </c>
      <c r="M366" s="64">
        <v>0.05</v>
      </c>
      <c r="N366" s="64">
        <v>-0.02</v>
      </c>
      <c r="O366" s="64">
        <v>-0.14000000000000001</v>
      </c>
      <c r="P366" s="64">
        <v>0</v>
      </c>
      <c r="R366" s="64">
        <v>0.36</v>
      </c>
      <c r="S366" s="64">
        <v>0.34</v>
      </c>
      <c r="T366" s="64">
        <v>0.23</v>
      </c>
      <c r="U366" s="64">
        <v>29.86</v>
      </c>
      <c r="V366" s="64">
        <v>1055.4190000000001</v>
      </c>
      <c r="X366" s="64">
        <f t="shared" si="5"/>
        <v>0.48</v>
      </c>
    </row>
    <row r="367" spans="1:24" x14ac:dyDescent="0.25">
      <c r="A367" s="64" t="s">
        <v>71</v>
      </c>
      <c r="B367" s="64">
        <v>4002</v>
      </c>
      <c r="C367" s="59">
        <v>44150</v>
      </c>
      <c r="D367" s="64">
        <v>24</v>
      </c>
      <c r="E367" s="64" t="s">
        <v>72</v>
      </c>
      <c r="F367" s="64">
        <v>17.399999999999999</v>
      </c>
      <c r="G367" s="64">
        <v>7.48</v>
      </c>
      <c r="H367" s="64">
        <v>0.21</v>
      </c>
      <c r="I367" s="64">
        <v>0.04</v>
      </c>
      <c r="J367" s="64">
        <v>0.2</v>
      </c>
      <c r="K367" s="64">
        <v>0</v>
      </c>
      <c r="L367" s="64">
        <v>0</v>
      </c>
      <c r="M367" s="64">
        <v>0.02</v>
      </c>
      <c r="N367" s="64">
        <v>-7.0000000000000007E-2</v>
      </c>
      <c r="O367" s="64">
        <v>-0.14000000000000001</v>
      </c>
      <c r="P367" s="64">
        <v>0</v>
      </c>
      <c r="R367" s="64">
        <v>0.36</v>
      </c>
      <c r="S367" s="64">
        <v>0.34</v>
      </c>
      <c r="T367" s="64">
        <v>0.23</v>
      </c>
      <c r="U367" s="64">
        <v>26.07</v>
      </c>
      <c r="V367" s="64">
        <v>966.02200000000005</v>
      </c>
      <c r="X367" s="64">
        <f t="shared" si="5"/>
        <v>0.45</v>
      </c>
    </row>
    <row r="368" spans="1:24" x14ac:dyDescent="0.25">
      <c r="A368" s="64" t="s">
        <v>71</v>
      </c>
      <c r="B368" s="64">
        <v>4002</v>
      </c>
      <c r="C368" s="59">
        <v>44151</v>
      </c>
      <c r="D368" s="64">
        <v>1</v>
      </c>
      <c r="E368" s="64" t="s">
        <v>72</v>
      </c>
      <c r="F368" s="64">
        <v>18.14</v>
      </c>
      <c r="G368" s="64">
        <v>7.48</v>
      </c>
      <c r="H368" s="64">
        <v>0.37</v>
      </c>
      <c r="I368" s="64">
        <v>0.63</v>
      </c>
      <c r="J368" s="64">
        <v>0.11</v>
      </c>
      <c r="K368" s="64">
        <v>0</v>
      </c>
      <c r="L368" s="64">
        <v>0</v>
      </c>
      <c r="M368" s="64">
        <v>-0.01</v>
      </c>
      <c r="N368" s="64">
        <v>-7.0000000000000007E-2</v>
      </c>
      <c r="O368" s="64">
        <v>-0.14000000000000001</v>
      </c>
      <c r="P368" s="64">
        <v>0</v>
      </c>
      <c r="R368" s="64">
        <v>0.36</v>
      </c>
      <c r="S368" s="64">
        <v>0.34</v>
      </c>
      <c r="T368" s="64">
        <v>0.23</v>
      </c>
      <c r="U368" s="64">
        <v>27.44</v>
      </c>
      <c r="V368" s="64">
        <v>910.37800000000004</v>
      </c>
      <c r="X368" s="64">
        <f t="shared" si="5"/>
        <v>1.1100000000000001</v>
      </c>
    </row>
    <row r="369" spans="1:24" x14ac:dyDescent="0.25">
      <c r="A369" s="64" t="s">
        <v>71</v>
      </c>
      <c r="B369" s="64">
        <v>4002</v>
      </c>
      <c r="C369" s="59">
        <v>44151</v>
      </c>
      <c r="D369" s="64">
        <v>2</v>
      </c>
      <c r="E369" s="64" t="s">
        <v>72</v>
      </c>
      <c r="F369" s="64">
        <v>17.89</v>
      </c>
      <c r="G369" s="64">
        <v>7.48</v>
      </c>
      <c r="H369" s="64">
        <v>0.37</v>
      </c>
      <c r="I369" s="64">
        <v>0.63</v>
      </c>
      <c r="J369" s="64">
        <v>7.0000000000000007E-2</v>
      </c>
      <c r="K369" s="64">
        <v>0</v>
      </c>
      <c r="L369" s="64">
        <v>0</v>
      </c>
      <c r="M369" s="64">
        <v>0</v>
      </c>
      <c r="N369" s="64">
        <v>-7.0000000000000007E-2</v>
      </c>
      <c r="O369" s="64">
        <v>-0.14000000000000001</v>
      </c>
      <c r="P369" s="64">
        <v>0</v>
      </c>
      <c r="R369" s="64">
        <v>0.36</v>
      </c>
      <c r="S369" s="64">
        <v>0.34</v>
      </c>
      <c r="T369" s="64">
        <v>0.23</v>
      </c>
      <c r="U369" s="64">
        <v>27.16</v>
      </c>
      <c r="V369" s="64">
        <v>882.62199999999996</v>
      </c>
      <c r="X369" s="64">
        <f t="shared" si="5"/>
        <v>1.07</v>
      </c>
    </row>
    <row r="370" spans="1:24" x14ac:dyDescent="0.25">
      <c r="A370" s="64" t="s">
        <v>71</v>
      </c>
      <c r="B370" s="64">
        <v>4002</v>
      </c>
      <c r="C370" s="59">
        <v>44151</v>
      </c>
      <c r="D370" s="64">
        <v>3</v>
      </c>
      <c r="E370" s="64" t="s">
        <v>72</v>
      </c>
      <c r="F370" s="64">
        <v>17.36</v>
      </c>
      <c r="G370" s="64">
        <v>7.48</v>
      </c>
      <c r="H370" s="64">
        <v>0.37</v>
      </c>
      <c r="I370" s="64">
        <v>0.63</v>
      </c>
      <c r="J370" s="64">
        <v>7.0000000000000007E-2</v>
      </c>
      <c r="K370" s="64">
        <v>0</v>
      </c>
      <c r="L370" s="64">
        <v>0</v>
      </c>
      <c r="M370" s="64">
        <v>-0.01</v>
      </c>
      <c r="N370" s="64">
        <v>-0.1</v>
      </c>
      <c r="O370" s="64">
        <v>-0.14000000000000001</v>
      </c>
      <c r="P370" s="64">
        <v>0</v>
      </c>
      <c r="R370" s="64">
        <v>0.36</v>
      </c>
      <c r="S370" s="64">
        <v>0.34</v>
      </c>
      <c r="T370" s="64">
        <v>0.23</v>
      </c>
      <c r="U370" s="64">
        <v>26.59</v>
      </c>
      <c r="V370" s="64">
        <v>873.31</v>
      </c>
      <c r="X370" s="64">
        <f t="shared" si="5"/>
        <v>1.07</v>
      </c>
    </row>
    <row r="371" spans="1:24" x14ac:dyDescent="0.25">
      <c r="A371" s="64" t="s">
        <v>71</v>
      </c>
      <c r="B371" s="64">
        <v>4002</v>
      </c>
      <c r="C371" s="59">
        <v>44151</v>
      </c>
      <c r="D371" s="64">
        <v>4</v>
      </c>
      <c r="E371" s="64" t="s">
        <v>72</v>
      </c>
      <c r="F371" s="64">
        <v>17.23</v>
      </c>
      <c r="G371" s="64">
        <v>7.48</v>
      </c>
      <c r="H371" s="64">
        <v>0.37</v>
      </c>
      <c r="I371" s="64">
        <v>0.63</v>
      </c>
      <c r="J371" s="64">
        <v>0.1</v>
      </c>
      <c r="K371" s="64">
        <v>0</v>
      </c>
      <c r="L371" s="64">
        <v>0</v>
      </c>
      <c r="M371" s="64">
        <v>0</v>
      </c>
      <c r="N371" s="64">
        <v>-0.09</v>
      </c>
      <c r="O371" s="64">
        <v>-0.14000000000000001</v>
      </c>
      <c r="P371" s="64">
        <v>0</v>
      </c>
      <c r="R371" s="64">
        <v>0.36</v>
      </c>
      <c r="S371" s="64">
        <v>0.34</v>
      </c>
      <c r="T371" s="64">
        <v>0.23</v>
      </c>
      <c r="U371" s="64">
        <v>26.51</v>
      </c>
      <c r="V371" s="64">
        <v>887.77700000000004</v>
      </c>
      <c r="X371" s="64">
        <f t="shared" si="5"/>
        <v>1.1000000000000001</v>
      </c>
    </row>
    <row r="372" spans="1:24" x14ac:dyDescent="0.25">
      <c r="A372" s="64" t="s">
        <v>71</v>
      </c>
      <c r="B372" s="64">
        <v>4002</v>
      </c>
      <c r="C372" s="59">
        <v>44151</v>
      </c>
      <c r="D372" s="64">
        <v>5</v>
      </c>
      <c r="E372" s="64" t="s">
        <v>72</v>
      </c>
      <c r="F372" s="64">
        <v>18.87</v>
      </c>
      <c r="G372" s="64">
        <v>7.48</v>
      </c>
      <c r="H372" s="64">
        <v>0.37</v>
      </c>
      <c r="I372" s="64">
        <v>0.63</v>
      </c>
      <c r="J372" s="64">
        <v>7.0000000000000007E-2</v>
      </c>
      <c r="K372" s="64">
        <v>0</v>
      </c>
      <c r="L372" s="64">
        <v>0</v>
      </c>
      <c r="M372" s="64">
        <v>-0.01</v>
      </c>
      <c r="N372" s="64">
        <v>-0.09</v>
      </c>
      <c r="O372" s="64">
        <v>-0.14000000000000001</v>
      </c>
      <c r="P372" s="64">
        <v>0</v>
      </c>
      <c r="R372" s="64">
        <v>0.36</v>
      </c>
      <c r="S372" s="64">
        <v>0.34</v>
      </c>
      <c r="T372" s="64">
        <v>0.23</v>
      </c>
      <c r="U372" s="64">
        <v>28.11</v>
      </c>
      <c r="V372" s="64">
        <v>933.17100000000005</v>
      </c>
      <c r="X372" s="64">
        <f t="shared" si="5"/>
        <v>1.07</v>
      </c>
    </row>
    <row r="373" spans="1:24" x14ac:dyDescent="0.25">
      <c r="A373" s="64" t="s">
        <v>71</v>
      </c>
      <c r="B373" s="64">
        <v>4002</v>
      </c>
      <c r="C373" s="59">
        <v>44151</v>
      </c>
      <c r="D373" s="64">
        <v>6</v>
      </c>
      <c r="E373" s="64" t="s">
        <v>72</v>
      </c>
      <c r="F373" s="64">
        <v>18.72</v>
      </c>
      <c r="G373" s="64">
        <v>7.48</v>
      </c>
      <c r="H373" s="64">
        <v>0.37</v>
      </c>
      <c r="I373" s="64">
        <v>0.63</v>
      </c>
      <c r="J373" s="64">
        <v>0.15</v>
      </c>
      <c r="K373" s="64">
        <v>0</v>
      </c>
      <c r="L373" s="64">
        <v>0</v>
      </c>
      <c r="M373" s="64">
        <v>0</v>
      </c>
      <c r="N373" s="64">
        <v>-0.09</v>
      </c>
      <c r="O373" s="64">
        <v>-0.14000000000000001</v>
      </c>
      <c r="P373" s="64">
        <v>0</v>
      </c>
      <c r="R373" s="64">
        <v>0.36</v>
      </c>
      <c r="S373" s="64">
        <v>0.34</v>
      </c>
      <c r="T373" s="64">
        <v>0.23</v>
      </c>
      <c r="U373" s="64">
        <v>28.05</v>
      </c>
      <c r="V373" s="64">
        <v>1037.913</v>
      </c>
      <c r="X373" s="64">
        <f t="shared" si="5"/>
        <v>1.1499999999999999</v>
      </c>
    </row>
    <row r="374" spans="1:24" x14ac:dyDescent="0.25">
      <c r="A374" s="64" t="s">
        <v>71</v>
      </c>
      <c r="B374" s="64">
        <v>4002</v>
      </c>
      <c r="C374" s="59">
        <v>44151</v>
      </c>
      <c r="D374" s="64">
        <v>7</v>
      </c>
      <c r="E374" s="64" t="s">
        <v>72</v>
      </c>
      <c r="F374" s="64">
        <v>26.59</v>
      </c>
      <c r="G374" s="64">
        <v>7.48</v>
      </c>
      <c r="H374" s="64">
        <v>0.37</v>
      </c>
      <c r="I374" s="64">
        <v>0.63</v>
      </c>
      <c r="J374" s="64">
        <v>0.28999999999999998</v>
      </c>
      <c r="K374" s="64">
        <v>0</v>
      </c>
      <c r="L374" s="64">
        <v>0.13</v>
      </c>
      <c r="M374" s="64">
        <v>-0.02</v>
      </c>
      <c r="N374" s="64">
        <v>0.02</v>
      </c>
      <c r="O374" s="64">
        <v>-0.14000000000000001</v>
      </c>
      <c r="P374" s="64">
        <v>0</v>
      </c>
      <c r="R374" s="64">
        <v>0.36</v>
      </c>
      <c r="S374" s="64">
        <v>0.34</v>
      </c>
      <c r="T374" s="64">
        <v>0.23</v>
      </c>
      <c r="U374" s="64">
        <v>36.28</v>
      </c>
      <c r="V374" s="64">
        <v>1183.152</v>
      </c>
      <c r="X374" s="64">
        <f t="shared" si="5"/>
        <v>1.42</v>
      </c>
    </row>
    <row r="375" spans="1:24" x14ac:dyDescent="0.25">
      <c r="A375" s="64" t="s">
        <v>71</v>
      </c>
      <c r="B375" s="64">
        <v>4002</v>
      </c>
      <c r="C375" s="59">
        <v>44151</v>
      </c>
      <c r="D375" s="64">
        <v>8</v>
      </c>
      <c r="E375" s="64" t="s">
        <v>73</v>
      </c>
      <c r="F375" s="64">
        <v>45.02</v>
      </c>
      <c r="G375" s="64">
        <v>7.48</v>
      </c>
      <c r="H375" s="64">
        <v>0.37</v>
      </c>
      <c r="I375" s="64">
        <v>0.63</v>
      </c>
      <c r="J375" s="64">
        <v>0.73</v>
      </c>
      <c r="K375" s="64">
        <v>0.28999999999999998</v>
      </c>
      <c r="L375" s="64">
        <v>0.53</v>
      </c>
      <c r="M375" s="64">
        <v>0.03</v>
      </c>
      <c r="N375" s="64">
        <v>-0.32</v>
      </c>
      <c r="O375" s="64">
        <v>-0.14000000000000001</v>
      </c>
      <c r="P375" s="64">
        <v>0</v>
      </c>
      <c r="R375" s="64">
        <v>0.36</v>
      </c>
      <c r="S375" s="64">
        <v>0.34</v>
      </c>
      <c r="T375" s="64">
        <v>0.23</v>
      </c>
      <c r="U375" s="64">
        <v>55.55</v>
      </c>
      <c r="V375" s="64">
        <v>1277.9780000000001</v>
      </c>
      <c r="X375" s="64">
        <f t="shared" si="5"/>
        <v>2.5499999999999998</v>
      </c>
    </row>
    <row r="376" spans="1:24" x14ac:dyDescent="0.25">
      <c r="A376" s="64" t="s">
        <v>71</v>
      </c>
      <c r="B376" s="64">
        <v>4002</v>
      </c>
      <c r="C376" s="59">
        <v>44151</v>
      </c>
      <c r="D376" s="64">
        <v>9</v>
      </c>
      <c r="E376" s="64" t="s">
        <v>73</v>
      </c>
      <c r="F376" s="64">
        <v>28.55</v>
      </c>
      <c r="G376" s="64">
        <v>7.48</v>
      </c>
      <c r="H376" s="64">
        <v>0.37</v>
      </c>
      <c r="I376" s="64">
        <v>0.63</v>
      </c>
      <c r="J376" s="64">
        <v>0.41</v>
      </c>
      <c r="K376" s="64">
        <v>0.28999999999999998</v>
      </c>
      <c r="L376" s="64">
        <v>0.34</v>
      </c>
      <c r="M376" s="64">
        <v>0.01</v>
      </c>
      <c r="N376" s="64">
        <v>-0.13</v>
      </c>
      <c r="O376" s="64">
        <v>-0.14000000000000001</v>
      </c>
      <c r="P376" s="64">
        <v>0</v>
      </c>
      <c r="R376" s="64">
        <v>0.36</v>
      </c>
      <c r="S376" s="64">
        <v>0.34</v>
      </c>
      <c r="T376" s="64">
        <v>0.23</v>
      </c>
      <c r="U376" s="64">
        <v>38.74</v>
      </c>
      <c r="V376" s="64">
        <v>1312.9960000000001</v>
      </c>
      <c r="X376" s="64">
        <f t="shared" si="5"/>
        <v>2.04</v>
      </c>
    </row>
    <row r="377" spans="1:24" x14ac:dyDescent="0.25">
      <c r="A377" s="64" t="s">
        <v>71</v>
      </c>
      <c r="B377" s="64">
        <v>4002</v>
      </c>
      <c r="C377" s="59">
        <v>44151</v>
      </c>
      <c r="D377" s="64">
        <v>10</v>
      </c>
      <c r="E377" s="64" t="s">
        <v>73</v>
      </c>
      <c r="F377" s="64">
        <v>19.36</v>
      </c>
      <c r="G377" s="64">
        <v>7.48</v>
      </c>
      <c r="H377" s="64">
        <v>0.37</v>
      </c>
      <c r="I377" s="64">
        <v>0.63</v>
      </c>
      <c r="J377" s="64">
        <v>0.11</v>
      </c>
      <c r="K377" s="64">
        <v>0.28999999999999998</v>
      </c>
      <c r="L377" s="64">
        <v>0</v>
      </c>
      <c r="M377" s="64">
        <v>0.04</v>
      </c>
      <c r="N377" s="64">
        <v>-0.18</v>
      </c>
      <c r="O377" s="64">
        <v>-0.14000000000000001</v>
      </c>
      <c r="P377" s="64">
        <v>0</v>
      </c>
      <c r="R377" s="64">
        <v>0.36</v>
      </c>
      <c r="S377" s="64">
        <v>0.34</v>
      </c>
      <c r="T377" s="64">
        <v>0.23</v>
      </c>
      <c r="U377" s="64">
        <v>28.89</v>
      </c>
      <c r="V377" s="64">
        <v>1326.9780000000001</v>
      </c>
      <c r="X377" s="64">
        <f t="shared" si="5"/>
        <v>1.4000000000000001</v>
      </c>
    </row>
    <row r="378" spans="1:24" x14ac:dyDescent="0.25">
      <c r="A378" s="64" t="s">
        <v>71</v>
      </c>
      <c r="B378" s="64">
        <v>4002</v>
      </c>
      <c r="C378" s="59">
        <v>44151</v>
      </c>
      <c r="D378" s="64">
        <v>11</v>
      </c>
      <c r="E378" s="64" t="s">
        <v>73</v>
      </c>
      <c r="F378" s="64">
        <v>19.68</v>
      </c>
      <c r="G378" s="64">
        <v>7.48</v>
      </c>
      <c r="H378" s="64">
        <v>0.37</v>
      </c>
      <c r="I378" s="64">
        <v>0.63</v>
      </c>
      <c r="J378" s="64">
        <v>7.0000000000000007E-2</v>
      </c>
      <c r="K378" s="64">
        <v>0.28999999999999998</v>
      </c>
      <c r="L378" s="64">
        <v>0</v>
      </c>
      <c r="M378" s="64">
        <v>0.02</v>
      </c>
      <c r="N378" s="64">
        <v>-0.19</v>
      </c>
      <c r="O378" s="64">
        <v>-0.14000000000000001</v>
      </c>
      <c r="P378" s="64">
        <v>0</v>
      </c>
      <c r="R378" s="64">
        <v>0.36</v>
      </c>
      <c r="S378" s="64">
        <v>0.34</v>
      </c>
      <c r="T378" s="64">
        <v>0.23</v>
      </c>
      <c r="U378" s="64">
        <v>29.14</v>
      </c>
      <c r="V378" s="64">
        <v>1350.26</v>
      </c>
      <c r="X378" s="64">
        <f t="shared" si="5"/>
        <v>1.36</v>
      </c>
    </row>
    <row r="379" spans="1:24" x14ac:dyDescent="0.25">
      <c r="A379" s="64" t="s">
        <v>71</v>
      </c>
      <c r="B379" s="64">
        <v>4002</v>
      </c>
      <c r="C379" s="59">
        <v>44151</v>
      </c>
      <c r="D379" s="64">
        <v>12</v>
      </c>
      <c r="E379" s="64" t="s">
        <v>73</v>
      </c>
      <c r="F379" s="64">
        <v>21.43</v>
      </c>
      <c r="G379" s="64">
        <v>7.48</v>
      </c>
      <c r="H379" s="64">
        <v>0.37</v>
      </c>
      <c r="I379" s="64">
        <v>0.63</v>
      </c>
      <c r="J379" s="64">
        <v>0.06</v>
      </c>
      <c r="K379" s="64">
        <v>0.28999999999999998</v>
      </c>
      <c r="L379" s="64">
        <v>0</v>
      </c>
      <c r="M379" s="64">
        <v>0.01</v>
      </c>
      <c r="N379" s="64">
        <v>-0.17</v>
      </c>
      <c r="O379" s="64">
        <v>-0.14000000000000001</v>
      </c>
      <c r="P379" s="64">
        <v>0</v>
      </c>
      <c r="R379" s="64">
        <v>0.36</v>
      </c>
      <c r="S379" s="64">
        <v>0.34</v>
      </c>
      <c r="T379" s="64">
        <v>0.23</v>
      </c>
      <c r="U379" s="64">
        <v>30.89</v>
      </c>
      <c r="V379" s="64">
        <v>1363.4549999999999</v>
      </c>
      <c r="X379" s="64">
        <f t="shared" si="5"/>
        <v>1.35</v>
      </c>
    </row>
    <row r="380" spans="1:24" x14ac:dyDescent="0.25">
      <c r="A380" s="64" t="s">
        <v>71</v>
      </c>
      <c r="B380" s="64">
        <v>4002</v>
      </c>
      <c r="C380" s="59">
        <v>44151</v>
      </c>
      <c r="D380" s="64">
        <v>13</v>
      </c>
      <c r="E380" s="64" t="s">
        <v>73</v>
      </c>
      <c r="F380" s="64">
        <v>30.2</v>
      </c>
      <c r="G380" s="64">
        <v>7.48</v>
      </c>
      <c r="H380" s="64">
        <v>0.37</v>
      </c>
      <c r="I380" s="64">
        <v>0.63</v>
      </c>
      <c r="J380" s="64">
        <v>0.08</v>
      </c>
      <c r="K380" s="64">
        <v>0.28000000000000003</v>
      </c>
      <c r="L380" s="64">
        <v>0.23</v>
      </c>
      <c r="M380" s="64">
        <v>-0.03</v>
      </c>
      <c r="N380" s="64">
        <v>-0.12</v>
      </c>
      <c r="O380" s="64">
        <v>-0.14000000000000001</v>
      </c>
      <c r="P380" s="64">
        <v>0</v>
      </c>
      <c r="R380" s="64">
        <v>0.36</v>
      </c>
      <c r="S380" s="64">
        <v>0.34</v>
      </c>
      <c r="T380" s="64">
        <v>0.23</v>
      </c>
      <c r="U380" s="64">
        <v>39.909999999999997</v>
      </c>
      <c r="V380" s="64">
        <v>1369.847</v>
      </c>
      <c r="X380" s="64">
        <f t="shared" si="5"/>
        <v>1.59</v>
      </c>
    </row>
    <row r="381" spans="1:24" x14ac:dyDescent="0.25">
      <c r="A381" s="64" t="s">
        <v>71</v>
      </c>
      <c r="B381" s="64">
        <v>4002</v>
      </c>
      <c r="C381" s="59">
        <v>44151</v>
      </c>
      <c r="D381" s="64">
        <v>14</v>
      </c>
      <c r="E381" s="64" t="s">
        <v>73</v>
      </c>
      <c r="F381" s="64">
        <v>42.09</v>
      </c>
      <c r="G381" s="64">
        <v>7.48</v>
      </c>
      <c r="H381" s="64">
        <v>0.37</v>
      </c>
      <c r="I381" s="64">
        <v>0.63</v>
      </c>
      <c r="J381" s="64">
        <v>0.2</v>
      </c>
      <c r="K381" s="64">
        <v>0.28000000000000003</v>
      </c>
      <c r="L381" s="64">
        <v>0.04</v>
      </c>
      <c r="M381" s="64">
        <v>7.0000000000000007E-2</v>
      </c>
      <c r="N381" s="64">
        <v>-0.18</v>
      </c>
      <c r="O381" s="64">
        <v>-0.14000000000000001</v>
      </c>
      <c r="P381" s="64">
        <v>0</v>
      </c>
      <c r="R381" s="64">
        <v>0.36</v>
      </c>
      <c r="S381" s="64">
        <v>0.34</v>
      </c>
      <c r="T381" s="64">
        <v>0.23</v>
      </c>
      <c r="U381" s="64">
        <v>51.77</v>
      </c>
      <c r="V381" s="64">
        <v>1370.59</v>
      </c>
      <c r="X381" s="64">
        <f t="shared" si="5"/>
        <v>1.52</v>
      </c>
    </row>
    <row r="382" spans="1:24" x14ac:dyDescent="0.25">
      <c r="A382" s="64" t="s">
        <v>71</v>
      </c>
      <c r="B382" s="64">
        <v>4002</v>
      </c>
      <c r="C382" s="59">
        <v>44151</v>
      </c>
      <c r="D382" s="64">
        <v>15</v>
      </c>
      <c r="E382" s="64" t="s">
        <v>73</v>
      </c>
      <c r="F382" s="64">
        <v>41.9</v>
      </c>
      <c r="G382" s="64">
        <v>7.48</v>
      </c>
      <c r="H382" s="64">
        <v>0.37</v>
      </c>
      <c r="I382" s="64">
        <v>0.63</v>
      </c>
      <c r="J382" s="64">
        <v>0.19</v>
      </c>
      <c r="K382" s="64">
        <v>0.28000000000000003</v>
      </c>
      <c r="L382" s="64">
        <v>0.48</v>
      </c>
      <c r="M382" s="64">
        <v>7.0000000000000007E-2</v>
      </c>
      <c r="N382" s="64">
        <v>-0.15</v>
      </c>
      <c r="O382" s="64">
        <v>-0.14000000000000001</v>
      </c>
      <c r="P382" s="64">
        <v>0</v>
      </c>
      <c r="R382" s="64">
        <v>0.36</v>
      </c>
      <c r="S382" s="64">
        <v>0.34</v>
      </c>
      <c r="T382" s="64">
        <v>0.23</v>
      </c>
      <c r="U382" s="64">
        <v>52.04</v>
      </c>
      <c r="V382" s="64">
        <v>1368.867</v>
      </c>
      <c r="X382" s="64">
        <f t="shared" si="5"/>
        <v>1.95</v>
      </c>
    </row>
    <row r="383" spans="1:24" x14ac:dyDescent="0.25">
      <c r="A383" s="64" t="s">
        <v>71</v>
      </c>
      <c r="B383" s="64">
        <v>4002</v>
      </c>
      <c r="C383" s="59">
        <v>44151</v>
      </c>
      <c r="D383" s="64">
        <v>16</v>
      </c>
      <c r="E383" s="64" t="s">
        <v>73</v>
      </c>
      <c r="F383" s="64">
        <v>26.73</v>
      </c>
      <c r="G383" s="64">
        <v>7.48</v>
      </c>
      <c r="H383" s="64">
        <v>0.37</v>
      </c>
      <c r="I383" s="64">
        <v>0.63</v>
      </c>
      <c r="J383" s="64">
        <v>0.1</v>
      </c>
      <c r="K383" s="64">
        <v>0.27</v>
      </c>
      <c r="L383" s="64">
        <v>0.17</v>
      </c>
      <c r="M383" s="64">
        <v>0.04</v>
      </c>
      <c r="N383" s="64">
        <v>-0.21</v>
      </c>
      <c r="O383" s="64">
        <v>-0.14000000000000001</v>
      </c>
      <c r="P383" s="64">
        <v>0</v>
      </c>
      <c r="R383" s="64">
        <v>0.36</v>
      </c>
      <c r="S383" s="64">
        <v>0.34</v>
      </c>
      <c r="T383" s="64">
        <v>0.23</v>
      </c>
      <c r="U383" s="64">
        <v>36.369999999999997</v>
      </c>
      <c r="V383" s="64">
        <v>1378.9480000000001</v>
      </c>
      <c r="X383" s="64">
        <f t="shared" si="5"/>
        <v>1.54</v>
      </c>
    </row>
    <row r="384" spans="1:24" x14ac:dyDescent="0.25">
      <c r="A384" s="64" t="s">
        <v>71</v>
      </c>
      <c r="B384" s="64">
        <v>4002</v>
      </c>
      <c r="C384" s="59">
        <v>44151</v>
      </c>
      <c r="D384" s="64">
        <v>17</v>
      </c>
      <c r="E384" s="64" t="s">
        <v>73</v>
      </c>
      <c r="F384" s="64">
        <v>40.53</v>
      </c>
      <c r="G384" s="64">
        <v>7.48</v>
      </c>
      <c r="H384" s="64">
        <v>0.37</v>
      </c>
      <c r="I384" s="64">
        <v>0.63</v>
      </c>
      <c r="J384" s="64">
        <v>0.22</v>
      </c>
      <c r="K384" s="64">
        <v>0.26</v>
      </c>
      <c r="L384" s="64">
        <v>0.02</v>
      </c>
      <c r="M384" s="64">
        <v>0.09</v>
      </c>
      <c r="N384" s="64">
        <v>0</v>
      </c>
      <c r="O384" s="64">
        <v>-0.14000000000000001</v>
      </c>
      <c r="P384" s="64">
        <v>0</v>
      </c>
      <c r="R384" s="64">
        <v>0.36</v>
      </c>
      <c r="S384" s="64">
        <v>0.34</v>
      </c>
      <c r="T384" s="64">
        <v>0.23</v>
      </c>
      <c r="U384" s="64">
        <v>50.39</v>
      </c>
      <c r="V384" s="64">
        <v>1458.318</v>
      </c>
      <c r="X384" s="64">
        <f t="shared" si="5"/>
        <v>1.5</v>
      </c>
    </row>
    <row r="385" spans="1:24" x14ac:dyDescent="0.25">
      <c r="A385" s="64" t="s">
        <v>71</v>
      </c>
      <c r="B385" s="64">
        <v>4002</v>
      </c>
      <c r="C385" s="59">
        <v>44151</v>
      </c>
      <c r="D385" s="64">
        <v>18</v>
      </c>
      <c r="E385" s="64" t="s">
        <v>73</v>
      </c>
      <c r="F385" s="64">
        <v>52.93</v>
      </c>
      <c r="G385" s="64">
        <v>7.48</v>
      </c>
      <c r="H385" s="64">
        <v>0.37</v>
      </c>
      <c r="I385" s="64">
        <v>0.63</v>
      </c>
      <c r="J385" s="64">
        <v>0.26</v>
      </c>
      <c r="K385" s="64">
        <v>0.24</v>
      </c>
      <c r="L385" s="64">
        <v>0.05</v>
      </c>
      <c r="M385" s="64">
        <v>0.06</v>
      </c>
      <c r="N385" s="64">
        <v>-0.45</v>
      </c>
      <c r="O385" s="64">
        <v>-0.14000000000000001</v>
      </c>
      <c r="P385" s="64">
        <v>0</v>
      </c>
      <c r="R385" s="64">
        <v>0.36</v>
      </c>
      <c r="S385" s="64">
        <v>0.34</v>
      </c>
      <c r="T385" s="64">
        <v>0.23</v>
      </c>
      <c r="U385" s="64">
        <v>62.36</v>
      </c>
      <c r="V385" s="64">
        <v>1536.5139999999999</v>
      </c>
      <c r="X385" s="64">
        <f t="shared" si="5"/>
        <v>1.55</v>
      </c>
    </row>
    <row r="386" spans="1:24" x14ac:dyDescent="0.25">
      <c r="A386" s="64" t="s">
        <v>71</v>
      </c>
      <c r="B386" s="64">
        <v>4002</v>
      </c>
      <c r="C386" s="59">
        <v>44151</v>
      </c>
      <c r="D386" s="64">
        <v>19</v>
      </c>
      <c r="E386" s="64" t="s">
        <v>73</v>
      </c>
      <c r="F386" s="64">
        <v>41.1</v>
      </c>
      <c r="G386" s="64">
        <v>7.48</v>
      </c>
      <c r="H386" s="64">
        <v>0.37</v>
      </c>
      <c r="I386" s="64">
        <v>0.63</v>
      </c>
      <c r="J386" s="64">
        <v>0.18</v>
      </c>
      <c r="K386" s="64">
        <v>0.24</v>
      </c>
      <c r="L386" s="64">
        <v>0.03</v>
      </c>
      <c r="M386" s="64">
        <v>0.06</v>
      </c>
      <c r="N386" s="64">
        <v>-0.31</v>
      </c>
      <c r="O386" s="64">
        <v>-0.14000000000000001</v>
      </c>
      <c r="P386" s="64">
        <v>0</v>
      </c>
      <c r="R386" s="64">
        <v>0.36</v>
      </c>
      <c r="S386" s="64">
        <v>0.34</v>
      </c>
      <c r="T386" s="64">
        <v>0.23</v>
      </c>
      <c r="U386" s="64">
        <v>50.57</v>
      </c>
      <c r="V386" s="64">
        <v>1501.9829999999999</v>
      </c>
      <c r="X386" s="64">
        <f t="shared" si="5"/>
        <v>1.45</v>
      </c>
    </row>
    <row r="387" spans="1:24" x14ac:dyDescent="0.25">
      <c r="A387" s="64" t="s">
        <v>71</v>
      </c>
      <c r="B387" s="64">
        <v>4002</v>
      </c>
      <c r="C387" s="59">
        <v>44151</v>
      </c>
      <c r="D387" s="64">
        <v>20</v>
      </c>
      <c r="E387" s="64" t="s">
        <v>73</v>
      </c>
      <c r="F387" s="64">
        <v>35.840000000000003</v>
      </c>
      <c r="G387" s="64">
        <v>7.48</v>
      </c>
      <c r="H387" s="64">
        <v>0.37</v>
      </c>
      <c r="I387" s="64">
        <v>0.63</v>
      </c>
      <c r="J387" s="64">
        <v>0.23</v>
      </c>
      <c r="K387" s="64">
        <v>0.25</v>
      </c>
      <c r="L387" s="64">
        <v>0.09</v>
      </c>
      <c r="M387" s="64">
        <v>0.04</v>
      </c>
      <c r="N387" s="64">
        <v>-0.21</v>
      </c>
      <c r="O387" s="64">
        <v>-0.14000000000000001</v>
      </c>
      <c r="P387" s="64">
        <v>0</v>
      </c>
      <c r="R387" s="64">
        <v>0.36</v>
      </c>
      <c r="S387" s="64">
        <v>0.34</v>
      </c>
      <c r="T387" s="64">
        <v>0.23</v>
      </c>
      <c r="U387" s="64">
        <v>45.51</v>
      </c>
      <c r="V387" s="64">
        <v>1427.1089999999999</v>
      </c>
      <c r="X387" s="64">
        <f t="shared" si="5"/>
        <v>1.57</v>
      </c>
    </row>
    <row r="388" spans="1:24" x14ac:dyDescent="0.25">
      <c r="A388" s="64" t="s">
        <v>71</v>
      </c>
      <c r="B388" s="64">
        <v>4002</v>
      </c>
      <c r="C388" s="59">
        <v>44151</v>
      </c>
      <c r="D388" s="64">
        <v>21</v>
      </c>
      <c r="E388" s="64" t="s">
        <v>73</v>
      </c>
      <c r="F388" s="64">
        <v>42.06</v>
      </c>
      <c r="G388" s="64">
        <v>7.48</v>
      </c>
      <c r="H388" s="64">
        <v>0.37</v>
      </c>
      <c r="I388" s="64">
        <v>0.63</v>
      </c>
      <c r="J388" s="64">
        <v>0.19</v>
      </c>
      <c r="K388" s="64">
        <v>0.27</v>
      </c>
      <c r="L388" s="64">
        <v>0.28000000000000003</v>
      </c>
      <c r="M388" s="64">
        <v>0.05</v>
      </c>
      <c r="N388" s="64">
        <v>-0.28000000000000003</v>
      </c>
      <c r="O388" s="64">
        <v>-0.14000000000000001</v>
      </c>
      <c r="P388" s="64">
        <v>0</v>
      </c>
      <c r="R388" s="64">
        <v>0.36</v>
      </c>
      <c r="S388" s="64">
        <v>0.34</v>
      </c>
      <c r="T388" s="64">
        <v>0.23</v>
      </c>
      <c r="U388" s="64">
        <v>51.84</v>
      </c>
      <c r="V388" s="64">
        <v>1342.7829999999999</v>
      </c>
      <c r="X388" s="64">
        <f t="shared" si="5"/>
        <v>1.74</v>
      </c>
    </row>
    <row r="389" spans="1:24" x14ac:dyDescent="0.25">
      <c r="A389" s="64" t="s">
        <v>71</v>
      </c>
      <c r="B389" s="64">
        <v>4002</v>
      </c>
      <c r="C389" s="59">
        <v>44151</v>
      </c>
      <c r="D389" s="64">
        <v>22</v>
      </c>
      <c r="E389" s="64" t="s">
        <v>73</v>
      </c>
      <c r="F389" s="64">
        <v>37.74</v>
      </c>
      <c r="G389" s="64">
        <v>7.48</v>
      </c>
      <c r="H389" s="64">
        <v>0.37</v>
      </c>
      <c r="I389" s="64">
        <v>0.63</v>
      </c>
      <c r="J389" s="64">
        <v>0.36</v>
      </c>
      <c r="K389" s="64">
        <v>0.28000000000000003</v>
      </c>
      <c r="L389" s="64">
        <v>0.4</v>
      </c>
      <c r="M389" s="64">
        <v>0.09</v>
      </c>
      <c r="N389" s="64">
        <v>-0.02</v>
      </c>
      <c r="O389" s="64">
        <v>-0.14000000000000001</v>
      </c>
      <c r="P389" s="64">
        <v>0</v>
      </c>
      <c r="R389" s="64">
        <v>0.36</v>
      </c>
      <c r="S389" s="64">
        <v>0.34</v>
      </c>
      <c r="T389" s="64">
        <v>0.23</v>
      </c>
      <c r="U389" s="64">
        <v>48.12</v>
      </c>
      <c r="V389" s="64">
        <v>1240.4839999999999</v>
      </c>
      <c r="X389" s="64">
        <f t="shared" si="5"/>
        <v>2.04</v>
      </c>
    </row>
    <row r="390" spans="1:24" x14ac:dyDescent="0.25">
      <c r="A390" s="64" t="s">
        <v>71</v>
      </c>
      <c r="B390" s="64">
        <v>4002</v>
      </c>
      <c r="C390" s="59">
        <v>44151</v>
      </c>
      <c r="D390" s="64">
        <v>23</v>
      </c>
      <c r="E390" s="64" t="s">
        <v>73</v>
      </c>
      <c r="F390" s="64">
        <v>30.27</v>
      </c>
      <c r="G390" s="64">
        <v>7.48</v>
      </c>
      <c r="H390" s="64">
        <v>0.37</v>
      </c>
      <c r="I390" s="64">
        <v>0.63</v>
      </c>
      <c r="J390" s="64">
        <v>0.28000000000000003</v>
      </c>
      <c r="K390" s="64">
        <v>0.31</v>
      </c>
      <c r="L390" s="64">
        <v>0.18</v>
      </c>
      <c r="M390" s="64">
        <v>0.05</v>
      </c>
      <c r="N390" s="64">
        <v>-0.27</v>
      </c>
      <c r="O390" s="64">
        <v>-0.14000000000000001</v>
      </c>
      <c r="P390" s="64">
        <v>0</v>
      </c>
      <c r="R390" s="64">
        <v>0.36</v>
      </c>
      <c r="S390" s="64">
        <v>0.34</v>
      </c>
      <c r="T390" s="64">
        <v>0.23</v>
      </c>
      <c r="U390" s="64">
        <v>40.090000000000003</v>
      </c>
      <c r="V390" s="64">
        <v>1136.7729999999999</v>
      </c>
      <c r="X390" s="64">
        <f t="shared" si="5"/>
        <v>1.77</v>
      </c>
    </row>
    <row r="391" spans="1:24" x14ac:dyDescent="0.25">
      <c r="A391" s="64" t="s">
        <v>71</v>
      </c>
      <c r="B391" s="64">
        <v>4002</v>
      </c>
      <c r="C391" s="59">
        <v>44151</v>
      </c>
      <c r="D391" s="64">
        <v>24</v>
      </c>
      <c r="E391" s="64" t="s">
        <v>72</v>
      </c>
      <c r="F391" s="64">
        <v>21.69</v>
      </c>
      <c r="G391" s="64">
        <v>7.48</v>
      </c>
      <c r="H391" s="64">
        <v>0.37</v>
      </c>
      <c r="I391" s="64">
        <v>0.63</v>
      </c>
      <c r="J391" s="64">
        <v>0.14000000000000001</v>
      </c>
      <c r="K391" s="64">
        <v>0</v>
      </c>
      <c r="L391" s="64">
        <v>0</v>
      </c>
      <c r="M391" s="64">
        <v>0.02</v>
      </c>
      <c r="N391" s="64">
        <v>-0.15</v>
      </c>
      <c r="O391" s="64">
        <v>-0.14000000000000001</v>
      </c>
      <c r="P391" s="64">
        <v>0</v>
      </c>
      <c r="R391" s="64">
        <v>0.36</v>
      </c>
      <c r="S391" s="64">
        <v>0.34</v>
      </c>
      <c r="T391" s="64">
        <v>0.23</v>
      </c>
      <c r="U391" s="64">
        <v>30.97</v>
      </c>
      <c r="V391" s="64">
        <v>1049.9090000000001</v>
      </c>
      <c r="X391" s="64">
        <f t="shared" si="5"/>
        <v>1.1400000000000001</v>
      </c>
    </row>
    <row r="392" spans="1:24" x14ac:dyDescent="0.25">
      <c r="A392" s="64" t="s">
        <v>71</v>
      </c>
      <c r="B392" s="64">
        <v>4002</v>
      </c>
      <c r="C392" s="59">
        <v>44152</v>
      </c>
      <c r="D392" s="64">
        <v>1</v>
      </c>
      <c r="E392" s="64" t="s">
        <v>72</v>
      </c>
      <c r="F392" s="64">
        <v>24.02</v>
      </c>
      <c r="G392" s="64">
        <v>7.48</v>
      </c>
      <c r="H392" s="64">
        <v>0.37</v>
      </c>
      <c r="I392" s="64">
        <v>0.06</v>
      </c>
      <c r="J392" s="64">
        <v>0.11</v>
      </c>
      <c r="K392" s="64">
        <v>0</v>
      </c>
      <c r="L392" s="64">
        <v>0</v>
      </c>
      <c r="M392" s="64">
        <v>0</v>
      </c>
      <c r="N392" s="64">
        <v>-0.17</v>
      </c>
      <c r="O392" s="64">
        <v>-0.14000000000000001</v>
      </c>
      <c r="P392" s="64">
        <v>0</v>
      </c>
      <c r="R392" s="64">
        <v>0.36</v>
      </c>
      <c r="S392" s="64">
        <v>0.34</v>
      </c>
      <c r="T392" s="64">
        <v>0.23</v>
      </c>
      <c r="U392" s="64">
        <v>32.659999999999997</v>
      </c>
      <c r="V392" s="64">
        <v>998.32399999999996</v>
      </c>
      <c r="X392" s="64">
        <f t="shared" ref="X392:X455" si="6">H392+I392+J392+K392+L392+P392+Q392</f>
        <v>0.54</v>
      </c>
    </row>
    <row r="393" spans="1:24" x14ac:dyDescent="0.25">
      <c r="A393" s="64" t="s">
        <v>71</v>
      </c>
      <c r="B393" s="64">
        <v>4002</v>
      </c>
      <c r="C393" s="59">
        <v>44152</v>
      </c>
      <c r="D393" s="64">
        <v>2</v>
      </c>
      <c r="E393" s="64" t="s">
        <v>72</v>
      </c>
      <c r="F393" s="64">
        <v>21.87</v>
      </c>
      <c r="G393" s="64">
        <v>7.48</v>
      </c>
      <c r="H393" s="64">
        <v>0.37</v>
      </c>
      <c r="I393" s="64">
        <v>0.06</v>
      </c>
      <c r="J393" s="64">
        <v>7.0000000000000007E-2</v>
      </c>
      <c r="K393" s="64">
        <v>0</v>
      </c>
      <c r="L393" s="64">
        <v>0</v>
      </c>
      <c r="M393" s="64">
        <v>0.02</v>
      </c>
      <c r="N393" s="64">
        <v>-0.17</v>
      </c>
      <c r="O393" s="64">
        <v>-0.14000000000000001</v>
      </c>
      <c r="P393" s="64">
        <v>0</v>
      </c>
      <c r="R393" s="64">
        <v>0.36</v>
      </c>
      <c r="S393" s="64">
        <v>0.34</v>
      </c>
      <c r="T393" s="64">
        <v>0.23</v>
      </c>
      <c r="U393" s="64">
        <v>30.49</v>
      </c>
      <c r="V393" s="64">
        <v>969.01900000000001</v>
      </c>
      <c r="X393" s="64">
        <f t="shared" si="6"/>
        <v>0.5</v>
      </c>
    </row>
    <row r="394" spans="1:24" x14ac:dyDescent="0.25">
      <c r="A394" s="64" t="s">
        <v>71</v>
      </c>
      <c r="B394" s="64">
        <v>4002</v>
      </c>
      <c r="C394" s="59">
        <v>44152</v>
      </c>
      <c r="D394" s="64">
        <v>3</v>
      </c>
      <c r="E394" s="64" t="s">
        <v>72</v>
      </c>
      <c r="F394" s="64">
        <v>22.31</v>
      </c>
      <c r="G394" s="64">
        <v>7.48</v>
      </c>
      <c r="H394" s="64">
        <v>0.37</v>
      </c>
      <c r="I394" s="64">
        <v>0.06</v>
      </c>
      <c r="J394" s="64">
        <v>7.0000000000000007E-2</v>
      </c>
      <c r="K394" s="64">
        <v>0</v>
      </c>
      <c r="L394" s="64">
        <v>0</v>
      </c>
      <c r="M394" s="64">
        <v>0</v>
      </c>
      <c r="N394" s="64">
        <v>-0.18</v>
      </c>
      <c r="O394" s="64">
        <v>-0.14000000000000001</v>
      </c>
      <c r="P394" s="64">
        <v>0</v>
      </c>
      <c r="R394" s="64">
        <v>0.36</v>
      </c>
      <c r="S394" s="64">
        <v>0.34</v>
      </c>
      <c r="T394" s="64">
        <v>0.23</v>
      </c>
      <c r="U394" s="64">
        <v>30.9</v>
      </c>
      <c r="V394" s="64">
        <v>959.60500000000002</v>
      </c>
      <c r="X394" s="64">
        <f t="shared" si="6"/>
        <v>0.5</v>
      </c>
    </row>
    <row r="395" spans="1:24" x14ac:dyDescent="0.25">
      <c r="A395" s="64" t="s">
        <v>71</v>
      </c>
      <c r="B395" s="64">
        <v>4002</v>
      </c>
      <c r="C395" s="59">
        <v>44152</v>
      </c>
      <c r="D395" s="64">
        <v>4</v>
      </c>
      <c r="E395" s="64" t="s">
        <v>72</v>
      </c>
      <c r="F395" s="64">
        <v>22.63</v>
      </c>
      <c r="G395" s="64">
        <v>7.48</v>
      </c>
      <c r="H395" s="64">
        <v>0.37</v>
      </c>
      <c r="I395" s="64">
        <v>0.06</v>
      </c>
      <c r="J395" s="64">
        <v>7.0000000000000007E-2</v>
      </c>
      <c r="K395" s="64">
        <v>0</v>
      </c>
      <c r="L395" s="64">
        <v>0</v>
      </c>
      <c r="M395" s="64">
        <v>0.01</v>
      </c>
      <c r="N395" s="64">
        <v>-0.15</v>
      </c>
      <c r="O395" s="64">
        <v>-0.14000000000000001</v>
      </c>
      <c r="P395" s="64">
        <v>0</v>
      </c>
      <c r="R395" s="64">
        <v>0.36</v>
      </c>
      <c r="S395" s="64">
        <v>0.34</v>
      </c>
      <c r="T395" s="64">
        <v>0.23</v>
      </c>
      <c r="U395" s="64">
        <v>31.26</v>
      </c>
      <c r="V395" s="64">
        <v>968.55899999999997</v>
      </c>
      <c r="X395" s="64">
        <f t="shared" si="6"/>
        <v>0.5</v>
      </c>
    </row>
    <row r="396" spans="1:24" x14ac:dyDescent="0.25">
      <c r="A396" s="64" t="s">
        <v>71</v>
      </c>
      <c r="B396" s="64">
        <v>4002</v>
      </c>
      <c r="C396" s="59">
        <v>44152</v>
      </c>
      <c r="D396" s="64">
        <v>5</v>
      </c>
      <c r="E396" s="64" t="s">
        <v>72</v>
      </c>
      <c r="F396" s="64">
        <v>22.29</v>
      </c>
      <c r="G396" s="64">
        <v>7.48</v>
      </c>
      <c r="H396" s="64">
        <v>0.37</v>
      </c>
      <c r="I396" s="64">
        <v>0.06</v>
      </c>
      <c r="J396" s="64">
        <v>7.0000000000000007E-2</v>
      </c>
      <c r="K396" s="64">
        <v>0</v>
      </c>
      <c r="L396" s="64">
        <v>0</v>
      </c>
      <c r="M396" s="64">
        <v>0</v>
      </c>
      <c r="N396" s="64">
        <v>-0.18</v>
      </c>
      <c r="O396" s="64">
        <v>-0.14000000000000001</v>
      </c>
      <c r="P396" s="64">
        <v>0</v>
      </c>
      <c r="R396" s="64">
        <v>0.36</v>
      </c>
      <c r="S396" s="64">
        <v>0.34</v>
      </c>
      <c r="T396" s="64">
        <v>0.23</v>
      </c>
      <c r="U396" s="64">
        <v>30.88</v>
      </c>
      <c r="V396" s="64">
        <v>1011.8579999999999</v>
      </c>
      <c r="X396" s="64">
        <f t="shared" si="6"/>
        <v>0.5</v>
      </c>
    </row>
    <row r="397" spans="1:24" x14ac:dyDescent="0.25">
      <c r="A397" s="64" t="s">
        <v>71</v>
      </c>
      <c r="B397" s="64">
        <v>4002</v>
      </c>
      <c r="C397" s="59">
        <v>44152</v>
      </c>
      <c r="D397" s="64">
        <v>6</v>
      </c>
      <c r="E397" s="64" t="s">
        <v>72</v>
      </c>
      <c r="F397" s="64">
        <v>29.49</v>
      </c>
      <c r="G397" s="64">
        <v>7.48</v>
      </c>
      <c r="H397" s="64">
        <v>0.37</v>
      </c>
      <c r="I397" s="64">
        <v>0.06</v>
      </c>
      <c r="J397" s="64">
        <v>0.21</v>
      </c>
      <c r="K397" s="64">
        <v>0</v>
      </c>
      <c r="L397" s="64">
        <v>0</v>
      </c>
      <c r="M397" s="64">
        <v>0.01</v>
      </c>
      <c r="N397" s="64">
        <v>-0.19</v>
      </c>
      <c r="O397" s="64">
        <v>-0.14000000000000001</v>
      </c>
      <c r="P397" s="64">
        <v>0</v>
      </c>
      <c r="R397" s="64">
        <v>0.36</v>
      </c>
      <c r="S397" s="64">
        <v>0.34</v>
      </c>
      <c r="T397" s="64">
        <v>0.23</v>
      </c>
      <c r="U397" s="64">
        <v>38.22</v>
      </c>
      <c r="V397" s="64">
        <v>1117.0840000000001</v>
      </c>
      <c r="X397" s="64">
        <f t="shared" si="6"/>
        <v>0.64</v>
      </c>
    </row>
    <row r="398" spans="1:24" x14ac:dyDescent="0.25">
      <c r="A398" s="64" t="s">
        <v>71</v>
      </c>
      <c r="B398" s="64">
        <v>4002</v>
      </c>
      <c r="C398" s="59">
        <v>44152</v>
      </c>
      <c r="D398" s="64">
        <v>7</v>
      </c>
      <c r="E398" s="64" t="s">
        <v>72</v>
      </c>
      <c r="F398" s="64">
        <v>25.4</v>
      </c>
      <c r="G398" s="64">
        <v>7.48</v>
      </c>
      <c r="H398" s="64">
        <v>0.37</v>
      </c>
      <c r="I398" s="64">
        <v>0.06</v>
      </c>
      <c r="J398" s="64">
        <v>0.18</v>
      </c>
      <c r="K398" s="64">
        <v>0</v>
      </c>
      <c r="L398" s="64">
        <v>0</v>
      </c>
      <c r="M398" s="64">
        <v>0</v>
      </c>
      <c r="N398" s="64">
        <v>-0.27</v>
      </c>
      <c r="O398" s="64">
        <v>-0.14000000000000001</v>
      </c>
      <c r="P398" s="64">
        <v>0</v>
      </c>
      <c r="R398" s="64">
        <v>0.36</v>
      </c>
      <c r="S398" s="64">
        <v>0.34</v>
      </c>
      <c r="T398" s="64">
        <v>0.23</v>
      </c>
      <c r="U398" s="64">
        <v>34.01</v>
      </c>
      <c r="V398" s="64">
        <v>1265.818</v>
      </c>
      <c r="X398" s="64">
        <f t="shared" si="6"/>
        <v>0.61</v>
      </c>
    </row>
    <row r="399" spans="1:24" x14ac:dyDescent="0.25">
      <c r="A399" s="64" t="s">
        <v>71</v>
      </c>
      <c r="B399" s="64">
        <v>4002</v>
      </c>
      <c r="C399" s="59">
        <v>44152</v>
      </c>
      <c r="D399" s="64">
        <v>8</v>
      </c>
      <c r="E399" s="64" t="s">
        <v>73</v>
      </c>
      <c r="F399" s="64">
        <v>26.27</v>
      </c>
      <c r="G399" s="64">
        <v>7.48</v>
      </c>
      <c r="H399" s="64">
        <v>0.37</v>
      </c>
      <c r="I399" s="64">
        <v>0.06</v>
      </c>
      <c r="J399" s="64">
        <v>0.21</v>
      </c>
      <c r="K399" s="64">
        <v>0.27</v>
      </c>
      <c r="L399" s="64">
        <v>0.05</v>
      </c>
      <c r="M399" s="64">
        <v>-0.01</v>
      </c>
      <c r="N399" s="64">
        <v>-0.3</v>
      </c>
      <c r="O399" s="64">
        <v>-0.14000000000000001</v>
      </c>
      <c r="P399" s="64">
        <v>0</v>
      </c>
      <c r="R399" s="64">
        <v>0.36</v>
      </c>
      <c r="S399" s="64">
        <v>0.34</v>
      </c>
      <c r="T399" s="64">
        <v>0.23</v>
      </c>
      <c r="U399" s="64">
        <v>35.19</v>
      </c>
      <c r="V399" s="64">
        <v>1360.021</v>
      </c>
      <c r="X399" s="64">
        <f t="shared" si="6"/>
        <v>0.96000000000000008</v>
      </c>
    </row>
    <row r="400" spans="1:24" x14ac:dyDescent="0.25">
      <c r="A400" s="64" t="s">
        <v>71</v>
      </c>
      <c r="B400" s="64">
        <v>4002</v>
      </c>
      <c r="C400" s="59">
        <v>44152</v>
      </c>
      <c r="D400" s="64">
        <v>9</v>
      </c>
      <c r="E400" s="64" t="s">
        <v>73</v>
      </c>
      <c r="F400" s="64">
        <v>25.92</v>
      </c>
      <c r="G400" s="64">
        <v>7.48</v>
      </c>
      <c r="H400" s="64">
        <v>0.37</v>
      </c>
      <c r="I400" s="64">
        <v>0.06</v>
      </c>
      <c r="J400" s="64">
        <v>0.16</v>
      </c>
      <c r="K400" s="64">
        <v>0.26</v>
      </c>
      <c r="L400" s="64">
        <v>0.04</v>
      </c>
      <c r="M400" s="64">
        <v>0</v>
      </c>
      <c r="N400" s="64">
        <v>-0.22</v>
      </c>
      <c r="O400" s="64">
        <v>-0.14000000000000001</v>
      </c>
      <c r="P400" s="64">
        <v>0</v>
      </c>
      <c r="R400" s="64">
        <v>0.36</v>
      </c>
      <c r="S400" s="64">
        <v>0.34</v>
      </c>
      <c r="T400" s="64">
        <v>0.23</v>
      </c>
      <c r="U400" s="64">
        <v>34.86</v>
      </c>
      <c r="V400" s="64">
        <v>1379.5920000000001</v>
      </c>
      <c r="X400" s="64">
        <f t="shared" si="6"/>
        <v>0.89</v>
      </c>
    </row>
    <row r="401" spans="1:24" x14ac:dyDescent="0.25">
      <c r="A401" s="64" t="s">
        <v>71</v>
      </c>
      <c r="B401" s="64">
        <v>4002</v>
      </c>
      <c r="C401" s="59">
        <v>44152</v>
      </c>
      <c r="D401" s="64">
        <v>10</v>
      </c>
      <c r="E401" s="64" t="s">
        <v>73</v>
      </c>
      <c r="F401" s="64">
        <v>23.19</v>
      </c>
      <c r="G401" s="64">
        <v>7.48</v>
      </c>
      <c r="H401" s="64">
        <v>0.37</v>
      </c>
      <c r="I401" s="64">
        <v>0.06</v>
      </c>
      <c r="J401" s="64">
        <v>7.0000000000000007E-2</v>
      </c>
      <c r="K401" s="64">
        <v>0.24</v>
      </c>
      <c r="L401" s="64">
        <v>0</v>
      </c>
      <c r="M401" s="64">
        <v>0.01</v>
      </c>
      <c r="N401" s="64">
        <v>-0.24</v>
      </c>
      <c r="O401" s="64">
        <v>-0.14000000000000001</v>
      </c>
      <c r="P401" s="64">
        <v>0</v>
      </c>
      <c r="R401" s="64">
        <v>0.36</v>
      </c>
      <c r="S401" s="64">
        <v>0.34</v>
      </c>
      <c r="T401" s="64">
        <v>0.23</v>
      </c>
      <c r="U401" s="64">
        <v>31.97</v>
      </c>
      <c r="V401" s="64">
        <v>1362.2090000000001</v>
      </c>
      <c r="X401" s="64">
        <f t="shared" si="6"/>
        <v>0.74</v>
      </c>
    </row>
    <row r="402" spans="1:24" x14ac:dyDescent="0.25">
      <c r="A402" s="64" t="s">
        <v>71</v>
      </c>
      <c r="B402" s="64">
        <v>4002</v>
      </c>
      <c r="C402" s="59">
        <v>44152</v>
      </c>
      <c r="D402" s="64">
        <v>11</v>
      </c>
      <c r="E402" s="64" t="s">
        <v>73</v>
      </c>
      <c r="F402" s="64">
        <v>34.75</v>
      </c>
      <c r="G402" s="64">
        <v>7.48</v>
      </c>
      <c r="H402" s="64">
        <v>0.37</v>
      </c>
      <c r="I402" s="64">
        <v>0.06</v>
      </c>
      <c r="J402" s="64">
        <v>0.08</v>
      </c>
      <c r="K402" s="64">
        <v>0.22</v>
      </c>
      <c r="L402" s="64">
        <v>0.01</v>
      </c>
      <c r="M402" s="64">
        <v>0.06</v>
      </c>
      <c r="N402" s="64">
        <v>-0.28999999999999998</v>
      </c>
      <c r="O402" s="64">
        <v>-0.14000000000000001</v>
      </c>
      <c r="P402" s="64">
        <v>0</v>
      </c>
      <c r="R402" s="64">
        <v>0.36</v>
      </c>
      <c r="S402" s="64">
        <v>0.34</v>
      </c>
      <c r="T402" s="64">
        <v>0.23</v>
      </c>
      <c r="U402" s="64">
        <v>43.53</v>
      </c>
      <c r="V402" s="64">
        <v>1367.528</v>
      </c>
      <c r="X402" s="64">
        <f t="shared" si="6"/>
        <v>0.74</v>
      </c>
    </row>
    <row r="403" spans="1:24" x14ac:dyDescent="0.25">
      <c r="A403" s="64" t="s">
        <v>71</v>
      </c>
      <c r="B403" s="64">
        <v>4002</v>
      </c>
      <c r="C403" s="59">
        <v>44152</v>
      </c>
      <c r="D403" s="64">
        <v>12</v>
      </c>
      <c r="E403" s="64" t="s">
        <v>73</v>
      </c>
      <c r="F403" s="64">
        <v>32.69</v>
      </c>
      <c r="G403" s="64">
        <v>7.48</v>
      </c>
      <c r="H403" s="64">
        <v>0.37</v>
      </c>
      <c r="I403" s="64">
        <v>0.06</v>
      </c>
      <c r="J403" s="64">
        <v>0.09</v>
      </c>
      <c r="K403" s="64">
        <v>0.27</v>
      </c>
      <c r="L403" s="64">
        <v>0</v>
      </c>
      <c r="M403" s="64">
        <v>7.0000000000000007E-2</v>
      </c>
      <c r="N403" s="64">
        <v>-0.23</v>
      </c>
      <c r="O403" s="64">
        <v>-0.14000000000000001</v>
      </c>
      <c r="P403" s="64">
        <v>0</v>
      </c>
      <c r="R403" s="64">
        <v>0.36</v>
      </c>
      <c r="S403" s="64">
        <v>0.34</v>
      </c>
      <c r="T403" s="64">
        <v>0.23</v>
      </c>
      <c r="U403" s="64">
        <v>41.59</v>
      </c>
      <c r="V403" s="64">
        <v>1381.6320000000001</v>
      </c>
      <c r="X403" s="64">
        <f t="shared" si="6"/>
        <v>0.79</v>
      </c>
    </row>
    <row r="404" spans="1:24" x14ac:dyDescent="0.25">
      <c r="A404" s="64" t="s">
        <v>71</v>
      </c>
      <c r="B404" s="64">
        <v>4002</v>
      </c>
      <c r="C404" s="59">
        <v>44152</v>
      </c>
      <c r="D404" s="64">
        <v>13</v>
      </c>
      <c r="E404" s="64" t="s">
        <v>73</v>
      </c>
      <c r="F404" s="64">
        <v>34.270000000000003</v>
      </c>
      <c r="G404" s="64">
        <v>7.48</v>
      </c>
      <c r="H404" s="64">
        <v>0.37</v>
      </c>
      <c r="I404" s="64">
        <v>0.06</v>
      </c>
      <c r="J404" s="64">
        <v>0.08</v>
      </c>
      <c r="K404" s="64">
        <v>0.27</v>
      </c>
      <c r="L404" s="64">
        <v>0</v>
      </c>
      <c r="M404" s="64">
        <v>0.04</v>
      </c>
      <c r="N404" s="64">
        <v>-0.22</v>
      </c>
      <c r="O404" s="64">
        <v>-0.14000000000000001</v>
      </c>
      <c r="P404" s="64">
        <v>0</v>
      </c>
      <c r="R404" s="64">
        <v>0.36</v>
      </c>
      <c r="S404" s="64">
        <v>0.34</v>
      </c>
      <c r="T404" s="64">
        <v>0.23</v>
      </c>
      <c r="U404" s="64">
        <v>43.14</v>
      </c>
      <c r="V404" s="64">
        <v>1386.884</v>
      </c>
      <c r="X404" s="64">
        <f t="shared" si="6"/>
        <v>0.78</v>
      </c>
    </row>
    <row r="405" spans="1:24" x14ac:dyDescent="0.25">
      <c r="A405" s="64" t="s">
        <v>71</v>
      </c>
      <c r="B405" s="64">
        <v>4002</v>
      </c>
      <c r="C405" s="59">
        <v>44152</v>
      </c>
      <c r="D405" s="64">
        <v>14</v>
      </c>
      <c r="E405" s="64" t="s">
        <v>73</v>
      </c>
      <c r="F405" s="64">
        <v>35.6</v>
      </c>
      <c r="G405" s="64">
        <v>7.48</v>
      </c>
      <c r="H405" s="64">
        <v>0.37</v>
      </c>
      <c r="I405" s="64">
        <v>0.06</v>
      </c>
      <c r="J405" s="64">
        <v>0.08</v>
      </c>
      <c r="K405" s="64">
        <v>0.27</v>
      </c>
      <c r="L405" s="64">
        <v>0</v>
      </c>
      <c r="M405" s="64">
        <v>0.02</v>
      </c>
      <c r="N405" s="64">
        <v>-0.2</v>
      </c>
      <c r="O405" s="64">
        <v>-0.14000000000000001</v>
      </c>
      <c r="P405" s="64">
        <v>0</v>
      </c>
      <c r="R405" s="64">
        <v>0.36</v>
      </c>
      <c r="S405" s="64">
        <v>0.34</v>
      </c>
      <c r="T405" s="64">
        <v>0.23</v>
      </c>
      <c r="U405" s="64">
        <v>44.47</v>
      </c>
      <c r="V405" s="64">
        <v>1372.183</v>
      </c>
      <c r="X405" s="64">
        <f t="shared" si="6"/>
        <v>0.78</v>
      </c>
    </row>
    <row r="406" spans="1:24" x14ac:dyDescent="0.25">
      <c r="A406" s="64" t="s">
        <v>71</v>
      </c>
      <c r="B406" s="64">
        <v>4002</v>
      </c>
      <c r="C406" s="59">
        <v>44152</v>
      </c>
      <c r="D406" s="64">
        <v>15</v>
      </c>
      <c r="E406" s="64" t="s">
        <v>73</v>
      </c>
      <c r="F406" s="64">
        <v>48</v>
      </c>
      <c r="G406" s="64">
        <v>7.48</v>
      </c>
      <c r="H406" s="64">
        <v>0.37</v>
      </c>
      <c r="I406" s="64">
        <v>0.06</v>
      </c>
      <c r="J406" s="64">
        <v>0.11</v>
      </c>
      <c r="K406" s="64">
        <v>0.27</v>
      </c>
      <c r="L406" s="64">
        <v>0.03</v>
      </c>
      <c r="M406" s="64">
        <v>0.02</v>
      </c>
      <c r="N406" s="64">
        <v>-0.21</v>
      </c>
      <c r="O406" s="64">
        <v>-0.14000000000000001</v>
      </c>
      <c r="P406" s="64">
        <v>0</v>
      </c>
      <c r="R406" s="64">
        <v>0.36</v>
      </c>
      <c r="S406" s="64">
        <v>0.34</v>
      </c>
      <c r="T406" s="64">
        <v>0.23</v>
      </c>
      <c r="U406" s="64">
        <v>56.92</v>
      </c>
      <c r="V406" s="64">
        <v>1363.1510000000001</v>
      </c>
      <c r="X406" s="64">
        <f t="shared" si="6"/>
        <v>0.84000000000000008</v>
      </c>
    </row>
    <row r="407" spans="1:24" x14ac:dyDescent="0.25">
      <c r="A407" s="64" t="s">
        <v>71</v>
      </c>
      <c r="B407" s="64">
        <v>4002</v>
      </c>
      <c r="C407" s="59">
        <v>44152</v>
      </c>
      <c r="D407" s="64">
        <v>16</v>
      </c>
      <c r="E407" s="64" t="s">
        <v>73</v>
      </c>
      <c r="F407" s="64">
        <v>53.22</v>
      </c>
      <c r="G407" s="64">
        <v>7.48</v>
      </c>
      <c r="H407" s="64">
        <v>0.37</v>
      </c>
      <c r="I407" s="64">
        <v>0.06</v>
      </c>
      <c r="J407" s="64">
        <v>0.17</v>
      </c>
      <c r="K407" s="64">
        <v>0.26</v>
      </c>
      <c r="L407" s="64">
        <v>0.09</v>
      </c>
      <c r="M407" s="64">
        <v>0.06</v>
      </c>
      <c r="N407" s="64">
        <v>-0.26</v>
      </c>
      <c r="O407" s="64">
        <v>-0.14000000000000001</v>
      </c>
      <c r="P407" s="64">
        <v>0</v>
      </c>
      <c r="R407" s="64">
        <v>0.36</v>
      </c>
      <c r="S407" s="64">
        <v>0.34</v>
      </c>
      <c r="T407" s="64">
        <v>0.23</v>
      </c>
      <c r="U407" s="64">
        <v>62.24</v>
      </c>
      <c r="V407" s="64">
        <v>1383.5039999999999</v>
      </c>
      <c r="X407" s="64">
        <f t="shared" si="6"/>
        <v>0.95</v>
      </c>
    </row>
    <row r="408" spans="1:24" x14ac:dyDescent="0.25">
      <c r="A408" s="64" t="s">
        <v>71</v>
      </c>
      <c r="B408" s="64">
        <v>4002</v>
      </c>
      <c r="C408" s="59">
        <v>44152</v>
      </c>
      <c r="D408" s="64">
        <v>17</v>
      </c>
      <c r="E408" s="64" t="s">
        <v>73</v>
      </c>
      <c r="F408" s="64">
        <v>54.53</v>
      </c>
      <c r="G408" s="64">
        <v>7.48</v>
      </c>
      <c r="H408" s="64">
        <v>0.37</v>
      </c>
      <c r="I408" s="64">
        <v>0.06</v>
      </c>
      <c r="J408" s="64">
        <v>0.11</v>
      </c>
      <c r="K408" s="64">
        <v>0.24</v>
      </c>
      <c r="L408" s="64">
        <v>0.15</v>
      </c>
      <c r="M408" s="64">
        <v>0.04</v>
      </c>
      <c r="N408" s="64">
        <v>-0.39</v>
      </c>
      <c r="O408" s="64">
        <v>-0.14000000000000001</v>
      </c>
      <c r="P408" s="64">
        <v>0</v>
      </c>
      <c r="R408" s="64">
        <v>0.36</v>
      </c>
      <c r="S408" s="64">
        <v>0.34</v>
      </c>
      <c r="T408" s="64">
        <v>0.23</v>
      </c>
      <c r="U408" s="64">
        <v>63.38</v>
      </c>
      <c r="V408" s="64">
        <v>1482.473</v>
      </c>
      <c r="X408" s="64">
        <f t="shared" si="6"/>
        <v>0.93</v>
      </c>
    </row>
    <row r="409" spans="1:24" x14ac:dyDescent="0.25">
      <c r="A409" s="64" t="s">
        <v>71</v>
      </c>
      <c r="B409" s="64">
        <v>4002</v>
      </c>
      <c r="C409" s="59">
        <v>44152</v>
      </c>
      <c r="D409" s="64">
        <v>18</v>
      </c>
      <c r="E409" s="64" t="s">
        <v>73</v>
      </c>
      <c r="F409" s="64">
        <v>60.19</v>
      </c>
      <c r="G409" s="64">
        <v>7.48</v>
      </c>
      <c r="H409" s="64">
        <v>0.37</v>
      </c>
      <c r="I409" s="64">
        <v>0.06</v>
      </c>
      <c r="J409" s="64">
        <v>0.2</v>
      </c>
      <c r="K409" s="64">
        <v>0.23</v>
      </c>
      <c r="L409" s="64">
        <v>0.04</v>
      </c>
      <c r="M409" s="64">
        <v>0.1</v>
      </c>
      <c r="N409" s="64">
        <v>-0.41</v>
      </c>
      <c r="O409" s="64">
        <v>-0.14000000000000001</v>
      </c>
      <c r="P409" s="64">
        <v>0</v>
      </c>
      <c r="R409" s="64">
        <v>0.36</v>
      </c>
      <c r="S409" s="64">
        <v>0.34</v>
      </c>
      <c r="T409" s="64">
        <v>0.23</v>
      </c>
      <c r="U409" s="64">
        <v>69.05</v>
      </c>
      <c r="V409" s="64">
        <v>1571.6890000000001</v>
      </c>
      <c r="X409" s="64">
        <f t="shared" si="6"/>
        <v>0.9</v>
      </c>
    </row>
    <row r="410" spans="1:24" x14ac:dyDescent="0.25">
      <c r="A410" s="64" t="s">
        <v>71</v>
      </c>
      <c r="B410" s="64">
        <v>4002</v>
      </c>
      <c r="C410" s="59">
        <v>44152</v>
      </c>
      <c r="D410" s="64">
        <v>19</v>
      </c>
      <c r="E410" s="64" t="s">
        <v>73</v>
      </c>
      <c r="F410" s="64">
        <v>61.11</v>
      </c>
      <c r="G410" s="64">
        <v>7.48</v>
      </c>
      <c r="H410" s="64">
        <v>0.37</v>
      </c>
      <c r="I410" s="64">
        <v>0.06</v>
      </c>
      <c r="J410" s="64">
        <v>0.19</v>
      </c>
      <c r="K410" s="64">
        <v>0.24</v>
      </c>
      <c r="L410" s="64">
        <v>0.09</v>
      </c>
      <c r="M410" s="64">
        <v>7.0000000000000007E-2</v>
      </c>
      <c r="N410" s="64">
        <v>-0.36</v>
      </c>
      <c r="O410" s="64">
        <v>-0.14000000000000001</v>
      </c>
      <c r="P410" s="64">
        <v>0</v>
      </c>
      <c r="R410" s="64">
        <v>0.36</v>
      </c>
      <c r="S410" s="64">
        <v>0.34</v>
      </c>
      <c r="T410" s="64">
        <v>0.23</v>
      </c>
      <c r="U410" s="64">
        <v>70.040000000000006</v>
      </c>
      <c r="V410" s="64">
        <v>1550.7919999999999</v>
      </c>
      <c r="X410" s="64">
        <f t="shared" si="6"/>
        <v>0.95</v>
      </c>
    </row>
    <row r="411" spans="1:24" x14ac:dyDescent="0.25">
      <c r="A411" s="64" t="s">
        <v>71</v>
      </c>
      <c r="B411" s="64">
        <v>4002</v>
      </c>
      <c r="C411" s="59">
        <v>44152</v>
      </c>
      <c r="D411" s="64">
        <v>20</v>
      </c>
      <c r="E411" s="64" t="s">
        <v>73</v>
      </c>
      <c r="F411" s="64">
        <v>50.01</v>
      </c>
      <c r="G411" s="64">
        <v>7.48</v>
      </c>
      <c r="H411" s="64">
        <v>0.37</v>
      </c>
      <c r="I411" s="64">
        <v>0.06</v>
      </c>
      <c r="J411" s="64">
        <v>0.3</v>
      </c>
      <c r="K411" s="64">
        <v>0.25</v>
      </c>
      <c r="L411" s="64">
        <v>0.16</v>
      </c>
      <c r="M411" s="64">
        <v>0.09</v>
      </c>
      <c r="N411" s="64">
        <v>-0.3</v>
      </c>
      <c r="O411" s="64">
        <v>-0.14000000000000001</v>
      </c>
      <c r="P411" s="64">
        <v>0</v>
      </c>
      <c r="R411" s="64">
        <v>0.36</v>
      </c>
      <c r="S411" s="64">
        <v>0.34</v>
      </c>
      <c r="T411" s="64">
        <v>0.23</v>
      </c>
      <c r="U411" s="64">
        <v>59.21</v>
      </c>
      <c r="V411" s="64">
        <v>1487.8109999999999</v>
      </c>
      <c r="X411" s="64">
        <f t="shared" si="6"/>
        <v>1.1399999999999999</v>
      </c>
    </row>
    <row r="412" spans="1:24" x14ac:dyDescent="0.25">
      <c r="A412" s="64" t="s">
        <v>71</v>
      </c>
      <c r="B412" s="64">
        <v>4002</v>
      </c>
      <c r="C412" s="59">
        <v>44152</v>
      </c>
      <c r="D412" s="64">
        <v>21</v>
      </c>
      <c r="E412" s="64" t="s">
        <v>73</v>
      </c>
      <c r="F412" s="64">
        <v>41.17</v>
      </c>
      <c r="G412" s="64">
        <v>7.48</v>
      </c>
      <c r="H412" s="64">
        <v>0.37</v>
      </c>
      <c r="I412" s="64">
        <v>0.06</v>
      </c>
      <c r="J412" s="64">
        <v>0.25</v>
      </c>
      <c r="K412" s="64">
        <v>0.26</v>
      </c>
      <c r="L412" s="64">
        <v>0.28000000000000003</v>
      </c>
      <c r="M412" s="64">
        <v>0.09</v>
      </c>
      <c r="N412" s="64">
        <v>-0.19</v>
      </c>
      <c r="O412" s="64">
        <v>-0.14000000000000001</v>
      </c>
      <c r="P412" s="64">
        <v>0</v>
      </c>
      <c r="R412" s="64">
        <v>0.36</v>
      </c>
      <c r="S412" s="64">
        <v>0.34</v>
      </c>
      <c r="T412" s="64">
        <v>0.23</v>
      </c>
      <c r="U412" s="64">
        <v>50.56</v>
      </c>
      <c r="V412" s="64">
        <v>1413.74</v>
      </c>
      <c r="X412" s="64">
        <f t="shared" si="6"/>
        <v>1.22</v>
      </c>
    </row>
    <row r="413" spans="1:24" x14ac:dyDescent="0.25">
      <c r="A413" s="64" t="s">
        <v>71</v>
      </c>
      <c r="B413" s="64">
        <v>4002</v>
      </c>
      <c r="C413" s="59">
        <v>44152</v>
      </c>
      <c r="D413" s="64">
        <v>22</v>
      </c>
      <c r="E413" s="64" t="s">
        <v>73</v>
      </c>
      <c r="F413" s="64">
        <v>49.74</v>
      </c>
      <c r="G413" s="64">
        <v>7.48</v>
      </c>
      <c r="H413" s="64">
        <v>0.37</v>
      </c>
      <c r="I413" s="64">
        <v>0.06</v>
      </c>
      <c r="J413" s="64">
        <v>0.22</v>
      </c>
      <c r="K413" s="64">
        <v>0.27</v>
      </c>
      <c r="L413" s="64">
        <v>0.32</v>
      </c>
      <c r="M413" s="64">
        <v>0.05</v>
      </c>
      <c r="N413" s="64">
        <v>-0.37</v>
      </c>
      <c r="O413" s="64">
        <v>-0.14000000000000001</v>
      </c>
      <c r="P413" s="64">
        <v>0</v>
      </c>
      <c r="R413" s="64">
        <v>0.36</v>
      </c>
      <c r="S413" s="64">
        <v>0.34</v>
      </c>
      <c r="T413" s="64">
        <v>0.23</v>
      </c>
      <c r="U413" s="64">
        <v>58.93</v>
      </c>
      <c r="V413" s="64">
        <v>1315.5050000000001</v>
      </c>
      <c r="X413" s="64">
        <f t="shared" si="6"/>
        <v>1.24</v>
      </c>
    </row>
    <row r="414" spans="1:24" x14ac:dyDescent="0.25">
      <c r="A414" s="64" t="s">
        <v>71</v>
      </c>
      <c r="B414" s="64">
        <v>4002</v>
      </c>
      <c r="C414" s="59">
        <v>44152</v>
      </c>
      <c r="D414" s="64">
        <v>23</v>
      </c>
      <c r="E414" s="64" t="s">
        <v>73</v>
      </c>
      <c r="F414" s="64">
        <v>31.31</v>
      </c>
      <c r="G414" s="64">
        <v>7.48</v>
      </c>
      <c r="H414" s="64">
        <v>0.37</v>
      </c>
      <c r="I414" s="64">
        <v>0.06</v>
      </c>
      <c r="J414" s="64">
        <v>0.18</v>
      </c>
      <c r="K414" s="64">
        <v>0.3</v>
      </c>
      <c r="L414" s="64">
        <v>0.01</v>
      </c>
      <c r="M414" s="64">
        <v>0.08</v>
      </c>
      <c r="N414" s="64">
        <v>-0.13</v>
      </c>
      <c r="O414" s="64">
        <v>-0.14000000000000001</v>
      </c>
      <c r="P414" s="64">
        <v>0</v>
      </c>
      <c r="R414" s="64">
        <v>0.36</v>
      </c>
      <c r="S414" s="64">
        <v>0.34</v>
      </c>
      <c r="T414" s="64">
        <v>0.23</v>
      </c>
      <c r="U414" s="64">
        <v>40.450000000000003</v>
      </c>
      <c r="V414" s="64">
        <v>1213.4269999999999</v>
      </c>
      <c r="X414" s="64">
        <f t="shared" si="6"/>
        <v>0.91999999999999993</v>
      </c>
    </row>
    <row r="415" spans="1:24" x14ac:dyDescent="0.25">
      <c r="A415" s="64" t="s">
        <v>71</v>
      </c>
      <c r="B415" s="64">
        <v>4002</v>
      </c>
      <c r="C415" s="59">
        <v>44152</v>
      </c>
      <c r="D415" s="64">
        <v>24</v>
      </c>
      <c r="E415" s="64" t="s">
        <v>72</v>
      </c>
      <c r="F415" s="64">
        <v>27.61</v>
      </c>
      <c r="G415" s="64">
        <v>7.48</v>
      </c>
      <c r="H415" s="64">
        <v>0.37</v>
      </c>
      <c r="I415" s="64">
        <v>0.06</v>
      </c>
      <c r="J415" s="64">
        <v>0.3</v>
      </c>
      <c r="K415" s="64">
        <v>0</v>
      </c>
      <c r="L415" s="64">
        <v>0</v>
      </c>
      <c r="M415" s="64">
        <v>-0.01</v>
      </c>
      <c r="N415" s="64">
        <v>-0.19</v>
      </c>
      <c r="O415" s="64">
        <v>-0.14000000000000001</v>
      </c>
      <c r="P415" s="64">
        <v>0</v>
      </c>
      <c r="R415" s="64">
        <v>0.36</v>
      </c>
      <c r="S415" s="64">
        <v>0.34</v>
      </c>
      <c r="T415" s="64">
        <v>0.23</v>
      </c>
      <c r="U415" s="64">
        <v>36.409999999999997</v>
      </c>
      <c r="V415" s="64">
        <v>1135.1859999999999</v>
      </c>
      <c r="X415" s="64">
        <f t="shared" si="6"/>
        <v>0.73</v>
      </c>
    </row>
    <row r="416" spans="1:24" x14ac:dyDescent="0.25">
      <c r="A416" s="64" t="s">
        <v>71</v>
      </c>
      <c r="B416" s="64">
        <v>4002</v>
      </c>
      <c r="C416" s="59">
        <v>44153</v>
      </c>
      <c r="D416" s="64">
        <v>1</v>
      </c>
      <c r="E416" s="64" t="s">
        <v>72</v>
      </c>
      <c r="F416" s="64">
        <v>28.07</v>
      </c>
      <c r="G416" s="64">
        <v>7.48</v>
      </c>
      <c r="H416" s="64">
        <v>0.25</v>
      </c>
      <c r="I416" s="64">
        <v>0.36</v>
      </c>
      <c r="J416" s="64">
        <v>0.11</v>
      </c>
      <c r="K416" s="64">
        <v>0</v>
      </c>
      <c r="L416" s="64">
        <v>0</v>
      </c>
      <c r="M416" s="64">
        <v>-0.01</v>
      </c>
      <c r="N416" s="64">
        <v>-0.18</v>
      </c>
      <c r="O416" s="64">
        <v>-0.14000000000000001</v>
      </c>
      <c r="P416" s="64">
        <v>0</v>
      </c>
      <c r="R416" s="64">
        <v>0.36</v>
      </c>
      <c r="S416" s="64">
        <v>0.34</v>
      </c>
      <c r="T416" s="64">
        <v>0.23</v>
      </c>
      <c r="U416" s="64">
        <v>36.869999999999997</v>
      </c>
      <c r="V416" s="64">
        <v>1095.115</v>
      </c>
      <c r="X416" s="64">
        <f t="shared" si="6"/>
        <v>0.72</v>
      </c>
    </row>
    <row r="417" spans="1:24" x14ac:dyDescent="0.25">
      <c r="A417" s="64" t="s">
        <v>71</v>
      </c>
      <c r="B417" s="64">
        <v>4002</v>
      </c>
      <c r="C417" s="59">
        <v>44153</v>
      </c>
      <c r="D417" s="64">
        <v>2</v>
      </c>
      <c r="E417" s="64" t="s">
        <v>72</v>
      </c>
      <c r="F417" s="64">
        <v>29.18</v>
      </c>
      <c r="G417" s="64">
        <v>7.48</v>
      </c>
      <c r="H417" s="64">
        <v>0.25</v>
      </c>
      <c r="I417" s="64">
        <v>0.36</v>
      </c>
      <c r="J417" s="64">
        <v>0.08</v>
      </c>
      <c r="K417" s="64">
        <v>0</v>
      </c>
      <c r="L417" s="64">
        <v>0</v>
      </c>
      <c r="M417" s="64">
        <v>-0.01</v>
      </c>
      <c r="N417" s="64">
        <v>-0.17</v>
      </c>
      <c r="O417" s="64">
        <v>-0.14000000000000001</v>
      </c>
      <c r="P417" s="64">
        <v>0</v>
      </c>
      <c r="R417" s="64">
        <v>0.36</v>
      </c>
      <c r="S417" s="64">
        <v>0.34</v>
      </c>
      <c r="T417" s="64">
        <v>0.23</v>
      </c>
      <c r="U417" s="64">
        <v>37.96</v>
      </c>
      <c r="V417" s="64">
        <v>1074.7909999999999</v>
      </c>
      <c r="X417" s="64">
        <f t="shared" si="6"/>
        <v>0.69</v>
      </c>
    </row>
    <row r="418" spans="1:24" x14ac:dyDescent="0.25">
      <c r="A418" s="64" t="s">
        <v>71</v>
      </c>
      <c r="B418" s="64">
        <v>4002</v>
      </c>
      <c r="C418" s="59">
        <v>44153</v>
      </c>
      <c r="D418" s="64">
        <v>3</v>
      </c>
      <c r="E418" s="64" t="s">
        <v>72</v>
      </c>
      <c r="F418" s="64">
        <v>29.07</v>
      </c>
      <c r="G418" s="64">
        <v>7.48</v>
      </c>
      <c r="H418" s="64">
        <v>0.25</v>
      </c>
      <c r="I418" s="64">
        <v>0.36</v>
      </c>
      <c r="J418" s="64">
        <v>0.08</v>
      </c>
      <c r="K418" s="64">
        <v>0</v>
      </c>
      <c r="L418" s="64">
        <v>0</v>
      </c>
      <c r="M418" s="64">
        <v>0</v>
      </c>
      <c r="N418" s="64">
        <v>-0.17</v>
      </c>
      <c r="O418" s="64">
        <v>-0.14000000000000001</v>
      </c>
      <c r="P418" s="64">
        <v>0</v>
      </c>
      <c r="R418" s="64">
        <v>0.36</v>
      </c>
      <c r="S418" s="64">
        <v>0.34</v>
      </c>
      <c r="T418" s="64">
        <v>0.23</v>
      </c>
      <c r="U418" s="64">
        <v>37.86</v>
      </c>
      <c r="V418" s="64">
        <v>1070.6320000000001</v>
      </c>
      <c r="X418" s="64">
        <f t="shared" si="6"/>
        <v>0.69</v>
      </c>
    </row>
    <row r="419" spans="1:24" x14ac:dyDescent="0.25">
      <c r="A419" s="64" t="s">
        <v>71</v>
      </c>
      <c r="B419" s="64">
        <v>4002</v>
      </c>
      <c r="C419" s="59">
        <v>44153</v>
      </c>
      <c r="D419" s="64">
        <v>4</v>
      </c>
      <c r="E419" s="64" t="s">
        <v>72</v>
      </c>
      <c r="F419" s="64">
        <v>29.42</v>
      </c>
      <c r="G419" s="64">
        <v>7.48</v>
      </c>
      <c r="H419" s="64">
        <v>0.25</v>
      </c>
      <c r="I419" s="64">
        <v>0.36</v>
      </c>
      <c r="J419" s="64">
        <v>0.08</v>
      </c>
      <c r="K419" s="64">
        <v>0</v>
      </c>
      <c r="L419" s="64">
        <v>0</v>
      </c>
      <c r="M419" s="64">
        <v>-0.01</v>
      </c>
      <c r="N419" s="64">
        <v>-0.18</v>
      </c>
      <c r="O419" s="64">
        <v>-0.14000000000000001</v>
      </c>
      <c r="P419" s="64">
        <v>0</v>
      </c>
      <c r="R419" s="64">
        <v>0.36</v>
      </c>
      <c r="S419" s="64">
        <v>0.34</v>
      </c>
      <c r="T419" s="64">
        <v>0.23</v>
      </c>
      <c r="U419" s="64">
        <v>38.19</v>
      </c>
      <c r="V419" s="64">
        <v>1083.6079999999999</v>
      </c>
      <c r="X419" s="64">
        <f t="shared" si="6"/>
        <v>0.69</v>
      </c>
    </row>
    <row r="420" spans="1:24" x14ac:dyDescent="0.25">
      <c r="A420" s="64" t="s">
        <v>71</v>
      </c>
      <c r="B420" s="64">
        <v>4002</v>
      </c>
      <c r="C420" s="59">
        <v>44153</v>
      </c>
      <c r="D420" s="64">
        <v>5</v>
      </c>
      <c r="E420" s="64" t="s">
        <v>72</v>
      </c>
      <c r="F420" s="64">
        <v>29.7</v>
      </c>
      <c r="G420" s="64">
        <v>7.48</v>
      </c>
      <c r="H420" s="64">
        <v>0.25</v>
      </c>
      <c r="I420" s="64">
        <v>0.36</v>
      </c>
      <c r="J420" s="64">
        <v>0.08</v>
      </c>
      <c r="K420" s="64">
        <v>0</v>
      </c>
      <c r="L420" s="64">
        <v>0</v>
      </c>
      <c r="M420" s="64">
        <v>0.01</v>
      </c>
      <c r="N420" s="64">
        <v>-0.15</v>
      </c>
      <c r="O420" s="64">
        <v>-0.14000000000000001</v>
      </c>
      <c r="P420" s="64">
        <v>0</v>
      </c>
      <c r="R420" s="64">
        <v>0.36</v>
      </c>
      <c r="S420" s="64">
        <v>0.34</v>
      </c>
      <c r="T420" s="64">
        <v>0.23</v>
      </c>
      <c r="U420" s="64">
        <v>38.520000000000003</v>
      </c>
      <c r="V420" s="64">
        <v>1134.682</v>
      </c>
      <c r="X420" s="64">
        <f t="shared" si="6"/>
        <v>0.69</v>
      </c>
    </row>
    <row r="421" spans="1:24" x14ac:dyDescent="0.25">
      <c r="A421" s="64" t="s">
        <v>71</v>
      </c>
      <c r="B421" s="64">
        <v>4002</v>
      </c>
      <c r="C421" s="59">
        <v>44153</v>
      </c>
      <c r="D421" s="64">
        <v>6</v>
      </c>
      <c r="E421" s="64" t="s">
        <v>72</v>
      </c>
      <c r="F421" s="64">
        <v>31.83</v>
      </c>
      <c r="G421" s="64">
        <v>7.48</v>
      </c>
      <c r="H421" s="64">
        <v>0.25</v>
      </c>
      <c r="I421" s="64">
        <v>0.36</v>
      </c>
      <c r="J421" s="64">
        <v>0.15</v>
      </c>
      <c r="K421" s="64">
        <v>0</v>
      </c>
      <c r="L421" s="64">
        <v>0</v>
      </c>
      <c r="M421" s="64">
        <v>0.01</v>
      </c>
      <c r="N421" s="64">
        <v>-0.17</v>
      </c>
      <c r="O421" s="64">
        <v>-0.14000000000000001</v>
      </c>
      <c r="P421" s="64">
        <v>0</v>
      </c>
      <c r="R421" s="64">
        <v>0.36</v>
      </c>
      <c r="S421" s="64">
        <v>0.34</v>
      </c>
      <c r="T421" s="64">
        <v>0.23</v>
      </c>
      <c r="U421" s="64">
        <v>40.700000000000003</v>
      </c>
      <c r="V421" s="64">
        <v>1236.366</v>
      </c>
      <c r="X421" s="64">
        <f t="shared" si="6"/>
        <v>0.76</v>
      </c>
    </row>
    <row r="422" spans="1:24" x14ac:dyDescent="0.25">
      <c r="A422" s="64" t="s">
        <v>71</v>
      </c>
      <c r="B422" s="64">
        <v>4002</v>
      </c>
      <c r="C422" s="59">
        <v>44153</v>
      </c>
      <c r="D422" s="64">
        <v>7</v>
      </c>
      <c r="E422" s="64" t="s">
        <v>72</v>
      </c>
      <c r="F422" s="64">
        <v>49.67</v>
      </c>
      <c r="G422" s="64">
        <v>7.48</v>
      </c>
      <c r="H422" s="64">
        <v>0.25</v>
      </c>
      <c r="I422" s="64">
        <v>0.36</v>
      </c>
      <c r="J422" s="64">
        <v>0.56999999999999995</v>
      </c>
      <c r="K422" s="64">
        <v>0</v>
      </c>
      <c r="L422" s="64">
        <v>0.17</v>
      </c>
      <c r="M422" s="64">
        <v>-0.01</v>
      </c>
      <c r="N422" s="64">
        <v>-0.19</v>
      </c>
      <c r="O422" s="64">
        <v>-0.14000000000000001</v>
      </c>
      <c r="P422" s="64">
        <v>0</v>
      </c>
      <c r="R422" s="64">
        <v>0.36</v>
      </c>
      <c r="S422" s="64">
        <v>0.34</v>
      </c>
      <c r="T422" s="64">
        <v>0.23</v>
      </c>
      <c r="U422" s="64">
        <v>59.09</v>
      </c>
      <c r="V422" s="64">
        <v>1386.278</v>
      </c>
      <c r="X422" s="64">
        <f t="shared" si="6"/>
        <v>1.3499999999999999</v>
      </c>
    </row>
    <row r="423" spans="1:24" x14ac:dyDescent="0.25">
      <c r="A423" s="64" t="s">
        <v>71</v>
      </c>
      <c r="B423" s="64">
        <v>4002</v>
      </c>
      <c r="C423" s="59">
        <v>44153</v>
      </c>
      <c r="D423" s="64">
        <v>8</v>
      </c>
      <c r="E423" s="64" t="s">
        <v>73</v>
      </c>
      <c r="F423" s="64">
        <v>53.56</v>
      </c>
      <c r="G423" s="64">
        <v>7.48</v>
      </c>
      <c r="H423" s="64">
        <v>0.25</v>
      </c>
      <c r="I423" s="64">
        <v>0.36</v>
      </c>
      <c r="J423" s="64">
        <v>0.37</v>
      </c>
      <c r="K423" s="64">
        <v>0.26</v>
      </c>
      <c r="L423" s="64">
        <v>0.03</v>
      </c>
      <c r="M423" s="64">
        <v>0.05</v>
      </c>
      <c r="N423" s="64">
        <v>-0.44</v>
      </c>
      <c r="O423" s="64">
        <v>-0.14000000000000001</v>
      </c>
      <c r="P423" s="64">
        <v>0</v>
      </c>
      <c r="R423" s="64">
        <v>0.36</v>
      </c>
      <c r="S423" s="64">
        <v>0.34</v>
      </c>
      <c r="T423" s="64">
        <v>0.23</v>
      </c>
      <c r="U423" s="64">
        <v>62.71</v>
      </c>
      <c r="V423" s="64">
        <v>1474.0550000000001</v>
      </c>
      <c r="X423" s="64">
        <f t="shared" si="6"/>
        <v>1.27</v>
      </c>
    </row>
    <row r="424" spans="1:24" x14ac:dyDescent="0.25">
      <c r="A424" s="64" t="s">
        <v>71</v>
      </c>
      <c r="B424" s="64">
        <v>4002</v>
      </c>
      <c r="C424" s="59">
        <v>44153</v>
      </c>
      <c r="D424" s="64">
        <v>9</v>
      </c>
      <c r="E424" s="64" t="s">
        <v>73</v>
      </c>
      <c r="F424" s="64">
        <v>46.74</v>
      </c>
      <c r="G424" s="64">
        <v>7.48</v>
      </c>
      <c r="H424" s="64">
        <v>0.25</v>
      </c>
      <c r="I424" s="64">
        <v>0.36</v>
      </c>
      <c r="J424" s="64">
        <v>0.19</v>
      </c>
      <c r="K424" s="64">
        <v>0.25</v>
      </c>
      <c r="L424" s="64">
        <v>0.11</v>
      </c>
      <c r="M424" s="64">
        <v>0.02</v>
      </c>
      <c r="N424" s="64">
        <v>-0.27</v>
      </c>
      <c r="O424" s="64">
        <v>-0.14000000000000001</v>
      </c>
      <c r="P424" s="64">
        <v>0</v>
      </c>
      <c r="R424" s="64">
        <v>0.36</v>
      </c>
      <c r="S424" s="64">
        <v>0.34</v>
      </c>
      <c r="T424" s="64">
        <v>0.23</v>
      </c>
      <c r="U424" s="64">
        <v>55.92</v>
      </c>
      <c r="V424" s="64">
        <v>1507.3879999999999</v>
      </c>
      <c r="X424" s="64">
        <f t="shared" si="6"/>
        <v>1.1600000000000001</v>
      </c>
    </row>
    <row r="425" spans="1:24" x14ac:dyDescent="0.25">
      <c r="A425" s="64" t="s">
        <v>71</v>
      </c>
      <c r="B425" s="64">
        <v>4002</v>
      </c>
      <c r="C425" s="59">
        <v>44153</v>
      </c>
      <c r="D425" s="64">
        <v>10</v>
      </c>
      <c r="E425" s="64" t="s">
        <v>73</v>
      </c>
      <c r="F425" s="64">
        <v>31.67</v>
      </c>
      <c r="G425" s="64">
        <v>7.48</v>
      </c>
      <c r="H425" s="64">
        <v>0.25</v>
      </c>
      <c r="I425" s="64">
        <v>0.36</v>
      </c>
      <c r="J425" s="64">
        <v>0.09</v>
      </c>
      <c r="K425" s="64">
        <v>0.26</v>
      </c>
      <c r="L425" s="64">
        <v>0.01</v>
      </c>
      <c r="M425" s="64">
        <v>7.0000000000000007E-2</v>
      </c>
      <c r="N425" s="64">
        <v>-0.28999999999999998</v>
      </c>
      <c r="O425" s="64">
        <v>-0.14000000000000001</v>
      </c>
      <c r="P425" s="64">
        <v>0</v>
      </c>
      <c r="R425" s="64">
        <v>0.36</v>
      </c>
      <c r="S425" s="64">
        <v>0.34</v>
      </c>
      <c r="T425" s="64">
        <v>0.23</v>
      </c>
      <c r="U425" s="64">
        <v>40.69</v>
      </c>
      <c r="V425" s="64">
        <v>1513.09</v>
      </c>
      <c r="X425" s="64">
        <f t="shared" si="6"/>
        <v>0.97</v>
      </c>
    </row>
    <row r="426" spans="1:24" x14ac:dyDescent="0.25">
      <c r="A426" s="64" t="s">
        <v>71</v>
      </c>
      <c r="B426" s="64">
        <v>4002</v>
      </c>
      <c r="C426" s="59">
        <v>44153</v>
      </c>
      <c r="D426" s="64">
        <v>11</v>
      </c>
      <c r="E426" s="64" t="s">
        <v>73</v>
      </c>
      <c r="F426" s="64">
        <v>36.26</v>
      </c>
      <c r="G426" s="64">
        <v>7.48</v>
      </c>
      <c r="H426" s="64">
        <v>0.25</v>
      </c>
      <c r="I426" s="64">
        <v>0.36</v>
      </c>
      <c r="J426" s="64">
        <v>0.08</v>
      </c>
      <c r="K426" s="64">
        <v>0.26</v>
      </c>
      <c r="L426" s="64">
        <v>0</v>
      </c>
      <c r="M426" s="64">
        <v>-0.01</v>
      </c>
      <c r="N426" s="64">
        <v>-0.36</v>
      </c>
      <c r="O426" s="64">
        <v>-0.14000000000000001</v>
      </c>
      <c r="P426" s="64">
        <v>0</v>
      </c>
      <c r="R426" s="64">
        <v>0.36</v>
      </c>
      <c r="S426" s="64">
        <v>0.34</v>
      </c>
      <c r="T426" s="64">
        <v>0.23</v>
      </c>
      <c r="U426" s="64">
        <v>45.11</v>
      </c>
      <c r="V426" s="64">
        <v>1516.6559999999999</v>
      </c>
      <c r="X426" s="64">
        <f t="shared" si="6"/>
        <v>0.95</v>
      </c>
    </row>
    <row r="427" spans="1:24" x14ac:dyDescent="0.25">
      <c r="A427" s="64" t="s">
        <v>71</v>
      </c>
      <c r="B427" s="64">
        <v>4002</v>
      </c>
      <c r="C427" s="59">
        <v>44153</v>
      </c>
      <c r="D427" s="64">
        <v>12</v>
      </c>
      <c r="E427" s="64" t="s">
        <v>73</v>
      </c>
      <c r="F427" s="64">
        <v>36.130000000000003</v>
      </c>
      <c r="G427" s="64">
        <v>7.48</v>
      </c>
      <c r="H427" s="64">
        <v>0.25</v>
      </c>
      <c r="I427" s="64">
        <v>0.36</v>
      </c>
      <c r="J427" s="64">
        <v>0.08</v>
      </c>
      <c r="K427" s="64">
        <v>0.26</v>
      </c>
      <c r="L427" s="64">
        <v>0</v>
      </c>
      <c r="M427" s="64">
        <v>0.04</v>
      </c>
      <c r="N427" s="64">
        <v>-0.34</v>
      </c>
      <c r="O427" s="64">
        <v>-0.14000000000000001</v>
      </c>
      <c r="P427" s="64">
        <v>0</v>
      </c>
      <c r="R427" s="64">
        <v>0.36</v>
      </c>
      <c r="S427" s="64">
        <v>0.34</v>
      </c>
      <c r="T427" s="64">
        <v>0.23</v>
      </c>
      <c r="U427" s="64">
        <v>45.05</v>
      </c>
      <c r="V427" s="64">
        <v>1511.22</v>
      </c>
      <c r="X427" s="64">
        <f t="shared" si="6"/>
        <v>0.95</v>
      </c>
    </row>
    <row r="428" spans="1:24" x14ac:dyDescent="0.25">
      <c r="A428" s="64" t="s">
        <v>71</v>
      </c>
      <c r="B428" s="64">
        <v>4002</v>
      </c>
      <c r="C428" s="59">
        <v>44153</v>
      </c>
      <c r="D428" s="64">
        <v>13</v>
      </c>
      <c r="E428" s="64" t="s">
        <v>73</v>
      </c>
      <c r="F428" s="64">
        <v>35.82</v>
      </c>
      <c r="G428" s="64">
        <v>7.48</v>
      </c>
      <c r="H428" s="64">
        <v>0.25</v>
      </c>
      <c r="I428" s="64">
        <v>0.36</v>
      </c>
      <c r="J428" s="64">
        <v>0.08</v>
      </c>
      <c r="K428" s="64">
        <v>0.26</v>
      </c>
      <c r="L428" s="64">
        <v>0</v>
      </c>
      <c r="M428" s="64">
        <v>0.05</v>
      </c>
      <c r="N428" s="64">
        <v>-0.34</v>
      </c>
      <c r="O428" s="64">
        <v>-0.14000000000000001</v>
      </c>
      <c r="P428" s="64">
        <v>0</v>
      </c>
      <c r="R428" s="64">
        <v>0.36</v>
      </c>
      <c r="S428" s="64">
        <v>0.34</v>
      </c>
      <c r="T428" s="64">
        <v>0.23</v>
      </c>
      <c r="U428" s="64">
        <v>44.75</v>
      </c>
      <c r="V428" s="64">
        <v>1491.7139999999999</v>
      </c>
      <c r="X428" s="64">
        <f t="shared" si="6"/>
        <v>0.95</v>
      </c>
    </row>
    <row r="429" spans="1:24" x14ac:dyDescent="0.25">
      <c r="A429" s="64" t="s">
        <v>71</v>
      </c>
      <c r="B429" s="64">
        <v>4002</v>
      </c>
      <c r="C429" s="59">
        <v>44153</v>
      </c>
      <c r="D429" s="64">
        <v>14</v>
      </c>
      <c r="E429" s="64" t="s">
        <v>73</v>
      </c>
      <c r="F429" s="64">
        <v>35.64</v>
      </c>
      <c r="G429" s="64">
        <v>7.48</v>
      </c>
      <c r="H429" s="64">
        <v>0.25</v>
      </c>
      <c r="I429" s="64">
        <v>0.36</v>
      </c>
      <c r="J429" s="64">
        <v>7.0000000000000007E-2</v>
      </c>
      <c r="K429" s="64">
        <v>0.23</v>
      </c>
      <c r="L429" s="64">
        <v>0</v>
      </c>
      <c r="M429" s="64">
        <v>0.03</v>
      </c>
      <c r="N429" s="64">
        <v>-0.34</v>
      </c>
      <c r="O429" s="64">
        <v>-0.14000000000000001</v>
      </c>
      <c r="P429" s="64">
        <v>0</v>
      </c>
      <c r="R429" s="64">
        <v>0.36</v>
      </c>
      <c r="S429" s="64">
        <v>0.34</v>
      </c>
      <c r="T429" s="64">
        <v>0.23</v>
      </c>
      <c r="U429" s="64">
        <v>44.51</v>
      </c>
      <c r="V429" s="64">
        <v>1482.722</v>
      </c>
      <c r="X429" s="64">
        <f t="shared" si="6"/>
        <v>0.90999999999999992</v>
      </c>
    </row>
    <row r="430" spans="1:24" x14ac:dyDescent="0.25">
      <c r="A430" s="64" t="s">
        <v>71</v>
      </c>
      <c r="B430" s="64">
        <v>4002</v>
      </c>
      <c r="C430" s="59">
        <v>44153</v>
      </c>
      <c r="D430" s="64">
        <v>15</v>
      </c>
      <c r="E430" s="64" t="s">
        <v>73</v>
      </c>
      <c r="F430" s="64">
        <v>49.14</v>
      </c>
      <c r="G430" s="64">
        <v>7.48</v>
      </c>
      <c r="H430" s="64">
        <v>0.25</v>
      </c>
      <c r="I430" s="64">
        <v>0.36</v>
      </c>
      <c r="J430" s="64">
        <v>0.13</v>
      </c>
      <c r="K430" s="64">
        <v>0.25</v>
      </c>
      <c r="L430" s="64">
        <v>0.34</v>
      </c>
      <c r="M430" s="64">
        <v>0.06</v>
      </c>
      <c r="N430" s="64">
        <v>-0.19</v>
      </c>
      <c r="O430" s="64">
        <v>-0.14000000000000001</v>
      </c>
      <c r="P430" s="64">
        <v>0</v>
      </c>
      <c r="R430" s="64">
        <v>0.36</v>
      </c>
      <c r="S430" s="64">
        <v>0.34</v>
      </c>
      <c r="T430" s="64">
        <v>0.23</v>
      </c>
      <c r="U430" s="64">
        <v>58.61</v>
      </c>
      <c r="V430" s="64">
        <v>1483.875</v>
      </c>
      <c r="X430" s="64">
        <f t="shared" si="6"/>
        <v>1.33</v>
      </c>
    </row>
    <row r="431" spans="1:24" x14ac:dyDescent="0.25">
      <c r="A431" s="64" t="s">
        <v>71</v>
      </c>
      <c r="B431" s="64">
        <v>4002</v>
      </c>
      <c r="C431" s="59">
        <v>44153</v>
      </c>
      <c r="D431" s="64">
        <v>16</v>
      </c>
      <c r="E431" s="64" t="s">
        <v>73</v>
      </c>
      <c r="F431" s="64">
        <v>57.22</v>
      </c>
      <c r="G431" s="64">
        <v>7.48</v>
      </c>
      <c r="H431" s="64">
        <v>0.25</v>
      </c>
      <c r="I431" s="64">
        <v>0.36</v>
      </c>
      <c r="J431" s="64">
        <v>0.19</v>
      </c>
      <c r="K431" s="64">
        <v>0.25</v>
      </c>
      <c r="L431" s="64">
        <v>0.38</v>
      </c>
      <c r="M431" s="64">
        <v>0.06</v>
      </c>
      <c r="N431" s="64">
        <v>-0.52</v>
      </c>
      <c r="O431" s="64">
        <v>-0.14000000000000001</v>
      </c>
      <c r="P431" s="64">
        <v>0</v>
      </c>
      <c r="R431" s="64">
        <v>0.36</v>
      </c>
      <c r="S431" s="64">
        <v>0.34</v>
      </c>
      <c r="T431" s="64">
        <v>0.23</v>
      </c>
      <c r="U431" s="64">
        <v>66.459999999999994</v>
      </c>
      <c r="V431" s="64">
        <v>1513.519</v>
      </c>
      <c r="X431" s="64">
        <f t="shared" si="6"/>
        <v>1.4300000000000002</v>
      </c>
    </row>
    <row r="432" spans="1:24" x14ac:dyDescent="0.25">
      <c r="A432" s="64" t="s">
        <v>71</v>
      </c>
      <c r="B432" s="64">
        <v>4002</v>
      </c>
      <c r="C432" s="59">
        <v>44153</v>
      </c>
      <c r="D432" s="64">
        <v>17</v>
      </c>
      <c r="E432" s="64" t="s">
        <v>73</v>
      </c>
      <c r="F432" s="64">
        <v>58.69</v>
      </c>
      <c r="G432" s="64">
        <v>7.48</v>
      </c>
      <c r="H432" s="64">
        <v>0.25</v>
      </c>
      <c r="I432" s="64">
        <v>0.36</v>
      </c>
      <c r="J432" s="64">
        <v>0.24</v>
      </c>
      <c r="K432" s="64">
        <v>0.23</v>
      </c>
      <c r="L432" s="64">
        <v>0.03</v>
      </c>
      <c r="M432" s="64">
        <v>0.08</v>
      </c>
      <c r="N432" s="64">
        <v>-0.2</v>
      </c>
      <c r="O432" s="64">
        <v>-0.14000000000000001</v>
      </c>
      <c r="P432" s="64">
        <v>0</v>
      </c>
      <c r="R432" s="64">
        <v>0.36</v>
      </c>
      <c r="S432" s="64">
        <v>0.34</v>
      </c>
      <c r="T432" s="64">
        <v>0.23</v>
      </c>
      <c r="U432" s="64">
        <v>67.95</v>
      </c>
      <c r="V432" s="64">
        <v>1618.2360000000001</v>
      </c>
      <c r="X432" s="64">
        <f t="shared" si="6"/>
        <v>1.1100000000000001</v>
      </c>
    </row>
    <row r="433" spans="1:24" x14ac:dyDescent="0.25">
      <c r="A433" s="64" t="s">
        <v>71</v>
      </c>
      <c r="B433" s="64">
        <v>4002</v>
      </c>
      <c r="C433" s="59">
        <v>44153</v>
      </c>
      <c r="D433" s="64">
        <v>18</v>
      </c>
      <c r="E433" s="64" t="s">
        <v>73</v>
      </c>
      <c r="F433" s="64">
        <v>95.35</v>
      </c>
      <c r="G433" s="64">
        <v>7.48</v>
      </c>
      <c r="H433" s="64">
        <v>0.25</v>
      </c>
      <c r="I433" s="64">
        <v>0.36</v>
      </c>
      <c r="J433" s="64">
        <v>3.72</v>
      </c>
      <c r="K433" s="64">
        <v>0.22</v>
      </c>
      <c r="L433" s="64">
        <v>0.11</v>
      </c>
      <c r="M433" s="64">
        <v>0.12</v>
      </c>
      <c r="N433" s="64">
        <v>-0.64</v>
      </c>
      <c r="O433" s="64">
        <v>-0.14000000000000001</v>
      </c>
      <c r="P433" s="64">
        <v>0</v>
      </c>
      <c r="R433" s="64">
        <v>0.36</v>
      </c>
      <c r="S433" s="64">
        <v>0.34</v>
      </c>
      <c r="T433" s="64">
        <v>0.23</v>
      </c>
      <c r="U433" s="64">
        <v>107.76</v>
      </c>
      <c r="V433" s="64">
        <v>1706.318</v>
      </c>
      <c r="X433" s="64">
        <f t="shared" si="6"/>
        <v>4.66</v>
      </c>
    </row>
    <row r="434" spans="1:24" x14ac:dyDescent="0.25">
      <c r="A434" s="64" t="s">
        <v>71</v>
      </c>
      <c r="B434" s="64">
        <v>4002</v>
      </c>
      <c r="C434" s="59">
        <v>44153</v>
      </c>
      <c r="D434" s="64">
        <v>19</v>
      </c>
      <c r="E434" s="64" t="s">
        <v>73</v>
      </c>
      <c r="F434" s="64">
        <v>88.4</v>
      </c>
      <c r="G434" s="64">
        <v>7.48</v>
      </c>
      <c r="H434" s="64">
        <v>0.25</v>
      </c>
      <c r="I434" s="64">
        <v>0.36</v>
      </c>
      <c r="J434" s="64">
        <v>4.74</v>
      </c>
      <c r="K434" s="64">
        <v>0.22</v>
      </c>
      <c r="L434" s="64">
        <v>0.06</v>
      </c>
      <c r="M434" s="64">
        <v>0.09</v>
      </c>
      <c r="N434" s="64">
        <v>-0.54</v>
      </c>
      <c r="O434" s="64">
        <v>-0.14000000000000001</v>
      </c>
      <c r="P434" s="64">
        <v>0</v>
      </c>
      <c r="R434" s="64">
        <v>0.36</v>
      </c>
      <c r="S434" s="64">
        <v>0.34</v>
      </c>
      <c r="T434" s="64">
        <v>0.23</v>
      </c>
      <c r="U434" s="64">
        <v>101.85</v>
      </c>
      <c r="V434" s="64">
        <v>1677.6869999999999</v>
      </c>
      <c r="X434" s="64">
        <f t="shared" si="6"/>
        <v>5.63</v>
      </c>
    </row>
    <row r="435" spans="1:24" x14ac:dyDescent="0.25">
      <c r="A435" s="64" t="s">
        <v>71</v>
      </c>
      <c r="B435" s="64">
        <v>4002</v>
      </c>
      <c r="C435" s="59">
        <v>44153</v>
      </c>
      <c r="D435" s="64">
        <v>20</v>
      </c>
      <c r="E435" s="64" t="s">
        <v>73</v>
      </c>
      <c r="F435" s="64">
        <v>68.33</v>
      </c>
      <c r="G435" s="64">
        <v>7.48</v>
      </c>
      <c r="H435" s="64">
        <v>0.25</v>
      </c>
      <c r="I435" s="64">
        <v>0.36</v>
      </c>
      <c r="J435" s="64">
        <v>0.95</v>
      </c>
      <c r="K435" s="64">
        <v>0.23</v>
      </c>
      <c r="L435" s="64">
        <v>0.03</v>
      </c>
      <c r="M435" s="64">
        <v>0.11</v>
      </c>
      <c r="N435" s="64">
        <v>-0.4</v>
      </c>
      <c r="O435" s="64">
        <v>-0.14000000000000001</v>
      </c>
      <c r="P435" s="64">
        <v>0</v>
      </c>
      <c r="R435" s="64">
        <v>0.36</v>
      </c>
      <c r="S435" s="64">
        <v>0.34</v>
      </c>
      <c r="T435" s="64">
        <v>0.23</v>
      </c>
      <c r="U435" s="64">
        <v>78.13</v>
      </c>
      <c r="V435" s="64">
        <v>1610.2170000000001</v>
      </c>
      <c r="X435" s="64">
        <f t="shared" si="6"/>
        <v>1.82</v>
      </c>
    </row>
    <row r="436" spans="1:24" x14ac:dyDescent="0.25">
      <c r="A436" s="64" t="s">
        <v>71</v>
      </c>
      <c r="B436" s="64">
        <v>4002</v>
      </c>
      <c r="C436" s="59">
        <v>44153</v>
      </c>
      <c r="D436" s="64">
        <v>21</v>
      </c>
      <c r="E436" s="64" t="s">
        <v>73</v>
      </c>
      <c r="F436" s="64">
        <v>58.19</v>
      </c>
      <c r="G436" s="64">
        <v>7.48</v>
      </c>
      <c r="H436" s="64">
        <v>0.25</v>
      </c>
      <c r="I436" s="64">
        <v>0.36</v>
      </c>
      <c r="J436" s="64">
        <v>0.18</v>
      </c>
      <c r="K436" s="64">
        <v>0.24</v>
      </c>
      <c r="L436" s="64">
        <v>0.14000000000000001</v>
      </c>
      <c r="M436" s="64">
        <v>0.08</v>
      </c>
      <c r="N436" s="64">
        <v>-0.42</v>
      </c>
      <c r="O436" s="64">
        <v>-0.14000000000000001</v>
      </c>
      <c r="P436" s="64">
        <v>0</v>
      </c>
      <c r="R436" s="64">
        <v>0.36</v>
      </c>
      <c r="S436" s="64">
        <v>0.34</v>
      </c>
      <c r="T436" s="64">
        <v>0.23</v>
      </c>
      <c r="U436" s="64">
        <v>67.290000000000006</v>
      </c>
      <c r="V436" s="64">
        <v>1528.367</v>
      </c>
      <c r="X436" s="64">
        <f t="shared" si="6"/>
        <v>1.17</v>
      </c>
    </row>
    <row r="437" spans="1:24" x14ac:dyDescent="0.25">
      <c r="A437" s="64" t="s">
        <v>71</v>
      </c>
      <c r="B437" s="64">
        <v>4002</v>
      </c>
      <c r="C437" s="59">
        <v>44153</v>
      </c>
      <c r="D437" s="64">
        <v>22</v>
      </c>
      <c r="E437" s="64" t="s">
        <v>73</v>
      </c>
      <c r="F437" s="64">
        <v>51.43</v>
      </c>
      <c r="G437" s="64">
        <v>7.48</v>
      </c>
      <c r="H437" s="64">
        <v>0.25</v>
      </c>
      <c r="I437" s="64">
        <v>0.36</v>
      </c>
      <c r="J437" s="64">
        <v>0.24</v>
      </c>
      <c r="K437" s="64">
        <v>0.25</v>
      </c>
      <c r="L437" s="64">
        <v>0.14000000000000001</v>
      </c>
      <c r="M437" s="64">
        <v>0.09</v>
      </c>
      <c r="N437" s="64">
        <v>-0.16</v>
      </c>
      <c r="O437" s="64">
        <v>-0.14000000000000001</v>
      </c>
      <c r="P437" s="64">
        <v>0</v>
      </c>
      <c r="R437" s="64">
        <v>0.36</v>
      </c>
      <c r="S437" s="64">
        <v>0.34</v>
      </c>
      <c r="T437" s="64">
        <v>0.23</v>
      </c>
      <c r="U437" s="64">
        <v>60.87</v>
      </c>
      <c r="V437" s="64">
        <v>1423.2329999999999</v>
      </c>
      <c r="X437" s="64">
        <f t="shared" si="6"/>
        <v>1.2400000000000002</v>
      </c>
    </row>
    <row r="438" spans="1:24" x14ac:dyDescent="0.25">
      <c r="A438" s="64" t="s">
        <v>71</v>
      </c>
      <c r="B438" s="64">
        <v>4002</v>
      </c>
      <c r="C438" s="59">
        <v>44153</v>
      </c>
      <c r="D438" s="64">
        <v>23</v>
      </c>
      <c r="E438" s="64" t="s">
        <v>73</v>
      </c>
      <c r="F438" s="64">
        <v>38.909999999999997</v>
      </c>
      <c r="G438" s="64">
        <v>7.48</v>
      </c>
      <c r="H438" s="64">
        <v>0.25</v>
      </c>
      <c r="I438" s="64">
        <v>0.36</v>
      </c>
      <c r="J438" s="64">
        <v>0.25</v>
      </c>
      <c r="K438" s="64">
        <v>0.27</v>
      </c>
      <c r="L438" s="64">
        <v>0</v>
      </c>
      <c r="M438" s="64">
        <v>0</v>
      </c>
      <c r="N438" s="64">
        <v>-0.27</v>
      </c>
      <c r="O438" s="64">
        <v>-0.14000000000000001</v>
      </c>
      <c r="P438" s="64">
        <v>0</v>
      </c>
      <c r="R438" s="64">
        <v>0.36</v>
      </c>
      <c r="S438" s="64">
        <v>0.34</v>
      </c>
      <c r="T438" s="64">
        <v>0.23</v>
      </c>
      <c r="U438" s="64">
        <v>48.04</v>
      </c>
      <c r="V438" s="64">
        <v>1313.2860000000001</v>
      </c>
      <c r="X438" s="64">
        <f t="shared" si="6"/>
        <v>1.1299999999999999</v>
      </c>
    </row>
    <row r="439" spans="1:24" x14ac:dyDescent="0.25">
      <c r="A439" s="64" t="s">
        <v>71</v>
      </c>
      <c r="B439" s="64">
        <v>4002</v>
      </c>
      <c r="C439" s="59">
        <v>44153</v>
      </c>
      <c r="D439" s="64">
        <v>24</v>
      </c>
      <c r="E439" s="64" t="s">
        <v>72</v>
      </c>
      <c r="F439" s="64">
        <v>57.53</v>
      </c>
      <c r="G439" s="64">
        <v>7.48</v>
      </c>
      <c r="H439" s="64">
        <v>0.25</v>
      </c>
      <c r="I439" s="64">
        <v>0.36</v>
      </c>
      <c r="J439" s="64">
        <v>0.55000000000000004</v>
      </c>
      <c r="K439" s="64">
        <v>0</v>
      </c>
      <c r="L439" s="64">
        <v>0.05</v>
      </c>
      <c r="M439" s="64">
        <v>0</v>
      </c>
      <c r="N439" s="64">
        <v>-0.27</v>
      </c>
      <c r="O439" s="64">
        <v>-0.14000000000000001</v>
      </c>
      <c r="P439" s="64">
        <v>0</v>
      </c>
      <c r="R439" s="64">
        <v>0.36</v>
      </c>
      <c r="S439" s="64">
        <v>0.34</v>
      </c>
      <c r="T439" s="64">
        <v>0.23</v>
      </c>
      <c r="U439" s="64">
        <v>66.739999999999995</v>
      </c>
      <c r="V439" s="64">
        <v>1238.008</v>
      </c>
      <c r="X439" s="64">
        <f t="shared" si="6"/>
        <v>1.2100000000000002</v>
      </c>
    </row>
    <row r="440" spans="1:24" x14ac:dyDescent="0.25">
      <c r="A440" s="64" t="s">
        <v>71</v>
      </c>
      <c r="B440" s="64">
        <v>4002</v>
      </c>
      <c r="C440" s="59">
        <v>44154</v>
      </c>
      <c r="D440" s="64">
        <v>1</v>
      </c>
      <c r="E440" s="64" t="s">
        <v>72</v>
      </c>
      <c r="F440" s="64">
        <v>39.369999999999997</v>
      </c>
      <c r="G440" s="64">
        <v>7.48</v>
      </c>
      <c r="H440" s="64">
        <v>0.52</v>
      </c>
      <c r="I440" s="64">
        <v>0.27</v>
      </c>
      <c r="J440" s="64">
        <v>0.23</v>
      </c>
      <c r="K440" s="64">
        <v>0</v>
      </c>
      <c r="L440" s="64">
        <v>0.14000000000000001</v>
      </c>
      <c r="M440" s="64">
        <v>-0.02</v>
      </c>
      <c r="N440" s="64">
        <v>-0.21</v>
      </c>
      <c r="O440" s="64">
        <v>-0.14000000000000001</v>
      </c>
      <c r="P440" s="64">
        <v>0</v>
      </c>
      <c r="R440" s="64">
        <v>0.36</v>
      </c>
      <c r="S440" s="64">
        <v>0.34</v>
      </c>
      <c r="T440" s="64">
        <v>0.23</v>
      </c>
      <c r="U440" s="64">
        <v>48.57</v>
      </c>
      <c r="V440" s="64">
        <v>1185.3789999999999</v>
      </c>
      <c r="X440" s="64">
        <f t="shared" si="6"/>
        <v>1.1600000000000001</v>
      </c>
    </row>
    <row r="441" spans="1:24" x14ac:dyDescent="0.25">
      <c r="A441" s="64" t="s">
        <v>71</v>
      </c>
      <c r="B441" s="64">
        <v>4002</v>
      </c>
      <c r="C441" s="59">
        <v>44154</v>
      </c>
      <c r="D441" s="64">
        <v>2</v>
      </c>
      <c r="E441" s="64" t="s">
        <v>72</v>
      </c>
      <c r="F441" s="64">
        <v>32.979999999999997</v>
      </c>
      <c r="G441" s="64">
        <v>7.48</v>
      </c>
      <c r="H441" s="64">
        <v>0.52</v>
      </c>
      <c r="I441" s="64">
        <v>0.27</v>
      </c>
      <c r="J441" s="64">
        <v>0.08</v>
      </c>
      <c r="K441" s="64">
        <v>0</v>
      </c>
      <c r="L441" s="64">
        <v>0</v>
      </c>
      <c r="M441" s="64">
        <v>0.01</v>
      </c>
      <c r="N441" s="64">
        <v>-0.18</v>
      </c>
      <c r="O441" s="64">
        <v>-0.14000000000000001</v>
      </c>
      <c r="P441" s="64">
        <v>0</v>
      </c>
      <c r="R441" s="64">
        <v>0.36</v>
      </c>
      <c r="S441" s="64">
        <v>0.34</v>
      </c>
      <c r="T441" s="64">
        <v>0.23</v>
      </c>
      <c r="U441" s="64">
        <v>41.95</v>
      </c>
      <c r="V441" s="64">
        <v>1154.7380000000001</v>
      </c>
      <c r="X441" s="64">
        <f t="shared" si="6"/>
        <v>0.87</v>
      </c>
    </row>
    <row r="442" spans="1:24" x14ac:dyDescent="0.25">
      <c r="A442" s="64" t="s">
        <v>71</v>
      </c>
      <c r="B442" s="64">
        <v>4002</v>
      </c>
      <c r="C442" s="59">
        <v>44154</v>
      </c>
      <c r="D442" s="64">
        <v>3</v>
      </c>
      <c r="E442" s="64" t="s">
        <v>72</v>
      </c>
      <c r="F442" s="64">
        <v>33.369999999999997</v>
      </c>
      <c r="G442" s="64">
        <v>7.48</v>
      </c>
      <c r="H442" s="64">
        <v>0.52</v>
      </c>
      <c r="I442" s="64">
        <v>0.27</v>
      </c>
      <c r="J442" s="64">
        <v>0.09</v>
      </c>
      <c r="K442" s="64">
        <v>0</v>
      </c>
      <c r="L442" s="64">
        <v>0</v>
      </c>
      <c r="M442" s="64">
        <v>-0.01</v>
      </c>
      <c r="N442" s="64">
        <v>-0.2</v>
      </c>
      <c r="O442" s="64">
        <v>-0.14000000000000001</v>
      </c>
      <c r="P442" s="64">
        <v>0</v>
      </c>
      <c r="R442" s="64">
        <v>0.36</v>
      </c>
      <c r="S442" s="64">
        <v>0.34</v>
      </c>
      <c r="T442" s="64">
        <v>0.23</v>
      </c>
      <c r="U442" s="64">
        <v>42.31</v>
      </c>
      <c r="V442" s="64">
        <v>1145.0160000000001</v>
      </c>
      <c r="X442" s="64">
        <f t="shared" si="6"/>
        <v>0.88</v>
      </c>
    </row>
    <row r="443" spans="1:24" x14ac:dyDescent="0.25">
      <c r="A443" s="64" t="s">
        <v>71</v>
      </c>
      <c r="B443" s="64">
        <v>4002</v>
      </c>
      <c r="C443" s="59">
        <v>44154</v>
      </c>
      <c r="D443" s="64">
        <v>4</v>
      </c>
      <c r="E443" s="64" t="s">
        <v>72</v>
      </c>
      <c r="F443" s="64">
        <v>35.54</v>
      </c>
      <c r="G443" s="64">
        <v>7.48</v>
      </c>
      <c r="H443" s="64">
        <v>0.52</v>
      </c>
      <c r="I443" s="64">
        <v>0.27</v>
      </c>
      <c r="J443" s="64">
        <v>0.08</v>
      </c>
      <c r="K443" s="64">
        <v>0</v>
      </c>
      <c r="L443" s="64">
        <v>0</v>
      </c>
      <c r="M443" s="64">
        <v>-0.02</v>
      </c>
      <c r="N443" s="64">
        <v>-0.2</v>
      </c>
      <c r="O443" s="64">
        <v>-0.14000000000000001</v>
      </c>
      <c r="P443" s="64">
        <v>0</v>
      </c>
      <c r="R443" s="64">
        <v>0.36</v>
      </c>
      <c r="S443" s="64">
        <v>0.34</v>
      </c>
      <c r="T443" s="64">
        <v>0.23</v>
      </c>
      <c r="U443" s="64">
        <v>44.46</v>
      </c>
      <c r="V443" s="64">
        <v>1150.6179999999999</v>
      </c>
      <c r="X443" s="64">
        <f t="shared" si="6"/>
        <v>0.87</v>
      </c>
    </row>
    <row r="444" spans="1:24" x14ac:dyDescent="0.25">
      <c r="A444" s="64" t="s">
        <v>71</v>
      </c>
      <c r="B444" s="64">
        <v>4002</v>
      </c>
      <c r="C444" s="59">
        <v>44154</v>
      </c>
      <c r="D444" s="64">
        <v>5</v>
      </c>
      <c r="E444" s="64" t="s">
        <v>72</v>
      </c>
      <c r="F444" s="64">
        <v>37.4</v>
      </c>
      <c r="G444" s="64">
        <v>7.48</v>
      </c>
      <c r="H444" s="64">
        <v>0.52</v>
      </c>
      <c r="I444" s="64">
        <v>0.27</v>
      </c>
      <c r="J444" s="64">
        <v>0.1</v>
      </c>
      <c r="K444" s="64">
        <v>0</v>
      </c>
      <c r="L444" s="64">
        <v>0</v>
      </c>
      <c r="M444" s="64">
        <v>-0.02</v>
      </c>
      <c r="N444" s="64">
        <v>-0.23</v>
      </c>
      <c r="O444" s="64">
        <v>-0.14000000000000001</v>
      </c>
      <c r="P444" s="64">
        <v>0</v>
      </c>
      <c r="R444" s="64">
        <v>0.36</v>
      </c>
      <c r="S444" s="64">
        <v>0.34</v>
      </c>
      <c r="T444" s="64">
        <v>0.23</v>
      </c>
      <c r="U444" s="64">
        <v>46.31</v>
      </c>
      <c r="V444" s="64">
        <v>1181.6179999999999</v>
      </c>
      <c r="X444" s="64">
        <f t="shared" si="6"/>
        <v>0.89</v>
      </c>
    </row>
    <row r="445" spans="1:24" x14ac:dyDescent="0.25">
      <c r="A445" s="64" t="s">
        <v>71</v>
      </c>
      <c r="B445" s="64">
        <v>4002</v>
      </c>
      <c r="C445" s="59">
        <v>44154</v>
      </c>
      <c r="D445" s="64">
        <v>6</v>
      </c>
      <c r="E445" s="64" t="s">
        <v>72</v>
      </c>
      <c r="F445" s="64">
        <v>53.52</v>
      </c>
      <c r="G445" s="64">
        <v>7.48</v>
      </c>
      <c r="H445" s="64">
        <v>0.52</v>
      </c>
      <c r="I445" s="64">
        <v>0.27</v>
      </c>
      <c r="J445" s="64">
        <v>0.28999999999999998</v>
      </c>
      <c r="K445" s="64">
        <v>0</v>
      </c>
      <c r="L445" s="64">
        <v>0.16</v>
      </c>
      <c r="M445" s="64">
        <v>-0.04</v>
      </c>
      <c r="N445" s="64">
        <v>-0.17</v>
      </c>
      <c r="O445" s="64">
        <v>-0.14000000000000001</v>
      </c>
      <c r="P445" s="64">
        <v>0</v>
      </c>
      <c r="R445" s="64">
        <v>0.36</v>
      </c>
      <c r="S445" s="64">
        <v>0.34</v>
      </c>
      <c r="T445" s="64">
        <v>0.23</v>
      </c>
      <c r="U445" s="64">
        <v>62.82</v>
      </c>
      <c r="V445" s="64">
        <v>1278.809</v>
      </c>
      <c r="X445" s="64">
        <f t="shared" si="6"/>
        <v>1.24</v>
      </c>
    </row>
    <row r="446" spans="1:24" x14ac:dyDescent="0.25">
      <c r="A446" s="64" t="s">
        <v>71</v>
      </c>
      <c r="B446" s="64">
        <v>4002</v>
      </c>
      <c r="C446" s="59">
        <v>44154</v>
      </c>
      <c r="D446" s="64">
        <v>7</v>
      </c>
      <c r="E446" s="64" t="s">
        <v>72</v>
      </c>
      <c r="F446" s="64">
        <v>60.88</v>
      </c>
      <c r="G446" s="64">
        <v>7.48</v>
      </c>
      <c r="H446" s="64">
        <v>0.52</v>
      </c>
      <c r="I446" s="64">
        <v>0.27</v>
      </c>
      <c r="J446" s="64">
        <v>0.49</v>
      </c>
      <c r="K446" s="64">
        <v>0</v>
      </c>
      <c r="L446" s="64">
        <v>0</v>
      </c>
      <c r="M446" s="64">
        <v>0.01</v>
      </c>
      <c r="N446" s="64">
        <v>-0.53</v>
      </c>
      <c r="O446" s="64">
        <v>-0.14000000000000001</v>
      </c>
      <c r="P446" s="64">
        <v>0</v>
      </c>
      <c r="R446" s="64">
        <v>0.36</v>
      </c>
      <c r="S446" s="64">
        <v>0.34</v>
      </c>
      <c r="T446" s="64">
        <v>0.23</v>
      </c>
      <c r="U446" s="64">
        <v>69.91</v>
      </c>
      <c r="V446" s="64">
        <v>1422.6489999999999</v>
      </c>
      <c r="X446" s="64">
        <f t="shared" si="6"/>
        <v>1.28</v>
      </c>
    </row>
    <row r="447" spans="1:24" x14ac:dyDescent="0.25">
      <c r="A447" s="64" t="s">
        <v>71</v>
      </c>
      <c r="B447" s="64">
        <v>4002</v>
      </c>
      <c r="C447" s="59">
        <v>44154</v>
      </c>
      <c r="D447" s="64">
        <v>8</v>
      </c>
      <c r="E447" s="64" t="s">
        <v>73</v>
      </c>
      <c r="F447" s="64">
        <v>68.959999999999994</v>
      </c>
      <c r="G447" s="64">
        <v>7.48</v>
      </c>
      <c r="H447" s="64">
        <v>0.52</v>
      </c>
      <c r="I447" s="64">
        <v>0.27</v>
      </c>
      <c r="J447" s="64">
        <v>0.59</v>
      </c>
      <c r="K447" s="64">
        <v>0.24</v>
      </c>
      <c r="L447" s="64">
        <v>0</v>
      </c>
      <c r="M447" s="64">
        <v>-0.05</v>
      </c>
      <c r="N447" s="64">
        <v>-0.79</v>
      </c>
      <c r="O447" s="64">
        <v>-0.14000000000000001</v>
      </c>
      <c r="P447" s="64">
        <v>0</v>
      </c>
      <c r="R447" s="64">
        <v>0.36</v>
      </c>
      <c r="S447" s="64">
        <v>0.34</v>
      </c>
      <c r="T447" s="64">
        <v>0.23</v>
      </c>
      <c r="U447" s="64">
        <v>78.010000000000005</v>
      </c>
      <c r="V447" s="64">
        <v>1508.1210000000001</v>
      </c>
      <c r="X447" s="64">
        <f t="shared" si="6"/>
        <v>1.6199999999999999</v>
      </c>
    </row>
    <row r="448" spans="1:24" x14ac:dyDescent="0.25">
      <c r="A448" s="64" t="s">
        <v>71</v>
      </c>
      <c r="B448" s="64">
        <v>4002</v>
      </c>
      <c r="C448" s="59">
        <v>44154</v>
      </c>
      <c r="D448" s="64">
        <v>9</v>
      </c>
      <c r="E448" s="64" t="s">
        <v>73</v>
      </c>
      <c r="F448" s="64">
        <v>63.53</v>
      </c>
      <c r="G448" s="64">
        <v>7.48</v>
      </c>
      <c r="H448" s="64">
        <v>0.52</v>
      </c>
      <c r="I448" s="64">
        <v>0.27</v>
      </c>
      <c r="J448" s="64">
        <v>0.3</v>
      </c>
      <c r="K448" s="64">
        <v>0.24</v>
      </c>
      <c r="L448" s="64">
        <v>0</v>
      </c>
      <c r="M448" s="64">
        <v>-0.01</v>
      </c>
      <c r="N448" s="64">
        <v>-0.56000000000000005</v>
      </c>
      <c r="O448" s="64">
        <v>-0.14000000000000001</v>
      </c>
      <c r="P448" s="64">
        <v>0</v>
      </c>
      <c r="R448" s="64">
        <v>0.36</v>
      </c>
      <c r="S448" s="64">
        <v>0.34</v>
      </c>
      <c r="T448" s="64">
        <v>0.23</v>
      </c>
      <c r="U448" s="64">
        <v>72.56</v>
      </c>
      <c r="V448" s="64">
        <v>1536.412</v>
      </c>
      <c r="X448" s="64">
        <f t="shared" si="6"/>
        <v>1.33</v>
      </c>
    </row>
    <row r="449" spans="1:24" x14ac:dyDescent="0.25">
      <c r="A449" s="64" t="s">
        <v>71</v>
      </c>
      <c r="B449" s="64">
        <v>4002</v>
      </c>
      <c r="C449" s="59">
        <v>44154</v>
      </c>
      <c r="D449" s="64">
        <v>10</v>
      </c>
      <c r="E449" s="64" t="s">
        <v>73</v>
      </c>
      <c r="F449" s="64">
        <v>55.99</v>
      </c>
      <c r="G449" s="64">
        <v>7.48</v>
      </c>
      <c r="H449" s="64">
        <v>0.52</v>
      </c>
      <c r="I449" s="64">
        <v>0.27</v>
      </c>
      <c r="J449" s="64">
        <v>0.17</v>
      </c>
      <c r="K449" s="64">
        <v>0.25</v>
      </c>
      <c r="L449" s="64">
        <v>0.09</v>
      </c>
      <c r="M449" s="64">
        <v>-0.03</v>
      </c>
      <c r="N449" s="64">
        <v>-0.49</v>
      </c>
      <c r="O449" s="64">
        <v>-0.14000000000000001</v>
      </c>
      <c r="P449" s="64">
        <v>0</v>
      </c>
      <c r="R449" s="64">
        <v>0.36</v>
      </c>
      <c r="S449" s="64">
        <v>0.34</v>
      </c>
      <c r="T449" s="64">
        <v>0.23</v>
      </c>
      <c r="U449" s="64">
        <v>65.040000000000006</v>
      </c>
      <c r="V449" s="64">
        <v>1531.116</v>
      </c>
      <c r="X449" s="64">
        <f t="shared" si="6"/>
        <v>1.3</v>
      </c>
    </row>
    <row r="450" spans="1:24" x14ac:dyDescent="0.25">
      <c r="A450" s="64" t="s">
        <v>71</v>
      </c>
      <c r="B450" s="64">
        <v>4002</v>
      </c>
      <c r="C450" s="59">
        <v>44154</v>
      </c>
      <c r="D450" s="64">
        <v>11</v>
      </c>
      <c r="E450" s="64" t="s">
        <v>73</v>
      </c>
      <c r="F450" s="64">
        <v>27.67</v>
      </c>
      <c r="G450" s="64">
        <v>7.48</v>
      </c>
      <c r="H450" s="64">
        <v>0.52</v>
      </c>
      <c r="I450" s="64">
        <v>0.27</v>
      </c>
      <c r="J450" s="64">
        <v>0.2</v>
      </c>
      <c r="K450" s="64">
        <v>0.25</v>
      </c>
      <c r="L450" s="64">
        <v>0</v>
      </c>
      <c r="M450" s="64">
        <v>0.09</v>
      </c>
      <c r="N450" s="64">
        <v>-0.26</v>
      </c>
      <c r="O450" s="64">
        <v>-0.14000000000000001</v>
      </c>
      <c r="P450" s="64">
        <v>0</v>
      </c>
      <c r="R450" s="64">
        <v>0.36</v>
      </c>
      <c r="S450" s="64">
        <v>0.34</v>
      </c>
      <c r="T450" s="64">
        <v>0.23</v>
      </c>
      <c r="U450" s="64">
        <v>37.01</v>
      </c>
      <c r="V450" s="64">
        <v>1526.432</v>
      </c>
      <c r="X450" s="64">
        <f t="shared" si="6"/>
        <v>1.24</v>
      </c>
    </row>
    <row r="451" spans="1:24" x14ac:dyDescent="0.25">
      <c r="A451" s="64" t="s">
        <v>71</v>
      </c>
      <c r="B451" s="64">
        <v>4002</v>
      </c>
      <c r="C451" s="59">
        <v>44154</v>
      </c>
      <c r="D451" s="64">
        <v>12</v>
      </c>
      <c r="E451" s="64" t="s">
        <v>73</v>
      </c>
      <c r="F451" s="64">
        <v>20.53</v>
      </c>
      <c r="G451" s="64">
        <v>7.48</v>
      </c>
      <c r="H451" s="64">
        <v>0.52</v>
      </c>
      <c r="I451" s="64">
        <v>0.27</v>
      </c>
      <c r="J451" s="64">
        <v>0.08</v>
      </c>
      <c r="K451" s="64">
        <v>0.26</v>
      </c>
      <c r="L451" s="64">
        <v>0</v>
      </c>
      <c r="M451" s="64">
        <v>0.01</v>
      </c>
      <c r="N451" s="64">
        <v>-0.26</v>
      </c>
      <c r="O451" s="64">
        <v>-0.14000000000000001</v>
      </c>
      <c r="P451" s="64">
        <v>0</v>
      </c>
      <c r="R451" s="64">
        <v>0.36</v>
      </c>
      <c r="S451" s="64">
        <v>0.34</v>
      </c>
      <c r="T451" s="64">
        <v>0.23</v>
      </c>
      <c r="U451" s="64">
        <v>29.68</v>
      </c>
      <c r="V451" s="64">
        <v>1508.568</v>
      </c>
      <c r="X451" s="64">
        <f t="shared" si="6"/>
        <v>1.1299999999999999</v>
      </c>
    </row>
    <row r="452" spans="1:24" x14ac:dyDescent="0.25">
      <c r="A452" s="64" t="s">
        <v>71</v>
      </c>
      <c r="B452" s="64">
        <v>4002</v>
      </c>
      <c r="C452" s="59">
        <v>44154</v>
      </c>
      <c r="D452" s="64">
        <v>13</v>
      </c>
      <c r="E452" s="64" t="s">
        <v>73</v>
      </c>
      <c r="F452" s="64">
        <v>20.47</v>
      </c>
      <c r="G452" s="64">
        <v>7.48</v>
      </c>
      <c r="H452" s="64">
        <v>0.52</v>
      </c>
      <c r="I452" s="64">
        <v>0.27</v>
      </c>
      <c r="J452" s="64">
        <v>0.05</v>
      </c>
      <c r="K452" s="64">
        <v>0.26</v>
      </c>
      <c r="L452" s="64">
        <v>0</v>
      </c>
      <c r="M452" s="64">
        <v>0.02</v>
      </c>
      <c r="N452" s="64">
        <v>-0.21</v>
      </c>
      <c r="O452" s="64">
        <v>-0.14000000000000001</v>
      </c>
      <c r="P452" s="64">
        <v>0</v>
      </c>
      <c r="R452" s="64">
        <v>0.36</v>
      </c>
      <c r="S452" s="64">
        <v>0.34</v>
      </c>
      <c r="T452" s="64">
        <v>0.23</v>
      </c>
      <c r="U452" s="64">
        <v>29.65</v>
      </c>
      <c r="V452" s="64">
        <v>1462.999</v>
      </c>
      <c r="X452" s="64">
        <f t="shared" si="6"/>
        <v>1.1000000000000001</v>
      </c>
    </row>
    <row r="453" spans="1:24" x14ac:dyDescent="0.25">
      <c r="A453" s="64" t="s">
        <v>71</v>
      </c>
      <c r="B453" s="64">
        <v>4002</v>
      </c>
      <c r="C453" s="59">
        <v>44154</v>
      </c>
      <c r="D453" s="64">
        <v>14</v>
      </c>
      <c r="E453" s="64" t="s">
        <v>73</v>
      </c>
      <c r="F453" s="64">
        <v>21.3</v>
      </c>
      <c r="G453" s="64">
        <v>7.48</v>
      </c>
      <c r="H453" s="64">
        <v>0.52</v>
      </c>
      <c r="I453" s="64">
        <v>0.27</v>
      </c>
      <c r="J453" s="64">
        <v>0.05</v>
      </c>
      <c r="K453" s="64">
        <v>0.26</v>
      </c>
      <c r="L453" s="64">
        <v>0</v>
      </c>
      <c r="M453" s="64">
        <v>0.01</v>
      </c>
      <c r="N453" s="64">
        <v>-0.21</v>
      </c>
      <c r="O453" s="64">
        <v>-0.14000000000000001</v>
      </c>
      <c r="P453" s="64">
        <v>0</v>
      </c>
      <c r="R453" s="64">
        <v>0.36</v>
      </c>
      <c r="S453" s="64">
        <v>0.34</v>
      </c>
      <c r="T453" s="64">
        <v>0.23</v>
      </c>
      <c r="U453" s="64">
        <v>30.47</v>
      </c>
      <c r="V453" s="64">
        <v>1438.566</v>
      </c>
      <c r="X453" s="64">
        <f t="shared" si="6"/>
        <v>1.1000000000000001</v>
      </c>
    </row>
    <row r="454" spans="1:24" x14ac:dyDescent="0.25">
      <c r="A454" s="64" t="s">
        <v>71</v>
      </c>
      <c r="B454" s="64">
        <v>4002</v>
      </c>
      <c r="C454" s="59">
        <v>44154</v>
      </c>
      <c r="D454" s="64">
        <v>15</v>
      </c>
      <c r="E454" s="64" t="s">
        <v>73</v>
      </c>
      <c r="F454" s="64">
        <v>23.83</v>
      </c>
      <c r="G454" s="64">
        <v>7.48</v>
      </c>
      <c r="H454" s="64">
        <v>0.52</v>
      </c>
      <c r="I454" s="64">
        <v>0.27</v>
      </c>
      <c r="J454" s="64">
        <v>0.09</v>
      </c>
      <c r="K454" s="64">
        <v>0.26</v>
      </c>
      <c r="L454" s="64">
        <v>0</v>
      </c>
      <c r="M454" s="64">
        <v>0.03</v>
      </c>
      <c r="N454" s="64">
        <v>-0.19</v>
      </c>
      <c r="O454" s="64">
        <v>-0.14000000000000001</v>
      </c>
      <c r="P454" s="64">
        <v>0</v>
      </c>
      <c r="R454" s="64">
        <v>0.36</v>
      </c>
      <c r="S454" s="64">
        <v>0.34</v>
      </c>
      <c r="T454" s="64">
        <v>0.23</v>
      </c>
      <c r="U454" s="64">
        <v>33.08</v>
      </c>
      <c r="V454" s="64">
        <v>1444.9880000000001</v>
      </c>
      <c r="X454" s="64">
        <f t="shared" si="6"/>
        <v>1.1400000000000001</v>
      </c>
    </row>
    <row r="455" spans="1:24" x14ac:dyDescent="0.25">
      <c r="A455" s="64" t="s">
        <v>71</v>
      </c>
      <c r="B455" s="64">
        <v>4002</v>
      </c>
      <c r="C455" s="59">
        <v>44154</v>
      </c>
      <c r="D455" s="64">
        <v>16</v>
      </c>
      <c r="E455" s="64" t="s">
        <v>73</v>
      </c>
      <c r="F455" s="64">
        <v>42.91</v>
      </c>
      <c r="G455" s="64">
        <v>7.48</v>
      </c>
      <c r="H455" s="64">
        <v>0.52</v>
      </c>
      <c r="I455" s="64">
        <v>0.27</v>
      </c>
      <c r="J455" s="64">
        <v>0.19</v>
      </c>
      <c r="K455" s="64">
        <v>0.25</v>
      </c>
      <c r="L455" s="64">
        <v>0.52</v>
      </c>
      <c r="M455" s="64">
        <v>0.06</v>
      </c>
      <c r="N455" s="64">
        <v>-0.12</v>
      </c>
      <c r="O455" s="64">
        <v>-0.14000000000000001</v>
      </c>
      <c r="P455" s="64">
        <v>0</v>
      </c>
      <c r="R455" s="64">
        <v>0.36</v>
      </c>
      <c r="S455" s="64">
        <v>0.34</v>
      </c>
      <c r="T455" s="64">
        <v>0.23</v>
      </c>
      <c r="U455" s="64">
        <v>52.87</v>
      </c>
      <c r="V455" s="64">
        <v>1459.1959999999999</v>
      </c>
      <c r="X455" s="64">
        <f t="shared" si="6"/>
        <v>1.75</v>
      </c>
    </row>
    <row r="456" spans="1:24" x14ac:dyDescent="0.25">
      <c r="A456" s="64" t="s">
        <v>71</v>
      </c>
      <c r="B456" s="64">
        <v>4002</v>
      </c>
      <c r="C456" s="59">
        <v>44154</v>
      </c>
      <c r="D456" s="64">
        <v>17</v>
      </c>
      <c r="E456" s="64" t="s">
        <v>73</v>
      </c>
      <c r="F456" s="64">
        <v>39.200000000000003</v>
      </c>
      <c r="G456" s="64">
        <v>7.48</v>
      </c>
      <c r="H456" s="64">
        <v>0.52</v>
      </c>
      <c r="I456" s="64">
        <v>0.27</v>
      </c>
      <c r="J456" s="64">
        <v>0.14000000000000001</v>
      </c>
      <c r="K456" s="64">
        <v>0.24</v>
      </c>
      <c r="L456" s="64">
        <v>0</v>
      </c>
      <c r="M456" s="64">
        <v>0.08</v>
      </c>
      <c r="N456" s="64">
        <v>-0.22</v>
      </c>
      <c r="O456" s="64">
        <v>-0.14000000000000001</v>
      </c>
      <c r="P456" s="64">
        <v>0</v>
      </c>
      <c r="R456" s="64">
        <v>0.36</v>
      </c>
      <c r="S456" s="64">
        <v>0.34</v>
      </c>
      <c r="T456" s="64">
        <v>0.23</v>
      </c>
      <c r="U456" s="64">
        <v>48.5</v>
      </c>
      <c r="V456" s="64">
        <v>1538.04</v>
      </c>
      <c r="X456" s="64">
        <f t="shared" ref="X456:X519" si="7">H456+I456+J456+K456+L456+P456+Q456</f>
        <v>1.17</v>
      </c>
    </row>
    <row r="457" spans="1:24" x14ac:dyDescent="0.25">
      <c r="A457" s="64" t="s">
        <v>71</v>
      </c>
      <c r="B457" s="64">
        <v>4002</v>
      </c>
      <c r="C457" s="59">
        <v>44154</v>
      </c>
      <c r="D457" s="64">
        <v>18</v>
      </c>
      <c r="E457" s="64" t="s">
        <v>73</v>
      </c>
      <c r="F457" s="64">
        <v>39.67</v>
      </c>
      <c r="G457" s="64">
        <v>7.48</v>
      </c>
      <c r="H457" s="64">
        <v>0.52</v>
      </c>
      <c r="I457" s="64">
        <v>0.27</v>
      </c>
      <c r="J457" s="64">
        <v>0.11</v>
      </c>
      <c r="K457" s="64">
        <v>0.23</v>
      </c>
      <c r="L457" s="64">
        <v>0</v>
      </c>
      <c r="M457" s="64">
        <v>0.05</v>
      </c>
      <c r="N457" s="64">
        <v>-0.41</v>
      </c>
      <c r="O457" s="64">
        <v>-0.14000000000000001</v>
      </c>
      <c r="P457" s="64">
        <v>0</v>
      </c>
      <c r="R457" s="64">
        <v>0.36</v>
      </c>
      <c r="S457" s="64">
        <v>0.34</v>
      </c>
      <c r="T457" s="64">
        <v>0.23</v>
      </c>
      <c r="U457" s="64">
        <v>48.71</v>
      </c>
      <c r="V457" s="64">
        <v>1618.9110000000001</v>
      </c>
      <c r="X457" s="64">
        <f t="shared" si="7"/>
        <v>1.1300000000000001</v>
      </c>
    </row>
    <row r="458" spans="1:24" x14ac:dyDescent="0.25">
      <c r="A458" s="64" t="s">
        <v>71</v>
      </c>
      <c r="B458" s="64">
        <v>4002</v>
      </c>
      <c r="C458" s="59">
        <v>44154</v>
      </c>
      <c r="D458" s="64">
        <v>19</v>
      </c>
      <c r="E458" s="64" t="s">
        <v>73</v>
      </c>
      <c r="F458" s="64">
        <v>34.229999999999997</v>
      </c>
      <c r="G458" s="64">
        <v>7.48</v>
      </c>
      <c r="H458" s="64">
        <v>0.52</v>
      </c>
      <c r="I458" s="64">
        <v>0.27</v>
      </c>
      <c r="J458" s="64">
        <v>0.12</v>
      </c>
      <c r="K458" s="64">
        <v>0.23</v>
      </c>
      <c r="L458" s="64">
        <v>0.01</v>
      </c>
      <c r="M458" s="64">
        <v>0.02</v>
      </c>
      <c r="N458" s="64">
        <v>-0.28999999999999998</v>
      </c>
      <c r="O458" s="64">
        <v>-0.14000000000000001</v>
      </c>
      <c r="P458" s="64">
        <v>0</v>
      </c>
      <c r="R458" s="64">
        <v>0.36</v>
      </c>
      <c r="S458" s="64">
        <v>0.34</v>
      </c>
      <c r="T458" s="64">
        <v>0.23</v>
      </c>
      <c r="U458" s="64">
        <v>43.38</v>
      </c>
      <c r="V458" s="64">
        <v>1587.0830000000001</v>
      </c>
      <c r="X458" s="64">
        <f t="shared" si="7"/>
        <v>1.1500000000000001</v>
      </c>
    </row>
    <row r="459" spans="1:24" x14ac:dyDescent="0.25">
      <c r="A459" s="64" t="s">
        <v>71</v>
      </c>
      <c r="B459" s="64">
        <v>4002</v>
      </c>
      <c r="C459" s="59">
        <v>44154</v>
      </c>
      <c r="D459" s="64">
        <v>20</v>
      </c>
      <c r="E459" s="64" t="s">
        <v>73</v>
      </c>
      <c r="F459" s="64">
        <v>29.7</v>
      </c>
      <c r="G459" s="64">
        <v>7.48</v>
      </c>
      <c r="H459" s="64">
        <v>0.52</v>
      </c>
      <c r="I459" s="64">
        <v>0.27</v>
      </c>
      <c r="J459" s="64">
        <v>0.11</v>
      </c>
      <c r="K459" s="64">
        <v>0.24</v>
      </c>
      <c r="L459" s="64">
        <v>0</v>
      </c>
      <c r="M459" s="64">
        <v>0.02</v>
      </c>
      <c r="N459" s="64">
        <v>-0.26</v>
      </c>
      <c r="O459" s="64">
        <v>-0.14000000000000001</v>
      </c>
      <c r="P459" s="64">
        <v>0</v>
      </c>
      <c r="R459" s="64">
        <v>0.36</v>
      </c>
      <c r="S459" s="64">
        <v>0.34</v>
      </c>
      <c r="T459" s="64">
        <v>0.23</v>
      </c>
      <c r="U459" s="64">
        <v>38.869999999999997</v>
      </c>
      <c r="V459" s="64">
        <v>1524.7049999999999</v>
      </c>
      <c r="X459" s="64">
        <f t="shared" si="7"/>
        <v>1.1400000000000001</v>
      </c>
    </row>
    <row r="460" spans="1:24" x14ac:dyDescent="0.25">
      <c r="A460" s="64" t="s">
        <v>71</v>
      </c>
      <c r="B460" s="64">
        <v>4002</v>
      </c>
      <c r="C460" s="59">
        <v>44154</v>
      </c>
      <c r="D460" s="64">
        <v>21</v>
      </c>
      <c r="E460" s="64" t="s">
        <v>73</v>
      </c>
      <c r="F460" s="64">
        <v>25.85</v>
      </c>
      <c r="G460" s="64">
        <v>7.48</v>
      </c>
      <c r="H460" s="64">
        <v>0.52</v>
      </c>
      <c r="I460" s="64">
        <v>0.27</v>
      </c>
      <c r="J460" s="64">
        <v>0.09</v>
      </c>
      <c r="K460" s="64">
        <v>0.25</v>
      </c>
      <c r="L460" s="64">
        <v>0.09</v>
      </c>
      <c r="M460" s="64">
        <v>0.01</v>
      </c>
      <c r="N460" s="64">
        <v>-0.19</v>
      </c>
      <c r="O460" s="64">
        <v>-0.14000000000000001</v>
      </c>
      <c r="P460" s="64">
        <v>0</v>
      </c>
      <c r="R460" s="64">
        <v>0.36</v>
      </c>
      <c r="S460" s="64">
        <v>0.34</v>
      </c>
      <c r="T460" s="64">
        <v>0.23</v>
      </c>
      <c r="U460" s="64">
        <v>35.159999999999997</v>
      </c>
      <c r="V460" s="64">
        <v>1449.6890000000001</v>
      </c>
      <c r="X460" s="64">
        <f t="shared" si="7"/>
        <v>1.22</v>
      </c>
    </row>
    <row r="461" spans="1:24" x14ac:dyDescent="0.25">
      <c r="A461" s="64" t="s">
        <v>71</v>
      </c>
      <c r="B461" s="64">
        <v>4002</v>
      </c>
      <c r="C461" s="59">
        <v>44154</v>
      </c>
      <c r="D461" s="64">
        <v>22</v>
      </c>
      <c r="E461" s="64" t="s">
        <v>73</v>
      </c>
      <c r="F461" s="64">
        <v>23.73</v>
      </c>
      <c r="G461" s="64">
        <v>7.48</v>
      </c>
      <c r="H461" s="64">
        <v>0.52</v>
      </c>
      <c r="I461" s="64">
        <v>0.27</v>
      </c>
      <c r="J461" s="64">
        <v>0.13</v>
      </c>
      <c r="K461" s="64">
        <v>0.27</v>
      </c>
      <c r="L461" s="64">
        <v>0</v>
      </c>
      <c r="M461" s="64">
        <v>0.02</v>
      </c>
      <c r="N461" s="64">
        <v>-0.24</v>
      </c>
      <c r="O461" s="64">
        <v>-0.14000000000000001</v>
      </c>
      <c r="P461" s="64">
        <v>0</v>
      </c>
      <c r="R461" s="64">
        <v>0.36</v>
      </c>
      <c r="S461" s="64">
        <v>0.34</v>
      </c>
      <c r="T461" s="64">
        <v>0.23</v>
      </c>
      <c r="U461" s="64">
        <v>32.97</v>
      </c>
      <c r="V461" s="64">
        <v>1337.7660000000001</v>
      </c>
      <c r="X461" s="64">
        <f t="shared" si="7"/>
        <v>1.19</v>
      </c>
    </row>
    <row r="462" spans="1:24" x14ac:dyDescent="0.25">
      <c r="A462" s="64" t="s">
        <v>71</v>
      </c>
      <c r="B462" s="64">
        <v>4002</v>
      </c>
      <c r="C462" s="59">
        <v>44154</v>
      </c>
      <c r="D462" s="64">
        <v>23</v>
      </c>
      <c r="E462" s="64" t="s">
        <v>73</v>
      </c>
      <c r="F462" s="64">
        <v>19.59</v>
      </c>
      <c r="G462" s="64">
        <v>7.48</v>
      </c>
      <c r="H462" s="64">
        <v>0.52</v>
      </c>
      <c r="I462" s="64">
        <v>0.27</v>
      </c>
      <c r="J462" s="64">
        <v>0.13</v>
      </c>
      <c r="K462" s="64">
        <v>0.28999999999999998</v>
      </c>
      <c r="L462" s="64">
        <v>0</v>
      </c>
      <c r="M462" s="64">
        <v>0.02</v>
      </c>
      <c r="N462" s="64">
        <v>-0.16</v>
      </c>
      <c r="O462" s="64">
        <v>-0.14000000000000001</v>
      </c>
      <c r="P462" s="64">
        <v>0</v>
      </c>
      <c r="R462" s="64">
        <v>0.36</v>
      </c>
      <c r="S462" s="64">
        <v>0.34</v>
      </c>
      <c r="T462" s="64">
        <v>0.23</v>
      </c>
      <c r="U462" s="64">
        <v>28.93</v>
      </c>
      <c r="V462" s="64">
        <v>1224.4929999999999</v>
      </c>
      <c r="X462" s="64">
        <f t="shared" si="7"/>
        <v>1.21</v>
      </c>
    </row>
    <row r="463" spans="1:24" x14ac:dyDescent="0.25">
      <c r="A463" s="64" t="s">
        <v>71</v>
      </c>
      <c r="B463" s="64">
        <v>4002</v>
      </c>
      <c r="C463" s="59">
        <v>44154</v>
      </c>
      <c r="D463" s="64">
        <v>24</v>
      </c>
      <c r="E463" s="64" t="s">
        <v>72</v>
      </c>
      <c r="F463" s="64">
        <v>17.809999999999999</v>
      </c>
      <c r="G463" s="64">
        <v>7.48</v>
      </c>
      <c r="H463" s="64">
        <v>0.52</v>
      </c>
      <c r="I463" s="64">
        <v>0.27</v>
      </c>
      <c r="J463" s="64">
        <v>0.13</v>
      </c>
      <c r="K463" s="64">
        <v>0</v>
      </c>
      <c r="L463" s="64">
        <v>0</v>
      </c>
      <c r="M463" s="64">
        <v>0.02</v>
      </c>
      <c r="N463" s="64">
        <v>-0.13</v>
      </c>
      <c r="O463" s="64">
        <v>-0.14000000000000001</v>
      </c>
      <c r="P463" s="64">
        <v>0</v>
      </c>
      <c r="R463" s="64">
        <v>0.36</v>
      </c>
      <c r="S463" s="64">
        <v>0.34</v>
      </c>
      <c r="T463" s="64">
        <v>0.23</v>
      </c>
      <c r="U463" s="64">
        <v>26.89</v>
      </c>
      <c r="V463" s="64">
        <v>1120.47</v>
      </c>
      <c r="X463" s="64">
        <f t="shared" si="7"/>
        <v>0.92</v>
      </c>
    </row>
    <row r="464" spans="1:24" x14ac:dyDescent="0.25">
      <c r="A464" s="64" t="s">
        <v>71</v>
      </c>
      <c r="B464" s="64">
        <v>4002</v>
      </c>
      <c r="C464" s="59">
        <v>44155</v>
      </c>
      <c r="D464" s="64">
        <v>1</v>
      </c>
      <c r="E464" s="64" t="s">
        <v>72</v>
      </c>
      <c r="F464" s="64">
        <v>17.690000000000001</v>
      </c>
      <c r="G464" s="64">
        <v>7.48</v>
      </c>
      <c r="H464" s="64">
        <v>0.26</v>
      </c>
      <c r="I464" s="64">
        <v>0.09</v>
      </c>
      <c r="J464" s="64">
        <v>0.09</v>
      </c>
      <c r="K464" s="64">
        <v>0</v>
      </c>
      <c r="L464" s="64">
        <v>0</v>
      </c>
      <c r="M464" s="64">
        <v>0.03</v>
      </c>
      <c r="N464" s="64">
        <v>-0.13</v>
      </c>
      <c r="O464" s="64">
        <v>-0.14000000000000001</v>
      </c>
      <c r="P464" s="64">
        <v>0</v>
      </c>
      <c r="R464" s="64">
        <v>0.36</v>
      </c>
      <c r="S464" s="64">
        <v>0.34</v>
      </c>
      <c r="T464" s="64">
        <v>0.23</v>
      </c>
      <c r="U464" s="64">
        <v>26.3</v>
      </c>
      <c r="V464" s="64">
        <v>1057.3489999999999</v>
      </c>
      <c r="X464" s="64">
        <f t="shared" si="7"/>
        <v>0.43999999999999995</v>
      </c>
    </row>
    <row r="465" spans="1:24" x14ac:dyDescent="0.25">
      <c r="A465" s="64" t="s">
        <v>71</v>
      </c>
      <c r="B465" s="64">
        <v>4002</v>
      </c>
      <c r="C465" s="59">
        <v>44155</v>
      </c>
      <c r="D465" s="64">
        <v>2</v>
      </c>
      <c r="E465" s="64" t="s">
        <v>72</v>
      </c>
      <c r="F465" s="64">
        <v>16.62</v>
      </c>
      <c r="G465" s="64">
        <v>7.48</v>
      </c>
      <c r="H465" s="64">
        <v>0.26</v>
      </c>
      <c r="I465" s="64">
        <v>0.09</v>
      </c>
      <c r="J465" s="64">
        <v>0.06</v>
      </c>
      <c r="K465" s="64">
        <v>0</v>
      </c>
      <c r="L465" s="64">
        <v>0</v>
      </c>
      <c r="M465" s="64">
        <v>0.01</v>
      </c>
      <c r="N465" s="64">
        <v>-0.12</v>
      </c>
      <c r="O465" s="64">
        <v>-0.14000000000000001</v>
      </c>
      <c r="P465" s="64">
        <v>0</v>
      </c>
      <c r="R465" s="64">
        <v>0.36</v>
      </c>
      <c r="S465" s="64">
        <v>0.34</v>
      </c>
      <c r="T465" s="64">
        <v>0.23</v>
      </c>
      <c r="U465" s="64">
        <v>25.19</v>
      </c>
      <c r="V465" s="64">
        <v>1016.928</v>
      </c>
      <c r="X465" s="64">
        <f t="shared" si="7"/>
        <v>0.41</v>
      </c>
    </row>
    <row r="466" spans="1:24" x14ac:dyDescent="0.25">
      <c r="A466" s="64" t="s">
        <v>71</v>
      </c>
      <c r="B466" s="64">
        <v>4002</v>
      </c>
      <c r="C466" s="59">
        <v>44155</v>
      </c>
      <c r="D466" s="64">
        <v>3</v>
      </c>
      <c r="E466" s="64" t="s">
        <v>72</v>
      </c>
      <c r="F466" s="64">
        <v>16.22</v>
      </c>
      <c r="G466" s="64">
        <v>7.48</v>
      </c>
      <c r="H466" s="64">
        <v>0.26</v>
      </c>
      <c r="I466" s="64">
        <v>0.09</v>
      </c>
      <c r="J466" s="64">
        <v>7.0000000000000007E-2</v>
      </c>
      <c r="K466" s="64">
        <v>0</v>
      </c>
      <c r="L466" s="64">
        <v>0</v>
      </c>
      <c r="M466" s="64">
        <v>0</v>
      </c>
      <c r="N466" s="64">
        <v>-0.09</v>
      </c>
      <c r="O466" s="64">
        <v>-0.14000000000000001</v>
      </c>
      <c r="P466" s="64">
        <v>0</v>
      </c>
      <c r="R466" s="64">
        <v>0.36</v>
      </c>
      <c r="S466" s="64">
        <v>0.34</v>
      </c>
      <c r="T466" s="64">
        <v>0.23</v>
      </c>
      <c r="U466" s="64">
        <v>24.82</v>
      </c>
      <c r="V466" s="64">
        <v>997.05100000000004</v>
      </c>
      <c r="X466" s="64">
        <f t="shared" si="7"/>
        <v>0.42</v>
      </c>
    </row>
    <row r="467" spans="1:24" x14ac:dyDescent="0.25">
      <c r="A467" s="64" t="s">
        <v>71</v>
      </c>
      <c r="B467" s="64">
        <v>4002</v>
      </c>
      <c r="C467" s="59">
        <v>44155</v>
      </c>
      <c r="D467" s="64">
        <v>4</v>
      </c>
      <c r="E467" s="64" t="s">
        <v>72</v>
      </c>
      <c r="F467" s="64">
        <v>16.43</v>
      </c>
      <c r="G467" s="64">
        <v>7.48</v>
      </c>
      <c r="H467" s="64">
        <v>0.26</v>
      </c>
      <c r="I467" s="64">
        <v>0.09</v>
      </c>
      <c r="J467" s="64">
        <v>0.06</v>
      </c>
      <c r="K467" s="64">
        <v>0</v>
      </c>
      <c r="L467" s="64">
        <v>0</v>
      </c>
      <c r="M467" s="64">
        <v>0</v>
      </c>
      <c r="N467" s="64">
        <v>-0.08</v>
      </c>
      <c r="O467" s="64">
        <v>-0.14000000000000001</v>
      </c>
      <c r="P467" s="64">
        <v>0</v>
      </c>
      <c r="R467" s="64">
        <v>0.36</v>
      </c>
      <c r="S467" s="64">
        <v>0.34</v>
      </c>
      <c r="T467" s="64">
        <v>0.23</v>
      </c>
      <c r="U467" s="64">
        <v>25.03</v>
      </c>
      <c r="V467" s="64">
        <v>996.428</v>
      </c>
      <c r="X467" s="64">
        <f t="shared" si="7"/>
        <v>0.41</v>
      </c>
    </row>
    <row r="468" spans="1:24" x14ac:dyDescent="0.25">
      <c r="A468" s="64" t="s">
        <v>71</v>
      </c>
      <c r="B468" s="64">
        <v>4002</v>
      </c>
      <c r="C468" s="59">
        <v>44155</v>
      </c>
      <c r="D468" s="64">
        <v>5</v>
      </c>
      <c r="E468" s="64" t="s">
        <v>72</v>
      </c>
      <c r="F468" s="64">
        <v>16.12</v>
      </c>
      <c r="G468" s="64">
        <v>7.48</v>
      </c>
      <c r="H468" s="64">
        <v>0.26</v>
      </c>
      <c r="I468" s="64">
        <v>0.09</v>
      </c>
      <c r="J468" s="64">
        <v>0.06</v>
      </c>
      <c r="K468" s="64">
        <v>0</v>
      </c>
      <c r="L468" s="64">
        <v>0</v>
      </c>
      <c r="M468" s="64">
        <v>0.01</v>
      </c>
      <c r="N468" s="64">
        <v>-0.11</v>
      </c>
      <c r="O468" s="64">
        <v>-0.14000000000000001</v>
      </c>
      <c r="P468" s="64">
        <v>0</v>
      </c>
      <c r="R468" s="64">
        <v>0.36</v>
      </c>
      <c r="S468" s="64">
        <v>0.34</v>
      </c>
      <c r="T468" s="64">
        <v>0.23</v>
      </c>
      <c r="U468" s="64">
        <v>24.7</v>
      </c>
      <c r="V468" s="64">
        <v>1030.1369999999999</v>
      </c>
      <c r="X468" s="64">
        <f t="shared" si="7"/>
        <v>0.41</v>
      </c>
    </row>
    <row r="469" spans="1:24" x14ac:dyDescent="0.25">
      <c r="A469" s="64" t="s">
        <v>71</v>
      </c>
      <c r="B469" s="64">
        <v>4002</v>
      </c>
      <c r="C469" s="59">
        <v>44155</v>
      </c>
      <c r="D469" s="64">
        <v>6</v>
      </c>
      <c r="E469" s="64" t="s">
        <v>72</v>
      </c>
      <c r="F469" s="64">
        <v>16.059999999999999</v>
      </c>
      <c r="G469" s="64">
        <v>7.48</v>
      </c>
      <c r="H469" s="64">
        <v>0.26</v>
      </c>
      <c r="I469" s="64">
        <v>0.09</v>
      </c>
      <c r="J469" s="64">
        <v>0.15</v>
      </c>
      <c r="K469" s="64">
        <v>0</v>
      </c>
      <c r="L469" s="64">
        <v>0</v>
      </c>
      <c r="M469" s="64">
        <v>0</v>
      </c>
      <c r="N469" s="64">
        <v>-0.12</v>
      </c>
      <c r="O469" s="64">
        <v>-0.14000000000000001</v>
      </c>
      <c r="P469" s="64">
        <v>0</v>
      </c>
      <c r="R469" s="64">
        <v>0.36</v>
      </c>
      <c r="S469" s="64">
        <v>0.34</v>
      </c>
      <c r="T469" s="64">
        <v>0.23</v>
      </c>
      <c r="U469" s="64">
        <v>24.71</v>
      </c>
      <c r="V469" s="64">
        <v>1118.671</v>
      </c>
      <c r="X469" s="64">
        <f t="shared" si="7"/>
        <v>0.5</v>
      </c>
    </row>
    <row r="470" spans="1:24" x14ac:dyDescent="0.25">
      <c r="A470" s="64" t="s">
        <v>71</v>
      </c>
      <c r="B470" s="64">
        <v>4002</v>
      </c>
      <c r="C470" s="59">
        <v>44155</v>
      </c>
      <c r="D470" s="64">
        <v>7</v>
      </c>
      <c r="E470" s="64" t="s">
        <v>72</v>
      </c>
      <c r="F470" s="64">
        <v>18.61</v>
      </c>
      <c r="G470" s="64">
        <v>7.48</v>
      </c>
      <c r="H470" s="64">
        <v>0.26</v>
      </c>
      <c r="I470" s="64">
        <v>0.09</v>
      </c>
      <c r="J470" s="64">
        <v>0.17</v>
      </c>
      <c r="K470" s="64">
        <v>0</v>
      </c>
      <c r="L470" s="64">
        <v>0</v>
      </c>
      <c r="M470" s="64">
        <v>0.01</v>
      </c>
      <c r="N470" s="64">
        <v>-0.19</v>
      </c>
      <c r="O470" s="64">
        <v>-0.14000000000000001</v>
      </c>
      <c r="P470" s="64">
        <v>0</v>
      </c>
      <c r="R470" s="64">
        <v>0.36</v>
      </c>
      <c r="S470" s="64">
        <v>0.34</v>
      </c>
      <c r="T470" s="64">
        <v>0.23</v>
      </c>
      <c r="U470" s="64">
        <v>27.22</v>
      </c>
      <c r="V470" s="64">
        <v>1253.1669999999999</v>
      </c>
      <c r="X470" s="64">
        <f t="shared" si="7"/>
        <v>0.52</v>
      </c>
    </row>
    <row r="471" spans="1:24" x14ac:dyDescent="0.25">
      <c r="A471" s="64" t="s">
        <v>71</v>
      </c>
      <c r="B471" s="64">
        <v>4002</v>
      </c>
      <c r="C471" s="59">
        <v>44155</v>
      </c>
      <c r="D471" s="64">
        <v>8</v>
      </c>
      <c r="E471" s="64" t="s">
        <v>73</v>
      </c>
      <c r="F471" s="64">
        <v>20.190000000000001</v>
      </c>
      <c r="G471" s="64">
        <v>7.48</v>
      </c>
      <c r="H471" s="64">
        <v>0.26</v>
      </c>
      <c r="I471" s="64">
        <v>0.09</v>
      </c>
      <c r="J471" s="64">
        <v>0.19</v>
      </c>
      <c r="K471" s="64">
        <v>0.31</v>
      </c>
      <c r="L471" s="64">
        <v>0</v>
      </c>
      <c r="M471" s="64">
        <v>0.01</v>
      </c>
      <c r="N471" s="64">
        <v>-0.28000000000000003</v>
      </c>
      <c r="O471" s="64">
        <v>-0.14000000000000001</v>
      </c>
      <c r="P471" s="64">
        <v>0</v>
      </c>
      <c r="R471" s="64">
        <v>0.36</v>
      </c>
      <c r="S471" s="64">
        <v>0.34</v>
      </c>
      <c r="T471" s="64">
        <v>0.23</v>
      </c>
      <c r="U471" s="64">
        <v>29.04</v>
      </c>
      <c r="V471" s="64">
        <v>1347.806</v>
      </c>
      <c r="X471" s="64">
        <f t="shared" si="7"/>
        <v>0.85000000000000009</v>
      </c>
    </row>
    <row r="472" spans="1:24" x14ac:dyDescent="0.25">
      <c r="A472" s="64" t="s">
        <v>71</v>
      </c>
      <c r="B472" s="64">
        <v>4002</v>
      </c>
      <c r="C472" s="59">
        <v>44155</v>
      </c>
      <c r="D472" s="64">
        <v>9</v>
      </c>
      <c r="E472" s="64" t="s">
        <v>73</v>
      </c>
      <c r="F472" s="64">
        <v>23.88</v>
      </c>
      <c r="G472" s="64">
        <v>7.48</v>
      </c>
      <c r="H472" s="64">
        <v>0.26</v>
      </c>
      <c r="I472" s="64">
        <v>0.09</v>
      </c>
      <c r="J472" s="64">
        <v>0.19</v>
      </c>
      <c r="K472" s="64">
        <v>0.31</v>
      </c>
      <c r="L472" s="64">
        <v>0</v>
      </c>
      <c r="M472" s="64">
        <v>0.01</v>
      </c>
      <c r="N472" s="64">
        <v>-0.2</v>
      </c>
      <c r="O472" s="64">
        <v>-0.14000000000000001</v>
      </c>
      <c r="P472" s="64">
        <v>0</v>
      </c>
      <c r="R472" s="64">
        <v>0.36</v>
      </c>
      <c r="S472" s="64">
        <v>0.34</v>
      </c>
      <c r="T472" s="64">
        <v>0.23</v>
      </c>
      <c r="U472" s="64">
        <v>32.81</v>
      </c>
      <c r="V472" s="64">
        <v>1394.2919999999999</v>
      </c>
      <c r="X472" s="64">
        <f t="shared" si="7"/>
        <v>0.85000000000000009</v>
      </c>
    </row>
    <row r="473" spans="1:24" x14ac:dyDescent="0.25">
      <c r="A473" s="64" t="s">
        <v>71</v>
      </c>
      <c r="B473" s="64">
        <v>4002</v>
      </c>
      <c r="C473" s="59">
        <v>44155</v>
      </c>
      <c r="D473" s="64">
        <v>10</v>
      </c>
      <c r="E473" s="64" t="s">
        <v>73</v>
      </c>
      <c r="F473" s="64">
        <v>19.54</v>
      </c>
      <c r="G473" s="64">
        <v>7.48</v>
      </c>
      <c r="H473" s="64">
        <v>0.26</v>
      </c>
      <c r="I473" s="64">
        <v>0.09</v>
      </c>
      <c r="J473" s="64">
        <v>0.09</v>
      </c>
      <c r="K473" s="64">
        <v>0.32</v>
      </c>
      <c r="L473" s="64">
        <v>0</v>
      </c>
      <c r="M473" s="64">
        <v>0.01</v>
      </c>
      <c r="N473" s="64">
        <v>-0.19</v>
      </c>
      <c r="O473" s="64">
        <v>-0.14000000000000001</v>
      </c>
      <c r="P473" s="64">
        <v>0</v>
      </c>
      <c r="R473" s="64">
        <v>0.36</v>
      </c>
      <c r="S473" s="64">
        <v>0.34</v>
      </c>
      <c r="T473" s="64">
        <v>0.23</v>
      </c>
      <c r="U473" s="64">
        <v>28.39</v>
      </c>
      <c r="V473" s="64">
        <v>1406.72</v>
      </c>
      <c r="X473" s="64">
        <f t="shared" si="7"/>
        <v>0.76</v>
      </c>
    </row>
    <row r="474" spans="1:24" x14ac:dyDescent="0.25">
      <c r="A474" s="64" t="s">
        <v>71</v>
      </c>
      <c r="B474" s="64">
        <v>4002</v>
      </c>
      <c r="C474" s="59">
        <v>44155</v>
      </c>
      <c r="D474" s="64">
        <v>11</v>
      </c>
      <c r="E474" s="64" t="s">
        <v>73</v>
      </c>
      <c r="F474" s="64">
        <v>16.18</v>
      </c>
      <c r="G474" s="64">
        <v>7.48</v>
      </c>
      <c r="H474" s="64">
        <v>0.26</v>
      </c>
      <c r="I474" s="64">
        <v>0.09</v>
      </c>
      <c r="J474" s="64">
        <v>0.08</v>
      </c>
      <c r="K474" s="64">
        <v>0.32</v>
      </c>
      <c r="L474" s="64">
        <v>0</v>
      </c>
      <c r="M474" s="64">
        <v>0.02</v>
      </c>
      <c r="N474" s="64">
        <v>-0.18</v>
      </c>
      <c r="O474" s="64">
        <v>-0.14000000000000001</v>
      </c>
      <c r="P474" s="64">
        <v>0</v>
      </c>
      <c r="R474" s="64">
        <v>0.36</v>
      </c>
      <c r="S474" s="64">
        <v>0.34</v>
      </c>
      <c r="T474" s="64">
        <v>0.23</v>
      </c>
      <c r="U474" s="64">
        <v>25.04</v>
      </c>
      <c r="V474" s="64">
        <v>1395.796</v>
      </c>
      <c r="X474" s="64">
        <f t="shared" si="7"/>
        <v>0.75</v>
      </c>
    </row>
    <row r="475" spans="1:24" x14ac:dyDescent="0.25">
      <c r="A475" s="64" t="s">
        <v>71</v>
      </c>
      <c r="B475" s="64">
        <v>4002</v>
      </c>
      <c r="C475" s="59">
        <v>44155</v>
      </c>
      <c r="D475" s="64">
        <v>12</v>
      </c>
      <c r="E475" s="64" t="s">
        <v>73</v>
      </c>
      <c r="F475" s="64">
        <v>17.5</v>
      </c>
      <c r="G475" s="64">
        <v>7.48</v>
      </c>
      <c r="H475" s="64">
        <v>0.26</v>
      </c>
      <c r="I475" s="64">
        <v>0.09</v>
      </c>
      <c r="J475" s="64">
        <v>7.0000000000000007E-2</v>
      </c>
      <c r="K475" s="64">
        <v>0.32</v>
      </c>
      <c r="L475" s="64">
        <v>0</v>
      </c>
      <c r="M475" s="64">
        <v>0.01</v>
      </c>
      <c r="N475" s="64">
        <v>-0.16</v>
      </c>
      <c r="O475" s="64">
        <v>-0.14000000000000001</v>
      </c>
      <c r="P475" s="64">
        <v>0</v>
      </c>
      <c r="R475" s="64">
        <v>0.36</v>
      </c>
      <c r="S475" s="64">
        <v>0.34</v>
      </c>
      <c r="T475" s="64">
        <v>0.23</v>
      </c>
      <c r="U475" s="64">
        <v>26.36</v>
      </c>
      <c r="V475" s="64">
        <v>1383.673</v>
      </c>
      <c r="X475" s="64">
        <f t="shared" si="7"/>
        <v>0.74</v>
      </c>
    </row>
    <row r="476" spans="1:24" x14ac:dyDescent="0.25">
      <c r="A476" s="64" t="s">
        <v>71</v>
      </c>
      <c r="B476" s="64">
        <v>4002</v>
      </c>
      <c r="C476" s="59">
        <v>44155</v>
      </c>
      <c r="D476" s="64">
        <v>13</v>
      </c>
      <c r="E476" s="64" t="s">
        <v>73</v>
      </c>
      <c r="F476" s="64">
        <v>16.8</v>
      </c>
      <c r="G476" s="64">
        <v>7.48</v>
      </c>
      <c r="H476" s="64">
        <v>0.26</v>
      </c>
      <c r="I476" s="64">
        <v>0.09</v>
      </c>
      <c r="J476" s="64">
        <v>0.09</v>
      </c>
      <c r="K476" s="64">
        <v>0.34</v>
      </c>
      <c r="L476" s="64">
        <v>0</v>
      </c>
      <c r="M476" s="64">
        <v>0</v>
      </c>
      <c r="N476" s="64">
        <v>-0.16</v>
      </c>
      <c r="O476" s="64">
        <v>-0.14000000000000001</v>
      </c>
      <c r="P476" s="64">
        <v>0</v>
      </c>
      <c r="R476" s="64">
        <v>0.36</v>
      </c>
      <c r="S476" s="64">
        <v>0.34</v>
      </c>
      <c r="T476" s="64">
        <v>0.23</v>
      </c>
      <c r="U476" s="64">
        <v>25.69</v>
      </c>
      <c r="V476" s="64">
        <v>1365.866</v>
      </c>
      <c r="X476" s="64">
        <f t="shared" si="7"/>
        <v>0.78</v>
      </c>
    </row>
    <row r="477" spans="1:24" x14ac:dyDescent="0.25">
      <c r="A477" s="64" t="s">
        <v>71</v>
      </c>
      <c r="B477" s="64">
        <v>4002</v>
      </c>
      <c r="C477" s="59">
        <v>44155</v>
      </c>
      <c r="D477" s="64">
        <v>14</v>
      </c>
      <c r="E477" s="64" t="s">
        <v>73</v>
      </c>
      <c r="F477" s="64">
        <v>21.44</v>
      </c>
      <c r="G477" s="64">
        <v>7.48</v>
      </c>
      <c r="H477" s="64">
        <v>0.26</v>
      </c>
      <c r="I477" s="64">
        <v>0.09</v>
      </c>
      <c r="J477" s="64">
        <v>0.08</v>
      </c>
      <c r="K477" s="64">
        <v>0.34</v>
      </c>
      <c r="L477" s="64">
        <v>0.03</v>
      </c>
      <c r="M477" s="64">
        <v>0.02</v>
      </c>
      <c r="N477" s="64">
        <v>-0.17</v>
      </c>
      <c r="O477" s="64">
        <v>-0.14000000000000001</v>
      </c>
      <c r="P477" s="64">
        <v>0</v>
      </c>
      <c r="R477" s="64">
        <v>0.36</v>
      </c>
      <c r="S477" s="64">
        <v>0.34</v>
      </c>
      <c r="T477" s="64">
        <v>0.23</v>
      </c>
      <c r="U477" s="64">
        <v>30.36</v>
      </c>
      <c r="V477" s="64">
        <v>1323.0930000000001</v>
      </c>
      <c r="X477" s="64">
        <f t="shared" si="7"/>
        <v>0.8</v>
      </c>
    </row>
    <row r="478" spans="1:24" x14ac:dyDescent="0.25">
      <c r="A478" s="64" t="s">
        <v>71</v>
      </c>
      <c r="B478" s="64">
        <v>4002</v>
      </c>
      <c r="C478" s="59">
        <v>44155</v>
      </c>
      <c r="D478" s="64">
        <v>15</v>
      </c>
      <c r="E478" s="64" t="s">
        <v>73</v>
      </c>
      <c r="F478" s="64">
        <v>25.07</v>
      </c>
      <c r="G478" s="64">
        <v>7.48</v>
      </c>
      <c r="H478" s="64">
        <v>0.26</v>
      </c>
      <c r="I478" s="64">
        <v>0.09</v>
      </c>
      <c r="J478" s="64">
        <v>0.11</v>
      </c>
      <c r="K478" s="64">
        <v>0.34</v>
      </c>
      <c r="L478" s="64">
        <v>0.03</v>
      </c>
      <c r="M478" s="64">
        <v>0.03</v>
      </c>
      <c r="N478" s="64">
        <v>-0.15</v>
      </c>
      <c r="O478" s="64">
        <v>-0.14000000000000001</v>
      </c>
      <c r="P478" s="64">
        <v>0</v>
      </c>
      <c r="R478" s="64">
        <v>0.36</v>
      </c>
      <c r="S478" s="64">
        <v>0.34</v>
      </c>
      <c r="T478" s="64">
        <v>0.23</v>
      </c>
      <c r="U478" s="64">
        <v>34.049999999999997</v>
      </c>
      <c r="V478" s="64">
        <v>1303.4100000000001</v>
      </c>
      <c r="X478" s="64">
        <f t="shared" si="7"/>
        <v>0.83000000000000007</v>
      </c>
    </row>
    <row r="479" spans="1:24" x14ac:dyDescent="0.25">
      <c r="A479" s="64" t="s">
        <v>71</v>
      </c>
      <c r="B479" s="64">
        <v>4002</v>
      </c>
      <c r="C479" s="59">
        <v>44155</v>
      </c>
      <c r="D479" s="64">
        <v>16</v>
      </c>
      <c r="E479" s="64" t="s">
        <v>73</v>
      </c>
      <c r="F479" s="64">
        <v>22.48</v>
      </c>
      <c r="G479" s="64">
        <v>7.48</v>
      </c>
      <c r="H479" s="64">
        <v>0.26</v>
      </c>
      <c r="I479" s="64">
        <v>0.09</v>
      </c>
      <c r="J479" s="64">
        <v>0.12</v>
      </c>
      <c r="K479" s="64">
        <v>0.33</v>
      </c>
      <c r="L479" s="64">
        <v>0</v>
      </c>
      <c r="M479" s="64">
        <v>0.01</v>
      </c>
      <c r="N479" s="64">
        <v>-0.2</v>
      </c>
      <c r="O479" s="64">
        <v>-0.14000000000000001</v>
      </c>
      <c r="P479" s="64">
        <v>0</v>
      </c>
      <c r="R479" s="64">
        <v>0.36</v>
      </c>
      <c r="S479" s="64">
        <v>0.34</v>
      </c>
      <c r="T479" s="64">
        <v>0.23</v>
      </c>
      <c r="U479" s="64">
        <v>31.36</v>
      </c>
      <c r="V479" s="64">
        <v>1311.127</v>
      </c>
      <c r="X479" s="64">
        <f t="shared" si="7"/>
        <v>0.8</v>
      </c>
    </row>
    <row r="480" spans="1:24" x14ac:dyDescent="0.25">
      <c r="A480" s="64" t="s">
        <v>71</v>
      </c>
      <c r="B480" s="64">
        <v>4002</v>
      </c>
      <c r="C480" s="59">
        <v>44155</v>
      </c>
      <c r="D480" s="64">
        <v>17</v>
      </c>
      <c r="E480" s="64" t="s">
        <v>73</v>
      </c>
      <c r="F480" s="64">
        <v>21.81</v>
      </c>
      <c r="G480" s="64">
        <v>7.48</v>
      </c>
      <c r="H480" s="64">
        <v>0.26</v>
      </c>
      <c r="I480" s="64">
        <v>0.09</v>
      </c>
      <c r="J480" s="64">
        <v>0.11</v>
      </c>
      <c r="K480" s="64">
        <v>0.31</v>
      </c>
      <c r="L480" s="64">
        <v>0</v>
      </c>
      <c r="M480" s="64">
        <v>0.02</v>
      </c>
      <c r="N480" s="64">
        <v>-0.15</v>
      </c>
      <c r="O480" s="64">
        <v>-0.14000000000000001</v>
      </c>
      <c r="P480" s="64">
        <v>0</v>
      </c>
      <c r="R480" s="64">
        <v>0.36</v>
      </c>
      <c r="S480" s="64">
        <v>0.34</v>
      </c>
      <c r="T480" s="64">
        <v>0.23</v>
      </c>
      <c r="U480" s="64">
        <v>30.72</v>
      </c>
      <c r="V480" s="64">
        <v>1384.623</v>
      </c>
      <c r="X480" s="64">
        <f t="shared" si="7"/>
        <v>0.77</v>
      </c>
    </row>
    <row r="481" spans="1:24" x14ac:dyDescent="0.25">
      <c r="A481" s="64" t="s">
        <v>71</v>
      </c>
      <c r="B481" s="64">
        <v>4002</v>
      </c>
      <c r="C481" s="59">
        <v>44155</v>
      </c>
      <c r="D481" s="64">
        <v>18</v>
      </c>
      <c r="E481" s="64" t="s">
        <v>73</v>
      </c>
      <c r="F481" s="64">
        <v>28.99</v>
      </c>
      <c r="G481" s="64">
        <v>7.48</v>
      </c>
      <c r="H481" s="64">
        <v>0.26</v>
      </c>
      <c r="I481" s="64">
        <v>0.09</v>
      </c>
      <c r="J481" s="64">
        <v>0.16</v>
      </c>
      <c r="K481" s="64">
        <v>0.3</v>
      </c>
      <c r="L481" s="64">
        <v>0</v>
      </c>
      <c r="M481" s="64">
        <v>0.05</v>
      </c>
      <c r="N481" s="64">
        <v>-0.28999999999999998</v>
      </c>
      <c r="O481" s="64">
        <v>-0.14000000000000001</v>
      </c>
      <c r="P481" s="64">
        <v>0</v>
      </c>
      <c r="R481" s="64">
        <v>0.36</v>
      </c>
      <c r="S481" s="64">
        <v>0.34</v>
      </c>
      <c r="T481" s="64">
        <v>0.23</v>
      </c>
      <c r="U481" s="64">
        <v>37.83</v>
      </c>
      <c r="V481" s="64">
        <v>1457.7760000000001</v>
      </c>
      <c r="X481" s="64">
        <f t="shared" si="7"/>
        <v>0.81</v>
      </c>
    </row>
    <row r="482" spans="1:24" x14ac:dyDescent="0.25">
      <c r="A482" s="64" t="s">
        <v>71</v>
      </c>
      <c r="B482" s="64">
        <v>4002</v>
      </c>
      <c r="C482" s="59">
        <v>44155</v>
      </c>
      <c r="D482" s="64">
        <v>19</v>
      </c>
      <c r="E482" s="64" t="s">
        <v>73</v>
      </c>
      <c r="F482" s="64">
        <v>26.35</v>
      </c>
      <c r="G482" s="64">
        <v>7.48</v>
      </c>
      <c r="H482" s="64">
        <v>0.26</v>
      </c>
      <c r="I482" s="64">
        <v>0.09</v>
      </c>
      <c r="J482" s="64">
        <v>0.17</v>
      </c>
      <c r="K482" s="64">
        <v>0.3</v>
      </c>
      <c r="L482" s="64">
        <v>7.0000000000000007E-2</v>
      </c>
      <c r="M482" s="64">
        <v>0.03</v>
      </c>
      <c r="N482" s="64">
        <v>-0.17</v>
      </c>
      <c r="O482" s="64">
        <v>-0.14000000000000001</v>
      </c>
      <c r="P482" s="64">
        <v>0</v>
      </c>
      <c r="R482" s="64">
        <v>0.36</v>
      </c>
      <c r="S482" s="64">
        <v>0.34</v>
      </c>
      <c r="T482" s="64">
        <v>0.23</v>
      </c>
      <c r="U482" s="64">
        <v>35.369999999999997</v>
      </c>
      <c r="V482" s="64">
        <v>1429.999</v>
      </c>
      <c r="X482" s="64">
        <f t="shared" si="7"/>
        <v>0.89000000000000012</v>
      </c>
    </row>
    <row r="483" spans="1:24" x14ac:dyDescent="0.25">
      <c r="A483" s="64" t="s">
        <v>71</v>
      </c>
      <c r="B483" s="64">
        <v>4002</v>
      </c>
      <c r="C483" s="59">
        <v>44155</v>
      </c>
      <c r="D483" s="64">
        <v>20</v>
      </c>
      <c r="E483" s="64" t="s">
        <v>73</v>
      </c>
      <c r="F483" s="64">
        <v>23.11</v>
      </c>
      <c r="G483" s="64">
        <v>7.48</v>
      </c>
      <c r="H483" s="64">
        <v>0.26</v>
      </c>
      <c r="I483" s="64">
        <v>0.09</v>
      </c>
      <c r="J483" s="64">
        <v>0.19</v>
      </c>
      <c r="K483" s="64">
        <v>0.31</v>
      </c>
      <c r="L483" s="64">
        <v>0.11</v>
      </c>
      <c r="M483" s="64">
        <v>0</v>
      </c>
      <c r="N483" s="64">
        <v>-0.14000000000000001</v>
      </c>
      <c r="O483" s="64">
        <v>-0.14000000000000001</v>
      </c>
      <c r="P483" s="64">
        <v>0</v>
      </c>
      <c r="R483" s="64">
        <v>0.36</v>
      </c>
      <c r="S483" s="64">
        <v>0.34</v>
      </c>
      <c r="T483" s="64">
        <v>0.23</v>
      </c>
      <c r="U483" s="64">
        <v>32.200000000000003</v>
      </c>
      <c r="V483" s="64">
        <v>1367.9639999999999</v>
      </c>
      <c r="X483" s="64">
        <f t="shared" si="7"/>
        <v>0.96000000000000008</v>
      </c>
    </row>
    <row r="484" spans="1:24" x14ac:dyDescent="0.25">
      <c r="A484" s="64" t="s">
        <v>71</v>
      </c>
      <c r="B484" s="64">
        <v>4002</v>
      </c>
      <c r="C484" s="59">
        <v>44155</v>
      </c>
      <c r="D484" s="64">
        <v>21</v>
      </c>
      <c r="E484" s="64" t="s">
        <v>73</v>
      </c>
      <c r="F484" s="64">
        <v>18.75</v>
      </c>
      <c r="G484" s="64">
        <v>7.48</v>
      </c>
      <c r="H484" s="64">
        <v>0.26</v>
      </c>
      <c r="I484" s="64">
        <v>0.09</v>
      </c>
      <c r="J484" s="64">
        <v>0.09</v>
      </c>
      <c r="K484" s="64">
        <v>0.33</v>
      </c>
      <c r="L484" s="64">
        <v>0.04</v>
      </c>
      <c r="M484" s="64">
        <v>0</v>
      </c>
      <c r="N484" s="64">
        <v>-0.13</v>
      </c>
      <c r="O484" s="64">
        <v>-0.14000000000000001</v>
      </c>
      <c r="P484" s="64">
        <v>0</v>
      </c>
      <c r="R484" s="64">
        <v>0.36</v>
      </c>
      <c r="S484" s="64">
        <v>0.34</v>
      </c>
      <c r="T484" s="64">
        <v>0.23</v>
      </c>
      <c r="U484" s="64">
        <v>27.7</v>
      </c>
      <c r="V484" s="64">
        <v>1297.386</v>
      </c>
      <c r="X484" s="64">
        <f t="shared" si="7"/>
        <v>0.81</v>
      </c>
    </row>
    <row r="485" spans="1:24" x14ac:dyDescent="0.25">
      <c r="A485" s="64" t="s">
        <v>71</v>
      </c>
      <c r="B485" s="64">
        <v>4002</v>
      </c>
      <c r="C485" s="59">
        <v>44155</v>
      </c>
      <c r="D485" s="64">
        <v>22</v>
      </c>
      <c r="E485" s="64" t="s">
        <v>73</v>
      </c>
      <c r="F485" s="64">
        <v>19.68</v>
      </c>
      <c r="G485" s="64">
        <v>7.48</v>
      </c>
      <c r="H485" s="64">
        <v>0.26</v>
      </c>
      <c r="I485" s="64">
        <v>0.09</v>
      </c>
      <c r="J485" s="64">
        <v>0.08</v>
      </c>
      <c r="K485" s="64">
        <v>0.35</v>
      </c>
      <c r="L485" s="64">
        <v>0.1</v>
      </c>
      <c r="M485" s="64">
        <v>-0.02</v>
      </c>
      <c r="N485" s="64">
        <v>-0.06</v>
      </c>
      <c r="O485" s="64">
        <v>-0.14000000000000001</v>
      </c>
      <c r="P485" s="64">
        <v>0</v>
      </c>
      <c r="R485" s="64">
        <v>0.36</v>
      </c>
      <c r="S485" s="64">
        <v>0.34</v>
      </c>
      <c r="T485" s="64">
        <v>0.23</v>
      </c>
      <c r="U485" s="64">
        <v>28.75</v>
      </c>
      <c r="V485" s="64">
        <v>1212.165</v>
      </c>
      <c r="X485" s="64">
        <f t="shared" si="7"/>
        <v>0.88</v>
      </c>
    </row>
    <row r="486" spans="1:24" x14ac:dyDescent="0.25">
      <c r="A486" s="64" t="s">
        <v>71</v>
      </c>
      <c r="B486" s="64">
        <v>4002</v>
      </c>
      <c r="C486" s="59">
        <v>44155</v>
      </c>
      <c r="D486" s="64">
        <v>23</v>
      </c>
      <c r="E486" s="64" t="s">
        <v>73</v>
      </c>
      <c r="F486" s="64">
        <v>25.17</v>
      </c>
      <c r="G486" s="64">
        <v>7.48</v>
      </c>
      <c r="H486" s="64">
        <v>0.26</v>
      </c>
      <c r="I486" s="64">
        <v>0.09</v>
      </c>
      <c r="J486" s="64">
        <v>0.26</v>
      </c>
      <c r="K486" s="64">
        <v>0.38</v>
      </c>
      <c r="L486" s="64">
        <v>0.33</v>
      </c>
      <c r="M486" s="64">
        <v>-0.01</v>
      </c>
      <c r="N486" s="64">
        <v>-0.12</v>
      </c>
      <c r="O486" s="64">
        <v>-0.14000000000000001</v>
      </c>
      <c r="P486" s="64">
        <v>0</v>
      </c>
      <c r="R486" s="64">
        <v>0.36</v>
      </c>
      <c r="S486" s="64">
        <v>0.34</v>
      </c>
      <c r="T486" s="64">
        <v>0.23</v>
      </c>
      <c r="U486" s="64">
        <v>34.630000000000003</v>
      </c>
      <c r="V486" s="64">
        <v>1116.163</v>
      </c>
      <c r="X486" s="64">
        <f t="shared" si="7"/>
        <v>1.32</v>
      </c>
    </row>
    <row r="487" spans="1:24" x14ac:dyDescent="0.25">
      <c r="A487" s="64" t="s">
        <v>71</v>
      </c>
      <c r="B487" s="64">
        <v>4002</v>
      </c>
      <c r="C487" s="59">
        <v>44155</v>
      </c>
      <c r="D487" s="64">
        <v>24</v>
      </c>
      <c r="E487" s="64" t="s">
        <v>72</v>
      </c>
      <c r="F487" s="64">
        <v>20.14</v>
      </c>
      <c r="G487" s="64">
        <v>7.48</v>
      </c>
      <c r="H487" s="64">
        <v>0.26</v>
      </c>
      <c r="I487" s="64">
        <v>0.09</v>
      </c>
      <c r="J487" s="64">
        <v>0.19</v>
      </c>
      <c r="K487" s="64">
        <v>0</v>
      </c>
      <c r="L487" s="64">
        <v>0</v>
      </c>
      <c r="M487" s="64">
        <v>-0.01</v>
      </c>
      <c r="N487" s="64">
        <v>-0.1</v>
      </c>
      <c r="O487" s="64">
        <v>-0.14000000000000001</v>
      </c>
      <c r="P487" s="64">
        <v>0</v>
      </c>
      <c r="R487" s="64">
        <v>0.36</v>
      </c>
      <c r="S487" s="64">
        <v>0.34</v>
      </c>
      <c r="T487" s="64">
        <v>0.23</v>
      </c>
      <c r="U487" s="64">
        <v>28.84</v>
      </c>
      <c r="V487" s="64">
        <v>1032.567</v>
      </c>
      <c r="X487" s="64">
        <f t="shared" si="7"/>
        <v>0.54</v>
      </c>
    </row>
    <row r="488" spans="1:24" x14ac:dyDescent="0.25">
      <c r="A488" s="64" t="s">
        <v>71</v>
      </c>
      <c r="B488" s="64">
        <v>4002</v>
      </c>
      <c r="C488" s="59">
        <v>44156</v>
      </c>
      <c r="D488" s="64">
        <v>1</v>
      </c>
      <c r="E488" s="64" t="s">
        <v>72</v>
      </c>
      <c r="F488" s="64">
        <v>16.920000000000002</v>
      </c>
      <c r="G488" s="64">
        <v>7.48</v>
      </c>
      <c r="H488" s="64">
        <v>0.22</v>
      </c>
      <c r="I488" s="64">
        <v>0.16</v>
      </c>
      <c r="J488" s="64">
        <v>7.0000000000000007E-2</v>
      </c>
      <c r="K488" s="64">
        <v>0</v>
      </c>
      <c r="L488" s="64">
        <v>0</v>
      </c>
      <c r="M488" s="64">
        <v>0.01</v>
      </c>
      <c r="N488" s="64">
        <v>-0.12</v>
      </c>
      <c r="O488" s="64">
        <v>-0.14000000000000001</v>
      </c>
      <c r="P488" s="64">
        <v>0</v>
      </c>
      <c r="R488" s="64">
        <v>0.36</v>
      </c>
      <c r="S488" s="64">
        <v>0.34</v>
      </c>
      <c r="T488" s="64">
        <v>0.23</v>
      </c>
      <c r="U488" s="64">
        <v>25.53</v>
      </c>
      <c r="V488" s="64">
        <v>976.64499999999998</v>
      </c>
      <c r="X488" s="64">
        <f t="shared" si="7"/>
        <v>0.45</v>
      </c>
    </row>
    <row r="489" spans="1:24" x14ac:dyDescent="0.25">
      <c r="A489" s="64" t="s">
        <v>71</v>
      </c>
      <c r="B489" s="64">
        <v>4002</v>
      </c>
      <c r="C489" s="59">
        <v>44156</v>
      </c>
      <c r="D489" s="64">
        <v>2</v>
      </c>
      <c r="E489" s="64" t="s">
        <v>72</v>
      </c>
      <c r="F489" s="64">
        <v>17.260000000000002</v>
      </c>
      <c r="G489" s="64">
        <v>7.48</v>
      </c>
      <c r="H489" s="64">
        <v>0.22</v>
      </c>
      <c r="I489" s="64">
        <v>0.16</v>
      </c>
      <c r="J489" s="64">
        <v>0.05</v>
      </c>
      <c r="K489" s="64">
        <v>0</v>
      </c>
      <c r="L489" s="64">
        <v>0</v>
      </c>
      <c r="M489" s="64">
        <v>0</v>
      </c>
      <c r="N489" s="64">
        <v>-0.12</v>
      </c>
      <c r="O489" s="64">
        <v>-0.14000000000000001</v>
      </c>
      <c r="P489" s="64">
        <v>0</v>
      </c>
      <c r="R489" s="64">
        <v>0.36</v>
      </c>
      <c r="S489" s="64">
        <v>0.34</v>
      </c>
      <c r="T489" s="64">
        <v>0.23</v>
      </c>
      <c r="U489" s="64">
        <v>25.84</v>
      </c>
      <c r="V489" s="64">
        <v>938.25900000000001</v>
      </c>
      <c r="X489" s="64">
        <f t="shared" si="7"/>
        <v>0.43</v>
      </c>
    </row>
    <row r="490" spans="1:24" x14ac:dyDescent="0.25">
      <c r="A490" s="64" t="s">
        <v>71</v>
      </c>
      <c r="B490" s="64">
        <v>4002</v>
      </c>
      <c r="C490" s="59">
        <v>44156</v>
      </c>
      <c r="D490" s="64">
        <v>3</v>
      </c>
      <c r="E490" s="64" t="s">
        <v>72</v>
      </c>
      <c r="F490" s="64">
        <v>18</v>
      </c>
      <c r="G490" s="64">
        <v>7.48</v>
      </c>
      <c r="H490" s="64">
        <v>0.22</v>
      </c>
      <c r="I490" s="64">
        <v>0.16</v>
      </c>
      <c r="J490" s="64">
        <v>7.0000000000000007E-2</v>
      </c>
      <c r="K490" s="64">
        <v>0</v>
      </c>
      <c r="L490" s="64">
        <v>0</v>
      </c>
      <c r="M490" s="64">
        <v>0</v>
      </c>
      <c r="N490" s="64">
        <v>-0.12</v>
      </c>
      <c r="O490" s="64">
        <v>-0.14000000000000001</v>
      </c>
      <c r="P490" s="64">
        <v>0</v>
      </c>
      <c r="R490" s="64">
        <v>0.36</v>
      </c>
      <c r="S490" s="64">
        <v>0.34</v>
      </c>
      <c r="T490" s="64">
        <v>0.23</v>
      </c>
      <c r="U490" s="64">
        <v>26.6</v>
      </c>
      <c r="V490" s="64">
        <v>919.14700000000005</v>
      </c>
      <c r="X490" s="64">
        <f t="shared" si="7"/>
        <v>0.45</v>
      </c>
    </row>
    <row r="491" spans="1:24" x14ac:dyDescent="0.25">
      <c r="A491" s="64" t="s">
        <v>71</v>
      </c>
      <c r="B491" s="64">
        <v>4002</v>
      </c>
      <c r="C491" s="59">
        <v>44156</v>
      </c>
      <c r="D491" s="64">
        <v>4</v>
      </c>
      <c r="E491" s="64" t="s">
        <v>72</v>
      </c>
      <c r="F491" s="64">
        <v>19.989999999999998</v>
      </c>
      <c r="G491" s="64">
        <v>7.48</v>
      </c>
      <c r="H491" s="64">
        <v>0.22</v>
      </c>
      <c r="I491" s="64">
        <v>0.16</v>
      </c>
      <c r="J491" s="64">
        <v>0.09</v>
      </c>
      <c r="K491" s="64">
        <v>0</v>
      </c>
      <c r="L491" s="64">
        <v>0</v>
      </c>
      <c r="M491" s="64">
        <v>0.01</v>
      </c>
      <c r="N491" s="64">
        <v>-0.11</v>
      </c>
      <c r="O491" s="64">
        <v>-0.14000000000000001</v>
      </c>
      <c r="P491" s="64">
        <v>0</v>
      </c>
      <c r="R491" s="64">
        <v>0.36</v>
      </c>
      <c r="S491" s="64">
        <v>0.34</v>
      </c>
      <c r="T491" s="64">
        <v>0.23</v>
      </c>
      <c r="U491" s="64">
        <v>28.63</v>
      </c>
      <c r="V491" s="64">
        <v>913.13800000000003</v>
      </c>
      <c r="X491" s="64">
        <f t="shared" si="7"/>
        <v>0.47</v>
      </c>
    </row>
    <row r="492" spans="1:24" x14ac:dyDescent="0.25">
      <c r="A492" s="64" t="s">
        <v>71</v>
      </c>
      <c r="B492" s="64">
        <v>4002</v>
      </c>
      <c r="C492" s="59">
        <v>44156</v>
      </c>
      <c r="D492" s="64">
        <v>5</v>
      </c>
      <c r="E492" s="64" t="s">
        <v>72</v>
      </c>
      <c r="F492" s="64">
        <v>16.559999999999999</v>
      </c>
      <c r="G492" s="64">
        <v>7.48</v>
      </c>
      <c r="H492" s="64">
        <v>0.22</v>
      </c>
      <c r="I492" s="64">
        <v>0.16</v>
      </c>
      <c r="J492" s="64">
        <v>0.06</v>
      </c>
      <c r="K492" s="64">
        <v>0</v>
      </c>
      <c r="L492" s="64">
        <v>0</v>
      </c>
      <c r="M492" s="64">
        <v>-0.01</v>
      </c>
      <c r="N492" s="64">
        <v>-0.11</v>
      </c>
      <c r="O492" s="64">
        <v>-0.14000000000000001</v>
      </c>
      <c r="P492" s="64">
        <v>0</v>
      </c>
      <c r="R492" s="64">
        <v>0.36</v>
      </c>
      <c r="S492" s="64">
        <v>0.34</v>
      </c>
      <c r="T492" s="64">
        <v>0.23</v>
      </c>
      <c r="U492" s="64">
        <v>25.15</v>
      </c>
      <c r="V492" s="64">
        <v>932.41099999999994</v>
      </c>
      <c r="X492" s="64">
        <f t="shared" si="7"/>
        <v>0.44</v>
      </c>
    </row>
    <row r="493" spans="1:24" x14ac:dyDescent="0.25">
      <c r="A493" s="64" t="s">
        <v>71</v>
      </c>
      <c r="B493" s="64">
        <v>4002</v>
      </c>
      <c r="C493" s="59">
        <v>44156</v>
      </c>
      <c r="D493" s="64">
        <v>6</v>
      </c>
      <c r="E493" s="64" t="s">
        <v>72</v>
      </c>
      <c r="F493" s="64">
        <v>18.760000000000002</v>
      </c>
      <c r="G493" s="64">
        <v>7.48</v>
      </c>
      <c r="H493" s="64">
        <v>0.22</v>
      </c>
      <c r="I493" s="64">
        <v>0.16</v>
      </c>
      <c r="J493" s="64">
        <v>7.0000000000000007E-2</v>
      </c>
      <c r="K493" s="64">
        <v>0</v>
      </c>
      <c r="L493" s="64">
        <v>0</v>
      </c>
      <c r="M493" s="64">
        <v>0.01</v>
      </c>
      <c r="N493" s="64">
        <v>-0.09</v>
      </c>
      <c r="O493" s="64">
        <v>-0.14000000000000001</v>
      </c>
      <c r="P493" s="64">
        <v>0</v>
      </c>
      <c r="R493" s="64">
        <v>0.36</v>
      </c>
      <c r="S493" s="64">
        <v>0.34</v>
      </c>
      <c r="T493" s="64">
        <v>0.23</v>
      </c>
      <c r="U493" s="64">
        <v>27.4</v>
      </c>
      <c r="V493" s="64">
        <v>976.13</v>
      </c>
      <c r="X493" s="64">
        <f t="shared" si="7"/>
        <v>0.45</v>
      </c>
    </row>
    <row r="494" spans="1:24" x14ac:dyDescent="0.25">
      <c r="A494" s="64" t="s">
        <v>71</v>
      </c>
      <c r="B494" s="64">
        <v>4002</v>
      </c>
      <c r="C494" s="59">
        <v>44156</v>
      </c>
      <c r="D494" s="64">
        <v>7</v>
      </c>
      <c r="E494" s="64" t="s">
        <v>72</v>
      </c>
      <c r="F494" s="64">
        <v>16.78</v>
      </c>
      <c r="G494" s="64">
        <v>7.48</v>
      </c>
      <c r="H494" s="64">
        <v>0.22</v>
      </c>
      <c r="I494" s="64">
        <v>0.16</v>
      </c>
      <c r="J494" s="64">
        <v>0.06</v>
      </c>
      <c r="K494" s="64">
        <v>0</v>
      </c>
      <c r="L494" s="64">
        <v>0</v>
      </c>
      <c r="M494" s="64">
        <v>0</v>
      </c>
      <c r="N494" s="64">
        <v>-0.09</v>
      </c>
      <c r="O494" s="64">
        <v>-0.14000000000000001</v>
      </c>
      <c r="P494" s="64">
        <v>0</v>
      </c>
      <c r="R494" s="64">
        <v>0.36</v>
      </c>
      <c r="S494" s="64">
        <v>0.34</v>
      </c>
      <c r="T494" s="64">
        <v>0.23</v>
      </c>
      <c r="U494" s="64">
        <v>25.4</v>
      </c>
      <c r="V494" s="64">
        <v>1044.75</v>
      </c>
      <c r="X494" s="64">
        <f t="shared" si="7"/>
        <v>0.44</v>
      </c>
    </row>
    <row r="495" spans="1:24" x14ac:dyDescent="0.25">
      <c r="A495" s="64" t="s">
        <v>71</v>
      </c>
      <c r="B495" s="64">
        <v>4002</v>
      </c>
      <c r="C495" s="59">
        <v>44156</v>
      </c>
      <c r="D495" s="64">
        <v>8</v>
      </c>
      <c r="E495" s="64" t="s">
        <v>72</v>
      </c>
      <c r="F495" s="64">
        <v>15.22</v>
      </c>
      <c r="G495" s="64">
        <v>7.48</v>
      </c>
      <c r="H495" s="64">
        <v>0.22</v>
      </c>
      <c r="I495" s="64">
        <v>0.16</v>
      </c>
      <c r="J495" s="64">
        <v>0.12</v>
      </c>
      <c r="K495" s="64">
        <v>0</v>
      </c>
      <c r="L495" s="64">
        <v>0</v>
      </c>
      <c r="M495" s="64">
        <v>-0.01</v>
      </c>
      <c r="N495" s="64">
        <v>-0.12</v>
      </c>
      <c r="O495" s="64">
        <v>-0.14000000000000001</v>
      </c>
      <c r="P495" s="64">
        <v>0</v>
      </c>
      <c r="R495" s="64">
        <v>0.36</v>
      </c>
      <c r="S495" s="64">
        <v>0.34</v>
      </c>
      <c r="T495" s="64">
        <v>0.23</v>
      </c>
      <c r="U495" s="64">
        <v>23.86</v>
      </c>
      <c r="V495" s="64">
        <v>1117.1469999999999</v>
      </c>
      <c r="X495" s="64">
        <f t="shared" si="7"/>
        <v>0.5</v>
      </c>
    </row>
    <row r="496" spans="1:24" x14ac:dyDescent="0.25">
      <c r="A496" s="64" t="s">
        <v>71</v>
      </c>
      <c r="B496" s="64">
        <v>4002</v>
      </c>
      <c r="C496" s="59">
        <v>44156</v>
      </c>
      <c r="D496" s="64">
        <v>9</v>
      </c>
      <c r="E496" s="64" t="s">
        <v>72</v>
      </c>
      <c r="F496" s="64">
        <v>14.86</v>
      </c>
      <c r="G496" s="64">
        <v>7.48</v>
      </c>
      <c r="H496" s="64">
        <v>0.22</v>
      </c>
      <c r="I496" s="64">
        <v>0.16</v>
      </c>
      <c r="J496" s="64">
        <v>0.12</v>
      </c>
      <c r="K496" s="64">
        <v>0</v>
      </c>
      <c r="L496" s="64">
        <v>0</v>
      </c>
      <c r="M496" s="64">
        <v>0.02</v>
      </c>
      <c r="N496" s="64">
        <v>-0.12</v>
      </c>
      <c r="O496" s="64">
        <v>-0.14000000000000001</v>
      </c>
      <c r="P496" s="64">
        <v>0</v>
      </c>
      <c r="R496" s="64">
        <v>0.36</v>
      </c>
      <c r="S496" s="64">
        <v>0.34</v>
      </c>
      <c r="T496" s="64">
        <v>0.23</v>
      </c>
      <c r="U496" s="64">
        <v>23.53</v>
      </c>
      <c r="V496" s="64">
        <v>1184.5440000000001</v>
      </c>
      <c r="X496" s="64">
        <f t="shared" si="7"/>
        <v>0.5</v>
      </c>
    </row>
    <row r="497" spans="1:24" x14ac:dyDescent="0.25">
      <c r="A497" s="64" t="s">
        <v>71</v>
      </c>
      <c r="B497" s="64">
        <v>4002</v>
      </c>
      <c r="C497" s="59">
        <v>44156</v>
      </c>
      <c r="D497" s="64">
        <v>10</v>
      </c>
      <c r="E497" s="64" t="s">
        <v>72</v>
      </c>
      <c r="F497" s="64">
        <v>14.82</v>
      </c>
      <c r="G497" s="64">
        <v>7.48</v>
      </c>
      <c r="H497" s="64">
        <v>0.22</v>
      </c>
      <c r="I497" s="64">
        <v>0.16</v>
      </c>
      <c r="J497" s="64">
        <v>0.08</v>
      </c>
      <c r="K497" s="64">
        <v>0</v>
      </c>
      <c r="L497" s="64">
        <v>0</v>
      </c>
      <c r="M497" s="64">
        <v>0.01</v>
      </c>
      <c r="N497" s="64">
        <v>-0.11</v>
      </c>
      <c r="O497" s="64">
        <v>-0.14000000000000001</v>
      </c>
      <c r="P497" s="64">
        <v>0</v>
      </c>
      <c r="R497" s="64">
        <v>0.36</v>
      </c>
      <c r="S497" s="64">
        <v>0.34</v>
      </c>
      <c r="T497" s="64">
        <v>0.23</v>
      </c>
      <c r="U497" s="64">
        <v>23.45</v>
      </c>
      <c r="V497" s="64">
        <v>1212.4970000000001</v>
      </c>
      <c r="X497" s="64">
        <f t="shared" si="7"/>
        <v>0.46</v>
      </c>
    </row>
    <row r="498" spans="1:24" x14ac:dyDescent="0.25">
      <c r="A498" s="64" t="s">
        <v>71</v>
      </c>
      <c r="B498" s="64">
        <v>4002</v>
      </c>
      <c r="C498" s="59">
        <v>44156</v>
      </c>
      <c r="D498" s="64">
        <v>11</v>
      </c>
      <c r="E498" s="64" t="s">
        <v>72</v>
      </c>
      <c r="F498" s="64">
        <v>15.57</v>
      </c>
      <c r="G498" s="64">
        <v>7.48</v>
      </c>
      <c r="H498" s="64">
        <v>0.22</v>
      </c>
      <c r="I498" s="64">
        <v>0.16</v>
      </c>
      <c r="J498" s="64">
        <v>7.0000000000000007E-2</v>
      </c>
      <c r="K498" s="64">
        <v>0</v>
      </c>
      <c r="L498" s="64">
        <v>0</v>
      </c>
      <c r="M498" s="64">
        <v>0.01</v>
      </c>
      <c r="N498" s="64">
        <v>-0.11</v>
      </c>
      <c r="O498" s="64">
        <v>-0.14000000000000001</v>
      </c>
      <c r="P498" s="64">
        <v>0</v>
      </c>
      <c r="R498" s="64">
        <v>0.36</v>
      </c>
      <c r="S498" s="64">
        <v>0.34</v>
      </c>
      <c r="T498" s="64">
        <v>0.23</v>
      </c>
      <c r="U498" s="64">
        <v>24.19</v>
      </c>
      <c r="V498" s="64">
        <v>1211.3699999999999</v>
      </c>
      <c r="X498" s="64">
        <f t="shared" si="7"/>
        <v>0.45</v>
      </c>
    </row>
    <row r="499" spans="1:24" x14ac:dyDescent="0.25">
      <c r="A499" s="64" t="s">
        <v>71</v>
      </c>
      <c r="B499" s="64">
        <v>4002</v>
      </c>
      <c r="C499" s="59">
        <v>44156</v>
      </c>
      <c r="D499" s="64">
        <v>12</v>
      </c>
      <c r="E499" s="64" t="s">
        <v>72</v>
      </c>
      <c r="F499" s="64">
        <v>15.59</v>
      </c>
      <c r="G499" s="64">
        <v>7.48</v>
      </c>
      <c r="H499" s="64">
        <v>0.22</v>
      </c>
      <c r="I499" s="64">
        <v>0.16</v>
      </c>
      <c r="J499" s="64">
        <v>7.0000000000000007E-2</v>
      </c>
      <c r="K499" s="64">
        <v>0</v>
      </c>
      <c r="L499" s="64">
        <v>0</v>
      </c>
      <c r="M499" s="64">
        <v>0.02</v>
      </c>
      <c r="N499" s="64">
        <v>-0.08</v>
      </c>
      <c r="O499" s="64">
        <v>-0.14000000000000001</v>
      </c>
      <c r="P499" s="64">
        <v>0</v>
      </c>
      <c r="R499" s="64">
        <v>0.36</v>
      </c>
      <c r="S499" s="64">
        <v>0.34</v>
      </c>
      <c r="T499" s="64">
        <v>0.23</v>
      </c>
      <c r="U499" s="64">
        <v>24.25</v>
      </c>
      <c r="V499" s="64">
        <v>1196.0920000000001</v>
      </c>
      <c r="X499" s="64">
        <f t="shared" si="7"/>
        <v>0.45</v>
      </c>
    </row>
    <row r="500" spans="1:24" x14ac:dyDescent="0.25">
      <c r="A500" s="64" t="s">
        <v>71</v>
      </c>
      <c r="B500" s="64">
        <v>4002</v>
      </c>
      <c r="C500" s="59">
        <v>44156</v>
      </c>
      <c r="D500" s="64">
        <v>13</v>
      </c>
      <c r="E500" s="64" t="s">
        <v>72</v>
      </c>
      <c r="F500" s="64">
        <v>15.72</v>
      </c>
      <c r="G500" s="64">
        <v>7.48</v>
      </c>
      <c r="H500" s="64">
        <v>0.22</v>
      </c>
      <c r="I500" s="64">
        <v>0.16</v>
      </c>
      <c r="J500" s="64">
        <v>7.0000000000000007E-2</v>
      </c>
      <c r="K500" s="64">
        <v>0</v>
      </c>
      <c r="L500" s="64">
        <v>0</v>
      </c>
      <c r="M500" s="64">
        <v>0.01</v>
      </c>
      <c r="N500" s="64">
        <v>-0.09</v>
      </c>
      <c r="O500" s="64">
        <v>-0.14000000000000001</v>
      </c>
      <c r="P500" s="64">
        <v>0</v>
      </c>
      <c r="R500" s="64">
        <v>0.36</v>
      </c>
      <c r="S500" s="64">
        <v>0.34</v>
      </c>
      <c r="T500" s="64">
        <v>0.23</v>
      </c>
      <c r="U500" s="64">
        <v>24.36</v>
      </c>
      <c r="V500" s="64">
        <v>1178.4100000000001</v>
      </c>
      <c r="X500" s="64">
        <f t="shared" si="7"/>
        <v>0.45</v>
      </c>
    </row>
    <row r="501" spans="1:24" x14ac:dyDescent="0.25">
      <c r="A501" s="64" t="s">
        <v>71</v>
      </c>
      <c r="B501" s="64">
        <v>4002</v>
      </c>
      <c r="C501" s="59">
        <v>44156</v>
      </c>
      <c r="D501" s="64">
        <v>14</v>
      </c>
      <c r="E501" s="64" t="s">
        <v>72</v>
      </c>
      <c r="F501" s="64">
        <v>15.71</v>
      </c>
      <c r="G501" s="64">
        <v>7.48</v>
      </c>
      <c r="H501" s="64">
        <v>0.22</v>
      </c>
      <c r="I501" s="64">
        <v>0.16</v>
      </c>
      <c r="J501" s="64">
        <v>0.08</v>
      </c>
      <c r="K501" s="64">
        <v>0</v>
      </c>
      <c r="L501" s="64">
        <v>0</v>
      </c>
      <c r="M501" s="64">
        <v>0.02</v>
      </c>
      <c r="N501" s="64">
        <v>-0.08</v>
      </c>
      <c r="O501" s="64">
        <v>-0.14000000000000001</v>
      </c>
      <c r="P501" s="64">
        <v>0</v>
      </c>
      <c r="R501" s="64">
        <v>0.36</v>
      </c>
      <c r="S501" s="64">
        <v>0.34</v>
      </c>
      <c r="T501" s="64">
        <v>0.23</v>
      </c>
      <c r="U501" s="64">
        <v>24.38</v>
      </c>
      <c r="V501" s="64">
        <v>1168.82</v>
      </c>
      <c r="X501" s="64">
        <f t="shared" si="7"/>
        <v>0.46</v>
      </c>
    </row>
    <row r="502" spans="1:24" x14ac:dyDescent="0.25">
      <c r="A502" s="64" t="s">
        <v>71</v>
      </c>
      <c r="B502" s="64">
        <v>4002</v>
      </c>
      <c r="C502" s="59">
        <v>44156</v>
      </c>
      <c r="D502" s="64">
        <v>15</v>
      </c>
      <c r="E502" s="64" t="s">
        <v>72</v>
      </c>
      <c r="F502" s="64">
        <v>18.05</v>
      </c>
      <c r="G502" s="64">
        <v>7.48</v>
      </c>
      <c r="H502" s="64">
        <v>0.22</v>
      </c>
      <c r="I502" s="64">
        <v>0.16</v>
      </c>
      <c r="J502" s="64">
        <v>0.08</v>
      </c>
      <c r="K502" s="64">
        <v>0</v>
      </c>
      <c r="L502" s="64">
        <v>0.02</v>
      </c>
      <c r="M502" s="64">
        <v>0</v>
      </c>
      <c r="N502" s="64">
        <v>-0.1</v>
      </c>
      <c r="O502" s="64">
        <v>-0.14000000000000001</v>
      </c>
      <c r="P502" s="64">
        <v>0</v>
      </c>
      <c r="R502" s="64">
        <v>0.36</v>
      </c>
      <c r="S502" s="64">
        <v>0.34</v>
      </c>
      <c r="T502" s="64">
        <v>0.23</v>
      </c>
      <c r="U502" s="64">
        <v>26.7</v>
      </c>
      <c r="V502" s="64">
        <v>1171.702</v>
      </c>
      <c r="X502" s="64">
        <f t="shared" si="7"/>
        <v>0.48000000000000004</v>
      </c>
    </row>
    <row r="503" spans="1:24" x14ac:dyDescent="0.25">
      <c r="A503" s="64" t="s">
        <v>71</v>
      </c>
      <c r="B503" s="64">
        <v>4002</v>
      </c>
      <c r="C503" s="59">
        <v>44156</v>
      </c>
      <c r="D503" s="64">
        <v>16</v>
      </c>
      <c r="E503" s="64" t="s">
        <v>72</v>
      </c>
      <c r="F503" s="64">
        <v>31.69</v>
      </c>
      <c r="G503" s="64">
        <v>7.48</v>
      </c>
      <c r="H503" s="64">
        <v>0.22</v>
      </c>
      <c r="I503" s="64">
        <v>0.16</v>
      </c>
      <c r="J503" s="64">
        <v>0.14000000000000001</v>
      </c>
      <c r="K503" s="64">
        <v>0</v>
      </c>
      <c r="L503" s="64">
        <v>0.51</v>
      </c>
      <c r="M503" s="64">
        <v>0.04</v>
      </c>
      <c r="N503" s="64">
        <v>-7.0000000000000007E-2</v>
      </c>
      <c r="O503" s="64">
        <v>-0.14000000000000001</v>
      </c>
      <c r="P503" s="64">
        <v>0</v>
      </c>
      <c r="R503" s="64">
        <v>0.36</v>
      </c>
      <c r="S503" s="64">
        <v>0.34</v>
      </c>
      <c r="T503" s="64">
        <v>0.23</v>
      </c>
      <c r="U503" s="64">
        <v>40.96</v>
      </c>
      <c r="V503" s="64">
        <v>1207.1969999999999</v>
      </c>
      <c r="X503" s="64">
        <f t="shared" si="7"/>
        <v>1.03</v>
      </c>
    </row>
    <row r="504" spans="1:24" x14ac:dyDescent="0.25">
      <c r="A504" s="64" t="s">
        <v>71</v>
      </c>
      <c r="B504" s="64">
        <v>4002</v>
      </c>
      <c r="C504" s="59">
        <v>44156</v>
      </c>
      <c r="D504" s="64">
        <v>17</v>
      </c>
      <c r="E504" s="64" t="s">
        <v>72</v>
      </c>
      <c r="F504" s="64">
        <v>32.44</v>
      </c>
      <c r="G504" s="64">
        <v>7.48</v>
      </c>
      <c r="H504" s="64">
        <v>0.22</v>
      </c>
      <c r="I504" s="64">
        <v>0.16</v>
      </c>
      <c r="J504" s="64">
        <v>0.13</v>
      </c>
      <c r="K504" s="64">
        <v>0</v>
      </c>
      <c r="L504" s="64">
        <v>0.24</v>
      </c>
      <c r="M504" s="64">
        <v>0.01</v>
      </c>
      <c r="N504" s="64">
        <v>-0.15</v>
      </c>
      <c r="O504" s="64">
        <v>-0.14000000000000001</v>
      </c>
      <c r="P504" s="64">
        <v>0</v>
      </c>
      <c r="R504" s="64">
        <v>0.36</v>
      </c>
      <c r="S504" s="64">
        <v>0.34</v>
      </c>
      <c r="T504" s="64">
        <v>0.23</v>
      </c>
      <c r="U504" s="64">
        <v>41.32</v>
      </c>
      <c r="V504" s="64">
        <v>1314.3119999999999</v>
      </c>
      <c r="X504" s="64">
        <f t="shared" si="7"/>
        <v>0.75</v>
      </c>
    </row>
    <row r="505" spans="1:24" x14ac:dyDescent="0.25">
      <c r="A505" s="64" t="s">
        <v>71</v>
      </c>
      <c r="B505" s="64">
        <v>4002</v>
      </c>
      <c r="C505" s="59">
        <v>44156</v>
      </c>
      <c r="D505" s="64">
        <v>18</v>
      </c>
      <c r="E505" s="64" t="s">
        <v>72</v>
      </c>
      <c r="F505" s="64">
        <v>40.28</v>
      </c>
      <c r="G505" s="64">
        <v>7.48</v>
      </c>
      <c r="H505" s="64">
        <v>0.22</v>
      </c>
      <c r="I505" s="64">
        <v>0.16</v>
      </c>
      <c r="J505" s="64">
        <v>0.28000000000000003</v>
      </c>
      <c r="K505" s="64">
        <v>0</v>
      </c>
      <c r="L505" s="64">
        <v>0.13</v>
      </c>
      <c r="M505" s="64">
        <v>0.05</v>
      </c>
      <c r="N505" s="64">
        <v>-0.27</v>
      </c>
      <c r="O505" s="64">
        <v>-0.14000000000000001</v>
      </c>
      <c r="P505" s="64">
        <v>0</v>
      </c>
      <c r="R505" s="64">
        <v>0.36</v>
      </c>
      <c r="S505" s="64">
        <v>0.34</v>
      </c>
      <c r="T505" s="64">
        <v>0.23</v>
      </c>
      <c r="U505" s="64">
        <v>49.12</v>
      </c>
      <c r="V505" s="64">
        <v>1392.431</v>
      </c>
      <c r="X505" s="64">
        <f t="shared" si="7"/>
        <v>0.79</v>
      </c>
    </row>
    <row r="506" spans="1:24" x14ac:dyDescent="0.25">
      <c r="A506" s="64" t="s">
        <v>71</v>
      </c>
      <c r="B506" s="64">
        <v>4002</v>
      </c>
      <c r="C506" s="59">
        <v>44156</v>
      </c>
      <c r="D506" s="64">
        <v>19</v>
      </c>
      <c r="E506" s="64" t="s">
        <v>72</v>
      </c>
      <c r="F506" s="64">
        <v>26.13</v>
      </c>
      <c r="G506" s="64">
        <v>7.48</v>
      </c>
      <c r="H506" s="64">
        <v>0.22</v>
      </c>
      <c r="I506" s="64">
        <v>0.16</v>
      </c>
      <c r="J506" s="64">
        <v>0.12</v>
      </c>
      <c r="K506" s="64">
        <v>0</v>
      </c>
      <c r="L506" s="64">
        <v>0</v>
      </c>
      <c r="M506" s="64">
        <v>0.02</v>
      </c>
      <c r="N506" s="64">
        <v>-0.24</v>
      </c>
      <c r="O506" s="64">
        <v>-0.14000000000000001</v>
      </c>
      <c r="P506" s="64">
        <v>0</v>
      </c>
      <c r="R506" s="64">
        <v>0.36</v>
      </c>
      <c r="S506" s="64">
        <v>0.34</v>
      </c>
      <c r="T506" s="64">
        <v>0.23</v>
      </c>
      <c r="U506" s="64">
        <v>34.68</v>
      </c>
      <c r="V506" s="64">
        <v>1355.5039999999999</v>
      </c>
      <c r="X506" s="64">
        <f t="shared" si="7"/>
        <v>0.5</v>
      </c>
    </row>
    <row r="507" spans="1:24" x14ac:dyDescent="0.25">
      <c r="A507" s="64" t="s">
        <v>71</v>
      </c>
      <c r="B507" s="64">
        <v>4002</v>
      </c>
      <c r="C507" s="59">
        <v>44156</v>
      </c>
      <c r="D507" s="64">
        <v>20</v>
      </c>
      <c r="E507" s="64" t="s">
        <v>72</v>
      </c>
      <c r="F507" s="64">
        <v>20.45</v>
      </c>
      <c r="G507" s="64">
        <v>7.48</v>
      </c>
      <c r="H507" s="64">
        <v>0.22</v>
      </c>
      <c r="I507" s="64">
        <v>0.16</v>
      </c>
      <c r="J507" s="64">
        <v>0.1</v>
      </c>
      <c r="K507" s="64">
        <v>0</v>
      </c>
      <c r="L507" s="64">
        <v>0.02</v>
      </c>
      <c r="M507" s="64">
        <v>0.01</v>
      </c>
      <c r="N507" s="64">
        <v>-0.21</v>
      </c>
      <c r="O507" s="64">
        <v>-0.14000000000000001</v>
      </c>
      <c r="P507" s="64">
        <v>0</v>
      </c>
      <c r="R507" s="64">
        <v>0.36</v>
      </c>
      <c r="S507" s="64">
        <v>0.34</v>
      </c>
      <c r="T507" s="64">
        <v>0.23</v>
      </c>
      <c r="U507" s="64">
        <v>29.02</v>
      </c>
      <c r="V507" s="64">
        <v>1297.999</v>
      </c>
      <c r="X507" s="64">
        <f t="shared" si="7"/>
        <v>0.5</v>
      </c>
    </row>
    <row r="508" spans="1:24" x14ac:dyDescent="0.25">
      <c r="A508" s="64" t="s">
        <v>71</v>
      </c>
      <c r="B508" s="64">
        <v>4002</v>
      </c>
      <c r="C508" s="59">
        <v>44156</v>
      </c>
      <c r="D508" s="64">
        <v>21</v>
      </c>
      <c r="E508" s="64" t="s">
        <v>72</v>
      </c>
      <c r="F508" s="64">
        <v>21.7</v>
      </c>
      <c r="G508" s="64">
        <v>7.48</v>
      </c>
      <c r="H508" s="64">
        <v>0.22</v>
      </c>
      <c r="I508" s="64">
        <v>0.16</v>
      </c>
      <c r="J508" s="64">
        <v>7.0000000000000007E-2</v>
      </c>
      <c r="K508" s="64">
        <v>0</v>
      </c>
      <c r="L508" s="64">
        <v>0.12</v>
      </c>
      <c r="M508" s="64">
        <v>0.01</v>
      </c>
      <c r="N508" s="64">
        <v>-0.18</v>
      </c>
      <c r="O508" s="64">
        <v>-0.14000000000000001</v>
      </c>
      <c r="P508" s="64">
        <v>0</v>
      </c>
      <c r="R508" s="64">
        <v>0.36</v>
      </c>
      <c r="S508" s="64">
        <v>0.34</v>
      </c>
      <c r="T508" s="64">
        <v>0.23</v>
      </c>
      <c r="U508" s="64">
        <v>30.37</v>
      </c>
      <c r="V508" s="64">
        <v>1237.694</v>
      </c>
      <c r="X508" s="64">
        <f t="shared" si="7"/>
        <v>0.57000000000000006</v>
      </c>
    </row>
    <row r="509" spans="1:24" x14ac:dyDescent="0.25">
      <c r="A509" s="64" t="s">
        <v>71</v>
      </c>
      <c r="B509" s="64">
        <v>4002</v>
      </c>
      <c r="C509" s="59">
        <v>44156</v>
      </c>
      <c r="D509" s="64">
        <v>22</v>
      </c>
      <c r="E509" s="64" t="s">
        <v>72</v>
      </c>
      <c r="F509" s="64">
        <v>20.61</v>
      </c>
      <c r="G509" s="64">
        <v>7.48</v>
      </c>
      <c r="H509" s="64">
        <v>0.22</v>
      </c>
      <c r="I509" s="64">
        <v>0.16</v>
      </c>
      <c r="J509" s="64">
        <v>7.0000000000000007E-2</v>
      </c>
      <c r="K509" s="64">
        <v>0</v>
      </c>
      <c r="L509" s="64">
        <v>0</v>
      </c>
      <c r="M509" s="64">
        <v>0.04</v>
      </c>
      <c r="N509" s="64">
        <v>-0.16</v>
      </c>
      <c r="O509" s="64">
        <v>-0.14000000000000001</v>
      </c>
      <c r="P509" s="64">
        <v>0</v>
      </c>
      <c r="R509" s="64">
        <v>0.36</v>
      </c>
      <c r="S509" s="64">
        <v>0.34</v>
      </c>
      <c r="T509" s="64">
        <v>0.23</v>
      </c>
      <c r="U509" s="64">
        <v>29.21</v>
      </c>
      <c r="V509" s="64">
        <v>1163.9469999999999</v>
      </c>
      <c r="X509" s="64">
        <f t="shared" si="7"/>
        <v>0.45</v>
      </c>
    </row>
    <row r="510" spans="1:24" x14ac:dyDescent="0.25">
      <c r="A510" s="64" t="s">
        <v>71</v>
      </c>
      <c r="B510" s="64">
        <v>4002</v>
      </c>
      <c r="C510" s="59">
        <v>44156</v>
      </c>
      <c r="D510" s="64">
        <v>23</v>
      </c>
      <c r="E510" s="64" t="s">
        <v>72</v>
      </c>
      <c r="F510" s="64">
        <v>18.329999999999998</v>
      </c>
      <c r="G510" s="64">
        <v>7.48</v>
      </c>
      <c r="H510" s="64">
        <v>0.22</v>
      </c>
      <c r="I510" s="64">
        <v>0.16</v>
      </c>
      <c r="J510" s="64">
        <v>0.35</v>
      </c>
      <c r="K510" s="64">
        <v>0</v>
      </c>
      <c r="L510" s="64">
        <v>0</v>
      </c>
      <c r="M510" s="64">
        <v>0.03</v>
      </c>
      <c r="N510" s="64">
        <v>-0.15</v>
      </c>
      <c r="O510" s="64">
        <v>-0.14000000000000001</v>
      </c>
      <c r="P510" s="64">
        <v>0</v>
      </c>
      <c r="R510" s="64">
        <v>0.36</v>
      </c>
      <c r="S510" s="64">
        <v>0.34</v>
      </c>
      <c r="T510" s="64">
        <v>0.23</v>
      </c>
      <c r="U510" s="64">
        <v>27.21</v>
      </c>
      <c r="V510" s="64">
        <v>1084.338</v>
      </c>
      <c r="X510" s="64">
        <f t="shared" si="7"/>
        <v>0.73</v>
      </c>
    </row>
    <row r="511" spans="1:24" x14ac:dyDescent="0.25">
      <c r="A511" s="64" t="s">
        <v>71</v>
      </c>
      <c r="B511" s="64">
        <v>4002</v>
      </c>
      <c r="C511" s="59">
        <v>44156</v>
      </c>
      <c r="D511" s="64">
        <v>24</v>
      </c>
      <c r="E511" s="64" t="s">
        <v>72</v>
      </c>
      <c r="F511" s="64">
        <v>17.78</v>
      </c>
      <c r="G511" s="64">
        <v>7.48</v>
      </c>
      <c r="H511" s="64">
        <v>0.22</v>
      </c>
      <c r="I511" s="64">
        <v>0.16</v>
      </c>
      <c r="J511" s="64">
        <v>0.2</v>
      </c>
      <c r="K511" s="64">
        <v>0</v>
      </c>
      <c r="L511" s="64">
        <v>0</v>
      </c>
      <c r="M511" s="64">
        <v>-0.02</v>
      </c>
      <c r="N511" s="64">
        <v>-0.1</v>
      </c>
      <c r="O511" s="64">
        <v>-0.14000000000000001</v>
      </c>
      <c r="P511" s="64">
        <v>0</v>
      </c>
      <c r="R511" s="64">
        <v>0.36</v>
      </c>
      <c r="S511" s="64">
        <v>0.34</v>
      </c>
      <c r="T511" s="64">
        <v>0.23</v>
      </c>
      <c r="U511" s="64">
        <v>26.51</v>
      </c>
      <c r="V511" s="64">
        <v>1009.957</v>
      </c>
      <c r="X511" s="64">
        <f t="shared" si="7"/>
        <v>0.58000000000000007</v>
      </c>
    </row>
    <row r="512" spans="1:24" x14ac:dyDescent="0.25">
      <c r="A512" s="64" t="s">
        <v>71</v>
      </c>
      <c r="B512" s="64">
        <v>4002</v>
      </c>
      <c r="C512" s="59">
        <v>44157</v>
      </c>
      <c r="D512" s="64">
        <v>1</v>
      </c>
      <c r="E512" s="64" t="s">
        <v>72</v>
      </c>
      <c r="F512" s="64">
        <v>17.86</v>
      </c>
      <c r="G512" s="64">
        <v>7.48</v>
      </c>
      <c r="H512" s="64">
        <v>0.19</v>
      </c>
      <c r="I512" s="64">
        <v>0.03</v>
      </c>
      <c r="J512" s="64">
        <v>0.14000000000000001</v>
      </c>
      <c r="K512" s="64">
        <v>0</v>
      </c>
      <c r="L512" s="64">
        <v>0</v>
      </c>
      <c r="M512" s="64">
        <v>-0.02</v>
      </c>
      <c r="N512" s="64">
        <v>-0.14000000000000001</v>
      </c>
      <c r="O512" s="64">
        <v>-0.14000000000000001</v>
      </c>
      <c r="P512" s="64">
        <v>0</v>
      </c>
      <c r="R512" s="64">
        <v>0.36</v>
      </c>
      <c r="S512" s="64">
        <v>0.34</v>
      </c>
      <c r="T512" s="64">
        <v>0.23</v>
      </c>
      <c r="U512" s="64">
        <v>26.33</v>
      </c>
      <c r="V512" s="64">
        <v>964.69399999999996</v>
      </c>
      <c r="X512" s="64">
        <f t="shared" si="7"/>
        <v>0.36</v>
      </c>
    </row>
    <row r="513" spans="1:24" x14ac:dyDescent="0.25">
      <c r="A513" s="64" t="s">
        <v>71</v>
      </c>
      <c r="B513" s="64">
        <v>4002</v>
      </c>
      <c r="C513" s="59">
        <v>44157</v>
      </c>
      <c r="D513" s="64">
        <v>2</v>
      </c>
      <c r="E513" s="64" t="s">
        <v>72</v>
      </c>
      <c r="F513" s="64">
        <v>18.39</v>
      </c>
      <c r="G513" s="64">
        <v>7.48</v>
      </c>
      <c r="H513" s="64">
        <v>0.19</v>
      </c>
      <c r="I513" s="64">
        <v>0.03</v>
      </c>
      <c r="J513" s="64">
        <v>0.09</v>
      </c>
      <c r="K513" s="64">
        <v>0</v>
      </c>
      <c r="L513" s="64">
        <v>0</v>
      </c>
      <c r="M513" s="64">
        <v>0.01</v>
      </c>
      <c r="N513" s="64">
        <v>-0.15</v>
      </c>
      <c r="O513" s="64">
        <v>-0.14000000000000001</v>
      </c>
      <c r="P513" s="64">
        <v>0</v>
      </c>
      <c r="R513" s="64">
        <v>0.36</v>
      </c>
      <c r="S513" s="64">
        <v>0.34</v>
      </c>
      <c r="T513" s="64">
        <v>0.23</v>
      </c>
      <c r="U513" s="64">
        <v>26.83</v>
      </c>
      <c r="V513" s="64">
        <v>942.94200000000001</v>
      </c>
      <c r="X513" s="64">
        <f t="shared" si="7"/>
        <v>0.31</v>
      </c>
    </row>
    <row r="514" spans="1:24" x14ac:dyDescent="0.25">
      <c r="A514" s="64" t="s">
        <v>71</v>
      </c>
      <c r="B514" s="64">
        <v>4002</v>
      </c>
      <c r="C514" s="59">
        <v>44157</v>
      </c>
      <c r="D514" s="64">
        <v>3</v>
      </c>
      <c r="E514" s="64" t="s">
        <v>72</v>
      </c>
      <c r="F514" s="64">
        <v>17.71</v>
      </c>
      <c r="G514" s="64">
        <v>7.48</v>
      </c>
      <c r="H514" s="64">
        <v>0.19</v>
      </c>
      <c r="I514" s="64">
        <v>0.03</v>
      </c>
      <c r="J514" s="64">
        <v>0.1</v>
      </c>
      <c r="K514" s="64">
        <v>0</v>
      </c>
      <c r="L514" s="64">
        <v>0</v>
      </c>
      <c r="M514" s="64">
        <v>-0.03</v>
      </c>
      <c r="N514" s="64">
        <v>-0.12</v>
      </c>
      <c r="O514" s="64">
        <v>-0.14000000000000001</v>
      </c>
      <c r="P514" s="64">
        <v>0</v>
      </c>
      <c r="R514" s="64">
        <v>0.36</v>
      </c>
      <c r="S514" s="64">
        <v>0.34</v>
      </c>
      <c r="T514" s="64">
        <v>0.23</v>
      </c>
      <c r="U514" s="64">
        <v>26.15</v>
      </c>
      <c r="V514" s="64">
        <v>937.40099999999995</v>
      </c>
      <c r="X514" s="64">
        <f t="shared" si="7"/>
        <v>0.32</v>
      </c>
    </row>
    <row r="515" spans="1:24" x14ac:dyDescent="0.25">
      <c r="A515" s="64" t="s">
        <v>71</v>
      </c>
      <c r="B515" s="64">
        <v>4002</v>
      </c>
      <c r="C515" s="59">
        <v>44157</v>
      </c>
      <c r="D515" s="64">
        <v>4</v>
      </c>
      <c r="E515" s="64" t="s">
        <v>72</v>
      </c>
      <c r="F515" s="64">
        <v>18.420000000000002</v>
      </c>
      <c r="G515" s="64">
        <v>7.48</v>
      </c>
      <c r="H515" s="64">
        <v>0.19</v>
      </c>
      <c r="I515" s="64">
        <v>0.03</v>
      </c>
      <c r="J515" s="64">
        <v>0.09</v>
      </c>
      <c r="K515" s="64">
        <v>0</v>
      </c>
      <c r="L515" s="64">
        <v>0</v>
      </c>
      <c r="M515" s="64">
        <v>-0.01</v>
      </c>
      <c r="N515" s="64">
        <v>-0.11</v>
      </c>
      <c r="O515" s="64">
        <v>-0.14000000000000001</v>
      </c>
      <c r="P515" s="64">
        <v>0</v>
      </c>
      <c r="R515" s="64">
        <v>0.36</v>
      </c>
      <c r="S515" s="64">
        <v>0.34</v>
      </c>
      <c r="T515" s="64">
        <v>0.23</v>
      </c>
      <c r="U515" s="64">
        <v>26.88</v>
      </c>
      <c r="V515" s="64">
        <v>941.24800000000005</v>
      </c>
      <c r="X515" s="64">
        <f t="shared" si="7"/>
        <v>0.31</v>
      </c>
    </row>
    <row r="516" spans="1:24" x14ac:dyDescent="0.25">
      <c r="A516" s="64" t="s">
        <v>71</v>
      </c>
      <c r="B516" s="64">
        <v>4002</v>
      </c>
      <c r="C516" s="59">
        <v>44157</v>
      </c>
      <c r="D516" s="64">
        <v>5</v>
      </c>
      <c r="E516" s="64" t="s">
        <v>72</v>
      </c>
      <c r="F516" s="64">
        <v>18.88</v>
      </c>
      <c r="G516" s="64">
        <v>7.48</v>
      </c>
      <c r="H516" s="64">
        <v>0.19</v>
      </c>
      <c r="I516" s="64">
        <v>0.03</v>
      </c>
      <c r="J516" s="64">
        <v>0.08</v>
      </c>
      <c r="K516" s="64">
        <v>0</v>
      </c>
      <c r="L516" s="64">
        <v>0</v>
      </c>
      <c r="M516" s="64">
        <v>0.01</v>
      </c>
      <c r="N516" s="64">
        <v>-0.14000000000000001</v>
      </c>
      <c r="O516" s="64">
        <v>-0.14000000000000001</v>
      </c>
      <c r="P516" s="64">
        <v>0</v>
      </c>
      <c r="R516" s="64">
        <v>0.36</v>
      </c>
      <c r="S516" s="64">
        <v>0.34</v>
      </c>
      <c r="T516" s="64">
        <v>0.23</v>
      </c>
      <c r="U516" s="64">
        <v>27.32</v>
      </c>
      <c r="V516" s="64">
        <v>961.673</v>
      </c>
      <c r="X516" s="64">
        <f t="shared" si="7"/>
        <v>0.3</v>
      </c>
    </row>
    <row r="517" spans="1:24" x14ac:dyDescent="0.25">
      <c r="A517" s="64" t="s">
        <v>71</v>
      </c>
      <c r="B517" s="64">
        <v>4002</v>
      </c>
      <c r="C517" s="59">
        <v>44157</v>
      </c>
      <c r="D517" s="64">
        <v>6</v>
      </c>
      <c r="E517" s="64" t="s">
        <v>72</v>
      </c>
      <c r="F517" s="64">
        <v>18.079999999999998</v>
      </c>
      <c r="G517" s="64">
        <v>7.48</v>
      </c>
      <c r="H517" s="64">
        <v>0.19</v>
      </c>
      <c r="I517" s="64">
        <v>0.03</v>
      </c>
      <c r="J517" s="64">
        <v>0.1</v>
      </c>
      <c r="K517" s="64">
        <v>0</v>
      </c>
      <c r="L517" s="64">
        <v>0</v>
      </c>
      <c r="M517" s="64">
        <v>-0.01</v>
      </c>
      <c r="N517" s="64">
        <v>-0.13</v>
      </c>
      <c r="O517" s="64">
        <v>-0.14000000000000001</v>
      </c>
      <c r="P517" s="64">
        <v>0</v>
      </c>
      <c r="R517" s="64">
        <v>0.36</v>
      </c>
      <c r="S517" s="64">
        <v>0.34</v>
      </c>
      <c r="T517" s="64">
        <v>0.23</v>
      </c>
      <c r="U517" s="64">
        <v>26.53</v>
      </c>
      <c r="V517" s="64">
        <v>1005.8630000000001</v>
      </c>
      <c r="X517" s="64">
        <f t="shared" si="7"/>
        <v>0.32</v>
      </c>
    </row>
    <row r="518" spans="1:24" x14ac:dyDescent="0.25">
      <c r="A518" s="64" t="s">
        <v>71</v>
      </c>
      <c r="B518" s="64">
        <v>4002</v>
      </c>
      <c r="C518" s="59">
        <v>44157</v>
      </c>
      <c r="D518" s="64">
        <v>7</v>
      </c>
      <c r="E518" s="64" t="s">
        <v>72</v>
      </c>
      <c r="F518" s="64">
        <v>17.760000000000002</v>
      </c>
      <c r="G518" s="64">
        <v>7.48</v>
      </c>
      <c r="H518" s="64">
        <v>0.19</v>
      </c>
      <c r="I518" s="64">
        <v>0.03</v>
      </c>
      <c r="J518" s="64">
        <v>0.17</v>
      </c>
      <c r="K518" s="64">
        <v>0</v>
      </c>
      <c r="L518" s="64">
        <v>0</v>
      </c>
      <c r="M518" s="64">
        <v>-0.01</v>
      </c>
      <c r="N518" s="64">
        <v>-0.15</v>
      </c>
      <c r="O518" s="64">
        <v>-0.14000000000000001</v>
      </c>
      <c r="P518" s="64">
        <v>0</v>
      </c>
      <c r="R518" s="64">
        <v>0.36</v>
      </c>
      <c r="S518" s="64">
        <v>0.34</v>
      </c>
      <c r="T518" s="64">
        <v>0.23</v>
      </c>
      <c r="U518" s="64">
        <v>26.26</v>
      </c>
      <c r="V518" s="64">
        <v>1060.105</v>
      </c>
      <c r="X518" s="64">
        <f t="shared" si="7"/>
        <v>0.39</v>
      </c>
    </row>
    <row r="519" spans="1:24" x14ac:dyDescent="0.25">
      <c r="A519" s="64" t="s">
        <v>71</v>
      </c>
      <c r="B519" s="64">
        <v>4002</v>
      </c>
      <c r="C519" s="59">
        <v>44157</v>
      </c>
      <c r="D519" s="64">
        <v>8</v>
      </c>
      <c r="E519" s="64" t="s">
        <v>72</v>
      </c>
      <c r="F519" s="64">
        <v>17.84</v>
      </c>
      <c r="G519" s="64">
        <v>7.48</v>
      </c>
      <c r="H519" s="64">
        <v>0.19</v>
      </c>
      <c r="I519" s="64">
        <v>0.03</v>
      </c>
      <c r="J519" s="64">
        <v>0.25</v>
      </c>
      <c r="K519" s="64">
        <v>0</v>
      </c>
      <c r="L519" s="64">
        <v>0</v>
      </c>
      <c r="M519" s="64">
        <v>0.02</v>
      </c>
      <c r="N519" s="64">
        <v>-0.2</v>
      </c>
      <c r="O519" s="64">
        <v>-0.14000000000000001</v>
      </c>
      <c r="P519" s="64">
        <v>0</v>
      </c>
      <c r="R519" s="64">
        <v>0.36</v>
      </c>
      <c r="S519" s="64">
        <v>0.34</v>
      </c>
      <c r="T519" s="64">
        <v>0.23</v>
      </c>
      <c r="U519" s="64">
        <v>26.4</v>
      </c>
      <c r="V519" s="64">
        <v>1128.462</v>
      </c>
      <c r="X519" s="64">
        <f t="shared" si="7"/>
        <v>0.47</v>
      </c>
    </row>
    <row r="520" spans="1:24" x14ac:dyDescent="0.25">
      <c r="A520" s="64" t="s">
        <v>71</v>
      </c>
      <c r="B520" s="64">
        <v>4002</v>
      </c>
      <c r="C520" s="59">
        <v>44157</v>
      </c>
      <c r="D520" s="64">
        <v>9</v>
      </c>
      <c r="E520" s="64" t="s">
        <v>72</v>
      </c>
      <c r="F520" s="64">
        <v>19.16</v>
      </c>
      <c r="G520" s="64">
        <v>7.48</v>
      </c>
      <c r="H520" s="64">
        <v>0.19</v>
      </c>
      <c r="I520" s="64">
        <v>0.03</v>
      </c>
      <c r="J520" s="64">
        <v>0.22</v>
      </c>
      <c r="K520" s="64">
        <v>0</v>
      </c>
      <c r="L520" s="64">
        <v>0.06</v>
      </c>
      <c r="M520" s="64">
        <v>-0.01</v>
      </c>
      <c r="N520" s="64">
        <v>-0.25</v>
      </c>
      <c r="O520" s="64">
        <v>-0.14000000000000001</v>
      </c>
      <c r="P520" s="64">
        <v>0</v>
      </c>
      <c r="R520" s="64">
        <v>0.36</v>
      </c>
      <c r="S520" s="64">
        <v>0.34</v>
      </c>
      <c r="T520" s="64">
        <v>0.23</v>
      </c>
      <c r="U520" s="64">
        <v>27.67</v>
      </c>
      <c r="V520" s="64">
        <v>1195.5419999999999</v>
      </c>
      <c r="X520" s="64">
        <f t="shared" ref="X520:X583" si="8">H520+I520+J520+K520+L520+P520+Q520</f>
        <v>0.5</v>
      </c>
    </row>
    <row r="521" spans="1:24" x14ac:dyDescent="0.25">
      <c r="A521" s="64" t="s">
        <v>71</v>
      </c>
      <c r="B521" s="64">
        <v>4002</v>
      </c>
      <c r="C521" s="59">
        <v>44157</v>
      </c>
      <c r="D521" s="64">
        <v>10</v>
      </c>
      <c r="E521" s="64" t="s">
        <v>72</v>
      </c>
      <c r="F521" s="64">
        <v>17.78</v>
      </c>
      <c r="G521" s="64">
        <v>7.48</v>
      </c>
      <c r="H521" s="64">
        <v>0.19</v>
      </c>
      <c r="I521" s="64">
        <v>0.03</v>
      </c>
      <c r="J521" s="64">
        <v>0.12</v>
      </c>
      <c r="K521" s="64">
        <v>0</v>
      </c>
      <c r="L521" s="64">
        <v>0</v>
      </c>
      <c r="M521" s="64">
        <v>0.01</v>
      </c>
      <c r="N521" s="64">
        <v>-0.23</v>
      </c>
      <c r="O521" s="64">
        <v>-0.14000000000000001</v>
      </c>
      <c r="P521" s="64">
        <v>0</v>
      </c>
      <c r="R521" s="64">
        <v>0.36</v>
      </c>
      <c r="S521" s="64">
        <v>0.34</v>
      </c>
      <c r="T521" s="64">
        <v>0.23</v>
      </c>
      <c r="U521" s="64">
        <v>26.17</v>
      </c>
      <c r="V521" s="64">
        <v>1247.624</v>
      </c>
      <c r="X521" s="64">
        <f t="shared" si="8"/>
        <v>0.33999999999999997</v>
      </c>
    </row>
    <row r="522" spans="1:24" x14ac:dyDescent="0.25">
      <c r="A522" s="64" t="s">
        <v>71</v>
      </c>
      <c r="B522" s="64">
        <v>4002</v>
      </c>
      <c r="C522" s="59">
        <v>44157</v>
      </c>
      <c r="D522" s="64">
        <v>11</v>
      </c>
      <c r="E522" s="64" t="s">
        <v>72</v>
      </c>
      <c r="F522" s="64">
        <v>23.47</v>
      </c>
      <c r="G522" s="64">
        <v>7.48</v>
      </c>
      <c r="H522" s="64">
        <v>0.19</v>
      </c>
      <c r="I522" s="64">
        <v>0.03</v>
      </c>
      <c r="J522" s="64">
        <v>0.08</v>
      </c>
      <c r="K522" s="64">
        <v>0</v>
      </c>
      <c r="L522" s="64">
        <v>0</v>
      </c>
      <c r="M522" s="64">
        <v>-0.03</v>
      </c>
      <c r="N522" s="64">
        <v>-0.15</v>
      </c>
      <c r="O522" s="64">
        <v>-0.14000000000000001</v>
      </c>
      <c r="P522" s="64">
        <v>0</v>
      </c>
      <c r="R522" s="64">
        <v>0.36</v>
      </c>
      <c r="S522" s="64">
        <v>0.34</v>
      </c>
      <c r="T522" s="64">
        <v>0.23</v>
      </c>
      <c r="U522" s="64">
        <v>31.86</v>
      </c>
      <c r="V522" s="64">
        <v>1284.9169999999999</v>
      </c>
      <c r="X522" s="64">
        <f t="shared" si="8"/>
        <v>0.3</v>
      </c>
    </row>
    <row r="523" spans="1:24" x14ac:dyDescent="0.25">
      <c r="A523" s="64" t="s">
        <v>71</v>
      </c>
      <c r="B523" s="64">
        <v>4002</v>
      </c>
      <c r="C523" s="59">
        <v>44157</v>
      </c>
      <c r="D523" s="64">
        <v>12</v>
      </c>
      <c r="E523" s="64" t="s">
        <v>72</v>
      </c>
      <c r="F523" s="64">
        <v>32.68</v>
      </c>
      <c r="G523" s="64">
        <v>7.48</v>
      </c>
      <c r="H523" s="64">
        <v>0.19</v>
      </c>
      <c r="I523" s="64">
        <v>0.03</v>
      </c>
      <c r="J523" s="64">
        <v>0.17</v>
      </c>
      <c r="K523" s="64">
        <v>0</v>
      </c>
      <c r="L523" s="64">
        <v>0</v>
      </c>
      <c r="M523" s="64">
        <v>-0.01</v>
      </c>
      <c r="N523" s="64">
        <v>-0.2</v>
      </c>
      <c r="O523" s="64">
        <v>-0.14000000000000001</v>
      </c>
      <c r="P523" s="64">
        <v>0</v>
      </c>
      <c r="R523" s="64">
        <v>0.36</v>
      </c>
      <c r="S523" s="64">
        <v>0.34</v>
      </c>
      <c r="T523" s="64">
        <v>0.23</v>
      </c>
      <c r="U523" s="64">
        <v>41.13</v>
      </c>
      <c r="V523" s="64">
        <v>1314.1310000000001</v>
      </c>
      <c r="X523" s="64">
        <f t="shared" si="8"/>
        <v>0.39</v>
      </c>
    </row>
    <row r="524" spans="1:24" x14ac:dyDescent="0.25">
      <c r="A524" s="64" t="s">
        <v>71</v>
      </c>
      <c r="B524" s="64">
        <v>4002</v>
      </c>
      <c r="C524" s="59">
        <v>44157</v>
      </c>
      <c r="D524" s="64">
        <v>13</v>
      </c>
      <c r="E524" s="64" t="s">
        <v>72</v>
      </c>
      <c r="F524" s="64">
        <v>36.54</v>
      </c>
      <c r="G524" s="64">
        <v>7.48</v>
      </c>
      <c r="H524" s="64">
        <v>0.19</v>
      </c>
      <c r="I524" s="64">
        <v>0.03</v>
      </c>
      <c r="J524" s="64">
        <v>0.22</v>
      </c>
      <c r="K524" s="64">
        <v>0</v>
      </c>
      <c r="L524" s="64">
        <v>0.02</v>
      </c>
      <c r="M524" s="64">
        <v>-0.04</v>
      </c>
      <c r="N524" s="64">
        <v>-0.2</v>
      </c>
      <c r="O524" s="64">
        <v>-0.14000000000000001</v>
      </c>
      <c r="P524" s="64">
        <v>0</v>
      </c>
      <c r="R524" s="64">
        <v>0.36</v>
      </c>
      <c r="S524" s="64">
        <v>0.34</v>
      </c>
      <c r="T524" s="64">
        <v>0.23</v>
      </c>
      <c r="U524" s="64">
        <v>45.03</v>
      </c>
      <c r="V524" s="64">
        <v>1332.2950000000001</v>
      </c>
      <c r="X524" s="64">
        <f t="shared" si="8"/>
        <v>0.46</v>
      </c>
    </row>
    <row r="525" spans="1:24" x14ac:dyDescent="0.25">
      <c r="A525" s="64" t="s">
        <v>71</v>
      </c>
      <c r="B525" s="64">
        <v>4002</v>
      </c>
      <c r="C525" s="59">
        <v>44157</v>
      </c>
      <c r="D525" s="64">
        <v>14</v>
      </c>
      <c r="E525" s="64" t="s">
        <v>72</v>
      </c>
      <c r="F525" s="64">
        <v>38.54</v>
      </c>
      <c r="G525" s="64">
        <v>7.48</v>
      </c>
      <c r="H525" s="64">
        <v>0.19</v>
      </c>
      <c r="I525" s="64">
        <v>0.03</v>
      </c>
      <c r="J525" s="64">
        <v>0.24</v>
      </c>
      <c r="K525" s="64">
        <v>0</v>
      </c>
      <c r="L525" s="64">
        <v>0</v>
      </c>
      <c r="M525" s="64">
        <v>0.03</v>
      </c>
      <c r="N525" s="64">
        <v>-0.19</v>
      </c>
      <c r="O525" s="64">
        <v>-0.14000000000000001</v>
      </c>
      <c r="P525" s="64">
        <v>0</v>
      </c>
      <c r="R525" s="64">
        <v>0.36</v>
      </c>
      <c r="S525" s="64">
        <v>0.34</v>
      </c>
      <c r="T525" s="64">
        <v>0.23</v>
      </c>
      <c r="U525" s="64">
        <v>47.11</v>
      </c>
      <c r="V525" s="64">
        <v>1336.5740000000001</v>
      </c>
      <c r="X525" s="64">
        <f t="shared" si="8"/>
        <v>0.45999999999999996</v>
      </c>
    </row>
    <row r="526" spans="1:24" x14ac:dyDescent="0.25">
      <c r="A526" s="64" t="s">
        <v>71</v>
      </c>
      <c r="B526" s="64">
        <v>4002</v>
      </c>
      <c r="C526" s="59">
        <v>44157</v>
      </c>
      <c r="D526" s="64">
        <v>15</v>
      </c>
      <c r="E526" s="64" t="s">
        <v>72</v>
      </c>
      <c r="F526" s="64">
        <v>36.119999999999997</v>
      </c>
      <c r="G526" s="64">
        <v>7.48</v>
      </c>
      <c r="H526" s="64">
        <v>0.19</v>
      </c>
      <c r="I526" s="64">
        <v>0.03</v>
      </c>
      <c r="J526" s="64">
        <v>0.22</v>
      </c>
      <c r="K526" s="64">
        <v>0</v>
      </c>
      <c r="L526" s="64">
        <v>0</v>
      </c>
      <c r="M526" s="64">
        <v>0.02</v>
      </c>
      <c r="N526" s="64">
        <v>-0.23</v>
      </c>
      <c r="O526" s="64">
        <v>-0.14000000000000001</v>
      </c>
      <c r="P526" s="64">
        <v>0</v>
      </c>
      <c r="R526" s="64">
        <v>0.36</v>
      </c>
      <c r="S526" s="64">
        <v>0.34</v>
      </c>
      <c r="T526" s="64">
        <v>0.23</v>
      </c>
      <c r="U526" s="64">
        <v>44.62</v>
      </c>
      <c r="V526" s="64">
        <v>1342.2449999999999</v>
      </c>
      <c r="X526" s="64">
        <f t="shared" si="8"/>
        <v>0.44</v>
      </c>
    </row>
    <row r="527" spans="1:24" x14ac:dyDescent="0.25">
      <c r="A527" s="64" t="s">
        <v>71</v>
      </c>
      <c r="B527" s="64">
        <v>4002</v>
      </c>
      <c r="C527" s="59">
        <v>44157</v>
      </c>
      <c r="D527" s="64">
        <v>16</v>
      </c>
      <c r="E527" s="64" t="s">
        <v>72</v>
      </c>
      <c r="F527" s="64">
        <v>32.82</v>
      </c>
      <c r="G527" s="64">
        <v>7.48</v>
      </c>
      <c r="H527" s="64">
        <v>0.19</v>
      </c>
      <c r="I527" s="64">
        <v>0.03</v>
      </c>
      <c r="J527" s="64">
        <v>0.2</v>
      </c>
      <c r="K527" s="64">
        <v>0</v>
      </c>
      <c r="L527" s="64">
        <v>0</v>
      </c>
      <c r="M527" s="64">
        <v>0.02</v>
      </c>
      <c r="N527" s="64">
        <v>-0.17</v>
      </c>
      <c r="O527" s="64">
        <v>-0.14000000000000001</v>
      </c>
      <c r="P527" s="64">
        <v>0</v>
      </c>
      <c r="R527" s="64">
        <v>0.36</v>
      </c>
      <c r="S527" s="64">
        <v>0.34</v>
      </c>
      <c r="T527" s="64">
        <v>0.23</v>
      </c>
      <c r="U527" s="64">
        <v>41.36</v>
      </c>
      <c r="V527" s="64">
        <v>1368.3889999999999</v>
      </c>
      <c r="X527" s="64">
        <f t="shared" si="8"/>
        <v>0.42000000000000004</v>
      </c>
    </row>
    <row r="528" spans="1:24" x14ac:dyDescent="0.25">
      <c r="A528" s="64" t="s">
        <v>71</v>
      </c>
      <c r="B528" s="64">
        <v>4002</v>
      </c>
      <c r="C528" s="59">
        <v>44157</v>
      </c>
      <c r="D528" s="64">
        <v>17</v>
      </c>
      <c r="E528" s="64" t="s">
        <v>72</v>
      </c>
      <c r="F528" s="64">
        <v>37.659999999999997</v>
      </c>
      <c r="G528" s="64">
        <v>7.48</v>
      </c>
      <c r="H528" s="64">
        <v>0.19</v>
      </c>
      <c r="I528" s="64">
        <v>0.03</v>
      </c>
      <c r="J528" s="64">
        <v>0.14000000000000001</v>
      </c>
      <c r="K528" s="64">
        <v>0</v>
      </c>
      <c r="L528" s="64">
        <v>0</v>
      </c>
      <c r="M528" s="64">
        <v>0</v>
      </c>
      <c r="N528" s="64">
        <v>-0.23</v>
      </c>
      <c r="O528" s="64">
        <v>-0.14000000000000001</v>
      </c>
      <c r="P528" s="64">
        <v>0</v>
      </c>
      <c r="R528" s="64">
        <v>0.36</v>
      </c>
      <c r="S528" s="64">
        <v>0.34</v>
      </c>
      <c r="T528" s="64">
        <v>0.23</v>
      </c>
      <c r="U528" s="64">
        <v>46.06</v>
      </c>
      <c r="V528" s="64">
        <v>1462.7280000000001</v>
      </c>
      <c r="X528" s="64">
        <f t="shared" si="8"/>
        <v>0.36</v>
      </c>
    </row>
    <row r="529" spans="1:24" x14ac:dyDescent="0.25">
      <c r="A529" s="64" t="s">
        <v>71</v>
      </c>
      <c r="B529" s="64">
        <v>4002</v>
      </c>
      <c r="C529" s="59">
        <v>44157</v>
      </c>
      <c r="D529" s="64">
        <v>18</v>
      </c>
      <c r="E529" s="64" t="s">
        <v>72</v>
      </c>
      <c r="F529" s="64">
        <v>39.64</v>
      </c>
      <c r="G529" s="64">
        <v>7.48</v>
      </c>
      <c r="H529" s="64">
        <v>0.19</v>
      </c>
      <c r="I529" s="64">
        <v>0.03</v>
      </c>
      <c r="J529" s="64">
        <v>0.17</v>
      </c>
      <c r="K529" s="64">
        <v>0</v>
      </c>
      <c r="L529" s="64">
        <v>0</v>
      </c>
      <c r="M529" s="64">
        <v>0.02</v>
      </c>
      <c r="N529" s="64">
        <v>-0.39</v>
      </c>
      <c r="O529" s="64">
        <v>-0.14000000000000001</v>
      </c>
      <c r="P529" s="64">
        <v>0</v>
      </c>
      <c r="R529" s="64">
        <v>0.36</v>
      </c>
      <c r="S529" s="64">
        <v>0.34</v>
      </c>
      <c r="T529" s="64">
        <v>0.23</v>
      </c>
      <c r="U529" s="64">
        <v>47.93</v>
      </c>
      <c r="V529" s="64">
        <v>1506.4639999999999</v>
      </c>
      <c r="X529" s="64">
        <f t="shared" si="8"/>
        <v>0.39</v>
      </c>
    </row>
    <row r="530" spans="1:24" x14ac:dyDescent="0.25">
      <c r="A530" s="64" t="s">
        <v>71</v>
      </c>
      <c r="B530" s="64">
        <v>4002</v>
      </c>
      <c r="C530" s="59">
        <v>44157</v>
      </c>
      <c r="D530" s="64">
        <v>19</v>
      </c>
      <c r="E530" s="64" t="s">
        <v>72</v>
      </c>
      <c r="F530" s="64">
        <v>35.65</v>
      </c>
      <c r="G530" s="64">
        <v>7.48</v>
      </c>
      <c r="H530" s="64">
        <v>0.19</v>
      </c>
      <c r="I530" s="64">
        <v>0.03</v>
      </c>
      <c r="J530" s="64">
        <v>0.13</v>
      </c>
      <c r="K530" s="64">
        <v>0</v>
      </c>
      <c r="L530" s="64">
        <v>0</v>
      </c>
      <c r="M530" s="64">
        <v>-0.02</v>
      </c>
      <c r="N530" s="64">
        <v>-0.25</v>
      </c>
      <c r="O530" s="64">
        <v>-0.14000000000000001</v>
      </c>
      <c r="P530" s="64">
        <v>0</v>
      </c>
      <c r="R530" s="64">
        <v>0.36</v>
      </c>
      <c r="S530" s="64">
        <v>0.34</v>
      </c>
      <c r="T530" s="64">
        <v>0.23</v>
      </c>
      <c r="U530" s="64">
        <v>44</v>
      </c>
      <c r="V530" s="64">
        <v>1455.117</v>
      </c>
      <c r="X530" s="64">
        <f t="shared" si="8"/>
        <v>0.35</v>
      </c>
    </row>
    <row r="531" spans="1:24" x14ac:dyDescent="0.25">
      <c r="A531" s="64" t="s">
        <v>71</v>
      </c>
      <c r="B531" s="64">
        <v>4002</v>
      </c>
      <c r="C531" s="59">
        <v>44157</v>
      </c>
      <c r="D531" s="64">
        <v>20</v>
      </c>
      <c r="E531" s="64" t="s">
        <v>72</v>
      </c>
      <c r="F531" s="64">
        <v>29.55</v>
      </c>
      <c r="G531" s="64">
        <v>7.48</v>
      </c>
      <c r="H531" s="64">
        <v>0.19</v>
      </c>
      <c r="I531" s="64">
        <v>0.03</v>
      </c>
      <c r="J531" s="64">
        <v>0.14000000000000001</v>
      </c>
      <c r="K531" s="64">
        <v>0</v>
      </c>
      <c r="L531" s="64">
        <v>0</v>
      </c>
      <c r="M531" s="64">
        <v>-0.01</v>
      </c>
      <c r="N531" s="64">
        <v>-0.18</v>
      </c>
      <c r="O531" s="64">
        <v>-0.14000000000000001</v>
      </c>
      <c r="P531" s="64">
        <v>0</v>
      </c>
      <c r="R531" s="64">
        <v>0.36</v>
      </c>
      <c r="S531" s="64">
        <v>0.34</v>
      </c>
      <c r="T531" s="64">
        <v>0.23</v>
      </c>
      <c r="U531" s="64">
        <v>37.99</v>
      </c>
      <c r="V531" s="64">
        <v>1380.88</v>
      </c>
      <c r="X531" s="64">
        <f t="shared" si="8"/>
        <v>0.36</v>
      </c>
    </row>
    <row r="532" spans="1:24" x14ac:dyDescent="0.25">
      <c r="A532" s="64" t="s">
        <v>71</v>
      </c>
      <c r="B532" s="64">
        <v>4002</v>
      </c>
      <c r="C532" s="59">
        <v>44157</v>
      </c>
      <c r="D532" s="64">
        <v>21</v>
      </c>
      <c r="E532" s="64" t="s">
        <v>72</v>
      </c>
      <c r="F532" s="64">
        <v>20.57</v>
      </c>
      <c r="G532" s="64">
        <v>7.48</v>
      </c>
      <c r="H532" s="64">
        <v>0.19</v>
      </c>
      <c r="I532" s="64">
        <v>0.03</v>
      </c>
      <c r="J532" s="64">
        <v>0.08</v>
      </c>
      <c r="K532" s="64">
        <v>0</v>
      </c>
      <c r="L532" s="64">
        <v>0</v>
      </c>
      <c r="M532" s="64">
        <v>0.02</v>
      </c>
      <c r="N532" s="64">
        <v>-0.14000000000000001</v>
      </c>
      <c r="O532" s="64">
        <v>-0.14000000000000001</v>
      </c>
      <c r="P532" s="64">
        <v>0</v>
      </c>
      <c r="R532" s="64">
        <v>0.36</v>
      </c>
      <c r="S532" s="64">
        <v>0.34</v>
      </c>
      <c r="T532" s="64">
        <v>0.23</v>
      </c>
      <c r="U532" s="64">
        <v>29.02</v>
      </c>
      <c r="V532" s="64">
        <v>1297.2760000000001</v>
      </c>
      <c r="X532" s="64">
        <f t="shared" si="8"/>
        <v>0.3</v>
      </c>
    </row>
    <row r="533" spans="1:24" x14ac:dyDescent="0.25">
      <c r="A533" s="64" t="s">
        <v>71</v>
      </c>
      <c r="B533" s="64">
        <v>4002</v>
      </c>
      <c r="C533" s="59">
        <v>44157</v>
      </c>
      <c r="D533" s="64">
        <v>22</v>
      </c>
      <c r="E533" s="64" t="s">
        <v>72</v>
      </c>
      <c r="F533" s="64">
        <v>22.12</v>
      </c>
      <c r="G533" s="64">
        <v>7.48</v>
      </c>
      <c r="H533" s="64">
        <v>0.19</v>
      </c>
      <c r="I533" s="64">
        <v>0.03</v>
      </c>
      <c r="J533" s="64">
        <v>0.11</v>
      </c>
      <c r="K533" s="64">
        <v>0</v>
      </c>
      <c r="L533" s="64">
        <v>0.05</v>
      </c>
      <c r="M533" s="64">
        <v>0</v>
      </c>
      <c r="N533" s="64">
        <v>-0.08</v>
      </c>
      <c r="O533" s="64">
        <v>-0.14000000000000001</v>
      </c>
      <c r="P533" s="64">
        <v>0</v>
      </c>
      <c r="R533" s="64">
        <v>0.36</v>
      </c>
      <c r="S533" s="64">
        <v>0.34</v>
      </c>
      <c r="T533" s="64">
        <v>0.23</v>
      </c>
      <c r="U533" s="64">
        <v>30.69</v>
      </c>
      <c r="V533" s="64">
        <v>1196.5239999999999</v>
      </c>
      <c r="X533" s="64">
        <f t="shared" si="8"/>
        <v>0.38</v>
      </c>
    </row>
    <row r="534" spans="1:24" x14ac:dyDescent="0.25">
      <c r="A534" s="64" t="s">
        <v>71</v>
      </c>
      <c r="B534" s="64">
        <v>4002</v>
      </c>
      <c r="C534" s="59">
        <v>44157</v>
      </c>
      <c r="D534" s="64">
        <v>23</v>
      </c>
      <c r="E534" s="64" t="s">
        <v>72</v>
      </c>
      <c r="F534" s="64">
        <v>18.7</v>
      </c>
      <c r="G534" s="64">
        <v>7.48</v>
      </c>
      <c r="H534" s="64">
        <v>0.19</v>
      </c>
      <c r="I534" s="64">
        <v>0.03</v>
      </c>
      <c r="J534" s="64">
        <v>0.19</v>
      </c>
      <c r="K534" s="64">
        <v>0</v>
      </c>
      <c r="L534" s="64">
        <v>0</v>
      </c>
      <c r="M534" s="64">
        <v>0.02</v>
      </c>
      <c r="N534" s="64">
        <v>-0.08</v>
      </c>
      <c r="O534" s="64">
        <v>-0.14000000000000001</v>
      </c>
      <c r="P534" s="64">
        <v>0</v>
      </c>
      <c r="R534" s="64">
        <v>0.36</v>
      </c>
      <c r="S534" s="64">
        <v>0.34</v>
      </c>
      <c r="T534" s="64">
        <v>0.23</v>
      </c>
      <c r="U534" s="64">
        <v>27.32</v>
      </c>
      <c r="V534" s="64">
        <v>1093.798</v>
      </c>
      <c r="X534" s="64">
        <f t="shared" si="8"/>
        <v>0.41000000000000003</v>
      </c>
    </row>
    <row r="535" spans="1:24" x14ac:dyDescent="0.25">
      <c r="A535" s="64" t="s">
        <v>71</v>
      </c>
      <c r="B535" s="64">
        <v>4002</v>
      </c>
      <c r="C535" s="59">
        <v>44157</v>
      </c>
      <c r="D535" s="64">
        <v>24</v>
      </c>
      <c r="E535" s="64" t="s">
        <v>72</v>
      </c>
      <c r="F535" s="64">
        <v>17.7</v>
      </c>
      <c r="G535" s="64">
        <v>7.48</v>
      </c>
      <c r="H535" s="64">
        <v>0.19</v>
      </c>
      <c r="I535" s="64">
        <v>0.03</v>
      </c>
      <c r="J535" s="64">
        <v>0.2</v>
      </c>
      <c r="K535" s="64">
        <v>0</v>
      </c>
      <c r="L535" s="64">
        <v>0</v>
      </c>
      <c r="M535" s="64">
        <v>0</v>
      </c>
      <c r="N535" s="64">
        <v>-0.05</v>
      </c>
      <c r="O535" s="64">
        <v>-0.14000000000000001</v>
      </c>
      <c r="P535" s="64">
        <v>0</v>
      </c>
      <c r="R535" s="64">
        <v>0.36</v>
      </c>
      <c r="S535" s="64">
        <v>0.34</v>
      </c>
      <c r="T535" s="64">
        <v>0.23</v>
      </c>
      <c r="U535" s="64">
        <v>26.34</v>
      </c>
      <c r="V535" s="64">
        <v>1020.447</v>
      </c>
      <c r="X535" s="64">
        <f t="shared" si="8"/>
        <v>0.42000000000000004</v>
      </c>
    </row>
    <row r="536" spans="1:24" x14ac:dyDescent="0.25">
      <c r="A536" s="64" t="s">
        <v>71</v>
      </c>
      <c r="B536" s="64">
        <v>4002</v>
      </c>
      <c r="C536" s="59">
        <v>44158</v>
      </c>
      <c r="D536" s="64">
        <v>1</v>
      </c>
      <c r="E536" s="64" t="s">
        <v>72</v>
      </c>
      <c r="F536" s="64">
        <v>18.600000000000001</v>
      </c>
      <c r="G536" s="64">
        <v>7.48</v>
      </c>
      <c r="H536" s="64">
        <v>0.44</v>
      </c>
      <c r="I536" s="64">
        <v>0.11</v>
      </c>
      <c r="J536" s="64">
        <v>7.0000000000000007E-2</v>
      </c>
      <c r="K536" s="64">
        <v>0</v>
      </c>
      <c r="L536" s="64">
        <v>0</v>
      </c>
      <c r="M536" s="64">
        <v>0.06</v>
      </c>
      <c r="N536" s="64">
        <v>-0.05</v>
      </c>
      <c r="O536" s="64">
        <v>-0.14000000000000001</v>
      </c>
      <c r="P536" s="64">
        <v>0</v>
      </c>
      <c r="R536" s="64">
        <v>0.36</v>
      </c>
      <c r="S536" s="64">
        <v>0.34</v>
      </c>
      <c r="T536" s="64">
        <v>0.23</v>
      </c>
      <c r="U536" s="64">
        <v>27.5</v>
      </c>
      <c r="V536" s="64">
        <v>967.60699999999997</v>
      </c>
      <c r="X536" s="64">
        <f t="shared" si="8"/>
        <v>0.62000000000000011</v>
      </c>
    </row>
    <row r="537" spans="1:24" x14ac:dyDescent="0.25">
      <c r="A537" s="64" t="s">
        <v>71</v>
      </c>
      <c r="B537" s="64">
        <v>4002</v>
      </c>
      <c r="C537" s="59">
        <v>44158</v>
      </c>
      <c r="D537" s="64">
        <v>2</v>
      </c>
      <c r="E537" s="64" t="s">
        <v>72</v>
      </c>
      <c r="F537" s="64">
        <v>18.13</v>
      </c>
      <c r="G537" s="64">
        <v>7.48</v>
      </c>
      <c r="H537" s="64">
        <v>0.44</v>
      </c>
      <c r="I537" s="64">
        <v>0.11</v>
      </c>
      <c r="J537" s="64">
        <v>0.09</v>
      </c>
      <c r="K537" s="64">
        <v>0</v>
      </c>
      <c r="L537" s="64">
        <v>0</v>
      </c>
      <c r="M537" s="64">
        <v>0</v>
      </c>
      <c r="N537" s="64">
        <v>-0.06</v>
      </c>
      <c r="O537" s="64">
        <v>-0.14000000000000001</v>
      </c>
      <c r="P537" s="64">
        <v>0</v>
      </c>
      <c r="R537" s="64">
        <v>0.36</v>
      </c>
      <c r="S537" s="64">
        <v>0.34</v>
      </c>
      <c r="T537" s="64">
        <v>0.23</v>
      </c>
      <c r="U537" s="64">
        <v>26.98</v>
      </c>
      <c r="V537" s="64">
        <v>938.64499999999998</v>
      </c>
      <c r="X537" s="64">
        <f t="shared" si="8"/>
        <v>0.64</v>
      </c>
    </row>
    <row r="538" spans="1:24" x14ac:dyDescent="0.25">
      <c r="A538" s="64" t="s">
        <v>71</v>
      </c>
      <c r="B538" s="64">
        <v>4002</v>
      </c>
      <c r="C538" s="59">
        <v>44158</v>
      </c>
      <c r="D538" s="64">
        <v>3</v>
      </c>
      <c r="E538" s="64" t="s">
        <v>72</v>
      </c>
      <c r="F538" s="64">
        <v>17.28</v>
      </c>
      <c r="G538" s="64">
        <v>7.48</v>
      </c>
      <c r="H538" s="64">
        <v>0.44</v>
      </c>
      <c r="I538" s="64">
        <v>0.11</v>
      </c>
      <c r="J538" s="64">
        <v>7.0000000000000007E-2</v>
      </c>
      <c r="K538" s="64">
        <v>0</v>
      </c>
      <c r="L538" s="64">
        <v>0</v>
      </c>
      <c r="M538" s="64">
        <v>0.02</v>
      </c>
      <c r="N538" s="64">
        <v>-7.0000000000000007E-2</v>
      </c>
      <c r="O538" s="64">
        <v>-0.14000000000000001</v>
      </c>
      <c r="P538" s="64">
        <v>0</v>
      </c>
      <c r="R538" s="64">
        <v>0.36</v>
      </c>
      <c r="S538" s="64">
        <v>0.34</v>
      </c>
      <c r="T538" s="64">
        <v>0.23</v>
      </c>
      <c r="U538" s="64">
        <v>26.12</v>
      </c>
      <c r="V538" s="64">
        <v>925.14800000000002</v>
      </c>
      <c r="X538" s="64">
        <f t="shared" si="8"/>
        <v>0.62000000000000011</v>
      </c>
    </row>
    <row r="539" spans="1:24" x14ac:dyDescent="0.25">
      <c r="A539" s="64" t="s">
        <v>71</v>
      </c>
      <c r="B539" s="64">
        <v>4002</v>
      </c>
      <c r="C539" s="59">
        <v>44158</v>
      </c>
      <c r="D539" s="64">
        <v>4</v>
      </c>
      <c r="E539" s="64" t="s">
        <v>72</v>
      </c>
      <c r="F539" s="64">
        <v>17.309999999999999</v>
      </c>
      <c r="G539" s="64">
        <v>7.48</v>
      </c>
      <c r="H539" s="64">
        <v>0.44</v>
      </c>
      <c r="I539" s="64">
        <v>0.11</v>
      </c>
      <c r="J539" s="64">
        <v>0.09</v>
      </c>
      <c r="K539" s="64">
        <v>0</v>
      </c>
      <c r="L539" s="64">
        <v>0</v>
      </c>
      <c r="M539" s="64">
        <v>0</v>
      </c>
      <c r="N539" s="64">
        <v>-0.05</v>
      </c>
      <c r="O539" s="64">
        <v>-0.14000000000000001</v>
      </c>
      <c r="P539" s="64">
        <v>0</v>
      </c>
      <c r="R539" s="64">
        <v>0.36</v>
      </c>
      <c r="S539" s="64">
        <v>0.34</v>
      </c>
      <c r="T539" s="64">
        <v>0.23</v>
      </c>
      <c r="U539" s="64">
        <v>26.17</v>
      </c>
      <c r="V539" s="64">
        <v>928.971</v>
      </c>
      <c r="X539" s="64">
        <f t="shared" si="8"/>
        <v>0.64</v>
      </c>
    </row>
    <row r="540" spans="1:24" x14ac:dyDescent="0.25">
      <c r="A540" s="64" t="s">
        <v>71</v>
      </c>
      <c r="B540" s="64">
        <v>4002</v>
      </c>
      <c r="C540" s="59">
        <v>44158</v>
      </c>
      <c r="D540" s="64">
        <v>5</v>
      </c>
      <c r="E540" s="64" t="s">
        <v>72</v>
      </c>
      <c r="F540" s="64">
        <v>17.329999999999998</v>
      </c>
      <c r="G540" s="64">
        <v>7.48</v>
      </c>
      <c r="H540" s="64">
        <v>0.44</v>
      </c>
      <c r="I540" s="64">
        <v>0.11</v>
      </c>
      <c r="J540" s="64">
        <v>0.09</v>
      </c>
      <c r="K540" s="64">
        <v>0</v>
      </c>
      <c r="L540" s="64">
        <v>0</v>
      </c>
      <c r="M540" s="64">
        <v>0.03</v>
      </c>
      <c r="N540" s="64">
        <v>-0.05</v>
      </c>
      <c r="O540" s="64">
        <v>-0.14000000000000001</v>
      </c>
      <c r="P540" s="64">
        <v>0</v>
      </c>
      <c r="R540" s="64">
        <v>0.36</v>
      </c>
      <c r="S540" s="64">
        <v>0.34</v>
      </c>
      <c r="T540" s="64">
        <v>0.23</v>
      </c>
      <c r="U540" s="64">
        <v>26.22</v>
      </c>
      <c r="V540" s="64">
        <v>970.88099999999997</v>
      </c>
      <c r="X540" s="64">
        <f t="shared" si="8"/>
        <v>0.64</v>
      </c>
    </row>
    <row r="541" spans="1:24" x14ac:dyDescent="0.25">
      <c r="A541" s="64" t="s">
        <v>71</v>
      </c>
      <c r="B541" s="64">
        <v>4002</v>
      </c>
      <c r="C541" s="59">
        <v>44158</v>
      </c>
      <c r="D541" s="64">
        <v>6</v>
      </c>
      <c r="E541" s="64" t="s">
        <v>72</v>
      </c>
      <c r="F541" s="64">
        <v>18.03</v>
      </c>
      <c r="G541" s="64">
        <v>7.48</v>
      </c>
      <c r="H541" s="64">
        <v>0.44</v>
      </c>
      <c r="I541" s="64">
        <v>0.11</v>
      </c>
      <c r="J541" s="64">
        <v>0.32</v>
      </c>
      <c r="K541" s="64">
        <v>0</v>
      </c>
      <c r="L541" s="64">
        <v>0</v>
      </c>
      <c r="M541" s="64">
        <v>0.01</v>
      </c>
      <c r="N541" s="64">
        <v>-0.06</v>
      </c>
      <c r="O541" s="64">
        <v>-0.14000000000000001</v>
      </c>
      <c r="P541" s="64">
        <v>0</v>
      </c>
      <c r="R541" s="64">
        <v>0.36</v>
      </c>
      <c r="S541" s="64">
        <v>0.34</v>
      </c>
      <c r="T541" s="64">
        <v>0.23</v>
      </c>
      <c r="U541" s="64">
        <v>27.12</v>
      </c>
      <c r="V541" s="64">
        <v>1056.682</v>
      </c>
      <c r="X541" s="64">
        <f t="shared" si="8"/>
        <v>0.87000000000000011</v>
      </c>
    </row>
    <row r="542" spans="1:24" x14ac:dyDescent="0.25">
      <c r="A542" s="64" t="s">
        <v>71</v>
      </c>
      <c r="B542" s="64">
        <v>4002</v>
      </c>
      <c r="C542" s="59">
        <v>44158</v>
      </c>
      <c r="D542" s="64">
        <v>7</v>
      </c>
      <c r="E542" s="64" t="s">
        <v>72</v>
      </c>
      <c r="F542" s="64">
        <v>21.24</v>
      </c>
      <c r="G542" s="64">
        <v>7.48</v>
      </c>
      <c r="H542" s="64">
        <v>0.44</v>
      </c>
      <c r="I542" s="64">
        <v>0.11</v>
      </c>
      <c r="J542" s="64">
        <v>0.45</v>
      </c>
      <c r="K542" s="64">
        <v>0</v>
      </c>
      <c r="L542" s="64">
        <v>0</v>
      </c>
      <c r="M542" s="64">
        <v>0</v>
      </c>
      <c r="N542" s="64">
        <v>-0.03</v>
      </c>
      <c r="O542" s="64">
        <v>-0.14000000000000001</v>
      </c>
      <c r="P542" s="64">
        <v>0</v>
      </c>
      <c r="R542" s="64">
        <v>0.36</v>
      </c>
      <c r="S542" s="64">
        <v>0.34</v>
      </c>
      <c r="T542" s="64">
        <v>0.23</v>
      </c>
      <c r="U542" s="64">
        <v>30.48</v>
      </c>
      <c r="V542" s="64">
        <v>1195.961</v>
      </c>
      <c r="X542" s="64">
        <f t="shared" si="8"/>
        <v>1</v>
      </c>
    </row>
    <row r="543" spans="1:24" x14ac:dyDescent="0.25">
      <c r="A543" s="64" t="s">
        <v>71</v>
      </c>
      <c r="B543" s="64">
        <v>4002</v>
      </c>
      <c r="C543" s="59">
        <v>44158</v>
      </c>
      <c r="D543" s="64">
        <v>8</v>
      </c>
      <c r="E543" s="64" t="s">
        <v>73</v>
      </c>
      <c r="F543" s="64">
        <v>41.65</v>
      </c>
      <c r="G543" s="64">
        <v>7.48</v>
      </c>
      <c r="H543" s="64">
        <v>0.44</v>
      </c>
      <c r="I543" s="64">
        <v>0.11</v>
      </c>
      <c r="J543" s="64">
        <v>0.54</v>
      </c>
      <c r="K543" s="64">
        <v>0.33</v>
      </c>
      <c r="L543" s="64">
        <v>0.04</v>
      </c>
      <c r="M543" s="64">
        <v>0.05</v>
      </c>
      <c r="N543" s="64">
        <v>-0.11</v>
      </c>
      <c r="O543" s="64">
        <v>-0.14000000000000001</v>
      </c>
      <c r="P543" s="64">
        <v>0</v>
      </c>
      <c r="R543" s="64">
        <v>0.36</v>
      </c>
      <c r="S543" s="64">
        <v>0.34</v>
      </c>
      <c r="T543" s="64">
        <v>0.23</v>
      </c>
      <c r="U543" s="64">
        <v>51.32</v>
      </c>
      <c r="V543" s="64">
        <v>1314.8869999999999</v>
      </c>
      <c r="X543" s="64">
        <f t="shared" si="8"/>
        <v>1.4600000000000002</v>
      </c>
    </row>
    <row r="544" spans="1:24" x14ac:dyDescent="0.25">
      <c r="A544" s="64" t="s">
        <v>71</v>
      </c>
      <c r="B544" s="64">
        <v>4002</v>
      </c>
      <c r="C544" s="59">
        <v>44158</v>
      </c>
      <c r="D544" s="64">
        <v>9</v>
      </c>
      <c r="E544" s="64" t="s">
        <v>73</v>
      </c>
      <c r="F544" s="64">
        <v>42.5</v>
      </c>
      <c r="G544" s="64">
        <v>7.48</v>
      </c>
      <c r="H544" s="64">
        <v>0.44</v>
      </c>
      <c r="I544" s="64">
        <v>0.11</v>
      </c>
      <c r="J544" s="64">
        <v>0.24</v>
      </c>
      <c r="K544" s="64">
        <v>0.31</v>
      </c>
      <c r="L544" s="64">
        <v>0.05</v>
      </c>
      <c r="M544" s="64">
        <v>-0.01</v>
      </c>
      <c r="N544" s="64">
        <v>-0.13</v>
      </c>
      <c r="O544" s="64">
        <v>-0.14000000000000001</v>
      </c>
      <c r="P544" s="64">
        <v>0</v>
      </c>
      <c r="R544" s="64">
        <v>0.36</v>
      </c>
      <c r="S544" s="64">
        <v>0.34</v>
      </c>
      <c r="T544" s="64">
        <v>0.23</v>
      </c>
      <c r="U544" s="64">
        <v>51.78</v>
      </c>
      <c r="V544" s="64">
        <v>1385.6569999999999</v>
      </c>
      <c r="X544" s="64">
        <f t="shared" si="8"/>
        <v>1.1500000000000001</v>
      </c>
    </row>
    <row r="545" spans="1:24" x14ac:dyDescent="0.25">
      <c r="A545" s="64" t="s">
        <v>71</v>
      </c>
      <c r="B545" s="64">
        <v>4002</v>
      </c>
      <c r="C545" s="59">
        <v>44158</v>
      </c>
      <c r="D545" s="64">
        <v>10</v>
      </c>
      <c r="E545" s="64" t="s">
        <v>73</v>
      </c>
      <c r="F545" s="64">
        <v>44.26</v>
      </c>
      <c r="G545" s="64">
        <v>7.48</v>
      </c>
      <c r="H545" s="64">
        <v>0.44</v>
      </c>
      <c r="I545" s="64">
        <v>0.11</v>
      </c>
      <c r="J545" s="64">
        <v>0.14000000000000001</v>
      </c>
      <c r="K545" s="64">
        <v>0.3</v>
      </c>
      <c r="L545" s="64">
        <v>0.04</v>
      </c>
      <c r="M545" s="64">
        <v>0.11</v>
      </c>
      <c r="N545" s="64">
        <v>-0.16</v>
      </c>
      <c r="O545" s="64">
        <v>-0.14000000000000001</v>
      </c>
      <c r="P545" s="64">
        <v>0</v>
      </c>
      <c r="R545" s="64">
        <v>0.36</v>
      </c>
      <c r="S545" s="64">
        <v>0.34</v>
      </c>
      <c r="T545" s="64">
        <v>0.23</v>
      </c>
      <c r="U545" s="64">
        <v>53.51</v>
      </c>
      <c r="V545" s="64">
        <v>1424.704</v>
      </c>
      <c r="X545" s="64">
        <f t="shared" si="8"/>
        <v>1.03</v>
      </c>
    </row>
    <row r="546" spans="1:24" x14ac:dyDescent="0.25">
      <c r="A546" s="64" t="s">
        <v>71</v>
      </c>
      <c r="B546" s="64">
        <v>4002</v>
      </c>
      <c r="C546" s="59">
        <v>44158</v>
      </c>
      <c r="D546" s="64">
        <v>11</v>
      </c>
      <c r="E546" s="64" t="s">
        <v>73</v>
      </c>
      <c r="F546" s="64">
        <v>43.19</v>
      </c>
      <c r="G546" s="64">
        <v>7.48</v>
      </c>
      <c r="H546" s="64">
        <v>0.44</v>
      </c>
      <c r="I546" s="64">
        <v>0.11</v>
      </c>
      <c r="J546" s="64">
        <v>0.28000000000000003</v>
      </c>
      <c r="K546" s="64">
        <v>0.28999999999999998</v>
      </c>
      <c r="L546" s="64">
        <v>0.01</v>
      </c>
      <c r="M546" s="64">
        <v>0.05</v>
      </c>
      <c r="N546" s="64">
        <v>-0.22</v>
      </c>
      <c r="O546" s="64">
        <v>-0.14000000000000001</v>
      </c>
      <c r="P546" s="64">
        <v>0</v>
      </c>
      <c r="R546" s="64">
        <v>0.36</v>
      </c>
      <c r="S546" s="64">
        <v>0.34</v>
      </c>
      <c r="T546" s="64">
        <v>0.23</v>
      </c>
      <c r="U546" s="64">
        <v>52.42</v>
      </c>
      <c r="V546" s="64">
        <v>1455.903</v>
      </c>
      <c r="X546" s="64">
        <f t="shared" si="8"/>
        <v>1.1300000000000001</v>
      </c>
    </row>
    <row r="547" spans="1:24" x14ac:dyDescent="0.25">
      <c r="A547" s="64" t="s">
        <v>71</v>
      </c>
      <c r="B547" s="64">
        <v>4002</v>
      </c>
      <c r="C547" s="59">
        <v>44158</v>
      </c>
      <c r="D547" s="64">
        <v>12</v>
      </c>
      <c r="E547" s="64" t="s">
        <v>73</v>
      </c>
      <c r="F547" s="64">
        <v>48.44</v>
      </c>
      <c r="G547" s="64">
        <v>7.48</v>
      </c>
      <c r="H547" s="64">
        <v>0.44</v>
      </c>
      <c r="I547" s="64">
        <v>0.11</v>
      </c>
      <c r="J547" s="64">
        <v>0.31</v>
      </c>
      <c r="K547" s="64">
        <v>0.28999999999999998</v>
      </c>
      <c r="L547" s="64">
        <v>0.01</v>
      </c>
      <c r="M547" s="64">
        <v>0.09</v>
      </c>
      <c r="N547" s="64">
        <v>-0.22</v>
      </c>
      <c r="O547" s="64">
        <v>-0.14000000000000001</v>
      </c>
      <c r="P547" s="64">
        <v>0</v>
      </c>
      <c r="R547" s="64">
        <v>0.36</v>
      </c>
      <c r="S547" s="64">
        <v>0.34</v>
      </c>
      <c r="T547" s="64">
        <v>0.23</v>
      </c>
      <c r="U547" s="64">
        <v>57.74</v>
      </c>
      <c r="V547" s="64">
        <v>1478.0319999999999</v>
      </c>
      <c r="X547" s="64">
        <f t="shared" si="8"/>
        <v>1.1600000000000001</v>
      </c>
    </row>
    <row r="548" spans="1:24" x14ac:dyDescent="0.25">
      <c r="A548" s="64" t="s">
        <v>71</v>
      </c>
      <c r="B548" s="64">
        <v>4002</v>
      </c>
      <c r="C548" s="59">
        <v>44158</v>
      </c>
      <c r="D548" s="64">
        <v>13</v>
      </c>
      <c r="E548" s="64" t="s">
        <v>73</v>
      </c>
      <c r="F548" s="64">
        <v>50.29</v>
      </c>
      <c r="G548" s="64">
        <v>7.48</v>
      </c>
      <c r="H548" s="64">
        <v>0.44</v>
      </c>
      <c r="I548" s="64">
        <v>0.11</v>
      </c>
      <c r="J548" s="64">
        <v>0.35</v>
      </c>
      <c r="K548" s="64">
        <v>0.3</v>
      </c>
      <c r="L548" s="64">
        <v>0.01</v>
      </c>
      <c r="M548" s="64">
        <v>0.03</v>
      </c>
      <c r="N548" s="64">
        <v>-0.22</v>
      </c>
      <c r="O548" s="64">
        <v>-0.14000000000000001</v>
      </c>
      <c r="P548" s="64">
        <v>0</v>
      </c>
      <c r="R548" s="64">
        <v>0.36</v>
      </c>
      <c r="S548" s="64">
        <v>0.34</v>
      </c>
      <c r="T548" s="64">
        <v>0.23</v>
      </c>
      <c r="U548" s="64">
        <v>59.58</v>
      </c>
      <c r="V548" s="64">
        <v>1467.7529999999999</v>
      </c>
      <c r="X548" s="64">
        <f t="shared" si="8"/>
        <v>1.21</v>
      </c>
    </row>
    <row r="549" spans="1:24" x14ac:dyDescent="0.25">
      <c r="A549" s="64" t="s">
        <v>71</v>
      </c>
      <c r="B549" s="64">
        <v>4002</v>
      </c>
      <c r="C549" s="59">
        <v>44158</v>
      </c>
      <c r="D549" s="64">
        <v>14</v>
      </c>
      <c r="E549" s="64" t="s">
        <v>73</v>
      </c>
      <c r="F549" s="64">
        <v>43.88</v>
      </c>
      <c r="G549" s="64">
        <v>7.48</v>
      </c>
      <c r="H549" s="64">
        <v>0.44</v>
      </c>
      <c r="I549" s="64">
        <v>0.11</v>
      </c>
      <c r="J549" s="64">
        <v>0.42</v>
      </c>
      <c r="K549" s="64">
        <v>0.31</v>
      </c>
      <c r="L549" s="64">
        <v>0.04</v>
      </c>
      <c r="M549" s="64">
        <v>0.19</v>
      </c>
      <c r="N549" s="64">
        <v>-0.2</v>
      </c>
      <c r="O549" s="64">
        <v>-0.14000000000000001</v>
      </c>
      <c r="P549" s="64">
        <v>0</v>
      </c>
      <c r="R549" s="64">
        <v>0.36</v>
      </c>
      <c r="S549" s="64">
        <v>0.34</v>
      </c>
      <c r="T549" s="64">
        <v>0.23</v>
      </c>
      <c r="U549" s="64">
        <v>53.46</v>
      </c>
      <c r="V549" s="64">
        <v>1438.4639999999999</v>
      </c>
      <c r="X549" s="64">
        <f t="shared" si="8"/>
        <v>1.32</v>
      </c>
    </row>
    <row r="550" spans="1:24" x14ac:dyDescent="0.25">
      <c r="A550" s="64" t="s">
        <v>71</v>
      </c>
      <c r="B550" s="64">
        <v>4002</v>
      </c>
      <c r="C550" s="59">
        <v>44158</v>
      </c>
      <c r="D550" s="64">
        <v>15</v>
      </c>
      <c r="E550" s="64" t="s">
        <v>73</v>
      </c>
      <c r="F550" s="64">
        <v>22.52</v>
      </c>
      <c r="G550" s="64">
        <v>7.48</v>
      </c>
      <c r="H550" s="64">
        <v>0.44</v>
      </c>
      <c r="I550" s="64">
        <v>0.11</v>
      </c>
      <c r="J550" s="64">
        <v>0.12</v>
      </c>
      <c r="K550" s="64">
        <v>0.31</v>
      </c>
      <c r="L550" s="64">
        <v>0</v>
      </c>
      <c r="M550" s="64">
        <v>7.0000000000000007E-2</v>
      </c>
      <c r="N550" s="64">
        <v>-0.24</v>
      </c>
      <c r="O550" s="64">
        <v>-0.14000000000000001</v>
      </c>
      <c r="P550" s="64">
        <v>0</v>
      </c>
      <c r="R550" s="64">
        <v>0.36</v>
      </c>
      <c r="S550" s="64">
        <v>0.34</v>
      </c>
      <c r="T550" s="64">
        <v>0.23</v>
      </c>
      <c r="U550" s="64">
        <v>31.6</v>
      </c>
      <c r="V550" s="64">
        <v>1415.0350000000001</v>
      </c>
      <c r="X550" s="64">
        <f t="shared" si="8"/>
        <v>0.98</v>
      </c>
    </row>
    <row r="551" spans="1:24" x14ac:dyDescent="0.25">
      <c r="A551" s="64" t="s">
        <v>71</v>
      </c>
      <c r="B551" s="64">
        <v>4002</v>
      </c>
      <c r="C551" s="59">
        <v>44158</v>
      </c>
      <c r="D551" s="64">
        <v>16</v>
      </c>
      <c r="E551" s="64" t="s">
        <v>73</v>
      </c>
      <c r="F551" s="64">
        <v>36.53</v>
      </c>
      <c r="G551" s="64">
        <v>7.48</v>
      </c>
      <c r="H551" s="64">
        <v>0.44</v>
      </c>
      <c r="I551" s="64">
        <v>0.11</v>
      </c>
      <c r="J551" s="64">
        <v>0.34</v>
      </c>
      <c r="K551" s="64">
        <v>0.3</v>
      </c>
      <c r="L551" s="64">
        <v>0.03</v>
      </c>
      <c r="M551" s="64">
        <v>0.1</v>
      </c>
      <c r="N551" s="64">
        <v>-0.19</v>
      </c>
      <c r="O551" s="64">
        <v>-0.14000000000000001</v>
      </c>
      <c r="P551" s="64">
        <v>0</v>
      </c>
      <c r="R551" s="64">
        <v>0.36</v>
      </c>
      <c r="S551" s="64">
        <v>0.34</v>
      </c>
      <c r="T551" s="64">
        <v>0.23</v>
      </c>
      <c r="U551" s="64">
        <v>45.93</v>
      </c>
      <c r="V551" s="64">
        <v>1410.3040000000001</v>
      </c>
      <c r="X551" s="64">
        <f t="shared" si="8"/>
        <v>1.2200000000000002</v>
      </c>
    </row>
    <row r="552" spans="1:24" x14ac:dyDescent="0.25">
      <c r="A552" s="64" t="s">
        <v>71</v>
      </c>
      <c r="B552" s="64">
        <v>4002</v>
      </c>
      <c r="C552" s="59">
        <v>44158</v>
      </c>
      <c r="D552" s="64">
        <v>17</v>
      </c>
      <c r="E552" s="64" t="s">
        <v>73</v>
      </c>
      <c r="F552" s="64">
        <v>35.03</v>
      </c>
      <c r="G552" s="64">
        <v>7.48</v>
      </c>
      <c r="H552" s="64">
        <v>0.44</v>
      </c>
      <c r="I552" s="64">
        <v>0.11</v>
      </c>
      <c r="J552" s="64">
        <v>0.12</v>
      </c>
      <c r="K552" s="64">
        <v>0.28999999999999998</v>
      </c>
      <c r="L552" s="64">
        <v>0</v>
      </c>
      <c r="M552" s="64">
        <v>0.1</v>
      </c>
      <c r="N552" s="64">
        <v>0.01</v>
      </c>
      <c r="O552" s="64">
        <v>-0.14000000000000001</v>
      </c>
      <c r="P552" s="64">
        <v>0</v>
      </c>
      <c r="R552" s="64">
        <v>0.36</v>
      </c>
      <c r="S552" s="64">
        <v>0.34</v>
      </c>
      <c r="T552" s="64">
        <v>0.23</v>
      </c>
      <c r="U552" s="64">
        <v>44.37</v>
      </c>
      <c r="V552" s="64">
        <v>1490.9639999999999</v>
      </c>
      <c r="X552" s="64">
        <f t="shared" si="8"/>
        <v>0.96</v>
      </c>
    </row>
    <row r="553" spans="1:24" x14ac:dyDescent="0.25">
      <c r="A553" s="64" t="s">
        <v>71</v>
      </c>
      <c r="B553" s="64">
        <v>4002</v>
      </c>
      <c r="C553" s="59">
        <v>44158</v>
      </c>
      <c r="D553" s="64">
        <v>18</v>
      </c>
      <c r="E553" s="64" t="s">
        <v>73</v>
      </c>
      <c r="F553" s="64">
        <v>41.93</v>
      </c>
      <c r="G553" s="64">
        <v>7.48</v>
      </c>
      <c r="H553" s="64">
        <v>0.44</v>
      </c>
      <c r="I553" s="64">
        <v>0.11</v>
      </c>
      <c r="J553" s="64">
        <v>0.24</v>
      </c>
      <c r="K553" s="64">
        <v>0.27</v>
      </c>
      <c r="L553" s="64">
        <v>7.0000000000000007E-2</v>
      </c>
      <c r="M553" s="64">
        <v>0.08</v>
      </c>
      <c r="N553" s="64">
        <v>-0.34</v>
      </c>
      <c r="O553" s="64">
        <v>-0.14000000000000001</v>
      </c>
      <c r="P553" s="64">
        <v>0</v>
      </c>
      <c r="R553" s="64">
        <v>0.36</v>
      </c>
      <c r="S553" s="64">
        <v>0.34</v>
      </c>
      <c r="T553" s="64">
        <v>0.23</v>
      </c>
      <c r="U553" s="64">
        <v>51.07</v>
      </c>
      <c r="V553" s="64">
        <v>1579.37</v>
      </c>
      <c r="X553" s="64">
        <f t="shared" si="8"/>
        <v>1.1300000000000001</v>
      </c>
    </row>
    <row r="554" spans="1:24" x14ac:dyDescent="0.25">
      <c r="A554" s="64" t="s">
        <v>71</v>
      </c>
      <c r="B554" s="64">
        <v>4002</v>
      </c>
      <c r="C554" s="59">
        <v>44158</v>
      </c>
      <c r="D554" s="64">
        <v>19</v>
      </c>
      <c r="E554" s="64" t="s">
        <v>73</v>
      </c>
      <c r="F554" s="64">
        <v>39.31</v>
      </c>
      <c r="G554" s="64">
        <v>7.48</v>
      </c>
      <c r="H554" s="64">
        <v>0.44</v>
      </c>
      <c r="I554" s="64">
        <v>0.11</v>
      </c>
      <c r="J554" s="64">
        <v>0.23</v>
      </c>
      <c r="K554" s="64">
        <v>0.28000000000000003</v>
      </c>
      <c r="L554" s="64">
        <v>0.02</v>
      </c>
      <c r="M554" s="64">
        <v>0.08</v>
      </c>
      <c r="N554" s="64">
        <v>-0.27</v>
      </c>
      <c r="O554" s="64">
        <v>-0.14000000000000001</v>
      </c>
      <c r="P554" s="64">
        <v>0</v>
      </c>
      <c r="R554" s="64">
        <v>0.36</v>
      </c>
      <c r="S554" s="64">
        <v>0.34</v>
      </c>
      <c r="T554" s="64">
        <v>0.23</v>
      </c>
      <c r="U554" s="64">
        <v>48.47</v>
      </c>
      <c r="V554" s="64">
        <v>1553.204</v>
      </c>
      <c r="X554" s="64">
        <f t="shared" si="8"/>
        <v>1.08</v>
      </c>
    </row>
    <row r="555" spans="1:24" x14ac:dyDescent="0.25">
      <c r="A555" s="64" t="s">
        <v>71</v>
      </c>
      <c r="B555" s="64">
        <v>4002</v>
      </c>
      <c r="C555" s="59">
        <v>44158</v>
      </c>
      <c r="D555" s="64">
        <v>20</v>
      </c>
      <c r="E555" s="64" t="s">
        <v>73</v>
      </c>
      <c r="F555" s="64">
        <v>29.78</v>
      </c>
      <c r="G555" s="64">
        <v>7.48</v>
      </c>
      <c r="H555" s="64">
        <v>0.44</v>
      </c>
      <c r="I555" s="64">
        <v>0.11</v>
      </c>
      <c r="J555" s="64">
        <v>0.14000000000000001</v>
      </c>
      <c r="K555" s="64">
        <v>0.28999999999999998</v>
      </c>
      <c r="L555" s="64">
        <v>0.19</v>
      </c>
      <c r="M555" s="64">
        <v>0.03</v>
      </c>
      <c r="N555" s="64">
        <v>-0.32</v>
      </c>
      <c r="O555" s="64">
        <v>-0.14000000000000001</v>
      </c>
      <c r="P555" s="64">
        <v>0</v>
      </c>
      <c r="R555" s="64">
        <v>0.36</v>
      </c>
      <c r="S555" s="64">
        <v>0.34</v>
      </c>
      <c r="T555" s="64">
        <v>0.23</v>
      </c>
      <c r="U555" s="64">
        <v>38.93</v>
      </c>
      <c r="V555" s="64">
        <v>1485.0730000000001</v>
      </c>
      <c r="X555" s="64">
        <f t="shared" si="8"/>
        <v>1.17</v>
      </c>
    </row>
    <row r="556" spans="1:24" x14ac:dyDescent="0.25">
      <c r="A556" s="64" t="s">
        <v>71</v>
      </c>
      <c r="B556" s="64">
        <v>4002</v>
      </c>
      <c r="C556" s="59">
        <v>44158</v>
      </c>
      <c r="D556" s="64">
        <v>21</v>
      </c>
      <c r="E556" s="64" t="s">
        <v>73</v>
      </c>
      <c r="F556" s="64">
        <v>27.43</v>
      </c>
      <c r="G556" s="64">
        <v>7.48</v>
      </c>
      <c r="H556" s="64">
        <v>0.44</v>
      </c>
      <c r="I556" s="64">
        <v>0.11</v>
      </c>
      <c r="J556" s="64">
        <v>0.26</v>
      </c>
      <c r="K556" s="64">
        <v>0.3</v>
      </c>
      <c r="L556" s="64">
        <v>0.19</v>
      </c>
      <c r="M556" s="64">
        <v>0.03</v>
      </c>
      <c r="N556" s="64">
        <v>-0.12</v>
      </c>
      <c r="O556" s="64">
        <v>-0.14000000000000001</v>
      </c>
      <c r="P556" s="64">
        <v>0</v>
      </c>
      <c r="R556" s="64">
        <v>0.36</v>
      </c>
      <c r="S556" s="64">
        <v>0.34</v>
      </c>
      <c r="T556" s="64">
        <v>0.23</v>
      </c>
      <c r="U556" s="64">
        <v>36.909999999999997</v>
      </c>
      <c r="V556" s="64">
        <v>1401.8710000000001</v>
      </c>
      <c r="X556" s="64">
        <f t="shared" si="8"/>
        <v>1.3</v>
      </c>
    </row>
    <row r="557" spans="1:24" x14ac:dyDescent="0.25">
      <c r="A557" s="64" t="s">
        <v>71</v>
      </c>
      <c r="B557" s="64">
        <v>4002</v>
      </c>
      <c r="C557" s="59">
        <v>44158</v>
      </c>
      <c r="D557" s="64">
        <v>22</v>
      </c>
      <c r="E557" s="64" t="s">
        <v>73</v>
      </c>
      <c r="F557" s="64">
        <v>26.73</v>
      </c>
      <c r="G557" s="64">
        <v>7.48</v>
      </c>
      <c r="H557" s="64">
        <v>0.44</v>
      </c>
      <c r="I557" s="64">
        <v>0.11</v>
      </c>
      <c r="J557" s="64">
        <v>0.16</v>
      </c>
      <c r="K557" s="64">
        <v>0.32</v>
      </c>
      <c r="L557" s="64">
        <v>0.14000000000000001</v>
      </c>
      <c r="M557" s="64">
        <v>0.04</v>
      </c>
      <c r="N557" s="64">
        <v>-0.24</v>
      </c>
      <c r="O557" s="64">
        <v>-0.14000000000000001</v>
      </c>
      <c r="P557" s="64">
        <v>0</v>
      </c>
      <c r="R557" s="64">
        <v>0.36</v>
      </c>
      <c r="S557" s="64">
        <v>0.34</v>
      </c>
      <c r="T557" s="64">
        <v>0.23</v>
      </c>
      <c r="U557" s="64">
        <v>35.97</v>
      </c>
      <c r="V557" s="64">
        <v>1311.7070000000001</v>
      </c>
      <c r="X557" s="64">
        <f t="shared" si="8"/>
        <v>1.17</v>
      </c>
    </row>
    <row r="558" spans="1:24" x14ac:dyDescent="0.25">
      <c r="A558" s="64" t="s">
        <v>71</v>
      </c>
      <c r="B558" s="64">
        <v>4002</v>
      </c>
      <c r="C558" s="59">
        <v>44158</v>
      </c>
      <c r="D558" s="64">
        <v>23</v>
      </c>
      <c r="E558" s="64" t="s">
        <v>73</v>
      </c>
      <c r="F558" s="64">
        <v>21.04</v>
      </c>
      <c r="G558" s="64">
        <v>7.48</v>
      </c>
      <c r="H558" s="64">
        <v>0.44</v>
      </c>
      <c r="I558" s="64">
        <v>0.11</v>
      </c>
      <c r="J558" s="64">
        <v>0.16</v>
      </c>
      <c r="K558" s="64">
        <v>0.34</v>
      </c>
      <c r="L558" s="64">
        <v>0</v>
      </c>
      <c r="M558" s="64">
        <v>0.05</v>
      </c>
      <c r="N558" s="64">
        <v>-0.18</v>
      </c>
      <c r="O558" s="64">
        <v>-0.14000000000000001</v>
      </c>
      <c r="P558" s="64">
        <v>0</v>
      </c>
      <c r="R558" s="64">
        <v>0.36</v>
      </c>
      <c r="S558" s="64">
        <v>0.34</v>
      </c>
      <c r="T558" s="64">
        <v>0.23</v>
      </c>
      <c r="U558" s="64">
        <v>30.23</v>
      </c>
      <c r="V558" s="64">
        <v>1208.82</v>
      </c>
      <c r="X558" s="64">
        <f t="shared" si="8"/>
        <v>1.05</v>
      </c>
    </row>
    <row r="559" spans="1:24" x14ac:dyDescent="0.25">
      <c r="A559" s="64" t="s">
        <v>71</v>
      </c>
      <c r="B559" s="64">
        <v>4002</v>
      </c>
      <c r="C559" s="59">
        <v>44158</v>
      </c>
      <c r="D559" s="64">
        <v>24</v>
      </c>
      <c r="E559" s="64" t="s">
        <v>72</v>
      </c>
      <c r="F559" s="64">
        <v>18.48</v>
      </c>
      <c r="G559" s="64">
        <v>7.48</v>
      </c>
      <c r="H559" s="64">
        <v>0.44</v>
      </c>
      <c r="I559" s="64">
        <v>0.11</v>
      </c>
      <c r="J559" s="64">
        <v>0.12</v>
      </c>
      <c r="K559" s="64">
        <v>0</v>
      </c>
      <c r="L559" s="64">
        <v>0</v>
      </c>
      <c r="M559" s="64">
        <v>0.02</v>
      </c>
      <c r="N559" s="64">
        <v>-0.12</v>
      </c>
      <c r="O559" s="64">
        <v>-0.14000000000000001</v>
      </c>
      <c r="P559" s="64">
        <v>0</v>
      </c>
      <c r="R559" s="64">
        <v>0.36</v>
      </c>
      <c r="S559" s="64">
        <v>0.34</v>
      </c>
      <c r="T559" s="64">
        <v>0.23</v>
      </c>
      <c r="U559" s="64">
        <v>27.32</v>
      </c>
      <c r="V559" s="64">
        <v>1122.8309999999999</v>
      </c>
      <c r="X559" s="64">
        <f t="shared" si="8"/>
        <v>0.67</v>
      </c>
    </row>
    <row r="560" spans="1:24" x14ac:dyDescent="0.25">
      <c r="A560" s="64" t="s">
        <v>71</v>
      </c>
      <c r="B560" s="64">
        <v>4002</v>
      </c>
      <c r="C560" s="59">
        <v>44159</v>
      </c>
      <c r="D560" s="64">
        <v>1</v>
      </c>
      <c r="E560" s="64" t="s">
        <v>72</v>
      </c>
      <c r="F560" s="64">
        <v>19.52</v>
      </c>
      <c r="G560" s="64">
        <v>7.48</v>
      </c>
      <c r="H560" s="64">
        <v>0.27</v>
      </c>
      <c r="I560" s="64">
        <v>0.4</v>
      </c>
      <c r="J560" s="64">
        <v>0.08</v>
      </c>
      <c r="K560" s="64">
        <v>0</v>
      </c>
      <c r="L560" s="64">
        <v>0</v>
      </c>
      <c r="M560" s="64">
        <v>0.02</v>
      </c>
      <c r="N560" s="64">
        <v>-0.21</v>
      </c>
      <c r="O560" s="64">
        <v>-0.14000000000000001</v>
      </c>
      <c r="P560" s="64">
        <v>0</v>
      </c>
      <c r="R560" s="64">
        <v>0.36</v>
      </c>
      <c r="S560" s="64">
        <v>0.34</v>
      </c>
      <c r="T560" s="64">
        <v>0.23</v>
      </c>
      <c r="U560" s="64">
        <v>28.35</v>
      </c>
      <c r="V560" s="64">
        <v>1062.857</v>
      </c>
      <c r="X560" s="64">
        <f t="shared" si="8"/>
        <v>0.75</v>
      </c>
    </row>
    <row r="561" spans="1:24" x14ac:dyDescent="0.25">
      <c r="A561" s="64" t="s">
        <v>71</v>
      </c>
      <c r="B561" s="64">
        <v>4002</v>
      </c>
      <c r="C561" s="59">
        <v>44159</v>
      </c>
      <c r="D561" s="64">
        <v>2</v>
      </c>
      <c r="E561" s="64" t="s">
        <v>72</v>
      </c>
      <c r="F561" s="64">
        <v>19.59</v>
      </c>
      <c r="G561" s="64">
        <v>7.48</v>
      </c>
      <c r="H561" s="64">
        <v>0.27</v>
      </c>
      <c r="I561" s="64">
        <v>0.4</v>
      </c>
      <c r="J561" s="64">
        <v>0.06</v>
      </c>
      <c r="K561" s="64">
        <v>0</v>
      </c>
      <c r="L561" s="64">
        <v>0</v>
      </c>
      <c r="M561" s="64">
        <v>0.01</v>
      </c>
      <c r="N561" s="64">
        <v>-0.21</v>
      </c>
      <c r="O561" s="64">
        <v>-0.14000000000000001</v>
      </c>
      <c r="P561" s="64">
        <v>0</v>
      </c>
      <c r="R561" s="64">
        <v>0.36</v>
      </c>
      <c r="S561" s="64">
        <v>0.34</v>
      </c>
      <c r="T561" s="64">
        <v>0.23</v>
      </c>
      <c r="U561" s="64">
        <v>28.39</v>
      </c>
      <c r="V561" s="64">
        <v>1030.0519999999999</v>
      </c>
      <c r="X561" s="64">
        <f t="shared" si="8"/>
        <v>0.73</v>
      </c>
    </row>
    <row r="562" spans="1:24" x14ac:dyDescent="0.25">
      <c r="A562" s="64" t="s">
        <v>71</v>
      </c>
      <c r="B562" s="64">
        <v>4002</v>
      </c>
      <c r="C562" s="59">
        <v>44159</v>
      </c>
      <c r="D562" s="64">
        <v>3</v>
      </c>
      <c r="E562" s="64" t="s">
        <v>72</v>
      </c>
      <c r="F562" s="64">
        <v>20.8</v>
      </c>
      <c r="G562" s="64">
        <v>7.48</v>
      </c>
      <c r="H562" s="64">
        <v>0.27</v>
      </c>
      <c r="I562" s="64">
        <v>0.4</v>
      </c>
      <c r="J562" s="64">
        <v>7.0000000000000007E-2</v>
      </c>
      <c r="K562" s="64">
        <v>0</v>
      </c>
      <c r="L562" s="64">
        <v>0</v>
      </c>
      <c r="M562" s="64">
        <v>0</v>
      </c>
      <c r="N562" s="64">
        <v>-0.21</v>
      </c>
      <c r="O562" s="64">
        <v>-0.14000000000000001</v>
      </c>
      <c r="P562" s="64">
        <v>0</v>
      </c>
      <c r="R562" s="64">
        <v>0.36</v>
      </c>
      <c r="S562" s="64">
        <v>0.34</v>
      </c>
      <c r="T562" s="64">
        <v>0.23</v>
      </c>
      <c r="U562" s="64">
        <v>29.6</v>
      </c>
      <c r="V562" s="64">
        <v>1020.941</v>
      </c>
      <c r="X562" s="64">
        <f t="shared" si="8"/>
        <v>0.74</v>
      </c>
    </row>
    <row r="563" spans="1:24" x14ac:dyDescent="0.25">
      <c r="A563" s="64" t="s">
        <v>71</v>
      </c>
      <c r="B563" s="64">
        <v>4002</v>
      </c>
      <c r="C563" s="59">
        <v>44159</v>
      </c>
      <c r="D563" s="64">
        <v>4</v>
      </c>
      <c r="E563" s="64" t="s">
        <v>72</v>
      </c>
      <c r="F563" s="64">
        <v>21.63</v>
      </c>
      <c r="G563" s="64">
        <v>7.48</v>
      </c>
      <c r="H563" s="64">
        <v>0.27</v>
      </c>
      <c r="I563" s="64">
        <v>0.4</v>
      </c>
      <c r="J563" s="64">
        <v>7.0000000000000007E-2</v>
      </c>
      <c r="K563" s="64">
        <v>0</v>
      </c>
      <c r="L563" s="64">
        <v>0</v>
      </c>
      <c r="M563" s="64">
        <v>-0.01</v>
      </c>
      <c r="N563" s="64">
        <v>-0.18</v>
      </c>
      <c r="O563" s="64">
        <v>-0.14000000000000001</v>
      </c>
      <c r="P563" s="64">
        <v>0</v>
      </c>
      <c r="R563" s="64">
        <v>0.36</v>
      </c>
      <c r="S563" s="64">
        <v>0.34</v>
      </c>
      <c r="T563" s="64">
        <v>0.23</v>
      </c>
      <c r="U563" s="64">
        <v>30.45</v>
      </c>
      <c r="V563" s="64">
        <v>1027.24</v>
      </c>
      <c r="X563" s="64">
        <f t="shared" si="8"/>
        <v>0.74</v>
      </c>
    </row>
    <row r="564" spans="1:24" x14ac:dyDescent="0.25">
      <c r="A564" s="64" t="s">
        <v>71</v>
      </c>
      <c r="B564" s="64">
        <v>4002</v>
      </c>
      <c r="C564" s="59">
        <v>44159</v>
      </c>
      <c r="D564" s="64">
        <v>5</v>
      </c>
      <c r="E564" s="64" t="s">
        <v>72</v>
      </c>
      <c r="F564" s="64">
        <v>23.53</v>
      </c>
      <c r="G564" s="64">
        <v>7.48</v>
      </c>
      <c r="H564" s="64">
        <v>0.27</v>
      </c>
      <c r="I564" s="64">
        <v>0.4</v>
      </c>
      <c r="J564" s="64">
        <v>0.06</v>
      </c>
      <c r="K564" s="64">
        <v>0</v>
      </c>
      <c r="L564" s="64">
        <v>0</v>
      </c>
      <c r="M564" s="64">
        <v>0.02</v>
      </c>
      <c r="N564" s="64">
        <v>-0.19</v>
      </c>
      <c r="O564" s="64">
        <v>-0.14000000000000001</v>
      </c>
      <c r="P564" s="64">
        <v>0</v>
      </c>
      <c r="R564" s="64">
        <v>0.36</v>
      </c>
      <c r="S564" s="64">
        <v>0.34</v>
      </c>
      <c r="T564" s="64">
        <v>0.23</v>
      </c>
      <c r="U564" s="64">
        <v>32.36</v>
      </c>
      <c r="V564" s="64">
        <v>1068.444</v>
      </c>
      <c r="X564" s="64">
        <f t="shared" si="8"/>
        <v>0.73</v>
      </c>
    </row>
    <row r="565" spans="1:24" x14ac:dyDescent="0.25">
      <c r="A565" s="64" t="s">
        <v>71</v>
      </c>
      <c r="B565" s="64">
        <v>4002</v>
      </c>
      <c r="C565" s="59">
        <v>44159</v>
      </c>
      <c r="D565" s="64">
        <v>6</v>
      </c>
      <c r="E565" s="64" t="s">
        <v>72</v>
      </c>
      <c r="F565" s="64">
        <v>22.69</v>
      </c>
      <c r="G565" s="64">
        <v>7.48</v>
      </c>
      <c r="H565" s="64">
        <v>0.27</v>
      </c>
      <c r="I565" s="64">
        <v>0.4</v>
      </c>
      <c r="J565" s="64">
        <v>0.16</v>
      </c>
      <c r="K565" s="64">
        <v>0</v>
      </c>
      <c r="L565" s="64">
        <v>0</v>
      </c>
      <c r="M565" s="64">
        <v>0.05</v>
      </c>
      <c r="N565" s="64">
        <v>-0.1</v>
      </c>
      <c r="O565" s="64">
        <v>-0.14000000000000001</v>
      </c>
      <c r="P565" s="64">
        <v>0</v>
      </c>
      <c r="R565" s="64">
        <v>0.36</v>
      </c>
      <c r="S565" s="64">
        <v>0.34</v>
      </c>
      <c r="T565" s="64">
        <v>0.23</v>
      </c>
      <c r="U565" s="64">
        <v>31.74</v>
      </c>
      <c r="V565" s="64">
        <v>1168.6469999999999</v>
      </c>
      <c r="X565" s="64">
        <f t="shared" si="8"/>
        <v>0.83000000000000007</v>
      </c>
    </row>
    <row r="566" spans="1:24" x14ac:dyDescent="0.25">
      <c r="A566" s="64" t="s">
        <v>71</v>
      </c>
      <c r="B566" s="64">
        <v>4002</v>
      </c>
      <c r="C566" s="59">
        <v>44159</v>
      </c>
      <c r="D566" s="64">
        <v>7</v>
      </c>
      <c r="E566" s="64" t="s">
        <v>72</v>
      </c>
      <c r="F566" s="64">
        <v>24.26</v>
      </c>
      <c r="G566" s="64">
        <v>7.48</v>
      </c>
      <c r="H566" s="64">
        <v>0.27</v>
      </c>
      <c r="I566" s="64">
        <v>0.4</v>
      </c>
      <c r="J566" s="64">
        <v>0.3</v>
      </c>
      <c r="K566" s="64">
        <v>0</v>
      </c>
      <c r="L566" s="64">
        <v>0</v>
      </c>
      <c r="M566" s="64">
        <v>0.03</v>
      </c>
      <c r="N566" s="64">
        <v>-0.2</v>
      </c>
      <c r="O566" s="64">
        <v>-0.14000000000000001</v>
      </c>
      <c r="P566" s="64">
        <v>0</v>
      </c>
      <c r="R566" s="64">
        <v>0.36</v>
      </c>
      <c r="S566" s="64">
        <v>0.34</v>
      </c>
      <c r="T566" s="64">
        <v>0.23</v>
      </c>
      <c r="U566" s="64">
        <v>33.33</v>
      </c>
      <c r="V566" s="64">
        <v>1310.7670000000001</v>
      </c>
      <c r="X566" s="64">
        <f t="shared" si="8"/>
        <v>0.97</v>
      </c>
    </row>
    <row r="567" spans="1:24" x14ac:dyDescent="0.25">
      <c r="A567" s="64" t="s">
        <v>71</v>
      </c>
      <c r="B567" s="64">
        <v>4002</v>
      </c>
      <c r="C567" s="59">
        <v>44159</v>
      </c>
      <c r="D567" s="64">
        <v>8</v>
      </c>
      <c r="E567" s="64" t="s">
        <v>73</v>
      </c>
      <c r="F567" s="64">
        <v>21.49</v>
      </c>
      <c r="G567" s="64">
        <v>7.48</v>
      </c>
      <c r="H567" s="64">
        <v>0.27</v>
      </c>
      <c r="I567" s="64">
        <v>0.4</v>
      </c>
      <c r="J567" s="64">
        <v>0.2</v>
      </c>
      <c r="K567" s="64">
        <v>0.31</v>
      </c>
      <c r="L567" s="64">
        <v>0</v>
      </c>
      <c r="M567" s="64">
        <v>0.06</v>
      </c>
      <c r="N567" s="64">
        <v>-0.3</v>
      </c>
      <c r="O567" s="64">
        <v>-0.14000000000000001</v>
      </c>
      <c r="P567" s="64">
        <v>0</v>
      </c>
      <c r="R567" s="64">
        <v>0.36</v>
      </c>
      <c r="S567" s="64">
        <v>0.34</v>
      </c>
      <c r="T567" s="64">
        <v>0.23</v>
      </c>
      <c r="U567" s="64">
        <v>30.7</v>
      </c>
      <c r="V567" s="64">
        <v>1408.9680000000001</v>
      </c>
      <c r="X567" s="64">
        <f t="shared" si="8"/>
        <v>1.1800000000000002</v>
      </c>
    </row>
    <row r="568" spans="1:24" x14ac:dyDescent="0.25">
      <c r="A568" s="64" t="s">
        <v>71</v>
      </c>
      <c r="B568" s="64">
        <v>4002</v>
      </c>
      <c r="C568" s="59">
        <v>44159</v>
      </c>
      <c r="D568" s="64">
        <v>9</v>
      </c>
      <c r="E568" s="64" t="s">
        <v>73</v>
      </c>
      <c r="F568" s="64">
        <v>17.82</v>
      </c>
      <c r="G568" s="64">
        <v>7.48</v>
      </c>
      <c r="H568" s="64">
        <v>0.27</v>
      </c>
      <c r="I568" s="64">
        <v>0.4</v>
      </c>
      <c r="J568" s="64">
        <v>0.12</v>
      </c>
      <c r="K568" s="64">
        <v>0.31</v>
      </c>
      <c r="L568" s="64">
        <v>0</v>
      </c>
      <c r="M568" s="64">
        <v>0.01</v>
      </c>
      <c r="N568" s="64">
        <v>-0.23</v>
      </c>
      <c r="O568" s="64">
        <v>-0.14000000000000001</v>
      </c>
      <c r="P568" s="64">
        <v>0</v>
      </c>
      <c r="R568" s="64">
        <v>0.36</v>
      </c>
      <c r="S568" s="64">
        <v>0.34</v>
      </c>
      <c r="T568" s="64">
        <v>0.23</v>
      </c>
      <c r="U568" s="64">
        <v>26.97</v>
      </c>
      <c r="V568" s="64">
        <v>1446.7760000000001</v>
      </c>
      <c r="X568" s="64">
        <f t="shared" si="8"/>
        <v>1.1000000000000001</v>
      </c>
    </row>
    <row r="569" spans="1:24" x14ac:dyDescent="0.25">
      <c r="A569" s="64" t="s">
        <v>71</v>
      </c>
      <c r="B569" s="64">
        <v>4002</v>
      </c>
      <c r="C569" s="59">
        <v>44159</v>
      </c>
      <c r="D569" s="64">
        <v>10</v>
      </c>
      <c r="E569" s="64" t="s">
        <v>73</v>
      </c>
      <c r="F569" s="64">
        <v>14.75</v>
      </c>
      <c r="G569" s="64">
        <v>7.48</v>
      </c>
      <c r="H569" s="64">
        <v>0.27</v>
      </c>
      <c r="I569" s="64">
        <v>0.4</v>
      </c>
      <c r="J569" s="64">
        <v>0.1</v>
      </c>
      <c r="K569" s="64">
        <v>0.32</v>
      </c>
      <c r="L569" s="64">
        <v>0</v>
      </c>
      <c r="M569" s="64">
        <v>0.04</v>
      </c>
      <c r="N569" s="64">
        <v>-0.17</v>
      </c>
      <c r="O569" s="64">
        <v>-0.14000000000000001</v>
      </c>
      <c r="P569" s="64">
        <v>0</v>
      </c>
      <c r="R569" s="64">
        <v>0.36</v>
      </c>
      <c r="S569" s="64">
        <v>0.34</v>
      </c>
      <c r="T569" s="64">
        <v>0.23</v>
      </c>
      <c r="U569" s="64">
        <v>23.98</v>
      </c>
      <c r="V569" s="64">
        <v>1445.3420000000001</v>
      </c>
      <c r="X569" s="64">
        <f t="shared" si="8"/>
        <v>1.0900000000000001</v>
      </c>
    </row>
    <row r="570" spans="1:24" x14ac:dyDescent="0.25">
      <c r="A570" s="64" t="s">
        <v>71</v>
      </c>
      <c r="B570" s="64">
        <v>4002</v>
      </c>
      <c r="C570" s="59">
        <v>44159</v>
      </c>
      <c r="D570" s="64">
        <v>11</v>
      </c>
      <c r="E570" s="64" t="s">
        <v>73</v>
      </c>
      <c r="F570" s="64">
        <v>15.28</v>
      </c>
      <c r="G570" s="64">
        <v>7.48</v>
      </c>
      <c r="H570" s="64">
        <v>0.27</v>
      </c>
      <c r="I570" s="64">
        <v>0.4</v>
      </c>
      <c r="J570" s="64">
        <v>0.21</v>
      </c>
      <c r="K570" s="64">
        <v>0.32</v>
      </c>
      <c r="L570" s="64">
        <v>0</v>
      </c>
      <c r="M570" s="64">
        <v>0.03</v>
      </c>
      <c r="N570" s="64">
        <v>-0.24</v>
      </c>
      <c r="O570" s="64">
        <v>-0.14000000000000001</v>
      </c>
      <c r="P570" s="64">
        <v>0</v>
      </c>
      <c r="R570" s="64">
        <v>0.36</v>
      </c>
      <c r="S570" s="64">
        <v>0.34</v>
      </c>
      <c r="T570" s="64">
        <v>0.23</v>
      </c>
      <c r="U570" s="64">
        <v>24.54</v>
      </c>
      <c r="V570" s="64">
        <v>1428.252</v>
      </c>
      <c r="X570" s="64">
        <f t="shared" si="8"/>
        <v>1.2</v>
      </c>
    </row>
    <row r="571" spans="1:24" x14ac:dyDescent="0.25">
      <c r="A571" s="64" t="s">
        <v>71</v>
      </c>
      <c r="B571" s="64">
        <v>4002</v>
      </c>
      <c r="C571" s="59">
        <v>44159</v>
      </c>
      <c r="D571" s="64">
        <v>12</v>
      </c>
      <c r="E571" s="64" t="s">
        <v>73</v>
      </c>
      <c r="F571" s="64">
        <v>21.25</v>
      </c>
      <c r="G571" s="64">
        <v>7.48</v>
      </c>
      <c r="H571" s="64">
        <v>0.27</v>
      </c>
      <c r="I571" s="64">
        <v>0.4</v>
      </c>
      <c r="J571" s="64">
        <v>0.1</v>
      </c>
      <c r="K571" s="64">
        <v>0.32</v>
      </c>
      <c r="L571" s="64">
        <v>0</v>
      </c>
      <c r="M571" s="64">
        <v>0.06</v>
      </c>
      <c r="N571" s="64">
        <v>-0.19</v>
      </c>
      <c r="O571" s="64">
        <v>-0.14000000000000001</v>
      </c>
      <c r="P571" s="64">
        <v>0</v>
      </c>
      <c r="R571" s="64">
        <v>0.36</v>
      </c>
      <c r="S571" s="64">
        <v>0.34</v>
      </c>
      <c r="T571" s="64">
        <v>0.23</v>
      </c>
      <c r="U571" s="64">
        <v>30.48</v>
      </c>
      <c r="V571" s="64">
        <v>1417.8119999999999</v>
      </c>
      <c r="X571" s="64">
        <f t="shared" si="8"/>
        <v>1.0900000000000001</v>
      </c>
    </row>
    <row r="572" spans="1:24" x14ac:dyDescent="0.25">
      <c r="A572" s="64" t="s">
        <v>71</v>
      </c>
      <c r="B572" s="64">
        <v>4002</v>
      </c>
      <c r="C572" s="59">
        <v>44159</v>
      </c>
      <c r="D572" s="64">
        <v>13</v>
      </c>
      <c r="E572" s="64" t="s">
        <v>73</v>
      </c>
      <c r="F572" s="64">
        <v>9.9499999999999993</v>
      </c>
      <c r="G572" s="64">
        <v>7.48</v>
      </c>
      <c r="H572" s="64">
        <v>0.27</v>
      </c>
      <c r="I572" s="64">
        <v>0.4</v>
      </c>
      <c r="J572" s="64">
        <v>0.1</v>
      </c>
      <c r="K572" s="64">
        <v>0.33</v>
      </c>
      <c r="L572" s="64">
        <v>0</v>
      </c>
      <c r="M572" s="64">
        <v>0.05</v>
      </c>
      <c r="N572" s="64">
        <v>-0.21</v>
      </c>
      <c r="O572" s="64">
        <v>-0.14000000000000001</v>
      </c>
      <c r="P572" s="64">
        <v>0</v>
      </c>
      <c r="R572" s="64">
        <v>0.36</v>
      </c>
      <c r="S572" s="64">
        <v>0.34</v>
      </c>
      <c r="T572" s="64">
        <v>0.23</v>
      </c>
      <c r="U572" s="64">
        <v>19.16</v>
      </c>
      <c r="V572" s="64">
        <v>1405.883</v>
      </c>
      <c r="X572" s="64">
        <f t="shared" si="8"/>
        <v>1.1000000000000001</v>
      </c>
    </row>
    <row r="573" spans="1:24" x14ac:dyDescent="0.25">
      <c r="A573" s="64" t="s">
        <v>71</v>
      </c>
      <c r="B573" s="64">
        <v>4002</v>
      </c>
      <c r="C573" s="59">
        <v>44159</v>
      </c>
      <c r="D573" s="64">
        <v>14</v>
      </c>
      <c r="E573" s="64" t="s">
        <v>73</v>
      </c>
      <c r="F573" s="64">
        <v>14.58</v>
      </c>
      <c r="G573" s="64">
        <v>7.48</v>
      </c>
      <c r="H573" s="64">
        <v>0.27</v>
      </c>
      <c r="I573" s="64">
        <v>0.4</v>
      </c>
      <c r="J573" s="64">
        <v>0.16</v>
      </c>
      <c r="K573" s="64">
        <v>0.32</v>
      </c>
      <c r="L573" s="64">
        <v>0</v>
      </c>
      <c r="M573" s="64">
        <v>0.03</v>
      </c>
      <c r="N573" s="64">
        <v>-0.19</v>
      </c>
      <c r="O573" s="64">
        <v>-0.14000000000000001</v>
      </c>
      <c r="P573" s="64">
        <v>0</v>
      </c>
      <c r="R573" s="64">
        <v>0.36</v>
      </c>
      <c r="S573" s="64">
        <v>0.34</v>
      </c>
      <c r="T573" s="64">
        <v>0.23</v>
      </c>
      <c r="U573" s="64">
        <v>23.84</v>
      </c>
      <c r="V573" s="64">
        <v>1404.4179999999999</v>
      </c>
      <c r="X573" s="64">
        <f t="shared" si="8"/>
        <v>1.1500000000000001</v>
      </c>
    </row>
    <row r="574" spans="1:24" x14ac:dyDescent="0.25">
      <c r="A574" s="64" t="s">
        <v>71</v>
      </c>
      <c r="B574" s="64">
        <v>4002</v>
      </c>
      <c r="C574" s="59">
        <v>44159</v>
      </c>
      <c r="D574" s="64">
        <v>15</v>
      </c>
      <c r="E574" s="64" t="s">
        <v>73</v>
      </c>
      <c r="F574" s="64">
        <v>21.6</v>
      </c>
      <c r="G574" s="64">
        <v>7.48</v>
      </c>
      <c r="H574" s="64">
        <v>0.27</v>
      </c>
      <c r="I574" s="64">
        <v>0.4</v>
      </c>
      <c r="J574" s="64">
        <v>0.1</v>
      </c>
      <c r="K574" s="64">
        <v>0.32</v>
      </c>
      <c r="L574" s="64">
        <v>0</v>
      </c>
      <c r="M574" s="64">
        <v>0.03</v>
      </c>
      <c r="N574" s="64">
        <v>-0.21</v>
      </c>
      <c r="O574" s="64">
        <v>-0.14000000000000001</v>
      </c>
      <c r="P574" s="64">
        <v>0</v>
      </c>
      <c r="R574" s="64">
        <v>0.36</v>
      </c>
      <c r="S574" s="64">
        <v>0.34</v>
      </c>
      <c r="T574" s="64">
        <v>0.23</v>
      </c>
      <c r="U574" s="64">
        <v>30.78</v>
      </c>
      <c r="V574" s="64">
        <v>1410.9290000000001</v>
      </c>
      <c r="X574" s="64">
        <f t="shared" si="8"/>
        <v>1.0900000000000001</v>
      </c>
    </row>
    <row r="575" spans="1:24" x14ac:dyDescent="0.25">
      <c r="A575" s="64" t="s">
        <v>71</v>
      </c>
      <c r="B575" s="64">
        <v>4002</v>
      </c>
      <c r="C575" s="59">
        <v>44159</v>
      </c>
      <c r="D575" s="64">
        <v>16</v>
      </c>
      <c r="E575" s="64" t="s">
        <v>73</v>
      </c>
      <c r="F575" s="64">
        <v>26.96</v>
      </c>
      <c r="G575" s="64">
        <v>7.48</v>
      </c>
      <c r="H575" s="64">
        <v>0.27</v>
      </c>
      <c r="I575" s="64">
        <v>0.4</v>
      </c>
      <c r="J575" s="64">
        <v>0.09</v>
      </c>
      <c r="K575" s="64">
        <v>0.31</v>
      </c>
      <c r="L575" s="64">
        <v>0</v>
      </c>
      <c r="M575" s="64">
        <v>0.05</v>
      </c>
      <c r="N575" s="64">
        <v>-0.24</v>
      </c>
      <c r="O575" s="64">
        <v>-0.14000000000000001</v>
      </c>
      <c r="P575" s="64">
        <v>0</v>
      </c>
      <c r="R575" s="64">
        <v>0.36</v>
      </c>
      <c r="S575" s="64">
        <v>0.34</v>
      </c>
      <c r="T575" s="64">
        <v>0.23</v>
      </c>
      <c r="U575" s="64">
        <v>36.11</v>
      </c>
      <c r="V575" s="64">
        <v>1440.7049999999999</v>
      </c>
      <c r="X575" s="64">
        <f t="shared" si="8"/>
        <v>1.07</v>
      </c>
    </row>
    <row r="576" spans="1:24" x14ac:dyDescent="0.25">
      <c r="A576" s="64" t="s">
        <v>71</v>
      </c>
      <c r="B576" s="64">
        <v>4002</v>
      </c>
      <c r="C576" s="59">
        <v>44159</v>
      </c>
      <c r="D576" s="64">
        <v>17</v>
      </c>
      <c r="E576" s="64" t="s">
        <v>73</v>
      </c>
      <c r="F576" s="64">
        <v>34.4</v>
      </c>
      <c r="G576" s="64">
        <v>7.48</v>
      </c>
      <c r="H576" s="64">
        <v>0.27</v>
      </c>
      <c r="I576" s="64">
        <v>0.4</v>
      </c>
      <c r="J576" s="64">
        <v>0.06</v>
      </c>
      <c r="K576" s="64">
        <v>0.28000000000000003</v>
      </c>
      <c r="L576" s="64">
        <v>0.01</v>
      </c>
      <c r="M576" s="64">
        <v>-0.05</v>
      </c>
      <c r="N576" s="64">
        <v>-0.24</v>
      </c>
      <c r="O576" s="64">
        <v>-0.14000000000000001</v>
      </c>
      <c r="P576" s="64">
        <v>0</v>
      </c>
      <c r="R576" s="64">
        <v>0.36</v>
      </c>
      <c r="S576" s="64">
        <v>0.34</v>
      </c>
      <c r="T576" s="64">
        <v>0.23</v>
      </c>
      <c r="U576" s="64">
        <v>43.4</v>
      </c>
      <c r="V576" s="64">
        <v>1549.336</v>
      </c>
      <c r="X576" s="64">
        <f t="shared" si="8"/>
        <v>1.02</v>
      </c>
    </row>
    <row r="577" spans="1:24" x14ac:dyDescent="0.25">
      <c r="A577" s="64" t="s">
        <v>71</v>
      </c>
      <c r="B577" s="64">
        <v>4002</v>
      </c>
      <c r="C577" s="59">
        <v>44159</v>
      </c>
      <c r="D577" s="64">
        <v>18</v>
      </c>
      <c r="E577" s="64" t="s">
        <v>73</v>
      </c>
      <c r="F577" s="64">
        <v>58.6</v>
      </c>
      <c r="G577" s="64">
        <v>7.48</v>
      </c>
      <c r="H577" s="64">
        <v>0.27</v>
      </c>
      <c r="I577" s="64">
        <v>0.4</v>
      </c>
      <c r="J577" s="64">
        <v>0.28999999999999998</v>
      </c>
      <c r="K577" s="64">
        <v>0.27</v>
      </c>
      <c r="L577" s="64">
        <v>0.03</v>
      </c>
      <c r="M577" s="64">
        <v>0.12</v>
      </c>
      <c r="N577" s="64">
        <v>-0.57999999999999996</v>
      </c>
      <c r="O577" s="64">
        <v>-0.14000000000000001</v>
      </c>
      <c r="P577" s="64">
        <v>0</v>
      </c>
      <c r="R577" s="64">
        <v>0.36</v>
      </c>
      <c r="S577" s="64">
        <v>0.34</v>
      </c>
      <c r="T577" s="64">
        <v>0.23</v>
      </c>
      <c r="U577" s="64">
        <v>67.67</v>
      </c>
      <c r="V577" s="64">
        <v>1641.5419999999999</v>
      </c>
      <c r="X577" s="64">
        <f t="shared" si="8"/>
        <v>1.26</v>
      </c>
    </row>
    <row r="578" spans="1:24" x14ac:dyDescent="0.25">
      <c r="A578" s="64" t="s">
        <v>71</v>
      </c>
      <c r="B578" s="64">
        <v>4002</v>
      </c>
      <c r="C578" s="59">
        <v>44159</v>
      </c>
      <c r="D578" s="64">
        <v>19</v>
      </c>
      <c r="E578" s="64" t="s">
        <v>73</v>
      </c>
      <c r="F578" s="64">
        <v>33.1</v>
      </c>
      <c r="G578" s="64">
        <v>7.48</v>
      </c>
      <c r="H578" s="64">
        <v>0.27</v>
      </c>
      <c r="I578" s="64">
        <v>0.4</v>
      </c>
      <c r="J578" s="64">
        <v>0.16</v>
      </c>
      <c r="K578" s="64">
        <v>0.27</v>
      </c>
      <c r="L578" s="64">
        <v>0</v>
      </c>
      <c r="M578" s="64">
        <v>0.03</v>
      </c>
      <c r="N578" s="64">
        <v>-0.52</v>
      </c>
      <c r="O578" s="64">
        <v>-0.14000000000000001</v>
      </c>
      <c r="P578" s="64">
        <v>0</v>
      </c>
      <c r="R578" s="64">
        <v>0.36</v>
      </c>
      <c r="S578" s="64">
        <v>0.34</v>
      </c>
      <c r="T578" s="64">
        <v>0.23</v>
      </c>
      <c r="U578" s="64">
        <v>41.98</v>
      </c>
      <c r="V578" s="64">
        <v>1618.2560000000001</v>
      </c>
      <c r="X578" s="64">
        <f t="shared" si="8"/>
        <v>1.1000000000000001</v>
      </c>
    </row>
    <row r="579" spans="1:24" x14ac:dyDescent="0.25">
      <c r="A579" s="64" t="s">
        <v>71</v>
      </c>
      <c r="B579" s="64">
        <v>4002</v>
      </c>
      <c r="C579" s="59">
        <v>44159</v>
      </c>
      <c r="D579" s="64">
        <v>20</v>
      </c>
      <c r="E579" s="64" t="s">
        <v>73</v>
      </c>
      <c r="F579" s="64">
        <v>30.88</v>
      </c>
      <c r="G579" s="64">
        <v>7.48</v>
      </c>
      <c r="H579" s="64">
        <v>0.27</v>
      </c>
      <c r="I579" s="64">
        <v>0.4</v>
      </c>
      <c r="J579" s="64">
        <v>0.06</v>
      </c>
      <c r="K579" s="64">
        <v>0.28000000000000003</v>
      </c>
      <c r="L579" s="64">
        <v>0</v>
      </c>
      <c r="M579" s="64">
        <v>0.06</v>
      </c>
      <c r="N579" s="64">
        <v>-0.39</v>
      </c>
      <c r="O579" s="64">
        <v>-0.14000000000000001</v>
      </c>
      <c r="P579" s="64">
        <v>0</v>
      </c>
      <c r="R579" s="64">
        <v>0.36</v>
      </c>
      <c r="S579" s="64">
        <v>0.34</v>
      </c>
      <c r="T579" s="64">
        <v>0.23</v>
      </c>
      <c r="U579" s="64">
        <v>39.83</v>
      </c>
      <c r="V579" s="64">
        <v>1562.21</v>
      </c>
      <c r="X579" s="64">
        <f t="shared" si="8"/>
        <v>1.01</v>
      </c>
    </row>
    <row r="580" spans="1:24" x14ac:dyDescent="0.25">
      <c r="A580" s="64" t="s">
        <v>71</v>
      </c>
      <c r="B580" s="64">
        <v>4002</v>
      </c>
      <c r="C580" s="59">
        <v>44159</v>
      </c>
      <c r="D580" s="64">
        <v>21</v>
      </c>
      <c r="E580" s="64" t="s">
        <v>73</v>
      </c>
      <c r="F580" s="64">
        <v>31.8</v>
      </c>
      <c r="G580" s="64">
        <v>7.48</v>
      </c>
      <c r="H580" s="64">
        <v>0.27</v>
      </c>
      <c r="I580" s="64">
        <v>0.4</v>
      </c>
      <c r="J580" s="64">
        <v>0.09</v>
      </c>
      <c r="K580" s="64">
        <v>0.28999999999999998</v>
      </c>
      <c r="L580" s="64">
        <v>0</v>
      </c>
      <c r="M580" s="64">
        <v>7.0000000000000007E-2</v>
      </c>
      <c r="N580" s="64">
        <v>-0.36</v>
      </c>
      <c r="O580" s="64">
        <v>-0.14000000000000001</v>
      </c>
      <c r="P580" s="64">
        <v>0</v>
      </c>
      <c r="R580" s="64">
        <v>0.36</v>
      </c>
      <c r="S580" s="64">
        <v>0.34</v>
      </c>
      <c r="T580" s="64">
        <v>0.23</v>
      </c>
      <c r="U580" s="64">
        <v>40.83</v>
      </c>
      <c r="V580" s="64">
        <v>1489.682</v>
      </c>
      <c r="X580" s="64">
        <f t="shared" si="8"/>
        <v>1.05</v>
      </c>
    </row>
    <row r="581" spans="1:24" x14ac:dyDescent="0.25">
      <c r="A581" s="64" t="s">
        <v>71</v>
      </c>
      <c r="B581" s="64">
        <v>4002</v>
      </c>
      <c r="C581" s="59">
        <v>44159</v>
      </c>
      <c r="D581" s="64">
        <v>22</v>
      </c>
      <c r="E581" s="64" t="s">
        <v>73</v>
      </c>
      <c r="F581" s="64">
        <v>32.32</v>
      </c>
      <c r="G581" s="64">
        <v>7.48</v>
      </c>
      <c r="H581" s="64">
        <v>0.27</v>
      </c>
      <c r="I581" s="64">
        <v>0.4</v>
      </c>
      <c r="J581" s="64">
        <v>0.08</v>
      </c>
      <c r="K581" s="64">
        <v>0.31</v>
      </c>
      <c r="L581" s="64">
        <v>0.09</v>
      </c>
      <c r="M581" s="64">
        <v>0.05</v>
      </c>
      <c r="N581" s="64">
        <v>-0.28999999999999998</v>
      </c>
      <c r="O581" s="64">
        <v>-0.14000000000000001</v>
      </c>
      <c r="P581" s="64">
        <v>0</v>
      </c>
      <c r="R581" s="64">
        <v>0.36</v>
      </c>
      <c r="S581" s="64">
        <v>0.34</v>
      </c>
      <c r="T581" s="64">
        <v>0.23</v>
      </c>
      <c r="U581" s="64">
        <v>41.5</v>
      </c>
      <c r="V581" s="64">
        <v>1398.394</v>
      </c>
      <c r="X581" s="64">
        <f t="shared" si="8"/>
        <v>1.1500000000000001</v>
      </c>
    </row>
    <row r="582" spans="1:24" x14ac:dyDescent="0.25">
      <c r="A582" s="64" t="s">
        <v>71</v>
      </c>
      <c r="B582" s="64">
        <v>4002</v>
      </c>
      <c r="C582" s="59">
        <v>44159</v>
      </c>
      <c r="D582" s="64">
        <v>23</v>
      </c>
      <c r="E582" s="64" t="s">
        <v>73</v>
      </c>
      <c r="F582" s="64">
        <v>27.36</v>
      </c>
      <c r="G582" s="64">
        <v>7.48</v>
      </c>
      <c r="H582" s="64">
        <v>0.27</v>
      </c>
      <c r="I582" s="64">
        <v>0.4</v>
      </c>
      <c r="J582" s="64">
        <v>0.13</v>
      </c>
      <c r="K582" s="64">
        <v>0.33</v>
      </c>
      <c r="L582" s="64">
        <v>0</v>
      </c>
      <c r="M582" s="64">
        <v>0.05</v>
      </c>
      <c r="N582" s="64">
        <v>-0.28000000000000003</v>
      </c>
      <c r="O582" s="64">
        <v>-0.14000000000000001</v>
      </c>
      <c r="P582" s="64">
        <v>0</v>
      </c>
      <c r="R582" s="64">
        <v>0.36</v>
      </c>
      <c r="S582" s="64">
        <v>0.34</v>
      </c>
      <c r="T582" s="64">
        <v>0.23</v>
      </c>
      <c r="U582" s="64">
        <v>36.53</v>
      </c>
      <c r="V582" s="64">
        <v>1292.423</v>
      </c>
      <c r="X582" s="64">
        <f t="shared" si="8"/>
        <v>1.1300000000000001</v>
      </c>
    </row>
    <row r="583" spans="1:24" x14ac:dyDescent="0.25">
      <c r="A583" s="64" t="s">
        <v>71</v>
      </c>
      <c r="B583" s="64">
        <v>4002</v>
      </c>
      <c r="C583" s="59">
        <v>44159</v>
      </c>
      <c r="D583" s="64">
        <v>24</v>
      </c>
      <c r="E583" s="64" t="s">
        <v>72</v>
      </c>
      <c r="F583" s="64">
        <v>24.48</v>
      </c>
      <c r="G583" s="64">
        <v>7.48</v>
      </c>
      <c r="H583" s="64">
        <v>0.27</v>
      </c>
      <c r="I583" s="64">
        <v>0.4</v>
      </c>
      <c r="J583" s="64">
        <v>0.16</v>
      </c>
      <c r="K583" s="64">
        <v>0</v>
      </c>
      <c r="L583" s="64">
        <v>0</v>
      </c>
      <c r="M583" s="64">
        <v>0.01</v>
      </c>
      <c r="N583" s="64">
        <v>-0.22</v>
      </c>
      <c r="O583" s="64">
        <v>-0.14000000000000001</v>
      </c>
      <c r="P583" s="64">
        <v>0</v>
      </c>
      <c r="R583" s="64">
        <v>0.36</v>
      </c>
      <c r="S583" s="64">
        <v>0.34</v>
      </c>
      <c r="T583" s="64">
        <v>0.23</v>
      </c>
      <c r="U583" s="64">
        <v>33.369999999999997</v>
      </c>
      <c r="V583" s="64">
        <v>1206.9000000000001</v>
      </c>
      <c r="X583" s="64">
        <f t="shared" si="8"/>
        <v>0.83000000000000007</v>
      </c>
    </row>
    <row r="584" spans="1:24" x14ac:dyDescent="0.25">
      <c r="A584" s="64" t="s">
        <v>71</v>
      </c>
      <c r="B584" s="64">
        <v>4002</v>
      </c>
      <c r="C584" s="59">
        <v>44160</v>
      </c>
      <c r="D584" s="64">
        <v>1</v>
      </c>
      <c r="E584" s="64" t="s">
        <v>72</v>
      </c>
      <c r="F584" s="64">
        <v>21.9</v>
      </c>
      <c r="G584" s="64">
        <v>7.48</v>
      </c>
      <c r="H584" s="64">
        <v>0.3</v>
      </c>
      <c r="I584" s="64">
        <v>7.0000000000000007E-2</v>
      </c>
      <c r="J584" s="64">
        <v>7.0000000000000007E-2</v>
      </c>
      <c r="K584" s="64">
        <v>0</v>
      </c>
      <c r="L584" s="64">
        <v>0</v>
      </c>
      <c r="M584" s="64">
        <v>0.01</v>
      </c>
      <c r="N584" s="64">
        <v>-0.14000000000000001</v>
      </c>
      <c r="O584" s="64">
        <v>-0.14000000000000001</v>
      </c>
      <c r="P584" s="64">
        <v>0</v>
      </c>
      <c r="R584" s="64">
        <v>0.36</v>
      </c>
      <c r="S584" s="64">
        <v>0.34</v>
      </c>
      <c r="T584" s="64">
        <v>0.23</v>
      </c>
      <c r="U584" s="64">
        <v>30.48</v>
      </c>
      <c r="V584" s="64">
        <v>1147.982</v>
      </c>
      <c r="X584" s="64">
        <f t="shared" ref="X584:X647" si="9">H584+I584+J584+K584+L584+P584+Q584</f>
        <v>0.44</v>
      </c>
    </row>
    <row r="585" spans="1:24" x14ac:dyDescent="0.25">
      <c r="A585" s="64" t="s">
        <v>71</v>
      </c>
      <c r="B585" s="64">
        <v>4002</v>
      </c>
      <c r="C585" s="59">
        <v>44160</v>
      </c>
      <c r="D585" s="64">
        <v>2</v>
      </c>
      <c r="E585" s="64" t="s">
        <v>72</v>
      </c>
      <c r="F585" s="64">
        <v>21.53</v>
      </c>
      <c r="G585" s="64">
        <v>7.48</v>
      </c>
      <c r="H585" s="64">
        <v>0.3</v>
      </c>
      <c r="I585" s="64">
        <v>7.0000000000000007E-2</v>
      </c>
      <c r="J585" s="64">
        <v>0.08</v>
      </c>
      <c r="K585" s="64">
        <v>0</v>
      </c>
      <c r="L585" s="64">
        <v>0</v>
      </c>
      <c r="M585" s="64">
        <v>0.02</v>
      </c>
      <c r="N585" s="64">
        <v>-0.11</v>
      </c>
      <c r="O585" s="64">
        <v>-0.14000000000000001</v>
      </c>
      <c r="P585" s="64">
        <v>0</v>
      </c>
      <c r="R585" s="64">
        <v>0.36</v>
      </c>
      <c r="S585" s="64">
        <v>0.34</v>
      </c>
      <c r="T585" s="64">
        <v>0.23</v>
      </c>
      <c r="U585" s="64">
        <v>30.16</v>
      </c>
      <c r="V585" s="64">
        <v>1118.604</v>
      </c>
      <c r="X585" s="64">
        <f t="shared" si="9"/>
        <v>0.45</v>
      </c>
    </row>
    <row r="586" spans="1:24" x14ac:dyDescent="0.25">
      <c r="A586" s="64" t="s">
        <v>71</v>
      </c>
      <c r="B586" s="64">
        <v>4002</v>
      </c>
      <c r="C586" s="59">
        <v>44160</v>
      </c>
      <c r="D586" s="64">
        <v>3</v>
      </c>
      <c r="E586" s="64" t="s">
        <v>72</v>
      </c>
      <c r="F586" s="64">
        <v>19.22</v>
      </c>
      <c r="G586" s="64">
        <v>7.48</v>
      </c>
      <c r="H586" s="64">
        <v>0.3</v>
      </c>
      <c r="I586" s="64">
        <v>7.0000000000000007E-2</v>
      </c>
      <c r="J586" s="64">
        <v>0.09</v>
      </c>
      <c r="K586" s="64">
        <v>0</v>
      </c>
      <c r="L586" s="64">
        <v>0</v>
      </c>
      <c r="M586" s="64">
        <v>0</v>
      </c>
      <c r="N586" s="64">
        <v>-0.11</v>
      </c>
      <c r="O586" s="64">
        <v>-0.14000000000000001</v>
      </c>
      <c r="P586" s="64">
        <v>0</v>
      </c>
      <c r="R586" s="64">
        <v>0.36</v>
      </c>
      <c r="S586" s="64">
        <v>0.34</v>
      </c>
      <c r="T586" s="64">
        <v>0.23</v>
      </c>
      <c r="U586" s="64">
        <v>27.84</v>
      </c>
      <c r="V586" s="64">
        <v>1103.921</v>
      </c>
      <c r="X586" s="64">
        <f t="shared" si="9"/>
        <v>0.45999999999999996</v>
      </c>
    </row>
    <row r="587" spans="1:24" x14ac:dyDescent="0.25">
      <c r="A587" s="64" t="s">
        <v>71</v>
      </c>
      <c r="B587" s="64">
        <v>4002</v>
      </c>
      <c r="C587" s="59">
        <v>44160</v>
      </c>
      <c r="D587" s="64">
        <v>4</v>
      </c>
      <c r="E587" s="64" t="s">
        <v>72</v>
      </c>
      <c r="F587" s="64">
        <v>18</v>
      </c>
      <c r="G587" s="64">
        <v>7.48</v>
      </c>
      <c r="H587" s="64">
        <v>0.3</v>
      </c>
      <c r="I587" s="64">
        <v>7.0000000000000007E-2</v>
      </c>
      <c r="J587" s="64">
        <v>0.1</v>
      </c>
      <c r="K587" s="64">
        <v>0</v>
      </c>
      <c r="L587" s="64">
        <v>0</v>
      </c>
      <c r="M587" s="64">
        <v>0.02</v>
      </c>
      <c r="N587" s="64">
        <v>-0.11</v>
      </c>
      <c r="O587" s="64">
        <v>-0.14000000000000001</v>
      </c>
      <c r="P587" s="64">
        <v>0</v>
      </c>
      <c r="R587" s="64">
        <v>0.36</v>
      </c>
      <c r="S587" s="64">
        <v>0.34</v>
      </c>
      <c r="T587" s="64">
        <v>0.23</v>
      </c>
      <c r="U587" s="64">
        <v>26.65</v>
      </c>
      <c r="V587" s="64">
        <v>1104.5650000000001</v>
      </c>
      <c r="X587" s="64">
        <f t="shared" si="9"/>
        <v>0.47</v>
      </c>
    </row>
    <row r="588" spans="1:24" x14ac:dyDescent="0.25">
      <c r="A588" s="64" t="s">
        <v>71</v>
      </c>
      <c r="B588" s="64">
        <v>4002</v>
      </c>
      <c r="C588" s="59">
        <v>44160</v>
      </c>
      <c r="D588" s="64">
        <v>5</v>
      </c>
      <c r="E588" s="64" t="s">
        <v>72</v>
      </c>
      <c r="F588" s="64">
        <v>19.72</v>
      </c>
      <c r="G588" s="64">
        <v>7.48</v>
      </c>
      <c r="H588" s="64">
        <v>0.3</v>
      </c>
      <c r="I588" s="64">
        <v>7.0000000000000007E-2</v>
      </c>
      <c r="J588" s="64">
        <v>0.11</v>
      </c>
      <c r="K588" s="64">
        <v>0</v>
      </c>
      <c r="L588" s="64">
        <v>0</v>
      </c>
      <c r="M588" s="64">
        <v>0</v>
      </c>
      <c r="N588" s="64">
        <v>-0.1</v>
      </c>
      <c r="O588" s="64">
        <v>-0.14000000000000001</v>
      </c>
      <c r="P588" s="64">
        <v>0</v>
      </c>
      <c r="R588" s="64">
        <v>0.36</v>
      </c>
      <c r="S588" s="64">
        <v>0.34</v>
      </c>
      <c r="T588" s="64">
        <v>0.23</v>
      </c>
      <c r="U588" s="64">
        <v>28.37</v>
      </c>
      <c r="V588" s="64">
        <v>1139.1369999999999</v>
      </c>
      <c r="X588" s="64">
        <f t="shared" si="9"/>
        <v>0.48</v>
      </c>
    </row>
    <row r="589" spans="1:24" x14ac:dyDescent="0.25">
      <c r="A589" s="64" t="s">
        <v>71</v>
      </c>
      <c r="B589" s="64">
        <v>4002</v>
      </c>
      <c r="C589" s="59">
        <v>44160</v>
      </c>
      <c r="D589" s="64">
        <v>6</v>
      </c>
      <c r="E589" s="64" t="s">
        <v>72</v>
      </c>
      <c r="F589" s="64">
        <v>23.48</v>
      </c>
      <c r="G589" s="64">
        <v>7.48</v>
      </c>
      <c r="H589" s="64">
        <v>0.3</v>
      </c>
      <c r="I589" s="64">
        <v>7.0000000000000007E-2</v>
      </c>
      <c r="J589" s="64">
        <v>0.2</v>
      </c>
      <c r="K589" s="64">
        <v>0</v>
      </c>
      <c r="L589" s="64">
        <v>0</v>
      </c>
      <c r="M589" s="64">
        <v>0.01</v>
      </c>
      <c r="N589" s="64">
        <v>-0.12</v>
      </c>
      <c r="O589" s="64">
        <v>-0.14000000000000001</v>
      </c>
      <c r="P589" s="64">
        <v>0</v>
      </c>
      <c r="R589" s="64">
        <v>0.36</v>
      </c>
      <c r="S589" s="64">
        <v>0.34</v>
      </c>
      <c r="T589" s="64">
        <v>0.23</v>
      </c>
      <c r="U589" s="64">
        <v>32.21</v>
      </c>
      <c r="V589" s="64">
        <v>1223.3679999999999</v>
      </c>
      <c r="X589" s="64">
        <f t="shared" si="9"/>
        <v>0.57000000000000006</v>
      </c>
    </row>
    <row r="590" spans="1:24" x14ac:dyDescent="0.25">
      <c r="A590" s="64" t="s">
        <v>71</v>
      </c>
      <c r="B590" s="64">
        <v>4002</v>
      </c>
      <c r="C590" s="59">
        <v>44160</v>
      </c>
      <c r="D590" s="64">
        <v>7</v>
      </c>
      <c r="E590" s="64" t="s">
        <v>72</v>
      </c>
      <c r="F590" s="64">
        <v>24.14</v>
      </c>
      <c r="G590" s="64">
        <v>7.48</v>
      </c>
      <c r="H590" s="64">
        <v>0.3</v>
      </c>
      <c r="I590" s="64">
        <v>7.0000000000000007E-2</v>
      </c>
      <c r="J590" s="64">
        <v>0.22</v>
      </c>
      <c r="K590" s="64">
        <v>0</v>
      </c>
      <c r="L590" s="64">
        <v>0.01</v>
      </c>
      <c r="M590" s="64">
        <v>-0.01</v>
      </c>
      <c r="N590" s="64">
        <v>-0.21</v>
      </c>
      <c r="O590" s="64">
        <v>-0.14000000000000001</v>
      </c>
      <c r="P590" s="64">
        <v>0</v>
      </c>
      <c r="R590" s="64">
        <v>0.36</v>
      </c>
      <c r="S590" s="64">
        <v>0.34</v>
      </c>
      <c r="T590" s="64">
        <v>0.23</v>
      </c>
      <c r="U590" s="64">
        <v>32.79</v>
      </c>
      <c r="V590" s="64">
        <v>1348.6210000000001</v>
      </c>
      <c r="X590" s="64">
        <f t="shared" si="9"/>
        <v>0.6</v>
      </c>
    </row>
    <row r="591" spans="1:24" x14ac:dyDescent="0.25">
      <c r="A591" s="64" t="s">
        <v>71</v>
      </c>
      <c r="B591" s="64">
        <v>4002</v>
      </c>
      <c r="C591" s="59">
        <v>44160</v>
      </c>
      <c r="D591" s="64">
        <v>8</v>
      </c>
      <c r="E591" s="64" t="s">
        <v>73</v>
      </c>
      <c r="F591" s="64">
        <v>37.32</v>
      </c>
      <c r="G591" s="64">
        <v>7.48</v>
      </c>
      <c r="H591" s="64">
        <v>0.3</v>
      </c>
      <c r="I591" s="64">
        <v>7.0000000000000007E-2</v>
      </c>
      <c r="J591" s="64">
        <v>0.47</v>
      </c>
      <c r="K591" s="64">
        <v>0.31</v>
      </c>
      <c r="L591" s="64">
        <v>0.16</v>
      </c>
      <c r="M591" s="64">
        <v>0.01</v>
      </c>
      <c r="N591" s="64">
        <v>-0.25</v>
      </c>
      <c r="O591" s="64">
        <v>-0.14000000000000001</v>
      </c>
      <c r="P591" s="64">
        <v>0</v>
      </c>
      <c r="R591" s="64">
        <v>0.36</v>
      </c>
      <c r="S591" s="64">
        <v>0.34</v>
      </c>
      <c r="T591" s="64">
        <v>0.23</v>
      </c>
      <c r="U591" s="64">
        <v>46.66</v>
      </c>
      <c r="V591" s="64">
        <v>1453.3979999999999</v>
      </c>
      <c r="X591" s="64">
        <f t="shared" si="9"/>
        <v>1.3099999999999998</v>
      </c>
    </row>
    <row r="592" spans="1:24" x14ac:dyDescent="0.25">
      <c r="A592" s="64" t="s">
        <v>71</v>
      </c>
      <c r="B592" s="64">
        <v>4002</v>
      </c>
      <c r="C592" s="59">
        <v>44160</v>
      </c>
      <c r="D592" s="64">
        <v>9</v>
      </c>
      <c r="E592" s="64" t="s">
        <v>73</v>
      </c>
      <c r="F592" s="64">
        <v>36.28</v>
      </c>
      <c r="G592" s="64">
        <v>7.48</v>
      </c>
      <c r="H592" s="64">
        <v>0.3</v>
      </c>
      <c r="I592" s="64">
        <v>7.0000000000000007E-2</v>
      </c>
      <c r="J592" s="64">
        <v>0.33</v>
      </c>
      <c r="K592" s="64">
        <v>0.28999999999999998</v>
      </c>
      <c r="L592" s="64">
        <v>0.03</v>
      </c>
      <c r="M592" s="64">
        <v>0</v>
      </c>
      <c r="N592" s="64">
        <v>-0.28000000000000003</v>
      </c>
      <c r="O592" s="64">
        <v>-0.14000000000000001</v>
      </c>
      <c r="P592" s="64">
        <v>0</v>
      </c>
      <c r="R592" s="64">
        <v>0.36</v>
      </c>
      <c r="S592" s="64">
        <v>0.34</v>
      </c>
      <c r="T592" s="64">
        <v>0.23</v>
      </c>
      <c r="U592" s="64">
        <v>45.29</v>
      </c>
      <c r="V592" s="64">
        <v>1525.171</v>
      </c>
      <c r="X592" s="64">
        <f t="shared" si="9"/>
        <v>1.02</v>
      </c>
    </row>
    <row r="593" spans="1:24" x14ac:dyDescent="0.25">
      <c r="A593" s="64" t="s">
        <v>71</v>
      </c>
      <c r="B593" s="64">
        <v>4002</v>
      </c>
      <c r="C593" s="59">
        <v>44160</v>
      </c>
      <c r="D593" s="64">
        <v>10</v>
      </c>
      <c r="E593" s="64" t="s">
        <v>73</v>
      </c>
      <c r="F593" s="64">
        <v>37.01</v>
      </c>
      <c r="G593" s="64">
        <v>7.48</v>
      </c>
      <c r="H593" s="64">
        <v>0.3</v>
      </c>
      <c r="I593" s="64">
        <v>7.0000000000000007E-2</v>
      </c>
      <c r="J593" s="64">
        <v>0.28000000000000003</v>
      </c>
      <c r="K593" s="64">
        <v>0.28999999999999998</v>
      </c>
      <c r="L593" s="64">
        <v>0.05</v>
      </c>
      <c r="M593" s="64">
        <v>0.08</v>
      </c>
      <c r="N593" s="64">
        <v>-0.23</v>
      </c>
      <c r="O593" s="64">
        <v>-0.14000000000000001</v>
      </c>
      <c r="P593" s="64">
        <v>0</v>
      </c>
      <c r="R593" s="64">
        <v>0.36</v>
      </c>
      <c r="S593" s="64">
        <v>0.34</v>
      </c>
      <c r="T593" s="64">
        <v>0.23</v>
      </c>
      <c r="U593" s="64">
        <v>46.12</v>
      </c>
      <c r="V593" s="64">
        <v>1561.809</v>
      </c>
      <c r="X593" s="64">
        <f t="shared" si="9"/>
        <v>0.99</v>
      </c>
    </row>
    <row r="594" spans="1:24" x14ac:dyDescent="0.25">
      <c r="A594" s="64" t="s">
        <v>71</v>
      </c>
      <c r="B594" s="64">
        <v>4002</v>
      </c>
      <c r="C594" s="59">
        <v>44160</v>
      </c>
      <c r="D594" s="64">
        <v>11</v>
      </c>
      <c r="E594" s="64" t="s">
        <v>73</v>
      </c>
      <c r="F594" s="64">
        <v>28.87</v>
      </c>
      <c r="G594" s="64">
        <v>7.48</v>
      </c>
      <c r="H594" s="64">
        <v>0.3</v>
      </c>
      <c r="I594" s="64">
        <v>7.0000000000000007E-2</v>
      </c>
      <c r="J594" s="64">
        <v>0.22</v>
      </c>
      <c r="K594" s="64">
        <v>0.28999999999999998</v>
      </c>
      <c r="L594" s="64">
        <v>0.14000000000000001</v>
      </c>
      <c r="M594" s="64">
        <v>-0.04</v>
      </c>
      <c r="N594" s="64">
        <v>-0.15</v>
      </c>
      <c r="O594" s="64">
        <v>-0.14000000000000001</v>
      </c>
      <c r="P594" s="64">
        <v>0</v>
      </c>
      <c r="R594" s="64">
        <v>0.36</v>
      </c>
      <c r="S594" s="64">
        <v>0.34</v>
      </c>
      <c r="T594" s="64">
        <v>0.23</v>
      </c>
      <c r="U594" s="64">
        <v>37.97</v>
      </c>
      <c r="V594" s="64">
        <v>1580.424</v>
      </c>
      <c r="X594" s="64">
        <f t="shared" si="9"/>
        <v>1.02</v>
      </c>
    </row>
    <row r="595" spans="1:24" x14ac:dyDescent="0.25">
      <c r="A595" s="64" t="s">
        <v>71</v>
      </c>
      <c r="B595" s="64">
        <v>4002</v>
      </c>
      <c r="C595" s="59">
        <v>44160</v>
      </c>
      <c r="D595" s="64">
        <v>12</v>
      </c>
      <c r="E595" s="64" t="s">
        <v>73</v>
      </c>
      <c r="F595" s="64">
        <v>37.200000000000003</v>
      </c>
      <c r="G595" s="64">
        <v>7.48</v>
      </c>
      <c r="H595" s="64">
        <v>0.3</v>
      </c>
      <c r="I595" s="64">
        <v>7.0000000000000007E-2</v>
      </c>
      <c r="J595" s="64">
        <v>0.26</v>
      </c>
      <c r="K595" s="64">
        <v>0.28999999999999998</v>
      </c>
      <c r="L595" s="64">
        <v>0.42</v>
      </c>
      <c r="M595" s="64">
        <v>-0.01</v>
      </c>
      <c r="N595" s="64">
        <v>-0.16</v>
      </c>
      <c r="O595" s="64">
        <v>-0.14000000000000001</v>
      </c>
      <c r="P595" s="64">
        <v>0</v>
      </c>
      <c r="R595" s="64">
        <v>0.36</v>
      </c>
      <c r="S595" s="64">
        <v>0.34</v>
      </c>
      <c r="T595" s="64">
        <v>0.23</v>
      </c>
      <c r="U595" s="64">
        <v>46.64</v>
      </c>
      <c r="V595" s="64">
        <v>1576.9670000000001</v>
      </c>
      <c r="X595" s="64">
        <f t="shared" si="9"/>
        <v>1.3399999999999999</v>
      </c>
    </row>
    <row r="596" spans="1:24" x14ac:dyDescent="0.25">
      <c r="A596" s="64" t="s">
        <v>71</v>
      </c>
      <c r="B596" s="64">
        <v>4002</v>
      </c>
      <c r="C596" s="59">
        <v>44160</v>
      </c>
      <c r="D596" s="64">
        <v>13</v>
      </c>
      <c r="E596" s="64" t="s">
        <v>73</v>
      </c>
      <c r="F596" s="64">
        <v>25.25</v>
      </c>
      <c r="G596" s="64">
        <v>7.48</v>
      </c>
      <c r="H596" s="64">
        <v>0.3</v>
      </c>
      <c r="I596" s="64">
        <v>7.0000000000000007E-2</v>
      </c>
      <c r="J596" s="64">
        <v>0.1</v>
      </c>
      <c r="K596" s="64">
        <v>0.3</v>
      </c>
      <c r="L596" s="64">
        <v>0.06</v>
      </c>
      <c r="M596" s="64">
        <v>0</v>
      </c>
      <c r="N596" s="64">
        <v>-0.16</v>
      </c>
      <c r="O596" s="64">
        <v>-0.14000000000000001</v>
      </c>
      <c r="P596" s="64">
        <v>0</v>
      </c>
      <c r="R596" s="64">
        <v>0.36</v>
      </c>
      <c r="S596" s="64">
        <v>0.34</v>
      </c>
      <c r="T596" s="64">
        <v>0.23</v>
      </c>
      <c r="U596" s="64">
        <v>34.19</v>
      </c>
      <c r="V596" s="64">
        <v>1553.405</v>
      </c>
      <c r="X596" s="64">
        <f t="shared" si="9"/>
        <v>0.83000000000000007</v>
      </c>
    </row>
    <row r="597" spans="1:24" x14ac:dyDescent="0.25">
      <c r="A597" s="64" t="s">
        <v>71</v>
      </c>
      <c r="B597" s="64">
        <v>4002</v>
      </c>
      <c r="C597" s="59">
        <v>44160</v>
      </c>
      <c r="D597" s="64">
        <v>14</v>
      </c>
      <c r="E597" s="64" t="s">
        <v>73</v>
      </c>
      <c r="F597" s="64">
        <v>23.24</v>
      </c>
      <c r="G597" s="64">
        <v>7.48</v>
      </c>
      <c r="H597" s="64">
        <v>0.3</v>
      </c>
      <c r="I597" s="64">
        <v>7.0000000000000007E-2</v>
      </c>
      <c r="J597" s="64">
        <v>7.0000000000000007E-2</v>
      </c>
      <c r="K597" s="64">
        <v>0.3</v>
      </c>
      <c r="L597" s="64">
        <v>0.02</v>
      </c>
      <c r="M597" s="64">
        <v>0.01</v>
      </c>
      <c r="N597" s="64">
        <v>-0.16</v>
      </c>
      <c r="O597" s="64">
        <v>-0.14000000000000001</v>
      </c>
      <c r="P597" s="64">
        <v>0</v>
      </c>
      <c r="R597" s="64">
        <v>0.36</v>
      </c>
      <c r="S597" s="64">
        <v>0.34</v>
      </c>
      <c r="T597" s="64">
        <v>0.23</v>
      </c>
      <c r="U597" s="64">
        <v>32.119999999999997</v>
      </c>
      <c r="V597" s="64">
        <v>1534.5160000000001</v>
      </c>
      <c r="X597" s="64">
        <f t="shared" si="9"/>
        <v>0.76</v>
      </c>
    </row>
    <row r="598" spans="1:24" x14ac:dyDescent="0.25">
      <c r="A598" s="64" t="s">
        <v>71</v>
      </c>
      <c r="B598" s="64">
        <v>4002</v>
      </c>
      <c r="C598" s="59">
        <v>44160</v>
      </c>
      <c r="D598" s="64">
        <v>15</v>
      </c>
      <c r="E598" s="64" t="s">
        <v>73</v>
      </c>
      <c r="F598" s="64">
        <v>30.61</v>
      </c>
      <c r="G598" s="64">
        <v>7.48</v>
      </c>
      <c r="H598" s="64">
        <v>0.3</v>
      </c>
      <c r="I598" s="64">
        <v>7.0000000000000007E-2</v>
      </c>
      <c r="J598" s="64">
        <v>0.16</v>
      </c>
      <c r="K598" s="64">
        <v>0.3</v>
      </c>
      <c r="L598" s="64">
        <v>0.27</v>
      </c>
      <c r="M598" s="64">
        <v>0</v>
      </c>
      <c r="N598" s="64">
        <v>-0.17</v>
      </c>
      <c r="O598" s="64">
        <v>-0.14000000000000001</v>
      </c>
      <c r="P598" s="64">
        <v>0</v>
      </c>
      <c r="R598" s="64">
        <v>0.36</v>
      </c>
      <c r="S598" s="64">
        <v>0.34</v>
      </c>
      <c r="T598" s="64">
        <v>0.23</v>
      </c>
      <c r="U598" s="64">
        <v>39.81</v>
      </c>
      <c r="V598" s="64">
        <v>1509.2149999999999</v>
      </c>
      <c r="X598" s="64">
        <f t="shared" si="9"/>
        <v>1.1000000000000001</v>
      </c>
    </row>
    <row r="599" spans="1:24" x14ac:dyDescent="0.25">
      <c r="A599" s="64" t="s">
        <v>71</v>
      </c>
      <c r="B599" s="64">
        <v>4002</v>
      </c>
      <c r="C599" s="59">
        <v>44160</v>
      </c>
      <c r="D599" s="64">
        <v>16</v>
      </c>
      <c r="E599" s="64" t="s">
        <v>73</v>
      </c>
      <c r="F599" s="64">
        <v>29.86</v>
      </c>
      <c r="G599" s="64">
        <v>7.48</v>
      </c>
      <c r="H599" s="64">
        <v>0.3</v>
      </c>
      <c r="I599" s="64">
        <v>7.0000000000000007E-2</v>
      </c>
      <c r="J599" s="64">
        <v>0.17</v>
      </c>
      <c r="K599" s="64">
        <v>0.28999999999999998</v>
      </c>
      <c r="L599" s="64">
        <v>0.26</v>
      </c>
      <c r="M599" s="64">
        <v>0.01</v>
      </c>
      <c r="N599" s="64">
        <v>-0.17</v>
      </c>
      <c r="O599" s="64">
        <v>-0.14000000000000001</v>
      </c>
      <c r="P599" s="64">
        <v>0</v>
      </c>
      <c r="R599" s="64">
        <v>0.36</v>
      </c>
      <c r="S599" s="64">
        <v>0.34</v>
      </c>
      <c r="T599" s="64">
        <v>0.23</v>
      </c>
      <c r="U599" s="64">
        <v>39.06</v>
      </c>
      <c r="V599" s="64">
        <v>1494.0070000000001</v>
      </c>
      <c r="X599" s="64">
        <f t="shared" si="9"/>
        <v>1.0900000000000001</v>
      </c>
    </row>
    <row r="600" spans="1:24" x14ac:dyDescent="0.25">
      <c r="A600" s="64" t="s">
        <v>71</v>
      </c>
      <c r="B600" s="64">
        <v>4002</v>
      </c>
      <c r="C600" s="59">
        <v>44160</v>
      </c>
      <c r="D600" s="64">
        <v>17</v>
      </c>
      <c r="E600" s="64" t="s">
        <v>73</v>
      </c>
      <c r="F600" s="64">
        <v>30.91</v>
      </c>
      <c r="G600" s="64">
        <v>7.48</v>
      </c>
      <c r="H600" s="64">
        <v>0.3</v>
      </c>
      <c r="I600" s="64">
        <v>7.0000000000000007E-2</v>
      </c>
      <c r="J600" s="64">
        <v>0.12</v>
      </c>
      <c r="K600" s="64">
        <v>0.28000000000000003</v>
      </c>
      <c r="L600" s="64">
        <v>0.19</v>
      </c>
      <c r="M600" s="64">
        <v>-0.01</v>
      </c>
      <c r="N600" s="64">
        <v>-0.17</v>
      </c>
      <c r="O600" s="64">
        <v>-0.14000000000000001</v>
      </c>
      <c r="P600" s="64">
        <v>0</v>
      </c>
      <c r="R600" s="64">
        <v>0.36</v>
      </c>
      <c r="S600" s="64">
        <v>0.34</v>
      </c>
      <c r="T600" s="64">
        <v>0.23</v>
      </c>
      <c r="U600" s="64">
        <v>39.96</v>
      </c>
      <c r="V600" s="64">
        <v>1551.4390000000001</v>
      </c>
      <c r="X600" s="64">
        <f t="shared" si="9"/>
        <v>0.96</v>
      </c>
    </row>
    <row r="601" spans="1:24" x14ac:dyDescent="0.25">
      <c r="A601" s="64" t="s">
        <v>71</v>
      </c>
      <c r="B601" s="64">
        <v>4002</v>
      </c>
      <c r="C601" s="59">
        <v>44160</v>
      </c>
      <c r="D601" s="64">
        <v>18</v>
      </c>
      <c r="E601" s="64" t="s">
        <v>73</v>
      </c>
      <c r="F601" s="64">
        <v>35.65</v>
      </c>
      <c r="G601" s="64">
        <v>7.48</v>
      </c>
      <c r="H601" s="64">
        <v>0.3</v>
      </c>
      <c r="I601" s="64">
        <v>7.0000000000000007E-2</v>
      </c>
      <c r="J601" s="64">
        <v>0.21</v>
      </c>
      <c r="K601" s="64">
        <v>0.28000000000000003</v>
      </c>
      <c r="L601" s="64">
        <v>0.15</v>
      </c>
      <c r="M601" s="64">
        <v>0.01</v>
      </c>
      <c r="N601" s="64">
        <v>-0.28000000000000003</v>
      </c>
      <c r="O601" s="64">
        <v>-0.14000000000000001</v>
      </c>
      <c r="P601" s="64">
        <v>0</v>
      </c>
      <c r="R601" s="64">
        <v>0.36</v>
      </c>
      <c r="S601" s="64">
        <v>0.34</v>
      </c>
      <c r="T601" s="64">
        <v>0.23</v>
      </c>
      <c r="U601" s="64">
        <v>44.66</v>
      </c>
      <c r="V601" s="64">
        <v>1588.662</v>
      </c>
      <c r="X601" s="64">
        <f t="shared" si="9"/>
        <v>1.01</v>
      </c>
    </row>
    <row r="602" spans="1:24" x14ac:dyDescent="0.25">
      <c r="A602" s="64" t="s">
        <v>71</v>
      </c>
      <c r="B602" s="64">
        <v>4002</v>
      </c>
      <c r="C602" s="59">
        <v>44160</v>
      </c>
      <c r="D602" s="64">
        <v>19</v>
      </c>
      <c r="E602" s="64" t="s">
        <v>73</v>
      </c>
      <c r="F602" s="64">
        <v>24.83</v>
      </c>
      <c r="G602" s="64">
        <v>7.48</v>
      </c>
      <c r="H602" s="64">
        <v>0.3</v>
      </c>
      <c r="I602" s="64">
        <v>7.0000000000000007E-2</v>
      </c>
      <c r="J602" s="64">
        <v>0.1</v>
      </c>
      <c r="K602" s="64">
        <v>0.28000000000000003</v>
      </c>
      <c r="L602" s="64">
        <v>0.04</v>
      </c>
      <c r="M602" s="64">
        <v>0.01</v>
      </c>
      <c r="N602" s="64">
        <v>-0.2</v>
      </c>
      <c r="O602" s="64">
        <v>-0.14000000000000001</v>
      </c>
      <c r="P602" s="64">
        <v>0</v>
      </c>
      <c r="R602" s="64">
        <v>0.36</v>
      </c>
      <c r="S602" s="64">
        <v>0.34</v>
      </c>
      <c r="T602" s="64">
        <v>0.23</v>
      </c>
      <c r="U602" s="64">
        <v>33.700000000000003</v>
      </c>
      <c r="V602" s="64">
        <v>1546.874</v>
      </c>
      <c r="X602" s="64">
        <f t="shared" si="9"/>
        <v>0.79</v>
      </c>
    </row>
    <row r="603" spans="1:24" x14ac:dyDescent="0.25">
      <c r="A603" s="64" t="s">
        <v>71</v>
      </c>
      <c r="B603" s="64">
        <v>4002</v>
      </c>
      <c r="C603" s="59">
        <v>44160</v>
      </c>
      <c r="D603" s="64">
        <v>20</v>
      </c>
      <c r="E603" s="64" t="s">
        <v>73</v>
      </c>
      <c r="F603" s="64">
        <v>21.05</v>
      </c>
      <c r="G603" s="64">
        <v>7.48</v>
      </c>
      <c r="H603" s="64">
        <v>0.3</v>
      </c>
      <c r="I603" s="64">
        <v>7.0000000000000007E-2</v>
      </c>
      <c r="J603" s="64">
        <v>0.08</v>
      </c>
      <c r="K603" s="64">
        <v>0.28999999999999998</v>
      </c>
      <c r="L603" s="64">
        <v>0</v>
      </c>
      <c r="M603" s="64">
        <v>0</v>
      </c>
      <c r="N603" s="64">
        <v>-0.15</v>
      </c>
      <c r="O603" s="64">
        <v>-0.14000000000000001</v>
      </c>
      <c r="P603" s="64">
        <v>0</v>
      </c>
      <c r="R603" s="64">
        <v>0.36</v>
      </c>
      <c r="S603" s="64">
        <v>0.34</v>
      </c>
      <c r="T603" s="64">
        <v>0.23</v>
      </c>
      <c r="U603" s="64">
        <v>29.91</v>
      </c>
      <c r="V603" s="64">
        <v>1483.6679999999999</v>
      </c>
      <c r="X603" s="64">
        <f t="shared" si="9"/>
        <v>0.74</v>
      </c>
    </row>
    <row r="604" spans="1:24" x14ac:dyDescent="0.25">
      <c r="A604" s="64" t="s">
        <v>71</v>
      </c>
      <c r="B604" s="64">
        <v>4002</v>
      </c>
      <c r="C604" s="59">
        <v>44160</v>
      </c>
      <c r="D604" s="64">
        <v>21</v>
      </c>
      <c r="E604" s="64" t="s">
        <v>73</v>
      </c>
      <c r="F604" s="64">
        <v>18.53</v>
      </c>
      <c r="G604" s="64">
        <v>7.48</v>
      </c>
      <c r="H604" s="64">
        <v>0.3</v>
      </c>
      <c r="I604" s="64">
        <v>7.0000000000000007E-2</v>
      </c>
      <c r="J604" s="64">
        <v>0.06</v>
      </c>
      <c r="K604" s="64">
        <v>0.31</v>
      </c>
      <c r="L604" s="64">
        <v>0</v>
      </c>
      <c r="M604" s="64">
        <v>0</v>
      </c>
      <c r="N604" s="64">
        <v>-0.14000000000000001</v>
      </c>
      <c r="O604" s="64">
        <v>-0.14000000000000001</v>
      </c>
      <c r="P604" s="64">
        <v>0</v>
      </c>
      <c r="R604" s="64">
        <v>0.36</v>
      </c>
      <c r="S604" s="64">
        <v>0.34</v>
      </c>
      <c r="T604" s="64">
        <v>0.23</v>
      </c>
      <c r="U604" s="64">
        <v>27.4</v>
      </c>
      <c r="V604" s="64">
        <v>1406.2909999999999</v>
      </c>
      <c r="X604" s="64">
        <f t="shared" si="9"/>
        <v>0.74</v>
      </c>
    </row>
    <row r="605" spans="1:24" x14ac:dyDescent="0.25">
      <c r="A605" s="64" t="s">
        <v>71</v>
      </c>
      <c r="B605" s="64">
        <v>4002</v>
      </c>
      <c r="C605" s="59">
        <v>44160</v>
      </c>
      <c r="D605" s="64">
        <v>22</v>
      </c>
      <c r="E605" s="64" t="s">
        <v>73</v>
      </c>
      <c r="F605" s="64">
        <v>18.41</v>
      </c>
      <c r="G605" s="64">
        <v>7.48</v>
      </c>
      <c r="H605" s="64">
        <v>0.3</v>
      </c>
      <c r="I605" s="64">
        <v>7.0000000000000007E-2</v>
      </c>
      <c r="J605" s="64">
        <v>0.06</v>
      </c>
      <c r="K605" s="64">
        <v>0.33</v>
      </c>
      <c r="L605" s="64">
        <v>0</v>
      </c>
      <c r="M605" s="64">
        <v>0.01</v>
      </c>
      <c r="N605" s="64">
        <v>-0.15</v>
      </c>
      <c r="O605" s="64">
        <v>-0.14000000000000001</v>
      </c>
      <c r="P605" s="64">
        <v>0</v>
      </c>
      <c r="R605" s="64">
        <v>0.36</v>
      </c>
      <c r="S605" s="64">
        <v>0.34</v>
      </c>
      <c r="T605" s="64">
        <v>0.23</v>
      </c>
      <c r="U605" s="64">
        <v>27.3</v>
      </c>
      <c r="V605" s="64">
        <v>1306.4880000000001</v>
      </c>
      <c r="X605" s="64">
        <f t="shared" si="9"/>
        <v>0.76</v>
      </c>
    </row>
    <row r="606" spans="1:24" x14ac:dyDescent="0.25">
      <c r="A606" s="64" t="s">
        <v>71</v>
      </c>
      <c r="B606" s="64">
        <v>4002</v>
      </c>
      <c r="C606" s="59">
        <v>44160</v>
      </c>
      <c r="D606" s="64">
        <v>23</v>
      </c>
      <c r="E606" s="64" t="s">
        <v>73</v>
      </c>
      <c r="F606" s="64">
        <v>17.84</v>
      </c>
      <c r="G606" s="64">
        <v>7.48</v>
      </c>
      <c r="H606" s="64">
        <v>0.3</v>
      </c>
      <c r="I606" s="64">
        <v>7.0000000000000007E-2</v>
      </c>
      <c r="J606" s="64">
        <v>0.17</v>
      </c>
      <c r="K606" s="64">
        <v>0.35</v>
      </c>
      <c r="L606" s="64">
        <v>0</v>
      </c>
      <c r="M606" s="64">
        <v>-0.01</v>
      </c>
      <c r="N606" s="64">
        <v>-0.13</v>
      </c>
      <c r="O606" s="64">
        <v>-0.14000000000000001</v>
      </c>
      <c r="P606" s="64">
        <v>0</v>
      </c>
      <c r="R606" s="64">
        <v>0.36</v>
      </c>
      <c r="S606" s="64">
        <v>0.34</v>
      </c>
      <c r="T606" s="64">
        <v>0.23</v>
      </c>
      <c r="U606" s="64">
        <v>26.86</v>
      </c>
      <c r="V606" s="64">
        <v>1196.558</v>
      </c>
      <c r="X606" s="64">
        <f t="shared" si="9"/>
        <v>0.89</v>
      </c>
    </row>
    <row r="607" spans="1:24" x14ac:dyDescent="0.25">
      <c r="A607" s="64" t="s">
        <v>71</v>
      </c>
      <c r="B607" s="64">
        <v>4002</v>
      </c>
      <c r="C607" s="59">
        <v>44160</v>
      </c>
      <c r="D607" s="64">
        <v>24</v>
      </c>
      <c r="E607" s="64" t="s">
        <v>72</v>
      </c>
      <c r="F607" s="64">
        <v>16.89</v>
      </c>
      <c r="G607" s="64">
        <v>7.48</v>
      </c>
      <c r="H607" s="64">
        <v>0.3</v>
      </c>
      <c r="I607" s="64">
        <v>7.0000000000000007E-2</v>
      </c>
      <c r="J607" s="64">
        <v>0.2</v>
      </c>
      <c r="K607" s="64">
        <v>0</v>
      </c>
      <c r="L607" s="64">
        <v>0</v>
      </c>
      <c r="M607" s="64">
        <v>0</v>
      </c>
      <c r="N607" s="64">
        <v>-7.0000000000000007E-2</v>
      </c>
      <c r="O607" s="64">
        <v>-0.14000000000000001</v>
      </c>
      <c r="P607" s="64">
        <v>0</v>
      </c>
      <c r="R607" s="64">
        <v>0.36</v>
      </c>
      <c r="S607" s="64">
        <v>0.34</v>
      </c>
      <c r="T607" s="64">
        <v>0.23</v>
      </c>
      <c r="U607" s="64">
        <v>25.66</v>
      </c>
      <c r="V607" s="64">
        <v>1093.9939999999999</v>
      </c>
      <c r="X607" s="64">
        <f t="shared" si="9"/>
        <v>0.57000000000000006</v>
      </c>
    </row>
    <row r="608" spans="1:24" x14ac:dyDescent="0.25">
      <c r="A608" s="64" t="s">
        <v>71</v>
      </c>
      <c r="B608" s="64">
        <v>4002</v>
      </c>
      <c r="C608" s="59">
        <v>44161</v>
      </c>
      <c r="D608" s="64">
        <v>1</v>
      </c>
      <c r="E608" s="64" t="s">
        <v>72</v>
      </c>
      <c r="F608" s="64">
        <v>15.97</v>
      </c>
      <c r="G608" s="64">
        <v>7.48</v>
      </c>
      <c r="H608" s="64">
        <v>0.43</v>
      </c>
      <c r="I608" s="64">
        <v>0.02</v>
      </c>
      <c r="J608" s="64">
        <v>0.12</v>
      </c>
      <c r="K608" s="64">
        <v>0</v>
      </c>
      <c r="L608" s="64">
        <v>0</v>
      </c>
      <c r="M608" s="64">
        <v>0.01</v>
      </c>
      <c r="N608" s="64">
        <v>-7.0000000000000007E-2</v>
      </c>
      <c r="O608" s="64">
        <v>-0.14000000000000001</v>
      </c>
      <c r="P608" s="64">
        <v>0</v>
      </c>
      <c r="R608" s="64">
        <v>0.36</v>
      </c>
      <c r="S608" s="64">
        <v>0.34</v>
      </c>
      <c r="T608" s="64">
        <v>0.23</v>
      </c>
      <c r="U608" s="64">
        <v>24.75</v>
      </c>
      <c r="V608" s="64">
        <v>1019.436</v>
      </c>
      <c r="X608" s="64">
        <f t="shared" si="9"/>
        <v>0.57000000000000006</v>
      </c>
    </row>
    <row r="609" spans="1:24" x14ac:dyDescent="0.25">
      <c r="A609" s="64" t="s">
        <v>71</v>
      </c>
      <c r="B609" s="64">
        <v>4002</v>
      </c>
      <c r="C609" s="59">
        <v>44161</v>
      </c>
      <c r="D609" s="64">
        <v>2</v>
      </c>
      <c r="E609" s="64" t="s">
        <v>72</v>
      </c>
      <c r="F609" s="64">
        <v>12.69</v>
      </c>
      <c r="G609" s="64">
        <v>7.48</v>
      </c>
      <c r="H609" s="64">
        <v>0.43</v>
      </c>
      <c r="I609" s="64">
        <v>0.02</v>
      </c>
      <c r="J609" s="64">
        <v>7.0000000000000007E-2</v>
      </c>
      <c r="K609" s="64">
        <v>0</v>
      </c>
      <c r="L609" s="64">
        <v>0</v>
      </c>
      <c r="M609" s="64">
        <v>0.01</v>
      </c>
      <c r="N609" s="64">
        <v>-0.03</v>
      </c>
      <c r="O609" s="64">
        <v>-0.14000000000000001</v>
      </c>
      <c r="P609" s="64">
        <v>0</v>
      </c>
      <c r="R609" s="64">
        <v>0.36</v>
      </c>
      <c r="S609" s="64">
        <v>0.34</v>
      </c>
      <c r="T609" s="64">
        <v>0.23</v>
      </c>
      <c r="U609" s="64">
        <v>21.46</v>
      </c>
      <c r="V609" s="64">
        <v>973.25800000000004</v>
      </c>
      <c r="X609" s="64">
        <f t="shared" si="9"/>
        <v>0.52</v>
      </c>
    </row>
    <row r="610" spans="1:24" x14ac:dyDescent="0.25">
      <c r="A610" s="64" t="s">
        <v>71</v>
      </c>
      <c r="B610" s="64">
        <v>4002</v>
      </c>
      <c r="C610" s="59">
        <v>44161</v>
      </c>
      <c r="D610" s="64">
        <v>3</v>
      </c>
      <c r="E610" s="64" t="s">
        <v>72</v>
      </c>
      <c r="F610" s="64">
        <v>1.44</v>
      </c>
      <c r="G610" s="64">
        <v>7.48</v>
      </c>
      <c r="H610" s="64">
        <v>0.43</v>
      </c>
      <c r="I610" s="64">
        <v>0.02</v>
      </c>
      <c r="J610" s="64">
        <v>0.1</v>
      </c>
      <c r="K610" s="64">
        <v>0</v>
      </c>
      <c r="L610" s="64">
        <v>0</v>
      </c>
      <c r="M610" s="64">
        <v>0</v>
      </c>
      <c r="N610" s="64">
        <v>-0.1</v>
      </c>
      <c r="O610" s="64">
        <v>-0.14000000000000001</v>
      </c>
      <c r="P610" s="64">
        <v>0</v>
      </c>
      <c r="R610" s="64">
        <v>0.36</v>
      </c>
      <c r="S610" s="64">
        <v>0.34</v>
      </c>
      <c r="T610" s="64">
        <v>0.23</v>
      </c>
      <c r="U610" s="64">
        <v>10.16</v>
      </c>
      <c r="V610" s="64">
        <v>946.18100000000004</v>
      </c>
      <c r="X610" s="64">
        <f t="shared" si="9"/>
        <v>0.55000000000000004</v>
      </c>
    </row>
    <row r="611" spans="1:24" x14ac:dyDescent="0.25">
      <c r="A611" s="64" t="s">
        <v>71</v>
      </c>
      <c r="B611" s="64">
        <v>4002</v>
      </c>
      <c r="C611" s="59">
        <v>44161</v>
      </c>
      <c r="D611" s="64">
        <v>4</v>
      </c>
      <c r="E611" s="64" t="s">
        <v>72</v>
      </c>
      <c r="F611" s="64">
        <v>4.99</v>
      </c>
      <c r="G611" s="64">
        <v>7.48</v>
      </c>
      <c r="H611" s="64">
        <v>0.43</v>
      </c>
      <c r="I611" s="64">
        <v>0.02</v>
      </c>
      <c r="J611" s="64">
        <v>0.16</v>
      </c>
      <c r="K611" s="64">
        <v>0</v>
      </c>
      <c r="L611" s="64">
        <v>0</v>
      </c>
      <c r="M611" s="64">
        <v>-0.01</v>
      </c>
      <c r="N611" s="64">
        <v>-7.0000000000000007E-2</v>
      </c>
      <c r="O611" s="64">
        <v>-0.14000000000000001</v>
      </c>
      <c r="P611" s="64">
        <v>0</v>
      </c>
      <c r="R611" s="64">
        <v>0.36</v>
      </c>
      <c r="S611" s="64">
        <v>0.34</v>
      </c>
      <c r="T611" s="64">
        <v>0.23</v>
      </c>
      <c r="U611" s="64">
        <v>13.79</v>
      </c>
      <c r="V611" s="64">
        <v>937.19600000000003</v>
      </c>
      <c r="X611" s="64">
        <f t="shared" si="9"/>
        <v>0.61</v>
      </c>
    </row>
    <row r="612" spans="1:24" x14ac:dyDescent="0.25">
      <c r="A612" s="64" t="s">
        <v>71</v>
      </c>
      <c r="B612" s="64">
        <v>4002</v>
      </c>
      <c r="C612" s="59">
        <v>44161</v>
      </c>
      <c r="D612" s="64">
        <v>5</v>
      </c>
      <c r="E612" s="64" t="s">
        <v>72</v>
      </c>
      <c r="F612" s="64">
        <v>11.4</v>
      </c>
      <c r="G612" s="64">
        <v>7.48</v>
      </c>
      <c r="H612" s="64">
        <v>0.43</v>
      </c>
      <c r="I612" s="64">
        <v>0.02</v>
      </c>
      <c r="J612" s="64">
        <v>0.08</v>
      </c>
      <c r="K612" s="64">
        <v>0</v>
      </c>
      <c r="L612" s="64">
        <v>0</v>
      </c>
      <c r="M612" s="64">
        <v>-0.02</v>
      </c>
      <c r="N612" s="64">
        <v>-0.05</v>
      </c>
      <c r="O612" s="64">
        <v>-0.14000000000000001</v>
      </c>
      <c r="P612" s="64">
        <v>0</v>
      </c>
      <c r="R612" s="64">
        <v>0.36</v>
      </c>
      <c r="S612" s="64">
        <v>0.34</v>
      </c>
      <c r="T612" s="64">
        <v>0.23</v>
      </c>
      <c r="U612" s="64">
        <v>20.13</v>
      </c>
      <c r="V612" s="64">
        <v>949.75599999999997</v>
      </c>
      <c r="X612" s="64">
        <f t="shared" si="9"/>
        <v>0.53</v>
      </c>
    </row>
    <row r="613" spans="1:24" x14ac:dyDescent="0.25">
      <c r="A613" s="64" t="s">
        <v>71</v>
      </c>
      <c r="B613" s="64">
        <v>4002</v>
      </c>
      <c r="C613" s="59">
        <v>44161</v>
      </c>
      <c r="D613" s="64">
        <v>6</v>
      </c>
      <c r="E613" s="64" t="s">
        <v>72</v>
      </c>
      <c r="F613" s="64">
        <v>12.78</v>
      </c>
      <c r="G613" s="64">
        <v>7.48</v>
      </c>
      <c r="H613" s="64">
        <v>0.43</v>
      </c>
      <c r="I613" s="64">
        <v>0.02</v>
      </c>
      <c r="J613" s="64">
        <v>0.1</v>
      </c>
      <c r="K613" s="64">
        <v>0</v>
      </c>
      <c r="L613" s="64">
        <v>0</v>
      </c>
      <c r="M613" s="64">
        <v>0</v>
      </c>
      <c r="N613" s="64">
        <v>-0.04</v>
      </c>
      <c r="O613" s="64">
        <v>-0.14000000000000001</v>
      </c>
      <c r="P613" s="64">
        <v>0</v>
      </c>
      <c r="R613" s="64">
        <v>0.36</v>
      </c>
      <c r="S613" s="64">
        <v>0.34</v>
      </c>
      <c r="T613" s="64">
        <v>0.23</v>
      </c>
      <c r="U613" s="64">
        <v>21.56</v>
      </c>
      <c r="V613" s="64">
        <v>989.51</v>
      </c>
      <c r="X613" s="64">
        <f t="shared" si="9"/>
        <v>0.55000000000000004</v>
      </c>
    </row>
    <row r="614" spans="1:24" x14ac:dyDescent="0.25">
      <c r="A614" s="64" t="s">
        <v>71</v>
      </c>
      <c r="B614" s="64">
        <v>4002</v>
      </c>
      <c r="C614" s="59">
        <v>44161</v>
      </c>
      <c r="D614" s="64">
        <v>7</v>
      </c>
      <c r="E614" s="64" t="s">
        <v>72</v>
      </c>
      <c r="F614" s="64">
        <v>12.04</v>
      </c>
      <c r="G614" s="64">
        <v>7.48</v>
      </c>
      <c r="H614" s="64">
        <v>0.43</v>
      </c>
      <c r="I614" s="64">
        <v>0.02</v>
      </c>
      <c r="J614" s="64">
        <v>0.27</v>
      </c>
      <c r="K614" s="64">
        <v>0</v>
      </c>
      <c r="L614" s="64">
        <v>0</v>
      </c>
      <c r="M614" s="64">
        <v>0.01</v>
      </c>
      <c r="N614" s="64">
        <v>-0.08</v>
      </c>
      <c r="O614" s="64">
        <v>-0.14000000000000001</v>
      </c>
      <c r="P614" s="64">
        <v>0</v>
      </c>
      <c r="R614" s="64">
        <v>0.36</v>
      </c>
      <c r="S614" s="64">
        <v>0.34</v>
      </c>
      <c r="T614" s="64">
        <v>0.23</v>
      </c>
      <c r="U614" s="64">
        <v>20.96</v>
      </c>
      <c r="V614" s="64">
        <v>1050.856</v>
      </c>
      <c r="X614" s="64">
        <f t="shared" si="9"/>
        <v>0.72</v>
      </c>
    </row>
    <row r="615" spans="1:24" x14ac:dyDescent="0.25">
      <c r="A615" s="64" t="s">
        <v>71</v>
      </c>
      <c r="B615" s="64">
        <v>4002</v>
      </c>
      <c r="C615" s="59">
        <v>44161</v>
      </c>
      <c r="D615" s="64">
        <v>8</v>
      </c>
      <c r="E615" s="64" t="s">
        <v>73</v>
      </c>
      <c r="F615" s="64">
        <v>5.99</v>
      </c>
      <c r="G615" s="64">
        <v>7.48</v>
      </c>
      <c r="H615" s="64">
        <v>0.43</v>
      </c>
      <c r="I615" s="64">
        <v>0.02</v>
      </c>
      <c r="J615" s="64">
        <v>0.45</v>
      </c>
      <c r="K615" s="64">
        <v>0</v>
      </c>
      <c r="L615" s="64">
        <v>0</v>
      </c>
      <c r="M615" s="64">
        <v>-0.01</v>
      </c>
      <c r="N615" s="64">
        <v>-0.06</v>
      </c>
      <c r="O615" s="64">
        <v>-0.14000000000000001</v>
      </c>
      <c r="P615" s="64">
        <v>0</v>
      </c>
      <c r="R615" s="64">
        <v>0.36</v>
      </c>
      <c r="S615" s="64">
        <v>0.34</v>
      </c>
      <c r="T615" s="64">
        <v>0.23</v>
      </c>
      <c r="U615" s="64">
        <v>15.09</v>
      </c>
      <c r="V615" s="64">
        <v>1144.2639999999999</v>
      </c>
      <c r="X615" s="64">
        <f t="shared" si="9"/>
        <v>0.9</v>
      </c>
    </row>
    <row r="616" spans="1:24" x14ac:dyDescent="0.25">
      <c r="A616" s="64" t="s">
        <v>71</v>
      </c>
      <c r="B616" s="64">
        <v>4002</v>
      </c>
      <c r="C616" s="59">
        <v>44161</v>
      </c>
      <c r="D616" s="64">
        <v>9</v>
      </c>
      <c r="E616" s="64" t="s">
        <v>73</v>
      </c>
      <c r="F616" s="64">
        <v>14.68</v>
      </c>
      <c r="G616" s="64">
        <v>7.48</v>
      </c>
      <c r="H616" s="64">
        <v>0.43</v>
      </c>
      <c r="I616" s="64">
        <v>0.02</v>
      </c>
      <c r="J616" s="64">
        <v>0.21</v>
      </c>
      <c r="K616" s="64">
        <v>0</v>
      </c>
      <c r="L616" s="64">
        <v>0</v>
      </c>
      <c r="M616" s="64">
        <v>-0.02</v>
      </c>
      <c r="N616" s="64">
        <v>-0.13</v>
      </c>
      <c r="O616" s="64">
        <v>-0.14000000000000001</v>
      </c>
      <c r="P616" s="64">
        <v>0</v>
      </c>
      <c r="R616" s="64">
        <v>0.36</v>
      </c>
      <c r="S616" s="64">
        <v>0.34</v>
      </c>
      <c r="T616" s="64">
        <v>0.23</v>
      </c>
      <c r="U616" s="64">
        <v>23.46</v>
      </c>
      <c r="V616" s="64">
        <v>1274.097</v>
      </c>
      <c r="X616" s="64">
        <f t="shared" si="9"/>
        <v>0.66</v>
      </c>
    </row>
    <row r="617" spans="1:24" x14ac:dyDescent="0.25">
      <c r="A617" s="64" t="s">
        <v>71</v>
      </c>
      <c r="B617" s="64">
        <v>4002</v>
      </c>
      <c r="C617" s="59">
        <v>44161</v>
      </c>
      <c r="D617" s="64">
        <v>10</v>
      </c>
      <c r="E617" s="64" t="s">
        <v>73</v>
      </c>
      <c r="F617" s="64">
        <v>18.579999999999998</v>
      </c>
      <c r="G617" s="64">
        <v>7.48</v>
      </c>
      <c r="H617" s="64">
        <v>0.43</v>
      </c>
      <c r="I617" s="64">
        <v>0.02</v>
      </c>
      <c r="J617" s="64">
        <v>0.1</v>
      </c>
      <c r="K617" s="64">
        <v>0</v>
      </c>
      <c r="L617" s="64">
        <v>0.06</v>
      </c>
      <c r="M617" s="64">
        <v>-0.04</v>
      </c>
      <c r="N617" s="64">
        <v>-0.12</v>
      </c>
      <c r="O617" s="64">
        <v>-0.14000000000000001</v>
      </c>
      <c r="P617" s="64">
        <v>0</v>
      </c>
      <c r="R617" s="64">
        <v>0.36</v>
      </c>
      <c r="S617" s="64">
        <v>0.34</v>
      </c>
      <c r="T617" s="64">
        <v>0.23</v>
      </c>
      <c r="U617" s="64">
        <v>27.3</v>
      </c>
      <c r="V617" s="64">
        <v>1388.809</v>
      </c>
      <c r="X617" s="64">
        <f t="shared" si="9"/>
        <v>0.6100000000000001</v>
      </c>
    </row>
    <row r="618" spans="1:24" x14ac:dyDescent="0.25">
      <c r="A618" s="64" t="s">
        <v>71</v>
      </c>
      <c r="B618" s="64">
        <v>4002</v>
      </c>
      <c r="C618" s="59">
        <v>44161</v>
      </c>
      <c r="D618" s="64">
        <v>11</v>
      </c>
      <c r="E618" s="64" t="s">
        <v>73</v>
      </c>
      <c r="F618" s="64">
        <v>24.06</v>
      </c>
      <c r="G618" s="64">
        <v>7.48</v>
      </c>
      <c r="H618" s="64">
        <v>0.43</v>
      </c>
      <c r="I618" s="64">
        <v>0.02</v>
      </c>
      <c r="J618" s="64">
        <v>0.09</v>
      </c>
      <c r="K618" s="64">
        <v>0</v>
      </c>
      <c r="L618" s="64">
        <v>0</v>
      </c>
      <c r="M618" s="64">
        <v>-0.04</v>
      </c>
      <c r="N618" s="64">
        <v>-0.14000000000000001</v>
      </c>
      <c r="O618" s="64">
        <v>-0.14000000000000001</v>
      </c>
      <c r="P618" s="64">
        <v>0</v>
      </c>
      <c r="R618" s="64">
        <v>0.36</v>
      </c>
      <c r="S618" s="64">
        <v>0.34</v>
      </c>
      <c r="T618" s="64">
        <v>0.23</v>
      </c>
      <c r="U618" s="64">
        <v>32.69</v>
      </c>
      <c r="V618" s="64">
        <v>1462.002</v>
      </c>
      <c r="X618" s="64">
        <f t="shared" si="9"/>
        <v>0.54</v>
      </c>
    </row>
    <row r="619" spans="1:24" x14ac:dyDescent="0.25">
      <c r="A619" s="64" t="s">
        <v>71</v>
      </c>
      <c r="B619" s="64">
        <v>4002</v>
      </c>
      <c r="C619" s="59">
        <v>44161</v>
      </c>
      <c r="D619" s="64">
        <v>12</v>
      </c>
      <c r="E619" s="64" t="s">
        <v>73</v>
      </c>
      <c r="F619" s="64">
        <v>31.76</v>
      </c>
      <c r="G619" s="64">
        <v>7.48</v>
      </c>
      <c r="H619" s="64">
        <v>0.43</v>
      </c>
      <c r="I619" s="64">
        <v>0.02</v>
      </c>
      <c r="J619" s="64">
        <v>0.12</v>
      </c>
      <c r="K619" s="64">
        <v>0</v>
      </c>
      <c r="L619" s="64">
        <v>0.19</v>
      </c>
      <c r="M619" s="64">
        <v>-0.02</v>
      </c>
      <c r="N619" s="64">
        <v>-0.17</v>
      </c>
      <c r="O619" s="64">
        <v>-0.14000000000000001</v>
      </c>
      <c r="P619" s="64">
        <v>0</v>
      </c>
      <c r="R619" s="64">
        <v>0.36</v>
      </c>
      <c r="S619" s="64">
        <v>0.34</v>
      </c>
      <c r="T619" s="64">
        <v>0.23</v>
      </c>
      <c r="U619" s="64">
        <v>40.6</v>
      </c>
      <c r="V619" s="64">
        <v>1501.835</v>
      </c>
      <c r="X619" s="64">
        <f t="shared" si="9"/>
        <v>0.76</v>
      </c>
    </row>
    <row r="620" spans="1:24" x14ac:dyDescent="0.25">
      <c r="A620" s="64" t="s">
        <v>71</v>
      </c>
      <c r="B620" s="64">
        <v>4002</v>
      </c>
      <c r="C620" s="59">
        <v>44161</v>
      </c>
      <c r="D620" s="64">
        <v>13</v>
      </c>
      <c r="E620" s="64" t="s">
        <v>73</v>
      </c>
      <c r="F620" s="64">
        <v>36.119999999999997</v>
      </c>
      <c r="G620" s="64">
        <v>7.48</v>
      </c>
      <c r="H620" s="64">
        <v>0.43</v>
      </c>
      <c r="I620" s="64">
        <v>0.02</v>
      </c>
      <c r="J620" s="64">
        <v>0.11</v>
      </c>
      <c r="K620" s="64">
        <v>0</v>
      </c>
      <c r="L620" s="64">
        <v>0.25</v>
      </c>
      <c r="M620" s="64">
        <v>-0.02</v>
      </c>
      <c r="N620" s="64">
        <v>-0.19</v>
      </c>
      <c r="O620" s="64">
        <v>-0.14000000000000001</v>
      </c>
      <c r="P620" s="64">
        <v>0</v>
      </c>
      <c r="R620" s="64">
        <v>0.36</v>
      </c>
      <c r="S620" s="64">
        <v>0.34</v>
      </c>
      <c r="T620" s="64">
        <v>0.23</v>
      </c>
      <c r="U620" s="64">
        <v>44.99</v>
      </c>
      <c r="V620" s="64">
        <v>1495.9760000000001</v>
      </c>
      <c r="X620" s="64">
        <f t="shared" si="9"/>
        <v>0.81</v>
      </c>
    </row>
    <row r="621" spans="1:24" x14ac:dyDescent="0.25">
      <c r="A621" s="64" t="s">
        <v>71</v>
      </c>
      <c r="B621" s="64">
        <v>4002</v>
      </c>
      <c r="C621" s="59">
        <v>44161</v>
      </c>
      <c r="D621" s="64">
        <v>14</v>
      </c>
      <c r="E621" s="64" t="s">
        <v>73</v>
      </c>
      <c r="F621" s="64">
        <v>29.12</v>
      </c>
      <c r="G621" s="64">
        <v>7.48</v>
      </c>
      <c r="H621" s="64">
        <v>0.43</v>
      </c>
      <c r="I621" s="64">
        <v>0.02</v>
      </c>
      <c r="J621" s="64">
        <v>0.15</v>
      </c>
      <c r="K621" s="64">
        <v>0</v>
      </c>
      <c r="L621" s="64">
        <v>0.21</v>
      </c>
      <c r="M621" s="64">
        <v>-0.01</v>
      </c>
      <c r="N621" s="64">
        <v>-7.0000000000000007E-2</v>
      </c>
      <c r="O621" s="64">
        <v>-0.14000000000000001</v>
      </c>
      <c r="P621" s="64">
        <v>0</v>
      </c>
      <c r="R621" s="64">
        <v>0.36</v>
      </c>
      <c r="S621" s="64">
        <v>0.34</v>
      </c>
      <c r="T621" s="64">
        <v>0.23</v>
      </c>
      <c r="U621" s="64">
        <v>38.119999999999997</v>
      </c>
      <c r="V621" s="64">
        <v>1439.8630000000001</v>
      </c>
      <c r="X621" s="64">
        <f t="shared" si="9"/>
        <v>0.80999999999999994</v>
      </c>
    </row>
    <row r="622" spans="1:24" x14ac:dyDescent="0.25">
      <c r="A622" s="64" t="s">
        <v>71</v>
      </c>
      <c r="B622" s="64">
        <v>4002</v>
      </c>
      <c r="C622" s="59">
        <v>44161</v>
      </c>
      <c r="D622" s="64">
        <v>15</v>
      </c>
      <c r="E622" s="64" t="s">
        <v>73</v>
      </c>
      <c r="F622" s="64">
        <v>19.760000000000002</v>
      </c>
      <c r="G622" s="64">
        <v>7.48</v>
      </c>
      <c r="H622" s="64">
        <v>0.43</v>
      </c>
      <c r="I622" s="64">
        <v>0.02</v>
      </c>
      <c r="J622" s="64">
        <v>0.08</v>
      </c>
      <c r="K622" s="64">
        <v>0</v>
      </c>
      <c r="L622" s="64">
        <v>0.18</v>
      </c>
      <c r="M622" s="64">
        <v>-0.02</v>
      </c>
      <c r="N622" s="64">
        <v>-0.1</v>
      </c>
      <c r="O622" s="64">
        <v>-0.14000000000000001</v>
      </c>
      <c r="P622" s="64">
        <v>0</v>
      </c>
      <c r="R622" s="64">
        <v>0.36</v>
      </c>
      <c r="S622" s="64">
        <v>0.34</v>
      </c>
      <c r="T622" s="64">
        <v>0.23</v>
      </c>
      <c r="U622" s="64">
        <v>28.62</v>
      </c>
      <c r="V622" s="64">
        <v>1370.377</v>
      </c>
      <c r="X622" s="64">
        <f t="shared" si="9"/>
        <v>0.71</v>
      </c>
    </row>
    <row r="623" spans="1:24" x14ac:dyDescent="0.25">
      <c r="A623" s="64" t="s">
        <v>71</v>
      </c>
      <c r="B623" s="64">
        <v>4002</v>
      </c>
      <c r="C623" s="59">
        <v>44161</v>
      </c>
      <c r="D623" s="64">
        <v>16</v>
      </c>
      <c r="E623" s="64" t="s">
        <v>73</v>
      </c>
      <c r="F623" s="64">
        <v>19.52</v>
      </c>
      <c r="G623" s="64">
        <v>7.48</v>
      </c>
      <c r="H623" s="64">
        <v>0.43</v>
      </c>
      <c r="I623" s="64">
        <v>0.02</v>
      </c>
      <c r="J623" s="64">
        <v>0.12</v>
      </c>
      <c r="K623" s="64">
        <v>0</v>
      </c>
      <c r="L623" s="64">
        <v>0.23</v>
      </c>
      <c r="M623" s="64">
        <v>0</v>
      </c>
      <c r="N623" s="64">
        <v>-0.09</v>
      </c>
      <c r="O623" s="64">
        <v>-0.14000000000000001</v>
      </c>
      <c r="P623" s="64">
        <v>0</v>
      </c>
      <c r="R623" s="64">
        <v>0.36</v>
      </c>
      <c r="S623" s="64">
        <v>0.34</v>
      </c>
      <c r="T623" s="64">
        <v>0.23</v>
      </c>
      <c r="U623" s="64">
        <v>28.5</v>
      </c>
      <c r="V623" s="64">
        <v>1320.0540000000001</v>
      </c>
      <c r="X623" s="64">
        <f t="shared" si="9"/>
        <v>0.8</v>
      </c>
    </row>
    <row r="624" spans="1:24" x14ac:dyDescent="0.25">
      <c r="A624" s="64" t="s">
        <v>71</v>
      </c>
      <c r="B624" s="64">
        <v>4002</v>
      </c>
      <c r="C624" s="59">
        <v>44161</v>
      </c>
      <c r="D624" s="64">
        <v>17</v>
      </c>
      <c r="E624" s="64" t="s">
        <v>73</v>
      </c>
      <c r="F624" s="64">
        <v>15.52</v>
      </c>
      <c r="G624" s="64">
        <v>7.48</v>
      </c>
      <c r="H624" s="64">
        <v>0.43</v>
      </c>
      <c r="I624" s="64">
        <v>0.02</v>
      </c>
      <c r="J624" s="64">
        <v>0.1</v>
      </c>
      <c r="K624" s="64">
        <v>0</v>
      </c>
      <c r="L624" s="64">
        <v>0</v>
      </c>
      <c r="M624" s="64">
        <v>-0.01</v>
      </c>
      <c r="N624" s="64">
        <v>-0.16</v>
      </c>
      <c r="O624" s="64">
        <v>-0.14000000000000001</v>
      </c>
      <c r="P624" s="64">
        <v>0</v>
      </c>
      <c r="R624" s="64">
        <v>0.36</v>
      </c>
      <c r="S624" s="64">
        <v>0.34</v>
      </c>
      <c r="T624" s="64">
        <v>0.23</v>
      </c>
      <c r="U624" s="64">
        <v>24.17</v>
      </c>
      <c r="V624" s="64">
        <v>1316.4459999999999</v>
      </c>
      <c r="X624" s="64">
        <f t="shared" si="9"/>
        <v>0.55000000000000004</v>
      </c>
    </row>
    <row r="625" spans="1:24" x14ac:dyDescent="0.25">
      <c r="A625" s="64" t="s">
        <v>71</v>
      </c>
      <c r="B625" s="64">
        <v>4002</v>
      </c>
      <c r="C625" s="59">
        <v>44161</v>
      </c>
      <c r="D625" s="64">
        <v>18</v>
      </c>
      <c r="E625" s="64" t="s">
        <v>73</v>
      </c>
      <c r="F625" s="64">
        <v>10.24</v>
      </c>
      <c r="G625" s="64">
        <v>7.48</v>
      </c>
      <c r="H625" s="64">
        <v>0.43</v>
      </c>
      <c r="I625" s="64">
        <v>0.02</v>
      </c>
      <c r="J625" s="64">
        <v>0.08</v>
      </c>
      <c r="K625" s="64">
        <v>0</v>
      </c>
      <c r="L625" s="64">
        <v>0</v>
      </c>
      <c r="M625" s="64">
        <v>0.01</v>
      </c>
      <c r="N625" s="64">
        <v>-0.16</v>
      </c>
      <c r="O625" s="64">
        <v>-0.14000000000000001</v>
      </c>
      <c r="P625" s="64">
        <v>0</v>
      </c>
      <c r="R625" s="64">
        <v>0.36</v>
      </c>
      <c r="S625" s="64">
        <v>0.34</v>
      </c>
      <c r="T625" s="64">
        <v>0.23</v>
      </c>
      <c r="U625" s="64">
        <v>18.89</v>
      </c>
      <c r="V625" s="64">
        <v>1295.712</v>
      </c>
      <c r="X625" s="64">
        <f t="shared" si="9"/>
        <v>0.53</v>
      </c>
    </row>
    <row r="626" spans="1:24" x14ac:dyDescent="0.25">
      <c r="A626" s="64" t="s">
        <v>71</v>
      </c>
      <c r="B626" s="64">
        <v>4002</v>
      </c>
      <c r="C626" s="59">
        <v>44161</v>
      </c>
      <c r="D626" s="64">
        <v>19</v>
      </c>
      <c r="E626" s="64" t="s">
        <v>73</v>
      </c>
      <c r="F626" s="64">
        <v>6.61</v>
      </c>
      <c r="G626" s="64">
        <v>7.48</v>
      </c>
      <c r="H626" s="64">
        <v>0.43</v>
      </c>
      <c r="I626" s="64">
        <v>0.02</v>
      </c>
      <c r="J626" s="64">
        <v>0.11</v>
      </c>
      <c r="K626" s="64">
        <v>0</v>
      </c>
      <c r="L626" s="64">
        <v>0</v>
      </c>
      <c r="M626" s="64">
        <v>-0.01</v>
      </c>
      <c r="N626" s="64">
        <v>-0.17</v>
      </c>
      <c r="O626" s="64">
        <v>-0.14000000000000001</v>
      </c>
      <c r="P626" s="64">
        <v>0</v>
      </c>
      <c r="R626" s="64">
        <v>0.36</v>
      </c>
      <c r="S626" s="64">
        <v>0.34</v>
      </c>
      <c r="T626" s="64">
        <v>0.23</v>
      </c>
      <c r="U626" s="64">
        <v>15.26</v>
      </c>
      <c r="V626" s="64">
        <v>1257.992</v>
      </c>
      <c r="X626" s="64">
        <f t="shared" si="9"/>
        <v>0.56000000000000005</v>
      </c>
    </row>
    <row r="627" spans="1:24" x14ac:dyDescent="0.25">
      <c r="A627" s="64" t="s">
        <v>71</v>
      </c>
      <c r="B627" s="64">
        <v>4002</v>
      </c>
      <c r="C627" s="59">
        <v>44161</v>
      </c>
      <c r="D627" s="64">
        <v>20</v>
      </c>
      <c r="E627" s="64" t="s">
        <v>73</v>
      </c>
      <c r="F627" s="64">
        <v>7.64</v>
      </c>
      <c r="G627" s="64">
        <v>7.48</v>
      </c>
      <c r="H627" s="64">
        <v>0.43</v>
      </c>
      <c r="I627" s="64">
        <v>0.02</v>
      </c>
      <c r="J627" s="64">
        <v>0.12</v>
      </c>
      <c r="K627" s="64">
        <v>0</v>
      </c>
      <c r="L627" s="64">
        <v>0</v>
      </c>
      <c r="M627" s="64">
        <v>0</v>
      </c>
      <c r="N627" s="64">
        <v>-0.18</v>
      </c>
      <c r="O627" s="64">
        <v>-0.14000000000000001</v>
      </c>
      <c r="P627" s="64">
        <v>0</v>
      </c>
      <c r="R627" s="64">
        <v>0.36</v>
      </c>
      <c r="S627" s="64">
        <v>0.34</v>
      </c>
      <c r="T627" s="64">
        <v>0.23</v>
      </c>
      <c r="U627" s="64">
        <v>16.3</v>
      </c>
      <c r="V627" s="64">
        <v>1220.6320000000001</v>
      </c>
      <c r="X627" s="64">
        <f t="shared" si="9"/>
        <v>0.57000000000000006</v>
      </c>
    </row>
    <row r="628" spans="1:24" x14ac:dyDescent="0.25">
      <c r="A628" s="64" t="s">
        <v>71</v>
      </c>
      <c r="B628" s="64">
        <v>4002</v>
      </c>
      <c r="C628" s="59">
        <v>44161</v>
      </c>
      <c r="D628" s="64">
        <v>21</v>
      </c>
      <c r="E628" s="64" t="s">
        <v>73</v>
      </c>
      <c r="F628" s="64">
        <v>8.65</v>
      </c>
      <c r="G628" s="64">
        <v>7.48</v>
      </c>
      <c r="H628" s="64">
        <v>0.43</v>
      </c>
      <c r="I628" s="64">
        <v>0.02</v>
      </c>
      <c r="J628" s="64">
        <v>0.17</v>
      </c>
      <c r="K628" s="64">
        <v>0</v>
      </c>
      <c r="L628" s="64">
        <v>0</v>
      </c>
      <c r="M628" s="64">
        <v>-0.01</v>
      </c>
      <c r="N628" s="64">
        <v>-0.12</v>
      </c>
      <c r="O628" s="64">
        <v>-0.14000000000000001</v>
      </c>
      <c r="P628" s="64">
        <v>0</v>
      </c>
      <c r="R628" s="64">
        <v>0.36</v>
      </c>
      <c r="S628" s="64">
        <v>0.34</v>
      </c>
      <c r="T628" s="64">
        <v>0.23</v>
      </c>
      <c r="U628" s="64">
        <v>17.41</v>
      </c>
      <c r="V628" s="64">
        <v>1182.3989999999999</v>
      </c>
      <c r="X628" s="64">
        <f t="shared" si="9"/>
        <v>0.62</v>
      </c>
    </row>
    <row r="629" spans="1:24" x14ac:dyDescent="0.25">
      <c r="A629" s="64" t="s">
        <v>71</v>
      </c>
      <c r="B629" s="64">
        <v>4002</v>
      </c>
      <c r="C629" s="59">
        <v>44161</v>
      </c>
      <c r="D629" s="64">
        <v>22</v>
      </c>
      <c r="E629" s="64" t="s">
        <v>73</v>
      </c>
      <c r="F629" s="64">
        <v>12.03</v>
      </c>
      <c r="G629" s="64">
        <v>7.48</v>
      </c>
      <c r="H629" s="64">
        <v>0.43</v>
      </c>
      <c r="I629" s="64">
        <v>0.02</v>
      </c>
      <c r="J629" s="64">
        <v>0.13</v>
      </c>
      <c r="K629" s="64">
        <v>0</v>
      </c>
      <c r="L629" s="64">
        <v>0</v>
      </c>
      <c r="M629" s="64">
        <v>-0.01</v>
      </c>
      <c r="N629" s="64">
        <v>-0.12</v>
      </c>
      <c r="O629" s="64">
        <v>-0.14000000000000001</v>
      </c>
      <c r="P629" s="64">
        <v>0</v>
      </c>
      <c r="R629" s="64">
        <v>0.36</v>
      </c>
      <c r="S629" s="64">
        <v>0.34</v>
      </c>
      <c r="T629" s="64">
        <v>0.23</v>
      </c>
      <c r="U629" s="64">
        <v>20.75</v>
      </c>
      <c r="V629" s="64">
        <v>1123.4970000000001</v>
      </c>
      <c r="X629" s="64">
        <f t="shared" si="9"/>
        <v>0.58000000000000007</v>
      </c>
    </row>
    <row r="630" spans="1:24" x14ac:dyDescent="0.25">
      <c r="A630" s="64" t="s">
        <v>71</v>
      </c>
      <c r="B630" s="64">
        <v>4002</v>
      </c>
      <c r="C630" s="59">
        <v>44161</v>
      </c>
      <c r="D630" s="64">
        <v>23</v>
      </c>
      <c r="E630" s="64" t="s">
        <v>73</v>
      </c>
      <c r="F630" s="64">
        <v>5.25</v>
      </c>
      <c r="G630" s="64">
        <v>7.48</v>
      </c>
      <c r="H630" s="64">
        <v>0.43</v>
      </c>
      <c r="I630" s="64">
        <v>0.02</v>
      </c>
      <c r="J630" s="64">
        <v>0.19</v>
      </c>
      <c r="K630" s="64">
        <v>0</v>
      </c>
      <c r="L630" s="64">
        <v>0</v>
      </c>
      <c r="M630" s="64">
        <v>0.01</v>
      </c>
      <c r="N630" s="64">
        <v>-0.11</v>
      </c>
      <c r="O630" s="64">
        <v>-0.14000000000000001</v>
      </c>
      <c r="P630" s="64">
        <v>0</v>
      </c>
      <c r="R630" s="64">
        <v>0.36</v>
      </c>
      <c r="S630" s="64">
        <v>0.34</v>
      </c>
      <c r="T630" s="64">
        <v>0.23</v>
      </c>
      <c r="U630" s="64">
        <v>14.06</v>
      </c>
      <c r="V630" s="64">
        <v>1049.328</v>
      </c>
      <c r="X630" s="64">
        <f t="shared" si="9"/>
        <v>0.64</v>
      </c>
    </row>
    <row r="631" spans="1:24" x14ac:dyDescent="0.25">
      <c r="A631" s="64" t="s">
        <v>71</v>
      </c>
      <c r="B631" s="64">
        <v>4002</v>
      </c>
      <c r="C631" s="59">
        <v>44161</v>
      </c>
      <c r="D631" s="64">
        <v>24</v>
      </c>
      <c r="E631" s="64" t="s">
        <v>72</v>
      </c>
      <c r="F631" s="64">
        <v>5.26</v>
      </c>
      <c r="G631" s="64">
        <v>7.48</v>
      </c>
      <c r="H631" s="64">
        <v>0.43</v>
      </c>
      <c r="I631" s="64">
        <v>0.02</v>
      </c>
      <c r="J631" s="64">
        <v>0.24</v>
      </c>
      <c r="K631" s="64">
        <v>0</v>
      </c>
      <c r="L631" s="64">
        <v>0</v>
      </c>
      <c r="M631" s="64">
        <v>-0.01</v>
      </c>
      <c r="N631" s="64">
        <v>-0.08</v>
      </c>
      <c r="O631" s="64">
        <v>-0.14000000000000001</v>
      </c>
      <c r="P631" s="64">
        <v>0</v>
      </c>
      <c r="R631" s="64">
        <v>0.36</v>
      </c>
      <c r="S631" s="64">
        <v>0.34</v>
      </c>
      <c r="T631" s="64">
        <v>0.23</v>
      </c>
      <c r="U631" s="64">
        <v>14.13</v>
      </c>
      <c r="V631" s="64">
        <v>980.56399999999996</v>
      </c>
      <c r="X631" s="64">
        <f t="shared" si="9"/>
        <v>0.69</v>
      </c>
    </row>
    <row r="632" spans="1:24" x14ac:dyDescent="0.25">
      <c r="A632" s="64" t="s">
        <v>71</v>
      </c>
      <c r="B632" s="64">
        <v>4002</v>
      </c>
      <c r="C632" s="59">
        <v>44162</v>
      </c>
      <c r="D632" s="64">
        <v>1</v>
      </c>
      <c r="E632" s="64" t="s">
        <v>72</v>
      </c>
      <c r="F632" s="64">
        <v>4.7300000000000004</v>
      </c>
      <c r="G632" s="64">
        <v>7.48</v>
      </c>
      <c r="H632" s="64">
        <v>0.3</v>
      </c>
      <c r="I632" s="64">
        <v>0.01</v>
      </c>
      <c r="J632" s="64">
        <v>0.32</v>
      </c>
      <c r="K632" s="64">
        <v>0</v>
      </c>
      <c r="L632" s="64">
        <v>0</v>
      </c>
      <c r="M632" s="64">
        <v>0.01</v>
      </c>
      <c r="N632" s="64">
        <v>-0.08</v>
      </c>
      <c r="O632" s="64">
        <v>-0.14000000000000001</v>
      </c>
      <c r="P632" s="64">
        <v>0</v>
      </c>
      <c r="R632" s="64">
        <v>0.36</v>
      </c>
      <c r="S632" s="64">
        <v>0.34</v>
      </c>
      <c r="T632" s="64">
        <v>0.23</v>
      </c>
      <c r="U632" s="64">
        <v>13.56</v>
      </c>
      <c r="V632" s="64">
        <v>929.154</v>
      </c>
      <c r="X632" s="64">
        <f t="shared" si="9"/>
        <v>0.63</v>
      </c>
    </row>
    <row r="633" spans="1:24" x14ac:dyDescent="0.25">
      <c r="A633" s="64" t="s">
        <v>71</v>
      </c>
      <c r="B633" s="64">
        <v>4002</v>
      </c>
      <c r="C633" s="59">
        <v>44162</v>
      </c>
      <c r="D633" s="64">
        <v>2</v>
      </c>
      <c r="E633" s="64" t="s">
        <v>72</v>
      </c>
      <c r="F633" s="64">
        <v>4.9400000000000004</v>
      </c>
      <c r="G633" s="64">
        <v>7.48</v>
      </c>
      <c r="H633" s="64">
        <v>0.3</v>
      </c>
      <c r="I633" s="64">
        <v>0.01</v>
      </c>
      <c r="J633" s="64">
        <v>0.24</v>
      </c>
      <c r="K633" s="64">
        <v>0</v>
      </c>
      <c r="L633" s="64">
        <v>0</v>
      </c>
      <c r="M633" s="64">
        <v>0</v>
      </c>
      <c r="N633" s="64">
        <v>-7.0000000000000007E-2</v>
      </c>
      <c r="O633" s="64">
        <v>-0.14000000000000001</v>
      </c>
      <c r="P633" s="64">
        <v>0</v>
      </c>
      <c r="R633" s="64">
        <v>0.36</v>
      </c>
      <c r="S633" s="64">
        <v>0.34</v>
      </c>
      <c r="T633" s="64">
        <v>0.23</v>
      </c>
      <c r="U633" s="64">
        <v>13.69</v>
      </c>
      <c r="V633" s="64">
        <v>900.72799999999995</v>
      </c>
      <c r="X633" s="64">
        <f t="shared" si="9"/>
        <v>0.55000000000000004</v>
      </c>
    </row>
    <row r="634" spans="1:24" x14ac:dyDescent="0.25">
      <c r="A634" s="64" t="s">
        <v>71</v>
      </c>
      <c r="B634" s="64">
        <v>4002</v>
      </c>
      <c r="C634" s="59">
        <v>44162</v>
      </c>
      <c r="D634" s="64">
        <v>3</v>
      </c>
      <c r="E634" s="64" t="s">
        <v>72</v>
      </c>
      <c r="F634" s="64">
        <v>4.6100000000000003</v>
      </c>
      <c r="G634" s="64">
        <v>7.48</v>
      </c>
      <c r="H634" s="64">
        <v>0.3</v>
      </c>
      <c r="I634" s="64">
        <v>0.01</v>
      </c>
      <c r="J634" s="64">
        <v>0.04</v>
      </c>
      <c r="K634" s="64">
        <v>0</v>
      </c>
      <c r="L634" s="64">
        <v>0</v>
      </c>
      <c r="M634" s="64">
        <v>0</v>
      </c>
      <c r="N634" s="64">
        <v>-0.06</v>
      </c>
      <c r="O634" s="64">
        <v>-0.14000000000000001</v>
      </c>
      <c r="P634" s="64">
        <v>0</v>
      </c>
      <c r="R634" s="64">
        <v>0.36</v>
      </c>
      <c r="S634" s="64">
        <v>0.34</v>
      </c>
      <c r="T634" s="64">
        <v>0.23</v>
      </c>
      <c r="U634" s="64">
        <v>13.17</v>
      </c>
      <c r="V634" s="64">
        <v>888.48599999999999</v>
      </c>
      <c r="X634" s="64">
        <f t="shared" si="9"/>
        <v>0.35</v>
      </c>
    </row>
    <row r="635" spans="1:24" x14ac:dyDescent="0.25">
      <c r="A635" s="64" t="s">
        <v>71</v>
      </c>
      <c r="B635" s="64">
        <v>4002</v>
      </c>
      <c r="C635" s="59">
        <v>44162</v>
      </c>
      <c r="D635" s="64">
        <v>4</v>
      </c>
      <c r="E635" s="64" t="s">
        <v>72</v>
      </c>
      <c r="F635" s="64">
        <v>4.5599999999999996</v>
      </c>
      <c r="G635" s="64">
        <v>7.48</v>
      </c>
      <c r="H635" s="64">
        <v>0.3</v>
      </c>
      <c r="I635" s="64">
        <v>0.01</v>
      </c>
      <c r="J635" s="64">
        <v>0.08</v>
      </c>
      <c r="K635" s="64">
        <v>0</v>
      </c>
      <c r="L635" s="64">
        <v>0</v>
      </c>
      <c r="M635" s="64">
        <v>-0.01</v>
      </c>
      <c r="N635" s="64">
        <v>-7.0000000000000007E-2</v>
      </c>
      <c r="O635" s="64">
        <v>-0.14000000000000001</v>
      </c>
      <c r="P635" s="64">
        <v>0</v>
      </c>
      <c r="R635" s="64">
        <v>0.36</v>
      </c>
      <c r="S635" s="64">
        <v>0.34</v>
      </c>
      <c r="T635" s="64">
        <v>0.23</v>
      </c>
      <c r="U635" s="64">
        <v>13.14</v>
      </c>
      <c r="V635" s="64">
        <v>889.89099999999996</v>
      </c>
      <c r="X635" s="64">
        <f t="shared" si="9"/>
        <v>0.39</v>
      </c>
    </row>
    <row r="636" spans="1:24" x14ac:dyDescent="0.25">
      <c r="A636" s="64" t="s">
        <v>71</v>
      </c>
      <c r="B636" s="64">
        <v>4002</v>
      </c>
      <c r="C636" s="59">
        <v>44162</v>
      </c>
      <c r="D636" s="64">
        <v>5</v>
      </c>
      <c r="E636" s="64" t="s">
        <v>72</v>
      </c>
      <c r="F636" s="64">
        <v>4.51</v>
      </c>
      <c r="G636" s="64">
        <v>7.48</v>
      </c>
      <c r="H636" s="64">
        <v>0.3</v>
      </c>
      <c r="I636" s="64">
        <v>0.01</v>
      </c>
      <c r="J636" s="64">
        <v>0.02</v>
      </c>
      <c r="K636" s="64">
        <v>0</v>
      </c>
      <c r="L636" s="64">
        <v>0</v>
      </c>
      <c r="M636" s="64">
        <v>0</v>
      </c>
      <c r="N636" s="64">
        <v>-0.08</v>
      </c>
      <c r="O636" s="64">
        <v>-0.14000000000000001</v>
      </c>
      <c r="P636" s="64">
        <v>0</v>
      </c>
      <c r="R636" s="64">
        <v>0.36</v>
      </c>
      <c r="S636" s="64">
        <v>0.34</v>
      </c>
      <c r="T636" s="64">
        <v>0.23</v>
      </c>
      <c r="U636" s="64">
        <v>13.03</v>
      </c>
      <c r="V636" s="64">
        <v>917.91</v>
      </c>
      <c r="X636" s="64">
        <f t="shared" si="9"/>
        <v>0.33</v>
      </c>
    </row>
    <row r="637" spans="1:24" x14ac:dyDescent="0.25">
      <c r="A637" s="64" t="s">
        <v>71</v>
      </c>
      <c r="B637" s="64">
        <v>4002</v>
      </c>
      <c r="C637" s="59">
        <v>44162</v>
      </c>
      <c r="D637" s="64">
        <v>6</v>
      </c>
      <c r="E637" s="64" t="s">
        <v>72</v>
      </c>
      <c r="F637" s="64">
        <v>4.6900000000000004</v>
      </c>
      <c r="G637" s="64">
        <v>7.48</v>
      </c>
      <c r="H637" s="64">
        <v>0.3</v>
      </c>
      <c r="I637" s="64">
        <v>0.01</v>
      </c>
      <c r="J637" s="64">
        <v>0.4</v>
      </c>
      <c r="K637" s="64">
        <v>0</v>
      </c>
      <c r="L637" s="64">
        <v>0</v>
      </c>
      <c r="M637" s="64">
        <v>-0.01</v>
      </c>
      <c r="N637" s="64">
        <v>-0.08</v>
      </c>
      <c r="O637" s="64">
        <v>-0.14000000000000001</v>
      </c>
      <c r="P637" s="64">
        <v>0</v>
      </c>
      <c r="R637" s="64">
        <v>0.36</v>
      </c>
      <c r="S637" s="64">
        <v>0.34</v>
      </c>
      <c r="T637" s="64">
        <v>0.23</v>
      </c>
      <c r="U637" s="64">
        <v>13.58</v>
      </c>
      <c r="V637" s="64">
        <v>978.75400000000002</v>
      </c>
      <c r="X637" s="64">
        <f t="shared" si="9"/>
        <v>0.71</v>
      </c>
    </row>
    <row r="638" spans="1:24" x14ac:dyDescent="0.25">
      <c r="A638" s="64" t="s">
        <v>71</v>
      </c>
      <c r="B638" s="64">
        <v>4002</v>
      </c>
      <c r="C638" s="59">
        <v>44162</v>
      </c>
      <c r="D638" s="64">
        <v>7</v>
      </c>
      <c r="E638" s="64" t="s">
        <v>72</v>
      </c>
      <c r="F638" s="64">
        <v>2.77</v>
      </c>
      <c r="G638" s="64">
        <v>7.48</v>
      </c>
      <c r="H638" s="64">
        <v>0.3</v>
      </c>
      <c r="I638" s="64">
        <v>0.01</v>
      </c>
      <c r="J638" s="64">
        <v>0.5</v>
      </c>
      <c r="K638" s="64">
        <v>0</v>
      </c>
      <c r="L638" s="64">
        <v>0</v>
      </c>
      <c r="M638" s="64">
        <v>0</v>
      </c>
      <c r="N638" s="64">
        <v>-0.14000000000000001</v>
      </c>
      <c r="O638" s="64">
        <v>-0.14000000000000001</v>
      </c>
      <c r="P638" s="64">
        <v>0</v>
      </c>
      <c r="R638" s="64">
        <v>0.36</v>
      </c>
      <c r="S638" s="64">
        <v>0.34</v>
      </c>
      <c r="T638" s="64">
        <v>0.23</v>
      </c>
      <c r="U638" s="64">
        <v>11.71</v>
      </c>
      <c r="V638" s="64">
        <v>1050.9179999999999</v>
      </c>
      <c r="X638" s="64">
        <f t="shared" si="9"/>
        <v>0.81</v>
      </c>
    </row>
    <row r="639" spans="1:24" x14ac:dyDescent="0.25">
      <c r="A639" s="64" t="s">
        <v>71</v>
      </c>
      <c r="B639" s="64">
        <v>4002</v>
      </c>
      <c r="C639" s="59">
        <v>44162</v>
      </c>
      <c r="D639" s="64">
        <v>8</v>
      </c>
      <c r="E639" s="64" t="s">
        <v>73</v>
      </c>
      <c r="F639" s="64">
        <v>2.38</v>
      </c>
      <c r="G639" s="64">
        <v>7.48</v>
      </c>
      <c r="H639" s="64">
        <v>0.3</v>
      </c>
      <c r="I639" s="64">
        <v>0.01</v>
      </c>
      <c r="J639" s="64">
        <v>0.73</v>
      </c>
      <c r="K639" s="64">
        <v>0.38</v>
      </c>
      <c r="L639" s="64">
        <v>0</v>
      </c>
      <c r="M639" s="64">
        <v>0</v>
      </c>
      <c r="N639" s="64">
        <v>-0.17</v>
      </c>
      <c r="O639" s="64">
        <v>-0.14000000000000001</v>
      </c>
      <c r="P639" s="64">
        <v>0</v>
      </c>
      <c r="R639" s="64">
        <v>0.36</v>
      </c>
      <c r="S639" s="64">
        <v>0.34</v>
      </c>
      <c r="T639" s="64">
        <v>0.23</v>
      </c>
      <c r="U639" s="64">
        <v>11.9</v>
      </c>
      <c r="V639" s="64">
        <v>1116.3679999999999</v>
      </c>
      <c r="X639" s="64">
        <f t="shared" si="9"/>
        <v>1.42</v>
      </c>
    </row>
    <row r="640" spans="1:24" x14ac:dyDescent="0.25">
      <c r="A640" s="64" t="s">
        <v>71</v>
      </c>
      <c r="B640" s="64">
        <v>4002</v>
      </c>
      <c r="C640" s="59">
        <v>44162</v>
      </c>
      <c r="D640" s="64">
        <v>9</v>
      </c>
      <c r="E640" s="64" t="s">
        <v>73</v>
      </c>
      <c r="F640" s="64">
        <v>1.78</v>
      </c>
      <c r="G640" s="64">
        <v>7.48</v>
      </c>
      <c r="H640" s="64">
        <v>0.3</v>
      </c>
      <c r="I640" s="64">
        <v>0.01</v>
      </c>
      <c r="J640" s="64">
        <v>0.14000000000000001</v>
      </c>
      <c r="K640" s="64">
        <v>0.36</v>
      </c>
      <c r="L640" s="64">
        <v>0</v>
      </c>
      <c r="M640" s="64">
        <v>0.01</v>
      </c>
      <c r="N640" s="64">
        <v>-0.19</v>
      </c>
      <c r="O640" s="64">
        <v>-0.14000000000000001</v>
      </c>
      <c r="P640" s="64">
        <v>0</v>
      </c>
      <c r="R640" s="64">
        <v>0.36</v>
      </c>
      <c r="S640" s="64">
        <v>0.34</v>
      </c>
      <c r="T640" s="64">
        <v>0.23</v>
      </c>
      <c r="U640" s="64">
        <v>10.68</v>
      </c>
      <c r="V640" s="64">
        <v>1166.51</v>
      </c>
      <c r="X640" s="64">
        <f t="shared" si="9"/>
        <v>0.81</v>
      </c>
    </row>
    <row r="641" spans="1:24" x14ac:dyDescent="0.25">
      <c r="A641" s="64" t="s">
        <v>71</v>
      </c>
      <c r="B641" s="64">
        <v>4002</v>
      </c>
      <c r="C641" s="59">
        <v>44162</v>
      </c>
      <c r="D641" s="64">
        <v>10</v>
      </c>
      <c r="E641" s="64" t="s">
        <v>73</v>
      </c>
      <c r="F641" s="64">
        <v>2.21</v>
      </c>
      <c r="G641" s="64">
        <v>7.48</v>
      </c>
      <c r="H641" s="64">
        <v>0.3</v>
      </c>
      <c r="I641" s="64">
        <v>0.01</v>
      </c>
      <c r="J641" s="64">
        <v>0.06</v>
      </c>
      <c r="K641" s="64">
        <v>0.35</v>
      </c>
      <c r="L641" s="64">
        <v>0</v>
      </c>
      <c r="M641" s="64">
        <v>0</v>
      </c>
      <c r="N641" s="64">
        <v>-0.14000000000000001</v>
      </c>
      <c r="O641" s="64">
        <v>-0.14000000000000001</v>
      </c>
      <c r="P641" s="64">
        <v>0</v>
      </c>
      <c r="R641" s="64">
        <v>0.36</v>
      </c>
      <c r="S641" s="64">
        <v>0.34</v>
      </c>
      <c r="T641" s="64">
        <v>0.23</v>
      </c>
      <c r="U641" s="64">
        <v>11.06</v>
      </c>
      <c r="V641" s="64">
        <v>1209.671</v>
      </c>
      <c r="X641" s="64">
        <f t="shared" si="9"/>
        <v>0.72</v>
      </c>
    </row>
    <row r="642" spans="1:24" x14ac:dyDescent="0.25">
      <c r="A642" s="64" t="s">
        <v>71</v>
      </c>
      <c r="B642" s="64">
        <v>4002</v>
      </c>
      <c r="C642" s="59">
        <v>44162</v>
      </c>
      <c r="D642" s="64">
        <v>11</v>
      </c>
      <c r="E642" s="64" t="s">
        <v>73</v>
      </c>
      <c r="F642" s="64">
        <v>12.46</v>
      </c>
      <c r="G642" s="64">
        <v>7.48</v>
      </c>
      <c r="H642" s="64">
        <v>0.3</v>
      </c>
      <c r="I642" s="64">
        <v>0.01</v>
      </c>
      <c r="J642" s="64">
        <v>7.0000000000000007E-2</v>
      </c>
      <c r="K642" s="64">
        <v>0.35</v>
      </c>
      <c r="L642" s="64">
        <v>0</v>
      </c>
      <c r="M642" s="64">
        <v>-0.01</v>
      </c>
      <c r="N642" s="64">
        <v>-0.13</v>
      </c>
      <c r="O642" s="64">
        <v>-0.14000000000000001</v>
      </c>
      <c r="P642" s="64">
        <v>0</v>
      </c>
      <c r="R642" s="64">
        <v>0.36</v>
      </c>
      <c r="S642" s="64">
        <v>0.34</v>
      </c>
      <c r="T642" s="64">
        <v>0.23</v>
      </c>
      <c r="U642" s="64">
        <v>21.32</v>
      </c>
      <c r="V642" s="64">
        <v>1249.1849999999999</v>
      </c>
      <c r="X642" s="64">
        <f t="shared" si="9"/>
        <v>0.73</v>
      </c>
    </row>
    <row r="643" spans="1:24" x14ac:dyDescent="0.25">
      <c r="A643" s="64" t="s">
        <v>71</v>
      </c>
      <c r="B643" s="64">
        <v>4002</v>
      </c>
      <c r="C643" s="59">
        <v>44162</v>
      </c>
      <c r="D643" s="64">
        <v>12</v>
      </c>
      <c r="E643" s="64" t="s">
        <v>73</v>
      </c>
      <c r="F643" s="64">
        <v>14.6</v>
      </c>
      <c r="G643" s="64">
        <v>7.48</v>
      </c>
      <c r="H643" s="64">
        <v>0.3</v>
      </c>
      <c r="I643" s="64">
        <v>0.01</v>
      </c>
      <c r="J643" s="64">
        <v>0.08</v>
      </c>
      <c r="K643" s="64">
        <v>0.34</v>
      </c>
      <c r="L643" s="64">
        <v>0</v>
      </c>
      <c r="M643" s="64">
        <v>-0.02</v>
      </c>
      <c r="N643" s="64">
        <v>-0.13</v>
      </c>
      <c r="O643" s="64">
        <v>-0.14000000000000001</v>
      </c>
      <c r="P643" s="64">
        <v>0</v>
      </c>
      <c r="R643" s="64">
        <v>0.36</v>
      </c>
      <c r="S643" s="64">
        <v>0.34</v>
      </c>
      <c r="T643" s="64">
        <v>0.23</v>
      </c>
      <c r="U643" s="64">
        <v>23.45</v>
      </c>
      <c r="V643" s="64">
        <v>1264.1369999999999</v>
      </c>
      <c r="X643" s="64">
        <f t="shared" si="9"/>
        <v>0.73</v>
      </c>
    </row>
    <row r="644" spans="1:24" x14ac:dyDescent="0.25">
      <c r="A644" s="64" t="s">
        <v>71</v>
      </c>
      <c r="B644" s="64">
        <v>4002</v>
      </c>
      <c r="C644" s="59">
        <v>44162</v>
      </c>
      <c r="D644" s="64">
        <v>13</v>
      </c>
      <c r="E644" s="64" t="s">
        <v>73</v>
      </c>
      <c r="F644" s="64">
        <v>19.39</v>
      </c>
      <c r="G644" s="64">
        <v>7.48</v>
      </c>
      <c r="H644" s="64">
        <v>0.3</v>
      </c>
      <c r="I644" s="64">
        <v>0.01</v>
      </c>
      <c r="J644" s="64">
        <v>0.09</v>
      </c>
      <c r="K644" s="64">
        <v>0.34</v>
      </c>
      <c r="L644" s="64">
        <v>0.19</v>
      </c>
      <c r="M644" s="64">
        <v>-0.04</v>
      </c>
      <c r="N644" s="64">
        <v>-0.11</v>
      </c>
      <c r="O644" s="64">
        <v>-0.14000000000000001</v>
      </c>
      <c r="P644" s="64">
        <v>0</v>
      </c>
      <c r="R644" s="64">
        <v>0.36</v>
      </c>
      <c r="S644" s="64">
        <v>0.34</v>
      </c>
      <c r="T644" s="64">
        <v>0.23</v>
      </c>
      <c r="U644" s="64">
        <v>28.44</v>
      </c>
      <c r="V644" s="64">
        <v>1263.644</v>
      </c>
      <c r="X644" s="64">
        <f t="shared" si="9"/>
        <v>0.92999999999999994</v>
      </c>
    </row>
    <row r="645" spans="1:24" x14ac:dyDescent="0.25">
      <c r="A645" s="64" t="s">
        <v>71</v>
      </c>
      <c r="B645" s="64">
        <v>4002</v>
      </c>
      <c r="C645" s="59">
        <v>44162</v>
      </c>
      <c r="D645" s="64">
        <v>14</v>
      </c>
      <c r="E645" s="64" t="s">
        <v>73</v>
      </c>
      <c r="F645" s="64">
        <v>16.309999999999999</v>
      </c>
      <c r="G645" s="64">
        <v>7.48</v>
      </c>
      <c r="H645" s="64">
        <v>0.3</v>
      </c>
      <c r="I645" s="64">
        <v>0.01</v>
      </c>
      <c r="J645" s="64">
        <v>0.08</v>
      </c>
      <c r="K645" s="64">
        <v>0.34</v>
      </c>
      <c r="L645" s="64">
        <v>0.03</v>
      </c>
      <c r="M645" s="64">
        <v>0</v>
      </c>
      <c r="N645" s="64">
        <v>-0.14000000000000001</v>
      </c>
      <c r="O645" s="64">
        <v>-0.14000000000000001</v>
      </c>
      <c r="P645" s="64">
        <v>0</v>
      </c>
      <c r="R645" s="64">
        <v>0.36</v>
      </c>
      <c r="S645" s="64">
        <v>0.34</v>
      </c>
      <c r="T645" s="64">
        <v>0.23</v>
      </c>
      <c r="U645" s="64">
        <v>25.2</v>
      </c>
      <c r="V645" s="64">
        <v>1247.615</v>
      </c>
      <c r="X645" s="64">
        <f t="shared" si="9"/>
        <v>0.76</v>
      </c>
    </row>
    <row r="646" spans="1:24" x14ac:dyDescent="0.25">
      <c r="A646" s="64" t="s">
        <v>71</v>
      </c>
      <c r="B646" s="64">
        <v>4002</v>
      </c>
      <c r="C646" s="59">
        <v>44162</v>
      </c>
      <c r="D646" s="64">
        <v>15</v>
      </c>
      <c r="E646" s="64" t="s">
        <v>73</v>
      </c>
      <c r="F646" s="64">
        <v>17.73</v>
      </c>
      <c r="G646" s="64">
        <v>7.48</v>
      </c>
      <c r="H646" s="64">
        <v>0.3</v>
      </c>
      <c r="I646" s="64">
        <v>0.01</v>
      </c>
      <c r="J646" s="64">
        <v>0.09</v>
      </c>
      <c r="K646" s="64">
        <v>0.34</v>
      </c>
      <c r="L646" s="64">
        <v>0.11</v>
      </c>
      <c r="M646" s="64">
        <v>-0.02</v>
      </c>
      <c r="N646" s="64">
        <v>-0.15</v>
      </c>
      <c r="O646" s="64">
        <v>-0.14000000000000001</v>
      </c>
      <c r="P646" s="64">
        <v>0</v>
      </c>
      <c r="R646" s="64">
        <v>0.36</v>
      </c>
      <c r="S646" s="64">
        <v>0.34</v>
      </c>
      <c r="T646" s="64">
        <v>0.23</v>
      </c>
      <c r="U646" s="64">
        <v>26.68</v>
      </c>
      <c r="V646" s="64">
        <v>1240.434</v>
      </c>
      <c r="X646" s="64">
        <f t="shared" si="9"/>
        <v>0.85</v>
      </c>
    </row>
    <row r="647" spans="1:24" x14ac:dyDescent="0.25">
      <c r="A647" s="64" t="s">
        <v>71</v>
      </c>
      <c r="B647" s="64">
        <v>4002</v>
      </c>
      <c r="C647" s="59">
        <v>44162</v>
      </c>
      <c r="D647" s="64">
        <v>16</v>
      </c>
      <c r="E647" s="64" t="s">
        <v>73</v>
      </c>
      <c r="F647" s="64">
        <v>14.48</v>
      </c>
      <c r="G647" s="64">
        <v>7.48</v>
      </c>
      <c r="H647" s="64">
        <v>0.3</v>
      </c>
      <c r="I647" s="64">
        <v>0.01</v>
      </c>
      <c r="J647" s="64">
        <v>0.08</v>
      </c>
      <c r="K647" s="64">
        <v>0.33</v>
      </c>
      <c r="L647" s="64">
        <v>0</v>
      </c>
      <c r="M647" s="64">
        <v>-0.01</v>
      </c>
      <c r="N647" s="64">
        <v>-0.21</v>
      </c>
      <c r="O647" s="64">
        <v>-0.14000000000000001</v>
      </c>
      <c r="P647" s="64">
        <v>0</v>
      </c>
      <c r="R647" s="64">
        <v>0.36</v>
      </c>
      <c r="S647" s="64">
        <v>0.34</v>
      </c>
      <c r="T647" s="64">
        <v>0.23</v>
      </c>
      <c r="U647" s="64">
        <v>23.25</v>
      </c>
      <c r="V647" s="64">
        <v>1256.3679999999999</v>
      </c>
      <c r="X647" s="64">
        <f t="shared" si="9"/>
        <v>0.72</v>
      </c>
    </row>
    <row r="648" spans="1:24" x14ac:dyDescent="0.25">
      <c r="A648" s="64" t="s">
        <v>71</v>
      </c>
      <c r="B648" s="64">
        <v>4002</v>
      </c>
      <c r="C648" s="59">
        <v>44162</v>
      </c>
      <c r="D648" s="64">
        <v>17</v>
      </c>
      <c r="E648" s="64" t="s">
        <v>73</v>
      </c>
      <c r="F648" s="64">
        <v>22.42</v>
      </c>
      <c r="G648" s="64">
        <v>7.48</v>
      </c>
      <c r="H648" s="64">
        <v>0.3</v>
      </c>
      <c r="I648" s="64">
        <v>0.01</v>
      </c>
      <c r="J648" s="64">
        <v>0.11</v>
      </c>
      <c r="K648" s="64">
        <v>0.31</v>
      </c>
      <c r="L648" s="64">
        <v>0.12</v>
      </c>
      <c r="M648" s="64">
        <v>0</v>
      </c>
      <c r="N648" s="64">
        <v>-0.1</v>
      </c>
      <c r="O648" s="64">
        <v>-0.14000000000000001</v>
      </c>
      <c r="P648" s="64">
        <v>0</v>
      </c>
      <c r="R648" s="64">
        <v>0.36</v>
      </c>
      <c r="S648" s="64">
        <v>0.34</v>
      </c>
      <c r="T648" s="64">
        <v>0.23</v>
      </c>
      <c r="U648" s="64">
        <v>31.44</v>
      </c>
      <c r="V648" s="64">
        <v>1340.2059999999999</v>
      </c>
      <c r="X648" s="64">
        <f t="shared" ref="X648:X711" si="10">H648+I648+J648+K648+L648+P648+Q648</f>
        <v>0.85</v>
      </c>
    </row>
    <row r="649" spans="1:24" x14ac:dyDescent="0.25">
      <c r="A649" s="64" t="s">
        <v>71</v>
      </c>
      <c r="B649" s="64">
        <v>4002</v>
      </c>
      <c r="C649" s="59">
        <v>44162</v>
      </c>
      <c r="D649" s="64">
        <v>18</v>
      </c>
      <c r="E649" s="64" t="s">
        <v>73</v>
      </c>
      <c r="F649" s="64">
        <v>19.2</v>
      </c>
      <c r="G649" s="64">
        <v>7.48</v>
      </c>
      <c r="H649" s="64">
        <v>0.3</v>
      </c>
      <c r="I649" s="64">
        <v>0.01</v>
      </c>
      <c r="J649" s="64">
        <v>0.11</v>
      </c>
      <c r="K649" s="64">
        <v>0.3</v>
      </c>
      <c r="L649" s="64">
        <v>0</v>
      </c>
      <c r="M649" s="64">
        <v>0</v>
      </c>
      <c r="N649" s="64">
        <v>-0.28999999999999998</v>
      </c>
      <c r="O649" s="64">
        <v>-0.14000000000000001</v>
      </c>
      <c r="P649" s="64">
        <v>0</v>
      </c>
      <c r="R649" s="64">
        <v>0.36</v>
      </c>
      <c r="S649" s="64">
        <v>0.34</v>
      </c>
      <c r="T649" s="64">
        <v>0.23</v>
      </c>
      <c r="U649" s="64">
        <v>27.9</v>
      </c>
      <c r="V649" s="64">
        <v>1390.5509999999999</v>
      </c>
      <c r="X649" s="64">
        <f t="shared" si="10"/>
        <v>0.72</v>
      </c>
    </row>
    <row r="650" spans="1:24" x14ac:dyDescent="0.25">
      <c r="A650" s="64" t="s">
        <v>71</v>
      </c>
      <c r="B650" s="64">
        <v>4002</v>
      </c>
      <c r="C650" s="59">
        <v>44162</v>
      </c>
      <c r="D650" s="64">
        <v>19</v>
      </c>
      <c r="E650" s="64" t="s">
        <v>73</v>
      </c>
      <c r="F650" s="64">
        <v>17.54</v>
      </c>
      <c r="G650" s="64">
        <v>7.48</v>
      </c>
      <c r="H650" s="64">
        <v>0.3</v>
      </c>
      <c r="I650" s="64">
        <v>0.01</v>
      </c>
      <c r="J650" s="64">
        <v>0.13</v>
      </c>
      <c r="K650" s="64">
        <v>0.31</v>
      </c>
      <c r="L650" s="64">
        <v>0</v>
      </c>
      <c r="M650" s="64">
        <v>0</v>
      </c>
      <c r="N650" s="64">
        <v>-0.2</v>
      </c>
      <c r="O650" s="64">
        <v>-0.14000000000000001</v>
      </c>
      <c r="P650" s="64">
        <v>0</v>
      </c>
      <c r="R650" s="64">
        <v>0.36</v>
      </c>
      <c r="S650" s="64">
        <v>0.34</v>
      </c>
      <c r="T650" s="64">
        <v>0.23</v>
      </c>
      <c r="U650" s="64">
        <v>26.36</v>
      </c>
      <c r="V650" s="64">
        <v>1360.0129999999999</v>
      </c>
      <c r="X650" s="64">
        <f t="shared" si="10"/>
        <v>0.75</v>
      </c>
    </row>
    <row r="651" spans="1:24" x14ac:dyDescent="0.25">
      <c r="A651" s="64" t="s">
        <v>71</v>
      </c>
      <c r="B651" s="64">
        <v>4002</v>
      </c>
      <c r="C651" s="59">
        <v>44162</v>
      </c>
      <c r="D651" s="64">
        <v>20</v>
      </c>
      <c r="E651" s="64" t="s">
        <v>73</v>
      </c>
      <c r="F651" s="64">
        <v>14.36</v>
      </c>
      <c r="G651" s="64">
        <v>7.48</v>
      </c>
      <c r="H651" s="64">
        <v>0.3</v>
      </c>
      <c r="I651" s="64">
        <v>0.01</v>
      </c>
      <c r="J651" s="64">
        <v>0.1</v>
      </c>
      <c r="K651" s="64">
        <v>0.32</v>
      </c>
      <c r="L651" s="64">
        <v>0.03</v>
      </c>
      <c r="M651" s="64">
        <v>0.01</v>
      </c>
      <c r="N651" s="64">
        <v>-0.14000000000000001</v>
      </c>
      <c r="O651" s="64">
        <v>-0.14000000000000001</v>
      </c>
      <c r="P651" s="64">
        <v>0</v>
      </c>
      <c r="R651" s="64">
        <v>0.36</v>
      </c>
      <c r="S651" s="64">
        <v>0.34</v>
      </c>
      <c r="T651" s="64">
        <v>0.23</v>
      </c>
      <c r="U651" s="64">
        <v>23.26</v>
      </c>
      <c r="V651" s="64">
        <v>1304.0350000000001</v>
      </c>
      <c r="X651" s="64">
        <f t="shared" si="10"/>
        <v>0.76</v>
      </c>
    </row>
    <row r="652" spans="1:24" x14ac:dyDescent="0.25">
      <c r="A652" s="64" t="s">
        <v>71</v>
      </c>
      <c r="B652" s="64">
        <v>4002</v>
      </c>
      <c r="C652" s="59">
        <v>44162</v>
      </c>
      <c r="D652" s="64">
        <v>21</v>
      </c>
      <c r="E652" s="64" t="s">
        <v>73</v>
      </c>
      <c r="F652" s="64">
        <v>13.05</v>
      </c>
      <c r="G652" s="64">
        <v>7.48</v>
      </c>
      <c r="H652" s="64">
        <v>0.3</v>
      </c>
      <c r="I652" s="64">
        <v>0.01</v>
      </c>
      <c r="J652" s="64">
        <v>0.08</v>
      </c>
      <c r="K652" s="64">
        <v>0.34</v>
      </c>
      <c r="L652" s="64">
        <v>0</v>
      </c>
      <c r="M652" s="64">
        <v>0</v>
      </c>
      <c r="N652" s="64">
        <v>-0.12</v>
      </c>
      <c r="O652" s="64">
        <v>-0.14000000000000001</v>
      </c>
      <c r="P652" s="64">
        <v>0</v>
      </c>
      <c r="R652" s="64">
        <v>0.36</v>
      </c>
      <c r="S652" s="64">
        <v>0.34</v>
      </c>
      <c r="T652" s="64">
        <v>0.23</v>
      </c>
      <c r="U652" s="64">
        <v>21.93</v>
      </c>
      <c r="V652" s="64">
        <v>1239.7840000000001</v>
      </c>
      <c r="X652" s="64">
        <f t="shared" si="10"/>
        <v>0.73</v>
      </c>
    </row>
    <row r="653" spans="1:24" x14ac:dyDescent="0.25">
      <c r="A653" s="64" t="s">
        <v>71</v>
      </c>
      <c r="B653" s="64">
        <v>4002</v>
      </c>
      <c r="C653" s="59">
        <v>44162</v>
      </c>
      <c r="D653" s="64">
        <v>22</v>
      </c>
      <c r="E653" s="64" t="s">
        <v>73</v>
      </c>
      <c r="F653" s="64">
        <v>11.3</v>
      </c>
      <c r="G653" s="64">
        <v>7.48</v>
      </c>
      <c r="H653" s="64">
        <v>0.3</v>
      </c>
      <c r="I653" s="64">
        <v>0.01</v>
      </c>
      <c r="J653" s="64">
        <v>0.21</v>
      </c>
      <c r="K653" s="64">
        <v>0.36</v>
      </c>
      <c r="L653" s="64">
        <v>0</v>
      </c>
      <c r="M653" s="64">
        <v>0.02</v>
      </c>
      <c r="N653" s="64">
        <v>-0.1</v>
      </c>
      <c r="O653" s="64">
        <v>-0.14000000000000001</v>
      </c>
      <c r="P653" s="64">
        <v>0</v>
      </c>
      <c r="R653" s="64">
        <v>0.36</v>
      </c>
      <c r="S653" s="64">
        <v>0.34</v>
      </c>
      <c r="T653" s="64">
        <v>0.23</v>
      </c>
      <c r="U653" s="64">
        <v>20.37</v>
      </c>
      <c r="V653" s="64">
        <v>1163.057</v>
      </c>
      <c r="X653" s="64">
        <f t="shared" si="10"/>
        <v>0.88</v>
      </c>
    </row>
    <row r="654" spans="1:24" x14ac:dyDescent="0.25">
      <c r="A654" s="64" t="s">
        <v>71</v>
      </c>
      <c r="B654" s="64">
        <v>4002</v>
      </c>
      <c r="C654" s="59">
        <v>44162</v>
      </c>
      <c r="D654" s="64">
        <v>23</v>
      </c>
      <c r="E654" s="64" t="s">
        <v>73</v>
      </c>
      <c r="F654" s="64">
        <v>10.28</v>
      </c>
      <c r="G654" s="64">
        <v>7.48</v>
      </c>
      <c r="H654" s="64">
        <v>0.3</v>
      </c>
      <c r="I654" s="64">
        <v>0.01</v>
      </c>
      <c r="J654" s="64">
        <v>0.23</v>
      </c>
      <c r="K654" s="64">
        <v>0.38</v>
      </c>
      <c r="L654" s="64">
        <v>0</v>
      </c>
      <c r="M654" s="64">
        <v>0.01</v>
      </c>
      <c r="N654" s="64">
        <v>-0.12</v>
      </c>
      <c r="O654" s="64">
        <v>-0.14000000000000001</v>
      </c>
      <c r="P654" s="64">
        <v>0</v>
      </c>
      <c r="R654" s="64">
        <v>0.36</v>
      </c>
      <c r="S654" s="64">
        <v>0.34</v>
      </c>
      <c r="T654" s="64">
        <v>0.23</v>
      </c>
      <c r="U654" s="64">
        <v>19.36</v>
      </c>
      <c r="V654" s="64">
        <v>1075.3910000000001</v>
      </c>
      <c r="X654" s="64">
        <f t="shared" si="10"/>
        <v>0.92</v>
      </c>
    </row>
    <row r="655" spans="1:24" x14ac:dyDescent="0.25">
      <c r="A655" s="64" t="s">
        <v>71</v>
      </c>
      <c r="B655" s="64">
        <v>4002</v>
      </c>
      <c r="C655" s="59">
        <v>44162</v>
      </c>
      <c r="D655" s="64">
        <v>24</v>
      </c>
      <c r="E655" s="64" t="s">
        <v>72</v>
      </c>
      <c r="F655" s="64">
        <v>9.39</v>
      </c>
      <c r="G655" s="64">
        <v>7.48</v>
      </c>
      <c r="H655" s="64">
        <v>0.3</v>
      </c>
      <c r="I655" s="64">
        <v>0.01</v>
      </c>
      <c r="J655" s="64">
        <v>0.24</v>
      </c>
      <c r="K655" s="64">
        <v>0</v>
      </c>
      <c r="L655" s="64">
        <v>0</v>
      </c>
      <c r="M655" s="64">
        <v>-0.01</v>
      </c>
      <c r="N655" s="64">
        <v>-0.05</v>
      </c>
      <c r="O655" s="64">
        <v>-0.14000000000000001</v>
      </c>
      <c r="P655" s="64">
        <v>0</v>
      </c>
      <c r="R655" s="64">
        <v>0.36</v>
      </c>
      <c r="S655" s="64">
        <v>0.34</v>
      </c>
      <c r="T655" s="64">
        <v>0.23</v>
      </c>
      <c r="U655" s="64">
        <v>18.149999999999999</v>
      </c>
      <c r="V655" s="64">
        <v>990.76900000000001</v>
      </c>
      <c r="X655" s="64">
        <f t="shared" si="10"/>
        <v>0.55000000000000004</v>
      </c>
    </row>
    <row r="656" spans="1:24" x14ac:dyDescent="0.25">
      <c r="A656" s="64" t="s">
        <v>71</v>
      </c>
      <c r="B656" s="64">
        <v>4002</v>
      </c>
      <c r="C656" s="59">
        <v>44163</v>
      </c>
      <c r="D656" s="64">
        <v>1</v>
      </c>
      <c r="E656" s="64" t="s">
        <v>72</v>
      </c>
      <c r="F656" s="64">
        <v>8.69</v>
      </c>
      <c r="G656" s="64">
        <v>7.48</v>
      </c>
      <c r="H656" s="64">
        <v>0.22</v>
      </c>
      <c r="I656" s="64">
        <v>0.01</v>
      </c>
      <c r="J656" s="64">
        <v>0.11</v>
      </c>
      <c r="K656" s="64">
        <v>0</v>
      </c>
      <c r="L656" s="64">
        <v>0</v>
      </c>
      <c r="M656" s="64">
        <v>-0.01</v>
      </c>
      <c r="N656" s="64">
        <v>-0.05</v>
      </c>
      <c r="O656" s="64">
        <v>-0.14000000000000001</v>
      </c>
      <c r="P656" s="64">
        <v>0</v>
      </c>
      <c r="R656" s="64">
        <v>0.36</v>
      </c>
      <c r="S656" s="64">
        <v>0.34</v>
      </c>
      <c r="T656" s="64">
        <v>0.23</v>
      </c>
      <c r="U656" s="64">
        <v>17.239999999999998</v>
      </c>
      <c r="V656" s="64">
        <v>927.95399999999995</v>
      </c>
      <c r="X656" s="64">
        <f t="shared" si="10"/>
        <v>0.34</v>
      </c>
    </row>
    <row r="657" spans="1:24" x14ac:dyDescent="0.25">
      <c r="A657" s="64" t="s">
        <v>71</v>
      </c>
      <c r="B657" s="64">
        <v>4002</v>
      </c>
      <c r="C657" s="59">
        <v>44163</v>
      </c>
      <c r="D657" s="64">
        <v>2</v>
      </c>
      <c r="E657" s="64" t="s">
        <v>72</v>
      </c>
      <c r="F657" s="64">
        <v>2.34</v>
      </c>
      <c r="G657" s="64">
        <v>7.48</v>
      </c>
      <c r="H657" s="64">
        <v>0.22</v>
      </c>
      <c r="I657" s="64">
        <v>0.01</v>
      </c>
      <c r="J657" s="64">
        <v>0.18</v>
      </c>
      <c r="K657" s="64">
        <v>0</v>
      </c>
      <c r="L657" s="64">
        <v>0</v>
      </c>
      <c r="M657" s="64">
        <v>0.01</v>
      </c>
      <c r="N657" s="64">
        <v>-7.0000000000000007E-2</v>
      </c>
      <c r="O657" s="64">
        <v>-0.14000000000000001</v>
      </c>
      <c r="P657" s="64">
        <v>0</v>
      </c>
      <c r="R657" s="64">
        <v>0.36</v>
      </c>
      <c r="S657" s="64">
        <v>0.34</v>
      </c>
      <c r="T657" s="64">
        <v>0.23</v>
      </c>
      <c r="U657" s="64">
        <v>10.96</v>
      </c>
      <c r="V657" s="64">
        <v>894.43899999999996</v>
      </c>
      <c r="X657" s="64">
        <f t="shared" si="10"/>
        <v>0.41000000000000003</v>
      </c>
    </row>
    <row r="658" spans="1:24" x14ac:dyDescent="0.25">
      <c r="A658" s="64" t="s">
        <v>71</v>
      </c>
      <c r="B658" s="64">
        <v>4002</v>
      </c>
      <c r="C658" s="59">
        <v>44163</v>
      </c>
      <c r="D658" s="64">
        <v>3</v>
      </c>
      <c r="E658" s="64" t="s">
        <v>72</v>
      </c>
      <c r="F658" s="64">
        <v>6.09</v>
      </c>
      <c r="G658" s="64">
        <v>7.48</v>
      </c>
      <c r="H658" s="64">
        <v>0.22</v>
      </c>
      <c r="I658" s="64">
        <v>0.01</v>
      </c>
      <c r="J658" s="64">
        <v>0.19</v>
      </c>
      <c r="K658" s="64">
        <v>0</v>
      </c>
      <c r="L658" s="64">
        <v>0</v>
      </c>
      <c r="M658" s="64">
        <v>-0.01</v>
      </c>
      <c r="N658" s="64">
        <v>-0.05</v>
      </c>
      <c r="O658" s="64">
        <v>-0.14000000000000001</v>
      </c>
      <c r="P658" s="64">
        <v>0</v>
      </c>
      <c r="R658" s="64">
        <v>0.36</v>
      </c>
      <c r="S658" s="64">
        <v>0.34</v>
      </c>
      <c r="T658" s="64">
        <v>0.23</v>
      </c>
      <c r="U658" s="64">
        <v>14.72</v>
      </c>
      <c r="V658" s="64">
        <v>875.49900000000002</v>
      </c>
      <c r="X658" s="64">
        <f t="shared" si="10"/>
        <v>0.42000000000000004</v>
      </c>
    </row>
    <row r="659" spans="1:24" x14ac:dyDescent="0.25">
      <c r="A659" s="64" t="s">
        <v>71</v>
      </c>
      <c r="B659" s="64">
        <v>4002</v>
      </c>
      <c r="C659" s="59">
        <v>44163</v>
      </c>
      <c r="D659" s="64">
        <v>4</v>
      </c>
      <c r="E659" s="64" t="s">
        <v>72</v>
      </c>
      <c r="F659" s="64">
        <v>8.2799999999999994</v>
      </c>
      <c r="G659" s="64">
        <v>7.48</v>
      </c>
      <c r="H659" s="64">
        <v>0.22</v>
      </c>
      <c r="I659" s="64">
        <v>0.01</v>
      </c>
      <c r="J659" s="64">
        <v>0.14000000000000001</v>
      </c>
      <c r="K659" s="64">
        <v>0</v>
      </c>
      <c r="L659" s="64">
        <v>0</v>
      </c>
      <c r="M659" s="64">
        <v>-0.01</v>
      </c>
      <c r="N659" s="64">
        <v>-0.02</v>
      </c>
      <c r="O659" s="64">
        <v>-0.14000000000000001</v>
      </c>
      <c r="P659" s="64">
        <v>0</v>
      </c>
      <c r="R659" s="64">
        <v>0.36</v>
      </c>
      <c r="S659" s="64">
        <v>0.34</v>
      </c>
      <c r="T659" s="64">
        <v>0.23</v>
      </c>
      <c r="U659" s="64">
        <v>16.89</v>
      </c>
      <c r="V659" s="64">
        <v>874.1</v>
      </c>
      <c r="X659" s="64">
        <f t="shared" si="10"/>
        <v>0.37</v>
      </c>
    </row>
    <row r="660" spans="1:24" x14ac:dyDescent="0.25">
      <c r="A660" s="64" t="s">
        <v>71</v>
      </c>
      <c r="B660" s="64">
        <v>4002</v>
      </c>
      <c r="C660" s="59">
        <v>44163</v>
      </c>
      <c r="D660" s="64">
        <v>5</v>
      </c>
      <c r="E660" s="64" t="s">
        <v>72</v>
      </c>
      <c r="F660" s="64">
        <v>7.95</v>
      </c>
      <c r="G660" s="64">
        <v>7.48</v>
      </c>
      <c r="H660" s="64">
        <v>0.22</v>
      </c>
      <c r="I660" s="64">
        <v>0.01</v>
      </c>
      <c r="J660" s="64">
        <v>0.13</v>
      </c>
      <c r="K660" s="64">
        <v>0</v>
      </c>
      <c r="L660" s="64">
        <v>0</v>
      </c>
      <c r="M660" s="64">
        <v>-0.01</v>
      </c>
      <c r="N660" s="64">
        <v>-0.04</v>
      </c>
      <c r="O660" s="64">
        <v>-0.14000000000000001</v>
      </c>
      <c r="P660" s="64">
        <v>0</v>
      </c>
      <c r="R660" s="64">
        <v>0.36</v>
      </c>
      <c r="S660" s="64">
        <v>0.34</v>
      </c>
      <c r="T660" s="64">
        <v>0.23</v>
      </c>
      <c r="U660" s="64">
        <v>16.53</v>
      </c>
      <c r="V660" s="64">
        <v>890.63300000000004</v>
      </c>
      <c r="X660" s="64">
        <f t="shared" si="10"/>
        <v>0.36</v>
      </c>
    </row>
    <row r="661" spans="1:24" x14ac:dyDescent="0.25">
      <c r="A661" s="64" t="s">
        <v>71</v>
      </c>
      <c r="B661" s="64">
        <v>4002</v>
      </c>
      <c r="C661" s="59">
        <v>44163</v>
      </c>
      <c r="D661" s="64">
        <v>6</v>
      </c>
      <c r="E661" s="64" t="s">
        <v>72</v>
      </c>
      <c r="F661" s="64">
        <v>2.65</v>
      </c>
      <c r="G661" s="64">
        <v>7.48</v>
      </c>
      <c r="H661" s="64">
        <v>0.22</v>
      </c>
      <c r="I661" s="64">
        <v>0.01</v>
      </c>
      <c r="J661" s="64">
        <v>0.2</v>
      </c>
      <c r="K661" s="64">
        <v>0</v>
      </c>
      <c r="L661" s="64">
        <v>0</v>
      </c>
      <c r="M661" s="64">
        <v>0.01</v>
      </c>
      <c r="N661" s="64">
        <v>-0.08</v>
      </c>
      <c r="O661" s="64">
        <v>-0.14000000000000001</v>
      </c>
      <c r="P661" s="64">
        <v>0</v>
      </c>
      <c r="R661" s="64">
        <v>0.36</v>
      </c>
      <c r="S661" s="64">
        <v>0.34</v>
      </c>
      <c r="T661" s="64">
        <v>0.23</v>
      </c>
      <c r="U661" s="64">
        <v>11.28</v>
      </c>
      <c r="V661" s="64">
        <v>930.23099999999999</v>
      </c>
      <c r="X661" s="64">
        <f t="shared" si="10"/>
        <v>0.43000000000000005</v>
      </c>
    </row>
    <row r="662" spans="1:24" x14ac:dyDescent="0.25">
      <c r="A662" s="64" t="s">
        <v>71</v>
      </c>
      <c r="B662" s="64">
        <v>4002</v>
      </c>
      <c r="C662" s="59">
        <v>44163</v>
      </c>
      <c r="D662" s="64">
        <v>7</v>
      </c>
      <c r="E662" s="64" t="s">
        <v>72</v>
      </c>
      <c r="F662" s="64">
        <v>3.37</v>
      </c>
      <c r="G662" s="64">
        <v>7.48</v>
      </c>
      <c r="H662" s="64">
        <v>0.22</v>
      </c>
      <c r="I662" s="64">
        <v>0.01</v>
      </c>
      <c r="J662" s="64">
        <v>0.3</v>
      </c>
      <c r="K662" s="64">
        <v>0</v>
      </c>
      <c r="L662" s="64">
        <v>0</v>
      </c>
      <c r="M662" s="64">
        <v>0</v>
      </c>
      <c r="N662" s="64">
        <v>-0.06</v>
      </c>
      <c r="O662" s="64">
        <v>-0.14000000000000001</v>
      </c>
      <c r="P662" s="64">
        <v>0</v>
      </c>
      <c r="R662" s="64">
        <v>0.36</v>
      </c>
      <c r="S662" s="64">
        <v>0.34</v>
      </c>
      <c r="T662" s="64">
        <v>0.23</v>
      </c>
      <c r="U662" s="64">
        <v>12.11</v>
      </c>
      <c r="V662" s="64">
        <v>991.71900000000005</v>
      </c>
      <c r="X662" s="64">
        <f t="shared" si="10"/>
        <v>0.53</v>
      </c>
    </row>
    <row r="663" spans="1:24" x14ac:dyDescent="0.25">
      <c r="A663" s="64" t="s">
        <v>71</v>
      </c>
      <c r="B663" s="64">
        <v>4002</v>
      </c>
      <c r="C663" s="59">
        <v>44163</v>
      </c>
      <c r="D663" s="64">
        <v>8</v>
      </c>
      <c r="E663" s="64" t="s">
        <v>72</v>
      </c>
      <c r="F663" s="64">
        <v>12.02</v>
      </c>
      <c r="G663" s="64">
        <v>7.48</v>
      </c>
      <c r="H663" s="64">
        <v>0.22</v>
      </c>
      <c r="I663" s="64">
        <v>0.01</v>
      </c>
      <c r="J663" s="64">
        <v>0.25</v>
      </c>
      <c r="K663" s="64">
        <v>0</v>
      </c>
      <c r="L663" s="64">
        <v>0.15</v>
      </c>
      <c r="M663" s="64">
        <v>-0.01</v>
      </c>
      <c r="N663" s="64">
        <v>0</v>
      </c>
      <c r="O663" s="64">
        <v>-0.14000000000000001</v>
      </c>
      <c r="P663" s="64">
        <v>0</v>
      </c>
      <c r="R663" s="64">
        <v>0.36</v>
      </c>
      <c r="S663" s="64">
        <v>0.34</v>
      </c>
      <c r="T663" s="64">
        <v>0.23</v>
      </c>
      <c r="U663" s="64">
        <v>20.91</v>
      </c>
      <c r="V663" s="64">
        <v>1069.0350000000001</v>
      </c>
      <c r="X663" s="64">
        <f t="shared" si="10"/>
        <v>0.63</v>
      </c>
    </row>
    <row r="664" spans="1:24" x14ac:dyDescent="0.25">
      <c r="A664" s="64" t="s">
        <v>71</v>
      </c>
      <c r="B664" s="64">
        <v>4002</v>
      </c>
      <c r="C664" s="59">
        <v>44163</v>
      </c>
      <c r="D664" s="64">
        <v>9</v>
      </c>
      <c r="E664" s="64" t="s">
        <v>72</v>
      </c>
      <c r="F664" s="64">
        <v>16.149999999999999</v>
      </c>
      <c r="G664" s="64">
        <v>7.48</v>
      </c>
      <c r="H664" s="64">
        <v>0.22</v>
      </c>
      <c r="I664" s="64">
        <v>0.01</v>
      </c>
      <c r="J664" s="64">
        <v>0.25</v>
      </c>
      <c r="K664" s="64">
        <v>0</v>
      </c>
      <c r="L664" s="64">
        <v>0.22</v>
      </c>
      <c r="M664" s="64">
        <v>-0.01</v>
      </c>
      <c r="N664" s="64">
        <v>-0.09</v>
      </c>
      <c r="O664" s="64">
        <v>-0.14000000000000001</v>
      </c>
      <c r="P664" s="64">
        <v>0</v>
      </c>
      <c r="R664" s="64">
        <v>0.36</v>
      </c>
      <c r="S664" s="64">
        <v>0.34</v>
      </c>
      <c r="T664" s="64">
        <v>0.23</v>
      </c>
      <c r="U664" s="64">
        <v>25.02</v>
      </c>
      <c r="V664" s="64">
        <v>1151.5719999999999</v>
      </c>
      <c r="X664" s="64">
        <f t="shared" si="10"/>
        <v>0.7</v>
      </c>
    </row>
    <row r="665" spans="1:24" x14ac:dyDescent="0.25">
      <c r="A665" s="64" t="s">
        <v>71</v>
      </c>
      <c r="B665" s="64">
        <v>4002</v>
      </c>
      <c r="C665" s="59">
        <v>44163</v>
      </c>
      <c r="D665" s="64">
        <v>10</v>
      </c>
      <c r="E665" s="64" t="s">
        <v>72</v>
      </c>
      <c r="F665" s="64">
        <v>13.71</v>
      </c>
      <c r="G665" s="64">
        <v>7.48</v>
      </c>
      <c r="H665" s="64">
        <v>0.22</v>
      </c>
      <c r="I665" s="64">
        <v>0.01</v>
      </c>
      <c r="J665" s="64">
        <v>0.19</v>
      </c>
      <c r="K665" s="64">
        <v>0</v>
      </c>
      <c r="L665" s="64">
        <v>0</v>
      </c>
      <c r="M665" s="64">
        <v>-0.02</v>
      </c>
      <c r="N665" s="64">
        <v>-0.08</v>
      </c>
      <c r="O665" s="64">
        <v>-0.14000000000000001</v>
      </c>
      <c r="P665" s="64">
        <v>0</v>
      </c>
      <c r="R665" s="64">
        <v>0.36</v>
      </c>
      <c r="S665" s="64">
        <v>0.34</v>
      </c>
      <c r="T665" s="64">
        <v>0.23</v>
      </c>
      <c r="U665" s="64">
        <v>22.3</v>
      </c>
      <c r="V665" s="64">
        <v>1215.252</v>
      </c>
      <c r="X665" s="64">
        <f t="shared" si="10"/>
        <v>0.42000000000000004</v>
      </c>
    </row>
    <row r="666" spans="1:24" x14ac:dyDescent="0.25">
      <c r="A666" s="64" t="s">
        <v>71</v>
      </c>
      <c r="B666" s="64">
        <v>4002</v>
      </c>
      <c r="C666" s="59">
        <v>44163</v>
      </c>
      <c r="D666" s="64">
        <v>11</v>
      </c>
      <c r="E666" s="64" t="s">
        <v>72</v>
      </c>
      <c r="F666" s="64">
        <v>15.14</v>
      </c>
      <c r="G666" s="64">
        <v>7.48</v>
      </c>
      <c r="H666" s="64">
        <v>0.22</v>
      </c>
      <c r="I666" s="64">
        <v>0.01</v>
      </c>
      <c r="J666" s="64">
        <v>0.1</v>
      </c>
      <c r="K666" s="64">
        <v>0</v>
      </c>
      <c r="L666" s="64">
        <v>0.09</v>
      </c>
      <c r="M666" s="64">
        <v>0</v>
      </c>
      <c r="N666" s="64">
        <v>-0.08</v>
      </c>
      <c r="O666" s="64">
        <v>-0.14000000000000001</v>
      </c>
      <c r="P666" s="64">
        <v>0</v>
      </c>
      <c r="R666" s="64">
        <v>0.36</v>
      </c>
      <c r="S666" s="64">
        <v>0.34</v>
      </c>
      <c r="T666" s="64">
        <v>0.23</v>
      </c>
      <c r="U666" s="64">
        <v>23.75</v>
      </c>
      <c r="V666" s="64">
        <v>1237.415</v>
      </c>
      <c r="X666" s="64">
        <f t="shared" si="10"/>
        <v>0.42000000000000004</v>
      </c>
    </row>
    <row r="667" spans="1:24" x14ac:dyDescent="0.25">
      <c r="A667" s="64" t="s">
        <v>71</v>
      </c>
      <c r="B667" s="64">
        <v>4002</v>
      </c>
      <c r="C667" s="59">
        <v>44163</v>
      </c>
      <c r="D667" s="64">
        <v>12</v>
      </c>
      <c r="E667" s="64" t="s">
        <v>72</v>
      </c>
      <c r="F667" s="64">
        <v>13.38</v>
      </c>
      <c r="G667" s="64">
        <v>7.48</v>
      </c>
      <c r="H667" s="64">
        <v>0.22</v>
      </c>
      <c r="I667" s="64">
        <v>0.01</v>
      </c>
      <c r="J667" s="64">
        <v>0.1</v>
      </c>
      <c r="K667" s="64">
        <v>0</v>
      </c>
      <c r="L667" s="64">
        <v>0</v>
      </c>
      <c r="M667" s="64">
        <v>-0.01</v>
      </c>
      <c r="N667" s="64">
        <v>-0.09</v>
      </c>
      <c r="O667" s="64">
        <v>-0.14000000000000001</v>
      </c>
      <c r="P667" s="64">
        <v>0</v>
      </c>
      <c r="R667" s="64">
        <v>0.36</v>
      </c>
      <c r="S667" s="64">
        <v>0.34</v>
      </c>
      <c r="T667" s="64">
        <v>0.23</v>
      </c>
      <c r="U667" s="64">
        <v>21.88</v>
      </c>
      <c r="V667" s="64">
        <v>1241.2339999999999</v>
      </c>
      <c r="X667" s="64">
        <f t="shared" si="10"/>
        <v>0.33</v>
      </c>
    </row>
    <row r="668" spans="1:24" x14ac:dyDescent="0.25">
      <c r="A668" s="64" t="s">
        <v>71</v>
      </c>
      <c r="B668" s="64">
        <v>4002</v>
      </c>
      <c r="C668" s="59">
        <v>44163</v>
      </c>
      <c r="D668" s="64">
        <v>13</v>
      </c>
      <c r="E668" s="64" t="s">
        <v>72</v>
      </c>
      <c r="F668" s="64">
        <v>13.91</v>
      </c>
      <c r="G668" s="64">
        <v>7.48</v>
      </c>
      <c r="H668" s="64">
        <v>0.22</v>
      </c>
      <c r="I668" s="64">
        <v>0.01</v>
      </c>
      <c r="J668" s="64">
        <v>0.11</v>
      </c>
      <c r="K668" s="64">
        <v>0</v>
      </c>
      <c r="L668" s="64">
        <v>0.03</v>
      </c>
      <c r="M668" s="64">
        <v>0</v>
      </c>
      <c r="N668" s="64">
        <v>-7.0000000000000007E-2</v>
      </c>
      <c r="O668" s="64">
        <v>-0.14000000000000001</v>
      </c>
      <c r="P668" s="64">
        <v>0</v>
      </c>
      <c r="R668" s="64">
        <v>0.36</v>
      </c>
      <c r="S668" s="64">
        <v>0.34</v>
      </c>
      <c r="T668" s="64">
        <v>0.23</v>
      </c>
      <c r="U668" s="64">
        <v>22.48</v>
      </c>
      <c r="V668" s="64">
        <v>1239.2660000000001</v>
      </c>
      <c r="X668" s="64">
        <f t="shared" si="10"/>
        <v>0.37</v>
      </c>
    </row>
    <row r="669" spans="1:24" x14ac:dyDescent="0.25">
      <c r="A669" s="64" t="s">
        <v>71</v>
      </c>
      <c r="B669" s="64">
        <v>4002</v>
      </c>
      <c r="C669" s="59">
        <v>44163</v>
      </c>
      <c r="D669" s="64">
        <v>14</v>
      </c>
      <c r="E669" s="64" t="s">
        <v>72</v>
      </c>
      <c r="F669" s="64">
        <v>13.91</v>
      </c>
      <c r="G669" s="64">
        <v>7.48</v>
      </c>
      <c r="H669" s="64">
        <v>0.22</v>
      </c>
      <c r="I669" s="64">
        <v>0.01</v>
      </c>
      <c r="J669" s="64">
        <v>0.08</v>
      </c>
      <c r="K669" s="64">
        <v>0</v>
      </c>
      <c r="L669" s="64">
        <v>0.04</v>
      </c>
      <c r="M669" s="64">
        <v>0</v>
      </c>
      <c r="N669" s="64">
        <v>-0.08</v>
      </c>
      <c r="O669" s="64">
        <v>-0.14000000000000001</v>
      </c>
      <c r="P669" s="64">
        <v>0</v>
      </c>
      <c r="R669" s="64">
        <v>0.36</v>
      </c>
      <c r="S669" s="64">
        <v>0.34</v>
      </c>
      <c r="T669" s="64">
        <v>0.23</v>
      </c>
      <c r="U669" s="64">
        <v>22.45</v>
      </c>
      <c r="V669" s="64">
        <v>1218.366</v>
      </c>
      <c r="X669" s="64">
        <f t="shared" si="10"/>
        <v>0.35</v>
      </c>
    </row>
    <row r="670" spans="1:24" x14ac:dyDescent="0.25">
      <c r="A670" s="64" t="s">
        <v>71</v>
      </c>
      <c r="B670" s="64">
        <v>4002</v>
      </c>
      <c r="C670" s="59">
        <v>44163</v>
      </c>
      <c r="D670" s="64">
        <v>15</v>
      </c>
      <c r="E670" s="64" t="s">
        <v>72</v>
      </c>
      <c r="F670" s="64">
        <v>13.32</v>
      </c>
      <c r="G670" s="64">
        <v>7.48</v>
      </c>
      <c r="H670" s="64">
        <v>0.22</v>
      </c>
      <c r="I670" s="64">
        <v>0.01</v>
      </c>
      <c r="J670" s="64">
        <v>0.06</v>
      </c>
      <c r="K670" s="64">
        <v>0</v>
      </c>
      <c r="L670" s="64">
        <v>0</v>
      </c>
      <c r="M670" s="64">
        <v>-0.01</v>
      </c>
      <c r="N670" s="64">
        <v>-0.09</v>
      </c>
      <c r="O670" s="64">
        <v>-0.14000000000000001</v>
      </c>
      <c r="P670" s="64">
        <v>0</v>
      </c>
      <c r="R670" s="64">
        <v>0.36</v>
      </c>
      <c r="S670" s="64">
        <v>0.34</v>
      </c>
      <c r="T670" s="64">
        <v>0.23</v>
      </c>
      <c r="U670" s="64">
        <v>21.78</v>
      </c>
      <c r="V670" s="64">
        <v>1214.2539999999999</v>
      </c>
      <c r="X670" s="64">
        <f t="shared" si="10"/>
        <v>0.29000000000000004</v>
      </c>
    </row>
    <row r="671" spans="1:24" x14ac:dyDescent="0.25">
      <c r="A671" s="64" t="s">
        <v>71</v>
      </c>
      <c r="B671" s="64">
        <v>4002</v>
      </c>
      <c r="C671" s="59">
        <v>44163</v>
      </c>
      <c r="D671" s="64">
        <v>16</v>
      </c>
      <c r="E671" s="64" t="s">
        <v>72</v>
      </c>
      <c r="F671" s="64">
        <v>14.55</v>
      </c>
      <c r="G671" s="64">
        <v>7.48</v>
      </c>
      <c r="H671" s="64">
        <v>0.22</v>
      </c>
      <c r="I671" s="64">
        <v>0.01</v>
      </c>
      <c r="J671" s="64">
        <v>0.12</v>
      </c>
      <c r="K671" s="64">
        <v>0</v>
      </c>
      <c r="L671" s="64">
        <v>0.09</v>
      </c>
      <c r="M671" s="64">
        <v>0.01</v>
      </c>
      <c r="N671" s="64">
        <v>-0.1</v>
      </c>
      <c r="O671" s="64">
        <v>-0.14000000000000001</v>
      </c>
      <c r="P671" s="64">
        <v>0</v>
      </c>
      <c r="R671" s="64">
        <v>0.36</v>
      </c>
      <c r="S671" s="64">
        <v>0.34</v>
      </c>
      <c r="T671" s="64">
        <v>0.23</v>
      </c>
      <c r="U671" s="64">
        <v>23.17</v>
      </c>
      <c r="V671" s="64">
        <v>1238.2660000000001</v>
      </c>
      <c r="X671" s="64">
        <f t="shared" si="10"/>
        <v>0.43999999999999995</v>
      </c>
    </row>
    <row r="672" spans="1:24" x14ac:dyDescent="0.25">
      <c r="A672" s="64" t="s">
        <v>71</v>
      </c>
      <c r="B672" s="64">
        <v>4002</v>
      </c>
      <c r="C672" s="59">
        <v>44163</v>
      </c>
      <c r="D672" s="64">
        <v>17</v>
      </c>
      <c r="E672" s="64" t="s">
        <v>72</v>
      </c>
      <c r="F672" s="64">
        <v>24.06</v>
      </c>
      <c r="G672" s="64">
        <v>7.48</v>
      </c>
      <c r="H672" s="64">
        <v>0.22</v>
      </c>
      <c r="I672" s="64">
        <v>0.01</v>
      </c>
      <c r="J672" s="64">
        <v>0.12</v>
      </c>
      <c r="K672" s="64">
        <v>0</v>
      </c>
      <c r="L672" s="64">
        <v>0.47</v>
      </c>
      <c r="M672" s="64">
        <v>0.02</v>
      </c>
      <c r="N672" s="64">
        <v>-0.06</v>
      </c>
      <c r="O672" s="64">
        <v>-0.14000000000000001</v>
      </c>
      <c r="P672" s="64">
        <v>0</v>
      </c>
      <c r="R672" s="64">
        <v>0.36</v>
      </c>
      <c r="S672" s="64">
        <v>0.34</v>
      </c>
      <c r="T672" s="64">
        <v>0.23</v>
      </c>
      <c r="U672" s="64">
        <v>33.11</v>
      </c>
      <c r="V672" s="64">
        <v>1337.9690000000001</v>
      </c>
      <c r="X672" s="64">
        <f t="shared" si="10"/>
        <v>0.82</v>
      </c>
    </row>
    <row r="673" spans="1:24" x14ac:dyDescent="0.25">
      <c r="A673" s="64" t="s">
        <v>71</v>
      </c>
      <c r="B673" s="64">
        <v>4002</v>
      </c>
      <c r="C673" s="59">
        <v>44163</v>
      </c>
      <c r="D673" s="64">
        <v>18</v>
      </c>
      <c r="E673" s="64" t="s">
        <v>72</v>
      </c>
      <c r="F673" s="64">
        <v>27.5</v>
      </c>
      <c r="G673" s="64">
        <v>7.48</v>
      </c>
      <c r="H673" s="64">
        <v>0.22</v>
      </c>
      <c r="I673" s="64">
        <v>0.01</v>
      </c>
      <c r="J673" s="64">
        <v>0.12</v>
      </c>
      <c r="K673" s="64">
        <v>0</v>
      </c>
      <c r="L673" s="64">
        <v>0.15</v>
      </c>
      <c r="M673" s="64">
        <v>0.04</v>
      </c>
      <c r="N673" s="64">
        <v>-0.2</v>
      </c>
      <c r="O673" s="64">
        <v>-0.14000000000000001</v>
      </c>
      <c r="P673" s="64">
        <v>0</v>
      </c>
      <c r="R673" s="64">
        <v>0.36</v>
      </c>
      <c r="S673" s="64">
        <v>0.34</v>
      </c>
      <c r="T673" s="64">
        <v>0.23</v>
      </c>
      <c r="U673" s="64">
        <v>36.11</v>
      </c>
      <c r="V673" s="64">
        <v>1413.338</v>
      </c>
      <c r="X673" s="64">
        <f t="shared" si="10"/>
        <v>0.5</v>
      </c>
    </row>
    <row r="674" spans="1:24" x14ac:dyDescent="0.25">
      <c r="A674" s="64" t="s">
        <v>71</v>
      </c>
      <c r="B674" s="64">
        <v>4002</v>
      </c>
      <c r="C674" s="59">
        <v>44163</v>
      </c>
      <c r="D674" s="64">
        <v>19</v>
      </c>
      <c r="E674" s="64" t="s">
        <v>72</v>
      </c>
      <c r="F674" s="64">
        <v>18.79</v>
      </c>
      <c r="G674" s="64">
        <v>7.48</v>
      </c>
      <c r="H674" s="64">
        <v>0.22</v>
      </c>
      <c r="I674" s="64">
        <v>0.01</v>
      </c>
      <c r="J674" s="64">
        <v>0.16</v>
      </c>
      <c r="K674" s="64">
        <v>0</v>
      </c>
      <c r="L674" s="64">
        <v>0.26</v>
      </c>
      <c r="M674" s="64">
        <v>0.01</v>
      </c>
      <c r="N674" s="64">
        <v>-0.1</v>
      </c>
      <c r="O674" s="64">
        <v>-0.14000000000000001</v>
      </c>
      <c r="P674" s="64">
        <v>0</v>
      </c>
      <c r="R674" s="64">
        <v>0.36</v>
      </c>
      <c r="S674" s="64">
        <v>0.34</v>
      </c>
      <c r="T674" s="64">
        <v>0.23</v>
      </c>
      <c r="U674" s="64">
        <v>27.62</v>
      </c>
      <c r="V674" s="64">
        <v>1384.816</v>
      </c>
      <c r="X674" s="64">
        <f t="shared" si="10"/>
        <v>0.65</v>
      </c>
    </row>
    <row r="675" spans="1:24" x14ac:dyDescent="0.25">
      <c r="A675" s="64" t="s">
        <v>71</v>
      </c>
      <c r="B675" s="64">
        <v>4002</v>
      </c>
      <c r="C675" s="59">
        <v>44163</v>
      </c>
      <c r="D675" s="64">
        <v>20</v>
      </c>
      <c r="E675" s="64" t="s">
        <v>72</v>
      </c>
      <c r="F675" s="64">
        <v>13.4</v>
      </c>
      <c r="G675" s="64">
        <v>7.48</v>
      </c>
      <c r="H675" s="64">
        <v>0.22</v>
      </c>
      <c r="I675" s="64">
        <v>0.01</v>
      </c>
      <c r="J675" s="64">
        <v>0.14000000000000001</v>
      </c>
      <c r="K675" s="64">
        <v>0</v>
      </c>
      <c r="L675" s="64">
        <v>0</v>
      </c>
      <c r="M675" s="64">
        <v>0</v>
      </c>
      <c r="N675" s="64">
        <v>-0.13</v>
      </c>
      <c r="O675" s="64">
        <v>-0.14000000000000001</v>
      </c>
      <c r="P675" s="64">
        <v>0</v>
      </c>
      <c r="R675" s="64">
        <v>0.36</v>
      </c>
      <c r="S675" s="64">
        <v>0.34</v>
      </c>
      <c r="T675" s="64">
        <v>0.23</v>
      </c>
      <c r="U675" s="64">
        <v>21.91</v>
      </c>
      <c r="V675" s="64">
        <v>1335.7049999999999</v>
      </c>
      <c r="X675" s="64">
        <f t="shared" si="10"/>
        <v>0.37</v>
      </c>
    </row>
    <row r="676" spans="1:24" x14ac:dyDescent="0.25">
      <c r="A676" s="64" t="s">
        <v>71</v>
      </c>
      <c r="B676" s="64">
        <v>4002</v>
      </c>
      <c r="C676" s="59">
        <v>44163</v>
      </c>
      <c r="D676" s="64">
        <v>21</v>
      </c>
      <c r="E676" s="64" t="s">
        <v>72</v>
      </c>
      <c r="F676" s="64">
        <v>12.03</v>
      </c>
      <c r="G676" s="64">
        <v>7.48</v>
      </c>
      <c r="H676" s="64">
        <v>0.22</v>
      </c>
      <c r="I676" s="64">
        <v>0.01</v>
      </c>
      <c r="J676" s="64">
        <v>0.12</v>
      </c>
      <c r="K676" s="64">
        <v>0</v>
      </c>
      <c r="L676" s="64">
        <v>0</v>
      </c>
      <c r="M676" s="64">
        <v>-0.01</v>
      </c>
      <c r="N676" s="64">
        <v>-0.09</v>
      </c>
      <c r="O676" s="64">
        <v>-0.14000000000000001</v>
      </c>
      <c r="P676" s="64">
        <v>0</v>
      </c>
      <c r="R676" s="64">
        <v>0.36</v>
      </c>
      <c r="S676" s="64">
        <v>0.34</v>
      </c>
      <c r="T676" s="64">
        <v>0.23</v>
      </c>
      <c r="U676" s="64">
        <v>20.55</v>
      </c>
      <c r="V676" s="64">
        <v>1279.2139999999999</v>
      </c>
      <c r="X676" s="64">
        <f t="shared" si="10"/>
        <v>0.35</v>
      </c>
    </row>
    <row r="677" spans="1:24" x14ac:dyDescent="0.25">
      <c r="A677" s="64" t="s">
        <v>71</v>
      </c>
      <c r="B677" s="64">
        <v>4002</v>
      </c>
      <c r="C677" s="59">
        <v>44163</v>
      </c>
      <c r="D677" s="64">
        <v>22</v>
      </c>
      <c r="E677" s="64" t="s">
        <v>72</v>
      </c>
      <c r="F677" s="64">
        <v>10.71</v>
      </c>
      <c r="G677" s="64">
        <v>7.48</v>
      </c>
      <c r="H677" s="64">
        <v>0.22</v>
      </c>
      <c r="I677" s="64">
        <v>0.01</v>
      </c>
      <c r="J677" s="64">
        <v>0.11</v>
      </c>
      <c r="K677" s="64">
        <v>0</v>
      </c>
      <c r="L677" s="64">
        <v>0</v>
      </c>
      <c r="M677" s="64">
        <v>-0.01</v>
      </c>
      <c r="N677" s="64">
        <v>-0.12</v>
      </c>
      <c r="O677" s="64">
        <v>-0.14000000000000001</v>
      </c>
      <c r="P677" s="64">
        <v>0</v>
      </c>
      <c r="R677" s="64">
        <v>0.36</v>
      </c>
      <c r="S677" s="64">
        <v>0.34</v>
      </c>
      <c r="T677" s="64">
        <v>0.23</v>
      </c>
      <c r="U677" s="64">
        <v>19.190000000000001</v>
      </c>
      <c r="V677" s="64">
        <v>1206.3620000000001</v>
      </c>
      <c r="X677" s="64">
        <f t="shared" si="10"/>
        <v>0.34</v>
      </c>
    </row>
    <row r="678" spans="1:24" x14ac:dyDescent="0.25">
      <c r="A678" s="64" t="s">
        <v>71</v>
      </c>
      <c r="B678" s="64">
        <v>4002</v>
      </c>
      <c r="C678" s="59">
        <v>44163</v>
      </c>
      <c r="D678" s="64">
        <v>23</v>
      </c>
      <c r="E678" s="64" t="s">
        <v>72</v>
      </c>
      <c r="F678" s="64">
        <v>14.01</v>
      </c>
      <c r="G678" s="64">
        <v>7.48</v>
      </c>
      <c r="H678" s="64">
        <v>0.22</v>
      </c>
      <c r="I678" s="64">
        <v>0.01</v>
      </c>
      <c r="J678" s="64">
        <v>0.36</v>
      </c>
      <c r="K678" s="64">
        <v>0</v>
      </c>
      <c r="L678" s="64">
        <v>0</v>
      </c>
      <c r="M678" s="64">
        <v>-0.01</v>
      </c>
      <c r="N678" s="64">
        <v>-0.1</v>
      </c>
      <c r="O678" s="64">
        <v>-0.14000000000000001</v>
      </c>
      <c r="P678" s="64">
        <v>0</v>
      </c>
      <c r="R678" s="64">
        <v>0.36</v>
      </c>
      <c r="S678" s="64">
        <v>0.34</v>
      </c>
      <c r="T678" s="64">
        <v>0.23</v>
      </c>
      <c r="U678" s="64">
        <v>22.76</v>
      </c>
      <c r="V678" s="64">
        <v>1117.5260000000001</v>
      </c>
      <c r="X678" s="64">
        <f t="shared" si="10"/>
        <v>0.59</v>
      </c>
    </row>
    <row r="679" spans="1:24" x14ac:dyDescent="0.25">
      <c r="A679" s="64" t="s">
        <v>71</v>
      </c>
      <c r="B679" s="64">
        <v>4002</v>
      </c>
      <c r="C679" s="59">
        <v>44163</v>
      </c>
      <c r="D679" s="64">
        <v>24</v>
      </c>
      <c r="E679" s="64" t="s">
        <v>72</v>
      </c>
      <c r="F679" s="64">
        <v>12.54</v>
      </c>
      <c r="G679" s="64">
        <v>7.48</v>
      </c>
      <c r="H679" s="64">
        <v>0.22</v>
      </c>
      <c r="I679" s="64">
        <v>0.01</v>
      </c>
      <c r="J679" s="64">
        <v>0.41</v>
      </c>
      <c r="K679" s="64">
        <v>0</v>
      </c>
      <c r="L679" s="64">
        <v>0</v>
      </c>
      <c r="M679" s="64">
        <v>-0.01</v>
      </c>
      <c r="N679" s="64">
        <v>-0.05</v>
      </c>
      <c r="O679" s="64">
        <v>-0.14000000000000001</v>
      </c>
      <c r="P679" s="64">
        <v>0</v>
      </c>
      <c r="R679" s="64">
        <v>0.36</v>
      </c>
      <c r="S679" s="64">
        <v>0.34</v>
      </c>
      <c r="T679" s="64">
        <v>0.23</v>
      </c>
      <c r="U679" s="64">
        <v>21.39</v>
      </c>
      <c r="V679" s="64">
        <v>1038.454</v>
      </c>
      <c r="X679" s="64">
        <f t="shared" si="10"/>
        <v>0.64</v>
      </c>
    </row>
    <row r="680" spans="1:24" x14ac:dyDescent="0.25">
      <c r="A680" s="64" t="s">
        <v>71</v>
      </c>
      <c r="B680" s="64">
        <v>4002</v>
      </c>
      <c r="C680" s="59">
        <v>44164</v>
      </c>
      <c r="D680" s="64">
        <v>1</v>
      </c>
      <c r="E680" s="64" t="s">
        <v>72</v>
      </c>
      <c r="F680" s="64">
        <v>0.79</v>
      </c>
      <c r="G680" s="64">
        <v>7.48</v>
      </c>
      <c r="H680" s="64">
        <v>0.35</v>
      </c>
      <c r="I680" s="64">
        <v>0.01</v>
      </c>
      <c r="J680" s="64">
        <v>0.39</v>
      </c>
      <c r="K680" s="64">
        <v>0</v>
      </c>
      <c r="L680" s="64">
        <v>0</v>
      </c>
      <c r="M680" s="64">
        <v>0</v>
      </c>
      <c r="N680" s="64">
        <v>-7.0000000000000007E-2</v>
      </c>
      <c r="O680" s="64">
        <v>-0.14000000000000001</v>
      </c>
      <c r="P680" s="64">
        <v>0</v>
      </c>
      <c r="R680" s="64">
        <v>0.36</v>
      </c>
      <c r="S680" s="64">
        <v>0.34</v>
      </c>
      <c r="T680" s="64">
        <v>0.23</v>
      </c>
      <c r="U680" s="64">
        <v>9.74</v>
      </c>
      <c r="V680" s="64">
        <v>981.74400000000003</v>
      </c>
      <c r="X680" s="64">
        <f t="shared" si="10"/>
        <v>0.75</v>
      </c>
    </row>
    <row r="681" spans="1:24" x14ac:dyDescent="0.25">
      <c r="A681" s="64" t="s">
        <v>71</v>
      </c>
      <c r="B681" s="64">
        <v>4002</v>
      </c>
      <c r="C681" s="59">
        <v>44164</v>
      </c>
      <c r="D681" s="64">
        <v>2</v>
      </c>
      <c r="E681" s="64" t="s">
        <v>72</v>
      </c>
      <c r="F681" s="64">
        <v>0</v>
      </c>
      <c r="G681" s="64">
        <v>7.48</v>
      </c>
      <c r="H681" s="64">
        <v>0.35</v>
      </c>
      <c r="I681" s="64">
        <v>0.01</v>
      </c>
      <c r="J681" s="64">
        <v>0.27</v>
      </c>
      <c r="K681" s="64">
        <v>0</v>
      </c>
      <c r="L681" s="64">
        <v>0</v>
      </c>
      <c r="M681" s="64">
        <v>0</v>
      </c>
      <c r="N681" s="64">
        <v>-0.08</v>
      </c>
      <c r="O681" s="64">
        <v>-0.14000000000000001</v>
      </c>
      <c r="P681" s="64">
        <v>0</v>
      </c>
      <c r="R681" s="64">
        <v>0.36</v>
      </c>
      <c r="S681" s="64">
        <v>0.34</v>
      </c>
      <c r="T681" s="64">
        <v>0.23</v>
      </c>
      <c r="U681" s="64">
        <v>8.82</v>
      </c>
      <c r="V681" s="64">
        <v>951.15800000000002</v>
      </c>
      <c r="X681" s="64">
        <f t="shared" si="10"/>
        <v>0.63</v>
      </c>
    </row>
    <row r="682" spans="1:24" x14ac:dyDescent="0.25">
      <c r="A682" s="64" t="s">
        <v>71</v>
      </c>
      <c r="B682" s="64">
        <v>4002</v>
      </c>
      <c r="C682" s="59">
        <v>44164</v>
      </c>
      <c r="D682" s="64">
        <v>3</v>
      </c>
      <c r="E682" s="64" t="s">
        <v>72</v>
      </c>
      <c r="F682" s="64">
        <v>6.75</v>
      </c>
      <c r="G682" s="64">
        <v>7.48</v>
      </c>
      <c r="H682" s="64">
        <v>0.35</v>
      </c>
      <c r="I682" s="64">
        <v>0.01</v>
      </c>
      <c r="J682" s="64">
        <v>0.23</v>
      </c>
      <c r="K682" s="64">
        <v>0</v>
      </c>
      <c r="L682" s="64">
        <v>0</v>
      </c>
      <c r="M682" s="64">
        <v>-0.01</v>
      </c>
      <c r="N682" s="64">
        <v>-7.0000000000000007E-2</v>
      </c>
      <c r="O682" s="64">
        <v>-0.14000000000000001</v>
      </c>
      <c r="P682" s="64">
        <v>0</v>
      </c>
      <c r="R682" s="64">
        <v>0.36</v>
      </c>
      <c r="S682" s="64">
        <v>0.34</v>
      </c>
      <c r="T682" s="64">
        <v>0.23</v>
      </c>
      <c r="U682" s="64">
        <v>15.53</v>
      </c>
      <c r="V682" s="64">
        <v>933.44100000000003</v>
      </c>
      <c r="X682" s="64">
        <f t="shared" si="10"/>
        <v>0.59</v>
      </c>
    </row>
    <row r="683" spans="1:24" x14ac:dyDescent="0.25">
      <c r="A683" s="64" t="s">
        <v>71</v>
      </c>
      <c r="B683" s="64">
        <v>4002</v>
      </c>
      <c r="C683" s="59">
        <v>44164</v>
      </c>
      <c r="D683" s="64">
        <v>4</v>
      </c>
      <c r="E683" s="64" t="s">
        <v>72</v>
      </c>
      <c r="F683" s="64">
        <v>1.08</v>
      </c>
      <c r="G683" s="64">
        <v>7.48</v>
      </c>
      <c r="H683" s="64">
        <v>0.35</v>
      </c>
      <c r="I683" s="64">
        <v>0.01</v>
      </c>
      <c r="J683" s="64">
        <v>0.22</v>
      </c>
      <c r="K683" s="64">
        <v>0</v>
      </c>
      <c r="L683" s="64">
        <v>0</v>
      </c>
      <c r="M683" s="64">
        <v>0.01</v>
      </c>
      <c r="N683" s="64">
        <v>-0.06</v>
      </c>
      <c r="O683" s="64">
        <v>-0.14000000000000001</v>
      </c>
      <c r="P683" s="64">
        <v>0</v>
      </c>
      <c r="R683" s="64">
        <v>0.36</v>
      </c>
      <c r="S683" s="64">
        <v>0.34</v>
      </c>
      <c r="T683" s="64">
        <v>0.23</v>
      </c>
      <c r="U683" s="64">
        <v>9.8800000000000008</v>
      </c>
      <c r="V683" s="64">
        <v>931.41399999999999</v>
      </c>
      <c r="X683" s="64">
        <f t="shared" si="10"/>
        <v>0.57999999999999996</v>
      </c>
    </row>
    <row r="684" spans="1:24" x14ac:dyDescent="0.25">
      <c r="A684" s="64" t="s">
        <v>71</v>
      </c>
      <c r="B684" s="64">
        <v>4002</v>
      </c>
      <c r="C684" s="59">
        <v>44164</v>
      </c>
      <c r="D684" s="64">
        <v>5</v>
      </c>
      <c r="E684" s="64" t="s">
        <v>72</v>
      </c>
      <c r="F684" s="64">
        <v>5.93</v>
      </c>
      <c r="G684" s="64">
        <v>7.48</v>
      </c>
      <c r="H684" s="64">
        <v>0.35</v>
      </c>
      <c r="I684" s="64">
        <v>0.01</v>
      </c>
      <c r="J684" s="64">
        <v>0.13</v>
      </c>
      <c r="K684" s="64">
        <v>0</v>
      </c>
      <c r="L684" s="64">
        <v>0</v>
      </c>
      <c r="M684" s="64">
        <v>0</v>
      </c>
      <c r="N684" s="64">
        <v>-7.0000000000000007E-2</v>
      </c>
      <c r="O684" s="64">
        <v>-0.14000000000000001</v>
      </c>
      <c r="P684" s="64">
        <v>0</v>
      </c>
      <c r="R684" s="64">
        <v>0.36</v>
      </c>
      <c r="S684" s="64">
        <v>0.34</v>
      </c>
      <c r="T684" s="64">
        <v>0.23</v>
      </c>
      <c r="U684" s="64">
        <v>14.62</v>
      </c>
      <c r="V684" s="64">
        <v>945.15099999999995</v>
      </c>
      <c r="X684" s="64">
        <f t="shared" si="10"/>
        <v>0.49</v>
      </c>
    </row>
    <row r="685" spans="1:24" x14ac:dyDescent="0.25">
      <c r="A685" s="64" t="s">
        <v>71</v>
      </c>
      <c r="B685" s="64">
        <v>4002</v>
      </c>
      <c r="C685" s="59">
        <v>44164</v>
      </c>
      <c r="D685" s="64">
        <v>6</v>
      </c>
      <c r="E685" s="64" t="s">
        <v>72</v>
      </c>
      <c r="F685" s="64">
        <v>1.8</v>
      </c>
      <c r="G685" s="64">
        <v>7.48</v>
      </c>
      <c r="H685" s="64">
        <v>0.35</v>
      </c>
      <c r="I685" s="64">
        <v>0.01</v>
      </c>
      <c r="J685" s="64">
        <v>0.22</v>
      </c>
      <c r="K685" s="64">
        <v>0</v>
      </c>
      <c r="L685" s="64">
        <v>0</v>
      </c>
      <c r="M685" s="64">
        <v>0</v>
      </c>
      <c r="N685" s="64">
        <v>-0.05</v>
      </c>
      <c r="O685" s="64">
        <v>-0.14000000000000001</v>
      </c>
      <c r="P685" s="64">
        <v>0</v>
      </c>
      <c r="R685" s="64">
        <v>0.36</v>
      </c>
      <c r="S685" s="64">
        <v>0.34</v>
      </c>
      <c r="T685" s="64">
        <v>0.23</v>
      </c>
      <c r="U685" s="64">
        <v>10.6</v>
      </c>
      <c r="V685" s="64">
        <v>982.36900000000003</v>
      </c>
      <c r="X685" s="64">
        <f t="shared" si="10"/>
        <v>0.57999999999999996</v>
      </c>
    </row>
    <row r="686" spans="1:24" x14ac:dyDescent="0.25">
      <c r="A686" s="64" t="s">
        <v>71</v>
      </c>
      <c r="B686" s="64">
        <v>4002</v>
      </c>
      <c r="C686" s="59">
        <v>44164</v>
      </c>
      <c r="D686" s="64">
        <v>7</v>
      </c>
      <c r="E686" s="64" t="s">
        <v>72</v>
      </c>
      <c r="F686" s="64">
        <v>13.32</v>
      </c>
      <c r="G686" s="64">
        <v>7.48</v>
      </c>
      <c r="H686" s="64">
        <v>0.35</v>
      </c>
      <c r="I686" s="64">
        <v>0.01</v>
      </c>
      <c r="J686" s="64">
        <v>0.23</v>
      </c>
      <c r="K686" s="64">
        <v>0</v>
      </c>
      <c r="L686" s="64">
        <v>0.06</v>
      </c>
      <c r="M686" s="64">
        <v>-0.02</v>
      </c>
      <c r="N686" s="64">
        <v>-0.05</v>
      </c>
      <c r="O686" s="64">
        <v>-0.14000000000000001</v>
      </c>
      <c r="P686" s="64">
        <v>0</v>
      </c>
      <c r="R686" s="64">
        <v>0.36</v>
      </c>
      <c r="S686" s="64">
        <v>0.34</v>
      </c>
      <c r="T686" s="64">
        <v>0.23</v>
      </c>
      <c r="U686" s="64">
        <v>22.17</v>
      </c>
      <c r="V686" s="64">
        <v>1035.5530000000001</v>
      </c>
      <c r="X686" s="64">
        <f t="shared" si="10"/>
        <v>0.64999999999999991</v>
      </c>
    </row>
    <row r="687" spans="1:24" x14ac:dyDescent="0.25">
      <c r="A687" s="64" t="s">
        <v>71</v>
      </c>
      <c r="B687" s="64">
        <v>4002</v>
      </c>
      <c r="C687" s="59">
        <v>44164</v>
      </c>
      <c r="D687" s="64">
        <v>8</v>
      </c>
      <c r="E687" s="64" t="s">
        <v>72</v>
      </c>
      <c r="F687" s="64">
        <v>13.48</v>
      </c>
      <c r="G687" s="64">
        <v>7.48</v>
      </c>
      <c r="H687" s="64">
        <v>0.35</v>
      </c>
      <c r="I687" s="64">
        <v>0.01</v>
      </c>
      <c r="J687" s="64">
        <v>0.19</v>
      </c>
      <c r="K687" s="64">
        <v>0</v>
      </c>
      <c r="L687" s="64">
        <v>0.08</v>
      </c>
      <c r="M687" s="64">
        <v>-0.01</v>
      </c>
      <c r="N687" s="64">
        <v>-0.08</v>
      </c>
      <c r="O687" s="64">
        <v>-0.14000000000000001</v>
      </c>
      <c r="P687" s="64">
        <v>0</v>
      </c>
      <c r="R687" s="64">
        <v>0.36</v>
      </c>
      <c r="S687" s="64">
        <v>0.34</v>
      </c>
      <c r="T687" s="64">
        <v>0.23</v>
      </c>
      <c r="U687" s="64">
        <v>22.29</v>
      </c>
      <c r="V687" s="64">
        <v>1097.4780000000001</v>
      </c>
      <c r="X687" s="64">
        <f t="shared" si="10"/>
        <v>0.63</v>
      </c>
    </row>
    <row r="688" spans="1:24" x14ac:dyDescent="0.25">
      <c r="A688" s="64" t="s">
        <v>71</v>
      </c>
      <c r="B688" s="64">
        <v>4002</v>
      </c>
      <c r="C688" s="59">
        <v>44164</v>
      </c>
      <c r="D688" s="64">
        <v>9</v>
      </c>
      <c r="E688" s="64" t="s">
        <v>72</v>
      </c>
      <c r="F688" s="64">
        <v>4.5</v>
      </c>
      <c r="G688" s="64">
        <v>7.48</v>
      </c>
      <c r="H688" s="64">
        <v>0.35</v>
      </c>
      <c r="I688" s="64">
        <v>0.01</v>
      </c>
      <c r="J688" s="64">
        <v>0.14000000000000001</v>
      </c>
      <c r="K688" s="64">
        <v>0</v>
      </c>
      <c r="L688" s="64">
        <v>0</v>
      </c>
      <c r="M688" s="64">
        <v>0.02</v>
      </c>
      <c r="N688" s="64">
        <v>-0.08</v>
      </c>
      <c r="O688" s="64">
        <v>-0.14000000000000001</v>
      </c>
      <c r="P688" s="64">
        <v>0</v>
      </c>
      <c r="R688" s="64">
        <v>0.36</v>
      </c>
      <c r="S688" s="64">
        <v>0.34</v>
      </c>
      <c r="T688" s="64">
        <v>0.23</v>
      </c>
      <c r="U688" s="64">
        <v>13.21</v>
      </c>
      <c r="V688" s="64">
        <v>1157.423</v>
      </c>
      <c r="X688" s="64">
        <f t="shared" si="10"/>
        <v>0.5</v>
      </c>
    </row>
    <row r="689" spans="1:24" x14ac:dyDescent="0.25">
      <c r="A689" s="64" t="s">
        <v>71</v>
      </c>
      <c r="B689" s="64">
        <v>4002</v>
      </c>
      <c r="C689" s="59">
        <v>44164</v>
      </c>
      <c r="D689" s="64">
        <v>10</v>
      </c>
      <c r="E689" s="64" t="s">
        <v>72</v>
      </c>
      <c r="F689" s="64">
        <v>9.17</v>
      </c>
      <c r="G689" s="64">
        <v>7.48</v>
      </c>
      <c r="H689" s="64">
        <v>0.35</v>
      </c>
      <c r="I689" s="64">
        <v>0.01</v>
      </c>
      <c r="J689" s="64">
        <v>0.12</v>
      </c>
      <c r="K689" s="64">
        <v>0</v>
      </c>
      <c r="L689" s="64">
        <v>0</v>
      </c>
      <c r="M689" s="64">
        <v>0</v>
      </c>
      <c r="N689" s="64">
        <v>-0.06</v>
      </c>
      <c r="O689" s="64">
        <v>-0.14000000000000001</v>
      </c>
      <c r="P689" s="64">
        <v>0</v>
      </c>
      <c r="R689" s="64">
        <v>0.36</v>
      </c>
      <c r="S689" s="64">
        <v>0.34</v>
      </c>
      <c r="T689" s="64">
        <v>0.23</v>
      </c>
      <c r="U689" s="64">
        <v>17.86</v>
      </c>
      <c r="V689" s="64">
        <v>1187.3050000000001</v>
      </c>
      <c r="X689" s="64">
        <f t="shared" si="10"/>
        <v>0.48</v>
      </c>
    </row>
    <row r="690" spans="1:24" x14ac:dyDescent="0.25">
      <c r="A690" s="64" t="s">
        <v>71</v>
      </c>
      <c r="B690" s="64">
        <v>4002</v>
      </c>
      <c r="C690" s="59">
        <v>44164</v>
      </c>
      <c r="D690" s="64">
        <v>11</v>
      </c>
      <c r="E690" s="64" t="s">
        <v>72</v>
      </c>
      <c r="F690" s="64">
        <v>7.99</v>
      </c>
      <c r="G690" s="64">
        <v>7.48</v>
      </c>
      <c r="H690" s="64">
        <v>0.35</v>
      </c>
      <c r="I690" s="64">
        <v>0.01</v>
      </c>
      <c r="J690" s="64">
        <v>0.22</v>
      </c>
      <c r="K690" s="64">
        <v>0</v>
      </c>
      <c r="L690" s="64">
        <v>0</v>
      </c>
      <c r="M690" s="64">
        <v>-0.01</v>
      </c>
      <c r="N690" s="64">
        <v>-0.11</v>
      </c>
      <c r="O690" s="64">
        <v>-0.14000000000000001</v>
      </c>
      <c r="P690" s="64">
        <v>0</v>
      </c>
      <c r="R690" s="64">
        <v>0.36</v>
      </c>
      <c r="S690" s="64">
        <v>0.34</v>
      </c>
      <c r="T690" s="64">
        <v>0.23</v>
      </c>
      <c r="U690" s="64">
        <v>16.72</v>
      </c>
      <c r="V690" s="64">
        <v>1192.4870000000001</v>
      </c>
      <c r="X690" s="64">
        <f t="shared" si="10"/>
        <v>0.57999999999999996</v>
      </c>
    </row>
    <row r="691" spans="1:24" x14ac:dyDescent="0.25">
      <c r="A691" s="64" t="s">
        <v>71</v>
      </c>
      <c r="B691" s="64">
        <v>4002</v>
      </c>
      <c r="C691" s="59">
        <v>44164</v>
      </c>
      <c r="D691" s="64">
        <v>12</v>
      </c>
      <c r="E691" s="64" t="s">
        <v>72</v>
      </c>
      <c r="F691" s="64">
        <v>11.15</v>
      </c>
      <c r="G691" s="64">
        <v>7.48</v>
      </c>
      <c r="H691" s="64">
        <v>0.35</v>
      </c>
      <c r="I691" s="64">
        <v>0.01</v>
      </c>
      <c r="J691" s="64">
        <v>0.13</v>
      </c>
      <c r="K691" s="64">
        <v>0</v>
      </c>
      <c r="L691" s="64">
        <v>0</v>
      </c>
      <c r="M691" s="64">
        <v>-0.01</v>
      </c>
      <c r="N691" s="64">
        <v>-7.0000000000000007E-2</v>
      </c>
      <c r="O691" s="64">
        <v>-0.14000000000000001</v>
      </c>
      <c r="P691" s="64">
        <v>0</v>
      </c>
      <c r="R691" s="64">
        <v>0.36</v>
      </c>
      <c r="S691" s="64">
        <v>0.34</v>
      </c>
      <c r="T691" s="64">
        <v>0.23</v>
      </c>
      <c r="U691" s="64">
        <v>19.829999999999998</v>
      </c>
      <c r="V691" s="64">
        <v>1187.7729999999999</v>
      </c>
      <c r="X691" s="64">
        <f t="shared" si="10"/>
        <v>0.49</v>
      </c>
    </row>
    <row r="692" spans="1:24" x14ac:dyDescent="0.25">
      <c r="A692" s="64" t="s">
        <v>71</v>
      </c>
      <c r="B692" s="64">
        <v>4002</v>
      </c>
      <c r="C692" s="59">
        <v>44164</v>
      </c>
      <c r="D692" s="64">
        <v>13</v>
      </c>
      <c r="E692" s="64" t="s">
        <v>72</v>
      </c>
      <c r="F692" s="64">
        <v>11.47</v>
      </c>
      <c r="G692" s="64">
        <v>7.48</v>
      </c>
      <c r="H692" s="64">
        <v>0.35</v>
      </c>
      <c r="I692" s="64">
        <v>0.01</v>
      </c>
      <c r="J692" s="64">
        <v>0.12</v>
      </c>
      <c r="K692" s="64">
        <v>0</v>
      </c>
      <c r="L692" s="64">
        <v>0</v>
      </c>
      <c r="M692" s="64">
        <v>-0.01</v>
      </c>
      <c r="N692" s="64">
        <v>-0.09</v>
      </c>
      <c r="O692" s="64">
        <v>-0.14000000000000001</v>
      </c>
      <c r="P692" s="64">
        <v>0</v>
      </c>
      <c r="R692" s="64">
        <v>0.36</v>
      </c>
      <c r="S692" s="64">
        <v>0.34</v>
      </c>
      <c r="T692" s="64">
        <v>0.23</v>
      </c>
      <c r="U692" s="64">
        <v>20.12</v>
      </c>
      <c r="V692" s="64">
        <v>1184.6120000000001</v>
      </c>
      <c r="X692" s="64">
        <f t="shared" si="10"/>
        <v>0.48</v>
      </c>
    </row>
    <row r="693" spans="1:24" x14ac:dyDescent="0.25">
      <c r="A693" s="64" t="s">
        <v>71</v>
      </c>
      <c r="B693" s="64">
        <v>4002</v>
      </c>
      <c r="C693" s="59">
        <v>44164</v>
      </c>
      <c r="D693" s="64">
        <v>14</v>
      </c>
      <c r="E693" s="64" t="s">
        <v>72</v>
      </c>
      <c r="F693" s="64">
        <v>12.32</v>
      </c>
      <c r="G693" s="64">
        <v>7.48</v>
      </c>
      <c r="H693" s="64">
        <v>0.35</v>
      </c>
      <c r="I693" s="64">
        <v>0.01</v>
      </c>
      <c r="J693" s="64">
        <v>0.11</v>
      </c>
      <c r="K693" s="64">
        <v>0</v>
      </c>
      <c r="L693" s="64">
        <v>0</v>
      </c>
      <c r="M693" s="64">
        <v>0</v>
      </c>
      <c r="N693" s="64">
        <v>-0.09</v>
      </c>
      <c r="O693" s="64">
        <v>-0.14000000000000001</v>
      </c>
      <c r="P693" s="64">
        <v>0</v>
      </c>
      <c r="R693" s="64">
        <v>0.36</v>
      </c>
      <c r="S693" s="64">
        <v>0.34</v>
      </c>
      <c r="T693" s="64">
        <v>0.23</v>
      </c>
      <c r="U693" s="64">
        <v>20.97</v>
      </c>
      <c r="V693" s="64">
        <v>1177.934</v>
      </c>
      <c r="X693" s="64">
        <f t="shared" si="10"/>
        <v>0.47</v>
      </c>
    </row>
    <row r="694" spans="1:24" x14ac:dyDescent="0.25">
      <c r="A694" s="64" t="s">
        <v>71</v>
      </c>
      <c r="B694" s="64">
        <v>4002</v>
      </c>
      <c r="C694" s="59">
        <v>44164</v>
      </c>
      <c r="D694" s="64">
        <v>15</v>
      </c>
      <c r="E694" s="64" t="s">
        <v>72</v>
      </c>
      <c r="F694" s="64">
        <v>8.23</v>
      </c>
      <c r="G694" s="64">
        <v>7.48</v>
      </c>
      <c r="H694" s="64">
        <v>0.35</v>
      </c>
      <c r="I694" s="64">
        <v>0.01</v>
      </c>
      <c r="J694" s="64">
        <v>0.19</v>
      </c>
      <c r="K694" s="64">
        <v>0</v>
      </c>
      <c r="L694" s="64">
        <v>0</v>
      </c>
      <c r="M694" s="64">
        <v>0</v>
      </c>
      <c r="N694" s="64">
        <v>-0.05</v>
      </c>
      <c r="O694" s="64">
        <v>-0.14000000000000001</v>
      </c>
      <c r="P694" s="64">
        <v>0</v>
      </c>
      <c r="R694" s="64">
        <v>0.36</v>
      </c>
      <c r="S694" s="64">
        <v>0.34</v>
      </c>
      <c r="T694" s="64">
        <v>0.23</v>
      </c>
      <c r="U694" s="64">
        <v>17</v>
      </c>
      <c r="V694" s="64">
        <v>1184.0260000000001</v>
      </c>
      <c r="X694" s="64">
        <f t="shared" si="10"/>
        <v>0.55000000000000004</v>
      </c>
    </row>
    <row r="695" spans="1:24" x14ac:dyDescent="0.25">
      <c r="A695" s="64" t="s">
        <v>71</v>
      </c>
      <c r="B695" s="64">
        <v>4002</v>
      </c>
      <c r="C695" s="59">
        <v>44164</v>
      </c>
      <c r="D695" s="64">
        <v>16</v>
      </c>
      <c r="E695" s="64" t="s">
        <v>72</v>
      </c>
      <c r="F695" s="64">
        <v>16.28</v>
      </c>
      <c r="G695" s="64">
        <v>7.48</v>
      </c>
      <c r="H695" s="64">
        <v>0.35</v>
      </c>
      <c r="I695" s="64">
        <v>0.01</v>
      </c>
      <c r="J695" s="64">
        <v>0.11</v>
      </c>
      <c r="K695" s="64">
        <v>0</v>
      </c>
      <c r="L695" s="64">
        <v>0.13</v>
      </c>
      <c r="M695" s="64">
        <v>-0.02</v>
      </c>
      <c r="N695" s="64">
        <v>-7.0000000000000007E-2</v>
      </c>
      <c r="O695" s="64">
        <v>-0.14000000000000001</v>
      </c>
      <c r="P695" s="64">
        <v>0</v>
      </c>
      <c r="R695" s="64">
        <v>0.36</v>
      </c>
      <c r="S695" s="64">
        <v>0.34</v>
      </c>
      <c r="T695" s="64">
        <v>0.23</v>
      </c>
      <c r="U695" s="64">
        <v>25.06</v>
      </c>
      <c r="V695" s="64">
        <v>1223.9490000000001</v>
      </c>
      <c r="X695" s="64">
        <f t="shared" si="10"/>
        <v>0.6</v>
      </c>
    </row>
    <row r="696" spans="1:24" x14ac:dyDescent="0.25">
      <c r="A696" s="64" t="s">
        <v>71</v>
      </c>
      <c r="B696" s="64">
        <v>4002</v>
      </c>
      <c r="C696" s="59">
        <v>44164</v>
      </c>
      <c r="D696" s="64">
        <v>17</v>
      </c>
      <c r="E696" s="64" t="s">
        <v>72</v>
      </c>
      <c r="F696" s="64">
        <v>18.36</v>
      </c>
      <c r="G696" s="64">
        <v>7.48</v>
      </c>
      <c r="H696" s="64">
        <v>0.35</v>
      </c>
      <c r="I696" s="64">
        <v>0.01</v>
      </c>
      <c r="J696" s="64">
        <v>0.1</v>
      </c>
      <c r="K696" s="64">
        <v>0</v>
      </c>
      <c r="L696" s="64">
        <v>0.02</v>
      </c>
      <c r="M696" s="64">
        <v>-0.05</v>
      </c>
      <c r="N696" s="64">
        <v>-0.05</v>
      </c>
      <c r="O696" s="64">
        <v>-0.14000000000000001</v>
      </c>
      <c r="P696" s="64">
        <v>0</v>
      </c>
      <c r="R696" s="64">
        <v>0.36</v>
      </c>
      <c r="S696" s="64">
        <v>0.34</v>
      </c>
      <c r="T696" s="64">
        <v>0.23</v>
      </c>
      <c r="U696" s="64">
        <v>27.01</v>
      </c>
      <c r="V696" s="64">
        <v>1364.325</v>
      </c>
      <c r="X696" s="64">
        <f t="shared" si="10"/>
        <v>0.48</v>
      </c>
    </row>
    <row r="697" spans="1:24" x14ac:dyDescent="0.25">
      <c r="A697" s="64" t="s">
        <v>71</v>
      </c>
      <c r="B697" s="64">
        <v>4002</v>
      </c>
      <c r="C697" s="59">
        <v>44164</v>
      </c>
      <c r="D697" s="64">
        <v>18</v>
      </c>
      <c r="E697" s="64" t="s">
        <v>72</v>
      </c>
      <c r="F697" s="64">
        <v>26.5</v>
      </c>
      <c r="G697" s="64">
        <v>7.48</v>
      </c>
      <c r="H697" s="64">
        <v>0.35</v>
      </c>
      <c r="I697" s="64">
        <v>0.01</v>
      </c>
      <c r="J697" s="64">
        <v>0.24</v>
      </c>
      <c r="K697" s="64">
        <v>0</v>
      </c>
      <c r="L697" s="64">
        <v>0.01</v>
      </c>
      <c r="M697" s="64">
        <v>0</v>
      </c>
      <c r="N697" s="64">
        <v>-0.26</v>
      </c>
      <c r="O697" s="64">
        <v>-0.14000000000000001</v>
      </c>
      <c r="P697" s="64">
        <v>0</v>
      </c>
      <c r="R697" s="64">
        <v>0.36</v>
      </c>
      <c r="S697" s="64">
        <v>0.34</v>
      </c>
      <c r="T697" s="64">
        <v>0.23</v>
      </c>
      <c r="U697" s="64">
        <v>35.119999999999997</v>
      </c>
      <c r="V697" s="64">
        <v>1460.0540000000001</v>
      </c>
      <c r="X697" s="64">
        <f t="shared" si="10"/>
        <v>0.61</v>
      </c>
    </row>
    <row r="698" spans="1:24" x14ac:dyDescent="0.25">
      <c r="A698" s="64" t="s">
        <v>71</v>
      </c>
      <c r="B698" s="64">
        <v>4002</v>
      </c>
      <c r="C698" s="59">
        <v>44164</v>
      </c>
      <c r="D698" s="64">
        <v>19</v>
      </c>
      <c r="E698" s="64" t="s">
        <v>72</v>
      </c>
      <c r="F698" s="64">
        <v>23.19</v>
      </c>
      <c r="G698" s="64">
        <v>7.48</v>
      </c>
      <c r="H698" s="64">
        <v>0.35</v>
      </c>
      <c r="I698" s="64">
        <v>0.01</v>
      </c>
      <c r="J698" s="64">
        <v>0.13</v>
      </c>
      <c r="K698" s="64">
        <v>0</v>
      </c>
      <c r="L698" s="64">
        <v>0</v>
      </c>
      <c r="M698" s="64">
        <v>-0.03</v>
      </c>
      <c r="N698" s="64">
        <v>-0.19</v>
      </c>
      <c r="O698" s="64">
        <v>-0.14000000000000001</v>
      </c>
      <c r="P698" s="64">
        <v>0</v>
      </c>
      <c r="R698" s="64">
        <v>0.36</v>
      </c>
      <c r="S698" s="64">
        <v>0.34</v>
      </c>
      <c r="T698" s="64">
        <v>0.23</v>
      </c>
      <c r="U698" s="64">
        <v>31.73</v>
      </c>
      <c r="V698" s="64">
        <v>1431.287</v>
      </c>
      <c r="X698" s="64">
        <f t="shared" si="10"/>
        <v>0.49</v>
      </c>
    </row>
    <row r="699" spans="1:24" x14ac:dyDescent="0.25">
      <c r="A699" s="64" t="s">
        <v>71</v>
      </c>
      <c r="B699" s="64">
        <v>4002</v>
      </c>
      <c r="C699" s="59">
        <v>44164</v>
      </c>
      <c r="D699" s="64">
        <v>20</v>
      </c>
      <c r="E699" s="64" t="s">
        <v>72</v>
      </c>
      <c r="F699" s="64">
        <v>17.760000000000002</v>
      </c>
      <c r="G699" s="64">
        <v>7.48</v>
      </c>
      <c r="H699" s="64">
        <v>0.35</v>
      </c>
      <c r="I699" s="64">
        <v>0.01</v>
      </c>
      <c r="J699" s="64">
        <v>0.09</v>
      </c>
      <c r="K699" s="64">
        <v>0</v>
      </c>
      <c r="L699" s="64">
        <v>0</v>
      </c>
      <c r="M699" s="64">
        <v>-0.02</v>
      </c>
      <c r="N699" s="64">
        <v>-0.16</v>
      </c>
      <c r="O699" s="64">
        <v>-0.14000000000000001</v>
      </c>
      <c r="P699" s="64">
        <v>0</v>
      </c>
      <c r="R699" s="64">
        <v>0.36</v>
      </c>
      <c r="S699" s="64">
        <v>0.34</v>
      </c>
      <c r="T699" s="64">
        <v>0.23</v>
      </c>
      <c r="U699" s="64">
        <v>26.3</v>
      </c>
      <c r="V699" s="64">
        <v>1374.652</v>
      </c>
      <c r="X699" s="64">
        <f t="shared" si="10"/>
        <v>0.44999999999999996</v>
      </c>
    </row>
    <row r="700" spans="1:24" x14ac:dyDescent="0.25">
      <c r="A700" s="64" t="s">
        <v>71</v>
      </c>
      <c r="B700" s="64">
        <v>4002</v>
      </c>
      <c r="C700" s="59">
        <v>44164</v>
      </c>
      <c r="D700" s="64">
        <v>21</v>
      </c>
      <c r="E700" s="64" t="s">
        <v>72</v>
      </c>
      <c r="F700" s="64">
        <v>19.809999999999999</v>
      </c>
      <c r="G700" s="64">
        <v>7.48</v>
      </c>
      <c r="H700" s="64">
        <v>0.35</v>
      </c>
      <c r="I700" s="64">
        <v>0.01</v>
      </c>
      <c r="J700" s="64">
        <v>7.0000000000000007E-2</v>
      </c>
      <c r="K700" s="64">
        <v>0</v>
      </c>
      <c r="L700" s="64">
        <v>0.23</v>
      </c>
      <c r="M700" s="64">
        <v>0.01</v>
      </c>
      <c r="N700" s="64">
        <v>-0.12</v>
      </c>
      <c r="O700" s="64">
        <v>-0.14000000000000001</v>
      </c>
      <c r="P700" s="64">
        <v>0</v>
      </c>
      <c r="R700" s="64">
        <v>0.36</v>
      </c>
      <c r="S700" s="64">
        <v>0.34</v>
      </c>
      <c r="T700" s="64">
        <v>0.23</v>
      </c>
      <c r="U700" s="64">
        <v>28.63</v>
      </c>
      <c r="V700" s="64">
        <v>1303.9680000000001</v>
      </c>
      <c r="X700" s="64">
        <f t="shared" si="10"/>
        <v>0.66</v>
      </c>
    </row>
    <row r="701" spans="1:24" x14ac:dyDescent="0.25">
      <c r="A701" s="64" t="s">
        <v>71</v>
      </c>
      <c r="B701" s="64">
        <v>4002</v>
      </c>
      <c r="C701" s="59">
        <v>44164</v>
      </c>
      <c r="D701" s="64">
        <v>22</v>
      </c>
      <c r="E701" s="64" t="s">
        <v>72</v>
      </c>
      <c r="F701" s="64">
        <v>18.38</v>
      </c>
      <c r="G701" s="64">
        <v>7.48</v>
      </c>
      <c r="H701" s="64">
        <v>0.35</v>
      </c>
      <c r="I701" s="64">
        <v>0.01</v>
      </c>
      <c r="J701" s="64">
        <v>0.08</v>
      </c>
      <c r="K701" s="64">
        <v>0</v>
      </c>
      <c r="L701" s="64">
        <v>0.23</v>
      </c>
      <c r="M701" s="64">
        <v>0</v>
      </c>
      <c r="N701" s="64">
        <v>-0.06</v>
      </c>
      <c r="O701" s="64">
        <v>-0.14000000000000001</v>
      </c>
      <c r="P701" s="64">
        <v>0</v>
      </c>
      <c r="R701" s="64">
        <v>0.36</v>
      </c>
      <c r="S701" s="64">
        <v>0.34</v>
      </c>
      <c r="T701" s="64">
        <v>0.23</v>
      </c>
      <c r="U701" s="64">
        <v>27.26</v>
      </c>
      <c r="V701" s="64">
        <v>1210.3879999999999</v>
      </c>
      <c r="X701" s="64">
        <f t="shared" si="10"/>
        <v>0.67</v>
      </c>
    </row>
    <row r="702" spans="1:24" x14ac:dyDescent="0.25">
      <c r="A702" s="64" t="s">
        <v>71</v>
      </c>
      <c r="B702" s="64">
        <v>4002</v>
      </c>
      <c r="C702" s="59">
        <v>44164</v>
      </c>
      <c r="D702" s="64">
        <v>23</v>
      </c>
      <c r="E702" s="64" t="s">
        <v>72</v>
      </c>
      <c r="F702" s="64">
        <v>13.69</v>
      </c>
      <c r="G702" s="64">
        <v>7.48</v>
      </c>
      <c r="H702" s="64">
        <v>0.35</v>
      </c>
      <c r="I702" s="64">
        <v>0.01</v>
      </c>
      <c r="J702" s="64">
        <v>0.14000000000000001</v>
      </c>
      <c r="K702" s="64">
        <v>0</v>
      </c>
      <c r="L702" s="64">
        <v>0</v>
      </c>
      <c r="M702" s="64">
        <v>-0.01</v>
      </c>
      <c r="N702" s="64">
        <v>-0.08</v>
      </c>
      <c r="O702" s="64">
        <v>-0.14000000000000001</v>
      </c>
      <c r="P702" s="64">
        <v>0</v>
      </c>
      <c r="R702" s="64">
        <v>0.36</v>
      </c>
      <c r="S702" s="64">
        <v>0.34</v>
      </c>
      <c r="T702" s="64">
        <v>0.23</v>
      </c>
      <c r="U702" s="64">
        <v>22.37</v>
      </c>
      <c r="V702" s="64">
        <v>1109.9659999999999</v>
      </c>
      <c r="X702" s="64">
        <f t="shared" si="10"/>
        <v>0.5</v>
      </c>
    </row>
    <row r="703" spans="1:24" x14ac:dyDescent="0.25">
      <c r="A703" s="64" t="s">
        <v>71</v>
      </c>
      <c r="B703" s="64">
        <v>4002</v>
      </c>
      <c r="C703" s="59">
        <v>44164</v>
      </c>
      <c r="D703" s="64">
        <v>24</v>
      </c>
      <c r="E703" s="64" t="s">
        <v>72</v>
      </c>
      <c r="F703" s="64">
        <v>12.82</v>
      </c>
      <c r="G703" s="64">
        <v>7.48</v>
      </c>
      <c r="H703" s="64">
        <v>0.35</v>
      </c>
      <c r="I703" s="64">
        <v>0.01</v>
      </c>
      <c r="J703" s="64">
        <v>0.14000000000000001</v>
      </c>
      <c r="K703" s="64">
        <v>0</v>
      </c>
      <c r="L703" s="64">
        <v>0</v>
      </c>
      <c r="M703" s="64">
        <v>0.01</v>
      </c>
      <c r="N703" s="64">
        <v>-0.06</v>
      </c>
      <c r="O703" s="64">
        <v>-0.14000000000000001</v>
      </c>
      <c r="P703" s="64">
        <v>0</v>
      </c>
      <c r="R703" s="64">
        <v>0.36</v>
      </c>
      <c r="S703" s="64">
        <v>0.34</v>
      </c>
      <c r="T703" s="64">
        <v>0.23</v>
      </c>
      <c r="U703" s="64">
        <v>21.54</v>
      </c>
      <c r="V703" s="64">
        <v>1032.453</v>
      </c>
      <c r="X703" s="64">
        <f t="shared" si="10"/>
        <v>0.5</v>
      </c>
    </row>
    <row r="704" spans="1:24" x14ac:dyDescent="0.25">
      <c r="A704" s="64" t="s">
        <v>71</v>
      </c>
      <c r="B704" s="64">
        <v>4002</v>
      </c>
      <c r="C704" s="59">
        <v>44165</v>
      </c>
      <c r="D704" s="64">
        <v>1</v>
      </c>
      <c r="E704" s="64" t="s">
        <v>72</v>
      </c>
      <c r="F704" s="64">
        <v>11.46</v>
      </c>
      <c r="G704" s="64">
        <v>7.48</v>
      </c>
      <c r="H704" s="64">
        <v>0.19</v>
      </c>
      <c r="I704" s="64">
        <v>0.05</v>
      </c>
      <c r="J704" s="64">
        <v>0.08</v>
      </c>
      <c r="K704" s="64">
        <v>0</v>
      </c>
      <c r="L704" s="64">
        <v>0</v>
      </c>
      <c r="M704" s="64">
        <v>0</v>
      </c>
      <c r="N704" s="64">
        <v>-0.03</v>
      </c>
      <c r="O704" s="64">
        <v>-0.14000000000000001</v>
      </c>
      <c r="P704" s="64">
        <v>0</v>
      </c>
      <c r="R704" s="64">
        <v>0.36</v>
      </c>
      <c r="S704" s="64">
        <v>0.34</v>
      </c>
      <c r="T704" s="64">
        <v>0.23</v>
      </c>
      <c r="U704" s="64">
        <v>20.02</v>
      </c>
      <c r="V704" s="64">
        <v>985.83</v>
      </c>
      <c r="X704" s="64">
        <f t="shared" si="10"/>
        <v>0.32</v>
      </c>
    </row>
    <row r="705" spans="1:24" x14ac:dyDescent="0.25">
      <c r="A705" s="64" t="s">
        <v>71</v>
      </c>
      <c r="B705" s="64">
        <v>4002</v>
      </c>
      <c r="C705" s="59">
        <v>44165</v>
      </c>
      <c r="D705" s="64">
        <v>2</v>
      </c>
      <c r="E705" s="64" t="s">
        <v>72</v>
      </c>
      <c r="F705" s="64">
        <v>11.48</v>
      </c>
      <c r="G705" s="64">
        <v>7.48</v>
      </c>
      <c r="H705" s="64">
        <v>0.19</v>
      </c>
      <c r="I705" s="64">
        <v>0.05</v>
      </c>
      <c r="J705" s="64">
        <v>0.09</v>
      </c>
      <c r="K705" s="64">
        <v>0</v>
      </c>
      <c r="L705" s="64">
        <v>0</v>
      </c>
      <c r="M705" s="64">
        <v>-0.01</v>
      </c>
      <c r="N705" s="64">
        <v>-0.03</v>
      </c>
      <c r="O705" s="64">
        <v>-0.14000000000000001</v>
      </c>
      <c r="P705" s="64">
        <v>0</v>
      </c>
      <c r="R705" s="64">
        <v>0.36</v>
      </c>
      <c r="S705" s="64">
        <v>0.34</v>
      </c>
      <c r="T705" s="64">
        <v>0.23</v>
      </c>
      <c r="U705" s="64">
        <v>20.04</v>
      </c>
      <c r="V705" s="64">
        <v>958.93499999999995</v>
      </c>
      <c r="X705" s="64">
        <f t="shared" si="10"/>
        <v>0.32999999999999996</v>
      </c>
    </row>
    <row r="706" spans="1:24" x14ac:dyDescent="0.25">
      <c r="A706" s="64" t="s">
        <v>71</v>
      </c>
      <c r="B706" s="64">
        <v>4002</v>
      </c>
      <c r="C706" s="59">
        <v>44165</v>
      </c>
      <c r="D706" s="64">
        <v>3</v>
      </c>
      <c r="E706" s="64" t="s">
        <v>72</v>
      </c>
      <c r="F706" s="64">
        <v>9.85</v>
      </c>
      <c r="G706" s="64">
        <v>7.48</v>
      </c>
      <c r="H706" s="64">
        <v>0.19</v>
      </c>
      <c r="I706" s="64">
        <v>0.05</v>
      </c>
      <c r="J706" s="64">
        <v>0.18</v>
      </c>
      <c r="K706" s="64">
        <v>0</v>
      </c>
      <c r="L706" s="64">
        <v>0</v>
      </c>
      <c r="M706" s="64">
        <v>0</v>
      </c>
      <c r="N706" s="64">
        <v>-0.04</v>
      </c>
      <c r="O706" s="64">
        <v>-0.14000000000000001</v>
      </c>
      <c r="P706" s="64">
        <v>0</v>
      </c>
      <c r="R706" s="64">
        <v>0.36</v>
      </c>
      <c r="S706" s="64">
        <v>0.34</v>
      </c>
      <c r="T706" s="64">
        <v>0.23</v>
      </c>
      <c r="U706" s="64">
        <v>18.5</v>
      </c>
      <c r="V706" s="64">
        <v>954.56299999999999</v>
      </c>
      <c r="X706" s="64">
        <f t="shared" si="10"/>
        <v>0.42</v>
      </c>
    </row>
    <row r="707" spans="1:24" x14ac:dyDescent="0.25">
      <c r="A707" s="64" t="s">
        <v>71</v>
      </c>
      <c r="B707" s="64">
        <v>4002</v>
      </c>
      <c r="C707" s="59">
        <v>44165</v>
      </c>
      <c r="D707" s="64">
        <v>4</v>
      </c>
      <c r="E707" s="64" t="s">
        <v>72</v>
      </c>
      <c r="F707" s="64">
        <v>10.43</v>
      </c>
      <c r="G707" s="64">
        <v>7.48</v>
      </c>
      <c r="H707" s="64">
        <v>0.19</v>
      </c>
      <c r="I707" s="64">
        <v>0.05</v>
      </c>
      <c r="J707" s="64">
        <v>0.08</v>
      </c>
      <c r="K707" s="64">
        <v>0</v>
      </c>
      <c r="L707" s="64">
        <v>0</v>
      </c>
      <c r="M707" s="64">
        <v>-0.01</v>
      </c>
      <c r="N707" s="64">
        <v>-0.03</v>
      </c>
      <c r="O707" s="64">
        <v>-0.14000000000000001</v>
      </c>
      <c r="P707" s="64">
        <v>0</v>
      </c>
      <c r="R707" s="64">
        <v>0.36</v>
      </c>
      <c r="S707" s="64">
        <v>0.34</v>
      </c>
      <c r="T707" s="64">
        <v>0.23</v>
      </c>
      <c r="U707" s="64">
        <v>18.98</v>
      </c>
      <c r="V707" s="64">
        <v>966.78099999999995</v>
      </c>
      <c r="X707" s="64">
        <f t="shared" si="10"/>
        <v>0.32</v>
      </c>
    </row>
    <row r="708" spans="1:24" x14ac:dyDescent="0.25">
      <c r="A708" s="64" t="s">
        <v>71</v>
      </c>
      <c r="B708" s="64">
        <v>4002</v>
      </c>
      <c r="C708" s="59">
        <v>44165</v>
      </c>
      <c r="D708" s="64">
        <v>5</v>
      </c>
      <c r="E708" s="64" t="s">
        <v>72</v>
      </c>
      <c r="F708" s="64">
        <v>10.06</v>
      </c>
      <c r="G708" s="64">
        <v>7.48</v>
      </c>
      <c r="H708" s="64">
        <v>0.19</v>
      </c>
      <c r="I708" s="64">
        <v>0.05</v>
      </c>
      <c r="J708" s="64">
        <v>0.08</v>
      </c>
      <c r="K708" s="64">
        <v>0</v>
      </c>
      <c r="L708" s="64">
        <v>0</v>
      </c>
      <c r="M708" s="64">
        <v>-0.01</v>
      </c>
      <c r="N708" s="64">
        <v>-0.02</v>
      </c>
      <c r="O708" s="64">
        <v>-0.14000000000000001</v>
      </c>
      <c r="P708" s="64">
        <v>0</v>
      </c>
      <c r="R708" s="64">
        <v>0.36</v>
      </c>
      <c r="S708" s="64">
        <v>0.34</v>
      </c>
      <c r="T708" s="64">
        <v>0.23</v>
      </c>
      <c r="U708" s="64">
        <v>18.62</v>
      </c>
      <c r="V708" s="64">
        <v>1012.412</v>
      </c>
      <c r="X708" s="64">
        <f t="shared" si="10"/>
        <v>0.32</v>
      </c>
    </row>
    <row r="709" spans="1:24" x14ac:dyDescent="0.25">
      <c r="A709" s="64" t="s">
        <v>71</v>
      </c>
      <c r="B709" s="64">
        <v>4002</v>
      </c>
      <c r="C709" s="59">
        <v>44165</v>
      </c>
      <c r="D709" s="64">
        <v>6</v>
      </c>
      <c r="E709" s="64" t="s">
        <v>72</v>
      </c>
      <c r="F709" s="64">
        <v>12.93</v>
      </c>
      <c r="G709" s="64">
        <v>7.48</v>
      </c>
      <c r="H709" s="64">
        <v>0.19</v>
      </c>
      <c r="I709" s="64">
        <v>0.05</v>
      </c>
      <c r="J709" s="64">
        <v>0.16</v>
      </c>
      <c r="K709" s="64">
        <v>0</v>
      </c>
      <c r="L709" s="64">
        <v>0</v>
      </c>
      <c r="M709" s="64">
        <v>-0.04</v>
      </c>
      <c r="N709" s="64">
        <v>-0.04</v>
      </c>
      <c r="O709" s="64">
        <v>-0.14000000000000001</v>
      </c>
      <c r="P709" s="64">
        <v>0</v>
      </c>
      <c r="R709" s="64">
        <v>0.36</v>
      </c>
      <c r="S709" s="64">
        <v>0.34</v>
      </c>
      <c r="T709" s="64">
        <v>0.23</v>
      </c>
      <c r="U709" s="64">
        <v>21.52</v>
      </c>
      <c r="V709" s="64">
        <v>1113.8109999999999</v>
      </c>
      <c r="X709" s="64">
        <f t="shared" si="10"/>
        <v>0.4</v>
      </c>
    </row>
    <row r="710" spans="1:24" x14ac:dyDescent="0.25">
      <c r="A710" s="64" t="s">
        <v>71</v>
      </c>
      <c r="B710" s="64">
        <v>4002</v>
      </c>
      <c r="C710" s="59">
        <v>44165</v>
      </c>
      <c r="D710" s="64">
        <v>7</v>
      </c>
      <c r="E710" s="64" t="s">
        <v>72</v>
      </c>
      <c r="F710" s="64">
        <v>17.46</v>
      </c>
      <c r="G710" s="64">
        <v>7.48</v>
      </c>
      <c r="H710" s="64">
        <v>0.19</v>
      </c>
      <c r="I710" s="64">
        <v>0.05</v>
      </c>
      <c r="J710" s="64">
        <v>0.3</v>
      </c>
      <c r="K710" s="64">
        <v>0</v>
      </c>
      <c r="L710" s="64">
        <v>0.09</v>
      </c>
      <c r="M710" s="64">
        <v>-0.02</v>
      </c>
      <c r="N710" s="64">
        <v>-0.01</v>
      </c>
      <c r="O710" s="64">
        <v>-0.14000000000000001</v>
      </c>
      <c r="P710" s="64">
        <v>0</v>
      </c>
      <c r="R710" s="64">
        <v>0.36</v>
      </c>
      <c r="S710" s="64">
        <v>0.34</v>
      </c>
      <c r="T710" s="64">
        <v>0.23</v>
      </c>
      <c r="U710" s="64">
        <v>26.33</v>
      </c>
      <c r="V710" s="64">
        <v>1260.1310000000001</v>
      </c>
      <c r="X710" s="64">
        <f t="shared" si="10"/>
        <v>0.63</v>
      </c>
    </row>
    <row r="711" spans="1:24" x14ac:dyDescent="0.25">
      <c r="A711" s="64" t="s">
        <v>71</v>
      </c>
      <c r="B711" s="64">
        <v>4002</v>
      </c>
      <c r="C711" s="59">
        <v>44165</v>
      </c>
      <c r="D711" s="64">
        <v>8</v>
      </c>
      <c r="E711" s="64" t="s">
        <v>73</v>
      </c>
      <c r="F711" s="64">
        <v>17.23</v>
      </c>
      <c r="G711" s="64">
        <v>7.48</v>
      </c>
      <c r="H711" s="64">
        <v>0.19</v>
      </c>
      <c r="I711" s="64">
        <v>0.05</v>
      </c>
      <c r="J711" s="64">
        <v>0.23</v>
      </c>
      <c r="K711" s="64">
        <v>0.32</v>
      </c>
      <c r="L711" s="64">
        <v>0</v>
      </c>
      <c r="M711" s="64">
        <v>0</v>
      </c>
      <c r="N711" s="64">
        <v>-0.2</v>
      </c>
      <c r="O711" s="64">
        <v>-0.14000000000000001</v>
      </c>
      <c r="P711" s="64">
        <v>0</v>
      </c>
      <c r="R711" s="64">
        <v>0.36</v>
      </c>
      <c r="S711" s="64">
        <v>0.34</v>
      </c>
      <c r="T711" s="64">
        <v>0.23</v>
      </c>
      <c r="U711" s="64">
        <v>26.09</v>
      </c>
      <c r="V711" s="64">
        <v>1371.91</v>
      </c>
      <c r="X711" s="64">
        <f t="shared" si="10"/>
        <v>0.79</v>
      </c>
    </row>
    <row r="712" spans="1:24" x14ac:dyDescent="0.25">
      <c r="A712" s="64" t="s">
        <v>71</v>
      </c>
      <c r="B712" s="64">
        <v>4002</v>
      </c>
      <c r="C712" s="59">
        <v>44165</v>
      </c>
      <c r="D712" s="64">
        <v>9</v>
      </c>
      <c r="E712" s="64" t="s">
        <v>73</v>
      </c>
      <c r="F712" s="64">
        <v>16.850000000000001</v>
      </c>
      <c r="G712" s="64">
        <v>7.48</v>
      </c>
      <c r="H712" s="64">
        <v>0.19</v>
      </c>
      <c r="I712" s="64">
        <v>0.05</v>
      </c>
      <c r="J712" s="64">
        <v>0.11</v>
      </c>
      <c r="K712" s="64">
        <v>0.3</v>
      </c>
      <c r="L712" s="64">
        <v>0</v>
      </c>
      <c r="M712" s="64">
        <v>-0.02</v>
      </c>
      <c r="N712" s="64">
        <v>-0.15</v>
      </c>
      <c r="O712" s="64">
        <v>-0.14000000000000001</v>
      </c>
      <c r="P712" s="64">
        <v>0</v>
      </c>
      <c r="R712" s="64">
        <v>0.36</v>
      </c>
      <c r="S712" s="64">
        <v>0.34</v>
      </c>
      <c r="T712" s="64">
        <v>0.23</v>
      </c>
      <c r="U712" s="64">
        <v>25.6</v>
      </c>
      <c r="V712" s="64">
        <v>1428.664</v>
      </c>
      <c r="X712" s="64">
        <f t="shared" ref="X712:X727" si="11">H712+I712+J712+K712+L712+P712+Q712</f>
        <v>0.64999999999999991</v>
      </c>
    </row>
    <row r="713" spans="1:24" x14ac:dyDescent="0.25">
      <c r="A713" s="64" t="s">
        <v>71</v>
      </c>
      <c r="B713" s="64">
        <v>4002</v>
      </c>
      <c r="C713" s="59">
        <v>44165</v>
      </c>
      <c r="D713" s="64">
        <v>10</v>
      </c>
      <c r="E713" s="64" t="s">
        <v>73</v>
      </c>
      <c r="F713" s="64">
        <v>24.43</v>
      </c>
      <c r="G713" s="64">
        <v>7.48</v>
      </c>
      <c r="H713" s="64">
        <v>0.19</v>
      </c>
      <c r="I713" s="64">
        <v>0.05</v>
      </c>
      <c r="J713" s="64">
        <v>0.12</v>
      </c>
      <c r="K713" s="64">
        <v>0.3</v>
      </c>
      <c r="L713" s="64">
        <v>0.18</v>
      </c>
      <c r="M713" s="64">
        <v>-0.03</v>
      </c>
      <c r="N713" s="64">
        <v>-0.16</v>
      </c>
      <c r="O713" s="64">
        <v>-0.14000000000000001</v>
      </c>
      <c r="P713" s="64">
        <v>0</v>
      </c>
      <c r="R713" s="64">
        <v>0.36</v>
      </c>
      <c r="S713" s="64">
        <v>0.34</v>
      </c>
      <c r="T713" s="64">
        <v>0.23</v>
      </c>
      <c r="U713" s="64">
        <v>33.35</v>
      </c>
      <c r="V713" s="64">
        <v>1446.2470000000001</v>
      </c>
      <c r="X713" s="64">
        <f t="shared" si="11"/>
        <v>0.83999999999999986</v>
      </c>
    </row>
    <row r="714" spans="1:24" x14ac:dyDescent="0.25">
      <c r="A714" s="64" t="s">
        <v>71</v>
      </c>
      <c r="B714" s="64">
        <v>4002</v>
      </c>
      <c r="C714" s="59">
        <v>44165</v>
      </c>
      <c r="D714" s="64">
        <v>11</v>
      </c>
      <c r="E714" s="64" t="s">
        <v>73</v>
      </c>
      <c r="F714" s="64">
        <v>23.5</v>
      </c>
      <c r="G714" s="64">
        <v>7.48</v>
      </c>
      <c r="H714" s="64">
        <v>0.19</v>
      </c>
      <c r="I714" s="64">
        <v>0.05</v>
      </c>
      <c r="J714" s="64">
        <v>0.11</v>
      </c>
      <c r="K714" s="64">
        <v>0.28999999999999998</v>
      </c>
      <c r="L714" s="64">
        <v>0.03</v>
      </c>
      <c r="M714" s="64">
        <v>0</v>
      </c>
      <c r="N714" s="64">
        <v>-0.17</v>
      </c>
      <c r="O714" s="64">
        <v>-0.14000000000000001</v>
      </c>
      <c r="P714" s="64">
        <v>0</v>
      </c>
      <c r="R714" s="64">
        <v>0.36</v>
      </c>
      <c r="S714" s="64">
        <v>0.34</v>
      </c>
      <c r="T714" s="64">
        <v>0.23</v>
      </c>
      <c r="U714" s="64">
        <v>32.270000000000003</v>
      </c>
      <c r="V714" s="64">
        <v>1467.921</v>
      </c>
      <c r="X714" s="64">
        <f t="shared" si="11"/>
        <v>0.66999999999999993</v>
      </c>
    </row>
    <row r="715" spans="1:24" x14ac:dyDescent="0.25">
      <c r="A715" s="64" t="s">
        <v>71</v>
      </c>
      <c r="B715" s="64">
        <v>4002</v>
      </c>
      <c r="C715" s="59">
        <v>44165</v>
      </c>
      <c r="D715" s="64">
        <v>12</v>
      </c>
      <c r="E715" s="64" t="s">
        <v>73</v>
      </c>
      <c r="F715" s="64">
        <v>28.38</v>
      </c>
      <c r="G715" s="64">
        <v>7.48</v>
      </c>
      <c r="H715" s="64">
        <v>0.19</v>
      </c>
      <c r="I715" s="64">
        <v>0.05</v>
      </c>
      <c r="J715" s="64">
        <v>0.15</v>
      </c>
      <c r="K715" s="64">
        <v>0.28999999999999998</v>
      </c>
      <c r="L715" s="64">
        <v>0.1</v>
      </c>
      <c r="M715" s="64">
        <v>-0.06</v>
      </c>
      <c r="N715" s="64">
        <v>-0.16</v>
      </c>
      <c r="O715" s="64">
        <v>-0.14000000000000001</v>
      </c>
      <c r="P715" s="64">
        <v>0</v>
      </c>
      <c r="R715" s="64">
        <v>0.36</v>
      </c>
      <c r="S715" s="64">
        <v>0.34</v>
      </c>
      <c r="T715" s="64">
        <v>0.23</v>
      </c>
      <c r="U715" s="64">
        <v>37.21</v>
      </c>
      <c r="V715" s="64">
        <v>1495.895</v>
      </c>
      <c r="X715" s="64">
        <f t="shared" si="11"/>
        <v>0.77999999999999992</v>
      </c>
    </row>
    <row r="716" spans="1:24" x14ac:dyDescent="0.25">
      <c r="A716" s="64" t="s">
        <v>71</v>
      </c>
      <c r="B716" s="64">
        <v>4002</v>
      </c>
      <c r="C716" s="59">
        <v>44165</v>
      </c>
      <c r="D716" s="64">
        <v>13</v>
      </c>
      <c r="E716" s="64" t="s">
        <v>73</v>
      </c>
      <c r="F716" s="64">
        <v>31.75</v>
      </c>
      <c r="G716" s="64">
        <v>7.48</v>
      </c>
      <c r="H716" s="64">
        <v>0.19</v>
      </c>
      <c r="I716" s="64">
        <v>0.05</v>
      </c>
      <c r="J716" s="64">
        <v>0.11</v>
      </c>
      <c r="K716" s="64">
        <v>0.28999999999999998</v>
      </c>
      <c r="L716" s="64">
        <v>0.37</v>
      </c>
      <c r="M716" s="64">
        <v>-0.05</v>
      </c>
      <c r="N716" s="64">
        <v>-0.15</v>
      </c>
      <c r="O716" s="64">
        <v>-0.14000000000000001</v>
      </c>
      <c r="P716" s="64">
        <v>0</v>
      </c>
      <c r="R716" s="64">
        <v>0.36</v>
      </c>
      <c r="S716" s="64">
        <v>0.34</v>
      </c>
      <c r="T716" s="64">
        <v>0.23</v>
      </c>
      <c r="U716" s="64">
        <v>40.83</v>
      </c>
      <c r="V716" s="64">
        <v>1510.623</v>
      </c>
      <c r="X716" s="64">
        <f t="shared" si="11"/>
        <v>1.0099999999999998</v>
      </c>
    </row>
    <row r="717" spans="1:24" x14ac:dyDescent="0.25">
      <c r="A717" s="64" t="s">
        <v>71</v>
      </c>
      <c r="B717" s="64">
        <v>4002</v>
      </c>
      <c r="C717" s="59">
        <v>44165</v>
      </c>
      <c r="D717" s="64">
        <v>14</v>
      </c>
      <c r="E717" s="64" t="s">
        <v>73</v>
      </c>
      <c r="F717" s="64">
        <v>32.78</v>
      </c>
      <c r="G717" s="64">
        <v>7.48</v>
      </c>
      <c r="H717" s="64">
        <v>0.19</v>
      </c>
      <c r="I717" s="64">
        <v>0.05</v>
      </c>
      <c r="J717" s="64">
        <v>0.13</v>
      </c>
      <c r="K717" s="64">
        <v>0.28999999999999998</v>
      </c>
      <c r="L717" s="64">
        <v>0.63</v>
      </c>
      <c r="M717" s="64">
        <v>-7.0000000000000007E-2</v>
      </c>
      <c r="N717" s="64">
        <v>-0.12</v>
      </c>
      <c r="O717" s="64">
        <v>-0.14000000000000001</v>
      </c>
      <c r="P717" s="64">
        <v>0</v>
      </c>
      <c r="R717" s="64">
        <v>0.36</v>
      </c>
      <c r="S717" s="64">
        <v>0.34</v>
      </c>
      <c r="T717" s="64">
        <v>0.23</v>
      </c>
      <c r="U717" s="64">
        <v>42.15</v>
      </c>
      <c r="V717" s="64">
        <v>1508.289</v>
      </c>
      <c r="X717" s="64">
        <f t="shared" si="11"/>
        <v>1.29</v>
      </c>
    </row>
    <row r="718" spans="1:24" x14ac:dyDescent="0.25">
      <c r="A718" s="64" t="s">
        <v>71</v>
      </c>
      <c r="B718" s="64">
        <v>4002</v>
      </c>
      <c r="C718" s="59">
        <v>44165</v>
      </c>
      <c r="D718" s="64">
        <v>15</v>
      </c>
      <c r="E718" s="64" t="s">
        <v>73</v>
      </c>
      <c r="F718" s="64">
        <v>19.97</v>
      </c>
      <c r="G718" s="64">
        <v>7.48</v>
      </c>
      <c r="H718" s="64">
        <v>0.19</v>
      </c>
      <c r="I718" s="64">
        <v>0.05</v>
      </c>
      <c r="J718" s="64">
        <v>7.0000000000000007E-2</v>
      </c>
      <c r="K718" s="64">
        <v>0.28999999999999998</v>
      </c>
      <c r="L718" s="64">
        <v>7.0000000000000007E-2</v>
      </c>
      <c r="M718" s="64">
        <v>-0.01</v>
      </c>
      <c r="N718" s="64">
        <v>-0.14000000000000001</v>
      </c>
      <c r="O718" s="64">
        <v>-0.14000000000000001</v>
      </c>
      <c r="P718" s="64">
        <v>0</v>
      </c>
      <c r="R718" s="64">
        <v>0.36</v>
      </c>
      <c r="S718" s="64">
        <v>0.34</v>
      </c>
      <c r="T718" s="64">
        <v>0.23</v>
      </c>
      <c r="U718" s="64">
        <v>28.76</v>
      </c>
      <c r="V718" s="64">
        <v>1489.1110000000001</v>
      </c>
      <c r="X718" s="64">
        <f t="shared" si="11"/>
        <v>0.66999999999999993</v>
      </c>
    </row>
    <row r="719" spans="1:24" x14ac:dyDescent="0.25">
      <c r="A719" s="64" t="s">
        <v>71</v>
      </c>
      <c r="B719" s="64">
        <v>4002</v>
      </c>
      <c r="C719" s="59">
        <v>44165</v>
      </c>
      <c r="D719" s="64">
        <v>16</v>
      </c>
      <c r="E719" s="64" t="s">
        <v>73</v>
      </c>
      <c r="F719" s="64">
        <v>15.07</v>
      </c>
      <c r="G719" s="64">
        <v>7.48</v>
      </c>
      <c r="H719" s="64">
        <v>0.19</v>
      </c>
      <c r="I719" s="64">
        <v>0.05</v>
      </c>
      <c r="J719" s="64">
        <v>0.08</v>
      </c>
      <c r="K719" s="64">
        <v>0.28999999999999998</v>
      </c>
      <c r="L719" s="64">
        <v>0</v>
      </c>
      <c r="M719" s="64">
        <v>-0.01</v>
      </c>
      <c r="N719" s="64">
        <v>-0.15</v>
      </c>
      <c r="O719" s="64">
        <v>-0.14000000000000001</v>
      </c>
      <c r="P719" s="64">
        <v>0</v>
      </c>
      <c r="R719" s="64">
        <v>0.36</v>
      </c>
      <c r="S719" s="64">
        <v>0.34</v>
      </c>
      <c r="T719" s="64">
        <v>0.23</v>
      </c>
      <c r="U719" s="64">
        <v>23.79</v>
      </c>
      <c r="V719" s="64">
        <v>1492.181</v>
      </c>
      <c r="X719" s="64">
        <f t="shared" si="11"/>
        <v>0.61</v>
      </c>
    </row>
    <row r="720" spans="1:24" x14ac:dyDescent="0.25">
      <c r="A720" s="64" t="s">
        <v>71</v>
      </c>
      <c r="B720" s="64">
        <v>4002</v>
      </c>
      <c r="C720" s="59">
        <v>44165</v>
      </c>
      <c r="D720" s="64">
        <v>17</v>
      </c>
      <c r="E720" s="64" t="s">
        <v>73</v>
      </c>
      <c r="F720" s="64">
        <v>15.24</v>
      </c>
      <c r="G720" s="64">
        <v>7.48</v>
      </c>
      <c r="H720" s="64">
        <v>0.19</v>
      </c>
      <c r="I720" s="64">
        <v>0.05</v>
      </c>
      <c r="J720" s="64">
        <v>7.0000000000000007E-2</v>
      </c>
      <c r="K720" s="64">
        <v>0.28000000000000003</v>
      </c>
      <c r="L720" s="64">
        <v>0</v>
      </c>
      <c r="M720" s="64">
        <v>0.01</v>
      </c>
      <c r="N720" s="64">
        <v>-0.17</v>
      </c>
      <c r="O720" s="64">
        <v>-0.14000000000000001</v>
      </c>
      <c r="P720" s="64">
        <v>0</v>
      </c>
      <c r="R720" s="64">
        <v>0.36</v>
      </c>
      <c r="S720" s="64">
        <v>0.34</v>
      </c>
      <c r="T720" s="64">
        <v>0.23</v>
      </c>
      <c r="U720" s="64">
        <v>23.94</v>
      </c>
      <c r="V720" s="64">
        <v>1552.7090000000001</v>
      </c>
      <c r="X720" s="64">
        <f t="shared" si="11"/>
        <v>0.59000000000000008</v>
      </c>
    </row>
    <row r="721" spans="1:24" x14ac:dyDescent="0.25">
      <c r="A721" s="64" t="s">
        <v>71</v>
      </c>
      <c r="B721" s="64">
        <v>4002</v>
      </c>
      <c r="C721" s="59">
        <v>44165</v>
      </c>
      <c r="D721" s="64">
        <v>18</v>
      </c>
      <c r="E721" s="64" t="s">
        <v>73</v>
      </c>
      <c r="F721" s="64">
        <v>15.86</v>
      </c>
      <c r="G721" s="64">
        <v>7.48</v>
      </c>
      <c r="H721" s="64">
        <v>0.19</v>
      </c>
      <c r="I721" s="64">
        <v>0.05</v>
      </c>
      <c r="J721" s="64">
        <v>0.09</v>
      </c>
      <c r="K721" s="64">
        <v>0.28000000000000003</v>
      </c>
      <c r="L721" s="64">
        <v>0</v>
      </c>
      <c r="M721" s="64">
        <v>0.02</v>
      </c>
      <c r="N721" s="64">
        <v>-0.23</v>
      </c>
      <c r="O721" s="64">
        <v>-0.14000000000000001</v>
      </c>
      <c r="P721" s="64">
        <v>0</v>
      </c>
      <c r="R721" s="64">
        <v>0.36</v>
      </c>
      <c r="S721" s="64">
        <v>0.34</v>
      </c>
      <c r="T721" s="64">
        <v>0.23</v>
      </c>
      <c r="U721" s="64">
        <v>24.53</v>
      </c>
      <c r="V721" s="64">
        <v>1593.181</v>
      </c>
      <c r="X721" s="64">
        <f t="shared" si="11"/>
        <v>0.61</v>
      </c>
    </row>
    <row r="722" spans="1:24" x14ac:dyDescent="0.25">
      <c r="A722" s="64" t="s">
        <v>71</v>
      </c>
      <c r="B722" s="64">
        <v>4002</v>
      </c>
      <c r="C722" s="59">
        <v>44165</v>
      </c>
      <c r="D722" s="64">
        <v>19</v>
      </c>
      <c r="E722" s="64" t="s">
        <v>73</v>
      </c>
      <c r="F722" s="64">
        <v>15.92</v>
      </c>
      <c r="G722" s="64">
        <v>7.48</v>
      </c>
      <c r="H722" s="64">
        <v>0.19</v>
      </c>
      <c r="I722" s="64">
        <v>0.05</v>
      </c>
      <c r="J722" s="64">
        <v>7.0000000000000007E-2</v>
      </c>
      <c r="K722" s="64">
        <v>0.28999999999999998</v>
      </c>
      <c r="L722" s="64">
        <v>0</v>
      </c>
      <c r="M722" s="64">
        <v>0.01</v>
      </c>
      <c r="N722" s="64">
        <v>-0.14000000000000001</v>
      </c>
      <c r="O722" s="64">
        <v>-0.14000000000000001</v>
      </c>
      <c r="P722" s="64">
        <v>0</v>
      </c>
      <c r="R722" s="64">
        <v>0.36</v>
      </c>
      <c r="S722" s="64">
        <v>0.34</v>
      </c>
      <c r="T722" s="64">
        <v>0.23</v>
      </c>
      <c r="U722" s="64">
        <v>24.66</v>
      </c>
      <c r="V722" s="64">
        <v>1537.7670000000001</v>
      </c>
      <c r="X722" s="64">
        <f t="shared" si="11"/>
        <v>0.6</v>
      </c>
    </row>
    <row r="723" spans="1:24" x14ac:dyDescent="0.25">
      <c r="A723" s="64" t="s">
        <v>71</v>
      </c>
      <c r="B723" s="64">
        <v>4002</v>
      </c>
      <c r="C723" s="59">
        <v>44165</v>
      </c>
      <c r="D723" s="64">
        <v>20</v>
      </c>
      <c r="E723" s="64" t="s">
        <v>73</v>
      </c>
      <c r="F723" s="64">
        <v>21.7</v>
      </c>
      <c r="G723" s="64">
        <v>7.48</v>
      </c>
      <c r="H723" s="64">
        <v>0.19</v>
      </c>
      <c r="I723" s="64">
        <v>0.05</v>
      </c>
      <c r="J723" s="64">
        <v>0.09</v>
      </c>
      <c r="K723" s="64">
        <v>0.3</v>
      </c>
      <c r="L723" s="64">
        <v>0.13</v>
      </c>
      <c r="M723" s="64">
        <v>-0.02</v>
      </c>
      <c r="N723" s="64">
        <v>-0.09</v>
      </c>
      <c r="O723" s="64">
        <v>-0.14000000000000001</v>
      </c>
      <c r="P723" s="64">
        <v>0</v>
      </c>
      <c r="R723" s="64">
        <v>0.36</v>
      </c>
      <c r="S723" s="64">
        <v>0.34</v>
      </c>
      <c r="T723" s="64">
        <v>0.23</v>
      </c>
      <c r="U723" s="64">
        <v>30.62</v>
      </c>
      <c r="V723" s="64">
        <v>1446.77</v>
      </c>
      <c r="X723" s="64">
        <f t="shared" si="11"/>
        <v>0.7599999999999999</v>
      </c>
    </row>
    <row r="724" spans="1:24" x14ac:dyDescent="0.25">
      <c r="A724" s="64" t="s">
        <v>71</v>
      </c>
      <c r="B724" s="64">
        <v>4002</v>
      </c>
      <c r="C724" s="59">
        <v>44165</v>
      </c>
      <c r="D724" s="64">
        <v>21</v>
      </c>
      <c r="E724" s="64" t="s">
        <v>73</v>
      </c>
      <c r="F724" s="64">
        <v>20.83</v>
      </c>
      <c r="G724" s="64">
        <v>7.48</v>
      </c>
      <c r="H724" s="64">
        <v>0.19</v>
      </c>
      <c r="I724" s="64">
        <v>0.05</v>
      </c>
      <c r="J724" s="64">
        <v>0.15</v>
      </c>
      <c r="K724" s="64">
        <v>0.32</v>
      </c>
      <c r="L724" s="64">
        <v>0.14000000000000001</v>
      </c>
      <c r="M724" s="64">
        <v>-0.01</v>
      </c>
      <c r="N724" s="64">
        <v>-0.08</v>
      </c>
      <c r="O724" s="64">
        <v>-0.14000000000000001</v>
      </c>
      <c r="P724" s="64">
        <v>0</v>
      </c>
      <c r="R724" s="64">
        <v>0.36</v>
      </c>
      <c r="S724" s="64">
        <v>0.34</v>
      </c>
      <c r="T724" s="64">
        <v>0.23</v>
      </c>
      <c r="U724" s="64">
        <v>29.86</v>
      </c>
      <c r="V724" s="64">
        <v>1348.9780000000001</v>
      </c>
      <c r="X724" s="64">
        <f t="shared" si="11"/>
        <v>0.85</v>
      </c>
    </row>
    <row r="725" spans="1:24" x14ac:dyDescent="0.25">
      <c r="A725" s="64" t="s">
        <v>71</v>
      </c>
      <c r="B725" s="64">
        <v>4002</v>
      </c>
      <c r="C725" s="59">
        <v>44165</v>
      </c>
      <c r="D725" s="64">
        <v>22</v>
      </c>
      <c r="E725" s="64" t="s">
        <v>73</v>
      </c>
      <c r="F725" s="64">
        <v>16.09</v>
      </c>
      <c r="G725" s="64">
        <v>7.48</v>
      </c>
      <c r="H725" s="64">
        <v>0.19</v>
      </c>
      <c r="I725" s="64">
        <v>0.05</v>
      </c>
      <c r="J725" s="64">
        <v>0.1</v>
      </c>
      <c r="K725" s="64">
        <v>0.34</v>
      </c>
      <c r="L725" s="64">
        <v>0</v>
      </c>
      <c r="M725" s="64">
        <v>0.02</v>
      </c>
      <c r="N725" s="64">
        <v>-0.06</v>
      </c>
      <c r="O725" s="64">
        <v>-0.14000000000000001</v>
      </c>
      <c r="P725" s="64">
        <v>0</v>
      </c>
      <c r="R725" s="64">
        <v>0.36</v>
      </c>
      <c r="S725" s="64">
        <v>0.34</v>
      </c>
      <c r="T725" s="64">
        <v>0.23</v>
      </c>
      <c r="U725" s="64">
        <v>25</v>
      </c>
      <c r="V725" s="64">
        <v>1243.3420000000001</v>
      </c>
      <c r="X725" s="64">
        <f t="shared" si="11"/>
        <v>0.67999999999999994</v>
      </c>
    </row>
    <row r="726" spans="1:24" x14ac:dyDescent="0.25">
      <c r="A726" s="64" t="s">
        <v>71</v>
      </c>
      <c r="B726" s="64">
        <v>4002</v>
      </c>
      <c r="C726" s="59">
        <v>44165</v>
      </c>
      <c r="D726" s="64">
        <v>23</v>
      </c>
      <c r="E726" s="64" t="s">
        <v>73</v>
      </c>
      <c r="F726" s="64">
        <v>12.11</v>
      </c>
      <c r="G726" s="64">
        <v>7.48</v>
      </c>
      <c r="H726" s="64">
        <v>0.19</v>
      </c>
      <c r="I726" s="64">
        <v>0.05</v>
      </c>
      <c r="J726" s="64">
        <v>0.28999999999999998</v>
      </c>
      <c r="K726" s="64">
        <v>0.37</v>
      </c>
      <c r="L726" s="64">
        <v>0</v>
      </c>
      <c r="M726" s="64">
        <v>0</v>
      </c>
      <c r="N726" s="64">
        <v>-0.03</v>
      </c>
      <c r="O726" s="64">
        <v>-0.14000000000000001</v>
      </c>
      <c r="P726" s="64">
        <v>0</v>
      </c>
      <c r="R726" s="64">
        <v>0.36</v>
      </c>
      <c r="S726" s="64">
        <v>0.34</v>
      </c>
      <c r="T726" s="64">
        <v>0.23</v>
      </c>
      <c r="U726" s="64">
        <v>21.25</v>
      </c>
      <c r="V726" s="64">
        <v>1126.8119999999999</v>
      </c>
      <c r="X726" s="64">
        <f t="shared" si="11"/>
        <v>0.9</v>
      </c>
    </row>
    <row r="727" spans="1:24" x14ac:dyDescent="0.25">
      <c r="A727" s="64" t="s">
        <v>71</v>
      </c>
      <c r="B727" s="64">
        <v>4002</v>
      </c>
      <c r="C727" s="59">
        <v>44165</v>
      </c>
      <c r="D727" s="64">
        <v>24</v>
      </c>
      <c r="E727" s="64" t="s">
        <v>72</v>
      </c>
      <c r="F727" s="64">
        <v>11.33</v>
      </c>
      <c r="G727" s="64">
        <v>7.48</v>
      </c>
      <c r="H727" s="64">
        <v>0.19</v>
      </c>
      <c r="I727" s="64">
        <v>0.05</v>
      </c>
      <c r="J727" s="64">
        <v>0.37</v>
      </c>
      <c r="K727" s="64">
        <v>0</v>
      </c>
      <c r="L727" s="64">
        <v>0</v>
      </c>
      <c r="M727" s="64">
        <v>-0.02</v>
      </c>
      <c r="N727" s="64">
        <v>-0.02</v>
      </c>
      <c r="O727" s="64">
        <v>-0.14000000000000001</v>
      </c>
      <c r="P727" s="64">
        <v>0</v>
      </c>
      <c r="R727" s="64">
        <v>0.36</v>
      </c>
      <c r="S727" s="64">
        <v>0.34</v>
      </c>
      <c r="T727" s="64">
        <v>0.23</v>
      </c>
      <c r="U727" s="64">
        <v>20.170000000000002</v>
      </c>
      <c r="V727" s="64">
        <v>1031.904</v>
      </c>
      <c r="X727" s="64">
        <f t="shared" si="11"/>
        <v>0.61</v>
      </c>
    </row>
    <row r="728" spans="1:24" x14ac:dyDescent="0.25">
      <c r="A728" s="64" t="s">
        <v>74</v>
      </c>
      <c r="B728" s="64" t="s">
        <v>78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workbookViewId="0">
      <selection activeCell="C740" sqref="C740"/>
    </sheetView>
  </sheetViews>
  <sheetFormatPr defaultColWidth="9.140625" defaultRowHeight="15" x14ac:dyDescent="0.25"/>
  <cols>
    <col min="1" max="2" width="9.140625" style="64"/>
    <col min="3" max="3" width="10.7109375" style="64" bestFit="1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150</v>
      </c>
    </row>
    <row r="3" spans="1:24" x14ac:dyDescent="0.25">
      <c r="A3" s="64" t="s">
        <v>46</v>
      </c>
      <c r="B3" s="64" t="s">
        <v>151</v>
      </c>
    </row>
    <row r="4" spans="1:24" x14ac:dyDescent="0.25">
      <c r="A4" s="64" t="s">
        <v>46</v>
      </c>
      <c r="B4" s="64" t="s">
        <v>152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44166</v>
      </c>
      <c r="D7" s="64">
        <v>1</v>
      </c>
      <c r="E7" s="64" t="s">
        <v>72</v>
      </c>
      <c r="F7" s="64">
        <v>10.28</v>
      </c>
      <c r="G7" s="64">
        <v>7.37</v>
      </c>
      <c r="H7" s="64">
        <v>0.84</v>
      </c>
      <c r="I7" s="64">
        <v>0.05</v>
      </c>
      <c r="J7" s="64">
        <v>0.23</v>
      </c>
      <c r="K7" s="64">
        <v>0</v>
      </c>
      <c r="L7" s="64">
        <v>0</v>
      </c>
      <c r="M7" s="64">
        <v>-0.1</v>
      </c>
      <c r="N7" s="64">
        <v>0.01</v>
      </c>
      <c r="O7" s="64">
        <v>-0.18</v>
      </c>
      <c r="P7" s="64">
        <v>0</v>
      </c>
      <c r="R7" s="64">
        <v>0.36</v>
      </c>
      <c r="S7" s="64">
        <v>0.33</v>
      </c>
      <c r="T7" s="64">
        <v>0.23</v>
      </c>
      <c r="U7" s="64">
        <v>19.420000000000002</v>
      </c>
      <c r="V7" s="64">
        <v>965.40599999999995</v>
      </c>
      <c r="X7" s="64">
        <f>H7+I7+J7+K7+L7+P7+Q7</f>
        <v>1.1200000000000001</v>
      </c>
    </row>
    <row r="8" spans="1:24" x14ac:dyDescent="0.25">
      <c r="A8" s="64" t="s">
        <v>71</v>
      </c>
      <c r="B8" s="64">
        <v>4002</v>
      </c>
      <c r="C8" s="59">
        <v>44166</v>
      </c>
      <c r="D8" s="64">
        <v>2</v>
      </c>
      <c r="E8" s="64" t="s">
        <v>72</v>
      </c>
      <c r="F8" s="64">
        <v>13.33</v>
      </c>
      <c r="G8" s="64">
        <v>7.37</v>
      </c>
      <c r="H8" s="64">
        <v>0.84</v>
      </c>
      <c r="I8" s="64">
        <v>0.05</v>
      </c>
      <c r="J8" s="64">
        <v>0.24</v>
      </c>
      <c r="K8" s="64">
        <v>0</v>
      </c>
      <c r="L8" s="64">
        <v>0</v>
      </c>
      <c r="M8" s="64">
        <v>-0.02</v>
      </c>
      <c r="N8" s="64">
        <v>-0.15</v>
      </c>
      <c r="O8" s="64">
        <v>-0.18</v>
      </c>
      <c r="P8" s="64">
        <v>0</v>
      </c>
      <c r="R8" s="64">
        <v>0.36</v>
      </c>
      <c r="S8" s="64">
        <v>0.33</v>
      </c>
      <c r="T8" s="64">
        <v>0.23</v>
      </c>
      <c r="U8" s="64">
        <v>22.4</v>
      </c>
      <c r="V8" s="64">
        <v>929.36500000000001</v>
      </c>
      <c r="X8" s="64">
        <f t="shared" ref="X8:X71" si="0">H8+I8+J8+K8+L8+P8+Q8</f>
        <v>1.1299999999999999</v>
      </c>
    </row>
    <row r="9" spans="1:24" x14ac:dyDescent="0.25">
      <c r="A9" s="64" t="s">
        <v>71</v>
      </c>
      <c r="B9" s="64">
        <v>4002</v>
      </c>
      <c r="C9" s="59">
        <v>44166</v>
      </c>
      <c r="D9" s="64">
        <v>3</v>
      </c>
      <c r="E9" s="64" t="s">
        <v>72</v>
      </c>
      <c r="F9" s="64">
        <v>13.13</v>
      </c>
      <c r="G9" s="64">
        <v>7.37</v>
      </c>
      <c r="H9" s="64">
        <v>0.84</v>
      </c>
      <c r="I9" s="64">
        <v>0.05</v>
      </c>
      <c r="J9" s="64">
        <v>0.26</v>
      </c>
      <c r="K9" s="64">
        <v>0</v>
      </c>
      <c r="L9" s="64">
        <v>0</v>
      </c>
      <c r="M9" s="64">
        <v>0.02</v>
      </c>
      <c r="N9" s="64">
        <v>-0.15</v>
      </c>
      <c r="O9" s="64">
        <v>-0.18</v>
      </c>
      <c r="P9" s="64">
        <v>0</v>
      </c>
      <c r="R9" s="64">
        <v>0.36</v>
      </c>
      <c r="S9" s="64">
        <v>0.33</v>
      </c>
      <c r="T9" s="64">
        <v>0.23</v>
      </c>
      <c r="U9" s="64">
        <v>22.26</v>
      </c>
      <c r="V9" s="64">
        <v>911.072</v>
      </c>
      <c r="X9" s="64">
        <f t="shared" si="0"/>
        <v>1.1499999999999999</v>
      </c>
    </row>
    <row r="10" spans="1:24" x14ac:dyDescent="0.25">
      <c r="A10" s="64" t="s">
        <v>71</v>
      </c>
      <c r="B10" s="64">
        <v>4002</v>
      </c>
      <c r="C10" s="59">
        <v>44166</v>
      </c>
      <c r="D10" s="64">
        <v>4</v>
      </c>
      <c r="E10" s="64" t="s">
        <v>72</v>
      </c>
      <c r="F10" s="64">
        <v>13.12</v>
      </c>
      <c r="G10" s="64">
        <v>7.37</v>
      </c>
      <c r="H10" s="64">
        <v>0.84</v>
      </c>
      <c r="I10" s="64">
        <v>0.05</v>
      </c>
      <c r="J10" s="64">
        <v>0.34</v>
      </c>
      <c r="K10" s="64">
        <v>0</v>
      </c>
      <c r="L10" s="64">
        <v>0</v>
      </c>
      <c r="M10" s="64">
        <v>0.01</v>
      </c>
      <c r="N10" s="64">
        <v>-0.13</v>
      </c>
      <c r="O10" s="64">
        <v>-0.18</v>
      </c>
      <c r="P10" s="64">
        <v>0</v>
      </c>
      <c r="R10" s="64">
        <v>0.36</v>
      </c>
      <c r="S10" s="64">
        <v>0.33</v>
      </c>
      <c r="T10" s="64">
        <v>0.23</v>
      </c>
      <c r="U10" s="64">
        <v>22.34</v>
      </c>
      <c r="V10" s="64">
        <v>910.40599999999995</v>
      </c>
      <c r="X10" s="64">
        <f t="shared" si="0"/>
        <v>1.23</v>
      </c>
    </row>
    <row r="11" spans="1:24" x14ac:dyDescent="0.25">
      <c r="A11" s="64" t="s">
        <v>71</v>
      </c>
      <c r="B11" s="64">
        <v>4002</v>
      </c>
      <c r="C11" s="59">
        <v>44166</v>
      </c>
      <c r="D11" s="64">
        <v>5</v>
      </c>
      <c r="E11" s="64" t="s">
        <v>72</v>
      </c>
      <c r="F11" s="64">
        <v>14.26</v>
      </c>
      <c r="G11" s="64">
        <v>7.37</v>
      </c>
      <c r="H11" s="64">
        <v>0.84</v>
      </c>
      <c r="I11" s="64">
        <v>0.05</v>
      </c>
      <c r="J11" s="64">
        <v>0.32</v>
      </c>
      <c r="K11" s="64">
        <v>0</v>
      </c>
      <c r="L11" s="64">
        <v>0</v>
      </c>
      <c r="M11" s="64">
        <v>0.04</v>
      </c>
      <c r="N11" s="64">
        <v>-0.14000000000000001</v>
      </c>
      <c r="O11" s="64">
        <v>-0.18</v>
      </c>
      <c r="P11" s="64">
        <v>0</v>
      </c>
      <c r="R11" s="64">
        <v>0.36</v>
      </c>
      <c r="S11" s="64">
        <v>0.33</v>
      </c>
      <c r="T11" s="64">
        <v>0.23</v>
      </c>
      <c r="U11" s="64">
        <v>23.48</v>
      </c>
      <c r="V11" s="64">
        <v>941.37699999999995</v>
      </c>
      <c r="X11" s="64">
        <f t="shared" si="0"/>
        <v>1.21</v>
      </c>
    </row>
    <row r="12" spans="1:24" x14ac:dyDescent="0.25">
      <c r="A12" s="64" t="s">
        <v>71</v>
      </c>
      <c r="B12" s="64">
        <v>4002</v>
      </c>
      <c r="C12" s="59">
        <v>44166</v>
      </c>
      <c r="D12" s="64">
        <v>6</v>
      </c>
      <c r="E12" s="64" t="s">
        <v>72</v>
      </c>
      <c r="F12" s="64">
        <v>14.41</v>
      </c>
      <c r="G12" s="64">
        <v>7.37</v>
      </c>
      <c r="H12" s="64">
        <v>0.84</v>
      </c>
      <c r="I12" s="64">
        <v>0.05</v>
      </c>
      <c r="J12" s="64">
        <v>1.9</v>
      </c>
      <c r="K12" s="64">
        <v>0</v>
      </c>
      <c r="L12" s="64">
        <v>0.11</v>
      </c>
      <c r="M12" s="64">
        <v>0.02</v>
      </c>
      <c r="N12" s="64">
        <v>-0.11</v>
      </c>
      <c r="O12" s="64">
        <v>-0.18</v>
      </c>
      <c r="P12" s="64">
        <v>0</v>
      </c>
      <c r="R12" s="64">
        <v>0.36</v>
      </c>
      <c r="S12" s="64">
        <v>0.33</v>
      </c>
      <c r="T12" s="64">
        <v>0.23</v>
      </c>
      <c r="U12" s="64">
        <v>25.33</v>
      </c>
      <c r="V12" s="64">
        <v>1027.5340000000001</v>
      </c>
      <c r="X12" s="64">
        <f t="shared" si="0"/>
        <v>2.9</v>
      </c>
    </row>
    <row r="13" spans="1:24" x14ac:dyDescent="0.25">
      <c r="A13" s="64" t="s">
        <v>71</v>
      </c>
      <c r="B13" s="64">
        <v>4002</v>
      </c>
      <c r="C13" s="59">
        <v>44166</v>
      </c>
      <c r="D13" s="64">
        <v>7</v>
      </c>
      <c r="E13" s="64" t="s">
        <v>72</v>
      </c>
      <c r="F13" s="64">
        <v>19.399999999999999</v>
      </c>
      <c r="G13" s="64">
        <v>7.37</v>
      </c>
      <c r="H13" s="64">
        <v>0.84</v>
      </c>
      <c r="I13" s="64">
        <v>0.05</v>
      </c>
      <c r="J13" s="64">
        <v>1.35</v>
      </c>
      <c r="K13" s="64">
        <v>0</v>
      </c>
      <c r="L13" s="64">
        <v>0.33</v>
      </c>
      <c r="M13" s="64">
        <v>-0.01</v>
      </c>
      <c r="N13" s="64">
        <v>-0.16</v>
      </c>
      <c r="O13" s="64">
        <v>-0.18</v>
      </c>
      <c r="P13" s="64">
        <v>0</v>
      </c>
      <c r="R13" s="64">
        <v>0.36</v>
      </c>
      <c r="S13" s="64">
        <v>0.33</v>
      </c>
      <c r="T13" s="64">
        <v>0.23</v>
      </c>
      <c r="U13" s="64">
        <v>29.91</v>
      </c>
      <c r="V13" s="64">
        <v>1164.671</v>
      </c>
      <c r="X13" s="64">
        <f t="shared" si="0"/>
        <v>2.5700000000000003</v>
      </c>
    </row>
    <row r="14" spans="1:24" x14ac:dyDescent="0.25">
      <c r="A14" s="64" t="s">
        <v>71</v>
      </c>
      <c r="B14" s="64">
        <v>4002</v>
      </c>
      <c r="C14" s="59">
        <v>44166</v>
      </c>
      <c r="D14" s="64">
        <v>8</v>
      </c>
      <c r="E14" s="64" t="s">
        <v>73</v>
      </c>
      <c r="F14" s="64">
        <v>13.86</v>
      </c>
      <c r="G14" s="64">
        <v>7.37</v>
      </c>
      <c r="H14" s="64">
        <v>0.84</v>
      </c>
      <c r="I14" s="64">
        <v>0.05</v>
      </c>
      <c r="J14" s="64">
        <v>0.4</v>
      </c>
      <c r="K14" s="64">
        <v>0.31</v>
      </c>
      <c r="L14" s="64">
        <v>0</v>
      </c>
      <c r="M14" s="64">
        <v>0.03</v>
      </c>
      <c r="N14" s="64">
        <v>-0.26</v>
      </c>
      <c r="O14" s="64">
        <v>-0.18</v>
      </c>
      <c r="P14" s="64">
        <v>0</v>
      </c>
      <c r="R14" s="64">
        <v>0.36</v>
      </c>
      <c r="S14" s="64">
        <v>0.33</v>
      </c>
      <c r="T14" s="64">
        <v>0.23</v>
      </c>
      <c r="U14" s="64">
        <v>23.34</v>
      </c>
      <c r="V14" s="64">
        <v>1262.6310000000001</v>
      </c>
      <c r="X14" s="64">
        <f t="shared" si="0"/>
        <v>1.6</v>
      </c>
    </row>
    <row r="15" spans="1:24" x14ac:dyDescent="0.25">
      <c r="A15" s="64" t="s">
        <v>71</v>
      </c>
      <c r="B15" s="64">
        <v>4002</v>
      </c>
      <c r="C15" s="59">
        <v>44166</v>
      </c>
      <c r="D15" s="64">
        <v>9</v>
      </c>
      <c r="E15" s="64" t="s">
        <v>73</v>
      </c>
      <c r="F15" s="64">
        <v>13.62</v>
      </c>
      <c r="G15" s="64">
        <v>7.37</v>
      </c>
      <c r="H15" s="64">
        <v>0.84</v>
      </c>
      <c r="I15" s="64">
        <v>0.05</v>
      </c>
      <c r="J15" s="64">
        <v>0.15</v>
      </c>
      <c r="K15" s="64">
        <v>0.3</v>
      </c>
      <c r="L15" s="64">
        <v>0</v>
      </c>
      <c r="M15" s="64">
        <v>0.02</v>
      </c>
      <c r="N15" s="64">
        <v>-0.25</v>
      </c>
      <c r="O15" s="64">
        <v>-0.18</v>
      </c>
      <c r="P15" s="64">
        <v>0</v>
      </c>
      <c r="R15" s="64">
        <v>0.36</v>
      </c>
      <c r="S15" s="64">
        <v>0.33</v>
      </c>
      <c r="T15" s="64">
        <v>0.23</v>
      </c>
      <c r="U15" s="64">
        <v>22.84</v>
      </c>
      <c r="V15" s="64">
        <v>1309.44</v>
      </c>
      <c r="X15" s="64">
        <f t="shared" si="0"/>
        <v>1.34</v>
      </c>
    </row>
    <row r="16" spans="1:24" x14ac:dyDescent="0.25">
      <c r="A16" s="64" t="s">
        <v>71</v>
      </c>
      <c r="B16" s="64">
        <v>4002</v>
      </c>
      <c r="C16" s="59">
        <v>44166</v>
      </c>
      <c r="D16" s="64">
        <v>10</v>
      </c>
      <c r="E16" s="64" t="s">
        <v>73</v>
      </c>
      <c r="F16" s="64">
        <v>14.16</v>
      </c>
      <c r="G16" s="64">
        <v>7.37</v>
      </c>
      <c r="H16" s="64">
        <v>0.84</v>
      </c>
      <c r="I16" s="64">
        <v>0.05</v>
      </c>
      <c r="J16" s="64">
        <v>0.14000000000000001</v>
      </c>
      <c r="K16" s="64">
        <v>0.3</v>
      </c>
      <c r="L16" s="64">
        <v>0</v>
      </c>
      <c r="M16" s="64">
        <v>0.01</v>
      </c>
      <c r="N16" s="64">
        <v>-0.24</v>
      </c>
      <c r="O16" s="64">
        <v>-0.18</v>
      </c>
      <c r="P16" s="64">
        <v>0</v>
      </c>
      <c r="R16" s="64">
        <v>0.36</v>
      </c>
      <c r="S16" s="64">
        <v>0.33</v>
      </c>
      <c r="T16" s="64">
        <v>0.23</v>
      </c>
      <c r="U16" s="64">
        <v>23.37</v>
      </c>
      <c r="V16" s="64">
        <v>1326.4960000000001</v>
      </c>
      <c r="X16" s="64">
        <f t="shared" si="0"/>
        <v>1.33</v>
      </c>
    </row>
    <row r="17" spans="1:24" x14ac:dyDescent="0.25">
      <c r="A17" s="64" t="s">
        <v>71</v>
      </c>
      <c r="B17" s="64">
        <v>4002</v>
      </c>
      <c r="C17" s="59">
        <v>44166</v>
      </c>
      <c r="D17" s="64">
        <v>11</v>
      </c>
      <c r="E17" s="64" t="s">
        <v>73</v>
      </c>
      <c r="F17" s="64">
        <v>19.54</v>
      </c>
      <c r="G17" s="64">
        <v>7.37</v>
      </c>
      <c r="H17" s="64">
        <v>0.84</v>
      </c>
      <c r="I17" s="64">
        <v>0.05</v>
      </c>
      <c r="J17" s="64">
        <v>0.08</v>
      </c>
      <c r="K17" s="64">
        <v>0.3</v>
      </c>
      <c r="L17" s="64">
        <v>0</v>
      </c>
      <c r="M17" s="64">
        <v>0.04</v>
      </c>
      <c r="N17" s="64">
        <v>-0.24</v>
      </c>
      <c r="O17" s="64">
        <v>-0.18</v>
      </c>
      <c r="P17" s="64">
        <v>0</v>
      </c>
      <c r="R17" s="64">
        <v>0.36</v>
      </c>
      <c r="S17" s="64">
        <v>0.33</v>
      </c>
      <c r="T17" s="64">
        <v>0.23</v>
      </c>
      <c r="U17" s="64">
        <v>28.72</v>
      </c>
      <c r="V17" s="64">
        <v>1341.848</v>
      </c>
      <c r="X17" s="64">
        <f t="shared" si="0"/>
        <v>1.27</v>
      </c>
    </row>
    <row r="18" spans="1:24" x14ac:dyDescent="0.25">
      <c r="A18" s="64" t="s">
        <v>71</v>
      </c>
      <c r="B18" s="64">
        <v>4002</v>
      </c>
      <c r="C18" s="59">
        <v>44166</v>
      </c>
      <c r="D18" s="64">
        <v>12</v>
      </c>
      <c r="E18" s="64" t="s">
        <v>73</v>
      </c>
      <c r="F18" s="64">
        <v>19.760000000000002</v>
      </c>
      <c r="G18" s="64">
        <v>7.37</v>
      </c>
      <c r="H18" s="64">
        <v>0.84</v>
      </c>
      <c r="I18" s="64">
        <v>0.05</v>
      </c>
      <c r="J18" s="64">
        <v>0.06</v>
      </c>
      <c r="K18" s="64">
        <v>0.3</v>
      </c>
      <c r="L18" s="64">
        <v>0</v>
      </c>
      <c r="M18" s="64">
        <v>0.03</v>
      </c>
      <c r="N18" s="64">
        <v>-0.23</v>
      </c>
      <c r="O18" s="64">
        <v>-0.18</v>
      </c>
      <c r="P18" s="64">
        <v>0</v>
      </c>
      <c r="R18" s="64">
        <v>0.36</v>
      </c>
      <c r="S18" s="64">
        <v>0.33</v>
      </c>
      <c r="T18" s="64">
        <v>0.23</v>
      </c>
      <c r="U18" s="64">
        <v>28.92</v>
      </c>
      <c r="V18" s="64">
        <v>1351.3130000000001</v>
      </c>
      <c r="X18" s="64">
        <f t="shared" si="0"/>
        <v>1.25</v>
      </c>
    </row>
    <row r="19" spans="1:24" x14ac:dyDescent="0.25">
      <c r="A19" s="64" t="s">
        <v>71</v>
      </c>
      <c r="B19" s="64">
        <v>4002</v>
      </c>
      <c r="C19" s="59">
        <v>44166</v>
      </c>
      <c r="D19" s="64">
        <v>13</v>
      </c>
      <c r="E19" s="64" t="s">
        <v>73</v>
      </c>
      <c r="F19" s="64">
        <v>19.329999999999998</v>
      </c>
      <c r="G19" s="64">
        <v>7.37</v>
      </c>
      <c r="H19" s="64">
        <v>0.84</v>
      </c>
      <c r="I19" s="64">
        <v>0.05</v>
      </c>
      <c r="J19" s="64">
        <v>0.1</v>
      </c>
      <c r="K19" s="64">
        <v>0.3</v>
      </c>
      <c r="L19" s="64">
        <v>0</v>
      </c>
      <c r="M19" s="64">
        <v>0.03</v>
      </c>
      <c r="N19" s="64">
        <v>-0.22</v>
      </c>
      <c r="O19" s="64">
        <v>-0.18</v>
      </c>
      <c r="P19" s="64">
        <v>0</v>
      </c>
      <c r="R19" s="64">
        <v>0.36</v>
      </c>
      <c r="S19" s="64">
        <v>0.33</v>
      </c>
      <c r="T19" s="64">
        <v>0.23</v>
      </c>
      <c r="U19" s="64">
        <v>28.54</v>
      </c>
      <c r="V19" s="64">
        <v>1349.779</v>
      </c>
      <c r="X19" s="64">
        <f t="shared" si="0"/>
        <v>1.29</v>
      </c>
    </row>
    <row r="20" spans="1:24" x14ac:dyDescent="0.25">
      <c r="A20" s="64" t="s">
        <v>71</v>
      </c>
      <c r="B20" s="64">
        <v>4002</v>
      </c>
      <c r="C20" s="59">
        <v>44166</v>
      </c>
      <c r="D20" s="64">
        <v>14</v>
      </c>
      <c r="E20" s="64" t="s">
        <v>73</v>
      </c>
      <c r="F20" s="64">
        <v>18.46</v>
      </c>
      <c r="G20" s="64">
        <v>7.37</v>
      </c>
      <c r="H20" s="64">
        <v>0.84</v>
      </c>
      <c r="I20" s="64">
        <v>0.05</v>
      </c>
      <c r="J20" s="64">
        <v>0.09</v>
      </c>
      <c r="K20" s="64">
        <v>0.3</v>
      </c>
      <c r="L20" s="64">
        <v>0</v>
      </c>
      <c r="M20" s="64">
        <v>0.01</v>
      </c>
      <c r="N20" s="64">
        <v>-0.21</v>
      </c>
      <c r="O20" s="64">
        <v>-0.18</v>
      </c>
      <c r="P20" s="64">
        <v>0</v>
      </c>
      <c r="R20" s="64">
        <v>0.36</v>
      </c>
      <c r="S20" s="64">
        <v>0.33</v>
      </c>
      <c r="T20" s="64">
        <v>0.23</v>
      </c>
      <c r="U20" s="64">
        <v>27.65</v>
      </c>
      <c r="V20" s="64">
        <v>1342.058</v>
      </c>
      <c r="X20" s="64">
        <f t="shared" si="0"/>
        <v>1.28</v>
      </c>
    </row>
    <row r="21" spans="1:24" x14ac:dyDescent="0.25">
      <c r="A21" s="64" t="s">
        <v>71</v>
      </c>
      <c r="B21" s="64">
        <v>4002</v>
      </c>
      <c r="C21" s="59">
        <v>44166</v>
      </c>
      <c r="D21" s="64">
        <v>15</v>
      </c>
      <c r="E21" s="64" t="s">
        <v>73</v>
      </c>
      <c r="F21" s="64">
        <v>18.809999999999999</v>
      </c>
      <c r="G21" s="64">
        <v>7.37</v>
      </c>
      <c r="H21" s="64">
        <v>0.84</v>
      </c>
      <c r="I21" s="64">
        <v>0.05</v>
      </c>
      <c r="J21" s="64">
        <v>0.11</v>
      </c>
      <c r="K21" s="64">
        <v>0.3</v>
      </c>
      <c r="L21" s="64">
        <v>0</v>
      </c>
      <c r="M21" s="64">
        <v>0.03</v>
      </c>
      <c r="N21" s="64">
        <v>-0.2</v>
      </c>
      <c r="O21" s="64">
        <v>-0.18</v>
      </c>
      <c r="P21" s="64">
        <v>0</v>
      </c>
      <c r="R21" s="64">
        <v>0.36</v>
      </c>
      <c r="S21" s="64">
        <v>0.33</v>
      </c>
      <c r="T21" s="64">
        <v>0.23</v>
      </c>
      <c r="U21" s="64">
        <v>28.05</v>
      </c>
      <c r="V21" s="64">
        <v>1322.7449999999999</v>
      </c>
      <c r="X21" s="64">
        <f t="shared" si="0"/>
        <v>1.3</v>
      </c>
    </row>
    <row r="22" spans="1:24" x14ac:dyDescent="0.25">
      <c r="A22" s="64" t="s">
        <v>71</v>
      </c>
      <c r="B22" s="64">
        <v>4002</v>
      </c>
      <c r="C22" s="59">
        <v>44166</v>
      </c>
      <c r="D22" s="64">
        <v>16</v>
      </c>
      <c r="E22" s="64" t="s">
        <v>73</v>
      </c>
      <c r="F22" s="64">
        <v>19.88</v>
      </c>
      <c r="G22" s="64">
        <v>7.37</v>
      </c>
      <c r="H22" s="64">
        <v>0.84</v>
      </c>
      <c r="I22" s="64">
        <v>0.05</v>
      </c>
      <c r="J22" s="64">
        <v>0.1</v>
      </c>
      <c r="K22" s="64">
        <v>0.28999999999999998</v>
      </c>
      <c r="L22" s="64">
        <v>0</v>
      </c>
      <c r="M22" s="64">
        <v>0.03</v>
      </c>
      <c r="N22" s="64">
        <v>-0.21</v>
      </c>
      <c r="O22" s="64">
        <v>-0.18</v>
      </c>
      <c r="P22" s="64">
        <v>0</v>
      </c>
      <c r="R22" s="64">
        <v>0.36</v>
      </c>
      <c r="S22" s="64">
        <v>0.33</v>
      </c>
      <c r="T22" s="64">
        <v>0.23</v>
      </c>
      <c r="U22" s="64">
        <v>29.09</v>
      </c>
      <c r="V22" s="64">
        <v>1324.5</v>
      </c>
      <c r="X22" s="64">
        <f t="shared" si="0"/>
        <v>1.28</v>
      </c>
    </row>
    <row r="23" spans="1:24" x14ac:dyDescent="0.25">
      <c r="A23" s="64" t="s">
        <v>71</v>
      </c>
      <c r="B23" s="64">
        <v>4002</v>
      </c>
      <c r="C23" s="59">
        <v>44166</v>
      </c>
      <c r="D23" s="64">
        <v>17</v>
      </c>
      <c r="E23" s="64" t="s">
        <v>73</v>
      </c>
      <c r="F23" s="64">
        <v>23.93</v>
      </c>
      <c r="G23" s="64">
        <v>7.37</v>
      </c>
      <c r="H23" s="64">
        <v>0.84</v>
      </c>
      <c r="I23" s="64">
        <v>0.05</v>
      </c>
      <c r="J23" s="64">
        <v>0.11</v>
      </c>
      <c r="K23" s="64">
        <v>0.27</v>
      </c>
      <c r="L23" s="64">
        <v>0.02</v>
      </c>
      <c r="M23" s="64">
        <v>0.03</v>
      </c>
      <c r="N23" s="64">
        <v>-0.21</v>
      </c>
      <c r="O23" s="64">
        <v>-0.18</v>
      </c>
      <c r="P23" s="64">
        <v>0</v>
      </c>
      <c r="R23" s="64">
        <v>0.36</v>
      </c>
      <c r="S23" s="64">
        <v>0.33</v>
      </c>
      <c r="T23" s="64">
        <v>0.23</v>
      </c>
      <c r="U23" s="64">
        <v>33.15</v>
      </c>
      <c r="V23" s="64">
        <v>1422.6310000000001</v>
      </c>
      <c r="X23" s="64">
        <f t="shared" si="0"/>
        <v>1.29</v>
      </c>
    </row>
    <row r="24" spans="1:24" x14ac:dyDescent="0.25">
      <c r="A24" s="64" t="s">
        <v>71</v>
      </c>
      <c r="B24" s="64">
        <v>4002</v>
      </c>
      <c r="C24" s="59">
        <v>44166</v>
      </c>
      <c r="D24" s="64">
        <v>18</v>
      </c>
      <c r="E24" s="64" t="s">
        <v>73</v>
      </c>
      <c r="F24" s="64">
        <v>38.340000000000003</v>
      </c>
      <c r="G24" s="64">
        <v>7.37</v>
      </c>
      <c r="H24" s="64">
        <v>0.84</v>
      </c>
      <c r="I24" s="64">
        <v>0.05</v>
      </c>
      <c r="J24" s="64">
        <v>0.21</v>
      </c>
      <c r="K24" s="64">
        <v>0.26</v>
      </c>
      <c r="L24" s="64">
        <v>0.05</v>
      </c>
      <c r="M24" s="64">
        <v>0.08</v>
      </c>
      <c r="N24" s="64">
        <v>-0.4</v>
      </c>
      <c r="O24" s="64">
        <v>-0.18</v>
      </c>
      <c r="P24" s="64">
        <v>0</v>
      </c>
      <c r="R24" s="64">
        <v>0.36</v>
      </c>
      <c r="S24" s="64">
        <v>0.33</v>
      </c>
      <c r="T24" s="64">
        <v>0.23</v>
      </c>
      <c r="U24" s="64">
        <v>47.54</v>
      </c>
      <c r="V24" s="64">
        <v>1506.347</v>
      </c>
      <c r="X24" s="64">
        <f t="shared" si="0"/>
        <v>1.4100000000000001</v>
      </c>
    </row>
    <row r="25" spans="1:24" x14ac:dyDescent="0.25">
      <c r="A25" s="64" t="s">
        <v>71</v>
      </c>
      <c r="B25" s="64">
        <v>4002</v>
      </c>
      <c r="C25" s="59">
        <v>44166</v>
      </c>
      <c r="D25" s="64">
        <v>19</v>
      </c>
      <c r="E25" s="64" t="s">
        <v>73</v>
      </c>
      <c r="F25" s="64">
        <v>34.82</v>
      </c>
      <c r="G25" s="64">
        <v>7.37</v>
      </c>
      <c r="H25" s="64">
        <v>0.84</v>
      </c>
      <c r="I25" s="64">
        <v>0.05</v>
      </c>
      <c r="J25" s="64">
        <v>0.31</v>
      </c>
      <c r="K25" s="64">
        <v>0.26</v>
      </c>
      <c r="L25" s="64">
        <v>0.16</v>
      </c>
      <c r="M25" s="64">
        <v>0.04</v>
      </c>
      <c r="N25" s="64">
        <v>-0.32</v>
      </c>
      <c r="O25" s="64">
        <v>-0.18</v>
      </c>
      <c r="P25" s="64">
        <v>0</v>
      </c>
      <c r="R25" s="64">
        <v>0.36</v>
      </c>
      <c r="S25" s="64">
        <v>0.33</v>
      </c>
      <c r="T25" s="64">
        <v>0.23</v>
      </c>
      <c r="U25" s="64">
        <v>44.27</v>
      </c>
      <c r="V25" s="64">
        <v>1479.105</v>
      </c>
      <c r="X25" s="64">
        <f t="shared" si="0"/>
        <v>1.6199999999999999</v>
      </c>
    </row>
    <row r="26" spans="1:24" x14ac:dyDescent="0.25">
      <c r="A26" s="64" t="s">
        <v>71</v>
      </c>
      <c r="B26" s="64">
        <v>4002</v>
      </c>
      <c r="C26" s="59">
        <v>44166</v>
      </c>
      <c r="D26" s="64">
        <v>20</v>
      </c>
      <c r="E26" s="64" t="s">
        <v>73</v>
      </c>
      <c r="F26" s="64">
        <v>25.46</v>
      </c>
      <c r="G26" s="64">
        <v>7.37</v>
      </c>
      <c r="H26" s="64">
        <v>0.84</v>
      </c>
      <c r="I26" s="64">
        <v>0.05</v>
      </c>
      <c r="J26" s="64">
        <v>0.08</v>
      </c>
      <c r="K26" s="64">
        <v>0.27</v>
      </c>
      <c r="L26" s="64">
        <v>0.06</v>
      </c>
      <c r="M26" s="64">
        <v>-0.02</v>
      </c>
      <c r="N26" s="64">
        <v>-0.28000000000000003</v>
      </c>
      <c r="O26" s="64">
        <v>-0.18</v>
      </c>
      <c r="P26" s="64">
        <v>0</v>
      </c>
      <c r="R26" s="64">
        <v>0.36</v>
      </c>
      <c r="S26" s="64">
        <v>0.33</v>
      </c>
      <c r="T26" s="64">
        <v>0.23</v>
      </c>
      <c r="U26" s="64">
        <v>34.57</v>
      </c>
      <c r="V26" s="64">
        <v>1416.2539999999999</v>
      </c>
      <c r="X26" s="64">
        <f t="shared" si="0"/>
        <v>1.3</v>
      </c>
    </row>
    <row r="27" spans="1:24" x14ac:dyDescent="0.25">
      <c r="A27" s="64" t="s">
        <v>71</v>
      </c>
      <c r="B27" s="64">
        <v>4002</v>
      </c>
      <c r="C27" s="59">
        <v>44166</v>
      </c>
      <c r="D27" s="64">
        <v>21</v>
      </c>
      <c r="E27" s="64" t="s">
        <v>73</v>
      </c>
      <c r="F27" s="64">
        <v>24.74</v>
      </c>
      <c r="G27" s="64">
        <v>7.37</v>
      </c>
      <c r="H27" s="64">
        <v>0.84</v>
      </c>
      <c r="I27" s="64">
        <v>0.05</v>
      </c>
      <c r="J27" s="64">
        <v>0.09</v>
      </c>
      <c r="K27" s="64">
        <v>0.28000000000000003</v>
      </c>
      <c r="L27" s="64">
        <v>0.06</v>
      </c>
      <c r="M27" s="64">
        <v>0</v>
      </c>
      <c r="N27" s="64">
        <v>-0.17</v>
      </c>
      <c r="O27" s="64">
        <v>-0.18</v>
      </c>
      <c r="P27" s="64">
        <v>0</v>
      </c>
      <c r="R27" s="64">
        <v>0.36</v>
      </c>
      <c r="S27" s="64">
        <v>0.33</v>
      </c>
      <c r="T27" s="64">
        <v>0.23</v>
      </c>
      <c r="U27" s="64">
        <v>34</v>
      </c>
      <c r="V27" s="64">
        <v>1336.8209999999999</v>
      </c>
      <c r="X27" s="64">
        <f t="shared" si="0"/>
        <v>1.32</v>
      </c>
    </row>
    <row r="28" spans="1:24" x14ac:dyDescent="0.25">
      <c r="A28" s="64" t="s">
        <v>71</v>
      </c>
      <c r="B28" s="64">
        <v>4002</v>
      </c>
      <c r="C28" s="59">
        <v>44166</v>
      </c>
      <c r="D28" s="64">
        <v>22</v>
      </c>
      <c r="E28" s="64" t="s">
        <v>73</v>
      </c>
      <c r="F28" s="64">
        <v>23.6</v>
      </c>
      <c r="G28" s="64">
        <v>7.37</v>
      </c>
      <c r="H28" s="64">
        <v>0.84</v>
      </c>
      <c r="I28" s="64">
        <v>0.05</v>
      </c>
      <c r="J28" s="64">
        <v>0.09</v>
      </c>
      <c r="K28" s="64">
        <v>0.3</v>
      </c>
      <c r="L28" s="64">
        <v>0.14000000000000001</v>
      </c>
      <c r="M28" s="64">
        <v>-0.06</v>
      </c>
      <c r="N28" s="64">
        <v>-0.23</v>
      </c>
      <c r="O28" s="64">
        <v>-0.18</v>
      </c>
      <c r="P28" s="64">
        <v>0</v>
      </c>
      <c r="R28" s="64">
        <v>0.36</v>
      </c>
      <c r="S28" s="64">
        <v>0.33</v>
      </c>
      <c r="T28" s="64">
        <v>0.23</v>
      </c>
      <c r="U28" s="64">
        <v>32.840000000000003</v>
      </c>
      <c r="V28" s="64">
        <v>1235.0350000000001</v>
      </c>
      <c r="X28" s="64">
        <f t="shared" si="0"/>
        <v>1.42</v>
      </c>
    </row>
    <row r="29" spans="1:24" x14ac:dyDescent="0.25">
      <c r="A29" s="64" t="s">
        <v>71</v>
      </c>
      <c r="B29" s="64">
        <v>4002</v>
      </c>
      <c r="C29" s="59">
        <v>44166</v>
      </c>
      <c r="D29" s="64">
        <v>23</v>
      </c>
      <c r="E29" s="64" t="s">
        <v>73</v>
      </c>
      <c r="F29" s="64">
        <v>20.38</v>
      </c>
      <c r="G29" s="64">
        <v>7.37</v>
      </c>
      <c r="H29" s="64">
        <v>0.84</v>
      </c>
      <c r="I29" s="64">
        <v>0.05</v>
      </c>
      <c r="J29" s="64">
        <v>0.28000000000000003</v>
      </c>
      <c r="K29" s="64">
        <v>0.33</v>
      </c>
      <c r="L29" s="64">
        <v>0</v>
      </c>
      <c r="M29" s="64">
        <v>0</v>
      </c>
      <c r="N29" s="64">
        <v>-0.16</v>
      </c>
      <c r="O29" s="64">
        <v>-0.18</v>
      </c>
      <c r="P29" s="64">
        <v>0</v>
      </c>
      <c r="R29" s="64">
        <v>0.36</v>
      </c>
      <c r="S29" s="64">
        <v>0.33</v>
      </c>
      <c r="T29" s="64">
        <v>0.23</v>
      </c>
      <c r="U29" s="64">
        <v>29.83</v>
      </c>
      <c r="V29" s="64">
        <v>1124.0070000000001</v>
      </c>
      <c r="X29" s="64">
        <f t="shared" si="0"/>
        <v>1.5</v>
      </c>
    </row>
    <row r="30" spans="1:24" x14ac:dyDescent="0.25">
      <c r="A30" s="64" t="s">
        <v>71</v>
      </c>
      <c r="B30" s="64">
        <v>4002</v>
      </c>
      <c r="C30" s="59">
        <v>44166</v>
      </c>
      <c r="D30" s="64">
        <v>24</v>
      </c>
      <c r="E30" s="64" t="s">
        <v>72</v>
      </c>
      <c r="F30" s="64">
        <v>18.14</v>
      </c>
      <c r="G30" s="64">
        <v>7.37</v>
      </c>
      <c r="H30" s="64">
        <v>0.84</v>
      </c>
      <c r="I30" s="64">
        <v>0.05</v>
      </c>
      <c r="J30" s="64">
        <v>0.32</v>
      </c>
      <c r="K30" s="64">
        <v>0</v>
      </c>
      <c r="L30" s="64">
        <v>0</v>
      </c>
      <c r="M30" s="64">
        <v>0.02</v>
      </c>
      <c r="N30" s="64">
        <v>-0.27</v>
      </c>
      <c r="O30" s="64">
        <v>-0.18</v>
      </c>
      <c r="P30" s="64">
        <v>0</v>
      </c>
      <c r="R30" s="64">
        <v>0.36</v>
      </c>
      <c r="S30" s="64">
        <v>0.33</v>
      </c>
      <c r="T30" s="64">
        <v>0.23</v>
      </c>
      <c r="U30" s="64">
        <v>27.21</v>
      </c>
      <c r="V30" s="64">
        <v>1032.2760000000001</v>
      </c>
      <c r="X30" s="64">
        <f t="shared" si="0"/>
        <v>1.21</v>
      </c>
    </row>
    <row r="31" spans="1:24" x14ac:dyDescent="0.25">
      <c r="A31" s="64" t="s">
        <v>71</v>
      </c>
      <c r="B31" s="64">
        <v>4002</v>
      </c>
      <c r="C31" s="59">
        <v>44167</v>
      </c>
      <c r="D31" s="64">
        <v>1</v>
      </c>
      <c r="E31" s="64" t="s">
        <v>72</v>
      </c>
      <c r="F31" s="64">
        <v>18.5</v>
      </c>
      <c r="G31" s="64">
        <v>7.37</v>
      </c>
      <c r="H31" s="64">
        <v>0.73</v>
      </c>
      <c r="I31" s="64">
        <v>0.1</v>
      </c>
      <c r="J31" s="64">
        <v>0.13</v>
      </c>
      <c r="K31" s="64">
        <v>0</v>
      </c>
      <c r="L31" s="64">
        <v>0</v>
      </c>
      <c r="M31" s="64">
        <v>0.01</v>
      </c>
      <c r="N31" s="64">
        <v>-0.08</v>
      </c>
      <c r="O31" s="64">
        <v>-0.18</v>
      </c>
      <c r="P31" s="64">
        <v>0</v>
      </c>
      <c r="R31" s="64">
        <v>0.36</v>
      </c>
      <c r="S31" s="64">
        <v>0.33</v>
      </c>
      <c r="T31" s="64">
        <v>0.23</v>
      </c>
      <c r="U31" s="64">
        <v>27.5</v>
      </c>
      <c r="V31" s="64">
        <v>976.58699999999999</v>
      </c>
      <c r="X31" s="64">
        <f t="shared" si="0"/>
        <v>0.96</v>
      </c>
    </row>
    <row r="32" spans="1:24" x14ac:dyDescent="0.25">
      <c r="A32" s="64" t="s">
        <v>71</v>
      </c>
      <c r="B32" s="64">
        <v>4002</v>
      </c>
      <c r="C32" s="59">
        <v>44167</v>
      </c>
      <c r="D32" s="64">
        <v>2</v>
      </c>
      <c r="E32" s="64" t="s">
        <v>72</v>
      </c>
      <c r="F32" s="64">
        <v>18.850000000000001</v>
      </c>
      <c r="G32" s="64">
        <v>7.37</v>
      </c>
      <c r="H32" s="64">
        <v>0.73</v>
      </c>
      <c r="I32" s="64">
        <v>0.1</v>
      </c>
      <c r="J32" s="64">
        <v>0.1</v>
      </c>
      <c r="K32" s="64">
        <v>0</v>
      </c>
      <c r="L32" s="64">
        <v>0</v>
      </c>
      <c r="M32" s="64">
        <v>0.02</v>
      </c>
      <c r="N32" s="64">
        <v>-0.23</v>
      </c>
      <c r="O32" s="64">
        <v>-0.18</v>
      </c>
      <c r="P32" s="64">
        <v>0</v>
      </c>
      <c r="R32" s="64">
        <v>0.36</v>
      </c>
      <c r="S32" s="64">
        <v>0.33</v>
      </c>
      <c r="T32" s="64">
        <v>0.23</v>
      </c>
      <c r="U32" s="64">
        <v>27.68</v>
      </c>
      <c r="V32" s="64">
        <v>947.86500000000001</v>
      </c>
      <c r="X32" s="64">
        <f t="shared" si="0"/>
        <v>0.92999999999999994</v>
      </c>
    </row>
    <row r="33" spans="1:24" x14ac:dyDescent="0.25">
      <c r="A33" s="64" t="s">
        <v>71</v>
      </c>
      <c r="B33" s="64">
        <v>4002</v>
      </c>
      <c r="C33" s="59">
        <v>44167</v>
      </c>
      <c r="D33" s="64">
        <v>3</v>
      </c>
      <c r="E33" s="64" t="s">
        <v>72</v>
      </c>
      <c r="F33" s="64">
        <v>18.27</v>
      </c>
      <c r="G33" s="64">
        <v>7.37</v>
      </c>
      <c r="H33" s="64">
        <v>0.73</v>
      </c>
      <c r="I33" s="64">
        <v>0.1</v>
      </c>
      <c r="J33" s="64">
        <v>0.09</v>
      </c>
      <c r="K33" s="64">
        <v>0</v>
      </c>
      <c r="L33" s="64">
        <v>0</v>
      </c>
      <c r="M33" s="64">
        <v>0.03</v>
      </c>
      <c r="N33" s="64">
        <v>-0.06</v>
      </c>
      <c r="O33" s="64">
        <v>-0.18</v>
      </c>
      <c r="P33" s="64">
        <v>0</v>
      </c>
      <c r="R33" s="64">
        <v>0.36</v>
      </c>
      <c r="S33" s="64">
        <v>0.33</v>
      </c>
      <c r="T33" s="64">
        <v>0.23</v>
      </c>
      <c r="U33" s="64">
        <v>27.27</v>
      </c>
      <c r="V33" s="64">
        <v>937.77599999999995</v>
      </c>
      <c r="X33" s="64">
        <f t="shared" si="0"/>
        <v>0.91999999999999993</v>
      </c>
    </row>
    <row r="34" spans="1:24" x14ac:dyDescent="0.25">
      <c r="A34" s="64" t="s">
        <v>71</v>
      </c>
      <c r="B34" s="64">
        <v>4002</v>
      </c>
      <c r="C34" s="59">
        <v>44167</v>
      </c>
      <c r="D34" s="64">
        <v>4</v>
      </c>
      <c r="E34" s="64" t="s">
        <v>72</v>
      </c>
      <c r="F34" s="64">
        <v>18.75</v>
      </c>
      <c r="G34" s="64">
        <v>7.37</v>
      </c>
      <c r="H34" s="64">
        <v>0.73</v>
      </c>
      <c r="I34" s="64">
        <v>0.1</v>
      </c>
      <c r="J34" s="64">
        <v>0.09</v>
      </c>
      <c r="K34" s="64">
        <v>0</v>
      </c>
      <c r="L34" s="64">
        <v>0</v>
      </c>
      <c r="M34" s="64">
        <v>0.02</v>
      </c>
      <c r="N34" s="64">
        <v>-0.21</v>
      </c>
      <c r="O34" s="64">
        <v>-0.18</v>
      </c>
      <c r="P34" s="64">
        <v>0</v>
      </c>
      <c r="R34" s="64">
        <v>0.36</v>
      </c>
      <c r="S34" s="64">
        <v>0.33</v>
      </c>
      <c r="T34" s="64">
        <v>0.23</v>
      </c>
      <c r="U34" s="64">
        <v>27.59</v>
      </c>
      <c r="V34" s="64">
        <v>947.44500000000005</v>
      </c>
      <c r="X34" s="64">
        <f t="shared" si="0"/>
        <v>0.91999999999999993</v>
      </c>
    </row>
    <row r="35" spans="1:24" x14ac:dyDescent="0.25">
      <c r="A35" s="64" t="s">
        <v>71</v>
      </c>
      <c r="B35" s="64">
        <v>4002</v>
      </c>
      <c r="C35" s="59">
        <v>44167</v>
      </c>
      <c r="D35" s="64">
        <v>5</v>
      </c>
      <c r="E35" s="64" t="s">
        <v>72</v>
      </c>
      <c r="F35" s="64">
        <v>19.28</v>
      </c>
      <c r="G35" s="64">
        <v>7.37</v>
      </c>
      <c r="H35" s="64">
        <v>0.73</v>
      </c>
      <c r="I35" s="64">
        <v>0.1</v>
      </c>
      <c r="J35" s="64">
        <v>0.09</v>
      </c>
      <c r="K35" s="64">
        <v>0</v>
      </c>
      <c r="L35" s="64">
        <v>0</v>
      </c>
      <c r="M35" s="64">
        <v>0.01</v>
      </c>
      <c r="N35" s="64">
        <v>-0.21</v>
      </c>
      <c r="O35" s="64">
        <v>-0.18</v>
      </c>
      <c r="P35" s="64">
        <v>0</v>
      </c>
      <c r="R35" s="64">
        <v>0.36</v>
      </c>
      <c r="S35" s="64">
        <v>0.33</v>
      </c>
      <c r="T35" s="64">
        <v>0.23</v>
      </c>
      <c r="U35" s="64">
        <v>28.11</v>
      </c>
      <c r="V35" s="64">
        <v>991.57799999999997</v>
      </c>
      <c r="X35" s="64">
        <f t="shared" si="0"/>
        <v>0.91999999999999993</v>
      </c>
    </row>
    <row r="36" spans="1:24" x14ac:dyDescent="0.25">
      <c r="A36" s="64" t="s">
        <v>71</v>
      </c>
      <c r="B36" s="64">
        <v>4002</v>
      </c>
      <c r="C36" s="59">
        <v>44167</v>
      </c>
      <c r="D36" s="64">
        <v>6</v>
      </c>
      <c r="E36" s="64" t="s">
        <v>72</v>
      </c>
      <c r="F36" s="64">
        <v>19.899999999999999</v>
      </c>
      <c r="G36" s="64">
        <v>7.37</v>
      </c>
      <c r="H36" s="64">
        <v>0.73</v>
      </c>
      <c r="I36" s="64">
        <v>0.1</v>
      </c>
      <c r="J36" s="64">
        <v>0.14000000000000001</v>
      </c>
      <c r="K36" s="64">
        <v>0</v>
      </c>
      <c r="L36" s="64">
        <v>0</v>
      </c>
      <c r="M36" s="64">
        <v>0.03</v>
      </c>
      <c r="N36" s="64">
        <v>-0.26</v>
      </c>
      <c r="O36" s="64">
        <v>-0.18</v>
      </c>
      <c r="P36" s="64">
        <v>0</v>
      </c>
      <c r="R36" s="64">
        <v>0.36</v>
      </c>
      <c r="S36" s="64">
        <v>0.33</v>
      </c>
      <c r="T36" s="64">
        <v>0.23</v>
      </c>
      <c r="U36" s="64">
        <v>28.75</v>
      </c>
      <c r="V36" s="64">
        <v>1092.0840000000001</v>
      </c>
      <c r="X36" s="64">
        <f t="shared" si="0"/>
        <v>0.97</v>
      </c>
    </row>
    <row r="37" spans="1:24" x14ac:dyDescent="0.25">
      <c r="A37" s="64" t="s">
        <v>71</v>
      </c>
      <c r="B37" s="64">
        <v>4002</v>
      </c>
      <c r="C37" s="59">
        <v>44167</v>
      </c>
      <c r="D37" s="64">
        <v>7</v>
      </c>
      <c r="E37" s="64" t="s">
        <v>72</v>
      </c>
      <c r="F37" s="64">
        <v>19.87</v>
      </c>
      <c r="G37" s="64">
        <v>7.37</v>
      </c>
      <c r="H37" s="64">
        <v>0.73</v>
      </c>
      <c r="I37" s="64">
        <v>0.1</v>
      </c>
      <c r="J37" s="64">
        <v>0.41</v>
      </c>
      <c r="K37" s="64">
        <v>0</v>
      </c>
      <c r="L37" s="64">
        <v>0</v>
      </c>
      <c r="M37" s="64">
        <v>0.03</v>
      </c>
      <c r="N37" s="64">
        <v>-0.32</v>
      </c>
      <c r="O37" s="64">
        <v>-0.18</v>
      </c>
      <c r="P37" s="64">
        <v>0</v>
      </c>
      <c r="R37" s="64">
        <v>0.36</v>
      </c>
      <c r="S37" s="64">
        <v>0.33</v>
      </c>
      <c r="T37" s="64">
        <v>0.23</v>
      </c>
      <c r="U37" s="64">
        <v>28.93</v>
      </c>
      <c r="V37" s="64">
        <v>1241.0450000000001</v>
      </c>
      <c r="X37" s="64">
        <f t="shared" si="0"/>
        <v>1.24</v>
      </c>
    </row>
    <row r="38" spans="1:24" x14ac:dyDescent="0.25">
      <c r="A38" s="64" t="s">
        <v>71</v>
      </c>
      <c r="B38" s="64">
        <v>4002</v>
      </c>
      <c r="C38" s="59">
        <v>44167</v>
      </c>
      <c r="D38" s="64">
        <v>8</v>
      </c>
      <c r="E38" s="64" t="s">
        <v>73</v>
      </c>
      <c r="F38" s="64">
        <v>24.08</v>
      </c>
      <c r="G38" s="64">
        <v>7.37</v>
      </c>
      <c r="H38" s="64">
        <v>0.73</v>
      </c>
      <c r="I38" s="64">
        <v>0.1</v>
      </c>
      <c r="J38" s="64">
        <v>0.23</v>
      </c>
      <c r="K38" s="64">
        <v>0.28999999999999998</v>
      </c>
      <c r="L38" s="64">
        <v>0</v>
      </c>
      <c r="M38" s="64">
        <v>0.03</v>
      </c>
      <c r="N38" s="64">
        <v>-0.27</v>
      </c>
      <c r="O38" s="64">
        <v>-0.18</v>
      </c>
      <c r="P38" s="64">
        <v>0</v>
      </c>
      <c r="R38" s="64">
        <v>0.36</v>
      </c>
      <c r="S38" s="64">
        <v>0.33</v>
      </c>
      <c r="T38" s="64">
        <v>0.23</v>
      </c>
      <c r="U38" s="64">
        <v>33.299999999999997</v>
      </c>
      <c r="V38" s="64">
        <v>1339.374</v>
      </c>
      <c r="X38" s="64">
        <f t="shared" si="0"/>
        <v>1.35</v>
      </c>
    </row>
    <row r="39" spans="1:24" x14ac:dyDescent="0.25">
      <c r="A39" s="64" t="s">
        <v>71</v>
      </c>
      <c r="B39" s="64">
        <v>4002</v>
      </c>
      <c r="C39" s="59">
        <v>44167</v>
      </c>
      <c r="D39" s="64">
        <v>9</v>
      </c>
      <c r="E39" s="64" t="s">
        <v>73</v>
      </c>
      <c r="F39" s="64">
        <v>24.26</v>
      </c>
      <c r="G39" s="64">
        <v>7.37</v>
      </c>
      <c r="H39" s="64">
        <v>0.73</v>
      </c>
      <c r="I39" s="64">
        <v>0.1</v>
      </c>
      <c r="J39" s="64">
        <v>0.14000000000000001</v>
      </c>
      <c r="K39" s="64">
        <v>0.28000000000000003</v>
      </c>
      <c r="L39" s="64">
        <v>0</v>
      </c>
      <c r="M39" s="64">
        <v>0.03</v>
      </c>
      <c r="N39" s="64">
        <v>-0.23</v>
      </c>
      <c r="O39" s="64">
        <v>-0.18</v>
      </c>
      <c r="P39" s="64">
        <v>0</v>
      </c>
      <c r="R39" s="64">
        <v>0.36</v>
      </c>
      <c r="S39" s="64">
        <v>0.33</v>
      </c>
      <c r="T39" s="64">
        <v>0.23</v>
      </c>
      <c r="U39" s="64">
        <v>33.42</v>
      </c>
      <c r="V39" s="64">
        <v>1368.89</v>
      </c>
      <c r="X39" s="64">
        <f t="shared" si="0"/>
        <v>1.25</v>
      </c>
    </row>
    <row r="40" spans="1:24" x14ac:dyDescent="0.25">
      <c r="A40" s="64" t="s">
        <v>71</v>
      </c>
      <c r="B40" s="64">
        <v>4002</v>
      </c>
      <c r="C40" s="59">
        <v>44167</v>
      </c>
      <c r="D40" s="64">
        <v>10</v>
      </c>
      <c r="E40" s="64" t="s">
        <v>73</v>
      </c>
      <c r="F40" s="64">
        <v>23.1</v>
      </c>
      <c r="G40" s="64">
        <v>7.37</v>
      </c>
      <c r="H40" s="64">
        <v>0.73</v>
      </c>
      <c r="I40" s="64">
        <v>0.1</v>
      </c>
      <c r="J40" s="64">
        <v>0.08</v>
      </c>
      <c r="K40" s="64">
        <v>0.28999999999999998</v>
      </c>
      <c r="L40" s="64">
        <v>0</v>
      </c>
      <c r="M40" s="64">
        <v>0.04</v>
      </c>
      <c r="N40" s="64">
        <v>-0.24</v>
      </c>
      <c r="O40" s="64">
        <v>-0.18</v>
      </c>
      <c r="P40" s="64">
        <v>0</v>
      </c>
      <c r="R40" s="64">
        <v>0.36</v>
      </c>
      <c r="S40" s="64">
        <v>0.33</v>
      </c>
      <c r="T40" s="64">
        <v>0.23</v>
      </c>
      <c r="U40" s="64">
        <v>32.21</v>
      </c>
      <c r="V40" s="64">
        <v>1372.009</v>
      </c>
      <c r="X40" s="64">
        <f t="shared" si="0"/>
        <v>1.2</v>
      </c>
    </row>
    <row r="41" spans="1:24" x14ac:dyDescent="0.25">
      <c r="A41" s="64" t="s">
        <v>71</v>
      </c>
      <c r="B41" s="64">
        <v>4002</v>
      </c>
      <c r="C41" s="59">
        <v>44167</v>
      </c>
      <c r="D41" s="64">
        <v>11</v>
      </c>
      <c r="E41" s="64" t="s">
        <v>73</v>
      </c>
      <c r="F41" s="64">
        <v>29</v>
      </c>
      <c r="G41" s="64">
        <v>7.37</v>
      </c>
      <c r="H41" s="64">
        <v>0.73</v>
      </c>
      <c r="I41" s="64">
        <v>0.1</v>
      </c>
      <c r="J41" s="64">
        <v>0.14000000000000001</v>
      </c>
      <c r="K41" s="64">
        <v>0.26</v>
      </c>
      <c r="L41" s="64">
        <v>0.11</v>
      </c>
      <c r="M41" s="64">
        <v>0.04</v>
      </c>
      <c r="N41" s="64">
        <v>-0.23</v>
      </c>
      <c r="O41" s="64">
        <v>-0.18</v>
      </c>
      <c r="P41" s="64">
        <v>0</v>
      </c>
      <c r="R41" s="64">
        <v>0.36</v>
      </c>
      <c r="S41" s="64">
        <v>0.33</v>
      </c>
      <c r="T41" s="64">
        <v>0.23</v>
      </c>
      <c r="U41" s="64">
        <v>38.26</v>
      </c>
      <c r="V41" s="64">
        <v>1384.1120000000001</v>
      </c>
      <c r="X41" s="64">
        <f t="shared" si="0"/>
        <v>1.34</v>
      </c>
    </row>
    <row r="42" spans="1:24" x14ac:dyDescent="0.25">
      <c r="A42" s="64" t="s">
        <v>71</v>
      </c>
      <c r="B42" s="64">
        <v>4002</v>
      </c>
      <c r="C42" s="59">
        <v>44167</v>
      </c>
      <c r="D42" s="64">
        <v>12</v>
      </c>
      <c r="E42" s="64" t="s">
        <v>73</v>
      </c>
      <c r="F42" s="64">
        <v>30.4</v>
      </c>
      <c r="G42" s="64">
        <v>7.37</v>
      </c>
      <c r="H42" s="64">
        <v>0.73</v>
      </c>
      <c r="I42" s="64">
        <v>0.1</v>
      </c>
      <c r="J42" s="64">
        <v>0.15</v>
      </c>
      <c r="K42" s="64">
        <v>0.26</v>
      </c>
      <c r="L42" s="64">
        <v>0.08</v>
      </c>
      <c r="M42" s="64">
        <v>0.03</v>
      </c>
      <c r="N42" s="64">
        <v>-0.21</v>
      </c>
      <c r="O42" s="64">
        <v>-0.18</v>
      </c>
      <c r="P42" s="64">
        <v>0</v>
      </c>
      <c r="R42" s="64">
        <v>0.36</v>
      </c>
      <c r="S42" s="64">
        <v>0.33</v>
      </c>
      <c r="T42" s="64">
        <v>0.23</v>
      </c>
      <c r="U42" s="64">
        <v>39.65</v>
      </c>
      <c r="V42" s="64">
        <v>1407.502</v>
      </c>
      <c r="X42" s="64">
        <f t="shared" si="0"/>
        <v>1.32</v>
      </c>
    </row>
    <row r="43" spans="1:24" x14ac:dyDescent="0.25">
      <c r="A43" s="64" t="s">
        <v>71</v>
      </c>
      <c r="B43" s="64">
        <v>4002</v>
      </c>
      <c r="C43" s="59">
        <v>44167</v>
      </c>
      <c r="D43" s="64">
        <v>13</v>
      </c>
      <c r="E43" s="64" t="s">
        <v>73</v>
      </c>
      <c r="F43" s="64">
        <v>34.28</v>
      </c>
      <c r="G43" s="64">
        <v>7.37</v>
      </c>
      <c r="H43" s="64">
        <v>0.73</v>
      </c>
      <c r="I43" s="64">
        <v>0.1</v>
      </c>
      <c r="J43" s="64">
        <v>0.17</v>
      </c>
      <c r="K43" s="64">
        <v>0.28000000000000003</v>
      </c>
      <c r="L43" s="64">
        <v>0.2</v>
      </c>
      <c r="M43" s="64">
        <v>0.02</v>
      </c>
      <c r="N43" s="64">
        <v>-0.3</v>
      </c>
      <c r="O43" s="64">
        <v>-0.18</v>
      </c>
      <c r="P43" s="64">
        <v>0</v>
      </c>
      <c r="R43" s="64">
        <v>0.36</v>
      </c>
      <c r="S43" s="64">
        <v>0.33</v>
      </c>
      <c r="T43" s="64">
        <v>0.23</v>
      </c>
      <c r="U43" s="64">
        <v>43.59</v>
      </c>
      <c r="V43" s="64">
        <v>1413.2940000000001</v>
      </c>
      <c r="X43" s="64">
        <f t="shared" si="0"/>
        <v>1.48</v>
      </c>
    </row>
    <row r="44" spans="1:24" x14ac:dyDescent="0.25">
      <c r="A44" s="64" t="s">
        <v>71</v>
      </c>
      <c r="B44" s="64">
        <v>4002</v>
      </c>
      <c r="C44" s="59">
        <v>44167</v>
      </c>
      <c r="D44" s="64">
        <v>14</v>
      </c>
      <c r="E44" s="64" t="s">
        <v>73</v>
      </c>
      <c r="F44" s="64">
        <v>30.51</v>
      </c>
      <c r="G44" s="64">
        <v>7.37</v>
      </c>
      <c r="H44" s="64">
        <v>0.73</v>
      </c>
      <c r="I44" s="64">
        <v>0.1</v>
      </c>
      <c r="J44" s="64">
        <v>0.13</v>
      </c>
      <c r="K44" s="64">
        <v>0.27</v>
      </c>
      <c r="L44" s="64">
        <v>0.17</v>
      </c>
      <c r="M44" s="64">
        <v>0</v>
      </c>
      <c r="N44" s="64">
        <v>-0.34</v>
      </c>
      <c r="O44" s="64">
        <v>-0.18</v>
      </c>
      <c r="P44" s="64">
        <v>0</v>
      </c>
      <c r="R44" s="64">
        <v>0.36</v>
      </c>
      <c r="S44" s="64">
        <v>0.33</v>
      </c>
      <c r="T44" s="64">
        <v>0.23</v>
      </c>
      <c r="U44" s="64">
        <v>39.68</v>
      </c>
      <c r="V44" s="64">
        <v>1418.2760000000001</v>
      </c>
      <c r="X44" s="64">
        <f t="shared" si="0"/>
        <v>1.4</v>
      </c>
    </row>
    <row r="45" spans="1:24" x14ac:dyDescent="0.25">
      <c r="A45" s="64" t="s">
        <v>71</v>
      </c>
      <c r="B45" s="64">
        <v>4002</v>
      </c>
      <c r="C45" s="59">
        <v>44167</v>
      </c>
      <c r="D45" s="64">
        <v>15</v>
      </c>
      <c r="E45" s="64" t="s">
        <v>73</v>
      </c>
      <c r="F45" s="64">
        <v>37</v>
      </c>
      <c r="G45" s="64">
        <v>7.37</v>
      </c>
      <c r="H45" s="64">
        <v>0.73</v>
      </c>
      <c r="I45" s="64">
        <v>0.1</v>
      </c>
      <c r="J45" s="64">
        <v>0.1</v>
      </c>
      <c r="K45" s="64">
        <v>0.27</v>
      </c>
      <c r="L45" s="64">
        <v>0.4</v>
      </c>
      <c r="M45" s="64">
        <v>0.02</v>
      </c>
      <c r="N45" s="64">
        <v>-0.42</v>
      </c>
      <c r="O45" s="64">
        <v>-0.18</v>
      </c>
      <c r="P45" s="64">
        <v>0</v>
      </c>
      <c r="R45" s="64">
        <v>0.36</v>
      </c>
      <c r="S45" s="64">
        <v>0.33</v>
      </c>
      <c r="T45" s="64">
        <v>0.23</v>
      </c>
      <c r="U45" s="64">
        <v>46.31</v>
      </c>
      <c r="V45" s="64">
        <v>1419.5070000000001</v>
      </c>
      <c r="X45" s="64">
        <f t="shared" si="0"/>
        <v>1.6</v>
      </c>
    </row>
    <row r="46" spans="1:24" x14ac:dyDescent="0.25">
      <c r="A46" s="64" t="s">
        <v>71</v>
      </c>
      <c r="B46" s="64">
        <v>4002</v>
      </c>
      <c r="C46" s="59">
        <v>44167</v>
      </c>
      <c r="D46" s="64">
        <v>16</v>
      </c>
      <c r="E46" s="64" t="s">
        <v>73</v>
      </c>
      <c r="F46" s="64">
        <v>40.340000000000003</v>
      </c>
      <c r="G46" s="64">
        <v>7.37</v>
      </c>
      <c r="H46" s="64">
        <v>0.73</v>
      </c>
      <c r="I46" s="64">
        <v>0.1</v>
      </c>
      <c r="J46" s="64">
        <v>0.15</v>
      </c>
      <c r="K46" s="64">
        <v>0.27</v>
      </c>
      <c r="L46" s="64">
        <v>0.19</v>
      </c>
      <c r="M46" s="64">
        <v>0.06</v>
      </c>
      <c r="N46" s="64">
        <v>-0.38</v>
      </c>
      <c r="O46" s="64">
        <v>-0.18</v>
      </c>
      <c r="P46" s="64">
        <v>0</v>
      </c>
      <c r="R46" s="64">
        <v>0.36</v>
      </c>
      <c r="S46" s="64">
        <v>0.33</v>
      </c>
      <c r="T46" s="64">
        <v>0.23</v>
      </c>
      <c r="U46" s="64">
        <v>49.57</v>
      </c>
      <c r="V46" s="64">
        <v>1451.9259999999999</v>
      </c>
      <c r="X46" s="64">
        <f t="shared" si="0"/>
        <v>1.44</v>
      </c>
    </row>
    <row r="47" spans="1:24" x14ac:dyDescent="0.25">
      <c r="A47" s="64" t="s">
        <v>71</v>
      </c>
      <c r="B47" s="64">
        <v>4002</v>
      </c>
      <c r="C47" s="59">
        <v>44167</v>
      </c>
      <c r="D47" s="64">
        <v>17</v>
      </c>
      <c r="E47" s="64" t="s">
        <v>73</v>
      </c>
      <c r="F47" s="64">
        <v>47.99</v>
      </c>
      <c r="G47" s="64">
        <v>7.37</v>
      </c>
      <c r="H47" s="64">
        <v>0.73</v>
      </c>
      <c r="I47" s="64">
        <v>0.1</v>
      </c>
      <c r="J47" s="64">
        <v>0.21</v>
      </c>
      <c r="K47" s="64">
        <v>0.25</v>
      </c>
      <c r="L47" s="64">
        <v>0.05</v>
      </c>
      <c r="M47" s="64">
        <v>0.1</v>
      </c>
      <c r="N47" s="64">
        <v>-0.36</v>
      </c>
      <c r="O47" s="64">
        <v>-0.18</v>
      </c>
      <c r="P47" s="64">
        <v>0</v>
      </c>
      <c r="R47" s="64">
        <v>0.36</v>
      </c>
      <c r="S47" s="64">
        <v>0.33</v>
      </c>
      <c r="T47" s="64">
        <v>0.23</v>
      </c>
      <c r="U47" s="64">
        <v>57.18</v>
      </c>
      <c r="V47" s="64">
        <v>1547.0809999999999</v>
      </c>
      <c r="X47" s="64">
        <f t="shared" si="0"/>
        <v>1.34</v>
      </c>
    </row>
    <row r="48" spans="1:24" x14ac:dyDescent="0.25">
      <c r="A48" s="64" t="s">
        <v>71</v>
      </c>
      <c r="B48" s="64">
        <v>4002</v>
      </c>
      <c r="C48" s="59">
        <v>44167</v>
      </c>
      <c r="D48" s="64">
        <v>18</v>
      </c>
      <c r="E48" s="64" t="s">
        <v>73</v>
      </c>
      <c r="F48" s="64">
        <v>45.41</v>
      </c>
      <c r="G48" s="64">
        <v>7.37</v>
      </c>
      <c r="H48" s="64">
        <v>0.73</v>
      </c>
      <c r="I48" s="64">
        <v>0.1</v>
      </c>
      <c r="J48" s="64">
        <v>0.19</v>
      </c>
      <c r="K48" s="64">
        <v>0.24</v>
      </c>
      <c r="L48" s="64">
        <v>0.02</v>
      </c>
      <c r="M48" s="64">
        <v>0.04</v>
      </c>
      <c r="N48" s="64">
        <v>-0.52</v>
      </c>
      <c r="O48" s="64">
        <v>-0.18</v>
      </c>
      <c r="P48" s="64">
        <v>0</v>
      </c>
      <c r="R48" s="64">
        <v>0.36</v>
      </c>
      <c r="S48" s="64">
        <v>0.33</v>
      </c>
      <c r="T48" s="64">
        <v>0.23</v>
      </c>
      <c r="U48" s="64">
        <v>54.32</v>
      </c>
      <c r="V48" s="64">
        <v>1618.865</v>
      </c>
      <c r="X48" s="64">
        <f t="shared" si="0"/>
        <v>1.28</v>
      </c>
    </row>
    <row r="49" spans="1:24" x14ac:dyDescent="0.25">
      <c r="A49" s="64" t="s">
        <v>71</v>
      </c>
      <c r="B49" s="64">
        <v>4002</v>
      </c>
      <c r="C49" s="59">
        <v>44167</v>
      </c>
      <c r="D49" s="64">
        <v>19</v>
      </c>
      <c r="E49" s="64" t="s">
        <v>73</v>
      </c>
      <c r="F49" s="64">
        <v>40.06</v>
      </c>
      <c r="G49" s="64">
        <v>7.37</v>
      </c>
      <c r="H49" s="64">
        <v>0.73</v>
      </c>
      <c r="I49" s="64">
        <v>0.1</v>
      </c>
      <c r="J49" s="64">
        <v>0.23</v>
      </c>
      <c r="K49" s="64">
        <v>0.24</v>
      </c>
      <c r="L49" s="64">
        <v>0.02</v>
      </c>
      <c r="M49" s="64">
        <v>0.03</v>
      </c>
      <c r="N49" s="64">
        <v>-0.34</v>
      </c>
      <c r="O49" s="64">
        <v>-0.18</v>
      </c>
      <c r="P49" s="64">
        <v>0</v>
      </c>
      <c r="R49" s="64">
        <v>0.36</v>
      </c>
      <c r="S49" s="64">
        <v>0.33</v>
      </c>
      <c r="T49" s="64">
        <v>0.23</v>
      </c>
      <c r="U49" s="64">
        <v>49.18</v>
      </c>
      <c r="V49" s="64">
        <v>1587.6590000000001</v>
      </c>
      <c r="X49" s="64">
        <f t="shared" si="0"/>
        <v>1.32</v>
      </c>
    </row>
    <row r="50" spans="1:24" x14ac:dyDescent="0.25">
      <c r="A50" s="64" t="s">
        <v>71</v>
      </c>
      <c r="B50" s="64">
        <v>4002</v>
      </c>
      <c r="C50" s="59">
        <v>44167</v>
      </c>
      <c r="D50" s="64">
        <v>20</v>
      </c>
      <c r="E50" s="64" t="s">
        <v>73</v>
      </c>
      <c r="F50" s="64">
        <v>29.41</v>
      </c>
      <c r="G50" s="64">
        <v>7.37</v>
      </c>
      <c r="H50" s="64">
        <v>0.73</v>
      </c>
      <c r="I50" s="64">
        <v>0.1</v>
      </c>
      <c r="J50" s="64">
        <v>0.2</v>
      </c>
      <c r="K50" s="64">
        <v>0.25</v>
      </c>
      <c r="L50" s="64">
        <v>0.1</v>
      </c>
      <c r="M50" s="64">
        <v>0.04</v>
      </c>
      <c r="N50" s="64">
        <v>-0.3</v>
      </c>
      <c r="O50" s="64">
        <v>-0.18</v>
      </c>
      <c r="P50" s="64">
        <v>0</v>
      </c>
      <c r="R50" s="64">
        <v>0.36</v>
      </c>
      <c r="S50" s="64">
        <v>0.33</v>
      </c>
      <c r="T50" s="64">
        <v>0.23</v>
      </c>
      <c r="U50" s="64">
        <v>38.64</v>
      </c>
      <c r="V50" s="64">
        <v>1525.1469999999999</v>
      </c>
      <c r="X50" s="64">
        <f t="shared" si="0"/>
        <v>1.3800000000000001</v>
      </c>
    </row>
    <row r="51" spans="1:24" x14ac:dyDescent="0.25">
      <c r="A51" s="64" t="s">
        <v>71</v>
      </c>
      <c r="B51" s="64">
        <v>4002</v>
      </c>
      <c r="C51" s="59">
        <v>44167</v>
      </c>
      <c r="D51" s="64">
        <v>21</v>
      </c>
      <c r="E51" s="64" t="s">
        <v>73</v>
      </c>
      <c r="F51" s="64">
        <v>35.42</v>
      </c>
      <c r="G51" s="64">
        <v>7.37</v>
      </c>
      <c r="H51" s="64">
        <v>0.73</v>
      </c>
      <c r="I51" s="64">
        <v>0.1</v>
      </c>
      <c r="J51" s="64">
        <v>0.21</v>
      </c>
      <c r="K51" s="64">
        <v>0.27</v>
      </c>
      <c r="L51" s="64">
        <v>0.1</v>
      </c>
      <c r="M51" s="64">
        <v>0.06</v>
      </c>
      <c r="N51" s="64">
        <v>-0.32</v>
      </c>
      <c r="O51" s="64">
        <v>-0.18</v>
      </c>
      <c r="P51" s="64">
        <v>0</v>
      </c>
      <c r="R51" s="64">
        <v>0.36</v>
      </c>
      <c r="S51" s="64">
        <v>0.33</v>
      </c>
      <c r="T51" s="64">
        <v>0.23</v>
      </c>
      <c r="U51" s="64">
        <v>44.68</v>
      </c>
      <c r="V51" s="64">
        <v>1445.973</v>
      </c>
      <c r="X51" s="64">
        <f t="shared" si="0"/>
        <v>1.4100000000000001</v>
      </c>
    </row>
    <row r="52" spans="1:24" x14ac:dyDescent="0.25">
      <c r="A52" s="64" t="s">
        <v>71</v>
      </c>
      <c r="B52" s="64">
        <v>4002</v>
      </c>
      <c r="C52" s="59">
        <v>44167</v>
      </c>
      <c r="D52" s="64">
        <v>22</v>
      </c>
      <c r="E52" s="64" t="s">
        <v>73</v>
      </c>
      <c r="F52" s="64">
        <v>24.72</v>
      </c>
      <c r="G52" s="64">
        <v>7.37</v>
      </c>
      <c r="H52" s="64">
        <v>0.73</v>
      </c>
      <c r="I52" s="64">
        <v>0.1</v>
      </c>
      <c r="J52" s="64">
        <v>0.14000000000000001</v>
      </c>
      <c r="K52" s="64">
        <v>0.28000000000000003</v>
      </c>
      <c r="L52" s="64">
        <v>0</v>
      </c>
      <c r="M52" s="64">
        <v>0.09</v>
      </c>
      <c r="N52" s="64">
        <v>-0.31</v>
      </c>
      <c r="O52" s="64">
        <v>-0.18</v>
      </c>
      <c r="P52" s="64">
        <v>0</v>
      </c>
      <c r="R52" s="64">
        <v>0.36</v>
      </c>
      <c r="S52" s="64">
        <v>0.33</v>
      </c>
      <c r="T52" s="64">
        <v>0.23</v>
      </c>
      <c r="U52" s="64">
        <v>33.86</v>
      </c>
      <c r="V52" s="64">
        <v>1335.5719999999999</v>
      </c>
      <c r="X52" s="64">
        <f t="shared" si="0"/>
        <v>1.25</v>
      </c>
    </row>
    <row r="53" spans="1:24" x14ac:dyDescent="0.25">
      <c r="A53" s="64" t="s">
        <v>71</v>
      </c>
      <c r="B53" s="64">
        <v>4002</v>
      </c>
      <c r="C53" s="59">
        <v>44167</v>
      </c>
      <c r="D53" s="64">
        <v>23</v>
      </c>
      <c r="E53" s="64" t="s">
        <v>73</v>
      </c>
      <c r="F53" s="64">
        <v>22.53</v>
      </c>
      <c r="G53" s="64">
        <v>7.37</v>
      </c>
      <c r="H53" s="64">
        <v>0.73</v>
      </c>
      <c r="I53" s="64">
        <v>0.1</v>
      </c>
      <c r="J53" s="64">
        <v>0.12</v>
      </c>
      <c r="K53" s="64">
        <v>0.31</v>
      </c>
      <c r="L53" s="64">
        <v>0</v>
      </c>
      <c r="M53" s="64">
        <v>0.05</v>
      </c>
      <c r="N53" s="64">
        <v>-0.28999999999999998</v>
      </c>
      <c r="O53" s="64">
        <v>-0.18</v>
      </c>
      <c r="P53" s="64">
        <v>0</v>
      </c>
      <c r="R53" s="64">
        <v>0.36</v>
      </c>
      <c r="S53" s="64">
        <v>0.33</v>
      </c>
      <c r="T53" s="64">
        <v>0.23</v>
      </c>
      <c r="U53" s="64">
        <v>31.66</v>
      </c>
      <c r="V53" s="64">
        <v>1217.251</v>
      </c>
      <c r="X53" s="64">
        <f t="shared" si="0"/>
        <v>1.26</v>
      </c>
    </row>
    <row r="54" spans="1:24" x14ac:dyDescent="0.25">
      <c r="A54" s="64" t="s">
        <v>71</v>
      </c>
      <c r="B54" s="64">
        <v>4002</v>
      </c>
      <c r="C54" s="59">
        <v>44167</v>
      </c>
      <c r="D54" s="64">
        <v>24</v>
      </c>
      <c r="E54" s="64" t="s">
        <v>72</v>
      </c>
      <c r="F54" s="64">
        <v>21.86</v>
      </c>
      <c r="G54" s="64">
        <v>7.37</v>
      </c>
      <c r="H54" s="64">
        <v>0.73</v>
      </c>
      <c r="I54" s="64">
        <v>0.1</v>
      </c>
      <c r="J54" s="64">
        <v>0.14000000000000001</v>
      </c>
      <c r="K54" s="64">
        <v>0</v>
      </c>
      <c r="L54" s="64">
        <v>0</v>
      </c>
      <c r="M54" s="64">
        <v>0.05</v>
      </c>
      <c r="N54" s="64">
        <v>-0.24</v>
      </c>
      <c r="O54" s="64">
        <v>-0.18</v>
      </c>
      <c r="P54" s="64">
        <v>0</v>
      </c>
      <c r="R54" s="64">
        <v>0.36</v>
      </c>
      <c r="S54" s="64">
        <v>0.33</v>
      </c>
      <c r="T54" s="64">
        <v>0.23</v>
      </c>
      <c r="U54" s="64">
        <v>30.75</v>
      </c>
      <c r="V54" s="64">
        <v>1120.498</v>
      </c>
      <c r="X54" s="64">
        <f t="shared" si="0"/>
        <v>0.97</v>
      </c>
    </row>
    <row r="55" spans="1:24" x14ac:dyDescent="0.25">
      <c r="A55" s="64" t="s">
        <v>71</v>
      </c>
      <c r="B55" s="64">
        <v>4002</v>
      </c>
      <c r="C55" s="59">
        <v>44168</v>
      </c>
      <c r="D55" s="64">
        <v>1</v>
      </c>
      <c r="E55" s="64" t="s">
        <v>72</v>
      </c>
      <c r="F55" s="64">
        <v>24.29</v>
      </c>
      <c r="G55" s="64">
        <v>7.37</v>
      </c>
      <c r="H55" s="64">
        <v>0.2</v>
      </c>
      <c r="I55" s="64">
        <v>0.08</v>
      </c>
      <c r="J55" s="64">
        <v>0.13</v>
      </c>
      <c r="K55" s="64">
        <v>0</v>
      </c>
      <c r="L55" s="64">
        <v>0</v>
      </c>
      <c r="M55" s="64">
        <v>0.05</v>
      </c>
      <c r="N55" s="64">
        <v>-0.27</v>
      </c>
      <c r="O55" s="64">
        <v>-0.18</v>
      </c>
      <c r="P55" s="64">
        <v>0</v>
      </c>
      <c r="R55" s="64">
        <v>0.36</v>
      </c>
      <c r="S55" s="64">
        <v>0.33</v>
      </c>
      <c r="T55" s="64">
        <v>0.23</v>
      </c>
      <c r="U55" s="64">
        <v>32.590000000000003</v>
      </c>
      <c r="V55" s="64">
        <v>1061.346</v>
      </c>
      <c r="X55" s="64">
        <f t="shared" si="0"/>
        <v>0.41000000000000003</v>
      </c>
    </row>
    <row r="56" spans="1:24" x14ac:dyDescent="0.25">
      <c r="A56" s="64" t="s">
        <v>71</v>
      </c>
      <c r="B56" s="64">
        <v>4002</v>
      </c>
      <c r="C56" s="59">
        <v>44168</v>
      </c>
      <c r="D56" s="64">
        <v>2</v>
      </c>
      <c r="E56" s="64" t="s">
        <v>72</v>
      </c>
      <c r="F56" s="64">
        <v>23.92</v>
      </c>
      <c r="G56" s="64">
        <v>7.37</v>
      </c>
      <c r="H56" s="64">
        <v>0.2</v>
      </c>
      <c r="I56" s="64">
        <v>0.08</v>
      </c>
      <c r="J56" s="64">
        <v>0.09</v>
      </c>
      <c r="K56" s="64">
        <v>0</v>
      </c>
      <c r="L56" s="64">
        <v>0</v>
      </c>
      <c r="M56" s="64">
        <v>0.04</v>
      </c>
      <c r="N56" s="64">
        <v>-0.26</v>
      </c>
      <c r="O56" s="64">
        <v>-0.18</v>
      </c>
      <c r="P56" s="64">
        <v>0</v>
      </c>
      <c r="R56" s="64">
        <v>0.36</v>
      </c>
      <c r="S56" s="64">
        <v>0.33</v>
      </c>
      <c r="T56" s="64">
        <v>0.23</v>
      </c>
      <c r="U56" s="64">
        <v>32.18</v>
      </c>
      <c r="V56" s="64">
        <v>1034.769</v>
      </c>
      <c r="X56" s="64">
        <f t="shared" si="0"/>
        <v>0.37</v>
      </c>
    </row>
    <row r="57" spans="1:24" x14ac:dyDescent="0.25">
      <c r="A57" s="64" t="s">
        <v>71</v>
      </c>
      <c r="B57" s="64">
        <v>4002</v>
      </c>
      <c r="C57" s="59">
        <v>44168</v>
      </c>
      <c r="D57" s="64">
        <v>3</v>
      </c>
      <c r="E57" s="64" t="s">
        <v>72</v>
      </c>
      <c r="F57" s="64">
        <v>22.19</v>
      </c>
      <c r="G57" s="64">
        <v>7.37</v>
      </c>
      <c r="H57" s="64">
        <v>0.2</v>
      </c>
      <c r="I57" s="64">
        <v>0.08</v>
      </c>
      <c r="J57" s="64">
        <v>0.09</v>
      </c>
      <c r="K57" s="64">
        <v>0</v>
      </c>
      <c r="L57" s="64">
        <v>0</v>
      </c>
      <c r="M57" s="64">
        <v>0.04</v>
      </c>
      <c r="N57" s="64">
        <v>-0.23</v>
      </c>
      <c r="O57" s="64">
        <v>-0.18</v>
      </c>
      <c r="P57" s="64">
        <v>0</v>
      </c>
      <c r="R57" s="64">
        <v>0.36</v>
      </c>
      <c r="S57" s="64">
        <v>0.33</v>
      </c>
      <c r="T57" s="64">
        <v>0.23</v>
      </c>
      <c r="U57" s="64">
        <v>30.48</v>
      </c>
      <c r="V57" s="64">
        <v>1024.223</v>
      </c>
      <c r="X57" s="64">
        <f t="shared" si="0"/>
        <v>0.37</v>
      </c>
    </row>
    <row r="58" spans="1:24" x14ac:dyDescent="0.25">
      <c r="A58" s="64" t="s">
        <v>71</v>
      </c>
      <c r="B58" s="64">
        <v>4002</v>
      </c>
      <c r="C58" s="59">
        <v>44168</v>
      </c>
      <c r="D58" s="64">
        <v>4</v>
      </c>
      <c r="E58" s="64" t="s">
        <v>72</v>
      </c>
      <c r="F58" s="64">
        <v>21.64</v>
      </c>
      <c r="G58" s="64">
        <v>7.37</v>
      </c>
      <c r="H58" s="64">
        <v>0.2</v>
      </c>
      <c r="I58" s="64">
        <v>0.08</v>
      </c>
      <c r="J58" s="64">
        <v>0.09</v>
      </c>
      <c r="K58" s="64">
        <v>0</v>
      </c>
      <c r="L58" s="64">
        <v>0</v>
      </c>
      <c r="M58" s="64">
        <v>0.02</v>
      </c>
      <c r="N58" s="64">
        <v>-0.24</v>
      </c>
      <c r="O58" s="64">
        <v>-0.18</v>
      </c>
      <c r="P58" s="64">
        <v>0</v>
      </c>
      <c r="R58" s="64">
        <v>0.36</v>
      </c>
      <c r="S58" s="64">
        <v>0.33</v>
      </c>
      <c r="T58" s="64">
        <v>0.23</v>
      </c>
      <c r="U58" s="64">
        <v>29.9</v>
      </c>
      <c r="V58" s="64">
        <v>1033.326</v>
      </c>
      <c r="X58" s="64">
        <f t="shared" si="0"/>
        <v>0.37</v>
      </c>
    </row>
    <row r="59" spans="1:24" x14ac:dyDescent="0.25">
      <c r="A59" s="64" t="s">
        <v>71</v>
      </c>
      <c r="B59" s="64">
        <v>4002</v>
      </c>
      <c r="C59" s="59">
        <v>44168</v>
      </c>
      <c r="D59" s="64">
        <v>5</v>
      </c>
      <c r="E59" s="64" t="s">
        <v>72</v>
      </c>
      <c r="F59" s="64">
        <v>23.51</v>
      </c>
      <c r="G59" s="64">
        <v>7.37</v>
      </c>
      <c r="H59" s="64">
        <v>0.2</v>
      </c>
      <c r="I59" s="64">
        <v>0.08</v>
      </c>
      <c r="J59" s="64">
        <v>0.09</v>
      </c>
      <c r="K59" s="64">
        <v>0</v>
      </c>
      <c r="L59" s="64">
        <v>0</v>
      </c>
      <c r="M59" s="64">
        <v>-0.01</v>
      </c>
      <c r="N59" s="64">
        <v>-0.24</v>
      </c>
      <c r="O59" s="64">
        <v>-0.18</v>
      </c>
      <c r="P59" s="64">
        <v>0</v>
      </c>
      <c r="R59" s="64">
        <v>0.36</v>
      </c>
      <c r="S59" s="64">
        <v>0.33</v>
      </c>
      <c r="T59" s="64">
        <v>0.23</v>
      </c>
      <c r="U59" s="64">
        <v>31.74</v>
      </c>
      <c r="V59" s="64">
        <v>1079.452</v>
      </c>
      <c r="X59" s="64">
        <f t="shared" si="0"/>
        <v>0.37</v>
      </c>
    </row>
    <row r="60" spans="1:24" x14ac:dyDescent="0.25">
      <c r="A60" s="64" t="s">
        <v>71</v>
      </c>
      <c r="B60" s="64">
        <v>4002</v>
      </c>
      <c r="C60" s="59">
        <v>44168</v>
      </c>
      <c r="D60" s="64">
        <v>6</v>
      </c>
      <c r="E60" s="64" t="s">
        <v>72</v>
      </c>
      <c r="F60" s="64">
        <v>27.65</v>
      </c>
      <c r="G60" s="64">
        <v>7.37</v>
      </c>
      <c r="H60" s="64">
        <v>0.2</v>
      </c>
      <c r="I60" s="64">
        <v>0.08</v>
      </c>
      <c r="J60" s="64">
        <v>0.11</v>
      </c>
      <c r="K60" s="64">
        <v>0</v>
      </c>
      <c r="L60" s="64">
        <v>0</v>
      </c>
      <c r="M60" s="64">
        <v>0</v>
      </c>
      <c r="N60" s="64">
        <v>-0.23</v>
      </c>
      <c r="O60" s="64">
        <v>-0.18</v>
      </c>
      <c r="P60" s="64">
        <v>0</v>
      </c>
      <c r="R60" s="64">
        <v>0.36</v>
      </c>
      <c r="S60" s="64">
        <v>0.33</v>
      </c>
      <c r="T60" s="64">
        <v>0.23</v>
      </c>
      <c r="U60" s="64">
        <v>35.92</v>
      </c>
      <c r="V60" s="64">
        <v>1178.922</v>
      </c>
      <c r="X60" s="64">
        <f t="shared" si="0"/>
        <v>0.39</v>
      </c>
    </row>
    <row r="61" spans="1:24" x14ac:dyDescent="0.25">
      <c r="A61" s="64" t="s">
        <v>71</v>
      </c>
      <c r="B61" s="64">
        <v>4002</v>
      </c>
      <c r="C61" s="59">
        <v>44168</v>
      </c>
      <c r="D61" s="64">
        <v>7</v>
      </c>
      <c r="E61" s="64" t="s">
        <v>72</v>
      </c>
      <c r="F61" s="64">
        <v>38.57</v>
      </c>
      <c r="G61" s="64">
        <v>7.37</v>
      </c>
      <c r="H61" s="64">
        <v>0.2</v>
      </c>
      <c r="I61" s="64">
        <v>0.08</v>
      </c>
      <c r="J61" s="64">
        <v>0.48</v>
      </c>
      <c r="K61" s="64">
        <v>0</v>
      </c>
      <c r="L61" s="64">
        <v>0.03</v>
      </c>
      <c r="M61" s="64">
        <v>0.01</v>
      </c>
      <c r="N61" s="64">
        <v>-0.37</v>
      </c>
      <c r="O61" s="64">
        <v>-0.18</v>
      </c>
      <c r="P61" s="64">
        <v>0</v>
      </c>
      <c r="R61" s="64">
        <v>0.36</v>
      </c>
      <c r="S61" s="64">
        <v>0.33</v>
      </c>
      <c r="T61" s="64">
        <v>0.23</v>
      </c>
      <c r="U61" s="64">
        <v>47.11</v>
      </c>
      <c r="V61" s="64">
        <v>1325.4960000000001</v>
      </c>
      <c r="X61" s="64">
        <f t="shared" si="0"/>
        <v>0.79</v>
      </c>
    </row>
    <row r="62" spans="1:24" x14ac:dyDescent="0.25">
      <c r="A62" s="64" t="s">
        <v>71</v>
      </c>
      <c r="B62" s="64">
        <v>4002</v>
      </c>
      <c r="C62" s="59">
        <v>44168</v>
      </c>
      <c r="D62" s="64">
        <v>8</v>
      </c>
      <c r="E62" s="64" t="s">
        <v>73</v>
      </c>
      <c r="F62" s="64">
        <v>50.92</v>
      </c>
      <c r="G62" s="64">
        <v>7.37</v>
      </c>
      <c r="H62" s="64">
        <v>0.2</v>
      </c>
      <c r="I62" s="64">
        <v>0.08</v>
      </c>
      <c r="J62" s="64">
        <v>0.69</v>
      </c>
      <c r="K62" s="64">
        <v>0.27</v>
      </c>
      <c r="L62" s="64">
        <v>0.01</v>
      </c>
      <c r="M62" s="64">
        <v>0.11</v>
      </c>
      <c r="N62" s="64">
        <v>-0.46</v>
      </c>
      <c r="O62" s="64">
        <v>-0.18</v>
      </c>
      <c r="P62" s="64">
        <v>0</v>
      </c>
      <c r="R62" s="64">
        <v>0.36</v>
      </c>
      <c r="S62" s="64">
        <v>0.33</v>
      </c>
      <c r="T62" s="64">
        <v>0.23</v>
      </c>
      <c r="U62" s="64">
        <v>59.93</v>
      </c>
      <c r="V62" s="64">
        <v>1419.905</v>
      </c>
      <c r="X62" s="64">
        <f t="shared" si="0"/>
        <v>1.25</v>
      </c>
    </row>
    <row r="63" spans="1:24" x14ac:dyDescent="0.25">
      <c r="A63" s="64" t="s">
        <v>71</v>
      </c>
      <c r="B63" s="64">
        <v>4002</v>
      </c>
      <c r="C63" s="59">
        <v>44168</v>
      </c>
      <c r="D63" s="64">
        <v>9</v>
      </c>
      <c r="E63" s="64" t="s">
        <v>73</v>
      </c>
      <c r="F63" s="64">
        <v>37.159999999999997</v>
      </c>
      <c r="G63" s="64">
        <v>7.37</v>
      </c>
      <c r="H63" s="64">
        <v>0.2</v>
      </c>
      <c r="I63" s="64">
        <v>0.08</v>
      </c>
      <c r="J63" s="64">
        <v>0.28000000000000003</v>
      </c>
      <c r="K63" s="64">
        <v>0.26</v>
      </c>
      <c r="L63" s="64">
        <v>0.02</v>
      </c>
      <c r="M63" s="64">
        <v>0.06</v>
      </c>
      <c r="N63" s="64">
        <v>-0.28000000000000003</v>
      </c>
      <c r="O63" s="64">
        <v>-0.18</v>
      </c>
      <c r="P63" s="64">
        <v>-0.06</v>
      </c>
      <c r="R63" s="64">
        <v>0.36</v>
      </c>
      <c r="S63" s="64">
        <v>0.33</v>
      </c>
      <c r="T63" s="64">
        <v>0.23</v>
      </c>
      <c r="U63" s="64">
        <v>45.83</v>
      </c>
      <c r="V63" s="64">
        <v>1431.029</v>
      </c>
      <c r="X63" s="64">
        <f t="shared" si="0"/>
        <v>0.78</v>
      </c>
    </row>
    <row r="64" spans="1:24" x14ac:dyDescent="0.25">
      <c r="A64" s="64" t="s">
        <v>71</v>
      </c>
      <c r="B64" s="64">
        <v>4002</v>
      </c>
      <c r="C64" s="59">
        <v>44168</v>
      </c>
      <c r="D64" s="64">
        <v>10</v>
      </c>
      <c r="E64" s="64" t="s">
        <v>73</v>
      </c>
      <c r="F64" s="64">
        <v>26.04</v>
      </c>
      <c r="G64" s="64">
        <v>7.37</v>
      </c>
      <c r="H64" s="64">
        <v>0.2</v>
      </c>
      <c r="I64" s="64">
        <v>0.08</v>
      </c>
      <c r="J64" s="64">
        <v>0.1</v>
      </c>
      <c r="K64" s="64">
        <v>0.27</v>
      </c>
      <c r="L64" s="64">
        <v>0.1</v>
      </c>
      <c r="M64" s="64">
        <v>0.09</v>
      </c>
      <c r="N64" s="64">
        <v>-0.19</v>
      </c>
      <c r="O64" s="64">
        <v>-0.18</v>
      </c>
      <c r="P64" s="64">
        <v>-7.0000000000000007E-2</v>
      </c>
      <c r="R64" s="64">
        <v>0.36</v>
      </c>
      <c r="S64" s="64">
        <v>0.33</v>
      </c>
      <c r="T64" s="64">
        <v>0.23</v>
      </c>
      <c r="U64" s="64">
        <v>34.729999999999997</v>
      </c>
      <c r="V64" s="64">
        <v>1401.1880000000001</v>
      </c>
      <c r="X64" s="64">
        <f t="shared" si="0"/>
        <v>0.67999999999999994</v>
      </c>
    </row>
    <row r="65" spans="1:24" x14ac:dyDescent="0.25">
      <c r="A65" s="64" t="s">
        <v>71</v>
      </c>
      <c r="B65" s="64">
        <v>4002</v>
      </c>
      <c r="C65" s="59">
        <v>44168</v>
      </c>
      <c r="D65" s="64">
        <v>11</v>
      </c>
      <c r="E65" s="64" t="s">
        <v>73</v>
      </c>
      <c r="F65" s="64">
        <v>21.46</v>
      </c>
      <c r="G65" s="64">
        <v>7.37</v>
      </c>
      <c r="H65" s="64">
        <v>0.2</v>
      </c>
      <c r="I65" s="64">
        <v>0.08</v>
      </c>
      <c r="J65" s="64">
        <v>0.08</v>
      </c>
      <c r="K65" s="64">
        <v>0.28000000000000003</v>
      </c>
      <c r="L65" s="64">
        <v>0</v>
      </c>
      <c r="M65" s="64">
        <v>0.01</v>
      </c>
      <c r="N65" s="64">
        <v>-0.23</v>
      </c>
      <c r="O65" s="64">
        <v>-0.18</v>
      </c>
      <c r="P65" s="64">
        <v>0</v>
      </c>
      <c r="R65" s="64">
        <v>0.36</v>
      </c>
      <c r="S65" s="64">
        <v>0.33</v>
      </c>
      <c r="T65" s="64">
        <v>0.23</v>
      </c>
      <c r="U65" s="64">
        <v>29.99</v>
      </c>
      <c r="V65" s="64">
        <v>1380.85</v>
      </c>
      <c r="X65" s="64">
        <f t="shared" si="0"/>
        <v>0.64000000000000012</v>
      </c>
    </row>
    <row r="66" spans="1:24" x14ac:dyDescent="0.25">
      <c r="A66" s="64" t="s">
        <v>71</v>
      </c>
      <c r="B66" s="64">
        <v>4002</v>
      </c>
      <c r="C66" s="59">
        <v>44168</v>
      </c>
      <c r="D66" s="64">
        <v>12</v>
      </c>
      <c r="E66" s="64" t="s">
        <v>73</v>
      </c>
      <c r="F66" s="64">
        <v>20.28</v>
      </c>
      <c r="G66" s="64">
        <v>7.37</v>
      </c>
      <c r="H66" s="64">
        <v>0.2</v>
      </c>
      <c r="I66" s="64">
        <v>0.08</v>
      </c>
      <c r="J66" s="64">
        <v>0.06</v>
      </c>
      <c r="K66" s="64">
        <v>0.28999999999999998</v>
      </c>
      <c r="L66" s="64">
        <v>0</v>
      </c>
      <c r="M66" s="64">
        <v>0.03</v>
      </c>
      <c r="N66" s="64">
        <v>-0.2</v>
      </c>
      <c r="O66" s="64">
        <v>-0.18</v>
      </c>
      <c r="P66" s="64">
        <v>0</v>
      </c>
      <c r="R66" s="64">
        <v>0.36</v>
      </c>
      <c r="S66" s="64">
        <v>0.33</v>
      </c>
      <c r="T66" s="64">
        <v>0.23</v>
      </c>
      <c r="U66" s="64">
        <v>28.85</v>
      </c>
      <c r="V66" s="64">
        <v>1360.9929999999999</v>
      </c>
      <c r="X66" s="64">
        <f t="shared" si="0"/>
        <v>0.63</v>
      </c>
    </row>
    <row r="67" spans="1:24" x14ac:dyDescent="0.25">
      <c r="A67" s="64" t="s">
        <v>71</v>
      </c>
      <c r="B67" s="64">
        <v>4002</v>
      </c>
      <c r="C67" s="59">
        <v>44168</v>
      </c>
      <c r="D67" s="64">
        <v>13</v>
      </c>
      <c r="E67" s="64" t="s">
        <v>73</v>
      </c>
      <c r="F67" s="64">
        <v>20.190000000000001</v>
      </c>
      <c r="G67" s="64">
        <v>7.37</v>
      </c>
      <c r="H67" s="64">
        <v>0.2</v>
      </c>
      <c r="I67" s="64">
        <v>0.08</v>
      </c>
      <c r="J67" s="64">
        <v>7.0000000000000007E-2</v>
      </c>
      <c r="K67" s="64">
        <v>0.28999999999999998</v>
      </c>
      <c r="L67" s="64">
        <v>0</v>
      </c>
      <c r="M67" s="64">
        <v>0.02</v>
      </c>
      <c r="N67" s="64">
        <v>-0.21</v>
      </c>
      <c r="O67" s="64">
        <v>-0.18</v>
      </c>
      <c r="P67" s="64">
        <v>0</v>
      </c>
      <c r="R67" s="64">
        <v>0.36</v>
      </c>
      <c r="S67" s="64">
        <v>0.33</v>
      </c>
      <c r="T67" s="64">
        <v>0.23</v>
      </c>
      <c r="U67" s="64">
        <v>28.75</v>
      </c>
      <c r="V67" s="64">
        <v>1349.9880000000001</v>
      </c>
      <c r="X67" s="64">
        <f t="shared" si="0"/>
        <v>0.64</v>
      </c>
    </row>
    <row r="68" spans="1:24" x14ac:dyDescent="0.25">
      <c r="A68" s="64" t="s">
        <v>71</v>
      </c>
      <c r="B68" s="64">
        <v>4002</v>
      </c>
      <c r="C68" s="59">
        <v>44168</v>
      </c>
      <c r="D68" s="64">
        <v>14</v>
      </c>
      <c r="E68" s="64" t="s">
        <v>73</v>
      </c>
      <c r="F68" s="64">
        <v>20.74</v>
      </c>
      <c r="G68" s="64">
        <v>7.37</v>
      </c>
      <c r="H68" s="64">
        <v>0.2</v>
      </c>
      <c r="I68" s="64">
        <v>0.08</v>
      </c>
      <c r="J68" s="64">
        <v>0.08</v>
      </c>
      <c r="K68" s="64">
        <v>0.28999999999999998</v>
      </c>
      <c r="L68" s="64">
        <v>0</v>
      </c>
      <c r="M68" s="64">
        <v>0.02</v>
      </c>
      <c r="N68" s="64">
        <v>-0.2</v>
      </c>
      <c r="O68" s="64">
        <v>-0.18</v>
      </c>
      <c r="P68" s="64">
        <v>0</v>
      </c>
      <c r="R68" s="64">
        <v>0.36</v>
      </c>
      <c r="S68" s="64">
        <v>0.33</v>
      </c>
      <c r="T68" s="64">
        <v>0.23</v>
      </c>
      <c r="U68" s="64">
        <v>29.32</v>
      </c>
      <c r="V68" s="64">
        <v>1339.6669999999999</v>
      </c>
      <c r="X68" s="64">
        <f t="shared" si="0"/>
        <v>0.65</v>
      </c>
    </row>
    <row r="69" spans="1:24" x14ac:dyDescent="0.25">
      <c r="A69" s="64" t="s">
        <v>71</v>
      </c>
      <c r="B69" s="64">
        <v>4002</v>
      </c>
      <c r="C69" s="59">
        <v>44168</v>
      </c>
      <c r="D69" s="64">
        <v>15</v>
      </c>
      <c r="E69" s="64" t="s">
        <v>73</v>
      </c>
      <c r="F69" s="64">
        <v>22.56</v>
      </c>
      <c r="G69" s="64">
        <v>7.37</v>
      </c>
      <c r="H69" s="64">
        <v>0.2</v>
      </c>
      <c r="I69" s="64">
        <v>0.08</v>
      </c>
      <c r="J69" s="64">
        <v>7.0000000000000007E-2</v>
      </c>
      <c r="K69" s="64">
        <v>0.28000000000000003</v>
      </c>
      <c r="L69" s="64">
        <v>0</v>
      </c>
      <c r="M69" s="64">
        <v>0.02</v>
      </c>
      <c r="N69" s="64">
        <v>-0.2</v>
      </c>
      <c r="O69" s="64">
        <v>-0.18</v>
      </c>
      <c r="P69" s="64">
        <v>0</v>
      </c>
      <c r="R69" s="64">
        <v>0.36</v>
      </c>
      <c r="S69" s="64">
        <v>0.33</v>
      </c>
      <c r="T69" s="64">
        <v>0.23</v>
      </c>
      <c r="U69" s="64">
        <v>31.12</v>
      </c>
      <c r="V69" s="64">
        <v>1341.788</v>
      </c>
      <c r="X69" s="64">
        <f t="shared" si="0"/>
        <v>0.63000000000000012</v>
      </c>
    </row>
    <row r="70" spans="1:24" x14ac:dyDescent="0.25">
      <c r="A70" s="64" t="s">
        <v>71</v>
      </c>
      <c r="B70" s="64">
        <v>4002</v>
      </c>
      <c r="C70" s="59">
        <v>44168</v>
      </c>
      <c r="D70" s="64">
        <v>16</v>
      </c>
      <c r="E70" s="64" t="s">
        <v>73</v>
      </c>
      <c r="F70" s="64">
        <v>30.41</v>
      </c>
      <c r="G70" s="64">
        <v>7.37</v>
      </c>
      <c r="H70" s="64">
        <v>0.2</v>
      </c>
      <c r="I70" s="64">
        <v>0.08</v>
      </c>
      <c r="J70" s="64">
        <v>0.1</v>
      </c>
      <c r="K70" s="64">
        <v>0.27</v>
      </c>
      <c r="L70" s="64">
        <v>0.23</v>
      </c>
      <c r="M70" s="64">
        <v>0.03</v>
      </c>
      <c r="N70" s="64">
        <v>-0.14000000000000001</v>
      </c>
      <c r="O70" s="64">
        <v>-0.18</v>
      </c>
      <c r="P70" s="64">
        <v>0</v>
      </c>
      <c r="R70" s="64">
        <v>0.36</v>
      </c>
      <c r="S70" s="64">
        <v>0.33</v>
      </c>
      <c r="T70" s="64">
        <v>0.23</v>
      </c>
      <c r="U70" s="64">
        <v>39.29</v>
      </c>
      <c r="V70" s="64">
        <v>1368.6569999999999</v>
      </c>
      <c r="X70" s="64">
        <f t="shared" si="0"/>
        <v>0.88</v>
      </c>
    </row>
    <row r="71" spans="1:24" x14ac:dyDescent="0.25">
      <c r="A71" s="64" t="s">
        <v>71</v>
      </c>
      <c r="B71" s="64">
        <v>4002</v>
      </c>
      <c r="C71" s="59">
        <v>44168</v>
      </c>
      <c r="D71" s="64">
        <v>17</v>
      </c>
      <c r="E71" s="64" t="s">
        <v>73</v>
      </c>
      <c r="F71" s="64">
        <v>36.450000000000003</v>
      </c>
      <c r="G71" s="64">
        <v>7.37</v>
      </c>
      <c r="H71" s="64">
        <v>0.2</v>
      </c>
      <c r="I71" s="64">
        <v>0.08</v>
      </c>
      <c r="J71" s="64">
        <v>0.1</v>
      </c>
      <c r="K71" s="64">
        <v>0.25</v>
      </c>
      <c r="L71" s="64">
        <v>0.14000000000000001</v>
      </c>
      <c r="M71" s="64">
        <v>0.06</v>
      </c>
      <c r="N71" s="64">
        <v>-0.22</v>
      </c>
      <c r="O71" s="64">
        <v>-0.18</v>
      </c>
      <c r="P71" s="64">
        <v>0</v>
      </c>
      <c r="R71" s="64">
        <v>0.36</v>
      </c>
      <c r="S71" s="64">
        <v>0.33</v>
      </c>
      <c r="T71" s="64">
        <v>0.23</v>
      </c>
      <c r="U71" s="64">
        <v>45.17</v>
      </c>
      <c r="V71" s="64">
        <v>1485.8879999999999</v>
      </c>
      <c r="X71" s="64">
        <f t="shared" si="0"/>
        <v>0.77</v>
      </c>
    </row>
    <row r="72" spans="1:24" x14ac:dyDescent="0.25">
      <c r="A72" s="64" t="s">
        <v>71</v>
      </c>
      <c r="B72" s="64">
        <v>4002</v>
      </c>
      <c r="C72" s="59">
        <v>44168</v>
      </c>
      <c r="D72" s="64">
        <v>18</v>
      </c>
      <c r="E72" s="64" t="s">
        <v>73</v>
      </c>
      <c r="F72" s="64">
        <v>55.67</v>
      </c>
      <c r="G72" s="64">
        <v>7.37</v>
      </c>
      <c r="H72" s="64">
        <v>0.2</v>
      </c>
      <c r="I72" s="64">
        <v>0.08</v>
      </c>
      <c r="J72" s="64">
        <v>0.36</v>
      </c>
      <c r="K72" s="64">
        <v>0.24</v>
      </c>
      <c r="L72" s="64">
        <v>0.21</v>
      </c>
      <c r="M72" s="64">
        <v>0.09</v>
      </c>
      <c r="N72" s="64">
        <v>-0.51</v>
      </c>
      <c r="O72" s="64">
        <v>-0.18</v>
      </c>
      <c r="P72" s="64">
        <v>0</v>
      </c>
      <c r="R72" s="64">
        <v>0.36</v>
      </c>
      <c r="S72" s="64">
        <v>0.33</v>
      </c>
      <c r="T72" s="64">
        <v>0.23</v>
      </c>
      <c r="U72" s="64">
        <v>64.45</v>
      </c>
      <c r="V72" s="64">
        <v>1583.67</v>
      </c>
      <c r="X72" s="64">
        <f t="shared" ref="X72:X135" si="1">H72+I72+J72+K72+L72+P72+Q72</f>
        <v>1.0900000000000001</v>
      </c>
    </row>
    <row r="73" spans="1:24" x14ac:dyDescent="0.25">
      <c r="A73" s="64" t="s">
        <v>71</v>
      </c>
      <c r="B73" s="64">
        <v>4002</v>
      </c>
      <c r="C73" s="59">
        <v>44168</v>
      </c>
      <c r="D73" s="64">
        <v>19</v>
      </c>
      <c r="E73" s="64" t="s">
        <v>73</v>
      </c>
      <c r="F73" s="64">
        <v>46.63</v>
      </c>
      <c r="G73" s="64">
        <v>7.37</v>
      </c>
      <c r="H73" s="64">
        <v>0.2</v>
      </c>
      <c r="I73" s="64">
        <v>0.08</v>
      </c>
      <c r="J73" s="64">
        <v>0.19</v>
      </c>
      <c r="K73" s="64">
        <v>0.24</v>
      </c>
      <c r="L73" s="64">
        <v>0.35</v>
      </c>
      <c r="M73" s="64">
        <v>7.0000000000000007E-2</v>
      </c>
      <c r="N73" s="64">
        <v>-0.39</v>
      </c>
      <c r="O73" s="64">
        <v>-0.18</v>
      </c>
      <c r="P73" s="64">
        <v>0</v>
      </c>
      <c r="R73" s="64">
        <v>0.36</v>
      </c>
      <c r="S73" s="64">
        <v>0.33</v>
      </c>
      <c r="T73" s="64">
        <v>0.23</v>
      </c>
      <c r="U73" s="64">
        <v>55.48</v>
      </c>
      <c r="V73" s="64">
        <v>1561.1780000000001</v>
      </c>
      <c r="X73" s="64">
        <f t="shared" si="1"/>
        <v>1.06</v>
      </c>
    </row>
    <row r="74" spans="1:24" x14ac:dyDescent="0.25">
      <c r="A74" s="64" t="s">
        <v>71</v>
      </c>
      <c r="B74" s="64">
        <v>4002</v>
      </c>
      <c r="C74" s="59">
        <v>44168</v>
      </c>
      <c r="D74" s="64">
        <v>20</v>
      </c>
      <c r="E74" s="64" t="s">
        <v>73</v>
      </c>
      <c r="F74" s="64">
        <v>39.65</v>
      </c>
      <c r="G74" s="64">
        <v>7.37</v>
      </c>
      <c r="H74" s="64">
        <v>0.2</v>
      </c>
      <c r="I74" s="64">
        <v>0.08</v>
      </c>
      <c r="J74" s="64">
        <v>0.19</v>
      </c>
      <c r="K74" s="64">
        <v>0.25</v>
      </c>
      <c r="L74" s="64">
        <v>0.44</v>
      </c>
      <c r="M74" s="64">
        <v>0.05</v>
      </c>
      <c r="N74" s="64">
        <v>-0.23</v>
      </c>
      <c r="O74" s="64">
        <v>-0.18</v>
      </c>
      <c r="P74" s="64">
        <v>0</v>
      </c>
      <c r="R74" s="64">
        <v>0.36</v>
      </c>
      <c r="S74" s="64">
        <v>0.33</v>
      </c>
      <c r="T74" s="64">
        <v>0.23</v>
      </c>
      <c r="U74" s="64">
        <v>48.74</v>
      </c>
      <c r="V74" s="64">
        <v>1500.0419999999999</v>
      </c>
      <c r="X74" s="64">
        <f t="shared" si="1"/>
        <v>1.1599999999999999</v>
      </c>
    </row>
    <row r="75" spans="1:24" x14ac:dyDescent="0.25">
      <c r="A75" s="64" t="s">
        <v>71</v>
      </c>
      <c r="B75" s="64">
        <v>4002</v>
      </c>
      <c r="C75" s="59">
        <v>44168</v>
      </c>
      <c r="D75" s="64">
        <v>21</v>
      </c>
      <c r="E75" s="64" t="s">
        <v>73</v>
      </c>
      <c r="F75" s="64">
        <v>38.32</v>
      </c>
      <c r="G75" s="64">
        <v>7.37</v>
      </c>
      <c r="H75" s="64">
        <v>0.2</v>
      </c>
      <c r="I75" s="64">
        <v>0.08</v>
      </c>
      <c r="J75" s="64">
        <v>0.13</v>
      </c>
      <c r="K75" s="64">
        <v>0.26</v>
      </c>
      <c r="L75" s="64">
        <v>0.4</v>
      </c>
      <c r="M75" s="64">
        <v>0.03</v>
      </c>
      <c r="N75" s="64">
        <v>-0.25</v>
      </c>
      <c r="O75" s="64">
        <v>-0.18</v>
      </c>
      <c r="P75" s="64">
        <v>0</v>
      </c>
      <c r="R75" s="64">
        <v>0.36</v>
      </c>
      <c r="S75" s="64">
        <v>0.33</v>
      </c>
      <c r="T75" s="64">
        <v>0.23</v>
      </c>
      <c r="U75" s="64">
        <v>47.28</v>
      </c>
      <c r="V75" s="64">
        <v>1415.633</v>
      </c>
      <c r="X75" s="64">
        <f t="shared" si="1"/>
        <v>1.07</v>
      </c>
    </row>
    <row r="76" spans="1:24" x14ac:dyDescent="0.25">
      <c r="A76" s="64" t="s">
        <v>71</v>
      </c>
      <c r="B76" s="64">
        <v>4002</v>
      </c>
      <c r="C76" s="59">
        <v>44168</v>
      </c>
      <c r="D76" s="64">
        <v>22</v>
      </c>
      <c r="E76" s="64" t="s">
        <v>73</v>
      </c>
      <c r="F76" s="64">
        <v>28.02</v>
      </c>
      <c r="G76" s="64">
        <v>7.37</v>
      </c>
      <c r="H76" s="64">
        <v>0.2</v>
      </c>
      <c r="I76" s="64">
        <v>0.08</v>
      </c>
      <c r="J76" s="64">
        <v>0.23</v>
      </c>
      <c r="K76" s="64">
        <v>0.28000000000000003</v>
      </c>
      <c r="L76" s="64">
        <v>0.22</v>
      </c>
      <c r="M76" s="64">
        <v>0.05</v>
      </c>
      <c r="N76" s="64">
        <v>-0.1</v>
      </c>
      <c r="O76" s="64">
        <v>-0.18</v>
      </c>
      <c r="P76" s="64">
        <v>0</v>
      </c>
      <c r="R76" s="64">
        <v>0.36</v>
      </c>
      <c r="S76" s="64">
        <v>0.33</v>
      </c>
      <c r="T76" s="64">
        <v>0.23</v>
      </c>
      <c r="U76" s="64">
        <v>37.090000000000003</v>
      </c>
      <c r="V76" s="64">
        <v>1312.2719999999999</v>
      </c>
      <c r="X76" s="64">
        <f t="shared" si="1"/>
        <v>1.01</v>
      </c>
    </row>
    <row r="77" spans="1:24" x14ac:dyDescent="0.25">
      <c r="A77" s="64" t="s">
        <v>71</v>
      </c>
      <c r="B77" s="64">
        <v>4002</v>
      </c>
      <c r="C77" s="59">
        <v>44168</v>
      </c>
      <c r="D77" s="64">
        <v>23</v>
      </c>
      <c r="E77" s="64" t="s">
        <v>73</v>
      </c>
      <c r="F77" s="64">
        <v>20.81</v>
      </c>
      <c r="G77" s="64">
        <v>7.37</v>
      </c>
      <c r="H77" s="64">
        <v>0.2</v>
      </c>
      <c r="I77" s="64">
        <v>0.08</v>
      </c>
      <c r="J77" s="64">
        <v>0.16</v>
      </c>
      <c r="K77" s="64">
        <v>0.3</v>
      </c>
      <c r="L77" s="64">
        <v>0</v>
      </c>
      <c r="M77" s="64">
        <v>0.05</v>
      </c>
      <c r="N77" s="64">
        <v>-0.23</v>
      </c>
      <c r="O77" s="64">
        <v>-0.18</v>
      </c>
      <c r="P77" s="64">
        <v>0</v>
      </c>
      <c r="R77" s="64">
        <v>0.36</v>
      </c>
      <c r="S77" s="64">
        <v>0.33</v>
      </c>
      <c r="T77" s="64">
        <v>0.23</v>
      </c>
      <c r="U77" s="64">
        <v>29.48</v>
      </c>
      <c r="V77" s="64">
        <v>1192.5999999999999</v>
      </c>
      <c r="X77" s="64">
        <f t="shared" si="1"/>
        <v>0.74</v>
      </c>
    </row>
    <row r="78" spans="1:24" x14ac:dyDescent="0.25">
      <c r="A78" s="64" t="s">
        <v>71</v>
      </c>
      <c r="B78" s="64">
        <v>4002</v>
      </c>
      <c r="C78" s="59">
        <v>44168</v>
      </c>
      <c r="D78" s="64">
        <v>24</v>
      </c>
      <c r="E78" s="64" t="s">
        <v>72</v>
      </c>
      <c r="F78" s="64">
        <v>21.54</v>
      </c>
      <c r="G78" s="64">
        <v>7.37</v>
      </c>
      <c r="H78" s="64">
        <v>0.2</v>
      </c>
      <c r="I78" s="64">
        <v>0.08</v>
      </c>
      <c r="J78" s="64">
        <v>0.15</v>
      </c>
      <c r="K78" s="64">
        <v>0</v>
      </c>
      <c r="L78" s="64">
        <v>0</v>
      </c>
      <c r="M78" s="64">
        <v>0.06</v>
      </c>
      <c r="N78" s="64">
        <v>-0.2</v>
      </c>
      <c r="O78" s="64">
        <v>-0.18</v>
      </c>
      <c r="P78" s="64">
        <v>0</v>
      </c>
      <c r="R78" s="64">
        <v>0.36</v>
      </c>
      <c r="S78" s="64">
        <v>0.33</v>
      </c>
      <c r="T78" s="64">
        <v>0.23</v>
      </c>
      <c r="U78" s="64">
        <v>29.94</v>
      </c>
      <c r="V78" s="64">
        <v>1094.5409999999999</v>
      </c>
      <c r="X78" s="64">
        <f t="shared" si="1"/>
        <v>0.43000000000000005</v>
      </c>
    </row>
    <row r="79" spans="1:24" x14ac:dyDescent="0.25">
      <c r="A79" s="64" t="s">
        <v>71</v>
      </c>
      <c r="B79" s="64">
        <v>4002</v>
      </c>
      <c r="C79" s="59">
        <v>44169</v>
      </c>
      <c r="D79" s="64">
        <v>1</v>
      </c>
      <c r="E79" s="64" t="s">
        <v>72</v>
      </c>
      <c r="F79" s="64">
        <v>20.45</v>
      </c>
      <c r="G79" s="64">
        <v>7.37</v>
      </c>
      <c r="H79" s="64">
        <v>0.18</v>
      </c>
      <c r="I79" s="64">
        <v>0.16</v>
      </c>
      <c r="J79" s="64">
        <v>0.14000000000000001</v>
      </c>
      <c r="K79" s="64">
        <v>0</v>
      </c>
      <c r="L79" s="64">
        <v>0</v>
      </c>
      <c r="M79" s="64">
        <v>0.08</v>
      </c>
      <c r="N79" s="64">
        <v>-0.21</v>
      </c>
      <c r="O79" s="64">
        <v>-0.18</v>
      </c>
      <c r="P79" s="64">
        <v>0</v>
      </c>
      <c r="R79" s="64">
        <v>0.36</v>
      </c>
      <c r="S79" s="64">
        <v>0.33</v>
      </c>
      <c r="T79" s="64">
        <v>0.23</v>
      </c>
      <c r="U79" s="64">
        <v>28.91</v>
      </c>
      <c r="V79" s="64">
        <v>1030.318</v>
      </c>
      <c r="X79" s="64">
        <f t="shared" si="1"/>
        <v>0.48</v>
      </c>
    </row>
    <row r="80" spans="1:24" x14ac:dyDescent="0.25">
      <c r="A80" s="64" t="s">
        <v>71</v>
      </c>
      <c r="B80" s="64">
        <v>4002</v>
      </c>
      <c r="C80" s="59">
        <v>44169</v>
      </c>
      <c r="D80" s="64">
        <v>2</v>
      </c>
      <c r="E80" s="64" t="s">
        <v>72</v>
      </c>
      <c r="F80" s="64">
        <v>18.53</v>
      </c>
      <c r="G80" s="64">
        <v>7.37</v>
      </c>
      <c r="H80" s="64">
        <v>0.18</v>
      </c>
      <c r="I80" s="64">
        <v>0.16</v>
      </c>
      <c r="J80" s="64">
        <v>0.16</v>
      </c>
      <c r="K80" s="64">
        <v>0</v>
      </c>
      <c r="L80" s="64">
        <v>0</v>
      </c>
      <c r="M80" s="64">
        <v>0.04</v>
      </c>
      <c r="N80" s="64">
        <v>-0.22</v>
      </c>
      <c r="O80" s="64">
        <v>-0.18</v>
      </c>
      <c r="P80" s="64">
        <v>0</v>
      </c>
      <c r="R80" s="64">
        <v>0.36</v>
      </c>
      <c r="S80" s="64">
        <v>0.33</v>
      </c>
      <c r="T80" s="64">
        <v>0.23</v>
      </c>
      <c r="U80" s="64">
        <v>26.96</v>
      </c>
      <c r="V80" s="64">
        <v>995.83699999999999</v>
      </c>
      <c r="X80" s="64">
        <f t="shared" si="1"/>
        <v>0.5</v>
      </c>
    </row>
    <row r="81" spans="1:24" x14ac:dyDescent="0.25">
      <c r="A81" s="64" t="s">
        <v>71</v>
      </c>
      <c r="B81" s="64">
        <v>4002</v>
      </c>
      <c r="C81" s="59">
        <v>44169</v>
      </c>
      <c r="D81" s="64">
        <v>3</v>
      </c>
      <c r="E81" s="64" t="s">
        <v>72</v>
      </c>
      <c r="F81" s="64">
        <v>19.440000000000001</v>
      </c>
      <c r="G81" s="64">
        <v>7.37</v>
      </c>
      <c r="H81" s="64">
        <v>0.18</v>
      </c>
      <c r="I81" s="64">
        <v>0.16</v>
      </c>
      <c r="J81" s="64">
        <v>0.1</v>
      </c>
      <c r="K81" s="64">
        <v>0</v>
      </c>
      <c r="L81" s="64">
        <v>0</v>
      </c>
      <c r="M81" s="64">
        <v>0.03</v>
      </c>
      <c r="N81" s="64">
        <v>-0.2</v>
      </c>
      <c r="O81" s="64">
        <v>-0.18</v>
      </c>
      <c r="P81" s="64">
        <v>0</v>
      </c>
      <c r="R81" s="64">
        <v>0.36</v>
      </c>
      <c r="S81" s="64">
        <v>0.33</v>
      </c>
      <c r="T81" s="64">
        <v>0.23</v>
      </c>
      <c r="U81" s="64">
        <v>27.82</v>
      </c>
      <c r="V81" s="64">
        <v>980.80200000000002</v>
      </c>
      <c r="X81" s="64">
        <f t="shared" si="1"/>
        <v>0.43999999999999995</v>
      </c>
    </row>
    <row r="82" spans="1:24" x14ac:dyDescent="0.25">
      <c r="A82" s="64" t="s">
        <v>71</v>
      </c>
      <c r="B82" s="64">
        <v>4002</v>
      </c>
      <c r="C82" s="59">
        <v>44169</v>
      </c>
      <c r="D82" s="64">
        <v>4</v>
      </c>
      <c r="E82" s="64" t="s">
        <v>72</v>
      </c>
      <c r="F82" s="64">
        <v>20.07</v>
      </c>
      <c r="G82" s="64">
        <v>7.37</v>
      </c>
      <c r="H82" s="64">
        <v>0.18</v>
      </c>
      <c r="I82" s="64">
        <v>0.16</v>
      </c>
      <c r="J82" s="64">
        <v>0.08</v>
      </c>
      <c r="K82" s="64">
        <v>0</v>
      </c>
      <c r="L82" s="64">
        <v>0</v>
      </c>
      <c r="M82" s="64">
        <v>0.02</v>
      </c>
      <c r="N82" s="64">
        <v>-0.19</v>
      </c>
      <c r="O82" s="64">
        <v>-0.18</v>
      </c>
      <c r="P82" s="64">
        <v>0</v>
      </c>
      <c r="R82" s="64">
        <v>0.36</v>
      </c>
      <c r="S82" s="64">
        <v>0.33</v>
      </c>
      <c r="T82" s="64">
        <v>0.23</v>
      </c>
      <c r="U82" s="64">
        <v>28.43</v>
      </c>
      <c r="V82" s="64">
        <v>985.76800000000003</v>
      </c>
      <c r="X82" s="64">
        <f t="shared" si="1"/>
        <v>0.42</v>
      </c>
    </row>
    <row r="83" spans="1:24" x14ac:dyDescent="0.25">
      <c r="A83" s="64" t="s">
        <v>71</v>
      </c>
      <c r="B83" s="64">
        <v>4002</v>
      </c>
      <c r="C83" s="59">
        <v>44169</v>
      </c>
      <c r="D83" s="64">
        <v>5</v>
      </c>
      <c r="E83" s="64" t="s">
        <v>72</v>
      </c>
      <c r="F83" s="64">
        <v>21.22</v>
      </c>
      <c r="G83" s="64">
        <v>7.37</v>
      </c>
      <c r="H83" s="64">
        <v>0.18</v>
      </c>
      <c r="I83" s="64">
        <v>0.16</v>
      </c>
      <c r="J83" s="64">
        <v>0.09</v>
      </c>
      <c r="K83" s="64">
        <v>0</v>
      </c>
      <c r="L83" s="64">
        <v>0</v>
      </c>
      <c r="M83" s="64">
        <v>0.02</v>
      </c>
      <c r="N83" s="64">
        <v>-0.24</v>
      </c>
      <c r="O83" s="64">
        <v>-0.18</v>
      </c>
      <c r="P83" s="64">
        <v>0</v>
      </c>
      <c r="R83" s="64">
        <v>0.36</v>
      </c>
      <c r="S83" s="64">
        <v>0.33</v>
      </c>
      <c r="T83" s="64">
        <v>0.23</v>
      </c>
      <c r="U83" s="64">
        <v>29.54</v>
      </c>
      <c r="V83" s="64">
        <v>1026.913</v>
      </c>
      <c r="X83" s="64">
        <f t="shared" si="1"/>
        <v>0.42999999999999994</v>
      </c>
    </row>
    <row r="84" spans="1:24" x14ac:dyDescent="0.25">
      <c r="A84" s="64" t="s">
        <v>71</v>
      </c>
      <c r="B84" s="64">
        <v>4002</v>
      </c>
      <c r="C84" s="59">
        <v>44169</v>
      </c>
      <c r="D84" s="64">
        <v>6</v>
      </c>
      <c r="E84" s="64" t="s">
        <v>72</v>
      </c>
      <c r="F84" s="64">
        <v>19.79</v>
      </c>
      <c r="G84" s="64">
        <v>7.37</v>
      </c>
      <c r="H84" s="64">
        <v>0.18</v>
      </c>
      <c r="I84" s="64">
        <v>0.16</v>
      </c>
      <c r="J84" s="64">
        <v>0.16</v>
      </c>
      <c r="K84" s="64">
        <v>0</v>
      </c>
      <c r="L84" s="64">
        <v>0</v>
      </c>
      <c r="M84" s="64">
        <v>0.02</v>
      </c>
      <c r="N84" s="64">
        <v>-0.24</v>
      </c>
      <c r="O84" s="64">
        <v>-0.18</v>
      </c>
      <c r="P84" s="64">
        <v>0</v>
      </c>
      <c r="R84" s="64">
        <v>0.36</v>
      </c>
      <c r="S84" s="64">
        <v>0.33</v>
      </c>
      <c r="T84" s="64">
        <v>0.23</v>
      </c>
      <c r="U84" s="64">
        <v>28.18</v>
      </c>
      <c r="V84" s="64">
        <v>1119.08</v>
      </c>
      <c r="X84" s="64">
        <f t="shared" si="1"/>
        <v>0.5</v>
      </c>
    </row>
    <row r="85" spans="1:24" x14ac:dyDescent="0.25">
      <c r="A85" s="64" t="s">
        <v>71</v>
      </c>
      <c r="B85" s="64">
        <v>4002</v>
      </c>
      <c r="C85" s="59">
        <v>44169</v>
      </c>
      <c r="D85" s="64">
        <v>7</v>
      </c>
      <c r="E85" s="64" t="s">
        <v>72</v>
      </c>
      <c r="F85" s="64">
        <v>19.940000000000001</v>
      </c>
      <c r="G85" s="64">
        <v>7.37</v>
      </c>
      <c r="H85" s="64">
        <v>0.18</v>
      </c>
      <c r="I85" s="64">
        <v>0.16</v>
      </c>
      <c r="J85" s="64">
        <v>0.16</v>
      </c>
      <c r="K85" s="64">
        <v>0</v>
      </c>
      <c r="L85" s="64">
        <v>0</v>
      </c>
      <c r="M85" s="64">
        <v>0.01</v>
      </c>
      <c r="N85" s="64">
        <v>-0.28000000000000003</v>
      </c>
      <c r="O85" s="64">
        <v>-0.18</v>
      </c>
      <c r="P85" s="64">
        <v>0</v>
      </c>
      <c r="R85" s="64">
        <v>0.36</v>
      </c>
      <c r="S85" s="64">
        <v>0.33</v>
      </c>
      <c r="T85" s="64">
        <v>0.23</v>
      </c>
      <c r="U85" s="64">
        <v>28.28</v>
      </c>
      <c r="V85" s="64">
        <v>1253.1479999999999</v>
      </c>
      <c r="X85" s="64">
        <f t="shared" si="1"/>
        <v>0.5</v>
      </c>
    </row>
    <row r="86" spans="1:24" x14ac:dyDescent="0.25">
      <c r="A86" s="64" t="s">
        <v>71</v>
      </c>
      <c r="B86" s="64">
        <v>4002</v>
      </c>
      <c r="C86" s="59">
        <v>44169</v>
      </c>
      <c r="D86" s="64">
        <v>8</v>
      </c>
      <c r="E86" s="64" t="s">
        <v>73</v>
      </c>
      <c r="F86" s="64">
        <v>21.01</v>
      </c>
      <c r="G86" s="64">
        <v>7.37</v>
      </c>
      <c r="H86" s="64">
        <v>0.18</v>
      </c>
      <c r="I86" s="64">
        <v>0.16</v>
      </c>
      <c r="J86" s="64">
        <v>0.24</v>
      </c>
      <c r="K86" s="64">
        <v>0.28999999999999998</v>
      </c>
      <c r="L86" s="64">
        <v>0</v>
      </c>
      <c r="M86" s="64">
        <v>0.02</v>
      </c>
      <c r="N86" s="64">
        <v>-0.35</v>
      </c>
      <c r="O86" s="64">
        <v>-0.18</v>
      </c>
      <c r="P86" s="64">
        <v>0</v>
      </c>
      <c r="R86" s="64">
        <v>0.36</v>
      </c>
      <c r="S86" s="64">
        <v>0.33</v>
      </c>
      <c r="T86" s="64">
        <v>0.23</v>
      </c>
      <c r="U86" s="64">
        <v>29.66</v>
      </c>
      <c r="V86" s="64">
        <v>1359.557</v>
      </c>
      <c r="X86" s="64">
        <f t="shared" si="1"/>
        <v>0.86999999999999988</v>
      </c>
    </row>
    <row r="87" spans="1:24" x14ac:dyDescent="0.25">
      <c r="A87" s="64" t="s">
        <v>71</v>
      </c>
      <c r="B87" s="64">
        <v>4002</v>
      </c>
      <c r="C87" s="59">
        <v>44169</v>
      </c>
      <c r="D87" s="64">
        <v>9</v>
      </c>
      <c r="E87" s="64" t="s">
        <v>73</v>
      </c>
      <c r="F87" s="64">
        <v>22.06</v>
      </c>
      <c r="G87" s="64">
        <v>7.37</v>
      </c>
      <c r="H87" s="64">
        <v>0.18</v>
      </c>
      <c r="I87" s="64">
        <v>0.16</v>
      </c>
      <c r="J87" s="64">
        <v>0.11</v>
      </c>
      <c r="K87" s="64">
        <v>0.28000000000000003</v>
      </c>
      <c r="L87" s="64">
        <v>0</v>
      </c>
      <c r="M87" s="64">
        <v>0.03</v>
      </c>
      <c r="N87" s="64">
        <v>-0.33</v>
      </c>
      <c r="O87" s="64">
        <v>-0.18</v>
      </c>
      <c r="P87" s="64">
        <v>0</v>
      </c>
      <c r="R87" s="64">
        <v>0.36</v>
      </c>
      <c r="S87" s="64">
        <v>0.33</v>
      </c>
      <c r="T87" s="64">
        <v>0.23</v>
      </c>
      <c r="U87" s="64">
        <v>30.6</v>
      </c>
      <c r="V87" s="64">
        <v>1405.28</v>
      </c>
      <c r="X87" s="64">
        <f t="shared" si="1"/>
        <v>0.73</v>
      </c>
    </row>
    <row r="88" spans="1:24" x14ac:dyDescent="0.25">
      <c r="A88" s="64" t="s">
        <v>71</v>
      </c>
      <c r="B88" s="64">
        <v>4002</v>
      </c>
      <c r="C88" s="59">
        <v>44169</v>
      </c>
      <c r="D88" s="64">
        <v>10</v>
      </c>
      <c r="E88" s="64" t="s">
        <v>73</v>
      </c>
      <c r="F88" s="64">
        <v>20.52</v>
      </c>
      <c r="G88" s="64">
        <v>7.37</v>
      </c>
      <c r="H88" s="64">
        <v>0.18</v>
      </c>
      <c r="I88" s="64">
        <v>0.16</v>
      </c>
      <c r="J88" s="64">
        <v>0.09</v>
      </c>
      <c r="K88" s="64">
        <v>0.28000000000000003</v>
      </c>
      <c r="L88" s="64">
        <v>0</v>
      </c>
      <c r="M88" s="64">
        <v>0.02</v>
      </c>
      <c r="N88" s="64">
        <v>-0.3</v>
      </c>
      <c r="O88" s="64">
        <v>-0.18</v>
      </c>
      <c r="P88" s="64">
        <v>0</v>
      </c>
      <c r="R88" s="64">
        <v>0.36</v>
      </c>
      <c r="S88" s="64">
        <v>0.33</v>
      </c>
      <c r="T88" s="64">
        <v>0.23</v>
      </c>
      <c r="U88" s="64">
        <v>29.06</v>
      </c>
      <c r="V88" s="64">
        <v>1418.0989999999999</v>
      </c>
      <c r="X88" s="64">
        <f t="shared" si="1"/>
        <v>0.71</v>
      </c>
    </row>
    <row r="89" spans="1:24" x14ac:dyDescent="0.25">
      <c r="A89" s="64" t="s">
        <v>71</v>
      </c>
      <c r="B89" s="64">
        <v>4002</v>
      </c>
      <c r="C89" s="59">
        <v>44169</v>
      </c>
      <c r="D89" s="64">
        <v>11</v>
      </c>
      <c r="E89" s="64" t="s">
        <v>73</v>
      </c>
      <c r="F89" s="64">
        <v>19.54</v>
      </c>
      <c r="G89" s="64">
        <v>7.37</v>
      </c>
      <c r="H89" s="64">
        <v>0.18</v>
      </c>
      <c r="I89" s="64">
        <v>0.16</v>
      </c>
      <c r="J89" s="64">
        <v>0.08</v>
      </c>
      <c r="K89" s="64">
        <v>0.28999999999999998</v>
      </c>
      <c r="L89" s="64">
        <v>0</v>
      </c>
      <c r="M89" s="64">
        <v>0.02</v>
      </c>
      <c r="N89" s="64">
        <v>-0.27</v>
      </c>
      <c r="O89" s="64">
        <v>-0.18</v>
      </c>
      <c r="P89" s="64">
        <v>0</v>
      </c>
      <c r="R89" s="64">
        <v>0.36</v>
      </c>
      <c r="S89" s="64">
        <v>0.33</v>
      </c>
      <c r="T89" s="64">
        <v>0.23</v>
      </c>
      <c r="U89" s="64">
        <v>28.11</v>
      </c>
      <c r="V89" s="64">
        <v>1386.546</v>
      </c>
      <c r="X89" s="64">
        <f t="shared" si="1"/>
        <v>0.71</v>
      </c>
    </row>
    <row r="90" spans="1:24" x14ac:dyDescent="0.25">
      <c r="A90" s="64" t="s">
        <v>71</v>
      </c>
      <c r="B90" s="64">
        <v>4002</v>
      </c>
      <c r="C90" s="59">
        <v>44169</v>
      </c>
      <c r="D90" s="64">
        <v>12</v>
      </c>
      <c r="E90" s="64" t="s">
        <v>73</v>
      </c>
      <c r="F90" s="64">
        <v>19.5</v>
      </c>
      <c r="G90" s="64">
        <v>7.37</v>
      </c>
      <c r="H90" s="64">
        <v>0.18</v>
      </c>
      <c r="I90" s="64">
        <v>0.16</v>
      </c>
      <c r="J90" s="64">
        <v>0.08</v>
      </c>
      <c r="K90" s="64">
        <v>0.28999999999999998</v>
      </c>
      <c r="L90" s="64">
        <v>0</v>
      </c>
      <c r="M90" s="64">
        <v>0.03</v>
      </c>
      <c r="N90" s="64">
        <v>-0.25</v>
      </c>
      <c r="O90" s="64">
        <v>-0.18</v>
      </c>
      <c r="P90" s="64">
        <v>0</v>
      </c>
      <c r="R90" s="64">
        <v>0.36</v>
      </c>
      <c r="S90" s="64">
        <v>0.33</v>
      </c>
      <c r="T90" s="64">
        <v>0.23</v>
      </c>
      <c r="U90" s="64">
        <v>28.1</v>
      </c>
      <c r="V90" s="64">
        <v>1367.866</v>
      </c>
      <c r="X90" s="64">
        <f t="shared" si="1"/>
        <v>0.71</v>
      </c>
    </row>
    <row r="91" spans="1:24" x14ac:dyDescent="0.25">
      <c r="A91" s="64" t="s">
        <v>71</v>
      </c>
      <c r="B91" s="64">
        <v>4002</v>
      </c>
      <c r="C91" s="59">
        <v>44169</v>
      </c>
      <c r="D91" s="64">
        <v>13</v>
      </c>
      <c r="E91" s="64" t="s">
        <v>73</v>
      </c>
      <c r="F91" s="64">
        <v>18.34</v>
      </c>
      <c r="G91" s="64">
        <v>7.37</v>
      </c>
      <c r="H91" s="64">
        <v>0.18</v>
      </c>
      <c r="I91" s="64">
        <v>0.16</v>
      </c>
      <c r="J91" s="64">
        <v>0.08</v>
      </c>
      <c r="K91" s="64">
        <v>0.28999999999999998</v>
      </c>
      <c r="L91" s="64">
        <v>0</v>
      </c>
      <c r="M91" s="64">
        <v>0.03</v>
      </c>
      <c r="N91" s="64">
        <v>-0.25</v>
      </c>
      <c r="O91" s="64">
        <v>-0.18</v>
      </c>
      <c r="P91" s="64">
        <v>0</v>
      </c>
      <c r="R91" s="64">
        <v>0.36</v>
      </c>
      <c r="S91" s="64">
        <v>0.33</v>
      </c>
      <c r="T91" s="64">
        <v>0.23</v>
      </c>
      <c r="U91" s="64">
        <v>26.94</v>
      </c>
      <c r="V91" s="64">
        <v>1356.154</v>
      </c>
      <c r="X91" s="64">
        <f t="shared" si="1"/>
        <v>0.71</v>
      </c>
    </row>
    <row r="92" spans="1:24" x14ac:dyDescent="0.25">
      <c r="A92" s="64" t="s">
        <v>71</v>
      </c>
      <c r="B92" s="64">
        <v>4002</v>
      </c>
      <c r="C92" s="59">
        <v>44169</v>
      </c>
      <c r="D92" s="64">
        <v>14</v>
      </c>
      <c r="E92" s="64" t="s">
        <v>73</v>
      </c>
      <c r="F92" s="64">
        <v>19.41</v>
      </c>
      <c r="G92" s="64">
        <v>7.37</v>
      </c>
      <c r="H92" s="64">
        <v>0.18</v>
      </c>
      <c r="I92" s="64">
        <v>0.16</v>
      </c>
      <c r="J92" s="64">
        <v>7.0000000000000007E-2</v>
      </c>
      <c r="K92" s="64">
        <v>0.28999999999999998</v>
      </c>
      <c r="L92" s="64">
        <v>0</v>
      </c>
      <c r="M92" s="64">
        <v>0.03</v>
      </c>
      <c r="N92" s="64">
        <v>-0.23</v>
      </c>
      <c r="O92" s="64">
        <v>-0.18</v>
      </c>
      <c r="P92" s="64">
        <v>0</v>
      </c>
      <c r="R92" s="64">
        <v>0.36</v>
      </c>
      <c r="S92" s="64">
        <v>0.33</v>
      </c>
      <c r="T92" s="64">
        <v>0.23</v>
      </c>
      <c r="U92" s="64">
        <v>28.02</v>
      </c>
      <c r="V92" s="64">
        <v>1361.8230000000001</v>
      </c>
      <c r="X92" s="64">
        <f t="shared" si="1"/>
        <v>0.7</v>
      </c>
    </row>
    <row r="93" spans="1:24" x14ac:dyDescent="0.25">
      <c r="A93" s="64" t="s">
        <v>71</v>
      </c>
      <c r="B93" s="64">
        <v>4002</v>
      </c>
      <c r="C93" s="59">
        <v>44169</v>
      </c>
      <c r="D93" s="64">
        <v>15</v>
      </c>
      <c r="E93" s="64" t="s">
        <v>73</v>
      </c>
      <c r="F93" s="64">
        <v>23.28</v>
      </c>
      <c r="G93" s="64">
        <v>7.37</v>
      </c>
      <c r="H93" s="64">
        <v>0.18</v>
      </c>
      <c r="I93" s="64">
        <v>0.16</v>
      </c>
      <c r="J93" s="64">
        <v>7.0000000000000007E-2</v>
      </c>
      <c r="K93" s="64">
        <v>0.28999999999999998</v>
      </c>
      <c r="L93" s="64">
        <v>0</v>
      </c>
      <c r="M93" s="64">
        <v>0.02</v>
      </c>
      <c r="N93" s="64">
        <v>-0.24</v>
      </c>
      <c r="O93" s="64">
        <v>-0.18</v>
      </c>
      <c r="P93" s="64">
        <v>0</v>
      </c>
      <c r="R93" s="64">
        <v>0.36</v>
      </c>
      <c r="S93" s="64">
        <v>0.33</v>
      </c>
      <c r="T93" s="64">
        <v>0.23</v>
      </c>
      <c r="U93" s="64">
        <v>31.87</v>
      </c>
      <c r="V93" s="64">
        <v>1353.6379999999999</v>
      </c>
      <c r="X93" s="64">
        <f t="shared" si="1"/>
        <v>0.7</v>
      </c>
    </row>
    <row r="94" spans="1:24" x14ac:dyDescent="0.25">
      <c r="A94" s="64" t="s">
        <v>71</v>
      </c>
      <c r="B94" s="64">
        <v>4002</v>
      </c>
      <c r="C94" s="59">
        <v>44169</v>
      </c>
      <c r="D94" s="64">
        <v>16</v>
      </c>
      <c r="E94" s="64" t="s">
        <v>73</v>
      </c>
      <c r="F94" s="64">
        <v>26.68</v>
      </c>
      <c r="G94" s="64">
        <v>7.37</v>
      </c>
      <c r="H94" s="64">
        <v>0.18</v>
      </c>
      <c r="I94" s="64">
        <v>0.16</v>
      </c>
      <c r="J94" s="64">
        <v>0.12</v>
      </c>
      <c r="K94" s="64">
        <v>0.28000000000000003</v>
      </c>
      <c r="L94" s="64">
        <v>0.08</v>
      </c>
      <c r="M94" s="64">
        <v>0.06</v>
      </c>
      <c r="N94" s="64">
        <v>-0.24</v>
      </c>
      <c r="O94" s="64">
        <v>-0.18</v>
      </c>
      <c r="P94" s="64">
        <v>0</v>
      </c>
      <c r="R94" s="64">
        <v>0.36</v>
      </c>
      <c r="S94" s="64">
        <v>0.33</v>
      </c>
      <c r="T94" s="64">
        <v>0.23</v>
      </c>
      <c r="U94" s="64">
        <v>35.43</v>
      </c>
      <c r="V94" s="64">
        <v>1352.6279999999999</v>
      </c>
      <c r="X94" s="64">
        <f t="shared" si="1"/>
        <v>0.82</v>
      </c>
    </row>
    <row r="95" spans="1:24" x14ac:dyDescent="0.25">
      <c r="A95" s="64" t="s">
        <v>71</v>
      </c>
      <c r="B95" s="64">
        <v>4002</v>
      </c>
      <c r="C95" s="59">
        <v>44169</v>
      </c>
      <c r="D95" s="64">
        <v>17</v>
      </c>
      <c r="E95" s="64" t="s">
        <v>73</v>
      </c>
      <c r="F95" s="64">
        <v>35.119999999999997</v>
      </c>
      <c r="G95" s="64">
        <v>7.37</v>
      </c>
      <c r="H95" s="64">
        <v>0.18</v>
      </c>
      <c r="I95" s="64">
        <v>0.16</v>
      </c>
      <c r="J95" s="64">
        <v>0.2</v>
      </c>
      <c r="K95" s="64">
        <v>0.27</v>
      </c>
      <c r="L95" s="64">
        <v>0.16</v>
      </c>
      <c r="M95" s="64">
        <v>0.04</v>
      </c>
      <c r="N95" s="64">
        <v>-0.22</v>
      </c>
      <c r="O95" s="64">
        <v>-0.18</v>
      </c>
      <c r="P95" s="64">
        <v>0</v>
      </c>
      <c r="R95" s="64">
        <v>0.36</v>
      </c>
      <c r="S95" s="64">
        <v>0.33</v>
      </c>
      <c r="T95" s="64">
        <v>0.23</v>
      </c>
      <c r="U95" s="64">
        <v>44.02</v>
      </c>
      <c r="V95" s="64">
        <v>1444.682</v>
      </c>
      <c r="X95" s="64">
        <f t="shared" si="1"/>
        <v>0.97000000000000008</v>
      </c>
    </row>
    <row r="96" spans="1:24" x14ac:dyDescent="0.25">
      <c r="A96" s="64" t="s">
        <v>71</v>
      </c>
      <c r="B96" s="64">
        <v>4002</v>
      </c>
      <c r="C96" s="59">
        <v>44169</v>
      </c>
      <c r="D96" s="64">
        <v>18</v>
      </c>
      <c r="E96" s="64" t="s">
        <v>73</v>
      </c>
      <c r="F96" s="64">
        <v>43.62</v>
      </c>
      <c r="G96" s="64">
        <v>7.37</v>
      </c>
      <c r="H96" s="64">
        <v>0.18</v>
      </c>
      <c r="I96" s="64">
        <v>0.16</v>
      </c>
      <c r="J96" s="64">
        <v>0.25</v>
      </c>
      <c r="K96" s="64">
        <v>0.26</v>
      </c>
      <c r="L96" s="64">
        <v>0.08</v>
      </c>
      <c r="M96" s="64">
        <v>0.06</v>
      </c>
      <c r="N96" s="64">
        <v>-0.4</v>
      </c>
      <c r="O96" s="64">
        <v>-0.18</v>
      </c>
      <c r="P96" s="64">
        <v>0</v>
      </c>
      <c r="R96" s="64">
        <v>0.36</v>
      </c>
      <c r="S96" s="64">
        <v>0.33</v>
      </c>
      <c r="T96" s="64">
        <v>0.23</v>
      </c>
      <c r="U96" s="64">
        <v>52.32</v>
      </c>
      <c r="V96" s="64">
        <v>1512.5160000000001</v>
      </c>
      <c r="X96" s="64">
        <f t="shared" si="1"/>
        <v>0.92999999999999994</v>
      </c>
    </row>
    <row r="97" spans="1:24" x14ac:dyDescent="0.25">
      <c r="A97" s="64" t="s">
        <v>71</v>
      </c>
      <c r="B97" s="64">
        <v>4002</v>
      </c>
      <c r="C97" s="59">
        <v>44169</v>
      </c>
      <c r="D97" s="64">
        <v>19</v>
      </c>
      <c r="E97" s="64" t="s">
        <v>73</v>
      </c>
      <c r="F97" s="64">
        <v>41.62</v>
      </c>
      <c r="G97" s="64">
        <v>7.37</v>
      </c>
      <c r="H97" s="64">
        <v>0.18</v>
      </c>
      <c r="I97" s="64">
        <v>0.16</v>
      </c>
      <c r="J97" s="64">
        <v>0.18</v>
      </c>
      <c r="K97" s="64">
        <v>0.26</v>
      </c>
      <c r="L97" s="64">
        <v>0</v>
      </c>
      <c r="M97" s="64">
        <v>0.03</v>
      </c>
      <c r="N97" s="64">
        <v>-0.3</v>
      </c>
      <c r="O97" s="64">
        <v>-0.18</v>
      </c>
      <c r="P97" s="64">
        <v>0</v>
      </c>
      <c r="R97" s="64">
        <v>0.36</v>
      </c>
      <c r="S97" s="64">
        <v>0.33</v>
      </c>
      <c r="T97" s="64">
        <v>0.23</v>
      </c>
      <c r="U97" s="64">
        <v>50.24</v>
      </c>
      <c r="V97" s="64">
        <v>1487.3510000000001</v>
      </c>
      <c r="X97" s="64">
        <f t="shared" si="1"/>
        <v>0.78</v>
      </c>
    </row>
    <row r="98" spans="1:24" x14ac:dyDescent="0.25">
      <c r="A98" s="64" t="s">
        <v>71</v>
      </c>
      <c r="B98" s="64">
        <v>4002</v>
      </c>
      <c r="C98" s="59">
        <v>44169</v>
      </c>
      <c r="D98" s="64">
        <v>20</v>
      </c>
      <c r="E98" s="64" t="s">
        <v>73</v>
      </c>
      <c r="F98" s="64">
        <v>42</v>
      </c>
      <c r="G98" s="64">
        <v>7.37</v>
      </c>
      <c r="H98" s="64">
        <v>0.18</v>
      </c>
      <c r="I98" s="64">
        <v>0.16</v>
      </c>
      <c r="J98" s="64">
        <v>0.24</v>
      </c>
      <c r="K98" s="64">
        <v>0.27</v>
      </c>
      <c r="L98" s="64">
        <v>0.08</v>
      </c>
      <c r="M98" s="64">
        <v>0.04</v>
      </c>
      <c r="N98" s="64">
        <v>-0.26</v>
      </c>
      <c r="O98" s="64">
        <v>-0.18</v>
      </c>
      <c r="P98" s="64">
        <v>0</v>
      </c>
      <c r="R98" s="64">
        <v>0.36</v>
      </c>
      <c r="S98" s="64">
        <v>0.33</v>
      </c>
      <c r="T98" s="64">
        <v>0.23</v>
      </c>
      <c r="U98" s="64">
        <v>50.82</v>
      </c>
      <c r="V98" s="64">
        <v>1434.039</v>
      </c>
      <c r="X98" s="64">
        <f t="shared" si="1"/>
        <v>0.92999999999999994</v>
      </c>
    </row>
    <row r="99" spans="1:24" x14ac:dyDescent="0.25">
      <c r="A99" s="64" t="s">
        <v>71</v>
      </c>
      <c r="B99" s="64">
        <v>4002</v>
      </c>
      <c r="C99" s="59">
        <v>44169</v>
      </c>
      <c r="D99" s="64">
        <v>21</v>
      </c>
      <c r="E99" s="64" t="s">
        <v>73</v>
      </c>
      <c r="F99" s="64">
        <v>40.06</v>
      </c>
      <c r="G99" s="64">
        <v>7.37</v>
      </c>
      <c r="H99" s="64">
        <v>0.18</v>
      </c>
      <c r="I99" s="64">
        <v>0.16</v>
      </c>
      <c r="J99" s="64">
        <v>0.24</v>
      </c>
      <c r="K99" s="64">
        <v>0.28000000000000003</v>
      </c>
      <c r="L99" s="64">
        <v>0.18</v>
      </c>
      <c r="M99" s="64">
        <v>0.04</v>
      </c>
      <c r="N99" s="64">
        <v>-0.21</v>
      </c>
      <c r="O99" s="64">
        <v>-0.18</v>
      </c>
      <c r="P99" s="64">
        <v>0</v>
      </c>
      <c r="R99" s="64">
        <v>0.36</v>
      </c>
      <c r="S99" s="64">
        <v>0.33</v>
      </c>
      <c r="T99" s="64">
        <v>0.23</v>
      </c>
      <c r="U99" s="64">
        <v>49.04</v>
      </c>
      <c r="V99" s="64">
        <v>1368.8050000000001</v>
      </c>
      <c r="X99" s="64">
        <f t="shared" si="1"/>
        <v>1.04</v>
      </c>
    </row>
    <row r="100" spans="1:24" x14ac:dyDescent="0.25">
      <c r="A100" s="64" t="s">
        <v>71</v>
      </c>
      <c r="B100" s="64">
        <v>4002</v>
      </c>
      <c r="C100" s="59">
        <v>44169</v>
      </c>
      <c r="D100" s="64">
        <v>22</v>
      </c>
      <c r="E100" s="64" t="s">
        <v>73</v>
      </c>
      <c r="F100" s="64">
        <v>25.46</v>
      </c>
      <c r="G100" s="64">
        <v>7.37</v>
      </c>
      <c r="H100" s="64">
        <v>0.18</v>
      </c>
      <c r="I100" s="64">
        <v>0.16</v>
      </c>
      <c r="J100" s="64">
        <v>0.12</v>
      </c>
      <c r="K100" s="64">
        <v>0.3</v>
      </c>
      <c r="L100" s="64">
        <v>0.1</v>
      </c>
      <c r="M100" s="64">
        <v>0.03</v>
      </c>
      <c r="N100" s="64">
        <v>-0.18</v>
      </c>
      <c r="O100" s="64">
        <v>-0.18</v>
      </c>
      <c r="P100" s="64">
        <v>0</v>
      </c>
      <c r="R100" s="64">
        <v>0.36</v>
      </c>
      <c r="S100" s="64">
        <v>0.33</v>
      </c>
      <c r="T100" s="64">
        <v>0.23</v>
      </c>
      <c r="U100" s="64">
        <v>34.28</v>
      </c>
      <c r="V100" s="64">
        <v>1277.614</v>
      </c>
      <c r="X100" s="64">
        <f t="shared" si="1"/>
        <v>0.86</v>
      </c>
    </row>
    <row r="101" spans="1:24" x14ac:dyDescent="0.25">
      <c r="A101" s="64" t="s">
        <v>71</v>
      </c>
      <c r="B101" s="64">
        <v>4002</v>
      </c>
      <c r="C101" s="59">
        <v>44169</v>
      </c>
      <c r="D101" s="64">
        <v>23</v>
      </c>
      <c r="E101" s="64" t="s">
        <v>73</v>
      </c>
      <c r="F101" s="64">
        <v>20.53</v>
      </c>
      <c r="G101" s="64">
        <v>7.37</v>
      </c>
      <c r="H101" s="64">
        <v>0.18</v>
      </c>
      <c r="I101" s="64">
        <v>0.16</v>
      </c>
      <c r="J101" s="64">
        <v>0.18</v>
      </c>
      <c r="K101" s="64">
        <v>0.32</v>
      </c>
      <c r="L101" s="64">
        <v>0</v>
      </c>
      <c r="M101" s="64">
        <v>0.06</v>
      </c>
      <c r="N101" s="64">
        <v>-0.19</v>
      </c>
      <c r="O101" s="64">
        <v>-0.18</v>
      </c>
      <c r="P101" s="64">
        <v>0</v>
      </c>
      <c r="R101" s="64">
        <v>0.36</v>
      </c>
      <c r="S101" s="64">
        <v>0.33</v>
      </c>
      <c r="T101" s="64">
        <v>0.23</v>
      </c>
      <c r="U101" s="64">
        <v>29.35</v>
      </c>
      <c r="V101" s="64">
        <v>1170.405</v>
      </c>
      <c r="X101" s="64">
        <f t="shared" si="1"/>
        <v>0.84000000000000008</v>
      </c>
    </row>
    <row r="102" spans="1:24" x14ac:dyDescent="0.25">
      <c r="A102" s="64" t="s">
        <v>71</v>
      </c>
      <c r="B102" s="64">
        <v>4002</v>
      </c>
      <c r="C102" s="59">
        <v>44169</v>
      </c>
      <c r="D102" s="64">
        <v>24</v>
      </c>
      <c r="E102" s="64" t="s">
        <v>72</v>
      </c>
      <c r="F102" s="64">
        <v>19.920000000000002</v>
      </c>
      <c r="G102" s="64">
        <v>7.37</v>
      </c>
      <c r="H102" s="64">
        <v>0.18</v>
      </c>
      <c r="I102" s="64">
        <v>0.16</v>
      </c>
      <c r="J102" s="64">
        <v>0.16</v>
      </c>
      <c r="K102" s="64">
        <v>0</v>
      </c>
      <c r="L102" s="64">
        <v>0</v>
      </c>
      <c r="M102" s="64">
        <v>0.04</v>
      </c>
      <c r="N102" s="64">
        <v>-0.13</v>
      </c>
      <c r="O102" s="64">
        <v>-0.18</v>
      </c>
      <c r="P102" s="64">
        <v>0</v>
      </c>
      <c r="R102" s="64">
        <v>0.36</v>
      </c>
      <c r="S102" s="64">
        <v>0.33</v>
      </c>
      <c r="T102" s="64">
        <v>0.23</v>
      </c>
      <c r="U102" s="64">
        <v>28.44</v>
      </c>
      <c r="V102" s="64">
        <v>1074.8989999999999</v>
      </c>
      <c r="X102" s="64">
        <f t="shared" si="1"/>
        <v>0.5</v>
      </c>
    </row>
    <row r="103" spans="1:24" x14ac:dyDescent="0.25">
      <c r="A103" s="64" t="s">
        <v>71</v>
      </c>
      <c r="B103" s="64">
        <v>4002</v>
      </c>
      <c r="C103" s="59">
        <v>44170</v>
      </c>
      <c r="D103" s="64">
        <v>1</v>
      </c>
      <c r="E103" s="64" t="s">
        <v>72</v>
      </c>
      <c r="F103" s="64">
        <v>21.01</v>
      </c>
      <c r="G103" s="64">
        <v>7.37</v>
      </c>
      <c r="H103" s="64">
        <v>0.23</v>
      </c>
      <c r="I103" s="64">
        <v>0.05</v>
      </c>
      <c r="J103" s="64">
        <v>0.17</v>
      </c>
      <c r="K103" s="64">
        <v>0</v>
      </c>
      <c r="L103" s="64">
        <v>0</v>
      </c>
      <c r="M103" s="64">
        <v>0.05</v>
      </c>
      <c r="N103" s="64">
        <v>-0.17</v>
      </c>
      <c r="O103" s="64">
        <v>-0.18</v>
      </c>
      <c r="P103" s="64">
        <v>0</v>
      </c>
      <c r="R103" s="64">
        <v>0.36</v>
      </c>
      <c r="S103" s="64">
        <v>0.33</v>
      </c>
      <c r="T103" s="64">
        <v>0.23</v>
      </c>
      <c r="U103" s="64">
        <v>29.45</v>
      </c>
      <c r="V103" s="64">
        <v>1002.954</v>
      </c>
      <c r="X103" s="64">
        <f t="shared" si="1"/>
        <v>0.45000000000000007</v>
      </c>
    </row>
    <row r="104" spans="1:24" x14ac:dyDescent="0.25">
      <c r="A104" s="64" t="s">
        <v>71</v>
      </c>
      <c r="B104" s="64">
        <v>4002</v>
      </c>
      <c r="C104" s="59">
        <v>44170</v>
      </c>
      <c r="D104" s="64">
        <v>2</v>
      </c>
      <c r="E104" s="64" t="s">
        <v>72</v>
      </c>
      <c r="F104" s="64">
        <v>21.76</v>
      </c>
      <c r="G104" s="64">
        <v>7.37</v>
      </c>
      <c r="H104" s="64">
        <v>0.23</v>
      </c>
      <c r="I104" s="64">
        <v>0.05</v>
      </c>
      <c r="J104" s="64">
        <v>0.14000000000000001</v>
      </c>
      <c r="K104" s="64">
        <v>0</v>
      </c>
      <c r="L104" s="64">
        <v>0</v>
      </c>
      <c r="M104" s="64">
        <v>0.05</v>
      </c>
      <c r="N104" s="64">
        <v>-0.12</v>
      </c>
      <c r="O104" s="64">
        <v>-0.18</v>
      </c>
      <c r="P104" s="64">
        <v>0</v>
      </c>
      <c r="R104" s="64">
        <v>0.36</v>
      </c>
      <c r="S104" s="64">
        <v>0.33</v>
      </c>
      <c r="T104" s="64">
        <v>0.23</v>
      </c>
      <c r="U104" s="64">
        <v>30.22</v>
      </c>
      <c r="V104" s="64">
        <v>963.54700000000003</v>
      </c>
      <c r="X104" s="64">
        <f t="shared" si="1"/>
        <v>0.42000000000000004</v>
      </c>
    </row>
    <row r="105" spans="1:24" x14ac:dyDescent="0.25">
      <c r="A105" s="64" t="s">
        <v>71</v>
      </c>
      <c r="B105" s="64">
        <v>4002</v>
      </c>
      <c r="C105" s="59">
        <v>44170</v>
      </c>
      <c r="D105" s="64">
        <v>3</v>
      </c>
      <c r="E105" s="64" t="s">
        <v>72</v>
      </c>
      <c r="F105" s="64">
        <v>19.68</v>
      </c>
      <c r="G105" s="64">
        <v>7.37</v>
      </c>
      <c r="H105" s="64">
        <v>0.23</v>
      </c>
      <c r="I105" s="64">
        <v>0.05</v>
      </c>
      <c r="J105" s="64">
        <v>0.13</v>
      </c>
      <c r="K105" s="64">
        <v>0</v>
      </c>
      <c r="L105" s="64">
        <v>0</v>
      </c>
      <c r="M105" s="64">
        <v>0.03</v>
      </c>
      <c r="N105" s="64">
        <v>-0.16</v>
      </c>
      <c r="O105" s="64">
        <v>-0.18</v>
      </c>
      <c r="P105" s="64">
        <v>0</v>
      </c>
      <c r="R105" s="64">
        <v>0.36</v>
      </c>
      <c r="S105" s="64">
        <v>0.33</v>
      </c>
      <c r="T105" s="64">
        <v>0.23</v>
      </c>
      <c r="U105" s="64">
        <v>28.07</v>
      </c>
      <c r="V105" s="64">
        <v>941.846</v>
      </c>
      <c r="X105" s="64">
        <f t="shared" si="1"/>
        <v>0.41000000000000003</v>
      </c>
    </row>
    <row r="106" spans="1:24" x14ac:dyDescent="0.25">
      <c r="A106" s="64" t="s">
        <v>71</v>
      </c>
      <c r="B106" s="64">
        <v>4002</v>
      </c>
      <c r="C106" s="59">
        <v>44170</v>
      </c>
      <c r="D106" s="64">
        <v>4</v>
      </c>
      <c r="E106" s="64" t="s">
        <v>72</v>
      </c>
      <c r="F106" s="64">
        <v>22.77</v>
      </c>
      <c r="G106" s="64">
        <v>7.37</v>
      </c>
      <c r="H106" s="64">
        <v>0.23</v>
      </c>
      <c r="I106" s="64">
        <v>0.05</v>
      </c>
      <c r="J106" s="64">
        <v>0.14000000000000001</v>
      </c>
      <c r="K106" s="64">
        <v>0</v>
      </c>
      <c r="L106" s="64">
        <v>0</v>
      </c>
      <c r="M106" s="64">
        <v>0.04</v>
      </c>
      <c r="N106" s="64">
        <v>-0.14000000000000001</v>
      </c>
      <c r="O106" s="64">
        <v>-0.18</v>
      </c>
      <c r="P106" s="64">
        <v>0</v>
      </c>
      <c r="R106" s="64">
        <v>0.36</v>
      </c>
      <c r="S106" s="64">
        <v>0.33</v>
      </c>
      <c r="T106" s="64">
        <v>0.23</v>
      </c>
      <c r="U106" s="64">
        <v>31.2</v>
      </c>
      <c r="V106" s="64">
        <v>936.31100000000004</v>
      </c>
      <c r="X106" s="64">
        <f t="shared" si="1"/>
        <v>0.42000000000000004</v>
      </c>
    </row>
    <row r="107" spans="1:24" x14ac:dyDescent="0.25">
      <c r="A107" s="64" t="s">
        <v>71</v>
      </c>
      <c r="B107" s="64">
        <v>4002</v>
      </c>
      <c r="C107" s="59">
        <v>44170</v>
      </c>
      <c r="D107" s="64">
        <v>5</v>
      </c>
      <c r="E107" s="64" t="s">
        <v>72</v>
      </c>
      <c r="F107" s="64">
        <v>20.52</v>
      </c>
      <c r="G107" s="64">
        <v>7.37</v>
      </c>
      <c r="H107" s="64">
        <v>0.23</v>
      </c>
      <c r="I107" s="64">
        <v>0.05</v>
      </c>
      <c r="J107" s="64">
        <v>0.13</v>
      </c>
      <c r="K107" s="64">
        <v>0</v>
      </c>
      <c r="L107" s="64">
        <v>0</v>
      </c>
      <c r="M107" s="64">
        <v>0.02</v>
      </c>
      <c r="N107" s="64">
        <v>-0.1</v>
      </c>
      <c r="O107" s="64">
        <v>-0.18</v>
      </c>
      <c r="P107" s="64">
        <v>0</v>
      </c>
      <c r="R107" s="64">
        <v>0.36</v>
      </c>
      <c r="S107" s="64">
        <v>0.33</v>
      </c>
      <c r="T107" s="64">
        <v>0.23</v>
      </c>
      <c r="U107" s="64">
        <v>28.96</v>
      </c>
      <c r="V107" s="64">
        <v>951.07500000000005</v>
      </c>
      <c r="X107" s="64">
        <f t="shared" si="1"/>
        <v>0.41000000000000003</v>
      </c>
    </row>
    <row r="108" spans="1:24" x14ac:dyDescent="0.25">
      <c r="A108" s="64" t="s">
        <v>71</v>
      </c>
      <c r="B108" s="64">
        <v>4002</v>
      </c>
      <c r="C108" s="59">
        <v>44170</v>
      </c>
      <c r="D108" s="64">
        <v>6</v>
      </c>
      <c r="E108" s="64" t="s">
        <v>72</v>
      </c>
      <c r="F108" s="64">
        <v>20.77</v>
      </c>
      <c r="G108" s="64">
        <v>7.37</v>
      </c>
      <c r="H108" s="64">
        <v>0.23</v>
      </c>
      <c r="I108" s="64">
        <v>0.05</v>
      </c>
      <c r="J108" s="64">
        <v>0.15</v>
      </c>
      <c r="K108" s="64">
        <v>0</v>
      </c>
      <c r="L108" s="64">
        <v>0</v>
      </c>
      <c r="M108" s="64">
        <v>0.04</v>
      </c>
      <c r="N108" s="64">
        <v>-0.09</v>
      </c>
      <c r="O108" s="64">
        <v>-0.18</v>
      </c>
      <c r="P108" s="64">
        <v>0</v>
      </c>
      <c r="R108" s="64">
        <v>0.36</v>
      </c>
      <c r="S108" s="64">
        <v>0.33</v>
      </c>
      <c r="T108" s="64">
        <v>0.23</v>
      </c>
      <c r="U108" s="64">
        <v>29.26</v>
      </c>
      <c r="V108" s="64">
        <v>996.95699999999999</v>
      </c>
      <c r="X108" s="64">
        <f t="shared" si="1"/>
        <v>0.43000000000000005</v>
      </c>
    </row>
    <row r="109" spans="1:24" x14ac:dyDescent="0.25">
      <c r="A109" s="64" t="s">
        <v>71</v>
      </c>
      <c r="B109" s="64">
        <v>4002</v>
      </c>
      <c r="C109" s="59">
        <v>44170</v>
      </c>
      <c r="D109" s="64">
        <v>7</v>
      </c>
      <c r="E109" s="64" t="s">
        <v>72</v>
      </c>
      <c r="F109" s="64">
        <v>24.16</v>
      </c>
      <c r="G109" s="64">
        <v>7.37</v>
      </c>
      <c r="H109" s="64">
        <v>0.23</v>
      </c>
      <c r="I109" s="64">
        <v>0.05</v>
      </c>
      <c r="J109" s="64">
        <v>0.18</v>
      </c>
      <c r="K109" s="64">
        <v>0</v>
      </c>
      <c r="L109" s="64">
        <v>0</v>
      </c>
      <c r="M109" s="64">
        <v>0.03</v>
      </c>
      <c r="N109" s="64">
        <v>-7.0000000000000007E-2</v>
      </c>
      <c r="O109" s="64">
        <v>-0.18</v>
      </c>
      <c r="P109" s="64">
        <v>0</v>
      </c>
      <c r="R109" s="64">
        <v>0.36</v>
      </c>
      <c r="S109" s="64">
        <v>0.33</v>
      </c>
      <c r="T109" s="64">
        <v>0.23</v>
      </c>
      <c r="U109" s="64">
        <v>32.69</v>
      </c>
      <c r="V109" s="64">
        <v>1074.54</v>
      </c>
      <c r="X109" s="64">
        <f t="shared" si="1"/>
        <v>0.46</v>
      </c>
    </row>
    <row r="110" spans="1:24" x14ac:dyDescent="0.25">
      <c r="A110" s="64" t="s">
        <v>71</v>
      </c>
      <c r="B110" s="64">
        <v>4002</v>
      </c>
      <c r="C110" s="59">
        <v>44170</v>
      </c>
      <c r="D110" s="64">
        <v>8</v>
      </c>
      <c r="E110" s="64" t="s">
        <v>72</v>
      </c>
      <c r="F110" s="64">
        <v>25.16</v>
      </c>
      <c r="G110" s="64">
        <v>7.37</v>
      </c>
      <c r="H110" s="64">
        <v>0.23</v>
      </c>
      <c r="I110" s="64">
        <v>0.05</v>
      </c>
      <c r="J110" s="64">
        <v>0.39</v>
      </c>
      <c r="K110" s="64">
        <v>0</v>
      </c>
      <c r="L110" s="64">
        <v>0.02</v>
      </c>
      <c r="M110" s="64">
        <v>0.04</v>
      </c>
      <c r="N110" s="64">
        <v>-0.11</v>
      </c>
      <c r="O110" s="64">
        <v>-0.18</v>
      </c>
      <c r="P110" s="64">
        <v>0</v>
      </c>
      <c r="R110" s="64">
        <v>0.36</v>
      </c>
      <c r="S110" s="64">
        <v>0.33</v>
      </c>
      <c r="T110" s="64">
        <v>0.23</v>
      </c>
      <c r="U110" s="64">
        <v>33.89</v>
      </c>
      <c r="V110" s="64">
        <v>1155.223</v>
      </c>
      <c r="X110" s="64">
        <f t="shared" si="1"/>
        <v>0.69000000000000006</v>
      </c>
    </row>
    <row r="111" spans="1:24" x14ac:dyDescent="0.25">
      <c r="A111" s="64" t="s">
        <v>71</v>
      </c>
      <c r="B111" s="64">
        <v>4002</v>
      </c>
      <c r="C111" s="59">
        <v>44170</v>
      </c>
      <c r="D111" s="64">
        <v>9</v>
      </c>
      <c r="E111" s="64" t="s">
        <v>72</v>
      </c>
      <c r="F111" s="64">
        <v>33.6</v>
      </c>
      <c r="G111" s="64">
        <v>7.37</v>
      </c>
      <c r="H111" s="64">
        <v>0.23</v>
      </c>
      <c r="I111" s="64">
        <v>0.05</v>
      </c>
      <c r="J111" s="64">
        <v>0.23</v>
      </c>
      <c r="K111" s="64">
        <v>0</v>
      </c>
      <c r="L111" s="64">
        <v>0.47</v>
      </c>
      <c r="M111" s="64">
        <v>0.04</v>
      </c>
      <c r="N111" s="64">
        <v>0.03</v>
      </c>
      <c r="O111" s="64">
        <v>-0.18</v>
      </c>
      <c r="P111" s="64">
        <v>0</v>
      </c>
      <c r="R111" s="64">
        <v>0.36</v>
      </c>
      <c r="S111" s="64">
        <v>0.33</v>
      </c>
      <c r="T111" s="64">
        <v>0.23</v>
      </c>
      <c r="U111" s="64">
        <v>42.76</v>
      </c>
      <c r="V111" s="64">
        <v>1252.989</v>
      </c>
      <c r="X111" s="64">
        <f t="shared" si="1"/>
        <v>0.98</v>
      </c>
    </row>
    <row r="112" spans="1:24" x14ac:dyDescent="0.25">
      <c r="A112" s="64" t="s">
        <v>71</v>
      </c>
      <c r="B112" s="64">
        <v>4002</v>
      </c>
      <c r="C112" s="59">
        <v>44170</v>
      </c>
      <c r="D112" s="64">
        <v>10</v>
      </c>
      <c r="E112" s="64" t="s">
        <v>72</v>
      </c>
      <c r="F112" s="64">
        <v>38.4</v>
      </c>
      <c r="G112" s="64">
        <v>7.37</v>
      </c>
      <c r="H112" s="64">
        <v>0.23</v>
      </c>
      <c r="I112" s="64">
        <v>0.05</v>
      </c>
      <c r="J112" s="64">
        <v>0.3</v>
      </c>
      <c r="K112" s="64">
        <v>0</v>
      </c>
      <c r="L112" s="64">
        <v>0.54</v>
      </c>
      <c r="M112" s="64">
        <v>0.15</v>
      </c>
      <c r="N112" s="64">
        <v>-0.23</v>
      </c>
      <c r="O112" s="64">
        <v>-0.18</v>
      </c>
      <c r="P112" s="64">
        <v>0</v>
      </c>
      <c r="R112" s="64">
        <v>0.36</v>
      </c>
      <c r="S112" s="64">
        <v>0.33</v>
      </c>
      <c r="T112" s="64">
        <v>0.23</v>
      </c>
      <c r="U112" s="64">
        <v>47.55</v>
      </c>
      <c r="V112" s="64">
        <v>1340.1079999999999</v>
      </c>
      <c r="X112" s="64">
        <f t="shared" si="1"/>
        <v>1.1200000000000001</v>
      </c>
    </row>
    <row r="113" spans="1:24" x14ac:dyDescent="0.25">
      <c r="A113" s="64" t="s">
        <v>71</v>
      </c>
      <c r="B113" s="64">
        <v>4002</v>
      </c>
      <c r="C113" s="59">
        <v>44170</v>
      </c>
      <c r="D113" s="64">
        <v>11</v>
      </c>
      <c r="E113" s="64" t="s">
        <v>72</v>
      </c>
      <c r="F113" s="64">
        <v>41.83</v>
      </c>
      <c r="G113" s="64">
        <v>7.37</v>
      </c>
      <c r="H113" s="64">
        <v>0.23</v>
      </c>
      <c r="I113" s="64">
        <v>0.05</v>
      </c>
      <c r="J113" s="64">
        <v>0.38</v>
      </c>
      <c r="K113" s="64">
        <v>0</v>
      </c>
      <c r="L113" s="64">
        <v>0.46</v>
      </c>
      <c r="M113" s="64">
        <v>0</v>
      </c>
      <c r="N113" s="64">
        <v>-0.28000000000000003</v>
      </c>
      <c r="O113" s="64">
        <v>-0.18</v>
      </c>
      <c r="P113" s="64">
        <v>0</v>
      </c>
      <c r="R113" s="64">
        <v>0.36</v>
      </c>
      <c r="S113" s="64">
        <v>0.33</v>
      </c>
      <c r="T113" s="64">
        <v>0.23</v>
      </c>
      <c r="U113" s="64">
        <v>50.78</v>
      </c>
      <c r="V113" s="64">
        <v>1402.857</v>
      </c>
      <c r="X113" s="64">
        <f t="shared" si="1"/>
        <v>1.1200000000000001</v>
      </c>
    </row>
    <row r="114" spans="1:24" x14ac:dyDescent="0.25">
      <c r="A114" s="64" t="s">
        <v>71</v>
      </c>
      <c r="B114" s="64">
        <v>4002</v>
      </c>
      <c r="C114" s="59">
        <v>44170</v>
      </c>
      <c r="D114" s="64">
        <v>12</v>
      </c>
      <c r="E114" s="64" t="s">
        <v>72</v>
      </c>
      <c r="F114" s="64">
        <v>38.340000000000003</v>
      </c>
      <c r="G114" s="64">
        <v>7.37</v>
      </c>
      <c r="H114" s="64">
        <v>0.23</v>
      </c>
      <c r="I114" s="64">
        <v>0.05</v>
      </c>
      <c r="J114" s="64">
        <v>0.14000000000000001</v>
      </c>
      <c r="K114" s="64">
        <v>0</v>
      </c>
      <c r="L114" s="64">
        <v>0</v>
      </c>
      <c r="M114" s="64">
        <v>0</v>
      </c>
      <c r="N114" s="64">
        <v>-0.15</v>
      </c>
      <c r="O114" s="64">
        <v>-0.18</v>
      </c>
      <c r="P114" s="64">
        <v>0</v>
      </c>
      <c r="R114" s="64">
        <v>0.36</v>
      </c>
      <c r="S114" s="64">
        <v>0.33</v>
      </c>
      <c r="T114" s="64">
        <v>0.23</v>
      </c>
      <c r="U114" s="64">
        <v>46.72</v>
      </c>
      <c r="V114" s="64">
        <v>1444.3340000000001</v>
      </c>
      <c r="X114" s="64">
        <f t="shared" si="1"/>
        <v>0.42000000000000004</v>
      </c>
    </row>
    <row r="115" spans="1:24" x14ac:dyDescent="0.25">
      <c r="A115" s="64" t="s">
        <v>71</v>
      </c>
      <c r="B115" s="64">
        <v>4002</v>
      </c>
      <c r="C115" s="59">
        <v>44170</v>
      </c>
      <c r="D115" s="64">
        <v>13</v>
      </c>
      <c r="E115" s="64" t="s">
        <v>72</v>
      </c>
      <c r="F115" s="64">
        <v>49.71</v>
      </c>
      <c r="G115" s="64">
        <v>7.37</v>
      </c>
      <c r="H115" s="64">
        <v>0.23</v>
      </c>
      <c r="I115" s="64">
        <v>0.05</v>
      </c>
      <c r="J115" s="64">
        <v>0.14000000000000001</v>
      </c>
      <c r="K115" s="64">
        <v>0</v>
      </c>
      <c r="L115" s="64">
        <v>0.12</v>
      </c>
      <c r="M115" s="64">
        <v>7.0000000000000007E-2</v>
      </c>
      <c r="N115" s="64">
        <v>-0.06</v>
      </c>
      <c r="O115" s="64">
        <v>-0.18</v>
      </c>
      <c r="P115" s="64">
        <v>0</v>
      </c>
      <c r="R115" s="64">
        <v>0.36</v>
      </c>
      <c r="S115" s="64">
        <v>0.33</v>
      </c>
      <c r="T115" s="64">
        <v>0.23</v>
      </c>
      <c r="U115" s="64">
        <v>58.37</v>
      </c>
      <c r="V115" s="64">
        <v>1463.1079999999999</v>
      </c>
      <c r="X115" s="64">
        <f t="shared" si="1"/>
        <v>0.54</v>
      </c>
    </row>
    <row r="116" spans="1:24" x14ac:dyDescent="0.25">
      <c r="A116" s="64" t="s">
        <v>71</v>
      </c>
      <c r="B116" s="64">
        <v>4002</v>
      </c>
      <c r="C116" s="59">
        <v>44170</v>
      </c>
      <c r="D116" s="64">
        <v>14</v>
      </c>
      <c r="E116" s="64" t="s">
        <v>72</v>
      </c>
      <c r="F116" s="64">
        <v>52.74</v>
      </c>
      <c r="G116" s="64">
        <v>7.37</v>
      </c>
      <c r="H116" s="64">
        <v>0.23</v>
      </c>
      <c r="I116" s="64">
        <v>0.05</v>
      </c>
      <c r="J116" s="64">
        <v>0.14000000000000001</v>
      </c>
      <c r="K116" s="64">
        <v>0</v>
      </c>
      <c r="L116" s="64">
        <v>0.19</v>
      </c>
      <c r="M116" s="64">
        <v>0.08</v>
      </c>
      <c r="N116" s="64">
        <v>0.01</v>
      </c>
      <c r="O116" s="64">
        <v>-0.18</v>
      </c>
      <c r="P116" s="64">
        <v>0</v>
      </c>
      <c r="R116" s="64">
        <v>0.36</v>
      </c>
      <c r="S116" s="64">
        <v>0.33</v>
      </c>
      <c r="T116" s="64">
        <v>0.23</v>
      </c>
      <c r="U116" s="64">
        <v>61.55</v>
      </c>
      <c r="V116" s="64">
        <v>1462.107</v>
      </c>
      <c r="X116" s="64">
        <f t="shared" si="1"/>
        <v>0.6100000000000001</v>
      </c>
    </row>
    <row r="117" spans="1:24" x14ac:dyDescent="0.25">
      <c r="A117" s="64" t="s">
        <v>71</v>
      </c>
      <c r="B117" s="64">
        <v>4002</v>
      </c>
      <c r="C117" s="59">
        <v>44170</v>
      </c>
      <c r="D117" s="64">
        <v>15</v>
      </c>
      <c r="E117" s="64" t="s">
        <v>72</v>
      </c>
      <c r="F117" s="64">
        <v>51.02</v>
      </c>
      <c r="G117" s="64">
        <v>7.37</v>
      </c>
      <c r="H117" s="64">
        <v>0.23</v>
      </c>
      <c r="I117" s="64">
        <v>0.05</v>
      </c>
      <c r="J117" s="64">
        <v>0.16</v>
      </c>
      <c r="K117" s="64">
        <v>0</v>
      </c>
      <c r="L117" s="64">
        <v>0.72</v>
      </c>
      <c r="M117" s="64">
        <v>0.04</v>
      </c>
      <c r="N117" s="64">
        <v>-0.1</v>
      </c>
      <c r="O117" s="64">
        <v>-0.18</v>
      </c>
      <c r="P117" s="64">
        <v>0</v>
      </c>
      <c r="R117" s="64">
        <v>0.36</v>
      </c>
      <c r="S117" s="64">
        <v>0.33</v>
      </c>
      <c r="T117" s="64">
        <v>0.23</v>
      </c>
      <c r="U117" s="64">
        <v>60.23</v>
      </c>
      <c r="V117" s="64">
        <v>1455.663</v>
      </c>
      <c r="X117" s="64">
        <f t="shared" si="1"/>
        <v>1.1600000000000001</v>
      </c>
    </row>
    <row r="118" spans="1:24" x14ac:dyDescent="0.25">
      <c r="A118" s="64" t="s">
        <v>71</v>
      </c>
      <c r="B118" s="64">
        <v>4002</v>
      </c>
      <c r="C118" s="59">
        <v>44170</v>
      </c>
      <c r="D118" s="64">
        <v>16</v>
      </c>
      <c r="E118" s="64" t="s">
        <v>72</v>
      </c>
      <c r="F118" s="64">
        <v>51.32</v>
      </c>
      <c r="G118" s="64">
        <v>7.37</v>
      </c>
      <c r="H118" s="64">
        <v>0.23</v>
      </c>
      <c r="I118" s="64">
        <v>0.05</v>
      </c>
      <c r="J118" s="64">
        <v>0.16</v>
      </c>
      <c r="K118" s="64">
        <v>0</v>
      </c>
      <c r="L118" s="64">
        <v>0.76</v>
      </c>
      <c r="M118" s="64">
        <v>0.1</v>
      </c>
      <c r="N118" s="64">
        <v>-0.05</v>
      </c>
      <c r="O118" s="64">
        <v>-0.18</v>
      </c>
      <c r="P118" s="64">
        <v>0</v>
      </c>
      <c r="R118" s="64">
        <v>0.36</v>
      </c>
      <c r="S118" s="64">
        <v>0.33</v>
      </c>
      <c r="T118" s="64">
        <v>0.23</v>
      </c>
      <c r="U118" s="64">
        <v>60.68</v>
      </c>
      <c r="V118" s="64">
        <v>1472.6189999999999</v>
      </c>
      <c r="X118" s="64">
        <f t="shared" si="1"/>
        <v>1.2000000000000002</v>
      </c>
    </row>
    <row r="119" spans="1:24" x14ac:dyDescent="0.25">
      <c r="A119" s="64" t="s">
        <v>71</v>
      </c>
      <c r="B119" s="64">
        <v>4002</v>
      </c>
      <c r="C119" s="59">
        <v>44170</v>
      </c>
      <c r="D119" s="64">
        <v>17</v>
      </c>
      <c r="E119" s="64" t="s">
        <v>72</v>
      </c>
      <c r="F119" s="64">
        <v>54.06</v>
      </c>
      <c r="G119" s="64">
        <v>7.37</v>
      </c>
      <c r="H119" s="64">
        <v>0.23</v>
      </c>
      <c r="I119" s="64">
        <v>0.05</v>
      </c>
      <c r="J119" s="64">
        <v>0.19</v>
      </c>
      <c r="K119" s="64">
        <v>0</v>
      </c>
      <c r="L119" s="64">
        <v>0.55000000000000004</v>
      </c>
      <c r="M119" s="64">
        <v>0.04</v>
      </c>
      <c r="N119" s="64">
        <v>-0.1</v>
      </c>
      <c r="O119" s="64">
        <v>-0.18</v>
      </c>
      <c r="P119" s="64">
        <v>0</v>
      </c>
      <c r="R119" s="64">
        <v>0.36</v>
      </c>
      <c r="S119" s="64">
        <v>0.33</v>
      </c>
      <c r="T119" s="64">
        <v>0.23</v>
      </c>
      <c r="U119" s="64">
        <v>63.13</v>
      </c>
      <c r="V119" s="64">
        <v>1543.31</v>
      </c>
      <c r="X119" s="64">
        <f t="shared" si="1"/>
        <v>1.02</v>
      </c>
    </row>
    <row r="120" spans="1:24" x14ac:dyDescent="0.25">
      <c r="A120" s="64" t="s">
        <v>71</v>
      </c>
      <c r="B120" s="64">
        <v>4002</v>
      </c>
      <c r="C120" s="59">
        <v>44170</v>
      </c>
      <c r="D120" s="64">
        <v>18</v>
      </c>
      <c r="E120" s="64" t="s">
        <v>72</v>
      </c>
      <c r="F120" s="64">
        <v>56.14</v>
      </c>
      <c r="G120" s="64">
        <v>7.37</v>
      </c>
      <c r="H120" s="64">
        <v>0.23</v>
      </c>
      <c r="I120" s="64">
        <v>0.05</v>
      </c>
      <c r="J120" s="64">
        <v>0.16</v>
      </c>
      <c r="K120" s="64">
        <v>0</v>
      </c>
      <c r="L120" s="64">
        <v>0.11</v>
      </c>
      <c r="M120" s="64">
        <v>0.05</v>
      </c>
      <c r="N120" s="64">
        <v>-0.23</v>
      </c>
      <c r="O120" s="64">
        <v>-0.18</v>
      </c>
      <c r="P120" s="64">
        <v>0</v>
      </c>
      <c r="R120" s="64">
        <v>0.36</v>
      </c>
      <c r="S120" s="64">
        <v>0.33</v>
      </c>
      <c r="T120" s="64">
        <v>0.23</v>
      </c>
      <c r="U120" s="64">
        <v>64.62</v>
      </c>
      <c r="V120" s="64">
        <v>1558.125</v>
      </c>
      <c r="X120" s="64">
        <f t="shared" si="1"/>
        <v>0.55000000000000004</v>
      </c>
    </row>
    <row r="121" spans="1:24" x14ac:dyDescent="0.25">
      <c r="A121" s="64" t="s">
        <v>71</v>
      </c>
      <c r="B121" s="64">
        <v>4002</v>
      </c>
      <c r="C121" s="59">
        <v>44170</v>
      </c>
      <c r="D121" s="64">
        <v>19</v>
      </c>
      <c r="E121" s="64" t="s">
        <v>72</v>
      </c>
      <c r="F121" s="64">
        <v>38.659999999999997</v>
      </c>
      <c r="G121" s="64">
        <v>7.37</v>
      </c>
      <c r="H121" s="64">
        <v>0.23</v>
      </c>
      <c r="I121" s="64">
        <v>0.05</v>
      </c>
      <c r="J121" s="64">
        <v>0.18</v>
      </c>
      <c r="K121" s="64">
        <v>0</v>
      </c>
      <c r="L121" s="64">
        <v>0.06</v>
      </c>
      <c r="M121" s="64">
        <v>0.02</v>
      </c>
      <c r="N121" s="64">
        <v>-0.21</v>
      </c>
      <c r="O121" s="64">
        <v>-0.18</v>
      </c>
      <c r="P121" s="64">
        <v>0</v>
      </c>
      <c r="R121" s="64">
        <v>0.36</v>
      </c>
      <c r="S121" s="64">
        <v>0.33</v>
      </c>
      <c r="T121" s="64">
        <v>0.23</v>
      </c>
      <c r="U121" s="64">
        <v>47.1</v>
      </c>
      <c r="V121" s="64">
        <v>1486.1769999999999</v>
      </c>
      <c r="X121" s="64">
        <f t="shared" si="1"/>
        <v>0.52</v>
      </c>
    </row>
    <row r="122" spans="1:24" x14ac:dyDescent="0.25">
      <c r="A122" s="64" t="s">
        <v>71</v>
      </c>
      <c r="B122" s="64">
        <v>4002</v>
      </c>
      <c r="C122" s="59">
        <v>44170</v>
      </c>
      <c r="D122" s="64">
        <v>20</v>
      </c>
      <c r="E122" s="64" t="s">
        <v>72</v>
      </c>
      <c r="F122" s="64">
        <v>26.59</v>
      </c>
      <c r="G122" s="64">
        <v>7.37</v>
      </c>
      <c r="H122" s="64">
        <v>0.23</v>
      </c>
      <c r="I122" s="64">
        <v>0.05</v>
      </c>
      <c r="J122" s="64">
        <v>0.12</v>
      </c>
      <c r="K122" s="64">
        <v>0</v>
      </c>
      <c r="L122" s="64">
        <v>0</v>
      </c>
      <c r="M122" s="64">
        <v>0.04</v>
      </c>
      <c r="N122" s="64">
        <v>-0.27</v>
      </c>
      <c r="O122" s="64">
        <v>-0.18</v>
      </c>
      <c r="P122" s="64">
        <v>0</v>
      </c>
      <c r="R122" s="64">
        <v>0.36</v>
      </c>
      <c r="S122" s="64">
        <v>0.33</v>
      </c>
      <c r="T122" s="64">
        <v>0.23</v>
      </c>
      <c r="U122" s="64">
        <v>34.869999999999997</v>
      </c>
      <c r="V122" s="64">
        <v>1409.422</v>
      </c>
      <c r="X122" s="64">
        <f t="shared" si="1"/>
        <v>0.4</v>
      </c>
    </row>
    <row r="123" spans="1:24" x14ac:dyDescent="0.25">
      <c r="A123" s="64" t="s">
        <v>71</v>
      </c>
      <c r="B123" s="64">
        <v>4002</v>
      </c>
      <c r="C123" s="59">
        <v>44170</v>
      </c>
      <c r="D123" s="64">
        <v>21</v>
      </c>
      <c r="E123" s="64" t="s">
        <v>72</v>
      </c>
      <c r="F123" s="64">
        <v>25.61</v>
      </c>
      <c r="G123" s="64">
        <v>7.37</v>
      </c>
      <c r="H123" s="64">
        <v>0.23</v>
      </c>
      <c r="I123" s="64">
        <v>0.05</v>
      </c>
      <c r="J123" s="64">
        <v>7.0000000000000007E-2</v>
      </c>
      <c r="K123" s="64">
        <v>0</v>
      </c>
      <c r="L123" s="64">
        <v>0</v>
      </c>
      <c r="M123" s="64">
        <v>0.02</v>
      </c>
      <c r="N123" s="64">
        <v>-0.3</v>
      </c>
      <c r="O123" s="64">
        <v>-0.18</v>
      </c>
      <c r="P123" s="64">
        <v>0</v>
      </c>
      <c r="R123" s="64">
        <v>0.36</v>
      </c>
      <c r="S123" s="64">
        <v>0.33</v>
      </c>
      <c r="T123" s="64">
        <v>0.23</v>
      </c>
      <c r="U123" s="64">
        <v>33.79</v>
      </c>
      <c r="V123" s="64">
        <v>1335.0940000000001</v>
      </c>
      <c r="X123" s="64">
        <f t="shared" si="1"/>
        <v>0.35000000000000003</v>
      </c>
    </row>
    <row r="124" spans="1:24" x14ac:dyDescent="0.25">
      <c r="A124" s="64" t="s">
        <v>71</v>
      </c>
      <c r="B124" s="64">
        <v>4002</v>
      </c>
      <c r="C124" s="59">
        <v>44170</v>
      </c>
      <c r="D124" s="64">
        <v>22</v>
      </c>
      <c r="E124" s="64" t="s">
        <v>72</v>
      </c>
      <c r="F124" s="64">
        <v>24.26</v>
      </c>
      <c r="G124" s="64">
        <v>7.37</v>
      </c>
      <c r="H124" s="64">
        <v>0.23</v>
      </c>
      <c r="I124" s="64">
        <v>0.05</v>
      </c>
      <c r="J124" s="64">
        <v>0.06</v>
      </c>
      <c r="K124" s="64">
        <v>0</v>
      </c>
      <c r="L124" s="64">
        <v>0</v>
      </c>
      <c r="M124" s="64">
        <v>0.04</v>
      </c>
      <c r="N124" s="64">
        <v>-0.36</v>
      </c>
      <c r="O124" s="64">
        <v>-0.18</v>
      </c>
      <c r="P124" s="64">
        <v>0</v>
      </c>
      <c r="R124" s="64">
        <v>0.36</v>
      </c>
      <c r="S124" s="64">
        <v>0.33</v>
      </c>
      <c r="T124" s="64">
        <v>0.23</v>
      </c>
      <c r="U124" s="64">
        <v>32.39</v>
      </c>
      <c r="V124" s="64">
        <v>1253.979</v>
      </c>
      <c r="X124" s="64">
        <f t="shared" si="1"/>
        <v>0.34</v>
      </c>
    </row>
    <row r="125" spans="1:24" x14ac:dyDescent="0.25">
      <c r="A125" s="64" t="s">
        <v>71</v>
      </c>
      <c r="B125" s="64">
        <v>4002</v>
      </c>
      <c r="C125" s="59">
        <v>44170</v>
      </c>
      <c r="D125" s="64">
        <v>23</v>
      </c>
      <c r="E125" s="64" t="s">
        <v>72</v>
      </c>
      <c r="F125" s="64">
        <v>23.99</v>
      </c>
      <c r="G125" s="64">
        <v>7.37</v>
      </c>
      <c r="H125" s="64">
        <v>0.23</v>
      </c>
      <c r="I125" s="64">
        <v>0.05</v>
      </c>
      <c r="J125" s="64">
        <v>0.1</v>
      </c>
      <c r="K125" s="64">
        <v>0</v>
      </c>
      <c r="L125" s="64">
        <v>0</v>
      </c>
      <c r="M125" s="64">
        <v>0.04</v>
      </c>
      <c r="N125" s="64">
        <v>-0.33</v>
      </c>
      <c r="O125" s="64">
        <v>-0.18</v>
      </c>
      <c r="P125" s="64">
        <v>0</v>
      </c>
      <c r="R125" s="64">
        <v>0.36</v>
      </c>
      <c r="S125" s="64">
        <v>0.33</v>
      </c>
      <c r="T125" s="64">
        <v>0.23</v>
      </c>
      <c r="U125" s="64">
        <v>32.19</v>
      </c>
      <c r="V125" s="64">
        <v>1163.886</v>
      </c>
      <c r="X125" s="64">
        <f t="shared" si="1"/>
        <v>0.38</v>
      </c>
    </row>
    <row r="126" spans="1:24" x14ac:dyDescent="0.25">
      <c r="A126" s="64" t="s">
        <v>71</v>
      </c>
      <c r="B126" s="64">
        <v>4002</v>
      </c>
      <c r="C126" s="59">
        <v>44170</v>
      </c>
      <c r="D126" s="64">
        <v>24</v>
      </c>
      <c r="E126" s="64" t="s">
        <v>72</v>
      </c>
      <c r="F126" s="64">
        <v>21.43</v>
      </c>
      <c r="G126" s="64">
        <v>7.37</v>
      </c>
      <c r="H126" s="64">
        <v>0.23</v>
      </c>
      <c r="I126" s="64">
        <v>0.05</v>
      </c>
      <c r="J126" s="64">
        <v>0.14000000000000001</v>
      </c>
      <c r="K126" s="64">
        <v>0</v>
      </c>
      <c r="L126" s="64">
        <v>0</v>
      </c>
      <c r="M126" s="64">
        <v>0.04</v>
      </c>
      <c r="N126" s="64">
        <v>-0.27</v>
      </c>
      <c r="O126" s="64">
        <v>-0.18</v>
      </c>
      <c r="P126" s="64">
        <v>0</v>
      </c>
      <c r="R126" s="64">
        <v>0.36</v>
      </c>
      <c r="S126" s="64">
        <v>0.33</v>
      </c>
      <c r="T126" s="64">
        <v>0.23</v>
      </c>
      <c r="U126" s="64">
        <v>29.73</v>
      </c>
      <c r="V126" s="64">
        <v>1074.5150000000001</v>
      </c>
      <c r="X126" s="64">
        <f t="shared" si="1"/>
        <v>0.42000000000000004</v>
      </c>
    </row>
    <row r="127" spans="1:24" x14ac:dyDescent="0.25">
      <c r="A127" s="64" t="s">
        <v>71</v>
      </c>
      <c r="B127" s="64">
        <v>4002</v>
      </c>
      <c r="C127" s="59">
        <v>44171</v>
      </c>
      <c r="D127" s="64">
        <v>1</v>
      </c>
      <c r="E127" s="64" t="s">
        <v>72</v>
      </c>
      <c r="F127" s="64">
        <v>22.11</v>
      </c>
      <c r="G127" s="64">
        <v>7.37</v>
      </c>
      <c r="H127" s="64">
        <v>0.33</v>
      </c>
      <c r="I127" s="64">
        <v>0.23</v>
      </c>
      <c r="J127" s="64">
        <v>0.24</v>
      </c>
      <c r="K127" s="64">
        <v>0</v>
      </c>
      <c r="L127" s="64">
        <v>0</v>
      </c>
      <c r="M127" s="64">
        <v>0.02</v>
      </c>
      <c r="N127" s="64">
        <v>-0.27</v>
      </c>
      <c r="O127" s="64">
        <v>-0.18</v>
      </c>
      <c r="P127" s="64">
        <v>0</v>
      </c>
      <c r="R127" s="64">
        <v>0.36</v>
      </c>
      <c r="S127" s="64">
        <v>0.33</v>
      </c>
      <c r="T127" s="64">
        <v>0.23</v>
      </c>
      <c r="U127" s="64">
        <v>30.77</v>
      </c>
      <c r="V127" s="64">
        <v>1012.818</v>
      </c>
      <c r="X127" s="64">
        <f t="shared" si="1"/>
        <v>0.8</v>
      </c>
    </row>
    <row r="128" spans="1:24" x14ac:dyDescent="0.25">
      <c r="A128" s="64" t="s">
        <v>71</v>
      </c>
      <c r="B128" s="64">
        <v>4002</v>
      </c>
      <c r="C128" s="59">
        <v>44171</v>
      </c>
      <c r="D128" s="64">
        <v>2</v>
      </c>
      <c r="E128" s="64" t="s">
        <v>72</v>
      </c>
      <c r="F128" s="64">
        <v>23.07</v>
      </c>
      <c r="G128" s="64">
        <v>7.37</v>
      </c>
      <c r="H128" s="64">
        <v>0.33</v>
      </c>
      <c r="I128" s="64">
        <v>0.23</v>
      </c>
      <c r="J128" s="64">
        <v>0.15</v>
      </c>
      <c r="K128" s="64">
        <v>0</v>
      </c>
      <c r="L128" s="64">
        <v>0</v>
      </c>
      <c r="M128" s="64">
        <v>0.02</v>
      </c>
      <c r="N128" s="64">
        <v>-0.24</v>
      </c>
      <c r="O128" s="64">
        <v>-0.18</v>
      </c>
      <c r="P128" s="64">
        <v>0</v>
      </c>
      <c r="R128" s="64">
        <v>0.36</v>
      </c>
      <c r="S128" s="64">
        <v>0.33</v>
      </c>
      <c r="T128" s="64">
        <v>0.23</v>
      </c>
      <c r="U128" s="64">
        <v>31.67</v>
      </c>
      <c r="V128" s="64">
        <v>983.65499999999997</v>
      </c>
      <c r="X128" s="64">
        <f t="shared" si="1"/>
        <v>0.71000000000000008</v>
      </c>
    </row>
    <row r="129" spans="1:24" x14ac:dyDescent="0.25">
      <c r="A129" s="64" t="s">
        <v>71</v>
      </c>
      <c r="B129" s="64">
        <v>4002</v>
      </c>
      <c r="C129" s="59">
        <v>44171</v>
      </c>
      <c r="D129" s="64">
        <v>3</v>
      </c>
      <c r="E129" s="64" t="s">
        <v>72</v>
      </c>
      <c r="F129" s="64">
        <v>22.63</v>
      </c>
      <c r="G129" s="64">
        <v>7.37</v>
      </c>
      <c r="H129" s="64">
        <v>0.33</v>
      </c>
      <c r="I129" s="64">
        <v>0.23</v>
      </c>
      <c r="J129" s="64">
        <v>0.14000000000000001</v>
      </c>
      <c r="K129" s="64">
        <v>0</v>
      </c>
      <c r="L129" s="64">
        <v>0</v>
      </c>
      <c r="M129" s="64">
        <v>0</v>
      </c>
      <c r="N129" s="64">
        <v>-0.27</v>
      </c>
      <c r="O129" s="64">
        <v>-0.18</v>
      </c>
      <c r="P129" s="64">
        <v>0</v>
      </c>
      <c r="R129" s="64">
        <v>0.36</v>
      </c>
      <c r="S129" s="64">
        <v>0.33</v>
      </c>
      <c r="T129" s="64">
        <v>0.23</v>
      </c>
      <c r="U129" s="64">
        <v>31.17</v>
      </c>
      <c r="V129" s="64">
        <v>967.63800000000003</v>
      </c>
      <c r="X129" s="64">
        <f t="shared" si="1"/>
        <v>0.70000000000000007</v>
      </c>
    </row>
    <row r="130" spans="1:24" x14ac:dyDescent="0.25">
      <c r="A130" s="64" t="s">
        <v>71</v>
      </c>
      <c r="B130" s="64">
        <v>4002</v>
      </c>
      <c r="C130" s="59">
        <v>44171</v>
      </c>
      <c r="D130" s="64">
        <v>4</v>
      </c>
      <c r="E130" s="64" t="s">
        <v>72</v>
      </c>
      <c r="F130" s="64">
        <v>21.13</v>
      </c>
      <c r="G130" s="64">
        <v>7.37</v>
      </c>
      <c r="H130" s="64">
        <v>0.33</v>
      </c>
      <c r="I130" s="64">
        <v>0.23</v>
      </c>
      <c r="J130" s="64">
        <v>0.11</v>
      </c>
      <c r="K130" s="64">
        <v>0</v>
      </c>
      <c r="L130" s="64">
        <v>0</v>
      </c>
      <c r="M130" s="64">
        <v>0.02</v>
      </c>
      <c r="N130" s="64">
        <v>-0.24</v>
      </c>
      <c r="O130" s="64">
        <v>-0.18</v>
      </c>
      <c r="P130" s="64">
        <v>0</v>
      </c>
      <c r="R130" s="64">
        <v>0.36</v>
      </c>
      <c r="S130" s="64">
        <v>0.33</v>
      </c>
      <c r="T130" s="64">
        <v>0.23</v>
      </c>
      <c r="U130" s="64">
        <v>29.69</v>
      </c>
      <c r="V130" s="64">
        <v>965.678</v>
      </c>
      <c r="X130" s="64">
        <f t="shared" si="1"/>
        <v>0.67</v>
      </c>
    </row>
    <row r="131" spans="1:24" x14ac:dyDescent="0.25">
      <c r="A131" s="64" t="s">
        <v>71</v>
      </c>
      <c r="B131" s="64">
        <v>4002</v>
      </c>
      <c r="C131" s="59">
        <v>44171</v>
      </c>
      <c r="D131" s="64">
        <v>5</v>
      </c>
      <c r="E131" s="64" t="s">
        <v>72</v>
      </c>
      <c r="F131" s="64">
        <v>21.91</v>
      </c>
      <c r="G131" s="64">
        <v>7.37</v>
      </c>
      <c r="H131" s="64">
        <v>0.33</v>
      </c>
      <c r="I131" s="64">
        <v>0.23</v>
      </c>
      <c r="J131" s="64">
        <v>0.1</v>
      </c>
      <c r="K131" s="64">
        <v>0</v>
      </c>
      <c r="L131" s="64">
        <v>0</v>
      </c>
      <c r="M131" s="64">
        <v>0.02</v>
      </c>
      <c r="N131" s="64">
        <v>-0.25</v>
      </c>
      <c r="O131" s="64">
        <v>-0.18</v>
      </c>
      <c r="P131" s="64">
        <v>0</v>
      </c>
      <c r="R131" s="64">
        <v>0.36</v>
      </c>
      <c r="S131" s="64">
        <v>0.33</v>
      </c>
      <c r="T131" s="64">
        <v>0.23</v>
      </c>
      <c r="U131" s="64">
        <v>30.45</v>
      </c>
      <c r="V131" s="64">
        <v>980.55600000000004</v>
      </c>
      <c r="X131" s="64">
        <f t="shared" si="1"/>
        <v>0.66</v>
      </c>
    </row>
    <row r="132" spans="1:24" x14ac:dyDescent="0.25">
      <c r="A132" s="64" t="s">
        <v>71</v>
      </c>
      <c r="B132" s="64">
        <v>4002</v>
      </c>
      <c r="C132" s="59">
        <v>44171</v>
      </c>
      <c r="D132" s="64">
        <v>6</v>
      </c>
      <c r="E132" s="64" t="s">
        <v>72</v>
      </c>
      <c r="F132" s="64">
        <v>23.77</v>
      </c>
      <c r="G132" s="64">
        <v>7.37</v>
      </c>
      <c r="H132" s="64">
        <v>0.33</v>
      </c>
      <c r="I132" s="64">
        <v>0.23</v>
      </c>
      <c r="J132" s="64">
        <v>0.11</v>
      </c>
      <c r="K132" s="64">
        <v>0</v>
      </c>
      <c r="L132" s="64">
        <v>0</v>
      </c>
      <c r="M132" s="64">
        <v>0.06</v>
      </c>
      <c r="N132" s="64">
        <v>-0.33</v>
      </c>
      <c r="O132" s="64">
        <v>-0.18</v>
      </c>
      <c r="P132" s="64">
        <v>0</v>
      </c>
      <c r="R132" s="64">
        <v>0.36</v>
      </c>
      <c r="S132" s="64">
        <v>0.33</v>
      </c>
      <c r="T132" s="64">
        <v>0.23</v>
      </c>
      <c r="U132" s="64">
        <v>32.28</v>
      </c>
      <c r="V132" s="64">
        <v>1018.956</v>
      </c>
      <c r="X132" s="64">
        <f t="shared" si="1"/>
        <v>0.67</v>
      </c>
    </row>
    <row r="133" spans="1:24" x14ac:dyDescent="0.25">
      <c r="A133" s="64" t="s">
        <v>71</v>
      </c>
      <c r="B133" s="64">
        <v>4002</v>
      </c>
      <c r="C133" s="59">
        <v>44171</v>
      </c>
      <c r="D133" s="64">
        <v>7</v>
      </c>
      <c r="E133" s="64" t="s">
        <v>72</v>
      </c>
      <c r="F133" s="64">
        <v>25.07</v>
      </c>
      <c r="G133" s="64">
        <v>7.37</v>
      </c>
      <c r="H133" s="64">
        <v>0.33</v>
      </c>
      <c r="I133" s="64">
        <v>0.23</v>
      </c>
      <c r="J133" s="64">
        <v>0.2</v>
      </c>
      <c r="K133" s="64">
        <v>0</v>
      </c>
      <c r="L133" s="64">
        <v>0</v>
      </c>
      <c r="M133" s="64">
        <v>0.02</v>
      </c>
      <c r="N133" s="64">
        <v>-0.28999999999999998</v>
      </c>
      <c r="O133" s="64">
        <v>-0.18</v>
      </c>
      <c r="P133" s="64">
        <v>0</v>
      </c>
      <c r="R133" s="64">
        <v>0.36</v>
      </c>
      <c r="S133" s="64">
        <v>0.33</v>
      </c>
      <c r="T133" s="64">
        <v>0.23</v>
      </c>
      <c r="U133" s="64">
        <v>33.67</v>
      </c>
      <c r="V133" s="64">
        <v>1072.297</v>
      </c>
      <c r="X133" s="64">
        <f t="shared" si="1"/>
        <v>0.76</v>
      </c>
    </row>
    <row r="134" spans="1:24" x14ac:dyDescent="0.25">
      <c r="A134" s="64" t="s">
        <v>71</v>
      </c>
      <c r="B134" s="64">
        <v>4002</v>
      </c>
      <c r="C134" s="59">
        <v>44171</v>
      </c>
      <c r="D134" s="64">
        <v>8</v>
      </c>
      <c r="E134" s="64" t="s">
        <v>72</v>
      </c>
      <c r="F134" s="64">
        <v>27.86</v>
      </c>
      <c r="G134" s="64">
        <v>7.37</v>
      </c>
      <c r="H134" s="64">
        <v>0.33</v>
      </c>
      <c r="I134" s="64">
        <v>0.23</v>
      </c>
      <c r="J134" s="64">
        <v>0.18</v>
      </c>
      <c r="K134" s="64">
        <v>0</v>
      </c>
      <c r="L134" s="64">
        <v>0.08</v>
      </c>
      <c r="M134" s="64">
        <v>0.06</v>
      </c>
      <c r="N134" s="64">
        <v>-0.22</v>
      </c>
      <c r="O134" s="64">
        <v>-0.18</v>
      </c>
      <c r="P134" s="64">
        <v>0</v>
      </c>
      <c r="R134" s="64">
        <v>0.36</v>
      </c>
      <c r="S134" s="64">
        <v>0.33</v>
      </c>
      <c r="T134" s="64">
        <v>0.23</v>
      </c>
      <c r="U134" s="64">
        <v>36.630000000000003</v>
      </c>
      <c r="V134" s="64">
        <v>1136.164</v>
      </c>
      <c r="X134" s="64">
        <f t="shared" si="1"/>
        <v>0.82</v>
      </c>
    </row>
    <row r="135" spans="1:24" x14ac:dyDescent="0.25">
      <c r="A135" s="64" t="s">
        <v>71</v>
      </c>
      <c r="B135" s="64">
        <v>4002</v>
      </c>
      <c r="C135" s="59">
        <v>44171</v>
      </c>
      <c r="D135" s="64">
        <v>9</v>
      </c>
      <c r="E135" s="64" t="s">
        <v>72</v>
      </c>
      <c r="F135" s="64">
        <v>25.83</v>
      </c>
      <c r="G135" s="64">
        <v>7.37</v>
      </c>
      <c r="H135" s="64">
        <v>0.33</v>
      </c>
      <c r="I135" s="64">
        <v>0.23</v>
      </c>
      <c r="J135" s="64">
        <v>0.11</v>
      </c>
      <c r="K135" s="64">
        <v>0</v>
      </c>
      <c r="L135" s="64">
        <v>0</v>
      </c>
      <c r="M135" s="64">
        <v>0.06</v>
      </c>
      <c r="N135" s="64">
        <v>-0.3</v>
      </c>
      <c r="O135" s="64">
        <v>-0.18</v>
      </c>
      <c r="P135" s="64">
        <v>0</v>
      </c>
      <c r="R135" s="64">
        <v>0.36</v>
      </c>
      <c r="S135" s="64">
        <v>0.33</v>
      </c>
      <c r="T135" s="64">
        <v>0.23</v>
      </c>
      <c r="U135" s="64">
        <v>34.369999999999997</v>
      </c>
      <c r="V135" s="64">
        <v>1221.8320000000001</v>
      </c>
      <c r="X135" s="64">
        <f t="shared" si="1"/>
        <v>0.67</v>
      </c>
    </row>
    <row r="136" spans="1:24" x14ac:dyDescent="0.25">
      <c r="A136" s="64" t="s">
        <v>71</v>
      </c>
      <c r="B136" s="64">
        <v>4002</v>
      </c>
      <c r="C136" s="59">
        <v>44171</v>
      </c>
      <c r="D136" s="64">
        <v>10</v>
      </c>
      <c r="E136" s="64" t="s">
        <v>72</v>
      </c>
      <c r="F136" s="64">
        <v>32.99</v>
      </c>
      <c r="G136" s="64">
        <v>7.37</v>
      </c>
      <c r="H136" s="64">
        <v>0.33</v>
      </c>
      <c r="I136" s="64">
        <v>0.23</v>
      </c>
      <c r="J136" s="64">
        <v>0.13</v>
      </c>
      <c r="K136" s="64">
        <v>0</v>
      </c>
      <c r="L136" s="64">
        <v>0.25</v>
      </c>
      <c r="M136" s="64">
        <v>0.05</v>
      </c>
      <c r="N136" s="64">
        <v>-0.28999999999999998</v>
      </c>
      <c r="O136" s="64">
        <v>-0.18</v>
      </c>
      <c r="P136" s="64">
        <v>0</v>
      </c>
      <c r="R136" s="64">
        <v>0.36</v>
      </c>
      <c r="S136" s="64">
        <v>0.33</v>
      </c>
      <c r="T136" s="64">
        <v>0.23</v>
      </c>
      <c r="U136" s="64">
        <v>41.8</v>
      </c>
      <c r="V136" s="64">
        <v>1288.3710000000001</v>
      </c>
      <c r="X136" s="64">
        <f t="shared" ref="X136:X199" si="2">H136+I136+J136+K136+L136+P136+Q136</f>
        <v>0.94000000000000006</v>
      </c>
    </row>
    <row r="137" spans="1:24" x14ac:dyDescent="0.25">
      <c r="A137" s="64" t="s">
        <v>71</v>
      </c>
      <c r="B137" s="64">
        <v>4002</v>
      </c>
      <c r="C137" s="59">
        <v>44171</v>
      </c>
      <c r="D137" s="64">
        <v>11</v>
      </c>
      <c r="E137" s="64" t="s">
        <v>72</v>
      </c>
      <c r="F137" s="64">
        <v>36.56</v>
      </c>
      <c r="G137" s="64">
        <v>7.37</v>
      </c>
      <c r="H137" s="64">
        <v>0.33</v>
      </c>
      <c r="I137" s="64">
        <v>0.23</v>
      </c>
      <c r="J137" s="64">
        <v>0.15</v>
      </c>
      <c r="K137" s="64">
        <v>0</v>
      </c>
      <c r="L137" s="64">
        <v>0.35</v>
      </c>
      <c r="M137" s="64">
        <v>0.05</v>
      </c>
      <c r="N137" s="64">
        <v>-0.31</v>
      </c>
      <c r="O137" s="64">
        <v>-0.18</v>
      </c>
      <c r="P137" s="64">
        <v>0</v>
      </c>
      <c r="R137" s="64">
        <v>0.36</v>
      </c>
      <c r="S137" s="64">
        <v>0.33</v>
      </c>
      <c r="T137" s="64">
        <v>0.23</v>
      </c>
      <c r="U137" s="64">
        <v>45.47</v>
      </c>
      <c r="V137" s="64">
        <v>1329.682</v>
      </c>
      <c r="X137" s="64">
        <f t="shared" si="2"/>
        <v>1.06</v>
      </c>
    </row>
    <row r="138" spans="1:24" x14ac:dyDescent="0.25">
      <c r="A138" s="64" t="s">
        <v>71</v>
      </c>
      <c r="B138" s="64">
        <v>4002</v>
      </c>
      <c r="C138" s="59">
        <v>44171</v>
      </c>
      <c r="D138" s="64">
        <v>12</v>
      </c>
      <c r="E138" s="64" t="s">
        <v>72</v>
      </c>
      <c r="F138" s="64">
        <v>28.81</v>
      </c>
      <c r="G138" s="64">
        <v>7.37</v>
      </c>
      <c r="H138" s="64">
        <v>0.33</v>
      </c>
      <c r="I138" s="64">
        <v>0.23</v>
      </c>
      <c r="J138" s="64">
        <v>0.1</v>
      </c>
      <c r="K138" s="64">
        <v>0</v>
      </c>
      <c r="L138" s="64">
        <v>0.08</v>
      </c>
      <c r="M138" s="64">
        <v>0.05</v>
      </c>
      <c r="N138" s="64">
        <v>-0.25</v>
      </c>
      <c r="O138" s="64">
        <v>-0.18</v>
      </c>
      <c r="P138" s="64">
        <v>0</v>
      </c>
      <c r="R138" s="64">
        <v>0.36</v>
      </c>
      <c r="S138" s="64">
        <v>0.33</v>
      </c>
      <c r="T138" s="64">
        <v>0.23</v>
      </c>
      <c r="U138" s="64">
        <v>37.46</v>
      </c>
      <c r="V138" s="64">
        <v>1359.442</v>
      </c>
      <c r="X138" s="64">
        <f t="shared" si="2"/>
        <v>0.74</v>
      </c>
    </row>
    <row r="139" spans="1:24" x14ac:dyDescent="0.25">
      <c r="A139" s="64" t="s">
        <v>71</v>
      </c>
      <c r="B139" s="64">
        <v>4002</v>
      </c>
      <c r="C139" s="59">
        <v>44171</v>
      </c>
      <c r="D139" s="64">
        <v>13</v>
      </c>
      <c r="E139" s="64" t="s">
        <v>72</v>
      </c>
      <c r="F139" s="64">
        <v>26.67</v>
      </c>
      <c r="G139" s="64">
        <v>7.37</v>
      </c>
      <c r="H139" s="64">
        <v>0.33</v>
      </c>
      <c r="I139" s="64">
        <v>0.23</v>
      </c>
      <c r="J139" s="64">
        <v>0.08</v>
      </c>
      <c r="K139" s="64">
        <v>0</v>
      </c>
      <c r="L139" s="64">
        <v>0.06</v>
      </c>
      <c r="M139" s="64">
        <v>0.04</v>
      </c>
      <c r="N139" s="64">
        <v>-0.3</v>
      </c>
      <c r="O139" s="64">
        <v>-0.18</v>
      </c>
      <c r="P139" s="64">
        <v>0</v>
      </c>
      <c r="R139" s="64">
        <v>0.36</v>
      </c>
      <c r="S139" s="64">
        <v>0.33</v>
      </c>
      <c r="T139" s="64">
        <v>0.23</v>
      </c>
      <c r="U139" s="64">
        <v>35.22</v>
      </c>
      <c r="V139" s="64">
        <v>1382.963</v>
      </c>
      <c r="X139" s="64">
        <f t="shared" si="2"/>
        <v>0.7</v>
      </c>
    </row>
    <row r="140" spans="1:24" x14ac:dyDescent="0.25">
      <c r="A140" s="64" t="s">
        <v>71</v>
      </c>
      <c r="B140" s="64">
        <v>4002</v>
      </c>
      <c r="C140" s="59">
        <v>44171</v>
      </c>
      <c r="D140" s="64">
        <v>14</v>
      </c>
      <c r="E140" s="64" t="s">
        <v>72</v>
      </c>
      <c r="F140" s="64">
        <v>26.48</v>
      </c>
      <c r="G140" s="64">
        <v>7.37</v>
      </c>
      <c r="H140" s="64">
        <v>0.33</v>
      </c>
      <c r="I140" s="64">
        <v>0.23</v>
      </c>
      <c r="J140" s="64">
        <v>0.09</v>
      </c>
      <c r="K140" s="64">
        <v>0</v>
      </c>
      <c r="L140" s="64">
        <v>0</v>
      </c>
      <c r="M140" s="64">
        <v>0.04</v>
      </c>
      <c r="N140" s="64">
        <v>-0.26</v>
      </c>
      <c r="O140" s="64">
        <v>-0.18</v>
      </c>
      <c r="P140" s="64">
        <v>0</v>
      </c>
      <c r="R140" s="64">
        <v>0.36</v>
      </c>
      <c r="S140" s="64">
        <v>0.33</v>
      </c>
      <c r="T140" s="64">
        <v>0.23</v>
      </c>
      <c r="U140" s="64">
        <v>35.020000000000003</v>
      </c>
      <c r="V140" s="64">
        <v>1389.681</v>
      </c>
      <c r="X140" s="64">
        <f t="shared" si="2"/>
        <v>0.65</v>
      </c>
    </row>
    <row r="141" spans="1:24" x14ac:dyDescent="0.25">
      <c r="A141" s="64" t="s">
        <v>71</v>
      </c>
      <c r="B141" s="64">
        <v>4002</v>
      </c>
      <c r="C141" s="59">
        <v>44171</v>
      </c>
      <c r="D141" s="64">
        <v>15</v>
      </c>
      <c r="E141" s="64" t="s">
        <v>72</v>
      </c>
      <c r="F141" s="64">
        <v>30.75</v>
      </c>
      <c r="G141" s="64">
        <v>7.37</v>
      </c>
      <c r="H141" s="64">
        <v>0.33</v>
      </c>
      <c r="I141" s="64">
        <v>0.23</v>
      </c>
      <c r="J141" s="64">
        <v>0.14000000000000001</v>
      </c>
      <c r="K141" s="64">
        <v>0</v>
      </c>
      <c r="L141" s="64">
        <v>0.18</v>
      </c>
      <c r="M141" s="64">
        <v>0.05</v>
      </c>
      <c r="N141" s="64">
        <v>-0.28000000000000003</v>
      </c>
      <c r="O141" s="64">
        <v>-0.18</v>
      </c>
      <c r="P141" s="64">
        <v>0</v>
      </c>
      <c r="R141" s="64">
        <v>0.36</v>
      </c>
      <c r="S141" s="64">
        <v>0.33</v>
      </c>
      <c r="T141" s="64">
        <v>0.23</v>
      </c>
      <c r="U141" s="64">
        <v>39.51</v>
      </c>
      <c r="V141" s="64">
        <v>1396.326</v>
      </c>
      <c r="X141" s="64">
        <f t="shared" si="2"/>
        <v>0.88000000000000012</v>
      </c>
    </row>
    <row r="142" spans="1:24" x14ac:dyDescent="0.25">
      <c r="A142" s="64" t="s">
        <v>71</v>
      </c>
      <c r="B142" s="64">
        <v>4002</v>
      </c>
      <c r="C142" s="59">
        <v>44171</v>
      </c>
      <c r="D142" s="64">
        <v>16</v>
      </c>
      <c r="E142" s="64" t="s">
        <v>72</v>
      </c>
      <c r="F142" s="64">
        <v>36.99</v>
      </c>
      <c r="G142" s="64">
        <v>7.37</v>
      </c>
      <c r="H142" s="64">
        <v>0.33</v>
      </c>
      <c r="I142" s="64">
        <v>0.23</v>
      </c>
      <c r="J142" s="64">
        <v>0.13</v>
      </c>
      <c r="K142" s="64">
        <v>0</v>
      </c>
      <c r="L142" s="64">
        <v>0.22</v>
      </c>
      <c r="M142" s="64">
        <v>0.05</v>
      </c>
      <c r="N142" s="64">
        <v>-0.17</v>
      </c>
      <c r="O142" s="64">
        <v>-0.18</v>
      </c>
      <c r="P142" s="64">
        <v>0</v>
      </c>
      <c r="R142" s="64">
        <v>0.36</v>
      </c>
      <c r="S142" s="64">
        <v>0.33</v>
      </c>
      <c r="T142" s="64">
        <v>0.23</v>
      </c>
      <c r="U142" s="64">
        <v>45.89</v>
      </c>
      <c r="V142" s="64">
        <v>1432.61</v>
      </c>
      <c r="X142" s="64">
        <f t="shared" si="2"/>
        <v>0.91</v>
      </c>
    </row>
    <row r="143" spans="1:24" x14ac:dyDescent="0.25">
      <c r="A143" s="64" t="s">
        <v>71</v>
      </c>
      <c r="B143" s="64">
        <v>4002</v>
      </c>
      <c r="C143" s="59">
        <v>44171</v>
      </c>
      <c r="D143" s="64">
        <v>17</v>
      </c>
      <c r="E143" s="64" t="s">
        <v>72</v>
      </c>
      <c r="F143" s="64">
        <v>57.73</v>
      </c>
      <c r="G143" s="64">
        <v>7.37</v>
      </c>
      <c r="H143" s="64">
        <v>0.33</v>
      </c>
      <c r="I143" s="64">
        <v>0.23</v>
      </c>
      <c r="J143" s="64">
        <v>0.17</v>
      </c>
      <c r="K143" s="64">
        <v>0</v>
      </c>
      <c r="L143" s="64">
        <v>0.19</v>
      </c>
      <c r="M143" s="64">
        <v>0.01</v>
      </c>
      <c r="N143" s="64">
        <v>-0.05</v>
      </c>
      <c r="O143" s="64">
        <v>-0.18</v>
      </c>
      <c r="P143" s="64">
        <v>0</v>
      </c>
      <c r="R143" s="64">
        <v>0.36</v>
      </c>
      <c r="S143" s="64">
        <v>0.33</v>
      </c>
      <c r="T143" s="64">
        <v>0.23</v>
      </c>
      <c r="U143" s="64">
        <v>66.72</v>
      </c>
      <c r="V143" s="64">
        <v>1556.922</v>
      </c>
      <c r="X143" s="64">
        <f t="shared" si="2"/>
        <v>0.92000000000000015</v>
      </c>
    </row>
    <row r="144" spans="1:24" x14ac:dyDescent="0.25">
      <c r="A144" s="64" t="s">
        <v>71</v>
      </c>
      <c r="B144" s="64">
        <v>4002</v>
      </c>
      <c r="C144" s="59">
        <v>44171</v>
      </c>
      <c r="D144" s="64">
        <v>18</v>
      </c>
      <c r="E144" s="64" t="s">
        <v>72</v>
      </c>
      <c r="F144" s="64">
        <v>83.27</v>
      </c>
      <c r="G144" s="64">
        <v>7.37</v>
      </c>
      <c r="H144" s="64">
        <v>0.33</v>
      </c>
      <c r="I144" s="64">
        <v>0.23</v>
      </c>
      <c r="J144" s="64">
        <v>0.41</v>
      </c>
      <c r="K144" s="64">
        <v>0</v>
      </c>
      <c r="L144" s="64">
        <v>0.35</v>
      </c>
      <c r="M144" s="64">
        <v>0.08</v>
      </c>
      <c r="N144" s="64">
        <v>-0.6</v>
      </c>
      <c r="O144" s="64">
        <v>-0.18</v>
      </c>
      <c r="P144" s="64">
        <v>0</v>
      </c>
      <c r="R144" s="64">
        <v>0.36</v>
      </c>
      <c r="S144" s="64">
        <v>0.33</v>
      </c>
      <c r="T144" s="64">
        <v>0.23</v>
      </c>
      <c r="U144" s="64">
        <v>92.18</v>
      </c>
      <c r="V144" s="64">
        <v>1635.9839999999999</v>
      </c>
      <c r="X144" s="64">
        <f t="shared" si="2"/>
        <v>1.3199999999999998</v>
      </c>
    </row>
    <row r="145" spans="1:24" x14ac:dyDescent="0.25">
      <c r="A145" s="64" t="s">
        <v>71</v>
      </c>
      <c r="B145" s="64">
        <v>4002</v>
      </c>
      <c r="C145" s="59">
        <v>44171</v>
      </c>
      <c r="D145" s="64">
        <v>19</v>
      </c>
      <c r="E145" s="64" t="s">
        <v>72</v>
      </c>
      <c r="F145" s="64">
        <v>89.51</v>
      </c>
      <c r="G145" s="64">
        <v>7.37</v>
      </c>
      <c r="H145" s="64">
        <v>0.33</v>
      </c>
      <c r="I145" s="64">
        <v>0.23</v>
      </c>
      <c r="J145" s="64">
        <v>0.48</v>
      </c>
      <c r="K145" s="64">
        <v>0</v>
      </c>
      <c r="L145" s="64">
        <v>0.27</v>
      </c>
      <c r="M145" s="64">
        <v>0.09</v>
      </c>
      <c r="N145" s="64">
        <v>-0.48</v>
      </c>
      <c r="O145" s="64">
        <v>-0.18</v>
      </c>
      <c r="P145" s="64">
        <v>0</v>
      </c>
      <c r="R145" s="64">
        <v>0.36</v>
      </c>
      <c r="S145" s="64">
        <v>0.33</v>
      </c>
      <c r="T145" s="64">
        <v>0.23</v>
      </c>
      <c r="U145" s="64">
        <v>98.54</v>
      </c>
      <c r="V145" s="64">
        <v>1606.403</v>
      </c>
      <c r="X145" s="64">
        <f t="shared" si="2"/>
        <v>1.31</v>
      </c>
    </row>
    <row r="146" spans="1:24" x14ac:dyDescent="0.25">
      <c r="A146" s="64" t="s">
        <v>71</v>
      </c>
      <c r="B146" s="64">
        <v>4002</v>
      </c>
      <c r="C146" s="59">
        <v>44171</v>
      </c>
      <c r="D146" s="64">
        <v>20</v>
      </c>
      <c r="E146" s="64" t="s">
        <v>72</v>
      </c>
      <c r="F146" s="64">
        <v>70.66</v>
      </c>
      <c r="G146" s="64">
        <v>7.37</v>
      </c>
      <c r="H146" s="64">
        <v>0.33</v>
      </c>
      <c r="I146" s="64">
        <v>0.23</v>
      </c>
      <c r="J146" s="64">
        <v>0.4</v>
      </c>
      <c r="K146" s="64">
        <v>0</v>
      </c>
      <c r="L146" s="64">
        <v>0.65</v>
      </c>
      <c r="M146" s="64">
        <v>0.06</v>
      </c>
      <c r="N146" s="64">
        <v>-0.39</v>
      </c>
      <c r="O146" s="64">
        <v>-0.18</v>
      </c>
      <c r="P146" s="64">
        <v>0</v>
      </c>
      <c r="R146" s="64">
        <v>0.36</v>
      </c>
      <c r="S146" s="64">
        <v>0.33</v>
      </c>
      <c r="T146" s="64">
        <v>0.23</v>
      </c>
      <c r="U146" s="64">
        <v>80.05</v>
      </c>
      <c r="V146" s="64">
        <v>1546.1220000000001</v>
      </c>
      <c r="X146" s="64">
        <f t="shared" si="2"/>
        <v>1.61</v>
      </c>
    </row>
    <row r="147" spans="1:24" x14ac:dyDescent="0.25">
      <c r="A147" s="64" t="s">
        <v>71</v>
      </c>
      <c r="B147" s="64">
        <v>4002</v>
      </c>
      <c r="C147" s="59">
        <v>44171</v>
      </c>
      <c r="D147" s="64">
        <v>21</v>
      </c>
      <c r="E147" s="64" t="s">
        <v>72</v>
      </c>
      <c r="F147" s="64">
        <v>58.4</v>
      </c>
      <c r="G147" s="64">
        <v>7.37</v>
      </c>
      <c r="H147" s="64">
        <v>0.33</v>
      </c>
      <c r="I147" s="64">
        <v>0.23</v>
      </c>
      <c r="J147" s="64">
        <v>0.2</v>
      </c>
      <c r="K147" s="64">
        <v>0</v>
      </c>
      <c r="L147" s="64">
        <v>0.54</v>
      </c>
      <c r="M147" s="64">
        <v>0.05</v>
      </c>
      <c r="N147" s="64">
        <v>-0.32</v>
      </c>
      <c r="O147" s="64">
        <v>-0.18</v>
      </c>
      <c r="P147" s="64">
        <v>0</v>
      </c>
      <c r="R147" s="64">
        <v>0.36</v>
      </c>
      <c r="S147" s="64">
        <v>0.33</v>
      </c>
      <c r="T147" s="64">
        <v>0.23</v>
      </c>
      <c r="U147" s="64">
        <v>67.540000000000006</v>
      </c>
      <c r="V147" s="64">
        <v>1468.1179999999999</v>
      </c>
      <c r="X147" s="64">
        <f t="shared" si="2"/>
        <v>1.3</v>
      </c>
    </row>
    <row r="148" spans="1:24" x14ac:dyDescent="0.25">
      <c r="A148" s="64" t="s">
        <v>71</v>
      </c>
      <c r="B148" s="64">
        <v>4002</v>
      </c>
      <c r="C148" s="59">
        <v>44171</v>
      </c>
      <c r="D148" s="64">
        <v>22</v>
      </c>
      <c r="E148" s="64" t="s">
        <v>72</v>
      </c>
      <c r="F148" s="64">
        <v>52.51</v>
      </c>
      <c r="G148" s="64">
        <v>7.37</v>
      </c>
      <c r="H148" s="64">
        <v>0.33</v>
      </c>
      <c r="I148" s="64">
        <v>0.23</v>
      </c>
      <c r="J148" s="64">
        <v>0.27</v>
      </c>
      <c r="K148" s="64">
        <v>0</v>
      </c>
      <c r="L148" s="64">
        <v>0.41</v>
      </c>
      <c r="M148" s="64">
        <v>0.01</v>
      </c>
      <c r="N148" s="64">
        <v>-0.43</v>
      </c>
      <c r="O148" s="64">
        <v>-0.18</v>
      </c>
      <c r="P148" s="64">
        <v>0</v>
      </c>
      <c r="R148" s="64">
        <v>0.36</v>
      </c>
      <c r="S148" s="64">
        <v>0.33</v>
      </c>
      <c r="T148" s="64">
        <v>0.23</v>
      </c>
      <c r="U148" s="64">
        <v>61.44</v>
      </c>
      <c r="V148" s="64">
        <v>1368.528</v>
      </c>
      <c r="X148" s="64">
        <f t="shared" si="2"/>
        <v>1.24</v>
      </c>
    </row>
    <row r="149" spans="1:24" x14ac:dyDescent="0.25">
      <c r="A149" s="64" t="s">
        <v>71</v>
      </c>
      <c r="B149" s="64">
        <v>4002</v>
      </c>
      <c r="C149" s="59">
        <v>44171</v>
      </c>
      <c r="D149" s="64">
        <v>23</v>
      </c>
      <c r="E149" s="64" t="s">
        <v>72</v>
      </c>
      <c r="F149" s="64">
        <v>28.63</v>
      </c>
      <c r="G149" s="64">
        <v>7.37</v>
      </c>
      <c r="H149" s="64">
        <v>0.33</v>
      </c>
      <c r="I149" s="64">
        <v>0.23</v>
      </c>
      <c r="J149" s="64">
        <v>0.23</v>
      </c>
      <c r="K149" s="64">
        <v>0</v>
      </c>
      <c r="L149" s="64">
        <v>0.14000000000000001</v>
      </c>
      <c r="M149" s="64">
        <v>0.05</v>
      </c>
      <c r="N149" s="64">
        <v>-0.23</v>
      </c>
      <c r="O149" s="64">
        <v>-0.18</v>
      </c>
      <c r="P149" s="64">
        <v>0</v>
      </c>
      <c r="R149" s="64">
        <v>0.36</v>
      </c>
      <c r="S149" s="64">
        <v>0.33</v>
      </c>
      <c r="T149" s="64">
        <v>0.23</v>
      </c>
      <c r="U149" s="64">
        <v>37.49</v>
      </c>
      <c r="V149" s="64">
        <v>1258.9549999999999</v>
      </c>
      <c r="X149" s="64">
        <f t="shared" si="2"/>
        <v>0.93</v>
      </c>
    </row>
    <row r="150" spans="1:24" x14ac:dyDescent="0.25">
      <c r="A150" s="64" t="s">
        <v>71</v>
      </c>
      <c r="B150" s="64">
        <v>4002</v>
      </c>
      <c r="C150" s="59">
        <v>44171</v>
      </c>
      <c r="D150" s="64">
        <v>24</v>
      </c>
      <c r="E150" s="64" t="s">
        <v>72</v>
      </c>
      <c r="F150" s="64">
        <v>27.18</v>
      </c>
      <c r="G150" s="64">
        <v>7.37</v>
      </c>
      <c r="H150" s="64">
        <v>0.33</v>
      </c>
      <c r="I150" s="64">
        <v>0.23</v>
      </c>
      <c r="J150" s="64">
        <v>0.18</v>
      </c>
      <c r="K150" s="64">
        <v>0</v>
      </c>
      <c r="L150" s="64">
        <v>0</v>
      </c>
      <c r="M150" s="64">
        <v>0.05</v>
      </c>
      <c r="N150" s="64">
        <v>-0.28000000000000003</v>
      </c>
      <c r="O150" s="64">
        <v>-0.18</v>
      </c>
      <c r="P150" s="64">
        <v>0</v>
      </c>
      <c r="R150" s="64">
        <v>0.36</v>
      </c>
      <c r="S150" s="64">
        <v>0.33</v>
      </c>
      <c r="T150" s="64">
        <v>0.23</v>
      </c>
      <c r="U150" s="64">
        <v>35.799999999999997</v>
      </c>
      <c r="V150" s="64">
        <v>1175.029</v>
      </c>
      <c r="X150" s="64">
        <f t="shared" si="2"/>
        <v>0.74</v>
      </c>
    </row>
    <row r="151" spans="1:24" x14ac:dyDescent="0.25">
      <c r="A151" s="64" t="s">
        <v>71</v>
      </c>
      <c r="B151" s="64">
        <v>4002</v>
      </c>
      <c r="C151" s="59">
        <v>44172</v>
      </c>
      <c r="D151" s="64">
        <v>1</v>
      </c>
      <c r="E151" s="64" t="s">
        <v>72</v>
      </c>
      <c r="F151" s="64">
        <v>29.27</v>
      </c>
      <c r="G151" s="64">
        <v>7.37</v>
      </c>
      <c r="H151" s="64">
        <v>0.41</v>
      </c>
      <c r="I151" s="64">
        <v>0.05</v>
      </c>
      <c r="J151" s="64">
        <v>0.13</v>
      </c>
      <c r="K151" s="64">
        <v>0</v>
      </c>
      <c r="L151" s="64">
        <v>0</v>
      </c>
      <c r="M151" s="64">
        <v>0.09</v>
      </c>
      <c r="N151" s="64">
        <v>-0.3</v>
      </c>
      <c r="O151" s="64">
        <v>-0.18</v>
      </c>
      <c r="P151" s="64">
        <v>0</v>
      </c>
      <c r="R151" s="64">
        <v>0.36</v>
      </c>
      <c r="S151" s="64">
        <v>0.33</v>
      </c>
      <c r="T151" s="64">
        <v>0.23</v>
      </c>
      <c r="U151" s="64">
        <v>37.76</v>
      </c>
      <c r="V151" s="64">
        <v>1120.3219999999999</v>
      </c>
      <c r="X151" s="64">
        <f t="shared" si="2"/>
        <v>0.59</v>
      </c>
    </row>
    <row r="152" spans="1:24" x14ac:dyDescent="0.25">
      <c r="A152" s="64" t="s">
        <v>71</v>
      </c>
      <c r="B152" s="64">
        <v>4002</v>
      </c>
      <c r="C152" s="59">
        <v>44172</v>
      </c>
      <c r="D152" s="64">
        <v>2</v>
      </c>
      <c r="E152" s="64" t="s">
        <v>72</v>
      </c>
      <c r="F152" s="64">
        <v>28.89</v>
      </c>
      <c r="G152" s="64">
        <v>7.37</v>
      </c>
      <c r="H152" s="64">
        <v>0.41</v>
      </c>
      <c r="I152" s="64">
        <v>0.05</v>
      </c>
      <c r="J152" s="64">
        <v>0.12</v>
      </c>
      <c r="K152" s="64">
        <v>0</v>
      </c>
      <c r="L152" s="64">
        <v>0</v>
      </c>
      <c r="M152" s="64">
        <v>0.04</v>
      </c>
      <c r="N152" s="64">
        <v>-0.27</v>
      </c>
      <c r="O152" s="64">
        <v>-0.18</v>
      </c>
      <c r="P152" s="64">
        <v>0</v>
      </c>
      <c r="R152" s="64">
        <v>0.36</v>
      </c>
      <c r="S152" s="64">
        <v>0.33</v>
      </c>
      <c r="T152" s="64">
        <v>0.23</v>
      </c>
      <c r="U152" s="64">
        <v>37.35</v>
      </c>
      <c r="V152" s="64">
        <v>1094.21</v>
      </c>
      <c r="X152" s="64">
        <f t="shared" si="2"/>
        <v>0.57999999999999996</v>
      </c>
    </row>
    <row r="153" spans="1:24" x14ac:dyDescent="0.25">
      <c r="A153" s="64" t="s">
        <v>71</v>
      </c>
      <c r="B153" s="64">
        <v>4002</v>
      </c>
      <c r="C153" s="59">
        <v>44172</v>
      </c>
      <c r="D153" s="64">
        <v>3</v>
      </c>
      <c r="E153" s="64" t="s">
        <v>72</v>
      </c>
      <c r="F153" s="64">
        <v>28.76</v>
      </c>
      <c r="G153" s="64">
        <v>7.37</v>
      </c>
      <c r="H153" s="64">
        <v>0.41</v>
      </c>
      <c r="I153" s="64">
        <v>0.05</v>
      </c>
      <c r="J153" s="64">
        <v>0.13</v>
      </c>
      <c r="K153" s="64">
        <v>0</v>
      </c>
      <c r="L153" s="64">
        <v>0</v>
      </c>
      <c r="M153" s="64">
        <v>0.06</v>
      </c>
      <c r="N153" s="64">
        <v>-0.23</v>
      </c>
      <c r="O153" s="64">
        <v>-0.18</v>
      </c>
      <c r="P153" s="64">
        <v>0</v>
      </c>
      <c r="R153" s="64">
        <v>0.36</v>
      </c>
      <c r="S153" s="64">
        <v>0.33</v>
      </c>
      <c r="T153" s="64">
        <v>0.23</v>
      </c>
      <c r="U153" s="64">
        <v>37.29</v>
      </c>
      <c r="V153" s="64">
        <v>1088.4760000000001</v>
      </c>
      <c r="X153" s="64">
        <f t="shared" si="2"/>
        <v>0.59</v>
      </c>
    </row>
    <row r="154" spans="1:24" x14ac:dyDescent="0.25">
      <c r="A154" s="64" t="s">
        <v>71</v>
      </c>
      <c r="B154" s="64">
        <v>4002</v>
      </c>
      <c r="C154" s="59">
        <v>44172</v>
      </c>
      <c r="D154" s="64">
        <v>4</v>
      </c>
      <c r="E154" s="64" t="s">
        <v>72</v>
      </c>
      <c r="F154" s="64">
        <v>26.98</v>
      </c>
      <c r="G154" s="64">
        <v>7.37</v>
      </c>
      <c r="H154" s="64">
        <v>0.41</v>
      </c>
      <c r="I154" s="64">
        <v>0.05</v>
      </c>
      <c r="J154" s="64">
        <v>0.11</v>
      </c>
      <c r="K154" s="64">
        <v>0</v>
      </c>
      <c r="L154" s="64">
        <v>0</v>
      </c>
      <c r="M154" s="64">
        <v>7.0000000000000007E-2</v>
      </c>
      <c r="N154" s="64">
        <v>-0.24</v>
      </c>
      <c r="O154" s="64">
        <v>-0.18</v>
      </c>
      <c r="P154" s="64">
        <v>0</v>
      </c>
      <c r="R154" s="64">
        <v>0.36</v>
      </c>
      <c r="S154" s="64">
        <v>0.33</v>
      </c>
      <c r="T154" s="64">
        <v>0.23</v>
      </c>
      <c r="U154" s="64">
        <v>35.49</v>
      </c>
      <c r="V154" s="64">
        <v>1093.896</v>
      </c>
      <c r="X154" s="64">
        <f t="shared" si="2"/>
        <v>0.56999999999999995</v>
      </c>
    </row>
    <row r="155" spans="1:24" x14ac:dyDescent="0.25">
      <c r="A155" s="64" t="s">
        <v>71</v>
      </c>
      <c r="B155" s="64">
        <v>4002</v>
      </c>
      <c r="C155" s="59">
        <v>44172</v>
      </c>
      <c r="D155" s="64">
        <v>5</v>
      </c>
      <c r="E155" s="64" t="s">
        <v>72</v>
      </c>
      <c r="F155" s="64">
        <v>25.6</v>
      </c>
      <c r="G155" s="64">
        <v>7.37</v>
      </c>
      <c r="H155" s="64">
        <v>0.41</v>
      </c>
      <c r="I155" s="64">
        <v>0.05</v>
      </c>
      <c r="J155" s="64">
        <v>0.08</v>
      </c>
      <c r="K155" s="64">
        <v>0</v>
      </c>
      <c r="L155" s="64">
        <v>0</v>
      </c>
      <c r="M155" s="64">
        <v>0.05</v>
      </c>
      <c r="N155" s="64">
        <v>-0.25</v>
      </c>
      <c r="O155" s="64">
        <v>-0.18</v>
      </c>
      <c r="P155" s="64">
        <v>0</v>
      </c>
      <c r="R155" s="64">
        <v>0.36</v>
      </c>
      <c r="S155" s="64">
        <v>0.33</v>
      </c>
      <c r="T155" s="64">
        <v>0.23</v>
      </c>
      <c r="U155" s="64">
        <v>34.049999999999997</v>
      </c>
      <c r="V155" s="64">
        <v>1134.079</v>
      </c>
      <c r="X155" s="64">
        <f t="shared" si="2"/>
        <v>0.53999999999999992</v>
      </c>
    </row>
    <row r="156" spans="1:24" x14ac:dyDescent="0.25">
      <c r="A156" s="64" t="s">
        <v>71</v>
      </c>
      <c r="B156" s="64">
        <v>4002</v>
      </c>
      <c r="C156" s="59">
        <v>44172</v>
      </c>
      <c r="D156" s="64">
        <v>6</v>
      </c>
      <c r="E156" s="64" t="s">
        <v>72</v>
      </c>
      <c r="F156" s="64">
        <v>26.18</v>
      </c>
      <c r="G156" s="64">
        <v>7.37</v>
      </c>
      <c r="H156" s="64">
        <v>0.41</v>
      </c>
      <c r="I156" s="64">
        <v>0.05</v>
      </c>
      <c r="J156" s="64">
        <v>0.14000000000000001</v>
      </c>
      <c r="K156" s="64">
        <v>0</v>
      </c>
      <c r="L156" s="64">
        <v>0</v>
      </c>
      <c r="M156" s="64">
        <v>0.06</v>
      </c>
      <c r="N156" s="64">
        <v>-0.28999999999999998</v>
      </c>
      <c r="O156" s="64">
        <v>-0.18</v>
      </c>
      <c r="P156" s="64">
        <v>0</v>
      </c>
      <c r="R156" s="64">
        <v>0.36</v>
      </c>
      <c r="S156" s="64">
        <v>0.33</v>
      </c>
      <c r="T156" s="64">
        <v>0.23</v>
      </c>
      <c r="U156" s="64">
        <v>34.659999999999997</v>
      </c>
      <c r="V156" s="64">
        <v>1238.5530000000001</v>
      </c>
      <c r="X156" s="64">
        <f t="shared" si="2"/>
        <v>0.6</v>
      </c>
    </row>
    <row r="157" spans="1:24" x14ac:dyDescent="0.25">
      <c r="A157" s="64" t="s">
        <v>71</v>
      </c>
      <c r="B157" s="64">
        <v>4002</v>
      </c>
      <c r="C157" s="59">
        <v>44172</v>
      </c>
      <c r="D157" s="64">
        <v>7</v>
      </c>
      <c r="E157" s="64" t="s">
        <v>72</v>
      </c>
      <c r="F157" s="64">
        <v>27.95</v>
      </c>
      <c r="G157" s="64">
        <v>7.37</v>
      </c>
      <c r="H157" s="64">
        <v>0.41</v>
      </c>
      <c r="I157" s="64">
        <v>0.05</v>
      </c>
      <c r="J157" s="64">
        <v>0.24</v>
      </c>
      <c r="K157" s="64">
        <v>0</v>
      </c>
      <c r="L157" s="64">
        <v>0</v>
      </c>
      <c r="M157" s="64">
        <v>0.02</v>
      </c>
      <c r="N157" s="64">
        <v>-0.23</v>
      </c>
      <c r="O157" s="64">
        <v>-0.18</v>
      </c>
      <c r="P157" s="64">
        <v>0</v>
      </c>
      <c r="R157" s="64">
        <v>0.36</v>
      </c>
      <c r="S157" s="64">
        <v>0.33</v>
      </c>
      <c r="T157" s="64">
        <v>0.23</v>
      </c>
      <c r="U157" s="64">
        <v>36.549999999999997</v>
      </c>
      <c r="V157" s="64">
        <v>1385.6659999999999</v>
      </c>
      <c r="X157" s="64">
        <f t="shared" si="2"/>
        <v>0.7</v>
      </c>
    </row>
    <row r="158" spans="1:24" x14ac:dyDescent="0.25">
      <c r="A158" s="64" t="s">
        <v>71</v>
      </c>
      <c r="B158" s="64">
        <v>4002</v>
      </c>
      <c r="C158" s="59">
        <v>44172</v>
      </c>
      <c r="D158" s="64">
        <v>8</v>
      </c>
      <c r="E158" s="64" t="s">
        <v>73</v>
      </c>
      <c r="F158" s="64">
        <v>30.41</v>
      </c>
      <c r="G158" s="64">
        <v>7.37</v>
      </c>
      <c r="H158" s="64">
        <v>0.41</v>
      </c>
      <c r="I158" s="64">
        <v>0.05</v>
      </c>
      <c r="J158" s="64">
        <v>0.24</v>
      </c>
      <c r="K158" s="64">
        <v>0.25</v>
      </c>
      <c r="L158" s="64">
        <v>0</v>
      </c>
      <c r="M158" s="64">
        <v>0.03</v>
      </c>
      <c r="N158" s="64">
        <v>-0.3</v>
      </c>
      <c r="O158" s="64">
        <v>-0.18</v>
      </c>
      <c r="P158" s="64">
        <v>0</v>
      </c>
      <c r="R158" s="64">
        <v>0.36</v>
      </c>
      <c r="S158" s="64">
        <v>0.33</v>
      </c>
      <c r="T158" s="64">
        <v>0.23</v>
      </c>
      <c r="U158" s="64">
        <v>39.200000000000003</v>
      </c>
      <c r="V158" s="64">
        <v>1497.5740000000001</v>
      </c>
      <c r="X158" s="64">
        <f t="shared" si="2"/>
        <v>0.95</v>
      </c>
    </row>
    <row r="159" spans="1:24" x14ac:dyDescent="0.25">
      <c r="A159" s="64" t="s">
        <v>71</v>
      </c>
      <c r="B159" s="64">
        <v>4002</v>
      </c>
      <c r="C159" s="59">
        <v>44172</v>
      </c>
      <c r="D159" s="64">
        <v>9</v>
      </c>
      <c r="E159" s="64" t="s">
        <v>73</v>
      </c>
      <c r="F159" s="64">
        <v>32.130000000000003</v>
      </c>
      <c r="G159" s="64">
        <v>7.37</v>
      </c>
      <c r="H159" s="64">
        <v>0.41</v>
      </c>
      <c r="I159" s="64">
        <v>0.05</v>
      </c>
      <c r="J159" s="64">
        <v>0.12</v>
      </c>
      <c r="K159" s="64">
        <v>0.24</v>
      </c>
      <c r="L159" s="64">
        <v>0</v>
      </c>
      <c r="M159" s="64">
        <v>0.03</v>
      </c>
      <c r="N159" s="64">
        <v>-0.28999999999999998</v>
      </c>
      <c r="O159" s="64">
        <v>-0.18</v>
      </c>
      <c r="P159" s="64">
        <v>0</v>
      </c>
      <c r="R159" s="64">
        <v>0.36</v>
      </c>
      <c r="S159" s="64">
        <v>0.33</v>
      </c>
      <c r="T159" s="64">
        <v>0.23</v>
      </c>
      <c r="U159" s="64">
        <v>40.799999999999997</v>
      </c>
      <c r="V159" s="64">
        <v>1543.867</v>
      </c>
      <c r="X159" s="64">
        <f t="shared" si="2"/>
        <v>0.82</v>
      </c>
    </row>
    <row r="160" spans="1:24" x14ac:dyDescent="0.25">
      <c r="A160" s="64" t="s">
        <v>71</v>
      </c>
      <c r="B160" s="64">
        <v>4002</v>
      </c>
      <c r="C160" s="59">
        <v>44172</v>
      </c>
      <c r="D160" s="64">
        <v>10</v>
      </c>
      <c r="E160" s="64" t="s">
        <v>73</v>
      </c>
      <c r="F160" s="64">
        <v>29.9</v>
      </c>
      <c r="G160" s="64">
        <v>7.37</v>
      </c>
      <c r="H160" s="64">
        <v>0.41</v>
      </c>
      <c r="I160" s="64">
        <v>0.05</v>
      </c>
      <c r="J160" s="64">
        <v>0.1</v>
      </c>
      <c r="K160" s="64">
        <v>0.25</v>
      </c>
      <c r="L160" s="64">
        <v>0.04</v>
      </c>
      <c r="M160" s="64">
        <v>0.02</v>
      </c>
      <c r="N160" s="64">
        <v>-0.22</v>
      </c>
      <c r="O160" s="64">
        <v>-0.18</v>
      </c>
      <c r="P160" s="64">
        <v>0</v>
      </c>
      <c r="R160" s="64">
        <v>0.36</v>
      </c>
      <c r="S160" s="64">
        <v>0.33</v>
      </c>
      <c r="T160" s="64">
        <v>0.23</v>
      </c>
      <c r="U160" s="64">
        <v>38.659999999999997</v>
      </c>
      <c r="V160" s="64">
        <v>1557.9159999999999</v>
      </c>
      <c r="X160" s="64">
        <f t="shared" si="2"/>
        <v>0.85</v>
      </c>
    </row>
    <row r="161" spans="1:24" x14ac:dyDescent="0.25">
      <c r="A161" s="64" t="s">
        <v>71</v>
      </c>
      <c r="B161" s="64">
        <v>4002</v>
      </c>
      <c r="C161" s="59">
        <v>44172</v>
      </c>
      <c r="D161" s="64">
        <v>11</v>
      </c>
      <c r="E161" s="64" t="s">
        <v>73</v>
      </c>
      <c r="F161" s="64">
        <v>27.66</v>
      </c>
      <c r="G161" s="64">
        <v>7.37</v>
      </c>
      <c r="H161" s="64">
        <v>0.41</v>
      </c>
      <c r="I161" s="64">
        <v>0.05</v>
      </c>
      <c r="J161" s="64">
        <v>0.1</v>
      </c>
      <c r="K161" s="64">
        <v>0.25</v>
      </c>
      <c r="L161" s="64">
        <v>0.01</v>
      </c>
      <c r="M161" s="64">
        <v>0.03</v>
      </c>
      <c r="N161" s="64">
        <v>-0.21</v>
      </c>
      <c r="O161" s="64">
        <v>-0.18</v>
      </c>
      <c r="P161" s="64">
        <v>0</v>
      </c>
      <c r="R161" s="64">
        <v>0.36</v>
      </c>
      <c r="S161" s="64">
        <v>0.33</v>
      </c>
      <c r="T161" s="64">
        <v>0.23</v>
      </c>
      <c r="U161" s="64">
        <v>36.409999999999997</v>
      </c>
      <c r="V161" s="64">
        <v>1575.298</v>
      </c>
      <c r="X161" s="64">
        <f t="shared" si="2"/>
        <v>0.82</v>
      </c>
    </row>
    <row r="162" spans="1:24" x14ac:dyDescent="0.25">
      <c r="A162" s="64" t="s">
        <v>71</v>
      </c>
      <c r="B162" s="64">
        <v>4002</v>
      </c>
      <c r="C162" s="59">
        <v>44172</v>
      </c>
      <c r="D162" s="64">
        <v>12</v>
      </c>
      <c r="E162" s="64" t="s">
        <v>73</v>
      </c>
      <c r="F162" s="64">
        <v>27.79</v>
      </c>
      <c r="G162" s="64">
        <v>7.37</v>
      </c>
      <c r="H162" s="64">
        <v>0.41</v>
      </c>
      <c r="I162" s="64">
        <v>0.05</v>
      </c>
      <c r="J162" s="64">
        <v>7.0000000000000007E-2</v>
      </c>
      <c r="K162" s="64">
        <v>0.25</v>
      </c>
      <c r="L162" s="64">
        <v>0</v>
      </c>
      <c r="M162" s="64">
        <v>-0.01</v>
      </c>
      <c r="N162" s="64">
        <v>-0.21</v>
      </c>
      <c r="O162" s="64">
        <v>-0.18</v>
      </c>
      <c r="P162" s="64">
        <v>0</v>
      </c>
      <c r="R162" s="64">
        <v>0.36</v>
      </c>
      <c r="S162" s="64">
        <v>0.33</v>
      </c>
      <c r="T162" s="64">
        <v>0.23</v>
      </c>
      <c r="U162" s="64">
        <v>36.46</v>
      </c>
      <c r="V162" s="64">
        <v>1580.8879999999999</v>
      </c>
      <c r="X162" s="64">
        <f t="shared" si="2"/>
        <v>0.78</v>
      </c>
    </row>
    <row r="163" spans="1:24" x14ac:dyDescent="0.25">
      <c r="A163" s="64" t="s">
        <v>71</v>
      </c>
      <c r="B163" s="64">
        <v>4002</v>
      </c>
      <c r="C163" s="59">
        <v>44172</v>
      </c>
      <c r="D163" s="64">
        <v>13</v>
      </c>
      <c r="E163" s="64" t="s">
        <v>73</v>
      </c>
      <c r="F163" s="64">
        <v>30.27</v>
      </c>
      <c r="G163" s="64">
        <v>7.37</v>
      </c>
      <c r="H163" s="64">
        <v>0.41</v>
      </c>
      <c r="I163" s="64">
        <v>0.05</v>
      </c>
      <c r="J163" s="64">
        <v>7.0000000000000007E-2</v>
      </c>
      <c r="K163" s="64">
        <v>0.26</v>
      </c>
      <c r="L163" s="64">
        <v>7.0000000000000007E-2</v>
      </c>
      <c r="M163" s="64">
        <v>0.02</v>
      </c>
      <c r="N163" s="64">
        <v>-0.2</v>
      </c>
      <c r="O163" s="64">
        <v>-0.18</v>
      </c>
      <c r="P163" s="64">
        <v>0</v>
      </c>
      <c r="R163" s="64">
        <v>0.36</v>
      </c>
      <c r="S163" s="64">
        <v>0.33</v>
      </c>
      <c r="T163" s="64">
        <v>0.23</v>
      </c>
      <c r="U163" s="64">
        <v>39.06</v>
      </c>
      <c r="V163" s="64">
        <v>1588.95</v>
      </c>
      <c r="X163" s="64">
        <f t="shared" si="2"/>
        <v>0.8600000000000001</v>
      </c>
    </row>
    <row r="164" spans="1:24" x14ac:dyDescent="0.25">
      <c r="A164" s="64" t="s">
        <v>71</v>
      </c>
      <c r="B164" s="64">
        <v>4002</v>
      </c>
      <c r="C164" s="59">
        <v>44172</v>
      </c>
      <c r="D164" s="64">
        <v>14</v>
      </c>
      <c r="E164" s="64" t="s">
        <v>73</v>
      </c>
      <c r="F164" s="64">
        <v>35.31</v>
      </c>
      <c r="G164" s="64">
        <v>7.37</v>
      </c>
      <c r="H164" s="64">
        <v>0.41</v>
      </c>
      <c r="I164" s="64">
        <v>0.05</v>
      </c>
      <c r="J164" s="64">
        <v>0.11</v>
      </c>
      <c r="K164" s="64">
        <v>0.26</v>
      </c>
      <c r="L164" s="64">
        <v>0.34</v>
      </c>
      <c r="M164" s="64">
        <v>0.02</v>
      </c>
      <c r="N164" s="64">
        <v>-0.22</v>
      </c>
      <c r="O164" s="64">
        <v>-0.18</v>
      </c>
      <c r="P164" s="64">
        <v>0</v>
      </c>
      <c r="R164" s="64">
        <v>0.36</v>
      </c>
      <c r="S164" s="64">
        <v>0.33</v>
      </c>
      <c r="T164" s="64">
        <v>0.23</v>
      </c>
      <c r="U164" s="64">
        <v>44.39</v>
      </c>
      <c r="V164" s="64">
        <v>1596.6679999999999</v>
      </c>
      <c r="X164" s="64">
        <f t="shared" si="2"/>
        <v>1.17</v>
      </c>
    </row>
    <row r="165" spans="1:24" x14ac:dyDescent="0.25">
      <c r="A165" s="64" t="s">
        <v>71</v>
      </c>
      <c r="B165" s="64">
        <v>4002</v>
      </c>
      <c r="C165" s="59">
        <v>44172</v>
      </c>
      <c r="D165" s="64">
        <v>15</v>
      </c>
      <c r="E165" s="64" t="s">
        <v>73</v>
      </c>
      <c r="F165" s="64">
        <v>34.96</v>
      </c>
      <c r="G165" s="64">
        <v>7.37</v>
      </c>
      <c r="H165" s="64">
        <v>0.41</v>
      </c>
      <c r="I165" s="64">
        <v>0.05</v>
      </c>
      <c r="J165" s="64">
        <v>0.13</v>
      </c>
      <c r="K165" s="64">
        <v>0.26</v>
      </c>
      <c r="L165" s="64">
        <v>0.33</v>
      </c>
      <c r="M165" s="64">
        <v>0.01</v>
      </c>
      <c r="N165" s="64">
        <v>-0.26</v>
      </c>
      <c r="O165" s="64">
        <v>-0.18</v>
      </c>
      <c r="P165" s="64">
        <v>0</v>
      </c>
      <c r="R165" s="64">
        <v>0.36</v>
      </c>
      <c r="S165" s="64">
        <v>0.33</v>
      </c>
      <c r="T165" s="64">
        <v>0.23</v>
      </c>
      <c r="U165" s="64">
        <v>44</v>
      </c>
      <c r="V165" s="64">
        <v>1594.605</v>
      </c>
      <c r="X165" s="64">
        <f t="shared" si="2"/>
        <v>1.18</v>
      </c>
    </row>
    <row r="166" spans="1:24" x14ac:dyDescent="0.25">
      <c r="A166" s="64" t="s">
        <v>71</v>
      </c>
      <c r="B166" s="64">
        <v>4002</v>
      </c>
      <c r="C166" s="59">
        <v>44172</v>
      </c>
      <c r="D166" s="64">
        <v>16</v>
      </c>
      <c r="E166" s="64" t="s">
        <v>73</v>
      </c>
      <c r="F166" s="64">
        <v>47.95</v>
      </c>
      <c r="G166" s="64">
        <v>7.37</v>
      </c>
      <c r="H166" s="64">
        <v>0.41</v>
      </c>
      <c r="I166" s="64">
        <v>0.05</v>
      </c>
      <c r="J166" s="64">
        <v>0.2</v>
      </c>
      <c r="K166" s="64">
        <v>0.25</v>
      </c>
      <c r="L166" s="64">
        <v>0.85</v>
      </c>
      <c r="M166" s="64">
        <v>0</v>
      </c>
      <c r="N166" s="64">
        <v>-0.24</v>
      </c>
      <c r="O166" s="64">
        <v>-0.18</v>
      </c>
      <c r="P166" s="64">
        <v>0</v>
      </c>
      <c r="R166" s="64">
        <v>0.36</v>
      </c>
      <c r="S166" s="64">
        <v>0.33</v>
      </c>
      <c r="T166" s="64">
        <v>0.23</v>
      </c>
      <c r="U166" s="64">
        <v>57.58</v>
      </c>
      <c r="V166" s="64">
        <v>1617.297</v>
      </c>
      <c r="X166" s="64">
        <f t="shared" si="2"/>
        <v>1.7599999999999998</v>
      </c>
    </row>
    <row r="167" spans="1:24" x14ac:dyDescent="0.25">
      <c r="A167" s="64" t="s">
        <v>71</v>
      </c>
      <c r="B167" s="64">
        <v>4002</v>
      </c>
      <c r="C167" s="59">
        <v>44172</v>
      </c>
      <c r="D167" s="64">
        <v>17</v>
      </c>
      <c r="E167" s="64" t="s">
        <v>73</v>
      </c>
      <c r="F167" s="64">
        <v>55.02</v>
      </c>
      <c r="G167" s="64">
        <v>7.37</v>
      </c>
      <c r="H167" s="64">
        <v>0.41</v>
      </c>
      <c r="I167" s="64">
        <v>0.05</v>
      </c>
      <c r="J167" s="64">
        <v>0.18</v>
      </c>
      <c r="K167" s="64">
        <v>0.24</v>
      </c>
      <c r="L167" s="64">
        <v>0.54</v>
      </c>
      <c r="M167" s="64">
        <v>-0.05</v>
      </c>
      <c r="N167" s="64">
        <v>-0.09</v>
      </c>
      <c r="O167" s="64">
        <v>-0.18</v>
      </c>
      <c r="P167" s="64">
        <v>0</v>
      </c>
      <c r="R167" s="64">
        <v>0.36</v>
      </c>
      <c r="S167" s="64">
        <v>0.33</v>
      </c>
      <c r="T167" s="64">
        <v>0.23</v>
      </c>
      <c r="U167" s="64">
        <v>64.41</v>
      </c>
      <c r="V167" s="64">
        <v>1719.5060000000001</v>
      </c>
      <c r="X167" s="64">
        <f t="shared" si="2"/>
        <v>1.42</v>
      </c>
    </row>
    <row r="168" spans="1:24" x14ac:dyDescent="0.25">
      <c r="A168" s="64" t="s">
        <v>71</v>
      </c>
      <c r="B168" s="64">
        <v>4002</v>
      </c>
      <c r="C168" s="59">
        <v>44172</v>
      </c>
      <c r="D168" s="64">
        <v>18</v>
      </c>
      <c r="E168" s="64" t="s">
        <v>73</v>
      </c>
      <c r="F168" s="64">
        <v>84.12</v>
      </c>
      <c r="G168" s="64">
        <v>7.37</v>
      </c>
      <c r="H168" s="64">
        <v>0.41</v>
      </c>
      <c r="I168" s="64">
        <v>0.05</v>
      </c>
      <c r="J168" s="64">
        <v>3.57</v>
      </c>
      <c r="K168" s="64">
        <v>0.23</v>
      </c>
      <c r="L168" s="64">
        <v>1.21</v>
      </c>
      <c r="M168" s="64">
        <v>0.05</v>
      </c>
      <c r="N168" s="64">
        <v>-0.55000000000000004</v>
      </c>
      <c r="O168" s="64">
        <v>-0.18</v>
      </c>
      <c r="P168" s="64">
        <v>0</v>
      </c>
      <c r="R168" s="64">
        <v>0.36</v>
      </c>
      <c r="S168" s="64">
        <v>0.33</v>
      </c>
      <c r="T168" s="64">
        <v>0.23</v>
      </c>
      <c r="U168" s="64">
        <v>97.2</v>
      </c>
      <c r="V168" s="64">
        <v>1792.0229999999999</v>
      </c>
      <c r="X168" s="64">
        <f t="shared" si="2"/>
        <v>5.47</v>
      </c>
    </row>
    <row r="169" spans="1:24" x14ac:dyDescent="0.25">
      <c r="A169" s="64" t="s">
        <v>71</v>
      </c>
      <c r="B169" s="64">
        <v>4002</v>
      </c>
      <c r="C169" s="59">
        <v>44172</v>
      </c>
      <c r="D169" s="64">
        <v>19</v>
      </c>
      <c r="E169" s="64" t="s">
        <v>73</v>
      </c>
      <c r="F169" s="64">
        <v>74.680000000000007</v>
      </c>
      <c r="G169" s="64">
        <v>7.37</v>
      </c>
      <c r="H169" s="64">
        <v>0.41</v>
      </c>
      <c r="I169" s="64">
        <v>0.05</v>
      </c>
      <c r="J169" s="64">
        <v>4.63</v>
      </c>
      <c r="K169" s="64">
        <v>0.23</v>
      </c>
      <c r="L169" s="64">
        <v>1.41</v>
      </c>
      <c r="M169" s="64">
        <v>0.06</v>
      </c>
      <c r="N169" s="64">
        <v>-0.44</v>
      </c>
      <c r="O169" s="64">
        <v>-0.18</v>
      </c>
      <c r="P169" s="64">
        <v>0</v>
      </c>
      <c r="R169" s="64">
        <v>0.36</v>
      </c>
      <c r="S169" s="64">
        <v>0.33</v>
      </c>
      <c r="T169" s="64">
        <v>0.23</v>
      </c>
      <c r="U169" s="64">
        <v>89.14</v>
      </c>
      <c r="V169" s="64">
        <v>1758.7380000000001</v>
      </c>
      <c r="X169" s="64">
        <f t="shared" si="2"/>
        <v>6.73</v>
      </c>
    </row>
    <row r="170" spans="1:24" x14ac:dyDescent="0.25">
      <c r="A170" s="64" t="s">
        <v>71</v>
      </c>
      <c r="B170" s="64">
        <v>4002</v>
      </c>
      <c r="C170" s="59">
        <v>44172</v>
      </c>
      <c r="D170" s="64">
        <v>20</v>
      </c>
      <c r="E170" s="64" t="s">
        <v>73</v>
      </c>
      <c r="F170" s="64">
        <v>49.28</v>
      </c>
      <c r="G170" s="64">
        <v>7.37</v>
      </c>
      <c r="H170" s="64">
        <v>0.41</v>
      </c>
      <c r="I170" s="64">
        <v>0.05</v>
      </c>
      <c r="J170" s="64">
        <v>3.14</v>
      </c>
      <c r="K170" s="64">
        <v>0.24</v>
      </c>
      <c r="L170" s="64">
        <v>0.72</v>
      </c>
      <c r="M170" s="64">
        <v>0.01</v>
      </c>
      <c r="N170" s="64">
        <v>-0.32</v>
      </c>
      <c r="O170" s="64">
        <v>-0.18</v>
      </c>
      <c r="P170" s="64">
        <v>0</v>
      </c>
      <c r="R170" s="64">
        <v>0.36</v>
      </c>
      <c r="S170" s="64">
        <v>0.33</v>
      </c>
      <c r="T170" s="64">
        <v>0.23</v>
      </c>
      <c r="U170" s="64">
        <v>61.64</v>
      </c>
      <c r="V170" s="64">
        <v>1687.3969999999999</v>
      </c>
      <c r="X170" s="64">
        <f t="shared" si="2"/>
        <v>4.5599999999999996</v>
      </c>
    </row>
    <row r="171" spans="1:24" x14ac:dyDescent="0.25">
      <c r="A171" s="64" t="s">
        <v>71</v>
      </c>
      <c r="B171" s="64">
        <v>4002</v>
      </c>
      <c r="C171" s="59">
        <v>44172</v>
      </c>
      <c r="D171" s="64">
        <v>21</v>
      </c>
      <c r="E171" s="64" t="s">
        <v>73</v>
      </c>
      <c r="F171" s="64">
        <v>43.08</v>
      </c>
      <c r="G171" s="64">
        <v>7.37</v>
      </c>
      <c r="H171" s="64">
        <v>0.41</v>
      </c>
      <c r="I171" s="64">
        <v>0.05</v>
      </c>
      <c r="J171" s="64">
        <v>0.55000000000000004</v>
      </c>
      <c r="K171" s="64">
        <v>0.25</v>
      </c>
      <c r="L171" s="64">
        <v>0.6</v>
      </c>
      <c r="M171" s="64">
        <v>-0.01</v>
      </c>
      <c r="N171" s="64">
        <v>-0.3</v>
      </c>
      <c r="O171" s="64">
        <v>-0.18</v>
      </c>
      <c r="P171" s="64">
        <v>0</v>
      </c>
      <c r="R171" s="64">
        <v>0.36</v>
      </c>
      <c r="S171" s="64">
        <v>0.33</v>
      </c>
      <c r="T171" s="64">
        <v>0.23</v>
      </c>
      <c r="U171" s="64">
        <v>52.74</v>
      </c>
      <c r="V171" s="64">
        <v>1597.817</v>
      </c>
      <c r="X171" s="64">
        <f t="shared" si="2"/>
        <v>1.8599999999999999</v>
      </c>
    </row>
    <row r="172" spans="1:24" x14ac:dyDescent="0.25">
      <c r="A172" s="64" t="s">
        <v>71</v>
      </c>
      <c r="B172" s="64">
        <v>4002</v>
      </c>
      <c r="C172" s="59">
        <v>44172</v>
      </c>
      <c r="D172" s="64">
        <v>22</v>
      </c>
      <c r="E172" s="64" t="s">
        <v>73</v>
      </c>
      <c r="F172" s="64">
        <v>38.700000000000003</v>
      </c>
      <c r="G172" s="64">
        <v>7.37</v>
      </c>
      <c r="H172" s="64">
        <v>0.41</v>
      </c>
      <c r="I172" s="64">
        <v>0.05</v>
      </c>
      <c r="J172" s="64">
        <v>0.11</v>
      </c>
      <c r="K172" s="64">
        <v>0.26</v>
      </c>
      <c r="L172" s="64">
        <v>0.37</v>
      </c>
      <c r="M172" s="64">
        <v>0.02</v>
      </c>
      <c r="N172" s="64">
        <v>-0.11</v>
      </c>
      <c r="O172" s="64">
        <v>-0.18</v>
      </c>
      <c r="P172" s="64">
        <v>0</v>
      </c>
      <c r="R172" s="64">
        <v>0.36</v>
      </c>
      <c r="S172" s="64">
        <v>0.33</v>
      </c>
      <c r="T172" s="64">
        <v>0.23</v>
      </c>
      <c r="U172" s="64">
        <v>47.92</v>
      </c>
      <c r="V172" s="64">
        <v>1486.9069999999999</v>
      </c>
      <c r="X172" s="64">
        <f t="shared" si="2"/>
        <v>1.2</v>
      </c>
    </row>
    <row r="173" spans="1:24" x14ac:dyDescent="0.25">
      <c r="A173" s="64" t="s">
        <v>71</v>
      </c>
      <c r="B173" s="64">
        <v>4002</v>
      </c>
      <c r="C173" s="59">
        <v>44172</v>
      </c>
      <c r="D173" s="64">
        <v>23</v>
      </c>
      <c r="E173" s="64" t="s">
        <v>73</v>
      </c>
      <c r="F173" s="64">
        <v>27.64</v>
      </c>
      <c r="G173" s="64">
        <v>7.37</v>
      </c>
      <c r="H173" s="64">
        <v>0.41</v>
      </c>
      <c r="I173" s="64">
        <v>0.05</v>
      </c>
      <c r="J173" s="64">
        <v>0.21</v>
      </c>
      <c r="K173" s="64">
        <v>0.28999999999999998</v>
      </c>
      <c r="L173" s="64">
        <v>0</v>
      </c>
      <c r="M173" s="64">
        <v>-0.02</v>
      </c>
      <c r="N173" s="64">
        <v>-0.32</v>
      </c>
      <c r="O173" s="64">
        <v>-0.18</v>
      </c>
      <c r="P173" s="64">
        <v>0</v>
      </c>
      <c r="R173" s="64">
        <v>0.36</v>
      </c>
      <c r="S173" s="64">
        <v>0.33</v>
      </c>
      <c r="T173" s="64">
        <v>0.23</v>
      </c>
      <c r="U173" s="64">
        <v>36.369999999999997</v>
      </c>
      <c r="V173" s="64">
        <v>1359.0740000000001</v>
      </c>
      <c r="X173" s="64">
        <f t="shared" si="2"/>
        <v>0.96</v>
      </c>
    </row>
    <row r="174" spans="1:24" x14ac:dyDescent="0.25">
      <c r="A174" s="64" t="s">
        <v>71</v>
      </c>
      <c r="B174" s="64">
        <v>4002</v>
      </c>
      <c r="C174" s="59">
        <v>44172</v>
      </c>
      <c r="D174" s="64">
        <v>24</v>
      </c>
      <c r="E174" s="64" t="s">
        <v>72</v>
      </c>
      <c r="F174" s="64">
        <v>27.24</v>
      </c>
      <c r="G174" s="64">
        <v>7.37</v>
      </c>
      <c r="H174" s="64">
        <v>0.41</v>
      </c>
      <c r="I174" s="64">
        <v>0.05</v>
      </c>
      <c r="J174" s="64">
        <v>0.19</v>
      </c>
      <c r="K174" s="64">
        <v>0</v>
      </c>
      <c r="L174" s="64">
        <v>0</v>
      </c>
      <c r="M174" s="64">
        <v>0.02</v>
      </c>
      <c r="N174" s="64">
        <v>-0.23</v>
      </c>
      <c r="O174" s="64">
        <v>-0.18</v>
      </c>
      <c r="P174" s="64">
        <v>0</v>
      </c>
      <c r="R174" s="64">
        <v>0.36</v>
      </c>
      <c r="S174" s="64">
        <v>0.33</v>
      </c>
      <c r="T174" s="64">
        <v>0.23</v>
      </c>
      <c r="U174" s="64">
        <v>35.79</v>
      </c>
      <c r="V174" s="64">
        <v>1241.835</v>
      </c>
      <c r="X174" s="64">
        <f t="shared" si="2"/>
        <v>0.64999999999999991</v>
      </c>
    </row>
    <row r="175" spans="1:24" x14ac:dyDescent="0.25">
      <c r="A175" s="64" t="s">
        <v>71</v>
      </c>
      <c r="B175" s="64">
        <v>4002</v>
      </c>
      <c r="C175" s="59">
        <v>44173</v>
      </c>
      <c r="D175" s="64">
        <v>1</v>
      </c>
      <c r="E175" s="64" t="s">
        <v>72</v>
      </c>
      <c r="F175" s="64">
        <v>26.24</v>
      </c>
      <c r="G175" s="64">
        <v>7.37</v>
      </c>
      <c r="H175" s="64">
        <v>0.32</v>
      </c>
      <c r="I175" s="64">
        <v>0.05</v>
      </c>
      <c r="J175" s="64">
        <v>0.13</v>
      </c>
      <c r="K175" s="64">
        <v>0</v>
      </c>
      <c r="L175" s="64">
        <v>0</v>
      </c>
      <c r="M175" s="64">
        <v>0.05</v>
      </c>
      <c r="N175" s="64">
        <v>-0.21</v>
      </c>
      <c r="O175" s="64">
        <v>-0.18</v>
      </c>
      <c r="P175" s="64">
        <v>0</v>
      </c>
      <c r="R175" s="64">
        <v>0.36</v>
      </c>
      <c r="S175" s="64">
        <v>0.33</v>
      </c>
      <c r="T175" s="64">
        <v>0.23</v>
      </c>
      <c r="U175" s="64">
        <v>34.69</v>
      </c>
      <c r="V175" s="64">
        <v>1173.002</v>
      </c>
      <c r="X175" s="64">
        <f t="shared" si="2"/>
        <v>0.5</v>
      </c>
    </row>
    <row r="176" spans="1:24" x14ac:dyDescent="0.25">
      <c r="A176" s="64" t="s">
        <v>71</v>
      </c>
      <c r="B176" s="64">
        <v>4002</v>
      </c>
      <c r="C176" s="59">
        <v>44173</v>
      </c>
      <c r="D176" s="64">
        <v>2</v>
      </c>
      <c r="E176" s="64" t="s">
        <v>72</v>
      </c>
      <c r="F176" s="64">
        <v>26.28</v>
      </c>
      <c r="G176" s="64">
        <v>7.37</v>
      </c>
      <c r="H176" s="64">
        <v>0.32</v>
      </c>
      <c r="I176" s="64">
        <v>0.05</v>
      </c>
      <c r="J176" s="64">
        <v>0.09</v>
      </c>
      <c r="K176" s="64">
        <v>0</v>
      </c>
      <c r="L176" s="64">
        <v>0</v>
      </c>
      <c r="M176" s="64">
        <v>0.12</v>
      </c>
      <c r="N176" s="64">
        <v>-0.24</v>
      </c>
      <c r="O176" s="64">
        <v>-0.18</v>
      </c>
      <c r="P176" s="64">
        <v>0</v>
      </c>
      <c r="R176" s="64">
        <v>0.36</v>
      </c>
      <c r="S176" s="64">
        <v>0.33</v>
      </c>
      <c r="T176" s="64">
        <v>0.23</v>
      </c>
      <c r="U176" s="64">
        <v>34.729999999999997</v>
      </c>
      <c r="V176" s="64">
        <v>1139.748</v>
      </c>
      <c r="X176" s="64">
        <f t="shared" si="2"/>
        <v>0.45999999999999996</v>
      </c>
    </row>
    <row r="177" spans="1:24" x14ac:dyDescent="0.25">
      <c r="A177" s="64" t="s">
        <v>71</v>
      </c>
      <c r="B177" s="64">
        <v>4002</v>
      </c>
      <c r="C177" s="59">
        <v>44173</v>
      </c>
      <c r="D177" s="64">
        <v>3</v>
      </c>
      <c r="E177" s="64" t="s">
        <v>72</v>
      </c>
      <c r="F177" s="64">
        <v>26.59</v>
      </c>
      <c r="G177" s="64">
        <v>7.37</v>
      </c>
      <c r="H177" s="64">
        <v>0.32</v>
      </c>
      <c r="I177" s="64">
        <v>0.05</v>
      </c>
      <c r="J177" s="64">
        <v>0.08</v>
      </c>
      <c r="K177" s="64">
        <v>0</v>
      </c>
      <c r="L177" s="64">
        <v>0</v>
      </c>
      <c r="M177" s="64">
        <v>0.08</v>
      </c>
      <c r="N177" s="64">
        <v>-0.24</v>
      </c>
      <c r="O177" s="64">
        <v>-0.18</v>
      </c>
      <c r="P177" s="64">
        <v>0</v>
      </c>
      <c r="R177" s="64">
        <v>0.36</v>
      </c>
      <c r="S177" s="64">
        <v>0.33</v>
      </c>
      <c r="T177" s="64">
        <v>0.23</v>
      </c>
      <c r="U177" s="64">
        <v>34.99</v>
      </c>
      <c r="V177" s="64">
        <v>1122.962</v>
      </c>
      <c r="X177" s="64">
        <f t="shared" si="2"/>
        <v>0.45</v>
      </c>
    </row>
    <row r="178" spans="1:24" x14ac:dyDescent="0.25">
      <c r="A178" s="64" t="s">
        <v>71</v>
      </c>
      <c r="B178" s="64">
        <v>4002</v>
      </c>
      <c r="C178" s="59">
        <v>44173</v>
      </c>
      <c r="D178" s="64">
        <v>4</v>
      </c>
      <c r="E178" s="64" t="s">
        <v>72</v>
      </c>
      <c r="F178" s="64">
        <v>26.38</v>
      </c>
      <c r="G178" s="64">
        <v>7.37</v>
      </c>
      <c r="H178" s="64">
        <v>0.32</v>
      </c>
      <c r="I178" s="64">
        <v>0.05</v>
      </c>
      <c r="J178" s="64">
        <v>0.09</v>
      </c>
      <c r="K178" s="64">
        <v>0</v>
      </c>
      <c r="L178" s="64">
        <v>0</v>
      </c>
      <c r="M178" s="64">
        <v>0.06</v>
      </c>
      <c r="N178" s="64">
        <v>-0.22</v>
      </c>
      <c r="O178" s="64">
        <v>-0.18</v>
      </c>
      <c r="P178" s="64">
        <v>0</v>
      </c>
      <c r="R178" s="64">
        <v>0.36</v>
      </c>
      <c r="S178" s="64">
        <v>0.33</v>
      </c>
      <c r="T178" s="64">
        <v>0.23</v>
      </c>
      <c r="U178" s="64">
        <v>34.79</v>
      </c>
      <c r="V178" s="64">
        <v>1128.2460000000001</v>
      </c>
      <c r="X178" s="64">
        <f t="shared" si="2"/>
        <v>0.45999999999999996</v>
      </c>
    </row>
    <row r="179" spans="1:24" x14ac:dyDescent="0.25">
      <c r="A179" s="64" t="s">
        <v>71</v>
      </c>
      <c r="B179" s="64">
        <v>4002</v>
      </c>
      <c r="C179" s="59">
        <v>44173</v>
      </c>
      <c r="D179" s="64">
        <v>5</v>
      </c>
      <c r="E179" s="64" t="s">
        <v>72</v>
      </c>
      <c r="F179" s="64">
        <v>25.3</v>
      </c>
      <c r="G179" s="64">
        <v>7.37</v>
      </c>
      <c r="H179" s="64">
        <v>0.32</v>
      </c>
      <c r="I179" s="64">
        <v>0.05</v>
      </c>
      <c r="J179" s="64">
        <v>0.06</v>
      </c>
      <c r="K179" s="64">
        <v>0</v>
      </c>
      <c r="L179" s="64">
        <v>0</v>
      </c>
      <c r="M179" s="64">
        <v>0.05</v>
      </c>
      <c r="N179" s="64">
        <v>-0.19</v>
      </c>
      <c r="O179" s="64">
        <v>-0.18</v>
      </c>
      <c r="P179" s="64">
        <v>0</v>
      </c>
      <c r="R179" s="64">
        <v>0.36</v>
      </c>
      <c r="S179" s="64">
        <v>0.33</v>
      </c>
      <c r="T179" s="64">
        <v>0.23</v>
      </c>
      <c r="U179" s="64">
        <v>33.700000000000003</v>
      </c>
      <c r="V179" s="64">
        <v>1169.635</v>
      </c>
      <c r="X179" s="64">
        <f t="shared" si="2"/>
        <v>0.43</v>
      </c>
    </row>
    <row r="180" spans="1:24" x14ac:dyDescent="0.25">
      <c r="A180" s="64" t="s">
        <v>71</v>
      </c>
      <c r="B180" s="64">
        <v>4002</v>
      </c>
      <c r="C180" s="59">
        <v>44173</v>
      </c>
      <c r="D180" s="64">
        <v>6</v>
      </c>
      <c r="E180" s="64" t="s">
        <v>72</v>
      </c>
      <c r="F180" s="64">
        <v>27.3</v>
      </c>
      <c r="G180" s="64">
        <v>7.37</v>
      </c>
      <c r="H180" s="64">
        <v>0.32</v>
      </c>
      <c r="I180" s="64">
        <v>0.05</v>
      </c>
      <c r="J180" s="64">
        <v>0.17</v>
      </c>
      <c r="K180" s="64">
        <v>0</v>
      </c>
      <c r="L180" s="64">
        <v>0</v>
      </c>
      <c r="M180" s="64">
        <v>0.08</v>
      </c>
      <c r="N180" s="64">
        <v>-0.15</v>
      </c>
      <c r="O180" s="64">
        <v>-0.18</v>
      </c>
      <c r="P180" s="64">
        <v>0</v>
      </c>
      <c r="R180" s="64">
        <v>0.36</v>
      </c>
      <c r="S180" s="64">
        <v>0.33</v>
      </c>
      <c r="T180" s="64">
        <v>0.23</v>
      </c>
      <c r="U180" s="64">
        <v>35.880000000000003</v>
      </c>
      <c r="V180" s="64">
        <v>1267.92</v>
      </c>
      <c r="X180" s="64">
        <f t="shared" si="2"/>
        <v>0.54</v>
      </c>
    </row>
    <row r="181" spans="1:24" x14ac:dyDescent="0.25">
      <c r="A181" s="64" t="s">
        <v>71</v>
      </c>
      <c r="B181" s="64">
        <v>4002</v>
      </c>
      <c r="C181" s="59">
        <v>44173</v>
      </c>
      <c r="D181" s="64">
        <v>7</v>
      </c>
      <c r="E181" s="64" t="s">
        <v>72</v>
      </c>
      <c r="F181" s="64">
        <v>30.17</v>
      </c>
      <c r="G181" s="64">
        <v>7.37</v>
      </c>
      <c r="H181" s="64">
        <v>0.32</v>
      </c>
      <c r="I181" s="64">
        <v>0.05</v>
      </c>
      <c r="J181" s="64">
        <v>0.19</v>
      </c>
      <c r="K181" s="64">
        <v>0</v>
      </c>
      <c r="L181" s="64">
        <v>0</v>
      </c>
      <c r="M181" s="64">
        <v>7.0000000000000007E-2</v>
      </c>
      <c r="N181" s="64">
        <v>-0.22</v>
      </c>
      <c r="O181" s="64">
        <v>-0.18</v>
      </c>
      <c r="P181" s="64">
        <v>0</v>
      </c>
      <c r="R181" s="64">
        <v>0.36</v>
      </c>
      <c r="S181" s="64">
        <v>0.33</v>
      </c>
      <c r="T181" s="64">
        <v>0.23</v>
      </c>
      <c r="U181" s="64">
        <v>38.69</v>
      </c>
      <c r="V181" s="64">
        <v>1411.3589999999999</v>
      </c>
      <c r="X181" s="64">
        <f t="shared" si="2"/>
        <v>0.56000000000000005</v>
      </c>
    </row>
    <row r="182" spans="1:24" x14ac:dyDescent="0.25">
      <c r="A182" s="64" t="s">
        <v>71</v>
      </c>
      <c r="B182" s="64">
        <v>4002</v>
      </c>
      <c r="C182" s="59">
        <v>44173</v>
      </c>
      <c r="D182" s="64">
        <v>8</v>
      </c>
      <c r="E182" s="64" t="s">
        <v>73</v>
      </c>
      <c r="F182" s="64">
        <v>32.11</v>
      </c>
      <c r="G182" s="64">
        <v>7.37</v>
      </c>
      <c r="H182" s="64">
        <v>0.32</v>
      </c>
      <c r="I182" s="64">
        <v>0.05</v>
      </c>
      <c r="J182" s="64">
        <v>0.28000000000000003</v>
      </c>
      <c r="K182" s="64">
        <v>0.25</v>
      </c>
      <c r="L182" s="64">
        <v>0</v>
      </c>
      <c r="M182" s="64">
        <v>0.03</v>
      </c>
      <c r="N182" s="64">
        <v>-0.28999999999999998</v>
      </c>
      <c r="O182" s="64">
        <v>-0.18</v>
      </c>
      <c r="P182" s="64">
        <v>0</v>
      </c>
      <c r="R182" s="64">
        <v>0.36</v>
      </c>
      <c r="S182" s="64">
        <v>0.33</v>
      </c>
      <c r="T182" s="64">
        <v>0.23</v>
      </c>
      <c r="U182" s="64">
        <v>40.86</v>
      </c>
      <c r="V182" s="64">
        <v>1517.914</v>
      </c>
      <c r="X182" s="64">
        <f t="shared" si="2"/>
        <v>0.9</v>
      </c>
    </row>
    <row r="183" spans="1:24" x14ac:dyDescent="0.25">
      <c r="A183" s="64" t="s">
        <v>71</v>
      </c>
      <c r="B183" s="64">
        <v>4002</v>
      </c>
      <c r="C183" s="59">
        <v>44173</v>
      </c>
      <c r="D183" s="64">
        <v>9</v>
      </c>
      <c r="E183" s="64" t="s">
        <v>73</v>
      </c>
      <c r="F183" s="64">
        <v>35.42</v>
      </c>
      <c r="G183" s="64">
        <v>7.37</v>
      </c>
      <c r="H183" s="64">
        <v>0.32</v>
      </c>
      <c r="I183" s="64">
        <v>0.05</v>
      </c>
      <c r="J183" s="64">
        <v>0.21</v>
      </c>
      <c r="K183" s="64">
        <v>0.24</v>
      </c>
      <c r="L183" s="64">
        <v>0.15</v>
      </c>
      <c r="M183" s="64">
        <v>0.02</v>
      </c>
      <c r="N183" s="64">
        <v>-0.23</v>
      </c>
      <c r="O183" s="64">
        <v>-0.18</v>
      </c>
      <c r="P183" s="64">
        <v>0</v>
      </c>
      <c r="R183" s="64">
        <v>0.36</v>
      </c>
      <c r="S183" s="64">
        <v>0.33</v>
      </c>
      <c r="T183" s="64">
        <v>0.23</v>
      </c>
      <c r="U183" s="64">
        <v>44.29</v>
      </c>
      <c r="V183" s="64">
        <v>1567.231</v>
      </c>
      <c r="X183" s="64">
        <f t="shared" si="2"/>
        <v>0.97</v>
      </c>
    </row>
    <row r="184" spans="1:24" x14ac:dyDescent="0.25">
      <c r="A184" s="64" t="s">
        <v>71</v>
      </c>
      <c r="B184" s="64">
        <v>4002</v>
      </c>
      <c r="C184" s="59">
        <v>44173</v>
      </c>
      <c r="D184" s="64">
        <v>10</v>
      </c>
      <c r="E184" s="64" t="s">
        <v>73</v>
      </c>
      <c r="F184" s="64">
        <v>38.44</v>
      </c>
      <c r="G184" s="64">
        <v>7.37</v>
      </c>
      <c r="H184" s="64">
        <v>0.32</v>
      </c>
      <c r="I184" s="64">
        <v>0.05</v>
      </c>
      <c r="J184" s="64">
        <v>0.14000000000000001</v>
      </c>
      <c r="K184" s="64">
        <v>0.24</v>
      </c>
      <c r="L184" s="64">
        <v>0.17</v>
      </c>
      <c r="M184" s="64">
        <v>0.02</v>
      </c>
      <c r="N184" s="64">
        <v>-0.26</v>
      </c>
      <c r="O184" s="64">
        <v>-0.18</v>
      </c>
      <c r="P184" s="64">
        <v>0</v>
      </c>
      <c r="R184" s="64">
        <v>0.36</v>
      </c>
      <c r="S184" s="64">
        <v>0.33</v>
      </c>
      <c r="T184" s="64">
        <v>0.23</v>
      </c>
      <c r="U184" s="64">
        <v>47.23</v>
      </c>
      <c r="V184" s="64">
        <v>1582.241</v>
      </c>
      <c r="X184" s="64">
        <f t="shared" si="2"/>
        <v>0.92</v>
      </c>
    </row>
    <row r="185" spans="1:24" x14ac:dyDescent="0.25">
      <c r="A185" s="64" t="s">
        <v>71</v>
      </c>
      <c r="B185" s="64">
        <v>4002</v>
      </c>
      <c r="C185" s="59">
        <v>44173</v>
      </c>
      <c r="D185" s="64">
        <v>11</v>
      </c>
      <c r="E185" s="64" t="s">
        <v>73</v>
      </c>
      <c r="F185" s="64">
        <v>43.74</v>
      </c>
      <c r="G185" s="64">
        <v>7.37</v>
      </c>
      <c r="H185" s="64">
        <v>0.32</v>
      </c>
      <c r="I185" s="64">
        <v>0.05</v>
      </c>
      <c r="J185" s="64">
        <v>0.22</v>
      </c>
      <c r="K185" s="64">
        <v>0.24</v>
      </c>
      <c r="L185" s="64">
        <v>0.31</v>
      </c>
      <c r="M185" s="64">
        <v>0.03</v>
      </c>
      <c r="N185" s="64">
        <v>-0.27</v>
      </c>
      <c r="O185" s="64">
        <v>-0.18</v>
      </c>
      <c r="P185" s="64">
        <v>0</v>
      </c>
      <c r="R185" s="64">
        <v>0.36</v>
      </c>
      <c r="S185" s="64">
        <v>0.33</v>
      </c>
      <c r="T185" s="64">
        <v>0.23</v>
      </c>
      <c r="U185" s="64">
        <v>52.75</v>
      </c>
      <c r="V185" s="64">
        <v>1591.998</v>
      </c>
      <c r="X185" s="64">
        <f t="shared" si="2"/>
        <v>1.1399999999999999</v>
      </c>
    </row>
    <row r="186" spans="1:24" x14ac:dyDescent="0.25">
      <c r="A186" s="64" t="s">
        <v>71</v>
      </c>
      <c r="B186" s="64">
        <v>4002</v>
      </c>
      <c r="C186" s="59">
        <v>44173</v>
      </c>
      <c r="D186" s="64">
        <v>12</v>
      </c>
      <c r="E186" s="64" t="s">
        <v>73</v>
      </c>
      <c r="F186" s="64">
        <v>39.020000000000003</v>
      </c>
      <c r="G186" s="64">
        <v>7.37</v>
      </c>
      <c r="H186" s="64">
        <v>0.32</v>
      </c>
      <c r="I186" s="64">
        <v>0.05</v>
      </c>
      <c r="J186" s="64">
        <v>0.17</v>
      </c>
      <c r="K186" s="64">
        <v>0.24</v>
      </c>
      <c r="L186" s="64">
        <v>0.11</v>
      </c>
      <c r="M186" s="64">
        <v>0.02</v>
      </c>
      <c r="N186" s="64">
        <v>-0.27</v>
      </c>
      <c r="O186" s="64">
        <v>-0.18</v>
      </c>
      <c r="P186" s="64">
        <v>0</v>
      </c>
      <c r="R186" s="64">
        <v>0.36</v>
      </c>
      <c r="S186" s="64">
        <v>0.33</v>
      </c>
      <c r="T186" s="64">
        <v>0.23</v>
      </c>
      <c r="U186" s="64">
        <v>47.77</v>
      </c>
      <c r="V186" s="64">
        <v>1592.258</v>
      </c>
      <c r="X186" s="64">
        <f t="shared" si="2"/>
        <v>0.89</v>
      </c>
    </row>
    <row r="187" spans="1:24" x14ac:dyDescent="0.25">
      <c r="A187" s="64" t="s">
        <v>71</v>
      </c>
      <c r="B187" s="64">
        <v>4002</v>
      </c>
      <c r="C187" s="59">
        <v>44173</v>
      </c>
      <c r="D187" s="64">
        <v>13</v>
      </c>
      <c r="E187" s="64" t="s">
        <v>73</v>
      </c>
      <c r="F187" s="64">
        <v>40.18</v>
      </c>
      <c r="G187" s="64">
        <v>7.37</v>
      </c>
      <c r="H187" s="64">
        <v>0.32</v>
      </c>
      <c r="I187" s="64">
        <v>0.05</v>
      </c>
      <c r="J187" s="64">
        <v>0.13</v>
      </c>
      <c r="K187" s="64">
        <v>0.24</v>
      </c>
      <c r="L187" s="64">
        <v>0.12</v>
      </c>
      <c r="M187" s="64">
        <v>0.04</v>
      </c>
      <c r="N187" s="64">
        <v>-0.25</v>
      </c>
      <c r="O187" s="64">
        <v>-0.18</v>
      </c>
      <c r="P187" s="64">
        <v>0</v>
      </c>
      <c r="R187" s="64">
        <v>0.36</v>
      </c>
      <c r="S187" s="64">
        <v>0.33</v>
      </c>
      <c r="T187" s="64">
        <v>0.23</v>
      </c>
      <c r="U187" s="64">
        <v>48.94</v>
      </c>
      <c r="V187" s="64">
        <v>1585.827</v>
      </c>
      <c r="X187" s="64">
        <f t="shared" si="2"/>
        <v>0.86</v>
      </c>
    </row>
    <row r="188" spans="1:24" x14ac:dyDescent="0.25">
      <c r="A188" s="64" t="s">
        <v>71</v>
      </c>
      <c r="B188" s="64">
        <v>4002</v>
      </c>
      <c r="C188" s="59">
        <v>44173</v>
      </c>
      <c r="D188" s="64">
        <v>14</v>
      </c>
      <c r="E188" s="64" t="s">
        <v>73</v>
      </c>
      <c r="F188" s="64">
        <v>40.119999999999997</v>
      </c>
      <c r="G188" s="64">
        <v>7.37</v>
      </c>
      <c r="H188" s="64">
        <v>0.32</v>
      </c>
      <c r="I188" s="64">
        <v>0.05</v>
      </c>
      <c r="J188" s="64">
        <v>0.19</v>
      </c>
      <c r="K188" s="64">
        <v>0.24</v>
      </c>
      <c r="L188" s="64">
        <v>0.06</v>
      </c>
      <c r="M188" s="64">
        <v>0.03</v>
      </c>
      <c r="N188" s="64">
        <v>-0.24</v>
      </c>
      <c r="O188" s="64">
        <v>-0.18</v>
      </c>
      <c r="P188" s="64">
        <v>0</v>
      </c>
      <c r="R188" s="64">
        <v>0.36</v>
      </c>
      <c r="S188" s="64">
        <v>0.33</v>
      </c>
      <c r="T188" s="64">
        <v>0.23</v>
      </c>
      <c r="U188" s="64">
        <v>48.88</v>
      </c>
      <c r="V188" s="64">
        <v>1579.538</v>
      </c>
      <c r="X188" s="64">
        <f t="shared" si="2"/>
        <v>0.8600000000000001</v>
      </c>
    </row>
    <row r="189" spans="1:24" x14ac:dyDescent="0.25">
      <c r="A189" s="64" t="s">
        <v>71</v>
      </c>
      <c r="B189" s="64">
        <v>4002</v>
      </c>
      <c r="C189" s="59">
        <v>44173</v>
      </c>
      <c r="D189" s="64">
        <v>15</v>
      </c>
      <c r="E189" s="64" t="s">
        <v>73</v>
      </c>
      <c r="F189" s="64">
        <v>42.09</v>
      </c>
      <c r="G189" s="64">
        <v>7.37</v>
      </c>
      <c r="H189" s="64">
        <v>0.32</v>
      </c>
      <c r="I189" s="64">
        <v>0.05</v>
      </c>
      <c r="J189" s="64">
        <v>0.12</v>
      </c>
      <c r="K189" s="64">
        <v>0.24</v>
      </c>
      <c r="L189" s="64">
        <v>0.3</v>
      </c>
      <c r="M189" s="64">
        <v>0.09</v>
      </c>
      <c r="N189" s="64">
        <v>-0.23</v>
      </c>
      <c r="O189" s="64">
        <v>-0.18</v>
      </c>
      <c r="P189" s="64">
        <v>0</v>
      </c>
      <c r="R189" s="64">
        <v>0.36</v>
      </c>
      <c r="S189" s="64">
        <v>0.33</v>
      </c>
      <c r="T189" s="64">
        <v>0.23</v>
      </c>
      <c r="U189" s="64">
        <v>51.09</v>
      </c>
      <c r="V189" s="64">
        <v>1573.1859999999999</v>
      </c>
      <c r="X189" s="64">
        <f t="shared" si="2"/>
        <v>1.03</v>
      </c>
    </row>
    <row r="190" spans="1:24" x14ac:dyDescent="0.25">
      <c r="A190" s="64" t="s">
        <v>71</v>
      </c>
      <c r="B190" s="64">
        <v>4002</v>
      </c>
      <c r="C190" s="59">
        <v>44173</v>
      </c>
      <c r="D190" s="64">
        <v>16</v>
      </c>
      <c r="E190" s="64" t="s">
        <v>73</v>
      </c>
      <c r="F190" s="64">
        <v>39.950000000000003</v>
      </c>
      <c r="G190" s="64">
        <v>7.37</v>
      </c>
      <c r="H190" s="64">
        <v>0.32</v>
      </c>
      <c r="I190" s="64">
        <v>0.05</v>
      </c>
      <c r="J190" s="64">
        <v>0.17</v>
      </c>
      <c r="K190" s="64">
        <v>0.24</v>
      </c>
      <c r="L190" s="64">
        <v>0.34</v>
      </c>
      <c r="M190" s="64">
        <v>0.06</v>
      </c>
      <c r="N190" s="64">
        <v>-0.25</v>
      </c>
      <c r="O190" s="64">
        <v>-0.18</v>
      </c>
      <c r="P190" s="64">
        <v>0</v>
      </c>
      <c r="R190" s="64">
        <v>0.36</v>
      </c>
      <c r="S190" s="64">
        <v>0.33</v>
      </c>
      <c r="T190" s="64">
        <v>0.23</v>
      </c>
      <c r="U190" s="64">
        <v>48.99</v>
      </c>
      <c r="V190" s="64">
        <v>1587.798</v>
      </c>
      <c r="X190" s="64">
        <f t="shared" si="2"/>
        <v>1.1200000000000001</v>
      </c>
    </row>
    <row r="191" spans="1:24" x14ac:dyDescent="0.25">
      <c r="A191" s="64" t="s">
        <v>71</v>
      </c>
      <c r="B191" s="64">
        <v>4002</v>
      </c>
      <c r="C191" s="59">
        <v>44173</v>
      </c>
      <c r="D191" s="64">
        <v>17</v>
      </c>
      <c r="E191" s="64" t="s">
        <v>73</v>
      </c>
      <c r="F191" s="64">
        <v>46.99</v>
      </c>
      <c r="G191" s="64">
        <v>7.37</v>
      </c>
      <c r="H191" s="64">
        <v>0.32</v>
      </c>
      <c r="I191" s="64">
        <v>0.05</v>
      </c>
      <c r="J191" s="64">
        <v>0.22</v>
      </c>
      <c r="K191" s="64">
        <v>0.23</v>
      </c>
      <c r="L191" s="64">
        <v>0.14000000000000001</v>
      </c>
      <c r="M191" s="64">
        <v>0.05</v>
      </c>
      <c r="N191" s="64">
        <v>-0.18</v>
      </c>
      <c r="O191" s="64">
        <v>-0.18</v>
      </c>
      <c r="P191" s="64">
        <v>-0.41</v>
      </c>
      <c r="R191" s="64">
        <v>0.36</v>
      </c>
      <c r="S191" s="64">
        <v>0.33</v>
      </c>
      <c r="T191" s="64">
        <v>0.23</v>
      </c>
      <c r="U191" s="64">
        <v>55.52</v>
      </c>
      <c r="V191" s="64">
        <v>1679.393</v>
      </c>
      <c r="X191" s="64">
        <f t="shared" si="2"/>
        <v>0.55000000000000004</v>
      </c>
    </row>
    <row r="192" spans="1:24" x14ac:dyDescent="0.25">
      <c r="A192" s="64" t="s">
        <v>71</v>
      </c>
      <c r="B192" s="64">
        <v>4002</v>
      </c>
      <c r="C192" s="59">
        <v>44173</v>
      </c>
      <c r="D192" s="64">
        <v>18</v>
      </c>
      <c r="E192" s="64" t="s">
        <v>73</v>
      </c>
      <c r="F192" s="64">
        <v>61.83</v>
      </c>
      <c r="G192" s="64">
        <v>7.37</v>
      </c>
      <c r="H192" s="64">
        <v>0.32</v>
      </c>
      <c r="I192" s="64">
        <v>0.05</v>
      </c>
      <c r="J192" s="64">
        <v>0.25</v>
      </c>
      <c r="K192" s="64">
        <v>0.21</v>
      </c>
      <c r="L192" s="64">
        <v>0.24</v>
      </c>
      <c r="M192" s="64">
        <v>7.0000000000000007E-2</v>
      </c>
      <c r="N192" s="64">
        <v>-0.39</v>
      </c>
      <c r="O192" s="64">
        <v>-0.18</v>
      </c>
      <c r="P192" s="64">
        <v>-0.45</v>
      </c>
      <c r="R192" s="64">
        <v>0.36</v>
      </c>
      <c r="S192" s="64">
        <v>0.33</v>
      </c>
      <c r="T192" s="64">
        <v>0.23</v>
      </c>
      <c r="U192" s="64">
        <v>70.239999999999995</v>
      </c>
      <c r="V192" s="64">
        <v>1762.6030000000001</v>
      </c>
      <c r="X192" s="64">
        <f t="shared" si="2"/>
        <v>0.61999999999999988</v>
      </c>
    </row>
    <row r="193" spans="1:24" x14ac:dyDescent="0.25">
      <c r="A193" s="64" t="s">
        <v>71</v>
      </c>
      <c r="B193" s="64">
        <v>4002</v>
      </c>
      <c r="C193" s="59">
        <v>44173</v>
      </c>
      <c r="D193" s="64">
        <v>19</v>
      </c>
      <c r="E193" s="64" t="s">
        <v>73</v>
      </c>
      <c r="F193" s="64">
        <v>53.25</v>
      </c>
      <c r="G193" s="64">
        <v>7.37</v>
      </c>
      <c r="H193" s="64">
        <v>0.32</v>
      </c>
      <c r="I193" s="64">
        <v>0.05</v>
      </c>
      <c r="J193" s="64">
        <v>0.18</v>
      </c>
      <c r="K193" s="64">
        <v>0.22</v>
      </c>
      <c r="L193" s="64">
        <v>0.11</v>
      </c>
      <c r="M193" s="64">
        <v>0.01</v>
      </c>
      <c r="N193" s="64">
        <v>-0.38</v>
      </c>
      <c r="O193" s="64">
        <v>-0.18</v>
      </c>
      <c r="P193" s="64">
        <v>0</v>
      </c>
      <c r="R193" s="64">
        <v>0.36</v>
      </c>
      <c r="S193" s="64">
        <v>0.33</v>
      </c>
      <c r="T193" s="64">
        <v>0.23</v>
      </c>
      <c r="U193" s="64">
        <v>61.87</v>
      </c>
      <c r="V193" s="64">
        <v>1744.415</v>
      </c>
      <c r="X193" s="64">
        <f t="shared" si="2"/>
        <v>0.88</v>
      </c>
    </row>
    <row r="194" spans="1:24" x14ac:dyDescent="0.25">
      <c r="A194" s="64" t="s">
        <v>71</v>
      </c>
      <c r="B194" s="64">
        <v>4002</v>
      </c>
      <c r="C194" s="59">
        <v>44173</v>
      </c>
      <c r="D194" s="64">
        <v>20</v>
      </c>
      <c r="E194" s="64" t="s">
        <v>73</v>
      </c>
      <c r="F194" s="64">
        <v>47.9</v>
      </c>
      <c r="G194" s="64">
        <v>7.37</v>
      </c>
      <c r="H194" s="64">
        <v>0.32</v>
      </c>
      <c r="I194" s="64">
        <v>0.05</v>
      </c>
      <c r="J194" s="64">
        <v>0.15</v>
      </c>
      <c r="K194" s="64">
        <v>0.23</v>
      </c>
      <c r="L194" s="64">
        <v>0.49</v>
      </c>
      <c r="M194" s="64">
        <v>0.09</v>
      </c>
      <c r="N194" s="64">
        <v>-0.27</v>
      </c>
      <c r="O194" s="64">
        <v>-0.18</v>
      </c>
      <c r="P194" s="64">
        <v>0</v>
      </c>
      <c r="R194" s="64">
        <v>0.36</v>
      </c>
      <c r="S194" s="64">
        <v>0.33</v>
      </c>
      <c r="T194" s="64">
        <v>0.23</v>
      </c>
      <c r="U194" s="64">
        <v>57.07</v>
      </c>
      <c r="V194" s="64">
        <v>1696.6479999999999</v>
      </c>
      <c r="X194" s="64">
        <f t="shared" si="2"/>
        <v>1.24</v>
      </c>
    </row>
    <row r="195" spans="1:24" x14ac:dyDescent="0.25">
      <c r="A195" s="64" t="s">
        <v>71</v>
      </c>
      <c r="B195" s="64">
        <v>4002</v>
      </c>
      <c r="C195" s="59">
        <v>44173</v>
      </c>
      <c r="D195" s="64">
        <v>21</v>
      </c>
      <c r="E195" s="64" t="s">
        <v>73</v>
      </c>
      <c r="F195" s="64">
        <v>43.81</v>
      </c>
      <c r="G195" s="64">
        <v>7.37</v>
      </c>
      <c r="H195" s="64">
        <v>0.32</v>
      </c>
      <c r="I195" s="64">
        <v>0.05</v>
      </c>
      <c r="J195" s="64">
        <v>0.27</v>
      </c>
      <c r="K195" s="64">
        <v>0.23</v>
      </c>
      <c r="L195" s="64">
        <v>0.54</v>
      </c>
      <c r="M195" s="64">
        <v>0.08</v>
      </c>
      <c r="N195" s="64">
        <v>-0.28999999999999998</v>
      </c>
      <c r="O195" s="64">
        <v>-0.18</v>
      </c>
      <c r="P195" s="64">
        <v>0</v>
      </c>
      <c r="R195" s="64">
        <v>0.36</v>
      </c>
      <c r="S195" s="64">
        <v>0.33</v>
      </c>
      <c r="T195" s="64">
        <v>0.23</v>
      </c>
      <c r="U195" s="64">
        <v>53.12</v>
      </c>
      <c r="V195" s="64">
        <v>1616.271</v>
      </c>
      <c r="X195" s="64">
        <f t="shared" si="2"/>
        <v>1.4100000000000001</v>
      </c>
    </row>
    <row r="196" spans="1:24" x14ac:dyDescent="0.25">
      <c r="A196" s="64" t="s">
        <v>71</v>
      </c>
      <c r="B196" s="64">
        <v>4002</v>
      </c>
      <c r="C196" s="59">
        <v>44173</v>
      </c>
      <c r="D196" s="64">
        <v>22</v>
      </c>
      <c r="E196" s="64" t="s">
        <v>73</v>
      </c>
      <c r="F196" s="64">
        <v>26.31</v>
      </c>
      <c r="G196" s="64">
        <v>7.37</v>
      </c>
      <c r="H196" s="64">
        <v>0.32</v>
      </c>
      <c r="I196" s="64">
        <v>0.05</v>
      </c>
      <c r="J196" s="64">
        <v>0.08</v>
      </c>
      <c r="K196" s="64">
        <v>0.25</v>
      </c>
      <c r="L196" s="64">
        <v>0</v>
      </c>
      <c r="M196" s="64">
        <v>0.05</v>
      </c>
      <c r="N196" s="64">
        <v>-0.19</v>
      </c>
      <c r="O196" s="64">
        <v>-0.18</v>
      </c>
      <c r="P196" s="64">
        <v>0</v>
      </c>
      <c r="R196" s="64">
        <v>0.36</v>
      </c>
      <c r="S196" s="64">
        <v>0.33</v>
      </c>
      <c r="T196" s="64">
        <v>0.23</v>
      </c>
      <c r="U196" s="64">
        <v>34.979999999999997</v>
      </c>
      <c r="V196" s="64">
        <v>1503.4749999999999</v>
      </c>
      <c r="X196" s="64">
        <f t="shared" si="2"/>
        <v>0.7</v>
      </c>
    </row>
    <row r="197" spans="1:24" x14ac:dyDescent="0.25">
      <c r="A197" s="64" t="s">
        <v>71</v>
      </c>
      <c r="B197" s="64">
        <v>4002</v>
      </c>
      <c r="C197" s="59">
        <v>44173</v>
      </c>
      <c r="D197" s="64">
        <v>23</v>
      </c>
      <c r="E197" s="64" t="s">
        <v>73</v>
      </c>
      <c r="F197" s="64">
        <v>25.27</v>
      </c>
      <c r="G197" s="64">
        <v>7.37</v>
      </c>
      <c r="H197" s="64">
        <v>0.32</v>
      </c>
      <c r="I197" s="64">
        <v>0.05</v>
      </c>
      <c r="J197" s="64">
        <v>0.18</v>
      </c>
      <c r="K197" s="64">
        <v>0.27</v>
      </c>
      <c r="L197" s="64">
        <v>0</v>
      </c>
      <c r="M197" s="64">
        <v>0.03</v>
      </c>
      <c r="N197" s="64">
        <v>-0.24</v>
      </c>
      <c r="O197" s="64">
        <v>-0.18</v>
      </c>
      <c r="P197" s="64">
        <v>0</v>
      </c>
      <c r="R197" s="64">
        <v>0.36</v>
      </c>
      <c r="S197" s="64">
        <v>0.33</v>
      </c>
      <c r="T197" s="64">
        <v>0.23</v>
      </c>
      <c r="U197" s="64">
        <v>33.99</v>
      </c>
      <c r="V197" s="64">
        <v>1377.895</v>
      </c>
      <c r="X197" s="64">
        <f t="shared" si="2"/>
        <v>0.82000000000000006</v>
      </c>
    </row>
    <row r="198" spans="1:24" x14ac:dyDescent="0.25">
      <c r="A198" s="64" t="s">
        <v>71</v>
      </c>
      <c r="B198" s="64">
        <v>4002</v>
      </c>
      <c r="C198" s="59">
        <v>44173</v>
      </c>
      <c r="D198" s="64">
        <v>24</v>
      </c>
      <c r="E198" s="64" t="s">
        <v>72</v>
      </c>
      <c r="F198" s="64">
        <v>28.85</v>
      </c>
      <c r="G198" s="64">
        <v>7.37</v>
      </c>
      <c r="H198" s="64">
        <v>0.32</v>
      </c>
      <c r="I198" s="64">
        <v>0.05</v>
      </c>
      <c r="J198" s="64">
        <v>0.24</v>
      </c>
      <c r="K198" s="64">
        <v>0</v>
      </c>
      <c r="L198" s="64">
        <v>0.1</v>
      </c>
      <c r="M198" s="64">
        <v>0.08</v>
      </c>
      <c r="N198" s="64">
        <v>-0.15</v>
      </c>
      <c r="O198" s="64">
        <v>-0.18</v>
      </c>
      <c r="P198" s="64">
        <v>0</v>
      </c>
      <c r="R198" s="64">
        <v>0.36</v>
      </c>
      <c r="S198" s="64">
        <v>0.33</v>
      </c>
      <c r="T198" s="64">
        <v>0.23</v>
      </c>
      <c r="U198" s="64">
        <v>37.6</v>
      </c>
      <c r="V198" s="64">
        <v>1277.144</v>
      </c>
      <c r="X198" s="64">
        <f t="shared" si="2"/>
        <v>0.71</v>
      </c>
    </row>
    <row r="199" spans="1:24" x14ac:dyDescent="0.25">
      <c r="A199" s="64" t="s">
        <v>71</v>
      </c>
      <c r="B199" s="64">
        <v>4002</v>
      </c>
      <c r="C199" s="59">
        <v>44174</v>
      </c>
      <c r="D199" s="64">
        <v>1</v>
      </c>
      <c r="E199" s="64" t="s">
        <v>72</v>
      </c>
      <c r="F199" s="64">
        <v>25.1</v>
      </c>
      <c r="G199" s="64">
        <v>7.37</v>
      </c>
      <c r="H199" s="64">
        <v>0.28000000000000003</v>
      </c>
      <c r="I199" s="64">
        <v>0.25</v>
      </c>
      <c r="J199" s="64">
        <v>0.09</v>
      </c>
      <c r="K199" s="64">
        <v>0</v>
      </c>
      <c r="L199" s="64">
        <v>0</v>
      </c>
      <c r="M199" s="64">
        <v>0.06</v>
      </c>
      <c r="N199" s="64">
        <v>-0.15</v>
      </c>
      <c r="O199" s="64">
        <v>-0.18</v>
      </c>
      <c r="P199" s="64">
        <v>0</v>
      </c>
      <c r="R199" s="64">
        <v>0.36</v>
      </c>
      <c r="S199" s="64">
        <v>0.33</v>
      </c>
      <c r="T199" s="64">
        <v>0.23</v>
      </c>
      <c r="U199" s="64">
        <v>33.74</v>
      </c>
      <c r="V199" s="64">
        <v>1208.126</v>
      </c>
      <c r="X199" s="64">
        <f t="shared" si="2"/>
        <v>0.62</v>
      </c>
    </row>
    <row r="200" spans="1:24" x14ac:dyDescent="0.25">
      <c r="A200" s="64" t="s">
        <v>71</v>
      </c>
      <c r="B200" s="64">
        <v>4002</v>
      </c>
      <c r="C200" s="59">
        <v>44174</v>
      </c>
      <c r="D200" s="64">
        <v>2</v>
      </c>
      <c r="E200" s="64" t="s">
        <v>72</v>
      </c>
      <c r="F200" s="64">
        <v>25.22</v>
      </c>
      <c r="G200" s="64">
        <v>7.37</v>
      </c>
      <c r="H200" s="64">
        <v>0.28000000000000003</v>
      </c>
      <c r="I200" s="64">
        <v>0.25</v>
      </c>
      <c r="J200" s="64">
        <v>7.0000000000000007E-2</v>
      </c>
      <c r="K200" s="64">
        <v>0</v>
      </c>
      <c r="L200" s="64">
        <v>0</v>
      </c>
      <c r="M200" s="64">
        <v>0.05</v>
      </c>
      <c r="N200" s="64">
        <v>-0.16</v>
      </c>
      <c r="O200" s="64">
        <v>-0.18</v>
      </c>
      <c r="P200" s="64">
        <v>0</v>
      </c>
      <c r="R200" s="64">
        <v>0.36</v>
      </c>
      <c r="S200" s="64">
        <v>0.33</v>
      </c>
      <c r="T200" s="64">
        <v>0.23</v>
      </c>
      <c r="U200" s="64">
        <v>33.82</v>
      </c>
      <c r="V200" s="64">
        <v>1176.3140000000001</v>
      </c>
      <c r="X200" s="64">
        <f t="shared" ref="X200:X263" si="3">H200+I200+J200+K200+L200+P200+Q200</f>
        <v>0.60000000000000009</v>
      </c>
    </row>
    <row r="201" spans="1:24" x14ac:dyDescent="0.25">
      <c r="A201" s="64" t="s">
        <v>71</v>
      </c>
      <c r="B201" s="64">
        <v>4002</v>
      </c>
      <c r="C201" s="59">
        <v>44174</v>
      </c>
      <c r="D201" s="64">
        <v>3</v>
      </c>
      <c r="E201" s="64" t="s">
        <v>72</v>
      </c>
      <c r="F201" s="64">
        <v>24.71</v>
      </c>
      <c r="G201" s="64">
        <v>7.37</v>
      </c>
      <c r="H201" s="64">
        <v>0.28000000000000003</v>
      </c>
      <c r="I201" s="64">
        <v>0.25</v>
      </c>
      <c r="J201" s="64">
        <v>0.06</v>
      </c>
      <c r="K201" s="64">
        <v>0</v>
      </c>
      <c r="L201" s="64">
        <v>0</v>
      </c>
      <c r="M201" s="64">
        <v>0.03</v>
      </c>
      <c r="N201" s="64">
        <v>-0.18</v>
      </c>
      <c r="O201" s="64">
        <v>-0.18</v>
      </c>
      <c r="P201" s="64">
        <v>0</v>
      </c>
      <c r="R201" s="64">
        <v>0.36</v>
      </c>
      <c r="S201" s="64">
        <v>0.33</v>
      </c>
      <c r="T201" s="64">
        <v>0.23</v>
      </c>
      <c r="U201" s="64">
        <v>33.26</v>
      </c>
      <c r="V201" s="64">
        <v>1164.8130000000001</v>
      </c>
      <c r="X201" s="64">
        <f t="shared" si="3"/>
        <v>0.59000000000000008</v>
      </c>
    </row>
    <row r="202" spans="1:24" x14ac:dyDescent="0.25">
      <c r="A202" s="64" t="s">
        <v>71</v>
      </c>
      <c r="B202" s="64">
        <v>4002</v>
      </c>
      <c r="C202" s="59">
        <v>44174</v>
      </c>
      <c r="D202" s="64">
        <v>4</v>
      </c>
      <c r="E202" s="64" t="s">
        <v>72</v>
      </c>
      <c r="F202" s="64">
        <v>24.66</v>
      </c>
      <c r="G202" s="64">
        <v>7.37</v>
      </c>
      <c r="H202" s="64">
        <v>0.28000000000000003</v>
      </c>
      <c r="I202" s="64">
        <v>0.25</v>
      </c>
      <c r="J202" s="64">
        <v>0.06</v>
      </c>
      <c r="K202" s="64">
        <v>0</v>
      </c>
      <c r="L202" s="64">
        <v>0</v>
      </c>
      <c r="M202" s="64">
        <v>0.04</v>
      </c>
      <c r="N202" s="64">
        <v>-0.16</v>
      </c>
      <c r="O202" s="64">
        <v>-0.18</v>
      </c>
      <c r="P202" s="64">
        <v>0</v>
      </c>
      <c r="R202" s="64">
        <v>0.36</v>
      </c>
      <c r="S202" s="64">
        <v>0.33</v>
      </c>
      <c r="T202" s="64">
        <v>0.23</v>
      </c>
      <c r="U202" s="64">
        <v>33.24</v>
      </c>
      <c r="V202" s="64">
        <v>1172.373</v>
      </c>
      <c r="X202" s="64">
        <f t="shared" si="3"/>
        <v>0.59000000000000008</v>
      </c>
    </row>
    <row r="203" spans="1:24" x14ac:dyDescent="0.25">
      <c r="A203" s="64" t="s">
        <v>71</v>
      </c>
      <c r="B203" s="64">
        <v>4002</v>
      </c>
      <c r="C203" s="59">
        <v>44174</v>
      </c>
      <c r="D203" s="64">
        <v>5</v>
      </c>
      <c r="E203" s="64" t="s">
        <v>72</v>
      </c>
      <c r="F203" s="64">
        <v>23.91</v>
      </c>
      <c r="G203" s="64">
        <v>7.37</v>
      </c>
      <c r="H203" s="64">
        <v>0.28000000000000003</v>
      </c>
      <c r="I203" s="64">
        <v>0.25</v>
      </c>
      <c r="J203" s="64">
        <v>0.06</v>
      </c>
      <c r="K203" s="64">
        <v>0</v>
      </c>
      <c r="L203" s="64">
        <v>0</v>
      </c>
      <c r="M203" s="64">
        <v>0.03</v>
      </c>
      <c r="N203" s="64">
        <v>-0.16</v>
      </c>
      <c r="O203" s="64">
        <v>-0.18</v>
      </c>
      <c r="P203" s="64">
        <v>0</v>
      </c>
      <c r="R203" s="64">
        <v>0.36</v>
      </c>
      <c r="S203" s="64">
        <v>0.33</v>
      </c>
      <c r="T203" s="64">
        <v>0.23</v>
      </c>
      <c r="U203" s="64">
        <v>32.479999999999997</v>
      </c>
      <c r="V203" s="64">
        <v>1211.8699999999999</v>
      </c>
      <c r="X203" s="64">
        <f t="shared" si="3"/>
        <v>0.59000000000000008</v>
      </c>
    </row>
    <row r="204" spans="1:24" x14ac:dyDescent="0.25">
      <c r="A204" s="64" t="s">
        <v>71</v>
      </c>
      <c r="B204" s="64">
        <v>4002</v>
      </c>
      <c r="C204" s="59">
        <v>44174</v>
      </c>
      <c r="D204" s="64">
        <v>6</v>
      </c>
      <c r="E204" s="64" t="s">
        <v>72</v>
      </c>
      <c r="F204" s="64">
        <v>24.59</v>
      </c>
      <c r="G204" s="64">
        <v>7.37</v>
      </c>
      <c r="H204" s="64">
        <v>0.28000000000000003</v>
      </c>
      <c r="I204" s="64">
        <v>0.25</v>
      </c>
      <c r="J204" s="64">
        <v>0.13</v>
      </c>
      <c r="K204" s="64">
        <v>0</v>
      </c>
      <c r="L204" s="64">
        <v>0</v>
      </c>
      <c r="M204" s="64">
        <v>0.03</v>
      </c>
      <c r="N204" s="64">
        <v>-0.19</v>
      </c>
      <c r="O204" s="64">
        <v>-0.18</v>
      </c>
      <c r="P204" s="64">
        <v>0</v>
      </c>
      <c r="R204" s="64">
        <v>0.36</v>
      </c>
      <c r="S204" s="64">
        <v>0.33</v>
      </c>
      <c r="T204" s="64">
        <v>0.23</v>
      </c>
      <c r="U204" s="64">
        <v>33.200000000000003</v>
      </c>
      <c r="V204" s="64">
        <v>1305.373</v>
      </c>
      <c r="X204" s="64">
        <f t="shared" si="3"/>
        <v>0.66</v>
      </c>
    </row>
    <row r="205" spans="1:24" x14ac:dyDescent="0.25">
      <c r="A205" s="64" t="s">
        <v>71</v>
      </c>
      <c r="B205" s="64">
        <v>4002</v>
      </c>
      <c r="C205" s="59">
        <v>44174</v>
      </c>
      <c r="D205" s="64">
        <v>7</v>
      </c>
      <c r="E205" s="64" t="s">
        <v>72</v>
      </c>
      <c r="F205" s="64">
        <v>36.229999999999997</v>
      </c>
      <c r="G205" s="64">
        <v>7.37</v>
      </c>
      <c r="H205" s="64">
        <v>0.28000000000000003</v>
      </c>
      <c r="I205" s="64">
        <v>0.25</v>
      </c>
      <c r="J205" s="64">
        <v>0.27</v>
      </c>
      <c r="K205" s="64">
        <v>0</v>
      </c>
      <c r="L205" s="64">
        <v>0.06</v>
      </c>
      <c r="M205" s="64">
        <v>0.03</v>
      </c>
      <c r="N205" s="64">
        <v>-0.09</v>
      </c>
      <c r="O205" s="64">
        <v>-0.18</v>
      </c>
      <c r="P205" s="64">
        <v>0</v>
      </c>
      <c r="R205" s="64">
        <v>0.36</v>
      </c>
      <c r="S205" s="64">
        <v>0.33</v>
      </c>
      <c r="T205" s="64">
        <v>0.23</v>
      </c>
      <c r="U205" s="64">
        <v>45.14</v>
      </c>
      <c r="V205" s="64">
        <v>1445.481</v>
      </c>
      <c r="X205" s="64">
        <f t="shared" si="3"/>
        <v>0.8600000000000001</v>
      </c>
    </row>
    <row r="206" spans="1:24" x14ac:dyDescent="0.25">
      <c r="A206" s="64" t="s">
        <v>71</v>
      </c>
      <c r="B206" s="64">
        <v>4002</v>
      </c>
      <c r="C206" s="59">
        <v>44174</v>
      </c>
      <c r="D206" s="64">
        <v>8</v>
      </c>
      <c r="E206" s="64" t="s">
        <v>73</v>
      </c>
      <c r="F206" s="64">
        <v>37.19</v>
      </c>
      <c r="G206" s="64">
        <v>7.37</v>
      </c>
      <c r="H206" s="64">
        <v>0.28000000000000003</v>
      </c>
      <c r="I206" s="64">
        <v>0.25</v>
      </c>
      <c r="J206" s="64">
        <v>0.23</v>
      </c>
      <c r="K206" s="64">
        <v>0.25</v>
      </c>
      <c r="L206" s="64">
        <v>0.02</v>
      </c>
      <c r="M206" s="64">
        <v>0.02</v>
      </c>
      <c r="N206" s="64">
        <v>-0.21</v>
      </c>
      <c r="O206" s="64">
        <v>-0.18</v>
      </c>
      <c r="P206" s="64">
        <v>0</v>
      </c>
      <c r="R206" s="64">
        <v>0.36</v>
      </c>
      <c r="S206" s="64">
        <v>0.33</v>
      </c>
      <c r="T206" s="64">
        <v>0.23</v>
      </c>
      <c r="U206" s="64">
        <v>46.14</v>
      </c>
      <c r="V206" s="64">
        <v>1547.1759999999999</v>
      </c>
      <c r="X206" s="64">
        <f t="shared" si="3"/>
        <v>1.03</v>
      </c>
    </row>
    <row r="207" spans="1:24" x14ac:dyDescent="0.25">
      <c r="A207" s="64" t="s">
        <v>71</v>
      </c>
      <c r="B207" s="64">
        <v>4002</v>
      </c>
      <c r="C207" s="59">
        <v>44174</v>
      </c>
      <c r="D207" s="64">
        <v>9</v>
      </c>
      <c r="E207" s="64" t="s">
        <v>73</v>
      </c>
      <c r="F207" s="64">
        <v>46.9</v>
      </c>
      <c r="G207" s="64">
        <v>7.37</v>
      </c>
      <c r="H207" s="64">
        <v>0.28000000000000003</v>
      </c>
      <c r="I207" s="64">
        <v>0.25</v>
      </c>
      <c r="J207" s="64">
        <v>0.2</v>
      </c>
      <c r="K207" s="64">
        <v>0.24</v>
      </c>
      <c r="L207" s="64">
        <v>0.05</v>
      </c>
      <c r="M207" s="64">
        <v>0.01</v>
      </c>
      <c r="N207" s="64">
        <v>-0.28999999999999998</v>
      </c>
      <c r="O207" s="64">
        <v>-0.18</v>
      </c>
      <c r="P207" s="64">
        <v>0</v>
      </c>
      <c r="R207" s="64">
        <v>0.36</v>
      </c>
      <c r="S207" s="64">
        <v>0.33</v>
      </c>
      <c r="T207" s="64">
        <v>0.23</v>
      </c>
      <c r="U207" s="64">
        <v>55.75</v>
      </c>
      <c r="V207" s="64">
        <v>1590.7539999999999</v>
      </c>
      <c r="X207" s="64">
        <f t="shared" si="3"/>
        <v>1.02</v>
      </c>
    </row>
    <row r="208" spans="1:24" x14ac:dyDescent="0.25">
      <c r="A208" s="64" t="s">
        <v>71</v>
      </c>
      <c r="B208" s="64">
        <v>4002</v>
      </c>
      <c r="C208" s="59">
        <v>44174</v>
      </c>
      <c r="D208" s="64">
        <v>10</v>
      </c>
      <c r="E208" s="64" t="s">
        <v>73</v>
      </c>
      <c r="F208" s="64">
        <v>46.82</v>
      </c>
      <c r="G208" s="64">
        <v>7.37</v>
      </c>
      <c r="H208" s="64">
        <v>0.28000000000000003</v>
      </c>
      <c r="I208" s="64">
        <v>0.25</v>
      </c>
      <c r="J208" s="64">
        <v>0.12</v>
      </c>
      <c r="K208" s="64">
        <v>0.24</v>
      </c>
      <c r="L208" s="64">
        <v>0.37</v>
      </c>
      <c r="M208" s="64">
        <v>0.01</v>
      </c>
      <c r="N208" s="64">
        <v>-0.28000000000000003</v>
      </c>
      <c r="O208" s="64">
        <v>-0.18</v>
      </c>
      <c r="P208" s="64">
        <v>0</v>
      </c>
      <c r="R208" s="64">
        <v>0.36</v>
      </c>
      <c r="S208" s="64">
        <v>0.33</v>
      </c>
      <c r="T208" s="64">
        <v>0.23</v>
      </c>
      <c r="U208" s="64">
        <v>55.92</v>
      </c>
      <c r="V208" s="64">
        <v>1581.345</v>
      </c>
      <c r="X208" s="64">
        <f t="shared" si="3"/>
        <v>1.26</v>
      </c>
    </row>
    <row r="209" spans="1:24" x14ac:dyDescent="0.25">
      <c r="A209" s="64" t="s">
        <v>71</v>
      </c>
      <c r="B209" s="64">
        <v>4002</v>
      </c>
      <c r="C209" s="59">
        <v>44174</v>
      </c>
      <c r="D209" s="64">
        <v>11</v>
      </c>
      <c r="E209" s="64" t="s">
        <v>73</v>
      </c>
      <c r="F209" s="64">
        <v>45.24</v>
      </c>
      <c r="G209" s="64">
        <v>7.37</v>
      </c>
      <c r="H209" s="64">
        <v>0.28000000000000003</v>
      </c>
      <c r="I209" s="64">
        <v>0.25</v>
      </c>
      <c r="J209" s="64">
        <v>0.14000000000000001</v>
      </c>
      <c r="K209" s="64">
        <v>0.24</v>
      </c>
      <c r="L209" s="64">
        <v>0.18</v>
      </c>
      <c r="M209" s="64">
        <v>0.02</v>
      </c>
      <c r="N209" s="64">
        <v>-0.23</v>
      </c>
      <c r="O209" s="64">
        <v>-0.18</v>
      </c>
      <c r="P209" s="64">
        <v>0</v>
      </c>
      <c r="R209" s="64">
        <v>0.36</v>
      </c>
      <c r="S209" s="64">
        <v>0.33</v>
      </c>
      <c r="T209" s="64">
        <v>0.23</v>
      </c>
      <c r="U209" s="64">
        <v>54.23</v>
      </c>
      <c r="V209" s="64">
        <v>1586.3520000000001</v>
      </c>
      <c r="X209" s="64">
        <f t="shared" si="3"/>
        <v>1.0900000000000001</v>
      </c>
    </row>
    <row r="210" spans="1:24" x14ac:dyDescent="0.25">
      <c r="A210" s="64" t="s">
        <v>71</v>
      </c>
      <c r="B210" s="64">
        <v>4002</v>
      </c>
      <c r="C210" s="59">
        <v>44174</v>
      </c>
      <c r="D210" s="64">
        <v>12</v>
      </c>
      <c r="E210" s="64" t="s">
        <v>73</v>
      </c>
      <c r="F210" s="64">
        <v>47</v>
      </c>
      <c r="G210" s="64">
        <v>7.37</v>
      </c>
      <c r="H210" s="64">
        <v>0.28000000000000003</v>
      </c>
      <c r="I210" s="64">
        <v>0.25</v>
      </c>
      <c r="J210" s="64">
        <v>0.16</v>
      </c>
      <c r="K210" s="64">
        <v>0.25</v>
      </c>
      <c r="L210" s="64">
        <v>0.6</v>
      </c>
      <c r="M210" s="64">
        <v>0.05</v>
      </c>
      <c r="N210" s="64">
        <v>-0.26</v>
      </c>
      <c r="O210" s="64">
        <v>-0.18</v>
      </c>
      <c r="P210" s="64">
        <v>0</v>
      </c>
      <c r="R210" s="64">
        <v>0.36</v>
      </c>
      <c r="S210" s="64">
        <v>0.33</v>
      </c>
      <c r="T210" s="64">
        <v>0.23</v>
      </c>
      <c r="U210" s="64">
        <v>56.44</v>
      </c>
      <c r="V210" s="64">
        <v>1577.7059999999999</v>
      </c>
      <c r="X210" s="64">
        <f t="shared" si="3"/>
        <v>1.54</v>
      </c>
    </row>
    <row r="211" spans="1:24" x14ac:dyDescent="0.25">
      <c r="A211" s="64" t="s">
        <v>71</v>
      </c>
      <c r="B211" s="64">
        <v>4002</v>
      </c>
      <c r="C211" s="59">
        <v>44174</v>
      </c>
      <c r="D211" s="64">
        <v>13</v>
      </c>
      <c r="E211" s="64" t="s">
        <v>73</v>
      </c>
      <c r="F211" s="64">
        <v>28.23</v>
      </c>
      <c r="G211" s="64">
        <v>7.37</v>
      </c>
      <c r="H211" s="64">
        <v>0.28000000000000003</v>
      </c>
      <c r="I211" s="64">
        <v>0.25</v>
      </c>
      <c r="J211" s="64">
        <v>7.0000000000000007E-2</v>
      </c>
      <c r="K211" s="64">
        <v>0.25</v>
      </c>
      <c r="L211" s="64">
        <v>0.1</v>
      </c>
      <c r="M211" s="64">
        <v>0.01</v>
      </c>
      <c r="N211" s="64">
        <v>-0.23</v>
      </c>
      <c r="O211" s="64">
        <v>-0.18</v>
      </c>
      <c r="P211" s="64">
        <v>0</v>
      </c>
      <c r="R211" s="64">
        <v>0.36</v>
      </c>
      <c r="S211" s="64">
        <v>0.33</v>
      </c>
      <c r="T211" s="64">
        <v>0.23</v>
      </c>
      <c r="U211" s="64">
        <v>37.07</v>
      </c>
      <c r="V211" s="64">
        <v>1578.6590000000001</v>
      </c>
      <c r="X211" s="64">
        <f t="shared" si="3"/>
        <v>0.95000000000000007</v>
      </c>
    </row>
    <row r="212" spans="1:24" x14ac:dyDescent="0.25">
      <c r="A212" s="64" t="s">
        <v>71</v>
      </c>
      <c r="B212" s="64">
        <v>4002</v>
      </c>
      <c r="C212" s="59">
        <v>44174</v>
      </c>
      <c r="D212" s="64">
        <v>14</v>
      </c>
      <c r="E212" s="64" t="s">
        <v>73</v>
      </c>
      <c r="F212" s="64">
        <v>34.43</v>
      </c>
      <c r="G212" s="64">
        <v>7.37</v>
      </c>
      <c r="H212" s="64">
        <v>0.28000000000000003</v>
      </c>
      <c r="I212" s="64">
        <v>0.25</v>
      </c>
      <c r="J212" s="64">
        <v>0.08</v>
      </c>
      <c r="K212" s="64">
        <v>0.25</v>
      </c>
      <c r="L212" s="64">
        <v>0.22</v>
      </c>
      <c r="M212" s="64">
        <v>0.03</v>
      </c>
      <c r="N212" s="64">
        <v>-0.21</v>
      </c>
      <c r="O212" s="64">
        <v>-0.18</v>
      </c>
      <c r="P212" s="64">
        <v>0</v>
      </c>
      <c r="R212" s="64">
        <v>0.36</v>
      </c>
      <c r="S212" s="64">
        <v>0.33</v>
      </c>
      <c r="T212" s="64">
        <v>0.23</v>
      </c>
      <c r="U212" s="64">
        <v>43.44</v>
      </c>
      <c r="V212" s="64">
        <v>1569.068</v>
      </c>
      <c r="X212" s="64">
        <f t="shared" si="3"/>
        <v>1.08</v>
      </c>
    </row>
    <row r="213" spans="1:24" x14ac:dyDescent="0.25">
      <c r="A213" s="64" t="s">
        <v>71</v>
      </c>
      <c r="B213" s="64">
        <v>4002</v>
      </c>
      <c r="C213" s="59">
        <v>44174</v>
      </c>
      <c r="D213" s="64">
        <v>15</v>
      </c>
      <c r="E213" s="64" t="s">
        <v>73</v>
      </c>
      <c r="F213" s="64">
        <v>41.08</v>
      </c>
      <c r="G213" s="64">
        <v>7.37</v>
      </c>
      <c r="H213" s="64">
        <v>0.28000000000000003</v>
      </c>
      <c r="I213" s="64">
        <v>0.25</v>
      </c>
      <c r="J213" s="64">
        <v>0.28000000000000003</v>
      </c>
      <c r="K213" s="64">
        <v>0.25</v>
      </c>
      <c r="L213" s="64">
        <v>0.4</v>
      </c>
      <c r="M213" s="64">
        <v>0.04</v>
      </c>
      <c r="N213" s="64">
        <v>-0.24</v>
      </c>
      <c r="O213" s="64">
        <v>-0.18</v>
      </c>
      <c r="P213" s="64">
        <v>-0.01</v>
      </c>
      <c r="R213" s="64">
        <v>0.36</v>
      </c>
      <c r="S213" s="64">
        <v>0.33</v>
      </c>
      <c r="T213" s="64">
        <v>0.23</v>
      </c>
      <c r="U213" s="64">
        <v>50.44</v>
      </c>
      <c r="V213" s="64">
        <v>1552.8720000000001</v>
      </c>
      <c r="X213" s="64">
        <f t="shared" si="3"/>
        <v>1.45</v>
      </c>
    </row>
    <row r="214" spans="1:24" x14ac:dyDescent="0.25">
      <c r="A214" s="64" t="s">
        <v>71</v>
      </c>
      <c r="B214" s="64">
        <v>4002</v>
      </c>
      <c r="C214" s="59">
        <v>44174</v>
      </c>
      <c r="D214" s="64">
        <v>16</v>
      </c>
      <c r="E214" s="64" t="s">
        <v>73</v>
      </c>
      <c r="F214" s="64">
        <v>31.22</v>
      </c>
      <c r="G214" s="64">
        <v>7.37</v>
      </c>
      <c r="H214" s="64">
        <v>0.28000000000000003</v>
      </c>
      <c r="I214" s="64">
        <v>0.25</v>
      </c>
      <c r="J214" s="64">
        <v>0.1</v>
      </c>
      <c r="K214" s="64">
        <v>0.24</v>
      </c>
      <c r="L214" s="64">
        <v>0.03</v>
      </c>
      <c r="M214" s="64">
        <v>0.02</v>
      </c>
      <c r="N214" s="64">
        <v>-0.22</v>
      </c>
      <c r="O214" s="64">
        <v>-0.18</v>
      </c>
      <c r="P214" s="64">
        <v>0</v>
      </c>
      <c r="R214" s="64">
        <v>0.36</v>
      </c>
      <c r="S214" s="64">
        <v>0.33</v>
      </c>
      <c r="T214" s="64">
        <v>0.23</v>
      </c>
      <c r="U214" s="64">
        <v>40.03</v>
      </c>
      <c r="V214" s="64">
        <v>1558.566</v>
      </c>
      <c r="X214" s="64">
        <f t="shared" si="3"/>
        <v>0.9</v>
      </c>
    </row>
    <row r="215" spans="1:24" x14ac:dyDescent="0.25">
      <c r="A215" s="64" t="s">
        <v>71</v>
      </c>
      <c r="B215" s="64">
        <v>4002</v>
      </c>
      <c r="C215" s="59">
        <v>44174</v>
      </c>
      <c r="D215" s="64">
        <v>17</v>
      </c>
      <c r="E215" s="64" t="s">
        <v>73</v>
      </c>
      <c r="F215" s="64">
        <v>34.71</v>
      </c>
      <c r="G215" s="64">
        <v>7.37</v>
      </c>
      <c r="H215" s="64">
        <v>0.28000000000000003</v>
      </c>
      <c r="I215" s="64">
        <v>0.25</v>
      </c>
      <c r="J215" s="64">
        <v>0.08</v>
      </c>
      <c r="K215" s="64">
        <v>0.23</v>
      </c>
      <c r="L215" s="64">
        <v>0.02</v>
      </c>
      <c r="M215" s="64">
        <v>0.02</v>
      </c>
      <c r="N215" s="64">
        <v>-0.14000000000000001</v>
      </c>
      <c r="O215" s="64">
        <v>-0.18</v>
      </c>
      <c r="P215" s="64">
        <v>0</v>
      </c>
      <c r="R215" s="64">
        <v>0.36</v>
      </c>
      <c r="S215" s="64">
        <v>0.33</v>
      </c>
      <c r="T215" s="64">
        <v>0.23</v>
      </c>
      <c r="U215" s="64">
        <v>43.56</v>
      </c>
      <c r="V215" s="64">
        <v>1654.242</v>
      </c>
      <c r="X215" s="64">
        <f t="shared" si="3"/>
        <v>0.86</v>
      </c>
    </row>
    <row r="216" spans="1:24" x14ac:dyDescent="0.25">
      <c r="A216" s="64" t="s">
        <v>71</v>
      </c>
      <c r="B216" s="64">
        <v>4002</v>
      </c>
      <c r="C216" s="59">
        <v>44174</v>
      </c>
      <c r="D216" s="64">
        <v>18</v>
      </c>
      <c r="E216" s="64" t="s">
        <v>73</v>
      </c>
      <c r="F216" s="64">
        <v>52.66</v>
      </c>
      <c r="G216" s="64">
        <v>7.37</v>
      </c>
      <c r="H216" s="64">
        <v>0.28000000000000003</v>
      </c>
      <c r="I216" s="64">
        <v>0.25</v>
      </c>
      <c r="J216" s="64">
        <v>0.26</v>
      </c>
      <c r="K216" s="64">
        <v>0.22</v>
      </c>
      <c r="L216" s="64">
        <v>0.02</v>
      </c>
      <c r="M216" s="64">
        <v>0.04</v>
      </c>
      <c r="N216" s="64">
        <v>-0.35</v>
      </c>
      <c r="O216" s="64">
        <v>-0.18</v>
      </c>
      <c r="P216" s="64">
        <v>0</v>
      </c>
      <c r="R216" s="64">
        <v>0.36</v>
      </c>
      <c r="S216" s="64">
        <v>0.33</v>
      </c>
      <c r="T216" s="64">
        <v>0.23</v>
      </c>
      <c r="U216" s="64">
        <v>61.49</v>
      </c>
      <c r="V216" s="64">
        <v>1729.1489999999999</v>
      </c>
      <c r="X216" s="64">
        <f t="shared" si="3"/>
        <v>1.03</v>
      </c>
    </row>
    <row r="217" spans="1:24" x14ac:dyDescent="0.25">
      <c r="A217" s="64" t="s">
        <v>71</v>
      </c>
      <c r="B217" s="64">
        <v>4002</v>
      </c>
      <c r="C217" s="59">
        <v>44174</v>
      </c>
      <c r="D217" s="64">
        <v>19</v>
      </c>
      <c r="E217" s="64" t="s">
        <v>73</v>
      </c>
      <c r="F217" s="64">
        <v>41.69</v>
      </c>
      <c r="G217" s="64">
        <v>7.37</v>
      </c>
      <c r="H217" s="64">
        <v>0.28000000000000003</v>
      </c>
      <c r="I217" s="64">
        <v>0.25</v>
      </c>
      <c r="J217" s="64">
        <v>0.17</v>
      </c>
      <c r="K217" s="64">
        <v>0.23</v>
      </c>
      <c r="L217" s="64">
        <v>7.0000000000000007E-2</v>
      </c>
      <c r="M217" s="64">
        <v>0.03</v>
      </c>
      <c r="N217" s="64">
        <v>-0.24</v>
      </c>
      <c r="O217" s="64">
        <v>-0.18</v>
      </c>
      <c r="P217" s="64">
        <v>0</v>
      </c>
      <c r="R217" s="64">
        <v>0.36</v>
      </c>
      <c r="S217" s="64">
        <v>0.33</v>
      </c>
      <c r="T217" s="64">
        <v>0.23</v>
      </c>
      <c r="U217" s="64">
        <v>50.59</v>
      </c>
      <c r="V217" s="64">
        <v>1695.0119999999999</v>
      </c>
      <c r="X217" s="64">
        <f t="shared" si="3"/>
        <v>1</v>
      </c>
    </row>
    <row r="218" spans="1:24" x14ac:dyDescent="0.25">
      <c r="A218" s="64" t="s">
        <v>71</v>
      </c>
      <c r="B218" s="64">
        <v>4002</v>
      </c>
      <c r="C218" s="59">
        <v>44174</v>
      </c>
      <c r="D218" s="64">
        <v>20</v>
      </c>
      <c r="E218" s="64" t="s">
        <v>73</v>
      </c>
      <c r="F218" s="64">
        <v>40.71</v>
      </c>
      <c r="G218" s="64">
        <v>7.37</v>
      </c>
      <c r="H218" s="64">
        <v>0.28000000000000003</v>
      </c>
      <c r="I218" s="64">
        <v>0.25</v>
      </c>
      <c r="J218" s="64">
        <v>0.16</v>
      </c>
      <c r="K218" s="64">
        <v>0.24</v>
      </c>
      <c r="L218" s="64">
        <v>0.31</v>
      </c>
      <c r="M218" s="64">
        <v>0.03</v>
      </c>
      <c r="N218" s="64">
        <v>-0.2</v>
      </c>
      <c r="O218" s="64">
        <v>-0.18</v>
      </c>
      <c r="P218" s="64">
        <v>0</v>
      </c>
      <c r="R218" s="64">
        <v>0.36</v>
      </c>
      <c r="S218" s="64">
        <v>0.33</v>
      </c>
      <c r="T218" s="64">
        <v>0.23</v>
      </c>
      <c r="U218" s="64">
        <v>49.89</v>
      </c>
      <c r="V218" s="64">
        <v>1624.6880000000001</v>
      </c>
      <c r="X218" s="64">
        <f t="shared" si="3"/>
        <v>1.24</v>
      </c>
    </row>
    <row r="219" spans="1:24" x14ac:dyDescent="0.25">
      <c r="A219" s="64" t="s">
        <v>71</v>
      </c>
      <c r="B219" s="64">
        <v>4002</v>
      </c>
      <c r="C219" s="59">
        <v>44174</v>
      </c>
      <c r="D219" s="64">
        <v>21</v>
      </c>
      <c r="E219" s="64" t="s">
        <v>73</v>
      </c>
      <c r="F219" s="64">
        <v>37</v>
      </c>
      <c r="G219" s="64">
        <v>7.37</v>
      </c>
      <c r="H219" s="64">
        <v>0.28000000000000003</v>
      </c>
      <c r="I219" s="64">
        <v>0.25</v>
      </c>
      <c r="J219" s="64">
        <v>0.15</v>
      </c>
      <c r="K219" s="64">
        <v>0.25</v>
      </c>
      <c r="L219" s="64">
        <v>0.32</v>
      </c>
      <c r="M219" s="64">
        <v>0.06</v>
      </c>
      <c r="N219" s="64">
        <v>-0.13</v>
      </c>
      <c r="O219" s="64">
        <v>-0.18</v>
      </c>
      <c r="P219" s="64">
        <v>0</v>
      </c>
      <c r="R219" s="64">
        <v>0.36</v>
      </c>
      <c r="S219" s="64">
        <v>0.33</v>
      </c>
      <c r="T219" s="64">
        <v>0.23</v>
      </c>
      <c r="U219" s="64">
        <v>46.29</v>
      </c>
      <c r="V219" s="64">
        <v>1538.421</v>
      </c>
      <c r="X219" s="64">
        <f t="shared" si="3"/>
        <v>1.25</v>
      </c>
    </row>
    <row r="220" spans="1:24" x14ac:dyDescent="0.25">
      <c r="A220" s="64" t="s">
        <v>71</v>
      </c>
      <c r="B220" s="64">
        <v>4002</v>
      </c>
      <c r="C220" s="59">
        <v>44174</v>
      </c>
      <c r="D220" s="64">
        <v>22</v>
      </c>
      <c r="E220" s="64" t="s">
        <v>73</v>
      </c>
      <c r="F220" s="64">
        <v>24.21</v>
      </c>
      <c r="G220" s="64">
        <v>7.37</v>
      </c>
      <c r="H220" s="64">
        <v>0.28000000000000003</v>
      </c>
      <c r="I220" s="64">
        <v>0.25</v>
      </c>
      <c r="J220" s="64">
        <v>0.14000000000000001</v>
      </c>
      <c r="K220" s="64">
        <v>0.26</v>
      </c>
      <c r="L220" s="64">
        <v>0</v>
      </c>
      <c r="M220" s="64">
        <v>0.04</v>
      </c>
      <c r="N220" s="64">
        <v>-0.17</v>
      </c>
      <c r="O220" s="64">
        <v>-0.18</v>
      </c>
      <c r="P220" s="64">
        <v>0</v>
      </c>
      <c r="R220" s="64">
        <v>0.36</v>
      </c>
      <c r="S220" s="64">
        <v>0.33</v>
      </c>
      <c r="T220" s="64">
        <v>0.23</v>
      </c>
      <c r="U220" s="64">
        <v>33.119999999999997</v>
      </c>
      <c r="V220" s="64">
        <v>1421.377</v>
      </c>
      <c r="X220" s="64">
        <f t="shared" si="3"/>
        <v>0.93</v>
      </c>
    </row>
    <row r="221" spans="1:24" x14ac:dyDescent="0.25">
      <c r="A221" s="64" t="s">
        <v>71</v>
      </c>
      <c r="B221" s="64">
        <v>4002</v>
      </c>
      <c r="C221" s="59">
        <v>44174</v>
      </c>
      <c r="D221" s="64">
        <v>23</v>
      </c>
      <c r="E221" s="64" t="s">
        <v>73</v>
      </c>
      <c r="F221" s="64">
        <v>23.61</v>
      </c>
      <c r="G221" s="64">
        <v>7.37</v>
      </c>
      <c r="H221" s="64">
        <v>0.28000000000000003</v>
      </c>
      <c r="I221" s="64">
        <v>0.25</v>
      </c>
      <c r="J221" s="64">
        <v>0.14000000000000001</v>
      </c>
      <c r="K221" s="64">
        <v>0.28999999999999998</v>
      </c>
      <c r="L221" s="64">
        <v>0</v>
      </c>
      <c r="M221" s="64">
        <v>0.06</v>
      </c>
      <c r="N221" s="64">
        <v>-0.2</v>
      </c>
      <c r="O221" s="64">
        <v>-0.18</v>
      </c>
      <c r="P221" s="64">
        <v>0</v>
      </c>
      <c r="R221" s="64">
        <v>0.36</v>
      </c>
      <c r="S221" s="64">
        <v>0.33</v>
      </c>
      <c r="T221" s="64">
        <v>0.23</v>
      </c>
      <c r="U221" s="64">
        <v>32.54</v>
      </c>
      <c r="V221" s="64">
        <v>1290.462</v>
      </c>
      <c r="X221" s="64">
        <f t="shared" si="3"/>
        <v>0.96</v>
      </c>
    </row>
    <row r="222" spans="1:24" x14ac:dyDescent="0.25">
      <c r="A222" s="64" t="s">
        <v>71</v>
      </c>
      <c r="B222" s="64">
        <v>4002</v>
      </c>
      <c r="C222" s="59">
        <v>44174</v>
      </c>
      <c r="D222" s="64">
        <v>24</v>
      </c>
      <c r="E222" s="64" t="s">
        <v>72</v>
      </c>
      <c r="F222" s="64">
        <v>22.73</v>
      </c>
      <c r="G222" s="64">
        <v>7.37</v>
      </c>
      <c r="H222" s="64">
        <v>0.28000000000000003</v>
      </c>
      <c r="I222" s="64">
        <v>0.25</v>
      </c>
      <c r="J222" s="64">
        <v>0.15</v>
      </c>
      <c r="K222" s="64">
        <v>0</v>
      </c>
      <c r="L222" s="64">
        <v>0</v>
      </c>
      <c r="M222" s="64">
        <v>0.04</v>
      </c>
      <c r="N222" s="64">
        <v>-0.15</v>
      </c>
      <c r="O222" s="64">
        <v>-0.18</v>
      </c>
      <c r="P222" s="64">
        <v>0</v>
      </c>
      <c r="R222" s="64">
        <v>0.36</v>
      </c>
      <c r="S222" s="64">
        <v>0.33</v>
      </c>
      <c r="T222" s="64">
        <v>0.23</v>
      </c>
      <c r="U222" s="64">
        <v>31.41</v>
      </c>
      <c r="V222" s="64">
        <v>1187.461</v>
      </c>
      <c r="X222" s="64">
        <f t="shared" si="3"/>
        <v>0.68</v>
      </c>
    </row>
    <row r="223" spans="1:24" x14ac:dyDescent="0.25">
      <c r="A223" s="64" t="s">
        <v>71</v>
      </c>
      <c r="B223" s="64">
        <v>4002</v>
      </c>
      <c r="C223" s="59">
        <v>44175</v>
      </c>
      <c r="D223" s="64">
        <v>1</v>
      </c>
      <c r="E223" s="64" t="s">
        <v>72</v>
      </c>
      <c r="F223" s="64">
        <v>24.51</v>
      </c>
      <c r="G223" s="64">
        <v>7.37</v>
      </c>
      <c r="H223" s="64">
        <v>0.26</v>
      </c>
      <c r="I223" s="64">
        <v>0.03</v>
      </c>
      <c r="J223" s="64">
        <v>0.06</v>
      </c>
      <c r="K223" s="64">
        <v>0</v>
      </c>
      <c r="L223" s="64">
        <v>0</v>
      </c>
      <c r="M223" s="64">
        <v>0.05</v>
      </c>
      <c r="N223" s="64">
        <v>-0.15</v>
      </c>
      <c r="O223" s="64">
        <v>-0.18</v>
      </c>
      <c r="P223" s="64">
        <v>0</v>
      </c>
      <c r="R223" s="64">
        <v>0.36</v>
      </c>
      <c r="S223" s="64">
        <v>0.33</v>
      </c>
      <c r="T223" s="64">
        <v>0.23</v>
      </c>
      <c r="U223" s="64">
        <v>32.869999999999997</v>
      </c>
      <c r="V223" s="64">
        <v>1121.366</v>
      </c>
      <c r="X223" s="64">
        <f t="shared" si="3"/>
        <v>0.35000000000000003</v>
      </c>
    </row>
    <row r="224" spans="1:24" x14ac:dyDescent="0.25">
      <c r="A224" s="64" t="s">
        <v>71</v>
      </c>
      <c r="B224" s="64">
        <v>4002</v>
      </c>
      <c r="C224" s="59">
        <v>44175</v>
      </c>
      <c r="D224" s="64">
        <v>2</v>
      </c>
      <c r="E224" s="64" t="s">
        <v>72</v>
      </c>
      <c r="F224" s="64">
        <v>25.82</v>
      </c>
      <c r="G224" s="64">
        <v>7.37</v>
      </c>
      <c r="H224" s="64">
        <v>0.26</v>
      </c>
      <c r="I224" s="64">
        <v>0.03</v>
      </c>
      <c r="J224" s="64">
        <v>7.0000000000000007E-2</v>
      </c>
      <c r="K224" s="64">
        <v>0</v>
      </c>
      <c r="L224" s="64">
        <v>0</v>
      </c>
      <c r="M224" s="64">
        <v>0.04</v>
      </c>
      <c r="N224" s="64">
        <v>-0.13</v>
      </c>
      <c r="O224" s="64">
        <v>-0.18</v>
      </c>
      <c r="P224" s="64">
        <v>0</v>
      </c>
      <c r="R224" s="64">
        <v>0.36</v>
      </c>
      <c r="S224" s="64">
        <v>0.33</v>
      </c>
      <c r="T224" s="64">
        <v>0.23</v>
      </c>
      <c r="U224" s="64">
        <v>34.200000000000003</v>
      </c>
      <c r="V224" s="64">
        <v>1086.9939999999999</v>
      </c>
      <c r="X224" s="64">
        <f t="shared" si="3"/>
        <v>0.36000000000000004</v>
      </c>
    </row>
    <row r="225" spans="1:24" x14ac:dyDescent="0.25">
      <c r="A225" s="64" t="s">
        <v>71</v>
      </c>
      <c r="B225" s="64">
        <v>4002</v>
      </c>
      <c r="C225" s="59">
        <v>44175</v>
      </c>
      <c r="D225" s="64">
        <v>3</v>
      </c>
      <c r="E225" s="64" t="s">
        <v>72</v>
      </c>
      <c r="F225" s="64">
        <v>23.75</v>
      </c>
      <c r="G225" s="64">
        <v>7.37</v>
      </c>
      <c r="H225" s="64">
        <v>0.26</v>
      </c>
      <c r="I225" s="64">
        <v>0.03</v>
      </c>
      <c r="J225" s="64">
        <v>0.06</v>
      </c>
      <c r="K225" s="64">
        <v>0</v>
      </c>
      <c r="L225" s="64">
        <v>0</v>
      </c>
      <c r="M225" s="64">
        <v>0.04</v>
      </c>
      <c r="N225" s="64">
        <v>-0.11</v>
      </c>
      <c r="O225" s="64">
        <v>-0.18</v>
      </c>
      <c r="P225" s="64">
        <v>0</v>
      </c>
      <c r="R225" s="64">
        <v>0.36</v>
      </c>
      <c r="S225" s="64">
        <v>0.33</v>
      </c>
      <c r="T225" s="64">
        <v>0.23</v>
      </c>
      <c r="U225" s="64">
        <v>32.14</v>
      </c>
      <c r="V225" s="64">
        <v>1074.097</v>
      </c>
      <c r="X225" s="64">
        <f t="shared" si="3"/>
        <v>0.35000000000000003</v>
      </c>
    </row>
    <row r="226" spans="1:24" x14ac:dyDescent="0.25">
      <c r="A226" s="64" t="s">
        <v>71</v>
      </c>
      <c r="B226" s="64">
        <v>4002</v>
      </c>
      <c r="C226" s="59">
        <v>44175</v>
      </c>
      <c r="D226" s="64">
        <v>4</v>
      </c>
      <c r="E226" s="64" t="s">
        <v>72</v>
      </c>
      <c r="F226" s="64">
        <v>24.34</v>
      </c>
      <c r="G226" s="64">
        <v>7.37</v>
      </c>
      <c r="H226" s="64">
        <v>0.26</v>
      </c>
      <c r="I226" s="64">
        <v>0.03</v>
      </c>
      <c r="J226" s="64">
        <v>0.06</v>
      </c>
      <c r="K226" s="64">
        <v>0</v>
      </c>
      <c r="L226" s="64">
        <v>0</v>
      </c>
      <c r="M226" s="64">
        <v>0.02</v>
      </c>
      <c r="N226" s="64">
        <v>-0.13</v>
      </c>
      <c r="O226" s="64">
        <v>-0.18</v>
      </c>
      <c r="P226" s="64">
        <v>0</v>
      </c>
      <c r="R226" s="64">
        <v>0.36</v>
      </c>
      <c r="S226" s="64">
        <v>0.33</v>
      </c>
      <c r="T226" s="64">
        <v>0.23</v>
      </c>
      <c r="U226" s="64">
        <v>32.69</v>
      </c>
      <c r="V226" s="64">
        <v>1076.7059999999999</v>
      </c>
      <c r="X226" s="64">
        <f t="shared" si="3"/>
        <v>0.35000000000000003</v>
      </c>
    </row>
    <row r="227" spans="1:24" x14ac:dyDescent="0.25">
      <c r="A227" s="64" t="s">
        <v>71</v>
      </c>
      <c r="B227" s="64">
        <v>4002</v>
      </c>
      <c r="C227" s="59">
        <v>44175</v>
      </c>
      <c r="D227" s="64">
        <v>5</v>
      </c>
      <c r="E227" s="64" t="s">
        <v>72</v>
      </c>
      <c r="F227" s="64">
        <v>24.32</v>
      </c>
      <c r="G227" s="64">
        <v>7.37</v>
      </c>
      <c r="H227" s="64">
        <v>0.26</v>
      </c>
      <c r="I227" s="64">
        <v>0.03</v>
      </c>
      <c r="J227" s="64">
        <v>0.13</v>
      </c>
      <c r="K227" s="64">
        <v>0</v>
      </c>
      <c r="L227" s="64">
        <v>0</v>
      </c>
      <c r="M227" s="64">
        <v>0.01</v>
      </c>
      <c r="N227" s="64">
        <v>-0.12</v>
      </c>
      <c r="O227" s="64">
        <v>-0.18</v>
      </c>
      <c r="P227" s="64">
        <v>0</v>
      </c>
      <c r="R227" s="64">
        <v>0.36</v>
      </c>
      <c r="S227" s="64">
        <v>0.33</v>
      </c>
      <c r="T227" s="64">
        <v>0.23</v>
      </c>
      <c r="U227" s="64">
        <v>32.74</v>
      </c>
      <c r="V227" s="64">
        <v>1113.4590000000001</v>
      </c>
      <c r="X227" s="64">
        <f t="shared" si="3"/>
        <v>0.42000000000000004</v>
      </c>
    </row>
    <row r="228" spans="1:24" x14ac:dyDescent="0.25">
      <c r="A228" s="64" t="s">
        <v>71</v>
      </c>
      <c r="B228" s="64">
        <v>4002</v>
      </c>
      <c r="C228" s="59">
        <v>44175</v>
      </c>
      <c r="D228" s="64">
        <v>6</v>
      </c>
      <c r="E228" s="64" t="s">
        <v>72</v>
      </c>
      <c r="F228" s="64">
        <v>26.15</v>
      </c>
      <c r="G228" s="64">
        <v>7.37</v>
      </c>
      <c r="H228" s="64">
        <v>0.26</v>
      </c>
      <c r="I228" s="64">
        <v>0.03</v>
      </c>
      <c r="J228" s="64">
        <v>0.16</v>
      </c>
      <c r="K228" s="64">
        <v>0</v>
      </c>
      <c r="L228" s="64">
        <v>0</v>
      </c>
      <c r="M228" s="64">
        <v>0.06</v>
      </c>
      <c r="N228" s="64">
        <v>-0.1</v>
      </c>
      <c r="O228" s="64">
        <v>-0.18</v>
      </c>
      <c r="P228" s="64">
        <v>0</v>
      </c>
      <c r="R228" s="64">
        <v>0.36</v>
      </c>
      <c r="S228" s="64">
        <v>0.33</v>
      </c>
      <c r="T228" s="64">
        <v>0.23</v>
      </c>
      <c r="U228" s="64">
        <v>34.67</v>
      </c>
      <c r="V228" s="64">
        <v>1206.4169999999999</v>
      </c>
      <c r="X228" s="64">
        <f t="shared" si="3"/>
        <v>0.45000000000000007</v>
      </c>
    </row>
    <row r="229" spans="1:24" x14ac:dyDescent="0.25">
      <c r="A229" s="64" t="s">
        <v>71</v>
      </c>
      <c r="B229" s="64">
        <v>4002</v>
      </c>
      <c r="C229" s="59">
        <v>44175</v>
      </c>
      <c r="D229" s="64">
        <v>7</v>
      </c>
      <c r="E229" s="64" t="s">
        <v>72</v>
      </c>
      <c r="F229" s="64">
        <v>33.35</v>
      </c>
      <c r="G229" s="64">
        <v>7.37</v>
      </c>
      <c r="H229" s="64">
        <v>0.26</v>
      </c>
      <c r="I229" s="64">
        <v>0.03</v>
      </c>
      <c r="J229" s="64">
        <v>0.3</v>
      </c>
      <c r="K229" s="64">
        <v>0</v>
      </c>
      <c r="L229" s="64">
        <v>0</v>
      </c>
      <c r="M229" s="64">
        <v>0.03</v>
      </c>
      <c r="N229" s="64">
        <v>-0.14000000000000001</v>
      </c>
      <c r="O229" s="64">
        <v>-0.18</v>
      </c>
      <c r="P229" s="64">
        <v>0</v>
      </c>
      <c r="R229" s="64">
        <v>0.36</v>
      </c>
      <c r="S229" s="64">
        <v>0.33</v>
      </c>
      <c r="T229" s="64">
        <v>0.23</v>
      </c>
      <c r="U229" s="64">
        <v>41.94</v>
      </c>
      <c r="V229" s="64">
        <v>1345.431</v>
      </c>
      <c r="X229" s="64">
        <f t="shared" si="3"/>
        <v>0.59000000000000008</v>
      </c>
    </row>
    <row r="230" spans="1:24" x14ac:dyDescent="0.25">
      <c r="A230" s="64" t="s">
        <v>71</v>
      </c>
      <c r="B230" s="64">
        <v>4002</v>
      </c>
      <c r="C230" s="59">
        <v>44175</v>
      </c>
      <c r="D230" s="64">
        <v>8</v>
      </c>
      <c r="E230" s="64" t="s">
        <v>73</v>
      </c>
      <c r="F230" s="64">
        <v>34.08</v>
      </c>
      <c r="G230" s="64">
        <v>7.37</v>
      </c>
      <c r="H230" s="64">
        <v>0.26</v>
      </c>
      <c r="I230" s="64">
        <v>0.03</v>
      </c>
      <c r="J230" s="64">
        <v>0.3</v>
      </c>
      <c r="K230" s="64">
        <v>0.25</v>
      </c>
      <c r="L230" s="64">
        <v>0</v>
      </c>
      <c r="M230" s="64">
        <v>0.02</v>
      </c>
      <c r="N230" s="64">
        <v>-0.38</v>
      </c>
      <c r="O230" s="64">
        <v>-0.18</v>
      </c>
      <c r="P230" s="64">
        <v>0</v>
      </c>
      <c r="R230" s="64">
        <v>0.36</v>
      </c>
      <c r="S230" s="64">
        <v>0.33</v>
      </c>
      <c r="T230" s="64">
        <v>0.23</v>
      </c>
      <c r="U230" s="64">
        <v>42.67</v>
      </c>
      <c r="V230" s="64">
        <v>1447.471</v>
      </c>
      <c r="X230" s="64">
        <f t="shared" si="3"/>
        <v>0.84000000000000008</v>
      </c>
    </row>
    <row r="231" spans="1:24" x14ac:dyDescent="0.25">
      <c r="A231" s="64" t="s">
        <v>71</v>
      </c>
      <c r="B231" s="64">
        <v>4002</v>
      </c>
      <c r="C231" s="59">
        <v>44175</v>
      </c>
      <c r="D231" s="64">
        <v>9</v>
      </c>
      <c r="E231" s="64" t="s">
        <v>73</v>
      </c>
      <c r="F231" s="64">
        <v>40.21</v>
      </c>
      <c r="G231" s="64">
        <v>7.37</v>
      </c>
      <c r="H231" s="64">
        <v>0.26</v>
      </c>
      <c r="I231" s="64">
        <v>0.03</v>
      </c>
      <c r="J231" s="64">
        <v>0.38</v>
      </c>
      <c r="K231" s="64">
        <v>0.25</v>
      </c>
      <c r="L231" s="64">
        <v>0.12</v>
      </c>
      <c r="M231" s="64">
        <v>0.03</v>
      </c>
      <c r="N231" s="64">
        <v>-0.26</v>
      </c>
      <c r="O231" s="64">
        <v>-0.18</v>
      </c>
      <c r="P231" s="64">
        <v>0</v>
      </c>
      <c r="R231" s="64">
        <v>0.36</v>
      </c>
      <c r="S231" s="64">
        <v>0.33</v>
      </c>
      <c r="T231" s="64">
        <v>0.23</v>
      </c>
      <c r="U231" s="64">
        <v>49.13</v>
      </c>
      <c r="V231" s="64">
        <v>1485.3779999999999</v>
      </c>
      <c r="X231" s="64">
        <f t="shared" si="3"/>
        <v>1.04</v>
      </c>
    </row>
    <row r="232" spans="1:24" x14ac:dyDescent="0.25">
      <c r="A232" s="64" t="s">
        <v>71</v>
      </c>
      <c r="B232" s="64">
        <v>4002</v>
      </c>
      <c r="C232" s="59">
        <v>44175</v>
      </c>
      <c r="D232" s="64">
        <v>10</v>
      </c>
      <c r="E232" s="64" t="s">
        <v>73</v>
      </c>
      <c r="F232" s="64">
        <v>35.85</v>
      </c>
      <c r="G232" s="64">
        <v>7.37</v>
      </c>
      <c r="H232" s="64">
        <v>0.26</v>
      </c>
      <c r="I232" s="64">
        <v>0.03</v>
      </c>
      <c r="J232" s="64">
        <v>0.24</v>
      </c>
      <c r="K232" s="64">
        <v>0.25</v>
      </c>
      <c r="L232" s="64">
        <v>0.36</v>
      </c>
      <c r="M232" s="64">
        <v>7.0000000000000007E-2</v>
      </c>
      <c r="N232" s="64">
        <v>-0.19</v>
      </c>
      <c r="O232" s="64">
        <v>-0.18</v>
      </c>
      <c r="P232" s="64">
        <v>0</v>
      </c>
      <c r="R232" s="64">
        <v>0.36</v>
      </c>
      <c r="S232" s="64">
        <v>0.33</v>
      </c>
      <c r="T232" s="64">
        <v>0.23</v>
      </c>
      <c r="U232" s="64">
        <v>44.98</v>
      </c>
      <c r="V232" s="64">
        <v>1479.643</v>
      </c>
      <c r="X232" s="64">
        <f t="shared" si="3"/>
        <v>1.1400000000000001</v>
      </c>
    </row>
    <row r="233" spans="1:24" x14ac:dyDescent="0.25">
      <c r="A233" s="64" t="s">
        <v>71</v>
      </c>
      <c r="B233" s="64">
        <v>4002</v>
      </c>
      <c r="C233" s="59">
        <v>44175</v>
      </c>
      <c r="D233" s="64">
        <v>11</v>
      </c>
      <c r="E233" s="64" t="s">
        <v>73</v>
      </c>
      <c r="F233" s="64">
        <v>24.87</v>
      </c>
      <c r="G233" s="64">
        <v>7.37</v>
      </c>
      <c r="H233" s="64">
        <v>0.26</v>
      </c>
      <c r="I233" s="64">
        <v>0.03</v>
      </c>
      <c r="J233" s="64">
        <v>0.17</v>
      </c>
      <c r="K233" s="64">
        <v>0.26</v>
      </c>
      <c r="L233" s="64">
        <v>0</v>
      </c>
      <c r="M233" s="64">
        <v>0.01</v>
      </c>
      <c r="N233" s="64">
        <v>-0.15</v>
      </c>
      <c r="O233" s="64">
        <v>-0.18</v>
      </c>
      <c r="P233" s="64">
        <v>0</v>
      </c>
      <c r="R233" s="64">
        <v>0.36</v>
      </c>
      <c r="S233" s="64">
        <v>0.33</v>
      </c>
      <c r="T233" s="64">
        <v>0.23</v>
      </c>
      <c r="U233" s="64">
        <v>33.56</v>
      </c>
      <c r="V233" s="64">
        <v>1483.7380000000001</v>
      </c>
      <c r="X233" s="64">
        <f t="shared" si="3"/>
        <v>0.72000000000000008</v>
      </c>
    </row>
    <row r="234" spans="1:24" x14ac:dyDescent="0.25">
      <c r="A234" s="64" t="s">
        <v>71</v>
      </c>
      <c r="B234" s="64">
        <v>4002</v>
      </c>
      <c r="C234" s="59">
        <v>44175</v>
      </c>
      <c r="D234" s="64">
        <v>12</v>
      </c>
      <c r="E234" s="64" t="s">
        <v>73</v>
      </c>
      <c r="F234" s="64">
        <v>24.13</v>
      </c>
      <c r="G234" s="64">
        <v>7.37</v>
      </c>
      <c r="H234" s="64">
        <v>0.26</v>
      </c>
      <c r="I234" s="64">
        <v>0.03</v>
      </c>
      <c r="J234" s="64">
        <v>0.14000000000000001</v>
      </c>
      <c r="K234" s="64">
        <v>0.26</v>
      </c>
      <c r="L234" s="64">
        <v>0</v>
      </c>
      <c r="M234" s="64">
        <v>0.03</v>
      </c>
      <c r="N234" s="64">
        <v>-0.16</v>
      </c>
      <c r="O234" s="64">
        <v>-0.18</v>
      </c>
      <c r="P234" s="64">
        <v>0</v>
      </c>
      <c r="R234" s="64">
        <v>0.36</v>
      </c>
      <c r="S234" s="64">
        <v>0.33</v>
      </c>
      <c r="T234" s="64">
        <v>0.23</v>
      </c>
      <c r="U234" s="64">
        <v>32.799999999999997</v>
      </c>
      <c r="V234" s="64">
        <v>1493.104</v>
      </c>
      <c r="X234" s="64">
        <f t="shared" si="3"/>
        <v>0.69000000000000006</v>
      </c>
    </row>
    <row r="235" spans="1:24" x14ac:dyDescent="0.25">
      <c r="A235" s="64" t="s">
        <v>71</v>
      </c>
      <c r="B235" s="64">
        <v>4002</v>
      </c>
      <c r="C235" s="59">
        <v>44175</v>
      </c>
      <c r="D235" s="64">
        <v>13</v>
      </c>
      <c r="E235" s="64" t="s">
        <v>73</v>
      </c>
      <c r="F235" s="64">
        <v>24.35</v>
      </c>
      <c r="G235" s="64">
        <v>7.37</v>
      </c>
      <c r="H235" s="64">
        <v>0.26</v>
      </c>
      <c r="I235" s="64">
        <v>0.03</v>
      </c>
      <c r="J235" s="64">
        <v>0.09</v>
      </c>
      <c r="K235" s="64">
        <v>0.26</v>
      </c>
      <c r="L235" s="64">
        <v>0</v>
      </c>
      <c r="M235" s="64">
        <v>0.03</v>
      </c>
      <c r="N235" s="64">
        <v>-0.16</v>
      </c>
      <c r="O235" s="64">
        <v>-0.18</v>
      </c>
      <c r="P235" s="64">
        <v>0</v>
      </c>
      <c r="R235" s="64">
        <v>0.36</v>
      </c>
      <c r="S235" s="64">
        <v>0.33</v>
      </c>
      <c r="T235" s="64">
        <v>0.23</v>
      </c>
      <c r="U235" s="64">
        <v>32.97</v>
      </c>
      <c r="V235" s="64">
        <v>1484.384</v>
      </c>
      <c r="X235" s="64">
        <f t="shared" si="3"/>
        <v>0.64</v>
      </c>
    </row>
    <row r="236" spans="1:24" x14ac:dyDescent="0.25">
      <c r="A236" s="64" t="s">
        <v>71</v>
      </c>
      <c r="B236" s="64">
        <v>4002</v>
      </c>
      <c r="C236" s="59">
        <v>44175</v>
      </c>
      <c r="D236" s="64">
        <v>14</v>
      </c>
      <c r="E236" s="64" t="s">
        <v>73</v>
      </c>
      <c r="F236" s="64">
        <v>23.56</v>
      </c>
      <c r="G236" s="64">
        <v>7.37</v>
      </c>
      <c r="H236" s="64">
        <v>0.26</v>
      </c>
      <c r="I236" s="64">
        <v>0.03</v>
      </c>
      <c r="J236" s="64">
        <v>7.0000000000000007E-2</v>
      </c>
      <c r="K236" s="64">
        <v>0.26</v>
      </c>
      <c r="L236" s="64">
        <v>0</v>
      </c>
      <c r="M236" s="64">
        <v>0.03</v>
      </c>
      <c r="N236" s="64">
        <v>-0.16</v>
      </c>
      <c r="O236" s="64">
        <v>-0.18</v>
      </c>
      <c r="P236" s="64">
        <v>0</v>
      </c>
      <c r="R236" s="64">
        <v>0.36</v>
      </c>
      <c r="S236" s="64">
        <v>0.33</v>
      </c>
      <c r="T236" s="64">
        <v>0.23</v>
      </c>
      <c r="U236" s="64">
        <v>32.159999999999997</v>
      </c>
      <c r="V236" s="64">
        <v>1477.52</v>
      </c>
      <c r="X236" s="64">
        <f t="shared" si="3"/>
        <v>0.62000000000000011</v>
      </c>
    </row>
    <row r="237" spans="1:24" x14ac:dyDescent="0.25">
      <c r="A237" s="64" t="s">
        <v>71</v>
      </c>
      <c r="B237" s="64">
        <v>4002</v>
      </c>
      <c r="C237" s="59">
        <v>44175</v>
      </c>
      <c r="D237" s="64">
        <v>15</v>
      </c>
      <c r="E237" s="64" t="s">
        <v>73</v>
      </c>
      <c r="F237" s="64">
        <v>25.01</v>
      </c>
      <c r="G237" s="64">
        <v>7.37</v>
      </c>
      <c r="H237" s="64">
        <v>0.26</v>
      </c>
      <c r="I237" s="64">
        <v>0.03</v>
      </c>
      <c r="J237" s="64">
        <v>7.0000000000000007E-2</v>
      </c>
      <c r="K237" s="64">
        <v>0.26</v>
      </c>
      <c r="L237" s="64">
        <v>0</v>
      </c>
      <c r="M237" s="64">
        <v>0.02</v>
      </c>
      <c r="N237" s="64">
        <v>-0.17</v>
      </c>
      <c r="O237" s="64">
        <v>-0.18</v>
      </c>
      <c r="P237" s="64">
        <v>0</v>
      </c>
      <c r="R237" s="64">
        <v>0.36</v>
      </c>
      <c r="S237" s="64">
        <v>0.33</v>
      </c>
      <c r="T237" s="64">
        <v>0.23</v>
      </c>
      <c r="U237" s="64">
        <v>33.590000000000003</v>
      </c>
      <c r="V237" s="64">
        <v>1460.201</v>
      </c>
      <c r="X237" s="64">
        <f t="shared" si="3"/>
        <v>0.62000000000000011</v>
      </c>
    </row>
    <row r="238" spans="1:24" x14ac:dyDescent="0.25">
      <c r="A238" s="64" t="s">
        <v>71</v>
      </c>
      <c r="B238" s="64">
        <v>4002</v>
      </c>
      <c r="C238" s="59">
        <v>44175</v>
      </c>
      <c r="D238" s="64">
        <v>16</v>
      </c>
      <c r="E238" s="64" t="s">
        <v>73</v>
      </c>
      <c r="F238" s="64">
        <v>24.29</v>
      </c>
      <c r="G238" s="64">
        <v>7.37</v>
      </c>
      <c r="H238" s="64">
        <v>0.26</v>
      </c>
      <c r="I238" s="64">
        <v>0.03</v>
      </c>
      <c r="J238" s="64">
        <v>7.0000000000000007E-2</v>
      </c>
      <c r="K238" s="64">
        <v>0.25</v>
      </c>
      <c r="L238" s="64">
        <v>0</v>
      </c>
      <c r="M238" s="64">
        <v>0.03</v>
      </c>
      <c r="N238" s="64">
        <v>-0.17</v>
      </c>
      <c r="O238" s="64">
        <v>-0.18</v>
      </c>
      <c r="P238" s="64">
        <v>0</v>
      </c>
      <c r="R238" s="64">
        <v>0.36</v>
      </c>
      <c r="S238" s="64">
        <v>0.33</v>
      </c>
      <c r="T238" s="64">
        <v>0.23</v>
      </c>
      <c r="U238" s="64">
        <v>32.869999999999997</v>
      </c>
      <c r="V238" s="64">
        <v>1471.5630000000001</v>
      </c>
      <c r="X238" s="64">
        <f t="shared" si="3"/>
        <v>0.6100000000000001</v>
      </c>
    </row>
    <row r="239" spans="1:24" x14ac:dyDescent="0.25">
      <c r="A239" s="64" t="s">
        <v>71</v>
      </c>
      <c r="B239" s="64">
        <v>4002</v>
      </c>
      <c r="C239" s="59">
        <v>44175</v>
      </c>
      <c r="D239" s="64">
        <v>17</v>
      </c>
      <c r="E239" s="64" t="s">
        <v>73</v>
      </c>
      <c r="F239" s="64">
        <v>33.71</v>
      </c>
      <c r="G239" s="64">
        <v>7.37</v>
      </c>
      <c r="H239" s="64">
        <v>0.26</v>
      </c>
      <c r="I239" s="64">
        <v>0.03</v>
      </c>
      <c r="J239" s="64">
        <v>0.1</v>
      </c>
      <c r="K239" s="64">
        <v>0.24</v>
      </c>
      <c r="L239" s="64">
        <v>0.09</v>
      </c>
      <c r="M239" s="64">
        <v>0.02</v>
      </c>
      <c r="N239" s="64">
        <v>0.01</v>
      </c>
      <c r="O239" s="64">
        <v>-0.18</v>
      </c>
      <c r="P239" s="64">
        <v>0</v>
      </c>
      <c r="R239" s="64">
        <v>0.36</v>
      </c>
      <c r="S239" s="64">
        <v>0.33</v>
      </c>
      <c r="T239" s="64">
        <v>0.23</v>
      </c>
      <c r="U239" s="64">
        <v>42.57</v>
      </c>
      <c r="V239" s="64">
        <v>1576.3710000000001</v>
      </c>
      <c r="X239" s="64">
        <f t="shared" si="3"/>
        <v>0.72</v>
      </c>
    </row>
    <row r="240" spans="1:24" x14ac:dyDescent="0.25">
      <c r="A240" s="64" t="s">
        <v>71</v>
      </c>
      <c r="B240" s="64">
        <v>4002</v>
      </c>
      <c r="C240" s="59">
        <v>44175</v>
      </c>
      <c r="D240" s="64">
        <v>18</v>
      </c>
      <c r="E240" s="64" t="s">
        <v>73</v>
      </c>
      <c r="F240" s="64">
        <v>52.76</v>
      </c>
      <c r="G240" s="64">
        <v>7.37</v>
      </c>
      <c r="H240" s="64">
        <v>0.26</v>
      </c>
      <c r="I240" s="64">
        <v>0.03</v>
      </c>
      <c r="J240" s="64">
        <v>0.17</v>
      </c>
      <c r="K240" s="64">
        <v>0.22</v>
      </c>
      <c r="L240" s="64">
        <v>0.18</v>
      </c>
      <c r="M240" s="64">
        <v>0.09</v>
      </c>
      <c r="N240" s="64">
        <v>-0.33</v>
      </c>
      <c r="O240" s="64">
        <v>-0.18</v>
      </c>
      <c r="P240" s="64">
        <v>0</v>
      </c>
      <c r="R240" s="64">
        <v>0.36</v>
      </c>
      <c r="S240" s="64">
        <v>0.33</v>
      </c>
      <c r="T240" s="64">
        <v>0.23</v>
      </c>
      <c r="U240" s="64">
        <v>61.49</v>
      </c>
      <c r="V240" s="64">
        <v>1666.4090000000001</v>
      </c>
      <c r="X240" s="64">
        <f t="shared" si="3"/>
        <v>0.8600000000000001</v>
      </c>
    </row>
    <row r="241" spans="1:24" x14ac:dyDescent="0.25">
      <c r="A241" s="64" t="s">
        <v>71</v>
      </c>
      <c r="B241" s="64">
        <v>4002</v>
      </c>
      <c r="C241" s="59">
        <v>44175</v>
      </c>
      <c r="D241" s="64">
        <v>19</v>
      </c>
      <c r="E241" s="64" t="s">
        <v>73</v>
      </c>
      <c r="F241" s="64">
        <v>57.08</v>
      </c>
      <c r="G241" s="64">
        <v>7.37</v>
      </c>
      <c r="H241" s="64">
        <v>0.26</v>
      </c>
      <c r="I241" s="64">
        <v>0.03</v>
      </c>
      <c r="J241" s="64">
        <v>0.19</v>
      </c>
      <c r="K241" s="64">
        <v>0.22</v>
      </c>
      <c r="L241" s="64">
        <v>0.21</v>
      </c>
      <c r="M241" s="64">
        <v>0.15</v>
      </c>
      <c r="N241" s="64">
        <v>-0.25</v>
      </c>
      <c r="O241" s="64">
        <v>-0.18</v>
      </c>
      <c r="P241" s="64">
        <v>0</v>
      </c>
      <c r="R241" s="64">
        <v>0.36</v>
      </c>
      <c r="S241" s="64">
        <v>0.33</v>
      </c>
      <c r="T241" s="64">
        <v>0.23</v>
      </c>
      <c r="U241" s="64">
        <v>66</v>
      </c>
      <c r="V241" s="64">
        <v>1643.4590000000001</v>
      </c>
      <c r="X241" s="64">
        <f t="shared" si="3"/>
        <v>0.91</v>
      </c>
    </row>
    <row r="242" spans="1:24" x14ac:dyDescent="0.25">
      <c r="A242" s="64" t="s">
        <v>71</v>
      </c>
      <c r="B242" s="64">
        <v>4002</v>
      </c>
      <c r="C242" s="59">
        <v>44175</v>
      </c>
      <c r="D242" s="64">
        <v>20</v>
      </c>
      <c r="E242" s="64" t="s">
        <v>73</v>
      </c>
      <c r="F242" s="64">
        <v>42.56</v>
      </c>
      <c r="G242" s="64">
        <v>7.37</v>
      </c>
      <c r="H242" s="64">
        <v>0.26</v>
      </c>
      <c r="I242" s="64">
        <v>0.03</v>
      </c>
      <c r="J242" s="64">
        <v>0.27</v>
      </c>
      <c r="K242" s="64">
        <v>0.23</v>
      </c>
      <c r="L242" s="64">
        <v>0.41</v>
      </c>
      <c r="M242" s="64">
        <v>0.02</v>
      </c>
      <c r="N242" s="64">
        <v>-0.22</v>
      </c>
      <c r="O242" s="64">
        <v>-0.18</v>
      </c>
      <c r="P242" s="64">
        <v>0</v>
      </c>
      <c r="R242" s="64">
        <v>0.36</v>
      </c>
      <c r="S242" s="64">
        <v>0.33</v>
      </c>
      <c r="T242" s="64">
        <v>0.23</v>
      </c>
      <c r="U242" s="64">
        <v>51.67</v>
      </c>
      <c r="V242" s="64">
        <v>1582.69</v>
      </c>
      <c r="X242" s="64">
        <f t="shared" si="3"/>
        <v>1.2</v>
      </c>
    </row>
    <row r="243" spans="1:24" x14ac:dyDescent="0.25">
      <c r="A243" s="64" t="s">
        <v>71</v>
      </c>
      <c r="B243" s="64">
        <v>4002</v>
      </c>
      <c r="C243" s="59">
        <v>44175</v>
      </c>
      <c r="D243" s="64">
        <v>21</v>
      </c>
      <c r="E243" s="64" t="s">
        <v>73</v>
      </c>
      <c r="F243" s="64">
        <v>29.97</v>
      </c>
      <c r="G243" s="64">
        <v>7.37</v>
      </c>
      <c r="H243" s="64">
        <v>0.26</v>
      </c>
      <c r="I243" s="64">
        <v>0.03</v>
      </c>
      <c r="J243" s="64">
        <v>0.2</v>
      </c>
      <c r="K243" s="64">
        <v>0.24</v>
      </c>
      <c r="L243" s="64">
        <v>0.1</v>
      </c>
      <c r="M243" s="64">
        <v>0.03</v>
      </c>
      <c r="N243" s="64">
        <v>-0.17</v>
      </c>
      <c r="O243" s="64">
        <v>-0.18</v>
      </c>
      <c r="P243" s="64">
        <v>0</v>
      </c>
      <c r="R243" s="64">
        <v>0.36</v>
      </c>
      <c r="S243" s="64">
        <v>0.33</v>
      </c>
      <c r="T243" s="64">
        <v>0.23</v>
      </c>
      <c r="U243" s="64">
        <v>38.770000000000003</v>
      </c>
      <c r="V243" s="64">
        <v>1510.143</v>
      </c>
      <c r="X243" s="64">
        <f t="shared" si="3"/>
        <v>0.83</v>
      </c>
    </row>
    <row r="244" spans="1:24" x14ac:dyDescent="0.25">
      <c r="A244" s="64" t="s">
        <v>71</v>
      </c>
      <c r="B244" s="64">
        <v>4002</v>
      </c>
      <c r="C244" s="59">
        <v>44175</v>
      </c>
      <c r="D244" s="64">
        <v>22</v>
      </c>
      <c r="E244" s="64" t="s">
        <v>73</v>
      </c>
      <c r="F244" s="64">
        <v>33.79</v>
      </c>
      <c r="G244" s="64">
        <v>7.37</v>
      </c>
      <c r="H244" s="64">
        <v>0.26</v>
      </c>
      <c r="I244" s="64">
        <v>0.03</v>
      </c>
      <c r="J244" s="64">
        <v>0.23</v>
      </c>
      <c r="K244" s="64">
        <v>0.26</v>
      </c>
      <c r="L244" s="64">
        <v>0.18</v>
      </c>
      <c r="M244" s="64">
        <v>0.03</v>
      </c>
      <c r="N244" s="64">
        <v>-0.18</v>
      </c>
      <c r="O244" s="64">
        <v>-0.18</v>
      </c>
      <c r="P244" s="64">
        <v>0</v>
      </c>
      <c r="R244" s="64">
        <v>0.36</v>
      </c>
      <c r="S244" s="64">
        <v>0.33</v>
      </c>
      <c r="T244" s="64">
        <v>0.23</v>
      </c>
      <c r="U244" s="64">
        <v>42.71</v>
      </c>
      <c r="V244" s="64">
        <v>1403.4010000000001</v>
      </c>
      <c r="X244" s="64">
        <f t="shared" si="3"/>
        <v>0.96</v>
      </c>
    </row>
    <row r="245" spans="1:24" x14ac:dyDescent="0.25">
      <c r="A245" s="64" t="s">
        <v>71</v>
      </c>
      <c r="B245" s="64">
        <v>4002</v>
      </c>
      <c r="C245" s="59">
        <v>44175</v>
      </c>
      <c r="D245" s="64">
        <v>23</v>
      </c>
      <c r="E245" s="64" t="s">
        <v>73</v>
      </c>
      <c r="F245" s="64">
        <v>28.41</v>
      </c>
      <c r="G245" s="64">
        <v>7.37</v>
      </c>
      <c r="H245" s="64">
        <v>0.26</v>
      </c>
      <c r="I245" s="64">
        <v>0.03</v>
      </c>
      <c r="J245" s="64">
        <v>0.18</v>
      </c>
      <c r="K245" s="64">
        <v>0.28000000000000003</v>
      </c>
      <c r="L245" s="64">
        <v>0.03</v>
      </c>
      <c r="M245" s="64">
        <v>0.03</v>
      </c>
      <c r="N245" s="64">
        <v>-0.16</v>
      </c>
      <c r="O245" s="64">
        <v>-0.18</v>
      </c>
      <c r="P245" s="64">
        <v>0</v>
      </c>
      <c r="R245" s="64">
        <v>0.36</v>
      </c>
      <c r="S245" s="64">
        <v>0.33</v>
      </c>
      <c r="T245" s="64">
        <v>0.23</v>
      </c>
      <c r="U245" s="64">
        <v>37.17</v>
      </c>
      <c r="V245" s="64">
        <v>1284.7059999999999</v>
      </c>
      <c r="X245" s="64">
        <f t="shared" si="3"/>
        <v>0.78</v>
      </c>
    </row>
    <row r="246" spans="1:24" x14ac:dyDescent="0.25">
      <c r="A246" s="64" t="s">
        <v>71</v>
      </c>
      <c r="B246" s="64">
        <v>4002</v>
      </c>
      <c r="C246" s="59">
        <v>44175</v>
      </c>
      <c r="D246" s="64">
        <v>24</v>
      </c>
      <c r="E246" s="64" t="s">
        <v>72</v>
      </c>
      <c r="F246" s="64">
        <v>22.99</v>
      </c>
      <c r="G246" s="64">
        <v>7.37</v>
      </c>
      <c r="H246" s="64">
        <v>0.26</v>
      </c>
      <c r="I246" s="64">
        <v>0.03</v>
      </c>
      <c r="J246" s="64">
        <v>0.25</v>
      </c>
      <c r="K246" s="64">
        <v>0</v>
      </c>
      <c r="L246" s="64">
        <v>0</v>
      </c>
      <c r="M246" s="64">
        <v>0.04</v>
      </c>
      <c r="N246" s="64">
        <v>-0.15</v>
      </c>
      <c r="O246" s="64">
        <v>-0.18</v>
      </c>
      <c r="P246" s="64">
        <v>0</v>
      </c>
      <c r="R246" s="64">
        <v>0.36</v>
      </c>
      <c r="S246" s="64">
        <v>0.33</v>
      </c>
      <c r="T246" s="64">
        <v>0.23</v>
      </c>
      <c r="U246" s="64">
        <v>31.53</v>
      </c>
      <c r="V246" s="64">
        <v>1184.0519999999999</v>
      </c>
      <c r="X246" s="64">
        <f t="shared" si="3"/>
        <v>0.54</v>
      </c>
    </row>
    <row r="247" spans="1:24" x14ac:dyDescent="0.25">
      <c r="A247" s="64" t="s">
        <v>71</v>
      </c>
      <c r="B247" s="64">
        <v>4002</v>
      </c>
      <c r="C247" s="59">
        <v>44176</v>
      </c>
      <c r="D247" s="64">
        <v>1</v>
      </c>
      <c r="E247" s="64" t="s">
        <v>72</v>
      </c>
      <c r="F247" s="64">
        <v>26.18</v>
      </c>
      <c r="G247" s="64">
        <v>7.37</v>
      </c>
      <c r="H247" s="64">
        <v>0.28000000000000003</v>
      </c>
      <c r="I247" s="64">
        <v>0.12</v>
      </c>
      <c r="J247" s="64">
        <v>0.09</v>
      </c>
      <c r="K247" s="64">
        <v>0</v>
      </c>
      <c r="L247" s="64">
        <v>0</v>
      </c>
      <c r="M247" s="64">
        <v>0.08</v>
      </c>
      <c r="N247" s="64">
        <v>-0.18</v>
      </c>
      <c r="O247" s="64">
        <v>-0.18</v>
      </c>
      <c r="P247" s="64">
        <v>0</v>
      </c>
      <c r="R247" s="64">
        <v>0.36</v>
      </c>
      <c r="S247" s="64">
        <v>0.33</v>
      </c>
      <c r="T247" s="64">
        <v>0.23</v>
      </c>
      <c r="U247" s="64">
        <v>34.68</v>
      </c>
      <c r="V247" s="64">
        <v>1113.8109999999999</v>
      </c>
      <c r="X247" s="64">
        <f t="shared" si="3"/>
        <v>0.49</v>
      </c>
    </row>
    <row r="248" spans="1:24" x14ac:dyDescent="0.25">
      <c r="A248" s="64" t="s">
        <v>71</v>
      </c>
      <c r="B248" s="64">
        <v>4002</v>
      </c>
      <c r="C248" s="59">
        <v>44176</v>
      </c>
      <c r="D248" s="64">
        <v>2</v>
      </c>
      <c r="E248" s="64" t="s">
        <v>72</v>
      </c>
      <c r="F248" s="64">
        <v>26.64</v>
      </c>
      <c r="G248" s="64">
        <v>7.37</v>
      </c>
      <c r="H248" s="64">
        <v>0.28000000000000003</v>
      </c>
      <c r="I248" s="64">
        <v>0.12</v>
      </c>
      <c r="J248" s="64">
        <v>0.09</v>
      </c>
      <c r="K248" s="64">
        <v>0</v>
      </c>
      <c r="L248" s="64">
        <v>0</v>
      </c>
      <c r="M248" s="64">
        <v>0.04</v>
      </c>
      <c r="N248" s="64">
        <v>-0.15</v>
      </c>
      <c r="O248" s="64">
        <v>-0.18</v>
      </c>
      <c r="P248" s="64">
        <v>0</v>
      </c>
      <c r="R248" s="64">
        <v>0.36</v>
      </c>
      <c r="S248" s="64">
        <v>0.33</v>
      </c>
      <c r="T248" s="64">
        <v>0.23</v>
      </c>
      <c r="U248" s="64">
        <v>35.130000000000003</v>
      </c>
      <c r="V248" s="64">
        <v>1077.1489999999999</v>
      </c>
      <c r="X248" s="64">
        <f t="shared" si="3"/>
        <v>0.49</v>
      </c>
    </row>
    <row r="249" spans="1:24" x14ac:dyDescent="0.25">
      <c r="A249" s="64" t="s">
        <v>71</v>
      </c>
      <c r="B249" s="64">
        <v>4002</v>
      </c>
      <c r="C249" s="59">
        <v>44176</v>
      </c>
      <c r="D249" s="64">
        <v>3</v>
      </c>
      <c r="E249" s="64" t="s">
        <v>72</v>
      </c>
      <c r="F249" s="64">
        <v>25.76</v>
      </c>
      <c r="G249" s="64">
        <v>7.37</v>
      </c>
      <c r="H249" s="64">
        <v>0.28000000000000003</v>
      </c>
      <c r="I249" s="64">
        <v>0.12</v>
      </c>
      <c r="J249" s="64">
        <v>0.08</v>
      </c>
      <c r="K249" s="64">
        <v>0</v>
      </c>
      <c r="L249" s="64">
        <v>0</v>
      </c>
      <c r="M249" s="64">
        <v>0.05</v>
      </c>
      <c r="N249" s="64">
        <v>-0.15</v>
      </c>
      <c r="O249" s="64">
        <v>-0.18</v>
      </c>
      <c r="P249" s="64">
        <v>0</v>
      </c>
      <c r="R249" s="64">
        <v>0.36</v>
      </c>
      <c r="S249" s="64">
        <v>0.33</v>
      </c>
      <c r="T249" s="64">
        <v>0.23</v>
      </c>
      <c r="U249" s="64">
        <v>34.25</v>
      </c>
      <c r="V249" s="64">
        <v>1064.5899999999999</v>
      </c>
      <c r="X249" s="64">
        <f t="shared" si="3"/>
        <v>0.48000000000000004</v>
      </c>
    </row>
    <row r="250" spans="1:24" x14ac:dyDescent="0.25">
      <c r="A250" s="64" t="s">
        <v>71</v>
      </c>
      <c r="B250" s="64">
        <v>4002</v>
      </c>
      <c r="C250" s="59">
        <v>44176</v>
      </c>
      <c r="D250" s="64">
        <v>4</v>
      </c>
      <c r="E250" s="64" t="s">
        <v>72</v>
      </c>
      <c r="F250" s="64">
        <v>26.05</v>
      </c>
      <c r="G250" s="64">
        <v>7.37</v>
      </c>
      <c r="H250" s="64">
        <v>0.28000000000000003</v>
      </c>
      <c r="I250" s="64">
        <v>0.12</v>
      </c>
      <c r="J250" s="64">
        <v>0.06</v>
      </c>
      <c r="K250" s="64">
        <v>0</v>
      </c>
      <c r="L250" s="64">
        <v>0</v>
      </c>
      <c r="M250" s="64">
        <v>0.03</v>
      </c>
      <c r="N250" s="64">
        <v>-0.15</v>
      </c>
      <c r="O250" s="64">
        <v>-0.18</v>
      </c>
      <c r="P250" s="64">
        <v>0</v>
      </c>
      <c r="R250" s="64">
        <v>0.36</v>
      </c>
      <c r="S250" s="64">
        <v>0.33</v>
      </c>
      <c r="T250" s="64">
        <v>0.23</v>
      </c>
      <c r="U250" s="64">
        <v>34.5</v>
      </c>
      <c r="V250" s="64">
        <v>1072.8219999999999</v>
      </c>
      <c r="X250" s="64">
        <f t="shared" si="3"/>
        <v>0.46</v>
      </c>
    </row>
    <row r="251" spans="1:24" x14ac:dyDescent="0.25">
      <c r="A251" s="64" t="s">
        <v>71</v>
      </c>
      <c r="B251" s="64">
        <v>4002</v>
      </c>
      <c r="C251" s="59">
        <v>44176</v>
      </c>
      <c r="D251" s="64">
        <v>5</v>
      </c>
      <c r="E251" s="64" t="s">
        <v>72</v>
      </c>
      <c r="F251" s="64">
        <v>29.71</v>
      </c>
      <c r="G251" s="64">
        <v>7.37</v>
      </c>
      <c r="H251" s="64">
        <v>0.28000000000000003</v>
      </c>
      <c r="I251" s="64">
        <v>0.12</v>
      </c>
      <c r="J251" s="64">
        <v>0.12</v>
      </c>
      <c r="K251" s="64">
        <v>0</v>
      </c>
      <c r="L251" s="64">
        <v>0</v>
      </c>
      <c r="M251" s="64">
        <v>0.04</v>
      </c>
      <c r="N251" s="64">
        <v>-0.13</v>
      </c>
      <c r="O251" s="64">
        <v>-0.18</v>
      </c>
      <c r="P251" s="64">
        <v>0</v>
      </c>
      <c r="R251" s="64">
        <v>0.36</v>
      </c>
      <c r="S251" s="64">
        <v>0.33</v>
      </c>
      <c r="T251" s="64">
        <v>0.23</v>
      </c>
      <c r="U251" s="64">
        <v>38.25</v>
      </c>
      <c r="V251" s="64">
        <v>1111.201</v>
      </c>
      <c r="X251" s="64">
        <f t="shared" si="3"/>
        <v>0.52</v>
      </c>
    </row>
    <row r="252" spans="1:24" x14ac:dyDescent="0.25">
      <c r="A252" s="64" t="s">
        <v>71</v>
      </c>
      <c r="B252" s="64">
        <v>4002</v>
      </c>
      <c r="C252" s="59">
        <v>44176</v>
      </c>
      <c r="D252" s="64">
        <v>6</v>
      </c>
      <c r="E252" s="64" t="s">
        <v>72</v>
      </c>
      <c r="F252" s="64">
        <v>32.01</v>
      </c>
      <c r="G252" s="64">
        <v>7.37</v>
      </c>
      <c r="H252" s="64">
        <v>0.28000000000000003</v>
      </c>
      <c r="I252" s="64">
        <v>0.12</v>
      </c>
      <c r="J252" s="64">
        <v>0.28000000000000003</v>
      </c>
      <c r="K252" s="64">
        <v>0</v>
      </c>
      <c r="L252" s="64">
        <v>0</v>
      </c>
      <c r="M252" s="64">
        <v>0.02</v>
      </c>
      <c r="N252" s="64">
        <v>-0.15</v>
      </c>
      <c r="O252" s="64">
        <v>-0.18</v>
      </c>
      <c r="P252" s="64">
        <v>0</v>
      </c>
      <c r="R252" s="64">
        <v>0.36</v>
      </c>
      <c r="S252" s="64">
        <v>0.33</v>
      </c>
      <c r="T252" s="64">
        <v>0.23</v>
      </c>
      <c r="U252" s="64">
        <v>40.67</v>
      </c>
      <c r="V252" s="64">
        <v>1216.74</v>
      </c>
      <c r="X252" s="64">
        <f t="shared" si="3"/>
        <v>0.68</v>
      </c>
    </row>
    <row r="253" spans="1:24" x14ac:dyDescent="0.25">
      <c r="A253" s="64" t="s">
        <v>71</v>
      </c>
      <c r="B253" s="64">
        <v>4002</v>
      </c>
      <c r="C253" s="59">
        <v>44176</v>
      </c>
      <c r="D253" s="64">
        <v>7</v>
      </c>
      <c r="E253" s="64" t="s">
        <v>72</v>
      </c>
      <c r="F253" s="64">
        <v>42.84</v>
      </c>
      <c r="G253" s="64">
        <v>7.37</v>
      </c>
      <c r="H253" s="64">
        <v>0.28000000000000003</v>
      </c>
      <c r="I253" s="64">
        <v>0.12</v>
      </c>
      <c r="J253" s="64">
        <v>0.32</v>
      </c>
      <c r="K253" s="64">
        <v>0</v>
      </c>
      <c r="L253" s="64">
        <v>0.05</v>
      </c>
      <c r="M253" s="64">
        <v>0.06</v>
      </c>
      <c r="N253" s="64">
        <v>-0.34</v>
      </c>
      <c r="O253" s="64">
        <v>-0.18</v>
      </c>
      <c r="P253" s="64">
        <v>0</v>
      </c>
      <c r="R253" s="64">
        <v>0.36</v>
      </c>
      <c r="S253" s="64">
        <v>0.33</v>
      </c>
      <c r="T253" s="64">
        <v>0.23</v>
      </c>
      <c r="U253" s="64">
        <v>51.44</v>
      </c>
      <c r="V253" s="64">
        <v>1353.2380000000001</v>
      </c>
      <c r="X253" s="64">
        <f t="shared" si="3"/>
        <v>0.77</v>
      </c>
    </row>
    <row r="254" spans="1:24" x14ac:dyDescent="0.25">
      <c r="A254" s="64" t="s">
        <v>71</v>
      </c>
      <c r="B254" s="64">
        <v>4002</v>
      </c>
      <c r="C254" s="59">
        <v>44176</v>
      </c>
      <c r="D254" s="64">
        <v>8</v>
      </c>
      <c r="E254" s="64" t="s">
        <v>73</v>
      </c>
      <c r="F254" s="64">
        <v>44.61</v>
      </c>
      <c r="G254" s="64">
        <v>7.37</v>
      </c>
      <c r="H254" s="64">
        <v>0.28000000000000003</v>
      </c>
      <c r="I254" s="64">
        <v>0.12</v>
      </c>
      <c r="J254" s="64">
        <v>0.4</v>
      </c>
      <c r="K254" s="64">
        <v>0.26</v>
      </c>
      <c r="L254" s="64">
        <v>0.03</v>
      </c>
      <c r="M254" s="64">
        <v>0.06</v>
      </c>
      <c r="N254" s="64">
        <v>-0.39</v>
      </c>
      <c r="O254" s="64">
        <v>-0.18</v>
      </c>
      <c r="P254" s="64">
        <v>0</v>
      </c>
      <c r="R254" s="64">
        <v>0.36</v>
      </c>
      <c r="S254" s="64">
        <v>0.33</v>
      </c>
      <c r="T254" s="64">
        <v>0.23</v>
      </c>
      <c r="U254" s="64">
        <v>53.48</v>
      </c>
      <c r="V254" s="64">
        <v>1470.7059999999999</v>
      </c>
      <c r="X254" s="64">
        <f t="shared" si="3"/>
        <v>1.0900000000000001</v>
      </c>
    </row>
    <row r="255" spans="1:24" x14ac:dyDescent="0.25">
      <c r="A255" s="64" t="s">
        <v>71</v>
      </c>
      <c r="B255" s="64">
        <v>4002</v>
      </c>
      <c r="C255" s="59">
        <v>44176</v>
      </c>
      <c r="D255" s="64">
        <v>9</v>
      </c>
      <c r="E255" s="64" t="s">
        <v>73</v>
      </c>
      <c r="F255" s="64">
        <v>43.21</v>
      </c>
      <c r="G255" s="64">
        <v>7.37</v>
      </c>
      <c r="H255" s="64">
        <v>0.28000000000000003</v>
      </c>
      <c r="I255" s="64">
        <v>0.12</v>
      </c>
      <c r="J255" s="64">
        <v>0.49</v>
      </c>
      <c r="K255" s="64">
        <v>0.25</v>
      </c>
      <c r="L255" s="64">
        <v>0.11</v>
      </c>
      <c r="M255" s="64">
        <v>0.04</v>
      </c>
      <c r="N255" s="64">
        <v>-0.28000000000000003</v>
      </c>
      <c r="O255" s="64">
        <v>-0.18</v>
      </c>
      <c r="P255" s="64">
        <v>0</v>
      </c>
      <c r="R255" s="64">
        <v>0.36</v>
      </c>
      <c r="S255" s="64">
        <v>0.33</v>
      </c>
      <c r="T255" s="64">
        <v>0.23</v>
      </c>
      <c r="U255" s="64">
        <v>52.33</v>
      </c>
      <c r="V255" s="64">
        <v>1468.2739999999999</v>
      </c>
      <c r="X255" s="64">
        <f t="shared" si="3"/>
        <v>1.2500000000000002</v>
      </c>
    </row>
    <row r="256" spans="1:24" x14ac:dyDescent="0.25">
      <c r="A256" s="64" t="s">
        <v>71</v>
      </c>
      <c r="B256" s="64">
        <v>4002</v>
      </c>
      <c r="C256" s="59">
        <v>44176</v>
      </c>
      <c r="D256" s="64">
        <v>10</v>
      </c>
      <c r="E256" s="64" t="s">
        <v>73</v>
      </c>
      <c r="F256" s="64">
        <v>32.1</v>
      </c>
      <c r="G256" s="64">
        <v>7.37</v>
      </c>
      <c r="H256" s="64">
        <v>0.28000000000000003</v>
      </c>
      <c r="I256" s="64">
        <v>0.12</v>
      </c>
      <c r="J256" s="64">
        <v>0.16</v>
      </c>
      <c r="K256" s="64">
        <v>0.26</v>
      </c>
      <c r="L256" s="64">
        <v>0.06</v>
      </c>
      <c r="M256" s="64">
        <v>0.03</v>
      </c>
      <c r="N256" s="64">
        <v>-0.24</v>
      </c>
      <c r="O256" s="64">
        <v>-0.18</v>
      </c>
      <c r="P256" s="64">
        <v>0</v>
      </c>
      <c r="R256" s="64">
        <v>0.36</v>
      </c>
      <c r="S256" s="64">
        <v>0.33</v>
      </c>
      <c r="T256" s="64">
        <v>0.23</v>
      </c>
      <c r="U256" s="64">
        <v>40.880000000000003</v>
      </c>
      <c r="V256" s="64">
        <v>1438.2860000000001</v>
      </c>
      <c r="X256" s="64">
        <f t="shared" si="3"/>
        <v>0.88000000000000012</v>
      </c>
    </row>
    <row r="257" spans="1:24" x14ac:dyDescent="0.25">
      <c r="A257" s="64" t="s">
        <v>71</v>
      </c>
      <c r="B257" s="64">
        <v>4002</v>
      </c>
      <c r="C257" s="59">
        <v>44176</v>
      </c>
      <c r="D257" s="64">
        <v>11</v>
      </c>
      <c r="E257" s="64" t="s">
        <v>73</v>
      </c>
      <c r="F257" s="64">
        <v>23.3</v>
      </c>
      <c r="G257" s="64">
        <v>7.37</v>
      </c>
      <c r="H257" s="64">
        <v>0.28000000000000003</v>
      </c>
      <c r="I257" s="64">
        <v>0.12</v>
      </c>
      <c r="J257" s="64">
        <v>0.13</v>
      </c>
      <c r="K257" s="64">
        <v>0.27</v>
      </c>
      <c r="L257" s="64">
        <v>0</v>
      </c>
      <c r="M257" s="64">
        <v>0.03</v>
      </c>
      <c r="N257" s="64">
        <v>-0.25</v>
      </c>
      <c r="O257" s="64">
        <v>-0.18</v>
      </c>
      <c r="P257" s="64">
        <v>0</v>
      </c>
      <c r="R257" s="64">
        <v>0.36</v>
      </c>
      <c r="S257" s="64">
        <v>0.33</v>
      </c>
      <c r="T257" s="64">
        <v>0.23</v>
      </c>
      <c r="U257" s="64">
        <v>31.99</v>
      </c>
      <c r="V257" s="64">
        <v>1455.0419999999999</v>
      </c>
      <c r="X257" s="64">
        <f t="shared" si="3"/>
        <v>0.8</v>
      </c>
    </row>
    <row r="258" spans="1:24" x14ac:dyDescent="0.25">
      <c r="A258" s="64" t="s">
        <v>71</v>
      </c>
      <c r="B258" s="64">
        <v>4002</v>
      </c>
      <c r="C258" s="59">
        <v>44176</v>
      </c>
      <c r="D258" s="64">
        <v>12</v>
      </c>
      <c r="E258" s="64" t="s">
        <v>73</v>
      </c>
      <c r="F258" s="64">
        <v>22.75</v>
      </c>
      <c r="G258" s="64">
        <v>7.37</v>
      </c>
      <c r="H258" s="64">
        <v>0.28000000000000003</v>
      </c>
      <c r="I258" s="64">
        <v>0.12</v>
      </c>
      <c r="J258" s="64">
        <v>0.09</v>
      </c>
      <c r="K258" s="64">
        <v>0.27</v>
      </c>
      <c r="L258" s="64">
        <v>0</v>
      </c>
      <c r="M258" s="64">
        <v>0.04</v>
      </c>
      <c r="N258" s="64">
        <v>-0.24</v>
      </c>
      <c r="O258" s="64">
        <v>-0.18</v>
      </c>
      <c r="P258" s="64">
        <v>0</v>
      </c>
      <c r="R258" s="64">
        <v>0.36</v>
      </c>
      <c r="S258" s="64">
        <v>0.33</v>
      </c>
      <c r="T258" s="64">
        <v>0.23</v>
      </c>
      <c r="U258" s="64">
        <v>31.42</v>
      </c>
      <c r="V258" s="64">
        <v>1435.472</v>
      </c>
      <c r="X258" s="64">
        <f t="shared" si="3"/>
        <v>0.76</v>
      </c>
    </row>
    <row r="259" spans="1:24" x14ac:dyDescent="0.25">
      <c r="A259" s="64" t="s">
        <v>71</v>
      </c>
      <c r="B259" s="64">
        <v>4002</v>
      </c>
      <c r="C259" s="59">
        <v>44176</v>
      </c>
      <c r="D259" s="64">
        <v>13</v>
      </c>
      <c r="E259" s="64" t="s">
        <v>73</v>
      </c>
      <c r="F259" s="64">
        <v>23.45</v>
      </c>
      <c r="G259" s="64">
        <v>7.37</v>
      </c>
      <c r="H259" s="64">
        <v>0.28000000000000003</v>
      </c>
      <c r="I259" s="64">
        <v>0.12</v>
      </c>
      <c r="J259" s="64">
        <v>7.0000000000000007E-2</v>
      </c>
      <c r="K259" s="64">
        <v>0.28000000000000003</v>
      </c>
      <c r="L259" s="64">
        <v>0</v>
      </c>
      <c r="M259" s="64">
        <v>0.02</v>
      </c>
      <c r="N259" s="64">
        <v>-0.2</v>
      </c>
      <c r="O259" s="64">
        <v>-0.18</v>
      </c>
      <c r="P259" s="64">
        <v>0</v>
      </c>
      <c r="R259" s="64">
        <v>0.36</v>
      </c>
      <c r="S259" s="64">
        <v>0.33</v>
      </c>
      <c r="T259" s="64">
        <v>0.23</v>
      </c>
      <c r="U259" s="64">
        <v>32.130000000000003</v>
      </c>
      <c r="V259" s="64">
        <v>1403.2439999999999</v>
      </c>
      <c r="X259" s="64">
        <f t="shared" si="3"/>
        <v>0.75</v>
      </c>
    </row>
    <row r="260" spans="1:24" x14ac:dyDescent="0.25">
      <c r="A260" s="64" t="s">
        <v>71</v>
      </c>
      <c r="B260" s="64">
        <v>4002</v>
      </c>
      <c r="C260" s="59">
        <v>44176</v>
      </c>
      <c r="D260" s="64">
        <v>14</v>
      </c>
      <c r="E260" s="64" t="s">
        <v>73</v>
      </c>
      <c r="F260" s="64">
        <v>25.52</v>
      </c>
      <c r="G260" s="64">
        <v>7.37</v>
      </c>
      <c r="H260" s="64">
        <v>0.28000000000000003</v>
      </c>
      <c r="I260" s="64">
        <v>0.12</v>
      </c>
      <c r="J260" s="64">
        <v>0.08</v>
      </c>
      <c r="K260" s="64">
        <v>0.28000000000000003</v>
      </c>
      <c r="L260" s="64">
        <v>0</v>
      </c>
      <c r="M260" s="64">
        <v>0.02</v>
      </c>
      <c r="N260" s="64">
        <v>-0.21</v>
      </c>
      <c r="O260" s="64">
        <v>-0.18</v>
      </c>
      <c r="P260" s="64">
        <v>0</v>
      </c>
      <c r="R260" s="64">
        <v>0.36</v>
      </c>
      <c r="S260" s="64">
        <v>0.33</v>
      </c>
      <c r="T260" s="64">
        <v>0.23</v>
      </c>
      <c r="U260" s="64">
        <v>34.200000000000003</v>
      </c>
      <c r="V260" s="64">
        <v>1403.326</v>
      </c>
      <c r="X260" s="64">
        <f t="shared" si="3"/>
        <v>0.76</v>
      </c>
    </row>
    <row r="261" spans="1:24" x14ac:dyDescent="0.25">
      <c r="A261" s="64" t="s">
        <v>71</v>
      </c>
      <c r="B261" s="64">
        <v>4002</v>
      </c>
      <c r="C261" s="59">
        <v>44176</v>
      </c>
      <c r="D261" s="64">
        <v>15</v>
      </c>
      <c r="E261" s="64" t="s">
        <v>73</v>
      </c>
      <c r="F261" s="64">
        <v>28.31</v>
      </c>
      <c r="G261" s="64">
        <v>7.37</v>
      </c>
      <c r="H261" s="64">
        <v>0.28000000000000003</v>
      </c>
      <c r="I261" s="64">
        <v>0.12</v>
      </c>
      <c r="J261" s="64">
        <v>0.13</v>
      </c>
      <c r="K261" s="64">
        <v>0.27</v>
      </c>
      <c r="L261" s="64">
        <v>0.01</v>
      </c>
      <c r="M261" s="64">
        <v>0.02</v>
      </c>
      <c r="N261" s="64">
        <v>-0.22</v>
      </c>
      <c r="O261" s="64">
        <v>-0.18</v>
      </c>
      <c r="P261" s="64">
        <v>0</v>
      </c>
      <c r="R261" s="64">
        <v>0.36</v>
      </c>
      <c r="S261" s="64">
        <v>0.33</v>
      </c>
      <c r="T261" s="64">
        <v>0.23</v>
      </c>
      <c r="U261" s="64">
        <v>37.03</v>
      </c>
      <c r="V261" s="64">
        <v>1388.6590000000001</v>
      </c>
      <c r="X261" s="64">
        <f t="shared" si="3"/>
        <v>0.81</v>
      </c>
    </row>
    <row r="262" spans="1:24" x14ac:dyDescent="0.25">
      <c r="A262" s="64" t="s">
        <v>71</v>
      </c>
      <c r="B262" s="64">
        <v>4002</v>
      </c>
      <c r="C262" s="59">
        <v>44176</v>
      </c>
      <c r="D262" s="64">
        <v>16</v>
      </c>
      <c r="E262" s="64" t="s">
        <v>73</v>
      </c>
      <c r="F262" s="64">
        <v>41.87</v>
      </c>
      <c r="G262" s="64">
        <v>7.37</v>
      </c>
      <c r="H262" s="64">
        <v>0.28000000000000003</v>
      </c>
      <c r="I262" s="64">
        <v>0.12</v>
      </c>
      <c r="J262" s="64">
        <v>0.33</v>
      </c>
      <c r="K262" s="64">
        <v>0.27</v>
      </c>
      <c r="L262" s="64">
        <v>0.22</v>
      </c>
      <c r="M262" s="64">
        <v>0.01</v>
      </c>
      <c r="N262" s="64">
        <v>-0.26</v>
      </c>
      <c r="O262" s="64">
        <v>-0.18</v>
      </c>
      <c r="P262" s="64">
        <v>0</v>
      </c>
      <c r="R262" s="64">
        <v>0.36</v>
      </c>
      <c r="S262" s="64">
        <v>0.33</v>
      </c>
      <c r="T262" s="64">
        <v>0.23</v>
      </c>
      <c r="U262" s="64">
        <v>50.95</v>
      </c>
      <c r="V262" s="64">
        <v>1404.1590000000001</v>
      </c>
      <c r="X262" s="64">
        <f t="shared" si="3"/>
        <v>1.22</v>
      </c>
    </row>
    <row r="263" spans="1:24" x14ac:dyDescent="0.25">
      <c r="A263" s="64" t="s">
        <v>71</v>
      </c>
      <c r="B263" s="64">
        <v>4002</v>
      </c>
      <c r="C263" s="59">
        <v>44176</v>
      </c>
      <c r="D263" s="64">
        <v>17</v>
      </c>
      <c r="E263" s="64" t="s">
        <v>73</v>
      </c>
      <c r="F263" s="64">
        <v>59.12</v>
      </c>
      <c r="G263" s="64">
        <v>7.37</v>
      </c>
      <c r="H263" s="64">
        <v>0.28000000000000003</v>
      </c>
      <c r="I263" s="64">
        <v>0.12</v>
      </c>
      <c r="J263" s="64">
        <v>1.48</v>
      </c>
      <c r="K263" s="64">
        <v>0.25</v>
      </c>
      <c r="L263" s="64">
        <v>0.18</v>
      </c>
      <c r="M263" s="64">
        <v>0.02</v>
      </c>
      <c r="N263" s="64">
        <v>-0.19</v>
      </c>
      <c r="O263" s="64">
        <v>-0.18</v>
      </c>
      <c r="P263" s="64">
        <v>0</v>
      </c>
      <c r="R263" s="64">
        <v>0.36</v>
      </c>
      <c r="S263" s="64">
        <v>0.33</v>
      </c>
      <c r="T263" s="64">
        <v>0.23</v>
      </c>
      <c r="U263" s="64">
        <v>69.37</v>
      </c>
      <c r="V263" s="64">
        <v>1519.9860000000001</v>
      </c>
      <c r="X263" s="64">
        <f t="shared" si="3"/>
        <v>2.31</v>
      </c>
    </row>
    <row r="264" spans="1:24" x14ac:dyDescent="0.25">
      <c r="A264" s="64" t="s">
        <v>71</v>
      </c>
      <c r="B264" s="64">
        <v>4002</v>
      </c>
      <c r="C264" s="59">
        <v>44176</v>
      </c>
      <c r="D264" s="64">
        <v>18</v>
      </c>
      <c r="E264" s="64" t="s">
        <v>73</v>
      </c>
      <c r="F264" s="64">
        <v>74.73</v>
      </c>
      <c r="G264" s="64">
        <v>7.37</v>
      </c>
      <c r="H264" s="64">
        <v>0.28000000000000003</v>
      </c>
      <c r="I264" s="64">
        <v>0.12</v>
      </c>
      <c r="J264" s="64">
        <v>3.62</v>
      </c>
      <c r="K264" s="64">
        <v>0.24</v>
      </c>
      <c r="L264" s="64">
        <v>0.18</v>
      </c>
      <c r="M264" s="64">
        <v>0.15</v>
      </c>
      <c r="N264" s="64">
        <v>-0.44</v>
      </c>
      <c r="O264" s="64">
        <v>-0.18</v>
      </c>
      <c r="P264" s="64">
        <v>0</v>
      </c>
      <c r="R264" s="64">
        <v>0.36</v>
      </c>
      <c r="S264" s="64">
        <v>0.33</v>
      </c>
      <c r="T264" s="64">
        <v>0.23</v>
      </c>
      <c r="U264" s="64">
        <v>86.99</v>
      </c>
      <c r="V264" s="64">
        <v>1600.626</v>
      </c>
      <c r="X264" s="64">
        <f t="shared" ref="X264:X327" si="4">H264+I264+J264+K264+L264+P264+Q264</f>
        <v>4.4400000000000004</v>
      </c>
    </row>
    <row r="265" spans="1:24" x14ac:dyDescent="0.25">
      <c r="A265" s="64" t="s">
        <v>71</v>
      </c>
      <c r="B265" s="64">
        <v>4002</v>
      </c>
      <c r="C265" s="59">
        <v>44176</v>
      </c>
      <c r="D265" s="64">
        <v>19</v>
      </c>
      <c r="E265" s="64" t="s">
        <v>73</v>
      </c>
      <c r="F265" s="64">
        <v>51.73</v>
      </c>
      <c r="G265" s="64">
        <v>7.37</v>
      </c>
      <c r="H265" s="64">
        <v>0.28000000000000003</v>
      </c>
      <c r="I265" s="64">
        <v>0.12</v>
      </c>
      <c r="J265" s="64">
        <v>0.46</v>
      </c>
      <c r="K265" s="64">
        <v>0.25</v>
      </c>
      <c r="L265" s="64">
        <v>0.2</v>
      </c>
      <c r="M265" s="64">
        <v>0.1</v>
      </c>
      <c r="N265" s="64">
        <v>-0.31</v>
      </c>
      <c r="O265" s="64">
        <v>-0.18</v>
      </c>
      <c r="P265" s="64">
        <v>0</v>
      </c>
      <c r="R265" s="64">
        <v>0.36</v>
      </c>
      <c r="S265" s="64">
        <v>0.33</v>
      </c>
      <c r="T265" s="64">
        <v>0.23</v>
      </c>
      <c r="U265" s="64">
        <v>60.94</v>
      </c>
      <c r="V265" s="64">
        <v>1572.886</v>
      </c>
      <c r="X265" s="64">
        <f t="shared" si="4"/>
        <v>1.31</v>
      </c>
    </row>
    <row r="266" spans="1:24" x14ac:dyDescent="0.25">
      <c r="A266" s="64" t="s">
        <v>71</v>
      </c>
      <c r="B266" s="64">
        <v>4002</v>
      </c>
      <c r="C266" s="59">
        <v>44176</v>
      </c>
      <c r="D266" s="64">
        <v>20</v>
      </c>
      <c r="E266" s="64" t="s">
        <v>73</v>
      </c>
      <c r="F266" s="64">
        <v>41.02</v>
      </c>
      <c r="G266" s="64">
        <v>7.37</v>
      </c>
      <c r="H266" s="64">
        <v>0.28000000000000003</v>
      </c>
      <c r="I266" s="64">
        <v>0.12</v>
      </c>
      <c r="J266" s="64">
        <v>0.2</v>
      </c>
      <c r="K266" s="64">
        <v>0.26</v>
      </c>
      <c r="L266" s="64">
        <v>0.4</v>
      </c>
      <c r="M266" s="64">
        <v>0.13</v>
      </c>
      <c r="N266" s="64">
        <v>-0.18</v>
      </c>
      <c r="O266" s="64">
        <v>-0.18</v>
      </c>
      <c r="P266" s="64">
        <v>0</v>
      </c>
      <c r="R266" s="64">
        <v>0.36</v>
      </c>
      <c r="S266" s="64">
        <v>0.33</v>
      </c>
      <c r="T266" s="64">
        <v>0.23</v>
      </c>
      <c r="U266" s="64">
        <v>50.34</v>
      </c>
      <c r="V266" s="64">
        <v>1516.0530000000001</v>
      </c>
      <c r="X266" s="64">
        <f t="shared" si="4"/>
        <v>1.2600000000000002</v>
      </c>
    </row>
    <row r="267" spans="1:24" x14ac:dyDescent="0.25">
      <c r="A267" s="64" t="s">
        <v>71</v>
      </c>
      <c r="B267" s="64">
        <v>4002</v>
      </c>
      <c r="C267" s="59">
        <v>44176</v>
      </c>
      <c r="D267" s="64">
        <v>21</v>
      </c>
      <c r="E267" s="64" t="s">
        <v>73</v>
      </c>
      <c r="F267" s="64">
        <v>30.52</v>
      </c>
      <c r="G267" s="64">
        <v>7.37</v>
      </c>
      <c r="H267" s="64">
        <v>0.28000000000000003</v>
      </c>
      <c r="I267" s="64">
        <v>0.12</v>
      </c>
      <c r="J267" s="64">
        <v>0.22</v>
      </c>
      <c r="K267" s="64">
        <v>0.27</v>
      </c>
      <c r="L267" s="64">
        <v>0.13</v>
      </c>
      <c r="M267" s="64">
        <v>0.05</v>
      </c>
      <c r="N267" s="64">
        <v>-0.19</v>
      </c>
      <c r="O267" s="64">
        <v>-0.18</v>
      </c>
      <c r="P267" s="64">
        <v>0</v>
      </c>
      <c r="R267" s="64">
        <v>0.36</v>
      </c>
      <c r="S267" s="64">
        <v>0.33</v>
      </c>
      <c r="T267" s="64">
        <v>0.23</v>
      </c>
      <c r="U267" s="64">
        <v>39.51</v>
      </c>
      <c r="V267" s="64">
        <v>1443.2809999999999</v>
      </c>
      <c r="X267" s="64">
        <f t="shared" si="4"/>
        <v>1.02</v>
      </c>
    </row>
    <row r="268" spans="1:24" x14ac:dyDescent="0.25">
      <c r="A268" s="64" t="s">
        <v>71</v>
      </c>
      <c r="B268" s="64">
        <v>4002</v>
      </c>
      <c r="C268" s="59">
        <v>44176</v>
      </c>
      <c r="D268" s="64">
        <v>22</v>
      </c>
      <c r="E268" s="64" t="s">
        <v>73</v>
      </c>
      <c r="F268" s="64">
        <v>33.29</v>
      </c>
      <c r="G268" s="64">
        <v>7.37</v>
      </c>
      <c r="H268" s="64">
        <v>0.28000000000000003</v>
      </c>
      <c r="I268" s="64">
        <v>0.12</v>
      </c>
      <c r="J268" s="64">
        <v>0.23</v>
      </c>
      <c r="K268" s="64">
        <v>0.28999999999999998</v>
      </c>
      <c r="L268" s="64">
        <v>0.28999999999999998</v>
      </c>
      <c r="M268" s="64">
        <v>0.05</v>
      </c>
      <c r="N268" s="64">
        <v>-0.27</v>
      </c>
      <c r="O268" s="64">
        <v>-0.18</v>
      </c>
      <c r="P268" s="64">
        <v>0</v>
      </c>
      <c r="R268" s="64">
        <v>0.36</v>
      </c>
      <c r="S268" s="64">
        <v>0.33</v>
      </c>
      <c r="T268" s="64">
        <v>0.23</v>
      </c>
      <c r="U268" s="64">
        <v>42.39</v>
      </c>
      <c r="V268" s="64">
        <v>1246.1279999999999</v>
      </c>
      <c r="X268" s="64">
        <f t="shared" si="4"/>
        <v>1.21</v>
      </c>
    </row>
    <row r="269" spans="1:24" x14ac:dyDescent="0.25">
      <c r="A269" s="64" t="s">
        <v>71</v>
      </c>
      <c r="B269" s="64">
        <v>4002</v>
      </c>
      <c r="C269" s="59">
        <v>44176</v>
      </c>
      <c r="D269" s="64">
        <v>23</v>
      </c>
      <c r="E269" s="64" t="s">
        <v>73</v>
      </c>
      <c r="F269" s="64">
        <v>32.22</v>
      </c>
      <c r="G269" s="64">
        <v>7.37</v>
      </c>
      <c r="H269" s="64">
        <v>0.28000000000000003</v>
      </c>
      <c r="I269" s="64">
        <v>0.12</v>
      </c>
      <c r="J269" s="64">
        <v>0.28999999999999998</v>
      </c>
      <c r="K269" s="64">
        <v>0.31</v>
      </c>
      <c r="L269" s="64">
        <v>0.28000000000000003</v>
      </c>
      <c r="M269" s="64">
        <v>0.06</v>
      </c>
      <c r="N269" s="64">
        <v>-0.13</v>
      </c>
      <c r="O269" s="64">
        <v>-0.18</v>
      </c>
      <c r="P269" s="64">
        <v>0</v>
      </c>
      <c r="R269" s="64">
        <v>0.36</v>
      </c>
      <c r="S269" s="64">
        <v>0.33</v>
      </c>
      <c r="T269" s="64">
        <v>0.23</v>
      </c>
      <c r="U269" s="64">
        <v>41.54</v>
      </c>
      <c r="V269" s="64">
        <v>1246.749</v>
      </c>
      <c r="X269" s="64">
        <f t="shared" si="4"/>
        <v>1.28</v>
      </c>
    </row>
    <row r="270" spans="1:24" x14ac:dyDescent="0.25">
      <c r="A270" s="64" t="s">
        <v>71</v>
      </c>
      <c r="B270" s="64">
        <v>4002</v>
      </c>
      <c r="C270" s="59">
        <v>44176</v>
      </c>
      <c r="D270" s="64">
        <v>24</v>
      </c>
      <c r="E270" s="64" t="s">
        <v>72</v>
      </c>
      <c r="F270" s="64">
        <v>22.94</v>
      </c>
      <c r="G270" s="64">
        <v>7.37</v>
      </c>
      <c r="H270" s="64">
        <v>0.28000000000000003</v>
      </c>
      <c r="I270" s="64">
        <v>0.12</v>
      </c>
      <c r="J270" s="64">
        <v>0.24</v>
      </c>
      <c r="K270" s="64">
        <v>0</v>
      </c>
      <c r="L270" s="64">
        <v>0</v>
      </c>
      <c r="M270" s="64">
        <v>0.08</v>
      </c>
      <c r="N270" s="64">
        <v>-0.12</v>
      </c>
      <c r="O270" s="64">
        <v>-0.18</v>
      </c>
      <c r="P270" s="64">
        <v>0</v>
      </c>
      <c r="R270" s="64">
        <v>0.36</v>
      </c>
      <c r="S270" s="64">
        <v>0.33</v>
      </c>
      <c r="T270" s="64">
        <v>0.23</v>
      </c>
      <c r="U270" s="64">
        <v>31.65</v>
      </c>
      <c r="V270" s="64">
        <v>1147.0350000000001</v>
      </c>
      <c r="X270" s="64">
        <f t="shared" si="4"/>
        <v>0.64</v>
      </c>
    </row>
    <row r="271" spans="1:24" x14ac:dyDescent="0.25">
      <c r="A271" s="64" t="s">
        <v>71</v>
      </c>
      <c r="B271" s="64">
        <v>4002</v>
      </c>
      <c r="C271" s="59">
        <v>44177</v>
      </c>
      <c r="D271" s="64">
        <v>1</v>
      </c>
      <c r="E271" s="64" t="s">
        <v>72</v>
      </c>
      <c r="F271" s="64">
        <v>24.66</v>
      </c>
      <c r="G271" s="64">
        <v>7.37</v>
      </c>
      <c r="H271" s="64">
        <v>0.12</v>
      </c>
      <c r="I271" s="64">
        <v>0.02</v>
      </c>
      <c r="J271" s="64">
        <v>0.1</v>
      </c>
      <c r="K271" s="64">
        <v>0</v>
      </c>
      <c r="L271" s="64">
        <v>0</v>
      </c>
      <c r="M271" s="64">
        <v>0.08</v>
      </c>
      <c r="N271" s="64">
        <v>-0.16</v>
      </c>
      <c r="O271" s="64">
        <v>-0.18</v>
      </c>
      <c r="P271" s="64">
        <v>0</v>
      </c>
      <c r="R271" s="64">
        <v>0.36</v>
      </c>
      <c r="S271" s="64">
        <v>0.33</v>
      </c>
      <c r="T271" s="64">
        <v>0.23</v>
      </c>
      <c r="U271" s="64">
        <v>32.93</v>
      </c>
      <c r="V271" s="64">
        <v>1066.2090000000001</v>
      </c>
      <c r="X271" s="64">
        <f t="shared" si="4"/>
        <v>0.24</v>
      </c>
    </row>
    <row r="272" spans="1:24" x14ac:dyDescent="0.25">
      <c r="A272" s="64" t="s">
        <v>71</v>
      </c>
      <c r="B272" s="64">
        <v>4002</v>
      </c>
      <c r="C272" s="59">
        <v>44177</v>
      </c>
      <c r="D272" s="64">
        <v>2</v>
      </c>
      <c r="E272" s="64" t="s">
        <v>72</v>
      </c>
      <c r="F272" s="64">
        <v>25.09</v>
      </c>
      <c r="G272" s="64">
        <v>7.37</v>
      </c>
      <c r="H272" s="64">
        <v>0.12</v>
      </c>
      <c r="I272" s="64">
        <v>0.02</v>
      </c>
      <c r="J272" s="64">
        <v>7.0000000000000007E-2</v>
      </c>
      <c r="K272" s="64">
        <v>0</v>
      </c>
      <c r="L272" s="64">
        <v>0</v>
      </c>
      <c r="M272" s="64">
        <v>0.16</v>
      </c>
      <c r="N272" s="64">
        <v>-0.18</v>
      </c>
      <c r="O272" s="64">
        <v>-0.18</v>
      </c>
      <c r="P272" s="64">
        <v>0</v>
      </c>
      <c r="R272" s="64">
        <v>0.36</v>
      </c>
      <c r="S272" s="64">
        <v>0.33</v>
      </c>
      <c r="T272" s="64">
        <v>0.23</v>
      </c>
      <c r="U272" s="64">
        <v>33.39</v>
      </c>
      <c r="V272" s="64">
        <v>1025.008</v>
      </c>
      <c r="X272" s="64">
        <f t="shared" si="4"/>
        <v>0.21</v>
      </c>
    </row>
    <row r="273" spans="1:24" x14ac:dyDescent="0.25">
      <c r="A273" s="64" t="s">
        <v>71</v>
      </c>
      <c r="B273" s="64">
        <v>4002</v>
      </c>
      <c r="C273" s="59">
        <v>44177</v>
      </c>
      <c r="D273" s="64">
        <v>3</v>
      </c>
      <c r="E273" s="64" t="s">
        <v>72</v>
      </c>
      <c r="F273" s="64">
        <v>24.62</v>
      </c>
      <c r="G273" s="64">
        <v>7.37</v>
      </c>
      <c r="H273" s="64">
        <v>0.12</v>
      </c>
      <c r="I273" s="64">
        <v>0.02</v>
      </c>
      <c r="J273" s="64">
        <v>0.06</v>
      </c>
      <c r="K273" s="64">
        <v>0</v>
      </c>
      <c r="L273" s="64">
        <v>0</v>
      </c>
      <c r="M273" s="64">
        <v>0.13</v>
      </c>
      <c r="N273" s="64">
        <v>-0.15</v>
      </c>
      <c r="O273" s="64">
        <v>-0.18</v>
      </c>
      <c r="P273" s="64">
        <v>0</v>
      </c>
      <c r="R273" s="64">
        <v>0.36</v>
      </c>
      <c r="S273" s="64">
        <v>0.33</v>
      </c>
      <c r="T273" s="64">
        <v>0.23</v>
      </c>
      <c r="U273" s="64">
        <v>32.909999999999997</v>
      </c>
      <c r="V273" s="64">
        <v>1010.0069999999999</v>
      </c>
      <c r="X273" s="64">
        <f t="shared" si="4"/>
        <v>0.19999999999999998</v>
      </c>
    </row>
    <row r="274" spans="1:24" x14ac:dyDescent="0.25">
      <c r="A274" s="64" t="s">
        <v>71</v>
      </c>
      <c r="B274" s="64">
        <v>4002</v>
      </c>
      <c r="C274" s="59">
        <v>44177</v>
      </c>
      <c r="D274" s="64">
        <v>4</v>
      </c>
      <c r="E274" s="64" t="s">
        <v>72</v>
      </c>
      <c r="F274" s="64">
        <v>24.74</v>
      </c>
      <c r="G274" s="64">
        <v>7.37</v>
      </c>
      <c r="H274" s="64">
        <v>0.12</v>
      </c>
      <c r="I274" s="64">
        <v>0.02</v>
      </c>
      <c r="J274" s="64">
        <v>0.14000000000000001</v>
      </c>
      <c r="K274" s="64">
        <v>0</v>
      </c>
      <c r="L274" s="64">
        <v>0</v>
      </c>
      <c r="M274" s="64">
        <v>0.15</v>
      </c>
      <c r="N274" s="64">
        <v>-0.15</v>
      </c>
      <c r="O274" s="64">
        <v>-0.18</v>
      </c>
      <c r="P274" s="64">
        <v>0</v>
      </c>
      <c r="R274" s="64">
        <v>0.36</v>
      </c>
      <c r="S274" s="64">
        <v>0.33</v>
      </c>
      <c r="T274" s="64">
        <v>0.23</v>
      </c>
      <c r="U274" s="64">
        <v>33.130000000000003</v>
      </c>
      <c r="V274" s="64">
        <v>1007.0069999999999</v>
      </c>
      <c r="X274" s="64">
        <f t="shared" si="4"/>
        <v>0.28000000000000003</v>
      </c>
    </row>
    <row r="275" spans="1:24" x14ac:dyDescent="0.25">
      <c r="A275" s="64" t="s">
        <v>71</v>
      </c>
      <c r="B275" s="64">
        <v>4002</v>
      </c>
      <c r="C275" s="59">
        <v>44177</v>
      </c>
      <c r="D275" s="64">
        <v>5</v>
      </c>
      <c r="E275" s="64" t="s">
        <v>72</v>
      </c>
      <c r="F275" s="64">
        <v>26.08</v>
      </c>
      <c r="G275" s="64">
        <v>7.37</v>
      </c>
      <c r="H275" s="64">
        <v>0.12</v>
      </c>
      <c r="I275" s="64">
        <v>0.02</v>
      </c>
      <c r="J275" s="64">
        <v>0.14000000000000001</v>
      </c>
      <c r="K275" s="64">
        <v>0</v>
      </c>
      <c r="L275" s="64">
        <v>0</v>
      </c>
      <c r="M275" s="64">
        <v>0.14000000000000001</v>
      </c>
      <c r="N275" s="64">
        <v>-0.18</v>
      </c>
      <c r="O275" s="64">
        <v>-0.18</v>
      </c>
      <c r="P275" s="64">
        <v>0</v>
      </c>
      <c r="R275" s="64">
        <v>0.36</v>
      </c>
      <c r="S275" s="64">
        <v>0.33</v>
      </c>
      <c r="T275" s="64">
        <v>0.23</v>
      </c>
      <c r="U275" s="64">
        <v>34.43</v>
      </c>
      <c r="V275" s="64">
        <v>1023.396</v>
      </c>
      <c r="X275" s="64">
        <f t="shared" si="4"/>
        <v>0.28000000000000003</v>
      </c>
    </row>
    <row r="276" spans="1:24" x14ac:dyDescent="0.25">
      <c r="A276" s="64" t="s">
        <v>71</v>
      </c>
      <c r="B276" s="64">
        <v>4002</v>
      </c>
      <c r="C276" s="59">
        <v>44177</v>
      </c>
      <c r="D276" s="64">
        <v>6</v>
      </c>
      <c r="E276" s="64" t="s">
        <v>72</v>
      </c>
      <c r="F276" s="64">
        <v>28.1</v>
      </c>
      <c r="G276" s="64">
        <v>7.37</v>
      </c>
      <c r="H276" s="64">
        <v>0.12</v>
      </c>
      <c r="I276" s="64">
        <v>0.02</v>
      </c>
      <c r="J276" s="64">
        <v>0.12</v>
      </c>
      <c r="K276" s="64">
        <v>0</v>
      </c>
      <c r="L276" s="64">
        <v>0</v>
      </c>
      <c r="M276" s="64">
        <v>0.1</v>
      </c>
      <c r="N276" s="64">
        <v>-0.12</v>
      </c>
      <c r="O276" s="64">
        <v>-0.18</v>
      </c>
      <c r="P276" s="64">
        <v>0</v>
      </c>
      <c r="R276" s="64">
        <v>0.36</v>
      </c>
      <c r="S276" s="64">
        <v>0.33</v>
      </c>
      <c r="T276" s="64">
        <v>0.23</v>
      </c>
      <c r="U276" s="64">
        <v>36.450000000000003</v>
      </c>
      <c r="V276" s="64">
        <v>1070.58</v>
      </c>
      <c r="X276" s="64">
        <f t="shared" si="4"/>
        <v>0.26</v>
      </c>
    </row>
    <row r="277" spans="1:24" x14ac:dyDescent="0.25">
      <c r="A277" s="64" t="s">
        <v>71</v>
      </c>
      <c r="B277" s="64">
        <v>4002</v>
      </c>
      <c r="C277" s="59">
        <v>44177</v>
      </c>
      <c r="D277" s="64">
        <v>7</v>
      </c>
      <c r="E277" s="64" t="s">
        <v>72</v>
      </c>
      <c r="F277" s="64">
        <v>23.57</v>
      </c>
      <c r="G277" s="64">
        <v>7.37</v>
      </c>
      <c r="H277" s="64">
        <v>0.12</v>
      </c>
      <c r="I277" s="64">
        <v>0.02</v>
      </c>
      <c r="J277" s="64">
        <v>0.11</v>
      </c>
      <c r="K277" s="64">
        <v>0</v>
      </c>
      <c r="L277" s="64">
        <v>0</v>
      </c>
      <c r="M277" s="64">
        <v>0.09</v>
      </c>
      <c r="N277" s="64">
        <v>-0.2</v>
      </c>
      <c r="O277" s="64">
        <v>-0.18</v>
      </c>
      <c r="P277" s="64">
        <v>0</v>
      </c>
      <c r="R277" s="64">
        <v>0.36</v>
      </c>
      <c r="S277" s="64">
        <v>0.33</v>
      </c>
      <c r="T277" s="64">
        <v>0.23</v>
      </c>
      <c r="U277" s="64">
        <v>31.82</v>
      </c>
      <c r="V277" s="64">
        <v>1143.675</v>
      </c>
      <c r="X277" s="64">
        <f t="shared" si="4"/>
        <v>0.25</v>
      </c>
    </row>
    <row r="278" spans="1:24" x14ac:dyDescent="0.25">
      <c r="A278" s="64" t="s">
        <v>71</v>
      </c>
      <c r="B278" s="64">
        <v>4002</v>
      </c>
      <c r="C278" s="59">
        <v>44177</v>
      </c>
      <c r="D278" s="64">
        <v>8</v>
      </c>
      <c r="E278" s="64" t="s">
        <v>72</v>
      </c>
      <c r="F278" s="64">
        <v>22.54</v>
      </c>
      <c r="G278" s="64">
        <v>7.37</v>
      </c>
      <c r="H278" s="64">
        <v>0.12</v>
      </c>
      <c r="I278" s="64">
        <v>0.02</v>
      </c>
      <c r="J278" s="64">
        <v>0.11</v>
      </c>
      <c r="K278" s="64">
        <v>0</v>
      </c>
      <c r="L278" s="64">
        <v>0</v>
      </c>
      <c r="M278" s="64">
        <v>0.03</v>
      </c>
      <c r="N278" s="64">
        <v>-0.19</v>
      </c>
      <c r="O278" s="64">
        <v>-0.18</v>
      </c>
      <c r="P278" s="64">
        <v>0</v>
      </c>
      <c r="R278" s="64">
        <v>0.36</v>
      </c>
      <c r="S278" s="64">
        <v>0.33</v>
      </c>
      <c r="T278" s="64">
        <v>0.23</v>
      </c>
      <c r="U278" s="64">
        <v>30.74</v>
      </c>
      <c r="V278" s="64">
        <v>1222.3630000000001</v>
      </c>
      <c r="X278" s="64">
        <f t="shared" si="4"/>
        <v>0.25</v>
      </c>
    </row>
    <row r="279" spans="1:24" x14ac:dyDescent="0.25">
      <c r="A279" s="64" t="s">
        <v>71</v>
      </c>
      <c r="B279" s="64">
        <v>4002</v>
      </c>
      <c r="C279" s="59">
        <v>44177</v>
      </c>
      <c r="D279" s="64">
        <v>9</v>
      </c>
      <c r="E279" s="64" t="s">
        <v>72</v>
      </c>
      <c r="F279" s="64">
        <v>21.98</v>
      </c>
      <c r="G279" s="64">
        <v>7.37</v>
      </c>
      <c r="H279" s="64">
        <v>0.12</v>
      </c>
      <c r="I279" s="64">
        <v>0.02</v>
      </c>
      <c r="J279" s="64">
        <v>0.1</v>
      </c>
      <c r="K279" s="64">
        <v>0</v>
      </c>
      <c r="L279" s="64">
        <v>0</v>
      </c>
      <c r="M279" s="64">
        <v>0.04</v>
      </c>
      <c r="N279" s="64">
        <v>-0.24</v>
      </c>
      <c r="O279" s="64">
        <v>-0.18</v>
      </c>
      <c r="P279" s="64">
        <v>0</v>
      </c>
      <c r="R279" s="64">
        <v>0.36</v>
      </c>
      <c r="S279" s="64">
        <v>0.33</v>
      </c>
      <c r="T279" s="64">
        <v>0.23</v>
      </c>
      <c r="U279" s="64">
        <v>30.13</v>
      </c>
      <c r="V279" s="64">
        <v>1320.789</v>
      </c>
      <c r="X279" s="64">
        <f t="shared" si="4"/>
        <v>0.24</v>
      </c>
    </row>
    <row r="280" spans="1:24" x14ac:dyDescent="0.25">
      <c r="A280" s="64" t="s">
        <v>71</v>
      </c>
      <c r="B280" s="64">
        <v>4002</v>
      </c>
      <c r="C280" s="59">
        <v>44177</v>
      </c>
      <c r="D280" s="64">
        <v>10</v>
      </c>
      <c r="E280" s="64" t="s">
        <v>72</v>
      </c>
      <c r="F280" s="64">
        <v>23.57</v>
      </c>
      <c r="G280" s="64">
        <v>7.37</v>
      </c>
      <c r="H280" s="64">
        <v>0.12</v>
      </c>
      <c r="I280" s="64">
        <v>0.02</v>
      </c>
      <c r="J280" s="64">
        <v>0.1</v>
      </c>
      <c r="K280" s="64">
        <v>0</v>
      </c>
      <c r="L280" s="64">
        <v>0</v>
      </c>
      <c r="M280" s="64">
        <v>0.03</v>
      </c>
      <c r="N280" s="64">
        <v>-0.28000000000000003</v>
      </c>
      <c r="O280" s="64">
        <v>-0.18</v>
      </c>
      <c r="P280" s="64">
        <v>0</v>
      </c>
      <c r="R280" s="64">
        <v>0.36</v>
      </c>
      <c r="S280" s="64">
        <v>0.33</v>
      </c>
      <c r="T280" s="64">
        <v>0.23</v>
      </c>
      <c r="U280" s="64">
        <v>31.67</v>
      </c>
      <c r="V280" s="64">
        <v>1359.2</v>
      </c>
      <c r="X280" s="64">
        <f t="shared" si="4"/>
        <v>0.24</v>
      </c>
    </row>
    <row r="281" spans="1:24" x14ac:dyDescent="0.25">
      <c r="A281" s="64" t="s">
        <v>71</v>
      </c>
      <c r="B281" s="64">
        <v>4002</v>
      </c>
      <c r="C281" s="59">
        <v>44177</v>
      </c>
      <c r="D281" s="64">
        <v>11</v>
      </c>
      <c r="E281" s="64" t="s">
        <v>72</v>
      </c>
      <c r="F281" s="64">
        <v>24.34</v>
      </c>
      <c r="G281" s="64">
        <v>7.37</v>
      </c>
      <c r="H281" s="64">
        <v>0.12</v>
      </c>
      <c r="I281" s="64">
        <v>0.02</v>
      </c>
      <c r="J281" s="64">
        <v>0.13</v>
      </c>
      <c r="K281" s="64">
        <v>0</v>
      </c>
      <c r="L281" s="64">
        <v>0</v>
      </c>
      <c r="M281" s="64">
        <v>0.02</v>
      </c>
      <c r="N281" s="64">
        <v>-0.32</v>
      </c>
      <c r="O281" s="64">
        <v>-0.18</v>
      </c>
      <c r="P281" s="64">
        <v>0</v>
      </c>
      <c r="R281" s="64">
        <v>0.36</v>
      </c>
      <c r="S281" s="64">
        <v>0.33</v>
      </c>
      <c r="T281" s="64">
        <v>0.23</v>
      </c>
      <c r="U281" s="64">
        <v>32.42</v>
      </c>
      <c r="V281" s="64">
        <v>1417.9069999999999</v>
      </c>
      <c r="X281" s="64">
        <f t="shared" si="4"/>
        <v>0.27</v>
      </c>
    </row>
    <row r="282" spans="1:24" x14ac:dyDescent="0.25">
      <c r="A282" s="64" t="s">
        <v>71</v>
      </c>
      <c r="B282" s="64">
        <v>4002</v>
      </c>
      <c r="C282" s="59">
        <v>44177</v>
      </c>
      <c r="D282" s="64">
        <v>12</v>
      </c>
      <c r="E282" s="64" t="s">
        <v>72</v>
      </c>
      <c r="F282" s="64">
        <v>25.73</v>
      </c>
      <c r="G282" s="64">
        <v>7.37</v>
      </c>
      <c r="H282" s="64">
        <v>0.12</v>
      </c>
      <c r="I282" s="64">
        <v>0.02</v>
      </c>
      <c r="J282" s="64">
        <v>0.09</v>
      </c>
      <c r="K282" s="64">
        <v>0</v>
      </c>
      <c r="L282" s="64">
        <v>0</v>
      </c>
      <c r="M282" s="64">
        <v>0.06</v>
      </c>
      <c r="N282" s="64">
        <v>-0.33</v>
      </c>
      <c r="O282" s="64">
        <v>-0.18</v>
      </c>
      <c r="P282" s="64">
        <v>0</v>
      </c>
      <c r="R282" s="64">
        <v>0.36</v>
      </c>
      <c r="S282" s="64">
        <v>0.33</v>
      </c>
      <c r="T282" s="64">
        <v>0.23</v>
      </c>
      <c r="U282" s="64">
        <v>33.799999999999997</v>
      </c>
      <c r="V282" s="64">
        <v>1379.3689999999999</v>
      </c>
      <c r="X282" s="64">
        <f t="shared" si="4"/>
        <v>0.22999999999999998</v>
      </c>
    </row>
    <row r="283" spans="1:24" x14ac:dyDescent="0.25">
      <c r="A283" s="64" t="s">
        <v>71</v>
      </c>
      <c r="B283" s="64">
        <v>4002</v>
      </c>
      <c r="C283" s="59">
        <v>44177</v>
      </c>
      <c r="D283" s="64">
        <v>13</v>
      </c>
      <c r="E283" s="64" t="s">
        <v>72</v>
      </c>
      <c r="F283" s="64">
        <v>26.38</v>
      </c>
      <c r="G283" s="64">
        <v>7.37</v>
      </c>
      <c r="H283" s="64">
        <v>0.12</v>
      </c>
      <c r="I283" s="64">
        <v>0.02</v>
      </c>
      <c r="J283" s="64">
        <v>0.06</v>
      </c>
      <c r="K283" s="64">
        <v>0</v>
      </c>
      <c r="L283" s="64">
        <v>0</v>
      </c>
      <c r="M283" s="64">
        <v>0.01</v>
      </c>
      <c r="N283" s="64">
        <v>-0.34</v>
      </c>
      <c r="O283" s="64">
        <v>-0.18</v>
      </c>
      <c r="P283" s="64">
        <v>0</v>
      </c>
      <c r="R283" s="64">
        <v>0.36</v>
      </c>
      <c r="S283" s="64">
        <v>0.33</v>
      </c>
      <c r="T283" s="64">
        <v>0.23</v>
      </c>
      <c r="U283" s="64">
        <v>34.36</v>
      </c>
      <c r="V283" s="64">
        <v>1379.009</v>
      </c>
      <c r="X283" s="64">
        <f t="shared" si="4"/>
        <v>0.19999999999999998</v>
      </c>
    </row>
    <row r="284" spans="1:24" x14ac:dyDescent="0.25">
      <c r="A284" s="64" t="s">
        <v>71</v>
      </c>
      <c r="B284" s="64">
        <v>4002</v>
      </c>
      <c r="C284" s="59">
        <v>44177</v>
      </c>
      <c r="D284" s="64">
        <v>14</v>
      </c>
      <c r="E284" s="64" t="s">
        <v>72</v>
      </c>
      <c r="F284" s="64">
        <v>25.11</v>
      </c>
      <c r="G284" s="64">
        <v>7.37</v>
      </c>
      <c r="H284" s="64">
        <v>0.12</v>
      </c>
      <c r="I284" s="64">
        <v>0.02</v>
      </c>
      <c r="J284" s="64">
        <v>0.11</v>
      </c>
      <c r="K284" s="64">
        <v>0</v>
      </c>
      <c r="L284" s="64">
        <v>0</v>
      </c>
      <c r="M284" s="64">
        <v>0.04</v>
      </c>
      <c r="N284" s="64">
        <v>-0.34</v>
      </c>
      <c r="O284" s="64">
        <v>-0.18</v>
      </c>
      <c r="P284" s="64">
        <v>0</v>
      </c>
      <c r="R284" s="64">
        <v>0.36</v>
      </c>
      <c r="S284" s="64">
        <v>0.33</v>
      </c>
      <c r="T284" s="64">
        <v>0.23</v>
      </c>
      <c r="U284" s="64">
        <v>33.17</v>
      </c>
      <c r="V284" s="64">
        <v>1385.6420000000001</v>
      </c>
      <c r="X284" s="64">
        <f t="shared" si="4"/>
        <v>0.25</v>
      </c>
    </row>
    <row r="285" spans="1:24" x14ac:dyDescent="0.25">
      <c r="A285" s="64" t="s">
        <v>71</v>
      </c>
      <c r="B285" s="64">
        <v>4002</v>
      </c>
      <c r="C285" s="59">
        <v>44177</v>
      </c>
      <c r="D285" s="64">
        <v>15</v>
      </c>
      <c r="E285" s="64" t="s">
        <v>72</v>
      </c>
      <c r="F285" s="64">
        <v>24.97</v>
      </c>
      <c r="G285" s="64">
        <v>7.37</v>
      </c>
      <c r="H285" s="64">
        <v>0.12</v>
      </c>
      <c r="I285" s="64">
        <v>0.02</v>
      </c>
      <c r="J285" s="64">
        <v>0.09</v>
      </c>
      <c r="K285" s="64">
        <v>0</v>
      </c>
      <c r="L285" s="64">
        <v>0</v>
      </c>
      <c r="M285" s="64">
        <v>0.02</v>
      </c>
      <c r="N285" s="64">
        <v>-0.32</v>
      </c>
      <c r="O285" s="64">
        <v>-0.18</v>
      </c>
      <c r="P285" s="64">
        <v>0</v>
      </c>
      <c r="R285" s="64">
        <v>0.36</v>
      </c>
      <c r="S285" s="64">
        <v>0.33</v>
      </c>
      <c r="T285" s="64">
        <v>0.23</v>
      </c>
      <c r="U285" s="64">
        <v>33.01</v>
      </c>
      <c r="V285" s="64">
        <v>1393.338</v>
      </c>
      <c r="X285" s="64">
        <f t="shared" si="4"/>
        <v>0.22999999999999998</v>
      </c>
    </row>
    <row r="286" spans="1:24" x14ac:dyDescent="0.25">
      <c r="A286" s="64" t="s">
        <v>71</v>
      </c>
      <c r="B286" s="64">
        <v>4002</v>
      </c>
      <c r="C286" s="59">
        <v>44177</v>
      </c>
      <c r="D286" s="64">
        <v>16</v>
      </c>
      <c r="E286" s="64" t="s">
        <v>72</v>
      </c>
      <c r="F286" s="64">
        <v>27.59</v>
      </c>
      <c r="G286" s="64">
        <v>7.37</v>
      </c>
      <c r="H286" s="64">
        <v>0.12</v>
      </c>
      <c r="I286" s="64">
        <v>0.02</v>
      </c>
      <c r="J286" s="64">
        <v>0.09</v>
      </c>
      <c r="K286" s="64">
        <v>0</v>
      </c>
      <c r="L286" s="64">
        <v>0.06</v>
      </c>
      <c r="M286" s="64">
        <v>0.02</v>
      </c>
      <c r="N286" s="64">
        <v>-0.31</v>
      </c>
      <c r="O286" s="64">
        <v>-0.18</v>
      </c>
      <c r="P286" s="64">
        <v>0</v>
      </c>
      <c r="R286" s="64">
        <v>0.36</v>
      </c>
      <c r="S286" s="64">
        <v>0.33</v>
      </c>
      <c r="T286" s="64">
        <v>0.23</v>
      </c>
      <c r="U286" s="64">
        <v>35.700000000000003</v>
      </c>
      <c r="V286" s="64">
        <v>1421.36</v>
      </c>
      <c r="X286" s="64">
        <f t="shared" si="4"/>
        <v>0.28999999999999998</v>
      </c>
    </row>
    <row r="287" spans="1:24" x14ac:dyDescent="0.25">
      <c r="A287" s="64" t="s">
        <v>71</v>
      </c>
      <c r="B287" s="64">
        <v>4002</v>
      </c>
      <c r="C287" s="59">
        <v>44177</v>
      </c>
      <c r="D287" s="64">
        <v>17</v>
      </c>
      <c r="E287" s="64" t="s">
        <v>72</v>
      </c>
      <c r="F287" s="64">
        <v>29.82</v>
      </c>
      <c r="G287" s="64">
        <v>7.37</v>
      </c>
      <c r="H287" s="64">
        <v>0.12</v>
      </c>
      <c r="I287" s="64">
        <v>0.02</v>
      </c>
      <c r="J287" s="64">
        <v>0.1</v>
      </c>
      <c r="K287" s="64">
        <v>0</v>
      </c>
      <c r="L287" s="64">
        <v>0</v>
      </c>
      <c r="M287" s="64">
        <v>0.02</v>
      </c>
      <c r="N287" s="64">
        <v>-0.27</v>
      </c>
      <c r="O287" s="64">
        <v>-0.18</v>
      </c>
      <c r="P287" s="64">
        <v>0</v>
      </c>
      <c r="R287" s="64">
        <v>0.36</v>
      </c>
      <c r="S287" s="64">
        <v>0.33</v>
      </c>
      <c r="T287" s="64">
        <v>0.23</v>
      </c>
      <c r="U287" s="64">
        <v>37.92</v>
      </c>
      <c r="V287" s="64">
        <v>1503.8530000000001</v>
      </c>
      <c r="X287" s="64">
        <f t="shared" si="4"/>
        <v>0.24</v>
      </c>
    </row>
    <row r="288" spans="1:24" x14ac:dyDescent="0.25">
      <c r="A288" s="64" t="s">
        <v>71</v>
      </c>
      <c r="B288" s="64">
        <v>4002</v>
      </c>
      <c r="C288" s="59">
        <v>44177</v>
      </c>
      <c r="D288" s="64">
        <v>18</v>
      </c>
      <c r="E288" s="64" t="s">
        <v>72</v>
      </c>
      <c r="F288" s="64">
        <v>27.47</v>
      </c>
      <c r="G288" s="64">
        <v>7.37</v>
      </c>
      <c r="H288" s="64">
        <v>0.12</v>
      </c>
      <c r="I288" s="64">
        <v>0.02</v>
      </c>
      <c r="J288" s="64">
        <v>0.09</v>
      </c>
      <c r="K288" s="64">
        <v>0</v>
      </c>
      <c r="L288" s="64">
        <v>0</v>
      </c>
      <c r="M288" s="64">
        <v>0.05</v>
      </c>
      <c r="N288" s="64">
        <v>-0.3</v>
      </c>
      <c r="O288" s="64">
        <v>-0.18</v>
      </c>
      <c r="P288" s="64">
        <v>0</v>
      </c>
      <c r="R288" s="64">
        <v>0.36</v>
      </c>
      <c r="S288" s="64">
        <v>0.33</v>
      </c>
      <c r="T288" s="64">
        <v>0.23</v>
      </c>
      <c r="U288" s="64">
        <v>35.56</v>
      </c>
      <c r="V288" s="64">
        <v>1540.336</v>
      </c>
      <c r="X288" s="64">
        <f t="shared" si="4"/>
        <v>0.22999999999999998</v>
      </c>
    </row>
    <row r="289" spans="1:24" x14ac:dyDescent="0.25">
      <c r="A289" s="64" t="s">
        <v>71</v>
      </c>
      <c r="B289" s="64">
        <v>4002</v>
      </c>
      <c r="C289" s="59">
        <v>44177</v>
      </c>
      <c r="D289" s="64">
        <v>19</v>
      </c>
      <c r="E289" s="64" t="s">
        <v>72</v>
      </c>
      <c r="F289" s="64">
        <v>29.56</v>
      </c>
      <c r="G289" s="64">
        <v>7.37</v>
      </c>
      <c r="H289" s="64">
        <v>0.12</v>
      </c>
      <c r="I289" s="64">
        <v>0.02</v>
      </c>
      <c r="J289" s="64">
        <v>0.1</v>
      </c>
      <c r="K289" s="64">
        <v>0</v>
      </c>
      <c r="L289" s="64">
        <v>0.04</v>
      </c>
      <c r="M289" s="64">
        <v>0.03</v>
      </c>
      <c r="N289" s="64">
        <v>-0.24</v>
      </c>
      <c r="O289" s="64">
        <v>-0.18</v>
      </c>
      <c r="P289" s="64">
        <v>0</v>
      </c>
      <c r="R289" s="64">
        <v>0.36</v>
      </c>
      <c r="S289" s="64">
        <v>0.33</v>
      </c>
      <c r="T289" s="64">
        <v>0.23</v>
      </c>
      <c r="U289" s="64">
        <v>37.74</v>
      </c>
      <c r="V289" s="64">
        <v>1499.75</v>
      </c>
      <c r="X289" s="64">
        <f t="shared" si="4"/>
        <v>0.27999999999999997</v>
      </c>
    </row>
    <row r="290" spans="1:24" x14ac:dyDescent="0.25">
      <c r="A290" s="64" t="s">
        <v>71</v>
      </c>
      <c r="B290" s="64">
        <v>4002</v>
      </c>
      <c r="C290" s="59">
        <v>44177</v>
      </c>
      <c r="D290" s="64">
        <v>20</v>
      </c>
      <c r="E290" s="64" t="s">
        <v>72</v>
      </c>
      <c r="F290" s="64">
        <v>39.24</v>
      </c>
      <c r="G290" s="64">
        <v>7.37</v>
      </c>
      <c r="H290" s="64">
        <v>0.12</v>
      </c>
      <c r="I290" s="64">
        <v>0.02</v>
      </c>
      <c r="J290" s="64">
        <v>0.22</v>
      </c>
      <c r="K290" s="64">
        <v>0</v>
      </c>
      <c r="L290" s="64">
        <v>0.37</v>
      </c>
      <c r="M290" s="64">
        <v>0.03</v>
      </c>
      <c r="N290" s="64">
        <v>-0.19</v>
      </c>
      <c r="O290" s="64">
        <v>-0.18</v>
      </c>
      <c r="P290" s="64">
        <v>0</v>
      </c>
      <c r="R290" s="64">
        <v>0.36</v>
      </c>
      <c r="S290" s="64">
        <v>0.33</v>
      </c>
      <c r="T290" s="64">
        <v>0.23</v>
      </c>
      <c r="U290" s="64">
        <v>47.92</v>
      </c>
      <c r="V290" s="64">
        <v>1432.7149999999999</v>
      </c>
      <c r="X290" s="64">
        <f t="shared" si="4"/>
        <v>0.73</v>
      </c>
    </row>
    <row r="291" spans="1:24" x14ac:dyDescent="0.25">
      <c r="A291" s="64" t="s">
        <v>71</v>
      </c>
      <c r="B291" s="64">
        <v>4002</v>
      </c>
      <c r="C291" s="59">
        <v>44177</v>
      </c>
      <c r="D291" s="64">
        <v>21</v>
      </c>
      <c r="E291" s="64" t="s">
        <v>72</v>
      </c>
      <c r="F291" s="64">
        <v>25.64</v>
      </c>
      <c r="G291" s="64">
        <v>7.37</v>
      </c>
      <c r="H291" s="64">
        <v>0.12</v>
      </c>
      <c r="I291" s="64">
        <v>0.02</v>
      </c>
      <c r="J291" s="64">
        <v>0.17</v>
      </c>
      <c r="K291" s="64">
        <v>0</v>
      </c>
      <c r="L291" s="64">
        <v>0.05</v>
      </c>
      <c r="M291" s="64">
        <v>0.02</v>
      </c>
      <c r="N291" s="64">
        <v>-0.16</v>
      </c>
      <c r="O291" s="64">
        <v>-0.18</v>
      </c>
      <c r="P291" s="64">
        <v>0</v>
      </c>
      <c r="R291" s="64">
        <v>0.36</v>
      </c>
      <c r="S291" s="64">
        <v>0.33</v>
      </c>
      <c r="T291" s="64">
        <v>0.23</v>
      </c>
      <c r="U291" s="64">
        <v>33.97</v>
      </c>
      <c r="V291" s="64">
        <v>1355.7190000000001</v>
      </c>
      <c r="X291" s="64">
        <f t="shared" si="4"/>
        <v>0.36</v>
      </c>
    </row>
    <row r="292" spans="1:24" x14ac:dyDescent="0.25">
      <c r="A292" s="64" t="s">
        <v>71</v>
      </c>
      <c r="B292" s="64">
        <v>4002</v>
      </c>
      <c r="C292" s="59">
        <v>44177</v>
      </c>
      <c r="D292" s="64">
        <v>22</v>
      </c>
      <c r="E292" s="64" t="s">
        <v>72</v>
      </c>
      <c r="F292" s="64">
        <v>43.04</v>
      </c>
      <c r="G292" s="64">
        <v>7.37</v>
      </c>
      <c r="H292" s="64">
        <v>0.12</v>
      </c>
      <c r="I292" s="64">
        <v>0.02</v>
      </c>
      <c r="J292" s="64">
        <v>0.41</v>
      </c>
      <c r="K292" s="64">
        <v>0</v>
      </c>
      <c r="L292" s="64">
        <v>0.71</v>
      </c>
      <c r="M292" s="64">
        <v>0.08</v>
      </c>
      <c r="N292" s="64">
        <v>-0.08</v>
      </c>
      <c r="O292" s="64">
        <v>-0.18</v>
      </c>
      <c r="P292" s="64">
        <v>0</v>
      </c>
      <c r="R292" s="64">
        <v>0.36</v>
      </c>
      <c r="S292" s="64">
        <v>0.33</v>
      </c>
      <c r="T292" s="64">
        <v>0.23</v>
      </c>
      <c r="U292" s="64">
        <v>52.41</v>
      </c>
      <c r="V292" s="64">
        <v>1271.9100000000001</v>
      </c>
      <c r="X292" s="64">
        <f t="shared" si="4"/>
        <v>1.2599999999999998</v>
      </c>
    </row>
    <row r="293" spans="1:24" x14ac:dyDescent="0.25">
      <c r="A293" s="64" t="s">
        <v>71</v>
      </c>
      <c r="B293" s="64">
        <v>4002</v>
      </c>
      <c r="C293" s="59">
        <v>44177</v>
      </c>
      <c r="D293" s="64">
        <v>23</v>
      </c>
      <c r="E293" s="64" t="s">
        <v>72</v>
      </c>
      <c r="F293" s="64">
        <v>22.76</v>
      </c>
      <c r="G293" s="64">
        <v>7.37</v>
      </c>
      <c r="H293" s="64">
        <v>0.12</v>
      </c>
      <c r="I293" s="64">
        <v>0.02</v>
      </c>
      <c r="J293" s="64">
        <v>0.31</v>
      </c>
      <c r="K293" s="64">
        <v>0</v>
      </c>
      <c r="L293" s="64">
        <v>0</v>
      </c>
      <c r="M293" s="64">
        <v>0.02</v>
      </c>
      <c r="N293" s="64">
        <v>-0.13</v>
      </c>
      <c r="O293" s="64">
        <v>-0.18</v>
      </c>
      <c r="P293" s="64">
        <v>0</v>
      </c>
      <c r="R293" s="64">
        <v>0.36</v>
      </c>
      <c r="S293" s="64">
        <v>0.33</v>
      </c>
      <c r="T293" s="64">
        <v>0.23</v>
      </c>
      <c r="U293" s="64">
        <v>31.21</v>
      </c>
      <c r="V293" s="64">
        <v>1163.894</v>
      </c>
      <c r="X293" s="64">
        <f t="shared" si="4"/>
        <v>0.44999999999999996</v>
      </c>
    </row>
    <row r="294" spans="1:24" x14ac:dyDescent="0.25">
      <c r="A294" s="64" t="s">
        <v>71</v>
      </c>
      <c r="B294" s="64">
        <v>4002</v>
      </c>
      <c r="C294" s="59">
        <v>44177</v>
      </c>
      <c r="D294" s="64">
        <v>24</v>
      </c>
      <c r="E294" s="64" t="s">
        <v>72</v>
      </c>
      <c r="F294" s="64">
        <v>22.57</v>
      </c>
      <c r="G294" s="64">
        <v>7.37</v>
      </c>
      <c r="H294" s="64">
        <v>0.12</v>
      </c>
      <c r="I294" s="64">
        <v>0.02</v>
      </c>
      <c r="J294" s="64">
        <v>0.32</v>
      </c>
      <c r="K294" s="64">
        <v>0</v>
      </c>
      <c r="L294" s="64">
        <v>0</v>
      </c>
      <c r="M294" s="64">
        <v>0.02</v>
      </c>
      <c r="N294" s="64">
        <v>-0.12</v>
      </c>
      <c r="O294" s="64">
        <v>-0.18</v>
      </c>
      <c r="P294" s="64">
        <v>0</v>
      </c>
      <c r="R294" s="64">
        <v>0.36</v>
      </c>
      <c r="S294" s="64">
        <v>0.33</v>
      </c>
      <c r="T294" s="64">
        <v>0.23</v>
      </c>
      <c r="U294" s="64">
        <v>31.04</v>
      </c>
      <c r="V294" s="64">
        <v>1081.3219999999999</v>
      </c>
      <c r="X294" s="64">
        <f t="shared" si="4"/>
        <v>0.45999999999999996</v>
      </c>
    </row>
    <row r="295" spans="1:24" x14ac:dyDescent="0.25">
      <c r="A295" s="64" t="s">
        <v>71</v>
      </c>
      <c r="B295" s="64">
        <v>4002</v>
      </c>
      <c r="C295" s="59">
        <v>44178</v>
      </c>
      <c r="D295" s="64">
        <v>1</v>
      </c>
      <c r="E295" s="64" t="s">
        <v>72</v>
      </c>
      <c r="F295" s="64">
        <v>24.01</v>
      </c>
      <c r="G295" s="64">
        <v>7.37</v>
      </c>
      <c r="H295" s="64">
        <v>0.38</v>
      </c>
      <c r="I295" s="64">
        <v>0.04</v>
      </c>
      <c r="J295" s="64">
        <v>0.15</v>
      </c>
      <c r="K295" s="64">
        <v>0</v>
      </c>
      <c r="L295" s="64">
        <v>0</v>
      </c>
      <c r="M295" s="64">
        <v>0.02</v>
      </c>
      <c r="N295" s="64">
        <v>-0.18</v>
      </c>
      <c r="O295" s="64">
        <v>-0.18</v>
      </c>
      <c r="P295" s="64">
        <v>0</v>
      </c>
      <c r="R295" s="64">
        <v>0.36</v>
      </c>
      <c r="S295" s="64">
        <v>0.33</v>
      </c>
      <c r="T295" s="64">
        <v>0.23</v>
      </c>
      <c r="U295" s="64">
        <v>32.53</v>
      </c>
      <c r="V295" s="64">
        <v>1013.424</v>
      </c>
      <c r="X295" s="64">
        <f t="shared" si="4"/>
        <v>0.56999999999999995</v>
      </c>
    </row>
    <row r="296" spans="1:24" x14ac:dyDescent="0.25">
      <c r="A296" s="64" t="s">
        <v>71</v>
      </c>
      <c r="B296" s="64">
        <v>4002</v>
      </c>
      <c r="C296" s="59">
        <v>44178</v>
      </c>
      <c r="D296" s="64">
        <v>2</v>
      </c>
      <c r="E296" s="64" t="s">
        <v>72</v>
      </c>
      <c r="F296" s="64">
        <v>22.39</v>
      </c>
      <c r="G296" s="64">
        <v>7.37</v>
      </c>
      <c r="H296" s="64">
        <v>0.38</v>
      </c>
      <c r="I296" s="64">
        <v>0.04</v>
      </c>
      <c r="J296" s="64">
        <v>0.15</v>
      </c>
      <c r="K296" s="64">
        <v>0</v>
      </c>
      <c r="L296" s="64">
        <v>0</v>
      </c>
      <c r="M296" s="64">
        <v>0.02</v>
      </c>
      <c r="N296" s="64">
        <v>-0.15</v>
      </c>
      <c r="O296" s="64">
        <v>-0.18</v>
      </c>
      <c r="P296" s="64">
        <v>0</v>
      </c>
      <c r="R296" s="64">
        <v>0.36</v>
      </c>
      <c r="S296" s="64">
        <v>0.33</v>
      </c>
      <c r="T296" s="64">
        <v>0.23</v>
      </c>
      <c r="U296" s="64">
        <v>30.94</v>
      </c>
      <c r="V296" s="64">
        <v>973.95299999999997</v>
      </c>
      <c r="X296" s="64">
        <f t="shared" si="4"/>
        <v>0.56999999999999995</v>
      </c>
    </row>
    <row r="297" spans="1:24" x14ac:dyDescent="0.25">
      <c r="A297" s="64" t="s">
        <v>71</v>
      </c>
      <c r="B297" s="64">
        <v>4002</v>
      </c>
      <c r="C297" s="59">
        <v>44178</v>
      </c>
      <c r="D297" s="64">
        <v>3</v>
      </c>
      <c r="E297" s="64" t="s">
        <v>72</v>
      </c>
      <c r="F297" s="64">
        <v>19.920000000000002</v>
      </c>
      <c r="G297" s="64">
        <v>7.37</v>
      </c>
      <c r="H297" s="64">
        <v>0.38</v>
      </c>
      <c r="I297" s="64">
        <v>0.04</v>
      </c>
      <c r="J297" s="64">
        <v>0.09</v>
      </c>
      <c r="K297" s="64">
        <v>0</v>
      </c>
      <c r="L297" s="64">
        <v>0</v>
      </c>
      <c r="M297" s="64">
        <v>0.03</v>
      </c>
      <c r="N297" s="64">
        <v>-0.14000000000000001</v>
      </c>
      <c r="O297" s="64">
        <v>-0.18</v>
      </c>
      <c r="P297" s="64">
        <v>0</v>
      </c>
      <c r="R297" s="64">
        <v>0.36</v>
      </c>
      <c r="S297" s="64">
        <v>0.33</v>
      </c>
      <c r="T297" s="64">
        <v>0.23</v>
      </c>
      <c r="U297" s="64">
        <v>28.43</v>
      </c>
      <c r="V297" s="64">
        <v>950.97</v>
      </c>
      <c r="X297" s="64">
        <f t="shared" si="4"/>
        <v>0.51</v>
      </c>
    </row>
    <row r="298" spans="1:24" x14ac:dyDescent="0.25">
      <c r="A298" s="64" t="s">
        <v>71</v>
      </c>
      <c r="B298" s="64">
        <v>4002</v>
      </c>
      <c r="C298" s="59">
        <v>44178</v>
      </c>
      <c r="D298" s="64">
        <v>4</v>
      </c>
      <c r="E298" s="64" t="s">
        <v>72</v>
      </c>
      <c r="F298" s="64">
        <v>19.8</v>
      </c>
      <c r="G298" s="64">
        <v>7.37</v>
      </c>
      <c r="H298" s="64">
        <v>0.38</v>
      </c>
      <c r="I298" s="64">
        <v>0.04</v>
      </c>
      <c r="J298" s="64">
        <v>0.08</v>
      </c>
      <c r="K298" s="64">
        <v>0</v>
      </c>
      <c r="L298" s="64">
        <v>0</v>
      </c>
      <c r="M298" s="64">
        <v>0.02</v>
      </c>
      <c r="N298" s="64">
        <v>-0.16</v>
      </c>
      <c r="O298" s="64">
        <v>-0.18</v>
      </c>
      <c r="P298" s="64">
        <v>0</v>
      </c>
      <c r="R298" s="64">
        <v>0.36</v>
      </c>
      <c r="S298" s="64">
        <v>0.33</v>
      </c>
      <c r="T298" s="64">
        <v>0.23</v>
      </c>
      <c r="U298" s="64">
        <v>28.27</v>
      </c>
      <c r="V298" s="64">
        <v>944.02499999999998</v>
      </c>
      <c r="X298" s="64">
        <f t="shared" si="4"/>
        <v>0.5</v>
      </c>
    </row>
    <row r="299" spans="1:24" x14ac:dyDescent="0.25">
      <c r="A299" s="64" t="s">
        <v>71</v>
      </c>
      <c r="B299" s="64">
        <v>4002</v>
      </c>
      <c r="C299" s="59">
        <v>44178</v>
      </c>
      <c r="D299" s="64">
        <v>5</v>
      </c>
      <c r="E299" s="64" t="s">
        <v>72</v>
      </c>
      <c r="F299" s="64">
        <v>22.36</v>
      </c>
      <c r="G299" s="64">
        <v>7.37</v>
      </c>
      <c r="H299" s="64">
        <v>0.38</v>
      </c>
      <c r="I299" s="64">
        <v>0.04</v>
      </c>
      <c r="J299" s="64">
        <v>0.08</v>
      </c>
      <c r="K299" s="64">
        <v>0</v>
      </c>
      <c r="L299" s="64">
        <v>0</v>
      </c>
      <c r="M299" s="64">
        <v>0.01</v>
      </c>
      <c r="N299" s="64">
        <v>-0.14000000000000001</v>
      </c>
      <c r="O299" s="64">
        <v>-0.18</v>
      </c>
      <c r="P299" s="64">
        <v>0</v>
      </c>
      <c r="R299" s="64">
        <v>0.36</v>
      </c>
      <c r="S299" s="64">
        <v>0.33</v>
      </c>
      <c r="T299" s="64">
        <v>0.23</v>
      </c>
      <c r="U299" s="64">
        <v>30.84</v>
      </c>
      <c r="V299" s="64">
        <v>955.327</v>
      </c>
      <c r="X299" s="64">
        <f t="shared" si="4"/>
        <v>0.5</v>
      </c>
    </row>
    <row r="300" spans="1:24" x14ac:dyDescent="0.25">
      <c r="A300" s="64" t="s">
        <v>71</v>
      </c>
      <c r="B300" s="64">
        <v>4002</v>
      </c>
      <c r="C300" s="59">
        <v>44178</v>
      </c>
      <c r="D300" s="64">
        <v>6</v>
      </c>
      <c r="E300" s="64" t="s">
        <v>72</v>
      </c>
      <c r="F300" s="64">
        <v>22.58</v>
      </c>
      <c r="G300" s="64">
        <v>7.37</v>
      </c>
      <c r="H300" s="64">
        <v>0.38</v>
      </c>
      <c r="I300" s="64">
        <v>0.04</v>
      </c>
      <c r="J300" s="64">
        <v>0.09</v>
      </c>
      <c r="K300" s="64">
        <v>0</v>
      </c>
      <c r="L300" s="64">
        <v>0</v>
      </c>
      <c r="M300" s="64">
        <v>0.01</v>
      </c>
      <c r="N300" s="64">
        <v>-0.16</v>
      </c>
      <c r="O300" s="64">
        <v>-0.18</v>
      </c>
      <c r="P300" s="64">
        <v>0</v>
      </c>
      <c r="R300" s="64">
        <v>0.36</v>
      </c>
      <c r="S300" s="64">
        <v>0.33</v>
      </c>
      <c r="T300" s="64">
        <v>0.23</v>
      </c>
      <c r="U300" s="64">
        <v>31.05</v>
      </c>
      <c r="V300" s="64">
        <v>992.31</v>
      </c>
      <c r="X300" s="64">
        <f t="shared" si="4"/>
        <v>0.51</v>
      </c>
    </row>
    <row r="301" spans="1:24" x14ac:dyDescent="0.25">
      <c r="A301" s="64" t="s">
        <v>71</v>
      </c>
      <c r="B301" s="64">
        <v>4002</v>
      </c>
      <c r="C301" s="59">
        <v>44178</v>
      </c>
      <c r="D301" s="64">
        <v>7</v>
      </c>
      <c r="E301" s="64" t="s">
        <v>72</v>
      </c>
      <c r="F301" s="64">
        <v>21.62</v>
      </c>
      <c r="G301" s="64">
        <v>7.37</v>
      </c>
      <c r="H301" s="64">
        <v>0.38</v>
      </c>
      <c r="I301" s="64">
        <v>0.04</v>
      </c>
      <c r="J301" s="64">
        <v>0.12</v>
      </c>
      <c r="K301" s="64">
        <v>0</v>
      </c>
      <c r="L301" s="64">
        <v>0</v>
      </c>
      <c r="M301" s="64">
        <v>0.01</v>
      </c>
      <c r="N301" s="64">
        <v>-0.15</v>
      </c>
      <c r="O301" s="64">
        <v>-0.18</v>
      </c>
      <c r="P301" s="64">
        <v>0</v>
      </c>
      <c r="R301" s="64">
        <v>0.36</v>
      </c>
      <c r="S301" s="64">
        <v>0.33</v>
      </c>
      <c r="T301" s="64">
        <v>0.23</v>
      </c>
      <c r="U301" s="64">
        <v>30.13</v>
      </c>
      <c r="V301" s="64">
        <v>1058.2049999999999</v>
      </c>
      <c r="X301" s="64">
        <f t="shared" si="4"/>
        <v>0.54</v>
      </c>
    </row>
    <row r="302" spans="1:24" x14ac:dyDescent="0.25">
      <c r="A302" s="64" t="s">
        <v>71</v>
      </c>
      <c r="B302" s="64">
        <v>4002</v>
      </c>
      <c r="C302" s="59">
        <v>44178</v>
      </c>
      <c r="D302" s="64">
        <v>8</v>
      </c>
      <c r="E302" s="64" t="s">
        <v>72</v>
      </c>
      <c r="F302" s="64">
        <v>23.14</v>
      </c>
      <c r="G302" s="64">
        <v>7.37</v>
      </c>
      <c r="H302" s="64">
        <v>0.38</v>
      </c>
      <c r="I302" s="64">
        <v>0.04</v>
      </c>
      <c r="J302" s="64">
        <v>0.24</v>
      </c>
      <c r="K302" s="64">
        <v>0</v>
      </c>
      <c r="L302" s="64">
        <v>0</v>
      </c>
      <c r="M302" s="64">
        <v>0.03</v>
      </c>
      <c r="N302" s="64">
        <v>-0.17</v>
      </c>
      <c r="O302" s="64">
        <v>-0.18</v>
      </c>
      <c r="P302" s="64">
        <v>0</v>
      </c>
      <c r="R302" s="64">
        <v>0.36</v>
      </c>
      <c r="S302" s="64">
        <v>0.33</v>
      </c>
      <c r="T302" s="64">
        <v>0.23</v>
      </c>
      <c r="U302" s="64">
        <v>31.77</v>
      </c>
      <c r="V302" s="64">
        <v>1121.7260000000001</v>
      </c>
      <c r="X302" s="64">
        <f t="shared" si="4"/>
        <v>0.65999999999999992</v>
      </c>
    </row>
    <row r="303" spans="1:24" x14ac:dyDescent="0.25">
      <c r="A303" s="64" t="s">
        <v>71</v>
      </c>
      <c r="B303" s="64">
        <v>4002</v>
      </c>
      <c r="C303" s="59">
        <v>44178</v>
      </c>
      <c r="D303" s="64">
        <v>9</v>
      </c>
      <c r="E303" s="64" t="s">
        <v>72</v>
      </c>
      <c r="F303" s="64">
        <v>21.75</v>
      </c>
      <c r="G303" s="64">
        <v>7.37</v>
      </c>
      <c r="H303" s="64">
        <v>0.38</v>
      </c>
      <c r="I303" s="64">
        <v>0.04</v>
      </c>
      <c r="J303" s="64">
        <v>0.18</v>
      </c>
      <c r="K303" s="64">
        <v>0</v>
      </c>
      <c r="L303" s="64">
        <v>0</v>
      </c>
      <c r="M303" s="64">
        <v>0.03</v>
      </c>
      <c r="N303" s="64">
        <v>-0.17</v>
      </c>
      <c r="O303" s="64">
        <v>-0.18</v>
      </c>
      <c r="P303" s="64">
        <v>0</v>
      </c>
      <c r="R303" s="64">
        <v>0.36</v>
      </c>
      <c r="S303" s="64">
        <v>0.33</v>
      </c>
      <c r="T303" s="64">
        <v>0.23</v>
      </c>
      <c r="U303" s="64">
        <v>30.32</v>
      </c>
      <c r="V303" s="64">
        <v>1211.348</v>
      </c>
      <c r="X303" s="64">
        <f t="shared" si="4"/>
        <v>0.6</v>
      </c>
    </row>
    <row r="304" spans="1:24" x14ac:dyDescent="0.25">
      <c r="A304" s="64" t="s">
        <v>71</v>
      </c>
      <c r="B304" s="64">
        <v>4002</v>
      </c>
      <c r="C304" s="59">
        <v>44178</v>
      </c>
      <c r="D304" s="64">
        <v>10</v>
      </c>
      <c r="E304" s="64" t="s">
        <v>72</v>
      </c>
      <c r="F304" s="64">
        <v>22.39</v>
      </c>
      <c r="G304" s="64">
        <v>7.37</v>
      </c>
      <c r="H304" s="64">
        <v>0.38</v>
      </c>
      <c r="I304" s="64">
        <v>0.04</v>
      </c>
      <c r="J304" s="64">
        <v>0.12</v>
      </c>
      <c r="K304" s="64">
        <v>0</v>
      </c>
      <c r="L304" s="64">
        <v>0</v>
      </c>
      <c r="M304" s="64">
        <v>0.06</v>
      </c>
      <c r="N304" s="64">
        <v>-0.21</v>
      </c>
      <c r="O304" s="64">
        <v>-0.18</v>
      </c>
      <c r="P304" s="64">
        <v>0</v>
      </c>
      <c r="R304" s="64">
        <v>0.36</v>
      </c>
      <c r="S304" s="64">
        <v>0.33</v>
      </c>
      <c r="T304" s="64">
        <v>0.23</v>
      </c>
      <c r="U304" s="64">
        <v>30.89</v>
      </c>
      <c r="V304" s="64">
        <v>1279.1559999999999</v>
      </c>
      <c r="X304" s="64">
        <f t="shared" si="4"/>
        <v>0.54</v>
      </c>
    </row>
    <row r="305" spans="1:24" x14ac:dyDescent="0.25">
      <c r="A305" s="64" t="s">
        <v>71</v>
      </c>
      <c r="B305" s="64">
        <v>4002</v>
      </c>
      <c r="C305" s="59">
        <v>44178</v>
      </c>
      <c r="D305" s="64">
        <v>11</v>
      </c>
      <c r="E305" s="64" t="s">
        <v>72</v>
      </c>
      <c r="F305" s="64">
        <v>20.66</v>
      </c>
      <c r="G305" s="64">
        <v>7.37</v>
      </c>
      <c r="H305" s="64">
        <v>0.38</v>
      </c>
      <c r="I305" s="64">
        <v>0.04</v>
      </c>
      <c r="J305" s="64">
        <v>7.0000000000000007E-2</v>
      </c>
      <c r="K305" s="64">
        <v>0</v>
      </c>
      <c r="L305" s="64">
        <v>0</v>
      </c>
      <c r="M305" s="64">
        <v>0.03</v>
      </c>
      <c r="N305" s="64">
        <v>-0.2</v>
      </c>
      <c r="O305" s="64">
        <v>-0.18</v>
      </c>
      <c r="P305" s="64">
        <v>0</v>
      </c>
      <c r="R305" s="64">
        <v>0.36</v>
      </c>
      <c r="S305" s="64">
        <v>0.33</v>
      </c>
      <c r="T305" s="64">
        <v>0.23</v>
      </c>
      <c r="U305" s="64">
        <v>29.09</v>
      </c>
      <c r="V305" s="64">
        <v>1295.992</v>
      </c>
      <c r="X305" s="64">
        <f t="shared" si="4"/>
        <v>0.49</v>
      </c>
    </row>
    <row r="306" spans="1:24" x14ac:dyDescent="0.25">
      <c r="A306" s="64" t="s">
        <v>71</v>
      </c>
      <c r="B306" s="64">
        <v>4002</v>
      </c>
      <c r="C306" s="59">
        <v>44178</v>
      </c>
      <c r="D306" s="64">
        <v>12</v>
      </c>
      <c r="E306" s="64" t="s">
        <v>72</v>
      </c>
      <c r="F306" s="64">
        <v>20.91</v>
      </c>
      <c r="G306" s="64">
        <v>7.37</v>
      </c>
      <c r="H306" s="64">
        <v>0.38</v>
      </c>
      <c r="I306" s="64">
        <v>0.04</v>
      </c>
      <c r="J306" s="64">
        <v>0.06</v>
      </c>
      <c r="K306" s="64">
        <v>0</v>
      </c>
      <c r="L306" s="64">
        <v>0</v>
      </c>
      <c r="M306" s="64">
        <v>0.02</v>
      </c>
      <c r="N306" s="64">
        <v>-0.19</v>
      </c>
      <c r="O306" s="64">
        <v>-0.18</v>
      </c>
      <c r="P306" s="64">
        <v>0</v>
      </c>
      <c r="R306" s="64">
        <v>0.36</v>
      </c>
      <c r="S306" s="64">
        <v>0.33</v>
      </c>
      <c r="T306" s="64">
        <v>0.23</v>
      </c>
      <c r="U306" s="64">
        <v>29.33</v>
      </c>
      <c r="V306" s="64">
        <v>1343.789</v>
      </c>
      <c r="X306" s="64">
        <f t="shared" si="4"/>
        <v>0.48</v>
      </c>
    </row>
    <row r="307" spans="1:24" x14ac:dyDescent="0.25">
      <c r="A307" s="64" t="s">
        <v>71</v>
      </c>
      <c r="B307" s="64">
        <v>4002</v>
      </c>
      <c r="C307" s="59">
        <v>44178</v>
      </c>
      <c r="D307" s="64">
        <v>13</v>
      </c>
      <c r="E307" s="64" t="s">
        <v>72</v>
      </c>
      <c r="F307" s="64">
        <v>23.14</v>
      </c>
      <c r="G307" s="64">
        <v>7.37</v>
      </c>
      <c r="H307" s="64">
        <v>0.38</v>
      </c>
      <c r="I307" s="64">
        <v>0.04</v>
      </c>
      <c r="J307" s="64">
        <v>7.0000000000000007E-2</v>
      </c>
      <c r="K307" s="64">
        <v>0</v>
      </c>
      <c r="L307" s="64">
        <v>0</v>
      </c>
      <c r="M307" s="64">
        <v>0.02</v>
      </c>
      <c r="N307" s="64">
        <v>-0.19</v>
      </c>
      <c r="O307" s="64">
        <v>-0.18</v>
      </c>
      <c r="P307" s="64">
        <v>0</v>
      </c>
      <c r="R307" s="64">
        <v>0.36</v>
      </c>
      <c r="S307" s="64">
        <v>0.33</v>
      </c>
      <c r="T307" s="64">
        <v>0.23</v>
      </c>
      <c r="U307" s="64">
        <v>31.57</v>
      </c>
      <c r="V307" s="64">
        <v>1351.9590000000001</v>
      </c>
      <c r="X307" s="64">
        <f t="shared" si="4"/>
        <v>0.49</v>
      </c>
    </row>
    <row r="308" spans="1:24" x14ac:dyDescent="0.25">
      <c r="A308" s="64" t="s">
        <v>71</v>
      </c>
      <c r="B308" s="64">
        <v>4002</v>
      </c>
      <c r="C308" s="59">
        <v>44178</v>
      </c>
      <c r="D308" s="64">
        <v>14</v>
      </c>
      <c r="E308" s="64" t="s">
        <v>72</v>
      </c>
      <c r="F308" s="64">
        <v>23.65</v>
      </c>
      <c r="G308" s="64">
        <v>7.37</v>
      </c>
      <c r="H308" s="64">
        <v>0.38</v>
      </c>
      <c r="I308" s="64">
        <v>0.04</v>
      </c>
      <c r="J308" s="64">
        <v>0.06</v>
      </c>
      <c r="K308" s="64">
        <v>0</v>
      </c>
      <c r="L308" s="64">
        <v>0</v>
      </c>
      <c r="M308" s="64">
        <v>0.01</v>
      </c>
      <c r="N308" s="64">
        <v>-0.2</v>
      </c>
      <c r="O308" s="64">
        <v>-0.18</v>
      </c>
      <c r="P308" s="64">
        <v>0</v>
      </c>
      <c r="R308" s="64">
        <v>0.36</v>
      </c>
      <c r="S308" s="64">
        <v>0.33</v>
      </c>
      <c r="T308" s="64">
        <v>0.23</v>
      </c>
      <c r="U308" s="64">
        <v>32.049999999999997</v>
      </c>
      <c r="V308" s="64">
        <v>1331.8879999999999</v>
      </c>
      <c r="X308" s="64">
        <f t="shared" si="4"/>
        <v>0.48</v>
      </c>
    </row>
    <row r="309" spans="1:24" x14ac:dyDescent="0.25">
      <c r="A309" s="64" t="s">
        <v>71</v>
      </c>
      <c r="B309" s="64">
        <v>4002</v>
      </c>
      <c r="C309" s="59">
        <v>44178</v>
      </c>
      <c r="D309" s="64">
        <v>15</v>
      </c>
      <c r="E309" s="64" t="s">
        <v>72</v>
      </c>
      <c r="F309" s="64">
        <v>25.1</v>
      </c>
      <c r="G309" s="64">
        <v>7.37</v>
      </c>
      <c r="H309" s="64">
        <v>0.38</v>
      </c>
      <c r="I309" s="64">
        <v>0.04</v>
      </c>
      <c r="J309" s="64">
        <v>0.15</v>
      </c>
      <c r="K309" s="64">
        <v>0</v>
      </c>
      <c r="L309" s="64">
        <v>0</v>
      </c>
      <c r="M309" s="64">
        <v>0.04</v>
      </c>
      <c r="N309" s="64">
        <v>-0.22</v>
      </c>
      <c r="O309" s="64">
        <v>-0.18</v>
      </c>
      <c r="P309" s="64">
        <v>0</v>
      </c>
      <c r="R309" s="64">
        <v>0.36</v>
      </c>
      <c r="S309" s="64">
        <v>0.33</v>
      </c>
      <c r="T309" s="64">
        <v>0.23</v>
      </c>
      <c r="U309" s="64">
        <v>33.6</v>
      </c>
      <c r="V309" s="64">
        <v>1313.05</v>
      </c>
      <c r="X309" s="64">
        <f t="shared" si="4"/>
        <v>0.56999999999999995</v>
      </c>
    </row>
    <row r="310" spans="1:24" x14ac:dyDescent="0.25">
      <c r="A310" s="64" t="s">
        <v>71</v>
      </c>
      <c r="B310" s="64">
        <v>4002</v>
      </c>
      <c r="C310" s="59">
        <v>44178</v>
      </c>
      <c r="D310" s="64">
        <v>16</v>
      </c>
      <c r="E310" s="64" t="s">
        <v>72</v>
      </c>
      <c r="F310" s="64">
        <v>23.62</v>
      </c>
      <c r="G310" s="64">
        <v>7.37</v>
      </c>
      <c r="H310" s="64">
        <v>0.38</v>
      </c>
      <c r="I310" s="64">
        <v>0.04</v>
      </c>
      <c r="J310" s="64">
        <v>0.08</v>
      </c>
      <c r="K310" s="64">
        <v>0</v>
      </c>
      <c r="L310" s="64">
        <v>0</v>
      </c>
      <c r="M310" s="64">
        <v>0.02</v>
      </c>
      <c r="N310" s="64">
        <v>-0.23</v>
      </c>
      <c r="O310" s="64">
        <v>-0.18</v>
      </c>
      <c r="P310" s="64">
        <v>0</v>
      </c>
      <c r="R310" s="64">
        <v>0.36</v>
      </c>
      <c r="S310" s="64">
        <v>0.33</v>
      </c>
      <c r="T310" s="64">
        <v>0.23</v>
      </c>
      <c r="U310" s="64">
        <v>32.020000000000003</v>
      </c>
      <c r="V310" s="64">
        <v>1336.652</v>
      </c>
      <c r="X310" s="64">
        <f t="shared" si="4"/>
        <v>0.5</v>
      </c>
    </row>
    <row r="311" spans="1:24" x14ac:dyDescent="0.25">
      <c r="A311" s="64" t="s">
        <v>71</v>
      </c>
      <c r="B311" s="64">
        <v>4002</v>
      </c>
      <c r="C311" s="59">
        <v>44178</v>
      </c>
      <c r="D311" s="64">
        <v>17</v>
      </c>
      <c r="E311" s="64" t="s">
        <v>72</v>
      </c>
      <c r="F311" s="64">
        <v>32.520000000000003</v>
      </c>
      <c r="G311" s="64">
        <v>7.37</v>
      </c>
      <c r="H311" s="64">
        <v>0.38</v>
      </c>
      <c r="I311" s="64">
        <v>0.04</v>
      </c>
      <c r="J311" s="64">
        <v>0.13</v>
      </c>
      <c r="K311" s="64">
        <v>0</v>
      </c>
      <c r="L311" s="64">
        <v>0.02</v>
      </c>
      <c r="M311" s="64">
        <v>0</v>
      </c>
      <c r="N311" s="64">
        <v>-0.04</v>
      </c>
      <c r="O311" s="64">
        <v>-0.18</v>
      </c>
      <c r="P311" s="64">
        <v>0</v>
      </c>
      <c r="R311" s="64">
        <v>0.36</v>
      </c>
      <c r="S311" s="64">
        <v>0.33</v>
      </c>
      <c r="T311" s="64">
        <v>0.23</v>
      </c>
      <c r="U311" s="64">
        <v>41.16</v>
      </c>
      <c r="V311" s="64">
        <v>1468.0530000000001</v>
      </c>
      <c r="X311" s="64">
        <f t="shared" si="4"/>
        <v>0.57000000000000006</v>
      </c>
    </row>
    <row r="312" spans="1:24" x14ac:dyDescent="0.25">
      <c r="A312" s="64" t="s">
        <v>71</v>
      </c>
      <c r="B312" s="64">
        <v>4002</v>
      </c>
      <c r="C312" s="59">
        <v>44178</v>
      </c>
      <c r="D312" s="64">
        <v>18</v>
      </c>
      <c r="E312" s="64" t="s">
        <v>72</v>
      </c>
      <c r="F312" s="64">
        <v>47.51</v>
      </c>
      <c r="G312" s="64">
        <v>7.37</v>
      </c>
      <c r="H312" s="64">
        <v>0.38</v>
      </c>
      <c r="I312" s="64">
        <v>0.04</v>
      </c>
      <c r="J312" s="64">
        <v>0.28999999999999998</v>
      </c>
      <c r="K312" s="64">
        <v>0</v>
      </c>
      <c r="L312" s="64">
        <v>0.03</v>
      </c>
      <c r="M312" s="64">
        <v>0.09</v>
      </c>
      <c r="N312" s="64">
        <v>-0.48</v>
      </c>
      <c r="O312" s="64">
        <v>-0.18</v>
      </c>
      <c r="P312" s="64">
        <v>0</v>
      </c>
      <c r="R312" s="64">
        <v>0.36</v>
      </c>
      <c r="S312" s="64">
        <v>0.33</v>
      </c>
      <c r="T312" s="64">
        <v>0.23</v>
      </c>
      <c r="U312" s="64">
        <v>55.97</v>
      </c>
      <c r="V312" s="64">
        <v>1543.248</v>
      </c>
      <c r="X312" s="64">
        <f t="shared" si="4"/>
        <v>0.74</v>
      </c>
    </row>
    <row r="313" spans="1:24" x14ac:dyDescent="0.25">
      <c r="A313" s="64" t="s">
        <v>71</v>
      </c>
      <c r="B313" s="64">
        <v>4002</v>
      </c>
      <c r="C313" s="59">
        <v>44178</v>
      </c>
      <c r="D313" s="64">
        <v>19</v>
      </c>
      <c r="E313" s="64" t="s">
        <v>72</v>
      </c>
      <c r="F313" s="64">
        <v>39.5</v>
      </c>
      <c r="G313" s="64">
        <v>7.37</v>
      </c>
      <c r="H313" s="64">
        <v>0.38</v>
      </c>
      <c r="I313" s="64">
        <v>0.04</v>
      </c>
      <c r="J313" s="64">
        <v>0.21</v>
      </c>
      <c r="K313" s="64">
        <v>0</v>
      </c>
      <c r="L313" s="64">
        <v>0.09</v>
      </c>
      <c r="M313" s="64">
        <v>0.05</v>
      </c>
      <c r="N313" s="64">
        <v>-0.34</v>
      </c>
      <c r="O313" s="64">
        <v>-0.18</v>
      </c>
      <c r="P313" s="64">
        <v>0</v>
      </c>
      <c r="R313" s="64">
        <v>0.36</v>
      </c>
      <c r="S313" s="64">
        <v>0.33</v>
      </c>
      <c r="T313" s="64">
        <v>0.23</v>
      </c>
      <c r="U313" s="64">
        <v>48.04</v>
      </c>
      <c r="V313" s="64">
        <v>1504.1579999999999</v>
      </c>
      <c r="X313" s="64">
        <f t="shared" si="4"/>
        <v>0.72</v>
      </c>
    </row>
    <row r="314" spans="1:24" x14ac:dyDescent="0.25">
      <c r="A314" s="64" t="s">
        <v>71</v>
      </c>
      <c r="B314" s="64">
        <v>4002</v>
      </c>
      <c r="C314" s="59">
        <v>44178</v>
      </c>
      <c r="D314" s="64">
        <v>20</v>
      </c>
      <c r="E314" s="64" t="s">
        <v>72</v>
      </c>
      <c r="F314" s="64">
        <v>26.25</v>
      </c>
      <c r="G314" s="64">
        <v>7.37</v>
      </c>
      <c r="H314" s="64">
        <v>0.38</v>
      </c>
      <c r="I314" s="64">
        <v>0.04</v>
      </c>
      <c r="J314" s="64">
        <v>0.08</v>
      </c>
      <c r="K314" s="64">
        <v>0</v>
      </c>
      <c r="L314" s="64">
        <v>0.01</v>
      </c>
      <c r="M314" s="64">
        <v>0.04</v>
      </c>
      <c r="N314" s="64">
        <v>-0.25</v>
      </c>
      <c r="O314" s="64">
        <v>-0.18</v>
      </c>
      <c r="P314" s="64">
        <v>0</v>
      </c>
      <c r="R314" s="64">
        <v>0.36</v>
      </c>
      <c r="S314" s="64">
        <v>0.33</v>
      </c>
      <c r="T314" s="64">
        <v>0.23</v>
      </c>
      <c r="U314" s="64">
        <v>34.659999999999997</v>
      </c>
      <c r="V314" s="64">
        <v>1439.53</v>
      </c>
      <c r="X314" s="64">
        <f t="shared" si="4"/>
        <v>0.51</v>
      </c>
    </row>
    <row r="315" spans="1:24" x14ac:dyDescent="0.25">
      <c r="A315" s="64" t="s">
        <v>71</v>
      </c>
      <c r="B315" s="64">
        <v>4002</v>
      </c>
      <c r="C315" s="59">
        <v>44178</v>
      </c>
      <c r="D315" s="64">
        <v>21</v>
      </c>
      <c r="E315" s="64" t="s">
        <v>72</v>
      </c>
      <c r="F315" s="64">
        <v>37.82</v>
      </c>
      <c r="G315" s="64">
        <v>7.37</v>
      </c>
      <c r="H315" s="64">
        <v>0.38</v>
      </c>
      <c r="I315" s="64">
        <v>0.04</v>
      </c>
      <c r="J315" s="64">
        <v>0.15</v>
      </c>
      <c r="K315" s="64">
        <v>0</v>
      </c>
      <c r="L315" s="64">
        <v>0.17</v>
      </c>
      <c r="M315" s="64">
        <v>0.03</v>
      </c>
      <c r="N315" s="64">
        <v>-0.33</v>
      </c>
      <c r="O315" s="64">
        <v>-0.18</v>
      </c>
      <c r="P315" s="64">
        <v>0</v>
      </c>
      <c r="R315" s="64">
        <v>0.36</v>
      </c>
      <c r="S315" s="64">
        <v>0.33</v>
      </c>
      <c r="T315" s="64">
        <v>0.23</v>
      </c>
      <c r="U315" s="64">
        <v>46.37</v>
      </c>
      <c r="V315" s="64">
        <v>1362.837</v>
      </c>
      <c r="X315" s="64">
        <f t="shared" si="4"/>
        <v>0.74</v>
      </c>
    </row>
    <row r="316" spans="1:24" x14ac:dyDescent="0.25">
      <c r="A316" s="64" t="s">
        <v>71</v>
      </c>
      <c r="B316" s="64">
        <v>4002</v>
      </c>
      <c r="C316" s="59">
        <v>44178</v>
      </c>
      <c r="D316" s="64">
        <v>22</v>
      </c>
      <c r="E316" s="64" t="s">
        <v>72</v>
      </c>
      <c r="F316" s="64">
        <v>39.229999999999997</v>
      </c>
      <c r="G316" s="64">
        <v>7.37</v>
      </c>
      <c r="H316" s="64">
        <v>0.38</v>
      </c>
      <c r="I316" s="64">
        <v>0.04</v>
      </c>
      <c r="J316" s="64">
        <v>0.21</v>
      </c>
      <c r="K316" s="64">
        <v>0</v>
      </c>
      <c r="L316" s="64">
        <v>0.47</v>
      </c>
      <c r="M316" s="64">
        <v>0.04</v>
      </c>
      <c r="N316" s="64">
        <v>-0.24</v>
      </c>
      <c r="O316" s="64">
        <v>-0.18</v>
      </c>
      <c r="P316" s="64">
        <v>0</v>
      </c>
      <c r="R316" s="64">
        <v>0.36</v>
      </c>
      <c r="S316" s="64">
        <v>0.33</v>
      </c>
      <c r="T316" s="64">
        <v>0.23</v>
      </c>
      <c r="U316" s="64">
        <v>48.24</v>
      </c>
      <c r="V316" s="64">
        <v>1263.6320000000001</v>
      </c>
      <c r="X316" s="64">
        <f t="shared" si="4"/>
        <v>1.1000000000000001</v>
      </c>
    </row>
    <row r="317" spans="1:24" x14ac:dyDescent="0.25">
      <c r="A317" s="64" t="s">
        <v>71</v>
      </c>
      <c r="B317" s="64">
        <v>4002</v>
      </c>
      <c r="C317" s="59">
        <v>44178</v>
      </c>
      <c r="D317" s="64">
        <v>23</v>
      </c>
      <c r="E317" s="64" t="s">
        <v>72</v>
      </c>
      <c r="F317" s="64">
        <v>23.58</v>
      </c>
      <c r="G317" s="64">
        <v>7.37</v>
      </c>
      <c r="H317" s="64">
        <v>0.38</v>
      </c>
      <c r="I317" s="64">
        <v>0.04</v>
      </c>
      <c r="J317" s="64">
        <v>0.16</v>
      </c>
      <c r="K317" s="64">
        <v>0</v>
      </c>
      <c r="L317" s="64">
        <v>0.05</v>
      </c>
      <c r="M317" s="64">
        <v>0.04</v>
      </c>
      <c r="N317" s="64">
        <v>-0.13</v>
      </c>
      <c r="O317" s="64">
        <v>-0.18</v>
      </c>
      <c r="P317" s="64">
        <v>0</v>
      </c>
      <c r="R317" s="64">
        <v>0.36</v>
      </c>
      <c r="S317" s="64">
        <v>0.33</v>
      </c>
      <c r="T317" s="64">
        <v>0.23</v>
      </c>
      <c r="U317" s="64">
        <v>32.229999999999997</v>
      </c>
      <c r="V317" s="64">
        <v>1151.0309999999999</v>
      </c>
      <c r="X317" s="64">
        <f t="shared" si="4"/>
        <v>0.63</v>
      </c>
    </row>
    <row r="318" spans="1:24" x14ac:dyDescent="0.25">
      <c r="A318" s="64" t="s">
        <v>71</v>
      </c>
      <c r="B318" s="64">
        <v>4002</v>
      </c>
      <c r="C318" s="59">
        <v>44178</v>
      </c>
      <c r="D318" s="64">
        <v>24</v>
      </c>
      <c r="E318" s="64" t="s">
        <v>72</v>
      </c>
      <c r="F318" s="64">
        <v>21.27</v>
      </c>
      <c r="G318" s="64">
        <v>7.37</v>
      </c>
      <c r="H318" s="64">
        <v>0.38</v>
      </c>
      <c r="I318" s="64">
        <v>0.04</v>
      </c>
      <c r="J318" s="64">
        <v>0.33</v>
      </c>
      <c r="K318" s="64">
        <v>0</v>
      </c>
      <c r="L318" s="64">
        <v>0</v>
      </c>
      <c r="M318" s="64">
        <v>0.09</v>
      </c>
      <c r="N318" s="64">
        <v>-0.15</v>
      </c>
      <c r="O318" s="64">
        <v>-0.18</v>
      </c>
      <c r="P318" s="64">
        <v>0</v>
      </c>
      <c r="R318" s="64">
        <v>0.36</v>
      </c>
      <c r="S318" s="64">
        <v>0.33</v>
      </c>
      <c r="T318" s="64">
        <v>0.23</v>
      </c>
      <c r="U318" s="64">
        <v>30.07</v>
      </c>
      <c r="V318" s="64">
        <v>1040.3309999999999</v>
      </c>
      <c r="X318" s="64">
        <f t="shared" si="4"/>
        <v>0.75</v>
      </c>
    </row>
    <row r="319" spans="1:24" x14ac:dyDescent="0.25">
      <c r="A319" s="64" t="s">
        <v>71</v>
      </c>
      <c r="B319" s="64">
        <v>4002</v>
      </c>
      <c r="C319" s="59">
        <v>44179</v>
      </c>
      <c r="D319" s="64">
        <v>1</v>
      </c>
      <c r="E319" s="64" t="s">
        <v>72</v>
      </c>
      <c r="F319" s="64">
        <v>20.239999999999998</v>
      </c>
      <c r="G319" s="64">
        <v>7.37</v>
      </c>
      <c r="H319" s="64">
        <v>0.47</v>
      </c>
      <c r="I319" s="64">
        <v>0.1</v>
      </c>
      <c r="J319" s="64">
        <v>0.14000000000000001</v>
      </c>
      <c r="K319" s="64">
        <v>0</v>
      </c>
      <c r="L319" s="64">
        <v>0</v>
      </c>
      <c r="M319" s="64">
        <v>0.04</v>
      </c>
      <c r="N319" s="64">
        <v>-0.17</v>
      </c>
      <c r="O319" s="64">
        <v>-0.18</v>
      </c>
      <c r="P319" s="64">
        <v>0</v>
      </c>
      <c r="R319" s="64">
        <v>0.36</v>
      </c>
      <c r="S319" s="64">
        <v>0.33</v>
      </c>
      <c r="T319" s="64">
        <v>0.23</v>
      </c>
      <c r="U319" s="64">
        <v>28.93</v>
      </c>
      <c r="V319" s="64">
        <v>1024.681</v>
      </c>
      <c r="X319" s="64">
        <f t="shared" si="4"/>
        <v>0.71</v>
      </c>
    </row>
    <row r="320" spans="1:24" x14ac:dyDescent="0.25">
      <c r="A320" s="64" t="s">
        <v>71</v>
      </c>
      <c r="B320" s="64">
        <v>4002</v>
      </c>
      <c r="C320" s="59">
        <v>44179</v>
      </c>
      <c r="D320" s="64">
        <v>2</v>
      </c>
      <c r="E320" s="64" t="s">
        <v>72</v>
      </c>
      <c r="F320" s="64">
        <v>21.14</v>
      </c>
      <c r="G320" s="64">
        <v>7.37</v>
      </c>
      <c r="H320" s="64">
        <v>0.47</v>
      </c>
      <c r="I320" s="64">
        <v>0.1</v>
      </c>
      <c r="J320" s="64">
        <v>0.08</v>
      </c>
      <c r="K320" s="64">
        <v>0</v>
      </c>
      <c r="L320" s="64">
        <v>0</v>
      </c>
      <c r="M320" s="64">
        <v>0.03</v>
      </c>
      <c r="N320" s="64">
        <v>-7.0000000000000007E-2</v>
      </c>
      <c r="O320" s="64">
        <v>-0.18</v>
      </c>
      <c r="P320" s="64">
        <v>0</v>
      </c>
      <c r="R320" s="64">
        <v>0.36</v>
      </c>
      <c r="S320" s="64">
        <v>0.33</v>
      </c>
      <c r="T320" s="64">
        <v>0.23</v>
      </c>
      <c r="U320" s="64">
        <v>29.86</v>
      </c>
      <c r="V320" s="64">
        <v>997.5</v>
      </c>
      <c r="X320" s="64">
        <f t="shared" si="4"/>
        <v>0.64999999999999991</v>
      </c>
    </row>
    <row r="321" spans="1:24" x14ac:dyDescent="0.25">
      <c r="A321" s="64" t="s">
        <v>71</v>
      </c>
      <c r="B321" s="64">
        <v>4002</v>
      </c>
      <c r="C321" s="59">
        <v>44179</v>
      </c>
      <c r="D321" s="64">
        <v>3</v>
      </c>
      <c r="E321" s="64" t="s">
        <v>72</v>
      </c>
      <c r="F321" s="64">
        <v>20.82</v>
      </c>
      <c r="G321" s="64">
        <v>7.37</v>
      </c>
      <c r="H321" s="64">
        <v>0.47</v>
      </c>
      <c r="I321" s="64">
        <v>0.1</v>
      </c>
      <c r="J321" s="64">
        <v>0.09</v>
      </c>
      <c r="K321" s="64">
        <v>0</v>
      </c>
      <c r="L321" s="64">
        <v>0</v>
      </c>
      <c r="M321" s="64">
        <v>0.08</v>
      </c>
      <c r="N321" s="64">
        <v>-0.09</v>
      </c>
      <c r="O321" s="64">
        <v>-0.18</v>
      </c>
      <c r="P321" s="64">
        <v>0</v>
      </c>
      <c r="R321" s="64">
        <v>0.36</v>
      </c>
      <c r="S321" s="64">
        <v>0.33</v>
      </c>
      <c r="T321" s="64">
        <v>0.23</v>
      </c>
      <c r="U321" s="64">
        <v>29.58</v>
      </c>
      <c r="V321" s="64">
        <v>989.89</v>
      </c>
      <c r="X321" s="64">
        <f t="shared" si="4"/>
        <v>0.65999999999999992</v>
      </c>
    </row>
    <row r="322" spans="1:24" x14ac:dyDescent="0.25">
      <c r="A322" s="64" t="s">
        <v>71</v>
      </c>
      <c r="B322" s="64">
        <v>4002</v>
      </c>
      <c r="C322" s="59">
        <v>44179</v>
      </c>
      <c r="D322" s="64">
        <v>4</v>
      </c>
      <c r="E322" s="64" t="s">
        <v>72</v>
      </c>
      <c r="F322" s="64">
        <v>21.72</v>
      </c>
      <c r="G322" s="64">
        <v>7.37</v>
      </c>
      <c r="H322" s="64">
        <v>0.47</v>
      </c>
      <c r="I322" s="64">
        <v>0.1</v>
      </c>
      <c r="J322" s="64">
        <v>0.09</v>
      </c>
      <c r="K322" s="64">
        <v>0</v>
      </c>
      <c r="L322" s="64">
        <v>0</v>
      </c>
      <c r="M322" s="64">
        <v>0.08</v>
      </c>
      <c r="N322" s="64">
        <v>-0.15</v>
      </c>
      <c r="O322" s="64">
        <v>-0.18</v>
      </c>
      <c r="P322" s="64">
        <v>0</v>
      </c>
      <c r="R322" s="64">
        <v>0.36</v>
      </c>
      <c r="S322" s="64">
        <v>0.33</v>
      </c>
      <c r="T322" s="64">
        <v>0.23</v>
      </c>
      <c r="U322" s="64">
        <v>30.42</v>
      </c>
      <c r="V322" s="64">
        <v>997.90599999999995</v>
      </c>
      <c r="X322" s="64">
        <f t="shared" si="4"/>
        <v>0.65999999999999992</v>
      </c>
    </row>
    <row r="323" spans="1:24" x14ac:dyDescent="0.25">
      <c r="A323" s="64" t="s">
        <v>71</v>
      </c>
      <c r="B323" s="64">
        <v>4002</v>
      </c>
      <c r="C323" s="59">
        <v>44179</v>
      </c>
      <c r="D323" s="64">
        <v>5</v>
      </c>
      <c r="E323" s="64" t="s">
        <v>72</v>
      </c>
      <c r="F323" s="64">
        <v>22.49</v>
      </c>
      <c r="G323" s="64">
        <v>7.37</v>
      </c>
      <c r="H323" s="64">
        <v>0.47</v>
      </c>
      <c r="I323" s="64">
        <v>0.1</v>
      </c>
      <c r="J323" s="64">
        <v>0.08</v>
      </c>
      <c r="K323" s="64">
        <v>0</v>
      </c>
      <c r="L323" s="64">
        <v>0</v>
      </c>
      <c r="M323" s="64">
        <v>0.05</v>
      </c>
      <c r="N323" s="64">
        <v>-0.16</v>
      </c>
      <c r="O323" s="64">
        <v>-0.18</v>
      </c>
      <c r="P323" s="64">
        <v>0</v>
      </c>
      <c r="R323" s="64">
        <v>0.36</v>
      </c>
      <c r="S323" s="64">
        <v>0.33</v>
      </c>
      <c r="T323" s="64">
        <v>0.23</v>
      </c>
      <c r="U323" s="64">
        <v>31.14</v>
      </c>
      <c r="V323" s="64">
        <v>1038.8440000000001</v>
      </c>
      <c r="X323" s="64">
        <f t="shared" si="4"/>
        <v>0.64999999999999991</v>
      </c>
    </row>
    <row r="324" spans="1:24" x14ac:dyDescent="0.25">
      <c r="A324" s="64" t="s">
        <v>71</v>
      </c>
      <c r="B324" s="64">
        <v>4002</v>
      </c>
      <c r="C324" s="59">
        <v>44179</v>
      </c>
      <c r="D324" s="64">
        <v>6</v>
      </c>
      <c r="E324" s="64" t="s">
        <v>72</v>
      </c>
      <c r="F324" s="64">
        <v>23.16</v>
      </c>
      <c r="G324" s="64">
        <v>7.37</v>
      </c>
      <c r="H324" s="64">
        <v>0.47</v>
      </c>
      <c r="I324" s="64">
        <v>0.1</v>
      </c>
      <c r="J324" s="64">
        <v>0.16</v>
      </c>
      <c r="K324" s="64">
        <v>0</v>
      </c>
      <c r="L324" s="64">
        <v>0</v>
      </c>
      <c r="M324" s="64">
        <v>0.02</v>
      </c>
      <c r="N324" s="64">
        <v>-0.12</v>
      </c>
      <c r="O324" s="64">
        <v>-0.18</v>
      </c>
      <c r="P324" s="64">
        <v>0</v>
      </c>
      <c r="R324" s="64">
        <v>0.36</v>
      </c>
      <c r="S324" s="64">
        <v>0.33</v>
      </c>
      <c r="T324" s="64">
        <v>0.23</v>
      </c>
      <c r="U324" s="64">
        <v>31.9</v>
      </c>
      <c r="V324" s="64">
        <v>1141.7550000000001</v>
      </c>
      <c r="X324" s="64">
        <f t="shared" si="4"/>
        <v>0.73</v>
      </c>
    </row>
    <row r="325" spans="1:24" x14ac:dyDescent="0.25">
      <c r="A325" s="64" t="s">
        <v>71</v>
      </c>
      <c r="B325" s="64">
        <v>4002</v>
      </c>
      <c r="C325" s="59">
        <v>44179</v>
      </c>
      <c r="D325" s="64">
        <v>7</v>
      </c>
      <c r="E325" s="64" t="s">
        <v>72</v>
      </c>
      <c r="F325" s="64">
        <v>24.91</v>
      </c>
      <c r="G325" s="64">
        <v>7.37</v>
      </c>
      <c r="H325" s="64">
        <v>0.47</v>
      </c>
      <c r="I325" s="64">
        <v>0.1</v>
      </c>
      <c r="J325" s="64">
        <v>0.51</v>
      </c>
      <c r="K325" s="64">
        <v>0</v>
      </c>
      <c r="L325" s="64">
        <v>0</v>
      </c>
      <c r="M325" s="64">
        <v>0.03</v>
      </c>
      <c r="N325" s="64">
        <v>-0.25</v>
      </c>
      <c r="O325" s="64">
        <v>-0.18</v>
      </c>
      <c r="P325" s="64">
        <v>0</v>
      </c>
      <c r="R325" s="64">
        <v>0.36</v>
      </c>
      <c r="S325" s="64">
        <v>0.33</v>
      </c>
      <c r="T325" s="64">
        <v>0.23</v>
      </c>
      <c r="U325" s="64">
        <v>33.880000000000003</v>
      </c>
      <c r="V325" s="64">
        <v>1292.971</v>
      </c>
      <c r="X325" s="64">
        <f t="shared" si="4"/>
        <v>1.08</v>
      </c>
    </row>
    <row r="326" spans="1:24" x14ac:dyDescent="0.25">
      <c r="A326" s="64" t="s">
        <v>71</v>
      </c>
      <c r="B326" s="64">
        <v>4002</v>
      </c>
      <c r="C326" s="59">
        <v>44179</v>
      </c>
      <c r="D326" s="64">
        <v>8</v>
      </c>
      <c r="E326" s="64" t="s">
        <v>73</v>
      </c>
      <c r="F326" s="64">
        <v>26.1</v>
      </c>
      <c r="G326" s="64">
        <v>7.37</v>
      </c>
      <c r="H326" s="64">
        <v>0.47</v>
      </c>
      <c r="I326" s="64">
        <v>0.1</v>
      </c>
      <c r="J326" s="64">
        <v>0.27</v>
      </c>
      <c r="K326" s="64">
        <v>0.28000000000000003</v>
      </c>
      <c r="L326" s="64">
        <v>0</v>
      </c>
      <c r="M326" s="64">
        <v>0.03</v>
      </c>
      <c r="N326" s="64">
        <v>-0.26</v>
      </c>
      <c r="O326" s="64">
        <v>-0.18</v>
      </c>
      <c r="P326" s="64">
        <v>0</v>
      </c>
      <c r="R326" s="64">
        <v>0.36</v>
      </c>
      <c r="S326" s="64">
        <v>0.33</v>
      </c>
      <c r="T326" s="64">
        <v>0.23</v>
      </c>
      <c r="U326" s="64">
        <v>35.1</v>
      </c>
      <c r="V326" s="64">
        <v>1411.4159999999999</v>
      </c>
      <c r="X326" s="64">
        <f t="shared" si="4"/>
        <v>1.1200000000000001</v>
      </c>
    </row>
    <row r="327" spans="1:24" x14ac:dyDescent="0.25">
      <c r="A327" s="64" t="s">
        <v>71</v>
      </c>
      <c r="B327" s="64">
        <v>4002</v>
      </c>
      <c r="C327" s="59">
        <v>44179</v>
      </c>
      <c r="D327" s="64">
        <v>9</v>
      </c>
      <c r="E327" s="64" t="s">
        <v>73</v>
      </c>
      <c r="F327" s="64">
        <v>25</v>
      </c>
      <c r="G327" s="64">
        <v>7.37</v>
      </c>
      <c r="H327" s="64">
        <v>0.47</v>
      </c>
      <c r="I327" s="64">
        <v>0.1</v>
      </c>
      <c r="J327" s="64">
        <v>0.15</v>
      </c>
      <c r="K327" s="64">
        <v>0.27</v>
      </c>
      <c r="L327" s="64">
        <v>0</v>
      </c>
      <c r="M327" s="64">
        <v>0.05</v>
      </c>
      <c r="N327" s="64">
        <v>-0.3</v>
      </c>
      <c r="O327" s="64">
        <v>-0.18</v>
      </c>
      <c r="P327" s="64">
        <v>0</v>
      </c>
      <c r="R327" s="64">
        <v>0.36</v>
      </c>
      <c r="S327" s="64">
        <v>0.33</v>
      </c>
      <c r="T327" s="64">
        <v>0.23</v>
      </c>
      <c r="U327" s="64">
        <v>33.85</v>
      </c>
      <c r="V327" s="64">
        <v>1475.6510000000001</v>
      </c>
      <c r="X327" s="64">
        <f t="shared" si="4"/>
        <v>0.99</v>
      </c>
    </row>
    <row r="328" spans="1:24" x14ac:dyDescent="0.25">
      <c r="A328" s="64" t="s">
        <v>71</v>
      </c>
      <c r="B328" s="64">
        <v>4002</v>
      </c>
      <c r="C328" s="59">
        <v>44179</v>
      </c>
      <c r="D328" s="64">
        <v>10</v>
      </c>
      <c r="E328" s="64" t="s">
        <v>73</v>
      </c>
      <c r="F328" s="64">
        <v>45.47</v>
      </c>
      <c r="G328" s="64">
        <v>7.37</v>
      </c>
      <c r="H328" s="64">
        <v>0.47</v>
      </c>
      <c r="I328" s="64">
        <v>0.1</v>
      </c>
      <c r="J328" s="64">
        <v>0.25</v>
      </c>
      <c r="K328" s="64">
        <v>0.26</v>
      </c>
      <c r="L328" s="64">
        <v>0.49</v>
      </c>
      <c r="M328" s="64">
        <v>-0.04</v>
      </c>
      <c r="N328" s="64">
        <v>-0.2</v>
      </c>
      <c r="O328" s="64">
        <v>-0.18</v>
      </c>
      <c r="P328" s="64">
        <v>0</v>
      </c>
      <c r="R328" s="64">
        <v>0.36</v>
      </c>
      <c r="S328" s="64">
        <v>0.33</v>
      </c>
      <c r="T328" s="64">
        <v>0.23</v>
      </c>
      <c r="U328" s="64">
        <v>54.91</v>
      </c>
      <c r="V328" s="64">
        <v>1503.3040000000001</v>
      </c>
      <c r="X328" s="64">
        <f t="shared" ref="X328:X391" si="5">H328+I328+J328+K328+L328+P328+Q328</f>
        <v>1.57</v>
      </c>
    </row>
    <row r="329" spans="1:24" x14ac:dyDescent="0.25">
      <c r="A329" s="64" t="s">
        <v>71</v>
      </c>
      <c r="B329" s="64">
        <v>4002</v>
      </c>
      <c r="C329" s="59">
        <v>44179</v>
      </c>
      <c r="D329" s="64">
        <v>11</v>
      </c>
      <c r="E329" s="64" t="s">
        <v>73</v>
      </c>
      <c r="F329" s="64">
        <v>47.72</v>
      </c>
      <c r="G329" s="64">
        <v>7.37</v>
      </c>
      <c r="H329" s="64">
        <v>0.47</v>
      </c>
      <c r="I329" s="64">
        <v>0.1</v>
      </c>
      <c r="J329" s="64">
        <v>0.19</v>
      </c>
      <c r="K329" s="64">
        <v>0.26</v>
      </c>
      <c r="L329" s="64">
        <v>0.34</v>
      </c>
      <c r="M329" s="64">
        <v>0.03</v>
      </c>
      <c r="N329" s="64">
        <v>-0.33</v>
      </c>
      <c r="O329" s="64">
        <v>-0.18</v>
      </c>
      <c r="P329" s="64">
        <v>0</v>
      </c>
      <c r="R329" s="64">
        <v>0.36</v>
      </c>
      <c r="S329" s="64">
        <v>0.33</v>
      </c>
      <c r="T329" s="64">
        <v>0.23</v>
      </c>
      <c r="U329" s="64">
        <v>56.89</v>
      </c>
      <c r="V329" s="64">
        <v>1514.904</v>
      </c>
      <c r="X329" s="64">
        <f t="shared" si="5"/>
        <v>1.36</v>
      </c>
    </row>
    <row r="330" spans="1:24" x14ac:dyDescent="0.25">
      <c r="A330" s="64" t="s">
        <v>71</v>
      </c>
      <c r="B330" s="64">
        <v>4002</v>
      </c>
      <c r="C330" s="59">
        <v>44179</v>
      </c>
      <c r="D330" s="64">
        <v>12</v>
      </c>
      <c r="E330" s="64" t="s">
        <v>73</v>
      </c>
      <c r="F330" s="64">
        <v>45.53</v>
      </c>
      <c r="G330" s="64">
        <v>7.37</v>
      </c>
      <c r="H330" s="64">
        <v>0.47</v>
      </c>
      <c r="I330" s="64">
        <v>0.1</v>
      </c>
      <c r="J330" s="64">
        <v>0.26</v>
      </c>
      <c r="K330" s="64">
        <v>0.26</v>
      </c>
      <c r="L330" s="64">
        <v>0.15</v>
      </c>
      <c r="M330" s="64">
        <v>0.03</v>
      </c>
      <c r="N330" s="64">
        <v>-0.41</v>
      </c>
      <c r="O330" s="64">
        <v>-0.18</v>
      </c>
      <c r="P330" s="64">
        <v>0</v>
      </c>
      <c r="R330" s="64">
        <v>0.36</v>
      </c>
      <c r="S330" s="64">
        <v>0.33</v>
      </c>
      <c r="T330" s="64">
        <v>0.23</v>
      </c>
      <c r="U330" s="64">
        <v>54.5</v>
      </c>
      <c r="V330" s="64">
        <v>1522.942</v>
      </c>
      <c r="X330" s="64">
        <f t="shared" si="5"/>
        <v>1.2399999999999998</v>
      </c>
    </row>
    <row r="331" spans="1:24" x14ac:dyDescent="0.25">
      <c r="A331" s="64" t="s">
        <v>71</v>
      </c>
      <c r="B331" s="64">
        <v>4002</v>
      </c>
      <c r="C331" s="59">
        <v>44179</v>
      </c>
      <c r="D331" s="64">
        <v>13</v>
      </c>
      <c r="E331" s="64" t="s">
        <v>73</v>
      </c>
      <c r="F331" s="64">
        <v>44.9</v>
      </c>
      <c r="G331" s="64">
        <v>7.37</v>
      </c>
      <c r="H331" s="64">
        <v>0.47</v>
      </c>
      <c r="I331" s="64">
        <v>0.1</v>
      </c>
      <c r="J331" s="64">
        <v>0.23</v>
      </c>
      <c r="K331" s="64">
        <v>0.26</v>
      </c>
      <c r="L331" s="64">
        <v>0.05</v>
      </c>
      <c r="M331" s="64">
        <v>0.03</v>
      </c>
      <c r="N331" s="64">
        <v>-0.36</v>
      </c>
      <c r="O331" s="64">
        <v>-0.18</v>
      </c>
      <c r="P331" s="64">
        <v>0</v>
      </c>
      <c r="R331" s="64">
        <v>0.36</v>
      </c>
      <c r="S331" s="64">
        <v>0.33</v>
      </c>
      <c r="T331" s="64">
        <v>0.23</v>
      </c>
      <c r="U331" s="64">
        <v>53.79</v>
      </c>
      <c r="V331" s="64">
        <v>1525.481</v>
      </c>
      <c r="X331" s="64">
        <f t="shared" si="5"/>
        <v>1.1100000000000001</v>
      </c>
    </row>
    <row r="332" spans="1:24" x14ac:dyDescent="0.25">
      <c r="A332" s="64" t="s">
        <v>71</v>
      </c>
      <c r="B332" s="64">
        <v>4002</v>
      </c>
      <c r="C332" s="59">
        <v>44179</v>
      </c>
      <c r="D332" s="64">
        <v>14</v>
      </c>
      <c r="E332" s="64" t="s">
        <v>73</v>
      </c>
      <c r="F332" s="64">
        <v>55.91</v>
      </c>
      <c r="G332" s="64">
        <v>7.37</v>
      </c>
      <c r="H332" s="64">
        <v>0.47</v>
      </c>
      <c r="I332" s="64">
        <v>0.1</v>
      </c>
      <c r="J332" s="64">
        <v>0.23</v>
      </c>
      <c r="K332" s="64">
        <v>0.26</v>
      </c>
      <c r="L332" s="64">
        <v>0.03</v>
      </c>
      <c r="M332" s="64">
        <v>0.04</v>
      </c>
      <c r="N332" s="64">
        <v>-0.43</v>
      </c>
      <c r="O332" s="64">
        <v>-0.18</v>
      </c>
      <c r="P332" s="64">
        <v>0</v>
      </c>
      <c r="R332" s="64">
        <v>0.36</v>
      </c>
      <c r="S332" s="64">
        <v>0.33</v>
      </c>
      <c r="T332" s="64">
        <v>0.23</v>
      </c>
      <c r="U332" s="64">
        <v>64.72</v>
      </c>
      <c r="V332" s="64">
        <v>1509.876</v>
      </c>
      <c r="X332" s="64">
        <f t="shared" si="5"/>
        <v>1.0900000000000001</v>
      </c>
    </row>
    <row r="333" spans="1:24" x14ac:dyDescent="0.25">
      <c r="A333" s="64" t="s">
        <v>71</v>
      </c>
      <c r="B333" s="64">
        <v>4002</v>
      </c>
      <c r="C333" s="59">
        <v>44179</v>
      </c>
      <c r="D333" s="64">
        <v>15</v>
      </c>
      <c r="E333" s="64" t="s">
        <v>73</v>
      </c>
      <c r="F333" s="64">
        <v>57.54</v>
      </c>
      <c r="G333" s="64">
        <v>7.37</v>
      </c>
      <c r="H333" s="64">
        <v>0.47</v>
      </c>
      <c r="I333" s="64">
        <v>0.1</v>
      </c>
      <c r="J333" s="64">
        <v>0.21</v>
      </c>
      <c r="K333" s="64">
        <v>0.26</v>
      </c>
      <c r="L333" s="64">
        <v>0.13</v>
      </c>
      <c r="M333" s="64">
        <v>7.0000000000000007E-2</v>
      </c>
      <c r="N333" s="64">
        <v>-0.39</v>
      </c>
      <c r="O333" s="64">
        <v>-0.18</v>
      </c>
      <c r="P333" s="64">
        <v>0</v>
      </c>
      <c r="R333" s="64">
        <v>0.36</v>
      </c>
      <c r="S333" s="64">
        <v>0.33</v>
      </c>
      <c r="T333" s="64">
        <v>0.23</v>
      </c>
      <c r="U333" s="64">
        <v>66.5</v>
      </c>
      <c r="V333" s="64">
        <v>1500.9659999999999</v>
      </c>
      <c r="X333" s="64">
        <f t="shared" si="5"/>
        <v>1.17</v>
      </c>
    </row>
    <row r="334" spans="1:24" x14ac:dyDescent="0.25">
      <c r="A334" s="64" t="s">
        <v>71</v>
      </c>
      <c r="B334" s="64">
        <v>4002</v>
      </c>
      <c r="C334" s="59">
        <v>44179</v>
      </c>
      <c r="D334" s="64">
        <v>16</v>
      </c>
      <c r="E334" s="64" t="s">
        <v>73</v>
      </c>
      <c r="F334" s="64">
        <v>55.47</v>
      </c>
      <c r="G334" s="64">
        <v>7.37</v>
      </c>
      <c r="H334" s="64">
        <v>0.47</v>
      </c>
      <c r="I334" s="64">
        <v>0.1</v>
      </c>
      <c r="J334" s="64">
        <v>0.23</v>
      </c>
      <c r="K334" s="64">
        <v>0.26</v>
      </c>
      <c r="L334" s="64">
        <v>0.45</v>
      </c>
      <c r="M334" s="64">
        <v>0.04</v>
      </c>
      <c r="N334" s="64">
        <v>-0.41</v>
      </c>
      <c r="O334" s="64">
        <v>-0.18</v>
      </c>
      <c r="P334" s="64">
        <v>0</v>
      </c>
      <c r="R334" s="64">
        <v>0.36</v>
      </c>
      <c r="S334" s="64">
        <v>0.33</v>
      </c>
      <c r="T334" s="64">
        <v>0.23</v>
      </c>
      <c r="U334" s="64">
        <v>64.72</v>
      </c>
      <c r="V334" s="64">
        <v>1520.9480000000001</v>
      </c>
      <c r="X334" s="64">
        <f t="shared" si="5"/>
        <v>1.51</v>
      </c>
    </row>
    <row r="335" spans="1:24" x14ac:dyDescent="0.25">
      <c r="A335" s="64" t="s">
        <v>71</v>
      </c>
      <c r="B335" s="64">
        <v>4002</v>
      </c>
      <c r="C335" s="59">
        <v>44179</v>
      </c>
      <c r="D335" s="64">
        <v>17</v>
      </c>
      <c r="E335" s="64" t="s">
        <v>73</v>
      </c>
      <c r="F335" s="64">
        <v>54.82</v>
      </c>
      <c r="G335" s="64">
        <v>7.37</v>
      </c>
      <c r="H335" s="64">
        <v>0.47</v>
      </c>
      <c r="I335" s="64">
        <v>0.1</v>
      </c>
      <c r="J335" s="64">
        <v>0.11</v>
      </c>
      <c r="K335" s="64">
        <v>0.24</v>
      </c>
      <c r="L335" s="64">
        <v>0.11</v>
      </c>
      <c r="M335" s="64">
        <v>-7.0000000000000007E-2</v>
      </c>
      <c r="N335" s="64">
        <v>-0.43</v>
      </c>
      <c r="O335" s="64">
        <v>-0.18</v>
      </c>
      <c r="P335" s="64">
        <v>0</v>
      </c>
      <c r="R335" s="64">
        <v>0.36</v>
      </c>
      <c r="S335" s="64">
        <v>0.33</v>
      </c>
      <c r="T335" s="64">
        <v>0.23</v>
      </c>
      <c r="U335" s="64">
        <v>63.46</v>
      </c>
      <c r="V335" s="64">
        <v>1617.674</v>
      </c>
      <c r="X335" s="64">
        <f t="shared" si="5"/>
        <v>1.03</v>
      </c>
    </row>
    <row r="336" spans="1:24" x14ac:dyDescent="0.25">
      <c r="A336" s="64" t="s">
        <v>71</v>
      </c>
      <c r="B336" s="64">
        <v>4002</v>
      </c>
      <c r="C336" s="59">
        <v>44179</v>
      </c>
      <c r="D336" s="64">
        <v>18</v>
      </c>
      <c r="E336" s="64" t="s">
        <v>73</v>
      </c>
      <c r="F336" s="64">
        <v>70.81</v>
      </c>
      <c r="G336" s="64">
        <v>7.37</v>
      </c>
      <c r="H336" s="64">
        <v>0.47</v>
      </c>
      <c r="I336" s="64">
        <v>0.1</v>
      </c>
      <c r="J336" s="64">
        <v>0.28000000000000003</v>
      </c>
      <c r="K336" s="64">
        <v>0.23</v>
      </c>
      <c r="L336" s="64">
        <v>0.18</v>
      </c>
      <c r="M336" s="64">
        <v>0.04</v>
      </c>
      <c r="N336" s="64">
        <v>-0.67</v>
      </c>
      <c r="O336" s="64">
        <v>-0.18</v>
      </c>
      <c r="P336" s="64">
        <v>0</v>
      </c>
      <c r="R336" s="64">
        <v>0.36</v>
      </c>
      <c r="S336" s="64">
        <v>0.33</v>
      </c>
      <c r="T336" s="64">
        <v>0.23</v>
      </c>
      <c r="U336" s="64">
        <v>79.55</v>
      </c>
      <c r="V336" s="64">
        <v>1690.3</v>
      </c>
      <c r="X336" s="64">
        <f t="shared" si="5"/>
        <v>1.26</v>
      </c>
    </row>
    <row r="337" spans="1:24" x14ac:dyDescent="0.25">
      <c r="A337" s="64" t="s">
        <v>71</v>
      </c>
      <c r="B337" s="64">
        <v>4002</v>
      </c>
      <c r="C337" s="59">
        <v>44179</v>
      </c>
      <c r="D337" s="64">
        <v>19</v>
      </c>
      <c r="E337" s="64" t="s">
        <v>73</v>
      </c>
      <c r="F337" s="64">
        <v>57.73</v>
      </c>
      <c r="G337" s="64">
        <v>7.37</v>
      </c>
      <c r="H337" s="64">
        <v>0.47</v>
      </c>
      <c r="I337" s="64">
        <v>0.1</v>
      </c>
      <c r="J337" s="64">
        <v>0.31</v>
      </c>
      <c r="K337" s="64">
        <v>0.24</v>
      </c>
      <c r="L337" s="64">
        <v>0.26</v>
      </c>
      <c r="M337" s="64">
        <v>0.09</v>
      </c>
      <c r="N337" s="64">
        <v>-0.41</v>
      </c>
      <c r="O337" s="64">
        <v>-0.18</v>
      </c>
      <c r="P337" s="64">
        <v>0</v>
      </c>
      <c r="R337" s="64">
        <v>0.36</v>
      </c>
      <c r="S337" s="64">
        <v>0.33</v>
      </c>
      <c r="T337" s="64">
        <v>0.23</v>
      </c>
      <c r="U337" s="64">
        <v>66.900000000000006</v>
      </c>
      <c r="V337" s="64">
        <v>1660.787</v>
      </c>
      <c r="X337" s="64">
        <f t="shared" si="5"/>
        <v>1.38</v>
      </c>
    </row>
    <row r="338" spans="1:24" x14ac:dyDescent="0.25">
      <c r="A338" s="64" t="s">
        <v>71</v>
      </c>
      <c r="B338" s="64">
        <v>4002</v>
      </c>
      <c r="C338" s="59">
        <v>44179</v>
      </c>
      <c r="D338" s="64">
        <v>20</v>
      </c>
      <c r="E338" s="64" t="s">
        <v>73</v>
      </c>
      <c r="F338" s="64">
        <v>69.05</v>
      </c>
      <c r="G338" s="64">
        <v>7.37</v>
      </c>
      <c r="H338" s="64">
        <v>0.47</v>
      </c>
      <c r="I338" s="64">
        <v>0.1</v>
      </c>
      <c r="J338" s="64">
        <v>0.28000000000000003</v>
      </c>
      <c r="K338" s="64">
        <v>0.24</v>
      </c>
      <c r="L338" s="64">
        <v>1.2</v>
      </c>
      <c r="M338" s="64">
        <v>7.0000000000000007E-2</v>
      </c>
      <c r="N338" s="64">
        <v>-0.42</v>
      </c>
      <c r="O338" s="64">
        <v>-0.18</v>
      </c>
      <c r="P338" s="64">
        <v>0</v>
      </c>
      <c r="R338" s="64">
        <v>0.36</v>
      </c>
      <c r="S338" s="64">
        <v>0.33</v>
      </c>
      <c r="T338" s="64">
        <v>0.23</v>
      </c>
      <c r="U338" s="64">
        <v>79.099999999999994</v>
      </c>
      <c r="V338" s="64">
        <v>1592.4749999999999</v>
      </c>
      <c r="X338" s="64">
        <f t="shared" si="5"/>
        <v>2.29</v>
      </c>
    </row>
    <row r="339" spans="1:24" x14ac:dyDescent="0.25">
      <c r="A339" s="64" t="s">
        <v>71</v>
      </c>
      <c r="B339" s="64">
        <v>4002</v>
      </c>
      <c r="C339" s="59">
        <v>44179</v>
      </c>
      <c r="D339" s="64">
        <v>21</v>
      </c>
      <c r="E339" s="64" t="s">
        <v>73</v>
      </c>
      <c r="F339" s="64">
        <v>31.07</v>
      </c>
      <c r="G339" s="64">
        <v>7.37</v>
      </c>
      <c r="H339" s="64">
        <v>0.47</v>
      </c>
      <c r="I339" s="64">
        <v>0.1</v>
      </c>
      <c r="J339" s="64">
        <v>0.11</v>
      </c>
      <c r="K339" s="64">
        <v>0.26</v>
      </c>
      <c r="L339" s="64">
        <v>0.11</v>
      </c>
      <c r="M339" s="64">
        <v>0.08</v>
      </c>
      <c r="N339" s="64">
        <v>-0.2</v>
      </c>
      <c r="O339" s="64">
        <v>-0.18</v>
      </c>
      <c r="P339" s="64">
        <v>0</v>
      </c>
      <c r="R339" s="64">
        <v>0.36</v>
      </c>
      <c r="S339" s="64">
        <v>0.33</v>
      </c>
      <c r="T339" s="64">
        <v>0.23</v>
      </c>
      <c r="U339" s="64">
        <v>40.11</v>
      </c>
      <c r="V339" s="64">
        <v>1516.1769999999999</v>
      </c>
      <c r="X339" s="64">
        <f t="shared" si="5"/>
        <v>1.05</v>
      </c>
    </row>
    <row r="340" spans="1:24" x14ac:dyDescent="0.25">
      <c r="A340" s="64" t="s">
        <v>71</v>
      </c>
      <c r="B340" s="64">
        <v>4002</v>
      </c>
      <c r="C340" s="59">
        <v>44179</v>
      </c>
      <c r="D340" s="64">
        <v>22</v>
      </c>
      <c r="E340" s="64" t="s">
        <v>73</v>
      </c>
      <c r="F340" s="64">
        <v>47.95</v>
      </c>
      <c r="G340" s="64">
        <v>7.37</v>
      </c>
      <c r="H340" s="64">
        <v>0.47</v>
      </c>
      <c r="I340" s="64">
        <v>0.1</v>
      </c>
      <c r="J340" s="64">
        <v>0.46</v>
      </c>
      <c r="K340" s="64">
        <v>0.27</v>
      </c>
      <c r="L340" s="64">
        <v>0.35</v>
      </c>
      <c r="M340" s="64">
        <v>0.05</v>
      </c>
      <c r="N340" s="64">
        <v>-0.19</v>
      </c>
      <c r="O340" s="64">
        <v>-0.18</v>
      </c>
      <c r="P340" s="64">
        <v>0</v>
      </c>
      <c r="R340" s="64">
        <v>0.36</v>
      </c>
      <c r="S340" s="64">
        <v>0.33</v>
      </c>
      <c r="T340" s="64">
        <v>0.23</v>
      </c>
      <c r="U340" s="64">
        <v>57.57</v>
      </c>
      <c r="V340" s="64">
        <v>1406.0239999999999</v>
      </c>
      <c r="X340" s="64">
        <f t="shared" si="5"/>
        <v>1.65</v>
      </c>
    </row>
    <row r="341" spans="1:24" x14ac:dyDescent="0.25">
      <c r="A341" s="64" t="s">
        <v>71</v>
      </c>
      <c r="B341" s="64">
        <v>4002</v>
      </c>
      <c r="C341" s="59">
        <v>44179</v>
      </c>
      <c r="D341" s="64">
        <v>23</v>
      </c>
      <c r="E341" s="64" t="s">
        <v>73</v>
      </c>
      <c r="F341" s="64">
        <v>42.56</v>
      </c>
      <c r="G341" s="64">
        <v>7.37</v>
      </c>
      <c r="H341" s="64">
        <v>0.47</v>
      </c>
      <c r="I341" s="64">
        <v>0.1</v>
      </c>
      <c r="J341" s="64">
        <v>0.7</v>
      </c>
      <c r="K341" s="64">
        <v>0.3</v>
      </c>
      <c r="L341" s="64">
        <v>0</v>
      </c>
      <c r="M341" s="64">
        <v>0.08</v>
      </c>
      <c r="N341" s="64">
        <v>-0.47</v>
      </c>
      <c r="O341" s="64">
        <v>-0.18</v>
      </c>
      <c r="P341" s="64">
        <v>0</v>
      </c>
      <c r="R341" s="64">
        <v>0.36</v>
      </c>
      <c r="S341" s="64">
        <v>0.33</v>
      </c>
      <c r="T341" s="64">
        <v>0.23</v>
      </c>
      <c r="U341" s="64">
        <v>51.85</v>
      </c>
      <c r="V341" s="64">
        <v>1285.1669999999999</v>
      </c>
      <c r="X341" s="64">
        <f t="shared" si="5"/>
        <v>1.57</v>
      </c>
    </row>
    <row r="342" spans="1:24" x14ac:dyDescent="0.25">
      <c r="A342" s="64" t="s">
        <v>71</v>
      </c>
      <c r="B342" s="64">
        <v>4002</v>
      </c>
      <c r="C342" s="59">
        <v>44179</v>
      </c>
      <c r="D342" s="64">
        <v>24</v>
      </c>
      <c r="E342" s="64" t="s">
        <v>72</v>
      </c>
      <c r="F342" s="64">
        <v>23.14</v>
      </c>
      <c r="G342" s="64">
        <v>7.37</v>
      </c>
      <c r="H342" s="64">
        <v>0.47</v>
      </c>
      <c r="I342" s="64">
        <v>0.1</v>
      </c>
      <c r="J342" s="64">
        <v>0.46</v>
      </c>
      <c r="K342" s="64">
        <v>0</v>
      </c>
      <c r="L342" s="64">
        <v>0</v>
      </c>
      <c r="M342" s="64">
        <v>7.0000000000000007E-2</v>
      </c>
      <c r="N342" s="64">
        <v>-0.15</v>
      </c>
      <c r="O342" s="64">
        <v>-0.18</v>
      </c>
      <c r="P342" s="64">
        <v>0</v>
      </c>
      <c r="R342" s="64">
        <v>0.36</v>
      </c>
      <c r="S342" s="64">
        <v>0.33</v>
      </c>
      <c r="T342" s="64">
        <v>0.23</v>
      </c>
      <c r="U342" s="64">
        <v>32.200000000000003</v>
      </c>
      <c r="V342" s="64">
        <v>1186.884</v>
      </c>
      <c r="X342" s="64">
        <f t="shared" si="5"/>
        <v>1.03</v>
      </c>
    </row>
    <row r="343" spans="1:24" x14ac:dyDescent="0.25">
      <c r="A343" s="64" t="s">
        <v>71</v>
      </c>
      <c r="B343" s="64">
        <v>4002</v>
      </c>
      <c r="C343" s="59">
        <v>44180</v>
      </c>
      <c r="D343" s="64">
        <v>1</v>
      </c>
      <c r="E343" s="64" t="s">
        <v>72</v>
      </c>
      <c r="F343" s="64">
        <v>26.98</v>
      </c>
      <c r="G343" s="64">
        <v>7.37</v>
      </c>
      <c r="H343" s="64">
        <v>0.47</v>
      </c>
      <c r="I343" s="64">
        <v>0.05</v>
      </c>
      <c r="J343" s="64">
        <v>0.12</v>
      </c>
      <c r="K343" s="64">
        <v>0</v>
      </c>
      <c r="L343" s="64">
        <v>0</v>
      </c>
      <c r="M343" s="64">
        <v>0.01</v>
      </c>
      <c r="N343" s="64">
        <v>-0.26</v>
      </c>
      <c r="O343" s="64">
        <v>-0.18</v>
      </c>
      <c r="P343" s="64">
        <v>0</v>
      </c>
      <c r="R343" s="64">
        <v>0.36</v>
      </c>
      <c r="S343" s="64">
        <v>0.33</v>
      </c>
      <c r="T343" s="64">
        <v>0.23</v>
      </c>
      <c r="U343" s="64">
        <v>35.479999999999997</v>
      </c>
      <c r="V343" s="64">
        <v>1124.942</v>
      </c>
      <c r="X343" s="64">
        <f t="shared" si="5"/>
        <v>0.64</v>
      </c>
    </row>
    <row r="344" spans="1:24" x14ac:dyDescent="0.25">
      <c r="A344" s="64" t="s">
        <v>71</v>
      </c>
      <c r="B344" s="64">
        <v>4002</v>
      </c>
      <c r="C344" s="59">
        <v>44180</v>
      </c>
      <c r="D344" s="64">
        <v>2</v>
      </c>
      <c r="E344" s="64" t="s">
        <v>72</v>
      </c>
      <c r="F344" s="64">
        <v>35.89</v>
      </c>
      <c r="G344" s="64">
        <v>7.37</v>
      </c>
      <c r="H344" s="64">
        <v>0.47</v>
      </c>
      <c r="I344" s="64">
        <v>0.05</v>
      </c>
      <c r="J344" s="64">
        <v>0.28999999999999998</v>
      </c>
      <c r="K344" s="64">
        <v>0</v>
      </c>
      <c r="L344" s="64">
        <v>0</v>
      </c>
      <c r="M344" s="64">
        <v>0.08</v>
      </c>
      <c r="N344" s="64">
        <v>-0.22</v>
      </c>
      <c r="O344" s="64">
        <v>-0.18</v>
      </c>
      <c r="P344" s="64">
        <v>0</v>
      </c>
      <c r="R344" s="64">
        <v>0.36</v>
      </c>
      <c r="S344" s="64">
        <v>0.33</v>
      </c>
      <c r="T344" s="64">
        <v>0.23</v>
      </c>
      <c r="U344" s="64">
        <v>44.67</v>
      </c>
      <c r="V344" s="64">
        <v>1094.365</v>
      </c>
      <c r="X344" s="64">
        <f t="shared" si="5"/>
        <v>0.81</v>
      </c>
    </row>
    <row r="345" spans="1:24" x14ac:dyDescent="0.25">
      <c r="A345" s="64" t="s">
        <v>71</v>
      </c>
      <c r="B345" s="64">
        <v>4002</v>
      </c>
      <c r="C345" s="59">
        <v>44180</v>
      </c>
      <c r="D345" s="64">
        <v>3</v>
      </c>
      <c r="E345" s="64" t="s">
        <v>72</v>
      </c>
      <c r="F345" s="64">
        <v>27.45</v>
      </c>
      <c r="G345" s="64">
        <v>7.37</v>
      </c>
      <c r="H345" s="64">
        <v>0.47</v>
      </c>
      <c r="I345" s="64">
        <v>0.05</v>
      </c>
      <c r="J345" s="64">
        <v>0.15</v>
      </c>
      <c r="K345" s="64">
        <v>0</v>
      </c>
      <c r="L345" s="64">
        <v>0</v>
      </c>
      <c r="M345" s="64">
        <v>0.04</v>
      </c>
      <c r="N345" s="64">
        <v>-0.23</v>
      </c>
      <c r="O345" s="64">
        <v>-0.18</v>
      </c>
      <c r="P345" s="64">
        <v>0</v>
      </c>
      <c r="R345" s="64">
        <v>0.36</v>
      </c>
      <c r="S345" s="64">
        <v>0.33</v>
      </c>
      <c r="T345" s="64">
        <v>0.23</v>
      </c>
      <c r="U345" s="64">
        <v>36.04</v>
      </c>
      <c r="V345" s="64">
        <v>1087.6320000000001</v>
      </c>
      <c r="X345" s="64">
        <f t="shared" si="5"/>
        <v>0.67</v>
      </c>
    </row>
    <row r="346" spans="1:24" x14ac:dyDescent="0.25">
      <c r="A346" s="64" t="s">
        <v>71</v>
      </c>
      <c r="B346" s="64">
        <v>4002</v>
      </c>
      <c r="C346" s="59">
        <v>44180</v>
      </c>
      <c r="D346" s="64">
        <v>4</v>
      </c>
      <c r="E346" s="64" t="s">
        <v>72</v>
      </c>
      <c r="F346" s="64">
        <v>26.93</v>
      </c>
      <c r="G346" s="64">
        <v>7.37</v>
      </c>
      <c r="H346" s="64">
        <v>0.47</v>
      </c>
      <c r="I346" s="64">
        <v>0.05</v>
      </c>
      <c r="J346" s="64">
        <v>0.12</v>
      </c>
      <c r="K346" s="64">
        <v>0</v>
      </c>
      <c r="L346" s="64">
        <v>0</v>
      </c>
      <c r="M346" s="64">
        <v>0.02</v>
      </c>
      <c r="N346" s="64">
        <v>-0.24</v>
      </c>
      <c r="O346" s="64">
        <v>-0.18</v>
      </c>
      <c r="P346" s="64">
        <v>0</v>
      </c>
      <c r="R346" s="64">
        <v>0.36</v>
      </c>
      <c r="S346" s="64">
        <v>0.33</v>
      </c>
      <c r="T346" s="64">
        <v>0.23</v>
      </c>
      <c r="U346" s="64">
        <v>35.46</v>
      </c>
      <c r="V346" s="64">
        <v>1099.338</v>
      </c>
      <c r="X346" s="64">
        <f t="shared" si="5"/>
        <v>0.64</v>
      </c>
    </row>
    <row r="347" spans="1:24" x14ac:dyDescent="0.25">
      <c r="A347" s="64" t="s">
        <v>71</v>
      </c>
      <c r="B347" s="64">
        <v>4002</v>
      </c>
      <c r="C347" s="59">
        <v>44180</v>
      </c>
      <c r="D347" s="64">
        <v>5</v>
      </c>
      <c r="E347" s="64" t="s">
        <v>72</v>
      </c>
      <c r="F347" s="64">
        <v>30.44</v>
      </c>
      <c r="G347" s="64">
        <v>7.37</v>
      </c>
      <c r="H347" s="64">
        <v>0.47</v>
      </c>
      <c r="I347" s="64">
        <v>0.05</v>
      </c>
      <c r="J347" s="64">
        <v>0.12</v>
      </c>
      <c r="K347" s="64">
        <v>0</v>
      </c>
      <c r="L347" s="64">
        <v>0</v>
      </c>
      <c r="M347" s="64">
        <v>0.02</v>
      </c>
      <c r="N347" s="64">
        <v>-0.24</v>
      </c>
      <c r="O347" s="64">
        <v>-0.18</v>
      </c>
      <c r="P347" s="64">
        <v>0</v>
      </c>
      <c r="R347" s="64">
        <v>0.36</v>
      </c>
      <c r="S347" s="64">
        <v>0.33</v>
      </c>
      <c r="T347" s="64">
        <v>0.23</v>
      </c>
      <c r="U347" s="64">
        <v>38.97</v>
      </c>
      <c r="V347" s="64">
        <v>1145.5740000000001</v>
      </c>
      <c r="X347" s="64">
        <f t="shared" si="5"/>
        <v>0.64</v>
      </c>
    </row>
    <row r="348" spans="1:24" x14ac:dyDescent="0.25">
      <c r="A348" s="64" t="s">
        <v>71</v>
      </c>
      <c r="B348" s="64">
        <v>4002</v>
      </c>
      <c r="C348" s="59">
        <v>44180</v>
      </c>
      <c r="D348" s="64">
        <v>6</v>
      </c>
      <c r="E348" s="64" t="s">
        <v>72</v>
      </c>
      <c r="F348" s="64">
        <v>29.21</v>
      </c>
      <c r="G348" s="64">
        <v>7.37</v>
      </c>
      <c r="H348" s="64">
        <v>0.47</v>
      </c>
      <c r="I348" s="64">
        <v>0.05</v>
      </c>
      <c r="J348" s="64">
        <v>0.38</v>
      </c>
      <c r="K348" s="64">
        <v>0</v>
      </c>
      <c r="L348" s="64">
        <v>0</v>
      </c>
      <c r="M348" s="64">
        <v>0.09</v>
      </c>
      <c r="N348" s="64">
        <v>-0.37</v>
      </c>
      <c r="O348" s="64">
        <v>-0.18</v>
      </c>
      <c r="P348" s="64">
        <v>0</v>
      </c>
      <c r="R348" s="64">
        <v>0.36</v>
      </c>
      <c r="S348" s="64">
        <v>0.33</v>
      </c>
      <c r="T348" s="64">
        <v>0.23</v>
      </c>
      <c r="U348" s="64">
        <v>37.94</v>
      </c>
      <c r="V348" s="64">
        <v>1248.55</v>
      </c>
      <c r="X348" s="64">
        <f t="shared" si="5"/>
        <v>0.9</v>
      </c>
    </row>
    <row r="349" spans="1:24" x14ac:dyDescent="0.25">
      <c r="A349" s="64" t="s">
        <v>71</v>
      </c>
      <c r="B349" s="64">
        <v>4002</v>
      </c>
      <c r="C349" s="59">
        <v>44180</v>
      </c>
      <c r="D349" s="64">
        <v>7</v>
      </c>
      <c r="E349" s="64" t="s">
        <v>72</v>
      </c>
      <c r="F349" s="64">
        <v>27.7</v>
      </c>
      <c r="G349" s="64">
        <v>7.37</v>
      </c>
      <c r="H349" s="64">
        <v>0.47</v>
      </c>
      <c r="I349" s="64">
        <v>0.05</v>
      </c>
      <c r="J349" s="64">
        <v>0.52</v>
      </c>
      <c r="K349" s="64">
        <v>0</v>
      </c>
      <c r="L349" s="64">
        <v>0</v>
      </c>
      <c r="M349" s="64">
        <v>0.04</v>
      </c>
      <c r="N349" s="64">
        <v>-0.35</v>
      </c>
      <c r="O349" s="64">
        <v>-0.18</v>
      </c>
      <c r="P349" s="64">
        <v>0</v>
      </c>
      <c r="R349" s="64">
        <v>0.36</v>
      </c>
      <c r="S349" s="64">
        <v>0.33</v>
      </c>
      <c r="T349" s="64">
        <v>0.23</v>
      </c>
      <c r="U349" s="64">
        <v>36.54</v>
      </c>
      <c r="V349" s="64">
        <v>1402.636</v>
      </c>
      <c r="X349" s="64">
        <f t="shared" si="5"/>
        <v>1.04</v>
      </c>
    </row>
    <row r="350" spans="1:24" x14ac:dyDescent="0.25">
      <c r="A350" s="64" t="s">
        <v>71</v>
      </c>
      <c r="B350" s="64">
        <v>4002</v>
      </c>
      <c r="C350" s="59">
        <v>44180</v>
      </c>
      <c r="D350" s="64">
        <v>8</v>
      </c>
      <c r="E350" s="64" t="s">
        <v>73</v>
      </c>
      <c r="F350" s="64">
        <v>41.6</v>
      </c>
      <c r="G350" s="64">
        <v>7.37</v>
      </c>
      <c r="H350" s="64">
        <v>0.47</v>
      </c>
      <c r="I350" s="64">
        <v>0.05</v>
      </c>
      <c r="J350" s="64">
        <v>0.76</v>
      </c>
      <c r="K350" s="64">
        <v>0.23</v>
      </c>
      <c r="L350" s="64">
        <v>0.13</v>
      </c>
      <c r="M350" s="64">
        <v>0.04</v>
      </c>
      <c r="N350" s="64">
        <v>-0.45</v>
      </c>
      <c r="O350" s="64">
        <v>-0.18</v>
      </c>
      <c r="P350" s="64">
        <v>0</v>
      </c>
      <c r="R350" s="64">
        <v>0.36</v>
      </c>
      <c r="S350" s="64">
        <v>0.33</v>
      </c>
      <c r="T350" s="64">
        <v>0.23</v>
      </c>
      <c r="U350" s="64">
        <v>50.94</v>
      </c>
      <c r="V350" s="64">
        <v>1514.5129999999999</v>
      </c>
      <c r="X350" s="64">
        <f t="shared" si="5"/>
        <v>1.6400000000000001</v>
      </c>
    </row>
    <row r="351" spans="1:24" x14ac:dyDescent="0.25">
      <c r="A351" s="64" t="s">
        <v>71</v>
      </c>
      <c r="B351" s="64">
        <v>4002</v>
      </c>
      <c r="C351" s="59">
        <v>44180</v>
      </c>
      <c r="D351" s="64">
        <v>9</v>
      </c>
      <c r="E351" s="64" t="s">
        <v>73</v>
      </c>
      <c r="F351" s="64">
        <v>29.08</v>
      </c>
      <c r="G351" s="64">
        <v>7.37</v>
      </c>
      <c r="H351" s="64">
        <v>0.47</v>
      </c>
      <c r="I351" s="64">
        <v>0.05</v>
      </c>
      <c r="J351" s="64">
        <v>0.25</v>
      </c>
      <c r="K351" s="64">
        <v>0.23</v>
      </c>
      <c r="L351" s="64">
        <v>0.14000000000000001</v>
      </c>
      <c r="M351" s="64">
        <v>0.05</v>
      </c>
      <c r="N351" s="64">
        <v>-0.3</v>
      </c>
      <c r="O351" s="64">
        <v>-0.18</v>
      </c>
      <c r="P351" s="64">
        <v>0</v>
      </c>
      <c r="R351" s="64">
        <v>0.36</v>
      </c>
      <c r="S351" s="64">
        <v>0.33</v>
      </c>
      <c r="T351" s="64">
        <v>0.23</v>
      </c>
      <c r="U351" s="64">
        <v>38.08</v>
      </c>
      <c r="V351" s="64">
        <v>1546.0050000000001</v>
      </c>
      <c r="X351" s="64">
        <f t="shared" si="5"/>
        <v>1.1400000000000001</v>
      </c>
    </row>
    <row r="352" spans="1:24" x14ac:dyDescent="0.25">
      <c r="A352" s="64" t="s">
        <v>71</v>
      </c>
      <c r="B352" s="64">
        <v>4002</v>
      </c>
      <c r="C352" s="59">
        <v>44180</v>
      </c>
      <c r="D352" s="64">
        <v>10</v>
      </c>
      <c r="E352" s="64" t="s">
        <v>73</v>
      </c>
      <c r="F352" s="64">
        <v>22.69</v>
      </c>
      <c r="G352" s="64">
        <v>7.37</v>
      </c>
      <c r="H352" s="64">
        <v>0.47</v>
      </c>
      <c r="I352" s="64">
        <v>0.05</v>
      </c>
      <c r="J352" s="64">
        <v>0.09</v>
      </c>
      <c r="K352" s="64">
        <v>0.23</v>
      </c>
      <c r="L352" s="64">
        <v>0</v>
      </c>
      <c r="M352" s="64">
        <v>0</v>
      </c>
      <c r="N352" s="64">
        <v>-0.3</v>
      </c>
      <c r="O352" s="64">
        <v>-0.18</v>
      </c>
      <c r="P352" s="64">
        <v>0</v>
      </c>
      <c r="R352" s="64">
        <v>0.36</v>
      </c>
      <c r="S352" s="64">
        <v>0.33</v>
      </c>
      <c r="T352" s="64">
        <v>0.23</v>
      </c>
      <c r="U352" s="64">
        <v>31.34</v>
      </c>
      <c r="V352" s="64">
        <v>1542.5909999999999</v>
      </c>
      <c r="X352" s="64">
        <f t="shared" si="5"/>
        <v>0.84</v>
      </c>
    </row>
    <row r="353" spans="1:24" x14ac:dyDescent="0.25">
      <c r="A353" s="64" t="s">
        <v>71</v>
      </c>
      <c r="B353" s="64">
        <v>4002</v>
      </c>
      <c r="C353" s="59">
        <v>44180</v>
      </c>
      <c r="D353" s="64">
        <v>11</v>
      </c>
      <c r="E353" s="64" t="s">
        <v>73</v>
      </c>
      <c r="F353" s="64">
        <v>36.61</v>
      </c>
      <c r="G353" s="64">
        <v>7.37</v>
      </c>
      <c r="H353" s="64">
        <v>0.47</v>
      </c>
      <c r="I353" s="64">
        <v>0.05</v>
      </c>
      <c r="J353" s="64">
        <v>0.05</v>
      </c>
      <c r="K353" s="64">
        <v>0.27</v>
      </c>
      <c r="L353" s="64">
        <v>0</v>
      </c>
      <c r="M353" s="64">
        <v>0.05</v>
      </c>
      <c r="N353" s="64">
        <v>-0.44</v>
      </c>
      <c r="O353" s="64">
        <v>-0.18</v>
      </c>
      <c r="P353" s="64">
        <v>0</v>
      </c>
      <c r="R353" s="64">
        <v>0.36</v>
      </c>
      <c r="S353" s="64">
        <v>0.33</v>
      </c>
      <c r="T353" s="64">
        <v>0.23</v>
      </c>
      <c r="U353" s="64">
        <v>45.17</v>
      </c>
      <c r="V353" s="64">
        <v>1539.9680000000001</v>
      </c>
      <c r="X353" s="64">
        <f t="shared" si="5"/>
        <v>0.84000000000000008</v>
      </c>
    </row>
    <row r="354" spans="1:24" x14ac:dyDescent="0.25">
      <c r="A354" s="64" t="s">
        <v>71</v>
      </c>
      <c r="B354" s="64">
        <v>4002</v>
      </c>
      <c r="C354" s="59">
        <v>44180</v>
      </c>
      <c r="D354" s="64">
        <v>12</v>
      </c>
      <c r="E354" s="64" t="s">
        <v>73</v>
      </c>
      <c r="F354" s="64">
        <v>35.42</v>
      </c>
      <c r="G354" s="64">
        <v>7.37</v>
      </c>
      <c r="H354" s="64">
        <v>0.47</v>
      </c>
      <c r="I354" s="64">
        <v>0.05</v>
      </c>
      <c r="J354" s="64">
        <v>0.06</v>
      </c>
      <c r="K354" s="64">
        <v>0.27</v>
      </c>
      <c r="L354" s="64">
        <v>0</v>
      </c>
      <c r="M354" s="64">
        <v>0.02</v>
      </c>
      <c r="N354" s="64">
        <v>-0.49</v>
      </c>
      <c r="O354" s="64">
        <v>-0.18</v>
      </c>
      <c r="P354" s="64">
        <v>0</v>
      </c>
      <c r="R354" s="64">
        <v>0.36</v>
      </c>
      <c r="S354" s="64">
        <v>0.33</v>
      </c>
      <c r="T354" s="64">
        <v>0.23</v>
      </c>
      <c r="U354" s="64">
        <v>43.91</v>
      </c>
      <c r="V354" s="64">
        <v>1528.3</v>
      </c>
      <c r="X354" s="64">
        <f t="shared" si="5"/>
        <v>0.85000000000000009</v>
      </c>
    </row>
    <row r="355" spans="1:24" x14ac:dyDescent="0.25">
      <c r="A355" s="64" t="s">
        <v>71</v>
      </c>
      <c r="B355" s="64">
        <v>4002</v>
      </c>
      <c r="C355" s="59">
        <v>44180</v>
      </c>
      <c r="D355" s="64">
        <v>13</v>
      </c>
      <c r="E355" s="64" t="s">
        <v>73</v>
      </c>
      <c r="F355" s="64">
        <v>8.66</v>
      </c>
      <c r="G355" s="64">
        <v>7.37</v>
      </c>
      <c r="H355" s="64">
        <v>0.47</v>
      </c>
      <c r="I355" s="64">
        <v>0.05</v>
      </c>
      <c r="J355" s="64">
        <v>0.2</v>
      </c>
      <c r="K355" s="64">
        <v>0.27</v>
      </c>
      <c r="L355" s="64">
        <v>0</v>
      </c>
      <c r="M355" s="64">
        <v>0.03</v>
      </c>
      <c r="N355" s="64">
        <v>-0.4</v>
      </c>
      <c r="O355" s="64">
        <v>-0.18</v>
      </c>
      <c r="P355" s="64">
        <v>0</v>
      </c>
      <c r="R355" s="64">
        <v>0.36</v>
      </c>
      <c r="S355" s="64">
        <v>0.33</v>
      </c>
      <c r="T355" s="64">
        <v>0.23</v>
      </c>
      <c r="U355" s="64">
        <v>17.39</v>
      </c>
      <c r="V355" s="64">
        <v>1524.0129999999999</v>
      </c>
      <c r="X355" s="64">
        <f t="shared" si="5"/>
        <v>0.99</v>
      </c>
    </row>
    <row r="356" spans="1:24" x14ac:dyDescent="0.25">
      <c r="A356" s="64" t="s">
        <v>71</v>
      </c>
      <c r="B356" s="64">
        <v>4002</v>
      </c>
      <c r="C356" s="59">
        <v>44180</v>
      </c>
      <c r="D356" s="64">
        <v>14</v>
      </c>
      <c r="E356" s="64" t="s">
        <v>73</v>
      </c>
      <c r="F356" s="64">
        <v>29.15</v>
      </c>
      <c r="G356" s="64">
        <v>7.37</v>
      </c>
      <c r="H356" s="64">
        <v>0.47</v>
      </c>
      <c r="I356" s="64">
        <v>0.05</v>
      </c>
      <c r="J356" s="64">
        <v>0.13</v>
      </c>
      <c r="K356" s="64">
        <v>0.28000000000000003</v>
      </c>
      <c r="L356" s="64">
        <v>0</v>
      </c>
      <c r="M356" s="64">
        <v>0.06</v>
      </c>
      <c r="N356" s="64">
        <v>-0.47</v>
      </c>
      <c r="O356" s="64">
        <v>-0.18</v>
      </c>
      <c r="P356" s="64">
        <v>0</v>
      </c>
      <c r="R356" s="64">
        <v>0.36</v>
      </c>
      <c r="S356" s="64">
        <v>0.33</v>
      </c>
      <c r="T356" s="64">
        <v>0.23</v>
      </c>
      <c r="U356" s="64">
        <v>37.78</v>
      </c>
      <c r="V356" s="64">
        <v>1527.8610000000001</v>
      </c>
      <c r="X356" s="64">
        <f t="shared" si="5"/>
        <v>0.93</v>
      </c>
    </row>
    <row r="357" spans="1:24" x14ac:dyDescent="0.25">
      <c r="A357" s="64" t="s">
        <v>71</v>
      </c>
      <c r="B357" s="64">
        <v>4002</v>
      </c>
      <c r="C357" s="59">
        <v>44180</v>
      </c>
      <c r="D357" s="64">
        <v>15</v>
      </c>
      <c r="E357" s="64" t="s">
        <v>73</v>
      </c>
      <c r="F357" s="64">
        <v>37.049999999999997</v>
      </c>
      <c r="G357" s="64">
        <v>7.37</v>
      </c>
      <c r="H357" s="64">
        <v>0.47</v>
      </c>
      <c r="I357" s="64">
        <v>0.05</v>
      </c>
      <c r="J357" s="64">
        <v>0.05</v>
      </c>
      <c r="K357" s="64">
        <v>0.27</v>
      </c>
      <c r="L357" s="64">
        <v>0</v>
      </c>
      <c r="M357" s="64">
        <v>0.04</v>
      </c>
      <c r="N357" s="64">
        <v>-0.44</v>
      </c>
      <c r="O357" s="64">
        <v>-0.18</v>
      </c>
      <c r="P357" s="64">
        <v>0</v>
      </c>
      <c r="R357" s="64">
        <v>0.36</v>
      </c>
      <c r="S357" s="64">
        <v>0.33</v>
      </c>
      <c r="T357" s="64">
        <v>0.23</v>
      </c>
      <c r="U357" s="64">
        <v>45.6</v>
      </c>
      <c r="V357" s="64">
        <v>1540.8230000000001</v>
      </c>
      <c r="X357" s="64">
        <f t="shared" si="5"/>
        <v>0.84000000000000008</v>
      </c>
    </row>
    <row r="358" spans="1:24" x14ac:dyDescent="0.25">
      <c r="A358" s="64" t="s">
        <v>71</v>
      </c>
      <c r="B358" s="64">
        <v>4002</v>
      </c>
      <c r="C358" s="59">
        <v>44180</v>
      </c>
      <c r="D358" s="64">
        <v>16</v>
      </c>
      <c r="E358" s="64" t="s">
        <v>73</v>
      </c>
      <c r="F358" s="64">
        <v>42.2</v>
      </c>
      <c r="G358" s="64">
        <v>7.37</v>
      </c>
      <c r="H358" s="64">
        <v>0.47</v>
      </c>
      <c r="I358" s="64">
        <v>0.05</v>
      </c>
      <c r="J358" s="64">
        <v>7.0000000000000007E-2</v>
      </c>
      <c r="K358" s="64">
        <v>0.26</v>
      </c>
      <c r="L358" s="64">
        <v>0</v>
      </c>
      <c r="M358" s="64">
        <v>0</v>
      </c>
      <c r="N358" s="64">
        <v>-0.38</v>
      </c>
      <c r="O358" s="64">
        <v>-0.18</v>
      </c>
      <c r="P358" s="64">
        <v>0</v>
      </c>
      <c r="R358" s="64">
        <v>0.36</v>
      </c>
      <c r="S358" s="64">
        <v>0.33</v>
      </c>
      <c r="T358" s="64">
        <v>0.23</v>
      </c>
      <c r="U358" s="64">
        <v>50.78</v>
      </c>
      <c r="V358" s="64">
        <v>1584.0129999999999</v>
      </c>
      <c r="X358" s="64">
        <f t="shared" si="5"/>
        <v>0.85000000000000009</v>
      </c>
    </row>
    <row r="359" spans="1:24" x14ac:dyDescent="0.25">
      <c r="A359" s="64" t="s">
        <v>71</v>
      </c>
      <c r="B359" s="64">
        <v>4002</v>
      </c>
      <c r="C359" s="59">
        <v>44180</v>
      </c>
      <c r="D359" s="64">
        <v>17</v>
      </c>
      <c r="E359" s="64" t="s">
        <v>73</v>
      </c>
      <c r="F359" s="64">
        <v>50.38</v>
      </c>
      <c r="G359" s="64">
        <v>7.37</v>
      </c>
      <c r="H359" s="64">
        <v>0.47</v>
      </c>
      <c r="I359" s="64">
        <v>0.05</v>
      </c>
      <c r="J359" s="64">
        <v>0.21</v>
      </c>
      <c r="K359" s="64">
        <v>0.24</v>
      </c>
      <c r="L359" s="64">
        <v>0</v>
      </c>
      <c r="M359" s="64">
        <v>0</v>
      </c>
      <c r="N359" s="64">
        <v>-0.51</v>
      </c>
      <c r="O359" s="64">
        <v>-0.18</v>
      </c>
      <c r="P359" s="64">
        <v>0</v>
      </c>
      <c r="R359" s="64">
        <v>0.36</v>
      </c>
      <c r="S359" s="64">
        <v>0.33</v>
      </c>
      <c r="T359" s="64">
        <v>0.23</v>
      </c>
      <c r="U359" s="64">
        <v>58.95</v>
      </c>
      <c r="V359" s="64">
        <v>1714.672</v>
      </c>
      <c r="X359" s="64">
        <f t="shared" si="5"/>
        <v>0.97</v>
      </c>
    </row>
    <row r="360" spans="1:24" x14ac:dyDescent="0.25">
      <c r="A360" s="64" t="s">
        <v>71</v>
      </c>
      <c r="B360" s="64">
        <v>4002</v>
      </c>
      <c r="C360" s="59">
        <v>44180</v>
      </c>
      <c r="D360" s="64">
        <v>18</v>
      </c>
      <c r="E360" s="64" t="s">
        <v>73</v>
      </c>
      <c r="F360" s="64">
        <v>61.45</v>
      </c>
      <c r="G360" s="64">
        <v>7.37</v>
      </c>
      <c r="H360" s="64">
        <v>0.47</v>
      </c>
      <c r="I360" s="64">
        <v>0.05</v>
      </c>
      <c r="J360" s="64">
        <v>0.24</v>
      </c>
      <c r="K360" s="64">
        <v>0.22</v>
      </c>
      <c r="L360" s="64">
        <v>0.02</v>
      </c>
      <c r="M360" s="64">
        <v>0</v>
      </c>
      <c r="N360" s="64">
        <v>-0.75</v>
      </c>
      <c r="O360" s="64">
        <v>-0.18</v>
      </c>
      <c r="P360" s="64">
        <v>0</v>
      </c>
      <c r="R360" s="64">
        <v>0.36</v>
      </c>
      <c r="S360" s="64">
        <v>0.33</v>
      </c>
      <c r="T360" s="64">
        <v>0.23</v>
      </c>
      <c r="U360" s="64">
        <v>69.81</v>
      </c>
      <c r="V360" s="64">
        <v>1820.509</v>
      </c>
      <c r="X360" s="64">
        <f t="shared" si="5"/>
        <v>1</v>
      </c>
    </row>
    <row r="361" spans="1:24" x14ac:dyDescent="0.25">
      <c r="A361" s="64" t="s">
        <v>71</v>
      </c>
      <c r="B361" s="64">
        <v>4002</v>
      </c>
      <c r="C361" s="59">
        <v>44180</v>
      </c>
      <c r="D361" s="64">
        <v>19</v>
      </c>
      <c r="E361" s="64" t="s">
        <v>73</v>
      </c>
      <c r="F361" s="64">
        <v>56.91</v>
      </c>
      <c r="G361" s="64">
        <v>7.37</v>
      </c>
      <c r="H361" s="64">
        <v>0.47</v>
      </c>
      <c r="I361" s="64">
        <v>0.05</v>
      </c>
      <c r="J361" s="64">
        <v>0.2</v>
      </c>
      <c r="K361" s="64">
        <v>0.23</v>
      </c>
      <c r="L361" s="64">
        <v>0.02</v>
      </c>
      <c r="M361" s="64">
        <v>0.05</v>
      </c>
      <c r="N361" s="64">
        <v>-0.57999999999999996</v>
      </c>
      <c r="O361" s="64">
        <v>-0.18</v>
      </c>
      <c r="P361" s="64">
        <v>0</v>
      </c>
      <c r="R361" s="64">
        <v>0.36</v>
      </c>
      <c r="S361" s="64">
        <v>0.33</v>
      </c>
      <c r="T361" s="64">
        <v>0.23</v>
      </c>
      <c r="U361" s="64">
        <v>65.459999999999994</v>
      </c>
      <c r="V361" s="64">
        <v>1812.135</v>
      </c>
      <c r="X361" s="64">
        <f t="shared" si="5"/>
        <v>0.97</v>
      </c>
    </row>
    <row r="362" spans="1:24" x14ac:dyDescent="0.25">
      <c r="A362" s="64" t="s">
        <v>71</v>
      </c>
      <c r="B362" s="64">
        <v>4002</v>
      </c>
      <c r="C362" s="59">
        <v>44180</v>
      </c>
      <c r="D362" s="64">
        <v>20</v>
      </c>
      <c r="E362" s="64" t="s">
        <v>73</v>
      </c>
      <c r="F362" s="64">
        <v>51.31</v>
      </c>
      <c r="G362" s="64">
        <v>7.37</v>
      </c>
      <c r="H362" s="64">
        <v>0.47</v>
      </c>
      <c r="I362" s="64">
        <v>0.05</v>
      </c>
      <c r="J362" s="64">
        <v>0.1</v>
      </c>
      <c r="K362" s="64">
        <v>0.23</v>
      </c>
      <c r="L362" s="64">
        <v>0</v>
      </c>
      <c r="M362" s="64">
        <v>0.05</v>
      </c>
      <c r="N362" s="64">
        <v>-0.56999999999999995</v>
      </c>
      <c r="O362" s="64">
        <v>-0.18</v>
      </c>
      <c r="P362" s="64">
        <v>0</v>
      </c>
      <c r="R362" s="64">
        <v>0.36</v>
      </c>
      <c r="S362" s="64">
        <v>0.33</v>
      </c>
      <c r="T362" s="64">
        <v>0.23</v>
      </c>
      <c r="U362" s="64">
        <v>59.75</v>
      </c>
      <c r="V362" s="64">
        <v>1755.348</v>
      </c>
      <c r="X362" s="64">
        <f t="shared" si="5"/>
        <v>0.85</v>
      </c>
    </row>
    <row r="363" spans="1:24" x14ac:dyDescent="0.25">
      <c r="A363" s="64" t="s">
        <v>71</v>
      </c>
      <c r="B363" s="64">
        <v>4002</v>
      </c>
      <c r="C363" s="59">
        <v>44180</v>
      </c>
      <c r="D363" s="64">
        <v>21</v>
      </c>
      <c r="E363" s="64" t="s">
        <v>73</v>
      </c>
      <c r="F363" s="64">
        <v>49.23</v>
      </c>
      <c r="G363" s="64">
        <v>7.37</v>
      </c>
      <c r="H363" s="64">
        <v>0.47</v>
      </c>
      <c r="I363" s="64">
        <v>0.05</v>
      </c>
      <c r="J363" s="64">
        <v>0.12</v>
      </c>
      <c r="K363" s="64">
        <v>0.24</v>
      </c>
      <c r="L363" s="64">
        <v>0</v>
      </c>
      <c r="M363" s="64">
        <v>0.01</v>
      </c>
      <c r="N363" s="64">
        <v>-0.6</v>
      </c>
      <c r="O363" s="64">
        <v>-0.18</v>
      </c>
      <c r="P363" s="64">
        <v>0</v>
      </c>
      <c r="R363" s="64">
        <v>0.36</v>
      </c>
      <c r="S363" s="64">
        <v>0.33</v>
      </c>
      <c r="T363" s="64">
        <v>0.23</v>
      </c>
      <c r="U363" s="64">
        <v>57.63</v>
      </c>
      <c r="V363" s="64">
        <v>1679.049</v>
      </c>
      <c r="X363" s="64">
        <f t="shared" si="5"/>
        <v>0.88</v>
      </c>
    </row>
    <row r="364" spans="1:24" x14ac:dyDescent="0.25">
      <c r="A364" s="64" t="s">
        <v>71</v>
      </c>
      <c r="B364" s="64">
        <v>4002</v>
      </c>
      <c r="C364" s="59">
        <v>44180</v>
      </c>
      <c r="D364" s="64">
        <v>22</v>
      </c>
      <c r="E364" s="64" t="s">
        <v>73</v>
      </c>
      <c r="F364" s="64">
        <v>44.53</v>
      </c>
      <c r="G364" s="64">
        <v>7.37</v>
      </c>
      <c r="H364" s="64">
        <v>0.47</v>
      </c>
      <c r="I364" s="64">
        <v>0.05</v>
      </c>
      <c r="J364" s="64">
        <v>0.06</v>
      </c>
      <c r="K364" s="64">
        <v>0.26</v>
      </c>
      <c r="L364" s="64">
        <v>0</v>
      </c>
      <c r="M364" s="64">
        <v>0.03</v>
      </c>
      <c r="N364" s="64">
        <v>-0.41</v>
      </c>
      <c r="O364" s="64">
        <v>-0.18</v>
      </c>
      <c r="P364" s="64">
        <v>0</v>
      </c>
      <c r="R364" s="64">
        <v>0.36</v>
      </c>
      <c r="S364" s="64">
        <v>0.33</v>
      </c>
      <c r="T364" s="64">
        <v>0.23</v>
      </c>
      <c r="U364" s="64">
        <v>53.1</v>
      </c>
      <c r="V364" s="64">
        <v>1569.5909999999999</v>
      </c>
      <c r="X364" s="64">
        <f t="shared" si="5"/>
        <v>0.84000000000000008</v>
      </c>
    </row>
    <row r="365" spans="1:24" x14ac:dyDescent="0.25">
      <c r="A365" s="64" t="s">
        <v>71</v>
      </c>
      <c r="B365" s="64">
        <v>4002</v>
      </c>
      <c r="C365" s="59">
        <v>44180</v>
      </c>
      <c r="D365" s="64">
        <v>23</v>
      </c>
      <c r="E365" s="64" t="s">
        <v>73</v>
      </c>
      <c r="F365" s="64">
        <v>40.22</v>
      </c>
      <c r="G365" s="64">
        <v>7.37</v>
      </c>
      <c r="H365" s="64">
        <v>0.47</v>
      </c>
      <c r="I365" s="64">
        <v>0.05</v>
      </c>
      <c r="J365" s="64">
        <v>0.23</v>
      </c>
      <c r="K365" s="64">
        <v>0.28000000000000003</v>
      </c>
      <c r="L365" s="64">
        <v>0</v>
      </c>
      <c r="M365" s="64">
        <v>0.04</v>
      </c>
      <c r="N365" s="64">
        <v>-0.56000000000000005</v>
      </c>
      <c r="O365" s="64">
        <v>-0.18</v>
      </c>
      <c r="P365" s="64">
        <v>0</v>
      </c>
      <c r="R365" s="64">
        <v>0.36</v>
      </c>
      <c r="S365" s="64">
        <v>0.33</v>
      </c>
      <c r="T365" s="64">
        <v>0.23</v>
      </c>
      <c r="U365" s="64">
        <v>48.84</v>
      </c>
      <c r="V365" s="64">
        <v>1443.182</v>
      </c>
      <c r="X365" s="64">
        <f t="shared" si="5"/>
        <v>1.03</v>
      </c>
    </row>
    <row r="366" spans="1:24" x14ac:dyDescent="0.25">
      <c r="A366" s="64" t="s">
        <v>71</v>
      </c>
      <c r="B366" s="64">
        <v>4002</v>
      </c>
      <c r="C366" s="59">
        <v>44180</v>
      </c>
      <c r="D366" s="64">
        <v>24</v>
      </c>
      <c r="E366" s="64" t="s">
        <v>72</v>
      </c>
      <c r="F366" s="64">
        <v>38.47</v>
      </c>
      <c r="G366" s="64">
        <v>7.37</v>
      </c>
      <c r="H366" s="64">
        <v>0.47</v>
      </c>
      <c r="I366" s="64">
        <v>0.05</v>
      </c>
      <c r="J366" s="64">
        <v>0.22</v>
      </c>
      <c r="K366" s="64">
        <v>0</v>
      </c>
      <c r="L366" s="64">
        <v>0</v>
      </c>
      <c r="M366" s="64">
        <v>0.02</v>
      </c>
      <c r="N366" s="64">
        <v>-0.43</v>
      </c>
      <c r="O366" s="64">
        <v>-0.18</v>
      </c>
      <c r="P366" s="64">
        <v>0</v>
      </c>
      <c r="R366" s="64">
        <v>0.36</v>
      </c>
      <c r="S366" s="64">
        <v>0.33</v>
      </c>
      <c r="T366" s="64">
        <v>0.23</v>
      </c>
      <c r="U366" s="64">
        <v>46.91</v>
      </c>
      <c r="V366" s="64">
        <v>1341.58</v>
      </c>
      <c r="X366" s="64">
        <f t="shared" si="5"/>
        <v>0.74</v>
      </c>
    </row>
    <row r="367" spans="1:24" x14ac:dyDescent="0.25">
      <c r="A367" s="64" t="s">
        <v>71</v>
      </c>
      <c r="B367" s="64">
        <v>4002</v>
      </c>
      <c r="C367" s="59">
        <v>44181</v>
      </c>
      <c r="D367" s="64">
        <v>1</v>
      </c>
      <c r="E367" s="64" t="s">
        <v>72</v>
      </c>
      <c r="F367" s="64">
        <v>49.95</v>
      </c>
      <c r="G367" s="64">
        <v>7.37</v>
      </c>
      <c r="H367" s="64">
        <v>0.35</v>
      </c>
      <c r="I367" s="64">
        <v>0.08</v>
      </c>
      <c r="J367" s="64">
        <v>0.11</v>
      </c>
      <c r="K367" s="64">
        <v>0</v>
      </c>
      <c r="L367" s="64">
        <v>0</v>
      </c>
      <c r="M367" s="64">
        <v>-0.03</v>
      </c>
      <c r="N367" s="64">
        <v>-0.72</v>
      </c>
      <c r="O367" s="64">
        <v>-0.18</v>
      </c>
      <c r="P367" s="64">
        <v>0</v>
      </c>
      <c r="R367" s="64">
        <v>0.36</v>
      </c>
      <c r="S367" s="64">
        <v>0.33</v>
      </c>
      <c r="T367" s="64">
        <v>0.23</v>
      </c>
      <c r="U367" s="64">
        <v>57.85</v>
      </c>
      <c r="V367" s="64">
        <v>1283.0060000000001</v>
      </c>
      <c r="X367" s="64">
        <f t="shared" si="5"/>
        <v>0.54</v>
      </c>
    </row>
    <row r="368" spans="1:24" x14ac:dyDescent="0.25">
      <c r="A368" s="64" t="s">
        <v>71</v>
      </c>
      <c r="B368" s="64">
        <v>4002</v>
      </c>
      <c r="C368" s="59">
        <v>44181</v>
      </c>
      <c r="D368" s="64">
        <v>2</v>
      </c>
      <c r="E368" s="64" t="s">
        <v>72</v>
      </c>
      <c r="F368" s="64">
        <v>55.6</v>
      </c>
      <c r="G368" s="64">
        <v>7.37</v>
      </c>
      <c r="H368" s="64">
        <v>0.35</v>
      </c>
      <c r="I368" s="64">
        <v>0.08</v>
      </c>
      <c r="J368" s="64">
        <v>0.08</v>
      </c>
      <c r="K368" s="64">
        <v>0</v>
      </c>
      <c r="L368" s="64">
        <v>0</v>
      </c>
      <c r="M368" s="64">
        <v>0.02</v>
      </c>
      <c r="N368" s="64">
        <v>-0.64</v>
      </c>
      <c r="O368" s="64">
        <v>-0.18</v>
      </c>
      <c r="P368" s="64">
        <v>0</v>
      </c>
      <c r="R368" s="64">
        <v>0.36</v>
      </c>
      <c r="S368" s="64">
        <v>0.33</v>
      </c>
      <c r="T368" s="64">
        <v>0.23</v>
      </c>
      <c r="U368" s="64">
        <v>63.6</v>
      </c>
      <c r="V368" s="64">
        <v>1247.4929999999999</v>
      </c>
      <c r="X368" s="64">
        <f t="shared" si="5"/>
        <v>0.51</v>
      </c>
    </row>
    <row r="369" spans="1:24" x14ac:dyDescent="0.25">
      <c r="A369" s="64" t="s">
        <v>71</v>
      </c>
      <c r="B369" s="64">
        <v>4002</v>
      </c>
      <c r="C369" s="59">
        <v>44181</v>
      </c>
      <c r="D369" s="64">
        <v>3</v>
      </c>
      <c r="E369" s="64" t="s">
        <v>72</v>
      </c>
      <c r="F369" s="64">
        <v>55.62</v>
      </c>
      <c r="G369" s="64">
        <v>7.37</v>
      </c>
      <c r="H369" s="64">
        <v>0.35</v>
      </c>
      <c r="I369" s="64">
        <v>0.08</v>
      </c>
      <c r="J369" s="64">
        <v>0.08</v>
      </c>
      <c r="K369" s="64">
        <v>0</v>
      </c>
      <c r="L369" s="64">
        <v>0</v>
      </c>
      <c r="M369" s="64">
        <v>-0.03</v>
      </c>
      <c r="N369" s="64">
        <v>-0.6</v>
      </c>
      <c r="O369" s="64">
        <v>-0.18</v>
      </c>
      <c r="P369" s="64">
        <v>0</v>
      </c>
      <c r="R369" s="64">
        <v>0.36</v>
      </c>
      <c r="S369" s="64">
        <v>0.33</v>
      </c>
      <c r="T369" s="64">
        <v>0.23</v>
      </c>
      <c r="U369" s="64">
        <v>63.61</v>
      </c>
      <c r="V369" s="64">
        <v>1220.8209999999999</v>
      </c>
      <c r="X369" s="64">
        <f t="shared" si="5"/>
        <v>0.51</v>
      </c>
    </row>
    <row r="370" spans="1:24" x14ac:dyDescent="0.25">
      <c r="A370" s="64" t="s">
        <v>71</v>
      </c>
      <c r="B370" s="64">
        <v>4002</v>
      </c>
      <c r="C370" s="59">
        <v>44181</v>
      </c>
      <c r="D370" s="64">
        <v>4</v>
      </c>
      <c r="E370" s="64" t="s">
        <v>72</v>
      </c>
      <c r="F370" s="64">
        <v>56.07</v>
      </c>
      <c r="G370" s="64">
        <v>7.37</v>
      </c>
      <c r="H370" s="64">
        <v>0.35</v>
      </c>
      <c r="I370" s="64">
        <v>0.08</v>
      </c>
      <c r="J370" s="64">
        <v>0.15</v>
      </c>
      <c r="K370" s="64">
        <v>0</v>
      </c>
      <c r="L370" s="64">
        <v>0</v>
      </c>
      <c r="M370" s="64">
        <v>0.03</v>
      </c>
      <c r="N370" s="64">
        <v>-0.64</v>
      </c>
      <c r="O370" s="64">
        <v>-0.18</v>
      </c>
      <c r="P370" s="64">
        <v>0</v>
      </c>
      <c r="R370" s="64">
        <v>0.36</v>
      </c>
      <c r="S370" s="64">
        <v>0.33</v>
      </c>
      <c r="T370" s="64">
        <v>0.23</v>
      </c>
      <c r="U370" s="64">
        <v>64.150000000000006</v>
      </c>
      <c r="V370" s="64">
        <v>1232.789</v>
      </c>
      <c r="X370" s="64">
        <f t="shared" si="5"/>
        <v>0.57999999999999996</v>
      </c>
    </row>
    <row r="371" spans="1:24" x14ac:dyDescent="0.25">
      <c r="A371" s="64" t="s">
        <v>71</v>
      </c>
      <c r="B371" s="64">
        <v>4002</v>
      </c>
      <c r="C371" s="59">
        <v>44181</v>
      </c>
      <c r="D371" s="64">
        <v>5</v>
      </c>
      <c r="E371" s="64" t="s">
        <v>72</v>
      </c>
      <c r="F371" s="64">
        <v>56.25</v>
      </c>
      <c r="G371" s="64">
        <v>7.37</v>
      </c>
      <c r="H371" s="64">
        <v>0.35</v>
      </c>
      <c r="I371" s="64">
        <v>0.08</v>
      </c>
      <c r="J371" s="64">
        <v>0.16</v>
      </c>
      <c r="K371" s="64">
        <v>0</v>
      </c>
      <c r="L371" s="64">
        <v>0</v>
      </c>
      <c r="M371" s="64">
        <v>0.05</v>
      </c>
      <c r="N371" s="64">
        <v>-0.62</v>
      </c>
      <c r="O371" s="64">
        <v>-0.18</v>
      </c>
      <c r="P371" s="64">
        <v>0</v>
      </c>
      <c r="R371" s="64">
        <v>0.36</v>
      </c>
      <c r="S371" s="64">
        <v>0.33</v>
      </c>
      <c r="T371" s="64">
        <v>0.23</v>
      </c>
      <c r="U371" s="64">
        <v>64.38</v>
      </c>
      <c r="V371" s="64">
        <v>1269.6769999999999</v>
      </c>
      <c r="X371" s="64">
        <f t="shared" si="5"/>
        <v>0.59</v>
      </c>
    </row>
    <row r="372" spans="1:24" x14ac:dyDescent="0.25">
      <c r="A372" s="64" t="s">
        <v>71</v>
      </c>
      <c r="B372" s="64">
        <v>4002</v>
      </c>
      <c r="C372" s="59">
        <v>44181</v>
      </c>
      <c r="D372" s="64">
        <v>6</v>
      </c>
      <c r="E372" s="64" t="s">
        <v>72</v>
      </c>
      <c r="F372" s="64">
        <v>53.19</v>
      </c>
      <c r="G372" s="64">
        <v>7.37</v>
      </c>
      <c r="H372" s="64">
        <v>0.35</v>
      </c>
      <c r="I372" s="64">
        <v>0.08</v>
      </c>
      <c r="J372" s="64">
        <v>0.5</v>
      </c>
      <c r="K372" s="64">
        <v>0</v>
      </c>
      <c r="L372" s="64">
        <v>0</v>
      </c>
      <c r="M372" s="64">
        <v>7.0000000000000007E-2</v>
      </c>
      <c r="N372" s="64">
        <v>-0.65</v>
      </c>
      <c r="O372" s="64">
        <v>-0.18</v>
      </c>
      <c r="P372" s="64">
        <v>0</v>
      </c>
      <c r="R372" s="64">
        <v>0.36</v>
      </c>
      <c r="S372" s="64">
        <v>0.33</v>
      </c>
      <c r="T372" s="64">
        <v>0.23</v>
      </c>
      <c r="U372" s="64">
        <v>61.65</v>
      </c>
      <c r="V372" s="64">
        <v>1366.998</v>
      </c>
      <c r="X372" s="64">
        <f t="shared" si="5"/>
        <v>0.92999999999999994</v>
      </c>
    </row>
    <row r="373" spans="1:24" x14ac:dyDescent="0.25">
      <c r="A373" s="64" t="s">
        <v>71</v>
      </c>
      <c r="B373" s="64">
        <v>4002</v>
      </c>
      <c r="C373" s="59">
        <v>44181</v>
      </c>
      <c r="D373" s="64">
        <v>7</v>
      </c>
      <c r="E373" s="64" t="s">
        <v>72</v>
      </c>
      <c r="F373" s="64">
        <v>46.36</v>
      </c>
      <c r="G373" s="64">
        <v>7.37</v>
      </c>
      <c r="H373" s="64">
        <v>0.35</v>
      </c>
      <c r="I373" s="64">
        <v>0.08</v>
      </c>
      <c r="J373" s="64">
        <v>0.34</v>
      </c>
      <c r="K373" s="64">
        <v>0</v>
      </c>
      <c r="L373" s="64">
        <v>0</v>
      </c>
      <c r="M373" s="64">
        <v>7.0000000000000007E-2</v>
      </c>
      <c r="N373" s="64">
        <v>-0.6</v>
      </c>
      <c r="O373" s="64">
        <v>-0.18</v>
      </c>
      <c r="P373" s="64">
        <v>0</v>
      </c>
      <c r="R373" s="64">
        <v>0.36</v>
      </c>
      <c r="S373" s="64">
        <v>0.33</v>
      </c>
      <c r="T373" s="64">
        <v>0.23</v>
      </c>
      <c r="U373" s="64">
        <v>54.71</v>
      </c>
      <c r="V373" s="64">
        <v>1518.5619999999999</v>
      </c>
      <c r="X373" s="64">
        <f t="shared" si="5"/>
        <v>0.77</v>
      </c>
    </row>
    <row r="374" spans="1:24" x14ac:dyDescent="0.25">
      <c r="A374" s="64" t="s">
        <v>71</v>
      </c>
      <c r="B374" s="64">
        <v>4002</v>
      </c>
      <c r="C374" s="59">
        <v>44181</v>
      </c>
      <c r="D374" s="64">
        <v>8</v>
      </c>
      <c r="E374" s="64" t="s">
        <v>73</v>
      </c>
      <c r="F374" s="64">
        <v>69.2</v>
      </c>
      <c r="G374" s="64">
        <v>7.37</v>
      </c>
      <c r="H374" s="64">
        <v>0.35</v>
      </c>
      <c r="I374" s="64">
        <v>0.08</v>
      </c>
      <c r="J374" s="64">
        <v>0.48</v>
      </c>
      <c r="K374" s="64">
        <v>0.23</v>
      </c>
      <c r="L374" s="64">
        <v>0.01</v>
      </c>
      <c r="M374" s="64">
        <v>0.04</v>
      </c>
      <c r="N374" s="64">
        <v>-0.65</v>
      </c>
      <c r="O374" s="64">
        <v>-0.18</v>
      </c>
      <c r="P374" s="64">
        <v>0</v>
      </c>
      <c r="R374" s="64">
        <v>0.36</v>
      </c>
      <c r="S374" s="64">
        <v>0.33</v>
      </c>
      <c r="T374" s="64">
        <v>0.23</v>
      </c>
      <c r="U374" s="64">
        <v>77.849999999999994</v>
      </c>
      <c r="V374" s="64">
        <v>1630.597</v>
      </c>
      <c r="X374" s="64">
        <f t="shared" si="5"/>
        <v>1.1499999999999999</v>
      </c>
    </row>
    <row r="375" spans="1:24" x14ac:dyDescent="0.25">
      <c r="A375" s="64" t="s">
        <v>71</v>
      </c>
      <c r="B375" s="64">
        <v>4002</v>
      </c>
      <c r="C375" s="59">
        <v>44181</v>
      </c>
      <c r="D375" s="64">
        <v>9</v>
      </c>
      <c r="E375" s="64" t="s">
        <v>73</v>
      </c>
      <c r="F375" s="64">
        <v>83.93</v>
      </c>
      <c r="G375" s="64">
        <v>7.37</v>
      </c>
      <c r="H375" s="64">
        <v>0.35</v>
      </c>
      <c r="I375" s="64">
        <v>0.08</v>
      </c>
      <c r="J375" s="64">
        <v>0.57999999999999996</v>
      </c>
      <c r="K375" s="64">
        <v>0.22</v>
      </c>
      <c r="L375" s="64">
        <v>0.01</v>
      </c>
      <c r="M375" s="64">
        <v>-0.03</v>
      </c>
      <c r="N375" s="64">
        <v>-0.59</v>
      </c>
      <c r="O375" s="64">
        <v>-0.18</v>
      </c>
      <c r="P375" s="64">
        <v>0</v>
      </c>
      <c r="R375" s="64">
        <v>0.36</v>
      </c>
      <c r="S375" s="64">
        <v>0.33</v>
      </c>
      <c r="T375" s="64">
        <v>0.23</v>
      </c>
      <c r="U375" s="64">
        <v>92.66</v>
      </c>
      <c r="V375" s="64">
        <v>1666.5229999999999</v>
      </c>
      <c r="X375" s="64">
        <f t="shared" si="5"/>
        <v>1.24</v>
      </c>
    </row>
    <row r="376" spans="1:24" x14ac:dyDescent="0.25">
      <c r="A376" s="64" t="s">
        <v>71</v>
      </c>
      <c r="B376" s="64">
        <v>4002</v>
      </c>
      <c r="C376" s="59">
        <v>44181</v>
      </c>
      <c r="D376" s="64">
        <v>10</v>
      </c>
      <c r="E376" s="64" t="s">
        <v>73</v>
      </c>
      <c r="F376" s="64">
        <v>89.32</v>
      </c>
      <c r="G376" s="64">
        <v>7.37</v>
      </c>
      <c r="H376" s="64">
        <v>0.35</v>
      </c>
      <c r="I376" s="64">
        <v>0.08</v>
      </c>
      <c r="J376" s="64">
        <v>0.36</v>
      </c>
      <c r="K376" s="64">
        <v>0.23</v>
      </c>
      <c r="L376" s="64">
        <v>0.14000000000000001</v>
      </c>
      <c r="M376" s="64">
        <v>-0.17</v>
      </c>
      <c r="N376" s="64">
        <v>-0.53</v>
      </c>
      <c r="O376" s="64">
        <v>-0.18</v>
      </c>
      <c r="P376" s="64">
        <v>0</v>
      </c>
      <c r="R376" s="64">
        <v>0.36</v>
      </c>
      <c r="S376" s="64">
        <v>0.33</v>
      </c>
      <c r="T376" s="64">
        <v>0.23</v>
      </c>
      <c r="U376" s="64">
        <v>97.89</v>
      </c>
      <c r="V376" s="64">
        <v>1671.3240000000001</v>
      </c>
      <c r="X376" s="64">
        <f t="shared" si="5"/>
        <v>1.1600000000000001</v>
      </c>
    </row>
    <row r="377" spans="1:24" x14ac:dyDescent="0.25">
      <c r="A377" s="64" t="s">
        <v>71</v>
      </c>
      <c r="B377" s="64">
        <v>4002</v>
      </c>
      <c r="C377" s="59">
        <v>44181</v>
      </c>
      <c r="D377" s="64">
        <v>11</v>
      </c>
      <c r="E377" s="64" t="s">
        <v>73</v>
      </c>
      <c r="F377" s="64">
        <v>87.09</v>
      </c>
      <c r="G377" s="64">
        <v>7.37</v>
      </c>
      <c r="H377" s="64">
        <v>0.35</v>
      </c>
      <c r="I377" s="64">
        <v>0.08</v>
      </c>
      <c r="J377" s="64">
        <v>0.36</v>
      </c>
      <c r="K377" s="64">
        <v>0.22</v>
      </c>
      <c r="L377" s="64">
        <v>0</v>
      </c>
      <c r="M377" s="64">
        <v>0.04</v>
      </c>
      <c r="N377" s="64">
        <v>-0.53</v>
      </c>
      <c r="O377" s="64">
        <v>-0.18</v>
      </c>
      <c r="P377" s="64">
        <v>0</v>
      </c>
      <c r="R377" s="64">
        <v>0.36</v>
      </c>
      <c r="S377" s="64">
        <v>0.33</v>
      </c>
      <c r="T377" s="64">
        <v>0.23</v>
      </c>
      <c r="U377" s="64">
        <v>95.72</v>
      </c>
      <c r="V377" s="64">
        <v>1674.569</v>
      </c>
      <c r="X377" s="64">
        <f t="shared" si="5"/>
        <v>1.01</v>
      </c>
    </row>
    <row r="378" spans="1:24" x14ac:dyDescent="0.25">
      <c r="A378" s="64" t="s">
        <v>71</v>
      </c>
      <c r="B378" s="64">
        <v>4002</v>
      </c>
      <c r="C378" s="59">
        <v>44181</v>
      </c>
      <c r="D378" s="64">
        <v>12</v>
      </c>
      <c r="E378" s="64" t="s">
        <v>73</v>
      </c>
      <c r="F378" s="64">
        <v>62.2</v>
      </c>
      <c r="G378" s="64">
        <v>7.37</v>
      </c>
      <c r="H378" s="64">
        <v>0.35</v>
      </c>
      <c r="I378" s="64">
        <v>0.08</v>
      </c>
      <c r="J378" s="64">
        <v>0.17</v>
      </c>
      <c r="K378" s="64">
        <v>0.23</v>
      </c>
      <c r="L378" s="64">
        <v>0</v>
      </c>
      <c r="M378" s="64">
        <v>0.08</v>
      </c>
      <c r="N378" s="64">
        <v>-0.49</v>
      </c>
      <c r="O378" s="64">
        <v>-0.18</v>
      </c>
      <c r="P378" s="64">
        <v>0</v>
      </c>
      <c r="R378" s="64">
        <v>0.36</v>
      </c>
      <c r="S378" s="64">
        <v>0.33</v>
      </c>
      <c r="T378" s="64">
        <v>0.23</v>
      </c>
      <c r="U378" s="64">
        <v>70.73</v>
      </c>
      <c r="V378" s="64">
        <v>1650.31</v>
      </c>
      <c r="X378" s="64">
        <f t="shared" si="5"/>
        <v>0.83</v>
      </c>
    </row>
    <row r="379" spans="1:24" x14ac:dyDescent="0.25">
      <c r="A379" s="64" t="s">
        <v>71</v>
      </c>
      <c r="B379" s="64">
        <v>4002</v>
      </c>
      <c r="C379" s="59">
        <v>44181</v>
      </c>
      <c r="D379" s="64">
        <v>13</v>
      </c>
      <c r="E379" s="64" t="s">
        <v>73</v>
      </c>
      <c r="F379" s="64">
        <v>62.16</v>
      </c>
      <c r="G379" s="64">
        <v>7.37</v>
      </c>
      <c r="H379" s="64">
        <v>0.35</v>
      </c>
      <c r="I379" s="64">
        <v>0.08</v>
      </c>
      <c r="J379" s="64">
        <v>0.15</v>
      </c>
      <c r="K379" s="64">
        <v>0.23</v>
      </c>
      <c r="L379" s="64">
        <v>0</v>
      </c>
      <c r="M379" s="64">
        <v>0.05</v>
      </c>
      <c r="N379" s="64">
        <v>-0.46</v>
      </c>
      <c r="O379" s="64">
        <v>-0.18</v>
      </c>
      <c r="P379" s="64">
        <v>0</v>
      </c>
      <c r="R379" s="64">
        <v>0.36</v>
      </c>
      <c r="S379" s="64">
        <v>0.33</v>
      </c>
      <c r="T379" s="64">
        <v>0.23</v>
      </c>
      <c r="U379" s="64">
        <v>70.67</v>
      </c>
      <c r="V379" s="64">
        <v>1637.933</v>
      </c>
      <c r="X379" s="64">
        <f t="shared" si="5"/>
        <v>0.80999999999999994</v>
      </c>
    </row>
    <row r="380" spans="1:24" x14ac:dyDescent="0.25">
      <c r="A380" s="64" t="s">
        <v>71</v>
      </c>
      <c r="B380" s="64">
        <v>4002</v>
      </c>
      <c r="C380" s="59">
        <v>44181</v>
      </c>
      <c r="D380" s="64">
        <v>14</v>
      </c>
      <c r="E380" s="64" t="s">
        <v>73</v>
      </c>
      <c r="F380" s="64">
        <v>66.849999999999994</v>
      </c>
      <c r="G380" s="64">
        <v>7.37</v>
      </c>
      <c r="H380" s="64">
        <v>0.35</v>
      </c>
      <c r="I380" s="64">
        <v>0.08</v>
      </c>
      <c r="J380" s="64">
        <v>0.12</v>
      </c>
      <c r="K380" s="64">
        <v>0.22</v>
      </c>
      <c r="L380" s="64">
        <v>0.1</v>
      </c>
      <c r="M380" s="64">
        <v>-0.02</v>
      </c>
      <c r="N380" s="64">
        <v>-0.48</v>
      </c>
      <c r="O380" s="64">
        <v>-0.18</v>
      </c>
      <c r="P380" s="64">
        <v>0</v>
      </c>
      <c r="R380" s="64">
        <v>0.36</v>
      </c>
      <c r="S380" s="64">
        <v>0.33</v>
      </c>
      <c r="T380" s="64">
        <v>0.23</v>
      </c>
      <c r="U380" s="64">
        <v>75.33</v>
      </c>
      <c r="V380" s="64">
        <v>1635.588</v>
      </c>
      <c r="X380" s="64">
        <f t="shared" si="5"/>
        <v>0.87</v>
      </c>
    </row>
    <row r="381" spans="1:24" x14ac:dyDescent="0.25">
      <c r="A381" s="64" t="s">
        <v>71</v>
      </c>
      <c r="B381" s="64">
        <v>4002</v>
      </c>
      <c r="C381" s="59">
        <v>44181</v>
      </c>
      <c r="D381" s="64">
        <v>15</v>
      </c>
      <c r="E381" s="64" t="s">
        <v>73</v>
      </c>
      <c r="F381" s="64">
        <v>69.540000000000006</v>
      </c>
      <c r="G381" s="64">
        <v>7.37</v>
      </c>
      <c r="H381" s="64">
        <v>0.35</v>
      </c>
      <c r="I381" s="64">
        <v>0.08</v>
      </c>
      <c r="J381" s="64">
        <v>0.2</v>
      </c>
      <c r="K381" s="64">
        <v>0.23</v>
      </c>
      <c r="L381" s="64">
        <v>0.02</v>
      </c>
      <c r="M381" s="64">
        <v>0.11</v>
      </c>
      <c r="N381" s="64">
        <v>-0.53</v>
      </c>
      <c r="O381" s="64">
        <v>-0.18</v>
      </c>
      <c r="P381" s="64">
        <v>0</v>
      </c>
      <c r="R381" s="64">
        <v>0.36</v>
      </c>
      <c r="S381" s="64">
        <v>0.33</v>
      </c>
      <c r="T381" s="64">
        <v>0.23</v>
      </c>
      <c r="U381" s="64">
        <v>78.11</v>
      </c>
      <c r="V381" s="64">
        <v>1643.7249999999999</v>
      </c>
      <c r="X381" s="64">
        <f t="shared" si="5"/>
        <v>0.88</v>
      </c>
    </row>
    <row r="382" spans="1:24" x14ac:dyDescent="0.25">
      <c r="A382" s="64" t="s">
        <v>71</v>
      </c>
      <c r="B382" s="64">
        <v>4002</v>
      </c>
      <c r="C382" s="59">
        <v>44181</v>
      </c>
      <c r="D382" s="64">
        <v>16</v>
      </c>
      <c r="E382" s="64" t="s">
        <v>73</v>
      </c>
      <c r="F382" s="64">
        <v>70.28</v>
      </c>
      <c r="G382" s="64">
        <v>7.37</v>
      </c>
      <c r="H382" s="64">
        <v>0.35</v>
      </c>
      <c r="I382" s="64">
        <v>0.08</v>
      </c>
      <c r="J382" s="64">
        <v>0.11</v>
      </c>
      <c r="K382" s="64">
        <v>0.22</v>
      </c>
      <c r="L382" s="64">
        <v>0</v>
      </c>
      <c r="M382" s="64">
        <v>-0.05</v>
      </c>
      <c r="N382" s="64">
        <v>-0.53</v>
      </c>
      <c r="O382" s="64">
        <v>-0.18</v>
      </c>
      <c r="P382" s="64">
        <v>0</v>
      </c>
      <c r="R382" s="64">
        <v>0.36</v>
      </c>
      <c r="S382" s="64">
        <v>0.33</v>
      </c>
      <c r="T382" s="64">
        <v>0.23</v>
      </c>
      <c r="U382" s="64">
        <v>78.569999999999993</v>
      </c>
      <c r="V382" s="64">
        <v>1668.4829999999999</v>
      </c>
      <c r="X382" s="64">
        <f t="shared" si="5"/>
        <v>0.76</v>
      </c>
    </row>
    <row r="383" spans="1:24" x14ac:dyDescent="0.25">
      <c r="A383" s="64" t="s">
        <v>71</v>
      </c>
      <c r="B383" s="64">
        <v>4002</v>
      </c>
      <c r="C383" s="59">
        <v>44181</v>
      </c>
      <c r="D383" s="64">
        <v>17</v>
      </c>
      <c r="E383" s="64" t="s">
        <v>73</v>
      </c>
      <c r="F383" s="64">
        <v>91.65</v>
      </c>
      <c r="G383" s="64">
        <v>7.37</v>
      </c>
      <c r="H383" s="64">
        <v>0.35</v>
      </c>
      <c r="I383" s="64">
        <v>0.08</v>
      </c>
      <c r="J383" s="64">
        <v>0.2</v>
      </c>
      <c r="K383" s="64">
        <v>0.21</v>
      </c>
      <c r="L383" s="64">
        <v>0</v>
      </c>
      <c r="M383" s="64">
        <v>0.1</v>
      </c>
      <c r="N383" s="64">
        <v>-0.61</v>
      </c>
      <c r="O383" s="64">
        <v>-0.18</v>
      </c>
      <c r="P383" s="64">
        <v>0</v>
      </c>
      <c r="R383" s="64">
        <v>0.36</v>
      </c>
      <c r="S383" s="64">
        <v>0.33</v>
      </c>
      <c r="T383" s="64">
        <v>0.23</v>
      </c>
      <c r="U383" s="64">
        <v>100.09</v>
      </c>
      <c r="V383" s="64">
        <v>1775.76</v>
      </c>
      <c r="X383" s="64">
        <f t="shared" si="5"/>
        <v>0.84</v>
      </c>
    </row>
    <row r="384" spans="1:24" x14ac:dyDescent="0.25">
      <c r="A384" s="64" t="s">
        <v>71</v>
      </c>
      <c r="B384" s="64">
        <v>4002</v>
      </c>
      <c r="C384" s="59">
        <v>44181</v>
      </c>
      <c r="D384" s="64">
        <v>18</v>
      </c>
      <c r="E384" s="64" t="s">
        <v>73</v>
      </c>
      <c r="F384" s="64">
        <v>105.89</v>
      </c>
      <c r="G384" s="64">
        <v>7.37</v>
      </c>
      <c r="H384" s="64">
        <v>0.35</v>
      </c>
      <c r="I384" s="64">
        <v>0.08</v>
      </c>
      <c r="J384" s="64">
        <v>0.42</v>
      </c>
      <c r="K384" s="64">
        <v>0.2</v>
      </c>
      <c r="L384" s="64">
        <v>0</v>
      </c>
      <c r="M384" s="64">
        <v>-0.1</v>
      </c>
      <c r="N384" s="64">
        <v>-0.85</v>
      </c>
      <c r="O384" s="64">
        <v>-0.18</v>
      </c>
      <c r="P384" s="64">
        <v>0</v>
      </c>
      <c r="R384" s="64">
        <v>0.36</v>
      </c>
      <c r="S384" s="64">
        <v>0.33</v>
      </c>
      <c r="T384" s="64">
        <v>0.23</v>
      </c>
      <c r="U384" s="64">
        <v>114.1</v>
      </c>
      <c r="V384" s="64">
        <v>1838.779</v>
      </c>
      <c r="X384" s="64">
        <f t="shared" si="5"/>
        <v>1.05</v>
      </c>
    </row>
    <row r="385" spans="1:24" x14ac:dyDescent="0.25">
      <c r="A385" s="64" t="s">
        <v>71</v>
      </c>
      <c r="B385" s="64">
        <v>4002</v>
      </c>
      <c r="C385" s="59">
        <v>44181</v>
      </c>
      <c r="D385" s="64">
        <v>19</v>
      </c>
      <c r="E385" s="64" t="s">
        <v>73</v>
      </c>
      <c r="F385" s="64">
        <v>110.61</v>
      </c>
      <c r="G385" s="64">
        <v>7.37</v>
      </c>
      <c r="H385" s="64">
        <v>0.35</v>
      </c>
      <c r="I385" s="64">
        <v>0.08</v>
      </c>
      <c r="J385" s="64">
        <v>0.42</v>
      </c>
      <c r="K385" s="64">
        <v>0.2</v>
      </c>
      <c r="L385" s="64">
        <v>0.24</v>
      </c>
      <c r="M385" s="64">
        <v>0.13</v>
      </c>
      <c r="N385" s="64">
        <v>-0.69</v>
      </c>
      <c r="O385" s="64">
        <v>-0.18</v>
      </c>
      <c r="P385" s="64">
        <v>0</v>
      </c>
      <c r="R385" s="64">
        <v>0.36</v>
      </c>
      <c r="S385" s="64">
        <v>0.33</v>
      </c>
      <c r="T385" s="64">
        <v>0.23</v>
      </c>
      <c r="U385" s="64">
        <v>119.45</v>
      </c>
      <c r="V385" s="64">
        <v>1814.1</v>
      </c>
      <c r="X385" s="64">
        <f t="shared" si="5"/>
        <v>1.29</v>
      </c>
    </row>
    <row r="386" spans="1:24" x14ac:dyDescent="0.25">
      <c r="A386" s="64" t="s">
        <v>71</v>
      </c>
      <c r="B386" s="64">
        <v>4002</v>
      </c>
      <c r="C386" s="59">
        <v>44181</v>
      </c>
      <c r="D386" s="64">
        <v>20</v>
      </c>
      <c r="E386" s="64" t="s">
        <v>73</v>
      </c>
      <c r="F386" s="64">
        <v>94.41</v>
      </c>
      <c r="G386" s="64">
        <v>7.37</v>
      </c>
      <c r="H386" s="64">
        <v>0.35</v>
      </c>
      <c r="I386" s="64">
        <v>0.08</v>
      </c>
      <c r="J386" s="64">
        <v>0.19</v>
      </c>
      <c r="K386" s="64">
        <v>0.21</v>
      </c>
      <c r="L386" s="64">
        <v>0.14000000000000001</v>
      </c>
      <c r="M386" s="64">
        <v>7.0000000000000007E-2</v>
      </c>
      <c r="N386" s="64">
        <v>-0.63</v>
      </c>
      <c r="O386" s="64">
        <v>-0.18</v>
      </c>
      <c r="P386" s="64">
        <v>0</v>
      </c>
      <c r="R386" s="64">
        <v>0.36</v>
      </c>
      <c r="S386" s="64">
        <v>0.33</v>
      </c>
      <c r="T386" s="64">
        <v>0.23</v>
      </c>
      <c r="U386" s="64">
        <v>102.93</v>
      </c>
      <c r="V386" s="64">
        <v>1755.144</v>
      </c>
      <c r="X386" s="64">
        <f t="shared" si="5"/>
        <v>0.97</v>
      </c>
    </row>
    <row r="387" spans="1:24" x14ac:dyDescent="0.25">
      <c r="A387" s="64" t="s">
        <v>71</v>
      </c>
      <c r="B387" s="64">
        <v>4002</v>
      </c>
      <c r="C387" s="59">
        <v>44181</v>
      </c>
      <c r="D387" s="64">
        <v>21</v>
      </c>
      <c r="E387" s="64" t="s">
        <v>73</v>
      </c>
      <c r="F387" s="64">
        <v>90.27</v>
      </c>
      <c r="G387" s="64">
        <v>7.37</v>
      </c>
      <c r="H387" s="64">
        <v>0.35</v>
      </c>
      <c r="I387" s="64">
        <v>0.08</v>
      </c>
      <c r="J387" s="64">
        <v>0.32</v>
      </c>
      <c r="K387" s="64">
        <v>0.22</v>
      </c>
      <c r="L387" s="64">
        <v>0.1</v>
      </c>
      <c r="M387" s="64">
        <v>7.0000000000000007E-2</v>
      </c>
      <c r="N387" s="64">
        <v>-0.46</v>
      </c>
      <c r="O387" s="64">
        <v>-0.18</v>
      </c>
      <c r="P387" s="64">
        <v>0</v>
      </c>
      <c r="R387" s="64">
        <v>0.36</v>
      </c>
      <c r="S387" s="64">
        <v>0.33</v>
      </c>
      <c r="T387" s="64">
        <v>0.23</v>
      </c>
      <c r="U387" s="64">
        <v>99.06</v>
      </c>
      <c r="V387" s="64">
        <v>1672.1030000000001</v>
      </c>
      <c r="X387" s="64">
        <f t="shared" si="5"/>
        <v>1.07</v>
      </c>
    </row>
    <row r="388" spans="1:24" x14ac:dyDescent="0.25">
      <c r="A388" s="64" t="s">
        <v>71</v>
      </c>
      <c r="B388" s="64">
        <v>4002</v>
      </c>
      <c r="C388" s="59">
        <v>44181</v>
      </c>
      <c r="D388" s="64">
        <v>22</v>
      </c>
      <c r="E388" s="64" t="s">
        <v>73</v>
      </c>
      <c r="F388" s="64">
        <v>72.84</v>
      </c>
      <c r="G388" s="64">
        <v>7.37</v>
      </c>
      <c r="H388" s="64">
        <v>0.35</v>
      </c>
      <c r="I388" s="64">
        <v>0.08</v>
      </c>
      <c r="J388" s="64">
        <v>0.24</v>
      </c>
      <c r="K388" s="64">
        <v>0.23</v>
      </c>
      <c r="L388" s="64">
        <v>0</v>
      </c>
      <c r="M388" s="64">
        <v>0.01</v>
      </c>
      <c r="N388" s="64">
        <v>-0.34</v>
      </c>
      <c r="O388" s="64">
        <v>-0.18</v>
      </c>
      <c r="P388" s="64">
        <v>0</v>
      </c>
      <c r="R388" s="64">
        <v>0.36</v>
      </c>
      <c r="S388" s="64">
        <v>0.33</v>
      </c>
      <c r="T388" s="64">
        <v>0.23</v>
      </c>
      <c r="U388" s="64">
        <v>81.52</v>
      </c>
      <c r="V388" s="64">
        <v>1561.4190000000001</v>
      </c>
      <c r="X388" s="64">
        <f t="shared" si="5"/>
        <v>0.89999999999999991</v>
      </c>
    </row>
    <row r="389" spans="1:24" x14ac:dyDescent="0.25">
      <c r="A389" s="64" t="s">
        <v>71</v>
      </c>
      <c r="B389" s="64">
        <v>4002</v>
      </c>
      <c r="C389" s="59">
        <v>44181</v>
      </c>
      <c r="D389" s="64">
        <v>23</v>
      </c>
      <c r="E389" s="64" t="s">
        <v>73</v>
      </c>
      <c r="F389" s="64">
        <v>66.2</v>
      </c>
      <c r="G389" s="64">
        <v>7.37</v>
      </c>
      <c r="H389" s="64">
        <v>0.35</v>
      </c>
      <c r="I389" s="64">
        <v>0.08</v>
      </c>
      <c r="J389" s="64">
        <v>0.36</v>
      </c>
      <c r="K389" s="64">
        <v>0.25</v>
      </c>
      <c r="L389" s="64">
        <v>0</v>
      </c>
      <c r="M389" s="64">
        <v>0.02</v>
      </c>
      <c r="N389" s="64">
        <v>-0.36</v>
      </c>
      <c r="O389" s="64">
        <v>-0.18</v>
      </c>
      <c r="P389" s="64">
        <v>0</v>
      </c>
      <c r="R389" s="64">
        <v>0.36</v>
      </c>
      <c r="S389" s="64">
        <v>0.33</v>
      </c>
      <c r="T389" s="64">
        <v>0.23</v>
      </c>
      <c r="U389" s="64">
        <v>75.010000000000005</v>
      </c>
      <c r="V389" s="64">
        <v>1436.8810000000001</v>
      </c>
      <c r="X389" s="64">
        <f t="shared" si="5"/>
        <v>1.04</v>
      </c>
    </row>
    <row r="390" spans="1:24" x14ac:dyDescent="0.25">
      <c r="A390" s="64" t="s">
        <v>71</v>
      </c>
      <c r="B390" s="64">
        <v>4002</v>
      </c>
      <c r="C390" s="59">
        <v>44181</v>
      </c>
      <c r="D390" s="64">
        <v>24</v>
      </c>
      <c r="E390" s="64" t="s">
        <v>72</v>
      </c>
      <c r="F390" s="64">
        <v>76.33</v>
      </c>
      <c r="G390" s="64">
        <v>7.37</v>
      </c>
      <c r="H390" s="64">
        <v>0.35</v>
      </c>
      <c r="I390" s="64">
        <v>0.08</v>
      </c>
      <c r="J390" s="64">
        <v>0.37</v>
      </c>
      <c r="K390" s="64">
        <v>0</v>
      </c>
      <c r="L390" s="64">
        <v>0.01</v>
      </c>
      <c r="M390" s="64">
        <v>0.03</v>
      </c>
      <c r="N390" s="64">
        <v>-0.2</v>
      </c>
      <c r="O390" s="64">
        <v>-0.18</v>
      </c>
      <c r="P390" s="64">
        <v>0</v>
      </c>
      <c r="R390" s="64">
        <v>0.36</v>
      </c>
      <c r="S390" s="64">
        <v>0.33</v>
      </c>
      <c r="T390" s="64">
        <v>0.23</v>
      </c>
      <c r="U390" s="64">
        <v>85.08</v>
      </c>
      <c r="V390" s="64">
        <v>1332.114</v>
      </c>
      <c r="X390" s="64">
        <f t="shared" si="5"/>
        <v>0.81</v>
      </c>
    </row>
    <row r="391" spans="1:24" x14ac:dyDescent="0.25">
      <c r="A391" s="64" t="s">
        <v>71</v>
      </c>
      <c r="B391" s="64">
        <v>4002</v>
      </c>
      <c r="C391" s="59">
        <v>44182</v>
      </c>
      <c r="D391" s="64">
        <v>1</v>
      </c>
      <c r="E391" s="64" t="s">
        <v>72</v>
      </c>
      <c r="F391" s="64">
        <v>99.7</v>
      </c>
      <c r="G391" s="64">
        <v>7.37</v>
      </c>
      <c r="H391" s="64">
        <v>0.89</v>
      </c>
      <c r="I391" s="64">
        <v>0.6</v>
      </c>
      <c r="J391" s="64">
        <v>0.3</v>
      </c>
      <c r="K391" s="64">
        <v>0</v>
      </c>
      <c r="L391" s="64">
        <v>0</v>
      </c>
      <c r="M391" s="64">
        <v>0</v>
      </c>
      <c r="N391" s="64">
        <v>-0.57999999999999996</v>
      </c>
      <c r="O391" s="64">
        <v>-0.18</v>
      </c>
      <c r="P391" s="64">
        <v>0</v>
      </c>
      <c r="R391" s="64">
        <v>0.36</v>
      </c>
      <c r="S391" s="64">
        <v>0.33</v>
      </c>
      <c r="T391" s="64">
        <v>0.23</v>
      </c>
      <c r="U391" s="64">
        <v>109.02</v>
      </c>
      <c r="V391" s="64">
        <v>1266.299</v>
      </c>
      <c r="X391" s="64">
        <f t="shared" si="5"/>
        <v>1.79</v>
      </c>
    </row>
    <row r="392" spans="1:24" x14ac:dyDescent="0.25">
      <c r="A392" s="64" t="s">
        <v>71</v>
      </c>
      <c r="B392" s="64">
        <v>4002</v>
      </c>
      <c r="C392" s="59">
        <v>44182</v>
      </c>
      <c r="D392" s="64">
        <v>2</v>
      </c>
      <c r="E392" s="64" t="s">
        <v>72</v>
      </c>
      <c r="F392" s="64">
        <v>146.27000000000001</v>
      </c>
      <c r="G392" s="64">
        <v>7.37</v>
      </c>
      <c r="H392" s="64">
        <v>0.89</v>
      </c>
      <c r="I392" s="64">
        <v>0.6</v>
      </c>
      <c r="J392" s="64">
        <v>0.79</v>
      </c>
      <c r="K392" s="64">
        <v>0</v>
      </c>
      <c r="L392" s="64">
        <v>0</v>
      </c>
      <c r="M392" s="64">
        <v>0.18</v>
      </c>
      <c r="N392" s="64">
        <v>-0.04</v>
      </c>
      <c r="O392" s="64">
        <v>-0.18</v>
      </c>
      <c r="P392" s="64">
        <v>0</v>
      </c>
      <c r="R392" s="64">
        <v>0.36</v>
      </c>
      <c r="S392" s="64">
        <v>0.33</v>
      </c>
      <c r="T392" s="64">
        <v>0.23</v>
      </c>
      <c r="U392" s="64">
        <v>156.80000000000001</v>
      </c>
      <c r="V392" s="64">
        <v>1238.6089999999999</v>
      </c>
      <c r="X392" s="64">
        <f t="shared" ref="X392:X455" si="6">H392+I392+J392+K392+L392+P392+Q392</f>
        <v>2.2800000000000002</v>
      </c>
    </row>
    <row r="393" spans="1:24" x14ac:dyDescent="0.25">
      <c r="A393" s="64" t="s">
        <v>71</v>
      </c>
      <c r="B393" s="64">
        <v>4002</v>
      </c>
      <c r="C393" s="59">
        <v>44182</v>
      </c>
      <c r="D393" s="64">
        <v>3</v>
      </c>
      <c r="E393" s="64" t="s">
        <v>72</v>
      </c>
      <c r="F393" s="64">
        <v>118.56</v>
      </c>
      <c r="G393" s="64">
        <v>7.37</v>
      </c>
      <c r="H393" s="64">
        <v>0.89</v>
      </c>
      <c r="I393" s="64">
        <v>0.6</v>
      </c>
      <c r="J393" s="64">
        <v>0.53</v>
      </c>
      <c r="K393" s="64">
        <v>0</v>
      </c>
      <c r="L393" s="64">
        <v>0</v>
      </c>
      <c r="M393" s="64">
        <v>0.19</v>
      </c>
      <c r="N393" s="64">
        <v>-0.42</v>
      </c>
      <c r="O393" s="64">
        <v>-0.18</v>
      </c>
      <c r="P393" s="64">
        <v>0</v>
      </c>
      <c r="R393" s="64">
        <v>0.36</v>
      </c>
      <c r="S393" s="64">
        <v>0.33</v>
      </c>
      <c r="T393" s="64">
        <v>0.23</v>
      </c>
      <c r="U393" s="64">
        <v>128.46</v>
      </c>
      <c r="V393" s="64">
        <v>1227.7049999999999</v>
      </c>
      <c r="X393" s="64">
        <f t="shared" si="6"/>
        <v>2.02</v>
      </c>
    </row>
    <row r="394" spans="1:24" x14ac:dyDescent="0.25">
      <c r="A394" s="64" t="s">
        <v>71</v>
      </c>
      <c r="B394" s="64">
        <v>4002</v>
      </c>
      <c r="C394" s="59">
        <v>44182</v>
      </c>
      <c r="D394" s="64">
        <v>4</v>
      </c>
      <c r="E394" s="64" t="s">
        <v>72</v>
      </c>
      <c r="F394" s="64">
        <v>105.53</v>
      </c>
      <c r="G394" s="64">
        <v>7.37</v>
      </c>
      <c r="H394" s="64">
        <v>0.89</v>
      </c>
      <c r="I394" s="64">
        <v>0.6</v>
      </c>
      <c r="J394" s="64">
        <v>0.22</v>
      </c>
      <c r="K394" s="64">
        <v>0</v>
      </c>
      <c r="L394" s="64">
        <v>0</v>
      </c>
      <c r="M394" s="64">
        <v>0.06</v>
      </c>
      <c r="N394" s="64">
        <v>-0.36</v>
      </c>
      <c r="O394" s="64">
        <v>-0.18</v>
      </c>
      <c r="P394" s="64">
        <v>0</v>
      </c>
      <c r="R394" s="64">
        <v>0.36</v>
      </c>
      <c r="S394" s="64">
        <v>0.33</v>
      </c>
      <c r="T394" s="64">
        <v>0.23</v>
      </c>
      <c r="U394" s="64">
        <v>115.05</v>
      </c>
      <c r="V394" s="64">
        <v>1230.556</v>
      </c>
      <c r="X394" s="64">
        <f t="shared" si="6"/>
        <v>1.71</v>
      </c>
    </row>
    <row r="395" spans="1:24" x14ac:dyDescent="0.25">
      <c r="A395" s="64" t="s">
        <v>71</v>
      </c>
      <c r="B395" s="64">
        <v>4002</v>
      </c>
      <c r="C395" s="59">
        <v>44182</v>
      </c>
      <c r="D395" s="64">
        <v>5</v>
      </c>
      <c r="E395" s="64" t="s">
        <v>72</v>
      </c>
      <c r="F395" s="64">
        <v>114.53</v>
      </c>
      <c r="G395" s="64">
        <v>7.37</v>
      </c>
      <c r="H395" s="64">
        <v>0.89</v>
      </c>
      <c r="I395" s="64">
        <v>0.6</v>
      </c>
      <c r="J395" s="64">
        <v>0.26</v>
      </c>
      <c r="K395" s="64">
        <v>0</v>
      </c>
      <c r="L395" s="64">
        <v>0</v>
      </c>
      <c r="M395" s="64">
        <v>0.36</v>
      </c>
      <c r="N395" s="64">
        <v>-0.36</v>
      </c>
      <c r="O395" s="64">
        <v>-0.18</v>
      </c>
      <c r="P395" s="64">
        <v>0</v>
      </c>
      <c r="R395" s="64">
        <v>0.36</v>
      </c>
      <c r="S395" s="64">
        <v>0.33</v>
      </c>
      <c r="T395" s="64">
        <v>0.23</v>
      </c>
      <c r="U395" s="64">
        <v>124.39</v>
      </c>
      <c r="V395" s="64">
        <v>1261.8389999999999</v>
      </c>
      <c r="X395" s="64">
        <f t="shared" si="6"/>
        <v>1.75</v>
      </c>
    </row>
    <row r="396" spans="1:24" x14ac:dyDescent="0.25">
      <c r="A396" s="64" t="s">
        <v>71</v>
      </c>
      <c r="B396" s="64">
        <v>4002</v>
      </c>
      <c r="C396" s="59">
        <v>44182</v>
      </c>
      <c r="D396" s="64">
        <v>6</v>
      </c>
      <c r="E396" s="64" t="s">
        <v>72</v>
      </c>
      <c r="F396" s="64">
        <v>94.5</v>
      </c>
      <c r="G396" s="64">
        <v>7.37</v>
      </c>
      <c r="H396" s="64">
        <v>0.89</v>
      </c>
      <c r="I396" s="64">
        <v>0.6</v>
      </c>
      <c r="J396" s="64">
        <v>0.24</v>
      </c>
      <c r="K396" s="64">
        <v>0</v>
      </c>
      <c r="L396" s="64">
        <v>0</v>
      </c>
      <c r="M396" s="64">
        <v>-0.01</v>
      </c>
      <c r="N396" s="64">
        <v>-0.39</v>
      </c>
      <c r="O396" s="64">
        <v>-0.18</v>
      </c>
      <c r="P396" s="64">
        <v>0</v>
      </c>
      <c r="R396" s="64">
        <v>0.36</v>
      </c>
      <c r="S396" s="64">
        <v>0.33</v>
      </c>
      <c r="T396" s="64">
        <v>0.23</v>
      </c>
      <c r="U396" s="64">
        <v>103.94</v>
      </c>
      <c r="V396" s="64">
        <v>1336.77</v>
      </c>
      <c r="X396" s="64">
        <f t="shared" si="6"/>
        <v>1.73</v>
      </c>
    </row>
    <row r="397" spans="1:24" x14ac:dyDescent="0.25">
      <c r="A397" s="64" t="s">
        <v>71</v>
      </c>
      <c r="B397" s="64">
        <v>4002</v>
      </c>
      <c r="C397" s="59">
        <v>44182</v>
      </c>
      <c r="D397" s="64">
        <v>7</v>
      </c>
      <c r="E397" s="64" t="s">
        <v>72</v>
      </c>
      <c r="F397" s="64">
        <v>81.12</v>
      </c>
      <c r="G397" s="64">
        <v>7.37</v>
      </c>
      <c r="H397" s="64">
        <v>0.89</v>
      </c>
      <c r="I397" s="64">
        <v>0.6</v>
      </c>
      <c r="J397" s="64">
        <v>0.43</v>
      </c>
      <c r="K397" s="64">
        <v>0</v>
      </c>
      <c r="L397" s="64">
        <v>0</v>
      </c>
      <c r="M397" s="64">
        <v>0.12</v>
      </c>
      <c r="N397" s="64">
        <v>-0.4</v>
      </c>
      <c r="O397" s="64">
        <v>-0.18</v>
      </c>
      <c r="P397" s="64">
        <v>0</v>
      </c>
      <c r="R397" s="64">
        <v>0.36</v>
      </c>
      <c r="S397" s="64">
        <v>0.33</v>
      </c>
      <c r="T397" s="64">
        <v>0.23</v>
      </c>
      <c r="U397" s="64">
        <v>90.87</v>
      </c>
      <c r="V397" s="64">
        <v>1439.8040000000001</v>
      </c>
      <c r="X397" s="64">
        <f t="shared" si="6"/>
        <v>1.92</v>
      </c>
    </row>
    <row r="398" spans="1:24" x14ac:dyDescent="0.25">
      <c r="A398" s="64" t="s">
        <v>71</v>
      </c>
      <c r="B398" s="64">
        <v>4002</v>
      </c>
      <c r="C398" s="59">
        <v>44182</v>
      </c>
      <c r="D398" s="64">
        <v>8</v>
      </c>
      <c r="E398" s="64" t="s">
        <v>73</v>
      </c>
      <c r="F398" s="64">
        <v>89.67</v>
      </c>
      <c r="G398" s="64">
        <v>7.37</v>
      </c>
      <c r="H398" s="64">
        <v>0.89</v>
      </c>
      <c r="I398" s="64">
        <v>0.6</v>
      </c>
      <c r="J398" s="64">
        <v>0.39</v>
      </c>
      <c r="K398" s="64">
        <v>0.25</v>
      </c>
      <c r="L398" s="64">
        <v>0</v>
      </c>
      <c r="M398" s="64">
        <v>0.11</v>
      </c>
      <c r="N398" s="64">
        <v>-0.66</v>
      </c>
      <c r="O398" s="64">
        <v>-0.18</v>
      </c>
      <c r="P398" s="64">
        <v>0</v>
      </c>
      <c r="R398" s="64">
        <v>0.36</v>
      </c>
      <c r="S398" s="64">
        <v>0.33</v>
      </c>
      <c r="T398" s="64">
        <v>0.23</v>
      </c>
      <c r="U398" s="64">
        <v>99.36</v>
      </c>
      <c r="V398" s="64">
        <v>1544.4490000000001</v>
      </c>
      <c r="X398" s="64">
        <f t="shared" si="6"/>
        <v>2.13</v>
      </c>
    </row>
    <row r="399" spans="1:24" x14ac:dyDescent="0.25">
      <c r="A399" s="64" t="s">
        <v>71</v>
      </c>
      <c r="B399" s="64">
        <v>4002</v>
      </c>
      <c r="C399" s="59">
        <v>44182</v>
      </c>
      <c r="D399" s="64">
        <v>9</v>
      </c>
      <c r="E399" s="64" t="s">
        <v>73</v>
      </c>
      <c r="F399" s="64">
        <v>100.49</v>
      </c>
      <c r="G399" s="64">
        <v>7.37</v>
      </c>
      <c r="H399" s="64">
        <v>0.89</v>
      </c>
      <c r="I399" s="64">
        <v>0.6</v>
      </c>
      <c r="J399" s="64">
        <v>0.19</v>
      </c>
      <c r="K399" s="64">
        <v>0.24</v>
      </c>
      <c r="L399" s="64">
        <v>0.18</v>
      </c>
      <c r="M399" s="64">
        <v>-0.01</v>
      </c>
      <c r="N399" s="64">
        <v>-0.64</v>
      </c>
      <c r="O399" s="64">
        <v>-0.18</v>
      </c>
      <c r="P399" s="64">
        <v>0</v>
      </c>
      <c r="R399" s="64">
        <v>0.36</v>
      </c>
      <c r="S399" s="64">
        <v>0.33</v>
      </c>
      <c r="T399" s="64">
        <v>0.23</v>
      </c>
      <c r="U399" s="64">
        <v>110.05</v>
      </c>
      <c r="V399" s="64">
        <v>1628.5719999999999</v>
      </c>
      <c r="X399" s="64">
        <f t="shared" si="6"/>
        <v>2.1</v>
      </c>
    </row>
    <row r="400" spans="1:24" x14ac:dyDescent="0.25">
      <c r="A400" s="64" t="s">
        <v>71</v>
      </c>
      <c r="B400" s="64">
        <v>4002</v>
      </c>
      <c r="C400" s="59">
        <v>44182</v>
      </c>
      <c r="D400" s="64">
        <v>10</v>
      </c>
      <c r="E400" s="64" t="s">
        <v>73</v>
      </c>
      <c r="F400" s="64">
        <v>105.55</v>
      </c>
      <c r="G400" s="64">
        <v>7.37</v>
      </c>
      <c r="H400" s="64">
        <v>0.89</v>
      </c>
      <c r="I400" s="64">
        <v>0.6</v>
      </c>
      <c r="J400" s="64">
        <v>0.19</v>
      </c>
      <c r="K400" s="64">
        <v>0.23</v>
      </c>
      <c r="L400" s="64">
        <v>0.24</v>
      </c>
      <c r="M400" s="64">
        <v>0.78</v>
      </c>
      <c r="N400" s="64">
        <v>-0.64</v>
      </c>
      <c r="O400" s="64">
        <v>-0.18</v>
      </c>
      <c r="P400" s="64">
        <v>0</v>
      </c>
      <c r="R400" s="64">
        <v>0.36</v>
      </c>
      <c r="S400" s="64">
        <v>0.33</v>
      </c>
      <c r="T400" s="64">
        <v>0.23</v>
      </c>
      <c r="U400" s="64">
        <v>115.95</v>
      </c>
      <c r="V400" s="64">
        <v>1681.184</v>
      </c>
      <c r="X400" s="64">
        <f t="shared" si="6"/>
        <v>2.15</v>
      </c>
    </row>
    <row r="401" spans="1:24" x14ac:dyDescent="0.25">
      <c r="A401" s="64" t="s">
        <v>71</v>
      </c>
      <c r="B401" s="64">
        <v>4002</v>
      </c>
      <c r="C401" s="59">
        <v>44182</v>
      </c>
      <c r="D401" s="64">
        <v>11</v>
      </c>
      <c r="E401" s="64" t="s">
        <v>73</v>
      </c>
      <c r="F401" s="64">
        <v>127.87</v>
      </c>
      <c r="G401" s="64">
        <v>7.37</v>
      </c>
      <c r="H401" s="64">
        <v>0.89</v>
      </c>
      <c r="I401" s="64">
        <v>0.6</v>
      </c>
      <c r="J401" s="64">
        <v>0.47</v>
      </c>
      <c r="K401" s="64">
        <v>0.22</v>
      </c>
      <c r="L401" s="64">
        <v>0.05</v>
      </c>
      <c r="M401" s="64">
        <v>-0.06</v>
      </c>
      <c r="N401" s="64">
        <v>-0.7</v>
      </c>
      <c r="O401" s="64">
        <v>-0.18</v>
      </c>
      <c r="P401" s="64">
        <v>0</v>
      </c>
      <c r="R401" s="64">
        <v>0.36</v>
      </c>
      <c r="S401" s="64">
        <v>0.33</v>
      </c>
      <c r="T401" s="64">
        <v>0.23</v>
      </c>
      <c r="U401" s="64">
        <v>137.44999999999999</v>
      </c>
      <c r="V401" s="64">
        <v>1718.8420000000001</v>
      </c>
      <c r="X401" s="64">
        <f t="shared" si="6"/>
        <v>2.23</v>
      </c>
    </row>
    <row r="402" spans="1:24" x14ac:dyDescent="0.25">
      <c r="A402" s="64" t="s">
        <v>71</v>
      </c>
      <c r="B402" s="64">
        <v>4002</v>
      </c>
      <c r="C402" s="59">
        <v>44182</v>
      </c>
      <c r="D402" s="64">
        <v>12</v>
      </c>
      <c r="E402" s="64" t="s">
        <v>73</v>
      </c>
      <c r="F402" s="64">
        <v>149.25</v>
      </c>
      <c r="G402" s="64">
        <v>7.37</v>
      </c>
      <c r="H402" s="64">
        <v>0.89</v>
      </c>
      <c r="I402" s="64">
        <v>0.6</v>
      </c>
      <c r="J402" s="64">
        <v>0.54</v>
      </c>
      <c r="K402" s="64">
        <v>0.23</v>
      </c>
      <c r="L402" s="64">
        <v>0.63</v>
      </c>
      <c r="M402" s="64">
        <v>-0.26</v>
      </c>
      <c r="N402" s="64">
        <v>-0.72</v>
      </c>
      <c r="O402" s="64">
        <v>-0.18</v>
      </c>
      <c r="P402" s="64">
        <v>0</v>
      </c>
      <c r="R402" s="64">
        <v>0.36</v>
      </c>
      <c r="S402" s="64">
        <v>0.33</v>
      </c>
      <c r="T402" s="64">
        <v>0.23</v>
      </c>
      <c r="U402" s="64">
        <v>159.27000000000001</v>
      </c>
      <c r="V402" s="64">
        <v>1738.412</v>
      </c>
      <c r="X402" s="64">
        <f t="shared" si="6"/>
        <v>2.89</v>
      </c>
    </row>
    <row r="403" spans="1:24" x14ac:dyDescent="0.25">
      <c r="A403" s="64" t="s">
        <v>71</v>
      </c>
      <c r="B403" s="64">
        <v>4002</v>
      </c>
      <c r="C403" s="59">
        <v>44182</v>
      </c>
      <c r="D403" s="64">
        <v>13</v>
      </c>
      <c r="E403" s="64" t="s">
        <v>73</v>
      </c>
      <c r="F403" s="64">
        <v>146.24</v>
      </c>
      <c r="G403" s="64">
        <v>7.37</v>
      </c>
      <c r="H403" s="64">
        <v>0.89</v>
      </c>
      <c r="I403" s="64">
        <v>0.6</v>
      </c>
      <c r="J403" s="64">
        <v>0.56000000000000005</v>
      </c>
      <c r="K403" s="64">
        <v>0.23</v>
      </c>
      <c r="L403" s="64">
        <v>0.66</v>
      </c>
      <c r="M403" s="64">
        <v>0.25</v>
      </c>
      <c r="N403" s="64">
        <v>-0.76</v>
      </c>
      <c r="O403" s="64">
        <v>-0.18</v>
      </c>
      <c r="P403" s="64">
        <v>0</v>
      </c>
      <c r="R403" s="64">
        <v>0.36</v>
      </c>
      <c r="S403" s="64">
        <v>0.33</v>
      </c>
      <c r="T403" s="64">
        <v>0.23</v>
      </c>
      <c r="U403" s="64">
        <v>156.78</v>
      </c>
      <c r="V403" s="64">
        <v>1735.4860000000001</v>
      </c>
      <c r="X403" s="64">
        <f t="shared" si="6"/>
        <v>2.94</v>
      </c>
    </row>
    <row r="404" spans="1:24" x14ac:dyDescent="0.25">
      <c r="A404" s="64" t="s">
        <v>71</v>
      </c>
      <c r="B404" s="64">
        <v>4002</v>
      </c>
      <c r="C404" s="59">
        <v>44182</v>
      </c>
      <c r="D404" s="64">
        <v>14</v>
      </c>
      <c r="E404" s="64" t="s">
        <v>73</v>
      </c>
      <c r="F404" s="64">
        <v>129.69999999999999</v>
      </c>
      <c r="G404" s="64">
        <v>7.37</v>
      </c>
      <c r="H404" s="64">
        <v>0.89</v>
      </c>
      <c r="I404" s="64">
        <v>0.6</v>
      </c>
      <c r="J404" s="64">
        <v>0.49</v>
      </c>
      <c r="K404" s="64">
        <v>0.24</v>
      </c>
      <c r="L404" s="64">
        <v>0.45</v>
      </c>
      <c r="M404" s="64">
        <v>0.03</v>
      </c>
      <c r="N404" s="64">
        <v>-0.65</v>
      </c>
      <c r="O404" s="64">
        <v>-0.18</v>
      </c>
      <c r="P404" s="64">
        <v>0</v>
      </c>
      <c r="R404" s="64">
        <v>0.36</v>
      </c>
      <c r="S404" s="64">
        <v>0.33</v>
      </c>
      <c r="T404" s="64">
        <v>0.23</v>
      </c>
      <c r="U404" s="64">
        <v>139.86000000000001</v>
      </c>
      <c r="V404" s="64">
        <v>1704.3989999999999</v>
      </c>
      <c r="X404" s="64">
        <f t="shared" si="6"/>
        <v>2.67</v>
      </c>
    </row>
    <row r="405" spans="1:24" x14ac:dyDescent="0.25">
      <c r="A405" s="64" t="s">
        <v>71</v>
      </c>
      <c r="B405" s="64">
        <v>4002</v>
      </c>
      <c r="C405" s="59">
        <v>44182</v>
      </c>
      <c r="D405" s="64">
        <v>15</v>
      </c>
      <c r="E405" s="64" t="s">
        <v>73</v>
      </c>
      <c r="F405" s="64">
        <v>86.09</v>
      </c>
      <c r="G405" s="64">
        <v>7.37</v>
      </c>
      <c r="H405" s="64">
        <v>0.89</v>
      </c>
      <c r="I405" s="64">
        <v>0.6</v>
      </c>
      <c r="J405" s="64">
        <v>0.22</v>
      </c>
      <c r="K405" s="64">
        <v>0.24</v>
      </c>
      <c r="L405" s="64">
        <v>0</v>
      </c>
      <c r="M405" s="64">
        <v>0.1</v>
      </c>
      <c r="N405" s="64">
        <v>-0.63</v>
      </c>
      <c r="O405" s="64">
        <v>-0.18</v>
      </c>
      <c r="P405" s="64">
        <v>0</v>
      </c>
      <c r="R405" s="64">
        <v>0.36</v>
      </c>
      <c r="S405" s="64">
        <v>0.33</v>
      </c>
      <c r="T405" s="64">
        <v>0.23</v>
      </c>
      <c r="U405" s="64">
        <v>95.62</v>
      </c>
      <c r="V405" s="64">
        <v>1665.249</v>
      </c>
      <c r="X405" s="64">
        <f t="shared" si="6"/>
        <v>1.95</v>
      </c>
    </row>
    <row r="406" spans="1:24" x14ac:dyDescent="0.25">
      <c r="A406" s="64" t="s">
        <v>71</v>
      </c>
      <c r="B406" s="64">
        <v>4002</v>
      </c>
      <c r="C406" s="59">
        <v>44182</v>
      </c>
      <c r="D406" s="64">
        <v>16</v>
      </c>
      <c r="E406" s="64" t="s">
        <v>73</v>
      </c>
      <c r="F406" s="64">
        <v>84.64</v>
      </c>
      <c r="G406" s="64">
        <v>7.37</v>
      </c>
      <c r="H406" s="64">
        <v>0.89</v>
      </c>
      <c r="I406" s="64">
        <v>0.6</v>
      </c>
      <c r="J406" s="64">
        <v>0.08</v>
      </c>
      <c r="K406" s="64">
        <v>0.24</v>
      </c>
      <c r="L406" s="64">
        <v>0</v>
      </c>
      <c r="M406" s="64">
        <v>0.02</v>
      </c>
      <c r="N406" s="64">
        <v>-0.63</v>
      </c>
      <c r="O406" s="64">
        <v>-0.18</v>
      </c>
      <c r="P406" s="64">
        <v>0</v>
      </c>
      <c r="R406" s="64">
        <v>0.36</v>
      </c>
      <c r="S406" s="64">
        <v>0.33</v>
      </c>
      <c r="T406" s="64">
        <v>0.23</v>
      </c>
      <c r="U406" s="64">
        <v>93.95</v>
      </c>
      <c r="V406" s="64">
        <v>1650.0889999999999</v>
      </c>
      <c r="X406" s="64">
        <f t="shared" si="6"/>
        <v>1.81</v>
      </c>
    </row>
    <row r="407" spans="1:24" x14ac:dyDescent="0.25">
      <c r="A407" s="64" t="s">
        <v>71</v>
      </c>
      <c r="B407" s="64">
        <v>4002</v>
      </c>
      <c r="C407" s="59">
        <v>44182</v>
      </c>
      <c r="D407" s="64">
        <v>17</v>
      </c>
      <c r="E407" s="64" t="s">
        <v>73</v>
      </c>
      <c r="F407" s="64">
        <v>97.02</v>
      </c>
      <c r="G407" s="64">
        <v>7.37</v>
      </c>
      <c r="H407" s="64">
        <v>0.89</v>
      </c>
      <c r="I407" s="64">
        <v>0.6</v>
      </c>
      <c r="J407" s="64">
        <v>0.09</v>
      </c>
      <c r="K407" s="64">
        <v>0.23</v>
      </c>
      <c r="L407" s="64">
        <v>0.01</v>
      </c>
      <c r="M407" s="64">
        <v>0</v>
      </c>
      <c r="N407" s="64">
        <v>-0.69</v>
      </c>
      <c r="O407" s="64">
        <v>-0.18</v>
      </c>
      <c r="P407" s="64">
        <v>0</v>
      </c>
      <c r="R407" s="64">
        <v>0.36</v>
      </c>
      <c r="S407" s="64">
        <v>0.33</v>
      </c>
      <c r="T407" s="64">
        <v>0.23</v>
      </c>
      <c r="U407" s="64">
        <v>106.26</v>
      </c>
      <c r="V407" s="64">
        <v>1744.981</v>
      </c>
      <c r="X407" s="64">
        <f t="shared" si="6"/>
        <v>1.82</v>
      </c>
    </row>
    <row r="408" spans="1:24" x14ac:dyDescent="0.25">
      <c r="A408" s="64" t="s">
        <v>71</v>
      </c>
      <c r="B408" s="64">
        <v>4002</v>
      </c>
      <c r="C408" s="59">
        <v>44182</v>
      </c>
      <c r="D408" s="64">
        <v>18</v>
      </c>
      <c r="E408" s="64" t="s">
        <v>73</v>
      </c>
      <c r="F408" s="64">
        <v>176.56</v>
      </c>
      <c r="G408" s="64">
        <v>7.37</v>
      </c>
      <c r="H408" s="64">
        <v>0.89</v>
      </c>
      <c r="I408" s="64">
        <v>0.6</v>
      </c>
      <c r="J408" s="64">
        <v>0.65</v>
      </c>
      <c r="K408" s="64">
        <v>0.22</v>
      </c>
      <c r="L408" s="64">
        <v>0.2</v>
      </c>
      <c r="M408" s="64">
        <v>-0.08</v>
      </c>
      <c r="N408" s="64">
        <v>-0.94</v>
      </c>
      <c r="O408" s="64">
        <v>-0.18</v>
      </c>
      <c r="P408" s="64">
        <v>0</v>
      </c>
      <c r="R408" s="64">
        <v>0.36</v>
      </c>
      <c r="S408" s="64">
        <v>0.33</v>
      </c>
      <c r="T408" s="64">
        <v>0.23</v>
      </c>
      <c r="U408" s="64">
        <v>186.21</v>
      </c>
      <c r="V408" s="64">
        <v>1843.0050000000001</v>
      </c>
      <c r="X408" s="64">
        <f t="shared" si="6"/>
        <v>2.5600000000000005</v>
      </c>
    </row>
    <row r="409" spans="1:24" x14ac:dyDescent="0.25">
      <c r="A409" s="64" t="s">
        <v>71</v>
      </c>
      <c r="B409" s="64">
        <v>4002</v>
      </c>
      <c r="C409" s="59">
        <v>44182</v>
      </c>
      <c r="D409" s="64">
        <v>19</v>
      </c>
      <c r="E409" s="64" t="s">
        <v>73</v>
      </c>
      <c r="F409" s="64">
        <v>133.09</v>
      </c>
      <c r="G409" s="64">
        <v>7.37</v>
      </c>
      <c r="H409" s="64">
        <v>0.89</v>
      </c>
      <c r="I409" s="64">
        <v>0.6</v>
      </c>
      <c r="J409" s="64">
        <v>0.6</v>
      </c>
      <c r="K409" s="64">
        <v>0.22</v>
      </c>
      <c r="L409" s="64">
        <v>0.03</v>
      </c>
      <c r="M409" s="64">
        <v>0.26</v>
      </c>
      <c r="N409" s="64">
        <v>-0.79</v>
      </c>
      <c r="O409" s="64">
        <v>-0.18</v>
      </c>
      <c r="P409" s="64">
        <v>0</v>
      </c>
      <c r="R409" s="64">
        <v>0.36</v>
      </c>
      <c r="S409" s="64">
        <v>0.33</v>
      </c>
      <c r="T409" s="64">
        <v>0.23</v>
      </c>
      <c r="U409" s="64">
        <v>143.01</v>
      </c>
      <c r="V409" s="64">
        <v>1805.193</v>
      </c>
      <c r="X409" s="64">
        <f t="shared" si="6"/>
        <v>2.34</v>
      </c>
    </row>
    <row r="410" spans="1:24" x14ac:dyDescent="0.25">
      <c r="A410" s="64" t="s">
        <v>71</v>
      </c>
      <c r="B410" s="64">
        <v>4002</v>
      </c>
      <c r="C410" s="59">
        <v>44182</v>
      </c>
      <c r="D410" s="64">
        <v>20</v>
      </c>
      <c r="E410" s="64" t="s">
        <v>73</v>
      </c>
      <c r="F410" s="64">
        <v>92.55</v>
      </c>
      <c r="G410" s="64">
        <v>7.37</v>
      </c>
      <c r="H410" s="64">
        <v>0.89</v>
      </c>
      <c r="I410" s="64">
        <v>0.6</v>
      </c>
      <c r="J410" s="64">
        <v>0.15</v>
      </c>
      <c r="K410" s="64">
        <v>0.23</v>
      </c>
      <c r="L410" s="64">
        <v>0.12</v>
      </c>
      <c r="M410" s="64">
        <v>0.2</v>
      </c>
      <c r="N410" s="64">
        <v>-0.67</v>
      </c>
      <c r="O410" s="64">
        <v>-0.18</v>
      </c>
      <c r="P410" s="64">
        <v>0</v>
      </c>
      <c r="R410" s="64">
        <v>0.36</v>
      </c>
      <c r="S410" s="64">
        <v>0.33</v>
      </c>
      <c r="T410" s="64">
        <v>0.23</v>
      </c>
      <c r="U410" s="64">
        <v>102.18</v>
      </c>
      <c r="V410" s="64">
        <v>1730.712</v>
      </c>
      <c r="X410" s="64">
        <f t="shared" si="6"/>
        <v>1.9899999999999998</v>
      </c>
    </row>
    <row r="411" spans="1:24" x14ac:dyDescent="0.25">
      <c r="A411" s="64" t="s">
        <v>71</v>
      </c>
      <c r="B411" s="64">
        <v>4002</v>
      </c>
      <c r="C411" s="59">
        <v>44182</v>
      </c>
      <c r="D411" s="64">
        <v>21</v>
      </c>
      <c r="E411" s="64" t="s">
        <v>73</v>
      </c>
      <c r="F411" s="64">
        <v>70.099999999999994</v>
      </c>
      <c r="G411" s="64">
        <v>7.37</v>
      </c>
      <c r="H411" s="64">
        <v>0.89</v>
      </c>
      <c r="I411" s="64">
        <v>0.6</v>
      </c>
      <c r="J411" s="64">
        <v>7.0000000000000007E-2</v>
      </c>
      <c r="K411" s="64">
        <v>0.24</v>
      </c>
      <c r="L411" s="64">
        <v>0</v>
      </c>
      <c r="M411" s="64">
        <v>0.11</v>
      </c>
      <c r="N411" s="64">
        <v>-0.74</v>
      </c>
      <c r="O411" s="64">
        <v>-0.18</v>
      </c>
      <c r="P411" s="64">
        <v>0</v>
      </c>
      <c r="R411" s="64">
        <v>0.36</v>
      </c>
      <c r="S411" s="64">
        <v>0.33</v>
      </c>
      <c r="T411" s="64">
        <v>0.23</v>
      </c>
      <c r="U411" s="64">
        <v>79.38</v>
      </c>
      <c r="V411" s="64">
        <v>1636.9760000000001</v>
      </c>
      <c r="X411" s="64">
        <f t="shared" si="6"/>
        <v>1.8</v>
      </c>
    </row>
    <row r="412" spans="1:24" x14ac:dyDescent="0.25">
      <c r="A412" s="64" t="s">
        <v>71</v>
      </c>
      <c r="B412" s="64">
        <v>4002</v>
      </c>
      <c r="C412" s="59">
        <v>44182</v>
      </c>
      <c r="D412" s="64">
        <v>22</v>
      </c>
      <c r="E412" s="64" t="s">
        <v>73</v>
      </c>
      <c r="F412" s="64">
        <v>66.27</v>
      </c>
      <c r="G412" s="64">
        <v>7.37</v>
      </c>
      <c r="H412" s="64">
        <v>0.89</v>
      </c>
      <c r="I412" s="64">
        <v>0.6</v>
      </c>
      <c r="J412" s="64">
        <v>0.06</v>
      </c>
      <c r="K412" s="64">
        <v>0.25</v>
      </c>
      <c r="L412" s="64">
        <v>0</v>
      </c>
      <c r="M412" s="64">
        <v>7.0000000000000007E-2</v>
      </c>
      <c r="N412" s="64">
        <v>-0.68</v>
      </c>
      <c r="O412" s="64">
        <v>-0.18</v>
      </c>
      <c r="P412" s="64">
        <v>0</v>
      </c>
      <c r="R412" s="64">
        <v>0.36</v>
      </c>
      <c r="S412" s="64">
        <v>0.33</v>
      </c>
      <c r="T412" s="64">
        <v>0.23</v>
      </c>
      <c r="U412" s="64">
        <v>75.569999999999993</v>
      </c>
      <c r="V412" s="64">
        <v>1519.943</v>
      </c>
      <c r="X412" s="64">
        <f t="shared" si="6"/>
        <v>1.8</v>
      </c>
    </row>
    <row r="413" spans="1:24" x14ac:dyDescent="0.25">
      <c r="A413" s="64" t="s">
        <v>71</v>
      </c>
      <c r="B413" s="64">
        <v>4002</v>
      </c>
      <c r="C413" s="59">
        <v>44182</v>
      </c>
      <c r="D413" s="64">
        <v>23</v>
      </c>
      <c r="E413" s="64" t="s">
        <v>73</v>
      </c>
      <c r="F413" s="64">
        <v>70.69</v>
      </c>
      <c r="G413" s="64">
        <v>7.37</v>
      </c>
      <c r="H413" s="64">
        <v>0.89</v>
      </c>
      <c r="I413" s="64">
        <v>0.6</v>
      </c>
      <c r="J413" s="64">
        <v>0.11</v>
      </c>
      <c r="K413" s="64">
        <v>0.27</v>
      </c>
      <c r="L413" s="64">
        <v>0</v>
      </c>
      <c r="M413" s="64">
        <v>-7.0000000000000007E-2</v>
      </c>
      <c r="N413" s="64">
        <v>-0.88</v>
      </c>
      <c r="O413" s="64">
        <v>-0.18</v>
      </c>
      <c r="P413" s="64">
        <v>0</v>
      </c>
      <c r="R413" s="64">
        <v>0.36</v>
      </c>
      <c r="S413" s="64">
        <v>0.33</v>
      </c>
      <c r="T413" s="64">
        <v>0.23</v>
      </c>
      <c r="U413" s="64">
        <v>79.72</v>
      </c>
      <c r="V413" s="64">
        <v>1391.0139999999999</v>
      </c>
      <c r="X413" s="64">
        <f t="shared" si="6"/>
        <v>1.87</v>
      </c>
    </row>
    <row r="414" spans="1:24" x14ac:dyDescent="0.25">
      <c r="A414" s="64" t="s">
        <v>71</v>
      </c>
      <c r="B414" s="64">
        <v>4002</v>
      </c>
      <c r="C414" s="59">
        <v>44182</v>
      </c>
      <c r="D414" s="64">
        <v>24</v>
      </c>
      <c r="E414" s="64" t="s">
        <v>72</v>
      </c>
      <c r="F414" s="64">
        <v>68.53</v>
      </c>
      <c r="G414" s="64">
        <v>7.37</v>
      </c>
      <c r="H414" s="64">
        <v>0.89</v>
      </c>
      <c r="I414" s="64">
        <v>0.6</v>
      </c>
      <c r="J414" s="64">
        <v>0.21</v>
      </c>
      <c r="K414" s="64">
        <v>0</v>
      </c>
      <c r="L414" s="64">
        <v>0</v>
      </c>
      <c r="M414" s="64">
        <v>7.0000000000000007E-2</v>
      </c>
      <c r="N414" s="64">
        <v>-0.59</v>
      </c>
      <c r="O414" s="64">
        <v>-0.18</v>
      </c>
      <c r="P414" s="64">
        <v>0</v>
      </c>
      <c r="R414" s="64">
        <v>0.36</v>
      </c>
      <c r="S414" s="64">
        <v>0.33</v>
      </c>
      <c r="T414" s="64">
        <v>0.23</v>
      </c>
      <c r="U414" s="64">
        <v>77.819999999999993</v>
      </c>
      <c r="V414" s="64">
        <v>1286.7370000000001</v>
      </c>
      <c r="X414" s="64">
        <f t="shared" si="6"/>
        <v>1.7</v>
      </c>
    </row>
    <row r="415" spans="1:24" x14ac:dyDescent="0.25">
      <c r="A415" s="64" t="s">
        <v>71</v>
      </c>
      <c r="B415" s="64">
        <v>4002</v>
      </c>
      <c r="C415" s="59">
        <v>44183</v>
      </c>
      <c r="D415" s="64">
        <v>1</v>
      </c>
      <c r="E415" s="64" t="s">
        <v>72</v>
      </c>
      <c r="F415" s="64">
        <v>80.33</v>
      </c>
      <c r="G415" s="64">
        <v>7.37</v>
      </c>
      <c r="H415" s="64">
        <v>0.34</v>
      </c>
      <c r="I415" s="64">
        <v>0.12</v>
      </c>
      <c r="J415" s="64">
        <v>0.14000000000000001</v>
      </c>
      <c r="K415" s="64">
        <v>0</v>
      </c>
      <c r="L415" s="64">
        <v>0</v>
      </c>
      <c r="M415" s="64">
        <v>0.25</v>
      </c>
      <c r="N415" s="64">
        <v>-0.77</v>
      </c>
      <c r="O415" s="64">
        <v>-0.18</v>
      </c>
      <c r="P415" s="64">
        <v>0</v>
      </c>
      <c r="R415" s="64">
        <v>0.36</v>
      </c>
      <c r="S415" s="64">
        <v>0.33</v>
      </c>
      <c r="T415" s="64">
        <v>0.23</v>
      </c>
      <c r="U415" s="64">
        <v>88.52</v>
      </c>
      <c r="V415" s="64">
        <v>1219.461</v>
      </c>
      <c r="X415" s="64">
        <f t="shared" si="6"/>
        <v>0.60000000000000009</v>
      </c>
    </row>
    <row r="416" spans="1:24" x14ac:dyDescent="0.25">
      <c r="A416" s="64" t="s">
        <v>71</v>
      </c>
      <c r="B416" s="64">
        <v>4002</v>
      </c>
      <c r="C416" s="59">
        <v>44183</v>
      </c>
      <c r="D416" s="64">
        <v>2</v>
      </c>
      <c r="E416" s="64" t="s">
        <v>72</v>
      </c>
      <c r="F416" s="64">
        <v>77.23</v>
      </c>
      <c r="G416" s="64">
        <v>7.37</v>
      </c>
      <c r="H416" s="64">
        <v>0.34</v>
      </c>
      <c r="I416" s="64">
        <v>0.12</v>
      </c>
      <c r="J416" s="64">
        <v>0.1</v>
      </c>
      <c r="K416" s="64">
        <v>0</v>
      </c>
      <c r="L416" s="64">
        <v>0</v>
      </c>
      <c r="M416" s="64">
        <v>0.08</v>
      </c>
      <c r="N416" s="64">
        <v>-0.83</v>
      </c>
      <c r="O416" s="64">
        <v>-0.18</v>
      </c>
      <c r="P416" s="64">
        <v>0</v>
      </c>
      <c r="R416" s="64">
        <v>0.36</v>
      </c>
      <c r="S416" s="64">
        <v>0.33</v>
      </c>
      <c r="T416" s="64">
        <v>0.23</v>
      </c>
      <c r="U416" s="64">
        <v>85.15</v>
      </c>
      <c r="V416" s="64">
        <v>1184.348</v>
      </c>
      <c r="X416" s="64">
        <f t="shared" si="6"/>
        <v>0.56000000000000005</v>
      </c>
    </row>
    <row r="417" spans="1:24" x14ac:dyDescent="0.25">
      <c r="A417" s="64" t="s">
        <v>71</v>
      </c>
      <c r="B417" s="64">
        <v>4002</v>
      </c>
      <c r="C417" s="59">
        <v>44183</v>
      </c>
      <c r="D417" s="64">
        <v>3</v>
      </c>
      <c r="E417" s="64" t="s">
        <v>72</v>
      </c>
      <c r="F417" s="64">
        <v>68.72</v>
      </c>
      <c r="G417" s="64">
        <v>7.37</v>
      </c>
      <c r="H417" s="64">
        <v>0.34</v>
      </c>
      <c r="I417" s="64">
        <v>0.12</v>
      </c>
      <c r="J417" s="64">
        <v>0.21</v>
      </c>
      <c r="K417" s="64">
        <v>0</v>
      </c>
      <c r="L417" s="64">
        <v>0</v>
      </c>
      <c r="M417" s="64">
        <v>0.05</v>
      </c>
      <c r="N417" s="64">
        <v>-0.8</v>
      </c>
      <c r="O417" s="64">
        <v>-0.18</v>
      </c>
      <c r="P417" s="64">
        <v>0</v>
      </c>
      <c r="R417" s="64">
        <v>0.36</v>
      </c>
      <c r="S417" s="64">
        <v>0.33</v>
      </c>
      <c r="T417" s="64">
        <v>0.23</v>
      </c>
      <c r="U417" s="64">
        <v>76.75</v>
      </c>
      <c r="V417" s="64">
        <v>1171.971</v>
      </c>
      <c r="X417" s="64">
        <f t="shared" si="6"/>
        <v>0.67</v>
      </c>
    </row>
    <row r="418" spans="1:24" x14ac:dyDescent="0.25">
      <c r="A418" s="64" t="s">
        <v>71</v>
      </c>
      <c r="B418" s="64">
        <v>4002</v>
      </c>
      <c r="C418" s="59">
        <v>44183</v>
      </c>
      <c r="D418" s="64">
        <v>4</v>
      </c>
      <c r="E418" s="64" t="s">
        <v>72</v>
      </c>
      <c r="F418" s="64">
        <v>72.58</v>
      </c>
      <c r="G418" s="64">
        <v>7.37</v>
      </c>
      <c r="H418" s="64">
        <v>0.34</v>
      </c>
      <c r="I418" s="64">
        <v>0.12</v>
      </c>
      <c r="J418" s="64">
        <v>0.11</v>
      </c>
      <c r="K418" s="64">
        <v>0</v>
      </c>
      <c r="L418" s="64">
        <v>0</v>
      </c>
      <c r="M418" s="64">
        <v>7.0000000000000007E-2</v>
      </c>
      <c r="N418" s="64">
        <v>-0.79</v>
      </c>
      <c r="O418" s="64">
        <v>-0.18</v>
      </c>
      <c r="P418" s="64">
        <v>0</v>
      </c>
      <c r="R418" s="64">
        <v>0.36</v>
      </c>
      <c r="S418" s="64">
        <v>0.33</v>
      </c>
      <c r="T418" s="64">
        <v>0.23</v>
      </c>
      <c r="U418" s="64">
        <v>80.540000000000006</v>
      </c>
      <c r="V418" s="64">
        <v>1180.759</v>
      </c>
      <c r="X418" s="64">
        <f t="shared" si="6"/>
        <v>0.57000000000000006</v>
      </c>
    </row>
    <row r="419" spans="1:24" x14ac:dyDescent="0.25">
      <c r="A419" s="64" t="s">
        <v>71</v>
      </c>
      <c r="B419" s="64">
        <v>4002</v>
      </c>
      <c r="C419" s="59">
        <v>44183</v>
      </c>
      <c r="D419" s="64">
        <v>5</v>
      </c>
      <c r="E419" s="64" t="s">
        <v>72</v>
      </c>
      <c r="F419" s="64">
        <v>74.56</v>
      </c>
      <c r="G419" s="64">
        <v>7.37</v>
      </c>
      <c r="H419" s="64">
        <v>0.34</v>
      </c>
      <c r="I419" s="64">
        <v>0.12</v>
      </c>
      <c r="J419" s="64">
        <v>0.09</v>
      </c>
      <c r="K419" s="64">
        <v>0</v>
      </c>
      <c r="L419" s="64">
        <v>0</v>
      </c>
      <c r="M419" s="64">
        <v>0.02</v>
      </c>
      <c r="N419" s="64">
        <v>-0.77</v>
      </c>
      <c r="O419" s="64">
        <v>-0.18</v>
      </c>
      <c r="P419" s="64">
        <v>0</v>
      </c>
      <c r="R419" s="64">
        <v>0.36</v>
      </c>
      <c r="S419" s="64">
        <v>0.33</v>
      </c>
      <c r="T419" s="64">
        <v>0.23</v>
      </c>
      <c r="U419" s="64">
        <v>82.47</v>
      </c>
      <c r="V419" s="64">
        <v>1213.896</v>
      </c>
      <c r="X419" s="64">
        <f t="shared" si="6"/>
        <v>0.55000000000000004</v>
      </c>
    </row>
    <row r="420" spans="1:24" x14ac:dyDescent="0.25">
      <c r="A420" s="64" t="s">
        <v>71</v>
      </c>
      <c r="B420" s="64">
        <v>4002</v>
      </c>
      <c r="C420" s="59">
        <v>44183</v>
      </c>
      <c r="D420" s="64">
        <v>6</v>
      </c>
      <c r="E420" s="64" t="s">
        <v>72</v>
      </c>
      <c r="F420" s="64">
        <v>69.61</v>
      </c>
      <c r="G420" s="64">
        <v>7.37</v>
      </c>
      <c r="H420" s="64">
        <v>0.34</v>
      </c>
      <c r="I420" s="64">
        <v>0.12</v>
      </c>
      <c r="J420" s="64">
        <v>0.21</v>
      </c>
      <c r="K420" s="64">
        <v>0</v>
      </c>
      <c r="L420" s="64">
        <v>0</v>
      </c>
      <c r="M420" s="64">
        <v>0.17</v>
      </c>
      <c r="N420" s="64">
        <v>-0.88</v>
      </c>
      <c r="O420" s="64">
        <v>-0.18</v>
      </c>
      <c r="P420" s="64">
        <v>0</v>
      </c>
      <c r="R420" s="64">
        <v>0.36</v>
      </c>
      <c r="S420" s="64">
        <v>0.33</v>
      </c>
      <c r="T420" s="64">
        <v>0.23</v>
      </c>
      <c r="U420" s="64">
        <v>77.680000000000007</v>
      </c>
      <c r="V420" s="64">
        <v>1303.473</v>
      </c>
      <c r="X420" s="64">
        <f t="shared" si="6"/>
        <v>0.67</v>
      </c>
    </row>
    <row r="421" spans="1:24" x14ac:dyDescent="0.25">
      <c r="A421" s="64" t="s">
        <v>71</v>
      </c>
      <c r="B421" s="64">
        <v>4002</v>
      </c>
      <c r="C421" s="59">
        <v>44183</v>
      </c>
      <c r="D421" s="64">
        <v>7</v>
      </c>
      <c r="E421" s="64" t="s">
        <v>72</v>
      </c>
      <c r="F421" s="64">
        <v>83.28</v>
      </c>
      <c r="G421" s="64">
        <v>7.37</v>
      </c>
      <c r="H421" s="64">
        <v>0.34</v>
      </c>
      <c r="I421" s="64">
        <v>0.12</v>
      </c>
      <c r="J421" s="64">
        <v>0.28000000000000003</v>
      </c>
      <c r="K421" s="64">
        <v>0</v>
      </c>
      <c r="L421" s="64">
        <v>0</v>
      </c>
      <c r="M421" s="64">
        <v>-7.0000000000000007E-2</v>
      </c>
      <c r="N421" s="64">
        <v>-0.91</v>
      </c>
      <c r="O421" s="64">
        <v>-0.18</v>
      </c>
      <c r="P421" s="64">
        <v>0</v>
      </c>
      <c r="R421" s="64">
        <v>0.36</v>
      </c>
      <c r="S421" s="64">
        <v>0.33</v>
      </c>
      <c r="T421" s="64">
        <v>0.23</v>
      </c>
      <c r="U421" s="64">
        <v>91.15</v>
      </c>
      <c r="V421" s="64">
        <v>1436.9449999999999</v>
      </c>
      <c r="X421" s="64">
        <f t="shared" si="6"/>
        <v>0.74</v>
      </c>
    </row>
    <row r="422" spans="1:24" x14ac:dyDescent="0.25">
      <c r="A422" s="64" t="s">
        <v>71</v>
      </c>
      <c r="B422" s="64">
        <v>4002</v>
      </c>
      <c r="C422" s="59">
        <v>44183</v>
      </c>
      <c r="D422" s="64">
        <v>8</v>
      </c>
      <c r="E422" s="64" t="s">
        <v>73</v>
      </c>
      <c r="F422" s="64">
        <v>89.78</v>
      </c>
      <c r="G422" s="64">
        <v>7.37</v>
      </c>
      <c r="H422" s="64">
        <v>0.34</v>
      </c>
      <c r="I422" s="64">
        <v>0.12</v>
      </c>
      <c r="J422" s="64">
        <v>0.48</v>
      </c>
      <c r="K422" s="64">
        <v>0.22</v>
      </c>
      <c r="L422" s="64">
        <v>0.06</v>
      </c>
      <c r="M422" s="64">
        <v>0.11</v>
      </c>
      <c r="N422" s="64">
        <v>-1.02</v>
      </c>
      <c r="O422" s="64">
        <v>-0.18</v>
      </c>
      <c r="P422" s="64">
        <v>0</v>
      </c>
      <c r="R422" s="64">
        <v>0.36</v>
      </c>
      <c r="S422" s="64">
        <v>0.33</v>
      </c>
      <c r="T422" s="64">
        <v>0.23</v>
      </c>
      <c r="U422" s="64">
        <v>98.2</v>
      </c>
      <c r="V422" s="64">
        <v>1552.2619999999999</v>
      </c>
      <c r="X422" s="64">
        <f t="shared" si="6"/>
        <v>1.22</v>
      </c>
    </row>
    <row r="423" spans="1:24" x14ac:dyDescent="0.25">
      <c r="A423" s="64" t="s">
        <v>71</v>
      </c>
      <c r="B423" s="64">
        <v>4002</v>
      </c>
      <c r="C423" s="59">
        <v>44183</v>
      </c>
      <c r="D423" s="64">
        <v>9</v>
      </c>
      <c r="E423" s="64" t="s">
        <v>73</v>
      </c>
      <c r="F423" s="64">
        <v>106.44</v>
      </c>
      <c r="G423" s="64">
        <v>7.37</v>
      </c>
      <c r="H423" s="64">
        <v>0.34</v>
      </c>
      <c r="I423" s="64">
        <v>0.12</v>
      </c>
      <c r="J423" s="64">
        <v>0.53</v>
      </c>
      <c r="K423" s="64">
        <v>0.21</v>
      </c>
      <c r="L423" s="64">
        <v>0.11</v>
      </c>
      <c r="M423" s="64">
        <v>0.05</v>
      </c>
      <c r="N423" s="64">
        <v>-1.1499999999999999</v>
      </c>
      <c r="O423" s="64">
        <v>-0.18</v>
      </c>
      <c r="P423" s="64">
        <v>0</v>
      </c>
      <c r="R423" s="64">
        <v>0.36</v>
      </c>
      <c r="S423" s="64">
        <v>0.33</v>
      </c>
      <c r="T423" s="64">
        <v>0.23</v>
      </c>
      <c r="U423" s="64">
        <v>114.76</v>
      </c>
      <c r="V423" s="64">
        <v>1604.16</v>
      </c>
      <c r="X423" s="64">
        <f t="shared" si="6"/>
        <v>1.31</v>
      </c>
    </row>
    <row r="424" spans="1:24" x14ac:dyDescent="0.25">
      <c r="A424" s="64" t="s">
        <v>71</v>
      </c>
      <c r="B424" s="64">
        <v>4002</v>
      </c>
      <c r="C424" s="59">
        <v>44183</v>
      </c>
      <c r="D424" s="64">
        <v>10</v>
      </c>
      <c r="E424" s="64" t="s">
        <v>73</v>
      </c>
      <c r="F424" s="64">
        <v>126.01</v>
      </c>
      <c r="G424" s="64">
        <v>7.37</v>
      </c>
      <c r="H424" s="64">
        <v>0.34</v>
      </c>
      <c r="I424" s="64">
        <v>0.12</v>
      </c>
      <c r="J424" s="64">
        <v>0.68</v>
      </c>
      <c r="K424" s="64">
        <v>0.21</v>
      </c>
      <c r="L424" s="64">
        <v>0.68</v>
      </c>
      <c r="M424" s="64">
        <v>0.11</v>
      </c>
      <c r="N424" s="64">
        <v>-0.99</v>
      </c>
      <c r="O424" s="64">
        <v>-0.18</v>
      </c>
      <c r="P424" s="64">
        <v>-0.02</v>
      </c>
      <c r="R424" s="64">
        <v>0.36</v>
      </c>
      <c r="S424" s="64">
        <v>0.33</v>
      </c>
      <c r="T424" s="64">
        <v>0.23</v>
      </c>
      <c r="U424" s="64">
        <v>135.25</v>
      </c>
      <c r="V424" s="64">
        <v>1623.144</v>
      </c>
      <c r="X424" s="64">
        <f t="shared" si="6"/>
        <v>2.0100000000000002</v>
      </c>
    </row>
    <row r="425" spans="1:24" x14ac:dyDescent="0.25">
      <c r="A425" s="64" t="s">
        <v>71</v>
      </c>
      <c r="B425" s="64">
        <v>4002</v>
      </c>
      <c r="C425" s="59">
        <v>44183</v>
      </c>
      <c r="D425" s="64">
        <v>11</v>
      </c>
      <c r="E425" s="64" t="s">
        <v>73</v>
      </c>
      <c r="F425" s="64">
        <v>138.30000000000001</v>
      </c>
      <c r="G425" s="64">
        <v>7.37</v>
      </c>
      <c r="H425" s="64">
        <v>0.34</v>
      </c>
      <c r="I425" s="64">
        <v>0.12</v>
      </c>
      <c r="J425" s="64">
        <v>0.53</v>
      </c>
      <c r="K425" s="64">
        <v>0.21</v>
      </c>
      <c r="L425" s="64">
        <v>0.71</v>
      </c>
      <c r="M425" s="64">
        <v>0.03</v>
      </c>
      <c r="N425" s="64">
        <v>-0.99</v>
      </c>
      <c r="O425" s="64">
        <v>-0.18</v>
      </c>
      <c r="P425" s="64">
        <v>-0.01</v>
      </c>
      <c r="R425" s="64">
        <v>0.36</v>
      </c>
      <c r="S425" s="64">
        <v>0.33</v>
      </c>
      <c r="T425" s="64">
        <v>0.23</v>
      </c>
      <c r="U425" s="64">
        <v>147.35</v>
      </c>
      <c r="V425" s="64">
        <v>1629.252</v>
      </c>
      <c r="X425" s="64">
        <f t="shared" si="6"/>
        <v>1.9</v>
      </c>
    </row>
    <row r="426" spans="1:24" x14ac:dyDescent="0.25">
      <c r="A426" s="64" t="s">
        <v>71</v>
      </c>
      <c r="B426" s="64">
        <v>4002</v>
      </c>
      <c r="C426" s="59">
        <v>44183</v>
      </c>
      <c r="D426" s="64">
        <v>12</v>
      </c>
      <c r="E426" s="64" t="s">
        <v>73</v>
      </c>
      <c r="F426" s="64">
        <v>134.19</v>
      </c>
      <c r="G426" s="64">
        <v>7.37</v>
      </c>
      <c r="H426" s="64">
        <v>0.34</v>
      </c>
      <c r="I426" s="64">
        <v>0.12</v>
      </c>
      <c r="J426" s="64">
        <v>0.46</v>
      </c>
      <c r="K426" s="64">
        <v>0.21</v>
      </c>
      <c r="L426" s="64">
        <v>0.49</v>
      </c>
      <c r="M426" s="64">
        <v>0.12</v>
      </c>
      <c r="N426" s="64">
        <v>-0.96</v>
      </c>
      <c r="O426" s="64">
        <v>-0.18</v>
      </c>
      <c r="P426" s="64">
        <v>0</v>
      </c>
      <c r="R426" s="64">
        <v>0.36</v>
      </c>
      <c r="S426" s="64">
        <v>0.33</v>
      </c>
      <c r="T426" s="64">
        <v>0.23</v>
      </c>
      <c r="U426" s="64">
        <v>143.08000000000001</v>
      </c>
      <c r="V426" s="64">
        <v>1606.6659999999999</v>
      </c>
      <c r="X426" s="64">
        <f t="shared" si="6"/>
        <v>1.62</v>
      </c>
    </row>
    <row r="427" spans="1:24" x14ac:dyDescent="0.25">
      <c r="A427" s="64" t="s">
        <v>71</v>
      </c>
      <c r="B427" s="64">
        <v>4002</v>
      </c>
      <c r="C427" s="59">
        <v>44183</v>
      </c>
      <c r="D427" s="64">
        <v>13</v>
      </c>
      <c r="E427" s="64" t="s">
        <v>73</v>
      </c>
      <c r="F427" s="64">
        <v>109.4</v>
      </c>
      <c r="G427" s="64">
        <v>7.37</v>
      </c>
      <c r="H427" s="64">
        <v>0.34</v>
      </c>
      <c r="I427" s="64">
        <v>0.12</v>
      </c>
      <c r="J427" s="64">
        <v>0.28000000000000003</v>
      </c>
      <c r="K427" s="64">
        <v>0.21</v>
      </c>
      <c r="L427" s="64">
        <v>0.17</v>
      </c>
      <c r="M427" s="64">
        <v>0.09</v>
      </c>
      <c r="N427" s="64">
        <v>-0.62</v>
      </c>
      <c r="O427" s="64">
        <v>-0.18</v>
      </c>
      <c r="P427" s="64">
        <v>0</v>
      </c>
      <c r="R427" s="64">
        <v>0.36</v>
      </c>
      <c r="S427" s="64">
        <v>0.33</v>
      </c>
      <c r="T427" s="64">
        <v>0.23</v>
      </c>
      <c r="U427" s="64">
        <v>118.1</v>
      </c>
      <c r="V427" s="64">
        <v>1565.3710000000001</v>
      </c>
      <c r="X427" s="64">
        <f t="shared" si="6"/>
        <v>1.1199999999999999</v>
      </c>
    </row>
    <row r="428" spans="1:24" x14ac:dyDescent="0.25">
      <c r="A428" s="64" t="s">
        <v>71</v>
      </c>
      <c r="B428" s="64">
        <v>4002</v>
      </c>
      <c r="C428" s="59">
        <v>44183</v>
      </c>
      <c r="D428" s="64">
        <v>14</v>
      </c>
      <c r="E428" s="64" t="s">
        <v>73</v>
      </c>
      <c r="F428" s="64">
        <v>94.31</v>
      </c>
      <c r="G428" s="64">
        <v>7.37</v>
      </c>
      <c r="H428" s="64">
        <v>0.34</v>
      </c>
      <c r="I428" s="64">
        <v>0.12</v>
      </c>
      <c r="J428" s="64">
        <v>0.17</v>
      </c>
      <c r="K428" s="64">
        <v>0.22</v>
      </c>
      <c r="L428" s="64">
        <v>0.2</v>
      </c>
      <c r="M428" s="64">
        <v>0.03</v>
      </c>
      <c r="N428" s="64">
        <v>-0.68</v>
      </c>
      <c r="O428" s="64">
        <v>-0.18</v>
      </c>
      <c r="P428" s="64">
        <v>0</v>
      </c>
      <c r="R428" s="64">
        <v>0.36</v>
      </c>
      <c r="S428" s="64">
        <v>0.33</v>
      </c>
      <c r="T428" s="64">
        <v>0.23</v>
      </c>
      <c r="U428" s="64">
        <v>102.82</v>
      </c>
      <c r="V428" s="64">
        <v>1532.9929999999999</v>
      </c>
      <c r="X428" s="64">
        <f t="shared" si="6"/>
        <v>1.05</v>
      </c>
    </row>
    <row r="429" spans="1:24" x14ac:dyDescent="0.25">
      <c r="A429" s="64" t="s">
        <v>71</v>
      </c>
      <c r="B429" s="64">
        <v>4002</v>
      </c>
      <c r="C429" s="59">
        <v>44183</v>
      </c>
      <c r="D429" s="64">
        <v>15</v>
      </c>
      <c r="E429" s="64" t="s">
        <v>73</v>
      </c>
      <c r="F429" s="64">
        <v>80.88</v>
      </c>
      <c r="G429" s="64">
        <v>7.37</v>
      </c>
      <c r="H429" s="64">
        <v>0.34</v>
      </c>
      <c r="I429" s="64">
        <v>0.12</v>
      </c>
      <c r="J429" s="64">
        <v>0.09</v>
      </c>
      <c r="K429" s="64">
        <v>0.22</v>
      </c>
      <c r="L429" s="64">
        <v>0</v>
      </c>
      <c r="M429" s="64">
        <v>0.06</v>
      </c>
      <c r="N429" s="64">
        <v>-0.73</v>
      </c>
      <c r="O429" s="64">
        <v>-0.18</v>
      </c>
      <c r="P429" s="64">
        <v>0</v>
      </c>
      <c r="R429" s="64">
        <v>0.36</v>
      </c>
      <c r="S429" s="64">
        <v>0.33</v>
      </c>
      <c r="T429" s="64">
        <v>0.23</v>
      </c>
      <c r="U429" s="64">
        <v>89.09</v>
      </c>
      <c r="V429" s="64">
        <v>1521.4359999999999</v>
      </c>
      <c r="X429" s="64">
        <f t="shared" si="6"/>
        <v>0.77</v>
      </c>
    </row>
    <row r="430" spans="1:24" x14ac:dyDescent="0.25">
      <c r="A430" s="64" t="s">
        <v>71</v>
      </c>
      <c r="B430" s="64">
        <v>4002</v>
      </c>
      <c r="C430" s="59">
        <v>44183</v>
      </c>
      <c r="D430" s="64">
        <v>16</v>
      </c>
      <c r="E430" s="64" t="s">
        <v>73</v>
      </c>
      <c r="F430" s="64">
        <v>81</v>
      </c>
      <c r="G430" s="64">
        <v>7.37</v>
      </c>
      <c r="H430" s="64">
        <v>0.34</v>
      </c>
      <c r="I430" s="64">
        <v>0.12</v>
      </c>
      <c r="J430" s="64">
        <v>0.15</v>
      </c>
      <c r="K430" s="64">
        <v>0.22</v>
      </c>
      <c r="L430" s="64">
        <v>0</v>
      </c>
      <c r="M430" s="64">
        <v>0</v>
      </c>
      <c r="N430" s="64">
        <v>-0.86</v>
      </c>
      <c r="O430" s="64">
        <v>-0.18</v>
      </c>
      <c r="P430" s="64">
        <v>0</v>
      </c>
      <c r="R430" s="64">
        <v>0.36</v>
      </c>
      <c r="S430" s="64">
        <v>0.33</v>
      </c>
      <c r="T430" s="64">
        <v>0.23</v>
      </c>
      <c r="U430" s="64">
        <v>89.08</v>
      </c>
      <c r="V430" s="64">
        <v>1541.9570000000001</v>
      </c>
      <c r="X430" s="64">
        <f t="shared" si="6"/>
        <v>0.83</v>
      </c>
    </row>
    <row r="431" spans="1:24" x14ac:dyDescent="0.25">
      <c r="A431" s="64" t="s">
        <v>71</v>
      </c>
      <c r="B431" s="64">
        <v>4002</v>
      </c>
      <c r="C431" s="59">
        <v>44183</v>
      </c>
      <c r="D431" s="64">
        <v>17</v>
      </c>
      <c r="E431" s="64" t="s">
        <v>73</v>
      </c>
      <c r="F431" s="64">
        <v>92.73</v>
      </c>
      <c r="G431" s="64">
        <v>7.37</v>
      </c>
      <c r="H431" s="64">
        <v>0.34</v>
      </c>
      <c r="I431" s="64">
        <v>0.12</v>
      </c>
      <c r="J431" s="64">
        <v>0.16</v>
      </c>
      <c r="K431" s="64">
        <v>0.21</v>
      </c>
      <c r="L431" s="64">
        <v>0</v>
      </c>
      <c r="M431" s="64">
        <v>0</v>
      </c>
      <c r="N431" s="64">
        <v>-0.89</v>
      </c>
      <c r="O431" s="64">
        <v>-0.18</v>
      </c>
      <c r="P431" s="64">
        <v>0</v>
      </c>
      <c r="R431" s="64">
        <v>0.36</v>
      </c>
      <c r="S431" s="64">
        <v>0.33</v>
      </c>
      <c r="T431" s="64">
        <v>0.23</v>
      </c>
      <c r="U431" s="64">
        <v>100.78</v>
      </c>
      <c r="V431" s="64">
        <v>1654.098</v>
      </c>
      <c r="X431" s="64">
        <f t="shared" si="6"/>
        <v>0.83</v>
      </c>
    </row>
    <row r="432" spans="1:24" x14ac:dyDescent="0.25">
      <c r="A432" s="64" t="s">
        <v>71</v>
      </c>
      <c r="B432" s="64">
        <v>4002</v>
      </c>
      <c r="C432" s="59">
        <v>44183</v>
      </c>
      <c r="D432" s="64">
        <v>18</v>
      </c>
      <c r="E432" s="64" t="s">
        <v>73</v>
      </c>
      <c r="F432" s="64">
        <v>96.48</v>
      </c>
      <c r="G432" s="64">
        <v>7.37</v>
      </c>
      <c r="H432" s="64">
        <v>0.34</v>
      </c>
      <c r="I432" s="64">
        <v>0.12</v>
      </c>
      <c r="J432" s="64">
        <v>0.14000000000000001</v>
      </c>
      <c r="K432" s="64">
        <v>0.2</v>
      </c>
      <c r="L432" s="64">
        <v>0</v>
      </c>
      <c r="M432" s="64">
        <v>0.05</v>
      </c>
      <c r="N432" s="64">
        <v>-1.28</v>
      </c>
      <c r="O432" s="64">
        <v>-0.18</v>
      </c>
      <c r="P432" s="64">
        <v>0</v>
      </c>
      <c r="R432" s="64">
        <v>0.36</v>
      </c>
      <c r="S432" s="64">
        <v>0.33</v>
      </c>
      <c r="T432" s="64">
        <v>0.23</v>
      </c>
      <c r="U432" s="64">
        <v>104.16</v>
      </c>
      <c r="V432" s="64">
        <v>1748.2909999999999</v>
      </c>
      <c r="X432" s="64">
        <f t="shared" si="6"/>
        <v>0.8</v>
      </c>
    </row>
    <row r="433" spans="1:24" x14ac:dyDescent="0.25">
      <c r="A433" s="64" t="s">
        <v>71</v>
      </c>
      <c r="B433" s="64">
        <v>4002</v>
      </c>
      <c r="C433" s="59">
        <v>44183</v>
      </c>
      <c r="D433" s="64">
        <v>19</v>
      </c>
      <c r="E433" s="64" t="s">
        <v>73</v>
      </c>
      <c r="F433" s="64">
        <v>86.58</v>
      </c>
      <c r="G433" s="64">
        <v>7.37</v>
      </c>
      <c r="H433" s="64">
        <v>0.34</v>
      </c>
      <c r="I433" s="64">
        <v>0.12</v>
      </c>
      <c r="J433" s="64">
        <v>7.0000000000000007E-2</v>
      </c>
      <c r="K433" s="64">
        <v>0.2</v>
      </c>
      <c r="L433" s="64">
        <v>0</v>
      </c>
      <c r="M433" s="64">
        <v>0.09</v>
      </c>
      <c r="N433" s="64">
        <v>-1.1100000000000001</v>
      </c>
      <c r="O433" s="64">
        <v>-0.18</v>
      </c>
      <c r="P433" s="64">
        <v>0</v>
      </c>
      <c r="R433" s="64">
        <v>0.36</v>
      </c>
      <c r="S433" s="64">
        <v>0.33</v>
      </c>
      <c r="T433" s="64">
        <v>0.23</v>
      </c>
      <c r="U433" s="64">
        <v>94.4</v>
      </c>
      <c r="V433" s="64">
        <v>1729.251</v>
      </c>
      <c r="X433" s="64">
        <f t="shared" si="6"/>
        <v>0.73</v>
      </c>
    </row>
    <row r="434" spans="1:24" x14ac:dyDescent="0.25">
      <c r="A434" s="64" t="s">
        <v>71</v>
      </c>
      <c r="B434" s="64">
        <v>4002</v>
      </c>
      <c r="C434" s="59">
        <v>44183</v>
      </c>
      <c r="D434" s="64">
        <v>20</v>
      </c>
      <c r="E434" s="64" t="s">
        <v>73</v>
      </c>
      <c r="F434" s="64">
        <v>84.14</v>
      </c>
      <c r="G434" s="64">
        <v>7.37</v>
      </c>
      <c r="H434" s="64">
        <v>0.34</v>
      </c>
      <c r="I434" s="64">
        <v>0.12</v>
      </c>
      <c r="J434" s="64">
        <v>0.05</v>
      </c>
      <c r="K434" s="64">
        <v>0.2</v>
      </c>
      <c r="L434" s="64">
        <v>0</v>
      </c>
      <c r="M434" s="64">
        <v>0.01</v>
      </c>
      <c r="N434" s="64">
        <v>-0.94</v>
      </c>
      <c r="O434" s="64">
        <v>-0.18</v>
      </c>
      <c r="P434" s="64">
        <v>0</v>
      </c>
      <c r="R434" s="64">
        <v>0.36</v>
      </c>
      <c r="S434" s="64">
        <v>0.33</v>
      </c>
      <c r="T434" s="64">
        <v>0.23</v>
      </c>
      <c r="U434" s="64">
        <v>92.03</v>
      </c>
      <c r="V434" s="64">
        <v>1683.067</v>
      </c>
      <c r="X434" s="64">
        <f t="shared" si="6"/>
        <v>0.71</v>
      </c>
    </row>
    <row r="435" spans="1:24" x14ac:dyDescent="0.25">
      <c r="A435" s="64" t="s">
        <v>71</v>
      </c>
      <c r="B435" s="64">
        <v>4002</v>
      </c>
      <c r="C435" s="59">
        <v>44183</v>
      </c>
      <c r="D435" s="64">
        <v>21</v>
      </c>
      <c r="E435" s="64" t="s">
        <v>73</v>
      </c>
      <c r="F435" s="64">
        <v>92.21</v>
      </c>
      <c r="G435" s="64">
        <v>7.37</v>
      </c>
      <c r="H435" s="64">
        <v>0.34</v>
      </c>
      <c r="I435" s="64">
        <v>0.12</v>
      </c>
      <c r="J435" s="64">
        <v>0.12</v>
      </c>
      <c r="K435" s="64">
        <v>0.21</v>
      </c>
      <c r="L435" s="64">
        <v>0.01</v>
      </c>
      <c r="M435" s="64">
        <v>0.03</v>
      </c>
      <c r="N435" s="64">
        <v>-0.89</v>
      </c>
      <c r="O435" s="64">
        <v>-0.18</v>
      </c>
      <c r="P435" s="64">
        <v>0</v>
      </c>
      <c r="R435" s="64">
        <v>0.36</v>
      </c>
      <c r="S435" s="64">
        <v>0.33</v>
      </c>
      <c r="T435" s="64">
        <v>0.23</v>
      </c>
      <c r="U435" s="64">
        <v>100.26</v>
      </c>
      <c r="V435" s="64">
        <v>1618.8720000000001</v>
      </c>
      <c r="X435" s="64">
        <f t="shared" si="6"/>
        <v>0.8</v>
      </c>
    </row>
    <row r="436" spans="1:24" x14ac:dyDescent="0.25">
      <c r="A436" s="64" t="s">
        <v>71</v>
      </c>
      <c r="B436" s="64">
        <v>4002</v>
      </c>
      <c r="C436" s="59">
        <v>44183</v>
      </c>
      <c r="D436" s="64">
        <v>22</v>
      </c>
      <c r="E436" s="64" t="s">
        <v>73</v>
      </c>
      <c r="F436" s="64">
        <v>89.53</v>
      </c>
      <c r="G436" s="64">
        <v>7.37</v>
      </c>
      <c r="H436" s="64">
        <v>0.34</v>
      </c>
      <c r="I436" s="64">
        <v>0.12</v>
      </c>
      <c r="J436" s="64">
        <v>0.17</v>
      </c>
      <c r="K436" s="64">
        <v>0.22</v>
      </c>
      <c r="L436" s="64">
        <v>0</v>
      </c>
      <c r="M436" s="64">
        <v>0.06</v>
      </c>
      <c r="N436" s="64">
        <v>-0.74</v>
      </c>
      <c r="O436" s="64">
        <v>-0.18</v>
      </c>
      <c r="P436" s="64">
        <v>0</v>
      </c>
      <c r="R436" s="64">
        <v>0.36</v>
      </c>
      <c r="S436" s="64">
        <v>0.33</v>
      </c>
      <c r="T436" s="64">
        <v>0.23</v>
      </c>
      <c r="U436" s="64">
        <v>97.81</v>
      </c>
      <c r="V436" s="64">
        <v>1533.0060000000001</v>
      </c>
      <c r="X436" s="64">
        <f t="shared" si="6"/>
        <v>0.85</v>
      </c>
    </row>
    <row r="437" spans="1:24" x14ac:dyDescent="0.25">
      <c r="A437" s="64" t="s">
        <v>71</v>
      </c>
      <c r="B437" s="64">
        <v>4002</v>
      </c>
      <c r="C437" s="59">
        <v>44183</v>
      </c>
      <c r="D437" s="64">
        <v>23</v>
      </c>
      <c r="E437" s="64" t="s">
        <v>73</v>
      </c>
      <c r="F437" s="64">
        <v>84.4</v>
      </c>
      <c r="G437" s="64">
        <v>7.37</v>
      </c>
      <c r="H437" s="64">
        <v>0.34</v>
      </c>
      <c r="I437" s="64">
        <v>0.12</v>
      </c>
      <c r="J437" s="64">
        <v>0.54</v>
      </c>
      <c r="K437" s="64">
        <v>0.23</v>
      </c>
      <c r="L437" s="64">
        <v>0</v>
      </c>
      <c r="M437" s="64">
        <v>0.19</v>
      </c>
      <c r="N437" s="64">
        <v>-0.87</v>
      </c>
      <c r="O437" s="64">
        <v>-0.18</v>
      </c>
      <c r="P437" s="64">
        <v>0</v>
      </c>
      <c r="R437" s="64">
        <v>0.36</v>
      </c>
      <c r="S437" s="64">
        <v>0.33</v>
      </c>
      <c r="T437" s="64">
        <v>0.23</v>
      </c>
      <c r="U437" s="64">
        <v>93.06</v>
      </c>
      <c r="V437" s="64">
        <v>1427.7950000000001</v>
      </c>
      <c r="X437" s="64">
        <f t="shared" si="6"/>
        <v>1.23</v>
      </c>
    </row>
    <row r="438" spans="1:24" x14ac:dyDescent="0.25">
      <c r="A438" s="64" t="s">
        <v>71</v>
      </c>
      <c r="B438" s="64">
        <v>4002</v>
      </c>
      <c r="C438" s="59">
        <v>44183</v>
      </c>
      <c r="D438" s="64">
        <v>24</v>
      </c>
      <c r="E438" s="64" t="s">
        <v>72</v>
      </c>
      <c r="F438" s="64">
        <v>71.78</v>
      </c>
      <c r="G438" s="64">
        <v>7.37</v>
      </c>
      <c r="H438" s="64">
        <v>0.34</v>
      </c>
      <c r="I438" s="64">
        <v>0.12</v>
      </c>
      <c r="J438" s="64">
        <v>0.48</v>
      </c>
      <c r="K438" s="64">
        <v>0</v>
      </c>
      <c r="L438" s="64">
        <v>0</v>
      </c>
      <c r="M438" s="64">
        <v>0.12</v>
      </c>
      <c r="N438" s="64">
        <v>-0.73</v>
      </c>
      <c r="O438" s="64">
        <v>-0.18</v>
      </c>
      <c r="P438" s="64">
        <v>0</v>
      </c>
      <c r="R438" s="64">
        <v>0.36</v>
      </c>
      <c r="S438" s="64">
        <v>0.33</v>
      </c>
      <c r="T438" s="64">
        <v>0.23</v>
      </c>
      <c r="U438" s="64">
        <v>80.22</v>
      </c>
      <c r="V438" s="64">
        <v>1333.203</v>
      </c>
      <c r="X438" s="64">
        <f t="shared" si="6"/>
        <v>0.94</v>
      </c>
    </row>
    <row r="439" spans="1:24" x14ac:dyDescent="0.25">
      <c r="A439" s="64" t="s">
        <v>71</v>
      </c>
      <c r="B439" s="64">
        <v>4002</v>
      </c>
      <c r="C439" s="59">
        <v>44184</v>
      </c>
      <c r="D439" s="64">
        <v>1</v>
      </c>
      <c r="E439" s="64" t="s">
        <v>72</v>
      </c>
      <c r="F439" s="64">
        <v>63.98</v>
      </c>
      <c r="G439" s="64">
        <v>7.37</v>
      </c>
      <c r="H439" s="64">
        <v>0.38</v>
      </c>
      <c r="I439" s="64">
        <v>0.23</v>
      </c>
      <c r="J439" s="64">
        <v>0.18</v>
      </c>
      <c r="K439" s="64">
        <v>0</v>
      </c>
      <c r="L439" s="64">
        <v>0</v>
      </c>
      <c r="M439" s="64">
        <v>0.1</v>
      </c>
      <c r="N439" s="64">
        <v>-0.72</v>
      </c>
      <c r="O439" s="64">
        <v>-0.18</v>
      </c>
      <c r="P439" s="64">
        <v>0</v>
      </c>
      <c r="R439" s="64">
        <v>0.36</v>
      </c>
      <c r="S439" s="64">
        <v>0.33</v>
      </c>
      <c r="T439" s="64">
        <v>0.23</v>
      </c>
      <c r="U439" s="64">
        <v>72.260000000000005</v>
      </c>
      <c r="V439" s="64">
        <v>1265.5519999999999</v>
      </c>
      <c r="X439" s="64">
        <f t="shared" si="6"/>
        <v>0.79</v>
      </c>
    </row>
    <row r="440" spans="1:24" x14ac:dyDescent="0.25">
      <c r="A440" s="64" t="s">
        <v>71</v>
      </c>
      <c r="B440" s="64">
        <v>4002</v>
      </c>
      <c r="C440" s="59">
        <v>44184</v>
      </c>
      <c r="D440" s="64">
        <v>2</v>
      </c>
      <c r="E440" s="64" t="s">
        <v>72</v>
      </c>
      <c r="F440" s="64">
        <v>72.97</v>
      </c>
      <c r="G440" s="64">
        <v>7.37</v>
      </c>
      <c r="H440" s="64">
        <v>0.38</v>
      </c>
      <c r="I440" s="64">
        <v>0.23</v>
      </c>
      <c r="J440" s="64">
        <v>0.42</v>
      </c>
      <c r="K440" s="64">
        <v>0</v>
      </c>
      <c r="L440" s="64">
        <v>0</v>
      </c>
      <c r="M440" s="64">
        <v>0.1</v>
      </c>
      <c r="N440" s="64">
        <v>-0.76</v>
      </c>
      <c r="O440" s="64">
        <v>-0.18</v>
      </c>
      <c r="P440" s="64">
        <v>0</v>
      </c>
      <c r="R440" s="64">
        <v>0.36</v>
      </c>
      <c r="S440" s="64">
        <v>0.33</v>
      </c>
      <c r="T440" s="64">
        <v>0.23</v>
      </c>
      <c r="U440" s="64">
        <v>81.45</v>
      </c>
      <c r="V440" s="64">
        <v>1229.796</v>
      </c>
      <c r="X440" s="64">
        <f t="shared" si="6"/>
        <v>1.03</v>
      </c>
    </row>
    <row r="441" spans="1:24" x14ac:dyDescent="0.25">
      <c r="A441" s="64" t="s">
        <v>71</v>
      </c>
      <c r="B441" s="64">
        <v>4002</v>
      </c>
      <c r="C441" s="59">
        <v>44184</v>
      </c>
      <c r="D441" s="64">
        <v>3</v>
      </c>
      <c r="E441" s="64" t="s">
        <v>72</v>
      </c>
      <c r="F441" s="64">
        <v>71.23</v>
      </c>
      <c r="G441" s="64">
        <v>7.37</v>
      </c>
      <c r="H441" s="64">
        <v>0.38</v>
      </c>
      <c r="I441" s="64">
        <v>0.23</v>
      </c>
      <c r="J441" s="64">
        <v>0.28999999999999998</v>
      </c>
      <c r="K441" s="64">
        <v>0</v>
      </c>
      <c r="L441" s="64">
        <v>0</v>
      </c>
      <c r="M441" s="64">
        <v>0.04</v>
      </c>
      <c r="N441" s="64">
        <v>-0.77</v>
      </c>
      <c r="O441" s="64">
        <v>-0.18</v>
      </c>
      <c r="P441" s="64">
        <v>0</v>
      </c>
      <c r="R441" s="64">
        <v>0.36</v>
      </c>
      <c r="S441" s="64">
        <v>0.33</v>
      </c>
      <c r="T441" s="64">
        <v>0.23</v>
      </c>
      <c r="U441" s="64">
        <v>79.510000000000005</v>
      </c>
      <c r="V441" s="64">
        <v>1216.614</v>
      </c>
      <c r="X441" s="64">
        <f t="shared" si="6"/>
        <v>0.89999999999999991</v>
      </c>
    </row>
    <row r="442" spans="1:24" x14ac:dyDescent="0.25">
      <c r="A442" s="64" t="s">
        <v>71</v>
      </c>
      <c r="B442" s="64">
        <v>4002</v>
      </c>
      <c r="C442" s="59">
        <v>44184</v>
      </c>
      <c r="D442" s="64">
        <v>4</v>
      </c>
      <c r="E442" s="64" t="s">
        <v>72</v>
      </c>
      <c r="F442" s="64">
        <v>69</v>
      </c>
      <c r="G442" s="64">
        <v>7.37</v>
      </c>
      <c r="H442" s="64">
        <v>0.38</v>
      </c>
      <c r="I442" s="64">
        <v>0.23</v>
      </c>
      <c r="J442" s="64">
        <v>0.17</v>
      </c>
      <c r="K442" s="64">
        <v>0</v>
      </c>
      <c r="L442" s="64">
        <v>0</v>
      </c>
      <c r="M442" s="64">
        <v>0.09</v>
      </c>
      <c r="N442" s="64">
        <v>-0.75</v>
      </c>
      <c r="O442" s="64">
        <v>-0.18</v>
      </c>
      <c r="P442" s="64">
        <v>0</v>
      </c>
      <c r="R442" s="64">
        <v>0.36</v>
      </c>
      <c r="S442" s="64">
        <v>0.33</v>
      </c>
      <c r="T442" s="64">
        <v>0.23</v>
      </c>
      <c r="U442" s="64">
        <v>77.23</v>
      </c>
      <c r="V442" s="64">
        <v>1219.4259999999999</v>
      </c>
      <c r="X442" s="64">
        <f t="shared" si="6"/>
        <v>0.78</v>
      </c>
    </row>
    <row r="443" spans="1:24" x14ac:dyDescent="0.25">
      <c r="A443" s="64" t="s">
        <v>71</v>
      </c>
      <c r="B443" s="64">
        <v>4002</v>
      </c>
      <c r="C443" s="59">
        <v>44184</v>
      </c>
      <c r="D443" s="64">
        <v>5</v>
      </c>
      <c r="E443" s="64" t="s">
        <v>72</v>
      </c>
      <c r="F443" s="64">
        <v>80.760000000000005</v>
      </c>
      <c r="G443" s="64">
        <v>7.37</v>
      </c>
      <c r="H443" s="64">
        <v>0.38</v>
      </c>
      <c r="I443" s="64">
        <v>0.23</v>
      </c>
      <c r="J443" s="64">
        <v>0.25</v>
      </c>
      <c r="K443" s="64">
        <v>0</v>
      </c>
      <c r="L443" s="64">
        <v>0</v>
      </c>
      <c r="M443" s="64">
        <v>0.11</v>
      </c>
      <c r="N443" s="64">
        <v>-0.75</v>
      </c>
      <c r="O443" s="64">
        <v>-0.18</v>
      </c>
      <c r="P443" s="64">
        <v>0</v>
      </c>
      <c r="R443" s="64">
        <v>0.36</v>
      </c>
      <c r="S443" s="64">
        <v>0.33</v>
      </c>
      <c r="T443" s="64">
        <v>0.23</v>
      </c>
      <c r="U443" s="64">
        <v>89.09</v>
      </c>
      <c r="V443" s="64">
        <v>1238.9570000000001</v>
      </c>
      <c r="X443" s="64">
        <f t="shared" si="6"/>
        <v>0.86</v>
      </c>
    </row>
    <row r="444" spans="1:24" x14ac:dyDescent="0.25">
      <c r="A444" s="64" t="s">
        <v>71</v>
      </c>
      <c r="B444" s="64">
        <v>4002</v>
      </c>
      <c r="C444" s="59">
        <v>44184</v>
      </c>
      <c r="D444" s="64">
        <v>6</v>
      </c>
      <c r="E444" s="64" t="s">
        <v>72</v>
      </c>
      <c r="F444" s="64">
        <v>87.69</v>
      </c>
      <c r="G444" s="64">
        <v>7.37</v>
      </c>
      <c r="H444" s="64">
        <v>0.38</v>
      </c>
      <c r="I444" s="64">
        <v>0.23</v>
      </c>
      <c r="J444" s="64">
        <v>0.08</v>
      </c>
      <c r="K444" s="64">
        <v>0</v>
      </c>
      <c r="L444" s="64">
        <v>0</v>
      </c>
      <c r="M444" s="64">
        <v>0.21</v>
      </c>
      <c r="N444" s="64">
        <v>-0.84</v>
      </c>
      <c r="O444" s="64">
        <v>-0.18</v>
      </c>
      <c r="P444" s="64">
        <v>0</v>
      </c>
      <c r="R444" s="64">
        <v>0.36</v>
      </c>
      <c r="S444" s="64">
        <v>0.33</v>
      </c>
      <c r="T444" s="64">
        <v>0.23</v>
      </c>
      <c r="U444" s="64">
        <v>95.86</v>
      </c>
      <c r="V444" s="64">
        <v>1287.17</v>
      </c>
      <c r="X444" s="64">
        <f t="shared" si="6"/>
        <v>0.69</v>
      </c>
    </row>
    <row r="445" spans="1:24" x14ac:dyDescent="0.25">
      <c r="A445" s="64" t="s">
        <v>71</v>
      </c>
      <c r="B445" s="64">
        <v>4002</v>
      </c>
      <c r="C445" s="59">
        <v>44184</v>
      </c>
      <c r="D445" s="64">
        <v>7</v>
      </c>
      <c r="E445" s="64" t="s">
        <v>72</v>
      </c>
      <c r="F445" s="64">
        <v>85.41</v>
      </c>
      <c r="G445" s="64">
        <v>7.37</v>
      </c>
      <c r="H445" s="64">
        <v>0.38</v>
      </c>
      <c r="I445" s="64">
        <v>0.23</v>
      </c>
      <c r="J445" s="64">
        <v>0.1</v>
      </c>
      <c r="K445" s="64">
        <v>0</v>
      </c>
      <c r="L445" s="64">
        <v>0</v>
      </c>
      <c r="M445" s="64">
        <v>0.03</v>
      </c>
      <c r="N445" s="64">
        <v>-0.85</v>
      </c>
      <c r="O445" s="64">
        <v>-0.18</v>
      </c>
      <c r="P445" s="64">
        <v>0</v>
      </c>
      <c r="R445" s="64">
        <v>0.36</v>
      </c>
      <c r="S445" s="64">
        <v>0.33</v>
      </c>
      <c r="T445" s="64">
        <v>0.23</v>
      </c>
      <c r="U445" s="64">
        <v>93.41</v>
      </c>
      <c r="V445" s="64">
        <v>1367.635</v>
      </c>
      <c r="X445" s="64">
        <f t="shared" si="6"/>
        <v>0.71</v>
      </c>
    </row>
    <row r="446" spans="1:24" x14ac:dyDescent="0.25">
      <c r="A446" s="64" t="s">
        <v>71</v>
      </c>
      <c r="B446" s="64">
        <v>4002</v>
      </c>
      <c r="C446" s="59">
        <v>44184</v>
      </c>
      <c r="D446" s="64">
        <v>8</v>
      </c>
      <c r="E446" s="64" t="s">
        <v>72</v>
      </c>
      <c r="F446" s="64">
        <v>91.09</v>
      </c>
      <c r="G446" s="64">
        <v>7.37</v>
      </c>
      <c r="H446" s="64">
        <v>0.38</v>
      </c>
      <c r="I446" s="64">
        <v>0.23</v>
      </c>
      <c r="J446" s="64">
        <v>0.1</v>
      </c>
      <c r="K446" s="64">
        <v>0</v>
      </c>
      <c r="L446" s="64">
        <v>0</v>
      </c>
      <c r="M446" s="64">
        <v>0.08</v>
      </c>
      <c r="N446" s="64">
        <v>-0.81</v>
      </c>
      <c r="O446" s="64">
        <v>-0.18</v>
      </c>
      <c r="P446" s="64">
        <v>0</v>
      </c>
      <c r="R446" s="64">
        <v>0.36</v>
      </c>
      <c r="S446" s="64">
        <v>0.33</v>
      </c>
      <c r="T446" s="64">
        <v>0.23</v>
      </c>
      <c r="U446" s="64">
        <v>99.18</v>
      </c>
      <c r="V446" s="64">
        <v>1456.5050000000001</v>
      </c>
      <c r="X446" s="64">
        <f t="shared" si="6"/>
        <v>0.71</v>
      </c>
    </row>
    <row r="447" spans="1:24" x14ac:dyDescent="0.25">
      <c r="A447" s="64" t="s">
        <v>71</v>
      </c>
      <c r="B447" s="64">
        <v>4002</v>
      </c>
      <c r="C447" s="59">
        <v>44184</v>
      </c>
      <c r="D447" s="64">
        <v>9</v>
      </c>
      <c r="E447" s="64" t="s">
        <v>72</v>
      </c>
      <c r="F447" s="64">
        <v>99.33</v>
      </c>
      <c r="G447" s="64">
        <v>7.37</v>
      </c>
      <c r="H447" s="64">
        <v>0.38</v>
      </c>
      <c r="I447" s="64">
        <v>0.23</v>
      </c>
      <c r="J447" s="64">
        <v>0.21</v>
      </c>
      <c r="K447" s="64">
        <v>0</v>
      </c>
      <c r="L447" s="64">
        <v>0.01</v>
      </c>
      <c r="M447" s="64">
        <v>0.06</v>
      </c>
      <c r="N447" s="64">
        <v>-0.93</v>
      </c>
      <c r="O447" s="64">
        <v>-0.18</v>
      </c>
      <c r="P447" s="64">
        <v>0</v>
      </c>
      <c r="R447" s="64">
        <v>0.36</v>
      </c>
      <c r="S447" s="64">
        <v>0.33</v>
      </c>
      <c r="T447" s="64">
        <v>0.23</v>
      </c>
      <c r="U447" s="64">
        <v>107.4</v>
      </c>
      <c r="V447" s="64">
        <v>1534.4849999999999</v>
      </c>
      <c r="X447" s="64">
        <f t="shared" si="6"/>
        <v>0.83</v>
      </c>
    </row>
    <row r="448" spans="1:24" x14ac:dyDescent="0.25">
      <c r="A448" s="64" t="s">
        <v>71</v>
      </c>
      <c r="B448" s="64">
        <v>4002</v>
      </c>
      <c r="C448" s="59">
        <v>44184</v>
      </c>
      <c r="D448" s="64">
        <v>10</v>
      </c>
      <c r="E448" s="64" t="s">
        <v>72</v>
      </c>
      <c r="F448" s="64">
        <v>98.18</v>
      </c>
      <c r="G448" s="64">
        <v>7.37</v>
      </c>
      <c r="H448" s="64">
        <v>0.38</v>
      </c>
      <c r="I448" s="64">
        <v>0.23</v>
      </c>
      <c r="J448" s="64">
        <v>0.22</v>
      </c>
      <c r="K448" s="64">
        <v>0</v>
      </c>
      <c r="L448" s="64">
        <v>0.03</v>
      </c>
      <c r="M448" s="64">
        <v>0.11</v>
      </c>
      <c r="N448" s="64">
        <v>-0.93</v>
      </c>
      <c r="O448" s="64">
        <v>-0.18</v>
      </c>
      <c r="P448" s="64">
        <v>0</v>
      </c>
      <c r="R448" s="64">
        <v>0.36</v>
      </c>
      <c r="S448" s="64">
        <v>0.33</v>
      </c>
      <c r="T448" s="64">
        <v>0.23</v>
      </c>
      <c r="U448" s="64">
        <v>106.33</v>
      </c>
      <c r="V448" s="64">
        <v>1565.104</v>
      </c>
      <c r="X448" s="64">
        <f t="shared" si="6"/>
        <v>0.86</v>
      </c>
    </row>
    <row r="449" spans="1:24" x14ac:dyDescent="0.25">
      <c r="A449" s="64" t="s">
        <v>71</v>
      </c>
      <c r="B449" s="64">
        <v>4002</v>
      </c>
      <c r="C449" s="59">
        <v>44184</v>
      </c>
      <c r="D449" s="64">
        <v>11</v>
      </c>
      <c r="E449" s="64" t="s">
        <v>72</v>
      </c>
      <c r="F449" s="64">
        <v>85.42</v>
      </c>
      <c r="G449" s="64">
        <v>7.37</v>
      </c>
      <c r="H449" s="64">
        <v>0.38</v>
      </c>
      <c r="I449" s="64">
        <v>0.23</v>
      </c>
      <c r="J449" s="64">
        <v>0.34</v>
      </c>
      <c r="K449" s="64">
        <v>0</v>
      </c>
      <c r="L449" s="64">
        <v>0.03</v>
      </c>
      <c r="M449" s="64">
        <v>0.11</v>
      </c>
      <c r="N449" s="64">
        <v>-0.76</v>
      </c>
      <c r="O449" s="64">
        <v>-0.18</v>
      </c>
      <c r="P449" s="64">
        <v>0</v>
      </c>
      <c r="R449" s="64">
        <v>0.36</v>
      </c>
      <c r="S449" s="64">
        <v>0.33</v>
      </c>
      <c r="T449" s="64">
        <v>0.23</v>
      </c>
      <c r="U449" s="64">
        <v>93.86</v>
      </c>
      <c r="V449" s="64">
        <v>1555.0340000000001</v>
      </c>
      <c r="X449" s="64">
        <f t="shared" si="6"/>
        <v>0.98</v>
      </c>
    </row>
    <row r="450" spans="1:24" x14ac:dyDescent="0.25">
      <c r="A450" s="64" t="s">
        <v>71</v>
      </c>
      <c r="B450" s="64">
        <v>4002</v>
      </c>
      <c r="C450" s="59">
        <v>44184</v>
      </c>
      <c r="D450" s="64">
        <v>12</v>
      </c>
      <c r="E450" s="64" t="s">
        <v>72</v>
      </c>
      <c r="F450" s="64">
        <v>69.03</v>
      </c>
      <c r="G450" s="64">
        <v>7.37</v>
      </c>
      <c r="H450" s="64">
        <v>0.38</v>
      </c>
      <c r="I450" s="64">
        <v>0.23</v>
      </c>
      <c r="J450" s="64">
        <v>0.23</v>
      </c>
      <c r="K450" s="64">
        <v>0</v>
      </c>
      <c r="L450" s="64">
        <v>0</v>
      </c>
      <c r="M450" s="64">
        <v>0.15</v>
      </c>
      <c r="N450" s="64">
        <v>-0.64</v>
      </c>
      <c r="O450" s="64">
        <v>-0.18</v>
      </c>
      <c r="P450" s="64">
        <v>0</v>
      </c>
      <c r="R450" s="64">
        <v>0.36</v>
      </c>
      <c r="S450" s="64">
        <v>0.33</v>
      </c>
      <c r="T450" s="64">
        <v>0.23</v>
      </c>
      <c r="U450" s="64">
        <v>77.489999999999995</v>
      </c>
      <c r="V450" s="64">
        <v>1522.0309999999999</v>
      </c>
      <c r="X450" s="64">
        <f t="shared" si="6"/>
        <v>0.84</v>
      </c>
    </row>
    <row r="451" spans="1:24" x14ac:dyDescent="0.25">
      <c r="A451" s="64" t="s">
        <v>71</v>
      </c>
      <c r="B451" s="64">
        <v>4002</v>
      </c>
      <c r="C451" s="59">
        <v>44184</v>
      </c>
      <c r="D451" s="64">
        <v>13</v>
      </c>
      <c r="E451" s="64" t="s">
        <v>72</v>
      </c>
      <c r="F451" s="64">
        <v>61.68</v>
      </c>
      <c r="G451" s="64">
        <v>7.37</v>
      </c>
      <c r="H451" s="64">
        <v>0.38</v>
      </c>
      <c r="I451" s="64">
        <v>0.23</v>
      </c>
      <c r="J451" s="64">
        <v>0.13</v>
      </c>
      <c r="K451" s="64">
        <v>0</v>
      </c>
      <c r="L451" s="64">
        <v>0</v>
      </c>
      <c r="M451" s="64">
        <v>-0.01</v>
      </c>
      <c r="N451" s="64">
        <v>-0.56000000000000005</v>
      </c>
      <c r="O451" s="64">
        <v>-0.18</v>
      </c>
      <c r="P451" s="64">
        <v>0</v>
      </c>
      <c r="R451" s="64">
        <v>0.36</v>
      </c>
      <c r="S451" s="64">
        <v>0.33</v>
      </c>
      <c r="T451" s="64">
        <v>0.23</v>
      </c>
      <c r="U451" s="64">
        <v>69.959999999999994</v>
      </c>
      <c r="V451" s="64">
        <v>1491.059</v>
      </c>
      <c r="X451" s="64">
        <f t="shared" si="6"/>
        <v>0.74</v>
      </c>
    </row>
    <row r="452" spans="1:24" x14ac:dyDescent="0.25">
      <c r="A452" s="64" t="s">
        <v>71</v>
      </c>
      <c r="B452" s="64">
        <v>4002</v>
      </c>
      <c r="C452" s="59">
        <v>44184</v>
      </c>
      <c r="D452" s="64">
        <v>14</v>
      </c>
      <c r="E452" s="64" t="s">
        <v>72</v>
      </c>
      <c r="F452" s="64">
        <v>53.4</v>
      </c>
      <c r="G452" s="64">
        <v>7.37</v>
      </c>
      <c r="H452" s="64">
        <v>0.38</v>
      </c>
      <c r="I452" s="64">
        <v>0.23</v>
      </c>
      <c r="J452" s="64">
        <v>0.14000000000000001</v>
      </c>
      <c r="K452" s="64">
        <v>0</v>
      </c>
      <c r="L452" s="64">
        <v>0</v>
      </c>
      <c r="M452" s="64">
        <v>0.01</v>
      </c>
      <c r="N452" s="64">
        <v>-0.57999999999999996</v>
      </c>
      <c r="O452" s="64">
        <v>-0.18</v>
      </c>
      <c r="P452" s="64">
        <v>0</v>
      </c>
      <c r="R452" s="64">
        <v>0.36</v>
      </c>
      <c r="S452" s="64">
        <v>0.33</v>
      </c>
      <c r="T452" s="64">
        <v>0.23</v>
      </c>
      <c r="U452" s="64">
        <v>61.69</v>
      </c>
      <c r="V452" s="64">
        <v>1468.627</v>
      </c>
      <c r="X452" s="64">
        <f t="shared" si="6"/>
        <v>0.75</v>
      </c>
    </row>
    <row r="453" spans="1:24" x14ac:dyDescent="0.25">
      <c r="A453" s="64" t="s">
        <v>71</v>
      </c>
      <c r="B453" s="64">
        <v>4002</v>
      </c>
      <c r="C453" s="59">
        <v>44184</v>
      </c>
      <c r="D453" s="64">
        <v>15</v>
      </c>
      <c r="E453" s="64" t="s">
        <v>72</v>
      </c>
      <c r="F453" s="64">
        <v>55.19</v>
      </c>
      <c r="G453" s="64">
        <v>7.37</v>
      </c>
      <c r="H453" s="64">
        <v>0.38</v>
      </c>
      <c r="I453" s="64">
        <v>0.23</v>
      </c>
      <c r="J453" s="64">
        <v>0.1</v>
      </c>
      <c r="K453" s="64">
        <v>0</v>
      </c>
      <c r="L453" s="64">
        <v>0</v>
      </c>
      <c r="M453" s="64">
        <v>0.01</v>
      </c>
      <c r="N453" s="64">
        <v>-0.61</v>
      </c>
      <c r="O453" s="64">
        <v>-0.18</v>
      </c>
      <c r="P453" s="64">
        <v>0</v>
      </c>
      <c r="R453" s="64">
        <v>0.36</v>
      </c>
      <c r="S453" s="64">
        <v>0.33</v>
      </c>
      <c r="T453" s="64">
        <v>0.23</v>
      </c>
      <c r="U453" s="64">
        <v>63.41</v>
      </c>
      <c r="V453" s="64">
        <v>1466.5450000000001</v>
      </c>
      <c r="X453" s="64">
        <f t="shared" si="6"/>
        <v>0.71</v>
      </c>
    </row>
    <row r="454" spans="1:24" x14ac:dyDescent="0.25">
      <c r="A454" s="64" t="s">
        <v>71</v>
      </c>
      <c r="B454" s="64">
        <v>4002</v>
      </c>
      <c r="C454" s="59">
        <v>44184</v>
      </c>
      <c r="D454" s="64">
        <v>16</v>
      </c>
      <c r="E454" s="64" t="s">
        <v>72</v>
      </c>
      <c r="F454" s="64">
        <v>68.11</v>
      </c>
      <c r="G454" s="64">
        <v>7.37</v>
      </c>
      <c r="H454" s="64">
        <v>0.38</v>
      </c>
      <c r="I454" s="64">
        <v>0.23</v>
      </c>
      <c r="J454" s="64">
        <v>0.09</v>
      </c>
      <c r="K454" s="64">
        <v>0</v>
      </c>
      <c r="L454" s="64">
        <v>0</v>
      </c>
      <c r="M454" s="64">
        <v>-0.04</v>
      </c>
      <c r="N454" s="64">
        <v>-0.66</v>
      </c>
      <c r="O454" s="64">
        <v>-0.18</v>
      </c>
      <c r="P454" s="64">
        <v>0</v>
      </c>
      <c r="R454" s="64">
        <v>0.36</v>
      </c>
      <c r="S454" s="64">
        <v>0.33</v>
      </c>
      <c r="T454" s="64">
        <v>0.23</v>
      </c>
      <c r="U454" s="64">
        <v>76.22</v>
      </c>
      <c r="V454" s="64">
        <v>1500.066</v>
      </c>
      <c r="X454" s="64">
        <f t="shared" si="6"/>
        <v>0.7</v>
      </c>
    </row>
    <row r="455" spans="1:24" x14ac:dyDescent="0.25">
      <c r="A455" s="64" t="s">
        <v>71</v>
      </c>
      <c r="B455" s="64">
        <v>4002</v>
      </c>
      <c r="C455" s="59">
        <v>44184</v>
      </c>
      <c r="D455" s="64">
        <v>17</v>
      </c>
      <c r="E455" s="64" t="s">
        <v>72</v>
      </c>
      <c r="F455" s="64">
        <v>96.88</v>
      </c>
      <c r="G455" s="64">
        <v>7.37</v>
      </c>
      <c r="H455" s="64">
        <v>0.38</v>
      </c>
      <c r="I455" s="64">
        <v>0.23</v>
      </c>
      <c r="J455" s="64">
        <v>0.18</v>
      </c>
      <c r="K455" s="64">
        <v>0</v>
      </c>
      <c r="L455" s="64">
        <v>0</v>
      </c>
      <c r="M455" s="64">
        <v>0</v>
      </c>
      <c r="N455" s="64">
        <v>-1.04</v>
      </c>
      <c r="O455" s="64">
        <v>-0.18</v>
      </c>
      <c r="P455" s="64">
        <v>0</v>
      </c>
      <c r="R455" s="64">
        <v>0.36</v>
      </c>
      <c r="S455" s="64">
        <v>0.33</v>
      </c>
      <c r="T455" s="64">
        <v>0.23</v>
      </c>
      <c r="U455" s="64">
        <v>104.74</v>
      </c>
      <c r="V455" s="64">
        <v>1620.5129999999999</v>
      </c>
      <c r="X455" s="64">
        <f t="shared" si="6"/>
        <v>0.79</v>
      </c>
    </row>
    <row r="456" spans="1:24" x14ac:dyDescent="0.25">
      <c r="A456" s="64" t="s">
        <v>71</v>
      </c>
      <c r="B456" s="64">
        <v>4002</v>
      </c>
      <c r="C456" s="59">
        <v>44184</v>
      </c>
      <c r="D456" s="64">
        <v>18</v>
      </c>
      <c r="E456" s="64" t="s">
        <v>72</v>
      </c>
      <c r="F456" s="64">
        <v>100.35</v>
      </c>
      <c r="G456" s="64">
        <v>7.37</v>
      </c>
      <c r="H456" s="64">
        <v>0.38</v>
      </c>
      <c r="I456" s="64">
        <v>0.23</v>
      </c>
      <c r="J456" s="64">
        <v>0.16</v>
      </c>
      <c r="K456" s="64">
        <v>0</v>
      </c>
      <c r="L456" s="64">
        <v>0</v>
      </c>
      <c r="M456" s="64">
        <v>0.05</v>
      </c>
      <c r="N456" s="64">
        <v>-1.39</v>
      </c>
      <c r="O456" s="64">
        <v>-0.18</v>
      </c>
      <c r="P456" s="64">
        <v>0</v>
      </c>
      <c r="R456" s="64">
        <v>0.36</v>
      </c>
      <c r="S456" s="64">
        <v>0.33</v>
      </c>
      <c r="T456" s="64">
        <v>0.23</v>
      </c>
      <c r="U456" s="64">
        <v>107.89</v>
      </c>
      <c r="V456" s="64">
        <v>1689.998</v>
      </c>
      <c r="X456" s="64">
        <f t="shared" ref="X456:X519" si="7">H456+I456+J456+K456+L456+P456+Q456</f>
        <v>0.77</v>
      </c>
    </row>
    <row r="457" spans="1:24" x14ac:dyDescent="0.25">
      <c r="A457" s="64" t="s">
        <v>71</v>
      </c>
      <c r="B457" s="64">
        <v>4002</v>
      </c>
      <c r="C457" s="59">
        <v>44184</v>
      </c>
      <c r="D457" s="64">
        <v>19</v>
      </c>
      <c r="E457" s="64" t="s">
        <v>72</v>
      </c>
      <c r="F457" s="64">
        <v>90.89</v>
      </c>
      <c r="G457" s="64">
        <v>7.37</v>
      </c>
      <c r="H457" s="64">
        <v>0.38</v>
      </c>
      <c r="I457" s="64">
        <v>0.23</v>
      </c>
      <c r="J457" s="64">
        <v>0.26</v>
      </c>
      <c r="K457" s="64">
        <v>0</v>
      </c>
      <c r="L457" s="64">
        <v>0</v>
      </c>
      <c r="M457" s="64">
        <v>0</v>
      </c>
      <c r="N457" s="64">
        <v>-1</v>
      </c>
      <c r="O457" s="64">
        <v>-0.18</v>
      </c>
      <c r="P457" s="64">
        <v>0</v>
      </c>
      <c r="R457" s="64">
        <v>0.36</v>
      </c>
      <c r="S457" s="64">
        <v>0.33</v>
      </c>
      <c r="T457" s="64">
        <v>0.23</v>
      </c>
      <c r="U457" s="64">
        <v>98.87</v>
      </c>
      <c r="V457" s="64">
        <v>1655.2080000000001</v>
      </c>
      <c r="X457" s="64">
        <f t="shared" si="7"/>
        <v>0.87</v>
      </c>
    </row>
    <row r="458" spans="1:24" x14ac:dyDescent="0.25">
      <c r="A458" s="64" t="s">
        <v>71</v>
      </c>
      <c r="B458" s="64">
        <v>4002</v>
      </c>
      <c r="C458" s="59">
        <v>44184</v>
      </c>
      <c r="D458" s="64">
        <v>20</v>
      </c>
      <c r="E458" s="64" t="s">
        <v>72</v>
      </c>
      <c r="F458" s="64">
        <v>88.36</v>
      </c>
      <c r="G458" s="64">
        <v>7.37</v>
      </c>
      <c r="H458" s="64">
        <v>0.38</v>
      </c>
      <c r="I458" s="64">
        <v>0.23</v>
      </c>
      <c r="J458" s="64">
        <v>0.14000000000000001</v>
      </c>
      <c r="K458" s="64">
        <v>0</v>
      </c>
      <c r="L458" s="64">
        <v>0</v>
      </c>
      <c r="M458" s="64">
        <v>0.05</v>
      </c>
      <c r="N458" s="64">
        <v>-0.9</v>
      </c>
      <c r="O458" s="64">
        <v>-0.18</v>
      </c>
      <c r="P458" s="64">
        <v>0</v>
      </c>
      <c r="R458" s="64">
        <v>0.36</v>
      </c>
      <c r="S458" s="64">
        <v>0.33</v>
      </c>
      <c r="T458" s="64">
        <v>0.23</v>
      </c>
      <c r="U458" s="64">
        <v>96.37</v>
      </c>
      <c r="V458" s="64">
        <v>1600.1130000000001</v>
      </c>
      <c r="X458" s="64">
        <f t="shared" si="7"/>
        <v>0.75</v>
      </c>
    </row>
    <row r="459" spans="1:24" x14ac:dyDescent="0.25">
      <c r="A459" s="64" t="s">
        <v>71</v>
      </c>
      <c r="B459" s="64">
        <v>4002</v>
      </c>
      <c r="C459" s="59">
        <v>44184</v>
      </c>
      <c r="D459" s="64">
        <v>21</v>
      </c>
      <c r="E459" s="64" t="s">
        <v>72</v>
      </c>
      <c r="F459" s="64">
        <v>103.14</v>
      </c>
      <c r="G459" s="64">
        <v>7.37</v>
      </c>
      <c r="H459" s="64">
        <v>0.38</v>
      </c>
      <c r="I459" s="64">
        <v>0.23</v>
      </c>
      <c r="J459" s="64">
        <v>0.28999999999999998</v>
      </c>
      <c r="K459" s="64">
        <v>0</v>
      </c>
      <c r="L459" s="64">
        <v>0.55000000000000004</v>
      </c>
      <c r="M459" s="64">
        <v>0.1</v>
      </c>
      <c r="N459" s="64">
        <v>-0.86</v>
      </c>
      <c r="O459" s="64">
        <v>-0.18</v>
      </c>
      <c r="P459" s="64">
        <v>0</v>
      </c>
      <c r="R459" s="64">
        <v>0.36</v>
      </c>
      <c r="S459" s="64">
        <v>0.33</v>
      </c>
      <c r="T459" s="64">
        <v>0.23</v>
      </c>
      <c r="U459" s="64">
        <v>111.94</v>
      </c>
      <c r="V459" s="64">
        <v>1542.069</v>
      </c>
      <c r="X459" s="64">
        <f t="shared" si="7"/>
        <v>1.45</v>
      </c>
    </row>
    <row r="460" spans="1:24" x14ac:dyDescent="0.25">
      <c r="A460" s="64" t="s">
        <v>71</v>
      </c>
      <c r="B460" s="64">
        <v>4002</v>
      </c>
      <c r="C460" s="59">
        <v>44184</v>
      </c>
      <c r="D460" s="64">
        <v>22</v>
      </c>
      <c r="E460" s="64" t="s">
        <v>72</v>
      </c>
      <c r="F460" s="64">
        <v>71.900000000000006</v>
      </c>
      <c r="G460" s="64">
        <v>7.37</v>
      </c>
      <c r="H460" s="64">
        <v>0.38</v>
      </c>
      <c r="I460" s="64">
        <v>0.23</v>
      </c>
      <c r="J460" s="64">
        <v>0.17</v>
      </c>
      <c r="K460" s="64">
        <v>0</v>
      </c>
      <c r="L460" s="64">
        <v>0.12</v>
      </c>
      <c r="M460" s="64">
        <v>0.04</v>
      </c>
      <c r="N460" s="64">
        <v>-0.59</v>
      </c>
      <c r="O460" s="64">
        <v>-0.18</v>
      </c>
      <c r="P460" s="64">
        <v>0</v>
      </c>
      <c r="R460" s="64">
        <v>0.36</v>
      </c>
      <c r="S460" s="64">
        <v>0.33</v>
      </c>
      <c r="T460" s="64">
        <v>0.23</v>
      </c>
      <c r="U460" s="64">
        <v>80.36</v>
      </c>
      <c r="V460" s="64">
        <v>1460.9</v>
      </c>
      <c r="X460" s="64">
        <f t="shared" si="7"/>
        <v>0.9</v>
      </c>
    </row>
    <row r="461" spans="1:24" x14ac:dyDescent="0.25">
      <c r="A461" s="64" t="s">
        <v>71</v>
      </c>
      <c r="B461" s="64">
        <v>4002</v>
      </c>
      <c r="C461" s="59">
        <v>44184</v>
      </c>
      <c r="D461" s="64">
        <v>23</v>
      </c>
      <c r="E461" s="64" t="s">
        <v>72</v>
      </c>
      <c r="F461" s="64">
        <v>57.71</v>
      </c>
      <c r="G461" s="64">
        <v>7.37</v>
      </c>
      <c r="H461" s="64">
        <v>0.38</v>
      </c>
      <c r="I461" s="64">
        <v>0.23</v>
      </c>
      <c r="J461" s="64">
        <v>0.16</v>
      </c>
      <c r="K461" s="64">
        <v>0</v>
      </c>
      <c r="L461" s="64">
        <v>0</v>
      </c>
      <c r="M461" s="64">
        <v>0.03</v>
      </c>
      <c r="N461" s="64">
        <v>-0.67</v>
      </c>
      <c r="O461" s="64">
        <v>-0.18</v>
      </c>
      <c r="P461" s="64">
        <v>0</v>
      </c>
      <c r="R461" s="64">
        <v>0.36</v>
      </c>
      <c r="S461" s="64">
        <v>0.33</v>
      </c>
      <c r="T461" s="64">
        <v>0.23</v>
      </c>
      <c r="U461" s="64">
        <v>65.95</v>
      </c>
      <c r="V461" s="64">
        <v>1359.33</v>
      </c>
      <c r="X461" s="64">
        <f t="shared" si="7"/>
        <v>0.77</v>
      </c>
    </row>
    <row r="462" spans="1:24" x14ac:dyDescent="0.25">
      <c r="A462" s="64" t="s">
        <v>71</v>
      </c>
      <c r="B462" s="64">
        <v>4002</v>
      </c>
      <c r="C462" s="59">
        <v>44184</v>
      </c>
      <c r="D462" s="64">
        <v>24</v>
      </c>
      <c r="E462" s="64" t="s">
        <v>72</v>
      </c>
      <c r="F462" s="64">
        <v>55.57</v>
      </c>
      <c r="G462" s="64">
        <v>7.37</v>
      </c>
      <c r="H462" s="64">
        <v>0.38</v>
      </c>
      <c r="I462" s="64">
        <v>0.23</v>
      </c>
      <c r="J462" s="64">
        <v>0.3</v>
      </c>
      <c r="K462" s="64">
        <v>0</v>
      </c>
      <c r="L462" s="64">
        <v>0</v>
      </c>
      <c r="M462" s="64">
        <v>0.03</v>
      </c>
      <c r="N462" s="64">
        <v>-0.7</v>
      </c>
      <c r="O462" s="64">
        <v>-0.18</v>
      </c>
      <c r="P462" s="64">
        <v>0</v>
      </c>
      <c r="R462" s="64">
        <v>0.36</v>
      </c>
      <c r="S462" s="64">
        <v>0.33</v>
      </c>
      <c r="T462" s="64">
        <v>0.23</v>
      </c>
      <c r="U462" s="64">
        <v>63.92</v>
      </c>
      <c r="V462" s="64">
        <v>1263.732</v>
      </c>
      <c r="X462" s="64">
        <f t="shared" si="7"/>
        <v>0.90999999999999992</v>
      </c>
    </row>
    <row r="463" spans="1:24" x14ac:dyDescent="0.25">
      <c r="A463" s="64" t="s">
        <v>71</v>
      </c>
      <c r="B463" s="64">
        <v>4002</v>
      </c>
      <c r="C463" s="59">
        <v>44185</v>
      </c>
      <c r="D463" s="64">
        <v>1</v>
      </c>
      <c r="E463" s="64" t="s">
        <v>72</v>
      </c>
      <c r="F463" s="64">
        <v>102.85</v>
      </c>
      <c r="G463" s="64">
        <v>7.37</v>
      </c>
      <c r="H463" s="64">
        <v>0.49</v>
      </c>
      <c r="I463" s="64">
        <v>0.08</v>
      </c>
      <c r="J463" s="64">
        <v>0.59</v>
      </c>
      <c r="K463" s="64">
        <v>0</v>
      </c>
      <c r="L463" s="64">
        <v>0.68</v>
      </c>
      <c r="M463" s="64">
        <v>7.0000000000000007E-2</v>
      </c>
      <c r="N463" s="64">
        <v>-0.79</v>
      </c>
      <c r="O463" s="64">
        <v>-0.18</v>
      </c>
      <c r="P463" s="64">
        <v>0</v>
      </c>
      <c r="R463" s="64">
        <v>0.36</v>
      </c>
      <c r="S463" s="64">
        <v>0.33</v>
      </c>
      <c r="T463" s="64">
        <v>0.23</v>
      </c>
      <c r="U463" s="64">
        <v>112.08</v>
      </c>
      <c r="V463" s="64">
        <v>1195.8689999999999</v>
      </c>
      <c r="X463" s="64">
        <f t="shared" si="7"/>
        <v>1.8399999999999999</v>
      </c>
    </row>
    <row r="464" spans="1:24" x14ac:dyDescent="0.25">
      <c r="A464" s="64" t="s">
        <v>71</v>
      </c>
      <c r="B464" s="64">
        <v>4002</v>
      </c>
      <c r="C464" s="59">
        <v>44185</v>
      </c>
      <c r="D464" s="64">
        <v>2</v>
      </c>
      <c r="E464" s="64" t="s">
        <v>72</v>
      </c>
      <c r="F464" s="64">
        <v>90.71</v>
      </c>
      <c r="G464" s="64">
        <v>7.37</v>
      </c>
      <c r="H464" s="64">
        <v>0.49</v>
      </c>
      <c r="I464" s="64">
        <v>0.08</v>
      </c>
      <c r="J464" s="64">
        <v>0.25</v>
      </c>
      <c r="K464" s="64">
        <v>0</v>
      </c>
      <c r="L464" s="64">
        <v>0</v>
      </c>
      <c r="M464" s="64">
        <v>0.03</v>
      </c>
      <c r="N464" s="64">
        <v>-0.68</v>
      </c>
      <c r="O464" s="64">
        <v>-0.18</v>
      </c>
      <c r="P464" s="64">
        <v>0</v>
      </c>
      <c r="R464" s="64">
        <v>0.36</v>
      </c>
      <c r="S464" s="64">
        <v>0.33</v>
      </c>
      <c r="T464" s="64">
        <v>0.23</v>
      </c>
      <c r="U464" s="64">
        <v>98.99</v>
      </c>
      <c r="V464" s="64">
        <v>1158.797</v>
      </c>
      <c r="X464" s="64">
        <f t="shared" si="7"/>
        <v>0.82</v>
      </c>
    </row>
    <row r="465" spans="1:24" x14ac:dyDescent="0.25">
      <c r="A465" s="64" t="s">
        <v>71</v>
      </c>
      <c r="B465" s="64">
        <v>4002</v>
      </c>
      <c r="C465" s="59">
        <v>44185</v>
      </c>
      <c r="D465" s="64">
        <v>3</v>
      </c>
      <c r="E465" s="64" t="s">
        <v>72</v>
      </c>
      <c r="F465" s="64">
        <v>85.93</v>
      </c>
      <c r="G465" s="64">
        <v>7.37</v>
      </c>
      <c r="H465" s="64">
        <v>0.49</v>
      </c>
      <c r="I465" s="64">
        <v>0.08</v>
      </c>
      <c r="J465" s="64">
        <v>0.24</v>
      </c>
      <c r="K465" s="64">
        <v>0</v>
      </c>
      <c r="L465" s="64">
        <v>0</v>
      </c>
      <c r="M465" s="64">
        <v>0.1</v>
      </c>
      <c r="N465" s="64">
        <v>-0.53</v>
      </c>
      <c r="O465" s="64">
        <v>-0.18</v>
      </c>
      <c r="P465" s="64">
        <v>0</v>
      </c>
      <c r="R465" s="64">
        <v>0.36</v>
      </c>
      <c r="S465" s="64">
        <v>0.33</v>
      </c>
      <c r="T465" s="64">
        <v>0.23</v>
      </c>
      <c r="U465" s="64">
        <v>94.42</v>
      </c>
      <c r="V465" s="64">
        <v>1138.1869999999999</v>
      </c>
      <c r="X465" s="64">
        <f t="shared" si="7"/>
        <v>0.80999999999999994</v>
      </c>
    </row>
    <row r="466" spans="1:24" x14ac:dyDescent="0.25">
      <c r="A466" s="64" t="s">
        <v>71</v>
      </c>
      <c r="B466" s="64">
        <v>4002</v>
      </c>
      <c r="C466" s="59">
        <v>44185</v>
      </c>
      <c r="D466" s="64">
        <v>4</v>
      </c>
      <c r="E466" s="64" t="s">
        <v>72</v>
      </c>
      <c r="F466" s="64">
        <v>77.84</v>
      </c>
      <c r="G466" s="64">
        <v>7.37</v>
      </c>
      <c r="H466" s="64">
        <v>0.49</v>
      </c>
      <c r="I466" s="64">
        <v>0.08</v>
      </c>
      <c r="J466" s="64">
        <v>0.25</v>
      </c>
      <c r="K466" s="64">
        <v>0</v>
      </c>
      <c r="L466" s="64">
        <v>0</v>
      </c>
      <c r="M466" s="64">
        <v>0.19</v>
      </c>
      <c r="N466" s="64">
        <v>-0.53</v>
      </c>
      <c r="O466" s="64">
        <v>-0.18</v>
      </c>
      <c r="P466" s="64">
        <v>0</v>
      </c>
      <c r="R466" s="64">
        <v>0.36</v>
      </c>
      <c r="S466" s="64">
        <v>0.33</v>
      </c>
      <c r="T466" s="64">
        <v>0.23</v>
      </c>
      <c r="U466" s="64">
        <v>86.43</v>
      </c>
      <c r="V466" s="64">
        <v>1130.4290000000001</v>
      </c>
      <c r="X466" s="64">
        <f t="shared" si="7"/>
        <v>0.82</v>
      </c>
    </row>
    <row r="467" spans="1:24" x14ac:dyDescent="0.25">
      <c r="A467" s="64" t="s">
        <v>71</v>
      </c>
      <c r="B467" s="64">
        <v>4002</v>
      </c>
      <c r="C467" s="59">
        <v>44185</v>
      </c>
      <c r="D467" s="64">
        <v>5</v>
      </c>
      <c r="E467" s="64" t="s">
        <v>72</v>
      </c>
      <c r="F467" s="64">
        <v>79.75</v>
      </c>
      <c r="G467" s="64">
        <v>7.37</v>
      </c>
      <c r="H467" s="64">
        <v>0.49</v>
      </c>
      <c r="I467" s="64">
        <v>0.08</v>
      </c>
      <c r="J467" s="64">
        <v>0.39</v>
      </c>
      <c r="K467" s="64">
        <v>0</v>
      </c>
      <c r="L467" s="64">
        <v>0</v>
      </c>
      <c r="M467" s="64">
        <v>0.08</v>
      </c>
      <c r="N467" s="64">
        <v>-0.55000000000000004</v>
      </c>
      <c r="O467" s="64">
        <v>-0.18</v>
      </c>
      <c r="P467" s="64">
        <v>0</v>
      </c>
      <c r="R467" s="64">
        <v>0.36</v>
      </c>
      <c r="S467" s="64">
        <v>0.33</v>
      </c>
      <c r="T467" s="64">
        <v>0.23</v>
      </c>
      <c r="U467" s="64">
        <v>88.35</v>
      </c>
      <c r="V467" s="64">
        <v>1141.92</v>
      </c>
      <c r="X467" s="64">
        <f t="shared" si="7"/>
        <v>0.96</v>
      </c>
    </row>
    <row r="468" spans="1:24" x14ac:dyDescent="0.25">
      <c r="A468" s="64" t="s">
        <v>71</v>
      </c>
      <c r="B468" s="64">
        <v>4002</v>
      </c>
      <c r="C468" s="59">
        <v>44185</v>
      </c>
      <c r="D468" s="64">
        <v>6</v>
      </c>
      <c r="E468" s="64" t="s">
        <v>72</v>
      </c>
      <c r="F468" s="64">
        <v>71.400000000000006</v>
      </c>
      <c r="G468" s="64">
        <v>7.37</v>
      </c>
      <c r="H468" s="64">
        <v>0.49</v>
      </c>
      <c r="I468" s="64">
        <v>0.08</v>
      </c>
      <c r="J468" s="64">
        <v>0.27</v>
      </c>
      <c r="K468" s="64">
        <v>0</v>
      </c>
      <c r="L468" s="64">
        <v>0</v>
      </c>
      <c r="M468" s="64">
        <v>0.1</v>
      </c>
      <c r="N468" s="64">
        <v>-0.56999999999999995</v>
      </c>
      <c r="O468" s="64">
        <v>-0.18</v>
      </c>
      <c r="P468" s="64">
        <v>0</v>
      </c>
      <c r="R468" s="64">
        <v>0.36</v>
      </c>
      <c r="S468" s="64">
        <v>0.33</v>
      </c>
      <c r="T468" s="64">
        <v>0.23</v>
      </c>
      <c r="U468" s="64">
        <v>79.88</v>
      </c>
      <c r="V468" s="64">
        <v>1180.3689999999999</v>
      </c>
      <c r="X468" s="64">
        <f t="shared" si="7"/>
        <v>0.84</v>
      </c>
    </row>
    <row r="469" spans="1:24" x14ac:dyDescent="0.25">
      <c r="A469" s="64" t="s">
        <v>71</v>
      </c>
      <c r="B469" s="64">
        <v>4002</v>
      </c>
      <c r="C469" s="59">
        <v>44185</v>
      </c>
      <c r="D469" s="64">
        <v>7</v>
      </c>
      <c r="E469" s="64" t="s">
        <v>72</v>
      </c>
      <c r="F469" s="64">
        <v>75.95</v>
      </c>
      <c r="G469" s="64">
        <v>7.37</v>
      </c>
      <c r="H469" s="64">
        <v>0.49</v>
      </c>
      <c r="I469" s="64">
        <v>0.08</v>
      </c>
      <c r="J469" s="64">
        <v>0.35</v>
      </c>
      <c r="K469" s="64">
        <v>0</v>
      </c>
      <c r="L469" s="64">
        <v>0.28999999999999998</v>
      </c>
      <c r="M469" s="64">
        <v>0.19</v>
      </c>
      <c r="N469" s="64">
        <v>-0.62</v>
      </c>
      <c r="O469" s="64">
        <v>-0.18</v>
      </c>
      <c r="P469" s="64">
        <v>0</v>
      </c>
      <c r="R469" s="64">
        <v>0.36</v>
      </c>
      <c r="S469" s="64">
        <v>0.33</v>
      </c>
      <c r="T469" s="64">
        <v>0.23</v>
      </c>
      <c r="U469" s="64">
        <v>84.84</v>
      </c>
      <c r="V469" s="64">
        <v>1240.078</v>
      </c>
      <c r="X469" s="64">
        <f t="shared" si="7"/>
        <v>1.21</v>
      </c>
    </row>
    <row r="470" spans="1:24" x14ac:dyDescent="0.25">
      <c r="A470" s="64" t="s">
        <v>71</v>
      </c>
      <c r="B470" s="64">
        <v>4002</v>
      </c>
      <c r="C470" s="59">
        <v>44185</v>
      </c>
      <c r="D470" s="64">
        <v>8</v>
      </c>
      <c r="E470" s="64" t="s">
        <v>72</v>
      </c>
      <c r="F470" s="64">
        <v>62.03</v>
      </c>
      <c r="G470" s="64">
        <v>7.37</v>
      </c>
      <c r="H470" s="64">
        <v>0.49</v>
      </c>
      <c r="I470" s="64">
        <v>0.08</v>
      </c>
      <c r="J470" s="64">
        <v>0.2</v>
      </c>
      <c r="K470" s="64">
        <v>0</v>
      </c>
      <c r="L470" s="64">
        <v>0</v>
      </c>
      <c r="M470" s="64">
        <v>7.0000000000000007E-2</v>
      </c>
      <c r="N470" s="64">
        <v>-0.52</v>
      </c>
      <c r="O470" s="64">
        <v>-0.18</v>
      </c>
      <c r="P470" s="64">
        <v>0</v>
      </c>
      <c r="R470" s="64">
        <v>0.36</v>
      </c>
      <c r="S470" s="64">
        <v>0.33</v>
      </c>
      <c r="T470" s="64">
        <v>0.23</v>
      </c>
      <c r="U470" s="64">
        <v>70.459999999999994</v>
      </c>
      <c r="V470" s="64">
        <v>1319.4760000000001</v>
      </c>
      <c r="X470" s="64">
        <f t="shared" si="7"/>
        <v>0.77</v>
      </c>
    </row>
    <row r="471" spans="1:24" x14ac:dyDescent="0.25">
      <c r="A471" s="64" t="s">
        <v>71</v>
      </c>
      <c r="B471" s="64">
        <v>4002</v>
      </c>
      <c r="C471" s="59">
        <v>44185</v>
      </c>
      <c r="D471" s="64">
        <v>9</v>
      </c>
      <c r="E471" s="64" t="s">
        <v>72</v>
      </c>
      <c r="F471" s="64">
        <v>70.680000000000007</v>
      </c>
      <c r="G471" s="64">
        <v>7.37</v>
      </c>
      <c r="H471" s="64">
        <v>0.49</v>
      </c>
      <c r="I471" s="64">
        <v>0.08</v>
      </c>
      <c r="J471" s="64">
        <v>0.23</v>
      </c>
      <c r="K471" s="64">
        <v>0</v>
      </c>
      <c r="L471" s="64">
        <v>0</v>
      </c>
      <c r="M471" s="64">
        <v>0.05</v>
      </c>
      <c r="N471" s="64">
        <v>-0.47</v>
      </c>
      <c r="O471" s="64">
        <v>-0.18</v>
      </c>
      <c r="P471" s="64">
        <v>0</v>
      </c>
      <c r="R471" s="64">
        <v>0.36</v>
      </c>
      <c r="S471" s="64">
        <v>0.33</v>
      </c>
      <c r="T471" s="64">
        <v>0.23</v>
      </c>
      <c r="U471" s="64">
        <v>79.17</v>
      </c>
      <c r="V471" s="64">
        <v>1405.425</v>
      </c>
      <c r="X471" s="64">
        <f t="shared" si="7"/>
        <v>0.79999999999999993</v>
      </c>
    </row>
    <row r="472" spans="1:24" x14ac:dyDescent="0.25">
      <c r="A472" s="64" t="s">
        <v>71</v>
      </c>
      <c r="B472" s="64">
        <v>4002</v>
      </c>
      <c r="C472" s="59">
        <v>44185</v>
      </c>
      <c r="D472" s="64">
        <v>10</v>
      </c>
      <c r="E472" s="64" t="s">
        <v>72</v>
      </c>
      <c r="F472" s="64">
        <v>88.19</v>
      </c>
      <c r="G472" s="64">
        <v>7.37</v>
      </c>
      <c r="H472" s="64">
        <v>0.49</v>
      </c>
      <c r="I472" s="64">
        <v>0.08</v>
      </c>
      <c r="J472" s="64">
        <v>0.19</v>
      </c>
      <c r="K472" s="64">
        <v>0</v>
      </c>
      <c r="L472" s="64">
        <v>0.18</v>
      </c>
      <c r="M472" s="64">
        <v>0.15</v>
      </c>
      <c r="N472" s="64">
        <v>-0.66</v>
      </c>
      <c r="O472" s="64">
        <v>-0.18</v>
      </c>
      <c r="P472" s="64">
        <v>0</v>
      </c>
      <c r="R472" s="64">
        <v>0.36</v>
      </c>
      <c r="S472" s="64">
        <v>0.33</v>
      </c>
      <c r="T472" s="64">
        <v>0.23</v>
      </c>
      <c r="U472" s="64">
        <v>96.73</v>
      </c>
      <c r="V472" s="64">
        <v>1470.634</v>
      </c>
      <c r="X472" s="64">
        <f t="shared" si="7"/>
        <v>0.94</v>
      </c>
    </row>
    <row r="473" spans="1:24" x14ac:dyDescent="0.25">
      <c r="A473" s="64" t="s">
        <v>71</v>
      </c>
      <c r="B473" s="64">
        <v>4002</v>
      </c>
      <c r="C473" s="59">
        <v>44185</v>
      </c>
      <c r="D473" s="64">
        <v>11</v>
      </c>
      <c r="E473" s="64" t="s">
        <v>72</v>
      </c>
      <c r="F473" s="64">
        <v>81.45</v>
      </c>
      <c r="G473" s="64">
        <v>7.37</v>
      </c>
      <c r="H473" s="64">
        <v>0.49</v>
      </c>
      <c r="I473" s="64">
        <v>0.08</v>
      </c>
      <c r="J473" s="64">
        <v>0.15</v>
      </c>
      <c r="K473" s="64">
        <v>0</v>
      </c>
      <c r="L473" s="64">
        <v>0.38</v>
      </c>
      <c r="M473" s="64">
        <v>0.09</v>
      </c>
      <c r="N473" s="64">
        <v>-0.56999999999999995</v>
      </c>
      <c r="O473" s="64">
        <v>-0.18</v>
      </c>
      <c r="P473" s="64">
        <v>0</v>
      </c>
      <c r="R473" s="64">
        <v>0.36</v>
      </c>
      <c r="S473" s="64">
        <v>0.33</v>
      </c>
      <c r="T473" s="64">
        <v>0.23</v>
      </c>
      <c r="U473" s="64">
        <v>90.18</v>
      </c>
      <c r="V473" s="64">
        <v>1501.24</v>
      </c>
      <c r="X473" s="64">
        <f t="shared" si="7"/>
        <v>1.1000000000000001</v>
      </c>
    </row>
    <row r="474" spans="1:24" x14ac:dyDescent="0.25">
      <c r="A474" s="64" t="s">
        <v>71</v>
      </c>
      <c r="B474" s="64">
        <v>4002</v>
      </c>
      <c r="C474" s="59">
        <v>44185</v>
      </c>
      <c r="D474" s="64">
        <v>12</v>
      </c>
      <c r="E474" s="64" t="s">
        <v>72</v>
      </c>
      <c r="F474" s="64">
        <v>67.78</v>
      </c>
      <c r="G474" s="64">
        <v>7.37</v>
      </c>
      <c r="H474" s="64">
        <v>0.49</v>
      </c>
      <c r="I474" s="64">
        <v>0.08</v>
      </c>
      <c r="J474" s="64">
        <v>0.14000000000000001</v>
      </c>
      <c r="K474" s="64">
        <v>0</v>
      </c>
      <c r="L474" s="64">
        <v>0.08</v>
      </c>
      <c r="M474" s="64">
        <v>7.0000000000000007E-2</v>
      </c>
      <c r="N474" s="64">
        <v>-0.52</v>
      </c>
      <c r="O474" s="64">
        <v>-0.18</v>
      </c>
      <c r="P474" s="64">
        <v>0</v>
      </c>
      <c r="R474" s="64">
        <v>0.36</v>
      </c>
      <c r="S474" s="64">
        <v>0.33</v>
      </c>
      <c r="T474" s="64">
        <v>0.23</v>
      </c>
      <c r="U474" s="64">
        <v>76.23</v>
      </c>
      <c r="V474" s="64">
        <v>1519.0329999999999</v>
      </c>
      <c r="X474" s="64">
        <f t="shared" si="7"/>
        <v>0.78999999999999992</v>
      </c>
    </row>
    <row r="475" spans="1:24" x14ac:dyDescent="0.25">
      <c r="A475" s="64" t="s">
        <v>71</v>
      </c>
      <c r="B475" s="64">
        <v>4002</v>
      </c>
      <c r="C475" s="59">
        <v>44185</v>
      </c>
      <c r="D475" s="64">
        <v>13</v>
      </c>
      <c r="E475" s="64" t="s">
        <v>72</v>
      </c>
      <c r="F475" s="64">
        <v>78.489999999999995</v>
      </c>
      <c r="G475" s="64">
        <v>7.37</v>
      </c>
      <c r="H475" s="64">
        <v>0.49</v>
      </c>
      <c r="I475" s="64">
        <v>0.08</v>
      </c>
      <c r="J475" s="64">
        <v>0.21</v>
      </c>
      <c r="K475" s="64">
        <v>0</v>
      </c>
      <c r="L475" s="64">
        <v>0</v>
      </c>
      <c r="M475" s="64">
        <v>0.04</v>
      </c>
      <c r="N475" s="64">
        <v>-0.48</v>
      </c>
      <c r="O475" s="64">
        <v>-0.18</v>
      </c>
      <c r="P475" s="64">
        <v>0</v>
      </c>
      <c r="R475" s="64">
        <v>0.36</v>
      </c>
      <c r="S475" s="64">
        <v>0.33</v>
      </c>
      <c r="T475" s="64">
        <v>0.23</v>
      </c>
      <c r="U475" s="64">
        <v>86.94</v>
      </c>
      <c r="V475" s="64">
        <v>1524.452</v>
      </c>
      <c r="X475" s="64">
        <f t="shared" si="7"/>
        <v>0.77999999999999992</v>
      </c>
    </row>
    <row r="476" spans="1:24" x14ac:dyDescent="0.25">
      <c r="A476" s="64" t="s">
        <v>71</v>
      </c>
      <c r="B476" s="64">
        <v>4002</v>
      </c>
      <c r="C476" s="59">
        <v>44185</v>
      </c>
      <c r="D476" s="64">
        <v>14</v>
      </c>
      <c r="E476" s="64" t="s">
        <v>72</v>
      </c>
      <c r="F476" s="64">
        <v>71.62</v>
      </c>
      <c r="G476" s="64">
        <v>7.37</v>
      </c>
      <c r="H476" s="64">
        <v>0.49</v>
      </c>
      <c r="I476" s="64">
        <v>0.08</v>
      </c>
      <c r="J476" s="64">
        <v>0.22</v>
      </c>
      <c r="K476" s="64">
        <v>0</v>
      </c>
      <c r="L476" s="64">
        <v>0</v>
      </c>
      <c r="M476" s="64">
        <v>0.06</v>
      </c>
      <c r="N476" s="64">
        <v>-0.48</v>
      </c>
      <c r="O476" s="64">
        <v>-0.18</v>
      </c>
      <c r="P476" s="64">
        <v>0</v>
      </c>
      <c r="R476" s="64">
        <v>0.36</v>
      </c>
      <c r="S476" s="64">
        <v>0.33</v>
      </c>
      <c r="T476" s="64">
        <v>0.23</v>
      </c>
      <c r="U476" s="64">
        <v>80.099999999999994</v>
      </c>
      <c r="V476" s="64">
        <v>1509.7159999999999</v>
      </c>
      <c r="X476" s="64">
        <f t="shared" si="7"/>
        <v>0.78999999999999992</v>
      </c>
    </row>
    <row r="477" spans="1:24" x14ac:dyDescent="0.25">
      <c r="A477" s="64" t="s">
        <v>71</v>
      </c>
      <c r="B477" s="64">
        <v>4002</v>
      </c>
      <c r="C477" s="59">
        <v>44185</v>
      </c>
      <c r="D477" s="64">
        <v>15</v>
      </c>
      <c r="E477" s="64" t="s">
        <v>72</v>
      </c>
      <c r="F477" s="64">
        <v>73.290000000000006</v>
      </c>
      <c r="G477" s="64">
        <v>7.37</v>
      </c>
      <c r="H477" s="64">
        <v>0.49</v>
      </c>
      <c r="I477" s="64">
        <v>0.08</v>
      </c>
      <c r="J477" s="64">
        <v>0.21</v>
      </c>
      <c r="K477" s="64">
        <v>0</v>
      </c>
      <c r="L477" s="64">
        <v>0</v>
      </c>
      <c r="M477" s="64">
        <v>7.0000000000000007E-2</v>
      </c>
      <c r="N477" s="64">
        <v>-0.41</v>
      </c>
      <c r="O477" s="64">
        <v>-0.18</v>
      </c>
      <c r="P477" s="64">
        <v>0</v>
      </c>
      <c r="R477" s="64">
        <v>0.36</v>
      </c>
      <c r="S477" s="64">
        <v>0.33</v>
      </c>
      <c r="T477" s="64">
        <v>0.23</v>
      </c>
      <c r="U477" s="64">
        <v>81.84</v>
      </c>
      <c r="V477" s="64">
        <v>1502.778</v>
      </c>
      <c r="X477" s="64">
        <f t="shared" si="7"/>
        <v>0.77999999999999992</v>
      </c>
    </row>
    <row r="478" spans="1:24" x14ac:dyDescent="0.25">
      <c r="A478" s="64" t="s">
        <v>71</v>
      </c>
      <c r="B478" s="64">
        <v>4002</v>
      </c>
      <c r="C478" s="59">
        <v>44185</v>
      </c>
      <c r="D478" s="64">
        <v>16</v>
      </c>
      <c r="E478" s="64" t="s">
        <v>72</v>
      </c>
      <c r="F478" s="64">
        <v>77.06</v>
      </c>
      <c r="G478" s="64">
        <v>7.37</v>
      </c>
      <c r="H478" s="64">
        <v>0.49</v>
      </c>
      <c r="I478" s="64">
        <v>0.08</v>
      </c>
      <c r="J478" s="64">
        <v>0.22</v>
      </c>
      <c r="K478" s="64">
        <v>0</v>
      </c>
      <c r="L478" s="64">
        <v>0</v>
      </c>
      <c r="M478" s="64">
        <v>0.11</v>
      </c>
      <c r="N478" s="64">
        <v>-0.25</v>
      </c>
      <c r="O478" s="64">
        <v>-0.18</v>
      </c>
      <c r="P478" s="64">
        <v>0</v>
      </c>
      <c r="R478" s="64">
        <v>0.36</v>
      </c>
      <c r="S478" s="64">
        <v>0.33</v>
      </c>
      <c r="T478" s="64">
        <v>0.23</v>
      </c>
      <c r="U478" s="64">
        <v>85.82</v>
      </c>
      <c r="V478" s="64">
        <v>1528.703</v>
      </c>
      <c r="X478" s="64">
        <f t="shared" si="7"/>
        <v>0.78999999999999992</v>
      </c>
    </row>
    <row r="479" spans="1:24" x14ac:dyDescent="0.25">
      <c r="A479" s="64" t="s">
        <v>71</v>
      </c>
      <c r="B479" s="64">
        <v>4002</v>
      </c>
      <c r="C479" s="59">
        <v>44185</v>
      </c>
      <c r="D479" s="64">
        <v>17</v>
      </c>
      <c r="E479" s="64" t="s">
        <v>72</v>
      </c>
      <c r="F479" s="64">
        <v>91.15</v>
      </c>
      <c r="G479" s="64">
        <v>7.37</v>
      </c>
      <c r="H479" s="64">
        <v>0.49</v>
      </c>
      <c r="I479" s="64">
        <v>0.08</v>
      </c>
      <c r="J479" s="64">
        <v>0.2</v>
      </c>
      <c r="K479" s="64">
        <v>0</v>
      </c>
      <c r="L479" s="64">
        <v>0.01</v>
      </c>
      <c r="M479" s="64">
        <v>0.05</v>
      </c>
      <c r="N479" s="64">
        <v>-0.24</v>
      </c>
      <c r="O479" s="64">
        <v>-0.18</v>
      </c>
      <c r="P479" s="64">
        <v>0</v>
      </c>
      <c r="R479" s="64">
        <v>0.36</v>
      </c>
      <c r="S479" s="64">
        <v>0.33</v>
      </c>
      <c r="T479" s="64">
        <v>0.23</v>
      </c>
      <c r="U479" s="64">
        <v>99.85</v>
      </c>
      <c r="V479" s="64">
        <v>1640.905</v>
      </c>
      <c r="X479" s="64">
        <f t="shared" si="7"/>
        <v>0.78</v>
      </c>
    </row>
    <row r="480" spans="1:24" x14ac:dyDescent="0.25">
      <c r="A480" s="64" t="s">
        <v>71</v>
      </c>
      <c r="B480" s="64">
        <v>4002</v>
      </c>
      <c r="C480" s="59">
        <v>44185</v>
      </c>
      <c r="D480" s="64">
        <v>18</v>
      </c>
      <c r="E480" s="64" t="s">
        <v>72</v>
      </c>
      <c r="F480" s="64">
        <v>108.96</v>
      </c>
      <c r="G480" s="64">
        <v>7.37</v>
      </c>
      <c r="H480" s="64">
        <v>0.49</v>
      </c>
      <c r="I480" s="64">
        <v>0.08</v>
      </c>
      <c r="J480" s="64">
        <v>0.25</v>
      </c>
      <c r="K480" s="64">
        <v>0</v>
      </c>
      <c r="L480" s="64">
        <v>0.16</v>
      </c>
      <c r="M480" s="64">
        <v>0.06</v>
      </c>
      <c r="N480" s="64">
        <v>-0.43</v>
      </c>
      <c r="O480" s="64">
        <v>-0.18</v>
      </c>
      <c r="P480" s="64">
        <v>0</v>
      </c>
      <c r="R480" s="64">
        <v>0.36</v>
      </c>
      <c r="S480" s="64">
        <v>0.33</v>
      </c>
      <c r="T480" s="64">
        <v>0.23</v>
      </c>
      <c r="U480" s="64">
        <v>117.68</v>
      </c>
      <c r="V480" s="64">
        <v>1703.998</v>
      </c>
      <c r="X480" s="64">
        <f t="shared" si="7"/>
        <v>0.98</v>
      </c>
    </row>
    <row r="481" spans="1:24" x14ac:dyDescent="0.25">
      <c r="A481" s="64" t="s">
        <v>71</v>
      </c>
      <c r="B481" s="64">
        <v>4002</v>
      </c>
      <c r="C481" s="59">
        <v>44185</v>
      </c>
      <c r="D481" s="64">
        <v>19</v>
      </c>
      <c r="E481" s="64" t="s">
        <v>72</v>
      </c>
      <c r="F481" s="64">
        <v>102.16</v>
      </c>
      <c r="G481" s="64">
        <v>7.37</v>
      </c>
      <c r="H481" s="64">
        <v>0.49</v>
      </c>
      <c r="I481" s="64">
        <v>0.08</v>
      </c>
      <c r="J481" s="64">
        <v>0.23</v>
      </c>
      <c r="K481" s="64">
        <v>0</v>
      </c>
      <c r="L481" s="64">
        <v>7.0000000000000007E-2</v>
      </c>
      <c r="M481" s="64">
        <v>0.17</v>
      </c>
      <c r="N481" s="64">
        <v>-0.32</v>
      </c>
      <c r="O481" s="64">
        <v>-0.18</v>
      </c>
      <c r="P481" s="64">
        <v>0</v>
      </c>
      <c r="R481" s="64">
        <v>0.36</v>
      </c>
      <c r="S481" s="64">
        <v>0.33</v>
      </c>
      <c r="T481" s="64">
        <v>0.23</v>
      </c>
      <c r="U481" s="64">
        <v>110.99</v>
      </c>
      <c r="V481" s="64">
        <v>1662.28</v>
      </c>
      <c r="X481" s="64">
        <f t="shared" si="7"/>
        <v>0.86999999999999988</v>
      </c>
    </row>
    <row r="482" spans="1:24" x14ac:dyDescent="0.25">
      <c r="A482" s="64" t="s">
        <v>71</v>
      </c>
      <c r="B482" s="64">
        <v>4002</v>
      </c>
      <c r="C482" s="59">
        <v>44185</v>
      </c>
      <c r="D482" s="64">
        <v>20</v>
      </c>
      <c r="E482" s="64" t="s">
        <v>72</v>
      </c>
      <c r="F482" s="64">
        <v>90.61</v>
      </c>
      <c r="G482" s="64">
        <v>7.37</v>
      </c>
      <c r="H482" s="64">
        <v>0.49</v>
      </c>
      <c r="I482" s="64">
        <v>0.08</v>
      </c>
      <c r="J482" s="64">
        <v>0.19</v>
      </c>
      <c r="K482" s="64">
        <v>0</v>
      </c>
      <c r="L482" s="64">
        <v>0.25</v>
      </c>
      <c r="M482" s="64">
        <v>7.0000000000000007E-2</v>
      </c>
      <c r="N482" s="64">
        <v>-0.35</v>
      </c>
      <c r="O482" s="64">
        <v>-0.18</v>
      </c>
      <c r="P482" s="64">
        <v>0</v>
      </c>
      <c r="R482" s="64">
        <v>0.36</v>
      </c>
      <c r="S482" s="64">
        <v>0.33</v>
      </c>
      <c r="T482" s="64">
        <v>0.23</v>
      </c>
      <c r="U482" s="64">
        <v>99.45</v>
      </c>
      <c r="V482" s="64">
        <v>1589.6469999999999</v>
      </c>
      <c r="X482" s="64">
        <f t="shared" si="7"/>
        <v>1.01</v>
      </c>
    </row>
    <row r="483" spans="1:24" x14ac:dyDescent="0.25">
      <c r="A483" s="64" t="s">
        <v>71</v>
      </c>
      <c r="B483" s="64">
        <v>4002</v>
      </c>
      <c r="C483" s="59">
        <v>44185</v>
      </c>
      <c r="D483" s="64">
        <v>21</v>
      </c>
      <c r="E483" s="64" t="s">
        <v>72</v>
      </c>
      <c r="F483" s="64">
        <v>80.22</v>
      </c>
      <c r="G483" s="64">
        <v>7.37</v>
      </c>
      <c r="H483" s="64">
        <v>0.49</v>
      </c>
      <c r="I483" s="64">
        <v>0.08</v>
      </c>
      <c r="J483" s="64">
        <v>0.28000000000000003</v>
      </c>
      <c r="K483" s="64">
        <v>0</v>
      </c>
      <c r="L483" s="64">
        <v>0.02</v>
      </c>
      <c r="M483" s="64">
        <v>0.39</v>
      </c>
      <c r="N483" s="64">
        <v>-0.44</v>
      </c>
      <c r="O483" s="64">
        <v>-0.18</v>
      </c>
      <c r="P483" s="64">
        <v>0</v>
      </c>
      <c r="R483" s="64">
        <v>0.36</v>
      </c>
      <c r="S483" s="64">
        <v>0.33</v>
      </c>
      <c r="T483" s="64">
        <v>0.23</v>
      </c>
      <c r="U483" s="64">
        <v>89.15</v>
      </c>
      <c r="V483" s="64">
        <v>1507.019</v>
      </c>
      <c r="X483" s="64">
        <f t="shared" si="7"/>
        <v>0.87</v>
      </c>
    </row>
    <row r="484" spans="1:24" x14ac:dyDescent="0.25">
      <c r="A484" s="64" t="s">
        <v>71</v>
      </c>
      <c r="B484" s="64">
        <v>4002</v>
      </c>
      <c r="C484" s="59">
        <v>44185</v>
      </c>
      <c r="D484" s="64">
        <v>22</v>
      </c>
      <c r="E484" s="64" t="s">
        <v>72</v>
      </c>
      <c r="F484" s="64">
        <v>61.9</v>
      </c>
      <c r="G484" s="64">
        <v>7.37</v>
      </c>
      <c r="H484" s="64">
        <v>0.49</v>
      </c>
      <c r="I484" s="64">
        <v>0.08</v>
      </c>
      <c r="J484" s="64">
        <v>0.22</v>
      </c>
      <c r="K484" s="64">
        <v>0</v>
      </c>
      <c r="L484" s="64">
        <v>0.33</v>
      </c>
      <c r="M484" s="64">
        <v>0.15</v>
      </c>
      <c r="N484" s="64">
        <v>-0.14000000000000001</v>
      </c>
      <c r="O484" s="64">
        <v>-0.18</v>
      </c>
      <c r="P484" s="64">
        <v>0</v>
      </c>
      <c r="R484" s="64">
        <v>0.36</v>
      </c>
      <c r="S484" s="64">
        <v>0.33</v>
      </c>
      <c r="T484" s="64">
        <v>0.23</v>
      </c>
      <c r="U484" s="64">
        <v>71.14</v>
      </c>
      <c r="V484" s="64">
        <v>1400.616</v>
      </c>
      <c r="X484" s="64">
        <f t="shared" si="7"/>
        <v>1.1199999999999999</v>
      </c>
    </row>
    <row r="485" spans="1:24" x14ac:dyDescent="0.25">
      <c r="A485" s="64" t="s">
        <v>71</v>
      </c>
      <c r="B485" s="64">
        <v>4002</v>
      </c>
      <c r="C485" s="59">
        <v>44185</v>
      </c>
      <c r="D485" s="64">
        <v>23</v>
      </c>
      <c r="E485" s="64" t="s">
        <v>72</v>
      </c>
      <c r="F485" s="64">
        <v>48.61</v>
      </c>
      <c r="G485" s="64">
        <v>7.37</v>
      </c>
      <c r="H485" s="64">
        <v>0.49</v>
      </c>
      <c r="I485" s="64">
        <v>0.08</v>
      </c>
      <c r="J485" s="64">
        <v>0.28000000000000003</v>
      </c>
      <c r="K485" s="64">
        <v>0</v>
      </c>
      <c r="L485" s="64">
        <v>0</v>
      </c>
      <c r="M485" s="64">
        <v>0.18</v>
      </c>
      <c r="N485" s="64">
        <v>-0.28000000000000003</v>
      </c>
      <c r="O485" s="64">
        <v>-0.18</v>
      </c>
      <c r="P485" s="64">
        <v>0</v>
      </c>
      <c r="R485" s="64">
        <v>0.36</v>
      </c>
      <c r="S485" s="64">
        <v>0.33</v>
      </c>
      <c r="T485" s="64">
        <v>0.23</v>
      </c>
      <c r="U485" s="64">
        <v>57.47</v>
      </c>
      <c r="V485" s="64">
        <v>1281.0409999999999</v>
      </c>
      <c r="X485" s="64">
        <f t="shared" si="7"/>
        <v>0.85</v>
      </c>
    </row>
    <row r="486" spans="1:24" x14ac:dyDescent="0.25">
      <c r="A486" s="64" t="s">
        <v>71</v>
      </c>
      <c r="B486" s="64">
        <v>4002</v>
      </c>
      <c r="C486" s="59">
        <v>44185</v>
      </c>
      <c r="D486" s="64">
        <v>24</v>
      </c>
      <c r="E486" s="64" t="s">
        <v>72</v>
      </c>
      <c r="F486" s="64">
        <v>44.7</v>
      </c>
      <c r="G486" s="64">
        <v>7.37</v>
      </c>
      <c r="H486" s="64">
        <v>0.49</v>
      </c>
      <c r="I486" s="64">
        <v>0.08</v>
      </c>
      <c r="J486" s="64">
        <v>0.15</v>
      </c>
      <c r="K486" s="64">
        <v>0</v>
      </c>
      <c r="L486" s="64">
        <v>0</v>
      </c>
      <c r="M486" s="64">
        <v>0.18</v>
      </c>
      <c r="N486" s="64">
        <v>-0.27</v>
      </c>
      <c r="O486" s="64">
        <v>-0.18</v>
      </c>
      <c r="P486" s="64">
        <v>0</v>
      </c>
      <c r="R486" s="64">
        <v>0.36</v>
      </c>
      <c r="S486" s="64">
        <v>0.33</v>
      </c>
      <c r="T486" s="64">
        <v>0.23</v>
      </c>
      <c r="U486" s="64">
        <v>53.44</v>
      </c>
      <c r="V486" s="64">
        <v>1184.982</v>
      </c>
      <c r="X486" s="64">
        <f t="shared" si="7"/>
        <v>0.72</v>
      </c>
    </row>
    <row r="487" spans="1:24" x14ac:dyDescent="0.25">
      <c r="A487" s="64" t="s">
        <v>71</v>
      </c>
      <c r="B487" s="64">
        <v>4002</v>
      </c>
      <c r="C487" s="59">
        <v>44186</v>
      </c>
      <c r="D487" s="64">
        <v>1</v>
      </c>
      <c r="E487" s="64" t="s">
        <v>72</v>
      </c>
      <c r="F487" s="64">
        <v>53.4</v>
      </c>
      <c r="G487" s="64">
        <v>7.37</v>
      </c>
      <c r="H487" s="64">
        <v>0.22</v>
      </c>
      <c r="I487" s="64">
        <v>0.03</v>
      </c>
      <c r="J487" s="64">
        <v>0.15</v>
      </c>
      <c r="K487" s="64">
        <v>0</v>
      </c>
      <c r="L487" s="64">
        <v>0</v>
      </c>
      <c r="M487" s="64">
        <v>0.08</v>
      </c>
      <c r="N487" s="64">
        <v>-0.49</v>
      </c>
      <c r="O487" s="64">
        <v>-0.18</v>
      </c>
      <c r="P487" s="64">
        <v>0</v>
      </c>
      <c r="R487" s="64">
        <v>0.36</v>
      </c>
      <c r="S487" s="64">
        <v>0.33</v>
      </c>
      <c r="T487" s="64">
        <v>0.23</v>
      </c>
      <c r="U487" s="64">
        <v>61.5</v>
      </c>
      <c r="V487" s="64">
        <v>1122.8440000000001</v>
      </c>
      <c r="X487" s="64">
        <f t="shared" si="7"/>
        <v>0.4</v>
      </c>
    </row>
    <row r="488" spans="1:24" x14ac:dyDescent="0.25">
      <c r="A488" s="64" t="s">
        <v>71</v>
      </c>
      <c r="B488" s="64">
        <v>4002</v>
      </c>
      <c r="C488" s="59">
        <v>44186</v>
      </c>
      <c r="D488" s="64">
        <v>2</v>
      </c>
      <c r="E488" s="64" t="s">
        <v>72</v>
      </c>
      <c r="F488" s="64">
        <v>48.16</v>
      </c>
      <c r="G488" s="64">
        <v>7.37</v>
      </c>
      <c r="H488" s="64">
        <v>0.22</v>
      </c>
      <c r="I488" s="64">
        <v>0.03</v>
      </c>
      <c r="J488" s="64">
        <v>0.18</v>
      </c>
      <c r="K488" s="64">
        <v>0</v>
      </c>
      <c r="L488" s="64">
        <v>0</v>
      </c>
      <c r="M488" s="64">
        <v>0.14000000000000001</v>
      </c>
      <c r="N488" s="64">
        <v>-0.4</v>
      </c>
      <c r="O488" s="64">
        <v>-0.18</v>
      </c>
      <c r="P488" s="64">
        <v>0</v>
      </c>
      <c r="R488" s="64">
        <v>0.36</v>
      </c>
      <c r="S488" s="64">
        <v>0.33</v>
      </c>
      <c r="T488" s="64">
        <v>0.23</v>
      </c>
      <c r="U488" s="64">
        <v>56.44</v>
      </c>
      <c r="V488" s="64">
        <v>1089.903</v>
      </c>
      <c r="X488" s="64">
        <f t="shared" si="7"/>
        <v>0.43</v>
      </c>
    </row>
    <row r="489" spans="1:24" x14ac:dyDescent="0.25">
      <c r="A489" s="64" t="s">
        <v>71</v>
      </c>
      <c r="B489" s="64">
        <v>4002</v>
      </c>
      <c r="C489" s="59">
        <v>44186</v>
      </c>
      <c r="D489" s="64">
        <v>3</v>
      </c>
      <c r="E489" s="64" t="s">
        <v>72</v>
      </c>
      <c r="F489" s="64">
        <v>49.11</v>
      </c>
      <c r="G489" s="64">
        <v>7.37</v>
      </c>
      <c r="H489" s="64">
        <v>0.22</v>
      </c>
      <c r="I489" s="64">
        <v>0.03</v>
      </c>
      <c r="J489" s="64">
        <v>0.12</v>
      </c>
      <c r="K489" s="64">
        <v>0</v>
      </c>
      <c r="L489" s="64">
        <v>0</v>
      </c>
      <c r="M489" s="64">
        <v>0.15</v>
      </c>
      <c r="N489" s="64">
        <v>-0.31</v>
      </c>
      <c r="O489" s="64">
        <v>-0.18</v>
      </c>
      <c r="P489" s="64">
        <v>0</v>
      </c>
      <c r="R489" s="64">
        <v>0.36</v>
      </c>
      <c r="S489" s="64">
        <v>0.33</v>
      </c>
      <c r="T489" s="64">
        <v>0.23</v>
      </c>
      <c r="U489" s="64">
        <v>57.43</v>
      </c>
      <c r="V489" s="64">
        <v>1077.731</v>
      </c>
      <c r="X489" s="64">
        <f t="shared" si="7"/>
        <v>0.37</v>
      </c>
    </row>
    <row r="490" spans="1:24" x14ac:dyDescent="0.25">
      <c r="A490" s="64" t="s">
        <v>71</v>
      </c>
      <c r="B490" s="64">
        <v>4002</v>
      </c>
      <c r="C490" s="59">
        <v>44186</v>
      </c>
      <c r="D490" s="64">
        <v>4</v>
      </c>
      <c r="E490" s="64" t="s">
        <v>72</v>
      </c>
      <c r="F490" s="64">
        <v>45.4</v>
      </c>
      <c r="G490" s="64">
        <v>7.37</v>
      </c>
      <c r="H490" s="64">
        <v>0.22</v>
      </c>
      <c r="I490" s="64">
        <v>0.03</v>
      </c>
      <c r="J490" s="64">
        <v>0.15</v>
      </c>
      <c r="K490" s="64">
        <v>0</v>
      </c>
      <c r="L490" s="64">
        <v>0</v>
      </c>
      <c r="M490" s="64">
        <v>0.15</v>
      </c>
      <c r="N490" s="64">
        <v>-0.36</v>
      </c>
      <c r="O490" s="64">
        <v>-0.18</v>
      </c>
      <c r="P490" s="64">
        <v>0</v>
      </c>
      <c r="R490" s="64">
        <v>0.36</v>
      </c>
      <c r="S490" s="64">
        <v>0.33</v>
      </c>
      <c r="T490" s="64">
        <v>0.23</v>
      </c>
      <c r="U490" s="64">
        <v>53.7</v>
      </c>
      <c r="V490" s="64">
        <v>1086.241</v>
      </c>
      <c r="X490" s="64">
        <f t="shared" si="7"/>
        <v>0.4</v>
      </c>
    </row>
    <row r="491" spans="1:24" x14ac:dyDescent="0.25">
      <c r="A491" s="64" t="s">
        <v>71</v>
      </c>
      <c r="B491" s="64">
        <v>4002</v>
      </c>
      <c r="C491" s="59">
        <v>44186</v>
      </c>
      <c r="D491" s="64">
        <v>5</v>
      </c>
      <c r="E491" s="64" t="s">
        <v>72</v>
      </c>
      <c r="F491" s="64">
        <v>55</v>
      </c>
      <c r="G491" s="64">
        <v>7.37</v>
      </c>
      <c r="H491" s="64">
        <v>0.22</v>
      </c>
      <c r="I491" s="64">
        <v>0.03</v>
      </c>
      <c r="J491" s="64">
        <v>0.14000000000000001</v>
      </c>
      <c r="K491" s="64">
        <v>0</v>
      </c>
      <c r="L491" s="64">
        <v>0</v>
      </c>
      <c r="M491" s="64">
        <v>0.16</v>
      </c>
      <c r="N491" s="64">
        <v>-0.39</v>
      </c>
      <c r="O491" s="64">
        <v>-0.18</v>
      </c>
      <c r="P491" s="64">
        <v>0</v>
      </c>
      <c r="R491" s="64">
        <v>0.36</v>
      </c>
      <c r="S491" s="64">
        <v>0.33</v>
      </c>
      <c r="T491" s="64">
        <v>0.23</v>
      </c>
      <c r="U491" s="64">
        <v>63.27</v>
      </c>
      <c r="V491" s="64">
        <v>1123.088</v>
      </c>
      <c r="X491" s="64">
        <f t="shared" si="7"/>
        <v>0.39</v>
      </c>
    </row>
    <row r="492" spans="1:24" x14ac:dyDescent="0.25">
      <c r="A492" s="64" t="s">
        <v>71</v>
      </c>
      <c r="B492" s="64">
        <v>4002</v>
      </c>
      <c r="C492" s="59">
        <v>44186</v>
      </c>
      <c r="D492" s="64">
        <v>6</v>
      </c>
      <c r="E492" s="64" t="s">
        <v>72</v>
      </c>
      <c r="F492" s="64">
        <v>73.430000000000007</v>
      </c>
      <c r="G492" s="64">
        <v>7.37</v>
      </c>
      <c r="H492" s="64">
        <v>0.22</v>
      </c>
      <c r="I492" s="64">
        <v>0.03</v>
      </c>
      <c r="J492" s="64">
        <v>0.33</v>
      </c>
      <c r="K492" s="64">
        <v>0</v>
      </c>
      <c r="L492" s="64">
        <v>0</v>
      </c>
      <c r="M492" s="64">
        <v>0.26</v>
      </c>
      <c r="N492" s="64">
        <v>-0.19</v>
      </c>
      <c r="O492" s="64">
        <v>-0.18</v>
      </c>
      <c r="P492" s="64">
        <v>0</v>
      </c>
      <c r="R492" s="64">
        <v>0.36</v>
      </c>
      <c r="S492" s="64">
        <v>0.33</v>
      </c>
      <c r="T492" s="64">
        <v>0.23</v>
      </c>
      <c r="U492" s="64">
        <v>82.19</v>
      </c>
      <c r="V492" s="64">
        <v>1215.086</v>
      </c>
      <c r="X492" s="64">
        <f t="shared" si="7"/>
        <v>0.58000000000000007</v>
      </c>
    </row>
    <row r="493" spans="1:24" x14ac:dyDescent="0.25">
      <c r="A493" s="64" t="s">
        <v>71</v>
      </c>
      <c r="B493" s="64">
        <v>4002</v>
      </c>
      <c r="C493" s="59">
        <v>44186</v>
      </c>
      <c r="D493" s="64">
        <v>7</v>
      </c>
      <c r="E493" s="64" t="s">
        <v>72</v>
      </c>
      <c r="F493" s="64">
        <v>71.69</v>
      </c>
      <c r="G493" s="64">
        <v>7.37</v>
      </c>
      <c r="H493" s="64">
        <v>0.22</v>
      </c>
      <c r="I493" s="64">
        <v>0.03</v>
      </c>
      <c r="J493" s="64">
        <v>0.81</v>
      </c>
      <c r="K493" s="64">
        <v>0</v>
      </c>
      <c r="L493" s="64">
        <v>0</v>
      </c>
      <c r="M493" s="64">
        <v>0.13</v>
      </c>
      <c r="N493" s="64">
        <v>-0.56000000000000005</v>
      </c>
      <c r="O493" s="64">
        <v>-0.18</v>
      </c>
      <c r="P493" s="64">
        <v>0</v>
      </c>
      <c r="R493" s="64">
        <v>0.36</v>
      </c>
      <c r="S493" s="64">
        <v>0.33</v>
      </c>
      <c r="T493" s="64">
        <v>0.23</v>
      </c>
      <c r="U493" s="64">
        <v>80.430000000000007</v>
      </c>
      <c r="V493" s="64">
        <v>1353.1089999999999</v>
      </c>
      <c r="X493" s="64">
        <f t="shared" si="7"/>
        <v>1.06</v>
      </c>
    </row>
    <row r="494" spans="1:24" x14ac:dyDescent="0.25">
      <c r="A494" s="64" t="s">
        <v>71</v>
      </c>
      <c r="B494" s="64">
        <v>4002</v>
      </c>
      <c r="C494" s="59">
        <v>44186</v>
      </c>
      <c r="D494" s="64">
        <v>8</v>
      </c>
      <c r="E494" s="64" t="s">
        <v>73</v>
      </c>
      <c r="F494" s="64">
        <v>61.51</v>
      </c>
      <c r="G494" s="64">
        <v>7.37</v>
      </c>
      <c r="H494" s="64">
        <v>0.22</v>
      </c>
      <c r="I494" s="64">
        <v>0.03</v>
      </c>
      <c r="J494" s="64">
        <v>0.23</v>
      </c>
      <c r="K494" s="64">
        <v>0.27</v>
      </c>
      <c r="L494" s="64">
        <v>0</v>
      </c>
      <c r="M494" s="64">
        <v>0.06</v>
      </c>
      <c r="N494" s="64">
        <v>-0.62</v>
      </c>
      <c r="O494" s="64">
        <v>-0.18</v>
      </c>
      <c r="P494" s="64">
        <v>0</v>
      </c>
      <c r="R494" s="64">
        <v>0.36</v>
      </c>
      <c r="S494" s="64">
        <v>0.33</v>
      </c>
      <c r="T494" s="64">
        <v>0.23</v>
      </c>
      <c r="U494" s="64">
        <v>69.81</v>
      </c>
      <c r="V494" s="64">
        <v>1467.066</v>
      </c>
      <c r="X494" s="64">
        <f t="shared" si="7"/>
        <v>0.75</v>
      </c>
    </row>
    <row r="495" spans="1:24" x14ac:dyDescent="0.25">
      <c r="A495" s="64" t="s">
        <v>71</v>
      </c>
      <c r="B495" s="64">
        <v>4002</v>
      </c>
      <c r="C495" s="59">
        <v>44186</v>
      </c>
      <c r="D495" s="64">
        <v>9</v>
      </c>
      <c r="E495" s="64" t="s">
        <v>73</v>
      </c>
      <c r="F495" s="64">
        <v>77.89</v>
      </c>
      <c r="G495" s="64">
        <v>7.37</v>
      </c>
      <c r="H495" s="64">
        <v>0.22</v>
      </c>
      <c r="I495" s="64">
        <v>0.03</v>
      </c>
      <c r="J495" s="64">
        <v>0.17</v>
      </c>
      <c r="K495" s="64">
        <v>0.26</v>
      </c>
      <c r="L495" s="64">
        <v>0.05</v>
      </c>
      <c r="M495" s="64">
        <v>0.06</v>
      </c>
      <c r="N495" s="64">
        <v>-0.59</v>
      </c>
      <c r="O495" s="64">
        <v>-0.18</v>
      </c>
      <c r="P495" s="64">
        <v>0</v>
      </c>
      <c r="R495" s="64">
        <v>0.36</v>
      </c>
      <c r="S495" s="64">
        <v>0.33</v>
      </c>
      <c r="T495" s="64">
        <v>0.23</v>
      </c>
      <c r="U495" s="64">
        <v>86.2</v>
      </c>
      <c r="V495" s="64">
        <v>1529.3309999999999</v>
      </c>
      <c r="X495" s="64">
        <f t="shared" si="7"/>
        <v>0.73000000000000009</v>
      </c>
    </row>
    <row r="496" spans="1:24" x14ac:dyDescent="0.25">
      <c r="A496" s="64" t="s">
        <v>71</v>
      </c>
      <c r="B496" s="64">
        <v>4002</v>
      </c>
      <c r="C496" s="59">
        <v>44186</v>
      </c>
      <c r="D496" s="64">
        <v>10</v>
      </c>
      <c r="E496" s="64" t="s">
        <v>73</v>
      </c>
      <c r="F496" s="64">
        <v>78.489999999999995</v>
      </c>
      <c r="G496" s="64">
        <v>7.37</v>
      </c>
      <c r="H496" s="64">
        <v>0.22</v>
      </c>
      <c r="I496" s="64">
        <v>0.03</v>
      </c>
      <c r="J496" s="64">
        <v>0.14000000000000001</v>
      </c>
      <c r="K496" s="64">
        <v>0.25</v>
      </c>
      <c r="L496" s="64">
        <v>7.0000000000000007E-2</v>
      </c>
      <c r="M496" s="64">
        <v>0.04</v>
      </c>
      <c r="N496" s="64">
        <v>-0.66</v>
      </c>
      <c r="O496" s="64">
        <v>-0.18</v>
      </c>
      <c r="P496" s="64">
        <v>0</v>
      </c>
      <c r="R496" s="64">
        <v>0.36</v>
      </c>
      <c r="S496" s="64">
        <v>0.33</v>
      </c>
      <c r="T496" s="64">
        <v>0.23</v>
      </c>
      <c r="U496" s="64">
        <v>86.69</v>
      </c>
      <c r="V496" s="64">
        <v>1551.068</v>
      </c>
      <c r="X496" s="64">
        <f t="shared" si="7"/>
        <v>0.71</v>
      </c>
    </row>
    <row r="497" spans="1:24" x14ac:dyDescent="0.25">
      <c r="A497" s="64" t="s">
        <v>71</v>
      </c>
      <c r="B497" s="64">
        <v>4002</v>
      </c>
      <c r="C497" s="59">
        <v>44186</v>
      </c>
      <c r="D497" s="64">
        <v>11</v>
      </c>
      <c r="E497" s="64" t="s">
        <v>73</v>
      </c>
      <c r="F497" s="64">
        <v>69.28</v>
      </c>
      <c r="G497" s="64">
        <v>7.37</v>
      </c>
      <c r="H497" s="64">
        <v>0.22</v>
      </c>
      <c r="I497" s="64">
        <v>0.03</v>
      </c>
      <c r="J497" s="64">
        <v>0.22</v>
      </c>
      <c r="K497" s="64">
        <v>0.25</v>
      </c>
      <c r="L497" s="64">
        <v>0.21</v>
      </c>
      <c r="M497" s="64">
        <v>0.04</v>
      </c>
      <c r="N497" s="64">
        <v>-0.56000000000000005</v>
      </c>
      <c r="O497" s="64">
        <v>-0.18</v>
      </c>
      <c r="P497" s="64">
        <v>0</v>
      </c>
      <c r="R497" s="64">
        <v>0.36</v>
      </c>
      <c r="S497" s="64">
        <v>0.33</v>
      </c>
      <c r="T497" s="64">
        <v>0.23</v>
      </c>
      <c r="U497" s="64">
        <v>77.8</v>
      </c>
      <c r="V497" s="64">
        <v>1556.4590000000001</v>
      </c>
      <c r="X497" s="64">
        <f t="shared" si="7"/>
        <v>0.92999999999999994</v>
      </c>
    </row>
    <row r="498" spans="1:24" x14ac:dyDescent="0.25">
      <c r="A498" s="64" t="s">
        <v>71</v>
      </c>
      <c r="B498" s="64">
        <v>4002</v>
      </c>
      <c r="C498" s="59">
        <v>44186</v>
      </c>
      <c r="D498" s="64">
        <v>12</v>
      </c>
      <c r="E498" s="64" t="s">
        <v>73</v>
      </c>
      <c r="F498" s="64">
        <v>60.03</v>
      </c>
      <c r="G498" s="64">
        <v>7.37</v>
      </c>
      <c r="H498" s="64">
        <v>0.22</v>
      </c>
      <c r="I498" s="64">
        <v>0.03</v>
      </c>
      <c r="J498" s="64">
        <v>0.21</v>
      </c>
      <c r="K498" s="64">
        <v>0.25</v>
      </c>
      <c r="L498" s="64">
        <v>0.05</v>
      </c>
      <c r="M498" s="64">
        <v>0.06</v>
      </c>
      <c r="N498" s="64">
        <v>-0.47</v>
      </c>
      <c r="O498" s="64">
        <v>-0.18</v>
      </c>
      <c r="P498" s="64">
        <v>0</v>
      </c>
      <c r="R498" s="64">
        <v>0.36</v>
      </c>
      <c r="S498" s="64">
        <v>0.33</v>
      </c>
      <c r="T498" s="64">
        <v>0.23</v>
      </c>
      <c r="U498" s="64">
        <v>68.489999999999995</v>
      </c>
      <c r="V498" s="64">
        <v>1548.711</v>
      </c>
      <c r="X498" s="64">
        <f t="shared" si="7"/>
        <v>0.76</v>
      </c>
    </row>
    <row r="499" spans="1:24" x14ac:dyDescent="0.25">
      <c r="A499" s="64" t="s">
        <v>71</v>
      </c>
      <c r="B499" s="64">
        <v>4002</v>
      </c>
      <c r="C499" s="59">
        <v>44186</v>
      </c>
      <c r="D499" s="64">
        <v>13</v>
      </c>
      <c r="E499" s="64" t="s">
        <v>73</v>
      </c>
      <c r="F499" s="64">
        <v>52.99</v>
      </c>
      <c r="G499" s="64">
        <v>7.37</v>
      </c>
      <c r="H499" s="64">
        <v>0.22</v>
      </c>
      <c r="I499" s="64">
        <v>0.03</v>
      </c>
      <c r="J499" s="64">
        <v>0.17</v>
      </c>
      <c r="K499" s="64">
        <v>0.25</v>
      </c>
      <c r="L499" s="64">
        <v>0</v>
      </c>
      <c r="M499" s="64">
        <v>0.02</v>
      </c>
      <c r="N499" s="64">
        <v>-0.44</v>
      </c>
      <c r="O499" s="64">
        <v>-0.18</v>
      </c>
      <c r="P499" s="64">
        <v>0</v>
      </c>
      <c r="R499" s="64">
        <v>0.36</v>
      </c>
      <c r="S499" s="64">
        <v>0.33</v>
      </c>
      <c r="T499" s="64">
        <v>0.23</v>
      </c>
      <c r="U499" s="64">
        <v>61.35</v>
      </c>
      <c r="V499" s="64">
        <v>1530.671</v>
      </c>
      <c r="X499" s="64">
        <f t="shared" si="7"/>
        <v>0.67</v>
      </c>
    </row>
    <row r="500" spans="1:24" x14ac:dyDescent="0.25">
      <c r="A500" s="64" t="s">
        <v>71</v>
      </c>
      <c r="B500" s="64">
        <v>4002</v>
      </c>
      <c r="C500" s="59">
        <v>44186</v>
      </c>
      <c r="D500" s="64">
        <v>14</v>
      </c>
      <c r="E500" s="64" t="s">
        <v>73</v>
      </c>
      <c r="F500" s="64">
        <v>47.81</v>
      </c>
      <c r="G500" s="64">
        <v>7.37</v>
      </c>
      <c r="H500" s="64">
        <v>0.22</v>
      </c>
      <c r="I500" s="64">
        <v>0.03</v>
      </c>
      <c r="J500" s="64">
        <v>0.09</v>
      </c>
      <c r="K500" s="64">
        <v>0.26</v>
      </c>
      <c r="L500" s="64">
        <v>0</v>
      </c>
      <c r="M500" s="64">
        <v>0.02</v>
      </c>
      <c r="N500" s="64">
        <v>-0.42</v>
      </c>
      <c r="O500" s="64">
        <v>-0.18</v>
      </c>
      <c r="P500" s="64">
        <v>0</v>
      </c>
      <c r="R500" s="64">
        <v>0.36</v>
      </c>
      <c r="S500" s="64">
        <v>0.33</v>
      </c>
      <c r="T500" s="64">
        <v>0.23</v>
      </c>
      <c r="U500" s="64">
        <v>56.12</v>
      </c>
      <c r="V500" s="64">
        <v>1514.7370000000001</v>
      </c>
      <c r="X500" s="64">
        <f t="shared" si="7"/>
        <v>0.6</v>
      </c>
    </row>
    <row r="501" spans="1:24" x14ac:dyDescent="0.25">
      <c r="A501" s="64" t="s">
        <v>71</v>
      </c>
      <c r="B501" s="64">
        <v>4002</v>
      </c>
      <c r="C501" s="59">
        <v>44186</v>
      </c>
      <c r="D501" s="64">
        <v>15</v>
      </c>
      <c r="E501" s="64" t="s">
        <v>73</v>
      </c>
      <c r="F501" s="64">
        <v>48.93</v>
      </c>
      <c r="G501" s="64">
        <v>7.37</v>
      </c>
      <c r="H501" s="64">
        <v>0.22</v>
      </c>
      <c r="I501" s="64">
        <v>0.03</v>
      </c>
      <c r="J501" s="64">
        <v>0.11</v>
      </c>
      <c r="K501" s="64">
        <v>0.26</v>
      </c>
      <c r="L501" s="64">
        <v>0</v>
      </c>
      <c r="M501" s="64">
        <v>0.04</v>
      </c>
      <c r="N501" s="64">
        <v>-0.44</v>
      </c>
      <c r="O501" s="64">
        <v>-0.18</v>
      </c>
      <c r="P501" s="64">
        <v>0</v>
      </c>
      <c r="R501" s="64">
        <v>0.36</v>
      </c>
      <c r="S501" s="64">
        <v>0.33</v>
      </c>
      <c r="T501" s="64">
        <v>0.23</v>
      </c>
      <c r="U501" s="64">
        <v>57.26</v>
      </c>
      <c r="V501" s="64">
        <v>1492.364</v>
      </c>
      <c r="X501" s="64">
        <f t="shared" si="7"/>
        <v>0.62</v>
      </c>
    </row>
    <row r="502" spans="1:24" x14ac:dyDescent="0.25">
      <c r="A502" s="64" t="s">
        <v>71</v>
      </c>
      <c r="B502" s="64">
        <v>4002</v>
      </c>
      <c r="C502" s="59">
        <v>44186</v>
      </c>
      <c r="D502" s="64">
        <v>16</v>
      </c>
      <c r="E502" s="64" t="s">
        <v>73</v>
      </c>
      <c r="F502" s="64">
        <v>49.32</v>
      </c>
      <c r="G502" s="64">
        <v>7.37</v>
      </c>
      <c r="H502" s="64">
        <v>0.22</v>
      </c>
      <c r="I502" s="64">
        <v>0.03</v>
      </c>
      <c r="J502" s="64">
        <v>0.11</v>
      </c>
      <c r="K502" s="64">
        <v>0.26</v>
      </c>
      <c r="L502" s="64">
        <v>0</v>
      </c>
      <c r="M502" s="64">
        <v>0.02</v>
      </c>
      <c r="N502" s="64">
        <v>-0.45</v>
      </c>
      <c r="O502" s="64">
        <v>-0.18</v>
      </c>
      <c r="P502" s="64">
        <v>0</v>
      </c>
      <c r="R502" s="64">
        <v>0.36</v>
      </c>
      <c r="S502" s="64">
        <v>0.33</v>
      </c>
      <c r="T502" s="64">
        <v>0.23</v>
      </c>
      <c r="U502" s="64">
        <v>57.62</v>
      </c>
      <c r="V502" s="64">
        <v>1501.9079999999999</v>
      </c>
      <c r="X502" s="64">
        <f t="shared" si="7"/>
        <v>0.62</v>
      </c>
    </row>
    <row r="503" spans="1:24" x14ac:dyDescent="0.25">
      <c r="A503" s="64" t="s">
        <v>71</v>
      </c>
      <c r="B503" s="64">
        <v>4002</v>
      </c>
      <c r="C503" s="59">
        <v>44186</v>
      </c>
      <c r="D503" s="64">
        <v>17</v>
      </c>
      <c r="E503" s="64" t="s">
        <v>73</v>
      </c>
      <c r="F503" s="64">
        <v>64.33</v>
      </c>
      <c r="G503" s="64">
        <v>7.37</v>
      </c>
      <c r="H503" s="64">
        <v>0.22</v>
      </c>
      <c r="I503" s="64">
        <v>0.03</v>
      </c>
      <c r="J503" s="64">
        <v>0.12</v>
      </c>
      <c r="K503" s="64">
        <v>0.24</v>
      </c>
      <c r="L503" s="64">
        <v>0</v>
      </c>
      <c r="M503" s="64">
        <v>0.02</v>
      </c>
      <c r="N503" s="64">
        <v>-0.28999999999999998</v>
      </c>
      <c r="O503" s="64">
        <v>-0.18</v>
      </c>
      <c r="P503" s="64">
        <v>0</v>
      </c>
      <c r="R503" s="64">
        <v>0.36</v>
      </c>
      <c r="S503" s="64">
        <v>0.33</v>
      </c>
      <c r="T503" s="64">
        <v>0.23</v>
      </c>
      <c r="U503" s="64">
        <v>72.78</v>
      </c>
      <c r="V503" s="64">
        <v>1606.0039999999999</v>
      </c>
      <c r="X503" s="64">
        <f t="shared" si="7"/>
        <v>0.61</v>
      </c>
    </row>
    <row r="504" spans="1:24" x14ac:dyDescent="0.25">
      <c r="A504" s="64" t="s">
        <v>71</v>
      </c>
      <c r="B504" s="64">
        <v>4002</v>
      </c>
      <c r="C504" s="59">
        <v>44186</v>
      </c>
      <c r="D504" s="64">
        <v>18</v>
      </c>
      <c r="E504" s="64" t="s">
        <v>73</v>
      </c>
      <c r="F504" s="64">
        <v>75.72</v>
      </c>
      <c r="G504" s="64">
        <v>7.37</v>
      </c>
      <c r="H504" s="64">
        <v>0.22</v>
      </c>
      <c r="I504" s="64">
        <v>0.03</v>
      </c>
      <c r="J504" s="64">
        <v>0.16</v>
      </c>
      <c r="K504" s="64">
        <v>0.23</v>
      </c>
      <c r="L504" s="64">
        <v>0</v>
      </c>
      <c r="M504" s="64">
        <v>7.0000000000000007E-2</v>
      </c>
      <c r="N504" s="64">
        <v>-0.79</v>
      </c>
      <c r="O504" s="64">
        <v>-0.18</v>
      </c>
      <c r="P504" s="64">
        <v>0</v>
      </c>
      <c r="R504" s="64">
        <v>0.36</v>
      </c>
      <c r="S504" s="64">
        <v>0.33</v>
      </c>
      <c r="T504" s="64">
        <v>0.23</v>
      </c>
      <c r="U504" s="64">
        <v>83.75</v>
      </c>
      <c r="V504" s="64">
        <v>1691.4970000000001</v>
      </c>
      <c r="X504" s="64">
        <f t="shared" si="7"/>
        <v>0.64</v>
      </c>
    </row>
    <row r="505" spans="1:24" x14ac:dyDescent="0.25">
      <c r="A505" s="64" t="s">
        <v>71</v>
      </c>
      <c r="B505" s="64">
        <v>4002</v>
      </c>
      <c r="C505" s="59">
        <v>44186</v>
      </c>
      <c r="D505" s="64">
        <v>19</v>
      </c>
      <c r="E505" s="64" t="s">
        <v>73</v>
      </c>
      <c r="F505" s="64">
        <v>69.89</v>
      </c>
      <c r="G505" s="64">
        <v>7.37</v>
      </c>
      <c r="H505" s="64">
        <v>0.22</v>
      </c>
      <c r="I505" s="64">
        <v>0.03</v>
      </c>
      <c r="J505" s="64">
        <v>0.17</v>
      </c>
      <c r="K505" s="64">
        <v>0.23</v>
      </c>
      <c r="L505" s="64">
        <v>0.12</v>
      </c>
      <c r="M505" s="64">
        <v>0.09</v>
      </c>
      <c r="N505" s="64">
        <v>-0.57999999999999996</v>
      </c>
      <c r="O505" s="64">
        <v>-0.18</v>
      </c>
      <c r="P505" s="64">
        <v>0</v>
      </c>
      <c r="R505" s="64">
        <v>0.36</v>
      </c>
      <c r="S505" s="64">
        <v>0.33</v>
      </c>
      <c r="T505" s="64">
        <v>0.23</v>
      </c>
      <c r="U505" s="64">
        <v>78.28</v>
      </c>
      <c r="V505" s="64">
        <v>1662.7180000000001</v>
      </c>
      <c r="X505" s="64">
        <f t="shared" si="7"/>
        <v>0.77</v>
      </c>
    </row>
    <row r="506" spans="1:24" x14ac:dyDescent="0.25">
      <c r="A506" s="64" t="s">
        <v>71</v>
      </c>
      <c r="B506" s="64">
        <v>4002</v>
      </c>
      <c r="C506" s="59">
        <v>44186</v>
      </c>
      <c r="D506" s="64">
        <v>20</v>
      </c>
      <c r="E506" s="64" t="s">
        <v>73</v>
      </c>
      <c r="F506" s="64">
        <v>60.74</v>
      </c>
      <c r="G506" s="64">
        <v>7.37</v>
      </c>
      <c r="H506" s="64">
        <v>0.22</v>
      </c>
      <c r="I506" s="64">
        <v>0.03</v>
      </c>
      <c r="J506" s="64">
        <v>0.2</v>
      </c>
      <c r="K506" s="64">
        <v>0.24</v>
      </c>
      <c r="L506" s="64">
        <v>0.09</v>
      </c>
      <c r="M506" s="64">
        <v>0.03</v>
      </c>
      <c r="N506" s="64">
        <v>-0.53</v>
      </c>
      <c r="O506" s="64">
        <v>-0.18</v>
      </c>
      <c r="P506" s="64">
        <v>0</v>
      </c>
      <c r="R506" s="64">
        <v>0.36</v>
      </c>
      <c r="S506" s="64">
        <v>0.33</v>
      </c>
      <c r="T506" s="64">
        <v>0.23</v>
      </c>
      <c r="U506" s="64">
        <v>69.13</v>
      </c>
      <c r="V506" s="64">
        <v>1601.4449999999999</v>
      </c>
      <c r="X506" s="64">
        <f t="shared" si="7"/>
        <v>0.77999999999999992</v>
      </c>
    </row>
    <row r="507" spans="1:24" x14ac:dyDescent="0.25">
      <c r="A507" s="64" t="s">
        <v>71</v>
      </c>
      <c r="B507" s="64">
        <v>4002</v>
      </c>
      <c r="C507" s="59">
        <v>44186</v>
      </c>
      <c r="D507" s="64">
        <v>21</v>
      </c>
      <c r="E507" s="64" t="s">
        <v>73</v>
      </c>
      <c r="F507" s="64">
        <v>53.45</v>
      </c>
      <c r="G507" s="64">
        <v>7.37</v>
      </c>
      <c r="H507" s="64">
        <v>0.22</v>
      </c>
      <c r="I507" s="64">
        <v>0.03</v>
      </c>
      <c r="J507" s="64">
        <v>0.15</v>
      </c>
      <c r="K507" s="64">
        <v>0.25</v>
      </c>
      <c r="L507" s="64">
        <v>0.01</v>
      </c>
      <c r="M507" s="64">
        <v>0.05</v>
      </c>
      <c r="N507" s="64">
        <v>-0.47</v>
      </c>
      <c r="O507" s="64">
        <v>-0.18</v>
      </c>
      <c r="P507" s="64">
        <v>0</v>
      </c>
      <c r="R507" s="64">
        <v>0.36</v>
      </c>
      <c r="S507" s="64">
        <v>0.33</v>
      </c>
      <c r="T507" s="64">
        <v>0.23</v>
      </c>
      <c r="U507" s="64">
        <v>61.8</v>
      </c>
      <c r="V507" s="64">
        <v>1518.396</v>
      </c>
      <c r="X507" s="64">
        <f t="shared" si="7"/>
        <v>0.66</v>
      </c>
    </row>
    <row r="508" spans="1:24" x14ac:dyDescent="0.25">
      <c r="A508" s="64" t="s">
        <v>71</v>
      </c>
      <c r="B508" s="64">
        <v>4002</v>
      </c>
      <c r="C508" s="59">
        <v>44186</v>
      </c>
      <c r="D508" s="64">
        <v>22</v>
      </c>
      <c r="E508" s="64" t="s">
        <v>73</v>
      </c>
      <c r="F508" s="64">
        <v>48.7</v>
      </c>
      <c r="G508" s="64">
        <v>7.37</v>
      </c>
      <c r="H508" s="64">
        <v>0.22</v>
      </c>
      <c r="I508" s="64">
        <v>0.03</v>
      </c>
      <c r="J508" s="64">
        <v>0.17</v>
      </c>
      <c r="K508" s="64">
        <v>0.27</v>
      </c>
      <c r="L508" s="64">
        <v>0</v>
      </c>
      <c r="M508" s="64">
        <v>0.06</v>
      </c>
      <c r="N508" s="64">
        <v>-0.34</v>
      </c>
      <c r="O508" s="64">
        <v>-0.18</v>
      </c>
      <c r="P508" s="64">
        <v>0</v>
      </c>
      <c r="R508" s="64">
        <v>0.36</v>
      </c>
      <c r="S508" s="64">
        <v>0.33</v>
      </c>
      <c r="T508" s="64">
        <v>0.23</v>
      </c>
      <c r="U508" s="64">
        <v>57.22</v>
      </c>
      <c r="V508" s="64">
        <v>1410.1220000000001</v>
      </c>
      <c r="X508" s="64">
        <f t="shared" si="7"/>
        <v>0.69000000000000006</v>
      </c>
    </row>
    <row r="509" spans="1:24" x14ac:dyDescent="0.25">
      <c r="A509" s="64" t="s">
        <v>71</v>
      </c>
      <c r="B509" s="64">
        <v>4002</v>
      </c>
      <c r="C509" s="59">
        <v>44186</v>
      </c>
      <c r="D509" s="64">
        <v>23</v>
      </c>
      <c r="E509" s="64" t="s">
        <v>73</v>
      </c>
      <c r="F509" s="64">
        <v>42.12</v>
      </c>
      <c r="G509" s="64">
        <v>7.37</v>
      </c>
      <c r="H509" s="64">
        <v>0.22</v>
      </c>
      <c r="I509" s="64">
        <v>0.03</v>
      </c>
      <c r="J509" s="64">
        <v>0.14000000000000001</v>
      </c>
      <c r="K509" s="64">
        <v>0.28999999999999998</v>
      </c>
      <c r="L509" s="64">
        <v>0</v>
      </c>
      <c r="M509" s="64">
        <v>0.08</v>
      </c>
      <c r="N509" s="64">
        <v>-0.35</v>
      </c>
      <c r="O509" s="64">
        <v>-0.18</v>
      </c>
      <c r="P509" s="64">
        <v>0</v>
      </c>
      <c r="R509" s="64">
        <v>0.36</v>
      </c>
      <c r="S509" s="64">
        <v>0.33</v>
      </c>
      <c r="T509" s="64">
        <v>0.23</v>
      </c>
      <c r="U509" s="64">
        <v>50.64</v>
      </c>
      <c r="V509" s="64">
        <v>1286.5350000000001</v>
      </c>
      <c r="X509" s="64">
        <f t="shared" si="7"/>
        <v>0.67999999999999994</v>
      </c>
    </row>
    <row r="510" spans="1:24" x14ac:dyDescent="0.25">
      <c r="A510" s="64" t="s">
        <v>71</v>
      </c>
      <c r="B510" s="64">
        <v>4002</v>
      </c>
      <c r="C510" s="59">
        <v>44186</v>
      </c>
      <c r="D510" s="64">
        <v>24</v>
      </c>
      <c r="E510" s="64" t="s">
        <v>72</v>
      </c>
      <c r="F510" s="64">
        <v>39.340000000000003</v>
      </c>
      <c r="G510" s="64">
        <v>7.37</v>
      </c>
      <c r="H510" s="64">
        <v>0.22</v>
      </c>
      <c r="I510" s="64">
        <v>0.03</v>
      </c>
      <c r="J510" s="64">
        <v>0.18</v>
      </c>
      <c r="K510" s="64">
        <v>0</v>
      </c>
      <c r="L510" s="64">
        <v>0</v>
      </c>
      <c r="M510" s="64">
        <v>-0.01</v>
      </c>
      <c r="N510" s="64">
        <v>-0.23</v>
      </c>
      <c r="O510" s="64">
        <v>-0.18</v>
      </c>
      <c r="P510" s="64">
        <v>0</v>
      </c>
      <c r="R510" s="64">
        <v>0.36</v>
      </c>
      <c r="S510" s="64">
        <v>0.33</v>
      </c>
      <c r="T510" s="64">
        <v>0.23</v>
      </c>
      <c r="U510" s="64">
        <v>47.64</v>
      </c>
      <c r="V510" s="64">
        <v>1175.162</v>
      </c>
      <c r="X510" s="64">
        <f t="shared" si="7"/>
        <v>0.43</v>
      </c>
    </row>
    <row r="511" spans="1:24" x14ac:dyDescent="0.25">
      <c r="A511" s="64" t="s">
        <v>71</v>
      </c>
      <c r="B511" s="64">
        <v>4002</v>
      </c>
      <c r="C511" s="59">
        <v>44187</v>
      </c>
      <c r="D511" s="64">
        <v>1</v>
      </c>
      <c r="E511" s="64" t="s">
        <v>72</v>
      </c>
      <c r="F511" s="64">
        <v>37.619999999999997</v>
      </c>
      <c r="G511" s="64">
        <v>7.37</v>
      </c>
      <c r="H511" s="64">
        <v>0.32</v>
      </c>
      <c r="I511" s="64">
        <v>0.24</v>
      </c>
      <c r="J511" s="64">
        <v>0.18</v>
      </c>
      <c r="K511" s="64">
        <v>0</v>
      </c>
      <c r="L511" s="64">
        <v>0</v>
      </c>
      <c r="M511" s="64">
        <v>7.0000000000000007E-2</v>
      </c>
      <c r="N511" s="64">
        <v>-0.48</v>
      </c>
      <c r="O511" s="64">
        <v>-0.18</v>
      </c>
      <c r="P511" s="64">
        <v>0</v>
      </c>
      <c r="R511" s="64">
        <v>0.36</v>
      </c>
      <c r="S511" s="64">
        <v>0.33</v>
      </c>
      <c r="T511" s="64">
        <v>0.23</v>
      </c>
      <c r="U511" s="64">
        <v>46.06</v>
      </c>
      <c r="V511" s="64">
        <v>1105.021</v>
      </c>
      <c r="X511" s="64">
        <f t="shared" si="7"/>
        <v>0.74</v>
      </c>
    </row>
    <row r="512" spans="1:24" x14ac:dyDescent="0.25">
      <c r="A512" s="64" t="s">
        <v>71</v>
      </c>
      <c r="B512" s="64">
        <v>4002</v>
      </c>
      <c r="C512" s="59">
        <v>44187</v>
      </c>
      <c r="D512" s="64">
        <v>2</v>
      </c>
      <c r="E512" s="64" t="s">
        <v>72</v>
      </c>
      <c r="F512" s="64">
        <v>38.479999999999997</v>
      </c>
      <c r="G512" s="64">
        <v>7.37</v>
      </c>
      <c r="H512" s="64">
        <v>0.32</v>
      </c>
      <c r="I512" s="64">
        <v>0.24</v>
      </c>
      <c r="J512" s="64">
        <v>0.08</v>
      </c>
      <c r="K512" s="64">
        <v>0</v>
      </c>
      <c r="L512" s="64">
        <v>0</v>
      </c>
      <c r="M512" s="64">
        <v>0.05</v>
      </c>
      <c r="N512" s="64">
        <v>-0.44</v>
      </c>
      <c r="O512" s="64">
        <v>-0.18</v>
      </c>
      <c r="P512" s="64">
        <v>0</v>
      </c>
      <c r="R512" s="64">
        <v>0.36</v>
      </c>
      <c r="S512" s="64">
        <v>0.33</v>
      </c>
      <c r="T512" s="64">
        <v>0.23</v>
      </c>
      <c r="U512" s="64">
        <v>46.84</v>
      </c>
      <c r="V512" s="64">
        <v>1076.3910000000001</v>
      </c>
      <c r="X512" s="64">
        <f t="shared" si="7"/>
        <v>0.64</v>
      </c>
    </row>
    <row r="513" spans="1:24" x14ac:dyDescent="0.25">
      <c r="A513" s="64" t="s">
        <v>71</v>
      </c>
      <c r="B513" s="64">
        <v>4002</v>
      </c>
      <c r="C513" s="59">
        <v>44187</v>
      </c>
      <c r="D513" s="64">
        <v>3</v>
      </c>
      <c r="E513" s="64" t="s">
        <v>72</v>
      </c>
      <c r="F513" s="64">
        <v>37.880000000000003</v>
      </c>
      <c r="G513" s="64">
        <v>7.37</v>
      </c>
      <c r="H513" s="64">
        <v>0.32</v>
      </c>
      <c r="I513" s="64">
        <v>0.24</v>
      </c>
      <c r="J513" s="64">
        <v>0.09</v>
      </c>
      <c r="K513" s="64">
        <v>0</v>
      </c>
      <c r="L513" s="64">
        <v>0</v>
      </c>
      <c r="M513" s="64">
        <v>0.06</v>
      </c>
      <c r="N513" s="64">
        <v>-0.46</v>
      </c>
      <c r="O513" s="64">
        <v>-0.18</v>
      </c>
      <c r="P513" s="64">
        <v>0</v>
      </c>
      <c r="R513" s="64">
        <v>0.36</v>
      </c>
      <c r="S513" s="64">
        <v>0.33</v>
      </c>
      <c r="T513" s="64">
        <v>0.23</v>
      </c>
      <c r="U513" s="64">
        <v>46.24</v>
      </c>
      <c r="V513" s="64">
        <v>1068.5</v>
      </c>
      <c r="X513" s="64">
        <f t="shared" si="7"/>
        <v>0.65</v>
      </c>
    </row>
    <row r="514" spans="1:24" x14ac:dyDescent="0.25">
      <c r="A514" s="64" t="s">
        <v>71</v>
      </c>
      <c r="B514" s="64">
        <v>4002</v>
      </c>
      <c r="C514" s="59">
        <v>44187</v>
      </c>
      <c r="D514" s="64">
        <v>4</v>
      </c>
      <c r="E514" s="64" t="s">
        <v>72</v>
      </c>
      <c r="F514" s="64">
        <v>32.520000000000003</v>
      </c>
      <c r="G514" s="64">
        <v>7.37</v>
      </c>
      <c r="H514" s="64">
        <v>0.32</v>
      </c>
      <c r="I514" s="64">
        <v>0.24</v>
      </c>
      <c r="J514" s="64">
        <v>0.11</v>
      </c>
      <c r="K514" s="64">
        <v>0</v>
      </c>
      <c r="L514" s="64">
        <v>0</v>
      </c>
      <c r="M514" s="64">
        <v>0.04</v>
      </c>
      <c r="N514" s="64">
        <v>-0.49</v>
      </c>
      <c r="O514" s="64">
        <v>-0.18</v>
      </c>
      <c r="P514" s="64">
        <v>0</v>
      </c>
      <c r="R514" s="64">
        <v>0.36</v>
      </c>
      <c r="S514" s="64">
        <v>0.33</v>
      </c>
      <c r="T514" s="64">
        <v>0.23</v>
      </c>
      <c r="U514" s="64">
        <v>40.85</v>
      </c>
      <c r="V514" s="64">
        <v>1071.173</v>
      </c>
      <c r="X514" s="64">
        <f t="shared" si="7"/>
        <v>0.67</v>
      </c>
    </row>
    <row r="515" spans="1:24" x14ac:dyDescent="0.25">
      <c r="A515" s="64" t="s">
        <v>71</v>
      </c>
      <c r="B515" s="64">
        <v>4002</v>
      </c>
      <c r="C515" s="59">
        <v>44187</v>
      </c>
      <c r="D515" s="64">
        <v>5</v>
      </c>
      <c r="E515" s="64" t="s">
        <v>72</v>
      </c>
      <c r="F515" s="64">
        <v>36.83</v>
      </c>
      <c r="G515" s="64">
        <v>7.37</v>
      </c>
      <c r="H515" s="64">
        <v>0.32</v>
      </c>
      <c r="I515" s="64">
        <v>0.24</v>
      </c>
      <c r="J515" s="64">
        <v>0.06</v>
      </c>
      <c r="K515" s="64">
        <v>0</v>
      </c>
      <c r="L515" s="64">
        <v>0</v>
      </c>
      <c r="M515" s="64">
        <v>7.0000000000000007E-2</v>
      </c>
      <c r="N515" s="64">
        <v>-0.51</v>
      </c>
      <c r="O515" s="64">
        <v>-0.18</v>
      </c>
      <c r="P515" s="64">
        <v>0</v>
      </c>
      <c r="R515" s="64">
        <v>0.36</v>
      </c>
      <c r="S515" s="64">
        <v>0.33</v>
      </c>
      <c r="T515" s="64">
        <v>0.23</v>
      </c>
      <c r="U515" s="64">
        <v>45.12</v>
      </c>
      <c r="V515" s="64">
        <v>1113.6420000000001</v>
      </c>
      <c r="X515" s="64">
        <f t="shared" si="7"/>
        <v>0.62000000000000011</v>
      </c>
    </row>
    <row r="516" spans="1:24" x14ac:dyDescent="0.25">
      <c r="A516" s="64" t="s">
        <v>71</v>
      </c>
      <c r="B516" s="64">
        <v>4002</v>
      </c>
      <c r="C516" s="59">
        <v>44187</v>
      </c>
      <c r="D516" s="64">
        <v>6</v>
      </c>
      <c r="E516" s="64" t="s">
        <v>72</v>
      </c>
      <c r="F516" s="64">
        <v>35.01</v>
      </c>
      <c r="G516" s="64">
        <v>7.37</v>
      </c>
      <c r="H516" s="64">
        <v>0.32</v>
      </c>
      <c r="I516" s="64">
        <v>0.24</v>
      </c>
      <c r="J516" s="64">
        <v>0.19</v>
      </c>
      <c r="K516" s="64">
        <v>0</v>
      </c>
      <c r="L516" s="64">
        <v>0</v>
      </c>
      <c r="M516" s="64">
        <v>0.04</v>
      </c>
      <c r="N516" s="64">
        <v>-0.46</v>
      </c>
      <c r="O516" s="64">
        <v>-0.18</v>
      </c>
      <c r="P516" s="64">
        <v>0</v>
      </c>
      <c r="R516" s="64">
        <v>0.36</v>
      </c>
      <c r="S516" s="64">
        <v>0.33</v>
      </c>
      <c r="T516" s="64">
        <v>0.23</v>
      </c>
      <c r="U516" s="64">
        <v>43.45</v>
      </c>
      <c r="V516" s="64">
        <v>1210.434</v>
      </c>
      <c r="X516" s="64">
        <f t="shared" si="7"/>
        <v>0.75</v>
      </c>
    </row>
    <row r="517" spans="1:24" x14ac:dyDescent="0.25">
      <c r="A517" s="64" t="s">
        <v>71</v>
      </c>
      <c r="B517" s="64">
        <v>4002</v>
      </c>
      <c r="C517" s="59">
        <v>44187</v>
      </c>
      <c r="D517" s="64">
        <v>7</v>
      </c>
      <c r="E517" s="64" t="s">
        <v>72</v>
      </c>
      <c r="F517" s="64">
        <v>46.61</v>
      </c>
      <c r="G517" s="64">
        <v>7.37</v>
      </c>
      <c r="H517" s="64">
        <v>0.32</v>
      </c>
      <c r="I517" s="64">
        <v>0.24</v>
      </c>
      <c r="J517" s="64">
        <v>0.23</v>
      </c>
      <c r="K517" s="64">
        <v>0</v>
      </c>
      <c r="L517" s="64">
        <v>0</v>
      </c>
      <c r="M517" s="64">
        <v>0.04</v>
      </c>
      <c r="N517" s="64">
        <v>-0.33</v>
      </c>
      <c r="O517" s="64">
        <v>-0.18</v>
      </c>
      <c r="P517" s="64">
        <v>0</v>
      </c>
      <c r="R517" s="64">
        <v>0.36</v>
      </c>
      <c r="S517" s="64">
        <v>0.33</v>
      </c>
      <c r="T517" s="64">
        <v>0.23</v>
      </c>
      <c r="U517" s="64">
        <v>55.22</v>
      </c>
      <c r="V517" s="64">
        <v>1354.6310000000001</v>
      </c>
      <c r="X517" s="64">
        <f t="shared" si="7"/>
        <v>0.79</v>
      </c>
    </row>
    <row r="518" spans="1:24" x14ac:dyDescent="0.25">
      <c r="A518" s="64" t="s">
        <v>71</v>
      </c>
      <c r="B518" s="64">
        <v>4002</v>
      </c>
      <c r="C518" s="59">
        <v>44187</v>
      </c>
      <c r="D518" s="64">
        <v>8</v>
      </c>
      <c r="E518" s="64" t="s">
        <v>73</v>
      </c>
      <c r="F518" s="64">
        <v>57.66</v>
      </c>
      <c r="G518" s="64">
        <v>7.37</v>
      </c>
      <c r="H518" s="64">
        <v>0.32</v>
      </c>
      <c r="I518" s="64">
        <v>0.24</v>
      </c>
      <c r="J518" s="64">
        <v>0.31</v>
      </c>
      <c r="K518" s="64">
        <v>0.27</v>
      </c>
      <c r="L518" s="64">
        <v>0.02</v>
      </c>
      <c r="M518" s="64">
        <v>0.05</v>
      </c>
      <c r="N518" s="64">
        <v>-0.48</v>
      </c>
      <c r="O518" s="64">
        <v>-0.18</v>
      </c>
      <c r="P518" s="64">
        <v>0</v>
      </c>
      <c r="R518" s="64">
        <v>0.36</v>
      </c>
      <c r="S518" s="64">
        <v>0.33</v>
      </c>
      <c r="T518" s="64">
        <v>0.23</v>
      </c>
      <c r="U518" s="64">
        <v>66.5</v>
      </c>
      <c r="V518" s="64">
        <v>1464.9570000000001</v>
      </c>
      <c r="X518" s="64">
        <f t="shared" si="7"/>
        <v>1.1600000000000001</v>
      </c>
    </row>
    <row r="519" spans="1:24" x14ac:dyDescent="0.25">
      <c r="A519" s="64" t="s">
        <v>71</v>
      </c>
      <c r="B519" s="64">
        <v>4002</v>
      </c>
      <c r="C519" s="59">
        <v>44187</v>
      </c>
      <c r="D519" s="64">
        <v>9</v>
      </c>
      <c r="E519" s="64" t="s">
        <v>73</v>
      </c>
      <c r="F519" s="64">
        <v>57.34</v>
      </c>
      <c r="G519" s="64">
        <v>7.37</v>
      </c>
      <c r="H519" s="64">
        <v>0.32</v>
      </c>
      <c r="I519" s="64">
        <v>0.24</v>
      </c>
      <c r="J519" s="64">
        <v>0.27</v>
      </c>
      <c r="K519" s="64">
        <v>0.26</v>
      </c>
      <c r="L519" s="64">
        <v>0</v>
      </c>
      <c r="M519" s="64">
        <v>0.04</v>
      </c>
      <c r="N519" s="64">
        <v>-0.59</v>
      </c>
      <c r="O519" s="64">
        <v>-0.18</v>
      </c>
      <c r="P519" s="64">
        <v>0</v>
      </c>
      <c r="R519" s="64">
        <v>0.36</v>
      </c>
      <c r="S519" s="64">
        <v>0.33</v>
      </c>
      <c r="T519" s="64">
        <v>0.23</v>
      </c>
      <c r="U519" s="64">
        <v>65.989999999999995</v>
      </c>
      <c r="V519" s="64">
        <v>1506.4570000000001</v>
      </c>
      <c r="X519" s="64">
        <f t="shared" si="7"/>
        <v>1.0900000000000001</v>
      </c>
    </row>
    <row r="520" spans="1:24" x14ac:dyDescent="0.25">
      <c r="A520" s="64" t="s">
        <v>71</v>
      </c>
      <c r="B520" s="64">
        <v>4002</v>
      </c>
      <c r="C520" s="59">
        <v>44187</v>
      </c>
      <c r="D520" s="64">
        <v>10</v>
      </c>
      <c r="E520" s="64" t="s">
        <v>73</v>
      </c>
      <c r="F520" s="64">
        <v>60.91</v>
      </c>
      <c r="G520" s="64">
        <v>7.37</v>
      </c>
      <c r="H520" s="64">
        <v>0.32</v>
      </c>
      <c r="I520" s="64">
        <v>0.24</v>
      </c>
      <c r="J520" s="64">
        <v>0.16</v>
      </c>
      <c r="K520" s="64">
        <v>0.27</v>
      </c>
      <c r="L520" s="64">
        <v>0.01</v>
      </c>
      <c r="M520" s="64">
        <v>0.03</v>
      </c>
      <c r="N520" s="64">
        <v>-0.61</v>
      </c>
      <c r="O520" s="64">
        <v>-0.18</v>
      </c>
      <c r="P520" s="64">
        <v>0</v>
      </c>
      <c r="R520" s="64">
        <v>0.36</v>
      </c>
      <c r="S520" s="64">
        <v>0.33</v>
      </c>
      <c r="T520" s="64">
        <v>0.23</v>
      </c>
      <c r="U520" s="64">
        <v>69.44</v>
      </c>
      <c r="V520" s="64">
        <v>1510.6279999999999</v>
      </c>
      <c r="X520" s="64">
        <f t="shared" ref="X520:X583" si="8">H520+I520+J520+K520+L520+P520+Q520</f>
        <v>1</v>
      </c>
    </row>
    <row r="521" spans="1:24" x14ac:dyDescent="0.25">
      <c r="A521" s="64" t="s">
        <v>71</v>
      </c>
      <c r="B521" s="64">
        <v>4002</v>
      </c>
      <c r="C521" s="59">
        <v>44187</v>
      </c>
      <c r="D521" s="64">
        <v>11</v>
      </c>
      <c r="E521" s="64" t="s">
        <v>73</v>
      </c>
      <c r="F521" s="64">
        <v>42.53</v>
      </c>
      <c r="G521" s="64">
        <v>7.37</v>
      </c>
      <c r="H521" s="64">
        <v>0.32</v>
      </c>
      <c r="I521" s="64">
        <v>0.24</v>
      </c>
      <c r="J521" s="64">
        <v>0.12</v>
      </c>
      <c r="K521" s="64">
        <v>0.27</v>
      </c>
      <c r="L521" s="64">
        <v>0.13</v>
      </c>
      <c r="M521" s="64">
        <v>0.02</v>
      </c>
      <c r="N521" s="64">
        <v>-0.44</v>
      </c>
      <c r="O521" s="64">
        <v>-0.18</v>
      </c>
      <c r="P521" s="64">
        <v>0</v>
      </c>
      <c r="R521" s="64">
        <v>0.36</v>
      </c>
      <c r="S521" s="64">
        <v>0.33</v>
      </c>
      <c r="T521" s="64">
        <v>0.23</v>
      </c>
      <c r="U521" s="64">
        <v>51.3</v>
      </c>
      <c r="V521" s="64">
        <v>1502.712</v>
      </c>
      <c r="X521" s="64">
        <f t="shared" si="8"/>
        <v>1.08</v>
      </c>
    </row>
    <row r="522" spans="1:24" x14ac:dyDescent="0.25">
      <c r="A522" s="64" t="s">
        <v>71</v>
      </c>
      <c r="B522" s="64">
        <v>4002</v>
      </c>
      <c r="C522" s="59">
        <v>44187</v>
      </c>
      <c r="D522" s="64">
        <v>12</v>
      </c>
      <c r="E522" s="64" t="s">
        <v>73</v>
      </c>
      <c r="F522" s="64">
        <v>33.9</v>
      </c>
      <c r="G522" s="64">
        <v>7.37</v>
      </c>
      <c r="H522" s="64">
        <v>0.32</v>
      </c>
      <c r="I522" s="64">
        <v>0.24</v>
      </c>
      <c r="J522" s="64">
        <v>7.0000000000000007E-2</v>
      </c>
      <c r="K522" s="64">
        <v>0.27</v>
      </c>
      <c r="L522" s="64">
        <v>0</v>
      </c>
      <c r="M522" s="64">
        <v>0.01</v>
      </c>
      <c r="N522" s="64">
        <v>-0.35</v>
      </c>
      <c r="O522" s="64">
        <v>-0.18</v>
      </c>
      <c r="P522" s="64">
        <v>0</v>
      </c>
      <c r="R522" s="64">
        <v>0.36</v>
      </c>
      <c r="S522" s="64">
        <v>0.33</v>
      </c>
      <c r="T522" s="64">
        <v>0.23</v>
      </c>
      <c r="U522" s="64">
        <v>42.57</v>
      </c>
      <c r="V522" s="64">
        <v>1491.8330000000001</v>
      </c>
      <c r="X522" s="64">
        <f t="shared" si="8"/>
        <v>0.90000000000000013</v>
      </c>
    </row>
    <row r="523" spans="1:24" x14ac:dyDescent="0.25">
      <c r="A523" s="64" t="s">
        <v>71</v>
      </c>
      <c r="B523" s="64">
        <v>4002</v>
      </c>
      <c r="C523" s="59">
        <v>44187</v>
      </c>
      <c r="D523" s="64">
        <v>13</v>
      </c>
      <c r="E523" s="64" t="s">
        <v>73</v>
      </c>
      <c r="F523" s="64">
        <v>32.479999999999997</v>
      </c>
      <c r="G523" s="64">
        <v>7.37</v>
      </c>
      <c r="H523" s="64">
        <v>0.32</v>
      </c>
      <c r="I523" s="64">
        <v>0.24</v>
      </c>
      <c r="J523" s="64">
        <v>7.0000000000000007E-2</v>
      </c>
      <c r="K523" s="64">
        <v>0.28000000000000003</v>
      </c>
      <c r="L523" s="64">
        <v>0</v>
      </c>
      <c r="M523" s="64">
        <v>0.01</v>
      </c>
      <c r="N523" s="64">
        <v>-0.33</v>
      </c>
      <c r="O523" s="64">
        <v>-0.18</v>
      </c>
      <c r="P523" s="64">
        <v>0</v>
      </c>
      <c r="R523" s="64">
        <v>0.36</v>
      </c>
      <c r="S523" s="64">
        <v>0.33</v>
      </c>
      <c r="T523" s="64">
        <v>0.23</v>
      </c>
      <c r="U523" s="64">
        <v>41.18</v>
      </c>
      <c r="V523" s="64">
        <v>1484.1859999999999</v>
      </c>
      <c r="X523" s="64">
        <f t="shared" si="8"/>
        <v>0.91000000000000014</v>
      </c>
    </row>
    <row r="524" spans="1:24" x14ac:dyDescent="0.25">
      <c r="A524" s="64" t="s">
        <v>71</v>
      </c>
      <c r="B524" s="64">
        <v>4002</v>
      </c>
      <c r="C524" s="59">
        <v>44187</v>
      </c>
      <c r="D524" s="64">
        <v>14</v>
      </c>
      <c r="E524" s="64" t="s">
        <v>73</v>
      </c>
      <c r="F524" s="64">
        <v>32.6</v>
      </c>
      <c r="G524" s="64">
        <v>7.37</v>
      </c>
      <c r="H524" s="64">
        <v>0.32</v>
      </c>
      <c r="I524" s="64">
        <v>0.24</v>
      </c>
      <c r="J524" s="64">
        <v>0.06</v>
      </c>
      <c r="K524" s="64">
        <v>0.27</v>
      </c>
      <c r="L524" s="64">
        <v>0</v>
      </c>
      <c r="M524" s="64">
        <v>-0.01</v>
      </c>
      <c r="N524" s="64">
        <v>-0.31</v>
      </c>
      <c r="O524" s="64">
        <v>-0.18</v>
      </c>
      <c r="P524" s="64">
        <v>0</v>
      </c>
      <c r="R524" s="64">
        <v>0.36</v>
      </c>
      <c r="S524" s="64">
        <v>0.33</v>
      </c>
      <c r="T524" s="64">
        <v>0.23</v>
      </c>
      <c r="U524" s="64">
        <v>41.28</v>
      </c>
      <c r="V524" s="64">
        <v>1476.855</v>
      </c>
      <c r="X524" s="64">
        <f t="shared" si="8"/>
        <v>0.89000000000000012</v>
      </c>
    </row>
    <row r="525" spans="1:24" x14ac:dyDescent="0.25">
      <c r="A525" s="64" t="s">
        <v>71</v>
      </c>
      <c r="B525" s="64">
        <v>4002</v>
      </c>
      <c r="C525" s="59">
        <v>44187</v>
      </c>
      <c r="D525" s="64">
        <v>15</v>
      </c>
      <c r="E525" s="64" t="s">
        <v>73</v>
      </c>
      <c r="F525" s="64">
        <v>34.840000000000003</v>
      </c>
      <c r="G525" s="64">
        <v>7.37</v>
      </c>
      <c r="H525" s="64">
        <v>0.32</v>
      </c>
      <c r="I525" s="64">
        <v>0.24</v>
      </c>
      <c r="J525" s="64">
        <v>0.08</v>
      </c>
      <c r="K525" s="64">
        <v>0.27</v>
      </c>
      <c r="L525" s="64">
        <v>0</v>
      </c>
      <c r="M525" s="64">
        <v>0.03</v>
      </c>
      <c r="N525" s="64">
        <v>-0.32</v>
      </c>
      <c r="O525" s="64">
        <v>-0.18</v>
      </c>
      <c r="P525" s="64">
        <v>0</v>
      </c>
      <c r="R525" s="64">
        <v>0.36</v>
      </c>
      <c r="S525" s="64">
        <v>0.33</v>
      </c>
      <c r="T525" s="64">
        <v>0.23</v>
      </c>
      <c r="U525" s="64">
        <v>43.57</v>
      </c>
      <c r="V525" s="64">
        <v>1475.8910000000001</v>
      </c>
      <c r="X525" s="64">
        <f t="shared" si="8"/>
        <v>0.91</v>
      </c>
    </row>
    <row r="526" spans="1:24" x14ac:dyDescent="0.25">
      <c r="A526" s="64" t="s">
        <v>71</v>
      </c>
      <c r="B526" s="64">
        <v>4002</v>
      </c>
      <c r="C526" s="59">
        <v>44187</v>
      </c>
      <c r="D526" s="64">
        <v>16</v>
      </c>
      <c r="E526" s="64" t="s">
        <v>73</v>
      </c>
      <c r="F526" s="64">
        <v>41.02</v>
      </c>
      <c r="G526" s="64">
        <v>7.37</v>
      </c>
      <c r="H526" s="64">
        <v>0.32</v>
      </c>
      <c r="I526" s="64">
        <v>0.24</v>
      </c>
      <c r="J526" s="64">
        <v>0.11</v>
      </c>
      <c r="K526" s="64">
        <v>0.27</v>
      </c>
      <c r="L526" s="64">
        <v>0</v>
      </c>
      <c r="M526" s="64">
        <v>0.03</v>
      </c>
      <c r="N526" s="64">
        <v>-0.31</v>
      </c>
      <c r="O526" s="64">
        <v>-0.18</v>
      </c>
      <c r="P526" s="64">
        <v>0</v>
      </c>
      <c r="R526" s="64">
        <v>0.36</v>
      </c>
      <c r="S526" s="64">
        <v>0.33</v>
      </c>
      <c r="T526" s="64">
        <v>0.23</v>
      </c>
      <c r="U526" s="64">
        <v>49.79</v>
      </c>
      <c r="V526" s="64">
        <v>1492.5219999999999</v>
      </c>
      <c r="X526" s="64">
        <f t="shared" si="8"/>
        <v>0.94000000000000006</v>
      </c>
    </row>
    <row r="527" spans="1:24" x14ac:dyDescent="0.25">
      <c r="A527" s="64" t="s">
        <v>71</v>
      </c>
      <c r="B527" s="64">
        <v>4002</v>
      </c>
      <c r="C527" s="59">
        <v>44187</v>
      </c>
      <c r="D527" s="64">
        <v>17</v>
      </c>
      <c r="E527" s="64" t="s">
        <v>73</v>
      </c>
      <c r="F527" s="64">
        <v>45.89</v>
      </c>
      <c r="G527" s="64">
        <v>7.37</v>
      </c>
      <c r="H527" s="64">
        <v>0.32</v>
      </c>
      <c r="I527" s="64">
        <v>0.24</v>
      </c>
      <c r="J527" s="64">
        <v>0.13</v>
      </c>
      <c r="K527" s="64">
        <v>0.25</v>
      </c>
      <c r="L527" s="64">
        <v>0</v>
      </c>
      <c r="M527" s="64">
        <v>0.03</v>
      </c>
      <c r="N527" s="64">
        <v>-0.46</v>
      </c>
      <c r="O527" s="64">
        <v>-0.18</v>
      </c>
      <c r="P527" s="64">
        <v>0</v>
      </c>
      <c r="R527" s="64">
        <v>0.36</v>
      </c>
      <c r="S527" s="64">
        <v>0.33</v>
      </c>
      <c r="T527" s="64">
        <v>0.23</v>
      </c>
      <c r="U527" s="64">
        <v>54.51</v>
      </c>
      <c r="V527" s="64">
        <v>1592.663</v>
      </c>
      <c r="X527" s="64">
        <f t="shared" si="8"/>
        <v>0.94000000000000006</v>
      </c>
    </row>
    <row r="528" spans="1:24" x14ac:dyDescent="0.25">
      <c r="A528" s="64" t="s">
        <v>71</v>
      </c>
      <c r="B528" s="64">
        <v>4002</v>
      </c>
      <c r="C528" s="59">
        <v>44187</v>
      </c>
      <c r="D528" s="64">
        <v>18</v>
      </c>
      <c r="E528" s="64" t="s">
        <v>73</v>
      </c>
      <c r="F528" s="64">
        <v>53.3</v>
      </c>
      <c r="G528" s="64">
        <v>7.37</v>
      </c>
      <c r="H528" s="64">
        <v>0.32</v>
      </c>
      <c r="I528" s="64">
        <v>0.24</v>
      </c>
      <c r="J528" s="64">
        <v>0.11</v>
      </c>
      <c r="K528" s="64">
        <v>0.24</v>
      </c>
      <c r="L528" s="64">
        <v>0.01</v>
      </c>
      <c r="M528" s="64">
        <v>0.06</v>
      </c>
      <c r="N528" s="64">
        <v>-0.62</v>
      </c>
      <c r="O528" s="64">
        <v>-0.18</v>
      </c>
      <c r="P528" s="64">
        <v>0</v>
      </c>
      <c r="R528" s="64">
        <v>0.36</v>
      </c>
      <c r="S528" s="64">
        <v>0.33</v>
      </c>
      <c r="T528" s="64">
        <v>0.23</v>
      </c>
      <c r="U528" s="64">
        <v>61.77</v>
      </c>
      <c r="V528" s="64">
        <v>1677.2370000000001</v>
      </c>
      <c r="X528" s="64">
        <f t="shared" si="8"/>
        <v>0.92</v>
      </c>
    </row>
    <row r="529" spans="1:24" x14ac:dyDescent="0.25">
      <c r="A529" s="64" t="s">
        <v>71</v>
      </c>
      <c r="B529" s="64">
        <v>4002</v>
      </c>
      <c r="C529" s="59">
        <v>44187</v>
      </c>
      <c r="D529" s="64">
        <v>19</v>
      </c>
      <c r="E529" s="64" t="s">
        <v>73</v>
      </c>
      <c r="F529" s="64">
        <v>49.58</v>
      </c>
      <c r="G529" s="64">
        <v>7.37</v>
      </c>
      <c r="H529" s="64">
        <v>0.32</v>
      </c>
      <c r="I529" s="64">
        <v>0.24</v>
      </c>
      <c r="J529" s="64">
        <v>0.17</v>
      </c>
      <c r="K529" s="64">
        <v>0.24</v>
      </c>
      <c r="L529" s="64">
        <v>0.04</v>
      </c>
      <c r="M529" s="64">
        <v>0.04</v>
      </c>
      <c r="N529" s="64">
        <v>-0.51</v>
      </c>
      <c r="O529" s="64">
        <v>-0.18</v>
      </c>
      <c r="P529" s="64">
        <v>0</v>
      </c>
      <c r="R529" s="64">
        <v>0.36</v>
      </c>
      <c r="S529" s="64">
        <v>0.33</v>
      </c>
      <c r="T529" s="64">
        <v>0.23</v>
      </c>
      <c r="U529" s="64">
        <v>58.23</v>
      </c>
      <c r="V529" s="64">
        <v>1659.152</v>
      </c>
      <c r="X529" s="64">
        <f t="shared" si="8"/>
        <v>1.01</v>
      </c>
    </row>
    <row r="530" spans="1:24" x14ac:dyDescent="0.25">
      <c r="A530" s="64" t="s">
        <v>71</v>
      </c>
      <c r="B530" s="64">
        <v>4002</v>
      </c>
      <c r="C530" s="59">
        <v>44187</v>
      </c>
      <c r="D530" s="64">
        <v>20</v>
      </c>
      <c r="E530" s="64" t="s">
        <v>73</v>
      </c>
      <c r="F530" s="64">
        <v>45.26</v>
      </c>
      <c r="G530" s="64">
        <v>7.37</v>
      </c>
      <c r="H530" s="64">
        <v>0.32</v>
      </c>
      <c r="I530" s="64">
        <v>0.24</v>
      </c>
      <c r="J530" s="64">
        <v>0.15</v>
      </c>
      <c r="K530" s="64">
        <v>0.25</v>
      </c>
      <c r="L530" s="64">
        <v>0.1</v>
      </c>
      <c r="M530" s="64">
        <v>0.04</v>
      </c>
      <c r="N530" s="64">
        <v>-0.44</v>
      </c>
      <c r="O530" s="64">
        <v>-0.18</v>
      </c>
      <c r="P530" s="64">
        <v>0</v>
      </c>
      <c r="R530" s="64">
        <v>0.36</v>
      </c>
      <c r="S530" s="64">
        <v>0.33</v>
      </c>
      <c r="T530" s="64">
        <v>0.23</v>
      </c>
      <c r="U530" s="64">
        <v>54.03</v>
      </c>
      <c r="V530" s="64">
        <v>1602.53</v>
      </c>
      <c r="X530" s="64">
        <f t="shared" si="8"/>
        <v>1.06</v>
      </c>
    </row>
    <row r="531" spans="1:24" x14ac:dyDescent="0.25">
      <c r="A531" s="64" t="s">
        <v>71</v>
      </c>
      <c r="B531" s="64">
        <v>4002</v>
      </c>
      <c r="C531" s="59">
        <v>44187</v>
      </c>
      <c r="D531" s="64">
        <v>21</v>
      </c>
      <c r="E531" s="64" t="s">
        <v>73</v>
      </c>
      <c r="F531" s="64">
        <v>41.58</v>
      </c>
      <c r="G531" s="64">
        <v>7.37</v>
      </c>
      <c r="H531" s="64">
        <v>0.32</v>
      </c>
      <c r="I531" s="64">
        <v>0.24</v>
      </c>
      <c r="J531" s="64">
        <v>0.11</v>
      </c>
      <c r="K531" s="64">
        <v>0.26</v>
      </c>
      <c r="L531" s="64">
        <v>7.0000000000000007E-2</v>
      </c>
      <c r="M531" s="64">
        <v>7.0000000000000007E-2</v>
      </c>
      <c r="N531" s="64">
        <v>-0.4</v>
      </c>
      <c r="O531" s="64">
        <v>-0.18</v>
      </c>
      <c r="P531" s="64">
        <v>0</v>
      </c>
      <c r="R531" s="64">
        <v>0.36</v>
      </c>
      <c r="S531" s="64">
        <v>0.33</v>
      </c>
      <c r="T531" s="64">
        <v>0.23</v>
      </c>
      <c r="U531" s="64">
        <v>50.36</v>
      </c>
      <c r="V531" s="64">
        <v>1527.702</v>
      </c>
      <c r="X531" s="64">
        <f t="shared" si="8"/>
        <v>1</v>
      </c>
    </row>
    <row r="532" spans="1:24" x14ac:dyDescent="0.25">
      <c r="A532" s="64" t="s">
        <v>71</v>
      </c>
      <c r="B532" s="64">
        <v>4002</v>
      </c>
      <c r="C532" s="59">
        <v>44187</v>
      </c>
      <c r="D532" s="64">
        <v>22</v>
      </c>
      <c r="E532" s="64" t="s">
        <v>73</v>
      </c>
      <c r="F532" s="64">
        <v>31.76</v>
      </c>
      <c r="G532" s="64">
        <v>7.37</v>
      </c>
      <c r="H532" s="64">
        <v>0.32</v>
      </c>
      <c r="I532" s="64">
        <v>0.24</v>
      </c>
      <c r="J532" s="64">
        <v>0.06</v>
      </c>
      <c r="K532" s="64">
        <v>0.27</v>
      </c>
      <c r="L532" s="64">
        <v>0</v>
      </c>
      <c r="M532" s="64">
        <v>0.03</v>
      </c>
      <c r="N532" s="64">
        <v>-0.4</v>
      </c>
      <c r="O532" s="64">
        <v>-0.18</v>
      </c>
      <c r="P532" s="64">
        <v>0</v>
      </c>
      <c r="R532" s="64">
        <v>0.36</v>
      </c>
      <c r="S532" s="64">
        <v>0.33</v>
      </c>
      <c r="T532" s="64">
        <v>0.23</v>
      </c>
      <c r="U532" s="64">
        <v>40.39</v>
      </c>
      <c r="V532" s="64">
        <v>1425.9559999999999</v>
      </c>
      <c r="X532" s="64">
        <f t="shared" si="8"/>
        <v>0.89000000000000012</v>
      </c>
    </row>
    <row r="533" spans="1:24" x14ac:dyDescent="0.25">
      <c r="A533" s="64" t="s">
        <v>71</v>
      </c>
      <c r="B533" s="64">
        <v>4002</v>
      </c>
      <c r="C533" s="59">
        <v>44187</v>
      </c>
      <c r="D533" s="64">
        <v>23</v>
      </c>
      <c r="E533" s="64" t="s">
        <v>73</v>
      </c>
      <c r="F533" s="64">
        <v>31.05</v>
      </c>
      <c r="G533" s="64">
        <v>7.37</v>
      </c>
      <c r="H533" s="64">
        <v>0.32</v>
      </c>
      <c r="I533" s="64">
        <v>0.24</v>
      </c>
      <c r="J533" s="64">
        <v>0.11</v>
      </c>
      <c r="K533" s="64">
        <v>0.28999999999999998</v>
      </c>
      <c r="L533" s="64">
        <v>0</v>
      </c>
      <c r="M533" s="64">
        <v>0.04</v>
      </c>
      <c r="N533" s="64">
        <v>-0.39</v>
      </c>
      <c r="O533" s="64">
        <v>-0.18</v>
      </c>
      <c r="P533" s="64">
        <v>0</v>
      </c>
      <c r="R533" s="64">
        <v>0.36</v>
      </c>
      <c r="S533" s="64">
        <v>0.33</v>
      </c>
      <c r="T533" s="64">
        <v>0.23</v>
      </c>
      <c r="U533" s="64">
        <v>39.770000000000003</v>
      </c>
      <c r="V533" s="64">
        <v>1305.327</v>
      </c>
      <c r="X533" s="64">
        <f t="shared" si="8"/>
        <v>0.96</v>
      </c>
    </row>
    <row r="534" spans="1:24" x14ac:dyDescent="0.25">
      <c r="A534" s="64" t="s">
        <v>71</v>
      </c>
      <c r="B534" s="64">
        <v>4002</v>
      </c>
      <c r="C534" s="59">
        <v>44187</v>
      </c>
      <c r="D534" s="64">
        <v>24</v>
      </c>
      <c r="E534" s="64" t="s">
        <v>72</v>
      </c>
      <c r="F534" s="64">
        <v>30.55</v>
      </c>
      <c r="G534" s="64">
        <v>7.37</v>
      </c>
      <c r="H534" s="64">
        <v>0.32</v>
      </c>
      <c r="I534" s="64">
        <v>0.24</v>
      </c>
      <c r="J534" s="64">
        <v>0.17</v>
      </c>
      <c r="K534" s="64">
        <v>0</v>
      </c>
      <c r="L534" s="64">
        <v>0</v>
      </c>
      <c r="M534" s="64">
        <v>0</v>
      </c>
      <c r="N534" s="64">
        <v>-0.25</v>
      </c>
      <c r="O534" s="64">
        <v>-0.18</v>
      </c>
      <c r="P534" s="64">
        <v>0</v>
      </c>
      <c r="R534" s="64">
        <v>0.36</v>
      </c>
      <c r="S534" s="64">
        <v>0.33</v>
      </c>
      <c r="T534" s="64">
        <v>0.23</v>
      </c>
      <c r="U534" s="64">
        <v>39.14</v>
      </c>
      <c r="V534" s="64">
        <v>1200.54</v>
      </c>
      <c r="X534" s="64">
        <f t="shared" si="8"/>
        <v>0.73000000000000009</v>
      </c>
    </row>
    <row r="535" spans="1:24" x14ac:dyDescent="0.25">
      <c r="A535" s="64" t="s">
        <v>71</v>
      </c>
      <c r="B535" s="64">
        <v>4002</v>
      </c>
      <c r="C535" s="59">
        <v>44188</v>
      </c>
      <c r="D535" s="64">
        <v>1</v>
      </c>
      <c r="E535" s="64" t="s">
        <v>72</v>
      </c>
      <c r="F535" s="64">
        <v>27.26</v>
      </c>
      <c r="G535" s="64">
        <v>7.37</v>
      </c>
      <c r="H535" s="64">
        <v>0.28000000000000003</v>
      </c>
      <c r="I535" s="64">
        <v>0.04</v>
      </c>
      <c r="J535" s="64">
        <v>7.0000000000000007E-2</v>
      </c>
      <c r="K535" s="64">
        <v>0</v>
      </c>
      <c r="L535" s="64">
        <v>0</v>
      </c>
      <c r="M535" s="64">
        <v>-0.01</v>
      </c>
      <c r="N535" s="64">
        <v>-0.17</v>
      </c>
      <c r="O535" s="64">
        <v>-0.18</v>
      </c>
      <c r="P535" s="64">
        <v>0</v>
      </c>
      <c r="R535" s="64">
        <v>0.36</v>
      </c>
      <c r="S535" s="64">
        <v>0.33</v>
      </c>
      <c r="T535" s="64">
        <v>0.23</v>
      </c>
      <c r="U535" s="64">
        <v>35.58</v>
      </c>
      <c r="V535" s="64">
        <v>1130.2539999999999</v>
      </c>
      <c r="X535" s="64">
        <f t="shared" si="8"/>
        <v>0.39</v>
      </c>
    </row>
    <row r="536" spans="1:24" x14ac:dyDescent="0.25">
      <c r="A536" s="64" t="s">
        <v>71</v>
      </c>
      <c r="B536" s="64">
        <v>4002</v>
      </c>
      <c r="C536" s="59">
        <v>44188</v>
      </c>
      <c r="D536" s="64">
        <v>2</v>
      </c>
      <c r="E536" s="64" t="s">
        <v>72</v>
      </c>
      <c r="F536" s="64">
        <v>25.97</v>
      </c>
      <c r="G536" s="64">
        <v>7.37</v>
      </c>
      <c r="H536" s="64">
        <v>0.28000000000000003</v>
      </c>
      <c r="I536" s="64">
        <v>0.04</v>
      </c>
      <c r="J536" s="64">
        <v>0.13</v>
      </c>
      <c r="K536" s="64">
        <v>0</v>
      </c>
      <c r="L536" s="64">
        <v>0</v>
      </c>
      <c r="M536" s="64">
        <v>-0.3</v>
      </c>
      <c r="N536" s="64">
        <v>0.34</v>
      </c>
      <c r="O536" s="64">
        <v>-0.18</v>
      </c>
      <c r="P536" s="64">
        <v>0</v>
      </c>
      <c r="R536" s="64">
        <v>0.36</v>
      </c>
      <c r="S536" s="64">
        <v>0.33</v>
      </c>
      <c r="T536" s="64">
        <v>0.23</v>
      </c>
      <c r="U536" s="64">
        <v>34.57</v>
      </c>
      <c r="V536" s="64">
        <v>1096.3779999999999</v>
      </c>
      <c r="X536" s="64">
        <f t="shared" si="8"/>
        <v>0.45</v>
      </c>
    </row>
    <row r="537" spans="1:24" x14ac:dyDescent="0.25">
      <c r="A537" s="64" t="s">
        <v>71</v>
      </c>
      <c r="B537" s="64">
        <v>4002</v>
      </c>
      <c r="C537" s="59">
        <v>44188</v>
      </c>
      <c r="D537" s="64">
        <v>3</v>
      </c>
      <c r="E537" s="64" t="s">
        <v>72</v>
      </c>
      <c r="F537" s="64">
        <v>25.1</v>
      </c>
      <c r="G537" s="64">
        <v>7.37</v>
      </c>
      <c r="H537" s="64">
        <v>0.28000000000000003</v>
      </c>
      <c r="I537" s="64">
        <v>0.04</v>
      </c>
      <c r="J537" s="64">
        <v>0.14000000000000001</v>
      </c>
      <c r="K537" s="64">
        <v>0</v>
      </c>
      <c r="L537" s="64">
        <v>0</v>
      </c>
      <c r="M537" s="64">
        <v>0.05</v>
      </c>
      <c r="N537" s="64">
        <v>-0.36</v>
      </c>
      <c r="O537" s="64">
        <v>-0.18</v>
      </c>
      <c r="P537" s="64">
        <v>0</v>
      </c>
      <c r="R537" s="64">
        <v>0.36</v>
      </c>
      <c r="S537" s="64">
        <v>0.33</v>
      </c>
      <c r="T537" s="64">
        <v>0.23</v>
      </c>
      <c r="U537" s="64">
        <v>33.36</v>
      </c>
      <c r="V537" s="64">
        <v>1088.848</v>
      </c>
      <c r="X537" s="64">
        <f t="shared" si="8"/>
        <v>0.46</v>
      </c>
    </row>
    <row r="538" spans="1:24" x14ac:dyDescent="0.25">
      <c r="A538" s="64" t="s">
        <v>71</v>
      </c>
      <c r="B538" s="64">
        <v>4002</v>
      </c>
      <c r="C538" s="59">
        <v>44188</v>
      </c>
      <c r="D538" s="64">
        <v>4</v>
      </c>
      <c r="E538" s="64" t="s">
        <v>72</v>
      </c>
      <c r="F538" s="64">
        <v>25</v>
      </c>
      <c r="G538" s="64">
        <v>7.37</v>
      </c>
      <c r="H538" s="64">
        <v>0.28000000000000003</v>
      </c>
      <c r="I538" s="64">
        <v>0.04</v>
      </c>
      <c r="J538" s="64">
        <v>0.13</v>
      </c>
      <c r="K538" s="64">
        <v>0</v>
      </c>
      <c r="L538" s="64">
        <v>0</v>
      </c>
      <c r="M538" s="64">
        <v>-0.06</v>
      </c>
      <c r="N538" s="64">
        <v>-0.13</v>
      </c>
      <c r="O538" s="64">
        <v>-0.18</v>
      </c>
      <c r="P538" s="64">
        <v>0</v>
      </c>
      <c r="R538" s="64">
        <v>0.36</v>
      </c>
      <c r="S538" s="64">
        <v>0.33</v>
      </c>
      <c r="T538" s="64">
        <v>0.23</v>
      </c>
      <c r="U538" s="64">
        <v>33.369999999999997</v>
      </c>
      <c r="V538" s="64">
        <v>1098.211</v>
      </c>
      <c r="X538" s="64">
        <f t="shared" si="8"/>
        <v>0.45</v>
      </c>
    </row>
    <row r="539" spans="1:24" x14ac:dyDescent="0.25">
      <c r="A539" s="64" t="s">
        <v>71</v>
      </c>
      <c r="B539" s="64">
        <v>4002</v>
      </c>
      <c r="C539" s="59">
        <v>44188</v>
      </c>
      <c r="D539" s="64">
        <v>5</v>
      </c>
      <c r="E539" s="64" t="s">
        <v>72</v>
      </c>
      <c r="F539" s="64">
        <v>25.6</v>
      </c>
      <c r="G539" s="64">
        <v>7.37</v>
      </c>
      <c r="H539" s="64">
        <v>0.28000000000000003</v>
      </c>
      <c r="I539" s="64">
        <v>0.04</v>
      </c>
      <c r="J539" s="64">
        <v>0.14000000000000001</v>
      </c>
      <c r="K539" s="64">
        <v>0</v>
      </c>
      <c r="L539" s="64">
        <v>0</v>
      </c>
      <c r="M539" s="64">
        <v>-0.12</v>
      </c>
      <c r="N539" s="64">
        <v>-0.01</v>
      </c>
      <c r="O539" s="64">
        <v>-0.18</v>
      </c>
      <c r="P539" s="64">
        <v>0</v>
      </c>
      <c r="R539" s="64">
        <v>0.36</v>
      </c>
      <c r="S539" s="64">
        <v>0.33</v>
      </c>
      <c r="T539" s="64">
        <v>0.23</v>
      </c>
      <c r="U539" s="64">
        <v>34.04</v>
      </c>
      <c r="V539" s="64">
        <v>1142.1289999999999</v>
      </c>
      <c r="X539" s="64">
        <f t="shared" si="8"/>
        <v>0.46</v>
      </c>
    </row>
    <row r="540" spans="1:24" x14ac:dyDescent="0.25">
      <c r="A540" s="64" t="s">
        <v>71</v>
      </c>
      <c r="B540" s="64">
        <v>4002</v>
      </c>
      <c r="C540" s="59">
        <v>44188</v>
      </c>
      <c r="D540" s="64">
        <v>6</v>
      </c>
      <c r="E540" s="64" t="s">
        <v>72</v>
      </c>
      <c r="F540" s="64">
        <v>25.21</v>
      </c>
      <c r="G540" s="64">
        <v>7.37</v>
      </c>
      <c r="H540" s="64">
        <v>0.28000000000000003</v>
      </c>
      <c r="I540" s="64">
        <v>0.04</v>
      </c>
      <c r="J540" s="64">
        <v>0.28000000000000003</v>
      </c>
      <c r="K540" s="64">
        <v>0</v>
      </c>
      <c r="L540" s="64">
        <v>0</v>
      </c>
      <c r="M540" s="64">
        <v>0</v>
      </c>
      <c r="N540" s="64">
        <v>-0.25</v>
      </c>
      <c r="O540" s="64">
        <v>-0.18</v>
      </c>
      <c r="P540" s="64">
        <v>0</v>
      </c>
      <c r="R540" s="64">
        <v>0.36</v>
      </c>
      <c r="S540" s="64">
        <v>0.33</v>
      </c>
      <c r="T540" s="64">
        <v>0.23</v>
      </c>
      <c r="U540" s="64">
        <v>33.67</v>
      </c>
      <c r="V540" s="64">
        <v>1232.222</v>
      </c>
      <c r="X540" s="64">
        <f t="shared" si="8"/>
        <v>0.60000000000000009</v>
      </c>
    </row>
    <row r="541" spans="1:24" x14ac:dyDescent="0.25">
      <c r="A541" s="64" t="s">
        <v>71</v>
      </c>
      <c r="B541" s="64">
        <v>4002</v>
      </c>
      <c r="C541" s="59">
        <v>44188</v>
      </c>
      <c r="D541" s="64">
        <v>7</v>
      </c>
      <c r="E541" s="64" t="s">
        <v>72</v>
      </c>
      <c r="F541" s="64">
        <v>27.43</v>
      </c>
      <c r="G541" s="64">
        <v>7.37</v>
      </c>
      <c r="H541" s="64">
        <v>0.28000000000000003</v>
      </c>
      <c r="I541" s="64">
        <v>0.04</v>
      </c>
      <c r="J541" s="64">
        <v>0.18</v>
      </c>
      <c r="K541" s="64">
        <v>0</v>
      </c>
      <c r="L541" s="64">
        <v>0</v>
      </c>
      <c r="M541" s="64">
        <v>-0.02</v>
      </c>
      <c r="N541" s="64">
        <v>-0.27</v>
      </c>
      <c r="O541" s="64">
        <v>-0.18</v>
      </c>
      <c r="P541" s="64">
        <v>0</v>
      </c>
      <c r="R541" s="64">
        <v>0.36</v>
      </c>
      <c r="S541" s="64">
        <v>0.33</v>
      </c>
      <c r="T541" s="64">
        <v>0.23</v>
      </c>
      <c r="U541" s="64">
        <v>35.75</v>
      </c>
      <c r="V541" s="64">
        <v>1366.55</v>
      </c>
      <c r="X541" s="64">
        <f t="shared" si="8"/>
        <v>0.5</v>
      </c>
    </row>
    <row r="542" spans="1:24" x14ac:dyDescent="0.25">
      <c r="A542" s="64" t="s">
        <v>71</v>
      </c>
      <c r="B542" s="64">
        <v>4002</v>
      </c>
      <c r="C542" s="59">
        <v>44188</v>
      </c>
      <c r="D542" s="64">
        <v>8</v>
      </c>
      <c r="E542" s="64" t="s">
        <v>73</v>
      </c>
      <c r="F542" s="64">
        <v>31.1</v>
      </c>
      <c r="G542" s="64">
        <v>7.37</v>
      </c>
      <c r="H542" s="64">
        <v>0.28000000000000003</v>
      </c>
      <c r="I542" s="64">
        <v>0.04</v>
      </c>
      <c r="J542" s="64">
        <v>0.15</v>
      </c>
      <c r="K542" s="64">
        <v>0.25</v>
      </c>
      <c r="L542" s="64">
        <v>0</v>
      </c>
      <c r="M542" s="64">
        <v>0.09</v>
      </c>
      <c r="N542" s="64">
        <v>-0.63</v>
      </c>
      <c r="O542" s="64">
        <v>-0.18</v>
      </c>
      <c r="P542" s="64">
        <v>0</v>
      </c>
      <c r="R542" s="64">
        <v>0.36</v>
      </c>
      <c r="S542" s="64">
        <v>0.33</v>
      </c>
      <c r="T542" s="64">
        <v>0.23</v>
      </c>
      <c r="U542" s="64">
        <v>39.39</v>
      </c>
      <c r="V542" s="64">
        <v>1475.7819999999999</v>
      </c>
      <c r="X542" s="64">
        <f t="shared" si="8"/>
        <v>0.72</v>
      </c>
    </row>
    <row r="543" spans="1:24" x14ac:dyDescent="0.25">
      <c r="A543" s="64" t="s">
        <v>71</v>
      </c>
      <c r="B543" s="64">
        <v>4002</v>
      </c>
      <c r="C543" s="59">
        <v>44188</v>
      </c>
      <c r="D543" s="64">
        <v>9</v>
      </c>
      <c r="E543" s="64" t="s">
        <v>73</v>
      </c>
      <c r="F543" s="64">
        <v>32.979999999999997</v>
      </c>
      <c r="G543" s="64">
        <v>7.37</v>
      </c>
      <c r="H543" s="64">
        <v>0.28000000000000003</v>
      </c>
      <c r="I543" s="64">
        <v>0.04</v>
      </c>
      <c r="J543" s="64">
        <v>0.11</v>
      </c>
      <c r="K543" s="64">
        <v>0.25</v>
      </c>
      <c r="L543" s="64">
        <v>0</v>
      </c>
      <c r="M543" s="64">
        <v>0.17</v>
      </c>
      <c r="N543" s="64">
        <v>-0.84</v>
      </c>
      <c r="O543" s="64">
        <v>-0.18</v>
      </c>
      <c r="P543" s="64">
        <v>0</v>
      </c>
      <c r="R543" s="64">
        <v>0.36</v>
      </c>
      <c r="S543" s="64">
        <v>0.33</v>
      </c>
      <c r="T543" s="64">
        <v>0.23</v>
      </c>
      <c r="U543" s="64">
        <v>41.1</v>
      </c>
      <c r="V543" s="64">
        <v>1524.82</v>
      </c>
      <c r="X543" s="64">
        <f t="shared" si="8"/>
        <v>0.67999999999999994</v>
      </c>
    </row>
    <row r="544" spans="1:24" x14ac:dyDescent="0.25">
      <c r="A544" s="64" t="s">
        <v>71</v>
      </c>
      <c r="B544" s="64">
        <v>4002</v>
      </c>
      <c r="C544" s="59">
        <v>44188</v>
      </c>
      <c r="D544" s="64">
        <v>10</v>
      </c>
      <c r="E544" s="64" t="s">
        <v>73</v>
      </c>
      <c r="F544" s="64">
        <v>31.29</v>
      </c>
      <c r="G544" s="64">
        <v>7.37</v>
      </c>
      <c r="H544" s="64">
        <v>0.28000000000000003</v>
      </c>
      <c r="I544" s="64">
        <v>0.04</v>
      </c>
      <c r="J544" s="64">
        <v>0.06</v>
      </c>
      <c r="K544" s="64">
        <v>0.24</v>
      </c>
      <c r="L544" s="64">
        <v>0</v>
      </c>
      <c r="M544" s="64">
        <v>0.14000000000000001</v>
      </c>
      <c r="N544" s="64">
        <v>-0.67</v>
      </c>
      <c r="O544" s="64">
        <v>-0.18</v>
      </c>
      <c r="P544" s="64">
        <v>0</v>
      </c>
      <c r="R544" s="64">
        <v>0.36</v>
      </c>
      <c r="S544" s="64">
        <v>0.33</v>
      </c>
      <c r="T544" s="64">
        <v>0.23</v>
      </c>
      <c r="U544" s="64">
        <v>39.49</v>
      </c>
      <c r="V544" s="64">
        <v>1523.8910000000001</v>
      </c>
      <c r="X544" s="64">
        <f t="shared" si="8"/>
        <v>0.62</v>
      </c>
    </row>
    <row r="545" spans="1:24" x14ac:dyDescent="0.25">
      <c r="A545" s="64" t="s">
        <v>71</v>
      </c>
      <c r="B545" s="64">
        <v>4002</v>
      </c>
      <c r="C545" s="59">
        <v>44188</v>
      </c>
      <c r="D545" s="64">
        <v>11</v>
      </c>
      <c r="E545" s="64" t="s">
        <v>73</v>
      </c>
      <c r="F545" s="64">
        <v>27.8</v>
      </c>
      <c r="G545" s="64">
        <v>7.37</v>
      </c>
      <c r="H545" s="64">
        <v>0.28000000000000003</v>
      </c>
      <c r="I545" s="64">
        <v>0.04</v>
      </c>
      <c r="J545" s="64">
        <v>0.06</v>
      </c>
      <c r="K545" s="64">
        <v>0.25</v>
      </c>
      <c r="L545" s="64">
        <v>0</v>
      </c>
      <c r="M545" s="64">
        <v>-0.09</v>
      </c>
      <c r="N545" s="64">
        <v>-0.24</v>
      </c>
      <c r="O545" s="64">
        <v>-0.18</v>
      </c>
      <c r="P545" s="64">
        <v>0</v>
      </c>
      <c r="R545" s="64">
        <v>0.36</v>
      </c>
      <c r="S545" s="64">
        <v>0.33</v>
      </c>
      <c r="T545" s="64">
        <v>0.23</v>
      </c>
      <c r="U545" s="64">
        <v>36.21</v>
      </c>
      <c r="V545" s="64">
        <v>1512.6669999999999</v>
      </c>
      <c r="X545" s="64">
        <f t="shared" si="8"/>
        <v>0.63</v>
      </c>
    </row>
    <row r="546" spans="1:24" x14ac:dyDescent="0.25">
      <c r="A546" s="64" t="s">
        <v>71</v>
      </c>
      <c r="B546" s="64">
        <v>4002</v>
      </c>
      <c r="C546" s="59">
        <v>44188</v>
      </c>
      <c r="D546" s="64">
        <v>12</v>
      </c>
      <c r="E546" s="64" t="s">
        <v>73</v>
      </c>
      <c r="F546" s="64">
        <v>27.94</v>
      </c>
      <c r="G546" s="64">
        <v>7.37</v>
      </c>
      <c r="H546" s="64">
        <v>0.28000000000000003</v>
      </c>
      <c r="I546" s="64">
        <v>0.04</v>
      </c>
      <c r="J546" s="64">
        <v>0.06</v>
      </c>
      <c r="K546" s="64">
        <v>0.26</v>
      </c>
      <c r="L546" s="64">
        <v>0</v>
      </c>
      <c r="M546" s="64">
        <v>-0.03</v>
      </c>
      <c r="N546" s="64">
        <v>-0.3</v>
      </c>
      <c r="O546" s="64">
        <v>-0.18</v>
      </c>
      <c r="P546" s="64">
        <v>0</v>
      </c>
      <c r="R546" s="64">
        <v>0.36</v>
      </c>
      <c r="S546" s="64">
        <v>0.33</v>
      </c>
      <c r="T546" s="64">
        <v>0.23</v>
      </c>
      <c r="U546" s="64">
        <v>36.36</v>
      </c>
      <c r="V546" s="64">
        <v>1502.8019999999999</v>
      </c>
      <c r="X546" s="64">
        <f t="shared" si="8"/>
        <v>0.64</v>
      </c>
    </row>
    <row r="547" spans="1:24" x14ac:dyDescent="0.25">
      <c r="A547" s="64" t="s">
        <v>71</v>
      </c>
      <c r="B547" s="64">
        <v>4002</v>
      </c>
      <c r="C547" s="59">
        <v>44188</v>
      </c>
      <c r="D547" s="64">
        <v>13</v>
      </c>
      <c r="E547" s="64" t="s">
        <v>73</v>
      </c>
      <c r="F547" s="64">
        <v>28.02</v>
      </c>
      <c r="G547" s="64">
        <v>7.37</v>
      </c>
      <c r="H547" s="64">
        <v>0.28000000000000003</v>
      </c>
      <c r="I547" s="64">
        <v>0.04</v>
      </c>
      <c r="J547" s="64">
        <v>0.06</v>
      </c>
      <c r="K547" s="64">
        <v>0.28000000000000003</v>
      </c>
      <c r="L547" s="64">
        <v>0</v>
      </c>
      <c r="M547" s="64">
        <v>0.05</v>
      </c>
      <c r="N547" s="64">
        <v>-0.44</v>
      </c>
      <c r="O547" s="64">
        <v>-0.18</v>
      </c>
      <c r="P547" s="64">
        <v>0</v>
      </c>
      <c r="R547" s="64">
        <v>0.36</v>
      </c>
      <c r="S547" s="64">
        <v>0.33</v>
      </c>
      <c r="T547" s="64">
        <v>0.23</v>
      </c>
      <c r="U547" s="64">
        <v>36.4</v>
      </c>
      <c r="V547" s="64">
        <v>1499.0640000000001</v>
      </c>
      <c r="X547" s="64">
        <f t="shared" si="8"/>
        <v>0.66</v>
      </c>
    </row>
    <row r="548" spans="1:24" x14ac:dyDescent="0.25">
      <c r="A548" s="64" t="s">
        <v>71</v>
      </c>
      <c r="B548" s="64">
        <v>4002</v>
      </c>
      <c r="C548" s="59">
        <v>44188</v>
      </c>
      <c r="D548" s="64">
        <v>14</v>
      </c>
      <c r="E548" s="64" t="s">
        <v>73</v>
      </c>
      <c r="F548" s="64">
        <v>26.2</v>
      </c>
      <c r="G548" s="64">
        <v>7.37</v>
      </c>
      <c r="H548" s="64">
        <v>0.28000000000000003</v>
      </c>
      <c r="I548" s="64">
        <v>0.04</v>
      </c>
      <c r="J548" s="64">
        <v>7.0000000000000007E-2</v>
      </c>
      <c r="K548" s="64">
        <v>0.28000000000000003</v>
      </c>
      <c r="L548" s="64">
        <v>0</v>
      </c>
      <c r="M548" s="64">
        <v>0.12</v>
      </c>
      <c r="N548" s="64">
        <v>-0.55000000000000004</v>
      </c>
      <c r="O548" s="64">
        <v>-0.18</v>
      </c>
      <c r="P548" s="64">
        <v>0</v>
      </c>
      <c r="R548" s="64">
        <v>0.36</v>
      </c>
      <c r="S548" s="64">
        <v>0.33</v>
      </c>
      <c r="T548" s="64">
        <v>0.23</v>
      </c>
      <c r="U548" s="64">
        <v>34.549999999999997</v>
      </c>
      <c r="V548" s="64">
        <v>1496.605</v>
      </c>
      <c r="X548" s="64">
        <f t="shared" si="8"/>
        <v>0.67</v>
      </c>
    </row>
    <row r="549" spans="1:24" x14ac:dyDescent="0.25">
      <c r="A549" s="64" t="s">
        <v>71</v>
      </c>
      <c r="B549" s="64">
        <v>4002</v>
      </c>
      <c r="C549" s="59">
        <v>44188</v>
      </c>
      <c r="D549" s="64">
        <v>15</v>
      </c>
      <c r="E549" s="64" t="s">
        <v>73</v>
      </c>
      <c r="F549" s="64">
        <v>25.8</v>
      </c>
      <c r="G549" s="64">
        <v>7.37</v>
      </c>
      <c r="H549" s="64">
        <v>0.28000000000000003</v>
      </c>
      <c r="I549" s="64">
        <v>0.04</v>
      </c>
      <c r="J549" s="64">
        <v>0.05</v>
      </c>
      <c r="K549" s="64">
        <v>0.27</v>
      </c>
      <c r="L549" s="64">
        <v>0</v>
      </c>
      <c r="M549" s="64">
        <v>-0.1</v>
      </c>
      <c r="N549" s="64">
        <v>-0.18</v>
      </c>
      <c r="O549" s="64">
        <v>-0.18</v>
      </c>
      <c r="P549" s="64">
        <v>0</v>
      </c>
      <c r="R549" s="64">
        <v>0.36</v>
      </c>
      <c r="S549" s="64">
        <v>0.33</v>
      </c>
      <c r="T549" s="64">
        <v>0.23</v>
      </c>
      <c r="U549" s="64">
        <v>34.270000000000003</v>
      </c>
      <c r="V549" s="64">
        <v>1492.894</v>
      </c>
      <c r="X549" s="64">
        <f t="shared" si="8"/>
        <v>0.64</v>
      </c>
    </row>
    <row r="550" spans="1:24" x14ac:dyDescent="0.25">
      <c r="A550" s="64" t="s">
        <v>71</v>
      </c>
      <c r="B550" s="64">
        <v>4002</v>
      </c>
      <c r="C550" s="59">
        <v>44188</v>
      </c>
      <c r="D550" s="64">
        <v>16</v>
      </c>
      <c r="E550" s="64" t="s">
        <v>73</v>
      </c>
      <c r="F550" s="64">
        <v>27.97</v>
      </c>
      <c r="G550" s="64">
        <v>7.37</v>
      </c>
      <c r="H550" s="64">
        <v>0.28000000000000003</v>
      </c>
      <c r="I550" s="64">
        <v>0.04</v>
      </c>
      <c r="J550" s="64">
        <v>7.0000000000000007E-2</v>
      </c>
      <c r="K550" s="64">
        <v>0.27</v>
      </c>
      <c r="L550" s="64">
        <v>0</v>
      </c>
      <c r="M550" s="64">
        <v>-0.13</v>
      </c>
      <c r="N550" s="64">
        <v>-0.14000000000000001</v>
      </c>
      <c r="O550" s="64">
        <v>-0.18</v>
      </c>
      <c r="P550" s="64">
        <v>0</v>
      </c>
      <c r="R550" s="64">
        <v>0.36</v>
      </c>
      <c r="S550" s="64">
        <v>0.33</v>
      </c>
      <c r="T550" s="64">
        <v>0.23</v>
      </c>
      <c r="U550" s="64">
        <v>36.47</v>
      </c>
      <c r="V550" s="64">
        <v>1498.624</v>
      </c>
      <c r="X550" s="64">
        <f t="shared" si="8"/>
        <v>0.66</v>
      </c>
    </row>
    <row r="551" spans="1:24" x14ac:dyDescent="0.25">
      <c r="A551" s="64" t="s">
        <v>71</v>
      </c>
      <c r="B551" s="64">
        <v>4002</v>
      </c>
      <c r="C551" s="59">
        <v>44188</v>
      </c>
      <c r="D551" s="64">
        <v>17</v>
      </c>
      <c r="E551" s="64" t="s">
        <v>73</v>
      </c>
      <c r="F551" s="64">
        <v>31.15</v>
      </c>
      <c r="G551" s="64">
        <v>7.37</v>
      </c>
      <c r="H551" s="64">
        <v>0.28000000000000003</v>
      </c>
      <c r="I551" s="64">
        <v>0.04</v>
      </c>
      <c r="J551" s="64">
        <v>0.08</v>
      </c>
      <c r="K551" s="64">
        <v>0.25</v>
      </c>
      <c r="L551" s="64">
        <v>0</v>
      </c>
      <c r="M551" s="64">
        <v>-0.03</v>
      </c>
      <c r="N551" s="64">
        <v>-0.39</v>
      </c>
      <c r="O551" s="64">
        <v>-0.18</v>
      </c>
      <c r="P551" s="64">
        <v>0</v>
      </c>
      <c r="R551" s="64">
        <v>0.36</v>
      </c>
      <c r="S551" s="64">
        <v>0.33</v>
      </c>
      <c r="T551" s="64">
        <v>0.23</v>
      </c>
      <c r="U551" s="64">
        <v>39.49</v>
      </c>
      <c r="V551" s="64">
        <v>1595.7260000000001</v>
      </c>
      <c r="X551" s="64">
        <f t="shared" si="8"/>
        <v>0.65</v>
      </c>
    </row>
    <row r="552" spans="1:24" x14ac:dyDescent="0.25">
      <c r="A552" s="64" t="s">
        <v>71</v>
      </c>
      <c r="B552" s="64">
        <v>4002</v>
      </c>
      <c r="C552" s="59">
        <v>44188</v>
      </c>
      <c r="D552" s="64">
        <v>18</v>
      </c>
      <c r="E552" s="64" t="s">
        <v>73</v>
      </c>
      <c r="F552" s="64">
        <v>38.57</v>
      </c>
      <c r="G552" s="64">
        <v>7.37</v>
      </c>
      <c r="H552" s="64">
        <v>0.28000000000000003</v>
      </c>
      <c r="I552" s="64">
        <v>0.04</v>
      </c>
      <c r="J552" s="64">
        <v>0.14000000000000001</v>
      </c>
      <c r="K552" s="64">
        <v>0.24</v>
      </c>
      <c r="L552" s="64">
        <v>0</v>
      </c>
      <c r="M552" s="64">
        <v>0</v>
      </c>
      <c r="N552" s="64">
        <v>-0.73</v>
      </c>
      <c r="O552" s="64">
        <v>-0.18</v>
      </c>
      <c r="P552" s="64">
        <v>0</v>
      </c>
      <c r="R552" s="64">
        <v>0.36</v>
      </c>
      <c r="S552" s="64">
        <v>0.33</v>
      </c>
      <c r="T552" s="64">
        <v>0.23</v>
      </c>
      <c r="U552" s="64">
        <v>46.65</v>
      </c>
      <c r="V552" s="64">
        <v>1669.11</v>
      </c>
      <c r="X552" s="64">
        <f t="shared" si="8"/>
        <v>0.7</v>
      </c>
    </row>
    <row r="553" spans="1:24" x14ac:dyDescent="0.25">
      <c r="A553" s="64" t="s">
        <v>71</v>
      </c>
      <c r="B553" s="64">
        <v>4002</v>
      </c>
      <c r="C553" s="59">
        <v>44188</v>
      </c>
      <c r="D553" s="64">
        <v>19</v>
      </c>
      <c r="E553" s="64" t="s">
        <v>73</v>
      </c>
      <c r="F553" s="64">
        <v>36.01</v>
      </c>
      <c r="G553" s="64">
        <v>7.37</v>
      </c>
      <c r="H553" s="64">
        <v>0.28000000000000003</v>
      </c>
      <c r="I553" s="64">
        <v>0.04</v>
      </c>
      <c r="J553" s="64">
        <v>0.12</v>
      </c>
      <c r="K553" s="64">
        <v>0.24</v>
      </c>
      <c r="L553" s="64">
        <v>0</v>
      </c>
      <c r="M553" s="64">
        <v>-0.05</v>
      </c>
      <c r="N553" s="64">
        <v>-0.54</v>
      </c>
      <c r="O553" s="64">
        <v>-0.18</v>
      </c>
      <c r="P553" s="64">
        <v>0</v>
      </c>
      <c r="R553" s="64">
        <v>0.36</v>
      </c>
      <c r="S553" s="64">
        <v>0.33</v>
      </c>
      <c r="T553" s="64">
        <v>0.23</v>
      </c>
      <c r="U553" s="64">
        <v>44.21</v>
      </c>
      <c r="V553" s="64">
        <v>1646.075</v>
      </c>
      <c r="X553" s="64">
        <f t="shared" si="8"/>
        <v>0.67999999999999994</v>
      </c>
    </row>
    <row r="554" spans="1:24" x14ac:dyDescent="0.25">
      <c r="A554" s="64" t="s">
        <v>71</v>
      </c>
      <c r="B554" s="64">
        <v>4002</v>
      </c>
      <c r="C554" s="59">
        <v>44188</v>
      </c>
      <c r="D554" s="64">
        <v>20</v>
      </c>
      <c r="E554" s="64" t="s">
        <v>73</v>
      </c>
      <c r="F554" s="64">
        <v>33.68</v>
      </c>
      <c r="G554" s="64">
        <v>7.37</v>
      </c>
      <c r="H554" s="64">
        <v>0.28000000000000003</v>
      </c>
      <c r="I554" s="64">
        <v>0.04</v>
      </c>
      <c r="J554" s="64">
        <v>0.14000000000000001</v>
      </c>
      <c r="K554" s="64">
        <v>0.24</v>
      </c>
      <c r="L554" s="64">
        <v>0</v>
      </c>
      <c r="M554" s="64">
        <v>0.03</v>
      </c>
      <c r="N554" s="64">
        <v>-0.55000000000000004</v>
      </c>
      <c r="O554" s="64">
        <v>-0.18</v>
      </c>
      <c r="P554" s="64">
        <v>0</v>
      </c>
      <c r="R554" s="64">
        <v>0.36</v>
      </c>
      <c r="S554" s="64">
        <v>0.33</v>
      </c>
      <c r="T554" s="64">
        <v>0.23</v>
      </c>
      <c r="U554" s="64">
        <v>41.97</v>
      </c>
      <c r="V554" s="64">
        <v>1592.0060000000001</v>
      </c>
      <c r="X554" s="64">
        <f t="shared" si="8"/>
        <v>0.7</v>
      </c>
    </row>
    <row r="555" spans="1:24" x14ac:dyDescent="0.25">
      <c r="A555" s="64" t="s">
        <v>71</v>
      </c>
      <c r="B555" s="64">
        <v>4002</v>
      </c>
      <c r="C555" s="59">
        <v>44188</v>
      </c>
      <c r="D555" s="64">
        <v>21</v>
      </c>
      <c r="E555" s="64" t="s">
        <v>73</v>
      </c>
      <c r="F555" s="64">
        <v>31.54</v>
      </c>
      <c r="G555" s="64">
        <v>7.37</v>
      </c>
      <c r="H555" s="64">
        <v>0.28000000000000003</v>
      </c>
      <c r="I555" s="64">
        <v>0.04</v>
      </c>
      <c r="J555" s="64">
        <v>0.12</v>
      </c>
      <c r="K555" s="64">
        <v>0.25</v>
      </c>
      <c r="L555" s="64">
        <v>0</v>
      </c>
      <c r="M555" s="64">
        <v>0.04</v>
      </c>
      <c r="N555" s="64">
        <v>-0.37</v>
      </c>
      <c r="O555" s="64">
        <v>-0.18</v>
      </c>
      <c r="P555" s="64">
        <v>0</v>
      </c>
      <c r="R555" s="64">
        <v>0.36</v>
      </c>
      <c r="S555" s="64">
        <v>0.33</v>
      </c>
      <c r="T555" s="64">
        <v>0.23</v>
      </c>
      <c r="U555" s="64">
        <v>40.01</v>
      </c>
      <c r="V555" s="64">
        <v>1526.1980000000001</v>
      </c>
      <c r="X555" s="64">
        <f t="shared" si="8"/>
        <v>0.69</v>
      </c>
    </row>
    <row r="556" spans="1:24" x14ac:dyDescent="0.25">
      <c r="A556" s="64" t="s">
        <v>71</v>
      </c>
      <c r="B556" s="64">
        <v>4002</v>
      </c>
      <c r="C556" s="59">
        <v>44188</v>
      </c>
      <c r="D556" s="64">
        <v>22</v>
      </c>
      <c r="E556" s="64" t="s">
        <v>73</v>
      </c>
      <c r="F556" s="64">
        <v>33.26</v>
      </c>
      <c r="G556" s="64">
        <v>7.37</v>
      </c>
      <c r="H556" s="64">
        <v>0.28000000000000003</v>
      </c>
      <c r="I556" s="64">
        <v>0.04</v>
      </c>
      <c r="J556" s="64">
        <v>0.1</v>
      </c>
      <c r="K556" s="64">
        <v>0.27</v>
      </c>
      <c r="L556" s="64">
        <v>0.01</v>
      </c>
      <c r="M556" s="64">
        <v>-0.15</v>
      </c>
      <c r="N556" s="64">
        <v>-0.08</v>
      </c>
      <c r="O556" s="64">
        <v>-0.18</v>
      </c>
      <c r="P556" s="64">
        <v>0</v>
      </c>
      <c r="R556" s="64">
        <v>0.36</v>
      </c>
      <c r="S556" s="64">
        <v>0.33</v>
      </c>
      <c r="T556" s="64">
        <v>0.23</v>
      </c>
      <c r="U556" s="64">
        <v>41.84</v>
      </c>
      <c r="V556" s="64">
        <v>1432.673</v>
      </c>
      <c r="X556" s="64">
        <f t="shared" si="8"/>
        <v>0.70000000000000007</v>
      </c>
    </row>
    <row r="557" spans="1:24" x14ac:dyDescent="0.25">
      <c r="A557" s="64" t="s">
        <v>71</v>
      </c>
      <c r="B557" s="64">
        <v>4002</v>
      </c>
      <c r="C557" s="59">
        <v>44188</v>
      </c>
      <c r="D557" s="64">
        <v>23</v>
      </c>
      <c r="E557" s="64" t="s">
        <v>73</v>
      </c>
      <c r="F557" s="64">
        <v>27.83</v>
      </c>
      <c r="G557" s="64">
        <v>7.37</v>
      </c>
      <c r="H557" s="64">
        <v>0.28000000000000003</v>
      </c>
      <c r="I557" s="64">
        <v>0.04</v>
      </c>
      <c r="J557" s="64">
        <v>0.12</v>
      </c>
      <c r="K557" s="64">
        <v>0.28999999999999998</v>
      </c>
      <c r="L557" s="64">
        <v>0</v>
      </c>
      <c r="M557" s="64">
        <v>0.18</v>
      </c>
      <c r="N557" s="64">
        <v>-0.63</v>
      </c>
      <c r="O557" s="64">
        <v>-0.18</v>
      </c>
      <c r="P557" s="64">
        <v>0</v>
      </c>
      <c r="R557" s="64">
        <v>0.36</v>
      </c>
      <c r="S557" s="64">
        <v>0.33</v>
      </c>
      <c r="T557" s="64">
        <v>0.23</v>
      </c>
      <c r="U557" s="64">
        <v>36.22</v>
      </c>
      <c r="V557" s="64">
        <v>1314.76</v>
      </c>
      <c r="X557" s="64">
        <f t="shared" si="8"/>
        <v>0.73</v>
      </c>
    </row>
    <row r="558" spans="1:24" x14ac:dyDescent="0.25">
      <c r="A558" s="64" t="s">
        <v>71</v>
      </c>
      <c r="B558" s="64">
        <v>4002</v>
      </c>
      <c r="C558" s="59">
        <v>44188</v>
      </c>
      <c r="D558" s="64">
        <v>24</v>
      </c>
      <c r="E558" s="64" t="s">
        <v>72</v>
      </c>
      <c r="F558" s="64">
        <v>26.42</v>
      </c>
      <c r="G558" s="64">
        <v>7.37</v>
      </c>
      <c r="H558" s="64">
        <v>0.28000000000000003</v>
      </c>
      <c r="I558" s="64">
        <v>0.04</v>
      </c>
      <c r="J558" s="64">
        <v>0.12</v>
      </c>
      <c r="K558" s="64">
        <v>0</v>
      </c>
      <c r="L558" s="64">
        <v>0</v>
      </c>
      <c r="M558" s="64">
        <v>0.06</v>
      </c>
      <c r="N558" s="64">
        <v>-0.3</v>
      </c>
      <c r="O558" s="64">
        <v>-0.18</v>
      </c>
      <c r="P558" s="64">
        <v>0</v>
      </c>
      <c r="R558" s="64">
        <v>0.36</v>
      </c>
      <c r="S558" s="64">
        <v>0.33</v>
      </c>
      <c r="T558" s="64">
        <v>0.23</v>
      </c>
      <c r="U558" s="64">
        <v>34.729999999999997</v>
      </c>
      <c r="V558" s="64">
        <v>1200.587</v>
      </c>
      <c r="X558" s="64">
        <f t="shared" si="8"/>
        <v>0.44</v>
      </c>
    </row>
    <row r="559" spans="1:24" x14ac:dyDescent="0.25">
      <c r="A559" s="64" t="s">
        <v>71</v>
      </c>
      <c r="B559" s="64">
        <v>4002</v>
      </c>
      <c r="C559" s="59">
        <v>44189</v>
      </c>
      <c r="D559" s="64">
        <v>1</v>
      </c>
      <c r="E559" s="64" t="s">
        <v>72</v>
      </c>
      <c r="F559" s="64">
        <v>42.59</v>
      </c>
      <c r="G559" s="64">
        <v>7.37</v>
      </c>
      <c r="H559" s="64">
        <v>0.25</v>
      </c>
      <c r="I559" s="64">
        <v>0.12</v>
      </c>
      <c r="J559" s="64">
        <v>0.23</v>
      </c>
      <c r="K559" s="64">
        <v>0</v>
      </c>
      <c r="L559" s="64">
        <v>0.81</v>
      </c>
      <c r="M559" s="64">
        <v>0.02</v>
      </c>
      <c r="N559" s="64">
        <v>-0.4</v>
      </c>
      <c r="O559" s="64">
        <v>-0.18</v>
      </c>
      <c r="P559" s="64">
        <v>0</v>
      </c>
      <c r="R559" s="64">
        <v>0.36</v>
      </c>
      <c r="S559" s="64">
        <v>0.33</v>
      </c>
      <c r="T559" s="64">
        <v>0.23</v>
      </c>
      <c r="U559" s="64">
        <v>51.73</v>
      </c>
      <c r="V559" s="64">
        <v>1123.1310000000001</v>
      </c>
      <c r="X559" s="64">
        <f t="shared" si="8"/>
        <v>1.4100000000000001</v>
      </c>
    </row>
    <row r="560" spans="1:24" x14ac:dyDescent="0.25">
      <c r="A560" s="64" t="s">
        <v>71</v>
      </c>
      <c r="B560" s="64">
        <v>4002</v>
      </c>
      <c r="C560" s="59">
        <v>44189</v>
      </c>
      <c r="D560" s="64">
        <v>2</v>
      </c>
      <c r="E560" s="64" t="s">
        <v>72</v>
      </c>
      <c r="F560" s="64">
        <v>29.67</v>
      </c>
      <c r="G560" s="64">
        <v>7.37</v>
      </c>
      <c r="H560" s="64">
        <v>0.25</v>
      </c>
      <c r="I560" s="64">
        <v>0.12</v>
      </c>
      <c r="J560" s="64">
        <v>0.24</v>
      </c>
      <c r="K560" s="64">
        <v>0</v>
      </c>
      <c r="L560" s="64">
        <v>0.23</v>
      </c>
      <c r="M560" s="64">
        <v>0.01</v>
      </c>
      <c r="N560" s="64">
        <v>-0.2</v>
      </c>
      <c r="O560" s="64">
        <v>-0.18</v>
      </c>
      <c r="P560" s="64">
        <v>0</v>
      </c>
      <c r="R560" s="64">
        <v>0.36</v>
      </c>
      <c r="S560" s="64">
        <v>0.33</v>
      </c>
      <c r="T560" s="64">
        <v>0.23</v>
      </c>
      <c r="U560" s="64">
        <v>38.43</v>
      </c>
      <c r="V560" s="64">
        <v>1082.27</v>
      </c>
      <c r="X560" s="64">
        <f t="shared" si="8"/>
        <v>0.84</v>
      </c>
    </row>
    <row r="561" spans="1:24" x14ac:dyDescent="0.25">
      <c r="A561" s="64" t="s">
        <v>71</v>
      </c>
      <c r="B561" s="64">
        <v>4002</v>
      </c>
      <c r="C561" s="59">
        <v>44189</v>
      </c>
      <c r="D561" s="64">
        <v>3</v>
      </c>
      <c r="E561" s="64" t="s">
        <v>72</v>
      </c>
      <c r="F561" s="64">
        <v>25.16</v>
      </c>
      <c r="G561" s="64">
        <v>7.37</v>
      </c>
      <c r="H561" s="64">
        <v>0.25</v>
      </c>
      <c r="I561" s="64">
        <v>0.12</v>
      </c>
      <c r="J561" s="64">
        <v>0.08</v>
      </c>
      <c r="K561" s="64">
        <v>0</v>
      </c>
      <c r="L561" s="64">
        <v>0</v>
      </c>
      <c r="M561" s="64">
        <v>0</v>
      </c>
      <c r="N561" s="64">
        <v>-0.22</v>
      </c>
      <c r="O561" s="64">
        <v>-0.18</v>
      </c>
      <c r="P561" s="64">
        <v>0</v>
      </c>
      <c r="R561" s="64">
        <v>0.36</v>
      </c>
      <c r="S561" s="64">
        <v>0.33</v>
      </c>
      <c r="T561" s="64">
        <v>0.23</v>
      </c>
      <c r="U561" s="64">
        <v>33.5</v>
      </c>
      <c r="V561" s="64">
        <v>1061.9690000000001</v>
      </c>
      <c r="X561" s="64">
        <f t="shared" si="8"/>
        <v>0.45</v>
      </c>
    </row>
    <row r="562" spans="1:24" x14ac:dyDescent="0.25">
      <c r="A562" s="64" t="s">
        <v>71</v>
      </c>
      <c r="B562" s="64">
        <v>4002</v>
      </c>
      <c r="C562" s="59">
        <v>44189</v>
      </c>
      <c r="D562" s="64">
        <v>4</v>
      </c>
      <c r="E562" s="64" t="s">
        <v>72</v>
      </c>
      <c r="F562" s="64">
        <v>24.08</v>
      </c>
      <c r="G562" s="64">
        <v>7.37</v>
      </c>
      <c r="H562" s="64">
        <v>0.25</v>
      </c>
      <c r="I562" s="64">
        <v>0.12</v>
      </c>
      <c r="J562" s="64">
        <v>0.06</v>
      </c>
      <c r="K562" s="64">
        <v>0</v>
      </c>
      <c r="L562" s="64">
        <v>0</v>
      </c>
      <c r="M562" s="64">
        <v>0.02</v>
      </c>
      <c r="N562" s="64">
        <v>-0.21</v>
      </c>
      <c r="O562" s="64">
        <v>-0.18</v>
      </c>
      <c r="P562" s="64">
        <v>0</v>
      </c>
      <c r="R562" s="64">
        <v>0.36</v>
      </c>
      <c r="S562" s="64">
        <v>0.33</v>
      </c>
      <c r="T562" s="64">
        <v>0.23</v>
      </c>
      <c r="U562" s="64">
        <v>32.43</v>
      </c>
      <c r="V562" s="64">
        <v>1054.665</v>
      </c>
      <c r="X562" s="64">
        <f t="shared" si="8"/>
        <v>0.43</v>
      </c>
    </row>
    <row r="563" spans="1:24" x14ac:dyDescent="0.25">
      <c r="A563" s="64" t="s">
        <v>71</v>
      </c>
      <c r="B563" s="64">
        <v>4002</v>
      </c>
      <c r="C563" s="59">
        <v>44189</v>
      </c>
      <c r="D563" s="64">
        <v>5</v>
      </c>
      <c r="E563" s="64" t="s">
        <v>72</v>
      </c>
      <c r="F563" s="64">
        <v>25.33</v>
      </c>
      <c r="G563" s="64">
        <v>7.37</v>
      </c>
      <c r="H563" s="64">
        <v>0.25</v>
      </c>
      <c r="I563" s="64">
        <v>0.12</v>
      </c>
      <c r="J563" s="64">
        <v>0.08</v>
      </c>
      <c r="K563" s="64">
        <v>0</v>
      </c>
      <c r="L563" s="64">
        <v>0</v>
      </c>
      <c r="M563" s="64">
        <v>0.04</v>
      </c>
      <c r="N563" s="64">
        <v>-0.22</v>
      </c>
      <c r="O563" s="64">
        <v>-0.18</v>
      </c>
      <c r="P563" s="64">
        <v>0</v>
      </c>
      <c r="R563" s="64">
        <v>0.36</v>
      </c>
      <c r="S563" s="64">
        <v>0.33</v>
      </c>
      <c r="T563" s="64">
        <v>0.23</v>
      </c>
      <c r="U563" s="64">
        <v>33.71</v>
      </c>
      <c r="V563" s="64">
        <v>1075.29</v>
      </c>
      <c r="X563" s="64">
        <f t="shared" si="8"/>
        <v>0.45</v>
      </c>
    </row>
    <row r="564" spans="1:24" x14ac:dyDescent="0.25">
      <c r="A564" s="64" t="s">
        <v>71</v>
      </c>
      <c r="B564" s="64">
        <v>4002</v>
      </c>
      <c r="C564" s="59">
        <v>44189</v>
      </c>
      <c r="D564" s="64">
        <v>6</v>
      </c>
      <c r="E564" s="64" t="s">
        <v>72</v>
      </c>
      <c r="F564" s="64">
        <v>28.36</v>
      </c>
      <c r="G564" s="64">
        <v>7.37</v>
      </c>
      <c r="H564" s="64">
        <v>0.25</v>
      </c>
      <c r="I564" s="64">
        <v>0.12</v>
      </c>
      <c r="J564" s="64">
        <v>0.22</v>
      </c>
      <c r="K564" s="64">
        <v>0</v>
      </c>
      <c r="L564" s="64">
        <v>0.05</v>
      </c>
      <c r="M564" s="64">
        <v>0.02</v>
      </c>
      <c r="N564" s="64">
        <v>-0.19</v>
      </c>
      <c r="O564" s="64">
        <v>-0.18</v>
      </c>
      <c r="P564" s="64">
        <v>0</v>
      </c>
      <c r="R564" s="64">
        <v>0.36</v>
      </c>
      <c r="S564" s="64">
        <v>0.33</v>
      </c>
      <c r="T564" s="64">
        <v>0.23</v>
      </c>
      <c r="U564" s="64">
        <v>36.94</v>
      </c>
      <c r="V564" s="64">
        <v>1135.2840000000001</v>
      </c>
      <c r="X564" s="64">
        <f t="shared" si="8"/>
        <v>0.64</v>
      </c>
    </row>
    <row r="565" spans="1:24" x14ac:dyDescent="0.25">
      <c r="A565" s="64" t="s">
        <v>71</v>
      </c>
      <c r="B565" s="64">
        <v>4002</v>
      </c>
      <c r="C565" s="59">
        <v>44189</v>
      </c>
      <c r="D565" s="64">
        <v>7</v>
      </c>
      <c r="E565" s="64" t="s">
        <v>72</v>
      </c>
      <c r="F565" s="64">
        <v>36.82</v>
      </c>
      <c r="G565" s="64">
        <v>7.37</v>
      </c>
      <c r="H565" s="64">
        <v>0.25</v>
      </c>
      <c r="I565" s="64">
        <v>0.12</v>
      </c>
      <c r="J565" s="64">
        <v>0.56000000000000005</v>
      </c>
      <c r="K565" s="64">
        <v>0</v>
      </c>
      <c r="L565" s="64">
        <v>0.76</v>
      </c>
      <c r="M565" s="64">
        <v>0.04</v>
      </c>
      <c r="N565" s="64">
        <v>-0.3</v>
      </c>
      <c r="O565" s="64">
        <v>-0.18</v>
      </c>
      <c r="P565" s="64">
        <v>0</v>
      </c>
      <c r="R565" s="64">
        <v>0.36</v>
      </c>
      <c r="S565" s="64">
        <v>0.33</v>
      </c>
      <c r="T565" s="64">
        <v>0.23</v>
      </c>
      <c r="U565" s="64">
        <v>46.36</v>
      </c>
      <c r="V565" s="64">
        <v>1223.6880000000001</v>
      </c>
      <c r="X565" s="64">
        <f t="shared" si="8"/>
        <v>1.69</v>
      </c>
    </row>
    <row r="566" spans="1:24" x14ac:dyDescent="0.25">
      <c r="A566" s="64" t="s">
        <v>71</v>
      </c>
      <c r="B566" s="64">
        <v>4002</v>
      </c>
      <c r="C566" s="59">
        <v>44189</v>
      </c>
      <c r="D566" s="64">
        <v>8</v>
      </c>
      <c r="E566" s="64" t="s">
        <v>73</v>
      </c>
      <c r="F566" s="64">
        <v>28.82</v>
      </c>
      <c r="G566" s="64">
        <v>7.37</v>
      </c>
      <c r="H566" s="64">
        <v>0.25</v>
      </c>
      <c r="I566" s="64">
        <v>0.12</v>
      </c>
      <c r="J566" s="64">
        <v>0.15</v>
      </c>
      <c r="K566" s="64">
        <v>0.3</v>
      </c>
      <c r="L566" s="64">
        <v>0.08</v>
      </c>
      <c r="M566" s="64">
        <v>0.01</v>
      </c>
      <c r="N566" s="64">
        <v>-0.26</v>
      </c>
      <c r="O566" s="64">
        <v>-0.18</v>
      </c>
      <c r="P566" s="64">
        <v>0</v>
      </c>
      <c r="R566" s="64">
        <v>0.36</v>
      </c>
      <c r="S566" s="64">
        <v>0.33</v>
      </c>
      <c r="T566" s="64">
        <v>0.23</v>
      </c>
      <c r="U566" s="64">
        <v>37.58</v>
      </c>
      <c r="V566" s="64">
        <v>1309.922</v>
      </c>
      <c r="X566" s="64">
        <f t="shared" si="8"/>
        <v>0.9</v>
      </c>
    </row>
    <row r="567" spans="1:24" x14ac:dyDescent="0.25">
      <c r="A567" s="64" t="s">
        <v>71</v>
      </c>
      <c r="B567" s="64">
        <v>4002</v>
      </c>
      <c r="C567" s="59">
        <v>44189</v>
      </c>
      <c r="D567" s="64">
        <v>9</v>
      </c>
      <c r="E567" s="64" t="s">
        <v>73</v>
      </c>
      <c r="F567" s="64">
        <v>29.24</v>
      </c>
      <c r="G567" s="64">
        <v>7.37</v>
      </c>
      <c r="H567" s="64">
        <v>0.25</v>
      </c>
      <c r="I567" s="64">
        <v>0.12</v>
      </c>
      <c r="J567" s="64">
        <v>0.12</v>
      </c>
      <c r="K567" s="64">
        <v>0.28000000000000003</v>
      </c>
      <c r="L567" s="64">
        <v>0</v>
      </c>
      <c r="M567" s="64">
        <v>0.03</v>
      </c>
      <c r="N567" s="64">
        <v>-0.34</v>
      </c>
      <c r="O567" s="64">
        <v>-0.18</v>
      </c>
      <c r="P567" s="64">
        <v>0</v>
      </c>
      <c r="R567" s="64">
        <v>0.36</v>
      </c>
      <c r="S567" s="64">
        <v>0.33</v>
      </c>
      <c r="T567" s="64">
        <v>0.23</v>
      </c>
      <c r="U567" s="64">
        <v>37.81</v>
      </c>
      <c r="V567" s="64">
        <v>1386.8309999999999</v>
      </c>
      <c r="X567" s="64">
        <f t="shared" si="8"/>
        <v>0.77</v>
      </c>
    </row>
    <row r="568" spans="1:24" x14ac:dyDescent="0.25">
      <c r="A568" s="64" t="s">
        <v>71</v>
      </c>
      <c r="B568" s="64">
        <v>4002</v>
      </c>
      <c r="C568" s="59">
        <v>44189</v>
      </c>
      <c r="D568" s="64">
        <v>10</v>
      </c>
      <c r="E568" s="64" t="s">
        <v>73</v>
      </c>
      <c r="F568" s="64">
        <v>26.44</v>
      </c>
      <c r="G568" s="64">
        <v>7.37</v>
      </c>
      <c r="H568" s="64">
        <v>0.25</v>
      </c>
      <c r="I568" s="64">
        <v>0.12</v>
      </c>
      <c r="J568" s="64">
        <v>0.08</v>
      </c>
      <c r="K568" s="64">
        <v>0.28000000000000003</v>
      </c>
      <c r="L568" s="64">
        <v>0</v>
      </c>
      <c r="M568" s="64">
        <v>0.02</v>
      </c>
      <c r="N568" s="64">
        <v>-0.35</v>
      </c>
      <c r="O568" s="64">
        <v>-0.18</v>
      </c>
      <c r="P568" s="64">
        <v>0</v>
      </c>
      <c r="R568" s="64">
        <v>0.36</v>
      </c>
      <c r="S568" s="64">
        <v>0.33</v>
      </c>
      <c r="T568" s="64">
        <v>0.23</v>
      </c>
      <c r="U568" s="64">
        <v>34.950000000000003</v>
      </c>
      <c r="V568" s="64">
        <v>1426.615</v>
      </c>
      <c r="X568" s="64">
        <f t="shared" si="8"/>
        <v>0.73</v>
      </c>
    </row>
    <row r="569" spans="1:24" x14ac:dyDescent="0.25">
      <c r="A569" s="64" t="s">
        <v>71</v>
      </c>
      <c r="B569" s="64">
        <v>4002</v>
      </c>
      <c r="C569" s="59">
        <v>44189</v>
      </c>
      <c r="D569" s="64">
        <v>11</v>
      </c>
      <c r="E569" s="64" t="s">
        <v>73</v>
      </c>
      <c r="F569" s="64">
        <v>22.14</v>
      </c>
      <c r="G569" s="64">
        <v>7.37</v>
      </c>
      <c r="H569" s="64">
        <v>0.25</v>
      </c>
      <c r="I569" s="64">
        <v>0.12</v>
      </c>
      <c r="J569" s="64">
        <v>0.06</v>
      </c>
      <c r="K569" s="64">
        <v>0.28999999999999998</v>
      </c>
      <c r="L569" s="64">
        <v>0</v>
      </c>
      <c r="M569" s="64">
        <v>0.02</v>
      </c>
      <c r="N569" s="64">
        <v>-0.28000000000000003</v>
      </c>
      <c r="O569" s="64">
        <v>-0.18</v>
      </c>
      <c r="P569" s="64">
        <v>0</v>
      </c>
      <c r="R569" s="64">
        <v>0.36</v>
      </c>
      <c r="S569" s="64">
        <v>0.33</v>
      </c>
      <c r="T569" s="64">
        <v>0.23</v>
      </c>
      <c r="U569" s="64">
        <v>30.71</v>
      </c>
      <c r="V569" s="64">
        <v>1423.7149999999999</v>
      </c>
      <c r="X569" s="64">
        <f t="shared" si="8"/>
        <v>0.72</v>
      </c>
    </row>
    <row r="570" spans="1:24" x14ac:dyDescent="0.25">
      <c r="A570" s="64" t="s">
        <v>71</v>
      </c>
      <c r="B570" s="64">
        <v>4002</v>
      </c>
      <c r="C570" s="59">
        <v>44189</v>
      </c>
      <c r="D570" s="64">
        <v>12</v>
      </c>
      <c r="E570" s="64" t="s">
        <v>73</v>
      </c>
      <c r="F570" s="64">
        <v>21.72</v>
      </c>
      <c r="G570" s="64">
        <v>7.37</v>
      </c>
      <c r="H570" s="64">
        <v>0.25</v>
      </c>
      <c r="I570" s="64">
        <v>0.12</v>
      </c>
      <c r="J570" s="64">
        <v>0.05</v>
      </c>
      <c r="K570" s="64">
        <v>0.28999999999999998</v>
      </c>
      <c r="L570" s="64">
        <v>0</v>
      </c>
      <c r="M570" s="64">
        <v>0.02</v>
      </c>
      <c r="N570" s="64">
        <v>-0.28000000000000003</v>
      </c>
      <c r="O570" s="64">
        <v>-0.18</v>
      </c>
      <c r="P570" s="64">
        <v>0</v>
      </c>
      <c r="R570" s="64">
        <v>0.36</v>
      </c>
      <c r="S570" s="64">
        <v>0.33</v>
      </c>
      <c r="T570" s="64">
        <v>0.23</v>
      </c>
      <c r="U570" s="64">
        <v>30.28</v>
      </c>
      <c r="V570" s="64">
        <v>1424.393</v>
      </c>
      <c r="X570" s="64">
        <f t="shared" si="8"/>
        <v>0.71</v>
      </c>
    </row>
    <row r="571" spans="1:24" x14ac:dyDescent="0.25">
      <c r="A571" s="64" t="s">
        <v>71</v>
      </c>
      <c r="B571" s="64">
        <v>4002</v>
      </c>
      <c r="C571" s="59">
        <v>44189</v>
      </c>
      <c r="D571" s="64">
        <v>13</v>
      </c>
      <c r="E571" s="64" t="s">
        <v>73</v>
      </c>
      <c r="F571" s="64">
        <v>21.79</v>
      </c>
      <c r="G571" s="64">
        <v>7.37</v>
      </c>
      <c r="H571" s="64">
        <v>0.25</v>
      </c>
      <c r="I571" s="64">
        <v>0.12</v>
      </c>
      <c r="J571" s="64">
        <v>0.05</v>
      </c>
      <c r="K571" s="64">
        <v>0.28999999999999998</v>
      </c>
      <c r="L571" s="64">
        <v>0</v>
      </c>
      <c r="M571" s="64">
        <v>0.02</v>
      </c>
      <c r="N571" s="64">
        <v>-0.28999999999999998</v>
      </c>
      <c r="O571" s="64">
        <v>-0.18</v>
      </c>
      <c r="P571" s="64">
        <v>0</v>
      </c>
      <c r="R571" s="64">
        <v>0.36</v>
      </c>
      <c r="S571" s="64">
        <v>0.33</v>
      </c>
      <c r="T571" s="64">
        <v>0.23</v>
      </c>
      <c r="U571" s="64">
        <v>30.34</v>
      </c>
      <c r="V571" s="64">
        <v>1399.96</v>
      </c>
      <c r="X571" s="64">
        <f t="shared" si="8"/>
        <v>0.71</v>
      </c>
    </row>
    <row r="572" spans="1:24" x14ac:dyDescent="0.25">
      <c r="A572" s="64" t="s">
        <v>71</v>
      </c>
      <c r="B572" s="64">
        <v>4002</v>
      </c>
      <c r="C572" s="59">
        <v>44189</v>
      </c>
      <c r="D572" s="64">
        <v>14</v>
      </c>
      <c r="E572" s="64" t="s">
        <v>73</v>
      </c>
      <c r="F572" s="64">
        <v>22.19</v>
      </c>
      <c r="G572" s="64">
        <v>7.37</v>
      </c>
      <c r="H572" s="64">
        <v>0.25</v>
      </c>
      <c r="I572" s="64">
        <v>0.12</v>
      </c>
      <c r="J572" s="64">
        <v>0.05</v>
      </c>
      <c r="K572" s="64">
        <v>0.28999999999999998</v>
      </c>
      <c r="L572" s="64">
        <v>0</v>
      </c>
      <c r="M572" s="64">
        <v>0.02</v>
      </c>
      <c r="N572" s="64">
        <v>-0.3</v>
      </c>
      <c r="O572" s="64">
        <v>-0.18</v>
      </c>
      <c r="P572" s="64">
        <v>0</v>
      </c>
      <c r="R572" s="64">
        <v>0.36</v>
      </c>
      <c r="S572" s="64">
        <v>0.33</v>
      </c>
      <c r="T572" s="64">
        <v>0.23</v>
      </c>
      <c r="U572" s="64">
        <v>30.73</v>
      </c>
      <c r="V572" s="64">
        <v>1384.0309999999999</v>
      </c>
      <c r="X572" s="64">
        <f t="shared" si="8"/>
        <v>0.71</v>
      </c>
    </row>
    <row r="573" spans="1:24" x14ac:dyDescent="0.25">
      <c r="A573" s="64" t="s">
        <v>71</v>
      </c>
      <c r="B573" s="64">
        <v>4002</v>
      </c>
      <c r="C573" s="59">
        <v>44189</v>
      </c>
      <c r="D573" s="64">
        <v>15</v>
      </c>
      <c r="E573" s="64" t="s">
        <v>73</v>
      </c>
      <c r="F573" s="64">
        <v>22.65</v>
      </c>
      <c r="G573" s="64">
        <v>7.37</v>
      </c>
      <c r="H573" s="64">
        <v>0.25</v>
      </c>
      <c r="I573" s="64">
        <v>0.12</v>
      </c>
      <c r="J573" s="64">
        <v>0.05</v>
      </c>
      <c r="K573" s="64">
        <v>0.28000000000000003</v>
      </c>
      <c r="L573" s="64">
        <v>0</v>
      </c>
      <c r="M573" s="64">
        <v>0.03</v>
      </c>
      <c r="N573" s="64">
        <v>-0.27</v>
      </c>
      <c r="O573" s="64">
        <v>-0.18</v>
      </c>
      <c r="P573" s="64">
        <v>0</v>
      </c>
      <c r="R573" s="64">
        <v>0.36</v>
      </c>
      <c r="S573" s="64">
        <v>0.33</v>
      </c>
      <c r="T573" s="64">
        <v>0.23</v>
      </c>
      <c r="U573" s="64">
        <v>31.22</v>
      </c>
      <c r="V573" s="64">
        <v>1382.1110000000001</v>
      </c>
      <c r="X573" s="64">
        <f t="shared" si="8"/>
        <v>0.7</v>
      </c>
    </row>
    <row r="574" spans="1:24" x14ac:dyDescent="0.25">
      <c r="A574" s="64" t="s">
        <v>71</v>
      </c>
      <c r="B574" s="64">
        <v>4002</v>
      </c>
      <c r="C574" s="59">
        <v>44189</v>
      </c>
      <c r="D574" s="64">
        <v>16</v>
      </c>
      <c r="E574" s="64" t="s">
        <v>73</v>
      </c>
      <c r="F574" s="64">
        <v>22.67</v>
      </c>
      <c r="G574" s="64">
        <v>7.37</v>
      </c>
      <c r="H574" s="64">
        <v>0.25</v>
      </c>
      <c r="I574" s="64">
        <v>0.12</v>
      </c>
      <c r="J574" s="64">
        <v>7.0000000000000007E-2</v>
      </c>
      <c r="K574" s="64">
        <v>0.28000000000000003</v>
      </c>
      <c r="L574" s="64">
        <v>0</v>
      </c>
      <c r="M574" s="64">
        <v>0.02</v>
      </c>
      <c r="N574" s="64">
        <v>-0.27</v>
      </c>
      <c r="O574" s="64">
        <v>-0.18</v>
      </c>
      <c r="P574" s="64">
        <v>0</v>
      </c>
      <c r="R574" s="64">
        <v>0.36</v>
      </c>
      <c r="S574" s="64">
        <v>0.33</v>
      </c>
      <c r="T574" s="64">
        <v>0.23</v>
      </c>
      <c r="U574" s="64">
        <v>31.25</v>
      </c>
      <c r="V574" s="64">
        <v>1394.2529999999999</v>
      </c>
      <c r="X574" s="64">
        <f t="shared" si="8"/>
        <v>0.72</v>
      </c>
    </row>
    <row r="575" spans="1:24" x14ac:dyDescent="0.25">
      <c r="A575" s="64" t="s">
        <v>71</v>
      </c>
      <c r="B575" s="64">
        <v>4002</v>
      </c>
      <c r="C575" s="59">
        <v>44189</v>
      </c>
      <c r="D575" s="64">
        <v>17</v>
      </c>
      <c r="E575" s="64" t="s">
        <v>73</v>
      </c>
      <c r="F575" s="64">
        <v>32.26</v>
      </c>
      <c r="G575" s="64">
        <v>7.37</v>
      </c>
      <c r="H575" s="64">
        <v>0.25</v>
      </c>
      <c r="I575" s="64">
        <v>0.12</v>
      </c>
      <c r="J575" s="64">
        <v>0.15</v>
      </c>
      <c r="K575" s="64">
        <v>0.26</v>
      </c>
      <c r="L575" s="64">
        <v>0</v>
      </c>
      <c r="M575" s="64">
        <v>0.06</v>
      </c>
      <c r="N575" s="64">
        <v>-0.2</v>
      </c>
      <c r="O575" s="64">
        <v>-0.18</v>
      </c>
      <c r="P575" s="64">
        <v>0</v>
      </c>
      <c r="R575" s="64">
        <v>0.36</v>
      </c>
      <c r="S575" s="64">
        <v>0.33</v>
      </c>
      <c r="T575" s="64">
        <v>0.23</v>
      </c>
      <c r="U575" s="64">
        <v>41.01</v>
      </c>
      <c r="V575" s="64">
        <v>1480.0039999999999</v>
      </c>
      <c r="X575" s="64">
        <f t="shared" si="8"/>
        <v>0.78</v>
      </c>
    </row>
    <row r="576" spans="1:24" x14ac:dyDescent="0.25">
      <c r="A576" s="64" t="s">
        <v>71</v>
      </c>
      <c r="B576" s="64">
        <v>4002</v>
      </c>
      <c r="C576" s="59">
        <v>44189</v>
      </c>
      <c r="D576" s="64">
        <v>18</v>
      </c>
      <c r="E576" s="64" t="s">
        <v>73</v>
      </c>
      <c r="F576" s="64">
        <v>38.07</v>
      </c>
      <c r="G576" s="64">
        <v>7.37</v>
      </c>
      <c r="H576" s="64">
        <v>0.25</v>
      </c>
      <c r="I576" s="64">
        <v>0.12</v>
      </c>
      <c r="J576" s="64">
        <v>0.13</v>
      </c>
      <c r="K576" s="64">
        <v>0.26</v>
      </c>
      <c r="L576" s="64">
        <v>0.04</v>
      </c>
      <c r="M576" s="64">
        <v>0.04</v>
      </c>
      <c r="N576" s="64">
        <v>-0.37</v>
      </c>
      <c r="O576" s="64">
        <v>-0.18</v>
      </c>
      <c r="P576" s="64">
        <v>0</v>
      </c>
      <c r="R576" s="64">
        <v>0.36</v>
      </c>
      <c r="S576" s="64">
        <v>0.33</v>
      </c>
      <c r="T576" s="64">
        <v>0.23</v>
      </c>
      <c r="U576" s="64">
        <v>46.65</v>
      </c>
      <c r="V576" s="64">
        <v>1504.72</v>
      </c>
      <c r="X576" s="64">
        <f t="shared" si="8"/>
        <v>0.8</v>
      </c>
    </row>
    <row r="577" spans="1:24" x14ac:dyDescent="0.25">
      <c r="A577" s="64" t="s">
        <v>71</v>
      </c>
      <c r="B577" s="64">
        <v>4002</v>
      </c>
      <c r="C577" s="59">
        <v>44189</v>
      </c>
      <c r="D577" s="64">
        <v>19</v>
      </c>
      <c r="E577" s="64" t="s">
        <v>73</v>
      </c>
      <c r="F577" s="64">
        <v>24.98</v>
      </c>
      <c r="G577" s="64">
        <v>7.37</v>
      </c>
      <c r="H577" s="64">
        <v>0.25</v>
      </c>
      <c r="I577" s="64">
        <v>0.12</v>
      </c>
      <c r="J577" s="64">
        <v>0.08</v>
      </c>
      <c r="K577" s="64">
        <v>0.27</v>
      </c>
      <c r="L577" s="64">
        <v>0.01</v>
      </c>
      <c r="M577" s="64">
        <v>0.05</v>
      </c>
      <c r="N577" s="64">
        <v>-0.26</v>
      </c>
      <c r="O577" s="64">
        <v>-0.18</v>
      </c>
      <c r="P577" s="64">
        <v>0</v>
      </c>
      <c r="R577" s="64">
        <v>0.36</v>
      </c>
      <c r="S577" s="64">
        <v>0.33</v>
      </c>
      <c r="T577" s="64">
        <v>0.23</v>
      </c>
      <c r="U577" s="64">
        <v>33.61</v>
      </c>
      <c r="V577" s="64">
        <v>1441.9970000000001</v>
      </c>
      <c r="X577" s="64">
        <f t="shared" si="8"/>
        <v>0.73</v>
      </c>
    </row>
    <row r="578" spans="1:24" x14ac:dyDescent="0.25">
      <c r="A578" s="64" t="s">
        <v>71</v>
      </c>
      <c r="B578" s="64">
        <v>4002</v>
      </c>
      <c r="C578" s="59">
        <v>44189</v>
      </c>
      <c r="D578" s="64">
        <v>20</v>
      </c>
      <c r="E578" s="64" t="s">
        <v>73</v>
      </c>
      <c r="F578" s="64">
        <v>22.01</v>
      </c>
      <c r="G578" s="64">
        <v>7.37</v>
      </c>
      <c r="H578" s="64">
        <v>0.25</v>
      </c>
      <c r="I578" s="64">
        <v>0.12</v>
      </c>
      <c r="J578" s="64">
        <v>0.06</v>
      </c>
      <c r="K578" s="64">
        <v>0.28000000000000003</v>
      </c>
      <c r="L578" s="64">
        <v>0</v>
      </c>
      <c r="M578" s="64">
        <v>0.01</v>
      </c>
      <c r="N578" s="64">
        <v>-0.28000000000000003</v>
      </c>
      <c r="O578" s="64">
        <v>-0.18</v>
      </c>
      <c r="P578" s="64">
        <v>0</v>
      </c>
      <c r="R578" s="64">
        <v>0.36</v>
      </c>
      <c r="S578" s="64">
        <v>0.33</v>
      </c>
      <c r="T578" s="64">
        <v>0.23</v>
      </c>
      <c r="U578" s="64">
        <v>30.56</v>
      </c>
      <c r="V578" s="64">
        <v>1368.691</v>
      </c>
      <c r="X578" s="64">
        <f t="shared" si="8"/>
        <v>0.71</v>
      </c>
    </row>
    <row r="579" spans="1:24" x14ac:dyDescent="0.25">
      <c r="A579" s="64" t="s">
        <v>71</v>
      </c>
      <c r="B579" s="64">
        <v>4002</v>
      </c>
      <c r="C579" s="59">
        <v>44189</v>
      </c>
      <c r="D579" s="64">
        <v>21</v>
      </c>
      <c r="E579" s="64" t="s">
        <v>73</v>
      </c>
      <c r="F579" s="64">
        <v>21.34</v>
      </c>
      <c r="G579" s="64">
        <v>7.37</v>
      </c>
      <c r="H579" s="64">
        <v>0.25</v>
      </c>
      <c r="I579" s="64">
        <v>0.12</v>
      </c>
      <c r="J579" s="64">
        <v>0.05</v>
      </c>
      <c r="K579" s="64">
        <v>0.28999999999999998</v>
      </c>
      <c r="L579" s="64">
        <v>0</v>
      </c>
      <c r="M579" s="64">
        <v>0.03</v>
      </c>
      <c r="N579" s="64">
        <v>-0.28999999999999998</v>
      </c>
      <c r="O579" s="64">
        <v>-0.18</v>
      </c>
      <c r="P579" s="64">
        <v>0</v>
      </c>
      <c r="R579" s="64">
        <v>0.36</v>
      </c>
      <c r="S579" s="64">
        <v>0.33</v>
      </c>
      <c r="T579" s="64">
        <v>0.23</v>
      </c>
      <c r="U579" s="64">
        <v>29.9</v>
      </c>
      <c r="V579" s="64">
        <v>1307.691</v>
      </c>
      <c r="X579" s="64">
        <f t="shared" si="8"/>
        <v>0.71</v>
      </c>
    </row>
    <row r="580" spans="1:24" x14ac:dyDescent="0.25">
      <c r="A580" s="64" t="s">
        <v>71</v>
      </c>
      <c r="B580" s="64">
        <v>4002</v>
      </c>
      <c r="C580" s="59">
        <v>44189</v>
      </c>
      <c r="D580" s="64">
        <v>22</v>
      </c>
      <c r="E580" s="64" t="s">
        <v>73</v>
      </c>
      <c r="F580" s="64">
        <v>21.64</v>
      </c>
      <c r="G580" s="64">
        <v>7.37</v>
      </c>
      <c r="H580" s="64">
        <v>0.25</v>
      </c>
      <c r="I580" s="64">
        <v>0.12</v>
      </c>
      <c r="J580" s="64">
        <v>7.0000000000000007E-2</v>
      </c>
      <c r="K580" s="64">
        <v>0.31</v>
      </c>
      <c r="L580" s="64">
        <v>0</v>
      </c>
      <c r="M580" s="64">
        <v>0.03</v>
      </c>
      <c r="N580" s="64">
        <v>-0.26</v>
      </c>
      <c r="O580" s="64">
        <v>-0.18</v>
      </c>
      <c r="P580" s="64">
        <v>0</v>
      </c>
      <c r="R580" s="64">
        <v>0.36</v>
      </c>
      <c r="S580" s="64">
        <v>0.33</v>
      </c>
      <c r="T580" s="64">
        <v>0.23</v>
      </c>
      <c r="U580" s="64">
        <v>30.27</v>
      </c>
      <c r="V580" s="64">
        <v>1239.749</v>
      </c>
      <c r="X580" s="64">
        <f t="shared" si="8"/>
        <v>0.75</v>
      </c>
    </row>
    <row r="581" spans="1:24" x14ac:dyDescent="0.25">
      <c r="A581" s="64" t="s">
        <v>71</v>
      </c>
      <c r="B581" s="64">
        <v>4002</v>
      </c>
      <c r="C581" s="59">
        <v>44189</v>
      </c>
      <c r="D581" s="64">
        <v>23</v>
      </c>
      <c r="E581" s="64" t="s">
        <v>73</v>
      </c>
      <c r="F581" s="64">
        <v>21.67</v>
      </c>
      <c r="G581" s="64">
        <v>7.37</v>
      </c>
      <c r="H581" s="64">
        <v>0.25</v>
      </c>
      <c r="I581" s="64">
        <v>0.12</v>
      </c>
      <c r="J581" s="64">
        <v>0.27</v>
      </c>
      <c r="K581" s="64">
        <v>0.33</v>
      </c>
      <c r="L581" s="64">
        <v>0</v>
      </c>
      <c r="M581" s="64">
        <v>0.02</v>
      </c>
      <c r="N581" s="64">
        <v>-0.22</v>
      </c>
      <c r="O581" s="64">
        <v>-0.18</v>
      </c>
      <c r="P581" s="64">
        <v>0</v>
      </c>
      <c r="R581" s="64">
        <v>0.36</v>
      </c>
      <c r="S581" s="64">
        <v>0.33</v>
      </c>
      <c r="T581" s="64">
        <v>0.23</v>
      </c>
      <c r="U581" s="64">
        <v>30.55</v>
      </c>
      <c r="V581" s="64">
        <v>1155.8900000000001</v>
      </c>
      <c r="X581" s="64">
        <f t="shared" si="8"/>
        <v>0.97</v>
      </c>
    </row>
    <row r="582" spans="1:24" x14ac:dyDescent="0.25">
      <c r="A582" s="64" t="s">
        <v>71</v>
      </c>
      <c r="B582" s="64">
        <v>4002</v>
      </c>
      <c r="C582" s="59">
        <v>44189</v>
      </c>
      <c r="D582" s="64">
        <v>24</v>
      </c>
      <c r="E582" s="64" t="s">
        <v>72</v>
      </c>
      <c r="F582" s="64">
        <v>21.81</v>
      </c>
      <c r="G582" s="64">
        <v>7.37</v>
      </c>
      <c r="H582" s="64">
        <v>0.25</v>
      </c>
      <c r="I582" s="64">
        <v>0.12</v>
      </c>
      <c r="J582" s="64">
        <v>0.69</v>
      </c>
      <c r="K582" s="64">
        <v>0</v>
      </c>
      <c r="L582" s="64">
        <v>0</v>
      </c>
      <c r="M582" s="64">
        <v>0.04</v>
      </c>
      <c r="N582" s="64">
        <v>-0.24</v>
      </c>
      <c r="O582" s="64">
        <v>-0.18</v>
      </c>
      <c r="P582" s="64">
        <v>0</v>
      </c>
      <c r="R582" s="64">
        <v>0.36</v>
      </c>
      <c r="S582" s="64">
        <v>0.33</v>
      </c>
      <c r="T582" s="64">
        <v>0.23</v>
      </c>
      <c r="U582" s="64">
        <v>30.78</v>
      </c>
      <c r="V582" s="64">
        <v>1066.992</v>
      </c>
      <c r="X582" s="64">
        <f t="shared" si="8"/>
        <v>1.06</v>
      </c>
    </row>
    <row r="583" spans="1:24" x14ac:dyDescent="0.25">
      <c r="A583" s="64" t="s">
        <v>71</v>
      </c>
      <c r="B583" s="64">
        <v>4002</v>
      </c>
      <c r="C583" s="59">
        <v>44190</v>
      </c>
      <c r="D583" s="64">
        <v>1</v>
      </c>
      <c r="E583" s="64" t="s">
        <v>72</v>
      </c>
      <c r="F583" s="64">
        <v>23.38</v>
      </c>
      <c r="G583" s="64">
        <v>7.37</v>
      </c>
      <c r="H583" s="64">
        <v>0.21</v>
      </c>
      <c r="I583" s="64">
        <v>0.15</v>
      </c>
      <c r="J583" s="64">
        <v>0.25</v>
      </c>
      <c r="K583" s="64">
        <v>0</v>
      </c>
      <c r="L583" s="64">
        <v>0</v>
      </c>
      <c r="M583" s="64">
        <v>0.03</v>
      </c>
      <c r="N583" s="64">
        <v>-0.25</v>
      </c>
      <c r="O583" s="64">
        <v>-0.18</v>
      </c>
      <c r="P583" s="64">
        <v>0</v>
      </c>
      <c r="R583" s="64">
        <v>0.36</v>
      </c>
      <c r="S583" s="64">
        <v>0.33</v>
      </c>
      <c r="T583" s="64">
        <v>0.23</v>
      </c>
      <c r="U583" s="64">
        <v>31.88</v>
      </c>
      <c r="V583" s="64">
        <v>991.53499999999997</v>
      </c>
      <c r="X583" s="64">
        <f t="shared" si="8"/>
        <v>0.61</v>
      </c>
    </row>
    <row r="584" spans="1:24" x14ac:dyDescent="0.25">
      <c r="A584" s="64" t="s">
        <v>71</v>
      </c>
      <c r="B584" s="64">
        <v>4002</v>
      </c>
      <c r="C584" s="59">
        <v>44190</v>
      </c>
      <c r="D584" s="64">
        <v>2</v>
      </c>
      <c r="E584" s="64" t="s">
        <v>72</v>
      </c>
      <c r="F584" s="64">
        <v>22.77</v>
      </c>
      <c r="G584" s="64">
        <v>7.37</v>
      </c>
      <c r="H584" s="64">
        <v>0.21</v>
      </c>
      <c r="I584" s="64">
        <v>0.15</v>
      </c>
      <c r="J584" s="64">
        <v>0.16</v>
      </c>
      <c r="K584" s="64">
        <v>0</v>
      </c>
      <c r="L584" s="64">
        <v>0</v>
      </c>
      <c r="M584" s="64">
        <v>0.02</v>
      </c>
      <c r="N584" s="64">
        <v>-0.19</v>
      </c>
      <c r="O584" s="64">
        <v>-0.18</v>
      </c>
      <c r="P584" s="64">
        <v>0</v>
      </c>
      <c r="R584" s="64">
        <v>0.36</v>
      </c>
      <c r="S584" s="64">
        <v>0.33</v>
      </c>
      <c r="T584" s="64">
        <v>0.23</v>
      </c>
      <c r="U584" s="64">
        <v>31.23</v>
      </c>
      <c r="V584" s="64">
        <v>943.64300000000003</v>
      </c>
      <c r="X584" s="64">
        <f t="shared" ref="X584:X647" si="9">H584+I584+J584+K584+L584+P584+Q584</f>
        <v>0.52</v>
      </c>
    </row>
    <row r="585" spans="1:24" x14ac:dyDescent="0.25">
      <c r="A585" s="64" t="s">
        <v>71</v>
      </c>
      <c r="B585" s="64">
        <v>4002</v>
      </c>
      <c r="C585" s="59">
        <v>44190</v>
      </c>
      <c r="D585" s="64">
        <v>3</v>
      </c>
      <c r="E585" s="64" t="s">
        <v>72</v>
      </c>
      <c r="F585" s="64">
        <v>14.87</v>
      </c>
      <c r="G585" s="64">
        <v>7.37</v>
      </c>
      <c r="H585" s="64">
        <v>0.21</v>
      </c>
      <c r="I585" s="64">
        <v>0.15</v>
      </c>
      <c r="J585" s="64">
        <v>0.1</v>
      </c>
      <c r="K585" s="64">
        <v>0</v>
      </c>
      <c r="L585" s="64">
        <v>0</v>
      </c>
      <c r="M585" s="64">
        <v>0.02</v>
      </c>
      <c r="N585" s="64">
        <v>-0.19</v>
      </c>
      <c r="O585" s="64">
        <v>-0.18</v>
      </c>
      <c r="P585" s="64">
        <v>0</v>
      </c>
      <c r="R585" s="64">
        <v>0.36</v>
      </c>
      <c r="S585" s="64">
        <v>0.33</v>
      </c>
      <c r="T585" s="64">
        <v>0.23</v>
      </c>
      <c r="U585" s="64">
        <v>23.27</v>
      </c>
      <c r="V585" s="64">
        <v>917.45500000000004</v>
      </c>
      <c r="X585" s="64">
        <f t="shared" si="9"/>
        <v>0.45999999999999996</v>
      </c>
    </row>
    <row r="586" spans="1:24" x14ac:dyDescent="0.25">
      <c r="A586" s="64" t="s">
        <v>71</v>
      </c>
      <c r="B586" s="64">
        <v>4002</v>
      </c>
      <c r="C586" s="59">
        <v>44190</v>
      </c>
      <c r="D586" s="64">
        <v>4</v>
      </c>
      <c r="E586" s="64" t="s">
        <v>72</v>
      </c>
      <c r="F586" s="64">
        <v>9.65</v>
      </c>
      <c r="G586" s="64">
        <v>7.37</v>
      </c>
      <c r="H586" s="64">
        <v>0.21</v>
      </c>
      <c r="I586" s="64">
        <v>0.15</v>
      </c>
      <c r="J586" s="64">
        <v>0.14000000000000001</v>
      </c>
      <c r="K586" s="64">
        <v>0</v>
      </c>
      <c r="L586" s="64">
        <v>0</v>
      </c>
      <c r="M586" s="64">
        <v>0.01</v>
      </c>
      <c r="N586" s="64">
        <v>-0.17</v>
      </c>
      <c r="O586" s="64">
        <v>-0.18</v>
      </c>
      <c r="P586" s="64">
        <v>0</v>
      </c>
      <c r="R586" s="64">
        <v>0.36</v>
      </c>
      <c r="S586" s="64">
        <v>0.33</v>
      </c>
      <c r="T586" s="64">
        <v>0.23</v>
      </c>
      <c r="U586" s="64">
        <v>18.100000000000001</v>
      </c>
      <c r="V586" s="64">
        <v>907.53099999999995</v>
      </c>
      <c r="X586" s="64">
        <f t="shared" si="9"/>
        <v>0.5</v>
      </c>
    </row>
    <row r="587" spans="1:24" x14ac:dyDescent="0.25">
      <c r="A587" s="64" t="s">
        <v>71</v>
      </c>
      <c r="B587" s="64">
        <v>4002</v>
      </c>
      <c r="C587" s="59">
        <v>44190</v>
      </c>
      <c r="D587" s="64">
        <v>5</v>
      </c>
      <c r="E587" s="64" t="s">
        <v>72</v>
      </c>
      <c r="F587" s="64">
        <v>12.03</v>
      </c>
      <c r="G587" s="64">
        <v>7.37</v>
      </c>
      <c r="H587" s="64">
        <v>0.21</v>
      </c>
      <c r="I587" s="64">
        <v>0.15</v>
      </c>
      <c r="J587" s="64">
        <v>0.16</v>
      </c>
      <c r="K587" s="64">
        <v>0</v>
      </c>
      <c r="L587" s="64">
        <v>0</v>
      </c>
      <c r="M587" s="64">
        <v>0.01</v>
      </c>
      <c r="N587" s="64">
        <v>-0.17</v>
      </c>
      <c r="O587" s="64">
        <v>-0.18</v>
      </c>
      <c r="P587" s="64">
        <v>0</v>
      </c>
      <c r="R587" s="64">
        <v>0.36</v>
      </c>
      <c r="S587" s="64">
        <v>0.33</v>
      </c>
      <c r="T587" s="64">
        <v>0.23</v>
      </c>
      <c r="U587" s="64">
        <v>20.5</v>
      </c>
      <c r="V587" s="64">
        <v>914.37099999999998</v>
      </c>
      <c r="X587" s="64">
        <f t="shared" si="9"/>
        <v>0.52</v>
      </c>
    </row>
    <row r="588" spans="1:24" x14ac:dyDescent="0.25">
      <c r="A588" s="64" t="s">
        <v>71</v>
      </c>
      <c r="B588" s="64">
        <v>4002</v>
      </c>
      <c r="C588" s="59">
        <v>44190</v>
      </c>
      <c r="D588" s="64">
        <v>6</v>
      </c>
      <c r="E588" s="64" t="s">
        <v>72</v>
      </c>
      <c r="F588" s="64">
        <v>12.61</v>
      </c>
      <c r="G588" s="64">
        <v>7.37</v>
      </c>
      <c r="H588" s="64">
        <v>0.21</v>
      </c>
      <c r="I588" s="64">
        <v>0.15</v>
      </c>
      <c r="J588" s="64">
        <v>0.17</v>
      </c>
      <c r="K588" s="64">
        <v>0</v>
      </c>
      <c r="L588" s="64">
        <v>0</v>
      </c>
      <c r="M588" s="64">
        <v>0.02</v>
      </c>
      <c r="N588" s="64">
        <v>-0.16</v>
      </c>
      <c r="O588" s="64">
        <v>-0.18</v>
      </c>
      <c r="P588" s="64">
        <v>0</v>
      </c>
      <c r="R588" s="64">
        <v>0.36</v>
      </c>
      <c r="S588" s="64">
        <v>0.33</v>
      </c>
      <c r="T588" s="64">
        <v>0.23</v>
      </c>
      <c r="U588" s="64">
        <v>21.11</v>
      </c>
      <c r="V588" s="64">
        <v>945.78499999999997</v>
      </c>
      <c r="X588" s="64">
        <f t="shared" si="9"/>
        <v>0.53</v>
      </c>
    </row>
    <row r="589" spans="1:24" x14ac:dyDescent="0.25">
      <c r="A589" s="64" t="s">
        <v>71</v>
      </c>
      <c r="B589" s="64">
        <v>4002</v>
      </c>
      <c r="C589" s="59">
        <v>44190</v>
      </c>
      <c r="D589" s="64">
        <v>7</v>
      </c>
      <c r="E589" s="64" t="s">
        <v>72</v>
      </c>
      <c r="F589" s="64">
        <v>0.54</v>
      </c>
      <c r="G589" s="64">
        <v>7.37</v>
      </c>
      <c r="H589" s="64">
        <v>0.21</v>
      </c>
      <c r="I589" s="64">
        <v>0.15</v>
      </c>
      <c r="J589" s="64">
        <v>0.51</v>
      </c>
      <c r="K589" s="64">
        <v>0</v>
      </c>
      <c r="L589" s="64">
        <v>0</v>
      </c>
      <c r="M589" s="64">
        <v>0</v>
      </c>
      <c r="N589" s="64">
        <v>-0.26</v>
      </c>
      <c r="O589" s="64">
        <v>-0.18</v>
      </c>
      <c r="P589" s="64">
        <v>0</v>
      </c>
      <c r="R589" s="64">
        <v>0.36</v>
      </c>
      <c r="S589" s="64">
        <v>0.33</v>
      </c>
      <c r="T589" s="64">
        <v>0.23</v>
      </c>
      <c r="U589" s="64">
        <v>9.26</v>
      </c>
      <c r="V589" s="64">
        <v>998.01099999999997</v>
      </c>
      <c r="X589" s="64">
        <f t="shared" si="9"/>
        <v>0.87</v>
      </c>
    </row>
    <row r="590" spans="1:24" x14ac:dyDescent="0.25">
      <c r="A590" s="64" t="s">
        <v>71</v>
      </c>
      <c r="B590" s="64">
        <v>4002</v>
      </c>
      <c r="C590" s="59">
        <v>44190</v>
      </c>
      <c r="D590" s="64">
        <v>8</v>
      </c>
      <c r="E590" s="64" t="s">
        <v>73</v>
      </c>
      <c r="F590" s="64">
        <v>5.79</v>
      </c>
      <c r="G590" s="64">
        <v>7.37</v>
      </c>
      <c r="H590" s="64">
        <v>0.21</v>
      </c>
      <c r="I590" s="64">
        <v>0.15</v>
      </c>
      <c r="J590" s="64">
        <v>0.62</v>
      </c>
      <c r="K590" s="64">
        <v>0</v>
      </c>
      <c r="L590" s="64">
        <v>0</v>
      </c>
      <c r="M590" s="64">
        <v>0.03</v>
      </c>
      <c r="N590" s="64">
        <v>-0.18</v>
      </c>
      <c r="O590" s="64">
        <v>-0.18</v>
      </c>
      <c r="P590" s="64">
        <v>0</v>
      </c>
      <c r="R590" s="64">
        <v>0.36</v>
      </c>
      <c r="S590" s="64">
        <v>0.33</v>
      </c>
      <c r="T590" s="64">
        <v>0.23</v>
      </c>
      <c r="U590" s="64">
        <v>14.73</v>
      </c>
      <c r="V590" s="64">
        <v>1082.8330000000001</v>
      </c>
      <c r="X590" s="64">
        <f t="shared" si="9"/>
        <v>0.98</v>
      </c>
    </row>
    <row r="591" spans="1:24" x14ac:dyDescent="0.25">
      <c r="A591" s="64" t="s">
        <v>71</v>
      </c>
      <c r="B591" s="64">
        <v>4002</v>
      </c>
      <c r="C591" s="59">
        <v>44190</v>
      </c>
      <c r="D591" s="64">
        <v>9</v>
      </c>
      <c r="E591" s="64" t="s">
        <v>73</v>
      </c>
      <c r="F591" s="64">
        <v>17.760000000000002</v>
      </c>
      <c r="G591" s="64">
        <v>7.37</v>
      </c>
      <c r="H591" s="64">
        <v>0.21</v>
      </c>
      <c r="I591" s="64">
        <v>0.15</v>
      </c>
      <c r="J591" s="64">
        <v>0.26</v>
      </c>
      <c r="K591" s="64">
        <v>0</v>
      </c>
      <c r="L591" s="64">
        <v>0</v>
      </c>
      <c r="M591" s="64">
        <v>0.01</v>
      </c>
      <c r="N591" s="64">
        <v>-0.2</v>
      </c>
      <c r="O591" s="64">
        <v>-0.18</v>
      </c>
      <c r="P591" s="64">
        <v>0</v>
      </c>
      <c r="R591" s="64">
        <v>0.36</v>
      </c>
      <c r="S591" s="64">
        <v>0.33</v>
      </c>
      <c r="T591" s="64">
        <v>0.23</v>
      </c>
      <c r="U591" s="64">
        <v>26.3</v>
      </c>
      <c r="V591" s="64">
        <v>1172.71</v>
      </c>
      <c r="X591" s="64">
        <f t="shared" si="9"/>
        <v>0.62</v>
      </c>
    </row>
    <row r="592" spans="1:24" x14ac:dyDescent="0.25">
      <c r="A592" s="64" t="s">
        <v>71</v>
      </c>
      <c r="B592" s="64">
        <v>4002</v>
      </c>
      <c r="C592" s="59">
        <v>44190</v>
      </c>
      <c r="D592" s="64">
        <v>10</v>
      </c>
      <c r="E592" s="64" t="s">
        <v>73</v>
      </c>
      <c r="F592" s="64">
        <v>19.489999999999998</v>
      </c>
      <c r="G592" s="64">
        <v>7.37</v>
      </c>
      <c r="H592" s="64">
        <v>0.21</v>
      </c>
      <c r="I592" s="64">
        <v>0.15</v>
      </c>
      <c r="J592" s="64">
        <v>7.0000000000000007E-2</v>
      </c>
      <c r="K592" s="64">
        <v>0</v>
      </c>
      <c r="L592" s="64">
        <v>0</v>
      </c>
      <c r="M592" s="64">
        <v>0.01</v>
      </c>
      <c r="N592" s="64">
        <v>-0.26</v>
      </c>
      <c r="O592" s="64">
        <v>-0.18</v>
      </c>
      <c r="P592" s="64">
        <v>0</v>
      </c>
      <c r="R592" s="64">
        <v>0.36</v>
      </c>
      <c r="S592" s="64">
        <v>0.33</v>
      </c>
      <c r="T592" s="64">
        <v>0.23</v>
      </c>
      <c r="U592" s="64">
        <v>27.78</v>
      </c>
      <c r="V592" s="64">
        <v>1227.912</v>
      </c>
      <c r="X592" s="64">
        <f t="shared" si="9"/>
        <v>0.43</v>
      </c>
    </row>
    <row r="593" spans="1:24" x14ac:dyDescent="0.25">
      <c r="A593" s="64" t="s">
        <v>71</v>
      </c>
      <c r="B593" s="64">
        <v>4002</v>
      </c>
      <c r="C593" s="59">
        <v>44190</v>
      </c>
      <c r="D593" s="64">
        <v>11</v>
      </c>
      <c r="E593" s="64" t="s">
        <v>73</v>
      </c>
      <c r="F593" s="64">
        <v>30.91</v>
      </c>
      <c r="G593" s="64">
        <v>7.37</v>
      </c>
      <c r="H593" s="64">
        <v>0.21</v>
      </c>
      <c r="I593" s="64">
        <v>0.15</v>
      </c>
      <c r="J593" s="64">
        <v>0.06</v>
      </c>
      <c r="K593" s="64">
        <v>0</v>
      </c>
      <c r="L593" s="64">
        <v>0</v>
      </c>
      <c r="M593" s="64">
        <v>0.04</v>
      </c>
      <c r="N593" s="64">
        <v>-0.31</v>
      </c>
      <c r="O593" s="64">
        <v>-0.18</v>
      </c>
      <c r="P593" s="64">
        <v>0</v>
      </c>
      <c r="R593" s="64">
        <v>0.36</v>
      </c>
      <c r="S593" s="64">
        <v>0.33</v>
      </c>
      <c r="T593" s="64">
        <v>0.23</v>
      </c>
      <c r="U593" s="64">
        <v>39.17</v>
      </c>
      <c r="V593" s="64">
        <v>1258.953</v>
      </c>
      <c r="X593" s="64">
        <f t="shared" si="9"/>
        <v>0.42</v>
      </c>
    </row>
    <row r="594" spans="1:24" x14ac:dyDescent="0.25">
      <c r="A594" s="64" t="s">
        <v>71</v>
      </c>
      <c r="B594" s="64">
        <v>4002</v>
      </c>
      <c r="C594" s="59">
        <v>44190</v>
      </c>
      <c r="D594" s="64">
        <v>12</v>
      </c>
      <c r="E594" s="64" t="s">
        <v>73</v>
      </c>
      <c r="F594" s="64">
        <v>35.450000000000003</v>
      </c>
      <c r="G594" s="64">
        <v>7.37</v>
      </c>
      <c r="H594" s="64">
        <v>0.21</v>
      </c>
      <c r="I594" s="64">
        <v>0.15</v>
      </c>
      <c r="J594" s="64">
        <v>0.09</v>
      </c>
      <c r="K594" s="64">
        <v>0</v>
      </c>
      <c r="L594" s="64">
        <v>0</v>
      </c>
      <c r="M594" s="64">
        <v>0.03</v>
      </c>
      <c r="N594" s="64">
        <v>-0.31</v>
      </c>
      <c r="O594" s="64">
        <v>-0.18</v>
      </c>
      <c r="P594" s="64">
        <v>0</v>
      </c>
      <c r="R594" s="64">
        <v>0.36</v>
      </c>
      <c r="S594" s="64">
        <v>0.33</v>
      </c>
      <c r="T594" s="64">
        <v>0.23</v>
      </c>
      <c r="U594" s="64">
        <v>43.73</v>
      </c>
      <c r="V594" s="64">
        <v>1272.069</v>
      </c>
      <c r="X594" s="64">
        <f t="shared" si="9"/>
        <v>0.44999999999999996</v>
      </c>
    </row>
    <row r="595" spans="1:24" x14ac:dyDescent="0.25">
      <c r="A595" s="64" t="s">
        <v>71</v>
      </c>
      <c r="B595" s="64">
        <v>4002</v>
      </c>
      <c r="C595" s="59">
        <v>44190</v>
      </c>
      <c r="D595" s="64">
        <v>13</v>
      </c>
      <c r="E595" s="64" t="s">
        <v>73</v>
      </c>
      <c r="F595" s="64">
        <v>44.92</v>
      </c>
      <c r="G595" s="64">
        <v>7.37</v>
      </c>
      <c r="H595" s="64">
        <v>0.21</v>
      </c>
      <c r="I595" s="64">
        <v>0.15</v>
      </c>
      <c r="J595" s="64">
        <v>0.18</v>
      </c>
      <c r="K595" s="64">
        <v>0</v>
      </c>
      <c r="L595" s="64">
        <v>0.08</v>
      </c>
      <c r="M595" s="64">
        <v>0.01</v>
      </c>
      <c r="N595" s="64">
        <v>-0.34</v>
      </c>
      <c r="O595" s="64">
        <v>-0.18</v>
      </c>
      <c r="P595" s="64">
        <v>0</v>
      </c>
      <c r="R595" s="64">
        <v>0.36</v>
      </c>
      <c r="S595" s="64">
        <v>0.33</v>
      </c>
      <c r="T595" s="64">
        <v>0.23</v>
      </c>
      <c r="U595" s="64">
        <v>53.32</v>
      </c>
      <c r="V595" s="64">
        <v>1277.8879999999999</v>
      </c>
      <c r="X595" s="64">
        <f t="shared" si="9"/>
        <v>0.62</v>
      </c>
    </row>
    <row r="596" spans="1:24" x14ac:dyDescent="0.25">
      <c r="A596" s="64" t="s">
        <v>71</v>
      </c>
      <c r="B596" s="64">
        <v>4002</v>
      </c>
      <c r="C596" s="59">
        <v>44190</v>
      </c>
      <c r="D596" s="64">
        <v>14</v>
      </c>
      <c r="E596" s="64" t="s">
        <v>73</v>
      </c>
      <c r="F596" s="64">
        <v>49.01</v>
      </c>
      <c r="G596" s="64">
        <v>7.37</v>
      </c>
      <c r="H596" s="64">
        <v>0.21</v>
      </c>
      <c r="I596" s="64">
        <v>0.15</v>
      </c>
      <c r="J596" s="64">
        <v>0.17</v>
      </c>
      <c r="K596" s="64">
        <v>0</v>
      </c>
      <c r="L596" s="64">
        <v>0.03</v>
      </c>
      <c r="M596" s="64">
        <v>0</v>
      </c>
      <c r="N596" s="64">
        <v>-0.34</v>
      </c>
      <c r="O596" s="64">
        <v>-0.18</v>
      </c>
      <c r="P596" s="64">
        <v>0</v>
      </c>
      <c r="R596" s="64">
        <v>0.36</v>
      </c>
      <c r="S596" s="64">
        <v>0.33</v>
      </c>
      <c r="T596" s="64">
        <v>0.23</v>
      </c>
      <c r="U596" s="64">
        <v>57.34</v>
      </c>
      <c r="V596" s="64">
        <v>1268.086</v>
      </c>
      <c r="X596" s="64">
        <f t="shared" si="9"/>
        <v>0.56000000000000005</v>
      </c>
    </row>
    <row r="597" spans="1:24" x14ac:dyDescent="0.25">
      <c r="A597" s="64" t="s">
        <v>71</v>
      </c>
      <c r="B597" s="64">
        <v>4002</v>
      </c>
      <c r="C597" s="59">
        <v>44190</v>
      </c>
      <c r="D597" s="64">
        <v>15</v>
      </c>
      <c r="E597" s="64" t="s">
        <v>73</v>
      </c>
      <c r="F597" s="64">
        <v>44.1</v>
      </c>
      <c r="G597" s="64">
        <v>7.37</v>
      </c>
      <c r="H597" s="64">
        <v>0.21</v>
      </c>
      <c r="I597" s="64">
        <v>0.15</v>
      </c>
      <c r="J597" s="64">
        <v>0.16</v>
      </c>
      <c r="K597" s="64">
        <v>0</v>
      </c>
      <c r="L597" s="64">
        <v>0.01</v>
      </c>
      <c r="M597" s="64">
        <v>0.04</v>
      </c>
      <c r="N597" s="64">
        <v>-0.31</v>
      </c>
      <c r="O597" s="64">
        <v>-0.18</v>
      </c>
      <c r="P597" s="64">
        <v>0</v>
      </c>
      <c r="R597" s="64">
        <v>0.36</v>
      </c>
      <c r="S597" s="64">
        <v>0.33</v>
      </c>
      <c r="T597" s="64">
        <v>0.23</v>
      </c>
      <c r="U597" s="64">
        <v>52.47</v>
      </c>
      <c r="V597" s="64">
        <v>1266.2570000000001</v>
      </c>
      <c r="X597" s="64">
        <f t="shared" si="9"/>
        <v>0.53</v>
      </c>
    </row>
    <row r="598" spans="1:24" x14ac:dyDescent="0.25">
      <c r="A598" s="64" t="s">
        <v>71</v>
      </c>
      <c r="B598" s="64">
        <v>4002</v>
      </c>
      <c r="C598" s="59">
        <v>44190</v>
      </c>
      <c r="D598" s="64">
        <v>16</v>
      </c>
      <c r="E598" s="64" t="s">
        <v>73</v>
      </c>
      <c r="F598" s="64">
        <v>38.24</v>
      </c>
      <c r="G598" s="64">
        <v>7.37</v>
      </c>
      <c r="H598" s="64">
        <v>0.21</v>
      </c>
      <c r="I598" s="64">
        <v>0.15</v>
      </c>
      <c r="J598" s="64">
        <v>0.1</v>
      </c>
      <c r="K598" s="64">
        <v>0</v>
      </c>
      <c r="L598" s="64">
        <v>0</v>
      </c>
      <c r="M598" s="64">
        <v>0.04</v>
      </c>
      <c r="N598" s="64">
        <v>-0.31</v>
      </c>
      <c r="O598" s="64">
        <v>-0.18</v>
      </c>
      <c r="P598" s="64">
        <v>0</v>
      </c>
      <c r="R598" s="64">
        <v>0.36</v>
      </c>
      <c r="S598" s="64">
        <v>0.33</v>
      </c>
      <c r="T598" s="64">
        <v>0.23</v>
      </c>
      <c r="U598" s="64">
        <v>46.54</v>
      </c>
      <c r="V598" s="64">
        <v>1281.8019999999999</v>
      </c>
      <c r="X598" s="64">
        <f t="shared" si="9"/>
        <v>0.45999999999999996</v>
      </c>
    </row>
    <row r="599" spans="1:24" x14ac:dyDescent="0.25">
      <c r="A599" s="64" t="s">
        <v>71</v>
      </c>
      <c r="B599" s="64">
        <v>4002</v>
      </c>
      <c r="C599" s="59">
        <v>44190</v>
      </c>
      <c r="D599" s="64">
        <v>17</v>
      </c>
      <c r="E599" s="64" t="s">
        <v>73</v>
      </c>
      <c r="F599" s="64">
        <v>42.39</v>
      </c>
      <c r="G599" s="64">
        <v>7.37</v>
      </c>
      <c r="H599" s="64">
        <v>0.21</v>
      </c>
      <c r="I599" s="64">
        <v>0.15</v>
      </c>
      <c r="J599" s="64">
        <v>0.14000000000000001</v>
      </c>
      <c r="K599" s="64">
        <v>0</v>
      </c>
      <c r="L599" s="64">
        <v>0.05</v>
      </c>
      <c r="M599" s="64">
        <v>0.05</v>
      </c>
      <c r="N599" s="64">
        <v>-0.3</v>
      </c>
      <c r="O599" s="64">
        <v>-0.18</v>
      </c>
      <c r="P599" s="64">
        <v>0</v>
      </c>
      <c r="R599" s="64">
        <v>0.36</v>
      </c>
      <c r="S599" s="64">
        <v>0.33</v>
      </c>
      <c r="T599" s="64">
        <v>0.23</v>
      </c>
      <c r="U599" s="64">
        <v>50.8</v>
      </c>
      <c r="V599" s="64">
        <v>1332.9369999999999</v>
      </c>
      <c r="X599" s="64">
        <f t="shared" si="9"/>
        <v>0.55000000000000004</v>
      </c>
    </row>
    <row r="600" spans="1:24" x14ac:dyDescent="0.25">
      <c r="A600" s="64" t="s">
        <v>71</v>
      </c>
      <c r="B600" s="64">
        <v>4002</v>
      </c>
      <c r="C600" s="59">
        <v>44190</v>
      </c>
      <c r="D600" s="64">
        <v>18</v>
      </c>
      <c r="E600" s="64" t="s">
        <v>73</v>
      </c>
      <c r="F600" s="64">
        <v>56.41</v>
      </c>
      <c r="G600" s="64">
        <v>7.37</v>
      </c>
      <c r="H600" s="64">
        <v>0.21</v>
      </c>
      <c r="I600" s="64">
        <v>0.15</v>
      </c>
      <c r="J600" s="64">
        <v>0.38</v>
      </c>
      <c r="K600" s="64">
        <v>0</v>
      </c>
      <c r="L600" s="64">
        <v>0.11</v>
      </c>
      <c r="M600" s="64">
        <v>0.09</v>
      </c>
      <c r="N600" s="64">
        <v>-0.44</v>
      </c>
      <c r="O600" s="64">
        <v>-0.18</v>
      </c>
      <c r="P600" s="64">
        <v>0</v>
      </c>
      <c r="R600" s="64">
        <v>0.36</v>
      </c>
      <c r="S600" s="64">
        <v>0.33</v>
      </c>
      <c r="T600" s="64">
        <v>0.23</v>
      </c>
      <c r="U600" s="64">
        <v>65.02</v>
      </c>
      <c r="V600" s="64">
        <v>1341.9179999999999</v>
      </c>
      <c r="X600" s="64">
        <f t="shared" si="9"/>
        <v>0.85</v>
      </c>
    </row>
    <row r="601" spans="1:24" x14ac:dyDescent="0.25">
      <c r="A601" s="64" t="s">
        <v>71</v>
      </c>
      <c r="B601" s="64">
        <v>4002</v>
      </c>
      <c r="C601" s="59">
        <v>44190</v>
      </c>
      <c r="D601" s="64">
        <v>19</v>
      </c>
      <c r="E601" s="64" t="s">
        <v>73</v>
      </c>
      <c r="F601" s="64">
        <v>40.04</v>
      </c>
      <c r="G601" s="64">
        <v>7.37</v>
      </c>
      <c r="H601" s="64">
        <v>0.21</v>
      </c>
      <c r="I601" s="64">
        <v>0.15</v>
      </c>
      <c r="J601" s="64">
        <v>0.46</v>
      </c>
      <c r="K601" s="64">
        <v>0</v>
      </c>
      <c r="L601" s="64">
        <v>0.09</v>
      </c>
      <c r="M601" s="64">
        <v>0.02</v>
      </c>
      <c r="N601" s="64">
        <v>-0.28999999999999998</v>
      </c>
      <c r="O601" s="64">
        <v>-0.18</v>
      </c>
      <c r="P601" s="64">
        <v>0</v>
      </c>
      <c r="R601" s="64">
        <v>0.36</v>
      </c>
      <c r="S601" s="64">
        <v>0.33</v>
      </c>
      <c r="T601" s="64">
        <v>0.23</v>
      </c>
      <c r="U601" s="64">
        <v>48.79</v>
      </c>
      <c r="V601" s="64">
        <v>1304.9659999999999</v>
      </c>
      <c r="X601" s="64">
        <f t="shared" si="9"/>
        <v>0.91</v>
      </c>
    </row>
    <row r="602" spans="1:24" x14ac:dyDescent="0.25">
      <c r="A602" s="64" t="s">
        <v>71</v>
      </c>
      <c r="B602" s="64">
        <v>4002</v>
      </c>
      <c r="C602" s="59">
        <v>44190</v>
      </c>
      <c r="D602" s="64">
        <v>20</v>
      </c>
      <c r="E602" s="64" t="s">
        <v>73</v>
      </c>
      <c r="F602" s="64">
        <v>30.48</v>
      </c>
      <c r="G602" s="64">
        <v>7.37</v>
      </c>
      <c r="H602" s="64">
        <v>0.21</v>
      </c>
      <c r="I602" s="64">
        <v>0.15</v>
      </c>
      <c r="J602" s="64">
        <v>0.24</v>
      </c>
      <c r="K602" s="64">
        <v>0</v>
      </c>
      <c r="L602" s="64">
        <v>0</v>
      </c>
      <c r="M602" s="64">
        <v>0</v>
      </c>
      <c r="N602" s="64">
        <v>-0.38</v>
      </c>
      <c r="O602" s="64">
        <v>-0.18</v>
      </c>
      <c r="P602" s="64">
        <v>0</v>
      </c>
      <c r="R602" s="64">
        <v>0.36</v>
      </c>
      <c r="S602" s="64">
        <v>0.33</v>
      </c>
      <c r="T602" s="64">
        <v>0.23</v>
      </c>
      <c r="U602" s="64">
        <v>38.81</v>
      </c>
      <c r="V602" s="64">
        <v>1256.9179999999999</v>
      </c>
      <c r="X602" s="64">
        <f t="shared" si="9"/>
        <v>0.6</v>
      </c>
    </row>
    <row r="603" spans="1:24" x14ac:dyDescent="0.25">
      <c r="A603" s="64" t="s">
        <v>71</v>
      </c>
      <c r="B603" s="64">
        <v>4002</v>
      </c>
      <c r="C603" s="59">
        <v>44190</v>
      </c>
      <c r="D603" s="64">
        <v>21</v>
      </c>
      <c r="E603" s="64" t="s">
        <v>73</v>
      </c>
      <c r="F603" s="64">
        <v>35.97</v>
      </c>
      <c r="G603" s="64">
        <v>7.37</v>
      </c>
      <c r="H603" s="64">
        <v>0.21</v>
      </c>
      <c r="I603" s="64">
        <v>0.15</v>
      </c>
      <c r="J603" s="64">
        <v>0.25</v>
      </c>
      <c r="K603" s="64">
        <v>0</v>
      </c>
      <c r="L603" s="64">
        <v>0.53</v>
      </c>
      <c r="M603" s="64">
        <v>0.03</v>
      </c>
      <c r="N603" s="64">
        <v>-0.33</v>
      </c>
      <c r="O603" s="64">
        <v>-0.18</v>
      </c>
      <c r="P603" s="64">
        <v>0</v>
      </c>
      <c r="R603" s="64">
        <v>0.36</v>
      </c>
      <c r="S603" s="64">
        <v>0.33</v>
      </c>
      <c r="T603" s="64">
        <v>0.23</v>
      </c>
      <c r="U603" s="64">
        <v>44.92</v>
      </c>
      <c r="V603" s="64">
        <v>1210.547</v>
      </c>
      <c r="X603" s="64">
        <f t="shared" si="9"/>
        <v>1.1400000000000001</v>
      </c>
    </row>
    <row r="604" spans="1:24" x14ac:dyDescent="0.25">
      <c r="A604" s="64" t="s">
        <v>71</v>
      </c>
      <c r="B604" s="64">
        <v>4002</v>
      </c>
      <c r="C604" s="59">
        <v>44190</v>
      </c>
      <c r="D604" s="64">
        <v>22</v>
      </c>
      <c r="E604" s="64" t="s">
        <v>73</v>
      </c>
      <c r="F604" s="64">
        <v>27.31</v>
      </c>
      <c r="G604" s="64">
        <v>7.37</v>
      </c>
      <c r="H604" s="64">
        <v>0.21</v>
      </c>
      <c r="I604" s="64">
        <v>0.15</v>
      </c>
      <c r="J604" s="64">
        <v>0.16</v>
      </c>
      <c r="K604" s="64">
        <v>0</v>
      </c>
      <c r="L604" s="64">
        <v>0.11</v>
      </c>
      <c r="M604" s="64">
        <v>0.02</v>
      </c>
      <c r="N604" s="64">
        <v>-0.31</v>
      </c>
      <c r="O604" s="64">
        <v>-0.18</v>
      </c>
      <c r="P604" s="64">
        <v>0</v>
      </c>
      <c r="R604" s="64">
        <v>0.36</v>
      </c>
      <c r="S604" s="64">
        <v>0.33</v>
      </c>
      <c r="T604" s="64">
        <v>0.23</v>
      </c>
      <c r="U604" s="64">
        <v>35.76</v>
      </c>
      <c r="V604" s="64">
        <v>1148.1600000000001</v>
      </c>
      <c r="X604" s="64">
        <f t="shared" si="9"/>
        <v>0.63</v>
      </c>
    </row>
    <row r="605" spans="1:24" x14ac:dyDescent="0.25">
      <c r="A605" s="64" t="s">
        <v>71</v>
      </c>
      <c r="B605" s="64">
        <v>4002</v>
      </c>
      <c r="C605" s="59">
        <v>44190</v>
      </c>
      <c r="D605" s="64">
        <v>23</v>
      </c>
      <c r="E605" s="64" t="s">
        <v>73</v>
      </c>
      <c r="F605" s="64">
        <v>23.07</v>
      </c>
      <c r="G605" s="64">
        <v>7.37</v>
      </c>
      <c r="H605" s="64">
        <v>0.21</v>
      </c>
      <c r="I605" s="64">
        <v>0.15</v>
      </c>
      <c r="J605" s="64">
        <v>0.56999999999999995</v>
      </c>
      <c r="K605" s="64">
        <v>0</v>
      </c>
      <c r="L605" s="64">
        <v>0.15</v>
      </c>
      <c r="M605" s="64">
        <v>0.02</v>
      </c>
      <c r="N605" s="64">
        <v>-0.24</v>
      </c>
      <c r="O605" s="64">
        <v>-0.18</v>
      </c>
      <c r="P605" s="64">
        <v>0</v>
      </c>
      <c r="R605" s="64">
        <v>0.36</v>
      </c>
      <c r="S605" s="64">
        <v>0.33</v>
      </c>
      <c r="T605" s="64">
        <v>0.23</v>
      </c>
      <c r="U605" s="64">
        <v>32.04</v>
      </c>
      <c r="V605" s="64">
        <v>1078.115</v>
      </c>
      <c r="X605" s="64">
        <f t="shared" si="9"/>
        <v>1.0799999999999998</v>
      </c>
    </row>
    <row r="606" spans="1:24" x14ac:dyDescent="0.25">
      <c r="A606" s="64" t="s">
        <v>71</v>
      </c>
      <c r="B606" s="64">
        <v>4002</v>
      </c>
      <c r="C606" s="59">
        <v>44190</v>
      </c>
      <c r="D606" s="64">
        <v>24</v>
      </c>
      <c r="E606" s="64" t="s">
        <v>72</v>
      </c>
      <c r="F606" s="64">
        <v>17.41</v>
      </c>
      <c r="G606" s="64">
        <v>7.37</v>
      </c>
      <c r="H606" s="64">
        <v>0.21</v>
      </c>
      <c r="I606" s="64">
        <v>0.15</v>
      </c>
      <c r="J606" s="64">
        <v>0.5</v>
      </c>
      <c r="K606" s="64">
        <v>0</v>
      </c>
      <c r="L606" s="64">
        <v>0</v>
      </c>
      <c r="M606" s="64">
        <v>0.06</v>
      </c>
      <c r="N606" s="64">
        <v>-0.36</v>
      </c>
      <c r="O606" s="64">
        <v>-0.18</v>
      </c>
      <c r="P606" s="64">
        <v>0</v>
      </c>
      <c r="R606" s="64">
        <v>0.36</v>
      </c>
      <c r="S606" s="64">
        <v>0.33</v>
      </c>
      <c r="T606" s="64">
        <v>0.23</v>
      </c>
      <c r="U606" s="64">
        <v>26.08</v>
      </c>
      <c r="V606" s="64">
        <v>1008.2</v>
      </c>
      <c r="X606" s="64">
        <f t="shared" si="9"/>
        <v>0.86</v>
      </c>
    </row>
    <row r="607" spans="1:24" x14ac:dyDescent="0.25">
      <c r="A607" s="64" t="s">
        <v>71</v>
      </c>
      <c r="B607" s="64">
        <v>4002</v>
      </c>
      <c r="C607" s="59">
        <v>44191</v>
      </c>
      <c r="D607" s="64">
        <v>1</v>
      </c>
      <c r="E607" s="64" t="s">
        <v>72</v>
      </c>
      <c r="F607" s="64">
        <v>17.8</v>
      </c>
      <c r="G607" s="64">
        <v>7.37</v>
      </c>
      <c r="H607" s="64">
        <v>0.33</v>
      </c>
      <c r="I607" s="64">
        <v>0.33</v>
      </c>
      <c r="J607" s="64">
        <v>0.37</v>
      </c>
      <c r="K607" s="64">
        <v>0</v>
      </c>
      <c r="L607" s="64">
        <v>0</v>
      </c>
      <c r="M607" s="64">
        <v>0.01</v>
      </c>
      <c r="N607" s="64">
        <v>-0.12</v>
      </c>
      <c r="O607" s="64">
        <v>-0.18</v>
      </c>
      <c r="P607" s="64">
        <v>0</v>
      </c>
      <c r="R607" s="64">
        <v>0.36</v>
      </c>
      <c r="S607" s="64">
        <v>0.33</v>
      </c>
      <c r="T607" s="64">
        <v>0.23</v>
      </c>
      <c r="U607" s="64">
        <v>26.83</v>
      </c>
      <c r="V607" s="64">
        <v>955.62</v>
      </c>
      <c r="X607" s="64">
        <f t="shared" si="9"/>
        <v>1.03</v>
      </c>
    </row>
    <row r="608" spans="1:24" x14ac:dyDescent="0.25">
      <c r="A608" s="64" t="s">
        <v>71</v>
      </c>
      <c r="B608" s="64">
        <v>4002</v>
      </c>
      <c r="C608" s="59">
        <v>44191</v>
      </c>
      <c r="D608" s="64">
        <v>2</v>
      </c>
      <c r="E608" s="64" t="s">
        <v>72</v>
      </c>
      <c r="F608" s="64">
        <v>19.05</v>
      </c>
      <c r="G608" s="64">
        <v>7.37</v>
      </c>
      <c r="H608" s="64">
        <v>0.33</v>
      </c>
      <c r="I608" s="64">
        <v>0.33</v>
      </c>
      <c r="J608" s="64">
        <v>0.22</v>
      </c>
      <c r="K608" s="64">
        <v>0</v>
      </c>
      <c r="L608" s="64">
        <v>0</v>
      </c>
      <c r="M608" s="64">
        <v>0.14000000000000001</v>
      </c>
      <c r="N608" s="64">
        <v>-0.37</v>
      </c>
      <c r="O608" s="64">
        <v>-0.18</v>
      </c>
      <c r="P608" s="64">
        <v>0</v>
      </c>
      <c r="R608" s="64">
        <v>0.36</v>
      </c>
      <c r="S608" s="64">
        <v>0.33</v>
      </c>
      <c r="T608" s="64">
        <v>0.23</v>
      </c>
      <c r="U608" s="64">
        <v>27.81</v>
      </c>
      <c r="V608" s="64">
        <v>930.553</v>
      </c>
      <c r="X608" s="64">
        <f t="shared" si="9"/>
        <v>0.88</v>
      </c>
    </row>
    <row r="609" spans="1:24" x14ac:dyDescent="0.25">
      <c r="A609" s="64" t="s">
        <v>71</v>
      </c>
      <c r="B609" s="64">
        <v>4002</v>
      </c>
      <c r="C609" s="59">
        <v>44191</v>
      </c>
      <c r="D609" s="64">
        <v>3</v>
      </c>
      <c r="E609" s="64" t="s">
        <v>72</v>
      </c>
      <c r="F609" s="64">
        <v>17.25</v>
      </c>
      <c r="G609" s="64">
        <v>7.37</v>
      </c>
      <c r="H609" s="64">
        <v>0.33</v>
      </c>
      <c r="I609" s="64">
        <v>0.33</v>
      </c>
      <c r="J609" s="64">
        <v>0.18</v>
      </c>
      <c r="K609" s="64">
        <v>0</v>
      </c>
      <c r="L609" s="64">
        <v>0</v>
      </c>
      <c r="M609" s="64">
        <v>-0.01</v>
      </c>
      <c r="N609" s="64">
        <v>-0.16</v>
      </c>
      <c r="O609" s="64">
        <v>-0.18</v>
      </c>
      <c r="P609" s="64">
        <v>0</v>
      </c>
      <c r="R609" s="64">
        <v>0.36</v>
      </c>
      <c r="S609" s="64">
        <v>0.33</v>
      </c>
      <c r="T609" s="64">
        <v>0.23</v>
      </c>
      <c r="U609" s="64">
        <v>26.03</v>
      </c>
      <c r="V609" s="64">
        <v>921.59</v>
      </c>
      <c r="X609" s="64">
        <f t="shared" si="9"/>
        <v>0.84000000000000008</v>
      </c>
    </row>
    <row r="610" spans="1:24" x14ac:dyDescent="0.25">
      <c r="A610" s="64" t="s">
        <v>71</v>
      </c>
      <c r="B610" s="64">
        <v>4002</v>
      </c>
      <c r="C610" s="59">
        <v>44191</v>
      </c>
      <c r="D610" s="64">
        <v>4</v>
      </c>
      <c r="E610" s="64" t="s">
        <v>72</v>
      </c>
      <c r="F610" s="64">
        <v>17.22</v>
      </c>
      <c r="G610" s="64">
        <v>7.37</v>
      </c>
      <c r="H610" s="64">
        <v>0.33</v>
      </c>
      <c r="I610" s="64">
        <v>0.33</v>
      </c>
      <c r="J610" s="64">
        <v>0.23</v>
      </c>
      <c r="K610" s="64">
        <v>0</v>
      </c>
      <c r="L610" s="64">
        <v>0</v>
      </c>
      <c r="M610" s="64">
        <v>0.03</v>
      </c>
      <c r="N610" s="64">
        <v>-0.16</v>
      </c>
      <c r="O610" s="64">
        <v>-0.18</v>
      </c>
      <c r="P610" s="64">
        <v>0</v>
      </c>
      <c r="R610" s="64">
        <v>0.36</v>
      </c>
      <c r="S610" s="64">
        <v>0.33</v>
      </c>
      <c r="T610" s="64">
        <v>0.23</v>
      </c>
      <c r="U610" s="64">
        <v>26.09</v>
      </c>
      <c r="V610" s="64">
        <v>924.62300000000005</v>
      </c>
      <c r="X610" s="64">
        <f t="shared" si="9"/>
        <v>0.89</v>
      </c>
    </row>
    <row r="611" spans="1:24" x14ac:dyDescent="0.25">
      <c r="A611" s="64" t="s">
        <v>71</v>
      </c>
      <c r="B611" s="64">
        <v>4002</v>
      </c>
      <c r="C611" s="59">
        <v>44191</v>
      </c>
      <c r="D611" s="64">
        <v>5</v>
      </c>
      <c r="E611" s="64" t="s">
        <v>72</v>
      </c>
      <c r="F611" s="64">
        <v>28.72</v>
      </c>
      <c r="G611" s="64">
        <v>7.37</v>
      </c>
      <c r="H611" s="64">
        <v>0.33</v>
      </c>
      <c r="I611" s="64">
        <v>0.33</v>
      </c>
      <c r="J611" s="64">
        <v>0.14000000000000001</v>
      </c>
      <c r="K611" s="64">
        <v>0</v>
      </c>
      <c r="L611" s="64">
        <v>0</v>
      </c>
      <c r="M611" s="64">
        <v>0.02</v>
      </c>
      <c r="N611" s="64">
        <v>-0.16</v>
      </c>
      <c r="O611" s="64">
        <v>-0.18</v>
      </c>
      <c r="P611" s="64">
        <v>0</v>
      </c>
      <c r="R611" s="64">
        <v>0.36</v>
      </c>
      <c r="S611" s="64">
        <v>0.33</v>
      </c>
      <c r="T611" s="64">
        <v>0.23</v>
      </c>
      <c r="U611" s="64">
        <v>37.49</v>
      </c>
      <c r="V611" s="64">
        <v>944.33100000000002</v>
      </c>
      <c r="X611" s="64">
        <f t="shared" si="9"/>
        <v>0.8</v>
      </c>
    </row>
    <row r="612" spans="1:24" x14ac:dyDescent="0.25">
      <c r="A612" s="64" t="s">
        <v>71</v>
      </c>
      <c r="B612" s="64">
        <v>4002</v>
      </c>
      <c r="C612" s="59">
        <v>44191</v>
      </c>
      <c r="D612" s="64">
        <v>6</v>
      </c>
      <c r="E612" s="64" t="s">
        <v>72</v>
      </c>
      <c r="F612" s="64">
        <v>23.44</v>
      </c>
      <c r="G612" s="64">
        <v>7.37</v>
      </c>
      <c r="H612" s="64">
        <v>0.33</v>
      </c>
      <c r="I612" s="64">
        <v>0.33</v>
      </c>
      <c r="J612" s="64">
        <v>0.19</v>
      </c>
      <c r="K612" s="64">
        <v>0</v>
      </c>
      <c r="L612" s="64">
        <v>0</v>
      </c>
      <c r="M612" s="64">
        <v>0.06</v>
      </c>
      <c r="N612" s="64">
        <v>-0.18</v>
      </c>
      <c r="O612" s="64">
        <v>-0.18</v>
      </c>
      <c r="P612" s="64">
        <v>0</v>
      </c>
      <c r="R612" s="64">
        <v>0.36</v>
      </c>
      <c r="S612" s="64">
        <v>0.33</v>
      </c>
      <c r="T612" s="64">
        <v>0.23</v>
      </c>
      <c r="U612" s="64">
        <v>32.28</v>
      </c>
      <c r="V612" s="64">
        <v>990.68600000000004</v>
      </c>
      <c r="X612" s="64">
        <f t="shared" si="9"/>
        <v>0.85000000000000009</v>
      </c>
    </row>
    <row r="613" spans="1:24" x14ac:dyDescent="0.25">
      <c r="A613" s="64" t="s">
        <v>71</v>
      </c>
      <c r="B613" s="64">
        <v>4002</v>
      </c>
      <c r="C613" s="59">
        <v>44191</v>
      </c>
      <c r="D613" s="64">
        <v>7</v>
      </c>
      <c r="E613" s="64" t="s">
        <v>72</v>
      </c>
      <c r="F613" s="64">
        <v>17.95</v>
      </c>
      <c r="G613" s="64">
        <v>7.37</v>
      </c>
      <c r="H613" s="64">
        <v>0.33</v>
      </c>
      <c r="I613" s="64">
        <v>0.33</v>
      </c>
      <c r="J613" s="64">
        <v>0.21</v>
      </c>
      <c r="K613" s="64">
        <v>0</v>
      </c>
      <c r="L613" s="64">
        <v>0</v>
      </c>
      <c r="M613" s="64">
        <v>-0.03</v>
      </c>
      <c r="N613" s="64">
        <v>-0.03</v>
      </c>
      <c r="O613" s="64">
        <v>-0.18</v>
      </c>
      <c r="P613" s="64">
        <v>0</v>
      </c>
      <c r="R613" s="64">
        <v>0.36</v>
      </c>
      <c r="S613" s="64">
        <v>0.33</v>
      </c>
      <c r="T613" s="64">
        <v>0.23</v>
      </c>
      <c r="U613" s="64">
        <v>26.87</v>
      </c>
      <c r="V613" s="64">
        <v>1057.8040000000001</v>
      </c>
      <c r="X613" s="64">
        <f t="shared" si="9"/>
        <v>0.87</v>
      </c>
    </row>
    <row r="614" spans="1:24" x14ac:dyDescent="0.25">
      <c r="A614" s="64" t="s">
        <v>71</v>
      </c>
      <c r="B614" s="64">
        <v>4002</v>
      </c>
      <c r="C614" s="59">
        <v>44191</v>
      </c>
      <c r="D614" s="64">
        <v>8</v>
      </c>
      <c r="E614" s="64" t="s">
        <v>72</v>
      </c>
      <c r="F614" s="64">
        <v>25.29</v>
      </c>
      <c r="G614" s="64">
        <v>7.37</v>
      </c>
      <c r="H614" s="64">
        <v>0.33</v>
      </c>
      <c r="I614" s="64">
        <v>0.33</v>
      </c>
      <c r="J614" s="64">
        <v>0.22</v>
      </c>
      <c r="K614" s="64">
        <v>0</v>
      </c>
      <c r="L614" s="64">
        <v>0.01</v>
      </c>
      <c r="M614" s="64">
        <v>0.02</v>
      </c>
      <c r="N614" s="64">
        <v>-0.12</v>
      </c>
      <c r="O614" s="64">
        <v>-0.18</v>
      </c>
      <c r="P614" s="64">
        <v>0</v>
      </c>
      <c r="R614" s="64">
        <v>0.36</v>
      </c>
      <c r="S614" s="64">
        <v>0.33</v>
      </c>
      <c r="T614" s="64">
        <v>0.23</v>
      </c>
      <c r="U614" s="64">
        <v>34.19</v>
      </c>
      <c r="V614" s="64">
        <v>1146.25</v>
      </c>
      <c r="X614" s="64">
        <f t="shared" si="9"/>
        <v>0.89</v>
      </c>
    </row>
    <row r="615" spans="1:24" x14ac:dyDescent="0.25">
      <c r="A615" s="64" t="s">
        <v>71</v>
      </c>
      <c r="B615" s="64">
        <v>4002</v>
      </c>
      <c r="C615" s="59">
        <v>44191</v>
      </c>
      <c r="D615" s="64">
        <v>9</v>
      </c>
      <c r="E615" s="64" t="s">
        <v>72</v>
      </c>
      <c r="F615" s="64">
        <v>31.78</v>
      </c>
      <c r="G615" s="64">
        <v>7.37</v>
      </c>
      <c r="H615" s="64">
        <v>0.33</v>
      </c>
      <c r="I615" s="64">
        <v>0.33</v>
      </c>
      <c r="J615" s="64">
        <v>0.12</v>
      </c>
      <c r="K615" s="64">
        <v>0</v>
      </c>
      <c r="L615" s="64">
        <v>0.02</v>
      </c>
      <c r="M615" s="64">
        <v>0</v>
      </c>
      <c r="N615" s="64">
        <v>-0.34</v>
      </c>
      <c r="O615" s="64">
        <v>-0.18</v>
      </c>
      <c r="P615" s="64">
        <v>0</v>
      </c>
      <c r="R615" s="64">
        <v>0.36</v>
      </c>
      <c r="S615" s="64">
        <v>0.33</v>
      </c>
      <c r="T615" s="64">
        <v>0.23</v>
      </c>
      <c r="U615" s="64">
        <v>40.35</v>
      </c>
      <c r="V615" s="64">
        <v>1231.9100000000001</v>
      </c>
      <c r="X615" s="64">
        <f t="shared" si="9"/>
        <v>0.8</v>
      </c>
    </row>
    <row r="616" spans="1:24" x14ac:dyDescent="0.25">
      <c r="A616" s="64" t="s">
        <v>71</v>
      </c>
      <c r="B616" s="64">
        <v>4002</v>
      </c>
      <c r="C616" s="59">
        <v>44191</v>
      </c>
      <c r="D616" s="64">
        <v>10</v>
      </c>
      <c r="E616" s="64" t="s">
        <v>72</v>
      </c>
      <c r="F616" s="64">
        <v>30.77</v>
      </c>
      <c r="G616" s="64">
        <v>7.37</v>
      </c>
      <c r="H616" s="64">
        <v>0.33</v>
      </c>
      <c r="I616" s="64">
        <v>0.33</v>
      </c>
      <c r="J616" s="64">
        <v>0.12</v>
      </c>
      <c r="K616" s="64">
        <v>0</v>
      </c>
      <c r="L616" s="64">
        <v>0</v>
      </c>
      <c r="M616" s="64">
        <v>0.03</v>
      </c>
      <c r="N616" s="64">
        <v>-0.35</v>
      </c>
      <c r="O616" s="64">
        <v>-0.18</v>
      </c>
      <c r="P616" s="64">
        <v>0</v>
      </c>
      <c r="R616" s="64">
        <v>0.36</v>
      </c>
      <c r="S616" s="64">
        <v>0.33</v>
      </c>
      <c r="T616" s="64">
        <v>0.23</v>
      </c>
      <c r="U616" s="64">
        <v>39.340000000000003</v>
      </c>
      <c r="V616" s="64">
        <v>1301.5999999999999</v>
      </c>
      <c r="X616" s="64">
        <f t="shared" si="9"/>
        <v>0.78</v>
      </c>
    </row>
    <row r="617" spans="1:24" x14ac:dyDescent="0.25">
      <c r="A617" s="64" t="s">
        <v>71</v>
      </c>
      <c r="B617" s="64">
        <v>4002</v>
      </c>
      <c r="C617" s="59">
        <v>44191</v>
      </c>
      <c r="D617" s="64">
        <v>11</v>
      </c>
      <c r="E617" s="64" t="s">
        <v>72</v>
      </c>
      <c r="F617" s="64">
        <v>33.090000000000003</v>
      </c>
      <c r="G617" s="64">
        <v>7.37</v>
      </c>
      <c r="H617" s="64">
        <v>0.33</v>
      </c>
      <c r="I617" s="64">
        <v>0.33</v>
      </c>
      <c r="J617" s="64">
        <v>0.09</v>
      </c>
      <c r="K617" s="64">
        <v>0</v>
      </c>
      <c r="L617" s="64">
        <v>0.02</v>
      </c>
      <c r="M617" s="64">
        <v>0.03</v>
      </c>
      <c r="N617" s="64">
        <v>-0.39</v>
      </c>
      <c r="O617" s="64">
        <v>-0.18</v>
      </c>
      <c r="P617" s="64">
        <v>0</v>
      </c>
      <c r="R617" s="64">
        <v>0.36</v>
      </c>
      <c r="S617" s="64">
        <v>0.33</v>
      </c>
      <c r="T617" s="64">
        <v>0.23</v>
      </c>
      <c r="U617" s="64">
        <v>41.61</v>
      </c>
      <c r="V617" s="64">
        <v>1356.125</v>
      </c>
      <c r="X617" s="64">
        <f t="shared" si="9"/>
        <v>0.77</v>
      </c>
    </row>
    <row r="618" spans="1:24" x14ac:dyDescent="0.25">
      <c r="A618" s="64" t="s">
        <v>71</v>
      </c>
      <c r="B618" s="64">
        <v>4002</v>
      </c>
      <c r="C618" s="59">
        <v>44191</v>
      </c>
      <c r="D618" s="64">
        <v>12</v>
      </c>
      <c r="E618" s="64" t="s">
        <v>72</v>
      </c>
      <c r="F618" s="64">
        <v>32.479999999999997</v>
      </c>
      <c r="G618" s="64">
        <v>7.37</v>
      </c>
      <c r="H618" s="64">
        <v>0.33</v>
      </c>
      <c r="I618" s="64">
        <v>0.33</v>
      </c>
      <c r="J618" s="64">
        <v>0.06</v>
      </c>
      <c r="K618" s="64">
        <v>0</v>
      </c>
      <c r="L618" s="64">
        <v>0</v>
      </c>
      <c r="M618" s="64">
        <v>0.03</v>
      </c>
      <c r="N618" s="64">
        <v>-0.36</v>
      </c>
      <c r="O618" s="64">
        <v>-0.18</v>
      </c>
      <c r="P618" s="64">
        <v>0</v>
      </c>
      <c r="R618" s="64">
        <v>0.36</v>
      </c>
      <c r="S618" s="64">
        <v>0.33</v>
      </c>
      <c r="T618" s="64">
        <v>0.23</v>
      </c>
      <c r="U618" s="64">
        <v>40.98</v>
      </c>
      <c r="V618" s="64">
        <v>1358.0840000000001</v>
      </c>
      <c r="X618" s="64">
        <f t="shared" si="9"/>
        <v>0.72</v>
      </c>
    </row>
    <row r="619" spans="1:24" x14ac:dyDescent="0.25">
      <c r="A619" s="64" t="s">
        <v>71</v>
      </c>
      <c r="B619" s="64">
        <v>4002</v>
      </c>
      <c r="C619" s="59">
        <v>44191</v>
      </c>
      <c r="D619" s="64">
        <v>13</v>
      </c>
      <c r="E619" s="64" t="s">
        <v>72</v>
      </c>
      <c r="F619" s="64">
        <v>31.84</v>
      </c>
      <c r="G619" s="64">
        <v>7.37</v>
      </c>
      <c r="H619" s="64">
        <v>0.33</v>
      </c>
      <c r="I619" s="64">
        <v>0.33</v>
      </c>
      <c r="J619" s="64">
        <v>7.0000000000000007E-2</v>
      </c>
      <c r="K619" s="64">
        <v>0</v>
      </c>
      <c r="L619" s="64">
        <v>0</v>
      </c>
      <c r="M619" s="64">
        <v>0.02</v>
      </c>
      <c r="N619" s="64">
        <v>-0.35</v>
      </c>
      <c r="O619" s="64">
        <v>-0.18</v>
      </c>
      <c r="P619" s="64">
        <v>0</v>
      </c>
      <c r="R619" s="64">
        <v>0.36</v>
      </c>
      <c r="S619" s="64">
        <v>0.33</v>
      </c>
      <c r="T619" s="64">
        <v>0.23</v>
      </c>
      <c r="U619" s="64">
        <v>40.35</v>
      </c>
      <c r="V619" s="64">
        <v>1350.9649999999999</v>
      </c>
      <c r="X619" s="64">
        <f t="shared" si="9"/>
        <v>0.73</v>
      </c>
    </row>
    <row r="620" spans="1:24" x14ac:dyDescent="0.25">
      <c r="A620" s="64" t="s">
        <v>71</v>
      </c>
      <c r="B620" s="64">
        <v>4002</v>
      </c>
      <c r="C620" s="59">
        <v>44191</v>
      </c>
      <c r="D620" s="64">
        <v>14</v>
      </c>
      <c r="E620" s="64" t="s">
        <v>72</v>
      </c>
      <c r="F620" s="64">
        <v>31.95</v>
      </c>
      <c r="G620" s="64">
        <v>7.37</v>
      </c>
      <c r="H620" s="64">
        <v>0.33</v>
      </c>
      <c r="I620" s="64">
        <v>0.33</v>
      </c>
      <c r="J620" s="64">
        <v>7.0000000000000007E-2</v>
      </c>
      <c r="K620" s="64">
        <v>0</v>
      </c>
      <c r="L620" s="64">
        <v>0</v>
      </c>
      <c r="M620" s="64">
        <v>-0.02</v>
      </c>
      <c r="N620" s="64">
        <v>-0.35</v>
      </c>
      <c r="O620" s="64">
        <v>-0.18</v>
      </c>
      <c r="P620" s="64">
        <v>0</v>
      </c>
      <c r="R620" s="64">
        <v>0.36</v>
      </c>
      <c r="S620" s="64">
        <v>0.33</v>
      </c>
      <c r="T620" s="64">
        <v>0.23</v>
      </c>
      <c r="U620" s="64">
        <v>40.42</v>
      </c>
      <c r="V620" s="64">
        <v>1346.1949999999999</v>
      </c>
      <c r="X620" s="64">
        <f t="shared" si="9"/>
        <v>0.73</v>
      </c>
    </row>
    <row r="621" spans="1:24" x14ac:dyDescent="0.25">
      <c r="A621" s="64" t="s">
        <v>71</v>
      </c>
      <c r="B621" s="64">
        <v>4002</v>
      </c>
      <c r="C621" s="59">
        <v>44191</v>
      </c>
      <c r="D621" s="64">
        <v>15</v>
      </c>
      <c r="E621" s="64" t="s">
        <v>72</v>
      </c>
      <c r="F621" s="64">
        <v>32.549999999999997</v>
      </c>
      <c r="G621" s="64">
        <v>7.37</v>
      </c>
      <c r="H621" s="64">
        <v>0.33</v>
      </c>
      <c r="I621" s="64">
        <v>0.33</v>
      </c>
      <c r="J621" s="64">
        <v>0.06</v>
      </c>
      <c r="K621" s="64">
        <v>0</v>
      </c>
      <c r="L621" s="64">
        <v>0</v>
      </c>
      <c r="M621" s="64">
        <v>-0.01</v>
      </c>
      <c r="N621" s="64">
        <v>-0.28999999999999998</v>
      </c>
      <c r="O621" s="64">
        <v>-0.18</v>
      </c>
      <c r="P621" s="64">
        <v>0</v>
      </c>
      <c r="R621" s="64">
        <v>0.36</v>
      </c>
      <c r="S621" s="64">
        <v>0.33</v>
      </c>
      <c r="T621" s="64">
        <v>0.23</v>
      </c>
      <c r="U621" s="64">
        <v>41.08</v>
      </c>
      <c r="V621" s="64">
        <v>1355.721</v>
      </c>
      <c r="X621" s="64">
        <f t="shared" si="9"/>
        <v>0.72</v>
      </c>
    </row>
    <row r="622" spans="1:24" x14ac:dyDescent="0.25">
      <c r="A622" s="64" t="s">
        <v>71</v>
      </c>
      <c r="B622" s="64">
        <v>4002</v>
      </c>
      <c r="C622" s="59">
        <v>44191</v>
      </c>
      <c r="D622" s="64">
        <v>16</v>
      </c>
      <c r="E622" s="64" t="s">
        <v>72</v>
      </c>
      <c r="F622" s="64">
        <v>45.43</v>
      </c>
      <c r="G622" s="64">
        <v>7.37</v>
      </c>
      <c r="H622" s="64">
        <v>0.33</v>
      </c>
      <c r="I622" s="64">
        <v>0.33</v>
      </c>
      <c r="J622" s="64">
        <v>0.12</v>
      </c>
      <c r="K622" s="64">
        <v>0</v>
      </c>
      <c r="L622" s="64">
        <v>0.31</v>
      </c>
      <c r="M622" s="64">
        <v>0.1</v>
      </c>
      <c r="N622" s="64">
        <v>-0.25</v>
      </c>
      <c r="O622" s="64">
        <v>-0.18</v>
      </c>
      <c r="P622" s="64">
        <v>0</v>
      </c>
      <c r="R622" s="64">
        <v>0.36</v>
      </c>
      <c r="S622" s="64">
        <v>0.33</v>
      </c>
      <c r="T622" s="64">
        <v>0.23</v>
      </c>
      <c r="U622" s="64">
        <v>54.48</v>
      </c>
      <c r="V622" s="64">
        <v>1399.875</v>
      </c>
      <c r="X622" s="64">
        <f t="shared" si="9"/>
        <v>1.0900000000000001</v>
      </c>
    </row>
    <row r="623" spans="1:24" x14ac:dyDescent="0.25">
      <c r="A623" s="64" t="s">
        <v>71</v>
      </c>
      <c r="B623" s="64">
        <v>4002</v>
      </c>
      <c r="C623" s="59">
        <v>44191</v>
      </c>
      <c r="D623" s="64">
        <v>17</v>
      </c>
      <c r="E623" s="64" t="s">
        <v>72</v>
      </c>
      <c r="F623" s="64">
        <v>55.81</v>
      </c>
      <c r="G623" s="64">
        <v>7.37</v>
      </c>
      <c r="H623" s="64">
        <v>0.33</v>
      </c>
      <c r="I623" s="64">
        <v>0.33</v>
      </c>
      <c r="J623" s="64">
        <v>0.21</v>
      </c>
      <c r="K623" s="64">
        <v>0</v>
      </c>
      <c r="L623" s="64">
        <v>0.02</v>
      </c>
      <c r="M623" s="64">
        <v>-0.02</v>
      </c>
      <c r="N623" s="64">
        <v>-0.5</v>
      </c>
      <c r="O623" s="64">
        <v>-0.18</v>
      </c>
      <c r="P623" s="64">
        <v>0</v>
      </c>
      <c r="R623" s="64">
        <v>0.36</v>
      </c>
      <c r="S623" s="64">
        <v>0.33</v>
      </c>
      <c r="T623" s="64">
        <v>0.23</v>
      </c>
      <c r="U623" s="64">
        <v>64.290000000000006</v>
      </c>
      <c r="V623" s="64">
        <v>1519.9449999999999</v>
      </c>
      <c r="X623" s="64">
        <f t="shared" si="9"/>
        <v>0.89</v>
      </c>
    </row>
    <row r="624" spans="1:24" x14ac:dyDescent="0.25">
      <c r="A624" s="64" t="s">
        <v>71</v>
      </c>
      <c r="B624" s="64">
        <v>4002</v>
      </c>
      <c r="C624" s="59">
        <v>44191</v>
      </c>
      <c r="D624" s="64">
        <v>18</v>
      </c>
      <c r="E624" s="64" t="s">
        <v>72</v>
      </c>
      <c r="F624" s="64">
        <v>70.94</v>
      </c>
      <c r="G624" s="64">
        <v>7.37</v>
      </c>
      <c r="H624" s="64">
        <v>0.33</v>
      </c>
      <c r="I624" s="64">
        <v>0.33</v>
      </c>
      <c r="J624" s="64">
        <v>0.33</v>
      </c>
      <c r="K624" s="64">
        <v>0</v>
      </c>
      <c r="L624" s="64">
        <v>0.05</v>
      </c>
      <c r="M624" s="64">
        <v>0.1</v>
      </c>
      <c r="N624" s="64">
        <v>-0.65</v>
      </c>
      <c r="O624" s="64">
        <v>-0.18</v>
      </c>
      <c r="P624" s="64">
        <v>0</v>
      </c>
      <c r="R624" s="64">
        <v>0.36</v>
      </c>
      <c r="S624" s="64">
        <v>0.33</v>
      </c>
      <c r="T624" s="64">
        <v>0.23</v>
      </c>
      <c r="U624" s="64">
        <v>79.540000000000006</v>
      </c>
      <c r="V624" s="64">
        <v>1607.6089999999999</v>
      </c>
      <c r="X624" s="64">
        <f t="shared" si="9"/>
        <v>1.04</v>
      </c>
    </row>
    <row r="625" spans="1:24" x14ac:dyDescent="0.25">
      <c r="A625" s="64" t="s">
        <v>71</v>
      </c>
      <c r="B625" s="64">
        <v>4002</v>
      </c>
      <c r="C625" s="59">
        <v>44191</v>
      </c>
      <c r="D625" s="64">
        <v>19</v>
      </c>
      <c r="E625" s="64" t="s">
        <v>72</v>
      </c>
      <c r="F625" s="64">
        <v>69.73</v>
      </c>
      <c r="G625" s="64">
        <v>7.37</v>
      </c>
      <c r="H625" s="64">
        <v>0.33</v>
      </c>
      <c r="I625" s="64">
        <v>0.33</v>
      </c>
      <c r="J625" s="64">
        <v>0.39</v>
      </c>
      <c r="K625" s="64">
        <v>0</v>
      </c>
      <c r="L625" s="64">
        <v>0.05</v>
      </c>
      <c r="M625" s="64">
        <v>0.09</v>
      </c>
      <c r="N625" s="64">
        <v>-0.65</v>
      </c>
      <c r="O625" s="64">
        <v>-0.18</v>
      </c>
      <c r="P625" s="64">
        <v>0</v>
      </c>
      <c r="R625" s="64">
        <v>0.36</v>
      </c>
      <c r="S625" s="64">
        <v>0.33</v>
      </c>
      <c r="T625" s="64">
        <v>0.23</v>
      </c>
      <c r="U625" s="64">
        <v>78.38</v>
      </c>
      <c r="V625" s="64">
        <v>1589.162</v>
      </c>
      <c r="X625" s="64">
        <f t="shared" si="9"/>
        <v>1.1000000000000001</v>
      </c>
    </row>
    <row r="626" spans="1:24" x14ac:dyDescent="0.25">
      <c r="A626" s="64" t="s">
        <v>71</v>
      </c>
      <c r="B626" s="64">
        <v>4002</v>
      </c>
      <c r="C626" s="59">
        <v>44191</v>
      </c>
      <c r="D626" s="64">
        <v>20</v>
      </c>
      <c r="E626" s="64" t="s">
        <v>72</v>
      </c>
      <c r="F626" s="64">
        <v>47.57</v>
      </c>
      <c r="G626" s="64">
        <v>7.37</v>
      </c>
      <c r="H626" s="64">
        <v>0.33</v>
      </c>
      <c r="I626" s="64">
        <v>0.33</v>
      </c>
      <c r="J626" s="64">
        <v>0.25</v>
      </c>
      <c r="K626" s="64">
        <v>0</v>
      </c>
      <c r="L626" s="64">
        <v>0</v>
      </c>
      <c r="M626" s="64">
        <v>0.04</v>
      </c>
      <c r="N626" s="64">
        <v>-0.53</v>
      </c>
      <c r="O626" s="64">
        <v>-0.18</v>
      </c>
      <c r="P626" s="64">
        <v>0</v>
      </c>
      <c r="R626" s="64">
        <v>0.36</v>
      </c>
      <c r="S626" s="64">
        <v>0.33</v>
      </c>
      <c r="T626" s="64">
        <v>0.23</v>
      </c>
      <c r="U626" s="64">
        <v>56.1</v>
      </c>
      <c r="V626" s="64">
        <v>1535.6679999999999</v>
      </c>
      <c r="X626" s="64">
        <f t="shared" si="9"/>
        <v>0.91</v>
      </c>
    </row>
    <row r="627" spans="1:24" x14ac:dyDescent="0.25">
      <c r="A627" s="64" t="s">
        <v>71</v>
      </c>
      <c r="B627" s="64">
        <v>4002</v>
      </c>
      <c r="C627" s="59">
        <v>44191</v>
      </c>
      <c r="D627" s="64">
        <v>21</v>
      </c>
      <c r="E627" s="64" t="s">
        <v>72</v>
      </c>
      <c r="F627" s="64">
        <v>55.72</v>
      </c>
      <c r="G627" s="64">
        <v>7.37</v>
      </c>
      <c r="H627" s="64">
        <v>0.33</v>
      </c>
      <c r="I627" s="64">
        <v>0.33</v>
      </c>
      <c r="J627" s="64">
        <v>0.33</v>
      </c>
      <c r="K627" s="64">
        <v>0</v>
      </c>
      <c r="L627" s="64">
        <v>0</v>
      </c>
      <c r="M627" s="64">
        <v>0.05</v>
      </c>
      <c r="N627" s="64">
        <v>-0.59</v>
      </c>
      <c r="O627" s="64">
        <v>-0.18</v>
      </c>
      <c r="P627" s="64">
        <v>0</v>
      </c>
      <c r="R627" s="64">
        <v>0.36</v>
      </c>
      <c r="S627" s="64">
        <v>0.33</v>
      </c>
      <c r="T627" s="64">
        <v>0.23</v>
      </c>
      <c r="U627" s="64">
        <v>64.28</v>
      </c>
      <c r="V627" s="64">
        <v>1474.1959999999999</v>
      </c>
      <c r="X627" s="64">
        <f t="shared" si="9"/>
        <v>0.99</v>
      </c>
    </row>
    <row r="628" spans="1:24" x14ac:dyDescent="0.25">
      <c r="A628" s="64" t="s">
        <v>71</v>
      </c>
      <c r="B628" s="64">
        <v>4002</v>
      </c>
      <c r="C628" s="59">
        <v>44191</v>
      </c>
      <c r="D628" s="64">
        <v>22</v>
      </c>
      <c r="E628" s="64" t="s">
        <v>72</v>
      </c>
      <c r="F628" s="64">
        <v>43.21</v>
      </c>
      <c r="G628" s="64">
        <v>7.37</v>
      </c>
      <c r="H628" s="64">
        <v>0.33</v>
      </c>
      <c r="I628" s="64">
        <v>0.33</v>
      </c>
      <c r="J628" s="64">
        <v>0.38</v>
      </c>
      <c r="K628" s="64">
        <v>0</v>
      </c>
      <c r="L628" s="64">
        <v>0.11</v>
      </c>
      <c r="M628" s="64">
        <v>0.08</v>
      </c>
      <c r="N628" s="64">
        <v>-0.45</v>
      </c>
      <c r="O628" s="64">
        <v>-0.18</v>
      </c>
      <c r="P628" s="64">
        <v>0</v>
      </c>
      <c r="R628" s="64">
        <v>0.36</v>
      </c>
      <c r="S628" s="64">
        <v>0.33</v>
      </c>
      <c r="T628" s="64">
        <v>0.23</v>
      </c>
      <c r="U628" s="64">
        <v>52.1</v>
      </c>
      <c r="V628" s="64">
        <v>1390.3340000000001</v>
      </c>
      <c r="X628" s="64">
        <f t="shared" si="9"/>
        <v>1.1500000000000001</v>
      </c>
    </row>
    <row r="629" spans="1:24" x14ac:dyDescent="0.25">
      <c r="A629" s="64" t="s">
        <v>71</v>
      </c>
      <c r="B629" s="64">
        <v>4002</v>
      </c>
      <c r="C629" s="59">
        <v>44191</v>
      </c>
      <c r="D629" s="64">
        <v>23</v>
      </c>
      <c r="E629" s="64" t="s">
        <v>72</v>
      </c>
      <c r="F629" s="64">
        <v>30.14</v>
      </c>
      <c r="G629" s="64">
        <v>7.37</v>
      </c>
      <c r="H629" s="64">
        <v>0.33</v>
      </c>
      <c r="I629" s="64">
        <v>0.33</v>
      </c>
      <c r="J629" s="64">
        <v>0.24</v>
      </c>
      <c r="K629" s="64">
        <v>0</v>
      </c>
      <c r="L629" s="64">
        <v>0</v>
      </c>
      <c r="M629" s="64">
        <v>0.03</v>
      </c>
      <c r="N629" s="64">
        <v>-0.4</v>
      </c>
      <c r="O629" s="64">
        <v>-0.18</v>
      </c>
      <c r="P629" s="64">
        <v>0</v>
      </c>
      <c r="R629" s="64">
        <v>0.36</v>
      </c>
      <c r="S629" s="64">
        <v>0.33</v>
      </c>
      <c r="T629" s="64">
        <v>0.23</v>
      </c>
      <c r="U629" s="64">
        <v>38.78</v>
      </c>
      <c r="V629" s="64">
        <v>1298.7180000000001</v>
      </c>
      <c r="X629" s="64">
        <f t="shared" si="9"/>
        <v>0.9</v>
      </c>
    </row>
    <row r="630" spans="1:24" x14ac:dyDescent="0.25">
      <c r="A630" s="64" t="s">
        <v>71</v>
      </c>
      <c r="B630" s="64">
        <v>4002</v>
      </c>
      <c r="C630" s="59">
        <v>44191</v>
      </c>
      <c r="D630" s="64">
        <v>24</v>
      </c>
      <c r="E630" s="64" t="s">
        <v>72</v>
      </c>
      <c r="F630" s="64">
        <v>29.55</v>
      </c>
      <c r="G630" s="64">
        <v>7.37</v>
      </c>
      <c r="H630" s="64">
        <v>0.33</v>
      </c>
      <c r="I630" s="64">
        <v>0.33</v>
      </c>
      <c r="J630" s="64">
        <v>0.19</v>
      </c>
      <c r="K630" s="64">
        <v>0</v>
      </c>
      <c r="L630" s="64">
        <v>0</v>
      </c>
      <c r="M630" s="64">
        <v>0.08</v>
      </c>
      <c r="N630" s="64">
        <v>-0.43</v>
      </c>
      <c r="O630" s="64">
        <v>-0.18</v>
      </c>
      <c r="P630" s="64">
        <v>0</v>
      </c>
      <c r="R630" s="64">
        <v>0.36</v>
      </c>
      <c r="S630" s="64">
        <v>0.33</v>
      </c>
      <c r="T630" s="64">
        <v>0.23</v>
      </c>
      <c r="U630" s="64">
        <v>38.159999999999997</v>
      </c>
      <c r="V630" s="64">
        <v>1210.7660000000001</v>
      </c>
      <c r="X630" s="64">
        <f t="shared" si="9"/>
        <v>0.85000000000000009</v>
      </c>
    </row>
    <row r="631" spans="1:24" x14ac:dyDescent="0.25">
      <c r="A631" s="64" t="s">
        <v>71</v>
      </c>
      <c r="B631" s="64">
        <v>4002</v>
      </c>
      <c r="C631" s="59">
        <v>44192</v>
      </c>
      <c r="D631" s="64">
        <v>1</v>
      </c>
      <c r="E631" s="64" t="s">
        <v>72</v>
      </c>
      <c r="F631" s="64">
        <v>29.41</v>
      </c>
      <c r="G631" s="64">
        <v>7.37</v>
      </c>
      <c r="H631" s="64">
        <v>0.23</v>
      </c>
      <c r="I631" s="64">
        <v>0.33</v>
      </c>
      <c r="J631" s="64">
        <v>0.14000000000000001</v>
      </c>
      <c r="K631" s="64">
        <v>0</v>
      </c>
      <c r="L631" s="64">
        <v>0</v>
      </c>
      <c r="M631" s="64">
        <v>0.01</v>
      </c>
      <c r="N631" s="64">
        <v>-0.17</v>
      </c>
      <c r="O631" s="64">
        <v>-0.18</v>
      </c>
      <c r="P631" s="64">
        <v>0</v>
      </c>
      <c r="R631" s="64">
        <v>0.36</v>
      </c>
      <c r="S631" s="64">
        <v>0.33</v>
      </c>
      <c r="T631" s="64">
        <v>0.23</v>
      </c>
      <c r="U631" s="64">
        <v>38.06</v>
      </c>
      <c r="V631" s="64">
        <v>1147.154</v>
      </c>
      <c r="X631" s="64">
        <f t="shared" si="9"/>
        <v>0.70000000000000007</v>
      </c>
    </row>
    <row r="632" spans="1:24" x14ac:dyDescent="0.25">
      <c r="A632" s="64" t="s">
        <v>71</v>
      </c>
      <c r="B632" s="64">
        <v>4002</v>
      </c>
      <c r="C632" s="59">
        <v>44192</v>
      </c>
      <c r="D632" s="64">
        <v>2</v>
      </c>
      <c r="E632" s="64" t="s">
        <v>72</v>
      </c>
      <c r="F632" s="64">
        <v>30.6</v>
      </c>
      <c r="G632" s="64">
        <v>7.37</v>
      </c>
      <c r="H632" s="64">
        <v>0.23</v>
      </c>
      <c r="I632" s="64">
        <v>0.33</v>
      </c>
      <c r="J632" s="64">
        <v>0.09</v>
      </c>
      <c r="K632" s="64">
        <v>0</v>
      </c>
      <c r="L632" s="64">
        <v>0</v>
      </c>
      <c r="M632" s="64">
        <v>-0.84</v>
      </c>
      <c r="N632" s="64">
        <v>1.54</v>
      </c>
      <c r="O632" s="64">
        <v>-0.18</v>
      </c>
      <c r="P632" s="64">
        <v>0</v>
      </c>
      <c r="R632" s="64">
        <v>0.36</v>
      </c>
      <c r="S632" s="64">
        <v>0.33</v>
      </c>
      <c r="T632" s="64">
        <v>0.23</v>
      </c>
      <c r="U632" s="64">
        <v>40.06</v>
      </c>
      <c r="V632" s="64">
        <v>1110.0229999999999</v>
      </c>
      <c r="X632" s="64">
        <f t="shared" si="9"/>
        <v>0.65</v>
      </c>
    </row>
    <row r="633" spans="1:24" x14ac:dyDescent="0.25">
      <c r="A633" s="64" t="s">
        <v>71</v>
      </c>
      <c r="B633" s="64">
        <v>4002</v>
      </c>
      <c r="C633" s="59">
        <v>44192</v>
      </c>
      <c r="D633" s="64">
        <v>3</v>
      </c>
      <c r="E633" s="64" t="s">
        <v>72</v>
      </c>
      <c r="F633" s="64">
        <v>32.83</v>
      </c>
      <c r="G633" s="64">
        <v>7.37</v>
      </c>
      <c r="H633" s="64">
        <v>0.23</v>
      </c>
      <c r="I633" s="64">
        <v>0.33</v>
      </c>
      <c r="J633" s="64">
        <v>7.0000000000000007E-2</v>
      </c>
      <c r="K633" s="64">
        <v>0</v>
      </c>
      <c r="L633" s="64">
        <v>0</v>
      </c>
      <c r="M633" s="64">
        <v>0.02</v>
      </c>
      <c r="N633" s="64">
        <v>-0.21</v>
      </c>
      <c r="O633" s="64">
        <v>-0.18</v>
      </c>
      <c r="P633" s="64">
        <v>0</v>
      </c>
      <c r="R633" s="64">
        <v>0.36</v>
      </c>
      <c r="S633" s="64">
        <v>0.33</v>
      </c>
      <c r="T633" s="64">
        <v>0.23</v>
      </c>
      <c r="U633" s="64">
        <v>41.38</v>
      </c>
      <c r="V633" s="64">
        <v>1092.7280000000001</v>
      </c>
      <c r="X633" s="64">
        <f t="shared" si="9"/>
        <v>0.63000000000000012</v>
      </c>
    </row>
    <row r="634" spans="1:24" x14ac:dyDescent="0.25">
      <c r="A634" s="64" t="s">
        <v>71</v>
      </c>
      <c r="B634" s="64">
        <v>4002</v>
      </c>
      <c r="C634" s="59">
        <v>44192</v>
      </c>
      <c r="D634" s="64">
        <v>4</v>
      </c>
      <c r="E634" s="64" t="s">
        <v>72</v>
      </c>
      <c r="F634" s="64">
        <v>34.32</v>
      </c>
      <c r="G634" s="64">
        <v>7.37</v>
      </c>
      <c r="H634" s="64">
        <v>0.23</v>
      </c>
      <c r="I634" s="64">
        <v>0.33</v>
      </c>
      <c r="J634" s="64">
        <v>7.0000000000000007E-2</v>
      </c>
      <c r="K634" s="64">
        <v>0</v>
      </c>
      <c r="L634" s="64">
        <v>0</v>
      </c>
      <c r="M634" s="64">
        <v>-0.19</v>
      </c>
      <c r="N634" s="64">
        <v>0.24</v>
      </c>
      <c r="O634" s="64">
        <v>-0.18</v>
      </c>
      <c r="P634" s="64">
        <v>0</v>
      </c>
      <c r="R634" s="64">
        <v>0.36</v>
      </c>
      <c r="S634" s="64">
        <v>0.33</v>
      </c>
      <c r="T634" s="64">
        <v>0.23</v>
      </c>
      <c r="U634" s="64">
        <v>43.11</v>
      </c>
      <c r="V634" s="64">
        <v>1088.923</v>
      </c>
      <c r="X634" s="64">
        <f t="shared" si="9"/>
        <v>0.63000000000000012</v>
      </c>
    </row>
    <row r="635" spans="1:24" x14ac:dyDescent="0.25">
      <c r="A635" s="64" t="s">
        <v>71</v>
      </c>
      <c r="B635" s="64">
        <v>4002</v>
      </c>
      <c r="C635" s="59">
        <v>44192</v>
      </c>
      <c r="D635" s="64">
        <v>5</v>
      </c>
      <c r="E635" s="64" t="s">
        <v>72</v>
      </c>
      <c r="F635" s="64">
        <v>33.89</v>
      </c>
      <c r="G635" s="64">
        <v>7.37</v>
      </c>
      <c r="H635" s="64">
        <v>0.23</v>
      </c>
      <c r="I635" s="64">
        <v>0.33</v>
      </c>
      <c r="J635" s="64">
        <v>7.0000000000000007E-2</v>
      </c>
      <c r="K635" s="64">
        <v>0</v>
      </c>
      <c r="L635" s="64">
        <v>0</v>
      </c>
      <c r="M635" s="64">
        <v>0.22</v>
      </c>
      <c r="N635" s="64">
        <v>-0.53</v>
      </c>
      <c r="O635" s="64">
        <v>-0.18</v>
      </c>
      <c r="P635" s="64">
        <v>0</v>
      </c>
      <c r="R635" s="64">
        <v>0.36</v>
      </c>
      <c r="S635" s="64">
        <v>0.33</v>
      </c>
      <c r="T635" s="64">
        <v>0.23</v>
      </c>
      <c r="U635" s="64">
        <v>42.32</v>
      </c>
      <c r="V635" s="64">
        <v>1098.8320000000001</v>
      </c>
      <c r="X635" s="64">
        <f t="shared" si="9"/>
        <v>0.63000000000000012</v>
      </c>
    </row>
    <row r="636" spans="1:24" x14ac:dyDescent="0.25">
      <c r="A636" s="64" t="s">
        <v>71</v>
      </c>
      <c r="B636" s="64">
        <v>4002</v>
      </c>
      <c r="C636" s="59">
        <v>44192</v>
      </c>
      <c r="D636" s="64">
        <v>6</v>
      </c>
      <c r="E636" s="64" t="s">
        <v>72</v>
      </c>
      <c r="F636" s="64">
        <v>33.9</v>
      </c>
      <c r="G636" s="64">
        <v>7.37</v>
      </c>
      <c r="H636" s="64">
        <v>0.23</v>
      </c>
      <c r="I636" s="64">
        <v>0.33</v>
      </c>
      <c r="J636" s="64">
        <v>7.0000000000000007E-2</v>
      </c>
      <c r="K636" s="64">
        <v>0</v>
      </c>
      <c r="L636" s="64">
        <v>0</v>
      </c>
      <c r="M636" s="64">
        <v>0.24</v>
      </c>
      <c r="N636" s="64">
        <v>-0.59</v>
      </c>
      <c r="O636" s="64">
        <v>-0.18</v>
      </c>
      <c r="P636" s="64">
        <v>0</v>
      </c>
      <c r="R636" s="64">
        <v>0.36</v>
      </c>
      <c r="S636" s="64">
        <v>0.33</v>
      </c>
      <c r="T636" s="64">
        <v>0.23</v>
      </c>
      <c r="U636" s="64">
        <v>42.29</v>
      </c>
      <c r="V636" s="64">
        <v>1133.9290000000001</v>
      </c>
      <c r="X636" s="64">
        <f t="shared" si="9"/>
        <v>0.63000000000000012</v>
      </c>
    </row>
    <row r="637" spans="1:24" x14ac:dyDescent="0.25">
      <c r="A637" s="64" t="s">
        <v>71</v>
      </c>
      <c r="B637" s="64">
        <v>4002</v>
      </c>
      <c r="C637" s="59">
        <v>44192</v>
      </c>
      <c r="D637" s="64">
        <v>7</v>
      </c>
      <c r="E637" s="64" t="s">
        <v>72</v>
      </c>
      <c r="F637" s="64">
        <v>33.54</v>
      </c>
      <c r="G637" s="64">
        <v>7.37</v>
      </c>
      <c r="H637" s="64">
        <v>0.23</v>
      </c>
      <c r="I637" s="64">
        <v>0.33</v>
      </c>
      <c r="J637" s="64">
        <v>0.24</v>
      </c>
      <c r="K637" s="64">
        <v>0</v>
      </c>
      <c r="L637" s="64">
        <v>0</v>
      </c>
      <c r="M637" s="64">
        <v>0.21</v>
      </c>
      <c r="N637" s="64">
        <v>-0.49</v>
      </c>
      <c r="O637" s="64">
        <v>-0.18</v>
      </c>
      <c r="P637" s="64">
        <v>0</v>
      </c>
      <c r="R637" s="64">
        <v>0.36</v>
      </c>
      <c r="S637" s="64">
        <v>0.33</v>
      </c>
      <c r="T637" s="64">
        <v>0.23</v>
      </c>
      <c r="U637" s="64">
        <v>42.17</v>
      </c>
      <c r="V637" s="64">
        <v>1188.0170000000001</v>
      </c>
      <c r="X637" s="64">
        <f t="shared" si="9"/>
        <v>0.8</v>
      </c>
    </row>
    <row r="638" spans="1:24" x14ac:dyDescent="0.25">
      <c r="A638" s="64" t="s">
        <v>71</v>
      </c>
      <c r="B638" s="64">
        <v>4002</v>
      </c>
      <c r="C638" s="59">
        <v>44192</v>
      </c>
      <c r="D638" s="64">
        <v>8</v>
      </c>
      <c r="E638" s="64" t="s">
        <v>72</v>
      </c>
      <c r="F638" s="64">
        <v>31.54</v>
      </c>
      <c r="G638" s="64">
        <v>7.37</v>
      </c>
      <c r="H638" s="64">
        <v>0.23</v>
      </c>
      <c r="I638" s="64">
        <v>0.33</v>
      </c>
      <c r="J638" s="64">
        <v>0.15</v>
      </c>
      <c r="K638" s="64">
        <v>0</v>
      </c>
      <c r="L638" s="64">
        <v>0</v>
      </c>
      <c r="M638" s="64">
        <v>0.02</v>
      </c>
      <c r="N638" s="64">
        <v>-0.17</v>
      </c>
      <c r="O638" s="64">
        <v>-0.18</v>
      </c>
      <c r="P638" s="64">
        <v>0</v>
      </c>
      <c r="R638" s="64">
        <v>0.36</v>
      </c>
      <c r="S638" s="64">
        <v>0.33</v>
      </c>
      <c r="T638" s="64">
        <v>0.23</v>
      </c>
      <c r="U638" s="64">
        <v>40.21</v>
      </c>
      <c r="V638" s="64">
        <v>1257.7049999999999</v>
      </c>
      <c r="X638" s="64">
        <f t="shared" si="9"/>
        <v>0.71000000000000008</v>
      </c>
    </row>
    <row r="639" spans="1:24" x14ac:dyDescent="0.25">
      <c r="A639" s="64" t="s">
        <v>71</v>
      </c>
      <c r="B639" s="64">
        <v>4002</v>
      </c>
      <c r="C639" s="59">
        <v>44192</v>
      </c>
      <c r="D639" s="64">
        <v>9</v>
      </c>
      <c r="E639" s="64" t="s">
        <v>72</v>
      </c>
      <c r="F639" s="64">
        <v>33.78</v>
      </c>
      <c r="G639" s="64">
        <v>7.37</v>
      </c>
      <c r="H639" s="64">
        <v>0.23</v>
      </c>
      <c r="I639" s="64">
        <v>0.33</v>
      </c>
      <c r="J639" s="64">
        <v>0.09</v>
      </c>
      <c r="K639" s="64">
        <v>0</v>
      </c>
      <c r="L639" s="64">
        <v>0.04</v>
      </c>
      <c r="M639" s="64">
        <v>0.19</v>
      </c>
      <c r="N639" s="64">
        <v>-0.53</v>
      </c>
      <c r="O639" s="64">
        <v>-0.18</v>
      </c>
      <c r="P639" s="64">
        <v>0</v>
      </c>
      <c r="R639" s="64">
        <v>0.36</v>
      </c>
      <c r="S639" s="64">
        <v>0.33</v>
      </c>
      <c r="T639" s="64">
        <v>0.23</v>
      </c>
      <c r="U639" s="64">
        <v>42.24</v>
      </c>
      <c r="V639" s="64">
        <v>1330.729</v>
      </c>
      <c r="X639" s="64">
        <f t="shared" si="9"/>
        <v>0.69000000000000006</v>
      </c>
    </row>
    <row r="640" spans="1:24" x14ac:dyDescent="0.25">
      <c r="A640" s="64" t="s">
        <v>71</v>
      </c>
      <c r="B640" s="64">
        <v>4002</v>
      </c>
      <c r="C640" s="59">
        <v>44192</v>
      </c>
      <c r="D640" s="64">
        <v>10</v>
      </c>
      <c r="E640" s="64" t="s">
        <v>72</v>
      </c>
      <c r="F640" s="64">
        <v>30.49</v>
      </c>
      <c r="G640" s="64">
        <v>7.37</v>
      </c>
      <c r="H640" s="64">
        <v>0.23</v>
      </c>
      <c r="I640" s="64">
        <v>0.33</v>
      </c>
      <c r="J640" s="64">
        <v>0.06</v>
      </c>
      <c r="K640" s="64">
        <v>0</v>
      </c>
      <c r="L640" s="64">
        <v>0</v>
      </c>
      <c r="M640" s="64">
        <v>0.04</v>
      </c>
      <c r="N640" s="64">
        <v>-0.25</v>
      </c>
      <c r="O640" s="64">
        <v>-0.18</v>
      </c>
      <c r="P640" s="64">
        <v>0</v>
      </c>
      <c r="R640" s="64">
        <v>0.36</v>
      </c>
      <c r="S640" s="64">
        <v>0.33</v>
      </c>
      <c r="T640" s="64">
        <v>0.23</v>
      </c>
      <c r="U640" s="64">
        <v>39.01</v>
      </c>
      <c r="V640" s="64">
        <v>1372.65</v>
      </c>
      <c r="X640" s="64">
        <f t="shared" si="9"/>
        <v>0.62000000000000011</v>
      </c>
    </row>
    <row r="641" spans="1:24" x14ac:dyDescent="0.25">
      <c r="A641" s="64" t="s">
        <v>71</v>
      </c>
      <c r="B641" s="64">
        <v>4002</v>
      </c>
      <c r="C641" s="59">
        <v>44192</v>
      </c>
      <c r="D641" s="64">
        <v>11</v>
      </c>
      <c r="E641" s="64" t="s">
        <v>72</v>
      </c>
      <c r="F641" s="64">
        <v>32.270000000000003</v>
      </c>
      <c r="G641" s="64">
        <v>7.37</v>
      </c>
      <c r="H641" s="64">
        <v>0.23</v>
      </c>
      <c r="I641" s="64">
        <v>0.33</v>
      </c>
      <c r="J641" s="64">
        <v>0.08</v>
      </c>
      <c r="K641" s="64">
        <v>0</v>
      </c>
      <c r="L641" s="64">
        <v>0</v>
      </c>
      <c r="M641" s="64">
        <v>0</v>
      </c>
      <c r="N641" s="64">
        <v>-0.14000000000000001</v>
      </c>
      <c r="O641" s="64">
        <v>-0.18</v>
      </c>
      <c r="P641" s="64">
        <v>0</v>
      </c>
      <c r="R641" s="64">
        <v>0.36</v>
      </c>
      <c r="S641" s="64">
        <v>0.33</v>
      </c>
      <c r="T641" s="64">
        <v>0.23</v>
      </c>
      <c r="U641" s="64">
        <v>40.880000000000003</v>
      </c>
      <c r="V641" s="64">
        <v>1389.7260000000001</v>
      </c>
      <c r="X641" s="64">
        <f t="shared" si="9"/>
        <v>0.64</v>
      </c>
    </row>
    <row r="642" spans="1:24" x14ac:dyDescent="0.25">
      <c r="A642" s="64" t="s">
        <v>71</v>
      </c>
      <c r="B642" s="64">
        <v>4002</v>
      </c>
      <c r="C642" s="59">
        <v>44192</v>
      </c>
      <c r="D642" s="64">
        <v>12</v>
      </c>
      <c r="E642" s="64" t="s">
        <v>72</v>
      </c>
      <c r="F642" s="64">
        <v>30.64</v>
      </c>
      <c r="G642" s="64">
        <v>7.37</v>
      </c>
      <c r="H642" s="64">
        <v>0.23</v>
      </c>
      <c r="I642" s="64">
        <v>0.33</v>
      </c>
      <c r="J642" s="64">
        <v>0.11</v>
      </c>
      <c r="K642" s="64">
        <v>0</v>
      </c>
      <c r="L642" s="64">
        <v>0</v>
      </c>
      <c r="M642" s="64">
        <v>7.0000000000000007E-2</v>
      </c>
      <c r="N642" s="64">
        <v>-0.33</v>
      </c>
      <c r="O642" s="64">
        <v>-0.18</v>
      </c>
      <c r="P642" s="64">
        <v>0</v>
      </c>
      <c r="R642" s="64">
        <v>0.36</v>
      </c>
      <c r="S642" s="64">
        <v>0.33</v>
      </c>
      <c r="T642" s="64">
        <v>0.23</v>
      </c>
      <c r="U642" s="64">
        <v>39.159999999999997</v>
      </c>
      <c r="V642" s="64">
        <v>1393.413</v>
      </c>
      <c r="X642" s="64">
        <f t="shared" si="9"/>
        <v>0.67</v>
      </c>
    </row>
    <row r="643" spans="1:24" x14ac:dyDescent="0.25">
      <c r="A643" s="64" t="s">
        <v>71</v>
      </c>
      <c r="B643" s="64">
        <v>4002</v>
      </c>
      <c r="C643" s="59">
        <v>44192</v>
      </c>
      <c r="D643" s="64">
        <v>13</v>
      </c>
      <c r="E643" s="64" t="s">
        <v>72</v>
      </c>
      <c r="F643" s="64">
        <v>29.37</v>
      </c>
      <c r="G643" s="64">
        <v>7.37</v>
      </c>
      <c r="H643" s="64">
        <v>0.23</v>
      </c>
      <c r="I643" s="64">
        <v>0.33</v>
      </c>
      <c r="J643" s="64">
        <v>0.1</v>
      </c>
      <c r="K643" s="64">
        <v>0</v>
      </c>
      <c r="L643" s="64">
        <v>0</v>
      </c>
      <c r="M643" s="64">
        <v>0.09</v>
      </c>
      <c r="N643" s="64">
        <v>-0.36</v>
      </c>
      <c r="O643" s="64">
        <v>-0.18</v>
      </c>
      <c r="P643" s="64">
        <v>0</v>
      </c>
      <c r="R643" s="64">
        <v>0.36</v>
      </c>
      <c r="S643" s="64">
        <v>0.33</v>
      </c>
      <c r="T643" s="64">
        <v>0.23</v>
      </c>
      <c r="U643" s="64">
        <v>37.869999999999997</v>
      </c>
      <c r="V643" s="64">
        <v>1388.1469999999999</v>
      </c>
      <c r="X643" s="64">
        <f t="shared" si="9"/>
        <v>0.66</v>
      </c>
    </row>
    <row r="644" spans="1:24" x14ac:dyDescent="0.25">
      <c r="A644" s="64" t="s">
        <v>71</v>
      </c>
      <c r="B644" s="64">
        <v>4002</v>
      </c>
      <c r="C644" s="59">
        <v>44192</v>
      </c>
      <c r="D644" s="64">
        <v>14</v>
      </c>
      <c r="E644" s="64" t="s">
        <v>72</v>
      </c>
      <c r="F644" s="64">
        <v>29.79</v>
      </c>
      <c r="G644" s="64">
        <v>7.37</v>
      </c>
      <c r="H644" s="64">
        <v>0.23</v>
      </c>
      <c r="I644" s="64">
        <v>0.33</v>
      </c>
      <c r="J644" s="64">
        <v>0.08</v>
      </c>
      <c r="K644" s="64">
        <v>0</v>
      </c>
      <c r="L644" s="64">
        <v>0</v>
      </c>
      <c r="M644" s="64">
        <v>0.16</v>
      </c>
      <c r="N644" s="64">
        <v>-0.56000000000000005</v>
      </c>
      <c r="O644" s="64">
        <v>-0.18</v>
      </c>
      <c r="P644" s="64">
        <v>0</v>
      </c>
      <c r="R644" s="64">
        <v>0.36</v>
      </c>
      <c r="S644" s="64">
        <v>0.33</v>
      </c>
      <c r="T644" s="64">
        <v>0.23</v>
      </c>
      <c r="U644" s="64">
        <v>38.14</v>
      </c>
      <c r="V644" s="64">
        <v>1370.643</v>
      </c>
      <c r="X644" s="64">
        <f t="shared" si="9"/>
        <v>0.64</v>
      </c>
    </row>
    <row r="645" spans="1:24" x14ac:dyDescent="0.25">
      <c r="A645" s="64" t="s">
        <v>71</v>
      </c>
      <c r="B645" s="64">
        <v>4002</v>
      </c>
      <c r="C645" s="59">
        <v>44192</v>
      </c>
      <c r="D645" s="64">
        <v>15</v>
      </c>
      <c r="E645" s="64" t="s">
        <v>72</v>
      </c>
      <c r="F645" s="64">
        <v>31.13</v>
      </c>
      <c r="G645" s="64">
        <v>7.37</v>
      </c>
      <c r="H645" s="64">
        <v>0.23</v>
      </c>
      <c r="I645" s="64">
        <v>0.33</v>
      </c>
      <c r="J645" s="64">
        <v>7.0000000000000007E-2</v>
      </c>
      <c r="K645" s="64">
        <v>0</v>
      </c>
      <c r="L645" s="64">
        <v>0</v>
      </c>
      <c r="M645" s="64">
        <v>0.14000000000000001</v>
      </c>
      <c r="N645" s="64">
        <v>-0.5</v>
      </c>
      <c r="O645" s="64">
        <v>-0.18</v>
      </c>
      <c r="P645" s="64">
        <v>0</v>
      </c>
      <c r="R645" s="64">
        <v>0.36</v>
      </c>
      <c r="S645" s="64">
        <v>0.33</v>
      </c>
      <c r="T645" s="64">
        <v>0.23</v>
      </c>
      <c r="U645" s="64">
        <v>39.51</v>
      </c>
      <c r="V645" s="64">
        <v>1368.0360000000001</v>
      </c>
      <c r="X645" s="64">
        <f t="shared" si="9"/>
        <v>0.63000000000000012</v>
      </c>
    </row>
    <row r="646" spans="1:24" x14ac:dyDescent="0.25">
      <c r="A646" s="64" t="s">
        <v>71</v>
      </c>
      <c r="B646" s="64">
        <v>4002</v>
      </c>
      <c r="C646" s="59">
        <v>44192</v>
      </c>
      <c r="D646" s="64">
        <v>16</v>
      </c>
      <c r="E646" s="64" t="s">
        <v>72</v>
      </c>
      <c r="F646" s="64">
        <v>35.68</v>
      </c>
      <c r="G646" s="64">
        <v>7.37</v>
      </c>
      <c r="H646" s="64">
        <v>0.23</v>
      </c>
      <c r="I646" s="64">
        <v>0.33</v>
      </c>
      <c r="J646" s="64">
        <v>0.06</v>
      </c>
      <c r="K646" s="64">
        <v>0</v>
      </c>
      <c r="L646" s="64">
        <v>0</v>
      </c>
      <c r="M646" s="64">
        <v>-0.03</v>
      </c>
      <c r="N646" s="64">
        <v>-0.22</v>
      </c>
      <c r="O646" s="64">
        <v>-0.18</v>
      </c>
      <c r="P646" s="64">
        <v>0</v>
      </c>
      <c r="R646" s="64">
        <v>0.36</v>
      </c>
      <c r="S646" s="64">
        <v>0.33</v>
      </c>
      <c r="T646" s="64">
        <v>0.23</v>
      </c>
      <c r="U646" s="64">
        <v>44.16</v>
      </c>
      <c r="V646" s="64">
        <v>1404.1089999999999</v>
      </c>
      <c r="X646" s="64">
        <f t="shared" si="9"/>
        <v>0.62000000000000011</v>
      </c>
    </row>
    <row r="647" spans="1:24" x14ac:dyDescent="0.25">
      <c r="A647" s="64" t="s">
        <v>71</v>
      </c>
      <c r="B647" s="64">
        <v>4002</v>
      </c>
      <c r="C647" s="59">
        <v>44192</v>
      </c>
      <c r="D647" s="64">
        <v>17</v>
      </c>
      <c r="E647" s="64" t="s">
        <v>72</v>
      </c>
      <c r="F647" s="64">
        <v>52.01</v>
      </c>
      <c r="G647" s="64">
        <v>7.37</v>
      </c>
      <c r="H647" s="64">
        <v>0.23</v>
      </c>
      <c r="I647" s="64">
        <v>0.33</v>
      </c>
      <c r="J647" s="64">
        <v>0.06</v>
      </c>
      <c r="K647" s="64">
        <v>0</v>
      </c>
      <c r="L647" s="64">
        <v>0.04</v>
      </c>
      <c r="M647" s="64">
        <v>0.17</v>
      </c>
      <c r="N647" s="64">
        <v>-0.33</v>
      </c>
      <c r="O647" s="64">
        <v>-0.18</v>
      </c>
      <c r="P647" s="64">
        <v>0</v>
      </c>
      <c r="R647" s="64">
        <v>0.36</v>
      </c>
      <c r="S647" s="64">
        <v>0.33</v>
      </c>
      <c r="T647" s="64">
        <v>0.23</v>
      </c>
      <c r="U647" s="64">
        <v>60.62</v>
      </c>
      <c r="V647" s="64">
        <v>1533.62</v>
      </c>
      <c r="X647" s="64">
        <f t="shared" si="9"/>
        <v>0.66000000000000014</v>
      </c>
    </row>
    <row r="648" spans="1:24" x14ac:dyDescent="0.25">
      <c r="A648" s="64" t="s">
        <v>71</v>
      </c>
      <c r="B648" s="64">
        <v>4002</v>
      </c>
      <c r="C648" s="59">
        <v>44192</v>
      </c>
      <c r="D648" s="64">
        <v>18</v>
      </c>
      <c r="E648" s="64" t="s">
        <v>72</v>
      </c>
      <c r="F648" s="64">
        <v>79.2</v>
      </c>
      <c r="G648" s="64">
        <v>7.37</v>
      </c>
      <c r="H648" s="64">
        <v>0.23</v>
      </c>
      <c r="I648" s="64">
        <v>0.33</v>
      </c>
      <c r="J648" s="64">
        <v>0.38</v>
      </c>
      <c r="K648" s="64">
        <v>0</v>
      </c>
      <c r="L648" s="64">
        <v>0.2</v>
      </c>
      <c r="M648" s="64">
        <v>-0.12</v>
      </c>
      <c r="N648" s="64">
        <v>-0.14000000000000001</v>
      </c>
      <c r="O648" s="64">
        <v>-0.18</v>
      </c>
      <c r="P648" s="64">
        <v>0</v>
      </c>
      <c r="R648" s="64">
        <v>0.36</v>
      </c>
      <c r="S648" s="64">
        <v>0.33</v>
      </c>
      <c r="T648" s="64">
        <v>0.23</v>
      </c>
      <c r="U648" s="64">
        <v>88.19</v>
      </c>
      <c r="V648" s="64">
        <v>1634.328</v>
      </c>
      <c r="X648" s="64">
        <f t="shared" ref="X648:X711" si="10">H648+I648+J648+K648+L648+P648+Q648</f>
        <v>1.1400000000000001</v>
      </c>
    </row>
    <row r="649" spans="1:24" x14ac:dyDescent="0.25">
      <c r="A649" s="64" t="s">
        <v>71</v>
      </c>
      <c r="B649" s="64">
        <v>4002</v>
      </c>
      <c r="C649" s="59">
        <v>44192</v>
      </c>
      <c r="D649" s="64">
        <v>19</v>
      </c>
      <c r="E649" s="64" t="s">
        <v>72</v>
      </c>
      <c r="F649" s="64">
        <v>77.22</v>
      </c>
      <c r="G649" s="64">
        <v>7.37</v>
      </c>
      <c r="H649" s="64">
        <v>0.23</v>
      </c>
      <c r="I649" s="64">
        <v>0.33</v>
      </c>
      <c r="J649" s="64">
        <v>0.36</v>
      </c>
      <c r="K649" s="64">
        <v>0</v>
      </c>
      <c r="L649" s="64">
        <v>0.27</v>
      </c>
      <c r="M649" s="64">
        <v>-0.26</v>
      </c>
      <c r="N649" s="64">
        <v>0.13</v>
      </c>
      <c r="O649" s="64">
        <v>-0.18</v>
      </c>
      <c r="P649" s="64">
        <v>0</v>
      </c>
      <c r="R649" s="64">
        <v>0.36</v>
      </c>
      <c r="S649" s="64">
        <v>0.33</v>
      </c>
      <c r="T649" s="64">
        <v>0.23</v>
      </c>
      <c r="U649" s="64">
        <v>86.39</v>
      </c>
      <c r="V649" s="64">
        <v>1609.3969999999999</v>
      </c>
      <c r="X649" s="64">
        <f t="shared" si="10"/>
        <v>1.19</v>
      </c>
    </row>
    <row r="650" spans="1:24" x14ac:dyDescent="0.25">
      <c r="A650" s="64" t="s">
        <v>71</v>
      </c>
      <c r="B650" s="64">
        <v>4002</v>
      </c>
      <c r="C650" s="59">
        <v>44192</v>
      </c>
      <c r="D650" s="64">
        <v>20</v>
      </c>
      <c r="E650" s="64" t="s">
        <v>72</v>
      </c>
      <c r="F650" s="64">
        <v>65.77</v>
      </c>
      <c r="G650" s="64">
        <v>7.37</v>
      </c>
      <c r="H650" s="64">
        <v>0.23</v>
      </c>
      <c r="I650" s="64">
        <v>0.33</v>
      </c>
      <c r="J650" s="64">
        <v>0.17</v>
      </c>
      <c r="K650" s="64">
        <v>0</v>
      </c>
      <c r="L650" s="64">
        <v>0.14000000000000001</v>
      </c>
      <c r="M650" s="64">
        <v>-0.09</v>
      </c>
      <c r="N650" s="64">
        <v>-7.0000000000000007E-2</v>
      </c>
      <c r="O650" s="64">
        <v>-0.18</v>
      </c>
      <c r="P650" s="64">
        <v>0</v>
      </c>
      <c r="R650" s="64">
        <v>0.36</v>
      </c>
      <c r="S650" s="64">
        <v>0.33</v>
      </c>
      <c r="T650" s="64">
        <v>0.23</v>
      </c>
      <c r="U650" s="64">
        <v>74.59</v>
      </c>
      <c r="V650" s="64">
        <v>1549.922</v>
      </c>
      <c r="X650" s="64">
        <f t="shared" si="10"/>
        <v>0.87000000000000011</v>
      </c>
    </row>
    <row r="651" spans="1:24" x14ac:dyDescent="0.25">
      <c r="A651" s="64" t="s">
        <v>71</v>
      </c>
      <c r="B651" s="64">
        <v>4002</v>
      </c>
      <c r="C651" s="59">
        <v>44192</v>
      </c>
      <c r="D651" s="64">
        <v>21</v>
      </c>
      <c r="E651" s="64" t="s">
        <v>72</v>
      </c>
      <c r="F651" s="64">
        <v>60.24</v>
      </c>
      <c r="G651" s="64">
        <v>7.37</v>
      </c>
      <c r="H651" s="64">
        <v>0.23</v>
      </c>
      <c r="I651" s="64">
        <v>0.33</v>
      </c>
      <c r="J651" s="64">
        <v>0.13</v>
      </c>
      <c r="K651" s="64">
        <v>0</v>
      </c>
      <c r="L651" s="64">
        <v>0.56000000000000005</v>
      </c>
      <c r="M651" s="64">
        <v>0.51</v>
      </c>
      <c r="N651" s="64">
        <v>-1.3</v>
      </c>
      <c r="O651" s="64">
        <v>-0.18</v>
      </c>
      <c r="P651" s="64">
        <v>0</v>
      </c>
      <c r="R651" s="64">
        <v>0.36</v>
      </c>
      <c r="S651" s="64">
        <v>0.33</v>
      </c>
      <c r="T651" s="64">
        <v>0.23</v>
      </c>
      <c r="U651" s="64">
        <v>68.81</v>
      </c>
      <c r="V651" s="64">
        <v>1474.7329999999999</v>
      </c>
      <c r="X651" s="64">
        <f t="shared" si="10"/>
        <v>1.25</v>
      </c>
    </row>
    <row r="652" spans="1:24" x14ac:dyDescent="0.25">
      <c r="A652" s="64" t="s">
        <v>71</v>
      </c>
      <c r="B652" s="64">
        <v>4002</v>
      </c>
      <c r="C652" s="59">
        <v>44192</v>
      </c>
      <c r="D652" s="64">
        <v>22</v>
      </c>
      <c r="E652" s="64" t="s">
        <v>72</v>
      </c>
      <c r="F652" s="64">
        <v>58.89</v>
      </c>
      <c r="G652" s="64">
        <v>7.37</v>
      </c>
      <c r="H652" s="64">
        <v>0.23</v>
      </c>
      <c r="I652" s="64">
        <v>0.33</v>
      </c>
      <c r="J652" s="64">
        <v>0.39</v>
      </c>
      <c r="K652" s="64">
        <v>0</v>
      </c>
      <c r="L652" s="64">
        <v>0.73</v>
      </c>
      <c r="M652" s="64">
        <v>0.26</v>
      </c>
      <c r="N652" s="64">
        <v>-0.54</v>
      </c>
      <c r="O652" s="64">
        <v>-0.18</v>
      </c>
      <c r="P652" s="64">
        <v>0</v>
      </c>
      <c r="R652" s="64">
        <v>0.36</v>
      </c>
      <c r="S652" s="64">
        <v>0.33</v>
      </c>
      <c r="T652" s="64">
        <v>0.23</v>
      </c>
      <c r="U652" s="64">
        <v>68.400000000000006</v>
      </c>
      <c r="V652" s="64">
        <v>1384.999</v>
      </c>
      <c r="X652" s="64">
        <f t="shared" si="10"/>
        <v>1.6800000000000002</v>
      </c>
    </row>
    <row r="653" spans="1:24" x14ac:dyDescent="0.25">
      <c r="A653" s="64" t="s">
        <v>71</v>
      </c>
      <c r="B653" s="64">
        <v>4002</v>
      </c>
      <c r="C653" s="59">
        <v>44192</v>
      </c>
      <c r="D653" s="64">
        <v>23</v>
      </c>
      <c r="E653" s="64" t="s">
        <v>72</v>
      </c>
      <c r="F653" s="64">
        <v>32.29</v>
      </c>
      <c r="G653" s="64">
        <v>7.37</v>
      </c>
      <c r="H653" s="64">
        <v>0.23</v>
      </c>
      <c r="I653" s="64">
        <v>0.33</v>
      </c>
      <c r="J653" s="64">
        <v>0.16</v>
      </c>
      <c r="K653" s="64">
        <v>0</v>
      </c>
      <c r="L653" s="64">
        <v>0</v>
      </c>
      <c r="M653" s="64">
        <v>0.16</v>
      </c>
      <c r="N653" s="64">
        <v>-0.47</v>
      </c>
      <c r="O653" s="64">
        <v>-0.18</v>
      </c>
      <c r="P653" s="64">
        <v>0</v>
      </c>
      <c r="R653" s="64">
        <v>0.36</v>
      </c>
      <c r="S653" s="64">
        <v>0.33</v>
      </c>
      <c r="T653" s="64">
        <v>0.23</v>
      </c>
      <c r="U653" s="64">
        <v>40.81</v>
      </c>
      <c r="V653" s="64">
        <v>1284.5419999999999</v>
      </c>
      <c r="X653" s="64">
        <f t="shared" si="10"/>
        <v>0.72000000000000008</v>
      </c>
    </row>
    <row r="654" spans="1:24" x14ac:dyDescent="0.25">
      <c r="A654" s="64" t="s">
        <v>71</v>
      </c>
      <c r="B654" s="64">
        <v>4002</v>
      </c>
      <c r="C654" s="59">
        <v>44192</v>
      </c>
      <c r="D654" s="64">
        <v>24</v>
      </c>
      <c r="E654" s="64" t="s">
        <v>72</v>
      </c>
      <c r="F654" s="64">
        <v>32.97</v>
      </c>
      <c r="G654" s="64">
        <v>7.37</v>
      </c>
      <c r="H654" s="64">
        <v>0.23</v>
      </c>
      <c r="I654" s="64">
        <v>0.33</v>
      </c>
      <c r="J654" s="64">
        <v>0.36</v>
      </c>
      <c r="K654" s="64">
        <v>0</v>
      </c>
      <c r="L654" s="64">
        <v>0</v>
      </c>
      <c r="M654" s="64">
        <v>0.14000000000000001</v>
      </c>
      <c r="N654" s="64">
        <v>-0.45</v>
      </c>
      <c r="O654" s="64">
        <v>-0.18</v>
      </c>
      <c r="P654" s="64">
        <v>0</v>
      </c>
      <c r="R654" s="64">
        <v>0.36</v>
      </c>
      <c r="S654" s="64">
        <v>0.33</v>
      </c>
      <c r="T654" s="64">
        <v>0.23</v>
      </c>
      <c r="U654" s="64">
        <v>41.69</v>
      </c>
      <c r="V654" s="64">
        <v>1198.991</v>
      </c>
      <c r="X654" s="64">
        <f t="shared" si="10"/>
        <v>0.92</v>
      </c>
    </row>
    <row r="655" spans="1:24" x14ac:dyDescent="0.25">
      <c r="A655" s="64" t="s">
        <v>71</v>
      </c>
      <c r="B655" s="64">
        <v>4002</v>
      </c>
      <c r="C655" s="59">
        <v>44193</v>
      </c>
      <c r="D655" s="64">
        <v>1</v>
      </c>
      <c r="E655" s="64" t="s">
        <v>72</v>
      </c>
      <c r="F655" s="64">
        <v>33.049999999999997</v>
      </c>
      <c r="G655" s="64">
        <v>7.37</v>
      </c>
      <c r="H655" s="64">
        <v>0.48</v>
      </c>
      <c r="I655" s="64">
        <v>0.3</v>
      </c>
      <c r="J655" s="64">
        <v>0.19</v>
      </c>
      <c r="K655" s="64">
        <v>0</v>
      </c>
      <c r="L655" s="64">
        <v>0</v>
      </c>
      <c r="M655" s="64">
        <v>0.1</v>
      </c>
      <c r="N655" s="64">
        <v>-0.3</v>
      </c>
      <c r="O655" s="64">
        <v>-0.18</v>
      </c>
      <c r="P655" s="64">
        <v>0</v>
      </c>
      <c r="R655" s="64">
        <v>0.36</v>
      </c>
      <c r="S655" s="64">
        <v>0.33</v>
      </c>
      <c r="T655" s="64">
        <v>0.23</v>
      </c>
      <c r="U655" s="64">
        <v>41.93</v>
      </c>
      <c r="V655" s="64">
        <v>1143.2059999999999</v>
      </c>
      <c r="X655" s="64">
        <f t="shared" si="10"/>
        <v>0.97</v>
      </c>
    </row>
    <row r="656" spans="1:24" x14ac:dyDescent="0.25">
      <c r="A656" s="64" t="s">
        <v>71</v>
      </c>
      <c r="B656" s="64">
        <v>4002</v>
      </c>
      <c r="C656" s="59">
        <v>44193</v>
      </c>
      <c r="D656" s="64">
        <v>2</v>
      </c>
      <c r="E656" s="64" t="s">
        <v>72</v>
      </c>
      <c r="F656" s="64">
        <v>35.369999999999997</v>
      </c>
      <c r="G656" s="64">
        <v>7.37</v>
      </c>
      <c r="H656" s="64">
        <v>0.48</v>
      </c>
      <c r="I656" s="64">
        <v>0.3</v>
      </c>
      <c r="J656" s="64">
        <v>0.3</v>
      </c>
      <c r="K656" s="64">
        <v>0</v>
      </c>
      <c r="L656" s="64">
        <v>0</v>
      </c>
      <c r="M656" s="64">
        <v>0.12</v>
      </c>
      <c r="N656" s="64">
        <v>-0.28000000000000003</v>
      </c>
      <c r="O656" s="64">
        <v>-0.18</v>
      </c>
      <c r="P656" s="64">
        <v>0</v>
      </c>
      <c r="R656" s="64">
        <v>0.36</v>
      </c>
      <c r="S656" s="64">
        <v>0.33</v>
      </c>
      <c r="T656" s="64">
        <v>0.23</v>
      </c>
      <c r="U656" s="64">
        <v>44.4</v>
      </c>
      <c r="V656" s="64">
        <v>1111.693</v>
      </c>
      <c r="X656" s="64">
        <f t="shared" si="10"/>
        <v>1.08</v>
      </c>
    </row>
    <row r="657" spans="1:24" x14ac:dyDescent="0.25">
      <c r="A657" s="64" t="s">
        <v>71</v>
      </c>
      <c r="B657" s="64">
        <v>4002</v>
      </c>
      <c r="C657" s="59">
        <v>44193</v>
      </c>
      <c r="D657" s="64">
        <v>3</v>
      </c>
      <c r="E657" s="64" t="s">
        <v>72</v>
      </c>
      <c r="F657" s="64">
        <v>31.12</v>
      </c>
      <c r="G657" s="64">
        <v>7.37</v>
      </c>
      <c r="H657" s="64">
        <v>0.48</v>
      </c>
      <c r="I657" s="64">
        <v>0.3</v>
      </c>
      <c r="J657" s="64">
        <v>0.21</v>
      </c>
      <c r="K657" s="64">
        <v>0</v>
      </c>
      <c r="L657" s="64">
        <v>0</v>
      </c>
      <c r="M657" s="64">
        <v>0.09</v>
      </c>
      <c r="N657" s="64">
        <v>-0.28999999999999998</v>
      </c>
      <c r="O657" s="64">
        <v>-0.18</v>
      </c>
      <c r="P657" s="64">
        <v>0</v>
      </c>
      <c r="R657" s="64">
        <v>0.36</v>
      </c>
      <c r="S657" s="64">
        <v>0.33</v>
      </c>
      <c r="T657" s="64">
        <v>0.23</v>
      </c>
      <c r="U657" s="64">
        <v>40.020000000000003</v>
      </c>
      <c r="V657" s="64">
        <v>1097.576</v>
      </c>
      <c r="X657" s="64">
        <f t="shared" si="10"/>
        <v>0.99</v>
      </c>
    </row>
    <row r="658" spans="1:24" x14ac:dyDescent="0.25">
      <c r="A658" s="64" t="s">
        <v>71</v>
      </c>
      <c r="B658" s="64">
        <v>4002</v>
      </c>
      <c r="C658" s="59">
        <v>44193</v>
      </c>
      <c r="D658" s="64">
        <v>4</v>
      </c>
      <c r="E658" s="64" t="s">
        <v>72</v>
      </c>
      <c r="F658" s="64">
        <v>30.04</v>
      </c>
      <c r="G658" s="64">
        <v>7.37</v>
      </c>
      <c r="H658" s="64">
        <v>0.48</v>
      </c>
      <c r="I658" s="64">
        <v>0.3</v>
      </c>
      <c r="J658" s="64">
        <v>0.12</v>
      </c>
      <c r="K658" s="64">
        <v>0</v>
      </c>
      <c r="L658" s="64">
        <v>0</v>
      </c>
      <c r="M658" s="64">
        <v>0.05</v>
      </c>
      <c r="N658" s="64">
        <v>-0.25</v>
      </c>
      <c r="O658" s="64">
        <v>-0.18</v>
      </c>
      <c r="P658" s="64">
        <v>0</v>
      </c>
      <c r="R658" s="64">
        <v>0.36</v>
      </c>
      <c r="S658" s="64">
        <v>0.33</v>
      </c>
      <c r="T658" s="64">
        <v>0.23</v>
      </c>
      <c r="U658" s="64">
        <v>38.85</v>
      </c>
      <c r="V658" s="64">
        <v>1102.7439999999999</v>
      </c>
      <c r="X658" s="64">
        <f t="shared" si="10"/>
        <v>0.9</v>
      </c>
    </row>
    <row r="659" spans="1:24" x14ac:dyDescent="0.25">
      <c r="A659" s="64" t="s">
        <v>71</v>
      </c>
      <c r="B659" s="64">
        <v>4002</v>
      </c>
      <c r="C659" s="59">
        <v>44193</v>
      </c>
      <c r="D659" s="64">
        <v>5</v>
      </c>
      <c r="E659" s="64" t="s">
        <v>72</v>
      </c>
      <c r="F659" s="64">
        <v>30.78</v>
      </c>
      <c r="G659" s="64">
        <v>7.37</v>
      </c>
      <c r="H659" s="64">
        <v>0.48</v>
      </c>
      <c r="I659" s="64">
        <v>0.3</v>
      </c>
      <c r="J659" s="64">
        <v>0.12</v>
      </c>
      <c r="K659" s="64">
        <v>0</v>
      </c>
      <c r="L659" s="64">
        <v>0</v>
      </c>
      <c r="M659" s="64">
        <v>0.08</v>
      </c>
      <c r="N659" s="64">
        <v>-0.26</v>
      </c>
      <c r="O659" s="64">
        <v>-0.18</v>
      </c>
      <c r="P659" s="64">
        <v>0</v>
      </c>
      <c r="R659" s="64">
        <v>0.36</v>
      </c>
      <c r="S659" s="64">
        <v>0.33</v>
      </c>
      <c r="T659" s="64">
        <v>0.23</v>
      </c>
      <c r="U659" s="64">
        <v>39.61</v>
      </c>
      <c r="V659" s="64">
        <v>1135.1099999999999</v>
      </c>
      <c r="X659" s="64">
        <f t="shared" si="10"/>
        <v>0.9</v>
      </c>
    </row>
    <row r="660" spans="1:24" x14ac:dyDescent="0.25">
      <c r="A660" s="64" t="s">
        <v>71</v>
      </c>
      <c r="B660" s="64">
        <v>4002</v>
      </c>
      <c r="C660" s="59">
        <v>44193</v>
      </c>
      <c r="D660" s="64">
        <v>6</v>
      </c>
      <c r="E660" s="64" t="s">
        <v>72</v>
      </c>
      <c r="F660" s="64">
        <v>31.96</v>
      </c>
      <c r="G660" s="64">
        <v>7.37</v>
      </c>
      <c r="H660" s="64">
        <v>0.48</v>
      </c>
      <c r="I660" s="64">
        <v>0.3</v>
      </c>
      <c r="J660" s="64">
        <v>0.14000000000000001</v>
      </c>
      <c r="K660" s="64">
        <v>0</v>
      </c>
      <c r="L660" s="64">
        <v>0</v>
      </c>
      <c r="M660" s="64">
        <v>0.08</v>
      </c>
      <c r="N660" s="64">
        <v>-0.26</v>
      </c>
      <c r="O660" s="64">
        <v>-0.18</v>
      </c>
      <c r="P660" s="64">
        <v>0</v>
      </c>
      <c r="R660" s="64">
        <v>0.36</v>
      </c>
      <c r="S660" s="64">
        <v>0.33</v>
      </c>
      <c r="T660" s="64">
        <v>0.23</v>
      </c>
      <c r="U660" s="64">
        <v>40.81</v>
      </c>
      <c r="V660" s="64">
        <v>1207.6500000000001</v>
      </c>
      <c r="X660" s="64">
        <f t="shared" si="10"/>
        <v>0.92</v>
      </c>
    </row>
    <row r="661" spans="1:24" x14ac:dyDescent="0.25">
      <c r="A661" s="64" t="s">
        <v>71</v>
      </c>
      <c r="B661" s="64">
        <v>4002</v>
      </c>
      <c r="C661" s="59">
        <v>44193</v>
      </c>
      <c r="D661" s="64">
        <v>7</v>
      </c>
      <c r="E661" s="64" t="s">
        <v>72</v>
      </c>
      <c r="F661" s="64">
        <v>42.79</v>
      </c>
      <c r="G661" s="64">
        <v>7.37</v>
      </c>
      <c r="H661" s="64">
        <v>0.48</v>
      </c>
      <c r="I661" s="64">
        <v>0.3</v>
      </c>
      <c r="J661" s="64">
        <v>0.43</v>
      </c>
      <c r="K661" s="64">
        <v>0</v>
      </c>
      <c r="L661" s="64">
        <v>0.13</v>
      </c>
      <c r="M661" s="64">
        <v>0.15</v>
      </c>
      <c r="N661" s="64">
        <v>-0.34</v>
      </c>
      <c r="O661" s="64">
        <v>-0.18</v>
      </c>
      <c r="P661" s="64">
        <v>0</v>
      </c>
      <c r="R661" s="64">
        <v>0.36</v>
      </c>
      <c r="S661" s="64">
        <v>0.33</v>
      </c>
      <c r="T661" s="64">
        <v>0.23</v>
      </c>
      <c r="U661" s="64">
        <v>52.05</v>
      </c>
      <c r="V661" s="64">
        <v>1316.491</v>
      </c>
      <c r="X661" s="64">
        <f t="shared" si="10"/>
        <v>1.3399999999999999</v>
      </c>
    </row>
    <row r="662" spans="1:24" x14ac:dyDescent="0.25">
      <c r="A662" s="64" t="s">
        <v>71</v>
      </c>
      <c r="B662" s="64">
        <v>4002</v>
      </c>
      <c r="C662" s="59">
        <v>44193</v>
      </c>
      <c r="D662" s="64">
        <v>8</v>
      </c>
      <c r="E662" s="64" t="s">
        <v>73</v>
      </c>
      <c r="F662" s="64">
        <v>45.75</v>
      </c>
      <c r="G662" s="64">
        <v>7.37</v>
      </c>
      <c r="H662" s="64">
        <v>0.48</v>
      </c>
      <c r="I662" s="64">
        <v>0.3</v>
      </c>
      <c r="J662" s="64">
        <v>0.9</v>
      </c>
      <c r="K662" s="64">
        <v>0.26</v>
      </c>
      <c r="L662" s="64">
        <v>0.25</v>
      </c>
      <c r="M662" s="64">
        <v>0.02</v>
      </c>
      <c r="N662" s="64">
        <v>-0.69</v>
      </c>
      <c r="O662" s="64">
        <v>-0.18</v>
      </c>
      <c r="P662" s="64">
        <v>0</v>
      </c>
      <c r="R662" s="64">
        <v>0.36</v>
      </c>
      <c r="S662" s="64">
        <v>0.33</v>
      </c>
      <c r="T662" s="64">
        <v>0.23</v>
      </c>
      <c r="U662" s="64">
        <v>55.38</v>
      </c>
      <c r="V662" s="64">
        <v>1412.0419999999999</v>
      </c>
      <c r="X662" s="64">
        <f t="shared" si="10"/>
        <v>2.1900000000000004</v>
      </c>
    </row>
    <row r="663" spans="1:24" x14ac:dyDescent="0.25">
      <c r="A663" s="64" t="s">
        <v>71</v>
      </c>
      <c r="B663" s="64">
        <v>4002</v>
      </c>
      <c r="C663" s="59">
        <v>44193</v>
      </c>
      <c r="D663" s="64">
        <v>9</v>
      </c>
      <c r="E663" s="64" t="s">
        <v>73</v>
      </c>
      <c r="F663" s="64">
        <v>36.799999999999997</v>
      </c>
      <c r="G663" s="64">
        <v>7.37</v>
      </c>
      <c r="H663" s="64">
        <v>0.48</v>
      </c>
      <c r="I663" s="64">
        <v>0.3</v>
      </c>
      <c r="J663" s="64">
        <v>0.24</v>
      </c>
      <c r="K663" s="64">
        <v>0.25</v>
      </c>
      <c r="L663" s="64">
        <v>0</v>
      </c>
      <c r="M663" s="64">
        <v>0.03</v>
      </c>
      <c r="N663" s="64">
        <v>-0.49</v>
      </c>
      <c r="O663" s="64">
        <v>-0.18</v>
      </c>
      <c r="P663" s="64">
        <v>0</v>
      </c>
      <c r="R663" s="64">
        <v>0.36</v>
      </c>
      <c r="S663" s="64">
        <v>0.33</v>
      </c>
      <c r="T663" s="64">
        <v>0.23</v>
      </c>
      <c r="U663" s="64">
        <v>45.72</v>
      </c>
      <c r="V663" s="64">
        <v>1477.546</v>
      </c>
      <c r="X663" s="64">
        <f t="shared" si="10"/>
        <v>1.27</v>
      </c>
    </row>
    <row r="664" spans="1:24" x14ac:dyDescent="0.25">
      <c r="A664" s="64" t="s">
        <v>71</v>
      </c>
      <c r="B664" s="64">
        <v>4002</v>
      </c>
      <c r="C664" s="59">
        <v>44193</v>
      </c>
      <c r="D664" s="64">
        <v>10</v>
      </c>
      <c r="E664" s="64" t="s">
        <v>73</v>
      </c>
      <c r="F664" s="64">
        <v>37.020000000000003</v>
      </c>
      <c r="G664" s="64">
        <v>7.37</v>
      </c>
      <c r="H664" s="64">
        <v>0.48</v>
      </c>
      <c r="I664" s="64">
        <v>0.3</v>
      </c>
      <c r="J664" s="64">
        <v>0.1</v>
      </c>
      <c r="K664" s="64">
        <v>0.25</v>
      </c>
      <c r="L664" s="64">
        <v>0</v>
      </c>
      <c r="M664" s="64">
        <v>0.01</v>
      </c>
      <c r="N664" s="64">
        <v>-0.51</v>
      </c>
      <c r="O664" s="64">
        <v>-0.18</v>
      </c>
      <c r="P664" s="64">
        <v>0</v>
      </c>
      <c r="R664" s="64">
        <v>0.36</v>
      </c>
      <c r="S664" s="64">
        <v>0.33</v>
      </c>
      <c r="T664" s="64">
        <v>0.23</v>
      </c>
      <c r="U664" s="64">
        <v>45.76</v>
      </c>
      <c r="V664" s="64">
        <v>1517.4970000000001</v>
      </c>
      <c r="X664" s="64">
        <f t="shared" si="10"/>
        <v>1.1299999999999999</v>
      </c>
    </row>
    <row r="665" spans="1:24" x14ac:dyDescent="0.25">
      <c r="A665" s="64" t="s">
        <v>71</v>
      </c>
      <c r="B665" s="64">
        <v>4002</v>
      </c>
      <c r="C665" s="59">
        <v>44193</v>
      </c>
      <c r="D665" s="64">
        <v>11</v>
      </c>
      <c r="E665" s="64" t="s">
        <v>73</v>
      </c>
      <c r="F665" s="64">
        <v>46.13</v>
      </c>
      <c r="G665" s="64">
        <v>7.37</v>
      </c>
      <c r="H665" s="64">
        <v>0.48</v>
      </c>
      <c r="I665" s="64">
        <v>0.3</v>
      </c>
      <c r="J665" s="64">
        <v>0.09</v>
      </c>
      <c r="K665" s="64">
        <v>0.25</v>
      </c>
      <c r="L665" s="64">
        <v>0.04</v>
      </c>
      <c r="M665" s="64">
        <v>-0.02</v>
      </c>
      <c r="N665" s="64">
        <v>-0.44</v>
      </c>
      <c r="O665" s="64">
        <v>-0.18</v>
      </c>
      <c r="P665" s="64">
        <v>0</v>
      </c>
      <c r="R665" s="64">
        <v>0.36</v>
      </c>
      <c r="S665" s="64">
        <v>0.33</v>
      </c>
      <c r="T665" s="64">
        <v>0.23</v>
      </c>
      <c r="U665" s="64">
        <v>54.94</v>
      </c>
      <c r="V665" s="64">
        <v>1544.89</v>
      </c>
      <c r="X665" s="64">
        <f t="shared" si="10"/>
        <v>1.1600000000000001</v>
      </c>
    </row>
    <row r="666" spans="1:24" x14ac:dyDescent="0.25">
      <c r="A666" s="64" t="s">
        <v>71</v>
      </c>
      <c r="B666" s="64">
        <v>4002</v>
      </c>
      <c r="C666" s="59">
        <v>44193</v>
      </c>
      <c r="D666" s="64">
        <v>12</v>
      </c>
      <c r="E666" s="64" t="s">
        <v>73</v>
      </c>
      <c r="F666" s="64">
        <v>51.64</v>
      </c>
      <c r="G666" s="64">
        <v>7.37</v>
      </c>
      <c r="H666" s="64">
        <v>0.48</v>
      </c>
      <c r="I666" s="64">
        <v>0.3</v>
      </c>
      <c r="J666" s="64">
        <v>0.2</v>
      </c>
      <c r="K666" s="64">
        <v>0.24</v>
      </c>
      <c r="L666" s="64">
        <v>0.04</v>
      </c>
      <c r="M666" s="64">
        <v>0.01</v>
      </c>
      <c r="N666" s="64">
        <v>-0.44</v>
      </c>
      <c r="O666" s="64">
        <v>-0.18</v>
      </c>
      <c r="P666" s="64">
        <v>0</v>
      </c>
      <c r="R666" s="64">
        <v>0.36</v>
      </c>
      <c r="S666" s="64">
        <v>0.33</v>
      </c>
      <c r="T666" s="64">
        <v>0.23</v>
      </c>
      <c r="U666" s="64">
        <v>60.58</v>
      </c>
      <c r="V666" s="64">
        <v>1559.854</v>
      </c>
      <c r="X666" s="64">
        <f t="shared" si="10"/>
        <v>1.26</v>
      </c>
    </row>
    <row r="667" spans="1:24" x14ac:dyDescent="0.25">
      <c r="A667" s="64" t="s">
        <v>71</v>
      </c>
      <c r="B667" s="64">
        <v>4002</v>
      </c>
      <c r="C667" s="59">
        <v>44193</v>
      </c>
      <c r="D667" s="64">
        <v>13</v>
      </c>
      <c r="E667" s="64" t="s">
        <v>73</v>
      </c>
      <c r="F667" s="64">
        <v>44.9</v>
      </c>
      <c r="G667" s="64">
        <v>7.37</v>
      </c>
      <c r="H667" s="64">
        <v>0.48</v>
      </c>
      <c r="I667" s="64">
        <v>0.3</v>
      </c>
      <c r="J667" s="64">
        <v>0.24</v>
      </c>
      <c r="K667" s="64">
        <v>0.25</v>
      </c>
      <c r="L667" s="64">
        <v>0.2</v>
      </c>
      <c r="M667" s="64">
        <v>0.03</v>
      </c>
      <c r="N667" s="64">
        <v>-0.39</v>
      </c>
      <c r="O667" s="64">
        <v>-0.18</v>
      </c>
      <c r="P667" s="64">
        <v>0</v>
      </c>
      <c r="R667" s="64">
        <v>0.36</v>
      </c>
      <c r="S667" s="64">
        <v>0.33</v>
      </c>
      <c r="T667" s="64">
        <v>0.23</v>
      </c>
      <c r="U667" s="64">
        <v>54.12</v>
      </c>
      <c r="V667" s="64">
        <v>1559.873</v>
      </c>
      <c r="X667" s="64">
        <f t="shared" si="10"/>
        <v>1.47</v>
      </c>
    </row>
    <row r="668" spans="1:24" x14ac:dyDescent="0.25">
      <c r="A668" s="64" t="s">
        <v>71</v>
      </c>
      <c r="B668" s="64">
        <v>4002</v>
      </c>
      <c r="C668" s="59">
        <v>44193</v>
      </c>
      <c r="D668" s="64">
        <v>14</v>
      </c>
      <c r="E668" s="64" t="s">
        <v>73</v>
      </c>
      <c r="F668" s="64">
        <v>36.35</v>
      </c>
      <c r="G668" s="64">
        <v>7.37</v>
      </c>
      <c r="H668" s="64">
        <v>0.48</v>
      </c>
      <c r="I668" s="64">
        <v>0.3</v>
      </c>
      <c r="J668" s="64">
        <v>0.09</v>
      </c>
      <c r="K668" s="64">
        <v>0.25</v>
      </c>
      <c r="L668" s="64">
        <v>0</v>
      </c>
      <c r="M668" s="64">
        <v>0.04</v>
      </c>
      <c r="N668" s="64">
        <v>-0.35</v>
      </c>
      <c r="O668" s="64">
        <v>-0.18</v>
      </c>
      <c r="P668" s="64">
        <v>0</v>
      </c>
      <c r="R668" s="64">
        <v>0.36</v>
      </c>
      <c r="S668" s="64">
        <v>0.33</v>
      </c>
      <c r="T668" s="64">
        <v>0.23</v>
      </c>
      <c r="U668" s="64">
        <v>45.27</v>
      </c>
      <c r="V668" s="64">
        <v>1541.787</v>
      </c>
      <c r="X668" s="64">
        <f t="shared" si="10"/>
        <v>1.1200000000000001</v>
      </c>
    </row>
    <row r="669" spans="1:24" x14ac:dyDescent="0.25">
      <c r="A669" s="64" t="s">
        <v>71</v>
      </c>
      <c r="B669" s="64">
        <v>4002</v>
      </c>
      <c r="C669" s="59">
        <v>44193</v>
      </c>
      <c r="D669" s="64">
        <v>15</v>
      </c>
      <c r="E669" s="64" t="s">
        <v>73</v>
      </c>
      <c r="F669" s="64">
        <v>33.21</v>
      </c>
      <c r="G669" s="64">
        <v>7.37</v>
      </c>
      <c r="H669" s="64">
        <v>0.48</v>
      </c>
      <c r="I669" s="64">
        <v>0.3</v>
      </c>
      <c r="J669" s="64">
        <v>0.06</v>
      </c>
      <c r="K669" s="64">
        <v>0.26</v>
      </c>
      <c r="L669" s="64">
        <v>0</v>
      </c>
      <c r="M669" s="64">
        <v>0.02</v>
      </c>
      <c r="N669" s="64">
        <v>-0.33</v>
      </c>
      <c r="O669" s="64">
        <v>-0.18</v>
      </c>
      <c r="P669" s="64">
        <v>0</v>
      </c>
      <c r="R669" s="64">
        <v>0.36</v>
      </c>
      <c r="S669" s="64">
        <v>0.33</v>
      </c>
      <c r="T669" s="64">
        <v>0.23</v>
      </c>
      <c r="U669" s="64">
        <v>42.11</v>
      </c>
      <c r="V669" s="64">
        <v>1494.578</v>
      </c>
      <c r="X669" s="64">
        <f t="shared" si="10"/>
        <v>1.1000000000000001</v>
      </c>
    </row>
    <row r="670" spans="1:24" x14ac:dyDescent="0.25">
      <c r="A670" s="64" t="s">
        <v>71</v>
      </c>
      <c r="B670" s="64">
        <v>4002</v>
      </c>
      <c r="C670" s="59">
        <v>44193</v>
      </c>
      <c r="D670" s="64">
        <v>16</v>
      </c>
      <c r="E670" s="64" t="s">
        <v>73</v>
      </c>
      <c r="F670" s="64">
        <v>33.380000000000003</v>
      </c>
      <c r="G670" s="64">
        <v>7.37</v>
      </c>
      <c r="H670" s="64">
        <v>0.48</v>
      </c>
      <c r="I670" s="64">
        <v>0.3</v>
      </c>
      <c r="J670" s="64">
        <v>0.12</v>
      </c>
      <c r="K670" s="64">
        <v>0.26</v>
      </c>
      <c r="L670" s="64">
        <v>0</v>
      </c>
      <c r="M670" s="64">
        <v>0.02</v>
      </c>
      <c r="N670" s="64">
        <v>-0.35</v>
      </c>
      <c r="O670" s="64">
        <v>-0.18</v>
      </c>
      <c r="P670" s="64">
        <v>0</v>
      </c>
      <c r="R670" s="64">
        <v>0.36</v>
      </c>
      <c r="S670" s="64">
        <v>0.33</v>
      </c>
      <c r="T670" s="64">
        <v>0.23</v>
      </c>
      <c r="U670" s="64">
        <v>42.32</v>
      </c>
      <c r="V670" s="64">
        <v>1487.943</v>
      </c>
      <c r="X670" s="64">
        <f t="shared" si="10"/>
        <v>1.1600000000000001</v>
      </c>
    </row>
    <row r="671" spans="1:24" x14ac:dyDescent="0.25">
      <c r="A671" s="64" t="s">
        <v>71</v>
      </c>
      <c r="B671" s="64">
        <v>4002</v>
      </c>
      <c r="C671" s="59">
        <v>44193</v>
      </c>
      <c r="D671" s="64">
        <v>17</v>
      </c>
      <c r="E671" s="64" t="s">
        <v>73</v>
      </c>
      <c r="F671" s="64">
        <v>39.409999999999997</v>
      </c>
      <c r="G671" s="64">
        <v>7.37</v>
      </c>
      <c r="H671" s="64">
        <v>0.48</v>
      </c>
      <c r="I671" s="64">
        <v>0.3</v>
      </c>
      <c r="J671" s="64">
        <v>0.08</v>
      </c>
      <c r="K671" s="64">
        <v>0.24</v>
      </c>
      <c r="L671" s="64">
        <v>0</v>
      </c>
      <c r="M671" s="64">
        <v>-0.06</v>
      </c>
      <c r="N671" s="64">
        <v>-0.38</v>
      </c>
      <c r="O671" s="64">
        <v>-0.18</v>
      </c>
      <c r="P671" s="64">
        <v>0</v>
      </c>
      <c r="R671" s="64">
        <v>0.36</v>
      </c>
      <c r="S671" s="64">
        <v>0.33</v>
      </c>
      <c r="T671" s="64">
        <v>0.23</v>
      </c>
      <c r="U671" s="64">
        <v>48.18</v>
      </c>
      <c r="V671" s="64">
        <v>1576.2080000000001</v>
      </c>
      <c r="X671" s="64">
        <f t="shared" si="10"/>
        <v>1.1000000000000001</v>
      </c>
    </row>
    <row r="672" spans="1:24" x14ac:dyDescent="0.25">
      <c r="A672" s="64" t="s">
        <v>71</v>
      </c>
      <c r="B672" s="64">
        <v>4002</v>
      </c>
      <c r="C672" s="59">
        <v>44193</v>
      </c>
      <c r="D672" s="64">
        <v>18</v>
      </c>
      <c r="E672" s="64" t="s">
        <v>73</v>
      </c>
      <c r="F672" s="64">
        <v>62.18</v>
      </c>
      <c r="G672" s="64">
        <v>7.37</v>
      </c>
      <c r="H672" s="64">
        <v>0.48</v>
      </c>
      <c r="I672" s="64">
        <v>0.3</v>
      </c>
      <c r="J672" s="64">
        <v>0.28000000000000003</v>
      </c>
      <c r="K672" s="64">
        <v>0.23</v>
      </c>
      <c r="L672" s="64">
        <v>0.08</v>
      </c>
      <c r="M672" s="64">
        <v>0.17</v>
      </c>
      <c r="N672" s="64">
        <v>-0.61</v>
      </c>
      <c r="O672" s="64">
        <v>-0.18</v>
      </c>
      <c r="P672" s="64">
        <v>0</v>
      </c>
      <c r="R672" s="64">
        <v>0.36</v>
      </c>
      <c r="S672" s="64">
        <v>0.33</v>
      </c>
      <c r="T672" s="64">
        <v>0.23</v>
      </c>
      <c r="U672" s="64">
        <v>71.22</v>
      </c>
      <c r="V672" s="64">
        <v>1664.548</v>
      </c>
      <c r="X672" s="64">
        <f t="shared" si="10"/>
        <v>1.37</v>
      </c>
    </row>
    <row r="673" spans="1:24" x14ac:dyDescent="0.25">
      <c r="A673" s="64" t="s">
        <v>71</v>
      </c>
      <c r="B673" s="64">
        <v>4002</v>
      </c>
      <c r="C673" s="59">
        <v>44193</v>
      </c>
      <c r="D673" s="64">
        <v>19</v>
      </c>
      <c r="E673" s="64" t="s">
        <v>73</v>
      </c>
      <c r="F673" s="64">
        <v>54.47</v>
      </c>
      <c r="G673" s="64">
        <v>7.37</v>
      </c>
      <c r="H673" s="64">
        <v>0.48</v>
      </c>
      <c r="I673" s="64">
        <v>0.3</v>
      </c>
      <c r="J673" s="64">
        <v>0.2</v>
      </c>
      <c r="K673" s="64">
        <v>0.23</v>
      </c>
      <c r="L673" s="64">
        <v>7.0000000000000007E-2</v>
      </c>
      <c r="M673" s="64">
        <v>0.12</v>
      </c>
      <c r="N673" s="64">
        <v>-0.48</v>
      </c>
      <c r="O673" s="64">
        <v>-0.18</v>
      </c>
      <c r="P673" s="64">
        <v>0</v>
      </c>
      <c r="R673" s="64">
        <v>0.36</v>
      </c>
      <c r="S673" s="64">
        <v>0.33</v>
      </c>
      <c r="T673" s="64">
        <v>0.23</v>
      </c>
      <c r="U673" s="64">
        <v>63.5</v>
      </c>
      <c r="V673" s="64">
        <v>1631.913</v>
      </c>
      <c r="X673" s="64">
        <f t="shared" si="10"/>
        <v>1.28</v>
      </c>
    </row>
    <row r="674" spans="1:24" x14ac:dyDescent="0.25">
      <c r="A674" s="64" t="s">
        <v>71</v>
      </c>
      <c r="B674" s="64">
        <v>4002</v>
      </c>
      <c r="C674" s="59">
        <v>44193</v>
      </c>
      <c r="D674" s="64">
        <v>20</v>
      </c>
      <c r="E674" s="64" t="s">
        <v>73</v>
      </c>
      <c r="F674" s="64">
        <v>44.67</v>
      </c>
      <c r="G674" s="64">
        <v>7.37</v>
      </c>
      <c r="H674" s="64">
        <v>0.48</v>
      </c>
      <c r="I674" s="64">
        <v>0.3</v>
      </c>
      <c r="J674" s="64">
        <v>0.23</v>
      </c>
      <c r="K674" s="64">
        <v>0.24</v>
      </c>
      <c r="L674" s="64">
        <v>0.17</v>
      </c>
      <c r="M674" s="64">
        <v>0.02</v>
      </c>
      <c r="N674" s="64">
        <v>-0.39</v>
      </c>
      <c r="O674" s="64">
        <v>-0.18</v>
      </c>
      <c r="P674" s="64">
        <v>0</v>
      </c>
      <c r="R674" s="64">
        <v>0.36</v>
      </c>
      <c r="S674" s="64">
        <v>0.33</v>
      </c>
      <c r="T674" s="64">
        <v>0.23</v>
      </c>
      <c r="U674" s="64">
        <v>53.83</v>
      </c>
      <c r="V674" s="64">
        <v>1558.288</v>
      </c>
      <c r="X674" s="64">
        <f t="shared" si="10"/>
        <v>1.42</v>
      </c>
    </row>
    <row r="675" spans="1:24" x14ac:dyDescent="0.25">
      <c r="A675" s="64" t="s">
        <v>71</v>
      </c>
      <c r="B675" s="64">
        <v>4002</v>
      </c>
      <c r="C675" s="59">
        <v>44193</v>
      </c>
      <c r="D675" s="64">
        <v>21</v>
      </c>
      <c r="E675" s="64" t="s">
        <v>73</v>
      </c>
      <c r="F675" s="64">
        <v>32.54</v>
      </c>
      <c r="G675" s="64">
        <v>7.37</v>
      </c>
      <c r="H675" s="64">
        <v>0.48</v>
      </c>
      <c r="I675" s="64">
        <v>0.3</v>
      </c>
      <c r="J675" s="64">
        <v>0.11</v>
      </c>
      <c r="K675" s="64">
        <v>0.25</v>
      </c>
      <c r="L675" s="64">
        <v>0</v>
      </c>
      <c r="M675" s="64">
        <v>0.04</v>
      </c>
      <c r="N675" s="64">
        <v>-0.37</v>
      </c>
      <c r="O675" s="64">
        <v>-0.18</v>
      </c>
      <c r="P675" s="64">
        <v>0</v>
      </c>
      <c r="R675" s="64">
        <v>0.36</v>
      </c>
      <c r="S675" s="64">
        <v>0.33</v>
      </c>
      <c r="T675" s="64">
        <v>0.23</v>
      </c>
      <c r="U675" s="64">
        <v>41.46</v>
      </c>
      <c r="V675" s="64">
        <v>1479.7860000000001</v>
      </c>
      <c r="X675" s="64">
        <f t="shared" si="10"/>
        <v>1.1400000000000001</v>
      </c>
    </row>
    <row r="676" spans="1:24" x14ac:dyDescent="0.25">
      <c r="A676" s="64" t="s">
        <v>71</v>
      </c>
      <c r="B676" s="64">
        <v>4002</v>
      </c>
      <c r="C676" s="59">
        <v>44193</v>
      </c>
      <c r="D676" s="64">
        <v>22</v>
      </c>
      <c r="E676" s="64" t="s">
        <v>73</v>
      </c>
      <c r="F676" s="64">
        <v>29.9</v>
      </c>
      <c r="G676" s="64">
        <v>7.37</v>
      </c>
      <c r="H676" s="64">
        <v>0.48</v>
      </c>
      <c r="I676" s="64">
        <v>0.3</v>
      </c>
      <c r="J676" s="64">
        <v>0.12</v>
      </c>
      <c r="K676" s="64">
        <v>0.27</v>
      </c>
      <c r="L676" s="64">
        <v>0</v>
      </c>
      <c r="M676" s="64">
        <v>0.05</v>
      </c>
      <c r="N676" s="64">
        <v>-0.35</v>
      </c>
      <c r="O676" s="64">
        <v>-0.18</v>
      </c>
      <c r="P676" s="64">
        <v>0</v>
      </c>
      <c r="R676" s="64">
        <v>0.36</v>
      </c>
      <c r="S676" s="64">
        <v>0.33</v>
      </c>
      <c r="T676" s="64">
        <v>0.23</v>
      </c>
      <c r="U676" s="64">
        <v>38.880000000000003</v>
      </c>
      <c r="V676" s="64">
        <v>1374.7439999999999</v>
      </c>
      <c r="X676" s="64">
        <f t="shared" si="10"/>
        <v>1.17</v>
      </c>
    </row>
    <row r="677" spans="1:24" x14ac:dyDescent="0.25">
      <c r="A677" s="64" t="s">
        <v>71</v>
      </c>
      <c r="B677" s="64">
        <v>4002</v>
      </c>
      <c r="C677" s="59">
        <v>44193</v>
      </c>
      <c r="D677" s="64">
        <v>23</v>
      </c>
      <c r="E677" s="64" t="s">
        <v>73</v>
      </c>
      <c r="F677" s="64">
        <v>21.72</v>
      </c>
      <c r="G677" s="64">
        <v>7.37</v>
      </c>
      <c r="H677" s="64">
        <v>0.48</v>
      </c>
      <c r="I677" s="64">
        <v>0.3</v>
      </c>
      <c r="J677" s="64">
        <v>0.39</v>
      </c>
      <c r="K677" s="64">
        <v>0.28999999999999998</v>
      </c>
      <c r="L677" s="64">
        <v>0</v>
      </c>
      <c r="M677" s="64">
        <v>0.04</v>
      </c>
      <c r="N677" s="64">
        <v>-0.28000000000000003</v>
      </c>
      <c r="O677" s="64">
        <v>-0.18</v>
      </c>
      <c r="P677" s="64">
        <v>0</v>
      </c>
      <c r="R677" s="64">
        <v>0.36</v>
      </c>
      <c r="S677" s="64">
        <v>0.33</v>
      </c>
      <c r="T677" s="64">
        <v>0.23</v>
      </c>
      <c r="U677" s="64">
        <v>31.05</v>
      </c>
      <c r="V677" s="64">
        <v>1257.1189999999999</v>
      </c>
      <c r="X677" s="64">
        <f t="shared" si="10"/>
        <v>1.46</v>
      </c>
    </row>
    <row r="678" spans="1:24" x14ac:dyDescent="0.25">
      <c r="A678" s="64" t="s">
        <v>71</v>
      </c>
      <c r="B678" s="64">
        <v>4002</v>
      </c>
      <c r="C678" s="59">
        <v>44193</v>
      </c>
      <c r="D678" s="64">
        <v>24</v>
      </c>
      <c r="E678" s="64" t="s">
        <v>72</v>
      </c>
      <c r="F678" s="64">
        <v>3.36</v>
      </c>
      <c r="G678" s="64">
        <v>7.37</v>
      </c>
      <c r="H678" s="64">
        <v>0.48</v>
      </c>
      <c r="I678" s="64">
        <v>0.3</v>
      </c>
      <c r="J678" s="64">
        <v>0.98</v>
      </c>
      <c r="K678" s="64">
        <v>0</v>
      </c>
      <c r="L678" s="64">
        <v>0</v>
      </c>
      <c r="M678" s="64">
        <v>0.02</v>
      </c>
      <c r="N678" s="64">
        <v>-0.65</v>
      </c>
      <c r="O678" s="64">
        <v>-0.18</v>
      </c>
      <c r="P678" s="64">
        <v>0</v>
      </c>
      <c r="R678" s="64">
        <v>0.36</v>
      </c>
      <c r="S678" s="64">
        <v>0.33</v>
      </c>
      <c r="T678" s="64">
        <v>0.23</v>
      </c>
      <c r="U678" s="64">
        <v>12.6</v>
      </c>
      <c r="V678" s="64">
        <v>1153.8489999999999</v>
      </c>
      <c r="X678" s="64">
        <f t="shared" si="10"/>
        <v>1.76</v>
      </c>
    </row>
    <row r="679" spans="1:24" x14ac:dyDescent="0.25">
      <c r="A679" s="64" t="s">
        <v>71</v>
      </c>
      <c r="B679" s="64">
        <v>4002</v>
      </c>
      <c r="C679" s="59">
        <v>44194</v>
      </c>
      <c r="D679" s="64">
        <v>1</v>
      </c>
      <c r="E679" s="64" t="s">
        <v>72</v>
      </c>
      <c r="F679" s="64">
        <v>18.010000000000002</v>
      </c>
      <c r="G679" s="64">
        <v>7.37</v>
      </c>
      <c r="H679" s="64">
        <v>0.16</v>
      </c>
      <c r="I679" s="64">
        <v>0.05</v>
      </c>
      <c r="J679" s="64">
        <v>0.22</v>
      </c>
      <c r="K679" s="64">
        <v>0</v>
      </c>
      <c r="L679" s="64">
        <v>0</v>
      </c>
      <c r="M679" s="64">
        <v>0.02</v>
      </c>
      <c r="N679" s="64">
        <v>-0.27</v>
      </c>
      <c r="O679" s="64">
        <v>-0.18</v>
      </c>
      <c r="P679" s="64">
        <v>0</v>
      </c>
      <c r="R679" s="64">
        <v>0.36</v>
      </c>
      <c r="S679" s="64">
        <v>0.33</v>
      </c>
      <c r="T679" s="64">
        <v>0.23</v>
      </c>
      <c r="U679" s="64">
        <v>26.3</v>
      </c>
      <c r="V679" s="64">
        <v>1083.4590000000001</v>
      </c>
      <c r="X679" s="64">
        <f t="shared" si="10"/>
        <v>0.43000000000000005</v>
      </c>
    </row>
    <row r="680" spans="1:24" x14ac:dyDescent="0.25">
      <c r="A680" s="64" t="s">
        <v>71</v>
      </c>
      <c r="B680" s="64">
        <v>4002</v>
      </c>
      <c r="C680" s="59">
        <v>44194</v>
      </c>
      <c r="D680" s="64">
        <v>2</v>
      </c>
      <c r="E680" s="64" t="s">
        <v>72</v>
      </c>
      <c r="F680" s="64">
        <v>7.55</v>
      </c>
      <c r="G680" s="64">
        <v>7.37</v>
      </c>
      <c r="H680" s="64">
        <v>0.16</v>
      </c>
      <c r="I680" s="64">
        <v>0.05</v>
      </c>
      <c r="J680" s="64">
        <v>0.13</v>
      </c>
      <c r="K680" s="64">
        <v>0</v>
      </c>
      <c r="L680" s="64">
        <v>0</v>
      </c>
      <c r="M680" s="64">
        <v>0.01</v>
      </c>
      <c r="N680" s="64">
        <v>-0.21</v>
      </c>
      <c r="O680" s="64">
        <v>-0.18</v>
      </c>
      <c r="P680" s="64">
        <v>0</v>
      </c>
      <c r="R680" s="64">
        <v>0.36</v>
      </c>
      <c r="S680" s="64">
        <v>0.33</v>
      </c>
      <c r="T680" s="64">
        <v>0.23</v>
      </c>
      <c r="U680" s="64">
        <v>15.8</v>
      </c>
      <c r="V680" s="64">
        <v>1050.453</v>
      </c>
      <c r="X680" s="64">
        <f t="shared" si="10"/>
        <v>0.34</v>
      </c>
    </row>
    <row r="681" spans="1:24" x14ac:dyDescent="0.25">
      <c r="A681" s="64" t="s">
        <v>71</v>
      </c>
      <c r="B681" s="64">
        <v>4002</v>
      </c>
      <c r="C681" s="59">
        <v>44194</v>
      </c>
      <c r="D681" s="64">
        <v>3</v>
      </c>
      <c r="E681" s="64" t="s">
        <v>72</v>
      </c>
      <c r="F681" s="64">
        <v>-4.1399999999999997</v>
      </c>
      <c r="G681" s="64">
        <v>7.37</v>
      </c>
      <c r="H681" s="64">
        <v>0.16</v>
      </c>
      <c r="I681" s="64">
        <v>0.05</v>
      </c>
      <c r="J681" s="64">
        <v>0.27</v>
      </c>
      <c r="K681" s="64">
        <v>0</v>
      </c>
      <c r="L681" s="64">
        <v>0</v>
      </c>
      <c r="M681" s="64">
        <v>-0.04</v>
      </c>
      <c r="N681" s="64">
        <v>-0.15</v>
      </c>
      <c r="O681" s="64">
        <v>-0.18</v>
      </c>
      <c r="P681" s="64">
        <v>0</v>
      </c>
      <c r="R681" s="64">
        <v>0.36</v>
      </c>
      <c r="S681" s="64">
        <v>0.33</v>
      </c>
      <c r="T681" s="64">
        <v>0.23</v>
      </c>
      <c r="U681" s="64">
        <v>4.26</v>
      </c>
      <c r="V681" s="64">
        <v>1041.991</v>
      </c>
      <c r="X681" s="64">
        <f t="shared" si="10"/>
        <v>0.48000000000000004</v>
      </c>
    </row>
    <row r="682" spans="1:24" x14ac:dyDescent="0.25">
      <c r="A682" s="64" t="s">
        <v>71</v>
      </c>
      <c r="B682" s="64">
        <v>4002</v>
      </c>
      <c r="C682" s="59">
        <v>44194</v>
      </c>
      <c r="D682" s="64">
        <v>4</v>
      </c>
      <c r="E682" s="64" t="s">
        <v>72</v>
      </c>
      <c r="F682" s="64">
        <v>4.83</v>
      </c>
      <c r="G682" s="64">
        <v>7.37</v>
      </c>
      <c r="H682" s="64">
        <v>0.16</v>
      </c>
      <c r="I682" s="64">
        <v>0.05</v>
      </c>
      <c r="J682" s="64">
        <v>0.23</v>
      </c>
      <c r="K682" s="64">
        <v>0</v>
      </c>
      <c r="L682" s="64">
        <v>0</v>
      </c>
      <c r="M682" s="64">
        <v>0.02</v>
      </c>
      <c r="N682" s="64">
        <v>-0.27</v>
      </c>
      <c r="O682" s="64">
        <v>-0.18</v>
      </c>
      <c r="P682" s="64">
        <v>0</v>
      </c>
      <c r="R682" s="64">
        <v>0.36</v>
      </c>
      <c r="S682" s="64">
        <v>0.33</v>
      </c>
      <c r="T682" s="64">
        <v>0.23</v>
      </c>
      <c r="U682" s="64">
        <v>13.13</v>
      </c>
      <c r="V682" s="64">
        <v>1052.454</v>
      </c>
      <c r="X682" s="64">
        <f t="shared" si="10"/>
        <v>0.44000000000000006</v>
      </c>
    </row>
    <row r="683" spans="1:24" x14ac:dyDescent="0.25">
      <c r="A683" s="64" t="s">
        <v>71</v>
      </c>
      <c r="B683" s="64">
        <v>4002</v>
      </c>
      <c r="C683" s="59">
        <v>44194</v>
      </c>
      <c r="D683" s="64">
        <v>5</v>
      </c>
      <c r="E683" s="64" t="s">
        <v>72</v>
      </c>
      <c r="F683" s="64">
        <v>16.16</v>
      </c>
      <c r="G683" s="64">
        <v>7.37</v>
      </c>
      <c r="H683" s="64">
        <v>0.16</v>
      </c>
      <c r="I683" s="64">
        <v>0.05</v>
      </c>
      <c r="J683" s="64">
        <v>0.08</v>
      </c>
      <c r="K683" s="64">
        <v>0</v>
      </c>
      <c r="L683" s="64">
        <v>0</v>
      </c>
      <c r="M683" s="64">
        <v>0.02</v>
      </c>
      <c r="N683" s="64">
        <v>-0.25</v>
      </c>
      <c r="O683" s="64">
        <v>-0.18</v>
      </c>
      <c r="P683" s="64">
        <v>0</v>
      </c>
      <c r="R683" s="64">
        <v>0.36</v>
      </c>
      <c r="S683" s="64">
        <v>0.33</v>
      </c>
      <c r="T683" s="64">
        <v>0.23</v>
      </c>
      <c r="U683" s="64">
        <v>24.33</v>
      </c>
      <c r="V683" s="64">
        <v>1094.6189999999999</v>
      </c>
      <c r="X683" s="64">
        <f t="shared" si="10"/>
        <v>0.29000000000000004</v>
      </c>
    </row>
    <row r="684" spans="1:24" x14ac:dyDescent="0.25">
      <c r="A684" s="64" t="s">
        <v>71</v>
      </c>
      <c r="B684" s="64">
        <v>4002</v>
      </c>
      <c r="C684" s="59">
        <v>44194</v>
      </c>
      <c r="D684" s="64">
        <v>6</v>
      </c>
      <c r="E684" s="64" t="s">
        <v>72</v>
      </c>
      <c r="F684" s="64">
        <v>17.2</v>
      </c>
      <c r="G684" s="64">
        <v>7.37</v>
      </c>
      <c r="H684" s="64">
        <v>0.16</v>
      </c>
      <c r="I684" s="64">
        <v>0.05</v>
      </c>
      <c r="J684" s="64">
        <v>0.36</v>
      </c>
      <c r="K684" s="64">
        <v>0</v>
      </c>
      <c r="L684" s="64">
        <v>0</v>
      </c>
      <c r="M684" s="64">
        <v>0.01</v>
      </c>
      <c r="N684" s="64">
        <v>-0.21</v>
      </c>
      <c r="O684" s="64">
        <v>-0.18</v>
      </c>
      <c r="P684" s="64">
        <v>0</v>
      </c>
      <c r="R684" s="64">
        <v>0.36</v>
      </c>
      <c r="S684" s="64">
        <v>0.33</v>
      </c>
      <c r="T684" s="64">
        <v>0.23</v>
      </c>
      <c r="U684" s="64">
        <v>25.68</v>
      </c>
      <c r="V684" s="64">
        <v>1183.912</v>
      </c>
      <c r="X684" s="64">
        <f t="shared" si="10"/>
        <v>0.57000000000000006</v>
      </c>
    </row>
    <row r="685" spans="1:24" x14ac:dyDescent="0.25">
      <c r="A685" s="64" t="s">
        <v>71</v>
      </c>
      <c r="B685" s="64">
        <v>4002</v>
      </c>
      <c r="C685" s="59">
        <v>44194</v>
      </c>
      <c r="D685" s="64">
        <v>7</v>
      </c>
      <c r="E685" s="64" t="s">
        <v>72</v>
      </c>
      <c r="F685" s="64">
        <v>27.49</v>
      </c>
      <c r="G685" s="64">
        <v>7.37</v>
      </c>
      <c r="H685" s="64">
        <v>0.16</v>
      </c>
      <c r="I685" s="64">
        <v>0.05</v>
      </c>
      <c r="J685" s="64">
        <v>0.59</v>
      </c>
      <c r="K685" s="64">
        <v>0</v>
      </c>
      <c r="L685" s="64">
        <v>0</v>
      </c>
      <c r="M685" s="64">
        <v>0.03</v>
      </c>
      <c r="N685" s="64">
        <v>-0.42</v>
      </c>
      <c r="O685" s="64">
        <v>-0.18</v>
      </c>
      <c r="P685" s="64">
        <v>0</v>
      </c>
      <c r="R685" s="64">
        <v>0.36</v>
      </c>
      <c r="S685" s="64">
        <v>0.33</v>
      </c>
      <c r="T685" s="64">
        <v>0.23</v>
      </c>
      <c r="U685" s="64">
        <v>36.01</v>
      </c>
      <c r="V685" s="64">
        <v>1304.77</v>
      </c>
      <c r="X685" s="64">
        <f t="shared" si="10"/>
        <v>0.8</v>
      </c>
    </row>
    <row r="686" spans="1:24" x14ac:dyDescent="0.25">
      <c r="A686" s="64" t="s">
        <v>71</v>
      </c>
      <c r="B686" s="64">
        <v>4002</v>
      </c>
      <c r="C686" s="59">
        <v>44194</v>
      </c>
      <c r="D686" s="64">
        <v>8</v>
      </c>
      <c r="E686" s="64" t="s">
        <v>73</v>
      </c>
      <c r="F686" s="64">
        <v>25.39</v>
      </c>
      <c r="G686" s="64">
        <v>7.37</v>
      </c>
      <c r="H686" s="64">
        <v>0.16</v>
      </c>
      <c r="I686" s="64">
        <v>0.05</v>
      </c>
      <c r="J686" s="64">
        <v>0.39</v>
      </c>
      <c r="K686" s="64">
        <v>0.28999999999999998</v>
      </c>
      <c r="L686" s="64">
        <v>0</v>
      </c>
      <c r="M686" s="64">
        <v>0.03</v>
      </c>
      <c r="N686" s="64">
        <v>-0.37</v>
      </c>
      <c r="O686" s="64">
        <v>-0.18</v>
      </c>
      <c r="P686" s="64">
        <v>0</v>
      </c>
      <c r="R686" s="64">
        <v>0.36</v>
      </c>
      <c r="S686" s="64">
        <v>0.33</v>
      </c>
      <c r="T686" s="64">
        <v>0.23</v>
      </c>
      <c r="U686" s="64">
        <v>34.049999999999997</v>
      </c>
      <c r="V686" s="64">
        <v>1413.932</v>
      </c>
      <c r="X686" s="64">
        <f t="shared" si="10"/>
        <v>0.89000000000000012</v>
      </c>
    </row>
    <row r="687" spans="1:24" x14ac:dyDescent="0.25">
      <c r="A687" s="64" t="s">
        <v>71</v>
      </c>
      <c r="B687" s="64">
        <v>4002</v>
      </c>
      <c r="C687" s="59">
        <v>44194</v>
      </c>
      <c r="D687" s="64">
        <v>9</v>
      </c>
      <c r="E687" s="64" t="s">
        <v>73</v>
      </c>
      <c r="F687" s="64">
        <v>26.08</v>
      </c>
      <c r="G687" s="64">
        <v>7.37</v>
      </c>
      <c r="H687" s="64">
        <v>0.16</v>
      </c>
      <c r="I687" s="64">
        <v>0.05</v>
      </c>
      <c r="J687" s="64">
        <v>0.2</v>
      </c>
      <c r="K687" s="64">
        <v>0.27</v>
      </c>
      <c r="L687" s="64">
        <v>0</v>
      </c>
      <c r="M687" s="64">
        <v>0.04</v>
      </c>
      <c r="N687" s="64">
        <v>-0.37</v>
      </c>
      <c r="O687" s="64">
        <v>-0.18</v>
      </c>
      <c r="P687" s="64">
        <v>0</v>
      </c>
      <c r="R687" s="64">
        <v>0.36</v>
      </c>
      <c r="S687" s="64">
        <v>0.33</v>
      </c>
      <c r="T687" s="64">
        <v>0.23</v>
      </c>
      <c r="U687" s="64">
        <v>34.54</v>
      </c>
      <c r="V687" s="64">
        <v>1473.405</v>
      </c>
      <c r="X687" s="64">
        <f t="shared" si="10"/>
        <v>0.68</v>
      </c>
    </row>
    <row r="688" spans="1:24" x14ac:dyDescent="0.25">
      <c r="A688" s="64" t="s">
        <v>71</v>
      </c>
      <c r="B688" s="64">
        <v>4002</v>
      </c>
      <c r="C688" s="59">
        <v>44194</v>
      </c>
      <c r="D688" s="64">
        <v>10</v>
      </c>
      <c r="E688" s="64" t="s">
        <v>73</v>
      </c>
      <c r="F688" s="64">
        <v>19.88</v>
      </c>
      <c r="G688" s="64">
        <v>7.37</v>
      </c>
      <c r="H688" s="64">
        <v>0.16</v>
      </c>
      <c r="I688" s="64">
        <v>0.05</v>
      </c>
      <c r="J688" s="64">
        <v>0.16</v>
      </c>
      <c r="K688" s="64">
        <v>0.27</v>
      </c>
      <c r="L688" s="64">
        <v>0</v>
      </c>
      <c r="M688" s="64">
        <v>0</v>
      </c>
      <c r="N688" s="64">
        <v>-0.31</v>
      </c>
      <c r="O688" s="64">
        <v>-0.18</v>
      </c>
      <c r="P688" s="64">
        <v>0</v>
      </c>
      <c r="R688" s="64">
        <v>0.36</v>
      </c>
      <c r="S688" s="64">
        <v>0.33</v>
      </c>
      <c r="T688" s="64">
        <v>0.23</v>
      </c>
      <c r="U688" s="64">
        <v>28.32</v>
      </c>
      <c r="V688" s="64">
        <v>1496.5920000000001</v>
      </c>
      <c r="X688" s="64">
        <f t="shared" si="10"/>
        <v>0.64</v>
      </c>
    </row>
    <row r="689" spans="1:24" x14ac:dyDescent="0.25">
      <c r="A689" s="64" t="s">
        <v>71</v>
      </c>
      <c r="B689" s="64">
        <v>4002</v>
      </c>
      <c r="C689" s="59">
        <v>44194</v>
      </c>
      <c r="D689" s="64">
        <v>11</v>
      </c>
      <c r="E689" s="64" t="s">
        <v>73</v>
      </c>
      <c r="F689" s="64">
        <v>11.03</v>
      </c>
      <c r="G689" s="64">
        <v>7.37</v>
      </c>
      <c r="H689" s="64">
        <v>0.16</v>
      </c>
      <c r="I689" s="64">
        <v>0.05</v>
      </c>
      <c r="J689" s="64">
        <v>0.21</v>
      </c>
      <c r="K689" s="64">
        <v>0.27</v>
      </c>
      <c r="L689" s="64">
        <v>0</v>
      </c>
      <c r="M689" s="64">
        <v>0</v>
      </c>
      <c r="N689" s="64">
        <v>-0.31</v>
      </c>
      <c r="O689" s="64">
        <v>-0.18</v>
      </c>
      <c r="P689" s="64">
        <v>0</v>
      </c>
      <c r="R689" s="64">
        <v>0.36</v>
      </c>
      <c r="S689" s="64">
        <v>0.33</v>
      </c>
      <c r="T689" s="64">
        <v>0.23</v>
      </c>
      <c r="U689" s="64">
        <v>19.52</v>
      </c>
      <c r="V689" s="64">
        <v>1513.3789999999999</v>
      </c>
      <c r="X689" s="64">
        <f t="shared" si="10"/>
        <v>0.69000000000000006</v>
      </c>
    </row>
    <row r="690" spans="1:24" x14ac:dyDescent="0.25">
      <c r="A690" s="64" t="s">
        <v>71</v>
      </c>
      <c r="B690" s="64">
        <v>4002</v>
      </c>
      <c r="C690" s="59">
        <v>44194</v>
      </c>
      <c r="D690" s="64">
        <v>12</v>
      </c>
      <c r="E690" s="64" t="s">
        <v>73</v>
      </c>
      <c r="F690" s="64">
        <v>23.73</v>
      </c>
      <c r="G690" s="64">
        <v>7.37</v>
      </c>
      <c r="H690" s="64">
        <v>0.16</v>
      </c>
      <c r="I690" s="64">
        <v>0.05</v>
      </c>
      <c r="J690" s="64">
        <v>0.1</v>
      </c>
      <c r="K690" s="64">
        <v>0.27</v>
      </c>
      <c r="L690" s="64">
        <v>0</v>
      </c>
      <c r="M690" s="64">
        <v>0</v>
      </c>
      <c r="N690" s="64">
        <v>-0.34</v>
      </c>
      <c r="O690" s="64">
        <v>-0.18</v>
      </c>
      <c r="P690" s="64">
        <v>0</v>
      </c>
      <c r="R690" s="64">
        <v>0.36</v>
      </c>
      <c r="S690" s="64">
        <v>0.33</v>
      </c>
      <c r="T690" s="64">
        <v>0.23</v>
      </c>
      <c r="U690" s="64">
        <v>32.08</v>
      </c>
      <c r="V690" s="64">
        <v>1527.4369999999999</v>
      </c>
      <c r="X690" s="64">
        <f t="shared" si="10"/>
        <v>0.58000000000000007</v>
      </c>
    </row>
    <row r="691" spans="1:24" x14ac:dyDescent="0.25">
      <c r="A691" s="64" t="s">
        <v>71</v>
      </c>
      <c r="B691" s="64">
        <v>4002</v>
      </c>
      <c r="C691" s="59">
        <v>44194</v>
      </c>
      <c r="D691" s="64">
        <v>13</v>
      </c>
      <c r="E691" s="64" t="s">
        <v>73</v>
      </c>
      <c r="F691" s="64">
        <v>15.84</v>
      </c>
      <c r="G691" s="64">
        <v>7.37</v>
      </c>
      <c r="H691" s="64">
        <v>0.16</v>
      </c>
      <c r="I691" s="64">
        <v>0.05</v>
      </c>
      <c r="J691" s="64">
        <v>0.41</v>
      </c>
      <c r="K691" s="64">
        <v>0.27</v>
      </c>
      <c r="L691" s="64">
        <v>0</v>
      </c>
      <c r="M691" s="64">
        <v>0</v>
      </c>
      <c r="N691" s="64">
        <v>-0.32</v>
      </c>
      <c r="O691" s="64">
        <v>-0.18</v>
      </c>
      <c r="P691" s="64">
        <v>0</v>
      </c>
      <c r="R691" s="64">
        <v>0.36</v>
      </c>
      <c r="S691" s="64">
        <v>0.33</v>
      </c>
      <c r="T691" s="64">
        <v>0.23</v>
      </c>
      <c r="U691" s="64">
        <v>24.52</v>
      </c>
      <c r="V691" s="64">
        <v>1526.3040000000001</v>
      </c>
      <c r="X691" s="64">
        <f t="shared" si="10"/>
        <v>0.89</v>
      </c>
    </row>
    <row r="692" spans="1:24" x14ac:dyDescent="0.25">
      <c r="A692" s="64" t="s">
        <v>71</v>
      </c>
      <c r="B692" s="64">
        <v>4002</v>
      </c>
      <c r="C692" s="59">
        <v>44194</v>
      </c>
      <c r="D692" s="64">
        <v>14</v>
      </c>
      <c r="E692" s="64" t="s">
        <v>73</v>
      </c>
      <c r="F692" s="64">
        <v>18.32</v>
      </c>
      <c r="G692" s="64">
        <v>7.37</v>
      </c>
      <c r="H692" s="64">
        <v>0.16</v>
      </c>
      <c r="I692" s="64">
        <v>0.05</v>
      </c>
      <c r="J692" s="64">
        <v>0.21</v>
      </c>
      <c r="K692" s="64">
        <v>0.27</v>
      </c>
      <c r="L692" s="64">
        <v>0</v>
      </c>
      <c r="M692" s="64">
        <v>0</v>
      </c>
      <c r="N692" s="64">
        <v>-0.28999999999999998</v>
      </c>
      <c r="O692" s="64">
        <v>-0.18</v>
      </c>
      <c r="P692" s="64">
        <v>0</v>
      </c>
      <c r="R692" s="64">
        <v>0.36</v>
      </c>
      <c r="S692" s="64">
        <v>0.33</v>
      </c>
      <c r="T692" s="64">
        <v>0.23</v>
      </c>
      <c r="U692" s="64">
        <v>26.83</v>
      </c>
      <c r="V692" s="64">
        <v>1535.6780000000001</v>
      </c>
      <c r="X692" s="64">
        <f t="shared" si="10"/>
        <v>0.69000000000000006</v>
      </c>
    </row>
    <row r="693" spans="1:24" x14ac:dyDescent="0.25">
      <c r="A693" s="64" t="s">
        <v>71</v>
      </c>
      <c r="B693" s="64">
        <v>4002</v>
      </c>
      <c r="C693" s="59">
        <v>44194</v>
      </c>
      <c r="D693" s="64">
        <v>15</v>
      </c>
      <c r="E693" s="64" t="s">
        <v>73</v>
      </c>
      <c r="F693" s="64">
        <v>27.19</v>
      </c>
      <c r="G693" s="64">
        <v>7.37</v>
      </c>
      <c r="H693" s="64">
        <v>0.16</v>
      </c>
      <c r="I693" s="64">
        <v>0.05</v>
      </c>
      <c r="J693" s="64">
        <v>0.13</v>
      </c>
      <c r="K693" s="64">
        <v>0.26</v>
      </c>
      <c r="L693" s="64">
        <v>0</v>
      </c>
      <c r="M693" s="64">
        <v>0.03</v>
      </c>
      <c r="N693" s="64">
        <v>-0.36</v>
      </c>
      <c r="O693" s="64">
        <v>-0.18</v>
      </c>
      <c r="P693" s="64">
        <v>0</v>
      </c>
      <c r="R693" s="64">
        <v>0.36</v>
      </c>
      <c r="S693" s="64">
        <v>0.33</v>
      </c>
      <c r="T693" s="64">
        <v>0.23</v>
      </c>
      <c r="U693" s="64">
        <v>35.57</v>
      </c>
      <c r="V693" s="64">
        <v>1547.5940000000001</v>
      </c>
      <c r="X693" s="64">
        <f t="shared" si="10"/>
        <v>0.60000000000000009</v>
      </c>
    </row>
    <row r="694" spans="1:24" x14ac:dyDescent="0.25">
      <c r="A694" s="64" t="s">
        <v>71</v>
      </c>
      <c r="B694" s="64">
        <v>4002</v>
      </c>
      <c r="C694" s="59">
        <v>44194</v>
      </c>
      <c r="D694" s="64">
        <v>16</v>
      </c>
      <c r="E694" s="64" t="s">
        <v>73</v>
      </c>
      <c r="F694" s="64">
        <v>30.86</v>
      </c>
      <c r="G694" s="64">
        <v>7.37</v>
      </c>
      <c r="H694" s="64">
        <v>0.16</v>
      </c>
      <c r="I694" s="64">
        <v>0.05</v>
      </c>
      <c r="J694" s="64">
        <v>0.09</v>
      </c>
      <c r="K694" s="64">
        <v>0.26</v>
      </c>
      <c r="L694" s="64">
        <v>0</v>
      </c>
      <c r="M694" s="64">
        <v>0.03</v>
      </c>
      <c r="N694" s="64">
        <v>-0.41</v>
      </c>
      <c r="O694" s="64">
        <v>-0.18</v>
      </c>
      <c r="P694" s="64">
        <v>0</v>
      </c>
      <c r="R694" s="64">
        <v>0.36</v>
      </c>
      <c r="S694" s="64">
        <v>0.33</v>
      </c>
      <c r="T694" s="64">
        <v>0.23</v>
      </c>
      <c r="U694" s="64">
        <v>39.15</v>
      </c>
      <c r="V694" s="64">
        <v>1586.1679999999999</v>
      </c>
      <c r="X694" s="64">
        <f t="shared" si="10"/>
        <v>0.56000000000000005</v>
      </c>
    </row>
    <row r="695" spans="1:24" x14ac:dyDescent="0.25">
      <c r="A695" s="64" t="s">
        <v>71</v>
      </c>
      <c r="B695" s="64">
        <v>4002</v>
      </c>
      <c r="C695" s="59">
        <v>44194</v>
      </c>
      <c r="D695" s="64">
        <v>17</v>
      </c>
      <c r="E695" s="64" t="s">
        <v>73</v>
      </c>
      <c r="F695" s="64">
        <v>36.22</v>
      </c>
      <c r="G695" s="64">
        <v>7.37</v>
      </c>
      <c r="H695" s="64">
        <v>0.16</v>
      </c>
      <c r="I695" s="64">
        <v>0.05</v>
      </c>
      <c r="J695" s="64">
        <v>7.0000000000000007E-2</v>
      </c>
      <c r="K695" s="64">
        <v>0.24</v>
      </c>
      <c r="L695" s="64">
        <v>0</v>
      </c>
      <c r="M695" s="64">
        <v>0.03</v>
      </c>
      <c r="N695" s="64">
        <v>-0.48</v>
      </c>
      <c r="O695" s="64">
        <v>-0.18</v>
      </c>
      <c r="P695" s="64">
        <v>0.01</v>
      </c>
      <c r="R695" s="64">
        <v>0.36</v>
      </c>
      <c r="S695" s="64">
        <v>0.33</v>
      </c>
      <c r="T695" s="64">
        <v>0.23</v>
      </c>
      <c r="U695" s="64">
        <v>44.41</v>
      </c>
      <c r="V695" s="64">
        <v>1702.2460000000001</v>
      </c>
      <c r="X695" s="64">
        <f t="shared" si="10"/>
        <v>0.53</v>
      </c>
    </row>
    <row r="696" spans="1:24" x14ac:dyDescent="0.25">
      <c r="A696" s="64" t="s">
        <v>71</v>
      </c>
      <c r="B696" s="64">
        <v>4002</v>
      </c>
      <c r="C696" s="59">
        <v>44194</v>
      </c>
      <c r="D696" s="64">
        <v>18</v>
      </c>
      <c r="E696" s="64" t="s">
        <v>73</v>
      </c>
      <c r="F696" s="64">
        <v>36.19</v>
      </c>
      <c r="G696" s="64">
        <v>7.37</v>
      </c>
      <c r="H696" s="64">
        <v>0.16</v>
      </c>
      <c r="I696" s="64">
        <v>0.05</v>
      </c>
      <c r="J696" s="64">
        <v>0.1</v>
      </c>
      <c r="K696" s="64">
        <v>0.23</v>
      </c>
      <c r="L696" s="64">
        <v>0</v>
      </c>
      <c r="M696" s="64">
        <v>0.04</v>
      </c>
      <c r="N696" s="64">
        <v>-0.65</v>
      </c>
      <c r="O696" s="64">
        <v>-0.18</v>
      </c>
      <c r="P696" s="64">
        <v>0.01</v>
      </c>
      <c r="R696" s="64">
        <v>0.36</v>
      </c>
      <c r="S696" s="64">
        <v>0.33</v>
      </c>
      <c r="T696" s="64">
        <v>0.23</v>
      </c>
      <c r="U696" s="64">
        <v>44.24</v>
      </c>
      <c r="V696" s="64">
        <v>1801.0260000000001</v>
      </c>
      <c r="X696" s="64">
        <f t="shared" si="10"/>
        <v>0.55000000000000004</v>
      </c>
    </row>
    <row r="697" spans="1:24" x14ac:dyDescent="0.25">
      <c r="A697" s="64" t="s">
        <v>71</v>
      </c>
      <c r="B697" s="64">
        <v>4002</v>
      </c>
      <c r="C697" s="59">
        <v>44194</v>
      </c>
      <c r="D697" s="64">
        <v>19</v>
      </c>
      <c r="E697" s="64" t="s">
        <v>73</v>
      </c>
      <c r="F697" s="64">
        <v>36.369999999999997</v>
      </c>
      <c r="G697" s="64">
        <v>7.37</v>
      </c>
      <c r="H697" s="64">
        <v>0.16</v>
      </c>
      <c r="I697" s="64">
        <v>0.05</v>
      </c>
      <c r="J697" s="64">
        <v>7.0000000000000007E-2</v>
      </c>
      <c r="K697" s="64">
        <v>0.23</v>
      </c>
      <c r="L697" s="64">
        <v>0</v>
      </c>
      <c r="M697" s="64">
        <v>0.01</v>
      </c>
      <c r="N697" s="64">
        <v>-0.56999999999999995</v>
      </c>
      <c r="O697" s="64">
        <v>-0.18</v>
      </c>
      <c r="P697" s="64">
        <v>0</v>
      </c>
      <c r="R697" s="64">
        <v>0.36</v>
      </c>
      <c r="S697" s="64">
        <v>0.33</v>
      </c>
      <c r="T697" s="64">
        <v>0.23</v>
      </c>
      <c r="U697" s="64">
        <v>44.43</v>
      </c>
      <c r="V697" s="64">
        <v>1775.1610000000001</v>
      </c>
      <c r="X697" s="64">
        <f t="shared" si="10"/>
        <v>0.51</v>
      </c>
    </row>
    <row r="698" spans="1:24" x14ac:dyDescent="0.25">
      <c r="A698" s="64" t="s">
        <v>71</v>
      </c>
      <c r="B698" s="64">
        <v>4002</v>
      </c>
      <c r="C698" s="59">
        <v>44194</v>
      </c>
      <c r="D698" s="64">
        <v>20</v>
      </c>
      <c r="E698" s="64" t="s">
        <v>73</v>
      </c>
      <c r="F698" s="64">
        <v>37.909999999999997</v>
      </c>
      <c r="G698" s="64">
        <v>7.37</v>
      </c>
      <c r="H698" s="64">
        <v>0.16</v>
      </c>
      <c r="I698" s="64">
        <v>0.05</v>
      </c>
      <c r="J698" s="64">
        <v>0.08</v>
      </c>
      <c r="K698" s="64">
        <v>0.24</v>
      </c>
      <c r="L698" s="64">
        <v>0</v>
      </c>
      <c r="M698" s="64">
        <v>0.06</v>
      </c>
      <c r="N698" s="64">
        <v>-0.51</v>
      </c>
      <c r="O698" s="64">
        <v>-0.18</v>
      </c>
      <c r="P698" s="64">
        <v>0</v>
      </c>
      <c r="R698" s="64">
        <v>0.36</v>
      </c>
      <c r="S698" s="64">
        <v>0.33</v>
      </c>
      <c r="T698" s="64">
        <v>0.23</v>
      </c>
      <c r="U698" s="64">
        <v>46.1</v>
      </c>
      <c r="V698" s="64">
        <v>1708.1130000000001</v>
      </c>
      <c r="X698" s="64">
        <f t="shared" si="10"/>
        <v>0.53</v>
      </c>
    </row>
    <row r="699" spans="1:24" x14ac:dyDescent="0.25">
      <c r="A699" s="64" t="s">
        <v>71</v>
      </c>
      <c r="B699" s="64">
        <v>4002</v>
      </c>
      <c r="C699" s="59">
        <v>44194</v>
      </c>
      <c r="D699" s="64">
        <v>21</v>
      </c>
      <c r="E699" s="64" t="s">
        <v>73</v>
      </c>
      <c r="F699" s="64">
        <v>31.37</v>
      </c>
      <c r="G699" s="64">
        <v>7.37</v>
      </c>
      <c r="H699" s="64">
        <v>0.16</v>
      </c>
      <c r="I699" s="64">
        <v>0.05</v>
      </c>
      <c r="J699" s="64">
        <v>0.08</v>
      </c>
      <c r="K699" s="64">
        <v>0.25</v>
      </c>
      <c r="L699" s="64">
        <v>0</v>
      </c>
      <c r="M699" s="64">
        <v>0.03</v>
      </c>
      <c r="N699" s="64">
        <v>-0.41</v>
      </c>
      <c r="O699" s="64">
        <v>-0.18</v>
      </c>
      <c r="P699" s="64">
        <v>0</v>
      </c>
      <c r="R699" s="64">
        <v>0.36</v>
      </c>
      <c r="S699" s="64">
        <v>0.33</v>
      </c>
      <c r="T699" s="64">
        <v>0.23</v>
      </c>
      <c r="U699" s="64">
        <v>39.64</v>
      </c>
      <c r="V699" s="64">
        <v>1625.9490000000001</v>
      </c>
      <c r="X699" s="64">
        <f t="shared" si="10"/>
        <v>0.54</v>
      </c>
    </row>
    <row r="700" spans="1:24" x14ac:dyDescent="0.25">
      <c r="A700" s="64" t="s">
        <v>71</v>
      </c>
      <c r="B700" s="64">
        <v>4002</v>
      </c>
      <c r="C700" s="59">
        <v>44194</v>
      </c>
      <c r="D700" s="64">
        <v>22</v>
      </c>
      <c r="E700" s="64" t="s">
        <v>73</v>
      </c>
      <c r="F700" s="64">
        <v>32.93</v>
      </c>
      <c r="G700" s="64">
        <v>7.37</v>
      </c>
      <c r="H700" s="64">
        <v>0.16</v>
      </c>
      <c r="I700" s="64">
        <v>0.05</v>
      </c>
      <c r="J700" s="64">
        <v>0.1</v>
      </c>
      <c r="K700" s="64">
        <v>0.26</v>
      </c>
      <c r="L700" s="64">
        <v>0</v>
      </c>
      <c r="M700" s="64">
        <v>0</v>
      </c>
      <c r="N700" s="64">
        <v>-0.46</v>
      </c>
      <c r="O700" s="64">
        <v>-0.18</v>
      </c>
      <c r="P700" s="64">
        <v>0</v>
      </c>
      <c r="R700" s="64">
        <v>0.36</v>
      </c>
      <c r="S700" s="64">
        <v>0.33</v>
      </c>
      <c r="T700" s="64">
        <v>0.23</v>
      </c>
      <c r="U700" s="64">
        <v>41.15</v>
      </c>
      <c r="V700" s="64">
        <v>1519.81</v>
      </c>
      <c r="X700" s="64">
        <f t="shared" si="10"/>
        <v>0.57000000000000006</v>
      </c>
    </row>
    <row r="701" spans="1:24" x14ac:dyDescent="0.25">
      <c r="A701" s="64" t="s">
        <v>71</v>
      </c>
      <c r="B701" s="64">
        <v>4002</v>
      </c>
      <c r="C701" s="59">
        <v>44194</v>
      </c>
      <c r="D701" s="64">
        <v>23</v>
      </c>
      <c r="E701" s="64" t="s">
        <v>73</v>
      </c>
      <c r="F701" s="64">
        <v>30.23</v>
      </c>
      <c r="G701" s="64">
        <v>7.37</v>
      </c>
      <c r="H701" s="64">
        <v>0.16</v>
      </c>
      <c r="I701" s="64">
        <v>0.05</v>
      </c>
      <c r="J701" s="64">
        <v>0.15</v>
      </c>
      <c r="K701" s="64">
        <v>0.28000000000000003</v>
      </c>
      <c r="L701" s="64">
        <v>0</v>
      </c>
      <c r="M701" s="64">
        <v>0.08</v>
      </c>
      <c r="N701" s="64">
        <v>-0.36</v>
      </c>
      <c r="O701" s="64">
        <v>-0.18</v>
      </c>
      <c r="P701" s="64">
        <v>0</v>
      </c>
      <c r="R701" s="64">
        <v>0.36</v>
      </c>
      <c r="S701" s="64">
        <v>0.33</v>
      </c>
      <c r="T701" s="64">
        <v>0.23</v>
      </c>
      <c r="U701" s="64">
        <v>38.700000000000003</v>
      </c>
      <c r="V701" s="64">
        <v>1406.5609999999999</v>
      </c>
      <c r="X701" s="64">
        <f t="shared" si="10"/>
        <v>0.64</v>
      </c>
    </row>
    <row r="702" spans="1:24" x14ac:dyDescent="0.25">
      <c r="A702" s="64" t="s">
        <v>71</v>
      </c>
      <c r="B702" s="64">
        <v>4002</v>
      </c>
      <c r="C702" s="59">
        <v>44194</v>
      </c>
      <c r="D702" s="64">
        <v>24</v>
      </c>
      <c r="E702" s="64" t="s">
        <v>72</v>
      </c>
      <c r="F702" s="64">
        <v>28.45</v>
      </c>
      <c r="G702" s="64">
        <v>7.37</v>
      </c>
      <c r="H702" s="64">
        <v>0.16</v>
      </c>
      <c r="I702" s="64">
        <v>0.05</v>
      </c>
      <c r="J702" s="64">
        <v>0.12</v>
      </c>
      <c r="K702" s="64">
        <v>0</v>
      </c>
      <c r="L702" s="64">
        <v>0</v>
      </c>
      <c r="M702" s="64">
        <v>0.04</v>
      </c>
      <c r="N702" s="64">
        <v>-0.38</v>
      </c>
      <c r="O702" s="64">
        <v>-0.18</v>
      </c>
      <c r="P702" s="64">
        <v>0</v>
      </c>
      <c r="R702" s="64">
        <v>0.36</v>
      </c>
      <c r="S702" s="64">
        <v>0.33</v>
      </c>
      <c r="T702" s="64">
        <v>0.23</v>
      </c>
      <c r="U702" s="64">
        <v>36.549999999999997</v>
      </c>
      <c r="V702" s="64">
        <v>1307.5029999999999</v>
      </c>
      <c r="X702" s="64">
        <f t="shared" si="10"/>
        <v>0.33</v>
      </c>
    </row>
    <row r="703" spans="1:24" x14ac:dyDescent="0.25">
      <c r="A703" s="64" t="s">
        <v>71</v>
      </c>
      <c r="B703" s="64">
        <v>4002</v>
      </c>
      <c r="C703" s="59">
        <v>44195</v>
      </c>
      <c r="D703" s="64">
        <v>1</v>
      </c>
      <c r="E703" s="64" t="s">
        <v>72</v>
      </c>
      <c r="F703" s="64">
        <v>28.37</v>
      </c>
      <c r="G703" s="64">
        <v>7.37</v>
      </c>
      <c r="H703" s="64">
        <v>0.38</v>
      </c>
      <c r="I703" s="64">
        <v>0.05</v>
      </c>
      <c r="J703" s="64">
        <v>0.09</v>
      </c>
      <c r="K703" s="64">
        <v>0</v>
      </c>
      <c r="L703" s="64">
        <v>0</v>
      </c>
      <c r="M703" s="64">
        <v>0.03</v>
      </c>
      <c r="N703" s="64">
        <v>-0.49</v>
      </c>
      <c r="O703" s="64">
        <v>-0.18</v>
      </c>
      <c r="P703" s="64">
        <v>0</v>
      </c>
      <c r="R703" s="64">
        <v>0.36</v>
      </c>
      <c r="S703" s="64">
        <v>0.33</v>
      </c>
      <c r="T703" s="64">
        <v>0.23</v>
      </c>
      <c r="U703" s="64">
        <v>36.54</v>
      </c>
      <c r="V703" s="64">
        <v>1242.672</v>
      </c>
      <c r="X703" s="64">
        <f t="shared" si="10"/>
        <v>0.52</v>
      </c>
    </row>
    <row r="704" spans="1:24" x14ac:dyDescent="0.25">
      <c r="A704" s="64" t="s">
        <v>71</v>
      </c>
      <c r="B704" s="64">
        <v>4002</v>
      </c>
      <c r="C704" s="59">
        <v>44195</v>
      </c>
      <c r="D704" s="64">
        <v>2</v>
      </c>
      <c r="E704" s="64" t="s">
        <v>72</v>
      </c>
      <c r="F704" s="64">
        <v>27.97</v>
      </c>
      <c r="G704" s="64">
        <v>7.37</v>
      </c>
      <c r="H704" s="64">
        <v>0.38</v>
      </c>
      <c r="I704" s="64">
        <v>0.05</v>
      </c>
      <c r="J704" s="64">
        <v>0.06</v>
      </c>
      <c r="K704" s="64">
        <v>0</v>
      </c>
      <c r="L704" s="64">
        <v>0</v>
      </c>
      <c r="M704" s="64">
        <v>0.02</v>
      </c>
      <c r="N704" s="64">
        <v>-0.41</v>
      </c>
      <c r="O704" s="64">
        <v>-0.18</v>
      </c>
      <c r="P704" s="64">
        <v>0</v>
      </c>
      <c r="R704" s="64">
        <v>0.36</v>
      </c>
      <c r="S704" s="64">
        <v>0.33</v>
      </c>
      <c r="T704" s="64">
        <v>0.23</v>
      </c>
      <c r="U704" s="64">
        <v>36.18</v>
      </c>
      <c r="V704" s="64">
        <v>1210.558</v>
      </c>
      <c r="X704" s="64">
        <f t="shared" si="10"/>
        <v>0.49</v>
      </c>
    </row>
    <row r="705" spans="1:24" x14ac:dyDescent="0.25">
      <c r="A705" s="64" t="s">
        <v>71</v>
      </c>
      <c r="B705" s="64">
        <v>4002</v>
      </c>
      <c r="C705" s="59">
        <v>44195</v>
      </c>
      <c r="D705" s="64">
        <v>3</v>
      </c>
      <c r="E705" s="64" t="s">
        <v>72</v>
      </c>
      <c r="F705" s="64">
        <v>26.82</v>
      </c>
      <c r="G705" s="64">
        <v>7.37</v>
      </c>
      <c r="H705" s="64">
        <v>0.38</v>
      </c>
      <c r="I705" s="64">
        <v>0.05</v>
      </c>
      <c r="J705" s="64">
        <v>7.0000000000000007E-2</v>
      </c>
      <c r="K705" s="64">
        <v>0</v>
      </c>
      <c r="L705" s="64">
        <v>0</v>
      </c>
      <c r="M705" s="64">
        <v>7.0000000000000007E-2</v>
      </c>
      <c r="N705" s="64">
        <v>-0.38</v>
      </c>
      <c r="O705" s="64">
        <v>-0.18</v>
      </c>
      <c r="P705" s="64">
        <v>0</v>
      </c>
      <c r="R705" s="64">
        <v>0.36</v>
      </c>
      <c r="S705" s="64">
        <v>0.33</v>
      </c>
      <c r="T705" s="64">
        <v>0.23</v>
      </c>
      <c r="U705" s="64">
        <v>35.119999999999997</v>
      </c>
      <c r="V705" s="64">
        <v>1195.556</v>
      </c>
      <c r="X705" s="64">
        <f t="shared" si="10"/>
        <v>0.5</v>
      </c>
    </row>
    <row r="706" spans="1:24" x14ac:dyDescent="0.25">
      <c r="A706" s="64" t="s">
        <v>71</v>
      </c>
      <c r="B706" s="64">
        <v>4002</v>
      </c>
      <c r="C706" s="59">
        <v>44195</v>
      </c>
      <c r="D706" s="64">
        <v>4</v>
      </c>
      <c r="E706" s="64" t="s">
        <v>72</v>
      </c>
      <c r="F706" s="64">
        <v>27.29</v>
      </c>
      <c r="G706" s="64">
        <v>7.37</v>
      </c>
      <c r="H706" s="64">
        <v>0.38</v>
      </c>
      <c r="I706" s="64">
        <v>0.05</v>
      </c>
      <c r="J706" s="64">
        <v>0.06</v>
      </c>
      <c r="K706" s="64">
        <v>0</v>
      </c>
      <c r="L706" s="64">
        <v>0</v>
      </c>
      <c r="M706" s="64">
        <v>0.08</v>
      </c>
      <c r="N706" s="64">
        <v>-0.4</v>
      </c>
      <c r="O706" s="64">
        <v>-0.18</v>
      </c>
      <c r="P706" s="64">
        <v>0</v>
      </c>
      <c r="R706" s="64">
        <v>0.36</v>
      </c>
      <c r="S706" s="64">
        <v>0.33</v>
      </c>
      <c r="T706" s="64">
        <v>0.23</v>
      </c>
      <c r="U706" s="64">
        <v>35.57</v>
      </c>
      <c r="V706" s="64">
        <v>1198.607</v>
      </c>
      <c r="X706" s="64">
        <f t="shared" si="10"/>
        <v>0.49</v>
      </c>
    </row>
    <row r="707" spans="1:24" x14ac:dyDescent="0.25">
      <c r="A707" s="64" t="s">
        <v>71</v>
      </c>
      <c r="B707" s="64">
        <v>4002</v>
      </c>
      <c r="C707" s="59">
        <v>44195</v>
      </c>
      <c r="D707" s="64">
        <v>5</v>
      </c>
      <c r="E707" s="64" t="s">
        <v>72</v>
      </c>
      <c r="F707" s="64">
        <v>26.95</v>
      </c>
      <c r="G707" s="64">
        <v>7.37</v>
      </c>
      <c r="H707" s="64">
        <v>0.38</v>
      </c>
      <c r="I707" s="64">
        <v>0.05</v>
      </c>
      <c r="J707" s="64">
        <v>0.11</v>
      </c>
      <c r="K707" s="64">
        <v>0</v>
      </c>
      <c r="L707" s="64">
        <v>0</v>
      </c>
      <c r="M707" s="64">
        <v>0.11</v>
      </c>
      <c r="N707" s="64">
        <v>-0.37</v>
      </c>
      <c r="O707" s="64">
        <v>-0.18</v>
      </c>
      <c r="P707" s="64">
        <v>0</v>
      </c>
      <c r="R707" s="64">
        <v>0.36</v>
      </c>
      <c r="S707" s="64">
        <v>0.33</v>
      </c>
      <c r="T707" s="64">
        <v>0.23</v>
      </c>
      <c r="U707" s="64">
        <v>35.340000000000003</v>
      </c>
      <c r="V707" s="64">
        <v>1229.846</v>
      </c>
      <c r="X707" s="64">
        <f t="shared" si="10"/>
        <v>0.54</v>
      </c>
    </row>
    <row r="708" spans="1:24" x14ac:dyDescent="0.25">
      <c r="A708" s="64" t="s">
        <v>71</v>
      </c>
      <c r="B708" s="64">
        <v>4002</v>
      </c>
      <c r="C708" s="59">
        <v>44195</v>
      </c>
      <c r="D708" s="64">
        <v>6</v>
      </c>
      <c r="E708" s="64" t="s">
        <v>72</v>
      </c>
      <c r="F708" s="64">
        <v>27.66</v>
      </c>
      <c r="G708" s="64">
        <v>7.37</v>
      </c>
      <c r="H708" s="64">
        <v>0.38</v>
      </c>
      <c r="I708" s="64">
        <v>0.05</v>
      </c>
      <c r="J708" s="64">
        <v>0.39</v>
      </c>
      <c r="K708" s="64">
        <v>0</v>
      </c>
      <c r="L708" s="64">
        <v>0</v>
      </c>
      <c r="M708" s="64">
        <v>0.11</v>
      </c>
      <c r="N708" s="64">
        <v>-0.46</v>
      </c>
      <c r="O708" s="64">
        <v>-0.18</v>
      </c>
      <c r="P708" s="64">
        <v>0</v>
      </c>
      <c r="R708" s="64">
        <v>0.36</v>
      </c>
      <c r="S708" s="64">
        <v>0.33</v>
      </c>
      <c r="T708" s="64">
        <v>0.23</v>
      </c>
      <c r="U708" s="64">
        <v>36.24</v>
      </c>
      <c r="V708" s="64">
        <v>1307.3209999999999</v>
      </c>
      <c r="X708" s="64">
        <f t="shared" si="10"/>
        <v>0.82000000000000006</v>
      </c>
    </row>
    <row r="709" spans="1:24" x14ac:dyDescent="0.25">
      <c r="A709" s="64" t="s">
        <v>71</v>
      </c>
      <c r="B709" s="64">
        <v>4002</v>
      </c>
      <c r="C709" s="59">
        <v>44195</v>
      </c>
      <c r="D709" s="64">
        <v>7</v>
      </c>
      <c r="E709" s="64" t="s">
        <v>72</v>
      </c>
      <c r="F709" s="64">
        <v>32.119999999999997</v>
      </c>
      <c r="G709" s="64">
        <v>7.37</v>
      </c>
      <c r="H709" s="64">
        <v>0.38</v>
      </c>
      <c r="I709" s="64">
        <v>0.05</v>
      </c>
      <c r="J709" s="64">
        <v>0.46</v>
      </c>
      <c r="K709" s="64">
        <v>0</v>
      </c>
      <c r="L709" s="64">
        <v>0.02</v>
      </c>
      <c r="M709" s="64">
        <v>0.05</v>
      </c>
      <c r="N709" s="64">
        <v>-0.43</v>
      </c>
      <c r="O709" s="64">
        <v>-0.18</v>
      </c>
      <c r="P709" s="64">
        <v>0</v>
      </c>
      <c r="R709" s="64">
        <v>0.36</v>
      </c>
      <c r="S709" s="64">
        <v>0.33</v>
      </c>
      <c r="T709" s="64">
        <v>0.23</v>
      </c>
      <c r="U709" s="64">
        <v>40.76</v>
      </c>
      <c r="V709" s="64">
        <v>1423.008</v>
      </c>
      <c r="X709" s="64">
        <f t="shared" si="10"/>
        <v>0.91</v>
      </c>
    </row>
    <row r="710" spans="1:24" x14ac:dyDescent="0.25">
      <c r="A710" s="64" t="s">
        <v>71</v>
      </c>
      <c r="B710" s="64">
        <v>4002</v>
      </c>
      <c r="C710" s="59">
        <v>44195</v>
      </c>
      <c r="D710" s="64">
        <v>8</v>
      </c>
      <c r="E710" s="64" t="s">
        <v>73</v>
      </c>
      <c r="F710" s="64">
        <v>35.619999999999997</v>
      </c>
      <c r="G710" s="64">
        <v>7.37</v>
      </c>
      <c r="H710" s="64">
        <v>0.38</v>
      </c>
      <c r="I710" s="64">
        <v>0.05</v>
      </c>
      <c r="J710" s="64">
        <v>0.2</v>
      </c>
      <c r="K710" s="64">
        <v>0.27</v>
      </c>
      <c r="L710" s="64">
        <v>0</v>
      </c>
      <c r="M710" s="64">
        <v>0.03</v>
      </c>
      <c r="N710" s="64">
        <v>-0.48</v>
      </c>
      <c r="O710" s="64">
        <v>-0.18</v>
      </c>
      <c r="P710" s="64">
        <v>0</v>
      </c>
      <c r="R710" s="64">
        <v>0.36</v>
      </c>
      <c r="S710" s="64">
        <v>0.33</v>
      </c>
      <c r="T710" s="64">
        <v>0.23</v>
      </c>
      <c r="U710" s="64">
        <v>44.18</v>
      </c>
      <c r="V710" s="64">
        <v>1517.684</v>
      </c>
      <c r="X710" s="64">
        <f t="shared" si="10"/>
        <v>0.9</v>
      </c>
    </row>
    <row r="711" spans="1:24" x14ac:dyDescent="0.25">
      <c r="A711" s="64" t="s">
        <v>71</v>
      </c>
      <c r="B711" s="64">
        <v>4002</v>
      </c>
      <c r="C711" s="59">
        <v>44195</v>
      </c>
      <c r="D711" s="64">
        <v>9</v>
      </c>
      <c r="E711" s="64" t="s">
        <v>73</v>
      </c>
      <c r="F711" s="64">
        <v>35.380000000000003</v>
      </c>
      <c r="G711" s="64">
        <v>7.37</v>
      </c>
      <c r="H711" s="64">
        <v>0.38</v>
      </c>
      <c r="I711" s="64">
        <v>0.05</v>
      </c>
      <c r="J711" s="64">
        <v>0.11</v>
      </c>
      <c r="K711" s="64">
        <v>0.26</v>
      </c>
      <c r="L711" s="64">
        <v>0</v>
      </c>
      <c r="M711" s="64">
        <v>0.04</v>
      </c>
      <c r="N711" s="64">
        <v>-0.51</v>
      </c>
      <c r="O711" s="64">
        <v>-0.18</v>
      </c>
      <c r="P711" s="64">
        <v>0</v>
      </c>
      <c r="R711" s="64">
        <v>0.36</v>
      </c>
      <c r="S711" s="64">
        <v>0.33</v>
      </c>
      <c r="T711" s="64">
        <v>0.23</v>
      </c>
      <c r="U711" s="64">
        <v>43.82</v>
      </c>
      <c r="V711" s="64">
        <v>1574.7729999999999</v>
      </c>
      <c r="X711" s="64">
        <f t="shared" si="10"/>
        <v>0.8</v>
      </c>
    </row>
    <row r="712" spans="1:24" x14ac:dyDescent="0.25">
      <c r="A712" s="64" t="s">
        <v>71</v>
      </c>
      <c r="B712" s="64">
        <v>4002</v>
      </c>
      <c r="C712" s="59">
        <v>44195</v>
      </c>
      <c r="D712" s="64">
        <v>10</v>
      </c>
      <c r="E712" s="64" t="s">
        <v>73</v>
      </c>
      <c r="F712" s="64">
        <v>36.619999999999997</v>
      </c>
      <c r="G712" s="64">
        <v>7.37</v>
      </c>
      <c r="H712" s="64">
        <v>0.38</v>
      </c>
      <c r="I712" s="64">
        <v>0.05</v>
      </c>
      <c r="J712" s="64">
        <v>7.0000000000000007E-2</v>
      </c>
      <c r="K712" s="64">
        <v>0.26</v>
      </c>
      <c r="L712" s="64">
        <v>0</v>
      </c>
      <c r="M712" s="64">
        <v>0.02</v>
      </c>
      <c r="N712" s="64">
        <v>-0.52</v>
      </c>
      <c r="O712" s="64">
        <v>-0.18</v>
      </c>
      <c r="P712" s="64">
        <v>0</v>
      </c>
      <c r="R712" s="64">
        <v>0.36</v>
      </c>
      <c r="S712" s="64">
        <v>0.33</v>
      </c>
      <c r="T712" s="64">
        <v>0.23</v>
      </c>
      <c r="U712" s="64">
        <v>44.99</v>
      </c>
      <c r="V712" s="64">
        <v>1598.864</v>
      </c>
      <c r="X712" s="64">
        <f t="shared" ref="X712:X750" si="11">H712+I712+J712+K712+L712+P712+Q712</f>
        <v>0.76</v>
      </c>
    </row>
    <row r="713" spans="1:24" x14ac:dyDescent="0.25">
      <c r="A713" s="64" t="s">
        <v>71</v>
      </c>
      <c r="B713" s="64">
        <v>4002</v>
      </c>
      <c r="C713" s="59">
        <v>44195</v>
      </c>
      <c r="D713" s="64">
        <v>11</v>
      </c>
      <c r="E713" s="64" t="s">
        <v>73</v>
      </c>
      <c r="F713" s="64">
        <v>31.72</v>
      </c>
      <c r="G713" s="64">
        <v>7.37</v>
      </c>
      <c r="H713" s="64">
        <v>0.38</v>
      </c>
      <c r="I713" s="64">
        <v>0.05</v>
      </c>
      <c r="J713" s="64">
        <v>0.06</v>
      </c>
      <c r="K713" s="64">
        <v>0.26</v>
      </c>
      <c r="L713" s="64">
        <v>0</v>
      </c>
      <c r="M713" s="64">
        <v>0.05</v>
      </c>
      <c r="N713" s="64">
        <v>-0.38</v>
      </c>
      <c r="O713" s="64">
        <v>-0.18</v>
      </c>
      <c r="P713" s="64">
        <v>0</v>
      </c>
      <c r="R713" s="64">
        <v>0.36</v>
      </c>
      <c r="S713" s="64">
        <v>0.33</v>
      </c>
      <c r="T713" s="64">
        <v>0.23</v>
      </c>
      <c r="U713" s="64">
        <v>40.25</v>
      </c>
      <c r="V713" s="64">
        <v>1616.162</v>
      </c>
      <c r="X713" s="64">
        <f t="shared" si="11"/>
        <v>0.75</v>
      </c>
    </row>
    <row r="714" spans="1:24" x14ac:dyDescent="0.25">
      <c r="A714" s="64" t="s">
        <v>71</v>
      </c>
      <c r="B714" s="64">
        <v>4002</v>
      </c>
      <c r="C714" s="59">
        <v>44195</v>
      </c>
      <c r="D714" s="64">
        <v>12</v>
      </c>
      <c r="E714" s="64" t="s">
        <v>73</v>
      </c>
      <c r="F714" s="64">
        <v>31.71</v>
      </c>
      <c r="G714" s="64">
        <v>7.37</v>
      </c>
      <c r="H714" s="64">
        <v>0.38</v>
      </c>
      <c r="I714" s="64">
        <v>0.05</v>
      </c>
      <c r="J714" s="64">
        <v>0.05</v>
      </c>
      <c r="K714" s="64">
        <v>0.26</v>
      </c>
      <c r="L714" s="64">
        <v>0</v>
      </c>
      <c r="M714" s="64">
        <v>0.03</v>
      </c>
      <c r="N714" s="64">
        <v>-0.34</v>
      </c>
      <c r="O714" s="64">
        <v>-0.18</v>
      </c>
      <c r="P714" s="64">
        <v>0</v>
      </c>
      <c r="R714" s="64">
        <v>0.36</v>
      </c>
      <c r="S714" s="64">
        <v>0.33</v>
      </c>
      <c r="T714" s="64">
        <v>0.23</v>
      </c>
      <c r="U714" s="64">
        <v>40.25</v>
      </c>
      <c r="V714" s="64">
        <v>1604.6479999999999</v>
      </c>
      <c r="X714" s="64">
        <f t="shared" si="11"/>
        <v>0.74</v>
      </c>
    </row>
    <row r="715" spans="1:24" x14ac:dyDescent="0.25">
      <c r="A715" s="64" t="s">
        <v>71</v>
      </c>
      <c r="B715" s="64">
        <v>4002</v>
      </c>
      <c r="C715" s="59">
        <v>44195</v>
      </c>
      <c r="D715" s="64">
        <v>13</v>
      </c>
      <c r="E715" s="64" t="s">
        <v>73</v>
      </c>
      <c r="F715" s="64">
        <v>33.31</v>
      </c>
      <c r="G715" s="64">
        <v>7.37</v>
      </c>
      <c r="H715" s="64">
        <v>0.38</v>
      </c>
      <c r="I715" s="64">
        <v>0.05</v>
      </c>
      <c r="J715" s="64">
        <v>0.06</v>
      </c>
      <c r="K715" s="64">
        <v>0.26</v>
      </c>
      <c r="L715" s="64">
        <v>0</v>
      </c>
      <c r="M715" s="64">
        <v>0.02</v>
      </c>
      <c r="N715" s="64">
        <v>-0.36</v>
      </c>
      <c r="O715" s="64">
        <v>-0.18</v>
      </c>
      <c r="P715" s="64">
        <v>0</v>
      </c>
      <c r="R715" s="64">
        <v>0.36</v>
      </c>
      <c r="S715" s="64">
        <v>0.33</v>
      </c>
      <c r="T715" s="64">
        <v>0.23</v>
      </c>
      <c r="U715" s="64">
        <v>41.83</v>
      </c>
      <c r="V715" s="64">
        <v>1589.04</v>
      </c>
      <c r="X715" s="64">
        <f t="shared" si="11"/>
        <v>0.75</v>
      </c>
    </row>
    <row r="716" spans="1:24" x14ac:dyDescent="0.25">
      <c r="A716" s="64" t="s">
        <v>71</v>
      </c>
      <c r="B716" s="64">
        <v>4002</v>
      </c>
      <c r="C716" s="59">
        <v>44195</v>
      </c>
      <c r="D716" s="64">
        <v>14</v>
      </c>
      <c r="E716" s="64" t="s">
        <v>73</v>
      </c>
      <c r="F716" s="64">
        <v>42.99</v>
      </c>
      <c r="G716" s="64">
        <v>7.37</v>
      </c>
      <c r="H716" s="64">
        <v>0.38</v>
      </c>
      <c r="I716" s="64">
        <v>0.05</v>
      </c>
      <c r="J716" s="64">
        <v>0.14000000000000001</v>
      </c>
      <c r="K716" s="64">
        <v>0.26</v>
      </c>
      <c r="L716" s="64">
        <v>0.04</v>
      </c>
      <c r="M716" s="64">
        <v>0.03</v>
      </c>
      <c r="N716" s="64">
        <v>-0.34</v>
      </c>
      <c r="O716" s="64">
        <v>-0.18</v>
      </c>
      <c r="P716" s="64">
        <v>0</v>
      </c>
      <c r="R716" s="64">
        <v>0.36</v>
      </c>
      <c r="S716" s="64">
        <v>0.33</v>
      </c>
      <c r="T716" s="64">
        <v>0.23</v>
      </c>
      <c r="U716" s="64">
        <v>51.66</v>
      </c>
      <c r="V716" s="64">
        <v>1579.067</v>
      </c>
      <c r="X716" s="64">
        <f t="shared" si="11"/>
        <v>0.87000000000000011</v>
      </c>
    </row>
    <row r="717" spans="1:24" x14ac:dyDescent="0.25">
      <c r="A717" s="64" t="s">
        <v>71</v>
      </c>
      <c r="B717" s="64">
        <v>4002</v>
      </c>
      <c r="C717" s="59">
        <v>44195</v>
      </c>
      <c r="D717" s="64">
        <v>15</v>
      </c>
      <c r="E717" s="64" t="s">
        <v>73</v>
      </c>
      <c r="F717" s="64">
        <v>50.86</v>
      </c>
      <c r="G717" s="64">
        <v>7.37</v>
      </c>
      <c r="H717" s="64">
        <v>0.38</v>
      </c>
      <c r="I717" s="64">
        <v>0.05</v>
      </c>
      <c r="J717" s="64">
        <v>0.22</v>
      </c>
      <c r="K717" s="64">
        <v>0.26</v>
      </c>
      <c r="L717" s="64">
        <v>0.37</v>
      </c>
      <c r="M717" s="64">
        <v>0.03</v>
      </c>
      <c r="N717" s="64">
        <v>-0.37</v>
      </c>
      <c r="O717" s="64">
        <v>-0.18</v>
      </c>
      <c r="P717" s="64">
        <v>0</v>
      </c>
      <c r="R717" s="64">
        <v>0.36</v>
      </c>
      <c r="S717" s="64">
        <v>0.33</v>
      </c>
      <c r="T717" s="64">
        <v>0.23</v>
      </c>
      <c r="U717" s="64">
        <v>59.91</v>
      </c>
      <c r="V717" s="64">
        <v>1558.489</v>
      </c>
      <c r="X717" s="64">
        <f t="shared" si="11"/>
        <v>1.28</v>
      </c>
    </row>
    <row r="718" spans="1:24" x14ac:dyDescent="0.25">
      <c r="A718" s="64" t="s">
        <v>71</v>
      </c>
      <c r="B718" s="64">
        <v>4002</v>
      </c>
      <c r="C718" s="59">
        <v>44195</v>
      </c>
      <c r="D718" s="64">
        <v>16</v>
      </c>
      <c r="E718" s="64" t="s">
        <v>73</v>
      </c>
      <c r="F718" s="64">
        <v>50.36</v>
      </c>
      <c r="G718" s="64">
        <v>7.37</v>
      </c>
      <c r="H718" s="64">
        <v>0.38</v>
      </c>
      <c r="I718" s="64">
        <v>0.05</v>
      </c>
      <c r="J718" s="64">
        <v>0.23</v>
      </c>
      <c r="K718" s="64">
        <v>0.26</v>
      </c>
      <c r="L718" s="64">
        <v>0.25</v>
      </c>
      <c r="M718" s="64">
        <v>0.05</v>
      </c>
      <c r="N718" s="64">
        <v>-0.42</v>
      </c>
      <c r="O718" s="64">
        <v>-0.18</v>
      </c>
      <c r="P718" s="64">
        <v>0</v>
      </c>
      <c r="R718" s="64">
        <v>0.36</v>
      </c>
      <c r="S718" s="64">
        <v>0.33</v>
      </c>
      <c r="T718" s="64">
        <v>0.23</v>
      </c>
      <c r="U718" s="64">
        <v>59.27</v>
      </c>
      <c r="V718" s="64">
        <v>1557.528</v>
      </c>
      <c r="X718" s="64">
        <f t="shared" si="11"/>
        <v>1.17</v>
      </c>
    </row>
    <row r="719" spans="1:24" x14ac:dyDescent="0.25">
      <c r="A719" s="64" t="s">
        <v>71</v>
      </c>
      <c r="B719" s="64">
        <v>4002</v>
      </c>
      <c r="C719" s="59">
        <v>44195</v>
      </c>
      <c r="D719" s="64">
        <v>17</v>
      </c>
      <c r="E719" s="64" t="s">
        <v>73</v>
      </c>
      <c r="F719" s="64">
        <v>51.69</v>
      </c>
      <c r="G719" s="64">
        <v>7.37</v>
      </c>
      <c r="H719" s="64">
        <v>0.38</v>
      </c>
      <c r="I719" s="64">
        <v>0.05</v>
      </c>
      <c r="J719" s="64">
        <v>0.15</v>
      </c>
      <c r="K719" s="64">
        <v>0.24</v>
      </c>
      <c r="L719" s="64">
        <v>0.14000000000000001</v>
      </c>
      <c r="M719" s="64">
        <v>0.02</v>
      </c>
      <c r="N719" s="64">
        <v>-0.47</v>
      </c>
      <c r="O719" s="64">
        <v>-0.18</v>
      </c>
      <c r="P719" s="64">
        <v>0</v>
      </c>
      <c r="R719" s="64">
        <v>0.36</v>
      </c>
      <c r="S719" s="64">
        <v>0.33</v>
      </c>
      <c r="T719" s="64">
        <v>0.23</v>
      </c>
      <c r="U719" s="64">
        <v>60.31</v>
      </c>
      <c r="V719" s="64">
        <v>1636.307</v>
      </c>
      <c r="X719" s="64">
        <f t="shared" si="11"/>
        <v>0.96</v>
      </c>
    </row>
    <row r="720" spans="1:24" x14ac:dyDescent="0.25">
      <c r="A720" s="64" t="s">
        <v>71</v>
      </c>
      <c r="B720" s="64">
        <v>4002</v>
      </c>
      <c r="C720" s="59">
        <v>44195</v>
      </c>
      <c r="D720" s="64">
        <v>18</v>
      </c>
      <c r="E720" s="64" t="s">
        <v>73</v>
      </c>
      <c r="F720" s="64">
        <v>60.53</v>
      </c>
      <c r="G720" s="64">
        <v>7.37</v>
      </c>
      <c r="H720" s="64">
        <v>0.38</v>
      </c>
      <c r="I720" s="64">
        <v>0.05</v>
      </c>
      <c r="J720" s="64">
        <v>0.27</v>
      </c>
      <c r="K720" s="64">
        <v>0.23</v>
      </c>
      <c r="L720" s="64">
        <v>0.1</v>
      </c>
      <c r="M720" s="64">
        <v>0.03</v>
      </c>
      <c r="N720" s="64">
        <v>-0.62</v>
      </c>
      <c r="O720" s="64">
        <v>-0.18</v>
      </c>
      <c r="P720" s="64">
        <v>0</v>
      </c>
      <c r="R720" s="64">
        <v>0.36</v>
      </c>
      <c r="S720" s="64">
        <v>0.33</v>
      </c>
      <c r="T720" s="64">
        <v>0.23</v>
      </c>
      <c r="U720" s="64">
        <v>69.08</v>
      </c>
      <c r="V720" s="64">
        <v>1711.0219999999999</v>
      </c>
      <c r="X720" s="64">
        <f t="shared" si="11"/>
        <v>1.03</v>
      </c>
    </row>
    <row r="721" spans="1:24" x14ac:dyDescent="0.25">
      <c r="A721" s="64" t="s">
        <v>71</v>
      </c>
      <c r="B721" s="64">
        <v>4002</v>
      </c>
      <c r="C721" s="59">
        <v>44195</v>
      </c>
      <c r="D721" s="64">
        <v>19</v>
      </c>
      <c r="E721" s="64" t="s">
        <v>73</v>
      </c>
      <c r="F721" s="64">
        <v>55.73</v>
      </c>
      <c r="G721" s="64">
        <v>7.37</v>
      </c>
      <c r="H721" s="64">
        <v>0.38</v>
      </c>
      <c r="I721" s="64">
        <v>0.05</v>
      </c>
      <c r="J721" s="64">
        <v>0.21</v>
      </c>
      <c r="K721" s="64">
        <v>0.21</v>
      </c>
      <c r="L721" s="64">
        <v>0.1</v>
      </c>
      <c r="M721" s="64">
        <v>0.06</v>
      </c>
      <c r="N721" s="64">
        <v>-0.44</v>
      </c>
      <c r="O721" s="64">
        <v>-0.18</v>
      </c>
      <c r="P721" s="64">
        <v>0</v>
      </c>
      <c r="R721" s="64">
        <v>0.36</v>
      </c>
      <c r="S721" s="64">
        <v>0.33</v>
      </c>
      <c r="T721" s="64">
        <v>0.23</v>
      </c>
      <c r="U721" s="64">
        <v>64.41</v>
      </c>
      <c r="V721" s="64">
        <v>1674.3119999999999</v>
      </c>
      <c r="X721" s="64">
        <f t="shared" si="11"/>
        <v>0.95</v>
      </c>
    </row>
    <row r="722" spans="1:24" x14ac:dyDescent="0.25">
      <c r="A722" s="64" t="s">
        <v>71</v>
      </c>
      <c r="B722" s="64">
        <v>4002</v>
      </c>
      <c r="C722" s="59">
        <v>44195</v>
      </c>
      <c r="D722" s="64">
        <v>20</v>
      </c>
      <c r="E722" s="64" t="s">
        <v>73</v>
      </c>
      <c r="F722" s="64">
        <v>47.79</v>
      </c>
      <c r="G722" s="64">
        <v>7.37</v>
      </c>
      <c r="H722" s="64">
        <v>0.38</v>
      </c>
      <c r="I722" s="64">
        <v>0.05</v>
      </c>
      <c r="J722" s="64">
        <v>0.16</v>
      </c>
      <c r="K722" s="64">
        <v>0.22</v>
      </c>
      <c r="L722" s="64">
        <v>0.05</v>
      </c>
      <c r="M722" s="64">
        <v>0.03</v>
      </c>
      <c r="N722" s="64">
        <v>-0.43</v>
      </c>
      <c r="O722" s="64">
        <v>-0.18</v>
      </c>
      <c r="P722" s="64">
        <v>0</v>
      </c>
      <c r="R722" s="64">
        <v>0.36</v>
      </c>
      <c r="S722" s="64">
        <v>0.33</v>
      </c>
      <c r="T722" s="64">
        <v>0.23</v>
      </c>
      <c r="U722" s="64">
        <v>56.36</v>
      </c>
      <c r="V722" s="64">
        <v>1601.404</v>
      </c>
      <c r="X722" s="64">
        <f t="shared" si="11"/>
        <v>0.86</v>
      </c>
    </row>
    <row r="723" spans="1:24" x14ac:dyDescent="0.25">
      <c r="A723" s="64" t="s">
        <v>71</v>
      </c>
      <c r="B723" s="64">
        <v>4002</v>
      </c>
      <c r="C723" s="59">
        <v>44195</v>
      </c>
      <c r="D723" s="64">
        <v>21</v>
      </c>
      <c r="E723" s="64" t="s">
        <v>73</v>
      </c>
      <c r="F723" s="64">
        <v>45.04</v>
      </c>
      <c r="G723" s="64">
        <v>7.37</v>
      </c>
      <c r="H723" s="64">
        <v>0.38</v>
      </c>
      <c r="I723" s="64">
        <v>0.05</v>
      </c>
      <c r="J723" s="64">
        <v>0.12</v>
      </c>
      <c r="K723" s="64">
        <v>0.26</v>
      </c>
      <c r="L723" s="64">
        <v>7.0000000000000007E-2</v>
      </c>
      <c r="M723" s="64">
        <v>-0.01</v>
      </c>
      <c r="N723" s="64">
        <v>-0.39</v>
      </c>
      <c r="O723" s="64">
        <v>-0.18</v>
      </c>
      <c r="P723" s="64">
        <v>0</v>
      </c>
      <c r="R723" s="64">
        <v>0.36</v>
      </c>
      <c r="S723" s="64">
        <v>0.33</v>
      </c>
      <c r="T723" s="64">
        <v>0.23</v>
      </c>
      <c r="U723" s="64">
        <v>53.63</v>
      </c>
      <c r="V723" s="64">
        <v>1512.644</v>
      </c>
      <c r="X723" s="64">
        <f t="shared" si="11"/>
        <v>0.88000000000000012</v>
      </c>
    </row>
    <row r="724" spans="1:24" x14ac:dyDescent="0.25">
      <c r="A724" s="64" t="s">
        <v>71</v>
      </c>
      <c r="B724" s="64">
        <v>4002</v>
      </c>
      <c r="C724" s="59">
        <v>44195</v>
      </c>
      <c r="D724" s="64">
        <v>22</v>
      </c>
      <c r="E724" s="64" t="s">
        <v>73</v>
      </c>
      <c r="F724" s="64">
        <v>57.66</v>
      </c>
      <c r="G724" s="64">
        <v>7.37</v>
      </c>
      <c r="H724" s="64">
        <v>0.38</v>
      </c>
      <c r="I724" s="64">
        <v>0.05</v>
      </c>
      <c r="J724" s="64">
        <v>0.34</v>
      </c>
      <c r="K724" s="64">
        <v>0.27</v>
      </c>
      <c r="L724" s="64">
        <v>0.31</v>
      </c>
      <c r="M724" s="64">
        <v>0.1</v>
      </c>
      <c r="N724" s="64">
        <v>-0.72</v>
      </c>
      <c r="O724" s="64">
        <v>-0.18</v>
      </c>
      <c r="P724" s="64">
        <v>0</v>
      </c>
      <c r="R724" s="64">
        <v>0.36</v>
      </c>
      <c r="S724" s="64">
        <v>0.33</v>
      </c>
      <c r="T724" s="64">
        <v>0.23</v>
      </c>
      <c r="U724" s="64">
        <v>66.5</v>
      </c>
      <c r="V724" s="64">
        <v>1402.385</v>
      </c>
      <c r="X724" s="64">
        <f t="shared" si="11"/>
        <v>1.35</v>
      </c>
    </row>
    <row r="725" spans="1:24" x14ac:dyDescent="0.25">
      <c r="A725" s="64" t="s">
        <v>71</v>
      </c>
      <c r="B725" s="64">
        <v>4002</v>
      </c>
      <c r="C725" s="59">
        <v>44195</v>
      </c>
      <c r="D725" s="64">
        <v>23</v>
      </c>
      <c r="E725" s="64" t="s">
        <v>73</v>
      </c>
      <c r="F725" s="64">
        <v>50.72</v>
      </c>
      <c r="G725" s="64">
        <v>7.37</v>
      </c>
      <c r="H725" s="64">
        <v>0.38</v>
      </c>
      <c r="I725" s="64">
        <v>0.05</v>
      </c>
      <c r="J725" s="64">
        <v>0.54</v>
      </c>
      <c r="K725" s="64">
        <v>0.3</v>
      </c>
      <c r="L725" s="64">
        <v>0.61</v>
      </c>
      <c r="M725" s="64">
        <v>0.1</v>
      </c>
      <c r="N725" s="64">
        <v>-0.01</v>
      </c>
      <c r="O725" s="64">
        <v>-0.18</v>
      </c>
      <c r="P725" s="64">
        <v>0</v>
      </c>
      <c r="R725" s="64">
        <v>0.36</v>
      </c>
      <c r="S725" s="64">
        <v>0.33</v>
      </c>
      <c r="T725" s="64">
        <v>0.23</v>
      </c>
      <c r="U725" s="64">
        <v>60.8</v>
      </c>
      <c r="V725" s="64">
        <v>1278.471</v>
      </c>
      <c r="X725" s="64">
        <f t="shared" si="11"/>
        <v>1.88</v>
      </c>
    </row>
    <row r="726" spans="1:24" x14ac:dyDescent="0.25">
      <c r="A726" s="64" t="s">
        <v>71</v>
      </c>
      <c r="B726" s="64">
        <v>4002</v>
      </c>
      <c r="C726" s="59">
        <v>44195</v>
      </c>
      <c r="D726" s="64">
        <v>24</v>
      </c>
      <c r="E726" s="64" t="s">
        <v>72</v>
      </c>
      <c r="F726" s="64">
        <v>51.27</v>
      </c>
      <c r="G726" s="64">
        <v>7.37</v>
      </c>
      <c r="H726" s="64">
        <v>0.38</v>
      </c>
      <c r="I726" s="64">
        <v>0.05</v>
      </c>
      <c r="J726" s="64">
        <v>0.45</v>
      </c>
      <c r="K726" s="64">
        <v>0</v>
      </c>
      <c r="L726" s="64">
        <v>0</v>
      </c>
      <c r="M726" s="64">
        <v>-0.01</v>
      </c>
      <c r="N726" s="64">
        <v>-0.71</v>
      </c>
      <c r="O726" s="64">
        <v>-0.18</v>
      </c>
      <c r="P726" s="64">
        <v>0</v>
      </c>
      <c r="R726" s="64">
        <v>0.36</v>
      </c>
      <c r="S726" s="64">
        <v>0.33</v>
      </c>
      <c r="T726" s="64">
        <v>0.23</v>
      </c>
      <c r="U726" s="64">
        <v>59.54</v>
      </c>
      <c r="V726" s="64">
        <v>1172.704</v>
      </c>
      <c r="X726" s="64">
        <f t="shared" si="11"/>
        <v>0.88</v>
      </c>
    </row>
    <row r="727" spans="1:24" x14ac:dyDescent="0.25">
      <c r="A727" s="64" t="s">
        <v>71</v>
      </c>
      <c r="B727" s="64">
        <v>4002</v>
      </c>
      <c r="C727" s="59">
        <v>44196</v>
      </c>
      <c r="D727" s="64">
        <v>1</v>
      </c>
      <c r="E727" s="64" t="s">
        <v>72</v>
      </c>
      <c r="F727" s="64">
        <v>29.75</v>
      </c>
      <c r="G727" s="64">
        <v>7.37</v>
      </c>
      <c r="H727" s="64">
        <v>0.21</v>
      </c>
      <c r="I727" s="64">
        <v>0.13</v>
      </c>
      <c r="J727" s="64">
        <v>0.3</v>
      </c>
      <c r="K727" s="64">
        <v>0</v>
      </c>
      <c r="L727" s="64">
        <v>0</v>
      </c>
      <c r="M727" s="64">
        <v>0.08</v>
      </c>
      <c r="N727" s="64">
        <v>-0.13</v>
      </c>
      <c r="O727" s="64">
        <v>-0.18</v>
      </c>
      <c r="P727" s="64">
        <v>0</v>
      </c>
      <c r="R727" s="64">
        <v>0.36</v>
      </c>
      <c r="S727" s="64">
        <v>0.33</v>
      </c>
      <c r="T727" s="64">
        <v>0.23</v>
      </c>
      <c r="U727" s="64">
        <v>38.450000000000003</v>
      </c>
      <c r="V727" s="64">
        <v>1099.394</v>
      </c>
      <c r="X727" s="64">
        <f t="shared" si="11"/>
        <v>0.6399999999999999</v>
      </c>
    </row>
    <row r="728" spans="1:24" x14ac:dyDescent="0.25">
      <c r="A728" s="64" t="s">
        <v>71</v>
      </c>
      <c r="B728" s="64">
        <v>4002</v>
      </c>
      <c r="C728" s="59">
        <v>44196</v>
      </c>
      <c r="D728" s="64">
        <v>2</v>
      </c>
      <c r="E728" s="64" t="s">
        <v>72</v>
      </c>
      <c r="F728" s="64">
        <v>24.74</v>
      </c>
      <c r="G728" s="64">
        <v>7.37</v>
      </c>
      <c r="H728" s="64">
        <v>0.21</v>
      </c>
      <c r="I728" s="64">
        <v>0.13</v>
      </c>
      <c r="J728" s="64">
        <v>0.1</v>
      </c>
      <c r="K728" s="64">
        <v>0</v>
      </c>
      <c r="L728" s="64">
        <v>0</v>
      </c>
      <c r="M728" s="64">
        <v>-0.01</v>
      </c>
      <c r="N728" s="64">
        <v>-0.19</v>
      </c>
      <c r="O728" s="64">
        <v>-0.18</v>
      </c>
      <c r="P728" s="64">
        <v>0</v>
      </c>
      <c r="R728" s="64">
        <v>0.36</v>
      </c>
      <c r="S728" s="64">
        <v>0.33</v>
      </c>
      <c r="T728" s="64">
        <v>0.23</v>
      </c>
      <c r="U728" s="64">
        <v>33.090000000000003</v>
      </c>
      <c r="V728" s="64">
        <v>1058.2529999999999</v>
      </c>
      <c r="X728" s="64">
        <f t="shared" si="11"/>
        <v>0.43999999999999995</v>
      </c>
    </row>
    <row r="729" spans="1:24" x14ac:dyDescent="0.25">
      <c r="A729" s="64" t="s">
        <v>71</v>
      </c>
      <c r="B729" s="64">
        <v>4002</v>
      </c>
      <c r="C729" s="59">
        <v>44196</v>
      </c>
      <c r="D729" s="64">
        <v>3</v>
      </c>
      <c r="E729" s="64" t="s">
        <v>72</v>
      </c>
      <c r="F729" s="64">
        <v>23.97</v>
      </c>
      <c r="G729" s="64">
        <v>7.37</v>
      </c>
      <c r="H729" s="64">
        <v>0.21</v>
      </c>
      <c r="I729" s="64">
        <v>0.13</v>
      </c>
      <c r="J729" s="64">
        <v>0.08</v>
      </c>
      <c r="K729" s="64">
        <v>0</v>
      </c>
      <c r="L729" s="64">
        <v>0</v>
      </c>
      <c r="M729" s="64">
        <v>0.01</v>
      </c>
      <c r="N729" s="64">
        <v>-0.22</v>
      </c>
      <c r="O729" s="64">
        <v>-0.18</v>
      </c>
      <c r="P729" s="64">
        <v>0</v>
      </c>
      <c r="R729" s="64">
        <v>0.36</v>
      </c>
      <c r="S729" s="64">
        <v>0.33</v>
      </c>
      <c r="T729" s="64">
        <v>0.23</v>
      </c>
      <c r="U729" s="64">
        <v>32.29</v>
      </c>
      <c r="V729" s="64">
        <v>1035.5170000000001</v>
      </c>
      <c r="X729" s="64">
        <f t="shared" si="11"/>
        <v>0.42</v>
      </c>
    </row>
    <row r="730" spans="1:24" x14ac:dyDescent="0.25">
      <c r="A730" s="64" t="s">
        <v>71</v>
      </c>
      <c r="B730" s="64">
        <v>4002</v>
      </c>
      <c r="C730" s="59">
        <v>44196</v>
      </c>
      <c r="D730" s="64">
        <v>4</v>
      </c>
      <c r="E730" s="64" t="s">
        <v>72</v>
      </c>
      <c r="F730" s="64">
        <v>24.38</v>
      </c>
      <c r="G730" s="64">
        <v>7.37</v>
      </c>
      <c r="H730" s="64">
        <v>0.21</v>
      </c>
      <c r="I730" s="64">
        <v>0.13</v>
      </c>
      <c r="J730" s="64">
        <v>0.08</v>
      </c>
      <c r="K730" s="64">
        <v>0</v>
      </c>
      <c r="L730" s="64">
        <v>0</v>
      </c>
      <c r="M730" s="64">
        <v>0.01</v>
      </c>
      <c r="N730" s="64">
        <v>-0.2</v>
      </c>
      <c r="O730" s="64">
        <v>-0.18</v>
      </c>
      <c r="P730" s="64">
        <v>0</v>
      </c>
      <c r="R730" s="64">
        <v>0.36</v>
      </c>
      <c r="S730" s="64">
        <v>0.33</v>
      </c>
      <c r="T730" s="64">
        <v>0.23</v>
      </c>
      <c r="U730" s="64">
        <v>32.72</v>
      </c>
      <c r="V730" s="64">
        <v>1028.972</v>
      </c>
      <c r="X730" s="64">
        <f t="shared" si="11"/>
        <v>0.42</v>
      </c>
    </row>
    <row r="731" spans="1:24" x14ac:dyDescent="0.25">
      <c r="A731" s="64" t="s">
        <v>71</v>
      </c>
      <c r="B731" s="64">
        <v>4002</v>
      </c>
      <c r="C731" s="59">
        <v>44196</v>
      </c>
      <c r="D731" s="64">
        <v>5</v>
      </c>
      <c r="E731" s="64" t="s">
        <v>72</v>
      </c>
      <c r="F731" s="64">
        <v>24.24</v>
      </c>
      <c r="G731" s="64">
        <v>7.37</v>
      </c>
      <c r="H731" s="64">
        <v>0.21</v>
      </c>
      <c r="I731" s="64">
        <v>0.13</v>
      </c>
      <c r="J731" s="64">
        <v>7.0000000000000007E-2</v>
      </c>
      <c r="K731" s="64">
        <v>0</v>
      </c>
      <c r="L731" s="64">
        <v>0</v>
      </c>
      <c r="M731" s="64">
        <v>0</v>
      </c>
      <c r="N731" s="64">
        <v>-0.2</v>
      </c>
      <c r="O731" s="64">
        <v>-0.18</v>
      </c>
      <c r="P731" s="64">
        <v>0</v>
      </c>
      <c r="R731" s="64">
        <v>0.36</v>
      </c>
      <c r="S731" s="64">
        <v>0.33</v>
      </c>
      <c r="T731" s="64">
        <v>0.23</v>
      </c>
      <c r="U731" s="64">
        <v>32.56</v>
      </c>
      <c r="V731" s="64">
        <v>1050.992</v>
      </c>
      <c r="X731" s="64">
        <f t="shared" si="11"/>
        <v>0.41</v>
      </c>
    </row>
    <row r="732" spans="1:24" x14ac:dyDescent="0.25">
      <c r="A732" s="64" t="s">
        <v>71</v>
      </c>
      <c r="B732" s="64">
        <v>4002</v>
      </c>
      <c r="C732" s="59">
        <v>44196</v>
      </c>
      <c r="D732" s="64">
        <v>6</v>
      </c>
      <c r="E732" s="64" t="s">
        <v>72</v>
      </c>
      <c r="F732" s="64">
        <v>26.06</v>
      </c>
      <c r="G732" s="64">
        <v>7.37</v>
      </c>
      <c r="H732" s="64">
        <v>0.21</v>
      </c>
      <c r="I732" s="64">
        <v>0.13</v>
      </c>
      <c r="J732" s="64">
        <v>0.13</v>
      </c>
      <c r="K732" s="64">
        <v>0</v>
      </c>
      <c r="L732" s="64">
        <v>0</v>
      </c>
      <c r="M732" s="64">
        <v>0.08</v>
      </c>
      <c r="N732" s="64">
        <v>-0.28000000000000003</v>
      </c>
      <c r="O732" s="64">
        <v>-0.18</v>
      </c>
      <c r="P732" s="64">
        <v>0</v>
      </c>
      <c r="R732" s="64">
        <v>0.36</v>
      </c>
      <c r="S732" s="64">
        <v>0.33</v>
      </c>
      <c r="T732" s="64">
        <v>0.23</v>
      </c>
      <c r="U732" s="64">
        <v>34.44</v>
      </c>
      <c r="V732" s="64">
        <v>1111.3920000000001</v>
      </c>
      <c r="X732" s="64">
        <f t="shared" si="11"/>
        <v>0.47</v>
      </c>
    </row>
    <row r="733" spans="1:24" x14ac:dyDescent="0.25">
      <c r="A733" s="64" t="s">
        <v>71</v>
      </c>
      <c r="B733" s="64">
        <v>4002</v>
      </c>
      <c r="C733" s="59">
        <v>44196</v>
      </c>
      <c r="D733" s="64">
        <v>7</v>
      </c>
      <c r="E733" s="64" t="s">
        <v>72</v>
      </c>
      <c r="F733" s="64">
        <v>27.49</v>
      </c>
      <c r="G733" s="64">
        <v>7.37</v>
      </c>
      <c r="H733" s="64">
        <v>0.21</v>
      </c>
      <c r="I733" s="64">
        <v>0.13</v>
      </c>
      <c r="J733" s="64">
        <v>0.45</v>
      </c>
      <c r="K733" s="64">
        <v>0</v>
      </c>
      <c r="L733" s="64">
        <v>0</v>
      </c>
      <c r="M733" s="64">
        <v>0.05</v>
      </c>
      <c r="N733" s="64">
        <v>-0.27</v>
      </c>
      <c r="O733" s="64">
        <v>-0.18</v>
      </c>
      <c r="P733" s="64">
        <v>0</v>
      </c>
      <c r="R733" s="64">
        <v>0.36</v>
      </c>
      <c r="S733" s="64">
        <v>0.33</v>
      </c>
      <c r="T733" s="64">
        <v>0.23</v>
      </c>
      <c r="U733" s="64">
        <v>36.17</v>
      </c>
      <c r="V733" s="64">
        <v>1206.7929999999999</v>
      </c>
      <c r="X733" s="64">
        <f t="shared" si="11"/>
        <v>0.79</v>
      </c>
    </row>
    <row r="734" spans="1:24" x14ac:dyDescent="0.25">
      <c r="A734" s="64" t="s">
        <v>71</v>
      </c>
      <c r="B734" s="64">
        <v>4002</v>
      </c>
      <c r="C734" s="59">
        <v>44196</v>
      </c>
      <c r="D734" s="64">
        <v>8</v>
      </c>
      <c r="E734" s="64" t="s">
        <v>73</v>
      </c>
      <c r="F734" s="64">
        <v>33.94</v>
      </c>
      <c r="G734" s="64">
        <v>7.37</v>
      </c>
      <c r="H734" s="64">
        <v>0.21</v>
      </c>
      <c r="I734" s="64">
        <v>0.13</v>
      </c>
      <c r="J734" s="64">
        <v>0.26</v>
      </c>
      <c r="K734" s="64">
        <v>0.3</v>
      </c>
      <c r="L734" s="64">
        <v>7.0000000000000007E-2</v>
      </c>
      <c r="M734" s="64">
        <v>0.01</v>
      </c>
      <c r="N734" s="64">
        <v>-0.2</v>
      </c>
      <c r="O734" s="64">
        <v>-0.18</v>
      </c>
      <c r="P734" s="64">
        <v>0</v>
      </c>
      <c r="R734" s="64">
        <v>0.36</v>
      </c>
      <c r="S734" s="64">
        <v>0.33</v>
      </c>
      <c r="T734" s="64">
        <v>0.23</v>
      </c>
      <c r="U734" s="64">
        <v>42.83</v>
      </c>
      <c r="V734" s="64">
        <v>1298.519</v>
      </c>
      <c r="X734" s="64">
        <f t="shared" si="11"/>
        <v>0.97</v>
      </c>
    </row>
    <row r="735" spans="1:24" x14ac:dyDescent="0.25">
      <c r="A735" s="64" t="s">
        <v>71</v>
      </c>
      <c r="B735" s="64">
        <v>4002</v>
      </c>
      <c r="C735" s="59">
        <v>44196</v>
      </c>
      <c r="D735" s="64">
        <v>9</v>
      </c>
      <c r="E735" s="64" t="s">
        <v>73</v>
      </c>
      <c r="F735" s="64">
        <v>42.6</v>
      </c>
      <c r="G735" s="64">
        <v>7.37</v>
      </c>
      <c r="H735" s="64">
        <v>0.21</v>
      </c>
      <c r="I735" s="64">
        <v>0.13</v>
      </c>
      <c r="J735" s="64">
        <v>0.22</v>
      </c>
      <c r="K735" s="64">
        <v>0.28999999999999998</v>
      </c>
      <c r="L735" s="64">
        <v>0.47</v>
      </c>
      <c r="M735" s="64">
        <v>0.1</v>
      </c>
      <c r="N735" s="64">
        <v>-0.28999999999999998</v>
      </c>
      <c r="O735" s="64">
        <v>-0.18</v>
      </c>
      <c r="P735" s="64">
        <v>0</v>
      </c>
      <c r="R735" s="64">
        <v>0.36</v>
      </c>
      <c r="S735" s="64">
        <v>0.33</v>
      </c>
      <c r="T735" s="64">
        <v>0.23</v>
      </c>
      <c r="U735" s="64">
        <v>51.84</v>
      </c>
      <c r="V735" s="64">
        <v>1366.4860000000001</v>
      </c>
      <c r="X735" s="64">
        <f t="shared" si="11"/>
        <v>1.3199999999999998</v>
      </c>
    </row>
    <row r="736" spans="1:24" x14ac:dyDescent="0.25">
      <c r="A736" s="64" t="s">
        <v>71</v>
      </c>
      <c r="B736" s="64">
        <v>4002</v>
      </c>
      <c r="C736" s="59">
        <v>44196</v>
      </c>
      <c r="D736" s="64">
        <v>10</v>
      </c>
      <c r="E736" s="64" t="s">
        <v>73</v>
      </c>
      <c r="F736" s="64">
        <v>34.83</v>
      </c>
      <c r="G736" s="64">
        <v>7.37</v>
      </c>
      <c r="H736" s="64">
        <v>0.21</v>
      </c>
      <c r="I736" s="64">
        <v>0.13</v>
      </c>
      <c r="J736" s="64">
        <v>0.09</v>
      </c>
      <c r="K736" s="64">
        <v>0.28000000000000003</v>
      </c>
      <c r="L736" s="64">
        <v>0.24</v>
      </c>
      <c r="M736" s="64">
        <v>0.01</v>
      </c>
      <c r="N736" s="64">
        <v>-0.34</v>
      </c>
      <c r="O736" s="64">
        <v>-0.18</v>
      </c>
      <c r="P736" s="64">
        <v>0</v>
      </c>
      <c r="R736" s="64">
        <v>0.36</v>
      </c>
      <c r="S736" s="64">
        <v>0.33</v>
      </c>
      <c r="T736" s="64">
        <v>0.23</v>
      </c>
      <c r="U736" s="64">
        <v>43.56</v>
      </c>
      <c r="V736" s="64">
        <v>1407.567</v>
      </c>
      <c r="X736" s="64">
        <f t="shared" si="11"/>
        <v>0.95</v>
      </c>
    </row>
    <row r="737" spans="1:24" x14ac:dyDescent="0.25">
      <c r="A737" s="64" t="s">
        <v>71</v>
      </c>
      <c r="B737" s="64">
        <v>4002</v>
      </c>
      <c r="C737" s="59">
        <v>44196</v>
      </c>
      <c r="D737" s="64">
        <v>11</v>
      </c>
      <c r="E737" s="64" t="s">
        <v>73</v>
      </c>
      <c r="F737" s="64">
        <v>46.11</v>
      </c>
      <c r="G737" s="64">
        <v>7.37</v>
      </c>
      <c r="H737" s="64">
        <v>0.21</v>
      </c>
      <c r="I737" s="64">
        <v>0.13</v>
      </c>
      <c r="J737" s="64">
        <v>0.17</v>
      </c>
      <c r="K737" s="64">
        <v>0.28000000000000003</v>
      </c>
      <c r="L737" s="64">
        <v>0.62</v>
      </c>
      <c r="M737" s="64">
        <v>0.04</v>
      </c>
      <c r="N737" s="64">
        <v>-0.32</v>
      </c>
      <c r="O737" s="64">
        <v>-0.18</v>
      </c>
      <c r="P737" s="64">
        <v>0</v>
      </c>
      <c r="R737" s="64">
        <v>0.36</v>
      </c>
      <c r="S737" s="64">
        <v>0.33</v>
      </c>
      <c r="T737" s="64">
        <v>0.23</v>
      </c>
      <c r="U737" s="64">
        <v>55.35</v>
      </c>
      <c r="V737" s="64">
        <v>1435.912</v>
      </c>
      <c r="X737" s="64">
        <f t="shared" si="11"/>
        <v>1.4100000000000001</v>
      </c>
    </row>
    <row r="738" spans="1:24" x14ac:dyDescent="0.25">
      <c r="A738" s="64" t="s">
        <v>71</v>
      </c>
      <c r="B738" s="64">
        <v>4002</v>
      </c>
      <c r="C738" s="59">
        <v>44196</v>
      </c>
      <c r="D738" s="64">
        <v>12</v>
      </c>
      <c r="E738" s="64" t="s">
        <v>73</v>
      </c>
      <c r="F738" s="64">
        <v>36.32</v>
      </c>
      <c r="G738" s="64">
        <v>7.37</v>
      </c>
      <c r="H738" s="64">
        <v>0.21</v>
      </c>
      <c r="I738" s="64">
        <v>0.13</v>
      </c>
      <c r="J738" s="64">
        <v>0.18</v>
      </c>
      <c r="K738" s="64">
        <v>0.27</v>
      </c>
      <c r="L738" s="64">
        <v>0.4</v>
      </c>
      <c r="M738" s="64">
        <v>0.06</v>
      </c>
      <c r="N738" s="64">
        <v>-0.36</v>
      </c>
      <c r="O738" s="64">
        <v>-0.18</v>
      </c>
      <c r="P738" s="64">
        <v>0</v>
      </c>
      <c r="R738" s="64">
        <v>0.36</v>
      </c>
      <c r="S738" s="64">
        <v>0.33</v>
      </c>
      <c r="T738" s="64">
        <v>0.23</v>
      </c>
      <c r="U738" s="64">
        <v>45.32</v>
      </c>
      <c r="V738" s="64">
        <v>1448.2170000000001</v>
      </c>
      <c r="X738" s="64">
        <f t="shared" si="11"/>
        <v>1.19</v>
      </c>
    </row>
    <row r="739" spans="1:24" x14ac:dyDescent="0.25">
      <c r="A739" s="64" t="s">
        <v>71</v>
      </c>
      <c r="B739" s="64">
        <v>4002</v>
      </c>
      <c r="C739" s="59">
        <v>44196</v>
      </c>
      <c r="D739" s="64">
        <v>13</v>
      </c>
      <c r="E739" s="64" t="s">
        <v>73</v>
      </c>
      <c r="F739" s="64">
        <v>28.6</v>
      </c>
      <c r="G739" s="64">
        <v>7.37</v>
      </c>
      <c r="H739" s="64">
        <v>0.21</v>
      </c>
      <c r="I739" s="64">
        <v>0.13</v>
      </c>
      <c r="J739" s="64">
        <v>0.2</v>
      </c>
      <c r="K739" s="64">
        <v>0.27</v>
      </c>
      <c r="L739" s="64">
        <v>0.06</v>
      </c>
      <c r="M739" s="64">
        <v>0.01</v>
      </c>
      <c r="N739" s="64">
        <v>-0.31</v>
      </c>
      <c r="O739" s="64">
        <v>-0.18</v>
      </c>
      <c r="P739" s="64">
        <v>0</v>
      </c>
      <c r="R739" s="64">
        <v>0.36</v>
      </c>
      <c r="S739" s="64">
        <v>0.33</v>
      </c>
      <c r="T739" s="64">
        <v>0.23</v>
      </c>
      <c r="U739" s="64">
        <v>37.28</v>
      </c>
      <c r="V739" s="64">
        <v>1446.3789999999999</v>
      </c>
      <c r="X739" s="64">
        <f t="shared" si="11"/>
        <v>0.87000000000000011</v>
      </c>
    </row>
    <row r="740" spans="1:24" x14ac:dyDescent="0.25">
      <c r="A740" s="64" t="s">
        <v>71</v>
      </c>
      <c r="B740" s="64">
        <v>4002</v>
      </c>
      <c r="C740" s="59">
        <v>44196</v>
      </c>
      <c r="D740" s="64">
        <v>14</v>
      </c>
      <c r="E740" s="64" t="s">
        <v>73</v>
      </c>
      <c r="F740" s="64">
        <v>28.78</v>
      </c>
      <c r="G740" s="64">
        <v>7.37</v>
      </c>
      <c r="H740" s="64">
        <v>0.21</v>
      </c>
      <c r="I740" s="64">
        <v>0.13</v>
      </c>
      <c r="J740" s="64">
        <v>0.2</v>
      </c>
      <c r="K740" s="64">
        <v>0.27</v>
      </c>
      <c r="L740" s="64">
        <v>7.0000000000000007E-2</v>
      </c>
      <c r="M740" s="64">
        <v>0.02</v>
      </c>
      <c r="N740" s="64">
        <v>-0.32</v>
      </c>
      <c r="O740" s="64">
        <v>-0.18</v>
      </c>
      <c r="P740" s="64">
        <v>0</v>
      </c>
      <c r="R740" s="64">
        <v>0.36</v>
      </c>
      <c r="S740" s="64">
        <v>0.33</v>
      </c>
      <c r="T740" s="64">
        <v>0.23</v>
      </c>
      <c r="U740" s="64">
        <v>37.47</v>
      </c>
      <c r="V740" s="64">
        <v>1442.7760000000001</v>
      </c>
      <c r="X740" s="64">
        <f t="shared" si="11"/>
        <v>0.88000000000000012</v>
      </c>
    </row>
    <row r="741" spans="1:24" x14ac:dyDescent="0.25">
      <c r="A741" s="64" t="s">
        <v>71</v>
      </c>
      <c r="B741" s="64">
        <v>4002</v>
      </c>
      <c r="C741" s="59">
        <v>44196</v>
      </c>
      <c r="D741" s="64">
        <v>15</v>
      </c>
      <c r="E741" s="64" t="s">
        <v>73</v>
      </c>
      <c r="F741" s="64">
        <v>29.76</v>
      </c>
      <c r="G741" s="64">
        <v>7.37</v>
      </c>
      <c r="H741" s="64">
        <v>0.21</v>
      </c>
      <c r="I741" s="64">
        <v>0.13</v>
      </c>
      <c r="J741" s="64">
        <v>0.14000000000000001</v>
      </c>
      <c r="K741" s="64">
        <v>0.27</v>
      </c>
      <c r="L741" s="64">
        <v>0.04</v>
      </c>
      <c r="M741" s="64">
        <v>0.02</v>
      </c>
      <c r="N741" s="64">
        <v>-0.35</v>
      </c>
      <c r="O741" s="64">
        <v>-0.18</v>
      </c>
      <c r="P741" s="64">
        <v>0</v>
      </c>
      <c r="R741" s="64">
        <v>0.36</v>
      </c>
      <c r="S741" s="64">
        <v>0.33</v>
      </c>
      <c r="T741" s="64">
        <v>0.23</v>
      </c>
      <c r="U741" s="64">
        <v>38.33</v>
      </c>
      <c r="V741" s="64">
        <v>1428.45</v>
      </c>
      <c r="X741" s="64">
        <f t="shared" si="11"/>
        <v>0.79</v>
      </c>
    </row>
    <row r="742" spans="1:24" x14ac:dyDescent="0.25">
      <c r="A742" s="64" t="s">
        <v>71</v>
      </c>
      <c r="B742" s="64">
        <v>4002</v>
      </c>
      <c r="C742" s="59">
        <v>44196</v>
      </c>
      <c r="D742" s="64">
        <v>16</v>
      </c>
      <c r="E742" s="64" t="s">
        <v>73</v>
      </c>
      <c r="F742" s="64">
        <v>31.36</v>
      </c>
      <c r="G742" s="64">
        <v>7.37</v>
      </c>
      <c r="H742" s="64">
        <v>0.21</v>
      </c>
      <c r="I742" s="64">
        <v>0.13</v>
      </c>
      <c r="J742" s="64">
        <v>0.13</v>
      </c>
      <c r="K742" s="64">
        <v>0.27</v>
      </c>
      <c r="L742" s="64">
        <v>0</v>
      </c>
      <c r="M742" s="64">
        <v>0.03</v>
      </c>
      <c r="N742" s="64">
        <v>-0.37</v>
      </c>
      <c r="O742" s="64">
        <v>-0.18</v>
      </c>
      <c r="P742" s="64">
        <v>0</v>
      </c>
      <c r="R742" s="64">
        <v>0.36</v>
      </c>
      <c r="S742" s="64">
        <v>0.33</v>
      </c>
      <c r="T742" s="64">
        <v>0.23</v>
      </c>
      <c r="U742" s="64">
        <v>39.869999999999997</v>
      </c>
      <c r="V742" s="64">
        <v>1436.893</v>
      </c>
      <c r="X742" s="64">
        <f t="shared" si="11"/>
        <v>0.74</v>
      </c>
    </row>
    <row r="743" spans="1:24" x14ac:dyDescent="0.25">
      <c r="A743" s="64" t="s">
        <v>71</v>
      </c>
      <c r="B743" s="64">
        <v>4002</v>
      </c>
      <c r="C743" s="59">
        <v>44196</v>
      </c>
      <c r="D743" s="64">
        <v>17</v>
      </c>
      <c r="E743" s="64" t="s">
        <v>73</v>
      </c>
      <c r="F743" s="64">
        <v>42.79</v>
      </c>
      <c r="G743" s="64">
        <v>7.37</v>
      </c>
      <c r="H743" s="64">
        <v>0.21</v>
      </c>
      <c r="I743" s="64">
        <v>0.13</v>
      </c>
      <c r="J743" s="64">
        <v>0.16</v>
      </c>
      <c r="K743" s="64">
        <v>0.25</v>
      </c>
      <c r="L743" s="64">
        <v>0.02</v>
      </c>
      <c r="M743" s="64">
        <v>0.01</v>
      </c>
      <c r="N743" s="64">
        <v>-0.27</v>
      </c>
      <c r="O743" s="64">
        <v>-0.18</v>
      </c>
      <c r="P743" s="64">
        <v>0</v>
      </c>
      <c r="R743" s="64">
        <v>0.36</v>
      </c>
      <c r="S743" s="64">
        <v>0.33</v>
      </c>
      <c r="T743" s="64">
        <v>0.23</v>
      </c>
      <c r="U743" s="64">
        <v>51.41</v>
      </c>
      <c r="V743" s="64">
        <v>1527.8119999999999</v>
      </c>
      <c r="X743" s="64">
        <f t="shared" si="11"/>
        <v>0.77</v>
      </c>
    </row>
    <row r="744" spans="1:24" x14ac:dyDescent="0.25">
      <c r="A744" s="64" t="s">
        <v>71</v>
      </c>
      <c r="B744" s="64">
        <v>4002</v>
      </c>
      <c r="C744" s="59">
        <v>44196</v>
      </c>
      <c r="D744" s="64">
        <v>18</v>
      </c>
      <c r="E744" s="64" t="s">
        <v>73</v>
      </c>
      <c r="F744" s="64">
        <v>44.35</v>
      </c>
      <c r="G744" s="64">
        <v>7.37</v>
      </c>
      <c r="H744" s="64">
        <v>0.21</v>
      </c>
      <c r="I744" s="64">
        <v>0.13</v>
      </c>
      <c r="J744" s="64">
        <v>0.23</v>
      </c>
      <c r="K744" s="64">
        <v>0.19</v>
      </c>
      <c r="L744" s="64">
        <v>0.03</v>
      </c>
      <c r="M744" s="64">
        <v>0.03</v>
      </c>
      <c r="N744" s="64">
        <v>-0.51</v>
      </c>
      <c r="O744" s="64">
        <v>-0.18</v>
      </c>
      <c r="P744" s="64">
        <v>0</v>
      </c>
      <c r="R744" s="64">
        <v>0.36</v>
      </c>
      <c r="S744" s="64">
        <v>0.33</v>
      </c>
      <c r="T744" s="64">
        <v>0.23</v>
      </c>
      <c r="U744" s="64">
        <v>52.77</v>
      </c>
      <c r="V744" s="64">
        <v>1582.6479999999999</v>
      </c>
      <c r="X744" s="64">
        <f t="shared" si="11"/>
        <v>0.79</v>
      </c>
    </row>
    <row r="745" spans="1:24" x14ac:dyDescent="0.25">
      <c r="A745" s="64" t="s">
        <v>71</v>
      </c>
      <c r="B745" s="64">
        <v>4002</v>
      </c>
      <c r="C745" s="59">
        <v>44196</v>
      </c>
      <c r="D745" s="64">
        <v>19</v>
      </c>
      <c r="E745" s="64" t="s">
        <v>73</v>
      </c>
      <c r="F745" s="64">
        <v>35</v>
      </c>
      <c r="G745" s="64">
        <v>7.37</v>
      </c>
      <c r="H745" s="64">
        <v>0.21</v>
      </c>
      <c r="I745" s="64">
        <v>0.13</v>
      </c>
      <c r="J745" s="64">
        <v>0.15</v>
      </c>
      <c r="K745" s="64">
        <v>0.2</v>
      </c>
      <c r="L745" s="64">
        <v>0.02</v>
      </c>
      <c r="M745" s="64">
        <v>0.02</v>
      </c>
      <c r="N745" s="64">
        <v>-0.36</v>
      </c>
      <c r="O745" s="64">
        <v>-0.18</v>
      </c>
      <c r="P745" s="64">
        <v>0</v>
      </c>
      <c r="R745" s="64">
        <v>0.36</v>
      </c>
      <c r="S745" s="64">
        <v>0.33</v>
      </c>
      <c r="T745" s="64">
        <v>0.23</v>
      </c>
      <c r="U745" s="64">
        <v>43.48</v>
      </c>
      <c r="V745" s="64">
        <v>1539.51</v>
      </c>
      <c r="X745" s="64">
        <f t="shared" si="11"/>
        <v>0.71</v>
      </c>
    </row>
    <row r="746" spans="1:24" x14ac:dyDescent="0.25">
      <c r="A746" s="64" t="s">
        <v>71</v>
      </c>
      <c r="B746" s="64">
        <v>4002</v>
      </c>
      <c r="C746" s="59">
        <v>44196</v>
      </c>
      <c r="D746" s="64">
        <v>20</v>
      </c>
      <c r="E746" s="64" t="s">
        <v>73</v>
      </c>
      <c r="F746" s="64">
        <v>28.91</v>
      </c>
      <c r="G746" s="64">
        <v>7.37</v>
      </c>
      <c r="H746" s="64">
        <v>0.21</v>
      </c>
      <c r="I746" s="64">
        <v>0.13</v>
      </c>
      <c r="J746" s="64">
        <v>0.19</v>
      </c>
      <c r="K746" s="64">
        <v>0.21</v>
      </c>
      <c r="L746" s="64">
        <v>0.06</v>
      </c>
      <c r="M746" s="64">
        <v>0.03</v>
      </c>
      <c r="N746" s="64">
        <v>-0.3</v>
      </c>
      <c r="O746" s="64">
        <v>-0.18</v>
      </c>
      <c r="P746" s="64">
        <v>0</v>
      </c>
      <c r="R746" s="64">
        <v>0.36</v>
      </c>
      <c r="S746" s="64">
        <v>0.33</v>
      </c>
      <c r="T746" s="64">
        <v>0.23</v>
      </c>
      <c r="U746" s="64">
        <v>37.549999999999997</v>
      </c>
      <c r="V746" s="64">
        <v>1467.2940000000001</v>
      </c>
      <c r="X746" s="64">
        <f t="shared" si="11"/>
        <v>0.8</v>
      </c>
    </row>
    <row r="747" spans="1:24" x14ac:dyDescent="0.25">
      <c r="A747" s="64" t="s">
        <v>71</v>
      </c>
      <c r="B747" s="64">
        <v>4002</v>
      </c>
      <c r="C747" s="59">
        <v>44196</v>
      </c>
      <c r="D747" s="64">
        <v>21</v>
      </c>
      <c r="E747" s="64" t="s">
        <v>73</v>
      </c>
      <c r="F747" s="64">
        <v>25.03</v>
      </c>
      <c r="G747" s="64">
        <v>7.37</v>
      </c>
      <c r="H747" s="64">
        <v>0.21</v>
      </c>
      <c r="I747" s="64">
        <v>0.13</v>
      </c>
      <c r="J747" s="64">
        <v>0.12</v>
      </c>
      <c r="K747" s="64">
        <v>0.25</v>
      </c>
      <c r="L747" s="64">
        <v>0</v>
      </c>
      <c r="M747" s="64">
        <v>0.04</v>
      </c>
      <c r="N747" s="64">
        <v>-0.28999999999999998</v>
      </c>
      <c r="O747" s="64">
        <v>-0.18</v>
      </c>
      <c r="P747" s="64">
        <v>0</v>
      </c>
      <c r="R747" s="64">
        <v>0.36</v>
      </c>
      <c r="S747" s="64">
        <v>0.33</v>
      </c>
      <c r="T747" s="64">
        <v>0.23</v>
      </c>
      <c r="U747" s="64">
        <v>33.6</v>
      </c>
      <c r="V747" s="64">
        <v>1398.7909999999999</v>
      </c>
      <c r="X747" s="64">
        <f t="shared" si="11"/>
        <v>0.71</v>
      </c>
    </row>
    <row r="748" spans="1:24" x14ac:dyDescent="0.25">
      <c r="A748" s="64" t="s">
        <v>71</v>
      </c>
      <c r="B748" s="64">
        <v>4002</v>
      </c>
      <c r="C748" s="59">
        <v>44196</v>
      </c>
      <c r="D748" s="64">
        <v>22</v>
      </c>
      <c r="E748" s="64" t="s">
        <v>73</v>
      </c>
      <c r="F748" s="64">
        <v>40.83</v>
      </c>
      <c r="G748" s="64">
        <v>7.37</v>
      </c>
      <c r="H748" s="64">
        <v>0.21</v>
      </c>
      <c r="I748" s="64">
        <v>0.13</v>
      </c>
      <c r="J748" s="64">
        <v>0.28000000000000003</v>
      </c>
      <c r="K748" s="64">
        <v>0.28999999999999998</v>
      </c>
      <c r="L748" s="64">
        <v>0.47</v>
      </c>
      <c r="M748" s="64">
        <v>0.06</v>
      </c>
      <c r="N748" s="64">
        <v>-0.35</v>
      </c>
      <c r="O748" s="64">
        <v>-0.18</v>
      </c>
      <c r="P748" s="64">
        <v>0</v>
      </c>
      <c r="R748" s="64">
        <v>0.36</v>
      </c>
      <c r="S748" s="64">
        <v>0.33</v>
      </c>
      <c r="T748" s="64">
        <v>0.23</v>
      </c>
      <c r="U748" s="64">
        <v>50.03</v>
      </c>
      <c r="V748" s="64">
        <v>1329.8430000000001</v>
      </c>
      <c r="X748" s="64">
        <f t="shared" si="11"/>
        <v>1.38</v>
      </c>
    </row>
    <row r="749" spans="1:24" x14ac:dyDescent="0.25">
      <c r="A749" s="64" t="s">
        <v>71</v>
      </c>
      <c r="B749" s="64">
        <v>4002</v>
      </c>
      <c r="C749" s="59">
        <v>44196</v>
      </c>
      <c r="D749" s="64">
        <v>23</v>
      </c>
      <c r="E749" s="64" t="s">
        <v>73</v>
      </c>
      <c r="F749" s="64">
        <v>36.96</v>
      </c>
      <c r="G749" s="64">
        <v>7.37</v>
      </c>
      <c r="H749" s="64">
        <v>0.21</v>
      </c>
      <c r="I749" s="64">
        <v>0.13</v>
      </c>
      <c r="J749" s="64">
        <v>0.37</v>
      </c>
      <c r="K749" s="64">
        <v>0.3</v>
      </c>
      <c r="L749" s="64">
        <v>0.12</v>
      </c>
      <c r="M749" s="64">
        <v>0.02</v>
      </c>
      <c r="N749" s="64">
        <v>-0.36</v>
      </c>
      <c r="O749" s="64">
        <v>-0.18</v>
      </c>
      <c r="P749" s="64">
        <v>0</v>
      </c>
      <c r="R749" s="64">
        <v>0.36</v>
      </c>
      <c r="S749" s="64">
        <v>0.33</v>
      </c>
      <c r="T749" s="64">
        <v>0.23</v>
      </c>
      <c r="U749" s="64">
        <v>45.86</v>
      </c>
      <c r="V749" s="64">
        <v>1261.021</v>
      </c>
      <c r="X749" s="64">
        <f t="shared" si="11"/>
        <v>1.1299999999999999</v>
      </c>
    </row>
    <row r="750" spans="1:24" x14ac:dyDescent="0.25">
      <c r="A750" s="64" t="s">
        <v>71</v>
      </c>
      <c r="B750" s="64">
        <v>4002</v>
      </c>
      <c r="C750" s="59">
        <v>44196</v>
      </c>
      <c r="D750" s="64">
        <v>24</v>
      </c>
      <c r="E750" s="64" t="s">
        <v>72</v>
      </c>
      <c r="F750" s="64">
        <v>46.42</v>
      </c>
      <c r="G750" s="64">
        <v>7.37</v>
      </c>
      <c r="H750" s="64">
        <v>0.21</v>
      </c>
      <c r="I750" s="64">
        <v>0.13</v>
      </c>
      <c r="J750" s="64">
        <v>0.49</v>
      </c>
      <c r="K750" s="64">
        <v>0</v>
      </c>
      <c r="L750" s="64">
        <v>0.39</v>
      </c>
      <c r="M750" s="64">
        <v>0.03</v>
      </c>
      <c r="N750" s="64">
        <v>-0.45</v>
      </c>
      <c r="O750" s="64">
        <v>-0.18</v>
      </c>
      <c r="P750" s="64">
        <v>0</v>
      </c>
      <c r="R750" s="64">
        <v>0.36</v>
      </c>
      <c r="S750" s="64">
        <v>0.33</v>
      </c>
      <c r="T750" s="64">
        <v>0.23</v>
      </c>
      <c r="U750" s="64">
        <v>55.33</v>
      </c>
      <c r="V750" s="64">
        <v>1200.405</v>
      </c>
      <c r="X750" s="64">
        <f t="shared" si="11"/>
        <v>1.22</v>
      </c>
    </row>
    <row r="751" spans="1:24" x14ac:dyDescent="0.2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workbookViewId="0">
      <selection activeCell="E32" sqref="E32"/>
    </sheetView>
  </sheetViews>
  <sheetFormatPr defaultColWidth="9.140625" defaultRowHeight="15" x14ac:dyDescent="0.25"/>
  <cols>
    <col min="1" max="2" width="9.140625" style="64"/>
    <col min="3" max="3" width="9.7109375" style="64" bestFit="1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153</v>
      </c>
    </row>
    <row r="3" spans="1:24" x14ac:dyDescent="0.25">
      <c r="A3" s="64" t="s">
        <v>46</v>
      </c>
      <c r="B3" s="64" t="s">
        <v>154</v>
      </c>
    </row>
    <row r="4" spans="1:24" x14ac:dyDescent="0.25">
      <c r="A4" s="64" t="s">
        <v>46</v>
      </c>
      <c r="B4" s="64" t="s">
        <v>155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44197</v>
      </c>
      <c r="D7" s="64">
        <v>1</v>
      </c>
      <c r="E7" s="64" t="s">
        <v>72</v>
      </c>
      <c r="F7" s="64">
        <v>26.58</v>
      </c>
      <c r="G7" s="64">
        <v>7.25</v>
      </c>
      <c r="H7" s="64">
        <v>0.53</v>
      </c>
      <c r="I7" s="64">
        <v>0.09</v>
      </c>
      <c r="J7" s="64">
        <v>0.15</v>
      </c>
      <c r="K7" s="64">
        <v>0</v>
      </c>
      <c r="L7" s="64">
        <v>0.11</v>
      </c>
      <c r="M7" s="64">
        <v>0.06</v>
      </c>
      <c r="N7" s="64">
        <v>-0.24</v>
      </c>
      <c r="O7" s="64">
        <v>-0.09</v>
      </c>
      <c r="P7" s="64">
        <v>0</v>
      </c>
      <c r="R7" s="64">
        <v>0.39</v>
      </c>
      <c r="S7" s="64">
        <v>0.34</v>
      </c>
      <c r="T7" s="64">
        <v>0.23</v>
      </c>
      <c r="U7" s="64">
        <v>35.4</v>
      </c>
      <c r="V7" s="64">
        <v>1142.1869999999999</v>
      </c>
      <c r="X7" s="64">
        <f>H7+I7+J7+K7+L7+P7+Q7</f>
        <v>0.88</v>
      </c>
    </row>
    <row r="8" spans="1:24" x14ac:dyDescent="0.25">
      <c r="A8" s="64" t="s">
        <v>71</v>
      </c>
      <c r="B8" s="64">
        <v>4002</v>
      </c>
      <c r="C8" s="59">
        <v>44197</v>
      </c>
      <c r="D8" s="64">
        <v>2</v>
      </c>
      <c r="E8" s="64" t="s">
        <v>72</v>
      </c>
      <c r="F8" s="64">
        <v>44.29</v>
      </c>
      <c r="G8" s="64">
        <v>7.25</v>
      </c>
      <c r="H8" s="64">
        <v>0.53</v>
      </c>
      <c r="I8" s="64">
        <v>0.09</v>
      </c>
      <c r="J8" s="64">
        <v>0.86</v>
      </c>
      <c r="K8" s="64">
        <v>0</v>
      </c>
      <c r="L8" s="64">
        <v>0</v>
      </c>
      <c r="M8" s="64">
        <v>0.05</v>
      </c>
      <c r="N8" s="64">
        <v>-0.24</v>
      </c>
      <c r="O8" s="64">
        <v>-0.09</v>
      </c>
      <c r="P8" s="64">
        <v>0</v>
      </c>
      <c r="R8" s="64">
        <v>0.39</v>
      </c>
      <c r="S8" s="64">
        <v>0.34</v>
      </c>
      <c r="T8" s="64">
        <v>0.23</v>
      </c>
      <c r="U8" s="64">
        <v>53.7</v>
      </c>
      <c r="V8" s="64">
        <v>1096.23</v>
      </c>
      <c r="X8" s="64">
        <f t="shared" ref="X8:X71" si="0">H8+I8+J8+K8+L8+P8+Q8</f>
        <v>1.48</v>
      </c>
    </row>
    <row r="9" spans="1:24" x14ac:dyDescent="0.25">
      <c r="A9" s="64" t="s">
        <v>71</v>
      </c>
      <c r="B9" s="64">
        <v>4002</v>
      </c>
      <c r="C9" s="59">
        <v>44197</v>
      </c>
      <c r="D9" s="64">
        <v>3</v>
      </c>
      <c r="E9" s="64" t="s">
        <v>72</v>
      </c>
      <c r="F9" s="64">
        <v>24.6</v>
      </c>
      <c r="G9" s="64">
        <v>7.25</v>
      </c>
      <c r="H9" s="64">
        <v>0.53</v>
      </c>
      <c r="I9" s="64">
        <v>0.09</v>
      </c>
      <c r="J9" s="64">
        <v>0.13</v>
      </c>
      <c r="K9" s="64">
        <v>0</v>
      </c>
      <c r="L9" s="64">
        <v>0</v>
      </c>
      <c r="M9" s="64">
        <v>0.02</v>
      </c>
      <c r="N9" s="64">
        <v>-0.27</v>
      </c>
      <c r="O9" s="64">
        <v>-0.09</v>
      </c>
      <c r="P9" s="64">
        <v>0</v>
      </c>
      <c r="R9" s="64">
        <v>0.39</v>
      </c>
      <c r="S9" s="64">
        <v>0.34</v>
      </c>
      <c r="T9" s="64">
        <v>0.23</v>
      </c>
      <c r="U9" s="64">
        <v>33.22</v>
      </c>
      <c r="V9" s="64">
        <v>1069.374</v>
      </c>
      <c r="X9" s="64">
        <f t="shared" si="0"/>
        <v>0.75</v>
      </c>
    </row>
    <row r="10" spans="1:24" x14ac:dyDescent="0.25">
      <c r="A10" s="64" t="s">
        <v>71</v>
      </c>
      <c r="B10" s="64">
        <v>4002</v>
      </c>
      <c r="C10" s="59">
        <v>44197</v>
      </c>
      <c r="D10" s="64">
        <v>4</v>
      </c>
      <c r="E10" s="64" t="s">
        <v>72</v>
      </c>
      <c r="F10" s="64">
        <v>24.88</v>
      </c>
      <c r="G10" s="64">
        <v>7.25</v>
      </c>
      <c r="H10" s="64">
        <v>0.53</v>
      </c>
      <c r="I10" s="64">
        <v>0.09</v>
      </c>
      <c r="J10" s="64">
        <v>0.05</v>
      </c>
      <c r="K10" s="64">
        <v>0</v>
      </c>
      <c r="L10" s="64">
        <v>0</v>
      </c>
      <c r="M10" s="64">
        <v>0.03</v>
      </c>
      <c r="N10" s="64">
        <v>-0.23</v>
      </c>
      <c r="O10" s="64">
        <v>-0.09</v>
      </c>
      <c r="P10" s="64">
        <v>0</v>
      </c>
      <c r="R10" s="64">
        <v>0.39</v>
      </c>
      <c r="S10" s="64">
        <v>0.34</v>
      </c>
      <c r="T10" s="64">
        <v>0.23</v>
      </c>
      <c r="U10" s="64">
        <v>33.47</v>
      </c>
      <c r="V10" s="64">
        <v>1067.579</v>
      </c>
      <c r="X10" s="64">
        <f t="shared" si="0"/>
        <v>0.67</v>
      </c>
    </row>
    <row r="11" spans="1:24" x14ac:dyDescent="0.25">
      <c r="A11" s="64" t="s">
        <v>71</v>
      </c>
      <c r="B11" s="64">
        <v>4002</v>
      </c>
      <c r="C11" s="59">
        <v>44197</v>
      </c>
      <c r="D11" s="64">
        <v>5</v>
      </c>
      <c r="E11" s="64" t="s">
        <v>72</v>
      </c>
      <c r="F11" s="64">
        <v>24.96</v>
      </c>
      <c r="G11" s="64">
        <v>7.25</v>
      </c>
      <c r="H11" s="64">
        <v>0.53</v>
      </c>
      <c r="I11" s="64">
        <v>0.09</v>
      </c>
      <c r="J11" s="64">
        <v>0.04</v>
      </c>
      <c r="K11" s="64">
        <v>0</v>
      </c>
      <c r="L11" s="64">
        <v>0</v>
      </c>
      <c r="M11" s="64">
        <v>0.03</v>
      </c>
      <c r="N11" s="64">
        <v>-0.25</v>
      </c>
      <c r="O11" s="64">
        <v>-0.09</v>
      </c>
      <c r="P11" s="64">
        <v>0</v>
      </c>
      <c r="R11" s="64">
        <v>0.39</v>
      </c>
      <c r="S11" s="64">
        <v>0.34</v>
      </c>
      <c r="T11" s="64">
        <v>0.23</v>
      </c>
      <c r="U11" s="64">
        <v>33.520000000000003</v>
      </c>
      <c r="V11" s="64">
        <v>1072.9059999999999</v>
      </c>
      <c r="X11" s="64">
        <f t="shared" si="0"/>
        <v>0.66</v>
      </c>
    </row>
    <row r="12" spans="1:24" x14ac:dyDescent="0.25">
      <c r="A12" s="64" t="s">
        <v>71</v>
      </c>
      <c r="B12" s="64">
        <v>4002</v>
      </c>
      <c r="C12" s="59">
        <v>44197</v>
      </c>
      <c r="D12" s="64">
        <v>6</v>
      </c>
      <c r="E12" s="64" t="s">
        <v>72</v>
      </c>
      <c r="F12" s="64">
        <v>24.68</v>
      </c>
      <c r="G12" s="64">
        <v>7.25</v>
      </c>
      <c r="H12" s="64">
        <v>0.53</v>
      </c>
      <c r="I12" s="64">
        <v>0.09</v>
      </c>
      <c r="J12" s="64">
        <v>0.05</v>
      </c>
      <c r="K12" s="64">
        <v>0</v>
      </c>
      <c r="L12" s="64">
        <v>0</v>
      </c>
      <c r="M12" s="64">
        <v>0.08</v>
      </c>
      <c r="N12" s="64">
        <v>-0.25</v>
      </c>
      <c r="O12" s="64">
        <v>-0.09</v>
      </c>
      <c r="P12" s="64">
        <v>0</v>
      </c>
      <c r="R12" s="64">
        <v>0.39</v>
      </c>
      <c r="S12" s="64">
        <v>0.34</v>
      </c>
      <c r="T12" s="64">
        <v>0.23</v>
      </c>
      <c r="U12" s="64">
        <v>33.299999999999997</v>
      </c>
      <c r="V12" s="64">
        <v>1111.414</v>
      </c>
      <c r="X12" s="64">
        <f t="shared" si="0"/>
        <v>0.67</v>
      </c>
    </row>
    <row r="13" spans="1:24" x14ac:dyDescent="0.25">
      <c r="A13" s="64" t="s">
        <v>71</v>
      </c>
      <c r="B13" s="64">
        <v>4002</v>
      </c>
      <c r="C13" s="59">
        <v>44197</v>
      </c>
      <c r="D13" s="64">
        <v>7</v>
      </c>
      <c r="E13" s="64" t="s">
        <v>72</v>
      </c>
      <c r="F13" s="64">
        <v>37.61</v>
      </c>
      <c r="G13" s="64">
        <v>7.25</v>
      </c>
      <c r="H13" s="64">
        <v>0.53</v>
      </c>
      <c r="I13" s="64">
        <v>0.09</v>
      </c>
      <c r="J13" s="64">
        <v>0.23</v>
      </c>
      <c r="K13" s="64">
        <v>0</v>
      </c>
      <c r="L13" s="64">
        <v>0.49</v>
      </c>
      <c r="M13" s="64">
        <v>0.05</v>
      </c>
      <c r="N13" s="64">
        <v>-0.16</v>
      </c>
      <c r="O13" s="64">
        <v>-0.09</v>
      </c>
      <c r="P13" s="64">
        <v>0</v>
      </c>
      <c r="R13" s="64">
        <v>0.39</v>
      </c>
      <c r="S13" s="64">
        <v>0.34</v>
      </c>
      <c r="T13" s="64">
        <v>0.23</v>
      </c>
      <c r="U13" s="64">
        <v>46.96</v>
      </c>
      <c r="V13" s="64">
        <v>1163.578</v>
      </c>
      <c r="X13" s="64">
        <f t="shared" si="0"/>
        <v>1.3399999999999999</v>
      </c>
    </row>
    <row r="14" spans="1:24" x14ac:dyDescent="0.25">
      <c r="A14" s="64" t="s">
        <v>71</v>
      </c>
      <c r="B14" s="64">
        <v>4002</v>
      </c>
      <c r="C14" s="59">
        <v>44197</v>
      </c>
      <c r="D14" s="64">
        <v>8</v>
      </c>
      <c r="E14" s="64" t="s">
        <v>73</v>
      </c>
      <c r="F14" s="64">
        <v>31.98</v>
      </c>
      <c r="G14" s="64">
        <v>7.25</v>
      </c>
      <c r="H14" s="64">
        <v>0.53</v>
      </c>
      <c r="I14" s="64">
        <v>0.09</v>
      </c>
      <c r="J14" s="64">
        <v>0.19</v>
      </c>
      <c r="K14" s="64">
        <v>0</v>
      </c>
      <c r="L14" s="64">
        <v>0.31</v>
      </c>
      <c r="M14" s="64">
        <v>0.05</v>
      </c>
      <c r="N14" s="64">
        <v>-0.19</v>
      </c>
      <c r="O14" s="64">
        <v>-0.09</v>
      </c>
      <c r="P14" s="64">
        <v>0</v>
      </c>
      <c r="R14" s="64">
        <v>0.39</v>
      </c>
      <c r="S14" s="64">
        <v>0.34</v>
      </c>
      <c r="T14" s="64">
        <v>0.23</v>
      </c>
      <c r="U14" s="64">
        <v>41.08</v>
      </c>
      <c r="V14" s="64">
        <v>1213.1320000000001</v>
      </c>
      <c r="X14" s="64">
        <f t="shared" si="0"/>
        <v>1.1200000000000001</v>
      </c>
    </row>
    <row r="15" spans="1:24" x14ac:dyDescent="0.25">
      <c r="A15" s="64" t="s">
        <v>71</v>
      </c>
      <c r="B15" s="64">
        <v>4002</v>
      </c>
      <c r="C15" s="59">
        <v>44197</v>
      </c>
      <c r="D15" s="64">
        <v>9</v>
      </c>
      <c r="E15" s="64" t="s">
        <v>73</v>
      </c>
      <c r="F15" s="64">
        <v>24.31</v>
      </c>
      <c r="G15" s="64">
        <v>7.25</v>
      </c>
      <c r="H15" s="64">
        <v>0.53</v>
      </c>
      <c r="I15" s="64">
        <v>0.09</v>
      </c>
      <c r="J15" s="64">
        <v>0.15</v>
      </c>
      <c r="K15" s="64">
        <v>0</v>
      </c>
      <c r="L15" s="64">
        <v>0.03</v>
      </c>
      <c r="M15" s="64">
        <v>7.0000000000000007E-2</v>
      </c>
      <c r="N15" s="64">
        <v>-0.2</v>
      </c>
      <c r="O15" s="64">
        <v>-0.09</v>
      </c>
      <c r="P15" s="64">
        <v>0</v>
      </c>
      <c r="R15" s="64">
        <v>0.39</v>
      </c>
      <c r="S15" s="64">
        <v>0.34</v>
      </c>
      <c r="T15" s="64">
        <v>0.23</v>
      </c>
      <c r="U15" s="64">
        <v>33.1</v>
      </c>
      <c r="V15" s="64">
        <v>1261.5540000000001</v>
      </c>
      <c r="X15" s="64">
        <f t="shared" si="0"/>
        <v>0.8</v>
      </c>
    </row>
    <row r="16" spans="1:24" x14ac:dyDescent="0.25">
      <c r="A16" s="64" t="s">
        <v>71</v>
      </c>
      <c r="B16" s="64">
        <v>4002</v>
      </c>
      <c r="C16" s="59">
        <v>44197</v>
      </c>
      <c r="D16" s="64">
        <v>10</v>
      </c>
      <c r="E16" s="64" t="s">
        <v>73</v>
      </c>
      <c r="F16" s="64">
        <v>22.46</v>
      </c>
      <c r="G16" s="64">
        <v>7.25</v>
      </c>
      <c r="H16" s="64">
        <v>0.53</v>
      </c>
      <c r="I16" s="64">
        <v>0.09</v>
      </c>
      <c r="J16" s="64">
        <v>7.0000000000000007E-2</v>
      </c>
      <c r="K16" s="64">
        <v>0</v>
      </c>
      <c r="L16" s="64">
        <v>0</v>
      </c>
      <c r="M16" s="64">
        <v>7.0000000000000007E-2</v>
      </c>
      <c r="N16" s="64">
        <v>-0.21</v>
      </c>
      <c r="O16" s="64">
        <v>-0.09</v>
      </c>
      <c r="P16" s="64">
        <v>0</v>
      </c>
      <c r="R16" s="64">
        <v>0.39</v>
      </c>
      <c r="S16" s="64">
        <v>0.34</v>
      </c>
      <c r="T16" s="64">
        <v>0.23</v>
      </c>
      <c r="U16" s="64">
        <v>31.13</v>
      </c>
      <c r="V16" s="64">
        <v>1293.9449999999999</v>
      </c>
      <c r="X16" s="64">
        <f t="shared" si="0"/>
        <v>0.69</v>
      </c>
    </row>
    <row r="17" spans="1:24" x14ac:dyDescent="0.25">
      <c r="A17" s="64" t="s">
        <v>71</v>
      </c>
      <c r="B17" s="64">
        <v>4002</v>
      </c>
      <c r="C17" s="59">
        <v>44197</v>
      </c>
      <c r="D17" s="64">
        <v>11</v>
      </c>
      <c r="E17" s="64" t="s">
        <v>73</v>
      </c>
      <c r="F17" s="64">
        <v>21.15</v>
      </c>
      <c r="G17" s="64">
        <v>7.25</v>
      </c>
      <c r="H17" s="64">
        <v>0.53</v>
      </c>
      <c r="I17" s="64">
        <v>0.09</v>
      </c>
      <c r="J17" s="64">
        <v>0.11</v>
      </c>
      <c r="K17" s="64">
        <v>0</v>
      </c>
      <c r="L17" s="64">
        <v>0</v>
      </c>
      <c r="M17" s="64">
        <v>0.03</v>
      </c>
      <c r="N17" s="64">
        <v>-0.22</v>
      </c>
      <c r="O17" s="64">
        <v>-0.09</v>
      </c>
      <c r="P17" s="64">
        <v>0</v>
      </c>
      <c r="R17" s="64">
        <v>0.39</v>
      </c>
      <c r="S17" s="64">
        <v>0.34</v>
      </c>
      <c r="T17" s="64">
        <v>0.23</v>
      </c>
      <c r="U17" s="64">
        <v>29.81</v>
      </c>
      <c r="V17" s="64">
        <v>1311.29</v>
      </c>
      <c r="X17" s="64">
        <f t="shared" si="0"/>
        <v>0.73</v>
      </c>
    </row>
    <row r="18" spans="1:24" x14ac:dyDescent="0.25">
      <c r="A18" s="64" t="s">
        <v>71</v>
      </c>
      <c r="B18" s="64">
        <v>4002</v>
      </c>
      <c r="C18" s="59">
        <v>44197</v>
      </c>
      <c r="D18" s="64">
        <v>12</v>
      </c>
      <c r="E18" s="64" t="s">
        <v>73</v>
      </c>
      <c r="F18" s="64">
        <v>21.34</v>
      </c>
      <c r="G18" s="64">
        <v>7.25</v>
      </c>
      <c r="H18" s="64">
        <v>0.53</v>
      </c>
      <c r="I18" s="64">
        <v>0.09</v>
      </c>
      <c r="J18" s="64">
        <v>0.12</v>
      </c>
      <c r="K18" s="64">
        <v>0</v>
      </c>
      <c r="L18" s="64">
        <v>0</v>
      </c>
      <c r="M18" s="64">
        <v>-0.02</v>
      </c>
      <c r="N18" s="64">
        <v>-0.23</v>
      </c>
      <c r="O18" s="64">
        <v>-0.09</v>
      </c>
      <c r="P18" s="64">
        <v>0</v>
      </c>
      <c r="R18" s="64">
        <v>0.39</v>
      </c>
      <c r="S18" s="64">
        <v>0.34</v>
      </c>
      <c r="T18" s="64">
        <v>0.23</v>
      </c>
      <c r="U18" s="64">
        <v>29.95</v>
      </c>
      <c r="V18" s="64">
        <v>1315.13</v>
      </c>
      <c r="X18" s="64">
        <f t="shared" si="0"/>
        <v>0.74</v>
      </c>
    </row>
    <row r="19" spans="1:24" x14ac:dyDescent="0.25">
      <c r="A19" s="64" t="s">
        <v>71</v>
      </c>
      <c r="B19" s="64">
        <v>4002</v>
      </c>
      <c r="C19" s="59">
        <v>44197</v>
      </c>
      <c r="D19" s="64">
        <v>13</v>
      </c>
      <c r="E19" s="64" t="s">
        <v>73</v>
      </c>
      <c r="F19" s="64">
        <v>23.59</v>
      </c>
      <c r="G19" s="64">
        <v>7.25</v>
      </c>
      <c r="H19" s="64">
        <v>0.53</v>
      </c>
      <c r="I19" s="64">
        <v>0.09</v>
      </c>
      <c r="J19" s="64">
        <v>0.13</v>
      </c>
      <c r="K19" s="64">
        <v>0</v>
      </c>
      <c r="L19" s="64">
        <v>0.04</v>
      </c>
      <c r="M19" s="64">
        <v>0.03</v>
      </c>
      <c r="N19" s="64">
        <v>-0.23</v>
      </c>
      <c r="O19" s="64">
        <v>-0.09</v>
      </c>
      <c r="P19" s="64">
        <v>0</v>
      </c>
      <c r="R19" s="64">
        <v>0.39</v>
      </c>
      <c r="S19" s="64">
        <v>0.34</v>
      </c>
      <c r="T19" s="64">
        <v>0.23</v>
      </c>
      <c r="U19" s="64">
        <v>32.299999999999997</v>
      </c>
      <c r="V19" s="64">
        <v>1321.4570000000001</v>
      </c>
      <c r="X19" s="64">
        <f t="shared" si="0"/>
        <v>0.79</v>
      </c>
    </row>
    <row r="20" spans="1:24" x14ac:dyDescent="0.25">
      <c r="A20" s="64" t="s">
        <v>71</v>
      </c>
      <c r="B20" s="64">
        <v>4002</v>
      </c>
      <c r="C20" s="59">
        <v>44197</v>
      </c>
      <c r="D20" s="64">
        <v>14</v>
      </c>
      <c r="E20" s="64" t="s">
        <v>73</v>
      </c>
      <c r="F20" s="64">
        <v>27.58</v>
      </c>
      <c r="G20" s="64">
        <v>7.25</v>
      </c>
      <c r="H20" s="64">
        <v>0.53</v>
      </c>
      <c r="I20" s="64">
        <v>0.09</v>
      </c>
      <c r="J20" s="64">
        <v>0.15</v>
      </c>
      <c r="K20" s="64">
        <v>0</v>
      </c>
      <c r="L20" s="64">
        <v>0.03</v>
      </c>
      <c r="M20" s="64">
        <v>0</v>
      </c>
      <c r="N20" s="64">
        <v>-0.23</v>
      </c>
      <c r="O20" s="64">
        <v>-0.09</v>
      </c>
      <c r="P20" s="64">
        <v>0</v>
      </c>
      <c r="R20" s="64">
        <v>0.39</v>
      </c>
      <c r="S20" s="64">
        <v>0.34</v>
      </c>
      <c r="T20" s="64">
        <v>0.23</v>
      </c>
      <c r="U20" s="64">
        <v>36.270000000000003</v>
      </c>
      <c r="V20" s="64">
        <v>1324.3140000000001</v>
      </c>
      <c r="X20" s="64">
        <f t="shared" si="0"/>
        <v>0.8</v>
      </c>
    </row>
    <row r="21" spans="1:24" x14ac:dyDescent="0.25">
      <c r="A21" s="64" t="s">
        <v>71</v>
      </c>
      <c r="B21" s="64">
        <v>4002</v>
      </c>
      <c r="C21" s="59">
        <v>44197</v>
      </c>
      <c r="D21" s="64">
        <v>15</v>
      </c>
      <c r="E21" s="64" t="s">
        <v>73</v>
      </c>
      <c r="F21" s="64">
        <v>25.53</v>
      </c>
      <c r="G21" s="64">
        <v>7.25</v>
      </c>
      <c r="H21" s="64">
        <v>0.53</v>
      </c>
      <c r="I21" s="64">
        <v>0.09</v>
      </c>
      <c r="J21" s="64">
        <v>0.09</v>
      </c>
      <c r="K21" s="64">
        <v>0</v>
      </c>
      <c r="L21" s="64">
        <v>0.03</v>
      </c>
      <c r="M21" s="64">
        <v>0.02</v>
      </c>
      <c r="N21" s="64">
        <v>-0.21</v>
      </c>
      <c r="O21" s="64">
        <v>-0.09</v>
      </c>
      <c r="P21" s="64">
        <v>0</v>
      </c>
      <c r="R21" s="64">
        <v>0.39</v>
      </c>
      <c r="S21" s="64">
        <v>0.34</v>
      </c>
      <c r="T21" s="64">
        <v>0.23</v>
      </c>
      <c r="U21" s="64">
        <v>34.200000000000003</v>
      </c>
      <c r="V21" s="64">
        <v>1332.1890000000001</v>
      </c>
      <c r="X21" s="64">
        <f t="shared" si="0"/>
        <v>0.74</v>
      </c>
    </row>
    <row r="22" spans="1:24" x14ac:dyDescent="0.25">
      <c r="A22" s="64" t="s">
        <v>71</v>
      </c>
      <c r="B22" s="64">
        <v>4002</v>
      </c>
      <c r="C22" s="59">
        <v>44197</v>
      </c>
      <c r="D22" s="64">
        <v>16</v>
      </c>
      <c r="E22" s="64" t="s">
        <v>73</v>
      </c>
      <c r="F22" s="64">
        <v>26.91</v>
      </c>
      <c r="G22" s="64">
        <v>7.25</v>
      </c>
      <c r="H22" s="64">
        <v>0.53</v>
      </c>
      <c r="I22" s="64">
        <v>0.09</v>
      </c>
      <c r="J22" s="64">
        <v>0.11</v>
      </c>
      <c r="K22" s="64">
        <v>0</v>
      </c>
      <c r="L22" s="64">
        <v>7.0000000000000007E-2</v>
      </c>
      <c r="M22" s="64">
        <v>-0.01</v>
      </c>
      <c r="N22" s="64">
        <v>-0.24</v>
      </c>
      <c r="O22" s="64">
        <v>-0.09</v>
      </c>
      <c r="P22" s="64">
        <v>0</v>
      </c>
      <c r="R22" s="64">
        <v>0.39</v>
      </c>
      <c r="S22" s="64">
        <v>0.34</v>
      </c>
      <c r="T22" s="64">
        <v>0.23</v>
      </c>
      <c r="U22" s="64">
        <v>35.58</v>
      </c>
      <c r="V22" s="64">
        <v>1366.567</v>
      </c>
      <c r="X22" s="64">
        <f t="shared" si="0"/>
        <v>0.8</v>
      </c>
    </row>
    <row r="23" spans="1:24" x14ac:dyDescent="0.25">
      <c r="A23" s="64" t="s">
        <v>71</v>
      </c>
      <c r="B23" s="64">
        <v>4002</v>
      </c>
      <c r="C23" s="59">
        <v>44197</v>
      </c>
      <c r="D23" s="64">
        <v>17</v>
      </c>
      <c r="E23" s="64" t="s">
        <v>73</v>
      </c>
      <c r="F23" s="64">
        <v>35.840000000000003</v>
      </c>
      <c r="G23" s="64">
        <v>7.25</v>
      </c>
      <c r="H23" s="64">
        <v>0.53</v>
      </c>
      <c r="I23" s="64">
        <v>0.09</v>
      </c>
      <c r="J23" s="64">
        <v>0.12</v>
      </c>
      <c r="K23" s="64">
        <v>0</v>
      </c>
      <c r="L23" s="64">
        <v>7.0000000000000007E-2</v>
      </c>
      <c r="M23" s="64">
        <v>0.02</v>
      </c>
      <c r="N23" s="64">
        <v>-0.16</v>
      </c>
      <c r="O23" s="64">
        <v>-0.09</v>
      </c>
      <c r="P23" s="64">
        <v>0</v>
      </c>
      <c r="R23" s="64">
        <v>0.39</v>
      </c>
      <c r="S23" s="64">
        <v>0.34</v>
      </c>
      <c r="T23" s="64">
        <v>0.23</v>
      </c>
      <c r="U23" s="64">
        <v>44.63</v>
      </c>
      <c r="V23" s="64">
        <v>1473.5360000000001</v>
      </c>
      <c r="X23" s="64">
        <f t="shared" si="0"/>
        <v>0.81</v>
      </c>
    </row>
    <row r="24" spans="1:24" x14ac:dyDescent="0.25">
      <c r="A24" s="64" t="s">
        <v>71</v>
      </c>
      <c r="B24" s="64">
        <v>4002</v>
      </c>
      <c r="C24" s="59">
        <v>44197</v>
      </c>
      <c r="D24" s="64">
        <v>18</v>
      </c>
      <c r="E24" s="64" t="s">
        <v>73</v>
      </c>
      <c r="F24" s="64">
        <v>47.47</v>
      </c>
      <c r="G24" s="64">
        <v>7.25</v>
      </c>
      <c r="H24" s="64">
        <v>0.53</v>
      </c>
      <c r="I24" s="64">
        <v>0.09</v>
      </c>
      <c r="J24" s="64">
        <v>0.15</v>
      </c>
      <c r="K24" s="64">
        <v>0</v>
      </c>
      <c r="L24" s="64">
        <v>0</v>
      </c>
      <c r="M24" s="64">
        <v>7.0000000000000007E-2</v>
      </c>
      <c r="N24" s="64">
        <v>-0.54</v>
      </c>
      <c r="O24" s="64">
        <v>-0.09</v>
      </c>
      <c r="P24" s="64">
        <v>0</v>
      </c>
      <c r="R24" s="64">
        <v>0.39</v>
      </c>
      <c r="S24" s="64">
        <v>0.34</v>
      </c>
      <c r="T24" s="64">
        <v>0.23</v>
      </c>
      <c r="U24" s="64">
        <v>55.89</v>
      </c>
      <c r="V24" s="64">
        <v>1553.652</v>
      </c>
      <c r="X24" s="64">
        <f t="shared" si="0"/>
        <v>0.77</v>
      </c>
    </row>
    <row r="25" spans="1:24" x14ac:dyDescent="0.25">
      <c r="A25" s="64" t="s">
        <v>71</v>
      </c>
      <c r="B25" s="64">
        <v>4002</v>
      </c>
      <c r="C25" s="59">
        <v>44197</v>
      </c>
      <c r="D25" s="64">
        <v>19</v>
      </c>
      <c r="E25" s="64" t="s">
        <v>73</v>
      </c>
      <c r="F25" s="64">
        <v>44.44</v>
      </c>
      <c r="G25" s="64">
        <v>7.25</v>
      </c>
      <c r="H25" s="64">
        <v>0.53</v>
      </c>
      <c r="I25" s="64">
        <v>0.09</v>
      </c>
      <c r="J25" s="64">
        <v>0.1</v>
      </c>
      <c r="K25" s="64">
        <v>0</v>
      </c>
      <c r="L25" s="64">
        <v>0.31</v>
      </c>
      <c r="M25" s="64">
        <v>0.02</v>
      </c>
      <c r="N25" s="64">
        <v>-0.38</v>
      </c>
      <c r="O25" s="64">
        <v>-0.09</v>
      </c>
      <c r="P25" s="64">
        <v>0</v>
      </c>
      <c r="R25" s="64">
        <v>0.39</v>
      </c>
      <c r="S25" s="64">
        <v>0.34</v>
      </c>
      <c r="T25" s="64">
        <v>0.23</v>
      </c>
      <c r="U25" s="64">
        <v>53.23</v>
      </c>
      <c r="V25" s="64">
        <v>1521.116</v>
      </c>
      <c r="X25" s="64">
        <f t="shared" si="0"/>
        <v>1.03</v>
      </c>
    </row>
    <row r="26" spans="1:24" x14ac:dyDescent="0.25">
      <c r="A26" s="64" t="s">
        <v>71</v>
      </c>
      <c r="B26" s="64">
        <v>4002</v>
      </c>
      <c r="C26" s="59">
        <v>44197</v>
      </c>
      <c r="D26" s="64">
        <v>20</v>
      </c>
      <c r="E26" s="64" t="s">
        <v>73</v>
      </c>
      <c r="F26" s="64">
        <v>34.61</v>
      </c>
      <c r="G26" s="64">
        <v>7.25</v>
      </c>
      <c r="H26" s="64">
        <v>0.53</v>
      </c>
      <c r="I26" s="64">
        <v>0.09</v>
      </c>
      <c r="J26" s="64">
        <v>0.21</v>
      </c>
      <c r="K26" s="64">
        <v>0</v>
      </c>
      <c r="L26" s="64">
        <v>0.14000000000000001</v>
      </c>
      <c r="M26" s="64">
        <v>0.04</v>
      </c>
      <c r="N26" s="64">
        <v>-0.28000000000000003</v>
      </c>
      <c r="O26" s="64">
        <v>-0.09</v>
      </c>
      <c r="P26" s="64">
        <v>0</v>
      </c>
      <c r="R26" s="64">
        <v>0.39</v>
      </c>
      <c r="S26" s="64">
        <v>0.34</v>
      </c>
      <c r="T26" s="64">
        <v>0.23</v>
      </c>
      <c r="U26" s="64">
        <v>43.46</v>
      </c>
      <c r="V26" s="64">
        <v>1454.771</v>
      </c>
      <c r="X26" s="64">
        <f t="shared" si="0"/>
        <v>0.97</v>
      </c>
    </row>
    <row r="27" spans="1:24" x14ac:dyDescent="0.25">
      <c r="A27" s="64" t="s">
        <v>71</v>
      </c>
      <c r="B27" s="64">
        <v>4002</v>
      </c>
      <c r="C27" s="59">
        <v>44197</v>
      </c>
      <c r="D27" s="64">
        <v>21</v>
      </c>
      <c r="E27" s="64" t="s">
        <v>73</v>
      </c>
      <c r="F27" s="64">
        <v>33.1</v>
      </c>
      <c r="G27" s="64">
        <v>7.25</v>
      </c>
      <c r="H27" s="64">
        <v>0.53</v>
      </c>
      <c r="I27" s="64">
        <v>0.09</v>
      </c>
      <c r="J27" s="64">
        <v>0.14000000000000001</v>
      </c>
      <c r="K27" s="64">
        <v>0</v>
      </c>
      <c r="L27" s="64">
        <v>0.25</v>
      </c>
      <c r="M27" s="64">
        <v>0.06</v>
      </c>
      <c r="N27" s="64">
        <v>-0.21</v>
      </c>
      <c r="O27" s="64">
        <v>-0.09</v>
      </c>
      <c r="P27" s="64">
        <v>0</v>
      </c>
      <c r="R27" s="64">
        <v>0.39</v>
      </c>
      <c r="S27" s="64">
        <v>0.34</v>
      </c>
      <c r="T27" s="64">
        <v>0.23</v>
      </c>
      <c r="U27" s="64">
        <v>42.08</v>
      </c>
      <c r="V27" s="64">
        <v>1386.2360000000001</v>
      </c>
      <c r="X27" s="64">
        <f t="shared" si="0"/>
        <v>1.01</v>
      </c>
    </row>
    <row r="28" spans="1:24" x14ac:dyDescent="0.25">
      <c r="A28" s="64" t="s">
        <v>71</v>
      </c>
      <c r="B28" s="64">
        <v>4002</v>
      </c>
      <c r="C28" s="59">
        <v>44197</v>
      </c>
      <c r="D28" s="64">
        <v>22</v>
      </c>
      <c r="E28" s="64" t="s">
        <v>73</v>
      </c>
      <c r="F28" s="64">
        <v>25.91</v>
      </c>
      <c r="G28" s="64">
        <v>7.25</v>
      </c>
      <c r="H28" s="64">
        <v>0.53</v>
      </c>
      <c r="I28" s="64">
        <v>0.09</v>
      </c>
      <c r="J28" s="64">
        <v>0.15</v>
      </c>
      <c r="K28" s="64">
        <v>0</v>
      </c>
      <c r="L28" s="64">
        <v>0.02</v>
      </c>
      <c r="M28" s="64">
        <v>0.01</v>
      </c>
      <c r="N28" s="64">
        <v>-0.19</v>
      </c>
      <c r="O28" s="64">
        <v>-0.09</v>
      </c>
      <c r="P28" s="64">
        <v>0</v>
      </c>
      <c r="R28" s="64">
        <v>0.39</v>
      </c>
      <c r="S28" s="64">
        <v>0.34</v>
      </c>
      <c r="T28" s="64">
        <v>0.23</v>
      </c>
      <c r="U28" s="64">
        <v>34.64</v>
      </c>
      <c r="V28" s="64">
        <v>1305.4870000000001</v>
      </c>
      <c r="X28" s="64">
        <f t="shared" si="0"/>
        <v>0.79</v>
      </c>
    </row>
    <row r="29" spans="1:24" x14ac:dyDescent="0.25">
      <c r="A29" s="64" t="s">
        <v>71</v>
      </c>
      <c r="B29" s="64">
        <v>4002</v>
      </c>
      <c r="C29" s="59">
        <v>44197</v>
      </c>
      <c r="D29" s="64">
        <v>23</v>
      </c>
      <c r="E29" s="64" t="s">
        <v>73</v>
      </c>
      <c r="F29" s="64">
        <v>35.15</v>
      </c>
      <c r="G29" s="64">
        <v>7.25</v>
      </c>
      <c r="H29" s="64">
        <v>0.53</v>
      </c>
      <c r="I29" s="64">
        <v>0.09</v>
      </c>
      <c r="J29" s="64">
        <v>0.28999999999999998</v>
      </c>
      <c r="K29" s="64">
        <v>0</v>
      </c>
      <c r="L29" s="64">
        <v>0.22</v>
      </c>
      <c r="M29" s="64">
        <v>0.03</v>
      </c>
      <c r="N29" s="64">
        <v>-0.12</v>
      </c>
      <c r="O29" s="64">
        <v>-0.09</v>
      </c>
      <c r="P29" s="64">
        <v>0</v>
      </c>
      <c r="R29" s="64">
        <v>0.39</v>
      </c>
      <c r="S29" s="64">
        <v>0.34</v>
      </c>
      <c r="T29" s="64">
        <v>0.23</v>
      </c>
      <c r="U29" s="64">
        <v>44.31</v>
      </c>
      <c r="V29" s="64">
        <v>1214.319</v>
      </c>
      <c r="X29" s="64">
        <f t="shared" si="0"/>
        <v>1.1299999999999999</v>
      </c>
    </row>
    <row r="30" spans="1:24" x14ac:dyDescent="0.25">
      <c r="A30" s="64" t="s">
        <v>71</v>
      </c>
      <c r="B30" s="64">
        <v>4002</v>
      </c>
      <c r="C30" s="59">
        <v>44197</v>
      </c>
      <c r="D30" s="64">
        <v>24</v>
      </c>
      <c r="E30" s="64" t="s">
        <v>72</v>
      </c>
      <c r="F30" s="64">
        <v>42.67</v>
      </c>
      <c r="G30" s="64">
        <v>7.25</v>
      </c>
      <c r="H30" s="64">
        <v>0.53</v>
      </c>
      <c r="I30" s="64">
        <v>0.09</v>
      </c>
      <c r="J30" s="64">
        <v>0.46</v>
      </c>
      <c r="K30" s="64">
        <v>0</v>
      </c>
      <c r="L30" s="64">
        <v>0</v>
      </c>
      <c r="M30" s="64">
        <v>0.03</v>
      </c>
      <c r="N30" s="64">
        <v>-0.16</v>
      </c>
      <c r="O30" s="64">
        <v>-0.09</v>
      </c>
      <c r="P30" s="64">
        <v>0</v>
      </c>
      <c r="R30" s="64">
        <v>0.39</v>
      </c>
      <c r="S30" s="64">
        <v>0.34</v>
      </c>
      <c r="T30" s="64">
        <v>0.23</v>
      </c>
      <c r="U30" s="64">
        <v>51.74</v>
      </c>
      <c r="V30" s="64">
        <v>1147.279</v>
      </c>
      <c r="X30" s="64">
        <f t="shared" si="0"/>
        <v>1.08</v>
      </c>
    </row>
    <row r="31" spans="1:24" x14ac:dyDescent="0.25">
      <c r="A31" s="64" t="s">
        <v>71</v>
      </c>
      <c r="B31" s="64">
        <v>4002</v>
      </c>
      <c r="C31" s="59">
        <v>44198</v>
      </c>
      <c r="D31" s="64">
        <v>1</v>
      </c>
      <c r="E31" s="64" t="s">
        <v>72</v>
      </c>
      <c r="F31" s="64">
        <v>32.369999999999997</v>
      </c>
      <c r="G31" s="64">
        <v>7.25</v>
      </c>
      <c r="H31" s="64">
        <v>0.27</v>
      </c>
      <c r="I31" s="64">
        <v>0.04</v>
      </c>
      <c r="J31" s="64">
        <v>0.16</v>
      </c>
      <c r="K31" s="64">
        <v>0</v>
      </c>
      <c r="L31" s="64">
        <v>0</v>
      </c>
      <c r="M31" s="64">
        <v>0.11</v>
      </c>
      <c r="N31" s="64">
        <v>0.04</v>
      </c>
      <c r="O31" s="64">
        <v>-0.09</v>
      </c>
      <c r="P31" s="64">
        <v>0</v>
      </c>
      <c r="R31" s="64">
        <v>0.39</v>
      </c>
      <c r="S31" s="64">
        <v>0.34</v>
      </c>
      <c r="T31" s="64">
        <v>0.23</v>
      </c>
      <c r="U31" s="64">
        <v>41.11</v>
      </c>
      <c r="V31" s="64">
        <v>1091.6300000000001</v>
      </c>
      <c r="X31" s="64">
        <f t="shared" si="0"/>
        <v>0.47</v>
      </c>
    </row>
    <row r="32" spans="1:24" x14ac:dyDescent="0.25">
      <c r="A32" s="64" t="s">
        <v>71</v>
      </c>
      <c r="B32" s="64">
        <v>4002</v>
      </c>
      <c r="C32" s="59">
        <v>44198</v>
      </c>
      <c r="D32" s="64">
        <v>2</v>
      </c>
      <c r="E32" s="64" t="s">
        <v>72</v>
      </c>
      <c r="F32" s="64">
        <v>24.78</v>
      </c>
      <c r="G32" s="64">
        <v>7.25</v>
      </c>
      <c r="H32" s="64">
        <v>0.27</v>
      </c>
      <c r="I32" s="64">
        <v>0.04</v>
      </c>
      <c r="J32" s="64">
        <v>0.08</v>
      </c>
      <c r="K32" s="64">
        <v>0</v>
      </c>
      <c r="L32" s="64">
        <v>0</v>
      </c>
      <c r="M32" s="64">
        <v>0.01</v>
      </c>
      <c r="N32" s="64">
        <v>-0.03</v>
      </c>
      <c r="O32" s="64">
        <v>-0.09</v>
      </c>
      <c r="P32" s="64">
        <v>0</v>
      </c>
      <c r="R32" s="64">
        <v>0.39</v>
      </c>
      <c r="S32" s="64">
        <v>0.34</v>
      </c>
      <c r="T32" s="64">
        <v>0.23</v>
      </c>
      <c r="U32" s="64">
        <v>33.270000000000003</v>
      </c>
      <c r="V32" s="64">
        <v>1048.297</v>
      </c>
      <c r="X32" s="64">
        <f t="shared" si="0"/>
        <v>0.39</v>
      </c>
    </row>
    <row r="33" spans="1:24" x14ac:dyDescent="0.25">
      <c r="A33" s="64" t="s">
        <v>71</v>
      </c>
      <c r="B33" s="64">
        <v>4002</v>
      </c>
      <c r="C33" s="59">
        <v>44198</v>
      </c>
      <c r="D33" s="64">
        <v>3</v>
      </c>
      <c r="E33" s="64" t="s">
        <v>72</v>
      </c>
      <c r="F33" s="64">
        <v>25.51</v>
      </c>
      <c r="G33" s="64">
        <v>7.25</v>
      </c>
      <c r="H33" s="64">
        <v>0.27</v>
      </c>
      <c r="I33" s="64">
        <v>0.04</v>
      </c>
      <c r="J33" s="64">
        <v>7.0000000000000007E-2</v>
      </c>
      <c r="K33" s="64">
        <v>0</v>
      </c>
      <c r="L33" s="64">
        <v>0</v>
      </c>
      <c r="M33" s="64">
        <v>0.01</v>
      </c>
      <c r="N33" s="64">
        <v>-7.0000000000000007E-2</v>
      </c>
      <c r="O33" s="64">
        <v>-0.09</v>
      </c>
      <c r="P33" s="64">
        <v>0</v>
      </c>
      <c r="R33" s="64">
        <v>0.39</v>
      </c>
      <c r="S33" s="64">
        <v>0.34</v>
      </c>
      <c r="T33" s="64">
        <v>0.23</v>
      </c>
      <c r="U33" s="64">
        <v>33.950000000000003</v>
      </c>
      <c r="V33" s="64">
        <v>1027.4860000000001</v>
      </c>
      <c r="X33" s="64">
        <f t="shared" si="0"/>
        <v>0.38</v>
      </c>
    </row>
    <row r="34" spans="1:24" x14ac:dyDescent="0.25">
      <c r="A34" s="64" t="s">
        <v>71</v>
      </c>
      <c r="B34" s="64">
        <v>4002</v>
      </c>
      <c r="C34" s="59">
        <v>44198</v>
      </c>
      <c r="D34" s="64">
        <v>4</v>
      </c>
      <c r="E34" s="64" t="s">
        <v>72</v>
      </c>
      <c r="F34" s="64">
        <v>21.88</v>
      </c>
      <c r="G34" s="64">
        <v>7.25</v>
      </c>
      <c r="H34" s="64">
        <v>0.27</v>
      </c>
      <c r="I34" s="64">
        <v>0.04</v>
      </c>
      <c r="J34" s="64">
        <v>0.06</v>
      </c>
      <c r="K34" s="64">
        <v>0</v>
      </c>
      <c r="L34" s="64">
        <v>0</v>
      </c>
      <c r="M34" s="64">
        <v>0.04</v>
      </c>
      <c r="N34" s="64">
        <v>-0.09</v>
      </c>
      <c r="O34" s="64">
        <v>-0.09</v>
      </c>
      <c r="P34" s="64">
        <v>0</v>
      </c>
      <c r="R34" s="64">
        <v>0.39</v>
      </c>
      <c r="S34" s="64">
        <v>0.34</v>
      </c>
      <c r="T34" s="64">
        <v>0.23</v>
      </c>
      <c r="U34" s="64">
        <v>30.32</v>
      </c>
      <c r="V34" s="64">
        <v>1017.939</v>
      </c>
      <c r="X34" s="64">
        <f t="shared" si="0"/>
        <v>0.37</v>
      </c>
    </row>
    <row r="35" spans="1:24" x14ac:dyDescent="0.25">
      <c r="A35" s="64" t="s">
        <v>71</v>
      </c>
      <c r="B35" s="64">
        <v>4002</v>
      </c>
      <c r="C35" s="59">
        <v>44198</v>
      </c>
      <c r="D35" s="64">
        <v>5</v>
      </c>
      <c r="E35" s="64" t="s">
        <v>72</v>
      </c>
      <c r="F35" s="64">
        <v>21.23</v>
      </c>
      <c r="G35" s="64">
        <v>7.25</v>
      </c>
      <c r="H35" s="64">
        <v>0.27</v>
      </c>
      <c r="I35" s="64">
        <v>0.04</v>
      </c>
      <c r="J35" s="64">
        <v>0.06</v>
      </c>
      <c r="K35" s="64">
        <v>0</v>
      </c>
      <c r="L35" s="64">
        <v>0</v>
      </c>
      <c r="M35" s="64">
        <v>0.02</v>
      </c>
      <c r="N35" s="64">
        <v>-0.15</v>
      </c>
      <c r="O35" s="64">
        <v>-0.09</v>
      </c>
      <c r="P35" s="64">
        <v>0</v>
      </c>
      <c r="R35" s="64">
        <v>0.39</v>
      </c>
      <c r="S35" s="64">
        <v>0.34</v>
      </c>
      <c r="T35" s="64">
        <v>0.23</v>
      </c>
      <c r="U35" s="64">
        <v>29.59</v>
      </c>
      <c r="V35" s="64">
        <v>1024.9780000000001</v>
      </c>
      <c r="X35" s="64">
        <f t="shared" si="0"/>
        <v>0.37</v>
      </c>
    </row>
    <row r="36" spans="1:24" x14ac:dyDescent="0.25">
      <c r="A36" s="64" t="s">
        <v>71</v>
      </c>
      <c r="B36" s="64">
        <v>4002</v>
      </c>
      <c r="C36" s="59">
        <v>44198</v>
      </c>
      <c r="D36" s="64">
        <v>6</v>
      </c>
      <c r="E36" s="64" t="s">
        <v>72</v>
      </c>
      <c r="F36" s="64">
        <v>22.34</v>
      </c>
      <c r="G36" s="64">
        <v>7.25</v>
      </c>
      <c r="H36" s="64">
        <v>0.27</v>
      </c>
      <c r="I36" s="64">
        <v>0.04</v>
      </c>
      <c r="J36" s="64">
        <v>0.05</v>
      </c>
      <c r="K36" s="64">
        <v>0</v>
      </c>
      <c r="L36" s="64">
        <v>0</v>
      </c>
      <c r="M36" s="64">
        <v>0.06</v>
      </c>
      <c r="N36" s="64">
        <v>-0.15</v>
      </c>
      <c r="O36" s="64">
        <v>-0.09</v>
      </c>
      <c r="P36" s="64">
        <v>0</v>
      </c>
      <c r="R36" s="64">
        <v>0.39</v>
      </c>
      <c r="S36" s="64">
        <v>0.34</v>
      </c>
      <c r="T36" s="64">
        <v>0.23</v>
      </c>
      <c r="U36" s="64">
        <v>30.73</v>
      </c>
      <c r="V36" s="64">
        <v>1060.9469999999999</v>
      </c>
      <c r="X36" s="64">
        <f t="shared" si="0"/>
        <v>0.36</v>
      </c>
    </row>
    <row r="37" spans="1:24" x14ac:dyDescent="0.25">
      <c r="A37" s="64" t="s">
        <v>71</v>
      </c>
      <c r="B37" s="64">
        <v>4002</v>
      </c>
      <c r="C37" s="59">
        <v>44198</v>
      </c>
      <c r="D37" s="64">
        <v>7</v>
      </c>
      <c r="E37" s="64" t="s">
        <v>72</v>
      </c>
      <c r="F37" s="64">
        <v>23.51</v>
      </c>
      <c r="G37" s="64">
        <v>7.25</v>
      </c>
      <c r="H37" s="64">
        <v>0.27</v>
      </c>
      <c r="I37" s="64">
        <v>0.04</v>
      </c>
      <c r="J37" s="64">
        <v>0.09</v>
      </c>
      <c r="K37" s="64">
        <v>0</v>
      </c>
      <c r="L37" s="64">
        <v>0</v>
      </c>
      <c r="M37" s="64">
        <v>0.05</v>
      </c>
      <c r="N37" s="64">
        <v>-0.19</v>
      </c>
      <c r="O37" s="64">
        <v>-0.09</v>
      </c>
      <c r="P37" s="64">
        <v>0</v>
      </c>
      <c r="R37" s="64">
        <v>0.39</v>
      </c>
      <c r="S37" s="64">
        <v>0.34</v>
      </c>
      <c r="T37" s="64">
        <v>0.23</v>
      </c>
      <c r="U37" s="64">
        <v>31.89</v>
      </c>
      <c r="V37" s="64">
        <v>1118.0940000000001</v>
      </c>
      <c r="X37" s="64">
        <f t="shared" si="0"/>
        <v>0.4</v>
      </c>
    </row>
    <row r="38" spans="1:24" x14ac:dyDescent="0.25">
      <c r="A38" s="64" t="s">
        <v>71</v>
      </c>
      <c r="B38" s="64">
        <v>4002</v>
      </c>
      <c r="C38" s="59">
        <v>44198</v>
      </c>
      <c r="D38" s="64">
        <v>8</v>
      </c>
      <c r="E38" s="64" t="s">
        <v>72</v>
      </c>
      <c r="F38" s="64">
        <v>22.48</v>
      </c>
      <c r="G38" s="64">
        <v>7.25</v>
      </c>
      <c r="H38" s="64">
        <v>0.27</v>
      </c>
      <c r="I38" s="64">
        <v>0.04</v>
      </c>
      <c r="J38" s="64">
        <v>0.17</v>
      </c>
      <c r="K38" s="64">
        <v>0</v>
      </c>
      <c r="L38" s="64">
        <v>0</v>
      </c>
      <c r="M38" s="64">
        <v>0.03</v>
      </c>
      <c r="N38" s="64">
        <v>-0.2</v>
      </c>
      <c r="O38" s="64">
        <v>-0.09</v>
      </c>
      <c r="P38" s="64">
        <v>0</v>
      </c>
      <c r="R38" s="64">
        <v>0.39</v>
      </c>
      <c r="S38" s="64">
        <v>0.34</v>
      </c>
      <c r="T38" s="64">
        <v>0.23</v>
      </c>
      <c r="U38" s="64">
        <v>30.91</v>
      </c>
      <c r="V38" s="64">
        <v>1174.202</v>
      </c>
      <c r="X38" s="64">
        <f t="shared" si="0"/>
        <v>0.48</v>
      </c>
    </row>
    <row r="39" spans="1:24" x14ac:dyDescent="0.25">
      <c r="A39" s="64" t="s">
        <v>71</v>
      </c>
      <c r="B39" s="64">
        <v>4002</v>
      </c>
      <c r="C39" s="59">
        <v>44198</v>
      </c>
      <c r="D39" s="64">
        <v>9</v>
      </c>
      <c r="E39" s="64" t="s">
        <v>72</v>
      </c>
      <c r="F39" s="64">
        <v>25.09</v>
      </c>
      <c r="G39" s="64">
        <v>7.25</v>
      </c>
      <c r="H39" s="64">
        <v>0.27</v>
      </c>
      <c r="I39" s="64">
        <v>0.04</v>
      </c>
      <c r="J39" s="64">
        <v>0.13</v>
      </c>
      <c r="K39" s="64">
        <v>0</v>
      </c>
      <c r="L39" s="64">
        <v>0</v>
      </c>
      <c r="M39" s="64">
        <v>0.04</v>
      </c>
      <c r="N39" s="64">
        <v>-0.2</v>
      </c>
      <c r="O39" s="64">
        <v>-0.09</v>
      </c>
      <c r="P39" s="64">
        <v>0</v>
      </c>
      <c r="R39" s="64">
        <v>0.39</v>
      </c>
      <c r="S39" s="64">
        <v>0.34</v>
      </c>
      <c r="T39" s="64">
        <v>0.23</v>
      </c>
      <c r="U39" s="64">
        <v>33.49</v>
      </c>
      <c r="V39" s="64">
        <v>1260.482</v>
      </c>
      <c r="X39" s="64">
        <f t="shared" si="0"/>
        <v>0.44</v>
      </c>
    </row>
    <row r="40" spans="1:24" x14ac:dyDescent="0.25">
      <c r="A40" s="64" t="s">
        <v>71</v>
      </c>
      <c r="B40" s="64">
        <v>4002</v>
      </c>
      <c r="C40" s="59">
        <v>44198</v>
      </c>
      <c r="D40" s="64">
        <v>10</v>
      </c>
      <c r="E40" s="64" t="s">
        <v>72</v>
      </c>
      <c r="F40" s="64">
        <v>25.53</v>
      </c>
      <c r="G40" s="64">
        <v>7.25</v>
      </c>
      <c r="H40" s="64">
        <v>0.27</v>
      </c>
      <c r="I40" s="64">
        <v>0.04</v>
      </c>
      <c r="J40" s="64">
        <v>0.17</v>
      </c>
      <c r="K40" s="64">
        <v>0</v>
      </c>
      <c r="L40" s="64">
        <v>0</v>
      </c>
      <c r="M40" s="64">
        <v>0.06</v>
      </c>
      <c r="N40" s="64">
        <v>-0.21</v>
      </c>
      <c r="O40" s="64">
        <v>-0.09</v>
      </c>
      <c r="P40" s="64">
        <v>0</v>
      </c>
      <c r="R40" s="64">
        <v>0.39</v>
      </c>
      <c r="S40" s="64">
        <v>0.34</v>
      </c>
      <c r="T40" s="64">
        <v>0.23</v>
      </c>
      <c r="U40" s="64">
        <v>33.979999999999997</v>
      </c>
      <c r="V40" s="64">
        <v>1346.046</v>
      </c>
      <c r="X40" s="64">
        <f t="shared" si="0"/>
        <v>0.48</v>
      </c>
    </row>
    <row r="41" spans="1:24" x14ac:dyDescent="0.25">
      <c r="A41" s="64" t="s">
        <v>71</v>
      </c>
      <c r="B41" s="64">
        <v>4002</v>
      </c>
      <c r="C41" s="59">
        <v>44198</v>
      </c>
      <c r="D41" s="64">
        <v>11</v>
      </c>
      <c r="E41" s="64" t="s">
        <v>72</v>
      </c>
      <c r="F41" s="64">
        <v>25.37</v>
      </c>
      <c r="G41" s="64">
        <v>7.25</v>
      </c>
      <c r="H41" s="64">
        <v>0.27</v>
      </c>
      <c r="I41" s="64">
        <v>0.04</v>
      </c>
      <c r="J41" s="64">
        <v>0.18</v>
      </c>
      <c r="K41" s="64">
        <v>0</v>
      </c>
      <c r="L41" s="64">
        <v>0.02</v>
      </c>
      <c r="M41" s="64">
        <v>0.02</v>
      </c>
      <c r="N41" s="64">
        <v>-0.22</v>
      </c>
      <c r="O41" s="64">
        <v>-0.09</v>
      </c>
      <c r="P41" s="64">
        <v>0</v>
      </c>
      <c r="R41" s="64">
        <v>0.39</v>
      </c>
      <c r="S41" s="64">
        <v>0.34</v>
      </c>
      <c r="T41" s="64">
        <v>0.23</v>
      </c>
      <c r="U41" s="64">
        <v>33.799999999999997</v>
      </c>
      <c r="V41" s="64">
        <v>1388.271</v>
      </c>
      <c r="X41" s="64">
        <f t="shared" si="0"/>
        <v>0.51</v>
      </c>
    </row>
    <row r="42" spans="1:24" x14ac:dyDescent="0.25">
      <c r="A42" s="64" t="s">
        <v>71</v>
      </c>
      <c r="B42" s="64">
        <v>4002</v>
      </c>
      <c r="C42" s="59">
        <v>44198</v>
      </c>
      <c r="D42" s="64">
        <v>12</v>
      </c>
      <c r="E42" s="64" t="s">
        <v>72</v>
      </c>
      <c r="F42" s="64">
        <v>26.04</v>
      </c>
      <c r="G42" s="64">
        <v>7.25</v>
      </c>
      <c r="H42" s="64">
        <v>0.27</v>
      </c>
      <c r="I42" s="64">
        <v>0.04</v>
      </c>
      <c r="J42" s="64">
        <v>0.18</v>
      </c>
      <c r="K42" s="64">
        <v>0</v>
      </c>
      <c r="L42" s="64">
        <v>0</v>
      </c>
      <c r="M42" s="64">
        <v>7.0000000000000007E-2</v>
      </c>
      <c r="N42" s="64">
        <v>-0.26</v>
      </c>
      <c r="O42" s="64">
        <v>-0.09</v>
      </c>
      <c r="P42" s="64">
        <v>0</v>
      </c>
      <c r="R42" s="64">
        <v>0.39</v>
      </c>
      <c r="S42" s="64">
        <v>0.34</v>
      </c>
      <c r="T42" s="64">
        <v>0.23</v>
      </c>
      <c r="U42" s="64">
        <v>34.46</v>
      </c>
      <c r="V42" s="64">
        <v>1407.3440000000001</v>
      </c>
      <c r="X42" s="64">
        <f t="shared" si="0"/>
        <v>0.49</v>
      </c>
    </row>
    <row r="43" spans="1:24" x14ac:dyDescent="0.25">
      <c r="A43" s="64" t="s">
        <v>71</v>
      </c>
      <c r="B43" s="64">
        <v>4002</v>
      </c>
      <c r="C43" s="59">
        <v>44198</v>
      </c>
      <c r="D43" s="64">
        <v>13</v>
      </c>
      <c r="E43" s="64" t="s">
        <v>72</v>
      </c>
      <c r="F43" s="64">
        <v>21.43</v>
      </c>
      <c r="G43" s="64">
        <v>7.25</v>
      </c>
      <c r="H43" s="64">
        <v>0.27</v>
      </c>
      <c r="I43" s="64">
        <v>0.04</v>
      </c>
      <c r="J43" s="64">
        <v>7.0000000000000007E-2</v>
      </c>
      <c r="K43" s="64">
        <v>0</v>
      </c>
      <c r="L43" s="64">
        <v>0</v>
      </c>
      <c r="M43" s="64">
        <v>0.03</v>
      </c>
      <c r="N43" s="64">
        <v>-0.24</v>
      </c>
      <c r="O43" s="64">
        <v>-0.09</v>
      </c>
      <c r="P43" s="64">
        <v>0</v>
      </c>
      <c r="R43" s="64">
        <v>0.39</v>
      </c>
      <c r="S43" s="64">
        <v>0.34</v>
      </c>
      <c r="T43" s="64">
        <v>0.23</v>
      </c>
      <c r="U43" s="64">
        <v>29.72</v>
      </c>
      <c r="V43" s="64">
        <v>1390.7159999999999</v>
      </c>
      <c r="X43" s="64">
        <f t="shared" si="0"/>
        <v>0.38</v>
      </c>
    </row>
    <row r="44" spans="1:24" x14ac:dyDescent="0.25">
      <c r="A44" s="64" t="s">
        <v>71</v>
      </c>
      <c r="B44" s="64">
        <v>4002</v>
      </c>
      <c r="C44" s="59">
        <v>44198</v>
      </c>
      <c r="D44" s="64">
        <v>14</v>
      </c>
      <c r="E44" s="64" t="s">
        <v>72</v>
      </c>
      <c r="F44" s="64">
        <v>22.94</v>
      </c>
      <c r="G44" s="64">
        <v>7.25</v>
      </c>
      <c r="H44" s="64">
        <v>0.27</v>
      </c>
      <c r="I44" s="64">
        <v>0.04</v>
      </c>
      <c r="J44" s="64">
        <v>0.06</v>
      </c>
      <c r="K44" s="64">
        <v>0</v>
      </c>
      <c r="L44" s="64">
        <v>0</v>
      </c>
      <c r="M44" s="64">
        <v>0.05</v>
      </c>
      <c r="N44" s="64">
        <v>-0.22</v>
      </c>
      <c r="O44" s="64">
        <v>-0.09</v>
      </c>
      <c r="P44" s="64">
        <v>0</v>
      </c>
      <c r="R44" s="64">
        <v>0.39</v>
      </c>
      <c r="S44" s="64">
        <v>0.34</v>
      </c>
      <c r="T44" s="64">
        <v>0.23</v>
      </c>
      <c r="U44" s="64">
        <v>31.26</v>
      </c>
      <c r="V44" s="64">
        <v>1366.11</v>
      </c>
      <c r="X44" s="64">
        <f t="shared" si="0"/>
        <v>0.37</v>
      </c>
    </row>
    <row r="45" spans="1:24" x14ac:dyDescent="0.25">
      <c r="A45" s="64" t="s">
        <v>71</v>
      </c>
      <c r="B45" s="64">
        <v>4002</v>
      </c>
      <c r="C45" s="59">
        <v>44198</v>
      </c>
      <c r="D45" s="64">
        <v>15</v>
      </c>
      <c r="E45" s="64" t="s">
        <v>72</v>
      </c>
      <c r="F45" s="64">
        <v>23.43</v>
      </c>
      <c r="G45" s="64">
        <v>7.25</v>
      </c>
      <c r="H45" s="64">
        <v>0.27</v>
      </c>
      <c r="I45" s="64">
        <v>0.04</v>
      </c>
      <c r="J45" s="64">
        <v>7.0000000000000007E-2</v>
      </c>
      <c r="K45" s="64">
        <v>0</v>
      </c>
      <c r="L45" s="64">
        <v>0</v>
      </c>
      <c r="M45" s="64">
        <v>0.04</v>
      </c>
      <c r="N45" s="64">
        <v>-0.21</v>
      </c>
      <c r="O45" s="64">
        <v>-0.09</v>
      </c>
      <c r="P45" s="64">
        <v>0</v>
      </c>
      <c r="R45" s="64">
        <v>0.39</v>
      </c>
      <c r="S45" s="64">
        <v>0.34</v>
      </c>
      <c r="T45" s="64">
        <v>0.23</v>
      </c>
      <c r="U45" s="64">
        <v>31.76</v>
      </c>
      <c r="V45" s="64">
        <v>1346.6279999999999</v>
      </c>
      <c r="X45" s="64">
        <f t="shared" si="0"/>
        <v>0.38</v>
      </c>
    </row>
    <row r="46" spans="1:24" x14ac:dyDescent="0.25">
      <c r="A46" s="64" t="s">
        <v>71</v>
      </c>
      <c r="B46" s="64">
        <v>4002</v>
      </c>
      <c r="C46" s="59">
        <v>44198</v>
      </c>
      <c r="D46" s="64">
        <v>16</v>
      </c>
      <c r="E46" s="64" t="s">
        <v>72</v>
      </c>
      <c r="F46" s="64">
        <v>24.2</v>
      </c>
      <c r="G46" s="64">
        <v>7.25</v>
      </c>
      <c r="H46" s="64">
        <v>0.27</v>
      </c>
      <c r="I46" s="64">
        <v>0.04</v>
      </c>
      <c r="J46" s="64">
        <v>7.0000000000000007E-2</v>
      </c>
      <c r="K46" s="64">
        <v>0</v>
      </c>
      <c r="L46" s="64">
        <v>0</v>
      </c>
      <c r="M46" s="64">
        <v>0.03</v>
      </c>
      <c r="N46" s="64">
        <v>-0.23</v>
      </c>
      <c r="O46" s="64">
        <v>-0.09</v>
      </c>
      <c r="P46" s="64">
        <v>0</v>
      </c>
      <c r="R46" s="64">
        <v>0.39</v>
      </c>
      <c r="S46" s="64">
        <v>0.34</v>
      </c>
      <c r="T46" s="64">
        <v>0.23</v>
      </c>
      <c r="U46" s="64">
        <v>32.5</v>
      </c>
      <c r="V46" s="64">
        <v>1362.8589999999999</v>
      </c>
      <c r="X46" s="64">
        <f t="shared" si="0"/>
        <v>0.38</v>
      </c>
    </row>
    <row r="47" spans="1:24" x14ac:dyDescent="0.25">
      <c r="A47" s="64" t="s">
        <v>71</v>
      </c>
      <c r="B47" s="64">
        <v>4002</v>
      </c>
      <c r="C47" s="59">
        <v>44198</v>
      </c>
      <c r="D47" s="64">
        <v>17</v>
      </c>
      <c r="E47" s="64" t="s">
        <v>72</v>
      </c>
      <c r="F47" s="64">
        <v>30.44</v>
      </c>
      <c r="G47" s="64">
        <v>7.25</v>
      </c>
      <c r="H47" s="64">
        <v>0.27</v>
      </c>
      <c r="I47" s="64">
        <v>0.04</v>
      </c>
      <c r="J47" s="64">
        <v>0.08</v>
      </c>
      <c r="K47" s="64">
        <v>0</v>
      </c>
      <c r="L47" s="64">
        <v>0.01</v>
      </c>
      <c r="M47" s="64">
        <v>0.04</v>
      </c>
      <c r="N47" s="64">
        <v>-0.09</v>
      </c>
      <c r="O47" s="64">
        <v>-0.09</v>
      </c>
      <c r="P47" s="64">
        <v>0</v>
      </c>
      <c r="R47" s="64">
        <v>0.39</v>
      </c>
      <c r="S47" s="64">
        <v>0.34</v>
      </c>
      <c r="T47" s="64">
        <v>0.23</v>
      </c>
      <c r="U47" s="64">
        <v>38.909999999999997</v>
      </c>
      <c r="V47" s="64">
        <v>1463.2470000000001</v>
      </c>
      <c r="X47" s="64">
        <f t="shared" si="0"/>
        <v>0.4</v>
      </c>
    </row>
    <row r="48" spans="1:24" x14ac:dyDescent="0.25">
      <c r="A48" s="64" t="s">
        <v>71</v>
      </c>
      <c r="B48" s="64">
        <v>4002</v>
      </c>
      <c r="C48" s="59">
        <v>44198</v>
      </c>
      <c r="D48" s="64">
        <v>18</v>
      </c>
      <c r="E48" s="64" t="s">
        <v>72</v>
      </c>
      <c r="F48" s="64">
        <v>49.73</v>
      </c>
      <c r="G48" s="64">
        <v>7.25</v>
      </c>
      <c r="H48" s="64">
        <v>0.27</v>
      </c>
      <c r="I48" s="64">
        <v>0.04</v>
      </c>
      <c r="J48" s="64">
        <v>0.24</v>
      </c>
      <c r="K48" s="64">
        <v>0</v>
      </c>
      <c r="L48" s="64">
        <v>0.02</v>
      </c>
      <c r="M48" s="64">
        <v>0.06</v>
      </c>
      <c r="N48" s="64">
        <v>-0.46</v>
      </c>
      <c r="O48" s="64">
        <v>-0.09</v>
      </c>
      <c r="P48" s="64">
        <v>0</v>
      </c>
      <c r="R48" s="64">
        <v>0.39</v>
      </c>
      <c r="S48" s="64">
        <v>0.34</v>
      </c>
      <c r="T48" s="64">
        <v>0.23</v>
      </c>
      <c r="U48" s="64">
        <v>58.02</v>
      </c>
      <c r="V48" s="64">
        <v>1551.098</v>
      </c>
      <c r="X48" s="64">
        <f t="shared" si="0"/>
        <v>0.57000000000000006</v>
      </c>
    </row>
    <row r="49" spans="1:24" x14ac:dyDescent="0.25">
      <c r="A49" s="64" t="s">
        <v>71</v>
      </c>
      <c r="B49" s="64">
        <v>4002</v>
      </c>
      <c r="C49" s="59">
        <v>44198</v>
      </c>
      <c r="D49" s="64">
        <v>19</v>
      </c>
      <c r="E49" s="64" t="s">
        <v>72</v>
      </c>
      <c r="F49" s="64">
        <v>45.24</v>
      </c>
      <c r="G49" s="64">
        <v>7.25</v>
      </c>
      <c r="H49" s="64">
        <v>0.27</v>
      </c>
      <c r="I49" s="64">
        <v>0.04</v>
      </c>
      <c r="J49" s="64">
        <v>0.23</v>
      </c>
      <c r="K49" s="64">
        <v>0</v>
      </c>
      <c r="L49" s="64">
        <v>0.06</v>
      </c>
      <c r="M49" s="64">
        <v>0.04</v>
      </c>
      <c r="N49" s="64">
        <v>-0.35</v>
      </c>
      <c r="O49" s="64">
        <v>-0.09</v>
      </c>
      <c r="P49" s="64">
        <v>0</v>
      </c>
      <c r="R49" s="64">
        <v>0.39</v>
      </c>
      <c r="S49" s="64">
        <v>0.34</v>
      </c>
      <c r="T49" s="64">
        <v>0.23</v>
      </c>
      <c r="U49" s="64">
        <v>53.65</v>
      </c>
      <c r="V49" s="64">
        <v>1520.7239999999999</v>
      </c>
      <c r="X49" s="64">
        <f t="shared" si="0"/>
        <v>0.60000000000000009</v>
      </c>
    </row>
    <row r="50" spans="1:24" x14ac:dyDescent="0.25">
      <c r="A50" s="64" t="s">
        <v>71</v>
      </c>
      <c r="B50" s="64">
        <v>4002</v>
      </c>
      <c r="C50" s="59">
        <v>44198</v>
      </c>
      <c r="D50" s="64">
        <v>20</v>
      </c>
      <c r="E50" s="64" t="s">
        <v>72</v>
      </c>
      <c r="F50" s="64">
        <v>39.619999999999997</v>
      </c>
      <c r="G50" s="64">
        <v>7.25</v>
      </c>
      <c r="H50" s="64">
        <v>0.27</v>
      </c>
      <c r="I50" s="64">
        <v>0.04</v>
      </c>
      <c r="J50" s="64">
        <v>0.14000000000000001</v>
      </c>
      <c r="K50" s="64">
        <v>0</v>
      </c>
      <c r="L50" s="64">
        <v>0.48</v>
      </c>
      <c r="M50" s="64">
        <v>0.05</v>
      </c>
      <c r="N50" s="64">
        <v>-0.26</v>
      </c>
      <c r="O50" s="64">
        <v>-0.09</v>
      </c>
      <c r="P50" s="64">
        <v>0</v>
      </c>
      <c r="R50" s="64">
        <v>0.39</v>
      </c>
      <c r="S50" s="64">
        <v>0.34</v>
      </c>
      <c r="T50" s="64">
        <v>0.23</v>
      </c>
      <c r="U50" s="64">
        <v>48.46</v>
      </c>
      <c r="V50" s="64">
        <v>1461.443</v>
      </c>
      <c r="X50" s="64">
        <f t="shared" si="0"/>
        <v>0.92999999999999994</v>
      </c>
    </row>
    <row r="51" spans="1:24" x14ac:dyDescent="0.25">
      <c r="A51" s="64" t="s">
        <v>71</v>
      </c>
      <c r="B51" s="64">
        <v>4002</v>
      </c>
      <c r="C51" s="59">
        <v>44198</v>
      </c>
      <c r="D51" s="64">
        <v>21</v>
      </c>
      <c r="E51" s="64" t="s">
        <v>72</v>
      </c>
      <c r="F51" s="64">
        <v>38.840000000000003</v>
      </c>
      <c r="G51" s="64">
        <v>7.25</v>
      </c>
      <c r="H51" s="64">
        <v>0.27</v>
      </c>
      <c r="I51" s="64">
        <v>0.04</v>
      </c>
      <c r="J51" s="64">
        <v>0.16</v>
      </c>
      <c r="K51" s="64">
        <v>0</v>
      </c>
      <c r="L51" s="64">
        <v>0.44</v>
      </c>
      <c r="M51" s="64">
        <v>-0.01</v>
      </c>
      <c r="N51" s="64">
        <v>-0.21</v>
      </c>
      <c r="O51" s="64">
        <v>-0.09</v>
      </c>
      <c r="P51" s="64">
        <v>0</v>
      </c>
      <c r="R51" s="64">
        <v>0.39</v>
      </c>
      <c r="S51" s="64">
        <v>0.34</v>
      </c>
      <c r="T51" s="64">
        <v>0.23</v>
      </c>
      <c r="U51" s="64">
        <v>47.65</v>
      </c>
      <c r="V51" s="64">
        <v>1394.376</v>
      </c>
      <c r="X51" s="64">
        <f t="shared" si="0"/>
        <v>0.90999999999999992</v>
      </c>
    </row>
    <row r="52" spans="1:24" x14ac:dyDescent="0.25">
      <c r="A52" s="64" t="s">
        <v>71</v>
      </c>
      <c r="B52" s="64">
        <v>4002</v>
      </c>
      <c r="C52" s="59">
        <v>44198</v>
      </c>
      <c r="D52" s="64">
        <v>22</v>
      </c>
      <c r="E52" s="64" t="s">
        <v>72</v>
      </c>
      <c r="F52" s="64">
        <v>40.98</v>
      </c>
      <c r="G52" s="64">
        <v>7.25</v>
      </c>
      <c r="H52" s="64">
        <v>0.27</v>
      </c>
      <c r="I52" s="64">
        <v>0.04</v>
      </c>
      <c r="J52" s="64">
        <v>0.18</v>
      </c>
      <c r="K52" s="64">
        <v>0</v>
      </c>
      <c r="L52" s="64">
        <v>0.44</v>
      </c>
      <c r="M52" s="64">
        <v>0</v>
      </c>
      <c r="N52" s="64">
        <v>-0.22</v>
      </c>
      <c r="O52" s="64">
        <v>-0.09</v>
      </c>
      <c r="P52" s="64">
        <v>0</v>
      </c>
      <c r="R52" s="64">
        <v>0.39</v>
      </c>
      <c r="S52" s="64">
        <v>0.34</v>
      </c>
      <c r="T52" s="64">
        <v>0.23</v>
      </c>
      <c r="U52" s="64">
        <v>49.81</v>
      </c>
      <c r="V52" s="64">
        <v>1321.0429999999999</v>
      </c>
      <c r="X52" s="64">
        <f t="shared" si="0"/>
        <v>0.92999999999999994</v>
      </c>
    </row>
    <row r="53" spans="1:24" x14ac:dyDescent="0.25">
      <c r="A53" s="64" t="s">
        <v>71</v>
      </c>
      <c r="B53" s="64">
        <v>4002</v>
      </c>
      <c r="C53" s="59">
        <v>44198</v>
      </c>
      <c r="D53" s="64">
        <v>23</v>
      </c>
      <c r="E53" s="64" t="s">
        <v>72</v>
      </c>
      <c r="F53" s="64">
        <v>31.36</v>
      </c>
      <c r="G53" s="64">
        <v>7.25</v>
      </c>
      <c r="H53" s="64">
        <v>0.27</v>
      </c>
      <c r="I53" s="64">
        <v>0.04</v>
      </c>
      <c r="J53" s="64">
        <v>0.23</v>
      </c>
      <c r="K53" s="64">
        <v>0</v>
      </c>
      <c r="L53" s="64">
        <v>0.02</v>
      </c>
      <c r="M53" s="64">
        <v>0.05</v>
      </c>
      <c r="N53" s="64">
        <v>-0.36</v>
      </c>
      <c r="O53" s="64">
        <v>-0.09</v>
      </c>
      <c r="P53" s="64">
        <v>0</v>
      </c>
      <c r="R53" s="64">
        <v>0.39</v>
      </c>
      <c r="S53" s="64">
        <v>0.34</v>
      </c>
      <c r="T53" s="64">
        <v>0.23</v>
      </c>
      <c r="U53" s="64">
        <v>39.729999999999997</v>
      </c>
      <c r="V53" s="64">
        <v>1233.905</v>
      </c>
      <c r="X53" s="64">
        <f t="shared" si="0"/>
        <v>0.56000000000000005</v>
      </c>
    </row>
    <row r="54" spans="1:24" x14ac:dyDescent="0.25">
      <c r="A54" s="64" t="s">
        <v>71</v>
      </c>
      <c r="B54" s="64">
        <v>4002</v>
      </c>
      <c r="C54" s="59">
        <v>44198</v>
      </c>
      <c r="D54" s="64">
        <v>24</v>
      </c>
      <c r="E54" s="64" t="s">
        <v>72</v>
      </c>
      <c r="F54" s="64">
        <v>24.41</v>
      </c>
      <c r="G54" s="64">
        <v>7.25</v>
      </c>
      <c r="H54" s="64">
        <v>0.27</v>
      </c>
      <c r="I54" s="64">
        <v>0.04</v>
      </c>
      <c r="J54" s="64">
        <v>0.19</v>
      </c>
      <c r="K54" s="64">
        <v>0</v>
      </c>
      <c r="L54" s="64">
        <v>0</v>
      </c>
      <c r="M54" s="64">
        <v>0.05</v>
      </c>
      <c r="N54" s="64">
        <v>-0.15</v>
      </c>
      <c r="O54" s="64">
        <v>-0.09</v>
      </c>
      <c r="P54" s="64">
        <v>0</v>
      </c>
      <c r="R54" s="64">
        <v>0.39</v>
      </c>
      <c r="S54" s="64">
        <v>0.34</v>
      </c>
      <c r="T54" s="64">
        <v>0.23</v>
      </c>
      <c r="U54" s="64">
        <v>32.93</v>
      </c>
      <c r="V54" s="64">
        <v>1155.19</v>
      </c>
      <c r="X54" s="64">
        <f t="shared" si="0"/>
        <v>0.5</v>
      </c>
    </row>
    <row r="55" spans="1:24" x14ac:dyDescent="0.25">
      <c r="A55" s="64" t="s">
        <v>71</v>
      </c>
      <c r="B55" s="64">
        <v>4002</v>
      </c>
      <c r="C55" s="59">
        <v>44199</v>
      </c>
      <c r="D55" s="64">
        <v>1</v>
      </c>
      <c r="E55" s="64" t="s">
        <v>72</v>
      </c>
      <c r="F55" s="64">
        <v>23.11</v>
      </c>
      <c r="G55" s="64">
        <v>7.25</v>
      </c>
      <c r="H55" s="64">
        <v>0.3</v>
      </c>
      <c r="I55" s="64">
        <v>0.04</v>
      </c>
      <c r="J55" s="64">
        <v>0.11</v>
      </c>
      <c r="K55" s="64">
        <v>0</v>
      </c>
      <c r="L55" s="64">
        <v>0</v>
      </c>
      <c r="M55" s="64">
        <v>0.08</v>
      </c>
      <c r="N55" s="64">
        <v>-0.26</v>
      </c>
      <c r="O55" s="64">
        <v>-0.09</v>
      </c>
      <c r="P55" s="64">
        <v>0</v>
      </c>
      <c r="R55" s="64">
        <v>0.39</v>
      </c>
      <c r="S55" s="64">
        <v>0.34</v>
      </c>
      <c r="T55" s="64">
        <v>0.23</v>
      </c>
      <c r="U55" s="64">
        <v>31.5</v>
      </c>
      <c r="V55" s="64">
        <v>1097.153</v>
      </c>
      <c r="X55" s="64">
        <f t="shared" si="0"/>
        <v>0.44999999999999996</v>
      </c>
    </row>
    <row r="56" spans="1:24" x14ac:dyDescent="0.25">
      <c r="A56" s="64" t="s">
        <v>71</v>
      </c>
      <c r="B56" s="64">
        <v>4002</v>
      </c>
      <c r="C56" s="59">
        <v>44199</v>
      </c>
      <c r="D56" s="64">
        <v>2</v>
      </c>
      <c r="E56" s="64" t="s">
        <v>72</v>
      </c>
      <c r="F56" s="64">
        <v>25</v>
      </c>
      <c r="G56" s="64">
        <v>7.25</v>
      </c>
      <c r="H56" s="64">
        <v>0.3</v>
      </c>
      <c r="I56" s="64">
        <v>0.04</v>
      </c>
      <c r="J56" s="64">
        <v>0.17</v>
      </c>
      <c r="K56" s="64">
        <v>0</v>
      </c>
      <c r="L56" s="64">
        <v>0</v>
      </c>
      <c r="M56" s="64">
        <v>0.05</v>
      </c>
      <c r="N56" s="64">
        <v>-0.26</v>
      </c>
      <c r="O56" s="64">
        <v>-0.09</v>
      </c>
      <c r="P56" s="64">
        <v>0</v>
      </c>
      <c r="R56" s="64">
        <v>0.39</v>
      </c>
      <c r="S56" s="64">
        <v>0.34</v>
      </c>
      <c r="T56" s="64">
        <v>0.23</v>
      </c>
      <c r="U56" s="64">
        <v>33.42</v>
      </c>
      <c r="V56" s="64">
        <v>1063.759</v>
      </c>
      <c r="X56" s="64">
        <f t="shared" si="0"/>
        <v>0.51</v>
      </c>
    </row>
    <row r="57" spans="1:24" x14ac:dyDescent="0.25">
      <c r="A57" s="64" t="s">
        <v>71</v>
      </c>
      <c r="B57" s="64">
        <v>4002</v>
      </c>
      <c r="C57" s="59">
        <v>44199</v>
      </c>
      <c r="D57" s="64">
        <v>3</v>
      </c>
      <c r="E57" s="64" t="s">
        <v>72</v>
      </c>
      <c r="F57" s="64">
        <v>25.01</v>
      </c>
      <c r="G57" s="64">
        <v>7.25</v>
      </c>
      <c r="H57" s="64">
        <v>0.3</v>
      </c>
      <c r="I57" s="64">
        <v>0.04</v>
      </c>
      <c r="J57" s="64">
        <v>0.1</v>
      </c>
      <c r="K57" s="64">
        <v>0</v>
      </c>
      <c r="L57" s="64">
        <v>0</v>
      </c>
      <c r="M57" s="64">
        <v>0.03</v>
      </c>
      <c r="N57" s="64">
        <v>-0.25</v>
      </c>
      <c r="O57" s="64">
        <v>-0.09</v>
      </c>
      <c r="P57" s="64">
        <v>0</v>
      </c>
      <c r="R57" s="64">
        <v>0.39</v>
      </c>
      <c r="S57" s="64">
        <v>0.34</v>
      </c>
      <c r="T57" s="64">
        <v>0.23</v>
      </c>
      <c r="U57" s="64">
        <v>33.35</v>
      </c>
      <c r="V57" s="64">
        <v>1049.375</v>
      </c>
      <c r="X57" s="64">
        <f t="shared" si="0"/>
        <v>0.43999999999999995</v>
      </c>
    </row>
    <row r="58" spans="1:24" x14ac:dyDescent="0.25">
      <c r="A58" s="64" t="s">
        <v>71</v>
      </c>
      <c r="B58" s="64">
        <v>4002</v>
      </c>
      <c r="C58" s="59">
        <v>44199</v>
      </c>
      <c r="D58" s="64">
        <v>4</v>
      </c>
      <c r="E58" s="64" t="s">
        <v>72</v>
      </c>
      <c r="F58" s="64">
        <v>25.12</v>
      </c>
      <c r="G58" s="64">
        <v>7.25</v>
      </c>
      <c r="H58" s="64">
        <v>0.3</v>
      </c>
      <c r="I58" s="64">
        <v>0.04</v>
      </c>
      <c r="J58" s="64">
        <v>0.08</v>
      </c>
      <c r="K58" s="64">
        <v>0</v>
      </c>
      <c r="L58" s="64">
        <v>0</v>
      </c>
      <c r="M58" s="64">
        <v>0.04</v>
      </c>
      <c r="N58" s="64">
        <v>-0.23</v>
      </c>
      <c r="O58" s="64">
        <v>-0.09</v>
      </c>
      <c r="P58" s="64">
        <v>0</v>
      </c>
      <c r="R58" s="64">
        <v>0.39</v>
      </c>
      <c r="S58" s="64">
        <v>0.34</v>
      </c>
      <c r="T58" s="64">
        <v>0.23</v>
      </c>
      <c r="U58" s="64">
        <v>33.47</v>
      </c>
      <c r="V58" s="64">
        <v>1046.4069999999999</v>
      </c>
      <c r="X58" s="64">
        <f t="shared" si="0"/>
        <v>0.42</v>
      </c>
    </row>
    <row r="59" spans="1:24" x14ac:dyDescent="0.25">
      <c r="A59" s="64" t="s">
        <v>71</v>
      </c>
      <c r="B59" s="64">
        <v>4002</v>
      </c>
      <c r="C59" s="59">
        <v>44199</v>
      </c>
      <c r="D59" s="64">
        <v>5</v>
      </c>
      <c r="E59" s="64" t="s">
        <v>72</v>
      </c>
      <c r="F59" s="64">
        <v>25.18</v>
      </c>
      <c r="G59" s="64">
        <v>7.25</v>
      </c>
      <c r="H59" s="64">
        <v>0.3</v>
      </c>
      <c r="I59" s="64">
        <v>0.04</v>
      </c>
      <c r="J59" s="64">
        <v>0.08</v>
      </c>
      <c r="K59" s="64">
        <v>0</v>
      </c>
      <c r="L59" s="64">
        <v>0</v>
      </c>
      <c r="M59" s="64">
        <v>0.06</v>
      </c>
      <c r="N59" s="64">
        <v>-0.23</v>
      </c>
      <c r="O59" s="64">
        <v>-0.09</v>
      </c>
      <c r="P59" s="64">
        <v>0</v>
      </c>
      <c r="R59" s="64">
        <v>0.39</v>
      </c>
      <c r="S59" s="64">
        <v>0.34</v>
      </c>
      <c r="T59" s="64">
        <v>0.23</v>
      </c>
      <c r="U59" s="64">
        <v>33.549999999999997</v>
      </c>
      <c r="V59" s="64">
        <v>1061.9929999999999</v>
      </c>
      <c r="X59" s="64">
        <f t="shared" si="0"/>
        <v>0.42</v>
      </c>
    </row>
    <row r="60" spans="1:24" x14ac:dyDescent="0.25">
      <c r="A60" s="64" t="s">
        <v>71</v>
      </c>
      <c r="B60" s="64">
        <v>4002</v>
      </c>
      <c r="C60" s="59">
        <v>44199</v>
      </c>
      <c r="D60" s="64">
        <v>6</v>
      </c>
      <c r="E60" s="64" t="s">
        <v>72</v>
      </c>
      <c r="F60" s="64">
        <v>25.76</v>
      </c>
      <c r="G60" s="64">
        <v>7.25</v>
      </c>
      <c r="H60" s="64">
        <v>0.3</v>
      </c>
      <c r="I60" s="64">
        <v>0.04</v>
      </c>
      <c r="J60" s="64">
        <v>0.15</v>
      </c>
      <c r="K60" s="64">
        <v>0</v>
      </c>
      <c r="L60" s="64">
        <v>0</v>
      </c>
      <c r="M60" s="64">
        <v>0.08</v>
      </c>
      <c r="N60" s="64">
        <v>-0.24</v>
      </c>
      <c r="O60" s="64">
        <v>-0.09</v>
      </c>
      <c r="P60" s="64">
        <v>0</v>
      </c>
      <c r="R60" s="64">
        <v>0.39</v>
      </c>
      <c r="S60" s="64">
        <v>0.34</v>
      </c>
      <c r="T60" s="64">
        <v>0.23</v>
      </c>
      <c r="U60" s="64">
        <v>34.21</v>
      </c>
      <c r="V60" s="64">
        <v>1102.229</v>
      </c>
      <c r="X60" s="64">
        <f t="shared" si="0"/>
        <v>0.49</v>
      </c>
    </row>
    <row r="61" spans="1:24" x14ac:dyDescent="0.25">
      <c r="A61" s="64" t="s">
        <v>71</v>
      </c>
      <c r="B61" s="64">
        <v>4002</v>
      </c>
      <c r="C61" s="59">
        <v>44199</v>
      </c>
      <c r="D61" s="64">
        <v>7</v>
      </c>
      <c r="E61" s="64" t="s">
        <v>72</v>
      </c>
      <c r="F61" s="64">
        <v>41.38</v>
      </c>
      <c r="G61" s="64">
        <v>7.25</v>
      </c>
      <c r="H61" s="64">
        <v>0.3</v>
      </c>
      <c r="I61" s="64">
        <v>0.04</v>
      </c>
      <c r="J61" s="64">
        <v>0.34</v>
      </c>
      <c r="K61" s="64">
        <v>0</v>
      </c>
      <c r="L61" s="64">
        <v>0</v>
      </c>
      <c r="M61" s="64">
        <v>0.09</v>
      </c>
      <c r="N61" s="64">
        <v>-0.13</v>
      </c>
      <c r="O61" s="64">
        <v>-0.09</v>
      </c>
      <c r="P61" s="64">
        <v>0</v>
      </c>
      <c r="R61" s="64">
        <v>0.39</v>
      </c>
      <c r="S61" s="64">
        <v>0.34</v>
      </c>
      <c r="T61" s="64">
        <v>0.23</v>
      </c>
      <c r="U61" s="64">
        <v>50.14</v>
      </c>
      <c r="V61" s="64">
        <v>1155.2159999999999</v>
      </c>
      <c r="X61" s="64">
        <f t="shared" si="0"/>
        <v>0.67999999999999994</v>
      </c>
    </row>
    <row r="62" spans="1:24" x14ac:dyDescent="0.25">
      <c r="A62" s="64" t="s">
        <v>71</v>
      </c>
      <c r="B62" s="64">
        <v>4002</v>
      </c>
      <c r="C62" s="59">
        <v>44199</v>
      </c>
      <c r="D62" s="64">
        <v>8</v>
      </c>
      <c r="E62" s="64" t="s">
        <v>72</v>
      </c>
      <c r="F62" s="64">
        <v>37.83</v>
      </c>
      <c r="G62" s="64">
        <v>7.25</v>
      </c>
      <c r="H62" s="64">
        <v>0.3</v>
      </c>
      <c r="I62" s="64">
        <v>0.04</v>
      </c>
      <c r="J62" s="64">
        <v>0.26</v>
      </c>
      <c r="K62" s="64">
        <v>0</v>
      </c>
      <c r="L62" s="64">
        <v>0</v>
      </c>
      <c r="M62" s="64">
        <v>0.05</v>
      </c>
      <c r="N62" s="64">
        <v>-0.23</v>
      </c>
      <c r="O62" s="64">
        <v>-0.09</v>
      </c>
      <c r="P62" s="64">
        <v>0</v>
      </c>
      <c r="R62" s="64">
        <v>0.39</v>
      </c>
      <c r="S62" s="64">
        <v>0.34</v>
      </c>
      <c r="T62" s="64">
        <v>0.23</v>
      </c>
      <c r="U62" s="64">
        <v>46.37</v>
      </c>
      <c r="V62" s="64">
        <v>1219.0129999999999</v>
      </c>
      <c r="X62" s="64">
        <f t="shared" si="0"/>
        <v>0.6</v>
      </c>
    </row>
    <row r="63" spans="1:24" x14ac:dyDescent="0.25">
      <c r="A63" s="64" t="s">
        <v>71</v>
      </c>
      <c r="B63" s="64">
        <v>4002</v>
      </c>
      <c r="C63" s="59">
        <v>44199</v>
      </c>
      <c r="D63" s="64">
        <v>9</v>
      </c>
      <c r="E63" s="64" t="s">
        <v>72</v>
      </c>
      <c r="F63" s="64">
        <v>41.55</v>
      </c>
      <c r="G63" s="64">
        <v>7.25</v>
      </c>
      <c r="H63" s="64">
        <v>0.3</v>
      </c>
      <c r="I63" s="64">
        <v>0.04</v>
      </c>
      <c r="J63" s="64">
        <v>0.38</v>
      </c>
      <c r="K63" s="64">
        <v>0</v>
      </c>
      <c r="L63" s="64">
        <v>0.47</v>
      </c>
      <c r="M63" s="64">
        <v>0.06</v>
      </c>
      <c r="N63" s="64">
        <v>-0.19</v>
      </c>
      <c r="O63" s="64">
        <v>-0.09</v>
      </c>
      <c r="P63" s="64">
        <v>0</v>
      </c>
      <c r="R63" s="64">
        <v>0.39</v>
      </c>
      <c r="S63" s="64">
        <v>0.34</v>
      </c>
      <c r="T63" s="64">
        <v>0.23</v>
      </c>
      <c r="U63" s="64">
        <v>50.73</v>
      </c>
      <c r="V63" s="64">
        <v>1298.895</v>
      </c>
      <c r="X63" s="64">
        <f t="shared" si="0"/>
        <v>1.19</v>
      </c>
    </row>
    <row r="64" spans="1:24" x14ac:dyDescent="0.25">
      <c r="A64" s="64" t="s">
        <v>71</v>
      </c>
      <c r="B64" s="64">
        <v>4002</v>
      </c>
      <c r="C64" s="59">
        <v>44199</v>
      </c>
      <c r="D64" s="64">
        <v>10</v>
      </c>
      <c r="E64" s="64" t="s">
        <v>72</v>
      </c>
      <c r="F64" s="64">
        <v>46.44</v>
      </c>
      <c r="G64" s="64">
        <v>7.25</v>
      </c>
      <c r="H64" s="64">
        <v>0.3</v>
      </c>
      <c r="I64" s="64">
        <v>0.04</v>
      </c>
      <c r="J64" s="64">
        <v>0.19</v>
      </c>
      <c r="K64" s="64">
        <v>0</v>
      </c>
      <c r="L64" s="64">
        <v>0.51</v>
      </c>
      <c r="M64" s="64">
        <v>-0.02</v>
      </c>
      <c r="N64" s="64">
        <v>-0.2</v>
      </c>
      <c r="O64" s="64">
        <v>-0.09</v>
      </c>
      <c r="P64" s="64">
        <v>0</v>
      </c>
      <c r="R64" s="64">
        <v>0.39</v>
      </c>
      <c r="S64" s="64">
        <v>0.34</v>
      </c>
      <c r="T64" s="64">
        <v>0.23</v>
      </c>
      <c r="U64" s="64">
        <v>55.38</v>
      </c>
      <c r="V64" s="64">
        <v>1367.7860000000001</v>
      </c>
      <c r="X64" s="64">
        <f t="shared" si="0"/>
        <v>1.04</v>
      </c>
    </row>
    <row r="65" spans="1:24" x14ac:dyDescent="0.25">
      <c r="A65" s="64" t="s">
        <v>71</v>
      </c>
      <c r="B65" s="64">
        <v>4002</v>
      </c>
      <c r="C65" s="59">
        <v>44199</v>
      </c>
      <c r="D65" s="64">
        <v>11</v>
      </c>
      <c r="E65" s="64" t="s">
        <v>72</v>
      </c>
      <c r="F65" s="64">
        <v>45.2</v>
      </c>
      <c r="G65" s="64">
        <v>7.25</v>
      </c>
      <c r="H65" s="64">
        <v>0.3</v>
      </c>
      <c r="I65" s="64">
        <v>0.04</v>
      </c>
      <c r="J65" s="64">
        <v>0.18</v>
      </c>
      <c r="K65" s="64">
        <v>0</v>
      </c>
      <c r="L65" s="64">
        <v>0.46</v>
      </c>
      <c r="M65" s="64">
        <v>0.04</v>
      </c>
      <c r="N65" s="64">
        <v>-0.27</v>
      </c>
      <c r="O65" s="64">
        <v>-0.09</v>
      </c>
      <c r="P65" s="64">
        <v>0</v>
      </c>
      <c r="R65" s="64">
        <v>0.39</v>
      </c>
      <c r="S65" s="64">
        <v>0.34</v>
      </c>
      <c r="T65" s="64">
        <v>0.23</v>
      </c>
      <c r="U65" s="64">
        <v>54.07</v>
      </c>
      <c r="V65" s="64">
        <v>1412.3489999999999</v>
      </c>
      <c r="X65" s="64">
        <f t="shared" si="0"/>
        <v>0.98</v>
      </c>
    </row>
    <row r="66" spans="1:24" x14ac:dyDescent="0.25">
      <c r="A66" s="64" t="s">
        <v>71</v>
      </c>
      <c r="B66" s="64">
        <v>4002</v>
      </c>
      <c r="C66" s="59">
        <v>44199</v>
      </c>
      <c r="D66" s="64">
        <v>12</v>
      </c>
      <c r="E66" s="64" t="s">
        <v>72</v>
      </c>
      <c r="F66" s="64">
        <v>38.86</v>
      </c>
      <c r="G66" s="64">
        <v>7.25</v>
      </c>
      <c r="H66" s="64">
        <v>0.3</v>
      </c>
      <c r="I66" s="64">
        <v>0.04</v>
      </c>
      <c r="J66" s="64">
        <v>0.21</v>
      </c>
      <c r="K66" s="64">
        <v>0</v>
      </c>
      <c r="L66" s="64">
        <v>0.1</v>
      </c>
      <c r="M66" s="64">
        <v>0.01</v>
      </c>
      <c r="N66" s="64">
        <v>-0.24</v>
      </c>
      <c r="O66" s="64">
        <v>-0.09</v>
      </c>
      <c r="P66" s="64">
        <v>0</v>
      </c>
      <c r="R66" s="64">
        <v>0.39</v>
      </c>
      <c r="S66" s="64">
        <v>0.34</v>
      </c>
      <c r="T66" s="64">
        <v>0.23</v>
      </c>
      <c r="U66" s="64">
        <v>47.4</v>
      </c>
      <c r="V66" s="64">
        <v>1444.771</v>
      </c>
      <c r="X66" s="64">
        <f t="shared" si="0"/>
        <v>0.64999999999999991</v>
      </c>
    </row>
    <row r="67" spans="1:24" x14ac:dyDescent="0.25">
      <c r="A67" s="64" t="s">
        <v>71</v>
      </c>
      <c r="B67" s="64">
        <v>4002</v>
      </c>
      <c r="C67" s="59">
        <v>44199</v>
      </c>
      <c r="D67" s="64">
        <v>13</v>
      </c>
      <c r="E67" s="64" t="s">
        <v>72</v>
      </c>
      <c r="F67" s="64">
        <v>33.47</v>
      </c>
      <c r="G67" s="64">
        <v>7.25</v>
      </c>
      <c r="H67" s="64">
        <v>0.3</v>
      </c>
      <c r="I67" s="64">
        <v>0.04</v>
      </c>
      <c r="J67" s="64">
        <v>0.19</v>
      </c>
      <c r="K67" s="64">
        <v>0</v>
      </c>
      <c r="L67" s="64">
        <v>0.02</v>
      </c>
      <c r="M67" s="64">
        <v>0.04</v>
      </c>
      <c r="N67" s="64">
        <v>-0.25</v>
      </c>
      <c r="O67" s="64">
        <v>-0.09</v>
      </c>
      <c r="P67" s="64">
        <v>0</v>
      </c>
      <c r="R67" s="64">
        <v>0.39</v>
      </c>
      <c r="S67" s="64">
        <v>0.34</v>
      </c>
      <c r="T67" s="64">
        <v>0.23</v>
      </c>
      <c r="U67" s="64">
        <v>41.93</v>
      </c>
      <c r="V67" s="64">
        <v>1457.884</v>
      </c>
      <c r="X67" s="64">
        <f t="shared" si="0"/>
        <v>0.55000000000000004</v>
      </c>
    </row>
    <row r="68" spans="1:24" x14ac:dyDescent="0.25">
      <c r="A68" s="64" t="s">
        <v>71</v>
      </c>
      <c r="B68" s="64">
        <v>4002</v>
      </c>
      <c r="C68" s="59">
        <v>44199</v>
      </c>
      <c r="D68" s="64">
        <v>14</v>
      </c>
      <c r="E68" s="64" t="s">
        <v>72</v>
      </c>
      <c r="F68" s="64">
        <v>31.51</v>
      </c>
      <c r="G68" s="64">
        <v>7.25</v>
      </c>
      <c r="H68" s="64">
        <v>0.3</v>
      </c>
      <c r="I68" s="64">
        <v>0.04</v>
      </c>
      <c r="J68" s="64">
        <v>0.18</v>
      </c>
      <c r="K68" s="64">
        <v>0</v>
      </c>
      <c r="L68" s="64">
        <v>0</v>
      </c>
      <c r="M68" s="64">
        <v>0.02</v>
      </c>
      <c r="N68" s="64">
        <v>-0.25</v>
      </c>
      <c r="O68" s="64">
        <v>-0.09</v>
      </c>
      <c r="P68" s="64">
        <v>0</v>
      </c>
      <c r="R68" s="64">
        <v>0.39</v>
      </c>
      <c r="S68" s="64">
        <v>0.34</v>
      </c>
      <c r="T68" s="64">
        <v>0.23</v>
      </c>
      <c r="U68" s="64">
        <v>39.92</v>
      </c>
      <c r="V68" s="64">
        <v>1451.9110000000001</v>
      </c>
      <c r="X68" s="64">
        <f t="shared" si="0"/>
        <v>0.52</v>
      </c>
    </row>
    <row r="69" spans="1:24" x14ac:dyDescent="0.25">
      <c r="A69" s="64" t="s">
        <v>71</v>
      </c>
      <c r="B69" s="64">
        <v>4002</v>
      </c>
      <c r="C69" s="59">
        <v>44199</v>
      </c>
      <c r="D69" s="64">
        <v>15</v>
      </c>
      <c r="E69" s="64" t="s">
        <v>72</v>
      </c>
      <c r="F69" s="64">
        <v>37.93</v>
      </c>
      <c r="G69" s="64">
        <v>7.25</v>
      </c>
      <c r="H69" s="64">
        <v>0.3</v>
      </c>
      <c r="I69" s="64">
        <v>0.04</v>
      </c>
      <c r="J69" s="64">
        <v>0.28000000000000003</v>
      </c>
      <c r="K69" s="64">
        <v>0</v>
      </c>
      <c r="L69" s="64">
        <v>0.24</v>
      </c>
      <c r="M69" s="64">
        <v>0.04</v>
      </c>
      <c r="N69" s="64">
        <v>-0.25</v>
      </c>
      <c r="O69" s="64">
        <v>-0.09</v>
      </c>
      <c r="P69" s="64">
        <v>0</v>
      </c>
      <c r="R69" s="64">
        <v>0.39</v>
      </c>
      <c r="S69" s="64">
        <v>0.34</v>
      </c>
      <c r="T69" s="64">
        <v>0.23</v>
      </c>
      <c r="U69" s="64">
        <v>46.7</v>
      </c>
      <c r="V69" s="64">
        <v>1444.5260000000001</v>
      </c>
      <c r="X69" s="64">
        <f t="shared" si="0"/>
        <v>0.86</v>
      </c>
    </row>
    <row r="70" spans="1:24" x14ac:dyDescent="0.25">
      <c r="A70" s="64" t="s">
        <v>71</v>
      </c>
      <c r="B70" s="64">
        <v>4002</v>
      </c>
      <c r="C70" s="59">
        <v>44199</v>
      </c>
      <c r="D70" s="64">
        <v>16</v>
      </c>
      <c r="E70" s="64" t="s">
        <v>72</v>
      </c>
      <c r="F70" s="64">
        <v>46.93</v>
      </c>
      <c r="G70" s="64">
        <v>7.25</v>
      </c>
      <c r="H70" s="64">
        <v>0.3</v>
      </c>
      <c r="I70" s="64">
        <v>0.04</v>
      </c>
      <c r="J70" s="64">
        <v>0.19</v>
      </c>
      <c r="K70" s="64">
        <v>0</v>
      </c>
      <c r="L70" s="64">
        <v>0.46</v>
      </c>
      <c r="M70" s="64">
        <v>0.05</v>
      </c>
      <c r="N70" s="64">
        <v>-0.28000000000000003</v>
      </c>
      <c r="O70" s="64">
        <v>-0.09</v>
      </c>
      <c r="P70" s="64">
        <v>0</v>
      </c>
      <c r="R70" s="64">
        <v>0.39</v>
      </c>
      <c r="S70" s="64">
        <v>0.34</v>
      </c>
      <c r="T70" s="64">
        <v>0.23</v>
      </c>
      <c r="U70" s="64">
        <v>55.81</v>
      </c>
      <c r="V70" s="64">
        <v>1461.4739999999999</v>
      </c>
      <c r="X70" s="64">
        <f t="shared" si="0"/>
        <v>0.99</v>
      </c>
    </row>
    <row r="71" spans="1:24" x14ac:dyDescent="0.25">
      <c r="A71" s="64" t="s">
        <v>71</v>
      </c>
      <c r="B71" s="64">
        <v>4002</v>
      </c>
      <c r="C71" s="59">
        <v>44199</v>
      </c>
      <c r="D71" s="64">
        <v>17</v>
      </c>
      <c r="E71" s="64" t="s">
        <v>72</v>
      </c>
      <c r="F71" s="64">
        <v>41.64</v>
      </c>
      <c r="G71" s="64">
        <v>7.25</v>
      </c>
      <c r="H71" s="64">
        <v>0.3</v>
      </c>
      <c r="I71" s="64">
        <v>0.04</v>
      </c>
      <c r="J71" s="64">
        <v>0.25</v>
      </c>
      <c r="K71" s="64">
        <v>0</v>
      </c>
      <c r="L71" s="64">
        <v>0.01</v>
      </c>
      <c r="M71" s="64">
        <v>0.06</v>
      </c>
      <c r="N71" s="64">
        <v>-0.15</v>
      </c>
      <c r="O71" s="64">
        <v>-0.09</v>
      </c>
      <c r="P71" s="64">
        <v>0</v>
      </c>
      <c r="R71" s="64">
        <v>0.39</v>
      </c>
      <c r="S71" s="64">
        <v>0.34</v>
      </c>
      <c r="T71" s="64">
        <v>0.23</v>
      </c>
      <c r="U71" s="64">
        <v>50.27</v>
      </c>
      <c r="V71" s="64">
        <v>1557.634</v>
      </c>
      <c r="X71" s="64">
        <f t="shared" si="0"/>
        <v>0.6</v>
      </c>
    </row>
    <row r="72" spans="1:24" x14ac:dyDescent="0.25">
      <c r="A72" s="64" t="s">
        <v>71</v>
      </c>
      <c r="B72" s="64">
        <v>4002</v>
      </c>
      <c r="C72" s="59">
        <v>44199</v>
      </c>
      <c r="D72" s="64">
        <v>18</v>
      </c>
      <c r="E72" s="64" t="s">
        <v>72</v>
      </c>
      <c r="F72" s="64">
        <v>51.42</v>
      </c>
      <c r="G72" s="64">
        <v>7.25</v>
      </c>
      <c r="H72" s="64">
        <v>0.3</v>
      </c>
      <c r="I72" s="64">
        <v>0.04</v>
      </c>
      <c r="J72" s="64">
        <v>0.3</v>
      </c>
      <c r="K72" s="64">
        <v>0</v>
      </c>
      <c r="L72" s="64">
        <v>0.02</v>
      </c>
      <c r="M72" s="64">
        <v>0.06</v>
      </c>
      <c r="N72" s="64">
        <v>-0.38</v>
      </c>
      <c r="O72" s="64">
        <v>-0.09</v>
      </c>
      <c r="P72" s="64">
        <v>0</v>
      </c>
      <c r="R72" s="64">
        <v>0.39</v>
      </c>
      <c r="S72" s="64">
        <v>0.34</v>
      </c>
      <c r="T72" s="64">
        <v>0.23</v>
      </c>
      <c r="U72" s="64">
        <v>59.88</v>
      </c>
      <c r="V72" s="64">
        <v>1619.836</v>
      </c>
      <c r="X72" s="64">
        <f t="shared" ref="X72:X135" si="1">H72+I72+J72+K72+L72+P72+Q72</f>
        <v>0.65999999999999992</v>
      </c>
    </row>
    <row r="73" spans="1:24" x14ac:dyDescent="0.25">
      <c r="A73" s="64" t="s">
        <v>71</v>
      </c>
      <c r="B73" s="64">
        <v>4002</v>
      </c>
      <c r="C73" s="59">
        <v>44199</v>
      </c>
      <c r="D73" s="64">
        <v>19</v>
      </c>
      <c r="E73" s="64" t="s">
        <v>72</v>
      </c>
      <c r="F73" s="64">
        <v>52.43</v>
      </c>
      <c r="G73" s="64">
        <v>7.25</v>
      </c>
      <c r="H73" s="64">
        <v>0.3</v>
      </c>
      <c r="I73" s="64">
        <v>0.04</v>
      </c>
      <c r="J73" s="64">
        <v>0.21</v>
      </c>
      <c r="K73" s="64">
        <v>0</v>
      </c>
      <c r="L73" s="64">
        <v>0.23</v>
      </c>
      <c r="M73" s="64">
        <v>7.0000000000000007E-2</v>
      </c>
      <c r="N73" s="64">
        <v>-0.2</v>
      </c>
      <c r="O73" s="64">
        <v>-0.09</v>
      </c>
      <c r="P73" s="64">
        <v>0</v>
      </c>
      <c r="R73" s="64">
        <v>0.39</v>
      </c>
      <c r="S73" s="64">
        <v>0.34</v>
      </c>
      <c r="T73" s="64">
        <v>0.23</v>
      </c>
      <c r="U73" s="64">
        <v>61.2</v>
      </c>
      <c r="V73" s="64">
        <v>1577.672</v>
      </c>
      <c r="X73" s="64">
        <f t="shared" si="1"/>
        <v>0.77999999999999992</v>
      </c>
    </row>
    <row r="74" spans="1:24" x14ac:dyDescent="0.25">
      <c r="A74" s="64" t="s">
        <v>71</v>
      </c>
      <c r="B74" s="64">
        <v>4002</v>
      </c>
      <c r="C74" s="59">
        <v>44199</v>
      </c>
      <c r="D74" s="64">
        <v>20</v>
      </c>
      <c r="E74" s="64" t="s">
        <v>72</v>
      </c>
      <c r="F74" s="64">
        <v>41.33</v>
      </c>
      <c r="G74" s="64">
        <v>7.25</v>
      </c>
      <c r="H74" s="64">
        <v>0.3</v>
      </c>
      <c r="I74" s="64">
        <v>0.04</v>
      </c>
      <c r="J74" s="64">
        <v>0.27</v>
      </c>
      <c r="K74" s="64">
        <v>0</v>
      </c>
      <c r="L74" s="64">
        <v>0.16</v>
      </c>
      <c r="M74" s="64">
        <v>0.04</v>
      </c>
      <c r="N74" s="64">
        <v>-0.06</v>
      </c>
      <c r="O74" s="64">
        <v>-0.09</v>
      </c>
      <c r="P74" s="64">
        <v>0</v>
      </c>
      <c r="R74" s="64">
        <v>0.39</v>
      </c>
      <c r="S74" s="64">
        <v>0.34</v>
      </c>
      <c r="T74" s="64">
        <v>0.23</v>
      </c>
      <c r="U74" s="64">
        <v>50.2</v>
      </c>
      <c r="V74" s="64">
        <v>1505.1990000000001</v>
      </c>
      <c r="X74" s="64">
        <f t="shared" si="1"/>
        <v>0.77</v>
      </c>
    </row>
    <row r="75" spans="1:24" x14ac:dyDescent="0.25">
      <c r="A75" s="64" t="s">
        <v>71</v>
      </c>
      <c r="B75" s="64">
        <v>4002</v>
      </c>
      <c r="C75" s="59">
        <v>44199</v>
      </c>
      <c r="D75" s="64">
        <v>21</v>
      </c>
      <c r="E75" s="64" t="s">
        <v>72</v>
      </c>
      <c r="F75" s="64">
        <v>42</v>
      </c>
      <c r="G75" s="64">
        <v>7.25</v>
      </c>
      <c r="H75" s="64">
        <v>0.3</v>
      </c>
      <c r="I75" s="64">
        <v>0.04</v>
      </c>
      <c r="J75" s="64">
        <v>0.16</v>
      </c>
      <c r="K75" s="64">
        <v>0</v>
      </c>
      <c r="L75" s="64">
        <v>0.09</v>
      </c>
      <c r="M75" s="64">
        <v>0.03</v>
      </c>
      <c r="N75" s="64">
        <v>-0.14000000000000001</v>
      </c>
      <c r="O75" s="64">
        <v>-0.09</v>
      </c>
      <c r="P75" s="64">
        <v>0</v>
      </c>
      <c r="R75" s="64">
        <v>0.39</v>
      </c>
      <c r="S75" s="64">
        <v>0.34</v>
      </c>
      <c r="T75" s="64">
        <v>0.23</v>
      </c>
      <c r="U75" s="64">
        <v>50.6</v>
      </c>
      <c r="V75" s="64">
        <v>1424.0519999999999</v>
      </c>
      <c r="X75" s="64">
        <f t="shared" si="1"/>
        <v>0.59</v>
      </c>
    </row>
    <row r="76" spans="1:24" x14ac:dyDescent="0.25">
      <c r="A76" s="64" t="s">
        <v>71</v>
      </c>
      <c r="B76" s="64">
        <v>4002</v>
      </c>
      <c r="C76" s="59">
        <v>44199</v>
      </c>
      <c r="D76" s="64">
        <v>22</v>
      </c>
      <c r="E76" s="64" t="s">
        <v>72</v>
      </c>
      <c r="F76" s="64">
        <v>29.68</v>
      </c>
      <c r="G76" s="64">
        <v>7.25</v>
      </c>
      <c r="H76" s="64">
        <v>0.3</v>
      </c>
      <c r="I76" s="64">
        <v>0.04</v>
      </c>
      <c r="J76" s="64">
        <v>0.08</v>
      </c>
      <c r="K76" s="64">
        <v>0</v>
      </c>
      <c r="L76" s="64">
        <v>0</v>
      </c>
      <c r="M76" s="64">
        <v>0.02</v>
      </c>
      <c r="N76" s="64">
        <v>-0.15</v>
      </c>
      <c r="O76" s="64">
        <v>-0.09</v>
      </c>
      <c r="P76" s="64">
        <v>0</v>
      </c>
      <c r="R76" s="64">
        <v>0.39</v>
      </c>
      <c r="S76" s="64">
        <v>0.34</v>
      </c>
      <c r="T76" s="64">
        <v>0.23</v>
      </c>
      <c r="U76" s="64">
        <v>38.090000000000003</v>
      </c>
      <c r="V76" s="64">
        <v>1320.739</v>
      </c>
      <c r="X76" s="64">
        <f t="shared" si="1"/>
        <v>0.42</v>
      </c>
    </row>
    <row r="77" spans="1:24" x14ac:dyDescent="0.25">
      <c r="A77" s="64" t="s">
        <v>71</v>
      </c>
      <c r="B77" s="64">
        <v>4002</v>
      </c>
      <c r="C77" s="59">
        <v>44199</v>
      </c>
      <c r="D77" s="64">
        <v>23</v>
      </c>
      <c r="E77" s="64" t="s">
        <v>72</v>
      </c>
      <c r="F77" s="64">
        <v>29.84</v>
      </c>
      <c r="G77" s="64">
        <v>7.25</v>
      </c>
      <c r="H77" s="64">
        <v>0.3</v>
      </c>
      <c r="I77" s="64">
        <v>0.04</v>
      </c>
      <c r="J77" s="64">
        <v>0.13</v>
      </c>
      <c r="K77" s="64">
        <v>0</v>
      </c>
      <c r="L77" s="64">
        <v>0.01</v>
      </c>
      <c r="M77" s="64">
        <v>0.03</v>
      </c>
      <c r="N77" s="64">
        <v>-0.23</v>
      </c>
      <c r="O77" s="64">
        <v>-0.09</v>
      </c>
      <c r="P77" s="64">
        <v>0</v>
      </c>
      <c r="R77" s="64">
        <v>0.39</v>
      </c>
      <c r="S77" s="64">
        <v>0.34</v>
      </c>
      <c r="T77" s="64">
        <v>0.23</v>
      </c>
      <c r="U77" s="64">
        <v>38.24</v>
      </c>
      <c r="V77" s="64">
        <v>1216.578</v>
      </c>
      <c r="X77" s="64">
        <f t="shared" si="1"/>
        <v>0.48</v>
      </c>
    </row>
    <row r="78" spans="1:24" x14ac:dyDescent="0.25">
      <c r="A78" s="64" t="s">
        <v>71</v>
      </c>
      <c r="B78" s="64">
        <v>4002</v>
      </c>
      <c r="C78" s="59">
        <v>44199</v>
      </c>
      <c r="D78" s="64">
        <v>24</v>
      </c>
      <c r="E78" s="64" t="s">
        <v>72</v>
      </c>
      <c r="F78" s="64">
        <v>24.88</v>
      </c>
      <c r="G78" s="64">
        <v>7.25</v>
      </c>
      <c r="H78" s="64">
        <v>0.3</v>
      </c>
      <c r="I78" s="64">
        <v>0.04</v>
      </c>
      <c r="J78" s="64">
        <v>0.14000000000000001</v>
      </c>
      <c r="K78" s="64">
        <v>0</v>
      </c>
      <c r="L78" s="64">
        <v>0</v>
      </c>
      <c r="M78" s="64">
        <v>0.04</v>
      </c>
      <c r="N78" s="64">
        <v>-0.13</v>
      </c>
      <c r="O78" s="64">
        <v>-0.09</v>
      </c>
      <c r="P78" s="64">
        <v>0</v>
      </c>
      <c r="R78" s="64">
        <v>0.39</v>
      </c>
      <c r="S78" s="64">
        <v>0.34</v>
      </c>
      <c r="T78" s="64">
        <v>0.23</v>
      </c>
      <c r="U78" s="64">
        <v>33.39</v>
      </c>
      <c r="V78" s="64">
        <v>1130.25</v>
      </c>
      <c r="X78" s="64">
        <f t="shared" si="1"/>
        <v>0.48</v>
      </c>
    </row>
    <row r="79" spans="1:24" x14ac:dyDescent="0.25">
      <c r="A79" s="64" t="s">
        <v>71</v>
      </c>
      <c r="B79" s="64">
        <v>4002</v>
      </c>
      <c r="C79" s="59">
        <v>44200</v>
      </c>
      <c r="D79" s="64">
        <v>1</v>
      </c>
      <c r="E79" s="64" t="s">
        <v>72</v>
      </c>
      <c r="F79" s="64">
        <v>26.4</v>
      </c>
      <c r="G79" s="64">
        <v>7.25</v>
      </c>
      <c r="H79" s="64">
        <v>0.3</v>
      </c>
      <c r="I79" s="64">
        <v>0.01</v>
      </c>
      <c r="J79" s="64">
        <v>0.09</v>
      </c>
      <c r="K79" s="64">
        <v>0</v>
      </c>
      <c r="L79" s="64">
        <v>0</v>
      </c>
      <c r="M79" s="64">
        <v>0.05</v>
      </c>
      <c r="N79" s="64">
        <v>-0.16</v>
      </c>
      <c r="O79" s="64">
        <v>-0.09</v>
      </c>
      <c r="P79" s="64">
        <v>0</v>
      </c>
      <c r="R79" s="64">
        <v>0.39</v>
      </c>
      <c r="S79" s="64">
        <v>0.34</v>
      </c>
      <c r="T79" s="64">
        <v>0.23</v>
      </c>
      <c r="U79" s="64">
        <v>34.81</v>
      </c>
      <c r="V79" s="64">
        <v>1081.798</v>
      </c>
      <c r="X79" s="64">
        <f t="shared" si="1"/>
        <v>0.4</v>
      </c>
    </row>
    <row r="80" spans="1:24" x14ac:dyDescent="0.25">
      <c r="A80" s="64" t="s">
        <v>71</v>
      </c>
      <c r="B80" s="64">
        <v>4002</v>
      </c>
      <c r="C80" s="59">
        <v>44200</v>
      </c>
      <c r="D80" s="64">
        <v>2</v>
      </c>
      <c r="E80" s="64" t="s">
        <v>72</v>
      </c>
      <c r="F80" s="64">
        <v>28.26</v>
      </c>
      <c r="G80" s="64">
        <v>7.25</v>
      </c>
      <c r="H80" s="64">
        <v>0.3</v>
      </c>
      <c r="I80" s="64">
        <v>0.01</v>
      </c>
      <c r="J80" s="64">
        <v>0.06</v>
      </c>
      <c r="K80" s="64">
        <v>0</v>
      </c>
      <c r="L80" s="64">
        <v>0</v>
      </c>
      <c r="M80" s="64">
        <v>0.04</v>
      </c>
      <c r="N80" s="64">
        <v>-0.13</v>
      </c>
      <c r="O80" s="64">
        <v>-0.09</v>
      </c>
      <c r="P80" s="64">
        <v>0</v>
      </c>
      <c r="R80" s="64">
        <v>0.39</v>
      </c>
      <c r="S80" s="64">
        <v>0.34</v>
      </c>
      <c r="T80" s="64">
        <v>0.23</v>
      </c>
      <c r="U80" s="64">
        <v>36.659999999999997</v>
      </c>
      <c r="V80" s="64">
        <v>1053.1279999999999</v>
      </c>
      <c r="X80" s="64">
        <f t="shared" si="1"/>
        <v>0.37</v>
      </c>
    </row>
    <row r="81" spans="1:24" x14ac:dyDescent="0.25">
      <c r="A81" s="64" t="s">
        <v>71</v>
      </c>
      <c r="B81" s="64">
        <v>4002</v>
      </c>
      <c r="C81" s="59">
        <v>44200</v>
      </c>
      <c r="D81" s="64">
        <v>3</v>
      </c>
      <c r="E81" s="64" t="s">
        <v>72</v>
      </c>
      <c r="F81" s="64">
        <v>26.48</v>
      </c>
      <c r="G81" s="64">
        <v>7.25</v>
      </c>
      <c r="H81" s="64">
        <v>0.3</v>
      </c>
      <c r="I81" s="64">
        <v>0.01</v>
      </c>
      <c r="J81" s="64">
        <v>7.0000000000000007E-2</v>
      </c>
      <c r="K81" s="64">
        <v>0</v>
      </c>
      <c r="L81" s="64">
        <v>0</v>
      </c>
      <c r="M81" s="64">
        <v>0.06</v>
      </c>
      <c r="N81" s="64">
        <v>-0.13</v>
      </c>
      <c r="O81" s="64">
        <v>-0.09</v>
      </c>
      <c r="P81" s="64">
        <v>0</v>
      </c>
      <c r="R81" s="64">
        <v>0.39</v>
      </c>
      <c r="S81" s="64">
        <v>0.34</v>
      </c>
      <c r="T81" s="64">
        <v>0.23</v>
      </c>
      <c r="U81" s="64">
        <v>34.909999999999997</v>
      </c>
      <c r="V81" s="64">
        <v>1042.364</v>
      </c>
      <c r="X81" s="64">
        <f t="shared" si="1"/>
        <v>0.38</v>
      </c>
    </row>
    <row r="82" spans="1:24" x14ac:dyDescent="0.25">
      <c r="A82" s="64" t="s">
        <v>71</v>
      </c>
      <c r="B82" s="64">
        <v>4002</v>
      </c>
      <c r="C82" s="59">
        <v>44200</v>
      </c>
      <c r="D82" s="64">
        <v>4</v>
      </c>
      <c r="E82" s="64" t="s">
        <v>72</v>
      </c>
      <c r="F82" s="64">
        <v>26.29</v>
      </c>
      <c r="G82" s="64">
        <v>7.25</v>
      </c>
      <c r="H82" s="64">
        <v>0.3</v>
      </c>
      <c r="I82" s="64">
        <v>0.01</v>
      </c>
      <c r="J82" s="64">
        <v>0.06</v>
      </c>
      <c r="K82" s="64">
        <v>0</v>
      </c>
      <c r="L82" s="64">
        <v>0</v>
      </c>
      <c r="M82" s="64">
        <v>0.05</v>
      </c>
      <c r="N82" s="64">
        <v>-0.13</v>
      </c>
      <c r="O82" s="64">
        <v>-0.09</v>
      </c>
      <c r="P82" s="64">
        <v>0</v>
      </c>
      <c r="R82" s="64">
        <v>0.39</v>
      </c>
      <c r="S82" s="64">
        <v>0.34</v>
      </c>
      <c r="T82" s="64">
        <v>0.23</v>
      </c>
      <c r="U82" s="64">
        <v>34.700000000000003</v>
      </c>
      <c r="V82" s="64">
        <v>1049.443</v>
      </c>
      <c r="X82" s="64">
        <f t="shared" si="1"/>
        <v>0.37</v>
      </c>
    </row>
    <row r="83" spans="1:24" x14ac:dyDescent="0.25">
      <c r="A83" s="64" t="s">
        <v>71</v>
      </c>
      <c r="B83" s="64">
        <v>4002</v>
      </c>
      <c r="C83" s="59">
        <v>44200</v>
      </c>
      <c r="D83" s="64">
        <v>5</v>
      </c>
      <c r="E83" s="64" t="s">
        <v>72</v>
      </c>
      <c r="F83" s="64">
        <v>25.57</v>
      </c>
      <c r="G83" s="64">
        <v>7.25</v>
      </c>
      <c r="H83" s="64">
        <v>0.3</v>
      </c>
      <c r="I83" s="64">
        <v>0.01</v>
      </c>
      <c r="J83" s="64">
        <v>0.06</v>
      </c>
      <c r="K83" s="64">
        <v>0</v>
      </c>
      <c r="L83" s="64">
        <v>0</v>
      </c>
      <c r="M83" s="64">
        <v>0.04</v>
      </c>
      <c r="N83" s="64">
        <v>-0.18</v>
      </c>
      <c r="O83" s="64">
        <v>-0.09</v>
      </c>
      <c r="P83" s="64">
        <v>0</v>
      </c>
      <c r="R83" s="64">
        <v>0.39</v>
      </c>
      <c r="S83" s="64">
        <v>0.34</v>
      </c>
      <c r="T83" s="64">
        <v>0.23</v>
      </c>
      <c r="U83" s="64">
        <v>33.92</v>
      </c>
      <c r="V83" s="64">
        <v>1086.855</v>
      </c>
      <c r="X83" s="64">
        <f t="shared" si="1"/>
        <v>0.37</v>
      </c>
    </row>
    <row r="84" spans="1:24" x14ac:dyDescent="0.25">
      <c r="A84" s="64" t="s">
        <v>71</v>
      </c>
      <c r="B84" s="64">
        <v>4002</v>
      </c>
      <c r="C84" s="59">
        <v>44200</v>
      </c>
      <c r="D84" s="64">
        <v>6</v>
      </c>
      <c r="E84" s="64" t="s">
        <v>72</v>
      </c>
      <c r="F84" s="64">
        <v>26.96</v>
      </c>
      <c r="G84" s="64">
        <v>7.25</v>
      </c>
      <c r="H84" s="64">
        <v>0.3</v>
      </c>
      <c r="I84" s="64">
        <v>0.01</v>
      </c>
      <c r="J84" s="64">
        <v>0.17</v>
      </c>
      <c r="K84" s="64">
        <v>0</v>
      </c>
      <c r="L84" s="64">
        <v>0</v>
      </c>
      <c r="M84" s="64">
        <v>7.0000000000000007E-2</v>
      </c>
      <c r="N84" s="64">
        <v>-0.22</v>
      </c>
      <c r="O84" s="64">
        <v>-0.09</v>
      </c>
      <c r="P84" s="64">
        <v>0</v>
      </c>
      <c r="R84" s="64">
        <v>0.39</v>
      </c>
      <c r="S84" s="64">
        <v>0.34</v>
      </c>
      <c r="T84" s="64">
        <v>0.23</v>
      </c>
      <c r="U84" s="64">
        <v>35.409999999999997</v>
      </c>
      <c r="V84" s="64">
        <v>1186.645</v>
      </c>
      <c r="X84" s="64">
        <f t="shared" si="1"/>
        <v>0.48</v>
      </c>
    </row>
    <row r="85" spans="1:24" x14ac:dyDescent="0.25">
      <c r="A85" s="64" t="s">
        <v>71</v>
      </c>
      <c r="B85" s="64">
        <v>4002</v>
      </c>
      <c r="C85" s="59">
        <v>44200</v>
      </c>
      <c r="D85" s="64">
        <v>7</v>
      </c>
      <c r="E85" s="64" t="s">
        <v>72</v>
      </c>
      <c r="F85" s="64">
        <v>27.84</v>
      </c>
      <c r="G85" s="64">
        <v>7.25</v>
      </c>
      <c r="H85" s="64">
        <v>0.3</v>
      </c>
      <c r="I85" s="64">
        <v>0.01</v>
      </c>
      <c r="J85" s="64">
        <v>0.19</v>
      </c>
      <c r="K85" s="64">
        <v>0</v>
      </c>
      <c r="L85" s="64">
        <v>0</v>
      </c>
      <c r="M85" s="64">
        <v>0.04</v>
      </c>
      <c r="N85" s="64">
        <v>-0.3</v>
      </c>
      <c r="O85" s="64">
        <v>-0.09</v>
      </c>
      <c r="P85" s="64">
        <v>0</v>
      </c>
      <c r="R85" s="64">
        <v>0.39</v>
      </c>
      <c r="S85" s="64">
        <v>0.34</v>
      </c>
      <c r="T85" s="64">
        <v>0.23</v>
      </c>
      <c r="U85" s="64">
        <v>36.200000000000003</v>
      </c>
      <c r="V85" s="64">
        <v>1318.4349999999999</v>
      </c>
      <c r="X85" s="64">
        <f t="shared" si="1"/>
        <v>0.5</v>
      </c>
    </row>
    <row r="86" spans="1:24" x14ac:dyDescent="0.25">
      <c r="A86" s="64" t="s">
        <v>71</v>
      </c>
      <c r="B86" s="64">
        <v>4002</v>
      </c>
      <c r="C86" s="59">
        <v>44200</v>
      </c>
      <c r="D86" s="64">
        <v>8</v>
      </c>
      <c r="E86" s="64" t="s">
        <v>73</v>
      </c>
      <c r="F86" s="64">
        <v>24.33</v>
      </c>
      <c r="G86" s="64">
        <v>7.25</v>
      </c>
      <c r="H86" s="64">
        <v>0.3</v>
      </c>
      <c r="I86" s="64">
        <v>0.01</v>
      </c>
      <c r="J86" s="64">
        <v>0.13</v>
      </c>
      <c r="K86" s="64">
        <v>0.28000000000000003</v>
      </c>
      <c r="L86" s="64">
        <v>0</v>
      </c>
      <c r="M86" s="64">
        <v>0.03</v>
      </c>
      <c r="N86" s="64">
        <v>-0.26</v>
      </c>
      <c r="O86" s="64">
        <v>-0.09</v>
      </c>
      <c r="P86" s="64">
        <v>0</v>
      </c>
      <c r="R86" s="64">
        <v>0.39</v>
      </c>
      <c r="S86" s="64">
        <v>0.34</v>
      </c>
      <c r="T86" s="64">
        <v>0.23</v>
      </c>
      <c r="U86" s="64">
        <v>32.94</v>
      </c>
      <c r="V86" s="64">
        <v>1428.925</v>
      </c>
      <c r="X86" s="64">
        <f t="shared" si="1"/>
        <v>0.72</v>
      </c>
    </row>
    <row r="87" spans="1:24" x14ac:dyDescent="0.25">
      <c r="A87" s="64" t="s">
        <v>71</v>
      </c>
      <c r="B87" s="64">
        <v>4002</v>
      </c>
      <c r="C87" s="59">
        <v>44200</v>
      </c>
      <c r="D87" s="64">
        <v>9</v>
      </c>
      <c r="E87" s="64" t="s">
        <v>73</v>
      </c>
      <c r="F87" s="64">
        <v>26</v>
      </c>
      <c r="G87" s="64">
        <v>7.25</v>
      </c>
      <c r="H87" s="64">
        <v>0.3</v>
      </c>
      <c r="I87" s="64">
        <v>0.01</v>
      </c>
      <c r="J87" s="64">
        <v>0.13</v>
      </c>
      <c r="K87" s="64">
        <v>0.27</v>
      </c>
      <c r="L87" s="64">
        <v>0</v>
      </c>
      <c r="M87" s="64">
        <v>0.04</v>
      </c>
      <c r="N87" s="64">
        <v>-0.26</v>
      </c>
      <c r="O87" s="64">
        <v>-0.09</v>
      </c>
      <c r="P87" s="64">
        <v>0</v>
      </c>
      <c r="R87" s="64">
        <v>0.39</v>
      </c>
      <c r="S87" s="64">
        <v>0.34</v>
      </c>
      <c r="T87" s="64">
        <v>0.23</v>
      </c>
      <c r="U87" s="64">
        <v>34.61</v>
      </c>
      <c r="V87" s="64">
        <v>1479.326</v>
      </c>
      <c r="X87" s="64">
        <f t="shared" si="1"/>
        <v>0.71</v>
      </c>
    </row>
    <row r="88" spans="1:24" x14ac:dyDescent="0.25">
      <c r="A88" s="64" t="s">
        <v>71</v>
      </c>
      <c r="B88" s="64">
        <v>4002</v>
      </c>
      <c r="C88" s="59">
        <v>44200</v>
      </c>
      <c r="D88" s="64">
        <v>10</v>
      </c>
      <c r="E88" s="64" t="s">
        <v>73</v>
      </c>
      <c r="F88" s="64">
        <v>26.79</v>
      </c>
      <c r="G88" s="64">
        <v>7.25</v>
      </c>
      <c r="H88" s="64">
        <v>0.3</v>
      </c>
      <c r="I88" s="64">
        <v>0.01</v>
      </c>
      <c r="J88" s="64">
        <v>0.11</v>
      </c>
      <c r="K88" s="64">
        <v>0.27</v>
      </c>
      <c r="L88" s="64">
        <v>0</v>
      </c>
      <c r="M88" s="64">
        <v>0.02</v>
      </c>
      <c r="N88" s="64">
        <v>-0.22</v>
      </c>
      <c r="O88" s="64">
        <v>-0.09</v>
      </c>
      <c r="P88" s="64">
        <v>0</v>
      </c>
      <c r="R88" s="64">
        <v>0.39</v>
      </c>
      <c r="S88" s="64">
        <v>0.34</v>
      </c>
      <c r="T88" s="64">
        <v>0.23</v>
      </c>
      <c r="U88" s="64">
        <v>35.4</v>
      </c>
      <c r="V88" s="64">
        <v>1490.144</v>
      </c>
      <c r="X88" s="64">
        <f t="shared" si="1"/>
        <v>0.69</v>
      </c>
    </row>
    <row r="89" spans="1:24" x14ac:dyDescent="0.25">
      <c r="A89" s="64" t="s">
        <v>71</v>
      </c>
      <c r="B89" s="64">
        <v>4002</v>
      </c>
      <c r="C89" s="59">
        <v>44200</v>
      </c>
      <c r="D89" s="64">
        <v>11</v>
      </c>
      <c r="E89" s="64" t="s">
        <v>73</v>
      </c>
      <c r="F89" s="64">
        <v>31.59</v>
      </c>
      <c r="G89" s="64">
        <v>7.25</v>
      </c>
      <c r="H89" s="64">
        <v>0.3</v>
      </c>
      <c r="I89" s="64">
        <v>0.01</v>
      </c>
      <c r="J89" s="64">
        <v>0.19</v>
      </c>
      <c r="K89" s="64">
        <v>0.27</v>
      </c>
      <c r="L89" s="64">
        <v>0.12</v>
      </c>
      <c r="M89" s="64">
        <v>0.05</v>
      </c>
      <c r="N89" s="64">
        <v>-0.23</v>
      </c>
      <c r="O89" s="64">
        <v>-0.09</v>
      </c>
      <c r="P89" s="64">
        <v>0</v>
      </c>
      <c r="R89" s="64">
        <v>0.39</v>
      </c>
      <c r="S89" s="64">
        <v>0.34</v>
      </c>
      <c r="T89" s="64">
        <v>0.23</v>
      </c>
      <c r="U89" s="64">
        <v>40.42</v>
      </c>
      <c r="V89" s="64">
        <v>1489.431</v>
      </c>
      <c r="X89" s="64">
        <f t="shared" si="1"/>
        <v>0.89</v>
      </c>
    </row>
    <row r="90" spans="1:24" x14ac:dyDescent="0.25">
      <c r="A90" s="64" t="s">
        <v>71</v>
      </c>
      <c r="B90" s="64">
        <v>4002</v>
      </c>
      <c r="C90" s="59">
        <v>44200</v>
      </c>
      <c r="D90" s="64">
        <v>12</v>
      </c>
      <c r="E90" s="64" t="s">
        <v>73</v>
      </c>
      <c r="F90" s="64">
        <v>28.27</v>
      </c>
      <c r="G90" s="64">
        <v>7.25</v>
      </c>
      <c r="H90" s="64">
        <v>0.3</v>
      </c>
      <c r="I90" s="64">
        <v>0.01</v>
      </c>
      <c r="J90" s="64">
        <v>0.14000000000000001</v>
      </c>
      <c r="K90" s="64">
        <v>0.27</v>
      </c>
      <c r="L90" s="64">
        <v>0</v>
      </c>
      <c r="M90" s="64">
        <v>0.02</v>
      </c>
      <c r="N90" s="64">
        <v>-0.27</v>
      </c>
      <c r="O90" s="64">
        <v>-0.09</v>
      </c>
      <c r="P90" s="64">
        <v>0</v>
      </c>
      <c r="R90" s="64">
        <v>0.39</v>
      </c>
      <c r="S90" s="64">
        <v>0.34</v>
      </c>
      <c r="T90" s="64">
        <v>0.23</v>
      </c>
      <c r="U90" s="64">
        <v>36.86</v>
      </c>
      <c r="V90" s="64">
        <v>1483.124</v>
      </c>
      <c r="X90" s="64">
        <f t="shared" si="1"/>
        <v>0.72</v>
      </c>
    </row>
    <row r="91" spans="1:24" x14ac:dyDescent="0.25">
      <c r="A91" s="64" t="s">
        <v>71</v>
      </c>
      <c r="B91" s="64">
        <v>4002</v>
      </c>
      <c r="C91" s="59">
        <v>44200</v>
      </c>
      <c r="D91" s="64">
        <v>13</v>
      </c>
      <c r="E91" s="64" t="s">
        <v>73</v>
      </c>
      <c r="F91" s="64">
        <v>26.42</v>
      </c>
      <c r="G91" s="64">
        <v>7.25</v>
      </c>
      <c r="H91" s="64">
        <v>0.3</v>
      </c>
      <c r="I91" s="64">
        <v>0.01</v>
      </c>
      <c r="J91" s="64">
        <v>0.13</v>
      </c>
      <c r="K91" s="64">
        <v>0.28000000000000003</v>
      </c>
      <c r="L91" s="64">
        <v>0</v>
      </c>
      <c r="M91" s="64">
        <v>0.06</v>
      </c>
      <c r="N91" s="64">
        <v>-0.23</v>
      </c>
      <c r="O91" s="64">
        <v>-0.09</v>
      </c>
      <c r="P91" s="64">
        <v>-0.01</v>
      </c>
      <c r="R91" s="64">
        <v>0.39</v>
      </c>
      <c r="S91" s="64">
        <v>0.34</v>
      </c>
      <c r="T91" s="64">
        <v>0.23</v>
      </c>
      <c r="U91" s="64">
        <v>35.08</v>
      </c>
      <c r="V91" s="64">
        <v>1469.348</v>
      </c>
      <c r="X91" s="64">
        <f t="shared" si="1"/>
        <v>0.71</v>
      </c>
    </row>
    <row r="92" spans="1:24" x14ac:dyDescent="0.25">
      <c r="A92" s="64" t="s">
        <v>71</v>
      </c>
      <c r="B92" s="64">
        <v>4002</v>
      </c>
      <c r="C92" s="59">
        <v>44200</v>
      </c>
      <c r="D92" s="64">
        <v>14</v>
      </c>
      <c r="E92" s="64" t="s">
        <v>73</v>
      </c>
      <c r="F92" s="64">
        <v>24.76</v>
      </c>
      <c r="G92" s="64">
        <v>7.25</v>
      </c>
      <c r="H92" s="64">
        <v>0.3</v>
      </c>
      <c r="I92" s="64">
        <v>0.01</v>
      </c>
      <c r="J92" s="64">
        <v>0.12</v>
      </c>
      <c r="K92" s="64">
        <v>0.28000000000000003</v>
      </c>
      <c r="L92" s="64">
        <v>0</v>
      </c>
      <c r="M92" s="64">
        <v>0.05</v>
      </c>
      <c r="N92" s="64">
        <v>-0.25</v>
      </c>
      <c r="O92" s="64">
        <v>-0.09</v>
      </c>
      <c r="P92" s="64">
        <v>-0.01</v>
      </c>
      <c r="R92" s="64">
        <v>0.39</v>
      </c>
      <c r="S92" s="64">
        <v>0.34</v>
      </c>
      <c r="T92" s="64">
        <v>0.23</v>
      </c>
      <c r="U92" s="64">
        <v>33.380000000000003</v>
      </c>
      <c r="V92" s="64">
        <v>1454.924</v>
      </c>
      <c r="X92" s="64">
        <f t="shared" si="1"/>
        <v>0.7</v>
      </c>
    </row>
    <row r="93" spans="1:24" x14ac:dyDescent="0.25">
      <c r="A93" s="64" t="s">
        <v>71</v>
      </c>
      <c r="B93" s="64">
        <v>4002</v>
      </c>
      <c r="C93" s="59">
        <v>44200</v>
      </c>
      <c r="D93" s="64">
        <v>15</v>
      </c>
      <c r="E93" s="64" t="s">
        <v>73</v>
      </c>
      <c r="F93" s="64">
        <v>24.92</v>
      </c>
      <c r="G93" s="64">
        <v>7.25</v>
      </c>
      <c r="H93" s="64">
        <v>0.3</v>
      </c>
      <c r="I93" s="64">
        <v>0.01</v>
      </c>
      <c r="J93" s="64">
        <v>0.08</v>
      </c>
      <c r="K93" s="64">
        <v>0.28000000000000003</v>
      </c>
      <c r="L93" s="64">
        <v>0</v>
      </c>
      <c r="M93" s="64">
        <v>0</v>
      </c>
      <c r="N93" s="64">
        <v>-0.24</v>
      </c>
      <c r="O93" s="64">
        <v>-0.09</v>
      </c>
      <c r="P93" s="64">
        <v>0</v>
      </c>
      <c r="R93" s="64">
        <v>0.39</v>
      </c>
      <c r="S93" s="64">
        <v>0.34</v>
      </c>
      <c r="T93" s="64">
        <v>0.23</v>
      </c>
      <c r="U93" s="64">
        <v>33.47</v>
      </c>
      <c r="V93" s="64">
        <v>1442.6479999999999</v>
      </c>
      <c r="X93" s="64">
        <f t="shared" si="1"/>
        <v>0.67</v>
      </c>
    </row>
    <row r="94" spans="1:24" x14ac:dyDescent="0.25">
      <c r="A94" s="64" t="s">
        <v>71</v>
      </c>
      <c r="B94" s="64">
        <v>4002</v>
      </c>
      <c r="C94" s="59">
        <v>44200</v>
      </c>
      <c r="D94" s="64">
        <v>16</v>
      </c>
      <c r="E94" s="64" t="s">
        <v>73</v>
      </c>
      <c r="F94" s="64">
        <v>26.61</v>
      </c>
      <c r="G94" s="64">
        <v>7.25</v>
      </c>
      <c r="H94" s="64">
        <v>0.3</v>
      </c>
      <c r="I94" s="64">
        <v>0.01</v>
      </c>
      <c r="J94" s="64">
        <v>7.0000000000000007E-2</v>
      </c>
      <c r="K94" s="64">
        <v>0.28000000000000003</v>
      </c>
      <c r="L94" s="64">
        <v>0</v>
      </c>
      <c r="M94" s="64">
        <v>0.02</v>
      </c>
      <c r="N94" s="64">
        <v>-0.23</v>
      </c>
      <c r="O94" s="64">
        <v>-0.09</v>
      </c>
      <c r="P94" s="64">
        <v>0</v>
      </c>
      <c r="R94" s="64">
        <v>0.39</v>
      </c>
      <c r="S94" s="64">
        <v>0.34</v>
      </c>
      <c r="T94" s="64">
        <v>0.23</v>
      </c>
      <c r="U94" s="64">
        <v>35.18</v>
      </c>
      <c r="V94" s="64">
        <v>1451.1410000000001</v>
      </c>
      <c r="X94" s="64">
        <f t="shared" si="1"/>
        <v>0.66</v>
      </c>
    </row>
    <row r="95" spans="1:24" x14ac:dyDescent="0.25">
      <c r="A95" s="64" t="s">
        <v>71</v>
      </c>
      <c r="B95" s="64">
        <v>4002</v>
      </c>
      <c r="C95" s="59">
        <v>44200</v>
      </c>
      <c r="D95" s="64">
        <v>17</v>
      </c>
      <c r="E95" s="64" t="s">
        <v>73</v>
      </c>
      <c r="F95" s="64">
        <v>31.45</v>
      </c>
      <c r="G95" s="64">
        <v>7.25</v>
      </c>
      <c r="H95" s="64">
        <v>0.3</v>
      </c>
      <c r="I95" s="64">
        <v>0.01</v>
      </c>
      <c r="J95" s="64">
        <v>7.0000000000000007E-2</v>
      </c>
      <c r="K95" s="64">
        <v>0.26</v>
      </c>
      <c r="L95" s="64">
        <v>0.24</v>
      </c>
      <c r="M95" s="64">
        <v>0.02</v>
      </c>
      <c r="N95" s="64">
        <v>-7.0000000000000007E-2</v>
      </c>
      <c r="O95" s="64">
        <v>-0.09</v>
      </c>
      <c r="P95" s="64">
        <v>0</v>
      </c>
      <c r="R95" s="64">
        <v>0.39</v>
      </c>
      <c r="S95" s="64">
        <v>0.34</v>
      </c>
      <c r="T95" s="64">
        <v>0.23</v>
      </c>
      <c r="U95" s="64">
        <v>40.4</v>
      </c>
      <c r="V95" s="64">
        <v>1540.0509999999999</v>
      </c>
      <c r="X95" s="64">
        <f t="shared" si="1"/>
        <v>0.88</v>
      </c>
    </row>
    <row r="96" spans="1:24" x14ac:dyDescent="0.25">
      <c r="A96" s="64" t="s">
        <v>71</v>
      </c>
      <c r="B96" s="64">
        <v>4002</v>
      </c>
      <c r="C96" s="59">
        <v>44200</v>
      </c>
      <c r="D96" s="64">
        <v>18</v>
      </c>
      <c r="E96" s="64" t="s">
        <v>73</v>
      </c>
      <c r="F96" s="64">
        <v>31.56</v>
      </c>
      <c r="G96" s="64">
        <v>7.25</v>
      </c>
      <c r="H96" s="64">
        <v>0.3</v>
      </c>
      <c r="I96" s="64">
        <v>0.01</v>
      </c>
      <c r="J96" s="64">
        <v>0.09</v>
      </c>
      <c r="K96" s="64">
        <v>0.25</v>
      </c>
      <c r="L96" s="64">
        <v>0</v>
      </c>
      <c r="M96" s="64">
        <v>0.05</v>
      </c>
      <c r="N96" s="64">
        <v>-0.33</v>
      </c>
      <c r="O96" s="64">
        <v>-0.09</v>
      </c>
      <c r="P96" s="64">
        <v>0</v>
      </c>
      <c r="R96" s="64">
        <v>0.39</v>
      </c>
      <c r="S96" s="64">
        <v>0.34</v>
      </c>
      <c r="T96" s="64">
        <v>0.23</v>
      </c>
      <c r="U96" s="64">
        <v>40.049999999999997</v>
      </c>
      <c r="V96" s="64">
        <v>1648.885</v>
      </c>
      <c r="X96" s="64">
        <f t="shared" si="1"/>
        <v>0.65</v>
      </c>
    </row>
    <row r="97" spans="1:24" x14ac:dyDescent="0.25">
      <c r="A97" s="64" t="s">
        <v>71</v>
      </c>
      <c r="B97" s="64">
        <v>4002</v>
      </c>
      <c r="C97" s="59">
        <v>44200</v>
      </c>
      <c r="D97" s="64">
        <v>19</v>
      </c>
      <c r="E97" s="64" t="s">
        <v>73</v>
      </c>
      <c r="F97" s="64">
        <v>37.69</v>
      </c>
      <c r="G97" s="64">
        <v>7.25</v>
      </c>
      <c r="H97" s="64">
        <v>0.3</v>
      </c>
      <c r="I97" s="64">
        <v>0.01</v>
      </c>
      <c r="J97" s="64">
        <v>0.16</v>
      </c>
      <c r="K97" s="64">
        <v>0.25</v>
      </c>
      <c r="L97" s="64">
        <v>0.15</v>
      </c>
      <c r="M97" s="64">
        <v>0.06</v>
      </c>
      <c r="N97" s="64">
        <v>-0.26</v>
      </c>
      <c r="O97" s="64">
        <v>-0.09</v>
      </c>
      <c r="P97" s="64">
        <v>0</v>
      </c>
      <c r="R97" s="64">
        <v>0.39</v>
      </c>
      <c r="S97" s="64">
        <v>0.34</v>
      </c>
      <c r="T97" s="64">
        <v>0.23</v>
      </c>
      <c r="U97" s="64">
        <v>46.48</v>
      </c>
      <c r="V97" s="64">
        <v>1625.2550000000001</v>
      </c>
      <c r="X97" s="64">
        <f t="shared" si="1"/>
        <v>0.87</v>
      </c>
    </row>
    <row r="98" spans="1:24" x14ac:dyDescent="0.25">
      <c r="A98" s="64" t="s">
        <v>71</v>
      </c>
      <c r="B98" s="64">
        <v>4002</v>
      </c>
      <c r="C98" s="59">
        <v>44200</v>
      </c>
      <c r="D98" s="64">
        <v>20</v>
      </c>
      <c r="E98" s="64" t="s">
        <v>73</v>
      </c>
      <c r="F98" s="64">
        <v>39.72</v>
      </c>
      <c r="G98" s="64">
        <v>7.25</v>
      </c>
      <c r="H98" s="64">
        <v>0.3</v>
      </c>
      <c r="I98" s="64">
        <v>0.01</v>
      </c>
      <c r="J98" s="64">
        <v>0.16</v>
      </c>
      <c r="K98" s="64">
        <v>0.26</v>
      </c>
      <c r="L98" s="64">
        <v>0.49</v>
      </c>
      <c r="M98" s="64">
        <v>0.02</v>
      </c>
      <c r="N98" s="64">
        <v>-0.25</v>
      </c>
      <c r="O98" s="64">
        <v>-0.09</v>
      </c>
      <c r="P98" s="64">
        <v>0</v>
      </c>
      <c r="R98" s="64">
        <v>0.39</v>
      </c>
      <c r="S98" s="64">
        <v>0.34</v>
      </c>
      <c r="T98" s="64">
        <v>0.23</v>
      </c>
      <c r="U98" s="64">
        <v>48.83</v>
      </c>
      <c r="V98" s="64">
        <v>1554.3869999999999</v>
      </c>
      <c r="X98" s="64">
        <f t="shared" si="1"/>
        <v>1.22</v>
      </c>
    </row>
    <row r="99" spans="1:24" x14ac:dyDescent="0.25">
      <c r="A99" s="64" t="s">
        <v>71</v>
      </c>
      <c r="B99" s="64">
        <v>4002</v>
      </c>
      <c r="C99" s="59">
        <v>44200</v>
      </c>
      <c r="D99" s="64">
        <v>21</v>
      </c>
      <c r="E99" s="64" t="s">
        <v>73</v>
      </c>
      <c r="F99" s="64">
        <v>36.61</v>
      </c>
      <c r="G99" s="64">
        <v>7.25</v>
      </c>
      <c r="H99" s="64">
        <v>0.3</v>
      </c>
      <c r="I99" s="64">
        <v>0.01</v>
      </c>
      <c r="J99" s="64">
        <v>0.1</v>
      </c>
      <c r="K99" s="64">
        <v>0.27</v>
      </c>
      <c r="L99" s="64">
        <v>0.38</v>
      </c>
      <c r="M99" s="64">
        <v>0.02</v>
      </c>
      <c r="N99" s="64">
        <v>-0.16</v>
      </c>
      <c r="O99" s="64">
        <v>-0.09</v>
      </c>
      <c r="P99" s="64">
        <v>0</v>
      </c>
      <c r="R99" s="64">
        <v>0.39</v>
      </c>
      <c r="S99" s="64">
        <v>0.34</v>
      </c>
      <c r="T99" s="64">
        <v>0.23</v>
      </c>
      <c r="U99" s="64">
        <v>45.65</v>
      </c>
      <c r="V99" s="64">
        <v>1468.7139999999999</v>
      </c>
      <c r="X99" s="64">
        <f t="shared" si="1"/>
        <v>1.06</v>
      </c>
    </row>
    <row r="100" spans="1:24" x14ac:dyDescent="0.25">
      <c r="A100" s="64" t="s">
        <v>71</v>
      </c>
      <c r="B100" s="64">
        <v>4002</v>
      </c>
      <c r="C100" s="59">
        <v>44200</v>
      </c>
      <c r="D100" s="64">
        <v>22</v>
      </c>
      <c r="E100" s="64" t="s">
        <v>73</v>
      </c>
      <c r="F100" s="64">
        <v>24.15</v>
      </c>
      <c r="G100" s="64">
        <v>7.25</v>
      </c>
      <c r="H100" s="64">
        <v>0.3</v>
      </c>
      <c r="I100" s="64">
        <v>0.01</v>
      </c>
      <c r="J100" s="64">
        <v>0.13</v>
      </c>
      <c r="K100" s="64">
        <v>0.28999999999999998</v>
      </c>
      <c r="L100" s="64">
        <v>0</v>
      </c>
      <c r="M100" s="64">
        <v>0.06</v>
      </c>
      <c r="N100" s="64">
        <v>-0.17</v>
      </c>
      <c r="O100" s="64">
        <v>-0.09</v>
      </c>
      <c r="P100" s="64">
        <v>0</v>
      </c>
      <c r="R100" s="64">
        <v>0.39</v>
      </c>
      <c r="S100" s="64">
        <v>0.34</v>
      </c>
      <c r="T100" s="64">
        <v>0.23</v>
      </c>
      <c r="U100" s="64">
        <v>32.89</v>
      </c>
      <c r="V100" s="64">
        <v>1364.9079999999999</v>
      </c>
      <c r="X100" s="64">
        <f t="shared" si="1"/>
        <v>0.73</v>
      </c>
    </row>
    <row r="101" spans="1:24" x14ac:dyDescent="0.25">
      <c r="A101" s="64" t="s">
        <v>71</v>
      </c>
      <c r="B101" s="64">
        <v>4002</v>
      </c>
      <c r="C101" s="59">
        <v>44200</v>
      </c>
      <c r="D101" s="64">
        <v>23</v>
      </c>
      <c r="E101" s="64" t="s">
        <v>73</v>
      </c>
      <c r="F101" s="64">
        <v>22.02</v>
      </c>
      <c r="G101" s="64">
        <v>7.25</v>
      </c>
      <c r="H101" s="64">
        <v>0.3</v>
      </c>
      <c r="I101" s="64">
        <v>0.01</v>
      </c>
      <c r="J101" s="64">
        <v>0.18</v>
      </c>
      <c r="K101" s="64">
        <v>0.31</v>
      </c>
      <c r="L101" s="64">
        <v>0</v>
      </c>
      <c r="M101" s="64">
        <v>0.03</v>
      </c>
      <c r="N101" s="64">
        <v>-0.35</v>
      </c>
      <c r="O101" s="64">
        <v>-0.09</v>
      </c>
      <c r="P101" s="64">
        <v>0</v>
      </c>
      <c r="R101" s="64">
        <v>0.39</v>
      </c>
      <c r="S101" s="64">
        <v>0.34</v>
      </c>
      <c r="T101" s="64">
        <v>0.23</v>
      </c>
      <c r="U101" s="64">
        <v>30.62</v>
      </c>
      <c r="V101" s="64">
        <v>1257.242</v>
      </c>
      <c r="X101" s="64">
        <f t="shared" si="1"/>
        <v>0.8</v>
      </c>
    </row>
    <row r="102" spans="1:24" x14ac:dyDescent="0.25">
      <c r="A102" s="64" t="s">
        <v>71</v>
      </c>
      <c r="B102" s="64">
        <v>4002</v>
      </c>
      <c r="C102" s="59">
        <v>44200</v>
      </c>
      <c r="D102" s="64">
        <v>24</v>
      </c>
      <c r="E102" s="64" t="s">
        <v>72</v>
      </c>
      <c r="F102" s="64">
        <v>20.91</v>
      </c>
      <c r="G102" s="64">
        <v>7.25</v>
      </c>
      <c r="H102" s="64">
        <v>0.3</v>
      </c>
      <c r="I102" s="64">
        <v>0.01</v>
      </c>
      <c r="J102" s="64">
        <v>0.19</v>
      </c>
      <c r="K102" s="64">
        <v>0</v>
      </c>
      <c r="L102" s="64">
        <v>0</v>
      </c>
      <c r="M102" s="64">
        <v>-0.02</v>
      </c>
      <c r="N102" s="64">
        <v>-0.2</v>
      </c>
      <c r="O102" s="64">
        <v>-0.09</v>
      </c>
      <c r="P102" s="64">
        <v>0</v>
      </c>
      <c r="R102" s="64">
        <v>0.39</v>
      </c>
      <c r="S102" s="64">
        <v>0.34</v>
      </c>
      <c r="T102" s="64">
        <v>0.23</v>
      </c>
      <c r="U102" s="64">
        <v>29.31</v>
      </c>
      <c r="V102" s="64">
        <v>1165.7570000000001</v>
      </c>
      <c r="X102" s="64">
        <f t="shared" si="1"/>
        <v>0.5</v>
      </c>
    </row>
    <row r="103" spans="1:24" x14ac:dyDescent="0.25">
      <c r="A103" s="64" t="s">
        <v>71</v>
      </c>
      <c r="B103" s="64">
        <v>4002</v>
      </c>
      <c r="C103" s="59">
        <v>44201</v>
      </c>
      <c r="D103" s="64">
        <v>1</v>
      </c>
      <c r="E103" s="64" t="s">
        <v>72</v>
      </c>
      <c r="F103" s="64">
        <v>28.17</v>
      </c>
      <c r="G103" s="64">
        <v>7.25</v>
      </c>
      <c r="H103" s="64">
        <v>0.21</v>
      </c>
      <c r="I103" s="64">
        <v>0.06</v>
      </c>
      <c r="J103" s="64">
        <v>0.06</v>
      </c>
      <c r="K103" s="64">
        <v>0</v>
      </c>
      <c r="L103" s="64">
        <v>0</v>
      </c>
      <c r="M103" s="64">
        <v>0.01</v>
      </c>
      <c r="N103" s="64">
        <v>-0.28999999999999998</v>
      </c>
      <c r="O103" s="64">
        <v>-0.09</v>
      </c>
      <c r="P103" s="64">
        <v>0</v>
      </c>
      <c r="R103" s="64">
        <v>0.39</v>
      </c>
      <c r="S103" s="64">
        <v>0.34</v>
      </c>
      <c r="T103" s="64">
        <v>0.23</v>
      </c>
      <c r="U103" s="64">
        <v>36.340000000000003</v>
      </c>
      <c r="V103" s="64">
        <v>1108.2180000000001</v>
      </c>
      <c r="X103" s="64">
        <f t="shared" si="1"/>
        <v>0.33</v>
      </c>
    </row>
    <row r="104" spans="1:24" x14ac:dyDescent="0.25">
      <c r="A104" s="64" t="s">
        <v>71</v>
      </c>
      <c r="B104" s="64">
        <v>4002</v>
      </c>
      <c r="C104" s="59">
        <v>44201</v>
      </c>
      <c r="D104" s="64">
        <v>2</v>
      </c>
      <c r="E104" s="64" t="s">
        <v>72</v>
      </c>
      <c r="F104" s="64">
        <v>27.5</v>
      </c>
      <c r="G104" s="64">
        <v>7.25</v>
      </c>
      <c r="H104" s="64">
        <v>0.21</v>
      </c>
      <c r="I104" s="64">
        <v>0.06</v>
      </c>
      <c r="J104" s="64">
        <v>7.0000000000000007E-2</v>
      </c>
      <c r="K104" s="64">
        <v>0</v>
      </c>
      <c r="L104" s="64">
        <v>0</v>
      </c>
      <c r="M104" s="64">
        <v>0</v>
      </c>
      <c r="N104" s="64">
        <v>-0.23</v>
      </c>
      <c r="O104" s="64">
        <v>-0.09</v>
      </c>
      <c r="P104" s="64">
        <v>0</v>
      </c>
      <c r="R104" s="64">
        <v>0.39</v>
      </c>
      <c r="S104" s="64">
        <v>0.34</v>
      </c>
      <c r="T104" s="64">
        <v>0.23</v>
      </c>
      <c r="U104" s="64">
        <v>35.729999999999997</v>
      </c>
      <c r="V104" s="64">
        <v>1077.325</v>
      </c>
      <c r="X104" s="64">
        <f t="shared" si="1"/>
        <v>0.34</v>
      </c>
    </row>
    <row r="105" spans="1:24" x14ac:dyDescent="0.25">
      <c r="A105" s="64" t="s">
        <v>71</v>
      </c>
      <c r="B105" s="64">
        <v>4002</v>
      </c>
      <c r="C105" s="59">
        <v>44201</v>
      </c>
      <c r="D105" s="64">
        <v>3</v>
      </c>
      <c r="E105" s="64" t="s">
        <v>72</v>
      </c>
      <c r="F105" s="64">
        <v>24.07</v>
      </c>
      <c r="G105" s="64">
        <v>7.25</v>
      </c>
      <c r="H105" s="64">
        <v>0.21</v>
      </c>
      <c r="I105" s="64">
        <v>0.06</v>
      </c>
      <c r="J105" s="64">
        <v>0.06</v>
      </c>
      <c r="K105" s="64">
        <v>0</v>
      </c>
      <c r="L105" s="64">
        <v>0</v>
      </c>
      <c r="M105" s="64">
        <v>7.0000000000000007E-2</v>
      </c>
      <c r="N105" s="64">
        <v>-0.22</v>
      </c>
      <c r="O105" s="64">
        <v>-0.09</v>
      </c>
      <c r="P105" s="64">
        <v>0</v>
      </c>
      <c r="R105" s="64">
        <v>0.39</v>
      </c>
      <c r="S105" s="64">
        <v>0.34</v>
      </c>
      <c r="T105" s="64">
        <v>0.23</v>
      </c>
      <c r="U105" s="64">
        <v>32.369999999999997</v>
      </c>
      <c r="V105" s="64">
        <v>1063.1079999999999</v>
      </c>
      <c r="X105" s="64">
        <f t="shared" si="1"/>
        <v>0.33</v>
      </c>
    </row>
    <row r="106" spans="1:24" x14ac:dyDescent="0.25">
      <c r="A106" s="64" t="s">
        <v>71</v>
      </c>
      <c r="B106" s="64">
        <v>4002</v>
      </c>
      <c r="C106" s="59">
        <v>44201</v>
      </c>
      <c r="D106" s="64">
        <v>4</v>
      </c>
      <c r="E106" s="64" t="s">
        <v>72</v>
      </c>
      <c r="F106" s="64">
        <v>25.58</v>
      </c>
      <c r="G106" s="64">
        <v>7.25</v>
      </c>
      <c r="H106" s="64">
        <v>0.21</v>
      </c>
      <c r="I106" s="64">
        <v>0.06</v>
      </c>
      <c r="J106" s="64">
        <v>0.05</v>
      </c>
      <c r="K106" s="64">
        <v>0</v>
      </c>
      <c r="L106" s="64">
        <v>0</v>
      </c>
      <c r="M106" s="64">
        <v>0.01</v>
      </c>
      <c r="N106" s="64">
        <v>-0.21</v>
      </c>
      <c r="O106" s="64">
        <v>-0.09</v>
      </c>
      <c r="P106" s="64">
        <v>0</v>
      </c>
      <c r="R106" s="64">
        <v>0.39</v>
      </c>
      <c r="S106" s="64">
        <v>0.34</v>
      </c>
      <c r="T106" s="64">
        <v>0.23</v>
      </c>
      <c r="U106" s="64">
        <v>33.82</v>
      </c>
      <c r="V106" s="64">
        <v>1067.489</v>
      </c>
      <c r="X106" s="64">
        <f t="shared" si="1"/>
        <v>0.32</v>
      </c>
    </row>
    <row r="107" spans="1:24" x14ac:dyDescent="0.25">
      <c r="A107" s="64" t="s">
        <v>71</v>
      </c>
      <c r="B107" s="64">
        <v>4002</v>
      </c>
      <c r="C107" s="59">
        <v>44201</v>
      </c>
      <c r="D107" s="64">
        <v>5</v>
      </c>
      <c r="E107" s="64" t="s">
        <v>72</v>
      </c>
      <c r="F107" s="64">
        <v>30.89</v>
      </c>
      <c r="G107" s="64">
        <v>7.25</v>
      </c>
      <c r="H107" s="64">
        <v>0.21</v>
      </c>
      <c r="I107" s="64">
        <v>0.06</v>
      </c>
      <c r="J107" s="64">
        <v>0.1</v>
      </c>
      <c r="K107" s="64">
        <v>0</v>
      </c>
      <c r="L107" s="64">
        <v>0</v>
      </c>
      <c r="M107" s="64">
        <v>0.12</v>
      </c>
      <c r="N107" s="64">
        <v>-0.24</v>
      </c>
      <c r="O107" s="64">
        <v>-0.09</v>
      </c>
      <c r="P107" s="64">
        <v>0</v>
      </c>
      <c r="R107" s="64">
        <v>0.39</v>
      </c>
      <c r="S107" s="64">
        <v>0.34</v>
      </c>
      <c r="T107" s="64">
        <v>0.23</v>
      </c>
      <c r="U107" s="64">
        <v>39.26</v>
      </c>
      <c r="V107" s="64">
        <v>1104.4190000000001</v>
      </c>
      <c r="X107" s="64">
        <f t="shared" si="1"/>
        <v>0.37</v>
      </c>
    </row>
    <row r="108" spans="1:24" x14ac:dyDescent="0.25">
      <c r="A108" s="64" t="s">
        <v>71</v>
      </c>
      <c r="B108" s="64">
        <v>4002</v>
      </c>
      <c r="C108" s="59">
        <v>44201</v>
      </c>
      <c r="D108" s="64">
        <v>6</v>
      </c>
      <c r="E108" s="64" t="s">
        <v>72</v>
      </c>
      <c r="F108" s="64">
        <v>33.57</v>
      </c>
      <c r="G108" s="64">
        <v>7.25</v>
      </c>
      <c r="H108" s="64">
        <v>0.21</v>
      </c>
      <c r="I108" s="64">
        <v>0.06</v>
      </c>
      <c r="J108" s="64">
        <v>0.26</v>
      </c>
      <c r="K108" s="64">
        <v>0</v>
      </c>
      <c r="L108" s="64">
        <v>0.04</v>
      </c>
      <c r="M108" s="64">
        <v>0.02</v>
      </c>
      <c r="N108" s="64">
        <v>-0.1</v>
      </c>
      <c r="O108" s="64">
        <v>-0.09</v>
      </c>
      <c r="P108" s="64">
        <v>0</v>
      </c>
      <c r="R108" s="64">
        <v>0.39</v>
      </c>
      <c r="S108" s="64">
        <v>0.34</v>
      </c>
      <c r="T108" s="64">
        <v>0.23</v>
      </c>
      <c r="U108" s="64">
        <v>42.18</v>
      </c>
      <c r="V108" s="64">
        <v>1197.3019999999999</v>
      </c>
      <c r="X108" s="64">
        <f t="shared" si="1"/>
        <v>0.57000000000000006</v>
      </c>
    </row>
    <row r="109" spans="1:24" x14ac:dyDescent="0.25">
      <c r="A109" s="64" t="s">
        <v>71</v>
      </c>
      <c r="B109" s="64">
        <v>4002</v>
      </c>
      <c r="C109" s="59">
        <v>44201</v>
      </c>
      <c r="D109" s="64">
        <v>7</v>
      </c>
      <c r="E109" s="64" t="s">
        <v>72</v>
      </c>
      <c r="F109" s="64">
        <v>45.75</v>
      </c>
      <c r="G109" s="64">
        <v>7.25</v>
      </c>
      <c r="H109" s="64">
        <v>0.21</v>
      </c>
      <c r="I109" s="64">
        <v>0.06</v>
      </c>
      <c r="J109" s="64">
        <v>0.75</v>
      </c>
      <c r="K109" s="64">
        <v>0</v>
      </c>
      <c r="L109" s="64">
        <v>0.3</v>
      </c>
      <c r="M109" s="64">
        <v>-0.04</v>
      </c>
      <c r="N109" s="64">
        <v>-0.48</v>
      </c>
      <c r="O109" s="64">
        <v>-0.09</v>
      </c>
      <c r="P109" s="64">
        <v>0</v>
      </c>
      <c r="R109" s="64">
        <v>0.39</v>
      </c>
      <c r="S109" s="64">
        <v>0.34</v>
      </c>
      <c r="T109" s="64">
        <v>0.23</v>
      </c>
      <c r="U109" s="64">
        <v>54.67</v>
      </c>
      <c r="V109" s="64">
        <v>1333.4380000000001</v>
      </c>
      <c r="X109" s="64">
        <f t="shared" si="1"/>
        <v>1.32</v>
      </c>
    </row>
    <row r="110" spans="1:24" x14ac:dyDescent="0.25">
      <c r="A110" s="64" t="s">
        <v>71</v>
      </c>
      <c r="B110" s="64">
        <v>4002</v>
      </c>
      <c r="C110" s="59">
        <v>44201</v>
      </c>
      <c r="D110" s="64">
        <v>8</v>
      </c>
      <c r="E110" s="64" t="s">
        <v>73</v>
      </c>
      <c r="F110" s="64">
        <v>52.93</v>
      </c>
      <c r="G110" s="64">
        <v>7.25</v>
      </c>
      <c r="H110" s="64">
        <v>0.21</v>
      </c>
      <c r="I110" s="64">
        <v>0.06</v>
      </c>
      <c r="J110" s="64">
        <v>0.45</v>
      </c>
      <c r="K110" s="64">
        <v>0.3</v>
      </c>
      <c r="L110" s="64">
        <v>0.19</v>
      </c>
      <c r="M110" s="64">
        <v>0.04</v>
      </c>
      <c r="N110" s="64">
        <v>-0.28000000000000003</v>
      </c>
      <c r="O110" s="64">
        <v>-0.09</v>
      </c>
      <c r="P110" s="64">
        <v>0</v>
      </c>
      <c r="R110" s="64">
        <v>0.39</v>
      </c>
      <c r="S110" s="64">
        <v>0.34</v>
      </c>
      <c r="T110" s="64">
        <v>0.23</v>
      </c>
      <c r="U110" s="64">
        <v>62.02</v>
      </c>
      <c r="V110" s="64">
        <v>1443.6130000000001</v>
      </c>
      <c r="X110" s="64">
        <f t="shared" si="1"/>
        <v>1.21</v>
      </c>
    </row>
    <row r="111" spans="1:24" x14ac:dyDescent="0.25">
      <c r="A111" s="64" t="s">
        <v>71</v>
      </c>
      <c r="B111" s="64">
        <v>4002</v>
      </c>
      <c r="C111" s="59">
        <v>44201</v>
      </c>
      <c r="D111" s="64">
        <v>9</v>
      </c>
      <c r="E111" s="64" t="s">
        <v>73</v>
      </c>
      <c r="F111" s="64">
        <v>43.48</v>
      </c>
      <c r="G111" s="64">
        <v>7.25</v>
      </c>
      <c r="H111" s="64">
        <v>0.21</v>
      </c>
      <c r="I111" s="64">
        <v>0.06</v>
      </c>
      <c r="J111" s="64">
        <v>0.16</v>
      </c>
      <c r="K111" s="64">
        <v>0.28999999999999998</v>
      </c>
      <c r="L111" s="64">
        <v>0.22</v>
      </c>
      <c r="M111" s="64">
        <v>0.04</v>
      </c>
      <c r="N111" s="64">
        <v>-0.25</v>
      </c>
      <c r="O111" s="64">
        <v>-0.09</v>
      </c>
      <c r="P111" s="64">
        <v>0</v>
      </c>
      <c r="R111" s="64">
        <v>0.39</v>
      </c>
      <c r="S111" s="64">
        <v>0.34</v>
      </c>
      <c r="T111" s="64">
        <v>0.23</v>
      </c>
      <c r="U111" s="64">
        <v>52.33</v>
      </c>
      <c r="V111" s="64">
        <v>1497.896</v>
      </c>
      <c r="X111" s="64">
        <f t="shared" si="1"/>
        <v>0.94</v>
      </c>
    </row>
    <row r="112" spans="1:24" x14ac:dyDescent="0.25">
      <c r="A112" s="64" t="s">
        <v>71</v>
      </c>
      <c r="B112" s="64">
        <v>4002</v>
      </c>
      <c r="C112" s="59">
        <v>44201</v>
      </c>
      <c r="D112" s="64">
        <v>10</v>
      </c>
      <c r="E112" s="64" t="s">
        <v>73</v>
      </c>
      <c r="F112" s="64">
        <v>31.18</v>
      </c>
      <c r="G112" s="64">
        <v>7.25</v>
      </c>
      <c r="H112" s="64">
        <v>0.21</v>
      </c>
      <c r="I112" s="64">
        <v>0.06</v>
      </c>
      <c r="J112" s="64">
        <v>0.08</v>
      </c>
      <c r="K112" s="64">
        <v>0.28999999999999998</v>
      </c>
      <c r="L112" s="64">
        <v>0</v>
      </c>
      <c r="M112" s="64">
        <v>0.01</v>
      </c>
      <c r="N112" s="64">
        <v>-0.24</v>
      </c>
      <c r="O112" s="64">
        <v>-0.09</v>
      </c>
      <c r="P112" s="64">
        <v>0</v>
      </c>
      <c r="R112" s="64">
        <v>0.39</v>
      </c>
      <c r="S112" s="64">
        <v>0.34</v>
      </c>
      <c r="T112" s="64">
        <v>0.23</v>
      </c>
      <c r="U112" s="64">
        <v>39.71</v>
      </c>
      <c r="V112" s="64">
        <v>1516.261</v>
      </c>
      <c r="X112" s="64">
        <f t="shared" si="1"/>
        <v>0.64</v>
      </c>
    </row>
    <row r="113" spans="1:24" x14ac:dyDescent="0.25">
      <c r="A113" s="64" t="s">
        <v>71</v>
      </c>
      <c r="B113" s="64">
        <v>4002</v>
      </c>
      <c r="C113" s="59">
        <v>44201</v>
      </c>
      <c r="D113" s="64">
        <v>11</v>
      </c>
      <c r="E113" s="64" t="s">
        <v>73</v>
      </c>
      <c r="F113" s="64">
        <v>34.35</v>
      </c>
      <c r="G113" s="64">
        <v>7.25</v>
      </c>
      <c r="H113" s="64">
        <v>0.21</v>
      </c>
      <c r="I113" s="64">
        <v>0.06</v>
      </c>
      <c r="J113" s="64">
        <v>0.09</v>
      </c>
      <c r="K113" s="64">
        <v>0.28999999999999998</v>
      </c>
      <c r="L113" s="64">
        <v>0</v>
      </c>
      <c r="M113" s="64">
        <v>-0.06</v>
      </c>
      <c r="N113" s="64">
        <v>-0.24</v>
      </c>
      <c r="O113" s="64">
        <v>-0.09</v>
      </c>
      <c r="P113" s="64">
        <v>0</v>
      </c>
      <c r="R113" s="64">
        <v>0.39</v>
      </c>
      <c r="S113" s="64">
        <v>0.34</v>
      </c>
      <c r="T113" s="64">
        <v>0.23</v>
      </c>
      <c r="U113" s="64">
        <v>42.82</v>
      </c>
      <c r="V113" s="64">
        <v>1528.6079999999999</v>
      </c>
      <c r="X113" s="64">
        <f t="shared" si="1"/>
        <v>0.64999999999999991</v>
      </c>
    </row>
    <row r="114" spans="1:24" x14ac:dyDescent="0.25">
      <c r="A114" s="64" t="s">
        <v>71</v>
      </c>
      <c r="B114" s="64">
        <v>4002</v>
      </c>
      <c r="C114" s="59">
        <v>44201</v>
      </c>
      <c r="D114" s="64">
        <v>12</v>
      </c>
      <c r="E114" s="64" t="s">
        <v>73</v>
      </c>
      <c r="F114" s="64">
        <v>61.64</v>
      </c>
      <c r="G114" s="64">
        <v>7.25</v>
      </c>
      <c r="H114" s="64">
        <v>0.21</v>
      </c>
      <c r="I114" s="64">
        <v>0.06</v>
      </c>
      <c r="J114" s="64">
        <v>0.38</v>
      </c>
      <c r="K114" s="64">
        <v>0.28999999999999998</v>
      </c>
      <c r="L114" s="64">
        <v>0.74</v>
      </c>
      <c r="M114" s="64">
        <v>0.14000000000000001</v>
      </c>
      <c r="N114" s="64">
        <v>-0.33</v>
      </c>
      <c r="O114" s="64">
        <v>-0.09</v>
      </c>
      <c r="P114" s="64">
        <v>0</v>
      </c>
      <c r="R114" s="64">
        <v>0.39</v>
      </c>
      <c r="S114" s="64">
        <v>0.34</v>
      </c>
      <c r="T114" s="64">
        <v>0.23</v>
      </c>
      <c r="U114" s="64">
        <v>71.25</v>
      </c>
      <c r="V114" s="64">
        <v>1536.126</v>
      </c>
      <c r="X114" s="64">
        <f t="shared" si="1"/>
        <v>1.68</v>
      </c>
    </row>
    <row r="115" spans="1:24" x14ac:dyDescent="0.25">
      <c r="A115" s="64" t="s">
        <v>71</v>
      </c>
      <c r="B115" s="64">
        <v>4002</v>
      </c>
      <c r="C115" s="59">
        <v>44201</v>
      </c>
      <c r="D115" s="64">
        <v>13</v>
      </c>
      <c r="E115" s="64" t="s">
        <v>73</v>
      </c>
      <c r="F115" s="64">
        <v>47.74</v>
      </c>
      <c r="G115" s="64">
        <v>7.25</v>
      </c>
      <c r="H115" s="64">
        <v>0.21</v>
      </c>
      <c r="I115" s="64">
        <v>0.06</v>
      </c>
      <c r="J115" s="64">
        <v>0.1</v>
      </c>
      <c r="K115" s="64">
        <v>0.28999999999999998</v>
      </c>
      <c r="L115" s="64">
        <v>0.23</v>
      </c>
      <c r="M115" s="64">
        <v>-0.01</v>
      </c>
      <c r="N115" s="64">
        <v>-0.3</v>
      </c>
      <c r="O115" s="64">
        <v>-0.09</v>
      </c>
      <c r="P115" s="64">
        <v>0</v>
      </c>
      <c r="R115" s="64">
        <v>0.39</v>
      </c>
      <c r="S115" s="64">
        <v>0.34</v>
      </c>
      <c r="T115" s="64">
        <v>0.23</v>
      </c>
      <c r="U115" s="64">
        <v>56.44</v>
      </c>
      <c r="V115" s="64">
        <v>1528.0060000000001</v>
      </c>
      <c r="X115" s="64">
        <f t="shared" si="1"/>
        <v>0.8899999999999999</v>
      </c>
    </row>
    <row r="116" spans="1:24" x14ac:dyDescent="0.25">
      <c r="A116" s="64" t="s">
        <v>71</v>
      </c>
      <c r="B116" s="64">
        <v>4002</v>
      </c>
      <c r="C116" s="59">
        <v>44201</v>
      </c>
      <c r="D116" s="64">
        <v>14</v>
      </c>
      <c r="E116" s="64" t="s">
        <v>73</v>
      </c>
      <c r="F116" s="64">
        <v>43.95</v>
      </c>
      <c r="G116" s="64">
        <v>7.25</v>
      </c>
      <c r="H116" s="64">
        <v>0.21</v>
      </c>
      <c r="I116" s="64">
        <v>0.06</v>
      </c>
      <c r="J116" s="64">
        <v>0.11</v>
      </c>
      <c r="K116" s="64">
        <v>0.28999999999999998</v>
      </c>
      <c r="L116" s="64">
        <v>0.42</v>
      </c>
      <c r="M116" s="64">
        <v>0.05</v>
      </c>
      <c r="N116" s="64">
        <v>-0.31</v>
      </c>
      <c r="O116" s="64">
        <v>-0.09</v>
      </c>
      <c r="P116" s="64">
        <v>0</v>
      </c>
      <c r="R116" s="64">
        <v>0.39</v>
      </c>
      <c r="S116" s="64">
        <v>0.34</v>
      </c>
      <c r="T116" s="64">
        <v>0.23</v>
      </c>
      <c r="U116" s="64">
        <v>52.9</v>
      </c>
      <c r="V116" s="64">
        <v>1521.8689999999999</v>
      </c>
      <c r="X116" s="64">
        <f t="shared" si="1"/>
        <v>1.0899999999999999</v>
      </c>
    </row>
    <row r="117" spans="1:24" x14ac:dyDescent="0.25">
      <c r="A117" s="64" t="s">
        <v>71</v>
      </c>
      <c r="B117" s="64">
        <v>4002</v>
      </c>
      <c r="C117" s="59">
        <v>44201</v>
      </c>
      <c r="D117" s="64">
        <v>15</v>
      </c>
      <c r="E117" s="64" t="s">
        <v>73</v>
      </c>
      <c r="F117" s="64">
        <v>47.27</v>
      </c>
      <c r="G117" s="64">
        <v>7.25</v>
      </c>
      <c r="H117" s="64">
        <v>0.21</v>
      </c>
      <c r="I117" s="64">
        <v>0.06</v>
      </c>
      <c r="J117" s="64">
        <v>0.09</v>
      </c>
      <c r="K117" s="64">
        <v>0.28999999999999998</v>
      </c>
      <c r="L117" s="64">
        <v>0.33</v>
      </c>
      <c r="M117" s="64">
        <v>0.04</v>
      </c>
      <c r="N117" s="64">
        <v>-0.28000000000000003</v>
      </c>
      <c r="O117" s="64">
        <v>-0.09</v>
      </c>
      <c r="P117" s="64">
        <v>0</v>
      </c>
      <c r="R117" s="64">
        <v>0.39</v>
      </c>
      <c r="S117" s="64">
        <v>0.34</v>
      </c>
      <c r="T117" s="64">
        <v>0.23</v>
      </c>
      <c r="U117" s="64">
        <v>56.13</v>
      </c>
      <c r="V117" s="64">
        <v>1509.5509999999999</v>
      </c>
      <c r="X117" s="64">
        <f t="shared" si="1"/>
        <v>0.98</v>
      </c>
    </row>
    <row r="118" spans="1:24" x14ac:dyDescent="0.25">
      <c r="A118" s="64" t="s">
        <v>71</v>
      </c>
      <c r="B118" s="64">
        <v>4002</v>
      </c>
      <c r="C118" s="59">
        <v>44201</v>
      </c>
      <c r="D118" s="64">
        <v>16</v>
      </c>
      <c r="E118" s="64" t="s">
        <v>73</v>
      </c>
      <c r="F118" s="64">
        <v>50.66</v>
      </c>
      <c r="G118" s="64">
        <v>7.25</v>
      </c>
      <c r="H118" s="64">
        <v>0.21</v>
      </c>
      <c r="I118" s="64">
        <v>0.06</v>
      </c>
      <c r="J118" s="64">
        <v>0.19</v>
      </c>
      <c r="K118" s="64">
        <v>0.28000000000000003</v>
      </c>
      <c r="L118" s="64">
        <v>0.33</v>
      </c>
      <c r="M118" s="64">
        <v>0.06</v>
      </c>
      <c r="N118" s="64">
        <v>-0.28000000000000003</v>
      </c>
      <c r="O118" s="64">
        <v>-0.09</v>
      </c>
      <c r="P118" s="64">
        <v>0</v>
      </c>
      <c r="R118" s="64">
        <v>0.39</v>
      </c>
      <c r="S118" s="64">
        <v>0.34</v>
      </c>
      <c r="T118" s="64">
        <v>0.23</v>
      </c>
      <c r="U118" s="64">
        <v>59.63</v>
      </c>
      <c r="V118" s="64">
        <v>1516.992</v>
      </c>
      <c r="X118" s="64">
        <f t="shared" si="1"/>
        <v>1.07</v>
      </c>
    </row>
    <row r="119" spans="1:24" x14ac:dyDescent="0.25">
      <c r="A119" s="64" t="s">
        <v>71</v>
      </c>
      <c r="B119" s="64">
        <v>4002</v>
      </c>
      <c r="C119" s="59">
        <v>44201</v>
      </c>
      <c r="D119" s="64">
        <v>17</v>
      </c>
      <c r="E119" s="64" t="s">
        <v>73</v>
      </c>
      <c r="F119" s="64">
        <v>52.04</v>
      </c>
      <c r="G119" s="64">
        <v>7.25</v>
      </c>
      <c r="H119" s="64">
        <v>0.21</v>
      </c>
      <c r="I119" s="64">
        <v>0.06</v>
      </c>
      <c r="J119" s="64">
        <v>0.14000000000000001</v>
      </c>
      <c r="K119" s="64">
        <v>0.27</v>
      </c>
      <c r="L119" s="64">
        <v>0.43</v>
      </c>
      <c r="M119" s="64">
        <v>0.05</v>
      </c>
      <c r="N119" s="64">
        <v>-0.28000000000000003</v>
      </c>
      <c r="O119" s="64">
        <v>-0.09</v>
      </c>
      <c r="P119" s="64">
        <v>0</v>
      </c>
      <c r="R119" s="64">
        <v>0.39</v>
      </c>
      <c r="S119" s="64">
        <v>0.34</v>
      </c>
      <c r="T119" s="64">
        <v>0.23</v>
      </c>
      <c r="U119" s="64">
        <v>61.04</v>
      </c>
      <c r="V119" s="64">
        <v>1601.2760000000001</v>
      </c>
      <c r="X119" s="64">
        <f t="shared" si="1"/>
        <v>1.1100000000000001</v>
      </c>
    </row>
    <row r="120" spans="1:24" x14ac:dyDescent="0.25">
      <c r="A120" s="64" t="s">
        <v>71</v>
      </c>
      <c r="B120" s="64">
        <v>4002</v>
      </c>
      <c r="C120" s="59">
        <v>44201</v>
      </c>
      <c r="D120" s="64">
        <v>18</v>
      </c>
      <c r="E120" s="64" t="s">
        <v>73</v>
      </c>
      <c r="F120" s="64">
        <v>49.9</v>
      </c>
      <c r="G120" s="64">
        <v>7.25</v>
      </c>
      <c r="H120" s="64">
        <v>0.21</v>
      </c>
      <c r="I120" s="64">
        <v>0.06</v>
      </c>
      <c r="J120" s="64">
        <v>0.15</v>
      </c>
      <c r="K120" s="64">
        <v>0.26</v>
      </c>
      <c r="L120" s="64">
        <v>0.47</v>
      </c>
      <c r="M120" s="64">
        <v>0.08</v>
      </c>
      <c r="N120" s="64">
        <v>-0.42</v>
      </c>
      <c r="O120" s="64">
        <v>-0.09</v>
      </c>
      <c r="P120" s="64">
        <v>0</v>
      </c>
      <c r="R120" s="64">
        <v>0.39</v>
      </c>
      <c r="S120" s="64">
        <v>0.34</v>
      </c>
      <c r="T120" s="64">
        <v>0.23</v>
      </c>
      <c r="U120" s="64">
        <v>58.83</v>
      </c>
      <c r="V120" s="64">
        <v>1683.8309999999999</v>
      </c>
      <c r="X120" s="64">
        <f t="shared" si="1"/>
        <v>1.1499999999999999</v>
      </c>
    </row>
    <row r="121" spans="1:24" x14ac:dyDescent="0.25">
      <c r="A121" s="64" t="s">
        <v>71</v>
      </c>
      <c r="B121" s="64">
        <v>4002</v>
      </c>
      <c r="C121" s="59">
        <v>44201</v>
      </c>
      <c r="D121" s="64">
        <v>19</v>
      </c>
      <c r="E121" s="64" t="s">
        <v>73</v>
      </c>
      <c r="F121" s="64">
        <v>51.13</v>
      </c>
      <c r="G121" s="64">
        <v>7.25</v>
      </c>
      <c r="H121" s="64">
        <v>0.21</v>
      </c>
      <c r="I121" s="64">
        <v>0.06</v>
      </c>
      <c r="J121" s="64">
        <v>0.19</v>
      </c>
      <c r="K121" s="64">
        <v>0.26</v>
      </c>
      <c r="L121" s="64">
        <v>0.39</v>
      </c>
      <c r="M121" s="64">
        <v>0.06</v>
      </c>
      <c r="N121" s="64">
        <v>-0.31</v>
      </c>
      <c r="O121" s="64">
        <v>-0.09</v>
      </c>
      <c r="P121" s="64">
        <v>0</v>
      </c>
      <c r="R121" s="64">
        <v>0.39</v>
      </c>
      <c r="S121" s="64">
        <v>0.34</v>
      </c>
      <c r="T121" s="64">
        <v>0.23</v>
      </c>
      <c r="U121" s="64">
        <v>60.11</v>
      </c>
      <c r="V121" s="64">
        <v>1652.952</v>
      </c>
      <c r="X121" s="64">
        <f t="shared" si="1"/>
        <v>1.1099999999999999</v>
      </c>
    </row>
    <row r="122" spans="1:24" x14ac:dyDescent="0.25">
      <c r="A122" s="64" t="s">
        <v>71</v>
      </c>
      <c r="B122" s="64">
        <v>4002</v>
      </c>
      <c r="C122" s="59">
        <v>44201</v>
      </c>
      <c r="D122" s="64">
        <v>20</v>
      </c>
      <c r="E122" s="64" t="s">
        <v>73</v>
      </c>
      <c r="F122" s="64">
        <v>51.13</v>
      </c>
      <c r="G122" s="64">
        <v>7.25</v>
      </c>
      <c r="H122" s="64">
        <v>0.21</v>
      </c>
      <c r="I122" s="64">
        <v>0.06</v>
      </c>
      <c r="J122" s="64">
        <v>0.12</v>
      </c>
      <c r="K122" s="64">
        <v>0.27</v>
      </c>
      <c r="L122" s="64">
        <v>0.68</v>
      </c>
      <c r="M122" s="64">
        <v>0.06</v>
      </c>
      <c r="N122" s="64">
        <v>-0.33</v>
      </c>
      <c r="O122" s="64">
        <v>-0.09</v>
      </c>
      <c r="P122" s="64">
        <v>0</v>
      </c>
      <c r="R122" s="64">
        <v>0.39</v>
      </c>
      <c r="S122" s="64">
        <v>0.34</v>
      </c>
      <c r="T122" s="64">
        <v>0.23</v>
      </c>
      <c r="U122" s="64">
        <v>60.32</v>
      </c>
      <c r="V122" s="64">
        <v>1574.441</v>
      </c>
      <c r="X122" s="64">
        <f t="shared" si="1"/>
        <v>1.34</v>
      </c>
    </row>
    <row r="123" spans="1:24" x14ac:dyDescent="0.25">
      <c r="A123" s="64" t="s">
        <v>71</v>
      </c>
      <c r="B123" s="64">
        <v>4002</v>
      </c>
      <c r="C123" s="59">
        <v>44201</v>
      </c>
      <c r="D123" s="64">
        <v>21</v>
      </c>
      <c r="E123" s="64" t="s">
        <v>73</v>
      </c>
      <c r="F123" s="64">
        <v>44.49</v>
      </c>
      <c r="G123" s="64">
        <v>7.25</v>
      </c>
      <c r="H123" s="64">
        <v>0.21</v>
      </c>
      <c r="I123" s="64">
        <v>0.06</v>
      </c>
      <c r="J123" s="64">
        <v>0.14000000000000001</v>
      </c>
      <c r="K123" s="64">
        <v>0.28999999999999998</v>
      </c>
      <c r="L123" s="64">
        <v>0.59</v>
      </c>
      <c r="M123" s="64">
        <v>0.03</v>
      </c>
      <c r="N123" s="64">
        <v>-0.24</v>
      </c>
      <c r="O123" s="64">
        <v>-0.09</v>
      </c>
      <c r="P123" s="64">
        <v>0</v>
      </c>
      <c r="R123" s="64">
        <v>0.39</v>
      </c>
      <c r="S123" s="64">
        <v>0.34</v>
      </c>
      <c r="T123" s="64">
        <v>0.23</v>
      </c>
      <c r="U123" s="64">
        <v>53.69</v>
      </c>
      <c r="V123" s="64">
        <v>1484.9680000000001</v>
      </c>
      <c r="X123" s="64">
        <f t="shared" si="1"/>
        <v>1.29</v>
      </c>
    </row>
    <row r="124" spans="1:24" x14ac:dyDescent="0.25">
      <c r="A124" s="64" t="s">
        <v>71</v>
      </c>
      <c r="B124" s="64">
        <v>4002</v>
      </c>
      <c r="C124" s="59">
        <v>44201</v>
      </c>
      <c r="D124" s="64">
        <v>22</v>
      </c>
      <c r="E124" s="64" t="s">
        <v>73</v>
      </c>
      <c r="F124" s="64">
        <v>42.53</v>
      </c>
      <c r="G124" s="64">
        <v>7.25</v>
      </c>
      <c r="H124" s="64">
        <v>0.21</v>
      </c>
      <c r="I124" s="64">
        <v>0.06</v>
      </c>
      <c r="J124" s="64">
        <v>0.16</v>
      </c>
      <c r="K124" s="64">
        <v>0.3</v>
      </c>
      <c r="L124" s="64">
        <v>0.55000000000000004</v>
      </c>
      <c r="M124" s="64">
        <v>-0.02</v>
      </c>
      <c r="N124" s="64">
        <v>-0.13</v>
      </c>
      <c r="O124" s="64">
        <v>-0.09</v>
      </c>
      <c r="P124" s="64">
        <v>0</v>
      </c>
      <c r="R124" s="64">
        <v>0.39</v>
      </c>
      <c r="S124" s="64">
        <v>0.34</v>
      </c>
      <c r="T124" s="64">
        <v>0.23</v>
      </c>
      <c r="U124" s="64">
        <v>51.78</v>
      </c>
      <c r="V124" s="64">
        <v>1373.963</v>
      </c>
      <c r="X124" s="64">
        <f t="shared" si="1"/>
        <v>1.28</v>
      </c>
    </row>
    <row r="125" spans="1:24" x14ac:dyDescent="0.25">
      <c r="A125" s="64" t="s">
        <v>71</v>
      </c>
      <c r="B125" s="64">
        <v>4002</v>
      </c>
      <c r="C125" s="59">
        <v>44201</v>
      </c>
      <c r="D125" s="64">
        <v>23</v>
      </c>
      <c r="E125" s="64" t="s">
        <v>73</v>
      </c>
      <c r="F125" s="64">
        <v>29.43</v>
      </c>
      <c r="G125" s="64">
        <v>7.25</v>
      </c>
      <c r="H125" s="64">
        <v>0.21</v>
      </c>
      <c r="I125" s="64">
        <v>0.06</v>
      </c>
      <c r="J125" s="64">
        <v>0.14000000000000001</v>
      </c>
      <c r="K125" s="64">
        <v>0.33</v>
      </c>
      <c r="L125" s="64">
        <v>0</v>
      </c>
      <c r="M125" s="64">
        <v>0.06</v>
      </c>
      <c r="N125" s="64">
        <v>-0.3</v>
      </c>
      <c r="O125" s="64">
        <v>-0.09</v>
      </c>
      <c r="P125" s="64">
        <v>0</v>
      </c>
      <c r="R125" s="64">
        <v>0.39</v>
      </c>
      <c r="S125" s="64">
        <v>0.34</v>
      </c>
      <c r="T125" s="64">
        <v>0.23</v>
      </c>
      <c r="U125" s="64">
        <v>38.049999999999997</v>
      </c>
      <c r="V125" s="64">
        <v>1263.298</v>
      </c>
      <c r="X125" s="64">
        <f t="shared" si="1"/>
        <v>0.74</v>
      </c>
    </row>
    <row r="126" spans="1:24" x14ac:dyDescent="0.25">
      <c r="A126" s="64" t="s">
        <v>71</v>
      </c>
      <c r="B126" s="64">
        <v>4002</v>
      </c>
      <c r="C126" s="59">
        <v>44201</v>
      </c>
      <c r="D126" s="64">
        <v>24</v>
      </c>
      <c r="E126" s="64" t="s">
        <v>72</v>
      </c>
      <c r="F126" s="64">
        <v>29.43</v>
      </c>
      <c r="G126" s="64">
        <v>7.25</v>
      </c>
      <c r="H126" s="64">
        <v>0.21</v>
      </c>
      <c r="I126" s="64">
        <v>0.06</v>
      </c>
      <c r="J126" s="64">
        <v>0.2</v>
      </c>
      <c r="K126" s="64">
        <v>0</v>
      </c>
      <c r="L126" s="64">
        <v>0</v>
      </c>
      <c r="M126" s="64">
        <v>0.03</v>
      </c>
      <c r="N126" s="64">
        <v>-0.24</v>
      </c>
      <c r="O126" s="64">
        <v>-0.09</v>
      </c>
      <c r="P126" s="64">
        <v>0</v>
      </c>
      <c r="R126" s="64">
        <v>0.39</v>
      </c>
      <c r="S126" s="64">
        <v>0.34</v>
      </c>
      <c r="T126" s="64">
        <v>0.23</v>
      </c>
      <c r="U126" s="64">
        <v>37.81</v>
      </c>
      <c r="V126" s="64">
        <v>1171.6510000000001</v>
      </c>
      <c r="X126" s="64">
        <f t="shared" si="1"/>
        <v>0.47000000000000003</v>
      </c>
    </row>
    <row r="127" spans="1:24" x14ac:dyDescent="0.25">
      <c r="A127" s="64" t="s">
        <v>71</v>
      </c>
      <c r="B127" s="64">
        <v>4002</v>
      </c>
      <c r="C127" s="59">
        <v>44202</v>
      </c>
      <c r="D127" s="64">
        <v>1</v>
      </c>
      <c r="E127" s="64" t="s">
        <v>72</v>
      </c>
      <c r="F127" s="64">
        <v>36.380000000000003</v>
      </c>
      <c r="G127" s="64">
        <v>7.25</v>
      </c>
      <c r="H127" s="64">
        <v>0.18</v>
      </c>
      <c r="I127" s="64">
        <v>0.04</v>
      </c>
      <c r="J127" s="64">
        <v>7.0000000000000007E-2</v>
      </c>
      <c r="K127" s="64">
        <v>0</v>
      </c>
      <c r="L127" s="64">
        <v>0.47</v>
      </c>
      <c r="M127" s="64">
        <v>0.04</v>
      </c>
      <c r="N127" s="64">
        <v>-0.42</v>
      </c>
      <c r="O127" s="64">
        <v>-0.09</v>
      </c>
      <c r="P127" s="64">
        <v>0</v>
      </c>
      <c r="R127" s="64">
        <v>0.39</v>
      </c>
      <c r="S127" s="64">
        <v>0.34</v>
      </c>
      <c r="T127" s="64">
        <v>0.23</v>
      </c>
      <c r="U127" s="64">
        <v>44.88</v>
      </c>
      <c r="V127" s="64">
        <v>1109.838</v>
      </c>
      <c r="X127" s="64">
        <f t="shared" si="1"/>
        <v>0.76</v>
      </c>
    </row>
    <row r="128" spans="1:24" x14ac:dyDescent="0.25">
      <c r="A128" s="64" t="s">
        <v>71</v>
      </c>
      <c r="B128" s="64">
        <v>4002</v>
      </c>
      <c r="C128" s="59">
        <v>44202</v>
      </c>
      <c r="D128" s="64">
        <v>2</v>
      </c>
      <c r="E128" s="64" t="s">
        <v>72</v>
      </c>
      <c r="F128" s="64">
        <v>33.74</v>
      </c>
      <c r="G128" s="64">
        <v>7.25</v>
      </c>
      <c r="H128" s="64">
        <v>0.18</v>
      </c>
      <c r="I128" s="64">
        <v>0.04</v>
      </c>
      <c r="J128" s="64">
        <v>7.0000000000000007E-2</v>
      </c>
      <c r="K128" s="64">
        <v>0</v>
      </c>
      <c r="L128" s="64">
        <v>0</v>
      </c>
      <c r="M128" s="64">
        <v>0.02</v>
      </c>
      <c r="N128" s="64">
        <v>-0.27</v>
      </c>
      <c r="O128" s="64">
        <v>-0.09</v>
      </c>
      <c r="P128" s="64">
        <v>0</v>
      </c>
      <c r="R128" s="64">
        <v>0.39</v>
      </c>
      <c r="S128" s="64">
        <v>0.34</v>
      </c>
      <c r="T128" s="64">
        <v>0.23</v>
      </c>
      <c r="U128" s="64">
        <v>41.9</v>
      </c>
      <c r="V128" s="64">
        <v>1076.9760000000001</v>
      </c>
      <c r="X128" s="64">
        <f t="shared" si="1"/>
        <v>0.29000000000000004</v>
      </c>
    </row>
    <row r="129" spans="1:24" x14ac:dyDescent="0.25">
      <c r="A129" s="64" t="s">
        <v>71</v>
      </c>
      <c r="B129" s="64">
        <v>4002</v>
      </c>
      <c r="C129" s="59">
        <v>44202</v>
      </c>
      <c r="D129" s="64">
        <v>3</v>
      </c>
      <c r="E129" s="64" t="s">
        <v>72</v>
      </c>
      <c r="F129" s="64">
        <v>31.43</v>
      </c>
      <c r="G129" s="64">
        <v>7.25</v>
      </c>
      <c r="H129" s="64">
        <v>0.18</v>
      </c>
      <c r="I129" s="64">
        <v>0.04</v>
      </c>
      <c r="J129" s="64">
        <v>0.05</v>
      </c>
      <c r="K129" s="64">
        <v>0</v>
      </c>
      <c r="L129" s="64">
        <v>0</v>
      </c>
      <c r="M129" s="64">
        <v>0.04</v>
      </c>
      <c r="N129" s="64">
        <v>-0.28000000000000003</v>
      </c>
      <c r="O129" s="64">
        <v>-0.09</v>
      </c>
      <c r="P129" s="64">
        <v>0</v>
      </c>
      <c r="R129" s="64">
        <v>0.39</v>
      </c>
      <c r="S129" s="64">
        <v>0.34</v>
      </c>
      <c r="T129" s="64">
        <v>0.23</v>
      </c>
      <c r="U129" s="64">
        <v>39.58</v>
      </c>
      <c r="V129" s="64">
        <v>1062.8320000000001</v>
      </c>
      <c r="X129" s="64">
        <f t="shared" si="1"/>
        <v>0.27</v>
      </c>
    </row>
    <row r="130" spans="1:24" x14ac:dyDescent="0.25">
      <c r="A130" s="64" t="s">
        <v>71</v>
      </c>
      <c r="B130" s="64">
        <v>4002</v>
      </c>
      <c r="C130" s="59">
        <v>44202</v>
      </c>
      <c r="D130" s="64">
        <v>4</v>
      </c>
      <c r="E130" s="64" t="s">
        <v>72</v>
      </c>
      <c r="F130" s="64">
        <v>29.47</v>
      </c>
      <c r="G130" s="64">
        <v>7.25</v>
      </c>
      <c r="H130" s="64">
        <v>0.18</v>
      </c>
      <c r="I130" s="64">
        <v>0.04</v>
      </c>
      <c r="J130" s="64">
        <v>0.04</v>
      </c>
      <c r="K130" s="64">
        <v>0</v>
      </c>
      <c r="L130" s="64">
        <v>0</v>
      </c>
      <c r="M130" s="64">
        <v>0.06</v>
      </c>
      <c r="N130" s="64">
        <v>-0.28999999999999998</v>
      </c>
      <c r="O130" s="64">
        <v>-0.09</v>
      </c>
      <c r="P130" s="64">
        <v>0</v>
      </c>
      <c r="R130" s="64">
        <v>0.39</v>
      </c>
      <c r="S130" s="64">
        <v>0.34</v>
      </c>
      <c r="T130" s="64">
        <v>0.23</v>
      </c>
      <c r="U130" s="64">
        <v>37.619999999999997</v>
      </c>
      <c r="V130" s="64">
        <v>1068.5540000000001</v>
      </c>
      <c r="X130" s="64">
        <f t="shared" si="1"/>
        <v>0.26</v>
      </c>
    </row>
    <row r="131" spans="1:24" x14ac:dyDescent="0.25">
      <c r="A131" s="64" t="s">
        <v>71</v>
      </c>
      <c r="B131" s="64">
        <v>4002</v>
      </c>
      <c r="C131" s="59">
        <v>44202</v>
      </c>
      <c r="D131" s="64">
        <v>5</v>
      </c>
      <c r="E131" s="64" t="s">
        <v>72</v>
      </c>
      <c r="F131" s="64">
        <v>31.43</v>
      </c>
      <c r="G131" s="64">
        <v>7.25</v>
      </c>
      <c r="H131" s="64">
        <v>0.18</v>
      </c>
      <c r="I131" s="64">
        <v>0.04</v>
      </c>
      <c r="J131" s="64">
        <v>0.05</v>
      </c>
      <c r="K131" s="64">
        <v>0</v>
      </c>
      <c r="L131" s="64">
        <v>0</v>
      </c>
      <c r="M131" s="64">
        <v>-0.01</v>
      </c>
      <c r="N131" s="64">
        <v>-0.28000000000000003</v>
      </c>
      <c r="O131" s="64">
        <v>-0.09</v>
      </c>
      <c r="P131" s="64">
        <v>0</v>
      </c>
      <c r="R131" s="64">
        <v>0.39</v>
      </c>
      <c r="S131" s="64">
        <v>0.34</v>
      </c>
      <c r="T131" s="64">
        <v>0.23</v>
      </c>
      <c r="U131" s="64">
        <v>39.53</v>
      </c>
      <c r="V131" s="64">
        <v>1106.4110000000001</v>
      </c>
      <c r="X131" s="64">
        <f t="shared" si="1"/>
        <v>0.27</v>
      </c>
    </row>
    <row r="132" spans="1:24" x14ac:dyDescent="0.25">
      <c r="A132" s="64" t="s">
        <v>71</v>
      </c>
      <c r="B132" s="64">
        <v>4002</v>
      </c>
      <c r="C132" s="59">
        <v>44202</v>
      </c>
      <c r="D132" s="64">
        <v>6</v>
      </c>
      <c r="E132" s="64" t="s">
        <v>72</v>
      </c>
      <c r="F132" s="64">
        <v>30.24</v>
      </c>
      <c r="G132" s="64">
        <v>7.25</v>
      </c>
      <c r="H132" s="64">
        <v>0.18</v>
      </c>
      <c r="I132" s="64">
        <v>0.04</v>
      </c>
      <c r="J132" s="64">
        <v>0.1</v>
      </c>
      <c r="K132" s="64">
        <v>0</v>
      </c>
      <c r="L132" s="64">
        <v>0</v>
      </c>
      <c r="M132" s="64">
        <v>0.09</v>
      </c>
      <c r="N132" s="64">
        <v>-0.38</v>
      </c>
      <c r="O132" s="64">
        <v>-0.09</v>
      </c>
      <c r="P132" s="64">
        <v>0</v>
      </c>
      <c r="R132" s="64">
        <v>0.39</v>
      </c>
      <c r="S132" s="64">
        <v>0.34</v>
      </c>
      <c r="T132" s="64">
        <v>0.23</v>
      </c>
      <c r="U132" s="64">
        <v>38.39</v>
      </c>
      <c r="V132" s="64">
        <v>1201.528</v>
      </c>
      <c r="X132" s="64">
        <f t="shared" si="1"/>
        <v>0.32</v>
      </c>
    </row>
    <row r="133" spans="1:24" x14ac:dyDescent="0.25">
      <c r="A133" s="64" t="s">
        <v>71</v>
      </c>
      <c r="B133" s="64">
        <v>4002</v>
      </c>
      <c r="C133" s="59">
        <v>44202</v>
      </c>
      <c r="D133" s="64">
        <v>7</v>
      </c>
      <c r="E133" s="64" t="s">
        <v>72</v>
      </c>
      <c r="F133" s="64">
        <v>30.52</v>
      </c>
      <c r="G133" s="64">
        <v>7.25</v>
      </c>
      <c r="H133" s="64">
        <v>0.18</v>
      </c>
      <c r="I133" s="64">
        <v>0.04</v>
      </c>
      <c r="J133" s="64">
        <v>0.23</v>
      </c>
      <c r="K133" s="64">
        <v>0</v>
      </c>
      <c r="L133" s="64">
        <v>0</v>
      </c>
      <c r="M133" s="64">
        <v>0.05</v>
      </c>
      <c r="N133" s="64">
        <v>-0.34</v>
      </c>
      <c r="O133" s="64">
        <v>-0.09</v>
      </c>
      <c r="P133" s="64">
        <v>0</v>
      </c>
      <c r="R133" s="64">
        <v>0.39</v>
      </c>
      <c r="S133" s="64">
        <v>0.34</v>
      </c>
      <c r="T133" s="64">
        <v>0.23</v>
      </c>
      <c r="U133" s="64">
        <v>38.799999999999997</v>
      </c>
      <c r="V133" s="64">
        <v>1338.5050000000001</v>
      </c>
      <c r="X133" s="64">
        <f t="shared" si="1"/>
        <v>0.45</v>
      </c>
    </row>
    <row r="134" spans="1:24" x14ac:dyDescent="0.25">
      <c r="A134" s="64" t="s">
        <v>71</v>
      </c>
      <c r="B134" s="64">
        <v>4002</v>
      </c>
      <c r="C134" s="59">
        <v>44202</v>
      </c>
      <c r="D134" s="64">
        <v>8</v>
      </c>
      <c r="E134" s="64" t="s">
        <v>73</v>
      </c>
      <c r="F134" s="64">
        <v>28.89</v>
      </c>
      <c r="G134" s="64">
        <v>7.25</v>
      </c>
      <c r="H134" s="64">
        <v>0.18</v>
      </c>
      <c r="I134" s="64">
        <v>0.04</v>
      </c>
      <c r="J134" s="64">
        <v>0.14000000000000001</v>
      </c>
      <c r="K134" s="64">
        <v>0.3</v>
      </c>
      <c r="L134" s="64">
        <v>0</v>
      </c>
      <c r="M134" s="64">
        <v>0.03</v>
      </c>
      <c r="N134" s="64">
        <v>-0.33</v>
      </c>
      <c r="O134" s="64">
        <v>-0.09</v>
      </c>
      <c r="P134" s="64">
        <v>0</v>
      </c>
      <c r="R134" s="64">
        <v>0.39</v>
      </c>
      <c r="S134" s="64">
        <v>0.34</v>
      </c>
      <c r="T134" s="64">
        <v>0.23</v>
      </c>
      <c r="U134" s="64">
        <v>37.369999999999997</v>
      </c>
      <c r="V134" s="64">
        <v>1447.0830000000001</v>
      </c>
      <c r="X134" s="64">
        <f t="shared" si="1"/>
        <v>0.65999999999999992</v>
      </c>
    </row>
    <row r="135" spans="1:24" x14ac:dyDescent="0.25">
      <c r="A135" s="64" t="s">
        <v>71</v>
      </c>
      <c r="B135" s="64">
        <v>4002</v>
      </c>
      <c r="C135" s="59">
        <v>44202</v>
      </c>
      <c r="D135" s="64">
        <v>9</v>
      </c>
      <c r="E135" s="64" t="s">
        <v>73</v>
      </c>
      <c r="F135" s="64">
        <v>31.76</v>
      </c>
      <c r="G135" s="64">
        <v>7.25</v>
      </c>
      <c r="H135" s="64">
        <v>0.18</v>
      </c>
      <c r="I135" s="64">
        <v>0.04</v>
      </c>
      <c r="J135" s="64">
        <v>0.18</v>
      </c>
      <c r="K135" s="64">
        <v>0.28999999999999998</v>
      </c>
      <c r="L135" s="64">
        <v>0.05</v>
      </c>
      <c r="M135" s="64">
        <v>0.03</v>
      </c>
      <c r="N135" s="64">
        <v>-0.3</v>
      </c>
      <c r="O135" s="64">
        <v>-0.09</v>
      </c>
      <c r="P135" s="64">
        <v>0</v>
      </c>
      <c r="R135" s="64">
        <v>0.39</v>
      </c>
      <c r="S135" s="64">
        <v>0.34</v>
      </c>
      <c r="T135" s="64">
        <v>0.23</v>
      </c>
      <c r="U135" s="64">
        <v>40.35</v>
      </c>
      <c r="V135" s="64">
        <v>1499.366</v>
      </c>
      <c r="X135" s="64">
        <f t="shared" si="1"/>
        <v>0.74</v>
      </c>
    </row>
    <row r="136" spans="1:24" x14ac:dyDescent="0.25">
      <c r="A136" s="64" t="s">
        <v>71</v>
      </c>
      <c r="B136" s="64">
        <v>4002</v>
      </c>
      <c r="C136" s="59">
        <v>44202</v>
      </c>
      <c r="D136" s="64">
        <v>10</v>
      </c>
      <c r="E136" s="64" t="s">
        <v>73</v>
      </c>
      <c r="F136" s="64">
        <v>30.01</v>
      </c>
      <c r="G136" s="64">
        <v>7.25</v>
      </c>
      <c r="H136" s="64">
        <v>0.18</v>
      </c>
      <c r="I136" s="64">
        <v>0.04</v>
      </c>
      <c r="J136" s="64">
        <v>0.19</v>
      </c>
      <c r="K136" s="64">
        <v>0.28999999999999998</v>
      </c>
      <c r="L136" s="64">
        <v>0.04</v>
      </c>
      <c r="M136" s="64">
        <v>0.04</v>
      </c>
      <c r="N136" s="64">
        <v>-0.24</v>
      </c>
      <c r="O136" s="64">
        <v>-0.09</v>
      </c>
      <c r="P136" s="64">
        <v>0</v>
      </c>
      <c r="R136" s="64">
        <v>0.39</v>
      </c>
      <c r="S136" s="64">
        <v>0.34</v>
      </c>
      <c r="T136" s="64">
        <v>0.23</v>
      </c>
      <c r="U136" s="64">
        <v>38.67</v>
      </c>
      <c r="V136" s="64">
        <v>1514.3240000000001</v>
      </c>
      <c r="X136" s="64">
        <f t="shared" ref="X136:X199" si="2">H136+I136+J136+K136+L136+P136+Q136</f>
        <v>0.74</v>
      </c>
    </row>
    <row r="137" spans="1:24" x14ac:dyDescent="0.25">
      <c r="A137" s="64" t="s">
        <v>71</v>
      </c>
      <c r="B137" s="64">
        <v>4002</v>
      </c>
      <c r="C137" s="59">
        <v>44202</v>
      </c>
      <c r="D137" s="64">
        <v>11</v>
      </c>
      <c r="E137" s="64" t="s">
        <v>73</v>
      </c>
      <c r="F137" s="64">
        <v>27.36</v>
      </c>
      <c r="G137" s="64">
        <v>7.25</v>
      </c>
      <c r="H137" s="64">
        <v>0.18</v>
      </c>
      <c r="I137" s="64">
        <v>0.04</v>
      </c>
      <c r="J137" s="64">
        <v>7.0000000000000007E-2</v>
      </c>
      <c r="K137" s="64">
        <v>0.3</v>
      </c>
      <c r="L137" s="64">
        <v>0</v>
      </c>
      <c r="M137" s="64">
        <v>0.02</v>
      </c>
      <c r="N137" s="64">
        <v>-0.24</v>
      </c>
      <c r="O137" s="64">
        <v>-0.09</v>
      </c>
      <c r="P137" s="64">
        <v>0</v>
      </c>
      <c r="R137" s="64">
        <v>0.39</v>
      </c>
      <c r="S137" s="64">
        <v>0.34</v>
      </c>
      <c r="T137" s="64">
        <v>0.23</v>
      </c>
      <c r="U137" s="64">
        <v>35.85</v>
      </c>
      <c r="V137" s="64">
        <v>1518.1289999999999</v>
      </c>
      <c r="X137" s="64">
        <f t="shared" si="2"/>
        <v>0.59000000000000008</v>
      </c>
    </row>
    <row r="138" spans="1:24" x14ac:dyDescent="0.25">
      <c r="A138" s="64" t="s">
        <v>71</v>
      </c>
      <c r="B138" s="64">
        <v>4002</v>
      </c>
      <c r="C138" s="59">
        <v>44202</v>
      </c>
      <c r="D138" s="64">
        <v>12</v>
      </c>
      <c r="E138" s="64" t="s">
        <v>73</v>
      </c>
      <c r="F138" s="64">
        <v>27.45</v>
      </c>
      <c r="G138" s="64">
        <v>7.25</v>
      </c>
      <c r="H138" s="64">
        <v>0.18</v>
      </c>
      <c r="I138" s="64">
        <v>0.04</v>
      </c>
      <c r="J138" s="64">
        <v>7.0000000000000007E-2</v>
      </c>
      <c r="K138" s="64">
        <v>0.3</v>
      </c>
      <c r="L138" s="64">
        <v>0</v>
      </c>
      <c r="M138" s="64">
        <v>0.01</v>
      </c>
      <c r="N138" s="64">
        <v>-0.24</v>
      </c>
      <c r="O138" s="64">
        <v>-0.09</v>
      </c>
      <c r="P138" s="64">
        <v>0</v>
      </c>
      <c r="R138" s="64">
        <v>0.39</v>
      </c>
      <c r="S138" s="64">
        <v>0.34</v>
      </c>
      <c r="T138" s="64">
        <v>0.23</v>
      </c>
      <c r="U138" s="64">
        <v>35.93</v>
      </c>
      <c r="V138" s="64">
        <v>1515.6479999999999</v>
      </c>
      <c r="X138" s="64">
        <f t="shared" si="2"/>
        <v>0.59000000000000008</v>
      </c>
    </row>
    <row r="139" spans="1:24" x14ac:dyDescent="0.25">
      <c r="A139" s="64" t="s">
        <v>71</v>
      </c>
      <c r="B139" s="64">
        <v>4002</v>
      </c>
      <c r="C139" s="59">
        <v>44202</v>
      </c>
      <c r="D139" s="64">
        <v>13</v>
      </c>
      <c r="E139" s="64" t="s">
        <v>73</v>
      </c>
      <c r="F139" s="64">
        <v>26.88</v>
      </c>
      <c r="G139" s="64">
        <v>7.25</v>
      </c>
      <c r="H139" s="64">
        <v>0.18</v>
      </c>
      <c r="I139" s="64">
        <v>0.04</v>
      </c>
      <c r="J139" s="64">
        <v>0.06</v>
      </c>
      <c r="K139" s="64">
        <v>0.3</v>
      </c>
      <c r="L139" s="64">
        <v>0</v>
      </c>
      <c r="M139" s="64">
        <v>0.03</v>
      </c>
      <c r="N139" s="64">
        <v>-0.22</v>
      </c>
      <c r="O139" s="64">
        <v>-0.09</v>
      </c>
      <c r="P139" s="64">
        <v>0</v>
      </c>
      <c r="R139" s="64">
        <v>0.39</v>
      </c>
      <c r="S139" s="64">
        <v>0.34</v>
      </c>
      <c r="T139" s="64">
        <v>0.23</v>
      </c>
      <c r="U139" s="64">
        <v>35.39</v>
      </c>
      <c r="V139" s="64">
        <v>1502.7270000000001</v>
      </c>
      <c r="X139" s="64">
        <f t="shared" si="2"/>
        <v>0.58000000000000007</v>
      </c>
    </row>
    <row r="140" spans="1:24" x14ac:dyDescent="0.25">
      <c r="A140" s="64" t="s">
        <v>71</v>
      </c>
      <c r="B140" s="64">
        <v>4002</v>
      </c>
      <c r="C140" s="59">
        <v>44202</v>
      </c>
      <c r="D140" s="64">
        <v>14</v>
      </c>
      <c r="E140" s="64" t="s">
        <v>73</v>
      </c>
      <c r="F140" s="64">
        <v>27.1</v>
      </c>
      <c r="G140" s="64">
        <v>7.25</v>
      </c>
      <c r="H140" s="64">
        <v>0.18</v>
      </c>
      <c r="I140" s="64">
        <v>0.04</v>
      </c>
      <c r="J140" s="64">
        <v>0.05</v>
      </c>
      <c r="K140" s="64">
        <v>0.3</v>
      </c>
      <c r="L140" s="64">
        <v>0</v>
      </c>
      <c r="M140" s="64">
        <v>0</v>
      </c>
      <c r="N140" s="64">
        <v>-0.22</v>
      </c>
      <c r="O140" s="64">
        <v>-0.09</v>
      </c>
      <c r="P140" s="64">
        <v>0</v>
      </c>
      <c r="R140" s="64">
        <v>0.39</v>
      </c>
      <c r="S140" s="64">
        <v>0.34</v>
      </c>
      <c r="T140" s="64">
        <v>0.23</v>
      </c>
      <c r="U140" s="64">
        <v>35.57</v>
      </c>
      <c r="V140" s="64">
        <v>1492.68</v>
      </c>
      <c r="X140" s="64">
        <f t="shared" si="2"/>
        <v>0.57000000000000006</v>
      </c>
    </row>
    <row r="141" spans="1:24" x14ac:dyDescent="0.25">
      <c r="A141" s="64" t="s">
        <v>71</v>
      </c>
      <c r="B141" s="64">
        <v>4002</v>
      </c>
      <c r="C141" s="59">
        <v>44202</v>
      </c>
      <c r="D141" s="64">
        <v>15</v>
      </c>
      <c r="E141" s="64" t="s">
        <v>73</v>
      </c>
      <c r="F141" s="64">
        <v>30.96</v>
      </c>
      <c r="G141" s="64">
        <v>7.25</v>
      </c>
      <c r="H141" s="64">
        <v>0.18</v>
      </c>
      <c r="I141" s="64">
        <v>0.04</v>
      </c>
      <c r="J141" s="64">
        <v>7.0000000000000007E-2</v>
      </c>
      <c r="K141" s="64">
        <v>0.3</v>
      </c>
      <c r="L141" s="64">
        <v>0.14000000000000001</v>
      </c>
      <c r="M141" s="64">
        <v>0.01</v>
      </c>
      <c r="N141" s="64">
        <v>-0.16</v>
      </c>
      <c r="O141" s="64">
        <v>-0.09</v>
      </c>
      <c r="P141" s="64">
        <v>0</v>
      </c>
      <c r="R141" s="64">
        <v>0.39</v>
      </c>
      <c r="S141" s="64">
        <v>0.34</v>
      </c>
      <c r="T141" s="64">
        <v>0.23</v>
      </c>
      <c r="U141" s="64">
        <v>39.659999999999997</v>
      </c>
      <c r="V141" s="64">
        <v>1488.828</v>
      </c>
      <c r="X141" s="64">
        <f t="shared" si="2"/>
        <v>0.73000000000000009</v>
      </c>
    </row>
    <row r="142" spans="1:24" x14ac:dyDescent="0.25">
      <c r="A142" s="64" t="s">
        <v>71</v>
      </c>
      <c r="B142" s="64">
        <v>4002</v>
      </c>
      <c r="C142" s="59">
        <v>44202</v>
      </c>
      <c r="D142" s="64">
        <v>16</v>
      </c>
      <c r="E142" s="64" t="s">
        <v>73</v>
      </c>
      <c r="F142" s="64">
        <v>47.84</v>
      </c>
      <c r="G142" s="64">
        <v>7.25</v>
      </c>
      <c r="H142" s="64">
        <v>0.18</v>
      </c>
      <c r="I142" s="64">
        <v>0.04</v>
      </c>
      <c r="J142" s="64">
        <v>0.13</v>
      </c>
      <c r="K142" s="64">
        <v>0.28999999999999998</v>
      </c>
      <c r="L142" s="64">
        <v>0.72</v>
      </c>
      <c r="M142" s="64">
        <v>0.04</v>
      </c>
      <c r="N142" s="64">
        <v>-0.33</v>
      </c>
      <c r="O142" s="64">
        <v>-0.09</v>
      </c>
      <c r="P142" s="64">
        <v>0</v>
      </c>
      <c r="R142" s="64">
        <v>0.39</v>
      </c>
      <c r="S142" s="64">
        <v>0.34</v>
      </c>
      <c r="T142" s="64">
        <v>0.23</v>
      </c>
      <c r="U142" s="64">
        <v>57.03</v>
      </c>
      <c r="V142" s="64">
        <v>1505.058</v>
      </c>
      <c r="X142" s="64">
        <f t="shared" si="2"/>
        <v>1.3599999999999999</v>
      </c>
    </row>
    <row r="143" spans="1:24" x14ac:dyDescent="0.25">
      <c r="A143" s="64" t="s">
        <v>71</v>
      </c>
      <c r="B143" s="64">
        <v>4002</v>
      </c>
      <c r="C143" s="59">
        <v>44202</v>
      </c>
      <c r="D143" s="64">
        <v>17</v>
      </c>
      <c r="E143" s="64" t="s">
        <v>73</v>
      </c>
      <c r="F143" s="64">
        <v>49.72</v>
      </c>
      <c r="G143" s="64">
        <v>7.25</v>
      </c>
      <c r="H143" s="64">
        <v>0.18</v>
      </c>
      <c r="I143" s="64">
        <v>0.04</v>
      </c>
      <c r="J143" s="64">
        <v>0.15</v>
      </c>
      <c r="K143" s="64">
        <v>0.28000000000000003</v>
      </c>
      <c r="L143" s="64">
        <v>0.3</v>
      </c>
      <c r="M143" s="64">
        <v>-0.02</v>
      </c>
      <c r="N143" s="64">
        <v>-0.27</v>
      </c>
      <c r="O143" s="64">
        <v>-0.09</v>
      </c>
      <c r="P143" s="64">
        <v>0</v>
      </c>
      <c r="R143" s="64">
        <v>0.39</v>
      </c>
      <c r="S143" s="64">
        <v>0.34</v>
      </c>
      <c r="T143" s="64">
        <v>0.23</v>
      </c>
      <c r="U143" s="64">
        <v>58.5</v>
      </c>
      <c r="V143" s="64">
        <v>1588.4459999999999</v>
      </c>
      <c r="X143" s="64">
        <f t="shared" si="2"/>
        <v>0.95</v>
      </c>
    </row>
    <row r="144" spans="1:24" x14ac:dyDescent="0.25">
      <c r="A144" s="64" t="s">
        <v>71</v>
      </c>
      <c r="B144" s="64">
        <v>4002</v>
      </c>
      <c r="C144" s="59">
        <v>44202</v>
      </c>
      <c r="D144" s="64">
        <v>18</v>
      </c>
      <c r="E144" s="64" t="s">
        <v>73</v>
      </c>
      <c r="F144" s="64">
        <v>59.7</v>
      </c>
      <c r="G144" s="64">
        <v>7.25</v>
      </c>
      <c r="H144" s="64">
        <v>0.18</v>
      </c>
      <c r="I144" s="64">
        <v>0.04</v>
      </c>
      <c r="J144" s="64">
        <v>0.32</v>
      </c>
      <c r="K144" s="64">
        <v>0.26</v>
      </c>
      <c r="L144" s="64">
        <v>0.47</v>
      </c>
      <c r="M144" s="64">
        <v>0.14000000000000001</v>
      </c>
      <c r="N144" s="64">
        <v>-0.6</v>
      </c>
      <c r="O144" s="64">
        <v>-0.09</v>
      </c>
      <c r="P144" s="64">
        <v>0</v>
      </c>
      <c r="R144" s="64">
        <v>0.39</v>
      </c>
      <c r="S144" s="64">
        <v>0.34</v>
      </c>
      <c r="T144" s="64">
        <v>0.23</v>
      </c>
      <c r="U144" s="64">
        <v>68.63</v>
      </c>
      <c r="V144" s="64">
        <v>1683.9939999999999</v>
      </c>
      <c r="X144" s="64">
        <f t="shared" si="2"/>
        <v>1.27</v>
      </c>
    </row>
    <row r="145" spans="1:24" x14ac:dyDescent="0.25">
      <c r="A145" s="64" t="s">
        <v>71</v>
      </c>
      <c r="B145" s="64">
        <v>4002</v>
      </c>
      <c r="C145" s="59">
        <v>44202</v>
      </c>
      <c r="D145" s="64">
        <v>19</v>
      </c>
      <c r="E145" s="64" t="s">
        <v>73</v>
      </c>
      <c r="F145" s="64">
        <v>33.19</v>
      </c>
      <c r="G145" s="64">
        <v>7.25</v>
      </c>
      <c r="H145" s="64">
        <v>0.18</v>
      </c>
      <c r="I145" s="64">
        <v>0.04</v>
      </c>
      <c r="J145" s="64">
        <v>0.09</v>
      </c>
      <c r="K145" s="64">
        <v>0.26</v>
      </c>
      <c r="L145" s="64">
        <v>0</v>
      </c>
      <c r="M145" s="64">
        <v>0.01</v>
      </c>
      <c r="N145" s="64">
        <v>-0.32</v>
      </c>
      <c r="O145" s="64">
        <v>-0.09</v>
      </c>
      <c r="P145" s="64">
        <v>0</v>
      </c>
      <c r="R145" s="64">
        <v>0.39</v>
      </c>
      <c r="S145" s="64">
        <v>0.34</v>
      </c>
      <c r="T145" s="64">
        <v>0.23</v>
      </c>
      <c r="U145" s="64">
        <v>41.57</v>
      </c>
      <c r="V145" s="64">
        <v>1661.3779999999999</v>
      </c>
      <c r="X145" s="64">
        <f t="shared" si="2"/>
        <v>0.57000000000000006</v>
      </c>
    </row>
    <row r="146" spans="1:24" x14ac:dyDescent="0.25">
      <c r="A146" s="64" t="s">
        <v>71</v>
      </c>
      <c r="B146" s="64">
        <v>4002</v>
      </c>
      <c r="C146" s="59">
        <v>44202</v>
      </c>
      <c r="D146" s="64">
        <v>20</v>
      </c>
      <c r="E146" s="64" t="s">
        <v>73</v>
      </c>
      <c r="F146" s="64">
        <v>31.73</v>
      </c>
      <c r="G146" s="64">
        <v>7.25</v>
      </c>
      <c r="H146" s="64">
        <v>0.18</v>
      </c>
      <c r="I146" s="64">
        <v>0.04</v>
      </c>
      <c r="J146" s="64">
        <v>0.1</v>
      </c>
      <c r="K146" s="64">
        <v>0.27</v>
      </c>
      <c r="L146" s="64">
        <v>0.08</v>
      </c>
      <c r="M146" s="64">
        <v>0.05</v>
      </c>
      <c r="N146" s="64">
        <v>-0.28000000000000003</v>
      </c>
      <c r="O146" s="64">
        <v>-0.09</v>
      </c>
      <c r="P146" s="64">
        <v>0</v>
      </c>
      <c r="R146" s="64">
        <v>0.39</v>
      </c>
      <c r="S146" s="64">
        <v>0.34</v>
      </c>
      <c r="T146" s="64">
        <v>0.23</v>
      </c>
      <c r="U146" s="64">
        <v>40.29</v>
      </c>
      <c r="V146" s="64">
        <v>1599.058</v>
      </c>
      <c r="X146" s="64">
        <f t="shared" si="2"/>
        <v>0.67</v>
      </c>
    </row>
    <row r="147" spans="1:24" x14ac:dyDescent="0.25">
      <c r="A147" s="64" t="s">
        <v>71</v>
      </c>
      <c r="B147" s="64">
        <v>4002</v>
      </c>
      <c r="C147" s="59">
        <v>44202</v>
      </c>
      <c r="D147" s="64">
        <v>21</v>
      </c>
      <c r="E147" s="64" t="s">
        <v>73</v>
      </c>
      <c r="F147" s="64">
        <v>28.18</v>
      </c>
      <c r="G147" s="64">
        <v>7.25</v>
      </c>
      <c r="H147" s="64">
        <v>0.18</v>
      </c>
      <c r="I147" s="64">
        <v>0.04</v>
      </c>
      <c r="J147" s="64">
        <v>7.0000000000000007E-2</v>
      </c>
      <c r="K147" s="64">
        <v>0.28000000000000003</v>
      </c>
      <c r="L147" s="64">
        <v>0</v>
      </c>
      <c r="M147" s="64">
        <v>0.02</v>
      </c>
      <c r="N147" s="64">
        <v>-0.27</v>
      </c>
      <c r="O147" s="64">
        <v>-0.09</v>
      </c>
      <c r="P147" s="64">
        <v>0</v>
      </c>
      <c r="R147" s="64">
        <v>0.39</v>
      </c>
      <c r="S147" s="64">
        <v>0.34</v>
      </c>
      <c r="T147" s="64">
        <v>0.23</v>
      </c>
      <c r="U147" s="64">
        <v>36.619999999999997</v>
      </c>
      <c r="V147" s="64">
        <v>1520.056</v>
      </c>
      <c r="X147" s="64">
        <f t="shared" si="2"/>
        <v>0.57000000000000006</v>
      </c>
    </row>
    <row r="148" spans="1:24" x14ac:dyDescent="0.25">
      <c r="A148" s="64" t="s">
        <v>71</v>
      </c>
      <c r="B148" s="64">
        <v>4002</v>
      </c>
      <c r="C148" s="59">
        <v>44202</v>
      </c>
      <c r="D148" s="64">
        <v>22</v>
      </c>
      <c r="E148" s="64" t="s">
        <v>73</v>
      </c>
      <c r="F148" s="64">
        <v>25.84</v>
      </c>
      <c r="G148" s="64">
        <v>7.25</v>
      </c>
      <c r="H148" s="64">
        <v>0.18</v>
      </c>
      <c r="I148" s="64">
        <v>0.04</v>
      </c>
      <c r="J148" s="64">
        <v>0.06</v>
      </c>
      <c r="K148" s="64">
        <v>0.3</v>
      </c>
      <c r="L148" s="64">
        <v>0</v>
      </c>
      <c r="M148" s="64">
        <v>0.04</v>
      </c>
      <c r="N148" s="64">
        <v>-0.27</v>
      </c>
      <c r="O148" s="64">
        <v>-0.09</v>
      </c>
      <c r="P148" s="64">
        <v>0</v>
      </c>
      <c r="R148" s="64">
        <v>0.39</v>
      </c>
      <c r="S148" s="64">
        <v>0.34</v>
      </c>
      <c r="T148" s="64">
        <v>0.23</v>
      </c>
      <c r="U148" s="64">
        <v>34.31</v>
      </c>
      <c r="V148" s="64">
        <v>1419.6379999999999</v>
      </c>
      <c r="X148" s="64">
        <f t="shared" si="2"/>
        <v>0.58000000000000007</v>
      </c>
    </row>
    <row r="149" spans="1:24" x14ac:dyDescent="0.25">
      <c r="A149" s="64" t="s">
        <v>71</v>
      </c>
      <c r="B149" s="64">
        <v>4002</v>
      </c>
      <c r="C149" s="59">
        <v>44202</v>
      </c>
      <c r="D149" s="64">
        <v>23</v>
      </c>
      <c r="E149" s="64" t="s">
        <v>73</v>
      </c>
      <c r="F149" s="64">
        <v>25.21</v>
      </c>
      <c r="G149" s="64">
        <v>7.25</v>
      </c>
      <c r="H149" s="64">
        <v>0.18</v>
      </c>
      <c r="I149" s="64">
        <v>0.04</v>
      </c>
      <c r="J149" s="64">
        <v>0.1</v>
      </c>
      <c r="K149" s="64">
        <v>0.32</v>
      </c>
      <c r="L149" s="64">
        <v>0</v>
      </c>
      <c r="M149" s="64">
        <v>0</v>
      </c>
      <c r="N149" s="64">
        <v>-0.32</v>
      </c>
      <c r="O149" s="64">
        <v>-0.09</v>
      </c>
      <c r="P149" s="64">
        <v>0</v>
      </c>
      <c r="R149" s="64">
        <v>0.39</v>
      </c>
      <c r="S149" s="64">
        <v>0.34</v>
      </c>
      <c r="T149" s="64">
        <v>0.23</v>
      </c>
      <c r="U149" s="64">
        <v>33.65</v>
      </c>
      <c r="V149" s="64">
        <v>1310.1659999999999</v>
      </c>
      <c r="X149" s="64">
        <f t="shared" si="2"/>
        <v>0.64</v>
      </c>
    </row>
    <row r="150" spans="1:24" x14ac:dyDescent="0.25">
      <c r="A150" s="64" t="s">
        <v>71</v>
      </c>
      <c r="B150" s="64">
        <v>4002</v>
      </c>
      <c r="C150" s="59">
        <v>44202</v>
      </c>
      <c r="D150" s="64">
        <v>24</v>
      </c>
      <c r="E150" s="64" t="s">
        <v>72</v>
      </c>
      <c r="F150" s="64">
        <v>26.67</v>
      </c>
      <c r="G150" s="64">
        <v>7.25</v>
      </c>
      <c r="H150" s="64">
        <v>0.18</v>
      </c>
      <c r="I150" s="64">
        <v>0.04</v>
      </c>
      <c r="J150" s="64">
        <v>0.18</v>
      </c>
      <c r="K150" s="64">
        <v>0</v>
      </c>
      <c r="L150" s="64">
        <v>0</v>
      </c>
      <c r="M150" s="64">
        <v>-0.03</v>
      </c>
      <c r="N150" s="64">
        <v>-0.32</v>
      </c>
      <c r="O150" s="64">
        <v>-0.09</v>
      </c>
      <c r="P150" s="64">
        <v>0</v>
      </c>
      <c r="R150" s="64">
        <v>0.39</v>
      </c>
      <c r="S150" s="64">
        <v>0.34</v>
      </c>
      <c r="T150" s="64">
        <v>0.23</v>
      </c>
      <c r="U150" s="64">
        <v>34.840000000000003</v>
      </c>
      <c r="V150" s="64">
        <v>1217.0309999999999</v>
      </c>
      <c r="X150" s="64">
        <f t="shared" si="2"/>
        <v>0.4</v>
      </c>
    </row>
    <row r="151" spans="1:24" x14ac:dyDescent="0.25">
      <c r="A151" s="64" t="s">
        <v>71</v>
      </c>
      <c r="B151" s="64">
        <v>4002</v>
      </c>
      <c r="C151" s="59">
        <v>44203</v>
      </c>
      <c r="D151" s="64">
        <v>1</v>
      </c>
      <c r="E151" s="64" t="s">
        <v>72</v>
      </c>
      <c r="F151" s="64">
        <v>26.39</v>
      </c>
      <c r="G151" s="64">
        <v>7.25</v>
      </c>
      <c r="H151" s="64">
        <v>0.19</v>
      </c>
      <c r="I151" s="64">
        <v>0.03</v>
      </c>
      <c r="J151" s="64">
        <v>0.11</v>
      </c>
      <c r="K151" s="64">
        <v>0</v>
      </c>
      <c r="L151" s="64">
        <v>0</v>
      </c>
      <c r="M151" s="64">
        <v>0.02</v>
      </c>
      <c r="N151" s="64">
        <v>-0.37</v>
      </c>
      <c r="O151" s="64">
        <v>-0.09</v>
      </c>
      <c r="P151" s="64">
        <v>0</v>
      </c>
      <c r="R151" s="64">
        <v>0.39</v>
      </c>
      <c r="S151" s="64">
        <v>0.34</v>
      </c>
      <c r="T151" s="64">
        <v>0.23</v>
      </c>
      <c r="U151" s="64">
        <v>34.49</v>
      </c>
      <c r="V151" s="64">
        <v>1154.5319999999999</v>
      </c>
      <c r="X151" s="64">
        <f t="shared" si="2"/>
        <v>0.33</v>
      </c>
    </row>
    <row r="152" spans="1:24" x14ac:dyDescent="0.25">
      <c r="A152" s="64" t="s">
        <v>71</v>
      </c>
      <c r="B152" s="64">
        <v>4002</v>
      </c>
      <c r="C152" s="59">
        <v>44203</v>
      </c>
      <c r="D152" s="64">
        <v>2</v>
      </c>
      <c r="E152" s="64" t="s">
        <v>72</v>
      </c>
      <c r="F152" s="64">
        <v>26.25</v>
      </c>
      <c r="G152" s="64">
        <v>7.25</v>
      </c>
      <c r="H152" s="64">
        <v>0.19</v>
      </c>
      <c r="I152" s="64">
        <v>0.03</v>
      </c>
      <c r="J152" s="64">
        <v>0.04</v>
      </c>
      <c r="K152" s="64">
        <v>0</v>
      </c>
      <c r="L152" s="64">
        <v>0</v>
      </c>
      <c r="M152" s="64">
        <v>0</v>
      </c>
      <c r="N152" s="64">
        <v>-0.34</v>
      </c>
      <c r="O152" s="64">
        <v>-0.09</v>
      </c>
      <c r="P152" s="64">
        <v>0</v>
      </c>
      <c r="R152" s="64">
        <v>0.39</v>
      </c>
      <c r="S152" s="64">
        <v>0.34</v>
      </c>
      <c r="T152" s="64">
        <v>0.23</v>
      </c>
      <c r="U152" s="64">
        <v>34.29</v>
      </c>
      <c r="V152" s="64">
        <v>1119.8440000000001</v>
      </c>
      <c r="X152" s="64">
        <f t="shared" si="2"/>
        <v>0.26</v>
      </c>
    </row>
    <row r="153" spans="1:24" x14ac:dyDescent="0.25">
      <c r="A153" s="64" t="s">
        <v>71</v>
      </c>
      <c r="B153" s="64">
        <v>4002</v>
      </c>
      <c r="C153" s="59">
        <v>44203</v>
      </c>
      <c r="D153" s="64">
        <v>3</v>
      </c>
      <c r="E153" s="64" t="s">
        <v>72</v>
      </c>
      <c r="F153" s="64">
        <v>25.54</v>
      </c>
      <c r="G153" s="64">
        <v>7.25</v>
      </c>
      <c r="H153" s="64">
        <v>0.19</v>
      </c>
      <c r="I153" s="64">
        <v>0.03</v>
      </c>
      <c r="J153" s="64">
        <v>0.08</v>
      </c>
      <c r="K153" s="64">
        <v>0</v>
      </c>
      <c r="L153" s="64">
        <v>0</v>
      </c>
      <c r="M153" s="64">
        <v>0.02</v>
      </c>
      <c r="N153" s="64">
        <v>-0.36</v>
      </c>
      <c r="O153" s="64">
        <v>-0.09</v>
      </c>
      <c r="P153" s="64">
        <v>0</v>
      </c>
      <c r="R153" s="64">
        <v>0.39</v>
      </c>
      <c r="S153" s="64">
        <v>0.34</v>
      </c>
      <c r="T153" s="64">
        <v>0.23</v>
      </c>
      <c r="U153" s="64">
        <v>33.619999999999997</v>
      </c>
      <c r="V153" s="64">
        <v>1104.4179999999999</v>
      </c>
      <c r="X153" s="64">
        <f t="shared" si="2"/>
        <v>0.3</v>
      </c>
    </row>
    <row r="154" spans="1:24" x14ac:dyDescent="0.25">
      <c r="A154" s="64" t="s">
        <v>71</v>
      </c>
      <c r="B154" s="64">
        <v>4002</v>
      </c>
      <c r="C154" s="59">
        <v>44203</v>
      </c>
      <c r="D154" s="64">
        <v>4</v>
      </c>
      <c r="E154" s="64" t="s">
        <v>72</v>
      </c>
      <c r="F154" s="64">
        <v>25.02</v>
      </c>
      <c r="G154" s="64">
        <v>7.25</v>
      </c>
      <c r="H154" s="64">
        <v>0.19</v>
      </c>
      <c r="I154" s="64">
        <v>0.03</v>
      </c>
      <c r="J154" s="64">
        <v>0.1</v>
      </c>
      <c r="K154" s="64">
        <v>0</v>
      </c>
      <c r="L154" s="64">
        <v>0</v>
      </c>
      <c r="M154" s="64">
        <v>0.03</v>
      </c>
      <c r="N154" s="64">
        <v>-0.35</v>
      </c>
      <c r="O154" s="64">
        <v>-0.09</v>
      </c>
      <c r="P154" s="64">
        <v>0</v>
      </c>
      <c r="R154" s="64">
        <v>0.39</v>
      </c>
      <c r="S154" s="64">
        <v>0.34</v>
      </c>
      <c r="T154" s="64">
        <v>0.23</v>
      </c>
      <c r="U154" s="64">
        <v>33.14</v>
      </c>
      <c r="V154" s="64">
        <v>1109.8599999999999</v>
      </c>
      <c r="X154" s="64">
        <f t="shared" si="2"/>
        <v>0.32</v>
      </c>
    </row>
    <row r="155" spans="1:24" x14ac:dyDescent="0.25">
      <c r="A155" s="64" t="s">
        <v>71</v>
      </c>
      <c r="B155" s="64">
        <v>4002</v>
      </c>
      <c r="C155" s="59">
        <v>44203</v>
      </c>
      <c r="D155" s="64">
        <v>5</v>
      </c>
      <c r="E155" s="64" t="s">
        <v>72</v>
      </c>
      <c r="F155" s="64">
        <v>26.13</v>
      </c>
      <c r="G155" s="64">
        <v>7.25</v>
      </c>
      <c r="H155" s="64">
        <v>0.19</v>
      </c>
      <c r="I155" s="64">
        <v>0.03</v>
      </c>
      <c r="J155" s="64">
        <v>0.09</v>
      </c>
      <c r="K155" s="64">
        <v>0</v>
      </c>
      <c r="L155" s="64">
        <v>0</v>
      </c>
      <c r="M155" s="64">
        <v>0.02</v>
      </c>
      <c r="N155" s="64">
        <v>-0.34</v>
      </c>
      <c r="O155" s="64">
        <v>-0.09</v>
      </c>
      <c r="P155" s="64">
        <v>0</v>
      </c>
      <c r="R155" s="64">
        <v>0.39</v>
      </c>
      <c r="S155" s="64">
        <v>0.34</v>
      </c>
      <c r="T155" s="64">
        <v>0.23</v>
      </c>
      <c r="U155" s="64">
        <v>34.24</v>
      </c>
      <c r="V155" s="64">
        <v>1149.1790000000001</v>
      </c>
      <c r="X155" s="64">
        <f t="shared" si="2"/>
        <v>0.31</v>
      </c>
    </row>
    <row r="156" spans="1:24" x14ac:dyDescent="0.25">
      <c r="A156" s="64" t="s">
        <v>71</v>
      </c>
      <c r="B156" s="64">
        <v>4002</v>
      </c>
      <c r="C156" s="59">
        <v>44203</v>
      </c>
      <c r="D156" s="64">
        <v>6</v>
      </c>
      <c r="E156" s="64" t="s">
        <v>72</v>
      </c>
      <c r="F156" s="64">
        <v>28.33</v>
      </c>
      <c r="G156" s="64">
        <v>7.25</v>
      </c>
      <c r="H156" s="64">
        <v>0.19</v>
      </c>
      <c r="I156" s="64">
        <v>0.03</v>
      </c>
      <c r="J156" s="64">
        <v>0.13</v>
      </c>
      <c r="K156" s="64">
        <v>0</v>
      </c>
      <c r="L156" s="64">
        <v>0</v>
      </c>
      <c r="M156" s="64">
        <v>0.05</v>
      </c>
      <c r="N156" s="64">
        <v>-0.28000000000000003</v>
      </c>
      <c r="O156" s="64">
        <v>-0.09</v>
      </c>
      <c r="P156" s="64">
        <v>0</v>
      </c>
      <c r="R156" s="64">
        <v>0.39</v>
      </c>
      <c r="S156" s="64">
        <v>0.34</v>
      </c>
      <c r="T156" s="64">
        <v>0.23</v>
      </c>
      <c r="U156" s="64">
        <v>36.57</v>
      </c>
      <c r="V156" s="64">
        <v>1245.2139999999999</v>
      </c>
      <c r="X156" s="64">
        <f t="shared" si="2"/>
        <v>0.35</v>
      </c>
    </row>
    <row r="157" spans="1:24" x14ac:dyDescent="0.25">
      <c r="A157" s="64" t="s">
        <v>71</v>
      </c>
      <c r="B157" s="64">
        <v>4002</v>
      </c>
      <c r="C157" s="59">
        <v>44203</v>
      </c>
      <c r="D157" s="64">
        <v>7</v>
      </c>
      <c r="E157" s="64" t="s">
        <v>72</v>
      </c>
      <c r="F157" s="64">
        <v>27.07</v>
      </c>
      <c r="G157" s="64">
        <v>7.25</v>
      </c>
      <c r="H157" s="64">
        <v>0.19</v>
      </c>
      <c r="I157" s="64">
        <v>0.03</v>
      </c>
      <c r="J157" s="64">
        <v>0.19</v>
      </c>
      <c r="K157" s="64">
        <v>0</v>
      </c>
      <c r="L157" s="64">
        <v>0</v>
      </c>
      <c r="M157" s="64">
        <v>0.02</v>
      </c>
      <c r="N157" s="64">
        <v>-0.28999999999999998</v>
      </c>
      <c r="O157" s="64">
        <v>-0.09</v>
      </c>
      <c r="P157" s="64">
        <v>0</v>
      </c>
      <c r="R157" s="64">
        <v>0.39</v>
      </c>
      <c r="S157" s="64">
        <v>0.34</v>
      </c>
      <c r="T157" s="64">
        <v>0.23</v>
      </c>
      <c r="U157" s="64">
        <v>35.33</v>
      </c>
      <c r="V157" s="64">
        <v>1387.1949999999999</v>
      </c>
      <c r="X157" s="64">
        <f t="shared" si="2"/>
        <v>0.41000000000000003</v>
      </c>
    </row>
    <row r="158" spans="1:24" x14ac:dyDescent="0.25">
      <c r="A158" s="64" t="s">
        <v>71</v>
      </c>
      <c r="B158" s="64">
        <v>4002</v>
      </c>
      <c r="C158" s="59">
        <v>44203</v>
      </c>
      <c r="D158" s="64">
        <v>8</v>
      </c>
      <c r="E158" s="64" t="s">
        <v>73</v>
      </c>
      <c r="F158" s="64">
        <v>37.11</v>
      </c>
      <c r="G158" s="64">
        <v>7.25</v>
      </c>
      <c r="H158" s="64">
        <v>0.19</v>
      </c>
      <c r="I158" s="64">
        <v>0.03</v>
      </c>
      <c r="J158" s="64">
        <v>0.26</v>
      </c>
      <c r="K158" s="64">
        <v>0.3</v>
      </c>
      <c r="L158" s="64">
        <v>0.01</v>
      </c>
      <c r="M158" s="64">
        <v>0.05</v>
      </c>
      <c r="N158" s="64">
        <v>-0.42</v>
      </c>
      <c r="O158" s="64">
        <v>-0.09</v>
      </c>
      <c r="P158" s="64">
        <v>0</v>
      </c>
      <c r="R158" s="64">
        <v>0.39</v>
      </c>
      <c r="S158" s="64">
        <v>0.34</v>
      </c>
      <c r="T158" s="64">
        <v>0.23</v>
      </c>
      <c r="U158" s="64">
        <v>45.65</v>
      </c>
      <c r="V158" s="64">
        <v>1493.087</v>
      </c>
      <c r="X158" s="64">
        <f t="shared" si="2"/>
        <v>0.79</v>
      </c>
    </row>
    <row r="159" spans="1:24" x14ac:dyDescent="0.25">
      <c r="A159" s="64" t="s">
        <v>71</v>
      </c>
      <c r="B159" s="64">
        <v>4002</v>
      </c>
      <c r="C159" s="59">
        <v>44203</v>
      </c>
      <c r="D159" s="64">
        <v>9</v>
      </c>
      <c r="E159" s="64" t="s">
        <v>73</v>
      </c>
      <c r="F159" s="64">
        <v>38.119999999999997</v>
      </c>
      <c r="G159" s="64">
        <v>7.25</v>
      </c>
      <c r="H159" s="64">
        <v>0.19</v>
      </c>
      <c r="I159" s="64">
        <v>0.03</v>
      </c>
      <c r="J159" s="64">
        <v>0.2</v>
      </c>
      <c r="K159" s="64">
        <v>0.28999999999999998</v>
      </c>
      <c r="L159" s="64">
        <v>0.01</v>
      </c>
      <c r="M159" s="64">
        <v>0.05</v>
      </c>
      <c r="N159" s="64">
        <v>-0.37</v>
      </c>
      <c r="O159" s="64">
        <v>-0.09</v>
      </c>
      <c r="P159" s="64">
        <v>0</v>
      </c>
      <c r="R159" s="64">
        <v>0.39</v>
      </c>
      <c r="S159" s="64">
        <v>0.34</v>
      </c>
      <c r="T159" s="64">
        <v>0.23</v>
      </c>
      <c r="U159" s="64">
        <v>46.64</v>
      </c>
      <c r="V159" s="64">
        <v>1528.671</v>
      </c>
      <c r="X159" s="64">
        <f t="shared" si="2"/>
        <v>0.72</v>
      </c>
    </row>
    <row r="160" spans="1:24" x14ac:dyDescent="0.25">
      <c r="A160" s="64" t="s">
        <v>71</v>
      </c>
      <c r="B160" s="64">
        <v>4002</v>
      </c>
      <c r="C160" s="59">
        <v>44203</v>
      </c>
      <c r="D160" s="64">
        <v>10</v>
      </c>
      <c r="E160" s="64" t="s">
        <v>73</v>
      </c>
      <c r="F160" s="64">
        <v>31.5</v>
      </c>
      <c r="G160" s="64">
        <v>7.25</v>
      </c>
      <c r="H160" s="64">
        <v>0.19</v>
      </c>
      <c r="I160" s="64">
        <v>0.03</v>
      </c>
      <c r="J160" s="64">
        <v>0.11</v>
      </c>
      <c r="K160" s="64">
        <v>0.3</v>
      </c>
      <c r="L160" s="64">
        <v>0</v>
      </c>
      <c r="M160" s="64">
        <v>0.04</v>
      </c>
      <c r="N160" s="64">
        <v>-0.26</v>
      </c>
      <c r="O160" s="64">
        <v>-0.09</v>
      </c>
      <c r="P160" s="64">
        <v>0</v>
      </c>
      <c r="R160" s="64">
        <v>0.39</v>
      </c>
      <c r="S160" s="64">
        <v>0.34</v>
      </c>
      <c r="T160" s="64">
        <v>0.23</v>
      </c>
      <c r="U160" s="64">
        <v>40.03</v>
      </c>
      <c r="V160" s="64">
        <v>1525.2059999999999</v>
      </c>
      <c r="X160" s="64">
        <f t="shared" si="2"/>
        <v>0.63</v>
      </c>
    </row>
    <row r="161" spans="1:24" x14ac:dyDescent="0.25">
      <c r="A161" s="64" t="s">
        <v>71</v>
      </c>
      <c r="B161" s="64">
        <v>4002</v>
      </c>
      <c r="C161" s="59">
        <v>44203</v>
      </c>
      <c r="D161" s="64">
        <v>11</v>
      </c>
      <c r="E161" s="64" t="s">
        <v>73</v>
      </c>
      <c r="F161" s="64">
        <v>26.31</v>
      </c>
      <c r="G161" s="64">
        <v>7.25</v>
      </c>
      <c r="H161" s="64">
        <v>0.19</v>
      </c>
      <c r="I161" s="64">
        <v>0.03</v>
      </c>
      <c r="J161" s="64">
        <v>0.06</v>
      </c>
      <c r="K161" s="64">
        <v>0.3</v>
      </c>
      <c r="L161" s="64">
        <v>0</v>
      </c>
      <c r="M161" s="64">
        <v>0.04</v>
      </c>
      <c r="N161" s="64">
        <v>-0.27</v>
      </c>
      <c r="O161" s="64">
        <v>-0.09</v>
      </c>
      <c r="P161" s="64">
        <v>0</v>
      </c>
      <c r="R161" s="64">
        <v>0.39</v>
      </c>
      <c r="S161" s="64">
        <v>0.34</v>
      </c>
      <c r="T161" s="64">
        <v>0.23</v>
      </c>
      <c r="U161" s="64">
        <v>34.78</v>
      </c>
      <c r="V161" s="64">
        <v>1505.135</v>
      </c>
      <c r="X161" s="64">
        <f t="shared" si="2"/>
        <v>0.58000000000000007</v>
      </c>
    </row>
    <row r="162" spans="1:24" x14ac:dyDescent="0.25">
      <c r="A162" s="64" t="s">
        <v>71</v>
      </c>
      <c r="B162" s="64">
        <v>4002</v>
      </c>
      <c r="C162" s="59">
        <v>44203</v>
      </c>
      <c r="D162" s="64">
        <v>12</v>
      </c>
      <c r="E162" s="64" t="s">
        <v>73</v>
      </c>
      <c r="F162" s="64">
        <v>25.66</v>
      </c>
      <c r="G162" s="64">
        <v>7.25</v>
      </c>
      <c r="H162" s="64">
        <v>0.19</v>
      </c>
      <c r="I162" s="64">
        <v>0.03</v>
      </c>
      <c r="J162" s="64">
        <v>0.06</v>
      </c>
      <c r="K162" s="64">
        <v>0.31</v>
      </c>
      <c r="L162" s="64">
        <v>0</v>
      </c>
      <c r="M162" s="64">
        <v>0.03</v>
      </c>
      <c r="N162" s="64">
        <v>-0.27</v>
      </c>
      <c r="O162" s="64">
        <v>-0.09</v>
      </c>
      <c r="P162" s="64">
        <v>0</v>
      </c>
      <c r="R162" s="64">
        <v>0.39</v>
      </c>
      <c r="S162" s="64">
        <v>0.34</v>
      </c>
      <c r="T162" s="64">
        <v>0.23</v>
      </c>
      <c r="U162" s="64">
        <v>34.130000000000003</v>
      </c>
      <c r="V162" s="64">
        <v>1492.1990000000001</v>
      </c>
      <c r="X162" s="64">
        <f t="shared" si="2"/>
        <v>0.59000000000000008</v>
      </c>
    </row>
    <row r="163" spans="1:24" x14ac:dyDescent="0.25">
      <c r="A163" s="64" t="s">
        <v>71</v>
      </c>
      <c r="B163" s="64">
        <v>4002</v>
      </c>
      <c r="C163" s="59">
        <v>44203</v>
      </c>
      <c r="D163" s="64">
        <v>13</v>
      </c>
      <c r="E163" s="64" t="s">
        <v>73</v>
      </c>
      <c r="F163" s="64">
        <v>25.1</v>
      </c>
      <c r="G163" s="64">
        <v>7.25</v>
      </c>
      <c r="H163" s="64">
        <v>0.19</v>
      </c>
      <c r="I163" s="64">
        <v>0.03</v>
      </c>
      <c r="J163" s="64">
        <v>0.05</v>
      </c>
      <c r="K163" s="64">
        <v>0.31</v>
      </c>
      <c r="L163" s="64">
        <v>0</v>
      </c>
      <c r="M163" s="64">
        <v>0.04</v>
      </c>
      <c r="N163" s="64">
        <v>-0.26</v>
      </c>
      <c r="O163" s="64">
        <v>-0.09</v>
      </c>
      <c r="P163" s="64">
        <v>0</v>
      </c>
      <c r="R163" s="64">
        <v>0.39</v>
      </c>
      <c r="S163" s="64">
        <v>0.34</v>
      </c>
      <c r="T163" s="64">
        <v>0.23</v>
      </c>
      <c r="U163" s="64">
        <v>33.58</v>
      </c>
      <c r="V163" s="64">
        <v>1478.2550000000001</v>
      </c>
      <c r="X163" s="64">
        <f t="shared" si="2"/>
        <v>0.58000000000000007</v>
      </c>
    </row>
    <row r="164" spans="1:24" x14ac:dyDescent="0.25">
      <c r="A164" s="64" t="s">
        <v>71</v>
      </c>
      <c r="B164" s="64">
        <v>4002</v>
      </c>
      <c r="C164" s="59">
        <v>44203</v>
      </c>
      <c r="D164" s="64">
        <v>14</v>
      </c>
      <c r="E164" s="64" t="s">
        <v>73</v>
      </c>
      <c r="F164" s="64">
        <v>23.65</v>
      </c>
      <c r="G164" s="64">
        <v>7.25</v>
      </c>
      <c r="H164" s="64">
        <v>0.19</v>
      </c>
      <c r="I164" s="64">
        <v>0.03</v>
      </c>
      <c r="J164" s="64">
        <v>0.05</v>
      </c>
      <c r="K164" s="64">
        <v>0.31</v>
      </c>
      <c r="L164" s="64">
        <v>0</v>
      </c>
      <c r="M164" s="64">
        <v>0</v>
      </c>
      <c r="N164" s="64">
        <v>-0.27</v>
      </c>
      <c r="O164" s="64">
        <v>-0.09</v>
      </c>
      <c r="P164" s="64">
        <v>0</v>
      </c>
      <c r="R164" s="64">
        <v>0.39</v>
      </c>
      <c r="S164" s="64">
        <v>0.34</v>
      </c>
      <c r="T164" s="64">
        <v>0.23</v>
      </c>
      <c r="U164" s="64">
        <v>32.08</v>
      </c>
      <c r="V164" s="64">
        <v>1467.652</v>
      </c>
      <c r="X164" s="64">
        <f t="shared" si="2"/>
        <v>0.58000000000000007</v>
      </c>
    </row>
    <row r="165" spans="1:24" x14ac:dyDescent="0.25">
      <c r="A165" s="64" t="s">
        <v>71</v>
      </c>
      <c r="B165" s="64">
        <v>4002</v>
      </c>
      <c r="C165" s="59">
        <v>44203</v>
      </c>
      <c r="D165" s="64">
        <v>15</v>
      </c>
      <c r="E165" s="64" t="s">
        <v>73</v>
      </c>
      <c r="F165" s="64">
        <v>24.83</v>
      </c>
      <c r="G165" s="64">
        <v>7.25</v>
      </c>
      <c r="H165" s="64">
        <v>0.19</v>
      </c>
      <c r="I165" s="64">
        <v>0.03</v>
      </c>
      <c r="J165" s="64">
        <v>0.05</v>
      </c>
      <c r="K165" s="64">
        <v>0.31</v>
      </c>
      <c r="L165" s="64">
        <v>0</v>
      </c>
      <c r="M165" s="64">
        <v>0</v>
      </c>
      <c r="N165" s="64">
        <v>-0.25</v>
      </c>
      <c r="O165" s="64">
        <v>-0.09</v>
      </c>
      <c r="P165" s="64">
        <v>0</v>
      </c>
      <c r="R165" s="64">
        <v>0.39</v>
      </c>
      <c r="S165" s="64">
        <v>0.34</v>
      </c>
      <c r="T165" s="64">
        <v>0.23</v>
      </c>
      <c r="U165" s="64">
        <v>33.28</v>
      </c>
      <c r="V165" s="64">
        <v>1472.0650000000001</v>
      </c>
      <c r="X165" s="64">
        <f t="shared" si="2"/>
        <v>0.58000000000000007</v>
      </c>
    </row>
    <row r="166" spans="1:24" x14ac:dyDescent="0.25">
      <c r="A166" s="64" t="s">
        <v>71</v>
      </c>
      <c r="B166" s="64">
        <v>4002</v>
      </c>
      <c r="C166" s="59">
        <v>44203</v>
      </c>
      <c r="D166" s="64">
        <v>16</v>
      </c>
      <c r="E166" s="64" t="s">
        <v>73</v>
      </c>
      <c r="F166" s="64">
        <v>26.07</v>
      </c>
      <c r="G166" s="64">
        <v>7.25</v>
      </c>
      <c r="H166" s="64">
        <v>0.19</v>
      </c>
      <c r="I166" s="64">
        <v>0.03</v>
      </c>
      <c r="J166" s="64">
        <v>0.05</v>
      </c>
      <c r="K166" s="64">
        <v>0.3</v>
      </c>
      <c r="L166" s="64">
        <v>0</v>
      </c>
      <c r="M166" s="64">
        <v>0</v>
      </c>
      <c r="N166" s="64">
        <v>-0.26</v>
      </c>
      <c r="O166" s="64">
        <v>-0.09</v>
      </c>
      <c r="P166" s="64">
        <v>0</v>
      </c>
      <c r="R166" s="64">
        <v>0.39</v>
      </c>
      <c r="S166" s="64">
        <v>0.34</v>
      </c>
      <c r="T166" s="64">
        <v>0.23</v>
      </c>
      <c r="U166" s="64">
        <v>34.5</v>
      </c>
      <c r="V166" s="64">
        <v>1495.19</v>
      </c>
      <c r="X166" s="64">
        <f t="shared" si="2"/>
        <v>0.57000000000000006</v>
      </c>
    </row>
    <row r="167" spans="1:24" x14ac:dyDescent="0.25">
      <c r="A167" s="64" t="s">
        <v>71</v>
      </c>
      <c r="B167" s="64">
        <v>4002</v>
      </c>
      <c r="C167" s="59">
        <v>44203</v>
      </c>
      <c r="D167" s="64">
        <v>17</v>
      </c>
      <c r="E167" s="64" t="s">
        <v>73</v>
      </c>
      <c r="F167" s="64">
        <v>32.31</v>
      </c>
      <c r="G167" s="64">
        <v>7.25</v>
      </c>
      <c r="H167" s="64">
        <v>0.19</v>
      </c>
      <c r="I167" s="64">
        <v>0.03</v>
      </c>
      <c r="J167" s="64">
        <v>0.04</v>
      </c>
      <c r="K167" s="64">
        <v>0.28000000000000003</v>
      </c>
      <c r="L167" s="64">
        <v>0.09</v>
      </c>
      <c r="M167" s="64">
        <v>-0.06</v>
      </c>
      <c r="N167" s="64">
        <v>-0.21</v>
      </c>
      <c r="O167" s="64">
        <v>-0.09</v>
      </c>
      <c r="P167" s="64">
        <v>0</v>
      </c>
      <c r="R167" s="64">
        <v>0.39</v>
      </c>
      <c r="S167" s="64">
        <v>0.34</v>
      </c>
      <c r="T167" s="64">
        <v>0.23</v>
      </c>
      <c r="U167" s="64">
        <v>40.79</v>
      </c>
      <c r="V167" s="64">
        <v>1584.0239999999999</v>
      </c>
      <c r="X167" s="64">
        <f t="shared" si="2"/>
        <v>0.63</v>
      </c>
    </row>
    <row r="168" spans="1:24" x14ac:dyDescent="0.25">
      <c r="A168" s="64" t="s">
        <v>71</v>
      </c>
      <c r="B168" s="64">
        <v>4002</v>
      </c>
      <c r="C168" s="59">
        <v>44203</v>
      </c>
      <c r="D168" s="64">
        <v>18</v>
      </c>
      <c r="E168" s="64" t="s">
        <v>73</v>
      </c>
      <c r="F168" s="64">
        <v>39.93</v>
      </c>
      <c r="G168" s="64">
        <v>7.25</v>
      </c>
      <c r="H168" s="64">
        <v>0.19</v>
      </c>
      <c r="I168" s="64">
        <v>0.03</v>
      </c>
      <c r="J168" s="64">
        <v>0.16</v>
      </c>
      <c r="K168" s="64">
        <v>0.26</v>
      </c>
      <c r="L168" s="64">
        <v>0.47</v>
      </c>
      <c r="M168" s="64">
        <v>0</v>
      </c>
      <c r="N168" s="64">
        <v>-0.53</v>
      </c>
      <c r="O168" s="64">
        <v>-0.09</v>
      </c>
      <c r="P168" s="64">
        <v>0</v>
      </c>
      <c r="R168" s="64">
        <v>0.39</v>
      </c>
      <c r="S168" s="64">
        <v>0.34</v>
      </c>
      <c r="T168" s="64">
        <v>0.23</v>
      </c>
      <c r="U168" s="64">
        <v>48.63</v>
      </c>
      <c r="V168" s="64">
        <v>1693.9680000000001</v>
      </c>
      <c r="X168" s="64">
        <f t="shared" si="2"/>
        <v>1.1099999999999999</v>
      </c>
    </row>
    <row r="169" spans="1:24" x14ac:dyDescent="0.25">
      <c r="A169" s="64" t="s">
        <v>71</v>
      </c>
      <c r="B169" s="64">
        <v>4002</v>
      </c>
      <c r="C169" s="59">
        <v>44203</v>
      </c>
      <c r="D169" s="64">
        <v>19</v>
      </c>
      <c r="E169" s="64" t="s">
        <v>73</v>
      </c>
      <c r="F169" s="64">
        <v>33.31</v>
      </c>
      <c r="G169" s="64">
        <v>7.25</v>
      </c>
      <c r="H169" s="64">
        <v>0.19</v>
      </c>
      <c r="I169" s="64">
        <v>0.03</v>
      </c>
      <c r="J169" s="64">
        <v>0.11</v>
      </c>
      <c r="K169" s="64">
        <v>0.26</v>
      </c>
      <c r="L169" s="64">
        <v>0.2</v>
      </c>
      <c r="M169" s="64">
        <v>0.04</v>
      </c>
      <c r="N169" s="64">
        <v>-0.42</v>
      </c>
      <c r="O169" s="64">
        <v>-0.09</v>
      </c>
      <c r="P169" s="64">
        <v>0</v>
      </c>
      <c r="R169" s="64">
        <v>0.39</v>
      </c>
      <c r="S169" s="64">
        <v>0.34</v>
      </c>
      <c r="T169" s="64">
        <v>0.23</v>
      </c>
      <c r="U169" s="64">
        <v>41.84</v>
      </c>
      <c r="V169" s="64">
        <v>1676.923</v>
      </c>
      <c r="X169" s="64">
        <f t="shared" si="2"/>
        <v>0.79</v>
      </c>
    </row>
    <row r="170" spans="1:24" x14ac:dyDescent="0.25">
      <c r="A170" s="64" t="s">
        <v>71</v>
      </c>
      <c r="B170" s="64">
        <v>4002</v>
      </c>
      <c r="C170" s="59">
        <v>44203</v>
      </c>
      <c r="D170" s="64">
        <v>20</v>
      </c>
      <c r="E170" s="64" t="s">
        <v>73</v>
      </c>
      <c r="F170" s="64">
        <v>38.78</v>
      </c>
      <c r="G170" s="64">
        <v>7.25</v>
      </c>
      <c r="H170" s="64">
        <v>0.19</v>
      </c>
      <c r="I170" s="64">
        <v>0.03</v>
      </c>
      <c r="J170" s="64">
        <v>0.09</v>
      </c>
      <c r="K170" s="64">
        <v>0.27</v>
      </c>
      <c r="L170" s="64">
        <v>0.32</v>
      </c>
      <c r="M170" s="64">
        <v>-0.04</v>
      </c>
      <c r="N170" s="64">
        <v>-0.36</v>
      </c>
      <c r="O170" s="64">
        <v>-0.09</v>
      </c>
      <c r="P170" s="64">
        <v>0</v>
      </c>
      <c r="R170" s="64">
        <v>0.39</v>
      </c>
      <c r="S170" s="64">
        <v>0.34</v>
      </c>
      <c r="T170" s="64">
        <v>0.23</v>
      </c>
      <c r="U170" s="64">
        <v>47.4</v>
      </c>
      <c r="V170" s="64">
        <v>1617.576</v>
      </c>
      <c r="X170" s="64">
        <f t="shared" si="2"/>
        <v>0.90000000000000013</v>
      </c>
    </row>
    <row r="171" spans="1:24" x14ac:dyDescent="0.25">
      <c r="A171" s="64" t="s">
        <v>71</v>
      </c>
      <c r="B171" s="64">
        <v>4002</v>
      </c>
      <c r="C171" s="59">
        <v>44203</v>
      </c>
      <c r="D171" s="64">
        <v>21</v>
      </c>
      <c r="E171" s="64" t="s">
        <v>73</v>
      </c>
      <c r="F171" s="64">
        <v>30.2</v>
      </c>
      <c r="G171" s="64">
        <v>7.25</v>
      </c>
      <c r="H171" s="64">
        <v>0.19</v>
      </c>
      <c r="I171" s="64">
        <v>0.03</v>
      </c>
      <c r="J171" s="64">
        <v>0.08</v>
      </c>
      <c r="K171" s="64">
        <v>0.28000000000000003</v>
      </c>
      <c r="L171" s="64">
        <v>0</v>
      </c>
      <c r="M171" s="64">
        <v>0.02</v>
      </c>
      <c r="N171" s="64">
        <v>-0.31</v>
      </c>
      <c r="O171" s="64">
        <v>-0.09</v>
      </c>
      <c r="P171" s="64">
        <v>0</v>
      </c>
      <c r="R171" s="64">
        <v>0.39</v>
      </c>
      <c r="S171" s="64">
        <v>0.34</v>
      </c>
      <c r="T171" s="64">
        <v>0.23</v>
      </c>
      <c r="U171" s="64">
        <v>38.61</v>
      </c>
      <c r="V171" s="64">
        <v>1541.9970000000001</v>
      </c>
      <c r="X171" s="64">
        <f t="shared" si="2"/>
        <v>0.58000000000000007</v>
      </c>
    </row>
    <row r="172" spans="1:24" x14ac:dyDescent="0.25">
      <c r="A172" s="64" t="s">
        <v>71</v>
      </c>
      <c r="B172" s="64">
        <v>4002</v>
      </c>
      <c r="C172" s="59">
        <v>44203</v>
      </c>
      <c r="D172" s="64">
        <v>22</v>
      </c>
      <c r="E172" s="64" t="s">
        <v>73</v>
      </c>
      <c r="F172" s="64">
        <v>26.49</v>
      </c>
      <c r="G172" s="64">
        <v>7.25</v>
      </c>
      <c r="H172" s="64">
        <v>0.19</v>
      </c>
      <c r="I172" s="64">
        <v>0.03</v>
      </c>
      <c r="J172" s="64">
        <v>7.0000000000000007E-2</v>
      </c>
      <c r="K172" s="64">
        <v>0.3</v>
      </c>
      <c r="L172" s="64">
        <v>0</v>
      </c>
      <c r="M172" s="64">
        <v>-0.04</v>
      </c>
      <c r="N172" s="64">
        <v>-0.31</v>
      </c>
      <c r="O172" s="64">
        <v>-0.09</v>
      </c>
      <c r="P172" s="64">
        <v>0</v>
      </c>
      <c r="R172" s="64">
        <v>0.39</v>
      </c>
      <c r="S172" s="64">
        <v>0.34</v>
      </c>
      <c r="T172" s="64">
        <v>0.23</v>
      </c>
      <c r="U172" s="64">
        <v>34.85</v>
      </c>
      <c r="V172" s="64">
        <v>1441.453</v>
      </c>
      <c r="X172" s="64">
        <f t="shared" si="2"/>
        <v>0.59000000000000008</v>
      </c>
    </row>
    <row r="173" spans="1:24" x14ac:dyDescent="0.25">
      <c r="A173" s="64" t="s">
        <v>71</v>
      </c>
      <c r="B173" s="64">
        <v>4002</v>
      </c>
      <c r="C173" s="59">
        <v>44203</v>
      </c>
      <c r="D173" s="64">
        <v>23</v>
      </c>
      <c r="E173" s="64" t="s">
        <v>73</v>
      </c>
      <c r="F173" s="64">
        <v>25.51</v>
      </c>
      <c r="G173" s="64">
        <v>7.25</v>
      </c>
      <c r="H173" s="64">
        <v>0.19</v>
      </c>
      <c r="I173" s="64">
        <v>0.03</v>
      </c>
      <c r="J173" s="64">
        <v>0.09</v>
      </c>
      <c r="K173" s="64">
        <v>0.32</v>
      </c>
      <c r="L173" s="64">
        <v>0</v>
      </c>
      <c r="M173" s="64">
        <v>0.03</v>
      </c>
      <c r="N173" s="64">
        <v>-0.31</v>
      </c>
      <c r="O173" s="64">
        <v>-0.09</v>
      </c>
      <c r="P173" s="64">
        <v>0</v>
      </c>
      <c r="R173" s="64">
        <v>0.39</v>
      </c>
      <c r="S173" s="64">
        <v>0.34</v>
      </c>
      <c r="T173" s="64">
        <v>0.23</v>
      </c>
      <c r="U173" s="64">
        <v>33.979999999999997</v>
      </c>
      <c r="V173" s="64">
        <v>1336.5630000000001</v>
      </c>
      <c r="X173" s="64">
        <f t="shared" si="2"/>
        <v>0.63</v>
      </c>
    </row>
    <row r="174" spans="1:24" x14ac:dyDescent="0.25">
      <c r="A174" s="64" t="s">
        <v>71</v>
      </c>
      <c r="B174" s="64">
        <v>4002</v>
      </c>
      <c r="C174" s="59">
        <v>44203</v>
      </c>
      <c r="D174" s="64">
        <v>24</v>
      </c>
      <c r="E174" s="64" t="s">
        <v>72</v>
      </c>
      <c r="F174" s="64">
        <v>25.37</v>
      </c>
      <c r="G174" s="64">
        <v>7.25</v>
      </c>
      <c r="H174" s="64">
        <v>0.19</v>
      </c>
      <c r="I174" s="64">
        <v>0.03</v>
      </c>
      <c r="J174" s="64">
        <v>0.1</v>
      </c>
      <c r="K174" s="64">
        <v>0</v>
      </c>
      <c r="L174" s="64">
        <v>0</v>
      </c>
      <c r="M174" s="64">
        <v>0.01</v>
      </c>
      <c r="N174" s="64">
        <v>-0.26</v>
      </c>
      <c r="O174" s="64">
        <v>-0.09</v>
      </c>
      <c r="P174" s="64">
        <v>0</v>
      </c>
      <c r="R174" s="64">
        <v>0.39</v>
      </c>
      <c r="S174" s="64">
        <v>0.34</v>
      </c>
      <c r="T174" s="64">
        <v>0.23</v>
      </c>
      <c r="U174" s="64">
        <v>33.56</v>
      </c>
      <c r="V174" s="64">
        <v>1244.739</v>
      </c>
      <c r="X174" s="64">
        <f t="shared" si="2"/>
        <v>0.32</v>
      </c>
    </row>
    <row r="175" spans="1:24" x14ac:dyDescent="0.25">
      <c r="A175" s="64" t="s">
        <v>71</v>
      </c>
      <c r="B175" s="64">
        <v>4002</v>
      </c>
      <c r="C175" s="59">
        <v>44204</v>
      </c>
      <c r="D175" s="64">
        <v>1</v>
      </c>
      <c r="E175" s="64" t="s">
        <v>72</v>
      </c>
      <c r="F175" s="64">
        <v>29.12</v>
      </c>
      <c r="G175" s="64">
        <v>7.25</v>
      </c>
      <c r="H175" s="64">
        <v>0.13</v>
      </c>
      <c r="I175" s="64">
        <v>0.02</v>
      </c>
      <c r="J175" s="64">
        <v>0.06</v>
      </c>
      <c r="K175" s="64">
        <v>0</v>
      </c>
      <c r="L175" s="64">
        <v>0</v>
      </c>
      <c r="M175" s="64">
        <v>-0.02</v>
      </c>
      <c r="N175" s="64">
        <v>-0.38</v>
      </c>
      <c r="O175" s="64">
        <v>-0.09</v>
      </c>
      <c r="P175" s="64">
        <v>0</v>
      </c>
      <c r="R175" s="64">
        <v>0.39</v>
      </c>
      <c r="S175" s="64">
        <v>0.34</v>
      </c>
      <c r="T175" s="64">
        <v>0.23</v>
      </c>
      <c r="U175" s="64">
        <v>37.049999999999997</v>
      </c>
      <c r="V175" s="64">
        <v>1188.99</v>
      </c>
      <c r="X175" s="64">
        <f t="shared" si="2"/>
        <v>0.21</v>
      </c>
    </row>
    <row r="176" spans="1:24" x14ac:dyDescent="0.25">
      <c r="A176" s="64" t="s">
        <v>71</v>
      </c>
      <c r="B176" s="64">
        <v>4002</v>
      </c>
      <c r="C176" s="59">
        <v>44204</v>
      </c>
      <c r="D176" s="64">
        <v>2</v>
      </c>
      <c r="E176" s="64" t="s">
        <v>72</v>
      </c>
      <c r="F176" s="64">
        <v>27.21</v>
      </c>
      <c r="G176" s="64">
        <v>7.25</v>
      </c>
      <c r="H176" s="64">
        <v>0.13</v>
      </c>
      <c r="I176" s="64">
        <v>0.02</v>
      </c>
      <c r="J176" s="64">
        <v>0.06</v>
      </c>
      <c r="K176" s="64">
        <v>0</v>
      </c>
      <c r="L176" s="64">
        <v>0</v>
      </c>
      <c r="M176" s="64">
        <v>-0.01</v>
      </c>
      <c r="N176" s="64">
        <v>-0.34</v>
      </c>
      <c r="O176" s="64">
        <v>-0.09</v>
      </c>
      <c r="P176" s="64">
        <v>0</v>
      </c>
      <c r="R176" s="64">
        <v>0.39</v>
      </c>
      <c r="S176" s="64">
        <v>0.34</v>
      </c>
      <c r="T176" s="64">
        <v>0.23</v>
      </c>
      <c r="U176" s="64">
        <v>35.19</v>
      </c>
      <c r="V176" s="64">
        <v>1157.049</v>
      </c>
      <c r="X176" s="64">
        <f t="shared" si="2"/>
        <v>0.21</v>
      </c>
    </row>
    <row r="177" spans="1:24" x14ac:dyDescent="0.25">
      <c r="A177" s="64" t="s">
        <v>71</v>
      </c>
      <c r="B177" s="64">
        <v>4002</v>
      </c>
      <c r="C177" s="59">
        <v>44204</v>
      </c>
      <c r="D177" s="64">
        <v>3</v>
      </c>
      <c r="E177" s="64" t="s">
        <v>72</v>
      </c>
      <c r="F177" s="64">
        <v>25.77</v>
      </c>
      <c r="G177" s="64">
        <v>7.25</v>
      </c>
      <c r="H177" s="64">
        <v>0.13</v>
      </c>
      <c r="I177" s="64">
        <v>0.02</v>
      </c>
      <c r="J177" s="64">
        <v>0.06</v>
      </c>
      <c r="K177" s="64">
        <v>0</v>
      </c>
      <c r="L177" s="64">
        <v>0</v>
      </c>
      <c r="M177" s="64">
        <v>-0.02</v>
      </c>
      <c r="N177" s="64">
        <v>-0.32</v>
      </c>
      <c r="O177" s="64">
        <v>-0.09</v>
      </c>
      <c r="P177" s="64">
        <v>0</v>
      </c>
      <c r="R177" s="64">
        <v>0.39</v>
      </c>
      <c r="S177" s="64">
        <v>0.34</v>
      </c>
      <c r="T177" s="64">
        <v>0.23</v>
      </c>
      <c r="U177" s="64">
        <v>33.76</v>
      </c>
      <c r="V177" s="64">
        <v>1144.471</v>
      </c>
      <c r="X177" s="64">
        <f t="shared" si="2"/>
        <v>0.21</v>
      </c>
    </row>
    <row r="178" spans="1:24" x14ac:dyDescent="0.25">
      <c r="A178" s="64" t="s">
        <v>71</v>
      </c>
      <c r="B178" s="64">
        <v>4002</v>
      </c>
      <c r="C178" s="59">
        <v>44204</v>
      </c>
      <c r="D178" s="64">
        <v>4</v>
      </c>
      <c r="E178" s="64" t="s">
        <v>72</v>
      </c>
      <c r="F178" s="64">
        <v>26.02</v>
      </c>
      <c r="G178" s="64">
        <v>7.25</v>
      </c>
      <c r="H178" s="64">
        <v>0.13</v>
      </c>
      <c r="I178" s="64">
        <v>0.02</v>
      </c>
      <c r="J178" s="64">
        <v>0.04</v>
      </c>
      <c r="K178" s="64">
        <v>0</v>
      </c>
      <c r="L178" s="64">
        <v>0</v>
      </c>
      <c r="M178" s="64">
        <v>0.01</v>
      </c>
      <c r="N178" s="64">
        <v>-0.33</v>
      </c>
      <c r="O178" s="64">
        <v>-0.09</v>
      </c>
      <c r="P178" s="64">
        <v>0</v>
      </c>
      <c r="R178" s="64">
        <v>0.39</v>
      </c>
      <c r="S178" s="64">
        <v>0.34</v>
      </c>
      <c r="T178" s="64">
        <v>0.23</v>
      </c>
      <c r="U178" s="64">
        <v>34.01</v>
      </c>
      <c r="V178" s="64">
        <v>1151.173</v>
      </c>
      <c r="X178" s="64">
        <f t="shared" si="2"/>
        <v>0.19</v>
      </c>
    </row>
    <row r="179" spans="1:24" x14ac:dyDescent="0.25">
      <c r="A179" s="64" t="s">
        <v>71</v>
      </c>
      <c r="B179" s="64">
        <v>4002</v>
      </c>
      <c r="C179" s="59">
        <v>44204</v>
      </c>
      <c r="D179" s="64">
        <v>5</v>
      </c>
      <c r="E179" s="64" t="s">
        <v>72</v>
      </c>
      <c r="F179" s="64">
        <v>26.56</v>
      </c>
      <c r="G179" s="64">
        <v>7.25</v>
      </c>
      <c r="H179" s="64">
        <v>0.13</v>
      </c>
      <c r="I179" s="64">
        <v>0.02</v>
      </c>
      <c r="J179" s="64">
        <v>0.04</v>
      </c>
      <c r="K179" s="64">
        <v>0</v>
      </c>
      <c r="L179" s="64">
        <v>0</v>
      </c>
      <c r="M179" s="64">
        <v>0.04</v>
      </c>
      <c r="N179" s="64">
        <v>-0.31</v>
      </c>
      <c r="O179" s="64">
        <v>-0.09</v>
      </c>
      <c r="P179" s="64">
        <v>0</v>
      </c>
      <c r="R179" s="64">
        <v>0.39</v>
      </c>
      <c r="S179" s="64">
        <v>0.34</v>
      </c>
      <c r="T179" s="64">
        <v>0.23</v>
      </c>
      <c r="U179" s="64">
        <v>34.6</v>
      </c>
      <c r="V179" s="64">
        <v>1191.508</v>
      </c>
      <c r="X179" s="64">
        <f t="shared" si="2"/>
        <v>0.19</v>
      </c>
    </row>
    <row r="180" spans="1:24" x14ac:dyDescent="0.25">
      <c r="A180" s="64" t="s">
        <v>71</v>
      </c>
      <c r="B180" s="64">
        <v>4002</v>
      </c>
      <c r="C180" s="59">
        <v>44204</v>
      </c>
      <c r="D180" s="64">
        <v>6</v>
      </c>
      <c r="E180" s="64" t="s">
        <v>72</v>
      </c>
      <c r="F180" s="64">
        <v>26.7</v>
      </c>
      <c r="G180" s="64">
        <v>7.25</v>
      </c>
      <c r="H180" s="64">
        <v>0.13</v>
      </c>
      <c r="I180" s="64">
        <v>0.02</v>
      </c>
      <c r="J180" s="64">
        <v>0.13</v>
      </c>
      <c r="K180" s="64">
        <v>0</v>
      </c>
      <c r="L180" s="64">
        <v>0</v>
      </c>
      <c r="M180" s="64">
        <v>0.06</v>
      </c>
      <c r="N180" s="64">
        <v>-0.33</v>
      </c>
      <c r="O180" s="64">
        <v>-0.09</v>
      </c>
      <c r="P180" s="64">
        <v>0</v>
      </c>
      <c r="R180" s="64">
        <v>0.39</v>
      </c>
      <c r="S180" s="64">
        <v>0.34</v>
      </c>
      <c r="T180" s="64">
        <v>0.23</v>
      </c>
      <c r="U180" s="64">
        <v>34.83</v>
      </c>
      <c r="V180" s="64">
        <v>1280.3309999999999</v>
      </c>
      <c r="X180" s="64">
        <f t="shared" si="2"/>
        <v>0.28000000000000003</v>
      </c>
    </row>
    <row r="181" spans="1:24" x14ac:dyDescent="0.25">
      <c r="A181" s="64" t="s">
        <v>71</v>
      </c>
      <c r="B181" s="64">
        <v>4002</v>
      </c>
      <c r="C181" s="59">
        <v>44204</v>
      </c>
      <c r="D181" s="64">
        <v>7</v>
      </c>
      <c r="E181" s="64" t="s">
        <v>72</v>
      </c>
      <c r="F181" s="64">
        <v>26.32</v>
      </c>
      <c r="G181" s="64">
        <v>7.25</v>
      </c>
      <c r="H181" s="64">
        <v>0.13</v>
      </c>
      <c r="I181" s="64">
        <v>0.02</v>
      </c>
      <c r="J181" s="64">
        <v>0.19</v>
      </c>
      <c r="K181" s="64">
        <v>0</v>
      </c>
      <c r="L181" s="64">
        <v>0</v>
      </c>
      <c r="M181" s="64">
        <v>-0.01</v>
      </c>
      <c r="N181" s="64">
        <v>-0.27</v>
      </c>
      <c r="O181" s="64">
        <v>-0.09</v>
      </c>
      <c r="P181" s="64">
        <v>0</v>
      </c>
      <c r="R181" s="64">
        <v>0.39</v>
      </c>
      <c r="S181" s="64">
        <v>0.34</v>
      </c>
      <c r="T181" s="64">
        <v>0.23</v>
      </c>
      <c r="U181" s="64">
        <v>34.5</v>
      </c>
      <c r="V181" s="64">
        <v>1416.075</v>
      </c>
      <c r="X181" s="64">
        <f t="shared" si="2"/>
        <v>0.33999999999999997</v>
      </c>
    </row>
    <row r="182" spans="1:24" x14ac:dyDescent="0.25">
      <c r="A182" s="64" t="s">
        <v>71</v>
      </c>
      <c r="B182" s="64">
        <v>4002</v>
      </c>
      <c r="C182" s="59">
        <v>44204</v>
      </c>
      <c r="D182" s="64">
        <v>8</v>
      </c>
      <c r="E182" s="64" t="s">
        <v>73</v>
      </c>
      <c r="F182" s="64">
        <v>36.700000000000003</v>
      </c>
      <c r="G182" s="64">
        <v>7.25</v>
      </c>
      <c r="H182" s="64">
        <v>0.13</v>
      </c>
      <c r="I182" s="64">
        <v>0.02</v>
      </c>
      <c r="J182" s="64">
        <v>0.63</v>
      </c>
      <c r="K182" s="64">
        <v>0.28999999999999998</v>
      </c>
      <c r="L182" s="64">
        <v>0.3</v>
      </c>
      <c r="M182" s="64">
        <v>0.02</v>
      </c>
      <c r="N182" s="64">
        <v>-0.55000000000000004</v>
      </c>
      <c r="O182" s="64">
        <v>-0.09</v>
      </c>
      <c r="P182" s="64">
        <v>0</v>
      </c>
      <c r="R182" s="64">
        <v>0.39</v>
      </c>
      <c r="S182" s="64">
        <v>0.34</v>
      </c>
      <c r="T182" s="64">
        <v>0.23</v>
      </c>
      <c r="U182" s="64">
        <v>45.66</v>
      </c>
      <c r="V182" s="64">
        <v>1523.153</v>
      </c>
      <c r="X182" s="64">
        <f t="shared" si="2"/>
        <v>1.37</v>
      </c>
    </row>
    <row r="183" spans="1:24" x14ac:dyDescent="0.25">
      <c r="A183" s="64" t="s">
        <v>71</v>
      </c>
      <c r="B183" s="64">
        <v>4002</v>
      </c>
      <c r="C183" s="59">
        <v>44204</v>
      </c>
      <c r="D183" s="64">
        <v>9</v>
      </c>
      <c r="E183" s="64" t="s">
        <v>73</v>
      </c>
      <c r="F183" s="64">
        <v>35.049999999999997</v>
      </c>
      <c r="G183" s="64">
        <v>7.25</v>
      </c>
      <c r="H183" s="64">
        <v>0.13</v>
      </c>
      <c r="I183" s="64">
        <v>0.02</v>
      </c>
      <c r="J183" s="64">
        <v>0.23</v>
      </c>
      <c r="K183" s="64">
        <v>0.28999999999999998</v>
      </c>
      <c r="L183" s="64">
        <v>0.04</v>
      </c>
      <c r="M183" s="64">
        <v>0.02</v>
      </c>
      <c r="N183" s="64">
        <v>-0.34</v>
      </c>
      <c r="O183" s="64">
        <v>-0.09</v>
      </c>
      <c r="P183" s="64">
        <v>0</v>
      </c>
      <c r="R183" s="64">
        <v>0.39</v>
      </c>
      <c r="S183" s="64">
        <v>0.34</v>
      </c>
      <c r="T183" s="64">
        <v>0.23</v>
      </c>
      <c r="U183" s="64">
        <v>43.56</v>
      </c>
      <c r="V183" s="64">
        <v>1558.3040000000001</v>
      </c>
      <c r="X183" s="64">
        <f t="shared" si="2"/>
        <v>0.71</v>
      </c>
    </row>
    <row r="184" spans="1:24" x14ac:dyDescent="0.25">
      <c r="A184" s="64" t="s">
        <v>71</v>
      </c>
      <c r="B184" s="64">
        <v>4002</v>
      </c>
      <c r="C184" s="59">
        <v>44204</v>
      </c>
      <c r="D184" s="64">
        <v>10</v>
      </c>
      <c r="E184" s="64" t="s">
        <v>73</v>
      </c>
      <c r="F184" s="64">
        <v>28.39</v>
      </c>
      <c r="G184" s="64">
        <v>7.25</v>
      </c>
      <c r="H184" s="64">
        <v>0.13</v>
      </c>
      <c r="I184" s="64">
        <v>0.02</v>
      </c>
      <c r="J184" s="64">
        <v>0.2</v>
      </c>
      <c r="K184" s="64">
        <v>0.28999999999999998</v>
      </c>
      <c r="L184" s="64">
        <v>0</v>
      </c>
      <c r="M184" s="64">
        <v>0.02</v>
      </c>
      <c r="N184" s="64">
        <v>-0.23</v>
      </c>
      <c r="O184" s="64">
        <v>-0.09</v>
      </c>
      <c r="P184" s="64">
        <v>0</v>
      </c>
      <c r="R184" s="64">
        <v>0.39</v>
      </c>
      <c r="S184" s="64">
        <v>0.34</v>
      </c>
      <c r="T184" s="64">
        <v>0.23</v>
      </c>
      <c r="U184" s="64">
        <v>36.94</v>
      </c>
      <c r="V184" s="64">
        <v>1544.633</v>
      </c>
      <c r="X184" s="64">
        <f t="shared" si="2"/>
        <v>0.6399999999999999</v>
      </c>
    </row>
    <row r="185" spans="1:24" x14ac:dyDescent="0.25">
      <c r="A185" s="64" t="s">
        <v>71</v>
      </c>
      <c r="B185" s="64">
        <v>4002</v>
      </c>
      <c r="C185" s="59">
        <v>44204</v>
      </c>
      <c r="D185" s="64">
        <v>11</v>
      </c>
      <c r="E185" s="64" t="s">
        <v>73</v>
      </c>
      <c r="F185" s="64">
        <v>28.25</v>
      </c>
      <c r="G185" s="64">
        <v>7.25</v>
      </c>
      <c r="H185" s="64">
        <v>0.13</v>
      </c>
      <c r="I185" s="64">
        <v>0.02</v>
      </c>
      <c r="J185" s="64">
        <v>7.0000000000000007E-2</v>
      </c>
      <c r="K185" s="64">
        <v>0.3</v>
      </c>
      <c r="L185" s="64">
        <v>0</v>
      </c>
      <c r="M185" s="64">
        <v>0.03</v>
      </c>
      <c r="N185" s="64">
        <v>-0.26</v>
      </c>
      <c r="O185" s="64">
        <v>-0.09</v>
      </c>
      <c r="P185" s="64">
        <v>0</v>
      </c>
      <c r="R185" s="64">
        <v>0.39</v>
      </c>
      <c r="S185" s="64">
        <v>0.34</v>
      </c>
      <c r="T185" s="64">
        <v>0.23</v>
      </c>
      <c r="U185" s="64">
        <v>36.659999999999997</v>
      </c>
      <c r="V185" s="64">
        <v>1522.731</v>
      </c>
      <c r="X185" s="64">
        <f t="shared" si="2"/>
        <v>0.52</v>
      </c>
    </row>
    <row r="186" spans="1:24" x14ac:dyDescent="0.25">
      <c r="A186" s="64" t="s">
        <v>71</v>
      </c>
      <c r="B186" s="64">
        <v>4002</v>
      </c>
      <c r="C186" s="59">
        <v>44204</v>
      </c>
      <c r="D186" s="64">
        <v>12</v>
      </c>
      <c r="E186" s="64" t="s">
        <v>73</v>
      </c>
      <c r="F186" s="64">
        <v>27.94</v>
      </c>
      <c r="G186" s="64">
        <v>7.25</v>
      </c>
      <c r="H186" s="64">
        <v>0.13</v>
      </c>
      <c r="I186" s="64">
        <v>0.02</v>
      </c>
      <c r="J186" s="64">
        <v>0.05</v>
      </c>
      <c r="K186" s="64">
        <v>0.31</v>
      </c>
      <c r="L186" s="64">
        <v>0</v>
      </c>
      <c r="M186" s="64">
        <v>0.04</v>
      </c>
      <c r="N186" s="64">
        <v>-0.23</v>
      </c>
      <c r="O186" s="64">
        <v>-0.09</v>
      </c>
      <c r="P186" s="64">
        <v>0</v>
      </c>
      <c r="R186" s="64">
        <v>0.39</v>
      </c>
      <c r="S186" s="64">
        <v>0.34</v>
      </c>
      <c r="T186" s="64">
        <v>0.23</v>
      </c>
      <c r="U186" s="64">
        <v>36.380000000000003</v>
      </c>
      <c r="V186" s="64">
        <v>1501.6210000000001</v>
      </c>
      <c r="X186" s="64">
        <f t="shared" si="2"/>
        <v>0.51</v>
      </c>
    </row>
    <row r="187" spans="1:24" x14ac:dyDescent="0.25">
      <c r="A187" s="64" t="s">
        <v>71</v>
      </c>
      <c r="B187" s="64">
        <v>4002</v>
      </c>
      <c r="C187" s="59">
        <v>44204</v>
      </c>
      <c r="D187" s="64">
        <v>13</v>
      </c>
      <c r="E187" s="64" t="s">
        <v>73</v>
      </c>
      <c r="F187" s="64">
        <v>28.05</v>
      </c>
      <c r="G187" s="64">
        <v>7.25</v>
      </c>
      <c r="H187" s="64">
        <v>0.13</v>
      </c>
      <c r="I187" s="64">
        <v>0.02</v>
      </c>
      <c r="J187" s="64">
        <v>0.05</v>
      </c>
      <c r="K187" s="64">
        <v>0.31</v>
      </c>
      <c r="L187" s="64">
        <v>0</v>
      </c>
      <c r="M187" s="64">
        <v>0.04</v>
      </c>
      <c r="N187" s="64">
        <v>-0.22</v>
      </c>
      <c r="O187" s="64">
        <v>-0.09</v>
      </c>
      <c r="P187" s="64">
        <v>0</v>
      </c>
      <c r="R187" s="64">
        <v>0.39</v>
      </c>
      <c r="S187" s="64">
        <v>0.34</v>
      </c>
      <c r="T187" s="64">
        <v>0.23</v>
      </c>
      <c r="U187" s="64">
        <v>36.5</v>
      </c>
      <c r="V187" s="64">
        <v>1478.588</v>
      </c>
      <c r="X187" s="64">
        <f t="shared" si="2"/>
        <v>0.51</v>
      </c>
    </row>
    <row r="188" spans="1:24" x14ac:dyDescent="0.25">
      <c r="A188" s="64" t="s">
        <v>71</v>
      </c>
      <c r="B188" s="64">
        <v>4002</v>
      </c>
      <c r="C188" s="59">
        <v>44204</v>
      </c>
      <c r="D188" s="64">
        <v>14</v>
      </c>
      <c r="E188" s="64" t="s">
        <v>73</v>
      </c>
      <c r="F188" s="64">
        <v>27.81</v>
      </c>
      <c r="G188" s="64">
        <v>7.25</v>
      </c>
      <c r="H188" s="64">
        <v>0.13</v>
      </c>
      <c r="I188" s="64">
        <v>0.02</v>
      </c>
      <c r="J188" s="64">
        <v>0.06</v>
      </c>
      <c r="K188" s="64">
        <v>0.31</v>
      </c>
      <c r="L188" s="64">
        <v>0</v>
      </c>
      <c r="M188" s="64">
        <v>0</v>
      </c>
      <c r="N188" s="64">
        <v>-0.22</v>
      </c>
      <c r="O188" s="64">
        <v>-0.09</v>
      </c>
      <c r="P188" s="64">
        <v>0</v>
      </c>
      <c r="R188" s="64">
        <v>0.39</v>
      </c>
      <c r="S188" s="64">
        <v>0.34</v>
      </c>
      <c r="T188" s="64">
        <v>0.23</v>
      </c>
      <c r="U188" s="64">
        <v>36.229999999999997</v>
      </c>
      <c r="V188" s="64">
        <v>1455.183</v>
      </c>
      <c r="X188" s="64">
        <f t="shared" si="2"/>
        <v>0.52</v>
      </c>
    </row>
    <row r="189" spans="1:24" x14ac:dyDescent="0.25">
      <c r="A189" s="64" t="s">
        <v>71</v>
      </c>
      <c r="B189" s="64">
        <v>4002</v>
      </c>
      <c r="C189" s="59">
        <v>44204</v>
      </c>
      <c r="D189" s="64">
        <v>15</v>
      </c>
      <c r="E189" s="64" t="s">
        <v>73</v>
      </c>
      <c r="F189" s="64">
        <v>28.43</v>
      </c>
      <c r="G189" s="64">
        <v>7.25</v>
      </c>
      <c r="H189" s="64">
        <v>0.13</v>
      </c>
      <c r="I189" s="64">
        <v>0.02</v>
      </c>
      <c r="J189" s="64">
        <v>0.06</v>
      </c>
      <c r="K189" s="64">
        <v>0.31</v>
      </c>
      <c r="L189" s="64">
        <v>0</v>
      </c>
      <c r="M189" s="64">
        <v>0.05</v>
      </c>
      <c r="N189" s="64">
        <v>-0.24</v>
      </c>
      <c r="O189" s="64">
        <v>-0.09</v>
      </c>
      <c r="P189" s="64">
        <v>0</v>
      </c>
      <c r="R189" s="64">
        <v>0.39</v>
      </c>
      <c r="S189" s="64">
        <v>0.34</v>
      </c>
      <c r="T189" s="64">
        <v>0.23</v>
      </c>
      <c r="U189" s="64">
        <v>36.880000000000003</v>
      </c>
      <c r="V189" s="64">
        <v>1452.1310000000001</v>
      </c>
      <c r="X189" s="64">
        <f t="shared" si="2"/>
        <v>0.52</v>
      </c>
    </row>
    <row r="190" spans="1:24" x14ac:dyDescent="0.25">
      <c r="A190" s="64" t="s">
        <v>71</v>
      </c>
      <c r="B190" s="64">
        <v>4002</v>
      </c>
      <c r="C190" s="59">
        <v>44204</v>
      </c>
      <c r="D190" s="64">
        <v>16</v>
      </c>
      <c r="E190" s="64" t="s">
        <v>73</v>
      </c>
      <c r="F190" s="64">
        <v>28.5</v>
      </c>
      <c r="G190" s="64">
        <v>7.25</v>
      </c>
      <c r="H190" s="64">
        <v>0.13</v>
      </c>
      <c r="I190" s="64">
        <v>0.02</v>
      </c>
      <c r="J190" s="64">
        <v>0.05</v>
      </c>
      <c r="K190" s="64">
        <v>0.3</v>
      </c>
      <c r="L190" s="64">
        <v>0</v>
      </c>
      <c r="M190" s="64">
        <v>0.04</v>
      </c>
      <c r="N190" s="64">
        <v>-0.23</v>
      </c>
      <c r="O190" s="64">
        <v>-0.09</v>
      </c>
      <c r="P190" s="64">
        <v>0</v>
      </c>
      <c r="R190" s="64">
        <v>0.39</v>
      </c>
      <c r="S190" s="64">
        <v>0.34</v>
      </c>
      <c r="T190" s="64">
        <v>0.23</v>
      </c>
      <c r="U190" s="64">
        <v>36.93</v>
      </c>
      <c r="V190" s="64">
        <v>1472.211</v>
      </c>
      <c r="X190" s="64">
        <f t="shared" si="2"/>
        <v>0.5</v>
      </c>
    </row>
    <row r="191" spans="1:24" x14ac:dyDescent="0.25">
      <c r="A191" s="64" t="s">
        <v>71</v>
      </c>
      <c r="B191" s="64">
        <v>4002</v>
      </c>
      <c r="C191" s="59">
        <v>44204</v>
      </c>
      <c r="D191" s="64">
        <v>17</v>
      </c>
      <c r="E191" s="64" t="s">
        <v>73</v>
      </c>
      <c r="F191" s="64">
        <v>35.29</v>
      </c>
      <c r="G191" s="64">
        <v>7.25</v>
      </c>
      <c r="H191" s="64">
        <v>0.13</v>
      </c>
      <c r="I191" s="64">
        <v>0.02</v>
      </c>
      <c r="J191" s="64">
        <v>7.0000000000000007E-2</v>
      </c>
      <c r="K191" s="64">
        <v>0.28000000000000003</v>
      </c>
      <c r="L191" s="64">
        <v>7.0000000000000007E-2</v>
      </c>
      <c r="M191" s="64">
        <v>0.09</v>
      </c>
      <c r="N191" s="64">
        <v>-0.15</v>
      </c>
      <c r="O191" s="64">
        <v>-0.09</v>
      </c>
      <c r="P191" s="64">
        <v>0</v>
      </c>
      <c r="R191" s="64">
        <v>0.39</v>
      </c>
      <c r="S191" s="64">
        <v>0.34</v>
      </c>
      <c r="T191" s="64">
        <v>0.23</v>
      </c>
      <c r="U191" s="64">
        <v>43.92</v>
      </c>
      <c r="V191" s="64">
        <v>1561.855</v>
      </c>
      <c r="X191" s="64">
        <f t="shared" si="2"/>
        <v>0.57000000000000006</v>
      </c>
    </row>
    <row r="192" spans="1:24" x14ac:dyDescent="0.25">
      <c r="A192" s="64" t="s">
        <v>71</v>
      </c>
      <c r="B192" s="64">
        <v>4002</v>
      </c>
      <c r="C192" s="59">
        <v>44204</v>
      </c>
      <c r="D192" s="64">
        <v>18</v>
      </c>
      <c r="E192" s="64" t="s">
        <v>73</v>
      </c>
      <c r="F192" s="64">
        <v>35.04</v>
      </c>
      <c r="G192" s="64">
        <v>7.25</v>
      </c>
      <c r="H192" s="64">
        <v>0.13</v>
      </c>
      <c r="I192" s="64">
        <v>0.02</v>
      </c>
      <c r="J192" s="64">
        <v>0.08</v>
      </c>
      <c r="K192" s="64">
        <v>0.27</v>
      </c>
      <c r="L192" s="64">
        <v>0.04</v>
      </c>
      <c r="M192" s="64">
        <v>0.08</v>
      </c>
      <c r="N192" s="64">
        <v>-0.37</v>
      </c>
      <c r="O192" s="64">
        <v>-0.09</v>
      </c>
      <c r="P192" s="64">
        <v>0</v>
      </c>
      <c r="R192" s="64">
        <v>0.39</v>
      </c>
      <c r="S192" s="64">
        <v>0.34</v>
      </c>
      <c r="T192" s="64">
        <v>0.23</v>
      </c>
      <c r="U192" s="64">
        <v>43.41</v>
      </c>
      <c r="V192" s="64">
        <v>1657.8040000000001</v>
      </c>
      <c r="X192" s="64">
        <f t="shared" si="2"/>
        <v>0.54</v>
      </c>
    </row>
    <row r="193" spans="1:24" x14ac:dyDescent="0.25">
      <c r="A193" s="64" t="s">
        <v>71</v>
      </c>
      <c r="B193" s="64">
        <v>4002</v>
      </c>
      <c r="C193" s="59">
        <v>44204</v>
      </c>
      <c r="D193" s="64">
        <v>19</v>
      </c>
      <c r="E193" s="64" t="s">
        <v>73</v>
      </c>
      <c r="F193" s="64">
        <v>33.31</v>
      </c>
      <c r="G193" s="64">
        <v>7.25</v>
      </c>
      <c r="H193" s="64">
        <v>0.13</v>
      </c>
      <c r="I193" s="64">
        <v>0.02</v>
      </c>
      <c r="J193" s="64">
        <v>7.0000000000000007E-2</v>
      </c>
      <c r="K193" s="64">
        <v>0.27</v>
      </c>
      <c r="L193" s="64">
        <v>0</v>
      </c>
      <c r="M193" s="64">
        <v>0.02</v>
      </c>
      <c r="N193" s="64">
        <v>-0.32</v>
      </c>
      <c r="O193" s="64">
        <v>-0.09</v>
      </c>
      <c r="P193" s="64">
        <v>0</v>
      </c>
      <c r="R193" s="64">
        <v>0.39</v>
      </c>
      <c r="S193" s="64">
        <v>0.34</v>
      </c>
      <c r="T193" s="64">
        <v>0.23</v>
      </c>
      <c r="U193" s="64">
        <v>41.62</v>
      </c>
      <c r="V193" s="64">
        <v>1641.2760000000001</v>
      </c>
      <c r="X193" s="64">
        <f t="shared" si="2"/>
        <v>0.49</v>
      </c>
    </row>
    <row r="194" spans="1:24" x14ac:dyDescent="0.25">
      <c r="A194" s="64" t="s">
        <v>71</v>
      </c>
      <c r="B194" s="64">
        <v>4002</v>
      </c>
      <c r="C194" s="59">
        <v>44204</v>
      </c>
      <c r="D194" s="64">
        <v>20</v>
      </c>
      <c r="E194" s="64" t="s">
        <v>73</v>
      </c>
      <c r="F194" s="64">
        <v>29.68</v>
      </c>
      <c r="G194" s="64">
        <v>7.25</v>
      </c>
      <c r="H194" s="64">
        <v>0.13</v>
      </c>
      <c r="I194" s="64">
        <v>0.02</v>
      </c>
      <c r="J194" s="64">
        <v>7.0000000000000007E-2</v>
      </c>
      <c r="K194" s="64">
        <v>0.28000000000000003</v>
      </c>
      <c r="L194" s="64">
        <v>0</v>
      </c>
      <c r="M194" s="64">
        <v>0</v>
      </c>
      <c r="N194" s="64">
        <v>-0.28000000000000003</v>
      </c>
      <c r="O194" s="64">
        <v>-0.09</v>
      </c>
      <c r="P194" s="64">
        <v>0</v>
      </c>
      <c r="R194" s="64">
        <v>0.39</v>
      </c>
      <c r="S194" s="64">
        <v>0.34</v>
      </c>
      <c r="T194" s="64">
        <v>0.23</v>
      </c>
      <c r="U194" s="64">
        <v>38.020000000000003</v>
      </c>
      <c r="V194" s="64">
        <v>1586.162</v>
      </c>
      <c r="X194" s="64">
        <f t="shared" si="2"/>
        <v>0.5</v>
      </c>
    </row>
    <row r="195" spans="1:24" x14ac:dyDescent="0.25">
      <c r="A195" s="64" t="s">
        <v>71</v>
      </c>
      <c r="B195" s="64">
        <v>4002</v>
      </c>
      <c r="C195" s="59">
        <v>44204</v>
      </c>
      <c r="D195" s="64">
        <v>21</v>
      </c>
      <c r="E195" s="64" t="s">
        <v>73</v>
      </c>
      <c r="F195" s="64">
        <v>28.37</v>
      </c>
      <c r="G195" s="64">
        <v>7.25</v>
      </c>
      <c r="H195" s="64">
        <v>0.13</v>
      </c>
      <c r="I195" s="64">
        <v>0.02</v>
      </c>
      <c r="J195" s="64">
        <v>0.05</v>
      </c>
      <c r="K195" s="64">
        <v>0.28999999999999998</v>
      </c>
      <c r="L195" s="64">
        <v>0</v>
      </c>
      <c r="M195" s="64">
        <v>0.01</v>
      </c>
      <c r="N195" s="64">
        <v>-0.25</v>
      </c>
      <c r="O195" s="64">
        <v>-0.09</v>
      </c>
      <c r="P195" s="64">
        <v>0</v>
      </c>
      <c r="R195" s="64">
        <v>0.39</v>
      </c>
      <c r="S195" s="64">
        <v>0.34</v>
      </c>
      <c r="T195" s="64">
        <v>0.23</v>
      </c>
      <c r="U195" s="64">
        <v>36.74</v>
      </c>
      <c r="V195" s="64">
        <v>1522.9829999999999</v>
      </c>
      <c r="X195" s="64">
        <f t="shared" si="2"/>
        <v>0.49</v>
      </c>
    </row>
    <row r="196" spans="1:24" x14ac:dyDescent="0.25">
      <c r="A196" s="64" t="s">
        <v>71</v>
      </c>
      <c r="B196" s="64">
        <v>4002</v>
      </c>
      <c r="C196" s="59">
        <v>44204</v>
      </c>
      <c r="D196" s="64">
        <v>22</v>
      </c>
      <c r="E196" s="64" t="s">
        <v>73</v>
      </c>
      <c r="F196" s="64">
        <v>28.08</v>
      </c>
      <c r="G196" s="64">
        <v>7.25</v>
      </c>
      <c r="H196" s="64">
        <v>0.13</v>
      </c>
      <c r="I196" s="64">
        <v>0.02</v>
      </c>
      <c r="J196" s="64">
        <v>0.06</v>
      </c>
      <c r="K196" s="64">
        <v>0.3</v>
      </c>
      <c r="L196" s="64">
        <v>0</v>
      </c>
      <c r="M196" s="64">
        <v>-0.05</v>
      </c>
      <c r="N196" s="64">
        <v>-0.27</v>
      </c>
      <c r="O196" s="64">
        <v>-0.09</v>
      </c>
      <c r="P196" s="64">
        <v>0</v>
      </c>
      <c r="R196" s="64">
        <v>0.39</v>
      </c>
      <c r="S196" s="64">
        <v>0.34</v>
      </c>
      <c r="T196" s="64">
        <v>0.23</v>
      </c>
      <c r="U196" s="64">
        <v>36.39</v>
      </c>
      <c r="V196" s="64">
        <v>1437.12</v>
      </c>
      <c r="X196" s="64">
        <f t="shared" si="2"/>
        <v>0.51</v>
      </c>
    </row>
    <row r="197" spans="1:24" x14ac:dyDescent="0.25">
      <c r="A197" s="64" t="s">
        <v>71</v>
      </c>
      <c r="B197" s="64">
        <v>4002</v>
      </c>
      <c r="C197" s="59">
        <v>44204</v>
      </c>
      <c r="D197" s="64">
        <v>23</v>
      </c>
      <c r="E197" s="64" t="s">
        <v>73</v>
      </c>
      <c r="F197" s="64">
        <v>30.11</v>
      </c>
      <c r="G197" s="64">
        <v>7.25</v>
      </c>
      <c r="H197" s="64">
        <v>0.13</v>
      </c>
      <c r="I197" s="64">
        <v>0.02</v>
      </c>
      <c r="J197" s="64">
        <v>0.11</v>
      </c>
      <c r="K197" s="64">
        <v>0.32</v>
      </c>
      <c r="L197" s="64">
        <v>0</v>
      </c>
      <c r="M197" s="64">
        <v>0.04</v>
      </c>
      <c r="N197" s="64">
        <v>-0.19</v>
      </c>
      <c r="O197" s="64">
        <v>-0.09</v>
      </c>
      <c r="P197" s="64">
        <v>0</v>
      </c>
      <c r="R197" s="64">
        <v>0.39</v>
      </c>
      <c r="S197" s="64">
        <v>0.34</v>
      </c>
      <c r="T197" s="64">
        <v>0.23</v>
      </c>
      <c r="U197" s="64">
        <v>38.659999999999997</v>
      </c>
      <c r="V197" s="64">
        <v>1336.6320000000001</v>
      </c>
      <c r="X197" s="64">
        <f t="shared" si="2"/>
        <v>0.58000000000000007</v>
      </c>
    </row>
    <row r="198" spans="1:24" x14ac:dyDescent="0.25">
      <c r="A198" s="64" t="s">
        <v>71</v>
      </c>
      <c r="B198" s="64">
        <v>4002</v>
      </c>
      <c r="C198" s="59">
        <v>44204</v>
      </c>
      <c r="D198" s="64">
        <v>24</v>
      </c>
      <c r="E198" s="64" t="s">
        <v>72</v>
      </c>
      <c r="F198" s="64">
        <v>28.26</v>
      </c>
      <c r="G198" s="64">
        <v>7.25</v>
      </c>
      <c r="H198" s="64">
        <v>0.13</v>
      </c>
      <c r="I198" s="64">
        <v>0.02</v>
      </c>
      <c r="J198" s="64">
        <v>0.09</v>
      </c>
      <c r="K198" s="64">
        <v>0</v>
      </c>
      <c r="L198" s="64">
        <v>0</v>
      </c>
      <c r="M198" s="64">
        <v>-0.03</v>
      </c>
      <c r="N198" s="64">
        <v>-0.26</v>
      </c>
      <c r="O198" s="64">
        <v>-0.09</v>
      </c>
      <c r="P198" s="64">
        <v>0</v>
      </c>
      <c r="R198" s="64">
        <v>0.39</v>
      </c>
      <c r="S198" s="64">
        <v>0.34</v>
      </c>
      <c r="T198" s="64">
        <v>0.23</v>
      </c>
      <c r="U198" s="64">
        <v>36.33</v>
      </c>
      <c r="V198" s="64">
        <v>1247.626</v>
      </c>
      <c r="X198" s="64">
        <f t="shared" si="2"/>
        <v>0.24</v>
      </c>
    </row>
    <row r="199" spans="1:24" x14ac:dyDescent="0.25">
      <c r="A199" s="64" t="s">
        <v>71</v>
      </c>
      <c r="B199" s="64">
        <v>4002</v>
      </c>
      <c r="C199" s="59">
        <v>44205</v>
      </c>
      <c r="D199" s="64">
        <v>1</v>
      </c>
      <c r="E199" s="64" t="s">
        <v>72</v>
      </c>
      <c r="F199" s="64">
        <v>27.83</v>
      </c>
      <c r="G199" s="64">
        <v>7.25</v>
      </c>
      <c r="H199" s="64">
        <v>0.11</v>
      </c>
      <c r="I199" s="64">
        <v>0.01</v>
      </c>
      <c r="J199" s="64">
        <v>0.08</v>
      </c>
      <c r="K199" s="64">
        <v>0</v>
      </c>
      <c r="L199" s="64">
        <v>0</v>
      </c>
      <c r="M199" s="64">
        <v>0.05</v>
      </c>
      <c r="N199" s="64">
        <v>-0.27</v>
      </c>
      <c r="O199" s="64">
        <v>-0.09</v>
      </c>
      <c r="P199" s="64">
        <v>0</v>
      </c>
      <c r="R199" s="64">
        <v>0.39</v>
      </c>
      <c r="S199" s="64">
        <v>0.34</v>
      </c>
      <c r="T199" s="64">
        <v>0.23</v>
      </c>
      <c r="U199" s="64">
        <v>35.93</v>
      </c>
      <c r="V199" s="64">
        <v>1184.046</v>
      </c>
      <c r="X199" s="64">
        <f t="shared" si="2"/>
        <v>0.2</v>
      </c>
    </row>
    <row r="200" spans="1:24" x14ac:dyDescent="0.25">
      <c r="A200" s="64" t="s">
        <v>71</v>
      </c>
      <c r="B200" s="64">
        <v>4002</v>
      </c>
      <c r="C200" s="59">
        <v>44205</v>
      </c>
      <c r="D200" s="64">
        <v>2</v>
      </c>
      <c r="E200" s="64" t="s">
        <v>72</v>
      </c>
      <c r="F200" s="64">
        <v>27.88</v>
      </c>
      <c r="G200" s="64">
        <v>7.25</v>
      </c>
      <c r="H200" s="64">
        <v>0.11</v>
      </c>
      <c r="I200" s="64">
        <v>0.01</v>
      </c>
      <c r="J200" s="64">
        <v>0.05</v>
      </c>
      <c r="K200" s="64">
        <v>0</v>
      </c>
      <c r="L200" s="64">
        <v>0</v>
      </c>
      <c r="M200" s="64">
        <v>-0.02</v>
      </c>
      <c r="N200" s="64">
        <v>-0.27</v>
      </c>
      <c r="O200" s="64">
        <v>-0.09</v>
      </c>
      <c r="P200" s="64">
        <v>0</v>
      </c>
      <c r="R200" s="64">
        <v>0.39</v>
      </c>
      <c r="S200" s="64">
        <v>0.34</v>
      </c>
      <c r="T200" s="64">
        <v>0.23</v>
      </c>
      <c r="U200" s="64">
        <v>35.880000000000003</v>
      </c>
      <c r="V200" s="64">
        <v>1147.4570000000001</v>
      </c>
      <c r="X200" s="64">
        <f t="shared" ref="X200:X263" si="3">H200+I200+J200+K200+L200+P200+Q200</f>
        <v>0.16999999999999998</v>
      </c>
    </row>
    <row r="201" spans="1:24" x14ac:dyDescent="0.25">
      <c r="A201" s="64" t="s">
        <v>71</v>
      </c>
      <c r="B201" s="64">
        <v>4002</v>
      </c>
      <c r="C201" s="59">
        <v>44205</v>
      </c>
      <c r="D201" s="64">
        <v>3</v>
      </c>
      <c r="E201" s="64" t="s">
        <v>72</v>
      </c>
      <c r="F201" s="64">
        <v>25.76</v>
      </c>
      <c r="G201" s="64">
        <v>7.25</v>
      </c>
      <c r="H201" s="64">
        <v>0.11</v>
      </c>
      <c r="I201" s="64">
        <v>0.01</v>
      </c>
      <c r="J201" s="64">
        <v>0.06</v>
      </c>
      <c r="K201" s="64">
        <v>0</v>
      </c>
      <c r="L201" s="64">
        <v>0</v>
      </c>
      <c r="M201" s="64">
        <v>0</v>
      </c>
      <c r="N201" s="64">
        <v>-0.27</v>
      </c>
      <c r="O201" s="64">
        <v>-0.09</v>
      </c>
      <c r="P201" s="64">
        <v>0</v>
      </c>
      <c r="R201" s="64">
        <v>0.39</v>
      </c>
      <c r="S201" s="64">
        <v>0.34</v>
      </c>
      <c r="T201" s="64">
        <v>0.23</v>
      </c>
      <c r="U201" s="64">
        <v>33.79</v>
      </c>
      <c r="V201" s="64">
        <v>1131.856</v>
      </c>
      <c r="X201" s="64">
        <f t="shared" si="3"/>
        <v>0.18</v>
      </c>
    </row>
    <row r="202" spans="1:24" x14ac:dyDescent="0.25">
      <c r="A202" s="64" t="s">
        <v>71</v>
      </c>
      <c r="B202" s="64">
        <v>4002</v>
      </c>
      <c r="C202" s="59">
        <v>44205</v>
      </c>
      <c r="D202" s="64">
        <v>4</v>
      </c>
      <c r="E202" s="64" t="s">
        <v>72</v>
      </c>
      <c r="F202" s="64">
        <v>24.99</v>
      </c>
      <c r="G202" s="64">
        <v>7.25</v>
      </c>
      <c r="H202" s="64">
        <v>0.11</v>
      </c>
      <c r="I202" s="64">
        <v>0.01</v>
      </c>
      <c r="J202" s="64">
        <v>0.06</v>
      </c>
      <c r="K202" s="64">
        <v>0</v>
      </c>
      <c r="L202" s="64">
        <v>0</v>
      </c>
      <c r="M202" s="64">
        <v>0.02</v>
      </c>
      <c r="N202" s="64">
        <v>-0.24</v>
      </c>
      <c r="O202" s="64">
        <v>-0.09</v>
      </c>
      <c r="P202" s="64">
        <v>0</v>
      </c>
      <c r="R202" s="64">
        <v>0.39</v>
      </c>
      <c r="S202" s="64">
        <v>0.34</v>
      </c>
      <c r="T202" s="64">
        <v>0.23</v>
      </c>
      <c r="U202" s="64">
        <v>33.07</v>
      </c>
      <c r="V202" s="64">
        <v>1132.7349999999999</v>
      </c>
      <c r="X202" s="64">
        <f t="shared" si="3"/>
        <v>0.18</v>
      </c>
    </row>
    <row r="203" spans="1:24" x14ac:dyDescent="0.25">
      <c r="A203" s="64" t="s">
        <v>71</v>
      </c>
      <c r="B203" s="64">
        <v>4002</v>
      </c>
      <c r="C203" s="59">
        <v>44205</v>
      </c>
      <c r="D203" s="64">
        <v>5</v>
      </c>
      <c r="E203" s="64" t="s">
        <v>72</v>
      </c>
      <c r="F203" s="64">
        <v>24.4</v>
      </c>
      <c r="G203" s="64">
        <v>7.25</v>
      </c>
      <c r="H203" s="64">
        <v>0.11</v>
      </c>
      <c r="I203" s="64">
        <v>0.01</v>
      </c>
      <c r="J203" s="64">
        <v>0.08</v>
      </c>
      <c r="K203" s="64">
        <v>0</v>
      </c>
      <c r="L203" s="64">
        <v>0</v>
      </c>
      <c r="M203" s="64">
        <v>0.02</v>
      </c>
      <c r="N203" s="64">
        <v>-0.25</v>
      </c>
      <c r="O203" s="64">
        <v>-0.09</v>
      </c>
      <c r="P203" s="64">
        <v>0</v>
      </c>
      <c r="R203" s="64">
        <v>0.39</v>
      </c>
      <c r="S203" s="64">
        <v>0.34</v>
      </c>
      <c r="T203" s="64">
        <v>0.23</v>
      </c>
      <c r="U203" s="64">
        <v>32.49</v>
      </c>
      <c r="V203" s="64">
        <v>1151.3019999999999</v>
      </c>
      <c r="X203" s="64">
        <f t="shared" si="3"/>
        <v>0.2</v>
      </c>
    </row>
    <row r="204" spans="1:24" x14ac:dyDescent="0.25">
      <c r="A204" s="64" t="s">
        <v>71</v>
      </c>
      <c r="B204" s="64">
        <v>4002</v>
      </c>
      <c r="C204" s="59">
        <v>44205</v>
      </c>
      <c r="D204" s="64">
        <v>6</v>
      </c>
      <c r="E204" s="64" t="s">
        <v>72</v>
      </c>
      <c r="F204" s="64">
        <v>24.86</v>
      </c>
      <c r="G204" s="64">
        <v>7.25</v>
      </c>
      <c r="H204" s="64">
        <v>0.11</v>
      </c>
      <c r="I204" s="64">
        <v>0.01</v>
      </c>
      <c r="J204" s="64">
        <v>7.0000000000000007E-2</v>
      </c>
      <c r="K204" s="64">
        <v>0</v>
      </c>
      <c r="L204" s="64">
        <v>0</v>
      </c>
      <c r="M204" s="64">
        <v>0.03</v>
      </c>
      <c r="N204" s="64">
        <v>-0.25</v>
      </c>
      <c r="O204" s="64">
        <v>-0.09</v>
      </c>
      <c r="P204" s="64">
        <v>0</v>
      </c>
      <c r="R204" s="64">
        <v>0.39</v>
      </c>
      <c r="S204" s="64">
        <v>0.34</v>
      </c>
      <c r="T204" s="64">
        <v>0.23</v>
      </c>
      <c r="U204" s="64">
        <v>32.950000000000003</v>
      </c>
      <c r="V204" s="64">
        <v>1197.4949999999999</v>
      </c>
      <c r="X204" s="64">
        <f t="shared" si="3"/>
        <v>0.19</v>
      </c>
    </row>
    <row r="205" spans="1:24" x14ac:dyDescent="0.25">
      <c r="A205" s="64" t="s">
        <v>71</v>
      </c>
      <c r="B205" s="64">
        <v>4002</v>
      </c>
      <c r="C205" s="59">
        <v>44205</v>
      </c>
      <c r="D205" s="64">
        <v>7</v>
      </c>
      <c r="E205" s="64" t="s">
        <v>72</v>
      </c>
      <c r="F205" s="64">
        <v>29.56</v>
      </c>
      <c r="G205" s="64">
        <v>7.25</v>
      </c>
      <c r="H205" s="64">
        <v>0.11</v>
      </c>
      <c r="I205" s="64">
        <v>0.01</v>
      </c>
      <c r="J205" s="64">
        <v>0.12</v>
      </c>
      <c r="K205" s="64">
        <v>0</v>
      </c>
      <c r="L205" s="64">
        <v>0</v>
      </c>
      <c r="M205" s="64">
        <v>0</v>
      </c>
      <c r="N205" s="64">
        <v>-0.18</v>
      </c>
      <c r="O205" s="64">
        <v>-0.09</v>
      </c>
      <c r="P205" s="64">
        <v>0</v>
      </c>
      <c r="R205" s="64">
        <v>0.39</v>
      </c>
      <c r="S205" s="64">
        <v>0.34</v>
      </c>
      <c r="T205" s="64">
        <v>0.23</v>
      </c>
      <c r="U205" s="64">
        <v>37.74</v>
      </c>
      <c r="V205" s="64">
        <v>1269.4090000000001</v>
      </c>
      <c r="X205" s="64">
        <f t="shared" si="3"/>
        <v>0.24</v>
      </c>
    </row>
    <row r="206" spans="1:24" x14ac:dyDescent="0.25">
      <c r="A206" s="64" t="s">
        <v>71</v>
      </c>
      <c r="B206" s="64">
        <v>4002</v>
      </c>
      <c r="C206" s="59">
        <v>44205</v>
      </c>
      <c r="D206" s="64">
        <v>8</v>
      </c>
      <c r="E206" s="64" t="s">
        <v>72</v>
      </c>
      <c r="F206" s="64">
        <v>30.86</v>
      </c>
      <c r="G206" s="64">
        <v>7.25</v>
      </c>
      <c r="H206" s="64">
        <v>0.11</v>
      </c>
      <c r="I206" s="64">
        <v>0.01</v>
      </c>
      <c r="J206" s="64">
        <v>0.11</v>
      </c>
      <c r="K206" s="64">
        <v>0</v>
      </c>
      <c r="L206" s="64">
        <v>0.01</v>
      </c>
      <c r="M206" s="64">
        <v>0.04</v>
      </c>
      <c r="N206" s="64">
        <v>-0.23</v>
      </c>
      <c r="O206" s="64">
        <v>-0.09</v>
      </c>
      <c r="P206" s="64">
        <v>0</v>
      </c>
      <c r="R206" s="64">
        <v>0.39</v>
      </c>
      <c r="S206" s="64">
        <v>0.34</v>
      </c>
      <c r="T206" s="64">
        <v>0.23</v>
      </c>
      <c r="U206" s="64">
        <v>39.03</v>
      </c>
      <c r="V206" s="64">
        <v>1343.5909999999999</v>
      </c>
      <c r="X206" s="64">
        <f t="shared" si="3"/>
        <v>0.24</v>
      </c>
    </row>
    <row r="207" spans="1:24" x14ac:dyDescent="0.25">
      <c r="A207" s="64" t="s">
        <v>71</v>
      </c>
      <c r="B207" s="64">
        <v>4002</v>
      </c>
      <c r="C207" s="59">
        <v>44205</v>
      </c>
      <c r="D207" s="64">
        <v>9</v>
      </c>
      <c r="E207" s="64" t="s">
        <v>72</v>
      </c>
      <c r="F207" s="64">
        <v>29.99</v>
      </c>
      <c r="G207" s="64">
        <v>7.25</v>
      </c>
      <c r="H207" s="64">
        <v>0.11</v>
      </c>
      <c r="I207" s="64">
        <v>0.01</v>
      </c>
      <c r="J207" s="64">
        <v>0.08</v>
      </c>
      <c r="K207" s="64">
        <v>0</v>
      </c>
      <c r="L207" s="64">
        <v>0</v>
      </c>
      <c r="M207" s="64">
        <v>0.05</v>
      </c>
      <c r="N207" s="64">
        <v>-0.25</v>
      </c>
      <c r="O207" s="64">
        <v>-0.09</v>
      </c>
      <c r="P207" s="64">
        <v>0</v>
      </c>
      <c r="R207" s="64">
        <v>0.39</v>
      </c>
      <c r="S207" s="64">
        <v>0.34</v>
      </c>
      <c r="T207" s="64">
        <v>0.23</v>
      </c>
      <c r="U207" s="64">
        <v>38.11</v>
      </c>
      <c r="V207" s="64">
        <v>1411.739</v>
      </c>
      <c r="X207" s="64">
        <f t="shared" si="3"/>
        <v>0.2</v>
      </c>
    </row>
    <row r="208" spans="1:24" x14ac:dyDescent="0.25">
      <c r="A208" s="64" t="s">
        <v>71</v>
      </c>
      <c r="B208" s="64">
        <v>4002</v>
      </c>
      <c r="C208" s="59">
        <v>44205</v>
      </c>
      <c r="D208" s="64">
        <v>10</v>
      </c>
      <c r="E208" s="64" t="s">
        <v>72</v>
      </c>
      <c r="F208" s="64">
        <v>29.11</v>
      </c>
      <c r="G208" s="64">
        <v>7.25</v>
      </c>
      <c r="H208" s="64">
        <v>0.11</v>
      </c>
      <c r="I208" s="64">
        <v>0.01</v>
      </c>
      <c r="J208" s="64">
        <v>0.11</v>
      </c>
      <c r="K208" s="64">
        <v>0</v>
      </c>
      <c r="L208" s="64">
        <v>0</v>
      </c>
      <c r="M208" s="64">
        <v>0.04</v>
      </c>
      <c r="N208" s="64">
        <v>-0.23</v>
      </c>
      <c r="O208" s="64">
        <v>-0.09</v>
      </c>
      <c r="P208" s="64">
        <v>0</v>
      </c>
      <c r="R208" s="64">
        <v>0.39</v>
      </c>
      <c r="S208" s="64">
        <v>0.34</v>
      </c>
      <c r="T208" s="64">
        <v>0.23</v>
      </c>
      <c r="U208" s="64">
        <v>37.270000000000003</v>
      </c>
      <c r="V208" s="64">
        <v>1443.684</v>
      </c>
      <c r="X208" s="64">
        <f t="shared" si="3"/>
        <v>0.22999999999999998</v>
      </c>
    </row>
    <row r="209" spans="1:24" x14ac:dyDescent="0.25">
      <c r="A209" s="64" t="s">
        <v>71</v>
      </c>
      <c r="B209" s="64">
        <v>4002</v>
      </c>
      <c r="C209" s="59">
        <v>44205</v>
      </c>
      <c r="D209" s="64">
        <v>11</v>
      </c>
      <c r="E209" s="64" t="s">
        <v>72</v>
      </c>
      <c r="F209" s="64">
        <v>31.16</v>
      </c>
      <c r="G209" s="64">
        <v>7.25</v>
      </c>
      <c r="H209" s="64">
        <v>0.11</v>
      </c>
      <c r="I209" s="64">
        <v>0.01</v>
      </c>
      <c r="J209" s="64">
        <v>0.08</v>
      </c>
      <c r="K209" s="64">
        <v>0</v>
      </c>
      <c r="L209" s="64">
        <v>0</v>
      </c>
      <c r="M209" s="64">
        <v>0.03</v>
      </c>
      <c r="N209" s="64">
        <v>-0.24</v>
      </c>
      <c r="O209" s="64">
        <v>-0.09</v>
      </c>
      <c r="P209" s="64">
        <v>0</v>
      </c>
      <c r="R209" s="64">
        <v>0.39</v>
      </c>
      <c r="S209" s="64">
        <v>0.34</v>
      </c>
      <c r="T209" s="64">
        <v>0.23</v>
      </c>
      <c r="U209" s="64">
        <v>39.270000000000003</v>
      </c>
      <c r="V209" s="64">
        <v>1442.4749999999999</v>
      </c>
      <c r="X209" s="64">
        <f t="shared" si="3"/>
        <v>0.2</v>
      </c>
    </row>
    <row r="210" spans="1:24" x14ac:dyDescent="0.25">
      <c r="A210" s="64" t="s">
        <v>71</v>
      </c>
      <c r="B210" s="64">
        <v>4002</v>
      </c>
      <c r="C210" s="59">
        <v>44205</v>
      </c>
      <c r="D210" s="64">
        <v>12</v>
      </c>
      <c r="E210" s="64" t="s">
        <v>72</v>
      </c>
      <c r="F210" s="64">
        <v>30.23</v>
      </c>
      <c r="G210" s="64">
        <v>7.25</v>
      </c>
      <c r="H210" s="64">
        <v>0.11</v>
      </c>
      <c r="I210" s="64">
        <v>0.01</v>
      </c>
      <c r="J210" s="64">
        <v>0.06</v>
      </c>
      <c r="K210" s="64">
        <v>0</v>
      </c>
      <c r="L210" s="64">
        <v>0</v>
      </c>
      <c r="M210" s="64">
        <v>0.05</v>
      </c>
      <c r="N210" s="64">
        <v>-0.23</v>
      </c>
      <c r="O210" s="64">
        <v>-0.09</v>
      </c>
      <c r="P210" s="64">
        <v>0</v>
      </c>
      <c r="R210" s="64">
        <v>0.39</v>
      </c>
      <c r="S210" s="64">
        <v>0.34</v>
      </c>
      <c r="T210" s="64">
        <v>0.23</v>
      </c>
      <c r="U210" s="64">
        <v>38.35</v>
      </c>
      <c r="V210" s="64">
        <v>1439.221</v>
      </c>
      <c r="X210" s="64">
        <f t="shared" si="3"/>
        <v>0.18</v>
      </c>
    </row>
    <row r="211" spans="1:24" x14ac:dyDescent="0.25">
      <c r="A211" s="64" t="s">
        <v>71</v>
      </c>
      <c r="B211" s="64">
        <v>4002</v>
      </c>
      <c r="C211" s="59">
        <v>44205</v>
      </c>
      <c r="D211" s="64">
        <v>13</v>
      </c>
      <c r="E211" s="64" t="s">
        <v>72</v>
      </c>
      <c r="F211" s="64">
        <v>29.66</v>
      </c>
      <c r="G211" s="64">
        <v>7.25</v>
      </c>
      <c r="H211" s="64">
        <v>0.11</v>
      </c>
      <c r="I211" s="64">
        <v>0.01</v>
      </c>
      <c r="J211" s="64">
        <v>0.06</v>
      </c>
      <c r="K211" s="64">
        <v>0</v>
      </c>
      <c r="L211" s="64">
        <v>0</v>
      </c>
      <c r="M211" s="64">
        <v>0.06</v>
      </c>
      <c r="N211" s="64">
        <v>-0.22</v>
      </c>
      <c r="O211" s="64">
        <v>-0.09</v>
      </c>
      <c r="P211" s="64">
        <v>0</v>
      </c>
      <c r="R211" s="64">
        <v>0.39</v>
      </c>
      <c r="S211" s="64">
        <v>0.34</v>
      </c>
      <c r="T211" s="64">
        <v>0.23</v>
      </c>
      <c r="U211" s="64">
        <v>37.799999999999997</v>
      </c>
      <c r="V211" s="64">
        <v>1426.9670000000001</v>
      </c>
      <c r="X211" s="64">
        <f t="shared" si="3"/>
        <v>0.18</v>
      </c>
    </row>
    <row r="212" spans="1:24" x14ac:dyDescent="0.25">
      <c r="A212" s="64" t="s">
        <v>71</v>
      </c>
      <c r="B212" s="64">
        <v>4002</v>
      </c>
      <c r="C212" s="59">
        <v>44205</v>
      </c>
      <c r="D212" s="64">
        <v>14</v>
      </c>
      <c r="E212" s="64" t="s">
        <v>72</v>
      </c>
      <c r="F212" s="64">
        <v>28.65</v>
      </c>
      <c r="G212" s="64">
        <v>7.25</v>
      </c>
      <c r="H212" s="64">
        <v>0.11</v>
      </c>
      <c r="I212" s="64">
        <v>0.01</v>
      </c>
      <c r="J212" s="64">
        <v>0.06</v>
      </c>
      <c r="K212" s="64">
        <v>0</v>
      </c>
      <c r="L212" s="64">
        <v>0</v>
      </c>
      <c r="M212" s="64">
        <v>0</v>
      </c>
      <c r="N212" s="64">
        <v>-0.2</v>
      </c>
      <c r="O212" s="64">
        <v>-0.09</v>
      </c>
      <c r="P212" s="64">
        <v>0</v>
      </c>
      <c r="R212" s="64">
        <v>0.39</v>
      </c>
      <c r="S212" s="64">
        <v>0.34</v>
      </c>
      <c r="T212" s="64">
        <v>0.23</v>
      </c>
      <c r="U212" s="64">
        <v>36.75</v>
      </c>
      <c r="V212" s="64">
        <v>1417.9659999999999</v>
      </c>
      <c r="X212" s="64">
        <f t="shared" si="3"/>
        <v>0.18</v>
      </c>
    </row>
    <row r="213" spans="1:24" x14ac:dyDescent="0.25">
      <c r="A213" s="64" t="s">
        <v>71</v>
      </c>
      <c r="B213" s="64">
        <v>4002</v>
      </c>
      <c r="C213" s="59">
        <v>44205</v>
      </c>
      <c r="D213" s="64">
        <v>15</v>
      </c>
      <c r="E213" s="64" t="s">
        <v>72</v>
      </c>
      <c r="F213" s="64">
        <v>29.22</v>
      </c>
      <c r="G213" s="64">
        <v>7.25</v>
      </c>
      <c r="H213" s="64">
        <v>0.11</v>
      </c>
      <c r="I213" s="64">
        <v>0.01</v>
      </c>
      <c r="J213" s="64">
        <v>0.05</v>
      </c>
      <c r="K213" s="64">
        <v>0</v>
      </c>
      <c r="L213" s="64">
        <v>0</v>
      </c>
      <c r="M213" s="64">
        <v>0.01</v>
      </c>
      <c r="N213" s="64">
        <v>-0.2</v>
      </c>
      <c r="O213" s="64">
        <v>-0.09</v>
      </c>
      <c r="P213" s="64">
        <v>0</v>
      </c>
      <c r="R213" s="64">
        <v>0.39</v>
      </c>
      <c r="S213" s="64">
        <v>0.34</v>
      </c>
      <c r="T213" s="64">
        <v>0.23</v>
      </c>
      <c r="U213" s="64">
        <v>37.32</v>
      </c>
      <c r="V213" s="64">
        <v>1410.796</v>
      </c>
      <c r="X213" s="64">
        <f t="shared" si="3"/>
        <v>0.16999999999999998</v>
      </c>
    </row>
    <row r="214" spans="1:24" x14ac:dyDescent="0.25">
      <c r="A214" s="64" t="s">
        <v>71</v>
      </c>
      <c r="B214" s="64">
        <v>4002</v>
      </c>
      <c r="C214" s="59">
        <v>44205</v>
      </c>
      <c r="D214" s="64">
        <v>16</v>
      </c>
      <c r="E214" s="64" t="s">
        <v>72</v>
      </c>
      <c r="F214" s="64">
        <v>32.880000000000003</v>
      </c>
      <c r="G214" s="64">
        <v>7.25</v>
      </c>
      <c r="H214" s="64">
        <v>0.11</v>
      </c>
      <c r="I214" s="64">
        <v>0.01</v>
      </c>
      <c r="J214" s="64">
        <v>0.06</v>
      </c>
      <c r="K214" s="64">
        <v>0</v>
      </c>
      <c r="L214" s="64">
        <v>0</v>
      </c>
      <c r="M214" s="64">
        <v>0.04</v>
      </c>
      <c r="N214" s="64">
        <v>-0.22</v>
      </c>
      <c r="O214" s="64">
        <v>-0.09</v>
      </c>
      <c r="P214" s="64">
        <v>0</v>
      </c>
      <c r="R214" s="64">
        <v>0.39</v>
      </c>
      <c r="S214" s="64">
        <v>0.34</v>
      </c>
      <c r="T214" s="64">
        <v>0.23</v>
      </c>
      <c r="U214" s="64">
        <v>41</v>
      </c>
      <c r="V214" s="64">
        <v>1424.713</v>
      </c>
      <c r="X214" s="64">
        <f t="shared" si="3"/>
        <v>0.18</v>
      </c>
    </row>
    <row r="215" spans="1:24" x14ac:dyDescent="0.25">
      <c r="A215" s="64" t="s">
        <v>71</v>
      </c>
      <c r="B215" s="64">
        <v>4002</v>
      </c>
      <c r="C215" s="59">
        <v>44205</v>
      </c>
      <c r="D215" s="64">
        <v>17</v>
      </c>
      <c r="E215" s="64" t="s">
        <v>72</v>
      </c>
      <c r="F215" s="64">
        <v>46.2</v>
      </c>
      <c r="G215" s="64">
        <v>7.25</v>
      </c>
      <c r="H215" s="64">
        <v>0.11</v>
      </c>
      <c r="I215" s="64">
        <v>0.01</v>
      </c>
      <c r="J215" s="64">
        <v>0.19</v>
      </c>
      <c r="K215" s="64">
        <v>0</v>
      </c>
      <c r="L215" s="64">
        <v>0.31</v>
      </c>
      <c r="M215" s="64">
        <v>0.11</v>
      </c>
      <c r="N215" s="64">
        <v>-0.36</v>
      </c>
      <c r="O215" s="64">
        <v>-0.09</v>
      </c>
      <c r="P215" s="64">
        <v>0</v>
      </c>
      <c r="R215" s="64">
        <v>0.39</v>
      </c>
      <c r="S215" s="64">
        <v>0.34</v>
      </c>
      <c r="T215" s="64">
        <v>0.23</v>
      </c>
      <c r="U215" s="64">
        <v>54.69</v>
      </c>
      <c r="V215" s="64">
        <v>1507.8130000000001</v>
      </c>
      <c r="X215" s="64">
        <f t="shared" si="3"/>
        <v>0.62</v>
      </c>
    </row>
    <row r="216" spans="1:24" x14ac:dyDescent="0.25">
      <c r="A216" s="64" t="s">
        <v>71</v>
      </c>
      <c r="B216" s="64">
        <v>4002</v>
      </c>
      <c r="C216" s="59">
        <v>44205</v>
      </c>
      <c r="D216" s="64">
        <v>18</v>
      </c>
      <c r="E216" s="64" t="s">
        <v>72</v>
      </c>
      <c r="F216" s="64">
        <v>42.5</v>
      </c>
      <c r="G216" s="64">
        <v>7.25</v>
      </c>
      <c r="H216" s="64">
        <v>0.11</v>
      </c>
      <c r="I216" s="64">
        <v>0.01</v>
      </c>
      <c r="J216" s="64">
        <v>0.15</v>
      </c>
      <c r="K216" s="64">
        <v>0</v>
      </c>
      <c r="L216" s="64">
        <v>0.17</v>
      </c>
      <c r="M216" s="64">
        <v>0.09</v>
      </c>
      <c r="N216" s="64">
        <v>-0.43</v>
      </c>
      <c r="O216" s="64">
        <v>-0.09</v>
      </c>
      <c r="P216" s="64">
        <v>0</v>
      </c>
      <c r="R216" s="64">
        <v>0.39</v>
      </c>
      <c r="S216" s="64">
        <v>0.34</v>
      </c>
      <c r="T216" s="64">
        <v>0.23</v>
      </c>
      <c r="U216" s="64">
        <v>50.72</v>
      </c>
      <c r="V216" s="64">
        <v>1598.519</v>
      </c>
      <c r="X216" s="64">
        <f t="shared" si="3"/>
        <v>0.44000000000000006</v>
      </c>
    </row>
    <row r="217" spans="1:24" x14ac:dyDescent="0.25">
      <c r="A217" s="64" t="s">
        <v>71</v>
      </c>
      <c r="B217" s="64">
        <v>4002</v>
      </c>
      <c r="C217" s="59">
        <v>44205</v>
      </c>
      <c r="D217" s="64">
        <v>19</v>
      </c>
      <c r="E217" s="64" t="s">
        <v>72</v>
      </c>
      <c r="F217" s="64">
        <v>40.56</v>
      </c>
      <c r="G217" s="64">
        <v>7.25</v>
      </c>
      <c r="H217" s="64">
        <v>0.11</v>
      </c>
      <c r="I217" s="64">
        <v>0.01</v>
      </c>
      <c r="J217" s="64">
        <v>0.12</v>
      </c>
      <c r="K217" s="64">
        <v>0</v>
      </c>
      <c r="L217" s="64">
        <v>0</v>
      </c>
      <c r="M217" s="64">
        <v>0.05</v>
      </c>
      <c r="N217" s="64">
        <v>-0.37</v>
      </c>
      <c r="O217" s="64">
        <v>-0.09</v>
      </c>
      <c r="P217" s="64">
        <v>0</v>
      </c>
      <c r="R217" s="64">
        <v>0.39</v>
      </c>
      <c r="S217" s="64">
        <v>0.34</v>
      </c>
      <c r="T217" s="64">
        <v>0.23</v>
      </c>
      <c r="U217" s="64">
        <v>48.6</v>
      </c>
      <c r="V217" s="64">
        <v>1572.752</v>
      </c>
      <c r="X217" s="64">
        <f t="shared" si="3"/>
        <v>0.24</v>
      </c>
    </row>
    <row r="218" spans="1:24" x14ac:dyDescent="0.25">
      <c r="A218" s="64" t="s">
        <v>71</v>
      </c>
      <c r="B218" s="64">
        <v>4002</v>
      </c>
      <c r="C218" s="59">
        <v>44205</v>
      </c>
      <c r="D218" s="64">
        <v>20</v>
      </c>
      <c r="E218" s="64" t="s">
        <v>72</v>
      </c>
      <c r="F218" s="64">
        <v>37.96</v>
      </c>
      <c r="G218" s="64">
        <v>7.25</v>
      </c>
      <c r="H218" s="64">
        <v>0.11</v>
      </c>
      <c r="I218" s="64">
        <v>0.01</v>
      </c>
      <c r="J218" s="64">
        <v>0.17</v>
      </c>
      <c r="K218" s="64">
        <v>0</v>
      </c>
      <c r="L218" s="64">
        <v>0.01</v>
      </c>
      <c r="M218" s="64">
        <v>0.02</v>
      </c>
      <c r="N218" s="64">
        <v>-0.28999999999999998</v>
      </c>
      <c r="O218" s="64">
        <v>-0.09</v>
      </c>
      <c r="P218" s="64">
        <v>0</v>
      </c>
      <c r="R218" s="64">
        <v>0.39</v>
      </c>
      <c r="S218" s="64">
        <v>0.34</v>
      </c>
      <c r="T218" s="64">
        <v>0.23</v>
      </c>
      <c r="U218" s="64">
        <v>46.11</v>
      </c>
      <c r="V218" s="64">
        <v>1512.2670000000001</v>
      </c>
      <c r="X218" s="64">
        <f t="shared" si="3"/>
        <v>0.30000000000000004</v>
      </c>
    </row>
    <row r="219" spans="1:24" x14ac:dyDescent="0.25">
      <c r="A219" s="64" t="s">
        <v>71</v>
      </c>
      <c r="B219" s="64">
        <v>4002</v>
      </c>
      <c r="C219" s="59">
        <v>44205</v>
      </c>
      <c r="D219" s="64">
        <v>21</v>
      </c>
      <c r="E219" s="64" t="s">
        <v>72</v>
      </c>
      <c r="F219" s="64">
        <v>33.5</v>
      </c>
      <c r="G219" s="64">
        <v>7.25</v>
      </c>
      <c r="H219" s="64">
        <v>0.11</v>
      </c>
      <c r="I219" s="64">
        <v>0.01</v>
      </c>
      <c r="J219" s="64">
        <v>0.08</v>
      </c>
      <c r="K219" s="64">
        <v>0</v>
      </c>
      <c r="L219" s="64">
        <v>0</v>
      </c>
      <c r="M219" s="64">
        <v>0.06</v>
      </c>
      <c r="N219" s="64">
        <v>-0.28000000000000003</v>
      </c>
      <c r="O219" s="64">
        <v>-0.09</v>
      </c>
      <c r="P219" s="64">
        <v>0</v>
      </c>
      <c r="R219" s="64">
        <v>0.39</v>
      </c>
      <c r="S219" s="64">
        <v>0.34</v>
      </c>
      <c r="T219" s="64">
        <v>0.23</v>
      </c>
      <c r="U219" s="64">
        <v>41.6</v>
      </c>
      <c r="V219" s="64">
        <v>1445.037</v>
      </c>
      <c r="X219" s="64">
        <f t="shared" si="3"/>
        <v>0.2</v>
      </c>
    </row>
    <row r="220" spans="1:24" x14ac:dyDescent="0.25">
      <c r="A220" s="64" t="s">
        <v>71</v>
      </c>
      <c r="B220" s="64">
        <v>4002</v>
      </c>
      <c r="C220" s="59">
        <v>44205</v>
      </c>
      <c r="D220" s="64">
        <v>22</v>
      </c>
      <c r="E220" s="64" t="s">
        <v>72</v>
      </c>
      <c r="F220" s="64">
        <v>27.49</v>
      </c>
      <c r="G220" s="64">
        <v>7.25</v>
      </c>
      <c r="H220" s="64">
        <v>0.11</v>
      </c>
      <c r="I220" s="64">
        <v>0.01</v>
      </c>
      <c r="J220" s="64">
        <v>0.08</v>
      </c>
      <c r="K220" s="64">
        <v>0</v>
      </c>
      <c r="L220" s="64">
        <v>0</v>
      </c>
      <c r="M220" s="64">
        <v>0.09</v>
      </c>
      <c r="N220" s="64">
        <v>-0.28000000000000003</v>
      </c>
      <c r="O220" s="64">
        <v>-0.09</v>
      </c>
      <c r="P220" s="64">
        <v>0</v>
      </c>
      <c r="R220" s="64">
        <v>0.39</v>
      </c>
      <c r="S220" s="64">
        <v>0.34</v>
      </c>
      <c r="T220" s="64">
        <v>0.23</v>
      </c>
      <c r="U220" s="64">
        <v>35.619999999999997</v>
      </c>
      <c r="V220" s="64">
        <v>1362.277</v>
      </c>
      <c r="X220" s="64">
        <f t="shared" si="3"/>
        <v>0.2</v>
      </c>
    </row>
    <row r="221" spans="1:24" x14ac:dyDescent="0.25">
      <c r="A221" s="64" t="s">
        <v>71</v>
      </c>
      <c r="B221" s="64">
        <v>4002</v>
      </c>
      <c r="C221" s="59">
        <v>44205</v>
      </c>
      <c r="D221" s="64">
        <v>23</v>
      </c>
      <c r="E221" s="64" t="s">
        <v>72</v>
      </c>
      <c r="F221" s="64">
        <v>26.37</v>
      </c>
      <c r="G221" s="64">
        <v>7.25</v>
      </c>
      <c r="H221" s="64">
        <v>0.11</v>
      </c>
      <c r="I221" s="64">
        <v>0.01</v>
      </c>
      <c r="J221" s="64">
        <v>0.25</v>
      </c>
      <c r="K221" s="64">
        <v>0</v>
      </c>
      <c r="L221" s="64">
        <v>0</v>
      </c>
      <c r="M221" s="64">
        <v>0.04</v>
      </c>
      <c r="N221" s="64">
        <v>-0.31</v>
      </c>
      <c r="O221" s="64">
        <v>-0.09</v>
      </c>
      <c r="P221" s="64">
        <v>0</v>
      </c>
      <c r="R221" s="64">
        <v>0.39</v>
      </c>
      <c r="S221" s="64">
        <v>0.34</v>
      </c>
      <c r="T221" s="64">
        <v>0.23</v>
      </c>
      <c r="U221" s="64">
        <v>34.590000000000003</v>
      </c>
      <c r="V221" s="64">
        <v>1274.229</v>
      </c>
      <c r="X221" s="64">
        <f t="shared" si="3"/>
        <v>0.37</v>
      </c>
    </row>
    <row r="222" spans="1:24" x14ac:dyDescent="0.25">
      <c r="A222" s="64" t="s">
        <v>71</v>
      </c>
      <c r="B222" s="64">
        <v>4002</v>
      </c>
      <c r="C222" s="59">
        <v>44205</v>
      </c>
      <c r="D222" s="64">
        <v>24</v>
      </c>
      <c r="E222" s="64" t="s">
        <v>72</v>
      </c>
      <c r="F222" s="64">
        <v>27.51</v>
      </c>
      <c r="G222" s="64">
        <v>7.25</v>
      </c>
      <c r="H222" s="64">
        <v>0.11</v>
      </c>
      <c r="I222" s="64">
        <v>0.01</v>
      </c>
      <c r="J222" s="64">
        <v>0.31</v>
      </c>
      <c r="K222" s="64">
        <v>0</v>
      </c>
      <c r="L222" s="64">
        <v>0</v>
      </c>
      <c r="M222" s="64">
        <v>0</v>
      </c>
      <c r="N222" s="64">
        <v>-0.32</v>
      </c>
      <c r="O222" s="64">
        <v>-0.09</v>
      </c>
      <c r="P222" s="64">
        <v>0</v>
      </c>
      <c r="R222" s="64">
        <v>0.39</v>
      </c>
      <c r="S222" s="64">
        <v>0.34</v>
      </c>
      <c r="T222" s="64">
        <v>0.23</v>
      </c>
      <c r="U222" s="64">
        <v>35.74</v>
      </c>
      <c r="V222" s="64">
        <v>1196.5239999999999</v>
      </c>
      <c r="X222" s="64">
        <f t="shared" si="3"/>
        <v>0.43</v>
      </c>
    </row>
    <row r="223" spans="1:24" x14ac:dyDescent="0.25">
      <c r="A223" s="64" t="s">
        <v>71</v>
      </c>
      <c r="B223" s="64">
        <v>4002</v>
      </c>
      <c r="C223" s="59">
        <v>44206</v>
      </c>
      <c r="D223" s="64">
        <v>1</v>
      </c>
      <c r="E223" s="64" t="s">
        <v>72</v>
      </c>
      <c r="F223" s="64">
        <v>33</v>
      </c>
      <c r="G223" s="64">
        <v>7.25</v>
      </c>
      <c r="H223" s="64">
        <v>0.12</v>
      </c>
      <c r="I223" s="64">
        <v>0.25</v>
      </c>
      <c r="J223" s="64">
        <v>0.16</v>
      </c>
      <c r="K223" s="64">
        <v>0</v>
      </c>
      <c r="L223" s="64">
        <v>0.03</v>
      </c>
      <c r="M223" s="64">
        <v>0.02</v>
      </c>
      <c r="N223" s="64">
        <v>-0.43</v>
      </c>
      <c r="O223" s="64">
        <v>-0.09</v>
      </c>
      <c r="P223" s="64">
        <v>0</v>
      </c>
      <c r="R223" s="64">
        <v>0.39</v>
      </c>
      <c r="S223" s="64">
        <v>0.34</v>
      </c>
      <c r="T223" s="64">
        <v>0.23</v>
      </c>
      <c r="U223" s="64">
        <v>41.27</v>
      </c>
      <c r="V223" s="64">
        <v>1137.116</v>
      </c>
      <c r="X223" s="64">
        <f t="shared" si="3"/>
        <v>0.56000000000000005</v>
      </c>
    </row>
    <row r="224" spans="1:24" x14ac:dyDescent="0.25">
      <c r="A224" s="64" t="s">
        <v>71</v>
      </c>
      <c r="B224" s="64">
        <v>4002</v>
      </c>
      <c r="C224" s="59">
        <v>44206</v>
      </c>
      <c r="D224" s="64">
        <v>2</v>
      </c>
      <c r="E224" s="64" t="s">
        <v>72</v>
      </c>
      <c r="F224" s="64">
        <v>26.39</v>
      </c>
      <c r="G224" s="64">
        <v>7.25</v>
      </c>
      <c r="H224" s="64">
        <v>0.12</v>
      </c>
      <c r="I224" s="64">
        <v>0.25</v>
      </c>
      <c r="J224" s="64">
        <v>0.12</v>
      </c>
      <c r="K224" s="64">
        <v>0</v>
      </c>
      <c r="L224" s="64">
        <v>0</v>
      </c>
      <c r="M224" s="64">
        <v>0.03</v>
      </c>
      <c r="N224" s="64">
        <v>-0.36</v>
      </c>
      <c r="O224" s="64">
        <v>-0.09</v>
      </c>
      <c r="P224" s="64">
        <v>0</v>
      </c>
      <c r="R224" s="64">
        <v>0.39</v>
      </c>
      <c r="S224" s="64">
        <v>0.34</v>
      </c>
      <c r="T224" s="64">
        <v>0.23</v>
      </c>
      <c r="U224" s="64">
        <v>34.67</v>
      </c>
      <c r="V224" s="64">
        <v>1102.5429999999999</v>
      </c>
      <c r="X224" s="64">
        <f t="shared" si="3"/>
        <v>0.49</v>
      </c>
    </row>
    <row r="225" spans="1:24" x14ac:dyDescent="0.25">
      <c r="A225" s="64" t="s">
        <v>71</v>
      </c>
      <c r="B225" s="64">
        <v>4002</v>
      </c>
      <c r="C225" s="59">
        <v>44206</v>
      </c>
      <c r="D225" s="64">
        <v>3</v>
      </c>
      <c r="E225" s="64" t="s">
        <v>72</v>
      </c>
      <c r="F225" s="64">
        <v>26.35</v>
      </c>
      <c r="G225" s="64">
        <v>7.25</v>
      </c>
      <c r="H225" s="64">
        <v>0.12</v>
      </c>
      <c r="I225" s="64">
        <v>0.25</v>
      </c>
      <c r="J225" s="64">
        <v>0.11</v>
      </c>
      <c r="K225" s="64">
        <v>0</v>
      </c>
      <c r="L225" s="64">
        <v>0</v>
      </c>
      <c r="M225" s="64">
        <v>0.02</v>
      </c>
      <c r="N225" s="64">
        <v>-0.35</v>
      </c>
      <c r="O225" s="64">
        <v>-0.09</v>
      </c>
      <c r="P225" s="64">
        <v>0</v>
      </c>
      <c r="R225" s="64">
        <v>0.39</v>
      </c>
      <c r="S225" s="64">
        <v>0.34</v>
      </c>
      <c r="T225" s="64">
        <v>0.23</v>
      </c>
      <c r="U225" s="64">
        <v>34.619999999999997</v>
      </c>
      <c r="V225" s="64">
        <v>1087.0160000000001</v>
      </c>
      <c r="X225" s="64">
        <f t="shared" si="3"/>
        <v>0.48</v>
      </c>
    </row>
    <row r="226" spans="1:24" x14ac:dyDescent="0.25">
      <c r="A226" s="64" t="s">
        <v>71</v>
      </c>
      <c r="B226" s="64">
        <v>4002</v>
      </c>
      <c r="C226" s="59">
        <v>44206</v>
      </c>
      <c r="D226" s="64">
        <v>4</v>
      </c>
      <c r="E226" s="64" t="s">
        <v>72</v>
      </c>
      <c r="F226" s="64">
        <v>25.12</v>
      </c>
      <c r="G226" s="64">
        <v>7.25</v>
      </c>
      <c r="H226" s="64">
        <v>0.12</v>
      </c>
      <c r="I226" s="64">
        <v>0.25</v>
      </c>
      <c r="J226" s="64">
        <v>0.1</v>
      </c>
      <c r="K226" s="64">
        <v>0</v>
      </c>
      <c r="L226" s="64">
        <v>0</v>
      </c>
      <c r="M226" s="64">
        <v>0.04</v>
      </c>
      <c r="N226" s="64">
        <v>-0.33</v>
      </c>
      <c r="O226" s="64">
        <v>-0.09</v>
      </c>
      <c r="P226" s="64">
        <v>0</v>
      </c>
      <c r="R226" s="64">
        <v>0.39</v>
      </c>
      <c r="S226" s="64">
        <v>0.34</v>
      </c>
      <c r="T226" s="64">
        <v>0.23</v>
      </c>
      <c r="U226" s="64">
        <v>33.42</v>
      </c>
      <c r="V226" s="64">
        <v>1086.454</v>
      </c>
      <c r="X226" s="64">
        <f t="shared" si="3"/>
        <v>0.47</v>
      </c>
    </row>
    <row r="227" spans="1:24" x14ac:dyDescent="0.25">
      <c r="A227" s="64" t="s">
        <v>71</v>
      </c>
      <c r="B227" s="64">
        <v>4002</v>
      </c>
      <c r="C227" s="59">
        <v>44206</v>
      </c>
      <c r="D227" s="64">
        <v>5</v>
      </c>
      <c r="E227" s="64" t="s">
        <v>72</v>
      </c>
      <c r="F227" s="64">
        <v>25.89</v>
      </c>
      <c r="G227" s="64">
        <v>7.25</v>
      </c>
      <c r="H227" s="64">
        <v>0.12</v>
      </c>
      <c r="I227" s="64">
        <v>0.25</v>
      </c>
      <c r="J227" s="64">
        <v>0.12</v>
      </c>
      <c r="K227" s="64">
        <v>0</v>
      </c>
      <c r="L227" s="64">
        <v>0</v>
      </c>
      <c r="M227" s="64">
        <v>0.02</v>
      </c>
      <c r="N227" s="64">
        <v>-0.35</v>
      </c>
      <c r="O227" s="64">
        <v>-0.09</v>
      </c>
      <c r="P227" s="64">
        <v>0</v>
      </c>
      <c r="R227" s="64">
        <v>0.39</v>
      </c>
      <c r="S227" s="64">
        <v>0.34</v>
      </c>
      <c r="T227" s="64">
        <v>0.23</v>
      </c>
      <c r="U227" s="64">
        <v>34.17</v>
      </c>
      <c r="V227" s="64">
        <v>1099.5309999999999</v>
      </c>
      <c r="X227" s="64">
        <f t="shared" si="3"/>
        <v>0.49</v>
      </c>
    </row>
    <row r="228" spans="1:24" x14ac:dyDescent="0.25">
      <c r="A228" s="64" t="s">
        <v>71</v>
      </c>
      <c r="B228" s="64">
        <v>4002</v>
      </c>
      <c r="C228" s="59">
        <v>44206</v>
      </c>
      <c r="D228" s="64">
        <v>6</v>
      </c>
      <c r="E228" s="64" t="s">
        <v>72</v>
      </c>
      <c r="F228" s="64">
        <v>26.42</v>
      </c>
      <c r="G228" s="64">
        <v>7.25</v>
      </c>
      <c r="H228" s="64">
        <v>0.12</v>
      </c>
      <c r="I228" s="64">
        <v>0.25</v>
      </c>
      <c r="J228" s="64">
        <v>0.09</v>
      </c>
      <c r="K228" s="64">
        <v>0</v>
      </c>
      <c r="L228" s="64">
        <v>0</v>
      </c>
      <c r="M228" s="64">
        <v>7.0000000000000007E-2</v>
      </c>
      <c r="N228" s="64">
        <v>-0.39</v>
      </c>
      <c r="O228" s="64">
        <v>-0.09</v>
      </c>
      <c r="P228" s="64">
        <v>0</v>
      </c>
      <c r="R228" s="64">
        <v>0.39</v>
      </c>
      <c r="S228" s="64">
        <v>0.34</v>
      </c>
      <c r="T228" s="64">
        <v>0.23</v>
      </c>
      <c r="U228" s="64">
        <v>34.68</v>
      </c>
      <c r="V228" s="64">
        <v>1135.588</v>
      </c>
      <c r="X228" s="64">
        <f t="shared" si="3"/>
        <v>0.45999999999999996</v>
      </c>
    </row>
    <row r="229" spans="1:24" x14ac:dyDescent="0.25">
      <c r="A229" s="64" t="s">
        <v>71</v>
      </c>
      <c r="B229" s="64">
        <v>4002</v>
      </c>
      <c r="C229" s="59">
        <v>44206</v>
      </c>
      <c r="D229" s="64">
        <v>7</v>
      </c>
      <c r="E229" s="64" t="s">
        <v>72</v>
      </c>
      <c r="F229" s="64">
        <v>25.84</v>
      </c>
      <c r="G229" s="64">
        <v>7.25</v>
      </c>
      <c r="H229" s="64">
        <v>0.12</v>
      </c>
      <c r="I229" s="64">
        <v>0.25</v>
      </c>
      <c r="J229" s="64">
        <v>0.11</v>
      </c>
      <c r="K229" s="64">
        <v>0</v>
      </c>
      <c r="L229" s="64">
        <v>0</v>
      </c>
      <c r="M229" s="64">
        <v>0.01</v>
      </c>
      <c r="N229" s="64">
        <v>-0.33</v>
      </c>
      <c r="O229" s="64">
        <v>-0.09</v>
      </c>
      <c r="P229" s="64">
        <v>0</v>
      </c>
      <c r="R229" s="64">
        <v>0.39</v>
      </c>
      <c r="S229" s="64">
        <v>0.34</v>
      </c>
      <c r="T229" s="64">
        <v>0.23</v>
      </c>
      <c r="U229" s="64">
        <v>34.119999999999997</v>
      </c>
      <c r="V229" s="64">
        <v>1193.152</v>
      </c>
      <c r="X229" s="64">
        <f t="shared" si="3"/>
        <v>0.48</v>
      </c>
    </row>
    <row r="230" spans="1:24" x14ac:dyDescent="0.25">
      <c r="A230" s="64" t="s">
        <v>71</v>
      </c>
      <c r="B230" s="64">
        <v>4002</v>
      </c>
      <c r="C230" s="59">
        <v>44206</v>
      </c>
      <c r="D230" s="64">
        <v>8</v>
      </c>
      <c r="E230" s="64" t="s">
        <v>72</v>
      </c>
      <c r="F230" s="64">
        <v>26.67</v>
      </c>
      <c r="G230" s="64">
        <v>7.25</v>
      </c>
      <c r="H230" s="64">
        <v>0.12</v>
      </c>
      <c r="I230" s="64">
        <v>0.25</v>
      </c>
      <c r="J230" s="64">
        <v>0.18</v>
      </c>
      <c r="K230" s="64">
        <v>0</v>
      </c>
      <c r="L230" s="64">
        <v>0</v>
      </c>
      <c r="M230" s="64">
        <v>0.03</v>
      </c>
      <c r="N230" s="64">
        <v>-0.37</v>
      </c>
      <c r="O230" s="64">
        <v>-0.09</v>
      </c>
      <c r="P230" s="64">
        <v>0</v>
      </c>
      <c r="R230" s="64">
        <v>0.39</v>
      </c>
      <c r="S230" s="64">
        <v>0.34</v>
      </c>
      <c r="T230" s="64">
        <v>0.23</v>
      </c>
      <c r="U230" s="64">
        <v>35</v>
      </c>
      <c r="V230" s="64">
        <v>1256.8820000000001</v>
      </c>
      <c r="X230" s="64">
        <f t="shared" si="3"/>
        <v>0.55000000000000004</v>
      </c>
    </row>
    <row r="231" spans="1:24" x14ac:dyDescent="0.25">
      <c r="A231" s="64" t="s">
        <v>71</v>
      </c>
      <c r="B231" s="64">
        <v>4002</v>
      </c>
      <c r="C231" s="59">
        <v>44206</v>
      </c>
      <c r="D231" s="64">
        <v>9</v>
      </c>
      <c r="E231" s="64" t="s">
        <v>72</v>
      </c>
      <c r="F231" s="64">
        <v>26.8</v>
      </c>
      <c r="G231" s="64">
        <v>7.25</v>
      </c>
      <c r="H231" s="64">
        <v>0.12</v>
      </c>
      <c r="I231" s="64">
        <v>0.25</v>
      </c>
      <c r="J231" s="64">
        <v>0.11</v>
      </c>
      <c r="K231" s="64">
        <v>0</v>
      </c>
      <c r="L231" s="64">
        <v>0</v>
      </c>
      <c r="M231" s="64">
        <v>0.03</v>
      </c>
      <c r="N231" s="64">
        <v>-0.32</v>
      </c>
      <c r="O231" s="64">
        <v>-0.09</v>
      </c>
      <c r="P231" s="64">
        <v>0</v>
      </c>
      <c r="R231" s="64">
        <v>0.39</v>
      </c>
      <c r="S231" s="64">
        <v>0.34</v>
      </c>
      <c r="T231" s="64">
        <v>0.23</v>
      </c>
      <c r="U231" s="64">
        <v>35.11</v>
      </c>
      <c r="V231" s="64">
        <v>1325.5450000000001</v>
      </c>
      <c r="X231" s="64">
        <f t="shared" si="3"/>
        <v>0.48</v>
      </c>
    </row>
    <row r="232" spans="1:24" x14ac:dyDescent="0.25">
      <c r="A232" s="64" t="s">
        <v>71</v>
      </c>
      <c r="B232" s="64">
        <v>4002</v>
      </c>
      <c r="C232" s="59">
        <v>44206</v>
      </c>
      <c r="D232" s="64">
        <v>10</v>
      </c>
      <c r="E232" s="64" t="s">
        <v>72</v>
      </c>
      <c r="F232" s="64">
        <v>25.61</v>
      </c>
      <c r="G232" s="64">
        <v>7.25</v>
      </c>
      <c r="H232" s="64">
        <v>0.12</v>
      </c>
      <c r="I232" s="64">
        <v>0.25</v>
      </c>
      <c r="J232" s="64">
        <v>0.1</v>
      </c>
      <c r="K232" s="64">
        <v>0</v>
      </c>
      <c r="L232" s="64">
        <v>0</v>
      </c>
      <c r="M232" s="64">
        <v>0.06</v>
      </c>
      <c r="N232" s="64">
        <v>-0.28999999999999998</v>
      </c>
      <c r="O232" s="64">
        <v>-0.09</v>
      </c>
      <c r="P232" s="64">
        <v>0</v>
      </c>
      <c r="R232" s="64">
        <v>0.39</v>
      </c>
      <c r="S232" s="64">
        <v>0.34</v>
      </c>
      <c r="T232" s="64">
        <v>0.23</v>
      </c>
      <c r="U232" s="64">
        <v>33.97</v>
      </c>
      <c r="V232" s="64">
        <v>1362.94</v>
      </c>
      <c r="X232" s="64">
        <f t="shared" si="3"/>
        <v>0.47</v>
      </c>
    </row>
    <row r="233" spans="1:24" x14ac:dyDescent="0.25">
      <c r="A233" s="64" t="s">
        <v>71</v>
      </c>
      <c r="B233" s="64">
        <v>4002</v>
      </c>
      <c r="C233" s="59">
        <v>44206</v>
      </c>
      <c r="D233" s="64">
        <v>11</v>
      </c>
      <c r="E233" s="64" t="s">
        <v>72</v>
      </c>
      <c r="F233" s="64">
        <v>28.59</v>
      </c>
      <c r="G233" s="64">
        <v>7.25</v>
      </c>
      <c r="H233" s="64">
        <v>0.12</v>
      </c>
      <c r="I233" s="64">
        <v>0.25</v>
      </c>
      <c r="J233" s="64">
        <v>0.05</v>
      </c>
      <c r="K233" s="64">
        <v>0</v>
      </c>
      <c r="L233" s="64">
        <v>0</v>
      </c>
      <c r="M233" s="64">
        <v>0.04</v>
      </c>
      <c r="N233" s="64">
        <v>-0.3</v>
      </c>
      <c r="O233" s="64">
        <v>-0.09</v>
      </c>
      <c r="P233" s="64">
        <v>0</v>
      </c>
      <c r="R233" s="64">
        <v>0.39</v>
      </c>
      <c r="S233" s="64">
        <v>0.34</v>
      </c>
      <c r="T233" s="64">
        <v>0.23</v>
      </c>
      <c r="U233" s="64">
        <v>36.869999999999997</v>
      </c>
      <c r="V233" s="64">
        <v>1366.37</v>
      </c>
      <c r="X233" s="64">
        <f t="shared" si="3"/>
        <v>0.42</v>
      </c>
    </row>
    <row r="234" spans="1:24" x14ac:dyDescent="0.25">
      <c r="A234" s="64" t="s">
        <v>71</v>
      </c>
      <c r="B234" s="64">
        <v>4002</v>
      </c>
      <c r="C234" s="59">
        <v>44206</v>
      </c>
      <c r="D234" s="64">
        <v>12</v>
      </c>
      <c r="E234" s="64" t="s">
        <v>72</v>
      </c>
      <c r="F234" s="64">
        <v>15.01</v>
      </c>
      <c r="G234" s="64">
        <v>7.25</v>
      </c>
      <c r="H234" s="64">
        <v>0.12</v>
      </c>
      <c r="I234" s="64">
        <v>0.25</v>
      </c>
      <c r="J234" s="64">
        <v>0.3</v>
      </c>
      <c r="K234" s="64">
        <v>0</v>
      </c>
      <c r="L234" s="64">
        <v>0</v>
      </c>
      <c r="M234" s="64">
        <v>0.02</v>
      </c>
      <c r="N234" s="64">
        <v>-0.23</v>
      </c>
      <c r="O234" s="64">
        <v>-0.09</v>
      </c>
      <c r="P234" s="64">
        <v>0</v>
      </c>
      <c r="R234" s="64">
        <v>0.39</v>
      </c>
      <c r="S234" s="64">
        <v>0.34</v>
      </c>
      <c r="T234" s="64">
        <v>0.23</v>
      </c>
      <c r="U234" s="64">
        <v>23.59</v>
      </c>
      <c r="V234" s="64">
        <v>1357.662</v>
      </c>
      <c r="X234" s="64">
        <f t="shared" si="3"/>
        <v>0.66999999999999993</v>
      </c>
    </row>
    <row r="235" spans="1:24" x14ac:dyDescent="0.25">
      <c r="A235" s="64" t="s">
        <v>71</v>
      </c>
      <c r="B235" s="64">
        <v>4002</v>
      </c>
      <c r="C235" s="59">
        <v>44206</v>
      </c>
      <c r="D235" s="64">
        <v>13</v>
      </c>
      <c r="E235" s="64" t="s">
        <v>72</v>
      </c>
      <c r="F235" s="64">
        <v>28.67</v>
      </c>
      <c r="G235" s="64">
        <v>7.25</v>
      </c>
      <c r="H235" s="64">
        <v>0.12</v>
      </c>
      <c r="I235" s="64">
        <v>0.25</v>
      </c>
      <c r="J235" s="64">
        <v>0.09</v>
      </c>
      <c r="K235" s="64">
        <v>0</v>
      </c>
      <c r="L235" s="64">
        <v>0</v>
      </c>
      <c r="M235" s="64">
        <v>0</v>
      </c>
      <c r="N235" s="64">
        <v>-0.26</v>
      </c>
      <c r="O235" s="64">
        <v>-0.09</v>
      </c>
      <c r="P235" s="64">
        <v>0</v>
      </c>
      <c r="R235" s="64">
        <v>0.39</v>
      </c>
      <c r="S235" s="64">
        <v>0.34</v>
      </c>
      <c r="T235" s="64">
        <v>0.23</v>
      </c>
      <c r="U235" s="64">
        <v>36.99</v>
      </c>
      <c r="V235" s="64">
        <v>1352.21</v>
      </c>
      <c r="X235" s="64">
        <f t="shared" si="3"/>
        <v>0.45999999999999996</v>
      </c>
    </row>
    <row r="236" spans="1:24" x14ac:dyDescent="0.25">
      <c r="A236" s="64" t="s">
        <v>71</v>
      </c>
      <c r="B236" s="64">
        <v>4002</v>
      </c>
      <c r="C236" s="59">
        <v>44206</v>
      </c>
      <c r="D236" s="64">
        <v>14</v>
      </c>
      <c r="E236" s="64" t="s">
        <v>72</v>
      </c>
      <c r="F236" s="64">
        <v>29.42</v>
      </c>
      <c r="G236" s="64">
        <v>7.25</v>
      </c>
      <c r="H236" s="64">
        <v>0.12</v>
      </c>
      <c r="I236" s="64">
        <v>0.25</v>
      </c>
      <c r="J236" s="64">
        <v>0.06</v>
      </c>
      <c r="K236" s="64">
        <v>0</v>
      </c>
      <c r="L236" s="64">
        <v>0</v>
      </c>
      <c r="M236" s="64">
        <v>0.01</v>
      </c>
      <c r="N236" s="64">
        <v>-0.28000000000000003</v>
      </c>
      <c r="O236" s="64">
        <v>-0.09</v>
      </c>
      <c r="P236" s="64">
        <v>0</v>
      </c>
      <c r="R236" s="64">
        <v>0.39</v>
      </c>
      <c r="S236" s="64">
        <v>0.34</v>
      </c>
      <c r="T236" s="64">
        <v>0.23</v>
      </c>
      <c r="U236" s="64">
        <v>37.700000000000003</v>
      </c>
      <c r="V236" s="64">
        <v>1333.548</v>
      </c>
      <c r="X236" s="64">
        <f t="shared" si="3"/>
        <v>0.43</v>
      </c>
    </row>
    <row r="237" spans="1:24" x14ac:dyDescent="0.25">
      <c r="A237" s="64" t="s">
        <v>71</v>
      </c>
      <c r="B237" s="64">
        <v>4002</v>
      </c>
      <c r="C237" s="59">
        <v>44206</v>
      </c>
      <c r="D237" s="64">
        <v>15</v>
      </c>
      <c r="E237" s="64" t="s">
        <v>72</v>
      </c>
      <c r="F237" s="64">
        <v>29.7</v>
      </c>
      <c r="G237" s="64">
        <v>7.25</v>
      </c>
      <c r="H237" s="64">
        <v>0.12</v>
      </c>
      <c r="I237" s="64">
        <v>0.25</v>
      </c>
      <c r="J237" s="64">
        <v>0.06</v>
      </c>
      <c r="K237" s="64">
        <v>0</v>
      </c>
      <c r="L237" s="64">
        <v>0</v>
      </c>
      <c r="M237" s="64">
        <v>-0.02</v>
      </c>
      <c r="N237" s="64">
        <v>-0.26</v>
      </c>
      <c r="O237" s="64">
        <v>-0.09</v>
      </c>
      <c r="P237" s="64">
        <v>0</v>
      </c>
      <c r="R237" s="64">
        <v>0.39</v>
      </c>
      <c r="S237" s="64">
        <v>0.34</v>
      </c>
      <c r="T237" s="64">
        <v>0.23</v>
      </c>
      <c r="U237" s="64">
        <v>37.97</v>
      </c>
      <c r="V237" s="64">
        <v>1335.674</v>
      </c>
      <c r="X237" s="64">
        <f t="shared" si="3"/>
        <v>0.43</v>
      </c>
    </row>
    <row r="238" spans="1:24" x14ac:dyDescent="0.25">
      <c r="A238" s="64" t="s">
        <v>71</v>
      </c>
      <c r="B238" s="64">
        <v>4002</v>
      </c>
      <c r="C238" s="59">
        <v>44206</v>
      </c>
      <c r="D238" s="64">
        <v>16</v>
      </c>
      <c r="E238" s="64" t="s">
        <v>72</v>
      </c>
      <c r="F238" s="64">
        <v>33.94</v>
      </c>
      <c r="G238" s="64">
        <v>7.25</v>
      </c>
      <c r="H238" s="64">
        <v>0.12</v>
      </c>
      <c r="I238" s="64">
        <v>0.25</v>
      </c>
      <c r="J238" s="64">
        <v>0.06</v>
      </c>
      <c r="K238" s="64">
        <v>0</v>
      </c>
      <c r="L238" s="64">
        <v>0</v>
      </c>
      <c r="M238" s="64">
        <v>0.06</v>
      </c>
      <c r="N238" s="64">
        <v>-0.26</v>
      </c>
      <c r="O238" s="64">
        <v>-0.09</v>
      </c>
      <c r="P238" s="64">
        <v>0</v>
      </c>
      <c r="R238" s="64">
        <v>0.39</v>
      </c>
      <c r="S238" s="64">
        <v>0.34</v>
      </c>
      <c r="T238" s="64">
        <v>0.23</v>
      </c>
      <c r="U238" s="64">
        <v>42.29</v>
      </c>
      <c r="V238" s="64">
        <v>1366.454</v>
      </c>
      <c r="X238" s="64">
        <f t="shared" si="3"/>
        <v>0.43</v>
      </c>
    </row>
    <row r="239" spans="1:24" x14ac:dyDescent="0.25">
      <c r="A239" s="64" t="s">
        <v>71</v>
      </c>
      <c r="B239" s="64">
        <v>4002</v>
      </c>
      <c r="C239" s="59">
        <v>44206</v>
      </c>
      <c r="D239" s="64">
        <v>17</v>
      </c>
      <c r="E239" s="64" t="s">
        <v>72</v>
      </c>
      <c r="F239" s="64">
        <v>40.729999999999997</v>
      </c>
      <c r="G239" s="64">
        <v>7.25</v>
      </c>
      <c r="H239" s="64">
        <v>0.12</v>
      </c>
      <c r="I239" s="64">
        <v>0.25</v>
      </c>
      <c r="J239" s="64">
        <v>0.16</v>
      </c>
      <c r="K239" s="64">
        <v>0</v>
      </c>
      <c r="L239" s="64">
        <v>0</v>
      </c>
      <c r="M239" s="64">
        <v>0.02</v>
      </c>
      <c r="N239" s="64">
        <v>-0.2</v>
      </c>
      <c r="O239" s="64">
        <v>-0.09</v>
      </c>
      <c r="P239" s="64">
        <v>0</v>
      </c>
      <c r="R239" s="64">
        <v>0.39</v>
      </c>
      <c r="S239" s="64">
        <v>0.34</v>
      </c>
      <c r="T239" s="64">
        <v>0.23</v>
      </c>
      <c r="U239" s="64">
        <v>49.2</v>
      </c>
      <c r="V239" s="64">
        <v>1489.22</v>
      </c>
      <c r="X239" s="64">
        <f t="shared" si="3"/>
        <v>0.53</v>
      </c>
    </row>
    <row r="240" spans="1:24" x14ac:dyDescent="0.25">
      <c r="A240" s="64" t="s">
        <v>71</v>
      </c>
      <c r="B240" s="64">
        <v>4002</v>
      </c>
      <c r="C240" s="59">
        <v>44206</v>
      </c>
      <c r="D240" s="64">
        <v>18</v>
      </c>
      <c r="E240" s="64" t="s">
        <v>72</v>
      </c>
      <c r="F240" s="64">
        <v>48.2</v>
      </c>
      <c r="G240" s="64">
        <v>7.25</v>
      </c>
      <c r="H240" s="64">
        <v>0.12</v>
      </c>
      <c r="I240" s="64">
        <v>0.25</v>
      </c>
      <c r="J240" s="64">
        <v>0.09</v>
      </c>
      <c r="K240" s="64">
        <v>0</v>
      </c>
      <c r="L240" s="64">
        <v>0</v>
      </c>
      <c r="M240" s="64">
        <v>0.09</v>
      </c>
      <c r="N240" s="64">
        <v>-0.47</v>
      </c>
      <c r="O240" s="64">
        <v>-0.09</v>
      </c>
      <c r="P240" s="64">
        <v>0</v>
      </c>
      <c r="R240" s="64">
        <v>0.39</v>
      </c>
      <c r="S240" s="64">
        <v>0.34</v>
      </c>
      <c r="T240" s="64">
        <v>0.23</v>
      </c>
      <c r="U240" s="64">
        <v>56.4</v>
      </c>
      <c r="V240" s="64">
        <v>1607.479</v>
      </c>
      <c r="X240" s="64">
        <f t="shared" si="3"/>
        <v>0.45999999999999996</v>
      </c>
    </row>
    <row r="241" spans="1:24" x14ac:dyDescent="0.25">
      <c r="A241" s="64" t="s">
        <v>71</v>
      </c>
      <c r="B241" s="64">
        <v>4002</v>
      </c>
      <c r="C241" s="59">
        <v>44206</v>
      </c>
      <c r="D241" s="64">
        <v>19</v>
      </c>
      <c r="E241" s="64" t="s">
        <v>72</v>
      </c>
      <c r="F241" s="64">
        <v>55.02</v>
      </c>
      <c r="G241" s="64">
        <v>7.25</v>
      </c>
      <c r="H241" s="64">
        <v>0.12</v>
      </c>
      <c r="I241" s="64">
        <v>0.25</v>
      </c>
      <c r="J241" s="64">
        <v>0.3</v>
      </c>
      <c r="K241" s="64">
        <v>0</v>
      </c>
      <c r="L241" s="64">
        <v>7.0000000000000007E-2</v>
      </c>
      <c r="M241" s="64">
        <v>0.09</v>
      </c>
      <c r="N241" s="64">
        <v>-0.39</v>
      </c>
      <c r="O241" s="64">
        <v>-0.09</v>
      </c>
      <c r="P241" s="64">
        <v>0</v>
      </c>
      <c r="R241" s="64">
        <v>0.39</v>
      </c>
      <c r="S241" s="64">
        <v>0.34</v>
      </c>
      <c r="T241" s="64">
        <v>0.23</v>
      </c>
      <c r="U241" s="64">
        <v>63.58</v>
      </c>
      <c r="V241" s="64">
        <v>1584.1590000000001</v>
      </c>
      <c r="X241" s="64">
        <f t="shared" si="3"/>
        <v>0.74</v>
      </c>
    </row>
    <row r="242" spans="1:24" x14ac:dyDescent="0.25">
      <c r="A242" s="64" t="s">
        <v>71</v>
      </c>
      <c r="B242" s="64">
        <v>4002</v>
      </c>
      <c r="C242" s="59">
        <v>44206</v>
      </c>
      <c r="D242" s="64">
        <v>20</v>
      </c>
      <c r="E242" s="64" t="s">
        <v>72</v>
      </c>
      <c r="F242" s="64">
        <v>51.86</v>
      </c>
      <c r="G242" s="64">
        <v>7.25</v>
      </c>
      <c r="H242" s="64">
        <v>0.12</v>
      </c>
      <c r="I242" s="64">
        <v>0.25</v>
      </c>
      <c r="J242" s="64">
        <v>0.18</v>
      </c>
      <c r="K242" s="64">
        <v>0</v>
      </c>
      <c r="L242" s="64">
        <v>0.11</v>
      </c>
      <c r="M242" s="64">
        <v>0.06</v>
      </c>
      <c r="N242" s="64">
        <v>-0.35</v>
      </c>
      <c r="O242" s="64">
        <v>-0.09</v>
      </c>
      <c r="P242" s="64">
        <v>0</v>
      </c>
      <c r="R242" s="64">
        <v>0.39</v>
      </c>
      <c r="S242" s="64">
        <v>0.34</v>
      </c>
      <c r="T242" s="64">
        <v>0.23</v>
      </c>
      <c r="U242" s="64">
        <v>60.35</v>
      </c>
      <c r="V242" s="64">
        <v>1522.7729999999999</v>
      </c>
      <c r="X242" s="64">
        <f t="shared" si="3"/>
        <v>0.66</v>
      </c>
    </row>
    <row r="243" spans="1:24" x14ac:dyDescent="0.25">
      <c r="A243" s="64" t="s">
        <v>71</v>
      </c>
      <c r="B243" s="64">
        <v>4002</v>
      </c>
      <c r="C243" s="59">
        <v>44206</v>
      </c>
      <c r="D243" s="64">
        <v>21</v>
      </c>
      <c r="E243" s="64" t="s">
        <v>72</v>
      </c>
      <c r="F243" s="64">
        <v>43.09</v>
      </c>
      <c r="G243" s="64">
        <v>7.25</v>
      </c>
      <c r="H243" s="64">
        <v>0.12</v>
      </c>
      <c r="I243" s="64">
        <v>0.25</v>
      </c>
      <c r="J243" s="64">
        <v>0.11</v>
      </c>
      <c r="K243" s="64">
        <v>0</v>
      </c>
      <c r="L243" s="64">
        <v>0.13</v>
      </c>
      <c r="M243" s="64">
        <v>0.04</v>
      </c>
      <c r="N243" s="64">
        <v>-0.36</v>
      </c>
      <c r="O243" s="64">
        <v>-0.09</v>
      </c>
      <c r="P243" s="64">
        <v>0</v>
      </c>
      <c r="R243" s="64">
        <v>0.39</v>
      </c>
      <c r="S243" s="64">
        <v>0.34</v>
      </c>
      <c r="T243" s="64">
        <v>0.23</v>
      </c>
      <c r="U243" s="64">
        <v>51.5</v>
      </c>
      <c r="V243" s="64">
        <v>1450.268</v>
      </c>
      <c r="X243" s="64">
        <f t="shared" si="3"/>
        <v>0.61</v>
      </c>
    </row>
    <row r="244" spans="1:24" x14ac:dyDescent="0.25">
      <c r="A244" s="64" t="s">
        <v>71</v>
      </c>
      <c r="B244" s="64">
        <v>4002</v>
      </c>
      <c r="C244" s="59">
        <v>44206</v>
      </c>
      <c r="D244" s="64">
        <v>22</v>
      </c>
      <c r="E244" s="64" t="s">
        <v>72</v>
      </c>
      <c r="F244" s="64">
        <v>40.01</v>
      </c>
      <c r="G244" s="64">
        <v>7.25</v>
      </c>
      <c r="H244" s="64">
        <v>0.12</v>
      </c>
      <c r="I244" s="64">
        <v>0.25</v>
      </c>
      <c r="J244" s="64">
        <v>0.08</v>
      </c>
      <c r="K244" s="64">
        <v>0</v>
      </c>
      <c r="L244" s="64">
        <v>0.05</v>
      </c>
      <c r="M244" s="64">
        <v>0.13</v>
      </c>
      <c r="N244" s="64">
        <v>-0.23</v>
      </c>
      <c r="O244" s="64">
        <v>-0.09</v>
      </c>
      <c r="P244" s="64">
        <v>0</v>
      </c>
      <c r="R244" s="64">
        <v>0.39</v>
      </c>
      <c r="S244" s="64">
        <v>0.34</v>
      </c>
      <c r="T244" s="64">
        <v>0.23</v>
      </c>
      <c r="U244" s="64">
        <v>48.53</v>
      </c>
      <c r="V244" s="64">
        <v>1359.683</v>
      </c>
      <c r="X244" s="64">
        <f t="shared" si="3"/>
        <v>0.5</v>
      </c>
    </row>
    <row r="245" spans="1:24" x14ac:dyDescent="0.25">
      <c r="A245" s="64" t="s">
        <v>71</v>
      </c>
      <c r="B245" s="64">
        <v>4002</v>
      </c>
      <c r="C245" s="59">
        <v>44206</v>
      </c>
      <c r="D245" s="64">
        <v>23</v>
      </c>
      <c r="E245" s="64" t="s">
        <v>72</v>
      </c>
      <c r="F245" s="64">
        <v>33.020000000000003</v>
      </c>
      <c r="G245" s="64">
        <v>7.25</v>
      </c>
      <c r="H245" s="64">
        <v>0.12</v>
      </c>
      <c r="I245" s="64">
        <v>0.25</v>
      </c>
      <c r="J245" s="64">
        <v>0.09</v>
      </c>
      <c r="K245" s="64">
        <v>0</v>
      </c>
      <c r="L245" s="64">
        <v>0</v>
      </c>
      <c r="M245" s="64">
        <v>0.01</v>
      </c>
      <c r="N245" s="64">
        <v>-0.27</v>
      </c>
      <c r="O245" s="64">
        <v>-0.09</v>
      </c>
      <c r="P245" s="64">
        <v>0</v>
      </c>
      <c r="R245" s="64">
        <v>0.39</v>
      </c>
      <c r="S245" s="64">
        <v>0.34</v>
      </c>
      <c r="T245" s="64">
        <v>0.23</v>
      </c>
      <c r="U245" s="64">
        <v>41.34</v>
      </c>
      <c r="V245" s="64">
        <v>1264.2840000000001</v>
      </c>
      <c r="X245" s="64">
        <f t="shared" si="3"/>
        <v>0.45999999999999996</v>
      </c>
    </row>
    <row r="246" spans="1:24" x14ac:dyDescent="0.25">
      <c r="A246" s="64" t="s">
        <v>71</v>
      </c>
      <c r="B246" s="64">
        <v>4002</v>
      </c>
      <c r="C246" s="59">
        <v>44206</v>
      </c>
      <c r="D246" s="64">
        <v>24</v>
      </c>
      <c r="E246" s="64" t="s">
        <v>72</v>
      </c>
      <c r="F246" s="64">
        <v>30.91</v>
      </c>
      <c r="G246" s="64">
        <v>7.25</v>
      </c>
      <c r="H246" s="64">
        <v>0.12</v>
      </c>
      <c r="I246" s="64">
        <v>0.25</v>
      </c>
      <c r="J246" s="64">
        <v>0.11</v>
      </c>
      <c r="K246" s="64">
        <v>0</v>
      </c>
      <c r="L246" s="64">
        <v>0</v>
      </c>
      <c r="M246" s="64">
        <v>0.02</v>
      </c>
      <c r="N246" s="64">
        <v>-0.28000000000000003</v>
      </c>
      <c r="O246" s="64">
        <v>-0.09</v>
      </c>
      <c r="P246" s="64">
        <v>0</v>
      </c>
      <c r="R246" s="64">
        <v>0.39</v>
      </c>
      <c r="S246" s="64">
        <v>0.34</v>
      </c>
      <c r="T246" s="64">
        <v>0.23</v>
      </c>
      <c r="U246" s="64">
        <v>39.25</v>
      </c>
      <c r="V246" s="64">
        <v>1195.318</v>
      </c>
      <c r="X246" s="64">
        <f t="shared" si="3"/>
        <v>0.48</v>
      </c>
    </row>
    <row r="247" spans="1:24" x14ac:dyDescent="0.25">
      <c r="A247" s="64" t="s">
        <v>71</v>
      </c>
      <c r="B247" s="64">
        <v>4002</v>
      </c>
      <c r="C247" s="59">
        <v>44207</v>
      </c>
      <c r="D247" s="64">
        <v>1</v>
      </c>
      <c r="E247" s="64" t="s">
        <v>72</v>
      </c>
      <c r="F247" s="64">
        <v>31.01</v>
      </c>
      <c r="G247" s="64">
        <v>7.25</v>
      </c>
      <c r="H247" s="64">
        <v>0.22</v>
      </c>
      <c r="I247" s="64">
        <v>0.12</v>
      </c>
      <c r="J247" s="64">
        <v>0.05</v>
      </c>
      <c r="K247" s="64">
        <v>0</v>
      </c>
      <c r="L247" s="64">
        <v>0</v>
      </c>
      <c r="M247" s="64">
        <v>0.04</v>
      </c>
      <c r="N247" s="64">
        <v>-0.27</v>
      </c>
      <c r="O247" s="64">
        <v>-0.09</v>
      </c>
      <c r="P247" s="64">
        <v>0</v>
      </c>
      <c r="R247" s="64">
        <v>0.39</v>
      </c>
      <c r="S247" s="64">
        <v>0.34</v>
      </c>
      <c r="T247" s="64">
        <v>0.23</v>
      </c>
      <c r="U247" s="64">
        <v>39.29</v>
      </c>
      <c r="V247" s="64">
        <v>1148.731</v>
      </c>
      <c r="X247" s="64">
        <f t="shared" si="3"/>
        <v>0.38999999999999996</v>
      </c>
    </row>
    <row r="248" spans="1:24" x14ac:dyDescent="0.25">
      <c r="A248" s="64" t="s">
        <v>71</v>
      </c>
      <c r="B248" s="64">
        <v>4002</v>
      </c>
      <c r="C248" s="59">
        <v>44207</v>
      </c>
      <c r="D248" s="64">
        <v>2</v>
      </c>
      <c r="E248" s="64" t="s">
        <v>72</v>
      </c>
      <c r="F248" s="64">
        <v>31.74</v>
      </c>
      <c r="G248" s="64">
        <v>7.25</v>
      </c>
      <c r="H248" s="64">
        <v>0.22</v>
      </c>
      <c r="I248" s="64">
        <v>0.12</v>
      </c>
      <c r="J248" s="64">
        <v>0.04</v>
      </c>
      <c r="K248" s="64">
        <v>0</v>
      </c>
      <c r="L248" s="64">
        <v>0</v>
      </c>
      <c r="M248" s="64">
        <v>0.01</v>
      </c>
      <c r="N248" s="64">
        <v>-0.23</v>
      </c>
      <c r="O248" s="64">
        <v>-0.09</v>
      </c>
      <c r="P248" s="64">
        <v>0</v>
      </c>
      <c r="R248" s="64">
        <v>0.39</v>
      </c>
      <c r="S248" s="64">
        <v>0.34</v>
      </c>
      <c r="T248" s="64">
        <v>0.23</v>
      </c>
      <c r="U248" s="64">
        <v>40.020000000000003</v>
      </c>
      <c r="V248" s="64">
        <v>1129.6859999999999</v>
      </c>
      <c r="X248" s="64">
        <f t="shared" si="3"/>
        <v>0.37999999999999995</v>
      </c>
    </row>
    <row r="249" spans="1:24" x14ac:dyDescent="0.25">
      <c r="A249" s="64" t="s">
        <v>71</v>
      </c>
      <c r="B249" s="64">
        <v>4002</v>
      </c>
      <c r="C249" s="59">
        <v>44207</v>
      </c>
      <c r="D249" s="64">
        <v>3</v>
      </c>
      <c r="E249" s="64" t="s">
        <v>72</v>
      </c>
      <c r="F249" s="64">
        <v>32.69</v>
      </c>
      <c r="G249" s="64">
        <v>7.25</v>
      </c>
      <c r="H249" s="64">
        <v>0.22</v>
      </c>
      <c r="I249" s="64">
        <v>0.12</v>
      </c>
      <c r="J249" s="64">
        <v>0.04</v>
      </c>
      <c r="K249" s="64">
        <v>0</v>
      </c>
      <c r="L249" s="64">
        <v>0</v>
      </c>
      <c r="M249" s="64">
        <v>0.02</v>
      </c>
      <c r="N249" s="64">
        <v>-0.23</v>
      </c>
      <c r="O249" s="64">
        <v>-0.09</v>
      </c>
      <c r="P249" s="64">
        <v>0</v>
      </c>
      <c r="R249" s="64">
        <v>0.39</v>
      </c>
      <c r="S249" s="64">
        <v>0.34</v>
      </c>
      <c r="T249" s="64">
        <v>0.23</v>
      </c>
      <c r="U249" s="64">
        <v>40.98</v>
      </c>
      <c r="V249" s="64">
        <v>1127.394</v>
      </c>
      <c r="X249" s="64">
        <f t="shared" si="3"/>
        <v>0.37999999999999995</v>
      </c>
    </row>
    <row r="250" spans="1:24" x14ac:dyDescent="0.25">
      <c r="A250" s="64" t="s">
        <v>71</v>
      </c>
      <c r="B250" s="64">
        <v>4002</v>
      </c>
      <c r="C250" s="59">
        <v>44207</v>
      </c>
      <c r="D250" s="64">
        <v>4</v>
      </c>
      <c r="E250" s="64" t="s">
        <v>72</v>
      </c>
      <c r="F250" s="64">
        <v>33.47</v>
      </c>
      <c r="G250" s="64">
        <v>7.25</v>
      </c>
      <c r="H250" s="64">
        <v>0.22</v>
      </c>
      <c r="I250" s="64">
        <v>0.12</v>
      </c>
      <c r="J250" s="64">
        <v>0.05</v>
      </c>
      <c r="K250" s="64">
        <v>0</v>
      </c>
      <c r="L250" s="64">
        <v>0</v>
      </c>
      <c r="M250" s="64">
        <v>0.05</v>
      </c>
      <c r="N250" s="64">
        <v>-0.23</v>
      </c>
      <c r="O250" s="64">
        <v>-0.09</v>
      </c>
      <c r="P250" s="64">
        <v>0</v>
      </c>
      <c r="R250" s="64">
        <v>0.39</v>
      </c>
      <c r="S250" s="64">
        <v>0.34</v>
      </c>
      <c r="T250" s="64">
        <v>0.23</v>
      </c>
      <c r="U250" s="64">
        <v>41.8</v>
      </c>
      <c r="V250" s="64">
        <v>1137.567</v>
      </c>
      <c r="X250" s="64">
        <f t="shared" si="3"/>
        <v>0.38999999999999996</v>
      </c>
    </row>
    <row r="251" spans="1:24" x14ac:dyDescent="0.25">
      <c r="A251" s="64" t="s">
        <v>71</v>
      </c>
      <c r="B251" s="64">
        <v>4002</v>
      </c>
      <c r="C251" s="59">
        <v>44207</v>
      </c>
      <c r="D251" s="64">
        <v>5</v>
      </c>
      <c r="E251" s="64" t="s">
        <v>72</v>
      </c>
      <c r="F251" s="64">
        <v>33.11</v>
      </c>
      <c r="G251" s="64">
        <v>7.25</v>
      </c>
      <c r="H251" s="64">
        <v>0.22</v>
      </c>
      <c r="I251" s="64">
        <v>0.12</v>
      </c>
      <c r="J251" s="64">
        <v>0.04</v>
      </c>
      <c r="K251" s="64">
        <v>0</v>
      </c>
      <c r="L251" s="64">
        <v>0</v>
      </c>
      <c r="M251" s="64">
        <v>0.03</v>
      </c>
      <c r="N251" s="64">
        <v>-0.25</v>
      </c>
      <c r="O251" s="64">
        <v>-0.09</v>
      </c>
      <c r="P251" s="64">
        <v>0</v>
      </c>
      <c r="R251" s="64">
        <v>0.39</v>
      </c>
      <c r="S251" s="64">
        <v>0.34</v>
      </c>
      <c r="T251" s="64">
        <v>0.23</v>
      </c>
      <c r="U251" s="64">
        <v>41.39</v>
      </c>
      <c r="V251" s="64">
        <v>1184.394</v>
      </c>
      <c r="X251" s="64">
        <f t="shared" si="3"/>
        <v>0.37999999999999995</v>
      </c>
    </row>
    <row r="252" spans="1:24" x14ac:dyDescent="0.25">
      <c r="A252" s="64" t="s">
        <v>71</v>
      </c>
      <c r="B252" s="64">
        <v>4002</v>
      </c>
      <c r="C252" s="59">
        <v>44207</v>
      </c>
      <c r="D252" s="64">
        <v>6</v>
      </c>
      <c r="E252" s="64" t="s">
        <v>72</v>
      </c>
      <c r="F252" s="64">
        <v>43.96</v>
      </c>
      <c r="G252" s="64">
        <v>7.25</v>
      </c>
      <c r="H252" s="64">
        <v>0.22</v>
      </c>
      <c r="I252" s="64">
        <v>0.12</v>
      </c>
      <c r="J252" s="64">
        <v>0.27</v>
      </c>
      <c r="K252" s="64">
        <v>0</v>
      </c>
      <c r="L252" s="64">
        <v>0.08</v>
      </c>
      <c r="M252" s="64">
        <v>0.02</v>
      </c>
      <c r="N252" s="64">
        <v>-0.22</v>
      </c>
      <c r="O252" s="64">
        <v>-0.09</v>
      </c>
      <c r="P252" s="64">
        <v>0</v>
      </c>
      <c r="R252" s="64">
        <v>0.39</v>
      </c>
      <c r="S252" s="64">
        <v>0.34</v>
      </c>
      <c r="T252" s="64">
        <v>0.23</v>
      </c>
      <c r="U252" s="64">
        <v>52.57</v>
      </c>
      <c r="V252" s="64">
        <v>1289.1199999999999</v>
      </c>
      <c r="X252" s="64">
        <f t="shared" si="3"/>
        <v>0.69</v>
      </c>
    </row>
    <row r="253" spans="1:24" x14ac:dyDescent="0.25">
      <c r="A253" s="64" t="s">
        <v>71</v>
      </c>
      <c r="B253" s="64">
        <v>4002</v>
      </c>
      <c r="C253" s="59">
        <v>44207</v>
      </c>
      <c r="D253" s="64">
        <v>7</v>
      </c>
      <c r="E253" s="64" t="s">
        <v>72</v>
      </c>
      <c r="F253" s="64">
        <v>51.53</v>
      </c>
      <c r="G253" s="64">
        <v>7.25</v>
      </c>
      <c r="H253" s="64">
        <v>0.22</v>
      </c>
      <c r="I253" s="64">
        <v>0.12</v>
      </c>
      <c r="J253" s="64">
        <v>0.44</v>
      </c>
      <c r="K253" s="64">
        <v>0</v>
      </c>
      <c r="L253" s="64">
        <v>0</v>
      </c>
      <c r="M253" s="64">
        <v>0.04</v>
      </c>
      <c r="N253" s="64">
        <v>-0.44</v>
      </c>
      <c r="O253" s="64">
        <v>-0.09</v>
      </c>
      <c r="P253" s="64">
        <v>0</v>
      </c>
      <c r="R253" s="64">
        <v>0.39</v>
      </c>
      <c r="S253" s="64">
        <v>0.34</v>
      </c>
      <c r="T253" s="64">
        <v>0.23</v>
      </c>
      <c r="U253" s="64">
        <v>60.03</v>
      </c>
      <c r="V253" s="64">
        <v>1441.7460000000001</v>
      </c>
      <c r="X253" s="64">
        <f t="shared" si="3"/>
        <v>0.78</v>
      </c>
    </row>
    <row r="254" spans="1:24" x14ac:dyDescent="0.25">
      <c r="A254" s="64" t="s">
        <v>71</v>
      </c>
      <c r="B254" s="64">
        <v>4002</v>
      </c>
      <c r="C254" s="59">
        <v>44207</v>
      </c>
      <c r="D254" s="64">
        <v>8</v>
      </c>
      <c r="E254" s="64" t="s">
        <v>73</v>
      </c>
      <c r="F254" s="64">
        <v>51.37</v>
      </c>
      <c r="G254" s="64">
        <v>7.25</v>
      </c>
      <c r="H254" s="64">
        <v>0.22</v>
      </c>
      <c r="I254" s="64">
        <v>0.12</v>
      </c>
      <c r="J254" s="64">
        <v>0.35</v>
      </c>
      <c r="K254" s="64">
        <v>0.28000000000000003</v>
      </c>
      <c r="L254" s="64">
        <v>0.03</v>
      </c>
      <c r="M254" s="64">
        <v>0.02</v>
      </c>
      <c r="N254" s="64">
        <v>-0.42</v>
      </c>
      <c r="O254" s="64">
        <v>-0.09</v>
      </c>
      <c r="P254" s="64">
        <v>0</v>
      </c>
      <c r="R254" s="64">
        <v>0.39</v>
      </c>
      <c r="S254" s="64">
        <v>0.34</v>
      </c>
      <c r="T254" s="64">
        <v>0.23</v>
      </c>
      <c r="U254" s="64">
        <v>60.09</v>
      </c>
      <c r="V254" s="64">
        <v>1559.741</v>
      </c>
      <c r="X254" s="64">
        <f t="shared" si="3"/>
        <v>1</v>
      </c>
    </row>
    <row r="255" spans="1:24" x14ac:dyDescent="0.25">
      <c r="A255" s="64" t="s">
        <v>71</v>
      </c>
      <c r="B255" s="64">
        <v>4002</v>
      </c>
      <c r="C255" s="59">
        <v>44207</v>
      </c>
      <c r="D255" s="64">
        <v>9</v>
      </c>
      <c r="E255" s="64" t="s">
        <v>73</v>
      </c>
      <c r="F255" s="64">
        <v>57.81</v>
      </c>
      <c r="G255" s="64">
        <v>7.25</v>
      </c>
      <c r="H255" s="64">
        <v>0.22</v>
      </c>
      <c r="I255" s="64">
        <v>0.12</v>
      </c>
      <c r="J255" s="64">
        <v>0.13</v>
      </c>
      <c r="K255" s="64">
        <v>0.27</v>
      </c>
      <c r="L255" s="64">
        <v>0.04</v>
      </c>
      <c r="M255" s="64">
        <v>0.06</v>
      </c>
      <c r="N255" s="64">
        <v>-0.49</v>
      </c>
      <c r="O255" s="64">
        <v>-0.09</v>
      </c>
      <c r="P255" s="64">
        <v>0</v>
      </c>
      <c r="R255" s="64">
        <v>0.39</v>
      </c>
      <c r="S255" s="64">
        <v>0.34</v>
      </c>
      <c r="T255" s="64">
        <v>0.23</v>
      </c>
      <c r="U255" s="64">
        <v>66.28</v>
      </c>
      <c r="V255" s="64">
        <v>1598.2280000000001</v>
      </c>
      <c r="X255" s="64">
        <f t="shared" si="3"/>
        <v>0.78</v>
      </c>
    </row>
    <row r="256" spans="1:24" x14ac:dyDescent="0.25">
      <c r="A256" s="64" t="s">
        <v>71</v>
      </c>
      <c r="B256" s="64">
        <v>4002</v>
      </c>
      <c r="C256" s="59">
        <v>44207</v>
      </c>
      <c r="D256" s="64">
        <v>10</v>
      </c>
      <c r="E256" s="64" t="s">
        <v>73</v>
      </c>
      <c r="F256" s="64">
        <v>60.31</v>
      </c>
      <c r="G256" s="64">
        <v>7.25</v>
      </c>
      <c r="H256" s="64">
        <v>0.22</v>
      </c>
      <c r="I256" s="64">
        <v>0.12</v>
      </c>
      <c r="J256" s="64">
        <v>0.11</v>
      </c>
      <c r="K256" s="64">
        <v>0.27</v>
      </c>
      <c r="L256" s="64">
        <v>0.05</v>
      </c>
      <c r="M256" s="64">
        <v>0</v>
      </c>
      <c r="N256" s="64">
        <v>-0.45</v>
      </c>
      <c r="O256" s="64">
        <v>-0.09</v>
      </c>
      <c r="P256" s="64">
        <v>0</v>
      </c>
      <c r="R256" s="64">
        <v>0.39</v>
      </c>
      <c r="S256" s="64">
        <v>0.34</v>
      </c>
      <c r="T256" s="64">
        <v>0.23</v>
      </c>
      <c r="U256" s="64">
        <v>68.75</v>
      </c>
      <c r="V256" s="64">
        <v>1598.655</v>
      </c>
      <c r="X256" s="64">
        <f t="shared" si="3"/>
        <v>0.77</v>
      </c>
    </row>
    <row r="257" spans="1:24" x14ac:dyDescent="0.25">
      <c r="A257" s="64" t="s">
        <v>71</v>
      </c>
      <c r="B257" s="64">
        <v>4002</v>
      </c>
      <c r="C257" s="59">
        <v>44207</v>
      </c>
      <c r="D257" s="64">
        <v>11</v>
      </c>
      <c r="E257" s="64" t="s">
        <v>73</v>
      </c>
      <c r="F257" s="64">
        <v>60.26</v>
      </c>
      <c r="G257" s="64">
        <v>7.25</v>
      </c>
      <c r="H257" s="64">
        <v>0.22</v>
      </c>
      <c r="I257" s="64">
        <v>0.12</v>
      </c>
      <c r="J257" s="64">
        <v>0.11</v>
      </c>
      <c r="K257" s="64">
        <v>0.27</v>
      </c>
      <c r="L257" s="64">
        <v>0.1</v>
      </c>
      <c r="M257" s="64">
        <v>0.04</v>
      </c>
      <c r="N257" s="64">
        <v>-0.45</v>
      </c>
      <c r="O257" s="64">
        <v>-0.09</v>
      </c>
      <c r="P257" s="64">
        <v>0</v>
      </c>
      <c r="R257" s="64">
        <v>0.39</v>
      </c>
      <c r="S257" s="64">
        <v>0.34</v>
      </c>
      <c r="T257" s="64">
        <v>0.23</v>
      </c>
      <c r="U257" s="64">
        <v>68.790000000000006</v>
      </c>
      <c r="V257" s="64">
        <v>1594.451</v>
      </c>
      <c r="X257" s="64">
        <f t="shared" si="3"/>
        <v>0.82</v>
      </c>
    </row>
    <row r="258" spans="1:24" x14ac:dyDescent="0.25">
      <c r="A258" s="64" t="s">
        <v>71</v>
      </c>
      <c r="B258" s="64">
        <v>4002</v>
      </c>
      <c r="C258" s="59">
        <v>44207</v>
      </c>
      <c r="D258" s="64">
        <v>12</v>
      </c>
      <c r="E258" s="64" t="s">
        <v>73</v>
      </c>
      <c r="F258" s="64">
        <v>62.99</v>
      </c>
      <c r="G258" s="64">
        <v>7.25</v>
      </c>
      <c r="H258" s="64">
        <v>0.22</v>
      </c>
      <c r="I258" s="64">
        <v>0.12</v>
      </c>
      <c r="J258" s="64">
        <v>0.13</v>
      </c>
      <c r="K258" s="64">
        <v>0.27</v>
      </c>
      <c r="L258" s="64">
        <v>0.11</v>
      </c>
      <c r="M258" s="64">
        <v>0.08</v>
      </c>
      <c r="N258" s="64">
        <v>-0.43</v>
      </c>
      <c r="O258" s="64">
        <v>-0.09</v>
      </c>
      <c r="P258" s="64">
        <v>0</v>
      </c>
      <c r="R258" s="64">
        <v>0.39</v>
      </c>
      <c r="S258" s="64">
        <v>0.34</v>
      </c>
      <c r="T258" s="64">
        <v>0.23</v>
      </c>
      <c r="U258" s="64">
        <v>71.61</v>
      </c>
      <c r="V258" s="64">
        <v>1613.7619999999999</v>
      </c>
      <c r="X258" s="64">
        <f t="shared" si="3"/>
        <v>0.85</v>
      </c>
    </row>
    <row r="259" spans="1:24" x14ac:dyDescent="0.25">
      <c r="A259" s="64" t="s">
        <v>71</v>
      </c>
      <c r="B259" s="64">
        <v>4002</v>
      </c>
      <c r="C259" s="59">
        <v>44207</v>
      </c>
      <c r="D259" s="64">
        <v>13</v>
      </c>
      <c r="E259" s="64" t="s">
        <v>73</v>
      </c>
      <c r="F259" s="64">
        <v>60.32</v>
      </c>
      <c r="G259" s="64">
        <v>7.25</v>
      </c>
      <c r="H259" s="64">
        <v>0.22</v>
      </c>
      <c r="I259" s="64">
        <v>0.12</v>
      </c>
      <c r="J259" s="64">
        <v>0.15</v>
      </c>
      <c r="K259" s="64">
        <v>0.27</v>
      </c>
      <c r="L259" s="64">
        <v>0.01</v>
      </c>
      <c r="M259" s="64">
        <v>0.06</v>
      </c>
      <c r="N259" s="64">
        <v>-0.39</v>
      </c>
      <c r="O259" s="64">
        <v>-0.09</v>
      </c>
      <c r="P259" s="64">
        <v>0</v>
      </c>
      <c r="R259" s="64">
        <v>0.39</v>
      </c>
      <c r="S259" s="64">
        <v>0.34</v>
      </c>
      <c r="T259" s="64">
        <v>0.23</v>
      </c>
      <c r="U259" s="64">
        <v>68.88</v>
      </c>
      <c r="V259" s="64">
        <v>1610.4010000000001</v>
      </c>
      <c r="X259" s="64">
        <f t="shared" si="3"/>
        <v>0.77</v>
      </c>
    </row>
    <row r="260" spans="1:24" x14ac:dyDescent="0.25">
      <c r="A260" s="64" t="s">
        <v>71</v>
      </c>
      <c r="B260" s="64">
        <v>4002</v>
      </c>
      <c r="C260" s="59">
        <v>44207</v>
      </c>
      <c r="D260" s="64">
        <v>14</v>
      </c>
      <c r="E260" s="64" t="s">
        <v>73</v>
      </c>
      <c r="F260" s="64">
        <v>57.49</v>
      </c>
      <c r="G260" s="64">
        <v>7.25</v>
      </c>
      <c r="H260" s="64">
        <v>0.22</v>
      </c>
      <c r="I260" s="64">
        <v>0.12</v>
      </c>
      <c r="J260" s="64">
        <v>0.12</v>
      </c>
      <c r="K260" s="64">
        <v>0.28000000000000003</v>
      </c>
      <c r="L260" s="64">
        <v>0.05</v>
      </c>
      <c r="M260" s="64">
        <v>0.05</v>
      </c>
      <c r="N260" s="64">
        <v>-0.37</v>
      </c>
      <c r="O260" s="64">
        <v>-0.09</v>
      </c>
      <c r="P260" s="64">
        <v>0</v>
      </c>
      <c r="R260" s="64">
        <v>0.39</v>
      </c>
      <c r="S260" s="64">
        <v>0.34</v>
      </c>
      <c r="T260" s="64">
        <v>0.23</v>
      </c>
      <c r="U260" s="64">
        <v>66.08</v>
      </c>
      <c r="V260" s="64">
        <v>1602.2059999999999</v>
      </c>
      <c r="X260" s="64">
        <f t="shared" si="3"/>
        <v>0.79</v>
      </c>
    </row>
    <row r="261" spans="1:24" x14ac:dyDescent="0.25">
      <c r="A261" s="64" t="s">
        <v>71</v>
      </c>
      <c r="B261" s="64">
        <v>4002</v>
      </c>
      <c r="C261" s="59">
        <v>44207</v>
      </c>
      <c r="D261" s="64">
        <v>15</v>
      </c>
      <c r="E261" s="64" t="s">
        <v>73</v>
      </c>
      <c r="F261" s="64">
        <v>56.44</v>
      </c>
      <c r="G261" s="64">
        <v>7.25</v>
      </c>
      <c r="H261" s="64">
        <v>0.22</v>
      </c>
      <c r="I261" s="64">
        <v>0.12</v>
      </c>
      <c r="J261" s="64">
        <v>0.12</v>
      </c>
      <c r="K261" s="64">
        <v>0.28000000000000003</v>
      </c>
      <c r="L261" s="64">
        <v>0.02</v>
      </c>
      <c r="M261" s="64">
        <v>0.04</v>
      </c>
      <c r="N261" s="64">
        <v>-0.43</v>
      </c>
      <c r="O261" s="64">
        <v>-0.09</v>
      </c>
      <c r="P261" s="64">
        <v>0</v>
      </c>
      <c r="R261" s="64">
        <v>0.39</v>
      </c>
      <c r="S261" s="64">
        <v>0.34</v>
      </c>
      <c r="T261" s="64">
        <v>0.23</v>
      </c>
      <c r="U261" s="64">
        <v>64.930000000000007</v>
      </c>
      <c r="V261" s="64">
        <v>1584.12</v>
      </c>
      <c r="X261" s="64">
        <f t="shared" si="3"/>
        <v>0.76</v>
      </c>
    </row>
    <row r="262" spans="1:24" x14ac:dyDescent="0.25">
      <c r="A262" s="64" t="s">
        <v>71</v>
      </c>
      <c r="B262" s="64">
        <v>4002</v>
      </c>
      <c r="C262" s="59">
        <v>44207</v>
      </c>
      <c r="D262" s="64">
        <v>16</v>
      </c>
      <c r="E262" s="64" t="s">
        <v>73</v>
      </c>
      <c r="F262" s="64">
        <v>56.16</v>
      </c>
      <c r="G262" s="64">
        <v>7.25</v>
      </c>
      <c r="H262" s="64">
        <v>0.22</v>
      </c>
      <c r="I262" s="64">
        <v>0.12</v>
      </c>
      <c r="J262" s="64">
        <v>0.14000000000000001</v>
      </c>
      <c r="K262" s="64">
        <v>0.28000000000000003</v>
      </c>
      <c r="L262" s="64">
        <v>0.01</v>
      </c>
      <c r="M262" s="64">
        <v>0.14000000000000001</v>
      </c>
      <c r="N262" s="64">
        <v>-0.44</v>
      </c>
      <c r="O262" s="64">
        <v>-0.09</v>
      </c>
      <c r="P262" s="64">
        <v>0</v>
      </c>
      <c r="R262" s="64">
        <v>0.39</v>
      </c>
      <c r="S262" s="64">
        <v>0.34</v>
      </c>
      <c r="T262" s="64">
        <v>0.23</v>
      </c>
      <c r="U262" s="64">
        <v>64.75</v>
      </c>
      <c r="V262" s="64">
        <v>1574.711</v>
      </c>
      <c r="X262" s="64">
        <f t="shared" si="3"/>
        <v>0.77</v>
      </c>
    </row>
    <row r="263" spans="1:24" x14ac:dyDescent="0.25">
      <c r="A263" s="64" t="s">
        <v>71</v>
      </c>
      <c r="B263" s="64">
        <v>4002</v>
      </c>
      <c r="C263" s="59">
        <v>44207</v>
      </c>
      <c r="D263" s="64">
        <v>17</v>
      </c>
      <c r="E263" s="64" t="s">
        <v>73</v>
      </c>
      <c r="F263" s="64">
        <v>57.45</v>
      </c>
      <c r="G263" s="64">
        <v>7.25</v>
      </c>
      <c r="H263" s="64">
        <v>0.22</v>
      </c>
      <c r="I263" s="64">
        <v>0.12</v>
      </c>
      <c r="J263" s="64">
        <v>0.14000000000000001</v>
      </c>
      <c r="K263" s="64">
        <v>0.27</v>
      </c>
      <c r="L263" s="64">
        <v>0.01</v>
      </c>
      <c r="M263" s="64">
        <v>0.04</v>
      </c>
      <c r="N263" s="64">
        <v>-0.45</v>
      </c>
      <c r="O263" s="64">
        <v>-0.09</v>
      </c>
      <c r="P263" s="64">
        <v>0</v>
      </c>
      <c r="R263" s="64">
        <v>0.39</v>
      </c>
      <c r="S263" s="64">
        <v>0.34</v>
      </c>
      <c r="T263" s="64">
        <v>0.23</v>
      </c>
      <c r="U263" s="64">
        <v>65.92</v>
      </c>
      <c r="V263" s="64">
        <v>1634.489</v>
      </c>
      <c r="X263" s="64">
        <f t="shared" si="3"/>
        <v>0.76</v>
      </c>
    </row>
    <row r="264" spans="1:24" x14ac:dyDescent="0.25">
      <c r="A264" s="64" t="s">
        <v>71</v>
      </c>
      <c r="B264" s="64">
        <v>4002</v>
      </c>
      <c r="C264" s="59">
        <v>44207</v>
      </c>
      <c r="D264" s="64">
        <v>18</v>
      </c>
      <c r="E264" s="64" t="s">
        <v>73</v>
      </c>
      <c r="F264" s="64">
        <v>68.290000000000006</v>
      </c>
      <c r="G264" s="64">
        <v>7.25</v>
      </c>
      <c r="H264" s="64">
        <v>0.22</v>
      </c>
      <c r="I264" s="64">
        <v>0.12</v>
      </c>
      <c r="J264" s="64">
        <v>0.24</v>
      </c>
      <c r="K264" s="64">
        <v>0.26</v>
      </c>
      <c r="L264" s="64">
        <v>0.06</v>
      </c>
      <c r="M264" s="64">
        <v>0.06</v>
      </c>
      <c r="N264" s="64">
        <v>-0.69</v>
      </c>
      <c r="O264" s="64">
        <v>-0.09</v>
      </c>
      <c r="P264" s="64">
        <v>0</v>
      </c>
      <c r="R264" s="64">
        <v>0.39</v>
      </c>
      <c r="S264" s="64">
        <v>0.34</v>
      </c>
      <c r="T264" s="64">
        <v>0.23</v>
      </c>
      <c r="U264" s="64">
        <v>76.680000000000007</v>
      </c>
      <c r="V264" s="64">
        <v>1724.383</v>
      </c>
      <c r="X264" s="64">
        <f t="shared" ref="X264:X327" si="4">H264+I264+J264+K264+L264+P264+Q264</f>
        <v>0.89999999999999991</v>
      </c>
    </row>
    <row r="265" spans="1:24" x14ac:dyDescent="0.25">
      <c r="A265" s="64" t="s">
        <v>71</v>
      </c>
      <c r="B265" s="64">
        <v>4002</v>
      </c>
      <c r="C265" s="59">
        <v>44207</v>
      </c>
      <c r="D265" s="64">
        <v>19</v>
      </c>
      <c r="E265" s="64" t="s">
        <v>73</v>
      </c>
      <c r="F265" s="64">
        <v>66.459999999999994</v>
      </c>
      <c r="G265" s="64">
        <v>7.25</v>
      </c>
      <c r="H265" s="64">
        <v>0.22</v>
      </c>
      <c r="I265" s="64">
        <v>0.12</v>
      </c>
      <c r="J265" s="64">
        <v>0.26</v>
      </c>
      <c r="K265" s="64">
        <v>0.26</v>
      </c>
      <c r="L265" s="64">
        <v>0</v>
      </c>
      <c r="M265" s="64">
        <v>0.15</v>
      </c>
      <c r="N265" s="64">
        <v>-0.56999999999999995</v>
      </c>
      <c r="O265" s="64">
        <v>-0.09</v>
      </c>
      <c r="P265" s="64">
        <v>0</v>
      </c>
      <c r="R265" s="64">
        <v>0.39</v>
      </c>
      <c r="S265" s="64">
        <v>0.34</v>
      </c>
      <c r="T265" s="64">
        <v>0.23</v>
      </c>
      <c r="U265" s="64">
        <v>75.02</v>
      </c>
      <c r="V265" s="64">
        <v>1688.8219999999999</v>
      </c>
      <c r="X265" s="64">
        <f t="shared" si="4"/>
        <v>0.86</v>
      </c>
    </row>
    <row r="266" spans="1:24" x14ac:dyDescent="0.25">
      <c r="A266" s="64" t="s">
        <v>71</v>
      </c>
      <c r="B266" s="64">
        <v>4002</v>
      </c>
      <c r="C266" s="59">
        <v>44207</v>
      </c>
      <c r="D266" s="64">
        <v>20</v>
      </c>
      <c r="E266" s="64" t="s">
        <v>73</v>
      </c>
      <c r="F266" s="64">
        <v>65.94</v>
      </c>
      <c r="G266" s="64">
        <v>7.25</v>
      </c>
      <c r="H266" s="64">
        <v>0.22</v>
      </c>
      <c r="I266" s="64">
        <v>0.12</v>
      </c>
      <c r="J266" s="64">
        <v>0.17</v>
      </c>
      <c r="K266" s="64">
        <v>0.27</v>
      </c>
      <c r="L266" s="64">
        <v>0.02</v>
      </c>
      <c r="M266" s="64">
        <v>0.04</v>
      </c>
      <c r="N266" s="64">
        <v>-0.54</v>
      </c>
      <c r="O266" s="64">
        <v>-0.09</v>
      </c>
      <c r="P266" s="64">
        <v>0</v>
      </c>
      <c r="R266" s="64">
        <v>0.39</v>
      </c>
      <c r="S266" s="64">
        <v>0.34</v>
      </c>
      <c r="T266" s="64">
        <v>0.23</v>
      </c>
      <c r="U266" s="64">
        <v>74.36</v>
      </c>
      <c r="V266" s="64">
        <v>1611.527</v>
      </c>
      <c r="X266" s="64">
        <f t="shared" si="4"/>
        <v>0.8</v>
      </c>
    </row>
    <row r="267" spans="1:24" x14ac:dyDescent="0.25">
      <c r="A267" s="64" t="s">
        <v>71</v>
      </c>
      <c r="B267" s="64">
        <v>4002</v>
      </c>
      <c r="C267" s="59">
        <v>44207</v>
      </c>
      <c r="D267" s="64">
        <v>21</v>
      </c>
      <c r="E267" s="64" t="s">
        <v>73</v>
      </c>
      <c r="F267" s="64">
        <v>60.3</v>
      </c>
      <c r="G267" s="64">
        <v>7.25</v>
      </c>
      <c r="H267" s="64">
        <v>0.22</v>
      </c>
      <c r="I267" s="64">
        <v>0.12</v>
      </c>
      <c r="J267" s="64">
        <v>0.15</v>
      </c>
      <c r="K267" s="64">
        <v>0.28000000000000003</v>
      </c>
      <c r="L267" s="64">
        <v>7.0000000000000007E-2</v>
      </c>
      <c r="M267" s="64">
        <v>0.06</v>
      </c>
      <c r="N267" s="64">
        <v>-0.45</v>
      </c>
      <c r="O267" s="64">
        <v>-0.09</v>
      </c>
      <c r="P267" s="64">
        <v>0</v>
      </c>
      <c r="R267" s="64">
        <v>0.39</v>
      </c>
      <c r="S267" s="64">
        <v>0.34</v>
      </c>
      <c r="T267" s="64">
        <v>0.23</v>
      </c>
      <c r="U267" s="64">
        <v>68.87</v>
      </c>
      <c r="V267" s="64">
        <v>1525.2</v>
      </c>
      <c r="X267" s="64">
        <f t="shared" si="4"/>
        <v>0.84000000000000008</v>
      </c>
    </row>
    <row r="268" spans="1:24" x14ac:dyDescent="0.25">
      <c r="A268" s="64" t="s">
        <v>71</v>
      </c>
      <c r="B268" s="64">
        <v>4002</v>
      </c>
      <c r="C268" s="59">
        <v>44207</v>
      </c>
      <c r="D268" s="64">
        <v>22</v>
      </c>
      <c r="E268" s="64" t="s">
        <v>73</v>
      </c>
      <c r="F268" s="64">
        <v>59.1</v>
      </c>
      <c r="G268" s="64">
        <v>7.25</v>
      </c>
      <c r="H268" s="64">
        <v>0.22</v>
      </c>
      <c r="I268" s="64">
        <v>0.12</v>
      </c>
      <c r="J268" s="64">
        <v>0.15</v>
      </c>
      <c r="K268" s="64">
        <v>0.3</v>
      </c>
      <c r="L268" s="64">
        <v>0.19</v>
      </c>
      <c r="M268" s="64">
        <v>0.04</v>
      </c>
      <c r="N268" s="64">
        <v>-0.45</v>
      </c>
      <c r="O268" s="64">
        <v>-0.09</v>
      </c>
      <c r="P268" s="64">
        <v>0</v>
      </c>
      <c r="R268" s="64">
        <v>0.39</v>
      </c>
      <c r="S268" s="64">
        <v>0.34</v>
      </c>
      <c r="T268" s="64">
        <v>0.23</v>
      </c>
      <c r="U268" s="64">
        <v>67.790000000000006</v>
      </c>
      <c r="V268" s="64">
        <v>1416.7349999999999</v>
      </c>
      <c r="X268" s="64">
        <f t="shared" si="4"/>
        <v>0.98</v>
      </c>
    </row>
    <row r="269" spans="1:24" x14ac:dyDescent="0.25">
      <c r="A269" s="64" t="s">
        <v>71</v>
      </c>
      <c r="B269" s="64">
        <v>4002</v>
      </c>
      <c r="C269" s="59">
        <v>44207</v>
      </c>
      <c r="D269" s="64">
        <v>23</v>
      </c>
      <c r="E269" s="64" t="s">
        <v>73</v>
      </c>
      <c r="F269" s="64">
        <v>53.02</v>
      </c>
      <c r="G269" s="64">
        <v>7.25</v>
      </c>
      <c r="H269" s="64">
        <v>0.22</v>
      </c>
      <c r="I269" s="64">
        <v>0.12</v>
      </c>
      <c r="J269" s="64">
        <v>0.64</v>
      </c>
      <c r="K269" s="64">
        <v>0.32</v>
      </c>
      <c r="L269" s="64">
        <v>0</v>
      </c>
      <c r="M269" s="64">
        <v>7.0000000000000007E-2</v>
      </c>
      <c r="N269" s="64">
        <v>-0.37</v>
      </c>
      <c r="O269" s="64">
        <v>-0.09</v>
      </c>
      <c r="P269" s="64">
        <v>0</v>
      </c>
      <c r="R269" s="64">
        <v>0.39</v>
      </c>
      <c r="S269" s="64">
        <v>0.34</v>
      </c>
      <c r="T269" s="64">
        <v>0.23</v>
      </c>
      <c r="U269" s="64">
        <v>62.14</v>
      </c>
      <c r="V269" s="64">
        <v>1310.221</v>
      </c>
      <c r="X269" s="64">
        <f t="shared" si="4"/>
        <v>1.3</v>
      </c>
    </row>
    <row r="270" spans="1:24" x14ac:dyDescent="0.25">
      <c r="A270" s="64" t="s">
        <v>71</v>
      </c>
      <c r="B270" s="64">
        <v>4002</v>
      </c>
      <c r="C270" s="59">
        <v>44207</v>
      </c>
      <c r="D270" s="64">
        <v>24</v>
      </c>
      <c r="E270" s="64" t="s">
        <v>72</v>
      </c>
      <c r="F270" s="64">
        <v>36.880000000000003</v>
      </c>
      <c r="G270" s="64">
        <v>7.25</v>
      </c>
      <c r="H270" s="64">
        <v>0.22</v>
      </c>
      <c r="I270" s="64">
        <v>0.12</v>
      </c>
      <c r="J270" s="64">
        <v>0.38</v>
      </c>
      <c r="K270" s="64">
        <v>0</v>
      </c>
      <c r="L270" s="64">
        <v>0</v>
      </c>
      <c r="M270" s="64">
        <v>0.04</v>
      </c>
      <c r="N270" s="64">
        <v>-0.27</v>
      </c>
      <c r="O270" s="64">
        <v>-0.09</v>
      </c>
      <c r="P270" s="64">
        <v>0</v>
      </c>
      <c r="R270" s="64">
        <v>0.39</v>
      </c>
      <c r="S270" s="64">
        <v>0.34</v>
      </c>
      <c r="T270" s="64">
        <v>0.23</v>
      </c>
      <c r="U270" s="64">
        <v>45.49</v>
      </c>
      <c r="V270" s="64">
        <v>1223.1759999999999</v>
      </c>
      <c r="X270" s="64">
        <f t="shared" si="4"/>
        <v>0.72</v>
      </c>
    </row>
    <row r="271" spans="1:24" x14ac:dyDescent="0.25">
      <c r="A271" s="64" t="s">
        <v>71</v>
      </c>
      <c r="B271" s="64">
        <v>4002</v>
      </c>
      <c r="C271" s="59">
        <v>44208</v>
      </c>
      <c r="D271" s="64">
        <v>1</v>
      </c>
      <c r="E271" s="64" t="s">
        <v>72</v>
      </c>
      <c r="F271" s="64">
        <v>31.54</v>
      </c>
      <c r="G271" s="64">
        <v>7.25</v>
      </c>
      <c r="H271" s="64">
        <v>0.36</v>
      </c>
      <c r="I271" s="64">
        <v>0.01</v>
      </c>
      <c r="J271" s="64">
        <v>0.06</v>
      </c>
      <c r="K271" s="64">
        <v>0</v>
      </c>
      <c r="L271" s="64">
        <v>0</v>
      </c>
      <c r="M271" s="64">
        <v>0.09</v>
      </c>
      <c r="N271" s="64">
        <v>-0.22</v>
      </c>
      <c r="O271" s="64">
        <v>-0.09</v>
      </c>
      <c r="P271" s="64">
        <v>0</v>
      </c>
      <c r="R271" s="64">
        <v>0.39</v>
      </c>
      <c r="S271" s="64">
        <v>0.34</v>
      </c>
      <c r="T271" s="64">
        <v>0.23</v>
      </c>
      <c r="U271" s="64">
        <v>39.96</v>
      </c>
      <c r="V271" s="64">
        <v>1165.3989999999999</v>
      </c>
      <c r="X271" s="64">
        <f t="shared" si="4"/>
        <v>0.43</v>
      </c>
    </row>
    <row r="272" spans="1:24" x14ac:dyDescent="0.25">
      <c r="A272" s="64" t="s">
        <v>71</v>
      </c>
      <c r="B272" s="64">
        <v>4002</v>
      </c>
      <c r="C272" s="59">
        <v>44208</v>
      </c>
      <c r="D272" s="64">
        <v>2</v>
      </c>
      <c r="E272" s="64" t="s">
        <v>72</v>
      </c>
      <c r="F272" s="64">
        <v>31.24</v>
      </c>
      <c r="G272" s="64">
        <v>7.25</v>
      </c>
      <c r="H272" s="64">
        <v>0.36</v>
      </c>
      <c r="I272" s="64">
        <v>0.01</v>
      </c>
      <c r="J272" s="64">
        <v>0.05</v>
      </c>
      <c r="K272" s="64">
        <v>0</v>
      </c>
      <c r="L272" s="64">
        <v>0</v>
      </c>
      <c r="M272" s="64">
        <v>0.08</v>
      </c>
      <c r="N272" s="64">
        <v>-0.23</v>
      </c>
      <c r="O272" s="64">
        <v>-0.09</v>
      </c>
      <c r="P272" s="64">
        <v>0</v>
      </c>
      <c r="R272" s="64">
        <v>0.39</v>
      </c>
      <c r="S272" s="64">
        <v>0.34</v>
      </c>
      <c r="T272" s="64">
        <v>0.23</v>
      </c>
      <c r="U272" s="64">
        <v>39.630000000000003</v>
      </c>
      <c r="V272" s="64">
        <v>1137.681</v>
      </c>
      <c r="X272" s="64">
        <f t="shared" si="4"/>
        <v>0.42</v>
      </c>
    </row>
    <row r="273" spans="1:24" x14ac:dyDescent="0.25">
      <c r="A273" s="64" t="s">
        <v>71</v>
      </c>
      <c r="B273" s="64">
        <v>4002</v>
      </c>
      <c r="C273" s="59">
        <v>44208</v>
      </c>
      <c r="D273" s="64">
        <v>3</v>
      </c>
      <c r="E273" s="64" t="s">
        <v>72</v>
      </c>
      <c r="F273" s="64">
        <v>32.19</v>
      </c>
      <c r="G273" s="64">
        <v>7.25</v>
      </c>
      <c r="H273" s="64">
        <v>0.36</v>
      </c>
      <c r="I273" s="64">
        <v>0.01</v>
      </c>
      <c r="J273" s="64">
        <v>0.03</v>
      </c>
      <c r="K273" s="64">
        <v>0</v>
      </c>
      <c r="L273" s="64">
        <v>0</v>
      </c>
      <c r="M273" s="64">
        <v>0.02</v>
      </c>
      <c r="N273" s="64">
        <v>-0.21</v>
      </c>
      <c r="O273" s="64">
        <v>-0.09</v>
      </c>
      <c r="P273" s="64">
        <v>0</v>
      </c>
      <c r="R273" s="64">
        <v>0.39</v>
      </c>
      <c r="S273" s="64">
        <v>0.34</v>
      </c>
      <c r="T273" s="64">
        <v>0.23</v>
      </c>
      <c r="U273" s="64">
        <v>40.520000000000003</v>
      </c>
      <c r="V273" s="64">
        <v>1126.3979999999999</v>
      </c>
      <c r="X273" s="64">
        <f t="shared" si="4"/>
        <v>0.4</v>
      </c>
    </row>
    <row r="274" spans="1:24" x14ac:dyDescent="0.25">
      <c r="A274" s="64" t="s">
        <v>71</v>
      </c>
      <c r="B274" s="64">
        <v>4002</v>
      </c>
      <c r="C274" s="59">
        <v>44208</v>
      </c>
      <c r="D274" s="64">
        <v>4</v>
      </c>
      <c r="E274" s="64" t="s">
        <v>72</v>
      </c>
      <c r="F274" s="64">
        <v>34.28</v>
      </c>
      <c r="G274" s="64">
        <v>7.25</v>
      </c>
      <c r="H274" s="64">
        <v>0.36</v>
      </c>
      <c r="I274" s="64">
        <v>0.01</v>
      </c>
      <c r="J274" s="64">
        <v>0.04</v>
      </c>
      <c r="K274" s="64">
        <v>0</v>
      </c>
      <c r="L274" s="64">
        <v>0</v>
      </c>
      <c r="M274" s="64">
        <v>0.03</v>
      </c>
      <c r="N274" s="64">
        <v>-0.22</v>
      </c>
      <c r="O274" s="64">
        <v>-0.09</v>
      </c>
      <c r="P274" s="64">
        <v>0</v>
      </c>
      <c r="R274" s="64">
        <v>0.39</v>
      </c>
      <c r="S274" s="64">
        <v>0.34</v>
      </c>
      <c r="T274" s="64">
        <v>0.23</v>
      </c>
      <c r="U274" s="64">
        <v>42.62</v>
      </c>
      <c r="V274" s="64">
        <v>1130.1559999999999</v>
      </c>
      <c r="X274" s="64">
        <f t="shared" si="4"/>
        <v>0.41</v>
      </c>
    </row>
    <row r="275" spans="1:24" x14ac:dyDescent="0.25">
      <c r="A275" s="64" t="s">
        <v>71</v>
      </c>
      <c r="B275" s="64">
        <v>4002</v>
      </c>
      <c r="C275" s="59">
        <v>44208</v>
      </c>
      <c r="D275" s="64">
        <v>5</v>
      </c>
      <c r="E275" s="64" t="s">
        <v>72</v>
      </c>
      <c r="F275" s="64">
        <v>32.68</v>
      </c>
      <c r="G275" s="64">
        <v>7.25</v>
      </c>
      <c r="H275" s="64">
        <v>0.36</v>
      </c>
      <c r="I275" s="64">
        <v>0.01</v>
      </c>
      <c r="J275" s="64">
        <v>0.05</v>
      </c>
      <c r="K275" s="64">
        <v>0</v>
      </c>
      <c r="L275" s="64">
        <v>0</v>
      </c>
      <c r="M275" s="64">
        <v>0.03</v>
      </c>
      <c r="N275" s="64">
        <v>-0.22</v>
      </c>
      <c r="O275" s="64">
        <v>-0.09</v>
      </c>
      <c r="P275" s="64">
        <v>0</v>
      </c>
      <c r="R275" s="64">
        <v>0.39</v>
      </c>
      <c r="S275" s="64">
        <v>0.34</v>
      </c>
      <c r="T275" s="64">
        <v>0.23</v>
      </c>
      <c r="U275" s="64">
        <v>41.03</v>
      </c>
      <c r="V275" s="64">
        <v>1169.136</v>
      </c>
      <c r="X275" s="64">
        <f t="shared" si="4"/>
        <v>0.42</v>
      </c>
    </row>
    <row r="276" spans="1:24" x14ac:dyDescent="0.25">
      <c r="A276" s="64" t="s">
        <v>71</v>
      </c>
      <c r="B276" s="64">
        <v>4002</v>
      </c>
      <c r="C276" s="59">
        <v>44208</v>
      </c>
      <c r="D276" s="64">
        <v>6</v>
      </c>
      <c r="E276" s="64" t="s">
        <v>72</v>
      </c>
      <c r="F276" s="64">
        <v>37.6</v>
      </c>
      <c r="G276" s="64">
        <v>7.25</v>
      </c>
      <c r="H276" s="64">
        <v>0.36</v>
      </c>
      <c r="I276" s="64">
        <v>0.01</v>
      </c>
      <c r="J276" s="64">
        <v>0.1</v>
      </c>
      <c r="K276" s="64">
        <v>0</v>
      </c>
      <c r="L276" s="64">
        <v>0</v>
      </c>
      <c r="M276" s="64">
        <v>0.05</v>
      </c>
      <c r="N276" s="64">
        <v>-0.25</v>
      </c>
      <c r="O276" s="64">
        <v>-0.09</v>
      </c>
      <c r="P276" s="64">
        <v>0</v>
      </c>
      <c r="R276" s="64">
        <v>0.39</v>
      </c>
      <c r="S276" s="64">
        <v>0.34</v>
      </c>
      <c r="T276" s="64">
        <v>0.23</v>
      </c>
      <c r="U276" s="64">
        <v>45.99</v>
      </c>
      <c r="V276" s="64">
        <v>1263.768</v>
      </c>
      <c r="X276" s="64">
        <f t="shared" si="4"/>
        <v>0.47</v>
      </c>
    </row>
    <row r="277" spans="1:24" x14ac:dyDescent="0.25">
      <c r="A277" s="64" t="s">
        <v>71</v>
      </c>
      <c r="B277" s="64">
        <v>4002</v>
      </c>
      <c r="C277" s="59">
        <v>44208</v>
      </c>
      <c r="D277" s="64">
        <v>7</v>
      </c>
      <c r="E277" s="64" t="s">
        <v>72</v>
      </c>
      <c r="F277" s="64">
        <v>42.66</v>
      </c>
      <c r="G277" s="64">
        <v>7.25</v>
      </c>
      <c r="H277" s="64">
        <v>0.36</v>
      </c>
      <c r="I277" s="64">
        <v>0.01</v>
      </c>
      <c r="J277" s="64">
        <v>0.19</v>
      </c>
      <c r="K277" s="64">
        <v>0</v>
      </c>
      <c r="L277" s="64">
        <v>0</v>
      </c>
      <c r="M277" s="64">
        <v>0.06</v>
      </c>
      <c r="N277" s="64">
        <v>-0.31</v>
      </c>
      <c r="O277" s="64">
        <v>-0.09</v>
      </c>
      <c r="P277" s="64">
        <v>0</v>
      </c>
      <c r="R277" s="64">
        <v>0.39</v>
      </c>
      <c r="S277" s="64">
        <v>0.34</v>
      </c>
      <c r="T277" s="64">
        <v>0.23</v>
      </c>
      <c r="U277" s="64">
        <v>51.09</v>
      </c>
      <c r="V277" s="64">
        <v>1405.172</v>
      </c>
      <c r="X277" s="64">
        <f t="shared" si="4"/>
        <v>0.56000000000000005</v>
      </c>
    </row>
    <row r="278" spans="1:24" x14ac:dyDescent="0.25">
      <c r="A278" s="64" t="s">
        <v>71</v>
      </c>
      <c r="B278" s="64">
        <v>4002</v>
      </c>
      <c r="C278" s="59">
        <v>44208</v>
      </c>
      <c r="D278" s="64">
        <v>8</v>
      </c>
      <c r="E278" s="64" t="s">
        <v>73</v>
      </c>
      <c r="F278" s="64">
        <v>48.97</v>
      </c>
      <c r="G278" s="64">
        <v>7.25</v>
      </c>
      <c r="H278" s="64">
        <v>0.36</v>
      </c>
      <c r="I278" s="64">
        <v>0.01</v>
      </c>
      <c r="J278" s="64">
        <v>0.24</v>
      </c>
      <c r="K278" s="64">
        <v>0.28999999999999998</v>
      </c>
      <c r="L278" s="64">
        <v>0</v>
      </c>
      <c r="M278" s="64">
        <v>0.06</v>
      </c>
      <c r="N278" s="64">
        <v>-0.45</v>
      </c>
      <c r="O278" s="64">
        <v>-0.09</v>
      </c>
      <c r="P278" s="64">
        <v>0</v>
      </c>
      <c r="R278" s="64">
        <v>0.39</v>
      </c>
      <c r="S278" s="64">
        <v>0.34</v>
      </c>
      <c r="T278" s="64">
        <v>0.23</v>
      </c>
      <c r="U278" s="64">
        <v>57.6</v>
      </c>
      <c r="V278" s="64">
        <v>1510.8869999999999</v>
      </c>
      <c r="X278" s="64">
        <f t="shared" si="4"/>
        <v>0.89999999999999991</v>
      </c>
    </row>
    <row r="279" spans="1:24" x14ac:dyDescent="0.25">
      <c r="A279" s="64" t="s">
        <v>71</v>
      </c>
      <c r="B279" s="64">
        <v>4002</v>
      </c>
      <c r="C279" s="59">
        <v>44208</v>
      </c>
      <c r="D279" s="64">
        <v>9</v>
      </c>
      <c r="E279" s="64" t="s">
        <v>73</v>
      </c>
      <c r="F279" s="64">
        <v>52.6</v>
      </c>
      <c r="G279" s="64">
        <v>7.25</v>
      </c>
      <c r="H279" s="64">
        <v>0.36</v>
      </c>
      <c r="I279" s="64">
        <v>0.01</v>
      </c>
      <c r="J279" s="64">
        <v>0.19</v>
      </c>
      <c r="K279" s="64">
        <v>0.28000000000000003</v>
      </c>
      <c r="L279" s="64">
        <v>0</v>
      </c>
      <c r="M279" s="64">
        <v>7.0000000000000007E-2</v>
      </c>
      <c r="N279" s="64">
        <v>-0.46</v>
      </c>
      <c r="O279" s="64">
        <v>-0.09</v>
      </c>
      <c r="P279" s="64">
        <v>0</v>
      </c>
      <c r="R279" s="64">
        <v>0.39</v>
      </c>
      <c r="S279" s="64">
        <v>0.34</v>
      </c>
      <c r="T279" s="64">
        <v>0.23</v>
      </c>
      <c r="U279" s="64">
        <v>61.17</v>
      </c>
      <c r="V279" s="64">
        <v>1544.665</v>
      </c>
      <c r="X279" s="64">
        <f t="shared" si="4"/>
        <v>0.84000000000000008</v>
      </c>
    </row>
    <row r="280" spans="1:24" x14ac:dyDescent="0.25">
      <c r="A280" s="64" t="s">
        <v>71</v>
      </c>
      <c r="B280" s="64">
        <v>4002</v>
      </c>
      <c r="C280" s="59">
        <v>44208</v>
      </c>
      <c r="D280" s="64">
        <v>10</v>
      </c>
      <c r="E280" s="64" t="s">
        <v>73</v>
      </c>
      <c r="F280" s="64">
        <v>47.87</v>
      </c>
      <c r="G280" s="64">
        <v>7.25</v>
      </c>
      <c r="H280" s="64">
        <v>0.36</v>
      </c>
      <c r="I280" s="64">
        <v>0.01</v>
      </c>
      <c r="J280" s="64">
        <v>0.12</v>
      </c>
      <c r="K280" s="64">
        <v>0.28999999999999998</v>
      </c>
      <c r="L280" s="64">
        <v>0</v>
      </c>
      <c r="M280" s="64">
        <v>0.1</v>
      </c>
      <c r="N280" s="64">
        <v>-0.36</v>
      </c>
      <c r="O280" s="64">
        <v>-0.09</v>
      </c>
      <c r="P280" s="64">
        <v>0</v>
      </c>
      <c r="R280" s="64">
        <v>0.39</v>
      </c>
      <c r="S280" s="64">
        <v>0.34</v>
      </c>
      <c r="T280" s="64">
        <v>0.23</v>
      </c>
      <c r="U280" s="64">
        <v>56.51</v>
      </c>
      <c r="V280" s="64">
        <v>1525.604</v>
      </c>
      <c r="X280" s="64">
        <f t="shared" si="4"/>
        <v>0.78</v>
      </c>
    </row>
    <row r="281" spans="1:24" x14ac:dyDescent="0.25">
      <c r="A281" s="64" t="s">
        <v>71</v>
      </c>
      <c r="B281" s="64">
        <v>4002</v>
      </c>
      <c r="C281" s="59">
        <v>44208</v>
      </c>
      <c r="D281" s="64">
        <v>11</v>
      </c>
      <c r="E281" s="64" t="s">
        <v>73</v>
      </c>
      <c r="F281" s="64">
        <v>34.86</v>
      </c>
      <c r="G281" s="64">
        <v>7.25</v>
      </c>
      <c r="H281" s="64">
        <v>0.36</v>
      </c>
      <c r="I281" s="64">
        <v>0.01</v>
      </c>
      <c r="J281" s="64">
        <v>7.0000000000000007E-2</v>
      </c>
      <c r="K281" s="64">
        <v>0.3</v>
      </c>
      <c r="L281" s="64">
        <v>0</v>
      </c>
      <c r="M281" s="64">
        <v>0.04</v>
      </c>
      <c r="N281" s="64">
        <v>-0.36</v>
      </c>
      <c r="O281" s="64">
        <v>-0.09</v>
      </c>
      <c r="P281" s="64">
        <v>0</v>
      </c>
      <c r="R281" s="64">
        <v>0.39</v>
      </c>
      <c r="S281" s="64">
        <v>0.34</v>
      </c>
      <c r="T281" s="64">
        <v>0.23</v>
      </c>
      <c r="U281" s="64">
        <v>43.4</v>
      </c>
      <c r="V281" s="64">
        <v>1504.6790000000001</v>
      </c>
      <c r="X281" s="64">
        <f t="shared" si="4"/>
        <v>0.74</v>
      </c>
    </row>
    <row r="282" spans="1:24" x14ac:dyDescent="0.25">
      <c r="A282" s="64" t="s">
        <v>71</v>
      </c>
      <c r="B282" s="64">
        <v>4002</v>
      </c>
      <c r="C282" s="59">
        <v>44208</v>
      </c>
      <c r="D282" s="64">
        <v>12</v>
      </c>
      <c r="E282" s="64" t="s">
        <v>73</v>
      </c>
      <c r="F282" s="64">
        <v>30.95</v>
      </c>
      <c r="G282" s="64">
        <v>7.25</v>
      </c>
      <c r="H282" s="64">
        <v>0.36</v>
      </c>
      <c r="I282" s="64">
        <v>0.01</v>
      </c>
      <c r="J282" s="64">
        <v>0.05</v>
      </c>
      <c r="K282" s="64">
        <v>0.3</v>
      </c>
      <c r="L282" s="64">
        <v>0</v>
      </c>
      <c r="M282" s="64">
        <v>0.05</v>
      </c>
      <c r="N282" s="64">
        <v>-0.34</v>
      </c>
      <c r="O282" s="64">
        <v>-0.09</v>
      </c>
      <c r="P282" s="64">
        <v>0</v>
      </c>
      <c r="R282" s="64">
        <v>0.39</v>
      </c>
      <c r="S282" s="64">
        <v>0.34</v>
      </c>
      <c r="T282" s="64">
        <v>0.23</v>
      </c>
      <c r="U282" s="64">
        <v>39.5</v>
      </c>
      <c r="V282" s="64">
        <v>1485.0170000000001</v>
      </c>
      <c r="X282" s="64">
        <f t="shared" si="4"/>
        <v>0.72</v>
      </c>
    </row>
    <row r="283" spans="1:24" x14ac:dyDescent="0.25">
      <c r="A283" s="64" t="s">
        <v>71</v>
      </c>
      <c r="B283" s="64">
        <v>4002</v>
      </c>
      <c r="C283" s="59">
        <v>44208</v>
      </c>
      <c r="D283" s="64">
        <v>13</v>
      </c>
      <c r="E283" s="64" t="s">
        <v>73</v>
      </c>
      <c r="F283" s="64">
        <v>31.27</v>
      </c>
      <c r="G283" s="64">
        <v>7.25</v>
      </c>
      <c r="H283" s="64">
        <v>0.36</v>
      </c>
      <c r="I283" s="64">
        <v>0.01</v>
      </c>
      <c r="J283" s="64">
        <v>0.05</v>
      </c>
      <c r="K283" s="64">
        <v>0.3</v>
      </c>
      <c r="L283" s="64">
        <v>0</v>
      </c>
      <c r="M283" s="64">
        <v>0.03</v>
      </c>
      <c r="N283" s="64">
        <v>-0.33</v>
      </c>
      <c r="O283" s="64">
        <v>-0.09</v>
      </c>
      <c r="P283" s="64">
        <v>0</v>
      </c>
      <c r="R283" s="64">
        <v>0.39</v>
      </c>
      <c r="S283" s="64">
        <v>0.34</v>
      </c>
      <c r="T283" s="64">
        <v>0.23</v>
      </c>
      <c r="U283" s="64">
        <v>39.81</v>
      </c>
      <c r="V283" s="64">
        <v>1472.998</v>
      </c>
      <c r="X283" s="64">
        <f t="shared" si="4"/>
        <v>0.72</v>
      </c>
    </row>
    <row r="284" spans="1:24" x14ac:dyDescent="0.25">
      <c r="A284" s="64" t="s">
        <v>71</v>
      </c>
      <c r="B284" s="64">
        <v>4002</v>
      </c>
      <c r="C284" s="59">
        <v>44208</v>
      </c>
      <c r="D284" s="64">
        <v>14</v>
      </c>
      <c r="E284" s="64" t="s">
        <v>73</v>
      </c>
      <c r="F284" s="64">
        <v>32.56</v>
      </c>
      <c r="G284" s="64">
        <v>7.25</v>
      </c>
      <c r="H284" s="64">
        <v>0.36</v>
      </c>
      <c r="I284" s="64">
        <v>0.01</v>
      </c>
      <c r="J284" s="64">
        <v>0.05</v>
      </c>
      <c r="K284" s="64">
        <v>0.3</v>
      </c>
      <c r="L284" s="64">
        <v>0</v>
      </c>
      <c r="M284" s="64">
        <v>0</v>
      </c>
      <c r="N284" s="64">
        <v>-0.32</v>
      </c>
      <c r="O284" s="64">
        <v>-0.09</v>
      </c>
      <c r="P284" s="64">
        <v>-0.01</v>
      </c>
      <c r="R284" s="64">
        <v>0.39</v>
      </c>
      <c r="S284" s="64">
        <v>0.34</v>
      </c>
      <c r="T284" s="64">
        <v>0.23</v>
      </c>
      <c r="U284" s="64">
        <v>41.07</v>
      </c>
      <c r="V284" s="64">
        <v>1476.077</v>
      </c>
      <c r="X284" s="64">
        <f t="shared" si="4"/>
        <v>0.71</v>
      </c>
    </row>
    <row r="285" spans="1:24" x14ac:dyDescent="0.25">
      <c r="A285" s="64" t="s">
        <v>71</v>
      </c>
      <c r="B285" s="64">
        <v>4002</v>
      </c>
      <c r="C285" s="59">
        <v>44208</v>
      </c>
      <c r="D285" s="64">
        <v>15</v>
      </c>
      <c r="E285" s="64" t="s">
        <v>73</v>
      </c>
      <c r="F285" s="64">
        <v>35.57</v>
      </c>
      <c r="G285" s="64">
        <v>7.25</v>
      </c>
      <c r="H285" s="64">
        <v>0.36</v>
      </c>
      <c r="I285" s="64">
        <v>0.01</v>
      </c>
      <c r="J285" s="64">
        <v>0.05</v>
      </c>
      <c r="K285" s="64">
        <v>0.3</v>
      </c>
      <c r="L285" s="64">
        <v>0</v>
      </c>
      <c r="M285" s="64">
        <v>0.02</v>
      </c>
      <c r="N285" s="64">
        <v>-0.34</v>
      </c>
      <c r="O285" s="64">
        <v>-0.09</v>
      </c>
      <c r="P285" s="64">
        <v>0</v>
      </c>
      <c r="R285" s="64">
        <v>0.39</v>
      </c>
      <c r="S285" s="64">
        <v>0.34</v>
      </c>
      <c r="T285" s="64">
        <v>0.23</v>
      </c>
      <c r="U285" s="64">
        <v>44.09</v>
      </c>
      <c r="V285" s="64">
        <v>1474.105</v>
      </c>
      <c r="X285" s="64">
        <f t="shared" si="4"/>
        <v>0.72</v>
      </c>
    </row>
    <row r="286" spans="1:24" x14ac:dyDescent="0.25">
      <c r="A286" s="64" t="s">
        <v>71</v>
      </c>
      <c r="B286" s="64">
        <v>4002</v>
      </c>
      <c r="C286" s="59">
        <v>44208</v>
      </c>
      <c r="D286" s="64">
        <v>16</v>
      </c>
      <c r="E286" s="64" t="s">
        <v>73</v>
      </c>
      <c r="F286" s="64">
        <v>39.82</v>
      </c>
      <c r="G286" s="64">
        <v>7.25</v>
      </c>
      <c r="H286" s="64">
        <v>0.36</v>
      </c>
      <c r="I286" s="64">
        <v>0.01</v>
      </c>
      <c r="J286" s="64">
        <v>0.08</v>
      </c>
      <c r="K286" s="64">
        <v>0.3</v>
      </c>
      <c r="L286" s="64">
        <v>0</v>
      </c>
      <c r="M286" s="64">
        <v>0.08</v>
      </c>
      <c r="N286" s="64">
        <v>-0.45</v>
      </c>
      <c r="O286" s="64">
        <v>-0.09</v>
      </c>
      <c r="P286" s="64">
        <v>0</v>
      </c>
      <c r="R286" s="64">
        <v>0.39</v>
      </c>
      <c r="S286" s="64">
        <v>0.34</v>
      </c>
      <c r="T286" s="64">
        <v>0.23</v>
      </c>
      <c r="U286" s="64">
        <v>48.32</v>
      </c>
      <c r="V286" s="64">
        <v>1490.8420000000001</v>
      </c>
      <c r="X286" s="64">
        <f t="shared" si="4"/>
        <v>0.75</v>
      </c>
    </row>
    <row r="287" spans="1:24" x14ac:dyDescent="0.25">
      <c r="A287" s="64" t="s">
        <v>71</v>
      </c>
      <c r="B287" s="64">
        <v>4002</v>
      </c>
      <c r="C287" s="59">
        <v>44208</v>
      </c>
      <c r="D287" s="64">
        <v>17</v>
      </c>
      <c r="E287" s="64" t="s">
        <v>73</v>
      </c>
      <c r="F287" s="64">
        <v>41.45</v>
      </c>
      <c r="G287" s="64">
        <v>7.25</v>
      </c>
      <c r="H287" s="64">
        <v>0.36</v>
      </c>
      <c r="I287" s="64">
        <v>0.01</v>
      </c>
      <c r="J287" s="64">
        <v>0.05</v>
      </c>
      <c r="K287" s="64">
        <v>0.28000000000000003</v>
      </c>
      <c r="L287" s="64">
        <v>0</v>
      </c>
      <c r="M287" s="64">
        <v>0.04</v>
      </c>
      <c r="N287" s="64">
        <v>-0.36</v>
      </c>
      <c r="O287" s="64">
        <v>-0.09</v>
      </c>
      <c r="P287" s="64">
        <v>0</v>
      </c>
      <c r="R287" s="64">
        <v>0.39</v>
      </c>
      <c r="S287" s="64">
        <v>0.34</v>
      </c>
      <c r="T287" s="64">
        <v>0.23</v>
      </c>
      <c r="U287" s="64">
        <v>49.95</v>
      </c>
      <c r="V287" s="64">
        <v>1571.1420000000001</v>
      </c>
      <c r="X287" s="64">
        <f t="shared" si="4"/>
        <v>0.7</v>
      </c>
    </row>
    <row r="288" spans="1:24" x14ac:dyDescent="0.25">
      <c r="A288" s="64" t="s">
        <v>71</v>
      </c>
      <c r="B288" s="64">
        <v>4002</v>
      </c>
      <c r="C288" s="59">
        <v>44208</v>
      </c>
      <c r="D288" s="64">
        <v>18</v>
      </c>
      <c r="E288" s="64" t="s">
        <v>73</v>
      </c>
      <c r="F288" s="64">
        <v>47.36</v>
      </c>
      <c r="G288" s="64">
        <v>7.25</v>
      </c>
      <c r="H288" s="64">
        <v>0.36</v>
      </c>
      <c r="I288" s="64">
        <v>0.01</v>
      </c>
      <c r="J288" s="64">
        <v>0.09</v>
      </c>
      <c r="K288" s="64">
        <v>0.26</v>
      </c>
      <c r="L288" s="64">
        <v>0</v>
      </c>
      <c r="M288" s="64">
        <v>0.06</v>
      </c>
      <c r="N288" s="64">
        <v>-0.55000000000000004</v>
      </c>
      <c r="O288" s="64">
        <v>-0.09</v>
      </c>
      <c r="P288" s="64">
        <v>0</v>
      </c>
      <c r="R288" s="64">
        <v>0.39</v>
      </c>
      <c r="S288" s="64">
        <v>0.34</v>
      </c>
      <c r="T288" s="64">
        <v>0.23</v>
      </c>
      <c r="U288" s="64">
        <v>55.71</v>
      </c>
      <c r="V288" s="64">
        <v>1664.462</v>
      </c>
      <c r="X288" s="64">
        <f t="shared" si="4"/>
        <v>0.72</v>
      </c>
    </row>
    <row r="289" spans="1:24" x14ac:dyDescent="0.25">
      <c r="A289" s="64" t="s">
        <v>71</v>
      </c>
      <c r="B289" s="64">
        <v>4002</v>
      </c>
      <c r="C289" s="59">
        <v>44208</v>
      </c>
      <c r="D289" s="64">
        <v>19</v>
      </c>
      <c r="E289" s="64" t="s">
        <v>73</v>
      </c>
      <c r="F289" s="64">
        <v>48.89</v>
      </c>
      <c r="G289" s="64">
        <v>7.25</v>
      </c>
      <c r="H289" s="64">
        <v>0.36</v>
      </c>
      <c r="I289" s="64">
        <v>0.01</v>
      </c>
      <c r="J289" s="64">
        <v>7.0000000000000007E-2</v>
      </c>
      <c r="K289" s="64">
        <v>0.27</v>
      </c>
      <c r="L289" s="64">
        <v>0</v>
      </c>
      <c r="M289" s="64">
        <v>0.09</v>
      </c>
      <c r="N289" s="64">
        <v>-0.45</v>
      </c>
      <c r="O289" s="64">
        <v>-0.09</v>
      </c>
      <c r="P289" s="64">
        <v>0</v>
      </c>
      <c r="R289" s="64">
        <v>0.39</v>
      </c>
      <c r="S289" s="64">
        <v>0.34</v>
      </c>
      <c r="T289" s="64">
        <v>0.23</v>
      </c>
      <c r="U289" s="64">
        <v>57.36</v>
      </c>
      <c r="V289" s="64">
        <v>1637.337</v>
      </c>
      <c r="X289" s="64">
        <f t="shared" si="4"/>
        <v>0.71</v>
      </c>
    </row>
    <row r="290" spans="1:24" x14ac:dyDescent="0.25">
      <c r="A290" s="64" t="s">
        <v>71</v>
      </c>
      <c r="B290" s="64">
        <v>4002</v>
      </c>
      <c r="C290" s="59">
        <v>44208</v>
      </c>
      <c r="D290" s="64">
        <v>20</v>
      </c>
      <c r="E290" s="64" t="s">
        <v>73</v>
      </c>
      <c r="F290" s="64">
        <v>43.61</v>
      </c>
      <c r="G290" s="64">
        <v>7.25</v>
      </c>
      <c r="H290" s="64">
        <v>0.36</v>
      </c>
      <c r="I290" s="64">
        <v>0.01</v>
      </c>
      <c r="J290" s="64">
        <v>0.15</v>
      </c>
      <c r="K290" s="64">
        <v>0.28000000000000003</v>
      </c>
      <c r="L290" s="64">
        <v>0</v>
      </c>
      <c r="M290" s="64">
        <v>0.03</v>
      </c>
      <c r="N290" s="64">
        <v>-0.39</v>
      </c>
      <c r="O290" s="64">
        <v>-0.09</v>
      </c>
      <c r="P290" s="64">
        <v>0</v>
      </c>
      <c r="R290" s="64">
        <v>0.39</v>
      </c>
      <c r="S290" s="64">
        <v>0.34</v>
      </c>
      <c r="T290" s="64">
        <v>0.23</v>
      </c>
      <c r="U290" s="64">
        <v>52.17</v>
      </c>
      <c r="V290" s="64">
        <v>1563.047</v>
      </c>
      <c r="X290" s="64">
        <f t="shared" si="4"/>
        <v>0.8</v>
      </c>
    </row>
    <row r="291" spans="1:24" x14ac:dyDescent="0.25">
      <c r="A291" s="64" t="s">
        <v>71</v>
      </c>
      <c r="B291" s="64">
        <v>4002</v>
      </c>
      <c r="C291" s="59">
        <v>44208</v>
      </c>
      <c r="D291" s="64">
        <v>21</v>
      </c>
      <c r="E291" s="64" t="s">
        <v>73</v>
      </c>
      <c r="F291" s="64">
        <v>36.520000000000003</v>
      </c>
      <c r="G291" s="64">
        <v>7.25</v>
      </c>
      <c r="H291" s="64">
        <v>0.36</v>
      </c>
      <c r="I291" s="64">
        <v>0.01</v>
      </c>
      <c r="J291" s="64">
        <v>0.08</v>
      </c>
      <c r="K291" s="64">
        <v>0.28999999999999998</v>
      </c>
      <c r="L291" s="64">
        <v>0</v>
      </c>
      <c r="M291" s="64">
        <v>0.14000000000000001</v>
      </c>
      <c r="N291" s="64">
        <v>-0.31</v>
      </c>
      <c r="O291" s="64">
        <v>-0.09</v>
      </c>
      <c r="P291" s="64">
        <v>0</v>
      </c>
      <c r="R291" s="64">
        <v>0.39</v>
      </c>
      <c r="S291" s="64">
        <v>0.34</v>
      </c>
      <c r="T291" s="64">
        <v>0.23</v>
      </c>
      <c r="U291" s="64">
        <v>45.21</v>
      </c>
      <c r="V291" s="64">
        <v>1478.2660000000001</v>
      </c>
      <c r="X291" s="64">
        <f t="shared" si="4"/>
        <v>0.74</v>
      </c>
    </row>
    <row r="292" spans="1:24" x14ac:dyDescent="0.25">
      <c r="A292" s="64" t="s">
        <v>71</v>
      </c>
      <c r="B292" s="64">
        <v>4002</v>
      </c>
      <c r="C292" s="59">
        <v>44208</v>
      </c>
      <c r="D292" s="64">
        <v>22</v>
      </c>
      <c r="E292" s="64" t="s">
        <v>73</v>
      </c>
      <c r="F292" s="64">
        <v>36.31</v>
      </c>
      <c r="G292" s="64">
        <v>7.25</v>
      </c>
      <c r="H292" s="64">
        <v>0.36</v>
      </c>
      <c r="I292" s="64">
        <v>0.01</v>
      </c>
      <c r="J292" s="64">
        <v>7.0000000000000007E-2</v>
      </c>
      <c r="K292" s="64">
        <v>0.31</v>
      </c>
      <c r="L292" s="64">
        <v>0</v>
      </c>
      <c r="M292" s="64">
        <v>0.03</v>
      </c>
      <c r="N292" s="64">
        <v>-0.38</v>
      </c>
      <c r="O292" s="64">
        <v>-0.09</v>
      </c>
      <c r="P292" s="64">
        <v>0</v>
      </c>
      <c r="R292" s="64">
        <v>0.39</v>
      </c>
      <c r="S292" s="64">
        <v>0.34</v>
      </c>
      <c r="T292" s="64">
        <v>0.23</v>
      </c>
      <c r="U292" s="64">
        <v>44.83</v>
      </c>
      <c r="V292" s="64">
        <v>1373.2529999999999</v>
      </c>
      <c r="X292" s="64">
        <f t="shared" si="4"/>
        <v>0.75</v>
      </c>
    </row>
    <row r="293" spans="1:24" x14ac:dyDescent="0.25">
      <c r="A293" s="64" t="s">
        <v>71</v>
      </c>
      <c r="B293" s="64">
        <v>4002</v>
      </c>
      <c r="C293" s="59">
        <v>44208</v>
      </c>
      <c r="D293" s="64">
        <v>23</v>
      </c>
      <c r="E293" s="64" t="s">
        <v>73</v>
      </c>
      <c r="F293" s="64">
        <v>34.19</v>
      </c>
      <c r="G293" s="64">
        <v>7.25</v>
      </c>
      <c r="H293" s="64">
        <v>0.36</v>
      </c>
      <c r="I293" s="64">
        <v>0.01</v>
      </c>
      <c r="J293" s="64">
        <v>0.11</v>
      </c>
      <c r="K293" s="64">
        <v>0.33</v>
      </c>
      <c r="L293" s="64">
        <v>0</v>
      </c>
      <c r="M293" s="64">
        <v>0.03</v>
      </c>
      <c r="N293" s="64">
        <v>-0.34</v>
      </c>
      <c r="O293" s="64">
        <v>-0.09</v>
      </c>
      <c r="P293" s="64">
        <v>0</v>
      </c>
      <c r="R293" s="64">
        <v>0.39</v>
      </c>
      <c r="S293" s="64">
        <v>0.34</v>
      </c>
      <c r="T293" s="64">
        <v>0.23</v>
      </c>
      <c r="U293" s="64">
        <v>42.81</v>
      </c>
      <c r="V293" s="64">
        <v>1261.317</v>
      </c>
      <c r="X293" s="64">
        <f t="shared" si="4"/>
        <v>0.81</v>
      </c>
    </row>
    <row r="294" spans="1:24" x14ac:dyDescent="0.25">
      <c r="A294" s="64" t="s">
        <v>71</v>
      </c>
      <c r="B294" s="64">
        <v>4002</v>
      </c>
      <c r="C294" s="59">
        <v>44208</v>
      </c>
      <c r="D294" s="64">
        <v>24</v>
      </c>
      <c r="E294" s="64" t="s">
        <v>72</v>
      </c>
      <c r="F294" s="64">
        <v>32.07</v>
      </c>
      <c r="G294" s="64">
        <v>7.25</v>
      </c>
      <c r="H294" s="64">
        <v>0.36</v>
      </c>
      <c r="I294" s="64">
        <v>0.01</v>
      </c>
      <c r="J294" s="64">
        <v>0.14000000000000001</v>
      </c>
      <c r="K294" s="64">
        <v>0</v>
      </c>
      <c r="L294" s="64">
        <v>0</v>
      </c>
      <c r="M294" s="64">
        <v>0.02</v>
      </c>
      <c r="N294" s="64">
        <v>-0.28000000000000003</v>
      </c>
      <c r="O294" s="64">
        <v>-0.09</v>
      </c>
      <c r="P294" s="64">
        <v>0</v>
      </c>
      <c r="R294" s="64">
        <v>0.39</v>
      </c>
      <c r="S294" s="64">
        <v>0.34</v>
      </c>
      <c r="T294" s="64">
        <v>0.23</v>
      </c>
      <c r="U294" s="64">
        <v>40.44</v>
      </c>
      <c r="V294" s="64">
        <v>1172.192</v>
      </c>
      <c r="X294" s="64">
        <f t="shared" si="4"/>
        <v>0.51</v>
      </c>
    </row>
    <row r="295" spans="1:24" x14ac:dyDescent="0.25">
      <c r="A295" s="64" t="s">
        <v>71</v>
      </c>
      <c r="B295" s="64">
        <v>4002</v>
      </c>
      <c r="C295" s="59">
        <v>44209</v>
      </c>
      <c r="D295" s="64">
        <v>1</v>
      </c>
      <c r="E295" s="64" t="s">
        <v>72</v>
      </c>
      <c r="F295" s="64">
        <v>32.24</v>
      </c>
      <c r="G295" s="64">
        <v>7.25</v>
      </c>
      <c r="H295" s="64">
        <v>0.26</v>
      </c>
      <c r="I295" s="64">
        <v>0.02</v>
      </c>
      <c r="J295" s="64">
        <v>0.1</v>
      </c>
      <c r="K295" s="64">
        <v>0</v>
      </c>
      <c r="L295" s="64">
        <v>0</v>
      </c>
      <c r="M295" s="64">
        <v>7.0000000000000007E-2</v>
      </c>
      <c r="N295" s="64">
        <v>-0.3</v>
      </c>
      <c r="O295" s="64">
        <v>-0.09</v>
      </c>
      <c r="P295" s="64">
        <v>0</v>
      </c>
      <c r="R295" s="64">
        <v>0.39</v>
      </c>
      <c r="S295" s="64">
        <v>0.34</v>
      </c>
      <c r="T295" s="64">
        <v>0.23</v>
      </c>
      <c r="U295" s="64">
        <v>40.51</v>
      </c>
      <c r="V295" s="64">
        <v>1117.2650000000001</v>
      </c>
      <c r="X295" s="64">
        <f t="shared" si="4"/>
        <v>0.38</v>
      </c>
    </row>
    <row r="296" spans="1:24" x14ac:dyDescent="0.25">
      <c r="A296" s="64" t="s">
        <v>71</v>
      </c>
      <c r="B296" s="64">
        <v>4002</v>
      </c>
      <c r="C296" s="59">
        <v>44209</v>
      </c>
      <c r="D296" s="64">
        <v>2</v>
      </c>
      <c r="E296" s="64" t="s">
        <v>72</v>
      </c>
      <c r="F296" s="64">
        <v>35.68</v>
      </c>
      <c r="G296" s="64">
        <v>7.25</v>
      </c>
      <c r="H296" s="64">
        <v>0.26</v>
      </c>
      <c r="I296" s="64">
        <v>0.02</v>
      </c>
      <c r="J296" s="64">
        <v>0.04</v>
      </c>
      <c r="K296" s="64">
        <v>0</v>
      </c>
      <c r="L296" s="64">
        <v>0</v>
      </c>
      <c r="M296" s="64">
        <v>0.05</v>
      </c>
      <c r="N296" s="64">
        <v>-0.32</v>
      </c>
      <c r="O296" s="64">
        <v>-0.09</v>
      </c>
      <c r="P296" s="64">
        <v>0</v>
      </c>
      <c r="R296" s="64">
        <v>0.39</v>
      </c>
      <c r="S296" s="64">
        <v>0.34</v>
      </c>
      <c r="T296" s="64">
        <v>0.23</v>
      </c>
      <c r="U296" s="64">
        <v>43.85</v>
      </c>
      <c r="V296" s="64">
        <v>1089.1120000000001</v>
      </c>
      <c r="X296" s="64">
        <f t="shared" si="4"/>
        <v>0.32</v>
      </c>
    </row>
    <row r="297" spans="1:24" x14ac:dyDescent="0.25">
      <c r="A297" s="64" t="s">
        <v>71</v>
      </c>
      <c r="B297" s="64">
        <v>4002</v>
      </c>
      <c r="C297" s="59">
        <v>44209</v>
      </c>
      <c r="D297" s="64">
        <v>3</v>
      </c>
      <c r="E297" s="64" t="s">
        <v>72</v>
      </c>
      <c r="F297" s="64">
        <v>34.61</v>
      </c>
      <c r="G297" s="64">
        <v>7.25</v>
      </c>
      <c r="H297" s="64">
        <v>0.26</v>
      </c>
      <c r="I297" s="64">
        <v>0.02</v>
      </c>
      <c r="J297" s="64">
        <v>0.08</v>
      </c>
      <c r="K297" s="64">
        <v>0</v>
      </c>
      <c r="L297" s="64">
        <v>0</v>
      </c>
      <c r="M297" s="64">
        <v>0.04</v>
      </c>
      <c r="N297" s="64">
        <v>-0.28999999999999998</v>
      </c>
      <c r="O297" s="64">
        <v>-0.09</v>
      </c>
      <c r="P297" s="64">
        <v>0</v>
      </c>
      <c r="R297" s="64">
        <v>0.39</v>
      </c>
      <c r="S297" s="64">
        <v>0.34</v>
      </c>
      <c r="T297" s="64">
        <v>0.23</v>
      </c>
      <c r="U297" s="64">
        <v>42.84</v>
      </c>
      <c r="V297" s="64">
        <v>1078.4739999999999</v>
      </c>
      <c r="X297" s="64">
        <f t="shared" si="4"/>
        <v>0.36000000000000004</v>
      </c>
    </row>
    <row r="298" spans="1:24" x14ac:dyDescent="0.25">
      <c r="A298" s="64" t="s">
        <v>71</v>
      </c>
      <c r="B298" s="64">
        <v>4002</v>
      </c>
      <c r="C298" s="59">
        <v>44209</v>
      </c>
      <c r="D298" s="64">
        <v>4</v>
      </c>
      <c r="E298" s="64" t="s">
        <v>72</v>
      </c>
      <c r="F298" s="64">
        <v>35.04</v>
      </c>
      <c r="G298" s="64">
        <v>7.25</v>
      </c>
      <c r="H298" s="64">
        <v>0.26</v>
      </c>
      <c r="I298" s="64">
        <v>0.02</v>
      </c>
      <c r="J298" s="64">
        <v>0.08</v>
      </c>
      <c r="K298" s="64">
        <v>0</v>
      </c>
      <c r="L298" s="64">
        <v>0</v>
      </c>
      <c r="M298" s="64">
        <v>0.05</v>
      </c>
      <c r="N298" s="64">
        <v>-0.31</v>
      </c>
      <c r="O298" s="64">
        <v>-0.09</v>
      </c>
      <c r="P298" s="64">
        <v>0</v>
      </c>
      <c r="R298" s="64">
        <v>0.39</v>
      </c>
      <c r="S298" s="64">
        <v>0.34</v>
      </c>
      <c r="T298" s="64">
        <v>0.23</v>
      </c>
      <c r="U298" s="64">
        <v>43.26</v>
      </c>
      <c r="V298" s="64">
        <v>1085.171</v>
      </c>
      <c r="X298" s="64">
        <f t="shared" si="4"/>
        <v>0.36000000000000004</v>
      </c>
    </row>
    <row r="299" spans="1:24" x14ac:dyDescent="0.25">
      <c r="A299" s="64" t="s">
        <v>71</v>
      </c>
      <c r="B299" s="64">
        <v>4002</v>
      </c>
      <c r="C299" s="59">
        <v>44209</v>
      </c>
      <c r="D299" s="64">
        <v>5</v>
      </c>
      <c r="E299" s="64" t="s">
        <v>72</v>
      </c>
      <c r="F299" s="64">
        <v>35.9</v>
      </c>
      <c r="G299" s="64">
        <v>7.25</v>
      </c>
      <c r="H299" s="64">
        <v>0.26</v>
      </c>
      <c r="I299" s="64">
        <v>0.02</v>
      </c>
      <c r="J299" s="64">
        <v>7.0000000000000007E-2</v>
      </c>
      <c r="K299" s="64">
        <v>0</v>
      </c>
      <c r="L299" s="64">
        <v>0</v>
      </c>
      <c r="M299" s="64">
        <v>0.06</v>
      </c>
      <c r="N299" s="64">
        <v>-0.28999999999999998</v>
      </c>
      <c r="O299" s="64">
        <v>-0.09</v>
      </c>
      <c r="P299" s="64">
        <v>0</v>
      </c>
      <c r="R299" s="64">
        <v>0.39</v>
      </c>
      <c r="S299" s="64">
        <v>0.34</v>
      </c>
      <c r="T299" s="64">
        <v>0.23</v>
      </c>
      <c r="U299" s="64">
        <v>44.14</v>
      </c>
      <c r="V299" s="64">
        <v>1126.17</v>
      </c>
      <c r="X299" s="64">
        <f t="shared" si="4"/>
        <v>0.35000000000000003</v>
      </c>
    </row>
    <row r="300" spans="1:24" x14ac:dyDescent="0.25">
      <c r="A300" s="64" t="s">
        <v>71</v>
      </c>
      <c r="B300" s="64">
        <v>4002</v>
      </c>
      <c r="C300" s="59">
        <v>44209</v>
      </c>
      <c r="D300" s="64">
        <v>6</v>
      </c>
      <c r="E300" s="64" t="s">
        <v>72</v>
      </c>
      <c r="F300" s="64">
        <v>36.25</v>
      </c>
      <c r="G300" s="64">
        <v>7.25</v>
      </c>
      <c r="H300" s="64">
        <v>0.26</v>
      </c>
      <c r="I300" s="64">
        <v>0.02</v>
      </c>
      <c r="J300" s="64">
        <v>0.11</v>
      </c>
      <c r="K300" s="64">
        <v>0</v>
      </c>
      <c r="L300" s="64">
        <v>0</v>
      </c>
      <c r="M300" s="64">
        <v>7.0000000000000007E-2</v>
      </c>
      <c r="N300" s="64">
        <v>-0.41</v>
      </c>
      <c r="O300" s="64">
        <v>-0.09</v>
      </c>
      <c r="P300" s="64">
        <v>0</v>
      </c>
      <c r="R300" s="64">
        <v>0.39</v>
      </c>
      <c r="S300" s="64">
        <v>0.34</v>
      </c>
      <c r="T300" s="64">
        <v>0.23</v>
      </c>
      <c r="U300" s="64">
        <v>44.42</v>
      </c>
      <c r="V300" s="64">
        <v>1220.018</v>
      </c>
      <c r="X300" s="64">
        <f t="shared" si="4"/>
        <v>0.39</v>
      </c>
    </row>
    <row r="301" spans="1:24" x14ac:dyDescent="0.25">
      <c r="A301" s="64" t="s">
        <v>71</v>
      </c>
      <c r="B301" s="64">
        <v>4002</v>
      </c>
      <c r="C301" s="59">
        <v>44209</v>
      </c>
      <c r="D301" s="64">
        <v>7</v>
      </c>
      <c r="E301" s="64" t="s">
        <v>72</v>
      </c>
      <c r="F301" s="64">
        <v>40.67</v>
      </c>
      <c r="G301" s="64">
        <v>7.25</v>
      </c>
      <c r="H301" s="64">
        <v>0.26</v>
      </c>
      <c r="I301" s="64">
        <v>0.02</v>
      </c>
      <c r="J301" s="64">
        <v>0.2</v>
      </c>
      <c r="K301" s="64">
        <v>0</v>
      </c>
      <c r="L301" s="64">
        <v>0</v>
      </c>
      <c r="M301" s="64">
        <v>0.05</v>
      </c>
      <c r="N301" s="64">
        <v>-0.44</v>
      </c>
      <c r="O301" s="64">
        <v>-0.09</v>
      </c>
      <c r="P301" s="64">
        <v>0</v>
      </c>
      <c r="R301" s="64">
        <v>0.39</v>
      </c>
      <c r="S301" s="64">
        <v>0.34</v>
      </c>
      <c r="T301" s="64">
        <v>0.23</v>
      </c>
      <c r="U301" s="64">
        <v>48.88</v>
      </c>
      <c r="V301" s="64">
        <v>1359.73</v>
      </c>
      <c r="X301" s="64">
        <f t="shared" si="4"/>
        <v>0.48000000000000004</v>
      </c>
    </row>
    <row r="302" spans="1:24" x14ac:dyDescent="0.25">
      <c r="A302" s="64" t="s">
        <v>71</v>
      </c>
      <c r="B302" s="64">
        <v>4002</v>
      </c>
      <c r="C302" s="59">
        <v>44209</v>
      </c>
      <c r="D302" s="64">
        <v>8</v>
      </c>
      <c r="E302" s="64" t="s">
        <v>73</v>
      </c>
      <c r="F302" s="64">
        <v>50.26</v>
      </c>
      <c r="G302" s="64">
        <v>7.25</v>
      </c>
      <c r="H302" s="64">
        <v>0.26</v>
      </c>
      <c r="I302" s="64">
        <v>0.02</v>
      </c>
      <c r="J302" s="64">
        <v>0.31</v>
      </c>
      <c r="K302" s="64">
        <v>0.3</v>
      </c>
      <c r="L302" s="64">
        <v>0.01</v>
      </c>
      <c r="M302" s="64">
        <v>0.05</v>
      </c>
      <c r="N302" s="64">
        <v>-0.65</v>
      </c>
      <c r="O302" s="64">
        <v>-0.09</v>
      </c>
      <c r="P302" s="64">
        <v>0</v>
      </c>
      <c r="R302" s="64">
        <v>0.39</v>
      </c>
      <c r="S302" s="64">
        <v>0.34</v>
      </c>
      <c r="T302" s="64">
        <v>0.23</v>
      </c>
      <c r="U302" s="64">
        <v>58.68</v>
      </c>
      <c r="V302" s="64">
        <v>1471.386</v>
      </c>
      <c r="X302" s="64">
        <f t="shared" si="4"/>
        <v>0.90000000000000013</v>
      </c>
    </row>
    <row r="303" spans="1:24" x14ac:dyDescent="0.25">
      <c r="A303" s="64" t="s">
        <v>71</v>
      </c>
      <c r="B303" s="64">
        <v>4002</v>
      </c>
      <c r="C303" s="59">
        <v>44209</v>
      </c>
      <c r="D303" s="64">
        <v>9</v>
      </c>
      <c r="E303" s="64" t="s">
        <v>73</v>
      </c>
      <c r="F303" s="64">
        <v>69.31</v>
      </c>
      <c r="G303" s="64">
        <v>7.25</v>
      </c>
      <c r="H303" s="64">
        <v>0.26</v>
      </c>
      <c r="I303" s="64">
        <v>0.02</v>
      </c>
      <c r="J303" s="64">
        <v>0.26</v>
      </c>
      <c r="K303" s="64">
        <v>0.28999999999999998</v>
      </c>
      <c r="L303" s="64">
        <v>0.03</v>
      </c>
      <c r="M303" s="64">
        <v>0.03</v>
      </c>
      <c r="N303" s="64">
        <v>-0.6</v>
      </c>
      <c r="O303" s="64">
        <v>-0.09</v>
      </c>
      <c r="P303" s="64">
        <v>0</v>
      </c>
      <c r="R303" s="64">
        <v>0.39</v>
      </c>
      <c r="S303" s="64">
        <v>0.34</v>
      </c>
      <c r="T303" s="64">
        <v>0.23</v>
      </c>
      <c r="U303" s="64">
        <v>77.72</v>
      </c>
      <c r="V303" s="64">
        <v>1517.5340000000001</v>
      </c>
      <c r="X303" s="64">
        <f t="shared" si="4"/>
        <v>0.8600000000000001</v>
      </c>
    </row>
    <row r="304" spans="1:24" x14ac:dyDescent="0.25">
      <c r="A304" s="64" t="s">
        <v>71</v>
      </c>
      <c r="B304" s="64">
        <v>4002</v>
      </c>
      <c r="C304" s="59">
        <v>44209</v>
      </c>
      <c r="D304" s="64">
        <v>10</v>
      </c>
      <c r="E304" s="64" t="s">
        <v>73</v>
      </c>
      <c r="F304" s="64">
        <v>45.74</v>
      </c>
      <c r="G304" s="64">
        <v>7.25</v>
      </c>
      <c r="H304" s="64">
        <v>0.26</v>
      </c>
      <c r="I304" s="64">
        <v>0.02</v>
      </c>
      <c r="J304" s="64">
        <v>0.12</v>
      </c>
      <c r="K304" s="64">
        <v>0.3</v>
      </c>
      <c r="L304" s="64">
        <v>0</v>
      </c>
      <c r="M304" s="64">
        <v>-0.09</v>
      </c>
      <c r="N304" s="64">
        <v>-0.55000000000000004</v>
      </c>
      <c r="O304" s="64">
        <v>-0.09</v>
      </c>
      <c r="P304" s="64">
        <v>0</v>
      </c>
      <c r="R304" s="64">
        <v>0.39</v>
      </c>
      <c r="S304" s="64">
        <v>0.34</v>
      </c>
      <c r="T304" s="64">
        <v>0.23</v>
      </c>
      <c r="U304" s="64">
        <v>53.92</v>
      </c>
      <c r="V304" s="64">
        <v>1519.2670000000001</v>
      </c>
      <c r="X304" s="64">
        <f t="shared" si="4"/>
        <v>0.7</v>
      </c>
    </row>
    <row r="305" spans="1:24" x14ac:dyDescent="0.25">
      <c r="A305" s="64" t="s">
        <v>71</v>
      </c>
      <c r="B305" s="64">
        <v>4002</v>
      </c>
      <c r="C305" s="59">
        <v>44209</v>
      </c>
      <c r="D305" s="64">
        <v>11</v>
      </c>
      <c r="E305" s="64" t="s">
        <v>73</v>
      </c>
      <c r="F305" s="64">
        <v>41.39</v>
      </c>
      <c r="G305" s="64">
        <v>7.25</v>
      </c>
      <c r="H305" s="64">
        <v>0.26</v>
      </c>
      <c r="I305" s="64">
        <v>0.02</v>
      </c>
      <c r="J305" s="64">
        <v>0.08</v>
      </c>
      <c r="K305" s="64">
        <v>0.3</v>
      </c>
      <c r="L305" s="64">
        <v>0</v>
      </c>
      <c r="M305" s="64">
        <v>-0.02</v>
      </c>
      <c r="N305" s="64">
        <v>-0.5</v>
      </c>
      <c r="O305" s="64">
        <v>-0.09</v>
      </c>
      <c r="P305" s="64">
        <v>0</v>
      </c>
      <c r="R305" s="64">
        <v>0.39</v>
      </c>
      <c r="S305" s="64">
        <v>0.34</v>
      </c>
      <c r="T305" s="64">
        <v>0.23</v>
      </c>
      <c r="U305" s="64">
        <v>49.65</v>
      </c>
      <c r="V305" s="64">
        <v>1518.509</v>
      </c>
      <c r="X305" s="64">
        <f t="shared" si="4"/>
        <v>0.66</v>
      </c>
    </row>
    <row r="306" spans="1:24" x14ac:dyDescent="0.25">
      <c r="A306" s="64" t="s">
        <v>71</v>
      </c>
      <c r="B306" s="64">
        <v>4002</v>
      </c>
      <c r="C306" s="59">
        <v>44209</v>
      </c>
      <c r="D306" s="64">
        <v>12</v>
      </c>
      <c r="E306" s="64" t="s">
        <v>73</v>
      </c>
      <c r="F306" s="64">
        <v>38.9</v>
      </c>
      <c r="G306" s="64">
        <v>7.25</v>
      </c>
      <c r="H306" s="64">
        <v>0.26</v>
      </c>
      <c r="I306" s="64">
        <v>0.02</v>
      </c>
      <c r="J306" s="64">
        <v>0.06</v>
      </c>
      <c r="K306" s="64">
        <v>0.31</v>
      </c>
      <c r="L306" s="64">
        <v>0</v>
      </c>
      <c r="M306" s="64">
        <v>-0.11</v>
      </c>
      <c r="N306" s="64">
        <v>-0.45</v>
      </c>
      <c r="O306" s="64">
        <v>-0.09</v>
      </c>
      <c r="P306" s="64">
        <v>0</v>
      </c>
      <c r="R306" s="64">
        <v>0.39</v>
      </c>
      <c r="S306" s="64">
        <v>0.34</v>
      </c>
      <c r="T306" s="64">
        <v>0.23</v>
      </c>
      <c r="U306" s="64">
        <v>47.11</v>
      </c>
      <c r="V306" s="64">
        <v>1519.0909999999999</v>
      </c>
      <c r="X306" s="64">
        <f t="shared" si="4"/>
        <v>0.65</v>
      </c>
    </row>
    <row r="307" spans="1:24" x14ac:dyDescent="0.25">
      <c r="A307" s="64" t="s">
        <v>71</v>
      </c>
      <c r="B307" s="64">
        <v>4002</v>
      </c>
      <c r="C307" s="59">
        <v>44209</v>
      </c>
      <c r="D307" s="64">
        <v>13</v>
      </c>
      <c r="E307" s="64" t="s">
        <v>73</v>
      </c>
      <c r="F307" s="64">
        <v>36.619999999999997</v>
      </c>
      <c r="G307" s="64">
        <v>7.25</v>
      </c>
      <c r="H307" s="64">
        <v>0.26</v>
      </c>
      <c r="I307" s="64">
        <v>0.02</v>
      </c>
      <c r="J307" s="64">
        <v>0.1</v>
      </c>
      <c r="K307" s="64">
        <v>0.24</v>
      </c>
      <c r="L307" s="64">
        <v>0</v>
      </c>
      <c r="M307" s="64">
        <v>0.01</v>
      </c>
      <c r="N307" s="64">
        <v>-0.43</v>
      </c>
      <c r="O307" s="64">
        <v>-0.09</v>
      </c>
      <c r="P307" s="64">
        <v>0</v>
      </c>
      <c r="R307" s="64">
        <v>0.39</v>
      </c>
      <c r="S307" s="64">
        <v>0.34</v>
      </c>
      <c r="T307" s="64">
        <v>0.23</v>
      </c>
      <c r="U307" s="64">
        <v>44.94</v>
      </c>
      <c r="V307" s="64">
        <v>1483.971</v>
      </c>
      <c r="X307" s="64">
        <f t="shared" si="4"/>
        <v>0.62</v>
      </c>
    </row>
    <row r="308" spans="1:24" x14ac:dyDescent="0.25">
      <c r="A308" s="64" t="s">
        <v>71</v>
      </c>
      <c r="B308" s="64">
        <v>4002</v>
      </c>
      <c r="C308" s="59">
        <v>44209</v>
      </c>
      <c r="D308" s="64">
        <v>14</v>
      </c>
      <c r="E308" s="64" t="s">
        <v>73</v>
      </c>
      <c r="F308" s="64">
        <v>36.909999999999997</v>
      </c>
      <c r="G308" s="64">
        <v>7.25</v>
      </c>
      <c r="H308" s="64">
        <v>0.26</v>
      </c>
      <c r="I308" s="64">
        <v>0.02</v>
      </c>
      <c r="J308" s="64">
        <v>0.12</v>
      </c>
      <c r="K308" s="64">
        <v>0.27</v>
      </c>
      <c r="L308" s="64">
        <v>0</v>
      </c>
      <c r="M308" s="64">
        <v>0</v>
      </c>
      <c r="N308" s="64">
        <v>-0.31</v>
      </c>
      <c r="O308" s="64">
        <v>-0.09</v>
      </c>
      <c r="P308" s="64">
        <v>0</v>
      </c>
      <c r="R308" s="64">
        <v>0.39</v>
      </c>
      <c r="S308" s="64">
        <v>0.34</v>
      </c>
      <c r="T308" s="64">
        <v>0.23</v>
      </c>
      <c r="U308" s="64">
        <v>45.39</v>
      </c>
      <c r="V308" s="64">
        <v>1476.1849999999999</v>
      </c>
      <c r="X308" s="64">
        <f t="shared" si="4"/>
        <v>0.67</v>
      </c>
    </row>
    <row r="309" spans="1:24" x14ac:dyDescent="0.25">
      <c r="A309" s="64" t="s">
        <v>71</v>
      </c>
      <c r="B309" s="64">
        <v>4002</v>
      </c>
      <c r="C309" s="59">
        <v>44209</v>
      </c>
      <c r="D309" s="64">
        <v>15</v>
      </c>
      <c r="E309" s="64" t="s">
        <v>73</v>
      </c>
      <c r="F309" s="64">
        <v>36.58</v>
      </c>
      <c r="G309" s="64">
        <v>7.25</v>
      </c>
      <c r="H309" s="64">
        <v>0.26</v>
      </c>
      <c r="I309" s="64">
        <v>0.02</v>
      </c>
      <c r="J309" s="64">
        <v>0.11</v>
      </c>
      <c r="K309" s="64">
        <v>0.28999999999999998</v>
      </c>
      <c r="L309" s="64">
        <v>0</v>
      </c>
      <c r="M309" s="64">
        <v>7.0000000000000007E-2</v>
      </c>
      <c r="N309" s="64">
        <v>-0.31</v>
      </c>
      <c r="O309" s="64">
        <v>-0.09</v>
      </c>
      <c r="P309" s="64">
        <v>0</v>
      </c>
      <c r="R309" s="64">
        <v>0.39</v>
      </c>
      <c r="S309" s="64">
        <v>0.34</v>
      </c>
      <c r="T309" s="64">
        <v>0.23</v>
      </c>
      <c r="U309" s="64">
        <v>45.14</v>
      </c>
      <c r="V309" s="64">
        <v>1479.0930000000001</v>
      </c>
      <c r="X309" s="64">
        <f t="shared" si="4"/>
        <v>0.67999999999999994</v>
      </c>
    </row>
    <row r="310" spans="1:24" x14ac:dyDescent="0.25">
      <c r="A310" s="64" t="s">
        <v>71</v>
      </c>
      <c r="B310" s="64">
        <v>4002</v>
      </c>
      <c r="C310" s="59">
        <v>44209</v>
      </c>
      <c r="D310" s="64">
        <v>16</v>
      </c>
      <c r="E310" s="64" t="s">
        <v>73</v>
      </c>
      <c r="F310" s="64">
        <v>37.56</v>
      </c>
      <c r="G310" s="64">
        <v>7.25</v>
      </c>
      <c r="H310" s="64">
        <v>0.26</v>
      </c>
      <c r="I310" s="64">
        <v>0.02</v>
      </c>
      <c r="J310" s="64">
        <v>0.08</v>
      </c>
      <c r="K310" s="64">
        <v>0.28000000000000003</v>
      </c>
      <c r="L310" s="64">
        <v>0</v>
      </c>
      <c r="M310" s="64">
        <v>0.04</v>
      </c>
      <c r="N310" s="64">
        <v>-0.33</v>
      </c>
      <c r="O310" s="64">
        <v>-0.09</v>
      </c>
      <c r="P310" s="64">
        <v>0</v>
      </c>
      <c r="R310" s="64">
        <v>0.39</v>
      </c>
      <c r="S310" s="64">
        <v>0.34</v>
      </c>
      <c r="T310" s="64">
        <v>0.23</v>
      </c>
      <c r="U310" s="64">
        <v>46.03</v>
      </c>
      <c r="V310" s="64">
        <v>1488.0419999999999</v>
      </c>
      <c r="X310" s="64">
        <f t="shared" si="4"/>
        <v>0.64000000000000012</v>
      </c>
    </row>
    <row r="311" spans="1:24" x14ac:dyDescent="0.25">
      <c r="A311" s="64" t="s">
        <v>71</v>
      </c>
      <c r="B311" s="64">
        <v>4002</v>
      </c>
      <c r="C311" s="59">
        <v>44209</v>
      </c>
      <c r="D311" s="64">
        <v>17</v>
      </c>
      <c r="E311" s="64" t="s">
        <v>73</v>
      </c>
      <c r="F311" s="64">
        <v>43.01</v>
      </c>
      <c r="G311" s="64">
        <v>7.25</v>
      </c>
      <c r="H311" s="64">
        <v>0.26</v>
      </c>
      <c r="I311" s="64">
        <v>0.02</v>
      </c>
      <c r="J311" s="64">
        <v>0.09</v>
      </c>
      <c r="K311" s="64">
        <v>0.28000000000000003</v>
      </c>
      <c r="L311" s="64">
        <v>0.01</v>
      </c>
      <c r="M311" s="64">
        <v>0.03</v>
      </c>
      <c r="N311" s="64">
        <v>-0.37</v>
      </c>
      <c r="O311" s="64">
        <v>-0.09</v>
      </c>
      <c r="P311" s="64">
        <v>0</v>
      </c>
      <c r="R311" s="64">
        <v>0.39</v>
      </c>
      <c r="S311" s="64">
        <v>0.34</v>
      </c>
      <c r="T311" s="64">
        <v>0.23</v>
      </c>
      <c r="U311" s="64">
        <v>51.45</v>
      </c>
      <c r="V311" s="64">
        <v>1562.6279999999999</v>
      </c>
      <c r="X311" s="64">
        <f t="shared" si="4"/>
        <v>0.66</v>
      </c>
    </row>
    <row r="312" spans="1:24" x14ac:dyDescent="0.25">
      <c r="A312" s="64" t="s">
        <v>71</v>
      </c>
      <c r="B312" s="64">
        <v>4002</v>
      </c>
      <c r="C312" s="59">
        <v>44209</v>
      </c>
      <c r="D312" s="64">
        <v>18</v>
      </c>
      <c r="E312" s="64" t="s">
        <v>73</v>
      </c>
      <c r="F312" s="64">
        <v>45.94</v>
      </c>
      <c r="G312" s="64">
        <v>7.25</v>
      </c>
      <c r="H312" s="64">
        <v>0.26</v>
      </c>
      <c r="I312" s="64">
        <v>0.02</v>
      </c>
      <c r="J312" s="64">
        <v>7.0000000000000007E-2</v>
      </c>
      <c r="K312" s="64">
        <v>0.27</v>
      </c>
      <c r="L312" s="64">
        <v>0.01</v>
      </c>
      <c r="M312" s="64">
        <v>0.04</v>
      </c>
      <c r="N312" s="64">
        <v>-0.56999999999999995</v>
      </c>
      <c r="O312" s="64">
        <v>-0.09</v>
      </c>
      <c r="P312" s="64">
        <v>0</v>
      </c>
      <c r="R312" s="64">
        <v>0.39</v>
      </c>
      <c r="S312" s="64">
        <v>0.34</v>
      </c>
      <c r="T312" s="64">
        <v>0.23</v>
      </c>
      <c r="U312" s="64">
        <v>54.16</v>
      </c>
      <c r="V312" s="64">
        <v>1644.931</v>
      </c>
      <c r="X312" s="64">
        <f t="shared" si="4"/>
        <v>0.63000000000000012</v>
      </c>
    </row>
    <row r="313" spans="1:24" x14ac:dyDescent="0.25">
      <c r="A313" s="64" t="s">
        <v>71</v>
      </c>
      <c r="B313" s="64">
        <v>4002</v>
      </c>
      <c r="C313" s="59">
        <v>44209</v>
      </c>
      <c r="D313" s="64">
        <v>19</v>
      </c>
      <c r="E313" s="64" t="s">
        <v>73</v>
      </c>
      <c r="F313" s="64">
        <v>48.73</v>
      </c>
      <c r="G313" s="64">
        <v>7.25</v>
      </c>
      <c r="H313" s="64">
        <v>0.26</v>
      </c>
      <c r="I313" s="64">
        <v>0.02</v>
      </c>
      <c r="J313" s="64">
        <v>0.16</v>
      </c>
      <c r="K313" s="64">
        <v>0.27</v>
      </c>
      <c r="L313" s="64">
        <v>0</v>
      </c>
      <c r="M313" s="64">
        <v>0.03</v>
      </c>
      <c r="N313" s="64">
        <v>-0.42</v>
      </c>
      <c r="O313" s="64">
        <v>-0.09</v>
      </c>
      <c r="P313" s="64">
        <v>0</v>
      </c>
      <c r="R313" s="64">
        <v>0.39</v>
      </c>
      <c r="S313" s="64">
        <v>0.34</v>
      </c>
      <c r="T313" s="64">
        <v>0.23</v>
      </c>
      <c r="U313" s="64">
        <v>57.17</v>
      </c>
      <c r="V313" s="64">
        <v>1612.5419999999999</v>
      </c>
      <c r="X313" s="64">
        <f t="shared" si="4"/>
        <v>0.71000000000000008</v>
      </c>
    </row>
    <row r="314" spans="1:24" x14ac:dyDescent="0.25">
      <c r="A314" s="64" t="s">
        <v>71</v>
      </c>
      <c r="B314" s="64">
        <v>4002</v>
      </c>
      <c r="C314" s="59">
        <v>44209</v>
      </c>
      <c r="D314" s="64">
        <v>20</v>
      </c>
      <c r="E314" s="64" t="s">
        <v>73</v>
      </c>
      <c r="F314" s="64">
        <v>39.979999999999997</v>
      </c>
      <c r="G314" s="64">
        <v>7.25</v>
      </c>
      <c r="H314" s="64">
        <v>0.26</v>
      </c>
      <c r="I314" s="64">
        <v>0.02</v>
      </c>
      <c r="J314" s="64">
        <v>0.17</v>
      </c>
      <c r="K314" s="64">
        <v>0.28000000000000003</v>
      </c>
      <c r="L314" s="64">
        <v>0</v>
      </c>
      <c r="M314" s="64">
        <v>0.02</v>
      </c>
      <c r="N314" s="64">
        <v>-0.38</v>
      </c>
      <c r="O314" s="64">
        <v>-0.09</v>
      </c>
      <c r="P314" s="64">
        <v>0</v>
      </c>
      <c r="R314" s="64">
        <v>0.39</v>
      </c>
      <c r="S314" s="64">
        <v>0.34</v>
      </c>
      <c r="T314" s="64">
        <v>0.23</v>
      </c>
      <c r="U314" s="64">
        <v>48.47</v>
      </c>
      <c r="V314" s="64">
        <v>1542.9929999999999</v>
      </c>
      <c r="X314" s="64">
        <f t="shared" si="4"/>
        <v>0.73000000000000009</v>
      </c>
    </row>
    <row r="315" spans="1:24" x14ac:dyDescent="0.25">
      <c r="A315" s="64" t="s">
        <v>71</v>
      </c>
      <c r="B315" s="64">
        <v>4002</v>
      </c>
      <c r="C315" s="59">
        <v>44209</v>
      </c>
      <c r="D315" s="64">
        <v>21</v>
      </c>
      <c r="E315" s="64" t="s">
        <v>73</v>
      </c>
      <c r="F315" s="64">
        <v>35.909999999999997</v>
      </c>
      <c r="G315" s="64">
        <v>7.25</v>
      </c>
      <c r="H315" s="64">
        <v>0.26</v>
      </c>
      <c r="I315" s="64">
        <v>0.02</v>
      </c>
      <c r="J315" s="64">
        <v>0.13</v>
      </c>
      <c r="K315" s="64">
        <v>0.28999999999999998</v>
      </c>
      <c r="L315" s="64">
        <v>0</v>
      </c>
      <c r="M315" s="64">
        <v>0.01</v>
      </c>
      <c r="N315" s="64">
        <v>-0.41</v>
      </c>
      <c r="O315" s="64">
        <v>-0.09</v>
      </c>
      <c r="P315" s="64">
        <v>0</v>
      </c>
      <c r="R315" s="64">
        <v>0.39</v>
      </c>
      <c r="S315" s="64">
        <v>0.34</v>
      </c>
      <c r="T315" s="64">
        <v>0.23</v>
      </c>
      <c r="U315" s="64">
        <v>44.33</v>
      </c>
      <c r="V315" s="64">
        <v>1457.3989999999999</v>
      </c>
      <c r="X315" s="64">
        <f t="shared" si="4"/>
        <v>0.7</v>
      </c>
    </row>
    <row r="316" spans="1:24" x14ac:dyDescent="0.25">
      <c r="A316" s="64" t="s">
        <v>71</v>
      </c>
      <c r="B316" s="64">
        <v>4002</v>
      </c>
      <c r="C316" s="59">
        <v>44209</v>
      </c>
      <c r="D316" s="64">
        <v>22</v>
      </c>
      <c r="E316" s="64" t="s">
        <v>73</v>
      </c>
      <c r="F316" s="64">
        <v>34.01</v>
      </c>
      <c r="G316" s="64">
        <v>7.25</v>
      </c>
      <c r="H316" s="64">
        <v>0.26</v>
      </c>
      <c r="I316" s="64">
        <v>0.02</v>
      </c>
      <c r="J316" s="64">
        <v>0.12</v>
      </c>
      <c r="K316" s="64">
        <v>0.31</v>
      </c>
      <c r="L316" s="64">
        <v>0</v>
      </c>
      <c r="M316" s="64">
        <v>0.08</v>
      </c>
      <c r="N316" s="64">
        <v>-0.46</v>
      </c>
      <c r="O316" s="64">
        <v>-0.09</v>
      </c>
      <c r="P316" s="64">
        <v>0</v>
      </c>
      <c r="R316" s="64">
        <v>0.39</v>
      </c>
      <c r="S316" s="64">
        <v>0.34</v>
      </c>
      <c r="T316" s="64">
        <v>0.23</v>
      </c>
      <c r="U316" s="64">
        <v>42.46</v>
      </c>
      <c r="V316" s="64">
        <v>1347.2360000000001</v>
      </c>
      <c r="X316" s="64">
        <f t="shared" si="4"/>
        <v>0.71</v>
      </c>
    </row>
    <row r="317" spans="1:24" x14ac:dyDescent="0.25">
      <c r="A317" s="64" t="s">
        <v>71</v>
      </c>
      <c r="B317" s="64">
        <v>4002</v>
      </c>
      <c r="C317" s="59">
        <v>44209</v>
      </c>
      <c r="D317" s="64">
        <v>23</v>
      </c>
      <c r="E317" s="64" t="s">
        <v>73</v>
      </c>
      <c r="F317" s="64">
        <v>32.49</v>
      </c>
      <c r="G317" s="64">
        <v>7.25</v>
      </c>
      <c r="H317" s="64">
        <v>0.26</v>
      </c>
      <c r="I317" s="64">
        <v>0.02</v>
      </c>
      <c r="J317" s="64">
        <v>0.15</v>
      </c>
      <c r="K317" s="64">
        <v>0.34</v>
      </c>
      <c r="L317" s="64">
        <v>0</v>
      </c>
      <c r="M317" s="64">
        <v>7.0000000000000007E-2</v>
      </c>
      <c r="N317" s="64">
        <v>-0.5</v>
      </c>
      <c r="O317" s="64">
        <v>-0.09</v>
      </c>
      <c r="P317" s="64">
        <v>0</v>
      </c>
      <c r="R317" s="64">
        <v>0.39</v>
      </c>
      <c r="S317" s="64">
        <v>0.34</v>
      </c>
      <c r="T317" s="64">
        <v>0.23</v>
      </c>
      <c r="U317" s="64">
        <v>40.950000000000003</v>
      </c>
      <c r="V317" s="64">
        <v>1233.3620000000001</v>
      </c>
      <c r="X317" s="64">
        <f t="shared" si="4"/>
        <v>0.77</v>
      </c>
    </row>
    <row r="318" spans="1:24" x14ac:dyDescent="0.25">
      <c r="A318" s="64" t="s">
        <v>71</v>
      </c>
      <c r="B318" s="64">
        <v>4002</v>
      </c>
      <c r="C318" s="59">
        <v>44209</v>
      </c>
      <c r="D318" s="64">
        <v>24</v>
      </c>
      <c r="E318" s="64" t="s">
        <v>72</v>
      </c>
      <c r="F318" s="64">
        <v>33.18</v>
      </c>
      <c r="G318" s="64">
        <v>7.25</v>
      </c>
      <c r="H318" s="64">
        <v>0.26</v>
      </c>
      <c r="I318" s="64">
        <v>0.02</v>
      </c>
      <c r="J318" s="64">
        <v>0.13</v>
      </c>
      <c r="K318" s="64">
        <v>0</v>
      </c>
      <c r="L318" s="64">
        <v>0</v>
      </c>
      <c r="M318" s="64">
        <v>0.02</v>
      </c>
      <c r="N318" s="64">
        <v>-0.41</v>
      </c>
      <c r="O318" s="64">
        <v>-0.09</v>
      </c>
      <c r="P318" s="64">
        <v>0</v>
      </c>
      <c r="R318" s="64">
        <v>0.39</v>
      </c>
      <c r="S318" s="64">
        <v>0.34</v>
      </c>
      <c r="T318" s="64">
        <v>0.23</v>
      </c>
      <c r="U318" s="64">
        <v>41.32</v>
      </c>
      <c r="V318" s="64">
        <v>1149.9649999999999</v>
      </c>
      <c r="X318" s="64">
        <f t="shared" si="4"/>
        <v>0.41000000000000003</v>
      </c>
    </row>
    <row r="319" spans="1:24" x14ac:dyDescent="0.25">
      <c r="A319" s="64" t="s">
        <v>71</v>
      </c>
      <c r="B319" s="64">
        <v>4002</v>
      </c>
      <c r="C319" s="59">
        <v>44210</v>
      </c>
      <c r="D319" s="64">
        <v>1</v>
      </c>
      <c r="E319" s="64" t="s">
        <v>72</v>
      </c>
      <c r="F319" s="64">
        <v>34.369999999999997</v>
      </c>
      <c r="G319" s="64">
        <v>7.25</v>
      </c>
      <c r="H319" s="64">
        <v>0.24</v>
      </c>
      <c r="I319" s="64">
        <v>0.01</v>
      </c>
      <c r="J319" s="64">
        <v>7.0000000000000007E-2</v>
      </c>
      <c r="K319" s="64">
        <v>0</v>
      </c>
      <c r="L319" s="64">
        <v>0</v>
      </c>
      <c r="M319" s="64">
        <v>0.04</v>
      </c>
      <c r="N319" s="64">
        <v>-0.43</v>
      </c>
      <c r="O319" s="64">
        <v>-0.09</v>
      </c>
      <c r="P319" s="64">
        <v>0</v>
      </c>
      <c r="R319" s="64">
        <v>0.39</v>
      </c>
      <c r="S319" s="64">
        <v>0.34</v>
      </c>
      <c r="T319" s="64">
        <v>0.23</v>
      </c>
      <c r="U319" s="64">
        <v>42.42</v>
      </c>
      <c r="V319" s="64">
        <v>1093.1790000000001</v>
      </c>
      <c r="X319" s="64">
        <f t="shared" si="4"/>
        <v>0.32</v>
      </c>
    </row>
    <row r="320" spans="1:24" x14ac:dyDescent="0.25">
      <c r="A320" s="64" t="s">
        <v>71</v>
      </c>
      <c r="B320" s="64">
        <v>4002</v>
      </c>
      <c r="C320" s="59">
        <v>44210</v>
      </c>
      <c r="D320" s="64">
        <v>2</v>
      </c>
      <c r="E320" s="64" t="s">
        <v>72</v>
      </c>
      <c r="F320" s="64">
        <v>34.51</v>
      </c>
      <c r="G320" s="64">
        <v>7.25</v>
      </c>
      <c r="H320" s="64">
        <v>0.24</v>
      </c>
      <c r="I320" s="64">
        <v>0.01</v>
      </c>
      <c r="J320" s="64">
        <v>7.0000000000000007E-2</v>
      </c>
      <c r="K320" s="64">
        <v>0</v>
      </c>
      <c r="L320" s="64">
        <v>0</v>
      </c>
      <c r="M320" s="64">
        <v>0.03</v>
      </c>
      <c r="N320" s="64">
        <v>-0.38</v>
      </c>
      <c r="O320" s="64">
        <v>-0.09</v>
      </c>
      <c r="P320" s="64">
        <v>0</v>
      </c>
      <c r="R320" s="64">
        <v>0.39</v>
      </c>
      <c r="S320" s="64">
        <v>0.34</v>
      </c>
      <c r="T320" s="64">
        <v>0.23</v>
      </c>
      <c r="U320" s="64">
        <v>42.6</v>
      </c>
      <c r="V320" s="64">
        <v>1064.1690000000001</v>
      </c>
      <c r="X320" s="64">
        <f t="shared" si="4"/>
        <v>0.32</v>
      </c>
    </row>
    <row r="321" spans="1:24" x14ac:dyDescent="0.25">
      <c r="A321" s="64" t="s">
        <v>71</v>
      </c>
      <c r="B321" s="64">
        <v>4002</v>
      </c>
      <c r="C321" s="59">
        <v>44210</v>
      </c>
      <c r="D321" s="64">
        <v>3</v>
      </c>
      <c r="E321" s="64" t="s">
        <v>72</v>
      </c>
      <c r="F321" s="64">
        <v>35.53</v>
      </c>
      <c r="G321" s="64">
        <v>7.25</v>
      </c>
      <c r="H321" s="64">
        <v>0.24</v>
      </c>
      <c r="I321" s="64">
        <v>0.01</v>
      </c>
      <c r="J321" s="64">
        <v>0.06</v>
      </c>
      <c r="K321" s="64">
        <v>0</v>
      </c>
      <c r="L321" s="64">
        <v>0</v>
      </c>
      <c r="M321" s="64">
        <v>0.01</v>
      </c>
      <c r="N321" s="64">
        <v>-0.37</v>
      </c>
      <c r="O321" s="64">
        <v>-0.09</v>
      </c>
      <c r="P321" s="64">
        <v>0</v>
      </c>
      <c r="R321" s="64">
        <v>0.39</v>
      </c>
      <c r="S321" s="64">
        <v>0.34</v>
      </c>
      <c r="T321" s="64">
        <v>0.23</v>
      </c>
      <c r="U321" s="64">
        <v>43.6</v>
      </c>
      <c r="V321" s="64">
        <v>1054.644</v>
      </c>
      <c r="X321" s="64">
        <f t="shared" si="4"/>
        <v>0.31</v>
      </c>
    </row>
    <row r="322" spans="1:24" x14ac:dyDescent="0.25">
      <c r="A322" s="64" t="s">
        <v>71</v>
      </c>
      <c r="B322" s="64">
        <v>4002</v>
      </c>
      <c r="C322" s="59">
        <v>44210</v>
      </c>
      <c r="D322" s="64">
        <v>4</v>
      </c>
      <c r="E322" s="64" t="s">
        <v>72</v>
      </c>
      <c r="F322" s="64">
        <v>35.619999999999997</v>
      </c>
      <c r="G322" s="64">
        <v>7.25</v>
      </c>
      <c r="H322" s="64">
        <v>0.24</v>
      </c>
      <c r="I322" s="64">
        <v>0.01</v>
      </c>
      <c r="J322" s="64">
        <v>7.0000000000000007E-2</v>
      </c>
      <c r="K322" s="64">
        <v>0</v>
      </c>
      <c r="L322" s="64">
        <v>0</v>
      </c>
      <c r="M322" s="64">
        <v>0.04</v>
      </c>
      <c r="N322" s="64">
        <v>-0.38</v>
      </c>
      <c r="O322" s="64">
        <v>-0.09</v>
      </c>
      <c r="P322" s="64">
        <v>0</v>
      </c>
      <c r="R322" s="64">
        <v>0.39</v>
      </c>
      <c r="S322" s="64">
        <v>0.34</v>
      </c>
      <c r="T322" s="64">
        <v>0.23</v>
      </c>
      <c r="U322" s="64">
        <v>43.72</v>
      </c>
      <c r="V322" s="64">
        <v>1059.73</v>
      </c>
      <c r="X322" s="64">
        <f t="shared" si="4"/>
        <v>0.32</v>
      </c>
    </row>
    <row r="323" spans="1:24" x14ac:dyDescent="0.25">
      <c r="A323" s="64" t="s">
        <v>71</v>
      </c>
      <c r="B323" s="64">
        <v>4002</v>
      </c>
      <c r="C323" s="59">
        <v>44210</v>
      </c>
      <c r="D323" s="64">
        <v>5</v>
      </c>
      <c r="E323" s="64" t="s">
        <v>72</v>
      </c>
      <c r="F323" s="64">
        <v>35.729999999999997</v>
      </c>
      <c r="G323" s="64">
        <v>7.25</v>
      </c>
      <c r="H323" s="64">
        <v>0.24</v>
      </c>
      <c r="I323" s="64">
        <v>0.01</v>
      </c>
      <c r="J323" s="64">
        <v>0.06</v>
      </c>
      <c r="K323" s="64">
        <v>0</v>
      </c>
      <c r="L323" s="64">
        <v>0</v>
      </c>
      <c r="M323" s="64">
        <v>0.02</v>
      </c>
      <c r="N323" s="64">
        <v>-0.43</v>
      </c>
      <c r="O323" s="64">
        <v>-0.09</v>
      </c>
      <c r="P323" s="64">
        <v>0</v>
      </c>
      <c r="R323" s="64">
        <v>0.39</v>
      </c>
      <c r="S323" s="64">
        <v>0.34</v>
      </c>
      <c r="T323" s="64">
        <v>0.23</v>
      </c>
      <c r="U323" s="64">
        <v>43.75</v>
      </c>
      <c r="V323" s="64">
        <v>1100.0709999999999</v>
      </c>
      <c r="X323" s="64">
        <f t="shared" si="4"/>
        <v>0.31</v>
      </c>
    </row>
    <row r="324" spans="1:24" x14ac:dyDescent="0.25">
      <c r="A324" s="64" t="s">
        <v>71</v>
      </c>
      <c r="B324" s="64">
        <v>4002</v>
      </c>
      <c r="C324" s="59">
        <v>44210</v>
      </c>
      <c r="D324" s="64">
        <v>6</v>
      </c>
      <c r="E324" s="64" t="s">
        <v>72</v>
      </c>
      <c r="F324" s="64">
        <v>35.33</v>
      </c>
      <c r="G324" s="64">
        <v>7.25</v>
      </c>
      <c r="H324" s="64">
        <v>0.24</v>
      </c>
      <c r="I324" s="64">
        <v>0.01</v>
      </c>
      <c r="J324" s="64">
        <v>0.21</v>
      </c>
      <c r="K324" s="64">
        <v>0</v>
      </c>
      <c r="L324" s="64">
        <v>0</v>
      </c>
      <c r="M324" s="64">
        <v>0.02</v>
      </c>
      <c r="N324" s="64">
        <v>-0.46</v>
      </c>
      <c r="O324" s="64">
        <v>-0.09</v>
      </c>
      <c r="P324" s="64">
        <v>0</v>
      </c>
      <c r="R324" s="64">
        <v>0.39</v>
      </c>
      <c r="S324" s="64">
        <v>0.34</v>
      </c>
      <c r="T324" s="64">
        <v>0.23</v>
      </c>
      <c r="U324" s="64">
        <v>43.47</v>
      </c>
      <c r="V324" s="64">
        <v>1195.721</v>
      </c>
      <c r="X324" s="64">
        <f t="shared" si="4"/>
        <v>0.45999999999999996</v>
      </c>
    </row>
    <row r="325" spans="1:24" x14ac:dyDescent="0.25">
      <c r="A325" s="64" t="s">
        <v>71</v>
      </c>
      <c r="B325" s="64">
        <v>4002</v>
      </c>
      <c r="C325" s="59">
        <v>44210</v>
      </c>
      <c r="D325" s="64">
        <v>7</v>
      </c>
      <c r="E325" s="64" t="s">
        <v>72</v>
      </c>
      <c r="F325" s="64">
        <v>33.33</v>
      </c>
      <c r="G325" s="64">
        <v>7.25</v>
      </c>
      <c r="H325" s="64">
        <v>0.24</v>
      </c>
      <c r="I325" s="64">
        <v>0.01</v>
      </c>
      <c r="J325" s="64">
        <v>0.28000000000000003</v>
      </c>
      <c r="K325" s="64">
        <v>0</v>
      </c>
      <c r="L325" s="64">
        <v>0</v>
      </c>
      <c r="M325" s="64">
        <v>0.03</v>
      </c>
      <c r="N325" s="64">
        <v>-0.45</v>
      </c>
      <c r="O325" s="64">
        <v>-0.09</v>
      </c>
      <c r="P325" s="64">
        <v>0</v>
      </c>
      <c r="R325" s="64">
        <v>0.39</v>
      </c>
      <c r="S325" s="64">
        <v>0.34</v>
      </c>
      <c r="T325" s="64">
        <v>0.23</v>
      </c>
      <c r="U325" s="64">
        <v>41.56</v>
      </c>
      <c r="V325" s="64">
        <v>1339.473</v>
      </c>
      <c r="X325" s="64">
        <f t="shared" si="4"/>
        <v>0.53</v>
      </c>
    </row>
    <row r="326" spans="1:24" x14ac:dyDescent="0.25">
      <c r="A326" s="64" t="s">
        <v>71</v>
      </c>
      <c r="B326" s="64">
        <v>4002</v>
      </c>
      <c r="C326" s="59">
        <v>44210</v>
      </c>
      <c r="D326" s="64">
        <v>8</v>
      </c>
      <c r="E326" s="64" t="s">
        <v>73</v>
      </c>
      <c r="F326" s="64">
        <v>35.54</v>
      </c>
      <c r="G326" s="64">
        <v>7.25</v>
      </c>
      <c r="H326" s="64">
        <v>0.24</v>
      </c>
      <c r="I326" s="64">
        <v>0.01</v>
      </c>
      <c r="J326" s="64">
        <v>0.23</v>
      </c>
      <c r="K326" s="64">
        <v>0.3</v>
      </c>
      <c r="L326" s="64">
        <v>0</v>
      </c>
      <c r="M326" s="64">
        <v>0.03</v>
      </c>
      <c r="N326" s="64">
        <v>-0.61</v>
      </c>
      <c r="O326" s="64">
        <v>-0.09</v>
      </c>
      <c r="P326" s="64">
        <v>0</v>
      </c>
      <c r="R326" s="64">
        <v>0.39</v>
      </c>
      <c r="S326" s="64">
        <v>0.34</v>
      </c>
      <c r="T326" s="64">
        <v>0.23</v>
      </c>
      <c r="U326" s="64">
        <v>43.86</v>
      </c>
      <c r="V326" s="64">
        <v>1447.3789999999999</v>
      </c>
      <c r="X326" s="64">
        <f t="shared" si="4"/>
        <v>0.78</v>
      </c>
    </row>
    <row r="327" spans="1:24" x14ac:dyDescent="0.25">
      <c r="A327" s="64" t="s">
        <v>71</v>
      </c>
      <c r="B327" s="64">
        <v>4002</v>
      </c>
      <c r="C327" s="59">
        <v>44210</v>
      </c>
      <c r="D327" s="64">
        <v>9</v>
      </c>
      <c r="E327" s="64" t="s">
        <v>73</v>
      </c>
      <c r="F327" s="64">
        <v>35.76</v>
      </c>
      <c r="G327" s="64">
        <v>7.25</v>
      </c>
      <c r="H327" s="64">
        <v>0.24</v>
      </c>
      <c r="I327" s="64">
        <v>0.01</v>
      </c>
      <c r="J327" s="64">
        <v>0.08</v>
      </c>
      <c r="K327" s="64">
        <v>0.28999999999999998</v>
      </c>
      <c r="L327" s="64">
        <v>0</v>
      </c>
      <c r="M327" s="64">
        <v>0.02</v>
      </c>
      <c r="N327" s="64">
        <v>-0.57999999999999996</v>
      </c>
      <c r="O327" s="64">
        <v>-0.09</v>
      </c>
      <c r="P327" s="64">
        <v>0</v>
      </c>
      <c r="R327" s="64">
        <v>0.39</v>
      </c>
      <c r="S327" s="64">
        <v>0.34</v>
      </c>
      <c r="T327" s="64">
        <v>0.23</v>
      </c>
      <c r="U327" s="64">
        <v>43.94</v>
      </c>
      <c r="V327" s="64">
        <v>1490.69</v>
      </c>
      <c r="X327" s="64">
        <f t="shared" si="4"/>
        <v>0.62</v>
      </c>
    </row>
    <row r="328" spans="1:24" x14ac:dyDescent="0.25">
      <c r="A328" s="64" t="s">
        <v>71</v>
      </c>
      <c r="B328" s="64">
        <v>4002</v>
      </c>
      <c r="C328" s="59">
        <v>44210</v>
      </c>
      <c r="D328" s="64">
        <v>10</v>
      </c>
      <c r="E328" s="64" t="s">
        <v>73</v>
      </c>
      <c r="F328" s="64">
        <v>39.82</v>
      </c>
      <c r="G328" s="64">
        <v>7.25</v>
      </c>
      <c r="H328" s="64">
        <v>0.24</v>
      </c>
      <c r="I328" s="64">
        <v>0.01</v>
      </c>
      <c r="J328" s="64">
        <v>0.14000000000000001</v>
      </c>
      <c r="K328" s="64">
        <v>0.28999999999999998</v>
      </c>
      <c r="L328" s="64">
        <v>0</v>
      </c>
      <c r="M328" s="64">
        <v>0.01</v>
      </c>
      <c r="N328" s="64">
        <v>-0.62</v>
      </c>
      <c r="O328" s="64">
        <v>-0.09</v>
      </c>
      <c r="P328" s="64">
        <v>0</v>
      </c>
      <c r="R328" s="64">
        <v>0.39</v>
      </c>
      <c r="S328" s="64">
        <v>0.34</v>
      </c>
      <c r="T328" s="64">
        <v>0.23</v>
      </c>
      <c r="U328" s="64">
        <v>48.01</v>
      </c>
      <c r="V328" s="64">
        <v>1500.9269999999999</v>
      </c>
      <c r="X328" s="64">
        <f t="shared" ref="X328:X391" si="5">H328+I328+J328+K328+L328+P328+Q328</f>
        <v>0.67999999999999994</v>
      </c>
    </row>
    <row r="329" spans="1:24" x14ac:dyDescent="0.25">
      <c r="A329" s="64" t="s">
        <v>71</v>
      </c>
      <c r="B329" s="64">
        <v>4002</v>
      </c>
      <c r="C329" s="59">
        <v>44210</v>
      </c>
      <c r="D329" s="64">
        <v>11</v>
      </c>
      <c r="E329" s="64" t="s">
        <v>73</v>
      </c>
      <c r="F329" s="64">
        <v>36.200000000000003</v>
      </c>
      <c r="G329" s="64">
        <v>7.25</v>
      </c>
      <c r="H329" s="64">
        <v>0.24</v>
      </c>
      <c r="I329" s="64">
        <v>0.01</v>
      </c>
      <c r="J329" s="64">
        <v>0.11</v>
      </c>
      <c r="K329" s="64">
        <v>0.3</v>
      </c>
      <c r="L329" s="64">
        <v>0</v>
      </c>
      <c r="M329" s="64">
        <v>0.02</v>
      </c>
      <c r="N329" s="64">
        <v>-0.52</v>
      </c>
      <c r="O329" s="64">
        <v>-0.09</v>
      </c>
      <c r="P329" s="64">
        <v>0</v>
      </c>
      <c r="R329" s="64">
        <v>0.39</v>
      </c>
      <c r="S329" s="64">
        <v>0.34</v>
      </c>
      <c r="T329" s="64">
        <v>0.23</v>
      </c>
      <c r="U329" s="64">
        <v>44.48</v>
      </c>
      <c r="V329" s="64">
        <v>1500.7560000000001</v>
      </c>
      <c r="X329" s="64">
        <f t="shared" si="5"/>
        <v>0.65999999999999992</v>
      </c>
    </row>
    <row r="330" spans="1:24" x14ac:dyDescent="0.25">
      <c r="A330" s="64" t="s">
        <v>71</v>
      </c>
      <c r="B330" s="64">
        <v>4002</v>
      </c>
      <c r="C330" s="59">
        <v>44210</v>
      </c>
      <c r="D330" s="64">
        <v>12</v>
      </c>
      <c r="E330" s="64" t="s">
        <v>73</v>
      </c>
      <c r="F330" s="64">
        <v>36.35</v>
      </c>
      <c r="G330" s="64">
        <v>7.25</v>
      </c>
      <c r="H330" s="64">
        <v>0.24</v>
      </c>
      <c r="I330" s="64">
        <v>0.01</v>
      </c>
      <c r="J330" s="64">
        <v>0.12</v>
      </c>
      <c r="K330" s="64">
        <v>0.3</v>
      </c>
      <c r="L330" s="64">
        <v>0</v>
      </c>
      <c r="M330" s="64">
        <v>0.02</v>
      </c>
      <c r="N330" s="64">
        <v>-0.47</v>
      </c>
      <c r="O330" s="64">
        <v>-0.09</v>
      </c>
      <c r="P330" s="64">
        <v>0</v>
      </c>
      <c r="R330" s="64">
        <v>0.39</v>
      </c>
      <c r="S330" s="64">
        <v>0.34</v>
      </c>
      <c r="T330" s="64">
        <v>0.23</v>
      </c>
      <c r="U330" s="64">
        <v>44.69</v>
      </c>
      <c r="V330" s="64">
        <v>1506.12</v>
      </c>
      <c r="X330" s="64">
        <f t="shared" si="5"/>
        <v>0.66999999999999993</v>
      </c>
    </row>
    <row r="331" spans="1:24" x14ac:dyDescent="0.25">
      <c r="A331" s="64" t="s">
        <v>71</v>
      </c>
      <c r="B331" s="64">
        <v>4002</v>
      </c>
      <c r="C331" s="59">
        <v>44210</v>
      </c>
      <c r="D331" s="64">
        <v>13</v>
      </c>
      <c r="E331" s="64" t="s">
        <v>73</v>
      </c>
      <c r="F331" s="64">
        <v>35.36</v>
      </c>
      <c r="G331" s="64">
        <v>7.25</v>
      </c>
      <c r="H331" s="64">
        <v>0.24</v>
      </c>
      <c r="I331" s="64">
        <v>0.01</v>
      </c>
      <c r="J331" s="64">
        <v>0.13</v>
      </c>
      <c r="K331" s="64">
        <v>0.3</v>
      </c>
      <c r="L331" s="64">
        <v>0</v>
      </c>
      <c r="M331" s="64">
        <v>0.01</v>
      </c>
      <c r="N331" s="64">
        <v>-0.44</v>
      </c>
      <c r="O331" s="64">
        <v>-0.09</v>
      </c>
      <c r="P331" s="64">
        <v>0</v>
      </c>
      <c r="R331" s="64">
        <v>0.39</v>
      </c>
      <c r="S331" s="64">
        <v>0.34</v>
      </c>
      <c r="T331" s="64">
        <v>0.23</v>
      </c>
      <c r="U331" s="64">
        <v>43.73</v>
      </c>
      <c r="V331" s="64">
        <v>1506.374</v>
      </c>
      <c r="X331" s="64">
        <f t="shared" si="5"/>
        <v>0.67999999999999994</v>
      </c>
    </row>
    <row r="332" spans="1:24" x14ac:dyDescent="0.25">
      <c r="A332" s="64" t="s">
        <v>71</v>
      </c>
      <c r="B332" s="64">
        <v>4002</v>
      </c>
      <c r="C332" s="59">
        <v>44210</v>
      </c>
      <c r="D332" s="64">
        <v>14</v>
      </c>
      <c r="E332" s="64" t="s">
        <v>73</v>
      </c>
      <c r="F332" s="64">
        <v>34.79</v>
      </c>
      <c r="G332" s="64">
        <v>7.25</v>
      </c>
      <c r="H332" s="64">
        <v>0.24</v>
      </c>
      <c r="I332" s="64">
        <v>0.01</v>
      </c>
      <c r="J332" s="64">
        <v>0.1</v>
      </c>
      <c r="K332" s="64">
        <v>0.3</v>
      </c>
      <c r="L332" s="64">
        <v>0</v>
      </c>
      <c r="M332" s="64">
        <v>0</v>
      </c>
      <c r="N332" s="64">
        <v>-0.42</v>
      </c>
      <c r="O332" s="64">
        <v>-0.09</v>
      </c>
      <c r="P332" s="64">
        <v>0</v>
      </c>
      <c r="R332" s="64">
        <v>0.39</v>
      </c>
      <c r="S332" s="64">
        <v>0.34</v>
      </c>
      <c r="T332" s="64">
        <v>0.23</v>
      </c>
      <c r="U332" s="64">
        <v>43.14</v>
      </c>
      <c r="V332" s="64">
        <v>1496.18</v>
      </c>
      <c r="X332" s="64">
        <f t="shared" si="5"/>
        <v>0.64999999999999991</v>
      </c>
    </row>
    <row r="333" spans="1:24" x14ac:dyDescent="0.25">
      <c r="A333" s="64" t="s">
        <v>71</v>
      </c>
      <c r="B333" s="64">
        <v>4002</v>
      </c>
      <c r="C333" s="59">
        <v>44210</v>
      </c>
      <c r="D333" s="64">
        <v>15</v>
      </c>
      <c r="E333" s="64" t="s">
        <v>73</v>
      </c>
      <c r="F333" s="64">
        <v>36.1</v>
      </c>
      <c r="G333" s="64">
        <v>7.25</v>
      </c>
      <c r="H333" s="64">
        <v>0.24</v>
      </c>
      <c r="I333" s="64">
        <v>0.01</v>
      </c>
      <c r="J333" s="64">
        <v>0.11</v>
      </c>
      <c r="K333" s="64">
        <v>0.3</v>
      </c>
      <c r="L333" s="64">
        <v>0</v>
      </c>
      <c r="M333" s="64">
        <v>0</v>
      </c>
      <c r="N333" s="64">
        <v>-0.43</v>
      </c>
      <c r="O333" s="64">
        <v>-0.09</v>
      </c>
      <c r="P333" s="64">
        <v>0</v>
      </c>
      <c r="R333" s="64">
        <v>0.39</v>
      </c>
      <c r="S333" s="64">
        <v>0.34</v>
      </c>
      <c r="T333" s="64">
        <v>0.23</v>
      </c>
      <c r="U333" s="64">
        <v>44.45</v>
      </c>
      <c r="V333" s="64">
        <v>1482.99</v>
      </c>
      <c r="X333" s="64">
        <f t="shared" si="5"/>
        <v>0.65999999999999992</v>
      </c>
    </row>
    <row r="334" spans="1:24" x14ac:dyDescent="0.25">
      <c r="A334" s="64" t="s">
        <v>71</v>
      </c>
      <c r="B334" s="64">
        <v>4002</v>
      </c>
      <c r="C334" s="59">
        <v>44210</v>
      </c>
      <c r="D334" s="64">
        <v>16</v>
      </c>
      <c r="E334" s="64" t="s">
        <v>73</v>
      </c>
      <c r="F334" s="64">
        <v>35.25</v>
      </c>
      <c r="G334" s="64">
        <v>7.25</v>
      </c>
      <c r="H334" s="64">
        <v>0.24</v>
      </c>
      <c r="I334" s="64">
        <v>0.01</v>
      </c>
      <c r="J334" s="64">
        <v>0.04</v>
      </c>
      <c r="K334" s="64">
        <v>0.3</v>
      </c>
      <c r="L334" s="64">
        <v>0</v>
      </c>
      <c r="M334" s="64">
        <v>0.04</v>
      </c>
      <c r="N334" s="64">
        <v>-0.44</v>
      </c>
      <c r="O334" s="64">
        <v>-0.09</v>
      </c>
      <c r="P334" s="64">
        <v>0</v>
      </c>
      <c r="R334" s="64">
        <v>0.39</v>
      </c>
      <c r="S334" s="64">
        <v>0.34</v>
      </c>
      <c r="T334" s="64">
        <v>0.23</v>
      </c>
      <c r="U334" s="64">
        <v>43.56</v>
      </c>
      <c r="V334" s="64">
        <v>1490.2760000000001</v>
      </c>
      <c r="X334" s="64">
        <f t="shared" si="5"/>
        <v>0.59</v>
      </c>
    </row>
    <row r="335" spans="1:24" x14ac:dyDescent="0.25">
      <c r="A335" s="64" t="s">
        <v>71</v>
      </c>
      <c r="B335" s="64">
        <v>4002</v>
      </c>
      <c r="C335" s="59">
        <v>44210</v>
      </c>
      <c r="D335" s="64">
        <v>17</v>
      </c>
      <c r="E335" s="64" t="s">
        <v>73</v>
      </c>
      <c r="F335" s="64">
        <v>35.409999999999997</v>
      </c>
      <c r="G335" s="64">
        <v>7.25</v>
      </c>
      <c r="H335" s="64">
        <v>0.24</v>
      </c>
      <c r="I335" s="64">
        <v>0.01</v>
      </c>
      <c r="J335" s="64">
        <v>7.0000000000000007E-2</v>
      </c>
      <c r="K335" s="64">
        <v>0.28000000000000003</v>
      </c>
      <c r="L335" s="64">
        <v>0</v>
      </c>
      <c r="M335" s="64">
        <v>7.0000000000000007E-2</v>
      </c>
      <c r="N335" s="64">
        <v>-0.48</v>
      </c>
      <c r="O335" s="64">
        <v>-0.09</v>
      </c>
      <c r="P335" s="64">
        <v>0</v>
      </c>
      <c r="R335" s="64">
        <v>0.39</v>
      </c>
      <c r="S335" s="64">
        <v>0.34</v>
      </c>
      <c r="T335" s="64">
        <v>0.23</v>
      </c>
      <c r="U335" s="64">
        <v>43.72</v>
      </c>
      <c r="V335" s="64">
        <v>1551.2919999999999</v>
      </c>
      <c r="X335" s="64">
        <f t="shared" si="5"/>
        <v>0.60000000000000009</v>
      </c>
    </row>
    <row r="336" spans="1:24" x14ac:dyDescent="0.25">
      <c r="A336" s="64" t="s">
        <v>71</v>
      </c>
      <c r="B336" s="64">
        <v>4002</v>
      </c>
      <c r="C336" s="59">
        <v>44210</v>
      </c>
      <c r="D336" s="64">
        <v>18</v>
      </c>
      <c r="E336" s="64" t="s">
        <v>73</v>
      </c>
      <c r="F336" s="64">
        <v>47.63</v>
      </c>
      <c r="G336" s="64">
        <v>7.25</v>
      </c>
      <c r="H336" s="64">
        <v>0.24</v>
      </c>
      <c r="I336" s="64">
        <v>0.01</v>
      </c>
      <c r="J336" s="64">
        <v>0.15</v>
      </c>
      <c r="K336" s="64">
        <v>0.27</v>
      </c>
      <c r="L336" s="64">
        <v>0.22</v>
      </c>
      <c r="M336" s="64">
        <v>0.05</v>
      </c>
      <c r="N336" s="64">
        <v>-0.63</v>
      </c>
      <c r="O336" s="64">
        <v>-0.09</v>
      </c>
      <c r="P336" s="64">
        <v>0</v>
      </c>
      <c r="R336" s="64">
        <v>0.39</v>
      </c>
      <c r="S336" s="64">
        <v>0.34</v>
      </c>
      <c r="T336" s="64">
        <v>0.23</v>
      </c>
      <c r="U336" s="64">
        <v>56.06</v>
      </c>
      <c r="V336" s="64">
        <v>1625.8389999999999</v>
      </c>
      <c r="X336" s="64">
        <f t="shared" si="5"/>
        <v>0.89</v>
      </c>
    </row>
    <row r="337" spans="1:24" x14ac:dyDescent="0.25">
      <c r="A337" s="64" t="s">
        <v>71</v>
      </c>
      <c r="B337" s="64">
        <v>4002</v>
      </c>
      <c r="C337" s="59">
        <v>44210</v>
      </c>
      <c r="D337" s="64">
        <v>19</v>
      </c>
      <c r="E337" s="64" t="s">
        <v>73</v>
      </c>
      <c r="F337" s="64">
        <v>37.700000000000003</v>
      </c>
      <c r="G337" s="64">
        <v>7.25</v>
      </c>
      <c r="H337" s="64">
        <v>0.24</v>
      </c>
      <c r="I337" s="64">
        <v>0.01</v>
      </c>
      <c r="J337" s="64">
        <v>0.1</v>
      </c>
      <c r="K337" s="64">
        <v>0.27</v>
      </c>
      <c r="L337" s="64">
        <v>0</v>
      </c>
      <c r="M337" s="64">
        <v>0.1</v>
      </c>
      <c r="N337" s="64">
        <v>-0.5</v>
      </c>
      <c r="O337" s="64">
        <v>-0.09</v>
      </c>
      <c r="P337" s="64">
        <v>0</v>
      </c>
      <c r="R337" s="64">
        <v>0.39</v>
      </c>
      <c r="S337" s="64">
        <v>0.34</v>
      </c>
      <c r="T337" s="64">
        <v>0.23</v>
      </c>
      <c r="U337" s="64">
        <v>46.04</v>
      </c>
      <c r="V337" s="64">
        <v>1598.9770000000001</v>
      </c>
      <c r="X337" s="64">
        <f t="shared" si="5"/>
        <v>0.62</v>
      </c>
    </row>
    <row r="338" spans="1:24" x14ac:dyDescent="0.25">
      <c r="A338" s="64" t="s">
        <v>71</v>
      </c>
      <c r="B338" s="64">
        <v>4002</v>
      </c>
      <c r="C338" s="59">
        <v>44210</v>
      </c>
      <c r="D338" s="64">
        <v>20</v>
      </c>
      <c r="E338" s="64" t="s">
        <v>73</v>
      </c>
      <c r="F338" s="64">
        <v>33.21</v>
      </c>
      <c r="G338" s="64">
        <v>7.25</v>
      </c>
      <c r="H338" s="64">
        <v>0.24</v>
      </c>
      <c r="I338" s="64">
        <v>0.01</v>
      </c>
      <c r="J338" s="64">
        <v>7.0000000000000007E-2</v>
      </c>
      <c r="K338" s="64">
        <v>0.28999999999999998</v>
      </c>
      <c r="L338" s="64">
        <v>0</v>
      </c>
      <c r="M338" s="64">
        <v>0.05</v>
      </c>
      <c r="N338" s="64">
        <v>-0.43</v>
      </c>
      <c r="O338" s="64">
        <v>-0.09</v>
      </c>
      <c r="P338" s="64">
        <v>0</v>
      </c>
      <c r="R338" s="64">
        <v>0.39</v>
      </c>
      <c r="S338" s="64">
        <v>0.34</v>
      </c>
      <c r="T338" s="64">
        <v>0.23</v>
      </c>
      <c r="U338" s="64">
        <v>41.56</v>
      </c>
      <c r="V338" s="64">
        <v>1527.027</v>
      </c>
      <c r="X338" s="64">
        <f t="shared" si="5"/>
        <v>0.61</v>
      </c>
    </row>
    <row r="339" spans="1:24" x14ac:dyDescent="0.25">
      <c r="A339" s="64" t="s">
        <v>71</v>
      </c>
      <c r="B339" s="64">
        <v>4002</v>
      </c>
      <c r="C339" s="59">
        <v>44210</v>
      </c>
      <c r="D339" s="64">
        <v>21</v>
      </c>
      <c r="E339" s="64" t="s">
        <v>73</v>
      </c>
      <c r="F339" s="64">
        <v>33.24</v>
      </c>
      <c r="G339" s="64">
        <v>7.25</v>
      </c>
      <c r="H339" s="64">
        <v>0.24</v>
      </c>
      <c r="I339" s="64">
        <v>0.01</v>
      </c>
      <c r="J339" s="64">
        <v>7.0000000000000007E-2</v>
      </c>
      <c r="K339" s="64">
        <v>0.3</v>
      </c>
      <c r="L339" s="64">
        <v>0</v>
      </c>
      <c r="M339" s="64">
        <v>0.05</v>
      </c>
      <c r="N339" s="64">
        <v>-0.46</v>
      </c>
      <c r="O339" s="64">
        <v>-0.09</v>
      </c>
      <c r="P339" s="64">
        <v>0</v>
      </c>
      <c r="R339" s="64">
        <v>0.39</v>
      </c>
      <c r="S339" s="64">
        <v>0.34</v>
      </c>
      <c r="T339" s="64">
        <v>0.23</v>
      </c>
      <c r="U339" s="64">
        <v>41.57</v>
      </c>
      <c r="V339" s="64">
        <v>1442.9349999999999</v>
      </c>
      <c r="X339" s="64">
        <f t="shared" si="5"/>
        <v>0.62</v>
      </c>
    </row>
    <row r="340" spans="1:24" x14ac:dyDescent="0.25">
      <c r="A340" s="64" t="s">
        <v>71</v>
      </c>
      <c r="B340" s="64">
        <v>4002</v>
      </c>
      <c r="C340" s="59">
        <v>44210</v>
      </c>
      <c r="D340" s="64">
        <v>22</v>
      </c>
      <c r="E340" s="64" t="s">
        <v>73</v>
      </c>
      <c r="F340" s="64">
        <v>32.33</v>
      </c>
      <c r="G340" s="64">
        <v>7.25</v>
      </c>
      <c r="H340" s="64">
        <v>0.24</v>
      </c>
      <c r="I340" s="64">
        <v>0.01</v>
      </c>
      <c r="J340" s="64">
        <v>0.08</v>
      </c>
      <c r="K340" s="64">
        <v>0.32</v>
      </c>
      <c r="L340" s="64">
        <v>0</v>
      </c>
      <c r="M340" s="64">
        <v>0.05</v>
      </c>
      <c r="N340" s="64">
        <v>-0.39</v>
      </c>
      <c r="O340" s="64">
        <v>-0.09</v>
      </c>
      <c r="P340" s="64">
        <v>0</v>
      </c>
      <c r="R340" s="64">
        <v>0.39</v>
      </c>
      <c r="S340" s="64">
        <v>0.34</v>
      </c>
      <c r="T340" s="64">
        <v>0.23</v>
      </c>
      <c r="U340" s="64">
        <v>40.76</v>
      </c>
      <c r="V340" s="64">
        <v>1338.308</v>
      </c>
      <c r="X340" s="64">
        <f t="shared" si="5"/>
        <v>0.65</v>
      </c>
    </row>
    <row r="341" spans="1:24" x14ac:dyDescent="0.25">
      <c r="A341" s="64" t="s">
        <v>71</v>
      </c>
      <c r="B341" s="64">
        <v>4002</v>
      </c>
      <c r="C341" s="59">
        <v>44210</v>
      </c>
      <c r="D341" s="64">
        <v>23</v>
      </c>
      <c r="E341" s="64" t="s">
        <v>73</v>
      </c>
      <c r="F341" s="64">
        <v>31.49</v>
      </c>
      <c r="G341" s="64">
        <v>7.25</v>
      </c>
      <c r="H341" s="64">
        <v>0.24</v>
      </c>
      <c r="I341" s="64">
        <v>0.01</v>
      </c>
      <c r="J341" s="64">
        <v>0.17</v>
      </c>
      <c r="K341" s="64">
        <v>0.34</v>
      </c>
      <c r="L341" s="64">
        <v>0</v>
      </c>
      <c r="M341" s="64">
        <v>0.08</v>
      </c>
      <c r="N341" s="64">
        <v>-0.52</v>
      </c>
      <c r="O341" s="64">
        <v>-0.09</v>
      </c>
      <c r="P341" s="64">
        <v>0</v>
      </c>
      <c r="R341" s="64">
        <v>0.39</v>
      </c>
      <c r="S341" s="64">
        <v>0.34</v>
      </c>
      <c r="T341" s="64">
        <v>0.23</v>
      </c>
      <c r="U341" s="64">
        <v>39.93</v>
      </c>
      <c r="V341" s="64">
        <v>1226.5899999999999</v>
      </c>
      <c r="X341" s="64">
        <f t="shared" si="5"/>
        <v>0.76</v>
      </c>
    </row>
    <row r="342" spans="1:24" x14ac:dyDescent="0.25">
      <c r="A342" s="64" t="s">
        <v>71</v>
      </c>
      <c r="B342" s="64">
        <v>4002</v>
      </c>
      <c r="C342" s="59">
        <v>44210</v>
      </c>
      <c r="D342" s="64">
        <v>24</v>
      </c>
      <c r="E342" s="64" t="s">
        <v>72</v>
      </c>
      <c r="F342" s="64">
        <v>28.05</v>
      </c>
      <c r="G342" s="64">
        <v>7.25</v>
      </c>
      <c r="H342" s="64">
        <v>0.24</v>
      </c>
      <c r="I342" s="64">
        <v>0.01</v>
      </c>
      <c r="J342" s="64">
        <v>0.2</v>
      </c>
      <c r="K342" s="64">
        <v>0</v>
      </c>
      <c r="L342" s="64">
        <v>0</v>
      </c>
      <c r="M342" s="64">
        <v>0.05</v>
      </c>
      <c r="N342" s="64">
        <v>-0.37</v>
      </c>
      <c r="O342" s="64">
        <v>-0.09</v>
      </c>
      <c r="P342" s="64">
        <v>0</v>
      </c>
      <c r="R342" s="64">
        <v>0.39</v>
      </c>
      <c r="S342" s="64">
        <v>0.34</v>
      </c>
      <c r="T342" s="64">
        <v>0.23</v>
      </c>
      <c r="U342" s="64">
        <v>36.299999999999997</v>
      </c>
      <c r="V342" s="64">
        <v>1136.06</v>
      </c>
      <c r="X342" s="64">
        <f t="shared" si="5"/>
        <v>0.45</v>
      </c>
    </row>
    <row r="343" spans="1:24" x14ac:dyDescent="0.25">
      <c r="A343" s="64" t="s">
        <v>71</v>
      </c>
      <c r="B343" s="64">
        <v>4002</v>
      </c>
      <c r="C343" s="59">
        <v>44211</v>
      </c>
      <c r="D343" s="64">
        <v>1</v>
      </c>
      <c r="E343" s="64" t="s">
        <v>72</v>
      </c>
      <c r="F343" s="64">
        <v>29.12</v>
      </c>
      <c r="G343" s="64">
        <v>7.25</v>
      </c>
      <c r="H343" s="64">
        <v>0.22</v>
      </c>
      <c r="I343" s="64">
        <v>0.01</v>
      </c>
      <c r="J343" s="64">
        <v>7.0000000000000007E-2</v>
      </c>
      <c r="K343" s="64">
        <v>0</v>
      </c>
      <c r="L343" s="64">
        <v>0</v>
      </c>
      <c r="M343" s="64">
        <v>0.1</v>
      </c>
      <c r="N343" s="64">
        <v>-0.22</v>
      </c>
      <c r="O343" s="64">
        <v>-0.09</v>
      </c>
      <c r="P343" s="64">
        <v>0</v>
      </c>
      <c r="R343" s="64">
        <v>0.39</v>
      </c>
      <c r="S343" s="64">
        <v>0.34</v>
      </c>
      <c r="T343" s="64">
        <v>0.23</v>
      </c>
      <c r="U343" s="64">
        <v>37.42</v>
      </c>
      <c r="V343" s="64">
        <v>1078.5039999999999</v>
      </c>
      <c r="X343" s="64">
        <f t="shared" si="5"/>
        <v>0.30000000000000004</v>
      </c>
    </row>
    <row r="344" spans="1:24" x14ac:dyDescent="0.25">
      <c r="A344" s="64" t="s">
        <v>71</v>
      </c>
      <c r="B344" s="64">
        <v>4002</v>
      </c>
      <c r="C344" s="59">
        <v>44211</v>
      </c>
      <c r="D344" s="64">
        <v>2</v>
      </c>
      <c r="E344" s="64" t="s">
        <v>72</v>
      </c>
      <c r="F344" s="64">
        <v>29.28</v>
      </c>
      <c r="G344" s="64">
        <v>7.25</v>
      </c>
      <c r="H344" s="64">
        <v>0.22</v>
      </c>
      <c r="I344" s="64">
        <v>0.01</v>
      </c>
      <c r="J344" s="64">
        <v>0.05</v>
      </c>
      <c r="K344" s="64">
        <v>0</v>
      </c>
      <c r="L344" s="64">
        <v>0</v>
      </c>
      <c r="M344" s="64">
        <v>0.06</v>
      </c>
      <c r="N344" s="64">
        <v>-0.2</v>
      </c>
      <c r="O344" s="64">
        <v>-0.09</v>
      </c>
      <c r="P344" s="64">
        <v>0</v>
      </c>
      <c r="R344" s="64">
        <v>0.39</v>
      </c>
      <c r="S344" s="64">
        <v>0.34</v>
      </c>
      <c r="T344" s="64">
        <v>0.23</v>
      </c>
      <c r="U344" s="64">
        <v>37.54</v>
      </c>
      <c r="V344" s="64">
        <v>1041.8779999999999</v>
      </c>
      <c r="X344" s="64">
        <f t="shared" si="5"/>
        <v>0.28000000000000003</v>
      </c>
    </row>
    <row r="345" spans="1:24" x14ac:dyDescent="0.25">
      <c r="A345" s="64" t="s">
        <v>71</v>
      </c>
      <c r="B345" s="64">
        <v>4002</v>
      </c>
      <c r="C345" s="59">
        <v>44211</v>
      </c>
      <c r="D345" s="64">
        <v>3</v>
      </c>
      <c r="E345" s="64" t="s">
        <v>72</v>
      </c>
      <c r="F345" s="64">
        <v>27.38</v>
      </c>
      <c r="G345" s="64">
        <v>7.25</v>
      </c>
      <c r="H345" s="64">
        <v>0.22</v>
      </c>
      <c r="I345" s="64">
        <v>0.01</v>
      </c>
      <c r="J345" s="64">
        <v>0.04</v>
      </c>
      <c r="K345" s="64">
        <v>0</v>
      </c>
      <c r="L345" s="64">
        <v>0</v>
      </c>
      <c r="M345" s="64">
        <v>0.04</v>
      </c>
      <c r="N345" s="64">
        <v>-0.21</v>
      </c>
      <c r="O345" s="64">
        <v>-0.09</v>
      </c>
      <c r="P345" s="64">
        <v>0</v>
      </c>
      <c r="R345" s="64">
        <v>0.39</v>
      </c>
      <c r="S345" s="64">
        <v>0.34</v>
      </c>
      <c r="T345" s="64">
        <v>0.23</v>
      </c>
      <c r="U345" s="64">
        <v>35.6</v>
      </c>
      <c r="V345" s="64">
        <v>1028.691</v>
      </c>
      <c r="X345" s="64">
        <f t="shared" si="5"/>
        <v>0.27</v>
      </c>
    </row>
    <row r="346" spans="1:24" x14ac:dyDescent="0.25">
      <c r="A346" s="64" t="s">
        <v>71</v>
      </c>
      <c r="B346" s="64">
        <v>4002</v>
      </c>
      <c r="C346" s="59">
        <v>44211</v>
      </c>
      <c r="D346" s="64">
        <v>4</v>
      </c>
      <c r="E346" s="64" t="s">
        <v>72</v>
      </c>
      <c r="F346" s="64">
        <v>27.37</v>
      </c>
      <c r="G346" s="64">
        <v>7.25</v>
      </c>
      <c r="H346" s="64">
        <v>0.22</v>
      </c>
      <c r="I346" s="64">
        <v>0.01</v>
      </c>
      <c r="J346" s="64">
        <v>0.04</v>
      </c>
      <c r="K346" s="64">
        <v>0</v>
      </c>
      <c r="L346" s="64">
        <v>0</v>
      </c>
      <c r="M346" s="64">
        <v>0</v>
      </c>
      <c r="N346" s="64">
        <v>-0.21</v>
      </c>
      <c r="O346" s="64">
        <v>-0.09</v>
      </c>
      <c r="P346" s="64">
        <v>0</v>
      </c>
      <c r="R346" s="64">
        <v>0.39</v>
      </c>
      <c r="S346" s="64">
        <v>0.34</v>
      </c>
      <c r="T346" s="64">
        <v>0.23</v>
      </c>
      <c r="U346" s="64">
        <v>35.549999999999997</v>
      </c>
      <c r="V346" s="64">
        <v>1031.8340000000001</v>
      </c>
      <c r="X346" s="64">
        <f t="shared" si="5"/>
        <v>0.27</v>
      </c>
    </row>
    <row r="347" spans="1:24" x14ac:dyDescent="0.25">
      <c r="A347" s="64" t="s">
        <v>71</v>
      </c>
      <c r="B347" s="64">
        <v>4002</v>
      </c>
      <c r="C347" s="59">
        <v>44211</v>
      </c>
      <c r="D347" s="64">
        <v>5</v>
      </c>
      <c r="E347" s="64" t="s">
        <v>72</v>
      </c>
      <c r="F347" s="64">
        <v>25.84</v>
      </c>
      <c r="G347" s="64">
        <v>7.25</v>
      </c>
      <c r="H347" s="64">
        <v>0.22</v>
      </c>
      <c r="I347" s="64">
        <v>0.01</v>
      </c>
      <c r="J347" s="64">
        <v>0.05</v>
      </c>
      <c r="K347" s="64">
        <v>0</v>
      </c>
      <c r="L347" s="64">
        <v>0</v>
      </c>
      <c r="M347" s="64">
        <v>-0.01</v>
      </c>
      <c r="N347" s="64">
        <v>-0.19</v>
      </c>
      <c r="O347" s="64">
        <v>-0.09</v>
      </c>
      <c r="P347" s="64">
        <v>0</v>
      </c>
      <c r="R347" s="64">
        <v>0.39</v>
      </c>
      <c r="S347" s="64">
        <v>0.34</v>
      </c>
      <c r="T347" s="64">
        <v>0.23</v>
      </c>
      <c r="U347" s="64">
        <v>34.04</v>
      </c>
      <c r="V347" s="64">
        <v>1072.152</v>
      </c>
      <c r="X347" s="64">
        <f t="shared" si="5"/>
        <v>0.28000000000000003</v>
      </c>
    </row>
    <row r="348" spans="1:24" x14ac:dyDescent="0.25">
      <c r="A348" s="64" t="s">
        <v>71</v>
      </c>
      <c r="B348" s="64">
        <v>4002</v>
      </c>
      <c r="C348" s="59">
        <v>44211</v>
      </c>
      <c r="D348" s="64">
        <v>6</v>
      </c>
      <c r="E348" s="64" t="s">
        <v>72</v>
      </c>
      <c r="F348" s="64">
        <v>20.57</v>
      </c>
      <c r="G348" s="64">
        <v>7.25</v>
      </c>
      <c r="H348" s="64">
        <v>0.22</v>
      </c>
      <c r="I348" s="64">
        <v>0.01</v>
      </c>
      <c r="J348" s="64">
        <v>0.11</v>
      </c>
      <c r="K348" s="64">
        <v>0</v>
      </c>
      <c r="L348" s="64">
        <v>0</v>
      </c>
      <c r="M348" s="64">
        <v>7.0000000000000007E-2</v>
      </c>
      <c r="N348" s="64">
        <v>-0.34</v>
      </c>
      <c r="O348" s="64">
        <v>-0.09</v>
      </c>
      <c r="P348" s="64">
        <v>0</v>
      </c>
      <c r="R348" s="64">
        <v>0.39</v>
      </c>
      <c r="S348" s="64">
        <v>0.34</v>
      </c>
      <c r="T348" s="64">
        <v>0.23</v>
      </c>
      <c r="U348" s="64">
        <v>28.76</v>
      </c>
      <c r="V348" s="64">
        <v>1167.7650000000001</v>
      </c>
      <c r="X348" s="64">
        <f t="shared" si="5"/>
        <v>0.34</v>
      </c>
    </row>
    <row r="349" spans="1:24" x14ac:dyDescent="0.25">
      <c r="A349" s="64" t="s">
        <v>71</v>
      </c>
      <c r="B349" s="64">
        <v>4002</v>
      </c>
      <c r="C349" s="59">
        <v>44211</v>
      </c>
      <c r="D349" s="64">
        <v>7</v>
      </c>
      <c r="E349" s="64" t="s">
        <v>72</v>
      </c>
      <c r="F349" s="64">
        <v>25.25</v>
      </c>
      <c r="G349" s="64">
        <v>7.25</v>
      </c>
      <c r="H349" s="64">
        <v>0.22</v>
      </c>
      <c r="I349" s="64">
        <v>0.01</v>
      </c>
      <c r="J349" s="64">
        <v>0.2</v>
      </c>
      <c r="K349" s="64">
        <v>0</v>
      </c>
      <c r="L349" s="64">
        <v>0</v>
      </c>
      <c r="M349" s="64">
        <v>-0.01</v>
      </c>
      <c r="N349" s="64">
        <v>-0.2</v>
      </c>
      <c r="O349" s="64">
        <v>-0.09</v>
      </c>
      <c r="P349" s="64">
        <v>0</v>
      </c>
      <c r="R349" s="64">
        <v>0.39</v>
      </c>
      <c r="S349" s="64">
        <v>0.34</v>
      </c>
      <c r="T349" s="64">
        <v>0.23</v>
      </c>
      <c r="U349" s="64">
        <v>33.590000000000003</v>
      </c>
      <c r="V349" s="64">
        <v>1303.1890000000001</v>
      </c>
      <c r="X349" s="64">
        <f t="shared" si="5"/>
        <v>0.43000000000000005</v>
      </c>
    </row>
    <row r="350" spans="1:24" x14ac:dyDescent="0.25">
      <c r="A350" s="64" t="s">
        <v>71</v>
      </c>
      <c r="B350" s="64">
        <v>4002</v>
      </c>
      <c r="C350" s="59">
        <v>44211</v>
      </c>
      <c r="D350" s="64">
        <v>8</v>
      </c>
      <c r="E350" s="64" t="s">
        <v>73</v>
      </c>
      <c r="F350" s="64">
        <v>29.13</v>
      </c>
      <c r="G350" s="64">
        <v>7.25</v>
      </c>
      <c r="H350" s="64">
        <v>0.22</v>
      </c>
      <c r="I350" s="64">
        <v>0.01</v>
      </c>
      <c r="J350" s="64">
        <v>0.18</v>
      </c>
      <c r="K350" s="64">
        <v>0.31</v>
      </c>
      <c r="L350" s="64">
        <v>0</v>
      </c>
      <c r="M350" s="64">
        <v>0.08</v>
      </c>
      <c r="N350" s="64">
        <v>-0.36</v>
      </c>
      <c r="O350" s="64">
        <v>-0.09</v>
      </c>
      <c r="P350" s="64">
        <v>0</v>
      </c>
      <c r="R350" s="64">
        <v>0.39</v>
      </c>
      <c r="S350" s="64">
        <v>0.34</v>
      </c>
      <c r="T350" s="64">
        <v>0.23</v>
      </c>
      <c r="U350" s="64">
        <v>37.69</v>
      </c>
      <c r="V350" s="64">
        <v>1413.232</v>
      </c>
      <c r="X350" s="64">
        <f t="shared" si="5"/>
        <v>0.72</v>
      </c>
    </row>
    <row r="351" spans="1:24" x14ac:dyDescent="0.25">
      <c r="A351" s="64" t="s">
        <v>71</v>
      </c>
      <c r="B351" s="64">
        <v>4002</v>
      </c>
      <c r="C351" s="59">
        <v>44211</v>
      </c>
      <c r="D351" s="64">
        <v>9</v>
      </c>
      <c r="E351" s="64" t="s">
        <v>73</v>
      </c>
      <c r="F351" s="64">
        <v>30.1</v>
      </c>
      <c r="G351" s="64">
        <v>7.25</v>
      </c>
      <c r="H351" s="64">
        <v>0.22</v>
      </c>
      <c r="I351" s="64">
        <v>0.01</v>
      </c>
      <c r="J351" s="64">
        <v>0.08</v>
      </c>
      <c r="K351" s="64">
        <v>0.3</v>
      </c>
      <c r="L351" s="64">
        <v>0</v>
      </c>
      <c r="M351" s="64">
        <v>0.08</v>
      </c>
      <c r="N351" s="64">
        <v>-0.4</v>
      </c>
      <c r="O351" s="64">
        <v>-0.09</v>
      </c>
      <c r="P351" s="64">
        <v>0</v>
      </c>
      <c r="R351" s="64">
        <v>0.39</v>
      </c>
      <c r="S351" s="64">
        <v>0.34</v>
      </c>
      <c r="T351" s="64">
        <v>0.23</v>
      </c>
      <c r="U351" s="64">
        <v>38.51</v>
      </c>
      <c r="V351" s="64">
        <v>1461.84</v>
      </c>
      <c r="X351" s="64">
        <f t="shared" si="5"/>
        <v>0.61</v>
      </c>
    </row>
    <row r="352" spans="1:24" x14ac:dyDescent="0.25">
      <c r="A352" s="64" t="s">
        <v>71</v>
      </c>
      <c r="B352" s="64">
        <v>4002</v>
      </c>
      <c r="C352" s="59">
        <v>44211</v>
      </c>
      <c r="D352" s="64">
        <v>10</v>
      </c>
      <c r="E352" s="64" t="s">
        <v>73</v>
      </c>
      <c r="F352" s="64">
        <v>29.28</v>
      </c>
      <c r="G352" s="64">
        <v>7.25</v>
      </c>
      <c r="H352" s="64">
        <v>0.22</v>
      </c>
      <c r="I352" s="64">
        <v>0.01</v>
      </c>
      <c r="J352" s="64">
        <v>0.09</v>
      </c>
      <c r="K352" s="64">
        <v>0.3</v>
      </c>
      <c r="L352" s="64">
        <v>0</v>
      </c>
      <c r="M352" s="64">
        <v>0.09</v>
      </c>
      <c r="N352" s="64">
        <v>-0.37</v>
      </c>
      <c r="O352" s="64">
        <v>-0.09</v>
      </c>
      <c r="P352" s="64">
        <v>0</v>
      </c>
      <c r="R352" s="64">
        <v>0.39</v>
      </c>
      <c r="S352" s="64">
        <v>0.34</v>
      </c>
      <c r="T352" s="64">
        <v>0.23</v>
      </c>
      <c r="U352" s="64">
        <v>37.74</v>
      </c>
      <c r="V352" s="64">
        <v>1452.92</v>
      </c>
      <c r="X352" s="64">
        <f t="shared" si="5"/>
        <v>0.62</v>
      </c>
    </row>
    <row r="353" spans="1:24" x14ac:dyDescent="0.25">
      <c r="A353" s="64" t="s">
        <v>71</v>
      </c>
      <c r="B353" s="64">
        <v>4002</v>
      </c>
      <c r="C353" s="59">
        <v>44211</v>
      </c>
      <c r="D353" s="64">
        <v>11</v>
      </c>
      <c r="E353" s="64" t="s">
        <v>73</v>
      </c>
      <c r="F353" s="64">
        <v>25.43</v>
      </c>
      <c r="G353" s="64">
        <v>7.25</v>
      </c>
      <c r="H353" s="64">
        <v>0.22</v>
      </c>
      <c r="I353" s="64">
        <v>0.01</v>
      </c>
      <c r="J353" s="64">
        <v>7.0000000000000007E-2</v>
      </c>
      <c r="K353" s="64">
        <v>0.31</v>
      </c>
      <c r="L353" s="64">
        <v>0</v>
      </c>
      <c r="M353" s="64">
        <v>0.08</v>
      </c>
      <c r="N353" s="64">
        <v>-0.32</v>
      </c>
      <c r="O353" s="64">
        <v>-0.09</v>
      </c>
      <c r="P353" s="64">
        <v>0</v>
      </c>
      <c r="R353" s="64">
        <v>0.39</v>
      </c>
      <c r="S353" s="64">
        <v>0.34</v>
      </c>
      <c r="T353" s="64">
        <v>0.23</v>
      </c>
      <c r="U353" s="64">
        <v>33.92</v>
      </c>
      <c r="V353" s="64">
        <v>1428.8810000000001</v>
      </c>
      <c r="X353" s="64">
        <f t="shared" si="5"/>
        <v>0.6100000000000001</v>
      </c>
    </row>
    <row r="354" spans="1:24" x14ac:dyDescent="0.25">
      <c r="A354" s="64" t="s">
        <v>71</v>
      </c>
      <c r="B354" s="64">
        <v>4002</v>
      </c>
      <c r="C354" s="59">
        <v>44211</v>
      </c>
      <c r="D354" s="64">
        <v>12</v>
      </c>
      <c r="E354" s="64" t="s">
        <v>73</v>
      </c>
      <c r="F354" s="64">
        <v>25.44</v>
      </c>
      <c r="G354" s="64">
        <v>7.25</v>
      </c>
      <c r="H354" s="64">
        <v>0.22</v>
      </c>
      <c r="I354" s="64">
        <v>0.01</v>
      </c>
      <c r="J354" s="64">
        <v>0.05</v>
      </c>
      <c r="K354" s="64">
        <v>0.31</v>
      </c>
      <c r="L354" s="64">
        <v>0</v>
      </c>
      <c r="M354" s="64">
        <v>0.05</v>
      </c>
      <c r="N354" s="64">
        <v>-0.32</v>
      </c>
      <c r="O354" s="64">
        <v>-0.09</v>
      </c>
      <c r="P354" s="64">
        <v>0</v>
      </c>
      <c r="R354" s="64">
        <v>0.39</v>
      </c>
      <c r="S354" s="64">
        <v>0.34</v>
      </c>
      <c r="T354" s="64">
        <v>0.23</v>
      </c>
      <c r="U354" s="64">
        <v>33.880000000000003</v>
      </c>
      <c r="V354" s="64">
        <v>1402.1679999999999</v>
      </c>
      <c r="X354" s="64">
        <f t="shared" si="5"/>
        <v>0.59000000000000008</v>
      </c>
    </row>
    <row r="355" spans="1:24" x14ac:dyDescent="0.25">
      <c r="A355" s="64" t="s">
        <v>71</v>
      </c>
      <c r="B355" s="64">
        <v>4002</v>
      </c>
      <c r="C355" s="59">
        <v>44211</v>
      </c>
      <c r="D355" s="64">
        <v>13</v>
      </c>
      <c r="E355" s="64" t="s">
        <v>73</v>
      </c>
      <c r="F355" s="64">
        <v>25.45</v>
      </c>
      <c r="G355" s="64">
        <v>7.25</v>
      </c>
      <c r="H355" s="64">
        <v>0.22</v>
      </c>
      <c r="I355" s="64">
        <v>0.01</v>
      </c>
      <c r="J355" s="64">
        <v>0.05</v>
      </c>
      <c r="K355" s="64">
        <v>0.31</v>
      </c>
      <c r="L355" s="64">
        <v>0</v>
      </c>
      <c r="M355" s="64">
        <v>0.05</v>
      </c>
      <c r="N355" s="64">
        <v>-0.28000000000000003</v>
      </c>
      <c r="O355" s="64">
        <v>-0.09</v>
      </c>
      <c r="P355" s="64">
        <v>0</v>
      </c>
      <c r="R355" s="64">
        <v>0.39</v>
      </c>
      <c r="S355" s="64">
        <v>0.34</v>
      </c>
      <c r="T355" s="64">
        <v>0.23</v>
      </c>
      <c r="U355" s="64">
        <v>33.93</v>
      </c>
      <c r="V355" s="64">
        <v>1380.3889999999999</v>
      </c>
      <c r="X355" s="64">
        <f t="shared" si="5"/>
        <v>0.59000000000000008</v>
      </c>
    </row>
    <row r="356" spans="1:24" x14ac:dyDescent="0.25">
      <c r="A356" s="64" t="s">
        <v>71</v>
      </c>
      <c r="B356" s="64">
        <v>4002</v>
      </c>
      <c r="C356" s="59">
        <v>44211</v>
      </c>
      <c r="D356" s="64">
        <v>14</v>
      </c>
      <c r="E356" s="64" t="s">
        <v>73</v>
      </c>
      <c r="F356" s="64">
        <v>25.38</v>
      </c>
      <c r="G356" s="64">
        <v>7.25</v>
      </c>
      <c r="H356" s="64">
        <v>0.22</v>
      </c>
      <c r="I356" s="64">
        <v>0.01</v>
      </c>
      <c r="J356" s="64">
        <v>0.05</v>
      </c>
      <c r="K356" s="64">
        <v>0.31</v>
      </c>
      <c r="L356" s="64">
        <v>0</v>
      </c>
      <c r="M356" s="64">
        <v>0.06</v>
      </c>
      <c r="N356" s="64">
        <v>-0.28000000000000003</v>
      </c>
      <c r="O356" s="64">
        <v>-0.09</v>
      </c>
      <c r="P356" s="64">
        <v>0</v>
      </c>
      <c r="R356" s="64">
        <v>0.39</v>
      </c>
      <c r="S356" s="64">
        <v>0.34</v>
      </c>
      <c r="T356" s="64">
        <v>0.23</v>
      </c>
      <c r="U356" s="64">
        <v>33.869999999999997</v>
      </c>
      <c r="V356" s="64">
        <v>1383.412</v>
      </c>
      <c r="X356" s="64">
        <f t="shared" si="5"/>
        <v>0.59000000000000008</v>
      </c>
    </row>
    <row r="357" spans="1:24" x14ac:dyDescent="0.25">
      <c r="A357" s="64" t="s">
        <v>71</v>
      </c>
      <c r="B357" s="64">
        <v>4002</v>
      </c>
      <c r="C357" s="59">
        <v>44211</v>
      </c>
      <c r="D357" s="64">
        <v>15</v>
      </c>
      <c r="E357" s="64" t="s">
        <v>73</v>
      </c>
      <c r="F357" s="64">
        <v>25.48</v>
      </c>
      <c r="G357" s="64">
        <v>7.25</v>
      </c>
      <c r="H357" s="64">
        <v>0.22</v>
      </c>
      <c r="I357" s="64">
        <v>0.01</v>
      </c>
      <c r="J357" s="64">
        <v>0.05</v>
      </c>
      <c r="K357" s="64">
        <v>0.31</v>
      </c>
      <c r="L357" s="64">
        <v>0</v>
      </c>
      <c r="M357" s="64">
        <v>0.05</v>
      </c>
      <c r="N357" s="64">
        <v>-0.27</v>
      </c>
      <c r="O357" s="64">
        <v>-0.09</v>
      </c>
      <c r="P357" s="64">
        <v>0</v>
      </c>
      <c r="R357" s="64">
        <v>0.39</v>
      </c>
      <c r="S357" s="64">
        <v>0.34</v>
      </c>
      <c r="T357" s="64">
        <v>0.23</v>
      </c>
      <c r="U357" s="64">
        <v>33.97</v>
      </c>
      <c r="V357" s="64">
        <v>1387.106</v>
      </c>
      <c r="X357" s="64">
        <f t="shared" si="5"/>
        <v>0.59000000000000008</v>
      </c>
    </row>
    <row r="358" spans="1:24" x14ac:dyDescent="0.25">
      <c r="A358" s="64" t="s">
        <v>71</v>
      </c>
      <c r="B358" s="64">
        <v>4002</v>
      </c>
      <c r="C358" s="59">
        <v>44211</v>
      </c>
      <c r="D358" s="64">
        <v>16</v>
      </c>
      <c r="E358" s="64" t="s">
        <v>73</v>
      </c>
      <c r="F358" s="64">
        <v>25.66</v>
      </c>
      <c r="G358" s="64">
        <v>7.25</v>
      </c>
      <c r="H358" s="64">
        <v>0.22</v>
      </c>
      <c r="I358" s="64">
        <v>0.01</v>
      </c>
      <c r="J358" s="64">
        <v>0.05</v>
      </c>
      <c r="K358" s="64">
        <v>0.31</v>
      </c>
      <c r="L358" s="64">
        <v>0</v>
      </c>
      <c r="M358" s="64">
        <v>0.04</v>
      </c>
      <c r="N358" s="64">
        <v>-0.3</v>
      </c>
      <c r="O358" s="64">
        <v>-0.09</v>
      </c>
      <c r="P358" s="64">
        <v>0</v>
      </c>
      <c r="R358" s="64">
        <v>0.39</v>
      </c>
      <c r="S358" s="64">
        <v>0.34</v>
      </c>
      <c r="T358" s="64">
        <v>0.23</v>
      </c>
      <c r="U358" s="64">
        <v>34.11</v>
      </c>
      <c r="V358" s="64">
        <v>1403.92</v>
      </c>
      <c r="X358" s="64">
        <f t="shared" si="5"/>
        <v>0.59000000000000008</v>
      </c>
    </row>
    <row r="359" spans="1:24" x14ac:dyDescent="0.25">
      <c r="A359" s="64" t="s">
        <v>71</v>
      </c>
      <c r="B359" s="64">
        <v>4002</v>
      </c>
      <c r="C359" s="59">
        <v>44211</v>
      </c>
      <c r="D359" s="64">
        <v>17</v>
      </c>
      <c r="E359" s="64" t="s">
        <v>73</v>
      </c>
      <c r="F359" s="64">
        <v>25.18</v>
      </c>
      <c r="G359" s="64">
        <v>7.25</v>
      </c>
      <c r="H359" s="64">
        <v>0.22</v>
      </c>
      <c r="I359" s="64">
        <v>0.01</v>
      </c>
      <c r="J359" s="64">
        <v>0.05</v>
      </c>
      <c r="K359" s="64">
        <v>0.28999999999999998</v>
      </c>
      <c r="L359" s="64">
        <v>0</v>
      </c>
      <c r="M359" s="64">
        <v>0.09</v>
      </c>
      <c r="N359" s="64">
        <v>-0.33</v>
      </c>
      <c r="O359" s="64">
        <v>-0.09</v>
      </c>
      <c r="P359" s="64">
        <v>0</v>
      </c>
      <c r="R359" s="64">
        <v>0.39</v>
      </c>
      <c r="S359" s="64">
        <v>0.34</v>
      </c>
      <c r="T359" s="64">
        <v>0.23</v>
      </c>
      <c r="U359" s="64">
        <v>33.630000000000003</v>
      </c>
      <c r="V359" s="64">
        <v>1473.47</v>
      </c>
      <c r="X359" s="64">
        <f t="shared" si="5"/>
        <v>0.57000000000000006</v>
      </c>
    </row>
    <row r="360" spans="1:24" x14ac:dyDescent="0.25">
      <c r="A360" s="64" t="s">
        <v>71</v>
      </c>
      <c r="B360" s="64">
        <v>4002</v>
      </c>
      <c r="C360" s="59">
        <v>44211</v>
      </c>
      <c r="D360" s="64">
        <v>18</v>
      </c>
      <c r="E360" s="64" t="s">
        <v>73</v>
      </c>
      <c r="F360" s="64">
        <v>26.62</v>
      </c>
      <c r="G360" s="64">
        <v>7.25</v>
      </c>
      <c r="H360" s="64">
        <v>0.22</v>
      </c>
      <c r="I360" s="64">
        <v>0.01</v>
      </c>
      <c r="J360" s="64">
        <v>0.05</v>
      </c>
      <c r="K360" s="64">
        <v>0.28000000000000003</v>
      </c>
      <c r="L360" s="64">
        <v>0</v>
      </c>
      <c r="M360" s="64">
        <v>0.08</v>
      </c>
      <c r="N360" s="64">
        <v>-0.36</v>
      </c>
      <c r="O360" s="64">
        <v>-0.09</v>
      </c>
      <c r="P360" s="64">
        <v>0</v>
      </c>
      <c r="R360" s="64">
        <v>0.39</v>
      </c>
      <c r="S360" s="64">
        <v>0.34</v>
      </c>
      <c r="T360" s="64">
        <v>0.23</v>
      </c>
      <c r="U360" s="64">
        <v>35.020000000000003</v>
      </c>
      <c r="V360" s="64">
        <v>1556.5740000000001</v>
      </c>
      <c r="X360" s="64">
        <f t="shared" si="5"/>
        <v>0.56000000000000005</v>
      </c>
    </row>
    <row r="361" spans="1:24" x14ac:dyDescent="0.25">
      <c r="A361" s="64" t="s">
        <v>71</v>
      </c>
      <c r="B361" s="64">
        <v>4002</v>
      </c>
      <c r="C361" s="59">
        <v>44211</v>
      </c>
      <c r="D361" s="64">
        <v>19</v>
      </c>
      <c r="E361" s="64" t="s">
        <v>73</v>
      </c>
      <c r="F361" s="64">
        <v>26.27</v>
      </c>
      <c r="G361" s="64">
        <v>7.25</v>
      </c>
      <c r="H361" s="64">
        <v>0.22</v>
      </c>
      <c r="I361" s="64">
        <v>0.01</v>
      </c>
      <c r="J361" s="64">
        <v>0.04</v>
      </c>
      <c r="K361" s="64">
        <v>0.28000000000000003</v>
      </c>
      <c r="L361" s="64">
        <v>0</v>
      </c>
      <c r="M361" s="64">
        <v>7.0000000000000007E-2</v>
      </c>
      <c r="N361" s="64">
        <v>-0.3</v>
      </c>
      <c r="O361" s="64">
        <v>-0.09</v>
      </c>
      <c r="P361" s="64">
        <v>0</v>
      </c>
      <c r="R361" s="64">
        <v>0.39</v>
      </c>
      <c r="S361" s="64">
        <v>0.34</v>
      </c>
      <c r="T361" s="64">
        <v>0.23</v>
      </c>
      <c r="U361" s="64">
        <v>34.71</v>
      </c>
      <c r="V361" s="64">
        <v>1532.665</v>
      </c>
      <c r="X361" s="64">
        <f t="shared" si="5"/>
        <v>0.55000000000000004</v>
      </c>
    </row>
    <row r="362" spans="1:24" x14ac:dyDescent="0.25">
      <c r="A362" s="64" t="s">
        <v>71</v>
      </c>
      <c r="B362" s="64">
        <v>4002</v>
      </c>
      <c r="C362" s="59">
        <v>44211</v>
      </c>
      <c r="D362" s="64">
        <v>20</v>
      </c>
      <c r="E362" s="64" t="s">
        <v>73</v>
      </c>
      <c r="F362" s="64">
        <v>25.26</v>
      </c>
      <c r="G362" s="64">
        <v>7.25</v>
      </c>
      <c r="H362" s="64">
        <v>0.22</v>
      </c>
      <c r="I362" s="64">
        <v>0.01</v>
      </c>
      <c r="J362" s="64">
        <v>0.04</v>
      </c>
      <c r="K362" s="64">
        <v>0.28999999999999998</v>
      </c>
      <c r="L362" s="64">
        <v>0</v>
      </c>
      <c r="M362" s="64">
        <v>0.06</v>
      </c>
      <c r="N362" s="64">
        <v>-0.27</v>
      </c>
      <c r="O362" s="64">
        <v>-0.09</v>
      </c>
      <c r="P362" s="64">
        <v>0</v>
      </c>
      <c r="R362" s="64">
        <v>0.39</v>
      </c>
      <c r="S362" s="64">
        <v>0.34</v>
      </c>
      <c r="T362" s="64">
        <v>0.23</v>
      </c>
      <c r="U362" s="64">
        <v>33.729999999999997</v>
      </c>
      <c r="V362" s="64">
        <v>1473.0219999999999</v>
      </c>
      <c r="X362" s="64">
        <f t="shared" si="5"/>
        <v>0.56000000000000005</v>
      </c>
    </row>
    <row r="363" spans="1:24" x14ac:dyDescent="0.25">
      <c r="A363" s="64" t="s">
        <v>71</v>
      </c>
      <c r="B363" s="64">
        <v>4002</v>
      </c>
      <c r="C363" s="59">
        <v>44211</v>
      </c>
      <c r="D363" s="64">
        <v>21</v>
      </c>
      <c r="E363" s="64" t="s">
        <v>73</v>
      </c>
      <c r="F363" s="64">
        <v>24.86</v>
      </c>
      <c r="G363" s="64">
        <v>7.25</v>
      </c>
      <c r="H363" s="64">
        <v>0.22</v>
      </c>
      <c r="I363" s="64">
        <v>0.01</v>
      </c>
      <c r="J363" s="64">
        <v>0.04</v>
      </c>
      <c r="K363" s="64">
        <v>0.31</v>
      </c>
      <c r="L363" s="64">
        <v>0</v>
      </c>
      <c r="M363" s="64">
        <v>0.08</v>
      </c>
      <c r="N363" s="64">
        <v>-0.28000000000000003</v>
      </c>
      <c r="O363" s="64">
        <v>-0.09</v>
      </c>
      <c r="P363" s="64">
        <v>0</v>
      </c>
      <c r="R363" s="64">
        <v>0.39</v>
      </c>
      <c r="S363" s="64">
        <v>0.34</v>
      </c>
      <c r="T363" s="64">
        <v>0.23</v>
      </c>
      <c r="U363" s="64">
        <v>33.36</v>
      </c>
      <c r="V363" s="64">
        <v>1403.2529999999999</v>
      </c>
      <c r="X363" s="64">
        <f t="shared" si="5"/>
        <v>0.58000000000000007</v>
      </c>
    </row>
    <row r="364" spans="1:24" x14ac:dyDescent="0.25">
      <c r="A364" s="64" t="s">
        <v>71</v>
      </c>
      <c r="B364" s="64">
        <v>4002</v>
      </c>
      <c r="C364" s="59">
        <v>44211</v>
      </c>
      <c r="D364" s="64">
        <v>22</v>
      </c>
      <c r="E364" s="64" t="s">
        <v>73</v>
      </c>
      <c r="F364" s="64">
        <v>23.92</v>
      </c>
      <c r="G364" s="64">
        <v>7.25</v>
      </c>
      <c r="H364" s="64">
        <v>0.22</v>
      </c>
      <c r="I364" s="64">
        <v>0.01</v>
      </c>
      <c r="J364" s="64">
        <v>0.06</v>
      </c>
      <c r="K364" s="64">
        <v>0.32</v>
      </c>
      <c r="L364" s="64">
        <v>0</v>
      </c>
      <c r="M364" s="64">
        <v>0.05</v>
      </c>
      <c r="N364" s="64">
        <v>-0.27</v>
      </c>
      <c r="O364" s="64">
        <v>-0.09</v>
      </c>
      <c r="P364" s="64">
        <v>0</v>
      </c>
      <c r="R364" s="64">
        <v>0.39</v>
      </c>
      <c r="S364" s="64">
        <v>0.34</v>
      </c>
      <c r="T364" s="64">
        <v>0.23</v>
      </c>
      <c r="U364" s="64">
        <v>32.43</v>
      </c>
      <c r="V364" s="64">
        <v>1315.9970000000001</v>
      </c>
      <c r="X364" s="64">
        <f t="shared" si="5"/>
        <v>0.6100000000000001</v>
      </c>
    </row>
    <row r="365" spans="1:24" x14ac:dyDescent="0.25">
      <c r="A365" s="64" t="s">
        <v>71</v>
      </c>
      <c r="B365" s="64">
        <v>4002</v>
      </c>
      <c r="C365" s="59">
        <v>44211</v>
      </c>
      <c r="D365" s="64">
        <v>23</v>
      </c>
      <c r="E365" s="64" t="s">
        <v>73</v>
      </c>
      <c r="F365" s="64">
        <v>19.690000000000001</v>
      </c>
      <c r="G365" s="64">
        <v>7.25</v>
      </c>
      <c r="H365" s="64">
        <v>0.22</v>
      </c>
      <c r="I365" s="64">
        <v>0.01</v>
      </c>
      <c r="J365" s="64">
        <v>0.15</v>
      </c>
      <c r="K365" s="64">
        <v>0.35</v>
      </c>
      <c r="L365" s="64">
        <v>0</v>
      </c>
      <c r="M365" s="64">
        <v>0.06</v>
      </c>
      <c r="N365" s="64">
        <v>-0.32</v>
      </c>
      <c r="O365" s="64">
        <v>-0.09</v>
      </c>
      <c r="P365" s="64">
        <v>0</v>
      </c>
      <c r="R365" s="64">
        <v>0.39</v>
      </c>
      <c r="S365" s="64">
        <v>0.34</v>
      </c>
      <c r="T365" s="64">
        <v>0.23</v>
      </c>
      <c r="U365" s="64">
        <v>28.28</v>
      </c>
      <c r="V365" s="64">
        <v>1214.0999999999999</v>
      </c>
      <c r="X365" s="64">
        <f t="shared" si="5"/>
        <v>0.73</v>
      </c>
    </row>
    <row r="366" spans="1:24" x14ac:dyDescent="0.25">
      <c r="A366" s="64" t="s">
        <v>71</v>
      </c>
      <c r="B366" s="64">
        <v>4002</v>
      </c>
      <c r="C366" s="59">
        <v>44211</v>
      </c>
      <c r="D366" s="64">
        <v>24</v>
      </c>
      <c r="E366" s="64" t="s">
        <v>72</v>
      </c>
      <c r="F366" s="64">
        <v>16.690000000000001</v>
      </c>
      <c r="G366" s="64">
        <v>7.25</v>
      </c>
      <c r="H366" s="64">
        <v>0.22</v>
      </c>
      <c r="I366" s="64">
        <v>0.01</v>
      </c>
      <c r="J366" s="64">
        <v>0.15</v>
      </c>
      <c r="K366" s="64">
        <v>0</v>
      </c>
      <c r="L366" s="64">
        <v>0</v>
      </c>
      <c r="M366" s="64">
        <v>0.04</v>
      </c>
      <c r="N366" s="64">
        <v>-0.17</v>
      </c>
      <c r="O366" s="64">
        <v>-0.09</v>
      </c>
      <c r="P366" s="64">
        <v>0</v>
      </c>
      <c r="R366" s="64">
        <v>0.39</v>
      </c>
      <c r="S366" s="64">
        <v>0.34</v>
      </c>
      <c r="T366" s="64">
        <v>0.23</v>
      </c>
      <c r="U366" s="64">
        <v>25.06</v>
      </c>
      <c r="V366" s="64">
        <v>1128.374</v>
      </c>
      <c r="X366" s="64">
        <f t="shared" si="5"/>
        <v>0.38</v>
      </c>
    </row>
    <row r="367" spans="1:24" x14ac:dyDescent="0.25">
      <c r="A367" s="64" t="s">
        <v>71</v>
      </c>
      <c r="B367" s="64">
        <v>4002</v>
      </c>
      <c r="C367" s="59">
        <v>44212</v>
      </c>
      <c r="D367" s="64">
        <v>1</v>
      </c>
      <c r="E367" s="64" t="s">
        <v>72</v>
      </c>
      <c r="F367" s="64">
        <v>22.07</v>
      </c>
      <c r="G367" s="64">
        <v>7.25</v>
      </c>
      <c r="H367" s="64">
        <v>0.46</v>
      </c>
      <c r="I367" s="64">
        <v>0.04</v>
      </c>
      <c r="J367" s="64">
        <v>0.11</v>
      </c>
      <c r="K367" s="64">
        <v>0</v>
      </c>
      <c r="L367" s="64">
        <v>0</v>
      </c>
      <c r="M367" s="64">
        <v>0.01</v>
      </c>
      <c r="N367" s="64">
        <v>-0.14000000000000001</v>
      </c>
      <c r="O367" s="64">
        <v>-0.09</v>
      </c>
      <c r="P367" s="64">
        <v>0</v>
      </c>
      <c r="R367" s="64">
        <v>0.39</v>
      </c>
      <c r="S367" s="64">
        <v>0.34</v>
      </c>
      <c r="T367" s="64">
        <v>0.23</v>
      </c>
      <c r="U367" s="64">
        <v>30.67</v>
      </c>
      <c r="V367" s="64">
        <v>1058.1479999999999</v>
      </c>
      <c r="X367" s="64">
        <f t="shared" si="5"/>
        <v>0.61</v>
      </c>
    </row>
    <row r="368" spans="1:24" x14ac:dyDescent="0.25">
      <c r="A368" s="64" t="s">
        <v>71</v>
      </c>
      <c r="B368" s="64">
        <v>4002</v>
      </c>
      <c r="C368" s="59">
        <v>44212</v>
      </c>
      <c r="D368" s="64">
        <v>2</v>
      </c>
      <c r="E368" s="64" t="s">
        <v>72</v>
      </c>
      <c r="F368" s="64">
        <v>11.38</v>
      </c>
      <c r="G368" s="64">
        <v>7.25</v>
      </c>
      <c r="H368" s="64">
        <v>0.46</v>
      </c>
      <c r="I368" s="64">
        <v>0.04</v>
      </c>
      <c r="J368" s="64">
        <v>0.15</v>
      </c>
      <c r="K368" s="64">
        <v>0</v>
      </c>
      <c r="L368" s="64">
        <v>0</v>
      </c>
      <c r="M368" s="64">
        <v>0.03</v>
      </c>
      <c r="N368" s="64">
        <v>-0.13</v>
      </c>
      <c r="O368" s="64">
        <v>-0.09</v>
      </c>
      <c r="P368" s="64">
        <v>0</v>
      </c>
      <c r="R368" s="64">
        <v>0.39</v>
      </c>
      <c r="S368" s="64">
        <v>0.34</v>
      </c>
      <c r="T368" s="64">
        <v>0.23</v>
      </c>
      <c r="U368" s="64">
        <v>20.05</v>
      </c>
      <c r="V368" s="64">
        <v>1017.438</v>
      </c>
      <c r="X368" s="64">
        <f t="shared" si="5"/>
        <v>0.65</v>
      </c>
    </row>
    <row r="369" spans="1:24" x14ac:dyDescent="0.25">
      <c r="A369" s="64" t="s">
        <v>71</v>
      </c>
      <c r="B369" s="64">
        <v>4002</v>
      </c>
      <c r="C369" s="59">
        <v>44212</v>
      </c>
      <c r="D369" s="64">
        <v>3</v>
      </c>
      <c r="E369" s="64" t="s">
        <v>72</v>
      </c>
      <c r="F369" s="64">
        <v>18.899999999999999</v>
      </c>
      <c r="G369" s="64">
        <v>7.25</v>
      </c>
      <c r="H369" s="64">
        <v>0.46</v>
      </c>
      <c r="I369" s="64">
        <v>0.04</v>
      </c>
      <c r="J369" s="64">
        <v>0.1</v>
      </c>
      <c r="K369" s="64">
        <v>0</v>
      </c>
      <c r="L369" s="64">
        <v>0</v>
      </c>
      <c r="M369" s="64">
        <v>0.02</v>
      </c>
      <c r="N369" s="64">
        <v>-0.11</v>
      </c>
      <c r="O369" s="64">
        <v>-0.09</v>
      </c>
      <c r="P369" s="64">
        <v>0</v>
      </c>
      <c r="R369" s="64">
        <v>0.39</v>
      </c>
      <c r="S369" s="64">
        <v>0.34</v>
      </c>
      <c r="T369" s="64">
        <v>0.23</v>
      </c>
      <c r="U369" s="64">
        <v>27.53</v>
      </c>
      <c r="V369" s="64">
        <v>995.14599999999996</v>
      </c>
      <c r="X369" s="64">
        <f t="shared" si="5"/>
        <v>0.6</v>
      </c>
    </row>
    <row r="370" spans="1:24" x14ac:dyDescent="0.25">
      <c r="A370" s="64" t="s">
        <v>71</v>
      </c>
      <c r="B370" s="64">
        <v>4002</v>
      </c>
      <c r="C370" s="59">
        <v>44212</v>
      </c>
      <c r="D370" s="64">
        <v>4</v>
      </c>
      <c r="E370" s="64" t="s">
        <v>72</v>
      </c>
      <c r="F370" s="64">
        <v>14.98</v>
      </c>
      <c r="G370" s="64">
        <v>7.25</v>
      </c>
      <c r="H370" s="64">
        <v>0.46</v>
      </c>
      <c r="I370" s="64">
        <v>0.04</v>
      </c>
      <c r="J370" s="64">
        <v>0.05</v>
      </c>
      <c r="K370" s="64">
        <v>0</v>
      </c>
      <c r="L370" s="64">
        <v>0</v>
      </c>
      <c r="M370" s="64">
        <v>0.03</v>
      </c>
      <c r="N370" s="64">
        <v>-0.09</v>
      </c>
      <c r="O370" s="64">
        <v>-0.09</v>
      </c>
      <c r="P370" s="64">
        <v>0</v>
      </c>
      <c r="R370" s="64">
        <v>0.39</v>
      </c>
      <c r="S370" s="64">
        <v>0.34</v>
      </c>
      <c r="T370" s="64">
        <v>0.23</v>
      </c>
      <c r="U370" s="64">
        <v>23.59</v>
      </c>
      <c r="V370" s="64">
        <v>991.36900000000003</v>
      </c>
      <c r="X370" s="64">
        <f t="shared" si="5"/>
        <v>0.55000000000000004</v>
      </c>
    </row>
    <row r="371" spans="1:24" x14ac:dyDescent="0.25">
      <c r="A371" s="64" t="s">
        <v>71</v>
      </c>
      <c r="B371" s="64">
        <v>4002</v>
      </c>
      <c r="C371" s="59">
        <v>44212</v>
      </c>
      <c r="D371" s="64">
        <v>5</v>
      </c>
      <c r="E371" s="64" t="s">
        <v>72</v>
      </c>
      <c r="F371" s="64">
        <v>17.66</v>
      </c>
      <c r="G371" s="64">
        <v>7.25</v>
      </c>
      <c r="H371" s="64">
        <v>0.46</v>
      </c>
      <c r="I371" s="64">
        <v>0.04</v>
      </c>
      <c r="J371" s="64">
        <v>0.04</v>
      </c>
      <c r="K371" s="64">
        <v>0</v>
      </c>
      <c r="L371" s="64">
        <v>0</v>
      </c>
      <c r="M371" s="64">
        <v>0.02</v>
      </c>
      <c r="N371" s="64">
        <v>-0.06</v>
      </c>
      <c r="O371" s="64">
        <v>-0.09</v>
      </c>
      <c r="P371" s="64">
        <v>0</v>
      </c>
      <c r="R371" s="64">
        <v>0.39</v>
      </c>
      <c r="S371" s="64">
        <v>0.34</v>
      </c>
      <c r="T371" s="64">
        <v>0.23</v>
      </c>
      <c r="U371" s="64">
        <v>26.28</v>
      </c>
      <c r="V371" s="64">
        <v>1004.129</v>
      </c>
      <c r="X371" s="64">
        <f t="shared" si="5"/>
        <v>0.54</v>
      </c>
    </row>
    <row r="372" spans="1:24" x14ac:dyDescent="0.25">
      <c r="A372" s="64" t="s">
        <v>71</v>
      </c>
      <c r="B372" s="64">
        <v>4002</v>
      </c>
      <c r="C372" s="59">
        <v>44212</v>
      </c>
      <c r="D372" s="64">
        <v>6</v>
      </c>
      <c r="E372" s="64" t="s">
        <v>72</v>
      </c>
      <c r="F372" s="64">
        <v>13.71</v>
      </c>
      <c r="G372" s="64">
        <v>7.25</v>
      </c>
      <c r="H372" s="64">
        <v>0.46</v>
      </c>
      <c r="I372" s="64">
        <v>0.04</v>
      </c>
      <c r="J372" s="64">
        <v>0.26</v>
      </c>
      <c r="K372" s="64">
        <v>0</v>
      </c>
      <c r="L372" s="64">
        <v>0</v>
      </c>
      <c r="M372" s="64">
        <v>0</v>
      </c>
      <c r="N372" s="64">
        <v>-0.03</v>
      </c>
      <c r="O372" s="64">
        <v>-0.09</v>
      </c>
      <c r="P372" s="64">
        <v>0</v>
      </c>
      <c r="R372" s="64">
        <v>0.39</v>
      </c>
      <c r="S372" s="64">
        <v>0.34</v>
      </c>
      <c r="T372" s="64">
        <v>0.23</v>
      </c>
      <c r="U372" s="64">
        <v>22.56</v>
      </c>
      <c r="V372" s="64">
        <v>1044.0150000000001</v>
      </c>
      <c r="X372" s="64">
        <f t="shared" si="5"/>
        <v>0.76</v>
      </c>
    </row>
    <row r="373" spans="1:24" x14ac:dyDescent="0.25">
      <c r="A373" s="64" t="s">
        <v>71</v>
      </c>
      <c r="B373" s="64">
        <v>4002</v>
      </c>
      <c r="C373" s="59">
        <v>44212</v>
      </c>
      <c r="D373" s="64">
        <v>7</v>
      </c>
      <c r="E373" s="64" t="s">
        <v>72</v>
      </c>
      <c r="F373" s="64">
        <v>13.71</v>
      </c>
      <c r="G373" s="64">
        <v>7.25</v>
      </c>
      <c r="H373" s="64">
        <v>0.46</v>
      </c>
      <c r="I373" s="64">
        <v>0.04</v>
      </c>
      <c r="J373" s="64">
        <v>0.37</v>
      </c>
      <c r="K373" s="64">
        <v>0</v>
      </c>
      <c r="L373" s="64">
        <v>0</v>
      </c>
      <c r="M373" s="64">
        <v>0.01</v>
      </c>
      <c r="N373" s="64">
        <v>-0.08</v>
      </c>
      <c r="O373" s="64">
        <v>-0.09</v>
      </c>
      <c r="P373" s="64">
        <v>0</v>
      </c>
      <c r="R373" s="64">
        <v>0.39</v>
      </c>
      <c r="S373" s="64">
        <v>0.34</v>
      </c>
      <c r="T373" s="64">
        <v>0.23</v>
      </c>
      <c r="U373" s="64">
        <v>22.63</v>
      </c>
      <c r="V373" s="64">
        <v>1111.318</v>
      </c>
      <c r="X373" s="64">
        <f t="shared" si="5"/>
        <v>0.87</v>
      </c>
    </row>
    <row r="374" spans="1:24" x14ac:dyDescent="0.25">
      <c r="A374" s="64" t="s">
        <v>71</v>
      </c>
      <c r="B374" s="64">
        <v>4002</v>
      </c>
      <c r="C374" s="59">
        <v>44212</v>
      </c>
      <c r="D374" s="64">
        <v>8</v>
      </c>
      <c r="E374" s="64" t="s">
        <v>72</v>
      </c>
      <c r="F374" s="64">
        <v>20.88</v>
      </c>
      <c r="G374" s="64">
        <v>7.25</v>
      </c>
      <c r="H374" s="64">
        <v>0.46</v>
      </c>
      <c r="I374" s="64">
        <v>0.04</v>
      </c>
      <c r="J374" s="64">
        <v>0.2</v>
      </c>
      <c r="K374" s="64">
        <v>0</v>
      </c>
      <c r="L374" s="64">
        <v>0</v>
      </c>
      <c r="M374" s="64">
        <v>0.02</v>
      </c>
      <c r="N374" s="64">
        <v>-0.11</v>
      </c>
      <c r="O374" s="64">
        <v>-0.09</v>
      </c>
      <c r="P374" s="64">
        <v>0</v>
      </c>
      <c r="R374" s="64">
        <v>0.39</v>
      </c>
      <c r="S374" s="64">
        <v>0.34</v>
      </c>
      <c r="T374" s="64">
        <v>0.23</v>
      </c>
      <c r="U374" s="64">
        <v>29.61</v>
      </c>
      <c r="V374" s="64">
        <v>1203.6210000000001</v>
      </c>
      <c r="X374" s="64">
        <f t="shared" si="5"/>
        <v>0.7</v>
      </c>
    </row>
    <row r="375" spans="1:24" x14ac:dyDescent="0.25">
      <c r="A375" s="64" t="s">
        <v>71</v>
      </c>
      <c r="B375" s="64">
        <v>4002</v>
      </c>
      <c r="C375" s="59">
        <v>44212</v>
      </c>
      <c r="D375" s="64">
        <v>9</v>
      </c>
      <c r="E375" s="64" t="s">
        <v>72</v>
      </c>
      <c r="F375" s="64">
        <v>20.97</v>
      </c>
      <c r="G375" s="64">
        <v>7.25</v>
      </c>
      <c r="H375" s="64">
        <v>0.46</v>
      </c>
      <c r="I375" s="64">
        <v>0.04</v>
      </c>
      <c r="J375" s="64">
        <v>7.0000000000000007E-2</v>
      </c>
      <c r="K375" s="64">
        <v>0</v>
      </c>
      <c r="L375" s="64">
        <v>0</v>
      </c>
      <c r="M375" s="64">
        <v>0.02</v>
      </c>
      <c r="N375" s="64">
        <v>-0.16</v>
      </c>
      <c r="O375" s="64">
        <v>-0.09</v>
      </c>
      <c r="P375" s="64">
        <v>0</v>
      </c>
      <c r="R375" s="64">
        <v>0.39</v>
      </c>
      <c r="S375" s="64">
        <v>0.34</v>
      </c>
      <c r="T375" s="64">
        <v>0.23</v>
      </c>
      <c r="U375" s="64">
        <v>29.52</v>
      </c>
      <c r="V375" s="64">
        <v>1299.0160000000001</v>
      </c>
      <c r="X375" s="64">
        <f t="shared" si="5"/>
        <v>0.57000000000000006</v>
      </c>
    </row>
    <row r="376" spans="1:24" x14ac:dyDescent="0.25">
      <c r="A376" s="64" t="s">
        <v>71</v>
      </c>
      <c r="B376" s="64">
        <v>4002</v>
      </c>
      <c r="C376" s="59">
        <v>44212</v>
      </c>
      <c r="D376" s="64">
        <v>10</v>
      </c>
      <c r="E376" s="64" t="s">
        <v>72</v>
      </c>
      <c r="F376" s="64">
        <v>22.18</v>
      </c>
      <c r="G376" s="64">
        <v>7.25</v>
      </c>
      <c r="H376" s="64">
        <v>0.46</v>
      </c>
      <c r="I376" s="64">
        <v>0.04</v>
      </c>
      <c r="J376" s="64">
        <v>0.08</v>
      </c>
      <c r="K376" s="64">
        <v>0</v>
      </c>
      <c r="L376" s="64">
        <v>0</v>
      </c>
      <c r="M376" s="64">
        <v>0.01</v>
      </c>
      <c r="N376" s="64">
        <v>-0.2</v>
      </c>
      <c r="O376" s="64">
        <v>-0.09</v>
      </c>
      <c r="P376" s="64">
        <v>0</v>
      </c>
      <c r="R376" s="64">
        <v>0.39</v>
      </c>
      <c r="S376" s="64">
        <v>0.34</v>
      </c>
      <c r="T376" s="64">
        <v>0.23</v>
      </c>
      <c r="U376" s="64">
        <v>30.69</v>
      </c>
      <c r="V376" s="64">
        <v>1386.7760000000001</v>
      </c>
      <c r="X376" s="64">
        <f t="shared" si="5"/>
        <v>0.57999999999999996</v>
      </c>
    </row>
    <row r="377" spans="1:24" x14ac:dyDescent="0.25">
      <c r="A377" s="64" t="s">
        <v>71</v>
      </c>
      <c r="B377" s="64">
        <v>4002</v>
      </c>
      <c r="C377" s="59">
        <v>44212</v>
      </c>
      <c r="D377" s="64">
        <v>11</v>
      </c>
      <c r="E377" s="64" t="s">
        <v>72</v>
      </c>
      <c r="F377" s="64">
        <v>34.119999999999997</v>
      </c>
      <c r="G377" s="64">
        <v>7.25</v>
      </c>
      <c r="H377" s="64">
        <v>0.46</v>
      </c>
      <c r="I377" s="64">
        <v>0.04</v>
      </c>
      <c r="J377" s="64">
        <v>0.06</v>
      </c>
      <c r="K377" s="64">
        <v>0</v>
      </c>
      <c r="L377" s="64">
        <v>0</v>
      </c>
      <c r="M377" s="64">
        <v>0.04</v>
      </c>
      <c r="N377" s="64">
        <v>-0.32</v>
      </c>
      <c r="O377" s="64">
        <v>-0.09</v>
      </c>
      <c r="P377" s="64">
        <v>0</v>
      </c>
      <c r="R377" s="64">
        <v>0.39</v>
      </c>
      <c r="S377" s="64">
        <v>0.34</v>
      </c>
      <c r="T377" s="64">
        <v>0.23</v>
      </c>
      <c r="U377" s="64">
        <v>42.52</v>
      </c>
      <c r="V377" s="64">
        <v>1435.865</v>
      </c>
      <c r="X377" s="64">
        <f t="shared" si="5"/>
        <v>0.56000000000000005</v>
      </c>
    </row>
    <row r="378" spans="1:24" x14ac:dyDescent="0.25">
      <c r="A378" s="64" t="s">
        <v>71</v>
      </c>
      <c r="B378" s="64">
        <v>4002</v>
      </c>
      <c r="C378" s="59">
        <v>44212</v>
      </c>
      <c r="D378" s="64">
        <v>12</v>
      </c>
      <c r="E378" s="64" t="s">
        <v>72</v>
      </c>
      <c r="F378" s="64">
        <v>35.619999999999997</v>
      </c>
      <c r="G378" s="64">
        <v>7.25</v>
      </c>
      <c r="H378" s="64">
        <v>0.46</v>
      </c>
      <c r="I378" s="64">
        <v>0.04</v>
      </c>
      <c r="J378" s="64">
        <v>0.06</v>
      </c>
      <c r="K378" s="64">
        <v>0</v>
      </c>
      <c r="L378" s="64">
        <v>0</v>
      </c>
      <c r="M378" s="64">
        <v>0.04</v>
      </c>
      <c r="N378" s="64">
        <v>-0.31</v>
      </c>
      <c r="O378" s="64">
        <v>-0.09</v>
      </c>
      <c r="P378" s="64">
        <v>0</v>
      </c>
      <c r="R378" s="64">
        <v>0.39</v>
      </c>
      <c r="S378" s="64">
        <v>0.34</v>
      </c>
      <c r="T378" s="64">
        <v>0.23</v>
      </c>
      <c r="U378" s="64">
        <v>44.03</v>
      </c>
      <c r="V378" s="64">
        <v>1451.454</v>
      </c>
      <c r="X378" s="64">
        <f t="shared" si="5"/>
        <v>0.56000000000000005</v>
      </c>
    </row>
    <row r="379" spans="1:24" x14ac:dyDescent="0.25">
      <c r="A379" s="64" t="s">
        <v>71</v>
      </c>
      <c r="B379" s="64">
        <v>4002</v>
      </c>
      <c r="C379" s="59">
        <v>44212</v>
      </c>
      <c r="D379" s="64">
        <v>13</v>
      </c>
      <c r="E379" s="64" t="s">
        <v>72</v>
      </c>
      <c r="F379" s="64">
        <v>33.729999999999997</v>
      </c>
      <c r="G379" s="64">
        <v>7.25</v>
      </c>
      <c r="H379" s="64">
        <v>0.46</v>
      </c>
      <c r="I379" s="64">
        <v>0.04</v>
      </c>
      <c r="J379" s="64">
        <v>7.0000000000000007E-2</v>
      </c>
      <c r="K379" s="64">
        <v>0</v>
      </c>
      <c r="L379" s="64">
        <v>0</v>
      </c>
      <c r="M379" s="64">
        <v>0.02</v>
      </c>
      <c r="N379" s="64">
        <v>-0.32</v>
      </c>
      <c r="O379" s="64">
        <v>-0.09</v>
      </c>
      <c r="P379" s="64">
        <v>0</v>
      </c>
      <c r="R379" s="64">
        <v>0.39</v>
      </c>
      <c r="S379" s="64">
        <v>0.34</v>
      </c>
      <c r="T379" s="64">
        <v>0.23</v>
      </c>
      <c r="U379" s="64">
        <v>42.12</v>
      </c>
      <c r="V379" s="64">
        <v>1441.009</v>
      </c>
      <c r="X379" s="64">
        <f t="shared" si="5"/>
        <v>0.57000000000000006</v>
      </c>
    </row>
    <row r="380" spans="1:24" x14ac:dyDescent="0.25">
      <c r="A380" s="64" t="s">
        <v>71</v>
      </c>
      <c r="B380" s="64">
        <v>4002</v>
      </c>
      <c r="C380" s="59">
        <v>44212</v>
      </c>
      <c r="D380" s="64">
        <v>14</v>
      </c>
      <c r="E380" s="64" t="s">
        <v>72</v>
      </c>
      <c r="F380" s="64">
        <v>26.27</v>
      </c>
      <c r="G380" s="64">
        <v>7.25</v>
      </c>
      <c r="H380" s="64">
        <v>0.46</v>
      </c>
      <c r="I380" s="64">
        <v>0.04</v>
      </c>
      <c r="J380" s="64">
        <v>7.0000000000000007E-2</v>
      </c>
      <c r="K380" s="64">
        <v>0</v>
      </c>
      <c r="L380" s="64">
        <v>0</v>
      </c>
      <c r="M380" s="64">
        <v>0.03</v>
      </c>
      <c r="N380" s="64">
        <v>-0.28000000000000003</v>
      </c>
      <c r="O380" s="64">
        <v>-0.09</v>
      </c>
      <c r="P380" s="64">
        <v>0</v>
      </c>
      <c r="R380" s="64">
        <v>0.39</v>
      </c>
      <c r="S380" s="64">
        <v>0.34</v>
      </c>
      <c r="T380" s="64">
        <v>0.23</v>
      </c>
      <c r="U380" s="64">
        <v>34.71</v>
      </c>
      <c r="V380" s="64">
        <v>1404.0889999999999</v>
      </c>
      <c r="X380" s="64">
        <f t="shared" si="5"/>
        <v>0.57000000000000006</v>
      </c>
    </row>
    <row r="381" spans="1:24" x14ac:dyDescent="0.25">
      <c r="A381" s="64" t="s">
        <v>71</v>
      </c>
      <c r="B381" s="64">
        <v>4002</v>
      </c>
      <c r="C381" s="59">
        <v>44212</v>
      </c>
      <c r="D381" s="64">
        <v>15</v>
      </c>
      <c r="E381" s="64" t="s">
        <v>72</v>
      </c>
      <c r="F381" s="64">
        <v>20.260000000000002</v>
      </c>
      <c r="G381" s="64">
        <v>7.25</v>
      </c>
      <c r="H381" s="64">
        <v>0.46</v>
      </c>
      <c r="I381" s="64">
        <v>0.04</v>
      </c>
      <c r="J381" s="64">
        <v>0.08</v>
      </c>
      <c r="K381" s="64">
        <v>0</v>
      </c>
      <c r="L381" s="64">
        <v>0</v>
      </c>
      <c r="M381" s="64">
        <v>0.01</v>
      </c>
      <c r="N381" s="64">
        <v>-0.3</v>
      </c>
      <c r="O381" s="64">
        <v>-0.09</v>
      </c>
      <c r="P381" s="64">
        <v>0</v>
      </c>
      <c r="R381" s="64">
        <v>0.39</v>
      </c>
      <c r="S381" s="64">
        <v>0.34</v>
      </c>
      <c r="T381" s="64">
        <v>0.23</v>
      </c>
      <c r="U381" s="64">
        <v>28.67</v>
      </c>
      <c r="V381" s="64">
        <v>1374.1020000000001</v>
      </c>
      <c r="X381" s="64">
        <f t="shared" si="5"/>
        <v>0.57999999999999996</v>
      </c>
    </row>
    <row r="382" spans="1:24" x14ac:dyDescent="0.25">
      <c r="A382" s="64" t="s">
        <v>71</v>
      </c>
      <c r="B382" s="64">
        <v>4002</v>
      </c>
      <c r="C382" s="59">
        <v>44212</v>
      </c>
      <c r="D382" s="64">
        <v>16</v>
      </c>
      <c r="E382" s="64" t="s">
        <v>72</v>
      </c>
      <c r="F382" s="64">
        <v>21.66</v>
      </c>
      <c r="G382" s="64">
        <v>7.25</v>
      </c>
      <c r="H382" s="64">
        <v>0.46</v>
      </c>
      <c r="I382" s="64">
        <v>0.04</v>
      </c>
      <c r="J382" s="64">
        <v>7.0000000000000007E-2</v>
      </c>
      <c r="K382" s="64">
        <v>0</v>
      </c>
      <c r="L382" s="64">
        <v>0</v>
      </c>
      <c r="M382" s="64">
        <v>0.01</v>
      </c>
      <c r="N382" s="64">
        <v>-0.3</v>
      </c>
      <c r="O382" s="64">
        <v>-0.09</v>
      </c>
      <c r="P382" s="64">
        <v>0</v>
      </c>
      <c r="R382" s="64">
        <v>0.39</v>
      </c>
      <c r="S382" s="64">
        <v>0.34</v>
      </c>
      <c r="T382" s="64">
        <v>0.23</v>
      </c>
      <c r="U382" s="64">
        <v>30.06</v>
      </c>
      <c r="V382" s="64">
        <v>1360.645</v>
      </c>
      <c r="X382" s="64">
        <f t="shared" si="5"/>
        <v>0.57000000000000006</v>
      </c>
    </row>
    <row r="383" spans="1:24" x14ac:dyDescent="0.25">
      <c r="A383" s="64" t="s">
        <v>71</v>
      </c>
      <c r="B383" s="64">
        <v>4002</v>
      </c>
      <c r="C383" s="59">
        <v>44212</v>
      </c>
      <c r="D383" s="64">
        <v>17</v>
      </c>
      <c r="E383" s="64" t="s">
        <v>72</v>
      </c>
      <c r="F383" s="64">
        <v>25.38</v>
      </c>
      <c r="G383" s="64">
        <v>7.25</v>
      </c>
      <c r="H383" s="64">
        <v>0.46</v>
      </c>
      <c r="I383" s="64">
        <v>0.04</v>
      </c>
      <c r="J383" s="64">
        <v>0.05</v>
      </c>
      <c r="K383" s="64">
        <v>0</v>
      </c>
      <c r="L383" s="64">
        <v>0</v>
      </c>
      <c r="M383" s="64">
        <v>0.01</v>
      </c>
      <c r="N383" s="64">
        <v>-0.3</v>
      </c>
      <c r="O383" s="64">
        <v>-0.09</v>
      </c>
      <c r="P383" s="64">
        <v>0</v>
      </c>
      <c r="R383" s="64">
        <v>0.39</v>
      </c>
      <c r="S383" s="64">
        <v>0.34</v>
      </c>
      <c r="T383" s="64">
        <v>0.23</v>
      </c>
      <c r="U383" s="64">
        <v>33.76</v>
      </c>
      <c r="V383" s="64">
        <v>1418.2909999999999</v>
      </c>
      <c r="X383" s="64">
        <f t="shared" si="5"/>
        <v>0.55000000000000004</v>
      </c>
    </row>
    <row r="384" spans="1:24" x14ac:dyDescent="0.25">
      <c r="A384" s="64" t="s">
        <v>71</v>
      </c>
      <c r="B384" s="64">
        <v>4002</v>
      </c>
      <c r="C384" s="59">
        <v>44212</v>
      </c>
      <c r="D384" s="64">
        <v>18</v>
      </c>
      <c r="E384" s="64" t="s">
        <v>72</v>
      </c>
      <c r="F384" s="64">
        <v>41.27</v>
      </c>
      <c r="G384" s="64">
        <v>7.25</v>
      </c>
      <c r="H384" s="64">
        <v>0.46</v>
      </c>
      <c r="I384" s="64">
        <v>0.04</v>
      </c>
      <c r="J384" s="64">
        <v>0.23</v>
      </c>
      <c r="K384" s="64">
        <v>0</v>
      </c>
      <c r="L384" s="64">
        <v>0</v>
      </c>
      <c r="M384" s="64">
        <v>0.28000000000000003</v>
      </c>
      <c r="N384" s="64">
        <v>-0.46</v>
      </c>
      <c r="O384" s="64">
        <v>-0.09</v>
      </c>
      <c r="P384" s="64">
        <v>0</v>
      </c>
      <c r="R384" s="64">
        <v>0.39</v>
      </c>
      <c r="S384" s="64">
        <v>0.34</v>
      </c>
      <c r="T384" s="64">
        <v>0.23</v>
      </c>
      <c r="U384" s="64">
        <v>49.94</v>
      </c>
      <c r="V384" s="64">
        <v>1484.6769999999999</v>
      </c>
      <c r="X384" s="64">
        <f t="shared" si="5"/>
        <v>0.73</v>
      </c>
    </row>
    <row r="385" spans="1:24" x14ac:dyDescent="0.25">
      <c r="A385" s="64" t="s">
        <v>71</v>
      </c>
      <c r="B385" s="64">
        <v>4002</v>
      </c>
      <c r="C385" s="59">
        <v>44212</v>
      </c>
      <c r="D385" s="64">
        <v>19</v>
      </c>
      <c r="E385" s="64" t="s">
        <v>72</v>
      </c>
      <c r="F385" s="64">
        <v>35.590000000000003</v>
      </c>
      <c r="G385" s="64">
        <v>7.25</v>
      </c>
      <c r="H385" s="64">
        <v>0.46</v>
      </c>
      <c r="I385" s="64">
        <v>0.04</v>
      </c>
      <c r="J385" s="64">
        <v>0.24</v>
      </c>
      <c r="K385" s="64">
        <v>0</v>
      </c>
      <c r="L385" s="64">
        <v>0</v>
      </c>
      <c r="M385" s="64">
        <v>0.09</v>
      </c>
      <c r="N385" s="64">
        <v>-0.34</v>
      </c>
      <c r="O385" s="64">
        <v>-0.09</v>
      </c>
      <c r="P385" s="64">
        <v>0</v>
      </c>
      <c r="R385" s="64">
        <v>0.39</v>
      </c>
      <c r="S385" s="64">
        <v>0.34</v>
      </c>
      <c r="T385" s="64">
        <v>0.23</v>
      </c>
      <c r="U385" s="64">
        <v>44.2</v>
      </c>
      <c r="V385" s="64">
        <v>1454.7049999999999</v>
      </c>
      <c r="X385" s="64">
        <f t="shared" si="5"/>
        <v>0.74</v>
      </c>
    </row>
    <row r="386" spans="1:24" x14ac:dyDescent="0.25">
      <c r="A386" s="64" t="s">
        <v>71</v>
      </c>
      <c r="B386" s="64">
        <v>4002</v>
      </c>
      <c r="C386" s="59">
        <v>44212</v>
      </c>
      <c r="D386" s="64">
        <v>20</v>
      </c>
      <c r="E386" s="64" t="s">
        <v>72</v>
      </c>
      <c r="F386" s="64">
        <v>28.81</v>
      </c>
      <c r="G386" s="64">
        <v>7.25</v>
      </c>
      <c r="H386" s="64">
        <v>0.46</v>
      </c>
      <c r="I386" s="64">
        <v>0.04</v>
      </c>
      <c r="J386" s="64">
        <v>0.21</v>
      </c>
      <c r="K386" s="64">
        <v>0</v>
      </c>
      <c r="L386" s="64">
        <v>0</v>
      </c>
      <c r="M386" s="64">
        <v>0.04</v>
      </c>
      <c r="N386" s="64">
        <v>-0.35</v>
      </c>
      <c r="O386" s="64">
        <v>-0.09</v>
      </c>
      <c r="P386" s="64">
        <v>0</v>
      </c>
      <c r="R386" s="64">
        <v>0.39</v>
      </c>
      <c r="S386" s="64">
        <v>0.34</v>
      </c>
      <c r="T386" s="64">
        <v>0.23</v>
      </c>
      <c r="U386" s="64">
        <v>37.33</v>
      </c>
      <c r="V386" s="64">
        <v>1382.2159999999999</v>
      </c>
      <c r="X386" s="64">
        <f t="shared" si="5"/>
        <v>0.71</v>
      </c>
    </row>
    <row r="387" spans="1:24" x14ac:dyDescent="0.25">
      <c r="A387" s="64" t="s">
        <v>71</v>
      </c>
      <c r="B387" s="64">
        <v>4002</v>
      </c>
      <c r="C387" s="59">
        <v>44212</v>
      </c>
      <c r="D387" s="64">
        <v>21</v>
      </c>
      <c r="E387" s="64" t="s">
        <v>72</v>
      </c>
      <c r="F387" s="64">
        <v>20.61</v>
      </c>
      <c r="G387" s="64">
        <v>7.25</v>
      </c>
      <c r="H387" s="64">
        <v>0.46</v>
      </c>
      <c r="I387" s="64">
        <v>0.04</v>
      </c>
      <c r="J387" s="64">
        <v>0.06</v>
      </c>
      <c r="K387" s="64">
        <v>0</v>
      </c>
      <c r="L387" s="64">
        <v>0</v>
      </c>
      <c r="M387" s="64">
        <v>0.02</v>
      </c>
      <c r="N387" s="64">
        <v>-0.35</v>
      </c>
      <c r="O387" s="64">
        <v>-0.09</v>
      </c>
      <c r="P387" s="64">
        <v>0</v>
      </c>
      <c r="R387" s="64">
        <v>0.39</v>
      </c>
      <c r="S387" s="64">
        <v>0.34</v>
      </c>
      <c r="T387" s="64">
        <v>0.23</v>
      </c>
      <c r="U387" s="64">
        <v>28.96</v>
      </c>
      <c r="V387" s="64">
        <v>1313.271</v>
      </c>
      <c r="X387" s="64">
        <f t="shared" si="5"/>
        <v>0.56000000000000005</v>
      </c>
    </row>
    <row r="388" spans="1:24" x14ac:dyDescent="0.25">
      <c r="A388" s="64" t="s">
        <v>71</v>
      </c>
      <c r="B388" s="64">
        <v>4002</v>
      </c>
      <c r="C388" s="59">
        <v>44212</v>
      </c>
      <c r="D388" s="64">
        <v>22</v>
      </c>
      <c r="E388" s="64" t="s">
        <v>72</v>
      </c>
      <c r="F388" s="64">
        <v>19.04</v>
      </c>
      <c r="G388" s="64">
        <v>7.25</v>
      </c>
      <c r="H388" s="64">
        <v>0.46</v>
      </c>
      <c r="I388" s="64">
        <v>0.04</v>
      </c>
      <c r="J388" s="64">
        <v>7.0000000000000007E-2</v>
      </c>
      <c r="K388" s="64">
        <v>0</v>
      </c>
      <c r="L388" s="64">
        <v>0</v>
      </c>
      <c r="M388" s="64">
        <v>0</v>
      </c>
      <c r="N388" s="64">
        <v>-0.31</v>
      </c>
      <c r="O388" s="64">
        <v>-0.09</v>
      </c>
      <c r="P388" s="64">
        <v>0</v>
      </c>
      <c r="R388" s="64">
        <v>0.39</v>
      </c>
      <c r="S388" s="64">
        <v>0.34</v>
      </c>
      <c r="T388" s="64">
        <v>0.23</v>
      </c>
      <c r="U388" s="64">
        <v>27.42</v>
      </c>
      <c r="V388" s="64">
        <v>1237.7919999999999</v>
      </c>
      <c r="X388" s="64">
        <f t="shared" si="5"/>
        <v>0.57000000000000006</v>
      </c>
    </row>
    <row r="389" spans="1:24" x14ac:dyDescent="0.25">
      <c r="A389" s="64" t="s">
        <v>71</v>
      </c>
      <c r="B389" s="64">
        <v>4002</v>
      </c>
      <c r="C389" s="59">
        <v>44212</v>
      </c>
      <c r="D389" s="64">
        <v>23</v>
      </c>
      <c r="E389" s="64" t="s">
        <v>72</v>
      </c>
      <c r="F389" s="64">
        <v>26.74</v>
      </c>
      <c r="G389" s="64">
        <v>7.25</v>
      </c>
      <c r="H389" s="64">
        <v>0.46</v>
      </c>
      <c r="I389" s="64">
        <v>0.04</v>
      </c>
      <c r="J389" s="64">
        <v>0.19</v>
      </c>
      <c r="K389" s="64">
        <v>0</v>
      </c>
      <c r="L389" s="64">
        <v>0.15</v>
      </c>
      <c r="M389" s="64">
        <v>0.25</v>
      </c>
      <c r="N389" s="64">
        <v>-0.38</v>
      </c>
      <c r="O389" s="64">
        <v>-0.09</v>
      </c>
      <c r="P389" s="64">
        <v>0</v>
      </c>
      <c r="R389" s="64">
        <v>0.39</v>
      </c>
      <c r="S389" s="64">
        <v>0.34</v>
      </c>
      <c r="T389" s="64">
        <v>0.23</v>
      </c>
      <c r="U389" s="64">
        <v>35.57</v>
      </c>
      <c r="V389" s="64">
        <v>1154.0050000000001</v>
      </c>
      <c r="X389" s="64">
        <f t="shared" si="5"/>
        <v>0.84</v>
      </c>
    </row>
    <row r="390" spans="1:24" x14ac:dyDescent="0.25">
      <c r="A390" s="64" t="s">
        <v>71</v>
      </c>
      <c r="B390" s="64">
        <v>4002</v>
      </c>
      <c r="C390" s="59">
        <v>44212</v>
      </c>
      <c r="D390" s="64">
        <v>24</v>
      </c>
      <c r="E390" s="64" t="s">
        <v>72</v>
      </c>
      <c r="F390" s="64">
        <v>16.600000000000001</v>
      </c>
      <c r="G390" s="64">
        <v>7.25</v>
      </c>
      <c r="H390" s="64">
        <v>0.46</v>
      </c>
      <c r="I390" s="64">
        <v>0.04</v>
      </c>
      <c r="J390" s="64">
        <v>0.21</v>
      </c>
      <c r="K390" s="64">
        <v>0</v>
      </c>
      <c r="L390" s="64">
        <v>0</v>
      </c>
      <c r="M390" s="64">
        <v>0.02</v>
      </c>
      <c r="N390" s="64">
        <v>-0.32</v>
      </c>
      <c r="O390" s="64">
        <v>-0.09</v>
      </c>
      <c r="P390" s="64">
        <v>0</v>
      </c>
      <c r="R390" s="64">
        <v>0.39</v>
      </c>
      <c r="S390" s="64">
        <v>0.34</v>
      </c>
      <c r="T390" s="64">
        <v>0.23</v>
      </c>
      <c r="U390" s="64">
        <v>25.13</v>
      </c>
      <c r="V390" s="64">
        <v>1080.809</v>
      </c>
      <c r="X390" s="64">
        <f t="shared" si="5"/>
        <v>0.71</v>
      </c>
    </row>
    <row r="391" spans="1:24" x14ac:dyDescent="0.25">
      <c r="A391" s="64" t="s">
        <v>71</v>
      </c>
      <c r="B391" s="64">
        <v>4002</v>
      </c>
      <c r="C391" s="59">
        <v>44213</v>
      </c>
      <c r="D391" s="64">
        <v>1</v>
      </c>
      <c r="E391" s="64" t="s">
        <v>72</v>
      </c>
      <c r="F391" s="64">
        <v>50.08</v>
      </c>
      <c r="G391" s="64">
        <v>7.25</v>
      </c>
      <c r="H391" s="64">
        <v>0.12</v>
      </c>
      <c r="I391" s="64">
        <v>0.09</v>
      </c>
      <c r="J391" s="64">
        <v>0.52</v>
      </c>
      <c r="K391" s="64">
        <v>0</v>
      </c>
      <c r="L391" s="64">
        <v>0.3</v>
      </c>
      <c r="M391" s="64">
        <v>-0.03</v>
      </c>
      <c r="N391" s="64">
        <v>-0.32</v>
      </c>
      <c r="O391" s="64">
        <v>-0.09</v>
      </c>
      <c r="P391" s="64">
        <v>0</v>
      </c>
      <c r="R391" s="64">
        <v>0.39</v>
      </c>
      <c r="S391" s="64">
        <v>0.34</v>
      </c>
      <c r="T391" s="64">
        <v>0.23</v>
      </c>
      <c r="U391" s="64">
        <v>58.88</v>
      </c>
      <c r="V391" s="64">
        <v>1020.5890000000001</v>
      </c>
      <c r="X391" s="64">
        <f t="shared" si="5"/>
        <v>1.03</v>
      </c>
    </row>
    <row r="392" spans="1:24" x14ac:dyDescent="0.25">
      <c r="A392" s="64" t="s">
        <v>71</v>
      </c>
      <c r="B392" s="64">
        <v>4002</v>
      </c>
      <c r="C392" s="59">
        <v>44213</v>
      </c>
      <c r="D392" s="64">
        <v>2</v>
      </c>
      <c r="E392" s="64" t="s">
        <v>72</v>
      </c>
      <c r="F392" s="64">
        <v>41.74</v>
      </c>
      <c r="G392" s="64">
        <v>7.25</v>
      </c>
      <c r="H392" s="64">
        <v>0.12</v>
      </c>
      <c r="I392" s="64">
        <v>0.09</v>
      </c>
      <c r="J392" s="64">
        <v>0.26</v>
      </c>
      <c r="K392" s="64">
        <v>0</v>
      </c>
      <c r="L392" s="64">
        <v>0.23</v>
      </c>
      <c r="M392" s="64">
        <v>-0.06</v>
      </c>
      <c r="N392" s="64">
        <v>-0.27</v>
      </c>
      <c r="O392" s="64">
        <v>-0.09</v>
      </c>
      <c r="P392" s="64">
        <v>0</v>
      </c>
      <c r="R392" s="64">
        <v>0.39</v>
      </c>
      <c r="S392" s="64">
        <v>0.34</v>
      </c>
      <c r="T392" s="64">
        <v>0.23</v>
      </c>
      <c r="U392" s="64">
        <v>50.23</v>
      </c>
      <c r="V392" s="64">
        <v>987.82600000000002</v>
      </c>
      <c r="X392" s="64">
        <f t="shared" ref="X392:X455" si="6">H392+I392+J392+K392+L392+P392+Q392</f>
        <v>0.7</v>
      </c>
    </row>
    <row r="393" spans="1:24" x14ac:dyDescent="0.25">
      <c r="A393" s="64" t="s">
        <v>71</v>
      </c>
      <c r="B393" s="64">
        <v>4002</v>
      </c>
      <c r="C393" s="59">
        <v>44213</v>
      </c>
      <c r="D393" s="64">
        <v>3</v>
      </c>
      <c r="E393" s="64" t="s">
        <v>72</v>
      </c>
      <c r="F393" s="64">
        <v>30.33</v>
      </c>
      <c r="G393" s="64">
        <v>7.25</v>
      </c>
      <c r="H393" s="64">
        <v>0.12</v>
      </c>
      <c r="I393" s="64">
        <v>0.09</v>
      </c>
      <c r="J393" s="64">
        <v>0.1</v>
      </c>
      <c r="K393" s="64">
        <v>0</v>
      </c>
      <c r="L393" s="64">
        <v>0.05</v>
      </c>
      <c r="M393" s="64">
        <v>-0.02</v>
      </c>
      <c r="N393" s="64">
        <v>-0.18</v>
      </c>
      <c r="O393" s="64">
        <v>-0.09</v>
      </c>
      <c r="P393" s="64">
        <v>0</v>
      </c>
      <c r="R393" s="64">
        <v>0.39</v>
      </c>
      <c r="S393" s="64">
        <v>0.34</v>
      </c>
      <c r="T393" s="64">
        <v>0.23</v>
      </c>
      <c r="U393" s="64">
        <v>38.61</v>
      </c>
      <c r="V393" s="64">
        <v>969.22799999999995</v>
      </c>
      <c r="X393" s="64">
        <f t="shared" si="6"/>
        <v>0.36</v>
      </c>
    </row>
    <row r="394" spans="1:24" x14ac:dyDescent="0.25">
      <c r="A394" s="64" t="s">
        <v>71</v>
      </c>
      <c r="B394" s="64">
        <v>4002</v>
      </c>
      <c r="C394" s="59">
        <v>44213</v>
      </c>
      <c r="D394" s="64">
        <v>4</v>
      </c>
      <c r="E394" s="64" t="s">
        <v>72</v>
      </c>
      <c r="F394" s="64">
        <v>27.9</v>
      </c>
      <c r="G394" s="64">
        <v>7.25</v>
      </c>
      <c r="H394" s="64">
        <v>0.12</v>
      </c>
      <c r="I394" s="64">
        <v>0.09</v>
      </c>
      <c r="J394" s="64">
        <v>0.15</v>
      </c>
      <c r="K394" s="64">
        <v>0</v>
      </c>
      <c r="L394" s="64">
        <v>0</v>
      </c>
      <c r="M394" s="64">
        <v>-0.02</v>
      </c>
      <c r="N394" s="64">
        <v>-0.18</v>
      </c>
      <c r="O394" s="64">
        <v>-0.09</v>
      </c>
      <c r="P394" s="64">
        <v>0</v>
      </c>
      <c r="R394" s="64">
        <v>0.39</v>
      </c>
      <c r="S394" s="64">
        <v>0.34</v>
      </c>
      <c r="T394" s="64">
        <v>0.23</v>
      </c>
      <c r="U394" s="64">
        <v>36.18</v>
      </c>
      <c r="V394" s="64">
        <v>967.596</v>
      </c>
      <c r="X394" s="64">
        <f t="shared" si="6"/>
        <v>0.36</v>
      </c>
    </row>
    <row r="395" spans="1:24" x14ac:dyDescent="0.25">
      <c r="A395" s="64" t="s">
        <v>71</v>
      </c>
      <c r="B395" s="64">
        <v>4002</v>
      </c>
      <c r="C395" s="59">
        <v>44213</v>
      </c>
      <c r="D395" s="64">
        <v>5</v>
      </c>
      <c r="E395" s="64" t="s">
        <v>72</v>
      </c>
      <c r="F395" s="64">
        <v>28.78</v>
      </c>
      <c r="G395" s="64">
        <v>7.25</v>
      </c>
      <c r="H395" s="64">
        <v>0.12</v>
      </c>
      <c r="I395" s="64">
        <v>0.09</v>
      </c>
      <c r="J395" s="64">
        <v>0.13</v>
      </c>
      <c r="K395" s="64">
        <v>0</v>
      </c>
      <c r="L395" s="64">
        <v>0</v>
      </c>
      <c r="M395" s="64">
        <v>0.03</v>
      </c>
      <c r="N395" s="64">
        <v>-0.16</v>
      </c>
      <c r="O395" s="64">
        <v>-0.09</v>
      </c>
      <c r="P395" s="64">
        <v>0</v>
      </c>
      <c r="R395" s="64">
        <v>0.39</v>
      </c>
      <c r="S395" s="64">
        <v>0.34</v>
      </c>
      <c r="T395" s="64">
        <v>0.23</v>
      </c>
      <c r="U395" s="64">
        <v>37.11</v>
      </c>
      <c r="V395" s="64">
        <v>982.26199999999994</v>
      </c>
      <c r="X395" s="64">
        <f t="shared" si="6"/>
        <v>0.33999999999999997</v>
      </c>
    </row>
    <row r="396" spans="1:24" x14ac:dyDescent="0.25">
      <c r="A396" s="64" t="s">
        <v>71</v>
      </c>
      <c r="B396" s="64">
        <v>4002</v>
      </c>
      <c r="C396" s="59">
        <v>44213</v>
      </c>
      <c r="D396" s="64">
        <v>6</v>
      </c>
      <c r="E396" s="64" t="s">
        <v>72</v>
      </c>
      <c r="F396" s="64">
        <v>28.25</v>
      </c>
      <c r="G396" s="64">
        <v>7.25</v>
      </c>
      <c r="H396" s="64">
        <v>0.12</v>
      </c>
      <c r="I396" s="64">
        <v>0.09</v>
      </c>
      <c r="J396" s="64">
        <v>0.09</v>
      </c>
      <c r="K396" s="64">
        <v>0</v>
      </c>
      <c r="L396" s="64">
        <v>0</v>
      </c>
      <c r="M396" s="64">
        <v>-0.01</v>
      </c>
      <c r="N396" s="64">
        <v>-0.24</v>
      </c>
      <c r="O396" s="64">
        <v>-0.09</v>
      </c>
      <c r="P396" s="64">
        <v>0</v>
      </c>
      <c r="R396" s="64">
        <v>0.39</v>
      </c>
      <c r="S396" s="64">
        <v>0.34</v>
      </c>
      <c r="T396" s="64">
        <v>0.23</v>
      </c>
      <c r="U396" s="64">
        <v>36.42</v>
      </c>
      <c r="V396" s="64">
        <v>1018.516</v>
      </c>
      <c r="X396" s="64">
        <f t="shared" si="6"/>
        <v>0.3</v>
      </c>
    </row>
    <row r="397" spans="1:24" x14ac:dyDescent="0.25">
      <c r="A397" s="64" t="s">
        <v>71</v>
      </c>
      <c r="B397" s="64">
        <v>4002</v>
      </c>
      <c r="C397" s="59">
        <v>44213</v>
      </c>
      <c r="D397" s="64">
        <v>7</v>
      </c>
      <c r="E397" s="64" t="s">
        <v>72</v>
      </c>
      <c r="F397" s="64">
        <v>25.54</v>
      </c>
      <c r="G397" s="64">
        <v>7.25</v>
      </c>
      <c r="H397" s="64">
        <v>0.12</v>
      </c>
      <c r="I397" s="64">
        <v>0.09</v>
      </c>
      <c r="J397" s="64">
        <v>0.15</v>
      </c>
      <c r="K397" s="64">
        <v>0</v>
      </c>
      <c r="L397" s="64">
        <v>0</v>
      </c>
      <c r="M397" s="64">
        <v>0</v>
      </c>
      <c r="N397" s="64">
        <v>-0.25</v>
      </c>
      <c r="O397" s="64">
        <v>-0.09</v>
      </c>
      <c r="P397" s="64">
        <v>0</v>
      </c>
      <c r="R397" s="64">
        <v>0.39</v>
      </c>
      <c r="S397" s="64">
        <v>0.34</v>
      </c>
      <c r="T397" s="64">
        <v>0.23</v>
      </c>
      <c r="U397" s="64">
        <v>33.770000000000003</v>
      </c>
      <c r="V397" s="64">
        <v>1077.1769999999999</v>
      </c>
      <c r="X397" s="64">
        <f t="shared" si="6"/>
        <v>0.36</v>
      </c>
    </row>
    <row r="398" spans="1:24" x14ac:dyDescent="0.25">
      <c r="A398" s="64" t="s">
        <v>71</v>
      </c>
      <c r="B398" s="64">
        <v>4002</v>
      </c>
      <c r="C398" s="59">
        <v>44213</v>
      </c>
      <c r="D398" s="64">
        <v>8</v>
      </c>
      <c r="E398" s="64" t="s">
        <v>72</v>
      </c>
      <c r="F398" s="64">
        <v>23.03</v>
      </c>
      <c r="G398" s="64">
        <v>7.25</v>
      </c>
      <c r="H398" s="64">
        <v>0.12</v>
      </c>
      <c r="I398" s="64">
        <v>0.09</v>
      </c>
      <c r="J398" s="64">
        <v>0.19</v>
      </c>
      <c r="K398" s="64">
        <v>0</v>
      </c>
      <c r="L398" s="64">
        <v>0</v>
      </c>
      <c r="M398" s="64">
        <v>0.08</v>
      </c>
      <c r="N398" s="64">
        <v>-0.31</v>
      </c>
      <c r="O398" s="64">
        <v>-0.09</v>
      </c>
      <c r="P398" s="64">
        <v>0</v>
      </c>
      <c r="R398" s="64">
        <v>0.39</v>
      </c>
      <c r="S398" s="64">
        <v>0.34</v>
      </c>
      <c r="T398" s="64">
        <v>0.23</v>
      </c>
      <c r="U398" s="64">
        <v>31.32</v>
      </c>
      <c r="V398" s="64">
        <v>1146.3589999999999</v>
      </c>
      <c r="X398" s="64">
        <f t="shared" si="6"/>
        <v>0.4</v>
      </c>
    </row>
    <row r="399" spans="1:24" x14ac:dyDescent="0.25">
      <c r="A399" s="64" t="s">
        <v>71</v>
      </c>
      <c r="B399" s="64">
        <v>4002</v>
      </c>
      <c r="C399" s="59">
        <v>44213</v>
      </c>
      <c r="D399" s="64">
        <v>9</v>
      </c>
      <c r="E399" s="64" t="s">
        <v>72</v>
      </c>
      <c r="F399" s="64">
        <v>28.61</v>
      </c>
      <c r="G399" s="64">
        <v>7.25</v>
      </c>
      <c r="H399" s="64">
        <v>0.12</v>
      </c>
      <c r="I399" s="64">
        <v>0.09</v>
      </c>
      <c r="J399" s="64">
        <v>0.17</v>
      </c>
      <c r="K399" s="64">
        <v>0</v>
      </c>
      <c r="L399" s="64">
        <v>0.3</v>
      </c>
      <c r="M399" s="64">
        <v>0.05</v>
      </c>
      <c r="N399" s="64">
        <v>-0.33</v>
      </c>
      <c r="O399" s="64">
        <v>-0.09</v>
      </c>
      <c r="P399" s="64">
        <v>0</v>
      </c>
      <c r="R399" s="64">
        <v>0.39</v>
      </c>
      <c r="S399" s="64">
        <v>0.34</v>
      </c>
      <c r="T399" s="64">
        <v>0.23</v>
      </c>
      <c r="U399" s="64">
        <v>37.130000000000003</v>
      </c>
      <c r="V399" s="64">
        <v>1223.105</v>
      </c>
      <c r="X399" s="64">
        <f t="shared" si="6"/>
        <v>0.67999999999999994</v>
      </c>
    </row>
    <row r="400" spans="1:24" x14ac:dyDescent="0.25">
      <c r="A400" s="64" t="s">
        <v>71</v>
      </c>
      <c r="B400" s="64">
        <v>4002</v>
      </c>
      <c r="C400" s="59">
        <v>44213</v>
      </c>
      <c r="D400" s="64">
        <v>10</v>
      </c>
      <c r="E400" s="64" t="s">
        <v>72</v>
      </c>
      <c r="F400" s="64">
        <v>20.69</v>
      </c>
      <c r="G400" s="64">
        <v>7.25</v>
      </c>
      <c r="H400" s="64">
        <v>0.12</v>
      </c>
      <c r="I400" s="64">
        <v>0.09</v>
      </c>
      <c r="J400" s="64">
        <v>0.1</v>
      </c>
      <c r="K400" s="64">
        <v>0</v>
      </c>
      <c r="L400" s="64">
        <v>0</v>
      </c>
      <c r="M400" s="64">
        <v>0.03</v>
      </c>
      <c r="N400" s="64">
        <v>-0.26</v>
      </c>
      <c r="O400" s="64">
        <v>-0.09</v>
      </c>
      <c r="P400" s="64">
        <v>0</v>
      </c>
      <c r="R400" s="64">
        <v>0.39</v>
      </c>
      <c r="S400" s="64">
        <v>0.34</v>
      </c>
      <c r="T400" s="64">
        <v>0.23</v>
      </c>
      <c r="U400" s="64">
        <v>28.89</v>
      </c>
      <c r="V400" s="64">
        <v>1285.5340000000001</v>
      </c>
      <c r="X400" s="64">
        <f t="shared" si="6"/>
        <v>0.31</v>
      </c>
    </row>
    <row r="401" spans="1:24" x14ac:dyDescent="0.25">
      <c r="A401" s="64" t="s">
        <v>71</v>
      </c>
      <c r="B401" s="64">
        <v>4002</v>
      </c>
      <c r="C401" s="59">
        <v>44213</v>
      </c>
      <c r="D401" s="64">
        <v>11</v>
      </c>
      <c r="E401" s="64" t="s">
        <v>72</v>
      </c>
      <c r="F401" s="64">
        <v>22.97</v>
      </c>
      <c r="G401" s="64">
        <v>7.25</v>
      </c>
      <c r="H401" s="64">
        <v>0.12</v>
      </c>
      <c r="I401" s="64">
        <v>0.09</v>
      </c>
      <c r="J401" s="64">
        <v>0.14000000000000001</v>
      </c>
      <c r="K401" s="64">
        <v>0</v>
      </c>
      <c r="L401" s="64">
        <v>0</v>
      </c>
      <c r="M401" s="64">
        <v>0.05</v>
      </c>
      <c r="N401" s="64">
        <v>-0.27</v>
      </c>
      <c r="O401" s="64">
        <v>-0.09</v>
      </c>
      <c r="P401" s="64">
        <v>0</v>
      </c>
      <c r="R401" s="64">
        <v>0.39</v>
      </c>
      <c r="S401" s="64">
        <v>0.34</v>
      </c>
      <c r="T401" s="64">
        <v>0.23</v>
      </c>
      <c r="U401" s="64">
        <v>31.22</v>
      </c>
      <c r="V401" s="64">
        <v>1325.6859999999999</v>
      </c>
      <c r="X401" s="64">
        <f t="shared" si="6"/>
        <v>0.35</v>
      </c>
    </row>
    <row r="402" spans="1:24" x14ac:dyDescent="0.25">
      <c r="A402" s="64" t="s">
        <v>71</v>
      </c>
      <c r="B402" s="64">
        <v>4002</v>
      </c>
      <c r="C402" s="59">
        <v>44213</v>
      </c>
      <c r="D402" s="64">
        <v>12</v>
      </c>
      <c r="E402" s="64" t="s">
        <v>72</v>
      </c>
      <c r="F402" s="64">
        <v>20.89</v>
      </c>
      <c r="G402" s="64">
        <v>7.25</v>
      </c>
      <c r="H402" s="64">
        <v>0.12</v>
      </c>
      <c r="I402" s="64">
        <v>0.09</v>
      </c>
      <c r="J402" s="64">
        <v>0.2</v>
      </c>
      <c r="K402" s="64">
        <v>0</v>
      </c>
      <c r="L402" s="64">
        <v>0</v>
      </c>
      <c r="M402" s="64">
        <v>-0.01</v>
      </c>
      <c r="N402" s="64">
        <v>-0.22</v>
      </c>
      <c r="O402" s="64">
        <v>-0.09</v>
      </c>
      <c r="P402" s="64">
        <v>0</v>
      </c>
      <c r="R402" s="64">
        <v>0.39</v>
      </c>
      <c r="S402" s="64">
        <v>0.34</v>
      </c>
      <c r="T402" s="64">
        <v>0.23</v>
      </c>
      <c r="U402" s="64">
        <v>29.19</v>
      </c>
      <c r="V402" s="64">
        <v>1357.7670000000001</v>
      </c>
      <c r="X402" s="64">
        <f t="shared" si="6"/>
        <v>0.41000000000000003</v>
      </c>
    </row>
    <row r="403" spans="1:24" x14ac:dyDescent="0.25">
      <c r="A403" s="64" t="s">
        <v>71</v>
      </c>
      <c r="B403" s="64">
        <v>4002</v>
      </c>
      <c r="C403" s="59">
        <v>44213</v>
      </c>
      <c r="D403" s="64">
        <v>13</v>
      </c>
      <c r="E403" s="64" t="s">
        <v>72</v>
      </c>
      <c r="F403" s="64">
        <v>32.25</v>
      </c>
      <c r="G403" s="64">
        <v>7.25</v>
      </c>
      <c r="H403" s="64">
        <v>0.12</v>
      </c>
      <c r="I403" s="64">
        <v>0.09</v>
      </c>
      <c r="J403" s="64">
        <v>0.09</v>
      </c>
      <c r="K403" s="64">
        <v>0</v>
      </c>
      <c r="L403" s="64">
        <v>0</v>
      </c>
      <c r="M403" s="64">
        <v>0.02</v>
      </c>
      <c r="N403" s="64">
        <v>-0.32</v>
      </c>
      <c r="O403" s="64">
        <v>-0.09</v>
      </c>
      <c r="P403" s="64">
        <v>0</v>
      </c>
      <c r="R403" s="64">
        <v>0.39</v>
      </c>
      <c r="S403" s="64">
        <v>0.34</v>
      </c>
      <c r="T403" s="64">
        <v>0.23</v>
      </c>
      <c r="U403" s="64">
        <v>40.369999999999997</v>
      </c>
      <c r="V403" s="64">
        <v>1364.2429999999999</v>
      </c>
      <c r="X403" s="64">
        <f t="shared" si="6"/>
        <v>0.3</v>
      </c>
    </row>
    <row r="404" spans="1:24" x14ac:dyDescent="0.25">
      <c r="A404" s="64" t="s">
        <v>71</v>
      </c>
      <c r="B404" s="64">
        <v>4002</v>
      </c>
      <c r="C404" s="59">
        <v>44213</v>
      </c>
      <c r="D404" s="64">
        <v>14</v>
      </c>
      <c r="E404" s="64" t="s">
        <v>72</v>
      </c>
      <c r="F404" s="64">
        <v>34.700000000000003</v>
      </c>
      <c r="G404" s="64">
        <v>7.25</v>
      </c>
      <c r="H404" s="64">
        <v>0.12</v>
      </c>
      <c r="I404" s="64">
        <v>0.09</v>
      </c>
      <c r="J404" s="64">
        <v>0.06</v>
      </c>
      <c r="K404" s="64">
        <v>0</v>
      </c>
      <c r="L404" s="64">
        <v>0</v>
      </c>
      <c r="M404" s="64">
        <v>0.02</v>
      </c>
      <c r="N404" s="64">
        <v>-0.35</v>
      </c>
      <c r="O404" s="64">
        <v>-0.09</v>
      </c>
      <c r="P404" s="64">
        <v>0</v>
      </c>
      <c r="R404" s="64">
        <v>0.39</v>
      </c>
      <c r="S404" s="64">
        <v>0.34</v>
      </c>
      <c r="T404" s="64">
        <v>0.23</v>
      </c>
      <c r="U404" s="64">
        <v>42.76</v>
      </c>
      <c r="V404" s="64">
        <v>1352.097</v>
      </c>
      <c r="X404" s="64">
        <f t="shared" si="6"/>
        <v>0.27</v>
      </c>
    </row>
    <row r="405" spans="1:24" x14ac:dyDescent="0.25">
      <c r="A405" s="64" t="s">
        <v>71</v>
      </c>
      <c r="B405" s="64">
        <v>4002</v>
      </c>
      <c r="C405" s="59">
        <v>44213</v>
      </c>
      <c r="D405" s="64">
        <v>15</v>
      </c>
      <c r="E405" s="64" t="s">
        <v>72</v>
      </c>
      <c r="F405" s="64">
        <v>35.29</v>
      </c>
      <c r="G405" s="64">
        <v>7.25</v>
      </c>
      <c r="H405" s="64">
        <v>0.12</v>
      </c>
      <c r="I405" s="64">
        <v>0.09</v>
      </c>
      <c r="J405" s="64">
        <v>0.1</v>
      </c>
      <c r="K405" s="64">
        <v>0</v>
      </c>
      <c r="L405" s="64">
        <v>0</v>
      </c>
      <c r="M405" s="64">
        <v>0.03</v>
      </c>
      <c r="N405" s="64">
        <v>-0.39</v>
      </c>
      <c r="O405" s="64">
        <v>-0.09</v>
      </c>
      <c r="P405" s="64">
        <v>0</v>
      </c>
      <c r="R405" s="64">
        <v>0.39</v>
      </c>
      <c r="S405" s="64">
        <v>0.34</v>
      </c>
      <c r="T405" s="64">
        <v>0.23</v>
      </c>
      <c r="U405" s="64">
        <v>43.36</v>
      </c>
      <c r="V405" s="64">
        <v>1340.9860000000001</v>
      </c>
      <c r="X405" s="64">
        <f t="shared" si="6"/>
        <v>0.31</v>
      </c>
    </row>
    <row r="406" spans="1:24" x14ac:dyDescent="0.25">
      <c r="A406" s="64" t="s">
        <v>71</v>
      </c>
      <c r="B406" s="64">
        <v>4002</v>
      </c>
      <c r="C406" s="59">
        <v>44213</v>
      </c>
      <c r="D406" s="64">
        <v>16</v>
      </c>
      <c r="E406" s="64" t="s">
        <v>72</v>
      </c>
      <c r="F406" s="64">
        <v>30.52</v>
      </c>
      <c r="G406" s="64">
        <v>7.25</v>
      </c>
      <c r="H406" s="64">
        <v>0.12</v>
      </c>
      <c r="I406" s="64">
        <v>0.09</v>
      </c>
      <c r="J406" s="64">
        <v>0.1</v>
      </c>
      <c r="K406" s="64">
        <v>0</v>
      </c>
      <c r="L406" s="64">
        <v>0</v>
      </c>
      <c r="M406" s="64">
        <v>0.04</v>
      </c>
      <c r="N406" s="64">
        <v>-0.32</v>
      </c>
      <c r="O406" s="64">
        <v>-0.09</v>
      </c>
      <c r="P406" s="64">
        <v>0</v>
      </c>
      <c r="R406" s="64">
        <v>0.39</v>
      </c>
      <c r="S406" s="64">
        <v>0.34</v>
      </c>
      <c r="T406" s="64">
        <v>0.23</v>
      </c>
      <c r="U406" s="64">
        <v>38.67</v>
      </c>
      <c r="V406" s="64">
        <v>1355.453</v>
      </c>
      <c r="X406" s="64">
        <f t="shared" si="6"/>
        <v>0.31</v>
      </c>
    </row>
    <row r="407" spans="1:24" x14ac:dyDescent="0.25">
      <c r="A407" s="64" t="s">
        <v>71</v>
      </c>
      <c r="B407" s="64">
        <v>4002</v>
      </c>
      <c r="C407" s="59">
        <v>44213</v>
      </c>
      <c r="D407" s="64">
        <v>17</v>
      </c>
      <c r="E407" s="64" t="s">
        <v>72</v>
      </c>
      <c r="F407" s="64">
        <v>38.369999999999997</v>
      </c>
      <c r="G407" s="64">
        <v>7.25</v>
      </c>
      <c r="H407" s="64">
        <v>0.12</v>
      </c>
      <c r="I407" s="64">
        <v>0.09</v>
      </c>
      <c r="J407" s="64">
        <v>0.18</v>
      </c>
      <c r="K407" s="64">
        <v>0</v>
      </c>
      <c r="L407" s="64">
        <v>0</v>
      </c>
      <c r="M407" s="64">
        <v>0.08</v>
      </c>
      <c r="N407" s="64">
        <v>-0.4</v>
      </c>
      <c r="O407" s="64">
        <v>-0.09</v>
      </c>
      <c r="P407" s="64">
        <v>0</v>
      </c>
      <c r="R407" s="64">
        <v>0.39</v>
      </c>
      <c r="S407" s="64">
        <v>0.34</v>
      </c>
      <c r="T407" s="64">
        <v>0.23</v>
      </c>
      <c r="U407" s="64">
        <v>46.56</v>
      </c>
      <c r="V407" s="64">
        <v>1436.874</v>
      </c>
      <c r="X407" s="64">
        <f t="shared" si="6"/>
        <v>0.39</v>
      </c>
    </row>
    <row r="408" spans="1:24" x14ac:dyDescent="0.25">
      <c r="A408" s="64" t="s">
        <v>71</v>
      </c>
      <c r="B408" s="64">
        <v>4002</v>
      </c>
      <c r="C408" s="59">
        <v>44213</v>
      </c>
      <c r="D408" s="64">
        <v>18</v>
      </c>
      <c r="E408" s="64" t="s">
        <v>72</v>
      </c>
      <c r="F408" s="64">
        <v>48.88</v>
      </c>
      <c r="G408" s="64">
        <v>7.25</v>
      </c>
      <c r="H408" s="64">
        <v>0.12</v>
      </c>
      <c r="I408" s="64">
        <v>0.09</v>
      </c>
      <c r="J408" s="64">
        <v>0.18</v>
      </c>
      <c r="K408" s="64">
        <v>0</v>
      </c>
      <c r="L408" s="64">
        <v>0.06</v>
      </c>
      <c r="M408" s="64">
        <v>0.11</v>
      </c>
      <c r="N408" s="64">
        <v>-0.55000000000000004</v>
      </c>
      <c r="O408" s="64">
        <v>-0.09</v>
      </c>
      <c r="P408" s="64">
        <v>0</v>
      </c>
      <c r="R408" s="64">
        <v>0.39</v>
      </c>
      <c r="S408" s="64">
        <v>0.34</v>
      </c>
      <c r="T408" s="64">
        <v>0.23</v>
      </c>
      <c r="U408" s="64">
        <v>57.01</v>
      </c>
      <c r="V408" s="64">
        <v>1527.7929999999999</v>
      </c>
      <c r="X408" s="64">
        <f t="shared" si="6"/>
        <v>0.45</v>
      </c>
    </row>
    <row r="409" spans="1:24" x14ac:dyDescent="0.25">
      <c r="A409" s="64" t="s">
        <v>71</v>
      </c>
      <c r="B409" s="64">
        <v>4002</v>
      </c>
      <c r="C409" s="59">
        <v>44213</v>
      </c>
      <c r="D409" s="64">
        <v>19</v>
      </c>
      <c r="E409" s="64" t="s">
        <v>72</v>
      </c>
      <c r="F409" s="64">
        <v>38.04</v>
      </c>
      <c r="G409" s="64">
        <v>7.25</v>
      </c>
      <c r="H409" s="64">
        <v>0.12</v>
      </c>
      <c r="I409" s="64">
        <v>0.09</v>
      </c>
      <c r="J409" s="64">
        <v>0.16</v>
      </c>
      <c r="K409" s="64">
        <v>0</v>
      </c>
      <c r="L409" s="64">
        <v>0</v>
      </c>
      <c r="M409" s="64">
        <v>0.06</v>
      </c>
      <c r="N409" s="64">
        <v>-0.44</v>
      </c>
      <c r="O409" s="64">
        <v>-0.09</v>
      </c>
      <c r="P409" s="64">
        <v>0</v>
      </c>
      <c r="R409" s="64">
        <v>0.39</v>
      </c>
      <c r="S409" s="64">
        <v>0.34</v>
      </c>
      <c r="T409" s="64">
        <v>0.23</v>
      </c>
      <c r="U409" s="64">
        <v>46.15</v>
      </c>
      <c r="V409" s="64">
        <v>1499.6489999999999</v>
      </c>
      <c r="X409" s="64">
        <f t="shared" si="6"/>
        <v>0.37</v>
      </c>
    </row>
    <row r="410" spans="1:24" x14ac:dyDescent="0.25">
      <c r="A410" s="64" t="s">
        <v>71</v>
      </c>
      <c r="B410" s="64">
        <v>4002</v>
      </c>
      <c r="C410" s="59">
        <v>44213</v>
      </c>
      <c r="D410" s="64">
        <v>20</v>
      </c>
      <c r="E410" s="64" t="s">
        <v>72</v>
      </c>
      <c r="F410" s="64">
        <v>31.47</v>
      </c>
      <c r="G410" s="64">
        <v>7.25</v>
      </c>
      <c r="H410" s="64">
        <v>0.12</v>
      </c>
      <c r="I410" s="64">
        <v>0.09</v>
      </c>
      <c r="J410" s="64">
        <v>0.14000000000000001</v>
      </c>
      <c r="K410" s="64">
        <v>0</v>
      </c>
      <c r="L410" s="64">
        <v>0</v>
      </c>
      <c r="M410" s="64">
        <v>0.04</v>
      </c>
      <c r="N410" s="64">
        <v>-0.36</v>
      </c>
      <c r="O410" s="64">
        <v>-0.09</v>
      </c>
      <c r="P410" s="64">
        <v>0</v>
      </c>
      <c r="R410" s="64">
        <v>0.39</v>
      </c>
      <c r="S410" s="64">
        <v>0.34</v>
      </c>
      <c r="T410" s="64">
        <v>0.23</v>
      </c>
      <c r="U410" s="64">
        <v>39.619999999999997</v>
      </c>
      <c r="V410" s="64">
        <v>1417.191</v>
      </c>
      <c r="X410" s="64">
        <f t="shared" si="6"/>
        <v>0.35</v>
      </c>
    </row>
    <row r="411" spans="1:24" x14ac:dyDescent="0.25">
      <c r="A411" s="64" t="s">
        <v>71</v>
      </c>
      <c r="B411" s="64">
        <v>4002</v>
      </c>
      <c r="C411" s="59">
        <v>44213</v>
      </c>
      <c r="D411" s="64">
        <v>21</v>
      </c>
      <c r="E411" s="64" t="s">
        <v>72</v>
      </c>
      <c r="F411" s="64">
        <v>28.76</v>
      </c>
      <c r="G411" s="64">
        <v>7.25</v>
      </c>
      <c r="H411" s="64">
        <v>0.12</v>
      </c>
      <c r="I411" s="64">
        <v>0.09</v>
      </c>
      <c r="J411" s="64">
        <v>0.1</v>
      </c>
      <c r="K411" s="64">
        <v>0</v>
      </c>
      <c r="L411" s="64">
        <v>0</v>
      </c>
      <c r="M411" s="64">
        <v>0.02</v>
      </c>
      <c r="N411" s="64">
        <v>-0.33</v>
      </c>
      <c r="O411" s="64">
        <v>-0.09</v>
      </c>
      <c r="P411" s="64">
        <v>0</v>
      </c>
      <c r="R411" s="64">
        <v>0.39</v>
      </c>
      <c r="S411" s="64">
        <v>0.34</v>
      </c>
      <c r="T411" s="64">
        <v>0.23</v>
      </c>
      <c r="U411" s="64">
        <v>36.880000000000003</v>
      </c>
      <c r="V411" s="64">
        <v>1341.694</v>
      </c>
      <c r="X411" s="64">
        <f t="shared" si="6"/>
        <v>0.31</v>
      </c>
    </row>
    <row r="412" spans="1:24" x14ac:dyDescent="0.25">
      <c r="A412" s="64" t="s">
        <v>71</v>
      </c>
      <c r="B412" s="64">
        <v>4002</v>
      </c>
      <c r="C412" s="59">
        <v>44213</v>
      </c>
      <c r="D412" s="64">
        <v>22</v>
      </c>
      <c r="E412" s="64" t="s">
        <v>72</v>
      </c>
      <c r="F412" s="64">
        <v>26.99</v>
      </c>
      <c r="G412" s="64">
        <v>7.25</v>
      </c>
      <c r="H412" s="64">
        <v>0.12</v>
      </c>
      <c r="I412" s="64">
        <v>0.09</v>
      </c>
      <c r="J412" s="64">
        <v>0.12</v>
      </c>
      <c r="K412" s="64">
        <v>0</v>
      </c>
      <c r="L412" s="64">
        <v>0</v>
      </c>
      <c r="M412" s="64">
        <v>0.04</v>
      </c>
      <c r="N412" s="64">
        <v>-0.32</v>
      </c>
      <c r="O412" s="64">
        <v>-0.09</v>
      </c>
      <c r="P412" s="64">
        <v>0</v>
      </c>
      <c r="R412" s="64">
        <v>0.39</v>
      </c>
      <c r="S412" s="64">
        <v>0.34</v>
      </c>
      <c r="T412" s="64">
        <v>0.23</v>
      </c>
      <c r="U412" s="64">
        <v>35.159999999999997</v>
      </c>
      <c r="V412" s="64">
        <v>1253.223</v>
      </c>
      <c r="X412" s="64">
        <f t="shared" si="6"/>
        <v>0.32999999999999996</v>
      </c>
    </row>
    <row r="413" spans="1:24" x14ac:dyDescent="0.25">
      <c r="A413" s="64" t="s">
        <v>71</v>
      </c>
      <c r="B413" s="64">
        <v>4002</v>
      </c>
      <c r="C413" s="59">
        <v>44213</v>
      </c>
      <c r="D413" s="64">
        <v>23</v>
      </c>
      <c r="E413" s="64" t="s">
        <v>72</v>
      </c>
      <c r="F413" s="64">
        <v>18.420000000000002</v>
      </c>
      <c r="G413" s="64">
        <v>7.25</v>
      </c>
      <c r="H413" s="64">
        <v>0.12</v>
      </c>
      <c r="I413" s="64">
        <v>0.09</v>
      </c>
      <c r="J413" s="64">
        <v>0.13</v>
      </c>
      <c r="K413" s="64">
        <v>0</v>
      </c>
      <c r="L413" s="64">
        <v>0</v>
      </c>
      <c r="M413" s="64">
        <v>0.03</v>
      </c>
      <c r="N413" s="64">
        <v>-0.34</v>
      </c>
      <c r="O413" s="64">
        <v>-0.09</v>
      </c>
      <c r="P413" s="64">
        <v>0</v>
      </c>
      <c r="R413" s="64">
        <v>0.39</v>
      </c>
      <c r="S413" s="64">
        <v>0.34</v>
      </c>
      <c r="T413" s="64">
        <v>0.23</v>
      </c>
      <c r="U413" s="64">
        <v>26.57</v>
      </c>
      <c r="V413" s="64">
        <v>1162.1179999999999</v>
      </c>
      <c r="X413" s="64">
        <f t="shared" si="6"/>
        <v>0.33999999999999997</v>
      </c>
    </row>
    <row r="414" spans="1:24" x14ac:dyDescent="0.25">
      <c r="A414" s="64" t="s">
        <v>71</v>
      </c>
      <c r="B414" s="64">
        <v>4002</v>
      </c>
      <c r="C414" s="59">
        <v>44213</v>
      </c>
      <c r="D414" s="64">
        <v>24</v>
      </c>
      <c r="E414" s="64" t="s">
        <v>72</v>
      </c>
      <c r="F414" s="64">
        <v>16.84</v>
      </c>
      <c r="G414" s="64">
        <v>7.25</v>
      </c>
      <c r="H414" s="64">
        <v>0.12</v>
      </c>
      <c r="I414" s="64">
        <v>0.09</v>
      </c>
      <c r="J414" s="64">
        <v>0.14000000000000001</v>
      </c>
      <c r="K414" s="64">
        <v>0</v>
      </c>
      <c r="L414" s="64">
        <v>0</v>
      </c>
      <c r="M414" s="64">
        <v>0.03</v>
      </c>
      <c r="N414" s="64">
        <v>-0.3</v>
      </c>
      <c r="O414" s="64">
        <v>-0.09</v>
      </c>
      <c r="P414" s="64">
        <v>0</v>
      </c>
      <c r="R414" s="64">
        <v>0.39</v>
      </c>
      <c r="S414" s="64">
        <v>0.34</v>
      </c>
      <c r="T414" s="64">
        <v>0.23</v>
      </c>
      <c r="U414" s="64">
        <v>25.04</v>
      </c>
      <c r="V414" s="64">
        <v>1082.6890000000001</v>
      </c>
      <c r="X414" s="64">
        <f t="shared" si="6"/>
        <v>0.35</v>
      </c>
    </row>
    <row r="415" spans="1:24" x14ac:dyDescent="0.25">
      <c r="A415" s="64" t="s">
        <v>71</v>
      </c>
      <c r="B415" s="64">
        <v>4002</v>
      </c>
      <c r="C415" s="59">
        <v>44214</v>
      </c>
      <c r="D415" s="64">
        <v>1</v>
      </c>
      <c r="E415" s="64" t="s">
        <v>72</v>
      </c>
      <c r="F415" s="64">
        <v>19.010000000000002</v>
      </c>
      <c r="G415" s="64">
        <v>7.25</v>
      </c>
      <c r="H415" s="64">
        <v>0.25</v>
      </c>
      <c r="I415" s="64">
        <v>0.53</v>
      </c>
      <c r="J415" s="64">
        <v>0.15</v>
      </c>
      <c r="K415" s="64">
        <v>0</v>
      </c>
      <c r="L415" s="64">
        <v>0</v>
      </c>
      <c r="M415" s="64">
        <v>0.01</v>
      </c>
      <c r="N415" s="64">
        <v>-0.11</v>
      </c>
      <c r="O415" s="64">
        <v>-0.09</v>
      </c>
      <c r="P415" s="64">
        <v>0</v>
      </c>
      <c r="R415" s="64">
        <v>0.39</v>
      </c>
      <c r="S415" s="64">
        <v>0.34</v>
      </c>
      <c r="T415" s="64">
        <v>0.23</v>
      </c>
      <c r="U415" s="64">
        <v>27.96</v>
      </c>
      <c r="V415" s="64">
        <v>1031.7850000000001</v>
      </c>
      <c r="X415" s="64">
        <f t="shared" si="6"/>
        <v>0.93</v>
      </c>
    </row>
    <row r="416" spans="1:24" x14ac:dyDescent="0.25">
      <c r="A416" s="64" t="s">
        <v>71</v>
      </c>
      <c r="B416" s="64">
        <v>4002</v>
      </c>
      <c r="C416" s="59">
        <v>44214</v>
      </c>
      <c r="D416" s="64">
        <v>2</v>
      </c>
      <c r="E416" s="64" t="s">
        <v>72</v>
      </c>
      <c r="F416" s="64">
        <v>22.02</v>
      </c>
      <c r="G416" s="64">
        <v>7.25</v>
      </c>
      <c r="H416" s="64">
        <v>0.25</v>
      </c>
      <c r="I416" s="64">
        <v>0.53</v>
      </c>
      <c r="J416" s="64">
        <v>0.08</v>
      </c>
      <c r="K416" s="64">
        <v>0</v>
      </c>
      <c r="L416" s="64">
        <v>0</v>
      </c>
      <c r="M416" s="64">
        <v>0.03</v>
      </c>
      <c r="N416" s="64">
        <v>-0.14000000000000001</v>
      </c>
      <c r="O416" s="64">
        <v>-0.09</v>
      </c>
      <c r="P416" s="64">
        <v>0</v>
      </c>
      <c r="R416" s="64">
        <v>0.39</v>
      </c>
      <c r="S416" s="64">
        <v>0.34</v>
      </c>
      <c r="T416" s="64">
        <v>0.23</v>
      </c>
      <c r="U416" s="64">
        <v>30.89</v>
      </c>
      <c r="V416" s="64">
        <v>1003.533</v>
      </c>
      <c r="X416" s="64">
        <f t="shared" si="6"/>
        <v>0.86</v>
      </c>
    </row>
    <row r="417" spans="1:24" x14ac:dyDescent="0.25">
      <c r="A417" s="64" t="s">
        <v>71</v>
      </c>
      <c r="B417" s="64">
        <v>4002</v>
      </c>
      <c r="C417" s="59">
        <v>44214</v>
      </c>
      <c r="D417" s="64">
        <v>3</v>
      </c>
      <c r="E417" s="64" t="s">
        <v>72</v>
      </c>
      <c r="F417" s="64">
        <v>20.63</v>
      </c>
      <c r="G417" s="64">
        <v>7.25</v>
      </c>
      <c r="H417" s="64">
        <v>0.25</v>
      </c>
      <c r="I417" s="64">
        <v>0.53</v>
      </c>
      <c r="J417" s="64">
        <v>0.14000000000000001</v>
      </c>
      <c r="K417" s="64">
        <v>0</v>
      </c>
      <c r="L417" s="64">
        <v>0</v>
      </c>
      <c r="M417" s="64">
        <v>0.02</v>
      </c>
      <c r="N417" s="64">
        <v>-0.12</v>
      </c>
      <c r="O417" s="64">
        <v>-0.09</v>
      </c>
      <c r="P417" s="64">
        <v>0</v>
      </c>
      <c r="R417" s="64">
        <v>0.39</v>
      </c>
      <c r="S417" s="64">
        <v>0.34</v>
      </c>
      <c r="T417" s="64">
        <v>0.23</v>
      </c>
      <c r="U417" s="64">
        <v>29.57</v>
      </c>
      <c r="V417" s="64">
        <v>991.98400000000004</v>
      </c>
      <c r="X417" s="64">
        <f t="shared" si="6"/>
        <v>0.92</v>
      </c>
    </row>
    <row r="418" spans="1:24" x14ac:dyDescent="0.25">
      <c r="A418" s="64" t="s">
        <v>71</v>
      </c>
      <c r="B418" s="64">
        <v>4002</v>
      </c>
      <c r="C418" s="59">
        <v>44214</v>
      </c>
      <c r="D418" s="64">
        <v>4</v>
      </c>
      <c r="E418" s="64" t="s">
        <v>72</v>
      </c>
      <c r="F418" s="64">
        <v>19.23</v>
      </c>
      <c r="G418" s="64">
        <v>7.25</v>
      </c>
      <c r="H418" s="64">
        <v>0.25</v>
      </c>
      <c r="I418" s="64">
        <v>0.53</v>
      </c>
      <c r="J418" s="64">
        <v>0.06</v>
      </c>
      <c r="K418" s="64">
        <v>0</v>
      </c>
      <c r="L418" s="64">
        <v>0</v>
      </c>
      <c r="M418" s="64">
        <v>-0.02</v>
      </c>
      <c r="N418" s="64">
        <v>-0.15</v>
      </c>
      <c r="O418" s="64">
        <v>-0.09</v>
      </c>
      <c r="P418" s="64">
        <v>0</v>
      </c>
      <c r="R418" s="64">
        <v>0.39</v>
      </c>
      <c r="S418" s="64">
        <v>0.34</v>
      </c>
      <c r="T418" s="64">
        <v>0.23</v>
      </c>
      <c r="U418" s="64">
        <v>28.02</v>
      </c>
      <c r="V418" s="64">
        <v>999.57899999999995</v>
      </c>
      <c r="X418" s="64">
        <f t="shared" si="6"/>
        <v>0.84000000000000008</v>
      </c>
    </row>
    <row r="419" spans="1:24" x14ac:dyDescent="0.25">
      <c r="A419" s="64" t="s">
        <v>71</v>
      </c>
      <c r="B419" s="64">
        <v>4002</v>
      </c>
      <c r="C419" s="59">
        <v>44214</v>
      </c>
      <c r="D419" s="64">
        <v>5</v>
      </c>
      <c r="E419" s="64" t="s">
        <v>72</v>
      </c>
      <c r="F419" s="64">
        <v>23.96</v>
      </c>
      <c r="G419" s="64">
        <v>7.25</v>
      </c>
      <c r="H419" s="64">
        <v>0.25</v>
      </c>
      <c r="I419" s="64">
        <v>0.53</v>
      </c>
      <c r="J419" s="64">
        <v>0.08</v>
      </c>
      <c r="K419" s="64">
        <v>0</v>
      </c>
      <c r="L419" s="64">
        <v>0</v>
      </c>
      <c r="M419" s="64">
        <v>0.02</v>
      </c>
      <c r="N419" s="64">
        <v>-0.1</v>
      </c>
      <c r="O419" s="64">
        <v>-0.09</v>
      </c>
      <c r="P419" s="64">
        <v>0</v>
      </c>
      <c r="R419" s="64">
        <v>0.39</v>
      </c>
      <c r="S419" s="64">
        <v>0.34</v>
      </c>
      <c r="T419" s="64">
        <v>0.23</v>
      </c>
      <c r="U419" s="64">
        <v>32.86</v>
      </c>
      <c r="V419" s="64">
        <v>1032.3489999999999</v>
      </c>
      <c r="X419" s="64">
        <f t="shared" si="6"/>
        <v>0.86</v>
      </c>
    </row>
    <row r="420" spans="1:24" x14ac:dyDescent="0.25">
      <c r="A420" s="64" t="s">
        <v>71</v>
      </c>
      <c r="B420" s="64">
        <v>4002</v>
      </c>
      <c r="C420" s="59">
        <v>44214</v>
      </c>
      <c r="D420" s="64">
        <v>6</v>
      </c>
      <c r="E420" s="64" t="s">
        <v>72</v>
      </c>
      <c r="F420" s="64">
        <v>29.53</v>
      </c>
      <c r="G420" s="64">
        <v>7.25</v>
      </c>
      <c r="H420" s="64">
        <v>0.25</v>
      </c>
      <c r="I420" s="64">
        <v>0.53</v>
      </c>
      <c r="J420" s="64">
        <v>0.26</v>
      </c>
      <c r="K420" s="64">
        <v>0</v>
      </c>
      <c r="L420" s="64">
        <v>0</v>
      </c>
      <c r="M420" s="64">
        <v>0.02</v>
      </c>
      <c r="N420" s="64">
        <v>-0.19</v>
      </c>
      <c r="O420" s="64">
        <v>-0.09</v>
      </c>
      <c r="P420" s="64">
        <v>0</v>
      </c>
      <c r="R420" s="64">
        <v>0.39</v>
      </c>
      <c r="S420" s="64">
        <v>0.34</v>
      </c>
      <c r="T420" s="64">
        <v>0.23</v>
      </c>
      <c r="U420" s="64">
        <v>38.520000000000003</v>
      </c>
      <c r="V420" s="64">
        <v>1115.404</v>
      </c>
      <c r="X420" s="64">
        <f t="shared" si="6"/>
        <v>1.04</v>
      </c>
    </row>
    <row r="421" spans="1:24" x14ac:dyDescent="0.25">
      <c r="A421" s="64" t="s">
        <v>71</v>
      </c>
      <c r="B421" s="64">
        <v>4002</v>
      </c>
      <c r="C421" s="59">
        <v>44214</v>
      </c>
      <c r="D421" s="64">
        <v>7</v>
      </c>
      <c r="E421" s="64" t="s">
        <v>72</v>
      </c>
      <c r="F421" s="64">
        <v>32.299999999999997</v>
      </c>
      <c r="G421" s="64">
        <v>7.25</v>
      </c>
      <c r="H421" s="64">
        <v>0.25</v>
      </c>
      <c r="I421" s="64">
        <v>0.53</v>
      </c>
      <c r="J421" s="64">
        <v>0.23</v>
      </c>
      <c r="K421" s="64">
        <v>0</v>
      </c>
      <c r="L421" s="64">
        <v>0</v>
      </c>
      <c r="M421" s="64">
        <v>0.03</v>
      </c>
      <c r="N421" s="64">
        <v>-0.26</v>
      </c>
      <c r="O421" s="64">
        <v>-0.09</v>
      </c>
      <c r="P421" s="64">
        <v>0</v>
      </c>
      <c r="R421" s="64">
        <v>0.39</v>
      </c>
      <c r="S421" s="64">
        <v>0.34</v>
      </c>
      <c r="T421" s="64">
        <v>0.23</v>
      </c>
      <c r="U421" s="64">
        <v>41.2</v>
      </c>
      <c r="V421" s="64">
        <v>1225.9459999999999</v>
      </c>
      <c r="X421" s="64">
        <f t="shared" si="6"/>
        <v>1.01</v>
      </c>
    </row>
    <row r="422" spans="1:24" x14ac:dyDescent="0.25">
      <c r="A422" s="64" t="s">
        <v>71</v>
      </c>
      <c r="B422" s="64">
        <v>4002</v>
      </c>
      <c r="C422" s="59">
        <v>44214</v>
      </c>
      <c r="D422" s="64">
        <v>8</v>
      </c>
      <c r="E422" s="64" t="s">
        <v>73</v>
      </c>
      <c r="F422" s="64">
        <v>32.79</v>
      </c>
      <c r="G422" s="64">
        <v>7.25</v>
      </c>
      <c r="H422" s="64">
        <v>0.25</v>
      </c>
      <c r="I422" s="64">
        <v>0.53</v>
      </c>
      <c r="J422" s="64">
        <v>0.21</v>
      </c>
      <c r="K422" s="64">
        <v>0.32</v>
      </c>
      <c r="L422" s="64">
        <v>0</v>
      </c>
      <c r="M422" s="64">
        <v>0.03</v>
      </c>
      <c r="N422" s="64">
        <v>-0.32</v>
      </c>
      <c r="O422" s="64">
        <v>-0.09</v>
      </c>
      <c r="P422" s="64">
        <v>0</v>
      </c>
      <c r="R422" s="64">
        <v>0.39</v>
      </c>
      <c r="S422" s="64">
        <v>0.34</v>
      </c>
      <c r="T422" s="64">
        <v>0.23</v>
      </c>
      <c r="U422" s="64">
        <v>41.93</v>
      </c>
      <c r="V422" s="64">
        <v>1320.7750000000001</v>
      </c>
      <c r="X422" s="64">
        <f t="shared" si="6"/>
        <v>1.31</v>
      </c>
    </row>
    <row r="423" spans="1:24" x14ac:dyDescent="0.25">
      <c r="A423" s="64" t="s">
        <v>71</v>
      </c>
      <c r="B423" s="64">
        <v>4002</v>
      </c>
      <c r="C423" s="59">
        <v>44214</v>
      </c>
      <c r="D423" s="64">
        <v>9</v>
      </c>
      <c r="E423" s="64" t="s">
        <v>73</v>
      </c>
      <c r="F423" s="64">
        <v>32.020000000000003</v>
      </c>
      <c r="G423" s="64">
        <v>7.25</v>
      </c>
      <c r="H423" s="64">
        <v>0.25</v>
      </c>
      <c r="I423" s="64">
        <v>0.53</v>
      </c>
      <c r="J423" s="64">
        <v>0.16</v>
      </c>
      <c r="K423" s="64">
        <v>0.32</v>
      </c>
      <c r="L423" s="64">
        <v>0</v>
      </c>
      <c r="M423" s="64">
        <v>0.04</v>
      </c>
      <c r="N423" s="64">
        <v>-0.28999999999999998</v>
      </c>
      <c r="O423" s="64">
        <v>-0.09</v>
      </c>
      <c r="P423" s="64">
        <v>0</v>
      </c>
      <c r="R423" s="64">
        <v>0.39</v>
      </c>
      <c r="S423" s="64">
        <v>0.34</v>
      </c>
      <c r="T423" s="64">
        <v>0.23</v>
      </c>
      <c r="U423" s="64">
        <v>41.15</v>
      </c>
      <c r="V423" s="64">
        <v>1382.171</v>
      </c>
      <c r="X423" s="64">
        <f t="shared" si="6"/>
        <v>1.26</v>
      </c>
    </row>
    <row r="424" spans="1:24" x14ac:dyDescent="0.25">
      <c r="A424" s="64" t="s">
        <v>71</v>
      </c>
      <c r="B424" s="64">
        <v>4002</v>
      </c>
      <c r="C424" s="59">
        <v>44214</v>
      </c>
      <c r="D424" s="64">
        <v>10</v>
      </c>
      <c r="E424" s="64" t="s">
        <v>73</v>
      </c>
      <c r="F424" s="64">
        <v>28.89</v>
      </c>
      <c r="G424" s="64">
        <v>7.25</v>
      </c>
      <c r="H424" s="64">
        <v>0.25</v>
      </c>
      <c r="I424" s="64">
        <v>0.53</v>
      </c>
      <c r="J424" s="64">
        <v>0.1</v>
      </c>
      <c r="K424" s="64">
        <v>0.32</v>
      </c>
      <c r="L424" s="64">
        <v>0</v>
      </c>
      <c r="M424" s="64">
        <v>0.02</v>
      </c>
      <c r="N424" s="64">
        <v>-0.28000000000000003</v>
      </c>
      <c r="O424" s="64">
        <v>-0.09</v>
      </c>
      <c r="P424" s="64">
        <v>0</v>
      </c>
      <c r="R424" s="64">
        <v>0.39</v>
      </c>
      <c r="S424" s="64">
        <v>0.34</v>
      </c>
      <c r="T424" s="64">
        <v>0.23</v>
      </c>
      <c r="U424" s="64">
        <v>37.950000000000003</v>
      </c>
      <c r="V424" s="64">
        <v>1413.962</v>
      </c>
      <c r="X424" s="64">
        <f t="shared" si="6"/>
        <v>1.2</v>
      </c>
    </row>
    <row r="425" spans="1:24" x14ac:dyDescent="0.25">
      <c r="A425" s="64" t="s">
        <v>71</v>
      </c>
      <c r="B425" s="64">
        <v>4002</v>
      </c>
      <c r="C425" s="59">
        <v>44214</v>
      </c>
      <c r="D425" s="64">
        <v>11</v>
      </c>
      <c r="E425" s="64" t="s">
        <v>73</v>
      </c>
      <c r="F425" s="64">
        <v>29.55</v>
      </c>
      <c r="G425" s="64">
        <v>7.25</v>
      </c>
      <c r="H425" s="64">
        <v>0.25</v>
      </c>
      <c r="I425" s="64">
        <v>0.53</v>
      </c>
      <c r="J425" s="64">
        <v>0.08</v>
      </c>
      <c r="K425" s="64">
        <v>0.32</v>
      </c>
      <c r="L425" s="64">
        <v>0</v>
      </c>
      <c r="M425" s="64">
        <v>0.05</v>
      </c>
      <c r="N425" s="64">
        <v>-0.27</v>
      </c>
      <c r="O425" s="64">
        <v>-0.09</v>
      </c>
      <c r="P425" s="64">
        <v>0</v>
      </c>
      <c r="R425" s="64">
        <v>0.39</v>
      </c>
      <c r="S425" s="64">
        <v>0.34</v>
      </c>
      <c r="T425" s="64">
        <v>0.23</v>
      </c>
      <c r="U425" s="64">
        <v>38.630000000000003</v>
      </c>
      <c r="V425" s="64">
        <v>1436.904</v>
      </c>
      <c r="X425" s="64">
        <f t="shared" si="6"/>
        <v>1.18</v>
      </c>
    </row>
    <row r="426" spans="1:24" x14ac:dyDescent="0.25">
      <c r="A426" s="64" t="s">
        <v>71</v>
      </c>
      <c r="B426" s="64">
        <v>4002</v>
      </c>
      <c r="C426" s="59">
        <v>44214</v>
      </c>
      <c r="D426" s="64">
        <v>12</v>
      </c>
      <c r="E426" s="64" t="s">
        <v>73</v>
      </c>
      <c r="F426" s="64">
        <v>28.39</v>
      </c>
      <c r="G426" s="64">
        <v>7.25</v>
      </c>
      <c r="H426" s="64">
        <v>0.25</v>
      </c>
      <c r="I426" s="64">
        <v>0.53</v>
      </c>
      <c r="J426" s="64">
        <v>0.11</v>
      </c>
      <c r="K426" s="64">
        <v>0.31</v>
      </c>
      <c r="L426" s="64">
        <v>0</v>
      </c>
      <c r="M426" s="64">
        <v>0.01</v>
      </c>
      <c r="N426" s="64">
        <v>-0.24</v>
      </c>
      <c r="O426" s="64">
        <v>-0.09</v>
      </c>
      <c r="P426" s="64">
        <v>0</v>
      </c>
      <c r="R426" s="64">
        <v>0.39</v>
      </c>
      <c r="S426" s="64">
        <v>0.34</v>
      </c>
      <c r="T426" s="64">
        <v>0.23</v>
      </c>
      <c r="U426" s="64">
        <v>37.479999999999997</v>
      </c>
      <c r="V426" s="64">
        <v>1454.79</v>
      </c>
      <c r="X426" s="64">
        <f t="shared" si="6"/>
        <v>1.2</v>
      </c>
    </row>
    <row r="427" spans="1:24" x14ac:dyDescent="0.25">
      <c r="A427" s="64" t="s">
        <v>71</v>
      </c>
      <c r="B427" s="64">
        <v>4002</v>
      </c>
      <c r="C427" s="59">
        <v>44214</v>
      </c>
      <c r="D427" s="64">
        <v>13</v>
      </c>
      <c r="E427" s="64" t="s">
        <v>73</v>
      </c>
      <c r="F427" s="64">
        <v>31.51</v>
      </c>
      <c r="G427" s="64">
        <v>7.25</v>
      </c>
      <c r="H427" s="64">
        <v>0.25</v>
      </c>
      <c r="I427" s="64">
        <v>0.53</v>
      </c>
      <c r="J427" s="64">
        <v>7.0000000000000007E-2</v>
      </c>
      <c r="K427" s="64">
        <v>0.31</v>
      </c>
      <c r="L427" s="64">
        <v>0</v>
      </c>
      <c r="M427" s="64">
        <v>0.03</v>
      </c>
      <c r="N427" s="64">
        <v>-0.25</v>
      </c>
      <c r="O427" s="64">
        <v>-0.09</v>
      </c>
      <c r="P427" s="64">
        <v>0</v>
      </c>
      <c r="R427" s="64">
        <v>0.39</v>
      </c>
      <c r="S427" s="64">
        <v>0.34</v>
      </c>
      <c r="T427" s="64">
        <v>0.23</v>
      </c>
      <c r="U427" s="64">
        <v>40.57</v>
      </c>
      <c r="V427" s="64">
        <v>1457.4780000000001</v>
      </c>
      <c r="X427" s="64">
        <f t="shared" si="6"/>
        <v>1.1600000000000001</v>
      </c>
    </row>
    <row r="428" spans="1:24" x14ac:dyDescent="0.25">
      <c r="A428" s="64" t="s">
        <v>71</v>
      </c>
      <c r="B428" s="64">
        <v>4002</v>
      </c>
      <c r="C428" s="59">
        <v>44214</v>
      </c>
      <c r="D428" s="64">
        <v>14</v>
      </c>
      <c r="E428" s="64" t="s">
        <v>73</v>
      </c>
      <c r="F428" s="64">
        <v>32.03</v>
      </c>
      <c r="G428" s="64">
        <v>7.25</v>
      </c>
      <c r="H428" s="64">
        <v>0.25</v>
      </c>
      <c r="I428" s="64">
        <v>0.53</v>
      </c>
      <c r="J428" s="64">
        <v>7.0000000000000007E-2</v>
      </c>
      <c r="K428" s="64">
        <v>0.3</v>
      </c>
      <c r="L428" s="64">
        <v>0</v>
      </c>
      <c r="M428" s="64">
        <v>0.02</v>
      </c>
      <c r="N428" s="64">
        <v>-0.27</v>
      </c>
      <c r="O428" s="64">
        <v>-0.09</v>
      </c>
      <c r="P428" s="64">
        <v>0</v>
      </c>
      <c r="R428" s="64">
        <v>0.39</v>
      </c>
      <c r="S428" s="64">
        <v>0.34</v>
      </c>
      <c r="T428" s="64">
        <v>0.23</v>
      </c>
      <c r="U428" s="64">
        <v>41.05</v>
      </c>
      <c r="V428" s="64">
        <v>1451.316</v>
      </c>
      <c r="X428" s="64">
        <f t="shared" si="6"/>
        <v>1.1500000000000001</v>
      </c>
    </row>
    <row r="429" spans="1:24" x14ac:dyDescent="0.25">
      <c r="A429" s="64" t="s">
        <v>71</v>
      </c>
      <c r="B429" s="64">
        <v>4002</v>
      </c>
      <c r="C429" s="59">
        <v>44214</v>
      </c>
      <c r="D429" s="64">
        <v>15</v>
      </c>
      <c r="E429" s="64" t="s">
        <v>73</v>
      </c>
      <c r="F429" s="64">
        <v>27.29</v>
      </c>
      <c r="G429" s="64">
        <v>7.25</v>
      </c>
      <c r="H429" s="64">
        <v>0.25</v>
      </c>
      <c r="I429" s="64">
        <v>0.53</v>
      </c>
      <c r="J429" s="64">
        <v>0.08</v>
      </c>
      <c r="K429" s="64">
        <v>0.3</v>
      </c>
      <c r="L429" s="64">
        <v>0</v>
      </c>
      <c r="M429" s="64">
        <v>0.01</v>
      </c>
      <c r="N429" s="64">
        <v>-0.26</v>
      </c>
      <c r="O429" s="64">
        <v>-0.09</v>
      </c>
      <c r="P429" s="64">
        <v>0</v>
      </c>
      <c r="R429" s="64">
        <v>0.39</v>
      </c>
      <c r="S429" s="64">
        <v>0.34</v>
      </c>
      <c r="T429" s="64">
        <v>0.23</v>
      </c>
      <c r="U429" s="64">
        <v>36.32</v>
      </c>
      <c r="V429" s="64">
        <v>1447.4770000000001</v>
      </c>
      <c r="X429" s="64">
        <f t="shared" si="6"/>
        <v>1.1599999999999999</v>
      </c>
    </row>
    <row r="430" spans="1:24" x14ac:dyDescent="0.25">
      <c r="A430" s="64" t="s">
        <v>71</v>
      </c>
      <c r="B430" s="64">
        <v>4002</v>
      </c>
      <c r="C430" s="59">
        <v>44214</v>
      </c>
      <c r="D430" s="64">
        <v>16</v>
      </c>
      <c r="E430" s="64" t="s">
        <v>73</v>
      </c>
      <c r="F430" s="64">
        <v>29.71</v>
      </c>
      <c r="G430" s="64">
        <v>7.25</v>
      </c>
      <c r="H430" s="64">
        <v>0.25</v>
      </c>
      <c r="I430" s="64">
        <v>0.53</v>
      </c>
      <c r="J430" s="64">
        <v>0.08</v>
      </c>
      <c r="K430" s="64">
        <v>0.3</v>
      </c>
      <c r="L430" s="64">
        <v>0</v>
      </c>
      <c r="M430" s="64">
        <v>0.03</v>
      </c>
      <c r="N430" s="64">
        <v>-0.25</v>
      </c>
      <c r="O430" s="64">
        <v>-0.09</v>
      </c>
      <c r="P430" s="64">
        <v>0</v>
      </c>
      <c r="R430" s="64">
        <v>0.39</v>
      </c>
      <c r="S430" s="64">
        <v>0.34</v>
      </c>
      <c r="T430" s="64">
        <v>0.23</v>
      </c>
      <c r="U430" s="64">
        <v>38.770000000000003</v>
      </c>
      <c r="V430" s="64">
        <v>1460.7270000000001</v>
      </c>
      <c r="X430" s="64">
        <f t="shared" si="6"/>
        <v>1.1599999999999999</v>
      </c>
    </row>
    <row r="431" spans="1:24" x14ac:dyDescent="0.25">
      <c r="A431" s="64" t="s">
        <v>71</v>
      </c>
      <c r="B431" s="64">
        <v>4002</v>
      </c>
      <c r="C431" s="59">
        <v>44214</v>
      </c>
      <c r="D431" s="64">
        <v>17</v>
      </c>
      <c r="E431" s="64" t="s">
        <v>73</v>
      </c>
      <c r="F431" s="64">
        <v>35.93</v>
      </c>
      <c r="G431" s="64">
        <v>7.25</v>
      </c>
      <c r="H431" s="64">
        <v>0.25</v>
      </c>
      <c r="I431" s="64">
        <v>0.53</v>
      </c>
      <c r="J431" s="64">
        <v>7.0000000000000007E-2</v>
      </c>
      <c r="K431" s="64">
        <v>0.28000000000000003</v>
      </c>
      <c r="L431" s="64">
        <v>0</v>
      </c>
      <c r="M431" s="64">
        <v>0</v>
      </c>
      <c r="N431" s="64">
        <v>-0.2</v>
      </c>
      <c r="O431" s="64">
        <v>-0.09</v>
      </c>
      <c r="P431" s="64">
        <v>0</v>
      </c>
      <c r="R431" s="64">
        <v>0.39</v>
      </c>
      <c r="S431" s="64">
        <v>0.34</v>
      </c>
      <c r="T431" s="64">
        <v>0.23</v>
      </c>
      <c r="U431" s="64">
        <v>44.98</v>
      </c>
      <c r="V431" s="64">
        <v>1528.6859999999999</v>
      </c>
      <c r="X431" s="64">
        <f t="shared" si="6"/>
        <v>1.1300000000000001</v>
      </c>
    </row>
    <row r="432" spans="1:24" x14ac:dyDescent="0.25">
      <c r="A432" s="64" t="s">
        <v>71</v>
      </c>
      <c r="B432" s="64">
        <v>4002</v>
      </c>
      <c r="C432" s="59">
        <v>44214</v>
      </c>
      <c r="D432" s="64">
        <v>18</v>
      </c>
      <c r="E432" s="64" t="s">
        <v>73</v>
      </c>
      <c r="F432" s="64">
        <v>45.66</v>
      </c>
      <c r="G432" s="64">
        <v>7.25</v>
      </c>
      <c r="H432" s="64">
        <v>0.25</v>
      </c>
      <c r="I432" s="64">
        <v>0.53</v>
      </c>
      <c r="J432" s="64">
        <v>0.08</v>
      </c>
      <c r="K432" s="64">
        <v>0.26</v>
      </c>
      <c r="L432" s="64">
        <v>0</v>
      </c>
      <c r="M432" s="64">
        <v>0.08</v>
      </c>
      <c r="N432" s="64">
        <v>-0.43</v>
      </c>
      <c r="O432" s="64">
        <v>-0.09</v>
      </c>
      <c r="P432" s="64">
        <v>0</v>
      </c>
      <c r="R432" s="64">
        <v>0.39</v>
      </c>
      <c r="S432" s="64">
        <v>0.34</v>
      </c>
      <c r="T432" s="64">
        <v>0.23</v>
      </c>
      <c r="U432" s="64">
        <v>54.55</v>
      </c>
      <c r="V432" s="64">
        <v>1638.674</v>
      </c>
      <c r="X432" s="64">
        <f t="shared" si="6"/>
        <v>1.1200000000000001</v>
      </c>
    </row>
    <row r="433" spans="1:24" x14ac:dyDescent="0.25">
      <c r="A433" s="64" t="s">
        <v>71</v>
      </c>
      <c r="B433" s="64">
        <v>4002</v>
      </c>
      <c r="C433" s="59">
        <v>44214</v>
      </c>
      <c r="D433" s="64">
        <v>19</v>
      </c>
      <c r="E433" s="64" t="s">
        <v>73</v>
      </c>
      <c r="F433" s="64">
        <v>42.74</v>
      </c>
      <c r="G433" s="64">
        <v>7.25</v>
      </c>
      <c r="H433" s="64">
        <v>0.25</v>
      </c>
      <c r="I433" s="64">
        <v>0.53</v>
      </c>
      <c r="J433" s="64">
        <v>0.06</v>
      </c>
      <c r="K433" s="64">
        <v>0.27</v>
      </c>
      <c r="L433" s="64">
        <v>0</v>
      </c>
      <c r="M433" s="64">
        <v>0.05</v>
      </c>
      <c r="N433" s="64">
        <v>-0.39</v>
      </c>
      <c r="O433" s="64">
        <v>-0.09</v>
      </c>
      <c r="P433" s="64">
        <v>0</v>
      </c>
      <c r="R433" s="64">
        <v>0.39</v>
      </c>
      <c r="S433" s="64">
        <v>0.34</v>
      </c>
      <c r="T433" s="64">
        <v>0.23</v>
      </c>
      <c r="U433" s="64">
        <v>51.63</v>
      </c>
      <c r="V433" s="64">
        <v>1613.481</v>
      </c>
      <c r="X433" s="64">
        <f t="shared" si="6"/>
        <v>1.1100000000000001</v>
      </c>
    </row>
    <row r="434" spans="1:24" x14ac:dyDescent="0.25">
      <c r="A434" s="64" t="s">
        <v>71</v>
      </c>
      <c r="B434" s="64">
        <v>4002</v>
      </c>
      <c r="C434" s="59">
        <v>44214</v>
      </c>
      <c r="D434" s="64">
        <v>20</v>
      </c>
      <c r="E434" s="64" t="s">
        <v>73</v>
      </c>
      <c r="F434" s="64">
        <v>42.6</v>
      </c>
      <c r="G434" s="64">
        <v>7.25</v>
      </c>
      <c r="H434" s="64">
        <v>0.25</v>
      </c>
      <c r="I434" s="64">
        <v>0.53</v>
      </c>
      <c r="J434" s="64">
        <v>0.08</v>
      </c>
      <c r="K434" s="64">
        <v>0.27</v>
      </c>
      <c r="L434" s="64">
        <v>0</v>
      </c>
      <c r="M434" s="64">
        <v>0.05</v>
      </c>
      <c r="N434" s="64">
        <v>-0.36</v>
      </c>
      <c r="O434" s="64">
        <v>-0.09</v>
      </c>
      <c r="P434" s="64">
        <v>0</v>
      </c>
      <c r="R434" s="64">
        <v>0.39</v>
      </c>
      <c r="S434" s="64">
        <v>0.34</v>
      </c>
      <c r="T434" s="64">
        <v>0.23</v>
      </c>
      <c r="U434" s="64">
        <v>51.54</v>
      </c>
      <c r="V434" s="64">
        <v>1545.627</v>
      </c>
      <c r="X434" s="64">
        <f t="shared" si="6"/>
        <v>1.1299999999999999</v>
      </c>
    </row>
    <row r="435" spans="1:24" x14ac:dyDescent="0.25">
      <c r="A435" s="64" t="s">
        <v>71</v>
      </c>
      <c r="B435" s="64">
        <v>4002</v>
      </c>
      <c r="C435" s="59">
        <v>44214</v>
      </c>
      <c r="D435" s="64">
        <v>21</v>
      </c>
      <c r="E435" s="64" t="s">
        <v>73</v>
      </c>
      <c r="F435" s="64">
        <v>35.54</v>
      </c>
      <c r="G435" s="64">
        <v>7.25</v>
      </c>
      <c r="H435" s="64">
        <v>0.25</v>
      </c>
      <c r="I435" s="64">
        <v>0.53</v>
      </c>
      <c r="J435" s="64">
        <v>7.0000000000000007E-2</v>
      </c>
      <c r="K435" s="64">
        <v>0.28999999999999998</v>
      </c>
      <c r="L435" s="64">
        <v>0</v>
      </c>
      <c r="M435" s="64">
        <v>0.03</v>
      </c>
      <c r="N435" s="64">
        <v>-0.28000000000000003</v>
      </c>
      <c r="O435" s="64">
        <v>-0.09</v>
      </c>
      <c r="P435" s="64">
        <v>0</v>
      </c>
      <c r="R435" s="64">
        <v>0.39</v>
      </c>
      <c r="S435" s="64">
        <v>0.34</v>
      </c>
      <c r="T435" s="64">
        <v>0.23</v>
      </c>
      <c r="U435" s="64">
        <v>44.55</v>
      </c>
      <c r="V435" s="64">
        <v>1468.789</v>
      </c>
      <c r="X435" s="64">
        <f t="shared" si="6"/>
        <v>1.1400000000000001</v>
      </c>
    </row>
    <row r="436" spans="1:24" x14ac:dyDescent="0.25">
      <c r="A436" s="64" t="s">
        <v>71</v>
      </c>
      <c r="B436" s="64">
        <v>4002</v>
      </c>
      <c r="C436" s="59">
        <v>44214</v>
      </c>
      <c r="D436" s="64">
        <v>22</v>
      </c>
      <c r="E436" s="64" t="s">
        <v>73</v>
      </c>
      <c r="F436" s="64">
        <v>27.48</v>
      </c>
      <c r="G436" s="64">
        <v>7.25</v>
      </c>
      <c r="H436" s="64">
        <v>0.25</v>
      </c>
      <c r="I436" s="64">
        <v>0.53</v>
      </c>
      <c r="J436" s="64">
        <v>0.1</v>
      </c>
      <c r="K436" s="64">
        <v>0.3</v>
      </c>
      <c r="L436" s="64">
        <v>0</v>
      </c>
      <c r="M436" s="64">
        <v>0.01</v>
      </c>
      <c r="N436" s="64">
        <v>-0.28000000000000003</v>
      </c>
      <c r="O436" s="64">
        <v>-0.09</v>
      </c>
      <c r="P436" s="64">
        <v>0</v>
      </c>
      <c r="R436" s="64">
        <v>0.39</v>
      </c>
      <c r="S436" s="64">
        <v>0.34</v>
      </c>
      <c r="T436" s="64">
        <v>0.23</v>
      </c>
      <c r="U436" s="64">
        <v>36.51</v>
      </c>
      <c r="V436" s="64">
        <v>1369.8389999999999</v>
      </c>
      <c r="X436" s="64">
        <f t="shared" si="6"/>
        <v>1.18</v>
      </c>
    </row>
    <row r="437" spans="1:24" x14ac:dyDescent="0.25">
      <c r="A437" s="64" t="s">
        <v>71</v>
      </c>
      <c r="B437" s="64">
        <v>4002</v>
      </c>
      <c r="C437" s="59">
        <v>44214</v>
      </c>
      <c r="D437" s="64">
        <v>23</v>
      </c>
      <c r="E437" s="64" t="s">
        <v>73</v>
      </c>
      <c r="F437" s="64">
        <v>28.95</v>
      </c>
      <c r="G437" s="64">
        <v>7.25</v>
      </c>
      <c r="H437" s="64">
        <v>0.25</v>
      </c>
      <c r="I437" s="64">
        <v>0.53</v>
      </c>
      <c r="J437" s="64">
        <v>0.16</v>
      </c>
      <c r="K437" s="64">
        <v>0.33</v>
      </c>
      <c r="L437" s="64">
        <v>0</v>
      </c>
      <c r="M437" s="64">
        <v>0.02</v>
      </c>
      <c r="N437" s="64">
        <v>-0.36</v>
      </c>
      <c r="O437" s="64">
        <v>-0.09</v>
      </c>
      <c r="P437" s="64">
        <v>0</v>
      </c>
      <c r="R437" s="64">
        <v>0.39</v>
      </c>
      <c r="S437" s="64">
        <v>0.34</v>
      </c>
      <c r="T437" s="64">
        <v>0.23</v>
      </c>
      <c r="U437" s="64">
        <v>38</v>
      </c>
      <c r="V437" s="64">
        <v>1266.1420000000001</v>
      </c>
      <c r="X437" s="64">
        <f t="shared" si="6"/>
        <v>1.27</v>
      </c>
    </row>
    <row r="438" spans="1:24" x14ac:dyDescent="0.25">
      <c r="A438" s="64" t="s">
        <v>71</v>
      </c>
      <c r="B438" s="64">
        <v>4002</v>
      </c>
      <c r="C438" s="59">
        <v>44214</v>
      </c>
      <c r="D438" s="64">
        <v>24</v>
      </c>
      <c r="E438" s="64" t="s">
        <v>72</v>
      </c>
      <c r="F438" s="64">
        <v>27.36</v>
      </c>
      <c r="G438" s="64">
        <v>7.25</v>
      </c>
      <c r="H438" s="64">
        <v>0.25</v>
      </c>
      <c r="I438" s="64">
        <v>0.53</v>
      </c>
      <c r="J438" s="64">
        <v>0.22</v>
      </c>
      <c r="K438" s="64">
        <v>0</v>
      </c>
      <c r="L438" s="64">
        <v>0</v>
      </c>
      <c r="M438" s="64">
        <v>-0.02</v>
      </c>
      <c r="N438" s="64">
        <v>-0.27</v>
      </c>
      <c r="O438" s="64">
        <v>-0.09</v>
      </c>
      <c r="P438" s="64">
        <v>0</v>
      </c>
      <c r="R438" s="64">
        <v>0.39</v>
      </c>
      <c r="S438" s="64">
        <v>0.34</v>
      </c>
      <c r="T438" s="64">
        <v>0.23</v>
      </c>
      <c r="U438" s="64">
        <v>36.19</v>
      </c>
      <c r="V438" s="64">
        <v>1191.0170000000001</v>
      </c>
      <c r="X438" s="64">
        <f t="shared" si="6"/>
        <v>1</v>
      </c>
    </row>
    <row r="439" spans="1:24" x14ac:dyDescent="0.25">
      <c r="A439" s="64" t="s">
        <v>71</v>
      </c>
      <c r="B439" s="64">
        <v>4002</v>
      </c>
      <c r="C439" s="59">
        <v>44215</v>
      </c>
      <c r="D439" s="64">
        <v>1</v>
      </c>
      <c r="E439" s="64" t="s">
        <v>72</v>
      </c>
      <c r="F439" s="64">
        <v>24.04</v>
      </c>
      <c r="G439" s="64">
        <v>7.25</v>
      </c>
      <c r="H439" s="64">
        <v>0.43</v>
      </c>
      <c r="I439" s="64">
        <v>0.03</v>
      </c>
      <c r="J439" s="64">
        <v>0.08</v>
      </c>
      <c r="K439" s="64">
        <v>0</v>
      </c>
      <c r="L439" s="64">
        <v>0</v>
      </c>
      <c r="M439" s="64">
        <v>-0.01</v>
      </c>
      <c r="N439" s="64">
        <v>-0.28999999999999998</v>
      </c>
      <c r="O439" s="64">
        <v>-0.09</v>
      </c>
      <c r="P439" s="64">
        <v>0</v>
      </c>
      <c r="R439" s="64">
        <v>0.39</v>
      </c>
      <c r="S439" s="64">
        <v>0.34</v>
      </c>
      <c r="T439" s="64">
        <v>0.23</v>
      </c>
      <c r="U439" s="64">
        <v>32.4</v>
      </c>
      <c r="V439" s="64">
        <v>1140.77</v>
      </c>
      <c r="X439" s="64">
        <f t="shared" si="6"/>
        <v>0.53999999999999992</v>
      </c>
    </row>
    <row r="440" spans="1:24" x14ac:dyDescent="0.25">
      <c r="A440" s="64" t="s">
        <v>71</v>
      </c>
      <c r="B440" s="64">
        <v>4002</v>
      </c>
      <c r="C440" s="59">
        <v>44215</v>
      </c>
      <c r="D440" s="64">
        <v>2</v>
      </c>
      <c r="E440" s="64" t="s">
        <v>72</v>
      </c>
      <c r="F440" s="64">
        <v>23.16</v>
      </c>
      <c r="G440" s="64">
        <v>7.25</v>
      </c>
      <c r="H440" s="64">
        <v>0.43</v>
      </c>
      <c r="I440" s="64">
        <v>0.03</v>
      </c>
      <c r="J440" s="64">
        <v>0.05</v>
      </c>
      <c r="K440" s="64">
        <v>0</v>
      </c>
      <c r="L440" s="64">
        <v>0</v>
      </c>
      <c r="M440" s="64">
        <v>0.04</v>
      </c>
      <c r="N440" s="64">
        <v>-0.25</v>
      </c>
      <c r="O440" s="64">
        <v>-0.09</v>
      </c>
      <c r="P440" s="64">
        <v>0</v>
      </c>
      <c r="R440" s="64">
        <v>0.39</v>
      </c>
      <c r="S440" s="64">
        <v>0.34</v>
      </c>
      <c r="T440" s="64">
        <v>0.23</v>
      </c>
      <c r="U440" s="64">
        <v>31.58</v>
      </c>
      <c r="V440" s="64">
        <v>1117.758</v>
      </c>
      <c r="X440" s="64">
        <f t="shared" si="6"/>
        <v>0.51</v>
      </c>
    </row>
    <row r="441" spans="1:24" x14ac:dyDescent="0.25">
      <c r="A441" s="64" t="s">
        <v>71</v>
      </c>
      <c r="B441" s="64">
        <v>4002</v>
      </c>
      <c r="C441" s="59">
        <v>44215</v>
      </c>
      <c r="D441" s="64">
        <v>3</v>
      </c>
      <c r="E441" s="64" t="s">
        <v>72</v>
      </c>
      <c r="F441" s="64">
        <v>21.33</v>
      </c>
      <c r="G441" s="64">
        <v>7.25</v>
      </c>
      <c r="H441" s="64">
        <v>0.43</v>
      </c>
      <c r="I441" s="64">
        <v>0.03</v>
      </c>
      <c r="J441" s="64">
        <v>0.05</v>
      </c>
      <c r="K441" s="64">
        <v>0</v>
      </c>
      <c r="L441" s="64">
        <v>0</v>
      </c>
      <c r="M441" s="64">
        <v>-0.01</v>
      </c>
      <c r="N441" s="64">
        <v>-0.24</v>
      </c>
      <c r="O441" s="64">
        <v>-0.09</v>
      </c>
      <c r="P441" s="64">
        <v>0</v>
      </c>
      <c r="R441" s="64">
        <v>0.39</v>
      </c>
      <c r="S441" s="64">
        <v>0.34</v>
      </c>
      <c r="T441" s="64">
        <v>0.23</v>
      </c>
      <c r="U441" s="64">
        <v>29.71</v>
      </c>
      <c r="V441" s="64">
        <v>1115.422</v>
      </c>
      <c r="X441" s="64">
        <f t="shared" si="6"/>
        <v>0.51</v>
      </c>
    </row>
    <row r="442" spans="1:24" x14ac:dyDescent="0.25">
      <c r="A442" s="64" t="s">
        <v>71</v>
      </c>
      <c r="B442" s="64">
        <v>4002</v>
      </c>
      <c r="C442" s="59">
        <v>44215</v>
      </c>
      <c r="D442" s="64">
        <v>4</v>
      </c>
      <c r="E442" s="64" t="s">
        <v>72</v>
      </c>
      <c r="F442" s="64">
        <v>21.54</v>
      </c>
      <c r="G442" s="64">
        <v>7.25</v>
      </c>
      <c r="H442" s="64">
        <v>0.43</v>
      </c>
      <c r="I442" s="64">
        <v>0.03</v>
      </c>
      <c r="J442" s="64">
        <v>0.04</v>
      </c>
      <c r="K442" s="64">
        <v>0</v>
      </c>
      <c r="L442" s="64">
        <v>0</v>
      </c>
      <c r="M442" s="64">
        <v>0</v>
      </c>
      <c r="N442" s="64">
        <v>-0.25</v>
      </c>
      <c r="O442" s="64">
        <v>-0.09</v>
      </c>
      <c r="P442" s="64">
        <v>0</v>
      </c>
      <c r="R442" s="64">
        <v>0.39</v>
      </c>
      <c r="S442" s="64">
        <v>0.34</v>
      </c>
      <c r="T442" s="64">
        <v>0.23</v>
      </c>
      <c r="U442" s="64">
        <v>29.91</v>
      </c>
      <c r="V442" s="64">
        <v>1123.454</v>
      </c>
      <c r="X442" s="64">
        <f t="shared" si="6"/>
        <v>0.49999999999999994</v>
      </c>
    </row>
    <row r="443" spans="1:24" x14ac:dyDescent="0.25">
      <c r="A443" s="64" t="s">
        <v>71</v>
      </c>
      <c r="B443" s="64">
        <v>4002</v>
      </c>
      <c r="C443" s="59">
        <v>44215</v>
      </c>
      <c r="D443" s="64">
        <v>5</v>
      </c>
      <c r="E443" s="64" t="s">
        <v>72</v>
      </c>
      <c r="F443" s="64">
        <v>20.13</v>
      </c>
      <c r="G443" s="64">
        <v>7.25</v>
      </c>
      <c r="H443" s="64">
        <v>0.43</v>
      </c>
      <c r="I443" s="64">
        <v>0.03</v>
      </c>
      <c r="J443" s="64">
        <v>0.04</v>
      </c>
      <c r="K443" s="64">
        <v>0</v>
      </c>
      <c r="L443" s="64">
        <v>0</v>
      </c>
      <c r="M443" s="64">
        <v>-0.01</v>
      </c>
      <c r="N443" s="64">
        <v>-0.24</v>
      </c>
      <c r="O443" s="64">
        <v>-0.09</v>
      </c>
      <c r="P443" s="64">
        <v>0</v>
      </c>
      <c r="R443" s="64">
        <v>0.39</v>
      </c>
      <c r="S443" s="64">
        <v>0.34</v>
      </c>
      <c r="T443" s="64">
        <v>0.23</v>
      </c>
      <c r="U443" s="64">
        <v>28.5</v>
      </c>
      <c r="V443" s="64">
        <v>1163.502</v>
      </c>
      <c r="X443" s="64">
        <f t="shared" si="6"/>
        <v>0.49999999999999994</v>
      </c>
    </row>
    <row r="444" spans="1:24" x14ac:dyDescent="0.25">
      <c r="A444" s="64" t="s">
        <v>71</v>
      </c>
      <c r="B444" s="64">
        <v>4002</v>
      </c>
      <c r="C444" s="59">
        <v>44215</v>
      </c>
      <c r="D444" s="64">
        <v>6</v>
      </c>
      <c r="E444" s="64" t="s">
        <v>72</v>
      </c>
      <c r="F444" s="64">
        <v>26.4</v>
      </c>
      <c r="G444" s="64">
        <v>7.25</v>
      </c>
      <c r="H444" s="64">
        <v>0.43</v>
      </c>
      <c r="I444" s="64">
        <v>0.03</v>
      </c>
      <c r="J444" s="64">
        <v>0.12</v>
      </c>
      <c r="K444" s="64">
        <v>0</v>
      </c>
      <c r="L444" s="64">
        <v>0</v>
      </c>
      <c r="M444" s="64">
        <v>0.02</v>
      </c>
      <c r="N444" s="64">
        <v>-0.39</v>
      </c>
      <c r="O444" s="64">
        <v>-0.09</v>
      </c>
      <c r="P444" s="64">
        <v>0</v>
      </c>
      <c r="R444" s="64">
        <v>0.39</v>
      </c>
      <c r="S444" s="64">
        <v>0.34</v>
      </c>
      <c r="T444" s="64">
        <v>0.23</v>
      </c>
      <c r="U444" s="64">
        <v>34.729999999999997</v>
      </c>
      <c r="V444" s="64">
        <v>1264.778</v>
      </c>
      <c r="X444" s="64">
        <f t="shared" si="6"/>
        <v>0.57999999999999996</v>
      </c>
    </row>
    <row r="445" spans="1:24" x14ac:dyDescent="0.25">
      <c r="A445" s="64" t="s">
        <v>71</v>
      </c>
      <c r="B445" s="64">
        <v>4002</v>
      </c>
      <c r="C445" s="59">
        <v>44215</v>
      </c>
      <c r="D445" s="64">
        <v>7</v>
      </c>
      <c r="E445" s="64" t="s">
        <v>72</v>
      </c>
      <c r="F445" s="64">
        <v>29.35</v>
      </c>
      <c r="G445" s="64">
        <v>7.25</v>
      </c>
      <c r="H445" s="64">
        <v>0.43</v>
      </c>
      <c r="I445" s="64">
        <v>0.03</v>
      </c>
      <c r="J445" s="64">
        <v>0.17</v>
      </c>
      <c r="K445" s="64">
        <v>0</v>
      </c>
      <c r="L445" s="64">
        <v>0</v>
      </c>
      <c r="M445" s="64">
        <v>-0.02</v>
      </c>
      <c r="N445" s="64">
        <v>-0.3</v>
      </c>
      <c r="O445" s="64">
        <v>-0.09</v>
      </c>
      <c r="P445" s="64">
        <v>0</v>
      </c>
      <c r="R445" s="64">
        <v>0.39</v>
      </c>
      <c r="S445" s="64">
        <v>0.34</v>
      </c>
      <c r="T445" s="64">
        <v>0.23</v>
      </c>
      <c r="U445" s="64">
        <v>37.78</v>
      </c>
      <c r="V445" s="64">
        <v>1411.721</v>
      </c>
      <c r="X445" s="64">
        <f t="shared" si="6"/>
        <v>0.63</v>
      </c>
    </row>
    <row r="446" spans="1:24" x14ac:dyDescent="0.25">
      <c r="A446" s="64" t="s">
        <v>71</v>
      </c>
      <c r="B446" s="64">
        <v>4002</v>
      </c>
      <c r="C446" s="59">
        <v>44215</v>
      </c>
      <c r="D446" s="64">
        <v>8</v>
      </c>
      <c r="E446" s="64" t="s">
        <v>73</v>
      </c>
      <c r="F446" s="64">
        <v>48.35</v>
      </c>
      <c r="G446" s="64">
        <v>7.25</v>
      </c>
      <c r="H446" s="64">
        <v>0.43</v>
      </c>
      <c r="I446" s="64">
        <v>0.03</v>
      </c>
      <c r="J446" s="64">
        <v>0.35</v>
      </c>
      <c r="K446" s="64">
        <v>0.28999999999999998</v>
      </c>
      <c r="L446" s="64">
        <v>0.22</v>
      </c>
      <c r="M446" s="64">
        <v>7.0000000000000007E-2</v>
      </c>
      <c r="N446" s="64">
        <v>-0.4</v>
      </c>
      <c r="O446" s="64">
        <v>-0.09</v>
      </c>
      <c r="P446" s="64">
        <v>0</v>
      </c>
      <c r="R446" s="64">
        <v>0.39</v>
      </c>
      <c r="S446" s="64">
        <v>0.34</v>
      </c>
      <c r="T446" s="64">
        <v>0.23</v>
      </c>
      <c r="U446" s="64">
        <v>57.46</v>
      </c>
      <c r="V446" s="64">
        <v>1512.405</v>
      </c>
      <c r="X446" s="64">
        <f t="shared" si="6"/>
        <v>1.3199999999999998</v>
      </c>
    </row>
    <row r="447" spans="1:24" x14ac:dyDescent="0.25">
      <c r="A447" s="64" t="s">
        <v>71</v>
      </c>
      <c r="B447" s="64">
        <v>4002</v>
      </c>
      <c r="C447" s="59">
        <v>44215</v>
      </c>
      <c r="D447" s="64">
        <v>9</v>
      </c>
      <c r="E447" s="64" t="s">
        <v>73</v>
      </c>
      <c r="F447" s="64">
        <v>43.69</v>
      </c>
      <c r="G447" s="64">
        <v>7.25</v>
      </c>
      <c r="H447" s="64">
        <v>0.43</v>
      </c>
      <c r="I447" s="64">
        <v>0.03</v>
      </c>
      <c r="J447" s="64">
        <v>0.19</v>
      </c>
      <c r="K447" s="64">
        <v>0.24</v>
      </c>
      <c r="L447" s="64">
        <v>0.06</v>
      </c>
      <c r="M447" s="64">
        <v>0.06</v>
      </c>
      <c r="N447" s="64">
        <v>-0.35</v>
      </c>
      <c r="O447" s="64">
        <v>-0.09</v>
      </c>
      <c r="P447" s="64">
        <v>0</v>
      </c>
      <c r="R447" s="64">
        <v>0.39</v>
      </c>
      <c r="S447" s="64">
        <v>0.34</v>
      </c>
      <c r="T447" s="64">
        <v>0.23</v>
      </c>
      <c r="U447" s="64">
        <v>52.47</v>
      </c>
      <c r="V447" s="64">
        <v>1547.056</v>
      </c>
      <c r="X447" s="64">
        <f t="shared" si="6"/>
        <v>0.95</v>
      </c>
    </row>
    <row r="448" spans="1:24" x14ac:dyDescent="0.25">
      <c r="A448" s="64" t="s">
        <v>71</v>
      </c>
      <c r="B448" s="64">
        <v>4002</v>
      </c>
      <c r="C448" s="59">
        <v>44215</v>
      </c>
      <c r="D448" s="64">
        <v>10</v>
      </c>
      <c r="E448" s="64" t="s">
        <v>73</v>
      </c>
      <c r="F448" s="64">
        <v>29.56</v>
      </c>
      <c r="G448" s="64">
        <v>7.25</v>
      </c>
      <c r="H448" s="64">
        <v>0.43</v>
      </c>
      <c r="I448" s="64">
        <v>0.03</v>
      </c>
      <c r="J448" s="64">
        <v>0.17</v>
      </c>
      <c r="K448" s="64">
        <v>0.24</v>
      </c>
      <c r="L448" s="64">
        <v>0</v>
      </c>
      <c r="M448" s="64">
        <v>0.04</v>
      </c>
      <c r="N448" s="64">
        <v>-0.2</v>
      </c>
      <c r="O448" s="64">
        <v>-0.09</v>
      </c>
      <c r="P448" s="64">
        <v>0</v>
      </c>
      <c r="R448" s="64">
        <v>0.39</v>
      </c>
      <c r="S448" s="64">
        <v>0.34</v>
      </c>
      <c r="T448" s="64">
        <v>0.23</v>
      </c>
      <c r="U448" s="64">
        <v>38.39</v>
      </c>
      <c r="V448" s="64">
        <v>1534.2260000000001</v>
      </c>
      <c r="X448" s="64">
        <f t="shared" si="6"/>
        <v>0.87</v>
      </c>
    </row>
    <row r="449" spans="1:24" x14ac:dyDescent="0.25">
      <c r="A449" s="64" t="s">
        <v>71</v>
      </c>
      <c r="B449" s="64">
        <v>4002</v>
      </c>
      <c r="C449" s="59">
        <v>44215</v>
      </c>
      <c r="D449" s="64">
        <v>11</v>
      </c>
      <c r="E449" s="64" t="s">
        <v>73</v>
      </c>
      <c r="F449" s="64">
        <v>34.729999999999997</v>
      </c>
      <c r="G449" s="64">
        <v>7.25</v>
      </c>
      <c r="H449" s="64">
        <v>0.43</v>
      </c>
      <c r="I449" s="64">
        <v>0.03</v>
      </c>
      <c r="J449" s="64">
        <v>0.05</v>
      </c>
      <c r="K449" s="64">
        <v>0.3</v>
      </c>
      <c r="L449" s="64">
        <v>0</v>
      </c>
      <c r="M449" s="64">
        <v>0.05</v>
      </c>
      <c r="N449" s="64">
        <v>-0.28999999999999998</v>
      </c>
      <c r="O449" s="64">
        <v>-0.09</v>
      </c>
      <c r="P449" s="64">
        <v>0</v>
      </c>
      <c r="R449" s="64">
        <v>0.39</v>
      </c>
      <c r="S449" s="64">
        <v>0.34</v>
      </c>
      <c r="T449" s="64">
        <v>0.23</v>
      </c>
      <c r="U449" s="64">
        <v>43.42</v>
      </c>
      <c r="V449" s="64">
        <v>1508.482</v>
      </c>
      <c r="X449" s="64">
        <f t="shared" si="6"/>
        <v>0.81</v>
      </c>
    </row>
    <row r="450" spans="1:24" x14ac:dyDescent="0.25">
      <c r="A450" s="64" t="s">
        <v>71</v>
      </c>
      <c r="B450" s="64">
        <v>4002</v>
      </c>
      <c r="C450" s="59">
        <v>44215</v>
      </c>
      <c r="D450" s="64">
        <v>12</v>
      </c>
      <c r="E450" s="64" t="s">
        <v>73</v>
      </c>
      <c r="F450" s="64">
        <v>35.76</v>
      </c>
      <c r="G450" s="64">
        <v>7.25</v>
      </c>
      <c r="H450" s="64">
        <v>0.43</v>
      </c>
      <c r="I450" s="64">
        <v>0.03</v>
      </c>
      <c r="J450" s="64">
        <v>0.04</v>
      </c>
      <c r="K450" s="64">
        <v>0.3</v>
      </c>
      <c r="L450" s="64">
        <v>0</v>
      </c>
      <c r="M450" s="64">
        <v>0.04</v>
      </c>
      <c r="N450" s="64">
        <v>-0.25</v>
      </c>
      <c r="O450" s="64">
        <v>-0.09</v>
      </c>
      <c r="P450" s="64">
        <v>0</v>
      </c>
      <c r="R450" s="64">
        <v>0.39</v>
      </c>
      <c r="S450" s="64">
        <v>0.34</v>
      </c>
      <c r="T450" s="64">
        <v>0.23</v>
      </c>
      <c r="U450" s="64">
        <v>44.47</v>
      </c>
      <c r="V450" s="64">
        <v>1496.1130000000001</v>
      </c>
      <c r="X450" s="64">
        <f t="shared" si="6"/>
        <v>0.79999999999999993</v>
      </c>
    </row>
    <row r="451" spans="1:24" x14ac:dyDescent="0.25">
      <c r="A451" s="64" t="s">
        <v>71</v>
      </c>
      <c r="B451" s="64">
        <v>4002</v>
      </c>
      <c r="C451" s="59">
        <v>44215</v>
      </c>
      <c r="D451" s="64">
        <v>13</v>
      </c>
      <c r="E451" s="64" t="s">
        <v>73</v>
      </c>
      <c r="F451" s="64">
        <v>35.76</v>
      </c>
      <c r="G451" s="64">
        <v>7.25</v>
      </c>
      <c r="H451" s="64">
        <v>0.43</v>
      </c>
      <c r="I451" s="64">
        <v>0.03</v>
      </c>
      <c r="J451" s="64">
        <v>0.04</v>
      </c>
      <c r="K451" s="64">
        <v>0.3</v>
      </c>
      <c r="L451" s="64">
        <v>0</v>
      </c>
      <c r="M451" s="64">
        <v>0.05</v>
      </c>
      <c r="N451" s="64">
        <v>-0.23</v>
      </c>
      <c r="O451" s="64">
        <v>-0.09</v>
      </c>
      <c r="P451" s="64">
        <v>0</v>
      </c>
      <c r="R451" s="64">
        <v>0.39</v>
      </c>
      <c r="S451" s="64">
        <v>0.34</v>
      </c>
      <c r="T451" s="64">
        <v>0.23</v>
      </c>
      <c r="U451" s="64">
        <v>44.5</v>
      </c>
      <c r="V451" s="64">
        <v>1500.944</v>
      </c>
      <c r="X451" s="64">
        <f t="shared" si="6"/>
        <v>0.79999999999999993</v>
      </c>
    </row>
    <row r="452" spans="1:24" x14ac:dyDescent="0.25">
      <c r="A452" s="64" t="s">
        <v>71</v>
      </c>
      <c r="B452" s="64">
        <v>4002</v>
      </c>
      <c r="C452" s="59">
        <v>44215</v>
      </c>
      <c r="D452" s="64">
        <v>14</v>
      </c>
      <c r="E452" s="64" t="s">
        <v>73</v>
      </c>
      <c r="F452" s="64">
        <v>36.53</v>
      </c>
      <c r="G452" s="64">
        <v>7.25</v>
      </c>
      <c r="H452" s="64">
        <v>0.43</v>
      </c>
      <c r="I452" s="64">
        <v>0.03</v>
      </c>
      <c r="J452" s="64">
        <v>0.05</v>
      </c>
      <c r="K452" s="64">
        <v>0.3</v>
      </c>
      <c r="L452" s="64">
        <v>0</v>
      </c>
      <c r="M452" s="64">
        <v>-0.01</v>
      </c>
      <c r="N452" s="64">
        <v>-0.23</v>
      </c>
      <c r="O452" s="64">
        <v>-0.09</v>
      </c>
      <c r="P452" s="64">
        <v>0</v>
      </c>
      <c r="R452" s="64">
        <v>0.39</v>
      </c>
      <c r="S452" s="64">
        <v>0.34</v>
      </c>
      <c r="T452" s="64">
        <v>0.23</v>
      </c>
      <c r="U452" s="64">
        <v>45.22</v>
      </c>
      <c r="V452" s="64">
        <v>1503.3530000000001</v>
      </c>
      <c r="X452" s="64">
        <f t="shared" si="6"/>
        <v>0.81</v>
      </c>
    </row>
    <row r="453" spans="1:24" x14ac:dyDescent="0.25">
      <c r="A453" s="64" t="s">
        <v>71</v>
      </c>
      <c r="B453" s="64">
        <v>4002</v>
      </c>
      <c r="C453" s="59">
        <v>44215</v>
      </c>
      <c r="D453" s="64">
        <v>15</v>
      </c>
      <c r="E453" s="64" t="s">
        <v>73</v>
      </c>
      <c r="F453" s="64">
        <v>39.93</v>
      </c>
      <c r="G453" s="64">
        <v>7.25</v>
      </c>
      <c r="H453" s="64">
        <v>0.43</v>
      </c>
      <c r="I453" s="64">
        <v>0.03</v>
      </c>
      <c r="J453" s="64">
        <v>0.06</v>
      </c>
      <c r="K453" s="64">
        <v>0.3</v>
      </c>
      <c r="L453" s="64">
        <v>0</v>
      </c>
      <c r="M453" s="64">
        <v>0.03</v>
      </c>
      <c r="N453" s="64">
        <v>-0.26</v>
      </c>
      <c r="O453" s="64">
        <v>-0.09</v>
      </c>
      <c r="P453" s="64">
        <v>0</v>
      </c>
      <c r="R453" s="64">
        <v>0.39</v>
      </c>
      <c r="S453" s="64">
        <v>0.34</v>
      </c>
      <c r="T453" s="64">
        <v>0.23</v>
      </c>
      <c r="U453" s="64">
        <v>48.64</v>
      </c>
      <c r="V453" s="64">
        <v>1496.56</v>
      </c>
      <c r="X453" s="64">
        <f t="shared" si="6"/>
        <v>0.82000000000000006</v>
      </c>
    </row>
    <row r="454" spans="1:24" x14ac:dyDescent="0.25">
      <c r="A454" s="64" t="s">
        <v>71</v>
      </c>
      <c r="B454" s="64">
        <v>4002</v>
      </c>
      <c r="C454" s="59">
        <v>44215</v>
      </c>
      <c r="D454" s="64">
        <v>16</v>
      </c>
      <c r="E454" s="64" t="s">
        <v>73</v>
      </c>
      <c r="F454" s="64">
        <v>45.31</v>
      </c>
      <c r="G454" s="64">
        <v>7.25</v>
      </c>
      <c r="H454" s="64">
        <v>0.43</v>
      </c>
      <c r="I454" s="64">
        <v>0.03</v>
      </c>
      <c r="J454" s="64">
        <v>0.1</v>
      </c>
      <c r="K454" s="64">
        <v>0.28999999999999998</v>
      </c>
      <c r="L454" s="64">
        <v>0</v>
      </c>
      <c r="M454" s="64">
        <v>0.06</v>
      </c>
      <c r="N454" s="64">
        <v>-0.36</v>
      </c>
      <c r="O454" s="64">
        <v>-0.09</v>
      </c>
      <c r="P454" s="64">
        <v>0</v>
      </c>
      <c r="R454" s="64">
        <v>0.39</v>
      </c>
      <c r="S454" s="64">
        <v>0.34</v>
      </c>
      <c r="T454" s="64">
        <v>0.23</v>
      </c>
      <c r="U454" s="64">
        <v>53.98</v>
      </c>
      <c r="V454" s="64">
        <v>1504.47</v>
      </c>
      <c r="X454" s="64">
        <f t="shared" si="6"/>
        <v>0.84999999999999987</v>
      </c>
    </row>
    <row r="455" spans="1:24" x14ac:dyDescent="0.25">
      <c r="A455" s="64" t="s">
        <v>71</v>
      </c>
      <c r="B455" s="64">
        <v>4002</v>
      </c>
      <c r="C455" s="59">
        <v>44215</v>
      </c>
      <c r="D455" s="64">
        <v>17</v>
      </c>
      <c r="E455" s="64" t="s">
        <v>73</v>
      </c>
      <c r="F455" s="64">
        <v>48.91</v>
      </c>
      <c r="G455" s="64">
        <v>7.25</v>
      </c>
      <c r="H455" s="64">
        <v>0.43</v>
      </c>
      <c r="I455" s="64">
        <v>0.03</v>
      </c>
      <c r="J455" s="64">
        <v>0.16</v>
      </c>
      <c r="K455" s="64">
        <v>0.28000000000000003</v>
      </c>
      <c r="L455" s="64">
        <v>0</v>
      </c>
      <c r="M455" s="64">
        <v>0.12</v>
      </c>
      <c r="N455" s="64">
        <v>-0.32</v>
      </c>
      <c r="O455" s="64">
        <v>-0.09</v>
      </c>
      <c r="P455" s="64">
        <v>0</v>
      </c>
      <c r="R455" s="64">
        <v>0.39</v>
      </c>
      <c r="S455" s="64">
        <v>0.34</v>
      </c>
      <c r="T455" s="64">
        <v>0.23</v>
      </c>
      <c r="U455" s="64">
        <v>57.73</v>
      </c>
      <c r="V455" s="64">
        <v>1566.252</v>
      </c>
      <c r="X455" s="64">
        <f t="shared" si="6"/>
        <v>0.9</v>
      </c>
    </row>
    <row r="456" spans="1:24" x14ac:dyDescent="0.25">
      <c r="A456" s="64" t="s">
        <v>71</v>
      </c>
      <c r="B456" s="64">
        <v>4002</v>
      </c>
      <c r="C456" s="59">
        <v>44215</v>
      </c>
      <c r="D456" s="64">
        <v>18</v>
      </c>
      <c r="E456" s="64" t="s">
        <v>73</v>
      </c>
      <c r="F456" s="64">
        <v>56.58</v>
      </c>
      <c r="G456" s="64">
        <v>7.25</v>
      </c>
      <c r="H456" s="64">
        <v>0.43</v>
      </c>
      <c r="I456" s="64">
        <v>0.03</v>
      </c>
      <c r="J456" s="64">
        <v>0.16</v>
      </c>
      <c r="K456" s="64">
        <v>0.26</v>
      </c>
      <c r="L456" s="64">
        <v>0.03</v>
      </c>
      <c r="M456" s="64">
        <v>0.06</v>
      </c>
      <c r="N456" s="64">
        <v>-0.41</v>
      </c>
      <c r="O456" s="64">
        <v>-0.09</v>
      </c>
      <c r="P456" s="64">
        <v>0</v>
      </c>
      <c r="R456" s="64">
        <v>0.39</v>
      </c>
      <c r="S456" s="64">
        <v>0.34</v>
      </c>
      <c r="T456" s="64">
        <v>0.23</v>
      </c>
      <c r="U456" s="64">
        <v>65.260000000000005</v>
      </c>
      <c r="V456" s="64">
        <v>1669.299</v>
      </c>
      <c r="X456" s="64">
        <f t="shared" ref="X456:X519" si="7">H456+I456+J456+K456+L456+P456+Q456</f>
        <v>0.91</v>
      </c>
    </row>
    <row r="457" spans="1:24" x14ac:dyDescent="0.25">
      <c r="A457" s="64" t="s">
        <v>71</v>
      </c>
      <c r="B457" s="64">
        <v>4002</v>
      </c>
      <c r="C457" s="59">
        <v>44215</v>
      </c>
      <c r="D457" s="64">
        <v>19</v>
      </c>
      <c r="E457" s="64" t="s">
        <v>73</v>
      </c>
      <c r="F457" s="64">
        <v>51.49</v>
      </c>
      <c r="G457" s="64">
        <v>7.25</v>
      </c>
      <c r="H457" s="64">
        <v>0.43</v>
      </c>
      <c r="I457" s="64">
        <v>0.03</v>
      </c>
      <c r="J457" s="64">
        <v>0.12</v>
      </c>
      <c r="K457" s="64">
        <v>0.27</v>
      </c>
      <c r="L457" s="64">
        <v>0.04</v>
      </c>
      <c r="M457" s="64">
        <v>0.1</v>
      </c>
      <c r="N457" s="64">
        <v>-0.32</v>
      </c>
      <c r="O457" s="64">
        <v>-0.09</v>
      </c>
      <c r="P457" s="64">
        <v>0</v>
      </c>
      <c r="R457" s="64">
        <v>0.39</v>
      </c>
      <c r="S457" s="64">
        <v>0.34</v>
      </c>
      <c r="T457" s="64">
        <v>0.23</v>
      </c>
      <c r="U457" s="64">
        <v>60.28</v>
      </c>
      <c r="V457" s="64">
        <v>1646.5920000000001</v>
      </c>
      <c r="X457" s="64">
        <f t="shared" si="7"/>
        <v>0.89</v>
      </c>
    </row>
    <row r="458" spans="1:24" x14ac:dyDescent="0.25">
      <c r="A458" s="64" t="s">
        <v>71</v>
      </c>
      <c r="B458" s="64">
        <v>4002</v>
      </c>
      <c r="C458" s="59">
        <v>44215</v>
      </c>
      <c r="D458" s="64">
        <v>20</v>
      </c>
      <c r="E458" s="64" t="s">
        <v>73</v>
      </c>
      <c r="F458" s="64">
        <v>45.54</v>
      </c>
      <c r="G458" s="64">
        <v>7.25</v>
      </c>
      <c r="H458" s="64">
        <v>0.43</v>
      </c>
      <c r="I458" s="64">
        <v>0.03</v>
      </c>
      <c r="J458" s="64">
        <v>0.13</v>
      </c>
      <c r="K458" s="64">
        <v>0.28000000000000003</v>
      </c>
      <c r="L458" s="64">
        <v>0</v>
      </c>
      <c r="M458" s="64">
        <v>0.05</v>
      </c>
      <c r="N458" s="64">
        <v>-0.33</v>
      </c>
      <c r="O458" s="64">
        <v>-0.09</v>
      </c>
      <c r="P458" s="64">
        <v>0</v>
      </c>
      <c r="R458" s="64">
        <v>0.39</v>
      </c>
      <c r="S458" s="64">
        <v>0.34</v>
      </c>
      <c r="T458" s="64">
        <v>0.23</v>
      </c>
      <c r="U458" s="64">
        <v>54.25</v>
      </c>
      <c r="V458" s="64">
        <v>1573.989</v>
      </c>
      <c r="X458" s="64">
        <f t="shared" si="7"/>
        <v>0.87</v>
      </c>
    </row>
    <row r="459" spans="1:24" x14ac:dyDescent="0.25">
      <c r="A459" s="64" t="s">
        <v>71</v>
      </c>
      <c r="B459" s="64">
        <v>4002</v>
      </c>
      <c r="C459" s="59">
        <v>44215</v>
      </c>
      <c r="D459" s="64">
        <v>21</v>
      </c>
      <c r="E459" s="64" t="s">
        <v>73</v>
      </c>
      <c r="F459" s="64">
        <v>42.91</v>
      </c>
      <c r="G459" s="64">
        <v>7.25</v>
      </c>
      <c r="H459" s="64">
        <v>0.43</v>
      </c>
      <c r="I459" s="64">
        <v>0.03</v>
      </c>
      <c r="J459" s="64">
        <v>0.13</v>
      </c>
      <c r="K459" s="64">
        <v>0.28999999999999998</v>
      </c>
      <c r="L459" s="64">
        <v>0</v>
      </c>
      <c r="M459" s="64">
        <v>0.01</v>
      </c>
      <c r="N459" s="64">
        <v>-0.37</v>
      </c>
      <c r="O459" s="64">
        <v>-0.09</v>
      </c>
      <c r="P459" s="64">
        <v>0</v>
      </c>
      <c r="R459" s="64">
        <v>0.39</v>
      </c>
      <c r="S459" s="64">
        <v>0.34</v>
      </c>
      <c r="T459" s="64">
        <v>0.23</v>
      </c>
      <c r="U459" s="64">
        <v>51.55</v>
      </c>
      <c r="V459" s="64">
        <v>1493.8040000000001</v>
      </c>
      <c r="X459" s="64">
        <f t="shared" si="7"/>
        <v>0.87999999999999989</v>
      </c>
    </row>
    <row r="460" spans="1:24" x14ac:dyDescent="0.25">
      <c r="A460" s="64" t="s">
        <v>71</v>
      </c>
      <c r="B460" s="64">
        <v>4002</v>
      </c>
      <c r="C460" s="59">
        <v>44215</v>
      </c>
      <c r="D460" s="64">
        <v>22</v>
      </c>
      <c r="E460" s="64" t="s">
        <v>73</v>
      </c>
      <c r="F460" s="64">
        <v>38.07</v>
      </c>
      <c r="G460" s="64">
        <v>7.25</v>
      </c>
      <c r="H460" s="64">
        <v>0.43</v>
      </c>
      <c r="I460" s="64">
        <v>0.03</v>
      </c>
      <c r="J460" s="64">
        <v>7.0000000000000007E-2</v>
      </c>
      <c r="K460" s="64">
        <v>0.31</v>
      </c>
      <c r="L460" s="64">
        <v>0</v>
      </c>
      <c r="M460" s="64">
        <v>0.04</v>
      </c>
      <c r="N460" s="64">
        <v>-0.28000000000000003</v>
      </c>
      <c r="O460" s="64">
        <v>-0.09</v>
      </c>
      <c r="P460" s="64">
        <v>0</v>
      </c>
      <c r="R460" s="64">
        <v>0.39</v>
      </c>
      <c r="S460" s="64">
        <v>0.34</v>
      </c>
      <c r="T460" s="64">
        <v>0.23</v>
      </c>
      <c r="U460" s="64">
        <v>46.79</v>
      </c>
      <c r="V460" s="64">
        <v>1389.5440000000001</v>
      </c>
      <c r="X460" s="64">
        <f t="shared" si="7"/>
        <v>0.84000000000000008</v>
      </c>
    </row>
    <row r="461" spans="1:24" x14ac:dyDescent="0.25">
      <c r="A461" s="64" t="s">
        <v>71</v>
      </c>
      <c r="B461" s="64">
        <v>4002</v>
      </c>
      <c r="C461" s="59">
        <v>44215</v>
      </c>
      <c r="D461" s="64">
        <v>23</v>
      </c>
      <c r="E461" s="64" t="s">
        <v>73</v>
      </c>
      <c r="F461" s="64">
        <v>36.659999999999997</v>
      </c>
      <c r="G461" s="64">
        <v>7.25</v>
      </c>
      <c r="H461" s="64">
        <v>0.43</v>
      </c>
      <c r="I461" s="64">
        <v>0.03</v>
      </c>
      <c r="J461" s="64">
        <v>0.13</v>
      </c>
      <c r="K461" s="64">
        <v>0.33</v>
      </c>
      <c r="L461" s="64">
        <v>0</v>
      </c>
      <c r="M461" s="64">
        <v>0.02</v>
      </c>
      <c r="N461" s="64">
        <v>-0.39</v>
      </c>
      <c r="O461" s="64">
        <v>-0.09</v>
      </c>
      <c r="P461" s="64">
        <v>0</v>
      </c>
      <c r="R461" s="64">
        <v>0.39</v>
      </c>
      <c r="S461" s="64">
        <v>0.34</v>
      </c>
      <c r="T461" s="64">
        <v>0.23</v>
      </c>
      <c r="U461" s="64">
        <v>45.33</v>
      </c>
      <c r="V461" s="64">
        <v>1284.5609999999999</v>
      </c>
      <c r="X461" s="64">
        <f t="shared" si="7"/>
        <v>0.91999999999999993</v>
      </c>
    </row>
    <row r="462" spans="1:24" x14ac:dyDescent="0.25">
      <c r="A462" s="64" t="s">
        <v>71</v>
      </c>
      <c r="B462" s="64">
        <v>4002</v>
      </c>
      <c r="C462" s="59">
        <v>44215</v>
      </c>
      <c r="D462" s="64">
        <v>24</v>
      </c>
      <c r="E462" s="64" t="s">
        <v>72</v>
      </c>
      <c r="F462" s="64">
        <v>35.979999999999997</v>
      </c>
      <c r="G462" s="64">
        <v>7.25</v>
      </c>
      <c r="H462" s="64">
        <v>0.43</v>
      </c>
      <c r="I462" s="64">
        <v>0.03</v>
      </c>
      <c r="J462" s="64">
        <v>0.14000000000000001</v>
      </c>
      <c r="K462" s="64">
        <v>0</v>
      </c>
      <c r="L462" s="64">
        <v>0</v>
      </c>
      <c r="M462" s="64">
        <v>0.05</v>
      </c>
      <c r="N462" s="64">
        <v>-0.26</v>
      </c>
      <c r="O462" s="64">
        <v>-0.09</v>
      </c>
      <c r="P462" s="64">
        <v>0</v>
      </c>
      <c r="R462" s="64">
        <v>0.39</v>
      </c>
      <c r="S462" s="64">
        <v>0.34</v>
      </c>
      <c r="T462" s="64">
        <v>0.23</v>
      </c>
      <c r="U462" s="64">
        <v>44.49</v>
      </c>
      <c r="V462" s="64">
        <v>1204.9939999999999</v>
      </c>
      <c r="X462" s="64">
        <f t="shared" si="7"/>
        <v>0.6</v>
      </c>
    </row>
    <row r="463" spans="1:24" x14ac:dyDescent="0.25">
      <c r="A463" s="64" t="s">
        <v>71</v>
      </c>
      <c r="B463" s="64">
        <v>4002</v>
      </c>
      <c r="C463" s="59">
        <v>44216</v>
      </c>
      <c r="D463" s="64">
        <v>1</v>
      </c>
      <c r="E463" s="64" t="s">
        <v>72</v>
      </c>
      <c r="F463" s="64">
        <v>36.200000000000003</v>
      </c>
      <c r="G463" s="64">
        <v>7.25</v>
      </c>
      <c r="H463" s="64">
        <v>2.52</v>
      </c>
      <c r="I463" s="64">
        <v>0.03</v>
      </c>
      <c r="J463" s="64">
        <v>0.08</v>
      </c>
      <c r="K463" s="64">
        <v>0</v>
      </c>
      <c r="L463" s="64">
        <v>0</v>
      </c>
      <c r="M463" s="64">
        <v>0.02</v>
      </c>
      <c r="N463" s="64">
        <v>-0.35</v>
      </c>
      <c r="O463" s="64">
        <v>-0.09</v>
      </c>
      <c r="P463" s="64">
        <v>0</v>
      </c>
      <c r="R463" s="64">
        <v>0.39</v>
      </c>
      <c r="S463" s="64">
        <v>0.34</v>
      </c>
      <c r="T463" s="64">
        <v>0.23</v>
      </c>
      <c r="U463" s="64">
        <v>46.62</v>
      </c>
      <c r="V463" s="64">
        <v>1149.288</v>
      </c>
      <c r="X463" s="64">
        <f t="shared" si="7"/>
        <v>2.63</v>
      </c>
    </row>
    <row r="464" spans="1:24" x14ac:dyDescent="0.25">
      <c r="A464" s="64" t="s">
        <v>71</v>
      </c>
      <c r="B464" s="64">
        <v>4002</v>
      </c>
      <c r="C464" s="59">
        <v>44216</v>
      </c>
      <c r="D464" s="64">
        <v>2</v>
      </c>
      <c r="E464" s="64" t="s">
        <v>72</v>
      </c>
      <c r="F464" s="64">
        <v>36.15</v>
      </c>
      <c r="G464" s="64">
        <v>7.25</v>
      </c>
      <c r="H464" s="64">
        <v>2.52</v>
      </c>
      <c r="I464" s="64">
        <v>0.03</v>
      </c>
      <c r="J464" s="64">
        <v>7.0000000000000007E-2</v>
      </c>
      <c r="K464" s="64">
        <v>0</v>
      </c>
      <c r="L464" s="64">
        <v>0</v>
      </c>
      <c r="M464" s="64">
        <v>0.05</v>
      </c>
      <c r="N464" s="64">
        <v>-0.28999999999999998</v>
      </c>
      <c r="O464" s="64">
        <v>-0.09</v>
      </c>
      <c r="P464" s="64">
        <v>0</v>
      </c>
      <c r="R464" s="64">
        <v>0.39</v>
      </c>
      <c r="S464" s="64">
        <v>0.34</v>
      </c>
      <c r="T464" s="64">
        <v>0.23</v>
      </c>
      <c r="U464" s="64">
        <v>46.65</v>
      </c>
      <c r="V464" s="64">
        <v>1118.7380000000001</v>
      </c>
      <c r="X464" s="64">
        <f t="shared" si="7"/>
        <v>2.6199999999999997</v>
      </c>
    </row>
    <row r="465" spans="1:24" x14ac:dyDescent="0.25">
      <c r="A465" s="64" t="s">
        <v>71</v>
      </c>
      <c r="B465" s="64">
        <v>4002</v>
      </c>
      <c r="C465" s="59">
        <v>44216</v>
      </c>
      <c r="D465" s="64">
        <v>3</v>
      </c>
      <c r="E465" s="64" t="s">
        <v>72</v>
      </c>
      <c r="F465" s="64">
        <v>35.31</v>
      </c>
      <c r="G465" s="64">
        <v>7.25</v>
      </c>
      <c r="H465" s="64">
        <v>2.52</v>
      </c>
      <c r="I465" s="64">
        <v>0.03</v>
      </c>
      <c r="J465" s="64">
        <v>0.06</v>
      </c>
      <c r="K465" s="64">
        <v>0</v>
      </c>
      <c r="L465" s="64">
        <v>0</v>
      </c>
      <c r="M465" s="64">
        <v>0.04</v>
      </c>
      <c r="N465" s="64">
        <v>-0.27</v>
      </c>
      <c r="O465" s="64">
        <v>-0.09</v>
      </c>
      <c r="P465" s="64">
        <v>0</v>
      </c>
      <c r="R465" s="64">
        <v>0.39</v>
      </c>
      <c r="S465" s="64">
        <v>0.34</v>
      </c>
      <c r="T465" s="64">
        <v>0.23</v>
      </c>
      <c r="U465" s="64">
        <v>45.81</v>
      </c>
      <c r="V465" s="64">
        <v>1107.171</v>
      </c>
      <c r="X465" s="64">
        <f t="shared" si="7"/>
        <v>2.61</v>
      </c>
    </row>
    <row r="466" spans="1:24" x14ac:dyDescent="0.25">
      <c r="A466" s="64" t="s">
        <v>71</v>
      </c>
      <c r="B466" s="64">
        <v>4002</v>
      </c>
      <c r="C466" s="59">
        <v>44216</v>
      </c>
      <c r="D466" s="64">
        <v>4</v>
      </c>
      <c r="E466" s="64" t="s">
        <v>72</v>
      </c>
      <c r="F466" s="64">
        <v>35.54</v>
      </c>
      <c r="G466" s="64">
        <v>7.25</v>
      </c>
      <c r="H466" s="64">
        <v>2.52</v>
      </c>
      <c r="I466" s="64">
        <v>0.03</v>
      </c>
      <c r="J466" s="64">
        <v>0.06</v>
      </c>
      <c r="K466" s="64">
        <v>0</v>
      </c>
      <c r="L466" s="64">
        <v>0</v>
      </c>
      <c r="M466" s="64">
        <v>7.0000000000000007E-2</v>
      </c>
      <c r="N466" s="64">
        <v>-0.28999999999999998</v>
      </c>
      <c r="O466" s="64">
        <v>-0.09</v>
      </c>
      <c r="P466" s="64">
        <v>0</v>
      </c>
      <c r="R466" s="64">
        <v>0.39</v>
      </c>
      <c r="S466" s="64">
        <v>0.34</v>
      </c>
      <c r="T466" s="64">
        <v>0.23</v>
      </c>
      <c r="U466" s="64">
        <v>46.05</v>
      </c>
      <c r="V466" s="64">
        <v>1111.665</v>
      </c>
      <c r="X466" s="64">
        <f t="shared" si="7"/>
        <v>2.61</v>
      </c>
    </row>
    <row r="467" spans="1:24" x14ac:dyDescent="0.25">
      <c r="A467" s="64" t="s">
        <v>71</v>
      </c>
      <c r="B467" s="64">
        <v>4002</v>
      </c>
      <c r="C467" s="59">
        <v>44216</v>
      </c>
      <c r="D467" s="64">
        <v>5</v>
      </c>
      <c r="E467" s="64" t="s">
        <v>72</v>
      </c>
      <c r="F467" s="64">
        <v>37.57</v>
      </c>
      <c r="G467" s="64">
        <v>7.25</v>
      </c>
      <c r="H467" s="64">
        <v>2.52</v>
      </c>
      <c r="I467" s="64">
        <v>0.03</v>
      </c>
      <c r="J467" s="64">
        <v>7.0000000000000007E-2</v>
      </c>
      <c r="K467" s="64">
        <v>0</v>
      </c>
      <c r="L467" s="64">
        <v>0</v>
      </c>
      <c r="M467" s="64">
        <v>0.11</v>
      </c>
      <c r="N467" s="64">
        <v>-0.34</v>
      </c>
      <c r="O467" s="64">
        <v>-0.09</v>
      </c>
      <c r="P467" s="64">
        <v>0</v>
      </c>
      <c r="R467" s="64">
        <v>0.39</v>
      </c>
      <c r="S467" s="64">
        <v>0.34</v>
      </c>
      <c r="T467" s="64">
        <v>0.23</v>
      </c>
      <c r="U467" s="64">
        <v>48.08</v>
      </c>
      <c r="V467" s="64">
        <v>1146.9190000000001</v>
      </c>
      <c r="X467" s="64">
        <f t="shared" si="7"/>
        <v>2.6199999999999997</v>
      </c>
    </row>
    <row r="468" spans="1:24" x14ac:dyDescent="0.25">
      <c r="A468" s="64" t="s">
        <v>71</v>
      </c>
      <c r="B468" s="64">
        <v>4002</v>
      </c>
      <c r="C468" s="59">
        <v>44216</v>
      </c>
      <c r="D468" s="64">
        <v>6</v>
      </c>
      <c r="E468" s="64" t="s">
        <v>72</v>
      </c>
      <c r="F468" s="64">
        <v>47.47</v>
      </c>
      <c r="G468" s="64">
        <v>7.25</v>
      </c>
      <c r="H468" s="64">
        <v>2.52</v>
      </c>
      <c r="I468" s="64">
        <v>0.03</v>
      </c>
      <c r="J468" s="64">
        <v>0.34</v>
      </c>
      <c r="K468" s="64">
        <v>0</v>
      </c>
      <c r="L468" s="64">
        <v>0</v>
      </c>
      <c r="M468" s="64">
        <v>0.2</v>
      </c>
      <c r="N468" s="64">
        <v>-0.37</v>
      </c>
      <c r="O468" s="64">
        <v>-0.09</v>
      </c>
      <c r="P468" s="64">
        <v>0</v>
      </c>
      <c r="R468" s="64">
        <v>0.39</v>
      </c>
      <c r="S468" s="64">
        <v>0.34</v>
      </c>
      <c r="T468" s="64">
        <v>0.23</v>
      </c>
      <c r="U468" s="64">
        <v>58.31</v>
      </c>
      <c r="V468" s="64">
        <v>1240.1559999999999</v>
      </c>
      <c r="X468" s="64">
        <f t="shared" si="7"/>
        <v>2.8899999999999997</v>
      </c>
    </row>
    <row r="469" spans="1:24" x14ac:dyDescent="0.25">
      <c r="A469" s="64" t="s">
        <v>71</v>
      </c>
      <c r="B469" s="64">
        <v>4002</v>
      </c>
      <c r="C469" s="59">
        <v>44216</v>
      </c>
      <c r="D469" s="64">
        <v>7</v>
      </c>
      <c r="E469" s="64" t="s">
        <v>72</v>
      </c>
      <c r="F469" s="64">
        <v>46.7</v>
      </c>
      <c r="G469" s="64">
        <v>7.25</v>
      </c>
      <c r="H469" s="64">
        <v>2.52</v>
      </c>
      <c r="I469" s="64">
        <v>0.03</v>
      </c>
      <c r="J469" s="64">
        <v>0.31</v>
      </c>
      <c r="K469" s="64">
        <v>0</v>
      </c>
      <c r="L469" s="64">
        <v>0</v>
      </c>
      <c r="M469" s="64">
        <v>0.03</v>
      </c>
      <c r="N469" s="64">
        <v>-0.51</v>
      </c>
      <c r="O469" s="64">
        <v>-0.09</v>
      </c>
      <c r="P469" s="64">
        <v>0</v>
      </c>
      <c r="R469" s="64">
        <v>0.39</v>
      </c>
      <c r="S469" s="64">
        <v>0.34</v>
      </c>
      <c r="T469" s="64">
        <v>0.23</v>
      </c>
      <c r="U469" s="64">
        <v>57.2</v>
      </c>
      <c r="V469" s="64">
        <v>1381.885</v>
      </c>
      <c r="X469" s="64">
        <f t="shared" si="7"/>
        <v>2.86</v>
      </c>
    </row>
    <row r="470" spans="1:24" x14ac:dyDescent="0.25">
      <c r="A470" s="64" t="s">
        <v>71</v>
      </c>
      <c r="B470" s="64">
        <v>4002</v>
      </c>
      <c r="C470" s="59">
        <v>44216</v>
      </c>
      <c r="D470" s="64">
        <v>8</v>
      </c>
      <c r="E470" s="64" t="s">
        <v>73</v>
      </c>
      <c r="F470" s="64">
        <v>49.32</v>
      </c>
      <c r="G470" s="64">
        <v>7.25</v>
      </c>
      <c r="H470" s="64">
        <v>2.52</v>
      </c>
      <c r="I470" s="64">
        <v>0.03</v>
      </c>
      <c r="J470" s="64">
        <v>0.23</v>
      </c>
      <c r="K470" s="64">
        <v>0.28000000000000003</v>
      </c>
      <c r="L470" s="64">
        <v>0</v>
      </c>
      <c r="M470" s="64">
        <v>7.0000000000000007E-2</v>
      </c>
      <c r="N470" s="64">
        <v>-0.5</v>
      </c>
      <c r="O470" s="64">
        <v>-0.09</v>
      </c>
      <c r="P470" s="64">
        <v>0</v>
      </c>
      <c r="R470" s="64">
        <v>0.39</v>
      </c>
      <c r="S470" s="64">
        <v>0.34</v>
      </c>
      <c r="T470" s="64">
        <v>0.23</v>
      </c>
      <c r="U470" s="64">
        <v>60.07</v>
      </c>
      <c r="V470" s="64">
        <v>1488.269</v>
      </c>
      <c r="X470" s="64">
        <f t="shared" si="7"/>
        <v>3.0599999999999996</v>
      </c>
    </row>
    <row r="471" spans="1:24" x14ac:dyDescent="0.25">
      <c r="A471" s="64" t="s">
        <v>71</v>
      </c>
      <c r="B471" s="64">
        <v>4002</v>
      </c>
      <c r="C471" s="59">
        <v>44216</v>
      </c>
      <c r="D471" s="64">
        <v>9</v>
      </c>
      <c r="E471" s="64" t="s">
        <v>73</v>
      </c>
      <c r="F471" s="64">
        <v>43.07</v>
      </c>
      <c r="G471" s="64">
        <v>7.25</v>
      </c>
      <c r="H471" s="64">
        <v>2.52</v>
      </c>
      <c r="I471" s="64">
        <v>0.03</v>
      </c>
      <c r="J471" s="64">
        <v>0.11</v>
      </c>
      <c r="K471" s="64">
        <v>0.27</v>
      </c>
      <c r="L471" s="64">
        <v>0</v>
      </c>
      <c r="M471" s="64">
        <v>0.03</v>
      </c>
      <c r="N471" s="64">
        <v>-0.48</v>
      </c>
      <c r="O471" s="64">
        <v>-0.09</v>
      </c>
      <c r="P471" s="64">
        <v>0</v>
      </c>
      <c r="R471" s="64">
        <v>0.39</v>
      </c>
      <c r="S471" s="64">
        <v>0.34</v>
      </c>
      <c r="T471" s="64">
        <v>0.23</v>
      </c>
      <c r="U471" s="64">
        <v>53.67</v>
      </c>
      <c r="V471" s="64">
        <v>1522.1890000000001</v>
      </c>
      <c r="X471" s="64">
        <f t="shared" si="7"/>
        <v>2.9299999999999997</v>
      </c>
    </row>
    <row r="472" spans="1:24" x14ac:dyDescent="0.25">
      <c r="A472" s="64" t="s">
        <v>71</v>
      </c>
      <c r="B472" s="64">
        <v>4002</v>
      </c>
      <c r="C472" s="59">
        <v>44216</v>
      </c>
      <c r="D472" s="64">
        <v>10</v>
      </c>
      <c r="E472" s="64" t="s">
        <v>73</v>
      </c>
      <c r="F472" s="64">
        <v>48.96</v>
      </c>
      <c r="G472" s="64">
        <v>7.25</v>
      </c>
      <c r="H472" s="64">
        <v>2.52</v>
      </c>
      <c r="I472" s="64">
        <v>0.03</v>
      </c>
      <c r="J472" s="64">
        <v>0.09</v>
      </c>
      <c r="K472" s="64">
        <v>0.27</v>
      </c>
      <c r="L472" s="64">
        <v>0</v>
      </c>
      <c r="M472" s="64">
        <v>0.08</v>
      </c>
      <c r="N472" s="64">
        <v>-0.35</v>
      </c>
      <c r="O472" s="64">
        <v>-0.09</v>
      </c>
      <c r="P472" s="64">
        <v>0</v>
      </c>
      <c r="R472" s="64">
        <v>0.39</v>
      </c>
      <c r="S472" s="64">
        <v>0.34</v>
      </c>
      <c r="T472" s="64">
        <v>0.23</v>
      </c>
      <c r="U472" s="64">
        <v>59.72</v>
      </c>
      <c r="V472" s="64">
        <v>1519.33</v>
      </c>
      <c r="X472" s="64">
        <f t="shared" si="7"/>
        <v>2.9099999999999997</v>
      </c>
    </row>
    <row r="473" spans="1:24" x14ac:dyDescent="0.25">
      <c r="A473" s="64" t="s">
        <v>71</v>
      </c>
      <c r="B473" s="64">
        <v>4002</v>
      </c>
      <c r="C473" s="59">
        <v>44216</v>
      </c>
      <c r="D473" s="64">
        <v>11</v>
      </c>
      <c r="E473" s="64" t="s">
        <v>73</v>
      </c>
      <c r="F473" s="64">
        <v>45.49</v>
      </c>
      <c r="G473" s="64">
        <v>7.25</v>
      </c>
      <c r="H473" s="64">
        <v>2.52</v>
      </c>
      <c r="I473" s="64">
        <v>0.03</v>
      </c>
      <c r="J473" s="64">
        <v>0.1</v>
      </c>
      <c r="K473" s="64">
        <v>0.28000000000000003</v>
      </c>
      <c r="L473" s="64">
        <v>0</v>
      </c>
      <c r="M473" s="64">
        <v>0.03</v>
      </c>
      <c r="N473" s="64">
        <v>-0.4</v>
      </c>
      <c r="O473" s="64">
        <v>-0.09</v>
      </c>
      <c r="P473" s="64">
        <v>0</v>
      </c>
      <c r="R473" s="64">
        <v>0.39</v>
      </c>
      <c r="S473" s="64">
        <v>0.34</v>
      </c>
      <c r="T473" s="64">
        <v>0.23</v>
      </c>
      <c r="U473" s="64">
        <v>56.17</v>
      </c>
      <c r="V473" s="64">
        <v>1505.684</v>
      </c>
      <c r="X473" s="64">
        <f t="shared" si="7"/>
        <v>2.9299999999999997</v>
      </c>
    </row>
    <row r="474" spans="1:24" x14ac:dyDescent="0.25">
      <c r="A474" s="64" t="s">
        <v>71</v>
      </c>
      <c r="B474" s="64">
        <v>4002</v>
      </c>
      <c r="C474" s="59">
        <v>44216</v>
      </c>
      <c r="D474" s="64">
        <v>12</v>
      </c>
      <c r="E474" s="64" t="s">
        <v>73</v>
      </c>
      <c r="F474" s="64">
        <v>41.33</v>
      </c>
      <c r="G474" s="64">
        <v>7.25</v>
      </c>
      <c r="H474" s="64">
        <v>2.52</v>
      </c>
      <c r="I474" s="64">
        <v>0.03</v>
      </c>
      <c r="J474" s="64">
        <v>0.11</v>
      </c>
      <c r="K474" s="64">
        <v>0.28999999999999998</v>
      </c>
      <c r="L474" s="64">
        <v>0</v>
      </c>
      <c r="M474" s="64">
        <v>0.06</v>
      </c>
      <c r="N474" s="64">
        <v>-0.33</v>
      </c>
      <c r="O474" s="64">
        <v>-0.09</v>
      </c>
      <c r="P474" s="64">
        <v>0</v>
      </c>
      <c r="R474" s="64">
        <v>0.39</v>
      </c>
      <c r="S474" s="64">
        <v>0.34</v>
      </c>
      <c r="T474" s="64">
        <v>0.23</v>
      </c>
      <c r="U474" s="64">
        <v>52.13</v>
      </c>
      <c r="V474" s="64">
        <v>1486.018</v>
      </c>
      <c r="X474" s="64">
        <f t="shared" si="7"/>
        <v>2.9499999999999997</v>
      </c>
    </row>
    <row r="475" spans="1:24" x14ac:dyDescent="0.25">
      <c r="A475" s="64" t="s">
        <v>71</v>
      </c>
      <c r="B475" s="64">
        <v>4002</v>
      </c>
      <c r="C475" s="59">
        <v>44216</v>
      </c>
      <c r="D475" s="64">
        <v>13</v>
      </c>
      <c r="E475" s="64" t="s">
        <v>73</v>
      </c>
      <c r="F475" s="64">
        <v>33.130000000000003</v>
      </c>
      <c r="G475" s="64">
        <v>7.25</v>
      </c>
      <c r="H475" s="64">
        <v>2.52</v>
      </c>
      <c r="I475" s="64">
        <v>0.03</v>
      </c>
      <c r="J475" s="64">
        <v>0.09</v>
      </c>
      <c r="K475" s="64">
        <v>0.3</v>
      </c>
      <c r="L475" s="64">
        <v>0</v>
      </c>
      <c r="M475" s="64">
        <v>0</v>
      </c>
      <c r="N475" s="64">
        <v>-0.32</v>
      </c>
      <c r="O475" s="64">
        <v>-0.09</v>
      </c>
      <c r="P475" s="64">
        <v>0</v>
      </c>
      <c r="R475" s="64">
        <v>0.39</v>
      </c>
      <c r="S475" s="64">
        <v>0.34</v>
      </c>
      <c r="T475" s="64">
        <v>0.23</v>
      </c>
      <c r="U475" s="64">
        <v>43.87</v>
      </c>
      <c r="V475" s="64">
        <v>1482.489</v>
      </c>
      <c r="X475" s="64">
        <f t="shared" si="7"/>
        <v>2.9399999999999995</v>
      </c>
    </row>
    <row r="476" spans="1:24" x14ac:dyDescent="0.25">
      <c r="A476" s="64" t="s">
        <v>71</v>
      </c>
      <c r="B476" s="64">
        <v>4002</v>
      </c>
      <c r="C476" s="59">
        <v>44216</v>
      </c>
      <c r="D476" s="64">
        <v>14</v>
      </c>
      <c r="E476" s="64" t="s">
        <v>73</v>
      </c>
      <c r="F476" s="64">
        <v>37.020000000000003</v>
      </c>
      <c r="G476" s="64">
        <v>7.25</v>
      </c>
      <c r="H476" s="64">
        <v>2.52</v>
      </c>
      <c r="I476" s="64">
        <v>0.03</v>
      </c>
      <c r="J476" s="64">
        <v>0.08</v>
      </c>
      <c r="K476" s="64">
        <v>0.28999999999999998</v>
      </c>
      <c r="L476" s="64">
        <v>0</v>
      </c>
      <c r="M476" s="64">
        <v>0.05</v>
      </c>
      <c r="N476" s="64">
        <v>-0.3</v>
      </c>
      <c r="O476" s="64">
        <v>-0.09</v>
      </c>
      <c r="P476" s="64">
        <v>0</v>
      </c>
      <c r="R476" s="64">
        <v>0.39</v>
      </c>
      <c r="S476" s="64">
        <v>0.34</v>
      </c>
      <c r="T476" s="64">
        <v>0.23</v>
      </c>
      <c r="U476" s="64">
        <v>47.81</v>
      </c>
      <c r="V476" s="64">
        <v>1495.01</v>
      </c>
      <c r="X476" s="64">
        <f t="shared" si="7"/>
        <v>2.92</v>
      </c>
    </row>
    <row r="477" spans="1:24" x14ac:dyDescent="0.25">
      <c r="A477" s="64" t="s">
        <v>71</v>
      </c>
      <c r="B477" s="64">
        <v>4002</v>
      </c>
      <c r="C477" s="59">
        <v>44216</v>
      </c>
      <c r="D477" s="64">
        <v>15</v>
      </c>
      <c r="E477" s="64" t="s">
        <v>73</v>
      </c>
      <c r="F477" s="64">
        <v>43.37</v>
      </c>
      <c r="G477" s="64">
        <v>7.25</v>
      </c>
      <c r="H477" s="64">
        <v>2.52</v>
      </c>
      <c r="I477" s="64">
        <v>0.03</v>
      </c>
      <c r="J477" s="64">
        <v>0.11</v>
      </c>
      <c r="K477" s="64">
        <v>0.28999999999999998</v>
      </c>
      <c r="L477" s="64">
        <v>0</v>
      </c>
      <c r="M477" s="64">
        <v>0.09</v>
      </c>
      <c r="N477" s="64">
        <v>-0.26</v>
      </c>
      <c r="O477" s="64">
        <v>-0.09</v>
      </c>
      <c r="P477" s="64">
        <v>0</v>
      </c>
      <c r="R477" s="64">
        <v>0.39</v>
      </c>
      <c r="S477" s="64">
        <v>0.34</v>
      </c>
      <c r="T477" s="64">
        <v>0.23</v>
      </c>
      <c r="U477" s="64">
        <v>54.27</v>
      </c>
      <c r="V477" s="64">
        <v>1495.163</v>
      </c>
      <c r="X477" s="64">
        <f t="shared" si="7"/>
        <v>2.9499999999999997</v>
      </c>
    </row>
    <row r="478" spans="1:24" x14ac:dyDescent="0.25">
      <c r="A478" s="64" t="s">
        <v>71</v>
      </c>
      <c r="B478" s="64">
        <v>4002</v>
      </c>
      <c r="C478" s="59">
        <v>44216</v>
      </c>
      <c r="D478" s="64">
        <v>16</v>
      </c>
      <c r="E478" s="64" t="s">
        <v>73</v>
      </c>
      <c r="F478" s="64">
        <v>49.57</v>
      </c>
      <c r="G478" s="64">
        <v>7.25</v>
      </c>
      <c r="H478" s="64">
        <v>2.52</v>
      </c>
      <c r="I478" s="64">
        <v>0.03</v>
      </c>
      <c r="J478" s="64">
        <v>0.17</v>
      </c>
      <c r="K478" s="64">
        <v>0.28999999999999998</v>
      </c>
      <c r="L478" s="64">
        <v>0.02</v>
      </c>
      <c r="M478" s="64">
        <v>0.05</v>
      </c>
      <c r="N478" s="64">
        <v>-0.31</v>
      </c>
      <c r="O478" s="64">
        <v>-0.09</v>
      </c>
      <c r="P478" s="64">
        <v>0</v>
      </c>
      <c r="R478" s="64">
        <v>0.39</v>
      </c>
      <c r="S478" s="64">
        <v>0.34</v>
      </c>
      <c r="T478" s="64">
        <v>0.23</v>
      </c>
      <c r="U478" s="64">
        <v>60.46</v>
      </c>
      <c r="V478" s="64">
        <v>1514.394</v>
      </c>
      <c r="X478" s="64">
        <f t="shared" si="7"/>
        <v>3.03</v>
      </c>
    </row>
    <row r="479" spans="1:24" x14ac:dyDescent="0.25">
      <c r="A479" s="64" t="s">
        <v>71</v>
      </c>
      <c r="B479" s="64">
        <v>4002</v>
      </c>
      <c r="C479" s="59">
        <v>44216</v>
      </c>
      <c r="D479" s="64">
        <v>17</v>
      </c>
      <c r="E479" s="64" t="s">
        <v>73</v>
      </c>
      <c r="F479" s="64">
        <v>49.7</v>
      </c>
      <c r="G479" s="64">
        <v>7.25</v>
      </c>
      <c r="H479" s="64">
        <v>2.52</v>
      </c>
      <c r="I479" s="64">
        <v>0.03</v>
      </c>
      <c r="J479" s="64">
        <v>0.23</v>
      </c>
      <c r="K479" s="64">
        <v>0.28000000000000003</v>
      </c>
      <c r="L479" s="64">
        <v>0.06</v>
      </c>
      <c r="M479" s="64">
        <v>0.09</v>
      </c>
      <c r="N479" s="64">
        <v>-0.28000000000000003</v>
      </c>
      <c r="O479" s="64">
        <v>-0.09</v>
      </c>
      <c r="P479" s="64">
        <v>0</v>
      </c>
      <c r="R479" s="64">
        <v>0.39</v>
      </c>
      <c r="S479" s="64">
        <v>0.34</v>
      </c>
      <c r="T479" s="64">
        <v>0.23</v>
      </c>
      <c r="U479" s="64">
        <v>60.75</v>
      </c>
      <c r="V479" s="64">
        <v>1585.65</v>
      </c>
      <c r="X479" s="64">
        <f t="shared" si="7"/>
        <v>3.1199999999999997</v>
      </c>
    </row>
    <row r="480" spans="1:24" x14ac:dyDescent="0.25">
      <c r="A480" s="64" t="s">
        <v>71</v>
      </c>
      <c r="B480" s="64">
        <v>4002</v>
      </c>
      <c r="C480" s="59">
        <v>44216</v>
      </c>
      <c r="D480" s="64">
        <v>18</v>
      </c>
      <c r="E480" s="64" t="s">
        <v>73</v>
      </c>
      <c r="F480" s="64">
        <v>45.61</v>
      </c>
      <c r="G480" s="64">
        <v>7.25</v>
      </c>
      <c r="H480" s="64">
        <v>2.52</v>
      </c>
      <c r="I480" s="64">
        <v>0.03</v>
      </c>
      <c r="J480" s="64">
        <v>0.18</v>
      </c>
      <c r="K480" s="64">
        <v>0.26</v>
      </c>
      <c r="L480" s="64">
        <v>0.06</v>
      </c>
      <c r="M480" s="64">
        <v>0.03</v>
      </c>
      <c r="N480" s="64">
        <v>-0.57999999999999996</v>
      </c>
      <c r="O480" s="64">
        <v>-0.09</v>
      </c>
      <c r="P480" s="64">
        <v>0</v>
      </c>
      <c r="R480" s="64">
        <v>0.39</v>
      </c>
      <c r="S480" s="64">
        <v>0.34</v>
      </c>
      <c r="T480" s="64">
        <v>0.23</v>
      </c>
      <c r="U480" s="64">
        <v>56.23</v>
      </c>
      <c r="V480" s="64">
        <v>1698.258</v>
      </c>
      <c r="X480" s="64">
        <f t="shared" si="7"/>
        <v>3.0500000000000003</v>
      </c>
    </row>
    <row r="481" spans="1:24" x14ac:dyDescent="0.25">
      <c r="A481" s="64" t="s">
        <v>71</v>
      </c>
      <c r="B481" s="64">
        <v>4002</v>
      </c>
      <c r="C481" s="59">
        <v>44216</v>
      </c>
      <c r="D481" s="64">
        <v>19</v>
      </c>
      <c r="E481" s="64" t="s">
        <v>73</v>
      </c>
      <c r="F481" s="64">
        <v>56.84</v>
      </c>
      <c r="G481" s="64">
        <v>7.25</v>
      </c>
      <c r="H481" s="64">
        <v>2.52</v>
      </c>
      <c r="I481" s="64">
        <v>0.03</v>
      </c>
      <c r="J481" s="64">
        <v>0.2</v>
      </c>
      <c r="K481" s="64">
        <v>0.26</v>
      </c>
      <c r="L481" s="64">
        <v>0.15</v>
      </c>
      <c r="M481" s="64">
        <v>0.03</v>
      </c>
      <c r="N481" s="64">
        <v>-0.45</v>
      </c>
      <c r="O481" s="64">
        <v>-0.09</v>
      </c>
      <c r="P481" s="64">
        <v>0</v>
      </c>
      <c r="R481" s="64">
        <v>0.39</v>
      </c>
      <c r="S481" s="64">
        <v>0.34</v>
      </c>
      <c r="T481" s="64">
        <v>0.23</v>
      </c>
      <c r="U481" s="64">
        <v>67.7</v>
      </c>
      <c r="V481" s="64">
        <v>1682.67</v>
      </c>
      <c r="X481" s="64">
        <f t="shared" si="7"/>
        <v>3.1599999999999997</v>
      </c>
    </row>
    <row r="482" spans="1:24" x14ac:dyDescent="0.25">
      <c r="A482" s="64" t="s">
        <v>71</v>
      </c>
      <c r="B482" s="64">
        <v>4002</v>
      </c>
      <c r="C482" s="59">
        <v>44216</v>
      </c>
      <c r="D482" s="64">
        <v>20</v>
      </c>
      <c r="E482" s="64" t="s">
        <v>73</v>
      </c>
      <c r="F482" s="64">
        <v>40.36</v>
      </c>
      <c r="G482" s="64">
        <v>7.25</v>
      </c>
      <c r="H482" s="64">
        <v>2.52</v>
      </c>
      <c r="I482" s="64">
        <v>0.03</v>
      </c>
      <c r="J482" s="64">
        <v>0.16</v>
      </c>
      <c r="K482" s="64">
        <v>0.27</v>
      </c>
      <c r="L482" s="64">
        <v>0</v>
      </c>
      <c r="M482" s="64">
        <v>0</v>
      </c>
      <c r="N482" s="64">
        <v>-0.37</v>
      </c>
      <c r="O482" s="64">
        <v>-0.09</v>
      </c>
      <c r="P482" s="64">
        <v>0</v>
      </c>
      <c r="R482" s="64">
        <v>0.39</v>
      </c>
      <c r="S482" s="64">
        <v>0.34</v>
      </c>
      <c r="T482" s="64">
        <v>0.23</v>
      </c>
      <c r="U482" s="64">
        <v>51.09</v>
      </c>
      <c r="V482" s="64">
        <v>1624.873</v>
      </c>
      <c r="X482" s="64">
        <f t="shared" si="7"/>
        <v>2.98</v>
      </c>
    </row>
    <row r="483" spans="1:24" x14ac:dyDescent="0.25">
      <c r="A483" s="64" t="s">
        <v>71</v>
      </c>
      <c r="B483" s="64">
        <v>4002</v>
      </c>
      <c r="C483" s="59">
        <v>44216</v>
      </c>
      <c r="D483" s="64">
        <v>21</v>
      </c>
      <c r="E483" s="64" t="s">
        <v>73</v>
      </c>
      <c r="F483" s="64">
        <v>52.69</v>
      </c>
      <c r="G483" s="64">
        <v>7.25</v>
      </c>
      <c r="H483" s="64">
        <v>2.52</v>
      </c>
      <c r="I483" s="64">
        <v>0.03</v>
      </c>
      <c r="J483" s="64">
        <v>0.2</v>
      </c>
      <c r="K483" s="64">
        <v>0.28000000000000003</v>
      </c>
      <c r="L483" s="64">
        <v>0.35</v>
      </c>
      <c r="M483" s="64">
        <v>0.02</v>
      </c>
      <c r="N483" s="64">
        <v>-0.46</v>
      </c>
      <c r="O483" s="64">
        <v>-0.09</v>
      </c>
      <c r="P483" s="64">
        <v>0</v>
      </c>
      <c r="R483" s="64">
        <v>0.39</v>
      </c>
      <c r="S483" s="64">
        <v>0.34</v>
      </c>
      <c r="T483" s="64">
        <v>0.23</v>
      </c>
      <c r="U483" s="64">
        <v>63.75</v>
      </c>
      <c r="V483" s="64">
        <v>1550.046</v>
      </c>
      <c r="X483" s="64">
        <f t="shared" si="7"/>
        <v>3.3800000000000003</v>
      </c>
    </row>
    <row r="484" spans="1:24" x14ac:dyDescent="0.25">
      <c r="A484" s="64" t="s">
        <v>71</v>
      </c>
      <c r="B484" s="64">
        <v>4002</v>
      </c>
      <c r="C484" s="59">
        <v>44216</v>
      </c>
      <c r="D484" s="64">
        <v>22</v>
      </c>
      <c r="E484" s="64" t="s">
        <v>73</v>
      </c>
      <c r="F484" s="64">
        <v>35.33</v>
      </c>
      <c r="G484" s="64">
        <v>7.25</v>
      </c>
      <c r="H484" s="64">
        <v>2.52</v>
      </c>
      <c r="I484" s="64">
        <v>0.03</v>
      </c>
      <c r="J484" s="64">
        <v>0.12</v>
      </c>
      <c r="K484" s="64">
        <v>0.28999999999999998</v>
      </c>
      <c r="L484" s="64">
        <v>0</v>
      </c>
      <c r="M484" s="64">
        <v>0.02</v>
      </c>
      <c r="N484" s="64">
        <v>-0.28999999999999998</v>
      </c>
      <c r="O484" s="64">
        <v>-0.09</v>
      </c>
      <c r="P484" s="64">
        <v>0</v>
      </c>
      <c r="R484" s="64">
        <v>0.39</v>
      </c>
      <c r="S484" s="64">
        <v>0.34</v>
      </c>
      <c r="T484" s="64">
        <v>0.23</v>
      </c>
      <c r="U484" s="64">
        <v>46.14</v>
      </c>
      <c r="V484" s="64">
        <v>1450.3620000000001</v>
      </c>
      <c r="X484" s="64">
        <f t="shared" si="7"/>
        <v>2.96</v>
      </c>
    </row>
    <row r="485" spans="1:24" x14ac:dyDescent="0.25">
      <c r="A485" s="64" t="s">
        <v>71</v>
      </c>
      <c r="B485" s="64">
        <v>4002</v>
      </c>
      <c r="C485" s="59">
        <v>44216</v>
      </c>
      <c r="D485" s="64">
        <v>23</v>
      </c>
      <c r="E485" s="64" t="s">
        <v>73</v>
      </c>
      <c r="F485" s="64">
        <v>30.04</v>
      </c>
      <c r="G485" s="64">
        <v>7.25</v>
      </c>
      <c r="H485" s="64">
        <v>2.52</v>
      </c>
      <c r="I485" s="64">
        <v>0.03</v>
      </c>
      <c r="J485" s="64">
        <v>0.17</v>
      </c>
      <c r="K485" s="64">
        <v>0.31</v>
      </c>
      <c r="L485" s="64">
        <v>0</v>
      </c>
      <c r="M485" s="64">
        <v>0.04</v>
      </c>
      <c r="N485" s="64">
        <v>-0.26</v>
      </c>
      <c r="O485" s="64">
        <v>-0.09</v>
      </c>
      <c r="P485" s="64">
        <v>0</v>
      </c>
      <c r="R485" s="64">
        <v>0.39</v>
      </c>
      <c r="S485" s="64">
        <v>0.34</v>
      </c>
      <c r="T485" s="64">
        <v>0.23</v>
      </c>
      <c r="U485" s="64">
        <v>40.97</v>
      </c>
      <c r="V485" s="64">
        <v>1347.9849999999999</v>
      </c>
      <c r="X485" s="64">
        <f t="shared" si="7"/>
        <v>3.03</v>
      </c>
    </row>
    <row r="486" spans="1:24" x14ac:dyDescent="0.25">
      <c r="A486" s="64" t="s">
        <v>71</v>
      </c>
      <c r="B486" s="64">
        <v>4002</v>
      </c>
      <c r="C486" s="59">
        <v>44216</v>
      </c>
      <c r="D486" s="64">
        <v>24</v>
      </c>
      <c r="E486" s="64" t="s">
        <v>72</v>
      </c>
      <c r="F486" s="64">
        <v>30.22</v>
      </c>
      <c r="G486" s="64">
        <v>7.25</v>
      </c>
      <c r="H486" s="64">
        <v>2.52</v>
      </c>
      <c r="I486" s="64">
        <v>0.03</v>
      </c>
      <c r="J486" s="64">
        <v>0.17</v>
      </c>
      <c r="K486" s="64">
        <v>0</v>
      </c>
      <c r="L486" s="64">
        <v>0</v>
      </c>
      <c r="M486" s="64">
        <v>0.03</v>
      </c>
      <c r="N486" s="64">
        <v>-0.26</v>
      </c>
      <c r="O486" s="64">
        <v>-0.09</v>
      </c>
      <c r="P486" s="64">
        <v>0</v>
      </c>
      <c r="R486" s="64">
        <v>0.39</v>
      </c>
      <c r="S486" s="64">
        <v>0.34</v>
      </c>
      <c r="T486" s="64">
        <v>0.23</v>
      </c>
      <c r="U486" s="64">
        <v>40.83</v>
      </c>
      <c r="V486" s="64">
        <v>1262.288</v>
      </c>
      <c r="X486" s="64">
        <f t="shared" si="7"/>
        <v>2.7199999999999998</v>
      </c>
    </row>
    <row r="487" spans="1:24" x14ac:dyDescent="0.25">
      <c r="A487" s="64" t="s">
        <v>71</v>
      </c>
      <c r="B487" s="64">
        <v>4002</v>
      </c>
      <c r="C487" s="59">
        <v>44217</v>
      </c>
      <c r="D487" s="64">
        <v>1</v>
      </c>
      <c r="E487" s="64" t="s">
        <v>72</v>
      </c>
      <c r="F487" s="64">
        <v>44.69</v>
      </c>
      <c r="G487" s="64">
        <v>7.25</v>
      </c>
      <c r="H487" s="64">
        <v>0.3</v>
      </c>
      <c r="I487" s="64">
        <v>0.11</v>
      </c>
      <c r="J487" s="64">
        <v>0.14000000000000001</v>
      </c>
      <c r="K487" s="64">
        <v>0</v>
      </c>
      <c r="L487" s="64">
        <v>0</v>
      </c>
      <c r="M487" s="64">
        <v>0</v>
      </c>
      <c r="N487" s="64">
        <v>-0.25</v>
      </c>
      <c r="O487" s="64">
        <v>-0.09</v>
      </c>
      <c r="P487" s="64">
        <v>0</v>
      </c>
      <c r="R487" s="64">
        <v>0.39</v>
      </c>
      <c r="S487" s="64">
        <v>0.34</v>
      </c>
      <c r="T487" s="64">
        <v>0.23</v>
      </c>
      <c r="U487" s="64">
        <v>53.11</v>
      </c>
      <c r="V487" s="64">
        <v>1205.884</v>
      </c>
      <c r="X487" s="64">
        <f t="shared" si="7"/>
        <v>0.55000000000000004</v>
      </c>
    </row>
    <row r="488" spans="1:24" x14ac:dyDescent="0.25">
      <c r="A488" s="64" t="s">
        <v>71</v>
      </c>
      <c r="B488" s="64">
        <v>4002</v>
      </c>
      <c r="C488" s="59">
        <v>44217</v>
      </c>
      <c r="D488" s="64">
        <v>2</v>
      </c>
      <c r="E488" s="64" t="s">
        <v>72</v>
      </c>
      <c r="F488" s="64">
        <v>38.21</v>
      </c>
      <c r="G488" s="64">
        <v>7.25</v>
      </c>
      <c r="H488" s="64">
        <v>0.3</v>
      </c>
      <c r="I488" s="64">
        <v>0.11</v>
      </c>
      <c r="J488" s="64">
        <v>0.05</v>
      </c>
      <c r="K488" s="64">
        <v>0</v>
      </c>
      <c r="L488" s="64">
        <v>0</v>
      </c>
      <c r="M488" s="64">
        <v>0.06</v>
      </c>
      <c r="N488" s="64">
        <v>-0.23</v>
      </c>
      <c r="O488" s="64">
        <v>-0.09</v>
      </c>
      <c r="P488" s="64">
        <v>0</v>
      </c>
      <c r="R488" s="64">
        <v>0.39</v>
      </c>
      <c r="S488" s="64">
        <v>0.34</v>
      </c>
      <c r="T488" s="64">
        <v>0.23</v>
      </c>
      <c r="U488" s="64">
        <v>46.62</v>
      </c>
      <c r="V488" s="64">
        <v>1182.336</v>
      </c>
      <c r="X488" s="64">
        <f t="shared" si="7"/>
        <v>0.45999999999999996</v>
      </c>
    </row>
    <row r="489" spans="1:24" x14ac:dyDescent="0.25">
      <c r="A489" s="64" t="s">
        <v>71</v>
      </c>
      <c r="B489" s="64">
        <v>4002</v>
      </c>
      <c r="C489" s="59">
        <v>44217</v>
      </c>
      <c r="D489" s="64">
        <v>3</v>
      </c>
      <c r="E489" s="64" t="s">
        <v>72</v>
      </c>
      <c r="F489" s="64">
        <v>38.21</v>
      </c>
      <c r="G489" s="64">
        <v>7.25</v>
      </c>
      <c r="H489" s="64">
        <v>0.3</v>
      </c>
      <c r="I489" s="64">
        <v>0.11</v>
      </c>
      <c r="J489" s="64">
        <v>0.08</v>
      </c>
      <c r="K489" s="64">
        <v>0</v>
      </c>
      <c r="L489" s="64">
        <v>0</v>
      </c>
      <c r="M489" s="64">
        <v>0.03</v>
      </c>
      <c r="N489" s="64">
        <v>-0.22</v>
      </c>
      <c r="O489" s="64">
        <v>-0.09</v>
      </c>
      <c r="P489" s="64">
        <v>0</v>
      </c>
      <c r="R489" s="64">
        <v>0.39</v>
      </c>
      <c r="S489" s="64">
        <v>0.34</v>
      </c>
      <c r="T489" s="64">
        <v>0.23</v>
      </c>
      <c r="U489" s="64">
        <v>46.63</v>
      </c>
      <c r="V489" s="64">
        <v>1173.5889999999999</v>
      </c>
      <c r="X489" s="64">
        <f t="shared" si="7"/>
        <v>0.49</v>
      </c>
    </row>
    <row r="490" spans="1:24" x14ac:dyDescent="0.25">
      <c r="A490" s="64" t="s">
        <v>71</v>
      </c>
      <c r="B490" s="64">
        <v>4002</v>
      </c>
      <c r="C490" s="59">
        <v>44217</v>
      </c>
      <c r="D490" s="64">
        <v>4</v>
      </c>
      <c r="E490" s="64" t="s">
        <v>72</v>
      </c>
      <c r="F490" s="64">
        <v>37.619999999999997</v>
      </c>
      <c r="G490" s="64">
        <v>7.25</v>
      </c>
      <c r="H490" s="64">
        <v>0.3</v>
      </c>
      <c r="I490" s="64">
        <v>0.11</v>
      </c>
      <c r="J490" s="64">
        <v>0.04</v>
      </c>
      <c r="K490" s="64">
        <v>0</v>
      </c>
      <c r="L490" s="64">
        <v>0</v>
      </c>
      <c r="M490" s="64">
        <v>0.04</v>
      </c>
      <c r="N490" s="64">
        <v>-0.27</v>
      </c>
      <c r="O490" s="64">
        <v>-0.09</v>
      </c>
      <c r="P490" s="64">
        <v>0</v>
      </c>
      <c r="R490" s="64">
        <v>0.39</v>
      </c>
      <c r="S490" s="64">
        <v>0.34</v>
      </c>
      <c r="T490" s="64">
        <v>0.23</v>
      </c>
      <c r="U490" s="64">
        <v>45.96</v>
      </c>
      <c r="V490" s="64">
        <v>1180.355</v>
      </c>
      <c r="X490" s="64">
        <f t="shared" si="7"/>
        <v>0.44999999999999996</v>
      </c>
    </row>
    <row r="491" spans="1:24" x14ac:dyDescent="0.25">
      <c r="A491" s="64" t="s">
        <v>71</v>
      </c>
      <c r="B491" s="64">
        <v>4002</v>
      </c>
      <c r="C491" s="59">
        <v>44217</v>
      </c>
      <c r="D491" s="64">
        <v>5</v>
      </c>
      <c r="E491" s="64" t="s">
        <v>72</v>
      </c>
      <c r="F491" s="64">
        <v>37.9</v>
      </c>
      <c r="G491" s="64">
        <v>7.25</v>
      </c>
      <c r="H491" s="64">
        <v>0.3</v>
      </c>
      <c r="I491" s="64">
        <v>0.11</v>
      </c>
      <c r="J491" s="64">
        <v>0.04</v>
      </c>
      <c r="K491" s="64">
        <v>0</v>
      </c>
      <c r="L491" s="64">
        <v>0</v>
      </c>
      <c r="M491" s="64">
        <v>0.06</v>
      </c>
      <c r="N491" s="64">
        <v>-0.28000000000000003</v>
      </c>
      <c r="O491" s="64">
        <v>-0.09</v>
      </c>
      <c r="P491" s="64">
        <v>0</v>
      </c>
      <c r="R491" s="64">
        <v>0.39</v>
      </c>
      <c r="S491" s="64">
        <v>0.34</v>
      </c>
      <c r="T491" s="64">
        <v>0.23</v>
      </c>
      <c r="U491" s="64">
        <v>46.25</v>
      </c>
      <c r="V491" s="64">
        <v>1219.5909999999999</v>
      </c>
      <c r="X491" s="64">
        <f t="shared" si="7"/>
        <v>0.44999999999999996</v>
      </c>
    </row>
    <row r="492" spans="1:24" x14ac:dyDescent="0.25">
      <c r="A492" s="64" t="s">
        <v>71</v>
      </c>
      <c r="B492" s="64">
        <v>4002</v>
      </c>
      <c r="C492" s="59">
        <v>44217</v>
      </c>
      <c r="D492" s="64">
        <v>6</v>
      </c>
      <c r="E492" s="64" t="s">
        <v>72</v>
      </c>
      <c r="F492" s="64">
        <v>48.58</v>
      </c>
      <c r="G492" s="64">
        <v>7.25</v>
      </c>
      <c r="H492" s="64">
        <v>0.3</v>
      </c>
      <c r="I492" s="64">
        <v>0.11</v>
      </c>
      <c r="J492" s="64">
        <v>0.27</v>
      </c>
      <c r="K492" s="64">
        <v>0</v>
      </c>
      <c r="L492" s="64">
        <v>0.06</v>
      </c>
      <c r="M492" s="64">
        <v>0.06</v>
      </c>
      <c r="N492" s="64">
        <v>-0.28999999999999998</v>
      </c>
      <c r="O492" s="64">
        <v>-0.09</v>
      </c>
      <c r="P492" s="64">
        <v>0</v>
      </c>
      <c r="R492" s="64">
        <v>0.39</v>
      </c>
      <c r="S492" s="64">
        <v>0.34</v>
      </c>
      <c r="T492" s="64">
        <v>0.23</v>
      </c>
      <c r="U492" s="64">
        <v>57.21</v>
      </c>
      <c r="V492" s="64">
        <v>1315.615</v>
      </c>
      <c r="X492" s="64">
        <f t="shared" si="7"/>
        <v>0.74</v>
      </c>
    </row>
    <row r="493" spans="1:24" x14ac:dyDescent="0.25">
      <c r="A493" s="64" t="s">
        <v>71</v>
      </c>
      <c r="B493" s="64">
        <v>4002</v>
      </c>
      <c r="C493" s="59">
        <v>44217</v>
      </c>
      <c r="D493" s="64">
        <v>7</v>
      </c>
      <c r="E493" s="64" t="s">
        <v>72</v>
      </c>
      <c r="F493" s="64">
        <v>57.11</v>
      </c>
      <c r="G493" s="64">
        <v>7.25</v>
      </c>
      <c r="H493" s="64">
        <v>0.3</v>
      </c>
      <c r="I493" s="64">
        <v>0.11</v>
      </c>
      <c r="J493" s="64">
        <v>0.44</v>
      </c>
      <c r="K493" s="64">
        <v>0</v>
      </c>
      <c r="L493" s="64">
        <v>0.04</v>
      </c>
      <c r="M493" s="64">
        <v>0.05</v>
      </c>
      <c r="N493" s="64">
        <v>-0.4</v>
      </c>
      <c r="O493" s="64">
        <v>-0.09</v>
      </c>
      <c r="P493" s="64">
        <v>0</v>
      </c>
      <c r="R493" s="64">
        <v>0.39</v>
      </c>
      <c r="S493" s="64">
        <v>0.34</v>
      </c>
      <c r="T493" s="64">
        <v>0.23</v>
      </c>
      <c r="U493" s="64">
        <v>65.77</v>
      </c>
      <c r="V493" s="64">
        <v>1459.2470000000001</v>
      </c>
      <c r="X493" s="64">
        <f t="shared" si="7"/>
        <v>0.89</v>
      </c>
    </row>
    <row r="494" spans="1:24" x14ac:dyDescent="0.25">
      <c r="A494" s="64" t="s">
        <v>71</v>
      </c>
      <c r="B494" s="64">
        <v>4002</v>
      </c>
      <c r="C494" s="59">
        <v>44217</v>
      </c>
      <c r="D494" s="64">
        <v>8</v>
      </c>
      <c r="E494" s="64" t="s">
        <v>73</v>
      </c>
      <c r="F494" s="64">
        <v>63.08</v>
      </c>
      <c r="G494" s="64">
        <v>7.25</v>
      </c>
      <c r="H494" s="64">
        <v>0.3</v>
      </c>
      <c r="I494" s="64">
        <v>0.11</v>
      </c>
      <c r="J494" s="64">
        <v>0.39</v>
      </c>
      <c r="K494" s="64">
        <v>0.28000000000000003</v>
      </c>
      <c r="L494" s="64">
        <v>7.0000000000000007E-2</v>
      </c>
      <c r="M494" s="64">
        <v>0.05</v>
      </c>
      <c r="N494" s="64">
        <v>-0.54</v>
      </c>
      <c r="O494" s="64">
        <v>-0.09</v>
      </c>
      <c r="P494" s="64">
        <v>0</v>
      </c>
      <c r="R494" s="64">
        <v>0.39</v>
      </c>
      <c r="S494" s="64">
        <v>0.34</v>
      </c>
      <c r="T494" s="64">
        <v>0.23</v>
      </c>
      <c r="U494" s="64">
        <v>71.86</v>
      </c>
      <c r="V494" s="64">
        <v>1564.3610000000001</v>
      </c>
      <c r="X494" s="64">
        <f t="shared" si="7"/>
        <v>1.1500000000000001</v>
      </c>
    </row>
    <row r="495" spans="1:24" x14ac:dyDescent="0.25">
      <c r="A495" s="64" t="s">
        <v>71</v>
      </c>
      <c r="B495" s="64">
        <v>4002</v>
      </c>
      <c r="C495" s="59">
        <v>44217</v>
      </c>
      <c r="D495" s="64">
        <v>9</v>
      </c>
      <c r="E495" s="64" t="s">
        <v>73</v>
      </c>
      <c r="F495" s="64">
        <v>56.8</v>
      </c>
      <c r="G495" s="64">
        <v>7.25</v>
      </c>
      <c r="H495" s="64">
        <v>0.3</v>
      </c>
      <c r="I495" s="64">
        <v>0.11</v>
      </c>
      <c r="J495" s="64">
        <v>0.16</v>
      </c>
      <c r="K495" s="64">
        <v>0.27</v>
      </c>
      <c r="L495" s="64">
        <v>0.01</v>
      </c>
      <c r="M495" s="64">
        <v>0.03</v>
      </c>
      <c r="N495" s="64">
        <v>-0.51</v>
      </c>
      <c r="O495" s="64">
        <v>-0.09</v>
      </c>
      <c r="P495" s="64">
        <v>0</v>
      </c>
      <c r="R495" s="64">
        <v>0.39</v>
      </c>
      <c r="S495" s="64">
        <v>0.34</v>
      </c>
      <c r="T495" s="64">
        <v>0.23</v>
      </c>
      <c r="U495" s="64">
        <v>65.290000000000006</v>
      </c>
      <c r="V495" s="64">
        <v>1608.673</v>
      </c>
      <c r="X495" s="64">
        <f t="shared" si="7"/>
        <v>0.85</v>
      </c>
    </row>
    <row r="496" spans="1:24" x14ac:dyDescent="0.25">
      <c r="A496" s="64" t="s">
        <v>71</v>
      </c>
      <c r="B496" s="64">
        <v>4002</v>
      </c>
      <c r="C496" s="59">
        <v>44217</v>
      </c>
      <c r="D496" s="64">
        <v>10</v>
      </c>
      <c r="E496" s="64" t="s">
        <v>73</v>
      </c>
      <c r="F496" s="64">
        <v>58.52</v>
      </c>
      <c r="G496" s="64">
        <v>7.25</v>
      </c>
      <c r="H496" s="64">
        <v>0.3</v>
      </c>
      <c r="I496" s="64">
        <v>0.11</v>
      </c>
      <c r="J496" s="64">
        <v>0.14000000000000001</v>
      </c>
      <c r="K496" s="64">
        <v>0.27</v>
      </c>
      <c r="L496" s="64">
        <v>0.05</v>
      </c>
      <c r="M496" s="64">
        <v>0.02</v>
      </c>
      <c r="N496" s="64">
        <v>-0.4</v>
      </c>
      <c r="O496" s="64">
        <v>-0.09</v>
      </c>
      <c r="P496" s="64">
        <v>0</v>
      </c>
      <c r="R496" s="64">
        <v>0.39</v>
      </c>
      <c r="S496" s="64">
        <v>0.34</v>
      </c>
      <c r="T496" s="64">
        <v>0.23</v>
      </c>
      <c r="U496" s="64">
        <v>67.13</v>
      </c>
      <c r="V496" s="64">
        <v>1622.605</v>
      </c>
      <c r="X496" s="64">
        <f t="shared" si="7"/>
        <v>0.87000000000000011</v>
      </c>
    </row>
    <row r="497" spans="1:24" x14ac:dyDescent="0.25">
      <c r="A497" s="64" t="s">
        <v>71</v>
      </c>
      <c r="B497" s="64">
        <v>4002</v>
      </c>
      <c r="C497" s="59">
        <v>44217</v>
      </c>
      <c r="D497" s="64">
        <v>11</v>
      </c>
      <c r="E497" s="64" t="s">
        <v>73</v>
      </c>
      <c r="F497" s="64">
        <v>69.83</v>
      </c>
      <c r="G497" s="64">
        <v>7.25</v>
      </c>
      <c r="H497" s="64">
        <v>0.3</v>
      </c>
      <c r="I497" s="64">
        <v>0.11</v>
      </c>
      <c r="J497" s="64">
        <v>0.23</v>
      </c>
      <c r="K497" s="64">
        <v>0.26</v>
      </c>
      <c r="L497" s="64">
        <v>0.32</v>
      </c>
      <c r="M497" s="64">
        <v>0.06</v>
      </c>
      <c r="N497" s="64">
        <v>-0.38</v>
      </c>
      <c r="O497" s="64">
        <v>-0.09</v>
      </c>
      <c r="P497" s="64">
        <v>0</v>
      </c>
      <c r="R497" s="64">
        <v>0.39</v>
      </c>
      <c r="S497" s="64">
        <v>0.34</v>
      </c>
      <c r="T497" s="64">
        <v>0.23</v>
      </c>
      <c r="U497" s="64">
        <v>78.849999999999994</v>
      </c>
      <c r="V497" s="64">
        <v>1630.2329999999999</v>
      </c>
      <c r="X497" s="64">
        <f t="shared" si="7"/>
        <v>1.22</v>
      </c>
    </row>
    <row r="498" spans="1:24" x14ac:dyDescent="0.25">
      <c r="A498" s="64" t="s">
        <v>71</v>
      </c>
      <c r="B498" s="64">
        <v>4002</v>
      </c>
      <c r="C498" s="59">
        <v>44217</v>
      </c>
      <c r="D498" s="64">
        <v>12</v>
      </c>
      <c r="E498" s="64" t="s">
        <v>73</v>
      </c>
      <c r="F498" s="64">
        <v>83.93</v>
      </c>
      <c r="G498" s="64">
        <v>7.25</v>
      </c>
      <c r="H498" s="64">
        <v>0.3</v>
      </c>
      <c r="I498" s="64">
        <v>0.11</v>
      </c>
      <c r="J498" s="64">
        <v>0.45</v>
      </c>
      <c r="K498" s="64">
        <v>0.26</v>
      </c>
      <c r="L498" s="64">
        <v>0.66</v>
      </c>
      <c r="M498" s="64">
        <v>7.0000000000000007E-2</v>
      </c>
      <c r="N498" s="64">
        <v>-0.35</v>
      </c>
      <c r="O498" s="64">
        <v>-0.09</v>
      </c>
      <c r="P498" s="64">
        <v>0</v>
      </c>
      <c r="R498" s="64">
        <v>0.39</v>
      </c>
      <c r="S498" s="64">
        <v>0.34</v>
      </c>
      <c r="T498" s="64">
        <v>0.23</v>
      </c>
      <c r="U498" s="64">
        <v>93.55</v>
      </c>
      <c r="V498" s="64">
        <v>1635.972</v>
      </c>
      <c r="X498" s="64">
        <f t="shared" si="7"/>
        <v>1.7800000000000002</v>
      </c>
    </row>
    <row r="499" spans="1:24" x14ac:dyDescent="0.25">
      <c r="A499" s="64" t="s">
        <v>71</v>
      </c>
      <c r="B499" s="64">
        <v>4002</v>
      </c>
      <c r="C499" s="59">
        <v>44217</v>
      </c>
      <c r="D499" s="64">
        <v>13</v>
      </c>
      <c r="E499" s="64" t="s">
        <v>73</v>
      </c>
      <c r="F499" s="64">
        <v>69.47</v>
      </c>
      <c r="G499" s="64">
        <v>7.25</v>
      </c>
      <c r="H499" s="64">
        <v>0.3</v>
      </c>
      <c r="I499" s="64">
        <v>0.11</v>
      </c>
      <c r="J499" s="64">
        <v>0.22</v>
      </c>
      <c r="K499" s="64">
        <v>0.27</v>
      </c>
      <c r="L499" s="64">
        <v>0.05</v>
      </c>
      <c r="M499" s="64">
        <v>0.06</v>
      </c>
      <c r="N499" s="64">
        <v>-0.32</v>
      </c>
      <c r="O499" s="64">
        <v>-0.09</v>
      </c>
      <c r="P499" s="64">
        <v>-0.05</v>
      </c>
      <c r="R499" s="64">
        <v>0.39</v>
      </c>
      <c r="S499" s="64">
        <v>0.34</v>
      </c>
      <c r="T499" s="64">
        <v>0.23</v>
      </c>
      <c r="U499" s="64">
        <v>78.23</v>
      </c>
      <c r="V499" s="64">
        <v>1638.114</v>
      </c>
      <c r="X499" s="64">
        <f t="shared" si="7"/>
        <v>0.9</v>
      </c>
    </row>
    <row r="500" spans="1:24" x14ac:dyDescent="0.25">
      <c r="A500" s="64" t="s">
        <v>71</v>
      </c>
      <c r="B500" s="64">
        <v>4002</v>
      </c>
      <c r="C500" s="59">
        <v>44217</v>
      </c>
      <c r="D500" s="64">
        <v>14</v>
      </c>
      <c r="E500" s="64" t="s">
        <v>73</v>
      </c>
      <c r="F500" s="64">
        <v>81.09</v>
      </c>
      <c r="G500" s="64">
        <v>7.25</v>
      </c>
      <c r="H500" s="64">
        <v>0.3</v>
      </c>
      <c r="I500" s="64">
        <v>0.11</v>
      </c>
      <c r="J500" s="64">
        <v>0.24</v>
      </c>
      <c r="K500" s="64">
        <v>0.27</v>
      </c>
      <c r="L500" s="64">
        <v>0.3</v>
      </c>
      <c r="M500" s="64">
        <v>0.04</v>
      </c>
      <c r="N500" s="64">
        <v>-0.36</v>
      </c>
      <c r="O500" s="64">
        <v>-0.09</v>
      </c>
      <c r="P500" s="64">
        <v>-0.09</v>
      </c>
      <c r="R500" s="64">
        <v>0.39</v>
      </c>
      <c r="S500" s="64">
        <v>0.34</v>
      </c>
      <c r="T500" s="64">
        <v>0.23</v>
      </c>
      <c r="U500" s="64">
        <v>90.02</v>
      </c>
      <c r="V500" s="64">
        <v>1627.6410000000001</v>
      </c>
      <c r="X500" s="64">
        <f t="shared" si="7"/>
        <v>1.1299999999999999</v>
      </c>
    </row>
    <row r="501" spans="1:24" x14ac:dyDescent="0.25">
      <c r="A501" s="64" t="s">
        <v>71</v>
      </c>
      <c r="B501" s="64">
        <v>4002</v>
      </c>
      <c r="C501" s="59">
        <v>44217</v>
      </c>
      <c r="D501" s="64">
        <v>15</v>
      </c>
      <c r="E501" s="64" t="s">
        <v>73</v>
      </c>
      <c r="F501" s="64">
        <v>69.760000000000005</v>
      </c>
      <c r="G501" s="64">
        <v>7.25</v>
      </c>
      <c r="H501" s="64">
        <v>0.3</v>
      </c>
      <c r="I501" s="64">
        <v>0.11</v>
      </c>
      <c r="J501" s="64">
        <v>0.19</v>
      </c>
      <c r="K501" s="64">
        <v>0.28000000000000003</v>
      </c>
      <c r="L501" s="64">
        <v>0.1</v>
      </c>
      <c r="M501" s="64">
        <v>0.04</v>
      </c>
      <c r="N501" s="64">
        <v>-0.32</v>
      </c>
      <c r="O501" s="64">
        <v>-0.09</v>
      </c>
      <c r="P501" s="64">
        <v>0</v>
      </c>
      <c r="R501" s="64">
        <v>0.39</v>
      </c>
      <c r="S501" s="64">
        <v>0.34</v>
      </c>
      <c r="T501" s="64">
        <v>0.23</v>
      </c>
      <c r="U501" s="64">
        <v>78.58</v>
      </c>
      <c r="V501" s="64">
        <v>1601.095</v>
      </c>
      <c r="X501" s="64">
        <f t="shared" si="7"/>
        <v>0.98</v>
      </c>
    </row>
    <row r="502" spans="1:24" x14ac:dyDescent="0.25">
      <c r="A502" s="64" t="s">
        <v>71</v>
      </c>
      <c r="B502" s="64">
        <v>4002</v>
      </c>
      <c r="C502" s="59">
        <v>44217</v>
      </c>
      <c r="D502" s="64">
        <v>16</v>
      </c>
      <c r="E502" s="64" t="s">
        <v>73</v>
      </c>
      <c r="F502" s="64">
        <v>71.69</v>
      </c>
      <c r="G502" s="64">
        <v>7.25</v>
      </c>
      <c r="H502" s="64">
        <v>0.3</v>
      </c>
      <c r="I502" s="64">
        <v>0.11</v>
      </c>
      <c r="J502" s="64">
        <v>0.16</v>
      </c>
      <c r="K502" s="64">
        <v>0.28000000000000003</v>
      </c>
      <c r="L502" s="64">
        <v>0.68</v>
      </c>
      <c r="M502" s="64">
        <v>7.0000000000000007E-2</v>
      </c>
      <c r="N502" s="64">
        <v>-0.35</v>
      </c>
      <c r="O502" s="64">
        <v>-0.09</v>
      </c>
      <c r="P502" s="64">
        <v>0</v>
      </c>
      <c r="R502" s="64">
        <v>0.39</v>
      </c>
      <c r="S502" s="64">
        <v>0.34</v>
      </c>
      <c r="T502" s="64">
        <v>0.23</v>
      </c>
      <c r="U502" s="64">
        <v>81.06</v>
      </c>
      <c r="V502" s="64">
        <v>1594.874</v>
      </c>
      <c r="X502" s="64">
        <f t="shared" si="7"/>
        <v>1.53</v>
      </c>
    </row>
    <row r="503" spans="1:24" x14ac:dyDescent="0.25">
      <c r="A503" s="64" t="s">
        <v>71</v>
      </c>
      <c r="B503" s="64">
        <v>4002</v>
      </c>
      <c r="C503" s="59">
        <v>44217</v>
      </c>
      <c r="D503" s="64">
        <v>17</v>
      </c>
      <c r="E503" s="64" t="s">
        <v>73</v>
      </c>
      <c r="F503" s="64">
        <v>76.430000000000007</v>
      </c>
      <c r="G503" s="64">
        <v>7.25</v>
      </c>
      <c r="H503" s="64">
        <v>0.3</v>
      </c>
      <c r="I503" s="64">
        <v>0.11</v>
      </c>
      <c r="J503" s="64">
        <v>0.3</v>
      </c>
      <c r="K503" s="64">
        <v>0.27</v>
      </c>
      <c r="L503" s="64">
        <v>0.56999999999999995</v>
      </c>
      <c r="M503" s="64">
        <v>0.08</v>
      </c>
      <c r="N503" s="64">
        <v>-0.31</v>
      </c>
      <c r="O503" s="64">
        <v>-0.09</v>
      </c>
      <c r="P503" s="64">
        <v>0</v>
      </c>
      <c r="R503" s="64">
        <v>0.39</v>
      </c>
      <c r="S503" s="64">
        <v>0.34</v>
      </c>
      <c r="T503" s="64">
        <v>0.23</v>
      </c>
      <c r="U503" s="64">
        <v>85.87</v>
      </c>
      <c r="V503" s="64">
        <v>1647.54</v>
      </c>
      <c r="X503" s="64">
        <f t="shared" si="7"/>
        <v>1.5499999999999998</v>
      </c>
    </row>
    <row r="504" spans="1:24" x14ac:dyDescent="0.25">
      <c r="A504" s="64" t="s">
        <v>71</v>
      </c>
      <c r="B504" s="64">
        <v>4002</v>
      </c>
      <c r="C504" s="59">
        <v>44217</v>
      </c>
      <c r="D504" s="64">
        <v>18</v>
      </c>
      <c r="E504" s="64" t="s">
        <v>73</v>
      </c>
      <c r="F504" s="64">
        <v>91.23</v>
      </c>
      <c r="G504" s="64">
        <v>7.25</v>
      </c>
      <c r="H504" s="64">
        <v>0.3</v>
      </c>
      <c r="I504" s="64">
        <v>0.11</v>
      </c>
      <c r="J504" s="64">
        <v>0.23</v>
      </c>
      <c r="K504" s="64">
        <v>0.26</v>
      </c>
      <c r="L504" s="64">
        <v>0.46</v>
      </c>
      <c r="M504" s="64">
        <v>0.12</v>
      </c>
      <c r="N504" s="64">
        <v>-0.44</v>
      </c>
      <c r="O504" s="64">
        <v>-0.09</v>
      </c>
      <c r="P504" s="64">
        <v>0</v>
      </c>
      <c r="R504" s="64">
        <v>0.39</v>
      </c>
      <c r="S504" s="64">
        <v>0.34</v>
      </c>
      <c r="T504" s="64">
        <v>0.23</v>
      </c>
      <c r="U504" s="64">
        <v>100.39</v>
      </c>
      <c r="V504" s="64">
        <v>1732.827</v>
      </c>
      <c r="X504" s="64">
        <f t="shared" si="7"/>
        <v>1.36</v>
      </c>
    </row>
    <row r="505" spans="1:24" x14ac:dyDescent="0.25">
      <c r="A505" s="64" t="s">
        <v>71</v>
      </c>
      <c r="B505" s="64">
        <v>4002</v>
      </c>
      <c r="C505" s="59">
        <v>44217</v>
      </c>
      <c r="D505" s="64">
        <v>19</v>
      </c>
      <c r="E505" s="64" t="s">
        <v>73</v>
      </c>
      <c r="F505" s="64">
        <v>84.59</v>
      </c>
      <c r="G505" s="64">
        <v>7.25</v>
      </c>
      <c r="H505" s="64">
        <v>0.3</v>
      </c>
      <c r="I505" s="64">
        <v>0.11</v>
      </c>
      <c r="J505" s="64">
        <v>0.12</v>
      </c>
      <c r="K505" s="64">
        <v>0.26</v>
      </c>
      <c r="L505" s="64">
        <v>0.41</v>
      </c>
      <c r="M505" s="64">
        <v>0.02</v>
      </c>
      <c r="N505" s="64">
        <v>-0.49</v>
      </c>
      <c r="O505" s="64">
        <v>-0.09</v>
      </c>
      <c r="P505" s="64">
        <v>0</v>
      </c>
      <c r="R505" s="64">
        <v>0.39</v>
      </c>
      <c r="S505" s="64">
        <v>0.34</v>
      </c>
      <c r="T505" s="64">
        <v>0.23</v>
      </c>
      <c r="U505" s="64">
        <v>93.44</v>
      </c>
      <c r="V505" s="64">
        <v>1703.86</v>
      </c>
      <c r="X505" s="64">
        <f t="shared" si="7"/>
        <v>1.2</v>
      </c>
    </row>
    <row r="506" spans="1:24" x14ac:dyDescent="0.25">
      <c r="A506" s="64" t="s">
        <v>71</v>
      </c>
      <c r="B506" s="64">
        <v>4002</v>
      </c>
      <c r="C506" s="59">
        <v>44217</v>
      </c>
      <c r="D506" s="64">
        <v>20</v>
      </c>
      <c r="E506" s="64" t="s">
        <v>73</v>
      </c>
      <c r="F506" s="64">
        <v>78.209999999999994</v>
      </c>
      <c r="G506" s="64">
        <v>7.25</v>
      </c>
      <c r="H506" s="64">
        <v>0.3</v>
      </c>
      <c r="I506" s="64">
        <v>0.11</v>
      </c>
      <c r="J506" s="64">
        <v>0.35</v>
      </c>
      <c r="K506" s="64">
        <v>0.27</v>
      </c>
      <c r="L506" s="64">
        <v>0.73</v>
      </c>
      <c r="M506" s="64">
        <v>0.04</v>
      </c>
      <c r="N506" s="64">
        <v>-0.32</v>
      </c>
      <c r="O506" s="64">
        <v>-0.09</v>
      </c>
      <c r="P506" s="64">
        <v>0</v>
      </c>
      <c r="R506" s="64">
        <v>0.39</v>
      </c>
      <c r="S506" s="64">
        <v>0.34</v>
      </c>
      <c r="T506" s="64">
        <v>0.23</v>
      </c>
      <c r="U506" s="64">
        <v>87.81</v>
      </c>
      <c r="V506" s="64">
        <v>1631.1569999999999</v>
      </c>
      <c r="X506" s="64">
        <f t="shared" si="7"/>
        <v>1.76</v>
      </c>
    </row>
    <row r="507" spans="1:24" x14ac:dyDescent="0.25">
      <c r="A507" s="64" t="s">
        <v>71</v>
      </c>
      <c r="B507" s="64">
        <v>4002</v>
      </c>
      <c r="C507" s="59">
        <v>44217</v>
      </c>
      <c r="D507" s="64">
        <v>21</v>
      </c>
      <c r="E507" s="64" t="s">
        <v>73</v>
      </c>
      <c r="F507" s="64">
        <v>64.52</v>
      </c>
      <c r="G507" s="64">
        <v>7.25</v>
      </c>
      <c r="H507" s="64">
        <v>0.3</v>
      </c>
      <c r="I507" s="64">
        <v>0.11</v>
      </c>
      <c r="J507" s="64">
        <v>0.3</v>
      </c>
      <c r="K507" s="64">
        <v>0.28000000000000003</v>
      </c>
      <c r="L507" s="64">
        <v>0.57999999999999996</v>
      </c>
      <c r="M507" s="64">
        <v>0.05</v>
      </c>
      <c r="N507" s="64">
        <v>-0.34</v>
      </c>
      <c r="O507" s="64">
        <v>-0.09</v>
      </c>
      <c r="P507" s="64">
        <v>0</v>
      </c>
      <c r="R507" s="64">
        <v>0.39</v>
      </c>
      <c r="S507" s="64">
        <v>0.34</v>
      </c>
      <c r="T507" s="64">
        <v>0.23</v>
      </c>
      <c r="U507" s="64">
        <v>73.92</v>
      </c>
      <c r="V507" s="64">
        <v>1540.068</v>
      </c>
      <c r="X507" s="64">
        <f t="shared" si="7"/>
        <v>1.5699999999999998</v>
      </c>
    </row>
    <row r="508" spans="1:24" x14ac:dyDescent="0.25">
      <c r="A508" s="64" t="s">
        <v>71</v>
      </c>
      <c r="B508" s="64">
        <v>4002</v>
      </c>
      <c r="C508" s="59">
        <v>44217</v>
      </c>
      <c r="D508" s="64">
        <v>22</v>
      </c>
      <c r="E508" s="64" t="s">
        <v>73</v>
      </c>
      <c r="F508" s="64">
        <v>49.65</v>
      </c>
      <c r="G508" s="64">
        <v>7.25</v>
      </c>
      <c r="H508" s="64">
        <v>0.3</v>
      </c>
      <c r="I508" s="64">
        <v>0.11</v>
      </c>
      <c r="J508" s="64">
        <v>0.22</v>
      </c>
      <c r="K508" s="64">
        <v>0.3</v>
      </c>
      <c r="L508" s="64">
        <v>0.22</v>
      </c>
      <c r="M508" s="64">
        <v>0.06</v>
      </c>
      <c r="N508" s="64">
        <v>-0.16</v>
      </c>
      <c r="O508" s="64">
        <v>-0.09</v>
      </c>
      <c r="P508" s="64">
        <v>0</v>
      </c>
      <c r="R508" s="64">
        <v>0.39</v>
      </c>
      <c r="S508" s="64">
        <v>0.34</v>
      </c>
      <c r="T508" s="64">
        <v>0.23</v>
      </c>
      <c r="U508" s="64">
        <v>58.82</v>
      </c>
      <c r="V508" s="64">
        <v>1425.452</v>
      </c>
      <c r="X508" s="64">
        <f t="shared" si="7"/>
        <v>1.1499999999999999</v>
      </c>
    </row>
    <row r="509" spans="1:24" x14ac:dyDescent="0.25">
      <c r="A509" s="64" t="s">
        <v>71</v>
      </c>
      <c r="B509" s="64">
        <v>4002</v>
      </c>
      <c r="C509" s="59">
        <v>44217</v>
      </c>
      <c r="D509" s="64">
        <v>23</v>
      </c>
      <c r="E509" s="64" t="s">
        <v>73</v>
      </c>
      <c r="F509" s="64">
        <v>33.19</v>
      </c>
      <c r="G509" s="64">
        <v>7.25</v>
      </c>
      <c r="H509" s="64">
        <v>0.3</v>
      </c>
      <c r="I509" s="64">
        <v>0.11</v>
      </c>
      <c r="J509" s="64">
        <v>0.14000000000000001</v>
      </c>
      <c r="K509" s="64">
        <v>0.32</v>
      </c>
      <c r="L509" s="64">
        <v>0.02</v>
      </c>
      <c r="M509" s="64">
        <v>0.05</v>
      </c>
      <c r="N509" s="64">
        <v>-0.22</v>
      </c>
      <c r="O509" s="64">
        <v>-0.09</v>
      </c>
      <c r="P509" s="64">
        <v>0</v>
      </c>
      <c r="R509" s="64">
        <v>0.39</v>
      </c>
      <c r="S509" s="64">
        <v>0.34</v>
      </c>
      <c r="T509" s="64">
        <v>0.23</v>
      </c>
      <c r="U509" s="64">
        <v>42.03</v>
      </c>
      <c r="V509" s="64">
        <v>1309.7180000000001</v>
      </c>
      <c r="X509" s="64">
        <f t="shared" si="7"/>
        <v>0.89000000000000012</v>
      </c>
    </row>
    <row r="510" spans="1:24" x14ac:dyDescent="0.25">
      <c r="A510" s="64" t="s">
        <v>71</v>
      </c>
      <c r="B510" s="64">
        <v>4002</v>
      </c>
      <c r="C510" s="59">
        <v>44217</v>
      </c>
      <c r="D510" s="64">
        <v>24</v>
      </c>
      <c r="E510" s="64" t="s">
        <v>72</v>
      </c>
      <c r="F510" s="64">
        <v>29.7</v>
      </c>
      <c r="G510" s="64">
        <v>7.25</v>
      </c>
      <c r="H510" s="64">
        <v>0.3</v>
      </c>
      <c r="I510" s="64">
        <v>0.11</v>
      </c>
      <c r="J510" s="64">
        <v>0.13</v>
      </c>
      <c r="K510" s="64">
        <v>0</v>
      </c>
      <c r="L510" s="64">
        <v>0</v>
      </c>
      <c r="M510" s="64">
        <v>0.09</v>
      </c>
      <c r="N510" s="64">
        <v>-0.2</v>
      </c>
      <c r="O510" s="64">
        <v>-0.09</v>
      </c>
      <c r="P510" s="64">
        <v>0</v>
      </c>
      <c r="R510" s="64">
        <v>0.39</v>
      </c>
      <c r="S510" s="64">
        <v>0.34</v>
      </c>
      <c r="T510" s="64">
        <v>0.23</v>
      </c>
      <c r="U510" s="64">
        <v>38.25</v>
      </c>
      <c r="V510" s="64">
        <v>1216.1420000000001</v>
      </c>
      <c r="X510" s="64">
        <f t="shared" si="7"/>
        <v>0.54</v>
      </c>
    </row>
    <row r="511" spans="1:24" x14ac:dyDescent="0.25">
      <c r="A511" s="64" t="s">
        <v>71</v>
      </c>
      <c r="B511" s="64">
        <v>4002</v>
      </c>
      <c r="C511" s="59">
        <v>44218</v>
      </c>
      <c r="D511" s="64">
        <v>1</v>
      </c>
      <c r="E511" s="64" t="s">
        <v>72</v>
      </c>
      <c r="F511" s="64">
        <v>29.91</v>
      </c>
      <c r="G511" s="64">
        <v>7.25</v>
      </c>
      <c r="H511" s="64">
        <v>0.23</v>
      </c>
      <c r="I511" s="64">
        <v>0.01</v>
      </c>
      <c r="J511" s="64">
        <v>0.06</v>
      </c>
      <c r="K511" s="64">
        <v>0</v>
      </c>
      <c r="L511" s="64">
        <v>0</v>
      </c>
      <c r="M511" s="64">
        <v>0</v>
      </c>
      <c r="N511" s="64">
        <v>-0.24</v>
      </c>
      <c r="O511" s="64">
        <v>-0.09</v>
      </c>
      <c r="P511" s="64">
        <v>0</v>
      </c>
      <c r="R511" s="64">
        <v>0.39</v>
      </c>
      <c r="S511" s="64">
        <v>0.34</v>
      </c>
      <c r="T511" s="64">
        <v>0.23</v>
      </c>
      <c r="U511" s="64">
        <v>38.090000000000003</v>
      </c>
      <c r="V511" s="64">
        <v>1156.2280000000001</v>
      </c>
      <c r="X511" s="64">
        <f t="shared" si="7"/>
        <v>0.30000000000000004</v>
      </c>
    </row>
    <row r="512" spans="1:24" x14ac:dyDescent="0.25">
      <c r="A512" s="64" t="s">
        <v>71</v>
      </c>
      <c r="B512" s="64">
        <v>4002</v>
      </c>
      <c r="C512" s="59">
        <v>44218</v>
      </c>
      <c r="D512" s="64">
        <v>2</v>
      </c>
      <c r="E512" s="64" t="s">
        <v>72</v>
      </c>
      <c r="F512" s="64">
        <v>32.229999999999997</v>
      </c>
      <c r="G512" s="64">
        <v>7.25</v>
      </c>
      <c r="H512" s="64">
        <v>0.23</v>
      </c>
      <c r="I512" s="64">
        <v>0.01</v>
      </c>
      <c r="J512" s="64">
        <v>0.05</v>
      </c>
      <c r="K512" s="64">
        <v>0</v>
      </c>
      <c r="L512" s="64">
        <v>0</v>
      </c>
      <c r="M512" s="64">
        <v>0.06</v>
      </c>
      <c r="N512" s="64">
        <v>-0.21</v>
      </c>
      <c r="O512" s="64">
        <v>-0.09</v>
      </c>
      <c r="P512" s="64">
        <v>0</v>
      </c>
      <c r="R512" s="64">
        <v>0.39</v>
      </c>
      <c r="S512" s="64">
        <v>0.34</v>
      </c>
      <c r="T512" s="64">
        <v>0.23</v>
      </c>
      <c r="U512" s="64">
        <v>40.49</v>
      </c>
      <c r="V512" s="64">
        <v>1122.9259999999999</v>
      </c>
      <c r="X512" s="64">
        <f t="shared" si="7"/>
        <v>0.29000000000000004</v>
      </c>
    </row>
    <row r="513" spans="1:24" x14ac:dyDescent="0.25">
      <c r="A513" s="64" t="s">
        <v>71</v>
      </c>
      <c r="B513" s="64">
        <v>4002</v>
      </c>
      <c r="C513" s="59">
        <v>44218</v>
      </c>
      <c r="D513" s="64">
        <v>3</v>
      </c>
      <c r="E513" s="64" t="s">
        <v>72</v>
      </c>
      <c r="F513" s="64">
        <v>30.78</v>
      </c>
      <c r="G513" s="64">
        <v>7.25</v>
      </c>
      <c r="H513" s="64">
        <v>0.23</v>
      </c>
      <c r="I513" s="64">
        <v>0.01</v>
      </c>
      <c r="J513" s="64">
        <v>0.04</v>
      </c>
      <c r="K513" s="64">
        <v>0</v>
      </c>
      <c r="L513" s="64">
        <v>0</v>
      </c>
      <c r="M513" s="64">
        <v>0.01</v>
      </c>
      <c r="N513" s="64">
        <v>-0.19</v>
      </c>
      <c r="O513" s="64">
        <v>-0.09</v>
      </c>
      <c r="P513" s="64">
        <v>0</v>
      </c>
      <c r="R513" s="64">
        <v>0.39</v>
      </c>
      <c r="S513" s="64">
        <v>0.34</v>
      </c>
      <c r="T513" s="64">
        <v>0.23</v>
      </c>
      <c r="U513" s="64">
        <v>39</v>
      </c>
      <c r="V513" s="64">
        <v>1104.867</v>
      </c>
      <c r="X513" s="64">
        <f t="shared" si="7"/>
        <v>0.28000000000000003</v>
      </c>
    </row>
    <row r="514" spans="1:24" x14ac:dyDescent="0.25">
      <c r="A514" s="64" t="s">
        <v>71</v>
      </c>
      <c r="B514" s="64">
        <v>4002</v>
      </c>
      <c r="C514" s="59">
        <v>44218</v>
      </c>
      <c r="D514" s="64">
        <v>4</v>
      </c>
      <c r="E514" s="64" t="s">
        <v>72</v>
      </c>
      <c r="F514" s="64">
        <v>30.87</v>
      </c>
      <c r="G514" s="64">
        <v>7.25</v>
      </c>
      <c r="H514" s="64">
        <v>0.23</v>
      </c>
      <c r="I514" s="64">
        <v>0.01</v>
      </c>
      <c r="J514" s="64">
        <v>0.03</v>
      </c>
      <c r="K514" s="64">
        <v>0</v>
      </c>
      <c r="L514" s="64">
        <v>0</v>
      </c>
      <c r="M514" s="64">
        <v>0.01</v>
      </c>
      <c r="N514" s="64">
        <v>-0.19</v>
      </c>
      <c r="O514" s="64">
        <v>-0.09</v>
      </c>
      <c r="P514" s="64">
        <v>0</v>
      </c>
      <c r="R514" s="64">
        <v>0.39</v>
      </c>
      <c r="S514" s="64">
        <v>0.34</v>
      </c>
      <c r="T514" s="64">
        <v>0.23</v>
      </c>
      <c r="U514" s="64">
        <v>39.08</v>
      </c>
      <c r="V514" s="64">
        <v>1108.0540000000001</v>
      </c>
      <c r="X514" s="64">
        <f t="shared" si="7"/>
        <v>0.27</v>
      </c>
    </row>
    <row r="515" spans="1:24" x14ac:dyDescent="0.25">
      <c r="A515" s="64" t="s">
        <v>71</v>
      </c>
      <c r="B515" s="64">
        <v>4002</v>
      </c>
      <c r="C515" s="59">
        <v>44218</v>
      </c>
      <c r="D515" s="64">
        <v>5</v>
      </c>
      <c r="E515" s="64" t="s">
        <v>72</v>
      </c>
      <c r="F515" s="64">
        <v>33.33</v>
      </c>
      <c r="G515" s="64">
        <v>7.25</v>
      </c>
      <c r="H515" s="64">
        <v>0.23</v>
      </c>
      <c r="I515" s="64">
        <v>0.01</v>
      </c>
      <c r="J515" s="64">
        <v>0.02</v>
      </c>
      <c r="K515" s="64">
        <v>0</v>
      </c>
      <c r="L515" s="64">
        <v>0</v>
      </c>
      <c r="M515" s="64">
        <v>0.1</v>
      </c>
      <c r="N515" s="64">
        <v>-0.22</v>
      </c>
      <c r="O515" s="64">
        <v>-0.09</v>
      </c>
      <c r="P515" s="64">
        <v>0</v>
      </c>
      <c r="R515" s="64">
        <v>0.39</v>
      </c>
      <c r="S515" s="64">
        <v>0.34</v>
      </c>
      <c r="T515" s="64">
        <v>0.23</v>
      </c>
      <c r="U515" s="64">
        <v>41.59</v>
      </c>
      <c r="V515" s="64">
        <v>1147.894</v>
      </c>
      <c r="X515" s="64">
        <f t="shared" si="7"/>
        <v>0.26</v>
      </c>
    </row>
    <row r="516" spans="1:24" x14ac:dyDescent="0.25">
      <c r="A516" s="64" t="s">
        <v>71</v>
      </c>
      <c r="B516" s="64">
        <v>4002</v>
      </c>
      <c r="C516" s="59">
        <v>44218</v>
      </c>
      <c r="D516" s="64">
        <v>6</v>
      </c>
      <c r="E516" s="64" t="s">
        <v>72</v>
      </c>
      <c r="F516" s="64">
        <v>32.229999999999997</v>
      </c>
      <c r="G516" s="64">
        <v>7.25</v>
      </c>
      <c r="H516" s="64">
        <v>0.23</v>
      </c>
      <c r="I516" s="64">
        <v>0.01</v>
      </c>
      <c r="J516" s="64">
        <v>0.15</v>
      </c>
      <c r="K516" s="64">
        <v>0</v>
      </c>
      <c r="L516" s="64">
        <v>0</v>
      </c>
      <c r="M516" s="64">
        <v>0.02</v>
      </c>
      <c r="N516" s="64">
        <v>-0.24</v>
      </c>
      <c r="O516" s="64">
        <v>-0.09</v>
      </c>
      <c r="P516" s="64">
        <v>0</v>
      </c>
      <c r="R516" s="64">
        <v>0.39</v>
      </c>
      <c r="S516" s="64">
        <v>0.34</v>
      </c>
      <c r="T516" s="64">
        <v>0.23</v>
      </c>
      <c r="U516" s="64">
        <v>40.520000000000003</v>
      </c>
      <c r="V516" s="64">
        <v>1242.2439999999999</v>
      </c>
      <c r="X516" s="64">
        <f t="shared" si="7"/>
        <v>0.39</v>
      </c>
    </row>
    <row r="517" spans="1:24" x14ac:dyDescent="0.25">
      <c r="A517" s="64" t="s">
        <v>71</v>
      </c>
      <c r="B517" s="64">
        <v>4002</v>
      </c>
      <c r="C517" s="59">
        <v>44218</v>
      </c>
      <c r="D517" s="64">
        <v>7</v>
      </c>
      <c r="E517" s="64" t="s">
        <v>72</v>
      </c>
      <c r="F517" s="64">
        <v>45.76</v>
      </c>
      <c r="G517" s="64">
        <v>7.25</v>
      </c>
      <c r="H517" s="64">
        <v>0.23</v>
      </c>
      <c r="I517" s="64">
        <v>0.01</v>
      </c>
      <c r="J517" s="64">
        <v>0.44</v>
      </c>
      <c r="K517" s="64">
        <v>0</v>
      </c>
      <c r="L517" s="64">
        <v>0.45</v>
      </c>
      <c r="M517" s="64">
        <v>-0.03</v>
      </c>
      <c r="N517" s="64">
        <v>-0.09</v>
      </c>
      <c r="O517" s="64">
        <v>-0.09</v>
      </c>
      <c r="P517" s="64">
        <v>0</v>
      </c>
      <c r="R517" s="64">
        <v>0.39</v>
      </c>
      <c r="S517" s="64">
        <v>0.34</v>
      </c>
      <c r="T517" s="64">
        <v>0.23</v>
      </c>
      <c r="U517" s="64">
        <v>54.89</v>
      </c>
      <c r="V517" s="64">
        <v>1385.5550000000001</v>
      </c>
      <c r="X517" s="64">
        <f t="shared" si="7"/>
        <v>1.1300000000000001</v>
      </c>
    </row>
    <row r="518" spans="1:24" x14ac:dyDescent="0.25">
      <c r="A518" s="64" t="s">
        <v>71</v>
      </c>
      <c r="B518" s="64">
        <v>4002</v>
      </c>
      <c r="C518" s="59">
        <v>44218</v>
      </c>
      <c r="D518" s="64">
        <v>8</v>
      </c>
      <c r="E518" s="64" t="s">
        <v>73</v>
      </c>
      <c r="F518" s="64">
        <v>36.82</v>
      </c>
      <c r="G518" s="64">
        <v>7.25</v>
      </c>
      <c r="H518" s="64">
        <v>0.23</v>
      </c>
      <c r="I518" s="64">
        <v>0.01</v>
      </c>
      <c r="J518" s="64">
        <v>0.33</v>
      </c>
      <c r="K518" s="64">
        <v>0.3</v>
      </c>
      <c r="L518" s="64">
        <v>0.1</v>
      </c>
      <c r="M518" s="64">
        <v>0.03</v>
      </c>
      <c r="N518" s="64">
        <v>-0.38</v>
      </c>
      <c r="O518" s="64">
        <v>-0.09</v>
      </c>
      <c r="P518" s="64">
        <v>0</v>
      </c>
      <c r="R518" s="64">
        <v>0.39</v>
      </c>
      <c r="S518" s="64">
        <v>0.34</v>
      </c>
      <c r="T518" s="64">
        <v>0.23</v>
      </c>
      <c r="U518" s="64">
        <v>45.56</v>
      </c>
      <c r="V518" s="64">
        <v>1493.2159999999999</v>
      </c>
      <c r="X518" s="64">
        <f t="shared" si="7"/>
        <v>0.97000000000000008</v>
      </c>
    </row>
    <row r="519" spans="1:24" x14ac:dyDescent="0.25">
      <c r="A519" s="64" t="s">
        <v>71</v>
      </c>
      <c r="B519" s="64">
        <v>4002</v>
      </c>
      <c r="C519" s="59">
        <v>44218</v>
      </c>
      <c r="D519" s="64">
        <v>9</v>
      </c>
      <c r="E519" s="64" t="s">
        <v>73</v>
      </c>
      <c r="F519" s="64">
        <v>33.46</v>
      </c>
      <c r="G519" s="64">
        <v>7.25</v>
      </c>
      <c r="H519" s="64">
        <v>0.23</v>
      </c>
      <c r="I519" s="64">
        <v>0.01</v>
      </c>
      <c r="J519" s="64">
        <v>0.1</v>
      </c>
      <c r="K519" s="64">
        <v>0.28999999999999998</v>
      </c>
      <c r="L519" s="64">
        <v>0</v>
      </c>
      <c r="M519" s="64">
        <v>0.09</v>
      </c>
      <c r="N519" s="64">
        <v>-0.27</v>
      </c>
      <c r="O519" s="64">
        <v>-0.09</v>
      </c>
      <c r="P519" s="64">
        <v>0</v>
      </c>
      <c r="R519" s="64">
        <v>0.39</v>
      </c>
      <c r="S519" s="64">
        <v>0.34</v>
      </c>
      <c r="T519" s="64">
        <v>0.23</v>
      </c>
      <c r="U519" s="64">
        <v>42.03</v>
      </c>
      <c r="V519" s="64">
        <v>1533.72</v>
      </c>
      <c r="X519" s="64">
        <f t="shared" si="7"/>
        <v>0.63</v>
      </c>
    </row>
    <row r="520" spans="1:24" x14ac:dyDescent="0.25">
      <c r="A520" s="64" t="s">
        <v>71</v>
      </c>
      <c r="B520" s="64">
        <v>4002</v>
      </c>
      <c r="C520" s="59">
        <v>44218</v>
      </c>
      <c r="D520" s="64">
        <v>10</v>
      </c>
      <c r="E520" s="64" t="s">
        <v>73</v>
      </c>
      <c r="F520" s="64">
        <v>31.71</v>
      </c>
      <c r="G520" s="64">
        <v>7.25</v>
      </c>
      <c r="H520" s="64">
        <v>0.23</v>
      </c>
      <c r="I520" s="64">
        <v>0.01</v>
      </c>
      <c r="J520" s="64">
        <v>0.04</v>
      </c>
      <c r="K520" s="64">
        <v>0.28999999999999998</v>
      </c>
      <c r="L520" s="64">
        <v>0</v>
      </c>
      <c r="M520" s="64">
        <v>7.0000000000000007E-2</v>
      </c>
      <c r="N520" s="64">
        <v>-0.19</v>
      </c>
      <c r="O520" s="64">
        <v>-0.09</v>
      </c>
      <c r="P520" s="64">
        <v>0</v>
      </c>
      <c r="R520" s="64">
        <v>0.39</v>
      </c>
      <c r="S520" s="64">
        <v>0.34</v>
      </c>
      <c r="T520" s="64">
        <v>0.23</v>
      </c>
      <c r="U520" s="64">
        <v>40.28</v>
      </c>
      <c r="V520" s="64">
        <v>1544.4570000000001</v>
      </c>
      <c r="X520" s="64">
        <f t="shared" ref="X520:X583" si="8">H520+I520+J520+K520+L520+P520+Q520</f>
        <v>0.57000000000000006</v>
      </c>
    </row>
    <row r="521" spans="1:24" x14ac:dyDescent="0.25">
      <c r="A521" s="64" t="s">
        <v>71</v>
      </c>
      <c r="B521" s="64">
        <v>4002</v>
      </c>
      <c r="C521" s="59">
        <v>44218</v>
      </c>
      <c r="D521" s="64">
        <v>11</v>
      </c>
      <c r="E521" s="64" t="s">
        <v>73</v>
      </c>
      <c r="F521" s="64">
        <v>29.84</v>
      </c>
      <c r="G521" s="64">
        <v>7.25</v>
      </c>
      <c r="H521" s="64">
        <v>0.23</v>
      </c>
      <c r="I521" s="64">
        <v>0.01</v>
      </c>
      <c r="J521" s="64">
        <v>0.06</v>
      </c>
      <c r="K521" s="64">
        <v>0.3</v>
      </c>
      <c r="L521" s="64">
        <v>0</v>
      </c>
      <c r="M521" s="64">
        <v>0.1</v>
      </c>
      <c r="N521" s="64">
        <v>-0.21</v>
      </c>
      <c r="O521" s="64">
        <v>-0.09</v>
      </c>
      <c r="P521" s="64">
        <v>0</v>
      </c>
      <c r="R521" s="64">
        <v>0.39</v>
      </c>
      <c r="S521" s="64">
        <v>0.34</v>
      </c>
      <c r="T521" s="64">
        <v>0.23</v>
      </c>
      <c r="U521" s="64">
        <v>38.450000000000003</v>
      </c>
      <c r="V521" s="64">
        <v>1513.393</v>
      </c>
      <c r="X521" s="64">
        <f t="shared" si="8"/>
        <v>0.60000000000000009</v>
      </c>
    </row>
    <row r="522" spans="1:24" x14ac:dyDescent="0.25">
      <c r="A522" s="64" t="s">
        <v>71</v>
      </c>
      <c r="B522" s="64">
        <v>4002</v>
      </c>
      <c r="C522" s="59">
        <v>44218</v>
      </c>
      <c r="D522" s="64">
        <v>12</v>
      </c>
      <c r="E522" s="64" t="s">
        <v>73</v>
      </c>
      <c r="F522" s="64">
        <v>28.68</v>
      </c>
      <c r="G522" s="64">
        <v>7.25</v>
      </c>
      <c r="H522" s="64">
        <v>0.23</v>
      </c>
      <c r="I522" s="64">
        <v>0.01</v>
      </c>
      <c r="J522" s="64">
        <v>0.06</v>
      </c>
      <c r="K522" s="64">
        <v>0.31</v>
      </c>
      <c r="L522" s="64">
        <v>0</v>
      </c>
      <c r="M522" s="64">
        <v>0.02</v>
      </c>
      <c r="N522" s="64">
        <v>-0.22</v>
      </c>
      <c r="O522" s="64">
        <v>-0.09</v>
      </c>
      <c r="P522" s="64">
        <v>0</v>
      </c>
      <c r="R522" s="64">
        <v>0.39</v>
      </c>
      <c r="S522" s="64">
        <v>0.34</v>
      </c>
      <c r="T522" s="64">
        <v>0.23</v>
      </c>
      <c r="U522" s="64">
        <v>37.21</v>
      </c>
      <c r="V522" s="64">
        <v>1470.547</v>
      </c>
      <c r="X522" s="64">
        <f t="shared" si="8"/>
        <v>0.6100000000000001</v>
      </c>
    </row>
    <row r="523" spans="1:24" x14ac:dyDescent="0.25">
      <c r="A523" s="64" t="s">
        <v>71</v>
      </c>
      <c r="B523" s="64">
        <v>4002</v>
      </c>
      <c r="C523" s="59">
        <v>44218</v>
      </c>
      <c r="D523" s="64">
        <v>13</v>
      </c>
      <c r="E523" s="64" t="s">
        <v>73</v>
      </c>
      <c r="F523" s="64">
        <v>29.48</v>
      </c>
      <c r="G523" s="64">
        <v>7.25</v>
      </c>
      <c r="H523" s="64">
        <v>0.23</v>
      </c>
      <c r="I523" s="64">
        <v>0.01</v>
      </c>
      <c r="J523" s="64">
        <v>7.0000000000000007E-2</v>
      </c>
      <c r="K523" s="64">
        <v>0.31</v>
      </c>
      <c r="L523" s="64">
        <v>0</v>
      </c>
      <c r="M523" s="64">
        <v>0.02</v>
      </c>
      <c r="N523" s="64">
        <v>-0.18</v>
      </c>
      <c r="O523" s="64">
        <v>-0.09</v>
      </c>
      <c r="P523" s="64">
        <v>0</v>
      </c>
      <c r="R523" s="64">
        <v>0.39</v>
      </c>
      <c r="S523" s="64">
        <v>0.34</v>
      </c>
      <c r="T523" s="64">
        <v>0.23</v>
      </c>
      <c r="U523" s="64">
        <v>38.06</v>
      </c>
      <c r="V523" s="64">
        <v>1451.35</v>
      </c>
      <c r="X523" s="64">
        <f t="shared" si="8"/>
        <v>0.62000000000000011</v>
      </c>
    </row>
    <row r="524" spans="1:24" x14ac:dyDescent="0.25">
      <c r="A524" s="64" t="s">
        <v>71</v>
      </c>
      <c r="B524" s="64">
        <v>4002</v>
      </c>
      <c r="C524" s="59">
        <v>44218</v>
      </c>
      <c r="D524" s="64">
        <v>14</v>
      </c>
      <c r="E524" s="64" t="s">
        <v>73</v>
      </c>
      <c r="F524" s="64">
        <v>30.24</v>
      </c>
      <c r="G524" s="64">
        <v>7.25</v>
      </c>
      <c r="H524" s="64">
        <v>0.23</v>
      </c>
      <c r="I524" s="64">
        <v>0.01</v>
      </c>
      <c r="J524" s="64">
        <v>0.08</v>
      </c>
      <c r="K524" s="64">
        <v>0.3</v>
      </c>
      <c r="L524" s="64">
        <v>0</v>
      </c>
      <c r="M524" s="64">
        <v>0.03</v>
      </c>
      <c r="N524" s="64">
        <v>-0.21</v>
      </c>
      <c r="O524" s="64">
        <v>-0.09</v>
      </c>
      <c r="P524" s="64">
        <v>0</v>
      </c>
      <c r="R524" s="64">
        <v>0.39</v>
      </c>
      <c r="S524" s="64">
        <v>0.34</v>
      </c>
      <c r="T524" s="64">
        <v>0.23</v>
      </c>
      <c r="U524" s="64">
        <v>38.799999999999997</v>
      </c>
      <c r="V524" s="64">
        <v>1450.7449999999999</v>
      </c>
      <c r="X524" s="64">
        <f t="shared" si="8"/>
        <v>0.62</v>
      </c>
    </row>
    <row r="525" spans="1:24" x14ac:dyDescent="0.25">
      <c r="A525" s="64" t="s">
        <v>71</v>
      </c>
      <c r="B525" s="64">
        <v>4002</v>
      </c>
      <c r="C525" s="59">
        <v>44218</v>
      </c>
      <c r="D525" s="64">
        <v>15</v>
      </c>
      <c r="E525" s="64" t="s">
        <v>73</v>
      </c>
      <c r="F525" s="64">
        <v>30.16</v>
      </c>
      <c r="G525" s="64">
        <v>7.25</v>
      </c>
      <c r="H525" s="64">
        <v>0.23</v>
      </c>
      <c r="I525" s="64">
        <v>0.01</v>
      </c>
      <c r="J525" s="64">
        <v>7.0000000000000007E-2</v>
      </c>
      <c r="K525" s="64">
        <v>0.3</v>
      </c>
      <c r="L525" s="64">
        <v>0</v>
      </c>
      <c r="M525" s="64">
        <v>0.01</v>
      </c>
      <c r="N525" s="64">
        <v>-0.22</v>
      </c>
      <c r="O525" s="64">
        <v>-0.09</v>
      </c>
      <c r="P525" s="64">
        <v>0</v>
      </c>
      <c r="R525" s="64">
        <v>0.39</v>
      </c>
      <c r="S525" s="64">
        <v>0.34</v>
      </c>
      <c r="T525" s="64">
        <v>0.23</v>
      </c>
      <c r="U525" s="64">
        <v>38.68</v>
      </c>
      <c r="V525" s="64">
        <v>1445.4369999999999</v>
      </c>
      <c r="X525" s="64">
        <f t="shared" si="8"/>
        <v>0.6100000000000001</v>
      </c>
    </row>
    <row r="526" spans="1:24" x14ac:dyDescent="0.25">
      <c r="A526" s="64" t="s">
        <v>71</v>
      </c>
      <c r="B526" s="64">
        <v>4002</v>
      </c>
      <c r="C526" s="59">
        <v>44218</v>
      </c>
      <c r="D526" s="64">
        <v>16</v>
      </c>
      <c r="E526" s="64" t="s">
        <v>73</v>
      </c>
      <c r="F526" s="64">
        <v>29.37</v>
      </c>
      <c r="G526" s="64">
        <v>7.25</v>
      </c>
      <c r="H526" s="64">
        <v>0.23</v>
      </c>
      <c r="I526" s="64">
        <v>0.01</v>
      </c>
      <c r="J526" s="64">
        <v>7.0000000000000007E-2</v>
      </c>
      <c r="K526" s="64">
        <v>0.3</v>
      </c>
      <c r="L526" s="64">
        <v>0</v>
      </c>
      <c r="M526" s="64">
        <v>0.05</v>
      </c>
      <c r="N526" s="64">
        <v>-0.25</v>
      </c>
      <c r="O526" s="64">
        <v>-0.09</v>
      </c>
      <c r="P526" s="64">
        <v>0</v>
      </c>
      <c r="R526" s="64">
        <v>0.39</v>
      </c>
      <c r="S526" s="64">
        <v>0.34</v>
      </c>
      <c r="T526" s="64">
        <v>0.23</v>
      </c>
      <c r="U526" s="64">
        <v>37.9</v>
      </c>
      <c r="V526" s="64">
        <v>1447.364</v>
      </c>
      <c r="X526" s="64">
        <f t="shared" si="8"/>
        <v>0.6100000000000001</v>
      </c>
    </row>
    <row r="527" spans="1:24" x14ac:dyDescent="0.25">
      <c r="A527" s="64" t="s">
        <v>71</v>
      </c>
      <c r="B527" s="64">
        <v>4002</v>
      </c>
      <c r="C527" s="59">
        <v>44218</v>
      </c>
      <c r="D527" s="64">
        <v>17</v>
      </c>
      <c r="E527" s="64" t="s">
        <v>73</v>
      </c>
      <c r="F527" s="64">
        <v>29.99</v>
      </c>
      <c r="G527" s="64">
        <v>7.25</v>
      </c>
      <c r="H527" s="64">
        <v>0.23</v>
      </c>
      <c r="I527" s="64">
        <v>0.01</v>
      </c>
      <c r="J527" s="64">
        <v>0.15</v>
      </c>
      <c r="K527" s="64">
        <v>0.28999999999999998</v>
      </c>
      <c r="L527" s="64">
        <v>0</v>
      </c>
      <c r="M527" s="64">
        <v>0.04</v>
      </c>
      <c r="N527" s="64">
        <v>-0.21</v>
      </c>
      <c r="O527" s="64">
        <v>-0.09</v>
      </c>
      <c r="P527" s="64">
        <v>0</v>
      </c>
      <c r="R527" s="64">
        <v>0.39</v>
      </c>
      <c r="S527" s="64">
        <v>0.34</v>
      </c>
      <c r="T527" s="64">
        <v>0.23</v>
      </c>
      <c r="U527" s="64">
        <v>38.619999999999997</v>
      </c>
      <c r="V527" s="64">
        <v>1505.134</v>
      </c>
      <c r="X527" s="64">
        <f t="shared" si="8"/>
        <v>0.67999999999999994</v>
      </c>
    </row>
    <row r="528" spans="1:24" x14ac:dyDescent="0.25">
      <c r="A528" s="64" t="s">
        <v>71</v>
      </c>
      <c r="B528" s="64">
        <v>4002</v>
      </c>
      <c r="C528" s="59">
        <v>44218</v>
      </c>
      <c r="D528" s="64">
        <v>18</v>
      </c>
      <c r="E528" s="64" t="s">
        <v>73</v>
      </c>
      <c r="F528" s="64">
        <v>42.01</v>
      </c>
      <c r="G528" s="64">
        <v>7.25</v>
      </c>
      <c r="H528" s="64">
        <v>0.23</v>
      </c>
      <c r="I528" s="64">
        <v>0.01</v>
      </c>
      <c r="J528" s="64">
        <v>0.11</v>
      </c>
      <c r="K528" s="64">
        <v>0.28000000000000003</v>
      </c>
      <c r="L528" s="64">
        <v>0.17</v>
      </c>
      <c r="M528" s="64">
        <v>0.04</v>
      </c>
      <c r="N528" s="64">
        <v>-0.24</v>
      </c>
      <c r="O528" s="64">
        <v>-0.09</v>
      </c>
      <c r="P528" s="64">
        <v>0</v>
      </c>
      <c r="R528" s="64">
        <v>0.39</v>
      </c>
      <c r="S528" s="64">
        <v>0.34</v>
      </c>
      <c r="T528" s="64">
        <v>0.23</v>
      </c>
      <c r="U528" s="64">
        <v>50.73</v>
      </c>
      <c r="V528" s="64">
        <v>1585.8620000000001</v>
      </c>
      <c r="X528" s="64">
        <f t="shared" si="8"/>
        <v>0.80000000000000016</v>
      </c>
    </row>
    <row r="529" spans="1:24" x14ac:dyDescent="0.25">
      <c r="A529" s="64" t="s">
        <v>71</v>
      </c>
      <c r="B529" s="64">
        <v>4002</v>
      </c>
      <c r="C529" s="59">
        <v>44218</v>
      </c>
      <c r="D529" s="64">
        <v>19</v>
      </c>
      <c r="E529" s="64" t="s">
        <v>73</v>
      </c>
      <c r="F529" s="64">
        <v>37.74</v>
      </c>
      <c r="G529" s="64">
        <v>7.25</v>
      </c>
      <c r="H529" s="64">
        <v>0.23</v>
      </c>
      <c r="I529" s="64">
        <v>0.01</v>
      </c>
      <c r="J529" s="64">
        <v>0.12</v>
      </c>
      <c r="K529" s="64">
        <v>0.28000000000000003</v>
      </c>
      <c r="L529" s="64">
        <v>7.0000000000000007E-2</v>
      </c>
      <c r="M529" s="64">
        <v>0.05</v>
      </c>
      <c r="N529" s="64">
        <v>-0.2</v>
      </c>
      <c r="O529" s="64">
        <v>-0.09</v>
      </c>
      <c r="P529" s="64">
        <v>0</v>
      </c>
      <c r="R529" s="64">
        <v>0.39</v>
      </c>
      <c r="S529" s="64">
        <v>0.34</v>
      </c>
      <c r="T529" s="64">
        <v>0.23</v>
      </c>
      <c r="U529" s="64">
        <v>46.42</v>
      </c>
      <c r="V529" s="64">
        <v>1563.162</v>
      </c>
      <c r="X529" s="64">
        <f t="shared" si="8"/>
        <v>0.71</v>
      </c>
    </row>
    <row r="530" spans="1:24" x14ac:dyDescent="0.25">
      <c r="A530" s="64" t="s">
        <v>71</v>
      </c>
      <c r="B530" s="64">
        <v>4002</v>
      </c>
      <c r="C530" s="59">
        <v>44218</v>
      </c>
      <c r="D530" s="64">
        <v>20</v>
      </c>
      <c r="E530" s="64" t="s">
        <v>73</v>
      </c>
      <c r="F530" s="64">
        <v>30.75</v>
      </c>
      <c r="G530" s="64">
        <v>7.25</v>
      </c>
      <c r="H530" s="64">
        <v>0.23</v>
      </c>
      <c r="I530" s="64">
        <v>0.01</v>
      </c>
      <c r="J530" s="64">
        <v>0.05</v>
      </c>
      <c r="K530" s="64">
        <v>0.28999999999999998</v>
      </c>
      <c r="L530" s="64">
        <v>0</v>
      </c>
      <c r="M530" s="64">
        <v>0.02</v>
      </c>
      <c r="N530" s="64">
        <v>-0.23</v>
      </c>
      <c r="O530" s="64">
        <v>-0.09</v>
      </c>
      <c r="P530" s="64">
        <v>0</v>
      </c>
      <c r="R530" s="64">
        <v>0.39</v>
      </c>
      <c r="S530" s="64">
        <v>0.34</v>
      </c>
      <c r="T530" s="64">
        <v>0.23</v>
      </c>
      <c r="U530" s="64">
        <v>39.24</v>
      </c>
      <c r="V530" s="64">
        <v>1498.893</v>
      </c>
      <c r="X530" s="64">
        <f t="shared" si="8"/>
        <v>0.58000000000000007</v>
      </c>
    </row>
    <row r="531" spans="1:24" x14ac:dyDescent="0.25">
      <c r="A531" s="64" t="s">
        <v>71</v>
      </c>
      <c r="B531" s="64">
        <v>4002</v>
      </c>
      <c r="C531" s="59">
        <v>44218</v>
      </c>
      <c r="D531" s="64">
        <v>21</v>
      </c>
      <c r="E531" s="64" t="s">
        <v>73</v>
      </c>
      <c r="F531" s="64">
        <v>29.74</v>
      </c>
      <c r="G531" s="64">
        <v>7.25</v>
      </c>
      <c r="H531" s="64">
        <v>0.23</v>
      </c>
      <c r="I531" s="64">
        <v>0.01</v>
      </c>
      <c r="J531" s="64">
        <v>0.05</v>
      </c>
      <c r="K531" s="64">
        <v>0.3</v>
      </c>
      <c r="L531" s="64">
        <v>0</v>
      </c>
      <c r="M531" s="64">
        <v>0.02</v>
      </c>
      <c r="N531" s="64">
        <v>-0.24</v>
      </c>
      <c r="O531" s="64">
        <v>-0.09</v>
      </c>
      <c r="P531" s="64">
        <v>0</v>
      </c>
      <c r="R531" s="64">
        <v>0.39</v>
      </c>
      <c r="S531" s="64">
        <v>0.34</v>
      </c>
      <c r="T531" s="64">
        <v>0.23</v>
      </c>
      <c r="U531" s="64">
        <v>38.229999999999997</v>
      </c>
      <c r="V531" s="64">
        <v>1432.558</v>
      </c>
      <c r="X531" s="64">
        <f t="shared" si="8"/>
        <v>0.59000000000000008</v>
      </c>
    </row>
    <row r="532" spans="1:24" x14ac:dyDescent="0.25">
      <c r="A532" s="64" t="s">
        <v>71</v>
      </c>
      <c r="B532" s="64">
        <v>4002</v>
      </c>
      <c r="C532" s="59">
        <v>44218</v>
      </c>
      <c r="D532" s="64">
        <v>22</v>
      </c>
      <c r="E532" s="64" t="s">
        <v>73</v>
      </c>
      <c r="F532" s="64">
        <v>27.32</v>
      </c>
      <c r="G532" s="64">
        <v>7.25</v>
      </c>
      <c r="H532" s="64">
        <v>0.23</v>
      </c>
      <c r="I532" s="64">
        <v>0.01</v>
      </c>
      <c r="J532" s="64">
        <v>0.05</v>
      </c>
      <c r="K532" s="64">
        <v>0.31</v>
      </c>
      <c r="L532" s="64">
        <v>0</v>
      </c>
      <c r="M532" s="64">
        <v>0.04</v>
      </c>
      <c r="N532" s="64">
        <v>-0.2</v>
      </c>
      <c r="O532" s="64">
        <v>-0.09</v>
      </c>
      <c r="P532" s="64">
        <v>0</v>
      </c>
      <c r="R532" s="64">
        <v>0.39</v>
      </c>
      <c r="S532" s="64">
        <v>0.34</v>
      </c>
      <c r="T532" s="64">
        <v>0.23</v>
      </c>
      <c r="U532" s="64">
        <v>35.880000000000003</v>
      </c>
      <c r="V532" s="64">
        <v>1348.8910000000001</v>
      </c>
      <c r="X532" s="64">
        <f t="shared" si="8"/>
        <v>0.60000000000000009</v>
      </c>
    </row>
    <row r="533" spans="1:24" x14ac:dyDescent="0.25">
      <c r="A533" s="64" t="s">
        <v>71</v>
      </c>
      <c r="B533" s="64">
        <v>4002</v>
      </c>
      <c r="C533" s="59">
        <v>44218</v>
      </c>
      <c r="D533" s="64">
        <v>23</v>
      </c>
      <c r="E533" s="64" t="s">
        <v>73</v>
      </c>
      <c r="F533" s="64">
        <v>26.19</v>
      </c>
      <c r="G533" s="64">
        <v>7.25</v>
      </c>
      <c r="H533" s="64">
        <v>0.23</v>
      </c>
      <c r="I533" s="64">
        <v>0.01</v>
      </c>
      <c r="J533" s="64">
        <v>0.09</v>
      </c>
      <c r="K533" s="64">
        <v>0.33</v>
      </c>
      <c r="L533" s="64">
        <v>0</v>
      </c>
      <c r="M533" s="64">
        <v>0.03</v>
      </c>
      <c r="N533" s="64">
        <v>-0.17</v>
      </c>
      <c r="O533" s="64">
        <v>-0.09</v>
      </c>
      <c r="P533" s="64">
        <v>0</v>
      </c>
      <c r="R533" s="64">
        <v>0.39</v>
      </c>
      <c r="S533" s="64">
        <v>0.34</v>
      </c>
      <c r="T533" s="64">
        <v>0.23</v>
      </c>
      <c r="U533" s="64">
        <v>34.83</v>
      </c>
      <c r="V533" s="64">
        <v>1255.9639999999999</v>
      </c>
      <c r="X533" s="64">
        <f t="shared" si="8"/>
        <v>0.66</v>
      </c>
    </row>
    <row r="534" spans="1:24" x14ac:dyDescent="0.25">
      <c r="A534" s="64" t="s">
        <v>71</v>
      </c>
      <c r="B534" s="64">
        <v>4002</v>
      </c>
      <c r="C534" s="59">
        <v>44218</v>
      </c>
      <c r="D534" s="64">
        <v>24</v>
      </c>
      <c r="E534" s="64" t="s">
        <v>72</v>
      </c>
      <c r="F534" s="64">
        <v>26.09</v>
      </c>
      <c r="G534" s="64">
        <v>7.25</v>
      </c>
      <c r="H534" s="64">
        <v>0.23</v>
      </c>
      <c r="I534" s="64">
        <v>0.01</v>
      </c>
      <c r="J534" s="64">
        <v>0.12</v>
      </c>
      <c r="K534" s="64">
        <v>0</v>
      </c>
      <c r="L534" s="64">
        <v>0</v>
      </c>
      <c r="M534" s="64">
        <v>0.05</v>
      </c>
      <c r="N534" s="64">
        <v>-0.16</v>
      </c>
      <c r="O534" s="64">
        <v>-0.09</v>
      </c>
      <c r="P534" s="64">
        <v>0</v>
      </c>
      <c r="R534" s="64">
        <v>0.39</v>
      </c>
      <c r="S534" s="64">
        <v>0.34</v>
      </c>
      <c r="T534" s="64">
        <v>0.23</v>
      </c>
      <c r="U534" s="64">
        <v>34.46</v>
      </c>
      <c r="V534" s="64">
        <v>1172.6420000000001</v>
      </c>
      <c r="X534" s="64">
        <f t="shared" si="8"/>
        <v>0.36</v>
      </c>
    </row>
    <row r="535" spans="1:24" x14ac:dyDescent="0.25">
      <c r="A535" s="64" t="s">
        <v>71</v>
      </c>
      <c r="B535" s="64">
        <v>4002</v>
      </c>
      <c r="C535" s="59">
        <v>44219</v>
      </c>
      <c r="D535" s="64">
        <v>1</v>
      </c>
      <c r="E535" s="64" t="s">
        <v>72</v>
      </c>
      <c r="F535" s="64">
        <v>32.590000000000003</v>
      </c>
      <c r="G535" s="64">
        <v>7.25</v>
      </c>
      <c r="H535" s="64">
        <v>0.31</v>
      </c>
      <c r="I535" s="64">
        <v>0.03</v>
      </c>
      <c r="J535" s="64">
        <v>0.08</v>
      </c>
      <c r="K535" s="64">
        <v>0</v>
      </c>
      <c r="L535" s="64">
        <v>0</v>
      </c>
      <c r="M535" s="64">
        <v>0.03</v>
      </c>
      <c r="N535" s="64">
        <v>-0.25</v>
      </c>
      <c r="O535" s="64">
        <v>-0.09</v>
      </c>
      <c r="P535" s="64">
        <v>0</v>
      </c>
      <c r="R535" s="64">
        <v>0.39</v>
      </c>
      <c r="S535" s="64">
        <v>0.34</v>
      </c>
      <c r="T535" s="64">
        <v>0.23</v>
      </c>
      <c r="U535" s="64">
        <v>40.909999999999997</v>
      </c>
      <c r="V535" s="64">
        <v>1110.7249999999999</v>
      </c>
      <c r="X535" s="64">
        <f t="shared" si="8"/>
        <v>0.42</v>
      </c>
    </row>
    <row r="536" spans="1:24" x14ac:dyDescent="0.25">
      <c r="A536" s="64" t="s">
        <v>71</v>
      </c>
      <c r="B536" s="64">
        <v>4002</v>
      </c>
      <c r="C536" s="59">
        <v>44219</v>
      </c>
      <c r="D536" s="64">
        <v>2</v>
      </c>
      <c r="E536" s="64" t="s">
        <v>72</v>
      </c>
      <c r="F536" s="64">
        <v>30.62</v>
      </c>
      <c r="G536" s="64">
        <v>7.25</v>
      </c>
      <c r="H536" s="64">
        <v>0.31</v>
      </c>
      <c r="I536" s="64">
        <v>0.03</v>
      </c>
      <c r="J536" s="64">
        <v>0.05</v>
      </c>
      <c r="K536" s="64">
        <v>0</v>
      </c>
      <c r="L536" s="64">
        <v>0</v>
      </c>
      <c r="M536" s="64">
        <v>0.03</v>
      </c>
      <c r="N536" s="64">
        <v>-0.14000000000000001</v>
      </c>
      <c r="O536" s="64">
        <v>-0.09</v>
      </c>
      <c r="P536" s="64">
        <v>0</v>
      </c>
      <c r="R536" s="64">
        <v>0.39</v>
      </c>
      <c r="S536" s="64">
        <v>0.34</v>
      </c>
      <c r="T536" s="64">
        <v>0.23</v>
      </c>
      <c r="U536" s="64">
        <v>39.020000000000003</v>
      </c>
      <c r="V536" s="64">
        <v>1079.7760000000001</v>
      </c>
      <c r="X536" s="64">
        <f t="shared" si="8"/>
        <v>0.38999999999999996</v>
      </c>
    </row>
    <row r="537" spans="1:24" x14ac:dyDescent="0.25">
      <c r="A537" s="64" t="s">
        <v>71</v>
      </c>
      <c r="B537" s="64">
        <v>4002</v>
      </c>
      <c r="C537" s="59">
        <v>44219</v>
      </c>
      <c r="D537" s="64">
        <v>3</v>
      </c>
      <c r="E537" s="64" t="s">
        <v>72</v>
      </c>
      <c r="F537" s="64">
        <v>26.42</v>
      </c>
      <c r="G537" s="64">
        <v>7.25</v>
      </c>
      <c r="H537" s="64">
        <v>0.31</v>
      </c>
      <c r="I537" s="64">
        <v>0.03</v>
      </c>
      <c r="J537" s="64">
        <v>0.06</v>
      </c>
      <c r="K537" s="64">
        <v>0</v>
      </c>
      <c r="L537" s="64">
        <v>0</v>
      </c>
      <c r="M537" s="64">
        <v>0.04</v>
      </c>
      <c r="N537" s="64">
        <v>-0.15</v>
      </c>
      <c r="O537" s="64">
        <v>-0.09</v>
      </c>
      <c r="P537" s="64">
        <v>0</v>
      </c>
      <c r="R537" s="64">
        <v>0.39</v>
      </c>
      <c r="S537" s="64">
        <v>0.34</v>
      </c>
      <c r="T537" s="64">
        <v>0.23</v>
      </c>
      <c r="U537" s="64">
        <v>34.83</v>
      </c>
      <c r="V537" s="64">
        <v>1066.8230000000001</v>
      </c>
      <c r="X537" s="64">
        <f t="shared" si="8"/>
        <v>0.39999999999999997</v>
      </c>
    </row>
    <row r="538" spans="1:24" x14ac:dyDescent="0.25">
      <c r="A538" s="64" t="s">
        <v>71</v>
      </c>
      <c r="B538" s="64">
        <v>4002</v>
      </c>
      <c r="C538" s="59">
        <v>44219</v>
      </c>
      <c r="D538" s="64">
        <v>4</v>
      </c>
      <c r="E538" s="64" t="s">
        <v>72</v>
      </c>
      <c r="F538" s="64">
        <v>25.95</v>
      </c>
      <c r="G538" s="64">
        <v>7.25</v>
      </c>
      <c r="H538" s="64">
        <v>0.31</v>
      </c>
      <c r="I538" s="64">
        <v>0.03</v>
      </c>
      <c r="J538" s="64">
        <v>0.13</v>
      </c>
      <c r="K538" s="64">
        <v>0</v>
      </c>
      <c r="L538" s="64">
        <v>0</v>
      </c>
      <c r="M538" s="64">
        <v>0.05</v>
      </c>
      <c r="N538" s="64">
        <v>-0.14000000000000001</v>
      </c>
      <c r="O538" s="64">
        <v>-0.09</v>
      </c>
      <c r="P538" s="64">
        <v>0</v>
      </c>
      <c r="R538" s="64">
        <v>0.39</v>
      </c>
      <c r="S538" s="64">
        <v>0.34</v>
      </c>
      <c r="T538" s="64">
        <v>0.23</v>
      </c>
      <c r="U538" s="64">
        <v>34.450000000000003</v>
      </c>
      <c r="V538" s="64">
        <v>1068.691</v>
      </c>
      <c r="X538" s="64">
        <f t="shared" si="8"/>
        <v>0.47</v>
      </c>
    </row>
    <row r="539" spans="1:24" x14ac:dyDescent="0.25">
      <c r="A539" s="64" t="s">
        <v>71</v>
      </c>
      <c r="B539" s="64">
        <v>4002</v>
      </c>
      <c r="C539" s="59">
        <v>44219</v>
      </c>
      <c r="D539" s="64">
        <v>5</v>
      </c>
      <c r="E539" s="64" t="s">
        <v>72</v>
      </c>
      <c r="F539" s="64">
        <v>25.77</v>
      </c>
      <c r="G539" s="64">
        <v>7.25</v>
      </c>
      <c r="H539" s="64">
        <v>0.31</v>
      </c>
      <c r="I539" s="64">
        <v>0.03</v>
      </c>
      <c r="J539" s="64">
        <v>7.0000000000000007E-2</v>
      </c>
      <c r="K539" s="64">
        <v>0</v>
      </c>
      <c r="L539" s="64">
        <v>0</v>
      </c>
      <c r="M539" s="64">
        <v>0.08</v>
      </c>
      <c r="N539" s="64">
        <v>-0.2</v>
      </c>
      <c r="O539" s="64">
        <v>-0.09</v>
      </c>
      <c r="P539" s="64">
        <v>0</v>
      </c>
      <c r="R539" s="64">
        <v>0.39</v>
      </c>
      <c r="S539" s="64">
        <v>0.34</v>
      </c>
      <c r="T539" s="64">
        <v>0.23</v>
      </c>
      <c r="U539" s="64">
        <v>34.18</v>
      </c>
      <c r="V539" s="64">
        <v>1091.701</v>
      </c>
      <c r="X539" s="64">
        <f t="shared" si="8"/>
        <v>0.41</v>
      </c>
    </row>
    <row r="540" spans="1:24" x14ac:dyDescent="0.25">
      <c r="A540" s="64" t="s">
        <v>71</v>
      </c>
      <c r="B540" s="64">
        <v>4002</v>
      </c>
      <c r="C540" s="59">
        <v>44219</v>
      </c>
      <c r="D540" s="64">
        <v>6</v>
      </c>
      <c r="E540" s="64" t="s">
        <v>72</v>
      </c>
      <c r="F540" s="64">
        <v>26.77</v>
      </c>
      <c r="G540" s="64">
        <v>7.25</v>
      </c>
      <c r="H540" s="64">
        <v>0.31</v>
      </c>
      <c r="I540" s="64">
        <v>0.03</v>
      </c>
      <c r="J540" s="64">
        <v>0.18</v>
      </c>
      <c r="K540" s="64">
        <v>0</v>
      </c>
      <c r="L540" s="64">
        <v>0</v>
      </c>
      <c r="M540" s="64">
        <v>0.08</v>
      </c>
      <c r="N540" s="64">
        <v>-0.15</v>
      </c>
      <c r="O540" s="64">
        <v>-0.09</v>
      </c>
      <c r="P540" s="64">
        <v>0</v>
      </c>
      <c r="R540" s="64">
        <v>0.39</v>
      </c>
      <c r="S540" s="64">
        <v>0.34</v>
      </c>
      <c r="T540" s="64">
        <v>0.23</v>
      </c>
      <c r="U540" s="64">
        <v>35.340000000000003</v>
      </c>
      <c r="V540" s="64">
        <v>1143.3240000000001</v>
      </c>
      <c r="X540" s="64">
        <f t="shared" si="8"/>
        <v>0.52</v>
      </c>
    </row>
    <row r="541" spans="1:24" x14ac:dyDescent="0.25">
      <c r="A541" s="64" t="s">
        <v>71</v>
      </c>
      <c r="B541" s="64">
        <v>4002</v>
      </c>
      <c r="C541" s="59">
        <v>44219</v>
      </c>
      <c r="D541" s="64">
        <v>7</v>
      </c>
      <c r="E541" s="64" t="s">
        <v>72</v>
      </c>
      <c r="F541" s="64">
        <v>29.67</v>
      </c>
      <c r="G541" s="64">
        <v>7.25</v>
      </c>
      <c r="H541" s="64">
        <v>0.31</v>
      </c>
      <c r="I541" s="64">
        <v>0.03</v>
      </c>
      <c r="J541" s="64">
        <v>0.13</v>
      </c>
      <c r="K541" s="64">
        <v>0</v>
      </c>
      <c r="L541" s="64">
        <v>0</v>
      </c>
      <c r="M541" s="64">
        <v>-0.02</v>
      </c>
      <c r="N541" s="64">
        <v>-0.14000000000000001</v>
      </c>
      <c r="O541" s="64">
        <v>-0.09</v>
      </c>
      <c r="P541" s="64">
        <v>0</v>
      </c>
      <c r="R541" s="64">
        <v>0.39</v>
      </c>
      <c r="S541" s="64">
        <v>0.34</v>
      </c>
      <c r="T541" s="64">
        <v>0.23</v>
      </c>
      <c r="U541" s="64">
        <v>38.1</v>
      </c>
      <c r="V541" s="64">
        <v>1222.0219999999999</v>
      </c>
      <c r="X541" s="64">
        <f t="shared" si="8"/>
        <v>0.47</v>
      </c>
    </row>
    <row r="542" spans="1:24" x14ac:dyDescent="0.25">
      <c r="A542" s="64" t="s">
        <v>71</v>
      </c>
      <c r="B542" s="64">
        <v>4002</v>
      </c>
      <c r="C542" s="59">
        <v>44219</v>
      </c>
      <c r="D542" s="64">
        <v>8</v>
      </c>
      <c r="E542" s="64" t="s">
        <v>72</v>
      </c>
      <c r="F542" s="64">
        <v>31.13</v>
      </c>
      <c r="G542" s="64">
        <v>7.25</v>
      </c>
      <c r="H542" s="64">
        <v>0.31</v>
      </c>
      <c r="I542" s="64">
        <v>0.03</v>
      </c>
      <c r="J542" s="64">
        <v>0.19</v>
      </c>
      <c r="K542" s="64">
        <v>0</v>
      </c>
      <c r="L542" s="64">
        <v>0</v>
      </c>
      <c r="M542" s="64">
        <v>0.05</v>
      </c>
      <c r="N542" s="64">
        <v>-0.23</v>
      </c>
      <c r="O542" s="64">
        <v>-0.09</v>
      </c>
      <c r="P542" s="64">
        <v>0</v>
      </c>
      <c r="R542" s="64">
        <v>0.39</v>
      </c>
      <c r="S542" s="64">
        <v>0.34</v>
      </c>
      <c r="T542" s="64">
        <v>0.23</v>
      </c>
      <c r="U542" s="64">
        <v>39.6</v>
      </c>
      <c r="V542" s="64">
        <v>1305.7550000000001</v>
      </c>
      <c r="X542" s="64">
        <f t="shared" si="8"/>
        <v>0.53</v>
      </c>
    </row>
    <row r="543" spans="1:24" x14ac:dyDescent="0.25">
      <c r="A543" s="64" t="s">
        <v>71</v>
      </c>
      <c r="B543" s="64">
        <v>4002</v>
      </c>
      <c r="C543" s="59">
        <v>44219</v>
      </c>
      <c r="D543" s="64">
        <v>9</v>
      </c>
      <c r="E543" s="64" t="s">
        <v>72</v>
      </c>
      <c r="F543" s="64">
        <v>27.84</v>
      </c>
      <c r="G543" s="64">
        <v>7.25</v>
      </c>
      <c r="H543" s="64">
        <v>0.31</v>
      </c>
      <c r="I543" s="64">
        <v>0.03</v>
      </c>
      <c r="J543" s="64">
        <v>0.21</v>
      </c>
      <c r="K543" s="64">
        <v>0</v>
      </c>
      <c r="L543" s="64">
        <v>0</v>
      </c>
      <c r="M543" s="64">
        <v>0.02</v>
      </c>
      <c r="N543" s="64">
        <v>-0.22</v>
      </c>
      <c r="O543" s="64">
        <v>-0.09</v>
      </c>
      <c r="P543" s="64">
        <v>0</v>
      </c>
      <c r="R543" s="64">
        <v>0.39</v>
      </c>
      <c r="S543" s="64">
        <v>0.34</v>
      </c>
      <c r="T543" s="64">
        <v>0.23</v>
      </c>
      <c r="U543" s="64">
        <v>36.31</v>
      </c>
      <c r="V543" s="64">
        <v>1386.2070000000001</v>
      </c>
      <c r="X543" s="64">
        <f t="shared" si="8"/>
        <v>0.54999999999999993</v>
      </c>
    </row>
    <row r="544" spans="1:24" x14ac:dyDescent="0.25">
      <c r="A544" s="64" t="s">
        <v>71</v>
      </c>
      <c r="B544" s="64">
        <v>4002</v>
      </c>
      <c r="C544" s="59">
        <v>44219</v>
      </c>
      <c r="D544" s="64">
        <v>10</v>
      </c>
      <c r="E544" s="64" t="s">
        <v>72</v>
      </c>
      <c r="F544" s="64">
        <v>24.57</v>
      </c>
      <c r="G544" s="64">
        <v>7.25</v>
      </c>
      <c r="H544" s="64">
        <v>0.31</v>
      </c>
      <c r="I544" s="64">
        <v>0.03</v>
      </c>
      <c r="J544" s="64">
        <v>0.08</v>
      </c>
      <c r="K544" s="64">
        <v>0</v>
      </c>
      <c r="L544" s="64">
        <v>0</v>
      </c>
      <c r="M544" s="64">
        <v>0.03</v>
      </c>
      <c r="N544" s="64">
        <v>-0.19</v>
      </c>
      <c r="O544" s="64">
        <v>-0.09</v>
      </c>
      <c r="P544" s="64">
        <v>0</v>
      </c>
      <c r="R544" s="64">
        <v>0.39</v>
      </c>
      <c r="S544" s="64">
        <v>0.34</v>
      </c>
      <c r="T544" s="64">
        <v>0.23</v>
      </c>
      <c r="U544" s="64">
        <v>32.950000000000003</v>
      </c>
      <c r="V544" s="64">
        <v>1427.146</v>
      </c>
      <c r="X544" s="64">
        <f t="shared" si="8"/>
        <v>0.42</v>
      </c>
    </row>
    <row r="545" spans="1:24" x14ac:dyDescent="0.25">
      <c r="A545" s="64" t="s">
        <v>71</v>
      </c>
      <c r="B545" s="64">
        <v>4002</v>
      </c>
      <c r="C545" s="59">
        <v>44219</v>
      </c>
      <c r="D545" s="64">
        <v>11</v>
      </c>
      <c r="E545" s="64" t="s">
        <v>72</v>
      </c>
      <c r="F545" s="64">
        <v>33.299999999999997</v>
      </c>
      <c r="G545" s="64">
        <v>7.25</v>
      </c>
      <c r="H545" s="64">
        <v>0.31</v>
      </c>
      <c r="I545" s="64">
        <v>0.03</v>
      </c>
      <c r="J545" s="64">
        <v>0.05</v>
      </c>
      <c r="K545" s="64">
        <v>0</v>
      </c>
      <c r="L545" s="64">
        <v>0</v>
      </c>
      <c r="M545" s="64">
        <v>0.06</v>
      </c>
      <c r="N545" s="64">
        <v>-0.25</v>
      </c>
      <c r="O545" s="64">
        <v>-0.09</v>
      </c>
      <c r="P545" s="64">
        <v>0</v>
      </c>
      <c r="R545" s="64">
        <v>0.39</v>
      </c>
      <c r="S545" s="64">
        <v>0.34</v>
      </c>
      <c r="T545" s="64">
        <v>0.23</v>
      </c>
      <c r="U545" s="64">
        <v>41.62</v>
      </c>
      <c r="V545" s="64">
        <v>1443.9939999999999</v>
      </c>
      <c r="X545" s="64">
        <f t="shared" si="8"/>
        <v>0.38999999999999996</v>
      </c>
    </row>
    <row r="546" spans="1:24" x14ac:dyDescent="0.25">
      <c r="A546" s="64" t="s">
        <v>71</v>
      </c>
      <c r="B546" s="64">
        <v>4002</v>
      </c>
      <c r="C546" s="59">
        <v>44219</v>
      </c>
      <c r="D546" s="64">
        <v>12</v>
      </c>
      <c r="E546" s="64" t="s">
        <v>72</v>
      </c>
      <c r="F546" s="64">
        <v>29.94</v>
      </c>
      <c r="G546" s="64">
        <v>7.25</v>
      </c>
      <c r="H546" s="64">
        <v>0.31</v>
      </c>
      <c r="I546" s="64">
        <v>0.03</v>
      </c>
      <c r="J546" s="64">
        <v>0.09</v>
      </c>
      <c r="K546" s="64">
        <v>0</v>
      </c>
      <c r="L546" s="64">
        <v>0</v>
      </c>
      <c r="M546" s="64">
        <v>0.03</v>
      </c>
      <c r="N546" s="64">
        <v>-0.22</v>
      </c>
      <c r="O546" s="64">
        <v>-0.09</v>
      </c>
      <c r="P546" s="64">
        <v>0</v>
      </c>
      <c r="R546" s="64">
        <v>0.39</v>
      </c>
      <c r="S546" s="64">
        <v>0.34</v>
      </c>
      <c r="T546" s="64">
        <v>0.23</v>
      </c>
      <c r="U546" s="64">
        <v>38.299999999999997</v>
      </c>
      <c r="V546" s="64">
        <v>1451.5730000000001</v>
      </c>
      <c r="X546" s="64">
        <f t="shared" si="8"/>
        <v>0.42999999999999994</v>
      </c>
    </row>
    <row r="547" spans="1:24" x14ac:dyDescent="0.25">
      <c r="A547" s="64" t="s">
        <v>71</v>
      </c>
      <c r="B547" s="64">
        <v>4002</v>
      </c>
      <c r="C547" s="59">
        <v>44219</v>
      </c>
      <c r="D547" s="64">
        <v>13</v>
      </c>
      <c r="E547" s="64" t="s">
        <v>72</v>
      </c>
      <c r="F547" s="64">
        <v>2.38</v>
      </c>
      <c r="G547" s="64">
        <v>7.25</v>
      </c>
      <c r="H547" s="64">
        <v>0.31</v>
      </c>
      <c r="I547" s="64">
        <v>0.03</v>
      </c>
      <c r="J547" s="64">
        <v>0.25</v>
      </c>
      <c r="K547" s="64">
        <v>0</v>
      </c>
      <c r="L547" s="64">
        <v>0</v>
      </c>
      <c r="M547" s="64">
        <v>0.01</v>
      </c>
      <c r="N547" s="64">
        <v>-0.16</v>
      </c>
      <c r="O547" s="64">
        <v>-0.09</v>
      </c>
      <c r="P547" s="64">
        <v>0</v>
      </c>
      <c r="R547" s="64">
        <v>0.39</v>
      </c>
      <c r="S547" s="64">
        <v>0.34</v>
      </c>
      <c r="T547" s="64">
        <v>0.23</v>
      </c>
      <c r="U547" s="64">
        <v>10.94</v>
      </c>
      <c r="V547" s="64">
        <v>1442.4549999999999</v>
      </c>
      <c r="X547" s="64">
        <f t="shared" si="8"/>
        <v>0.59</v>
      </c>
    </row>
    <row r="548" spans="1:24" x14ac:dyDescent="0.25">
      <c r="A548" s="64" t="s">
        <v>71</v>
      </c>
      <c r="B548" s="64">
        <v>4002</v>
      </c>
      <c r="C548" s="59">
        <v>44219</v>
      </c>
      <c r="D548" s="64">
        <v>14</v>
      </c>
      <c r="E548" s="64" t="s">
        <v>72</v>
      </c>
      <c r="F548" s="64">
        <v>0.01</v>
      </c>
      <c r="G548" s="64">
        <v>7.25</v>
      </c>
      <c r="H548" s="64">
        <v>0.31</v>
      </c>
      <c r="I548" s="64">
        <v>0.03</v>
      </c>
      <c r="J548" s="64">
        <v>0.24</v>
      </c>
      <c r="K548" s="64">
        <v>0</v>
      </c>
      <c r="L548" s="64">
        <v>0</v>
      </c>
      <c r="M548" s="64">
        <v>0</v>
      </c>
      <c r="N548" s="64">
        <v>-0.15</v>
      </c>
      <c r="O548" s="64">
        <v>-0.09</v>
      </c>
      <c r="P548" s="64">
        <v>0</v>
      </c>
      <c r="R548" s="64">
        <v>0.39</v>
      </c>
      <c r="S548" s="64">
        <v>0.34</v>
      </c>
      <c r="T548" s="64">
        <v>0.23</v>
      </c>
      <c r="U548" s="64">
        <v>8.56</v>
      </c>
      <c r="V548" s="64">
        <v>1430.7280000000001</v>
      </c>
      <c r="X548" s="64">
        <f t="shared" si="8"/>
        <v>0.57999999999999996</v>
      </c>
    </row>
    <row r="549" spans="1:24" x14ac:dyDescent="0.25">
      <c r="A549" s="64" t="s">
        <v>71</v>
      </c>
      <c r="B549" s="64">
        <v>4002</v>
      </c>
      <c r="C549" s="59">
        <v>44219</v>
      </c>
      <c r="D549" s="64">
        <v>15</v>
      </c>
      <c r="E549" s="64" t="s">
        <v>72</v>
      </c>
      <c r="F549" s="64">
        <v>15.11</v>
      </c>
      <c r="G549" s="64">
        <v>7.25</v>
      </c>
      <c r="H549" s="64">
        <v>0.31</v>
      </c>
      <c r="I549" s="64">
        <v>0.03</v>
      </c>
      <c r="J549" s="64">
        <v>0.22</v>
      </c>
      <c r="K549" s="64">
        <v>0</v>
      </c>
      <c r="L549" s="64">
        <v>0</v>
      </c>
      <c r="M549" s="64">
        <v>0.02</v>
      </c>
      <c r="N549" s="64">
        <v>-0.03</v>
      </c>
      <c r="O549" s="64">
        <v>-0.09</v>
      </c>
      <c r="P549" s="64">
        <v>0</v>
      </c>
      <c r="R549" s="64">
        <v>0.39</v>
      </c>
      <c r="S549" s="64">
        <v>0.34</v>
      </c>
      <c r="T549" s="64">
        <v>0.23</v>
      </c>
      <c r="U549" s="64">
        <v>23.78</v>
      </c>
      <c r="V549" s="64">
        <v>1430.126</v>
      </c>
      <c r="X549" s="64">
        <f t="shared" si="8"/>
        <v>0.55999999999999994</v>
      </c>
    </row>
    <row r="550" spans="1:24" x14ac:dyDescent="0.25">
      <c r="A550" s="64" t="s">
        <v>71</v>
      </c>
      <c r="B550" s="64">
        <v>4002</v>
      </c>
      <c r="C550" s="59">
        <v>44219</v>
      </c>
      <c r="D550" s="64">
        <v>16</v>
      </c>
      <c r="E550" s="64" t="s">
        <v>72</v>
      </c>
      <c r="F550" s="64">
        <v>31.76</v>
      </c>
      <c r="G550" s="64">
        <v>7.25</v>
      </c>
      <c r="H550" s="64">
        <v>0.31</v>
      </c>
      <c r="I550" s="64">
        <v>0.03</v>
      </c>
      <c r="J550" s="64">
        <v>0.12</v>
      </c>
      <c r="K550" s="64">
        <v>0</v>
      </c>
      <c r="L550" s="64">
        <v>0</v>
      </c>
      <c r="M550" s="64">
        <v>0.06</v>
      </c>
      <c r="N550" s="64">
        <v>-0.13</v>
      </c>
      <c r="O550" s="64">
        <v>-0.09</v>
      </c>
      <c r="P550" s="64">
        <v>0</v>
      </c>
      <c r="R550" s="64">
        <v>0.39</v>
      </c>
      <c r="S550" s="64">
        <v>0.34</v>
      </c>
      <c r="T550" s="64">
        <v>0.23</v>
      </c>
      <c r="U550" s="64">
        <v>40.270000000000003</v>
      </c>
      <c r="V550" s="64">
        <v>1463.3810000000001</v>
      </c>
      <c r="X550" s="64">
        <f t="shared" si="8"/>
        <v>0.45999999999999996</v>
      </c>
    </row>
    <row r="551" spans="1:24" x14ac:dyDescent="0.25">
      <c r="A551" s="64" t="s">
        <v>71</v>
      </c>
      <c r="B551" s="64">
        <v>4002</v>
      </c>
      <c r="C551" s="59">
        <v>44219</v>
      </c>
      <c r="D551" s="64">
        <v>17</v>
      </c>
      <c r="E551" s="64" t="s">
        <v>72</v>
      </c>
      <c r="F551" s="64">
        <v>45.95</v>
      </c>
      <c r="G551" s="64">
        <v>7.25</v>
      </c>
      <c r="H551" s="64">
        <v>0.31</v>
      </c>
      <c r="I551" s="64">
        <v>0.03</v>
      </c>
      <c r="J551" s="64">
        <v>0.13</v>
      </c>
      <c r="K551" s="64">
        <v>0</v>
      </c>
      <c r="L551" s="64">
        <v>0.01</v>
      </c>
      <c r="M551" s="64">
        <v>0.05</v>
      </c>
      <c r="N551" s="64">
        <v>-0.02</v>
      </c>
      <c r="O551" s="64">
        <v>-0.09</v>
      </c>
      <c r="P551" s="64">
        <v>0</v>
      </c>
      <c r="R551" s="64">
        <v>0.39</v>
      </c>
      <c r="S551" s="64">
        <v>0.34</v>
      </c>
      <c r="T551" s="64">
        <v>0.23</v>
      </c>
      <c r="U551" s="64">
        <v>54.58</v>
      </c>
      <c r="V551" s="64">
        <v>1555.4870000000001</v>
      </c>
      <c r="X551" s="64">
        <f t="shared" si="8"/>
        <v>0.48</v>
      </c>
    </row>
    <row r="552" spans="1:24" x14ac:dyDescent="0.25">
      <c r="A552" s="64" t="s">
        <v>71</v>
      </c>
      <c r="B552" s="64">
        <v>4002</v>
      </c>
      <c r="C552" s="59">
        <v>44219</v>
      </c>
      <c r="D552" s="64">
        <v>18</v>
      </c>
      <c r="E552" s="64" t="s">
        <v>72</v>
      </c>
      <c r="F552" s="64">
        <v>54.81</v>
      </c>
      <c r="G552" s="64">
        <v>7.25</v>
      </c>
      <c r="H552" s="64">
        <v>0.31</v>
      </c>
      <c r="I552" s="64">
        <v>0.03</v>
      </c>
      <c r="J552" s="64">
        <v>0.12</v>
      </c>
      <c r="K552" s="64">
        <v>0</v>
      </c>
      <c r="L552" s="64">
        <v>0</v>
      </c>
      <c r="M552" s="64">
        <v>0.05</v>
      </c>
      <c r="N552" s="64">
        <v>-0.32</v>
      </c>
      <c r="O552" s="64">
        <v>-0.09</v>
      </c>
      <c r="P552" s="64">
        <v>0</v>
      </c>
      <c r="R552" s="64">
        <v>0.39</v>
      </c>
      <c r="S552" s="64">
        <v>0.34</v>
      </c>
      <c r="T552" s="64">
        <v>0.23</v>
      </c>
      <c r="U552" s="64">
        <v>63.12</v>
      </c>
      <c r="V552" s="64">
        <v>1672.4870000000001</v>
      </c>
      <c r="X552" s="64">
        <f t="shared" si="8"/>
        <v>0.45999999999999996</v>
      </c>
    </row>
    <row r="553" spans="1:24" x14ac:dyDescent="0.25">
      <c r="A553" s="64" t="s">
        <v>71</v>
      </c>
      <c r="B553" s="64">
        <v>4002</v>
      </c>
      <c r="C553" s="59">
        <v>44219</v>
      </c>
      <c r="D553" s="64">
        <v>19</v>
      </c>
      <c r="E553" s="64" t="s">
        <v>72</v>
      </c>
      <c r="F553" s="64">
        <v>63.77</v>
      </c>
      <c r="G553" s="64">
        <v>7.25</v>
      </c>
      <c r="H553" s="64">
        <v>0.31</v>
      </c>
      <c r="I553" s="64">
        <v>0.03</v>
      </c>
      <c r="J553" s="64">
        <v>0.31</v>
      </c>
      <c r="K553" s="64">
        <v>0</v>
      </c>
      <c r="L553" s="64">
        <v>0</v>
      </c>
      <c r="M553" s="64">
        <v>0.02</v>
      </c>
      <c r="N553" s="64">
        <v>-0.35</v>
      </c>
      <c r="O553" s="64">
        <v>-0.09</v>
      </c>
      <c r="P553" s="64">
        <v>0</v>
      </c>
      <c r="R553" s="64">
        <v>0.39</v>
      </c>
      <c r="S553" s="64">
        <v>0.34</v>
      </c>
      <c r="T553" s="64">
        <v>0.23</v>
      </c>
      <c r="U553" s="64">
        <v>72.209999999999994</v>
      </c>
      <c r="V553" s="64">
        <v>1662.713</v>
      </c>
      <c r="X553" s="64">
        <f t="shared" si="8"/>
        <v>0.64999999999999991</v>
      </c>
    </row>
    <row r="554" spans="1:24" x14ac:dyDescent="0.25">
      <c r="A554" s="64" t="s">
        <v>71</v>
      </c>
      <c r="B554" s="64">
        <v>4002</v>
      </c>
      <c r="C554" s="59">
        <v>44219</v>
      </c>
      <c r="D554" s="64">
        <v>20</v>
      </c>
      <c r="E554" s="64" t="s">
        <v>72</v>
      </c>
      <c r="F554" s="64">
        <v>53.84</v>
      </c>
      <c r="G554" s="64">
        <v>7.25</v>
      </c>
      <c r="H554" s="64">
        <v>0.31</v>
      </c>
      <c r="I554" s="64">
        <v>0.03</v>
      </c>
      <c r="J554" s="64">
        <v>0.27</v>
      </c>
      <c r="K554" s="64">
        <v>0</v>
      </c>
      <c r="L554" s="64">
        <v>0</v>
      </c>
      <c r="M554" s="64">
        <v>0</v>
      </c>
      <c r="N554" s="64">
        <v>-0.35</v>
      </c>
      <c r="O554" s="64">
        <v>-0.09</v>
      </c>
      <c r="P554" s="64">
        <v>0</v>
      </c>
      <c r="R554" s="64">
        <v>0.39</v>
      </c>
      <c r="S554" s="64">
        <v>0.34</v>
      </c>
      <c r="T554" s="64">
        <v>0.23</v>
      </c>
      <c r="U554" s="64">
        <v>62.22</v>
      </c>
      <c r="V554" s="64">
        <v>1607.94</v>
      </c>
      <c r="X554" s="64">
        <f t="shared" si="8"/>
        <v>0.61</v>
      </c>
    </row>
    <row r="555" spans="1:24" x14ac:dyDescent="0.25">
      <c r="A555" s="64" t="s">
        <v>71</v>
      </c>
      <c r="B555" s="64">
        <v>4002</v>
      </c>
      <c r="C555" s="59">
        <v>44219</v>
      </c>
      <c r="D555" s="64">
        <v>21</v>
      </c>
      <c r="E555" s="64" t="s">
        <v>72</v>
      </c>
      <c r="F555" s="64">
        <v>67.75</v>
      </c>
      <c r="G555" s="64">
        <v>7.25</v>
      </c>
      <c r="H555" s="64">
        <v>0.31</v>
      </c>
      <c r="I555" s="64">
        <v>0.03</v>
      </c>
      <c r="J555" s="64">
        <v>0.26</v>
      </c>
      <c r="K555" s="64">
        <v>0</v>
      </c>
      <c r="L555" s="64">
        <v>0.41</v>
      </c>
      <c r="M555" s="64">
        <v>0.08</v>
      </c>
      <c r="N555" s="64">
        <v>-0.34</v>
      </c>
      <c r="O555" s="64">
        <v>-0.09</v>
      </c>
      <c r="P555" s="64">
        <v>0</v>
      </c>
      <c r="R555" s="64">
        <v>0.39</v>
      </c>
      <c r="S555" s="64">
        <v>0.34</v>
      </c>
      <c r="T555" s="64">
        <v>0.23</v>
      </c>
      <c r="U555" s="64">
        <v>76.62</v>
      </c>
      <c r="V555" s="64">
        <v>1542.059</v>
      </c>
      <c r="X555" s="64">
        <f t="shared" si="8"/>
        <v>1.01</v>
      </c>
    </row>
    <row r="556" spans="1:24" x14ac:dyDescent="0.25">
      <c r="A556" s="64" t="s">
        <v>71</v>
      </c>
      <c r="B556" s="64">
        <v>4002</v>
      </c>
      <c r="C556" s="59">
        <v>44219</v>
      </c>
      <c r="D556" s="64">
        <v>22</v>
      </c>
      <c r="E556" s="64" t="s">
        <v>72</v>
      </c>
      <c r="F556" s="64">
        <v>42.79</v>
      </c>
      <c r="G556" s="64">
        <v>7.25</v>
      </c>
      <c r="H556" s="64">
        <v>0.31</v>
      </c>
      <c r="I556" s="64">
        <v>0.03</v>
      </c>
      <c r="J556" s="64">
        <v>0.19</v>
      </c>
      <c r="K556" s="64">
        <v>0</v>
      </c>
      <c r="L556" s="64">
        <v>0.02</v>
      </c>
      <c r="M556" s="64">
        <v>-0.01</v>
      </c>
      <c r="N556" s="64">
        <v>-0.28999999999999998</v>
      </c>
      <c r="O556" s="64">
        <v>-0.09</v>
      </c>
      <c r="P556" s="64">
        <v>0</v>
      </c>
      <c r="R556" s="64">
        <v>0.39</v>
      </c>
      <c r="S556" s="64">
        <v>0.34</v>
      </c>
      <c r="T556" s="64">
        <v>0.23</v>
      </c>
      <c r="U556" s="64">
        <v>51.16</v>
      </c>
      <c r="V556" s="64">
        <v>1465.9179999999999</v>
      </c>
      <c r="X556" s="64">
        <f t="shared" si="8"/>
        <v>0.55000000000000004</v>
      </c>
    </row>
    <row r="557" spans="1:24" x14ac:dyDescent="0.25">
      <c r="A557" s="64" t="s">
        <v>71</v>
      </c>
      <c r="B557" s="64">
        <v>4002</v>
      </c>
      <c r="C557" s="59">
        <v>44219</v>
      </c>
      <c r="D557" s="64">
        <v>23</v>
      </c>
      <c r="E557" s="64" t="s">
        <v>72</v>
      </c>
      <c r="F557" s="64">
        <v>38.78</v>
      </c>
      <c r="G557" s="64">
        <v>7.25</v>
      </c>
      <c r="H557" s="64">
        <v>0.31</v>
      </c>
      <c r="I557" s="64">
        <v>0.03</v>
      </c>
      <c r="J557" s="64">
        <v>0.33</v>
      </c>
      <c r="K557" s="64">
        <v>0</v>
      </c>
      <c r="L557" s="64">
        <v>0</v>
      </c>
      <c r="M557" s="64">
        <v>0.02</v>
      </c>
      <c r="N557" s="64">
        <v>-0.21</v>
      </c>
      <c r="O557" s="64">
        <v>-0.09</v>
      </c>
      <c r="P557" s="64">
        <v>0</v>
      </c>
      <c r="R557" s="64">
        <v>0.39</v>
      </c>
      <c r="S557" s="64">
        <v>0.34</v>
      </c>
      <c r="T557" s="64">
        <v>0.23</v>
      </c>
      <c r="U557" s="64">
        <v>47.38</v>
      </c>
      <c r="V557" s="64">
        <v>1378.0709999999999</v>
      </c>
      <c r="X557" s="64">
        <f t="shared" si="8"/>
        <v>0.66999999999999993</v>
      </c>
    </row>
    <row r="558" spans="1:24" x14ac:dyDescent="0.25">
      <c r="A558" s="64" t="s">
        <v>71</v>
      </c>
      <c r="B558" s="64">
        <v>4002</v>
      </c>
      <c r="C558" s="59">
        <v>44219</v>
      </c>
      <c r="D558" s="64">
        <v>24</v>
      </c>
      <c r="E558" s="64" t="s">
        <v>72</v>
      </c>
      <c r="F558" s="64">
        <v>34.520000000000003</v>
      </c>
      <c r="G558" s="64">
        <v>7.25</v>
      </c>
      <c r="H558" s="64">
        <v>0.31</v>
      </c>
      <c r="I558" s="64">
        <v>0.03</v>
      </c>
      <c r="J558" s="64">
        <v>0.18</v>
      </c>
      <c r="K558" s="64">
        <v>0</v>
      </c>
      <c r="L558" s="64">
        <v>0</v>
      </c>
      <c r="M558" s="64">
        <v>-0.03</v>
      </c>
      <c r="N558" s="64">
        <v>-0.28999999999999998</v>
      </c>
      <c r="O558" s="64">
        <v>-0.09</v>
      </c>
      <c r="P558" s="64">
        <v>0</v>
      </c>
      <c r="R558" s="64">
        <v>0.39</v>
      </c>
      <c r="S558" s="64">
        <v>0.34</v>
      </c>
      <c r="T558" s="64">
        <v>0.23</v>
      </c>
      <c r="U558" s="64">
        <v>42.84</v>
      </c>
      <c r="V558" s="64">
        <v>1301.33</v>
      </c>
      <c r="X558" s="64">
        <f t="shared" si="8"/>
        <v>0.52</v>
      </c>
    </row>
    <row r="559" spans="1:24" x14ac:dyDescent="0.25">
      <c r="A559" s="64" t="s">
        <v>71</v>
      </c>
      <c r="B559" s="64">
        <v>4002</v>
      </c>
      <c r="C559" s="59">
        <v>44220</v>
      </c>
      <c r="D559" s="64">
        <v>1</v>
      </c>
      <c r="E559" s="64" t="s">
        <v>72</v>
      </c>
      <c r="F559" s="64">
        <v>65.73</v>
      </c>
      <c r="G559" s="64">
        <v>7.25</v>
      </c>
      <c r="H559" s="64">
        <v>0.51</v>
      </c>
      <c r="I559" s="64">
        <v>0.21</v>
      </c>
      <c r="J559" s="64">
        <v>0.34</v>
      </c>
      <c r="K559" s="64">
        <v>0</v>
      </c>
      <c r="L559" s="64">
        <v>0.42</v>
      </c>
      <c r="M559" s="64">
        <v>-0.01</v>
      </c>
      <c r="N559" s="64">
        <v>-0.34</v>
      </c>
      <c r="O559" s="64">
        <v>-0.09</v>
      </c>
      <c r="P559" s="64">
        <v>0</v>
      </c>
      <c r="R559" s="64">
        <v>0.39</v>
      </c>
      <c r="S559" s="64">
        <v>0.34</v>
      </c>
      <c r="T559" s="64">
        <v>0.23</v>
      </c>
      <c r="U559" s="64">
        <v>74.98</v>
      </c>
      <c r="V559" s="64">
        <v>1246.8489999999999</v>
      </c>
      <c r="X559" s="64">
        <f t="shared" si="8"/>
        <v>1.48</v>
      </c>
    </row>
    <row r="560" spans="1:24" x14ac:dyDescent="0.25">
      <c r="A560" s="64" t="s">
        <v>71</v>
      </c>
      <c r="B560" s="64">
        <v>4002</v>
      </c>
      <c r="C560" s="59">
        <v>44220</v>
      </c>
      <c r="D560" s="64">
        <v>2</v>
      </c>
      <c r="E560" s="64" t="s">
        <v>72</v>
      </c>
      <c r="F560" s="64">
        <v>55.83</v>
      </c>
      <c r="G560" s="64">
        <v>7.25</v>
      </c>
      <c r="H560" s="64">
        <v>0.51</v>
      </c>
      <c r="I560" s="64">
        <v>0.21</v>
      </c>
      <c r="J560" s="64">
        <v>0.18</v>
      </c>
      <c r="K560" s="64">
        <v>0</v>
      </c>
      <c r="L560" s="64">
        <v>0</v>
      </c>
      <c r="M560" s="64">
        <v>0</v>
      </c>
      <c r="N560" s="64">
        <v>-0.27</v>
      </c>
      <c r="O560" s="64">
        <v>-0.09</v>
      </c>
      <c r="P560" s="64">
        <v>0</v>
      </c>
      <c r="R560" s="64">
        <v>0.39</v>
      </c>
      <c r="S560" s="64">
        <v>0.34</v>
      </c>
      <c r="T560" s="64">
        <v>0.23</v>
      </c>
      <c r="U560" s="64">
        <v>64.58</v>
      </c>
      <c r="V560" s="64">
        <v>1215.337</v>
      </c>
      <c r="X560" s="64">
        <f t="shared" si="8"/>
        <v>0.89999999999999991</v>
      </c>
    </row>
    <row r="561" spans="1:24" x14ac:dyDescent="0.25">
      <c r="A561" s="64" t="s">
        <v>71</v>
      </c>
      <c r="B561" s="64">
        <v>4002</v>
      </c>
      <c r="C561" s="59">
        <v>44220</v>
      </c>
      <c r="D561" s="64">
        <v>3</v>
      </c>
      <c r="E561" s="64" t="s">
        <v>72</v>
      </c>
      <c r="F561" s="64">
        <v>58.67</v>
      </c>
      <c r="G561" s="64">
        <v>7.25</v>
      </c>
      <c r="H561" s="64">
        <v>0.51</v>
      </c>
      <c r="I561" s="64">
        <v>0.21</v>
      </c>
      <c r="J561" s="64">
        <v>0.11</v>
      </c>
      <c r="K561" s="64">
        <v>0</v>
      </c>
      <c r="L561" s="64">
        <v>0</v>
      </c>
      <c r="M561" s="64">
        <v>0.08</v>
      </c>
      <c r="N561" s="64">
        <v>-0.32</v>
      </c>
      <c r="O561" s="64">
        <v>-0.09</v>
      </c>
      <c r="P561" s="64">
        <v>0</v>
      </c>
      <c r="R561" s="64">
        <v>0.39</v>
      </c>
      <c r="S561" s="64">
        <v>0.34</v>
      </c>
      <c r="T561" s="64">
        <v>0.23</v>
      </c>
      <c r="U561" s="64">
        <v>67.38</v>
      </c>
      <c r="V561" s="64">
        <v>1200.289</v>
      </c>
      <c r="X561" s="64">
        <f t="shared" si="8"/>
        <v>0.83</v>
      </c>
    </row>
    <row r="562" spans="1:24" x14ac:dyDescent="0.25">
      <c r="A562" s="64" t="s">
        <v>71</v>
      </c>
      <c r="B562" s="64">
        <v>4002</v>
      </c>
      <c r="C562" s="59">
        <v>44220</v>
      </c>
      <c r="D562" s="64">
        <v>4</v>
      </c>
      <c r="E562" s="64" t="s">
        <v>72</v>
      </c>
      <c r="F562" s="64">
        <v>58.42</v>
      </c>
      <c r="G562" s="64">
        <v>7.25</v>
      </c>
      <c r="H562" s="64">
        <v>0.51</v>
      </c>
      <c r="I562" s="64">
        <v>0.21</v>
      </c>
      <c r="J562" s="64">
        <v>0.12</v>
      </c>
      <c r="K562" s="64">
        <v>0</v>
      </c>
      <c r="L562" s="64">
        <v>0</v>
      </c>
      <c r="M562" s="64">
        <v>0.08</v>
      </c>
      <c r="N562" s="64">
        <v>-0.28999999999999998</v>
      </c>
      <c r="O562" s="64">
        <v>-0.09</v>
      </c>
      <c r="P562" s="64">
        <v>0</v>
      </c>
      <c r="R562" s="64">
        <v>0.39</v>
      </c>
      <c r="S562" s="64">
        <v>0.34</v>
      </c>
      <c r="T562" s="64">
        <v>0.23</v>
      </c>
      <c r="U562" s="64">
        <v>67.17</v>
      </c>
      <c r="V562" s="64">
        <v>1197.4480000000001</v>
      </c>
      <c r="X562" s="64">
        <f t="shared" si="8"/>
        <v>0.84</v>
      </c>
    </row>
    <row r="563" spans="1:24" x14ac:dyDescent="0.25">
      <c r="A563" s="64" t="s">
        <v>71</v>
      </c>
      <c r="B563" s="64">
        <v>4002</v>
      </c>
      <c r="C563" s="59">
        <v>44220</v>
      </c>
      <c r="D563" s="64">
        <v>5</v>
      </c>
      <c r="E563" s="64" t="s">
        <v>72</v>
      </c>
      <c r="F563" s="64">
        <v>60.16</v>
      </c>
      <c r="G563" s="64">
        <v>7.25</v>
      </c>
      <c r="H563" s="64">
        <v>0.51</v>
      </c>
      <c r="I563" s="64">
        <v>0.21</v>
      </c>
      <c r="J563" s="64">
        <v>0.14000000000000001</v>
      </c>
      <c r="K563" s="64">
        <v>0</v>
      </c>
      <c r="L563" s="64">
        <v>0</v>
      </c>
      <c r="M563" s="64">
        <v>0.11</v>
      </c>
      <c r="N563" s="64">
        <v>-0.28999999999999998</v>
      </c>
      <c r="O563" s="64">
        <v>-0.09</v>
      </c>
      <c r="P563" s="64">
        <v>0</v>
      </c>
      <c r="R563" s="64">
        <v>0.39</v>
      </c>
      <c r="S563" s="64">
        <v>0.34</v>
      </c>
      <c r="T563" s="64">
        <v>0.23</v>
      </c>
      <c r="U563" s="64">
        <v>68.959999999999994</v>
      </c>
      <c r="V563" s="64">
        <v>1209.9590000000001</v>
      </c>
      <c r="X563" s="64">
        <f t="shared" si="8"/>
        <v>0.86</v>
      </c>
    </row>
    <row r="564" spans="1:24" x14ac:dyDescent="0.25">
      <c r="A564" s="64" t="s">
        <v>71</v>
      </c>
      <c r="B564" s="64">
        <v>4002</v>
      </c>
      <c r="C564" s="59">
        <v>44220</v>
      </c>
      <c r="D564" s="64">
        <v>6</v>
      </c>
      <c r="E564" s="64" t="s">
        <v>72</v>
      </c>
      <c r="F564" s="64">
        <v>66.92</v>
      </c>
      <c r="G564" s="64">
        <v>7.25</v>
      </c>
      <c r="H564" s="64">
        <v>0.51</v>
      </c>
      <c r="I564" s="64">
        <v>0.21</v>
      </c>
      <c r="J564" s="64">
        <v>0.11</v>
      </c>
      <c r="K564" s="64">
        <v>0</v>
      </c>
      <c r="L564" s="64">
        <v>0</v>
      </c>
      <c r="M564" s="64">
        <v>0.19</v>
      </c>
      <c r="N564" s="64">
        <v>-0.31</v>
      </c>
      <c r="O564" s="64">
        <v>-0.09</v>
      </c>
      <c r="P564" s="64">
        <v>0</v>
      </c>
      <c r="R564" s="64">
        <v>0.39</v>
      </c>
      <c r="S564" s="64">
        <v>0.34</v>
      </c>
      <c r="T564" s="64">
        <v>0.23</v>
      </c>
      <c r="U564" s="64">
        <v>75.75</v>
      </c>
      <c r="V564" s="64">
        <v>1245.626</v>
      </c>
      <c r="X564" s="64">
        <f t="shared" si="8"/>
        <v>0.83</v>
      </c>
    </row>
    <row r="565" spans="1:24" x14ac:dyDescent="0.25">
      <c r="A565" s="64" t="s">
        <v>71</v>
      </c>
      <c r="B565" s="64">
        <v>4002</v>
      </c>
      <c r="C565" s="59">
        <v>44220</v>
      </c>
      <c r="D565" s="64">
        <v>7</v>
      </c>
      <c r="E565" s="64" t="s">
        <v>72</v>
      </c>
      <c r="F565" s="64">
        <v>53.31</v>
      </c>
      <c r="G565" s="64">
        <v>7.25</v>
      </c>
      <c r="H565" s="64">
        <v>0.51</v>
      </c>
      <c r="I565" s="64">
        <v>0.21</v>
      </c>
      <c r="J565" s="64">
        <v>0.26</v>
      </c>
      <c r="K565" s="64">
        <v>0</v>
      </c>
      <c r="L565" s="64">
        <v>0.09</v>
      </c>
      <c r="M565" s="64">
        <v>0.15</v>
      </c>
      <c r="N565" s="64">
        <v>-0.28999999999999998</v>
      </c>
      <c r="O565" s="64">
        <v>-0.09</v>
      </c>
      <c r="P565" s="64">
        <v>0</v>
      </c>
      <c r="R565" s="64">
        <v>0.39</v>
      </c>
      <c r="S565" s="64">
        <v>0.34</v>
      </c>
      <c r="T565" s="64">
        <v>0.23</v>
      </c>
      <c r="U565" s="64">
        <v>62.36</v>
      </c>
      <c r="V565" s="64">
        <v>1302.8009999999999</v>
      </c>
      <c r="X565" s="64">
        <f t="shared" si="8"/>
        <v>1.07</v>
      </c>
    </row>
    <row r="566" spans="1:24" x14ac:dyDescent="0.25">
      <c r="A566" s="64" t="s">
        <v>71</v>
      </c>
      <c r="B566" s="64">
        <v>4002</v>
      </c>
      <c r="C566" s="59">
        <v>44220</v>
      </c>
      <c r="D566" s="64">
        <v>8</v>
      </c>
      <c r="E566" s="64" t="s">
        <v>72</v>
      </c>
      <c r="F566" s="64">
        <v>64.67</v>
      </c>
      <c r="G566" s="64">
        <v>7.25</v>
      </c>
      <c r="H566" s="64">
        <v>0.51</v>
      </c>
      <c r="I566" s="64">
        <v>0.21</v>
      </c>
      <c r="J566" s="64">
        <v>0.55000000000000004</v>
      </c>
      <c r="K566" s="64">
        <v>0</v>
      </c>
      <c r="L566" s="64">
        <v>0.2</v>
      </c>
      <c r="M566" s="64">
        <v>7.0000000000000007E-2</v>
      </c>
      <c r="N566" s="64">
        <v>-0.34</v>
      </c>
      <c r="O566" s="64">
        <v>-0.09</v>
      </c>
      <c r="P566" s="64">
        <v>0</v>
      </c>
      <c r="R566" s="64">
        <v>0.39</v>
      </c>
      <c r="S566" s="64">
        <v>0.34</v>
      </c>
      <c r="T566" s="64">
        <v>0.23</v>
      </c>
      <c r="U566" s="64">
        <v>73.989999999999995</v>
      </c>
      <c r="V566" s="64">
        <v>1373.212</v>
      </c>
      <c r="X566" s="64">
        <f t="shared" si="8"/>
        <v>1.47</v>
      </c>
    </row>
    <row r="567" spans="1:24" x14ac:dyDescent="0.25">
      <c r="A567" s="64" t="s">
        <v>71</v>
      </c>
      <c r="B567" s="64">
        <v>4002</v>
      </c>
      <c r="C567" s="59">
        <v>44220</v>
      </c>
      <c r="D567" s="64">
        <v>9</v>
      </c>
      <c r="E567" s="64" t="s">
        <v>72</v>
      </c>
      <c r="F567" s="64">
        <v>55.42</v>
      </c>
      <c r="G567" s="64">
        <v>7.25</v>
      </c>
      <c r="H567" s="64">
        <v>0.51</v>
      </c>
      <c r="I567" s="64">
        <v>0.21</v>
      </c>
      <c r="J567" s="64">
        <v>0.36</v>
      </c>
      <c r="K567" s="64">
        <v>0</v>
      </c>
      <c r="L567" s="64">
        <v>0.09</v>
      </c>
      <c r="M567" s="64">
        <v>0.04</v>
      </c>
      <c r="N567" s="64">
        <v>-0.31</v>
      </c>
      <c r="O567" s="64">
        <v>-0.09</v>
      </c>
      <c r="P567" s="64">
        <v>0</v>
      </c>
      <c r="R567" s="64">
        <v>0.39</v>
      </c>
      <c r="S567" s="64">
        <v>0.34</v>
      </c>
      <c r="T567" s="64">
        <v>0.23</v>
      </c>
      <c r="U567" s="64">
        <v>64.44</v>
      </c>
      <c r="V567" s="64">
        <v>1442.0060000000001</v>
      </c>
      <c r="X567" s="64">
        <f t="shared" si="8"/>
        <v>1.1700000000000002</v>
      </c>
    </row>
    <row r="568" spans="1:24" x14ac:dyDescent="0.25">
      <c r="A568" s="64" t="s">
        <v>71</v>
      </c>
      <c r="B568" s="64">
        <v>4002</v>
      </c>
      <c r="C568" s="59">
        <v>44220</v>
      </c>
      <c r="D568" s="64">
        <v>10</v>
      </c>
      <c r="E568" s="64" t="s">
        <v>72</v>
      </c>
      <c r="F568" s="64">
        <v>40.56</v>
      </c>
      <c r="G568" s="64">
        <v>7.25</v>
      </c>
      <c r="H568" s="64">
        <v>0.51</v>
      </c>
      <c r="I568" s="64">
        <v>0.21</v>
      </c>
      <c r="J568" s="64">
        <v>0.14000000000000001</v>
      </c>
      <c r="K568" s="64">
        <v>0</v>
      </c>
      <c r="L568" s="64">
        <v>0</v>
      </c>
      <c r="M568" s="64">
        <v>0.02</v>
      </c>
      <c r="N568" s="64">
        <v>-0.24</v>
      </c>
      <c r="O568" s="64">
        <v>-0.09</v>
      </c>
      <c r="P568" s="64">
        <v>0</v>
      </c>
      <c r="R568" s="64">
        <v>0.39</v>
      </c>
      <c r="S568" s="64">
        <v>0.34</v>
      </c>
      <c r="T568" s="64">
        <v>0.23</v>
      </c>
      <c r="U568" s="64">
        <v>49.32</v>
      </c>
      <c r="V568" s="64">
        <v>1477.2339999999999</v>
      </c>
      <c r="X568" s="64">
        <f t="shared" si="8"/>
        <v>0.86</v>
      </c>
    </row>
    <row r="569" spans="1:24" x14ac:dyDescent="0.25">
      <c r="A569" s="64" t="s">
        <v>71</v>
      </c>
      <c r="B569" s="64">
        <v>4002</v>
      </c>
      <c r="C569" s="59">
        <v>44220</v>
      </c>
      <c r="D569" s="64">
        <v>11</v>
      </c>
      <c r="E569" s="64" t="s">
        <v>72</v>
      </c>
      <c r="F569" s="64">
        <v>35.72</v>
      </c>
      <c r="G569" s="64">
        <v>7.25</v>
      </c>
      <c r="H569" s="64">
        <v>0.51</v>
      </c>
      <c r="I569" s="64">
        <v>0.21</v>
      </c>
      <c r="J569" s="64">
        <v>0.05</v>
      </c>
      <c r="K569" s="64">
        <v>0</v>
      </c>
      <c r="L569" s="64">
        <v>0</v>
      </c>
      <c r="M569" s="64">
        <v>0.02</v>
      </c>
      <c r="N569" s="64">
        <v>-0.26</v>
      </c>
      <c r="O569" s="64">
        <v>-0.09</v>
      </c>
      <c r="P569" s="64">
        <v>0</v>
      </c>
      <c r="R569" s="64">
        <v>0.39</v>
      </c>
      <c r="S569" s="64">
        <v>0.34</v>
      </c>
      <c r="T569" s="64">
        <v>0.23</v>
      </c>
      <c r="U569" s="64">
        <v>44.37</v>
      </c>
      <c r="V569" s="64">
        <v>1486.8910000000001</v>
      </c>
      <c r="X569" s="64">
        <f t="shared" si="8"/>
        <v>0.77</v>
      </c>
    </row>
    <row r="570" spans="1:24" x14ac:dyDescent="0.25">
      <c r="A570" s="64" t="s">
        <v>71</v>
      </c>
      <c r="B570" s="64">
        <v>4002</v>
      </c>
      <c r="C570" s="59">
        <v>44220</v>
      </c>
      <c r="D570" s="64">
        <v>12</v>
      </c>
      <c r="E570" s="64" t="s">
        <v>72</v>
      </c>
      <c r="F570" s="64">
        <v>35.93</v>
      </c>
      <c r="G570" s="64">
        <v>7.25</v>
      </c>
      <c r="H570" s="64">
        <v>0.51</v>
      </c>
      <c r="I570" s="64">
        <v>0.21</v>
      </c>
      <c r="J570" s="64">
        <v>0.08</v>
      </c>
      <c r="K570" s="64">
        <v>0</v>
      </c>
      <c r="L570" s="64">
        <v>0</v>
      </c>
      <c r="M570" s="64">
        <v>0.03</v>
      </c>
      <c r="N570" s="64">
        <v>-0.23</v>
      </c>
      <c r="O570" s="64">
        <v>-0.09</v>
      </c>
      <c r="P570" s="64">
        <v>0</v>
      </c>
      <c r="R570" s="64">
        <v>0.39</v>
      </c>
      <c r="S570" s="64">
        <v>0.34</v>
      </c>
      <c r="T570" s="64">
        <v>0.23</v>
      </c>
      <c r="U570" s="64">
        <v>44.65</v>
      </c>
      <c r="V570" s="64">
        <v>1490.692</v>
      </c>
      <c r="X570" s="64">
        <f t="shared" si="8"/>
        <v>0.79999999999999993</v>
      </c>
    </row>
    <row r="571" spans="1:24" x14ac:dyDescent="0.25">
      <c r="A571" s="64" t="s">
        <v>71</v>
      </c>
      <c r="B571" s="64">
        <v>4002</v>
      </c>
      <c r="C571" s="59">
        <v>44220</v>
      </c>
      <c r="D571" s="64">
        <v>13</v>
      </c>
      <c r="E571" s="64" t="s">
        <v>72</v>
      </c>
      <c r="F571" s="64">
        <v>35.51</v>
      </c>
      <c r="G571" s="64">
        <v>7.25</v>
      </c>
      <c r="H571" s="64">
        <v>0.51</v>
      </c>
      <c r="I571" s="64">
        <v>0.21</v>
      </c>
      <c r="J571" s="64">
        <v>0.13</v>
      </c>
      <c r="K571" s="64">
        <v>0</v>
      </c>
      <c r="L571" s="64">
        <v>0</v>
      </c>
      <c r="M571" s="64">
        <v>0.05</v>
      </c>
      <c r="N571" s="64">
        <v>-0.22</v>
      </c>
      <c r="O571" s="64">
        <v>-0.09</v>
      </c>
      <c r="P571" s="64">
        <v>0</v>
      </c>
      <c r="R571" s="64">
        <v>0.39</v>
      </c>
      <c r="S571" s="64">
        <v>0.34</v>
      </c>
      <c r="T571" s="64">
        <v>0.23</v>
      </c>
      <c r="U571" s="64">
        <v>44.31</v>
      </c>
      <c r="V571" s="64">
        <v>1479.7349999999999</v>
      </c>
      <c r="X571" s="64">
        <f t="shared" si="8"/>
        <v>0.85</v>
      </c>
    </row>
    <row r="572" spans="1:24" x14ac:dyDescent="0.25">
      <c r="A572" s="64" t="s">
        <v>71</v>
      </c>
      <c r="B572" s="64">
        <v>4002</v>
      </c>
      <c r="C572" s="59">
        <v>44220</v>
      </c>
      <c r="D572" s="64">
        <v>14</v>
      </c>
      <c r="E572" s="64" t="s">
        <v>72</v>
      </c>
      <c r="F572" s="64">
        <v>35.68</v>
      </c>
      <c r="G572" s="64">
        <v>7.25</v>
      </c>
      <c r="H572" s="64">
        <v>0.51</v>
      </c>
      <c r="I572" s="64">
        <v>0.21</v>
      </c>
      <c r="J572" s="64">
        <v>0.09</v>
      </c>
      <c r="K572" s="64">
        <v>0</v>
      </c>
      <c r="L572" s="64">
        <v>0</v>
      </c>
      <c r="M572" s="64">
        <v>0.05</v>
      </c>
      <c r="N572" s="64">
        <v>-0.22</v>
      </c>
      <c r="O572" s="64">
        <v>-0.09</v>
      </c>
      <c r="P572" s="64">
        <v>0</v>
      </c>
      <c r="R572" s="64">
        <v>0.39</v>
      </c>
      <c r="S572" s="64">
        <v>0.34</v>
      </c>
      <c r="T572" s="64">
        <v>0.23</v>
      </c>
      <c r="U572" s="64">
        <v>44.44</v>
      </c>
      <c r="V572" s="64">
        <v>1462.039</v>
      </c>
      <c r="X572" s="64">
        <f t="shared" si="8"/>
        <v>0.80999999999999994</v>
      </c>
    </row>
    <row r="573" spans="1:24" x14ac:dyDescent="0.25">
      <c r="A573" s="64" t="s">
        <v>71</v>
      </c>
      <c r="B573" s="64">
        <v>4002</v>
      </c>
      <c r="C573" s="59">
        <v>44220</v>
      </c>
      <c r="D573" s="64">
        <v>15</v>
      </c>
      <c r="E573" s="64" t="s">
        <v>72</v>
      </c>
      <c r="F573" s="64">
        <v>37.380000000000003</v>
      </c>
      <c r="G573" s="64">
        <v>7.25</v>
      </c>
      <c r="H573" s="64">
        <v>0.51</v>
      </c>
      <c r="I573" s="64">
        <v>0.21</v>
      </c>
      <c r="J573" s="64">
        <v>0.09</v>
      </c>
      <c r="K573" s="64">
        <v>0</v>
      </c>
      <c r="L573" s="64">
        <v>0</v>
      </c>
      <c r="M573" s="64">
        <v>0.05</v>
      </c>
      <c r="N573" s="64">
        <v>-0.19</v>
      </c>
      <c r="O573" s="64">
        <v>-0.09</v>
      </c>
      <c r="P573" s="64">
        <v>0</v>
      </c>
      <c r="R573" s="64">
        <v>0.39</v>
      </c>
      <c r="S573" s="64">
        <v>0.34</v>
      </c>
      <c r="T573" s="64">
        <v>0.23</v>
      </c>
      <c r="U573" s="64">
        <v>46.17</v>
      </c>
      <c r="V573" s="64">
        <v>1465.5989999999999</v>
      </c>
      <c r="X573" s="64">
        <f t="shared" si="8"/>
        <v>0.80999999999999994</v>
      </c>
    </row>
    <row r="574" spans="1:24" x14ac:dyDescent="0.25">
      <c r="A574" s="64" t="s">
        <v>71</v>
      </c>
      <c r="B574" s="64">
        <v>4002</v>
      </c>
      <c r="C574" s="59">
        <v>44220</v>
      </c>
      <c r="D574" s="64">
        <v>16</v>
      </c>
      <c r="E574" s="64" t="s">
        <v>72</v>
      </c>
      <c r="F574" s="64">
        <v>56.46</v>
      </c>
      <c r="G574" s="64">
        <v>7.25</v>
      </c>
      <c r="H574" s="64">
        <v>0.51</v>
      </c>
      <c r="I574" s="64">
        <v>0.21</v>
      </c>
      <c r="J574" s="64">
        <v>0.12</v>
      </c>
      <c r="K574" s="64">
        <v>0</v>
      </c>
      <c r="L574" s="64">
        <v>0.04</v>
      </c>
      <c r="M574" s="64">
        <v>0.1</v>
      </c>
      <c r="N574" s="64">
        <v>-0.08</v>
      </c>
      <c r="O574" s="64">
        <v>-0.09</v>
      </c>
      <c r="P574" s="64">
        <v>0</v>
      </c>
      <c r="R574" s="64">
        <v>0.39</v>
      </c>
      <c r="S574" s="64">
        <v>0.34</v>
      </c>
      <c r="T574" s="64">
        <v>0.23</v>
      </c>
      <c r="U574" s="64">
        <v>65.48</v>
      </c>
      <c r="V574" s="64">
        <v>1495.319</v>
      </c>
      <c r="X574" s="64">
        <f t="shared" si="8"/>
        <v>0.88</v>
      </c>
    </row>
    <row r="575" spans="1:24" x14ac:dyDescent="0.25">
      <c r="A575" s="64" t="s">
        <v>71</v>
      </c>
      <c r="B575" s="64">
        <v>4002</v>
      </c>
      <c r="C575" s="59">
        <v>44220</v>
      </c>
      <c r="D575" s="64">
        <v>17</v>
      </c>
      <c r="E575" s="64" t="s">
        <v>72</v>
      </c>
      <c r="F575" s="64">
        <v>83.2</v>
      </c>
      <c r="G575" s="64">
        <v>7.25</v>
      </c>
      <c r="H575" s="64">
        <v>0.51</v>
      </c>
      <c r="I575" s="64">
        <v>0.21</v>
      </c>
      <c r="J575" s="64">
        <v>1.79</v>
      </c>
      <c r="K575" s="64">
        <v>0</v>
      </c>
      <c r="L575" s="64">
        <v>0.56000000000000005</v>
      </c>
      <c r="M575" s="64">
        <v>0.11</v>
      </c>
      <c r="N575" s="64">
        <v>-0.31</v>
      </c>
      <c r="O575" s="64">
        <v>-0.09</v>
      </c>
      <c r="P575" s="64">
        <v>0</v>
      </c>
      <c r="R575" s="64">
        <v>0.39</v>
      </c>
      <c r="S575" s="64">
        <v>0.34</v>
      </c>
      <c r="T575" s="64">
        <v>0.23</v>
      </c>
      <c r="U575" s="64">
        <v>94.19</v>
      </c>
      <c r="V575" s="64">
        <v>1573.133</v>
      </c>
      <c r="X575" s="64">
        <f t="shared" si="8"/>
        <v>3.07</v>
      </c>
    </row>
    <row r="576" spans="1:24" x14ac:dyDescent="0.25">
      <c r="A576" s="64" t="s">
        <v>71</v>
      </c>
      <c r="B576" s="64">
        <v>4002</v>
      </c>
      <c r="C576" s="59">
        <v>44220</v>
      </c>
      <c r="D576" s="64">
        <v>18</v>
      </c>
      <c r="E576" s="64" t="s">
        <v>72</v>
      </c>
      <c r="F576" s="64">
        <v>157.86000000000001</v>
      </c>
      <c r="G576" s="64">
        <v>7.25</v>
      </c>
      <c r="H576" s="64">
        <v>0.51</v>
      </c>
      <c r="I576" s="64">
        <v>0.21</v>
      </c>
      <c r="J576" s="64">
        <v>6.43</v>
      </c>
      <c r="K576" s="64">
        <v>0</v>
      </c>
      <c r="L576" s="64">
        <v>0</v>
      </c>
      <c r="M576" s="64">
        <v>-0.01</v>
      </c>
      <c r="N576" s="64">
        <v>-0.56999999999999995</v>
      </c>
      <c r="O576" s="64">
        <v>-0.09</v>
      </c>
      <c r="P576" s="64">
        <v>0</v>
      </c>
      <c r="R576" s="64">
        <v>0.39</v>
      </c>
      <c r="S576" s="64">
        <v>0.34</v>
      </c>
      <c r="T576" s="64">
        <v>0.23</v>
      </c>
      <c r="U576" s="64">
        <v>172.55</v>
      </c>
      <c r="V576" s="64">
        <v>1677.9259999999999</v>
      </c>
      <c r="X576" s="64">
        <f t="shared" si="8"/>
        <v>7.1499999999999995</v>
      </c>
    </row>
    <row r="577" spans="1:24" x14ac:dyDescent="0.25">
      <c r="A577" s="64" t="s">
        <v>71</v>
      </c>
      <c r="B577" s="64">
        <v>4002</v>
      </c>
      <c r="C577" s="59">
        <v>44220</v>
      </c>
      <c r="D577" s="64">
        <v>19</v>
      </c>
      <c r="E577" s="64" t="s">
        <v>72</v>
      </c>
      <c r="F577" s="64">
        <v>149.05000000000001</v>
      </c>
      <c r="G577" s="64">
        <v>7.25</v>
      </c>
      <c r="H577" s="64">
        <v>0.51</v>
      </c>
      <c r="I577" s="64">
        <v>0.21</v>
      </c>
      <c r="J577" s="64">
        <v>6.02</v>
      </c>
      <c r="K577" s="64">
        <v>0</v>
      </c>
      <c r="L577" s="64">
        <v>0</v>
      </c>
      <c r="M577" s="64">
        <v>0.05</v>
      </c>
      <c r="N577" s="64">
        <v>-0.7</v>
      </c>
      <c r="O577" s="64">
        <v>-0.09</v>
      </c>
      <c r="P577" s="64">
        <v>0</v>
      </c>
      <c r="R577" s="64">
        <v>0.39</v>
      </c>
      <c r="S577" s="64">
        <v>0.34</v>
      </c>
      <c r="T577" s="64">
        <v>0.23</v>
      </c>
      <c r="U577" s="64">
        <v>163.26</v>
      </c>
      <c r="V577" s="64">
        <v>1660.78</v>
      </c>
      <c r="X577" s="64">
        <f t="shared" si="8"/>
        <v>6.7399999999999993</v>
      </c>
    </row>
    <row r="578" spans="1:24" x14ac:dyDescent="0.25">
      <c r="A578" s="64" t="s">
        <v>71</v>
      </c>
      <c r="B578" s="64">
        <v>4002</v>
      </c>
      <c r="C578" s="59">
        <v>44220</v>
      </c>
      <c r="D578" s="64">
        <v>20</v>
      </c>
      <c r="E578" s="64" t="s">
        <v>72</v>
      </c>
      <c r="F578" s="64">
        <v>113.16</v>
      </c>
      <c r="G578" s="64">
        <v>7.25</v>
      </c>
      <c r="H578" s="64">
        <v>0.51</v>
      </c>
      <c r="I578" s="64">
        <v>0.21</v>
      </c>
      <c r="J578" s="64">
        <v>1.35</v>
      </c>
      <c r="K578" s="64">
        <v>0</v>
      </c>
      <c r="L578" s="64">
        <v>0.01</v>
      </c>
      <c r="M578" s="64">
        <v>0.09</v>
      </c>
      <c r="N578" s="64">
        <v>-0.36</v>
      </c>
      <c r="O578" s="64">
        <v>-0.09</v>
      </c>
      <c r="P578" s="64">
        <v>0</v>
      </c>
      <c r="R578" s="64">
        <v>0.39</v>
      </c>
      <c r="S578" s="64">
        <v>0.34</v>
      </c>
      <c r="T578" s="64">
        <v>0.23</v>
      </c>
      <c r="U578" s="64">
        <v>123.09</v>
      </c>
      <c r="V578" s="64">
        <v>1607.6890000000001</v>
      </c>
      <c r="X578" s="64">
        <f t="shared" si="8"/>
        <v>2.08</v>
      </c>
    </row>
    <row r="579" spans="1:24" x14ac:dyDescent="0.25">
      <c r="A579" s="64" t="s">
        <v>71</v>
      </c>
      <c r="B579" s="64">
        <v>4002</v>
      </c>
      <c r="C579" s="59">
        <v>44220</v>
      </c>
      <c r="D579" s="64">
        <v>21</v>
      </c>
      <c r="E579" s="64" t="s">
        <v>72</v>
      </c>
      <c r="F579" s="64">
        <v>85.05</v>
      </c>
      <c r="G579" s="64">
        <v>7.25</v>
      </c>
      <c r="H579" s="64">
        <v>0.51</v>
      </c>
      <c r="I579" s="64">
        <v>0.21</v>
      </c>
      <c r="J579" s="64">
        <v>0.17</v>
      </c>
      <c r="K579" s="64">
        <v>0</v>
      </c>
      <c r="L579" s="64">
        <v>0.22</v>
      </c>
      <c r="M579" s="64">
        <v>7.0000000000000007E-2</v>
      </c>
      <c r="N579" s="64">
        <v>-0.31</v>
      </c>
      <c r="O579" s="64">
        <v>-0.09</v>
      </c>
      <c r="P579" s="64">
        <v>0</v>
      </c>
      <c r="R579" s="64">
        <v>0.39</v>
      </c>
      <c r="S579" s="64">
        <v>0.34</v>
      </c>
      <c r="T579" s="64">
        <v>0.23</v>
      </c>
      <c r="U579" s="64">
        <v>94.04</v>
      </c>
      <c r="V579" s="64">
        <v>1522.4960000000001</v>
      </c>
      <c r="X579" s="64">
        <f t="shared" si="8"/>
        <v>1.1100000000000001</v>
      </c>
    </row>
    <row r="580" spans="1:24" x14ac:dyDescent="0.25">
      <c r="A580" s="64" t="s">
        <v>71</v>
      </c>
      <c r="B580" s="64">
        <v>4002</v>
      </c>
      <c r="C580" s="59">
        <v>44220</v>
      </c>
      <c r="D580" s="64">
        <v>22</v>
      </c>
      <c r="E580" s="64" t="s">
        <v>72</v>
      </c>
      <c r="F580" s="64">
        <v>83.22</v>
      </c>
      <c r="G580" s="64">
        <v>7.25</v>
      </c>
      <c r="H580" s="64">
        <v>0.51</v>
      </c>
      <c r="I580" s="64">
        <v>0.21</v>
      </c>
      <c r="J580" s="64">
        <v>0.24</v>
      </c>
      <c r="K580" s="64">
        <v>0</v>
      </c>
      <c r="L580" s="64">
        <v>0.27</v>
      </c>
      <c r="M580" s="64">
        <v>7.0000000000000007E-2</v>
      </c>
      <c r="N580" s="64">
        <v>-0.37</v>
      </c>
      <c r="O580" s="64">
        <v>-0.09</v>
      </c>
      <c r="P580" s="64">
        <v>0</v>
      </c>
      <c r="R580" s="64">
        <v>0.39</v>
      </c>
      <c r="S580" s="64">
        <v>0.34</v>
      </c>
      <c r="T580" s="64">
        <v>0.23</v>
      </c>
      <c r="U580" s="64">
        <v>92.27</v>
      </c>
      <c r="V580" s="64">
        <v>1424.826</v>
      </c>
      <c r="X580" s="64">
        <f t="shared" si="8"/>
        <v>1.23</v>
      </c>
    </row>
    <row r="581" spans="1:24" x14ac:dyDescent="0.25">
      <c r="A581" s="64" t="s">
        <v>71</v>
      </c>
      <c r="B581" s="64">
        <v>4002</v>
      </c>
      <c r="C581" s="59">
        <v>44220</v>
      </c>
      <c r="D581" s="64">
        <v>23</v>
      </c>
      <c r="E581" s="64" t="s">
        <v>72</v>
      </c>
      <c r="F581" s="64">
        <v>64.94</v>
      </c>
      <c r="G581" s="64">
        <v>7.25</v>
      </c>
      <c r="H581" s="64">
        <v>0.51</v>
      </c>
      <c r="I581" s="64">
        <v>0.21</v>
      </c>
      <c r="J581" s="64">
        <v>0.45</v>
      </c>
      <c r="K581" s="64">
        <v>0</v>
      </c>
      <c r="L581" s="64">
        <v>0.11</v>
      </c>
      <c r="M581" s="64">
        <v>0.05</v>
      </c>
      <c r="N581" s="64">
        <v>-0.3</v>
      </c>
      <c r="O581" s="64">
        <v>-0.09</v>
      </c>
      <c r="P581" s="64">
        <v>0</v>
      </c>
      <c r="R581" s="64">
        <v>0.39</v>
      </c>
      <c r="S581" s="64">
        <v>0.34</v>
      </c>
      <c r="T581" s="64">
        <v>0.23</v>
      </c>
      <c r="U581" s="64">
        <v>74.09</v>
      </c>
      <c r="V581" s="64">
        <v>1323.9829999999999</v>
      </c>
      <c r="X581" s="64">
        <f t="shared" si="8"/>
        <v>1.28</v>
      </c>
    </row>
    <row r="582" spans="1:24" x14ac:dyDescent="0.25">
      <c r="A582" s="64" t="s">
        <v>71</v>
      </c>
      <c r="B582" s="64">
        <v>4002</v>
      </c>
      <c r="C582" s="59">
        <v>44220</v>
      </c>
      <c r="D582" s="64">
        <v>24</v>
      </c>
      <c r="E582" s="64" t="s">
        <v>72</v>
      </c>
      <c r="F582" s="64">
        <v>60.33</v>
      </c>
      <c r="G582" s="64">
        <v>7.25</v>
      </c>
      <c r="H582" s="64">
        <v>0.51</v>
      </c>
      <c r="I582" s="64">
        <v>0.21</v>
      </c>
      <c r="J582" s="64">
        <v>0.87</v>
      </c>
      <c r="K582" s="64">
        <v>0</v>
      </c>
      <c r="L582" s="64">
        <v>0</v>
      </c>
      <c r="M582" s="64">
        <v>0.01</v>
      </c>
      <c r="N582" s="64">
        <v>-0.36</v>
      </c>
      <c r="O582" s="64">
        <v>-0.09</v>
      </c>
      <c r="P582" s="64">
        <v>0</v>
      </c>
      <c r="R582" s="64">
        <v>0.39</v>
      </c>
      <c r="S582" s="64">
        <v>0.34</v>
      </c>
      <c r="T582" s="64">
        <v>0.23</v>
      </c>
      <c r="U582" s="64">
        <v>69.69</v>
      </c>
      <c r="V582" s="64">
        <v>1247.5809999999999</v>
      </c>
      <c r="X582" s="64">
        <f t="shared" si="8"/>
        <v>1.5899999999999999</v>
      </c>
    </row>
    <row r="583" spans="1:24" x14ac:dyDescent="0.25">
      <c r="A583" s="64" t="s">
        <v>71</v>
      </c>
      <c r="B583" s="64">
        <v>4002</v>
      </c>
      <c r="C583" s="59">
        <v>44221</v>
      </c>
      <c r="D583" s="64">
        <v>1</v>
      </c>
      <c r="E583" s="64" t="s">
        <v>72</v>
      </c>
      <c r="F583" s="64">
        <v>58.6</v>
      </c>
      <c r="G583" s="64">
        <v>7.25</v>
      </c>
      <c r="H583" s="64">
        <v>0.4</v>
      </c>
      <c r="I583" s="64">
        <v>0.04</v>
      </c>
      <c r="J583" s="64">
        <v>0.18</v>
      </c>
      <c r="K583" s="64">
        <v>0</v>
      </c>
      <c r="L583" s="64">
        <v>0</v>
      </c>
      <c r="M583" s="64">
        <v>0.16</v>
      </c>
      <c r="N583" s="64">
        <v>-0.35</v>
      </c>
      <c r="O583" s="64">
        <v>-0.09</v>
      </c>
      <c r="P583" s="64">
        <v>0</v>
      </c>
      <c r="R583" s="64">
        <v>0.39</v>
      </c>
      <c r="S583" s="64">
        <v>0.34</v>
      </c>
      <c r="T583" s="64">
        <v>0.23</v>
      </c>
      <c r="U583" s="64">
        <v>67.150000000000006</v>
      </c>
      <c r="V583" s="64">
        <v>1205.1410000000001</v>
      </c>
      <c r="X583" s="64">
        <f t="shared" si="8"/>
        <v>0.62</v>
      </c>
    </row>
    <row r="584" spans="1:24" x14ac:dyDescent="0.25">
      <c r="A584" s="64" t="s">
        <v>71</v>
      </c>
      <c r="B584" s="64">
        <v>4002</v>
      </c>
      <c r="C584" s="59">
        <v>44221</v>
      </c>
      <c r="D584" s="64">
        <v>2</v>
      </c>
      <c r="E584" s="64" t="s">
        <v>72</v>
      </c>
      <c r="F584" s="64">
        <v>57.65</v>
      </c>
      <c r="G584" s="64">
        <v>7.25</v>
      </c>
      <c r="H584" s="64">
        <v>0.4</v>
      </c>
      <c r="I584" s="64">
        <v>0.04</v>
      </c>
      <c r="J584" s="64">
        <v>0.05</v>
      </c>
      <c r="K584" s="64">
        <v>0</v>
      </c>
      <c r="L584" s="64">
        <v>0</v>
      </c>
      <c r="M584" s="64">
        <v>0.02</v>
      </c>
      <c r="N584" s="64">
        <v>-0.36</v>
      </c>
      <c r="O584" s="64">
        <v>-0.09</v>
      </c>
      <c r="P584" s="64">
        <v>0</v>
      </c>
      <c r="R584" s="64">
        <v>0.39</v>
      </c>
      <c r="S584" s="64">
        <v>0.34</v>
      </c>
      <c r="T584" s="64">
        <v>0.23</v>
      </c>
      <c r="U584" s="64">
        <v>65.92</v>
      </c>
      <c r="V584" s="64">
        <v>1186.3130000000001</v>
      </c>
      <c r="X584" s="64">
        <f t="shared" ref="X584:X647" si="9">H584+I584+J584+K584+L584+P584+Q584</f>
        <v>0.49</v>
      </c>
    </row>
    <row r="585" spans="1:24" x14ac:dyDescent="0.25">
      <c r="A585" s="64" t="s">
        <v>71</v>
      </c>
      <c r="B585" s="64">
        <v>4002</v>
      </c>
      <c r="C585" s="59">
        <v>44221</v>
      </c>
      <c r="D585" s="64">
        <v>3</v>
      </c>
      <c r="E585" s="64" t="s">
        <v>72</v>
      </c>
      <c r="F585" s="64">
        <v>57.53</v>
      </c>
      <c r="G585" s="64">
        <v>7.25</v>
      </c>
      <c r="H585" s="64">
        <v>0.4</v>
      </c>
      <c r="I585" s="64">
        <v>0.04</v>
      </c>
      <c r="J585" s="64">
        <v>0.05</v>
      </c>
      <c r="K585" s="64">
        <v>0</v>
      </c>
      <c r="L585" s="64">
        <v>0</v>
      </c>
      <c r="M585" s="64">
        <v>-0.03</v>
      </c>
      <c r="N585" s="64">
        <v>-0.33</v>
      </c>
      <c r="O585" s="64">
        <v>-0.09</v>
      </c>
      <c r="P585" s="64">
        <v>0</v>
      </c>
      <c r="R585" s="64">
        <v>0.39</v>
      </c>
      <c r="S585" s="64">
        <v>0.34</v>
      </c>
      <c r="T585" s="64">
        <v>0.23</v>
      </c>
      <c r="U585" s="64">
        <v>65.78</v>
      </c>
      <c r="V585" s="64">
        <v>1178.704</v>
      </c>
      <c r="X585" s="64">
        <f t="shared" si="9"/>
        <v>0.49</v>
      </c>
    </row>
    <row r="586" spans="1:24" x14ac:dyDescent="0.25">
      <c r="A586" s="64" t="s">
        <v>71</v>
      </c>
      <c r="B586" s="64">
        <v>4002</v>
      </c>
      <c r="C586" s="59">
        <v>44221</v>
      </c>
      <c r="D586" s="64">
        <v>4</v>
      </c>
      <c r="E586" s="64" t="s">
        <v>72</v>
      </c>
      <c r="F586" s="64">
        <v>59.15</v>
      </c>
      <c r="G586" s="64">
        <v>7.25</v>
      </c>
      <c r="H586" s="64">
        <v>0.4</v>
      </c>
      <c r="I586" s="64">
        <v>0.04</v>
      </c>
      <c r="J586" s="64">
        <v>0.05</v>
      </c>
      <c r="K586" s="64">
        <v>0</v>
      </c>
      <c r="L586" s="64">
        <v>0</v>
      </c>
      <c r="M586" s="64">
        <v>0.02</v>
      </c>
      <c r="N586" s="64">
        <v>-0.36</v>
      </c>
      <c r="O586" s="64">
        <v>-0.09</v>
      </c>
      <c r="P586" s="64">
        <v>0</v>
      </c>
      <c r="R586" s="64">
        <v>0.39</v>
      </c>
      <c r="S586" s="64">
        <v>0.34</v>
      </c>
      <c r="T586" s="64">
        <v>0.23</v>
      </c>
      <c r="U586" s="64">
        <v>67.42</v>
      </c>
      <c r="V586" s="64">
        <v>1189.4090000000001</v>
      </c>
      <c r="X586" s="64">
        <f t="shared" si="9"/>
        <v>0.49</v>
      </c>
    </row>
    <row r="587" spans="1:24" x14ac:dyDescent="0.25">
      <c r="A587" s="64" t="s">
        <v>71</v>
      </c>
      <c r="B587" s="64">
        <v>4002</v>
      </c>
      <c r="C587" s="59">
        <v>44221</v>
      </c>
      <c r="D587" s="64">
        <v>5</v>
      </c>
      <c r="E587" s="64" t="s">
        <v>72</v>
      </c>
      <c r="F587" s="64">
        <v>63.56</v>
      </c>
      <c r="G587" s="64">
        <v>7.25</v>
      </c>
      <c r="H587" s="64">
        <v>0.4</v>
      </c>
      <c r="I587" s="64">
        <v>0.04</v>
      </c>
      <c r="J587" s="64">
        <v>0.06</v>
      </c>
      <c r="K587" s="64">
        <v>0</v>
      </c>
      <c r="L587" s="64">
        <v>0</v>
      </c>
      <c r="M587" s="64">
        <v>7.0000000000000007E-2</v>
      </c>
      <c r="N587" s="64">
        <v>-0.33</v>
      </c>
      <c r="O587" s="64">
        <v>-0.09</v>
      </c>
      <c r="P587" s="64">
        <v>0</v>
      </c>
      <c r="R587" s="64">
        <v>0.39</v>
      </c>
      <c r="S587" s="64">
        <v>0.34</v>
      </c>
      <c r="T587" s="64">
        <v>0.23</v>
      </c>
      <c r="U587" s="64">
        <v>71.92</v>
      </c>
      <c r="V587" s="64">
        <v>1232.78</v>
      </c>
      <c r="X587" s="64">
        <f t="shared" si="9"/>
        <v>0.5</v>
      </c>
    </row>
    <row r="588" spans="1:24" x14ac:dyDescent="0.25">
      <c r="A588" s="64" t="s">
        <v>71</v>
      </c>
      <c r="B588" s="64">
        <v>4002</v>
      </c>
      <c r="C588" s="59">
        <v>44221</v>
      </c>
      <c r="D588" s="64">
        <v>6</v>
      </c>
      <c r="E588" s="64" t="s">
        <v>72</v>
      </c>
      <c r="F588" s="64">
        <v>90.4</v>
      </c>
      <c r="G588" s="64">
        <v>7.25</v>
      </c>
      <c r="H588" s="64">
        <v>0.4</v>
      </c>
      <c r="I588" s="64">
        <v>0.04</v>
      </c>
      <c r="J588" s="64">
        <v>1.02</v>
      </c>
      <c r="K588" s="64">
        <v>0</v>
      </c>
      <c r="L588" s="64">
        <v>0</v>
      </c>
      <c r="M588" s="64">
        <v>0.1</v>
      </c>
      <c r="N588" s="64">
        <v>-0.17</v>
      </c>
      <c r="O588" s="64">
        <v>-0.09</v>
      </c>
      <c r="P588" s="64">
        <v>0</v>
      </c>
      <c r="R588" s="64">
        <v>0.39</v>
      </c>
      <c r="S588" s="64">
        <v>0.34</v>
      </c>
      <c r="T588" s="64">
        <v>0.23</v>
      </c>
      <c r="U588" s="64">
        <v>99.91</v>
      </c>
      <c r="V588" s="64">
        <v>1331.1089999999999</v>
      </c>
      <c r="X588" s="64">
        <f t="shared" si="9"/>
        <v>1.46</v>
      </c>
    </row>
    <row r="589" spans="1:24" x14ac:dyDescent="0.25">
      <c r="A589" s="64" t="s">
        <v>71</v>
      </c>
      <c r="B589" s="64">
        <v>4002</v>
      </c>
      <c r="C589" s="59">
        <v>44221</v>
      </c>
      <c r="D589" s="64">
        <v>7</v>
      </c>
      <c r="E589" s="64" t="s">
        <v>72</v>
      </c>
      <c r="F589" s="64">
        <v>63.94</v>
      </c>
      <c r="G589" s="64">
        <v>7.25</v>
      </c>
      <c r="H589" s="64">
        <v>0.4</v>
      </c>
      <c r="I589" s="64">
        <v>0.04</v>
      </c>
      <c r="J589" s="64">
        <v>0.56000000000000005</v>
      </c>
      <c r="K589" s="64">
        <v>0</v>
      </c>
      <c r="L589" s="64">
        <v>0</v>
      </c>
      <c r="M589" s="64">
        <v>0.08</v>
      </c>
      <c r="N589" s="64">
        <v>-0.59</v>
      </c>
      <c r="O589" s="64">
        <v>-0.09</v>
      </c>
      <c r="P589" s="64">
        <v>0</v>
      </c>
      <c r="R589" s="64">
        <v>0.39</v>
      </c>
      <c r="S589" s="64">
        <v>0.34</v>
      </c>
      <c r="T589" s="64">
        <v>0.23</v>
      </c>
      <c r="U589" s="64">
        <v>72.55</v>
      </c>
      <c r="V589" s="64">
        <v>1475.6210000000001</v>
      </c>
      <c r="X589" s="64">
        <f t="shared" si="9"/>
        <v>1</v>
      </c>
    </row>
    <row r="590" spans="1:24" x14ac:dyDescent="0.25">
      <c r="A590" s="64" t="s">
        <v>71</v>
      </c>
      <c r="B590" s="64">
        <v>4002</v>
      </c>
      <c r="C590" s="59">
        <v>44221</v>
      </c>
      <c r="D590" s="64">
        <v>8</v>
      </c>
      <c r="E590" s="64" t="s">
        <v>73</v>
      </c>
      <c r="F590" s="64">
        <v>77.7</v>
      </c>
      <c r="G590" s="64">
        <v>7.25</v>
      </c>
      <c r="H590" s="64">
        <v>0.4</v>
      </c>
      <c r="I590" s="64">
        <v>0.04</v>
      </c>
      <c r="J590" s="64">
        <v>0.46</v>
      </c>
      <c r="K590" s="64">
        <v>0.26</v>
      </c>
      <c r="L590" s="64">
        <v>0.01</v>
      </c>
      <c r="M590" s="64">
        <v>0.08</v>
      </c>
      <c r="N590" s="64">
        <v>-0.42</v>
      </c>
      <c r="O590" s="64">
        <v>-0.09</v>
      </c>
      <c r="P590" s="64">
        <v>0</v>
      </c>
      <c r="R590" s="64">
        <v>0.39</v>
      </c>
      <c r="S590" s="64">
        <v>0.34</v>
      </c>
      <c r="T590" s="64">
        <v>0.23</v>
      </c>
      <c r="U590" s="64">
        <v>86.65</v>
      </c>
      <c r="V590" s="64">
        <v>1582.7550000000001</v>
      </c>
      <c r="X590" s="64">
        <f t="shared" si="9"/>
        <v>1.1700000000000002</v>
      </c>
    </row>
    <row r="591" spans="1:24" x14ac:dyDescent="0.25">
      <c r="A591" s="64" t="s">
        <v>71</v>
      </c>
      <c r="B591" s="64">
        <v>4002</v>
      </c>
      <c r="C591" s="59">
        <v>44221</v>
      </c>
      <c r="D591" s="64">
        <v>9</v>
      </c>
      <c r="E591" s="64" t="s">
        <v>73</v>
      </c>
      <c r="F591" s="64">
        <v>71.67</v>
      </c>
      <c r="G591" s="64">
        <v>7.25</v>
      </c>
      <c r="H591" s="64">
        <v>0.4</v>
      </c>
      <c r="I591" s="64">
        <v>0.04</v>
      </c>
      <c r="J591" s="64">
        <v>0.3</v>
      </c>
      <c r="K591" s="64">
        <v>0.26</v>
      </c>
      <c r="L591" s="64">
        <v>0.1</v>
      </c>
      <c r="M591" s="64">
        <v>0.09</v>
      </c>
      <c r="N591" s="64">
        <v>-0.28999999999999998</v>
      </c>
      <c r="O591" s="64">
        <v>-0.09</v>
      </c>
      <c r="P591" s="64">
        <v>0</v>
      </c>
      <c r="R591" s="64">
        <v>0.39</v>
      </c>
      <c r="S591" s="64">
        <v>0.34</v>
      </c>
      <c r="T591" s="64">
        <v>0.23</v>
      </c>
      <c r="U591" s="64">
        <v>80.69</v>
      </c>
      <c r="V591" s="64">
        <v>1613.595</v>
      </c>
      <c r="X591" s="64">
        <f t="shared" si="9"/>
        <v>1.1000000000000001</v>
      </c>
    </row>
    <row r="592" spans="1:24" x14ac:dyDescent="0.25">
      <c r="A592" s="64" t="s">
        <v>71</v>
      </c>
      <c r="B592" s="64">
        <v>4002</v>
      </c>
      <c r="C592" s="59">
        <v>44221</v>
      </c>
      <c r="D592" s="64">
        <v>10</v>
      </c>
      <c r="E592" s="64" t="s">
        <v>73</v>
      </c>
      <c r="F592" s="64">
        <v>43.19</v>
      </c>
      <c r="G592" s="64">
        <v>7.25</v>
      </c>
      <c r="H592" s="64">
        <v>0.4</v>
      </c>
      <c r="I592" s="64">
        <v>0.04</v>
      </c>
      <c r="J592" s="64">
        <v>0.11</v>
      </c>
      <c r="K592" s="64">
        <v>0.26</v>
      </c>
      <c r="L592" s="64">
        <v>0</v>
      </c>
      <c r="M592" s="64">
        <v>0.06</v>
      </c>
      <c r="N592" s="64">
        <v>-0.23</v>
      </c>
      <c r="O592" s="64">
        <v>-0.09</v>
      </c>
      <c r="P592" s="64">
        <v>0</v>
      </c>
      <c r="R592" s="64">
        <v>0.39</v>
      </c>
      <c r="S592" s="64">
        <v>0.34</v>
      </c>
      <c r="T592" s="64">
        <v>0.23</v>
      </c>
      <c r="U592" s="64">
        <v>51.95</v>
      </c>
      <c r="V592" s="64">
        <v>1588.6569999999999</v>
      </c>
      <c r="X592" s="64">
        <f t="shared" si="9"/>
        <v>0.81</v>
      </c>
    </row>
    <row r="593" spans="1:24" x14ac:dyDescent="0.25">
      <c r="A593" s="64" t="s">
        <v>71</v>
      </c>
      <c r="B593" s="64">
        <v>4002</v>
      </c>
      <c r="C593" s="59">
        <v>44221</v>
      </c>
      <c r="D593" s="64">
        <v>11</v>
      </c>
      <c r="E593" s="64" t="s">
        <v>73</v>
      </c>
      <c r="F593" s="64">
        <v>38.83</v>
      </c>
      <c r="G593" s="64">
        <v>7.25</v>
      </c>
      <c r="H593" s="64">
        <v>0.4</v>
      </c>
      <c r="I593" s="64">
        <v>0.04</v>
      </c>
      <c r="J593" s="64">
        <v>0.06</v>
      </c>
      <c r="K593" s="64">
        <v>0.27</v>
      </c>
      <c r="L593" s="64">
        <v>0</v>
      </c>
      <c r="M593" s="64">
        <v>0.1</v>
      </c>
      <c r="N593" s="64">
        <v>-0.23</v>
      </c>
      <c r="O593" s="64">
        <v>-0.09</v>
      </c>
      <c r="P593" s="64">
        <v>0</v>
      </c>
      <c r="R593" s="64">
        <v>0.39</v>
      </c>
      <c r="S593" s="64">
        <v>0.34</v>
      </c>
      <c r="T593" s="64">
        <v>0.23</v>
      </c>
      <c r="U593" s="64">
        <v>47.59</v>
      </c>
      <c r="V593" s="64">
        <v>1568.9949999999999</v>
      </c>
      <c r="X593" s="64">
        <f t="shared" si="9"/>
        <v>0.77</v>
      </c>
    </row>
    <row r="594" spans="1:24" x14ac:dyDescent="0.25">
      <c r="A594" s="64" t="s">
        <v>71</v>
      </c>
      <c r="B594" s="64">
        <v>4002</v>
      </c>
      <c r="C594" s="59">
        <v>44221</v>
      </c>
      <c r="D594" s="64">
        <v>12</v>
      </c>
      <c r="E594" s="64" t="s">
        <v>73</v>
      </c>
      <c r="F594" s="64">
        <v>37.5</v>
      </c>
      <c r="G594" s="64">
        <v>7.25</v>
      </c>
      <c r="H594" s="64">
        <v>0.4</v>
      </c>
      <c r="I594" s="64">
        <v>0.04</v>
      </c>
      <c r="J594" s="64">
        <v>0.04</v>
      </c>
      <c r="K594" s="64">
        <v>0.28000000000000003</v>
      </c>
      <c r="L594" s="64">
        <v>0</v>
      </c>
      <c r="M594" s="64">
        <v>0.12</v>
      </c>
      <c r="N594" s="64">
        <v>-0.23</v>
      </c>
      <c r="O594" s="64">
        <v>-0.09</v>
      </c>
      <c r="P594" s="64">
        <v>0</v>
      </c>
      <c r="R594" s="64">
        <v>0.39</v>
      </c>
      <c r="S594" s="64">
        <v>0.34</v>
      </c>
      <c r="T594" s="64">
        <v>0.23</v>
      </c>
      <c r="U594" s="64">
        <v>46.27</v>
      </c>
      <c r="V594" s="64">
        <v>1549.4949999999999</v>
      </c>
      <c r="X594" s="64">
        <f t="shared" si="9"/>
        <v>0.76</v>
      </c>
    </row>
    <row r="595" spans="1:24" x14ac:dyDescent="0.25">
      <c r="A595" s="64" t="s">
        <v>71</v>
      </c>
      <c r="B595" s="64">
        <v>4002</v>
      </c>
      <c r="C595" s="59">
        <v>44221</v>
      </c>
      <c r="D595" s="64">
        <v>13</v>
      </c>
      <c r="E595" s="64" t="s">
        <v>73</v>
      </c>
      <c r="F595" s="64">
        <v>35.96</v>
      </c>
      <c r="G595" s="64">
        <v>7.25</v>
      </c>
      <c r="H595" s="64">
        <v>0.4</v>
      </c>
      <c r="I595" s="64">
        <v>0.04</v>
      </c>
      <c r="J595" s="64">
        <v>0.03</v>
      </c>
      <c r="K595" s="64">
        <v>0.28000000000000003</v>
      </c>
      <c r="L595" s="64">
        <v>0</v>
      </c>
      <c r="M595" s="64">
        <v>0.1</v>
      </c>
      <c r="N595" s="64">
        <v>-0.21</v>
      </c>
      <c r="O595" s="64">
        <v>-0.09</v>
      </c>
      <c r="P595" s="64">
        <v>0</v>
      </c>
      <c r="R595" s="64">
        <v>0.39</v>
      </c>
      <c r="S595" s="64">
        <v>0.34</v>
      </c>
      <c r="T595" s="64">
        <v>0.23</v>
      </c>
      <c r="U595" s="64">
        <v>44.72</v>
      </c>
      <c r="V595" s="64">
        <v>1524.1579999999999</v>
      </c>
      <c r="X595" s="64">
        <f t="shared" si="9"/>
        <v>0.75</v>
      </c>
    </row>
    <row r="596" spans="1:24" x14ac:dyDescent="0.25">
      <c r="A596" s="64" t="s">
        <v>71</v>
      </c>
      <c r="B596" s="64">
        <v>4002</v>
      </c>
      <c r="C596" s="59">
        <v>44221</v>
      </c>
      <c r="D596" s="64">
        <v>14</v>
      </c>
      <c r="E596" s="64" t="s">
        <v>73</v>
      </c>
      <c r="F596" s="64">
        <v>35.24</v>
      </c>
      <c r="G596" s="64">
        <v>7.25</v>
      </c>
      <c r="H596" s="64">
        <v>0.4</v>
      </c>
      <c r="I596" s="64">
        <v>0.04</v>
      </c>
      <c r="J596" s="64">
        <v>0.04</v>
      </c>
      <c r="K596" s="64">
        <v>0.28000000000000003</v>
      </c>
      <c r="L596" s="64">
        <v>0</v>
      </c>
      <c r="M596" s="64">
        <v>0.01</v>
      </c>
      <c r="N596" s="64">
        <v>-0.21</v>
      </c>
      <c r="O596" s="64">
        <v>-0.09</v>
      </c>
      <c r="P596" s="64">
        <v>0</v>
      </c>
      <c r="R596" s="64">
        <v>0.39</v>
      </c>
      <c r="S596" s="64">
        <v>0.34</v>
      </c>
      <c r="T596" s="64">
        <v>0.23</v>
      </c>
      <c r="U596" s="64">
        <v>43.92</v>
      </c>
      <c r="V596" s="64">
        <v>1504.912</v>
      </c>
      <c r="X596" s="64">
        <f t="shared" si="9"/>
        <v>0.76</v>
      </c>
    </row>
    <row r="597" spans="1:24" x14ac:dyDescent="0.25">
      <c r="A597" s="64" t="s">
        <v>71</v>
      </c>
      <c r="B597" s="64">
        <v>4002</v>
      </c>
      <c r="C597" s="59">
        <v>44221</v>
      </c>
      <c r="D597" s="64">
        <v>15</v>
      </c>
      <c r="E597" s="64" t="s">
        <v>73</v>
      </c>
      <c r="F597" s="64">
        <v>37.979999999999997</v>
      </c>
      <c r="G597" s="64">
        <v>7.25</v>
      </c>
      <c r="H597" s="64">
        <v>0.4</v>
      </c>
      <c r="I597" s="64">
        <v>0.04</v>
      </c>
      <c r="J597" s="64">
        <v>0.05</v>
      </c>
      <c r="K597" s="64">
        <v>0.28000000000000003</v>
      </c>
      <c r="L597" s="64">
        <v>0</v>
      </c>
      <c r="M597" s="64">
        <v>0.03</v>
      </c>
      <c r="N597" s="64">
        <v>-0.21</v>
      </c>
      <c r="O597" s="64">
        <v>-0.09</v>
      </c>
      <c r="P597" s="64">
        <v>0</v>
      </c>
      <c r="R597" s="64">
        <v>0.39</v>
      </c>
      <c r="S597" s="64">
        <v>0.34</v>
      </c>
      <c r="T597" s="64">
        <v>0.23</v>
      </c>
      <c r="U597" s="64">
        <v>46.69</v>
      </c>
      <c r="V597" s="64">
        <v>1493.577</v>
      </c>
      <c r="X597" s="64">
        <f t="shared" si="9"/>
        <v>0.77</v>
      </c>
    </row>
    <row r="598" spans="1:24" x14ac:dyDescent="0.25">
      <c r="A598" s="64" t="s">
        <v>71</v>
      </c>
      <c r="B598" s="64">
        <v>4002</v>
      </c>
      <c r="C598" s="59">
        <v>44221</v>
      </c>
      <c r="D598" s="64">
        <v>16</v>
      </c>
      <c r="E598" s="64" t="s">
        <v>73</v>
      </c>
      <c r="F598" s="64">
        <v>40.79</v>
      </c>
      <c r="G598" s="64">
        <v>7.25</v>
      </c>
      <c r="H598" s="64">
        <v>0.4</v>
      </c>
      <c r="I598" s="64">
        <v>0.04</v>
      </c>
      <c r="J598" s="64">
        <v>0.06</v>
      </c>
      <c r="K598" s="64">
        <v>0.27</v>
      </c>
      <c r="L598" s="64">
        <v>0</v>
      </c>
      <c r="M598" s="64">
        <v>0</v>
      </c>
      <c r="N598" s="64">
        <v>-0.23</v>
      </c>
      <c r="O598" s="64">
        <v>-0.09</v>
      </c>
      <c r="P598" s="64">
        <v>0</v>
      </c>
      <c r="R598" s="64">
        <v>0.39</v>
      </c>
      <c r="S598" s="64">
        <v>0.34</v>
      </c>
      <c r="T598" s="64">
        <v>0.23</v>
      </c>
      <c r="U598" s="64">
        <v>49.45</v>
      </c>
      <c r="V598" s="64">
        <v>1516.2339999999999</v>
      </c>
      <c r="X598" s="64">
        <f t="shared" si="9"/>
        <v>0.77</v>
      </c>
    </row>
    <row r="599" spans="1:24" x14ac:dyDescent="0.25">
      <c r="A599" s="64" t="s">
        <v>71</v>
      </c>
      <c r="B599" s="64">
        <v>4002</v>
      </c>
      <c r="C599" s="59">
        <v>44221</v>
      </c>
      <c r="D599" s="64">
        <v>17</v>
      </c>
      <c r="E599" s="64" t="s">
        <v>73</v>
      </c>
      <c r="F599" s="64">
        <v>49.43</v>
      </c>
      <c r="G599" s="64">
        <v>7.25</v>
      </c>
      <c r="H599" s="64">
        <v>0.4</v>
      </c>
      <c r="I599" s="64">
        <v>0.04</v>
      </c>
      <c r="J599" s="64">
        <v>0.06</v>
      </c>
      <c r="K599" s="64">
        <v>0.26</v>
      </c>
      <c r="L599" s="64">
        <v>0.09</v>
      </c>
      <c r="M599" s="64">
        <v>-0.02</v>
      </c>
      <c r="N599" s="64">
        <v>-0.19</v>
      </c>
      <c r="O599" s="64">
        <v>-0.09</v>
      </c>
      <c r="P599" s="64">
        <v>-0.01</v>
      </c>
      <c r="R599" s="64">
        <v>0.39</v>
      </c>
      <c r="S599" s="64">
        <v>0.34</v>
      </c>
      <c r="T599" s="64">
        <v>0.23</v>
      </c>
      <c r="U599" s="64">
        <v>58.18</v>
      </c>
      <c r="V599" s="64">
        <v>1594.5319999999999</v>
      </c>
      <c r="X599" s="64">
        <f t="shared" si="9"/>
        <v>0.84</v>
      </c>
    </row>
    <row r="600" spans="1:24" x14ac:dyDescent="0.25">
      <c r="A600" s="64" t="s">
        <v>71</v>
      </c>
      <c r="B600" s="64">
        <v>4002</v>
      </c>
      <c r="C600" s="59">
        <v>44221</v>
      </c>
      <c r="D600" s="64">
        <v>18</v>
      </c>
      <c r="E600" s="64" t="s">
        <v>73</v>
      </c>
      <c r="F600" s="64">
        <v>55.98</v>
      </c>
      <c r="G600" s="64">
        <v>7.25</v>
      </c>
      <c r="H600" s="64">
        <v>0.4</v>
      </c>
      <c r="I600" s="64">
        <v>0.04</v>
      </c>
      <c r="J600" s="64">
        <v>0.06</v>
      </c>
      <c r="K600" s="64">
        <v>0.24</v>
      </c>
      <c r="L600" s="64">
        <v>0.02</v>
      </c>
      <c r="M600" s="64">
        <v>0</v>
      </c>
      <c r="N600" s="64">
        <v>-0.35</v>
      </c>
      <c r="O600" s="64">
        <v>-0.09</v>
      </c>
      <c r="P600" s="64">
        <v>0</v>
      </c>
      <c r="R600" s="64">
        <v>0.39</v>
      </c>
      <c r="S600" s="64">
        <v>0.34</v>
      </c>
      <c r="T600" s="64">
        <v>0.23</v>
      </c>
      <c r="U600" s="64">
        <v>64.510000000000005</v>
      </c>
      <c r="V600" s="64">
        <v>1724.52</v>
      </c>
      <c r="X600" s="64">
        <f t="shared" si="9"/>
        <v>0.76</v>
      </c>
    </row>
    <row r="601" spans="1:24" x14ac:dyDescent="0.25">
      <c r="A601" s="64" t="s">
        <v>71</v>
      </c>
      <c r="B601" s="64">
        <v>4002</v>
      </c>
      <c r="C601" s="59">
        <v>44221</v>
      </c>
      <c r="D601" s="64">
        <v>19</v>
      </c>
      <c r="E601" s="64" t="s">
        <v>73</v>
      </c>
      <c r="F601" s="64">
        <v>55.49</v>
      </c>
      <c r="G601" s="64">
        <v>7.25</v>
      </c>
      <c r="H601" s="64">
        <v>0.4</v>
      </c>
      <c r="I601" s="64">
        <v>0.04</v>
      </c>
      <c r="J601" s="64">
        <v>0.1</v>
      </c>
      <c r="K601" s="64">
        <v>0.24</v>
      </c>
      <c r="L601" s="64">
        <v>0</v>
      </c>
      <c r="M601" s="64">
        <v>0.04</v>
      </c>
      <c r="N601" s="64">
        <v>-0.38</v>
      </c>
      <c r="O601" s="64">
        <v>-0.09</v>
      </c>
      <c r="P601" s="64">
        <v>0</v>
      </c>
      <c r="R601" s="64">
        <v>0.39</v>
      </c>
      <c r="S601" s="64">
        <v>0.34</v>
      </c>
      <c r="T601" s="64">
        <v>0.23</v>
      </c>
      <c r="U601" s="64">
        <v>64.05</v>
      </c>
      <c r="V601" s="64">
        <v>1710.3510000000001</v>
      </c>
      <c r="X601" s="64">
        <f t="shared" si="9"/>
        <v>0.78</v>
      </c>
    </row>
    <row r="602" spans="1:24" x14ac:dyDescent="0.25">
      <c r="A602" s="64" t="s">
        <v>71</v>
      </c>
      <c r="B602" s="64">
        <v>4002</v>
      </c>
      <c r="C602" s="59">
        <v>44221</v>
      </c>
      <c r="D602" s="64">
        <v>20</v>
      </c>
      <c r="E602" s="64" t="s">
        <v>73</v>
      </c>
      <c r="F602" s="64">
        <v>50.66</v>
      </c>
      <c r="G602" s="64">
        <v>7.25</v>
      </c>
      <c r="H602" s="64">
        <v>0.4</v>
      </c>
      <c r="I602" s="64">
        <v>0.04</v>
      </c>
      <c r="J602" s="64">
        <v>0.05</v>
      </c>
      <c r="K602" s="64">
        <v>0.25</v>
      </c>
      <c r="L602" s="64">
        <v>0</v>
      </c>
      <c r="M602" s="64">
        <v>-0.01</v>
      </c>
      <c r="N602" s="64">
        <v>-0.36</v>
      </c>
      <c r="O602" s="64">
        <v>-0.09</v>
      </c>
      <c r="P602" s="64">
        <v>0</v>
      </c>
      <c r="R602" s="64">
        <v>0.39</v>
      </c>
      <c r="S602" s="64">
        <v>0.34</v>
      </c>
      <c r="T602" s="64">
        <v>0.23</v>
      </c>
      <c r="U602" s="64">
        <v>59.15</v>
      </c>
      <c r="V602" s="64">
        <v>1641.836</v>
      </c>
      <c r="X602" s="64">
        <f t="shared" si="9"/>
        <v>0.74</v>
      </c>
    </row>
    <row r="603" spans="1:24" x14ac:dyDescent="0.25">
      <c r="A603" s="64" t="s">
        <v>71</v>
      </c>
      <c r="B603" s="64">
        <v>4002</v>
      </c>
      <c r="C603" s="59">
        <v>44221</v>
      </c>
      <c r="D603" s="64">
        <v>21</v>
      </c>
      <c r="E603" s="64" t="s">
        <v>73</v>
      </c>
      <c r="F603" s="64">
        <v>46.14</v>
      </c>
      <c r="G603" s="64">
        <v>7.25</v>
      </c>
      <c r="H603" s="64">
        <v>0.4</v>
      </c>
      <c r="I603" s="64">
        <v>0.04</v>
      </c>
      <c r="J603" s="64">
        <v>0.05</v>
      </c>
      <c r="K603" s="64">
        <v>0.26</v>
      </c>
      <c r="L603" s="64">
        <v>0</v>
      </c>
      <c r="M603" s="64">
        <v>7.0000000000000007E-2</v>
      </c>
      <c r="N603" s="64">
        <v>-0.31</v>
      </c>
      <c r="O603" s="64">
        <v>-0.09</v>
      </c>
      <c r="P603" s="64">
        <v>0</v>
      </c>
      <c r="R603" s="64">
        <v>0.39</v>
      </c>
      <c r="S603" s="64">
        <v>0.34</v>
      </c>
      <c r="T603" s="64">
        <v>0.23</v>
      </c>
      <c r="U603" s="64">
        <v>54.77</v>
      </c>
      <c r="V603" s="64">
        <v>1559.08</v>
      </c>
      <c r="X603" s="64">
        <f t="shared" si="9"/>
        <v>0.75</v>
      </c>
    </row>
    <row r="604" spans="1:24" x14ac:dyDescent="0.25">
      <c r="A604" s="64" t="s">
        <v>71</v>
      </c>
      <c r="B604" s="64">
        <v>4002</v>
      </c>
      <c r="C604" s="59">
        <v>44221</v>
      </c>
      <c r="D604" s="64">
        <v>22</v>
      </c>
      <c r="E604" s="64" t="s">
        <v>73</v>
      </c>
      <c r="F604" s="64">
        <v>39.81</v>
      </c>
      <c r="G604" s="64">
        <v>7.25</v>
      </c>
      <c r="H604" s="64">
        <v>0.4</v>
      </c>
      <c r="I604" s="64">
        <v>0.04</v>
      </c>
      <c r="J604" s="64">
        <v>7.0000000000000007E-2</v>
      </c>
      <c r="K604" s="64">
        <v>0.28000000000000003</v>
      </c>
      <c r="L604" s="64">
        <v>0</v>
      </c>
      <c r="M604" s="64">
        <v>0.02</v>
      </c>
      <c r="N604" s="64">
        <v>-0.24</v>
      </c>
      <c r="O604" s="64">
        <v>-0.09</v>
      </c>
      <c r="P604" s="64">
        <v>0</v>
      </c>
      <c r="R604" s="64">
        <v>0.39</v>
      </c>
      <c r="S604" s="64">
        <v>0.34</v>
      </c>
      <c r="T604" s="64">
        <v>0.23</v>
      </c>
      <c r="U604" s="64">
        <v>48.5</v>
      </c>
      <c r="V604" s="64">
        <v>1449.0340000000001</v>
      </c>
      <c r="X604" s="64">
        <f t="shared" si="9"/>
        <v>0.79</v>
      </c>
    </row>
    <row r="605" spans="1:24" x14ac:dyDescent="0.25">
      <c r="A605" s="64" t="s">
        <v>71</v>
      </c>
      <c r="B605" s="64">
        <v>4002</v>
      </c>
      <c r="C605" s="59">
        <v>44221</v>
      </c>
      <c r="D605" s="64">
        <v>23</v>
      </c>
      <c r="E605" s="64" t="s">
        <v>73</v>
      </c>
      <c r="F605" s="64">
        <v>37.700000000000003</v>
      </c>
      <c r="G605" s="64">
        <v>7.25</v>
      </c>
      <c r="H605" s="64">
        <v>0.4</v>
      </c>
      <c r="I605" s="64">
        <v>0.04</v>
      </c>
      <c r="J605" s="64">
        <v>0.19</v>
      </c>
      <c r="K605" s="64">
        <v>0.3</v>
      </c>
      <c r="L605" s="64">
        <v>0</v>
      </c>
      <c r="M605" s="64">
        <v>0.04</v>
      </c>
      <c r="N605" s="64">
        <v>-0.2</v>
      </c>
      <c r="O605" s="64">
        <v>-0.09</v>
      </c>
      <c r="P605" s="64">
        <v>0</v>
      </c>
      <c r="R605" s="64">
        <v>0.39</v>
      </c>
      <c r="S605" s="64">
        <v>0.34</v>
      </c>
      <c r="T605" s="64">
        <v>0.23</v>
      </c>
      <c r="U605" s="64">
        <v>46.59</v>
      </c>
      <c r="V605" s="64">
        <v>1338.7439999999999</v>
      </c>
      <c r="X605" s="64">
        <f t="shared" si="9"/>
        <v>0.92999999999999994</v>
      </c>
    </row>
    <row r="606" spans="1:24" x14ac:dyDescent="0.25">
      <c r="A606" s="64" t="s">
        <v>71</v>
      </c>
      <c r="B606" s="64">
        <v>4002</v>
      </c>
      <c r="C606" s="59">
        <v>44221</v>
      </c>
      <c r="D606" s="64">
        <v>24</v>
      </c>
      <c r="E606" s="64" t="s">
        <v>72</v>
      </c>
      <c r="F606" s="64">
        <v>35.56</v>
      </c>
      <c r="G606" s="64">
        <v>7.25</v>
      </c>
      <c r="H606" s="64">
        <v>0.4</v>
      </c>
      <c r="I606" s="64">
        <v>0.04</v>
      </c>
      <c r="J606" s="64">
        <v>0.17</v>
      </c>
      <c r="K606" s="64">
        <v>0</v>
      </c>
      <c r="L606" s="64">
        <v>0</v>
      </c>
      <c r="M606" s="64">
        <v>0.03</v>
      </c>
      <c r="N606" s="64">
        <v>-0.21</v>
      </c>
      <c r="O606" s="64">
        <v>-0.09</v>
      </c>
      <c r="P606" s="64">
        <v>0</v>
      </c>
      <c r="R606" s="64">
        <v>0.39</v>
      </c>
      <c r="S606" s="64">
        <v>0.34</v>
      </c>
      <c r="T606" s="64">
        <v>0.23</v>
      </c>
      <c r="U606" s="64">
        <v>44.11</v>
      </c>
      <c r="V606" s="64">
        <v>1251.28</v>
      </c>
      <c r="X606" s="64">
        <f t="shared" si="9"/>
        <v>0.61</v>
      </c>
    </row>
    <row r="607" spans="1:24" x14ac:dyDescent="0.25">
      <c r="A607" s="64" t="s">
        <v>71</v>
      </c>
      <c r="B607" s="64">
        <v>4002</v>
      </c>
      <c r="C607" s="59">
        <v>44222</v>
      </c>
      <c r="D607" s="64">
        <v>1</v>
      </c>
      <c r="E607" s="64" t="s">
        <v>72</v>
      </c>
      <c r="F607" s="64">
        <v>36.32</v>
      </c>
      <c r="G607" s="64">
        <v>7.25</v>
      </c>
      <c r="H607" s="64">
        <v>0.39</v>
      </c>
      <c r="I607" s="64">
        <v>0.02</v>
      </c>
      <c r="J607" s="64">
        <v>0.05</v>
      </c>
      <c r="K607" s="64">
        <v>0</v>
      </c>
      <c r="L607" s="64">
        <v>0</v>
      </c>
      <c r="M607" s="64">
        <v>7.0000000000000007E-2</v>
      </c>
      <c r="N607" s="64">
        <v>-0.31</v>
      </c>
      <c r="O607" s="64">
        <v>-0.09</v>
      </c>
      <c r="P607" s="64">
        <v>0</v>
      </c>
      <c r="R607" s="64">
        <v>0.39</v>
      </c>
      <c r="S607" s="64">
        <v>0.34</v>
      </c>
      <c r="T607" s="64">
        <v>0.23</v>
      </c>
      <c r="U607" s="64">
        <v>44.66</v>
      </c>
      <c r="V607" s="64">
        <v>1196.0319999999999</v>
      </c>
      <c r="X607" s="64">
        <f t="shared" si="9"/>
        <v>0.46</v>
      </c>
    </row>
    <row r="608" spans="1:24" x14ac:dyDescent="0.25">
      <c r="A608" s="64" t="s">
        <v>71</v>
      </c>
      <c r="B608" s="64">
        <v>4002</v>
      </c>
      <c r="C608" s="59">
        <v>44222</v>
      </c>
      <c r="D608" s="64">
        <v>2</v>
      </c>
      <c r="E608" s="64" t="s">
        <v>72</v>
      </c>
      <c r="F608" s="64">
        <v>35.25</v>
      </c>
      <c r="G608" s="64">
        <v>7.25</v>
      </c>
      <c r="H608" s="64">
        <v>0.39</v>
      </c>
      <c r="I608" s="64">
        <v>0.02</v>
      </c>
      <c r="J608" s="64">
        <v>0.04</v>
      </c>
      <c r="K608" s="64">
        <v>0</v>
      </c>
      <c r="L608" s="64">
        <v>0</v>
      </c>
      <c r="M608" s="64">
        <v>0.08</v>
      </c>
      <c r="N608" s="64">
        <v>-0.28999999999999998</v>
      </c>
      <c r="O608" s="64">
        <v>-0.09</v>
      </c>
      <c r="P608" s="64">
        <v>0</v>
      </c>
      <c r="R608" s="64">
        <v>0.39</v>
      </c>
      <c r="S608" s="64">
        <v>0.34</v>
      </c>
      <c r="T608" s="64">
        <v>0.23</v>
      </c>
      <c r="U608" s="64">
        <v>43.61</v>
      </c>
      <c r="V608" s="64">
        <v>1170.319</v>
      </c>
      <c r="X608" s="64">
        <f t="shared" si="9"/>
        <v>0.45</v>
      </c>
    </row>
    <row r="609" spans="1:24" x14ac:dyDescent="0.25">
      <c r="A609" s="64" t="s">
        <v>71</v>
      </c>
      <c r="B609" s="64">
        <v>4002</v>
      </c>
      <c r="C609" s="59">
        <v>44222</v>
      </c>
      <c r="D609" s="64">
        <v>3</v>
      </c>
      <c r="E609" s="64" t="s">
        <v>72</v>
      </c>
      <c r="F609" s="64">
        <v>35.950000000000003</v>
      </c>
      <c r="G609" s="64">
        <v>7.25</v>
      </c>
      <c r="H609" s="64">
        <v>0.39</v>
      </c>
      <c r="I609" s="64">
        <v>0.02</v>
      </c>
      <c r="J609" s="64">
        <v>0.05</v>
      </c>
      <c r="K609" s="64">
        <v>0</v>
      </c>
      <c r="L609" s="64">
        <v>0</v>
      </c>
      <c r="M609" s="64">
        <v>0.02</v>
      </c>
      <c r="N609" s="64">
        <v>-0.27</v>
      </c>
      <c r="O609" s="64">
        <v>-0.09</v>
      </c>
      <c r="P609" s="64">
        <v>0</v>
      </c>
      <c r="R609" s="64">
        <v>0.39</v>
      </c>
      <c r="S609" s="64">
        <v>0.34</v>
      </c>
      <c r="T609" s="64">
        <v>0.23</v>
      </c>
      <c r="U609" s="64">
        <v>44.28</v>
      </c>
      <c r="V609" s="64">
        <v>1164.4829999999999</v>
      </c>
      <c r="X609" s="64">
        <f t="shared" si="9"/>
        <v>0.46</v>
      </c>
    </row>
    <row r="610" spans="1:24" x14ac:dyDescent="0.25">
      <c r="A610" s="64" t="s">
        <v>71</v>
      </c>
      <c r="B610" s="64">
        <v>4002</v>
      </c>
      <c r="C610" s="59">
        <v>44222</v>
      </c>
      <c r="D610" s="64">
        <v>4</v>
      </c>
      <c r="E610" s="64" t="s">
        <v>72</v>
      </c>
      <c r="F610" s="64">
        <v>38.28</v>
      </c>
      <c r="G610" s="64">
        <v>7.25</v>
      </c>
      <c r="H610" s="64">
        <v>0.39</v>
      </c>
      <c r="I610" s="64">
        <v>0.02</v>
      </c>
      <c r="J610" s="64">
        <v>0.04</v>
      </c>
      <c r="K610" s="64">
        <v>0</v>
      </c>
      <c r="L610" s="64">
        <v>0</v>
      </c>
      <c r="M610" s="64">
        <v>0.05</v>
      </c>
      <c r="N610" s="64">
        <v>-0.28999999999999998</v>
      </c>
      <c r="O610" s="64">
        <v>-0.09</v>
      </c>
      <c r="P610" s="64">
        <v>0</v>
      </c>
      <c r="R610" s="64">
        <v>0.39</v>
      </c>
      <c r="S610" s="64">
        <v>0.34</v>
      </c>
      <c r="T610" s="64">
        <v>0.23</v>
      </c>
      <c r="U610" s="64">
        <v>46.61</v>
      </c>
      <c r="V610" s="64">
        <v>1177.0820000000001</v>
      </c>
      <c r="X610" s="64">
        <f t="shared" si="9"/>
        <v>0.45</v>
      </c>
    </row>
    <row r="611" spans="1:24" x14ac:dyDescent="0.25">
      <c r="A611" s="64" t="s">
        <v>71</v>
      </c>
      <c r="B611" s="64">
        <v>4002</v>
      </c>
      <c r="C611" s="59">
        <v>44222</v>
      </c>
      <c r="D611" s="64">
        <v>5</v>
      </c>
      <c r="E611" s="64" t="s">
        <v>72</v>
      </c>
      <c r="F611" s="64">
        <v>37.67</v>
      </c>
      <c r="G611" s="64">
        <v>7.25</v>
      </c>
      <c r="H611" s="64">
        <v>0.39</v>
      </c>
      <c r="I611" s="64">
        <v>0.02</v>
      </c>
      <c r="J611" s="64">
        <v>0.04</v>
      </c>
      <c r="K611" s="64">
        <v>0</v>
      </c>
      <c r="L611" s="64">
        <v>0</v>
      </c>
      <c r="M611" s="64">
        <v>0.06</v>
      </c>
      <c r="N611" s="64">
        <v>-0.33</v>
      </c>
      <c r="O611" s="64">
        <v>-0.09</v>
      </c>
      <c r="P611" s="64">
        <v>0</v>
      </c>
      <c r="R611" s="64">
        <v>0.39</v>
      </c>
      <c r="S611" s="64">
        <v>0.34</v>
      </c>
      <c r="T611" s="64">
        <v>0.23</v>
      </c>
      <c r="U611" s="64">
        <v>45.97</v>
      </c>
      <c r="V611" s="64">
        <v>1222.1479999999999</v>
      </c>
      <c r="X611" s="64">
        <f t="shared" si="9"/>
        <v>0.45</v>
      </c>
    </row>
    <row r="612" spans="1:24" x14ac:dyDescent="0.25">
      <c r="A612" s="64" t="s">
        <v>71</v>
      </c>
      <c r="B612" s="64">
        <v>4002</v>
      </c>
      <c r="C612" s="59">
        <v>44222</v>
      </c>
      <c r="D612" s="64">
        <v>6</v>
      </c>
      <c r="E612" s="64" t="s">
        <v>72</v>
      </c>
      <c r="F612" s="64">
        <v>37.76</v>
      </c>
      <c r="G612" s="64">
        <v>7.25</v>
      </c>
      <c r="H612" s="64">
        <v>0.39</v>
      </c>
      <c r="I612" s="64">
        <v>0.02</v>
      </c>
      <c r="J612" s="64">
        <v>0.16</v>
      </c>
      <c r="K612" s="64">
        <v>0</v>
      </c>
      <c r="L612" s="64">
        <v>0</v>
      </c>
      <c r="M612" s="64">
        <v>0.06</v>
      </c>
      <c r="N612" s="64">
        <v>-0.32</v>
      </c>
      <c r="O612" s="64">
        <v>-0.09</v>
      </c>
      <c r="P612" s="64">
        <v>0</v>
      </c>
      <c r="R612" s="64">
        <v>0.39</v>
      </c>
      <c r="S612" s="64">
        <v>0.34</v>
      </c>
      <c r="T612" s="64">
        <v>0.23</v>
      </c>
      <c r="U612" s="64">
        <v>46.19</v>
      </c>
      <c r="V612" s="64">
        <v>1321.9870000000001</v>
      </c>
      <c r="X612" s="64">
        <f t="shared" si="9"/>
        <v>0.57000000000000006</v>
      </c>
    </row>
    <row r="613" spans="1:24" x14ac:dyDescent="0.25">
      <c r="A613" s="64" t="s">
        <v>71</v>
      </c>
      <c r="B613" s="64">
        <v>4002</v>
      </c>
      <c r="C613" s="59">
        <v>44222</v>
      </c>
      <c r="D613" s="64">
        <v>7</v>
      </c>
      <c r="E613" s="64" t="s">
        <v>72</v>
      </c>
      <c r="F613" s="64">
        <v>39.44</v>
      </c>
      <c r="G613" s="64">
        <v>7.25</v>
      </c>
      <c r="H613" s="64">
        <v>0.39</v>
      </c>
      <c r="I613" s="64">
        <v>0.02</v>
      </c>
      <c r="J613" s="64">
        <v>0.16</v>
      </c>
      <c r="K613" s="64">
        <v>0</v>
      </c>
      <c r="L613" s="64">
        <v>0</v>
      </c>
      <c r="M613" s="64">
        <v>0.03</v>
      </c>
      <c r="N613" s="64">
        <v>-0.3</v>
      </c>
      <c r="O613" s="64">
        <v>-0.09</v>
      </c>
      <c r="P613" s="64">
        <v>0</v>
      </c>
      <c r="R613" s="64">
        <v>0.39</v>
      </c>
      <c r="S613" s="64">
        <v>0.34</v>
      </c>
      <c r="T613" s="64">
        <v>0.23</v>
      </c>
      <c r="U613" s="64">
        <v>47.86</v>
      </c>
      <c r="V613" s="64">
        <v>1470.9849999999999</v>
      </c>
      <c r="X613" s="64">
        <f t="shared" si="9"/>
        <v>0.57000000000000006</v>
      </c>
    </row>
    <row r="614" spans="1:24" x14ac:dyDescent="0.25">
      <c r="A614" s="64" t="s">
        <v>71</v>
      </c>
      <c r="B614" s="64">
        <v>4002</v>
      </c>
      <c r="C614" s="59">
        <v>44222</v>
      </c>
      <c r="D614" s="64">
        <v>8</v>
      </c>
      <c r="E614" s="64" t="s">
        <v>73</v>
      </c>
      <c r="F614" s="64">
        <v>45.85</v>
      </c>
      <c r="G614" s="64">
        <v>7.25</v>
      </c>
      <c r="H614" s="64">
        <v>0.39</v>
      </c>
      <c r="I614" s="64">
        <v>0.02</v>
      </c>
      <c r="J614" s="64">
        <v>0.19</v>
      </c>
      <c r="K614" s="64">
        <v>0.28000000000000003</v>
      </c>
      <c r="L614" s="64">
        <v>0.1</v>
      </c>
      <c r="M614" s="64">
        <v>0.05</v>
      </c>
      <c r="N614" s="64">
        <v>-0.35</v>
      </c>
      <c r="O614" s="64">
        <v>-0.09</v>
      </c>
      <c r="P614" s="64">
        <v>0</v>
      </c>
      <c r="R614" s="64">
        <v>0.39</v>
      </c>
      <c r="S614" s="64">
        <v>0.34</v>
      </c>
      <c r="T614" s="64">
        <v>0.23</v>
      </c>
      <c r="U614" s="64">
        <v>54.65</v>
      </c>
      <c r="V614" s="64">
        <v>1572.423</v>
      </c>
      <c r="X614" s="64">
        <f t="shared" si="9"/>
        <v>0.98000000000000009</v>
      </c>
    </row>
    <row r="615" spans="1:24" x14ac:dyDescent="0.25">
      <c r="A615" s="64" t="s">
        <v>71</v>
      </c>
      <c r="B615" s="64">
        <v>4002</v>
      </c>
      <c r="C615" s="59">
        <v>44222</v>
      </c>
      <c r="D615" s="64">
        <v>9</v>
      </c>
      <c r="E615" s="64" t="s">
        <v>73</v>
      </c>
      <c r="F615" s="64">
        <v>41.02</v>
      </c>
      <c r="G615" s="64">
        <v>7.25</v>
      </c>
      <c r="H615" s="64">
        <v>0.39</v>
      </c>
      <c r="I615" s="64">
        <v>0.02</v>
      </c>
      <c r="J615" s="64">
        <v>0.09</v>
      </c>
      <c r="K615" s="64">
        <v>0.28000000000000003</v>
      </c>
      <c r="L615" s="64">
        <v>0</v>
      </c>
      <c r="M615" s="64">
        <v>0.12</v>
      </c>
      <c r="N615" s="64">
        <v>-0.34</v>
      </c>
      <c r="O615" s="64">
        <v>-0.09</v>
      </c>
      <c r="P615" s="64">
        <v>0</v>
      </c>
      <c r="R615" s="64">
        <v>0.39</v>
      </c>
      <c r="S615" s="64">
        <v>0.34</v>
      </c>
      <c r="T615" s="64">
        <v>0.23</v>
      </c>
      <c r="U615" s="64">
        <v>49.7</v>
      </c>
      <c r="V615" s="64">
        <v>1586.2950000000001</v>
      </c>
      <c r="X615" s="64">
        <f t="shared" si="9"/>
        <v>0.78</v>
      </c>
    </row>
    <row r="616" spans="1:24" x14ac:dyDescent="0.25">
      <c r="A616" s="64" t="s">
        <v>71</v>
      </c>
      <c r="B616" s="64">
        <v>4002</v>
      </c>
      <c r="C616" s="59">
        <v>44222</v>
      </c>
      <c r="D616" s="64">
        <v>10</v>
      </c>
      <c r="E616" s="64" t="s">
        <v>73</v>
      </c>
      <c r="F616" s="64">
        <v>37.130000000000003</v>
      </c>
      <c r="G616" s="64">
        <v>7.25</v>
      </c>
      <c r="H616" s="64">
        <v>0.39</v>
      </c>
      <c r="I616" s="64">
        <v>0.02</v>
      </c>
      <c r="J616" s="64">
        <v>0.06</v>
      </c>
      <c r="K616" s="64">
        <v>0.28999999999999998</v>
      </c>
      <c r="L616" s="64">
        <v>0</v>
      </c>
      <c r="M616" s="64">
        <v>0.04</v>
      </c>
      <c r="N616" s="64">
        <v>-0.33</v>
      </c>
      <c r="O616" s="64">
        <v>-0.09</v>
      </c>
      <c r="P616" s="64">
        <v>0</v>
      </c>
      <c r="R616" s="64">
        <v>0.39</v>
      </c>
      <c r="S616" s="64">
        <v>0.34</v>
      </c>
      <c r="T616" s="64">
        <v>0.23</v>
      </c>
      <c r="U616" s="64">
        <v>45.72</v>
      </c>
      <c r="V616" s="64">
        <v>1555.7349999999999</v>
      </c>
      <c r="X616" s="64">
        <f t="shared" si="9"/>
        <v>0.76</v>
      </c>
    </row>
    <row r="617" spans="1:24" x14ac:dyDescent="0.25">
      <c r="A617" s="64" t="s">
        <v>71</v>
      </c>
      <c r="B617" s="64">
        <v>4002</v>
      </c>
      <c r="C617" s="59">
        <v>44222</v>
      </c>
      <c r="D617" s="64">
        <v>11</v>
      </c>
      <c r="E617" s="64" t="s">
        <v>73</v>
      </c>
      <c r="F617" s="64">
        <v>37.840000000000003</v>
      </c>
      <c r="G617" s="64">
        <v>7.25</v>
      </c>
      <c r="H617" s="64">
        <v>0.39</v>
      </c>
      <c r="I617" s="64">
        <v>0.02</v>
      </c>
      <c r="J617" s="64">
        <v>0.04</v>
      </c>
      <c r="K617" s="64">
        <v>0.28999999999999998</v>
      </c>
      <c r="L617" s="64">
        <v>0</v>
      </c>
      <c r="M617" s="64">
        <v>0.03</v>
      </c>
      <c r="N617" s="64">
        <v>-0.39</v>
      </c>
      <c r="O617" s="64">
        <v>-0.09</v>
      </c>
      <c r="P617" s="64">
        <v>0</v>
      </c>
      <c r="R617" s="64">
        <v>0.39</v>
      </c>
      <c r="S617" s="64">
        <v>0.34</v>
      </c>
      <c r="T617" s="64">
        <v>0.23</v>
      </c>
      <c r="U617" s="64">
        <v>46.34</v>
      </c>
      <c r="V617" s="64">
        <v>1539.8340000000001</v>
      </c>
      <c r="X617" s="64">
        <f t="shared" si="9"/>
        <v>0.74</v>
      </c>
    </row>
    <row r="618" spans="1:24" x14ac:dyDescent="0.25">
      <c r="A618" s="64" t="s">
        <v>71</v>
      </c>
      <c r="B618" s="64">
        <v>4002</v>
      </c>
      <c r="C618" s="59">
        <v>44222</v>
      </c>
      <c r="D618" s="64">
        <v>12</v>
      </c>
      <c r="E618" s="64" t="s">
        <v>73</v>
      </c>
      <c r="F618" s="64">
        <v>38.64</v>
      </c>
      <c r="G618" s="64">
        <v>7.25</v>
      </c>
      <c r="H618" s="64">
        <v>0.39</v>
      </c>
      <c r="I618" s="64">
        <v>0.02</v>
      </c>
      <c r="J618" s="64">
        <v>0.05</v>
      </c>
      <c r="K618" s="64">
        <v>0.28999999999999998</v>
      </c>
      <c r="L618" s="64">
        <v>0</v>
      </c>
      <c r="M618" s="64">
        <v>-0.01</v>
      </c>
      <c r="N618" s="64">
        <v>-0.37</v>
      </c>
      <c r="O618" s="64">
        <v>-0.09</v>
      </c>
      <c r="P618" s="64">
        <v>0</v>
      </c>
      <c r="R618" s="64">
        <v>0.39</v>
      </c>
      <c r="S618" s="64">
        <v>0.34</v>
      </c>
      <c r="T618" s="64">
        <v>0.23</v>
      </c>
      <c r="U618" s="64">
        <v>47.13</v>
      </c>
      <c r="V618" s="64">
        <v>1545.7170000000001</v>
      </c>
      <c r="X618" s="64">
        <f t="shared" si="9"/>
        <v>0.75</v>
      </c>
    </row>
    <row r="619" spans="1:24" x14ac:dyDescent="0.25">
      <c r="A619" s="64" t="s">
        <v>71</v>
      </c>
      <c r="B619" s="64">
        <v>4002</v>
      </c>
      <c r="C619" s="59">
        <v>44222</v>
      </c>
      <c r="D619" s="64">
        <v>13</v>
      </c>
      <c r="E619" s="64" t="s">
        <v>73</v>
      </c>
      <c r="F619" s="64">
        <v>41.95</v>
      </c>
      <c r="G619" s="64">
        <v>7.25</v>
      </c>
      <c r="H619" s="64">
        <v>0.39</v>
      </c>
      <c r="I619" s="64">
        <v>0.02</v>
      </c>
      <c r="J619" s="64">
        <v>0.05</v>
      </c>
      <c r="K619" s="64">
        <v>0.28000000000000003</v>
      </c>
      <c r="L619" s="64">
        <v>0</v>
      </c>
      <c r="M619" s="64">
        <v>0.05</v>
      </c>
      <c r="N619" s="64">
        <v>-0.36</v>
      </c>
      <c r="O619" s="64">
        <v>-0.09</v>
      </c>
      <c r="P619" s="64">
        <v>0</v>
      </c>
      <c r="R619" s="64">
        <v>0.39</v>
      </c>
      <c r="S619" s="64">
        <v>0.34</v>
      </c>
      <c r="T619" s="64">
        <v>0.23</v>
      </c>
      <c r="U619" s="64">
        <v>50.5</v>
      </c>
      <c r="V619" s="64">
        <v>1545.6690000000001</v>
      </c>
      <c r="X619" s="64">
        <f t="shared" si="9"/>
        <v>0.74</v>
      </c>
    </row>
    <row r="620" spans="1:24" x14ac:dyDescent="0.25">
      <c r="A620" s="64" t="s">
        <v>71</v>
      </c>
      <c r="B620" s="64">
        <v>4002</v>
      </c>
      <c r="C620" s="59">
        <v>44222</v>
      </c>
      <c r="D620" s="64">
        <v>14</v>
      </c>
      <c r="E620" s="64" t="s">
        <v>73</v>
      </c>
      <c r="F620" s="64">
        <v>44.37</v>
      </c>
      <c r="G620" s="64">
        <v>7.25</v>
      </c>
      <c r="H620" s="64">
        <v>0.39</v>
      </c>
      <c r="I620" s="64">
        <v>0.02</v>
      </c>
      <c r="J620" s="64">
        <v>0.05</v>
      </c>
      <c r="K620" s="64">
        <v>0.28000000000000003</v>
      </c>
      <c r="L620" s="64">
        <v>0.05</v>
      </c>
      <c r="M620" s="64">
        <v>0.02</v>
      </c>
      <c r="N620" s="64">
        <v>-0.34</v>
      </c>
      <c r="O620" s="64">
        <v>-0.09</v>
      </c>
      <c r="P620" s="64">
        <v>0</v>
      </c>
      <c r="R620" s="64">
        <v>0.39</v>
      </c>
      <c r="S620" s="64">
        <v>0.34</v>
      </c>
      <c r="T620" s="64">
        <v>0.23</v>
      </c>
      <c r="U620" s="64">
        <v>52.96</v>
      </c>
      <c r="V620" s="64">
        <v>1536.145</v>
      </c>
      <c r="X620" s="64">
        <f t="shared" si="9"/>
        <v>0.79</v>
      </c>
    </row>
    <row r="621" spans="1:24" x14ac:dyDescent="0.25">
      <c r="A621" s="64" t="s">
        <v>71</v>
      </c>
      <c r="B621" s="64">
        <v>4002</v>
      </c>
      <c r="C621" s="59">
        <v>44222</v>
      </c>
      <c r="D621" s="64">
        <v>15</v>
      </c>
      <c r="E621" s="64" t="s">
        <v>73</v>
      </c>
      <c r="F621" s="64">
        <v>57.76</v>
      </c>
      <c r="G621" s="64">
        <v>7.25</v>
      </c>
      <c r="H621" s="64">
        <v>0.39</v>
      </c>
      <c r="I621" s="64">
        <v>0.02</v>
      </c>
      <c r="J621" s="64">
        <v>0.08</v>
      </c>
      <c r="K621" s="64">
        <v>0.28000000000000003</v>
      </c>
      <c r="L621" s="64">
        <v>0.46</v>
      </c>
      <c r="M621" s="64">
        <v>0.03</v>
      </c>
      <c r="N621" s="64">
        <v>-0.33</v>
      </c>
      <c r="O621" s="64">
        <v>-0.09</v>
      </c>
      <c r="P621" s="64">
        <v>0</v>
      </c>
      <c r="R621" s="64">
        <v>0.39</v>
      </c>
      <c r="S621" s="64">
        <v>0.34</v>
      </c>
      <c r="T621" s="64">
        <v>0.23</v>
      </c>
      <c r="U621" s="64">
        <v>66.81</v>
      </c>
      <c r="V621" s="64">
        <v>1532.9590000000001</v>
      </c>
      <c r="X621" s="64">
        <f t="shared" si="9"/>
        <v>1.23</v>
      </c>
    </row>
    <row r="622" spans="1:24" x14ac:dyDescent="0.25">
      <c r="A622" s="64" t="s">
        <v>71</v>
      </c>
      <c r="B622" s="64">
        <v>4002</v>
      </c>
      <c r="C622" s="59">
        <v>44222</v>
      </c>
      <c r="D622" s="64">
        <v>16</v>
      </c>
      <c r="E622" s="64" t="s">
        <v>73</v>
      </c>
      <c r="F622" s="64">
        <v>54.43</v>
      </c>
      <c r="G622" s="64">
        <v>7.25</v>
      </c>
      <c r="H622" s="64">
        <v>0.39</v>
      </c>
      <c r="I622" s="64">
        <v>0.02</v>
      </c>
      <c r="J622" s="64">
        <v>0.18</v>
      </c>
      <c r="K622" s="64">
        <v>0.28000000000000003</v>
      </c>
      <c r="L622" s="64">
        <v>0.36</v>
      </c>
      <c r="M622" s="64">
        <v>0.06</v>
      </c>
      <c r="N622" s="64">
        <v>-0.31</v>
      </c>
      <c r="O622" s="64">
        <v>-0.09</v>
      </c>
      <c r="P622" s="64">
        <v>0</v>
      </c>
      <c r="R622" s="64">
        <v>0.39</v>
      </c>
      <c r="S622" s="64">
        <v>0.34</v>
      </c>
      <c r="T622" s="64">
        <v>0.23</v>
      </c>
      <c r="U622" s="64">
        <v>63.53</v>
      </c>
      <c r="V622" s="64">
        <v>1549.482</v>
      </c>
      <c r="X622" s="64">
        <f t="shared" si="9"/>
        <v>1.23</v>
      </c>
    </row>
    <row r="623" spans="1:24" x14ac:dyDescent="0.25">
      <c r="A623" s="64" t="s">
        <v>71</v>
      </c>
      <c r="B623" s="64">
        <v>4002</v>
      </c>
      <c r="C623" s="59">
        <v>44222</v>
      </c>
      <c r="D623" s="64">
        <v>17</v>
      </c>
      <c r="E623" s="64" t="s">
        <v>73</v>
      </c>
      <c r="F623" s="64">
        <v>51.92</v>
      </c>
      <c r="G623" s="64">
        <v>7.25</v>
      </c>
      <c r="H623" s="64">
        <v>0.39</v>
      </c>
      <c r="I623" s="64">
        <v>0.02</v>
      </c>
      <c r="J623" s="64">
        <v>0.14000000000000001</v>
      </c>
      <c r="K623" s="64">
        <v>0.27</v>
      </c>
      <c r="L623" s="64">
        <v>0.12</v>
      </c>
      <c r="M623" s="64">
        <v>0</v>
      </c>
      <c r="N623" s="64">
        <v>-0.17</v>
      </c>
      <c r="O623" s="64">
        <v>-0.09</v>
      </c>
      <c r="P623" s="64">
        <v>0</v>
      </c>
      <c r="R623" s="64">
        <v>0.39</v>
      </c>
      <c r="S623" s="64">
        <v>0.34</v>
      </c>
      <c r="T623" s="64">
        <v>0.23</v>
      </c>
      <c r="U623" s="64">
        <v>60.81</v>
      </c>
      <c r="V623" s="64">
        <v>1606.191</v>
      </c>
      <c r="X623" s="64">
        <f t="shared" si="9"/>
        <v>0.94000000000000006</v>
      </c>
    </row>
    <row r="624" spans="1:24" x14ac:dyDescent="0.25">
      <c r="A624" s="64" t="s">
        <v>71</v>
      </c>
      <c r="B624" s="64">
        <v>4002</v>
      </c>
      <c r="C624" s="59">
        <v>44222</v>
      </c>
      <c r="D624" s="64">
        <v>18</v>
      </c>
      <c r="E624" s="64" t="s">
        <v>73</v>
      </c>
      <c r="F624" s="64">
        <v>71.91</v>
      </c>
      <c r="G624" s="64">
        <v>7.25</v>
      </c>
      <c r="H624" s="64">
        <v>0.39</v>
      </c>
      <c r="I624" s="64">
        <v>0.02</v>
      </c>
      <c r="J624" s="64">
        <v>0.14000000000000001</v>
      </c>
      <c r="K624" s="64">
        <v>0.26</v>
      </c>
      <c r="L624" s="64">
        <v>0.05</v>
      </c>
      <c r="M624" s="64">
        <v>0.09</v>
      </c>
      <c r="N624" s="64">
        <v>-0.2</v>
      </c>
      <c r="O624" s="64">
        <v>-0.09</v>
      </c>
      <c r="P624" s="64">
        <v>0</v>
      </c>
      <c r="R624" s="64">
        <v>0.39</v>
      </c>
      <c r="S624" s="64">
        <v>0.34</v>
      </c>
      <c r="T624" s="64">
        <v>0.23</v>
      </c>
      <c r="U624" s="64">
        <v>80.78</v>
      </c>
      <c r="V624" s="64">
        <v>1691.5260000000001</v>
      </c>
      <c r="X624" s="64">
        <f t="shared" si="9"/>
        <v>0.8600000000000001</v>
      </c>
    </row>
    <row r="625" spans="1:24" x14ac:dyDescent="0.25">
      <c r="A625" s="64" t="s">
        <v>71</v>
      </c>
      <c r="B625" s="64">
        <v>4002</v>
      </c>
      <c r="C625" s="59">
        <v>44222</v>
      </c>
      <c r="D625" s="64">
        <v>19</v>
      </c>
      <c r="E625" s="64" t="s">
        <v>73</v>
      </c>
      <c r="F625" s="64">
        <v>61.37</v>
      </c>
      <c r="G625" s="64">
        <v>7.25</v>
      </c>
      <c r="H625" s="64">
        <v>0.39</v>
      </c>
      <c r="I625" s="64">
        <v>0.02</v>
      </c>
      <c r="J625" s="64">
        <v>0.12</v>
      </c>
      <c r="K625" s="64">
        <v>0.26</v>
      </c>
      <c r="L625" s="64">
        <v>0.05</v>
      </c>
      <c r="M625" s="64">
        <v>0.05</v>
      </c>
      <c r="N625" s="64">
        <v>-0.03</v>
      </c>
      <c r="O625" s="64">
        <v>-0.09</v>
      </c>
      <c r="P625" s="64">
        <v>0</v>
      </c>
      <c r="R625" s="64">
        <v>0.39</v>
      </c>
      <c r="S625" s="64">
        <v>0.34</v>
      </c>
      <c r="T625" s="64">
        <v>0.23</v>
      </c>
      <c r="U625" s="64">
        <v>70.349999999999994</v>
      </c>
      <c r="V625" s="64">
        <v>1671.817</v>
      </c>
      <c r="X625" s="64">
        <f t="shared" si="9"/>
        <v>0.84000000000000008</v>
      </c>
    </row>
    <row r="626" spans="1:24" x14ac:dyDescent="0.25">
      <c r="A626" s="64" t="s">
        <v>71</v>
      </c>
      <c r="B626" s="64">
        <v>4002</v>
      </c>
      <c r="C626" s="59">
        <v>44222</v>
      </c>
      <c r="D626" s="64">
        <v>20</v>
      </c>
      <c r="E626" s="64" t="s">
        <v>73</v>
      </c>
      <c r="F626" s="64">
        <v>62.01</v>
      </c>
      <c r="G626" s="64">
        <v>7.25</v>
      </c>
      <c r="H626" s="64">
        <v>0.39</v>
      </c>
      <c r="I626" s="64">
        <v>0.02</v>
      </c>
      <c r="J626" s="64">
        <v>0.19</v>
      </c>
      <c r="K626" s="64">
        <v>0.27</v>
      </c>
      <c r="L626" s="64">
        <v>0.09</v>
      </c>
      <c r="M626" s="64">
        <v>0.03</v>
      </c>
      <c r="N626" s="64">
        <v>-7.0000000000000007E-2</v>
      </c>
      <c r="O626" s="64">
        <v>-0.09</v>
      </c>
      <c r="P626" s="64">
        <v>0</v>
      </c>
      <c r="R626" s="64">
        <v>0.39</v>
      </c>
      <c r="S626" s="64">
        <v>0.34</v>
      </c>
      <c r="T626" s="64">
        <v>0.23</v>
      </c>
      <c r="U626" s="64">
        <v>71.05</v>
      </c>
      <c r="V626" s="64">
        <v>1600.271</v>
      </c>
      <c r="X626" s="64">
        <f t="shared" si="9"/>
        <v>0.96000000000000008</v>
      </c>
    </row>
    <row r="627" spans="1:24" x14ac:dyDescent="0.25">
      <c r="A627" s="64" t="s">
        <v>71</v>
      </c>
      <c r="B627" s="64">
        <v>4002</v>
      </c>
      <c r="C627" s="59">
        <v>44222</v>
      </c>
      <c r="D627" s="64">
        <v>21</v>
      </c>
      <c r="E627" s="64" t="s">
        <v>73</v>
      </c>
      <c r="F627" s="64">
        <v>44.93</v>
      </c>
      <c r="G627" s="64">
        <v>7.25</v>
      </c>
      <c r="H627" s="64">
        <v>0.39</v>
      </c>
      <c r="I627" s="64">
        <v>0.02</v>
      </c>
      <c r="J627" s="64">
        <v>0.1</v>
      </c>
      <c r="K627" s="64">
        <v>0.28000000000000003</v>
      </c>
      <c r="L627" s="64">
        <v>0.01</v>
      </c>
      <c r="M627" s="64">
        <v>0.06</v>
      </c>
      <c r="N627" s="64">
        <v>-0.02</v>
      </c>
      <c r="O627" s="64">
        <v>-0.09</v>
      </c>
      <c r="P627" s="64">
        <v>0</v>
      </c>
      <c r="R627" s="64">
        <v>0.39</v>
      </c>
      <c r="S627" s="64">
        <v>0.34</v>
      </c>
      <c r="T627" s="64">
        <v>0.23</v>
      </c>
      <c r="U627" s="64">
        <v>53.89</v>
      </c>
      <c r="V627" s="64">
        <v>1511.595</v>
      </c>
      <c r="X627" s="64">
        <f t="shared" si="9"/>
        <v>0.8</v>
      </c>
    </row>
    <row r="628" spans="1:24" x14ac:dyDescent="0.25">
      <c r="A628" s="64" t="s">
        <v>71</v>
      </c>
      <c r="B628" s="64">
        <v>4002</v>
      </c>
      <c r="C628" s="59">
        <v>44222</v>
      </c>
      <c r="D628" s="64">
        <v>22</v>
      </c>
      <c r="E628" s="64" t="s">
        <v>73</v>
      </c>
      <c r="F628" s="64">
        <v>40.18</v>
      </c>
      <c r="G628" s="64">
        <v>7.25</v>
      </c>
      <c r="H628" s="64">
        <v>0.39</v>
      </c>
      <c r="I628" s="64">
        <v>0.02</v>
      </c>
      <c r="J628" s="64">
        <v>0.04</v>
      </c>
      <c r="K628" s="64">
        <v>0.3</v>
      </c>
      <c r="L628" s="64">
        <v>0</v>
      </c>
      <c r="M628" s="64">
        <v>0.02</v>
      </c>
      <c r="N628" s="64">
        <v>-0.21</v>
      </c>
      <c r="O628" s="64">
        <v>-0.09</v>
      </c>
      <c r="P628" s="64">
        <v>0</v>
      </c>
      <c r="R628" s="64">
        <v>0.39</v>
      </c>
      <c r="S628" s="64">
        <v>0.34</v>
      </c>
      <c r="T628" s="64">
        <v>0.23</v>
      </c>
      <c r="U628" s="64">
        <v>48.86</v>
      </c>
      <c r="V628" s="64">
        <v>1401.9760000000001</v>
      </c>
      <c r="X628" s="64">
        <f t="shared" si="9"/>
        <v>0.75</v>
      </c>
    </row>
    <row r="629" spans="1:24" x14ac:dyDescent="0.25">
      <c r="A629" s="64" t="s">
        <v>71</v>
      </c>
      <c r="B629" s="64">
        <v>4002</v>
      </c>
      <c r="C629" s="59">
        <v>44222</v>
      </c>
      <c r="D629" s="64">
        <v>23</v>
      </c>
      <c r="E629" s="64" t="s">
        <v>73</v>
      </c>
      <c r="F629" s="64">
        <v>37.4</v>
      </c>
      <c r="G629" s="64">
        <v>7.25</v>
      </c>
      <c r="H629" s="64">
        <v>0.39</v>
      </c>
      <c r="I629" s="64">
        <v>0.02</v>
      </c>
      <c r="J629" s="64">
        <v>0.17</v>
      </c>
      <c r="K629" s="64">
        <v>0.32</v>
      </c>
      <c r="L629" s="64">
        <v>0</v>
      </c>
      <c r="M629" s="64">
        <v>0.02</v>
      </c>
      <c r="N629" s="64">
        <v>-0.16</v>
      </c>
      <c r="O629" s="64">
        <v>-0.09</v>
      </c>
      <c r="P629" s="64">
        <v>0</v>
      </c>
      <c r="R629" s="64">
        <v>0.39</v>
      </c>
      <c r="S629" s="64">
        <v>0.34</v>
      </c>
      <c r="T629" s="64">
        <v>0.23</v>
      </c>
      <c r="U629" s="64">
        <v>46.28</v>
      </c>
      <c r="V629" s="64">
        <v>1285.296</v>
      </c>
      <c r="X629" s="64">
        <f t="shared" si="9"/>
        <v>0.90000000000000013</v>
      </c>
    </row>
    <row r="630" spans="1:24" x14ac:dyDescent="0.25">
      <c r="A630" s="64" t="s">
        <v>71</v>
      </c>
      <c r="B630" s="64">
        <v>4002</v>
      </c>
      <c r="C630" s="59">
        <v>44222</v>
      </c>
      <c r="D630" s="64">
        <v>24</v>
      </c>
      <c r="E630" s="64" t="s">
        <v>72</v>
      </c>
      <c r="F630" s="64">
        <v>39.4</v>
      </c>
      <c r="G630" s="64">
        <v>7.25</v>
      </c>
      <c r="H630" s="64">
        <v>0.39</v>
      </c>
      <c r="I630" s="64">
        <v>0.02</v>
      </c>
      <c r="J630" s="64">
        <v>0.26</v>
      </c>
      <c r="K630" s="64">
        <v>0</v>
      </c>
      <c r="L630" s="64">
        <v>0</v>
      </c>
      <c r="M630" s="64">
        <v>0.03</v>
      </c>
      <c r="N630" s="64">
        <v>-0.16</v>
      </c>
      <c r="O630" s="64">
        <v>-0.09</v>
      </c>
      <c r="P630" s="64">
        <v>0</v>
      </c>
      <c r="R630" s="64">
        <v>0.39</v>
      </c>
      <c r="S630" s="64">
        <v>0.34</v>
      </c>
      <c r="T630" s="64">
        <v>0.23</v>
      </c>
      <c r="U630" s="64">
        <v>48.06</v>
      </c>
      <c r="V630" s="64">
        <v>1196.473</v>
      </c>
      <c r="X630" s="64">
        <f t="shared" si="9"/>
        <v>0.67</v>
      </c>
    </row>
    <row r="631" spans="1:24" x14ac:dyDescent="0.25">
      <c r="A631" s="64" t="s">
        <v>71</v>
      </c>
      <c r="B631" s="64">
        <v>4002</v>
      </c>
      <c r="C631" s="59">
        <v>44223</v>
      </c>
      <c r="D631" s="64">
        <v>1</v>
      </c>
      <c r="E631" s="64" t="s">
        <v>72</v>
      </c>
      <c r="F631" s="64">
        <v>42.97</v>
      </c>
      <c r="G631" s="64">
        <v>7.25</v>
      </c>
      <c r="H631" s="64">
        <v>0.81</v>
      </c>
      <c r="I631" s="64">
        <v>0.05</v>
      </c>
      <c r="J631" s="64">
        <v>0.09</v>
      </c>
      <c r="K631" s="64">
        <v>0</v>
      </c>
      <c r="L631" s="64">
        <v>0</v>
      </c>
      <c r="M631" s="64">
        <v>0.02</v>
      </c>
      <c r="N631" s="64">
        <v>0.04</v>
      </c>
      <c r="O631" s="64">
        <v>-0.09</v>
      </c>
      <c r="P631" s="64">
        <v>0</v>
      </c>
      <c r="R631" s="64">
        <v>0.39</v>
      </c>
      <c r="S631" s="64">
        <v>0.34</v>
      </c>
      <c r="T631" s="64">
        <v>0.23</v>
      </c>
      <c r="U631" s="64">
        <v>52.1</v>
      </c>
      <c r="V631" s="64">
        <v>1144.817</v>
      </c>
      <c r="X631" s="64">
        <f t="shared" si="9"/>
        <v>0.95000000000000007</v>
      </c>
    </row>
    <row r="632" spans="1:24" x14ac:dyDescent="0.25">
      <c r="A632" s="64" t="s">
        <v>71</v>
      </c>
      <c r="B632" s="64">
        <v>4002</v>
      </c>
      <c r="C632" s="59">
        <v>44223</v>
      </c>
      <c r="D632" s="64">
        <v>2</v>
      </c>
      <c r="E632" s="64" t="s">
        <v>72</v>
      </c>
      <c r="F632" s="64">
        <v>37.770000000000003</v>
      </c>
      <c r="G632" s="64">
        <v>7.25</v>
      </c>
      <c r="H632" s="64">
        <v>0.81</v>
      </c>
      <c r="I632" s="64">
        <v>0.05</v>
      </c>
      <c r="J632" s="64">
        <v>7.0000000000000007E-2</v>
      </c>
      <c r="K632" s="64">
        <v>0</v>
      </c>
      <c r="L632" s="64">
        <v>0</v>
      </c>
      <c r="M632" s="64">
        <v>0.05</v>
      </c>
      <c r="N632" s="64">
        <v>0.02</v>
      </c>
      <c r="O632" s="64">
        <v>-0.09</v>
      </c>
      <c r="P632" s="64">
        <v>0</v>
      </c>
      <c r="R632" s="64">
        <v>0.39</v>
      </c>
      <c r="S632" s="64">
        <v>0.34</v>
      </c>
      <c r="T632" s="64">
        <v>0.23</v>
      </c>
      <c r="U632" s="64">
        <v>46.89</v>
      </c>
      <c r="V632" s="64">
        <v>1113.26</v>
      </c>
      <c r="X632" s="64">
        <f t="shared" si="9"/>
        <v>0.93000000000000016</v>
      </c>
    </row>
    <row r="633" spans="1:24" x14ac:dyDescent="0.25">
      <c r="A633" s="64" t="s">
        <v>71</v>
      </c>
      <c r="B633" s="64">
        <v>4002</v>
      </c>
      <c r="C633" s="59">
        <v>44223</v>
      </c>
      <c r="D633" s="64">
        <v>3</v>
      </c>
      <c r="E633" s="64" t="s">
        <v>72</v>
      </c>
      <c r="F633" s="64">
        <v>40.14</v>
      </c>
      <c r="G633" s="64">
        <v>7.25</v>
      </c>
      <c r="H633" s="64">
        <v>0.81</v>
      </c>
      <c r="I633" s="64">
        <v>0.05</v>
      </c>
      <c r="J633" s="64">
        <v>0.06</v>
      </c>
      <c r="K633" s="64">
        <v>0</v>
      </c>
      <c r="L633" s="64">
        <v>0</v>
      </c>
      <c r="M633" s="64">
        <v>0.03</v>
      </c>
      <c r="N633" s="64">
        <v>0.04</v>
      </c>
      <c r="O633" s="64">
        <v>-0.09</v>
      </c>
      <c r="P633" s="64">
        <v>0</v>
      </c>
      <c r="R633" s="64">
        <v>0.39</v>
      </c>
      <c r="S633" s="64">
        <v>0.34</v>
      </c>
      <c r="T633" s="64">
        <v>0.23</v>
      </c>
      <c r="U633" s="64">
        <v>49.25</v>
      </c>
      <c r="V633" s="64">
        <v>1099.3209999999999</v>
      </c>
      <c r="X633" s="64">
        <f t="shared" si="9"/>
        <v>0.92000000000000015</v>
      </c>
    </row>
    <row r="634" spans="1:24" x14ac:dyDescent="0.25">
      <c r="A634" s="64" t="s">
        <v>71</v>
      </c>
      <c r="B634" s="64">
        <v>4002</v>
      </c>
      <c r="C634" s="59">
        <v>44223</v>
      </c>
      <c r="D634" s="64">
        <v>4</v>
      </c>
      <c r="E634" s="64" t="s">
        <v>72</v>
      </c>
      <c r="F634" s="64">
        <v>45.45</v>
      </c>
      <c r="G634" s="64">
        <v>7.25</v>
      </c>
      <c r="H634" s="64">
        <v>0.81</v>
      </c>
      <c r="I634" s="64">
        <v>0.05</v>
      </c>
      <c r="J634" s="64">
        <v>0.08</v>
      </c>
      <c r="K634" s="64">
        <v>0</v>
      </c>
      <c r="L634" s="64">
        <v>0</v>
      </c>
      <c r="M634" s="64">
        <v>0.01</v>
      </c>
      <c r="N634" s="64">
        <v>0.14000000000000001</v>
      </c>
      <c r="O634" s="64">
        <v>-0.09</v>
      </c>
      <c r="P634" s="64">
        <v>0</v>
      </c>
      <c r="R634" s="64">
        <v>0.39</v>
      </c>
      <c r="S634" s="64">
        <v>0.34</v>
      </c>
      <c r="T634" s="64">
        <v>0.23</v>
      </c>
      <c r="U634" s="64">
        <v>54.66</v>
      </c>
      <c r="V634" s="64">
        <v>1103.248</v>
      </c>
      <c r="X634" s="64">
        <f t="shared" si="9"/>
        <v>0.94000000000000006</v>
      </c>
    </row>
    <row r="635" spans="1:24" x14ac:dyDescent="0.25">
      <c r="A635" s="64" t="s">
        <v>71</v>
      </c>
      <c r="B635" s="64">
        <v>4002</v>
      </c>
      <c r="C635" s="59">
        <v>44223</v>
      </c>
      <c r="D635" s="64">
        <v>5</v>
      </c>
      <c r="E635" s="64" t="s">
        <v>72</v>
      </c>
      <c r="F635" s="64">
        <v>41.16</v>
      </c>
      <c r="G635" s="64">
        <v>7.25</v>
      </c>
      <c r="H635" s="64">
        <v>0.81</v>
      </c>
      <c r="I635" s="64">
        <v>0.05</v>
      </c>
      <c r="J635" s="64">
        <v>0.11</v>
      </c>
      <c r="K635" s="64">
        <v>0</v>
      </c>
      <c r="L635" s="64">
        <v>0</v>
      </c>
      <c r="M635" s="64">
        <v>7.0000000000000007E-2</v>
      </c>
      <c r="N635" s="64">
        <v>0.08</v>
      </c>
      <c r="O635" s="64">
        <v>-0.09</v>
      </c>
      <c r="P635" s="64">
        <v>0</v>
      </c>
      <c r="R635" s="64">
        <v>0.39</v>
      </c>
      <c r="S635" s="64">
        <v>0.34</v>
      </c>
      <c r="T635" s="64">
        <v>0.23</v>
      </c>
      <c r="U635" s="64">
        <v>50.4</v>
      </c>
      <c r="V635" s="64">
        <v>1140.9559999999999</v>
      </c>
      <c r="X635" s="64">
        <f t="shared" si="9"/>
        <v>0.97000000000000008</v>
      </c>
    </row>
    <row r="636" spans="1:24" x14ac:dyDescent="0.25">
      <c r="A636" s="64" t="s">
        <v>71</v>
      </c>
      <c r="B636" s="64">
        <v>4002</v>
      </c>
      <c r="C636" s="59">
        <v>44223</v>
      </c>
      <c r="D636" s="64">
        <v>6</v>
      </c>
      <c r="E636" s="64" t="s">
        <v>72</v>
      </c>
      <c r="F636" s="64">
        <v>44.39</v>
      </c>
      <c r="G636" s="64">
        <v>7.25</v>
      </c>
      <c r="H636" s="64">
        <v>0.81</v>
      </c>
      <c r="I636" s="64">
        <v>0.05</v>
      </c>
      <c r="J636" s="64">
        <v>0.13</v>
      </c>
      <c r="K636" s="64">
        <v>0</v>
      </c>
      <c r="L636" s="64">
        <v>0</v>
      </c>
      <c r="M636" s="64">
        <v>0.14000000000000001</v>
      </c>
      <c r="N636" s="64">
        <v>-0.09</v>
      </c>
      <c r="O636" s="64">
        <v>-0.09</v>
      </c>
      <c r="P636" s="64">
        <v>0</v>
      </c>
      <c r="R636" s="64">
        <v>0.39</v>
      </c>
      <c r="S636" s="64">
        <v>0.34</v>
      </c>
      <c r="T636" s="64">
        <v>0.23</v>
      </c>
      <c r="U636" s="64">
        <v>53.55</v>
      </c>
      <c r="V636" s="64">
        <v>1236.0999999999999</v>
      </c>
      <c r="X636" s="64">
        <f t="shared" si="9"/>
        <v>0.9900000000000001</v>
      </c>
    </row>
    <row r="637" spans="1:24" x14ac:dyDescent="0.25">
      <c r="A637" s="64" t="s">
        <v>71</v>
      </c>
      <c r="B637" s="64">
        <v>4002</v>
      </c>
      <c r="C637" s="59">
        <v>44223</v>
      </c>
      <c r="D637" s="64">
        <v>7</v>
      </c>
      <c r="E637" s="64" t="s">
        <v>72</v>
      </c>
      <c r="F637" s="64">
        <v>47.16</v>
      </c>
      <c r="G637" s="64">
        <v>7.25</v>
      </c>
      <c r="H637" s="64">
        <v>0.81</v>
      </c>
      <c r="I637" s="64">
        <v>0.05</v>
      </c>
      <c r="J637" s="64">
        <v>0.22</v>
      </c>
      <c r="K637" s="64">
        <v>0</v>
      </c>
      <c r="L637" s="64">
        <v>0.06</v>
      </c>
      <c r="M637" s="64">
        <v>0.03</v>
      </c>
      <c r="N637" s="64">
        <v>7.0000000000000007E-2</v>
      </c>
      <c r="O637" s="64">
        <v>-0.09</v>
      </c>
      <c r="P637" s="64">
        <v>0</v>
      </c>
      <c r="R637" s="64">
        <v>0.39</v>
      </c>
      <c r="S637" s="64">
        <v>0.34</v>
      </c>
      <c r="T637" s="64">
        <v>0.23</v>
      </c>
      <c r="U637" s="64">
        <v>56.52</v>
      </c>
      <c r="V637" s="64">
        <v>1379.52</v>
      </c>
      <c r="X637" s="64">
        <f t="shared" si="9"/>
        <v>1.1400000000000001</v>
      </c>
    </row>
    <row r="638" spans="1:24" x14ac:dyDescent="0.25">
      <c r="A638" s="64" t="s">
        <v>71</v>
      </c>
      <c r="B638" s="64">
        <v>4002</v>
      </c>
      <c r="C638" s="59">
        <v>44223</v>
      </c>
      <c r="D638" s="64">
        <v>8</v>
      </c>
      <c r="E638" s="64" t="s">
        <v>73</v>
      </c>
      <c r="F638" s="64">
        <v>63.29</v>
      </c>
      <c r="G638" s="64">
        <v>7.25</v>
      </c>
      <c r="H638" s="64">
        <v>0.81</v>
      </c>
      <c r="I638" s="64">
        <v>0.05</v>
      </c>
      <c r="J638" s="64">
        <v>0.39</v>
      </c>
      <c r="K638" s="64">
        <v>0.28999999999999998</v>
      </c>
      <c r="L638" s="64">
        <v>0.22</v>
      </c>
      <c r="M638" s="64">
        <v>0.08</v>
      </c>
      <c r="N638" s="64">
        <v>-0.36</v>
      </c>
      <c r="O638" s="64">
        <v>-0.09</v>
      </c>
      <c r="P638" s="64">
        <v>0</v>
      </c>
      <c r="R638" s="64">
        <v>0.39</v>
      </c>
      <c r="S638" s="64">
        <v>0.34</v>
      </c>
      <c r="T638" s="64">
        <v>0.23</v>
      </c>
      <c r="U638" s="64">
        <v>72.89</v>
      </c>
      <c r="V638" s="64">
        <v>1476.691</v>
      </c>
      <c r="X638" s="64">
        <f t="shared" si="9"/>
        <v>1.76</v>
      </c>
    </row>
    <row r="639" spans="1:24" x14ac:dyDescent="0.25">
      <c r="A639" s="64" t="s">
        <v>71</v>
      </c>
      <c r="B639" s="64">
        <v>4002</v>
      </c>
      <c r="C639" s="59">
        <v>44223</v>
      </c>
      <c r="D639" s="64">
        <v>9</v>
      </c>
      <c r="E639" s="64" t="s">
        <v>73</v>
      </c>
      <c r="F639" s="64">
        <v>62.65</v>
      </c>
      <c r="G639" s="64">
        <v>7.25</v>
      </c>
      <c r="H639" s="64">
        <v>0.81</v>
      </c>
      <c r="I639" s="64">
        <v>0.05</v>
      </c>
      <c r="J639" s="64">
        <v>0.14000000000000001</v>
      </c>
      <c r="K639" s="64">
        <v>0.28000000000000003</v>
      </c>
      <c r="L639" s="64">
        <v>0.34</v>
      </c>
      <c r="M639" s="64">
        <v>0.08</v>
      </c>
      <c r="N639" s="64">
        <v>-0.48</v>
      </c>
      <c r="O639" s="64">
        <v>-0.09</v>
      </c>
      <c r="P639" s="64">
        <v>0</v>
      </c>
      <c r="R639" s="64">
        <v>0.39</v>
      </c>
      <c r="S639" s="64">
        <v>0.34</v>
      </c>
      <c r="T639" s="64">
        <v>0.23</v>
      </c>
      <c r="U639" s="64">
        <v>71.989999999999995</v>
      </c>
      <c r="V639" s="64">
        <v>1522.058</v>
      </c>
      <c r="X639" s="64">
        <f t="shared" si="9"/>
        <v>1.62</v>
      </c>
    </row>
    <row r="640" spans="1:24" x14ac:dyDescent="0.25">
      <c r="A640" s="64" t="s">
        <v>71</v>
      </c>
      <c r="B640" s="64">
        <v>4002</v>
      </c>
      <c r="C640" s="59">
        <v>44223</v>
      </c>
      <c r="D640" s="64">
        <v>10</v>
      </c>
      <c r="E640" s="64" t="s">
        <v>73</v>
      </c>
      <c r="F640" s="64">
        <v>62.03</v>
      </c>
      <c r="G640" s="64">
        <v>7.25</v>
      </c>
      <c r="H640" s="64">
        <v>0.81</v>
      </c>
      <c r="I640" s="64">
        <v>0.05</v>
      </c>
      <c r="J640" s="64">
        <v>0.12</v>
      </c>
      <c r="K640" s="64">
        <v>0.28000000000000003</v>
      </c>
      <c r="L640" s="64">
        <v>0</v>
      </c>
      <c r="M640" s="64">
        <v>7.0000000000000007E-2</v>
      </c>
      <c r="N640" s="64">
        <v>-0.52</v>
      </c>
      <c r="O640" s="64">
        <v>-0.09</v>
      </c>
      <c r="P640" s="64">
        <v>0</v>
      </c>
      <c r="R640" s="64">
        <v>0.39</v>
      </c>
      <c r="S640" s="64">
        <v>0.34</v>
      </c>
      <c r="T640" s="64">
        <v>0.23</v>
      </c>
      <c r="U640" s="64">
        <v>70.959999999999994</v>
      </c>
      <c r="V640" s="64">
        <v>1529.854</v>
      </c>
      <c r="X640" s="64">
        <f t="shared" si="9"/>
        <v>1.2600000000000002</v>
      </c>
    </row>
    <row r="641" spans="1:24" x14ac:dyDescent="0.25">
      <c r="A641" s="64" t="s">
        <v>71</v>
      </c>
      <c r="B641" s="64">
        <v>4002</v>
      </c>
      <c r="C641" s="59">
        <v>44223</v>
      </c>
      <c r="D641" s="64">
        <v>11</v>
      </c>
      <c r="E641" s="64" t="s">
        <v>73</v>
      </c>
      <c r="F641" s="64">
        <v>64.209999999999994</v>
      </c>
      <c r="G641" s="64">
        <v>7.25</v>
      </c>
      <c r="H641" s="64">
        <v>0.81</v>
      </c>
      <c r="I641" s="64">
        <v>0.05</v>
      </c>
      <c r="J641" s="64">
        <v>0.12</v>
      </c>
      <c r="K641" s="64">
        <v>0.28000000000000003</v>
      </c>
      <c r="L641" s="64">
        <v>0.03</v>
      </c>
      <c r="M641" s="64">
        <v>0.11</v>
      </c>
      <c r="N641" s="64">
        <v>-0.45</v>
      </c>
      <c r="O641" s="64">
        <v>-0.09</v>
      </c>
      <c r="P641" s="64">
        <v>0</v>
      </c>
      <c r="R641" s="64">
        <v>0.39</v>
      </c>
      <c r="S641" s="64">
        <v>0.34</v>
      </c>
      <c r="T641" s="64">
        <v>0.23</v>
      </c>
      <c r="U641" s="64">
        <v>73.28</v>
      </c>
      <c r="V641" s="64">
        <v>1528.857</v>
      </c>
      <c r="X641" s="64">
        <f t="shared" si="9"/>
        <v>1.2900000000000003</v>
      </c>
    </row>
    <row r="642" spans="1:24" x14ac:dyDescent="0.25">
      <c r="A642" s="64" t="s">
        <v>71</v>
      </c>
      <c r="B642" s="64">
        <v>4002</v>
      </c>
      <c r="C642" s="59">
        <v>44223</v>
      </c>
      <c r="D642" s="64">
        <v>12</v>
      </c>
      <c r="E642" s="64" t="s">
        <v>73</v>
      </c>
      <c r="F642" s="64">
        <v>55.42</v>
      </c>
      <c r="G642" s="64">
        <v>7.25</v>
      </c>
      <c r="H642" s="64">
        <v>0.81</v>
      </c>
      <c r="I642" s="64">
        <v>0.05</v>
      </c>
      <c r="J642" s="64">
        <v>0.17</v>
      </c>
      <c r="K642" s="64">
        <v>0.27</v>
      </c>
      <c r="L642" s="64">
        <v>0.03</v>
      </c>
      <c r="M642" s="64">
        <v>0.03</v>
      </c>
      <c r="N642" s="64">
        <v>-0.44</v>
      </c>
      <c r="O642" s="64">
        <v>-0.09</v>
      </c>
      <c r="P642" s="64">
        <v>0</v>
      </c>
      <c r="R642" s="64">
        <v>0.39</v>
      </c>
      <c r="S642" s="64">
        <v>0.34</v>
      </c>
      <c r="T642" s="64">
        <v>0.23</v>
      </c>
      <c r="U642" s="64">
        <v>64.459999999999994</v>
      </c>
      <c r="V642" s="64">
        <v>1518.924</v>
      </c>
      <c r="X642" s="64">
        <f t="shared" si="9"/>
        <v>1.33</v>
      </c>
    </row>
    <row r="643" spans="1:24" x14ac:dyDescent="0.25">
      <c r="A643" s="64" t="s">
        <v>71</v>
      </c>
      <c r="B643" s="64">
        <v>4002</v>
      </c>
      <c r="C643" s="59">
        <v>44223</v>
      </c>
      <c r="D643" s="64">
        <v>13</v>
      </c>
      <c r="E643" s="64" t="s">
        <v>73</v>
      </c>
      <c r="F643" s="64">
        <v>52.82</v>
      </c>
      <c r="G643" s="64">
        <v>7.25</v>
      </c>
      <c r="H643" s="64">
        <v>0.81</v>
      </c>
      <c r="I643" s="64">
        <v>0.05</v>
      </c>
      <c r="J643" s="64">
        <v>0.16</v>
      </c>
      <c r="K643" s="64">
        <v>0.28000000000000003</v>
      </c>
      <c r="L643" s="64">
        <v>0.03</v>
      </c>
      <c r="M643" s="64">
        <v>0.12</v>
      </c>
      <c r="N643" s="64">
        <v>-0.37</v>
      </c>
      <c r="O643" s="64">
        <v>-0.09</v>
      </c>
      <c r="P643" s="64">
        <v>0</v>
      </c>
      <c r="R643" s="64">
        <v>0.39</v>
      </c>
      <c r="S643" s="64">
        <v>0.34</v>
      </c>
      <c r="T643" s="64">
        <v>0.23</v>
      </c>
      <c r="U643" s="64">
        <v>62.02</v>
      </c>
      <c r="V643" s="64">
        <v>1508.7729999999999</v>
      </c>
      <c r="X643" s="64">
        <f t="shared" si="9"/>
        <v>1.33</v>
      </c>
    </row>
    <row r="644" spans="1:24" x14ac:dyDescent="0.25">
      <c r="A644" s="64" t="s">
        <v>71</v>
      </c>
      <c r="B644" s="64">
        <v>4002</v>
      </c>
      <c r="C644" s="59">
        <v>44223</v>
      </c>
      <c r="D644" s="64">
        <v>14</v>
      </c>
      <c r="E644" s="64" t="s">
        <v>73</v>
      </c>
      <c r="F644" s="64">
        <v>46.98</v>
      </c>
      <c r="G644" s="64">
        <v>7.25</v>
      </c>
      <c r="H644" s="64">
        <v>0.81</v>
      </c>
      <c r="I644" s="64">
        <v>0.05</v>
      </c>
      <c r="J644" s="64">
        <v>0.06</v>
      </c>
      <c r="K644" s="64">
        <v>0.28000000000000003</v>
      </c>
      <c r="L644" s="64">
        <v>0</v>
      </c>
      <c r="M644" s="64">
        <v>0.08</v>
      </c>
      <c r="N644" s="64">
        <v>-0.38</v>
      </c>
      <c r="O644" s="64">
        <v>-0.09</v>
      </c>
      <c r="P644" s="64">
        <v>0</v>
      </c>
      <c r="R644" s="64">
        <v>0.39</v>
      </c>
      <c r="S644" s="64">
        <v>0.34</v>
      </c>
      <c r="T644" s="64">
        <v>0.23</v>
      </c>
      <c r="U644" s="64">
        <v>56</v>
      </c>
      <c r="V644" s="64">
        <v>1506.4639999999999</v>
      </c>
      <c r="X644" s="64">
        <f t="shared" si="9"/>
        <v>1.2000000000000002</v>
      </c>
    </row>
    <row r="645" spans="1:24" x14ac:dyDescent="0.25">
      <c r="A645" s="64" t="s">
        <v>71</v>
      </c>
      <c r="B645" s="64">
        <v>4002</v>
      </c>
      <c r="C645" s="59">
        <v>44223</v>
      </c>
      <c r="D645" s="64">
        <v>15</v>
      </c>
      <c r="E645" s="64" t="s">
        <v>73</v>
      </c>
      <c r="F645" s="64">
        <v>46.31</v>
      </c>
      <c r="G645" s="64">
        <v>7.25</v>
      </c>
      <c r="H645" s="64">
        <v>0.81</v>
      </c>
      <c r="I645" s="64">
        <v>0.05</v>
      </c>
      <c r="J645" s="64">
        <v>0.04</v>
      </c>
      <c r="K645" s="64">
        <v>0.28000000000000003</v>
      </c>
      <c r="L645" s="64">
        <v>0</v>
      </c>
      <c r="M645" s="64">
        <v>0.02</v>
      </c>
      <c r="N645" s="64">
        <v>-0.41</v>
      </c>
      <c r="O645" s="64">
        <v>-0.09</v>
      </c>
      <c r="P645" s="64">
        <v>0</v>
      </c>
      <c r="R645" s="64">
        <v>0.39</v>
      </c>
      <c r="S645" s="64">
        <v>0.34</v>
      </c>
      <c r="T645" s="64">
        <v>0.23</v>
      </c>
      <c r="U645" s="64">
        <v>55.22</v>
      </c>
      <c r="V645" s="64">
        <v>1494.5809999999999</v>
      </c>
      <c r="X645" s="64">
        <f t="shared" si="9"/>
        <v>1.1800000000000002</v>
      </c>
    </row>
    <row r="646" spans="1:24" x14ac:dyDescent="0.25">
      <c r="A646" s="64" t="s">
        <v>71</v>
      </c>
      <c r="B646" s="64">
        <v>4002</v>
      </c>
      <c r="C646" s="59">
        <v>44223</v>
      </c>
      <c r="D646" s="64">
        <v>16</v>
      </c>
      <c r="E646" s="64" t="s">
        <v>73</v>
      </c>
      <c r="F646" s="64">
        <v>51.82</v>
      </c>
      <c r="G646" s="64">
        <v>7.25</v>
      </c>
      <c r="H646" s="64">
        <v>0.81</v>
      </c>
      <c r="I646" s="64">
        <v>0.05</v>
      </c>
      <c r="J646" s="64">
        <v>0.06</v>
      </c>
      <c r="K646" s="64">
        <v>0.28000000000000003</v>
      </c>
      <c r="L646" s="64">
        <v>0.04</v>
      </c>
      <c r="M646" s="64">
        <v>0.05</v>
      </c>
      <c r="N646" s="64">
        <v>-0.42</v>
      </c>
      <c r="O646" s="64">
        <v>-0.09</v>
      </c>
      <c r="P646" s="64">
        <v>0</v>
      </c>
      <c r="R646" s="64">
        <v>0.39</v>
      </c>
      <c r="S646" s="64">
        <v>0.34</v>
      </c>
      <c r="T646" s="64">
        <v>0.23</v>
      </c>
      <c r="U646" s="64">
        <v>60.81</v>
      </c>
      <c r="V646" s="64">
        <v>1494.43</v>
      </c>
      <c r="X646" s="64">
        <f t="shared" si="9"/>
        <v>1.2400000000000002</v>
      </c>
    </row>
    <row r="647" spans="1:24" x14ac:dyDescent="0.25">
      <c r="A647" s="64" t="s">
        <v>71</v>
      </c>
      <c r="B647" s="64">
        <v>4002</v>
      </c>
      <c r="C647" s="59">
        <v>44223</v>
      </c>
      <c r="D647" s="64">
        <v>17</v>
      </c>
      <c r="E647" s="64" t="s">
        <v>73</v>
      </c>
      <c r="F647" s="64">
        <v>53.85</v>
      </c>
      <c r="G647" s="64">
        <v>7.25</v>
      </c>
      <c r="H647" s="64">
        <v>0.81</v>
      </c>
      <c r="I647" s="64">
        <v>0.05</v>
      </c>
      <c r="J647" s="64">
        <v>0.08</v>
      </c>
      <c r="K647" s="64">
        <v>0.27</v>
      </c>
      <c r="L647" s="64">
        <v>0.11</v>
      </c>
      <c r="M647" s="64">
        <v>0.04</v>
      </c>
      <c r="N647" s="64">
        <v>-0.43</v>
      </c>
      <c r="O647" s="64">
        <v>-0.09</v>
      </c>
      <c r="P647" s="64">
        <v>0</v>
      </c>
      <c r="R647" s="64">
        <v>0.39</v>
      </c>
      <c r="S647" s="64">
        <v>0.34</v>
      </c>
      <c r="T647" s="64">
        <v>0.23</v>
      </c>
      <c r="U647" s="64">
        <v>62.9</v>
      </c>
      <c r="V647" s="64">
        <v>1549.07</v>
      </c>
      <c r="X647" s="64">
        <f t="shared" si="9"/>
        <v>1.32</v>
      </c>
    </row>
    <row r="648" spans="1:24" x14ac:dyDescent="0.25">
      <c r="A648" s="64" t="s">
        <v>71</v>
      </c>
      <c r="B648" s="64">
        <v>4002</v>
      </c>
      <c r="C648" s="59">
        <v>44223</v>
      </c>
      <c r="D648" s="64">
        <v>18</v>
      </c>
      <c r="E648" s="64" t="s">
        <v>73</v>
      </c>
      <c r="F648" s="64">
        <v>75.8</v>
      </c>
      <c r="G648" s="64">
        <v>7.25</v>
      </c>
      <c r="H648" s="64">
        <v>0.81</v>
      </c>
      <c r="I648" s="64">
        <v>0.05</v>
      </c>
      <c r="J648" s="64">
        <v>0.19</v>
      </c>
      <c r="K648" s="64">
        <v>0.26</v>
      </c>
      <c r="L648" s="64">
        <v>0</v>
      </c>
      <c r="M648" s="64">
        <v>0.09</v>
      </c>
      <c r="N648" s="64">
        <v>-0.43</v>
      </c>
      <c r="O648" s="64">
        <v>-0.09</v>
      </c>
      <c r="P648" s="64">
        <v>0</v>
      </c>
      <c r="R648" s="64">
        <v>0.39</v>
      </c>
      <c r="S648" s="64">
        <v>0.34</v>
      </c>
      <c r="T648" s="64">
        <v>0.23</v>
      </c>
      <c r="U648" s="64">
        <v>84.89</v>
      </c>
      <c r="V648" s="64">
        <v>1662.3510000000001</v>
      </c>
      <c r="X648" s="64">
        <f t="shared" ref="X648:X711" si="10">H648+I648+J648+K648+L648+P648+Q648</f>
        <v>1.31</v>
      </c>
    </row>
    <row r="649" spans="1:24" x14ac:dyDescent="0.25">
      <c r="A649" s="64" t="s">
        <v>71</v>
      </c>
      <c r="B649" s="64">
        <v>4002</v>
      </c>
      <c r="C649" s="59">
        <v>44223</v>
      </c>
      <c r="D649" s="64">
        <v>19</v>
      </c>
      <c r="E649" s="64" t="s">
        <v>73</v>
      </c>
      <c r="F649" s="64">
        <v>66.849999999999994</v>
      </c>
      <c r="G649" s="64">
        <v>7.25</v>
      </c>
      <c r="H649" s="64">
        <v>0.81</v>
      </c>
      <c r="I649" s="64">
        <v>0.05</v>
      </c>
      <c r="J649" s="64">
        <v>0.36</v>
      </c>
      <c r="K649" s="64">
        <v>0.26</v>
      </c>
      <c r="L649" s="64">
        <v>0.04</v>
      </c>
      <c r="M649" s="64">
        <v>0.08</v>
      </c>
      <c r="N649" s="64">
        <v>-0.37</v>
      </c>
      <c r="O649" s="64">
        <v>-0.09</v>
      </c>
      <c r="P649" s="64">
        <v>0</v>
      </c>
      <c r="R649" s="64">
        <v>0.39</v>
      </c>
      <c r="S649" s="64">
        <v>0.34</v>
      </c>
      <c r="T649" s="64">
        <v>0.23</v>
      </c>
      <c r="U649" s="64">
        <v>76.2</v>
      </c>
      <c r="V649" s="64">
        <v>1647.0989999999999</v>
      </c>
      <c r="X649" s="64">
        <f t="shared" si="10"/>
        <v>1.5200000000000002</v>
      </c>
    </row>
    <row r="650" spans="1:24" x14ac:dyDescent="0.25">
      <c r="A650" s="64" t="s">
        <v>71</v>
      </c>
      <c r="B650" s="64">
        <v>4002</v>
      </c>
      <c r="C650" s="59">
        <v>44223</v>
      </c>
      <c r="D650" s="64">
        <v>20</v>
      </c>
      <c r="E650" s="64" t="s">
        <v>73</v>
      </c>
      <c r="F650" s="64">
        <v>54.19</v>
      </c>
      <c r="G650" s="64">
        <v>7.25</v>
      </c>
      <c r="H650" s="64">
        <v>0.81</v>
      </c>
      <c r="I650" s="64">
        <v>0.05</v>
      </c>
      <c r="J650" s="64">
        <v>0.31</v>
      </c>
      <c r="K650" s="64">
        <v>0.27</v>
      </c>
      <c r="L650" s="64">
        <v>0.22</v>
      </c>
      <c r="M650" s="64">
        <v>0.03</v>
      </c>
      <c r="N650" s="64">
        <v>-0.32</v>
      </c>
      <c r="O650" s="64">
        <v>-0.09</v>
      </c>
      <c r="P650" s="64">
        <v>0</v>
      </c>
      <c r="R650" s="64">
        <v>0.39</v>
      </c>
      <c r="S650" s="64">
        <v>0.34</v>
      </c>
      <c r="T650" s="64">
        <v>0.23</v>
      </c>
      <c r="U650" s="64">
        <v>63.68</v>
      </c>
      <c r="V650" s="64">
        <v>1575.0709999999999</v>
      </c>
      <c r="X650" s="64">
        <f t="shared" si="10"/>
        <v>1.6600000000000001</v>
      </c>
    </row>
    <row r="651" spans="1:24" x14ac:dyDescent="0.25">
      <c r="A651" s="64" t="s">
        <v>71</v>
      </c>
      <c r="B651" s="64">
        <v>4002</v>
      </c>
      <c r="C651" s="59">
        <v>44223</v>
      </c>
      <c r="D651" s="64">
        <v>21</v>
      </c>
      <c r="E651" s="64" t="s">
        <v>73</v>
      </c>
      <c r="F651" s="64">
        <v>40.57</v>
      </c>
      <c r="G651" s="64">
        <v>7.25</v>
      </c>
      <c r="H651" s="64">
        <v>0.81</v>
      </c>
      <c r="I651" s="64">
        <v>0.05</v>
      </c>
      <c r="J651" s="64">
        <v>0.1</v>
      </c>
      <c r="K651" s="64">
        <v>0.28000000000000003</v>
      </c>
      <c r="L651" s="64">
        <v>0</v>
      </c>
      <c r="M651" s="64">
        <v>0.02</v>
      </c>
      <c r="N651" s="64">
        <v>-0.33</v>
      </c>
      <c r="O651" s="64">
        <v>-0.09</v>
      </c>
      <c r="P651" s="64">
        <v>0</v>
      </c>
      <c r="R651" s="64">
        <v>0.39</v>
      </c>
      <c r="S651" s="64">
        <v>0.34</v>
      </c>
      <c r="T651" s="64">
        <v>0.23</v>
      </c>
      <c r="U651" s="64">
        <v>49.62</v>
      </c>
      <c r="V651" s="64">
        <v>1490.4269999999999</v>
      </c>
      <c r="X651" s="64">
        <f t="shared" si="10"/>
        <v>1.2400000000000002</v>
      </c>
    </row>
    <row r="652" spans="1:24" x14ac:dyDescent="0.25">
      <c r="A652" s="64" t="s">
        <v>71</v>
      </c>
      <c r="B652" s="64">
        <v>4002</v>
      </c>
      <c r="C652" s="59">
        <v>44223</v>
      </c>
      <c r="D652" s="64">
        <v>22</v>
      </c>
      <c r="E652" s="64" t="s">
        <v>73</v>
      </c>
      <c r="F652" s="64">
        <v>39.17</v>
      </c>
      <c r="G652" s="64">
        <v>7.25</v>
      </c>
      <c r="H652" s="64">
        <v>0.81</v>
      </c>
      <c r="I652" s="64">
        <v>0.05</v>
      </c>
      <c r="J652" s="64">
        <v>0.06</v>
      </c>
      <c r="K652" s="64">
        <v>0.3</v>
      </c>
      <c r="L652" s="64">
        <v>0</v>
      </c>
      <c r="M652" s="64">
        <v>-0.01</v>
      </c>
      <c r="N652" s="64">
        <v>-0.41</v>
      </c>
      <c r="O652" s="64">
        <v>-0.09</v>
      </c>
      <c r="P652" s="64">
        <v>0</v>
      </c>
      <c r="R652" s="64">
        <v>0.39</v>
      </c>
      <c r="S652" s="64">
        <v>0.34</v>
      </c>
      <c r="T652" s="64">
        <v>0.23</v>
      </c>
      <c r="U652" s="64">
        <v>48.09</v>
      </c>
      <c r="V652" s="64">
        <v>1381.749</v>
      </c>
      <c r="X652" s="64">
        <f t="shared" si="10"/>
        <v>1.2200000000000002</v>
      </c>
    </row>
    <row r="653" spans="1:24" x14ac:dyDescent="0.25">
      <c r="A653" s="64" t="s">
        <v>71</v>
      </c>
      <c r="B653" s="64">
        <v>4002</v>
      </c>
      <c r="C653" s="59">
        <v>44223</v>
      </c>
      <c r="D653" s="64">
        <v>23</v>
      </c>
      <c r="E653" s="64" t="s">
        <v>73</v>
      </c>
      <c r="F653" s="64">
        <v>38.380000000000003</v>
      </c>
      <c r="G653" s="64">
        <v>7.25</v>
      </c>
      <c r="H653" s="64">
        <v>0.81</v>
      </c>
      <c r="I653" s="64">
        <v>0.05</v>
      </c>
      <c r="J653" s="64">
        <v>0.17</v>
      </c>
      <c r="K653" s="64">
        <v>0.33</v>
      </c>
      <c r="L653" s="64">
        <v>0</v>
      </c>
      <c r="M653" s="64">
        <v>0.06</v>
      </c>
      <c r="N653" s="64">
        <v>-0.28000000000000003</v>
      </c>
      <c r="O653" s="64">
        <v>-0.09</v>
      </c>
      <c r="P653" s="64">
        <v>0</v>
      </c>
      <c r="R653" s="64">
        <v>0.39</v>
      </c>
      <c r="S653" s="64">
        <v>0.34</v>
      </c>
      <c r="T653" s="64">
        <v>0.23</v>
      </c>
      <c r="U653" s="64">
        <v>47.64</v>
      </c>
      <c r="V653" s="64">
        <v>1267.0060000000001</v>
      </c>
      <c r="X653" s="64">
        <f t="shared" si="10"/>
        <v>1.36</v>
      </c>
    </row>
    <row r="654" spans="1:24" x14ac:dyDescent="0.25">
      <c r="A654" s="64" t="s">
        <v>71</v>
      </c>
      <c r="B654" s="64">
        <v>4002</v>
      </c>
      <c r="C654" s="59">
        <v>44223</v>
      </c>
      <c r="D654" s="64">
        <v>24</v>
      </c>
      <c r="E654" s="64" t="s">
        <v>72</v>
      </c>
      <c r="F654" s="64">
        <v>37.979999999999997</v>
      </c>
      <c r="G654" s="64">
        <v>7.25</v>
      </c>
      <c r="H654" s="64">
        <v>0.81</v>
      </c>
      <c r="I654" s="64">
        <v>0.05</v>
      </c>
      <c r="J654" s="64">
        <v>0.1</v>
      </c>
      <c r="K654" s="64">
        <v>0</v>
      </c>
      <c r="L654" s="64">
        <v>0</v>
      </c>
      <c r="M654" s="64">
        <v>0.02</v>
      </c>
      <c r="N654" s="64">
        <v>-0.26</v>
      </c>
      <c r="O654" s="64">
        <v>-0.09</v>
      </c>
      <c r="P654" s="64">
        <v>0</v>
      </c>
      <c r="R654" s="64">
        <v>0.39</v>
      </c>
      <c r="S654" s="64">
        <v>0.34</v>
      </c>
      <c r="T654" s="64">
        <v>0.23</v>
      </c>
      <c r="U654" s="64">
        <v>46.82</v>
      </c>
      <c r="V654" s="64">
        <v>1176.5219999999999</v>
      </c>
      <c r="X654" s="64">
        <f t="shared" si="10"/>
        <v>0.96000000000000008</v>
      </c>
    </row>
    <row r="655" spans="1:24" x14ac:dyDescent="0.25">
      <c r="A655" s="64" t="s">
        <v>71</v>
      </c>
      <c r="B655" s="64">
        <v>4002</v>
      </c>
      <c r="C655" s="59">
        <v>44224</v>
      </c>
      <c r="D655" s="64">
        <v>1</v>
      </c>
      <c r="E655" s="64" t="s">
        <v>72</v>
      </c>
      <c r="F655" s="64">
        <v>42.31</v>
      </c>
      <c r="G655" s="64">
        <v>7.25</v>
      </c>
      <c r="H655" s="64">
        <v>0.45</v>
      </c>
      <c r="I655" s="64">
        <v>0.08</v>
      </c>
      <c r="J655" s="64">
        <v>7.0000000000000007E-2</v>
      </c>
      <c r="K655" s="64">
        <v>0</v>
      </c>
      <c r="L655" s="64">
        <v>0</v>
      </c>
      <c r="M655" s="64">
        <v>-0.01</v>
      </c>
      <c r="N655" s="64">
        <v>-0.26</v>
      </c>
      <c r="O655" s="64">
        <v>-0.09</v>
      </c>
      <c r="P655" s="64">
        <v>0</v>
      </c>
      <c r="R655" s="64">
        <v>0.39</v>
      </c>
      <c r="S655" s="64">
        <v>0.34</v>
      </c>
      <c r="T655" s="64">
        <v>0.23</v>
      </c>
      <c r="U655" s="64">
        <v>50.76</v>
      </c>
      <c r="V655" s="64">
        <v>1111.846</v>
      </c>
      <c r="X655" s="64">
        <f t="shared" si="10"/>
        <v>0.60000000000000009</v>
      </c>
    </row>
    <row r="656" spans="1:24" x14ac:dyDescent="0.25">
      <c r="A656" s="64" t="s">
        <v>71</v>
      </c>
      <c r="B656" s="64">
        <v>4002</v>
      </c>
      <c r="C656" s="59">
        <v>44224</v>
      </c>
      <c r="D656" s="64">
        <v>2</v>
      </c>
      <c r="E656" s="64" t="s">
        <v>72</v>
      </c>
      <c r="F656" s="64">
        <v>43.98</v>
      </c>
      <c r="G656" s="64">
        <v>7.25</v>
      </c>
      <c r="H656" s="64">
        <v>0.45</v>
      </c>
      <c r="I656" s="64">
        <v>0.08</v>
      </c>
      <c r="J656" s="64">
        <v>0.06</v>
      </c>
      <c r="K656" s="64">
        <v>0</v>
      </c>
      <c r="L656" s="64">
        <v>0</v>
      </c>
      <c r="M656" s="64">
        <v>0.04</v>
      </c>
      <c r="N656" s="64">
        <v>-0.25</v>
      </c>
      <c r="O656" s="64">
        <v>-0.09</v>
      </c>
      <c r="P656" s="64">
        <v>0</v>
      </c>
      <c r="R656" s="64">
        <v>0.39</v>
      </c>
      <c r="S656" s="64">
        <v>0.34</v>
      </c>
      <c r="T656" s="64">
        <v>0.23</v>
      </c>
      <c r="U656" s="64">
        <v>52.48</v>
      </c>
      <c r="V656" s="64">
        <v>1070.4880000000001</v>
      </c>
      <c r="X656" s="64">
        <f t="shared" si="10"/>
        <v>0.59000000000000008</v>
      </c>
    </row>
    <row r="657" spans="1:24" x14ac:dyDescent="0.25">
      <c r="A657" s="64" t="s">
        <v>71</v>
      </c>
      <c r="B657" s="64">
        <v>4002</v>
      </c>
      <c r="C657" s="59">
        <v>44224</v>
      </c>
      <c r="D657" s="64">
        <v>3</v>
      </c>
      <c r="E657" s="64" t="s">
        <v>72</v>
      </c>
      <c r="F657" s="64">
        <v>48.33</v>
      </c>
      <c r="G657" s="64">
        <v>7.25</v>
      </c>
      <c r="H657" s="64">
        <v>0.45</v>
      </c>
      <c r="I657" s="64">
        <v>0.08</v>
      </c>
      <c r="J657" s="64">
        <v>0.09</v>
      </c>
      <c r="K657" s="64">
        <v>0</v>
      </c>
      <c r="L657" s="64">
        <v>0</v>
      </c>
      <c r="M657" s="64">
        <v>0.06</v>
      </c>
      <c r="N657" s="64">
        <v>-0.27</v>
      </c>
      <c r="O657" s="64">
        <v>-0.09</v>
      </c>
      <c r="P657" s="64">
        <v>0</v>
      </c>
      <c r="R657" s="64">
        <v>0.39</v>
      </c>
      <c r="S657" s="64">
        <v>0.34</v>
      </c>
      <c r="T657" s="64">
        <v>0.23</v>
      </c>
      <c r="U657" s="64">
        <v>56.86</v>
      </c>
      <c r="V657" s="64">
        <v>1059.979</v>
      </c>
      <c r="X657" s="64">
        <f t="shared" si="10"/>
        <v>0.62</v>
      </c>
    </row>
    <row r="658" spans="1:24" x14ac:dyDescent="0.25">
      <c r="A658" s="64" t="s">
        <v>71</v>
      </c>
      <c r="B658" s="64">
        <v>4002</v>
      </c>
      <c r="C658" s="59">
        <v>44224</v>
      </c>
      <c r="D658" s="64">
        <v>4</v>
      </c>
      <c r="E658" s="64" t="s">
        <v>72</v>
      </c>
      <c r="F658" s="64">
        <v>47.65</v>
      </c>
      <c r="G658" s="64">
        <v>7.25</v>
      </c>
      <c r="H658" s="64">
        <v>0.45</v>
      </c>
      <c r="I658" s="64">
        <v>0.08</v>
      </c>
      <c r="J658" s="64">
        <v>0.1</v>
      </c>
      <c r="K658" s="64">
        <v>0</v>
      </c>
      <c r="L658" s="64">
        <v>0</v>
      </c>
      <c r="M658" s="64">
        <v>0.05</v>
      </c>
      <c r="N658" s="64">
        <v>-0.3</v>
      </c>
      <c r="O658" s="64">
        <v>-0.09</v>
      </c>
      <c r="P658" s="64">
        <v>0</v>
      </c>
      <c r="R658" s="64">
        <v>0.39</v>
      </c>
      <c r="S658" s="64">
        <v>0.34</v>
      </c>
      <c r="T658" s="64">
        <v>0.23</v>
      </c>
      <c r="U658" s="64">
        <v>56.15</v>
      </c>
      <c r="V658" s="64">
        <v>1067.2170000000001</v>
      </c>
      <c r="X658" s="64">
        <f t="shared" si="10"/>
        <v>0.63</v>
      </c>
    </row>
    <row r="659" spans="1:24" x14ac:dyDescent="0.25">
      <c r="A659" s="64" t="s">
        <v>71</v>
      </c>
      <c r="B659" s="64">
        <v>4002</v>
      </c>
      <c r="C659" s="59">
        <v>44224</v>
      </c>
      <c r="D659" s="64">
        <v>5</v>
      </c>
      <c r="E659" s="64" t="s">
        <v>72</v>
      </c>
      <c r="F659" s="64">
        <v>53.26</v>
      </c>
      <c r="G659" s="64">
        <v>7.25</v>
      </c>
      <c r="H659" s="64">
        <v>0.45</v>
      </c>
      <c r="I659" s="64">
        <v>0.08</v>
      </c>
      <c r="J659" s="64">
        <v>0.09</v>
      </c>
      <c r="K659" s="64">
        <v>0</v>
      </c>
      <c r="L659" s="64">
        <v>0</v>
      </c>
      <c r="M659" s="64">
        <v>0.09</v>
      </c>
      <c r="N659" s="64">
        <v>-0.31</v>
      </c>
      <c r="O659" s="64">
        <v>-0.09</v>
      </c>
      <c r="P659" s="64">
        <v>0</v>
      </c>
      <c r="R659" s="64">
        <v>0.39</v>
      </c>
      <c r="S659" s="64">
        <v>0.34</v>
      </c>
      <c r="T659" s="64">
        <v>0.23</v>
      </c>
      <c r="U659" s="64">
        <v>61.78</v>
      </c>
      <c r="V659" s="64">
        <v>1109.798</v>
      </c>
      <c r="X659" s="64">
        <f t="shared" si="10"/>
        <v>0.62</v>
      </c>
    </row>
    <row r="660" spans="1:24" x14ac:dyDescent="0.25">
      <c r="A660" s="64" t="s">
        <v>71</v>
      </c>
      <c r="B660" s="64">
        <v>4002</v>
      </c>
      <c r="C660" s="59">
        <v>44224</v>
      </c>
      <c r="D660" s="64">
        <v>6</v>
      </c>
      <c r="E660" s="64" t="s">
        <v>72</v>
      </c>
      <c r="F660" s="64">
        <v>41.87</v>
      </c>
      <c r="G660" s="64">
        <v>7.25</v>
      </c>
      <c r="H660" s="64">
        <v>0.45</v>
      </c>
      <c r="I660" s="64">
        <v>0.08</v>
      </c>
      <c r="J660" s="64">
        <v>0.23</v>
      </c>
      <c r="K660" s="64">
        <v>0</v>
      </c>
      <c r="L660" s="64">
        <v>0</v>
      </c>
      <c r="M660" s="64">
        <v>0.06</v>
      </c>
      <c r="N660" s="64">
        <v>-0.27</v>
      </c>
      <c r="O660" s="64">
        <v>-0.09</v>
      </c>
      <c r="P660" s="64">
        <v>0</v>
      </c>
      <c r="R660" s="64">
        <v>0.39</v>
      </c>
      <c r="S660" s="64">
        <v>0.34</v>
      </c>
      <c r="T660" s="64">
        <v>0.23</v>
      </c>
      <c r="U660" s="64">
        <v>50.54</v>
      </c>
      <c r="V660" s="64">
        <v>1206.8440000000001</v>
      </c>
      <c r="X660" s="64">
        <f t="shared" si="10"/>
        <v>0.76</v>
      </c>
    </row>
    <row r="661" spans="1:24" x14ac:dyDescent="0.25">
      <c r="A661" s="64" t="s">
        <v>71</v>
      </c>
      <c r="B661" s="64">
        <v>4002</v>
      </c>
      <c r="C661" s="59">
        <v>44224</v>
      </c>
      <c r="D661" s="64">
        <v>7</v>
      </c>
      <c r="E661" s="64" t="s">
        <v>72</v>
      </c>
      <c r="F661" s="64">
        <v>41.15</v>
      </c>
      <c r="G661" s="64">
        <v>7.25</v>
      </c>
      <c r="H661" s="64">
        <v>0.45</v>
      </c>
      <c r="I661" s="64">
        <v>0.08</v>
      </c>
      <c r="J661" s="64">
        <v>0.21</v>
      </c>
      <c r="K661" s="64">
        <v>0</v>
      </c>
      <c r="L661" s="64">
        <v>0</v>
      </c>
      <c r="M661" s="64">
        <v>0.01</v>
      </c>
      <c r="N661" s="64">
        <v>-0.28000000000000003</v>
      </c>
      <c r="O661" s="64">
        <v>-0.09</v>
      </c>
      <c r="P661" s="64">
        <v>0</v>
      </c>
      <c r="R661" s="64">
        <v>0.39</v>
      </c>
      <c r="S661" s="64">
        <v>0.34</v>
      </c>
      <c r="T661" s="64">
        <v>0.23</v>
      </c>
      <c r="U661" s="64">
        <v>49.74</v>
      </c>
      <c r="V661" s="64">
        <v>1356.462</v>
      </c>
      <c r="X661" s="64">
        <f t="shared" si="10"/>
        <v>0.74</v>
      </c>
    </row>
    <row r="662" spans="1:24" x14ac:dyDescent="0.25">
      <c r="A662" s="64" t="s">
        <v>71</v>
      </c>
      <c r="B662" s="64">
        <v>4002</v>
      </c>
      <c r="C662" s="59">
        <v>44224</v>
      </c>
      <c r="D662" s="64">
        <v>8</v>
      </c>
      <c r="E662" s="64" t="s">
        <v>73</v>
      </c>
      <c r="F662" s="64">
        <v>80.17</v>
      </c>
      <c r="G662" s="64">
        <v>7.25</v>
      </c>
      <c r="H662" s="64">
        <v>0.45</v>
      </c>
      <c r="I662" s="64">
        <v>0.08</v>
      </c>
      <c r="J662" s="64">
        <v>0.48</v>
      </c>
      <c r="K662" s="64">
        <v>0.27</v>
      </c>
      <c r="L662" s="64">
        <v>0.25</v>
      </c>
      <c r="M662" s="64">
        <v>0.09</v>
      </c>
      <c r="N662" s="64">
        <v>-7.0000000000000007E-2</v>
      </c>
      <c r="O662" s="64">
        <v>-0.09</v>
      </c>
      <c r="P662" s="64">
        <v>0</v>
      </c>
      <c r="R662" s="64">
        <v>0.39</v>
      </c>
      <c r="S662" s="64">
        <v>0.34</v>
      </c>
      <c r="T662" s="64">
        <v>0.23</v>
      </c>
      <c r="U662" s="64">
        <v>89.84</v>
      </c>
      <c r="V662" s="64">
        <v>1468.2629999999999</v>
      </c>
      <c r="X662" s="64">
        <f t="shared" si="10"/>
        <v>1.53</v>
      </c>
    </row>
    <row r="663" spans="1:24" x14ac:dyDescent="0.25">
      <c r="A663" s="64" t="s">
        <v>71</v>
      </c>
      <c r="B663" s="64">
        <v>4002</v>
      </c>
      <c r="C663" s="59">
        <v>44224</v>
      </c>
      <c r="D663" s="64">
        <v>9</v>
      </c>
      <c r="E663" s="64" t="s">
        <v>73</v>
      </c>
      <c r="F663" s="64">
        <v>91.38</v>
      </c>
      <c r="G663" s="64">
        <v>7.25</v>
      </c>
      <c r="H663" s="64">
        <v>0.45</v>
      </c>
      <c r="I663" s="64">
        <v>0.08</v>
      </c>
      <c r="J663" s="64">
        <v>0.65</v>
      </c>
      <c r="K663" s="64">
        <v>0.26</v>
      </c>
      <c r="L663" s="64">
        <v>0.1</v>
      </c>
      <c r="M663" s="64">
        <v>0.11</v>
      </c>
      <c r="N663" s="64">
        <v>-0.27</v>
      </c>
      <c r="O663" s="64">
        <v>-0.09</v>
      </c>
      <c r="P663" s="64">
        <v>0</v>
      </c>
      <c r="R663" s="64">
        <v>0.39</v>
      </c>
      <c r="S663" s="64">
        <v>0.34</v>
      </c>
      <c r="T663" s="64">
        <v>0.23</v>
      </c>
      <c r="U663" s="64">
        <v>100.88</v>
      </c>
      <c r="V663" s="64">
        <v>1519.5360000000001</v>
      </c>
      <c r="X663" s="64">
        <f t="shared" si="10"/>
        <v>1.5400000000000003</v>
      </c>
    </row>
    <row r="664" spans="1:24" x14ac:dyDescent="0.25">
      <c r="A664" s="64" t="s">
        <v>71</v>
      </c>
      <c r="B664" s="64">
        <v>4002</v>
      </c>
      <c r="C664" s="59">
        <v>44224</v>
      </c>
      <c r="D664" s="64">
        <v>10</v>
      </c>
      <c r="E664" s="64" t="s">
        <v>73</v>
      </c>
      <c r="F664" s="64">
        <v>92.36</v>
      </c>
      <c r="G664" s="64">
        <v>7.25</v>
      </c>
      <c r="H664" s="64">
        <v>0.45</v>
      </c>
      <c r="I664" s="64">
        <v>0.08</v>
      </c>
      <c r="J664" s="64">
        <v>0.38</v>
      </c>
      <c r="K664" s="64">
        <v>0.26</v>
      </c>
      <c r="L664" s="64">
        <v>0.19</v>
      </c>
      <c r="M664" s="64">
        <v>0.04</v>
      </c>
      <c r="N664" s="64">
        <v>-0.08</v>
      </c>
      <c r="O664" s="64">
        <v>-0.09</v>
      </c>
      <c r="P664" s="64">
        <v>0</v>
      </c>
      <c r="R664" s="64">
        <v>0.39</v>
      </c>
      <c r="S664" s="64">
        <v>0.34</v>
      </c>
      <c r="T664" s="64">
        <v>0.23</v>
      </c>
      <c r="U664" s="64">
        <v>101.8</v>
      </c>
      <c r="V664" s="64">
        <v>1540.47</v>
      </c>
      <c r="X664" s="64">
        <f t="shared" si="10"/>
        <v>1.3599999999999999</v>
      </c>
    </row>
    <row r="665" spans="1:24" x14ac:dyDescent="0.25">
      <c r="A665" s="64" t="s">
        <v>71</v>
      </c>
      <c r="B665" s="64">
        <v>4002</v>
      </c>
      <c r="C665" s="59">
        <v>44224</v>
      </c>
      <c r="D665" s="64">
        <v>11</v>
      </c>
      <c r="E665" s="64" t="s">
        <v>73</v>
      </c>
      <c r="F665" s="64">
        <v>107.68</v>
      </c>
      <c r="G665" s="64">
        <v>7.25</v>
      </c>
      <c r="H665" s="64">
        <v>0.45</v>
      </c>
      <c r="I665" s="64">
        <v>0.08</v>
      </c>
      <c r="J665" s="64">
        <v>0.27</v>
      </c>
      <c r="K665" s="64">
        <v>0.26</v>
      </c>
      <c r="L665" s="64">
        <v>0.22</v>
      </c>
      <c r="M665" s="64">
        <v>0.03</v>
      </c>
      <c r="N665" s="64">
        <v>-0.24</v>
      </c>
      <c r="O665" s="64">
        <v>-0.09</v>
      </c>
      <c r="P665" s="64">
        <v>0</v>
      </c>
      <c r="R665" s="64">
        <v>0.39</v>
      </c>
      <c r="S665" s="64">
        <v>0.34</v>
      </c>
      <c r="T665" s="64">
        <v>0.23</v>
      </c>
      <c r="U665" s="64">
        <v>116.87</v>
      </c>
      <c r="V665" s="64">
        <v>1551.2660000000001</v>
      </c>
      <c r="X665" s="64">
        <f t="shared" si="10"/>
        <v>1.28</v>
      </c>
    </row>
    <row r="666" spans="1:24" x14ac:dyDescent="0.25">
      <c r="A666" s="64" t="s">
        <v>71</v>
      </c>
      <c r="B666" s="64">
        <v>4002</v>
      </c>
      <c r="C666" s="59">
        <v>44224</v>
      </c>
      <c r="D666" s="64">
        <v>12</v>
      </c>
      <c r="E666" s="64" t="s">
        <v>73</v>
      </c>
      <c r="F666" s="64">
        <v>112.47</v>
      </c>
      <c r="G666" s="64">
        <v>7.25</v>
      </c>
      <c r="H666" s="64">
        <v>0.45</v>
      </c>
      <c r="I666" s="64">
        <v>0.08</v>
      </c>
      <c r="J666" s="64">
        <v>0.26</v>
      </c>
      <c r="K666" s="64">
        <v>0.26</v>
      </c>
      <c r="L666" s="64">
        <v>0.04</v>
      </c>
      <c r="M666" s="64">
        <v>0.14000000000000001</v>
      </c>
      <c r="N666" s="64">
        <v>-0.56999999999999995</v>
      </c>
      <c r="O666" s="64">
        <v>-0.09</v>
      </c>
      <c r="P666" s="64">
        <v>0</v>
      </c>
      <c r="R666" s="64">
        <v>0.39</v>
      </c>
      <c r="S666" s="64">
        <v>0.34</v>
      </c>
      <c r="T666" s="64">
        <v>0.23</v>
      </c>
      <c r="U666" s="64">
        <v>121.25</v>
      </c>
      <c r="V666" s="64">
        <v>1553.63</v>
      </c>
      <c r="X666" s="64">
        <f t="shared" si="10"/>
        <v>1.0900000000000001</v>
      </c>
    </row>
    <row r="667" spans="1:24" x14ac:dyDescent="0.25">
      <c r="A667" s="64" t="s">
        <v>71</v>
      </c>
      <c r="B667" s="64">
        <v>4002</v>
      </c>
      <c r="C667" s="59">
        <v>44224</v>
      </c>
      <c r="D667" s="64">
        <v>13</v>
      </c>
      <c r="E667" s="64" t="s">
        <v>73</v>
      </c>
      <c r="F667" s="64">
        <v>102.09</v>
      </c>
      <c r="G667" s="64">
        <v>7.25</v>
      </c>
      <c r="H667" s="64">
        <v>0.45</v>
      </c>
      <c r="I667" s="64">
        <v>0.08</v>
      </c>
      <c r="J667" s="64">
        <v>0.23</v>
      </c>
      <c r="K667" s="64">
        <v>0.26</v>
      </c>
      <c r="L667" s="64">
        <v>0.02</v>
      </c>
      <c r="M667" s="64">
        <v>0.13</v>
      </c>
      <c r="N667" s="64">
        <v>-0.22</v>
      </c>
      <c r="O667" s="64">
        <v>-0.09</v>
      </c>
      <c r="P667" s="64">
        <v>0</v>
      </c>
      <c r="R667" s="64">
        <v>0.39</v>
      </c>
      <c r="S667" s="64">
        <v>0.34</v>
      </c>
      <c r="T667" s="64">
        <v>0.23</v>
      </c>
      <c r="U667" s="64">
        <v>111.16</v>
      </c>
      <c r="V667" s="64">
        <v>1535.7919999999999</v>
      </c>
      <c r="X667" s="64">
        <f t="shared" si="10"/>
        <v>1.04</v>
      </c>
    </row>
    <row r="668" spans="1:24" x14ac:dyDescent="0.25">
      <c r="A668" s="64" t="s">
        <v>71</v>
      </c>
      <c r="B668" s="64">
        <v>4002</v>
      </c>
      <c r="C668" s="59">
        <v>44224</v>
      </c>
      <c r="D668" s="64">
        <v>14</v>
      </c>
      <c r="E668" s="64" t="s">
        <v>73</v>
      </c>
      <c r="F668" s="64">
        <v>78.709999999999994</v>
      </c>
      <c r="G668" s="64">
        <v>7.25</v>
      </c>
      <c r="H668" s="64">
        <v>0.45</v>
      </c>
      <c r="I668" s="64">
        <v>0.08</v>
      </c>
      <c r="J668" s="64">
        <v>0.11</v>
      </c>
      <c r="K668" s="64">
        <v>0.26</v>
      </c>
      <c r="L668" s="64">
        <v>0</v>
      </c>
      <c r="M668" s="64">
        <v>0.05</v>
      </c>
      <c r="N668" s="64">
        <v>-0.36</v>
      </c>
      <c r="O668" s="64">
        <v>-0.09</v>
      </c>
      <c r="P668" s="64">
        <v>0</v>
      </c>
      <c r="R668" s="64">
        <v>0.39</v>
      </c>
      <c r="S668" s="64">
        <v>0.34</v>
      </c>
      <c r="T668" s="64">
        <v>0.23</v>
      </c>
      <c r="U668" s="64">
        <v>87.42</v>
      </c>
      <c r="V668" s="64">
        <v>1518.616</v>
      </c>
      <c r="X668" s="64">
        <f t="shared" si="10"/>
        <v>0.9</v>
      </c>
    </row>
    <row r="669" spans="1:24" x14ac:dyDescent="0.25">
      <c r="A669" s="64" t="s">
        <v>71</v>
      </c>
      <c r="B669" s="64">
        <v>4002</v>
      </c>
      <c r="C669" s="59">
        <v>44224</v>
      </c>
      <c r="D669" s="64">
        <v>15</v>
      </c>
      <c r="E669" s="64" t="s">
        <v>73</v>
      </c>
      <c r="F669" s="64">
        <v>73.650000000000006</v>
      </c>
      <c r="G669" s="64">
        <v>7.25</v>
      </c>
      <c r="H669" s="64">
        <v>0.45</v>
      </c>
      <c r="I669" s="64">
        <v>0.08</v>
      </c>
      <c r="J669" s="64">
        <v>0.03</v>
      </c>
      <c r="K669" s="64">
        <v>0.27</v>
      </c>
      <c r="L669" s="64">
        <v>0</v>
      </c>
      <c r="M669" s="64">
        <v>0.04</v>
      </c>
      <c r="N669" s="64">
        <v>-0.36</v>
      </c>
      <c r="O669" s="64">
        <v>-0.09</v>
      </c>
      <c r="P669" s="64">
        <v>0</v>
      </c>
      <c r="R669" s="64">
        <v>0.39</v>
      </c>
      <c r="S669" s="64">
        <v>0.34</v>
      </c>
      <c r="T669" s="64">
        <v>0.23</v>
      </c>
      <c r="U669" s="64">
        <v>82.28</v>
      </c>
      <c r="V669" s="64">
        <v>1502.5820000000001</v>
      </c>
      <c r="X669" s="64">
        <f t="shared" si="10"/>
        <v>0.83000000000000007</v>
      </c>
    </row>
    <row r="670" spans="1:24" x14ac:dyDescent="0.25">
      <c r="A670" s="64" t="s">
        <v>71</v>
      </c>
      <c r="B670" s="64">
        <v>4002</v>
      </c>
      <c r="C670" s="59">
        <v>44224</v>
      </c>
      <c r="D670" s="64">
        <v>16</v>
      </c>
      <c r="E670" s="64" t="s">
        <v>73</v>
      </c>
      <c r="F670" s="64">
        <v>69.989999999999995</v>
      </c>
      <c r="G670" s="64">
        <v>7.25</v>
      </c>
      <c r="H670" s="64">
        <v>0.45</v>
      </c>
      <c r="I670" s="64">
        <v>0.08</v>
      </c>
      <c r="J670" s="64">
        <v>0.05</v>
      </c>
      <c r="K670" s="64">
        <v>0.26</v>
      </c>
      <c r="L670" s="64">
        <v>0</v>
      </c>
      <c r="M670" s="64">
        <v>7.0000000000000007E-2</v>
      </c>
      <c r="N670" s="64">
        <v>-0.46</v>
      </c>
      <c r="O670" s="64">
        <v>-0.09</v>
      </c>
      <c r="P670" s="64">
        <v>0</v>
      </c>
      <c r="R670" s="64">
        <v>0.39</v>
      </c>
      <c r="S670" s="64">
        <v>0.34</v>
      </c>
      <c r="T670" s="64">
        <v>0.23</v>
      </c>
      <c r="U670" s="64">
        <v>78.56</v>
      </c>
      <c r="V670" s="64">
        <v>1517.961</v>
      </c>
      <c r="X670" s="64">
        <f t="shared" si="10"/>
        <v>0.84000000000000008</v>
      </c>
    </row>
    <row r="671" spans="1:24" x14ac:dyDescent="0.25">
      <c r="A671" s="64" t="s">
        <v>71</v>
      </c>
      <c r="B671" s="64">
        <v>4002</v>
      </c>
      <c r="C671" s="59">
        <v>44224</v>
      </c>
      <c r="D671" s="64">
        <v>17</v>
      </c>
      <c r="E671" s="64" t="s">
        <v>73</v>
      </c>
      <c r="F671" s="64">
        <v>75.91</v>
      </c>
      <c r="G671" s="64">
        <v>7.25</v>
      </c>
      <c r="H671" s="64">
        <v>0.45</v>
      </c>
      <c r="I671" s="64">
        <v>0.08</v>
      </c>
      <c r="J671" s="64">
        <v>0.05</v>
      </c>
      <c r="K671" s="64">
        <v>0.26</v>
      </c>
      <c r="L671" s="64">
        <v>0</v>
      </c>
      <c r="M671" s="64">
        <v>0.03</v>
      </c>
      <c r="N671" s="64">
        <v>-0.32</v>
      </c>
      <c r="O671" s="64">
        <v>-0.09</v>
      </c>
      <c r="P671" s="64">
        <v>0</v>
      </c>
      <c r="R671" s="64">
        <v>0.39</v>
      </c>
      <c r="S671" s="64">
        <v>0.34</v>
      </c>
      <c r="T671" s="64">
        <v>0.23</v>
      </c>
      <c r="U671" s="64">
        <v>84.58</v>
      </c>
      <c r="V671" s="64">
        <v>1586.615</v>
      </c>
      <c r="X671" s="64">
        <f t="shared" si="10"/>
        <v>0.84000000000000008</v>
      </c>
    </row>
    <row r="672" spans="1:24" x14ac:dyDescent="0.25">
      <c r="A672" s="64" t="s">
        <v>71</v>
      </c>
      <c r="B672" s="64">
        <v>4002</v>
      </c>
      <c r="C672" s="59">
        <v>44224</v>
      </c>
      <c r="D672" s="64">
        <v>18</v>
      </c>
      <c r="E672" s="64" t="s">
        <v>73</v>
      </c>
      <c r="F672" s="64">
        <v>88.73</v>
      </c>
      <c r="G672" s="64">
        <v>7.25</v>
      </c>
      <c r="H672" s="64">
        <v>0.45</v>
      </c>
      <c r="I672" s="64">
        <v>0.08</v>
      </c>
      <c r="J672" s="64">
        <v>0.17</v>
      </c>
      <c r="K672" s="64">
        <v>0.24</v>
      </c>
      <c r="L672" s="64">
        <v>0</v>
      </c>
      <c r="M672" s="64">
        <v>0.08</v>
      </c>
      <c r="N672" s="64">
        <v>-0.49</v>
      </c>
      <c r="O672" s="64">
        <v>-0.09</v>
      </c>
      <c r="P672" s="64">
        <v>0</v>
      </c>
      <c r="R672" s="64">
        <v>0.39</v>
      </c>
      <c r="S672" s="64">
        <v>0.34</v>
      </c>
      <c r="T672" s="64">
        <v>0.23</v>
      </c>
      <c r="U672" s="64">
        <v>97.38</v>
      </c>
      <c r="V672" s="64">
        <v>1714.8150000000001</v>
      </c>
      <c r="X672" s="64">
        <f t="shared" si="10"/>
        <v>0.94000000000000006</v>
      </c>
    </row>
    <row r="673" spans="1:24" x14ac:dyDescent="0.25">
      <c r="A673" s="64" t="s">
        <v>71</v>
      </c>
      <c r="B673" s="64">
        <v>4002</v>
      </c>
      <c r="C673" s="59">
        <v>44224</v>
      </c>
      <c r="D673" s="64">
        <v>19</v>
      </c>
      <c r="E673" s="64" t="s">
        <v>73</v>
      </c>
      <c r="F673" s="64">
        <v>91.49</v>
      </c>
      <c r="G673" s="64">
        <v>7.25</v>
      </c>
      <c r="H673" s="64">
        <v>0.45</v>
      </c>
      <c r="I673" s="64">
        <v>0.08</v>
      </c>
      <c r="J673" s="64">
        <v>0.18</v>
      </c>
      <c r="K673" s="64">
        <v>0.24</v>
      </c>
      <c r="L673" s="64">
        <v>0.16</v>
      </c>
      <c r="M673" s="64">
        <v>0.04</v>
      </c>
      <c r="N673" s="64">
        <v>-0.59</v>
      </c>
      <c r="O673" s="64">
        <v>-0.09</v>
      </c>
      <c r="P673" s="64">
        <v>0</v>
      </c>
      <c r="R673" s="64">
        <v>0.39</v>
      </c>
      <c r="S673" s="64">
        <v>0.34</v>
      </c>
      <c r="T673" s="64">
        <v>0.23</v>
      </c>
      <c r="U673" s="64">
        <v>100.17</v>
      </c>
      <c r="V673" s="64">
        <v>1715.768</v>
      </c>
      <c r="X673" s="64">
        <f t="shared" si="10"/>
        <v>1.1099999999999999</v>
      </c>
    </row>
    <row r="674" spans="1:24" x14ac:dyDescent="0.25">
      <c r="A674" s="64" t="s">
        <v>71</v>
      </c>
      <c r="B674" s="64">
        <v>4002</v>
      </c>
      <c r="C674" s="59">
        <v>44224</v>
      </c>
      <c r="D674" s="64">
        <v>20</v>
      </c>
      <c r="E674" s="64" t="s">
        <v>73</v>
      </c>
      <c r="F674" s="64">
        <v>82.65</v>
      </c>
      <c r="G674" s="64">
        <v>7.25</v>
      </c>
      <c r="H674" s="64">
        <v>0.45</v>
      </c>
      <c r="I674" s="64">
        <v>0.08</v>
      </c>
      <c r="J674" s="64">
        <v>0.14000000000000001</v>
      </c>
      <c r="K674" s="64">
        <v>0.24</v>
      </c>
      <c r="L674" s="64">
        <v>7.0000000000000007E-2</v>
      </c>
      <c r="M674" s="64">
        <v>0.13</v>
      </c>
      <c r="N674" s="64">
        <v>-0.51</v>
      </c>
      <c r="O674" s="64">
        <v>-0.09</v>
      </c>
      <c r="P674" s="64">
        <v>0</v>
      </c>
      <c r="R674" s="64">
        <v>0.39</v>
      </c>
      <c r="S674" s="64">
        <v>0.34</v>
      </c>
      <c r="T674" s="64">
        <v>0.23</v>
      </c>
      <c r="U674" s="64">
        <v>91.37</v>
      </c>
      <c r="V674" s="64">
        <v>1660.472</v>
      </c>
      <c r="X674" s="64">
        <f t="shared" si="10"/>
        <v>0.98</v>
      </c>
    </row>
    <row r="675" spans="1:24" x14ac:dyDescent="0.25">
      <c r="A675" s="64" t="s">
        <v>71</v>
      </c>
      <c r="B675" s="64">
        <v>4002</v>
      </c>
      <c r="C675" s="59">
        <v>44224</v>
      </c>
      <c r="D675" s="64">
        <v>21</v>
      </c>
      <c r="E675" s="64" t="s">
        <v>73</v>
      </c>
      <c r="F675" s="64">
        <v>71.75</v>
      </c>
      <c r="G675" s="64">
        <v>7.25</v>
      </c>
      <c r="H675" s="64">
        <v>0.45</v>
      </c>
      <c r="I675" s="64">
        <v>0.08</v>
      </c>
      <c r="J675" s="64">
        <v>0.09</v>
      </c>
      <c r="K675" s="64">
        <v>0.25</v>
      </c>
      <c r="L675" s="64">
        <v>0</v>
      </c>
      <c r="M675" s="64">
        <v>0.03</v>
      </c>
      <c r="N675" s="64">
        <v>-0.51</v>
      </c>
      <c r="O675" s="64">
        <v>-0.09</v>
      </c>
      <c r="P675" s="64">
        <v>0</v>
      </c>
      <c r="R675" s="64">
        <v>0.39</v>
      </c>
      <c r="S675" s="64">
        <v>0.34</v>
      </c>
      <c r="T675" s="64">
        <v>0.23</v>
      </c>
      <c r="U675" s="64">
        <v>80.260000000000005</v>
      </c>
      <c r="V675" s="64">
        <v>1593.4069999999999</v>
      </c>
      <c r="X675" s="64">
        <f t="shared" si="10"/>
        <v>0.87</v>
      </c>
    </row>
    <row r="676" spans="1:24" x14ac:dyDescent="0.25">
      <c r="A676" s="64" t="s">
        <v>71</v>
      </c>
      <c r="B676" s="64">
        <v>4002</v>
      </c>
      <c r="C676" s="59">
        <v>44224</v>
      </c>
      <c r="D676" s="64">
        <v>22</v>
      </c>
      <c r="E676" s="64" t="s">
        <v>73</v>
      </c>
      <c r="F676" s="64">
        <v>68.53</v>
      </c>
      <c r="G676" s="64">
        <v>7.25</v>
      </c>
      <c r="H676" s="64">
        <v>0.45</v>
      </c>
      <c r="I676" s="64">
        <v>0.08</v>
      </c>
      <c r="J676" s="64">
        <v>0.08</v>
      </c>
      <c r="K676" s="64">
        <v>0.27</v>
      </c>
      <c r="L676" s="64">
        <v>0</v>
      </c>
      <c r="M676" s="64">
        <v>0.14000000000000001</v>
      </c>
      <c r="N676" s="64">
        <v>-0.51</v>
      </c>
      <c r="O676" s="64">
        <v>-0.09</v>
      </c>
      <c r="P676" s="64">
        <v>0</v>
      </c>
      <c r="R676" s="64">
        <v>0.39</v>
      </c>
      <c r="S676" s="64">
        <v>0.34</v>
      </c>
      <c r="T676" s="64">
        <v>0.23</v>
      </c>
      <c r="U676" s="64">
        <v>77.16</v>
      </c>
      <c r="V676" s="64">
        <v>1498.461</v>
      </c>
      <c r="X676" s="64">
        <f t="shared" si="10"/>
        <v>0.88</v>
      </c>
    </row>
    <row r="677" spans="1:24" x14ac:dyDescent="0.25">
      <c r="A677" s="64" t="s">
        <v>71</v>
      </c>
      <c r="B677" s="64">
        <v>4002</v>
      </c>
      <c r="C677" s="59">
        <v>44224</v>
      </c>
      <c r="D677" s="64">
        <v>23</v>
      </c>
      <c r="E677" s="64" t="s">
        <v>73</v>
      </c>
      <c r="F677" s="64">
        <v>58.31</v>
      </c>
      <c r="G677" s="64">
        <v>7.25</v>
      </c>
      <c r="H677" s="64">
        <v>0.45</v>
      </c>
      <c r="I677" s="64">
        <v>0.08</v>
      </c>
      <c r="J677" s="64">
        <v>0.24</v>
      </c>
      <c r="K677" s="64">
        <v>0.28000000000000003</v>
      </c>
      <c r="L677" s="64">
        <v>0</v>
      </c>
      <c r="M677" s="64">
        <v>0.09</v>
      </c>
      <c r="N677" s="64">
        <v>-0.35</v>
      </c>
      <c r="O677" s="64">
        <v>-0.09</v>
      </c>
      <c r="P677" s="64">
        <v>0</v>
      </c>
      <c r="R677" s="64">
        <v>0.39</v>
      </c>
      <c r="S677" s="64">
        <v>0.34</v>
      </c>
      <c r="T677" s="64">
        <v>0.23</v>
      </c>
      <c r="U677" s="64">
        <v>67.22</v>
      </c>
      <c r="V677" s="64">
        <v>1400.2149999999999</v>
      </c>
      <c r="X677" s="64">
        <f t="shared" si="10"/>
        <v>1.05</v>
      </c>
    </row>
    <row r="678" spans="1:24" x14ac:dyDescent="0.25">
      <c r="A678" s="64" t="s">
        <v>71</v>
      </c>
      <c r="B678" s="64">
        <v>4002</v>
      </c>
      <c r="C678" s="59">
        <v>44224</v>
      </c>
      <c r="D678" s="64">
        <v>24</v>
      </c>
      <c r="E678" s="64" t="s">
        <v>72</v>
      </c>
      <c r="F678" s="64">
        <v>60.25</v>
      </c>
      <c r="G678" s="64">
        <v>7.25</v>
      </c>
      <c r="H678" s="64">
        <v>0.45</v>
      </c>
      <c r="I678" s="64">
        <v>0.08</v>
      </c>
      <c r="J678" s="64">
        <v>0.15</v>
      </c>
      <c r="K678" s="64">
        <v>0</v>
      </c>
      <c r="L678" s="64">
        <v>0</v>
      </c>
      <c r="M678" s="64">
        <v>0.02</v>
      </c>
      <c r="N678" s="64">
        <v>-0.63</v>
      </c>
      <c r="O678" s="64">
        <v>-0.09</v>
      </c>
      <c r="P678" s="64">
        <v>0</v>
      </c>
      <c r="R678" s="64">
        <v>0.39</v>
      </c>
      <c r="S678" s="64">
        <v>0.34</v>
      </c>
      <c r="T678" s="64">
        <v>0.23</v>
      </c>
      <c r="U678" s="64">
        <v>68.44</v>
      </c>
      <c r="V678" s="64">
        <v>1322.0360000000001</v>
      </c>
      <c r="X678" s="64">
        <f t="shared" si="10"/>
        <v>0.68</v>
      </c>
    </row>
    <row r="679" spans="1:24" x14ac:dyDescent="0.25">
      <c r="A679" s="64" t="s">
        <v>71</v>
      </c>
      <c r="B679" s="64">
        <v>4002</v>
      </c>
      <c r="C679" s="59">
        <v>44225</v>
      </c>
      <c r="D679" s="64">
        <v>1</v>
      </c>
      <c r="E679" s="64" t="s">
        <v>72</v>
      </c>
      <c r="F679" s="64">
        <v>59.84</v>
      </c>
      <c r="G679" s="64">
        <v>7.25</v>
      </c>
      <c r="H679" s="64">
        <v>0.48</v>
      </c>
      <c r="I679" s="64">
        <v>0.12</v>
      </c>
      <c r="J679" s="64">
        <v>0.05</v>
      </c>
      <c r="K679" s="64">
        <v>0</v>
      </c>
      <c r="L679" s="64">
        <v>0</v>
      </c>
      <c r="M679" s="64">
        <v>0.23</v>
      </c>
      <c r="N679" s="64">
        <v>-0.51</v>
      </c>
      <c r="O679" s="64">
        <v>-0.09</v>
      </c>
      <c r="P679" s="64">
        <v>0</v>
      </c>
      <c r="R679" s="64">
        <v>0.39</v>
      </c>
      <c r="S679" s="64">
        <v>0.34</v>
      </c>
      <c r="T679" s="64">
        <v>0.23</v>
      </c>
      <c r="U679" s="64">
        <v>68.33</v>
      </c>
      <c r="V679" s="64">
        <v>1272.221</v>
      </c>
      <c r="X679" s="64">
        <f t="shared" si="10"/>
        <v>0.65</v>
      </c>
    </row>
    <row r="680" spans="1:24" x14ac:dyDescent="0.25">
      <c r="A680" s="64" t="s">
        <v>71</v>
      </c>
      <c r="B680" s="64">
        <v>4002</v>
      </c>
      <c r="C680" s="59">
        <v>44225</v>
      </c>
      <c r="D680" s="64">
        <v>2</v>
      </c>
      <c r="E680" s="64" t="s">
        <v>72</v>
      </c>
      <c r="F680" s="64">
        <v>63.14</v>
      </c>
      <c r="G680" s="64">
        <v>7.25</v>
      </c>
      <c r="H680" s="64">
        <v>0.48</v>
      </c>
      <c r="I680" s="64">
        <v>0.12</v>
      </c>
      <c r="J680" s="64">
        <v>0.06</v>
      </c>
      <c r="K680" s="64">
        <v>0</v>
      </c>
      <c r="L680" s="64">
        <v>0</v>
      </c>
      <c r="M680" s="64">
        <v>0.04</v>
      </c>
      <c r="N680" s="64">
        <v>-0.44</v>
      </c>
      <c r="O680" s="64">
        <v>-0.09</v>
      </c>
      <c r="P680" s="64">
        <v>0</v>
      </c>
      <c r="R680" s="64">
        <v>0.39</v>
      </c>
      <c r="S680" s="64">
        <v>0.34</v>
      </c>
      <c r="T680" s="64">
        <v>0.23</v>
      </c>
      <c r="U680" s="64">
        <v>71.52</v>
      </c>
      <c r="V680" s="64">
        <v>1251.213</v>
      </c>
      <c r="X680" s="64">
        <f t="shared" si="10"/>
        <v>0.65999999999999992</v>
      </c>
    </row>
    <row r="681" spans="1:24" x14ac:dyDescent="0.25">
      <c r="A681" s="64" t="s">
        <v>71</v>
      </c>
      <c r="B681" s="64">
        <v>4002</v>
      </c>
      <c r="C681" s="59">
        <v>44225</v>
      </c>
      <c r="D681" s="64">
        <v>3</v>
      </c>
      <c r="E681" s="64" t="s">
        <v>72</v>
      </c>
      <c r="F681" s="64">
        <v>63.88</v>
      </c>
      <c r="G681" s="64">
        <v>7.25</v>
      </c>
      <c r="H681" s="64">
        <v>0.48</v>
      </c>
      <c r="I681" s="64">
        <v>0.12</v>
      </c>
      <c r="J681" s="64">
        <v>7.0000000000000007E-2</v>
      </c>
      <c r="K681" s="64">
        <v>0</v>
      </c>
      <c r="L681" s="64">
        <v>0</v>
      </c>
      <c r="M681" s="64">
        <v>0.28999999999999998</v>
      </c>
      <c r="N681" s="64">
        <v>-0.49</v>
      </c>
      <c r="O681" s="64">
        <v>-0.09</v>
      </c>
      <c r="P681" s="64">
        <v>0</v>
      </c>
      <c r="R681" s="64">
        <v>0.39</v>
      </c>
      <c r="S681" s="64">
        <v>0.34</v>
      </c>
      <c r="T681" s="64">
        <v>0.23</v>
      </c>
      <c r="U681" s="64">
        <v>72.47</v>
      </c>
      <c r="V681" s="64">
        <v>1248.212</v>
      </c>
      <c r="X681" s="64">
        <f t="shared" si="10"/>
        <v>0.66999999999999993</v>
      </c>
    </row>
    <row r="682" spans="1:24" x14ac:dyDescent="0.25">
      <c r="A682" s="64" t="s">
        <v>71</v>
      </c>
      <c r="B682" s="64">
        <v>4002</v>
      </c>
      <c r="C682" s="59">
        <v>44225</v>
      </c>
      <c r="D682" s="64">
        <v>4</v>
      </c>
      <c r="E682" s="64" t="s">
        <v>72</v>
      </c>
      <c r="F682" s="64">
        <v>61.54</v>
      </c>
      <c r="G682" s="64">
        <v>7.25</v>
      </c>
      <c r="H682" s="64">
        <v>0.48</v>
      </c>
      <c r="I682" s="64">
        <v>0.12</v>
      </c>
      <c r="J682" s="64">
        <v>0.04</v>
      </c>
      <c r="K682" s="64">
        <v>0</v>
      </c>
      <c r="L682" s="64">
        <v>0</v>
      </c>
      <c r="M682" s="64">
        <v>0.02</v>
      </c>
      <c r="N682" s="64">
        <v>-0.41</v>
      </c>
      <c r="O682" s="64">
        <v>-0.09</v>
      </c>
      <c r="P682" s="64">
        <v>0</v>
      </c>
      <c r="R682" s="64">
        <v>0.39</v>
      </c>
      <c r="S682" s="64">
        <v>0.34</v>
      </c>
      <c r="T682" s="64">
        <v>0.23</v>
      </c>
      <c r="U682" s="64">
        <v>69.91</v>
      </c>
      <c r="V682" s="64">
        <v>1248.6400000000001</v>
      </c>
      <c r="X682" s="64">
        <f t="shared" si="10"/>
        <v>0.64</v>
      </c>
    </row>
    <row r="683" spans="1:24" x14ac:dyDescent="0.25">
      <c r="A683" s="64" t="s">
        <v>71</v>
      </c>
      <c r="B683" s="64">
        <v>4002</v>
      </c>
      <c r="C683" s="59">
        <v>44225</v>
      </c>
      <c r="D683" s="64">
        <v>5</v>
      </c>
      <c r="E683" s="64" t="s">
        <v>72</v>
      </c>
      <c r="F683" s="64">
        <v>60.11</v>
      </c>
      <c r="G683" s="64">
        <v>7.25</v>
      </c>
      <c r="H683" s="64">
        <v>0.48</v>
      </c>
      <c r="I683" s="64">
        <v>0.12</v>
      </c>
      <c r="J683" s="64">
        <v>0.05</v>
      </c>
      <c r="K683" s="64">
        <v>0</v>
      </c>
      <c r="L683" s="64">
        <v>0</v>
      </c>
      <c r="M683" s="64">
        <v>0.03</v>
      </c>
      <c r="N683" s="64">
        <v>-0.4</v>
      </c>
      <c r="O683" s="64">
        <v>-0.09</v>
      </c>
      <c r="P683" s="64">
        <v>0</v>
      </c>
      <c r="R683" s="64">
        <v>0.39</v>
      </c>
      <c r="S683" s="64">
        <v>0.34</v>
      </c>
      <c r="T683" s="64">
        <v>0.23</v>
      </c>
      <c r="U683" s="64">
        <v>68.510000000000005</v>
      </c>
      <c r="V683" s="64">
        <v>1293.681</v>
      </c>
      <c r="X683" s="64">
        <f t="shared" si="10"/>
        <v>0.65</v>
      </c>
    </row>
    <row r="684" spans="1:24" x14ac:dyDescent="0.25">
      <c r="A684" s="64" t="s">
        <v>71</v>
      </c>
      <c r="B684" s="64">
        <v>4002</v>
      </c>
      <c r="C684" s="59">
        <v>44225</v>
      </c>
      <c r="D684" s="64">
        <v>6</v>
      </c>
      <c r="E684" s="64" t="s">
        <v>72</v>
      </c>
      <c r="F684" s="64">
        <v>84.81</v>
      </c>
      <c r="G684" s="64">
        <v>7.25</v>
      </c>
      <c r="H684" s="64">
        <v>0.48</v>
      </c>
      <c r="I684" s="64">
        <v>0.12</v>
      </c>
      <c r="J684" s="64">
        <v>0.51</v>
      </c>
      <c r="K684" s="64">
        <v>0</v>
      </c>
      <c r="L684" s="64">
        <v>0</v>
      </c>
      <c r="M684" s="64">
        <v>0.08</v>
      </c>
      <c r="N684" s="64">
        <v>-0.25</v>
      </c>
      <c r="O684" s="64">
        <v>-0.09</v>
      </c>
      <c r="P684" s="64">
        <v>0</v>
      </c>
      <c r="R684" s="64">
        <v>0.39</v>
      </c>
      <c r="S684" s="64">
        <v>0.34</v>
      </c>
      <c r="T684" s="64">
        <v>0.23</v>
      </c>
      <c r="U684" s="64">
        <v>93.87</v>
      </c>
      <c r="V684" s="64">
        <v>1393.182</v>
      </c>
      <c r="X684" s="64">
        <f t="shared" si="10"/>
        <v>1.1099999999999999</v>
      </c>
    </row>
    <row r="685" spans="1:24" x14ac:dyDescent="0.25">
      <c r="A685" s="64" t="s">
        <v>71</v>
      </c>
      <c r="B685" s="64">
        <v>4002</v>
      </c>
      <c r="C685" s="59">
        <v>44225</v>
      </c>
      <c r="D685" s="64">
        <v>7</v>
      </c>
      <c r="E685" s="64" t="s">
        <v>72</v>
      </c>
      <c r="F685" s="64">
        <v>108.47</v>
      </c>
      <c r="G685" s="64">
        <v>7.25</v>
      </c>
      <c r="H685" s="64">
        <v>0.48</v>
      </c>
      <c r="I685" s="64">
        <v>0.12</v>
      </c>
      <c r="J685" s="64">
        <v>0.46</v>
      </c>
      <c r="K685" s="64">
        <v>0</v>
      </c>
      <c r="L685" s="64">
        <v>0.05</v>
      </c>
      <c r="M685" s="64">
        <v>0.18</v>
      </c>
      <c r="N685" s="64">
        <v>-0.7</v>
      </c>
      <c r="O685" s="64">
        <v>-0.09</v>
      </c>
      <c r="P685" s="64">
        <v>0</v>
      </c>
      <c r="R685" s="64">
        <v>0.39</v>
      </c>
      <c r="S685" s="64">
        <v>0.34</v>
      </c>
      <c r="T685" s="64">
        <v>0.23</v>
      </c>
      <c r="U685" s="64">
        <v>117.18</v>
      </c>
      <c r="V685" s="64">
        <v>1542.0350000000001</v>
      </c>
      <c r="X685" s="64">
        <f t="shared" si="10"/>
        <v>1.1100000000000001</v>
      </c>
    </row>
    <row r="686" spans="1:24" x14ac:dyDescent="0.25">
      <c r="A686" s="64" t="s">
        <v>71</v>
      </c>
      <c r="B686" s="64">
        <v>4002</v>
      </c>
      <c r="C686" s="59">
        <v>44225</v>
      </c>
      <c r="D686" s="64">
        <v>8</v>
      </c>
      <c r="E686" s="64" t="s">
        <v>73</v>
      </c>
      <c r="F686" s="64">
        <v>116.6</v>
      </c>
      <c r="G686" s="64">
        <v>7.25</v>
      </c>
      <c r="H686" s="64">
        <v>0.48</v>
      </c>
      <c r="I686" s="64">
        <v>0.12</v>
      </c>
      <c r="J686" s="64">
        <v>0.57999999999999996</v>
      </c>
      <c r="K686" s="64">
        <v>0.26</v>
      </c>
      <c r="L686" s="64">
        <v>0.02</v>
      </c>
      <c r="M686" s="64">
        <v>0.12</v>
      </c>
      <c r="N686" s="64">
        <v>-0.83</v>
      </c>
      <c r="O686" s="64">
        <v>-0.09</v>
      </c>
      <c r="P686" s="64">
        <v>0</v>
      </c>
      <c r="R686" s="64">
        <v>0.39</v>
      </c>
      <c r="S686" s="64">
        <v>0.34</v>
      </c>
      <c r="T686" s="64">
        <v>0.23</v>
      </c>
      <c r="U686" s="64">
        <v>125.47</v>
      </c>
      <c r="V686" s="64">
        <v>1657.298</v>
      </c>
      <c r="X686" s="64">
        <f t="shared" si="10"/>
        <v>1.46</v>
      </c>
    </row>
    <row r="687" spans="1:24" x14ac:dyDescent="0.25">
      <c r="A687" s="64" t="s">
        <v>71</v>
      </c>
      <c r="B687" s="64">
        <v>4002</v>
      </c>
      <c r="C687" s="59">
        <v>44225</v>
      </c>
      <c r="D687" s="64">
        <v>9</v>
      </c>
      <c r="E687" s="64" t="s">
        <v>73</v>
      </c>
      <c r="F687" s="64">
        <v>124.81</v>
      </c>
      <c r="G687" s="64">
        <v>7.25</v>
      </c>
      <c r="H687" s="64">
        <v>0.48</v>
      </c>
      <c r="I687" s="64">
        <v>0.12</v>
      </c>
      <c r="J687" s="64">
        <v>0.32</v>
      </c>
      <c r="K687" s="64">
        <v>0.24</v>
      </c>
      <c r="L687" s="64">
        <v>0.04</v>
      </c>
      <c r="M687" s="64">
        <v>-0.19</v>
      </c>
      <c r="N687" s="64">
        <v>-0.71</v>
      </c>
      <c r="O687" s="64">
        <v>-0.09</v>
      </c>
      <c r="P687" s="64">
        <v>0</v>
      </c>
      <c r="R687" s="64">
        <v>0.39</v>
      </c>
      <c r="S687" s="64">
        <v>0.34</v>
      </c>
      <c r="T687" s="64">
        <v>0.23</v>
      </c>
      <c r="U687" s="64">
        <v>133.22999999999999</v>
      </c>
      <c r="V687" s="64">
        <v>1713.3</v>
      </c>
      <c r="X687" s="64">
        <f t="shared" si="10"/>
        <v>1.2</v>
      </c>
    </row>
    <row r="688" spans="1:24" x14ac:dyDescent="0.25">
      <c r="A688" s="64" t="s">
        <v>71</v>
      </c>
      <c r="B688" s="64">
        <v>4002</v>
      </c>
      <c r="C688" s="59">
        <v>44225</v>
      </c>
      <c r="D688" s="64">
        <v>10</v>
      </c>
      <c r="E688" s="64" t="s">
        <v>73</v>
      </c>
      <c r="F688" s="64">
        <v>170.18</v>
      </c>
      <c r="G688" s="64">
        <v>7.25</v>
      </c>
      <c r="H688" s="64">
        <v>0.48</v>
      </c>
      <c r="I688" s="64">
        <v>0.12</v>
      </c>
      <c r="J688" s="64">
        <v>4.75</v>
      </c>
      <c r="K688" s="64">
        <v>0.23</v>
      </c>
      <c r="L688" s="64">
        <v>0.41</v>
      </c>
      <c r="M688" s="64">
        <v>0.19</v>
      </c>
      <c r="N688" s="64">
        <v>-0.82</v>
      </c>
      <c r="O688" s="64">
        <v>-0.09</v>
      </c>
      <c r="P688" s="64">
        <v>0</v>
      </c>
      <c r="R688" s="64">
        <v>0.39</v>
      </c>
      <c r="S688" s="64">
        <v>0.34</v>
      </c>
      <c r="T688" s="64">
        <v>0.23</v>
      </c>
      <c r="U688" s="64">
        <v>183.66</v>
      </c>
      <c r="V688" s="64">
        <v>1710.723</v>
      </c>
      <c r="X688" s="64">
        <f t="shared" si="10"/>
        <v>5.99</v>
      </c>
    </row>
    <row r="689" spans="1:24" x14ac:dyDescent="0.25">
      <c r="A689" s="64" t="s">
        <v>71</v>
      </c>
      <c r="B689" s="64">
        <v>4002</v>
      </c>
      <c r="C689" s="59">
        <v>44225</v>
      </c>
      <c r="D689" s="64">
        <v>11</v>
      </c>
      <c r="E689" s="64" t="s">
        <v>73</v>
      </c>
      <c r="F689" s="64">
        <v>127.01</v>
      </c>
      <c r="G689" s="64">
        <v>7.25</v>
      </c>
      <c r="H689" s="64">
        <v>0.48</v>
      </c>
      <c r="I689" s="64">
        <v>0.12</v>
      </c>
      <c r="J689" s="64">
        <v>0.47</v>
      </c>
      <c r="K689" s="64">
        <v>0.24</v>
      </c>
      <c r="L689" s="64">
        <v>0.14000000000000001</v>
      </c>
      <c r="M689" s="64">
        <v>0.18</v>
      </c>
      <c r="N689" s="64">
        <v>-0.66</v>
      </c>
      <c r="O689" s="64">
        <v>-0.09</v>
      </c>
      <c r="P689" s="64">
        <v>0</v>
      </c>
      <c r="R689" s="64">
        <v>0.39</v>
      </c>
      <c r="S689" s="64">
        <v>0.34</v>
      </c>
      <c r="T689" s="64">
        <v>0.23</v>
      </c>
      <c r="U689" s="64">
        <v>136.1</v>
      </c>
      <c r="V689" s="64">
        <v>1707.3309999999999</v>
      </c>
      <c r="X689" s="64">
        <f t="shared" si="10"/>
        <v>1.4499999999999997</v>
      </c>
    </row>
    <row r="690" spans="1:24" x14ac:dyDescent="0.25">
      <c r="A690" s="64" t="s">
        <v>71</v>
      </c>
      <c r="B690" s="64">
        <v>4002</v>
      </c>
      <c r="C690" s="59">
        <v>44225</v>
      </c>
      <c r="D690" s="64">
        <v>12</v>
      </c>
      <c r="E690" s="64" t="s">
        <v>73</v>
      </c>
      <c r="F690" s="64">
        <v>101.91</v>
      </c>
      <c r="G690" s="64">
        <v>7.25</v>
      </c>
      <c r="H690" s="64">
        <v>0.48</v>
      </c>
      <c r="I690" s="64">
        <v>0.12</v>
      </c>
      <c r="J690" s="64">
        <v>0.14000000000000001</v>
      </c>
      <c r="K690" s="64">
        <v>0.24</v>
      </c>
      <c r="L690" s="64">
        <v>0</v>
      </c>
      <c r="M690" s="64">
        <v>0.11</v>
      </c>
      <c r="N690" s="64">
        <v>-0.64</v>
      </c>
      <c r="O690" s="64">
        <v>-0.09</v>
      </c>
      <c r="P690" s="64">
        <v>0</v>
      </c>
      <c r="R690" s="64">
        <v>0.39</v>
      </c>
      <c r="S690" s="64">
        <v>0.34</v>
      </c>
      <c r="T690" s="64">
        <v>0.23</v>
      </c>
      <c r="U690" s="64">
        <v>110.48</v>
      </c>
      <c r="V690" s="64">
        <v>1696.4649999999999</v>
      </c>
      <c r="X690" s="64">
        <f t="shared" si="10"/>
        <v>0.98</v>
      </c>
    </row>
    <row r="691" spans="1:24" x14ac:dyDescent="0.25">
      <c r="A691" s="64" t="s">
        <v>71</v>
      </c>
      <c r="B691" s="64">
        <v>4002</v>
      </c>
      <c r="C691" s="59">
        <v>44225</v>
      </c>
      <c r="D691" s="64">
        <v>13</v>
      </c>
      <c r="E691" s="64" t="s">
        <v>73</v>
      </c>
      <c r="F691" s="64">
        <v>86.37</v>
      </c>
      <c r="G691" s="64">
        <v>7.25</v>
      </c>
      <c r="H691" s="64">
        <v>0.48</v>
      </c>
      <c r="I691" s="64">
        <v>0.12</v>
      </c>
      <c r="J691" s="64">
        <v>0.08</v>
      </c>
      <c r="K691" s="64">
        <v>0.25</v>
      </c>
      <c r="L691" s="64">
        <v>0</v>
      </c>
      <c r="M691" s="64">
        <v>0.02</v>
      </c>
      <c r="N691" s="64">
        <v>-0.66</v>
      </c>
      <c r="O691" s="64">
        <v>-0.09</v>
      </c>
      <c r="P691" s="64">
        <v>0</v>
      </c>
      <c r="R691" s="64">
        <v>0.39</v>
      </c>
      <c r="S691" s="64">
        <v>0.34</v>
      </c>
      <c r="T691" s="64">
        <v>0.23</v>
      </c>
      <c r="U691" s="64">
        <v>94.78</v>
      </c>
      <c r="V691" s="64">
        <v>1680.1179999999999</v>
      </c>
      <c r="X691" s="64">
        <f t="shared" si="10"/>
        <v>0.92999999999999994</v>
      </c>
    </row>
    <row r="692" spans="1:24" x14ac:dyDescent="0.25">
      <c r="A692" s="64" t="s">
        <v>71</v>
      </c>
      <c r="B692" s="64">
        <v>4002</v>
      </c>
      <c r="C692" s="59">
        <v>44225</v>
      </c>
      <c r="D692" s="64">
        <v>14</v>
      </c>
      <c r="E692" s="64" t="s">
        <v>73</v>
      </c>
      <c r="F692" s="64">
        <v>79.78</v>
      </c>
      <c r="G692" s="64">
        <v>7.25</v>
      </c>
      <c r="H692" s="64">
        <v>0.48</v>
      </c>
      <c r="I692" s="64">
        <v>0.12</v>
      </c>
      <c r="J692" s="64">
        <v>0.11</v>
      </c>
      <c r="K692" s="64">
        <v>0.26</v>
      </c>
      <c r="L692" s="64">
        <v>0</v>
      </c>
      <c r="M692" s="64">
        <v>0.1</v>
      </c>
      <c r="N692" s="64">
        <v>-0.7</v>
      </c>
      <c r="O692" s="64">
        <v>-0.09</v>
      </c>
      <c r="P692" s="64">
        <v>0</v>
      </c>
      <c r="R692" s="64">
        <v>0.39</v>
      </c>
      <c r="S692" s="64">
        <v>0.34</v>
      </c>
      <c r="T692" s="64">
        <v>0.23</v>
      </c>
      <c r="U692" s="64">
        <v>88.27</v>
      </c>
      <c r="V692" s="64">
        <v>1648.723</v>
      </c>
      <c r="X692" s="64">
        <f t="shared" si="10"/>
        <v>0.97</v>
      </c>
    </row>
    <row r="693" spans="1:24" x14ac:dyDescent="0.25">
      <c r="A693" s="64" t="s">
        <v>71</v>
      </c>
      <c r="B693" s="64">
        <v>4002</v>
      </c>
      <c r="C693" s="59">
        <v>44225</v>
      </c>
      <c r="D693" s="64">
        <v>15</v>
      </c>
      <c r="E693" s="64" t="s">
        <v>73</v>
      </c>
      <c r="F693" s="64">
        <v>81.31</v>
      </c>
      <c r="G693" s="64">
        <v>7.25</v>
      </c>
      <c r="H693" s="64">
        <v>0.48</v>
      </c>
      <c r="I693" s="64">
        <v>0.12</v>
      </c>
      <c r="J693" s="64">
        <v>7.0000000000000007E-2</v>
      </c>
      <c r="K693" s="64">
        <v>0.26</v>
      </c>
      <c r="L693" s="64">
        <v>0</v>
      </c>
      <c r="M693" s="64">
        <v>0</v>
      </c>
      <c r="N693" s="64">
        <v>-0.7</v>
      </c>
      <c r="O693" s="64">
        <v>-0.09</v>
      </c>
      <c r="P693" s="64">
        <v>0</v>
      </c>
      <c r="R693" s="64">
        <v>0.39</v>
      </c>
      <c r="S693" s="64">
        <v>0.34</v>
      </c>
      <c r="T693" s="64">
        <v>0.23</v>
      </c>
      <c r="U693" s="64">
        <v>89.66</v>
      </c>
      <c r="V693" s="64">
        <v>1622.893</v>
      </c>
      <c r="X693" s="64">
        <f t="shared" si="10"/>
        <v>0.92999999999999994</v>
      </c>
    </row>
    <row r="694" spans="1:24" x14ac:dyDescent="0.25">
      <c r="A694" s="64" t="s">
        <v>71</v>
      </c>
      <c r="B694" s="64">
        <v>4002</v>
      </c>
      <c r="C694" s="59">
        <v>44225</v>
      </c>
      <c r="D694" s="64">
        <v>16</v>
      </c>
      <c r="E694" s="64" t="s">
        <v>73</v>
      </c>
      <c r="F694" s="64">
        <v>84.39</v>
      </c>
      <c r="G694" s="64">
        <v>7.25</v>
      </c>
      <c r="H694" s="64">
        <v>0.48</v>
      </c>
      <c r="I694" s="64">
        <v>0.12</v>
      </c>
      <c r="J694" s="64">
        <v>7.0000000000000007E-2</v>
      </c>
      <c r="K694" s="64">
        <v>0.26</v>
      </c>
      <c r="L694" s="64">
        <v>0</v>
      </c>
      <c r="M694" s="64">
        <v>0.06</v>
      </c>
      <c r="N694" s="64">
        <v>-0.67</v>
      </c>
      <c r="O694" s="64">
        <v>-0.09</v>
      </c>
      <c r="P694" s="64">
        <v>0</v>
      </c>
      <c r="R694" s="64">
        <v>0.39</v>
      </c>
      <c r="S694" s="64">
        <v>0.34</v>
      </c>
      <c r="T694" s="64">
        <v>0.23</v>
      </c>
      <c r="U694" s="64">
        <v>92.83</v>
      </c>
      <c r="V694" s="64">
        <v>1627.0340000000001</v>
      </c>
      <c r="X694" s="64">
        <f t="shared" si="10"/>
        <v>0.92999999999999994</v>
      </c>
    </row>
    <row r="695" spans="1:24" x14ac:dyDescent="0.25">
      <c r="A695" s="64" t="s">
        <v>71</v>
      </c>
      <c r="B695" s="64">
        <v>4002</v>
      </c>
      <c r="C695" s="59">
        <v>44225</v>
      </c>
      <c r="D695" s="64">
        <v>17</v>
      </c>
      <c r="E695" s="64" t="s">
        <v>73</v>
      </c>
      <c r="F695" s="64">
        <v>91.1</v>
      </c>
      <c r="G695" s="64">
        <v>7.25</v>
      </c>
      <c r="H695" s="64">
        <v>0.48</v>
      </c>
      <c r="I695" s="64">
        <v>0.12</v>
      </c>
      <c r="J695" s="64">
        <v>0.09</v>
      </c>
      <c r="K695" s="64">
        <v>0.25</v>
      </c>
      <c r="L695" s="64">
        <v>0.03</v>
      </c>
      <c r="M695" s="64">
        <v>0.11</v>
      </c>
      <c r="N695" s="64">
        <v>-0.79</v>
      </c>
      <c r="O695" s="64">
        <v>-0.09</v>
      </c>
      <c r="P695" s="64">
        <v>0</v>
      </c>
      <c r="R695" s="64">
        <v>0.39</v>
      </c>
      <c r="S695" s="64">
        <v>0.34</v>
      </c>
      <c r="T695" s="64">
        <v>0.23</v>
      </c>
      <c r="U695" s="64">
        <v>99.51</v>
      </c>
      <c r="V695" s="64">
        <v>1683.912</v>
      </c>
      <c r="X695" s="64">
        <f t="shared" si="10"/>
        <v>0.97</v>
      </c>
    </row>
    <row r="696" spans="1:24" x14ac:dyDescent="0.25">
      <c r="A696" s="64" t="s">
        <v>71</v>
      </c>
      <c r="B696" s="64">
        <v>4002</v>
      </c>
      <c r="C696" s="59">
        <v>44225</v>
      </c>
      <c r="D696" s="64">
        <v>18</v>
      </c>
      <c r="E696" s="64" t="s">
        <v>73</v>
      </c>
      <c r="F696" s="64">
        <v>110.01</v>
      </c>
      <c r="G696" s="64">
        <v>7.25</v>
      </c>
      <c r="H696" s="64">
        <v>0.48</v>
      </c>
      <c r="I696" s="64">
        <v>0.12</v>
      </c>
      <c r="J696" s="64">
        <v>0.11</v>
      </c>
      <c r="K696" s="64">
        <v>0.24</v>
      </c>
      <c r="L696" s="64">
        <v>0</v>
      </c>
      <c r="M696" s="64">
        <v>0.12</v>
      </c>
      <c r="N696" s="64">
        <v>-0.78</v>
      </c>
      <c r="O696" s="64">
        <v>-0.09</v>
      </c>
      <c r="P696" s="64">
        <v>0</v>
      </c>
      <c r="R696" s="64">
        <v>0.39</v>
      </c>
      <c r="S696" s="64">
        <v>0.34</v>
      </c>
      <c r="T696" s="64">
        <v>0.23</v>
      </c>
      <c r="U696" s="64">
        <v>118.42</v>
      </c>
      <c r="V696" s="64">
        <v>1789.2449999999999</v>
      </c>
      <c r="X696" s="64">
        <f t="shared" si="10"/>
        <v>0.95</v>
      </c>
    </row>
    <row r="697" spans="1:24" x14ac:dyDescent="0.25">
      <c r="A697" s="64" t="s">
        <v>71</v>
      </c>
      <c r="B697" s="64">
        <v>4002</v>
      </c>
      <c r="C697" s="59">
        <v>44225</v>
      </c>
      <c r="D697" s="64">
        <v>19</v>
      </c>
      <c r="E697" s="64" t="s">
        <v>73</v>
      </c>
      <c r="F697" s="64">
        <v>113.75</v>
      </c>
      <c r="G697" s="64">
        <v>7.25</v>
      </c>
      <c r="H697" s="64">
        <v>0.48</v>
      </c>
      <c r="I697" s="64">
        <v>0.12</v>
      </c>
      <c r="J697" s="64">
        <v>0.18</v>
      </c>
      <c r="K697" s="64">
        <v>0.24</v>
      </c>
      <c r="L697" s="64">
        <v>0</v>
      </c>
      <c r="M697" s="64">
        <v>0.03</v>
      </c>
      <c r="N697" s="64">
        <v>-0.81</v>
      </c>
      <c r="O697" s="64">
        <v>-0.09</v>
      </c>
      <c r="P697" s="64">
        <v>0</v>
      </c>
      <c r="R697" s="64">
        <v>0.39</v>
      </c>
      <c r="S697" s="64">
        <v>0.34</v>
      </c>
      <c r="T697" s="64">
        <v>0.23</v>
      </c>
      <c r="U697" s="64">
        <v>122.11</v>
      </c>
      <c r="V697" s="64">
        <v>1780.873</v>
      </c>
      <c r="X697" s="64">
        <f t="shared" si="10"/>
        <v>1.02</v>
      </c>
    </row>
    <row r="698" spans="1:24" x14ac:dyDescent="0.25">
      <c r="A698" s="64" t="s">
        <v>71</v>
      </c>
      <c r="B698" s="64">
        <v>4002</v>
      </c>
      <c r="C698" s="59">
        <v>44225</v>
      </c>
      <c r="D698" s="64">
        <v>20</v>
      </c>
      <c r="E698" s="64" t="s">
        <v>73</v>
      </c>
      <c r="F698" s="64">
        <v>108.06</v>
      </c>
      <c r="G698" s="64">
        <v>7.25</v>
      </c>
      <c r="H698" s="64">
        <v>0.48</v>
      </c>
      <c r="I698" s="64">
        <v>0.12</v>
      </c>
      <c r="J698" s="64">
        <v>0.18</v>
      </c>
      <c r="K698" s="64">
        <v>0.24</v>
      </c>
      <c r="L698" s="64">
        <v>0.48</v>
      </c>
      <c r="M698" s="64">
        <v>0.03</v>
      </c>
      <c r="N698" s="64">
        <v>-0.74</v>
      </c>
      <c r="O698" s="64">
        <v>-0.09</v>
      </c>
      <c r="P698" s="64">
        <v>0</v>
      </c>
      <c r="R698" s="64">
        <v>0.39</v>
      </c>
      <c r="S698" s="64">
        <v>0.34</v>
      </c>
      <c r="T698" s="64">
        <v>0.23</v>
      </c>
      <c r="U698" s="64">
        <v>116.97</v>
      </c>
      <c r="V698" s="64">
        <v>1717.444</v>
      </c>
      <c r="X698" s="64">
        <f t="shared" si="10"/>
        <v>1.5</v>
      </c>
    </row>
    <row r="699" spans="1:24" x14ac:dyDescent="0.25">
      <c r="A699" s="64" t="s">
        <v>71</v>
      </c>
      <c r="B699" s="64">
        <v>4002</v>
      </c>
      <c r="C699" s="59">
        <v>44225</v>
      </c>
      <c r="D699" s="64">
        <v>21</v>
      </c>
      <c r="E699" s="64" t="s">
        <v>73</v>
      </c>
      <c r="F699" s="64">
        <v>102.13</v>
      </c>
      <c r="G699" s="64">
        <v>7.25</v>
      </c>
      <c r="H699" s="64">
        <v>0.48</v>
      </c>
      <c r="I699" s="64">
        <v>0.12</v>
      </c>
      <c r="J699" s="64">
        <v>0.15</v>
      </c>
      <c r="K699" s="64">
        <v>0.25</v>
      </c>
      <c r="L699" s="64">
        <v>0.47</v>
      </c>
      <c r="M699" s="64">
        <v>0.08</v>
      </c>
      <c r="N699" s="64">
        <v>-0.67</v>
      </c>
      <c r="O699" s="64">
        <v>-0.09</v>
      </c>
      <c r="P699" s="64">
        <v>0</v>
      </c>
      <c r="R699" s="64">
        <v>0.39</v>
      </c>
      <c r="S699" s="64">
        <v>0.34</v>
      </c>
      <c r="T699" s="64">
        <v>0.23</v>
      </c>
      <c r="U699" s="64">
        <v>111.13</v>
      </c>
      <c r="V699" s="64">
        <v>1650.424</v>
      </c>
      <c r="X699" s="64">
        <f t="shared" si="10"/>
        <v>1.47</v>
      </c>
    </row>
    <row r="700" spans="1:24" x14ac:dyDescent="0.25">
      <c r="A700" s="64" t="s">
        <v>71</v>
      </c>
      <c r="B700" s="64">
        <v>4002</v>
      </c>
      <c r="C700" s="59">
        <v>44225</v>
      </c>
      <c r="D700" s="64">
        <v>22</v>
      </c>
      <c r="E700" s="64" t="s">
        <v>73</v>
      </c>
      <c r="F700" s="64">
        <v>98.96</v>
      </c>
      <c r="G700" s="64">
        <v>7.25</v>
      </c>
      <c r="H700" s="64">
        <v>0.48</v>
      </c>
      <c r="I700" s="64">
        <v>0.12</v>
      </c>
      <c r="J700" s="64">
        <v>0.2</v>
      </c>
      <c r="K700" s="64">
        <v>0.27</v>
      </c>
      <c r="L700" s="64">
        <v>0.41</v>
      </c>
      <c r="M700" s="64">
        <v>-0.03</v>
      </c>
      <c r="N700" s="64">
        <v>-0.7</v>
      </c>
      <c r="O700" s="64">
        <v>-0.09</v>
      </c>
      <c r="P700" s="64">
        <v>0</v>
      </c>
      <c r="R700" s="64">
        <v>0.39</v>
      </c>
      <c r="S700" s="64">
        <v>0.34</v>
      </c>
      <c r="T700" s="64">
        <v>0.23</v>
      </c>
      <c r="U700" s="64">
        <v>107.83</v>
      </c>
      <c r="V700" s="64">
        <v>1565.6690000000001</v>
      </c>
      <c r="X700" s="64">
        <f t="shared" si="10"/>
        <v>1.48</v>
      </c>
    </row>
    <row r="701" spans="1:24" x14ac:dyDescent="0.25">
      <c r="A701" s="64" t="s">
        <v>71</v>
      </c>
      <c r="B701" s="64">
        <v>4002</v>
      </c>
      <c r="C701" s="59">
        <v>44225</v>
      </c>
      <c r="D701" s="64">
        <v>23</v>
      </c>
      <c r="E701" s="64" t="s">
        <v>73</v>
      </c>
      <c r="F701" s="64">
        <v>99.28</v>
      </c>
      <c r="G701" s="64">
        <v>7.25</v>
      </c>
      <c r="H701" s="64">
        <v>0.48</v>
      </c>
      <c r="I701" s="64">
        <v>0.12</v>
      </c>
      <c r="J701" s="64">
        <v>0.26</v>
      </c>
      <c r="K701" s="64">
        <v>0.28000000000000003</v>
      </c>
      <c r="L701" s="64">
        <v>0</v>
      </c>
      <c r="M701" s="64">
        <v>0.02</v>
      </c>
      <c r="N701" s="64">
        <v>-0.75</v>
      </c>
      <c r="O701" s="64">
        <v>-0.09</v>
      </c>
      <c r="P701" s="64">
        <v>0</v>
      </c>
      <c r="R701" s="64">
        <v>0.39</v>
      </c>
      <c r="S701" s="64">
        <v>0.34</v>
      </c>
      <c r="T701" s="64">
        <v>0.23</v>
      </c>
      <c r="U701" s="64">
        <v>107.81</v>
      </c>
      <c r="V701" s="64">
        <v>1463.2329999999999</v>
      </c>
      <c r="X701" s="64">
        <f t="shared" si="10"/>
        <v>1.1400000000000001</v>
      </c>
    </row>
    <row r="702" spans="1:24" x14ac:dyDescent="0.25">
      <c r="A702" s="64" t="s">
        <v>71</v>
      </c>
      <c r="B702" s="64">
        <v>4002</v>
      </c>
      <c r="C702" s="59">
        <v>44225</v>
      </c>
      <c r="D702" s="64">
        <v>24</v>
      </c>
      <c r="E702" s="64" t="s">
        <v>72</v>
      </c>
      <c r="F702" s="64">
        <v>88.39</v>
      </c>
      <c r="G702" s="64">
        <v>7.25</v>
      </c>
      <c r="H702" s="64">
        <v>0.48</v>
      </c>
      <c r="I702" s="64">
        <v>0.12</v>
      </c>
      <c r="J702" s="64">
        <v>0.25</v>
      </c>
      <c r="K702" s="64">
        <v>0</v>
      </c>
      <c r="L702" s="64">
        <v>0</v>
      </c>
      <c r="M702" s="64">
        <v>0.04</v>
      </c>
      <c r="N702" s="64">
        <v>-0.67</v>
      </c>
      <c r="O702" s="64">
        <v>-0.09</v>
      </c>
      <c r="P702" s="64">
        <v>0</v>
      </c>
      <c r="R702" s="64">
        <v>0.39</v>
      </c>
      <c r="S702" s="64">
        <v>0.34</v>
      </c>
      <c r="T702" s="64">
        <v>0.23</v>
      </c>
      <c r="U702" s="64">
        <v>96.73</v>
      </c>
      <c r="V702" s="64">
        <v>1373.78</v>
      </c>
      <c r="X702" s="64">
        <f t="shared" si="10"/>
        <v>0.85</v>
      </c>
    </row>
    <row r="703" spans="1:24" x14ac:dyDescent="0.25">
      <c r="A703" s="64" t="s">
        <v>71</v>
      </c>
      <c r="B703" s="64">
        <v>4002</v>
      </c>
      <c r="C703" s="59">
        <v>44226</v>
      </c>
      <c r="D703" s="64">
        <v>1</v>
      </c>
      <c r="E703" s="64" t="s">
        <v>72</v>
      </c>
      <c r="F703" s="64">
        <v>121.26</v>
      </c>
      <c r="G703" s="64">
        <v>7.25</v>
      </c>
      <c r="H703" s="64">
        <v>0.81</v>
      </c>
      <c r="I703" s="64">
        <v>0.15</v>
      </c>
      <c r="J703" s="64">
        <v>0.39</v>
      </c>
      <c r="K703" s="64">
        <v>0</v>
      </c>
      <c r="L703" s="64">
        <v>0.75</v>
      </c>
      <c r="M703" s="64">
        <v>-0.03</v>
      </c>
      <c r="N703" s="64">
        <v>-0.63</v>
      </c>
      <c r="O703" s="64">
        <v>-0.09</v>
      </c>
      <c r="P703" s="64">
        <v>0</v>
      </c>
      <c r="R703" s="64">
        <v>0.39</v>
      </c>
      <c r="S703" s="64">
        <v>0.34</v>
      </c>
      <c r="T703" s="64">
        <v>0.23</v>
      </c>
      <c r="U703" s="64">
        <v>130.82</v>
      </c>
      <c r="V703" s="64">
        <v>1316.2529999999999</v>
      </c>
      <c r="X703" s="64">
        <f t="shared" si="10"/>
        <v>2.1</v>
      </c>
    </row>
    <row r="704" spans="1:24" x14ac:dyDescent="0.25">
      <c r="A704" s="64" t="s">
        <v>71</v>
      </c>
      <c r="B704" s="64">
        <v>4002</v>
      </c>
      <c r="C704" s="59">
        <v>44226</v>
      </c>
      <c r="D704" s="64">
        <v>2</v>
      </c>
      <c r="E704" s="64" t="s">
        <v>72</v>
      </c>
      <c r="F704" s="64">
        <v>107.13</v>
      </c>
      <c r="G704" s="64">
        <v>7.25</v>
      </c>
      <c r="H704" s="64">
        <v>0.81</v>
      </c>
      <c r="I704" s="64">
        <v>0.15</v>
      </c>
      <c r="J704" s="64">
        <v>0.32</v>
      </c>
      <c r="K704" s="64">
        <v>0</v>
      </c>
      <c r="L704" s="64">
        <v>0</v>
      </c>
      <c r="M704" s="64">
        <v>0.03</v>
      </c>
      <c r="N704" s="64">
        <v>-0.61</v>
      </c>
      <c r="O704" s="64">
        <v>-0.09</v>
      </c>
      <c r="P704" s="64">
        <v>0</v>
      </c>
      <c r="R704" s="64">
        <v>0.39</v>
      </c>
      <c r="S704" s="64">
        <v>0.34</v>
      </c>
      <c r="T704" s="64">
        <v>0.23</v>
      </c>
      <c r="U704" s="64">
        <v>115.95</v>
      </c>
      <c r="V704" s="64">
        <v>1284.9559999999999</v>
      </c>
      <c r="X704" s="64">
        <f t="shared" si="10"/>
        <v>1.28</v>
      </c>
    </row>
    <row r="705" spans="1:24" x14ac:dyDescent="0.25">
      <c r="A705" s="64" t="s">
        <v>71</v>
      </c>
      <c r="B705" s="64">
        <v>4002</v>
      </c>
      <c r="C705" s="59">
        <v>44226</v>
      </c>
      <c r="D705" s="64">
        <v>3</v>
      </c>
      <c r="E705" s="64" t="s">
        <v>72</v>
      </c>
      <c r="F705" s="64">
        <v>112.48</v>
      </c>
      <c r="G705" s="64">
        <v>7.25</v>
      </c>
      <c r="H705" s="64">
        <v>0.81</v>
      </c>
      <c r="I705" s="64">
        <v>0.15</v>
      </c>
      <c r="J705" s="64">
        <v>0.38</v>
      </c>
      <c r="K705" s="64">
        <v>0</v>
      </c>
      <c r="L705" s="64">
        <v>0</v>
      </c>
      <c r="M705" s="64">
        <v>0.09</v>
      </c>
      <c r="N705" s="64">
        <v>-0.72</v>
      </c>
      <c r="O705" s="64">
        <v>-0.09</v>
      </c>
      <c r="P705" s="64">
        <v>0</v>
      </c>
      <c r="R705" s="64">
        <v>0.39</v>
      </c>
      <c r="S705" s="64">
        <v>0.34</v>
      </c>
      <c r="T705" s="64">
        <v>0.23</v>
      </c>
      <c r="U705" s="64">
        <v>121.31</v>
      </c>
      <c r="V705" s="64">
        <v>1271.3240000000001</v>
      </c>
      <c r="X705" s="64">
        <f t="shared" si="10"/>
        <v>1.34</v>
      </c>
    </row>
    <row r="706" spans="1:24" x14ac:dyDescent="0.25">
      <c r="A706" s="64" t="s">
        <v>71</v>
      </c>
      <c r="B706" s="64">
        <v>4002</v>
      </c>
      <c r="C706" s="59">
        <v>44226</v>
      </c>
      <c r="D706" s="64">
        <v>4</v>
      </c>
      <c r="E706" s="64" t="s">
        <v>72</v>
      </c>
      <c r="F706" s="64">
        <v>111.32</v>
      </c>
      <c r="G706" s="64">
        <v>7.25</v>
      </c>
      <c r="H706" s="64">
        <v>0.81</v>
      </c>
      <c r="I706" s="64">
        <v>0.15</v>
      </c>
      <c r="J706" s="64">
        <v>0.35</v>
      </c>
      <c r="K706" s="64">
        <v>0</v>
      </c>
      <c r="L706" s="64">
        <v>0</v>
      </c>
      <c r="M706" s="64">
        <v>0.04</v>
      </c>
      <c r="N706" s="64">
        <v>-0.63</v>
      </c>
      <c r="O706" s="64">
        <v>-0.09</v>
      </c>
      <c r="P706" s="64">
        <v>0</v>
      </c>
      <c r="R706" s="64">
        <v>0.39</v>
      </c>
      <c r="S706" s="64">
        <v>0.34</v>
      </c>
      <c r="T706" s="64">
        <v>0.23</v>
      </c>
      <c r="U706" s="64">
        <v>120.16</v>
      </c>
      <c r="V706" s="64">
        <v>1269.307</v>
      </c>
      <c r="X706" s="64">
        <f t="shared" si="10"/>
        <v>1.31</v>
      </c>
    </row>
    <row r="707" spans="1:24" x14ac:dyDescent="0.25">
      <c r="A707" s="64" t="s">
        <v>71</v>
      </c>
      <c r="B707" s="64">
        <v>4002</v>
      </c>
      <c r="C707" s="59">
        <v>44226</v>
      </c>
      <c r="D707" s="64">
        <v>5</v>
      </c>
      <c r="E707" s="64" t="s">
        <v>72</v>
      </c>
      <c r="F707" s="64">
        <v>127.43</v>
      </c>
      <c r="G707" s="64">
        <v>7.25</v>
      </c>
      <c r="H707" s="64">
        <v>0.81</v>
      </c>
      <c r="I707" s="64">
        <v>0.15</v>
      </c>
      <c r="J707" s="64">
        <v>0.42</v>
      </c>
      <c r="K707" s="64">
        <v>0</v>
      </c>
      <c r="L707" s="64">
        <v>0</v>
      </c>
      <c r="M707" s="64">
        <v>0.04</v>
      </c>
      <c r="N707" s="64">
        <v>-0.53</v>
      </c>
      <c r="O707" s="64">
        <v>-0.09</v>
      </c>
      <c r="P707" s="64">
        <v>0</v>
      </c>
      <c r="R707" s="64">
        <v>0.39</v>
      </c>
      <c r="S707" s="64">
        <v>0.34</v>
      </c>
      <c r="T707" s="64">
        <v>0.23</v>
      </c>
      <c r="U707" s="64">
        <v>136.44</v>
      </c>
      <c r="V707" s="64">
        <v>1283.0999999999999</v>
      </c>
      <c r="X707" s="64">
        <f t="shared" si="10"/>
        <v>1.3800000000000001</v>
      </c>
    </row>
    <row r="708" spans="1:24" x14ac:dyDescent="0.25">
      <c r="A708" s="64" t="s">
        <v>71</v>
      </c>
      <c r="B708" s="64">
        <v>4002</v>
      </c>
      <c r="C708" s="59">
        <v>44226</v>
      </c>
      <c r="D708" s="64">
        <v>6</v>
      </c>
      <c r="E708" s="64" t="s">
        <v>72</v>
      </c>
      <c r="F708" s="64">
        <v>156.15</v>
      </c>
      <c r="G708" s="64">
        <v>7.25</v>
      </c>
      <c r="H708" s="64">
        <v>0.81</v>
      </c>
      <c r="I708" s="64">
        <v>0.15</v>
      </c>
      <c r="J708" s="64">
        <v>0.28000000000000003</v>
      </c>
      <c r="K708" s="64">
        <v>0</v>
      </c>
      <c r="L708" s="64">
        <v>0.02</v>
      </c>
      <c r="M708" s="64">
        <v>0.38</v>
      </c>
      <c r="N708" s="64">
        <v>-0.7</v>
      </c>
      <c r="O708" s="64">
        <v>-0.09</v>
      </c>
      <c r="P708" s="64">
        <v>0</v>
      </c>
      <c r="R708" s="64">
        <v>0.39</v>
      </c>
      <c r="S708" s="64">
        <v>0.34</v>
      </c>
      <c r="T708" s="64">
        <v>0.23</v>
      </c>
      <c r="U708" s="64">
        <v>165.21</v>
      </c>
      <c r="V708" s="64">
        <v>1329.242</v>
      </c>
      <c r="X708" s="64">
        <f t="shared" si="10"/>
        <v>1.2600000000000002</v>
      </c>
    </row>
    <row r="709" spans="1:24" x14ac:dyDescent="0.25">
      <c r="A709" s="64" t="s">
        <v>71</v>
      </c>
      <c r="B709" s="64">
        <v>4002</v>
      </c>
      <c r="C709" s="59">
        <v>44226</v>
      </c>
      <c r="D709" s="64">
        <v>7</v>
      </c>
      <c r="E709" s="64" t="s">
        <v>72</v>
      </c>
      <c r="F709" s="64">
        <v>156.66</v>
      </c>
      <c r="G709" s="64">
        <v>7.25</v>
      </c>
      <c r="H709" s="64">
        <v>0.81</v>
      </c>
      <c r="I709" s="64">
        <v>0.15</v>
      </c>
      <c r="J709" s="64">
        <v>1.1100000000000001</v>
      </c>
      <c r="K709" s="64">
        <v>0</v>
      </c>
      <c r="L709" s="64">
        <v>0</v>
      </c>
      <c r="M709" s="64">
        <v>0.28999999999999998</v>
      </c>
      <c r="N709" s="64">
        <v>-0.42</v>
      </c>
      <c r="O709" s="64">
        <v>-0.09</v>
      </c>
      <c r="P709" s="64">
        <v>0</v>
      </c>
      <c r="R709" s="64">
        <v>0.39</v>
      </c>
      <c r="S709" s="64">
        <v>0.34</v>
      </c>
      <c r="T709" s="64">
        <v>0.23</v>
      </c>
      <c r="U709" s="64">
        <v>166.72</v>
      </c>
      <c r="V709" s="64">
        <v>1398.674</v>
      </c>
      <c r="X709" s="64">
        <f t="shared" si="10"/>
        <v>2.0700000000000003</v>
      </c>
    </row>
    <row r="710" spans="1:24" x14ac:dyDescent="0.25">
      <c r="A710" s="64" t="s">
        <v>71</v>
      </c>
      <c r="B710" s="64">
        <v>4002</v>
      </c>
      <c r="C710" s="59">
        <v>44226</v>
      </c>
      <c r="D710" s="64">
        <v>8</v>
      </c>
      <c r="E710" s="64" t="s">
        <v>72</v>
      </c>
      <c r="F710" s="64">
        <v>124.49</v>
      </c>
      <c r="G710" s="64">
        <v>7.25</v>
      </c>
      <c r="H710" s="64">
        <v>0.81</v>
      </c>
      <c r="I710" s="64">
        <v>0.15</v>
      </c>
      <c r="J710" s="64">
        <v>0.84</v>
      </c>
      <c r="K710" s="64">
        <v>0</v>
      </c>
      <c r="L710" s="64">
        <v>0.1</v>
      </c>
      <c r="M710" s="64">
        <v>0.13</v>
      </c>
      <c r="N710" s="64">
        <v>-0.8</v>
      </c>
      <c r="O710" s="64">
        <v>-0.09</v>
      </c>
      <c r="P710" s="64">
        <v>0</v>
      </c>
      <c r="R710" s="64">
        <v>0.39</v>
      </c>
      <c r="S710" s="64">
        <v>0.34</v>
      </c>
      <c r="T710" s="64">
        <v>0.23</v>
      </c>
      <c r="U710" s="64">
        <v>133.84</v>
      </c>
      <c r="V710" s="64">
        <v>1472.8130000000001</v>
      </c>
      <c r="X710" s="64">
        <f t="shared" si="10"/>
        <v>1.9000000000000001</v>
      </c>
    </row>
    <row r="711" spans="1:24" x14ac:dyDescent="0.25">
      <c r="A711" s="64" t="s">
        <v>71</v>
      </c>
      <c r="B711" s="64">
        <v>4002</v>
      </c>
      <c r="C711" s="59">
        <v>44226</v>
      </c>
      <c r="D711" s="64">
        <v>9</v>
      </c>
      <c r="E711" s="64" t="s">
        <v>72</v>
      </c>
      <c r="F711" s="64">
        <v>118.73</v>
      </c>
      <c r="G711" s="64">
        <v>7.25</v>
      </c>
      <c r="H711" s="64">
        <v>0.81</v>
      </c>
      <c r="I711" s="64">
        <v>0.15</v>
      </c>
      <c r="J711" s="64">
        <v>0.32</v>
      </c>
      <c r="K711" s="64">
        <v>0</v>
      </c>
      <c r="L711" s="64">
        <v>0.09</v>
      </c>
      <c r="M711" s="64">
        <v>0.04</v>
      </c>
      <c r="N711" s="64">
        <v>-0.7</v>
      </c>
      <c r="O711" s="64">
        <v>-0.09</v>
      </c>
      <c r="P711" s="64">
        <v>0</v>
      </c>
      <c r="R711" s="64">
        <v>0.39</v>
      </c>
      <c r="S711" s="64">
        <v>0.34</v>
      </c>
      <c r="T711" s="64">
        <v>0.23</v>
      </c>
      <c r="U711" s="64">
        <v>127.56</v>
      </c>
      <c r="V711" s="64">
        <v>1540.8430000000001</v>
      </c>
      <c r="X711" s="64">
        <f t="shared" si="10"/>
        <v>1.37</v>
      </c>
    </row>
    <row r="712" spans="1:24" x14ac:dyDescent="0.25">
      <c r="A712" s="64" t="s">
        <v>71</v>
      </c>
      <c r="B712" s="64">
        <v>4002</v>
      </c>
      <c r="C712" s="59">
        <v>44226</v>
      </c>
      <c r="D712" s="64">
        <v>10</v>
      </c>
      <c r="E712" s="64" t="s">
        <v>72</v>
      </c>
      <c r="F712" s="64">
        <v>117.61</v>
      </c>
      <c r="G712" s="64">
        <v>7.25</v>
      </c>
      <c r="H712" s="64">
        <v>0.81</v>
      </c>
      <c r="I712" s="64">
        <v>0.15</v>
      </c>
      <c r="J712" s="64">
        <v>0.24</v>
      </c>
      <c r="K712" s="64">
        <v>0</v>
      </c>
      <c r="L712" s="64">
        <v>0.39</v>
      </c>
      <c r="M712" s="64">
        <v>0.08</v>
      </c>
      <c r="N712" s="64">
        <v>-0.67</v>
      </c>
      <c r="O712" s="64">
        <v>-0.09</v>
      </c>
      <c r="P712" s="64">
        <v>0</v>
      </c>
      <c r="R712" s="64">
        <v>0.39</v>
      </c>
      <c r="S712" s="64">
        <v>0.34</v>
      </c>
      <c r="T712" s="64">
        <v>0.23</v>
      </c>
      <c r="U712" s="64">
        <v>126.73</v>
      </c>
      <c r="V712" s="64">
        <v>1573.4860000000001</v>
      </c>
      <c r="X712" s="64">
        <f t="shared" ref="X712:X750" si="11">H712+I712+J712+K712+L712+P712+Q712</f>
        <v>1.5900000000000003</v>
      </c>
    </row>
    <row r="713" spans="1:24" x14ac:dyDescent="0.25">
      <c r="A713" s="64" t="s">
        <v>71</v>
      </c>
      <c r="B713" s="64">
        <v>4002</v>
      </c>
      <c r="C713" s="59">
        <v>44226</v>
      </c>
      <c r="D713" s="64">
        <v>11</v>
      </c>
      <c r="E713" s="64" t="s">
        <v>72</v>
      </c>
      <c r="F713" s="64">
        <v>114.84</v>
      </c>
      <c r="G713" s="64">
        <v>7.25</v>
      </c>
      <c r="H713" s="64">
        <v>0.81</v>
      </c>
      <c r="I713" s="64">
        <v>0.15</v>
      </c>
      <c r="J713" s="64">
        <v>0.16</v>
      </c>
      <c r="K713" s="64">
        <v>0</v>
      </c>
      <c r="L713" s="64">
        <v>0.54</v>
      </c>
      <c r="M713" s="64">
        <v>7.0000000000000007E-2</v>
      </c>
      <c r="N713" s="64">
        <v>-0.57999999999999996</v>
      </c>
      <c r="O713" s="64">
        <v>-0.09</v>
      </c>
      <c r="P713" s="64">
        <v>0</v>
      </c>
      <c r="R713" s="64">
        <v>0.39</v>
      </c>
      <c r="S713" s="64">
        <v>0.34</v>
      </c>
      <c r="T713" s="64">
        <v>0.23</v>
      </c>
      <c r="U713" s="64">
        <v>124.11</v>
      </c>
      <c r="V713" s="64">
        <v>1575.1510000000001</v>
      </c>
      <c r="X713" s="64">
        <f t="shared" si="11"/>
        <v>1.6600000000000001</v>
      </c>
    </row>
    <row r="714" spans="1:24" x14ac:dyDescent="0.25">
      <c r="A714" s="64" t="s">
        <v>71</v>
      </c>
      <c r="B714" s="64">
        <v>4002</v>
      </c>
      <c r="C714" s="59">
        <v>44226</v>
      </c>
      <c r="D714" s="64">
        <v>12</v>
      </c>
      <c r="E714" s="64" t="s">
        <v>72</v>
      </c>
      <c r="F714" s="64">
        <v>90.64</v>
      </c>
      <c r="G714" s="64">
        <v>7.25</v>
      </c>
      <c r="H714" s="64">
        <v>0.81</v>
      </c>
      <c r="I714" s="64">
        <v>0.15</v>
      </c>
      <c r="J714" s="64">
        <v>0.19</v>
      </c>
      <c r="K714" s="64">
        <v>0</v>
      </c>
      <c r="L714" s="64">
        <v>0.15</v>
      </c>
      <c r="M714" s="64">
        <v>0.05</v>
      </c>
      <c r="N714" s="64">
        <v>-0.5</v>
      </c>
      <c r="O714" s="64">
        <v>-0.09</v>
      </c>
      <c r="P714" s="64">
        <v>0</v>
      </c>
      <c r="R714" s="64">
        <v>0.39</v>
      </c>
      <c r="S714" s="64">
        <v>0.34</v>
      </c>
      <c r="T714" s="64">
        <v>0.23</v>
      </c>
      <c r="U714" s="64">
        <v>99.61</v>
      </c>
      <c r="V714" s="64">
        <v>1557.6389999999999</v>
      </c>
      <c r="X714" s="64">
        <f t="shared" si="11"/>
        <v>1.3</v>
      </c>
    </row>
    <row r="715" spans="1:24" x14ac:dyDescent="0.25">
      <c r="A715" s="64" t="s">
        <v>71</v>
      </c>
      <c r="B715" s="64">
        <v>4002</v>
      </c>
      <c r="C715" s="59">
        <v>44226</v>
      </c>
      <c r="D715" s="64">
        <v>13</v>
      </c>
      <c r="E715" s="64" t="s">
        <v>72</v>
      </c>
      <c r="F715" s="64">
        <v>75.83</v>
      </c>
      <c r="G715" s="64">
        <v>7.25</v>
      </c>
      <c r="H715" s="64">
        <v>0.81</v>
      </c>
      <c r="I715" s="64">
        <v>0.15</v>
      </c>
      <c r="J715" s="64">
        <v>0.08</v>
      </c>
      <c r="K715" s="64">
        <v>0</v>
      </c>
      <c r="L715" s="64">
        <v>0</v>
      </c>
      <c r="M715" s="64">
        <v>0.05</v>
      </c>
      <c r="N715" s="64">
        <v>-0.49</v>
      </c>
      <c r="O715" s="64">
        <v>-0.09</v>
      </c>
      <c r="P715" s="64">
        <v>0</v>
      </c>
      <c r="R715" s="64">
        <v>0.39</v>
      </c>
      <c r="S715" s="64">
        <v>0.34</v>
      </c>
      <c r="T715" s="64">
        <v>0.23</v>
      </c>
      <c r="U715" s="64">
        <v>84.55</v>
      </c>
      <c r="V715" s="64">
        <v>1526.924</v>
      </c>
      <c r="X715" s="64">
        <f t="shared" si="11"/>
        <v>1.04</v>
      </c>
    </row>
    <row r="716" spans="1:24" x14ac:dyDescent="0.25">
      <c r="A716" s="64" t="s">
        <v>71</v>
      </c>
      <c r="B716" s="64">
        <v>4002</v>
      </c>
      <c r="C716" s="59">
        <v>44226</v>
      </c>
      <c r="D716" s="64">
        <v>14</v>
      </c>
      <c r="E716" s="64" t="s">
        <v>72</v>
      </c>
      <c r="F716" s="64">
        <v>74.03</v>
      </c>
      <c r="G716" s="64">
        <v>7.25</v>
      </c>
      <c r="H716" s="64">
        <v>0.81</v>
      </c>
      <c r="I716" s="64">
        <v>0.15</v>
      </c>
      <c r="J716" s="64">
        <v>0.13</v>
      </c>
      <c r="K716" s="64">
        <v>0</v>
      </c>
      <c r="L716" s="64">
        <v>0</v>
      </c>
      <c r="M716" s="64">
        <v>0.02</v>
      </c>
      <c r="N716" s="64">
        <v>-0.39</v>
      </c>
      <c r="O716" s="64">
        <v>-0.09</v>
      </c>
      <c r="P716" s="64">
        <v>0</v>
      </c>
      <c r="R716" s="64">
        <v>0.39</v>
      </c>
      <c r="S716" s="64">
        <v>0.34</v>
      </c>
      <c r="T716" s="64">
        <v>0.23</v>
      </c>
      <c r="U716" s="64">
        <v>82.87</v>
      </c>
      <c r="V716" s="64">
        <v>1496.287</v>
      </c>
      <c r="X716" s="64">
        <f t="shared" si="11"/>
        <v>1.0900000000000001</v>
      </c>
    </row>
    <row r="717" spans="1:24" x14ac:dyDescent="0.25">
      <c r="A717" s="64" t="s">
        <v>71</v>
      </c>
      <c r="B717" s="64">
        <v>4002</v>
      </c>
      <c r="C717" s="59">
        <v>44226</v>
      </c>
      <c r="D717" s="64">
        <v>15</v>
      </c>
      <c r="E717" s="64" t="s">
        <v>72</v>
      </c>
      <c r="F717" s="64">
        <v>72.98</v>
      </c>
      <c r="G717" s="64">
        <v>7.25</v>
      </c>
      <c r="H717" s="64">
        <v>0.81</v>
      </c>
      <c r="I717" s="64">
        <v>0.15</v>
      </c>
      <c r="J717" s="64">
        <v>0.09</v>
      </c>
      <c r="K717" s="64">
        <v>0</v>
      </c>
      <c r="L717" s="64">
        <v>0</v>
      </c>
      <c r="M717" s="64">
        <v>0.04</v>
      </c>
      <c r="N717" s="64">
        <v>-0.38</v>
      </c>
      <c r="O717" s="64">
        <v>-0.09</v>
      </c>
      <c r="P717" s="64">
        <v>0</v>
      </c>
      <c r="R717" s="64">
        <v>0.39</v>
      </c>
      <c r="S717" s="64">
        <v>0.34</v>
      </c>
      <c r="T717" s="64">
        <v>0.23</v>
      </c>
      <c r="U717" s="64">
        <v>81.81</v>
      </c>
      <c r="V717" s="64">
        <v>1485.521</v>
      </c>
      <c r="X717" s="64">
        <f t="shared" si="11"/>
        <v>1.05</v>
      </c>
    </row>
    <row r="718" spans="1:24" x14ac:dyDescent="0.25">
      <c r="A718" s="64" t="s">
        <v>71</v>
      </c>
      <c r="B718" s="64">
        <v>4002</v>
      </c>
      <c r="C718" s="59">
        <v>44226</v>
      </c>
      <c r="D718" s="64">
        <v>16</v>
      </c>
      <c r="E718" s="64" t="s">
        <v>72</v>
      </c>
      <c r="F718" s="64">
        <v>66.08</v>
      </c>
      <c r="G718" s="64">
        <v>7.25</v>
      </c>
      <c r="H718" s="64">
        <v>0.81</v>
      </c>
      <c r="I718" s="64">
        <v>0.15</v>
      </c>
      <c r="J718" s="64">
        <v>0.08</v>
      </c>
      <c r="K718" s="64">
        <v>0</v>
      </c>
      <c r="L718" s="64">
        <v>0</v>
      </c>
      <c r="M718" s="64">
        <v>0</v>
      </c>
      <c r="N718" s="64">
        <v>-0.34</v>
      </c>
      <c r="O718" s="64">
        <v>-0.09</v>
      </c>
      <c r="P718" s="64">
        <v>0</v>
      </c>
      <c r="R718" s="64">
        <v>0.39</v>
      </c>
      <c r="S718" s="64">
        <v>0.34</v>
      </c>
      <c r="T718" s="64">
        <v>0.23</v>
      </c>
      <c r="U718" s="64">
        <v>74.900000000000006</v>
      </c>
      <c r="V718" s="64">
        <v>1512.2539999999999</v>
      </c>
      <c r="X718" s="64">
        <f t="shared" si="11"/>
        <v>1.04</v>
      </c>
    </row>
    <row r="719" spans="1:24" x14ac:dyDescent="0.25">
      <c r="A719" s="64" t="s">
        <v>71</v>
      </c>
      <c r="B719" s="64">
        <v>4002</v>
      </c>
      <c r="C719" s="59">
        <v>44226</v>
      </c>
      <c r="D719" s="64">
        <v>17</v>
      </c>
      <c r="E719" s="64" t="s">
        <v>72</v>
      </c>
      <c r="F719" s="64">
        <v>76.349999999999994</v>
      </c>
      <c r="G719" s="64">
        <v>7.25</v>
      </c>
      <c r="H719" s="64">
        <v>0.81</v>
      </c>
      <c r="I719" s="64">
        <v>0.15</v>
      </c>
      <c r="J719" s="64">
        <v>0.11</v>
      </c>
      <c r="K719" s="64">
        <v>0</v>
      </c>
      <c r="L719" s="64">
        <v>0</v>
      </c>
      <c r="M719" s="64">
        <v>0.18</v>
      </c>
      <c r="N719" s="64">
        <v>-0.42</v>
      </c>
      <c r="O719" s="64">
        <v>-0.09</v>
      </c>
      <c r="P719" s="64">
        <v>0</v>
      </c>
      <c r="R719" s="64">
        <v>0.39</v>
      </c>
      <c r="S719" s="64">
        <v>0.34</v>
      </c>
      <c r="T719" s="64">
        <v>0.23</v>
      </c>
      <c r="U719" s="64">
        <v>85.3</v>
      </c>
      <c r="V719" s="64">
        <v>1587.904</v>
      </c>
      <c r="X719" s="64">
        <f t="shared" si="11"/>
        <v>1.07</v>
      </c>
    </row>
    <row r="720" spans="1:24" x14ac:dyDescent="0.25">
      <c r="A720" s="64" t="s">
        <v>71</v>
      </c>
      <c r="B720" s="64">
        <v>4002</v>
      </c>
      <c r="C720" s="59">
        <v>44226</v>
      </c>
      <c r="D720" s="64">
        <v>18</v>
      </c>
      <c r="E720" s="64" t="s">
        <v>72</v>
      </c>
      <c r="F720" s="64">
        <v>97.64</v>
      </c>
      <c r="G720" s="64">
        <v>7.25</v>
      </c>
      <c r="H720" s="64">
        <v>0.81</v>
      </c>
      <c r="I720" s="64">
        <v>0.15</v>
      </c>
      <c r="J720" s="64">
        <v>0.16</v>
      </c>
      <c r="K720" s="64">
        <v>0</v>
      </c>
      <c r="L720" s="64">
        <v>0</v>
      </c>
      <c r="M720" s="64">
        <v>0.1</v>
      </c>
      <c r="N720" s="64">
        <v>-0.53</v>
      </c>
      <c r="O720" s="64">
        <v>-0.09</v>
      </c>
      <c r="P720" s="64">
        <v>0</v>
      </c>
      <c r="R720" s="64">
        <v>0.39</v>
      </c>
      <c r="S720" s="64">
        <v>0.34</v>
      </c>
      <c r="T720" s="64">
        <v>0.23</v>
      </c>
      <c r="U720" s="64">
        <v>106.45</v>
      </c>
      <c r="V720" s="64">
        <v>1710.155</v>
      </c>
      <c r="X720" s="64">
        <f t="shared" si="11"/>
        <v>1.1200000000000001</v>
      </c>
    </row>
    <row r="721" spans="1:24" x14ac:dyDescent="0.25">
      <c r="A721" s="64" t="s">
        <v>71</v>
      </c>
      <c r="B721" s="64">
        <v>4002</v>
      </c>
      <c r="C721" s="59">
        <v>44226</v>
      </c>
      <c r="D721" s="64">
        <v>19</v>
      </c>
      <c r="E721" s="64" t="s">
        <v>72</v>
      </c>
      <c r="F721" s="64">
        <v>96.14</v>
      </c>
      <c r="G721" s="64">
        <v>7.25</v>
      </c>
      <c r="H721" s="64">
        <v>0.81</v>
      </c>
      <c r="I721" s="64">
        <v>0.15</v>
      </c>
      <c r="J721" s="64">
        <v>0.25</v>
      </c>
      <c r="K721" s="64">
        <v>0</v>
      </c>
      <c r="L721" s="64">
        <v>0</v>
      </c>
      <c r="M721" s="64">
        <v>0.06</v>
      </c>
      <c r="N721" s="64">
        <v>-0.62</v>
      </c>
      <c r="O721" s="64">
        <v>-0.09</v>
      </c>
      <c r="P721" s="64">
        <v>0</v>
      </c>
      <c r="R721" s="64">
        <v>0.39</v>
      </c>
      <c r="S721" s="64">
        <v>0.34</v>
      </c>
      <c r="T721" s="64">
        <v>0.23</v>
      </c>
      <c r="U721" s="64">
        <v>104.91</v>
      </c>
      <c r="V721" s="64">
        <v>1706.028</v>
      </c>
      <c r="X721" s="64">
        <f t="shared" si="11"/>
        <v>1.21</v>
      </c>
    </row>
    <row r="722" spans="1:24" x14ac:dyDescent="0.25">
      <c r="A722" s="64" t="s">
        <v>71</v>
      </c>
      <c r="B722" s="64">
        <v>4002</v>
      </c>
      <c r="C722" s="59">
        <v>44226</v>
      </c>
      <c r="D722" s="64">
        <v>20</v>
      </c>
      <c r="E722" s="64" t="s">
        <v>72</v>
      </c>
      <c r="F722" s="64">
        <v>90.09</v>
      </c>
      <c r="G722" s="64">
        <v>7.25</v>
      </c>
      <c r="H722" s="64">
        <v>0.81</v>
      </c>
      <c r="I722" s="64">
        <v>0.15</v>
      </c>
      <c r="J722" s="64">
        <v>0.17</v>
      </c>
      <c r="K722" s="64">
        <v>0</v>
      </c>
      <c r="L722" s="64">
        <v>0</v>
      </c>
      <c r="M722" s="64">
        <v>0.12</v>
      </c>
      <c r="N722" s="64">
        <v>-0.54</v>
      </c>
      <c r="O722" s="64">
        <v>-0.09</v>
      </c>
      <c r="P722" s="64">
        <v>0</v>
      </c>
      <c r="R722" s="64">
        <v>0.39</v>
      </c>
      <c r="S722" s="64">
        <v>0.34</v>
      </c>
      <c r="T722" s="64">
        <v>0.23</v>
      </c>
      <c r="U722" s="64">
        <v>98.92</v>
      </c>
      <c r="V722" s="64">
        <v>1648.2280000000001</v>
      </c>
      <c r="X722" s="64">
        <f t="shared" si="11"/>
        <v>1.1300000000000001</v>
      </c>
    </row>
    <row r="723" spans="1:24" x14ac:dyDescent="0.25">
      <c r="A723" s="64" t="s">
        <v>71</v>
      </c>
      <c r="B723" s="64">
        <v>4002</v>
      </c>
      <c r="C723" s="59">
        <v>44226</v>
      </c>
      <c r="D723" s="64">
        <v>21</v>
      </c>
      <c r="E723" s="64" t="s">
        <v>72</v>
      </c>
      <c r="F723" s="64">
        <v>92.11</v>
      </c>
      <c r="G723" s="64">
        <v>7.25</v>
      </c>
      <c r="H723" s="64">
        <v>0.81</v>
      </c>
      <c r="I723" s="64">
        <v>0.15</v>
      </c>
      <c r="J723" s="64">
        <v>7.0000000000000007E-2</v>
      </c>
      <c r="K723" s="64">
        <v>0</v>
      </c>
      <c r="L723" s="64">
        <v>0.19</v>
      </c>
      <c r="M723" s="64">
        <v>-0.02</v>
      </c>
      <c r="N723" s="64">
        <v>-0.5</v>
      </c>
      <c r="O723" s="64">
        <v>-0.09</v>
      </c>
      <c r="P723" s="64">
        <v>0</v>
      </c>
      <c r="R723" s="64">
        <v>0.39</v>
      </c>
      <c r="S723" s="64">
        <v>0.34</v>
      </c>
      <c r="T723" s="64">
        <v>0.23</v>
      </c>
      <c r="U723" s="64">
        <v>100.93</v>
      </c>
      <c r="V723" s="64">
        <v>1581.626</v>
      </c>
      <c r="X723" s="64">
        <f t="shared" si="11"/>
        <v>1.22</v>
      </c>
    </row>
    <row r="724" spans="1:24" x14ac:dyDescent="0.25">
      <c r="A724" s="64" t="s">
        <v>71</v>
      </c>
      <c r="B724" s="64">
        <v>4002</v>
      </c>
      <c r="C724" s="59">
        <v>44226</v>
      </c>
      <c r="D724" s="64">
        <v>22</v>
      </c>
      <c r="E724" s="64" t="s">
        <v>72</v>
      </c>
      <c r="F724" s="64">
        <v>75.58</v>
      </c>
      <c r="G724" s="64">
        <v>7.25</v>
      </c>
      <c r="H724" s="64">
        <v>0.81</v>
      </c>
      <c r="I724" s="64">
        <v>0.15</v>
      </c>
      <c r="J724" s="64">
        <v>0.08</v>
      </c>
      <c r="K724" s="64">
        <v>0</v>
      </c>
      <c r="L724" s="64">
        <v>0</v>
      </c>
      <c r="M724" s="64">
        <v>0</v>
      </c>
      <c r="N724" s="64">
        <v>-0.43</v>
      </c>
      <c r="O724" s="64">
        <v>-0.09</v>
      </c>
      <c r="P724" s="64">
        <v>0</v>
      </c>
      <c r="R724" s="64">
        <v>0.39</v>
      </c>
      <c r="S724" s="64">
        <v>0.34</v>
      </c>
      <c r="T724" s="64">
        <v>0.23</v>
      </c>
      <c r="U724" s="64">
        <v>84.31</v>
      </c>
      <c r="V724" s="64">
        <v>1502.9280000000001</v>
      </c>
      <c r="X724" s="64">
        <f t="shared" si="11"/>
        <v>1.04</v>
      </c>
    </row>
    <row r="725" spans="1:24" x14ac:dyDescent="0.25">
      <c r="A725" s="64" t="s">
        <v>71</v>
      </c>
      <c r="B725" s="64">
        <v>4002</v>
      </c>
      <c r="C725" s="59">
        <v>44226</v>
      </c>
      <c r="D725" s="64">
        <v>23</v>
      </c>
      <c r="E725" s="64" t="s">
        <v>72</v>
      </c>
      <c r="F725" s="64">
        <v>76.8</v>
      </c>
      <c r="G725" s="64">
        <v>7.25</v>
      </c>
      <c r="H725" s="64">
        <v>0.81</v>
      </c>
      <c r="I725" s="64">
        <v>0.15</v>
      </c>
      <c r="J725" s="64">
        <v>0.26</v>
      </c>
      <c r="K725" s="64">
        <v>0</v>
      </c>
      <c r="L725" s="64">
        <v>0</v>
      </c>
      <c r="M725" s="64">
        <v>-0.02</v>
      </c>
      <c r="N725" s="64">
        <v>-0.31</v>
      </c>
      <c r="O725" s="64">
        <v>-0.09</v>
      </c>
      <c r="P725" s="64">
        <v>0</v>
      </c>
      <c r="R725" s="64">
        <v>0.39</v>
      </c>
      <c r="S725" s="64">
        <v>0.34</v>
      </c>
      <c r="T725" s="64">
        <v>0.23</v>
      </c>
      <c r="U725" s="64">
        <v>85.81</v>
      </c>
      <c r="V725" s="64">
        <v>1417.4380000000001</v>
      </c>
      <c r="X725" s="64">
        <f t="shared" si="11"/>
        <v>1.2200000000000002</v>
      </c>
    </row>
    <row r="726" spans="1:24" x14ac:dyDescent="0.25">
      <c r="A726" s="64" t="s">
        <v>71</v>
      </c>
      <c r="B726" s="64">
        <v>4002</v>
      </c>
      <c r="C726" s="59">
        <v>44226</v>
      </c>
      <c r="D726" s="64">
        <v>24</v>
      </c>
      <c r="E726" s="64" t="s">
        <v>72</v>
      </c>
      <c r="F726" s="64">
        <v>78.81</v>
      </c>
      <c r="G726" s="64">
        <v>7.25</v>
      </c>
      <c r="H726" s="64">
        <v>0.81</v>
      </c>
      <c r="I726" s="64">
        <v>0.15</v>
      </c>
      <c r="J726" s="64">
        <v>0.41</v>
      </c>
      <c r="K726" s="64">
        <v>0</v>
      </c>
      <c r="L726" s="64">
        <v>0.06</v>
      </c>
      <c r="M726" s="64">
        <v>0.01</v>
      </c>
      <c r="N726" s="64">
        <v>-0.5</v>
      </c>
      <c r="O726" s="64">
        <v>-0.09</v>
      </c>
      <c r="P726" s="64">
        <v>0</v>
      </c>
      <c r="R726" s="64">
        <v>0.39</v>
      </c>
      <c r="S726" s="64">
        <v>0.34</v>
      </c>
      <c r="T726" s="64">
        <v>0.23</v>
      </c>
      <c r="U726" s="64">
        <v>87.87</v>
      </c>
      <c r="V726" s="64">
        <v>1342.549</v>
      </c>
      <c r="X726" s="64">
        <f t="shared" si="11"/>
        <v>1.4300000000000002</v>
      </c>
    </row>
    <row r="727" spans="1:24" x14ac:dyDescent="0.25">
      <c r="A727" s="64" t="s">
        <v>71</v>
      </c>
      <c r="B727" s="64">
        <v>4002</v>
      </c>
      <c r="C727" s="59">
        <v>44227</v>
      </c>
      <c r="D727" s="64">
        <v>1</v>
      </c>
      <c r="E727" s="64" t="s">
        <v>72</v>
      </c>
      <c r="F727" s="64">
        <v>84.15</v>
      </c>
      <c r="G727" s="64">
        <v>7.25</v>
      </c>
      <c r="H727" s="64">
        <v>0.18</v>
      </c>
      <c r="I727" s="64">
        <v>0.02</v>
      </c>
      <c r="J727" s="64">
        <v>0.43</v>
      </c>
      <c r="K727" s="64">
        <v>0</v>
      </c>
      <c r="L727" s="64">
        <v>0</v>
      </c>
      <c r="M727" s="64">
        <v>0.04</v>
      </c>
      <c r="N727" s="64">
        <v>-0.46</v>
      </c>
      <c r="O727" s="64">
        <v>-0.09</v>
      </c>
      <c r="P727" s="64">
        <v>0</v>
      </c>
      <c r="R727" s="64">
        <v>0.39</v>
      </c>
      <c r="S727" s="64">
        <v>0.34</v>
      </c>
      <c r="T727" s="64">
        <v>0.23</v>
      </c>
      <c r="U727" s="64">
        <v>92.48</v>
      </c>
      <c r="V727" s="64">
        <v>1289.059</v>
      </c>
      <c r="X727" s="64">
        <f t="shared" si="11"/>
        <v>0.63</v>
      </c>
    </row>
    <row r="728" spans="1:24" x14ac:dyDescent="0.25">
      <c r="A728" s="64" t="s">
        <v>71</v>
      </c>
      <c r="B728" s="64">
        <v>4002</v>
      </c>
      <c r="C728" s="59">
        <v>44227</v>
      </c>
      <c r="D728" s="64">
        <v>2</v>
      </c>
      <c r="E728" s="64" t="s">
        <v>72</v>
      </c>
      <c r="F728" s="64">
        <v>79.150000000000006</v>
      </c>
      <c r="G728" s="64">
        <v>7.25</v>
      </c>
      <c r="H728" s="64">
        <v>0.18</v>
      </c>
      <c r="I728" s="64">
        <v>0.02</v>
      </c>
      <c r="J728" s="64">
        <v>0.18</v>
      </c>
      <c r="K728" s="64">
        <v>0</v>
      </c>
      <c r="L728" s="64">
        <v>0</v>
      </c>
      <c r="M728" s="64">
        <v>7.0000000000000007E-2</v>
      </c>
      <c r="N728" s="64">
        <v>-0.56000000000000005</v>
      </c>
      <c r="O728" s="64">
        <v>-0.09</v>
      </c>
      <c r="P728" s="64">
        <v>0</v>
      </c>
      <c r="R728" s="64">
        <v>0.39</v>
      </c>
      <c r="S728" s="64">
        <v>0.34</v>
      </c>
      <c r="T728" s="64">
        <v>0.23</v>
      </c>
      <c r="U728" s="64">
        <v>87.16</v>
      </c>
      <c r="V728" s="64">
        <v>1259.4290000000001</v>
      </c>
      <c r="X728" s="64">
        <f t="shared" si="11"/>
        <v>0.38</v>
      </c>
    </row>
    <row r="729" spans="1:24" x14ac:dyDescent="0.25">
      <c r="A729" s="64" t="s">
        <v>71</v>
      </c>
      <c r="B729" s="64">
        <v>4002</v>
      </c>
      <c r="C729" s="59">
        <v>44227</v>
      </c>
      <c r="D729" s="64">
        <v>3</v>
      </c>
      <c r="E729" s="64" t="s">
        <v>72</v>
      </c>
      <c r="F729" s="64">
        <v>79.849999999999994</v>
      </c>
      <c r="G729" s="64">
        <v>7.25</v>
      </c>
      <c r="H729" s="64">
        <v>0.18</v>
      </c>
      <c r="I729" s="64">
        <v>0.02</v>
      </c>
      <c r="J729" s="64">
        <v>0.2</v>
      </c>
      <c r="K729" s="64">
        <v>0</v>
      </c>
      <c r="L729" s="64">
        <v>0</v>
      </c>
      <c r="M729" s="64">
        <v>0.03</v>
      </c>
      <c r="N729" s="64">
        <v>-0.57999999999999996</v>
      </c>
      <c r="O729" s="64">
        <v>-0.09</v>
      </c>
      <c r="P729" s="64">
        <v>0</v>
      </c>
      <c r="R729" s="64">
        <v>0.39</v>
      </c>
      <c r="S729" s="64">
        <v>0.34</v>
      </c>
      <c r="T729" s="64">
        <v>0.23</v>
      </c>
      <c r="U729" s="64">
        <v>87.82</v>
      </c>
      <c r="V729" s="64">
        <v>1246.0409999999999</v>
      </c>
      <c r="X729" s="64">
        <f t="shared" si="11"/>
        <v>0.4</v>
      </c>
    </row>
    <row r="730" spans="1:24" x14ac:dyDescent="0.25">
      <c r="A730" s="64" t="s">
        <v>71</v>
      </c>
      <c r="B730" s="64">
        <v>4002</v>
      </c>
      <c r="C730" s="59">
        <v>44227</v>
      </c>
      <c r="D730" s="64">
        <v>4</v>
      </c>
      <c r="E730" s="64" t="s">
        <v>72</v>
      </c>
      <c r="F730" s="64">
        <v>65.98</v>
      </c>
      <c r="G730" s="64">
        <v>7.25</v>
      </c>
      <c r="H730" s="64">
        <v>0.18</v>
      </c>
      <c r="I730" s="64">
        <v>0.02</v>
      </c>
      <c r="J730" s="64">
        <v>0.15</v>
      </c>
      <c r="K730" s="64">
        <v>0</v>
      </c>
      <c r="L730" s="64">
        <v>0</v>
      </c>
      <c r="M730" s="64">
        <v>0.2</v>
      </c>
      <c r="N730" s="64">
        <v>-0.54</v>
      </c>
      <c r="O730" s="64">
        <v>-0.09</v>
      </c>
      <c r="P730" s="64">
        <v>0</v>
      </c>
      <c r="R730" s="64">
        <v>0.39</v>
      </c>
      <c r="S730" s="64">
        <v>0.34</v>
      </c>
      <c r="T730" s="64">
        <v>0.23</v>
      </c>
      <c r="U730" s="64">
        <v>74.11</v>
      </c>
      <c r="V730" s="64">
        <v>1240.1489999999999</v>
      </c>
      <c r="X730" s="64">
        <f t="shared" si="11"/>
        <v>0.35</v>
      </c>
    </row>
    <row r="731" spans="1:24" x14ac:dyDescent="0.25">
      <c r="A731" s="64" t="s">
        <v>71</v>
      </c>
      <c r="B731" s="64">
        <v>4002</v>
      </c>
      <c r="C731" s="59">
        <v>44227</v>
      </c>
      <c r="D731" s="64">
        <v>5</v>
      </c>
      <c r="E731" s="64" t="s">
        <v>72</v>
      </c>
      <c r="F731" s="64">
        <v>61.05</v>
      </c>
      <c r="G731" s="64">
        <v>7.25</v>
      </c>
      <c r="H731" s="64">
        <v>0.18</v>
      </c>
      <c r="I731" s="64">
        <v>0.02</v>
      </c>
      <c r="J731" s="64">
        <v>0.06</v>
      </c>
      <c r="K731" s="64">
        <v>0</v>
      </c>
      <c r="L731" s="64">
        <v>0</v>
      </c>
      <c r="M731" s="64">
        <v>0.1</v>
      </c>
      <c r="N731" s="64">
        <v>-0.56000000000000005</v>
      </c>
      <c r="O731" s="64">
        <v>-0.09</v>
      </c>
      <c r="P731" s="64">
        <v>0</v>
      </c>
      <c r="R731" s="64">
        <v>0.39</v>
      </c>
      <c r="S731" s="64">
        <v>0.34</v>
      </c>
      <c r="T731" s="64">
        <v>0.23</v>
      </c>
      <c r="U731" s="64">
        <v>68.97</v>
      </c>
      <c r="V731" s="64">
        <v>1256.259</v>
      </c>
      <c r="X731" s="64">
        <f t="shared" si="11"/>
        <v>0.26</v>
      </c>
    </row>
    <row r="732" spans="1:24" x14ac:dyDescent="0.25">
      <c r="A732" s="64" t="s">
        <v>71</v>
      </c>
      <c r="B732" s="64">
        <v>4002</v>
      </c>
      <c r="C732" s="59">
        <v>44227</v>
      </c>
      <c r="D732" s="64">
        <v>6</v>
      </c>
      <c r="E732" s="64" t="s">
        <v>72</v>
      </c>
      <c r="F732" s="64">
        <v>57.14</v>
      </c>
      <c r="G732" s="64">
        <v>7.25</v>
      </c>
      <c r="H732" s="64">
        <v>0.18</v>
      </c>
      <c r="I732" s="64">
        <v>0.02</v>
      </c>
      <c r="J732" s="64">
        <v>0.04</v>
      </c>
      <c r="K732" s="64">
        <v>0</v>
      </c>
      <c r="L732" s="64">
        <v>0</v>
      </c>
      <c r="M732" s="64">
        <v>0.03</v>
      </c>
      <c r="N732" s="64">
        <v>-0.48</v>
      </c>
      <c r="O732" s="64">
        <v>-0.09</v>
      </c>
      <c r="P732" s="64">
        <v>0</v>
      </c>
      <c r="R732" s="64">
        <v>0.39</v>
      </c>
      <c r="S732" s="64">
        <v>0.34</v>
      </c>
      <c r="T732" s="64">
        <v>0.23</v>
      </c>
      <c r="U732" s="64">
        <v>65.05</v>
      </c>
      <c r="V732" s="64">
        <v>1295.9459999999999</v>
      </c>
      <c r="X732" s="64">
        <f t="shared" si="11"/>
        <v>0.24</v>
      </c>
    </row>
    <row r="733" spans="1:24" x14ac:dyDescent="0.25">
      <c r="A733" s="64" t="s">
        <v>71</v>
      </c>
      <c r="B733" s="64">
        <v>4002</v>
      </c>
      <c r="C733" s="59">
        <v>44227</v>
      </c>
      <c r="D733" s="64">
        <v>7</v>
      </c>
      <c r="E733" s="64" t="s">
        <v>72</v>
      </c>
      <c r="F733" s="64">
        <v>56.16</v>
      </c>
      <c r="G733" s="64">
        <v>7.25</v>
      </c>
      <c r="H733" s="64">
        <v>0.18</v>
      </c>
      <c r="I733" s="64">
        <v>0.02</v>
      </c>
      <c r="J733" s="64">
        <v>0.14000000000000001</v>
      </c>
      <c r="K733" s="64">
        <v>0</v>
      </c>
      <c r="L733" s="64">
        <v>0</v>
      </c>
      <c r="M733" s="64">
        <v>7.0000000000000007E-2</v>
      </c>
      <c r="N733" s="64">
        <v>-0.49</v>
      </c>
      <c r="O733" s="64">
        <v>-0.09</v>
      </c>
      <c r="P733" s="64">
        <v>0</v>
      </c>
      <c r="R733" s="64">
        <v>0.39</v>
      </c>
      <c r="S733" s="64">
        <v>0.34</v>
      </c>
      <c r="T733" s="64">
        <v>0.23</v>
      </c>
      <c r="U733" s="64">
        <v>64.2</v>
      </c>
      <c r="V733" s="64">
        <v>1359.299</v>
      </c>
      <c r="X733" s="64">
        <f t="shared" si="11"/>
        <v>0.33999999999999997</v>
      </c>
    </row>
    <row r="734" spans="1:24" x14ac:dyDescent="0.25">
      <c r="A734" s="64" t="s">
        <v>71</v>
      </c>
      <c r="B734" s="64">
        <v>4002</v>
      </c>
      <c r="C734" s="59">
        <v>44227</v>
      </c>
      <c r="D734" s="64">
        <v>8</v>
      </c>
      <c r="E734" s="64" t="s">
        <v>72</v>
      </c>
      <c r="F734" s="64">
        <v>61.26</v>
      </c>
      <c r="G734" s="64">
        <v>7.25</v>
      </c>
      <c r="H734" s="64">
        <v>0.18</v>
      </c>
      <c r="I734" s="64">
        <v>0.02</v>
      </c>
      <c r="J734" s="64">
        <v>0.19</v>
      </c>
      <c r="K734" s="64">
        <v>0</v>
      </c>
      <c r="L734" s="64">
        <v>0</v>
      </c>
      <c r="M734" s="64">
        <v>0.01</v>
      </c>
      <c r="N734" s="64">
        <v>-0.49</v>
      </c>
      <c r="O734" s="64">
        <v>-0.09</v>
      </c>
      <c r="P734" s="64">
        <v>0</v>
      </c>
      <c r="R734" s="64">
        <v>0.39</v>
      </c>
      <c r="S734" s="64">
        <v>0.34</v>
      </c>
      <c r="T734" s="64">
        <v>0.23</v>
      </c>
      <c r="U734" s="64">
        <v>69.290000000000006</v>
      </c>
      <c r="V734" s="64">
        <v>1436.123</v>
      </c>
      <c r="X734" s="64">
        <f t="shared" si="11"/>
        <v>0.39</v>
      </c>
    </row>
    <row r="735" spans="1:24" x14ac:dyDescent="0.25">
      <c r="A735" s="64" t="s">
        <v>71</v>
      </c>
      <c r="B735" s="64">
        <v>4002</v>
      </c>
      <c r="C735" s="59">
        <v>44227</v>
      </c>
      <c r="D735" s="64">
        <v>9</v>
      </c>
      <c r="E735" s="64" t="s">
        <v>72</v>
      </c>
      <c r="F735" s="64">
        <v>66.33</v>
      </c>
      <c r="G735" s="64">
        <v>7.25</v>
      </c>
      <c r="H735" s="64">
        <v>0.18</v>
      </c>
      <c r="I735" s="64">
        <v>0.02</v>
      </c>
      <c r="J735" s="64">
        <v>0.18</v>
      </c>
      <c r="K735" s="64">
        <v>0</v>
      </c>
      <c r="L735" s="64">
        <v>0.01</v>
      </c>
      <c r="M735" s="64">
        <v>0.02</v>
      </c>
      <c r="N735" s="64">
        <v>-0.46</v>
      </c>
      <c r="O735" s="64">
        <v>-0.09</v>
      </c>
      <c r="P735" s="64">
        <v>0</v>
      </c>
      <c r="R735" s="64">
        <v>0.39</v>
      </c>
      <c r="S735" s="64">
        <v>0.34</v>
      </c>
      <c r="T735" s="64">
        <v>0.23</v>
      </c>
      <c r="U735" s="64">
        <v>74.400000000000006</v>
      </c>
      <c r="V735" s="64">
        <v>1502.2329999999999</v>
      </c>
      <c r="X735" s="64">
        <f t="shared" si="11"/>
        <v>0.39</v>
      </c>
    </row>
    <row r="736" spans="1:24" x14ac:dyDescent="0.25">
      <c r="A736" s="64" t="s">
        <v>71</v>
      </c>
      <c r="B736" s="64">
        <v>4002</v>
      </c>
      <c r="C736" s="59">
        <v>44227</v>
      </c>
      <c r="D736" s="64">
        <v>10</v>
      </c>
      <c r="E736" s="64" t="s">
        <v>72</v>
      </c>
      <c r="F736" s="64">
        <v>87.59</v>
      </c>
      <c r="G736" s="64">
        <v>7.25</v>
      </c>
      <c r="H736" s="64">
        <v>0.18</v>
      </c>
      <c r="I736" s="64">
        <v>0.02</v>
      </c>
      <c r="J736" s="64">
        <v>0.32</v>
      </c>
      <c r="K736" s="64">
        <v>0</v>
      </c>
      <c r="L736" s="64">
        <v>0.34</v>
      </c>
      <c r="M736" s="64">
        <v>0.02</v>
      </c>
      <c r="N736" s="64">
        <v>-0.48</v>
      </c>
      <c r="O736" s="64">
        <v>-0.09</v>
      </c>
      <c r="P736" s="64">
        <v>0</v>
      </c>
      <c r="R736" s="64">
        <v>0.39</v>
      </c>
      <c r="S736" s="64">
        <v>0.34</v>
      </c>
      <c r="T736" s="64">
        <v>0.23</v>
      </c>
      <c r="U736" s="64">
        <v>96.11</v>
      </c>
      <c r="V736" s="64">
        <v>1527.9159999999999</v>
      </c>
      <c r="X736" s="64">
        <f t="shared" si="11"/>
        <v>0.8600000000000001</v>
      </c>
    </row>
    <row r="737" spans="1:24" x14ac:dyDescent="0.25">
      <c r="A737" s="64" t="s">
        <v>71</v>
      </c>
      <c r="B737" s="64">
        <v>4002</v>
      </c>
      <c r="C737" s="59">
        <v>44227</v>
      </c>
      <c r="D737" s="64">
        <v>11</v>
      </c>
      <c r="E737" s="64" t="s">
        <v>72</v>
      </c>
      <c r="F737" s="64">
        <v>100.97</v>
      </c>
      <c r="G737" s="64">
        <v>7.25</v>
      </c>
      <c r="H737" s="64">
        <v>0.18</v>
      </c>
      <c r="I737" s="64">
        <v>0.02</v>
      </c>
      <c r="J737" s="64">
        <v>0.16</v>
      </c>
      <c r="K737" s="64">
        <v>0</v>
      </c>
      <c r="L737" s="64">
        <v>0.39</v>
      </c>
      <c r="M737" s="64">
        <v>0.09</v>
      </c>
      <c r="N737" s="64">
        <v>-0.46</v>
      </c>
      <c r="O737" s="64">
        <v>-0.09</v>
      </c>
      <c r="P737" s="64">
        <v>0</v>
      </c>
      <c r="R737" s="64">
        <v>0.39</v>
      </c>
      <c r="S737" s="64">
        <v>0.34</v>
      </c>
      <c r="T737" s="64">
        <v>0.23</v>
      </c>
      <c r="U737" s="64">
        <v>109.47</v>
      </c>
      <c r="V737" s="64">
        <v>1525.6510000000001</v>
      </c>
      <c r="X737" s="64">
        <f t="shared" si="11"/>
        <v>0.75</v>
      </c>
    </row>
    <row r="738" spans="1:24" x14ac:dyDescent="0.25">
      <c r="A738" s="64" t="s">
        <v>71</v>
      </c>
      <c r="B738" s="64">
        <v>4002</v>
      </c>
      <c r="C738" s="59">
        <v>44227</v>
      </c>
      <c r="D738" s="64">
        <v>12</v>
      </c>
      <c r="E738" s="64" t="s">
        <v>72</v>
      </c>
      <c r="F738" s="64">
        <v>85.61</v>
      </c>
      <c r="G738" s="64">
        <v>7.25</v>
      </c>
      <c r="H738" s="64">
        <v>0.18</v>
      </c>
      <c r="I738" s="64">
        <v>0.02</v>
      </c>
      <c r="J738" s="64">
        <v>0.16</v>
      </c>
      <c r="K738" s="64">
        <v>0</v>
      </c>
      <c r="L738" s="64">
        <v>0.01</v>
      </c>
      <c r="M738" s="64">
        <v>0.05</v>
      </c>
      <c r="N738" s="64">
        <v>-0.42</v>
      </c>
      <c r="O738" s="64">
        <v>-0.09</v>
      </c>
      <c r="P738" s="64">
        <v>0</v>
      </c>
      <c r="R738" s="64">
        <v>0.39</v>
      </c>
      <c r="S738" s="64">
        <v>0.34</v>
      </c>
      <c r="T738" s="64">
        <v>0.23</v>
      </c>
      <c r="U738" s="64">
        <v>93.73</v>
      </c>
      <c r="V738" s="64">
        <v>1504.623</v>
      </c>
      <c r="X738" s="64">
        <f t="shared" si="11"/>
        <v>0.37</v>
      </c>
    </row>
    <row r="739" spans="1:24" x14ac:dyDescent="0.25">
      <c r="A739" s="64" t="s">
        <v>71</v>
      </c>
      <c r="B739" s="64">
        <v>4002</v>
      </c>
      <c r="C739" s="59">
        <v>44227</v>
      </c>
      <c r="D739" s="64">
        <v>13</v>
      </c>
      <c r="E739" s="64" t="s">
        <v>72</v>
      </c>
      <c r="F739" s="64">
        <v>88.93</v>
      </c>
      <c r="G739" s="64">
        <v>7.25</v>
      </c>
      <c r="H739" s="64">
        <v>0.18</v>
      </c>
      <c r="I739" s="64">
        <v>0.02</v>
      </c>
      <c r="J739" s="64">
        <v>0.18</v>
      </c>
      <c r="K739" s="64">
        <v>0</v>
      </c>
      <c r="L739" s="64">
        <v>0.1</v>
      </c>
      <c r="M739" s="64">
        <v>0.03</v>
      </c>
      <c r="N739" s="64">
        <v>-0.4</v>
      </c>
      <c r="O739" s="64">
        <v>-0.09</v>
      </c>
      <c r="P739" s="64">
        <v>0</v>
      </c>
      <c r="R739" s="64">
        <v>0.39</v>
      </c>
      <c r="S739" s="64">
        <v>0.34</v>
      </c>
      <c r="T739" s="64">
        <v>0.23</v>
      </c>
      <c r="U739" s="64">
        <v>97.16</v>
      </c>
      <c r="V739" s="64">
        <v>1484.1130000000001</v>
      </c>
      <c r="X739" s="64">
        <f t="shared" si="11"/>
        <v>0.48</v>
      </c>
    </row>
    <row r="740" spans="1:24" x14ac:dyDescent="0.25">
      <c r="A740" s="64" t="s">
        <v>71</v>
      </c>
      <c r="B740" s="64">
        <v>4002</v>
      </c>
      <c r="C740" s="59">
        <v>44227</v>
      </c>
      <c r="D740" s="64">
        <v>14</v>
      </c>
      <c r="E740" s="64" t="s">
        <v>72</v>
      </c>
      <c r="F740" s="64">
        <v>85.75</v>
      </c>
      <c r="G740" s="64">
        <v>7.25</v>
      </c>
      <c r="H740" s="64">
        <v>0.18</v>
      </c>
      <c r="I740" s="64">
        <v>0.02</v>
      </c>
      <c r="J740" s="64">
        <v>0.08</v>
      </c>
      <c r="K740" s="64">
        <v>0</v>
      </c>
      <c r="L740" s="64">
        <v>0</v>
      </c>
      <c r="M740" s="64">
        <v>0.06</v>
      </c>
      <c r="N740" s="64">
        <v>-0.47</v>
      </c>
      <c r="O740" s="64">
        <v>-0.09</v>
      </c>
      <c r="P740" s="64">
        <v>0</v>
      </c>
      <c r="R740" s="64">
        <v>0.39</v>
      </c>
      <c r="S740" s="64">
        <v>0.34</v>
      </c>
      <c r="T740" s="64">
        <v>0.23</v>
      </c>
      <c r="U740" s="64">
        <v>93.74</v>
      </c>
      <c r="V740" s="64">
        <v>1458.0909999999999</v>
      </c>
      <c r="X740" s="64">
        <f t="shared" si="11"/>
        <v>0.27999999999999997</v>
      </c>
    </row>
    <row r="741" spans="1:24" x14ac:dyDescent="0.25">
      <c r="A741" s="64" t="s">
        <v>71</v>
      </c>
      <c r="B741" s="64">
        <v>4002</v>
      </c>
      <c r="C741" s="59">
        <v>44227</v>
      </c>
      <c r="D741" s="64">
        <v>15</v>
      </c>
      <c r="E741" s="64" t="s">
        <v>72</v>
      </c>
      <c r="F741" s="64">
        <v>83.73</v>
      </c>
      <c r="G741" s="64">
        <v>7.25</v>
      </c>
      <c r="H741" s="64">
        <v>0.18</v>
      </c>
      <c r="I741" s="64">
        <v>0.02</v>
      </c>
      <c r="J741" s="64">
        <v>7.0000000000000007E-2</v>
      </c>
      <c r="K741" s="64">
        <v>0</v>
      </c>
      <c r="L741" s="64">
        <v>0</v>
      </c>
      <c r="M741" s="64">
        <v>0.05</v>
      </c>
      <c r="N741" s="64">
        <v>-0.4</v>
      </c>
      <c r="O741" s="64">
        <v>-0.09</v>
      </c>
      <c r="P741" s="64">
        <v>0</v>
      </c>
      <c r="R741" s="64">
        <v>0.39</v>
      </c>
      <c r="S741" s="64">
        <v>0.34</v>
      </c>
      <c r="T741" s="64">
        <v>0.23</v>
      </c>
      <c r="U741" s="64">
        <v>91.77</v>
      </c>
      <c r="V741" s="64">
        <v>1460.2819999999999</v>
      </c>
      <c r="X741" s="64">
        <f t="shared" si="11"/>
        <v>0.27</v>
      </c>
    </row>
    <row r="742" spans="1:24" x14ac:dyDescent="0.25">
      <c r="A742" s="64" t="s">
        <v>71</v>
      </c>
      <c r="B742" s="64">
        <v>4002</v>
      </c>
      <c r="C742" s="59">
        <v>44227</v>
      </c>
      <c r="D742" s="64">
        <v>16</v>
      </c>
      <c r="E742" s="64" t="s">
        <v>72</v>
      </c>
      <c r="F742" s="64">
        <v>83.94</v>
      </c>
      <c r="G742" s="64">
        <v>7.25</v>
      </c>
      <c r="H742" s="64">
        <v>0.18</v>
      </c>
      <c r="I742" s="64">
        <v>0.02</v>
      </c>
      <c r="J742" s="64">
        <v>0.08</v>
      </c>
      <c r="K742" s="64">
        <v>0</v>
      </c>
      <c r="L742" s="64">
        <v>0</v>
      </c>
      <c r="M742" s="64">
        <v>0.06</v>
      </c>
      <c r="N742" s="64">
        <v>-0.4</v>
      </c>
      <c r="O742" s="64">
        <v>-0.09</v>
      </c>
      <c r="P742" s="64">
        <v>0</v>
      </c>
      <c r="R742" s="64">
        <v>0.39</v>
      </c>
      <c r="S742" s="64">
        <v>0.34</v>
      </c>
      <c r="T742" s="64">
        <v>0.23</v>
      </c>
      <c r="U742" s="64">
        <v>92</v>
      </c>
      <c r="V742" s="64">
        <v>1487.6469999999999</v>
      </c>
      <c r="X742" s="64">
        <f t="shared" si="11"/>
        <v>0.27999999999999997</v>
      </c>
    </row>
    <row r="743" spans="1:24" x14ac:dyDescent="0.25">
      <c r="A743" s="64" t="s">
        <v>71</v>
      </c>
      <c r="B743" s="64">
        <v>4002</v>
      </c>
      <c r="C743" s="59">
        <v>44227</v>
      </c>
      <c r="D743" s="64">
        <v>17</v>
      </c>
      <c r="E743" s="64" t="s">
        <v>72</v>
      </c>
      <c r="F743" s="64">
        <v>91.23</v>
      </c>
      <c r="G743" s="64">
        <v>7.25</v>
      </c>
      <c r="H743" s="64">
        <v>0.18</v>
      </c>
      <c r="I743" s="64">
        <v>0.02</v>
      </c>
      <c r="J743" s="64">
        <v>0.06</v>
      </c>
      <c r="K743" s="64">
        <v>0</v>
      </c>
      <c r="L743" s="64">
        <v>0</v>
      </c>
      <c r="M743" s="64">
        <v>0.06</v>
      </c>
      <c r="N743" s="64">
        <v>-0.36</v>
      </c>
      <c r="O743" s="64">
        <v>-0.09</v>
      </c>
      <c r="P743" s="64">
        <v>0</v>
      </c>
      <c r="R743" s="64">
        <v>0.39</v>
      </c>
      <c r="S743" s="64">
        <v>0.34</v>
      </c>
      <c r="T743" s="64">
        <v>0.23</v>
      </c>
      <c r="U743" s="64">
        <v>99.31</v>
      </c>
      <c r="V743" s="64">
        <v>1557.423</v>
      </c>
      <c r="X743" s="64">
        <f t="shared" si="11"/>
        <v>0.26</v>
      </c>
    </row>
    <row r="744" spans="1:24" x14ac:dyDescent="0.25">
      <c r="A744" s="64" t="s">
        <v>71</v>
      </c>
      <c r="B744" s="64">
        <v>4002</v>
      </c>
      <c r="C744" s="59">
        <v>44227</v>
      </c>
      <c r="D744" s="64">
        <v>18</v>
      </c>
      <c r="E744" s="64" t="s">
        <v>72</v>
      </c>
      <c r="F744" s="64">
        <v>95.6</v>
      </c>
      <c r="G744" s="64">
        <v>7.25</v>
      </c>
      <c r="H744" s="64">
        <v>0.18</v>
      </c>
      <c r="I744" s="64">
        <v>0.02</v>
      </c>
      <c r="J744" s="64">
        <v>0.05</v>
      </c>
      <c r="K744" s="64">
        <v>0</v>
      </c>
      <c r="L744" s="64">
        <v>0</v>
      </c>
      <c r="M744" s="64">
        <v>0.13</v>
      </c>
      <c r="N744" s="64">
        <v>-0.56000000000000005</v>
      </c>
      <c r="O744" s="64">
        <v>-0.09</v>
      </c>
      <c r="P744" s="64">
        <v>0</v>
      </c>
      <c r="R744" s="64">
        <v>0.39</v>
      </c>
      <c r="S744" s="64">
        <v>0.34</v>
      </c>
      <c r="T744" s="64">
        <v>0.23</v>
      </c>
      <c r="U744" s="64">
        <v>103.54</v>
      </c>
      <c r="V744" s="64">
        <v>1688.9190000000001</v>
      </c>
      <c r="X744" s="64">
        <f t="shared" si="11"/>
        <v>0.25</v>
      </c>
    </row>
    <row r="745" spans="1:24" x14ac:dyDescent="0.25">
      <c r="A745" s="64" t="s">
        <v>71</v>
      </c>
      <c r="B745" s="64">
        <v>4002</v>
      </c>
      <c r="C745" s="59">
        <v>44227</v>
      </c>
      <c r="D745" s="64">
        <v>19</v>
      </c>
      <c r="E745" s="64" t="s">
        <v>72</v>
      </c>
      <c r="F745" s="64">
        <v>93.26</v>
      </c>
      <c r="G745" s="64">
        <v>7.25</v>
      </c>
      <c r="H745" s="64">
        <v>0.18</v>
      </c>
      <c r="I745" s="64">
        <v>0.02</v>
      </c>
      <c r="J745" s="64">
        <v>0.03</v>
      </c>
      <c r="K745" s="64">
        <v>0</v>
      </c>
      <c r="L745" s="64">
        <v>0.01</v>
      </c>
      <c r="M745" s="64">
        <v>0.23</v>
      </c>
      <c r="N745" s="64">
        <v>-0.59</v>
      </c>
      <c r="O745" s="64">
        <v>-0.09</v>
      </c>
      <c r="P745" s="64">
        <v>0</v>
      </c>
      <c r="R745" s="64">
        <v>0.39</v>
      </c>
      <c r="S745" s="64">
        <v>0.34</v>
      </c>
      <c r="T745" s="64">
        <v>0.23</v>
      </c>
      <c r="U745" s="64">
        <v>101.26</v>
      </c>
      <c r="V745" s="64">
        <v>1680.192</v>
      </c>
      <c r="X745" s="64">
        <f t="shared" si="11"/>
        <v>0.24</v>
      </c>
    </row>
    <row r="746" spans="1:24" x14ac:dyDescent="0.25">
      <c r="A746" s="64" t="s">
        <v>71</v>
      </c>
      <c r="B746" s="64">
        <v>4002</v>
      </c>
      <c r="C746" s="59">
        <v>44227</v>
      </c>
      <c r="D746" s="64">
        <v>20</v>
      </c>
      <c r="E746" s="64" t="s">
        <v>72</v>
      </c>
      <c r="F746" s="64">
        <v>80.89</v>
      </c>
      <c r="G746" s="64">
        <v>7.25</v>
      </c>
      <c r="H746" s="64">
        <v>0.18</v>
      </c>
      <c r="I746" s="64">
        <v>0.02</v>
      </c>
      <c r="J746" s="64">
        <v>0.08</v>
      </c>
      <c r="K746" s="64">
        <v>0</v>
      </c>
      <c r="L746" s="64">
        <v>0</v>
      </c>
      <c r="M746" s="64">
        <v>0.06</v>
      </c>
      <c r="N746" s="64">
        <v>-0.52</v>
      </c>
      <c r="O746" s="64">
        <v>-0.09</v>
      </c>
      <c r="P746" s="64">
        <v>0</v>
      </c>
      <c r="R746" s="64">
        <v>0.39</v>
      </c>
      <c r="S746" s="64">
        <v>0.34</v>
      </c>
      <c r="T746" s="64">
        <v>0.23</v>
      </c>
      <c r="U746" s="64">
        <v>88.83</v>
      </c>
      <c r="V746" s="64">
        <v>1616.616</v>
      </c>
      <c r="X746" s="64">
        <f t="shared" si="11"/>
        <v>0.27999999999999997</v>
      </c>
    </row>
    <row r="747" spans="1:24" x14ac:dyDescent="0.25">
      <c r="A747" s="64" t="s">
        <v>71</v>
      </c>
      <c r="B747" s="64">
        <v>4002</v>
      </c>
      <c r="C747" s="59">
        <v>44227</v>
      </c>
      <c r="D747" s="64">
        <v>21</v>
      </c>
      <c r="E747" s="64" t="s">
        <v>72</v>
      </c>
      <c r="F747" s="64">
        <v>79.81</v>
      </c>
      <c r="G747" s="64">
        <v>7.25</v>
      </c>
      <c r="H747" s="64">
        <v>0.18</v>
      </c>
      <c r="I747" s="64">
        <v>0.02</v>
      </c>
      <c r="J747" s="64">
        <v>0.1</v>
      </c>
      <c r="K747" s="64">
        <v>0</v>
      </c>
      <c r="L747" s="64">
        <v>0</v>
      </c>
      <c r="M747" s="64">
        <v>7.0000000000000007E-2</v>
      </c>
      <c r="N747" s="64">
        <v>-0.51</v>
      </c>
      <c r="O747" s="64">
        <v>-0.09</v>
      </c>
      <c r="P747" s="64">
        <v>0</v>
      </c>
      <c r="R747" s="64">
        <v>0.39</v>
      </c>
      <c r="S747" s="64">
        <v>0.34</v>
      </c>
      <c r="T747" s="64">
        <v>0.23</v>
      </c>
      <c r="U747" s="64">
        <v>87.79</v>
      </c>
      <c r="V747" s="64">
        <v>1535.0909999999999</v>
      </c>
      <c r="X747" s="64">
        <f t="shared" si="11"/>
        <v>0.3</v>
      </c>
    </row>
    <row r="748" spans="1:24" x14ac:dyDescent="0.25">
      <c r="A748" s="64" t="s">
        <v>71</v>
      </c>
      <c r="B748" s="64">
        <v>4002</v>
      </c>
      <c r="C748" s="59">
        <v>44227</v>
      </c>
      <c r="D748" s="64">
        <v>22</v>
      </c>
      <c r="E748" s="64" t="s">
        <v>72</v>
      </c>
      <c r="F748" s="64">
        <v>78.33</v>
      </c>
      <c r="G748" s="64">
        <v>7.25</v>
      </c>
      <c r="H748" s="64">
        <v>0.18</v>
      </c>
      <c r="I748" s="64">
        <v>0.02</v>
      </c>
      <c r="J748" s="64">
        <v>0.04</v>
      </c>
      <c r="K748" s="64">
        <v>0</v>
      </c>
      <c r="L748" s="64">
        <v>0.01</v>
      </c>
      <c r="M748" s="64">
        <v>0.09</v>
      </c>
      <c r="N748" s="64">
        <v>-0.36</v>
      </c>
      <c r="O748" s="64">
        <v>-0.09</v>
      </c>
      <c r="P748" s="64">
        <v>0</v>
      </c>
      <c r="R748" s="64">
        <v>0.39</v>
      </c>
      <c r="S748" s="64">
        <v>0.34</v>
      </c>
      <c r="T748" s="64">
        <v>0.23</v>
      </c>
      <c r="U748" s="64">
        <v>86.43</v>
      </c>
      <c r="V748" s="64">
        <v>1437.819</v>
      </c>
      <c r="X748" s="64">
        <f t="shared" si="11"/>
        <v>0.25</v>
      </c>
    </row>
    <row r="749" spans="1:24" x14ac:dyDescent="0.25">
      <c r="A749" s="64" t="s">
        <v>71</v>
      </c>
      <c r="B749" s="64">
        <v>4002</v>
      </c>
      <c r="C749" s="59">
        <v>44227</v>
      </c>
      <c r="D749" s="64">
        <v>23</v>
      </c>
      <c r="E749" s="64" t="s">
        <v>72</v>
      </c>
      <c r="F749" s="64">
        <v>60.62</v>
      </c>
      <c r="G749" s="64">
        <v>7.25</v>
      </c>
      <c r="H749" s="64">
        <v>0.18</v>
      </c>
      <c r="I749" s="64">
        <v>0.02</v>
      </c>
      <c r="J749" s="64">
        <v>0.14000000000000001</v>
      </c>
      <c r="K749" s="64">
        <v>0</v>
      </c>
      <c r="L749" s="64">
        <v>0</v>
      </c>
      <c r="M749" s="64">
        <v>0.03</v>
      </c>
      <c r="N749" s="64">
        <v>-0.27</v>
      </c>
      <c r="O749" s="64">
        <v>-0.09</v>
      </c>
      <c r="P749" s="64">
        <v>0</v>
      </c>
      <c r="R749" s="64">
        <v>0.39</v>
      </c>
      <c r="S749" s="64">
        <v>0.34</v>
      </c>
      <c r="T749" s="64">
        <v>0.23</v>
      </c>
      <c r="U749" s="64">
        <v>68.84</v>
      </c>
      <c r="V749" s="64">
        <v>1344.317</v>
      </c>
      <c r="X749" s="64">
        <f t="shared" si="11"/>
        <v>0.33999999999999997</v>
      </c>
    </row>
    <row r="750" spans="1:24" x14ac:dyDescent="0.25">
      <c r="A750" s="64" t="s">
        <v>71</v>
      </c>
      <c r="B750" s="64">
        <v>4002</v>
      </c>
      <c r="C750" s="59">
        <v>44227</v>
      </c>
      <c r="D750" s="64">
        <v>24</v>
      </c>
      <c r="E750" s="64" t="s">
        <v>72</v>
      </c>
      <c r="F750" s="64">
        <v>53.16</v>
      </c>
      <c r="G750" s="64">
        <v>7.25</v>
      </c>
      <c r="H750" s="64">
        <v>0.18</v>
      </c>
      <c r="I750" s="64">
        <v>0.02</v>
      </c>
      <c r="J750" s="64">
        <v>0.24</v>
      </c>
      <c r="K750" s="64">
        <v>0</v>
      </c>
      <c r="L750" s="64">
        <v>0</v>
      </c>
      <c r="M750" s="64">
        <v>0.05</v>
      </c>
      <c r="N750" s="64">
        <v>-0.32</v>
      </c>
      <c r="O750" s="64">
        <v>-0.09</v>
      </c>
      <c r="P750" s="64">
        <v>0</v>
      </c>
      <c r="R750" s="64">
        <v>0.39</v>
      </c>
      <c r="S750" s="64">
        <v>0.34</v>
      </c>
      <c r="T750" s="64">
        <v>0.23</v>
      </c>
      <c r="U750" s="64">
        <v>61.45</v>
      </c>
      <c r="V750" s="64">
        <v>1273.6469999999999</v>
      </c>
      <c r="X750" s="64">
        <f t="shared" si="11"/>
        <v>0.43999999999999995</v>
      </c>
    </row>
    <row r="751" spans="1:24" x14ac:dyDescent="0.2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9"/>
  <sheetViews>
    <sheetView workbookViewId="0">
      <selection activeCell="D18" sqref="D18"/>
    </sheetView>
  </sheetViews>
  <sheetFormatPr defaultColWidth="9.140625" defaultRowHeight="15" x14ac:dyDescent="0.25"/>
  <cols>
    <col min="1" max="2" width="9.140625" style="64"/>
    <col min="3" max="3" width="9.7109375" style="64" bestFit="1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156</v>
      </c>
    </row>
    <row r="3" spans="1:24" x14ac:dyDescent="0.25">
      <c r="A3" s="64" t="s">
        <v>46</v>
      </c>
      <c r="B3" s="64" t="s">
        <v>157</v>
      </c>
    </row>
    <row r="4" spans="1:24" x14ac:dyDescent="0.25">
      <c r="A4" s="64" t="s">
        <v>46</v>
      </c>
      <c r="B4" s="64" t="s">
        <v>165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44228</v>
      </c>
      <c r="D7" s="64">
        <v>1</v>
      </c>
      <c r="E7" s="64" t="s">
        <v>72</v>
      </c>
      <c r="F7" s="64">
        <v>55.99</v>
      </c>
      <c r="G7" s="64">
        <v>8.02</v>
      </c>
      <c r="H7" s="64">
        <v>0.35</v>
      </c>
      <c r="I7" s="64">
        <v>0.1</v>
      </c>
      <c r="J7" s="64">
        <v>0.14000000000000001</v>
      </c>
      <c r="K7" s="64">
        <v>0</v>
      </c>
      <c r="L7" s="64">
        <v>0</v>
      </c>
      <c r="M7" s="64">
        <v>0</v>
      </c>
      <c r="N7" s="64">
        <v>-0.3</v>
      </c>
      <c r="O7" s="64">
        <v>-0.13</v>
      </c>
      <c r="P7" s="64">
        <v>0</v>
      </c>
      <c r="R7" s="64">
        <v>0.39</v>
      </c>
      <c r="S7" s="64">
        <v>0.38</v>
      </c>
      <c r="T7" s="64">
        <v>0.23</v>
      </c>
      <c r="U7" s="64">
        <v>65.17</v>
      </c>
      <c r="V7" s="64">
        <v>1233.98</v>
      </c>
      <c r="X7" s="64">
        <f>H7+I7+J7+K7+L7+P7+Q7</f>
        <v>0.59</v>
      </c>
    </row>
    <row r="8" spans="1:24" x14ac:dyDescent="0.25">
      <c r="A8" s="64" t="s">
        <v>71</v>
      </c>
      <c r="B8" s="64">
        <v>4002</v>
      </c>
      <c r="C8" s="59">
        <v>44228</v>
      </c>
      <c r="D8" s="64">
        <v>2</v>
      </c>
      <c r="E8" s="64" t="s">
        <v>72</v>
      </c>
      <c r="F8" s="64">
        <v>52.99</v>
      </c>
      <c r="G8" s="64">
        <v>8.02</v>
      </c>
      <c r="H8" s="64">
        <v>0.35</v>
      </c>
      <c r="I8" s="64">
        <v>0.1</v>
      </c>
      <c r="J8" s="64">
        <v>0.06</v>
      </c>
      <c r="K8" s="64">
        <v>0</v>
      </c>
      <c r="L8" s="64">
        <v>0</v>
      </c>
      <c r="M8" s="64">
        <v>0.01</v>
      </c>
      <c r="N8" s="64">
        <v>-0.35</v>
      </c>
      <c r="O8" s="64">
        <v>-0.13</v>
      </c>
      <c r="P8" s="64">
        <v>0</v>
      </c>
      <c r="R8" s="64">
        <v>0.39</v>
      </c>
      <c r="S8" s="64">
        <v>0.38</v>
      </c>
      <c r="T8" s="64">
        <v>0.23</v>
      </c>
      <c r="U8" s="64">
        <v>62.05</v>
      </c>
      <c r="V8" s="64">
        <v>1216.932</v>
      </c>
      <c r="X8" s="64">
        <f t="shared" ref="X8:X71" si="0">H8+I8+J8+K8+L8+P8+Q8</f>
        <v>0.51</v>
      </c>
    </row>
    <row r="9" spans="1:24" x14ac:dyDescent="0.25">
      <c r="A9" s="64" t="s">
        <v>71</v>
      </c>
      <c r="B9" s="64">
        <v>4002</v>
      </c>
      <c r="C9" s="59">
        <v>44228</v>
      </c>
      <c r="D9" s="64">
        <v>3</v>
      </c>
      <c r="E9" s="64" t="s">
        <v>72</v>
      </c>
      <c r="F9" s="64">
        <v>47.35</v>
      </c>
      <c r="G9" s="64">
        <v>8.02</v>
      </c>
      <c r="H9" s="64">
        <v>0.35</v>
      </c>
      <c r="I9" s="64">
        <v>0.1</v>
      </c>
      <c r="J9" s="64">
        <v>0.09</v>
      </c>
      <c r="K9" s="64">
        <v>0</v>
      </c>
      <c r="L9" s="64">
        <v>0</v>
      </c>
      <c r="M9" s="64">
        <v>0.14000000000000001</v>
      </c>
      <c r="N9" s="64">
        <v>-0.32</v>
      </c>
      <c r="O9" s="64">
        <v>-0.13</v>
      </c>
      <c r="P9" s="64">
        <v>0</v>
      </c>
      <c r="R9" s="64">
        <v>0.39</v>
      </c>
      <c r="S9" s="64">
        <v>0.38</v>
      </c>
      <c r="T9" s="64">
        <v>0.23</v>
      </c>
      <c r="U9" s="64">
        <v>56.6</v>
      </c>
      <c r="V9" s="64">
        <v>1210.9059999999999</v>
      </c>
      <c r="X9" s="64">
        <f t="shared" si="0"/>
        <v>0.53999999999999992</v>
      </c>
    </row>
    <row r="10" spans="1:24" x14ac:dyDescent="0.25">
      <c r="A10" s="64" t="s">
        <v>71</v>
      </c>
      <c r="B10" s="64">
        <v>4002</v>
      </c>
      <c r="C10" s="59">
        <v>44228</v>
      </c>
      <c r="D10" s="64">
        <v>4</v>
      </c>
      <c r="E10" s="64" t="s">
        <v>72</v>
      </c>
      <c r="F10" s="64">
        <v>50.3</v>
      </c>
      <c r="G10" s="64">
        <v>8.02</v>
      </c>
      <c r="H10" s="64">
        <v>0.35</v>
      </c>
      <c r="I10" s="64">
        <v>0.1</v>
      </c>
      <c r="J10" s="64">
        <v>0.06</v>
      </c>
      <c r="K10" s="64">
        <v>0</v>
      </c>
      <c r="L10" s="64">
        <v>0</v>
      </c>
      <c r="M10" s="64">
        <v>0.02</v>
      </c>
      <c r="N10" s="64">
        <v>-0.26</v>
      </c>
      <c r="O10" s="64">
        <v>-0.13</v>
      </c>
      <c r="P10" s="64">
        <v>0</v>
      </c>
      <c r="R10" s="64">
        <v>0.39</v>
      </c>
      <c r="S10" s="64">
        <v>0.38</v>
      </c>
      <c r="T10" s="64">
        <v>0.23</v>
      </c>
      <c r="U10" s="64">
        <v>59.46</v>
      </c>
      <c r="V10" s="64">
        <v>1226.548</v>
      </c>
      <c r="X10" s="64">
        <f t="shared" si="0"/>
        <v>0.51</v>
      </c>
    </row>
    <row r="11" spans="1:24" x14ac:dyDescent="0.25">
      <c r="A11" s="64" t="s">
        <v>71</v>
      </c>
      <c r="B11" s="64">
        <v>4002</v>
      </c>
      <c r="C11" s="59">
        <v>44228</v>
      </c>
      <c r="D11" s="64">
        <v>5</v>
      </c>
      <c r="E11" s="64" t="s">
        <v>72</v>
      </c>
      <c r="F11" s="64">
        <v>46.52</v>
      </c>
      <c r="G11" s="64">
        <v>8.02</v>
      </c>
      <c r="H11" s="64">
        <v>0.35</v>
      </c>
      <c r="I11" s="64">
        <v>0.1</v>
      </c>
      <c r="J11" s="64">
        <v>0.09</v>
      </c>
      <c r="K11" s="64">
        <v>0</v>
      </c>
      <c r="L11" s="64">
        <v>0</v>
      </c>
      <c r="M11" s="64">
        <v>0.04</v>
      </c>
      <c r="N11" s="64">
        <v>-0.33</v>
      </c>
      <c r="O11" s="64">
        <v>-0.13</v>
      </c>
      <c r="P11" s="64">
        <v>0</v>
      </c>
      <c r="R11" s="64">
        <v>0.39</v>
      </c>
      <c r="S11" s="64">
        <v>0.38</v>
      </c>
      <c r="T11" s="64">
        <v>0.23</v>
      </c>
      <c r="U11" s="64">
        <v>55.66</v>
      </c>
      <c r="V11" s="64">
        <v>1263.9970000000001</v>
      </c>
      <c r="X11" s="64">
        <f t="shared" si="0"/>
        <v>0.53999999999999992</v>
      </c>
    </row>
    <row r="12" spans="1:24" x14ac:dyDescent="0.25">
      <c r="A12" s="64" t="s">
        <v>71</v>
      </c>
      <c r="B12" s="64">
        <v>4002</v>
      </c>
      <c r="C12" s="59">
        <v>44228</v>
      </c>
      <c r="D12" s="64">
        <v>6</v>
      </c>
      <c r="E12" s="64" t="s">
        <v>72</v>
      </c>
      <c r="F12" s="64">
        <v>53.28</v>
      </c>
      <c r="G12" s="64">
        <v>8.02</v>
      </c>
      <c r="H12" s="64">
        <v>0.35</v>
      </c>
      <c r="I12" s="64">
        <v>0.1</v>
      </c>
      <c r="J12" s="64">
        <v>0.3</v>
      </c>
      <c r="K12" s="64">
        <v>0</v>
      </c>
      <c r="L12" s="64">
        <v>0</v>
      </c>
      <c r="M12" s="64">
        <v>0.03</v>
      </c>
      <c r="N12" s="64">
        <v>-0.22</v>
      </c>
      <c r="O12" s="64">
        <v>-0.13</v>
      </c>
      <c r="P12" s="64">
        <v>0</v>
      </c>
      <c r="R12" s="64">
        <v>0.39</v>
      </c>
      <c r="S12" s="64">
        <v>0.38</v>
      </c>
      <c r="T12" s="64">
        <v>0.23</v>
      </c>
      <c r="U12" s="64">
        <v>62.73</v>
      </c>
      <c r="V12" s="64">
        <v>1363.961</v>
      </c>
      <c r="X12" s="64">
        <f t="shared" si="0"/>
        <v>0.75</v>
      </c>
    </row>
    <row r="13" spans="1:24" x14ac:dyDescent="0.25">
      <c r="A13" s="64" t="s">
        <v>71</v>
      </c>
      <c r="B13" s="64">
        <v>4002</v>
      </c>
      <c r="C13" s="59">
        <v>44228</v>
      </c>
      <c r="D13" s="64">
        <v>7</v>
      </c>
      <c r="E13" s="64" t="s">
        <v>72</v>
      </c>
      <c r="F13" s="64">
        <v>66.78</v>
      </c>
      <c r="G13" s="64">
        <v>8.02</v>
      </c>
      <c r="H13" s="64">
        <v>0.35</v>
      </c>
      <c r="I13" s="64">
        <v>0.1</v>
      </c>
      <c r="J13" s="64">
        <v>0.71</v>
      </c>
      <c r="K13" s="64">
        <v>0</v>
      </c>
      <c r="L13" s="64">
        <v>0</v>
      </c>
      <c r="M13" s="64">
        <v>0.09</v>
      </c>
      <c r="N13" s="64">
        <v>-0.32</v>
      </c>
      <c r="O13" s="64">
        <v>-0.13</v>
      </c>
      <c r="P13" s="64">
        <v>0</v>
      </c>
      <c r="R13" s="64">
        <v>0.39</v>
      </c>
      <c r="S13" s="64">
        <v>0.38</v>
      </c>
      <c r="T13" s="64">
        <v>0.23</v>
      </c>
      <c r="U13" s="64">
        <v>76.599999999999994</v>
      </c>
      <c r="V13" s="64">
        <v>1516.857</v>
      </c>
      <c r="X13" s="64">
        <f t="shared" si="0"/>
        <v>1.1599999999999999</v>
      </c>
    </row>
    <row r="14" spans="1:24" x14ac:dyDescent="0.25">
      <c r="A14" s="64" t="s">
        <v>71</v>
      </c>
      <c r="B14" s="64">
        <v>4002</v>
      </c>
      <c r="C14" s="59">
        <v>44228</v>
      </c>
      <c r="D14" s="64">
        <v>8</v>
      </c>
      <c r="E14" s="64" t="s">
        <v>73</v>
      </c>
      <c r="F14" s="64">
        <v>81.790000000000006</v>
      </c>
      <c r="G14" s="64">
        <v>8.02</v>
      </c>
      <c r="H14" s="64">
        <v>0.35</v>
      </c>
      <c r="I14" s="64">
        <v>0.1</v>
      </c>
      <c r="J14" s="64">
        <v>0.48</v>
      </c>
      <c r="K14" s="64">
        <v>0.27</v>
      </c>
      <c r="L14" s="64">
        <v>7.0000000000000007E-2</v>
      </c>
      <c r="M14" s="64">
        <v>0.1</v>
      </c>
      <c r="N14" s="64">
        <v>-0.43</v>
      </c>
      <c r="O14" s="64">
        <v>-0.13</v>
      </c>
      <c r="P14" s="64">
        <v>0</v>
      </c>
      <c r="R14" s="64">
        <v>0.39</v>
      </c>
      <c r="S14" s="64">
        <v>0.38</v>
      </c>
      <c r="T14" s="64">
        <v>0.23</v>
      </c>
      <c r="U14" s="64">
        <v>91.62</v>
      </c>
      <c r="V14" s="64">
        <v>1624.0730000000001</v>
      </c>
      <c r="X14" s="64">
        <f t="shared" si="0"/>
        <v>1.27</v>
      </c>
    </row>
    <row r="15" spans="1:24" x14ac:dyDescent="0.25">
      <c r="A15" s="64" t="s">
        <v>71</v>
      </c>
      <c r="B15" s="64">
        <v>4002</v>
      </c>
      <c r="C15" s="59">
        <v>44228</v>
      </c>
      <c r="D15" s="64">
        <v>9</v>
      </c>
      <c r="E15" s="64" t="s">
        <v>73</v>
      </c>
      <c r="F15" s="64">
        <v>75.16</v>
      </c>
      <c r="G15" s="64">
        <v>8.02</v>
      </c>
      <c r="H15" s="64">
        <v>0.35</v>
      </c>
      <c r="I15" s="64">
        <v>0.1</v>
      </c>
      <c r="J15" s="64">
        <v>0.23</v>
      </c>
      <c r="K15" s="64">
        <v>0.26</v>
      </c>
      <c r="L15" s="64">
        <v>0.02</v>
      </c>
      <c r="M15" s="64">
        <v>0.18</v>
      </c>
      <c r="N15" s="64">
        <v>-0.48</v>
      </c>
      <c r="O15" s="64">
        <v>-0.13</v>
      </c>
      <c r="P15" s="64">
        <v>0</v>
      </c>
      <c r="R15" s="64">
        <v>0.39</v>
      </c>
      <c r="S15" s="64">
        <v>0.38</v>
      </c>
      <c r="T15" s="64">
        <v>0.23</v>
      </c>
      <c r="U15" s="64">
        <v>84.71</v>
      </c>
      <c r="V15" s="64">
        <v>1668.605</v>
      </c>
      <c r="X15" s="64">
        <f t="shared" si="0"/>
        <v>0.96</v>
      </c>
    </row>
    <row r="16" spans="1:24" x14ac:dyDescent="0.25">
      <c r="A16" s="64" t="s">
        <v>71</v>
      </c>
      <c r="B16" s="64">
        <v>4002</v>
      </c>
      <c r="C16" s="59">
        <v>44228</v>
      </c>
      <c r="D16" s="64">
        <v>10</v>
      </c>
      <c r="E16" s="64" t="s">
        <v>73</v>
      </c>
      <c r="F16" s="64">
        <v>70.88</v>
      </c>
      <c r="G16" s="64">
        <v>8.02</v>
      </c>
      <c r="H16" s="64">
        <v>0.35</v>
      </c>
      <c r="I16" s="64">
        <v>0.1</v>
      </c>
      <c r="J16" s="64">
        <v>0.08</v>
      </c>
      <c r="K16" s="64">
        <v>0.26</v>
      </c>
      <c r="L16" s="64">
        <v>0</v>
      </c>
      <c r="M16" s="64">
        <v>0.08</v>
      </c>
      <c r="N16" s="64">
        <v>-0.44</v>
      </c>
      <c r="O16" s="64">
        <v>-0.13</v>
      </c>
      <c r="P16" s="64">
        <v>0</v>
      </c>
      <c r="R16" s="64">
        <v>0.39</v>
      </c>
      <c r="S16" s="64">
        <v>0.38</v>
      </c>
      <c r="T16" s="64">
        <v>0.23</v>
      </c>
      <c r="U16" s="64">
        <v>80.2</v>
      </c>
      <c r="V16" s="64">
        <v>1677.8779999999999</v>
      </c>
      <c r="X16" s="64">
        <f t="shared" si="0"/>
        <v>0.78999999999999992</v>
      </c>
    </row>
    <row r="17" spans="1:24" x14ac:dyDescent="0.25">
      <c r="A17" s="64" t="s">
        <v>71</v>
      </c>
      <c r="B17" s="64">
        <v>4002</v>
      </c>
      <c r="C17" s="59">
        <v>44228</v>
      </c>
      <c r="D17" s="64">
        <v>11</v>
      </c>
      <c r="E17" s="64" t="s">
        <v>73</v>
      </c>
      <c r="F17" s="64">
        <v>58.6</v>
      </c>
      <c r="G17" s="64">
        <v>8.02</v>
      </c>
      <c r="H17" s="64">
        <v>0.35</v>
      </c>
      <c r="I17" s="64">
        <v>0.1</v>
      </c>
      <c r="J17" s="64">
        <v>0.15</v>
      </c>
      <c r="K17" s="64">
        <v>0.26</v>
      </c>
      <c r="L17" s="64">
        <v>0.05</v>
      </c>
      <c r="M17" s="64">
        <v>-0.08</v>
      </c>
      <c r="N17" s="64">
        <v>-0.53</v>
      </c>
      <c r="O17" s="64">
        <v>-0.13</v>
      </c>
      <c r="P17" s="64">
        <v>0</v>
      </c>
      <c r="R17" s="64">
        <v>0.39</v>
      </c>
      <c r="S17" s="64">
        <v>0.38</v>
      </c>
      <c r="T17" s="64">
        <v>0.23</v>
      </c>
      <c r="U17" s="64">
        <v>67.790000000000006</v>
      </c>
      <c r="V17" s="64">
        <v>1678.569</v>
      </c>
      <c r="X17" s="64">
        <f t="shared" si="0"/>
        <v>0.91</v>
      </c>
    </row>
    <row r="18" spans="1:24" x14ac:dyDescent="0.25">
      <c r="A18" s="64" t="s">
        <v>71</v>
      </c>
      <c r="B18" s="64">
        <v>4002</v>
      </c>
      <c r="C18" s="59">
        <v>44228</v>
      </c>
      <c r="D18" s="64">
        <v>12</v>
      </c>
      <c r="E18" s="64" t="s">
        <v>73</v>
      </c>
      <c r="F18" s="64">
        <v>78.61</v>
      </c>
      <c r="G18" s="64">
        <v>8.02</v>
      </c>
      <c r="H18" s="64">
        <v>0.35</v>
      </c>
      <c r="I18" s="64">
        <v>0.1</v>
      </c>
      <c r="J18" s="64">
        <v>0.12</v>
      </c>
      <c r="K18" s="64">
        <v>0.26</v>
      </c>
      <c r="L18" s="64">
        <v>0.18</v>
      </c>
      <c r="M18" s="64">
        <v>0.06</v>
      </c>
      <c r="N18" s="64">
        <v>-0.53</v>
      </c>
      <c r="O18" s="64">
        <v>-0.13</v>
      </c>
      <c r="P18" s="64">
        <v>0</v>
      </c>
      <c r="R18" s="64">
        <v>0.39</v>
      </c>
      <c r="S18" s="64">
        <v>0.38</v>
      </c>
      <c r="T18" s="64">
        <v>0.23</v>
      </c>
      <c r="U18" s="64">
        <v>88.04</v>
      </c>
      <c r="V18" s="64">
        <v>1679.7719999999999</v>
      </c>
      <c r="X18" s="64">
        <f t="shared" si="0"/>
        <v>1.01</v>
      </c>
    </row>
    <row r="19" spans="1:24" x14ac:dyDescent="0.25">
      <c r="A19" s="64" t="s">
        <v>71</v>
      </c>
      <c r="B19" s="64">
        <v>4002</v>
      </c>
      <c r="C19" s="59">
        <v>44228</v>
      </c>
      <c r="D19" s="64">
        <v>13</v>
      </c>
      <c r="E19" s="64" t="s">
        <v>73</v>
      </c>
      <c r="F19" s="64">
        <v>89.96</v>
      </c>
      <c r="G19" s="64">
        <v>8.02</v>
      </c>
      <c r="H19" s="64">
        <v>0.35</v>
      </c>
      <c r="I19" s="64">
        <v>0.1</v>
      </c>
      <c r="J19" s="64">
        <v>0.16</v>
      </c>
      <c r="K19" s="64">
        <v>0.26</v>
      </c>
      <c r="L19" s="64">
        <v>0.65</v>
      </c>
      <c r="M19" s="64">
        <v>0.06</v>
      </c>
      <c r="N19" s="64">
        <v>-0.56999999999999995</v>
      </c>
      <c r="O19" s="64">
        <v>-0.13</v>
      </c>
      <c r="P19" s="64">
        <v>0</v>
      </c>
      <c r="R19" s="64">
        <v>0.39</v>
      </c>
      <c r="S19" s="64">
        <v>0.38</v>
      </c>
      <c r="T19" s="64">
        <v>0.23</v>
      </c>
      <c r="U19" s="64">
        <v>99.86</v>
      </c>
      <c r="V19" s="64">
        <v>1681.1</v>
      </c>
      <c r="X19" s="64">
        <f t="shared" si="0"/>
        <v>1.52</v>
      </c>
    </row>
    <row r="20" spans="1:24" x14ac:dyDescent="0.25">
      <c r="A20" s="64" t="s">
        <v>71</v>
      </c>
      <c r="B20" s="64">
        <v>4002</v>
      </c>
      <c r="C20" s="59">
        <v>44228</v>
      </c>
      <c r="D20" s="64">
        <v>14</v>
      </c>
      <c r="E20" s="64" t="s">
        <v>73</v>
      </c>
      <c r="F20" s="64">
        <v>99.48</v>
      </c>
      <c r="G20" s="64">
        <v>8.02</v>
      </c>
      <c r="H20" s="64">
        <v>0.35</v>
      </c>
      <c r="I20" s="64">
        <v>0.1</v>
      </c>
      <c r="J20" s="64">
        <v>0.19</v>
      </c>
      <c r="K20" s="64">
        <v>0.26</v>
      </c>
      <c r="L20" s="64">
        <v>0.71</v>
      </c>
      <c r="M20" s="64">
        <v>0.16</v>
      </c>
      <c r="N20" s="64">
        <v>-0.51</v>
      </c>
      <c r="O20" s="64">
        <v>-0.13</v>
      </c>
      <c r="P20" s="64">
        <v>0</v>
      </c>
      <c r="R20" s="64">
        <v>0.39</v>
      </c>
      <c r="S20" s="64">
        <v>0.38</v>
      </c>
      <c r="T20" s="64">
        <v>0.23</v>
      </c>
      <c r="U20" s="64">
        <v>109.63</v>
      </c>
      <c r="V20" s="64">
        <v>1671.299</v>
      </c>
      <c r="X20" s="64">
        <f t="shared" si="0"/>
        <v>1.6099999999999999</v>
      </c>
    </row>
    <row r="21" spans="1:24" x14ac:dyDescent="0.25">
      <c r="A21" s="64" t="s">
        <v>71</v>
      </c>
      <c r="B21" s="64">
        <v>4002</v>
      </c>
      <c r="C21" s="59">
        <v>44228</v>
      </c>
      <c r="D21" s="64">
        <v>15</v>
      </c>
      <c r="E21" s="64" t="s">
        <v>73</v>
      </c>
      <c r="F21" s="64">
        <v>93.22</v>
      </c>
      <c r="G21" s="64">
        <v>8.02</v>
      </c>
      <c r="H21" s="64">
        <v>0.35</v>
      </c>
      <c r="I21" s="64">
        <v>0.1</v>
      </c>
      <c r="J21" s="64">
        <v>0.17</v>
      </c>
      <c r="K21" s="64">
        <v>0.26</v>
      </c>
      <c r="L21" s="64">
        <v>0.52</v>
      </c>
      <c r="M21" s="64">
        <v>0.15</v>
      </c>
      <c r="N21" s="64">
        <v>-0.45</v>
      </c>
      <c r="O21" s="64">
        <v>-0.13</v>
      </c>
      <c r="P21" s="64">
        <v>0</v>
      </c>
      <c r="R21" s="64">
        <v>0.39</v>
      </c>
      <c r="S21" s="64">
        <v>0.38</v>
      </c>
      <c r="T21" s="64">
        <v>0.23</v>
      </c>
      <c r="U21" s="64">
        <v>103.21</v>
      </c>
      <c r="V21" s="64">
        <v>1649.8140000000001</v>
      </c>
      <c r="X21" s="64">
        <f t="shared" si="0"/>
        <v>1.4</v>
      </c>
    </row>
    <row r="22" spans="1:24" x14ac:dyDescent="0.25">
      <c r="A22" s="64" t="s">
        <v>71</v>
      </c>
      <c r="B22" s="64">
        <v>4002</v>
      </c>
      <c r="C22" s="59">
        <v>44228</v>
      </c>
      <c r="D22" s="64">
        <v>16</v>
      </c>
      <c r="E22" s="64" t="s">
        <v>73</v>
      </c>
      <c r="F22" s="64">
        <v>91.69</v>
      </c>
      <c r="G22" s="64">
        <v>8.02</v>
      </c>
      <c r="H22" s="64">
        <v>0.35</v>
      </c>
      <c r="I22" s="64">
        <v>0.1</v>
      </c>
      <c r="J22" s="64">
        <v>0.22</v>
      </c>
      <c r="K22" s="64">
        <v>0.26</v>
      </c>
      <c r="L22" s="64">
        <v>0.21</v>
      </c>
      <c r="M22" s="64">
        <v>0.09</v>
      </c>
      <c r="N22" s="64">
        <v>-0.47</v>
      </c>
      <c r="O22" s="64">
        <v>-0.13</v>
      </c>
      <c r="P22" s="64">
        <v>0</v>
      </c>
      <c r="R22" s="64">
        <v>0.39</v>
      </c>
      <c r="S22" s="64">
        <v>0.38</v>
      </c>
      <c r="T22" s="64">
        <v>0.23</v>
      </c>
      <c r="U22" s="64">
        <v>101.34</v>
      </c>
      <c r="V22" s="64">
        <v>1645.498</v>
      </c>
      <c r="X22" s="64">
        <f t="shared" si="0"/>
        <v>1.1399999999999999</v>
      </c>
    </row>
    <row r="23" spans="1:24" x14ac:dyDescent="0.25">
      <c r="A23" s="64" t="s">
        <v>71</v>
      </c>
      <c r="B23" s="64">
        <v>4002</v>
      </c>
      <c r="C23" s="59">
        <v>44228</v>
      </c>
      <c r="D23" s="64">
        <v>17</v>
      </c>
      <c r="E23" s="64" t="s">
        <v>73</v>
      </c>
      <c r="F23" s="64">
        <v>95.8</v>
      </c>
      <c r="G23" s="64">
        <v>8.02</v>
      </c>
      <c r="H23" s="64">
        <v>0.35</v>
      </c>
      <c r="I23" s="64">
        <v>0.1</v>
      </c>
      <c r="J23" s="64">
        <v>0.36</v>
      </c>
      <c r="K23" s="64">
        <v>0.26</v>
      </c>
      <c r="L23" s="64">
        <v>0.03</v>
      </c>
      <c r="M23" s="64">
        <v>0.11</v>
      </c>
      <c r="N23" s="64">
        <v>-0.4</v>
      </c>
      <c r="O23" s="64">
        <v>-0.13</v>
      </c>
      <c r="P23" s="64">
        <v>0</v>
      </c>
      <c r="R23" s="64">
        <v>0.39</v>
      </c>
      <c r="S23" s="64">
        <v>0.38</v>
      </c>
      <c r="T23" s="64">
        <v>0.23</v>
      </c>
      <c r="U23" s="64">
        <v>105.5</v>
      </c>
      <c r="V23" s="64">
        <v>1694.672</v>
      </c>
      <c r="X23" s="64">
        <f t="shared" si="0"/>
        <v>1.0999999999999999</v>
      </c>
    </row>
    <row r="24" spans="1:24" x14ac:dyDescent="0.25">
      <c r="A24" s="64" t="s">
        <v>71</v>
      </c>
      <c r="B24" s="64">
        <v>4002</v>
      </c>
      <c r="C24" s="59">
        <v>44228</v>
      </c>
      <c r="D24" s="64">
        <v>18</v>
      </c>
      <c r="E24" s="64" t="s">
        <v>73</v>
      </c>
      <c r="F24" s="64">
        <v>112.37</v>
      </c>
      <c r="G24" s="64">
        <v>8.02</v>
      </c>
      <c r="H24" s="64">
        <v>0.35</v>
      </c>
      <c r="I24" s="64">
        <v>0.1</v>
      </c>
      <c r="J24" s="64">
        <v>0.19</v>
      </c>
      <c r="K24" s="64">
        <v>0.25</v>
      </c>
      <c r="L24" s="64">
        <v>0.06</v>
      </c>
      <c r="M24" s="64">
        <v>-0.01</v>
      </c>
      <c r="N24" s="64">
        <v>-0.53</v>
      </c>
      <c r="O24" s="64">
        <v>-0.13</v>
      </c>
      <c r="P24" s="64">
        <v>0</v>
      </c>
      <c r="R24" s="64">
        <v>0.39</v>
      </c>
      <c r="S24" s="64">
        <v>0.38</v>
      </c>
      <c r="T24" s="64">
        <v>0.23</v>
      </c>
      <c r="U24" s="64">
        <v>121.67</v>
      </c>
      <c r="V24" s="64">
        <v>1770.442</v>
      </c>
      <c r="X24" s="64">
        <f t="shared" si="0"/>
        <v>0.95</v>
      </c>
    </row>
    <row r="25" spans="1:24" x14ac:dyDescent="0.25">
      <c r="A25" s="64" t="s">
        <v>71</v>
      </c>
      <c r="B25" s="64">
        <v>4002</v>
      </c>
      <c r="C25" s="59">
        <v>44228</v>
      </c>
      <c r="D25" s="64">
        <v>19</v>
      </c>
      <c r="E25" s="64" t="s">
        <v>73</v>
      </c>
      <c r="F25" s="64">
        <v>118.79</v>
      </c>
      <c r="G25" s="64">
        <v>8.02</v>
      </c>
      <c r="H25" s="64">
        <v>0.35</v>
      </c>
      <c r="I25" s="64">
        <v>0.1</v>
      </c>
      <c r="J25" s="64">
        <v>0.43</v>
      </c>
      <c r="K25" s="64">
        <v>0.25</v>
      </c>
      <c r="L25" s="64">
        <v>0.13</v>
      </c>
      <c r="M25" s="64">
        <v>0.16</v>
      </c>
      <c r="N25" s="64">
        <v>-0.27</v>
      </c>
      <c r="O25" s="64">
        <v>-0.13</v>
      </c>
      <c r="P25" s="64">
        <v>0</v>
      </c>
      <c r="R25" s="64">
        <v>0.39</v>
      </c>
      <c r="S25" s="64">
        <v>0.38</v>
      </c>
      <c r="T25" s="64">
        <v>0.23</v>
      </c>
      <c r="U25" s="64">
        <v>128.83000000000001</v>
      </c>
      <c r="V25" s="64">
        <v>1730.2650000000001</v>
      </c>
      <c r="X25" s="64">
        <f t="shared" si="0"/>
        <v>1.2599999999999998</v>
      </c>
    </row>
    <row r="26" spans="1:24" x14ac:dyDescent="0.25">
      <c r="A26" s="64" t="s">
        <v>71</v>
      </c>
      <c r="B26" s="64">
        <v>4002</v>
      </c>
      <c r="C26" s="59">
        <v>44228</v>
      </c>
      <c r="D26" s="64">
        <v>20</v>
      </c>
      <c r="E26" s="64" t="s">
        <v>73</v>
      </c>
      <c r="F26" s="64">
        <v>105.08</v>
      </c>
      <c r="G26" s="64">
        <v>8.02</v>
      </c>
      <c r="H26" s="64">
        <v>0.35</v>
      </c>
      <c r="I26" s="64">
        <v>0.1</v>
      </c>
      <c r="J26" s="64">
        <v>0.27</v>
      </c>
      <c r="K26" s="64">
        <v>0.26</v>
      </c>
      <c r="L26" s="64">
        <v>0.01</v>
      </c>
      <c r="M26" s="64">
        <v>7.0000000000000007E-2</v>
      </c>
      <c r="N26" s="64">
        <v>-0.46</v>
      </c>
      <c r="O26" s="64">
        <v>-0.13</v>
      </c>
      <c r="P26" s="64">
        <v>0</v>
      </c>
      <c r="R26" s="64">
        <v>0.39</v>
      </c>
      <c r="S26" s="64">
        <v>0.38</v>
      </c>
      <c r="T26" s="64">
        <v>0.23</v>
      </c>
      <c r="U26" s="64">
        <v>114.57</v>
      </c>
      <c r="V26" s="64">
        <v>1636.712</v>
      </c>
      <c r="X26" s="64">
        <f t="shared" si="0"/>
        <v>0.99</v>
      </c>
    </row>
    <row r="27" spans="1:24" x14ac:dyDescent="0.25">
      <c r="A27" s="64" t="s">
        <v>71</v>
      </c>
      <c r="B27" s="64">
        <v>4002</v>
      </c>
      <c r="C27" s="59">
        <v>44228</v>
      </c>
      <c r="D27" s="64">
        <v>21</v>
      </c>
      <c r="E27" s="64" t="s">
        <v>73</v>
      </c>
      <c r="F27" s="64">
        <v>87.1</v>
      </c>
      <c r="G27" s="64">
        <v>8.02</v>
      </c>
      <c r="H27" s="64">
        <v>0.35</v>
      </c>
      <c r="I27" s="64">
        <v>0.1</v>
      </c>
      <c r="J27" s="64">
        <v>0.17</v>
      </c>
      <c r="K27" s="64">
        <v>0.27</v>
      </c>
      <c r="L27" s="64">
        <v>0</v>
      </c>
      <c r="M27" s="64">
        <v>0.22</v>
      </c>
      <c r="N27" s="64">
        <v>-0.01</v>
      </c>
      <c r="O27" s="64">
        <v>-0.13</v>
      </c>
      <c r="P27" s="64">
        <v>0</v>
      </c>
      <c r="R27" s="64">
        <v>0.39</v>
      </c>
      <c r="S27" s="64">
        <v>0.38</v>
      </c>
      <c r="T27" s="64">
        <v>0.23</v>
      </c>
      <c r="U27" s="64">
        <v>97.09</v>
      </c>
      <c r="V27" s="64">
        <v>1540.827</v>
      </c>
      <c r="X27" s="64">
        <f t="shared" si="0"/>
        <v>0.89</v>
      </c>
    </row>
    <row r="28" spans="1:24" x14ac:dyDescent="0.25">
      <c r="A28" s="64" t="s">
        <v>71</v>
      </c>
      <c r="B28" s="64">
        <v>4002</v>
      </c>
      <c r="C28" s="59">
        <v>44228</v>
      </c>
      <c r="D28" s="64">
        <v>22</v>
      </c>
      <c r="E28" s="64" t="s">
        <v>73</v>
      </c>
      <c r="F28" s="64">
        <v>62.23</v>
      </c>
      <c r="G28" s="64">
        <v>8.02</v>
      </c>
      <c r="H28" s="64">
        <v>0.35</v>
      </c>
      <c r="I28" s="64">
        <v>0.1</v>
      </c>
      <c r="J28" s="64">
        <v>0.14000000000000001</v>
      </c>
      <c r="K28" s="64">
        <v>0.28999999999999998</v>
      </c>
      <c r="L28" s="64">
        <v>0</v>
      </c>
      <c r="M28" s="64">
        <v>0.1</v>
      </c>
      <c r="N28" s="64">
        <v>-0.23</v>
      </c>
      <c r="O28" s="64">
        <v>-0.13</v>
      </c>
      <c r="P28" s="64">
        <v>0</v>
      </c>
      <c r="R28" s="64">
        <v>0.39</v>
      </c>
      <c r="S28" s="64">
        <v>0.38</v>
      </c>
      <c r="T28" s="64">
        <v>0.23</v>
      </c>
      <c r="U28" s="64">
        <v>71.87</v>
      </c>
      <c r="V28" s="64">
        <v>1428.3710000000001</v>
      </c>
      <c r="X28" s="64">
        <f t="shared" si="0"/>
        <v>0.87999999999999989</v>
      </c>
    </row>
    <row r="29" spans="1:24" x14ac:dyDescent="0.25">
      <c r="A29" s="64" t="s">
        <v>71</v>
      </c>
      <c r="B29" s="64">
        <v>4002</v>
      </c>
      <c r="C29" s="59">
        <v>44228</v>
      </c>
      <c r="D29" s="64">
        <v>23</v>
      </c>
      <c r="E29" s="64" t="s">
        <v>73</v>
      </c>
      <c r="F29" s="64">
        <v>57.12</v>
      </c>
      <c r="G29" s="64">
        <v>8.02</v>
      </c>
      <c r="H29" s="64">
        <v>0.35</v>
      </c>
      <c r="I29" s="64">
        <v>0.1</v>
      </c>
      <c r="J29" s="64">
        <v>0.4</v>
      </c>
      <c r="K29" s="64">
        <v>0.31</v>
      </c>
      <c r="L29" s="64">
        <v>0</v>
      </c>
      <c r="M29" s="64">
        <v>0.14000000000000001</v>
      </c>
      <c r="N29" s="64">
        <v>-0.13</v>
      </c>
      <c r="O29" s="64">
        <v>-0.13</v>
      </c>
      <c r="P29" s="64">
        <v>0</v>
      </c>
      <c r="R29" s="64">
        <v>0.39</v>
      </c>
      <c r="S29" s="64">
        <v>0.38</v>
      </c>
      <c r="T29" s="64">
        <v>0.23</v>
      </c>
      <c r="U29" s="64">
        <v>67.180000000000007</v>
      </c>
      <c r="V29" s="64">
        <v>1318.6010000000001</v>
      </c>
      <c r="X29" s="64">
        <f t="shared" si="0"/>
        <v>1.1599999999999999</v>
      </c>
    </row>
    <row r="30" spans="1:24" x14ac:dyDescent="0.25">
      <c r="A30" s="64" t="s">
        <v>71</v>
      </c>
      <c r="B30" s="64">
        <v>4002</v>
      </c>
      <c r="C30" s="59">
        <v>44228</v>
      </c>
      <c r="D30" s="64">
        <v>24</v>
      </c>
      <c r="E30" s="64" t="s">
        <v>72</v>
      </c>
      <c r="F30" s="64">
        <v>50.82</v>
      </c>
      <c r="G30" s="64">
        <v>8.02</v>
      </c>
      <c r="H30" s="64">
        <v>0.35</v>
      </c>
      <c r="I30" s="64">
        <v>0.1</v>
      </c>
      <c r="J30" s="64">
        <v>1.01</v>
      </c>
      <c r="K30" s="64">
        <v>0</v>
      </c>
      <c r="L30" s="64">
        <v>0</v>
      </c>
      <c r="M30" s="64">
        <v>0.11</v>
      </c>
      <c r="N30" s="64">
        <v>0.01</v>
      </c>
      <c r="O30" s="64">
        <v>-0.13</v>
      </c>
      <c r="P30" s="64">
        <v>0</v>
      </c>
      <c r="R30" s="64">
        <v>0.39</v>
      </c>
      <c r="S30" s="64">
        <v>0.38</v>
      </c>
      <c r="T30" s="64">
        <v>0.23</v>
      </c>
      <c r="U30" s="64">
        <v>61.29</v>
      </c>
      <c r="V30" s="64">
        <v>1228.3820000000001</v>
      </c>
      <c r="X30" s="64">
        <f t="shared" si="0"/>
        <v>1.46</v>
      </c>
    </row>
    <row r="31" spans="1:24" x14ac:dyDescent="0.25">
      <c r="A31" s="64" t="s">
        <v>71</v>
      </c>
      <c r="B31" s="64">
        <v>4002</v>
      </c>
      <c r="C31" s="59">
        <v>44229</v>
      </c>
      <c r="D31" s="64">
        <v>1</v>
      </c>
      <c r="E31" s="64" t="s">
        <v>72</v>
      </c>
      <c r="F31" s="64">
        <v>64.13</v>
      </c>
      <c r="G31" s="64">
        <v>8.02</v>
      </c>
      <c r="H31" s="64">
        <v>1.04</v>
      </c>
      <c r="I31" s="64">
        <v>0.33</v>
      </c>
      <c r="J31" s="64">
        <v>0.36</v>
      </c>
      <c r="K31" s="64">
        <v>0</v>
      </c>
      <c r="L31" s="64">
        <v>0</v>
      </c>
      <c r="M31" s="64">
        <v>0.06</v>
      </c>
      <c r="N31" s="64">
        <v>-0.52</v>
      </c>
      <c r="O31" s="64">
        <v>-0.13</v>
      </c>
      <c r="P31" s="64">
        <v>0</v>
      </c>
      <c r="R31" s="64">
        <v>0.39</v>
      </c>
      <c r="S31" s="64">
        <v>0.38</v>
      </c>
      <c r="T31" s="64">
        <v>0.23</v>
      </c>
      <c r="U31" s="64">
        <v>74.290000000000006</v>
      </c>
      <c r="V31" s="64">
        <v>1172.002</v>
      </c>
      <c r="X31" s="64">
        <f t="shared" si="0"/>
        <v>1.73</v>
      </c>
    </row>
    <row r="32" spans="1:24" x14ac:dyDescent="0.25">
      <c r="A32" s="64" t="s">
        <v>71</v>
      </c>
      <c r="B32" s="64">
        <v>4002</v>
      </c>
      <c r="C32" s="59">
        <v>44229</v>
      </c>
      <c r="D32" s="64">
        <v>2</v>
      </c>
      <c r="E32" s="64" t="s">
        <v>72</v>
      </c>
      <c r="F32" s="64">
        <v>85.89</v>
      </c>
      <c r="G32" s="64">
        <v>8.02</v>
      </c>
      <c r="H32" s="64">
        <v>1.04</v>
      </c>
      <c r="I32" s="64">
        <v>0.33</v>
      </c>
      <c r="J32" s="64">
        <v>0.39</v>
      </c>
      <c r="K32" s="64">
        <v>0</v>
      </c>
      <c r="L32" s="64">
        <v>0</v>
      </c>
      <c r="M32" s="64">
        <v>0.34</v>
      </c>
      <c r="N32" s="64">
        <v>-0.23</v>
      </c>
      <c r="O32" s="64">
        <v>-0.13</v>
      </c>
      <c r="P32" s="64">
        <v>0</v>
      </c>
      <c r="R32" s="64">
        <v>0.39</v>
      </c>
      <c r="S32" s="64">
        <v>0.38</v>
      </c>
      <c r="T32" s="64">
        <v>0.23</v>
      </c>
      <c r="U32" s="64">
        <v>96.65</v>
      </c>
      <c r="V32" s="64">
        <v>1138.325</v>
      </c>
      <c r="X32" s="64">
        <f t="shared" si="0"/>
        <v>1.7600000000000002</v>
      </c>
    </row>
    <row r="33" spans="1:24" x14ac:dyDescent="0.25">
      <c r="A33" s="64" t="s">
        <v>71</v>
      </c>
      <c r="B33" s="64">
        <v>4002</v>
      </c>
      <c r="C33" s="59">
        <v>44229</v>
      </c>
      <c r="D33" s="64">
        <v>3</v>
      </c>
      <c r="E33" s="64" t="s">
        <v>72</v>
      </c>
      <c r="F33" s="64">
        <v>71.069999999999993</v>
      </c>
      <c r="G33" s="64">
        <v>8.02</v>
      </c>
      <c r="H33" s="64">
        <v>1.04</v>
      </c>
      <c r="I33" s="64">
        <v>0.33</v>
      </c>
      <c r="J33" s="64">
        <v>0.23</v>
      </c>
      <c r="K33" s="64">
        <v>0</v>
      </c>
      <c r="L33" s="64">
        <v>0</v>
      </c>
      <c r="M33" s="64">
        <v>0.17</v>
      </c>
      <c r="N33" s="64">
        <v>-0.2</v>
      </c>
      <c r="O33" s="64">
        <v>-0.13</v>
      </c>
      <c r="P33" s="64">
        <v>0</v>
      </c>
      <c r="R33" s="64">
        <v>0.39</v>
      </c>
      <c r="S33" s="64">
        <v>0.38</v>
      </c>
      <c r="T33" s="64">
        <v>0.23</v>
      </c>
      <c r="U33" s="64">
        <v>81.53</v>
      </c>
      <c r="V33" s="64">
        <v>1122.922</v>
      </c>
      <c r="X33" s="64">
        <f t="shared" si="0"/>
        <v>1.6</v>
      </c>
    </row>
    <row r="34" spans="1:24" x14ac:dyDescent="0.25">
      <c r="A34" s="64" t="s">
        <v>71</v>
      </c>
      <c r="B34" s="64">
        <v>4002</v>
      </c>
      <c r="C34" s="59">
        <v>44229</v>
      </c>
      <c r="D34" s="64">
        <v>4</v>
      </c>
      <c r="E34" s="64" t="s">
        <v>72</v>
      </c>
      <c r="F34" s="64">
        <v>43.83</v>
      </c>
      <c r="G34" s="64">
        <v>8.02</v>
      </c>
      <c r="H34" s="64">
        <v>1.04</v>
      </c>
      <c r="I34" s="64">
        <v>0.33</v>
      </c>
      <c r="J34" s="64">
        <v>0.06</v>
      </c>
      <c r="K34" s="64">
        <v>0</v>
      </c>
      <c r="L34" s="64">
        <v>0</v>
      </c>
      <c r="M34" s="64">
        <v>0.16</v>
      </c>
      <c r="N34" s="64">
        <v>-0.28000000000000003</v>
      </c>
      <c r="O34" s="64">
        <v>-0.13</v>
      </c>
      <c r="P34" s="64">
        <v>0</v>
      </c>
      <c r="R34" s="64">
        <v>0.39</v>
      </c>
      <c r="S34" s="64">
        <v>0.38</v>
      </c>
      <c r="T34" s="64">
        <v>0.23</v>
      </c>
      <c r="U34" s="64">
        <v>54.03</v>
      </c>
      <c r="V34" s="64">
        <v>1124.729</v>
      </c>
      <c r="X34" s="64">
        <f t="shared" si="0"/>
        <v>1.4300000000000002</v>
      </c>
    </row>
    <row r="35" spans="1:24" x14ac:dyDescent="0.25">
      <c r="A35" s="64" t="s">
        <v>71</v>
      </c>
      <c r="B35" s="64">
        <v>4002</v>
      </c>
      <c r="C35" s="59">
        <v>44229</v>
      </c>
      <c r="D35" s="64">
        <v>5</v>
      </c>
      <c r="E35" s="64" t="s">
        <v>72</v>
      </c>
      <c r="F35" s="64">
        <v>58.09</v>
      </c>
      <c r="G35" s="64">
        <v>8.02</v>
      </c>
      <c r="H35" s="64">
        <v>1.04</v>
      </c>
      <c r="I35" s="64">
        <v>0.33</v>
      </c>
      <c r="J35" s="64">
        <v>0.19</v>
      </c>
      <c r="K35" s="64">
        <v>0</v>
      </c>
      <c r="L35" s="64">
        <v>0</v>
      </c>
      <c r="M35" s="64">
        <v>0.17</v>
      </c>
      <c r="N35" s="64">
        <v>-0.26</v>
      </c>
      <c r="O35" s="64">
        <v>-0.13</v>
      </c>
      <c r="P35" s="64">
        <v>0</v>
      </c>
      <c r="R35" s="64">
        <v>0.39</v>
      </c>
      <c r="S35" s="64">
        <v>0.38</v>
      </c>
      <c r="T35" s="64">
        <v>0.23</v>
      </c>
      <c r="U35" s="64">
        <v>68.45</v>
      </c>
      <c r="V35" s="64">
        <v>1150.558</v>
      </c>
      <c r="X35" s="64">
        <f t="shared" si="0"/>
        <v>1.56</v>
      </c>
    </row>
    <row r="36" spans="1:24" x14ac:dyDescent="0.25">
      <c r="A36" s="64" t="s">
        <v>71</v>
      </c>
      <c r="B36" s="64">
        <v>4002</v>
      </c>
      <c r="C36" s="59">
        <v>44229</v>
      </c>
      <c r="D36" s="64">
        <v>6</v>
      </c>
      <c r="E36" s="64" t="s">
        <v>72</v>
      </c>
      <c r="F36" s="64">
        <v>63.42</v>
      </c>
      <c r="G36" s="64">
        <v>8.02</v>
      </c>
      <c r="H36" s="64">
        <v>1.04</v>
      </c>
      <c r="I36" s="64">
        <v>0.33</v>
      </c>
      <c r="J36" s="64">
        <v>0.68</v>
      </c>
      <c r="K36" s="64">
        <v>0</v>
      </c>
      <c r="L36" s="64">
        <v>0</v>
      </c>
      <c r="M36" s="64">
        <v>0.14000000000000001</v>
      </c>
      <c r="N36" s="64">
        <v>-0.12</v>
      </c>
      <c r="O36" s="64">
        <v>-0.13</v>
      </c>
      <c r="P36" s="64">
        <v>0</v>
      </c>
      <c r="R36" s="64">
        <v>0.39</v>
      </c>
      <c r="S36" s="64">
        <v>0.38</v>
      </c>
      <c r="T36" s="64">
        <v>0.23</v>
      </c>
      <c r="U36" s="64">
        <v>74.38</v>
      </c>
      <c r="V36" s="64">
        <v>1221.393</v>
      </c>
      <c r="X36" s="64">
        <f t="shared" si="0"/>
        <v>2.0500000000000003</v>
      </c>
    </row>
    <row r="37" spans="1:24" x14ac:dyDescent="0.25">
      <c r="A37" s="64" t="s">
        <v>71</v>
      </c>
      <c r="B37" s="64">
        <v>4002</v>
      </c>
      <c r="C37" s="59">
        <v>44229</v>
      </c>
      <c r="D37" s="64">
        <v>7</v>
      </c>
      <c r="E37" s="64" t="s">
        <v>72</v>
      </c>
      <c r="F37" s="64">
        <v>76.52</v>
      </c>
      <c r="G37" s="64">
        <v>8.02</v>
      </c>
      <c r="H37" s="64">
        <v>1.04</v>
      </c>
      <c r="I37" s="64">
        <v>0.33</v>
      </c>
      <c r="J37" s="64">
        <v>1.1200000000000001</v>
      </c>
      <c r="K37" s="64">
        <v>0</v>
      </c>
      <c r="L37" s="64">
        <v>0</v>
      </c>
      <c r="M37" s="64">
        <v>0.17</v>
      </c>
      <c r="N37" s="64">
        <v>-0.2</v>
      </c>
      <c r="O37" s="64">
        <v>-0.13</v>
      </c>
      <c r="P37" s="64">
        <v>0</v>
      </c>
      <c r="R37" s="64">
        <v>0.39</v>
      </c>
      <c r="S37" s="64">
        <v>0.38</v>
      </c>
      <c r="T37" s="64">
        <v>0.23</v>
      </c>
      <c r="U37" s="64">
        <v>87.87</v>
      </c>
      <c r="V37" s="64">
        <v>1321.992</v>
      </c>
      <c r="X37" s="64">
        <f t="shared" si="0"/>
        <v>2.4900000000000002</v>
      </c>
    </row>
    <row r="38" spans="1:24" x14ac:dyDescent="0.25">
      <c r="A38" s="64" t="s">
        <v>71</v>
      </c>
      <c r="B38" s="64">
        <v>4002</v>
      </c>
      <c r="C38" s="59">
        <v>44229</v>
      </c>
      <c r="D38" s="64">
        <v>8</v>
      </c>
      <c r="E38" s="64" t="s">
        <v>73</v>
      </c>
      <c r="F38" s="64">
        <v>61.55</v>
      </c>
      <c r="G38" s="64">
        <v>8.02</v>
      </c>
      <c r="H38" s="64">
        <v>1.04</v>
      </c>
      <c r="I38" s="64">
        <v>0.33</v>
      </c>
      <c r="J38" s="64">
        <v>0.52</v>
      </c>
      <c r="K38" s="64">
        <v>0.3</v>
      </c>
      <c r="L38" s="64">
        <v>0</v>
      </c>
      <c r="M38" s="64">
        <v>0.11</v>
      </c>
      <c r="N38" s="64">
        <v>-0.52</v>
      </c>
      <c r="O38" s="64">
        <v>-0.13</v>
      </c>
      <c r="P38" s="64">
        <v>0</v>
      </c>
      <c r="R38" s="64">
        <v>0.39</v>
      </c>
      <c r="S38" s="64">
        <v>0.38</v>
      </c>
      <c r="T38" s="64">
        <v>0.23</v>
      </c>
      <c r="U38" s="64">
        <v>72.22</v>
      </c>
      <c r="V38" s="64">
        <v>1411.5719999999999</v>
      </c>
      <c r="X38" s="64">
        <f t="shared" si="0"/>
        <v>2.19</v>
      </c>
    </row>
    <row r="39" spans="1:24" x14ac:dyDescent="0.25">
      <c r="A39" s="64" t="s">
        <v>71</v>
      </c>
      <c r="B39" s="64">
        <v>4002</v>
      </c>
      <c r="C39" s="59">
        <v>44229</v>
      </c>
      <c r="D39" s="64">
        <v>9</v>
      </c>
      <c r="E39" s="64" t="s">
        <v>73</v>
      </c>
      <c r="F39" s="64">
        <v>66.45</v>
      </c>
      <c r="G39" s="64">
        <v>8.02</v>
      </c>
      <c r="H39" s="64">
        <v>1.04</v>
      </c>
      <c r="I39" s="64">
        <v>0.33</v>
      </c>
      <c r="J39" s="64">
        <v>0.12</v>
      </c>
      <c r="K39" s="64">
        <v>0.28999999999999998</v>
      </c>
      <c r="L39" s="64">
        <v>0</v>
      </c>
      <c r="M39" s="64">
        <v>0.04</v>
      </c>
      <c r="N39" s="64">
        <v>-0.52</v>
      </c>
      <c r="O39" s="64">
        <v>-0.13</v>
      </c>
      <c r="P39" s="64">
        <v>0</v>
      </c>
      <c r="R39" s="64">
        <v>0.39</v>
      </c>
      <c r="S39" s="64">
        <v>0.38</v>
      </c>
      <c r="T39" s="64">
        <v>0.23</v>
      </c>
      <c r="U39" s="64">
        <v>76.64</v>
      </c>
      <c r="V39" s="64">
        <v>1482.67</v>
      </c>
      <c r="X39" s="64">
        <f t="shared" si="0"/>
        <v>1.7800000000000002</v>
      </c>
    </row>
    <row r="40" spans="1:24" x14ac:dyDescent="0.25">
      <c r="A40" s="64" t="s">
        <v>71</v>
      </c>
      <c r="B40" s="64">
        <v>4002</v>
      </c>
      <c r="C40" s="59">
        <v>44229</v>
      </c>
      <c r="D40" s="64">
        <v>10</v>
      </c>
      <c r="E40" s="64" t="s">
        <v>73</v>
      </c>
      <c r="F40" s="64">
        <v>88.66</v>
      </c>
      <c r="G40" s="64">
        <v>8.02</v>
      </c>
      <c r="H40" s="64">
        <v>1.04</v>
      </c>
      <c r="I40" s="64">
        <v>0.33</v>
      </c>
      <c r="J40" s="64">
        <v>0.2</v>
      </c>
      <c r="K40" s="64">
        <v>0.28000000000000003</v>
      </c>
      <c r="L40" s="64">
        <v>0</v>
      </c>
      <c r="M40" s="64">
        <v>0.01</v>
      </c>
      <c r="N40" s="64">
        <v>-0.27</v>
      </c>
      <c r="O40" s="64">
        <v>-0.13</v>
      </c>
      <c r="P40" s="64">
        <v>0</v>
      </c>
      <c r="R40" s="64">
        <v>0.39</v>
      </c>
      <c r="S40" s="64">
        <v>0.38</v>
      </c>
      <c r="T40" s="64">
        <v>0.23</v>
      </c>
      <c r="U40" s="64">
        <v>99.14</v>
      </c>
      <c r="V40" s="64">
        <v>1525.107</v>
      </c>
      <c r="X40" s="64">
        <f t="shared" si="0"/>
        <v>1.85</v>
      </c>
    </row>
    <row r="41" spans="1:24" x14ac:dyDescent="0.25">
      <c r="A41" s="64" t="s">
        <v>71</v>
      </c>
      <c r="B41" s="64">
        <v>4002</v>
      </c>
      <c r="C41" s="59">
        <v>44229</v>
      </c>
      <c r="D41" s="64">
        <v>11</v>
      </c>
      <c r="E41" s="64" t="s">
        <v>73</v>
      </c>
      <c r="F41" s="64">
        <v>81.88</v>
      </c>
      <c r="G41" s="64">
        <v>8.02</v>
      </c>
      <c r="H41" s="64">
        <v>1.04</v>
      </c>
      <c r="I41" s="64">
        <v>0.33</v>
      </c>
      <c r="J41" s="64">
        <v>0.06</v>
      </c>
      <c r="K41" s="64">
        <v>0.27</v>
      </c>
      <c r="L41" s="64">
        <v>0.13</v>
      </c>
      <c r="M41" s="64">
        <v>0</v>
      </c>
      <c r="N41" s="64">
        <v>-0.56999999999999995</v>
      </c>
      <c r="O41" s="64">
        <v>-0.13</v>
      </c>
      <c r="P41" s="64">
        <v>0</v>
      </c>
      <c r="R41" s="64">
        <v>0.39</v>
      </c>
      <c r="S41" s="64">
        <v>0.38</v>
      </c>
      <c r="T41" s="64">
        <v>0.23</v>
      </c>
      <c r="U41" s="64">
        <v>92.03</v>
      </c>
      <c r="V41" s="64">
        <v>1558.0050000000001</v>
      </c>
      <c r="X41" s="64">
        <f t="shared" si="0"/>
        <v>1.83</v>
      </c>
    </row>
    <row r="42" spans="1:24" x14ac:dyDescent="0.25">
      <c r="A42" s="64" t="s">
        <v>71</v>
      </c>
      <c r="B42" s="64">
        <v>4002</v>
      </c>
      <c r="C42" s="59">
        <v>44229</v>
      </c>
      <c r="D42" s="64">
        <v>12</v>
      </c>
      <c r="E42" s="64" t="s">
        <v>73</v>
      </c>
      <c r="F42" s="64">
        <v>117.73</v>
      </c>
      <c r="G42" s="64">
        <v>8.02</v>
      </c>
      <c r="H42" s="64">
        <v>1.04</v>
      </c>
      <c r="I42" s="64">
        <v>0.33</v>
      </c>
      <c r="J42" s="64">
        <v>0.31</v>
      </c>
      <c r="K42" s="64">
        <v>0.27</v>
      </c>
      <c r="L42" s="64">
        <v>0.08</v>
      </c>
      <c r="M42" s="64">
        <v>0.05</v>
      </c>
      <c r="N42" s="64">
        <v>-1.05</v>
      </c>
      <c r="O42" s="64">
        <v>-0.13</v>
      </c>
      <c r="P42" s="64">
        <v>0</v>
      </c>
      <c r="R42" s="64">
        <v>0.39</v>
      </c>
      <c r="S42" s="64">
        <v>0.38</v>
      </c>
      <c r="T42" s="64">
        <v>0.23</v>
      </c>
      <c r="U42" s="64">
        <v>127.65</v>
      </c>
      <c r="V42" s="64">
        <v>1581.5709999999999</v>
      </c>
      <c r="X42" s="64">
        <f t="shared" si="0"/>
        <v>2.0300000000000002</v>
      </c>
    </row>
    <row r="43" spans="1:24" x14ac:dyDescent="0.25">
      <c r="A43" s="64" t="s">
        <v>71</v>
      </c>
      <c r="B43" s="64">
        <v>4002</v>
      </c>
      <c r="C43" s="59">
        <v>44229</v>
      </c>
      <c r="D43" s="64">
        <v>13</v>
      </c>
      <c r="E43" s="64" t="s">
        <v>73</v>
      </c>
      <c r="F43" s="64">
        <v>112.97</v>
      </c>
      <c r="G43" s="64">
        <v>8.02</v>
      </c>
      <c r="H43" s="64">
        <v>1.04</v>
      </c>
      <c r="I43" s="64">
        <v>0.33</v>
      </c>
      <c r="J43" s="64">
        <v>0.33</v>
      </c>
      <c r="K43" s="64">
        <v>0.27</v>
      </c>
      <c r="L43" s="64">
        <v>0.01</v>
      </c>
      <c r="M43" s="64">
        <v>0</v>
      </c>
      <c r="N43" s="64">
        <v>-1.2</v>
      </c>
      <c r="O43" s="64">
        <v>-0.13</v>
      </c>
      <c r="P43" s="64">
        <v>0</v>
      </c>
      <c r="R43" s="64">
        <v>0.39</v>
      </c>
      <c r="S43" s="64">
        <v>0.38</v>
      </c>
      <c r="T43" s="64">
        <v>0.23</v>
      </c>
      <c r="U43" s="64">
        <v>122.64</v>
      </c>
      <c r="V43" s="64">
        <v>1586.971</v>
      </c>
      <c r="X43" s="64">
        <f t="shared" si="0"/>
        <v>1.9800000000000002</v>
      </c>
    </row>
    <row r="44" spans="1:24" x14ac:dyDescent="0.25">
      <c r="A44" s="64" t="s">
        <v>71</v>
      </c>
      <c r="B44" s="64">
        <v>4002</v>
      </c>
      <c r="C44" s="59">
        <v>44229</v>
      </c>
      <c r="D44" s="64">
        <v>14</v>
      </c>
      <c r="E44" s="64" t="s">
        <v>73</v>
      </c>
      <c r="F44" s="64">
        <v>95.2</v>
      </c>
      <c r="G44" s="64">
        <v>8.02</v>
      </c>
      <c r="H44" s="64">
        <v>1.04</v>
      </c>
      <c r="I44" s="64">
        <v>0.33</v>
      </c>
      <c r="J44" s="64">
        <v>0.25</v>
      </c>
      <c r="K44" s="64">
        <v>0.27</v>
      </c>
      <c r="L44" s="64">
        <v>0.23</v>
      </c>
      <c r="M44" s="64">
        <v>-0.01</v>
      </c>
      <c r="N44" s="64">
        <v>-0.89</v>
      </c>
      <c r="O44" s="64">
        <v>-0.13</v>
      </c>
      <c r="P44" s="64">
        <v>0</v>
      </c>
      <c r="R44" s="64">
        <v>0.39</v>
      </c>
      <c r="S44" s="64">
        <v>0.38</v>
      </c>
      <c r="T44" s="64">
        <v>0.23</v>
      </c>
      <c r="U44" s="64">
        <v>105.31</v>
      </c>
      <c r="V44" s="64">
        <v>1570.3689999999999</v>
      </c>
      <c r="X44" s="64">
        <f t="shared" si="0"/>
        <v>2.12</v>
      </c>
    </row>
    <row r="45" spans="1:24" x14ac:dyDescent="0.25">
      <c r="A45" s="64" t="s">
        <v>71</v>
      </c>
      <c r="B45" s="64">
        <v>4002</v>
      </c>
      <c r="C45" s="59">
        <v>44229</v>
      </c>
      <c r="D45" s="64">
        <v>15</v>
      </c>
      <c r="E45" s="64" t="s">
        <v>73</v>
      </c>
      <c r="F45" s="64">
        <v>68.349999999999994</v>
      </c>
      <c r="G45" s="64">
        <v>8.02</v>
      </c>
      <c r="H45" s="64">
        <v>1.04</v>
      </c>
      <c r="I45" s="64">
        <v>0.33</v>
      </c>
      <c r="J45" s="64">
        <v>0.05</v>
      </c>
      <c r="K45" s="64">
        <v>0.27</v>
      </c>
      <c r="L45" s="64">
        <v>0.01</v>
      </c>
      <c r="M45" s="64">
        <v>-0.11</v>
      </c>
      <c r="N45" s="64">
        <v>-0.52</v>
      </c>
      <c r="O45" s="64">
        <v>-0.13</v>
      </c>
      <c r="P45" s="64">
        <v>0</v>
      </c>
      <c r="R45" s="64">
        <v>0.39</v>
      </c>
      <c r="S45" s="64">
        <v>0.38</v>
      </c>
      <c r="T45" s="64">
        <v>0.23</v>
      </c>
      <c r="U45" s="64">
        <v>78.31</v>
      </c>
      <c r="V45" s="64">
        <v>1544.568</v>
      </c>
      <c r="X45" s="64">
        <f t="shared" si="0"/>
        <v>1.7000000000000002</v>
      </c>
    </row>
    <row r="46" spans="1:24" x14ac:dyDescent="0.25">
      <c r="A46" s="64" t="s">
        <v>71</v>
      </c>
      <c r="B46" s="64">
        <v>4002</v>
      </c>
      <c r="C46" s="59">
        <v>44229</v>
      </c>
      <c r="D46" s="64">
        <v>16</v>
      </c>
      <c r="E46" s="64" t="s">
        <v>73</v>
      </c>
      <c r="F46" s="64">
        <v>78.709999999999994</v>
      </c>
      <c r="G46" s="64">
        <v>8.02</v>
      </c>
      <c r="H46" s="64">
        <v>1.04</v>
      </c>
      <c r="I46" s="64">
        <v>0.33</v>
      </c>
      <c r="J46" s="64">
        <v>0.08</v>
      </c>
      <c r="K46" s="64">
        <v>0.27</v>
      </c>
      <c r="L46" s="64">
        <v>0</v>
      </c>
      <c r="M46" s="64">
        <v>-0.01</v>
      </c>
      <c r="N46" s="64">
        <v>-0.56999999999999995</v>
      </c>
      <c r="O46" s="64">
        <v>-0.13</v>
      </c>
      <c r="P46" s="64">
        <v>0</v>
      </c>
      <c r="R46" s="64">
        <v>0.39</v>
      </c>
      <c r="S46" s="64">
        <v>0.38</v>
      </c>
      <c r="T46" s="64">
        <v>0.23</v>
      </c>
      <c r="U46" s="64">
        <v>88.74</v>
      </c>
      <c r="V46" s="64">
        <v>1536.221</v>
      </c>
      <c r="X46" s="64">
        <f t="shared" si="0"/>
        <v>1.7200000000000002</v>
      </c>
    </row>
    <row r="47" spans="1:24" x14ac:dyDescent="0.25">
      <c r="A47" s="64" t="s">
        <v>71</v>
      </c>
      <c r="B47" s="64">
        <v>4002</v>
      </c>
      <c r="C47" s="59">
        <v>44229</v>
      </c>
      <c r="D47" s="64">
        <v>17</v>
      </c>
      <c r="E47" s="64" t="s">
        <v>73</v>
      </c>
      <c r="F47" s="64">
        <v>81.63</v>
      </c>
      <c r="G47" s="64">
        <v>8.02</v>
      </c>
      <c r="H47" s="64">
        <v>1.04</v>
      </c>
      <c r="I47" s="64">
        <v>0.33</v>
      </c>
      <c r="J47" s="64">
        <v>7.0000000000000007E-2</v>
      </c>
      <c r="K47" s="64">
        <v>0.27</v>
      </c>
      <c r="L47" s="64">
        <v>0.03</v>
      </c>
      <c r="M47" s="64">
        <v>0.02</v>
      </c>
      <c r="N47" s="64">
        <v>-0.64</v>
      </c>
      <c r="O47" s="64">
        <v>-0.13</v>
      </c>
      <c r="P47" s="64">
        <v>0</v>
      </c>
      <c r="R47" s="64">
        <v>0.39</v>
      </c>
      <c r="S47" s="64">
        <v>0.38</v>
      </c>
      <c r="T47" s="64">
        <v>0.23</v>
      </c>
      <c r="U47" s="64">
        <v>91.64</v>
      </c>
      <c r="V47" s="64">
        <v>1571.1949999999999</v>
      </c>
      <c r="X47" s="64">
        <f t="shared" si="0"/>
        <v>1.7400000000000002</v>
      </c>
    </row>
    <row r="48" spans="1:24" x14ac:dyDescent="0.25">
      <c r="A48" s="64" t="s">
        <v>71</v>
      </c>
      <c r="B48" s="64">
        <v>4002</v>
      </c>
      <c r="C48" s="59">
        <v>44229</v>
      </c>
      <c r="D48" s="64">
        <v>18</v>
      </c>
      <c r="E48" s="64" t="s">
        <v>73</v>
      </c>
      <c r="F48" s="64">
        <v>104.2</v>
      </c>
      <c r="G48" s="64">
        <v>8.02</v>
      </c>
      <c r="H48" s="64">
        <v>1.04</v>
      </c>
      <c r="I48" s="64">
        <v>0.33</v>
      </c>
      <c r="J48" s="64">
        <v>0.15</v>
      </c>
      <c r="K48" s="64">
        <v>0.26</v>
      </c>
      <c r="L48" s="64">
        <v>0.31</v>
      </c>
      <c r="M48" s="64">
        <v>0.08</v>
      </c>
      <c r="N48" s="64">
        <v>-0.82</v>
      </c>
      <c r="O48" s="64">
        <v>-0.13</v>
      </c>
      <c r="P48" s="64">
        <v>0</v>
      </c>
      <c r="R48" s="64">
        <v>0.39</v>
      </c>
      <c r="S48" s="64">
        <v>0.38</v>
      </c>
      <c r="T48" s="64">
        <v>0.23</v>
      </c>
      <c r="U48" s="64">
        <v>114.44</v>
      </c>
      <c r="V48" s="64">
        <v>1678.2180000000001</v>
      </c>
      <c r="X48" s="64">
        <f t="shared" si="0"/>
        <v>2.09</v>
      </c>
    </row>
    <row r="49" spans="1:24" x14ac:dyDescent="0.25">
      <c r="A49" s="64" t="s">
        <v>71</v>
      </c>
      <c r="B49" s="64">
        <v>4002</v>
      </c>
      <c r="C49" s="59">
        <v>44229</v>
      </c>
      <c r="D49" s="64">
        <v>19</v>
      </c>
      <c r="E49" s="64" t="s">
        <v>73</v>
      </c>
      <c r="F49" s="64">
        <v>101.33</v>
      </c>
      <c r="G49" s="64">
        <v>8.02</v>
      </c>
      <c r="H49" s="64">
        <v>1.04</v>
      </c>
      <c r="I49" s="64">
        <v>0.33</v>
      </c>
      <c r="J49" s="64">
        <v>0.25</v>
      </c>
      <c r="K49" s="64">
        <v>0.26</v>
      </c>
      <c r="L49" s="64">
        <v>0.03</v>
      </c>
      <c r="M49" s="64">
        <v>7.0000000000000007E-2</v>
      </c>
      <c r="N49" s="64">
        <v>-0.6</v>
      </c>
      <c r="O49" s="64">
        <v>-0.13</v>
      </c>
      <c r="P49" s="64">
        <v>0</v>
      </c>
      <c r="R49" s="64">
        <v>0.39</v>
      </c>
      <c r="S49" s="64">
        <v>0.38</v>
      </c>
      <c r="T49" s="64">
        <v>0.23</v>
      </c>
      <c r="U49" s="64">
        <v>111.6</v>
      </c>
      <c r="V49" s="64">
        <v>1654.6880000000001</v>
      </c>
      <c r="X49" s="64">
        <f t="shared" si="0"/>
        <v>1.9100000000000001</v>
      </c>
    </row>
    <row r="50" spans="1:24" x14ac:dyDescent="0.25">
      <c r="A50" s="64" t="s">
        <v>71</v>
      </c>
      <c r="B50" s="64">
        <v>4002</v>
      </c>
      <c r="C50" s="59">
        <v>44229</v>
      </c>
      <c r="D50" s="64">
        <v>20</v>
      </c>
      <c r="E50" s="64" t="s">
        <v>73</v>
      </c>
      <c r="F50" s="64">
        <v>87.66</v>
      </c>
      <c r="G50" s="64">
        <v>8.02</v>
      </c>
      <c r="H50" s="64">
        <v>1.04</v>
      </c>
      <c r="I50" s="64">
        <v>0.33</v>
      </c>
      <c r="J50" s="64">
        <v>0.21</v>
      </c>
      <c r="K50" s="64">
        <v>0.27</v>
      </c>
      <c r="L50" s="64">
        <v>0.12</v>
      </c>
      <c r="M50" s="64">
        <v>0.02</v>
      </c>
      <c r="N50" s="64">
        <v>-0.53</v>
      </c>
      <c r="O50" s="64">
        <v>-0.13</v>
      </c>
      <c r="P50" s="64">
        <v>0</v>
      </c>
      <c r="R50" s="64">
        <v>0.39</v>
      </c>
      <c r="S50" s="64">
        <v>0.38</v>
      </c>
      <c r="T50" s="64">
        <v>0.23</v>
      </c>
      <c r="U50" s="64">
        <v>98.01</v>
      </c>
      <c r="V50" s="64">
        <v>1567.5319999999999</v>
      </c>
      <c r="X50" s="64">
        <f t="shared" si="0"/>
        <v>1.9700000000000002</v>
      </c>
    </row>
    <row r="51" spans="1:24" x14ac:dyDescent="0.25">
      <c r="A51" s="64" t="s">
        <v>71</v>
      </c>
      <c r="B51" s="64">
        <v>4002</v>
      </c>
      <c r="C51" s="59">
        <v>44229</v>
      </c>
      <c r="D51" s="64">
        <v>21</v>
      </c>
      <c r="E51" s="64" t="s">
        <v>73</v>
      </c>
      <c r="F51" s="64">
        <v>96.94</v>
      </c>
      <c r="G51" s="64">
        <v>8.02</v>
      </c>
      <c r="H51" s="64">
        <v>1.04</v>
      </c>
      <c r="I51" s="64">
        <v>0.33</v>
      </c>
      <c r="J51" s="64">
        <v>0.26</v>
      </c>
      <c r="K51" s="64">
        <v>0.28000000000000003</v>
      </c>
      <c r="L51" s="64">
        <v>0.56000000000000005</v>
      </c>
      <c r="M51" s="64">
        <v>0.02</v>
      </c>
      <c r="N51" s="64">
        <v>-0.57999999999999996</v>
      </c>
      <c r="O51" s="64">
        <v>-0.13</v>
      </c>
      <c r="P51" s="64">
        <v>0</v>
      </c>
      <c r="R51" s="64">
        <v>0.39</v>
      </c>
      <c r="S51" s="64">
        <v>0.38</v>
      </c>
      <c r="T51" s="64">
        <v>0.23</v>
      </c>
      <c r="U51" s="64">
        <v>107.74</v>
      </c>
      <c r="V51" s="64">
        <v>1472.241</v>
      </c>
      <c r="X51" s="64">
        <f t="shared" si="0"/>
        <v>2.4700000000000002</v>
      </c>
    </row>
    <row r="52" spans="1:24" x14ac:dyDescent="0.25">
      <c r="A52" s="64" t="s">
        <v>71</v>
      </c>
      <c r="B52" s="64">
        <v>4002</v>
      </c>
      <c r="C52" s="59">
        <v>44229</v>
      </c>
      <c r="D52" s="64">
        <v>22</v>
      </c>
      <c r="E52" s="64" t="s">
        <v>73</v>
      </c>
      <c r="F52" s="64">
        <v>94.26</v>
      </c>
      <c r="G52" s="64">
        <v>8.02</v>
      </c>
      <c r="H52" s="64">
        <v>1.04</v>
      </c>
      <c r="I52" s="64">
        <v>0.33</v>
      </c>
      <c r="J52" s="64">
        <v>0.56000000000000005</v>
      </c>
      <c r="K52" s="64">
        <v>0.3</v>
      </c>
      <c r="L52" s="64">
        <v>0.77</v>
      </c>
      <c r="M52" s="64">
        <v>0.1</v>
      </c>
      <c r="N52" s="64">
        <v>-0.34</v>
      </c>
      <c r="O52" s="64">
        <v>-0.13</v>
      </c>
      <c r="P52" s="64">
        <v>0</v>
      </c>
      <c r="R52" s="64">
        <v>0.39</v>
      </c>
      <c r="S52" s="64">
        <v>0.38</v>
      </c>
      <c r="T52" s="64">
        <v>0.23</v>
      </c>
      <c r="U52" s="64">
        <v>105.91</v>
      </c>
      <c r="V52" s="64">
        <v>1366.8430000000001</v>
      </c>
      <c r="X52" s="64">
        <f t="shared" si="0"/>
        <v>3</v>
      </c>
    </row>
    <row r="53" spans="1:24" x14ac:dyDescent="0.25">
      <c r="A53" s="64" t="s">
        <v>71</v>
      </c>
      <c r="B53" s="64">
        <v>4002</v>
      </c>
      <c r="C53" s="59">
        <v>44229</v>
      </c>
      <c r="D53" s="64">
        <v>23</v>
      </c>
      <c r="E53" s="64" t="s">
        <v>73</v>
      </c>
      <c r="F53" s="64">
        <v>70.91</v>
      </c>
      <c r="G53" s="64">
        <v>8.02</v>
      </c>
      <c r="H53" s="64">
        <v>1.04</v>
      </c>
      <c r="I53" s="64">
        <v>0.33</v>
      </c>
      <c r="J53" s="64">
        <v>0.33</v>
      </c>
      <c r="K53" s="64">
        <v>0.32</v>
      </c>
      <c r="L53" s="64">
        <v>0.16</v>
      </c>
      <c r="M53" s="64">
        <v>0.03</v>
      </c>
      <c r="N53" s="64">
        <v>-1.01</v>
      </c>
      <c r="O53" s="64">
        <v>-0.13</v>
      </c>
      <c r="P53" s="64">
        <v>0</v>
      </c>
      <c r="R53" s="64">
        <v>0.39</v>
      </c>
      <c r="S53" s="64">
        <v>0.38</v>
      </c>
      <c r="T53" s="64">
        <v>0.23</v>
      </c>
      <c r="U53" s="64">
        <v>81</v>
      </c>
      <c r="V53" s="64">
        <v>1254.923</v>
      </c>
      <c r="X53" s="64">
        <f t="shared" si="0"/>
        <v>2.1800000000000002</v>
      </c>
    </row>
    <row r="54" spans="1:24" x14ac:dyDescent="0.25">
      <c r="A54" s="64" t="s">
        <v>71</v>
      </c>
      <c r="B54" s="64">
        <v>4002</v>
      </c>
      <c r="C54" s="59">
        <v>44229</v>
      </c>
      <c r="D54" s="64">
        <v>24</v>
      </c>
      <c r="E54" s="64" t="s">
        <v>72</v>
      </c>
      <c r="F54" s="64">
        <v>88.37</v>
      </c>
      <c r="G54" s="64">
        <v>8.02</v>
      </c>
      <c r="H54" s="64">
        <v>1.04</v>
      </c>
      <c r="I54" s="64">
        <v>0.33</v>
      </c>
      <c r="J54" s="64">
        <v>0.42</v>
      </c>
      <c r="K54" s="64">
        <v>0</v>
      </c>
      <c r="L54" s="64">
        <v>0.68</v>
      </c>
      <c r="M54" s="64">
        <v>0.05</v>
      </c>
      <c r="N54" s="64">
        <v>-0.88</v>
      </c>
      <c r="O54" s="64">
        <v>-0.13</v>
      </c>
      <c r="P54" s="64">
        <v>0</v>
      </c>
      <c r="R54" s="64">
        <v>0.39</v>
      </c>
      <c r="S54" s="64">
        <v>0.38</v>
      </c>
      <c r="T54" s="64">
        <v>0.23</v>
      </c>
      <c r="U54" s="64">
        <v>98.9</v>
      </c>
      <c r="V54" s="64">
        <v>1170.2739999999999</v>
      </c>
      <c r="X54" s="64">
        <f t="shared" si="0"/>
        <v>2.4700000000000002</v>
      </c>
    </row>
    <row r="55" spans="1:24" x14ac:dyDescent="0.25">
      <c r="A55" s="64" t="s">
        <v>71</v>
      </c>
      <c r="B55" s="64">
        <v>4002</v>
      </c>
      <c r="C55" s="59">
        <v>44230</v>
      </c>
      <c r="D55" s="64">
        <v>1</v>
      </c>
      <c r="E55" s="64" t="s">
        <v>72</v>
      </c>
      <c r="F55" s="64">
        <v>129.24</v>
      </c>
      <c r="G55" s="64">
        <v>8.02</v>
      </c>
      <c r="H55" s="64">
        <v>2.36</v>
      </c>
      <c r="I55" s="64">
        <v>0.59</v>
      </c>
      <c r="J55" s="64">
        <v>0.77</v>
      </c>
      <c r="K55" s="64">
        <v>0</v>
      </c>
      <c r="L55" s="64">
        <v>0</v>
      </c>
      <c r="M55" s="64">
        <v>0.06</v>
      </c>
      <c r="N55" s="64">
        <v>-1.4</v>
      </c>
      <c r="O55" s="64">
        <v>-0.13</v>
      </c>
      <c r="P55" s="64">
        <v>0</v>
      </c>
      <c r="R55" s="64">
        <v>0.39</v>
      </c>
      <c r="S55" s="64">
        <v>0.38</v>
      </c>
      <c r="T55" s="64">
        <v>0.23</v>
      </c>
      <c r="U55" s="64">
        <v>140.51</v>
      </c>
      <c r="V55" s="64">
        <v>1117.325</v>
      </c>
      <c r="X55" s="64">
        <f t="shared" si="0"/>
        <v>3.7199999999999998</v>
      </c>
    </row>
    <row r="56" spans="1:24" x14ac:dyDescent="0.25">
      <c r="A56" s="64" t="s">
        <v>71</v>
      </c>
      <c r="B56" s="64">
        <v>4002</v>
      </c>
      <c r="C56" s="59">
        <v>44230</v>
      </c>
      <c r="D56" s="64">
        <v>2</v>
      </c>
      <c r="E56" s="64" t="s">
        <v>72</v>
      </c>
      <c r="F56" s="64">
        <v>152.43</v>
      </c>
      <c r="G56" s="64">
        <v>8.02</v>
      </c>
      <c r="H56" s="64">
        <v>2.36</v>
      </c>
      <c r="I56" s="64">
        <v>0.59</v>
      </c>
      <c r="J56" s="64">
        <v>0.1</v>
      </c>
      <c r="K56" s="64">
        <v>0</v>
      </c>
      <c r="L56" s="64">
        <v>0.5</v>
      </c>
      <c r="M56" s="64">
        <v>0.06</v>
      </c>
      <c r="N56" s="64">
        <v>-0.56999999999999995</v>
      </c>
      <c r="O56" s="64">
        <v>-0.13</v>
      </c>
      <c r="P56" s="64">
        <v>0</v>
      </c>
      <c r="R56" s="64">
        <v>0.39</v>
      </c>
      <c r="S56" s="64">
        <v>0.38</v>
      </c>
      <c r="T56" s="64">
        <v>0.23</v>
      </c>
      <c r="U56" s="64">
        <v>164.36</v>
      </c>
      <c r="V56" s="64">
        <v>1089.5150000000001</v>
      </c>
      <c r="X56" s="64">
        <f t="shared" si="0"/>
        <v>3.55</v>
      </c>
    </row>
    <row r="57" spans="1:24" x14ac:dyDescent="0.25">
      <c r="A57" s="64" t="s">
        <v>71</v>
      </c>
      <c r="B57" s="64">
        <v>4002</v>
      </c>
      <c r="C57" s="59">
        <v>44230</v>
      </c>
      <c r="D57" s="64">
        <v>3</v>
      </c>
      <c r="E57" s="64" t="s">
        <v>72</v>
      </c>
      <c r="F57" s="64">
        <v>143.74</v>
      </c>
      <c r="G57" s="64">
        <v>8.02</v>
      </c>
      <c r="H57" s="64">
        <v>2.36</v>
      </c>
      <c r="I57" s="64">
        <v>0.59</v>
      </c>
      <c r="J57" s="64">
        <v>0</v>
      </c>
      <c r="K57" s="64">
        <v>0</v>
      </c>
      <c r="L57" s="64">
        <v>0</v>
      </c>
      <c r="M57" s="64">
        <v>0.17</v>
      </c>
      <c r="N57" s="64">
        <v>-0.86</v>
      </c>
      <c r="O57" s="64">
        <v>-0.13</v>
      </c>
      <c r="P57" s="64">
        <v>0</v>
      </c>
      <c r="R57" s="64">
        <v>0.39</v>
      </c>
      <c r="S57" s="64">
        <v>0.38</v>
      </c>
      <c r="T57" s="64">
        <v>0.23</v>
      </c>
      <c r="U57" s="64">
        <v>154.88999999999999</v>
      </c>
      <c r="V57" s="64">
        <v>1079.3969999999999</v>
      </c>
      <c r="X57" s="64">
        <f t="shared" si="0"/>
        <v>2.9499999999999997</v>
      </c>
    </row>
    <row r="58" spans="1:24" x14ac:dyDescent="0.25">
      <c r="A58" s="64" t="s">
        <v>71</v>
      </c>
      <c r="B58" s="64">
        <v>4002</v>
      </c>
      <c r="C58" s="59">
        <v>44230</v>
      </c>
      <c r="D58" s="64">
        <v>4</v>
      </c>
      <c r="E58" s="64" t="s">
        <v>72</v>
      </c>
      <c r="F58" s="64">
        <v>148.51</v>
      </c>
      <c r="G58" s="64">
        <v>8.02</v>
      </c>
      <c r="H58" s="64">
        <v>2.36</v>
      </c>
      <c r="I58" s="64">
        <v>0.59</v>
      </c>
      <c r="J58" s="64">
        <v>0.26</v>
      </c>
      <c r="K58" s="64">
        <v>0</v>
      </c>
      <c r="L58" s="64">
        <v>0</v>
      </c>
      <c r="M58" s="64">
        <v>0.11</v>
      </c>
      <c r="N58" s="64">
        <v>-0.77</v>
      </c>
      <c r="O58" s="64">
        <v>-0.13</v>
      </c>
      <c r="P58" s="64">
        <v>0</v>
      </c>
      <c r="R58" s="64">
        <v>0.39</v>
      </c>
      <c r="S58" s="64">
        <v>0.38</v>
      </c>
      <c r="T58" s="64">
        <v>0.23</v>
      </c>
      <c r="U58" s="64">
        <v>159.94999999999999</v>
      </c>
      <c r="V58" s="64">
        <v>1087.2329999999999</v>
      </c>
      <c r="X58" s="64">
        <f t="shared" si="0"/>
        <v>3.21</v>
      </c>
    </row>
    <row r="59" spans="1:24" x14ac:dyDescent="0.25">
      <c r="A59" s="64" t="s">
        <v>71</v>
      </c>
      <c r="B59" s="64">
        <v>4002</v>
      </c>
      <c r="C59" s="59">
        <v>44230</v>
      </c>
      <c r="D59" s="64">
        <v>5</v>
      </c>
      <c r="E59" s="64" t="s">
        <v>72</v>
      </c>
      <c r="F59" s="64">
        <v>126.12</v>
      </c>
      <c r="G59" s="64">
        <v>8.02</v>
      </c>
      <c r="H59" s="64">
        <v>2.36</v>
      </c>
      <c r="I59" s="64">
        <v>0.59</v>
      </c>
      <c r="J59" s="64">
        <v>0.25</v>
      </c>
      <c r="K59" s="64">
        <v>0</v>
      </c>
      <c r="L59" s="64">
        <v>0</v>
      </c>
      <c r="M59" s="64">
        <v>0</v>
      </c>
      <c r="N59" s="64">
        <v>-1.04</v>
      </c>
      <c r="O59" s="64">
        <v>-0.13</v>
      </c>
      <c r="P59" s="64">
        <v>0</v>
      </c>
      <c r="R59" s="64">
        <v>0.39</v>
      </c>
      <c r="S59" s="64">
        <v>0.38</v>
      </c>
      <c r="T59" s="64">
        <v>0.23</v>
      </c>
      <c r="U59" s="64">
        <v>137.16999999999999</v>
      </c>
      <c r="V59" s="64">
        <v>1129.222</v>
      </c>
      <c r="X59" s="64">
        <f t="shared" si="0"/>
        <v>3.1999999999999997</v>
      </c>
    </row>
    <row r="60" spans="1:24" x14ac:dyDescent="0.25">
      <c r="A60" s="64" t="s">
        <v>71</v>
      </c>
      <c r="B60" s="64">
        <v>4002</v>
      </c>
      <c r="C60" s="59">
        <v>44230</v>
      </c>
      <c r="D60" s="64">
        <v>6</v>
      </c>
      <c r="E60" s="64" t="s">
        <v>72</v>
      </c>
      <c r="F60" s="64">
        <v>160.78</v>
      </c>
      <c r="G60" s="64">
        <v>8.02</v>
      </c>
      <c r="H60" s="64">
        <v>2.36</v>
      </c>
      <c r="I60" s="64">
        <v>0.59</v>
      </c>
      <c r="J60" s="64">
        <v>0.3</v>
      </c>
      <c r="K60" s="64">
        <v>0</v>
      </c>
      <c r="L60" s="64">
        <v>0.28999999999999998</v>
      </c>
      <c r="M60" s="64">
        <v>0.15</v>
      </c>
      <c r="N60" s="64">
        <v>-1.08</v>
      </c>
      <c r="O60" s="64">
        <v>-0.13</v>
      </c>
      <c r="P60" s="64">
        <v>0</v>
      </c>
      <c r="R60" s="64">
        <v>0.39</v>
      </c>
      <c r="S60" s="64">
        <v>0.38</v>
      </c>
      <c r="T60" s="64">
        <v>0.23</v>
      </c>
      <c r="U60" s="64">
        <v>172.28</v>
      </c>
      <c r="V60" s="64">
        <v>1226.5899999999999</v>
      </c>
      <c r="X60" s="64">
        <f t="shared" si="0"/>
        <v>3.5399999999999996</v>
      </c>
    </row>
    <row r="61" spans="1:24" x14ac:dyDescent="0.25">
      <c r="A61" s="64" t="s">
        <v>71</v>
      </c>
      <c r="B61" s="64">
        <v>4002</v>
      </c>
      <c r="C61" s="59">
        <v>44230</v>
      </c>
      <c r="D61" s="64">
        <v>7</v>
      </c>
      <c r="E61" s="64" t="s">
        <v>72</v>
      </c>
      <c r="F61" s="64">
        <v>201.8</v>
      </c>
      <c r="G61" s="64">
        <v>8.02</v>
      </c>
      <c r="H61" s="64">
        <v>2.36</v>
      </c>
      <c r="I61" s="64">
        <v>0.59</v>
      </c>
      <c r="J61" s="64">
        <v>1.28</v>
      </c>
      <c r="K61" s="64">
        <v>0</v>
      </c>
      <c r="L61" s="64">
        <v>0.4</v>
      </c>
      <c r="M61" s="64">
        <v>7.0000000000000007E-2</v>
      </c>
      <c r="N61" s="64">
        <v>-1.51</v>
      </c>
      <c r="O61" s="64">
        <v>-0.13</v>
      </c>
      <c r="P61" s="64">
        <v>0</v>
      </c>
      <c r="R61" s="64">
        <v>0.39</v>
      </c>
      <c r="S61" s="64">
        <v>0.38</v>
      </c>
      <c r="T61" s="64">
        <v>0.23</v>
      </c>
      <c r="U61" s="64">
        <v>213.88</v>
      </c>
      <c r="V61" s="64">
        <v>1370.845</v>
      </c>
      <c r="X61" s="64">
        <f t="shared" si="0"/>
        <v>4.63</v>
      </c>
    </row>
    <row r="62" spans="1:24" x14ac:dyDescent="0.25">
      <c r="A62" s="64" t="s">
        <v>71</v>
      </c>
      <c r="B62" s="64">
        <v>4002</v>
      </c>
      <c r="C62" s="59">
        <v>44230</v>
      </c>
      <c r="D62" s="64">
        <v>8</v>
      </c>
      <c r="E62" s="64" t="s">
        <v>73</v>
      </c>
      <c r="F62" s="64">
        <v>237.92</v>
      </c>
      <c r="G62" s="64">
        <v>8.02</v>
      </c>
      <c r="H62" s="64">
        <v>2.36</v>
      </c>
      <c r="I62" s="64">
        <v>0.59</v>
      </c>
      <c r="J62" s="64">
        <v>2.2999999999999998</v>
      </c>
      <c r="K62" s="64">
        <v>0.28000000000000003</v>
      </c>
      <c r="L62" s="64">
        <v>0.01</v>
      </c>
      <c r="M62" s="64">
        <v>0.17</v>
      </c>
      <c r="N62" s="64">
        <v>-1.67</v>
      </c>
      <c r="O62" s="64">
        <v>-0.13</v>
      </c>
      <c r="P62" s="64">
        <v>0</v>
      </c>
      <c r="R62" s="64">
        <v>0.39</v>
      </c>
      <c r="S62" s="64">
        <v>0.38</v>
      </c>
      <c r="T62" s="64">
        <v>0.23</v>
      </c>
      <c r="U62" s="64">
        <v>250.85</v>
      </c>
      <c r="V62" s="64">
        <v>1469.5309999999999</v>
      </c>
      <c r="X62" s="64">
        <f t="shared" si="0"/>
        <v>5.54</v>
      </c>
    </row>
    <row r="63" spans="1:24" x14ac:dyDescent="0.25">
      <c r="A63" s="64" t="s">
        <v>71</v>
      </c>
      <c r="B63" s="64">
        <v>4002</v>
      </c>
      <c r="C63" s="59">
        <v>44230</v>
      </c>
      <c r="D63" s="64">
        <v>9</v>
      </c>
      <c r="E63" s="64" t="s">
        <v>73</v>
      </c>
      <c r="F63" s="64">
        <v>242.64</v>
      </c>
      <c r="G63" s="64">
        <v>8.02</v>
      </c>
      <c r="H63" s="64">
        <v>2.36</v>
      </c>
      <c r="I63" s="64">
        <v>0.59</v>
      </c>
      <c r="J63" s="64">
        <v>1.08</v>
      </c>
      <c r="K63" s="64">
        <v>0.27</v>
      </c>
      <c r="L63" s="64">
        <v>0.17</v>
      </c>
      <c r="M63" s="64">
        <v>0.21</v>
      </c>
      <c r="N63" s="64">
        <v>-1.49</v>
      </c>
      <c r="O63" s="64">
        <v>-0.13</v>
      </c>
      <c r="P63" s="64">
        <v>0</v>
      </c>
      <c r="R63" s="64">
        <v>0.39</v>
      </c>
      <c r="S63" s="64">
        <v>0.38</v>
      </c>
      <c r="T63" s="64">
        <v>0.23</v>
      </c>
      <c r="U63" s="64">
        <v>254.72</v>
      </c>
      <c r="V63" s="64">
        <v>1516.64</v>
      </c>
      <c r="X63" s="64">
        <f t="shared" si="0"/>
        <v>4.4699999999999989</v>
      </c>
    </row>
    <row r="64" spans="1:24" x14ac:dyDescent="0.25">
      <c r="A64" s="64" t="s">
        <v>71</v>
      </c>
      <c r="B64" s="64">
        <v>4002</v>
      </c>
      <c r="C64" s="59">
        <v>44230</v>
      </c>
      <c r="D64" s="64">
        <v>10</v>
      </c>
      <c r="E64" s="64" t="s">
        <v>73</v>
      </c>
      <c r="F64" s="64">
        <v>205.32</v>
      </c>
      <c r="G64" s="64">
        <v>8.02</v>
      </c>
      <c r="H64" s="64">
        <v>2.36</v>
      </c>
      <c r="I64" s="64">
        <v>0.59</v>
      </c>
      <c r="J64" s="64">
        <v>1.39</v>
      </c>
      <c r="K64" s="64">
        <v>0.26</v>
      </c>
      <c r="L64" s="64">
        <v>0.75</v>
      </c>
      <c r="M64" s="64">
        <v>0.19</v>
      </c>
      <c r="N64" s="64">
        <v>-1.29</v>
      </c>
      <c r="O64" s="64">
        <v>-0.13</v>
      </c>
      <c r="P64" s="64">
        <v>0</v>
      </c>
      <c r="R64" s="64">
        <v>0.39</v>
      </c>
      <c r="S64" s="64">
        <v>0.38</v>
      </c>
      <c r="T64" s="64">
        <v>0.23</v>
      </c>
      <c r="U64" s="64">
        <v>218.46</v>
      </c>
      <c r="V64" s="64">
        <v>1527.3009999999999</v>
      </c>
      <c r="X64" s="64">
        <f t="shared" si="0"/>
        <v>5.35</v>
      </c>
    </row>
    <row r="65" spans="1:24" x14ac:dyDescent="0.25">
      <c r="A65" s="64" t="s">
        <v>71</v>
      </c>
      <c r="B65" s="64">
        <v>4002</v>
      </c>
      <c r="C65" s="59">
        <v>44230</v>
      </c>
      <c r="D65" s="64">
        <v>11</v>
      </c>
      <c r="E65" s="64" t="s">
        <v>73</v>
      </c>
      <c r="F65" s="64">
        <v>148.55000000000001</v>
      </c>
      <c r="G65" s="64">
        <v>8.02</v>
      </c>
      <c r="H65" s="64">
        <v>2.36</v>
      </c>
      <c r="I65" s="64">
        <v>0.59</v>
      </c>
      <c r="J65" s="64">
        <v>0.56999999999999995</v>
      </c>
      <c r="K65" s="64">
        <v>0.27</v>
      </c>
      <c r="L65" s="64">
        <v>0.4</v>
      </c>
      <c r="M65" s="64">
        <v>0.19</v>
      </c>
      <c r="N65" s="64">
        <v>-1.18</v>
      </c>
      <c r="O65" s="64">
        <v>-0.13</v>
      </c>
      <c r="P65" s="64">
        <v>0</v>
      </c>
      <c r="R65" s="64">
        <v>0.39</v>
      </c>
      <c r="S65" s="64">
        <v>0.38</v>
      </c>
      <c r="T65" s="64">
        <v>0.23</v>
      </c>
      <c r="U65" s="64">
        <v>160.63999999999999</v>
      </c>
      <c r="V65" s="64">
        <v>1532.442</v>
      </c>
      <c r="X65" s="64">
        <f t="shared" si="0"/>
        <v>4.1899999999999995</v>
      </c>
    </row>
    <row r="66" spans="1:24" x14ac:dyDescent="0.25">
      <c r="A66" s="64" t="s">
        <v>71</v>
      </c>
      <c r="B66" s="64">
        <v>4002</v>
      </c>
      <c r="C66" s="59">
        <v>44230</v>
      </c>
      <c r="D66" s="64">
        <v>12</v>
      </c>
      <c r="E66" s="64" t="s">
        <v>73</v>
      </c>
      <c r="F66" s="64">
        <v>146.83000000000001</v>
      </c>
      <c r="G66" s="64">
        <v>8.02</v>
      </c>
      <c r="H66" s="64">
        <v>2.36</v>
      </c>
      <c r="I66" s="64">
        <v>0.59</v>
      </c>
      <c r="J66" s="64">
        <v>0.3</v>
      </c>
      <c r="K66" s="64">
        <v>0.27</v>
      </c>
      <c r="L66" s="64">
        <v>0.2</v>
      </c>
      <c r="M66" s="64">
        <v>-0.04</v>
      </c>
      <c r="N66" s="64">
        <v>-1.18</v>
      </c>
      <c r="O66" s="64">
        <v>-0.13</v>
      </c>
      <c r="P66" s="64">
        <v>0</v>
      </c>
      <c r="R66" s="64">
        <v>0.39</v>
      </c>
      <c r="S66" s="64">
        <v>0.38</v>
      </c>
      <c r="T66" s="64">
        <v>0.23</v>
      </c>
      <c r="U66" s="64">
        <v>158.22</v>
      </c>
      <c r="V66" s="64">
        <v>1531.9870000000001</v>
      </c>
      <c r="X66" s="64">
        <f t="shared" si="0"/>
        <v>3.7199999999999998</v>
      </c>
    </row>
    <row r="67" spans="1:24" x14ac:dyDescent="0.25">
      <c r="A67" s="64" t="s">
        <v>71</v>
      </c>
      <c r="B67" s="64">
        <v>4002</v>
      </c>
      <c r="C67" s="59">
        <v>44230</v>
      </c>
      <c r="D67" s="64">
        <v>13</v>
      </c>
      <c r="E67" s="64" t="s">
        <v>73</v>
      </c>
      <c r="F67" s="64">
        <v>170.43</v>
      </c>
      <c r="G67" s="64">
        <v>8.02</v>
      </c>
      <c r="H67" s="64">
        <v>2.36</v>
      </c>
      <c r="I67" s="64">
        <v>0.59</v>
      </c>
      <c r="J67" s="64">
        <v>0.37</v>
      </c>
      <c r="K67" s="64">
        <v>0.27</v>
      </c>
      <c r="L67" s="64">
        <v>0.96</v>
      </c>
      <c r="M67" s="64">
        <v>-0.01</v>
      </c>
      <c r="N67" s="64">
        <v>-1.33</v>
      </c>
      <c r="O67" s="64">
        <v>-0.13</v>
      </c>
      <c r="P67" s="64">
        <v>0</v>
      </c>
      <c r="R67" s="64">
        <v>0.39</v>
      </c>
      <c r="S67" s="64">
        <v>0.38</v>
      </c>
      <c r="T67" s="64">
        <v>0.23</v>
      </c>
      <c r="U67" s="64">
        <v>182.53</v>
      </c>
      <c r="V67" s="64">
        <v>1531.2380000000001</v>
      </c>
      <c r="X67" s="64">
        <f t="shared" si="0"/>
        <v>4.55</v>
      </c>
    </row>
    <row r="68" spans="1:24" x14ac:dyDescent="0.25">
      <c r="A68" s="64" t="s">
        <v>71</v>
      </c>
      <c r="B68" s="64">
        <v>4002</v>
      </c>
      <c r="C68" s="59">
        <v>44230</v>
      </c>
      <c r="D68" s="64">
        <v>14</v>
      </c>
      <c r="E68" s="64" t="s">
        <v>73</v>
      </c>
      <c r="F68" s="64">
        <v>150.43</v>
      </c>
      <c r="G68" s="64">
        <v>8.02</v>
      </c>
      <c r="H68" s="64">
        <v>2.36</v>
      </c>
      <c r="I68" s="64">
        <v>0.59</v>
      </c>
      <c r="J68" s="64">
        <v>0.39</v>
      </c>
      <c r="K68" s="64">
        <v>0.27</v>
      </c>
      <c r="L68" s="64">
        <v>0.39</v>
      </c>
      <c r="M68" s="64">
        <v>0.1</v>
      </c>
      <c r="N68" s="64">
        <v>-1.1100000000000001</v>
      </c>
      <c r="O68" s="64">
        <v>-0.13</v>
      </c>
      <c r="P68" s="64">
        <v>0</v>
      </c>
      <c r="R68" s="64">
        <v>0.39</v>
      </c>
      <c r="S68" s="64">
        <v>0.38</v>
      </c>
      <c r="T68" s="64">
        <v>0.23</v>
      </c>
      <c r="U68" s="64">
        <v>162.31</v>
      </c>
      <c r="V68" s="64">
        <v>1527.241</v>
      </c>
      <c r="X68" s="64">
        <f t="shared" si="0"/>
        <v>4</v>
      </c>
    </row>
    <row r="69" spans="1:24" x14ac:dyDescent="0.25">
      <c r="A69" s="64" t="s">
        <v>71</v>
      </c>
      <c r="B69" s="64">
        <v>4002</v>
      </c>
      <c r="C69" s="59">
        <v>44230</v>
      </c>
      <c r="D69" s="64">
        <v>15</v>
      </c>
      <c r="E69" s="64" t="s">
        <v>73</v>
      </c>
      <c r="F69" s="64">
        <v>131.5</v>
      </c>
      <c r="G69" s="64">
        <v>8.02</v>
      </c>
      <c r="H69" s="64">
        <v>2.36</v>
      </c>
      <c r="I69" s="64">
        <v>0.59</v>
      </c>
      <c r="J69" s="64">
        <v>0.3</v>
      </c>
      <c r="K69" s="64">
        <v>0.27</v>
      </c>
      <c r="L69" s="64">
        <v>0.04</v>
      </c>
      <c r="M69" s="64">
        <v>-0.02</v>
      </c>
      <c r="N69" s="64">
        <v>-1.02</v>
      </c>
      <c r="O69" s="64">
        <v>-0.13</v>
      </c>
      <c r="P69" s="64">
        <v>0</v>
      </c>
      <c r="R69" s="64">
        <v>0.39</v>
      </c>
      <c r="S69" s="64">
        <v>0.38</v>
      </c>
      <c r="T69" s="64">
        <v>0.23</v>
      </c>
      <c r="U69" s="64">
        <v>142.91</v>
      </c>
      <c r="V69" s="64">
        <v>1510.847</v>
      </c>
      <c r="X69" s="64">
        <f t="shared" si="0"/>
        <v>3.5599999999999996</v>
      </c>
    </row>
    <row r="70" spans="1:24" x14ac:dyDescent="0.25">
      <c r="A70" s="64" t="s">
        <v>71</v>
      </c>
      <c r="B70" s="64">
        <v>4002</v>
      </c>
      <c r="C70" s="59">
        <v>44230</v>
      </c>
      <c r="D70" s="64">
        <v>16</v>
      </c>
      <c r="E70" s="64" t="s">
        <v>73</v>
      </c>
      <c r="F70" s="64">
        <v>109.82</v>
      </c>
      <c r="G70" s="64">
        <v>8.02</v>
      </c>
      <c r="H70" s="64">
        <v>2.36</v>
      </c>
      <c r="I70" s="64">
        <v>0.59</v>
      </c>
      <c r="J70" s="64">
        <v>0.18</v>
      </c>
      <c r="K70" s="64">
        <v>0.27</v>
      </c>
      <c r="L70" s="64">
        <v>0</v>
      </c>
      <c r="M70" s="64">
        <v>0.12</v>
      </c>
      <c r="N70" s="64">
        <v>-1.07</v>
      </c>
      <c r="O70" s="64">
        <v>-0.13</v>
      </c>
      <c r="P70" s="64">
        <v>0</v>
      </c>
      <c r="R70" s="64">
        <v>0.39</v>
      </c>
      <c r="S70" s="64">
        <v>0.38</v>
      </c>
      <c r="T70" s="64">
        <v>0.23</v>
      </c>
      <c r="U70" s="64">
        <v>121.16</v>
      </c>
      <c r="V70" s="64">
        <v>1510.1279999999999</v>
      </c>
      <c r="X70" s="64">
        <f t="shared" si="0"/>
        <v>3.4</v>
      </c>
    </row>
    <row r="71" spans="1:24" x14ac:dyDescent="0.25">
      <c r="A71" s="64" t="s">
        <v>71</v>
      </c>
      <c r="B71" s="64">
        <v>4002</v>
      </c>
      <c r="C71" s="59">
        <v>44230</v>
      </c>
      <c r="D71" s="64">
        <v>17</v>
      </c>
      <c r="E71" s="64" t="s">
        <v>73</v>
      </c>
      <c r="F71" s="64">
        <v>146.28</v>
      </c>
      <c r="G71" s="64">
        <v>8.02</v>
      </c>
      <c r="H71" s="64">
        <v>2.36</v>
      </c>
      <c r="I71" s="64">
        <v>0.59</v>
      </c>
      <c r="J71" s="64">
        <v>0.1</v>
      </c>
      <c r="K71" s="64">
        <v>0.26</v>
      </c>
      <c r="L71" s="64">
        <v>0.27</v>
      </c>
      <c r="M71" s="64">
        <v>0.05</v>
      </c>
      <c r="N71" s="64">
        <v>-0.83</v>
      </c>
      <c r="O71" s="64">
        <v>-0.13</v>
      </c>
      <c r="P71" s="64">
        <v>0</v>
      </c>
      <c r="R71" s="64">
        <v>0.39</v>
      </c>
      <c r="S71" s="64">
        <v>0.38</v>
      </c>
      <c r="T71" s="64">
        <v>0.23</v>
      </c>
      <c r="U71" s="64">
        <v>157.97</v>
      </c>
      <c r="V71" s="64">
        <v>1555.056</v>
      </c>
      <c r="X71" s="64">
        <f t="shared" si="0"/>
        <v>3.5799999999999996</v>
      </c>
    </row>
    <row r="72" spans="1:24" x14ac:dyDescent="0.25">
      <c r="A72" s="64" t="s">
        <v>71</v>
      </c>
      <c r="B72" s="64">
        <v>4002</v>
      </c>
      <c r="C72" s="59">
        <v>44230</v>
      </c>
      <c r="D72" s="64">
        <v>18</v>
      </c>
      <c r="E72" s="64" t="s">
        <v>73</v>
      </c>
      <c r="F72" s="64">
        <v>164.93</v>
      </c>
      <c r="G72" s="64">
        <v>8.02</v>
      </c>
      <c r="H72" s="64">
        <v>2.36</v>
      </c>
      <c r="I72" s="64">
        <v>0.59</v>
      </c>
      <c r="J72" s="64">
        <v>0.28999999999999998</v>
      </c>
      <c r="K72" s="64">
        <v>0.25</v>
      </c>
      <c r="L72" s="64">
        <v>0.3</v>
      </c>
      <c r="M72" s="64">
        <v>-7.0000000000000007E-2</v>
      </c>
      <c r="N72" s="64">
        <v>-1.33</v>
      </c>
      <c r="O72" s="64">
        <v>-0.13</v>
      </c>
      <c r="P72" s="64">
        <v>0</v>
      </c>
      <c r="R72" s="64">
        <v>0.39</v>
      </c>
      <c r="S72" s="64">
        <v>0.38</v>
      </c>
      <c r="T72" s="64">
        <v>0.23</v>
      </c>
      <c r="U72" s="64">
        <v>176.21</v>
      </c>
      <c r="V72" s="64">
        <v>1657.627</v>
      </c>
      <c r="X72" s="64">
        <f t="shared" ref="X72:X135" si="1">H72+I72+J72+K72+L72+P72+Q72</f>
        <v>3.7899999999999996</v>
      </c>
    </row>
    <row r="73" spans="1:24" x14ac:dyDescent="0.25">
      <c r="A73" s="64" t="s">
        <v>71</v>
      </c>
      <c r="B73" s="64">
        <v>4002</v>
      </c>
      <c r="C73" s="59">
        <v>44230</v>
      </c>
      <c r="D73" s="64">
        <v>19</v>
      </c>
      <c r="E73" s="64" t="s">
        <v>73</v>
      </c>
      <c r="F73" s="64">
        <v>202.46</v>
      </c>
      <c r="G73" s="64">
        <v>8.02</v>
      </c>
      <c r="H73" s="64">
        <v>2.36</v>
      </c>
      <c r="I73" s="64">
        <v>0.59</v>
      </c>
      <c r="J73" s="64">
        <v>0.65</v>
      </c>
      <c r="K73" s="64">
        <v>0.25</v>
      </c>
      <c r="L73" s="64">
        <v>0.16</v>
      </c>
      <c r="M73" s="64">
        <v>-0.01</v>
      </c>
      <c r="N73" s="64">
        <v>-1.56</v>
      </c>
      <c r="O73" s="64">
        <v>-0.13</v>
      </c>
      <c r="P73" s="64">
        <v>0</v>
      </c>
      <c r="R73" s="64">
        <v>0.39</v>
      </c>
      <c r="S73" s="64">
        <v>0.38</v>
      </c>
      <c r="T73" s="64">
        <v>0.23</v>
      </c>
      <c r="U73" s="64">
        <v>213.79</v>
      </c>
      <c r="V73" s="64">
        <v>1643.002</v>
      </c>
      <c r="X73" s="64">
        <f t="shared" si="1"/>
        <v>4.01</v>
      </c>
    </row>
    <row r="74" spans="1:24" x14ac:dyDescent="0.25">
      <c r="A74" s="64" t="s">
        <v>71</v>
      </c>
      <c r="B74" s="64">
        <v>4002</v>
      </c>
      <c r="C74" s="59">
        <v>44230</v>
      </c>
      <c r="D74" s="64">
        <v>20</v>
      </c>
      <c r="E74" s="64" t="s">
        <v>73</v>
      </c>
      <c r="F74" s="64">
        <v>189.75</v>
      </c>
      <c r="G74" s="64">
        <v>8.02</v>
      </c>
      <c r="H74" s="64">
        <v>2.36</v>
      </c>
      <c r="I74" s="64">
        <v>0.59</v>
      </c>
      <c r="J74" s="64">
        <v>0.55000000000000004</v>
      </c>
      <c r="K74" s="64">
        <v>0.26</v>
      </c>
      <c r="L74" s="64">
        <v>0.59</v>
      </c>
      <c r="M74" s="64">
        <v>-0.26</v>
      </c>
      <c r="N74" s="64">
        <v>-1.4</v>
      </c>
      <c r="O74" s="64">
        <v>-0.13</v>
      </c>
      <c r="P74" s="64">
        <v>0</v>
      </c>
      <c r="R74" s="64">
        <v>0.39</v>
      </c>
      <c r="S74" s="64">
        <v>0.38</v>
      </c>
      <c r="T74" s="64">
        <v>0.23</v>
      </c>
      <c r="U74" s="64">
        <v>201.33</v>
      </c>
      <c r="V74" s="64">
        <v>1569.8389999999999</v>
      </c>
      <c r="X74" s="64">
        <f t="shared" si="1"/>
        <v>4.3499999999999996</v>
      </c>
    </row>
    <row r="75" spans="1:24" x14ac:dyDescent="0.25">
      <c r="A75" s="64" t="s">
        <v>71</v>
      </c>
      <c r="B75" s="64">
        <v>4002</v>
      </c>
      <c r="C75" s="59">
        <v>44230</v>
      </c>
      <c r="D75" s="64">
        <v>21</v>
      </c>
      <c r="E75" s="64" t="s">
        <v>73</v>
      </c>
      <c r="F75" s="64">
        <v>161.71</v>
      </c>
      <c r="G75" s="64">
        <v>8.02</v>
      </c>
      <c r="H75" s="64">
        <v>2.36</v>
      </c>
      <c r="I75" s="64">
        <v>0.59</v>
      </c>
      <c r="J75" s="64">
        <v>0.5</v>
      </c>
      <c r="K75" s="64">
        <v>0.26</v>
      </c>
      <c r="L75" s="64">
        <v>0.09</v>
      </c>
      <c r="M75" s="64">
        <v>0.08</v>
      </c>
      <c r="N75" s="64">
        <v>-1.1299999999999999</v>
      </c>
      <c r="O75" s="64">
        <v>-0.13</v>
      </c>
      <c r="P75" s="64">
        <v>0</v>
      </c>
      <c r="R75" s="64">
        <v>0.39</v>
      </c>
      <c r="S75" s="64">
        <v>0.38</v>
      </c>
      <c r="T75" s="64">
        <v>0.23</v>
      </c>
      <c r="U75" s="64">
        <v>173.35</v>
      </c>
      <c r="V75" s="64">
        <v>1485.106</v>
      </c>
      <c r="X75" s="64">
        <f t="shared" si="1"/>
        <v>3.8</v>
      </c>
    </row>
    <row r="76" spans="1:24" x14ac:dyDescent="0.25">
      <c r="A76" s="64" t="s">
        <v>71</v>
      </c>
      <c r="B76" s="64">
        <v>4002</v>
      </c>
      <c r="C76" s="59">
        <v>44230</v>
      </c>
      <c r="D76" s="64">
        <v>22</v>
      </c>
      <c r="E76" s="64" t="s">
        <v>73</v>
      </c>
      <c r="F76" s="64">
        <v>126.97</v>
      </c>
      <c r="G76" s="64">
        <v>8.02</v>
      </c>
      <c r="H76" s="64">
        <v>2.36</v>
      </c>
      <c r="I76" s="64">
        <v>0.59</v>
      </c>
      <c r="J76" s="64">
        <v>0.32</v>
      </c>
      <c r="K76" s="64">
        <v>0.28999999999999998</v>
      </c>
      <c r="L76" s="64">
        <v>0.5</v>
      </c>
      <c r="M76" s="64">
        <v>0.12</v>
      </c>
      <c r="N76" s="64">
        <v>-1.02</v>
      </c>
      <c r="O76" s="64">
        <v>-0.13</v>
      </c>
      <c r="P76" s="64">
        <v>0</v>
      </c>
      <c r="R76" s="64">
        <v>0.39</v>
      </c>
      <c r="S76" s="64">
        <v>0.38</v>
      </c>
      <c r="T76" s="64">
        <v>0.23</v>
      </c>
      <c r="U76" s="64">
        <v>139.02000000000001</v>
      </c>
      <c r="V76" s="64">
        <v>1376.086</v>
      </c>
      <c r="X76" s="64">
        <f t="shared" si="1"/>
        <v>4.0599999999999996</v>
      </c>
    </row>
    <row r="77" spans="1:24" x14ac:dyDescent="0.25">
      <c r="A77" s="64" t="s">
        <v>71</v>
      </c>
      <c r="B77" s="64">
        <v>4002</v>
      </c>
      <c r="C77" s="59">
        <v>44230</v>
      </c>
      <c r="D77" s="64">
        <v>23</v>
      </c>
      <c r="E77" s="64" t="s">
        <v>73</v>
      </c>
      <c r="F77" s="64">
        <v>102.42</v>
      </c>
      <c r="G77" s="64">
        <v>8.02</v>
      </c>
      <c r="H77" s="64">
        <v>2.36</v>
      </c>
      <c r="I77" s="64">
        <v>0.59</v>
      </c>
      <c r="J77" s="64">
        <v>0.26</v>
      </c>
      <c r="K77" s="64">
        <v>0.31</v>
      </c>
      <c r="L77" s="64">
        <v>0</v>
      </c>
      <c r="M77" s="64">
        <v>0.06</v>
      </c>
      <c r="N77" s="64">
        <v>-1.27</v>
      </c>
      <c r="O77" s="64">
        <v>-0.13</v>
      </c>
      <c r="P77" s="64">
        <v>0</v>
      </c>
      <c r="R77" s="64">
        <v>0.39</v>
      </c>
      <c r="S77" s="64">
        <v>0.38</v>
      </c>
      <c r="T77" s="64">
        <v>0.23</v>
      </c>
      <c r="U77" s="64">
        <v>113.62</v>
      </c>
      <c r="V77" s="64">
        <v>1267.0609999999999</v>
      </c>
      <c r="X77" s="64">
        <f t="shared" si="1"/>
        <v>3.52</v>
      </c>
    </row>
    <row r="78" spans="1:24" x14ac:dyDescent="0.25">
      <c r="A78" s="64" t="s">
        <v>71</v>
      </c>
      <c r="B78" s="64">
        <v>4002</v>
      </c>
      <c r="C78" s="59">
        <v>44230</v>
      </c>
      <c r="D78" s="64">
        <v>24</v>
      </c>
      <c r="E78" s="64" t="s">
        <v>72</v>
      </c>
      <c r="F78" s="64">
        <v>93.19</v>
      </c>
      <c r="G78" s="64">
        <v>8.02</v>
      </c>
      <c r="H78" s="64">
        <v>2.36</v>
      </c>
      <c r="I78" s="64">
        <v>0.59</v>
      </c>
      <c r="J78" s="64">
        <v>0.45</v>
      </c>
      <c r="K78" s="64">
        <v>0</v>
      </c>
      <c r="L78" s="64">
        <v>0</v>
      </c>
      <c r="M78" s="64">
        <v>0.13</v>
      </c>
      <c r="N78" s="64">
        <v>-0.67</v>
      </c>
      <c r="O78" s="64">
        <v>-0.13</v>
      </c>
      <c r="P78" s="64">
        <v>0</v>
      </c>
      <c r="R78" s="64">
        <v>0.39</v>
      </c>
      <c r="S78" s="64">
        <v>0.38</v>
      </c>
      <c r="T78" s="64">
        <v>0.23</v>
      </c>
      <c r="U78" s="64">
        <v>104.94</v>
      </c>
      <c r="V78" s="64">
        <v>1183.4449999999999</v>
      </c>
      <c r="X78" s="64">
        <f t="shared" si="1"/>
        <v>3.4</v>
      </c>
    </row>
    <row r="79" spans="1:24" x14ac:dyDescent="0.25">
      <c r="A79" s="64" t="s">
        <v>71</v>
      </c>
      <c r="B79" s="64">
        <v>4002</v>
      </c>
      <c r="C79" s="59">
        <v>44231</v>
      </c>
      <c r="D79" s="64">
        <v>1</v>
      </c>
      <c r="E79" s="64" t="s">
        <v>72</v>
      </c>
      <c r="F79" s="64">
        <v>93.11</v>
      </c>
      <c r="G79" s="64">
        <v>8.02</v>
      </c>
      <c r="H79" s="64">
        <v>0.27</v>
      </c>
      <c r="I79" s="64">
        <v>0.03</v>
      </c>
      <c r="J79" s="64">
        <v>0.38</v>
      </c>
      <c r="K79" s="64">
        <v>0</v>
      </c>
      <c r="L79" s="64">
        <v>0</v>
      </c>
      <c r="M79" s="64">
        <v>0.17</v>
      </c>
      <c r="N79" s="64">
        <v>-1.03</v>
      </c>
      <c r="O79" s="64">
        <v>-0.13</v>
      </c>
      <c r="P79" s="64">
        <v>0</v>
      </c>
      <c r="R79" s="64">
        <v>0.39</v>
      </c>
      <c r="S79" s="64">
        <v>0.38</v>
      </c>
      <c r="T79" s="64">
        <v>0.23</v>
      </c>
      <c r="U79" s="64">
        <v>101.82</v>
      </c>
      <c r="V79" s="64">
        <v>1128.163</v>
      </c>
      <c r="X79" s="64">
        <f t="shared" si="1"/>
        <v>0.68</v>
      </c>
    </row>
    <row r="80" spans="1:24" x14ac:dyDescent="0.25">
      <c r="A80" s="64" t="s">
        <v>71</v>
      </c>
      <c r="B80" s="64">
        <v>4002</v>
      </c>
      <c r="C80" s="59">
        <v>44231</v>
      </c>
      <c r="D80" s="64">
        <v>2</v>
      </c>
      <c r="E80" s="64" t="s">
        <v>72</v>
      </c>
      <c r="F80" s="64">
        <v>98.16</v>
      </c>
      <c r="G80" s="64">
        <v>8.02</v>
      </c>
      <c r="H80" s="64">
        <v>0.27</v>
      </c>
      <c r="I80" s="64">
        <v>0.03</v>
      </c>
      <c r="J80" s="64">
        <v>0.3</v>
      </c>
      <c r="K80" s="64">
        <v>0</v>
      </c>
      <c r="L80" s="64">
        <v>0</v>
      </c>
      <c r="M80" s="64">
        <v>0.08</v>
      </c>
      <c r="N80" s="64">
        <v>-1.1599999999999999</v>
      </c>
      <c r="O80" s="64">
        <v>-0.13</v>
      </c>
      <c r="P80" s="64">
        <v>0</v>
      </c>
      <c r="R80" s="64">
        <v>0.39</v>
      </c>
      <c r="S80" s="64">
        <v>0.38</v>
      </c>
      <c r="T80" s="64">
        <v>0.23</v>
      </c>
      <c r="U80" s="64">
        <v>106.57</v>
      </c>
      <c r="V80" s="64">
        <v>1103.5820000000001</v>
      </c>
      <c r="X80" s="64">
        <f t="shared" si="1"/>
        <v>0.60000000000000009</v>
      </c>
    </row>
    <row r="81" spans="1:24" x14ac:dyDescent="0.25">
      <c r="A81" s="64" t="s">
        <v>71</v>
      </c>
      <c r="B81" s="64">
        <v>4002</v>
      </c>
      <c r="C81" s="59">
        <v>44231</v>
      </c>
      <c r="D81" s="64">
        <v>3</v>
      </c>
      <c r="E81" s="64" t="s">
        <v>72</v>
      </c>
      <c r="F81" s="64">
        <v>95.28</v>
      </c>
      <c r="G81" s="64">
        <v>8.02</v>
      </c>
      <c r="H81" s="64">
        <v>0.27</v>
      </c>
      <c r="I81" s="64">
        <v>0.03</v>
      </c>
      <c r="J81" s="64">
        <v>0.08</v>
      </c>
      <c r="K81" s="64">
        <v>0</v>
      </c>
      <c r="L81" s="64">
        <v>0</v>
      </c>
      <c r="M81" s="64">
        <v>7.0000000000000007E-2</v>
      </c>
      <c r="N81" s="64">
        <v>-1.07</v>
      </c>
      <c r="O81" s="64">
        <v>-0.13</v>
      </c>
      <c r="P81" s="64">
        <v>0</v>
      </c>
      <c r="R81" s="64">
        <v>0.39</v>
      </c>
      <c r="S81" s="64">
        <v>0.38</v>
      </c>
      <c r="T81" s="64">
        <v>0.23</v>
      </c>
      <c r="U81" s="64">
        <v>103.55</v>
      </c>
      <c r="V81" s="64">
        <v>1097.7439999999999</v>
      </c>
      <c r="X81" s="64">
        <f t="shared" si="1"/>
        <v>0.38000000000000006</v>
      </c>
    </row>
    <row r="82" spans="1:24" x14ac:dyDescent="0.25">
      <c r="A82" s="64" t="s">
        <v>71</v>
      </c>
      <c r="B82" s="64">
        <v>4002</v>
      </c>
      <c r="C82" s="59">
        <v>44231</v>
      </c>
      <c r="D82" s="64">
        <v>4</v>
      </c>
      <c r="E82" s="64" t="s">
        <v>72</v>
      </c>
      <c r="F82" s="64">
        <v>94.9</v>
      </c>
      <c r="G82" s="64">
        <v>8.02</v>
      </c>
      <c r="H82" s="64">
        <v>0.27</v>
      </c>
      <c r="I82" s="64">
        <v>0.03</v>
      </c>
      <c r="J82" s="64">
        <v>0.06</v>
      </c>
      <c r="K82" s="64">
        <v>0</v>
      </c>
      <c r="L82" s="64">
        <v>0</v>
      </c>
      <c r="M82" s="64">
        <v>7.0000000000000007E-2</v>
      </c>
      <c r="N82" s="64">
        <v>-1.06</v>
      </c>
      <c r="O82" s="64">
        <v>-0.13</v>
      </c>
      <c r="P82" s="64">
        <v>0</v>
      </c>
      <c r="R82" s="64">
        <v>0.39</v>
      </c>
      <c r="S82" s="64">
        <v>0.38</v>
      </c>
      <c r="T82" s="64">
        <v>0.23</v>
      </c>
      <c r="U82" s="64">
        <v>103.16</v>
      </c>
      <c r="V82" s="64">
        <v>1096.4770000000001</v>
      </c>
      <c r="X82" s="64">
        <f t="shared" si="1"/>
        <v>0.36000000000000004</v>
      </c>
    </row>
    <row r="83" spans="1:24" x14ac:dyDescent="0.25">
      <c r="A83" s="64" t="s">
        <v>71</v>
      </c>
      <c r="B83" s="64">
        <v>4002</v>
      </c>
      <c r="C83" s="59">
        <v>44231</v>
      </c>
      <c r="D83" s="64">
        <v>5</v>
      </c>
      <c r="E83" s="64" t="s">
        <v>72</v>
      </c>
      <c r="F83" s="64">
        <v>91.47</v>
      </c>
      <c r="G83" s="64">
        <v>8.02</v>
      </c>
      <c r="H83" s="64">
        <v>0.27</v>
      </c>
      <c r="I83" s="64">
        <v>0.03</v>
      </c>
      <c r="J83" s="64">
        <v>0.2</v>
      </c>
      <c r="K83" s="64">
        <v>0</v>
      </c>
      <c r="L83" s="64">
        <v>0</v>
      </c>
      <c r="M83" s="64">
        <v>0.17</v>
      </c>
      <c r="N83" s="64">
        <v>-1.06</v>
      </c>
      <c r="O83" s="64">
        <v>-0.13</v>
      </c>
      <c r="P83" s="64">
        <v>0</v>
      </c>
      <c r="R83" s="64">
        <v>0.39</v>
      </c>
      <c r="S83" s="64">
        <v>0.38</v>
      </c>
      <c r="T83" s="64">
        <v>0.23</v>
      </c>
      <c r="U83" s="64">
        <v>99.97</v>
      </c>
      <c r="V83" s="64">
        <v>1136.5540000000001</v>
      </c>
      <c r="X83" s="64">
        <f t="shared" si="1"/>
        <v>0.5</v>
      </c>
    </row>
    <row r="84" spans="1:24" x14ac:dyDescent="0.25">
      <c r="A84" s="64" t="s">
        <v>71</v>
      </c>
      <c r="B84" s="64">
        <v>4002</v>
      </c>
      <c r="C84" s="59">
        <v>44231</v>
      </c>
      <c r="D84" s="64">
        <v>6</v>
      </c>
      <c r="E84" s="64" t="s">
        <v>72</v>
      </c>
      <c r="F84" s="64">
        <v>95.36</v>
      </c>
      <c r="G84" s="64">
        <v>8.02</v>
      </c>
      <c r="H84" s="64">
        <v>0.27</v>
      </c>
      <c r="I84" s="64">
        <v>0.03</v>
      </c>
      <c r="J84" s="64">
        <v>0.4</v>
      </c>
      <c r="K84" s="64">
        <v>0</v>
      </c>
      <c r="L84" s="64">
        <v>0</v>
      </c>
      <c r="M84" s="64">
        <v>0.24</v>
      </c>
      <c r="N84" s="64">
        <v>-1.17</v>
      </c>
      <c r="O84" s="64">
        <v>-0.13</v>
      </c>
      <c r="P84" s="64">
        <v>0</v>
      </c>
      <c r="R84" s="64">
        <v>0.39</v>
      </c>
      <c r="S84" s="64">
        <v>0.38</v>
      </c>
      <c r="T84" s="64">
        <v>0.23</v>
      </c>
      <c r="U84" s="64">
        <v>104.02</v>
      </c>
      <c r="V84" s="64">
        <v>1233.7729999999999</v>
      </c>
      <c r="X84" s="64">
        <f t="shared" si="1"/>
        <v>0.70000000000000007</v>
      </c>
    </row>
    <row r="85" spans="1:24" x14ac:dyDescent="0.25">
      <c r="A85" s="64" t="s">
        <v>71</v>
      </c>
      <c r="B85" s="64">
        <v>4002</v>
      </c>
      <c r="C85" s="59">
        <v>44231</v>
      </c>
      <c r="D85" s="64">
        <v>7</v>
      </c>
      <c r="E85" s="64" t="s">
        <v>72</v>
      </c>
      <c r="F85" s="64">
        <v>103.69</v>
      </c>
      <c r="G85" s="64">
        <v>8.02</v>
      </c>
      <c r="H85" s="64">
        <v>0.27</v>
      </c>
      <c r="I85" s="64">
        <v>0.03</v>
      </c>
      <c r="J85" s="64">
        <v>0.56000000000000005</v>
      </c>
      <c r="K85" s="64">
        <v>0</v>
      </c>
      <c r="L85" s="64">
        <v>0</v>
      </c>
      <c r="M85" s="64">
        <v>0.06</v>
      </c>
      <c r="N85" s="64">
        <v>-1.1599999999999999</v>
      </c>
      <c r="O85" s="64">
        <v>-0.13</v>
      </c>
      <c r="P85" s="64">
        <v>0</v>
      </c>
      <c r="R85" s="64">
        <v>0.39</v>
      </c>
      <c r="S85" s="64">
        <v>0.38</v>
      </c>
      <c r="T85" s="64">
        <v>0.23</v>
      </c>
      <c r="U85" s="64">
        <v>112.34</v>
      </c>
      <c r="V85" s="64">
        <v>1375.817</v>
      </c>
      <c r="X85" s="64">
        <f t="shared" si="1"/>
        <v>0.8600000000000001</v>
      </c>
    </row>
    <row r="86" spans="1:24" x14ac:dyDescent="0.25">
      <c r="A86" s="64" t="s">
        <v>71</v>
      </c>
      <c r="B86" s="64">
        <v>4002</v>
      </c>
      <c r="C86" s="59">
        <v>44231</v>
      </c>
      <c r="D86" s="64">
        <v>8</v>
      </c>
      <c r="E86" s="64" t="s">
        <v>73</v>
      </c>
      <c r="F86" s="64">
        <v>123.95</v>
      </c>
      <c r="G86" s="64">
        <v>8.02</v>
      </c>
      <c r="H86" s="64">
        <v>0.27</v>
      </c>
      <c r="I86" s="64">
        <v>0.03</v>
      </c>
      <c r="J86" s="64">
        <v>0.62</v>
      </c>
      <c r="K86" s="64">
        <v>0.28000000000000003</v>
      </c>
      <c r="L86" s="64">
        <v>0.32</v>
      </c>
      <c r="M86" s="64">
        <v>0.12</v>
      </c>
      <c r="N86" s="64">
        <v>-1.3</v>
      </c>
      <c r="O86" s="64">
        <v>-0.13</v>
      </c>
      <c r="P86" s="64">
        <v>0</v>
      </c>
      <c r="R86" s="64">
        <v>0.39</v>
      </c>
      <c r="S86" s="64">
        <v>0.38</v>
      </c>
      <c r="T86" s="64">
        <v>0.23</v>
      </c>
      <c r="U86" s="64">
        <v>133.18</v>
      </c>
      <c r="V86" s="64">
        <v>1473.364</v>
      </c>
      <c r="X86" s="64">
        <f t="shared" si="1"/>
        <v>1.5200000000000002</v>
      </c>
    </row>
    <row r="87" spans="1:24" x14ac:dyDescent="0.25">
      <c r="A87" s="64" t="s">
        <v>71</v>
      </c>
      <c r="B87" s="64">
        <v>4002</v>
      </c>
      <c r="C87" s="59">
        <v>44231</v>
      </c>
      <c r="D87" s="64">
        <v>9</v>
      </c>
      <c r="E87" s="64" t="s">
        <v>73</v>
      </c>
      <c r="F87" s="64">
        <v>119.33</v>
      </c>
      <c r="G87" s="64">
        <v>8.02</v>
      </c>
      <c r="H87" s="64">
        <v>0.27</v>
      </c>
      <c r="I87" s="64">
        <v>0.03</v>
      </c>
      <c r="J87" s="64">
        <v>0.31</v>
      </c>
      <c r="K87" s="64">
        <v>0.27</v>
      </c>
      <c r="L87" s="64">
        <v>0.17</v>
      </c>
      <c r="M87" s="64">
        <v>-0.02</v>
      </c>
      <c r="N87" s="64">
        <v>-1.23</v>
      </c>
      <c r="O87" s="64">
        <v>-0.13</v>
      </c>
      <c r="P87" s="64">
        <v>0</v>
      </c>
      <c r="R87" s="64">
        <v>0.39</v>
      </c>
      <c r="S87" s="64">
        <v>0.38</v>
      </c>
      <c r="T87" s="64">
        <v>0.23</v>
      </c>
      <c r="U87" s="64">
        <v>128.02000000000001</v>
      </c>
      <c r="V87" s="64">
        <v>1506.779</v>
      </c>
      <c r="X87" s="64">
        <f t="shared" si="1"/>
        <v>1.05</v>
      </c>
    </row>
    <row r="88" spans="1:24" x14ac:dyDescent="0.25">
      <c r="A88" s="64" t="s">
        <v>71</v>
      </c>
      <c r="B88" s="64">
        <v>4002</v>
      </c>
      <c r="C88" s="59">
        <v>44231</v>
      </c>
      <c r="D88" s="64">
        <v>10</v>
      </c>
      <c r="E88" s="64" t="s">
        <v>73</v>
      </c>
      <c r="F88" s="64">
        <v>101.58</v>
      </c>
      <c r="G88" s="64">
        <v>8.02</v>
      </c>
      <c r="H88" s="64">
        <v>0.27</v>
      </c>
      <c r="I88" s="64">
        <v>0.03</v>
      </c>
      <c r="J88" s="64">
        <v>0.22</v>
      </c>
      <c r="K88" s="64">
        <v>0.28000000000000003</v>
      </c>
      <c r="L88" s="64">
        <v>0.04</v>
      </c>
      <c r="M88" s="64">
        <v>-7.0000000000000007E-2</v>
      </c>
      <c r="N88" s="64">
        <v>-1.1499999999999999</v>
      </c>
      <c r="O88" s="64">
        <v>-0.13</v>
      </c>
      <c r="P88" s="64">
        <v>0</v>
      </c>
      <c r="R88" s="64">
        <v>0.39</v>
      </c>
      <c r="S88" s="64">
        <v>0.38</v>
      </c>
      <c r="T88" s="64">
        <v>0.23</v>
      </c>
      <c r="U88" s="64">
        <v>110.09</v>
      </c>
      <c r="V88" s="64">
        <v>1509.1869999999999</v>
      </c>
      <c r="X88" s="64">
        <f t="shared" si="1"/>
        <v>0.84000000000000008</v>
      </c>
    </row>
    <row r="89" spans="1:24" x14ac:dyDescent="0.25">
      <c r="A89" s="64" t="s">
        <v>71</v>
      </c>
      <c r="B89" s="64">
        <v>4002</v>
      </c>
      <c r="C89" s="59">
        <v>44231</v>
      </c>
      <c r="D89" s="64">
        <v>11</v>
      </c>
      <c r="E89" s="64" t="s">
        <v>73</v>
      </c>
      <c r="F89" s="64">
        <v>87.29</v>
      </c>
      <c r="G89" s="64">
        <v>8.02</v>
      </c>
      <c r="H89" s="64">
        <v>0.27</v>
      </c>
      <c r="I89" s="64">
        <v>0.03</v>
      </c>
      <c r="J89" s="64">
        <v>0.09</v>
      </c>
      <c r="K89" s="64">
        <v>0.28000000000000003</v>
      </c>
      <c r="L89" s="64">
        <v>0</v>
      </c>
      <c r="M89" s="64">
        <v>0.09</v>
      </c>
      <c r="N89" s="64">
        <v>-1.02</v>
      </c>
      <c r="O89" s="64">
        <v>-0.13</v>
      </c>
      <c r="P89" s="64">
        <v>0</v>
      </c>
      <c r="R89" s="64">
        <v>0.39</v>
      </c>
      <c r="S89" s="64">
        <v>0.38</v>
      </c>
      <c r="T89" s="64">
        <v>0.23</v>
      </c>
      <c r="U89" s="64">
        <v>95.92</v>
      </c>
      <c r="V89" s="64">
        <v>1503.1030000000001</v>
      </c>
      <c r="X89" s="64">
        <f t="shared" si="1"/>
        <v>0.67</v>
      </c>
    </row>
    <row r="90" spans="1:24" x14ac:dyDescent="0.25">
      <c r="A90" s="64" t="s">
        <v>71</v>
      </c>
      <c r="B90" s="64">
        <v>4002</v>
      </c>
      <c r="C90" s="59">
        <v>44231</v>
      </c>
      <c r="D90" s="64">
        <v>12</v>
      </c>
      <c r="E90" s="64" t="s">
        <v>73</v>
      </c>
      <c r="F90" s="64">
        <v>82.43</v>
      </c>
      <c r="G90" s="64">
        <v>8.02</v>
      </c>
      <c r="H90" s="64">
        <v>0.27</v>
      </c>
      <c r="I90" s="64">
        <v>0.03</v>
      </c>
      <c r="J90" s="64">
        <v>0.08</v>
      </c>
      <c r="K90" s="64">
        <v>0.28000000000000003</v>
      </c>
      <c r="L90" s="64">
        <v>0</v>
      </c>
      <c r="M90" s="64">
        <v>0</v>
      </c>
      <c r="N90" s="64">
        <v>-0.99</v>
      </c>
      <c r="O90" s="64">
        <v>-0.13</v>
      </c>
      <c r="P90" s="64">
        <v>0</v>
      </c>
      <c r="R90" s="64">
        <v>0.39</v>
      </c>
      <c r="S90" s="64">
        <v>0.38</v>
      </c>
      <c r="T90" s="64">
        <v>0.23</v>
      </c>
      <c r="U90" s="64">
        <v>90.99</v>
      </c>
      <c r="V90" s="64">
        <v>1504.105</v>
      </c>
      <c r="X90" s="64">
        <f t="shared" si="1"/>
        <v>0.66000000000000014</v>
      </c>
    </row>
    <row r="91" spans="1:24" x14ac:dyDescent="0.25">
      <c r="A91" s="64" t="s">
        <v>71</v>
      </c>
      <c r="B91" s="64">
        <v>4002</v>
      </c>
      <c r="C91" s="59">
        <v>44231</v>
      </c>
      <c r="D91" s="64">
        <v>13</v>
      </c>
      <c r="E91" s="64" t="s">
        <v>73</v>
      </c>
      <c r="F91" s="64">
        <v>89.38</v>
      </c>
      <c r="G91" s="64">
        <v>8.02</v>
      </c>
      <c r="H91" s="64">
        <v>0.27</v>
      </c>
      <c r="I91" s="64">
        <v>0.03</v>
      </c>
      <c r="J91" s="64">
        <v>7.0000000000000007E-2</v>
      </c>
      <c r="K91" s="64">
        <v>0.28000000000000003</v>
      </c>
      <c r="L91" s="64">
        <v>0</v>
      </c>
      <c r="M91" s="64">
        <v>0.03</v>
      </c>
      <c r="N91" s="64">
        <v>-0.9</v>
      </c>
      <c r="O91" s="64">
        <v>-0.13</v>
      </c>
      <c r="P91" s="64">
        <v>0</v>
      </c>
      <c r="R91" s="64">
        <v>0.39</v>
      </c>
      <c r="S91" s="64">
        <v>0.38</v>
      </c>
      <c r="T91" s="64">
        <v>0.23</v>
      </c>
      <c r="U91" s="64">
        <v>98.05</v>
      </c>
      <c r="V91" s="64">
        <v>1504.15</v>
      </c>
      <c r="X91" s="64">
        <f t="shared" si="1"/>
        <v>0.65000000000000013</v>
      </c>
    </row>
    <row r="92" spans="1:24" x14ac:dyDescent="0.25">
      <c r="A92" s="64" t="s">
        <v>71</v>
      </c>
      <c r="B92" s="64">
        <v>4002</v>
      </c>
      <c r="C92" s="59">
        <v>44231</v>
      </c>
      <c r="D92" s="64">
        <v>14</v>
      </c>
      <c r="E92" s="64" t="s">
        <v>73</v>
      </c>
      <c r="F92" s="64">
        <v>89.07</v>
      </c>
      <c r="G92" s="64">
        <v>8.02</v>
      </c>
      <c r="H92" s="64">
        <v>0.27</v>
      </c>
      <c r="I92" s="64">
        <v>0.03</v>
      </c>
      <c r="J92" s="64">
        <v>0.06</v>
      </c>
      <c r="K92" s="64">
        <v>0.28999999999999998</v>
      </c>
      <c r="L92" s="64">
        <v>0</v>
      </c>
      <c r="M92" s="64">
        <v>-0.01</v>
      </c>
      <c r="N92" s="64">
        <v>-0.92</v>
      </c>
      <c r="O92" s="64">
        <v>-0.13</v>
      </c>
      <c r="P92" s="64">
        <v>0</v>
      </c>
      <c r="R92" s="64">
        <v>0.39</v>
      </c>
      <c r="S92" s="64">
        <v>0.38</v>
      </c>
      <c r="T92" s="64">
        <v>0.23</v>
      </c>
      <c r="U92" s="64">
        <v>97.68</v>
      </c>
      <c r="V92" s="64">
        <v>1497.194</v>
      </c>
      <c r="X92" s="64">
        <f t="shared" si="1"/>
        <v>0.65</v>
      </c>
    </row>
    <row r="93" spans="1:24" x14ac:dyDescent="0.25">
      <c r="A93" s="64" t="s">
        <v>71</v>
      </c>
      <c r="B93" s="64">
        <v>4002</v>
      </c>
      <c r="C93" s="59">
        <v>44231</v>
      </c>
      <c r="D93" s="64">
        <v>15</v>
      </c>
      <c r="E93" s="64" t="s">
        <v>73</v>
      </c>
      <c r="F93" s="64">
        <v>88.39</v>
      </c>
      <c r="G93" s="64">
        <v>8.02</v>
      </c>
      <c r="H93" s="64">
        <v>0.27</v>
      </c>
      <c r="I93" s="64">
        <v>0.03</v>
      </c>
      <c r="J93" s="64">
        <v>0.05</v>
      </c>
      <c r="K93" s="64">
        <v>0.28999999999999998</v>
      </c>
      <c r="L93" s="64">
        <v>0</v>
      </c>
      <c r="M93" s="64">
        <v>0.04</v>
      </c>
      <c r="N93" s="64">
        <v>-0.85</v>
      </c>
      <c r="O93" s="64">
        <v>-0.13</v>
      </c>
      <c r="P93" s="64">
        <v>0</v>
      </c>
      <c r="R93" s="64">
        <v>0.39</v>
      </c>
      <c r="S93" s="64">
        <v>0.38</v>
      </c>
      <c r="T93" s="64">
        <v>0.23</v>
      </c>
      <c r="U93" s="64">
        <v>97.11</v>
      </c>
      <c r="V93" s="64">
        <v>1475.643</v>
      </c>
      <c r="X93" s="64">
        <f t="shared" si="1"/>
        <v>0.64</v>
      </c>
    </row>
    <row r="94" spans="1:24" x14ac:dyDescent="0.25">
      <c r="A94" s="64" t="s">
        <v>71</v>
      </c>
      <c r="B94" s="64">
        <v>4002</v>
      </c>
      <c r="C94" s="59">
        <v>44231</v>
      </c>
      <c r="D94" s="64">
        <v>16</v>
      </c>
      <c r="E94" s="64" t="s">
        <v>73</v>
      </c>
      <c r="F94" s="64">
        <v>87.43</v>
      </c>
      <c r="G94" s="64">
        <v>8.02</v>
      </c>
      <c r="H94" s="64">
        <v>0.27</v>
      </c>
      <c r="I94" s="64">
        <v>0.03</v>
      </c>
      <c r="J94" s="64">
        <v>0.06</v>
      </c>
      <c r="K94" s="64">
        <v>0.28999999999999998</v>
      </c>
      <c r="L94" s="64">
        <v>0</v>
      </c>
      <c r="M94" s="64">
        <v>0.06</v>
      </c>
      <c r="N94" s="64">
        <v>-0.98</v>
      </c>
      <c r="O94" s="64">
        <v>-0.13</v>
      </c>
      <c r="P94" s="64">
        <v>0</v>
      </c>
      <c r="R94" s="64">
        <v>0.39</v>
      </c>
      <c r="S94" s="64">
        <v>0.38</v>
      </c>
      <c r="T94" s="64">
        <v>0.23</v>
      </c>
      <c r="U94" s="64">
        <v>96.05</v>
      </c>
      <c r="V94" s="64">
        <v>1461.1479999999999</v>
      </c>
      <c r="X94" s="64">
        <f t="shared" si="1"/>
        <v>0.65</v>
      </c>
    </row>
    <row r="95" spans="1:24" x14ac:dyDescent="0.25">
      <c r="A95" s="64" t="s">
        <v>71</v>
      </c>
      <c r="B95" s="64">
        <v>4002</v>
      </c>
      <c r="C95" s="59">
        <v>44231</v>
      </c>
      <c r="D95" s="64">
        <v>17</v>
      </c>
      <c r="E95" s="64" t="s">
        <v>73</v>
      </c>
      <c r="F95" s="64">
        <v>98.85</v>
      </c>
      <c r="G95" s="64">
        <v>8.02</v>
      </c>
      <c r="H95" s="64">
        <v>0.27</v>
      </c>
      <c r="I95" s="64">
        <v>0.03</v>
      </c>
      <c r="J95" s="64">
        <v>0.08</v>
      </c>
      <c r="K95" s="64">
        <v>0.28000000000000003</v>
      </c>
      <c r="L95" s="64">
        <v>0</v>
      </c>
      <c r="M95" s="64">
        <v>0.13</v>
      </c>
      <c r="N95" s="64">
        <v>-0.97</v>
      </c>
      <c r="O95" s="64">
        <v>-0.13</v>
      </c>
      <c r="P95" s="64">
        <v>0</v>
      </c>
      <c r="R95" s="64">
        <v>0.39</v>
      </c>
      <c r="S95" s="64">
        <v>0.38</v>
      </c>
      <c r="T95" s="64">
        <v>0.23</v>
      </c>
      <c r="U95" s="64">
        <v>107.56</v>
      </c>
      <c r="V95" s="64">
        <v>1501.4469999999999</v>
      </c>
      <c r="X95" s="64">
        <f t="shared" si="1"/>
        <v>0.66000000000000014</v>
      </c>
    </row>
    <row r="96" spans="1:24" x14ac:dyDescent="0.25">
      <c r="A96" s="64" t="s">
        <v>71</v>
      </c>
      <c r="B96" s="64">
        <v>4002</v>
      </c>
      <c r="C96" s="59">
        <v>44231</v>
      </c>
      <c r="D96" s="64">
        <v>18</v>
      </c>
      <c r="E96" s="64" t="s">
        <v>73</v>
      </c>
      <c r="F96" s="64">
        <v>119.75</v>
      </c>
      <c r="G96" s="64">
        <v>8.02</v>
      </c>
      <c r="H96" s="64">
        <v>0.27</v>
      </c>
      <c r="I96" s="64">
        <v>0.03</v>
      </c>
      <c r="J96" s="64">
        <v>0.13</v>
      </c>
      <c r="K96" s="64">
        <v>0.26</v>
      </c>
      <c r="L96" s="64">
        <v>0.08</v>
      </c>
      <c r="M96" s="64">
        <v>0.03</v>
      </c>
      <c r="N96" s="64">
        <v>-1.48</v>
      </c>
      <c r="O96" s="64">
        <v>-0.13</v>
      </c>
      <c r="P96" s="64">
        <v>0</v>
      </c>
      <c r="R96" s="64">
        <v>0.39</v>
      </c>
      <c r="S96" s="64">
        <v>0.38</v>
      </c>
      <c r="T96" s="64">
        <v>0.23</v>
      </c>
      <c r="U96" s="64">
        <v>127.96</v>
      </c>
      <c r="V96" s="64">
        <v>1623.0129999999999</v>
      </c>
      <c r="X96" s="64">
        <f t="shared" si="1"/>
        <v>0.77</v>
      </c>
    </row>
    <row r="97" spans="1:24" x14ac:dyDescent="0.25">
      <c r="A97" s="64" t="s">
        <v>71</v>
      </c>
      <c r="B97" s="64">
        <v>4002</v>
      </c>
      <c r="C97" s="59">
        <v>44231</v>
      </c>
      <c r="D97" s="64">
        <v>19</v>
      </c>
      <c r="E97" s="64" t="s">
        <v>73</v>
      </c>
      <c r="F97" s="64">
        <v>126.91</v>
      </c>
      <c r="G97" s="64">
        <v>8.02</v>
      </c>
      <c r="H97" s="64">
        <v>0.27</v>
      </c>
      <c r="I97" s="64">
        <v>0.03</v>
      </c>
      <c r="J97" s="64">
        <v>0.14000000000000001</v>
      </c>
      <c r="K97" s="64">
        <v>0.25</v>
      </c>
      <c r="L97" s="64">
        <v>0</v>
      </c>
      <c r="M97" s="64">
        <v>0.09</v>
      </c>
      <c r="N97" s="64">
        <v>-1.52</v>
      </c>
      <c r="O97" s="64">
        <v>-0.13</v>
      </c>
      <c r="P97" s="64">
        <v>0</v>
      </c>
      <c r="R97" s="64">
        <v>0.39</v>
      </c>
      <c r="S97" s="64">
        <v>0.38</v>
      </c>
      <c r="T97" s="64">
        <v>0.23</v>
      </c>
      <c r="U97" s="64">
        <v>135.06</v>
      </c>
      <c r="V97" s="64">
        <v>1638.597</v>
      </c>
      <c r="X97" s="64">
        <f t="shared" si="1"/>
        <v>0.69000000000000006</v>
      </c>
    </row>
    <row r="98" spans="1:24" x14ac:dyDescent="0.25">
      <c r="A98" s="64" t="s">
        <v>71</v>
      </c>
      <c r="B98" s="64">
        <v>4002</v>
      </c>
      <c r="C98" s="59">
        <v>44231</v>
      </c>
      <c r="D98" s="64">
        <v>20</v>
      </c>
      <c r="E98" s="64" t="s">
        <v>73</v>
      </c>
      <c r="F98" s="64">
        <v>120.5</v>
      </c>
      <c r="G98" s="64">
        <v>8.02</v>
      </c>
      <c r="H98" s="64">
        <v>0.27</v>
      </c>
      <c r="I98" s="64">
        <v>0.03</v>
      </c>
      <c r="J98" s="64">
        <v>0.19</v>
      </c>
      <c r="K98" s="64">
        <v>0.26</v>
      </c>
      <c r="L98" s="64">
        <v>0.03</v>
      </c>
      <c r="M98" s="64">
        <v>0.28000000000000003</v>
      </c>
      <c r="N98" s="64">
        <v>-1.26</v>
      </c>
      <c r="O98" s="64">
        <v>-0.13</v>
      </c>
      <c r="P98" s="64">
        <v>0</v>
      </c>
      <c r="R98" s="64">
        <v>0.39</v>
      </c>
      <c r="S98" s="64">
        <v>0.38</v>
      </c>
      <c r="T98" s="64">
        <v>0.23</v>
      </c>
      <c r="U98" s="64">
        <v>129.19</v>
      </c>
      <c r="V98" s="64">
        <v>1579.9570000000001</v>
      </c>
      <c r="X98" s="64">
        <f t="shared" si="1"/>
        <v>0.78</v>
      </c>
    </row>
    <row r="99" spans="1:24" x14ac:dyDescent="0.25">
      <c r="A99" s="64" t="s">
        <v>71</v>
      </c>
      <c r="B99" s="64">
        <v>4002</v>
      </c>
      <c r="C99" s="59">
        <v>44231</v>
      </c>
      <c r="D99" s="64">
        <v>21</v>
      </c>
      <c r="E99" s="64" t="s">
        <v>73</v>
      </c>
      <c r="F99" s="64">
        <v>104.82</v>
      </c>
      <c r="G99" s="64">
        <v>8.02</v>
      </c>
      <c r="H99" s="64">
        <v>0.27</v>
      </c>
      <c r="I99" s="64">
        <v>0.03</v>
      </c>
      <c r="J99" s="64">
        <v>0.1</v>
      </c>
      <c r="K99" s="64">
        <v>0.27</v>
      </c>
      <c r="L99" s="64">
        <v>0</v>
      </c>
      <c r="M99" s="64">
        <v>0.24</v>
      </c>
      <c r="N99" s="64">
        <v>-1.1100000000000001</v>
      </c>
      <c r="O99" s="64">
        <v>-0.13</v>
      </c>
      <c r="P99" s="64">
        <v>0</v>
      </c>
      <c r="R99" s="64">
        <v>0.39</v>
      </c>
      <c r="S99" s="64">
        <v>0.38</v>
      </c>
      <c r="T99" s="64">
        <v>0.23</v>
      </c>
      <c r="U99" s="64">
        <v>113.51</v>
      </c>
      <c r="V99" s="64">
        <v>1507.5360000000001</v>
      </c>
      <c r="X99" s="64">
        <f t="shared" si="1"/>
        <v>0.67</v>
      </c>
    </row>
    <row r="100" spans="1:24" x14ac:dyDescent="0.25">
      <c r="A100" s="64" t="s">
        <v>71</v>
      </c>
      <c r="B100" s="64">
        <v>4002</v>
      </c>
      <c r="C100" s="59">
        <v>44231</v>
      </c>
      <c r="D100" s="64">
        <v>22</v>
      </c>
      <c r="E100" s="64" t="s">
        <v>73</v>
      </c>
      <c r="F100" s="64">
        <v>91.4</v>
      </c>
      <c r="G100" s="64">
        <v>8.02</v>
      </c>
      <c r="H100" s="64">
        <v>0.27</v>
      </c>
      <c r="I100" s="64">
        <v>0.03</v>
      </c>
      <c r="J100" s="64">
        <v>0.16</v>
      </c>
      <c r="K100" s="64">
        <v>0.28999999999999998</v>
      </c>
      <c r="L100" s="64">
        <v>0</v>
      </c>
      <c r="M100" s="64">
        <v>0.11</v>
      </c>
      <c r="N100" s="64">
        <v>-1.03</v>
      </c>
      <c r="O100" s="64">
        <v>-0.13</v>
      </c>
      <c r="P100" s="64">
        <v>0</v>
      </c>
      <c r="R100" s="64">
        <v>0.39</v>
      </c>
      <c r="S100" s="64">
        <v>0.38</v>
      </c>
      <c r="T100" s="64">
        <v>0.23</v>
      </c>
      <c r="U100" s="64">
        <v>100.12</v>
      </c>
      <c r="V100" s="64">
        <v>1410.4269999999999</v>
      </c>
      <c r="X100" s="64">
        <f t="shared" si="1"/>
        <v>0.75</v>
      </c>
    </row>
    <row r="101" spans="1:24" x14ac:dyDescent="0.25">
      <c r="A101" s="64" t="s">
        <v>71</v>
      </c>
      <c r="B101" s="64">
        <v>4002</v>
      </c>
      <c r="C101" s="59">
        <v>44231</v>
      </c>
      <c r="D101" s="64">
        <v>23</v>
      </c>
      <c r="E101" s="64" t="s">
        <v>73</v>
      </c>
      <c r="F101" s="64">
        <v>80.88</v>
      </c>
      <c r="G101" s="64">
        <v>8.02</v>
      </c>
      <c r="H101" s="64">
        <v>0.27</v>
      </c>
      <c r="I101" s="64">
        <v>0.03</v>
      </c>
      <c r="J101" s="64">
        <v>0.27</v>
      </c>
      <c r="K101" s="64">
        <v>0.31</v>
      </c>
      <c r="L101" s="64">
        <v>0</v>
      </c>
      <c r="M101" s="64">
        <v>0.06</v>
      </c>
      <c r="N101" s="64">
        <v>-1.0900000000000001</v>
      </c>
      <c r="O101" s="64">
        <v>-0.13</v>
      </c>
      <c r="P101" s="64">
        <v>0</v>
      </c>
      <c r="R101" s="64">
        <v>0.39</v>
      </c>
      <c r="S101" s="64">
        <v>0.38</v>
      </c>
      <c r="T101" s="64">
        <v>0.23</v>
      </c>
      <c r="U101" s="64">
        <v>89.62</v>
      </c>
      <c r="V101" s="64">
        <v>1312.2380000000001</v>
      </c>
      <c r="X101" s="64">
        <f t="shared" si="1"/>
        <v>0.88000000000000012</v>
      </c>
    </row>
    <row r="102" spans="1:24" x14ac:dyDescent="0.25">
      <c r="A102" s="64" t="s">
        <v>71</v>
      </c>
      <c r="B102" s="64">
        <v>4002</v>
      </c>
      <c r="C102" s="59">
        <v>44231</v>
      </c>
      <c r="D102" s="64">
        <v>24</v>
      </c>
      <c r="E102" s="64" t="s">
        <v>72</v>
      </c>
      <c r="F102" s="64">
        <v>75.319999999999993</v>
      </c>
      <c r="G102" s="64">
        <v>8.02</v>
      </c>
      <c r="H102" s="64">
        <v>0.27</v>
      </c>
      <c r="I102" s="64">
        <v>0.03</v>
      </c>
      <c r="J102" s="64">
        <v>0.33</v>
      </c>
      <c r="K102" s="64">
        <v>0</v>
      </c>
      <c r="L102" s="64">
        <v>0</v>
      </c>
      <c r="M102" s="64">
        <v>0.11</v>
      </c>
      <c r="N102" s="64">
        <v>-1.26</v>
      </c>
      <c r="O102" s="64">
        <v>-0.13</v>
      </c>
      <c r="P102" s="64">
        <v>0</v>
      </c>
      <c r="R102" s="64">
        <v>0.39</v>
      </c>
      <c r="S102" s="64">
        <v>0.38</v>
      </c>
      <c r="T102" s="64">
        <v>0.23</v>
      </c>
      <c r="U102" s="64">
        <v>83.69</v>
      </c>
      <c r="V102" s="64">
        <v>1227.902</v>
      </c>
      <c r="X102" s="64">
        <f t="shared" si="1"/>
        <v>0.63000000000000012</v>
      </c>
    </row>
    <row r="103" spans="1:24" x14ac:dyDescent="0.25">
      <c r="A103" s="64" t="s">
        <v>71</v>
      </c>
      <c r="B103" s="64">
        <v>4002</v>
      </c>
      <c r="C103" s="59">
        <v>44232</v>
      </c>
      <c r="D103" s="64">
        <v>1</v>
      </c>
      <c r="E103" s="64" t="s">
        <v>72</v>
      </c>
      <c r="F103" s="64">
        <v>69.650000000000006</v>
      </c>
      <c r="G103" s="64">
        <v>8.02</v>
      </c>
      <c r="H103" s="64">
        <v>0.45</v>
      </c>
      <c r="I103" s="64">
        <v>0.09</v>
      </c>
      <c r="J103" s="64">
        <v>0.08</v>
      </c>
      <c r="K103" s="64">
        <v>0</v>
      </c>
      <c r="L103" s="64">
        <v>0</v>
      </c>
      <c r="M103" s="64">
        <v>0.17</v>
      </c>
      <c r="N103" s="64">
        <v>-0.73</v>
      </c>
      <c r="O103" s="64">
        <v>-0.13</v>
      </c>
      <c r="P103" s="64">
        <v>0</v>
      </c>
      <c r="R103" s="64">
        <v>0.39</v>
      </c>
      <c r="S103" s="64">
        <v>0.38</v>
      </c>
      <c r="T103" s="64">
        <v>0.23</v>
      </c>
      <c r="U103" s="64">
        <v>78.599999999999994</v>
      </c>
      <c r="V103" s="64">
        <v>1180.1980000000001</v>
      </c>
      <c r="X103" s="64">
        <f t="shared" si="1"/>
        <v>0.62</v>
      </c>
    </row>
    <row r="104" spans="1:24" x14ac:dyDescent="0.25">
      <c r="A104" s="64" t="s">
        <v>71</v>
      </c>
      <c r="B104" s="64">
        <v>4002</v>
      </c>
      <c r="C104" s="59">
        <v>44232</v>
      </c>
      <c r="D104" s="64">
        <v>2</v>
      </c>
      <c r="E104" s="64" t="s">
        <v>72</v>
      </c>
      <c r="F104" s="64">
        <v>70.72</v>
      </c>
      <c r="G104" s="64">
        <v>8.02</v>
      </c>
      <c r="H104" s="64">
        <v>0.45</v>
      </c>
      <c r="I104" s="64">
        <v>0.09</v>
      </c>
      <c r="J104" s="64">
        <v>0.04</v>
      </c>
      <c r="K104" s="64">
        <v>0</v>
      </c>
      <c r="L104" s="64">
        <v>0</v>
      </c>
      <c r="M104" s="64">
        <v>7.0000000000000007E-2</v>
      </c>
      <c r="N104" s="64">
        <v>-0.68</v>
      </c>
      <c r="O104" s="64">
        <v>-0.13</v>
      </c>
      <c r="P104" s="64">
        <v>0</v>
      </c>
      <c r="R104" s="64">
        <v>0.39</v>
      </c>
      <c r="S104" s="64">
        <v>0.38</v>
      </c>
      <c r="T104" s="64">
        <v>0.23</v>
      </c>
      <c r="U104" s="64">
        <v>79.58</v>
      </c>
      <c r="V104" s="64">
        <v>1157.6320000000001</v>
      </c>
      <c r="X104" s="64">
        <f t="shared" si="1"/>
        <v>0.58000000000000007</v>
      </c>
    </row>
    <row r="105" spans="1:24" x14ac:dyDescent="0.25">
      <c r="A105" s="64" t="s">
        <v>71</v>
      </c>
      <c r="B105" s="64">
        <v>4002</v>
      </c>
      <c r="C105" s="59">
        <v>44232</v>
      </c>
      <c r="D105" s="64">
        <v>3</v>
      </c>
      <c r="E105" s="64" t="s">
        <v>72</v>
      </c>
      <c r="F105" s="64">
        <v>68.05</v>
      </c>
      <c r="G105" s="64">
        <v>8.02</v>
      </c>
      <c r="H105" s="64">
        <v>0.45</v>
      </c>
      <c r="I105" s="64">
        <v>0.09</v>
      </c>
      <c r="J105" s="64">
        <v>0.06</v>
      </c>
      <c r="K105" s="64">
        <v>0</v>
      </c>
      <c r="L105" s="64">
        <v>0</v>
      </c>
      <c r="M105" s="64">
        <v>0.08</v>
      </c>
      <c r="N105" s="64">
        <v>-0.68</v>
      </c>
      <c r="O105" s="64">
        <v>-0.13</v>
      </c>
      <c r="P105" s="64">
        <v>0</v>
      </c>
      <c r="R105" s="64">
        <v>0.39</v>
      </c>
      <c r="S105" s="64">
        <v>0.38</v>
      </c>
      <c r="T105" s="64">
        <v>0.23</v>
      </c>
      <c r="U105" s="64">
        <v>76.94</v>
      </c>
      <c r="V105" s="64">
        <v>1148.9760000000001</v>
      </c>
      <c r="X105" s="64">
        <f t="shared" si="1"/>
        <v>0.60000000000000009</v>
      </c>
    </row>
    <row r="106" spans="1:24" x14ac:dyDescent="0.25">
      <c r="A106" s="64" t="s">
        <v>71</v>
      </c>
      <c r="B106" s="64">
        <v>4002</v>
      </c>
      <c r="C106" s="59">
        <v>44232</v>
      </c>
      <c r="D106" s="64">
        <v>4</v>
      </c>
      <c r="E106" s="64" t="s">
        <v>72</v>
      </c>
      <c r="F106" s="64">
        <v>67.459999999999994</v>
      </c>
      <c r="G106" s="64">
        <v>8.02</v>
      </c>
      <c r="H106" s="64">
        <v>0.45</v>
      </c>
      <c r="I106" s="64">
        <v>0.09</v>
      </c>
      <c r="J106" s="64">
        <v>7.0000000000000007E-2</v>
      </c>
      <c r="K106" s="64">
        <v>0</v>
      </c>
      <c r="L106" s="64">
        <v>0</v>
      </c>
      <c r="M106" s="64">
        <v>0.12</v>
      </c>
      <c r="N106" s="64">
        <v>-0.61</v>
      </c>
      <c r="O106" s="64">
        <v>-0.13</v>
      </c>
      <c r="P106" s="64">
        <v>0</v>
      </c>
      <c r="R106" s="64">
        <v>0.39</v>
      </c>
      <c r="S106" s="64">
        <v>0.38</v>
      </c>
      <c r="T106" s="64">
        <v>0.23</v>
      </c>
      <c r="U106" s="64">
        <v>76.47</v>
      </c>
      <c r="V106" s="64">
        <v>1156.527</v>
      </c>
      <c r="X106" s="64">
        <f t="shared" si="1"/>
        <v>0.6100000000000001</v>
      </c>
    </row>
    <row r="107" spans="1:24" x14ac:dyDescent="0.25">
      <c r="A107" s="64" t="s">
        <v>71</v>
      </c>
      <c r="B107" s="64">
        <v>4002</v>
      </c>
      <c r="C107" s="59">
        <v>44232</v>
      </c>
      <c r="D107" s="64">
        <v>5</v>
      </c>
      <c r="E107" s="64" t="s">
        <v>72</v>
      </c>
      <c r="F107" s="64">
        <v>69.099999999999994</v>
      </c>
      <c r="G107" s="64">
        <v>8.02</v>
      </c>
      <c r="H107" s="64">
        <v>0.45</v>
      </c>
      <c r="I107" s="64">
        <v>0.09</v>
      </c>
      <c r="J107" s="64">
        <v>0.04</v>
      </c>
      <c r="K107" s="64">
        <v>0</v>
      </c>
      <c r="L107" s="64">
        <v>0</v>
      </c>
      <c r="M107" s="64">
        <v>0.1</v>
      </c>
      <c r="N107" s="64">
        <v>-0.69</v>
      </c>
      <c r="O107" s="64">
        <v>-0.13</v>
      </c>
      <c r="P107" s="64">
        <v>0</v>
      </c>
      <c r="R107" s="64">
        <v>0.39</v>
      </c>
      <c r="S107" s="64">
        <v>0.38</v>
      </c>
      <c r="T107" s="64">
        <v>0.23</v>
      </c>
      <c r="U107" s="64">
        <v>77.98</v>
      </c>
      <c r="V107" s="64">
        <v>1197.0999999999999</v>
      </c>
      <c r="X107" s="64">
        <f t="shared" si="1"/>
        <v>0.58000000000000007</v>
      </c>
    </row>
    <row r="108" spans="1:24" x14ac:dyDescent="0.25">
      <c r="A108" s="64" t="s">
        <v>71</v>
      </c>
      <c r="B108" s="64">
        <v>4002</v>
      </c>
      <c r="C108" s="59">
        <v>44232</v>
      </c>
      <c r="D108" s="64">
        <v>6</v>
      </c>
      <c r="E108" s="64" t="s">
        <v>72</v>
      </c>
      <c r="F108" s="64">
        <v>72.180000000000007</v>
      </c>
      <c r="G108" s="64">
        <v>8.02</v>
      </c>
      <c r="H108" s="64">
        <v>0.45</v>
      </c>
      <c r="I108" s="64">
        <v>0.09</v>
      </c>
      <c r="J108" s="64">
        <v>0.14000000000000001</v>
      </c>
      <c r="K108" s="64">
        <v>0</v>
      </c>
      <c r="L108" s="64">
        <v>0</v>
      </c>
      <c r="M108" s="64">
        <v>0.11</v>
      </c>
      <c r="N108" s="64">
        <v>-0.94</v>
      </c>
      <c r="O108" s="64">
        <v>-0.13</v>
      </c>
      <c r="P108" s="64">
        <v>0</v>
      </c>
      <c r="R108" s="64">
        <v>0.39</v>
      </c>
      <c r="S108" s="64">
        <v>0.38</v>
      </c>
      <c r="T108" s="64">
        <v>0.23</v>
      </c>
      <c r="U108" s="64">
        <v>80.92</v>
      </c>
      <c r="V108" s="64">
        <v>1290.7329999999999</v>
      </c>
      <c r="X108" s="64">
        <f t="shared" si="1"/>
        <v>0.68</v>
      </c>
    </row>
    <row r="109" spans="1:24" x14ac:dyDescent="0.25">
      <c r="A109" s="64" t="s">
        <v>71</v>
      </c>
      <c r="B109" s="64">
        <v>4002</v>
      </c>
      <c r="C109" s="59">
        <v>44232</v>
      </c>
      <c r="D109" s="64">
        <v>7</v>
      </c>
      <c r="E109" s="64" t="s">
        <v>72</v>
      </c>
      <c r="F109" s="64">
        <v>72.08</v>
      </c>
      <c r="G109" s="64">
        <v>8.02</v>
      </c>
      <c r="H109" s="64">
        <v>0.45</v>
      </c>
      <c r="I109" s="64">
        <v>0.09</v>
      </c>
      <c r="J109" s="64">
        <v>0.26</v>
      </c>
      <c r="K109" s="64">
        <v>0</v>
      </c>
      <c r="L109" s="64">
        <v>0</v>
      </c>
      <c r="M109" s="64">
        <v>0.16</v>
      </c>
      <c r="N109" s="64">
        <v>-1.2</v>
      </c>
      <c r="O109" s="64">
        <v>-0.13</v>
      </c>
      <c r="P109" s="64">
        <v>0</v>
      </c>
      <c r="R109" s="64">
        <v>0.39</v>
      </c>
      <c r="S109" s="64">
        <v>0.38</v>
      </c>
      <c r="T109" s="64">
        <v>0.23</v>
      </c>
      <c r="U109" s="64">
        <v>80.73</v>
      </c>
      <c r="V109" s="64">
        <v>1433.607</v>
      </c>
      <c r="X109" s="64">
        <f t="shared" si="1"/>
        <v>0.8</v>
      </c>
    </row>
    <row r="110" spans="1:24" x14ac:dyDescent="0.25">
      <c r="A110" s="64" t="s">
        <v>71</v>
      </c>
      <c r="B110" s="64">
        <v>4002</v>
      </c>
      <c r="C110" s="59">
        <v>44232</v>
      </c>
      <c r="D110" s="64">
        <v>8</v>
      </c>
      <c r="E110" s="64" t="s">
        <v>73</v>
      </c>
      <c r="F110" s="64">
        <v>90.65</v>
      </c>
      <c r="G110" s="64">
        <v>8.02</v>
      </c>
      <c r="H110" s="64">
        <v>0.45</v>
      </c>
      <c r="I110" s="64">
        <v>0.09</v>
      </c>
      <c r="J110" s="64">
        <v>0.3</v>
      </c>
      <c r="K110" s="64">
        <v>0.28000000000000003</v>
      </c>
      <c r="L110" s="64">
        <v>0.13</v>
      </c>
      <c r="M110" s="64">
        <v>0.15</v>
      </c>
      <c r="N110" s="64">
        <v>-0.97</v>
      </c>
      <c r="O110" s="64">
        <v>-0.13</v>
      </c>
      <c r="P110" s="64">
        <v>0</v>
      </c>
      <c r="R110" s="64">
        <v>0.39</v>
      </c>
      <c r="S110" s="64">
        <v>0.38</v>
      </c>
      <c r="T110" s="64">
        <v>0.23</v>
      </c>
      <c r="U110" s="64">
        <v>99.97</v>
      </c>
      <c r="V110" s="64">
        <v>1536.942</v>
      </c>
      <c r="X110" s="64">
        <f t="shared" si="1"/>
        <v>1.25</v>
      </c>
    </row>
    <row r="111" spans="1:24" x14ac:dyDescent="0.25">
      <c r="A111" s="64" t="s">
        <v>71</v>
      </c>
      <c r="B111" s="64">
        <v>4002</v>
      </c>
      <c r="C111" s="59">
        <v>44232</v>
      </c>
      <c r="D111" s="64">
        <v>9</v>
      </c>
      <c r="E111" s="64" t="s">
        <v>73</v>
      </c>
      <c r="F111" s="64">
        <v>126.7</v>
      </c>
      <c r="G111" s="64">
        <v>8.02</v>
      </c>
      <c r="H111" s="64">
        <v>0.45</v>
      </c>
      <c r="I111" s="64">
        <v>0.09</v>
      </c>
      <c r="J111" s="64">
        <v>0.28000000000000003</v>
      </c>
      <c r="K111" s="64">
        <v>0.27</v>
      </c>
      <c r="L111" s="64">
        <v>0.38</v>
      </c>
      <c r="M111" s="64">
        <v>0.1</v>
      </c>
      <c r="N111" s="64">
        <v>-1.07</v>
      </c>
      <c r="O111" s="64">
        <v>-0.13</v>
      </c>
      <c r="P111" s="64">
        <v>0</v>
      </c>
      <c r="R111" s="64">
        <v>0.39</v>
      </c>
      <c r="S111" s="64">
        <v>0.38</v>
      </c>
      <c r="T111" s="64">
        <v>0.23</v>
      </c>
      <c r="U111" s="64">
        <v>136.09</v>
      </c>
      <c r="V111" s="64">
        <v>1588.0619999999999</v>
      </c>
      <c r="X111" s="64">
        <f t="shared" si="1"/>
        <v>1.4700000000000002</v>
      </c>
    </row>
    <row r="112" spans="1:24" x14ac:dyDescent="0.25">
      <c r="A112" s="64" t="s">
        <v>71</v>
      </c>
      <c r="B112" s="64">
        <v>4002</v>
      </c>
      <c r="C112" s="59">
        <v>44232</v>
      </c>
      <c r="D112" s="64">
        <v>10</v>
      </c>
      <c r="E112" s="64" t="s">
        <v>73</v>
      </c>
      <c r="F112" s="64">
        <v>146.51</v>
      </c>
      <c r="G112" s="64">
        <v>8.02</v>
      </c>
      <c r="H112" s="64">
        <v>0.45</v>
      </c>
      <c r="I112" s="64">
        <v>0.09</v>
      </c>
      <c r="J112" s="64">
        <v>0.2</v>
      </c>
      <c r="K112" s="64">
        <v>0.25</v>
      </c>
      <c r="L112" s="64">
        <v>0.7</v>
      </c>
      <c r="M112" s="64">
        <v>0.11</v>
      </c>
      <c r="N112" s="64">
        <v>-1.0900000000000001</v>
      </c>
      <c r="O112" s="64">
        <v>-0.13</v>
      </c>
      <c r="P112" s="64">
        <v>0</v>
      </c>
      <c r="R112" s="64">
        <v>0.39</v>
      </c>
      <c r="S112" s="64">
        <v>0.38</v>
      </c>
      <c r="T112" s="64">
        <v>0.23</v>
      </c>
      <c r="U112" s="64">
        <v>156.11000000000001</v>
      </c>
      <c r="V112" s="64">
        <v>1619.261</v>
      </c>
      <c r="X112" s="64">
        <f t="shared" si="1"/>
        <v>1.69</v>
      </c>
    </row>
    <row r="113" spans="1:24" x14ac:dyDescent="0.25">
      <c r="A113" s="64" t="s">
        <v>71</v>
      </c>
      <c r="B113" s="64">
        <v>4002</v>
      </c>
      <c r="C113" s="59">
        <v>44232</v>
      </c>
      <c r="D113" s="64">
        <v>11</v>
      </c>
      <c r="E113" s="64" t="s">
        <v>73</v>
      </c>
      <c r="F113" s="64">
        <v>142.4</v>
      </c>
      <c r="G113" s="64">
        <v>8.02</v>
      </c>
      <c r="H113" s="64">
        <v>0.45</v>
      </c>
      <c r="I113" s="64">
        <v>0.09</v>
      </c>
      <c r="J113" s="64">
        <v>0.27</v>
      </c>
      <c r="K113" s="64">
        <v>0.25</v>
      </c>
      <c r="L113" s="64">
        <v>0.74</v>
      </c>
      <c r="M113" s="64">
        <v>0.18</v>
      </c>
      <c r="N113" s="64">
        <v>-0.98</v>
      </c>
      <c r="O113" s="64">
        <v>-0.13</v>
      </c>
      <c r="P113" s="64">
        <v>0</v>
      </c>
      <c r="R113" s="64">
        <v>0.39</v>
      </c>
      <c r="S113" s="64">
        <v>0.38</v>
      </c>
      <c r="T113" s="64">
        <v>0.23</v>
      </c>
      <c r="U113" s="64">
        <v>152.29</v>
      </c>
      <c r="V113" s="64">
        <v>1640.5640000000001</v>
      </c>
      <c r="X113" s="64">
        <f t="shared" si="1"/>
        <v>1.8</v>
      </c>
    </row>
    <row r="114" spans="1:24" x14ac:dyDescent="0.25">
      <c r="A114" s="64" t="s">
        <v>71</v>
      </c>
      <c r="B114" s="64">
        <v>4002</v>
      </c>
      <c r="C114" s="59">
        <v>44232</v>
      </c>
      <c r="D114" s="64">
        <v>12</v>
      </c>
      <c r="E114" s="64" t="s">
        <v>73</v>
      </c>
      <c r="F114" s="64">
        <v>136.66</v>
      </c>
      <c r="G114" s="64">
        <v>8.02</v>
      </c>
      <c r="H114" s="64">
        <v>0.45</v>
      </c>
      <c r="I114" s="64">
        <v>0.09</v>
      </c>
      <c r="J114" s="64">
        <v>0.43</v>
      </c>
      <c r="K114" s="64">
        <v>0.25</v>
      </c>
      <c r="L114" s="64">
        <v>0.49</v>
      </c>
      <c r="M114" s="64">
        <v>0.05</v>
      </c>
      <c r="N114" s="64">
        <v>-0.86</v>
      </c>
      <c r="O114" s="64">
        <v>-0.13</v>
      </c>
      <c r="P114" s="64">
        <v>0</v>
      </c>
      <c r="R114" s="64">
        <v>0.39</v>
      </c>
      <c r="S114" s="64">
        <v>0.38</v>
      </c>
      <c r="T114" s="64">
        <v>0.23</v>
      </c>
      <c r="U114" s="64">
        <v>146.44999999999999</v>
      </c>
      <c r="V114" s="64">
        <v>1635.5309999999999</v>
      </c>
      <c r="X114" s="64">
        <f t="shared" si="1"/>
        <v>1.71</v>
      </c>
    </row>
    <row r="115" spans="1:24" x14ac:dyDescent="0.25">
      <c r="A115" s="64" t="s">
        <v>71</v>
      </c>
      <c r="B115" s="64">
        <v>4002</v>
      </c>
      <c r="C115" s="59">
        <v>44232</v>
      </c>
      <c r="D115" s="64">
        <v>13</v>
      </c>
      <c r="E115" s="64" t="s">
        <v>73</v>
      </c>
      <c r="F115" s="64">
        <v>145.01</v>
      </c>
      <c r="G115" s="64">
        <v>8.02</v>
      </c>
      <c r="H115" s="64">
        <v>0.45</v>
      </c>
      <c r="I115" s="64">
        <v>0.09</v>
      </c>
      <c r="J115" s="64">
        <v>0.3</v>
      </c>
      <c r="K115" s="64">
        <v>0.25</v>
      </c>
      <c r="L115" s="64">
        <v>0.12</v>
      </c>
      <c r="M115" s="64">
        <v>0.16</v>
      </c>
      <c r="N115" s="64">
        <v>-0.89</v>
      </c>
      <c r="O115" s="64">
        <v>-0.13</v>
      </c>
      <c r="P115" s="64">
        <v>0</v>
      </c>
      <c r="R115" s="64">
        <v>0.39</v>
      </c>
      <c r="S115" s="64">
        <v>0.38</v>
      </c>
      <c r="T115" s="64">
        <v>0.23</v>
      </c>
      <c r="U115" s="64">
        <v>154.38</v>
      </c>
      <c r="V115" s="64">
        <v>1614.5509999999999</v>
      </c>
      <c r="X115" s="64">
        <f t="shared" si="1"/>
        <v>1.21</v>
      </c>
    </row>
    <row r="116" spans="1:24" x14ac:dyDescent="0.25">
      <c r="A116" s="64" t="s">
        <v>71</v>
      </c>
      <c r="B116" s="64">
        <v>4002</v>
      </c>
      <c r="C116" s="59">
        <v>44232</v>
      </c>
      <c r="D116" s="64">
        <v>14</v>
      </c>
      <c r="E116" s="64" t="s">
        <v>73</v>
      </c>
      <c r="F116" s="64">
        <v>96.97</v>
      </c>
      <c r="G116" s="64">
        <v>8.02</v>
      </c>
      <c r="H116" s="64">
        <v>0.45</v>
      </c>
      <c r="I116" s="64">
        <v>0.09</v>
      </c>
      <c r="J116" s="64">
        <v>0.24</v>
      </c>
      <c r="K116" s="64">
        <v>0.26</v>
      </c>
      <c r="L116" s="64">
        <v>0.25</v>
      </c>
      <c r="M116" s="64">
        <v>0.06</v>
      </c>
      <c r="N116" s="64">
        <v>-0.72</v>
      </c>
      <c r="O116" s="64">
        <v>-0.13</v>
      </c>
      <c r="P116" s="64">
        <v>0</v>
      </c>
      <c r="R116" s="64">
        <v>0.39</v>
      </c>
      <c r="S116" s="64">
        <v>0.38</v>
      </c>
      <c r="T116" s="64">
        <v>0.23</v>
      </c>
      <c r="U116" s="64">
        <v>106.49</v>
      </c>
      <c r="V116" s="64">
        <v>1569.8630000000001</v>
      </c>
      <c r="X116" s="64">
        <f t="shared" si="1"/>
        <v>1.29</v>
      </c>
    </row>
    <row r="117" spans="1:24" x14ac:dyDescent="0.25">
      <c r="A117" s="64" t="s">
        <v>71</v>
      </c>
      <c r="B117" s="64">
        <v>4002</v>
      </c>
      <c r="C117" s="59">
        <v>44232</v>
      </c>
      <c r="D117" s="64">
        <v>15</v>
      </c>
      <c r="E117" s="64" t="s">
        <v>73</v>
      </c>
      <c r="F117" s="64">
        <v>72.180000000000007</v>
      </c>
      <c r="G117" s="64">
        <v>8.02</v>
      </c>
      <c r="H117" s="64">
        <v>0.45</v>
      </c>
      <c r="I117" s="64">
        <v>0.09</v>
      </c>
      <c r="J117" s="64">
        <v>0.08</v>
      </c>
      <c r="K117" s="64">
        <v>0.26</v>
      </c>
      <c r="L117" s="64">
        <v>0.01</v>
      </c>
      <c r="M117" s="64">
        <v>0.06</v>
      </c>
      <c r="N117" s="64">
        <v>-0.72</v>
      </c>
      <c r="O117" s="64">
        <v>-0.13</v>
      </c>
      <c r="P117" s="64">
        <v>0</v>
      </c>
      <c r="R117" s="64">
        <v>0.39</v>
      </c>
      <c r="S117" s="64">
        <v>0.38</v>
      </c>
      <c r="T117" s="64">
        <v>0.23</v>
      </c>
      <c r="U117" s="64">
        <v>81.3</v>
      </c>
      <c r="V117" s="64">
        <v>1528.808</v>
      </c>
      <c r="X117" s="64">
        <f t="shared" si="1"/>
        <v>0.89</v>
      </c>
    </row>
    <row r="118" spans="1:24" x14ac:dyDescent="0.25">
      <c r="A118" s="64" t="s">
        <v>71</v>
      </c>
      <c r="B118" s="64">
        <v>4002</v>
      </c>
      <c r="C118" s="59">
        <v>44232</v>
      </c>
      <c r="D118" s="64">
        <v>16</v>
      </c>
      <c r="E118" s="64" t="s">
        <v>73</v>
      </c>
      <c r="F118" s="64">
        <v>65.290000000000006</v>
      </c>
      <c r="G118" s="64">
        <v>8.02</v>
      </c>
      <c r="H118" s="64">
        <v>0.45</v>
      </c>
      <c r="I118" s="64">
        <v>0.09</v>
      </c>
      <c r="J118" s="64">
        <v>0.05</v>
      </c>
      <c r="K118" s="64">
        <v>0.28000000000000003</v>
      </c>
      <c r="L118" s="64">
        <v>0</v>
      </c>
      <c r="M118" s="64">
        <v>0.06</v>
      </c>
      <c r="N118" s="64">
        <v>-0.64</v>
      </c>
      <c r="O118" s="64">
        <v>-0.13</v>
      </c>
      <c r="P118" s="64">
        <v>0</v>
      </c>
      <c r="R118" s="64">
        <v>0.39</v>
      </c>
      <c r="S118" s="64">
        <v>0.38</v>
      </c>
      <c r="T118" s="64">
        <v>0.23</v>
      </c>
      <c r="U118" s="64">
        <v>74.47</v>
      </c>
      <c r="V118" s="64">
        <v>1511.0830000000001</v>
      </c>
      <c r="X118" s="64">
        <f t="shared" si="1"/>
        <v>0.87000000000000011</v>
      </c>
    </row>
    <row r="119" spans="1:24" x14ac:dyDescent="0.25">
      <c r="A119" s="64" t="s">
        <v>71</v>
      </c>
      <c r="B119" s="64">
        <v>4002</v>
      </c>
      <c r="C119" s="59">
        <v>44232</v>
      </c>
      <c r="D119" s="64">
        <v>17</v>
      </c>
      <c r="E119" s="64" t="s">
        <v>73</v>
      </c>
      <c r="F119" s="64">
        <v>79.150000000000006</v>
      </c>
      <c r="G119" s="64">
        <v>8.02</v>
      </c>
      <c r="H119" s="64">
        <v>0.45</v>
      </c>
      <c r="I119" s="64">
        <v>0.09</v>
      </c>
      <c r="J119" s="64">
        <v>0.05</v>
      </c>
      <c r="K119" s="64">
        <v>0.28000000000000003</v>
      </c>
      <c r="L119" s="64">
        <v>0.2</v>
      </c>
      <c r="M119" s="64">
        <v>0.06</v>
      </c>
      <c r="N119" s="64">
        <v>-0.61</v>
      </c>
      <c r="O119" s="64">
        <v>-0.13</v>
      </c>
      <c r="P119" s="64">
        <v>0</v>
      </c>
      <c r="R119" s="64">
        <v>0.39</v>
      </c>
      <c r="S119" s="64">
        <v>0.38</v>
      </c>
      <c r="T119" s="64">
        <v>0.23</v>
      </c>
      <c r="U119" s="64">
        <v>88.56</v>
      </c>
      <c r="V119" s="64">
        <v>1530.3989999999999</v>
      </c>
      <c r="X119" s="64">
        <f t="shared" si="1"/>
        <v>1.07</v>
      </c>
    </row>
    <row r="120" spans="1:24" x14ac:dyDescent="0.25">
      <c r="A120" s="64" t="s">
        <v>71</v>
      </c>
      <c r="B120" s="64">
        <v>4002</v>
      </c>
      <c r="C120" s="59">
        <v>44232</v>
      </c>
      <c r="D120" s="64">
        <v>18</v>
      </c>
      <c r="E120" s="64" t="s">
        <v>73</v>
      </c>
      <c r="F120" s="64">
        <v>127.66</v>
      </c>
      <c r="G120" s="64">
        <v>8.02</v>
      </c>
      <c r="H120" s="64">
        <v>0.45</v>
      </c>
      <c r="I120" s="64">
        <v>0.09</v>
      </c>
      <c r="J120" s="64">
        <v>0.21</v>
      </c>
      <c r="K120" s="64">
        <v>0.26</v>
      </c>
      <c r="L120" s="64">
        <v>0.11</v>
      </c>
      <c r="M120" s="64">
        <v>0.23</v>
      </c>
      <c r="N120" s="64">
        <v>-0.83</v>
      </c>
      <c r="O120" s="64">
        <v>-0.13</v>
      </c>
      <c r="P120" s="64">
        <v>0</v>
      </c>
      <c r="R120" s="64">
        <v>0.39</v>
      </c>
      <c r="S120" s="64">
        <v>0.38</v>
      </c>
      <c r="T120" s="64">
        <v>0.23</v>
      </c>
      <c r="U120" s="64">
        <v>137.07</v>
      </c>
      <c r="V120" s="64">
        <v>1611.4649999999999</v>
      </c>
      <c r="X120" s="64">
        <f t="shared" si="1"/>
        <v>1.1200000000000001</v>
      </c>
    </row>
    <row r="121" spans="1:24" x14ac:dyDescent="0.25">
      <c r="A121" s="64" t="s">
        <v>71</v>
      </c>
      <c r="B121" s="64">
        <v>4002</v>
      </c>
      <c r="C121" s="59">
        <v>44232</v>
      </c>
      <c r="D121" s="64">
        <v>19</v>
      </c>
      <c r="E121" s="64" t="s">
        <v>73</v>
      </c>
      <c r="F121" s="64">
        <v>122.84</v>
      </c>
      <c r="G121" s="64">
        <v>8.02</v>
      </c>
      <c r="H121" s="64">
        <v>0.45</v>
      </c>
      <c r="I121" s="64">
        <v>0.09</v>
      </c>
      <c r="J121" s="64">
        <v>0.61</v>
      </c>
      <c r="K121" s="64">
        <v>0.26</v>
      </c>
      <c r="L121" s="64">
        <v>0.41</v>
      </c>
      <c r="M121" s="64">
        <v>0.22</v>
      </c>
      <c r="N121" s="64">
        <v>-0.79</v>
      </c>
      <c r="O121" s="64">
        <v>-0.13</v>
      </c>
      <c r="P121" s="64">
        <v>0</v>
      </c>
      <c r="R121" s="64">
        <v>0.39</v>
      </c>
      <c r="S121" s="64">
        <v>0.38</v>
      </c>
      <c r="T121" s="64">
        <v>0.23</v>
      </c>
      <c r="U121" s="64">
        <v>132.97999999999999</v>
      </c>
      <c r="V121" s="64">
        <v>1604.9490000000001</v>
      </c>
      <c r="X121" s="64">
        <f t="shared" si="1"/>
        <v>1.8199999999999998</v>
      </c>
    </row>
    <row r="122" spans="1:24" x14ac:dyDescent="0.25">
      <c r="A122" s="64" t="s">
        <v>71</v>
      </c>
      <c r="B122" s="64">
        <v>4002</v>
      </c>
      <c r="C122" s="59">
        <v>44232</v>
      </c>
      <c r="D122" s="64">
        <v>20</v>
      </c>
      <c r="E122" s="64" t="s">
        <v>73</v>
      </c>
      <c r="F122" s="64">
        <v>79.56</v>
      </c>
      <c r="G122" s="64">
        <v>8.02</v>
      </c>
      <c r="H122" s="64">
        <v>0.45</v>
      </c>
      <c r="I122" s="64">
        <v>0.09</v>
      </c>
      <c r="J122" s="64">
        <v>0.26</v>
      </c>
      <c r="K122" s="64">
        <v>0.27</v>
      </c>
      <c r="L122" s="64">
        <v>0.21</v>
      </c>
      <c r="M122" s="64">
        <v>0.08</v>
      </c>
      <c r="N122" s="64">
        <v>-0.51</v>
      </c>
      <c r="O122" s="64">
        <v>-0.13</v>
      </c>
      <c r="P122" s="64">
        <v>0</v>
      </c>
      <c r="R122" s="64">
        <v>0.39</v>
      </c>
      <c r="S122" s="64">
        <v>0.38</v>
      </c>
      <c r="T122" s="64">
        <v>0.23</v>
      </c>
      <c r="U122" s="64">
        <v>89.3</v>
      </c>
      <c r="V122" s="64">
        <v>1534.1690000000001</v>
      </c>
      <c r="X122" s="64">
        <f t="shared" si="1"/>
        <v>1.28</v>
      </c>
    </row>
    <row r="123" spans="1:24" x14ac:dyDescent="0.25">
      <c r="A123" s="64" t="s">
        <v>71</v>
      </c>
      <c r="B123" s="64">
        <v>4002</v>
      </c>
      <c r="C123" s="59">
        <v>44232</v>
      </c>
      <c r="D123" s="64">
        <v>21</v>
      </c>
      <c r="E123" s="64" t="s">
        <v>73</v>
      </c>
      <c r="F123" s="64">
        <v>63.58</v>
      </c>
      <c r="G123" s="64">
        <v>8.02</v>
      </c>
      <c r="H123" s="64">
        <v>0.45</v>
      </c>
      <c r="I123" s="64">
        <v>0.09</v>
      </c>
      <c r="J123" s="64">
        <v>0.11</v>
      </c>
      <c r="K123" s="64">
        <v>0.28000000000000003</v>
      </c>
      <c r="L123" s="64">
        <v>0</v>
      </c>
      <c r="M123" s="64">
        <v>0.11</v>
      </c>
      <c r="N123" s="64">
        <v>-0.52</v>
      </c>
      <c r="O123" s="64">
        <v>-0.13</v>
      </c>
      <c r="P123" s="64">
        <v>0</v>
      </c>
      <c r="R123" s="64">
        <v>0.39</v>
      </c>
      <c r="S123" s="64">
        <v>0.38</v>
      </c>
      <c r="T123" s="64">
        <v>0.23</v>
      </c>
      <c r="U123" s="64">
        <v>72.989999999999995</v>
      </c>
      <c r="V123" s="64">
        <v>1459.4</v>
      </c>
      <c r="X123" s="64">
        <f t="shared" si="1"/>
        <v>0.93</v>
      </c>
    </row>
    <row r="124" spans="1:24" x14ac:dyDescent="0.25">
      <c r="A124" s="64" t="s">
        <v>71</v>
      </c>
      <c r="B124" s="64">
        <v>4002</v>
      </c>
      <c r="C124" s="59">
        <v>44232</v>
      </c>
      <c r="D124" s="64">
        <v>22</v>
      </c>
      <c r="E124" s="64" t="s">
        <v>73</v>
      </c>
      <c r="F124" s="64">
        <v>58.7</v>
      </c>
      <c r="G124" s="64">
        <v>8.02</v>
      </c>
      <c r="H124" s="64">
        <v>0.45</v>
      </c>
      <c r="I124" s="64">
        <v>0.09</v>
      </c>
      <c r="J124" s="64">
        <v>0.05</v>
      </c>
      <c r="K124" s="64">
        <v>0.3</v>
      </c>
      <c r="L124" s="64">
        <v>0</v>
      </c>
      <c r="M124" s="64">
        <v>0.08</v>
      </c>
      <c r="N124" s="64">
        <v>-0.43</v>
      </c>
      <c r="O124" s="64">
        <v>-0.13</v>
      </c>
      <c r="P124" s="64">
        <v>0</v>
      </c>
      <c r="R124" s="64">
        <v>0.39</v>
      </c>
      <c r="S124" s="64">
        <v>0.38</v>
      </c>
      <c r="T124" s="64">
        <v>0.23</v>
      </c>
      <c r="U124" s="64">
        <v>68.13</v>
      </c>
      <c r="V124" s="64">
        <v>1373.9829999999999</v>
      </c>
      <c r="X124" s="64">
        <f t="shared" si="1"/>
        <v>0.89000000000000012</v>
      </c>
    </row>
    <row r="125" spans="1:24" x14ac:dyDescent="0.25">
      <c r="A125" s="64" t="s">
        <v>71</v>
      </c>
      <c r="B125" s="64">
        <v>4002</v>
      </c>
      <c r="C125" s="59">
        <v>44232</v>
      </c>
      <c r="D125" s="64">
        <v>23</v>
      </c>
      <c r="E125" s="64" t="s">
        <v>73</v>
      </c>
      <c r="F125" s="64">
        <v>60.09</v>
      </c>
      <c r="G125" s="64">
        <v>8.02</v>
      </c>
      <c r="H125" s="64">
        <v>0.45</v>
      </c>
      <c r="I125" s="64">
        <v>0.09</v>
      </c>
      <c r="J125" s="64">
        <v>0.18</v>
      </c>
      <c r="K125" s="64">
        <v>0.31</v>
      </c>
      <c r="L125" s="64">
        <v>0</v>
      </c>
      <c r="M125" s="64">
        <v>0.09</v>
      </c>
      <c r="N125" s="64">
        <v>-0.67</v>
      </c>
      <c r="O125" s="64">
        <v>-0.13</v>
      </c>
      <c r="P125" s="64">
        <v>0</v>
      </c>
      <c r="R125" s="64">
        <v>0.39</v>
      </c>
      <c r="S125" s="64">
        <v>0.38</v>
      </c>
      <c r="T125" s="64">
        <v>0.23</v>
      </c>
      <c r="U125" s="64">
        <v>69.430000000000007</v>
      </c>
      <c r="V125" s="64">
        <v>1270.671</v>
      </c>
      <c r="X125" s="64">
        <f t="shared" si="1"/>
        <v>1.03</v>
      </c>
    </row>
    <row r="126" spans="1:24" x14ac:dyDescent="0.25">
      <c r="A126" s="64" t="s">
        <v>71</v>
      </c>
      <c r="B126" s="64">
        <v>4002</v>
      </c>
      <c r="C126" s="59">
        <v>44232</v>
      </c>
      <c r="D126" s="64">
        <v>24</v>
      </c>
      <c r="E126" s="64" t="s">
        <v>72</v>
      </c>
      <c r="F126" s="64">
        <v>62.86</v>
      </c>
      <c r="G126" s="64">
        <v>8.02</v>
      </c>
      <c r="H126" s="64">
        <v>0.45</v>
      </c>
      <c r="I126" s="64">
        <v>0.09</v>
      </c>
      <c r="J126" s="64">
        <v>0.24</v>
      </c>
      <c r="K126" s="64">
        <v>0</v>
      </c>
      <c r="L126" s="64">
        <v>0</v>
      </c>
      <c r="M126" s="64">
        <v>0.09</v>
      </c>
      <c r="N126" s="64">
        <v>-0.62</v>
      </c>
      <c r="O126" s="64">
        <v>-0.13</v>
      </c>
      <c r="P126" s="64">
        <v>0</v>
      </c>
      <c r="R126" s="64">
        <v>0.39</v>
      </c>
      <c r="S126" s="64">
        <v>0.38</v>
      </c>
      <c r="T126" s="64">
        <v>0.23</v>
      </c>
      <c r="U126" s="64">
        <v>72</v>
      </c>
      <c r="V126" s="64">
        <v>1186.4269999999999</v>
      </c>
      <c r="X126" s="64">
        <f t="shared" si="1"/>
        <v>0.78</v>
      </c>
    </row>
    <row r="127" spans="1:24" x14ac:dyDescent="0.25">
      <c r="A127" s="64" t="s">
        <v>71</v>
      </c>
      <c r="B127" s="64">
        <v>4002</v>
      </c>
      <c r="C127" s="59">
        <v>44233</v>
      </c>
      <c r="D127" s="64">
        <v>1</v>
      </c>
      <c r="E127" s="64" t="s">
        <v>72</v>
      </c>
      <c r="F127" s="64">
        <v>61.14</v>
      </c>
      <c r="G127" s="64">
        <v>8.02</v>
      </c>
      <c r="H127" s="64">
        <v>0.19</v>
      </c>
      <c r="I127" s="64">
        <v>0.02</v>
      </c>
      <c r="J127" s="64">
        <v>0.17</v>
      </c>
      <c r="K127" s="64">
        <v>0</v>
      </c>
      <c r="L127" s="64">
        <v>0</v>
      </c>
      <c r="M127" s="64">
        <v>0.1</v>
      </c>
      <c r="N127" s="64">
        <v>-0.48</v>
      </c>
      <c r="O127" s="64">
        <v>-0.13</v>
      </c>
      <c r="P127" s="64">
        <v>0</v>
      </c>
      <c r="R127" s="64">
        <v>0.39</v>
      </c>
      <c r="S127" s="64">
        <v>0.38</v>
      </c>
      <c r="T127" s="64">
        <v>0.23</v>
      </c>
      <c r="U127" s="64">
        <v>70.03</v>
      </c>
      <c r="V127" s="64">
        <v>1124.9929999999999</v>
      </c>
      <c r="X127" s="64">
        <f t="shared" si="1"/>
        <v>0.38</v>
      </c>
    </row>
    <row r="128" spans="1:24" x14ac:dyDescent="0.25">
      <c r="A128" s="64" t="s">
        <v>71</v>
      </c>
      <c r="B128" s="64">
        <v>4002</v>
      </c>
      <c r="C128" s="59">
        <v>44233</v>
      </c>
      <c r="D128" s="64">
        <v>2</v>
      </c>
      <c r="E128" s="64" t="s">
        <v>72</v>
      </c>
      <c r="F128" s="64">
        <v>52.68</v>
      </c>
      <c r="G128" s="64">
        <v>8.02</v>
      </c>
      <c r="H128" s="64">
        <v>0.19</v>
      </c>
      <c r="I128" s="64">
        <v>0.02</v>
      </c>
      <c r="J128" s="64">
        <v>0.06</v>
      </c>
      <c r="K128" s="64">
        <v>0</v>
      </c>
      <c r="L128" s="64">
        <v>0</v>
      </c>
      <c r="M128" s="64">
        <v>0.08</v>
      </c>
      <c r="N128" s="64">
        <v>-0.54</v>
      </c>
      <c r="O128" s="64">
        <v>-0.13</v>
      </c>
      <c r="P128" s="64">
        <v>0</v>
      </c>
      <c r="R128" s="64">
        <v>0.39</v>
      </c>
      <c r="S128" s="64">
        <v>0.38</v>
      </c>
      <c r="T128" s="64">
        <v>0.23</v>
      </c>
      <c r="U128" s="64">
        <v>61.38</v>
      </c>
      <c r="V128" s="64">
        <v>1092.146</v>
      </c>
      <c r="X128" s="64">
        <f t="shared" si="1"/>
        <v>0.27</v>
      </c>
    </row>
    <row r="129" spans="1:24" x14ac:dyDescent="0.25">
      <c r="A129" s="64" t="s">
        <v>71</v>
      </c>
      <c r="B129" s="64">
        <v>4002</v>
      </c>
      <c r="C129" s="59">
        <v>44233</v>
      </c>
      <c r="D129" s="64">
        <v>3</v>
      </c>
      <c r="E129" s="64" t="s">
        <v>72</v>
      </c>
      <c r="F129" s="64">
        <v>48.03</v>
      </c>
      <c r="G129" s="64">
        <v>8.02</v>
      </c>
      <c r="H129" s="64">
        <v>0.19</v>
      </c>
      <c r="I129" s="64">
        <v>0.02</v>
      </c>
      <c r="J129" s="64">
        <v>0.03</v>
      </c>
      <c r="K129" s="64">
        <v>0</v>
      </c>
      <c r="L129" s="64">
        <v>0</v>
      </c>
      <c r="M129" s="64">
        <v>0.1</v>
      </c>
      <c r="N129" s="64">
        <v>-0.45</v>
      </c>
      <c r="O129" s="64">
        <v>-0.13</v>
      </c>
      <c r="P129" s="64">
        <v>0</v>
      </c>
      <c r="R129" s="64">
        <v>0.39</v>
      </c>
      <c r="S129" s="64">
        <v>0.38</v>
      </c>
      <c r="T129" s="64">
        <v>0.23</v>
      </c>
      <c r="U129" s="64">
        <v>56.81</v>
      </c>
      <c r="V129" s="64">
        <v>1077.337</v>
      </c>
      <c r="X129" s="64">
        <f t="shared" si="1"/>
        <v>0.24</v>
      </c>
    </row>
    <row r="130" spans="1:24" x14ac:dyDescent="0.25">
      <c r="A130" s="64" t="s">
        <v>71</v>
      </c>
      <c r="B130" s="64">
        <v>4002</v>
      </c>
      <c r="C130" s="59">
        <v>44233</v>
      </c>
      <c r="D130" s="64">
        <v>4</v>
      </c>
      <c r="E130" s="64" t="s">
        <v>72</v>
      </c>
      <c r="F130" s="64">
        <v>47.38</v>
      </c>
      <c r="G130" s="64">
        <v>8.02</v>
      </c>
      <c r="H130" s="64">
        <v>0.19</v>
      </c>
      <c r="I130" s="64">
        <v>0.02</v>
      </c>
      <c r="J130" s="64">
        <v>0.03</v>
      </c>
      <c r="K130" s="64">
        <v>0</v>
      </c>
      <c r="L130" s="64">
        <v>0</v>
      </c>
      <c r="M130" s="64">
        <v>0.1</v>
      </c>
      <c r="N130" s="64">
        <v>-0.5</v>
      </c>
      <c r="O130" s="64">
        <v>-0.13</v>
      </c>
      <c r="P130" s="64">
        <v>0</v>
      </c>
      <c r="R130" s="64">
        <v>0.39</v>
      </c>
      <c r="S130" s="64">
        <v>0.38</v>
      </c>
      <c r="T130" s="64">
        <v>0.23</v>
      </c>
      <c r="U130" s="64">
        <v>56.11</v>
      </c>
      <c r="V130" s="64">
        <v>1075.588</v>
      </c>
      <c r="X130" s="64">
        <f t="shared" si="1"/>
        <v>0.24</v>
      </c>
    </row>
    <row r="131" spans="1:24" x14ac:dyDescent="0.25">
      <c r="A131" s="64" t="s">
        <v>71</v>
      </c>
      <c r="B131" s="64">
        <v>4002</v>
      </c>
      <c r="C131" s="59">
        <v>44233</v>
      </c>
      <c r="D131" s="64">
        <v>5</v>
      </c>
      <c r="E131" s="64" t="s">
        <v>72</v>
      </c>
      <c r="F131" s="64">
        <v>47.1</v>
      </c>
      <c r="G131" s="64">
        <v>8.02</v>
      </c>
      <c r="H131" s="64">
        <v>0.19</v>
      </c>
      <c r="I131" s="64">
        <v>0.02</v>
      </c>
      <c r="J131" s="64">
        <v>0.04</v>
      </c>
      <c r="K131" s="64">
        <v>0</v>
      </c>
      <c r="L131" s="64">
        <v>0</v>
      </c>
      <c r="M131" s="64">
        <v>0.04</v>
      </c>
      <c r="N131" s="64">
        <v>-0.47</v>
      </c>
      <c r="O131" s="64">
        <v>-0.13</v>
      </c>
      <c r="P131" s="64">
        <v>0</v>
      </c>
      <c r="R131" s="64">
        <v>0.39</v>
      </c>
      <c r="S131" s="64">
        <v>0.38</v>
      </c>
      <c r="T131" s="64">
        <v>0.23</v>
      </c>
      <c r="U131" s="64">
        <v>55.81</v>
      </c>
      <c r="V131" s="64">
        <v>1092.3</v>
      </c>
      <c r="X131" s="64">
        <f t="shared" si="1"/>
        <v>0.25</v>
      </c>
    </row>
    <row r="132" spans="1:24" x14ac:dyDescent="0.25">
      <c r="A132" s="64" t="s">
        <v>71</v>
      </c>
      <c r="B132" s="64">
        <v>4002</v>
      </c>
      <c r="C132" s="59">
        <v>44233</v>
      </c>
      <c r="D132" s="64">
        <v>6</v>
      </c>
      <c r="E132" s="64" t="s">
        <v>72</v>
      </c>
      <c r="F132" s="64">
        <v>49.09</v>
      </c>
      <c r="G132" s="64">
        <v>8.02</v>
      </c>
      <c r="H132" s="64">
        <v>0.19</v>
      </c>
      <c r="I132" s="64">
        <v>0.02</v>
      </c>
      <c r="J132" s="64">
        <v>0.05</v>
      </c>
      <c r="K132" s="64">
        <v>0</v>
      </c>
      <c r="L132" s="64">
        <v>0</v>
      </c>
      <c r="M132" s="64">
        <v>0.1</v>
      </c>
      <c r="N132" s="64">
        <v>-0.59</v>
      </c>
      <c r="O132" s="64">
        <v>-0.13</v>
      </c>
      <c r="P132" s="64">
        <v>0</v>
      </c>
      <c r="R132" s="64">
        <v>0.39</v>
      </c>
      <c r="S132" s="64">
        <v>0.38</v>
      </c>
      <c r="T132" s="64">
        <v>0.23</v>
      </c>
      <c r="U132" s="64">
        <v>57.75</v>
      </c>
      <c r="V132" s="64">
        <v>1137.152</v>
      </c>
      <c r="X132" s="64">
        <f t="shared" si="1"/>
        <v>0.26</v>
      </c>
    </row>
    <row r="133" spans="1:24" x14ac:dyDescent="0.25">
      <c r="A133" s="64" t="s">
        <v>71</v>
      </c>
      <c r="B133" s="64">
        <v>4002</v>
      </c>
      <c r="C133" s="59">
        <v>44233</v>
      </c>
      <c r="D133" s="64">
        <v>7</v>
      </c>
      <c r="E133" s="64" t="s">
        <v>72</v>
      </c>
      <c r="F133" s="64">
        <v>67.47</v>
      </c>
      <c r="G133" s="64">
        <v>8.02</v>
      </c>
      <c r="H133" s="64">
        <v>0.19</v>
      </c>
      <c r="I133" s="64">
        <v>0.02</v>
      </c>
      <c r="J133" s="64">
        <v>0.36</v>
      </c>
      <c r="K133" s="64">
        <v>0</v>
      </c>
      <c r="L133" s="64">
        <v>0</v>
      </c>
      <c r="M133" s="64">
        <v>0.13</v>
      </c>
      <c r="N133" s="64">
        <v>-0.49</v>
      </c>
      <c r="O133" s="64">
        <v>-0.13</v>
      </c>
      <c r="P133" s="64">
        <v>0</v>
      </c>
      <c r="R133" s="64">
        <v>0.39</v>
      </c>
      <c r="S133" s="64">
        <v>0.38</v>
      </c>
      <c r="T133" s="64">
        <v>0.23</v>
      </c>
      <c r="U133" s="64">
        <v>76.569999999999993</v>
      </c>
      <c r="V133" s="64">
        <v>1213.3</v>
      </c>
      <c r="X133" s="64">
        <f t="shared" si="1"/>
        <v>0.56999999999999995</v>
      </c>
    </row>
    <row r="134" spans="1:24" x14ac:dyDescent="0.25">
      <c r="A134" s="64" t="s">
        <v>71</v>
      </c>
      <c r="B134" s="64">
        <v>4002</v>
      </c>
      <c r="C134" s="59">
        <v>44233</v>
      </c>
      <c r="D134" s="64">
        <v>8</v>
      </c>
      <c r="E134" s="64" t="s">
        <v>72</v>
      </c>
      <c r="F134" s="64">
        <v>59.17</v>
      </c>
      <c r="G134" s="64">
        <v>8.02</v>
      </c>
      <c r="H134" s="64">
        <v>0.19</v>
      </c>
      <c r="I134" s="64">
        <v>0.02</v>
      </c>
      <c r="J134" s="64">
        <v>0.2</v>
      </c>
      <c r="K134" s="64">
        <v>0</v>
      </c>
      <c r="L134" s="64">
        <v>0</v>
      </c>
      <c r="M134" s="64">
        <v>0.11</v>
      </c>
      <c r="N134" s="64">
        <v>-0.63</v>
      </c>
      <c r="O134" s="64">
        <v>-0.13</v>
      </c>
      <c r="P134" s="64">
        <v>0</v>
      </c>
      <c r="R134" s="64">
        <v>0.39</v>
      </c>
      <c r="S134" s="64">
        <v>0.38</v>
      </c>
      <c r="T134" s="64">
        <v>0.23</v>
      </c>
      <c r="U134" s="64">
        <v>67.95</v>
      </c>
      <c r="V134" s="64">
        <v>1292.1279999999999</v>
      </c>
      <c r="X134" s="64">
        <f t="shared" si="1"/>
        <v>0.41000000000000003</v>
      </c>
    </row>
    <row r="135" spans="1:24" x14ac:dyDescent="0.25">
      <c r="A135" s="64" t="s">
        <v>71</v>
      </c>
      <c r="B135" s="64">
        <v>4002</v>
      </c>
      <c r="C135" s="59">
        <v>44233</v>
      </c>
      <c r="D135" s="64">
        <v>9</v>
      </c>
      <c r="E135" s="64" t="s">
        <v>72</v>
      </c>
      <c r="F135" s="64">
        <v>52.32</v>
      </c>
      <c r="G135" s="64">
        <v>8.02</v>
      </c>
      <c r="H135" s="64">
        <v>0.19</v>
      </c>
      <c r="I135" s="64">
        <v>0.02</v>
      </c>
      <c r="J135" s="64">
        <v>0.09</v>
      </c>
      <c r="K135" s="64">
        <v>0</v>
      </c>
      <c r="L135" s="64">
        <v>0</v>
      </c>
      <c r="M135" s="64">
        <v>0.11</v>
      </c>
      <c r="N135" s="64">
        <v>-0.52</v>
      </c>
      <c r="O135" s="64">
        <v>-0.13</v>
      </c>
      <c r="P135" s="64">
        <v>0</v>
      </c>
      <c r="R135" s="64">
        <v>0.39</v>
      </c>
      <c r="S135" s="64">
        <v>0.38</v>
      </c>
      <c r="T135" s="64">
        <v>0.23</v>
      </c>
      <c r="U135" s="64">
        <v>61.1</v>
      </c>
      <c r="V135" s="64">
        <v>1355.575</v>
      </c>
      <c r="X135" s="64">
        <f t="shared" si="1"/>
        <v>0.3</v>
      </c>
    </row>
    <row r="136" spans="1:24" x14ac:dyDescent="0.25">
      <c r="A136" s="64" t="s">
        <v>71</v>
      </c>
      <c r="B136" s="64">
        <v>4002</v>
      </c>
      <c r="C136" s="59">
        <v>44233</v>
      </c>
      <c r="D136" s="64">
        <v>10</v>
      </c>
      <c r="E136" s="64" t="s">
        <v>72</v>
      </c>
      <c r="F136" s="64">
        <v>46.24</v>
      </c>
      <c r="G136" s="64">
        <v>8.02</v>
      </c>
      <c r="H136" s="64">
        <v>0.19</v>
      </c>
      <c r="I136" s="64">
        <v>0.02</v>
      </c>
      <c r="J136" s="64">
        <v>0.08</v>
      </c>
      <c r="K136" s="64">
        <v>0</v>
      </c>
      <c r="L136" s="64">
        <v>0</v>
      </c>
      <c r="M136" s="64">
        <v>0.13</v>
      </c>
      <c r="N136" s="64">
        <v>-0.46</v>
      </c>
      <c r="O136" s="64">
        <v>-0.13</v>
      </c>
      <c r="P136" s="64">
        <v>0</v>
      </c>
      <c r="R136" s="64">
        <v>0.39</v>
      </c>
      <c r="S136" s="64">
        <v>0.38</v>
      </c>
      <c r="T136" s="64">
        <v>0.23</v>
      </c>
      <c r="U136" s="64">
        <v>55.09</v>
      </c>
      <c r="V136" s="64">
        <v>1378.8320000000001</v>
      </c>
      <c r="X136" s="64">
        <f t="shared" ref="X136:X199" si="2">H136+I136+J136+K136+L136+P136+Q136</f>
        <v>0.28999999999999998</v>
      </c>
    </row>
    <row r="137" spans="1:24" x14ac:dyDescent="0.25">
      <c r="A137" s="64" t="s">
        <v>71</v>
      </c>
      <c r="B137" s="64">
        <v>4002</v>
      </c>
      <c r="C137" s="59">
        <v>44233</v>
      </c>
      <c r="D137" s="64">
        <v>11</v>
      </c>
      <c r="E137" s="64" t="s">
        <v>72</v>
      </c>
      <c r="F137" s="64">
        <v>20.75</v>
      </c>
      <c r="G137" s="64">
        <v>8.02</v>
      </c>
      <c r="H137" s="64">
        <v>0.19</v>
      </c>
      <c r="I137" s="64">
        <v>0.02</v>
      </c>
      <c r="J137" s="64">
        <v>0.39</v>
      </c>
      <c r="K137" s="64">
        <v>0</v>
      </c>
      <c r="L137" s="64">
        <v>0</v>
      </c>
      <c r="M137" s="64">
        <v>0.05</v>
      </c>
      <c r="N137" s="64">
        <v>-0.54</v>
      </c>
      <c r="O137" s="64">
        <v>-0.13</v>
      </c>
      <c r="P137" s="64">
        <v>0</v>
      </c>
      <c r="R137" s="64">
        <v>0.39</v>
      </c>
      <c r="S137" s="64">
        <v>0.38</v>
      </c>
      <c r="T137" s="64">
        <v>0.23</v>
      </c>
      <c r="U137" s="64">
        <v>29.75</v>
      </c>
      <c r="V137" s="64">
        <v>1379.337</v>
      </c>
      <c r="X137" s="64">
        <f t="shared" si="2"/>
        <v>0.6</v>
      </c>
    </row>
    <row r="138" spans="1:24" x14ac:dyDescent="0.25">
      <c r="A138" s="64" t="s">
        <v>71</v>
      </c>
      <c r="B138" s="64">
        <v>4002</v>
      </c>
      <c r="C138" s="59">
        <v>44233</v>
      </c>
      <c r="D138" s="64">
        <v>12</v>
      </c>
      <c r="E138" s="64" t="s">
        <v>72</v>
      </c>
      <c r="F138" s="64">
        <v>24.33</v>
      </c>
      <c r="G138" s="64">
        <v>8.02</v>
      </c>
      <c r="H138" s="64">
        <v>0.19</v>
      </c>
      <c r="I138" s="64">
        <v>0.02</v>
      </c>
      <c r="J138" s="64">
        <v>0.25</v>
      </c>
      <c r="K138" s="64">
        <v>0</v>
      </c>
      <c r="L138" s="64">
        <v>0</v>
      </c>
      <c r="M138" s="64">
        <v>0.03</v>
      </c>
      <c r="N138" s="64">
        <v>-0.48</v>
      </c>
      <c r="O138" s="64">
        <v>-0.13</v>
      </c>
      <c r="P138" s="64">
        <v>0</v>
      </c>
      <c r="R138" s="64">
        <v>0.39</v>
      </c>
      <c r="S138" s="64">
        <v>0.38</v>
      </c>
      <c r="T138" s="64">
        <v>0.23</v>
      </c>
      <c r="U138" s="64">
        <v>33.229999999999997</v>
      </c>
      <c r="V138" s="64">
        <v>1380.2550000000001</v>
      </c>
      <c r="X138" s="64">
        <f t="shared" si="2"/>
        <v>0.45999999999999996</v>
      </c>
    </row>
    <row r="139" spans="1:24" x14ac:dyDescent="0.25">
      <c r="A139" s="64" t="s">
        <v>71</v>
      </c>
      <c r="B139" s="64">
        <v>4002</v>
      </c>
      <c r="C139" s="59">
        <v>44233</v>
      </c>
      <c r="D139" s="64">
        <v>13</v>
      </c>
      <c r="E139" s="64" t="s">
        <v>72</v>
      </c>
      <c r="F139" s="64">
        <v>31.38</v>
      </c>
      <c r="G139" s="64">
        <v>8.02</v>
      </c>
      <c r="H139" s="64">
        <v>0.19</v>
      </c>
      <c r="I139" s="64">
        <v>0.02</v>
      </c>
      <c r="J139" s="64">
        <v>0.14000000000000001</v>
      </c>
      <c r="K139" s="64">
        <v>0</v>
      </c>
      <c r="L139" s="64">
        <v>0</v>
      </c>
      <c r="M139" s="64">
        <v>0.03</v>
      </c>
      <c r="N139" s="64">
        <v>-0.4</v>
      </c>
      <c r="O139" s="64">
        <v>-0.13</v>
      </c>
      <c r="P139" s="64">
        <v>0</v>
      </c>
      <c r="R139" s="64">
        <v>0.39</v>
      </c>
      <c r="S139" s="64">
        <v>0.38</v>
      </c>
      <c r="T139" s="64">
        <v>0.23</v>
      </c>
      <c r="U139" s="64">
        <v>40.25</v>
      </c>
      <c r="V139" s="64">
        <v>1375.4590000000001</v>
      </c>
      <c r="X139" s="64">
        <f t="shared" si="2"/>
        <v>0.35</v>
      </c>
    </row>
    <row r="140" spans="1:24" x14ac:dyDescent="0.25">
      <c r="A140" s="64" t="s">
        <v>71</v>
      </c>
      <c r="B140" s="64">
        <v>4002</v>
      </c>
      <c r="C140" s="59">
        <v>44233</v>
      </c>
      <c r="D140" s="64">
        <v>14</v>
      </c>
      <c r="E140" s="64" t="s">
        <v>72</v>
      </c>
      <c r="F140" s="64">
        <v>21.66</v>
      </c>
      <c r="G140" s="64">
        <v>8.02</v>
      </c>
      <c r="H140" s="64">
        <v>0.19</v>
      </c>
      <c r="I140" s="64">
        <v>0.02</v>
      </c>
      <c r="J140" s="64">
        <v>0.22</v>
      </c>
      <c r="K140" s="64">
        <v>0</v>
      </c>
      <c r="L140" s="64">
        <v>0</v>
      </c>
      <c r="M140" s="64">
        <v>0.05</v>
      </c>
      <c r="N140" s="64">
        <v>-0.36</v>
      </c>
      <c r="O140" s="64">
        <v>-0.13</v>
      </c>
      <c r="P140" s="64">
        <v>0</v>
      </c>
      <c r="R140" s="64">
        <v>0.39</v>
      </c>
      <c r="S140" s="64">
        <v>0.38</v>
      </c>
      <c r="T140" s="64">
        <v>0.23</v>
      </c>
      <c r="U140" s="64">
        <v>30.67</v>
      </c>
      <c r="V140" s="64">
        <v>1352.518</v>
      </c>
      <c r="X140" s="64">
        <f t="shared" si="2"/>
        <v>0.43</v>
      </c>
    </row>
    <row r="141" spans="1:24" x14ac:dyDescent="0.25">
      <c r="A141" s="64" t="s">
        <v>71</v>
      </c>
      <c r="B141" s="64">
        <v>4002</v>
      </c>
      <c r="C141" s="59">
        <v>44233</v>
      </c>
      <c r="D141" s="64">
        <v>15</v>
      </c>
      <c r="E141" s="64" t="s">
        <v>72</v>
      </c>
      <c r="F141" s="64">
        <v>32.53</v>
      </c>
      <c r="G141" s="64">
        <v>8.02</v>
      </c>
      <c r="H141" s="64">
        <v>0.19</v>
      </c>
      <c r="I141" s="64">
        <v>0.02</v>
      </c>
      <c r="J141" s="64">
        <v>0.34</v>
      </c>
      <c r="K141" s="64">
        <v>0</v>
      </c>
      <c r="L141" s="64">
        <v>0</v>
      </c>
      <c r="M141" s="64">
        <v>0.01</v>
      </c>
      <c r="N141" s="64">
        <v>-0.33</v>
      </c>
      <c r="O141" s="64">
        <v>-0.13</v>
      </c>
      <c r="P141" s="64">
        <v>0</v>
      </c>
      <c r="R141" s="64">
        <v>0.39</v>
      </c>
      <c r="S141" s="64">
        <v>0.38</v>
      </c>
      <c r="T141" s="64">
        <v>0.23</v>
      </c>
      <c r="U141" s="64">
        <v>41.65</v>
      </c>
      <c r="V141" s="64">
        <v>1333.46</v>
      </c>
      <c r="X141" s="64">
        <f t="shared" si="2"/>
        <v>0.55000000000000004</v>
      </c>
    </row>
    <row r="142" spans="1:24" x14ac:dyDescent="0.25">
      <c r="A142" s="64" t="s">
        <v>71</v>
      </c>
      <c r="B142" s="64">
        <v>4002</v>
      </c>
      <c r="C142" s="59">
        <v>44233</v>
      </c>
      <c r="D142" s="64">
        <v>16</v>
      </c>
      <c r="E142" s="64" t="s">
        <v>72</v>
      </c>
      <c r="F142" s="64">
        <v>35.43</v>
      </c>
      <c r="G142" s="64">
        <v>8.02</v>
      </c>
      <c r="H142" s="64">
        <v>0.19</v>
      </c>
      <c r="I142" s="64">
        <v>0.02</v>
      </c>
      <c r="J142" s="64">
        <v>0.13</v>
      </c>
      <c r="K142" s="64">
        <v>0</v>
      </c>
      <c r="L142" s="64">
        <v>0</v>
      </c>
      <c r="M142" s="64">
        <v>7.0000000000000007E-2</v>
      </c>
      <c r="N142" s="64">
        <v>-0.43</v>
      </c>
      <c r="O142" s="64">
        <v>-0.13</v>
      </c>
      <c r="P142" s="64">
        <v>0</v>
      </c>
      <c r="R142" s="64">
        <v>0.39</v>
      </c>
      <c r="S142" s="64">
        <v>0.38</v>
      </c>
      <c r="T142" s="64">
        <v>0.23</v>
      </c>
      <c r="U142" s="64">
        <v>44.3</v>
      </c>
      <c r="V142" s="64">
        <v>1339.6669999999999</v>
      </c>
      <c r="X142" s="64">
        <f t="shared" si="2"/>
        <v>0.33999999999999997</v>
      </c>
    </row>
    <row r="143" spans="1:24" x14ac:dyDescent="0.25">
      <c r="A143" s="64" t="s">
        <v>71</v>
      </c>
      <c r="B143" s="64">
        <v>4002</v>
      </c>
      <c r="C143" s="59">
        <v>44233</v>
      </c>
      <c r="D143" s="64">
        <v>17</v>
      </c>
      <c r="E143" s="64" t="s">
        <v>72</v>
      </c>
      <c r="F143" s="64">
        <v>44.81</v>
      </c>
      <c r="G143" s="64">
        <v>8.02</v>
      </c>
      <c r="H143" s="64">
        <v>0.19</v>
      </c>
      <c r="I143" s="64">
        <v>0.02</v>
      </c>
      <c r="J143" s="64">
        <v>0.05</v>
      </c>
      <c r="K143" s="64">
        <v>0</v>
      </c>
      <c r="L143" s="64">
        <v>0</v>
      </c>
      <c r="M143" s="64">
        <v>0.08</v>
      </c>
      <c r="N143" s="64">
        <v>-0.37</v>
      </c>
      <c r="O143" s="64">
        <v>-0.13</v>
      </c>
      <c r="P143" s="64">
        <v>0</v>
      </c>
      <c r="R143" s="64">
        <v>0.39</v>
      </c>
      <c r="S143" s="64">
        <v>0.38</v>
      </c>
      <c r="T143" s="64">
        <v>0.23</v>
      </c>
      <c r="U143" s="64">
        <v>53.67</v>
      </c>
      <c r="V143" s="64">
        <v>1400.222</v>
      </c>
      <c r="X143" s="64">
        <f t="shared" si="2"/>
        <v>0.26</v>
      </c>
    </row>
    <row r="144" spans="1:24" x14ac:dyDescent="0.25">
      <c r="A144" s="64" t="s">
        <v>71</v>
      </c>
      <c r="B144" s="64">
        <v>4002</v>
      </c>
      <c r="C144" s="59">
        <v>44233</v>
      </c>
      <c r="D144" s="64">
        <v>18</v>
      </c>
      <c r="E144" s="64" t="s">
        <v>72</v>
      </c>
      <c r="F144" s="64">
        <v>61.77</v>
      </c>
      <c r="G144" s="64">
        <v>8.02</v>
      </c>
      <c r="H144" s="64">
        <v>0.19</v>
      </c>
      <c r="I144" s="64">
        <v>0.02</v>
      </c>
      <c r="J144" s="64">
        <v>0.13</v>
      </c>
      <c r="K144" s="64">
        <v>0</v>
      </c>
      <c r="L144" s="64">
        <v>0</v>
      </c>
      <c r="M144" s="64">
        <v>7.0000000000000007E-2</v>
      </c>
      <c r="N144" s="64">
        <v>-0.92</v>
      </c>
      <c r="O144" s="64">
        <v>-0.13</v>
      </c>
      <c r="P144" s="64">
        <v>0</v>
      </c>
      <c r="R144" s="64">
        <v>0.39</v>
      </c>
      <c r="S144" s="64">
        <v>0.38</v>
      </c>
      <c r="T144" s="64">
        <v>0.23</v>
      </c>
      <c r="U144" s="64">
        <v>70.150000000000006</v>
      </c>
      <c r="V144" s="64">
        <v>1523.268</v>
      </c>
      <c r="X144" s="64">
        <f t="shared" si="2"/>
        <v>0.33999999999999997</v>
      </c>
    </row>
    <row r="145" spans="1:24" x14ac:dyDescent="0.25">
      <c r="A145" s="64" t="s">
        <v>71</v>
      </c>
      <c r="B145" s="64">
        <v>4002</v>
      </c>
      <c r="C145" s="59">
        <v>44233</v>
      </c>
      <c r="D145" s="64">
        <v>19</v>
      </c>
      <c r="E145" s="64" t="s">
        <v>72</v>
      </c>
      <c r="F145" s="64">
        <v>65.95</v>
      </c>
      <c r="G145" s="64">
        <v>8.02</v>
      </c>
      <c r="H145" s="64">
        <v>0.19</v>
      </c>
      <c r="I145" s="64">
        <v>0.02</v>
      </c>
      <c r="J145" s="64">
        <v>0.17</v>
      </c>
      <c r="K145" s="64">
        <v>0</v>
      </c>
      <c r="L145" s="64">
        <v>0</v>
      </c>
      <c r="M145" s="64">
        <v>0.05</v>
      </c>
      <c r="N145" s="64">
        <v>-0.97</v>
      </c>
      <c r="O145" s="64">
        <v>-0.13</v>
      </c>
      <c r="P145" s="64">
        <v>0</v>
      </c>
      <c r="R145" s="64">
        <v>0.39</v>
      </c>
      <c r="S145" s="64">
        <v>0.38</v>
      </c>
      <c r="T145" s="64">
        <v>0.23</v>
      </c>
      <c r="U145" s="64">
        <v>74.3</v>
      </c>
      <c r="V145" s="64">
        <v>1540.6890000000001</v>
      </c>
      <c r="X145" s="64">
        <f t="shared" si="2"/>
        <v>0.38</v>
      </c>
    </row>
    <row r="146" spans="1:24" x14ac:dyDescent="0.25">
      <c r="A146" s="64" t="s">
        <v>71</v>
      </c>
      <c r="B146" s="64">
        <v>4002</v>
      </c>
      <c r="C146" s="59">
        <v>44233</v>
      </c>
      <c r="D146" s="64">
        <v>20</v>
      </c>
      <c r="E146" s="64" t="s">
        <v>72</v>
      </c>
      <c r="F146" s="64">
        <v>52.33</v>
      </c>
      <c r="G146" s="64">
        <v>8.02</v>
      </c>
      <c r="H146" s="64">
        <v>0.19</v>
      </c>
      <c r="I146" s="64">
        <v>0.02</v>
      </c>
      <c r="J146" s="64">
        <v>0.1</v>
      </c>
      <c r="K146" s="64">
        <v>0</v>
      </c>
      <c r="L146" s="64">
        <v>0</v>
      </c>
      <c r="M146" s="64">
        <v>0.05</v>
      </c>
      <c r="N146" s="64">
        <v>-0.89</v>
      </c>
      <c r="O146" s="64">
        <v>-0.13</v>
      </c>
      <c r="P146" s="64">
        <v>0</v>
      </c>
      <c r="R146" s="64">
        <v>0.39</v>
      </c>
      <c r="S146" s="64">
        <v>0.38</v>
      </c>
      <c r="T146" s="64">
        <v>0.23</v>
      </c>
      <c r="U146" s="64">
        <v>60.69</v>
      </c>
      <c r="V146" s="64">
        <v>1484.175</v>
      </c>
      <c r="X146" s="64">
        <f t="shared" si="2"/>
        <v>0.31</v>
      </c>
    </row>
    <row r="147" spans="1:24" x14ac:dyDescent="0.25">
      <c r="A147" s="64" t="s">
        <v>71</v>
      </c>
      <c r="B147" s="64">
        <v>4002</v>
      </c>
      <c r="C147" s="59">
        <v>44233</v>
      </c>
      <c r="D147" s="64">
        <v>21</v>
      </c>
      <c r="E147" s="64" t="s">
        <v>72</v>
      </c>
      <c r="F147" s="64">
        <v>42.85</v>
      </c>
      <c r="G147" s="64">
        <v>8.02</v>
      </c>
      <c r="H147" s="64">
        <v>0.19</v>
      </c>
      <c r="I147" s="64">
        <v>0.02</v>
      </c>
      <c r="J147" s="64">
        <v>7.0000000000000007E-2</v>
      </c>
      <c r="K147" s="64">
        <v>0</v>
      </c>
      <c r="L147" s="64">
        <v>0</v>
      </c>
      <c r="M147" s="64">
        <v>0.06</v>
      </c>
      <c r="N147" s="64">
        <v>-0.72</v>
      </c>
      <c r="O147" s="64">
        <v>-0.13</v>
      </c>
      <c r="P147" s="64">
        <v>0</v>
      </c>
      <c r="R147" s="64">
        <v>0.39</v>
      </c>
      <c r="S147" s="64">
        <v>0.38</v>
      </c>
      <c r="T147" s="64">
        <v>0.23</v>
      </c>
      <c r="U147" s="64">
        <v>51.36</v>
      </c>
      <c r="V147" s="64">
        <v>1418.0239999999999</v>
      </c>
      <c r="X147" s="64">
        <f t="shared" si="2"/>
        <v>0.28000000000000003</v>
      </c>
    </row>
    <row r="148" spans="1:24" x14ac:dyDescent="0.25">
      <c r="A148" s="64" t="s">
        <v>71</v>
      </c>
      <c r="B148" s="64">
        <v>4002</v>
      </c>
      <c r="C148" s="59">
        <v>44233</v>
      </c>
      <c r="D148" s="64">
        <v>22</v>
      </c>
      <c r="E148" s="64" t="s">
        <v>72</v>
      </c>
      <c r="F148" s="64">
        <v>40.28</v>
      </c>
      <c r="G148" s="64">
        <v>8.02</v>
      </c>
      <c r="H148" s="64">
        <v>0.19</v>
      </c>
      <c r="I148" s="64">
        <v>0.02</v>
      </c>
      <c r="J148" s="64">
        <v>0.08</v>
      </c>
      <c r="K148" s="64">
        <v>0</v>
      </c>
      <c r="L148" s="64">
        <v>0</v>
      </c>
      <c r="M148" s="64">
        <v>0.04</v>
      </c>
      <c r="N148" s="64">
        <v>-0.61</v>
      </c>
      <c r="O148" s="64">
        <v>-0.13</v>
      </c>
      <c r="P148" s="64">
        <v>0</v>
      </c>
      <c r="R148" s="64">
        <v>0.39</v>
      </c>
      <c r="S148" s="64">
        <v>0.38</v>
      </c>
      <c r="T148" s="64">
        <v>0.23</v>
      </c>
      <c r="U148" s="64">
        <v>48.89</v>
      </c>
      <c r="V148" s="64">
        <v>1346.165</v>
      </c>
      <c r="X148" s="64">
        <f t="shared" si="2"/>
        <v>0.28999999999999998</v>
      </c>
    </row>
    <row r="149" spans="1:24" x14ac:dyDescent="0.25">
      <c r="A149" s="64" t="s">
        <v>71</v>
      </c>
      <c r="B149" s="64">
        <v>4002</v>
      </c>
      <c r="C149" s="59">
        <v>44233</v>
      </c>
      <c r="D149" s="64">
        <v>23</v>
      </c>
      <c r="E149" s="64" t="s">
        <v>72</v>
      </c>
      <c r="F149" s="64">
        <v>33.549999999999997</v>
      </c>
      <c r="G149" s="64">
        <v>8.02</v>
      </c>
      <c r="H149" s="64">
        <v>0.19</v>
      </c>
      <c r="I149" s="64">
        <v>0.02</v>
      </c>
      <c r="J149" s="64">
        <v>0.13</v>
      </c>
      <c r="K149" s="64">
        <v>0</v>
      </c>
      <c r="L149" s="64">
        <v>0</v>
      </c>
      <c r="M149" s="64">
        <v>0.06</v>
      </c>
      <c r="N149" s="64">
        <v>-0.66</v>
      </c>
      <c r="O149" s="64">
        <v>-0.13</v>
      </c>
      <c r="P149" s="64">
        <v>0</v>
      </c>
      <c r="R149" s="64">
        <v>0.39</v>
      </c>
      <c r="S149" s="64">
        <v>0.38</v>
      </c>
      <c r="T149" s="64">
        <v>0.23</v>
      </c>
      <c r="U149" s="64">
        <v>42.18</v>
      </c>
      <c r="V149" s="64">
        <v>1263.665</v>
      </c>
      <c r="X149" s="64">
        <f t="shared" si="2"/>
        <v>0.33999999999999997</v>
      </c>
    </row>
    <row r="150" spans="1:24" x14ac:dyDescent="0.25">
      <c r="A150" s="64" t="s">
        <v>71</v>
      </c>
      <c r="B150" s="64">
        <v>4002</v>
      </c>
      <c r="C150" s="59">
        <v>44233</v>
      </c>
      <c r="D150" s="64">
        <v>24</v>
      </c>
      <c r="E150" s="64" t="s">
        <v>72</v>
      </c>
      <c r="F150" s="64">
        <v>8.7799999999999994</v>
      </c>
      <c r="G150" s="64">
        <v>8.02</v>
      </c>
      <c r="H150" s="64">
        <v>0.19</v>
      </c>
      <c r="I150" s="64">
        <v>0.02</v>
      </c>
      <c r="J150" s="64">
        <v>0.28000000000000003</v>
      </c>
      <c r="K150" s="64">
        <v>0</v>
      </c>
      <c r="L150" s="64">
        <v>0</v>
      </c>
      <c r="M150" s="64">
        <v>0.01</v>
      </c>
      <c r="N150" s="64">
        <v>-0.41</v>
      </c>
      <c r="O150" s="64">
        <v>-0.13</v>
      </c>
      <c r="P150" s="64">
        <v>0</v>
      </c>
      <c r="R150" s="64">
        <v>0.39</v>
      </c>
      <c r="S150" s="64">
        <v>0.38</v>
      </c>
      <c r="T150" s="64">
        <v>0.23</v>
      </c>
      <c r="U150" s="64">
        <v>17.760000000000002</v>
      </c>
      <c r="V150" s="64">
        <v>1191.0160000000001</v>
      </c>
      <c r="X150" s="64">
        <f t="shared" si="2"/>
        <v>0.49</v>
      </c>
    </row>
    <row r="151" spans="1:24" x14ac:dyDescent="0.25">
      <c r="A151" s="64" t="s">
        <v>71</v>
      </c>
      <c r="B151" s="64">
        <v>4002</v>
      </c>
      <c r="C151" s="59">
        <v>44234</v>
      </c>
      <c r="D151" s="64">
        <v>1</v>
      </c>
      <c r="E151" s="64" t="s">
        <v>72</v>
      </c>
      <c r="F151" s="64">
        <v>-1.7</v>
      </c>
      <c r="G151" s="64">
        <v>8.02</v>
      </c>
      <c r="H151" s="64">
        <v>0.94</v>
      </c>
      <c r="I151" s="64">
        <v>0.25</v>
      </c>
      <c r="J151" s="64">
        <v>0.39</v>
      </c>
      <c r="K151" s="64">
        <v>0</v>
      </c>
      <c r="L151" s="64">
        <v>0</v>
      </c>
      <c r="M151" s="64">
        <v>0</v>
      </c>
      <c r="N151" s="64">
        <v>-0.47</v>
      </c>
      <c r="O151" s="64">
        <v>-0.13</v>
      </c>
      <c r="P151" s="64">
        <v>0</v>
      </c>
      <c r="R151" s="64">
        <v>0.39</v>
      </c>
      <c r="S151" s="64">
        <v>0.38</v>
      </c>
      <c r="T151" s="64">
        <v>0.23</v>
      </c>
      <c r="U151" s="64">
        <v>8.3000000000000007</v>
      </c>
      <c r="V151" s="64">
        <v>1139.383</v>
      </c>
      <c r="X151" s="64">
        <f t="shared" si="2"/>
        <v>1.58</v>
      </c>
    </row>
    <row r="152" spans="1:24" x14ac:dyDescent="0.25">
      <c r="A152" s="64" t="s">
        <v>71</v>
      </c>
      <c r="B152" s="64">
        <v>4002</v>
      </c>
      <c r="C152" s="59">
        <v>44234</v>
      </c>
      <c r="D152" s="64">
        <v>2</v>
      </c>
      <c r="E152" s="64" t="s">
        <v>72</v>
      </c>
      <c r="F152" s="64">
        <v>18.25</v>
      </c>
      <c r="G152" s="64">
        <v>8.02</v>
      </c>
      <c r="H152" s="64">
        <v>0.94</v>
      </c>
      <c r="I152" s="64">
        <v>0.25</v>
      </c>
      <c r="J152" s="64">
        <v>0.12</v>
      </c>
      <c r="K152" s="64">
        <v>0</v>
      </c>
      <c r="L152" s="64">
        <v>0</v>
      </c>
      <c r="M152" s="64">
        <v>0.03</v>
      </c>
      <c r="N152" s="64">
        <v>-0.3</v>
      </c>
      <c r="O152" s="64">
        <v>-0.13</v>
      </c>
      <c r="P152" s="64">
        <v>0</v>
      </c>
      <c r="R152" s="64">
        <v>0.39</v>
      </c>
      <c r="S152" s="64">
        <v>0.38</v>
      </c>
      <c r="T152" s="64">
        <v>0.23</v>
      </c>
      <c r="U152" s="64">
        <v>28.18</v>
      </c>
      <c r="V152" s="64">
        <v>1108.943</v>
      </c>
      <c r="X152" s="64">
        <f t="shared" si="2"/>
        <v>1.31</v>
      </c>
    </row>
    <row r="153" spans="1:24" x14ac:dyDescent="0.25">
      <c r="A153" s="64" t="s">
        <v>71</v>
      </c>
      <c r="B153" s="64">
        <v>4002</v>
      </c>
      <c r="C153" s="59">
        <v>44234</v>
      </c>
      <c r="D153" s="64">
        <v>3</v>
      </c>
      <c r="E153" s="64" t="s">
        <v>72</v>
      </c>
      <c r="F153" s="64">
        <v>20.71</v>
      </c>
      <c r="G153" s="64">
        <v>8.02</v>
      </c>
      <c r="H153" s="64">
        <v>0.94</v>
      </c>
      <c r="I153" s="64">
        <v>0.25</v>
      </c>
      <c r="J153" s="64">
        <v>7.0000000000000007E-2</v>
      </c>
      <c r="K153" s="64">
        <v>0</v>
      </c>
      <c r="L153" s="64">
        <v>0</v>
      </c>
      <c r="M153" s="64">
        <v>0.04</v>
      </c>
      <c r="N153" s="64">
        <v>-0.32</v>
      </c>
      <c r="O153" s="64">
        <v>-0.13</v>
      </c>
      <c r="P153" s="64">
        <v>0</v>
      </c>
      <c r="R153" s="64">
        <v>0.39</v>
      </c>
      <c r="S153" s="64">
        <v>0.38</v>
      </c>
      <c r="T153" s="64">
        <v>0.23</v>
      </c>
      <c r="U153" s="64">
        <v>30.58</v>
      </c>
      <c r="V153" s="64">
        <v>1096.9770000000001</v>
      </c>
      <c r="X153" s="64">
        <f t="shared" si="2"/>
        <v>1.26</v>
      </c>
    </row>
    <row r="154" spans="1:24" x14ac:dyDescent="0.25">
      <c r="A154" s="64" t="s">
        <v>71</v>
      </c>
      <c r="B154" s="64">
        <v>4002</v>
      </c>
      <c r="C154" s="59">
        <v>44234</v>
      </c>
      <c r="D154" s="64">
        <v>4</v>
      </c>
      <c r="E154" s="64" t="s">
        <v>72</v>
      </c>
      <c r="F154" s="64">
        <v>3.19</v>
      </c>
      <c r="G154" s="64">
        <v>8.02</v>
      </c>
      <c r="H154" s="64">
        <v>0.94</v>
      </c>
      <c r="I154" s="64">
        <v>0.25</v>
      </c>
      <c r="J154" s="64">
        <v>0.11</v>
      </c>
      <c r="K154" s="64">
        <v>0</v>
      </c>
      <c r="L154" s="64">
        <v>0</v>
      </c>
      <c r="M154" s="64">
        <v>0.01</v>
      </c>
      <c r="N154" s="64">
        <v>-0.33</v>
      </c>
      <c r="O154" s="64">
        <v>-0.13</v>
      </c>
      <c r="P154" s="64">
        <v>0</v>
      </c>
      <c r="R154" s="64">
        <v>0.39</v>
      </c>
      <c r="S154" s="64">
        <v>0.38</v>
      </c>
      <c r="T154" s="64">
        <v>0.23</v>
      </c>
      <c r="U154" s="64">
        <v>13.06</v>
      </c>
      <c r="V154" s="64">
        <v>1097.2760000000001</v>
      </c>
      <c r="X154" s="64">
        <f t="shared" si="2"/>
        <v>1.3</v>
      </c>
    </row>
    <row r="155" spans="1:24" x14ac:dyDescent="0.25">
      <c r="A155" s="64" t="s">
        <v>71</v>
      </c>
      <c r="B155" s="64">
        <v>4002</v>
      </c>
      <c r="C155" s="59">
        <v>44234</v>
      </c>
      <c r="D155" s="64">
        <v>5</v>
      </c>
      <c r="E155" s="64" t="s">
        <v>72</v>
      </c>
      <c r="F155" s="64">
        <v>25.42</v>
      </c>
      <c r="G155" s="64">
        <v>8.02</v>
      </c>
      <c r="H155" s="64">
        <v>0.94</v>
      </c>
      <c r="I155" s="64">
        <v>0.25</v>
      </c>
      <c r="J155" s="64">
        <v>0.05</v>
      </c>
      <c r="K155" s="64">
        <v>0</v>
      </c>
      <c r="L155" s="64">
        <v>0</v>
      </c>
      <c r="M155" s="64">
        <v>7.0000000000000007E-2</v>
      </c>
      <c r="N155" s="64">
        <v>-0.33</v>
      </c>
      <c r="O155" s="64">
        <v>-0.13</v>
      </c>
      <c r="P155" s="64">
        <v>0</v>
      </c>
      <c r="R155" s="64">
        <v>0.39</v>
      </c>
      <c r="S155" s="64">
        <v>0.38</v>
      </c>
      <c r="T155" s="64">
        <v>0.23</v>
      </c>
      <c r="U155" s="64">
        <v>35.29</v>
      </c>
      <c r="V155" s="64">
        <v>1113.6010000000001</v>
      </c>
      <c r="X155" s="64">
        <f t="shared" si="2"/>
        <v>1.24</v>
      </c>
    </row>
    <row r="156" spans="1:24" x14ac:dyDescent="0.25">
      <c r="A156" s="64" t="s">
        <v>71</v>
      </c>
      <c r="B156" s="64">
        <v>4002</v>
      </c>
      <c r="C156" s="59">
        <v>44234</v>
      </c>
      <c r="D156" s="64">
        <v>6</v>
      </c>
      <c r="E156" s="64" t="s">
        <v>72</v>
      </c>
      <c r="F156" s="64">
        <v>24.18</v>
      </c>
      <c r="G156" s="64">
        <v>8.02</v>
      </c>
      <c r="H156" s="64">
        <v>0.94</v>
      </c>
      <c r="I156" s="64">
        <v>0.25</v>
      </c>
      <c r="J156" s="64">
        <v>0.12</v>
      </c>
      <c r="K156" s="64">
        <v>0</v>
      </c>
      <c r="L156" s="64">
        <v>0</v>
      </c>
      <c r="M156" s="64">
        <v>0.08</v>
      </c>
      <c r="N156" s="64">
        <v>-0.42</v>
      </c>
      <c r="O156" s="64">
        <v>-0.13</v>
      </c>
      <c r="P156" s="64">
        <v>0</v>
      </c>
      <c r="R156" s="64">
        <v>0.39</v>
      </c>
      <c r="S156" s="64">
        <v>0.38</v>
      </c>
      <c r="T156" s="64">
        <v>0.23</v>
      </c>
      <c r="U156" s="64">
        <v>34.04</v>
      </c>
      <c r="V156" s="64">
        <v>1152.7819999999999</v>
      </c>
      <c r="X156" s="64">
        <f t="shared" si="2"/>
        <v>1.31</v>
      </c>
    </row>
    <row r="157" spans="1:24" x14ac:dyDescent="0.25">
      <c r="A157" s="64" t="s">
        <v>71</v>
      </c>
      <c r="B157" s="64">
        <v>4002</v>
      </c>
      <c r="C157" s="59">
        <v>44234</v>
      </c>
      <c r="D157" s="64">
        <v>7</v>
      </c>
      <c r="E157" s="64" t="s">
        <v>72</v>
      </c>
      <c r="F157" s="64">
        <v>25.63</v>
      </c>
      <c r="G157" s="64">
        <v>8.02</v>
      </c>
      <c r="H157" s="64">
        <v>0.94</v>
      </c>
      <c r="I157" s="64">
        <v>0.25</v>
      </c>
      <c r="J157" s="64">
        <v>0.14000000000000001</v>
      </c>
      <c r="K157" s="64">
        <v>0</v>
      </c>
      <c r="L157" s="64">
        <v>0</v>
      </c>
      <c r="M157" s="64">
        <v>0.08</v>
      </c>
      <c r="N157" s="64">
        <v>-0.54</v>
      </c>
      <c r="O157" s="64">
        <v>-0.13</v>
      </c>
      <c r="P157" s="64">
        <v>0</v>
      </c>
      <c r="R157" s="64">
        <v>0.39</v>
      </c>
      <c r="S157" s="64">
        <v>0.38</v>
      </c>
      <c r="T157" s="64">
        <v>0.23</v>
      </c>
      <c r="U157" s="64">
        <v>35.39</v>
      </c>
      <c r="V157" s="64">
        <v>1214.5139999999999</v>
      </c>
      <c r="X157" s="64">
        <f t="shared" si="2"/>
        <v>1.33</v>
      </c>
    </row>
    <row r="158" spans="1:24" x14ac:dyDescent="0.25">
      <c r="A158" s="64" t="s">
        <v>71</v>
      </c>
      <c r="B158" s="64">
        <v>4002</v>
      </c>
      <c r="C158" s="59">
        <v>44234</v>
      </c>
      <c r="D158" s="64">
        <v>8</v>
      </c>
      <c r="E158" s="64" t="s">
        <v>72</v>
      </c>
      <c r="F158" s="64">
        <v>19.09</v>
      </c>
      <c r="G158" s="64">
        <v>8.02</v>
      </c>
      <c r="H158" s="64">
        <v>0.94</v>
      </c>
      <c r="I158" s="64">
        <v>0.25</v>
      </c>
      <c r="J158" s="64">
        <v>0.3</v>
      </c>
      <c r="K158" s="64">
        <v>0</v>
      </c>
      <c r="L158" s="64">
        <v>0</v>
      </c>
      <c r="M158" s="64">
        <v>0.02</v>
      </c>
      <c r="N158" s="64">
        <v>-0.49</v>
      </c>
      <c r="O158" s="64">
        <v>-0.13</v>
      </c>
      <c r="P158" s="64">
        <v>0</v>
      </c>
      <c r="R158" s="64">
        <v>0.39</v>
      </c>
      <c r="S158" s="64">
        <v>0.38</v>
      </c>
      <c r="T158" s="64">
        <v>0.23</v>
      </c>
      <c r="U158" s="64">
        <v>29</v>
      </c>
      <c r="V158" s="64">
        <v>1289.6300000000001</v>
      </c>
      <c r="X158" s="64">
        <f t="shared" si="2"/>
        <v>1.49</v>
      </c>
    </row>
    <row r="159" spans="1:24" x14ac:dyDescent="0.25">
      <c r="A159" s="64" t="s">
        <v>71</v>
      </c>
      <c r="B159" s="64">
        <v>4002</v>
      </c>
      <c r="C159" s="59">
        <v>44234</v>
      </c>
      <c r="D159" s="64">
        <v>9</v>
      </c>
      <c r="E159" s="64" t="s">
        <v>72</v>
      </c>
      <c r="F159" s="64">
        <v>36.5</v>
      </c>
      <c r="G159" s="64">
        <v>8.02</v>
      </c>
      <c r="H159" s="64">
        <v>0.94</v>
      </c>
      <c r="I159" s="64">
        <v>0.25</v>
      </c>
      <c r="J159" s="64">
        <v>0.2</v>
      </c>
      <c r="K159" s="64">
        <v>0</v>
      </c>
      <c r="L159" s="64">
        <v>0</v>
      </c>
      <c r="M159" s="64">
        <v>0.09</v>
      </c>
      <c r="N159" s="64">
        <v>-0.68</v>
      </c>
      <c r="O159" s="64">
        <v>-0.13</v>
      </c>
      <c r="P159" s="64">
        <v>0</v>
      </c>
      <c r="R159" s="64">
        <v>0.39</v>
      </c>
      <c r="S159" s="64">
        <v>0.38</v>
      </c>
      <c r="T159" s="64">
        <v>0.23</v>
      </c>
      <c r="U159" s="64">
        <v>46.19</v>
      </c>
      <c r="V159" s="64">
        <v>1376.94</v>
      </c>
      <c r="X159" s="64">
        <f t="shared" si="2"/>
        <v>1.39</v>
      </c>
    </row>
    <row r="160" spans="1:24" x14ac:dyDescent="0.25">
      <c r="A160" s="64" t="s">
        <v>71</v>
      </c>
      <c r="B160" s="64">
        <v>4002</v>
      </c>
      <c r="C160" s="59">
        <v>44234</v>
      </c>
      <c r="D160" s="64">
        <v>10</v>
      </c>
      <c r="E160" s="64" t="s">
        <v>72</v>
      </c>
      <c r="F160" s="64">
        <v>43.64</v>
      </c>
      <c r="G160" s="64">
        <v>8.02</v>
      </c>
      <c r="H160" s="64">
        <v>0.94</v>
      </c>
      <c r="I160" s="64">
        <v>0.25</v>
      </c>
      <c r="J160" s="64">
        <v>0.11</v>
      </c>
      <c r="K160" s="64">
        <v>0</v>
      </c>
      <c r="L160" s="64">
        <v>0</v>
      </c>
      <c r="M160" s="64">
        <v>0.09</v>
      </c>
      <c r="N160" s="64">
        <v>-0.83</v>
      </c>
      <c r="O160" s="64">
        <v>-0.13</v>
      </c>
      <c r="P160" s="64">
        <v>0</v>
      </c>
      <c r="R160" s="64">
        <v>0.39</v>
      </c>
      <c r="S160" s="64">
        <v>0.38</v>
      </c>
      <c r="T160" s="64">
        <v>0.23</v>
      </c>
      <c r="U160" s="64">
        <v>53.09</v>
      </c>
      <c r="V160" s="64">
        <v>1445.549</v>
      </c>
      <c r="X160" s="64">
        <f t="shared" si="2"/>
        <v>1.3</v>
      </c>
    </row>
    <row r="161" spans="1:24" x14ac:dyDescent="0.25">
      <c r="A161" s="64" t="s">
        <v>71</v>
      </c>
      <c r="B161" s="64">
        <v>4002</v>
      </c>
      <c r="C161" s="59">
        <v>44234</v>
      </c>
      <c r="D161" s="64">
        <v>11</v>
      </c>
      <c r="E161" s="64" t="s">
        <v>72</v>
      </c>
      <c r="F161" s="64">
        <v>83.72</v>
      </c>
      <c r="G161" s="64">
        <v>8.02</v>
      </c>
      <c r="H161" s="64">
        <v>0.94</v>
      </c>
      <c r="I161" s="64">
        <v>0.25</v>
      </c>
      <c r="J161" s="64">
        <v>0.1</v>
      </c>
      <c r="K161" s="64">
        <v>0</v>
      </c>
      <c r="L161" s="64">
        <v>0</v>
      </c>
      <c r="M161" s="64">
        <v>0.01</v>
      </c>
      <c r="N161" s="64">
        <v>-0.65</v>
      </c>
      <c r="O161" s="64">
        <v>-0.13</v>
      </c>
      <c r="P161" s="64">
        <v>0</v>
      </c>
      <c r="R161" s="64">
        <v>0.39</v>
      </c>
      <c r="S161" s="64">
        <v>0.38</v>
      </c>
      <c r="T161" s="64">
        <v>0.23</v>
      </c>
      <c r="U161" s="64">
        <v>93.26</v>
      </c>
      <c r="V161" s="64">
        <v>1496.828</v>
      </c>
      <c r="X161" s="64">
        <f t="shared" si="2"/>
        <v>1.29</v>
      </c>
    </row>
    <row r="162" spans="1:24" x14ac:dyDescent="0.25">
      <c r="A162" s="64" t="s">
        <v>71</v>
      </c>
      <c r="B162" s="64">
        <v>4002</v>
      </c>
      <c r="C162" s="59">
        <v>44234</v>
      </c>
      <c r="D162" s="64">
        <v>12</v>
      </c>
      <c r="E162" s="64" t="s">
        <v>72</v>
      </c>
      <c r="F162" s="64">
        <v>118.25</v>
      </c>
      <c r="G162" s="64">
        <v>8.02</v>
      </c>
      <c r="H162" s="64">
        <v>0.94</v>
      </c>
      <c r="I162" s="64">
        <v>0.25</v>
      </c>
      <c r="J162" s="64">
        <v>0.15</v>
      </c>
      <c r="K162" s="64">
        <v>0</v>
      </c>
      <c r="L162" s="64">
        <v>0.24</v>
      </c>
      <c r="M162" s="64">
        <v>-0.09</v>
      </c>
      <c r="N162" s="64">
        <v>-0.57999999999999996</v>
      </c>
      <c r="O162" s="64">
        <v>-0.13</v>
      </c>
      <c r="P162" s="64">
        <v>0</v>
      </c>
      <c r="R162" s="64">
        <v>0.39</v>
      </c>
      <c r="S162" s="64">
        <v>0.38</v>
      </c>
      <c r="T162" s="64">
        <v>0.23</v>
      </c>
      <c r="U162" s="64">
        <v>128.05000000000001</v>
      </c>
      <c r="V162" s="64">
        <v>1527.3689999999999</v>
      </c>
      <c r="X162" s="64">
        <f t="shared" si="2"/>
        <v>1.5799999999999998</v>
      </c>
    </row>
    <row r="163" spans="1:24" x14ac:dyDescent="0.25">
      <c r="A163" s="64" t="s">
        <v>71</v>
      </c>
      <c r="B163" s="64">
        <v>4002</v>
      </c>
      <c r="C163" s="59">
        <v>44234</v>
      </c>
      <c r="D163" s="64">
        <v>13</v>
      </c>
      <c r="E163" s="64" t="s">
        <v>72</v>
      </c>
      <c r="F163" s="64">
        <v>153.28</v>
      </c>
      <c r="G163" s="64">
        <v>8.02</v>
      </c>
      <c r="H163" s="64">
        <v>0.94</v>
      </c>
      <c r="I163" s="64">
        <v>0.25</v>
      </c>
      <c r="J163" s="64">
        <v>0.28999999999999998</v>
      </c>
      <c r="K163" s="64">
        <v>0</v>
      </c>
      <c r="L163" s="64">
        <v>0.02</v>
      </c>
      <c r="M163" s="64">
        <v>0.11</v>
      </c>
      <c r="N163" s="64">
        <v>-0.32</v>
      </c>
      <c r="O163" s="64">
        <v>-0.13</v>
      </c>
      <c r="P163" s="64">
        <v>0</v>
      </c>
      <c r="R163" s="64">
        <v>0.39</v>
      </c>
      <c r="S163" s="64">
        <v>0.38</v>
      </c>
      <c r="T163" s="64">
        <v>0.23</v>
      </c>
      <c r="U163" s="64">
        <v>163.46</v>
      </c>
      <c r="V163" s="64">
        <v>1547.3679999999999</v>
      </c>
      <c r="X163" s="64">
        <f t="shared" si="2"/>
        <v>1.5</v>
      </c>
    </row>
    <row r="164" spans="1:24" x14ac:dyDescent="0.25">
      <c r="A164" s="64" t="s">
        <v>71</v>
      </c>
      <c r="B164" s="64">
        <v>4002</v>
      </c>
      <c r="C164" s="59">
        <v>44234</v>
      </c>
      <c r="D164" s="64">
        <v>14</v>
      </c>
      <c r="E164" s="64" t="s">
        <v>72</v>
      </c>
      <c r="F164" s="64">
        <v>181.97</v>
      </c>
      <c r="G164" s="64">
        <v>8.02</v>
      </c>
      <c r="H164" s="64">
        <v>0.94</v>
      </c>
      <c r="I164" s="64">
        <v>0.25</v>
      </c>
      <c r="J164" s="64">
        <v>1.17</v>
      </c>
      <c r="K164" s="64">
        <v>0</v>
      </c>
      <c r="L164" s="64">
        <v>0.27</v>
      </c>
      <c r="M164" s="64">
        <v>0.31</v>
      </c>
      <c r="N164" s="64">
        <v>-0.4</v>
      </c>
      <c r="O164" s="64">
        <v>-0.13</v>
      </c>
      <c r="P164" s="64">
        <v>0</v>
      </c>
      <c r="R164" s="64">
        <v>0.39</v>
      </c>
      <c r="S164" s="64">
        <v>0.38</v>
      </c>
      <c r="T164" s="64">
        <v>0.23</v>
      </c>
      <c r="U164" s="64">
        <v>193.4</v>
      </c>
      <c r="V164" s="64">
        <v>1552.229</v>
      </c>
      <c r="X164" s="64">
        <f t="shared" si="2"/>
        <v>2.63</v>
      </c>
    </row>
    <row r="165" spans="1:24" x14ac:dyDescent="0.25">
      <c r="A165" s="64" t="s">
        <v>71</v>
      </c>
      <c r="B165" s="64">
        <v>4002</v>
      </c>
      <c r="C165" s="59">
        <v>44234</v>
      </c>
      <c r="D165" s="64">
        <v>15</v>
      </c>
      <c r="E165" s="64" t="s">
        <v>72</v>
      </c>
      <c r="F165" s="64">
        <v>184.69</v>
      </c>
      <c r="G165" s="64">
        <v>8.02</v>
      </c>
      <c r="H165" s="64">
        <v>0.94</v>
      </c>
      <c r="I165" s="64">
        <v>0.25</v>
      </c>
      <c r="J165" s="64">
        <v>0.44</v>
      </c>
      <c r="K165" s="64">
        <v>0</v>
      </c>
      <c r="L165" s="64">
        <v>0</v>
      </c>
      <c r="M165" s="64">
        <v>0.2</v>
      </c>
      <c r="N165" s="64">
        <v>-0.48</v>
      </c>
      <c r="O165" s="64">
        <v>-0.13</v>
      </c>
      <c r="P165" s="64">
        <v>0</v>
      </c>
      <c r="R165" s="64">
        <v>0.39</v>
      </c>
      <c r="S165" s="64">
        <v>0.38</v>
      </c>
      <c r="T165" s="64">
        <v>0.23</v>
      </c>
      <c r="U165" s="64">
        <v>194.93</v>
      </c>
      <c r="V165" s="64">
        <v>1552.155</v>
      </c>
      <c r="X165" s="64">
        <f t="shared" si="2"/>
        <v>1.63</v>
      </c>
    </row>
    <row r="166" spans="1:24" x14ac:dyDescent="0.25">
      <c r="A166" s="64" t="s">
        <v>71</v>
      </c>
      <c r="B166" s="64">
        <v>4002</v>
      </c>
      <c r="C166" s="59">
        <v>44234</v>
      </c>
      <c r="D166" s="64">
        <v>16</v>
      </c>
      <c r="E166" s="64" t="s">
        <v>72</v>
      </c>
      <c r="F166" s="64">
        <v>167.32</v>
      </c>
      <c r="G166" s="64">
        <v>8.02</v>
      </c>
      <c r="H166" s="64">
        <v>0.94</v>
      </c>
      <c r="I166" s="64">
        <v>0.25</v>
      </c>
      <c r="J166" s="64">
        <v>0.33</v>
      </c>
      <c r="K166" s="64">
        <v>0</v>
      </c>
      <c r="L166" s="64">
        <v>0.48</v>
      </c>
      <c r="M166" s="64">
        <v>0.08</v>
      </c>
      <c r="N166" s="64">
        <v>-0.54</v>
      </c>
      <c r="O166" s="64">
        <v>-0.13</v>
      </c>
      <c r="P166" s="64">
        <v>0</v>
      </c>
      <c r="R166" s="64">
        <v>0.39</v>
      </c>
      <c r="S166" s="64">
        <v>0.38</v>
      </c>
      <c r="T166" s="64">
        <v>0.23</v>
      </c>
      <c r="U166" s="64">
        <v>177.75</v>
      </c>
      <c r="V166" s="64">
        <v>1559.8320000000001</v>
      </c>
      <c r="X166" s="64">
        <f t="shared" si="2"/>
        <v>2</v>
      </c>
    </row>
    <row r="167" spans="1:24" x14ac:dyDescent="0.25">
      <c r="A167" s="64" t="s">
        <v>71</v>
      </c>
      <c r="B167" s="64">
        <v>4002</v>
      </c>
      <c r="C167" s="59">
        <v>44234</v>
      </c>
      <c r="D167" s="64">
        <v>17</v>
      </c>
      <c r="E167" s="64" t="s">
        <v>72</v>
      </c>
      <c r="F167" s="64">
        <v>160.82</v>
      </c>
      <c r="G167" s="64">
        <v>8.02</v>
      </c>
      <c r="H167" s="64">
        <v>0.94</v>
      </c>
      <c r="I167" s="64">
        <v>0.25</v>
      </c>
      <c r="J167" s="64">
        <v>0.28999999999999998</v>
      </c>
      <c r="K167" s="64">
        <v>0</v>
      </c>
      <c r="L167" s="64">
        <v>0.12</v>
      </c>
      <c r="M167" s="64">
        <v>0.05</v>
      </c>
      <c r="N167" s="64">
        <v>-0.75</v>
      </c>
      <c r="O167" s="64">
        <v>-0.13</v>
      </c>
      <c r="P167" s="64">
        <v>0</v>
      </c>
      <c r="R167" s="64">
        <v>0.39</v>
      </c>
      <c r="S167" s="64">
        <v>0.38</v>
      </c>
      <c r="T167" s="64">
        <v>0.23</v>
      </c>
      <c r="U167" s="64">
        <v>170.61</v>
      </c>
      <c r="V167" s="64">
        <v>1601.37</v>
      </c>
      <c r="X167" s="64">
        <f t="shared" si="2"/>
        <v>1.6</v>
      </c>
    </row>
    <row r="168" spans="1:24" x14ac:dyDescent="0.25">
      <c r="A168" s="64" t="s">
        <v>71</v>
      </c>
      <c r="B168" s="64">
        <v>4002</v>
      </c>
      <c r="C168" s="59">
        <v>44234</v>
      </c>
      <c r="D168" s="64">
        <v>18</v>
      </c>
      <c r="E168" s="64" t="s">
        <v>72</v>
      </c>
      <c r="F168" s="64">
        <v>187.57</v>
      </c>
      <c r="G168" s="64">
        <v>8.02</v>
      </c>
      <c r="H168" s="64">
        <v>0.94</v>
      </c>
      <c r="I168" s="64">
        <v>0.25</v>
      </c>
      <c r="J168" s="64">
        <v>0.37</v>
      </c>
      <c r="K168" s="64">
        <v>0</v>
      </c>
      <c r="L168" s="64">
        <v>0.1</v>
      </c>
      <c r="M168" s="64">
        <v>0.28000000000000003</v>
      </c>
      <c r="N168" s="64">
        <v>-0.95</v>
      </c>
      <c r="O168" s="64">
        <v>-0.13</v>
      </c>
      <c r="P168" s="64">
        <v>0</v>
      </c>
      <c r="R168" s="64">
        <v>0.39</v>
      </c>
      <c r="S168" s="64">
        <v>0.38</v>
      </c>
      <c r="T168" s="64">
        <v>0.23</v>
      </c>
      <c r="U168" s="64">
        <v>197.45</v>
      </c>
      <c r="V168" s="64">
        <v>1680.3</v>
      </c>
      <c r="X168" s="64">
        <f t="shared" si="2"/>
        <v>1.6600000000000001</v>
      </c>
    </row>
    <row r="169" spans="1:24" x14ac:dyDescent="0.25">
      <c r="A169" s="64" t="s">
        <v>71</v>
      </c>
      <c r="B169" s="64">
        <v>4002</v>
      </c>
      <c r="C169" s="59">
        <v>44234</v>
      </c>
      <c r="D169" s="64">
        <v>19</v>
      </c>
      <c r="E169" s="64" t="s">
        <v>72</v>
      </c>
      <c r="F169" s="64">
        <v>195.05</v>
      </c>
      <c r="G169" s="64">
        <v>8.02</v>
      </c>
      <c r="H169" s="64">
        <v>0.94</v>
      </c>
      <c r="I169" s="64">
        <v>0.25</v>
      </c>
      <c r="J169" s="64">
        <v>0.51</v>
      </c>
      <c r="K169" s="64">
        <v>0</v>
      </c>
      <c r="L169" s="64">
        <v>0.34</v>
      </c>
      <c r="M169" s="64">
        <v>0.16</v>
      </c>
      <c r="N169" s="64">
        <v>-0.87</v>
      </c>
      <c r="O169" s="64">
        <v>-0.13</v>
      </c>
      <c r="P169" s="64">
        <v>0</v>
      </c>
      <c r="R169" s="64">
        <v>0.39</v>
      </c>
      <c r="S169" s="64">
        <v>0.38</v>
      </c>
      <c r="T169" s="64">
        <v>0.23</v>
      </c>
      <c r="U169" s="64">
        <v>205.27</v>
      </c>
      <c r="V169" s="64">
        <v>1634.9490000000001</v>
      </c>
      <c r="X169" s="64">
        <f t="shared" si="2"/>
        <v>2.04</v>
      </c>
    </row>
    <row r="170" spans="1:24" x14ac:dyDescent="0.25">
      <c r="A170" s="64" t="s">
        <v>71</v>
      </c>
      <c r="B170" s="64">
        <v>4002</v>
      </c>
      <c r="C170" s="59">
        <v>44234</v>
      </c>
      <c r="D170" s="64">
        <v>20</v>
      </c>
      <c r="E170" s="64" t="s">
        <v>72</v>
      </c>
      <c r="F170" s="64">
        <v>134.37</v>
      </c>
      <c r="G170" s="64">
        <v>8.02</v>
      </c>
      <c r="H170" s="64">
        <v>0.94</v>
      </c>
      <c r="I170" s="64">
        <v>0.25</v>
      </c>
      <c r="J170" s="64">
        <v>0.56000000000000005</v>
      </c>
      <c r="K170" s="64">
        <v>0</v>
      </c>
      <c r="L170" s="64">
        <v>0</v>
      </c>
      <c r="M170" s="64">
        <v>0.19</v>
      </c>
      <c r="N170" s="64">
        <v>-0.5</v>
      </c>
      <c r="O170" s="64">
        <v>-0.13</v>
      </c>
      <c r="P170" s="64">
        <v>0</v>
      </c>
      <c r="R170" s="64">
        <v>0.39</v>
      </c>
      <c r="S170" s="64">
        <v>0.38</v>
      </c>
      <c r="T170" s="64">
        <v>0.23</v>
      </c>
      <c r="U170" s="64">
        <v>144.69999999999999</v>
      </c>
      <c r="V170" s="64">
        <v>1503.14</v>
      </c>
      <c r="X170" s="64">
        <f t="shared" si="2"/>
        <v>1.75</v>
      </c>
    </row>
    <row r="171" spans="1:24" x14ac:dyDescent="0.25">
      <c r="A171" s="64" t="s">
        <v>71</v>
      </c>
      <c r="B171" s="64">
        <v>4002</v>
      </c>
      <c r="C171" s="59">
        <v>44234</v>
      </c>
      <c r="D171" s="64">
        <v>21</v>
      </c>
      <c r="E171" s="64" t="s">
        <v>72</v>
      </c>
      <c r="F171" s="64">
        <v>92.17</v>
      </c>
      <c r="G171" s="64">
        <v>8.02</v>
      </c>
      <c r="H171" s="64">
        <v>0.94</v>
      </c>
      <c r="I171" s="64">
        <v>0.25</v>
      </c>
      <c r="J171" s="64">
        <v>0.14000000000000001</v>
      </c>
      <c r="K171" s="64">
        <v>0</v>
      </c>
      <c r="L171" s="64">
        <v>0</v>
      </c>
      <c r="M171" s="64">
        <v>0.13</v>
      </c>
      <c r="N171" s="64">
        <v>-0.52</v>
      </c>
      <c r="O171" s="64">
        <v>-0.13</v>
      </c>
      <c r="P171" s="64">
        <v>0</v>
      </c>
      <c r="R171" s="64">
        <v>0.39</v>
      </c>
      <c r="S171" s="64">
        <v>0.38</v>
      </c>
      <c r="T171" s="64">
        <v>0.23</v>
      </c>
      <c r="U171" s="64">
        <v>102</v>
      </c>
      <c r="V171" s="64">
        <v>1428.7260000000001</v>
      </c>
      <c r="X171" s="64">
        <f t="shared" si="2"/>
        <v>1.33</v>
      </c>
    </row>
    <row r="172" spans="1:24" x14ac:dyDescent="0.25">
      <c r="A172" s="64" t="s">
        <v>71</v>
      </c>
      <c r="B172" s="64">
        <v>4002</v>
      </c>
      <c r="C172" s="59">
        <v>44234</v>
      </c>
      <c r="D172" s="64">
        <v>22</v>
      </c>
      <c r="E172" s="64" t="s">
        <v>72</v>
      </c>
      <c r="F172" s="64">
        <v>75.28</v>
      </c>
      <c r="G172" s="64">
        <v>8.02</v>
      </c>
      <c r="H172" s="64">
        <v>0.94</v>
      </c>
      <c r="I172" s="64">
        <v>0.25</v>
      </c>
      <c r="J172" s="64">
        <v>0.08</v>
      </c>
      <c r="K172" s="64">
        <v>0</v>
      </c>
      <c r="L172" s="64">
        <v>0</v>
      </c>
      <c r="M172" s="64">
        <v>0.08</v>
      </c>
      <c r="N172" s="64">
        <v>-0.56000000000000005</v>
      </c>
      <c r="O172" s="64">
        <v>-0.13</v>
      </c>
      <c r="P172" s="64">
        <v>0</v>
      </c>
      <c r="R172" s="64">
        <v>0.39</v>
      </c>
      <c r="S172" s="64">
        <v>0.38</v>
      </c>
      <c r="T172" s="64">
        <v>0.23</v>
      </c>
      <c r="U172" s="64">
        <v>84.96</v>
      </c>
      <c r="V172" s="64">
        <v>1345.576</v>
      </c>
      <c r="X172" s="64">
        <f t="shared" si="2"/>
        <v>1.27</v>
      </c>
    </row>
    <row r="173" spans="1:24" x14ac:dyDescent="0.25">
      <c r="A173" s="64" t="s">
        <v>71</v>
      </c>
      <c r="B173" s="64">
        <v>4002</v>
      </c>
      <c r="C173" s="59">
        <v>44234</v>
      </c>
      <c r="D173" s="64">
        <v>23</v>
      </c>
      <c r="E173" s="64" t="s">
        <v>72</v>
      </c>
      <c r="F173" s="64">
        <v>78.81</v>
      </c>
      <c r="G173" s="64">
        <v>8.02</v>
      </c>
      <c r="H173" s="64">
        <v>0.94</v>
      </c>
      <c r="I173" s="64">
        <v>0.25</v>
      </c>
      <c r="J173" s="64">
        <v>0.2</v>
      </c>
      <c r="K173" s="64">
        <v>0</v>
      </c>
      <c r="L173" s="64">
        <v>0</v>
      </c>
      <c r="M173" s="64">
        <v>-0.09</v>
      </c>
      <c r="N173" s="64">
        <v>-0.56000000000000005</v>
      </c>
      <c r="O173" s="64">
        <v>-0.13</v>
      </c>
      <c r="P173" s="64">
        <v>0</v>
      </c>
      <c r="R173" s="64">
        <v>0.39</v>
      </c>
      <c r="S173" s="64">
        <v>0.38</v>
      </c>
      <c r="T173" s="64">
        <v>0.23</v>
      </c>
      <c r="U173" s="64">
        <v>88.44</v>
      </c>
      <c r="V173" s="64">
        <v>1267.412</v>
      </c>
      <c r="X173" s="64">
        <f t="shared" si="2"/>
        <v>1.39</v>
      </c>
    </row>
    <row r="174" spans="1:24" x14ac:dyDescent="0.25">
      <c r="A174" s="64" t="s">
        <v>71</v>
      </c>
      <c r="B174" s="64">
        <v>4002</v>
      </c>
      <c r="C174" s="59">
        <v>44234</v>
      </c>
      <c r="D174" s="64">
        <v>24</v>
      </c>
      <c r="E174" s="64" t="s">
        <v>72</v>
      </c>
      <c r="F174" s="64">
        <v>76.55</v>
      </c>
      <c r="G174" s="64">
        <v>8.02</v>
      </c>
      <c r="H174" s="64">
        <v>0.94</v>
      </c>
      <c r="I174" s="64">
        <v>0.25</v>
      </c>
      <c r="J174" s="64">
        <v>0.14000000000000001</v>
      </c>
      <c r="K174" s="64">
        <v>0</v>
      </c>
      <c r="L174" s="64">
        <v>0</v>
      </c>
      <c r="M174" s="64">
        <v>0.16</v>
      </c>
      <c r="N174" s="64">
        <v>-0.46</v>
      </c>
      <c r="O174" s="64">
        <v>-0.13</v>
      </c>
      <c r="P174" s="64">
        <v>0</v>
      </c>
      <c r="R174" s="64">
        <v>0.39</v>
      </c>
      <c r="S174" s="64">
        <v>0.38</v>
      </c>
      <c r="T174" s="64">
        <v>0.23</v>
      </c>
      <c r="U174" s="64">
        <v>86.47</v>
      </c>
      <c r="V174" s="64">
        <v>1189.585</v>
      </c>
      <c r="X174" s="64">
        <f t="shared" si="2"/>
        <v>1.33</v>
      </c>
    </row>
    <row r="175" spans="1:24" x14ac:dyDescent="0.25">
      <c r="A175" s="64" t="s">
        <v>71</v>
      </c>
      <c r="B175" s="64">
        <v>4002</v>
      </c>
      <c r="C175" s="59">
        <v>44235</v>
      </c>
      <c r="D175" s="64">
        <v>1</v>
      </c>
      <c r="E175" s="64" t="s">
        <v>72</v>
      </c>
      <c r="F175" s="64">
        <v>71.38</v>
      </c>
      <c r="G175" s="64">
        <v>8.02</v>
      </c>
      <c r="H175" s="64">
        <v>0.19</v>
      </c>
      <c r="I175" s="64">
        <v>0.08</v>
      </c>
      <c r="J175" s="64">
        <v>0.14000000000000001</v>
      </c>
      <c r="K175" s="64">
        <v>0</v>
      </c>
      <c r="L175" s="64">
        <v>0</v>
      </c>
      <c r="M175" s="64">
        <v>0.12</v>
      </c>
      <c r="N175" s="64">
        <v>-0.45</v>
      </c>
      <c r="O175" s="64">
        <v>-0.13</v>
      </c>
      <c r="P175" s="64">
        <v>0</v>
      </c>
      <c r="R175" s="64">
        <v>0.39</v>
      </c>
      <c r="S175" s="64">
        <v>0.38</v>
      </c>
      <c r="T175" s="64">
        <v>0.23</v>
      </c>
      <c r="U175" s="64">
        <v>80.349999999999994</v>
      </c>
      <c r="V175" s="64">
        <v>1133.201</v>
      </c>
      <c r="X175" s="64">
        <f t="shared" si="2"/>
        <v>0.41000000000000003</v>
      </c>
    </row>
    <row r="176" spans="1:24" x14ac:dyDescent="0.25">
      <c r="A176" s="64" t="s">
        <v>71</v>
      </c>
      <c r="B176" s="64">
        <v>4002</v>
      </c>
      <c r="C176" s="59">
        <v>44235</v>
      </c>
      <c r="D176" s="64">
        <v>2</v>
      </c>
      <c r="E176" s="64" t="s">
        <v>72</v>
      </c>
      <c r="F176" s="64">
        <v>73.7</v>
      </c>
      <c r="G176" s="64">
        <v>8.02</v>
      </c>
      <c r="H176" s="64">
        <v>0.19</v>
      </c>
      <c r="I176" s="64">
        <v>0.08</v>
      </c>
      <c r="J176" s="64">
        <v>0.13</v>
      </c>
      <c r="K176" s="64">
        <v>0</v>
      </c>
      <c r="L176" s="64">
        <v>0</v>
      </c>
      <c r="M176" s="64">
        <v>0.15</v>
      </c>
      <c r="N176" s="64">
        <v>-0.43</v>
      </c>
      <c r="O176" s="64">
        <v>-0.13</v>
      </c>
      <c r="P176" s="64">
        <v>0</v>
      </c>
      <c r="R176" s="64">
        <v>0.39</v>
      </c>
      <c r="S176" s="64">
        <v>0.38</v>
      </c>
      <c r="T176" s="64">
        <v>0.23</v>
      </c>
      <c r="U176" s="64">
        <v>82.71</v>
      </c>
      <c r="V176" s="64">
        <v>1112.403</v>
      </c>
      <c r="X176" s="64">
        <f t="shared" si="2"/>
        <v>0.4</v>
      </c>
    </row>
    <row r="177" spans="1:24" x14ac:dyDescent="0.25">
      <c r="A177" s="64" t="s">
        <v>71</v>
      </c>
      <c r="B177" s="64">
        <v>4002</v>
      </c>
      <c r="C177" s="59">
        <v>44235</v>
      </c>
      <c r="D177" s="64">
        <v>3</v>
      </c>
      <c r="E177" s="64" t="s">
        <v>72</v>
      </c>
      <c r="F177" s="64">
        <v>64.48</v>
      </c>
      <c r="G177" s="64">
        <v>8.02</v>
      </c>
      <c r="H177" s="64">
        <v>0.19</v>
      </c>
      <c r="I177" s="64">
        <v>0.08</v>
      </c>
      <c r="J177" s="64">
        <v>0.13</v>
      </c>
      <c r="K177" s="64">
        <v>0</v>
      </c>
      <c r="L177" s="64">
        <v>0</v>
      </c>
      <c r="M177" s="64">
        <v>0.13</v>
      </c>
      <c r="N177" s="64">
        <v>-0.44</v>
      </c>
      <c r="O177" s="64">
        <v>-0.13</v>
      </c>
      <c r="P177" s="64">
        <v>0</v>
      </c>
      <c r="R177" s="64">
        <v>0.39</v>
      </c>
      <c r="S177" s="64">
        <v>0.38</v>
      </c>
      <c r="T177" s="64">
        <v>0.23</v>
      </c>
      <c r="U177" s="64">
        <v>73.459999999999994</v>
      </c>
      <c r="V177" s="64">
        <v>1107.7</v>
      </c>
      <c r="X177" s="64">
        <f t="shared" si="2"/>
        <v>0.4</v>
      </c>
    </row>
    <row r="178" spans="1:24" x14ac:dyDescent="0.25">
      <c r="A178" s="64" t="s">
        <v>71</v>
      </c>
      <c r="B178" s="64">
        <v>4002</v>
      </c>
      <c r="C178" s="59">
        <v>44235</v>
      </c>
      <c r="D178" s="64">
        <v>4</v>
      </c>
      <c r="E178" s="64" t="s">
        <v>72</v>
      </c>
      <c r="F178" s="64">
        <v>65.81</v>
      </c>
      <c r="G178" s="64">
        <v>8.02</v>
      </c>
      <c r="H178" s="64">
        <v>0.19</v>
      </c>
      <c r="I178" s="64">
        <v>0.08</v>
      </c>
      <c r="J178" s="64">
        <v>0.15</v>
      </c>
      <c r="K178" s="64">
        <v>0</v>
      </c>
      <c r="L178" s="64">
        <v>0</v>
      </c>
      <c r="M178" s="64">
        <v>0.08</v>
      </c>
      <c r="N178" s="64">
        <v>-0.5</v>
      </c>
      <c r="O178" s="64">
        <v>-0.13</v>
      </c>
      <c r="P178" s="64">
        <v>0</v>
      </c>
      <c r="R178" s="64">
        <v>0.39</v>
      </c>
      <c r="S178" s="64">
        <v>0.38</v>
      </c>
      <c r="T178" s="64">
        <v>0.23</v>
      </c>
      <c r="U178" s="64">
        <v>74.7</v>
      </c>
      <c r="V178" s="64">
        <v>1123.6479999999999</v>
      </c>
      <c r="X178" s="64">
        <f t="shared" si="2"/>
        <v>0.42000000000000004</v>
      </c>
    </row>
    <row r="179" spans="1:24" x14ac:dyDescent="0.25">
      <c r="A179" s="64" t="s">
        <v>71</v>
      </c>
      <c r="B179" s="64">
        <v>4002</v>
      </c>
      <c r="C179" s="59">
        <v>44235</v>
      </c>
      <c r="D179" s="64">
        <v>5</v>
      </c>
      <c r="E179" s="64" t="s">
        <v>72</v>
      </c>
      <c r="F179" s="64">
        <v>63.09</v>
      </c>
      <c r="G179" s="64">
        <v>8.02</v>
      </c>
      <c r="H179" s="64">
        <v>0.19</v>
      </c>
      <c r="I179" s="64">
        <v>0.08</v>
      </c>
      <c r="J179" s="64">
        <v>0.13</v>
      </c>
      <c r="K179" s="64">
        <v>0</v>
      </c>
      <c r="L179" s="64">
        <v>0</v>
      </c>
      <c r="M179" s="64">
        <v>0.18</v>
      </c>
      <c r="N179" s="64">
        <v>-0.53</v>
      </c>
      <c r="O179" s="64">
        <v>-0.13</v>
      </c>
      <c r="P179" s="64">
        <v>0</v>
      </c>
      <c r="R179" s="64">
        <v>0.39</v>
      </c>
      <c r="S179" s="64">
        <v>0.38</v>
      </c>
      <c r="T179" s="64">
        <v>0.23</v>
      </c>
      <c r="U179" s="64">
        <v>72.03</v>
      </c>
      <c r="V179" s="64">
        <v>1167.846</v>
      </c>
      <c r="X179" s="64">
        <f t="shared" si="2"/>
        <v>0.4</v>
      </c>
    </row>
    <row r="180" spans="1:24" x14ac:dyDescent="0.25">
      <c r="A180" s="64" t="s">
        <v>71</v>
      </c>
      <c r="B180" s="64">
        <v>4002</v>
      </c>
      <c r="C180" s="59">
        <v>44235</v>
      </c>
      <c r="D180" s="64">
        <v>6</v>
      </c>
      <c r="E180" s="64" t="s">
        <v>72</v>
      </c>
      <c r="F180" s="64">
        <v>74.45</v>
      </c>
      <c r="G180" s="64">
        <v>8.02</v>
      </c>
      <c r="H180" s="64">
        <v>0.19</v>
      </c>
      <c r="I180" s="64">
        <v>0.08</v>
      </c>
      <c r="J180" s="64">
        <v>0.49</v>
      </c>
      <c r="K180" s="64">
        <v>0</v>
      </c>
      <c r="L180" s="64">
        <v>0</v>
      </c>
      <c r="M180" s="64">
        <v>0.18</v>
      </c>
      <c r="N180" s="64">
        <v>-0.76</v>
      </c>
      <c r="O180" s="64">
        <v>-0.13</v>
      </c>
      <c r="P180" s="64">
        <v>0</v>
      </c>
      <c r="R180" s="64">
        <v>0.39</v>
      </c>
      <c r="S180" s="64">
        <v>0.38</v>
      </c>
      <c r="T180" s="64">
        <v>0.23</v>
      </c>
      <c r="U180" s="64">
        <v>83.52</v>
      </c>
      <c r="V180" s="64">
        <v>1271.1020000000001</v>
      </c>
      <c r="X180" s="64">
        <f t="shared" si="2"/>
        <v>0.76</v>
      </c>
    </row>
    <row r="181" spans="1:24" x14ac:dyDescent="0.25">
      <c r="A181" s="64" t="s">
        <v>71</v>
      </c>
      <c r="B181" s="64">
        <v>4002</v>
      </c>
      <c r="C181" s="59">
        <v>44235</v>
      </c>
      <c r="D181" s="64">
        <v>7</v>
      </c>
      <c r="E181" s="64" t="s">
        <v>72</v>
      </c>
      <c r="F181" s="64">
        <v>79.03</v>
      </c>
      <c r="G181" s="64">
        <v>8.02</v>
      </c>
      <c r="H181" s="64">
        <v>0.19</v>
      </c>
      <c r="I181" s="64">
        <v>0.08</v>
      </c>
      <c r="J181" s="64">
        <v>0.39</v>
      </c>
      <c r="K181" s="64">
        <v>0</v>
      </c>
      <c r="L181" s="64">
        <v>0</v>
      </c>
      <c r="M181" s="64">
        <v>0.18</v>
      </c>
      <c r="N181" s="64">
        <v>-0.77</v>
      </c>
      <c r="O181" s="64">
        <v>-0.13</v>
      </c>
      <c r="P181" s="64">
        <v>0</v>
      </c>
      <c r="R181" s="64">
        <v>0.39</v>
      </c>
      <c r="S181" s="64">
        <v>0.38</v>
      </c>
      <c r="T181" s="64">
        <v>0.23</v>
      </c>
      <c r="U181" s="64">
        <v>87.99</v>
      </c>
      <c r="V181" s="64">
        <v>1428.5250000000001</v>
      </c>
      <c r="X181" s="64">
        <f t="shared" si="2"/>
        <v>0.66</v>
      </c>
    </row>
    <row r="182" spans="1:24" x14ac:dyDescent="0.25">
      <c r="A182" s="64" t="s">
        <v>71</v>
      </c>
      <c r="B182" s="64">
        <v>4002</v>
      </c>
      <c r="C182" s="59">
        <v>44235</v>
      </c>
      <c r="D182" s="64">
        <v>8</v>
      </c>
      <c r="E182" s="64" t="s">
        <v>73</v>
      </c>
      <c r="F182" s="64">
        <v>83.78</v>
      </c>
      <c r="G182" s="64">
        <v>8.02</v>
      </c>
      <c r="H182" s="64">
        <v>0.19</v>
      </c>
      <c r="I182" s="64">
        <v>0.08</v>
      </c>
      <c r="J182" s="64">
        <v>0.28000000000000003</v>
      </c>
      <c r="K182" s="64">
        <v>0.28000000000000003</v>
      </c>
      <c r="L182" s="64">
        <v>0</v>
      </c>
      <c r="M182" s="64">
        <v>0.11</v>
      </c>
      <c r="N182" s="64">
        <v>-0.85</v>
      </c>
      <c r="O182" s="64">
        <v>-0.13</v>
      </c>
      <c r="P182" s="64">
        <v>0</v>
      </c>
      <c r="R182" s="64">
        <v>0.39</v>
      </c>
      <c r="S182" s="64">
        <v>0.38</v>
      </c>
      <c r="T182" s="64">
        <v>0.23</v>
      </c>
      <c r="U182" s="64">
        <v>92.76</v>
      </c>
      <c r="V182" s="64">
        <v>1530.2729999999999</v>
      </c>
      <c r="X182" s="64">
        <f t="shared" si="2"/>
        <v>0.83000000000000007</v>
      </c>
    </row>
    <row r="183" spans="1:24" x14ac:dyDescent="0.25">
      <c r="A183" s="64" t="s">
        <v>71</v>
      </c>
      <c r="B183" s="64">
        <v>4002</v>
      </c>
      <c r="C183" s="59">
        <v>44235</v>
      </c>
      <c r="D183" s="64">
        <v>9</v>
      </c>
      <c r="E183" s="64" t="s">
        <v>73</v>
      </c>
      <c r="F183" s="64">
        <v>90.95</v>
      </c>
      <c r="G183" s="64">
        <v>8.02</v>
      </c>
      <c r="H183" s="64">
        <v>0.19</v>
      </c>
      <c r="I183" s="64">
        <v>0.08</v>
      </c>
      <c r="J183" s="64">
        <v>0.32</v>
      </c>
      <c r="K183" s="64">
        <v>0.27</v>
      </c>
      <c r="L183" s="64">
        <v>0</v>
      </c>
      <c r="M183" s="64">
        <v>0.05</v>
      </c>
      <c r="N183" s="64">
        <v>-0.85</v>
      </c>
      <c r="O183" s="64">
        <v>-0.13</v>
      </c>
      <c r="P183" s="64">
        <v>0</v>
      </c>
      <c r="R183" s="64">
        <v>0.39</v>
      </c>
      <c r="S183" s="64">
        <v>0.38</v>
      </c>
      <c r="T183" s="64">
        <v>0.23</v>
      </c>
      <c r="U183" s="64">
        <v>99.9</v>
      </c>
      <c r="V183" s="64">
        <v>1572.318</v>
      </c>
      <c r="X183" s="64">
        <f t="shared" si="2"/>
        <v>0.8600000000000001</v>
      </c>
    </row>
    <row r="184" spans="1:24" x14ac:dyDescent="0.25">
      <c r="A184" s="64" t="s">
        <v>71</v>
      </c>
      <c r="B184" s="64">
        <v>4002</v>
      </c>
      <c r="C184" s="59">
        <v>44235</v>
      </c>
      <c r="D184" s="64">
        <v>10</v>
      </c>
      <c r="E184" s="64" t="s">
        <v>73</v>
      </c>
      <c r="F184" s="64">
        <v>105.5</v>
      </c>
      <c r="G184" s="64">
        <v>8.02</v>
      </c>
      <c r="H184" s="64">
        <v>0.19</v>
      </c>
      <c r="I184" s="64">
        <v>0.08</v>
      </c>
      <c r="J184" s="64">
        <v>0.23</v>
      </c>
      <c r="K184" s="64">
        <v>0.27</v>
      </c>
      <c r="L184" s="64">
        <v>0.2</v>
      </c>
      <c r="M184" s="64">
        <v>-0.06</v>
      </c>
      <c r="N184" s="64">
        <v>-0.8</v>
      </c>
      <c r="O184" s="64">
        <v>-0.13</v>
      </c>
      <c r="P184" s="64">
        <v>0</v>
      </c>
      <c r="R184" s="64">
        <v>0.39</v>
      </c>
      <c r="S184" s="64">
        <v>0.38</v>
      </c>
      <c r="T184" s="64">
        <v>0.23</v>
      </c>
      <c r="U184" s="64">
        <v>114.5</v>
      </c>
      <c r="V184" s="64">
        <v>1579.54</v>
      </c>
      <c r="X184" s="64">
        <f t="shared" si="2"/>
        <v>0.97</v>
      </c>
    </row>
    <row r="185" spans="1:24" x14ac:dyDescent="0.25">
      <c r="A185" s="64" t="s">
        <v>71</v>
      </c>
      <c r="B185" s="64">
        <v>4002</v>
      </c>
      <c r="C185" s="59">
        <v>44235</v>
      </c>
      <c r="D185" s="64">
        <v>11</v>
      </c>
      <c r="E185" s="64" t="s">
        <v>73</v>
      </c>
      <c r="F185" s="64">
        <v>115.69</v>
      </c>
      <c r="G185" s="64">
        <v>8.02</v>
      </c>
      <c r="H185" s="64">
        <v>0.19</v>
      </c>
      <c r="I185" s="64">
        <v>0.08</v>
      </c>
      <c r="J185" s="64">
        <v>0.37</v>
      </c>
      <c r="K185" s="64">
        <v>0.27</v>
      </c>
      <c r="L185" s="64">
        <v>0.7</v>
      </c>
      <c r="M185" s="64">
        <v>0.16</v>
      </c>
      <c r="N185" s="64">
        <v>-0.83</v>
      </c>
      <c r="O185" s="64">
        <v>-0.13</v>
      </c>
      <c r="P185" s="64">
        <v>0</v>
      </c>
      <c r="R185" s="64">
        <v>0.39</v>
      </c>
      <c r="S185" s="64">
        <v>0.38</v>
      </c>
      <c r="T185" s="64">
        <v>0.23</v>
      </c>
      <c r="U185" s="64">
        <v>125.52</v>
      </c>
      <c r="V185" s="64">
        <v>1581.87</v>
      </c>
      <c r="X185" s="64">
        <f t="shared" si="2"/>
        <v>1.6099999999999999</v>
      </c>
    </row>
    <row r="186" spans="1:24" x14ac:dyDescent="0.25">
      <c r="A186" s="64" t="s">
        <v>71</v>
      </c>
      <c r="B186" s="64">
        <v>4002</v>
      </c>
      <c r="C186" s="59">
        <v>44235</v>
      </c>
      <c r="D186" s="64">
        <v>12</v>
      </c>
      <c r="E186" s="64" t="s">
        <v>73</v>
      </c>
      <c r="F186" s="64">
        <v>93.85</v>
      </c>
      <c r="G186" s="64">
        <v>8.02</v>
      </c>
      <c r="H186" s="64">
        <v>0.19</v>
      </c>
      <c r="I186" s="64">
        <v>0.08</v>
      </c>
      <c r="J186" s="64">
        <v>0.13</v>
      </c>
      <c r="K186" s="64">
        <v>0.27</v>
      </c>
      <c r="L186" s="64">
        <v>0.09</v>
      </c>
      <c r="M186" s="64">
        <v>0.09</v>
      </c>
      <c r="N186" s="64">
        <v>-0.69</v>
      </c>
      <c r="O186" s="64">
        <v>-0.13</v>
      </c>
      <c r="P186" s="64">
        <v>0</v>
      </c>
      <c r="R186" s="64">
        <v>0.39</v>
      </c>
      <c r="S186" s="64">
        <v>0.38</v>
      </c>
      <c r="T186" s="64">
        <v>0.23</v>
      </c>
      <c r="U186" s="64">
        <v>102.9</v>
      </c>
      <c r="V186" s="64">
        <v>1573.614</v>
      </c>
      <c r="X186" s="64">
        <f t="shared" si="2"/>
        <v>0.76</v>
      </c>
    </row>
    <row r="187" spans="1:24" x14ac:dyDescent="0.25">
      <c r="A187" s="64" t="s">
        <v>71</v>
      </c>
      <c r="B187" s="64">
        <v>4002</v>
      </c>
      <c r="C187" s="59">
        <v>44235</v>
      </c>
      <c r="D187" s="64">
        <v>13</v>
      </c>
      <c r="E187" s="64" t="s">
        <v>73</v>
      </c>
      <c r="F187" s="64">
        <v>90.9</v>
      </c>
      <c r="G187" s="64">
        <v>8.02</v>
      </c>
      <c r="H187" s="64">
        <v>0.19</v>
      </c>
      <c r="I187" s="64">
        <v>0.08</v>
      </c>
      <c r="J187" s="64">
        <v>0.11</v>
      </c>
      <c r="K187" s="64">
        <v>0.28000000000000003</v>
      </c>
      <c r="L187" s="64">
        <v>0</v>
      </c>
      <c r="M187" s="64">
        <v>0.17</v>
      </c>
      <c r="N187" s="64">
        <v>-0.67</v>
      </c>
      <c r="O187" s="64">
        <v>-0.13</v>
      </c>
      <c r="P187" s="64">
        <v>0</v>
      </c>
      <c r="R187" s="64">
        <v>0.39</v>
      </c>
      <c r="S187" s="64">
        <v>0.38</v>
      </c>
      <c r="T187" s="64">
        <v>0.23</v>
      </c>
      <c r="U187" s="64">
        <v>99.95</v>
      </c>
      <c r="V187" s="64">
        <v>1552.116</v>
      </c>
      <c r="X187" s="64">
        <f t="shared" si="2"/>
        <v>0.66</v>
      </c>
    </row>
    <row r="188" spans="1:24" x14ac:dyDescent="0.25">
      <c r="A188" s="64" t="s">
        <v>71</v>
      </c>
      <c r="B188" s="64">
        <v>4002</v>
      </c>
      <c r="C188" s="59">
        <v>44235</v>
      </c>
      <c r="D188" s="64">
        <v>14</v>
      </c>
      <c r="E188" s="64" t="s">
        <v>73</v>
      </c>
      <c r="F188" s="64">
        <v>86.15</v>
      </c>
      <c r="G188" s="64">
        <v>8.02</v>
      </c>
      <c r="H188" s="64">
        <v>0.19</v>
      </c>
      <c r="I188" s="64">
        <v>0.08</v>
      </c>
      <c r="J188" s="64">
        <v>0.11</v>
      </c>
      <c r="K188" s="64">
        <v>0.28000000000000003</v>
      </c>
      <c r="L188" s="64">
        <v>0</v>
      </c>
      <c r="M188" s="64">
        <v>0.16</v>
      </c>
      <c r="N188" s="64">
        <v>-0.68</v>
      </c>
      <c r="O188" s="64">
        <v>-0.13</v>
      </c>
      <c r="P188" s="64">
        <v>0</v>
      </c>
      <c r="R188" s="64">
        <v>0.39</v>
      </c>
      <c r="S188" s="64">
        <v>0.38</v>
      </c>
      <c r="T188" s="64">
        <v>0.23</v>
      </c>
      <c r="U188" s="64">
        <v>95.18</v>
      </c>
      <c r="V188" s="64">
        <v>1529.694</v>
      </c>
      <c r="X188" s="64">
        <f t="shared" si="2"/>
        <v>0.66</v>
      </c>
    </row>
    <row r="189" spans="1:24" x14ac:dyDescent="0.25">
      <c r="A189" s="64" t="s">
        <v>71</v>
      </c>
      <c r="B189" s="64">
        <v>4002</v>
      </c>
      <c r="C189" s="59">
        <v>44235</v>
      </c>
      <c r="D189" s="64">
        <v>15</v>
      </c>
      <c r="E189" s="64" t="s">
        <v>73</v>
      </c>
      <c r="F189" s="64">
        <v>85.41</v>
      </c>
      <c r="G189" s="64">
        <v>8.02</v>
      </c>
      <c r="H189" s="64">
        <v>0.19</v>
      </c>
      <c r="I189" s="64">
        <v>0.08</v>
      </c>
      <c r="J189" s="64">
        <v>0.16</v>
      </c>
      <c r="K189" s="64">
        <v>0.28999999999999998</v>
      </c>
      <c r="L189" s="64">
        <v>0</v>
      </c>
      <c r="M189" s="64">
        <v>0.1</v>
      </c>
      <c r="N189" s="64">
        <v>-0.68</v>
      </c>
      <c r="O189" s="64">
        <v>-0.13</v>
      </c>
      <c r="P189" s="64">
        <v>0</v>
      </c>
      <c r="R189" s="64">
        <v>0.39</v>
      </c>
      <c r="S189" s="64">
        <v>0.38</v>
      </c>
      <c r="T189" s="64">
        <v>0.23</v>
      </c>
      <c r="U189" s="64">
        <v>94.44</v>
      </c>
      <c r="V189" s="64">
        <v>1504.691</v>
      </c>
      <c r="X189" s="64">
        <f t="shared" si="2"/>
        <v>0.72</v>
      </c>
    </row>
    <row r="190" spans="1:24" x14ac:dyDescent="0.25">
      <c r="A190" s="64" t="s">
        <v>71</v>
      </c>
      <c r="B190" s="64">
        <v>4002</v>
      </c>
      <c r="C190" s="59">
        <v>44235</v>
      </c>
      <c r="D190" s="64">
        <v>16</v>
      </c>
      <c r="E190" s="64" t="s">
        <v>73</v>
      </c>
      <c r="F190" s="64">
        <v>86.78</v>
      </c>
      <c r="G190" s="64">
        <v>8.02</v>
      </c>
      <c r="H190" s="64">
        <v>0.19</v>
      </c>
      <c r="I190" s="64">
        <v>0.08</v>
      </c>
      <c r="J190" s="64">
        <v>0.14000000000000001</v>
      </c>
      <c r="K190" s="64">
        <v>0.28000000000000003</v>
      </c>
      <c r="L190" s="64">
        <v>0</v>
      </c>
      <c r="M190" s="64">
        <v>0.06</v>
      </c>
      <c r="N190" s="64">
        <v>-0.69</v>
      </c>
      <c r="O190" s="64">
        <v>-0.13</v>
      </c>
      <c r="P190" s="64">
        <v>0</v>
      </c>
      <c r="R190" s="64">
        <v>0.39</v>
      </c>
      <c r="S190" s="64">
        <v>0.38</v>
      </c>
      <c r="T190" s="64">
        <v>0.23</v>
      </c>
      <c r="U190" s="64">
        <v>95.73</v>
      </c>
      <c r="V190" s="64">
        <v>1505.241</v>
      </c>
      <c r="X190" s="64">
        <f t="shared" si="2"/>
        <v>0.69000000000000006</v>
      </c>
    </row>
    <row r="191" spans="1:24" x14ac:dyDescent="0.25">
      <c r="A191" s="64" t="s">
        <v>71</v>
      </c>
      <c r="B191" s="64">
        <v>4002</v>
      </c>
      <c r="C191" s="59">
        <v>44235</v>
      </c>
      <c r="D191" s="64">
        <v>17</v>
      </c>
      <c r="E191" s="64" t="s">
        <v>73</v>
      </c>
      <c r="F191" s="64">
        <v>89.74</v>
      </c>
      <c r="G191" s="64">
        <v>8.02</v>
      </c>
      <c r="H191" s="64">
        <v>0.19</v>
      </c>
      <c r="I191" s="64">
        <v>0.08</v>
      </c>
      <c r="J191" s="64">
        <v>0.1</v>
      </c>
      <c r="K191" s="64">
        <v>0.27</v>
      </c>
      <c r="L191" s="64">
        <v>0</v>
      </c>
      <c r="M191" s="64">
        <v>0.1</v>
      </c>
      <c r="N191" s="64">
        <v>-0.76</v>
      </c>
      <c r="O191" s="64">
        <v>-0.13</v>
      </c>
      <c r="P191" s="64">
        <v>0</v>
      </c>
      <c r="R191" s="64">
        <v>0.39</v>
      </c>
      <c r="S191" s="64">
        <v>0.38</v>
      </c>
      <c r="T191" s="64">
        <v>0.23</v>
      </c>
      <c r="U191" s="64">
        <v>98.61</v>
      </c>
      <c r="V191" s="64">
        <v>1558.134</v>
      </c>
      <c r="X191" s="64">
        <f t="shared" si="2"/>
        <v>0.64</v>
      </c>
    </row>
    <row r="192" spans="1:24" x14ac:dyDescent="0.25">
      <c r="A192" s="64" t="s">
        <v>71</v>
      </c>
      <c r="B192" s="64">
        <v>4002</v>
      </c>
      <c r="C192" s="59">
        <v>44235</v>
      </c>
      <c r="D192" s="64">
        <v>18</v>
      </c>
      <c r="E192" s="64" t="s">
        <v>73</v>
      </c>
      <c r="F192" s="64">
        <v>103.71</v>
      </c>
      <c r="G192" s="64">
        <v>8.02</v>
      </c>
      <c r="H192" s="64">
        <v>0.19</v>
      </c>
      <c r="I192" s="64">
        <v>0.08</v>
      </c>
      <c r="J192" s="64">
        <v>0.1</v>
      </c>
      <c r="K192" s="64">
        <v>0.25</v>
      </c>
      <c r="L192" s="64">
        <v>0.01</v>
      </c>
      <c r="M192" s="64">
        <v>0.11</v>
      </c>
      <c r="N192" s="64">
        <v>-0.91</v>
      </c>
      <c r="O192" s="64">
        <v>-0.13</v>
      </c>
      <c r="P192" s="64">
        <v>0</v>
      </c>
      <c r="R192" s="64">
        <v>0.39</v>
      </c>
      <c r="S192" s="64">
        <v>0.38</v>
      </c>
      <c r="T192" s="64">
        <v>0.23</v>
      </c>
      <c r="U192" s="64">
        <v>112.43</v>
      </c>
      <c r="V192" s="64">
        <v>1694.2380000000001</v>
      </c>
      <c r="X192" s="64">
        <f t="shared" si="2"/>
        <v>0.63</v>
      </c>
    </row>
    <row r="193" spans="1:24" x14ac:dyDescent="0.25">
      <c r="A193" s="64" t="s">
        <v>71</v>
      </c>
      <c r="B193" s="64">
        <v>4002</v>
      </c>
      <c r="C193" s="59">
        <v>44235</v>
      </c>
      <c r="D193" s="64">
        <v>19</v>
      </c>
      <c r="E193" s="64" t="s">
        <v>73</v>
      </c>
      <c r="F193" s="64">
        <v>116.58</v>
      </c>
      <c r="G193" s="64">
        <v>8.02</v>
      </c>
      <c r="H193" s="64">
        <v>0.19</v>
      </c>
      <c r="I193" s="64">
        <v>0.08</v>
      </c>
      <c r="J193" s="64">
        <v>0.27</v>
      </c>
      <c r="K193" s="64">
        <v>0.25</v>
      </c>
      <c r="L193" s="64">
        <v>0.06</v>
      </c>
      <c r="M193" s="64">
        <v>0.11</v>
      </c>
      <c r="N193" s="64">
        <v>-1</v>
      </c>
      <c r="O193" s="64">
        <v>-0.13</v>
      </c>
      <c r="P193" s="64">
        <v>0</v>
      </c>
      <c r="R193" s="64">
        <v>0.39</v>
      </c>
      <c r="S193" s="64">
        <v>0.38</v>
      </c>
      <c r="T193" s="64">
        <v>0.23</v>
      </c>
      <c r="U193" s="64">
        <v>125.43</v>
      </c>
      <c r="V193" s="64">
        <v>1719.5260000000001</v>
      </c>
      <c r="X193" s="64">
        <f t="shared" si="2"/>
        <v>0.85000000000000009</v>
      </c>
    </row>
    <row r="194" spans="1:24" x14ac:dyDescent="0.25">
      <c r="A194" s="64" t="s">
        <v>71</v>
      </c>
      <c r="B194" s="64">
        <v>4002</v>
      </c>
      <c r="C194" s="59">
        <v>44235</v>
      </c>
      <c r="D194" s="64">
        <v>20</v>
      </c>
      <c r="E194" s="64" t="s">
        <v>73</v>
      </c>
      <c r="F194" s="64">
        <v>98.03</v>
      </c>
      <c r="G194" s="64">
        <v>8.02</v>
      </c>
      <c r="H194" s="64">
        <v>0.19</v>
      </c>
      <c r="I194" s="64">
        <v>0.08</v>
      </c>
      <c r="J194" s="64">
        <v>0.24</v>
      </c>
      <c r="K194" s="64">
        <v>0.26</v>
      </c>
      <c r="L194" s="64">
        <v>0</v>
      </c>
      <c r="M194" s="64">
        <v>7.0000000000000007E-2</v>
      </c>
      <c r="N194" s="64">
        <v>-0.86</v>
      </c>
      <c r="O194" s="64">
        <v>-0.13</v>
      </c>
      <c r="P194" s="64">
        <v>0</v>
      </c>
      <c r="R194" s="64">
        <v>0.39</v>
      </c>
      <c r="S194" s="64">
        <v>0.38</v>
      </c>
      <c r="T194" s="64">
        <v>0.23</v>
      </c>
      <c r="U194" s="64">
        <v>106.9</v>
      </c>
      <c r="V194" s="64">
        <v>1659.6790000000001</v>
      </c>
      <c r="X194" s="64">
        <f t="shared" si="2"/>
        <v>0.77</v>
      </c>
    </row>
    <row r="195" spans="1:24" x14ac:dyDescent="0.25">
      <c r="A195" s="64" t="s">
        <v>71</v>
      </c>
      <c r="B195" s="64">
        <v>4002</v>
      </c>
      <c r="C195" s="59">
        <v>44235</v>
      </c>
      <c r="D195" s="64">
        <v>21</v>
      </c>
      <c r="E195" s="64" t="s">
        <v>73</v>
      </c>
      <c r="F195" s="64">
        <v>79.34</v>
      </c>
      <c r="G195" s="64">
        <v>8.02</v>
      </c>
      <c r="H195" s="64">
        <v>0.19</v>
      </c>
      <c r="I195" s="64">
        <v>0.08</v>
      </c>
      <c r="J195" s="64">
        <v>0.22</v>
      </c>
      <c r="K195" s="64">
        <v>0.27</v>
      </c>
      <c r="L195" s="64">
        <v>0</v>
      </c>
      <c r="M195" s="64">
        <v>7.0000000000000007E-2</v>
      </c>
      <c r="N195" s="64">
        <v>-0.75</v>
      </c>
      <c r="O195" s="64">
        <v>-0.13</v>
      </c>
      <c r="P195" s="64">
        <v>0</v>
      </c>
      <c r="R195" s="64">
        <v>0.39</v>
      </c>
      <c r="S195" s="64">
        <v>0.38</v>
      </c>
      <c r="T195" s="64">
        <v>0.23</v>
      </c>
      <c r="U195" s="64">
        <v>88.31</v>
      </c>
      <c r="V195" s="64">
        <v>1580.663</v>
      </c>
      <c r="X195" s="64">
        <f t="shared" si="2"/>
        <v>0.76</v>
      </c>
    </row>
    <row r="196" spans="1:24" x14ac:dyDescent="0.25">
      <c r="A196" s="64" t="s">
        <v>71</v>
      </c>
      <c r="B196" s="64">
        <v>4002</v>
      </c>
      <c r="C196" s="59">
        <v>44235</v>
      </c>
      <c r="D196" s="64">
        <v>22</v>
      </c>
      <c r="E196" s="64" t="s">
        <v>73</v>
      </c>
      <c r="F196" s="64">
        <v>67.86</v>
      </c>
      <c r="G196" s="64">
        <v>8.02</v>
      </c>
      <c r="H196" s="64">
        <v>0.19</v>
      </c>
      <c r="I196" s="64">
        <v>0.08</v>
      </c>
      <c r="J196" s="64">
        <v>0.15</v>
      </c>
      <c r="K196" s="64">
        <v>0.28000000000000003</v>
      </c>
      <c r="L196" s="64">
        <v>0</v>
      </c>
      <c r="M196" s="64">
        <v>0.06</v>
      </c>
      <c r="N196" s="64">
        <v>-0.71</v>
      </c>
      <c r="O196" s="64">
        <v>-0.13</v>
      </c>
      <c r="P196" s="64">
        <v>0</v>
      </c>
      <c r="R196" s="64">
        <v>0.39</v>
      </c>
      <c r="S196" s="64">
        <v>0.38</v>
      </c>
      <c r="T196" s="64">
        <v>0.23</v>
      </c>
      <c r="U196" s="64">
        <v>76.8</v>
      </c>
      <c r="V196" s="64">
        <v>1475.355</v>
      </c>
      <c r="X196" s="64">
        <f t="shared" si="2"/>
        <v>0.70000000000000007</v>
      </c>
    </row>
    <row r="197" spans="1:24" x14ac:dyDescent="0.25">
      <c r="A197" s="64" t="s">
        <v>71</v>
      </c>
      <c r="B197" s="64">
        <v>4002</v>
      </c>
      <c r="C197" s="59">
        <v>44235</v>
      </c>
      <c r="D197" s="64">
        <v>23</v>
      </c>
      <c r="E197" s="64" t="s">
        <v>73</v>
      </c>
      <c r="F197" s="64">
        <v>64.2</v>
      </c>
      <c r="G197" s="64">
        <v>8.02</v>
      </c>
      <c r="H197" s="64">
        <v>0.19</v>
      </c>
      <c r="I197" s="64">
        <v>0.08</v>
      </c>
      <c r="J197" s="64">
        <v>0.25</v>
      </c>
      <c r="K197" s="64">
        <v>0.3</v>
      </c>
      <c r="L197" s="64">
        <v>0</v>
      </c>
      <c r="M197" s="64">
        <v>0.08</v>
      </c>
      <c r="N197" s="64">
        <v>-0.72</v>
      </c>
      <c r="O197" s="64">
        <v>-0.13</v>
      </c>
      <c r="P197" s="64">
        <v>0</v>
      </c>
      <c r="R197" s="64">
        <v>0.39</v>
      </c>
      <c r="S197" s="64">
        <v>0.38</v>
      </c>
      <c r="T197" s="64">
        <v>0.23</v>
      </c>
      <c r="U197" s="64">
        <v>73.27</v>
      </c>
      <c r="V197" s="64">
        <v>1369.7819999999999</v>
      </c>
      <c r="X197" s="64">
        <f t="shared" si="2"/>
        <v>0.82000000000000006</v>
      </c>
    </row>
    <row r="198" spans="1:24" x14ac:dyDescent="0.25">
      <c r="A198" s="64" t="s">
        <v>71</v>
      </c>
      <c r="B198" s="64">
        <v>4002</v>
      </c>
      <c r="C198" s="59">
        <v>44235</v>
      </c>
      <c r="D198" s="64">
        <v>24</v>
      </c>
      <c r="E198" s="64" t="s">
        <v>72</v>
      </c>
      <c r="F198" s="64">
        <v>65.709999999999994</v>
      </c>
      <c r="G198" s="64">
        <v>8.02</v>
      </c>
      <c r="H198" s="64">
        <v>0.19</v>
      </c>
      <c r="I198" s="64">
        <v>0.08</v>
      </c>
      <c r="J198" s="64">
        <v>0.27</v>
      </c>
      <c r="K198" s="64">
        <v>0</v>
      </c>
      <c r="L198" s="64">
        <v>0</v>
      </c>
      <c r="M198" s="64">
        <v>0.03</v>
      </c>
      <c r="N198" s="64">
        <v>-0.86</v>
      </c>
      <c r="O198" s="64">
        <v>-0.13</v>
      </c>
      <c r="P198" s="64">
        <v>0</v>
      </c>
      <c r="R198" s="64">
        <v>0.39</v>
      </c>
      <c r="S198" s="64">
        <v>0.38</v>
      </c>
      <c r="T198" s="64">
        <v>0.23</v>
      </c>
      <c r="U198" s="64">
        <v>74.31</v>
      </c>
      <c r="V198" s="64">
        <v>1287.8979999999999</v>
      </c>
      <c r="X198" s="64">
        <f t="shared" si="2"/>
        <v>0.54</v>
      </c>
    </row>
    <row r="199" spans="1:24" x14ac:dyDescent="0.25">
      <c r="A199" s="64" t="s">
        <v>71</v>
      </c>
      <c r="B199" s="64">
        <v>4002</v>
      </c>
      <c r="C199" s="59">
        <v>44236</v>
      </c>
      <c r="D199" s="64">
        <v>1</v>
      </c>
      <c r="E199" s="64" t="s">
        <v>72</v>
      </c>
      <c r="F199" s="64">
        <v>74.19</v>
      </c>
      <c r="G199" s="64">
        <v>8.02</v>
      </c>
      <c r="H199" s="64">
        <v>0.48</v>
      </c>
      <c r="I199" s="64">
        <v>0.08</v>
      </c>
      <c r="J199" s="64">
        <v>0.15</v>
      </c>
      <c r="K199" s="64">
        <v>0</v>
      </c>
      <c r="L199" s="64">
        <v>0</v>
      </c>
      <c r="M199" s="64">
        <v>1.06</v>
      </c>
      <c r="N199" s="64">
        <v>-3.09</v>
      </c>
      <c r="O199" s="64">
        <v>-0.13</v>
      </c>
      <c r="P199" s="64">
        <v>0</v>
      </c>
      <c r="R199" s="64">
        <v>0.39</v>
      </c>
      <c r="S199" s="64">
        <v>0.38</v>
      </c>
      <c r="T199" s="64">
        <v>0.23</v>
      </c>
      <c r="U199" s="64">
        <v>81.760000000000005</v>
      </c>
      <c r="V199" s="64">
        <v>1236.1780000000001</v>
      </c>
      <c r="X199" s="64">
        <f t="shared" si="2"/>
        <v>0.71</v>
      </c>
    </row>
    <row r="200" spans="1:24" x14ac:dyDescent="0.25">
      <c r="A200" s="64" t="s">
        <v>71</v>
      </c>
      <c r="B200" s="64">
        <v>4002</v>
      </c>
      <c r="C200" s="59">
        <v>44236</v>
      </c>
      <c r="D200" s="64">
        <v>2</v>
      </c>
      <c r="E200" s="64" t="s">
        <v>72</v>
      </c>
      <c r="F200" s="64">
        <v>76.58</v>
      </c>
      <c r="G200" s="64">
        <v>8.02</v>
      </c>
      <c r="H200" s="64">
        <v>0.48</v>
      </c>
      <c r="I200" s="64">
        <v>0.08</v>
      </c>
      <c r="J200" s="64">
        <v>0.15</v>
      </c>
      <c r="K200" s="64">
        <v>0</v>
      </c>
      <c r="L200" s="64">
        <v>0</v>
      </c>
      <c r="M200" s="64">
        <v>1.27</v>
      </c>
      <c r="N200" s="64">
        <v>-3.12</v>
      </c>
      <c r="O200" s="64">
        <v>-0.13</v>
      </c>
      <c r="P200" s="64">
        <v>0</v>
      </c>
      <c r="R200" s="64">
        <v>0.39</v>
      </c>
      <c r="S200" s="64">
        <v>0.38</v>
      </c>
      <c r="T200" s="64">
        <v>0.23</v>
      </c>
      <c r="U200" s="64">
        <v>84.33</v>
      </c>
      <c r="V200" s="64">
        <v>1211.829</v>
      </c>
      <c r="X200" s="64">
        <f t="shared" ref="X200:X263" si="3">H200+I200+J200+K200+L200+P200+Q200</f>
        <v>0.71</v>
      </c>
    </row>
    <row r="201" spans="1:24" x14ac:dyDescent="0.25">
      <c r="A201" s="64" t="s">
        <v>71</v>
      </c>
      <c r="B201" s="64">
        <v>4002</v>
      </c>
      <c r="C201" s="59">
        <v>44236</v>
      </c>
      <c r="D201" s="64">
        <v>3</v>
      </c>
      <c r="E201" s="64" t="s">
        <v>72</v>
      </c>
      <c r="F201" s="64">
        <v>69.959999999999994</v>
      </c>
      <c r="G201" s="64">
        <v>8.02</v>
      </c>
      <c r="H201" s="64">
        <v>0.48</v>
      </c>
      <c r="I201" s="64">
        <v>0.08</v>
      </c>
      <c r="J201" s="64">
        <v>0.18</v>
      </c>
      <c r="K201" s="64">
        <v>0</v>
      </c>
      <c r="L201" s="64">
        <v>0</v>
      </c>
      <c r="M201" s="64">
        <v>0.92</v>
      </c>
      <c r="N201" s="64">
        <v>-2.64</v>
      </c>
      <c r="O201" s="64">
        <v>-0.13</v>
      </c>
      <c r="P201" s="64">
        <v>0</v>
      </c>
      <c r="R201" s="64">
        <v>0.39</v>
      </c>
      <c r="S201" s="64">
        <v>0.38</v>
      </c>
      <c r="T201" s="64">
        <v>0.23</v>
      </c>
      <c r="U201" s="64">
        <v>77.87</v>
      </c>
      <c r="V201" s="64">
        <v>1198.1010000000001</v>
      </c>
      <c r="X201" s="64">
        <f t="shared" si="3"/>
        <v>0.74</v>
      </c>
    </row>
    <row r="202" spans="1:24" x14ac:dyDescent="0.25">
      <c r="A202" s="64" t="s">
        <v>71</v>
      </c>
      <c r="B202" s="64">
        <v>4002</v>
      </c>
      <c r="C202" s="59">
        <v>44236</v>
      </c>
      <c r="D202" s="64">
        <v>4</v>
      </c>
      <c r="E202" s="64" t="s">
        <v>72</v>
      </c>
      <c r="F202" s="64">
        <v>65.09</v>
      </c>
      <c r="G202" s="64">
        <v>8.02</v>
      </c>
      <c r="H202" s="64">
        <v>0.48</v>
      </c>
      <c r="I202" s="64">
        <v>0.08</v>
      </c>
      <c r="J202" s="64">
        <v>7.0000000000000007E-2</v>
      </c>
      <c r="K202" s="64">
        <v>0</v>
      </c>
      <c r="L202" s="64">
        <v>0</v>
      </c>
      <c r="M202" s="64">
        <v>0.75</v>
      </c>
      <c r="N202" s="64">
        <v>-2.2000000000000002</v>
      </c>
      <c r="O202" s="64">
        <v>-0.13</v>
      </c>
      <c r="P202" s="64">
        <v>0</v>
      </c>
      <c r="R202" s="64">
        <v>0.39</v>
      </c>
      <c r="S202" s="64">
        <v>0.38</v>
      </c>
      <c r="T202" s="64">
        <v>0.23</v>
      </c>
      <c r="U202" s="64">
        <v>73.16</v>
      </c>
      <c r="V202" s="64">
        <v>1205.8699999999999</v>
      </c>
      <c r="X202" s="64">
        <f t="shared" si="3"/>
        <v>0.62999999999999989</v>
      </c>
    </row>
    <row r="203" spans="1:24" x14ac:dyDescent="0.25">
      <c r="A203" s="64" t="s">
        <v>71</v>
      </c>
      <c r="B203" s="64">
        <v>4002</v>
      </c>
      <c r="C203" s="59">
        <v>44236</v>
      </c>
      <c r="D203" s="64">
        <v>5</v>
      </c>
      <c r="E203" s="64" t="s">
        <v>72</v>
      </c>
      <c r="F203" s="64">
        <v>58.43</v>
      </c>
      <c r="G203" s="64">
        <v>8.02</v>
      </c>
      <c r="H203" s="64">
        <v>0.48</v>
      </c>
      <c r="I203" s="64">
        <v>0.08</v>
      </c>
      <c r="J203" s="64">
        <v>0.08</v>
      </c>
      <c r="K203" s="64">
        <v>0</v>
      </c>
      <c r="L203" s="64">
        <v>0</v>
      </c>
      <c r="M203" s="64">
        <v>0.67</v>
      </c>
      <c r="N203" s="64">
        <v>-2.0699999999999998</v>
      </c>
      <c r="O203" s="64">
        <v>-0.13</v>
      </c>
      <c r="P203" s="64">
        <v>0</v>
      </c>
      <c r="R203" s="64">
        <v>0.39</v>
      </c>
      <c r="S203" s="64">
        <v>0.38</v>
      </c>
      <c r="T203" s="64">
        <v>0.23</v>
      </c>
      <c r="U203" s="64">
        <v>66.56</v>
      </c>
      <c r="V203" s="64">
        <v>1238.1089999999999</v>
      </c>
      <c r="X203" s="64">
        <f t="shared" si="3"/>
        <v>0.6399999999999999</v>
      </c>
    </row>
    <row r="204" spans="1:24" x14ac:dyDescent="0.25">
      <c r="A204" s="64" t="s">
        <v>71</v>
      </c>
      <c r="B204" s="64">
        <v>4002</v>
      </c>
      <c r="C204" s="59">
        <v>44236</v>
      </c>
      <c r="D204" s="64">
        <v>6</v>
      </c>
      <c r="E204" s="64" t="s">
        <v>72</v>
      </c>
      <c r="F204" s="64">
        <v>49.22</v>
      </c>
      <c r="G204" s="64">
        <v>8.02</v>
      </c>
      <c r="H204" s="64">
        <v>0.48</v>
      </c>
      <c r="I204" s="64">
        <v>0.08</v>
      </c>
      <c r="J204" s="64">
        <v>0.24</v>
      </c>
      <c r="K204" s="64">
        <v>0</v>
      </c>
      <c r="L204" s="64">
        <v>0</v>
      </c>
      <c r="M204" s="64">
        <v>0.74</v>
      </c>
      <c r="N204" s="64">
        <v>-2.2599999999999998</v>
      </c>
      <c r="O204" s="64">
        <v>-0.13</v>
      </c>
      <c r="P204" s="64">
        <v>0</v>
      </c>
      <c r="R204" s="64">
        <v>0.39</v>
      </c>
      <c r="S204" s="64">
        <v>0.38</v>
      </c>
      <c r="T204" s="64">
        <v>0.23</v>
      </c>
      <c r="U204" s="64">
        <v>57.39</v>
      </c>
      <c r="V204" s="64">
        <v>1333.4970000000001</v>
      </c>
      <c r="X204" s="64">
        <f t="shared" si="3"/>
        <v>0.79999999999999993</v>
      </c>
    </row>
    <row r="205" spans="1:24" x14ac:dyDescent="0.25">
      <c r="A205" s="64" t="s">
        <v>71</v>
      </c>
      <c r="B205" s="64">
        <v>4002</v>
      </c>
      <c r="C205" s="59">
        <v>44236</v>
      </c>
      <c r="D205" s="64">
        <v>7</v>
      </c>
      <c r="E205" s="64" t="s">
        <v>72</v>
      </c>
      <c r="F205" s="64">
        <v>67.260000000000005</v>
      </c>
      <c r="G205" s="64">
        <v>8.02</v>
      </c>
      <c r="H205" s="64">
        <v>0.48</v>
      </c>
      <c r="I205" s="64">
        <v>0.08</v>
      </c>
      <c r="J205" s="64">
        <v>0.48</v>
      </c>
      <c r="K205" s="64">
        <v>0</v>
      </c>
      <c r="L205" s="64">
        <v>0</v>
      </c>
      <c r="M205" s="64">
        <v>0.43</v>
      </c>
      <c r="N205" s="64">
        <v>-1.42</v>
      </c>
      <c r="O205" s="64">
        <v>-0.13</v>
      </c>
      <c r="P205" s="64">
        <v>0</v>
      </c>
      <c r="R205" s="64">
        <v>0.39</v>
      </c>
      <c r="S205" s="64">
        <v>0.38</v>
      </c>
      <c r="T205" s="64">
        <v>0.23</v>
      </c>
      <c r="U205" s="64">
        <v>76.2</v>
      </c>
      <c r="V205" s="64">
        <v>1478.5450000000001</v>
      </c>
      <c r="X205" s="64">
        <f t="shared" si="3"/>
        <v>1.04</v>
      </c>
    </row>
    <row r="206" spans="1:24" x14ac:dyDescent="0.25">
      <c r="A206" s="64" t="s">
        <v>71</v>
      </c>
      <c r="B206" s="64">
        <v>4002</v>
      </c>
      <c r="C206" s="59">
        <v>44236</v>
      </c>
      <c r="D206" s="64">
        <v>8</v>
      </c>
      <c r="E206" s="64" t="s">
        <v>73</v>
      </c>
      <c r="F206" s="64">
        <v>82.06</v>
      </c>
      <c r="G206" s="64">
        <v>8.02</v>
      </c>
      <c r="H206" s="64">
        <v>0.48</v>
      </c>
      <c r="I206" s="64">
        <v>0.08</v>
      </c>
      <c r="J206" s="64">
        <v>0.4</v>
      </c>
      <c r="K206" s="64">
        <v>0.24</v>
      </c>
      <c r="L206" s="64">
        <v>0</v>
      </c>
      <c r="M206" s="64">
        <v>0.26</v>
      </c>
      <c r="N206" s="64">
        <v>-1.18</v>
      </c>
      <c r="O206" s="64">
        <v>-0.13</v>
      </c>
      <c r="P206" s="64">
        <v>0</v>
      </c>
      <c r="R206" s="64">
        <v>0.39</v>
      </c>
      <c r="S206" s="64">
        <v>0.38</v>
      </c>
      <c r="T206" s="64">
        <v>0.23</v>
      </c>
      <c r="U206" s="64">
        <v>91.23</v>
      </c>
      <c r="V206" s="64">
        <v>1577.1079999999999</v>
      </c>
      <c r="X206" s="64">
        <f t="shared" si="3"/>
        <v>1.2</v>
      </c>
    </row>
    <row r="207" spans="1:24" x14ac:dyDescent="0.25">
      <c r="A207" s="64" t="s">
        <v>71</v>
      </c>
      <c r="B207" s="64">
        <v>4002</v>
      </c>
      <c r="C207" s="59">
        <v>44236</v>
      </c>
      <c r="D207" s="64">
        <v>9</v>
      </c>
      <c r="E207" s="64" t="s">
        <v>73</v>
      </c>
      <c r="F207" s="64">
        <v>117.73</v>
      </c>
      <c r="G207" s="64">
        <v>8.02</v>
      </c>
      <c r="H207" s="64">
        <v>0.48</v>
      </c>
      <c r="I207" s="64">
        <v>0.08</v>
      </c>
      <c r="J207" s="64">
        <v>0.46</v>
      </c>
      <c r="K207" s="64">
        <v>0.27</v>
      </c>
      <c r="L207" s="64">
        <v>7.0000000000000007E-2</v>
      </c>
      <c r="M207" s="64">
        <v>-0.12</v>
      </c>
      <c r="N207" s="64">
        <v>-0.59</v>
      </c>
      <c r="O207" s="64">
        <v>-0.13</v>
      </c>
      <c r="P207" s="64">
        <v>0</v>
      </c>
      <c r="R207" s="64">
        <v>0.39</v>
      </c>
      <c r="S207" s="64">
        <v>0.38</v>
      </c>
      <c r="T207" s="64">
        <v>0.23</v>
      </c>
      <c r="U207" s="64">
        <v>127.27</v>
      </c>
      <c r="V207" s="64">
        <v>1628.7570000000001</v>
      </c>
      <c r="X207" s="64">
        <f t="shared" si="3"/>
        <v>1.36</v>
      </c>
    </row>
    <row r="208" spans="1:24" x14ac:dyDescent="0.25">
      <c r="A208" s="64" t="s">
        <v>71</v>
      </c>
      <c r="B208" s="64">
        <v>4002</v>
      </c>
      <c r="C208" s="59">
        <v>44236</v>
      </c>
      <c r="D208" s="64">
        <v>10</v>
      </c>
      <c r="E208" s="64" t="s">
        <v>73</v>
      </c>
      <c r="F208" s="64">
        <v>111.31</v>
      </c>
      <c r="G208" s="64">
        <v>8.02</v>
      </c>
      <c r="H208" s="64">
        <v>0.48</v>
      </c>
      <c r="I208" s="64">
        <v>0.08</v>
      </c>
      <c r="J208" s="64">
        <v>0.44</v>
      </c>
      <c r="K208" s="64">
        <v>0.26</v>
      </c>
      <c r="L208" s="64">
        <v>0.1</v>
      </c>
      <c r="M208" s="64">
        <v>0.25</v>
      </c>
      <c r="N208" s="64">
        <v>-0.96</v>
      </c>
      <c r="O208" s="64">
        <v>-0.13</v>
      </c>
      <c r="P208" s="64">
        <v>0</v>
      </c>
      <c r="R208" s="64">
        <v>0.39</v>
      </c>
      <c r="S208" s="64">
        <v>0.38</v>
      </c>
      <c r="T208" s="64">
        <v>0.23</v>
      </c>
      <c r="U208" s="64">
        <v>120.85</v>
      </c>
      <c r="V208" s="64">
        <v>1647.0060000000001</v>
      </c>
      <c r="X208" s="64">
        <f t="shared" si="3"/>
        <v>1.36</v>
      </c>
    </row>
    <row r="209" spans="1:24" x14ac:dyDescent="0.25">
      <c r="A209" s="64" t="s">
        <v>71</v>
      </c>
      <c r="B209" s="64">
        <v>4002</v>
      </c>
      <c r="C209" s="59">
        <v>44236</v>
      </c>
      <c r="D209" s="64">
        <v>11</v>
      </c>
      <c r="E209" s="64" t="s">
        <v>73</v>
      </c>
      <c r="F209" s="64">
        <v>113.06</v>
      </c>
      <c r="G209" s="64">
        <v>8.02</v>
      </c>
      <c r="H209" s="64">
        <v>0.48</v>
      </c>
      <c r="I209" s="64">
        <v>0.08</v>
      </c>
      <c r="J209" s="64">
        <v>0.42</v>
      </c>
      <c r="K209" s="64">
        <v>0.26</v>
      </c>
      <c r="L209" s="64">
        <v>0.01</v>
      </c>
      <c r="M209" s="64">
        <v>0.87</v>
      </c>
      <c r="N209" s="64">
        <v>-1.79</v>
      </c>
      <c r="O209" s="64">
        <v>-0.13</v>
      </c>
      <c r="P209" s="64">
        <v>0</v>
      </c>
      <c r="R209" s="64">
        <v>0.39</v>
      </c>
      <c r="S209" s="64">
        <v>0.38</v>
      </c>
      <c r="T209" s="64">
        <v>0.23</v>
      </c>
      <c r="U209" s="64">
        <v>122.28</v>
      </c>
      <c r="V209" s="64">
        <v>1665.577</v>
      </c>
      <c r="X209" s="64">
        <f t="shared" si="3"/>
        <v>1.25</v>
      </c>
    </row>
    <row r="210" spans="1:24" x14ac:dyDescent="0.25">
      <c r="A210" s="64" t="s">
        <v>71</v>
      </c>
      <c r="B210" s="64">
        <v>4002</v>
      </c>
      <c r="C210" s="59">
        <v>44236</v>
      </c>
      <c r="D210" s="64">
        <v>12</v>
      </c>
      <c r="E210" s="64" t="s">
        <v>73</v>
      </c>
      <c r="F210" s="64">
        <v>137.68</v>
      </c>
      <c r="G210" s="64">
        <v>8.02</v>
      </c>
      <c r="H210" s="64">
        <v>0.48</v>
      </c>
      <c r="I210" s="64">
        <v>0.08</v>
      </c>
      <c r="J210" s="64">
        <v>0.17</v>
      </c>
      <c r="K210" s="64">
        <v>0.26</v>
      </c>
      <c r="L210" s="64">
        <v>0.21</v>
      </c>
      <c r="M210" s="64">
        <v>0.44</v>
      </c>
      <c r="N210" s="64">
        <v>-2.0499999999999998</v>
      </c>
      <c r="O210" s="64">
        <v>-0.13</v>
      </c>
      <c r="P210" s="64">
        <v>0</v>
      </c>
      <c r="R210" s="64">
        <v>0.39</v>
      </c>
      <c r="S210" s="64">
        <v>0.38</v>
      </c>
      <c r="T210" s="64">
        <v>0.23</v>
      </c>
      <c r="U210" s="64">
        <v>146.16</v>
      </c>
      <c r="V210" s="64">
        <v>1671.414</v>
      </c>
      <c r="X210" s="64">
        <f t="shared" si="3"/>
        <v>1.2</v>
      </c>
    </row>
    <row r="211" spans="1:24" x14ac:dyDescent="0.25">
      <c r="A211" s="64" t="s">
        <v>71</v>
      </c>
      <c r="B211" s="64">
        <v>4002</v>
      </c>
      <c r="C211" s="59">
        <v>44236</v>
      </c>
      <c r="D211" s="64">
        <v>13</v>
      </c>
      <c r="E211" s="64" t="s">
        <v>73</v>
      </c>
      <c r="F211" s="64">
        <v>154.15</v>
      </c>
      <c r="G211" s="64">
        <v>8.02</v>
      </c>
      <c r="H211" s="64">
        <v>0.48</v>
      </c>
      <c r="I211" s="64">
        <v>0.08</v>
      </c>
      <c r="J211" s="64">
        <v>0.18</v>
      </c>
      <c r="K211" s="64">
        <v>0.26</v>
      </c>
      <c r="L211" s="64">
        <v>0.82</v>
      </c>
      <c r="M211" s="64">
        <v>0.75</v>
      </c>
      <c r="N211" s="64">
        <v>-1.78</v>
      </c>
      <c r="O211" s="64">
        <v>-0.13</v>
      </c>
      <c r="P211" s="64">
        <v>0</v>
      </c>
      <c r="R211" s="64">
        <v>0.39</v>
      </c>
      <c r="S211" s="64">
        <v>0.38</v>
      </c>
      <c r="T211" s="64">
        <v>0.23</v>
      </c>
      <c r="U211" s="64">
        <v>163.83000000000001</v>
      </c>
      <c r="V211" s="64">
        <v>1657.76</v>
      </c>
      <c r="X211" s="64">
        <f t="shared" si="3"/>
        <v>1.8199999999999998</v>
      </c>
    </row>
    <row r="212" spans="1:24" x14ac:dyDescent="0.25">
      <c r="A212" s="64" t="s">
        <v>71</v>
      </c>
      <c r="B212" s="64">
        <v>4002</v>
      </c>
      <c r="C212" s="59">
        <v>44236</v>
      </c>
      <c r="D212" s="64">
        <v>14</v>
      </c>
      <c r="E212" s="64" t="s">
        <v>73</v>
      </c>
      <c r="F212" s="64">
        <v>136.22</v>
      </c>
      <c r="G212" s="64">
        <v>8.02</v>
      </c>
      <c r="H212" s="64">
        <v>0.48</v>
      </c>
      <c r="I212" s="64">
        <v>0.08</v>
      </c>
      <c r="J212" s="64">
        <v>0.16</v>
      </c>
      <c r="K212" s="64">
        <v>0.26</v>
      </c>
      <c r="L212" s="64">
        <v>0.74</v>
      </c>
      <c r="M212" s="64">
        <v>0.96</v>
      </c>
      <c r="N212" s="64">
        <v>-2.2200000000000002</v>
      </c>
      <c r="O212" s="64">
        <v>-0.13</v>
      </c>
      <c r="P212" s="64">
        <v>0</v>
      </c>
      <c r="R212" s="64">
        <v>0.39</v>
      </c>
      <c r="S212" s="64">
        <v>0.38</v>
      </c>
      <c r="T212" s="64">
        <v>0.23</v>
      </c>
      <c r="U212" s="64">
        <v>145.57</v>
      </c>
      <c r="V212" s="64">
        <v>1640.318</v>
      </c>
      <c r="X212" s="64">
        <f t="shared" si="3"/>
        <v>1.72</v>
      </c>
    </row>
    <row r="213" spans="1:24" x14ac:dyDescent="0.25">
      <c r="A213" s="64" t="s">
        <v>71</v>
      </c>
      <c r="B213" s="64">
        <v>4002</v>
      </c>
      <c r="C213" s="59">
        <v>44236</v>
      </c>
      <c r="D213" s="64">
        <v>15</v>
      </c>
      <c r="E213" s="64" t="s">
        <v>73</v>
      </c>
      <c r="F213" s="64">
        <v>99.82</v>
      </c>
      <c r="G213" s="64">
        <v>8.02</v>
      </c>
      <c r="H213" s="64">
        <v>0.48</v>
      </c>
      <c r="I213" s="64">
        <v>0.08</v>
      </c>
      <c r="J213" s="64">
        <v>0.1</v>
      </c>
      <c r="K213" s="64">
        <v>0.26</v>
      </c>
      <c r="L213" s="64">
        <v>0.15</v>
      </c>
      <c r="M213" s="64">
        <v>0.93</v>
      </c>
      <c r="N213" s="64">
        <v>-2.2999999999999998</v>
      </c>
      <c r="O213" s="64">
        <v>-0.13</v>
      </c>
      <c r="P213" s="64">
        <v>0</v>
      </c>
      <c r="R213" s="64">
        <v>0.39</v>
      </c>
      <c r="S213" s="64">
        <v>0.38</v>
      </c>
      <c r="T213" s="64">
        <v>0.23</v>
      </c>
      <c r="U213" s="64">
        <v>108.41</v>
      </c>
      <c r="V213" s="64">
        <v>1621.2829999999999</v>
      </c>
      <c r="X213" s="64">
        <f t="shared" si="3"/>
        <v>1.0699999999999998</v>
      </c>
    </row>
    <row r="214" spans="1:24" x14ac:dyDescent="0.25">
      <c r="A214" s="64" t="s">
        <v>71</v>
      </c>
      <c r="B214" s="64">
        <v>4002</v>
      </c>
      <c r="C214" s="59">
        <v>44236</v>
      </c>
      <c r="D214" s="64">
        <v>16</v>
      </c>
      <c r="E214" s="64" t="s">
        <v>73</v>
      </c>
      <c r="F214" s="64">
        <v>90.08</v>
      </c>
      <c r="G214" s="64">
        <v>8.02</v>
      </c>
      <c r="H214" s="64">
        <v>0.48</v>
      </c>
      <c r="I214" s="64">
        <v>0.08</v>
      </c>
      <c r="J214" s="64">
        <v>0.06</v>
      </c>
      <c r="K214" s="64">
        <v>0.26</v>
      </c>
      <c r="L214" s="64">
        <v>0</v>
      </c>
      <c r="M214" s="64">
        <v>0.89</v>
      </c>
      <c r="N214" s="64">
        <v>-1.98</v>
      </c>
      <c r="O214" s="64">
        <v>-0.13</v>
      </c>
      <c r="P214" s="64">
        <v>0</v>
      </c>
      <c r="R214" s="64">
        <v>0.39</v>
      </c>
      <c r="S214" s="64">
        <v>0.38</v>
      </c>
      <c r="T214" s="64">
        <v>0.23</v>
      </c>
      <c r="U214" s="64">
        <v>98.76</v>
      </c>
      <c r="V214" s="64">
        <v>1607.4970000000001</v>
      </c>
      <c r="X214" s="64">
        <f t="shared" si="3"/>
        <v>0.87999999999999989</v>
      </c>
    </row>
    <row r="215" spans="1:24" x14ac:dyDescent="0.25">
      <c r="A215" s="64" t="s">
        <v>71</v>
      </c>
      <c r="B215" s="64">
        <v>4002</v>
      </c>
      <c r="C215" s="59">
        <v>44236</v>
      </c>
      <c r="D215" s="64">
        <v>17</v>
      </c>
      <c r="E215" s="64" t="s">
        <v>73</v>
      </c>
      <c r="F215" s="64">
        <v>86.48</v>
      </c>
      <c r="G215" s="64">
        <v>8.02</v>
      </c>
      <c r="H215" s="64">
        <v>0.48</v>
      </c>
      <c r="I215" s="64">
        <v>0.08</v>
      </c>
      <c r="J215" s="64">
        <v>0.05</v>
      </c>
      <c r="K215" s="64">
        <v>0.26</v>
      </c>
      <c r="L215" s="64">
        <v>0</v>
      </c>
      <c r="M215" s="64">
        <v>0.67</v>
      </c>
      <c r="N215" s="64">
        <v>-1.9</v>
      </c>
      <c r="O215" s="64">
        <v>-0.13</v>
      </c>
      <c r="P215" s="64">
        <v>0</v>
      </c>
      <c r="R215" s="64">
        <v>0.39</v>
      </c>
      <c r="S215" s="64">
        <v>0.38</v>
      </c>
      <c r="T215" s="64">
        <v>0.23</v>
      </c>
      <c r="U215" s="64">
        <v>95.01</v>
      </c>
      <c r="V215" s="64">
        <v>1640.0930000000001</v>
      </c>
      <c r="X215" s="64">
        <f t="shared" si="3"/>
        <v>0.87</v>
      </c>
    </row>
    <row r="216" spans="1:24" x14ac:dyDescent="0.25">
      <c r="A216" s="64" t="s">
        <v>71</v>
      </c>
      <c r="B216" s="64">
        <v>4002</v>
      </c>
      <c r="C216" s="59">
        <v>44236</v>
      </c>
      <c r="D216" s="64">
        <v>18</v>
      </c>
      <c r="E216" s="64" t="s">
        <v>73</v>
      </c>
      <c r="F216" s="64">
        <v>92.51</v>
      </c>
      <c r="G216" s="64">
        <v>8.02</v>
      </c>
      <c r="H216" s="64">
        <v>0.48</v>
      </c>
      <c r="I216" s="64">
        <v>0.08</v>
      </c>
      <c r="J216" s="64">
        <v>0.1</v>
      </c>
      <c r="K216" s="64">
        <v>0.25</v>
      </c>
      <c r="L216" s="64">
        <v>0</v>
      </c>
      <c r="M216" s="64">
        <v>0.62</v>
      </c>
      <c r="N216" s="64">
        <v>-2.12</v>
      </c>
      <c r="O216" s="64">
        <v>-0.13</v>
      </c>
      <c r="P216" s="64">
        <v>0</v>
      </c>
      <c r="R216" s="64">
        <v>0.39</v>
      </c>
      <c r="S216" s="64">
        <v>0.38</v>
      </c>
      <c r="T216" s="64">
        <v>0.23</v>
      </c>
      <c r="U216" s="64">
        <v>100.81</v>
      </c>
      <c r="V216" s="64">
        <v>1735.4459999999999</v>
      </c>
      <c r="X216" s="64">
        <f t="shared" si="3"/>
        <v>0.90999999999999992</v>
      </c>
    </row>
    <row r="217" spans="1:24" x14ac:dyDescent="0.25">
      <c r="A217" s="64" t="s">
        <v>71</v>
      </c>
      <c r="B217" s="64">
        <v>4002</v>
      </c>
      <c r="C217" s="59">
        <v>44236</v>
      </c>
      <c r="D217" s="64">
        <v>19</v>
      </c>
      <c r="E217" s="64" t="s">
        <v>73</v>
      </c>
      <c r="F217" s="64">
        <v>94.07</v>
      </c>
      <c r="G217" s="64">
        <v>8.02</v>
      </c>
      <c r="H217" s="64">
        <v>0.48</v>
      </c>
      <c r="I217" s="64">
        <v>0.08</v>
      </c>
      <c r="J217" s="64">
        <v>0.2</v>
      </c>
      <c r="K217" s="64">
        <v>0.25</v>
      </c>
      <c r="L217" s="64">
        <v>0</v>
      </c>
      <c r="M217" s="64">
        <v>0.49</v>
      </c>
      <c r="N217" s="64">
        <v>-1.59</v>
      </c>
      <c r="O217" s="64">
        <v>-0.13</v>
      </c>
      <c r="P217" s="64">
        <v>0</v>
      </c>
      <c r="R217" s="64">
        <v>0.39</v>
      </c>
      <c r="S217" s="64">
        <v>0.38</v>
      </c>
      <c r="T217" s="64">
        <v>0.23</v>
      </c>
      <c r="U217" s="64">
        <v>102.87</v>
      </c>
      <c r="V217" s="64">
        <v>1733.867</v>
      </c>
      <c r="X217" s="64">
        <f t="shared" si="3"/>
        <v>1.01</v>
      </c>
    </row>
    <row r="218" spans="1:24" x14ac:dyDescent="0.25">
      <c r="A218" s="64" t="s">
        <v>71</v>
      </c>
      <c r="B218" s="64">
        <v>4002</v>
      </c>
      <c r="C218" s="59">
        <v>44236</v>
      </c>
      <c r="D218" s="64">
        <v>20</v>
      </c>
      <c r="E218" s="64" t="s">
        <v>73</v>
      </c>
      <c r="F218" s="64">
        <v>89.87</v>
      </c>
      <c r="G218" s="64">
        <v>8.02</v>
      </c>
      <c r="H218" s="64">
        <v>0.48</v>
      </c>
      <c r="I218" s="64">
        <v>0.08</v>
      </c>
      <c r="J218" s="64">
        <v>0.13</v>
      </c>
      <c r="K218" s="64">
        <v>0.26</v>
      </c>
      <c r="L218" s="64">
        <v>0</v>
      </c>
      <c r="M218" s="64">
        <v>0.65</v>
      </c>
      <c r="N218" s="64">
        <v>-1.95</v>
      </c>
      <c r="O218" s="64">
        <v>-0.13</v>
      </c>
      <c r="P218" s="64">
        <v>0</v>
      </c>
      <c r="R218" s="64">
        <v>0.39</v>
      </c>
      <c r="S218" s="64">
        <v>0.38</v>
      </c>
      <c r="T218" s="64">
        <v>0.23</v>
      </c>
      <c r="U218" s="64">
        <v>98.41</v>
      </c>
      <c r="V218" s="64">
        <v>1656.6310000000001</v>
      </c>
      <c r="X218" s="64">
        <f t="shared" si="3"/>
        <v>0.95</v>
      </c>
    </row>
    <row r="219" spans="1:24" x14ac:dyDescent="0.25">
      <c r="A219" s="64" t="s">
        <v>71</v>
      </c>
      <c r="B219" s="64">
        <v>4002</v>
      </c>
      <c r="C219" s="59">
        <v>44236</v>
      </c>
      <c r="D219" s="64">
        <v>21</v>
      </c>
      <c r="E219" s="64" t="s">
        <v>73</v>
      </c>
      <c r="F219" s="64">
        <v>79.84</v>
      </c>
      <c r="G219" s="64">
        <v>8.02</v>
      </c>
      <c r="H219" s="64">
        <v>0.48</v>
      </c>
      <c r="I219" s="64">
        <v>0.08</v>
      </c>
      <c r="J219" s="64">
        <v>0.03</v>
      </c>
      <c r="K219" s="64">
        <v>0.27</v>
      </c>
      <c r="L219" s="64">
        <v>0</v>
      </c>
      <c r="M219" s="64">
        <v>0.73</v>
      </c>
      <c r="N219" s="64">
        <v>-2</v>
      </c>
      <c r="O219" s="64">
        <v>-0.13</v>
      </c>
      <c r="P219" s="64">
        <v>0</v>
      </c>
      <c r="R219" s="64">
        <v>0.39</v>
      </c>
      <c r="S219" s="64">
        <v>0.38</v>
      </c>
      <c r="T219" s="64">
        <v>0.23</v>
      </c>
      <c r="U219" s="64">
        <v>88.32</v>
      </c>
      <c r="V219" s="64">
        <v>1569.337</v>
      </c>
      <c r="X219" s="64">
        <f t="shared" si="3"/>
        <v>0.86</v>
      </c>
    </row>
    <row r="220" spans="1:24" x14ac:dyDescent="0.25">
      <c r="A220" s="64" t="s">
        <v>71</v>
      </c>
      <c r="B220" s="64">
        <v>4002</v>
      </c>
      <c r="C220" s="59">
        <v>44236</v>
      </c>
      <c r="D220" s="64">
        <v>22</v>
      </c>
      <c r="E220" s="64" t="s">
        <v>73</v>
      </c>
      <c r="F220" s="64">
        <v>75.599999999999994</v>
      </c>
      <c r="G220" s="64">
        <v>8.02</v>
      </c>
      <c r="H220" s="64">
        <v>0.48</v>
      </c>
      <c r="I220" s="64">
        <v>0.08</v>
      </c>
      <c r="J220" s="64">
        <v>0.14000000000000001</v>
      </c>
      <c r="K220" s="64">
        <v>0.28999999999999998</v>
      </c>
      <c r="L220" s="64">
        <v>0</v>
      </c>
      <c r="M220" s="64">
        <v>0.94</v>
      </c>
      <c r="N220" s="64">
        <v>-2.48</v>
      </c>
      <c r="O220" s="64">
        <v>-0.13</v>
      </c>
      <c r="P220" s="64">
        <v>0</v>
      </c>
      <c r="R220" s="64">
        <v>0.39</v>
      </c>
      <c r="S220" s="64">
        <v>0.38</v>
      </c>
      <c r="T220" s="64">
        <v>0.23</v>
      </c>
      <c r="U220" s="64">
        <v>83.94</v>
      </c>
      <c r="V220" s="64">
        <v>1460.3710000000001</v>
      </c>
      <c r="X220" s="64">
        <f t="shared" si="3"/>
        <v>0.99</v>
      </c>
    </row>
    <row r="221" spans="1:24" x14ac:dyDescent="0.25">
      <c r="A221" s="64" t="s">
        <v>71</v>
      </c>
      <c r="B221" s="64">
        <v>4002</v>
      </c>
      <c r="C221" s="59">
        <v>44236</v>
      </c>
      <c r="D221" s="64">
        <v>23</v>
      </c>
      <c r="E221" s="64" t="s">
        <v>73</v>
      </c>
      <c r="F221" s="64">
        <v>73.680000000000007</v>
      </c>
      <c r="G221" s="64">
        <v>8.02</v>
      </c>
      <c r="H221" s="64">
        <v>0.48</v>
      </c>
      <c r="I221" s="64">
        <v>0.08</v>
      </c>
      <c r="J221" s="64">
        <v>0.25</v>
      </c>
      <c r="K221" s="64">
        <v>0.31</v>
      </c>
      <c r="L221" s="64">
        <v>0</v>
      </c>
      <c r="M221" s="64">
        <v>0.82</v>
      </c>
      <c r="N221" s="64">
        <v>-2.2000000000000002</v>
      </c>
      <c r="O221" s="64">
        <v>-0.13</v>
      </c>
      <c r="P221" s="64">
        <v>0</v>
      </c>
      <c r="R221" s="64">
        <v>0.39</v>
      </c>
      <c r="S221" s="64">
        <v>0.38</v>
      </c>
      <c r="T221" s="64">
        <v>0.23</v>
      </c>
      <c r="U221" s="64">
        <v>82.31</v>
      </c>
      <c r="V221" s="64">
        <v>1346.356</v>
      </c>
      <c r="X221" s="64">
        <f t="shared" si="3"/>
        <v>1.1199999999999999</v>
      </c>
    </row>
    <row r="222" spans="1:24" x14ac:dyDescent="0.25">
      <c r="A222" s="64" t="s">
        <v>71</v>
      </c>
      <c r="B222" s="64">
        <v>4002</v>
      </c>
      <c r="C222" s="59">
        <v>44236</v>
      </c>
      <c r="D222" s="64">
        <v>24</v>
      </c>
      <c r="E222" s="64" t="s">
        <v>72</v>
      </c>
      <c r="F222" s="64">
        <v>60.2</v>
      </c>
      <c r="G222" s="64">
        <v>8.02</v>
      </c>
      <c r="H222" s="64">
        <v>0.48</v>
      </c>
      <c r="I222" s="64">
        <v>0.08</v>
      </c>
      <c r="J222" s="64">
        <v>0.32</v>
      </c>
      <c r="K222" s="64">
        <v>0</v>
      </c>
      <c r="L222" s="64">
        <v>0</v>
      </c>
      <c r="M222" s="64">
        <v>0.06</v>
      </c>
      <c r="N222" s="64">
        <v>-0.45</v>
      </c>
      <c r="O222" s="64">
        <v>-0.13</v>
      </c>
      <c r="P222" s="64">
        <v>0</v>
      </c>
      <c r="R222" s="64">
        <v>0.39</v>
      </c>
      <c r="S222" s="64">
        <v>0.38</v>
      </c>
      <c r="T222" s="64">
        <v>0.23</v>
      </c>
      <c r="U222" s="64">
        <v>69.58</v>
      </c>
      <c r="V222" s="64">
        <v>1266.335</v>
      </c>
      <c r="X222" s="64">
        <f t="shared" si="3"/>
        <v>0.87999999999999989</v>
      </c>
    </row>
    <row r="223" spans="1:24" x14ac:dyDescent="0.25">
      <c r="A223" s="64" t="s">
        <v>71</v>
      </c>
      <c r="B223" s="64">
        <v>4002</v>
      </c>
      <c r="C223" s="59">
        <v>44237</v>
      </c>
      <c r="D223" s="64">
        <v>1</v>
      </c>
      <c r="E223" s="64" t="s">
        <v>72</v>
      </c>
      <c r="F223" s="64">
        <v>54.71</v>
      </c>
      <c r="G223" s="64">
        <v>8.02</v>
      </c>
      <c r="H223" s="64">
        <v>1.83</v>
      </c>
      <c r="I223" s="64">
        <v>0.18</v>
      </c>
      <c r="J223" s="64">
        <v>0.1</v>
      </c>
      <c r="K223" s="64">
        <v>0</v>
      </c>
      <c r="L223" s="64">
        <v>0</v>
      </c>
      <c r="M223" s="64">
        <v>0.09</v>
      </c>
      <c r="N223" s="64">
        <v>-0.69</v>
      </c>
      <c r="O223" s="64">
        <v>-0.13</v>
      </c>
      <c r="P223" s="64">
        <v>0</v>
      </c>
      <c r="R223" s="64">
        <v>0.39</v>
      </c>
      <c r="S223" s="64">
        <v>0.38</v>
      </c>
      <c r="T223" s="64">
        <v>0.23</v>
      </c>
      <c r="U223" s="64">
        <v>65.11</v>
      </c>
      <c r="V223" s="64">
        <v>1211.6690000000001</v>
      </c>
      <c r="X223" s="64">
        <f t="shared" si="3"/>
        <v>2.1100000000000003</v>
      </c>
    </row>
    <row r="224" spans="1:24" x14ac:dyDescent="0.25">
      <c r="A224" s="64" t="s">
        <v>71</v>
      </c>
      <c r="B224" s="64">
        <v>4002</v>
      </c>
      <c r="C224" s="59">
        <v>44237</v>
      </c>
      <c r="D224" s="64">
        <v>2</v>
      </c>
      <c r="E224" s="64" t="s">
        <v>72</v>
      </c>
      <c r="F224" s="64">
        <v>54.77</v>
      </c>
      <c r="G224" s="64">
        <v>8.02</v>
      </c>
      <c r="H224" s="64">
        <v>1.83</v>
      </c>
      <c r="I224" s="64">
        <v>0.18</v>
      </c>
      <c r="J224" s="64">
        <v>0.15</v>
      </c>
      <c r="K224" s="64">
        <v>0</v>
      </c>
      <c r="L224" s="64">
        <v>0</v>
      </c>
      <c r="M224" s="64">
        <v>0.13</v>
      </c>
      <c r="N224" s="64">
        <v>-0.56999999999999995</v>
      </c>
      <c r="O224" s="64">
        <v>-0.13</v>
      </c>
      <c r="P224" s="64">
        <v>0</v>
      </c>
      <c r="R224" s="64">
        <v>0.39</v>
      </c>
      <c r="S224" s="64">
        <v>0.38</v>
      </c>
      <c r="T224" s="64">
        <v>0.23</v>
      </c>
      <c r="U224" s="64">
        <v>65.38</v>
      </c>
      <c r="V224" s="64">
        <v>1190.5809999999999</v>
      </c>
      <c r="X224" s="64">
        <f t="shared" si="3"/>
        <v>2.16</v>
      </c>
    </row>
    <row r="225" spans="1:24" x14ac:dyDescent="0.25">
      <c r="A225" s="64" t="s">
        <v>71</v>
      </c>
      <c r="B225" s="64">
        <v>4002</v>
      </c>
      <c r="C225" s="59">
        <v>44237</v>
      </c>
      <c r="D225" s="64">
        <v>3</v>
      </c>
      <c r="E225" s="64" t="s">
        <v>72</v>
      </c>
      <c r="F225" s="64">
        <v>77.010000000000005</v>
      </c>
      <c r="G225" s="64">
        <v>8.02</v>
      </c>
      <c r="H225" s="64">
        <v>1.83</v>
      </c>
      <c r="I225" s="64">
        <v>0.18</v>
      </c>
      <c r="J225" s="64">
        <v>0.21</v>
      </c>
      <c r="K225" s="64">
        <v>0</v>
      </c>
      <c r="L225" s="64">
        <v>0</v>
      </c>
      <c r="M225" s="64">
        <v>0</v>
      </c>
      <c r="N225" s="64">
        <v>-0.53</v>
      </c>
      <c r="O225" s="64">
        <v>-0.13</v>
      </c>
      <c r="P225" s="64">
        <v>0</v>
      </c>
      <c r="R225" s="64">
        <v>0.39</v>
      </c>
      <c r="S225" s="64">
        <v>0.38</v>
      </c>
      <c r="T225" s="64">
        <v>0.23</v>
      </c>
      <c r="U225" s="64">
        <v>87.59</v>
      </c>
      <c r="V225" s="64">
        <v>1185.972</v>
      </c>
      <c r="X225" s="64">
        <f t="shared" si="3"/>
        <v>2.2200000000000002</v>
      </c>
    </row>
    <row r="226" spans="1:24" x14ac:dyDescent="0.25">
      <c r="A226" s="64" t="s">
        <v>71</v>
      </c>
      <c r="B226" s="64">
        <v>4002</v>
      </c>
      <c r="C226" s="59">
        <v>44237</v>
      </c>
      <c r="D226" s="64">
        <v>4</v>
      </c>
      <c r="E226" s="64" t="s">
        <v>72</v>
      </c>
      <c r="F226" s="64">
        <v>84.45</v>
      </c>
      <c r="G226" s="64">
        <v>8.02</v>
      </c>
      <c r="H226" s="64">
        <v>1.83</v>
      </c>
      <c r="I226" s="64">
        <v>0.18</v>
      </c>
      <c r="J226" s="64">
        <v>0.19</v>
      </c>
      <c r="K226" s="64">
        <v>0</v>
      </c>
      <c r="L226" s="64">
        <v>0</v>
      </c>
      <c r="M226" s="64">
        <v>0.24</v>
      </c>
      <c r="N226" s="64">
        <v>-0.93</v>
      </c>
      <c r="O226" s="64">
        <v>-0.13</v>
      </c>
      <c r="P226" s="64">
        <v>0</v>
      </c>
      <c r="R226" s="64">
        <v>0.39</v>
      </c>
      <c r="S226" s="64">
        <v>0.38</v>
      </c>
      <c r="T226" s="64">
        <v>0.23</v>
      </c>
      <c r="U226" s="64">
        <v>94.85</v>
      </c>
      <c r="V226" s="64">
        <v>1199.7090000000001</v>
      </c>
      <c r="X226" s="64">
        <f t="shared" si="3"/>
        <v>2.2000000000000002</v>
      </c>
    </row>
    <row r="227" spans="1:24" x14ac:dyDescent="0.25">
      <c r="A227" s="64" t="s">
        <v>71</v>
      </c>
      <c r="B227" s="64">
        <v>4002</v>
      </c>
      <c r="C227" s="59">
        <v>44237</v>
      </c>
      <c r="D227" s="64">
        <v>5</v>
      </c>
      <c r="E227" s="64" t="s">
        <v>72</v>
      </c>
      <c r="F227" s="64">
        <v>115.62</v>
      </c>
      <c r="G227" s="64">
        <v>8.02</v>
      </c>
      <c r="H227" s="64">
        <v>1.83</v>
      </c>
      <c r="I227" s="64">
        <v>0.18</v>
      </c>
      <c r="J227" s="64">
        <v>0.39</v>
      </c>
      <c r="K227" s="64">
        <v>0</v>
      </c>
      <c r="L227" s="64">
        <v>0</v>
      </c>
      <c r="M227" s="64">
        <v>0.21</v>
      </c>
      <c r="N227" s="64">
        <v>-0.52</v>
      </c>
      <c r="O227" s="64">
        <v>-0.13</v>
      </c>
      <c r="P227" s="64">
        <v>0</v>
      </c>
      <c r="R227" s="64">
        <v>0.39</v>
      </c>
      <c r="S227" s="64">
        <v>0.38</v>
      </c>
      <c r="T227" s="64">
        <v>0.23</v>
      </c>
      <c r="U227" s="64">
        <v>126.6</v>
      </c>
      <c r="V227" s="64">
        <v>1246.549</v>
      </c>
      <c r="X227" s="64">
        <f t="shared" si="3"/>
        <v>2.4000000000000004</v>
      </c>
    </row>
    <row r="228" spans="1:24" x14ac:dyDescent="0.25">
      <c r="A228" s="64" t="s">
        <v>71</v>
      </c>
      <c r="B228" s="64">
        <v>4002</v>
      </c>
      <c r="C228" s="59">
        <v>44237</v>
      </c>
      <c r="D228" s="64">
        <v>6</v>
      </c>
      <c r="E228" s="64" t="s">
        <v>72</v>
      </c>
      <c r="F228" s="64">
        <v>105.22</v>
      </c>
      <c r="G228" s="64">
        <v>8.02</v>
      </c>
      <c r="H228" s="64">
        <v>1.83</v>
      </c>
      <c r="I228" s="64">
        <v>0.18</v>
      </c>
      <c r="J228" s="64">
        <v>0.76</v>
      </c>
      <c r="K228" s="64">
        <v>0</v>
      </c>
      <c r="L228" s="64">
        <v>0</v>
      </c>
      <c r="M228" s="64">
        <v>0.05</v>
      </c>
      <c r="N228" s="64">
        <v>-0.61</v>
      </c>
      <c r="O228" s="64">
        <v>-0.13</v>
      </c>
      <c r="P228" s="64">
        <v>0</v>
      </c>
      <c r="R228" s="64">
        <v>0.39</v>
      </c>
      <c r="S228" s="64">
        <v>0.38</v>
      </c>
      <c r="T228" s="64">
        <v>0.23</v>
      </c>
      <c r="U228" s="64">
        <v>116.32</v>
      </c>
      <c r="V228" s="64">
        <v>1348.8230000000001</v>
      </c>
      <c r="X228" s="64">
        <f t="shared" si="3"/>
        <v>2.7700000000000005</v>
      </c>
    </row>
    <row r="229" spans="1:24" x14ac:dyDescent="0.25">
      <c r="A229" s="64" t="s">
        <v>71</v>
      </c>
      <c r="B229" s="64">
        <v>4002</v>
      </c>
      <c r="C229" s="59">
        <v>44237</v>
      </c>
      <c r="D229" s="64">
        <v>7</v>
      </c>
      <c r="E229" s="64" t="s">
        <v>72</v>
      </c>
      <c r="F229" s="64">
        <v>169.96</v>
      </c>
      <c r="G229" s="64">
        <v>8.02</v>
      </c>
      <c r="H229" s="64">
        <v>1.83</v>
      </c>
      <c r="I229" s="64">
        <v>0.18</v>
      </c>
      <c r="J229" s="64">
        <v>1.37</v>
      </c>
      <c r="K229" s="64">
        <v>0</v>
      </c>
      <c r="L229" s="64">
        <v>0.08</v>
      </c>
      <c r="M229" s="64">
        <v>0.16</v>
      </c>
      <c r="N229" s="64">
        <v>-1.04</v>
      </c>
      <c r="O229" s="64">
        <v>-0.13</v>
      </c>
      <c r="P229" s="64">
        <v>0</v>
      </c>
      <c r="R229" s="64">
        <v>0.39</v>
      </c>
      <c r="S229" s="64">
        <v>0.38</v>
      </c>
      <c r="T229" s="64">
        <v>0.23</v>
      </c>
      <c r="U229" s="64">
        <v>181.43</v>
      </c>
      <c r="V229" s="64">
        <v>1500.241</v>
      </c>
      <c r="X229" s="64">
        <f t="shared" si="3"/>
        <v>3.4600000000000004</v>
      </c>
    </row>
    <row r="230" spans="1:24" x14ac:dyDescent="0.25">
      <c r="A230" s="64" t="s">
        <v>71</v>
      </c>
      <c r="B230" s="64">
        <v>4002</v>
      </c>
      <c r="C230" s="59">
        <v>44237</v>
      </c>
      <c r="D230" s="64">
        <v>8</v>
      </c>
      <c r="E230" s="64" t="s">
        <v>73</v>
      </c>
      <c r="F230" s="64">
        <v>183.28</v>
      </c>
      <c r="G230" s="64">
        <v>8.02</v>
      </c>
      <c r="H230" s="64">
        <v>1.83</v>
      </c>
      <c r="I230" s="64">
        <v>0.18</v>
      </c>
      <c r="J230" s="64">
        <v>1.22</v>
      </c>
      <c r="K230" s="64">
        <v>0.27</v>
      </c>
      <c r="L230" s="64">
        <v>0</v>
      </c>
      <c r="M230" s="64">
        <v>0.22</v>
      </c>
      <c r="N230" s="64">
        <v>-1.25</v>
      </c>
      <c r="O230" s="64">
        <v>-0.13</v>
      </c>
      <c r="P230" s="64">
        <v>0</v>
      </c>
      <c r="R230" s="64">
        <v>0.39</v>
      </c>
      <c r="S230" s="64">
        <v>0.38</v>
      </c>
      <c r="T230" s="64">
        <v>0.23</v>
      </c>
      <c r="U230" s="64">
        <v>194.64</v>
      </c>
      <c r="V230" s="64">
        <v>1605.075</v>
      </c>
      <c r="X230" s="64">
        <f t="shared" si="3"/>
        <v>3.5000000000000004</v>
      </c>
    </row>
    <row r="231" spans="1:24" x14ac:dyDescent="0.25">
      <c r="A231" s="64" t="s">
        <v>71</v>
      </c>
      <c r="B231" s="64">
        <v>4002</v>
      </c>
      <c r="C231" s="59">
        <v>44237</v>
      </c>
      <c r="D231" s="64">
        <v>9</v>
      </c>
      <c r="E231" s="64" t="s">
        <v>73</v>
      </c>
      <c r="F231" s="64">
        <v>200.28</v>
      </c>
      <c r="G231" s="64">
        <v>8.02</v>
      </c>
      <c r="H231" s="64">
        <v>1.83</v>
      </c>
      <c r="I231" s="64">
        <v>0.18</v>
      </c>
      <c r="J231" s="64">
        <v>0.77</v>
      </c>
      <c r="K231" s="64">
        <v>0.26</v>
      </c>
      <c r="L231" s="64">
        <v>0</v>
      </c>
      <c r="M231" s="64">
        <v>0.32</v>
      </c>
      <c r="N231" s="64">
        <v>-1.1599999999999999</v>
      </c>
      <c r="O231" s="64">
        <v>-0.13</v>
      </c>
      <c r="P231" s="64">
        <v>0</v>
      </c>
      <c r="R231" s="64">
        <v>0.39</v>
      </c>
      <c r="S231" s="64">
        <v>0.38</v>
      </c>
      <c r="T231" s="64">
        <v>0.23</v>
      </c>
      <c r="U231" s="64">
        <v>211.37</v>
      </c>
      <c r="V231" s="64">
        <v>1637.607</v>
      </c>
      <c r="X231" s="64">
        <f t="shared" si="3"/>
        <v>3.04</v>
      </c>
    </row>
    <row r="232" spans="1:24" x14ac:dyDescent="0.25">
      <c r="A232" s="64" t="s">
        <v>71</v>
      </c>
      <c r="B232" s="64">
        <v>4002</v>
      </c>
      <c r="C232" s="59">
        <v>44237</v>
      </c>
      <c r="D232" s="64">
        <v>10</v>
      </c>
      <c r="E232" s="64" t="s">
        <v>73</v>
      </c>
      <c r="F232" s="64">
        <v>152.61000000000001</v>
      </c>
      <c r="G232" s="64">
        <v>8.02</v>
      </c>
      <c r="H232" s="64">
        <v>1.83</v>
      </c>
      <c r="I232" s="64">
        <v>0.18</v>
      </c>
      <c r="J232" s="64">
        <v>0.23</v>
      </c>
      <c r="K232" s="64">
        <v>0.27</v>
      </c>
      <c r="L232" s="64">
        <v>0.13</v>
      </c>
      <c r="M232" s="64">
        <v>0.16</v>
      </c>
      <c r="N232" s="64">
        <v>-1.08</v>
      </c>
      <c r="O232" s="64">
        <v>-0.13</v>
      </c>
      <c r="P232" s="64">
        <v>0</v>
      </c>
      <c r="R232" s="64">
        <v>0.39</v>
      </c>
      <c r="S232" s="64">
        <v>0.38</v>
      </c>
      <c r="T232" s="64">
        <v>0.23</v>
      </c>
      <c r="U232" s="64">
        <v>163.22</v>
      </c>
      <c r="V232" s="64">
        <v>1620.646</v>
      </c>
      <c r="X232" s="64">
        <f t="shared" si="3"/>
        <v>2.64</v>
      </c>
    </row>
    <row r="233" spans="1:24" x14ac:dyDescent="0.25">
      <c r="A233" s="64" t="s">
        <v>71</v>
      </c>
      <c r="B233" s="64">
        <v>4002</v>
      </c>
      <c r="C233" s="59">
        <v>44237</v>
      </c>
      <c r="D233" s="64">
        <v>11</v>
      </c>
      <c r="E233" s="64" t="s">
        <v>73</v>
      </c>
      <c r="F233" s="64">
        <v>136.02000000000001</v>
      </c>
      <c r="G233" s="64">
        <v>8.02</v>
      </c>
      <c r="H233" s="64">
        <v>1.83</v>
      </c>
      <c r="I233" s="64">
        <v>0.18</v>
      </c>
      <c r="J233" s="64">
        <v>0.49</v>
      </c>
      <c r="K233" s="64">
        <v>0.27</v>
      </c>
      <c r="L233" s="64">
        <v>0.08</v>
      </c>
      <c r="M233" s="64">
        <v>0.25</v>
      </c>
      <c r="N233" s="64">
        <v>-0.67</v>
      </c>
      <c r="O233" s="64">
        <v>-0.13</v>
      </c>
      <c r="P233" s="64">
        <v>0</v>
      </c>
      <c r="R233" s="64">
        <v>0.39</v>
      </c>
      <c r="S233" s="64">
        <v>0.38</v>
      </c>
      <c r="T233" s="64">
        <v>0.23</v>
      </c>
      <c r="U233" s="64">
        <v>147.34</v>
      </c>
      <c r="V233" s="64">
        <v>1594.9649999999999</v>
      </c>
      <c r="X233" s="64">
        <f t="shared" si="3"/>
        <v>2.85</v>
      </c>
    </row>
    <row r="234" spans="1:24" x14ac:dyDescent="0.25">
      <c r="A234" s="64" t="s">
        <v>71</v>
      </c>
      <c r="B234" s="64">
        <v>4002</v>
      </c>
      <c r="C234" s="59">
        <v>44237</v>
      </c>
      <c r="D234" s="64">
        <v>12</v>
      </c>
      <c r="E234" s="64" t="s">
        <v>73</v>
      </c>
      <c r="F234" s="64">
        <v>151.86000000000001</v>
      </c>
      <c r="G234" s="64">
        <v>8.02</v>
      </c>
      <c r="H234" s="64">
        <v>1.83</v>
      </c>
      <c r="I234" s="64">
        <v>0.18</v>
      </c>
      <c r="J234" s="64">
        <v>0.4</v>
      </c>
      <c r="K234" s="64">
        <v>0.27</v>
      </c>
      <c r="L234" s="64">
        <v>0.02</v>
      </c>
      <c r="M234" s="64">
        <v>0.36</v>
      </c>
      <c r="N234" s="64">
        <v>-0.91</v>
      </c>
      <c r="O234" s="64">
        <v>-0.13</v>
      </c>
      <c r="P234" s="64">
        <v>0</v>
      </c>
      <c r="R234" s="64">
        <v>0.39</v>
      </c>
      <c r="S234" s="64">
        <v>0.38</v>
      </c>
      <c r="T234" s="64">
        <v>0.23</v>
      </c>
      <c r="U234" s="64">
        <v>162.9</v>
      </c>
      <c r="V234" s="64">
        <v>1587.586</v>
      </c>
      <c r="X234" s="64">
        <f t="shared" si="3"/>
        <v>2.7</v>
      </c>
    </row>
    <row r="235" spans="1:24" x14ac:dyDescent="0.25">
      <c r="A235" s="64" t="s">
        <v>71</v>
      </c>
      <c r="B235" s="64">
        <v>4002</v>
      </c>
      <c r="C235" s="59">
        <v>44237</v>
      </c>
      <c r="D235" s="64">
        <v>13</v>
      </c>
      <c r="E235" s="64" t="s">
        <v>73</v>
      </c>
      <c r="F235" s="64">
        <v>89.1</v>
      </c>
      <c r="G235" s="64">
        <v>8.02</v>
      </c>
      <c r="H235" s="64">
        <v>1.83</v>
      </c>
      <c r="I235" s="64">
        <v>0.18</v>
      </c>
      <c r="J235" s="64">
        <v>0.32</v>
      </c>
      <c r="K235" s="64">
        <v>0.28000000000000003</v>
      </c>
      <c r="L235" s="64">
        <v>0</v>
      </c>
      <c r="M235" s="64">
        <v>-0.03</v>
      </c>
      <c r="N235" s="64">
        <v>-0.36</v>
      </c>
      <c r="O235" s="64">
        <v>-0.13</v>
      </c>
      <c r="P235" s="64">
        <v>0</v>
      </c>
      <c r="R235" s="64">
        <v>0.39</v>
      </c>
      <c r="S235" s="64">
        <v>0.38</v>
      </c>
      <c r="T235" s="64">
        <v>0.23</v>
      </c>
      <c r="U235" s="64">
        <v>100.21</v>
      </c>
      <c r="V235" s="64">
        <v>1580.412</v>
      </c>
      <c r="X235" s="64">
        <f t="shared" si="3"/>
        <v>2.6100000000000003</v>
      </c>
    </row>
    <row r="236" spans="1:24" x14ac:dyDescent="0.25">
      <c r="A236" s="64" t="s">
        <v>71</v>
      </c>
      <c r="B236" s="64">
        <v>4002</v>
      </c>
      <c r="C236" s="59">
        <v>44237</v>
      </c>
      <c r="D236" s="64">
        <v>14</v>
      </c>
      <c r="E236" s="64" t="s">
        <v>73</v>
      </c>
      <c r="F236" s="64">
        <v>81.38</v>
      </c>
      <c r="G236" s="64">
        <v>8.02</v>
      </c>
      <c r="H236" s="64">
        <v>1.83</v>
      </c>
      <c r="I236" s="64">
        <v>0.18</v>
      </c>
      <c r="J236" s="64">
        <v>0.13</v>
      </c>
      <c r="K236" s="64">
        <v>0.28000000000000003</v>
      </c>
      <c r="L236" s="64">
        <v>0</v>
      </c>
      <c r="M236" s="64">
        <v>-0.09</v>
      </c>
      <c r="N236" s="64">
        <v>-0.03</v>
      </c>
      <c r="O236" s="64">
        <v>-0.13</v>
      </c>
      <c r="P236" s="64">
        <v>0</v>
      </c>
      <c r="R236" s="64">
        <v>0.39</v>
      </c>
      <c r="S236" s="64">
        <v>0.38</v>
      </c>
      <c r="T236" s="64">
        <v>0.23</v>
      </c>
      <c r="U236" s="64">
        <v>92.57</v>
      </c>
      <c r="V236" s="64">
        <v>1560.182</v>
      </c>
      <c r="X236" s="64">
        <f t="shared" si="3"/>
        <v>2.42</v>
      </c>
    </row>
    <row r="237" spans="1:24" x14ac:dyDescent="0.25">
      <c r="A237" s="64" t="s">
        <v>71</v>
      </c>
      <c r="B237" s="64">
        <v>4002</v>
      </c>
      <c r="C237" s="59">
        <v>44237</v>
      </c>
      <c r="D237" s="64">
        <v>15</v>
      </c>
      <c r="E237" s="64" t="s">
        <v>73</v>
      </c>
      <c r="F237" s="64">
        <v>72.16</v>
      </c>
      <c r="G237" s="64">
        <v>8.02</v>
      </c>
      <c r="H237" s="64">
        <v>1.83</v>
      </c>
      <c r="I237" s="64">
        <v>0.18</v>
      </c>
      <c r="J237" s="64">
        <v>0.17</v>
      </c>
      <c r="K237" s="64">
        <v>0.28000000000000003</v>
      </c>
      <c r="L237" s="64">
        <v>0</v>
      </c>
      <c r="M237" s="64">
        <v>0.08</v>
      </c>
      <c r="N237" s="64">
        <v>-0.64</v>
      </c>
      <c r="O237" s="64">
        <v>-0.13</v>
      </c>
      <c r="P237" s="64">
        <v>0</v>
      </c>
      <c r="R237" s="64">
        <v>0.39</v>
      </c>
      <c r="S237" s="64">
        <v>0.38</v>
      </c>
      <c r="T237" s="64">
        <v>0.23</v>
      </c>
      <c r="U237" s="64">
        <v>82.95</v>
      </c>
      <c r="V237" s="64">
        <v>1542.0940000000001</v>
      </c>
      <c r="X237" s="64">
        <f t="shared" si="3"/>
        <v>2.46</v>
      </c>
    </row>
    <row r="238" spans="1:24" x14ac:dyDescent="0.25">
      <c r="A238" s="64" t="s">
        <v>71</v>
      </c>
      <c r="B238" s="64">
        <v>4002</v>
      </c>
      <c r="C238" s="59">
        <v>44237</v>
      </c>
      <c r="D238" s="64">
        <v>16</v>
      </c>
      <c r="E238" s="64" t="s">
        <v>73</v>
      </c>
      <c r="F238" s="64">
        <v>70.89</v>
      </c>
      <c r="G238" s="64">
        <v>8.02</v>
      </c>
      <c r="H238" s="64">
        <v>1.83</v>
      </c>
      <c r="I238" s="64">
        <v>0.18</v>
      </c>
      <c r="J238" s="64">
        <v>0.12</v>
      </c>
      <c r="K238" s="64">
        <v>0.28000000000000003</v>
      </c>
      <c r="L238" s="64">
        <v>0</v>
      </c>
      <c r="M238" s="64">
        <v>0.01</v>
      </c>
      <c r="N238" s="64">
        <v>-0.61</v>
      </c>
      <c r="O238" s="64">
        <v>-0.13</v>
      </c>
      <c r="P238" s="64">
        <v>0</v>
      </c>
      <c r="R238" s="64">
        <v>0.39</v>
      </c>
      <c r="S238" s="64">
        <v>0.38</v>
      </c>
      <c r="T238" s="64">
        <v>0.23</v>
      </c>
      <c r="U238" s="64">
        <v>81.59</v>
      </c>
      <c r="V238" s="64">
        <v>1538.0429999999999</v>
      </c>
      <c r="X238" s="64">
        <f t="shared" si="3"/>
        <v>2.41</v>
      </c>
    </row>
    <row r="239" spans="1:24" x14ac:dyDescent="0.25">
      <c r="A239" s="64" t="s">
        <v>71</v>
      </c>
      <c r="B239" s="64">
        <v>4002</v>
      </c>
      <c r="C239" s="59">
        <v>44237</v>
      </c>
      <c r="D239" s="64">
        <v>17</v>
      </c>
      <c r="E239" s="64" t="s">
        <v>73</v>
      </c>
      <c r="F239" s="64">
        <v>73.260000000000005</v>
      </c>
      <c r="G239" s="64">
        <v>8.02</v>
      </c>
      <c r="H239" s="64">
        <v>1.83</v>
      </c>
      <c r="I239" s="64">
        <v>0.18</v>
      </c>
      <c r="J239" s="64">
        <v>7.0000000000000007E-2</v>
      </c>
      <c r="K239" s="64">
        <v>0.28000000000000003</v>
      </c>
      <c r="L239" s="64">
        <v>0</v>
      </c>
      <c r="M239" s="64">
        <v>0.09</v>
      </c>
      <c r="N239" s="64">
        <v>-0.73</v>
      </c>
      <c r="O239" s="64">
        <v>-0.13</v>
      </c>
      <c r="P239" s="64">
        <v>0</v>
      </c>
      <c r="R239" s="64">
        <v>0.39</v>
      </c>
      <c r="S239" s="64">
        <v>0.38</v>
      </c>
      <c r="T239" s="64">
        <v>0.23</v>
      </c>
      <c r="U239" s="64">
        <v>83.87</v>
      </c>
      <c r="V239" s="64">
        <v>1579.9580000000001</v>
      </c>
      <c r="X239" s="64">
        <f t="shared" si="3"/>
        <v>2.3600000000000003</v>
      </c>
    </row>
    <row r="240" spans="1:24" x14ac:dyDescent="0.25">
      <c r="A240" s="64" t="s">
        <v>71</v>
      </c>
      <c r="B240" s="64">
        <v>4002</v>
      </c>
      <c r="C240" s="59">
        <v>44237</v>
      </c>
      <c r="D240" s="64">
        <v>18</v>
      </c>
      <c r="E240" s="64" t="s">
        <v>73</v>
      </c>
      <c r="F240" s="64">
        <v>87.09</v>
      </c>
      <c r="G240" s="64">
        <v>8.02</v>
      </c>
      <c r="H240" s="64">
        <v>1.83</v>
      </c>
      <c r="I240" s="64">
        <v>0.18</v>
      </c>
      <c r="J240" s="64">
        <v>0.08</v>
      </c>
      <c r="K240" s="64">
        <v>0.26</v>
      </c>
      <c r="L240" s="64">
        <v>0</v>
      </c>
      <c r="M240" s="64">
        <v>0.08</v>
      </c>
      <c r="N240" s="64">
        <v>-0.96</v>
      </c>
      <c r="O240" s="64">
        <v>-0.13</v>
      </c>
      <c r="P240" s="64">
        <v>0</v>
      </c>
      <c r="R240" s="64">
        <v>0.39</v>
      </c>
      <c r="S240" s="64">
        <v>0.38</v>
      </c>
      <c r="T240" s="64">
        <v>0.23</v>
      </c>
      <c r="U240" s="64">
        <v>97.45</v>
      </c>
      <c r="V240" s="64">
        <v>1707.1469999999999</v>
      </c>
      <c r="X240" s="64">
        <f t="shared" si="3"/>
        <v>2.3500000000000005</v>
      </c>
    </row>
    <row r="241" spans="1:24" x14ac:dyDescent="0.25">
      <c r="A241" s="64" t="s">
        <v>71</v>
      </c>
      <c r="B241" s="64">
        <v>4002</v>
      </c>
      <c r="C241" s="59">
        <v>44237</v>
      </c>
      <c r="D241" s="64">
        <v>19</v>
      </c>
      <c r="E241" s="64" t="s">
        <v>73</v>
      </c>
      <c r="F241" s="64">
        <v>93.66</v>
      </c>
      <c r="G241" s="64">
        <v>8.02</v>
      </c>
      <c r="H241" s="64">
        <v>1.83</v>
      </c>
      <c r="I241" s="64">
        <v>0.18</v>
      </c>
      <c r="J241" s="64">
        <v>0.19</v>
      </c>
      <c r="K241" s="64">
        <v>0.25</v>
      </c>
      <c r="L241" s="64">
        <v>0.02</v>
      </c>
      <c r="M241" s="64">
        <v>0.05</v>
      </c>
      <c r="N241" s="64">
        <v>-1.02</v>
      </c>
      <c r="O241" s="64">
        <v>-0.13</v>
      </c>
      <c r="P241" s="64">
        <v>0</v>
      </c>
      <c r="R241" s="64">
        <v>0.39</v>
      </c>
      <c r="S241" s="64">
        <v>0.38</v>
      </c>
      <c r="T241" s="64">
        <v>0.23</v>
      </c>
      <c r="U241" s="64">
        <v>104.05</v>
      </c>
      <c r="V241" s="64">
        <v>1728.922</v>
      </c>
      <c r="X241" s="64">
        <f t="shared" si="3"/>
        <v>2.4700000000000002</v>
      </c>
    </row>
    <row r="242" spans="1:24" x14ac:dyDescent="0.25">
      <c r="A242" s="64" t="s">
        <v>71</v>
      </c>
      <c r="B242" s="64">
        <v>4002</v>
      </c>
      <c r="C242" s="59">
        <v>44237</v>
      </c>
      <c r="D242" s="64">
        <v>20</v>
      </c>
      <c r="E242" s="64" t="s">
        <v>73</v>
      </c>
      <c r="F242" s="64">
        <v>88.42</v>
      </c>
      <c r="G242" s="64">
        <v>8.02</v>
      </c>
      <c r="H242" s="64">
        <v>1.83</v>
      </c>
      <c r="I242" s="64">
        <v>0.18</v>
      </c>
      <c r="J242" s="64">
        <v>0.12</v>
      </c>
      <c r="K242" s="64">
        <v>0.26</v>
      </c>
      <c r="L242" s="64">
        <v>0</v>
      </c>
      <c r="M242" s="64">
        <v>0.05</v>
      </c>
      <c r="N242" s="64">
        <v>-0.85</v>
      </c>
      <c r="O242" s="64">
        <v>-0.13</v>
      </c>
      <c r="P242" s="64">
        <v>0</v>
      </c>
      <c r="R242" s="64">
        <v>0.39</v>
      </c>
      <c r="S242" s="64">
        <v>0.38</v>
      </c>
      <c r="T242" s="64">
        <v>0.23</v>
      </c>
      <c r="U242" s="64">
        <v>98.9</v>
      </c>
      <c r="V242" s="64">
        <v>1670.566</v>
      </c>
      <c r="X242" s="64">
        <f t="shared" si="3"/>
        <v>2.3900000000000006</v>
      </c>
    </row>
    <row r="243" spans="1:24" x14ac:dyDescent="0.25">
      <c r="A243" s="64" t="s">
        <v>71</v>
      </c>
      <c r="B243" s="64">
        <v>4002</v>
      </c>
      <c r="C243" s="59">
        <v>44237</v>
      </c>
      <c r="D243" s="64">
        <v>21</v>
      </c>
      <c r="E243" s="64" t="s">
        <v>73</v>
      </c>
      <c r="F243" s="64">
        <v>77.099999999999994</v>
      </c>
      <c r="G243" s="64">
        <v>8.02</v>
      </c>
      <c r="H243" s="64">
        <v>1.83</v>
      </c>
      <c r="I243" s="64">
        <v>0.18</v>
      </c>
      <c r="J243" s="64">
        <v>0.05</v>
      </c>
      <c r="K243" s="64">
        <v>0.27</v>
      </c>
      <c r="L243" s="64">
        <v>0</v>
      </c>
      <c r="M243" s="64">
        <v>7.0000000000000007E-2</v>
      </c>
      <c r="N243" s="64">
        <v>-0.68</v>
      </c>
      <c r="O243" s="64">
        <v>-0.13</v>
      </c>
      <c r="P243" s="64">
        <v>0</v>
      </c>
      <c r="R243" s="64">
        <v>0.39</v>
      </c>
      <c r="S243" s="64">
        <v>0.38</v>
      </c>
      <c r="T243" s="64">
        <v>0.23</v>
      </c>
      <c r="U243" s="64">
        <v>87.71</v>
      </c>
      <c r="V243" s="64">
        <v>1592.3040000000001</v>
      </c>
      <c r="X243" s="64">
        <f t="shared" si="3"/>
        <v>2.33</v>
      </c>
    </row>
    <row r="244" spans="1:24" x14ac:dyDescent="0.25">
      <c r="A244" s="64" t="s">
        <v>71</v>
      </c>
      <c r="B244" s="64">
        <v>4002</v>
      </c>
      <c r="C244" s="59">
        <v>44237</v>
      </c>
      <c r="D244" s="64">
        <v>22</v>
      </c>
      <c r="E244" s="64" t="s">
        <v>73</v>
      </c>
      <c r="F244" s="64">
        <v>71.03</v>
      </c>
      <c r="G244" s="64">
        <v>8.02</v>
      </c>
      <c r="H244" s="64">
        <v>1.83</v>
      </c>
      <c r="I244" s="64">
        <v>0.18</v>
      </c>
      <c r="J244" s="64">
        <v>0.08</v>
      </c>
      <c r="K244" s="64">
        <v>0.28999999999999998</v>
      </c>
      <c r="L244" s="64">
        <v>0</v>
      </c>
      <c r="M244" s="64">
        <v>0.09</v>
      </c>
      <c r="N244" s="64">
        <v>-0.63</v>
      </c>
      <c r="O244" s="64">
        <v>-0.13</v>
      </c>
      <c r="P244" s="64">
        <v>0</v>
      </c>
      <c r="R244" s="64">
        <v>0.39</v>
      </c>
      <c r="S244" s="64">
        <v>0.38</v>
      </c>
      <c r="T244" s="64">
        <v>0.23</v>
      </c>
      <c r="U244" s="64">
        <v>81.760000000000005</v>
      </c>
      <c r="V244" s="64">
        <v>1485.1489999999999</v>
      </c>
      <c r="X244" s="64">
        <f t="shared" si="3"/>
        <v>2.3800000000000003</v>
      </c>
    </row>
    <row r="245" spans="1:24" x14ac:dyDescent="0.25">
      <c r="A245" s="64" t="s">
        <v>71</v>
      </c>
      <c r="B245" s="64">
        <v>4002</v>
      </c>
      <c r="C245" s="59">
        <v>44237</v>
      </c>
      <c r="D245" s="64">
        <v>23</v>
      </c>
      <c r="E245" s="64" t="s">
        <v>73</v>
      </c>
      <c r="F245" s="64">
        <v>69.37</v>
      </c>
      <c r="G245" s="64">
        <v>8.02</v>
      </c>
      <c r="H245" s="64">
        <v>1.83</v>
      </c>
      <c r="I245" s="64">
        <v>0.18</v>
      </c>
      <c r="J245" s="64">
        <v>0.14000000000000001</v>
      </c>
      <c r="K245" s="64">
        <v>0.31</v>
      </c>
      <c r="L245" s="64">
        <v>0</v>
      </c>
      <c r="M245" s="64">
        <v>-0.09</v>
      </c>
      <c r="N245" s="64">
        <v>-0.6</v>
      </c>
      <c r="O245" s="64">
        <v>-0.13</v>
      </c>
      <c r="P245" s="64">
        <v>0</v>
      </c>
      <c r="R245" s="64">
        <v>0.39</v>
      </c>
      <c r="S245" s="64">
        <v>0.38</v>
      </c>
      <c r="T245" s="64">
        <v>0.23</v>
      </c>
      <c r="U245" s="64">
        <v>80.03</v>
      </c>
      <c r="V245" s="64">
        <v>1374.135</v>
      </c>
      <c r="X245" s="64">
        <f t="shared" si="3"/>
        <v>2.4600000000000004</v>
      </c>
    </row>
    <row r="246" spans="1:24" x14ac:dyDescent="0.25">
      <c r="A246" s="64" t="s">
        <v>71</v>
      </c>
      <c r="B246" s="64">
        <v>4002</v>
      </c>
      <c r="C246" s="59">
        <v>44237</v>
      </c>
      <c r="D246" s="64">
        <v>24</v>
      </c>
      <c r="E246" s="64" t="s">
        <v>72</v>
      </c>
      <c r="F246" s="64">
        <v>70.98</v>
      </c>
      <c r="G246" s="64">
        <v>8.02</v>
      </c>
      <c r="H246" s="64">
        <v>1.83</v>
      </c>
      <c r="I246" s="64">
        <v>0.18</v>
      </c>
      <c r="J246" s="64">
        <v>0.34</v>
      </c>
      <c r="K246" s="64">
        <v>0</v>
      </c>
      <c r="L246" s="64">
        <v>0</v>
      </c>
      <c r="M246" s="64">
        <v>0.09</v>
      </c>
      <c r="N246" s="64">
        <v>-0.85</v>
      </c>
      <c r="O246" s="64">
        <v>-0.13</v>
      </c>
      <c r="P246" s="64">
        <v>0</v>
      </c>
      <c r="R246" s="64">
        <v>0.39</v>
      </c>
      <c r="S246" s="64">
        <v>0.38</v>
      </c>
      <c r="T246" s="64">
        <v>0.23</v>
      </c>
      <c r="U246" s="64">
        <v>81.459999999999994</v>
      </c>
      <c r="V246" s="64">
        <v>1282.9079999999999</v>
      </c>
      <c r="X246" s="64">
        <f t="shared" si="3"/>
        <v>2.35</v>
      </c>
    </row>
    <row r="247" spans="1:24" x14ac:dyDescent="0.25">
      <c r="A247" s="64" t="s">
        <v>71</v>
      </c>
      <c r="B247" s="64">
        <v>4002</v>
      </c>
      <c r="C247" s="59">
        <v>44238</v>
      </c>
      <c r="D247" s="64">
        <v>1</v>
      </c>
      <c r="E247" s="64" t="s">
        <v>72</v>
      </c>
      <c r="F247" s="64">
        <v>77.12</v>
      </c>
      <c r="G247" s="64">
        <v>8.02</v>
      </c>
      <c r="H247" s="64">
        <v>0.22</v>
      </c>
      <c r="I247" s="64">
        <v>0.03</v>
      </c>
      <c r="J247" s="64">
        <v>0.08</v>
      </c>
      <c r="K247" s="64">
        <v>0</v>
      </c>
      <c r="L247" s="64">
        <v>0</v>
      </c>
      <c r="M247" s="64">
        <v>0.05</v>
      </c>
      <c r="N247" s="64">
        <v>-0.93</v>
      </c>
      <c r="O247" s="64">
        <v>-0.13</v>
      </c>
      <c r="P247" s="64">
        <v>0</v>
      </c>
      <c r="R247" s="64">
        <v>0.39</v>
      </c>
      <c r="S247" s="64">
        <v>0.38</v>
      </c>
      <c r="T247" s="64">
        <v>0.23</v>
      </c>
      <c r="U247" s="64">
        <v>85.46</v>
      </c>
      <c r="V247" s="64">
        <v>1230.319</v>
      </c>
      <c r="X247" s="64">
        <f t="shared" si="3"/>
        <v>0.33</v>
      </c>
    </row>
    <row r="248" spans="1:24" x14ac:dyDescent="0.25">
      <c r="A248" s="64" t="s">
        <v>71</v>
      </c>
      <c r="B248" s="64">
        <v>4002</v>
      </c>
      <c r="C248" s="59">
        <v>44238</v>
      </c>
      <c r="D248" s="64">
        <v>2</v>
      </c>
      <c r="E248" s="64" t="s">
        <v>72</v>
      </c>
      <c r="F248" s="64">
        <v>72.739999999999995</v>
      </c>
      <c r="G248" s="64">
        <v>8.02</v>
      </c>
      <c r="H248" s="64">
        <v>0.22</v>
      </c>
      <c r="I248" s="64">
        <v>0.03</v>
      </c>
      <c r="J248" s="64">
        <v>0.11</v>
      </c>
      <c r="K248" s="64">
        <v>0</v>
      </c>
      <c r="L248" s="64">
        <v>0</v>
      </c>
      <c r="M248" s="64">
        <v>0.04</v>
      </c>
      <c r="N248" s="64">
        <v>-0.81</v>
      </c>
      <c r="O248" s="64">
        <v>-0.13</v>
      </c>
      <c r="P248" s="64">
        <v>0</v>
      </c>
      <c r="R248" s="64">
        <v>0.39</v>
      </c>
      <c r="S248" s="64">
        <v>0.38</v>
      </c>
      <c r="T248" s="64">
        <v>0.23</v>
      </c>
      <c r="U248" s="64">
        <v>81.22</v>
      </c>
      <c r="V248" s="64">
        <v>1197.5719999999999</v>
      </c>
      <c r="X248" s="64">
        <f t="shared" si="3"/>
        <v>0.36</v>
      </c>
    </row>
    <row r="249" spans="1:24" x14ac:dyDescent="0.25">
      <c r="A249" s="64" t="s">
        <v>71</v>
      </c>
      <c r="B249" s="64">
        <v>4002</v>
      </c>
      <c r="C249" s="59">
        <v>44238</v>
      </c>
      <c r="D249" s="64">
        <v>3</v>
      </c>
      <c r="E249" s="64" t="s">
        <v>72</v>
      </c>
      <c r="F249" s="64">
        <v>71.66</v>
      </c>
      <c r="G249" s="64">
        <v>8.02</v>
      </c>
      <c r="H249" s="64">
        <v>0.22</v>
      </c>
      <c r="I249" s="64">
        <v>0.03</v>
      </c>
      <c r="J249" s="64">
        <v>0.05</v>
      </c>
      <c r="K249" s="64">
        <v>0</v>
      </c>
      <c r="L249" s="64">
        <v>0</v>
      </c>
      <c r="M249" s="64">
        <v>0.09</v>
      </c>
      <c r="N249" s="64">
        <v>-0.77</v>
      </c>
      <c r="O249" s="64">
        <v>-0.13</v>
      </c>
      <c r="P249" s="64">
        <v>0</v>
      </c>
      <c r="R249" s="64">
        <v>0.39</v>
      </c>
      <c r="S249" s="64">
        <v>0.38</v>
      </c>
      <c r="T249" s="64">
        <v>0.23</v>
      </c>
      <c r="U249" s="64">
        <v>80.17</v>
      </c>
      <c r="V249" s="64">
        <v>1188.3900000000001</v>
      </c>
      <c r="X249" s="64">
        <f t="shared" si="3"/>
        <v>0.3</v>
      </c>
    </row>
    <row r="250" spans="1:24" x14ac:dyDescent="0.25">
      <c r="A250" s="64" t="s">
        <v>71</v>
      </c>
      <c r="B250" s="64">
        <v>4002</v>
      </c>
      <c r="C250" s="59">
        <v>44238</v>
      </c>
      <c r="D250" s="64">
        <v>4</v>
      </c>
      <c r="E250" s="64" t="s">
        <v>72</v>
      </c>
      <c r="F250" s="64">
        <v>71.88</v>
      </c>
      <c r="G250" s="64">
        <v>8.02</v>
      </c>
      <c r="H250" s="64">
        <v>0.22</v>
      </c>
      <c r="I250" s="64">
        <v>0.03</v>
      </c>
      <c r="J250" s="64">
        <v>0.1</v>
      </c>
      <c r="K250" s="64">
        <v>0</v>
      </c>
      <c r="L250" s="64">
        <v>0</v>
      </c>
      <c r="M250" s="64">
        <v>0.13</v>
      </c>
      <c r="N250" s="64">
        <v>-0.77</v>
      </c>
      <c r="O250" s="64">
        <v>-0.13</v>
      </c>
      <c r="P250" s="64">
        <v>0</v>
      </c>
      <c r="R250" s="64">
        <v>0.39</v>
      </c>
      <c r="S250" s="64">
        <v>0.38</v>
      </c>
      <c r="T250" s="64">
        <v>0.23</v>
      </c>
      <c r="U250" s="64">
        <v>80.48</v>
      </c>
      <c r="V250" s="64">
        <v>1196.53</v>
      </c>
      <c r="X250" s="64">
        <f t="shared" si="3"/>
        <v>0.35</v>
      </c>
    </row>
    <row r="251" spans="1:24" x14ac:dyDescent="0.25">
      <c r="A251" s="64" t="s">
        <v>71</v>
      </c>
      <c r="B251" s="64">
        <v>4002</v>
      </c>
      <c r="C251" s="59">
        <v>44238</v>
      </c>
      <c r="D251" s="64">
        <v>5</v>
      </c>
      <c r="E251" s="64" t="s">
        <v>72</v>
      </c>
      <c r="F251" s="64">
        <v>75.14</v>
      </c>
      <c r="G251" s="64">
        <v>8.02</v>
      </c>
      <c r="H251" s="64">
        <v>0.22</v>
      </c>
      <c r="I251" s="64">
        <v>0.03</v>
      </c>
      <c r="J251" s="64">
        <v>0.11</v>
      </c>
      <c r="K251" s="64">
        <v>0</v>
      </c>
      <c r="L251" s="64">
        <v>0</v>
      </c>
      <c r="M251" s="64">
        <v>0.16</v>
      </c>
      <c r="N251" s="64">
        <v>-0.87</v>
      </c>
      <c r="O251" s="64">
        <v>-0.13</v>
      </c>
      <c r="P251" s="64">
        <v>0</v>
      </c>
      <c r="R251" s="64">
        <v>0.39</v>
      </c>
      <c r="S251" s="64">
        <v>0.38</v>
      </c>
      <c r="T251" s="64">
        <v>0.23</v>
      </c>
      <c r="U251" s="64">
        <v>83.68</v>
      </c>
      <c r="V251" s="64">
        <v>1235.2660000000001</v>
      </c>
      <c r="X251" s="64">
        <f t="shared" si="3"/>
        <v>0.36</v>
      </c>
    </row>
    <row r="252" spans="1:24" x14ac:dyDescent="0.25">
      <c r="A252" s="64" t="s">
        <v>71</v>
      </c>
      <c r="B252" s="64">
        <v>4002</v>
      </c>
      <c r="C252" s="59">
        <v>44238</v>
      </c>
      <c r="D252" s="64">
        <v>6</v>
      </c>
      <c r="E252" s="64" t="s">
        <v>72</v>
      </c>
      <c r="F252" s="64">
        <v>72.23</v>
      </c>
      <c r="G252" s="64">
        <v>8.02</v>
      </c>
      <c r="H252" s="64">
        <v>0.22</v>
      </c>
      <c r="I252" s="64">
        <v>0.03</v>
      </c>
      <c r="J252" s="64">
        <v>0.28999999999999998</v>
      </c>
      <c r="K252" s="64">
        <v>0</v>
      </c>
      <c r="L252" s="64">
        <v>0</v>
      </c>
      <c r="M252" s="64">
        <v>0.19</v>
      </c>
      <c r="N252" s="64">
        <v>-1.1000000000000001</v>
      </c>
      <c r="O252" s="64">
        <v>-0.13</v>
      </c>
      <c r="P252" s="64">
        <v>0</v>
      </c>
      <c r="R252" s="64">
        <v>0.39</v>
      </c>
      <c r="S252" s="64">
        <v>0.38</v>
      </c>
      <c r="T252" s="64">
        <v>0.23</v>
      </c>
      <c r="U252" s="64">
        <v>80.75</v>
      </c>
      <c r="V252" s="64">
        <v>1338.3530000000001</v>
      </c>
      <c r="X252" s="64">
        <f t="shared" si="3"/>
        <v>0.54</v>
      </c>
    </row>
    <row r="253" spans="1:24" x14ac:dyDescent="0.25">
      <c r="A253" s="64" t="s">
        <v>71</v>
      </c>
      <c r="B253" s="64">
        <v>4002</v>
      </c>
      <c r="C253" s="59">
        <v>44238</v>
      </c>
      <c r="D253" s="64">
        <v>7</v>
      </c>
      <c r="E253" s="64" t="s">
        <v>72</v>
      </c>
      <c r="F253" s="64">
        <v>65.61</v>
      </c>
      <c r="G253" s="64">
        <v>8.02</v>
      </c>
      <c r="H253" s="64">
        <v>0.22</v>
      </c>
      <c r="I253" s="64">
        <v>0.03</v>
      </c>
      <c r="J253" s="64">
        <v>0.4</v>
      </c>
      <c r="K253" s="64">
        <v>0</v>
      </c>
      <c r="L253" s="64">
        <v>0</v>
      </c>
      <c r="M253" s="64">
        <v>0.03</v>
      </c>
      <c r="N253" s="64">
        <v>-0.73</v>
      </c>
      <c r="O253" s="64">
        <v>-0.13</v>
      </c>
      <c r="P253" s="64">
        <v>0</v>
      </c>
      <c r="R253" s="64">
        <v>0.39</v>
      </c>
      <c r="S253" s="64">
        <v>0.38</v>
      </c>
      <c r="T253" s="64">
        <v>0.23</v>
      </c>
      <c r="U253" s="64">
        <v>74.45</v>
      </c>
      <c r="V253" s="64">
        <v>1488.0640000000001</v>
      </c>
      <c r="X253" s="64">
        <f t="shared" si="3"/>
        <v>0.65</v>
      </c>
    </row>
    <row r="254" spans="1:24" x14ac:dyDescent="0.25">
      <c r="A254" s="64" t="s">
        <v>71</v>
      </c>
      <c r="B254" s="64">
        <v>4002</v>
      </c>
      <c r="C254" s="59">
        <v>44238</v>
      </c>
      <c r="D254" s="64">
        <v>8</v>
      </c>
      <c r="E254" s="64" t="s">
        <v>73</v>
      </c>
      <c r="F254" s="64">
        <v>76.23</v>
      </c>
      <c r="G254" s="64">
        <v>8.02</v>
      </c>
      <c r="H254" s="64">
        <v>0.22</v>
      </c>
      <c r="I254" s="64">
        <v>0.03</v>
      </c>
      <c r="J254" s="64">
        <v>0.41</v>
      </c>
      <c r="K254" s="64">
        <v>0.28000000000000003</v>
      </c>
      <c r="L254" s="64">
        <v>0</v>
      </c>
      <c r="M254" s="64">
        <v>0.06</v>
      </c>
      <c r="N254" s="64">
        <v>-0.8</v>
      </c>
      <c r="O254" s="64">
        <v>-0.13</v>
      </c>
      <c r="P254" s="64">
        <v>0</v>
      </c>
      <c r="R254" s="64">
        <v>0.39</v>
      </c>
      <c r="S254" s="64">
        <v>0.38</v>
      </c>
      <c r="T254" s="64">
        <v>0.23</v>
      </c>
      <c r="U254" s="64">
        <v>85.32</v>
      </c>
      <c r="V254" s="64">
        <v>1587.4059999999999</v>
      </c>
      <c r="X254" s="64">
        <f t="shared" si="3"/>
        <v>0.94</v>
      </c>
    </row>
    <row r="255" spans="1:24" x14ac:dyDescent="0.25">
      <c r="A255" s="64" t="s">
        <v>71</v>
      </c>
      <c r="B255" s="64">
        <v>4002</v>
      </c>
      <c r="C255" s="59">
        <v>44238</v>
      </c>
      <c r="D255" s="64">
        <v>9</v>
      </c>
      <c r="E255" s="64" t="s">
        <v>73</v>
      </c>
      <c r="F255" s="64">
        <v>76.09</v>
      </c>
      <c r="G255" s="64">
        <v>8.02</v>
      </c>
      <c r="H255" s="64">
        <v>0.22</v>
      </c>
      <c r="I255" s="64">
        <v>0.03</v>
      </c>
      <c r="J255" s="64">
        <v>0.25</v>
      </c>
      <c r="K255" s="64">
        <v>0.27</v>
      </c>
      <c r="L255" s="64">
        <v>0</v>
      </c>
      <c r="M255" s="64">
        <v>0.06</v>
      </c>
      <c r="N255" s="64">
        <v>-0.91</v>
      </c>
      <c r="O255" s="64">
        <v>-0.13</v>
      </c>
      <c r="P255" s="64">
        <v>0</v>
      </c>
      <c r="R255" s="64">
        <v>0.39</v>
      </c>
      <c r="S255" s="64">
        <v>0.38</v>
      </c>
      <c r="T255" s="64">
        <v>0.23</v>
      </c>
      <c r="U255" s="64">
        <v>84.9</v>
      </c>
      <c r="V255" s="64">
        <v>1617.0630000000001</v>
      </c>
      <c r="X255" s="64">
        <f t="shared" si="3"/>
        <v>0.77</v>
      </c>
    </row>
    <row r="256" spans="1:24" x14ac:dyDescent="0.25">
      <c r="A256" s="64" t="s">
        <v>71</v>
      </c>
      <c r="B256" s="64">
        <v>4002</v>
      </c>
      <c r="C256" s="59">
        <v>44238</v>
      </c>
      <c r="D256" s="64">
        <v>10</v>
      </c>
      <c r="E256" s="64" t="s">
        <v>73</v>
      </c>
      <c r="F256" s="64">
        <v>76.8</v>
      </c>
      <c r="G256" s="64">
        <v>8.02</v>
      </c>
      <c r="H256" s="64">
        <v>0.22</v>
      </c>
      <c r="I256" s="64">
        <v>0.03</v>
      </c>
      <c r="J256" s="64">
        <v>0.22</v>
      </c>
      <c r="K256" s="64">
        <v>0.27</v>
      </c>
      <c r="L256" s="64">
        <v>0</v>
      </c>
      <c r="M256" s="64">
        <v>0.15</v>
      </c>
      <c r="N256" s="64">
        <v>-0.7</v>
      </c>
      <c r="O256" s="64">
        <v>-0.13</v>
      </c>
      <c r="P256" s="64">
        <v>0</v>
      </c>
      <c r="R256" s="64">
        <v>0.39</v>
      </c>
      <c r="S256" s="64">
        <v>0.38</v>
      </c>
      <c r="T256" s="64">
        <v>0.23</v>
      </c>
      <c r="U256" s="64">
        <v>85.88</v>
      </c>
      <c r="V256" s="64">
        <v>1604.9449999999999</v>
      </c>
      <c r="X256" s="64">
        <f t="shared" si="3"/>
        <v>0.74</v>
      </c>
    </row>
    <row r="257" spans="1:24" x14ac:dyDescent="0.25">
      <c r="A257" s="64" t="s">
        <v>71</v>
      </c>
      <c r="B257" s="64">
        <v>4002</v>
      </c>
      <c r="C257" s="59">
        <v>44238</v>
      </c>
      <c r="D257" s="64">
        <v>11</v>
      </c>
      <c r="E257" s="64" t="s">
        <v>73</v>
      </c>
      <c r="F257" s="64">
        <v>83.04</v>
      </c>
      <c r="G257" s="64">
        <v>8.02</v>
      </c>
      <c r="H257" s="64">
        <v>0.22</v>
      </c>
      <c r="I257" s="64">
        <v>0.03</v>
      </c>
      <c r="J257" s="64">
        <v>0.11</v>
      </c>
      <c r="K257" s="64">
        <v>0.26</v>
      </c>
      <c r="L257" s="64">
        <v>0</v>
      </c>
      <c r="M257" s="64">
        <v>0.12</v>
      </c>
      <c r="N257" s="64">
        <v>-0.69</v>
      </c>
      <c r="O257" s="64">
        <v>-0.13</v>
      </c>
      <c r="P257" s="64">
        <v>0</v>
      </c>
      <c r="R257" s="64">
        <v>0.39</v>
      </c>
      <c r="S257" s="64">
        <v>0.38</v>
      </c>
      <c r="T257" s="64">
        <v>0.23</v>
      </c>
      <c r="U257" s="64">
        <v>91.98</v>
      </c>
      <c r="V257" s="64">
        <v>1605.779</v>
      </c>
      <c r="X257" s="64">
        <f t="shared" si="3"/>
        <v>0.62</v>
      </c>
    </row>
    <row r="258" spans="1:24" x14ac:dyDescent="0.25">
      <c r="A258" s="64" t="s">
        <v>71</v>
      </c>
      <c r="B258" s="64">
        <v>4002</v>
      </c>
      <c r="C258" s="59">
        <v>44238</v>
      </c>
      <c r="D258" s="64">
        <v>12</v>
      </c>
      <c r="E258" s="64" t="s">
        <v>73</v>
      </c>
      <c r="F258" s="64">
        <v>80.06</v>
      </c>
      <c r="G258" s="64">
        <v>8.02</v>
      </c>
      <c r="H258" s="64">
        <v>0.22</v>
      </c>
      <c r="I258" s="64">
        <v>0.03</v>
      </c>
      <c r="J258" s="64">
        <v>0.15</v>
      </c>
      <c r="K258" s="64">
        <v>0.27</v>
      </c>
      <c r="L258" s="64">
        <v>0</v>
      </c>
      <c r="M258" s="64">
        <v>0.16</v>
      </c>
      <c r="N258" s="64">
        <v>-0.67</v>
      </c>
      <c r="O258" s="64">
        <v>-0.13</v>
      </c>
      <c r="P258" s="64">
        <v>0</v>
      </c>
      <c r="R258" s="64">
        <v>0.39</v>
      </c>
      <c r="S258" s="64">
        <v>0.38</v>
      </c>
      <c r="T258" s="64">
        <v>0.23</v>
      </c>
      <c r="U258" s="64">
        <v>89.11</v>
      </c>
      <c r="V258" s="64">
        <v>1600.42</v>
      </c>
      <c r="X258" s="64">
        <f t="shared" si="3"/>
        <v>0.67</v>
      </c>
    </row>
    <row r="259" spans="1:24" x14ac:dyDescent="0.25">
      <c r="A259" s="64" t="s">
        <v>71</v>
      </c>
      <c r="B259" s="64">
        <v>4002</v>
      </c>
      <c r="C259" s="59">
        <v>44238</v>
      </c>
      <c r="D259" s="64">
        <v>13</v>
      </c>
      <c r="E259" s="64" t="s">
        <v>73</v>
      </c>
      <c r="F259" s="64">
        <v>72.8</v>
      </c>
      <c r="G259" s="64">
        <v>8.02</v>
      </c>
      <c r="H259" s="64">
        <v>0.22</v>
      </c>
      <c r="I259" s="64">
        <v>0.03</v>
      </c>
      <c r="J259" s="64">
        <v>0.17</v>
      </c>
      <c r="K259" s="64">
        <v>0.28000000000000003</v>
      </c>
      <c r="L259" s="64">
        <v>0</v>
      </c>
      <c r="M259" s="64">
        <v>0.14000000000000001</v>
      </c>
      <c r="N259" s="64">
        <v>-0.63</v>
      </c>
      <c r="O259" s="64">
        <v>-0.13</v>
      </c>
      <c r="P259" s="64">
        <v>0</v>
      </c>
      <c r="R259" s="64">
        <v>0.39</v>
      </c>
      <c r="S259" s="64">
        <v>0.38</v>
      </c>
      <c r="T259" s="64">
        <v>0.23</v>
      </c>
      <c r="U259" s="64">
        <v>81.900000000000006</v>
      </c>
      <c r="V259" s="64">
        <v>1574.4680000000001</v>
      </c>
      <c r="X259" s="64">
        <f t="shared" si="3"/>
        <v>0.70000000000000007</v>
      </c>
    </row>
    <row r="260" spans="1:24" x14ac:dyDescent="0.25">
      <c r="A260" s="64" t="s">
        <v>71</v>
      </c>
      <c r="B260" s="64">
        <v>4002</v>
      </c>
      <c r="C260" s="59">
        <v>44238</v>
      </c>
      <c r="D260" s="64">
        <v>14</v>
      </c>
      <c r="E260" s="64" t="s">
        <v>73</v>
      </c>
      <c r="F260" s="64">
        <v>71.36</v>
      </c>
      <c r="G260" s="64">
        <v>8.02</v>
      </c>
      <c r="H260" s="64">
        <v>0.22</v>
      </c>
      <c r="I260" s="64">
        <v>0.03</v>
      </c>
      <c r="J260" s="64">
        <v>0.17</v>
      </c>
      <c r="K260" s="64">
        <v>0.28999999999999998</v>
      </c>
      <c r="L260" s="64">
        <v>0</v>
      </c>
      <c r="M260" s="64">
        <v>0.04</v>
      </c>
      <c r="N260" s="64">
        <v>-0.64</v>
      </c>
      <c r="O260" s="64">
        <v>-0.13</v>
      </c>
      <c r="P260" s="64">
        <v>0</v>
      </c>
      <c r="R260" s="64">
        <v>0.39</v>
      </c>
      <c r="S260" s="64">
        <v>0.38</v>
      </c>
      <c r="T260" s="64">
        <v>0.23</v>
      </c>
      <c r="U260" s="64">
        <v>80.36</v>
      </c>
      <c r="V260" s="64">
        <v>1548.4449999999999</v>
      </c>
      <c r="X260" s="64">
        <f t="shared" si="3"/>
        <v>0.71</v>
      </c>
    </row>
    <row r="261" spans="1:24" x14ac:dyDescent="0.25">
      <c r="A261" s="64" t="s">
        <v>71</v>
      </c>
      <c r="B261" s="64">
        <v>4002</v>
      </c>
      <c r="C261" s="59">
        <v>44238</v>
      </c>
      <c r="D261" s="64">
        <v>15</v>
      </c>
      <c r="E261" s="64" t="s">
        <v>73</v>
      </c>
      <c r="F261" s="64">
        <v>67.25</v>
      </c>
      <c r="G261" s="64">
        <v>8.02</v>
      </c>
      <c r="H261" s="64">
        <v>0.22</v>
      </c>
      <c r="I261" s="64">
        <v>0.03</v>
      </c>
      <c r="J261" s="64">
        <v>0.16</v>
      </c>
      <c r="K261" s="64">
        <v>0.28999999999999998</v>
      </c>
      <c r="L261" s="64">
        <v>0</v>
      </c>
      <c r="M261" s="64">
        <v>0.05</v>
      </c>
      <c r="N261" s="64">
        <v>-0.62</v>
      </c>
      <c r="O261" s="64">
        <v>-0.13</v>
      </c>
      <c r="P261" s="64">
        <v>0</v>
      </c>
      <c r="R261" s="64">
        <v>0.39</v>
      </c>
      <c r="S261" s="64">
        <v>0.38</v>
      </c>
      <c r="T261" s="64">
        <v>0.23</v>
      </c>
      <c r="U261" s="64">
        <v>76.27</v>
      </c>
      <c r="V261" s="64">
        <v>1538.6220000000001</v>
      </c>
      <c r="X261" s="64">
        <f t="shared" si="3"/>
        <v>0.7</v>
      </c>
    </row>
    <row r="262" spans="1:24" x14ac:dyDescent="0.25">
      <c r="A262" s="64" t="s">
        <v>71</v>
      </c>
      <c r="B262" s="64">
        <v>4002</v>
      </c>
      <c r="C262" s="59">
        <v>44238</v>
      </c>
      <c r="D262" s="64">
        <v>16</v>
      </c>
      <c r="E262" s="64" t="s">
        <v>73</v>
      </c>
      <c r="F262" s="64">
        <v>71.69</v>
      </c>
      <c r="G262" s="64">
        <v>8.02</v>
      </c>
      <c r="H262" s="64">
        <v>0.22</v>
      </c>
      <c r="I262" s="64">
        <v>0.03</v>
      </c>
      <c r="J262" s="64">
        <v>0.12</v>
      </c>
      <c r="K262" s="64">
        <v>0.28999999999999998</v>
      </c>
      <c r="L262" s="64">
        <v>0</v>
      </c>
      <c r="M262" s="64">
        <v>0</v>
      </c>
      <c r="N262" s="64">
        <v>-0.61</v>
      </c>
      <c r="O262" s="64">
        <v>-0.13</v>
      </c>
      <c r="P262" s="64">
        <v>0</v>
      </c>
      <c r="R262" s="64">
        <v>0.39</v>
      </c>
      <c r="S262" s="64">
        <v>0.38</v>
      </c>
      <c r="T262" s="64">
        <v>0.23</v>
      </c>
      <c r="U262" s="64">
        <v>80.63</v>
      </c>
      <c r="V262" s="64">
        <v>1548.9280000000001</v>
      </c>
      <c r="X262" s="64">
        <f t="shared" si="3"/>
        <v>0.65999999999999992</v>
      </c>
    </row>
    <row r="263" spans="1:24" x14ac:dyDescent="0.25">
      <c r="A263" s="64" t="s">
        <v>71</v>
      </c>
      <c r="B263" s="64">
        <v>4002</v>
      </c>
      <c r="C263" s="59">
        <v>44238</v>
      </c>
      <c r="D263" s="64">
        <v>17</v>
      </c>
      <c r="E263" s="64" t="s">
        <v>73</v>
      </c>
      <c r="F263" s="64">
        <v>70.010000000000005</v>
      </c>
      <c r="G263" s="64">
        <v>8.02</v>
      </c>
      <c r="H263" s="64">
        <v>0.22</v>
      </c>
      <c r="I263" s="64">
        <v>0.03</v>
      </c>
      <c r="J263" s="64">
        <v>0.11</v>
      </c>
      <c r="K263" s="64">
        <v>0.27</v>
      </c>
      <c r="L263" s="64">
        <v>0</v>
      </c>
      <c r="M263" s="64">
        <v>0.1</v>
      </c>
      <c r="N263" s="64">
        <v>-0.69</v>
      </c>
      <c r="O263" s="64">
        <v>-0.13</v>
      </c>
      <c r="P263" s="64">
        <v>0</v>
      </c>
      <c r="R263" s="64">
        <v>0.39</v>
      </c>
      <c r="S263" s="64">
        <v>0.38</v>
      </c>
      <c r="T263" s="64">
        <v>0.23</v>
      </c>
      <c r="U263" s="64">
        <v>78.94</v>
      </c>
      <c r="V263" s="64">
        <v>1594.1079999999999</v>
      </c>
      <c r="X263" s="64">
        <f t="shared" si="3"/>
        <v>0.63</v>
      </c>
    </row>
    <row r="264" spans="1:24" x14ac:dyDescent="0.25">
      <c r="A264" s="64" t="s">
        <v>71</v>
      </c>
      <c r="B264" s="64">
        <v>4002</v>
      </c>
      <c r="C264" s="59">
        <v>44238</v>
      </c>
      <c r="D264" s="64">
        <v>18</v>
      </c>
      <c r="E264" s="64" t="s">
        <v>73</v>
      </c>
      <c r="F264" s="64">
        <v>73.39</v>
      </c>
      <c r="G264" s="64">
        <v>8.02</v>
      </c>
      <c r="H264" s="64">
        <v>0.22</v>
      </c>
      <c r="I264" s="64">
        <v>0.03</v>
      </c>
      <c r="J264" s="64">
        <v>7.0000000000000007E-2</v>
      </c>
      <c r="K264" s="64">
        <v>0.26</v>
      </c>
      <c r="L264" s="64">
        <v>0</v>
      </c>
      <c r="M264" s="64">
        <v>0.12</v>
      </c>
      <c r="N264" s="64">
        <v>-0.97</v>
      </c>
      <c r="O264" s="64">
        <v>-0.13</v>
      </c>
      <c r="P264" s="64">
        <v>0</v>
      </c>
      <c r="R264" s="64">
        <v>0.39</v>
      </c>
      <c r="S264" s="64">
        <v>0.38</v>
      </c>
      <c r="T264" s="64">
        <v>0.23</v>
      </c>
      <c r="U264" s="64">
        <v>82.01</v>
      </c>
      <c r="V264" s="64">
        <v>1720.19</v>
      </c>
      <c r="X264" s="64">
        <f t="shared" ref="X264:X327" si="4">H264+I264+J264+K264+L264+P264+Q264</f>
        <v>0.58000000000000007</v>
      </c>
    </row>
    <row r="265" spans="1:24" x14ac:dyDescent="0.25">
      <c r="A265" s="64" t="s">
        <v>71</v>
      </c>
      <c r="B265" s="64">
        <v>4002</v>
      </c>
      <c r="C265" s="59">
        <v>44238</v>
      </c>
      <c r="D265" s="64">
        <v>19</v>
      </c>
      <c r="E265" s="64" t="s">
        <v>73</v>
      </c>
      <c r="F265" s="64">
        <v>75.489999999999995</v>
      </c>
      <c r="G265" s="64">
        <v>8.02</v>
      </c>
      <c r="H265" s="64">
        <v>0.22</v>
      </c>
      <c r="I265" s="64">
        <v>0.03</v>
      </c>
      <c r="J265" s="64">
        <v>0.13</v>
      </c>
      <c r="K265" s="64">
        <v>0.25</v>
      </c>
      <c r="L265" s="64">
        <v>0</v>
      </c>
      <c r="M265" s="64">
        <v>0.08</v>
      </c>
      <c r="N265" s="64">
        <v>-1.02</v>
      </c>
      <c r="O265" s="64">
        <v>-0.13</v>
      </c>
      <c r="P265" s="64">
        <v>0</v>
      </c>
      <c r="R265" s="64">
        <v>0.39</v>
      </c>
      <c r="S265" s="64">
        <v>0.38</v>
      </c>
      <c r="T265" s="64">
        <v>0.23</v>
      </c>
      <c r="U265" s="64">
        <v>84.07</v>
      </c>
      <c r="V265" s="64">
        <v>1748.0940000000001</v>
      </c>
      <c r="X265" s="64">
        <f t="shared" si="4"/>
        <v>0.63</v>
      </c>
    </row>
    <row r="266" spans="1:24" x14ac:dyDescent="0.25">
      <c r="A266" s="64" t="s">
        <v>71</v>
      </c>
      <c r="B266" s="64">
        <v>4002</v>
      </c>
      <c r="C266" s="59">
        <v>44238</v>
      </c>
      <c r="D266" s="64">
        <v>20</v>
      </c>
      <c r="E266" s="64" t="s">
        <v>73</v>
      </c>
      <c r="F266" s="64">
        <v>70.84</v>
      </c>
      <c r="G266" s="64">
        <v>8.02</v>
      </c>
      <c r="H266" s="64">
        <v>0.22</v>
      </c>
      <c r="I266" s="64">
        <v>0.03</v>
      </c>
      <c r="J266" s="64">
        <v>0.16</v>
      </c>
      <c r="K266" s="64">
        <v>0.26</v>
      </c>
      <c r="L266" s="64">
        <v>0</v>
      </c>
      <c r="M266" s="64">
        <v>0.05</v>
      </c>
      <c r="N266" s="64">
        <v>-0.89</v>
      </c>
      <c r="O266" s="64">
        <v>-0.13</v>
      </c>
      <c r="P266" s="64">
        <v>0</v>
      </c>
      <c r="R266" s="64">
        <v>0.39</v>
      </c>
      <c r="S266" s="64">
        <v>0.38</v>
      </c>
      <c r="T266" s="64">
        <v>0.23</v>
      </c>
      <c r="U266" s="64">
        <v>79.56</v>
      </c>
      <c r="V266" s="64">
        <v>1686.9970000000001</v>
      </c>
      <c r="X266" s="64">
        <f t="shared" si="4"/>
        <v>0.67</v>
      </c>
    </row>
    <row r="267" spans="1:24" x14ac:dyDescent="0.25">
      <c r="A267" s="64" t="s">
        <v>71</v>
      </c>
      <c r="B267" s="64">
        <v>4002</v>
      </c>
      <c r="C267" s="59">
        <v>44238</v>
      </c>
      <c r="D267" s="64">
        <v>21</v>
      </c>
      <c r="E267" s="64" t="s">
        <v>73</v>
      </c>
      <c r="F267" s="64">
        <v>69.19</v>
      </c>
      <c r="G267" s="64">
        <v>8.02</v>
      </c>
      <c r="H267" s="64">
        <v>0.22</v>
      </c>
      <c r="I267" s="64">
        <v>0.03</v>
      </c>
      <c r="J267" s="64">
        <v>0.09</v>
      </c>
      <c r="K267" s="64">
        <v>0.27</v>
      </c>
      <c r="L267" s="64">
        <v>0</v>
      </c>
      <c r="M267" s="64">
        <v>0.05</v>
      </c>
      <c r="N267" s="64">
        <v>-0.73</v>
      </c>
      <c r="O267" s="64">
        <v>-0.13</v>
      </c>
      <c r="P267" s="64">
        <v>0</v>
      </c>
      <c r="R267" s="64">
        <v>0.39</v>
      </c>
      <c r="S267" s="64">
        <v>0.38</v>
      </c>
      <c r="T267" s="64">
        <v>0.23</v>
      </c>
      <c r="U267" s="64">
        <v>78.010000000000005</v>
      </c>
      <c r="V267" s="64">
        <v>1611.25</v>
      </c>
      <c r="X267" s="64">
        <f t="shared" si="4"/>
        <v>0.61</v>
      </c>
    </row>
    <row r="268" spans="1:24" x14ac:dyDescent="0.25">
      <c r="A268" s="64" t="s">
        <v>71</v>
      </c>
      <c r="B268" s="64">
        <v>4002</v>
      </c>
      <c r="C268" s="59">
        <v>44238</v>
      </c>
      <c r="D268" s="64">
        <v>22</v>
      </c>
      <c r="E268" s="64" t="s">
        <v>73</v>
      </c>
      <c r="F268" s="64">
        <v>70.47</v>
      </c>
      <c r="G268" s="64">
        <v>8.02</v>
      </c>
      <c r="H268" s="64">
        <v>0.22</v>
      </c>
      <c r="I268" s="64">
        <v>0.03</v>
      </c>
      <c r="J268" s="64">
        <v>7.0000000000000007E-2</v>
      </c>
      <c r="K268" s="64">
        <v>0.28000000000000003</v>
      </c>
      <c r="L268" s="64">
        <v>0</v>
      </c>
      <c r="M268" s="64">
        <v>7.0000000000000007E-2</v>
      </c>
      <c r="N268" s="64">
        <v>-0.63</v>
      </c>
      <c r="O268" s="64">
        <v>-0.13</v>
      </c>
      <c r="P268" s="64">
        <v>0</v>
      </c>
      <c r="R268" s="64">
        <v>0.39</v>
      </c>
      <c r="S268" s="64">
        <v>0.38</v>
      </c>
      <c r="T268" s="64">
        <v>0.23</v>
      </c>
      <c r="U268" s="64">
        <v>79.400000000000006</v>
      </c>
      <c r="V268" s="64">
        <v>1509.556</v>
      </c>
      <c r="X268" s="64">
        <f t="shared" si="4"/>
        <v>0.60000000000000009</v>
      </c>
    </row>
    <row r="269" spans="1:24" x14ac:dyDescent="0.25">
      <c r="A269" s="64" t="s">
        <v>71</v>
      </c>
      <c r="B269" s="64">
        <v>4002</v>
      </c>
      <c r="C269" s="59">
        <v>44238</v>
      </c>
      <c r="D269" s="64">
        <v>23</v>
      </c>
      <c r="E269" s="64" t="s">
        <v>73</v>
      </c>
      <c r="F269" s="64">
        <v>74.569999999999993</v>
      </c>
      <c r="G269" s="64">
        <v>8.02</v>
      </c>
      <c r="H269" s="64">
        <v>0.22</v>
      </c>
      <c r="I269" s="64">
        <v>0.03</v>
      </c>
      <c r="J269" s="64">
        <v>0.22</v>
      </c>
      <c r="K269" s="64">
        <v>0.3</v>
      </c>
      <c r="L269" s="64">
        <v>0</v>
      </c>
      <c r="M269" s="64">
        <v>0.04</v>
      </c>
      <c r="N269" s="64">
        <v>-0.8</v>
      </c>
      <c r="O269" s="64">
        <v>-0.13</v>
      </c>
      <c r="P269" s="64">
        <v>0</v>
      </c>
      <c r="R269" s="64">
        <v>0.39</v>
      </c>
      <c r="S269" s="64">
        <v>0.38</v>
      </c>
      <c r="T269" s="64">
        <v>0.23</v>
      </c>
      <c r="U269" s="64">
        <v>83.47</v>
      </c>
      <c r="V269" s="64">
        <v>1401.0360000000001</v>
      </c>
      <c r="X269" s="64">
        <f t="shared" si="4"/>
        <v>0.77</v>
      </c>
    </row>
    <row r="270" spans="1:24" x14ac:dyDescent="0.25">
      <c r="A270" s="64" t="s">
        <v>71</v>
      </c>
      <c r="B270" s="64">
        <v>4002</v>
      </c>
      <c r="C270" s="59">
        <v>44238</v>
      </c>
      <c r="D270" s="64">
        <v>24</v>
      </c>
      <c r="E270" s="64" t="s">
        <v>72</v>
      </c>
      <c r="F270" s="64">
        <v>71.319999999999993</v>
      </c>
      <c r="G270" s="64">
        <v>8.02</v>
      </c>
      <c r="H270" s="64">
        <v>0.22</v>
      </c>
      <c r="I270" s="64">
        <v>0.03</v>
      </c>
      <c r="J270" s="64">
        <v>0.48</v>
      </c>
      <c r="K270" s="64">
        <v>0</v>
      </c>
      <c r="L270" s="64">
        <v>0</v>
      </c>
      <c r="M270" s="64">
        <v>0.04</v>
      </c>
      <c r="N270" s="64">
        <v>-0.93</v>
      </c>
      <c r="O270" s="64">
        <v>-0.13</v>
      </c>
      <c r="P270" s="64">
        <v>0</v>
      </c>
      <c r="R270" s="64">
        <v>0.39</v>
      </c>
      <c r="S270" s="64">
        <v>0.38</v>
      </c>
      <c r="T270" s="64">
        <v>0.23</v>
      </c>
      <c r="U270" s="64">
        <v>80.05</v>
      </c>
      <c r="V270" s="64">
        <v>1315.7059999999999</v>
      </c>
      <c r="X270" s="64">
        <f t="shared" si="4"/>
        <v>0.73</v>
      </c>
    </row>
    <row r="271" spans="1:24" x14ac:dyDescent="0.25">
      <c r="A271" s="64" t="s">
        <v>71</v>
      </c>
      <c r="B271" s="64">
        <v>4002</v>
      </c>
      <c r="C271" s="59">
        <v>44239</v>
      </c>
      <c r="D271" s="64">
        <v>1</v>
      </c>
      <c r="E271" s="64" t="s">
        <v>72</v>
      </c>
      <c r="F271" s="64">
        <v>69.06</v>
      </c>
      <c r="G271" s="64">
        <v>8.02</v>
      </c>
      <c r="H271" s="64">
        <v>0.21</v>
      </c>
      <c r="I271" s="64">
        <v>0.02</v>
      </c>
      <c r="J271" s="64">
        <v>0.18</v>
      </c>
      <c r="K271" s="64">
        <v>0</v>
      </c>
      <c r="L271" s="64">
        <v>0</v>
      </c>
      <c r="M271" s="64">
        <v>0.01</v>
      </c>
      <c r="N271" s="64">
        <v>-0.66</v>
      </c>
      <c r="O271" s="64">
        <v>-0.13</v>
      </c>
      <c r="P271" s="64">
        <v>0</v>
      </c>
      <c r="R271" s="64">
        <v>0.39</v>
      </c>
      <c r="S271" s="64">
        <v>0.38</v>
      </c>
      <c r="T271" s="64">
        <v>0.23</v>
      </c>
      <c r="U271" s="64">
        <v>77.709999999999994</v>
      </c>
      <c r="V271" s="64">
        <v>1264.7380000000001</v>
      </c>
      <c r="X271" s="64">
        <f t="shared" si="4"/>
        <v>0.41</v>
      </c>
    </row>
    <row r="272" spans="1:24" x14ac:dyDescent="0.25">
      <c r="A272" s="64" t="s">
        <v>71</v>
      </c>
      <c r="B272" s="64">
        <v>4002</v>
      </c>
      <c r="C272" s="59">
        <v>44239</v>
      </c>
      <c r="D272" s="64">
        <v>2</v>
      </c>
      <c r="E272" s="64" t="s">
        <v>72</v>
      </c>
      <c r="F272" s="64">
        <v>59.04</v>
      </c>
      <c r="G272" s="64">
        <v>8.02</v>
      </c>
      <c r="H272" s="64">
        <v>0.21</v>
      </c>
      <c r="I272" s="64">
        <v>0.02</v>
      </c>
      <c r="J272" s="64">
        <v>0.11</v>
      </c>
      <c r="K272" s="64">
        <v>0</v>
      </c>
      <c r="L272" s="64">
        <v>0</v>
      </c>
      <c r="M272" s="64">
        <v>0.08</v>
      </c>
      <c r="N272" s="64">
        <v>-0.68</v>
      </c>
      <c r="O272" s="64">
        <v>-0.13</v>
      </c>
      <c r="P272" s="64">
        <v>0</v>
      </c>
      <c r="R272" s="64">
        <v>0.39</v>
      </c>
      <c r="S272" s="64">
        <v>0.38</v>
      </c>
      <c r="T272" s="64">
        <v>0.23</v>
      </c>
      <c r="U272" s="64">
        <v>67.67</v>
      </c>
      <c r="V272" s="64">
        <v>1242.752</v>
      </c>
      <c r="X272" s="64">
        <f t="shared" si="4"/>
        <v>0.33999999999999997</v>
      </c>
    </row>
    <row r="273" spans="1:24" x14ac:dyDescent="0.25">
      <c r="A273" s="64" t="s">
        <v>71</v>
      </c>
      <c r="B273" s="64">
        <v>4002</v>
      </c>
      <c r="C273" s="59">
        <v>44239</v>
      </c>
      <c r="D273" s="64">
        <v>3</v>
      </c>
      <c r="E273" s="64" t="s">
        <v>72</v>
      </c>
      <c r="F273" s="64">
        <v>56.89</v>
      </c>
      <c r="G273" s="64">
        <v>8.02</v>
      </c>
      <c r="H273" s="64">
        <v>0.21</v>
      </c>
      <c r="I273" s="64">
        <v>0.02</v>
      </c>
      <c r="J273" s="64">
        <v>0.09</v>
      </c>
      <c r="K273" s="64">
        <v>0</v>
      </c>
      <c r="L273" s="64">
        <v>0</v>
      </c>
      <c r="M273" s="64">
        <v>7.0000000000000007E-2</v>
      </c>
      <c r="N273" s="64">
        <v>-0.66</v>
      </c>
      <c r="O273" s="64">
        <v>-0.13</v>
      </c>
      <c r="P273" s="64">
        <v>0</v>
      </c>
      <c r="R273" s="64">
        <v>0.39</v>
      </c>
      <c r="S273" s="64">
        <v>0.38</v>
      </c>
      <c r="T273" s="64">
        <v>0.23</v>
      </c>
      <c r="U273" s="64">
        <v>65.510000000000005</v>
      </c>
      <c r="V273" s="64">
        <v>1235.56</v>
      </c>
      <c r="X273" s="64">
        <f t="shared" si="4"/>
        <v>0.31999999999999995</v>
      </c>
    </row>
    <row r="274" spans="1:24" x14ac:dyDescent="0.25">
      <c r="A274" s="64" t="s">
        <v>71</v>
      </c>
      <c r="B274" s="64">
        <v>4002</v>
      </c>
      <c r="C274" s="59">
        <v>44239</v>
      </c>
      <c r="D274" s="64">
        <v>4</v>
      </c>
      <c r="E274" s="64" t="s">
        <v>72</v>
      </c>
      <c r="F274" s="64">
        <v>58.08</v>
      </c>
      <c r="G274" s="64">
        <v>8.02</v>
      </c>
      <c r="H274" s="64">
        <v>0.21</v>
      </c>
      <c r="I274" s="64">
        <v>0.02</v>
      </c>
      <c r="J274" s="64">
        <v>0.11</v>
      </c>
      <c r="K274" s="64">
        <v>0</v>
      </c>
      <c r="L274" s="64">
        <v>0</v>
      </c>
      <c r="M274" s="64">
        <v>0.1</v>
      </c>
      <c r="N274" s="64">
        <v>-0.68</v>
      </c>
      <c r="O274" s="64">
        <v>-0.13</v>
      </c>
      <c r="P274" s="64">
        <v>0</v>
      </c>
      <c r="R274" s="64">
        <v>0.39</v>
      </c>
      <c r="S274" s="64">
        <v>0.38</v>
      </c>
      <c r="T274" s="64">
        <v>0.23</v>
      </c>
      <c r="U274" s="64">
        <v>66.73</v>
      </c>
      <c r="V274" s="64">
        <v>1248.653</v>
      </c>
      <c r="X274" s="64">
        <f t="shared" si="4"/>
        <v>0.33999999999999997</v>
      </c>
    </row>
    <row r="275" spans="1:24" x14ac:dyDescent="0.25">
      <c r="A275" s="64" t="s">
        <v>71</v>
      </c>
      <c r="B275" s="64">
        <v>4002</v>
      </c>
      <c r="C275" s="59">
        <v>44239</v>
      </c>
      <c r="D275" s="64">
        <v>5</v>
      </c>
      <c r="E275" s="64" t="s">
        <v>72</v>
      </c>
      <c r="F275" s="64">
        <v>61.71</v>
      </c>
      <c r="G275" s="64">
        <v>8.02</v>
      </c>
      <c r="H275" s="64">
        <v>0.21</v>
      </c>
      <c r="I275" s="64">
        <v>0.02</v>
      </c>
      <c r="J275" s="64">
        <v>0.05</v>
      </c>
      <c r="K275" s="64">
        <v>0</v>
      </c>
      <c r="L275" s="64">
        <v>0</v>
      </c>
      <c r="M275" s="64">
        <v>0.16</v>
      </c>
      <c r="N275" s="64">
        <v>-0.74</v>
      </c>
      <c r="O275" s="64">
        <v>-0.13</v>
      </c>
      <c r="P275" s="64">
        <v>0</v>
      </c>
      <c r="R275" s="64">
        <v>0.39</v>
      </c>
      <c r="S275" s="64">
        <v>0.38</v>
      </c>
      <c r="T275" s="64">
        <v>0.23</v>
      </c>
      <c r="U275" s="64">
        <v>70.3</v>
      </c>
      <c r="V275" s="64">
        <v>1294.941</v>
      </c>
      <c r="X275" s="64">
        <f t="shared" si="4"/>
        <v>0.27999999999999997</v>
      </c>
    </row>
    <row r="276" spans="1:24" x14ac:dyDescent="0.25">
      <c r="A276" s="64" t="s">
        <v>71</v>
      </c>
      <c r="B276" s="64">
        <v>4002</v>
      </c>
      <c r="C276" s="59">
        <v>44239</v>
      </c>
      <c r="D276" s="64">
        <v>6</v>
      </c>
      <c r="E276" s="64" t="s">
        <v>72</v>
      </c>
      <c r="F276" s="64">
        <v>67</v>
      </c>
      <c r="G276" s="64">
        <v>8.02</v>
      </c>
      <c r="H276" s="64">
        <v>0.21</v>
      </c>
      <c r="I276" s="64">
        <v>0.02</v>
      </c>
      <c r="J276" s="64">
        <v>0.28999999999999998</v>
      </c>
      <c r="K276" s="64">
        <v>0</v>
      </c>
      <c r="L276" s="64">
        <v>0</v>
      </c>
      <c r="M276" s="64">
        <v>0.12</v>
      </c>
      <c r="N276" s="64">
        <v>-0.82</v>
      </c>
      <c r="O276" s="64">
        <v>-0.13</v>
      </c>
      <c r="P276" s="64">
        <v>0</v>
      </c>
      <c r="R276" s="64">
        <v>0.39</v>
      </c>
      <c r="S276" s="64">
        <v>0.38</v>
      </c>
      <c r="T276" s="64">
        <v>0.23</v>
      </c>
      <c r="U276" s="64">
        <v>75.709999999999994</v>
      </c>
      <c r="V276" s="64">
        <v>1398.3240000000001</v>
      </c>
      <c r="X276" s="64">
        <f t="shared" si="4"/>
        <v>0.52</v>
      </c>
    </row>
    <row r="277" spans="1:24" x14ac:dyDescent="0.25">
      <c r="A277" s="64" t="s">
        <v>71</v>
      </c>
      <c r="B277" s="64">
        <v>4002</v>
      </c>
      <c r="C277" s="59">
        <v>44239</v>
      </c>
      <c r="D277" s="64">
        <v>7</v>
      </c>
      <c r="E277" s="64" t="s">
        <v>72</v>
      </c>
      <c r="F277" s="64">
        <v>72.510000000000005</v>
      </c>
      <c r="G277" s="64">
        <v>8.02</v>
      </c>
      <c r="H277" s="64">
        <v>0.21</v>
      </c>
      <c r="I277" s="64">
        <v>0.02</v>
      </c>
      <c r="J277" s="64">
        <v>0.5</v>
      </c>
      <c r="K277" s="64">
        <v>0</v>
      </c>
      <c r="L277" s="64">
        <v>0</v>
      </c>
      <c r="M277" s="64">
        <v>0.04</v>
      </c>
      <c r="N277" s="64">
        <v>-0.79</v>
      </c>
      <c r="O277" s="64">
        <v>-0.13</v>
      </c>
      <c r="P277" s="64">
        <v>0</v>
      </c>
      <c r="R277" s="64">
        <v>0.39</v>
      </c>
      <c r="S277" s="64">
        <v>0.38</v>
      </c>
      <c r="T277" s="64">
        <v>0.23</v>
      </c>
      <c r="U277" s="64">
        <v>81.38</v>
      </c>
      <c r="V277" s="64">
        <v>1545.893</v>
      </c>
      <c r="X277" s="64">
        <f t="shared" si="4"/>
        <v>0.73</v>
      </c>
    </row>
    <row r="278" spans="1:24" x14ac:dyDescent="0.25">
      <c r="A278" s="64" t="s">
        <v>71</v>
      </c>
      <c r="B278" s="64">
        <v>4002</v>
      </c>
      <c r="C278" s="59">
        <v>44239</v>
      </c>
      <c r="D278" s="64">
        <v>8</v>
      </c>
      <c r="E278" s="64" t="s">
        <v>73</v>
      </c>
      <c r="F278" s="64">
        <v>75.8</v>
      </c>
      <c r="G278" s="64">
        <v>8.02</v>
      </c>
      <c r="H278" s="64">
        <v>0.21</v>
      </c>
      <c r="I278" s="64">
        <v>0.02</v>
      </c>
      <c r="J278" s="64">
        <v>0.34</v>
      </c>
      <c r="K278" s="64">
        <v>0.24</v>
      </c>
      <c r="L278" s="64">
        <v>0</v>
      </c>
      <c r="M278" s="64">
        <v>0.06</v>
      </c>
      <c r="N278" s="64">
        <v>-0.82</v>
      </c>
      <c r="O278" s="64">
        <v>-0.13</v>
      </c>
      <c r="P278" s="64">
        <v>0</v>
      </c>
      <c r="R278" s="64">
        <v>0.39</v>
      </c>
      <c r="S278" s="64">
        <v>0.38</v>
      </c>
      <c r="T278" s="64">
        <v>0.23</v>
      </c>
      <c r="U278" s="64">
        <v>84.74</v>
      </c>
      <c r="V278" s="64">
        <v>1647.6610000000001</v>
      </c>
      <c r="X278" s="64">
        <f t="shared" si="4"/>
        <v>0.81</v>
      </c>
    </row>
    <row r="279" spans="1:24" x14ac:dyDescent="0.25">
      <c r="A279" s="64" t="s">
        <v>71</v>
      </c>
      <c r="B279" s="64">
        <v>4002</v>
      </c>
      <c r="C279" s="59">
        <v>44239</v>
      </c>
      <c r="D279" s="64">
        <v>9</v>
      </c>
      <c r="E279" s="64" t="s">
        <v>73</v>
      </c>
      <c r="F279" s="64">
        <v>82.46</v>
      </c>
      <c r="G279" s="64">
        <v>8.02</v>
      </c>
      <c r="H279" s="64">
        <v>0.21</v>
      </c>
      <c r="I279" s="64">
        <v>0.02</v>
      </c>
      <c r="J279" s="64">
        <v>0.18</v>
      </c>
      <c r="K279" s="64">
        <v>0.24</v>
      </c>
      <c r="L279" s="64">
        <v>0.03</v>
      </c>
      <c r="M279" s="64">
        <v>0.14000000000000001</v>
      </c>
      <c r="N279" s="64">
        <v>-0.83</v>
      </c>
      <c r="O279" s="64">
        <v>-0.13</v>
      </c>
      <c r="P279" s="64">
        <v>0</v>
      </c>
      <c r="R279" s="64">
        <v>0.39</v>
      </c>
      <c r="S279" s="64">
        <v>0.38</v>
      </c>
      <c r="T279" s="64">
        <v>0.23</v>
      </c>
      <c r="U279" s="64">
        <v>91.34</v>
      </c>
      <c r="V279" s="64">
        <v>1679.655</v>
      </c>
      <c r="X279" s="64">
        <f t="shared" si="4"/>
        <v>0.67999999999999994</v>
      </c>
    </row>
    <row r="280" spans="1:24" x14ac:dyDescent="0.25">
      <c r="A280" s="64" t="s">
        <v>71</v>
      </c>
      <c r="B280" s="64">
        <v>4002</v>
      </c>
      <c r="C280" s="59">
        <v>44239</v>
      </c>
      <c r="D280" s="64">
        <v>10</v>
      </c>
      <c r="E280" s="64" t="s">
        <v>73</v>
      </c>
      <c r="F280" s="64">
        <v>81.78</v>
      </c>
      <c r="G280" s="64">
        <v>8.02</v>
      </c>
      <c r="H280" s="64">
        <v>0.21</v>
      </c>
      <c r="I280" s="64">
        <v>0.02</v>
      </c>
      <c r="J280" s="64">
        <v>0.28999999999999998</v>
      </c>
      <c r="K280" s="64">
        <v>0.24</v>
      </c>
      <c r="L280" s="64">
        <v>0.02</v>
      </c>
      <c r="M280" s="64">
        <v>0.08</v>
      </c>
      <c r="N280" s="64">
        <v>-0.77</v>
      </c>
      <c r="O280" s="64">
        <v>-0.13</v>
      </c>
      <c r="P280" s="64">
        <v>0</v>
      </c>
      <c r="R280" s="64">
        <v>0.39</v>
      </c>
      <c r="S280" s="64">
        <v>0.38</v>
      </c>
      <c r="T280" s="64">
        <v>0.23</v>
      </c>
      <c r="U280" s="64">
        <v>90.76</v>
      </c>
      <c r="V280" s="64">
        <v>1670.85</v>
      </c>
      <c r="X280" s="64">
        <f t="shared" si="4"/>
        <v>0.78</v>
      </c>
    </row>
    <row r="281" spans="1:24" x14ac:dyDescent="0.25">
      <c r="A281" s="64" t="s">
        <v>71</v>
      </c>
      <c r="B281" s="64">
        <v>4002</v>
      </c>
      <c r="C281" s="59">
        <v>44239</v>
      </c>
      <c r="D281" s="64">
        <v>11</v>
      </c>
      <c r="E281" s="64" t="s">
        <v>73</v>
      </c>
      <c r="F281" s="64">
        <v>100.63</v>
      </c>
      <c r="G281" s="64">
        <v>8.02</v>
      </c>
      <c r="H281" s="64">
        <v>0.21</v>
      </c>
      <c r="I281" s="64">
        <v>0.02</v>
      </c>
      <c r="J281" s="64">
        <v>0.11</v>
      </c>
      <c r="K281" s="64">
        <v>0.24</v>
      </c>
      <c r="L281" s="64">
        <v>0</v>
      </c>
      <c r="M281" s="64">
        <v>0.05</v>
      </c>
      <c r="N281" s="64">
        <v>-0.73</v>
      </c>
      <c r="O281" s="64">
        <v>-0.13</v>
      </c>
      <c r="P281" s="64">
        <v>0</v>
      </c>
      <c r="R281" s="64">
        <v>0.39</v>
      </c>
      <c r="S281" s="64">
        <v>0.38</v>
      </c>
      <c r="T281" s="64">
        <v>0.23</v>
      </c>
      <c r="U281" s="64">
        <v>109.42</v>
      </c>
      <c r="V281" s="64">
        <v>1662.63</v>
      </c>
      <c r="X281" s="64">
        <f t="shared" si="4"/>
        <v>0.57999999999999996</v>
      </c>
    </row>
    <row r="282" spans="1:24" x14ac:dyDescent="0.25">
      <c r="A282" s="64" t="s">
        <v>71</v>
      </c>
      <c r="B282" s="64">
        <v>4002</v>
      </c>
      <c r="C282" s="59">
        <v>44239</v>
      </c>
      <c r="D282" s="64">
        <v>12</v>
      </c>
      <c r="E282" s="64" t="s">
        <v>73</v>
      </c>
      <c r="F282" s="64">
        <v>104.65</v>
      </c>
      <c r="G282" s="64">
        <v>8.02</v>
      </c>
      <c r="H282" s="64">
        <v>0.21</v>
      </c>
      <c r="I282" s="64">
        <v>0.02</v>
      </c>
      <c r="J282" s="64">
        <v>7.0000000000000007E-2</v>
      </c>
      <c r="K282" s="64">
        <v>0.25</v>
      </c>
      <c r="L282" s="64">
        <v>7.0000000000000007E-2</v>
      </c>
      <c r="M282" s="64">
        <v>0.03</v>
      </c>
      <c r="N282" s="64">
        <v>-0.72</v>
      </c>
      <c r="O282" s="64">
        <v>-0.13</v>
      </c>
      <c r="P282" s="64">
        <v>0</v>
      </c>
      <c r="R282" s="64">
        <v>0.39</v>
      </c>
      <c r="S282" s="64">
        <v>0.38</v>
      </c>
      <c r="T282" s="64">
        <v>0.23</v>
      </c>
      <c r="U282" s="64">
        <v>113.47</v>
      </c>
      <c r="V282" s="64">
        <v>1642.779</v>
      </c>
      <c r="X282" s="64">
        <f t="shared" si="4"/>
        <v>0.62000000000000011</v>
      </c>
    </row>
    <row r="283" spans="1:24" x14ac:dyDescent="0.25">
      <c r="A283" s="64" t="s">
        <v>71</v>
      </c>
      <c r="B283" s="64">
        <v>4002</v>
      </c>
      <c r="C283" s="59">
        <v>44239</v>
      </c>
      <c r="D283" s="64">
        <v>13</v>
      </c>
      <c r="E283" s="64" t="s">
        <v>73</v>
      </c>
      <c r="F283" s="64">
        <v>98.83</v>
      </c>
      <c r="G283" s="64">
        <v>8.02</v>
      </c>
      <c r="H283" s="64">
        <v>0.21</v>
      </c>
      <c r="I283" s="64">
        <v>0.02</v>
      </c>
      <c r="J283" s="64">
        <v>0.1</v>
      </c>
      <c r="K283" s="64">
        <v>0.25</v>
      </c>
      <c r="L283" s="64">
        <v>0</v>
      </c>
      <c r="M283" s="64">
        <v>0.15</v>
      </c>
      <c r="N283" s="64">
        <v>-0.67</v>
      </c>
      <c r="O283" s="64">
        <v>-0.13</v>
      </c>
      <c r="P283" s="64">
        <v>0</v>
      </c>
      <c r="R283" s="64">
        <v>0.39</v>
      </c>
      <c r="S283" s="64">
        <v>0.38</v>
      </c>
      <c r="T283" s="64">
        <v>0.23</v>
      </c>
      <c r="U283" s="64">
        <v>107.78</v>
      </c>
      <c r="V283" s="64">
        <v>1612.4680000000001</v>
      </c>
      <c r="X283" s="64">
        <f t="shared" si="4"/>
        <v>0.57999999999999996</v>
      </c>
    </row>
    <row r="284" spans="1:24" x14ac:dyDescent="0.25">
      <c r="A284" s="64" t="s">
        <v>71</v>
      </c>
      <c r="B284" s="64">
        <v>4002</v>
      </c>
      <c r="C284" s="59">
        <v>44239</v>
      </c>
      <c r="D284" s="64">
        <v>14</v>
      </c>
      <c r="E284" s="64" t="s">
        <v>73</v>
      </c>
      <c r="F284" s="64">
        <v>93.99</v>
      </c>
      <c r="G284" s="64">
        <v>8.02</v>
      </c>
      <c r="H284" s="64">
        <v>0.21</v>
      </c>
      <c r="I284" s="64">
        <v>0.02</v>
      </c>
      <c r="J284" s="64">
        <v>0.09</v>
      </c>
      <c r="K284" s="64">
        <v>0.25</v>
      </c>
      <c r="L284" s="64">
        <v>0</v>
      </c>
      <c r="M284" s="64">
        <v>-7.0000000000000007E-2</v>
      </c>
      <c r="N284" s="64">
        <v>-0.62</v>
      </c>
      <c r="O284" s="64">
        <v>-0.13</v>
      </c>
      <c r="P284" s="64">
        <v>0</v>
      </c>
      <c r="R284" s="64">
        <v>0.39</v>
      </c>
      <c r="S284" s="64">
        <v>0.38</v>
      </c>
      <c r="T284" s="64">
        <v>0.23</v>
      </c>
      <c r="U284" s="64">
        <v>102.76</v>
      </c>
      <c r="V284" s="64">
        <v>1595.729</v>
      </c>
      <c r="X284" s="64">
        <f t="shared" si="4"/>
        <v>0.56999999999999995</v>
      </c>
    </row>
    <row r="285" spans="1:24" x14ac:dyDescent="0.25">
      <c r="A285" s="64" t="s">
        <v>71</v>
      </c>
      <c r="B285" s="64">
        <v>4002</v>
      </c>
      <c r="C285" s="59">
        <v>44239</v>
      </c>
      <c r="D285" s="64">
        <v>15</v>
      </c>
      <c r="E285" s="64" t="s">
        <v>73</v>
      </c>
      <c r="F285" s="64">
        <v>88.66</v>
      </c>
      <c r="G285" s="64">
        <v>8.02</v>
      </c>
      <c r="H285" s="64">
        <v>0.21</v>
      </c>
      <c r="I285" s="64">
        <v>0.02</v>
      </c>
      <c r="J285" s="64">
        <v>7.0000000000000007E-2</v>
      </c>
      <c r="K285" s="64">
        <v>0.25</v>
      </c>
      <c r="L285" s="64">
        <v>0</v>
      </c>
      <c r="M285" s="64">
        <v>0.15</v>
      </c>
      <c r="N285" s="64">
        <v>-0.59</v>
      </c>
      <c r="O285" s="64">
        <v>-0.13</v>
      </c>
      <c r="P285" s="64">
        <v>0</v>
      </c>
      <c r="R285" s="64">
        <v>0.39</v>
      </c>
      <c r="S285" s="64">
        <v>0.38</v>
      </c>
      <c r="T285" s="64">
        <v>0.23</v>
      </c>
      <c r="U285" s="64">
        <v>97.66</v>
      </c>
      <c r="V285" s="64">
        <v>1577.6780000000001</v>
      </c>
      <c r="X285" s="64">
        <f t="shared" si="4"/>
        <v>0.55000000000000004</v>
      </c>
    </row>
    <row r="286" spans="1:24" x14ac:dyDescent="0.25">
      <c r="A286" s="64" t="s">
        <v>71</v>
      </c>
      <c r="B286" s="64">
        <v>4002</v>
      </c>
      <c r="C286" s="59">
        <v>44239</v>
      </c>
      <c r="D286" s="64">
        <v>16</v>
      </c>
      <c r="E286" s="64" t="s">
        <v>73</v>
      </c>
      <c r="F286" s="64">
        <v>90.79</v>
      </c>
      <c r="G286" s="64">
        <v>8.02</v>
      </c>
      <c r="H286" s="64">
        <v>0.21</v>
      </c>
      <c r="I286" s="64">
        <v>0.02</v>
      </c>
      <c r="J286" s="64">
        <v>7.0000000000000007E-2</v>
      </c>
      <c r="K286" s="64">
        <v>0.22</v>
      </c>
      <c r="L286" s="64">
        <v>0</v>
      </c>
      <c r="M286" s="64">
        <v>0.25</v>
      </c>
      <c r="N286" s="64">
        <v>-0.56999999999999995</v>
      </c>
      <c r="O286" s="64">
        <v>-0.13</v>
      </c>
      <c r="P286" s="64">
        <v>0</v>
      </c>
      <c r="R286" s="64">
        <v>0.39</v>
      </c>
      <c r="S286" s="64">
        <v>0.38</v>
      </c>
      <c r="T286" s="64">
        <v>0.23</v>
      </c>
      <c r="U286" s="64">
        <v>99.88</v>
      </c>
      <c r="V286" s="64">
        <v>1577.809</v>
      </c>
      <c r="X286" s="64">
        <f t="shared" si="4"/>
        <v>0.52</v>
      </c>
    </row>
    <row r="287" spans="1:24" x14ac:dyDescent="0.25">
      <c r="A287" s="64" t="s">
        <v>71</v>
      </c>
      <c r="B287" s="64">
        <v>4002</v>
      </c>
      <c r="C287" s="59">
        <v>44239</v>
      </c>
      <c r="D287" s="64">
        <v>17</v>
      </c>
      <c r="E287" s="64" t="s">
        <v>73</v>
      </c>
      <c r="F287" s="64">
        <v>96.1</v>
      </c>
      <c r="G287" s="64">
        <v>8.02</v>
      </c>
      <c r="H287" s="64">
        <v>0.21</v>
      </c>
      <c r="I287" s="64">
        <v>0.02</v>
      </c>
      <c r="J287" s="64">
        <v>0.14000000000000001</v>
      </c>
      <c r="K287" s="64">
        <v>0.22</v>
      </c>
      <c r="L287" s="64">
        <v>0</v>
      </c>
      <c r="M287" s="64">
        <v>0.2</v>
      </c>
      <c r="N287" s="64">
        <v>-0.68</v>
      </c>
      <c r="O287" s="64">
        <v>-0.13</v>
      </c>
      <c r="P287" s="64">
        <v>0</v>
      </c>
      <c r="R287" s="64">
        <v>0.39</v>
      </c>
      <c r="S287" s="64">
        <v>0.38</v>
      </c>
      <c r="T287" s="64">
        <v>0.23</v>
      </c>
      <c r="U287" s="64">
        <v>105.1</v>
      </c>
      <c r="V287" s="64">
        <v>1608.508</v>
      </c>
      <c r="X287" s="64">
        <f t="shared" si="4"/>
        <v>0.59</v>
      </c>
    </row>
    <row r="288" spans="1:24" x14ac:dyDescent="0.25">
      <c r="A288" s="64" t="s">
        <v>71</v>
      </c>
      <c r="B288" s="64">
        <v>4002</v>
      </c>
      <c r="C288" s="59">
        <v>44239</v>
      </c>
      <c r="D288" s="64">
        <v>18</v>
      </c>
      <c r="E288" s="64" t="s">
        <v>73</v>
      </c>
      <c r="F288" s="64">
        <v>94.87</v>
      </c>
      <c r="G288" s="64">
        <v>8.02</v>
      </c>
      <c r="H288" s="64">
        <v>0.21</v>
      </c>
      <c r="I288" s="64">
        <v>0.02</v>
      </c>
      <c r="J288" s="64">
        <v>0.05</v>
      </c>
      <c r="K288" s="64">
        <v>0.24</v>
      </c>
      <c r="L288" s="64">
        <v>0</v>
      </c>
      <c r="M288" s="64">
        <v>0.19</v>
      </c>
      <c r="N288" s="64">
        <v>-0.82</v>
      </c>
      <c r="O288" s="64">
        <v>-0.13</v>
      </c>
      <c r="P288" s="64">
        <v>0</v>
      </c>
      <c r="R288" s="64">
        <v>0.39</v>
      </c>
      <c r="S288" s="64">
        <v>0.38</v>
      </c>
      <c r="T288" s="64">
        <v>0.23</v>
      </c>
      <c r="U288" s="64">
        <v>103.65</v>
      </c>
      <c r="V288" s="64">
        <v>1704.5609999999999</v>
      </c>
      <c r="X288" s="64">
        <f t="shared" si="4"/>
        <v>0.52</v>
      </c>
    </row>
    <row r="289" spans="1:24" x14ac:dyDescent="0.25">
      <c r="A289" s="64" t="s">
        <v>71</v>
      </c>
      <c r="B289" s="64">
        <v>4002</v>
      </c>
      <c r="C289" s="59">
        <v>44239</v>
      </c>
      <c r="D289" s="64">
        <v>19</v>
      </c>
      <c r="E289" s="64" t="s">
        <v>73</v>
      </c>
      <c r="F289" s="64">
        <v>98.61</v>
      </c>
      <c r="G289" s="64">
        <v>8.02</v>
      </c>
      <c r="H289" s="64">
        <v>0.21</v>
      </c>
      <c r="I289" s="64">
        <v>0.02</v>
      </c>
      <c r="J289" s="64">
        <v>0.06</v>
      </c>
      <c r="K289" s="64">
        <v>0.24</v>
      </c>
      <c r="L289" s="64">
        <v>0.05</v>
      </c>
      <c r="M289" s="64">
        <v>0.16</v>
      </c>
      <c r="N289" s="64">
        <v>-0.84</v>
      </c>
      <c r="O289" s="64">
        <v>-0.13</v>
      </c>
      <c r="P289" s="64">
        <v>0</v>
      </c>
      <c r="R289" s="64">
        <v>0.39</v>
      </c>
      <c r="S289" s="64">
        <v>0.38</v>
      </c>
      <c r="T289" s="64">
        <v>0.23</v>
      </c>
      <c r="U289" s="64">
        <v>107.4</v>
      </c>
      <c r="V289" s="64">
        <v>1716.1579999999999</v>
      </c>
      <c r="X289" s="64">
        <f t="shared" si="4"/>
        <v>0.58000000000000007</v>
      </c>
    </row>
    <row r="290" spans="1:24" x14ac:dyDescent="0.25">
      <c r="A290" s="64" t="s">
        <v>71</v>
      </c>
      <c r="B290" s="64">
        <v>4002</v>
      </c>
      <c r="C290" s="59">
        <v>44239</v>
      </c>
      <c r="D290" s="64">
        <v>20</v>
      </c>
      <c r="E290" s="64" t="s">
        <v>73</v>
      </c>
      <c r="F290" s="64">
        <v>92.79</v>
      </c>
      <c r="G290" s="64">
        <v>8.02</v>
      </c>
      <c r="H290" s="64">
        <v>0.21</v>
      </c>
      <c r="I290" s="64">
        <v>0.02</v>
      </c>
      <c r="J290" s="64">
        <v>0.04</v>
      </c>
      <c r="K290" s="64">
        <v>0.24</v>
      </c>
      <c r="L290" s="64">
        <v>0</v>
      </c>
      <c r="M290" s="64">
        <v>0.1</v>
      </c>
      <c r="N290" s="64">
        <v>-0.7</v>
      </c>
      <c r="O290" s="64">
        <v>-0.13</v>
      </c>
      <c r="P290" s="64">
        <v>0</v>
      </c>
      <c r="R290" s="64">
        <v>0.39</v>
      </c>
      <c r="S290" s="64">
        <v>0.38</v>
      </c>
      <c r="T290" s="64">
        <v>0.23</v>
      </c>
      <c r="U290" s="64">
        <v>101.59</v>
      </c>
      <c r="V290" s="64">
        <v>1656.211</v>
      </c>
      <c r="X290" s="64">
        <f t="shared" si="4"/>
        <v>0.51</v>
      </c>
    </row>
    <row r="291" spans="1:24" x14ac:dyDescent="0.25">
      <c r="A291" s="64" t="s">
        <v>71</v>
      </c>
      <c r="B291" s="64">
        <v>4002</v>
      </c>
      <c r="C291" s="59">
        <v>44239</v>
      </c>
      <c r="D291" s="64">
        <v>21</v>
      </c>
      <c r="E291" s="64" t="s">
        <v>73</v>
      </c>
      <c r="F291" s="64">
        <v>85.47</v>
      </c>
      <c r="G291" s="64">
        <v>8.02</v>
      </c>
      <c r="H291" s="64">
        <v>0.21</v>
      </c>
      <c r="I291" s="64">
        <v>0.02</v>
      </c>
      <c r="J291" s="64">
        <v>7.0000000000000007E-2</v>
      </c>
      <c r="K291" s="64">
        <v>0.25</v>
      </c>
      <c r="L291" s="64">
        <v>0</v>
      </c>
      <c r="M291" s="64">
        <v>0.09</v>
      </c>
      <c r="N291" s="64">
        <v>-0.73</v>
      </c>
      <c r="O291" s="64">
        <v>-0.13</v>
      </c>
      <c r="P291" s="64">
        <v>0</v>
      </c>
      <c r="R291" s="64">
        <v>0.39</v>
      </c>
      <c r="S291" s="64">
        <v>0.38</v>
      </c>
      <c r="T291" s="64">
        <v>0.23</v>
      </c>
      <c r="U291" s="64">
        <v>94.27</v>
      </c>
      <c r="V291" s="64">
        <v>1586.769</v>
      </c>
      <c r="X291" s="64">
        <f t="shared" si="4"/>
        <v>0.55000000000000004</v>
      </c>
    </row>
    <row r="292" spans="1:24" x14ac:dyDescent="0.25">
      <c r="A292" s="64" t="s">
        <v>71</v>
      </c>
      <c r="B292" s="64">
        <v>4002</v>
      </c>
      <c r="C292" s="59">
        <v>44239</v>
      </c>
      <c r="D292" s="64">
        <v>22</v>
      </c>
      <c r="E292" s="64" t="s">
        <v>73</v>
      </c>
      <c r="F292" s="64">
        <v>81.84</v>
      </c>
      <c r="G292" s="64">
        <v>8.02</v>
      </c>
      <c r="H292" s="64">
        <v>0.21</v>
      </c>
      <c r="I292" s="64">
        <v>0.02</v>
      </c>
      <c r="J292" s="64">
        <v>0.1</v>
      </c>
      <c r="K292" s="64">
        <v>0.26</v>
      </c>
      <c r="L292" s="64">
        <v>0</v>
      </c>
      <c r="M292" s="64">
        <v>0.02</v>
      </c>
      <c r="N292" s="64">
        <v>-0.79</v>
      </c>
      <c r="O292" s="64">
        <v>-0.13</v>
      </c>
      <c r="P292" s="64">
        <v>0</v>
      </c>
      <c r="R292" s="64">
        <v>0.39</v>
      </c>
      <c r="S292" s="64">
        <v>0.38</v>
      </c>
      <c r="T292" s="64">
        <v>0.23</v>
      </c>
      <c r="U292" s="64">
        <v>90.55</v>
      </c>
      <c r="V292" s="64">
        <v>1500.07</v>
      </c>
      <c r="X292" s="64">
        <f t="shared" si="4"/>
        <v>0.59</v>
      </c>
    </row>
    <row r="293" spans="1:24" x14ac:dyDescent="0.25">
      <c r="A293" s="64" t="s">
        <v>71</v>
      </c>
      <c r="B293" s="64">
        <v>4002</v>
      </c>
      <c r="C293" s="59">
        <v>44239</v>
      </c>
      <c r="D293" s="64">
        <v>23</v>
      </c>
      <c r="E293" s="64" t="s">
        <v>73</v>
      </c>
      <c r="F293" s="64">
        <v>81.319999999999993</v>
      </c>
      <c r="G293" s="64">
        <v>8.02</v>
      </c>
      <c r="H293" s="64">
        <v>0.21</v>
      </c>
      <c r="I293" s="64">
        <v>0.02</v>
      </c>
      <c r="J293" s="64">
        <v>0.17</v>
      </c>
      <c r="K293" s="64">
        <v>0.28000000000000003</v>
      </c>
      <c r="L293" s="64">
        <v>0</v>
      </c>
      <c r="M293" s="64">
        <v>-0.04</v>
      </c>
      <c r="N293" s="64">
        <v>-0.92</v>
      </c>
      <c r="O293" s="64">
        <v>-0.13</v>
      </c>
      <c r="P293" s="64">
        <v>0</v>
      </c>
      <c r="R293" s="64">
        <v>0.39</v>
      </c>
      <c r="S293" s="64">
        <v>0.38</v>
      </c>
      <c r="T293" s="64">
        <v>0.23</v>
      </c>
      <c r="U293" s="64">
        <v>89.93</v>
      </c>
      <c r="V293" s="64">
        <v>1394.905</v>
      </c>
      <c r="X293" s="64">
        <f t="shared" si="4"/>
        <v>0.68</v>
      </c>
    </row>
    <row r="294" spans="1:24" x14ac:dyDescent="0.25">
      <c r="A294" s="64" t="s">
        <v>71</v>
      </c>
      <c r="B294" s="64">
        <v>4002</v>
      </c>
      <c r="C294" s="59">
        <v>44239</v>
      </c>
      <c r="D294" s="64">
        <v>24</v>
      </c>
      <c r="E294" s="64" t="s">
        <v>72</v>
      </c>
      <c r="F294" s="64">
        <v>80</v>
      </c>
      <c r="G294" s="64">
        <v>8.02</v>
      </c>
      <c r="H294" s="64">
        <v>0.21</v>
      </c>
      <c r="I294" s="64">
        <v>0.02</v>
      </c>
      <c r="J294" s="64">
        <v>0.15</v>
      </c>
      <c r="K294" s="64">
        <v>0</v>
      </c>
      <c r="L294" s="64">
        <v>0</v>
      </c>
      <c r="M294" s="64">
        <v>7.0000000000000007E-2</v>
      </c>
      <c r="N294" s="64">
        <v>-0.82</v>
      </c>
      <c r="O294" s="64">
        <v>-0.13</v>
      </c>
      <c r="P294" s="64">
        <v>0</v>
      </c>
      <c r="R294" s="64">
        <v>0.39</v>
      </c>
      <c r="S294" s="64">
        <v>0.38</v>
      </c>
      <c r="T294" s="64">
        <v>0.23</v>
      </c>
      <c r="U294" s="64">
        <v>88.52</v>
      </c>
      <c r="V294" s="64">
        <v>1300.6099999999999</v>
      </c>
      <c r="X294" s="64">
        <f t="shared" si="4"/>
        <v>0.38</v>
      </c>
    </row>
    <row r="295" spans="1:24" x14ac:dyDescent="0.25">
      <c r="A295" s="64" t="s">
        <v>71</v>
      </c>
      <c r="B295" s="64">
        <v>4002</v>
      </c>
      <c r="C295" s="59">
        <v>44240</v>
      </c>
      <c r="D295" s="64">
        <v>1</v>
      </c>
      <c r="E295" s="64" t="s">
        <v>72</v>
      </c>
      <c r="F295" s="64">
        <v>82.29</v>
      </c>
      <c r="G295" s="64">
        <v>8.02</v>
      </c>
      <c r="H295" s="64">
        <v>0.4</v>
      </c>
      <c r="I295" s="64">
        <v>0.04</v>
      </c>
      <c r="J295" s="64">
        <v>0.19</v>
      </c>
      <c r="K295" s="64">
        <v>0</v>
      </c>
      <c r="L295" s="64">
        <v>0.11</v>
      </c>
      <c r="M295" s="64">
        <v>-7.0000000000000007E-2</v>
      </c>
      <c r="N295" s="64">
        <v>-0.7</v>
      </c>
      <c r="O295" s="64">
        <v>-0.13</v>
      </c>
      <c r="P295" s="64">
        <v>0</v>
      </c>
      <c r="R295" s="64">
        <v>0.39</v>
      </c>
      <c r="S295" s="64">
        <v>0.38</v>
      </c>
      <c r="T295" s="64">
        <v>0.23</v>
      </c>
      <c r="U295" s="64">
        <v>91.15</v>
      </c>
      <c r="V295" s="64">
        <v>1240.7270000000001</v>
      </c>
      <c r="X295" s="64">
        <f t="shared" si="4"/>
        <v>0.74</v>
      </c>
    </row>
    <row r="296" spans="1:24" x14ac:dyDescent="0.25">
      <c r="A296" s="64" t="s">
        <v>71</v>
      </c>
      <c r="B296" s="64">
        <v>4002</v>
      </c>
      <c r="C296" s="59">
        <v>44240</v>
      </c>
      <c r="D296" s="64">
        <v>2</v>
      </c>
      <c r="E296" s="64" t="s">
        <v>72</v>
      </c>
      <c r="F296" s="64">
        <v>72.37</v>
      </c>
      <c r="G296" s="64">
        <v>8.02</v>
      </c>
      <c r="H296" s="64">
        <v>0.4</v>
      </c>
      <c r="I296" s="64">
        <v>0.04</v>
      </c>
      <c r="J296" s="64">
        <v>7.0000000000000007E-2</v>
      </c>
      <c r="K296" s="64">
        <v>0</v>
      </c>
      <c r="L296" s="64">
        <v>0.08</v>
      </c>
      <c r="M296" s="64">
        <v>0.06</v>
      </c>
      <c r="N296" s="64">
        <v>-0.56999999999999995</v>
      </c>
      <c r="O296" s="64">
        <v>-0.13</v>
      </c>
      <c r="P296" s="64">
        <v>0</v>
      </c>
      <c r="R296" s="64">
        <v>0.39</v>
      </c>
      <c r="S296" s="64">
        <v>0.38</v>
      </c>
      <c r="T296" s="64">
        <v>0.23</v>
      </c>
      <c r="U296" s="64">
        <v>81.34</v>
      </c>
      <c r="V296" s="64">
        <v>1210.059</v>
      </c>
      <c r="X296" s="64">
        <f t="shared" si="4"/>
        <v>0.59</v>
      </c>
    </row>
    <row r="297" spans="1:24" x14ac:dyDescent="0.25">
      <c r="A297" s="64" t="s">
        <v>71</v>
      </c>
      <c r="B297" s="64">
        <v>4002</v>
      </c>
      <c r="C297" s="59">
        <v>44240</v>
      </c>
      <c r="D297" s="64">
        <v>3</v>
      </c>
      <c r="E297" s="64" t="s">
        <v>72</v>
      </c>
      <c r="F297" s="64">
        <v>61.06</v>
      </c>
      <c r="G297" s="64">
        <v>8.02</v>
      </c>
      <c r="H297" s="64">
        <v>0.4</v>
      </c>
      <c r="I297" s="64">
        <v>0.04</v>
      </c>
      <c r="J297" s="64">
        <v>7.0000000000000007E-2</v>
      </c>
      <c r="K297" s="64">
        <v>0</v>
      </c>
      <c r="L297" s="64">
        <v>0</v>
      </c>
      <c r="M297" s="64">
        <v>-0.01</v>
      </c>
      <c r="N297" s="64">
        <v>-0.59</v>
      </c>
      <c r="O297" s="64">
        <v>-0.13</v>
      </c>
      <c r="P297" s="64">
        <v>0</v>
      </c>
      <c r="R297" s="64">
        <v>0.39</v>
      </c>
      <c r="S297" s="64">
        <v>0.38</v>
      </c>
      <c r="T297" s="64">
        <v>0.23</v>
      </c>
      <c r="U297" s="64">
        <v>69.86</v>
      </c>
      <c r="V297" s="64">
        <v>1194.2249999999999</v>
      </c>
      <c r="X297" s="64">
        <f t="shared" si="4"/>
        <v>0.51</v>
      </c>
    </row>
    <row r="298" spans="1:24" x14ac:dyDescent="0.25">
      <c r="A298" s="64" t="s">
        <v>71</v>
      </c>
      <c r="B298" s="64">
        <v>4002</v>
      </c>
      <c r="C298" s="59">
        <v>44240</v>
      </c>
      <c r="D298" s="64">
        <v>4</v>
      </c>
      <c r="E298" s="64" t="s">
        <v>72</v>
      </c>
      <c r="F298" s="64">
        <v>58.58</v>
      </c>
      <c r="G298" s="64">
        <v>8.02</v>
      </c>
      <c r="H298" s="64">
        <v>0.4</v>
      </c>
      <c r="I298" s="64">
        <v>0.04</v>
      </c>
      <c r="J298" s="64">
        <v>7.0000000000000007E-2</v>
      </c>
      <c r="K298" s="64">
        <v>0</v>
      </c>
      <c r="L298" s="64">
        <v>0</v>
      </c>
      <c r="M298" s="64">
        <v>0.04</v>
      </c>
      <c r="N298" s="64">
        <v>-0.6</v>
      </c>
      <c r="O298" s="64">
        <v>-0.13</v>
      </c>
      <c r="P298" s="64">
        <v>0</v>
      </c>
      <c r="R298" s="64">
        <v>0.39</v>
      </c>
      <c r="S298" s="64">
        <v>0.38</v>
      </c>
      <c r="T298" s="64">
        <v>0.23</v>
      </c>
      <c r="U298" s="64">
        <v>67.42</v>
      </c>
      <c r="V298" s="64">
        <v>1195.8779999999999</v>
      </c>
      <c r="X298" s="64">
        <f t="shared" si="4"/>
        <v>0.51</v>
      </c>
    </row>
    <row r="299" spans="1:24" x14ac:dyDescent="0.25">
      <c r="A299" s="64" t="s">
        <v>71</v>
      </c>
      <c r="B299" s="64">
        <v>4002</v>
      </c>
      <c r="C299" s="59">
        <v>44240</v>
      </c>
      <c r="D299" s="64">
        <v>5</v>
      </c>
      <c r="E299" s="64" t="s">
        <v>72</v>
      </c>
      <c r="F299" s="64">
        <v>55.83</v>
      </c>
      <c r="G299" s="64">
        <v>8.02</v>
      </c>
      <c r="H299" s="64">
        <v>0.4</v>
      </c>
      <c r="I299" s="64">
        <v>0.04</v>
      </c>
      <c r="J299" s="64">
        <v>0.05</v>
      </c>
      <c r="K299" s="64">
        <v>0</v>
      </c>
      <c r="L299" s="64">
        <v>0</v>
      </c>
      <c r="M299" s="64">
        <v>0.03</v>
      </c>
      <c r="N299" s="64">
        <v>-0.6</v>
      </c>
      <c r="O299" s="64">
        <v>-0.13</v>
      </c>
      <c r="P299" s="64">
        <v>0</v>
      </c>
      <c r="R299" s="64">
        <v>0.39</v>
      </c>
      <c r="S299" s="64">
        <v>0.38</v>
      </c>
      <c r="T299" s="64">
        <v>0.23</v>
      </c>
      <c r="U299" s="64">
        <v>64.64</v>
      </c>
      <c r="V299" s="64">
        <v>1213.1079999999999</v>
      </c>
      <c r="X299" s="64">
        <f t="shared" si="4"/>
        <v>0.49</v>
      </c>
    </row>
    <row r="300" spans="1:24" x14ac:dyDescent="0.25">
      <c r="A300" s="64" t="s">
        <v>71</v>
      </c>
      <c r="B300" s="64">
        <v>4002</v>
      </c>
      <c r="C300" s="59">
        <v>44240</v>
      </c>
      <c r="D300" s="64">
        <v>6</v>
      </c>
      <c r="E300" s="64" t="s">
        <v>72</v>
      </c>
      <c r="F300" s="64">
        <v>64.66</v>
      </c>
      <c r="G300" s="64">
        <v>8.02</v>
      </c>
      <c r="H300" s="64">
        <v>0.4</v>
      </c>
      <c r="I300" s="64">
        <v>0.04</v>
      </c>
      <c r="J300" s="64">
        <v>0.08</v>
      </c>
      <c r="K300" s="64">
        <v>0</v>
      </c>
      <c r="L300" s="64">
        <v>0</v>
      </c>
      <c r="M300" s="64">
        <v>0.08</v>
      </c>
      <c r="N300" s="64">
        <v>-0.65</v>
      </c>
      <c r="O300" s="64">
        <v>-0.13</v>
      </c>
      <c r="P300" s="64">
        <v>0</v>
      </c>
      <c r="R300" s="64">
        <v>0.39</v>
      </c>
      <c r="S300" s="64">
        <v>0.38</v>
      </c>
      <c r="T300" s="64">
        <v>0.23</v>
      </c>
      <c r="U300" s="64">
        <v>73.5</v>
      </c>
      <c r="V300" s="64">
        <v>1264.893</v>
      </c>
      <c r="X300" s="64">
        <f t="shared" si="4"/>
        <v>0.52</v>
      </c>
    </row>
    <row r="301" spans="1:24" x14ac:dyDescent="0.25">
      <c r="A301" s="64" t="s">
        <v>71</v>
      </c>
      <c r="B301" s="64">
        <v>4002</v>
      </c>
      <c r="C301" s="59">
        <v>44240</v>
      </c>
      <c r="D301" s="64">
        <v>7</v>
      </c>
      <c r="E301" s="64" t="s">
        <v>72</v>
      </c>
      <c r="F301" s="64">
        <v>67.680000000000007</v>
      </c>
      <c r="G301" s="64">
        <v>8.02</v>
      </c>
      <c r="H301" s="64">
        <v>0.4</v>
      </c>
      <c r="I301" s="64">
        <v>0.04</v>
      </c>
      <c r="J301" s="64">
        <v>0.2</v>
      </c>
      <c r="K301" s="64">
        <v>0</v>
      </c>
      <c r="L301" s="64">
        <v>0</v>
      </c>
      <c r="M301" s="64">
        <v>0.02</v>
      </c>
      <c r="N301" s="64">
        <v>-0.72</v>
      </c>
      <c r="O301" s="64">
        <v>-0.13</v>
      </c>
      <c r="P301" s="64">
        <v>0</v>
      </c>
      <c r="R301" s="64">
        <v>0.39</v>
      </c>
      <c r="S301" s="64">
        <v>0.38</v>
      </c>
      <c r="T301" s="64">
        <v>0.23</v>
      </c>
      <c r="U301" s="64">
        <v>76.510000000000005</v>
      </c>
      <c r="V301" s="64">
        <v>1342.69</v>
      </c>
      <c r="X301" s="64">
        <f t="shared" si="4"/>
        <v>0.64</v>
      </c>
    </row>
    <row r="302" spans="1:24" x14ac:dyDescent="0.25">
      <c r="A302" s="64" t="s">
        <v>71</v>
      </c>
      <c r="B302" s="64">
        <v>4002</v>
      </c>
      <c r="C302" s="59">
        <v>44240</v>
      </c>
      <c r="D302" s="64">
        <v>8</v>
      </c>
      <c r="E302" s="64" t="s">
        <v>72</v>
      </c>
      <c r="F302" s="64">
        <v>70.59</v>
      </c>
      <c r="G302" s="64">
        <v>8.02</v>
      </c>
      <c r="H302" s="64">
        <v>0.4</v>
      </c>
      <c r="I302" s="64">
        <v>0.04</v>
      </c>
      <c r="J302" s="64">
        <v>0.22</v>
      </c>
      <c r="K302" s="64">
        <v>0</v>
      </c>
      <c r="L302" s="64">
        <v>0</v>
      </c>
      <c r="M302" s="64">
        <v>0.04</v>
      </c>
      <c r="N302" s="64">
        <v>-0.64</v>
      </c>
      <c r="O302" s="64">
        <v>-0.13</v>
      </c>
      <c r="P302" s="64">
        <v>0</v>
      </c>
      <c r="R302" s="64">
        <v>0.39</v>
      </c>
      <c r="S302" s="64">
        <v>0.38</v>
      </c>
      <c r="T302" s="64">
        <v>0.23</v>
      </c>
      <c r="U302" s="64">
        <v>79.540000000000006</v>
      </c>
      <c r="V302" s="64">
        <v>1425.5540000000001</v>
      </c>
      <c r="X302" s="64">
        <f t="shared" si="4"/>
        <v>0.66</v>
      </c>
    </row>
    <row r="303" spans="1:24" x14ac:dyDescent="0.25">
      <c r="A303" s="64" t="s">
        <v>71</v>
      </c>
      <c r="B303" s="64">
        <v>4002</v>
      </c>
      <c r="C303" s="59">
        <v>44240</v>
      </c>
      <c r="D303" s="64">
        <v>9</v>
      </c>
      <c r="E303" s="64" t="s">
        <v>72</v>
      </c>
      <c r="F303" s="64">
        <v>75.06</v>
      </c>
      <c r="G303" s="64">
        <v>8.02</v>
      </c>
      <c r="H303" s="64">
        <v>0.4</v>
      </c>
      <c r="I303" s="64">
        <v>0.04</v>
      </c>
      <c r="J303" s="64">
        <v>0.28000000000000003</v>
      </c>
      <c r="K303" s="64">
        <v>0</v>
      </c>
      <c r="L303" s="64">
        <v>0</v>
      </c>
      <c r="M303" s="64">
        <v>7.0000000000000007E-2</v>
      </c>
      <c r="N303" s="64">
        <v>-0.69</v>
      </c>
      <c r="O303" s="64">
        <v>-0.13</v>
      </c>
      <c r="P303" s="64">
        <v>0</v>
      </c>
      <c r="R303" s="64">
        <v>0.39</v>
      </c>
      <c r="S303" s="64">
        <v>0.38</v>
      </c>
      <c r="T303" s="64">
        <v>0.23</v>
      </c>
      <c r="U303" s="64">
        <v>84.05</v>
      </c>
      <c r="V303" s="64">
        <v>1495.106</v>
      </c>
      <c r="X303" s="64">
        <f t="shared" si="4"/>
        <v>0.72</v>
      </c>
    </row>
    <row r="304" spans="1:24" x14ac:dyDescent="0.25">
      <c r="A304" s="64" t="s">
        <v>71</v>
      </c>
      <c r="B304" s="64">
        <v>4002</v>
      </c>
      <c r="C304" s="59">
        <v>44240</v>
      </c>
      <c r="D304" s="64">
        <v>10</v>
      </c>
      <c r="E304" s="64" t="s">
        <v>72</v>
      </c>
      <c r="F304" s="64">
        <v>73.430000000000007</v>
      </c>
      <c r="G304" s="64">
        <v>8.02</v>
      </c>
      <c r="H304" s="64">
        <v>0.4</v>
      </c>
      <c r="I304" s="64">
        <v>0.04</v>
      </c>
      <c r="J304" s="64">
        <v>0.16</v>
      </c>
      <c r="K304" s="64">
        <v>0</v>
      </c>
      <c r="L304" s="64">
        <v>0</v>
      </c>
      <c r="M304" s="64">
        <v>0.06</v>
      </c>
      <c r="N304" s="64">
        <v>-0.74</v>
      </c>
      <c r="O304" s="64">
        <v>-0.13</v>
      </c>
      <c r="P304" s="64">
        <v>0</v>
      </c>
      <c r="R304" s="64">
        <v>0.39</v>
      </c>
      <c r="S304" s="64">
        <v>0.38</v>
      </c>
      <c r="T304" s="64">
        <v>0.23</v>
      </c>
      <c r="U304" s="64">
        <v>82.24</v>
      </c>
      <c r="V304" s="64">
        <v>1519.778</v>
      </c>
      <c r="X304" s="64">
        <f t="shared" si="4"/>
        <v>0.6</v>
      </c>
    </row>
    <row r="305" spans="1:24" x14ac:dyDescent="0.25">
      <c r="A305" s="64" t="s">
        <v>71</v>
      </c>
      <c r="B305" s="64">
        <v>4002</v>
      </c>
      <c r="C305" s="59">
        <v>44240</v>
      </c>
      <c r="D305" s="64">
        <v>11</v>
      </c>
      <c r="E305" s="64" t="s">
        <v>72</v>
      </c>
      <c r="F305" s="64">
        <v>98.16</v>
      </c>
      <c r="G305" s="64">
        <v>8.02</v>
      </c>
      <c r="H305" s="64">
        <v>0.4</v>
      </c>
      <c r="I305" s="64">
        <v>0.04</v>
      </c>
      <c r="J305" s="64">
        <v>0.14000000000000001</v>
      </c>
      <c r="K305" s="64">
        <v>0</v>
      </c>
      <c r="L305" s="64">
        <v>0.63</v>
      </c>
      <c r="M305" s="64">
        <v>0.06</v>
      </c>
      <c r="N305" s="64">
        <v>-0.68</v>
      </c>
      <c r="O305" s="64">
        <v>-0.13</v>
      </c>
      <c r="P305" s="64">
        <v>0</v>
      </c>
      <c r="R305" s="64">
        <v>0.39</v>
      </c>
      <c r="S305" s="64">
        <v>0.38</v>
      </c>
      <c r="T305" s="64">
        <v>0.23</v>
      </c>
      <c r="U305" s="64">
        <v>107.64</v>
      </c>
      <c r="V305" s="64">
        <v>1509.0160000000001</v>
      </c>
      <c r="X305" s="64">
        <f t="shared" si="4"/>
        <v>1.21</v>
      </c>
    </row>
    <row r="306" spans="1:24" x14ac:dyDescent="0.25">
      <c r="A306" s="64" t="s">
        <v>71</v>
      </c>
      <c r="B306" s="64">
        <v>4002</v>
      </c>
      <c r="C306" s="59">
        <v>44240</v>
      </c>
      <c r="D306" s="64">
        <v>12</v>
      </c>
      <c r="E306" s="64" t="s">
        <v>72</v>
      </c>
      <c r="F306" s="64">
        <v>86.5</v>
      </c>
      <c r="G306" s="64">
        <v>8.02</v>
      </c>
      <c r="H306" s="64">
        <v>0.4</v>
      </c>
      <c r="I306" s="64">
        <v>0.04</v>
      </c>
      <c r="J306" s="64">
        <v>0.09</v>
      </c>
      <c r="K306" s="64">
        <v>0</v>
      </c>
      <c r="L306" s="64">
        <v>0</v>
      </c>
      <c r="M306" s="64">
        <v>7.0000000000000007E-2</v>
      </c>
      <c r="N306" s="64">
        <v>-0.63</v>
      </c>
      <c r="O306" s="64">
        <v>-0.13</v>
      </c>
      <c r="P306" s="64">
        <v>0</v>
      </c>
      <c r="R306" s="64">
        <v>0.39</v>
      </c>
      <c r="S306" s="64">
        <v>0.38</v>
      </c>
      <c r="T306" s="64">
        <v>0.23</v>
      </c>
      <c r="U306" s="64">
        <v>95.36</v>
      </c>
      <c r="V306" s="64">
        <v>1487.502</v>
      </c>
      <c r="X306" s="64">
        <f t="shared" si="4"/>
        <v>0.53</v>
      </c>
    </row>
    <row r="307" spans="1:24" x14ac:dyDescent="0.25">
      <c r="A307" s="64" t="s">
        <v>71</v>
      </c>
      <c r="B307" s="64">
        <v>4002</v>
      </c>
      <c r="C307" s="59">
        <v>44240</v>
      </c>
      <c r="D307" s="64">
        <v>13</v>
      </c>
      <c r="E307" s="64" t="s">
        <v>72</v>
      </c>
      <c r="F307" s="64">
        <v>75.14</v>
      </c>
      <c r="G307" s="64">
        <v>8.02</v>
      </c>
      <c r="H307" s="64">
        <v>0.4</v>
      </c>
      <c r="I307" s="64">
        <v>0.04</v>
      </c>
      <c r="J307" s="64">
        <v>0.14000000000000001</v>
      </c>
      <c r="K307" s="64">
        <v>0</v>
      </c>
      <c r="L307" s="64">
        <v>0.09</v>
      </c>
      <c r="M307" s="64">
        <v>0.17</v>
      </c>
      <c r="N307" s="64">
        <v>-0.53</v>
      </c>
      <c r="O307" s="64">
        <v>-0.13</v>
      </c>
      <c r="P307" s="64">
        <v>0</v>
      </c>
      <c r="R307" s="64">
        <v>0.39</v>
      </c>
      <c r="S307" s="64">
        <v>0.38</v>
      </c>
      <c r="T307" s="64">
        <v>0.23</v>
      </c>
      <c r="U307" s="64">
        <v>84.34</v>
      </c>
      <c r="V307" s="64">
        <v>1451.98</v>
      </c>
      <c r="X307" s="64">
        <f t="shared" si="4"/>
        <v>0.67</v>
      </c>
    </row>
    <row r="308" spans="1:24" x14ac:dyDescent="0.25">
      <c r="A308" s="64" t="s">
        <v>71</v>
      </c>
      <c r="B308" s="64">
        <v>4002</v>
      </c>
      <c r="C308" s="59">
        <v>44240</v>
      </c>
      <c r="D308" s="64">
        <v>14</v>
      </c>
      <c r="E308" s="64" t="s">
        <v>72</v>
      </c>
      <c r="F308" s="64">
        <v>69.37</v>
      </c>
      <c r="G308" s="64">
        <v>8.02</v>
      </c>
      <c r="H308" s="64">
        <v>0.4</v>
      </c>
      <c r="I308" s="64">
        <v>0.04</v>
      </c>
      <c r="J308" s="64">
        <v>0.1</v>
      </c>
      <c r="K308" s="64">
        <v>0</v>
      </c>
      <c r="L308" s="64">
        <v>0</v>
      </c>
      <c r="M308" s="64">
        <v>-0.09</v>
      </c>
      <c r="N308" s="64">
        <v>-0.49</v>
      </c>
      <c r="O308" s="64">
        <v>-0.13</v>
      </c>
      <c r="P308" s="64">
        <v>0</v>
      </c>
      <c r="R308" s="64">
        <v>0.39</v>
      </c>
      <c r="S308" s="64">
        <v>0.38</v>
      </c>
      <c r="T308" s="64">
        <v>0.23</v>
      </c>
      <c r="U308" s="64">
        <v>78.22</v>
      </c>
      <c r="V308" s="64">
        <v>1418.297</v>
      </c>
      <c r="X308" s="64">
        <f t="shared" si="4"/>
        <v>0.54</v>
      </c>
    </row>
    <row r="309" spans="1:24" x14ac:dyDescent="0.25">
      <c r="A309" s="64" t="s">
        <v>71</v>
      </c>
      <c r="B309" s="64">
        <v>4002</v>
      </c>
      <c r="C309" s="59">
        <v>44240</v>
      </c>
      <c r="D309" s="64">
        <v>15</v>
      </c>
      <c r="E309" s="64" t="s">
        <v>72</v>
      </c>
      <c r="F309" s="64">
        <v>67.48</v>
      </c>
      <c r="G309" s="64">
        <v>8.02</v>
      </c>
      <c r="H309" s="64">
        <v>0.4</v>
      </c>
      <c r="I309" s="64">
        <v>0.04</v>
      </c>
      <c r="J309" s="64">
        <v>0.1</v>
      </c>
      <c r="K309" s="64">
        <v>0</v>
      </c>
      <c r="L309" s="64">
        <v>0</v>
      </c>
      <c r="M309" s="64">
        <v>0</v>
      </c>
      <c r="N309" s="64">
        <v>-0.53</v>
      </c>
      <c r="O309" s="64">
        <v>-0.13</v>
      </c>
      <c r="P309" s="64">
        <v>0</v>
      </c>
      <c r="R309" s="64">
        <v>0.39</v>
      </c>
      <c r="S309" s="64">
        <v>0.38</v>
      </c>
      <c r="T309" s="64">
        <v>0.23</v>
      </c>
      <c r="U309" s="64">
        <v>76.38</v>
      </c>
      <c r="V309" s="64">
        <v>1395.702</v>
      </c>
      <c r="X309" s="64">
        <f t="shared" si="4"/>
        <v>0.54</v>
      </c>
    </row>
    <row r="310" spans="1:24" x14ac:dyDescent="0.25">
      <c r="A310" s="64" t="s">
        <v>71</v>
      </c>
      <c r="B310" s="64">
        <v>4002</v>
      </c>
      <c r="C310" s="59">
        <v>44240</v>
      </c>
      <c r="D310" s="64">
        <v>16</v>
      </c>
      <c r="E310" s="64" t="s">
        <v>72</v>
      </c>
      <c r="F310" s="64">
        <v>78.510000000000005</v>
      </c>
      <c r="G310" s="64">
        <v>8.02</v>
      </c>
      <c r="H310" s="64">
        <v>0.4</v>
      </c>
      <c r="I310" s="64">
        <v>0.04</v>
      </c>
      <c r="J310" s="64">
        <v>0.13</v>
      </c>
      <c r="K310" s="64">
        <v>0</v>
      </c>
      <c r="L310" s="64">
        <v>0.31</v>
      </c>
      <c r="M310" s="64">
        <v>0.02</v>
      </c>
      <c r="N310" s="64">
        <v>-0.52</v>
      </c>
      <c r="O310" s="64">
        <v>-0.13</v>
      </c>
      <c r="P310" s="64">
        <v>0</v>
      </c>
      <c r="R310" s="64">
        <v>0.39</v>
      </c>
      <c r="S310" s="64">
        <v>0.38</v>
      </c>
      <c r="T310" s="64">
        <v>0.23</v>
      </c>
      <c r="U310" s="64">
        <v>87.78</v>
      </c>
      <c r="V310" s="64">
        <v>1412.5609999999999</v>
      </c>
      <c r="X310" s="64">
        <f t="shared" si="4"/>
        <v>0.88000000000000012</v>
      </c>
    </row>
    <row r="311" spans="1:24" x14ac:dyDescent="0.25">
      <c r="A311" s="64" t="s">
        <v>71</v>
      </c>
      <c r="B311" s="64">
        <v>4002</v>
      </c>
      <c r="C311" s="59">
        <v>44240</v>
      </c>
      <c r="D311" s="64">
        <v>17</v>
      </c>
      <c r="E311" s="64" t="s">
        <v>72</v>
      </c>
      <c r="F311" s="64">
        <v>67.63</v>
      </c>
      <c r="G311" s="64">
        <v>8.02</v>
      </c>
      <c r="H311" s="64">
        <v>0.4</v>
      </c>
      <c r="I311" s="64">
        <v>0.04</v>
      </c>
      <c r="J311" s="64">
        <v>7.0000000000000007E-2</v>
      </c>
      <c r="K311" s="64">
        <v>0</v>
      </c>
      <c r="L311" s="64">
        <v>0</v>
      </c>
      <c r="M311" s="64">
        <v>0</v>
      </c>
      <c r="N311" s="64">
        <v>-0.52</v>
      </c>
      <c r="O311" s="64">
        <v>-0.13</v>
      </c>
      <c r="P311" s="64">
        <v>0</v>
      </c>
      <c r="R311" s="64">
        <v>0.39</v>
      </c>
      <c r="S311" s="64">
        <v>0.38</v>
      </c>
      <c r="T311" s="64">
        <v>0.23</v>
      </c>
      <c r="U311" s="64">
        <v>76.510000000000005</v>
      </c>
      <c r="V311" s="64">
        <v>1472.6590000000001</v>
      </c>
      <c r="X311" s="64">
        <f t="shared" si="4"/>
        <v>0.51</v>
      </c>
    </row>
    <row r="312" spans="1:24" x14ac:dyDescent="0.25">
      <c r="A312" s="64" t="s">
        <v>71</v>
      </c>
      <c r="B312" s="64">
        <v>4002</v>
      </c>
      <c r="C312" s="59">
        <v>44240</v>
      </c>
      <c r="D312" s="64">
        <v>18</v>
      </c>
      <c r="E312" s="64" t="s">
        <v>72</v>
      </c>
      <c r="F312" s="64">
        <v>82.71</v>
      </c>
      <c r="G312" s="64">
        <v>8.02</v>
      </c>
      <c r="H312" s="64">
        <v>0.4</v>
      </c>
      <c r="I312" s="64">
        <v>0.04</v>
      </c>
      <c r="J312" s="64">
        <v>0.08</v>
      </c>
      <c r="K312" s="64">
        <v>0</v>
      </c>
      <c r="L312" s="64">
        <v>0.05</v>
      </c>
      <c r="M312" s="64">
        <v>0.01</v>
      </c>
      <c r="N312" s="64">
        <v>-0.63</v>
      </c>
      <c r="O312" s="64">
        <v>-0.13</v>
      </c>
      <c r="P312" s="64">
        <v>0</v>
      </c>
      <c r="R312" s="64">
        <v>0.39</v>
      </c>
      <c r="S312" s="64">
        <v>0.38</v>
      </c>
      <c r="T312" s="64">
        <v>0.23</v>
      </c>
      <c r="U312" s="64">
        <v>91.55</v>
      </c>
      <c r="V312" s="64">
        <v>1589.2</v>
      </c>
      <c r="X312" s="64">
        <f t="shared" si="4"/>
        <v>0.57000000000000006</v>
      </c>
    </row>
    <row r="313" spans="1:24" x14ac:dyDescent="0.25">
      <c r="A313" s="64" t="s">
        <v>71</v>
      </c>
      <c r="B313" s="64">
        <v>4002</v>
      </c>
      <c r="C313" s="59">
        <v>44240</v>
      </c>
      <c r="D313" s="64">
        <v>19</v>
      </c>
      <c r="E313" s="64" t="s">
        <v>72</v>
      </c>
      <c r="F313" s="64">
        <v>99.41</v>
      </c>
      <c r="G313" s="64">
        <v>8.02</v>
      </c>
      <c r="H313" s="64">
        <v>0.4</v>
      </c>
      <c r="I313" s="64">
        <v>0.04</v>
      </c>
      <c r="J313" s="64">
        <v>0.19</v>
      </c>
      <c r="K313" s="64">
        <v>0</v>
      </c>
      <c r="L313" s="64">
        <v>0.17</v>
      </c>
      <c r="M313" s="64">
        <v>-0.04</v>
      </c>
      <c r="N313" s="64">
        <v>-0.67</v>
      </c>
      <c r="O313" s="64">
        <v>-0.13</v>
      </c>
      <c r="P313" s="64">
        <v>0</v>
      </c>
      <c r="R313" s="64">
        <v>0.39</v>
      </c>
      <c r="S313" s="64">
        <v>0.38</v>
      </c>
      <c r="T313" s="64">
        <v>0.23</v>
      </c>
      <c r="U313" s="64">
        <v>108.39</v>
      </c>
      <c r="V313" s="64">
        <v>1605.547</v>
      </c>
      <c r="X313" s="64">
        <f t="shared" si="4"/>
        <v>0.8</v>
      </c>
    </row>
    <row r="314" spans="1:24" x14ac:dyDescent="0.25">
      <c r="A314" s="64" t="s">
        <v>71</v>
      </c>
      <c r="B314" s="64">
        <v>4002</v>
      </c>
      <c r="C314" s="59">
        <v>44240</v>
      </c>
      <c r="D314" s="64">
        <v>20</v>
      </c>
      <c r="E314" s="64" t="s">
        <v>72</v>
      </c>
      <c r="F314" s="64">
        <v>91.15</v>
      </c>
      <c r="G314" s="64">
        <v>8.02</v>
      </c>
      <c r="H314" s="64">
        <v>0.4</v>
      </c>
      <c r="I314" s="64">
        <v>0.04</v>
      </c>
      <c r="J314" s="64">
        <v>0.19</v>
      </c>
      <c r="K314" s="64">
        <v>0</v>
      </c>
      <c r="L314" s="64">
        <v>0.3</v>
      </c>
      <c r="M314" s="64">
        <v>0.03</v>
      </c>
      <c r="N314" s="64">
        <v>-0.6</v>
      </c>
      <c r="O314" s="64">
        <v>-0.13</v>
      </c>
      <c r="P314" s="64">
        <v>0</v>
      </c>
      <c r="R314" s="64">
        <v>0.39</v>
      </c>
      <c r="S314" s="64">
        <v>0.38</v>
      </c>
      <c r="T314" s="64">
        <v>0.23</v>
      </c>
      <c r="U314" s="64">
        <v>100.4</v>
      </c>
      <c r="V314" s="64">
        <v>1543.7370000000001</v>
      </c>
      <c r="X314" s="64">
        <f t="shared" si="4"/>
        <v>0.92999999999999994</v>
      </c>
    </row>
    <row r="315" spans="1:24" x14ac:dyDescent="0.25">
      <c r="A315" s="64" t="s">
        <v>71</v>
      </c>
      <c r="B315" s="64">
        <v>4002</v>
      </c>
      <c r="C315" s="59">
        <v>44240</v>
      </c>
      <c r="D315" s="64">
        <v>21</v>
      </c>
      <c r="E315" s="64" t="s">
        <v>72</v>
      </c>
      <c r="F315" s="64">
        <v>88.2</v>
      </c>
      <c r="G315" s="64">
        <v>8.02</v>
      </c>
      <c r="H315" s="64">
        <v>0.4</v>
      </c>
      <c r="I315" s="64">
        <v>0.04</v>
      </c>
      <c r="J315" s="64">
        <v>0.1</v>
      </c>
      <c r="K315" s="64">
        <v>0</v>
      </c>
      <c r="L315" s="64">
        <v>0.65</v>
      </c>
      <c r="M315" s="64">
        <v>-0.06</v>
      </c>
      <c r="N315" s="64">
        <v>-0.63</v>
      </c>
      <c r="O315" s="64">
        <v>-0.13</v>
      </c>
      <c r="P315" s="64">
        <v>0</v>
      </c>
      <c r="R315" s="64">
        <v>0.39</v>
      </c>
      <c r="S315" s="64">
        <v>0.38</v>
      </c>
      <c r="T315" s="64">
        <v>0.23</v>
      </c>
      <c r="U315" s="64">
        <v>97.59</v>
      </c>
      <c r="V315" s="64">
        <v>1466.2149999999999</v>
      </c>
      <c r="X315" s="64">
        <f t="shared" si="4"/>
        <v>1.19</v>
      </c>
    </row>
    <row r="316" spans="1:24" x14ac:dyDescent="0.25">
      <c r="A316" s="64" t="s">
        <v>71</v>
      </c>
      <c r="B316" s="64">
        <v>4002</v>
      </c>
      <c r="C316" s="59">
        <v>44240</v>
      </c>
      <c r="D316" s="64">
        <v>22</v>
      </c>
      <c r="E316" s="64" t="s">
        <v>72</v>
      </c>
      <c r="F316" s="64">
        <v>64.2</v>
      </c>
      <c r="G316" s="64">
        <v>8.02</v>
      </c>
      <c r="H316" s="64">
        <v>0.4</v>
      </c>
      <c r="I316" s="64">
        <v>0.04</v>
      </c>
      <c r="J316" s="64">
        <v>0.1</v>
      </c>
      <c r="K316" s="64">
        <v>0</v>
      </c>
      <c r="L316" s="64">
        <v>0.01</v>
      </c>
      <c r="M316" s="64">
        <v>0.06</v>
      </c>
      <c r="N316" s="64">
        <v>-0.5</v>
      </c>
      <c r="O316" s="64">
        <v>-0.13</v>
      </c>
      <c r="P316" s="64">
        <v>0</v>
      </c>
      <c r="R316" s="64">
        <v>0.39</v>
      </c>
      <c r="S316" s="64">
        <v>0.38</v>
      </c>
      <c r="T316" s="64">
        <v>0.23</v>
      </c>
      <c r="U316" s="64">
        <v>73.2</v>
      </c>
      <c r="V316" s="64">
        <v>1378.3489999999999</v>
      </c>
      <c r="X316" s="64">
        <f t="shared" si="4"/>
        <v>0.55000000000000004</v>
      </c>
    </row>
    <row r="317" spans="1:24" x14ac:dyDescent="0.25">
      <c r="A317" s="64" t="s">
        <v>71</v>
      </c>
      <c r="B317" s="64">
        <v>4002</v>
      </c>
      <c r="C317" s="59">
        <v>44240</v>
      </c>
      <c r="D317" s="64">
        <v>23</v>
      </c>
      <c r="E317" s="64" t="s">
        <v>72</v>
      </c>
      <c r="F317" s="64">
        <v>55.55</v>
      </c>
      <c r="G317" s="64">
        <v>8.02</v>
      </c>
      <c r="H317" s="64">
        <v>0.4</v>
      </c>
      <c r="I317" s="64">
        <v>0.04</v>
      </c>
      <c r="J317" s="64">
        <v>0.14000000000000001</v>
      </c>
      <c r="K317" s="64">
        <v>0</v>
      </c>
      <c r="L317" s="64">
        <v>0</v>
      </c>
      <c r="M317" s="64">
        <v>0.06</v>
      </c>
      <c r="N317" s="64">
        <v>-0.6</v>
      </c>
      <c r="O317" s="64">
        <v>-0.13</v>
      </c>
      <c r="P317" s="64">
        <v>0</v>
      </c>
      <c r="R317" s="64">
        <v>0.39</v>
      </c>
      <c r="S317" s="64">
        <v>0.38</v>
      </c>
      <c r="T317" s="64">
        <v>0.23</v>
      </c>
      <c r="U317" s="64">
        <v>64.48</v>
      </c>
      <c r="V317" s="64">
        <v>1286.771</v>
      </c>
      <c r="X317" s="64">
        <f t="shared" si="4"/>
        <v>0.58000000000000007</v>
      </c>
    </row>
    <row r="318" spans="1:24" x14ac:dyDescent="0.25">
      <c r="A318" s="64" t="s">
        <v>71</v>
      </c>
      <c r="B318" s="64">
        <v>4002</v>
      </c>
      <c r="C318" s="59">
        <v>44240</v>
      </c>
      <c r="D318" s="64">
        <v>24</v>
      </c>
      <c r="E318" s="64" t="s">
        <v>72</v>
      </c>
      <c r="F318" s="64">
        <v>53.86</v>
      </c>
      <c r="G318" s="64">
        <v>8.02</v>
      </c>
      <c r="H318" s="64">
        <v>0.4</v>
      </c>
      <c r="I318" s="64">
        <v>0.04</v>
      </c>
      <c r="J318" s="64">
        <v>0.14000000000000001</v>
      </c>
      <c r="K318" s="64">
        <v>0</v>
      </c>
      <c r="L318" s="64">
        <v>0</v>
      </c>
      <c r="M318" s="64">
        <v>0.05</v>
      </c>
      <c r="N318" s="64">
        <v>-0.71</v>
      </c>
      <c r="O318" s="64">
        <v>-0.13</v>
      </c>
      <c r="P318" s="64">
        <v>0</v>
      </c>
      <c r="R318" s="64">
        <v>0.39</v>
      </c>
      <c r="S318" s="64">
        <v>0.38</v>
      </c>
      <c r="T318" s="64">
        <v>0.23</v>
      </c>
      <c r="U318" s="64">
        <v>62.67</v>
      </c>
      <c r="V318" s="64">
        <v>1203.1759999999999</v>
      </c>
      <c r="X318" s="64">
        <f t="shared" si="4"/>
        <v>0.58000000000000007</v>
      </c>
    </row>
    <row r="319" spans="1:24" x14ac:dyDescent="0.25">
      <c r="A319" s="64" t="s">
        <v>71</v>
      </c>
      <c r="B319" s="64">
        <v>4002</v>
      </c>
      <c r="C319" s="59">
        <v>44241</v>
      </c>
      <c r="D319" s="64">
        <v>1</v>
      </c>
      <c r="E319" s="64" t="s">
        <v>72</v>
      </c>
      <c r="F319" s="64">
        <v>62.49</v>
      </c>
      <c r="G319" s="64">
        <v>8.02</v>
      </c>
      <c r="H319" s="64">
        <v>0.22</v>
      </c>
      <c r="I319" s="64">
        <v>0.01</v>
      </c>
      <c r="J319" s="64">
        <v>0.39</v>
      </c>
      <c r="K319" s="64">
        <v>0</v>
      </c>
      <c r="L319" s="64">
        <v>0</v>
      </c>
      <c r="M319" s="64">
        <v>0.08</v>
      </c>
      <c r="N319" s="64">
        <v>-0.56000000000000005</v>
      </c>
      <c r="O319" s="64">
        <v>-0.13</v>
      </c>
      <c r="P319" s="64">
        <v>0</v>
      </c>
      <c r="R319" s="64">
        <v>0.39</v>
      </c>
      <c r="S319" s="64">
        <v>0.38</v>
      </c>
      <c r="T319" s="64">
        <v>0.23</v>
      </c>
      <c r="U319" s="64">
        <v>71.52</v>
      </c>
      <c r="V319" s="64">
        <v>1143.7550000000001</v>
      </c>
      <c r="X319" s="64">
        <f t="shared" si="4"/>
        <v>0.62</v>
      </c>
    </row>
    <row r="320" spans="1:24" x14ac:dyDescent="0.25">
      <c r="A320" s="64" t="s">
        <v>71</v>
      </c>
      <c r="B320" s="64">
        <v>4002</v>
      </c>
      <c r="C320" s="59">
        <v>44241</v>
      </c>
      <c r="D320" s="64">
        <v>2</v>
      </c>
      <c r="E320" s="64" t="s">
        <v>72</v>
      </c>
      <c r="F320" s="64">
        <v>60.68</v>
      </c>
      <c r="G320" s="64">
        <v>8.02</v>
      </c>
      <c r="H320" s="64">
        <v>0.22</v>
      </c>
      <c r="I320" s="64">
        <v>0.01</v>
      </c>
      <c r="J320" s="64">
        <v>0.26</v>
      </c>
      <c r="K320" s="64">
        <v>0</v>
      </c>
      <c r="L320" s="64">
        <v>0</v>
      </c>
      <c r="M320" s="64">
        <v>0.1</v>
      </c>
      <c r="N320" s="64">
        <v>-0.47</v>
      </c>
      <c r="O320" s="64">
        <v>-0.13</v>
      </c>
      <c r="P320" s="64">
        <v>0</v>
      </c>
      <c r="R320" s="64">
        <v>0.39</v>
      </c>
      <c r="S320" s="64">
        <v>0.38</v>
      </c>
      <c r="T320" s="64">
        <v>0.23</v>
      </c>
      <c r="U320" s="64">
        <v>69.69</v>
      </c>
      <c r="V320" s="64">
        <v>1108.1010000000001</v>
      </c>
      <c r="X320" s="64">
        <f t="shared" si="4"/>
        <v>0.49</v>
      </c>
    </row>
    <row r="321" spans="1:24" x14ac:dyDescent="0.25">
      <c r="A321" s="64" t="s">
        <v>71</v>
      </c>
      <c r="B321" s="64">
        <v>4002</v>
      </c>
      <c r="C321" s="59">
        <v>44241</v>
      </c>
      <c r="D321" s="64">
        <v>3</v>
      </c>
      <c r="E321" s="64" t="s">
        <v>72</v>
      </c>
      <c r="F321" s="64">
        <v>52.5</v>
      </c>
      <c r="G321" s="64">
        <v>8.02</v>
      </c>
      <c r="H321" s="64">
        <v>0.22</v>
      </c>
      <c r="I321" s="64">
        <v>0.01</v>
      </c>
      <c r="J321" s="64">
        <v>0.19</v>
      </c>
      <c r="K321" s="64">
        <v>0</v>
      </c>
      <c r="L321" s="64">
        <v>0</v>
      </c>
      <c r="M321" s="64">
        <v>0.09</v>
      </c>
      <c r="N321" s="64">
        <v>-0.44</v>
      </c>
      <c r="O321" s="64">
        <v>-0.13</v>
      </c>
      <c r="P321" s="64">
        <v>0</v>
      </c>
      <c r="R321" s="64">
        <v>0.39</v>
      </c>
      <c r="S321" s="64">
        <v>0.38</v>
      </c>
      <c r="T321" s="64">
        <v>0.23</v>
      </c>
      <c r="U321" s="64">
        <v>61.46</v>
      </c>
      <c r="V321" s="64">
        <v>1088.809</v>
      </c>
      <c r="X321" s="64">
        <f t="shared" si="4"/>
        <v>0.42000000000000004</v>
      </c>
    </row>
    <row r="322" spans="1:24" x14ac:dyDescent="0.25">
      <c r="A322" s="64" t="s">
        <v>71</v>
      </c>
      <c r="B322" s="64">
        <v>4002</v>
      </c>
      <c r="C322" s="59">
        <v>44241</v>
      </c>
      <c r="D322" s="64">
        <v>4</v>
      </c>
      <c r="E322" s="64" t="s">
        <v>72</v>
      </c>
      <c r="F322" s="64">
        <v>51.58</v>
      </c>
      <c r="G322" s="64">
        <v>8.02</v>
      </c>
      <c r="H322" s="64">
        <v>0.22</v>
      </c>
      <c r="I322" s="64">
        <v>0.01</v>
      </c>
      <c r="J322" s="64">
        <v>0.17</v>
      </c>
      <c r="K322" s="64">
        <v>0</v>
      </c>
      <c r="L322" s="64">
        <v>0</v>
      </c>
      <c r="M322" s="64">
        <v>0.1</v>
      </c>
      <c r="N322" s="64">
        <v>-0.46</v>
      </c>
      <c r="O322" s="64">
        <v>-0.13</v>
      </c>
      <c r="P322" s="64">
        <v>0</v>
      </c>
      <c r="R322" s="64">
        <v>0.39</v>
      </c>
      <c r="S322" s="64">
        <v>0.38</v>
      </c>
      <c r="T322" s="64">
        <v>0.23</v>
      </c>
      <c r="U322" s="64">
        <v>60.51</v>
      </c>
      <c r="V322" s="64">
        <v>1083.7170000000001</v>
      </c>
      <c r="X322" s="64">
        <f t="shared" si="4"/>
        <v>0.4</v>
      </c>
    </row>
    <row r="323" spans="1:24" x14ac:dyDescent="0.25">
      <c r="A323" s="64" t="s">
        <v>71</v>
      </c>
      <c r="B323" s="64">
        <v>4002</v>
      </c>
      <c r="C323" s="59">
        <v>44241</v>
      </c>
      <c r="D323" s="64">
        <v>5</v>
      </c>
      <c r="E323" s="64" t="s">
        <v>72</v>
      </c>
      <c r="F323" s="64">
        <v>56.11</v>
      </c>
      <c r="G323" s="64">
        <v>8.02</v>
      </c>
      <c r="H323" s="64">
        <v>0.22</v>
      </c>
      <c r="I323" s="64">
        <v>0.01</v>
      </c>
      <c r="J323" s="64">
        <v>0.18</v>
      </c>
      <c r="K323" s="64">
        <v>0</v>
      </c>
      <c r="L323" s="64">
        <v>0</v>
      </c>
      <c r="M323" s="64">
        <v>0.09</v>
      </c>
      <c r="N323" s="64">
        <v>-0.47</v>
      </c>
      <c r="O323" s="64">
        <v>-0.13</v>
      </c>
      <c r="P323" s="64">
        <v>0</v>
      </c>
      <c r="R323" s="64">
        <v>0.39</v>
      </c>
      <c r="S323" s="64">
        <v>0.38</v>
      </c>
      <c r="T323" s="64">
        <v>0.23</v>
      </c>
      <c r="U323" s="64">
        <v>65.03</v>
      </c>
      <c r="V323" s="64">
        <v>1092.617</v>
      </c>
      <c r="X323" s="64">
        <f t="shared" si="4"/>
        <v>0.41000000000000003</v>
      </c>
    </row>
    <row r="324" spans="1:24" x14ac:dyDescent="0.25">
      <c r="A324" s="64" t="s">
        <v>71</v>
      </c>
      <c r="B324" s="64">
        <v>4002</v>
      </c>
      <c r="C324" s="59">
        <v>44241</v>
      </c>
      <c r="D324" s="64">
        <v>6</v>
      </c>
      <c r="E324" s="64" t="s">
        <v>72</v>
      </c>
      <c r="F324" s="64">
        <v>49.15</v>
      </c>
      <c r="G324" s="64">
        <v>8.02</v>
      </c>
      <c r="H324" s="64">
        <v>0.22</v>
      </c>
      <c r="I324" s="64">
        <v>0.01</v>
      </c>
      <c r="J324" s="64">
        <v>0.03</v>
      </c>
      <c r="K324" s="64">
        <v>0</v>
      </c>
      <c r="L324" s="64">
        <v>0</v>
      </c>
      <c r="M324" s="64">
        <v>0.12</v>
      </c>
      <c r="N324" s="64">
        <v>-0.47</v>
      </c>
      <c r="O324" s="64">
        <v>-0.13</v>
      </c>
      <c r="P324" s="64">
        <v>0</v>
      </c>
      <c r="R324" s="64">
        <v>0.39</v>
      </c>
      <c r="S324" s="64">
        <v>0.38</v>
      </c>
      <c r="T324" s="64">
        <v>0.23</v>
      </c>
      <c r="U324" s="64">
        <v>57.95</v>
      </c>
      <c r="V324" s="64">
        <v>1127.1400000000001</v>
      </c>
      <c r="X324" s="64">
        <f t="shared" si="4"/>
        <v>0.26</v>
      </c>
    </row>
    <row r="325" spans="1:24" x14ac:dyDescent="0.25">
      <c r="A325" s="64" t="s">
        <v>71</v>
      </c>
      <c r="B325" s="64">
        <v>4002</v>
      </c>
      <c r="C325" s="59">
        <v>44241</v>
      </c>
      <c r="D325" s="64">
        <v>7</v>
      </c>
      <c r="E325" s="64" t="s">
        <v>72</v>
      </c>
      <c r="F325" s="64">
        <v>48.15</v>
      </c>
      <c r="G325" s="64">
        <v>8.02</v>
      </c>
      <c r="H325" s="64">
        <v>0.22</v>
      </c>
      <c r="I325" s="64">
        <v>0.01</v>
      </c>
      <c r="J325" s="64">
        <v>0.11</v>
      </c>
      <c r="K325" s="64">
        <v>0</v>
      </c>
      <c r="L325" s="64">
        <v>0</v>
      </c>
      <c r="M325" s="64">
        <v>0.1</v>
      </c>
      <c r="N325" s="64">
        <v>-0.47</v>
      </c>
      <c r="O325" s="64">
        <v>-0.13</v>
      </c>
      <c r="P325" s="64">
        <v>0</v>
      </c>
      <c r="R325" s="64">
        <v>0.39</v>
      </c>
      <c r="S325" s="64">
        <v>0.38</v>
      </c>
      <c r="T325" s="64">
        <v>0.23</v>
      </c>
      <c r="U325" s="64">
        <v>57.01</v>
      </c>
      <c r="V325" s="64">
        <v>1187.0139999999999</v>
      </c>
      <c r="X325" s="64">
        <f t="shared" si="4"/>
        <v>0.34</v>
      </c>
    </row>
    <row r="326" spans="1:24" x14ac:dyDescent="0.25">
      <c r="A326" s="64" t="s">
        <v>71</v>
      </c>
      <c r="B326" s="64">
        <v>4002</v>
      </c>
      <c r="C326" s="59">
        <v>44241</v>
      </c>
      <c r="D326" s="64">
        <v>8</v>
      </c>
      <c r="E326" s="64" t="s">
        <v>72</v>
      </c>
      <c r="F326" s="64">
        <v>51.8</v>
      </c>
      <c r="G326" s="64">
        <v>8.02</v>
      </c>
      <c r="H326" s="64">
        <v>0.22</v>
      </c>
      <c r="I326" s="64">
        <v>0.01</v>
      </c>
      <c r="J326" s="64">
        <v>0.4</v>
      </c>
      <c r="K326" s="64">
        <v>0</v>
      </c>
      <c r="L326" s="64">
        <v>0</v>
      </c>
      <c r="M326" s="64">
        <v>-0.01</v>
      </c>
      <c r="N326" s="64">
        <v>-0.41</v>
      </c>
      <c r="O326" s="64">
        <v>-0.13</v>
      </c>
      <c r="P326" s="64">
        <v>0</v>
      </c>
      <c r="R326" s="64">
        <v>0.39</v>
      </c>
      <c r="S326" s="64">
        <v>0.38</v>
      </c>
      <c r="T326" s="64">
        <v>0.23</v>
      </c>
      <c r="U326" s="64">
        <v>60.9</v>
      </c>
      <c r="V326" s="64">
        <v>1270.473</v>
      </c>
      <c r="X326" s="64">
        <f t="shared" si="4"/>
        <v>0.63</v>
      </c>
    </row>
    <row r="327" spans="1:24" x14ac:dyDescent="0.25">
      <c r="A327" s="64" t="s">
        <v>71</v>
      </c>
      <c r="B327" s="64">
        <v>4002</v>
      </c>
      <c r="C327" s="59">
        <v>44241</v>
      </c>
      <c r="D327" s="64">
        <v>9</v>
      </c>
      <c r="E327" s="64" t="s">
        <v>72</v>
      </c>
      <c r="F327" s="64">
        <v>59.1</v>
      </c>
      <c r="G327" s="64">
        <v>8.02</v>
      </c>
      <c r="H327" s="64">
        <v>0.22</v>
      </c>
      <c r="I327" s="64">
        <v>0.01</v>
      </c>
      <c r="J327" s="64">
        <v>0.28999999999999998</v>
      </c>
      <c r="K327" s="64">
        <v>0</v>
      </c>
      <c r="L327" s="64">
        <v>0</v>
      </c>
      <c r="M327" s="64">
        <v>-0.03</v>
      </c>
      <c r="N327" s="64">
        <v>-0.51</v>
      </c>
      <c r="O327" s="64">
        <v>-0.13</v>
      </c>
      <c r="P327" s="64">
        <v>0</v>
      </c>
      <c r="R327" s="64">
        <v>0.39</v>
      </c>
      <c r="S327" s="64">
        <v>0.38</v>
      </c>
      <c r="T327" s="64">
        <v>0.23</v>
      </c>
      <c r="U327" s="64">
        <v>67.97</v>
      </c>
      <c r="V327" s="64">
        <v>1357.1790000000001</v>
      </c>
      <c r="X327" s="64">
        <f t="shared" si="4"/>
        <v>0.52</v>
      </c>
    </row>
    <row r="328" spans="1:24" x14ac:dyDescent="0.25">
      <c r="A328" s="64" t="s">
        <v>71</v>
      </c>
      <c r="B328" s="64">
        <v>4002</v>
      </c>
      <c r="C328" s="59">
        <v>44241</v>
      </c>
      <c r="D328" s="64">
        <v>10</v>
      </c>
      <c r="E328" s="64" t="s">
        <v>72</v>
      </c>
      <c r="F328" s="64">
        <v>65.260000000000005</v>
      </c>
      <c r="G328" s="64">
        <v>8.02</v>
      </c>
      <c r="H328" s="64">
        <v>0.22</v>
      </c>
      <c r="I328" s="64">
        <v>0.01</v>
      </c>
      <c r="J328" s="64">
        <v>0.25</v>
      </c>
      <c r="K328" s="64">
        <v>0</v>
      </c>
      <c r="L328" s="64">
        <v>0</v>
      </c>
      <c r="M328" s="64">
        <v>0.04</v>
      </c>
      <c r="N328" s="64">
        <v>-0.59</v>
      </c>
      <c r="O328" s="64">
        <v>-0.13</v>
      </c>
      <c r="P328" s="64">
        <v>0</v>
      </c>
      <c r="R328" s="64">
        <v>0.39</v>
      </c>
      <c r="S328" s="64">
        <v>0.38</v>
      </c>
      <c r="T328" s="64">
        <v>0.23</v>
      </c>
      <c r="U328" s="64">
        <v>74.08</v>
      </c>
      <c r="V328" s="64">
        <v>1427.7460000000001</v>
      </c>
      <c r="X328" s="64">
        <f t="shared" ref="X328:X391" si="5">H328+I328+J328+K328+L328+P328+Q328</f>
        <v>0.48</v>
      </c>
    </row>
    <row r="329" spans="1:24" x14ac:dyDescent="0.25">
      <c r="A329" s="64" t="s">
        <v>71</v>
      </c>
      <c r="B329" s="64">
        <v>4002</v>
      </c>
      <c r="C329" s="59">
        <v>44241</v>
      </c>
      <c r="D329" s="64">
        <v>11</v>
      </c>
      <c r="E329" s="64" t="s">
        <v>72</v>
      </c>
      <c r="F329" s="64">
        <v>66.36</v>
      </c>
      <c r="G329" s="64">
        <v>8.02</v>
      </c>
      <c r="H329" s="64">
        <v>0.22</v>
      </c>
      <c r="I329" s="64">
        <v>0.01</v>
      </c>
      <c r="J329" s="64">
        <v>0.09</v>
      </c>
      <c r="K329" s="64">
        <v>0</v>
      </c>
      <c r="L329" s="64">
        <v>0</v>
      </c>
      <c r="M329" s="64">
        <v>0.1</v>
      </c>
      <c r="N329" s="64">
        <v>-0.67</v>
      </c>
      <c r="O329" s="64">
        <v>-0.13</v>
      </c>
      <c r="P329" s="64">
        <v>0</v>
      </c>
      <c r="R329" s="64">
        <v>0.39</v>
      </c>
      <c r="S329" s="64">
        <v>0.38</v>
      </c>
      <c r="T329" s="64">
        <v>0.23</v>
      </c>
      <c r="U329" s="64">
        <v>75</v>
      </c>
      <c r="V329" s="64">
        <v>1455.155</v>
      </c>
      <c r="X329" s="64">
        <f t="shared" si="5"/>
        <v>0.32</v>
      </c>
    </row>
    <row r="330" spans="1:24" x14ac:dyDescent="0.25">
      <c r="A330" s="64" t="s">
        <v>71</v>
      </c>
      <c r="B330" s="64">
        <v>4002</v>
      </c>
      <c r="C330" s="59">
        <v>44241</v>
      </c>
      <c r="D330" s="64">
        <v>12</v>
      </c>
      <c r="E330" s="64" t="s">
        <v>72</v>
      </c>
      <c r="F330" s="64">
        <v>68.81</v>
      </c>
      <c r="G330" s="64">
        <v>8.02</v>
      </c>
      <c r="H330" s="64">
        <v>0.22</v>
      </c>
      <c r="I330" s="64">
        <v>0.01</v>
      </c>
      <c r="J330" s="64">
        <v>0.13</v>
      </c>
      <c r="K330" s="64">
        <v>0</v>
      </c>
      <c r="L330" s="64">
        <v>0</v>
      </c>
      <c r="M330" s="64">
        <v>0.01</v>
      </c>
      <c r="N330" s="64">
        <v>-0.71</v>
      </c>
      <c r="O330" s="64">
        <v>-0.13</v>
      </c>
      <c r="P330" s="64">
        <v>0</v>
      </c>
      <c r="R330" s="64">
        <v>0.39</v>
      </c>
      <c r="S330" s="64">
        <v>0.38</v>
      </c>
      <c r="T330" s="64">
        <v>0.23</v>
      </c>
      <c r="U330" s="64">
        <v>77.36</v>
      </c>
      <c r="V330" s="64">
        <v>1461.1510000000001</v>
      </c>
      <c r="X330" s="64">
        <f t="shared" si="5"/>
        <v>0.36</v>
      </c>
    </row>
    <row r="331" spans="1:24" x14ac:dyDescent="0.25">
      <c r="A331" s="64" t="s">
        <v>71</v>
      </c>
      <c r="B331" s="64">
        <v>4002</v>
      </c>
      <c r="C331" s="59">
        <v>44241</v>
      </c>
      <c r="D331" s="64">
        <v>13</v>
      </c>
      <c r="E331" s="64" t="s">
        <v>72</v>
      </c>
      <c r="F331" s="64">
        <v>67.48</v>
      </c>
      <c r="G331" s="64">
        <v>8.02</v>
      </c>
      <c r="H331" s="64">
        <v>0.22</v>
      </c>
      <c r="I331" s="64">
        <v>0.01</v>
      </c>
      <c r="J331" s="64">
        <v>0.11</v>
      </c>
      <c r="K331" s="64">
        <v>0</v>
      </c>
      <c r="L331" s="64">
        <v>0</v>
      </c>
      <c r="M331" s="64">
        <v>-0.01</v>
      </c>
      <c r="N331" s="64">
        <v>-0.66</v>
      </c>
      <c r="O331" s="64">
        <v>-0.13</v>
      </c>
      <c r="P331" s="64">
        <v>0</v>
      </c>
      <c r="R331" s="64">
        <v>0.39</v>
      </c>
      <c r="S331" s="64">
        <v>0.38</v>
      </c>
      <c r="T331" s="64">
        <v>0.23</v>
      </c>
      <c r="U331" s="64">
        <v>76.040000000000006</v>
      </c>
      <c r="V331" s="64">
        <v>1450.07</v>
      </c>
      <c r="X331" s="64">
        <f t="shared" si="5"/>
        <v>0.34</v>
      </c>
    </row>
    <row r="332" spans="1:24" x14ac:dyDescent="0.25">
      <c r="A332" s="64" t="s">
        <v>71</v>
      </c>
      <c r="B332" s="64">
        <v>4002</v>
      </c>
      <c r="C332" s="59">
        <v>44241</v>
      </c>
      <c r="D332" s="64">
        <v>14</v>
      </c>
      <c r="E332" s="64" t="s">
        <v>72</v>
      </c>
      <c r="F332" s="64">
        <v>64.959999999999994</v>
      </c>
      <c r="G332" s="64">
        <v>8.02</v>
      </c>
      <c r="H332" s="64">
        <v>0.22</v>
      </c>
      <c r="I332" s="64">
        <v>0.01</v>
      </c>
      <c r="J332" s="64">
        <v>0.08</v>
      </c>
      <c r="K332" s="64">
        <v>0</v>
      </c>
      <c r="L332" s="64">
        <v>0</v>
      </c>
      <c r="M332" s="64">
        <v>7.0000000000000007E-2</v>
      </c>
      <c r="N332" s="64">
        <v>-0.65</v>
      </c>
      <c r="O332" s="64">
        <v>-0.13</v>
      </c>
      <c r="P332" s="64">
        <v>0</v>
      </c>
      <c r="R332" s="64">
        <v>0.39</v>
      </c>
      <c r="S332" s="64">
        <v>0.38</v>
      </c>
      <c r="T332" s="64">
        <v>0.23</v>
      </c>
      <c r="U332" s="64">
        <v>73.58</v>
      </c>
      <c r="V332" s="64">
        <v>1425.644</v>
      </c>
      <c r="X332" s="64">
        <f t="shared" si="5"/>
        <v>0.31</v>
      </c>
    </row>
    <row r="333" spans="1:24" x14ac:dyDescent="0.25">
      <c r="A333" s="64" t="s">
        <v>71</v>
      </c>
      <c r="B333" s="64">
        <v>4002</v>
      </c>
      <c r="C333" s="59">
        <v>44241</v>
      </c>
      <c r="D333" s="64">
        <v>15</v>
      </c>
      <c r="E333" s="64" t="s">
        <v>72</v>
      </c>
      <c r="F333" s="64">
        <v>60.15</v>
      </c>
      <c r="G333" s="64">
        <v>8.02</v>
      </c>
      <c r="H333" s="64">
        <v>0.22</v>
      </c>
      <c r="I333" s="64">
        <v>0.01</v>
      </c>
      <c r="J333" s="64">
        <v>0.1</v>
      </c>
      <c r="K333" s="64">
        <v>0</v>
      </c>
      <c r="L333" s="64">
        <v>0</v>
      </c>
      <c r="M333" s="64">
        <v>0.03</v>
      </c>
      <c r="N333" s="64">
        <v>-0.55000000000000004</v>
      </c>
      <c r="O333" s="64">
        <v>-0.13</v>
      </c>
      <c r="P333" s="64">
        <v>0</v>
      </c>
      <c r="R333" s="64">
        <v>0.39</v>
      </c>
      <c r="S333" s="64">
        <v>0.38</v>
      </c>
      <c r="T333" s="64">
        <v>0.23</v>
      </c>
      <c r="U333" s="64">
        <v>68.849999999999994</v>
      </c>
      <c r="V333" s="64">
        <v>1404.002</v>
      </c>
      <c r="X333" s="64">
        <f t="shared" si="5"/>
        <v>0.33</v>
      </c>
    </row>
    <row r="334" spans="1:24" x14ac:dyDescent="0.25">
      <c r="A334" s="64" t="s">
        <v>71</v>
      </c>
      <c r="B334" s="64">
        <v>4002</v>
      </c>
      <c r="C334" s="59">
        <v>44241</v>
      </c>
      <c r="D334" s="64">
        <v>16</v>
      </c>
      <c r="E334" s="64" t="s">
        <v>72</v>
      </c>
      <c r="F334" s="64">
        <v>60.05</v>
      </c>
      <c r="G334" s="64">
        <v>8.02</v>
      </c>
      <c r="H334" s="64">
        <v>0.22</v>
      </c>
      <c r="I334" s="64">
        <v>0.01</v>
      </c>
      <c r="J334" s="64">
        <v>0.1</v>
      </c>
      <c r="K334" s="64">
        <v>0</v>
      </c>
      <c r="L334" s="64">
        <v>0</v>
      </c>
      <c r="M334" s="64">
        <v>0.08</v>
      </c>
      <c r="N334" s="64">
        <v>-0.57999999999999996</v>
      </c>
      <c r="O334" s="64">
        <v>-0.13</v>
      </c>
      <c r="P334" s="64">
        <v>0</v>
      </c>
      <c r="R334" s="64">
        <v>0.39</v>
      </c>
      <c r="S334" s="64">
        <v>0.38</v>
      </c>
      <c r="T334" s="64">
        <v>0.23</v>
      </c>
      <c r="U334" s="64">
        <v>68.77</v>
      </c>
      <c r="V334" s="64">
        <v>1404.546</v>
      </c>
      <c r="X334" s="64">
        <f t="shared" si="5"/>
        <v>0.33</v>
      </c>
    </row>
    <row r="335" spans="1:24" x14ac:dyDescent="0.25">
      <c r="A335" s="64" t="s">
        <v>71</v>
      </c>
      <c r="B335" s="64">
        <v>4002</v>
      </c>
      <c r="C335" s="59">
        <v>44241</v>
      </c>
      <c r="D335" s="64">
        <v>17</v>
      </c>
      <c r="E335" s="64" t="s">
        <v>72</v>
      </c>
      <c r="F335" s="64">
        <v>60.76</v>
      </c>
      <c r="G335" s="64">
        <v>8.02</v>
      </c>
      <c r="H335" s="64">
        <v>0.22</v>
      </c>
      <c r="I335" s="64">
        <v>0.01</v>
      </c>
      <c r="J335" s="64">
        <v>0.09</v>
      </c>
      <c r="K335" s="64">
        <v>0</v>
      </c>
      <c r="L335" s="64">
        <v>0</v>
      </c>
      <c r="M335" s="64">
        <v>-0.05</v>
      </c>
      <c r="N335" s="64">
        <v>-0.47</v>
      </c>
      <c r="O335" s="64">
        <v>-0.13</v>
      </c>
      <c r="P335" s="64">
        <v>0</v>
      </c>
      <c r="R335" s="64">
        <v>0.39</v>
      </c>
      <c r="S335" s="64">
        <v>0.38</v>
      </c>
      <c r="T335" s="64">
        <v>0.23</v>
      </c>
      <c r="U335" s="64">
        <v>69.45</v>
      </c>
      <c r="V335" s="64">
        <v>1452.7650000000001</v>
      </c>
      <c r="X335" s="64">
        <f t="shared" si="5"/>
        <v>0.32</v>
      </c>
    </row>
    <row r="336" spans="1:24" x14ac:dyDescent="0.25">
      <c r="A336" s="64" t="s">
        <v>71</v>
      </c>
      <c r="B336" s="64">
        <v>4002</v>
      </c>
      <c r="C336" s="59">
        <v>44241</v>
      </c>
      <c r="D336" s="64">
        <v>18</v>
      </c>
      <c r="E336" s="64" t="s">
        <v>72</v>
      </c>
      <c r="F336" s="64">
        <v>63.74</v>
      </c>
      <c r="G336" s="64">
        <v>8.02</v>
      </c>
      <c r="H336" s="64">
        <v>0.22</v>
      </c>
      <c r="I336" s="64">
        <v>0.01</v>
      </c>
      <c r="J336" s="64">
        <v>0.15</v>
      </c>
      <c r="K336" s="64">
        <v>0</v>
      </c>
      <c r="L336" s="64">
        <v>0</v>
      </c>
      <c r="M336" s="64">
        <v>0.03</v>
      </c>
      <c r="N336" s="64">
        <v>-0.73</v>
      </c>
      <c r="O336" s="64">
        <v>-0.13</v>
      </c>
      <c r="P336" s="64">
        <v>0</v>
      </c>
      <c r="R336" s="64">
        <v>0.39</v>
      </c>
      <c r="S336" s="64">
        <v>0.38</v>
      </c>
      <c r="T336" s="64">
        <v>0.23</v>
      </c>
      <c r="U336" s="64">
        <v>72.31</v>
      </c>
      <c r="V336" s="64">
        <v>1568.473</v>
      </c>
      <c r="X336" s="64">
        <f t="shared" si="5"/>
        <v>0.38</v>
      </c>
    </row>
    <row r="337" spans="1:24" x14ac:dyDescent="0.25">
      <c r="A337" s="64" t="s">
        <v>71</v>
      </c>
      <c r="B337" s="64">
        <v>4002</v>
      </c>
      <c r="C337" s="59">
        <v>44241</v>
      </c>
      <c r="D337" s="64">
        <v>19</v>
      </c>
      <c r="E337" s="64" t="s">
        <v>72</v>
      </c>
      <c r="F337" s="64">
        <v>64.260000000000005</v>
      </c>
      <c r="G337" s="64">
        <v>8.02</v>
      </c>
      <c r="H337" s="64">
        <v>0.22</v>
      </c>
      <c r="I337" s="64">
        <v>0.01</v>
      </c>
      <c r="J337" s="64">
        <v>0.14000000000000001</v>
      </c>
      <c r="K337" s="64">
        <v>0</v>
      </c>
      <c r="L337" s="64">
        <v>0</v>
      </c>
      <c r="M337" s="64">
        <v>0.08</v>
      </c>
      <c r="N337" s="64">
        <v>-0.72</v>
      </c>
      <c r="O337" s="64">
        <v>-0.13</v>
      </c>
      <c r="P337" s="64">
        <v>0</v>
      </c>
      <c r="R337" s="64">
        <v>0.39</v>
      </c>
      <c r="S337" s="64">
        <v>0.38</v>
      </c>
      <c r="T337" s="64">
        <v>0.23</v>
      </c>
      <c r="U337" s="64">
        <v>72.88</v>
      </c>
      <c r="V337" s="64">
        <v>1572.4829999999999</v>
      </c>
      <c r="X337" s="64">
        <f t="shared" si="5"/>
        <v>0.37</v>
      </c>
    </row>
    <row r="338" spans="1:24" x14ac:dyDescent="0.25">
      <c r="A338" s="64" t="s">
        <v>71</v>
      </c>
      <c r="B338" s="64">
        <v>4002</v>
      </c>
      <c r="C338" s="59">
        <v>44241</v>
      </c>
      <c r="D338" s="64">
        <v>20</v>
      </c>
      <c r="E338" s="64" t="s">
        <v>72</v>
      </c>
      <c r="F338" s="64">
        <v>62.11</v>
      </c>
      <c r="G338" s="64">
        <v>8.02</v>
      </c>
      <c r="H338" s="64">
        <v>0.22</v>
      </c>
      <c r="I338" s="64">
        <v>0.01</v>
      </c>
      <c r="J338" s="64">
        <v>0.16</v>
      </c>
      <c r="K338" s="64">
        <v>0</v>
      </c>
      <c r="L338" s="64">
        <v>0</v>
      </c>
      <c r="M338" s="64">
        <v>-7.0000000000000007E-2</v>
      </c>
      <c r="N338" s="64">
        <v>-0.56999999999999995</v>
      </c>
      <c r="O338" s="64">
        <v>-0.13</v>
      </c>
      <c r="P338" s="64">
        <v>0</v>
      </c>
      <c r="R338" s="64">
        <v>0.39</v>
      </c>
      <c r="S338" s="64">
        <v>0.38</v>
      </c>
      <c r="T338" s="64">
        <v>0.23</v>
      </c>
      <c r="U338" s="64">
        <v>70.75</v>
      </c>
      <c r="V338" s="64">
        <v>1498.6880000000001</v>
      </c>
      <c r="X338" s="64">
        <f t="shared" si="5"/>
        <v>0.39</v>
      </c>
    </row>
    <row r="339" spans="1:24" x14ac:dyDescent="0.25">
      <c r="A339" s="64" t="s">
        <v>71</v>
      </c>
      <c r="B339" s="64">
        <v>4002</v>
      </c>
      <c r="C339" s="59">
        <v>44241</v>
      </c>
      <c r="D339" s="64">
        <v>21</v>
      </c>
      <c r="E339" s="64" t="s">
        <v>72</v>
      </c>
      <c r="F339" s="64">
        <v>61.2</v>
      </c>
      <c r="G339" s="64">
        <v>8.02</v>
      </c>
      <c r="H339" s="64">
        <v>0.22</v>
      </c>
      <c r="I339" s="64">
        <v>0.01</v>
      </c>
      <c r="J339" s="64">
        <v>0.1</v>
      </c>
      <c r="K339" s="64">
        <v>0</v>
      </c>
      <c r="L339" s="64">
        <v>0</v>
      </c>
      <c r="M339" s="64">
        <v>0.05</v>
      </c>
      <c r="N339" s="64">
        <v>-0.57999999999999996</v>
      </c>
      <c r="O339" s="64">
        <v>-0.13</v>
      </c>
      <c r="P339" s="64">
        <v>0</v>
      </c>
      <c r="R339" s="64">
        <v>0.39</v>
      </c>
      <c r="S339" s="64">
        <v>0.38</v>
      </c>
      <c r="T339" s="64">
        <v>0.23</v>
      </c>
      <c r="U339" s="64">
        <v>69.89</v>
      </c>
      <c r="V339" s="64">
        <v>1414.5170000000001</v>
      </c>
      <c r="X339" s="64">
        <f t="shared" si="5"/>
        <v>0.33</v>
      </c>
    </row>
    <row r="340" spans="1:24" x14ac:dyDescent="0.25">
      <c r="A340" s="64" t="s">
        <v>71</v>
      </c>
      <c r="B340" s="64">
        <v>4002</v>
      </c>
      <c r="C340" s="59">
        <v>44241</v>
      </c>
      <c r="D340" s="64">
        <v>22</v>
      </c>
      <c r="E340" s="64" t="s">
        <v>72</v>
      </c>
      <c r="F340" s="64">
        <v>60.65</v>
      </c>
      <c r="G340" s="64">
        <v>8.02</v>
      </c>
      <c r="H340" s="64">
        <v>0.22</v>
      </c>
      <c r="I340" s="64">
        <v>0.01</v>
      </c>
      <c r="J340" s="64">
        <v>0.18</v>
      </c>
      <c r="K340" s="64">
        <v>0</v>
      </c>
      <c r="L340" s="64">
        <v>0</v>
      </c>
      <c r="M340" s="64">
        <v>-0.03</v>
      </c>
      <c r="N340" s="64">
        <v>-0.47</v>
      </c>
      <c r="O340" s="64">
        <v>-0.13</v>
      </c>
      <c r="P340" s="64">
        <v>0</v>
      </c>
      <c r="R340" s="64">
        <v>0.39</v>
      </c>
      <c r="S340" s="64">
        <v>0.38</v>
      </c>
      <c r="T340" s="64">
        <v>0.23</v>
      </c>
      <c r="U340" s="64">
        <v>69.45</v>
      </c>
      <c r="V340" s="64">
        <v>1324.143</v>
      </c>
      <c r="X340" s="64">
        <f t="shared" si="5"/>
        <v>0.41000000000000003</v>
      </c>
    </row>
    <row r="341" spans="1:24" x14ac:dyDescent="0.25">
      <c r="A341" s="64" t="s">
        <v>71</v>
      </c>
      <c r="B341" s="64">
        <v>4002</v>
      </c>
      <c r="C341" s="59">
        <v>44241</v>
      </c>
      <c r="D341" s="64">
        <v>23</v>
      </c>
      <c r="E341" s="64" t="s">
        <v>72</v>
      </c>
      <c r="F341" s="64">
        <v>60.21</v>
      </c>
      <c r="G341" s="64">
        <v>8.02</v>
      </c>
      <c r="H341" s="64">
        <v>0.22</v>
      </c>
      <c r="I341" s="64">
        <v>0.01</v>
      </c>
      <c r="J341" s="64">
        <v>0.18</v>
      </c>
      <c r="K341" s="64">
        <v>0</v>
      </c>
      <c r="L341" s="64">
        <v>0</v>
      </c>
      <c r="M341" s="64">
        <v>-0.02</v>
      </c>
      <c r="N341" s="64">
        <v>-0.6</v>
      </c>
      <c r="O341" s="64">
        <v>-0.13</v>
      </c>
      <c r="P341" s="64">
        <v>0</v>
      </c>
      <c r="R341" s="64">
        <v>0.39</v>
      </c>
      <c r="S341" s="64">
        <v>0.38</v>
      </c>
      <c r="T341" s="64">
        <v>0.23</v>
      </c>
      <c r="U341" s="64">
        <v>68.89</v>
      </c>
      <c r="V341" s="64">
        <v>1231.9469999999999</v>
      </c>
      <c r="X341" s="64">
        <f t="shared" si="5"/>
        <v>0.41000000000000003</v>
      </c>
    </row>
    <row r="342" spans="1:24" x14ac:dyDescent="0.25">
      <c r="A342" s="64" t="s">
        <v>71</v>
      </c>
      <c r="B342" s="64">
        <v>4002</v>
      </c>
      <c r="C342" s="59">
        <v>44241</v>
      </c>
      <c r="D342" s="64">
        <v>24</v>
      </c>
      <c r="E342" s="64" t="s">
        <v>72</v>
      </c>
      <c r="F342" s="64">
        <v>61.56</v>
      </c>
      <c r="G342" s="64">
        <v>8.02</v>
      </c>
      <c r="H342" s="64">
        <v>0.22</v>
      </c>
      <c r="I342" s="64">
        <v>0.01</v>
      </c>
      <c r="J342" s="64">
        <v>0.18</v>
      </c>
      <c r="K342" s="64">
        <v>0</v>
      </c>
      <c r="L342" s="64">
        <v>0</v>
      </c>
      <c r="M342" s="64">
        <v>0.01</v>
      </c>
      <c r="N342" s="64">
        <v>-0.43</v>
      </c>
      <c r="O342" s="64">
        <v>-0.13</v>
      </c>
      <c r="P342" s="64">
        <v>0</v>
      </c>
      <c r="R342" s="64">
        <v>0.39</v>
      </c>
      <c r="S342" s="64">
        <v>0.38</v>
      </c>
      <c r="T342" s="64">
        <v>0.23</v>
      </c>
      <c r="U342" s="64">
        <v>70.44</v>
      </c>
      <c r="V342" s="64">
        <v>1153.693</v>
      </c>
      <c r="X342" s="64">
        <f t="shared" si="5"/>
        <v>0.41000000000000003</v>
      </c>
    </row>
    <row r="343" spans="1:24" x14ac:dyDescent="0.25">
      <c r="A343" s="64" t="s">
        <v>71</v>
      </c>
      <c r="B343" s="64">
        <v>4002</v>
      </c>
      <c r="C343" s="59">
        <v>44242</v>
      </c>
      <c r="D343" s="64">
        <v>1</v>
      </c>
      <c r="E343" s="64" t="s">
        <v>72</v>
      </c>
      <c r="F343" s="64">
        <v>66.47</v>
      </c>
      <c r="G343" s="64">
        <v>8.02</v>
      </c>
      <c r="H343" s="64">
        <v>0.27</v>
      </c>
      <c r="I343" s="64">
        <v>0.09</v>
      </c>
      <c r="J343" s="64">
        <v>0.11</v>
      </c>
      <c r="K343" s="64">
        <v>0</v>
      </c>
      <c r="L343" s="64">
        <v>0</v>
      </c>
      <c r="M343" s="64">
        <v>-0.32</v>
      </c>
      <c r="N343" s="64">
        <v>0.04</v>
      </c>
      <c r="O343" s="64">
        <v>-0.13</v>
      </c>
      <c r="P343" s="64">
        <v>0</v>
      </c>
      <c r="R343" s="64">
        <v>0.39</v>
      </c>
      <c r="S343" s="64">
        <v>0.38</v>
      </c>
      <c r="T343" s="64">
        <v>0.23</v>
      </c>
      <c r="U343" s="64">
        <v>75.55</v>
      </c>
      <c r="V343" s="64">
        <v>1104.422</v>
      </c>
      <c r="X343" s="64">
        <f t="shared" si="5"/>
        <v>0.47</v>
      </c>
    </row>
    <row r="344" spans="1:24" x14ac:dyDescent="0.25">
      <c r="A344" s="64" t="s">
        <v>71</v>
      </c>
      <c r="B344" s="64">
        <v>4002</v>
      </c>
      <c r="C344" s="59">
        <v>44242</v>
      </c>
      <c r="D344" s="64">
        <v>2</v>
      </c>
      <c r="E344" s="64" t="s">
        <v>72</v>
      </c>
      <c r="F344" s="64">
        <v>62.65</v>
      </c>
      <c r="G344" s="64">
        <v>8.02</v>
      </c>
      <c r="H344" s="64">
        <v>0.27</v>
      </c>
      <c r="I344" s="64">
        <v>0.09</v>
      </c>
      <c r="J344" s="64">
        <v>0.05</v>
      </c>
      <c r="K344" s="64">
        <v>0</v>
      </c>
      <c r="L344" s="64">
        <v>0</v>
      </c>
      <c r="M344" s="64">
        <v>0.01</v>
      </c>
      <c r="N344" s="64">
        <v>-0.21</v>
      </c>
      <c r="O344" s="64">
        <v>-0.13</v>
      </c>
      <c r="P344" s="64">
        <v>0</v>
      </c>
      <c r="R344" s="64">
        <v>0.39</v>
      </c>
      <c r="S344" s="64">
        <v>0.38</v>
      </c>
      <c r="T344" s="64">
        <v>0.23</v>
      </c>
      <c r="U344" s="64">
        <v>71.75</v>
      </c>
      <c r="V344" s="64">
        <v>1080.664</v>
      </c>
      <c r="X344" s="64">
        <f t="shared" si="5"/>
        <v>0.41</v>
      </c>
    </row>
    <row r="345" spans="1:24" x14ac:dyDescent="0.25">
      <c r="A345" s="64" t="s">
        <v>71</v>
      </c>
      <c r="B345" s="64">
        <v>4002</v>
      </c>
      <c r="C345" s="59">
        <v>44242</v>
      </c>
      <c r="D345" s="64">
        <v>3</v>
      </c>
      <c r="E345" s="64" t="s">
        <v>72</v>
      </c>
      <c r="F345" s="64">
        <v>57.44</v>
      </c>
      <c r="G345" s="64">
        <v>8.02</v>
      </c>
      <c r="H345" s="64">
        <v>0.27</v>
      </c>
      <c r="I345" s="64">
        <v>0.09</v>
      </c>
      <c r="J345" s="64">
        <v>7.0000000000000007E-2</v>
      </c>
      <c r="K345" s="64">
        <v>0</v>
      </c>
      <c r="L345" s="64">
        <v>0</v>
      </c>
      <c r="M345" s="64">
        <v>-0.15</v>
      </c>
      <c r="N345" s="64">
        <v>0.06</v>
      </c>
      <c r="O345" s="64">
        <v>-0.13</v>
      </c>
      <c r="P345" s="64">
        <v>0</v>
      </c>
      <c r="R345" s="64">
        <v>0.39</v>
      </c>
      <c r="S345" s="64">
        <v>0.38</v>
      </c>
      <c r="T345" s="64">
        <v>0.23</v>
      </c>
      <c r="U345" s="64">
        <v>66.67</v>
      </c>
      <c r="V345" s="64">
        <v>1071.4480000000001</v>
      </c>
      <c r="X345" s="64">
        <f t="shared" si="5"/>
        <v>0.43</v>
      </c>
    </row>
    <row r="346" spans="1:24" x14ac:dyDescent="0.25">
      <c r="A346" s="64" t="s">
        <v>71</v>
      </c>
      <c r="B346" s="64">
        <v>4002</v>
      </c>
      <c r="C346" s="59">
        <v>44242</v>
      </c>
      <c r="D346" s="64">
        <v>4</v>
      </c>
      <c r="E346" s="64" t="s">
        <v>72</v>
      </c>
      <c r="F346" s="64">
        <v>50.54</v>
      </c>
      <c r="G346" s="64">
        <v>8.02</v>
      </c>
      <c r="H346" s="64">
        <v>0.27</v>
      </c>
      <c r="I346" s="64">
        <v>0.09</v>
      </c>
      <c r="J346" s="64">
        <v>0.08</v>
      </c>
      <c r="K346" s="64">
        <v>0</v>
      </c>
      <c r="L346" s="64">
        <v>0</v>
      </c>
      <c r="M346" s="64">
        <v>-0.13</v>
      </c>
      <c r="N346" s="64">
        <v>0</v>
      </c>
      <c r="O346" s="64">
        <v>-0.13</v>
      </c>
      <c r="P346" s="64">
        <v>0</v>
      </c>
      <c r="R346" s="64">
        <v>0.39</v>
      </c>
      <c r="S346" s="64">
        <v>0.38</v>
      </c>
      <c r="T346" s="64">
        <v>0.23</v>
      </c>
      <c r="U346" s="64">
        <v>59.74</v>
      </c>
      <c r="V346" s="64">
        <v>1077.6949999999999</v>
      </c>
      <c r="X346" s="64">
        <f t="shared" si="5"/>
        <v>0.44</v>
      </c>
    </row>
    <row r="347" spans="1:24" x14ac:dyDescent="0.25">
      <c r="A347" s="64" t="s">
        <v>71</v>
      </c>
      <c r="B347" s="64">
        <v>4002</v>
      </c>
      <c r="C347" s="59">
        <v>44242</v>
      </c>
      <c r="D347" s="64">
        <v>5</v>
      </c>
      <c r="E347" s="64" t="s">
        <v>72</v>
      </c>
      <c r="F347" s="64">
        <v>57.6</v>
      </c>
      <c r="G347" s="64">
        <v>8.02</v>
      </c>
      <c r="H347" s="64">
        <v>0.27</v>
      </c>
      <c r="I347" s="64">
        <v>0.09</v>
      </c>
      <c r="J347" s="64">
        <v>0.1</v>
      </c>
      <c r="K347" s="64">
        <v>0</v>
      </c>
      <c r="L347" s="64">
        <v>0</v>
      </c>
      <c r="M347" s="64">
        <v>-0.06</v>
      </c>
      <c r="N347" s="64">
        <v>0</v>
      </c>
      <c r="O347" s="64">
        <v>-0.13</v>
      </c>
      <c r="P347" s="64">
        <v>0</v>
      </c>
      <c r="R347" s="64">
        <v>0.39</v>
      </c>
      <c r="S347" s="64">
        <v>0.38</v>
      </c>
      <c r="T347" s="64">
        <v>0.23</v>
      </c>
      <c r="U347" s="64">
        <v>66.89</v>
      </c>
      <c r="V347" s="64">
        <v>1115.94</v>
      </c>
      <c r="X347" s="64">
        <f t="shared" si="5"/>
        <v>0.45999999999999996</v>
      </c>
    </row>
    <row r="348" spans="1:24" x14ac:dyDescent="0.25">
      <c r="A348" s="64" t="s">
        <v>71</v>
      </c>
      <c r="B348" s="64">
        <v>4002</v>
      </c>
      <c r="C348" s="59">
        <v>44242</v>
      </c>
      <c r="D348" s="64">
        <v>6</v>
      </c>
      <c r="E348" s="64" t="s">
        <v>72</v>
      </c>
      <c r="F348" s="64">
        <v>64.81</v>
      </c>
      <c r="G348" s="64">
        <v>8.02</v>
      </c>
      <c r="H348" s="64">
        <v>0.27</v>
      </c>
      <c r="I348" s="64">
        <v>0.09</v>
      </c>
      <c r="J348" s="64">
        <v>0.2</v>
      </c>
      <c r="K348" s="64">
        <v>0</v>
      </c>
      <c r="L348" s="64">
        <v>0</v>
      </c>
      <c r="M348" s="64">
        <v>-0.12</v>
      </c>
      <c r="N348" s="64">
        <v>0.08</v>
      </c>
      <c r="O348" s="64">
        <v>-0.13</v>
      </c>
      <c r="P348" s="64">
        <v>0</v>
      </c>
      <c r="R348" s="64">
        <v>0.39</v>
      </c>
      <c r="S348" s="64">
        <v>0.38</v>
      </c>
      <c r="T348" s="64">
        <v>0.23</v>
      </c>
      <c r="U348" s="64">
        <v>74.22</v>
      </c>
      <c r="V348" s="64">
        <v>1206.1949999999999</v>
      </c>
      <c r="X348" s="64">
        <f t="shared" si="5"/>
        <v>0.56000000000000005</v>
      </c>
    </row>
    <row r="349" spans="1:24" x14ac:dyDescent="0.25">
      <c r="A349" s="64" t="s">
        <v>71</v>
      </c>
      <c r="B349" s="64">
        <v>4002</v>
      </c>
      <c r="C349" s="59">
        <v>44242</v>
      </c>
      <c r="D349" s="64">
        <v>7</v>
      </c>
      <c r="E349" s="64" t="s">
        <v>72</v>
      </c>
      <c r="F349" s="64">
        <v>63.09</v>
      </c>
      <c r="G349" s="64">
        <v>8.02</v>
      </c>
      <c r="H349" s="64">
        <v>0.27</v>
      </c>
      <c r="I349" s="64">
        <v>0.09</v>
      </c>
      <c r="J349" s="64">
        <v>0.27</v>
      </c>
      <c r="K349" s="64">
        <v>0</v>
      </c>
      <c r="L349" s="64">
        <v>0</v>
      </c>
      <c r="M349" s="64">
        <v>-0.44</v>
      </c>
      <c r="N349" s="64">
        <v>0.63</v>
      </c>
      <c r="O349" s="64">
        <v>-0.13</v>
      </c>
      <c r="P349" s="64">
        <v>0</v>
      </c>
      <c r="R349" s="64">
        <v>0.39</v>
      </c>
      <c r="S349" s="64">
        <v>0.38</v>
      </c>
      <c r="T349" s="64">
        <v>0.23</v>
      </c>
      <c r="U349" s="64">
        <v>72.8</v>
      </c>
      <c r="V349" s="64">
        <v>1341.019</v>
      </c>
      <c r="X349" s="64">
        <f t="shared" si="5"/>
        <v>0.63</v>
      </c>
    </row>
    <row r="350" spans="1:24" x14ac:dyDescent="0.25">
      <c r="A350" s="64" t="s">
        <v>71</v>
      </c>
      <c r="B350" s="64">
        <v>4002</v>
      </c>
      <c r="C350" s="59">
        <v>44242</v>
      </c>
      <c r="D350" s="64">
        <v>8</v>
      </c>
      <c r="E350" s="64" t="s">
        <v>73</v>
      </c>
      <c r="F350" s="64">
        <v>64.17</v>
      </c>
      <c r="G350" s="64">
        <v>8.02</v>
      </c>
      <c r="H350" s="64">
        <v>0.27</v>
      </c>
      <c r="I350" s="64">
        <v>0.09</v>
      </c>
      <c r="J350" s="64">
        <v>0.21</v>
      </c>
      <c r="K350" s="64">
        <v>0.28000000000000003</v>
      </c>
      <c r="L350" s="64">
        <v>0</v>
      </c>
      <c r="M350" s="64">
        <v>-0.49</v>
      </c>
      <c r="N350" s="64">
        <v>0.4</v>
      </c>
      <c r="O350" s="64">
        <v>-0.13</v>
      </c>
      <c r="P350" s="64">
        <v>0</v>
      </c>
      <c r="R350" s="64">
        <v>0.39</v>
      </c>
      <c r="S350" s="64">
        <v>0.38</v>
      </c>
      <c r="T350" s="64">
        <v>0.23</v>
      </c>
      <c r="U350" s="64">
        <v>73.819999999999993</v>
      </c>
      <c r="V350" s="64">
        <v>1441.992</v>
      </c>
      <c r="X350" s="64">
        <f t="shared" si="5"/>
        <v>0.85</v>
      </c>
    </row>
    <row r="351" spans="1:24" x14ac:dyDescent="0.25">
      <c r="A351" s="64" t="s">
        <v>71</v>
      </c>
      <c r="B351" s="64">
        <v>4002</v>
      </c>
      <c r="C351" s="59">
        <v>44242</v>
      </c>
      <c r="D351" s="64">
        <v>9</v>
      </c>
      <c r="E351" s="64" t="s">
        <v>73</v>
      </c>
      <c r="F351" s="64">
        <v>91.35</v>
      </c>
      <c r="G351" s="64">
        <v>8.02</v>
      </c>
      <c r="H351" s="64">
        <v>0.27</v>
      </c>
      <c r="I351" s="64">
        <v>0.09</v>
      </c>
      <c r="J351" s="64">
        <v>0.35</v>
      </c>
      <c r="K351" s="64">
        <v>0.27</v>
      </c>
      <c r="L351" s="64">
        <v>7.0000000000000007E-2</v>
      </c>
      <c r="M351" s="64">
        <v>-0.43</v>
      </c>
      <c r="N351" s="64">
        <v>0.5</v>
      </c>
      <c r="O351" s="64">
        <v>-0.13</v>
      </c>
      <c r="P351" s="64">
        <v>0</v>
      </c>
      <c r="R351" s="64">
        <v>0.39</v>
      </c>
      <c r="S351" s="64">
        <v>0.38</v>
      </c>
      <c r="T351" s="64">
        <v>0.23</v>
      </c>
      <c r="U351" s="64">
        <v>101.36</v>
      </c>
      <c r="V351" s="64">
        <v>1500.673</v>
      </c>
      <c r="X351" s="64">
        <f t="shared" si="5"/>
        <v>1.05</v>
      </c>
    </row>
    <row r="352" spans="1:24" x14ac:dyDescent="0.25">
      <c r="A352" s="64" t="s">
        <v>71</v>
      </c>
      <c r="B352" s="64">
        <v>4002</v>
      </c>
      <c r="C352" s="59">
        <v>44242</v>
      </c>
      <c r="D352" s="64">
        <v>10</v>
      </c>
      <c r="E352" s="64" t="s">
        <v>73</v>
      </c>
      <c r="F352" s="64">
        <v>98.09</v>
      </c>
      <c r="G352" s="64">
        <v>8.02</v>
      </c>
      <c r="H352" s="64">
        <v>0.27</v>
      </c>
      <c r="I352" s="64">
        <v>0.09</v>
      </c>
      <c r="J352" s="64">
        <v>0.45</v>
      </c>
      <c r="K352" s="64">
        <v>0.26</v>
      </c>
      <c r="L352" s="64">
        <v>0</v>
      </c>
      <c r="M352" s="64">
        <v>-0.54</v>
      </c>
      <c r="N352" s="64">
        <v>0.63</v>
      </c>
      <c r="O352" s="64">
        <v>-0.13</v>
      </c>
      <c r="P352" s="64">
        <v>0</v>
      </c>
      <c r="R352" s="64">
        <v>0.39</v>
      </c>
      <c r="S352" s="64">
        <v>0.38</v>
      </c>
      <c r="T352" s="64">
        <v>0.23</v>
      </c>
      <c r="U352" s="64">
        <v>108.14</v>
      </c>
      <c r="V352" s="64">
        <v>1543.184</v>
      </c>
      <c r="X352" s="64">
        <f t="shared" si="5"/>
        <v>1.07</v>
      </c>
    </row>
    <row r="353" spans="1:24" x14ac:dyDescent="0.25">
      <c r="A353" s="64" t="s">
        <v>71</v>
      </c>
      <c r="B353" s="64">
        <v>4002</v>
      </c>
      <c r="C353" s="59">
        <v>44242</v>
      </c>
      <c r="D353" s="64">
        <v>11</v>
      </c>
      <c r="E353" s="64" t="s">
        <v>73</v>
      </c>
      <c r="F353" s="64">
        <v>103.92</v>
      </c>
      <c r="G353" s="64">
        <v>8.02</v>
      </c>
      <c r="H353" s="64">
        <v>0.27</v>
      </c>
      <c r="I353" s="64">
        <v>0.09</v>
      </c>
      <c r="J353" s="64">
        <v>0.28000000000000003</v>
      </c>
      <c r="K353" s="64">
        <v>0.25</v>
      </c>
      <c r="L353" s="64">
        <v>0.13</v>
      </c>
      <c r="M353" s="64">
        <v>-0.55000000000000004</v>
      </c>
      <c r="N353" s="64">
        <v>0.39</v>
      </c>
      <c r="O353" s="64">
        <v>-0.13</v>
      </c>
      <c r="P353" s="64">
        <v>0</v>
      </c>
      <c r="R353" s="64">
        <v>0.39</v>
      </c>
      <c r="S353" s="64">
        <v>0.38</v>
      </c>
      <c r="T353" s="64">
        <v>0.23</v>
      </c>
      <c r="U353" s="64">
        <v>113.67</v>
      </c>
      <c r="V353" s="64">
        <v>1571.81</v>
      </c>
      <c r="X353" s="64">
        <f t="shared" si="5"/>
        <v>1.02</v>
      </c>
    </row>
    <row r="354" spans="1:24" x14ac:dyDescent="0.25">
      <c r="A354" s="64" t="s">
        <v>71</v>
      </c>
      <c r="B354" s="64">
        <v>4002</v>
      </c>
      <c r="C354" s="59">
        <v>44242</v>
      </c>
      <c r="D354" s="64">
        <v>12</v>
      </c>
      <c r="E354" s="64" t="s">
        <v>73</v>
      </c>
      <c r="F354" s="64">
        <v>104.3</v>
      </c>
      <c r="G354" s="64">
        <v>8.02</v>
      </c>
      <c r="H354" s="64">
        <v>0.27</v>
      </c>
      <c r="I354" s="64">
        <v>0.09</v>
      </c>
      <c r="J354" s="64">
        <v>0.25</v>
      </c>
      <c r="K354" s="64">
        <v>0.25</v>
      </c>
      <c r="L354" s="64">
        <v>0.05</v>
      </c>
      <c r="M354" s="64">
        <v>0.11</v>
      </c>
      <c r="N354" s="64">
        <v>-0.53</v>
      </c>
      <c r="O354" s="64">
        <v>-0.13</v>
      </c>
      <c r="P354" s="64">
        <v>0</v>
      </c>
      <c r="R354" s="64">
        <v>0.39</v>
      </c>
      <c r="S354" s="64">
        <v>0.38</v>
      </c>
      <c r="T354" s="64">
        <v>0.23</v>
      </c>
      <c r="U354" s="64">
        <v>113.68</v>
      </c>
      <c r="V354" s="64">
        <v>1583.5160000000001</v>
      </c>
      <c r="X354" s="64">
        <f t="shared" si="5"/>
        <v>0.91</v>
      </c>
    </row>
    <row r="355" spans="1:24" x14ac:dyDescent="0.25">
      <c r="A355" s="64" t="s">
        <v>71</v>
      </c>
      <c r="B355" s="64">
        <v>4002</v>
      </c>
      <c r="C355" s="59">
        <v>44242</v>
      </c>
      <c r="D355" s="64">
        <v>13</v>
      </c>
      <c r="E355" s="64" t="s">
        <v>73</v>
      </c>
      <c r="F355" s="64">
        <v>103.41</v>
      </c>
      <c r="G355" s="64">
        <v>8.02</v>
      </c>
      <c r="H355" s="64">
        <v>0.27</v>
      </c>
      <c r="I355" s="64">
        <v>0.09</v>
      </c>
      <c r="J355" s="64">
        <v>0.2</v>
      </c>
      <c r="K355" s="64">
        <v>0.25</v>
      </c>
      <c r="L355" s="64">
        <v>0.08</v>
      </c>
      <c r="M355" s="64">
        <v>0.28999999999999998</v>
      </c>
      <c r="N355" s="64">
        <v>-1.06</v>
      </c>
      <c r="O355" s="64">
        <v>-0.13</v>
      </c>
      <c r="P355" s="64">
        <v>0</v>
      </c>
      <c r="R355" s="64">
        <v>0.39</v>
      </c>
      <c r="S355" s="64">
        <v>0.38</v>
      </c>
      <c r="T355" s="64">
        <v>0.23</v>
      </c>
      <c r="U355" s="64">
        <v>112.42</v>
      </c>
      <c r="V355" s="64">
        <v>1577.924</v>
      </c>
      <c r="X355" s="64">
        <f t="shared" si="5"/>
        <v>0.89</v>
      </c>
    </row>
    <row r="356" spans="1:24" x14ac:dyDescent="0.25">
      <c r="A356" s="64" t="s">
        <v>71</v>
      </c>
      <c r="B356" s="64">
        <v>4002</v>
      </c>
      <c r="C356" s="59">
        <v>44242</v>
      </c>
      <c r="D356" s="64">
        <v>14</v>
      </c>
      <c r="E356" s="64" t="s">
        <v>73</v>
      </c>
      <c r="F356" s="64">
        <v>99.89</v>
      </c>
      <c r="G356" s="64">
        <v>8.02</v>
      </c>
      <c r="H356" s="64">
        <v>0.27</v>
      </c>
      <c r="I356" s="64">
        <v>0.09</v>
      </c>
      <c r="J356" s="64">
        <v>0.2</v>
      </c>
      <c r="K356" s="64">
        <v>0.25</v>
      </c>
      <c r="L356" s="64">
        <v>0.15</v>
      </c>
      <c r="M356" s="64">
        <v>0.24</v>
      </c>
      <c r="N356" s="64">
        <v>-1.18</v>
      </c>
      <c r="O356" s="64">
        <v>-0.13</v>
      </c>
      <c r="P356" s="64">
        <v>0</v>
      </c>
      <c r="R356" s="64">
        <v>0.39</v>
      </c>
      <c r="S356" s="64">
        <v>0.38</v>
      </c>
      <c r="T356" s="64">
        <v>0.23</v>
      </c>
      <c r="U356" s="64">
        <v>108.8</v>
      </c>
      <c r="V356" s="64">
        <v>1568.1980000000001</v>
      </c>
      <c r="X356" s="64">
        <f t="shared" si="5"/>
        <v>0.96000000000000008</v>
      </c>
    </row>
    <row r="357" spans="1:24" x14ac:dyDescent="0.25">
      <c r="A357" s="64" t="s">
        <v>71</v>
      </c>
      <c r="B357" s="64">
        <v>4002</v>
      </c>
      <c r="C357" s="59">
        <v>44242</v>
      </c>
      <c r="D357" s="64">
        <v>15</v>
      </c>
      <c r="E357" s="64" t="s">
        <v>73</v>
      </c>
      <c r="F357" s="64">
        <v>103.43</v>
      </c>
      <c r="G357" s="64">
        <v>8.02</v>
      </c>
      <c r="H357" s="64">
        <v>0.27</v>
      </c>
      <c r="I357" s="64">
        <v>0.09</v>
      </c>
      <c r="J357" s="64">
        <v>0.31</v>
      </c>
      <c r="K357" s="64">
        <v>0.25</v>
      </c>
      <c r="L357" s="64">
        <v>0.26</v>
      </c>
      <c r="M357" s="64">
        <v>0.22</v>
      </c>
      <c r="N357" s="64">
        <v>-0.96</v>
      </c>
      <c r="O357" s="64">
        <v>-0.13</v>
      </c>
      <c r="P357" s="64">
        <v>0</v>
      </c>
      <c r="R357" s="64">
        <v>0.39</v>
      </c>
      <c r="S357" s="64">
        <v>0.38</v>
      </c>
      <c r="T357" s="64">
        <v>0.23</v>
      </c>
      <c r="U357" s="64">
        <v>112.76</v>
      </c>
      <c r="V357" s="64">
        <v>1552.6769999999999</v>
      </c>
      <c r="X357" s="64">
        <f t="shared" si="5"/>
        <v>1.18</v>
      </c>
    </row>
    <row r="358" spans="1:24" x14ac:dyDescent="0.25">
      <c r="A358" s="64" t="s">
        <v>71</v>
      </c>
      <c r="B358" s="64">
        <v>4002</v>
      </c>
      <c r="C358" s="59">
        <v>44242</v>
      </c>
      <c r="D358" s="64">
        <v>16</v>
      </c>
      <c r="E358" s="64" t="s">
        <v>73</v>
      </c>
      <c r="F358" s="64">
        <v>108.27</v>
      </c>
      <c r="G358" s="64">
        <v>8.02</v>
      </c>
      <c r="H358" s="64">
        <v>0.27</v>
      </c>
      <c r="I358" s="64">
        <v>0.09</v>
      </c>
      <c r="J358" s="64">
        <v>0.3</v>
      </c>
      <c r="K358" s="64">
        <v>0.25</v>
      </c>
      <c r="L358" s="64">
        <v>0.35</v>
      </c>
      <c r="M358" s="64">
        <v>0.2</v>
      </c>
      <c r="N358" s="64">
        <v>-1.06</v>
      </c>
      <c r="O358" s="64">
        <v>-0.13</v>
      </c>
      <c r="P358" s="64">
        <v>0</v>
      </c>
      <c r="R358" s="64">
        <v>0.39</v>
      </c>
      <c r="S358" s="64">
        <v>0.38</v>
      </c>
      <c r="T358" s="64">
        <v>0.23</v>
      </c>
      <c r="U358" s="64">
        <v>117.56</v>
      </c>
      <c r="V358" s="64">
        <v>1553.662</v>
      </c>
      <c r="X358" s="64">
        <f t="shared" si="5"/>
        <v>1.2599999999999998</v>
      </c>
    </row>
    <row r="359" spans="1:24" x14ac:dyDescent="0.25">
      <c r="A359" s="64" t="s">
        <v>71</v>
      </c>
      <c r="B359" s="64">
        <v>4002</v>
      </c>
      <c r="C359" s="59">
        <v>44242</v>
      </c>
      <c r="D359" s="64">
        <v>17</v>
      </c>
      <c r="E359" s="64" t="s">
        <v>73</v>
      </c>
      <c r="F359" s="64">
        <v>106.38</v>
      </c>
      <c r="G359" s="64">
        <v>8.02</v>
      </c>
      <c r="H359" s="64">
        <v>0.27</v>
      </c>
      <c r="I359" s="64">
        <v>0.09</v>
      </c>
      <c r="J359" s="64">
        <v>0.13</v>
      </c>
      <c r="K359" s="64">
        <v>0.24</v>
      </c>
      <c r="L359" s="64">
        <v>0.32</v>
      </c>
      <c r="M359" s="64">
        <v>0.23</v>
      </c>
      <c r="N359" s="64">
        <v>-1.31</v>
      </c>
      <c r="O359" s="64">
        <v>-0.13</v>
      </c>
      <c r="P359" s="64">
        <v>0</v>
      </c>
      <c r="R359" s="64">
        <v>0.39</v>
      </c>
      <c r="S359" s="64">
        <v>0.38</v>
      </c>
      <c r="T359" s="64">
        <v>0.23</v>
      </c>
      <c r="U359" s="64">
        <v>115.24</v>
      </c>
      <c r="V359" s="64">
        <v>1597.5809999999999</v>
      </c>
      <c r="X359" s="64">
        <f t="shared" si="5"/>
        <v>1.05</v>
      </c>
    </row>
    <row r="360" spans="1:24" x14ac:dyDescent="0.25">
      <c r="A360" s="64" t="s">
        <v>71</v>
      </c>
      <c r="B360" s="64">
        <v>4002</v>
      </c>
      <c r="C360" s="59">
        <v>44242</v>
      </c>
      <c r="D360" s="64">
        <v>18</v>
      </c>
      <c r="E360" s="64" t="s">
        <v>73</v>
      </c>
      <c r="F360" s="64">
        <v>119.95</v>
      </c>
      <c r="G360" s="64">
        <v>8.02</v>
      </c>
      <c r="H360" s="64">
        <v>0.27</v>
      </c>
      <c r="I360" s="64">
        <v>0.09</v>
      </c>
      <c r="J360" s="64">
        <v>0.24</v>
      </c>
      <c r="K360" s="64">
        <v>0.23</v>
      </c>
      <c r="L360" s="64">
        <v>0</v>
      </c>
      <c r="M360" s="64">
        <v>0.71</v>
      </c>
      <c r="N360" s="64">
        <v>-2.13</v>
      </c>
      <c r="O360" s="64">
        <v>-0.13</v>
      </c>
      <c r="P360" s="64">
        <v>0</v>
      </c>
      <c r="R360" s="64">
        <v>0.39</v>
      </c>
      <c r="S360" s="64">
        <v>0.38</v>
      </c>
      <c r="T360" s="64">
        <v>0.23</v>
      </c>
      <c r="U360" s="64">
        <v>128.25</v>
      </c>
      <c r="V360" s="64">
        <v>1694.1089999999999</v>
      </c>
      <c r="X360" s="64">
        <f t="shared" si="5"/>
        <v>0.83</v>
      </c>
    </row>
    <row r="361" spans="1:24" x14ac:dyDescent="0.25">
      <c r="A361" s="64" t="s">
        <v>71</v>
      </c>
      <c r="B361" s="64">
        <v>4002</v>
      </c>
      <c r="C361" s="59">
        <v>44242</v>
      </c>
      <c r="D361" s="64">
        <v>19</v>
      </c>
      <c r="E361" s="64" t="s">
        <v>73</v>
      </c>
      <c r="F361" s="64">
        <v>108.79</v>
      </c>
      <c r="G361" s="64">
        <v>8.02</v>
      </c>
      <c r="H361" s="64">
        <v>0.27</v>
      </c>
      <c r="I361" s="64">
        <v>0.09</v>
      </c>
      <c r="J361" s="64">
        <v>0.35</v>
      </c>
      <c r="K361" s="64">
        <v>0.23</v>
      </c>
      <c r="L361" s="64">
        <v>0</v>
      </c>
      <c r="M361" s="64">
        <v>0.7</v>
      </c>
      <c r="N361" s="64">
        <v>-1.97</v>
      </c>
      <c r="O361" s="64">
        <v>-0.13</v>
      </c>
      <c r="P361" s="64">
        <v>0</v>
      </c>
      <c r="R361" s="64">
        <v>0.39</v>
      </c>
      <c r="S361" s="64">
        <v>0.38</v>
      </c>
      <c r="T361" s="64">
        <v>0.23</v>
      </c>
      <c r="U361" s="64">
        <v>117.35</v>
      </c>
      <c r="V361" s="64">
        <v>1679.8969999999999</v>
      </c>
      <c r="X361" s="64">
        <f t="shared" si="5"/>
        <v>0.94</v>
      </c>
    </row>
    <row r="362" spans="1:24" x14ac:dyDescent="0.25">
      <c r="A362" s="64" t="s">
        <v>71</v>
      </c>
      <c r="B362" s="64">
        <v>4002</v>
      </c>
      <c r="C362" s="59">
        <v>44242</v>
      </c>
      <c r="D362" s="64">
        <v>20</v>
      </c>
      <c r="E362" s="64" t="s">
        <v>73</v>
      </c>
      <c r="F362" s="64">
        <v>87.3</v>
      </c>
      <c r="G362" s="64">
        <v>8.02</v>
      </c>
      <c r="H362" s="64">
        <v>0.27</v>
      </c>
      <c r="I362" s="64">
        <v>0.09</v>
      </c>
      <c r="J362" s="64">
        <v>0.24</v>
      </c>
      <c r="K362" s="64">
        <v>0.25</v>
      </c>
      <c r="L362" s="64">
        <v>0</v>
      </c>
      <c r="M362" s="64">
        <v>0.69</v>
      </c>
      <c r="N362" s="64">
        <v>-1.65</v>
      </c>
      <c r="O362" s="64">
        <v>-0.13</v>
      </c>
      <c r="P362" s="64">
        <v>0</v>
      </c>
      <c r="R362" s="64">
        <v>0.39</v>
      </c>
      <c r="S362" s="64">
        <v>0.38</v>
      </c>
      <c r="T362" s="64">
        <v>0.23</v>
      </c>
      <c r="U362" s="64">
        <v>96.08</v>
      </c>
      <c r="V362" s="64">
        <v>1593.049</v>
      </c>
      <c r="X362" s="64">
        <f t="shared" si="5"/>
        <v>0.85</v>
      </c>
    </row>
    <row r="363" spans="1:24" x14ac:dyDescent="0.25">
      <c r="A363" s="64" t="s">
        <v>71</v>
      </c>
      <c r="B363" s="64">
        <v>4002</v>
      </c>
      <c r="C363" s="59">
        <v>44242</v>
      </c>
      <c r="D363" s="64">
        <v>21</v>
      </c>
      <c r="E363" s="64" t="s">
        <v>73</v>
      </c>
      <c r="F363" s="64">
        <v>93.54</v>
      </c>
      <c r="G363" s="64">
        <v>8.02</v>
      </c>
      <c r="H363" s="64">
        <v>0.27</v>
      </c>
      <c r="I363" s="64">
        <v>0.09</v>
      </c>
      <c r="J363" s="64">
        <v>0.09</v>
      </c>
      <c r="K363" s="64">
        <v>0.27</v>
      </c>
      <c r="L363" s="64">
        <v>0.15</v>
      </c>
      <c r="M363" s="64">
        <v>0.44</v>
      </c>
      <c r="N363" s="64">
        <v>-1.4</v>
      </c>
      <c r="O363" s="64">
        <v>-0.13</v>
      </c>
      <c r="P363" s="64">
        <v>0</v>
      </c>
      <c r="R363" s="64">
        <v>0.39</v>
      </c>
      <c r="S363" s="64">
        <v>0.38</v>
      </c>
      <c r="T363" s="64">
        <v>0.23</v>
      </c>
      <c r="U363" s="64">
        <v>102.34</v>
      </c>
      <c r="V363" s="64">
        <v>1496.8689999999999</v>
      </c>
      <c r="X363" s="64">
        <f t="shared" si="5"/>
        <v>0.87</v>
      </c>
    </row>
    <row r="364" spans="1:24" x14ac:dyDescent="0.25">
      <c r="A364" s="64" t="s">
        <v>71</v>
      </c>
      <c r="B364" s="64">
        <v>4002</v>
      </c>
      <c r="C364" s="59">
        <v>44242</v>
      </c>
      <c r="D364" s="64">
        <v>22</v>
      </c>
      <c r="E364" s="64" t="s">
        <v>73</v>
      </c>
      <c r="F364" s="64">
        <v>82.57</v>
      </c>
      <c r="G364" s="64">
        <v>8.02</v>
      </c>
      <c r="H364" s="64">
        <v>0.27</v>
      </c>
      <c r="I364" s="64">
        <v>0.09</v>
      </c>
      <c r="J364" s="64">
        <v>0.24</v>
      </c>
      <c r="K364" s="64">
        <v>0.28000000000000003</v>
      </c>
      <c r="L364" s="64">
        <v>0.3</v>
      </c>
      <c r="M364" s="64">
        <v>0.02</v>
      </c>
      <c r="N364" s="64">
        <v>-0.5</v>
      </c>
      <c r="O364" s="64">
        <v>-0.13</v>
      </c>
      <c r="P364" s="64">
        <v>0</v>
      </c>
      <c r="R364" s="64">
        <v>0.39</v>
      </c>
      <c r="S364" s="64">
        <v>0.38</v>
      </c>
      <c r="T364" s="64">
        <v>0.23</v>
      </c>
      <c r="U364" s="64">
        <v>92.16</v>
      </c>
      <c r="V364" s="64">
        <v>1387.163</v>
      </c>
      <c r="X364" s="64">
        <f t="shared" si="5"/>
        <v>1.18</v>
      </c>
    </row>
    <row r="365" spans="1:24" x14ac:dyDescent="0.25">
      <c r="A365" s="64" t="s">
        <v>71</v>
      </c>
      <c r="B365" s="64">
        <v>4002</v>
      </c>
      <c r="C365" s="59">
        <v>44242</v>
      </c>
      <c r="D365" s="64">
        <v>23</v>
      </c>
      <c r="E365" s="64" t="s">
        <v>73</v>
      </c>
      <c r="F365" s="64">
        <v>74.819999999999993</v>
      </c>
      <c r="G365" s="64">
        <v>8.02</v>
      </c>
      <c r="H365" s="64">
        <v>0.27</v>
      </c>
      <c r="I365" s="64">
        <v>0.09</v>
      </c>
      <c r="J365" s="64">
        <v>0.36</v>
      </c>
      <c r="K365" s="64">
        <v>0.31</v>
      </c>
      <c r="L365" s="64">
        <v>0</v>
      </c>
      <c r="M365" s="64">
        <v>0.26</v>
      </c>
      <c r="N365" s="64">
        <v>-1.06</v>
      </c>
      <c r="O365" s="64">
        <v>-0.13</v>
      </c>
      <c r="P365" s="64">
        <v>0</v>
      </c>
      <c r="R365" s="64">
        <v>0.39</v>
      </c>
      <c r="S365" s="64">
        <v>0.38</v>
      </c>
      <c r="T365" s="64">
        <v>0.23</v>
      </c>
      <c r="U365" s="64">
        <v>83.94</v>
      </c>
      <c r="V365" s="64">
        <v>1277.336</v>
      </c>
      <c r="X365" s="64">
        <f t="shared" si="5"/>
        <v>1.03</v>
      </c>
    </row>
    <row r="366" spans="1:24" x14ac:dyDescent="0.25">
      <c r="A366" s="64" t="s">
        <v>71</v>
      </c>
      <c r="B366" s="64">
        <v>4002</v>
      </c>
      <c r="C366" s="59">
        <v>44242</v>
      </c>
      <c r="D366" s="64">
        <v>24</v>
      </c>
      <c r="E366" s="64" t="s">
        <v>72</v>
      </c>
      <c r="F366" s="64">
        <v>78.86</v>
      </c>
      <c r="G366" s="64">
        <v>8.02</v>
      </c>
      <c r="H366" s="64">
        <v>0.27</v>
      </c>
      <c r="I366" s="64">
        <v>0.09</v>
      </c>
      <c r="J366" s="64">
        <v>0.54</v>
      </c>
      <c r="K366" s="64">
        <v>0</v>
      </c>
      <c r="L366" s="64">
        <v>0</v>
      </c>
      <c r="M366" s="64">
        <v>-0.05</v>
      </c>
      <c r="N366" s="64">
        <v>-0.49</v>
      </c>
      <c r="O366" s="64">
        <v>-0.13</v>
      </c>
      <c r="P366" s="64">
        <v>0</v>
      </c>
      <c r="R366" s="64">
        <v>0.39</v>
      </c>
      <c r="S366" s="64">
        <v>0.38</v>
      </c>
      <c r="T366" s="64">
        <v>0.23</v>
      </c>
      <c r="U366" s="64">
        <v>88.11</v>
      </c>
      <c r="V366" s="64">
        <v>1191.8409999999999</v>
      </c>
      <c r="X366" s="64">
        <f t="shared" si="5"/>
        <v>0.9</v>
      </c>
    </row>
    <row r="367" spans="1:24" x14ac:dyDescent="0.25">
      <c r="A367" s="64" t="s">
        <v>71</v>
      </c>
      <c r="B367" s="64">
        <v>4002</v>
      </c>
      <c r="C367" s="59">
        <v>44243</v>
      </c>
      <c r="D367" s="64">
        <v>1</v>
      </c>
      <c r="E367" s="64" t="s">
        <v>72</v>
      </c>
      <c r="F367" s="64">
        <v>66.959999999999994</v>
      </c>
      <c r="G367" s="64">
        <v>8.02</v>
      </c>
      <c r="H367" s="64">
        <v>0.32</v>
      </c>
      <c r="I367" s="64">
        <v>0.03</v>
      </c>
      <c r="J367" s="64">
        <v>0.14000000000000001</v>
      </c>
      <c r="K367" s="64">
        <v>0</v>
      </c>
      <c r="L367" s="64">
        <v>0</v>
      </c>
      <c r="M367" s="64">
        <v>0.14000000000000001</v>
      </c>
      <c r="N367" s="64">
        <v>-0.41</v>
      </c>
      <c r="O367" s="64">
        <v>-0.13</v>
      </c>
      <c r="P367" s="64">
        <v>0</v>
      </c>
      <c r="R367" s="64">
        <v>0.39</v>
      </c>
      <c r="S367" s="64">
        <v>0.38</v>
      </c>
      <c r="T367" s="64">
        <v>0.23</v>
      </c>
      <c r="U367" s="64">
        <v>76.069999999999993</v>
      </c>
      <c r="V367" s="64">
        <v>1136.4939999999999</v>
      </c>
      <c r="X367" s="64">
        <f t="shared" si="5"/>
        <v>0.49</v>
      </c>
    </row>
    <row r="368" spans="1:24" x14ac:dyDescent="0.25">
      <c r="A368" s="64" t="s">
        <v>71</v>
      </c>
      <c r="B368" s="64">
        <v>4002</v>
      </c>
      <c r="C368" s="59">
        <v>44243</v>
      </c>
      <c r="D368" s="64">
        <v>2</v>
      </c>
      <c r="E368" s="64" t="s">
        <v>72</v>
      </c>
      <c r="F368" s="64">
        <v>63.71</v>
      </c>
      <c r="G368" s="64">
        <v>8.02</v>
      </c>
      <c r="H368" s="64">
        <v>0.32</v>
      </c>
      <c r="I368" s="64">
        <v>0.03</v>
      </c>
      <c r="J368" s="64">
        <v>0.06</v>
      </c>
      <c r="K368" s="64">
        <v>0</v>
      </c>
      <c r="L368" s="64">
        <v>0</v>
      </c>
      <c r="M368" s="64">
        <v>0.14000000000000001</v>
      </c>
      <c r="N368" s="64">
        <v>-0.34</v>
      </c>
      <c r="O368" s="64">
        <v>-0.13</v>
      </c>
      <c r="P368" s="64">
        <v>0</v>
      </c>
      <c r="R368" s="64">
        <v>0.39</v>
      </c>
      <c r="S368" s="64">
        <v>0.38</v>
      </c>
      <c r="T368" s="64">
        <v>0.23</v>
      </c>
      <c r="U368" s="64">
        <v>72.81</v>
      </c>
      <c r="V368" s="64">
        <v>1111.75</v>
      </c>
      <c r="X368" s="64">
        <f t="shared" si="5"/>
        <v>0.41</v>
      </c>
    </row>
    <row r="369" spans="1:24" x14ac:dyDescent="0.25">
      <c r="A369" s="64" t="s">
        <v>71</v>
      </c>
      <c r="B369" s="64">
        <v>4002</v>
      </c>
      <c r="C369" s="59">
        <v>44243</v>
      </c>
      <c r="D369" s="64">
        <v>3</v>
      </c>
      <c r="E369" s="64" t="s">
        <v>72</v>
      </c>
      <c r="F369" s="64">
        <v>61.29</v>
      </c>
      <c r="G369" s="64">
        <v>8.02</v>
      </c>
      <c r="H369" s="64">
        <v>0.32</v>
      </c>
      <c r="I369" s="64">
        <v>0.03</v>
      </c>
      <c r="J369" s="64">
        <v>0.11</v>
      </c>
      <c r="K369" s="64">
        <v>0</v>
      </c>
      <c r="L369" s="64">
        <v>0</v>
      </c>
      <c r="M369" s="64">
        <v>0.14000000000000001</v>
      </c>
      <c r="N369" s="64">
        <v>-0.3</v>
      </c>
      <c r="O369" s="64">
        <v>-0.13</v>
      </c>
      <c r="P369" s="64">
        <v>0</v>
      </c>
      <c r="R369" s="64">
        <v>0.39</v>
      </c>
      <c r="S369" s="64">
        <v>0.38</v>
      </c>
      <c r="T369" s="64">
        <v>0.23</v>
      </c>
      <c r="U369" s="64">
        <v>70.48</v>
      </c>
      <c r="V369" s="64">
        <v>1101.213</v>
      </c>
      <c r="X369" s="64">
        <f t="shared" si="5"/>
        <v>0.45999999999999996</v>
      </c>
    </row>
    <row r="370" spans="1:24" x14ac:dyDescent="0.25">
      <c r="A370" s="64" t="s">
        <v>71</v>
      </c>
      <c r="B370" s="64">
        <v>4002</v>
      </c>
      <c r="C370" s="59">
        <v>44243</v>
      </c>
      <c r="D370" s="64">
        <v>4</v>
      </c>
      <c r="E370" s="64" t="s">
        <v>72</v>
      </c>
      <c r="F370" s="64">
        <v>60.9</v>
      </c>
      <c r="G370" s="64">
        <v>8.02</v>
      </c>
      <c r="H370" s="64">
        <v>0.32</v>
      </c>
      <c r="I370" s="64">
        <v>0.03</v>
      </c>
      <c r="J370" s="64">
        <v>0.08</v>
      </c>
      <c r="K370" s="64">
        <v>0</v>
      </c>
      <c r="L370" s="64">
        <v>0</v>
      </c>
      <c r="M370" s="64">
        <v>0.24</v>
      </c>
      <c r="N370" s="64">
        <v>-0.24</v>
      </c>
      <c r="O370" s="64">
        <v>-0.13</v>
      </c>
      <c r="P370" s="64">
        <v>0</v>
      </c>
      <c r="R370" s="64">
        <v>0.39</v>
      </c>
      <c r="S370" s="64">
        <v>0.38</v>
      </c>
      <c r="T370" s="64">
        <v>0.23</v>
      </c>
      <c r="U370" s="64">
        <v>70.22</v>
      </c>
      <c r="V370" s="64">
        <v>1103.7739999999999</v>
      </c>
      <c r="X370" s="64">
        <f t="shared" si="5"/>
        <v>0.43</v>
      </c>
    </row>
    <row r="371" spans="1:24" x14ac:dyDescent="0.25">
      <c r="A371" s="64" t="s">
        <v>71</v>
      </c>
      <c r="B371" s="64">
        <v>4002</v>
      </c>
      <c r="C371" s="59">
        <v>44243</v>
      </c>
      <c r="D371" s="64">
        <v>5</v>
      </c>
      <c r="E371" s="64" t="s">
        <v>72</v>
      </c>
      <c r="F371" s="64">
        <v>63.81</v>
      </c>
      <c r="G371" s="64">
        <v>8.02</v>
      </c>
      <c r="H371" s="64">
        <v>0.32</v>
      </c>
      <c r="I371" s="64">
        <v>0.03</v>
      </c>
      <c r="J371" s="64">
        <v>0.13</v>
      </c>
      <c r="K371" s="64">
        <v>0</v>
      </c>
      <c r="L371" s="64">
        <v>0</v>
      </c>
      <c r="M371" s="64">
        <v>0.1</v>
      </c>
      <c r="N371" s="64">
        <v>-0.27</v>
      </c>
      <c r="O371" s="64">
        <v>-0.13</v>
      </c>
      <c r="P371" s="64">
        <v>0</v>
      </c>
      <c r="R371" s="64">
        <v>0.39</v>
      </c>
      <c r="S371" s="64">
        <v>0.38</v>
      </c>
      <c r="T371" s="64">
        <v>0.23</v>
      </c>
      <c r="U371" s="64">
        <v>73.010000000000005</v>
      </c>
      <c r="V371" s="64">
        <v>1138.0039999999999</v>
      </c>
      <c r="X371" s="64">
        <f t="shared" si="5"/>
        <v>0.48</v>
      </c>
    </row>
    <row r="372" spans="1:24" x14ac:dyDescent="0.25">
      <c r="A372" s="64" t="s">
        <v>71</v>
      </c>
      <c r="B372" s="64">
        <v>4002</v>
      </c>
      <c r="C372" s="59">
        <v>44243</v>
      </c>
      <c r="D372" s="64">
        <v>6</v>
      </c>
      <c r="E372" s="64" t="s">
        <v>72</v>
      </c>
      <c r="F372" s="64">
        <v>65.91</v>
      </c>
      <c r="G372" s="64">
        <v>8.02</v>
      </c>
      <c r="H372" s="64">
        <v>0.32</v>
      </c>
      <c r="I372" s="64">
        <v>0.03</v>
      </c>
      <c r="J372" s="64">
        <v>0.26</v>
      </c>
      <c r="K372" s="64">
        <v>0</v>
      </c>
      <c r="L372" s="64">
        <v>0</v>
      </c>
      <c r="M372" s="64">
        <v>0.17</v>
      </c>
      <c r="N372" s="64">
        <v>-0.43</v>
      </c>
      <c r="O372" s="64">
        <v>-0.13</v>
      </c>
      <c r="P372" s="64">
        <v>0</v>
      </c>
      <c r="R372" s="64">
        <v>0.39</v>
      </c>
      <c r="S372" s="64">
        <v>0.38</v>
      </c>
      <c r="T372" s="64">
        <v>0.23</v>
      </c>
      <c r="U372" s="64">
        <v>75.150000000000006</v>
      </c>
      <c r="V372" s="64">
        <v>1213.4680000000001</v>
      </c>
      <c r="X372" s="64">
        <f t="shared" si="5"/>
        <v>0.61</v>
      </c>
    </row>
    <row r="373" spans="1:24" x14ac:dyDescent="0.25">
      <c r="A373" s="64" t="s">
        <v>71</v>
      </c>
      <c r="B373" s="64">
        <v>4002</v>
      </c>
      <c r="C373" s="59">
        <v>44243</v>
      </c>
      <c r="D373" s="64">
        <v>7</v>
      </c>
      <c r="E373" s="64" t="s">
        <v>72</v>
      </c>
      <c r="F373" s="64">
        <v>65.989999999999995</v>
      </c>
      <c r="G373" s="64">
        <v>8.02</v>
      </c>
      <c r="H373" s="64">
        <v>0.32</v>
      </c>
      <c r="I373" s="64">
        <v>0.03</v>
      </c>
      <c r="J373" s="64">
        <v>0.33</v>
      </c>
      <c r="K373" s="64">
        <v>0</v>
      </c>
      <c r="L373" s="64">
        <v>0</v>
      </c>
      <c r="M373" s="64">
        <v>0.06</v>
      </c>
      <c r="N373" s="64">
        <v>-0.47</v>
      </c>
      <c r="O373" s="64">
        <v>-0.13</v>
      </c>
      <c r="P373" s="64">
        <v>0</v>
      </c>
      <c r="R373" s="64">
        <v>0.39</v>
      </c>
      <c r="S373" s="64">
        <v>0.38</v>
      </c>
      <c r="T373" s="64">
        <v>0.23</v>
      </c>
      <c r="U373" s="64">
        <v>75.150000000000006</v>
      </c>
      <c r="V373" s="64">
        <v>1339.2550000000001</v>
      </c>
      <c r="X373" s="64">
        <f t="shared" si="5"/>
        <v>0.67999999999999994</v>
      </c>
    </row>
    <row r="374" spans="1:24" x14ac:dyDescent="0.25">
      <c r="A374" s="64" t="s">
        <v>71</v>
      </c>
      <c r="B374" s="64">
        <v>4002</v>
      </c>
      <c r="C374" s="59">
        <v>44243</v>
      </c>
      <c r="D374" s="64">
        <v>8</v>
      </c>
      <c r="E374" s="64" t="s">
        <v>73</v>
      </c>
      <c r="F374" s="64">
        <v>63.38</v>
      </c>
      <c r="G374" s="64">
        <v>8.02</v>
      </c>
      <c r="H374" s="64">
        <v>0.32</v>
      </c>
      <c r="I374" s="64">
        <v>0.03</v>
      </c>
      <c r="J374" s="64">
        <v>0.34</v>
      </c>
      <c r="K374" s="64">
        <v>0.28999999999999998</v>
      </c>
      <c r="L374" s="64">
        <v>0</v>
      </c>
      <c r="M374" s="64">
        <v>0.03</v>
      </c>
      <c r="N374" s="64">
        <v>-0.51</v>
      </c>
      <c r="O374" s="64">
        <v>-0.13</v>
      </c>
      <c r="P374" s="64">
        <v>0</v>
      </c>
      <c r="R374" s="64">
        <v>0.39</v>
      </c>
      <c r="S374" s="64">
        <v>0.38</v>
      </c>
      <c r="T374" s="64">
        <v>0.23</v>
      </c>
      <c r="U374" s="64">
        <v>72.77</v>
      </c>
      <c r="V374" s="64">
        <v>1444.52</v>
      </c>
      <c r="X374" s="64">
        <f t="shared" si="5"/>
        <v>0.98</v>
      </c>
    </row>
    <row r="375" spans="1:24" x14ac:dyDescent="0.25">
      <c r="A375" s="64" t="s">
        <v>71</v>
      </c>
      <c r="B375" s="64">
        <v>4002</v>
      </c>
      <c r="C375" s="59">
        <v>44243</v>
      </c>
      <c r="D375" s="64">
        <v>9</v>
      </c>
      <c r="E375" s="64" t="s">
        <v>73</v>
      </c>
      <c r="F375" s="64">
        <v>72.400000000000006</v>
      </c>
      <c r="G375" s="64">
        <v>8.02</v>
      </c>
      <c r="H375" s="64">
        <v>0.32</v>
      </c>
      <c r="I375" s="64">
        <v>0.03</v>
      </c>
      <c r="J375" s="64">
        <v>0.26</v>
      </c>
      <c r="K375" s="64">
        <v>0.27</v>
      </c>
      <c r="L375" s="64">
        <v>0</v>
      </c>
      <c r="M375" s="64">
        <v>0.03</v>
      </c>
      <c r="N375" s="64">
        <v>-0.56999999999999995</v>
      </c>
      <c r="O375" s="64">
        <v>-0.13</v>
      </c>
      <c r="P375" s="64">
        <v>0</v>
      </c>
      <c r="R375" s="64">
        <v>0.39</v>
      </c>
      <c r="S375" s="64">
        <v>0.38</v>
      </c>
      <c r="T375" s="64">
        <v>0.23</v>
      </c>
      <c r="U375" s="64">
        <v>81.63</v>
      </c>
      <c r="V375" s="64">
        <v>1521.675</v>
      </c>
      <c r="X375" s="64">
        <f t="shared" si="5"/>
        <v>0.88</v>
      </c>
    </row>
    <row r="376" spans="1:24" x14ac:dyDescent="0.25">
      <c r="A376" s="64" t="s">
        <v>71</v>
      </c>
      <c r="B376" s="64">
        <v>4002</v>
      </c>
      <c r="C376" s="59">
        <v>44243</v>
      </c>
      <c r="D376" s="64">
        <v>10</v>
      </c>
      <c r="E376" s="64" t="s">
        <v>73</v>
      </c>
      <c r="F376" s="64">
        <v>74.459999999999994</v>
      </c>
      <c r="G376" s="64">
        <v>8.02</v>
      </c>
      <c r="H376" s="64">
        <v>0.32</v>
      </c>
      <c r="I376" s="64">
        <v>0.03</v>
      </c>
      <c r="J376" s="64">
        <v>0.28000000000000003</v>
      </c>
      <c r="K376" s="64">
        <v>0.27</v>
      </c>
      <c r="L376" s="64">
        <v>0.45</v>
      </c>
      <c r="M376" s="64">
        <v>0.02</v>
      </c>
      <c r="N376" s="64">
        <v>-0.66</v>
      </c>
      <c r="O376" s="64">
        <v>-0.13</v>
      </c>
      <c r="P376" s="64">
        <v>0</v>
      </c>
      <c r="R376" s="64">
        <v>0.39</v>
      </c>
      <c r="S376" s="64">
        <v>0.38</v>
      </c>
      <c r="T376" s="64">
        <v>0.23</v>
      </c>
      <c r="U376" s="64">
        <v>84.06</v>
      </c>
      <c r="V376" s="64">
        <v>1552.3530000000001</v>
      </c>
      <c r="X376" s="64">
        <f t="shared" si="5"/>
        <v>1.35</v>
      </c>
    </row>
    <row r="377" spans="1:24" x14ac:dyDescent="0.25">
      <c r="A377" s="64" t="s">
        <v>71</v>
      </c>
      <c r="B377" s="64">
        <v>4002</v>
      </c>
      <c r="C377" s="59">
        <v>44243</v>
      </c>
      <c r="D377" s="64">
        <v>11</v>
      </c>
      <c r="E377" s="64" t="s">
        <v>73</v>
      </c>
      <c r="F377" s="64">
        <v>73.69</v>
      </c>
      <c r="G377" s="64">
        <v>8.02</v>
      </c>
      <c r="H377" s="64">
        <v>0.32</v>
      </c>
      <c r="I377" s="64">
        <v>0.03</v>
      </c>
      <c r="J377" s="64">
        <v>0.26</v>
      </c>
      <c r="K377" s="64">
        <v>0.27</v>
      </c>
      <c r="L377" s="64">
        <v>0</v>
      </c>
      <c r="M377" s="64">
        <v>0.04</v>
      </c>
      <c r="N377" s="64">
        <v>-0.64</v>
      </c>
      <c r="O377" s="64">
        <v>-0.13</v>
      </c>
      <c r="P377" s="64">
        <v>0</v>
      </c>
      <c r="R377" s="64">
        <v>0.39</v>
      </c>
      <c r="S377" s="64">
        <v>0.38</v>
      </c>
      <c r="T377" s="64">
        <v>0.23</v>
      </c>
      <c r="U377" s="64">
        <v>82.86</v>
      </c>
      <c r="V377" s="64">
        <v>1556.472</v>
      </c>
      <c r="X377" s="64">
        <f t="shared" si="5"/>
        <v>0.88</v>
      </c>
    </row>
    <row r="378" spans="1:24" x14ac:dyDescent="0.25">
      <c r="A378" s="64" t="s">
        <v>71</v>
      </c>
      <c r="B378" s="64">
        <v>4002</v>
      </c>
      <c r="C378" s="59">
        <v>44243</v>
      </c>
      <c r="D378" s="64">
        <v>12</v>
      </c>
      <c r="E378" s="64" t="s">
        <v>73</v>
      </c>
      <c r="F378" s="64">
        <v>73.66</v>
      </c>
      <c r="G378" s="64">
        <v>8.02</v>
      </c>
      <c r="H378" s="64">
        <v>0.32</v>
      </c>
      <c r="I378" s="64">
        <v>0.03</v>
      </c>
      <c r="J378" s="64">
        <v>0.12</v>
      </c>
      <c r="K378" s="64">
        <v>0.27</v>
      </c>
      <c r="L378" s="64">
        <v>0</v>
      </c>
      <c r="M378" s="64">
        <v>0.06</v>
      </c>
      <c r="N378" s="64">
        <v>-0.66</v>
      </c>
      <c r="O378" s="64">
        <v>-0.13</v>
      </c>
      <c r="P378" s="64">
        <v>0</v>
      </c>
      <c r="R378" s="64">
        <v>0.39</v>
      </c>
      <c r="S378" s="64">
        <v>0.38</v>
      </c>
      <c r="T378" s="64">
        <v>0.23</v>
      </c>
      <c r="U378" s="64">
        <v>82.69</v>
      </c>
      <c r="V378" s="64">
        <v>1562.883</v>
      </c>
      <c r="X378" s="64">
        <f t="shared" si="5"/>
        <v>0.74</v>
      </c>
    </row>
    <row r="379" spans="1:24" x14ac:dyDescent="0.25">
      <c r="A379" s="64" t="s">
        <v>71</v>
      </c>
      <c r="B379" s="64">
        <v>4002</v>
      </c>
      <c r="C379" s="59">
        <v>44243</v>
      </c>
      <c r="D379" s="64">
        <v>13</v>
      </c>
      <c r="E379" s="64" t="s">
        <v>73</v>
      </c>
      <c r="F379" s="64">
        <v>81.790000000000006</v>
      </c>
      <c r="G379" s="64">
        <v>8.02</v>
      </c>
      <c r="H379" s="64">
        <v>0.32</v>
      </c>
      <c r="I379" s="64">
        <v>0.03</v>
      </c>
      <c r="J379" s="64">
        <v>0.18</v>
      </c>
      <c r="K379" s="64">
        <v>0.27</v>
      </c>
      <c r="L379" s="64">
        <v>0.21</v>
      </c>
      <c r="M379" s="64">
        <v>0.03</v>
      </c>
      <c r="N379" s="64">
        <v>-0.57999999999999996</v>
      </c>
      <c r="O379" s="64">
        <v>-0.13</v>
      </c>
      <c r="P379" s="64">
        <v>0</v>
      </c>
      <c r="R379" s="64">
        <v>0.39</v>
      </c>
      <c r="S379" s="64">
        <v>0.38</v>
      </c>
      <c r="T379" s="64">
        <v>0.23</v>
      </c>
      <c r="U379" s="64">
        <v>91.14</v>
      </c>
      <c r="V379" s="64">
        <v>1558.22</v>
      </c>
      <c r="X379" s="64">
        <f t="shared" si="5"/>
        <v>1.01</v>
      </c>
    </row>
    <row r="380" spans="1:24" x14ac:dyDescent="0.25">
      <c r="A380" s="64" t="s">
        <v>71</v>
      </c>
      <c r="B380" s="64">
        <v>4002</v>
      </c>
      <c r="C380" s="59">
        <v>44243</v>
      </c>
      <c r="D380" s="64">
        <v>14</v>
      </c>
      <c r="E380" s="64" t="s">
        <v>73</v>
      </c>
      <c r="F380" s="64">
        <v>69.72</v>
      </c>
      <c r="G380" s="64">
        <v>8.02</v>
      </c>
      <c r="H380" s="64">
        <v>0.32</v>
      </c>
      <c r="I380" s="64">
        <v>0.03</v>
      </c>
      <c r="J380" s="64">
        <v>0.09</v>
      </c>
      <c r="K380" s="64">
        <v>0.28000000000000003</v>
      </c>
      <c r="L380" s="64">
        <v>0</v>
      </c>
      <c r="M380" s="64">
        <v>-0.01</v>
      </c>
      <c r="N380" s="64">
        <v>-0.43</v>
      </c>
      <c r="O380" s="64">
        <v>-0.13</v>
      </c>
      <c r="P380" s="64">
        <v>0</v>
      </c>
      <c r="R380" s="64">
        <v>0.39</v>
      </c>
      <c r="S380" s="64">
        <v>0.38</v>
      </c>
      <c r="T380" s="64">
        <v>0.23</v>
      </c>
      <c r="U380" s="64">
        <v>78.89</v>
      </c>
      <c r="V380" s="64">
        <v>1540.424</v>
      </c>
      <c r="X380" s="64">
        <f t="shared" si="5"/>
        <v>0.72</v>
      </c>
    </row>
    <row r="381" spans="1:24" x14ac:dyDescent="0.25">
      <c r="A381" s="64" t="s">
        <v>71</v>
      </c>
      <c r="B381" s="64">
        <v>4002</v>
      </c>
      <c r="C381" s="59">
        <v>44243</v>
      </c>
      <c r="D381" s="64">
        <v>15</v>
      </c>
      <c r="E381" s="64" t="s">
        <v>73</v>
      </c>
      <c r="F381" s="64">
        <v>72.44</v>
      </c>
      <c r="G381" s="64">
        <v>8.02</v>
      </c>
      <c r="H381" s="64">
        <v>0.32</v>
      </c>
      <c r="I381" s="64">
        <v>0.03</v>
      </c>
      <c r="J381" s="64">
        <v>0.09</v>
      </c>
      <c r="K381" s="64">
        <v>0.28000000000000003</v>
      </c>
      <c r="L381" s="64">
        <v>0</v>
      </c>
      <c r="M381" s="64">
        <v>-0.03</v>
      </c>
      <c r="N381" s="64">
        <v>-0.43</v>
      </c>
      <c r="O381" s="64">
        <v>-0.13</v>
      </c>
      <c r="P381" s="64">
        <v>0</v>
      </c>
      <c r="R381" s="64">
        <v>0.39</v>
      </c>
      <c r="S381" s="64">
        <v>0.38</v>
      </c>
      <c r="T381" s="64">
        <v>0.23</v>
      </c>
      <c r="U381" s="64">
        <v>81.59</v>
      </c>
      <c r="V381" s="64">
        <v>1514.133</v>
      </c>
      <c r="X381" s="64">
        <f t="shared" si="5"/>
        <v>0.72</v>
      </c>
    </row>
    <row r="382" spans="1:24" x14ac:dyDescent="0.25">
      <c r="A382" s="64" t="s">
        <v>71</v>
      </c>
      <c r="B382" s="64">
        <v>4002</v>
      </c>
      <c r="C382" s="59">
        <v>44243</v>
      </c>
      <c r="D382" s="64">
        <v>16</v>
      </c>
      <c r="E382" s="64" t="s">
        <v>73</v>
      </c>
      <c r="F382" s="64">
        <v>73.48</v>
      </c>
      <c r="G382" s="64">
        <v>8.02</v>
      </c>
      <c r="H382" s="64">
        <v>0.32</v>
      </c>
      <c r="I382" s="64">
        <v>0.03</v>
      </c>
      <c r="J382" s="64">
        <v>7.0000000000000007E-2</v>
      </c>
      <c r="K382" s="64">
        <v>0.28000000000000003</v>
      </c>
      <c r="L382" s="64">
        <v>0</v>
      </c>
      <c r="M382" s="64">
        <v>7.0000000000000007E-2</v>
      </c>
      <c r="N382" s="64">
        <v>-0.48</v>
      </c>
      <c r="O382" s="64">
        <v>-0.13</v>
      </c>
      <c r="P382" s="64">
        <v>0</v>
      </c>
      <c r="R382" s="64">
        <v>0.39</v>
      </c>
      <c r="S382" s="64">
        <v>0.38</v>
      </c>
      <c r="T382" s="64">
        <v>0.23</v>
      </c>
      <c r="U382" s="64">
        <v>82.66</v>
      </c>
      <c r="V382" s="64">
        <v>1502.3030000000001</v>
      </c>
      <c r="X382" s="64">
        <f t="shared" si="5"/>
        <v>0.7</v>
      </c>
    </row>
    <row r="383" spans="1:24" x14ac:dyDescent="0.25">
      <c r="A383" s="64" t="s">
        <v>71</v>
      </c>
      <c r="B383" s="64">
        <v>4002</v>
      </c>
      <c r="C383" s="59">
        <v>44243</v>
      </c>
      <c r="D383" s="64">
        <v>17</v>
      </c>
      <c r="E383" s="64" t="s">
        <v>73</v>
      </c>
      <c r="F383" s="64">
        <v>67</v>
      </c>
      <c r="G383" s="64">
        <v>8.02</v>
      </c>
      <c r="H383" s="64">
        <v>0.32</v>
      </c>
      <c r="I383" s="64">
        <v>0.03</v>
      </c>
      <c r="J383" s="64">
        <v>0.06</v>
      </c>
      <c r="K383" s="64">
        <v>0.27</v>
      </c>
      <c r="L383" s="64">
        <v>0</v>
      </c>
      <c r="M383" s="64">
        <v>-0.05</v>
      </c>
      <c r="N383" s="64">
        <v>-0.44</v>
      </c>
      <c r="O383" s="64">
        <v>-0.13</v>
      </c>
      <c r="P383" s="64">
        <v>0</v>
      </c>
      <c r="R383" s="64">
        <v>0.39</v>
      </c>
      <c r="S383" s="64">
        <v>0.38</v>
      </c>
      <c r="T383" s="64">
        <v>0.23</v>
      </c>
      <c r="U383" s="64">
        <v>76.08</v>
      </c>
      <c r="V383" s="64">
        <v>1533.8009999999999</v>
      </c>
      <c r="X383" s="64">
        <f t="shared" si="5"/>
        <v>0.67999999999999994</v>
      </c>
    </row>
    <row r="384" spans="1:24" x14ac:dyDescent="0.25">
      <c r="A384" s="64" t="s">
        <v>71</v>
      </c>
      <c r="B384" s="64">
        <v>4002</v>
      </c>
      <c r="C384" s="59">
        <v>44243</v>
      </c>
      <c r="D384" s="64">
        <v>18</v>
      </c>
      <c r="E384" s="64" t="s">
        <v>73</v>
      </c>
      <c r="F384" s="64">
        <v>64.78</v>
      </c>
      <c r="G384" s="64">
        <v>8.02</v>
      </c>
      <c r="H384" s="64">
        <v>0.32</v>
      </c>
      <c r="I384" s="64">
        <v>0.03</v>
      </c>
      <c r="J384" s="64">
        <v>0.12</v>
      </c>
      <c r="K384" s="64">
        <v>0.26</v>
      </c>
      <c r="L384" s="64">
        <v>0</v>
      </c>
      <c r="M384" s="64">
        <v>0.02</v>
      </c>
      <c r="N384" s="64">
        <v>-0.63</v>
      </c>
      <c r="O384" s="64">
        <v>-0.13</v>
      </c>
      <c r="P384" s="64">
        <v>0</v>
      </c>
      <c r="R384" s="64">
        <v>0.39</v>
      </c>
      <c r="S384" s="64">
        <v>0.38</v>
      </c>
      <c r="T384" s="64">
        <v>0.23</v>
      </c>
      <c r="U384" s="64">
        <v>73.790000000000006</v>
      </c>
      <c r="V384" s="64">
        <v>1628.1279999999999</v>
      </c>
      <c r="X384" s="64">
        <f t="shared" si="5"/>
        <v>0.73</v>
      </c>
    </row>
    <row r="385" spans="1:24" x14ac:dyDescent="0.25">
      <c r="A385" s="64" t="s">
        <v>71</v>
      </c>
      <c r="B385" s="64">
        <v>4002</v>
      </c>
      <c r="C385" s="59">
        <v>44243</v>
      </c>
      <c r="D385" s="64">
        <v>19</v>
      </c>
      <c r="E385" s="64" t="s">
        <v>73</v>
      </c>
      <c r="F385" s="64">
        <v>67.66</v>
      </c>
      <c r="G385" s="64">
        <v>8.02</v>
      </c>
      <c r="H385" s="64">
        <v>0.32</v>
      </c>
      <c r="I385" s="64">
        <v>0.03</v>
      </c>
      <c r="J385" s="64">
        <v>0.06</v>
      </c>
      <c r="K385" s="64">
        <v>0.26</v>
      </c>
      <c r="L385" s="64">
        <v>0</v>
      </c>
      <c r="M385" s="64">
        <v>0.12</v>
      </c>
      <c r="N385" s="64">
        <v>-0.64</v>
      </c>
      <c r="O385" s="64">
        <v>-0.13</v>
      </c>
      <c r="P385" s="64">
        <v>0</v>
      </c>
      <c r="R385" s="64">
        <v>0.39</v>
      </c>
      <c r="S385" s="64">
        <v>0.38</v>
      </c>
      <c r="T385" s="64">
        <v>0.23</v>
      </c>
      <c r="U385" s="64">
        <v>76.7</v>
      </c>
      <c r="V385" s="64">
        <v>1634.2439999999999</v>
      </c>
      <c r="X385" s="64">
        <f t="shared" si="5"/>
        <v>0.66999999999999993</v>
      </c>
    </row>
    <row r="386" spans="1:24" x14ac:dyDescent="0.25">
      <c r="A386" s="64" t="s">
        <v>71</v>
      </c>
      <c r="B386" s="64">
        <v>4002</v>
      </c>
      <c r="C386" s="59">
        <v>44243</v>
      </c>
      <c r="D386" s="64">
        <v>20</v>
      </c>
      <c r="E386" s="64" t="s">
        <v>73</v>
      </c>
      <c r="F386" s="64">
        <v>59.8</v>
      </c>
      <c r="G386" s="64">
        <v>8.02</v>
      </c>
      <c r="H386" s="64">
        <v>0.32</v>
      </c>
      <c r="I386" s="64">
        <v>0.03</v>
      </c>
      <c r="J386" s="64">
        <v>0.16</v>
      </c>
      <c r="K386" s="64">
        <v>0.27</v>
      </c>
      <c r="L386" s="64">
        <v>0</v>
      </c>
      <c r="M386" s="64">
        <v>0.08</v>
      </c>
      <c r="N386" s="64">
        <v>-0.49</v>
      </c>
      <c r="O386" s="64">
        <v>-0.13</v>
      </c>
      <c r="P386" s="64">
        <v>0</v>
      </c>
      <c r="R386" s="64">
        <v>0.39</v>
      </c>
      <c r="S386" s="64">
        <v>0.38</v>
      </c>
      <c r="T386" s="64">
        <v>0.23</v>
      </c>
      <c r="U386" s="64">
        <v>69.06</v>
      </c>
      <c r="V386" s="64">
        <v>1553.5129999999999</v>
      </c>
      <c r="X386" s="64">
        <f t="shared" si="5"/>
        <v>0.78</v>
      </c>
    </row>
    <row r="387" spans="1:24" x14ac:dyDescent="0.25">
      <c r="A387" s="64" t="s">
        <v>71</v>
      </c>
      <c r="B387" s="64">
        <v>4002</v>
      </c>
      <c r="C387" s="59">
        <v>44243</v>
      </c>
      <c r="D387" s="64">
        <v>21</v>
      </c>
      <c r="E387" s="64" t="s">
        <v>73</v>
      </c>
      <c r="F387" s="64">
        <v>56.94</v>
      </c>
      <c r="G387" s="64">
        <v>8.02</v>
      </c>
      <c r="H387" s="64">
        <v>0.32</v>
      </c>
      <c r="I387" s="64">
        <v>0.03</v>
      </c>
      <c r="J387" s="64">
        <v>0.08</v>
      </c>
      <c r="K387" s="64">
        <v>0.28000000000000003</v>
      </c>
      <c r="L387" s="64">
        <v>0</v>
      </c>
      <c r="M387" s="64">
        <v>0.09</v>
      </c>
      <c r="N387" s="64">
        <v>-0.52</v>
      </c>
      <c r="O387" s="64">
        <v>-0.13</v>
      </c>
      <c r="P387" s="64">
        <v>0</v>
      </c>
      <c r="R387" s="64">
        <v>0.39</v>
      </c>
      <c r="S387" s="64">
        <v>0.38</v>
      </c>
      <c r="T387" s="64">
        <v>0.23</v>
      </c>
      <c r="U387" s="64">
        <v>66.11</v>
      </c>
      <c r="V387" s="64">
        <v>1465.2850000000001</v>
      </c>
      <c r="X387" s="64">
        <f t="shared" si="5"/>
        <v>0.71</v>
      </c>
    </row>
    <row r="388" spans="1:24" x14ac:dyDescent="0.25">
      <c r="A388" s="64" t="s">
        <v>71</v>
      </c>
      <c r="B388" s="64">
        <v>4002</v>
      </c>
      <c r="C388" s="59">
        <v>44243</v>
      </c>
      <c r="D388" s="64">
        <v>22</v>
      </c>
      <c r="E388" s="64" t="s">
        <v>73</v>
      </c>
      <c r="F388" s="64">
        <v>56.51</v>
      </c>
      <c r="G388" s="64">
        <v>8.02</v>
      </c>
      <c r="H388" s="64">
        <v>0.32</v>
      </c>
      <c r="I388" s="64">
        <v>0.03</v>
      </c>
      <c r="J388" s="64">
        <v>7.0000000000000007E-2</v>
      </c>
      <c r="K388" s="64">
        <v>0.28999999999999998</v>
      </c>
      <c r="L388" s="64">
        <v>0</v>
      </c>
      <c r="M388" s="64">
        <v>0</v>
      </c>
      <c r="N388" s="64">
        <v>-0.44</v>
      </c>
      <c r="O388" s="64">
        <v>-0.13</v>
      </c>
      <c r="P388" s="64">
        <v>0</v>
      </c>
      <c r="R388" s="64">
        <v>0.39</v>
      </c>
      <c r="S388" s="64">
        <v>0.38</v>
      </c>
      <c r="T388" s="64">
        <v>0.23</v>
      </c>
      <c r="U388" s="64">
        <v>65.67</v>
      </c>
      <c r="V388" s="64">
        <v>1362.0119999999999</v>
      </c>
      <c r="X388" s="64">
        <f t="shared" si="5"/>
        <v>0.71</v>
      </c>
    </row>
    <row r="389" spans="1:24" x14ac:dyDescent="0.25">
      <c r="A389" s="64" t="s">
        <v>71</v>
      </c>
      <c r="B389" s="64">
        <v>4002</v>
      </c>
      <c r="C389" s="59">
        <v>44243</v>
      </c>
      <c r="D389" s="64">
        <v>23</v>
      </c>
      <c r="E389" s="64" t="s">
        <v>73</v>
      </c>
      <c r="F389" s="64">
        <v>55.73</v>
      </c>
      <c r="G389" s="64">
        <v>8.02</v>
      </c>
      <c r="H389" s="64">
        <v>0.32</v>
      </c>
      <c r="I389" s="64">
        <v>0.03</v>
      </c>
      <c r="J389" s="64">
        <v>0.22</v>
      </c>
      <c r="K389" s="64">
        <v>0.31</v>
      </c>
      <c r="L389" s="64">
        <v>0</v>
      </c>
      <c r="M389" s="64">
        <v>0.02</v>
      </c>
      <c r="N389" s="64">
        <v>-0.41</v>
      </c>
      <c r="O389" s="64">
        <v>-0.13</v>
      </c>
      <c r="P389" s="64">
        <v>0</v>
      </c>
      <c r="R389" s="64">
        <v>0.39</v>
      </c>
      <c r="S389" s="64">
        <v>0.38</v>
      </c>
      <c r="T389" s="64">
        <v>0.23</v>
      </c>
      <c r="U389" s="64">
        <v>65.11</v>
      </c>
      <c r="V389" s="64">
        <v>1265.884</v>
      </c>
      <c r="X389" s="64">
        <f t="shared" si="5"/>
        <v>0.87999999999999989</v>
      </c>
    </row>
    <row r="390" spans="1:24" x14ac:dyDescent="0.25">
      <c r="A390" s="64" t="s">
        <v>71</v>
      </c>
      <c r="B390" s="64">
        <v>4002</v>
      </c>
      <c r="C390" s="59">
        <v>44243</v>
      </c>
      <c r="D390" s="64">
        <v>24</v>
      </c>
      <c r="E390" s="64" t="s">
        <v>72</v>
      </c>
      <c r="F390" s="64">
        <v>56.26</v>
      </c>
      <c r="G390" s="64">
        <v>8.02</v>
      </c>
      <c r="H390" s="64">
        <v>0.32</v>
      </c>
      <c r="I390" s="64">
        <v>0.03</v>
      </c>
      <c r="J390" s="64">
        <v>0.38</v>
      </c>
      <c r="K390" s="64">
        <v>0</v>
      </c>
      <c r="L390" s="64">
        <v>0</v>
      </c>
      <c r="M390" s="64">
        <v>0.01</v>
      </c>
      <c r="N390" s="64">
        <v>-0.35</v>
      </c>
      <c r="O390" s="64">
        <v>-0.13</v>
      </c>
      <c r="P390" s="64">
        <v>0</v>
      </c>
      <c r="R390" s="64">
        <v>0.39</v>
      </c>
      <c r="S390" s="64">
        <v>0.38</v>
      </c>
      <c r="T390" s="64">
        <v>0.23</v>
      </c>
      <c r="U390" s="64">
        <v>65.540000000000006</v>
      </c>
      <c r="V390" s="64">
        <v>1185.451</v>
      </c>
      <c r="X390" s="64">
        <f t="shared" si="5"/>
        <v>0.73</v>
      </c>
    </row>
    <row r="391" spans="1:24" x14ac:dyDescent="0.25">
      <c r="A391" s="64" t="s">
        <v>71</v>
      </c>
      <c r="B391" s="64">
        <v>4002</v>
      </c>
      <c r="C391" s="59">
        <v>44244</v>
      </c>
      <c r="D391" s="64">
        <v>1</v>
      </c>
      <c r="E391" s="64" t="s">
        <v>72</v>
      </c>
      <c r="F391" s="64">
        <v>62.01</v>
      </c>
      <c r="G391" s="64">
        <v>8.02</v>
      </c>
      <c r="H391" s="64">
        <v>0.83</v>
      </c>
      <c r="I391" s="64">
        <v>7.0000000000000007E-2</v>
      </c>
      <c r="J391" s="64">
        <v>0.21</v>
      </c>
      <c r="K391" s="64">
        <v>0</v>
      </c>
      <c r="L391" s="64">
        <v>0</v>
      </c>
      <c r="M391" s="64">
        <v>-0.09</v>
      </c>
      <c r="N391" s="64">
        <v>-0.49</v>
      </c>
      <c r="O391" s="64">
        <v>-0.13</v>
      </c>
      <c r="P391" s="64">
        <v>0</v>
      </c>
      <c r="R391" s="64">
        <v>0.39</v>
      </c>
      <c r="S391" s="64">
        <v>0.38</v>
      </c>
      <c r="T391" s="64">
        <v>0.23</v>
      </c>
      <c r="U391" s="64">
        <v>71.430000000000007</v>
      </c>
      <c r="V391" s="64">
        <v>1138.6759999999999</v>
      </c>
      <c r="X391" s="64">
        <f t="shared" si="5"/>
        <v>1.1099999999999999</v>
      </c>
    </row>
    <row r="392" spans="1:24" x14ac:dyDescent="0.25">
      <c r="A392" s="64" t="s">
        <v>71</v>
      </c>
      <c r="B392" s="64">
        <v>4002</v>
      </c>
      <c r="C392" s="59">
        <v>44244</v>
      </c>
      <c r="D392" s="64">
        <v>2</v>
      </c>
      <c r="E392" s="64" t="s">
        <v>72</v>
      </c>
      <c r="F392" s="64">
        <v>63.33</v>
      </c>
      <c r="G392" s="64">
        <v>8.02</v>
      </c>
      <c r="H392" s="64">
        <v>0.83</v>
      </c>
      <c r="I392" s="64">
        <v>7.0000000000000007E-2</v>
      </c>
      <c r="J392" s="64">
        <v>0.14000000000000001</v>
      </c>
      <c r="K392" s="64">
        <v>0</v>
      </c>
      <c r="L392" s="64">
        <v>0</v>
      </c>
      <c r="M392" s="64">
        <v>0.06</v>
      </c>
      <c r="N392" s="64">
        <v>-0.46</v>
      </c>
      <c r="O392" s="64">
        <v>-0.13</v>
      </c>
      <c r="P392" s="64">
        <v>0</v>
      </c>
      <c r="R392" s="64">
        <v>0.39</v>
      </c>
      <c r="S392" s="64">
        <v>0.38</v>
      </c>
      <c r="T392" s="64">
        <v>0.23</v>
      </c>
      <c r="U392" s="64">
        <v>72.86</v>
      </c>
      <c r="V392" s="64">
        <v>1118.2539999999999</v>
      </c>
      <c r="X392" s="64">
        <f t="shared" ref="X392:X455" si="6">H392+I392+J392+K392+L392+P392+Q392</f>
        <v>1.04</v>
      </c>
    </row>
    <row r="393" spans="1:24" x14ac:dyDescent="0.25">
      <c r="A393" s="64" t="s">
        <v>71</v>
      </c>
      <c r="B393" s="64">
        <v>4002</v>
      </c>
      <c r="C393" s="59">
        <v>44244</v>
      </c>
      <c r="D393" s="64">
        <v>3</v>
      </c>
      <c r="E393" s="64" t="s">
        <v>72</v>
      </c>
      <c r="F393" s="64">
        <v>58.94</v>
      </c>
      <c r="G393" s="64">
        <v>8.02</v>
      </c>
      <c r="H393" s="64">
        <v>0.83</v>
      </c>
      <c r="I393" s="64">
        <v>7.0000000000000007E-2</v>
      </c>
      <c r="J393" s="64">
        <v>0.15</v>
      </c>
      <c r="K393" s="64">
        <v>0</v>
      </c>
      <c r="L393" s="64">
        <v>0</v>
      </c>
      <c r="M393" s="64">
        <v>0.09</v>
      </c>
      <c r="N393" s="64">
        <v>-0.55000000000000004</v>
      </c>
      <c r="O393" s="64">
        <v>-0.13</v>
      </c>
      <c r="P393" s="64">
        <v>0</v>
      </c>
      <c r="R393" s="64">
        <v>0.39</v>
      </c>
      <c r="S393" s="64">
        <v>0.38</v>
      </c>
      <c r="T393" s="64">
        <v>0.23</v>
      </c>
      <c r="U393" s="64">
        <v>68.42</v>
      </c>
      <c r="V393" s="64">
        <v>1114.4590000000001</v>
      </c>
      <c r="X393" s="64">
        <f t="shared" si="6"/>
        <v>1.0499999999999998</v>
      </c>
    </row>
    <row r="394" spans="1:24" x14ac:dyDescent="0.25">
      <c r="A394" s="64" t="s">
        <v>71</v>
      </c>
      <c r="B394" s="64">
        <v>4002</v>
      </c>
      <c r="C394" s="59">
        <v>44244</v>
      </c>
      <c r="D394" s="64">
        <v>4</v>
      </c>
      <c r="E394" s="64" t="s">
        <v>72</v>
      </c>
      <c r="F394" s="64">
        <v>60.8</v>
      </c>
      <c r="G394" s="64">
        <v>8.02</v>
      </c>
      <c r="H394" s="64">
        <v>0.83</v>
      </c>
      <c r="I394" s="64">
        <v>7.0000000000000007E-2</v>
      </c>
      <c r="J394" s="64">
        <v>0.13</v>
      </c>
      <c r="K394" s="64">
        <v>0</v>
      </c>
      <c r="L394" s="64">
        <v>0</v>
      </c>
      <c r="M394" s="64">
        <v>0.01</v>
      </c>
      <c r="N394" s="64">
        <v>-0.47</v>
      </c>
      <c r="O394" s="64">
        <v>-0.13</v>
      </c>
      <c r="P394" s="64">
        <v>0</v>
      </c>
      <c r="R394" s="64">
        <v>0.39</v>
      </c>
      <c r="S394" s="64">
        <v>0.38</v>
      </c>
      <c r="T394" s="64">
        <v>0.23</v>
      </c>
      <c r="U394" s="64">
        <v>70.260000000000005</v>
      </c>
      <c r="V394" s="64">
        <v>1130.0719999999999</v>
      </c>
      <c r="X394" s="64">
        <f t="shared" si="6"/>
        <v>1.0299999999999998</v>
      </c>
    </row>
    <row r="395" spans="1:24" x14ac:dyDescent="0.25">
      <c r="A395" s="64" t="s">
        <v>71</v>
      </c>
      <c r="B395" s="64">
        <v>4002</v>
      </c>
      <c r="C395" s="59">
        <v>44244</v>
      </c>
      <c r="D395" s="64">
        <v>5</v>
      </c>
      <c r="E395" s="64" t="s">
        <v>72</v>
      </c>
      <c r="F395" s="64">
        <v>62.81</v>
      </c>
      <c r="G395" s="64">
        <v>8.02</v>
      </c>
      <c r="H395" s="64">
        <v>0.83</v>
      </c>
      <c r="I395" s="64">
        <v>7.0000000000000007E-2</v>
      </c>
      <c r="J395" s="64">
        <v>0.18</v>
      </c>
      <c r="K395" s="64">
        <v>0</v>
      </c>
      <c r="L395" s="64">
        <v>0</v>
      </c>
      <c r="M395" s="64">
        <v>0.02</v>
      </c>
      <c r="N395" s="64">
        <v>-0.59</v>
      </c>
      <c r="O395" s="64">
        <v>-0.13</v>
      </c>
      <c r="P395" s="64">
        <v>0</v>
      </c>
      <c r="R395" s="64">
        <v>0.39</v>
      </c>
      <c r="S395" s="64">
        <v>0.38</v>
      </c>
      <c r="T395" s="64">
        <v>0.23</v>
      </c>
      <c r="U395" s="64">
        <v>72.209999999999994</v>
      </c>
      <c r="V395" s="64">
        <v>1171.0039999999999</v>
      </c>
      <c r="X395" s="64">
        <f t="shared" si="6"/>
        <v>1.0799999999999998</v>
      </c>
    </row>
    <row r="396" spans="1:24" x14ac:dyDescent="0.25">
      <c r="A396" s="64" t="s">
        <v>71</v>
      </c>
      <c r="B396" s="64">
        <v>4002</v>
      </c>
      <c r="C396" s="59">
        <v>44244</v>
      </c>
      <c r="D396" s="64">
        <v>6</v>
      </c>
      <c r="E396" s="64" t="s">
        <v>72</v>
      </c>
      <c r="F396" s="64">
        <v>81.540000000000006</v>
      </c>
      <c r="G396" s="64">
        <v>8.02</v>
      </c>
      <c r="H396" s="64">
        <v>0.83</v>
      </c>
      <c r="I396" s="64">
        <v>7.0000000000000007E-2</v>
      </c>
      <c r="J396" s="64">
        <v>0.41</v>
      </c>
      <c r="K396" s="64">
        <v>0</v>
      </c>
      <c r="L396" s="64">
        <v>0</v>
      </c>
      <c r="M396" s="64">
        <v>0.2</v>
      </c>
      <c r="N396" s="64">
        <v>-0.39</v>
      </c>
      <c r="O396" s="64">
        <v>-0.13</v>
      </c>
      <c r="P396" s="64">
        <v>0</v>
      </c>
      <c r="R396" s="64">
        <v>0.39</v>
      </c>
      <c r="S396" s="64">
        <v>0.38</v>
      </c>
      <c r="T396" s="64">
        <v>0.23</v>
      </c>
      <c r="U396" s="64">
        <v>91.55</v>
      </c>
      <c r="V396" s="64">
        <v>1275.2439999999999</v>
      </c>
      <c r="X396" s="64">
        <f t="shared" si="6"/>
        <v>1.3099999999999998</v>
      </c>
    </row>
    <row r="397" spans="1:24" x14ac:dyDescent="0.25">
      <c r="A397" s="64" t="s">
        <v>71</v>
      </c>
      <c r="B397" s="64">
        <v>4002</v>
      </c>
      <c r="C397" s="59">
        <v>44244</v>
      </c>
      <c r="D397" s="64">
        <v>7</v>
      </c>
      <c r="E397" s="64" t="s">
        <v>72</v>
      </c>
      <c r="F397" s="64">
        <v>106.44</v>
      </c>
      <c r="G397" s="64">
        <v>8.02</v>
      </c>
      <c r="H397" s="64">
        <v>0.83</v>
      </c>
      <c r="I397" s="64">
        <v>7.0000000000000007E-2</v>
      </c>
      <c r="J397" s="64">
        <v>0.35</v>
      </c>
      <c r="K397" s="64">
        <v>0</v>
      </c>
      <c r="L397" s="64">
        <v>0</v>
      </c>
      <c r="M397" s="64">
        <v>0.04</v>
      </c>
      <c r="N397" s="64">
        <v>-1.23</v>
      </c>
      <c r="O397" s="64">
        <v>-0.13</v>
      </c>
      <c r="P397" s="64">
        <v>0</v>
      </c>
      <c r="R397" s="64">
        <v>0.39</v>
      </c>
      <c r="S397" s="64">
        <v>0.38</v>
      </c>
      <c r="T397" s="64">
        <v>0.23</v>
      </c>
      <c r="U397" s="64">
        <v>115.39</v>
      </c>
      <c r="V397" s="64">
        <v>1431.443</v>
      </c>
      <c r="X397" s="64">
        <f t="shared" si="6"/>
        <v>1.25</v>
      </c>
    </row>
    <row r="398" spans="1:24" x14ac:dyDescent="0.25">
      <c r="A398" s="64" t="s">
        <v>71</v>
      </c>
      <c r="B398" s="64">
        <v>4002</v>
      </c>
      <c r="C398" s="59">
        <v>44244</v>
      </c>
      <c r="D398" s="64">
        <v>8</v>
      </c>
      <c r="E398" s="64" t="s">
        <v>73</v>
      </c>
      <c r="F398" s="64">
        <v>89.94</v>
      </c>
      <c r="G398" s="64">
        <v>8.02</v>
      </c>
      <c r="H398" s="64">
        <v>0.83</v>
      </c>
      <c r="I398" s="64">
        <v>7.0000000000000007E-2</v>
      </c>
      <c r="J398" s="64">
        <v>0.39</v>
      </c>
      <c r="K398" s="64">
        <v>0.27</v>
      </c>
      <c r="L398" s="64">
        <v>0</v>
      </c>
      <c r="M398" s="64">
        <v>0.11</v>
      </c>
      <c r="N398" s="64">
        <v>-1.05</v>
      </c>
      <c r="O398" s="64">
        <v>-0.13</v>
      </c>
      <c r="P398" s="64">
        <v>0</v>
      </c>
      <c r="R398" s="64">
        <v>0.39</v>
      </c>
      <c r="S398" s="64">
        <v>0.38</v>
      </c>
      <c r="T398" s="64">
        <v>0.23</v>
      </c>
      <c r="U398" s="64">
        <v>99.45</v>
      </c>
      <c r="V398" s="64">
        <v>1533.05</v>
      </c>
      <c r="X398" s="64">
        <f t="shared" si="6"/>
        <v>1.56</v>
      </c>
    </row>
    <row r="399" spans="1:24" x14ac:dyDescent="0.25">
      <c r="A399" s="64" t="s">
        <v>71</v>
      </c>
      <c r="B399" s="64">
        <v>4002</v>
      </c>
      <c r="C399" s="59">
        <v>44244</v>
      </c>
      <c r="D399" s="64">
        <v>9</v>
      </c>
      <c r="E399" s="64" t="s">
        <v>73</v>
      </c>
      <c r="F399" s="64">
        <v>66.63</v>
      </c>
      <c r="G399" s="64">
        <v>8.02</v>
      </c>
      <c r="H399" s="64">
        <v>0.83</v>
      </c>
      <c r="I399" s="64">
        <v>7.0000000000000007E-2</v>
      </c>
      <c r="J399" s="64">
        <v>0.28000000000000003</v>
      </c>
      <c r="K399" s="64">
        <v>0.27</v>
      </c>
      <c r="L399" s="64">
        <v>0</v>
      </c>
      <c r="M399" s="64">
        <v>0.05</v>
      </c>
      <c r="N399" s="64">
        <v>-0.94</v>
      </c>
      <c r="O399" s="64">
        <v>-0.13</v>
      </c>
      <c r="P399" s="64">
        <v>0</v>
      </c>
      <c r="R399" s="64">
        <v>0.39</v>
      </c>
      <c r="S399" s="64">
        <v>0.38</v>
      </c>
      <c r="T399" s="64">
        <v>0.23</v>
      </c>
      <c r="U399" s="64">
        <v>76.08</v>
      </c>
      <c r="V399" s="64">
        <v>1557.633</v>
      </c>
      <c r="X399" s="64">
        <f t="shared" si="6"/>
        <v>1.45</v>
      </c>
    </row>
    <row r="400" spans="1:24" x14ac:dyDescent="0.25">
      <c r="A400" s="64" t="s">
        <v>71</v>
      </c>
      <c r="B400" s="64">
        <v>4002</v>
      </c>
      <c r="C400" s="59">
        <v>44244</v>
      </c>
      <c r="D400" s="64">
        <v>10</v>
      </c>
      <c r="E400" s="64" t="s">
        <v>73</v>
      </c>
      <c r="F400" s="64">
        <v>58.3</v>
      </c>
      <c r="G400" s="64">
        <v>8.02</v>
      </c>
      <c r="H400" s="64">
        <v>0.83</v>
      </c>
      <c r="I400" s="64">
        <v>7.0000000000000007E-2</v>
      </c>
      <c r="J400" s="64">
        <v>0.13</v>
      </c>
      <c r="K400" s="64">
        <v>0.28000000000000003</v>
      </c>
      <c r="L400" s="64">
        <v>0</v>
      </c>
      <c r="M400" s="64">
        <v>-0.04</v>
      </c>
      <c r="N400" s="64">
        <v>-0.91</v>
      </c>
      <c r="O400" s="64">
        <v>-0.13</v>
      </c>
      <c r="P400" s="64">
        <v>0</v>
      </c>
      <c r="R400" s="64">
        <v>0.39</v>
      </c>
      <c r="S400" s="64">
        <v>0.38</v>
      </c>
      <c r="T400" s="64">
        <v>0.23</v>
      </c>
      <c r="U400" s="64">
        <v>67.55</v>
      </c>
      <c r="V400" s="64">
        <v>1546.29</v>
      </c>
      <c r="X400" s="64">
        <f t="shared" si="6"/>
        <v>1.3099999999999998</v>
      </c>
    </row>
    <row r="401" spans="1:24" x14ac:dyDescent="0.25">
      <c r="A401" s="64" t="s">
        <v>71</v>
      </c>
      <c r="B401" s="64">
        <v>4002</v>
      </c>
      <c r="C401" s="59">
        <v>44244</v>
      </c>
      <c r="D401" s="64">
        <v>11</v>
      </c>
      <c r="E401" s="64" t="s">
        <v>73</v>
      </c>
      <c r="F401" s="64">
        <v>79.41</v>
      </c>
      <c r="G401" s="64">
        <v>8.02</v>
      </c>
      <c r="H401" s="64">
        <v>0.83</v>
      </c>
      <c r="I401" s="64">
        <v>7.0000000000000007E-2</v>
      </c>
      <c r="J401" s="64">
        <v>0.18</v>
      </c>
      <c r="K401" s="64">
        <v>0.28000000000000003</v>
      </c>
      <c r="L401" s="64">
        <v>0</v>
      </c>
      <c r="M401" s="64">
        <v>-0.23</v>
      </c>
      <c r="N401" s="64">
        <v>-1.02</v>
      </c>
      <c r="O401" s="64">
        <v>-0.13</v>
      </c>
      <c r="P401" s="64">
        <v>0</v>
      </c>
      <c r="R401" s="64">
        <v>0.39</v>
      </c>
      <c r="S401" s="64">
        <v>0.38</v>
      </c>
      <c r="T401" s="64">
        <v>0.23</v>
      </c>
      <c r="U401" s="64">
        <v>88.41</v>
      </c>
      <c r="V401" s="64">
        <v>1534.2249999999999</v>
      </c>
      <c r="X401" s="64">
        <f t="shared" si="6"/>
        <v>1.3599999999999999</v>
      </c>
    </row>
    <row r="402" spans="1:24" x14ac:dyDescent="0.25">
      <c r="A402" s="64" t="s">
        <v>71</v>
      </c>
      <c r="B402" s="64">
        <v>4002</v>
      </c>
      <c r="C402" s="59">
        <v>44244</v>
      </c>
      <c r="D402" s="64">
        <v>12</v>
      </c>
      <c r="E402" s="64" t="s">
        <v>73</v>
      </c>
      <c r="F402" s="64">
        <v>76.64</v>
      </c>
      <c r="G402" s="64">
        <v>8.02</v>
      </c>
      <c r="H402" s="64">
        <v>0.83</v>
      </c>
      <c r="I402" s="64">
        <v>7.0000000000000007E-2</v>
      </c>
      <c r="J402" s="64">
        <v>0.12</v>
      </c>
      <c r="K402" s="64">
        <v>0.26</v>
      </c>
      <c r="L402" s="64">
        <v>0</v>
      </c>
      <c r="M402" s="64">
        <v>0.15</v>
      </c>
      <c r="N402" s="64">
        <v>-0.91</v>
      </c>
      <c r="O402" s="64">
        <v>-0.13</v>
      </c>
      <c r="P402" s="64">
        <v>0</v>
      </c>
      <c r="R402" s="64">
        <v>0.39</v>
      </c>
      <c r="S402" s="64">
        <v>0.38</v>
      </c>
      <c r="T402" s="64">
        <v>0.23</v>
      </c>
      <c r="U402" s="64">
        <v>86.05</v>
      </c>
      <c r="V402" s="64">
        <v>1523.3989999999999</v>
      </c>
      <c r="X402" s="64">
        <f t="shared" si="6"/>
        <v>1.28</v>
      </c>
    </row>
    <row r="403" spans="1:24" x14ac:dyDescent="0.25">
      <c r="A403" s="64" t="s">
        <v>71</v>
      </c>
      <c r="B403" s="64">
        <v>4002</v>
      </c>
      <c r="C403" s="59">
        <v>44244</v>
      </c>
      <c r="D403" s="64">
        <v>13</v>
      </c>
      <c r="E403" s="64" t="s">
        <v>73</v>
      </c>
      <c r="F403" s="64">
        <v>73.17</v>
      </c>
      <c r="G403" s="64">
        <v>8.02</v>
      </c>
      <c r="H403" s="64">
        <v>0.83</v>
      </c>
      <c r="I403" s="64">
        <v>7.0000000000000007E-2</v>
      </c>
      <c r="J403" s="64">
        <v>0.12</v>
      </c>
      <c r="K403" s="64">
        <v>0.26</v>
      </c>
      <c r="L403" s="64">
        <v>0</v>
      </c>
      <c r="M403" s="64">
        <v>0.03</v>
      </c>
      <c r="N403" s="64">
        <v>-0.89</v>
      </c>
      <c r="O403" s="64">
        <v>-0.13</v>
      </c>
      <c r="P403" s="64">
        <v>0</v>
      </c>
      <c r="R403" s="64">
        <v>0.39</v>
      </c>
      <c r="S403" s="64">
        <v>0.38</v>
      </c>
      <c r="T403" s="64">
        <v>0.23</v>
      </c>
      <c r="U403" s="64">
        <v>82.48</v>
      </c>
      <c r="V403" s="64">
        <v>1503.182</v>
      </c>
      <c r="X403" s="64">
        <f t="shared" si="6"/>
        <v>1.28</v>
      </c>
    </row>
    <row r="404" spans="1:24" x14ac:dyDescent="0.25">
      <c r="A404" s="64" t="s">
        <v>71</v>
      </c>
      <c r="B404" s="64">
        <v>4002</v>
      </c>
      <c r="C404" s="59">
        <v>44244</v>
      </c>
      <c r="D404" s="64">
        <v>14</v>
      </c>
      <c r="E404" s="64" t="s">
        <v>73</v>
      </c>
      <c r="F404" s="64">
        <v>74.2</v>
      </c>
      <c r="G404" s="64">
        <v>8.02</v>
      </c>
      <c r="H404" s="64">
        <v>0.83</v>
      </c>
      <c r="I404" s="64">
        <v>7.0000000000000007E-2</v>
      </c>
      <c r="J404" s="64">
        <v>0.06</v>
      </c>
      <c r="K404" s="64">
        <v>0.28999999999999998</v>
      </c>
      <c r="L404" s="64">
        <v>0</v>
      </c>
      <c r="M404" s="64">
        <v>0.06</v>
      </c>
      <c r="N404" s="64">
        <v>-0.84</v>
      </c>
      <c r="O404" s="64">
        <v>-0.13</v>
      </c>
      <c r="P404" s="64">
        <v>0</v>
      </c>
      <c r="R404" s="64">
        <v>0.39</v>
      </c>
      <c r="S404" s="64">
        <v>0.38</v>
      </c>
      <c r="T404" s="64">
        <v>0.23</v>
      </c>
      <c r="U404" s="64">
        <v>83.56</v>
      </c>
      <c r="V404" s="64">
        <v>1488.7550000000001</v>
      </c>
      <c r="X404" s="64">
        <f t="shared" si="6"/>
        <v>1.25</v>
      </c>
    </row>
    <row r="405" spans="1:24" x14ac:dyDescent="0.25">
      <c r="A405" s="64" t="s">
        <v>71</v>
      </c>
      <c r="B405" s="64">
        <v>4002</v>
      </c>
      <c r="C405" s="59">
        <v>44244</v>
      </c>
      <c r="D405" s="64">
        <v>15</v>
      </c>
      <c r="E405" s="64" t="s">
        <v>73</v>
      </c>
      <c r="F405" s="64">
        <v>78.81</v>
      </c>
      <c r="G405" s="64">
        <v>8.02</v>
      </c>
      <c r="H405" s="64">
        <v>0.83</v>
      </c>
      <c r="I405" s="64">
        <v>7.0000000000000007E-2</v>
      </c>
      <c r="J405" s="64">
        <v>7.0000000000000007E-2</v>
      </c>
      <c r="K405" s="64">
        <v>0.28999999999999998</v>
      </c>
      <c r="L405" s="64">
        <v>0</v>
      </c>
      <c r="M405" s="64">
        <v>0.02</v>
      </c>
      <c r="N405" s="64">
        <v>-0.86</v>
      </c>
      <c r="O405" s="64">
        <v>-0.13</v>
      </c>
      <c r="P405" s="64">
        <v>0</v>
      </c>
      <c r="R405" s="64">
        <v>0.39</v>
      </c>
      <c r="S405" s="64">
        <v>0.38</v>
      </c>
      <c r="T405" s="64">
        <v>0.23</v>
      </c>
      <c r="U405" s="64">
        <v>88.12</v>
      </c>
      <c r="V405" s="64">
        <v>1472.4639999999999</v>
      </c>
      <c r="X405" s="64">
        <f t="shared" si="6"/>
        <v>1.26</v>
      </c>
    </row>
    <row r="406" spans="1:24" x14ac:dyDescent="0.25">
      <c r="A406" s="64" t="s">
        <v>71</v>
      </c>
      <c r="B406" s="64">
        <v>4002</v>
      </c>
      <c r="C406" s="59">
        <v>44244</v>
      </c>
      <c r="D406" s="64">
        <v>16</v>
      </c>
      <c r="E406" s="64" t="s">
        <v>73</v>
      </c>
      <c r="F406" s="64">
        <v>83.84</v>
      </c>
      <c r="G406" s="64">
        <v>8.02</v>
      </c>
      <c r="H406" s="64">
        <v>0.83</v>
      </c>
      <c r="I406" s="64">
        <v>7.0000000000000007E-2</v>
      </c>
      <c r="J406" s="64">
        <v>7.0000000000000007E-2</v>
      </c>
      <c r="K406" s="64">
        <v>0.28000000000000003</v>
      </c>
      <c r="L406" s="64">
        <v>0</v>
      </c>
      <c r="M406" s="64">
        <v>0.01</v>
      </c>
      <c r="N406" s="64">
        <v>-0.73</v>
      </c>
      <c r="O406" s="64">
        <v>-0.13</v>
      </c>
      <c r="P406" s="64">
        <v>0</v>
      </c>
      <c r="R406" s="64">
        <v>0.39</v>
      </c>
      <c r="S406" s="64">
        <v>0.38</v>
      </c>
      <c r="T406" s="64">
        <v>0.23</v>
      </c>
      <c r="U406" s="64">
        <v>93.26</v>
      </c>
      <c r="V406" s="64">
        <v>1485.348</v>
      </c>
      <c r="X406" s="64">
        <f t="shared" si="6"/>
        <v>1.25</v>
      </c>
    </row>
    <row r="407" spans="1:24" x14ac:dyDescent="0.25">
      <c r="A407" s="64" t="s">
        <v>71</v>
      </c>
      <c r="B407" s="64">
        <v>4002</v>
      </c>
      <c r="C407" s="59">
        <v>44244</v>
      </c>
      <c r="D407" s="64">
        <v>17</v>
      </c>
      <c r="E407" s="64" t="s">
        <v>73</v>
      </c>
      <c r="F407" s="64">
        <v>95.61</v>
      </c>
      <c r="G407" s="64">
        <v>8.02</v>
      </c>
      <c r="H407" s="64">
        <v>0.83</v>
      </c>
      <c r="I407" s="64">
        <v>7.0000000000000007E-2</v>
      </c>
      <c r="J407" s="64">
        <v>0.11</v>
      </c>
      <c r="K407" s="64">
        <v>0.27</v>
      </c>
      <c r="L407" s="64">
        <v>0.02</v>
      </c>
      <c r="M407" s="64">
        <v>0.16</v>
      </c>
      <c r="N407" s="64">
        <v>-0.67</v>
      </c>
      <c r="O407" s="64">
        <v>-0.13</v>
      </c>
      <c r="P407" s="64">
        <v>0</v>
      </c>
      <c r="R407" s="64">
        <v>0.39</v>
      </c>
      <c r="S407" s="64">
        <v>0.38</v>
      </c>
      <c r="T407" s="64">
        <v>0.23</v>
      </c>
      <c r="U407" s="64">
        <v>105.29</v>
      </c>
      <c r="V407" s="64">
        <v>1542.49</v>
      </c>
      <c r="X407" s="64">
        <f t="shared" si="6"/>
        <v>1.3</v>
      </c>
    </row>
    <row r="408" spans="1:24" x14ac:dyDescent="0.25">
      <c r="A408" s="64" t="s">
        <v>71</v>
      </c>
      <c r="B408" s="64">
        <v>4002</v>
      </c>
      <c r="C408" s="59">
        <v>44244</v>
      </c>
      <c r="D408" s="64">
        <v>18</v>
      </c>
      <c r="E408" s="64" t="s">
        <v>73</v>
      </c>
      <c r="F408" s="64">
        <v>118.36</v>
      </c>
      <c r="G408" s="64">
        <v>8.02</v>
      </c>
      <c r="H408" s="64">
        <v>0.83</v>
      </c>
      <c r="I408" s="64">
        <v>7.0000000000000007E-2</v>
      </c>
      <c r="J408" s="64">
        <v>0.1</v>
      </c>
      <c r="K408" s="64">
        <v>0.25</v>
      </c>
      <c r="L408" s="64">
        <v>0.19</v>
      </c>
      <c r="M408" s="64">
        <v>-7.0000000000000007E-2</v>
      </c>
      <c r="N408" s="64">
        <v>-0.28000000000000003</v>
      </c>
      <c r="O408" s="64">
        <v>-0.13</v>
      </c>
      <c r="P408" s="64">
        <v>0</v>
      </c>
      <c r="R408" s="64">
        <v>0.39</v>
      </c>
      <c r="S408" s="64">
        <v>0.38</v>
      </c>
      <c r="T408" s="64">
        <v>0.23</v>
      </c>
      <c r="U408" s="64">
        <v>128.34</v>
      </c>
      <c r="V408" s="64">
        <v>1664.7729999999999</v>
      </c>
      <c r="X408" s="64">
        <f t="shared" si="6"/>
        <v>1.44</v>
      </c>
    </row>
    <row r="409" spans="1:24" x14ac:dyDescent="0.25">
      <c r="A409" s="64" t="s">
        <v>71</v>
      </c>
      <c r="B409" s="64">
        <v>4002</v>
      </c>
      <c r="C409" s="59">
        <v>44244</v>
      </c>
      <c r="D409" s="64">
        <v>19</v>
      </c>
      <c r="E409" s="64" t="s">
        <v>73</v>
      </c>
      <c r="F409" s="64">
        <v>151.36000000000001</v>
      </c>
      <c r="G409" s="64">
        <v>8.02</v>
      </c>
      <c r="H409" s="64">
        <v>0.83</v>
      </c>
      <c r="I409" s="64">
        <v>7.0000000000000007E-2</v>
      </c>
      <c r="J409" s="64">
        <v>0.47</v>
      </c>
      <c r="K409" s="64">
        <v>0.24</v>
      </c>
      <c r="L409" s="64">
        <v>0.68</v>
      </c>
      <c r="M409" s="64">
        <v>0.04</v>
      </c>
      <c r="N409" s="64">
        <v>-1</v>
      </c>
      <c r="O409" s="64">
        <v>-0.13</v>
      </c>
      <c r="P409" s="64">
        <v>0</v>
      </c>
      <c r="R409" s="64">
        <v>0.39</v>
      </c>
      <c r="S409" s="64">
        <v>0.38</v>
      </c>
      <c r="T409" s="64">
        <v>0.23</v>
      </c>
      <c r="U409" s="64">
        <v>161.58000000000001</v>
      </c>
      <c r="V409" s="64">
        <v>1705.394</v>
      </c>
      <c r="X409" s="64">
        <f t="shared" si="6"/>
        <v>2.29</v>
      </c>
    </row>
    <row r="410" spans="1:24" x14ac:dyDescent="0.25">
      <c r="A410" s="64" t="s">
        <v>71</v>
      </c>
      <c r="B410" s="64">
        <v>4002</v>
      </c>
      <c r="C410" s="59">
        <v>44244</v>
      </c>
      <c r="D410" s="64">
        <v>20</v>
      </c>
      <c r="E410" s="64" t="s">
        <v>73</v>
      </c>
      <c r="F410" s="64">
        <v>98.02</v>
      </c>
      <c r="G410" s="64">
        <v>8.02</v>
      </c>
      <c r="H410" s="64">
        <v>0.83</v>
      </c>
      <c r="I410" s="64">
        <v>7.0000000000000007E-2</v>
      </c>
      <c r="J410" s="64">
        <v>0.27</v>
      </c>
      <c r="K410" s="64">
        <v>0.25</v>
      </c>
      <c r="L410" s="64">
        <v>0</v>
      </c>
      <c r="M410" s="64">
        <v>7.0000000000000007E-2</v>
      </c>
      <c r="N410" s="64">
        <v>-0.85</v>
      </c>
      <c r="O410" s="64">
        <v>-0.13</v>
      </c>
      <c r="P410" s="64">
        <v>0</v>
      </c>
      <c r="R410" s="64">
        <v>0.39</v>
      </c>
      <c r="S410" s="64">
        <v>0.38</v>
      </c>
      <c r="T410" s="64">
        <v>0.23</v>
      </c>
      <c r="U410" s="64">
        <v>107.55</v>
      </c>
      <c r="V410" s="64">
        <v>1643.4880000000001</v>
      </c>
      <c r="X410" s="64">
        <f t="shared" si="6"/>
        <v>1.42</v>
      </c>
    </row>
    <row r="411" spans="1:24" x14ac:dyDescent="0.25">
      <c r="A411" s="64" t="s">
        <v>71</v>
      </c>
      <c r="B411" s="64">
        <v>4002</v>
      </c>
      <c r="C411" s="59">
        <v>44244</v>
      </c>
      <c r="D411" s="64">
        <v>21</v>
      </c>
      <c r="E411" s="64" t="s">
        <v>73</v>
      </c>
      <c r="F411" s="64">
        <v>99.06</v>
      </c>
      <c r="G411" s="64">
        <v>8.02</v>
      </c>
      <c r="H411" s="64">
        <v>0.83</v>
      </c>
      <c r="I411" s="64">
        <v>7.0000000000000007E-2</v>
      </c>
      <c r="J411" s="64">
        <v>0.13</v>
      </c>
      <c r="K411" s="64">
        <v>0.26</v>
      </c>
      <c r="L411" s="64">
        <v>0</v>
      </c>
      <c r="M411" s="64">
        <v>7.0000000000000007E-2</v>
      </c>
      <c r="N411" s="64">
        <v>-0.87</v>
      </c>
      <c r="O411" s="64">
        <v>-0.13</v>
      </c>
      <c r="P411" s="64">
        <v>0</v>
      </c>
      <c r="R411" s="64">
        <v>0.39</v>
      </c>
      <c r="S411" s="64">
        <v>0.38</v>
      </c>
      <c r="T411" s="64">
        <v>0.23</v>
      </c>
      <c r="U411" s="64">
        <v>108.44</v>
      </c>
      <c r="V411" s="64">
        <v>1569.075</v>
      </c>
      <c r="X411" s="64">
        <f t="shared" si="6"/>
        <v>1.2899999999999998</v>
      </c>
    </row>
    <row r="412" spans="1:24" x14ac:dyDescent="0.25">
      <c r="A412" s="64" t="s">
        <v>71</v>
      </c>
      <c r="B412" s="64">
        <v>4002</v>
      </c>
      <c r="C412" s="59">
        <v>44244</v>
      </c>
      <c r="D412" s="64">
        <v>22</v>
      </c>
      <c r="E412" s="64" t="s">
        <v>73</v>
      </c>
      <c r="F412" s="64">
        <v>89.17</v>
      </c>
      <c r="G412" s="64">
        <v>8.02</v>
      </c>
      <c r="H412" s="64">
        <v>0.83</v>
      </c>
      <c r="I412" s="64">
        <v>7.0000000000000007E-2</v>
      </c>
      <c r="J412" s="64">
        <v>0.11</v>
      </c>
      <c r="K412" s="64">
        <v>0.27</v>
      </c>
      <c r="L412" s="64">
        <v>0</v>
      </c>
      <c r="M412" s="64">
        <v>0.14000000000000001</v>
      </c>
      <c r="N412" s="64">
        <v>-0.83</v>
      </c>
      <c r="O412" s="64">
        <v>-0.13</v>
      </c>
      <c r="P412" s="64">
        <v>0</v>
      </c>
      <c r="R412" s="64">
        <v>0.39</v>
      </c>
      <c r="S412" s="64">
        <v>0.38</v>
      </c>
      <c r="T412" s="64">
        <v>0.23</v>
      </c>
      <c r="U412" s="64">
        <v>98.65</v>
      </c>
      <c r="V412" s="64">
        <v>1465.9659999999999</v>
      </c>
      <c r="X412" s="64">
        <f t="shared" si="6"/>
        <v>1.28</v>
      </c>
    </row>
    <row r="413" spans="1:24" x14ac:dyDescent="0.25">
      <c r="A413" s="64" t="s">
        <v>71</v>
      </c>
      <c r="B413" s="64">
        <v>4002</v>
      </c>
      <c r="C413" s="59">
        <v>44244</v>
      </c>
      <c r="D413" s="64">
        <v>23</v>
      </c>
      <c r="E413" s="64" t="s">
        <v>73</v>
      </c>
      <c r="F413" s="64">
        <v>83.77</v>
      </c>
      <c r="G413" s="64">
        <v>8.02</v>
      </c>
      <c r="H413" s="64">
        <v>0.83</v>
      </c>
      <c r="I413" s="64">
        <v>7.0000000000000007E-2</v>
      </c>
      <c r="J413" s="64">
        <v>0.19</v>
      </c>
      <c r="K413" s="64">
        <v>0.28999999999999998</v>
      </c>
      <c r="L413" s="64">
        <v>0</v>
      </c>
      <c r="M413" s="64">
        <v>7.0000000000000007E-2</v>
      </c>
      <c r="N413" s="64">
        <v>-0.76</v>
      </c>
      <c r="O413" s="64">
        <v>-0.13</v>
      </c>
      <c r="P413" s="64">
        <v>0</v>
      </c>
      <c r="R413" s="64">
        <v>0.39</v>
      </c>
      <c r="S413" s="64">
        <v>0.38</v>
      </c>
      <c r="T413" s="64">
        <v>0.23</v>
      </c>
      <c r="U413" s="64">
        <v>93.35</v>
      </c>
      <c r="V413" s="64">
        <v>1353.05</v>
      </c>
      <c r="X413" s="64">
        <f t="shared" si="6"/>
        <v>1.38</v>
      </c>
    </row>
    <row r="414" spans="1:24" x14ac:dyDescent="0.25">
      <c r="A414" s="64" t="s">
        <v>71</v>
      </c>
      <c r="B414" s="64">
        <v>4002</v>
      </c>
      <c r="C414" s="59">
        <v>44244</v>
      </c>
      <c r="D414" s="64">
        <v>24</v>
      </c>
      <c r="E414" s="64" t="s">
        <v>72</v>
      </c>
      <c r="F414" s="64">
        <v>81.17</v>
      </c>
      <c r="G414" s="64">
        <v>8.02</v>
      </c>
      <c r="H414" s="64">
        <v>0.83</v>
      </c>
      <c r="I414" s="64">
        <v>7.0000000000000007E-2</v>
      </c>
      <c r="J414" s="64">
        <v>0.28999999999999998</v>
      </c>
      <c r="K414" s="64">
        <v>0</v>
      </c>
      <c r="L414" s="64">
        <v>0</v>
      </c>
      <c r="M414" s="64">
        <v>0</v>
      </c>
      <c r="N414" s="64">
        <v>-0.7</v>
      </c>
      <c r="O414" s="64">
        <v>-0.13</v>
      </c>
      <c r="P414" s="64">
        <v>0</v>
      </c>
      <c r="R414" s="64">
        <v>0.39</v>
      </c>
      <c r="S414" s="64">
        <v>0.38</v>
      </c>
      <c r="T414" s="64">
        <v>0.23</v>
      </c>
      <c r="U414" s="64">
        <v>90.55</v>
      </c>
      <c r="V414" s="64">
        <v>1261.6220000000001</v>
      </c>
      <c r="X414" s="64">
        <f t="shared" si="6"/>
        <v>1.19</v>
      </c>
    </row>
    <row r="415" spans="1:24" x14ac:dyDescent="0.25">
      <c r="A415" s="64" t="s">
        <v>71</v>
      </c>
      <c r="B415" s="64">
        <v>4002</v>
      </c>
      <c r="C415" s="59">
        <v>44245</v>
      </c>
      <c r="D415" s="64">
        <v>1</v>
      </c>
      <c r="E415" s="64" t="s">
        <v>72</v>
      </c>
      <c r="F415" s="64">
        <v>70.260000000000005</v>
      </c>
      <c r="G415" s="64">
        <v>8.02</v>
      </c>
      <c r="H415" s="64">
        <v>0.25</v>
      </c>
      <c r="I415" s="64">
        <v>0.03</v>
      </c>
      <c r="J415" s="64">
        <v>0.17</v>
      </c>
      <c r="K415" s="64">
        <v>0</v>
      </c>
      <c r="L415" s="64">
        <v>0</v>
      </c>
      <c r="M415" s="64">
        <v>0.3</v>
      </c>
      <c r="N415" s="64">
        <v>-0.48</v>
      </c>
      <c r="O415" s="64">
        <v>-0.13</v>
      </c>
      <c r="P415" s="64">
        <v>0</v>
      </c>
      <c r="R415" s="64">
        <v>0.39</v>
      </c>
      <c r="S415" s="64">
        <v>0.38</v>
      </c>
      <c r="T415" s="64">
        <v>0.23</v>
      </c>
      <c r="U415" s="64">
        <v>79.42</v>
      </c>
      <c r="V415" s="64">
        <v>1200.6590000000001</v>
      </c>
      <c r="X415" s="64">
        <f t="shared" si="6"/>
        <v>0.45000000000000007</v>
      </c>
    </row>
    <row r="416" spans="1:24" x14ac:dyDescent="0.25">
      <c r="A416" s="64" t="s">
        <v>71</v>
      </c>
      <c r="B416" s="64">
        <v>4002</v>
      </c>
      <c r="C416" s="59">
        <v>44245</v>
      </c>
      <c r="D416" s="64">
        <v>2</v>
      </c>
      <c r="E416" s="64" t="s">
        <v>72</v>
      </c>
      <c r="F416" s="64">
        <v>74.23</v>
      </c>
      <c r="G416" s="64">
        <v>8.02</v>
      </c>
      <c r="H416" s="64">
        <v>0.25</v>
      </c>
      <c r="I416" s="64">
        <v>0.03</v>
      </c>
      <c r="J416" s="64">
        <v>0.14000000000000001</v>
      </c>
      <c r="K416" s="64">
        <v>0</v>
      </c>
      <c r="L416" s="64">
        <v>0</v>
      </c>
      <c r="M416" s="64">
        <v>0.11</v>
      </c>
      <c r="N416" s="64">
        <v>-0.48</v>
      </c>
      <c r="O416" s="64">
        <v>-0.13</v>
      </c>
      <c r="P416" s="64">
        <v>0</v>
      </c>
      <c r="R416" s="64">
        <v>0.39</v>
      </c>
      <c r="S416" s="64">
        <v>0.38</v>
      </c>
      <c r="T416" s="64">
        <v>0.23</v>
      </c>
      <c r="U416" s="64">
        <v>83.17</v>
      </c>
      <c r="V416" s="64">
        <v>1168.23</v>
      </c>
      <c r="X416" s="64">
        <f t="shared" si="6"/>
        <v>0.42000000000000004</v>
      </c>
    </row>
    <row r="417" spans="1:24" x14ac:dyDescent="0.25">
      <c r="A417" s="64" t="s">
        <v>71</v>
      </c>
      <c r="B417" s="64">
        <v>4002</v>
      </c>
      <c r="C417" s="59">
        <v>44245</v>
      </c>
      <c r="D417" s="64">
        <v>3</v>
      </c>
      <c r="E417" s="64" t="s">
        <v>72</v>
      </c>
      <c r="F417" s="64">
        <v>74.3</v>
      </c>
      <c r="G417" s="64">
        <v>8.02</v>
      </c>
      <c r="H417" s="64">
        <v>0.25</v>
      </c>
      <c r="I417" s="64">
        <v>0.03</v>
      </c>
      <c r="J417" s="64">
        <v>0.12</v>
      </c>
      <c r="K417" s="64">
        <v>0</v>
      </c>
      <c r="L417" s="64">
        <v>0</v>
      </c>
      <c r="M417" s="64">
        <v>0.21</v>
      </c>
      <c r="N417" s="64">
        <v>-0.47</v>
      </c>
      <c r="O417" s="64">
        <v>-0.13</v>
      </c>
      <c r="P417" s="64">
        <v>0</v>
      </c>
      <c r="R417" s="64">
        <v>0.39</v>
      </c>
      <c r="S417" s="64">
        <v>0.38</v>
      </c>
      <c r="T417" s="64">
        <v>0.23</v>
      </c>
      <c r="U417" s="64">
        <v>83.33</v>
      </c>
      <c r="V417" s="64">
        <v>1154.885</v>
      </c>
      <c r="X417" s="64">
        <f t="shared" si="6"/>
        <v>0.4</v>
      </c>
    </row>
    <row r="418" spans="1:24" x14ac:dyDescent="0.25">
      <c r="A418" s="64" t="s">
        <v>71</v>
      </c>
      <c r="B418" s="64">
        <v>4002</v>
      </c>
      <c r="C418" s="59">
        <v>44245</v>
      </c>
      <c r="D418" s="64">
        <v>4</v>
      </c>
      <c r="E418" s="64" t="s">
        <v>72</v>
      </c>
      <c r="F418" s="64">
        <v>73.91</v>
      </c>
      <c r="G418" s="64">
        <v>8.02</v>
      </c>
      <c r="H418" s="64">
        <v>0.25</v>
      </c>
      <c r="I418" s="64">
        <v>0.03</v>
      </c>
      <c r="J418" s="64">
        <v>0.12</v>
      </c>
      <c r="K418" s="64">
        <v>0</v>
      </c>
      <c r="L418" s="64">
        <v>0</v>
      </c>
      <c r="M418" s="64">
        <v>0.25</v>
      </c>
      <c r="N418" s="64">
        <v>-0.42</v>
      </c>
      <c r="O418" s="64">
        <v>-0.13</v>
      </c>
      <c r="P418" s="64">
        <v>0</v>
      </c>
      <c r="R418" s="64">
        <v>0.39</v>
      </c>
      <c r="S418" s="64">
        <v>0.38</v>
      </c>
      <c r="T418" s="64">
        <v>0.23</v>
      </c>
      <c r="U418" s="64">
        <v>83.03</v>
      </c>
      <c r="V418" s="64">
        <v>1159.828</v>
      </c>
      <c r="X418" s="64">
        <f t="shared" si="6"/>
        <v>0.4</v>
      </c>
    </row>
    <row r="419" spans="1:24" x14ac:dyDescent="0.25">
      <c r="A419" s="64" t="s">
        <v>71</v>
      </c>
      <c r="B419" s="64">
        <v>4002</v>
      </c>
      <c r="C419" s="59">
        <v>44245</v>
      </c>
      <c r="D419" s="64">
        <v>5</v>
      </c>
      <c r="E419" s="64" t="s">
        <v>72</v>
      </c>
      <c r="F419" s="64">
        <v>75.48</v>
      </c>
      <c r="G419" s="64">
        <v>8.02</v>
      </c>
      <c r="H419" s="64">
        <v>0.25</v>
      </c>
      <c r="I419" s="64">
        <v>0.03</v>
      </c>
      <c r="J419" s="64">
        <v>0.12</v>
      </c>
      <c r="K419" s="64">
        <v>0</v>
      </c>
      <c r="L419" s="64">
        <v>0</v>
      </c>
      <c r="M419" s="64">
        <v>0.19</v>
      </c>
      <c r="N419" s="64">
        <v>-0.47</v>
      </c>
      <c r="O419" s="64">
        <v>-0.13</v>
      </c>
      <c r="P419" s="64">
        <v>0</v>
      </c>
      <c r="R419" s="64">
        <v>0.39</v>
      </c>
      <c r="S419" s="64">
        <v>0.38</v>
      </c>
      <c r="T419" s="64">
        <v>0.23</v>
      </c>
      <c r="U419" s="64">
        <v>84.49</v>
      </c>
      <c r="V419" s="64">
        <v>1198.625</v>
      </c>
      <c r="X419" s="64">
        <f t="shared" si="6"/>
        <v>0.4</v>
      </c>
    </row>
    <row r="420" spans="1:24" x14ac:dyDescent="0.25">
      <c r="A420" s="64" t="s">
        <v>71</v>
      </c>
      <c r="B420" s="64">
        <v>4002</v>
      </c>
      <c r="C420" s="59">
        <v>44245</v>
      </c>
      <c r="D420" s="64">
        <v>6</v>
      </c>
      <c r="E420" s="64" t="s">
        <v>72</v>
      </c>
      <c r="F420" s="64">
        <v>84.66</v>
      </c>
      <c r="G420" s="64">
        <v>8.02</v>
      </c>
      <c r="H420" s="64">
        <v>0.25</v>
      </c>
      <c r="I420" s="64">
        <v>0.03</v>
      </c>
      <c r="J420" s="64">
        <v>0.31</v>
      </c>
      <c r="K420" s="64">
        <v>0</v>
      </c>
      <c r="L420" s="64">
        <v>0.04</v>
      </c>
      <c r="M420" s="64">
        <v>0.1</v>
      </c>
      <c r="N420" s="64">
        <v>-0.43</v>
      </c>
      <c r="O420" s="64">
        <v>-0.13</v>
      </c>
      <c r="P420" s="64">
        <v>0</v>
      </c>
      <c r="R420" s="64">
        <v>0.39</v>
      </c>
      <c r="S420" s="64">
        <v>0.38</v>
      </c>
      <c r="T420" s="64">
        <v>0.23</v>
      </c>
      <c r="U420" s="64">
        <v>93.85</v>
      </c>
      <c r="V420" s="64">
        <v>1296.152</v>
      </c>
      <c r="X420" s="64">
        <f t="shared" si="6"/>
        <v>0.63000000000000012</v>
      </c>
    </row>
    <row r="421" spans="1:24" x14ac:dyDescent="0.25">
      <c r="A421" s="64" t="s">
        <v>71</v>
      </c>
      <c r="B421" s="64">
        <v>4002</v>
      </c>
      <c r="C421" s="59">
        <v>44245</v>
      </c>
      <c r="D421" s="64">
        <v>7</v>
      </c>
      <c r="E421" s="64" t="s">
        <v>72</v>
      </c>
      <c r="F421" s="64">
        <v>96.44</v>
      </c>
      <c r="G421" s="64">
        <v>8.02</v>
      </c>
      <c r="H421" s="64">
        <v>0.25</v>
      </c>
      <c r="I421" s="64">
        <v>0.03</v>
      </c>
      <c r="J421" s="64">
        <v>0.18</v>
      </c>
      <c r="K421" s="64">
        <v>0</v>
      </c>
      <c r="L421" s="64">
        <v>0.04</v>
      </c>
      <c r="M421" s="64">
        <v>0.28999999999999998</v>
      </c>
      <c r="N421" s="64">
        <v>-0.82</v>
      </c>
      <c r="O421" s="64">
        <v>-0.13</v>
      </c>
      <c r="P421" s="64">
        <v>0</v>
      </c>
      <c r="R421" s="64">
        <v>0.39</v>
      </c>
      <c r="S421" s="64">
        <v>0.38</v>
      </c>
      <c r="T421" s="64">
        <v>0.23</v>
      </c>
      <c r="U421" s="64">
        <v>105.3</v>
      </c>
      <c r="V421" s="64">
        <v>1444.8589999999999</v>
      </c>
      <c r="X421" s="64">
        <f t="shared" si="6"/>
        <v>0.5</v>
      </c>
    </row>
    <row r="422" spans="1:24" x14ac:dyDescent="0.25">
      <c r="A422" s="64" t="s">
        <v>71</v>
      </c>
      <c r="B422" s="64">
        <v>4002</v>
      </c>
      <c r="C422" s="59">
        <v>44245</v>
      </c>
      <c r="D422" s="64">
        <v>8</v>
      </c>
      <c r="E422" s="64" t="s">
        <v>73</v>
      </c>
      <c r="F422" s="64">
        <v>89.14</v>
      </c>
      <c r="G422" s="64">
        <v>8.02</v>
      </c>
      <c r="H422" s="64">
        <v>0.25</v>
      </c>
      <c r="I422" s="64">
        <v>0.03</v>
      </c>
      <c r="J422" s="64">
        <v>0.22</v>
      </c>
      <c r="K422" s="64">
        <v>0.27</v>
      </c>
      <c r="L422" s="64">
        <v>0</v>
      </c>
      <c r="M422" s="64">
        <v>0.14000000000000001</v>
      </c>
      <c r="N422" s="64">
        <v>-0.7</v>
      </c>
      <c r="O422" s="64">
        <v>-0.13</v>
      </c>
      <c r="P422" s="64">
        <v>0</v>
      </c>
      <c r="R422" s="64">
        <v>0.39</v>
      </c>
      <c r="S422" s="64">
        <v>0.38</v>
      </c>
      <c r="T422" s="64">
        <v>0.23</v>
      </c>
      <c r="U422" s="64">
        <v>98.24</v>
      </c>
      <c r="V422" s="64">
        <v>1548.3989999999999</v>
      </c>
      <c r="X422" s="64">
        <f t="shared" si="6"/>
        <v>0.77</v>
      </c>
    </row>
    <row r="423" spans="1:24" x14ac:dyDescent="0.25">
      <c r="A423" s="64" t="s">
        <v>71</v>
      </c>
      <c r="B423" s="64">
        <v>4002</v>
      </c>
      <c r="C423" s="59">
        <v>44245</v>
      </c>
      <c r="D423" s="64">
        <v>9</v>
      </c>
      <c r="E423" s="64" t="s">
        <v>73</v>
      </c>
      <c r="F423" s="64">
        <v>98.03</v>
      </c>
      <c r="G423" s="64">
        <v>8.02</v>
      </c>
      <c r="H423" s="64">
        <v>0.25</v>
      </c>
      <c r="I423" s="64">
        <v>0.03</v>
      </c>
      <c r="J423" s="64">
        <v>0.16</v>
      </c>
      <c r="K423" s="64">
        <v>0.26</v>
      </c>
      <c r="L423" s="64">
        <v>0</v>
      </c>
      <c r="M423" s="64">
        <v>0.02</v>
      </c>
      <c r="N423" s="64">
        <v>-0.78</v>
      </c>
      <c r="O423" s="64">
        <v>-0.13</v>
      </c>
      <c r="P423" s="64">
        <v>0</v>
      </c>
      <c r="R423" s="64">
        <v>0.39</v>
      </c>
      <c r="S423" s="64">
        <v>0.38</v>
      </c>
      <c r="T423" s="64">
        <v>0.23</v>
      </c>
      <c r="U423" s="64">
        <v>106.86</v>
      </c>
      <c r="V423" s="64">
        <v>1593.4480000000001</v>
      </c>
      <c r="X423" s="64">
        <f t="shared" si="6"/>
        <v>0.70000000000000007</v>
      </c>
    </row>
    <row r="424" spans="1:24" x14ac:dyDescent="0.25">
      <c r="A424" s="64" t="s">
        <v>71</v>
      </c>
      <c r="B424" s="64">
        <v>4002</v>
      </c>
      <c r="C424" s="59">
        <v>44245</v>
      </c>
      <c r="D424" s="64">
        <v>10</v>
      </c>
      <c r="E424" s="64" t="s">
        <v>73</v>
      </c>
      <c r="F424" s="64">
        <v>95.78</v>
      </c>
      <c r="G424" s="64">
        <v>8.02</v>
      </c>
      <c r="H424" s="64">
        <v>0.25</v>
      </c>
      <c r="I424" s="64">
        <v>0.03</v>
      </c>
      <c r="J424" s="64">
        <v>7.0000000000000007E-2</v>
      </c>
      <c r="K424" s="64">
        <v>0.26</v>
      </c>
      <c r="L424" s="64">
        <v>0</v>
      </c>
      <c r="M424" s="64">
        <v>0.05</v>
      </c>
      <c r="N424" s="64">
        <v>-0.76</v>
      </c>
      <c r="O424" s="64">
        <v>-0.13</v>
      </c>
      <c r="P424" s="64">
        <v>0</v>
      </c>
      <c r="R424" s="64">
        <v>0.39</v>
      </c>
      <c r="S424" s="64">
        <v>0.38</v>
      </c>
      <c r="T424" s="64">
        <v>0.23</v>
      </c>
      <c r="U424" s="64">
        <v>104.57</v>
      </c>
      <c r="V424" s="64">
        <v>1596.8779999999999</v>
      </c>
      <c r="X424" s="64">
        <f t="shared" si="6"/>
        <v>0.6100000000000001</v>
      </c>
    </row>
    <row r="425" spans="1:24" x14ac:dyDescent="0.25">
      <c r="A425" s="64" t="s">
        <v>71</v>
      </c>
      <c r="B425" s="64">
        <v>4002</v>
      </c>
      <c r="C425" s="59">
        <v>44245</v>
      </c>
      <c r="D425" s="64">
        <v>11</v>
      </c>
      <c r="E425" s="64" t="s">
        <v>73</v>
      </c>
      <c r="F425" s="64">
        <v>101.93</v>
      </c>
      <c r="G425" s="64">
        <v>8.02</v>
      </c>
      <c r="H425" s="64">
        <v>0.25</v>
      </c>
      <c r="I425" s="64">
        <v>0.03</v>
      </c>
      <c r="J425" s="64">
        <v>0.11</v>
      </c>
      <c r="K425" s="64">
        <v>0.26</v>
      </c>
      <c r="L425" s="64">
        <v>0</v>
      </c>
      <c r="M425" s="64">
        <v>0.14000000000000001</v>
      </c>
      <c r="N425" s="64">
        <v>-0.86</v>
      </c>
      <c r="O425" s="64">
        <v>-0.13</v>
      </c>
      <c r="P425" s="64">
        <v>0</v>
      </c>
      <c r="R425" s="64">
        <v>0.39</v>
      </c>
      <c r="S425" s="64">
        <v>0.38</v>
      </c>
      <c r="T425" s="64">
        <v>0.23</v>
      </c>
      <c r="U425" s="64">
        <v>110.75</v>
      </c>
      <c r="V425" s="64">
        <v>1597.9069999999999</v>
      </c>
      <c r="X425" s="64">
        <f t="shared" si="6"/>
        <v>0.65</v>
      </c>
    </row>
    <row r="426" spans="1:24" x14ac:dyDescent="0.25">
      <c r="A426" s="64" t="s">
        <v>71</v>
      </c>
      <c r="B426" s="64">
        <v>4002</v>
      </c>
      <c r="C426" s="59">
        <v>44245</v>
      </c>
      <c r="D426" s="64">
        <v>12</v>
      </c>
      <c r="E426" s="64" t="s">
        <v>73</v>
      </c>
      <c r="F426" s="64">
        <v>99.63</v>
      </c>
      <c r="G426" s="64">
        <v>8.02</v>
      </c>
      <c r="H426" s="64">
        <v>0.25</v>
      </c>
      <c r="I426" s="64">
        <v>0.03</v>
      </c>
      <c r="J426" s="64">
        <v>0.09</v>
      </c>
      <c r="K426" s="64">
        <v>0.26</v>
      </c>
      <c r="L426" s="64">
        <v>0</v>
      </c>
      <c r="M426" s="64">
        <v>0.12</v>
      </c>
      <c r="N426" s="64">
        <v>-0.87</v>
      </c>
      <c r="O426" s="64">
        <v>-0.13</v>
      </c>
      <c r="P426" s="64">
        <v>0</v>
      </c>
      <c r="R426" s="64">
        <v>0.39</v>
      </c>
      <c r="S426" s="64">
        <v>0.38</v>
      </c>
      <c r="T426" s="64">
        <v>0.23</v>
      </c>
      <c r="U426" s="64">
        <v>108.4</v>
      </c>
      <c r="V426" s="64">
        <v>1592.125</v>
      </c>
      <c r="X426" s="64">
        <f t="shared" si="6"/>
        <v>0.63</v>
      </c>
    </row>
    <row r="427" spans="1:24" x14ac:dyDescent="0.25">
      <c r="A427" s="64" t="s">
        <v>71</v>
      </c>
      <c r="B427" s="64">
        <v>4002</v>
      </c>
      <c r="C427" s="59">
        <v>44245</v>
      </c>
      <c r="D427" s="64">
        <v>13</v>
      </c>
      <c r="E427" s="64" t="s">
        <v>73</v>
      </c>
      <c r="F427" s="64">
        <v>104.77</v>
      </c>
      <c r="G427" s="64">
        <v>8.02</v>
      </c>
      <c r="H427" s="64">
        <v>0.25</v>
      </c>
      <c r="I427" s="64">
        <v>0.03</v>
      </c>
      <c r="J427" s="64">
        <v>7.0000000000000007E-2</v>
      </c>
      <c r="K427" s="64">
        <v>0.25</v>
      </c>
      <c r="L427" s="64">
        <v>0</v>
      </c>
      <c r="M427" s="64">
        <v>-7.0000000000000007E-2</v>
      </c>
      <c r="N427" s="64">
        <v>-0.74</v>
      </c>
      <c r="O427" s="64">
        <v>-0.13</v>
      </c>
      <c r="P427" s="64">
        <v>0</v>
      </c>
      <c r="R427" s="64">
        <v>0.39</v>
      </c>
      <c r="S427" s="64">
        <v>0.38</v>
      </c>
      <c r="T427" s="64">
        <v>0.23</v>
      </c>
      <c r="U427" s="64">
        <v>113.45</v>
      </c>
      <c r="V427" s="64">
        <v>1586.941</v>
      </c>
      <c r="X427" s="64">
        <f t="shared" si="6"/>
        <v>0.60000000000000009</v>
      </c>
    </row>
    <row r="428" spans="1:24" x14ac:dyDescent="0.25">
      <c r="A428" s="64" t="s">
        <v>71</v>
      </c>
      <c r="B428" s="64">
        <v>4002</v>
      </c>
      <c r="C428" s="59">
        <v>44245</v>
      </c>
      <c r="D428" s="64">
        <v>14</v>
      </c>
      <c r="E428" s="64" t="s">
        <v>73</v>
      </c>
      <c r="F428" s="64">
        <v>118.29</v>
      </c>
      <c r="G428" s="64">
        <v>8.02</v>
      </c>
      <c r="H428" s="64">
        <v>0.25</v>
      </c>
      <c r="I428" s="64">
        <v>0.03</v>
      </c>
      <c r="J428" s="64">
        <v>0.19</v>
      </c>
      <c r="K428" s="64">
        <v>0.25</v>
      </c>
      <c r="L428" s="64">
        <v>0</v>
      </c>
      <c r="M428" s="64">
        <v>0.15</v>
      </c>
      <c r="N428" s="64">
        <v>-0.74</v>
      </c>
      <c r="O428" s="64">
        <v>-0.13</v>
      </c>
      <c r="P428" s="64">
        <v>0</v>
      </c>
      <c r="R428" s="64">
        <v>0.39</v>
      </c>
      <c r="S428" s="64">
        <v>0.38</v>
      </c>
      <c r="T428" s="64">
        <v>0.23</v>
      </c>
      <c r="U428" s="64">
        <v>127.31</v>
      </c>
      <c r="V428" s="64">
        <v>1589.732</v>
      </c>
      <c r="X428" s="64">
        <f t="shared" si="6"/>
        <v>0.72</v>
      </c>
    </row>
    <row r="429" spans="1:24" x14ac:dyDescent="0.25">
      <c r="A429" s="64" t="s">
        <v>71</v>
      </c>
      <c r="B429" s="64">
        <v>4002</v>
      </c>
      <c r="C429" s="59">
        <v>44245</v>
      </c>
      <c r="D429" s="64">
        <v>15</v>
      </c>
      <c r="E429" s="64" t="s">
        <v>73</v>
      </c>
      <c r="F429" s="64">
        <v>111.62</v>
      </c>
      <c r="G429" s="64">
        <v>8.02</v>
      </c>
      <c r="H429" s="64">
        <v>0.25</v>
      </c>
      <c r="I429" s="64">
        <v>0.03</v>
      </c>
      <c r="J429" s="64">
        <v>0.14000000000000001</v>
      </c>
      <c r="K429" s="64">
        <v>0.26</v>
      </c>
      <c r="L429" s="64">
        <v>0.08</v>
      </c>
      <c r="M429" s="64">
        <v>0.1</v>
      </c>
      <c r="N429" s="64">
        <v>-0.82</v>
      </c>
      <c r="O429" s="64">
        <v>-0.13</v>
      </c>
      <c r="P429" s="64">
        <v>0</v>
      </c>
      <c r="R429" s="64">
        <v>0.39</v>
      </c>
      <c r="S429" s="64">
        <v>0.38</v>
      </c>
      <c r="T429" s="64">
        <v>0.23</v>
      </c>
      <c r="U429" s="64">
        <v>120.55</v>
      </c>
      <c r="V429" s="64">
        <v>1566.913</v>
      </c>
      <c r="X429" s="64">
        <f t="shared" si="6"/>
        <v>0.76</v>
      </c>
    </row>
    <row r="430" spans="1:24" x14ac:dyDescent="0.25">
      <c r="A430" s="64" t="s">
        <v>71</v>
      </c>
      <c r="B430" s="64">
        <v>4002</v>
      </c>
      <c r="C430" s="59">
        <v>44245</v>
      </c>
      <c r="D430" s="64">
        <v>16</v>
      </c>
      <c r="E430" s="64" t="s">
        <v>73</v>
      </c>
      <c r="F430" s="64">
        <v>106.65</v>
      </c>
      <c r="G430" s="64">
        <v>8.02</v>
      </c>
      <c r="H430" s="64">
        <v>0.25</v>
      </c>
      <c r="I430" s="64">
        <v>0.03</v>
      </c>
      <c r="J430" s="64">
        <v>0.15</v>
      </c>
      <c r="K430" s="64">
        <v>0.26</v>
      </c>
      <c r="L430" s="64">
        <v>0.01</v>
      </c>
      <c r="M430" s="64">
        <v>0.18</v>
      </c>
      <c r="N430" s="64">
        <v>-0.84</v>
      </c>
      <c r="O430" s="64">
        <v>-0.13</v>
      </c>
      <c r="P430" s="64">
        <v>0</v>
      </c>
      <c r="R430" s="64">
        <v>0.39</v>
      </c>
      <c r="S430" s="64">
        <v>0.38</v>
      </c>
      <c r="T430" s="64">
        <v>0.23</v>
      </c>
      <c r="U430" s="64">
        <v>115.58</v>
      </c>
      <c r="V430" s="64">
        <v>1567.614</v>
      </c>
      <c r="X430" s="64">
        <f t="shared" si="6"/>
        <v>0.70000000000000007</v>
      </c>
    </row>
    <row r="431" spans="1:24" x14ac:dyDescent="0.25">
      <c r="A431" s="64" t="s">
        <v>71</v>
      </c>
      <c r="B431" s="64">
        <v>4002</v>
      </c>
      <c r="C431" s="59">
        <v>44245</v>
      </c>
      <c r="D431" s="64">
        <v>17</v>
      </c>
      <c r="E431" s="64" t="s">
        <v>73</v>
      </c>
      <c r="F431" s="64">
        <v>95.85</v>
      </c>
      <c r="G431" s="64">
        <v>8.02</v>
      </c>
      <c r="H431" s="64">
        <v>0.25</v>
      </c>
      <c r="I431" s="64">
        <v>0.03</v>
      </c>
      <c r="J431" s="64">
        <v>0.06</v>
      </c>
      <c r="K431" s="64">
        <v>0.25</v>
      </c>
      <c r="L431" s="64">
        <v>0</v>
      </c>
      <c r="M431" s="64">
        <v>0.21</v>
      </c>
      <c r="N431" s="64">
        <v>-0.79</v>
      </c>
      <c r="O431" s="64">
        <v>-0.13</v>
      </c>
      <c r="P431" s="64">
        <v>0</v>
      </c>
      <c r="R431" s="64">
        <v>0.39</v>
      </c>
      <c r="S431" s="64">
        <v>0.38</v>
      </c>
      <c r="T431" s="64">
        <v>0.23</v>
      </c>
      <c r="U431" s="64">
        <v>104.75</v>
      </c>
      <c r="V431" s="64">
        <v>1593.2739999999999</v>
      </c>
      <c r="X431" s="64">
        <f t="shared" si="6"/>
        <v>0.59000000000000008</v>
      </c>
    </row>
    <row r="432" spans="1:24" x14ac:dyDescent="0.25">
      <c r="A432" s="64" t="s">
        <v>71</v>
      </c>
      <c r="B432" s="64">
        <v>4002</v>
      </c>
      <c r="C432" s="59">
        <v>44245</v>
      </c>
      <c r="D432" s="64">
        <v>18</v>
      </c>
      <c r="E432" s="64" t="s">
        <v>73</v>
      </c>
      <c r="F432" s="64">
        <v>95.03</v>
      </c>
      <c r="G432" s="64">
        <v>8.02</v>
      </c>
      <c r="H432" s="64">
        <v>0.25</v>
      </c>
      <c r="I432" s="64">
        <v>0.03</v>
      </c>
      <c r="J432" s="64">
        <v>0.14000000000000001</v>
      </c>
      <c r="K432" s="64">
        <v>0.24</v>
      </c>
      <c r="L432" s="64">
        <v>0</v>
      </c>
      <c r="M432" s="64">
        <v>0.16</v>
      </c>
      <c r="N432" s="64">
        <v>-0.72</v>
      </c>
      <c r="O432" s="64">
        <v>-0.13</v>
      </c>
      <c r="P432" s="64">
        <v>0</v>
      </c>
      <c r="R432" s="64">
        <v>0.39</v>
      </c>
      <c r="S432" s="64">
        <v>0.38</v>
      </c>
      <c r="T432" s="64">
        <v>0.23</v>
      </c>
      <c r="U432" s="64">
        <v>104.02</v>
      </c>
      <c r="V432" s="64">
        <v>1682.4870000000001</v>
      </c>
      <c r="X432" s="64">
        <f t="shared" si="6"/>
        <v>0.66</v>
      </c>
    </row>
    <row r="433" spans="1:24" x14ac:dyDescent="0.25">
      <c r="A433" s="64" t="s">
        <v>71</v>
      </c>
      <c r="B433" s="64">
        <v>4002</v>
      </c>
      <c r="C433" s="59">
        <v>44245</v>
      </c>
      <c r="D433" s="64">
        <v>19</v>
      </c>
      <c r="E433" s="64" t="s">
        <v>73</v>
      </c>
      <c r="F433" s="64">
        <v>100.46</v>
      </c>
      <c r="G433" s="64">
        <v>8.02</v>
      </c>
      <c r="H433" s="64">
        <v>0.25</v>
      </c>
      <c r="I433" s="64">
        <v>0.03</v>
      </c>
      <c r="J433" s="64">
        <v>0.17</v>
      </c>
      <c r="K433" s="64">
        <v>0.24</v>
      </c>
      <c r="L433" s="64">
        <v>0</v>
      </c>
      <c r="M433" s="64">
        <v>0.16</v>
      </c>
      <c r="N433" s="64">
        <v>-0.56000000000000005</v>
      </c>
      <c r="O433" s="64">
        <v>-0.13</v>
      </c>
      <c r="P433" s="64">
        <v>0</v>
      </c>
      <c r="R433" s="64">
        <v>0.39</v>
      </c>
      <c r="S433" s="64">
        <v>0.38</v>
      </c>
      <c r="T433" s="64">
        <v>0.23</v>
      </c>
      <c r="U433" s="64">
        <v>109.64</v>
      </c>
      <c r="V433" s="64">
        <v>1697.479</v>
      </c>
      <c r="X433" s="64">
        <f t="shared" si="6"/>
        <v>0.69000000000000006</v>
      </c>
    </row>
    <row r="434" spans="1:24" x14ac:dyDescent="0.25">
      <c r="A434" s="64" t="s">
        <v>71</v>
      </c>
      <c r="B434" s="64">
        <v>4002</v>
      </c>
      <c r="C434" s="59">
        <v>44245</v>
      </c>
      <c r="D434" s="64">
        <v>20</v>
      </c>
      <c r="E434" s="64" t="s">
        <v>73</v>
      </c>
      <c r="F434" s="64">
        <v>97.54</v>
      </c>
      <c r="G434" s="64">
        <v>8.02</v>
      </c>
      <c r="H434" s="64">
        <v>0.25</v>
      </c>
      <c r="I434" s="64">
        <v>0.03</v>
      </c>
      <c r="J434" s="64">
        <v>0.18</v>
      </c>
      <c r="K434" s="64">
        <v>0.25</v>
      </c>
      <c r="L434" s="64">
        <v>0</v>
      </c>
      <c r="M434" s="64">
        <v>0.15</v>
      </c>
      <c r="N434" s="64">
        <v>-0.7</v>
      </c>
      <c r="O434" s="64">
        <v>-0.13</v>
      </c>
      <c r="P434" s="64">
        <v>0</v>
      </c>
      <c r="R434" s="64">
        <v>0.39</v>
      </c>
      <c r="S434" s="64">
        <v>0.38</v>
      </c>
      <c r="T434" s="64">
        <v>0.23</v>
      </c>
      <c r="U434" s="64">
        <v>106.59</v>
      </c>
      <c r="V434" s="64">
        <v>1626.8130000000001</v>
      </c>
      <c r="X434" s="64">
        <f t="shared" si="6"/>
        <v>0.71</v>
      </c>
    </row>
    <row r="435" spans="1:24" x14ac:dyDescent="0.25">
      <c r="A435" s="64" t="s">
        <v>71</v>
      </c>
      <c r="B435" s="64">
        <v>4002</v>
      </c>
      <c r="C435" s="59">
        <v>44245</v>
      </c>
      <c r="D435" s="64">
        <v>21</v>
      </c>
      <c r="E435" s="64" t="s">
        <v>73</v>
      </c>
      <c r="F435" s="64">
        <v>91.58</v>
      </c>
      <c r="G435" s="64">
        <v>8.02</v>
      </c>
      <c r="H435" s="64">
        <v>0.25</v>
      </c>
      <c r="I435" s="64">
        <v>0.03</v>
      </c>
      <c r="J435" s="64">
        <v>0.08</v>
      </c>
      <c r="K435" s="64">
        <v>0.26</v>
      </c>
      <c r="L435" s="64">
        <v>0</v>
      </c>
      <c r="M435" s="64">
        <v>0.15</v>
      </c>
      <c r="N435" s="64">
        <v>-0.62</v>
      </c>
      <c r="O435" s="64">
        <v>-0.13</v>
      </c>
      <c r="P435" s="64">
        <v>0</v>
      </c>
      <c r="R435" s="64">
        <v>0.39</v>
      </c>
      <c r="S435" s="64">
        <v>0.38</v>
      </c>
      <c r="T435" s="64">
        <v>0.23</v>
      </c>
      <c r="U435" s="64">
        <v>100.62</v>
      </c>
      <c r="V435" s="64">
        <v>1539.1389999999999</v>
      </c>
      <c r="X435" s="64">
        <f t="shared" si="6"/>
        <v>0.62000000000000011</v>
      </c>
    </row>
    <row r="436" spans="1:24" x14ac:dyDescent="0.25">
      <c r="A436" s="64" t="s">
        <v>71</v>
      </c>
      <c r="B436" s="64">
        <v>4002</v>
      </c>
      <c r="C436" s="59">
        <v>44245</v>
      </c>
      <c r="D436" s="64">
        <v>22</v>
      </c>
      <c r="E436" s="64" t="s">
        <v>73</v>
      </c>
      <c r="F436" s="64">
        <v>83.46</v>
      </c>
      <c r="G436" s="64">
        <v>8.02</v>
      </c>
      <c r="H436" s="64">
        <v>0.25</v>
      </c>
      <c r="I436" s="64">
        <v>0.03</v>
      </c>
      <c r="J436" s="64">
        <v>0.16</v>
      </c>
      <c r="K436" s="64">
        <v>0.28000000000000003</v>
      </c>
      <c r="L436" s="64">
        <v>0</v>
      </c>
      <c r="M436" s="64">
        <v>0.08</v>
      </c>
      <c r="N436" s="64">
        <v>-0.57999999999999996</v>
      </c>
      <c r="O436" s="64">
        <v>-0.13</v>
      </c>
      <c r="P436" s="64">
        <v>0</v>
      </c>
      <c r="R436" s="64">
        <v>0.39</v>
      </c>
      <c r="S436" s="64">
        <v>0.38</v>
      </c>
      <c r="T436" s="64">
        <v>0.23</v>
      </c>
      <c r="U436" s="64">
        <v>92.57</v>
      </c>
      <c r="V436" s="64">
        <v>1430.2650000000001</v>
      </c>
      <c r="X436" s="64">
        <f t="shared" si="6"/>
        <v>0.72000000000000008</v>
      </c>
    </row>
    <row r="437" spans="1:24" x14ac:dyDescent="0.25">
      <c r="A437" s="64" t="s">
        <v>71</v>
      </c>
      <c r="B437" s="64">
        <v>4002</v>
      </c>
      <c r="C437" s="59">
        <v>44245</v>
      </c>
      <c r="D437" s="64">
        <v>23</v>
      </c>
      <c r="E437" s="64" t="s">
        <v>73</v>
      </c>
      <c r="F437" s="64">
        <v>92.8</v>
      </c>
      <c r="G437" s="64">
        <v>8.02</v>
      </c>
      <c r="H437" s="64">
        <v>0.25</v>
      </c>
      <c r="I437" s="64">
        <v>0.03</v>
      </c>
      <c r="J437" s="64">
        <v>0.36</v>
      </c>
      <c r="K437" s="64">
        <v>0.28999999999999998</v>
      </c>
      <c r="L437" s="64">
        <v>0.02</v>
      </c>
      <c r="M437" s="64">
        <v>0.11</v>
      </c>
      <c r="N437" s="64">
        <v>-0.34</v>
      </c>
      <c r="O437" s="64">
        <v>-0.13</v>
      </c>
      <c r="P437" s="64">
        <v>0</v>
      </c>
      <c r="R437" s="64">
        <v>0.39</v>
      </c>
      <c r="S437" s="64">
        <v>0.38</v>
      </c>
      <c r="T437" s="64">
        <v>0.23</v>
      </c>
      <c r="U437" s="64">
        <v>102.41</v>
      </c>
      <c r="V437" s="64">
        <v>1314.83</v>
      </c>
      <c r="X437" s="64">
        <f t="shared" si="6"/>
        <v>0.95</v>
      </c>
    </row>
    <row r="438" spans="1:24" x14ac:dyDescent="0.25">
      <c r="A438" s="64" t="s">
        <v>71</v>
      </c>
      <c r="B438" s="64">
        <v>4002</v>
      </c>
      <c r="C438" s="59">
        <v>44245</v>
      </c>
      <c r="D438" s="64">
        <v>24</v>
      </c>
      <c r="E438" s="64" t="s">
        <v>72</v>
      </c>
      <c r="F438" s="64">
        <v>86.85</v>
      </c>
      <c r="G438" s="64">
        <v>8.02</v>
      </c>
      <c r="H438" s="64">
        <v>0.25</v>
      </c>
      <c r="I438" s="64">
        <v>0.03</v>
      </c>
      <c r="J438" s="64">
        <v>0.33</v>
      </c>
      <c r="K438" s="64">
        <v>0</v>
      </c>
      <c r="L438" s="64">
        <v>0</v>
      </c>
      <c r="M438" s="64">
        <v>0.12</v>
      </c>
      <c r="N438" s="64">
        <v>-0.26</v>
      </c>
      <c r="O438" s="64">
        <v>-0.13</v>
      </c>
      <c r="P438" s="64">
        <v>0</v>
      </c>
      <c r="R438" s="64">
        <v>0.39</v>
      </c>
      <c r="S438" s="64">
        <v>0.38</v>
      </c>
      <c r="T438" s="64">
        <v>0.23</v>
      </c>
      <c r="U438" s="64">
        <v>96.21</v>
      </c>
      <c r="V438" s="64">
        <v>1219.364</v>
      </c>
      <c r="X438" s="64">
        <f t="shared" si="6"/>
        <v>0.6100000000000001</v>
      </c>
    </row>
    <row r="439" spans="1:24" x14ac:dyDescent="0.25">
      <c r="A439" s="64" t="s">
        <v>71</v>
      </c>
      <c r="B439" s="64">
        <v>4002</v>
      </c>
      <c r="C439" s="59">
        <v>44246</v>
      </c>
      <c r="D439" s="64">
        <v>1</v>
      </c>
      <c r="E439" s="64" t="s">
        <v>72</v>
      </c>
      <c r="F439" s="64">
        <v>85.1</v>
      </c>
      <c r="G439" s="64">
        <v>8.02</v>
      </c>
      <c r="H439" s="64">
        <v>0.27</v>
      </c>
      <c r="I439" s="64">
        <v>0.02</v>
      </c>
      <c r="J439" s="64">
        <v>0.16</v>
      </c>
      <c r="K439" s="64">
        <v>0</v>
      </c>
      <c r="L439" s="64">
        <v>0</v>
      </c>
      <c r="M439" s="64">
        <v>0.15</v>
      </c>
      <c r="N439" s="64">
        <v>-0.11</v>
      </c>
      <c r="O439" s="64">
        <v>-0.13</v>
      </c>
      <c r="P439" s="64">
        <v>0</v>
      </c>
      <c r="R439" s="64">
        <v>0.39</v>
      </c>
      <c r="S439" s="64">
        <v>0.38</v>
      </c>
      <c r="T439" s="64">
        <v>0.23</v>
      </c>
      <c r="U439" s="64">
        <v>94.48</v>
      </c>
      <c r="V439" s="64">
        <v>1163.357</v>
      </c>
      <c r="X439" s="64">
        <f t="shared" si="6"/>
        <v>0.45000000000000007</v>
      </c>
    </row>
    <row r="440" spans="1:24" x14ac:dyDescent="0.25">
      <c r="A440" s="64" t="s">
        <v>71</v>
      </c>
      <c r="B440" s="64">
        <v>4002</v>
      </c>
      <c r="C440" s="59">
        <v>44246</v>
      </c>
      <c r="D440" s="64">
        <v>2</v>
      </c>
      <c r="E440" s="64" t="s">
        <v>72</v>
      </c>
      <c r="F440" s="64">
        <v>87.29</v>
      </c>
      <c r="G440" s="64">
        <v>8.02</v>
      </c>
      <c r="H440" s="64">
        <v>0.27</v>
      </c>
      <c r="I440" s="64">
        <v>0.02</v>
      </c>
      <c r="J440" s="64">
        <v>0.09</v>
      </c>
      <c r="K440" s="64">
        <v>0</v>
      </c>
      <c r="L440" s="64">
        <v>0</v>
      </c>
      <c r="M440" s="64">
        <v>0.11</v>
      </c>
      <c r="N440" s="64">
        <v>-0.09</v>
      </c>
      <c r="O440" s="64">
        <v>-0.13</v>
      </c>
      <c r="P440" s="64">
        <v>0</v>
      </c>
      <c r="R440" s="64">
        <v>0.39</v>
      </c>
      <c r="S440" s="64">
        <v>0.38</v>
      </c>
      <c r="T440" s="64">
        <v>0.23</v>
      </c>
      <c r="U440" s="64">
        <v>96.58</v>
      </c>
      <c r="V440" s="64">
        <v>1133.288</v>
      </c>
      <c r="X440" s="64">
        <f t="shared" si="6"/>
        <v>0.38</v>
      </c>
    </row>
    <row r="441" spans="1:24" x14ac:dyDescent="0.25">
      <c r="A441" s="64" t="s">
        <v>71</v>
      </c>
      <c r="B441" s="64">
        <v>4002</v>
      </c>
      <c r="C441" s="59">
        <v>44246</v>
      </c>
      <c r="D441" s="64">
        <v>3</v>
      </c>
      <c r="E441" s="64" t="s">
        <v>72</v>
      </c>
      <c r="F441" s="64">
        <v>87.4</v>
      </c>
      <c r="G441" s="64">
        <v>8.02</v>
      </c>
      <c r="H441" s="64">
        <v>0.27</v>
      </c>
      <c r="I441" s="64">
        <v>0.02</v>
      </c>
      <c r="J441" s="64">
        <v>7.0000000000000007E-2</v>
      </c>
      <c r="K441" s="64">
        <v>0</v>
      </c>
      <c r="L441" s="64">
        <v>0</v>
      </c>
      <c r="M441" s="64">
        <v>0.12</v>
      </c>
      <c r="N441" s="64">
        <v>-0.17</v>
      </c>
      <c r="O441" s="64">
        <v>-0.13</v>
      </c>
      <c r="P441" s="64">
        <v>0</v>
      </c>
      <c r="R441" s="64">
        <v>0.39</v>
      </c>
      <c r="S441" s="64">
        <v>0.38</v>
      </c>
      <c r="T441" s="64">
        <v>0.23</v>
      </c>
      <c r="U441" s="64">
        <v>96.6</v>
      </c>
      <c r="V441" s="64">
        <v>1122.7940000000001</v>
      </c>
      <c r="X441" s="64">
        <f t="shared" si="6"/>
        <v>0.36000000000000004</v>
      </c>
    </row>
    <row r="442" spans="1:24" x14ac:dyDescent="0.25">
      <c r="A442" s="64" t="s">
        <v>71</v>
      </c>
      <c r="B442" s="64">
        <v>4002</v>
      </c>
      <c r="C442" s="59">
        <v>44246</v>
      </c>
      <c r="D442" s="64">
        <v>4</v>
      </c>
      <c r="E442" s="64" t="s">
        <v>72</v>
      </c>
      <c r="F442" s="64">
        <v>87.32</v>
      </c>
      <c r="G442" s="64">
        <v>8.02</v>
      </c>
      <c r="H442" s="64">
        <v>0.27</v>
      </c>
      <c r="I442" s="64">
        <v>0.02</v>
      </c>
      <c r="J442" s="64">
        <v>0.08</v>
      </c>
      <c r="K442" s="64">
        <v>0</v>
      </c>
      <c r="L442" s="64">
        <v>0</v>
      </c>
      <c r="M442" s="64">
        <v>0.17</v>
      </c>
      <c r="N442" s="64">
        <v>-0.18</v>
      </c>
      <c r="O442" s="64">
        <v>-0.13</v>
      </c>
      <c r="P442" s="64">
        <v>0</v>
      </c>
      <c r="R442" s="64">
        <v>0.39</v>
      </c>
      <c r="S442" s="64">
        <v>0.38</v>
      </c>
      <c r="T442" s="64">
        <v>0.23</v>
      </c>
      <c r="U442" s="64">
        <v>96.57</v>
      </c>
      <c r="V442" s="64">
        <v>1125.845</v>
      </c>
      <c r="X442" s="64">
        <f t="shared" si="6"/>
        <v>0.37000000000000005</v>
      </c>
    </row>
    <row r="443" spans="1:24" x14ac:dyDescent="0.25">
      <c r="A443" s="64" t="s">
        <v>71</v>
      </c>
      <c r="B443" s="64">
        <v>4002</v>
      </c>
      <c r="C443" s="59">
        <v>44246</v>
      </c>
      <c r="D443" s="64">
        <v>5</v>
      </c>
      <c r="E443" s="64" t="s">
        <v>72</v>
      </c>
      <c r="F443" s="64">
        <v>86.29</v>
      </c>
      <c r="G443" s="64">
        <v>8.02</v>
      </c>
      <c r="H443" s="64">
        <v>0.27</v>
      </c>
      <c r="I443" s="64">
        <v>0.02</v>
      </c>
      <c r="J443" s="64">
        <v>0.06</v>
      </c>
      <c r="K443" s="64">
        <v>0</v>
      </c>
      <c r="L443" s="64">
        <v>0</v>
      </c>
      <c r="M443" s="64">
        <v>0.31</v>
      </c>
      <c r="N443" s="64">
        <v>-0.11</v>
      </c>
      <c r="O443" s="64">
        <v>-0.13</v>
      </c>
      <c r="P443" s="64">
        <v>0</v>
      </c>
      <c r="R443" s="64">
        <v>0.39</v>
      </c>
      <c r="S443" s="64">
        <v>0.38</v>
      </c>
      <c r="T443" s="64">
        <v>0.23</v>
      </c>
      <c r="U443" s="64">
        <v>95.73</v>
      </c>
      <c r="V443" s="64">
        <v>1165.9570000000001</v>
      </c>
      <c r="X443" s="64">
        <f t="shared" si="6"/>
        <v>0.35000000000000003</v>
      </c>
    </row>
    <row r="444" spans="1:24" x14ac:dyDescent="0.25">
      <c r="A444" s="64" t="s">
        <v>71</v>
      </c>
      <c r="B444" s="64">
        <v>4002</v>
      </c>
      <c r="C444" s="59">
        <v>44246</v>
      </c>
      <c r="D444" s="64">
        <v>6</v>
      </c>
      <c r="E444" s="64" t="s">
        <v>72</v>
      </c>
      <c r="F444" s="64">
        <v>81.790000000000006</v>
      </c>
      <c r="G444" s="64">
        <v>8.02</v>
      </c>
      <c r="H444" s="64">
        <v>0.27</v>
      </c>
      <c r="I444" s="64">
        <v>0.02</v>
      </c>
      <c r="J444" s="64">
        <v>0.11</v>
      </c>
      <c r="K444" s="64">
        <v>0</v>
      </c>
      <c r="L444" s="64">
        <v>0</v>
      </c>
      <c r="M444" s="64">
        <v>0.15</v>
      </c>
      <c r="N444" s="64">
        <v>-0.26</v>
      </c>
      <c r="O444" s="64">
        <v>-0.13</v>
      </c>
      <c r="P444" s="64">
        <v>0</v>
      </c>
      <c r="R444" s="64">
        <v>0.39</v>
      </c>
      <c r="S444" s="64">
        <v>0.38</v>
      </c>
      <c r="T444" s="64">
        <v>0.23</v>
      </c>
      <c r="U444" s="64">
        <v>90.97</v>
      </c>
      <c r="V444" s="64">
        <v>1258.348</v>
      </c>
      <c r="X444" s="64">
        <f t="shared" si="6"/>
        <v>0.4</v>
      </c>
    </row>
    <row r="445" spans="1:24" x14ac:dyDescent="0.25">
      <c r="A445" s="64" t="s">
        <v>71</v>
      </c>
      <c r="B445" s="64">
        <v>4002</v>
      </c>
      <c r="C445" s="59">
        <v>44246</v>
      </c>
      <c r="D445" s="64">
        <v>7</v>
      </c>
      <c r="E445" s="64" t="s">
        <v>72</v>
      </c>
      <c r="F445" s="64">
        <v>76.650000000000006</v>
      </c>
      <c r="G445" s="64">
        <v>8.02</v>
      </c>
      <c r="H445" s="64">
        <v>0.27</v>
      </c>
      <c r="I445" s="64">
        <v>0.02</v>
      </c>
      <c r="J445" s="64">
        <v>0.31</v>
      </c>
      <c r="K445" s="64">
        <v>0</v>
      </c>
      <c r="L445" s="64">
        <v>0</v>
      </c>
      <c r="M445" s="64">
        <v>0.14000000000000001</v>
      </c>
      <c r="N445" s="64">
        <v>-0.15</v>
      </c>
      <c r="O445" s="64">
        <v>-0.13</v>
      </c>
      <c r="P445" s="64">
        <v>0</v>
      </c>
      <c r="R445" s="64">
        <v>0.39</v>
      </c>
      <c r="S445" s="64">
        <v>0.38</v>
      </c>
      <c r="T445" s="64">
        <v>0.23</v>
      </c>
      <c r="U445" s="64">
        <v>86.13</v>
      </c>
      <c r="V445" s="64">
        <v>1392.8820000000001</v>
      </c>
      <c r="X445" s="64">
        <f t="shared" si="6"/>
        <v>0.60000000000000009</v>
      </c>
    </row>
    <row r="446" spans="1:24" x14ac:dyDescent="0.25">
      <c r="A446" s="64" t="s">
        <v>71</v>
      </c>
      <c r="B446" s="64">
        <v>4002</v>
      </c>
      <c r="C446" s="59">
        <v>44246</v>
      </c>
      <c r="D446" s="64">
        <v>8</v>
      </c>
      <c r="E446" s="64" t="s">
        <v>73</v>
      </c>
      <c r="F446" s="64">
        <v>73.7</v>
      </c>
      <c r="G446" s="64">
        <v>8.02</v>
      </c>
      <c r="H446" s="64">
        <v>0.27</v>
      </c>
      <c r="I446" s="64">
        <v>0.02</v>
      </c>
      <c r="J446" s="64">
        <v>0.38</v>
      </c>
      <c r="K446" s="64">
        <v>0.27</v>
      </c>
      <c r="L446" s="64">
        <v>0</v>
      </c>
      <c r="M446" s="64">
        <v>0.11</v>
      </c>
      <c r="N446" s="64">
        <v>-0.23</v>
      </c>
      <c r="O446" s="64">
        <v>-0.13</v>
      </c>
      <c r="P446" s="64">
        <v>0</v>
      </c>
      <c r="R446" s="64">
        <v>0.39</v>
      </c>
      <c r="S446" s="64">
        <v>0.38</v>
      </c>
      <c r="T446" s="64">
        <v>0.23</v>
      </c>
      <c r="U446" s="64">
        <v>83.41</v>
      </c>
      <c r="V446" s="64">
        <v>1493.434</v>
      </c>
      <c r="X446" s="64">
        <f t="shared" si="6"/>
        <v>0.94000000000000006</v>
      </c>
    </row>
    <row r="447" spans="1:24" x14ac:dyDescent="0.25">
      <c r="A447" s="64" t="s">
        <v>71</v>
      </c>
      <c r="B447" s="64">
        <v>4002</v>
      </c>
      <c r="C447" s="59">
        <v>44246</v>
      </c>
      <c r="D447" s="64">
        <v>9</v>
      </c>
      <c r="E447" s="64" t="s">
        <v>73</v>
      </c>
      <c r="F447" s="64">
        <v>78.59</v>
      </c>
      <c r="G447" s="64">
        <v>8.02</v>
      </c>
      <c r="H447" s="64">
        <v>0.27</v>
      </c>
      <c r="I447" s="64">
        <v>0.02</v>
      </c>
      <c r="J447" s="64">
        <v>0.14000000000000001</v>
      </c>
      <c r="K447" s="64">
        <v>0.26</v>
      </c>
      <c r="L447" s="64">
        <v>0</v>
      </c>
      <c r="M447" s="64">
        <v>0.09</v>
      </c>
      <c r="N447" s="64">
        <v>-0.4</v>
      </c>
      <c r="O447" s="64">
        <v>-0.13</v>
      </c>
      <c r="P447" s="64">
        <v>0</v>
      </c>
      <c r="R447" s="64">
        <v>0.39</v>
      </c>
      <c r="S447" s="64">
        <v>0.38</v>
      </c>
      <c r="T447" s="64">
        <v>0.23</v>
      </c>
      <c r="U447" s="64">
        <v>87.86</v>
      </c>
      <c r="V447" s="64">
        <v>1561.2760000000001</v>
      </c>
      <c r="X447" s="64">
        <f t="shared" si="6"/>
        <v>0.69000000000000006</v>
      </c>
    </row>
    <row r="448" spans="1:24" x14ac:dyDescent="0.25">
      <c r="A448" s="64" t="s">
        <v>71</v>
      </c>
      <c r="B448" s="64">
        <v>4002</v>
      </c>
      <c r="C448" s="59">
        <v>44246</v>
      </c>
      <c r="D448" s="64">
        <v>10</v>
      </c>
      <c r="E448" s="64" t="s">
        <v>73</v>
      </c>
      <c r="F448" s="64">
        <v>97.55</v>
      </c>
      <c r="G448" s="64">
        <v>8.02</v>
      </c>
      <c r="H448" s="64">
        <v>0.27</v>
      </c>
      <c r="I448" s="64">
        <v>0.02</v>
      </c>
      <c r="J448" s="64">
        <v>0.08</v>
      </c>
      <c r="K448" s="64">
        <v>0.26</v>
      </c>
      <c r="L448" s="64">
        <v>0.05</v>
      </c>
      <c r="M448" s="64">
        <v>0.06</v>
      </c>
      <c r="N448" s="64">
        <v>-0.5</v>
      </c>
      <c r="O448" s="64">
        <v>-0.13</v>
      </c>
      <c r="P448" s="64">
        <v>0</v>
      </c>
      <c r="R448" s="64">
        <v>0.39</v>
      </c>
      <c r="S448" s="64">
        <v>0.38</v>
      </c>
      <c r="T448" s="64">
        <v>0.23</v>
      </c>
      <c r="U448" s="64">
        <v>106.68</v>
      </c>
      <c r="V448" s="64">
        <v>1590.623</v>
      </c>
      <c r="X448" s="64">
        <f t="shared" si="6"/>
        <v>0.68000000000000016</v>
      </c>
    </row>
    <row r="449" spans="1:24" x14ac:dyDescent="0.25">
      <c r="A449" s="64" t="s">
        <v>71</v>
      </c>
      <c r="B449" s="64">
        <v>4002</v>
      </c>
      <c r="C449" s="59">
        <v>44246</v>
      </c>
      <c r="D449" s="64">
        <v>11</v>
      </c>
      <c r="E449" s="64" t="s">
        <v>73</v>
      </c>
      <c r="F449" s="64">
        <v>81.400000000000006</v>
      </c>
      <c r="G449" s="64">
        <v>8.02</v>
      </c>
      <c r="H449" s="64">
        <v>0.27</v>
      </c>
      <c r="I449" s="64">
        <v>0.02</v>
      </c>
      <c r="J449" s="64">
        <v>0.08</v>
      </c>
      <c r="K449" s="64">
        <v>0.25</v>
      </c>
      <c r="L449" s="64">
        <v>0</v>
      </c>
      <c r="M449" s="64">
        <v>0.15</v>
      </c>
      <c r="N449" s="64">
        <v>-0.66</v>
      </c>
      <c r="O449" s="64">
        <v>-0.13</v>
      </c>
      <c r="P449" s="64">
        <v>0</v>
      </c>
      <c r="R449" s="64">
        <v>0.39</v>
      </c>
      <c r="S449" s="64">
        <v>0.38</v>
      </c>
      <c r="T449" s="64">
        <v>0.23</v>
      </c>
      <c r="U449" s="64">
        <v>90.4</v>
      </c>
      <c r="V449" s="64">
        <v>1600.8040000000001</v>
      </c>
      <c r="X449" s="64">
        <f t="shared" si="6"/>
        <v>0.62000000000000011</v>
      </c>
    </row>
    <row r="450" spans="1:24" x14ac:dyDescent="0.25">
      <c r="A450" s="64" t="s">
        <v>71</v>
      </c>
      <c r="B450" s="64">
        <v>4002</v>
      </c>
      <c r="C450" s="59">
        <v>44246</v>
      </c>
      <c r="D450" s="64">
        <v>12</v>
      </c>
      <c r="E450" s="64" t="s">
        <v>73</v>
      </c>
      <c r="F450" s="64">
        <v>80.459999999999994</v>
      </c>
      <c r="G450" s="64">
        <v>8.02</v>
      </c>
      <c r="H450" s="64">
        <v>0.27</v>
      </c>
      <c r="I450" s="64">
        <v>0.02</v>
      </c>
      <c r="J450" s="64">
        <v>0.08</v>
      </c>
      <c r="K450" s="64">
        <v>0.24</v>
      </c>
      <c r="L450" s="64">
        <v>0</v>
      </c>
      <c r="M450" s="64">
        <v>0.09</v>
      </c>
      <c r="N450" s="64">
        <v>-0.66</v>
      </c>
      <c r="O450" s="64">
        <v>-0.13</v>
      </c>
      <c r="P450" s="64">
        <v>0</v>
      </c>
      <c r="R450" s="64">
        <v>0.39</v>
      </c>
      <c r="S450" s="64">
        <v>0.38</v>
      </c>
      <c r="T450" s="64">
        <v>0.23</v>
      </c>
      <c r="U450" s="64">
        <v>89.39</v>
      </c>
      <c r="V450" s="64">
        <v>1603.193</v>
      </c>
      <c r="X450" s="64">
        <f t="shared" si="6"/>
        <v>0.6100000000000001</v>
      </c>
    </row>
    <row r="451" spans="1:24" x14ac:dyDescent="0.25">
      <c r="A451" s="64" t="s">
        <v>71</v>
      </c>
      <c r="B451" s="64">
        <v>4002</v>
      </c>
      <c r="C451" s="59">
        <v>44246</v>
      </c>
      <c r="D451" s="64">
        <v>13</v>
      </c>
      <c r="E451" s="64" t="s">
        <v>73</v>
      </c>
      <c r="F451" s="64">
        <v>84.04</v>
      </c>
      <c r="G451" s="64">
        <v>8.02</v>
      </c>
      <c r="H451" s="64">
        <v>0.27</v>
      </c>
      <c r="I451" s="64">
        <v>0.02</v>
      </c>
      <c r="J451" s="64">
        <v>0.06</v>
      </c>
      <c r="K451" s="64">
        <v>0.24</v>
      </c>
      <c r="L451" s="64">
        <v>0</v>
      </c>
      <c r="M451" s="64">
        <v>0.04</v>
      </c>
      <c r="N451" s="64">
        <v>-0.6</v>
      </c>
      <c r="O451" s="64">
        <v>-0.13</v>
      </c>
      <c r="P451" s="64">
        <v>0</v>
      </c>
      <c r="R451" s="64">
        <v>0.39</v>
      </c>
      <c r="S451" s="64">
        <v>0.38</v>
      </c>
      <c r="T451" s="64">
        <v>0.23</v>
      </c>
      <c r="U451" s="64">
        <v>92.96</v>
      </c>
      <c r="V451" s="64">
        <v>1588.806</v>
      </c>
      <c r="X451" s="64">
        <f t="shared" si="6"/>
        <v>0.59000000000000008</v>
      </c>
    </row>
    <row r="452" spans="1:24" x14ac:dyDescent="0.25">
      <c r="A452" s="64" t="s">
        <v>71</v>
      </c>
      <c r="B452" s="64">
        <v>4002</v>
      </c>
      <c r="C452" s="59">
        <v>44246</v>
      </c>
      <c r="D452" s="64">
        <v>14</v>
      </c>
      <c r="E452" s="64" t="s">
        <v>73</v>
      </c>
      <c r="F452" s="64">
        <v>85.76</v>
      </c>
      <c r="G452" s="64">
        <v>8.02</v>
      </c>
      <c r="H452" s="64">
        <v>0.27</v>
      </c>
      <c r="I452" s="64">
        <v>0.02</v>
      </c>
      <c r="J452" s="64">
        <v>7.0000000000000007E-2</v>
      </c>
      <c r="K452" s="64">
        <v>0.26</v>
      </c>
      <c r="L452" s="64">
        <v>0.02</v>
      </c>
      <c r="M452" s="64">
        <v>0.09</v>
      </c>
      <c r="N452" s="64">
        <v>-0.51</v>
      </c>
      <c r="O452" s="64">
        <v>-0.13</v>
      </c>
      <c r="P452" s="64">
        <v>0</v>
      </c>
      <c r="R452" s="64">
        <v>0.39</v>
      </c>
      <c r="S452" s="64">
        <v>0.38</v>
      </c>
      <c r="T452" s="64">
        <v>0.23</v>
      </c>
      <c r="U452" s="64">
        <v>94.87</v>
      </c>
      <c r="V452" s="64">
        <v>1575.963</v>
      </c>
      <c r="X452" s="64">
        <f t="shared" si="6"/>
        <v>0.64000000000000012</v>
      </c>
    </row>
    <row r="453" spans="1:24" x14ac:dyDescent="0.25">
      <c r="A453" s="64" t="s">
        <v>71</v>
      </c>
      <c r="B453" s="64">
        <v>4002</v>
      </c>
      <c r="C453" s="59">
        <v>44246</v>
      </c>
      <c r="D453" s="64">
        <v>15</v>
      </c>
      <c r="E453" s="64" t="s">
        <v>73</v>
      </c>
      <c r="F453" s="64">
        <v>77.599999999999994</v>
      </c>
      <c r="G453" s="64">
        <v>8.02</v>
      </c>
      <c r="H453" s="64">
        <v>0.27</v>
      </c>
      <c r="I453" s="64">
        <v>0.02</v>
      </c>
      <c r="J453" s="64">
        <v>0.09</v>
      </c>
      <c r="K453" s="64">
        <v>0.26</v>
      </c>
      <c r="L453" s="64">
        <v>0</v>
      </c>
      <c r="M453" s="64">
        <v>0.08</v>
      </c>
      <c r="N453" s="64">
        <v>-0.56000000000000005</v>
      </c>
      <c r="O453" s="64">
        <v>-0.13</v>
      </c>
      <c r="P453" s="64">
        <v>0</v>
      </c>
      <c r="R453" s="64">
        <v>0.39</v>
      </c>
      <c r="S453" s="64">
        <v>0.38</v>
      </c>
      <c r="T453" s="64">
        <v>0.23</v>
      </c>
      <c r="U453" s="64">
        <v>86.65</v>
      </c>
      <c r="V453" s="64">
        <v>1545.558</v>
      </c>
      <c r="X453" s="64">
        <f t="shared" si="6"/>
        <v>0.64</v>
      </c>
    </row>
    <row r="454" spans="1:24" x14ac:dyDescent="0.25">
      <c r="A454" s="64" t="s">
        <v>71</v>
      </c>
      <c r="B454" s="64">
        <v>4002</v>
      </c>
      <c r="C454" s="59">
        <v>44246</v>
      </c>
      <c r="D454" s="64">
        <v>16</v>
      </c>
      <c r="E454" s="64" t="s">
        <v>73</v>
      </c>
      <c r="F454" s="64">
        <v>75.430000000000007</v>
      </c>
      <c r="G454" s="64">
        <v>8.02</v>
      </c>
      <c r="H454" s="64">
        <v>0.27</v>
      </c>
      <c r="I454" s="64">
        <v>0.02</v>
      </c>
      <c r="J454" s="64">
        <v>0.1</v>
      </c>
      <c r="K454" s="64">
        <v>0.26</v>
      </c>
      <c r="L454" s="64">
        <v>0</v>
      </c>
      <c r="M454" s="64">
        <v>0.12</v>
      </c>
      <c r="N454" s="64">
        <v>-0.54</v>
      </c>
      <c r="O454" s="64">
        <v>-0.13</v>
      </c>
      <c r="P454" s="64">
        <v>0</v>
      </c>
      <c r="R454" s="64">
        <v>0.39</v>
      </c>
      <c r="S454" s="64">
        <v>0.38</v>
      </c>
      <c r="T454" s="64">
        <v>0.23</v>
      </c>
      <c r="U454" s="64">
        <v>84.55</v>
      </c>
      <c r="V454" s="64">
        <v>1534.5239999999999</v>
      </c>
      <c r="X454" s="64">
        <f t="shared" si="6"/>
        <v>0.65</v>
      </c>
    </row>
    <row r="455" spans="1:24" x14ac:dyDescent="0.25">
      <c r="A455" s="64" t="s">
        <v>71</v>
      </c>
      <c r="B455" s="64">
        <v>4002</v>
      </c>
      <c r="C455" s="59">
        <v>44246</v>
      </c>
      <c r="D455" s="64">
        <v>17</v>
      </c>
      <c r="E455" s="64" t="s">
        <v>73</v>
      </c>
      <c r="F455" s="64">
        <v>70.98</v>
      </c>
      <c r="G455" s="64">
        <v>8.02</v>
      </c>
      <c r="H455" s="64">
        <v>0.27</v>
      </c>
      <c r="I455" s="64">
        <v>0.02</v>
      </c>
      <c r="J455" s="64">
        <v>0.08</v>
      </c>
      <c r="K455" s="64">
        <v>0.24</v>
      </c>
      <c r="L455" s="64">
        <v>0</v>
      </c>
      <c r="M455" s="64">
        <v>0.08</v>
      </c>
      <c r="N455" s="64">
        <v>-0.43</v>
      </c>
      <c r="O455" s="64">
        <v>-0.13</v>
      </c>
      <c r="P455" s="64">
        <v>0</v>
      </c>
      <c r="R455" s="64">
        <v>0.39</v>
      </c>
      <c r="S455" s="64">
        <v>0.38</v>
      </c>
      <c r="T455" s="64">
        <v>0.23</v>
      </c>
      <c r="U455" s="64">
        <v>80.13</v>
      </c>
      <c r="V455" s="64">
        <v>1558.973</v>
      </c>
      <c r="X455" s="64">
        <f t="shared" si="6"/>
        <v>0.6100000000000001</v>
      </c>
    </row>
    <row r="456" spans="1:24" x14ac:dyDescent="0.25">
      <c r="A456" s="64" t="s">
        <v>71</v>
      </c>
      <c r="B456" s="64">
        <v>4002</v>
      </c>
      <c r="C456" s="59">
        <v>44246</v>
      </c>
      <c r="D456" s="64">
        <v>18</v>
      </c>
      <c r="E456" s="64" t="s">
        <v>73</v>
      </c>
      <c r="F456" s="64">
        <v>73.12</v>
      </c>
      <c r="G456" s="64">
        <v>8.02</v>
      </c>
      <c r="H456" s="64">
        <v>0.27</v>
      </c>
      <c r="I456" s="64">
        <v>0.02</v>
      </c>
      <c r="J456" s="64">
        <v>0.09</v>
      </c>
      <c r="K456" s="64">
        <v>0.23</v>
      </c>
      <c r="L456" s="64">
        <v>0.01</v>
      </c>
      <c r="M456" s="64">
        <v>0.05</v>
      </c>
      <c r="N456" s="64">
        <v>-0.36</v>
      </c>
      <c r="O456" s="64">
        <v>-0.13</v>
      </c>
      <c r="P456" s="64">
        <v>0</v>
      </c>
      <c r="R456" s="64">
        <v>0.39</v>
      </c>
      <c r="S456" s="64">
        <v>0.38</v>
      </c>
      <c r="T456" s="64">
        <v>0.23</v>
      </c>
      <c r="U456" s="64">
        <v>82.32</v>
      </c>
      <c r="V456" s="64">
        <v>1635.117</v>
      </c>
      <c r="X456" s="64">
        <f t="shared" ref="X456:X519" si="7">H456+I456+J456+K456+L456+P456+Q456</f>
        <v>0.62</v>
      </c>
    </row>
    <row r="457" spans="1:24" x14ac:dyDescent="0.25">
      <c r="A457" s="64" t="s">
        <v>71</v>
      </c>
      <c r="B457" s="64">
        <v>4002</v>
      </c>
      <c r="C457" s="59">
        <v>44246</v>
      </c>
      <c r="D457" s="64">
        <v>19</v>
      </c>
      <c r="E457" s="64" t="s">
        <v>73</v>
      </c>
      <c r="F457" s="64">
        <v>79.400000000000006</v>
      </c>
      <c r="G457" s="64">
        <v>8.02</v>
      </c>
      <c r="H457" s="64">
        <v>0.27</v>
      </c>
      <c r="I457" s="64">
        <v>0.02</v>
      </c>
      <c r="J457" s="64">
        <v>7.0000000000000007E-2</v>
      </c>
      <c r="K457" s="64">
        <v>0.25</v>
      </c>
      <c r="L457" s="64">
        <v>0.02</v>
      </c>
      <c r="M457" s="64">
        <v>0.13</v>
      </c>
      <c r="N457" s="64">
        <v>-0.37</v>
      </c>
      <c r="O457" s="64">
        <v>-0.13</v>
      </c>
      <c r="P457" s="64">
        <v>0</v>
      </c>
      <c r="R457" s="64">
        <v>0.39</v>
      </c>
      <c r="S457" s="64">
        <v>0.38</v>
      </c>
      <c r="T457" s="64">
        <v>0.23</v>
      </c>
      <c r="U457" s="64">
        <v>88.68</v>
      </c>
      <c r="V457" s="64">
        <v>1642.539</v>
      </c>
      <c r="X457" s="64">
        <f t="shared" si="7"/>
        <v>0.63000000000000012</v>
      </c>
    </row>
    <row r="458" spans="1:24" x14ac:dyDescent="0.25">
      <c r="A458" s="64" t="s">
        <v>71</v>
      </c>
      <c r="B458" s="64">
        <v>4002</v>
      </c>
      <c r="C458" s="59">
        <v>44246</v>
      </c>
      <c r="D458" s="64">
        <v>20</v>
      </c>
      <c r="E458" s="64" t="s">
        <v>73</v>
      </c>
      <c r="F458" s="64">
        <v>71.180000000000007</v>
      </c>
      <c r="G458" s="64">
        <v>8.02</v>
      </c>
      <c r="H458" s="64">
        <v>0.27</v>
      </c>
      <c r="I458" s="64">
        <v>0.02</v>
      </c>
      <c r="J458" s="64">
        <v>0.06</v>
      </c>
      <c r="K458" s="64">
        <v>0.25</v>
      </c>
      <c r="L458" s="64">
        <v>0</v>
      </c>
      <c r="M458" s="64">
        <v>0.08</v>
      </c>
      <c r="N458" s="64">
        <v>-0.32</v>
      </c>
      <c r="O458" s="64">
        <v>-0.13</v>
      </c>
      <c r="P458" s="64">
        <v>0</v>
      </c>
      <c r="R458" s="64">
        <v>0.39</v>
      </c>
      <c r="S458" s="64">
        <v>0.38</v>
      </c>
      <c r="T458" s="64">
        <v>0.23</v>
      </c>
      <c r="U458" s="64">
        <v>80.430000000000007</v>
      </c>
      <c r="V458" s="64">
        <v>1574.2070000000001</v>
      </c>
      <c r="X458" s="64">
        <f t="shared" si="7"/>
        <v>0.60000000000000009</v>
      </c>
    </row>
    <row r="459" spans="1:24" x14ac:dyDescent="0.25">
      <c r="A459" s="64" t="s">
        <v>71</v>
      </c>
      <c r="B459" s="64">
        <v>4002</v>
      </c>
      <c r="C459" s="59">
        <v>44246</v>
      </c>
      <c r="D459" s="64">
        <v>21</v>
      </c>
      <c r="E459" s="64" t="s">
        <v>73</v>
      </c>
      <c r="F459" s="64">
        <v>63.94</v>
      </c>
      <c r="G459" s="64">
        <v>8.02</v>
      </c>
      <c r="H459" s="64">
        <v>0.27</v>
      </c>
      <c r="I459" s="64">
        <v>0.02</v>
      </c>
      <c r="J459" s="64">
        <v>0.11</v>
      </c>
      <c r="K459" s="64">
        <v>0.25</v>
      </c>
      <c r="L459" s="64">
        <v>0</v>
      </c>
      <c r="M459" s="64">
        <v>7.0000000000000007E-2</v>
      </c>
      <c r="N459" s="64">
        <v>-0.35</v>
      </c>
      <c r="O459" s="64">
        <v>-0.13</v>
      </c>
      <c r="P459" s="64">
        <v>0</v>
      </c>
      <c r="R459" s="64">
        <v>0.39</v>
      </c>
      <c r="S459" s="64">
        <v>0.38</v>
      </c>
      <c r="T459" s="64">
        <v>0.23</v>
      </c>
      <c r="U459" s="64">
        <v>73.2</v>
      </c>
      <c r="V459" s="64">
        <v>1495.915</v>
      </c>
      <c r="X459" s="64">
        <f t="shared" si="7"/>
        <v>0.65</v>
      </c>
    </row>
    <row r="460" spans="1:24" x14ac:dyDescent="0.25">
      <c r="A460" s="64" t="s">
        <v>71</v>
      </c>
      <c r="B460" s="64">
        <v>4002</v>
      </c>
      <c r="C460" s="59">
        <v>44246</v>
      </c>
      <c r="D460" s="64">
        <v>22</v>
      </c>
      <c r="E460" s="64" t="s">
        <v>73</v>
      </c>
      <c r="F460" s="64">
        <v>59.58</v>
      </c>
      <c r="G460" s="64">
        <v>8.02</v>
      </c>
      <c r="H460" s="64">
        <v>0.27</v>
      </c>
      <c r="I460" s="64">
        <v>0.02</v>
      </c>
      <c r="J460" s="64">
        <v>0.04</v>
      </c>
      <c r="K460" s="64">
        <v>0.27</v>
      </c>
      <c r="L460" s="64">
        <v>0</v>
      </c>
      <c r="M460" s="64">
        <v>0.04</v>
      </c>
      <c r="N460" s="64">
        <v>-0.43</v>
      </c>
      <c r="O460" s="64">
        <v>-0.13</v>
      </c>
      <c r="P460" s="64">
        <v>0</v>
      </c>
      <c r="R460" s="64">
        <v>0.39</v>
      </c>
      <c r="S460" s="64">
        <v>0.38</v>
      </c>
      <c r="T460" s="64">
        <v>0.23</v>
      </c>
      <c r="U460" s="64">
        <v>68.680000000000007</v>
      </c>
      <c r="V460" s="64">
        <v>1400.6279999999999</v>
      </c>
      <c r="X460" s="64">
        <f t="shared" si="7"/>
        <v>0.60000000000000009</v>
      </c>
    </row>
    <row r="461" spans="1:24" x14ac:dyDescent="0.25">
      <c r="A461" s="64" t="s">
        <v>71</v>
      </c>
      <c r="B461" s="64">
        <v>4002</v>
      </c>
      <c r="C461" s="59">
        <v>44246</v>
      </c>
      <c r="D461" s="64">
        <v>23</v>
      </c>
      <c r="E461" s="64" t="s">
        <v>73</v>
      </c>
      <c r="F461" s="64">
        <v>54.05</v>
      </c>
      <c r="G461" s="64">
        <v>8.02</v>
      </c>
      <c r="H461" s="64">
        <v>0.27</v>
      </c>
      <c r="I461" s="64">
        <v>0.02</v>
      </c>
      <c r="J461" s="64">
        <v>0.14000000000000001</v>
      </c>
      <c r="K461" s="64">
        <v>0.28000000000000003</v>
      </c>
      <c r="L461" s="64">
        <v>0</v>
      </c>
      <c r="M461" s="64">
        <v>0.02</v>
      </c>
      <c r="N461" s="64">
        <v>-0.39</v>
      </c>
      <c r="O461" s="64">
        <v>-0.13</v>
      </c>
      <c r="P461" s="64">
        <v>0</v>
      </c>
      <c r="R461" s="64">
        <v>0.39</v>
      </c>
      <c r="S461" s="64">
        <v>0.38</v>
      </c>
      <c r="T461" s="64">
        <v>0.23</v>
      </c>
      <c r="U461" s="64">
        <v>63.28</v>
      </c>
      <c r="V461" s="64">
        <v>1295.299</v>
      </c>
      <c r="X461" s="64">
        <f t="shared" si="7"/>
        <v>0.71000000000000008</v>
      </c>
    </row>
    <row r="462" spans="1:24" x14ac:dyDescent="0.25">
      <c r="A462" s="64" t="s">
        <v>71</v>
      </c>
      <c r="B462" s="64">
        <v>4002</v>
      </c>
      <c r="C462" s="59">
        <v>44246</v>
      </c>
      <c r="D462" s="64">
        <v>24</v>
      </c>
      <c r="E462" s="64" t="s">
        <v>72</v>
      </c>
      <c r="F462" s="64">
        <v>51.33</v>
      </c>
      <c r="G462" s="64">
        <v>8.02</v>
      </c>
      <c r="H462" s="64">
        <v>0.27</v>
      </c>
      <c r="I462" s="64">
        <v>0.02</v>
      </c>
      <c r="J462" s="64">
        <v>0.25</v>
      </c>
      <c r="K462" s="64">
        <v>0</v>
      </c>
      <c r="L462" s="64">
        <v>0</v>
      </c>
      <c r="M462" s="64">
        <v>-0.03</v>
      </c>
      <c r="N462" s="64">
        <v>-0.44</v>
      </c>
      <c r="O462" s="64">
        <v>-0.13</v>
      </c>
      <c r="P462" s="64">
        <v>0</v>
      </c>
      <c r="R462" s="64">
        <v>0.39</v>
      </c>
      <c r="S462" s="64">
        <v>0.38</v>
      </c>
      <c r="T462" s="64">
        <v>0.23</v>
      </c>
      <c r="U462" s="64">
        <v>60.29</v>
      </c>
      <c r="V462" s="64">
        <v>1203.309</v>
      </c>
      <c r="X462" s="64">
        <f t="shared" si="7"/>
        <v>0.54</v>
      </c>
    </row>
    <row r="463" spans="1:24" x14ac:dyDescent="0.25">
      <c r="A463" s="64" t="s">
        <v>71</v>
      </c>
      <c r="B463" s="64">
        <v>4002</v>
      </c>
      <c r="C463" s="59">
        <v>44247</v>
      </c>
      <c r="D463" s="64">
        <v>1</v>
      </c>
      <c r="E463" s="64" t="s">
        <v>72</v>
      </c>
      <c r="F463" s="64">
        <v>57.05</v>
      </c>
      <c r="G463" s="64">
        <v>8.02</v>
      </c>
      <c r="H463" s="64">
        <v>0.41</v>
      </c>
      <c r="I463" s="64">
        <v>0.02</v>
      </c>
      <c r="J463" s="64">
        <v>0.08</v>
      </c>
      <c r="K463" s="64">
        <v>0</v>
      </c>
      <c r="L463" s="64">
        <v>0</v>
      </c>
      <c r="M463" s="64">
        <v>-0.52</v>
      </c>
      <c r="N463" s="64">
        <v>0.53</v>
      </c>
      <c r="O463" s="64">
        <v>-0.13</v>
      </c>
      <c r="P463" s="64">
        <v>0</v>
      </c>
      <c r="R463" s="64">
        <v>0.39</v>
      </c>
      <c r="S463" s="64">
        <v>0.38</v>
      </c>
      <c r="T463" s="64">
        <v>0.23</v>
      </c>
      <c r="U463" s="64">
        <v>66.459999999999994</v>
      </c>
      <c r="V463" s="64">
        <v>1143.443</v>
      </c>
      <c r="X463" s="64">
        <f t="shared" si="7"/>
        <v>0.51</v>
      </c>
    </row>
    <row r="464" spans="1:24" x14ac:dyDescent="0.25">
      <c r="A464" s="64" t="s">
        <v>71</v>
      </c>
      <c r="B464" s="64">
        <v>4002</v>
      </c>
      <c r="C464" s="59">
        <v>44247</v>
      </c>
      <c r="D464" s="64">
        <v>2</v>
      </c>
      <c r="E464" s="64" t="s">
        <v>72</v>
      </c>
      <c r="F464" s="64">
        <v>65.05</v>
      </c>
      <c r="G464" s="64">
        <v>8.02</v>
      </c>
      <c r="H464" s="64">
        <v>0.41</v>
      </c>
      <c r="I464" s="64">
        <v>0.02</v>
      </c>
      <c r="J464" s="64">
        <v>0.06</v>
      </c>
      <c r="K464" s="64">
        <v>0</v>
      </c>
      <c r="L464" s="64">
        <v>0</v>
      </c>
      <c r="M464" s="64">
        <v>-0.44</v>
      </c>
      <c r="N464" s="64">
        <v>0.84</v>
      </c>
      <c r="O464" s="64">
        <v>-0.13</v>
      </c>
      <c r="P464" s="64">
        <v>0</v>
      </c>
      <c r="R464" s="64">
        <v>0.39</v>
      </c>
      <c r="S464" s="64">
        <v>0.38</v>
      </c>
      <c r="T464" s="64">
        <v>0.23</v>
      </c>
      <c r="U464" s="64">
        <v>74.83</v>
      </c>
      <c r="V464" s="64">
        <v>1106.3869999999999</v>
      </c>
      <c r="X464" s="64">
        <f t="shared" si="7"/>
        <v>0.49</v>
      </c>
    </row>
    <row r="465" spans="1:24" x14ac:dyDescent="0.25">
      <c r="A465" s="64" t="s">
        <v>71</v>
      </c>
      <c r="B465" s="64">
        <v>4002</v>
      </c>
      <c r="C465" s="59">
        <v>44247</v>
      </c>
      <c r="D465" s="64">
        <v>3</v>
      </c>
      <c r="E465" s="64" t="s">
        <v>72</v>
      </c>
      <c r="F465" s="64">
        <v>67.709999999999994</v>
      </c>
      <c r="G465" s="64">
        <v>8.02</v>
      </c>
      <c r="H465" s="64">
        <v>0.41</v>
      </c>
      <c r="I465" s="64">
        <v>0.02</v>
      </c>
      <c r="J465" s="64">
        <v>0.05</v>
      </c>
      <c r="K465" s="64">
        <v>0</v>
      </c>
      <c r="L465" s="64">
        <v>0</v>
      </c>
      <c r="M465" s="64">
        <v>-0.53</v>
      </c>
      <c r="N465" s="64">
        <v>0.94</v>
      </c>
      <c r="O465" s="64">
        <v>-0.13</v>
      </c>
      <c r="P465" s="64">
        <v>0</v>
      </c>
      <c r="R465" s="64">
        <v>0.39</v>
      </c>
      <c r="S465" s="64">
        <v>0.38</v>
      </c>
      <c r="T465" s="64">
        <v>0.23</v>
      </c>
      <c r="U465" s="64">
        <v>77.489999999999995</v>
      </c>
      <c r="V465" s="64">
        <v>1087.82</v>
      </c>
      <c r="X465" s="64">
        <f t="shared" si="7"/>
        <v>0.48</v>
      </c>
    </row>
    <row r="466" spans="1:24" x14ac:dyDescent="0.25">
      <c r="A466" s="64" t="s">
        <v>71</v>
      </c>
      <c r="B466" s="64">
        <v>4002</v>
      </c>
      <c r="C466" s="59">
        <v>44247</v>
      </c>
      <c r="D466" s="64">
        <v>4</v>
      </c>
      <c r="E466" s="64" t="s">
        <v>72</v>
      </c>
      <c r="F466" s="64">
        <v>55.26</v>
      </c>
      <c r="G466" s="64">
        <v>8.02</v>
      </c>
      <c r="H466" s="64">
        <v>0.41</v>
      </c>
      <c r="I466" s="64">
        <v>0.02</v>
      </c>
      <c r="J466" s="64">
        <v>0.05</v>
      </c>
      <c r="K466" s="64">
        <v>0</v>
      </c>
      <c r="L466" s="64">
        <v>0</v>
      </c>
      <c r="M466" s="64">
        <v>-0.31</v>
      </c>
      <c r="N466" s="64">
        <v>0.59</v>
      </c>
      <c r="O466" s="64">
        <v>-0.13</v>
      </c>
      <c r="P466" s="64">
        <v>0</v>
      </c>
      <c r="R466" s="64">
        <v>0.39</v>
      </c>
      <c r="S466" s="64">
        <v>0.38</v>
      </c>
      <c r="T466" s="64">
        <v>0.23</v>
      </c>
      <c r="U466" s="64">
        <v>64.91</v>
      </c>
      <c r="V466" s="64">
        <v>1084.4949999999999</v>
      </c>
      <c r="X466" s="64">
        <f t="shared" si="7"/>
        <v>0.48</v>
      </c>
    </row>
    <row r="467" spans="1:24" x14ac:dyDescent="0.25">
      <c r="A467" s="64" t="s">
        <v>71</v>
      </c>
      <c r="B467" s="64">
        <v>4002</v>
      </c>
      <c r="C467" s="59">
        <v>44247</v>
      </c>
      <c r="D467" s="64">
        <v>5</v>
      </c>
      <c r="E467" s="64" t="s">
        <v>72</v>
      </c>
      <c r="F467" s="64">
        <v>63.62</v>
      </c>
      <c r="G467" s="64">
        <v>8.02</v>
      </c>
      <c r="H467" s="64">
        <v>0.41</v>
      </c>
      <c r="I467" s="64">
        <v>0.02</v>
      </c>
      <c r="J467" s="64">
        <v>0.09</v>
      </c>
      <c r="K467" s="64">
        <v>0</v>
      </c>
      <c r="L467" s="64">
        <v>0</v>
      </c>
      <c r="M467" s="64">
        <v>-0.48</v>
      </c>
      <c r="N467" s="64">
        <v>0.89</v>
      </c>
      <c r="O467" s="64">
        <v>-0.13</v>
      </c>
      <c r="P467" s="64">
        <v>0</v>
      </c>
      <c r="R467" s="64">
        <v>0.39</v>
      </c>
      <c r="S467" s="64">
        <v>0.38</v>
      </c>
      <c r="T467" s="64">
        <v>0.23</v>
      </c>
      <c r="U467" s="64">
        <v>73.44</v>
      </c>
      <c r="V467" s="64">
        <v>1100.8630000000001</v>
      </c>
      <c r="X467" s="64">
        <f t="shared" si="7"/>
        <v>0.52</v>
      </c>
    </row>
    <row r="468" spans="1:24" x14ac:dyDescent="0.25">
      <c r="A468" s="64" t="s">
        <v>71</v>
      </c>
      <c r="B468" s="64">
        <v>4002</v>
      </c>
      <c r="C468" s="59">
        <v>44247</v>
      </c>
      <c r="D468" s="64">
        <v>6</v>
      </c>
      <c r="E468" s="64" t="s">
        <v>72</v>
      </c>
      <c r="F468" s="64">
        <v>76.66</v>
      </c>
      <c r="G468" s="64">
        <v>8.02</v>
      </c>
      <c r="H468" s="64">
        <v>0.41</v>
      </c>
      <c r="I468" s="64">
        <v>0.02</v>
      </c>
      <c r="J468" s="64">
        <v>0.08</v>
      </c>
      <c r="K468" s="64">
        <v>0</v>
      </c>
      <c r="L468" s="64">
        <v>0</v>
      </c>
      <c r="M468" s="64">
        <v>-0.8</v>
      </c>
      <c r="N468" s="64">
        <v>1.37</v>
      </c>
      <c r="O468" s="64">
        <v>-0.13</v>
      </c>
      <c r="P468" s="64">
        <v>0</v>
      </c>
      <c r="R468" s="64">
        <v>0.39</v>
      </c>
      <c r="S468" s="64">
        <v>0.38</v>
      </c>
      <c r="T468" s="64">
        <v>0.23</v>
      </c>
      <c r="U468" s="64">
        <v>86.63</v>
      </c>
      <c r="V468" s="64">
        <v>1143.7829999999999</v>
      </c>
      <c r="X468" s="64">
        <f t="shared" si="7"/>
        <v>0.51</v>
      </c>
    </row>
    <row r="469" spans="1:24" x14ac:dyDescent="0.25">
      <c r="A469" s="64" t="s">
        <v>71</v>
      </c>
      <c r="B469" s="64">
        <v>4002</v>
      </c>
      <c r="C469" s="59">
        <v>44247</v>
      </c>
      <c r="D469" s="64">
        <v>7</v>
      </c>
      <c r="E469" s="64" t="s">
        <v>72</v>
      </c>
      <c r="F469" s="64">
        <v>74.81</v>
      </c>
      <c r="G469" s="64">
        <v>8.02</v>
      </c>
      <c r="H469" s="64">
        <v>0.41</v>
      </c>
      <c r="I469" s="64">
        <v>0.02</v>
      </c>
      <c r="J469" s="64">
        <v>0.15</v>
      </c>
      <c r="K469" s="64">
        <v>0</v>
      </c>
      <c r="L469" s="64">
        <v>0</v>
      </c>
      <c r="M469" s="64">
        <v>-0.75</v>
      </c>
      <c r="N469" s="64">
        <v>1.21</v>
      </c>
      <c r="O469" s="64">
        <v>-0.13</v>
      </c>
      <c r="P469" s="64">
        <v>0</v>
      </c>
      <c r="R469" s="64">
        <v>0.39</v>
      </c>
      <c r="S469" s="64">
        <v>0.38</v>
      </c>
      <c r="T469" s="64">
        <v>0.23</v>
      </c>
      <c r="U469" s="64">
        <v>84.74</v>
      </c>
      <c r="V469" s="64">
        <v>1213.0150000000001</v>
      </c>
      <c r="X469" s="64">
        <f t="shared" si="7"/>
        <v>0.57999999999999996</v>
      </c>
    </row>
    <row r="470" spans="1:24" x14ac:dyDescent="0.25">
      <c r="A470" s="64" t="s">
        <v>71</v>
      </c>
      <c r="B470" s="64">
        <v>4002</v>
      </c>
      <c r="C470" s="59">
        <v>44247</v>
      </c>
      <c r="D470" s="64">
        <v>8</v>
      </c>
      <c r="E470" s="64" t="s">
        <v>72</v>
      </c>
      <c r="F470" s="64">
        <v>65.5</v>
      </c>
      <c r="G470" s="64">
        <v>8.02</v>
      </c>
      <c r="H470" s="64">
        <v>0.41</v>
      </c>
      <c r="I470" s="64">
        <v>0.02</v>
      </c>
      <c r="J470" s="64">
        <v>0.43</v>
      </c>
      <c r="K470" s="64">
        <v>0</v>
      </c>
      <c r="L470" s="64">
        <v>0</v>
      </c>
      <c r="M470" s="64">
        <v>-0.78</v>
      </c>
      <c r="N470" s="64">
        <v>1.33</v>
      </c>
      <c r="O470" s="64">
        <v>-0.13</v>
      </c>
      <c r="P470" s="64">
        <v>0</v>
      </c>
      <c r="R470" s="64">
        <v>0.39</v>
      </c>
      <c r="S470" s="64">
        <v>0.38</v>
      </c>
      <c r="T470" s="64">
        <v>0.23</v>
      </c>
      <c r="U470" s="64">
        <v>75.8</v>
      </c>
      <c r="V470" s="64">
        <v>1295.0740000000001</v>
      </c>
      <c r="X470" s="64">
        <f t="shared" si="7"/>
        <v>0.86</v>
      </c>
    </row>
    <row r="471" spans="1:24" x14ac:dyDescent="0.25">
      <c r="A471" s="64" t="s">
        <v>71</v>
      </c>
      <c r="B471" s="64">
        <v>4002</v>
      </c>
      <c r="C471" s="59">
        <v>44247</v>
      </c>
      <c r="D471" s="64">
        <v>9</v>
      </c>
      <c r="E471" s="64" t="s">
        <v>72</v>
      </c>
      <c r="F471" s="64">
        <v>70.680000000000007</v>
      </c>
      <c r="G471" s="64">
        <v>8.02</v>
      </c>
      <c r="H471" s="64">
        <v>0.41</v>
      </c>
      <c r="I471" s="64">
        <v>0.02</v>
      </c>
      <c r="J471" s="64">
        <v>0.31</v>
      </c>
      <c r="K471" s="64">
        <v>0</v>
      </c>
      <c r="L471" s="64">
        <v>0.06</v>
      </c>
      <c r="M471" s="64">
        <v>-0.85</v>
      </c>
      <c r="N471" s="64">
        <v>1.1299999999999999</v>
      </c>
      <c r="O471" s="64">
        <v>-0.13</v>
      </c>
      <c r="P471" s="64">
        <v>0</v>
      </c>
      <c r="R471" s="64">
        <v>0.39</v>
      </c>
      <c r="S471" s="64">
        <v>0.38</v>
      </c>
      <c r="T471" s="64">
        <v>0.23</v>
      </c>
      <c r="U471" s="64">
        <v>80.650000000000006</v>
      </c>
      <c r="V471" s="64">
        <v>1371.2629999999999</v>
      </c>
      <c r="X471" s="64">
        <f t="shared" si="7"/>
        <v>0.8</v>
      </c>
    </row>
    <row r="472" spans="1:24" x14ac:dyDescent="0.25">
      <c r="A472" s="64" t="s">
        <v>71</v>
      </c>
      <c r="B472" s="64">
        <v>4002</v>
      </c>
      <c r="C472" s="59">
        <v>44247</v>
      </c>
      <c r="D472" s="64">
        <v>10</v>
      </c>
      <c r="E472" s="64" t="s">
        <v>72</v>
      </c>
      <c r="F472" s="64">
        <v>76.290000000000006</v>
      </c>
      <c r="G472" s="64">
        <v>8.02</v>
      </c>
      <c r="H472" s="64">
        <v>0.41</v>
      </c>
      <c r="I472" s="64">
        <v>0.02</v>
      </c>
      <c r="J472" s="64">
        <v>0.25</v>
      </c>
      <c r="K472" s="64">
        <v>0</v>
      </c>
      <c r="L472" s="64">
        <v>0</v>
      </c>
      <c r="M472" s="64">
        <v>-0.84</v>
      </c>
      <c r="N472" s="64">
        <v>1.19</v>
      </c>
      <c r="O472" s="64">
        <v>-0.13</v>
      </c>
      <c r="P472" s="64">
        <v>0</v>
      </c>
      <c r="R472" s="64">
        <v>0.39</v>
      </c>
      <c r="S472" s="64">
        <v>0.38</v>
      </c>
      <c r="T472" s="64">
        <v>0.23</v>
      </c>
      <c r="U472" s="64">
        <v>86.21</v>
      </c>
      <c r="V472" s="64">
        <v>1406.9059999999999</v>
      </c>
      <c r="X472" s="64">
        <f t="shared" si="7"/>
        <v>0.67999999999999994</v>
      </c>
    </row>
    <row r="473" spans="1:24" x14ac:dyDescent="0.25">
      <c r="A473" s="64" t="s">
        <v>71</v>
      </c>
      <c r="B473" s="64">
        <v>4002</v>
      </c>
      <c r="C473" s="59">
        <v>44247</v>
      </c>
      <c r="D473" s="64">
        <v>11</v>
      </c>
      <c r="E473" s="64" t="s">
        <v>72</v>
      </c>
      <c r="F473" s="64">
        <v>64.55</v>
      </c>
      <c r="G473" s="64">
        <v>8.02</v>
      </c>
      <c r="H473" s="64">
        <v>0.41</v>
      </c>
      <c r="I473" s="64">
        <v>0.02</v>
      </c>
      <c r="J473" s="64">
        <v>0.31</v>
      </c>
      <c r="K473" s="64">
        <v>0</v>
      </c>
      <c r="L473" s="64">
        <v>0.02</v>
      </c>
      <c r="M473" s="64">
        <v>-0.69</v>
      </c>
      <c r="N473" s="64">
        <v>0.94</v>
      </c>
      <c r="O473" s="64">
        <v>-0.13</v>
      </c>
      <c r="P473" s="64">
        <v>0</v>
      </c>
      <c r="R473" s="64">
        <v>0.39</v>
      </c>
      <c r="S473" s="64">
        <v>0.38</v>
      </c>
      <c r="T473" s="64">
        <v>0.23</v>
      </c>
      <c r="U473" s="64">
        <v>74.45</v>
      </c>
      <c r="V473" s="64">
        <v>1417.778</v>
      </c>
      <c r="X473" s="64">
        <f t="shared" si="7"/>
        <v>0.76</v>
      </c>
    </row>
    <row r="474" spans="1:24" x14ac:dyDescent="0.25">
      <c r="A474" s="64" t="s">
        <v>71</v>
      </c>
      <c r="B474" s="64">
        <v>4002</v>
      </c>
      <c r="C474" s="59">
        <v>44247</v>
      </c>
      <c r="D474" s="64">
        <v>12</v>
      </c>
      <c r="E474" s="64" t="s">
        <v>72</v>
      </c>
      <c r="F474" s="64">
        <v>56.09</v>
      </c>
      <c r="G474" s="64">
        <v>8.02</v>
      </c>
      <c r="H474" s="64">
        <v>0.41</v>
      </c>
      <c r="I474" s="64">
        <v>0.02</v>
      </c>
      <c r="J474" s="64">
        <v>0.19</v>
      </c>
      <c r="K474" s="64">
        <v>0</v>
      </c>
      <c r="L474" s="64">
        <v>0</v>
      </c>
      <c r="M474" s="64">
        <v>-0.6</v>
      </c>
      <c r="N474" s="64">
        <v>0.73</v>
      </c>
      <c r="O474" s="64">
        <v>-0.13</v>
      </c>
      <c r="P474" s="64">
        <v>0</v>
      </c>
      <c r="R474" s="64">
        <v>0.39</v>
      </c>
      <c r="S474" s="64">
        <v>0.38</v>
      </c>
      <c r="T474" s="64">
        <v>0.23</v>
      </c>
      <c r="U474" s="64">
        <v>65.73</v>
      </c>
      <c r="V474" s="64">
        <v>1408.17</v>
      </c>
      <c r="X474" s="64">
        <f t="shared" si="7"/>
        <v>0.62</v>
      </c>
    </row>
    <row r="475" spans="1:24" x14ac:dyDescent="0.25">
      <c r="A475" s="64" t="s">
        <v>71</v>
      </c>
      <c r="B475" s="64">
        <v>4002</v>
      </c>
      <c r="C475" s="59">
        <v>44247</v>
      </c>
      <c r="D475" s="64">
        <v>13</v>
      </c>
      <c r="E475" s="64" t="s">
        <v>72</v>
      </c>
      <c r="F475" s="64">
        <v>53.68</v>
      </c>
      <c r="G475" s="64">
        <v>8.02</v>
      </c>
      <c r="H475" s="64">
        <v>0.41</v>
      </c>
      <c r="I475" s="64">
        <v>0.02</v>
      </c>
      <c r="J475" s="64">
        <v>0.2</v>
      </c>
      <c r="K475" s="64">
        <v>0</v>
      </c>
      <c r="L475" s="64">
        <v>0</v>
      </c>
      <c r="M475" s="64">
        <v>-0.43</v>
      </c>
      <c r="N475" s="64">
        <v>0.46</v>
      </c>
      <c r="O475" s="64">
        <v>-0.13</v>
      </c>
      <c r="P475" s="64">
        <v>0</v>
      </c>
      <c r="R475" s="64">
        <v>0.39</v>
      </c>
      <c r="S475" s="64">
        <v>0.38</v>
      </c>
      <c r="T475" s="64">
        <v>0.23</v>
      </c>
      <c r="U475" s="64">
        <v>63.23</v>
      </c>
      <c r="V475" s="64">
        <v>1391.433</v>
      </c>
      <c r="X475" s="64">
        <f t="shared" si="7"/>
        <v>0.63</v>
      </c>
    </row>
    <row r="476" spans="1:24" x14ac:dyDescent="0.25">
      <c r="A476" s="64" t="s">
        <v>71</v>
      </c>
      <c r="B476" s="64">
        <v>4002</v>
      </c>
      <c r="C476" s="59">
        <v>44247</v>
      </c>
      <c r="D476" s="64">
        <v>14</v>
      </c>
      <c r="E476" s="64" t="s">
        <v>72</v>
      </c>
      <c r="F476" s="64">
        <v>51.96</v>
      </c>
      <c r="G476" s="64">
        <v>8.02</v>
      </c>
      <c r="H476" s="64">
        <v>0.41</v>
      </c>
      <c r="I476" s="64">
        <v>0.02</v>
      </c>
      <c r="J476" s="64">
        <v>0.16</v>
      </c>
      <c r="K476" s="64">
        <v>0</v>
      </c>
      <c r="L476" s="64">
        <v>0</v>
      </c>
      <c r="M476" s="64">
        <v>-0.51</v>
      </c>
      <c r="N476" s="64">
        <v>0.56999999999999995</v>
      </c>
      <c r="O476" s="64">
        <v>-0.13</v>
      </c>
      <c r="P476" s="64">
        <v>0</v>
      </c>
      <c r="R476" s="64">
        <v>0.39</v>
      </c>
      <c r="S476" s="64">
        <v>0.38</v>
      </c>
      <c r="T476" s="64">
        <v>0.23</v>
      </c>
      <c r="U476" s="64">
        <v>61.5</v>
      </c>
      <c r="V476" s="64">
        <v>1377.9880000000001</v>
      </c>
      <c r="X476" s="64">
        <f t="shared" si="7"/>
        <v>0.59</v>
      </c>
    </row>
    <row r="477" spans="1:24" x14ac:dyDescent="0.25">
      <c r="A477" s="64" t="s">
        <v>71</v>
      </c>
      <c r="B477" s="64">
        <v>4002</v>
      </c>
      <c r="C477" s="59">
        <v>44247</v>
      </c>
      <c r="D477" s="64">
        <v>15</v>
      </c>
      <c r="E477" s="64" t="s">
        <v>72</v>
      </c>
      <c r="F477" s="64">
        <v>50.13</v>
      </c>
      <c r="G477" s="64">
        <v>8.02</v>
      </c>
      <c r="H477" s="64">
        <v>0.41</v>
      </c>
      <c r="I477" s="64">
        <v>0.02</v>
      </c>
      <c r="J477" s="64">
        <v>0.18</v>
      </c>
      <c r="K477" s="64">
        <v>0</v>
      </c>
      <c r="L477" s="64">
        <v>0</v>
      </c>
      <c r="M477" s="64">
        <v>-0.61</v>
      </c>
      <c r="N477" s="64">
        <v>0.68</v>
      </c>
      <c r="O477" s="64">
        <v>-0.13</v>
      </c>
      <c r="P477" s="64">
        <v>0</v>
      </c>
      <c r="R477" s="64">
        <v>0.39</v>
      </c>
      <c r="S477" s="64">
        <v>0.38</v>
      </c>
      <c r="T477" s="64">
        <v>0.23</v>
      </c>
      <c r="U477" s="64">
        <v>59.7</v>
      </c>
      <c r="V477" s="64">
        <v>1372.15</v>
      </c>
      <c r="X477" s="64">
        <f t="shared" si="7"/>
        <v>0.61</v>
      </c>
    </row>
    <row r="478" spans="1:24" x14ac:dyDescent="0.25">
      <c r="A478" s="64" t="s">
        <v>71</v>
      </c>
      <c r="B478" s="64">
        <v>4002</v>
      </c>
      <c r="C478" s="59">
        <v>44247</v>
      </c>
      <c r="D478" s="64">
        <v>16</v>
      </c>
      <c r="E478" s="64" t="s">
        <v>72</v>
      </c>
      <c r="F478" s="64">
        <v>49.39</v>
      </c>
      <c r="G478" s="64">
        <v>8.02</v>
      </c>
      <c r="H478" s="64">
        <v>0.41</v>
      </c>
      <c r="I478" s="64">
        <v>0.02</v>
      </c>
      <c r="J478" s="64">
        <v>0.11</v>
      </c>
      <c r="K478" s="64">
        <v>0</v>
      </c>
      <c r="L478" s="64">
        <v>0</v>
      </c>
      <c r="M478" s="64">
        <v>-0.62</v>
      </c>
      <c r="N478" s="64">
        <v>0.7</v>
      </c>
      <c r="O478" s="64">
        <v>-0.13</v>
      </c>
      <c r="P478" s="64">
        <v>0</v>
      </c>
      <c r="R478" s="64">
        <v>0.39</v>
      </c>
      <c r="S478" s="64">
        <v>0.38</v>
      </c>
      <c r="T478" s="64">
        <v>0.23</v>
      </c>
      <c r="U478" s="64">
        <v>58.9</v>
      </c>
      <c r="V478" s="64">
        <v>1387.6210000000001</v>
      </c>
      <c r="X478" s="64">
        <f t="shared" si="7"/>
        <v>0.54</v>
      </c>
    </row>
    <row r="479" spans="1:24" x14ac:dyDescent="0.25">
      <c r="A479" s="64" t="s">
        <v>71</v>
      </c>
      <c r="B479" s="64">
        <v>4002</v>
      </c>
      <c r="C479" s="59">
        <v>44247</v>
      </c>
      <c r="D479" s="64">
        <v>17</v>
      </c>
      <c r="E479" s="64" t="s">
        <v>72</v>
      </c>
      <c r="F479" s="64">
        <v>54.68</v>
      </c>
      <c r="G479" s="64">
        <v>8.02</v>
      </c>
      <c r="H479" s="64">
        <v>0.41</v>
      </c>
      <c r="I479" s="64">
        <v>0.02</v>
      </c>
      <c r="J479" s="64">
        <v>0.09</v>
      </c>
      <c r="K479" s="64">
        <v>0</v>
      </c>
      <c r="L479" s="64">
        <v>0</v>
      </c>
      <c r="M479" s="64">
        <v>-0.57999999999999996</v>
      </c>
      <c r="N479" s="64">
        <v>0.77</v>
      </c>
      <c r="O479" s="64">
        <v>-0.13</v>
      </c>
      <c r="P479" s="64">
        <v>0</v>
      </c>
      <c r="R479" s="64">
        <v>0.39</v>
      </c>
      <c r="S479" s="64">
        <v>0.38</v>
      </c>
      <c r="T479" s="64">
        <v>0.23</v>
      </c>
      <c r="U479" s="64">
        <v>64.28</v>
      </c>
      <c r="V479" s="64">
        <v>1437.74</v>
      </c>
      <c r="X479" s="64">
        <f t="shared" si="7"/>
        <v>0.52</v>
      </c>
    </row>
    <row r="480" spans="1:24" x14ac:dyDescent="0.25">
      <c r="A480" s="64" t="s">
        <v>71</v>
      </c>
      <c r="B480" s="64">
        <v>4002</v>
      </c>
      <c r="C480" s="59">
        <v>44247</v>
      </c>
      <c r="D480" s="64">
        <v>18</v>
      </c>
      <c r="E480" s="64" t="s">
        <v>72</v>
      </c>
      <c r="F480" s="64">
        <v>63.59</v>
      </c>
      <c r="G480" s="64">
        <v>8.02</v>
      </c>
      <c r="H480" s="64">
        <v>0.41</v>
      </c>
      <c r="I480" s="64">
        <v>0.02</v>
      </c>
      <c r="J480" s="64">
        <v>0.16</v>
      </c>
      <c r="K480" s="64">
        <v>0</v>
      </c>
      <c r="L480" s="64">
        <v>0</v>
      </c>
      <c r="M480" s="64">
        <v>-0.57999999999999996</v>
      </c>
      <c r="N480" s="64">
        <v>0.73</v>
      </c>
      <c r="O480" s="64">
        <v>-0.13</v>
      </c>
      <c r="P480" s="64">
        <v>0</v>
      </c>
      <c r="R480" s="64">
        <v>0.39</v>
      </c>
      <c r="S480" s="64">
        <v>0.38</v>
      </c>
      <c r="T480" s="64">
        <v>0.23</v>
      </c>
      <c r="U480" s="64">
        <v>73.22</v>
      </c>
      <c r="V480" s="64">
        <v>1532.5119999999999</v>
      </c>
      <c r="X480" s="64">
        <f t="shared" si="7"/>
        <v>0.59</v>
      </c>
    </row>
    <row r="481" spans="1:24" x14ac:dyDescent="0.25">
      <c r="A481" s="64" t="s">
        <v>71</v>
      </c>
      <c r="B481" s="64">
        <v>4002</v>
      </c>
      <c r="C481" s="59">
        <v>44247</v>
      </c>
      <c r="D481" s="64">
        <v>19</v>
      </c>
      <c r="E481" s="64" t="s">
        <v>72</v>
      </c>
      <c r="F481" s="64">
        <v>74.02</v>
      </c>
      <c r="G481" s="64">
        <v>8.02</v>
      </c>
      <c r="H481" s="64">
        <v>0.41</v>
      </c>
      <c r="I481" s="64">
        <v>0.02</v>
      </c>
      <c r="J481" s="64">
        <v>0.09</v>
      </c>
      <c r="K481" s="64">
        <v>0</v>
      </c>
      <c r="L481" s="64">
        <v>0.02</v>
      </c>
      <c r="M481" s="64">
        <v>-0.51</v>
      </c>
      <c r="N481" s="64">
        <v>0.54</v>
      </c>
      <c r="O481" s="64">
        <v>-0.13</v>
      </c>
      <c r="P481" s="64">
        <v>0</v>
      </c>
      <c r="R481" s="64">
        <v>0.39</v>
      </c>
      <c r="S481" s="64">
        <v>0.38</v>
      </c>
      <c r="T481" s="64">
        <v>0.23</v>
      </c>
      <c r="U481" s="64">
        <v>83.48</v>
      </c>
      <c r="V481" s="64">
        <v>1560.9659999999999</v>
      </c>
      <c r="X481" s="64">
        <f t="shared" si="7"/>
        <v>0.54</v>
      </c>
    </row>
    <row r="482" spans="1:24" x14ac:dyDescent="0.25">
      <c r="A482" s="64" t="s">
        <v>71</v>
      </c>
      <c r="B482" s="64">
        <v>4002</v>
      </c>
      <c r="C482" s="59">
        <v>44247</v>
      </c>
      <c r="D482" s="64">
        <v>20</v>
      </c>
      <c r="E482" s="64" t="s">
        <v>72</v>
      </c>
      <c r="F482" s="64">
        <v>64.7</v>
      </c>
      <c r="G482" s="64">
        <v>8.02</v>
      </c>
      <c r="H482" s="64">
        <v>0.41</v>
      </c>
      <c r="I482" s="64">
        <v>0.02</v>
      </c>
      <c r="J482" s="64">
        <v>0.08</v>
      </c>
      <c r="K482" s="64">
        <v>0</v>
      </c>
      <c r="L482" s="64">
        <v>0.01</v>
      </c>
      <c r="M482" s="64">
        <v>-0.26</v>
      </c>
      <c r="N482" s="64">
        <v>0.31</v>
      </c>
      <c r="O482" s="64">
        <v>-0.13</v>
      </c>
      <c r="P482" s="64">
        <v>0</v>
      </c>
      <c r="R482" s="64">
        <v>0.39</v>
      </c>
      <c r="S482" s="64">
        <v>0.38</v>
      </c>
      <c r="T482" s="64">
        <v>0.23</v>
      </c>
      <c r="U482" s="64">
        <v>74.16</v>
      </c>
      <c r="V482" s="64">
        <v>1505.3420000000001</v>
      </c>
      <c r="X482" s="64">
        <f t="shared" si="7"/>
        <v>0.52</v>
      </c>
    </row>
    <row r="483" spans="1:24" x14ac:dyDescent="0.25">
      <c r="A483" s="64" t="s">
        <v>71</v>
      </c>
      <c r="B483" s="64">
        <v>4002</v>
      </c>
      <c r="C483" s="59">
        <v>44247</v>
      </c>
      <c r="D483" s="64">
        <v>21</v>
      </c>
      <c r="E483" s="64" t="s">
        <v>72</v>
      </c>
      <c r="F483" s="64">
        <v>58.44</v>
      </c>
      <c r="G483" s="64">
        <v>8.02</v>
      </c>
      <c r="H483" s="64">
        <v>0.41</v>
      </c>
      <c r="I483" s="64">
        <v>0.02</v>
      </c>
      <c r="J483" s="64">
        <v>0.08</v>
      </c>
      <c r="K483" s="64">
        <v>0</v>
      </c>
      <c r="L483" s="64">
        <v>0</v>
      </c>
      <c r="M483" s="64">
        <v>-0.16</v>
      </c>
      <c r="N483" s="64">
        <v>-0.02</v>
      </c>
      <c r="O483" s="64">
        <v>-0.13</v>
      </c>
      <c r="P483" s="64">
        <v>0</v>
      </c>
      <c r="R483" s="64">
        <v>0.39</v>
      </c>
      <c r="S483" s="64">
        <v>0.38</v>
      </c>
      <c r="T483" s="64">
        <v>0.23</v>
      </c>
      <c r="U483" s="64">
        <v>67.66</v>
      </c>
      <c r="V483" s="64">
        <v>1442.252</v>
      </c>
      <c r="X483" s="64">
        <f t="shared" si="7"/>
        <v>0.51</v>
      </c>
    </row>
    <row r="484" spans="1:24" x14ac:dyDescent="0.25">
      <c r="A484" s="64" t="s">
        <v>71</v>
      </c>
      <c r="B484" s="64">
        <v>4002</v>
      </c>
      <c r="C484" s="59">
        <v>44247</v>
      </c>
      <c r="D484" s="64">
        <v>22</v>
      </c>
      <c r="E484" s="64" t="s">
        <v>72</v>
      </c>
      <c r="F484" s="64">
        <v>58.77</v>
      </c>
      <c r="G484" s="64">
        <v>8.02</v>
      </c>
      <c r="H484" s="64">
        <v>0.41</v>
      </c>
      <c r="I484" s="64">
        <v>0.02</v>
      </c>
      <c r="J484" s="64">
        <v>0.15</v>
      </c>
      <c r="K484" s="64">
        <v>0</v>
      </c>
      <c r="L484" s="64">
        <v>0</v>
      </c>
      <c r="M484" s="64">
        <v>-0.23</v>
      </c>
      <c r="N484" s="64">
        <v>0.02</v>
      </c>
      <c r="O484" s="64">
        <v>-0.13</v>
      </c>
      <c r="P484" s="64">
        <v>0</v>
      </c>
      <c r="R484" s="64">
        <v>0.39</v>
      </c>
      <c r="S484" s="64">
        <v>0.38</v>
      </c>
      <c r="T484" s="64">
        <v>0.23</v>
      </c>
      <c r="U484" s="64">
        <v>68.03</v>
      </c>
      <c r="V484" s="64">
        <v>1365.8119999999999</v>
      </c>
      <c r="X484" s="64">
        <f t="shared" si="7"/>
        <v>0.57999999999999996</v>
      </c>
    </row>
    <row r="485" spans="1:24" x14ac:dyDescent="0.25">
      <c r="A485" s="64" t="s">
        <v>71</v>
      </c>
      <c r="B485" s="64">
        <v>4002</v>
      </c>
      <c r="C485" s="59">
        <v>44247</v>
      </c>
      <c r="D485" s="64">
        <v>23</v>
      </c>
      <c r="E485" s="64" t="s">
        <v>72</v>
      </c>
      <c r="F485" s="64">
        <v>53.86</v>
      </c>
      <c r="G485" s="64">
        <v>8.02</v>
      </c>
      <c r="H485" s="64">
        <v>0.41</v>
      </c>
      <c r="I485" s="64">
        <v>0.02</v>
      </c>
      <c r="J485" s="64">
        <v>0.12</v>
      </c>
      <c r="K485" s="64">
        <v>0</v>
      </c>
      <c r="L485" s="64">
        <v>0</v>
      </c>
      <c r="M485" s="64">
        <v>-0.17</v>
      </c>
      <c r="N485" s="64">
        <v>0.01</v>
      </c>
      <c r="O485" s="64">
        <v>-0.13</v>
      </c>
      <c r="P485" s="64">
        <v>0</v>
      </c>
      <c r="R485" s="64">
        <v>0.39</v>
      </c>
      <c r="S485" s="64">
        <v>0.38</v>
      </c>
      <c r="T485" s="64">
        <v>0.23</v>
      </c>
      <c r="U485" s="64">
        <v>63.14</v>
      </c>
      <c r="V485" s="64">
        <v>1279.8920000000001</v>
      </c>
      <c r="X485" s="64">
        <f t="shared" si="7"/>
        <v>0.55000000000000004</v>
      </c>
    </row>
    <row r="486" spans="1:24" x14ac:dyDescent="0.25">
      <c r="A486" s="64" t="s">
        <v>71</v>
      </c>
      <c r="B486" s="64">
        <v>4002</v>
      </c>
      <c r="C486" s="59">
        <v>44247</v>
      </c>
      <c r="D486" s="64">
        <v>24</v>
      </c>
      <c r="E486" s="64" t="s">
        <v>72</v>
      </c>
      <c r="F486" s="64">
        <v>50.32</v>
      </c>
      <c r="G486" s="64">
        <v>8.02</v>
      </c>
      <c r="H486" s="64">
        <v>0.41</v>
      </c>
      <c r="I486" s="64">
        <v>0.02</v>
      </c>
      <c r="J486" s="64">
        <v>0.12</v>
      </c>
      <c r="K486" s="64">
        <v>0</v>
      </c>
      <c r="L486" s="64">
        <v>0</v>
      </c>
      <c r="M486" s="64">
        <v>0.04</v>
      </c>
      <c r="N486" s="64">
        <v>-0.45</v>
      </c>
      <c r="O486" s="64">
        <v>-0.13</v>
      </c>
      <c r="P486" s="64">
        <v>0</v>
      </c>
      <c r="R486" s="64">
        <v>0.39</v>
      </c>
      <c r="S486" s="64">
        <v>0.38</v>
      </c>
      <c r="T486" s="64">
        <v>0.23</v>
      </c>
      <c r="U486" s="64">
        <v>59.35</v>
      </c>
      <c r="V486" s="64">
        <v>1203.6400000000001</v>
      </c>
      <c r="X486" s="64">
        <f t="shared" si="7"/>
        <v>0.55000000000000004</v>
      </c>
    </row>
    <row r="487" spans="1:24" x14ac:dyDescent="0.25">
      <c r="A487" s="64" t="s">
        <v>71</v>
      </c>
      <c r="B487" s="64">
        <v>4002</v>
      </c>
      <c r="C487" s="59">
        <v>44248</v>
      </c>
      <c r="D487" s="64">
        <v>1</v>
      </c>
      <c r="E487" s="64" t="s">
        <v>72</v>
      </c>
      <c r="F487" s="64">
        <v>64.25</v>
      </c>
      <c r="G487" s="64">
        <v>8.02</v>
      </c>
      <c r="H487" s="64">
        <v>0.7</v>
      </c>
      <c r="I487" s="64">
        <v>0.03</v>
      </c>
      <c r="J487" s="64">
        <v>0.39</v>
      </c>
      <c r="K487" s="64">
        <v>0</v>
      </c>
      <c r="L487" s="64">
        <v>0</v>
      </c>
      <c r="M487" s="64">
        <v>-0.24</v>
      </c>
      <c r="N487" s="64">
        <v>0.14000000000000001</v>
      </c>
      <c r="O487" s="64">
        <v>-0.13</v>
      </c>
      <c r="P487" s="64">
        <v>0</v>
      </c>
      <c r="R487" s="64">
        <v>0.39</v>
      </c>
      <c r="S487" s="64">
        <v>0.38</v>
      </c>
      <c r="T487" s="64">
        <v>0.23</v>
      </c>
      <c r="U487" s="64">
        <v>74.16</v>
      </c>
      <c r="V487" s="64">
        <v>1151.2670000000001</v>
      </c>
      <c r="X487" s="64">
        <f t="shared" si="7"/>
        <v>1.1200000000000001</v>
      </c>
    </row>
    <row r="488" spans="1:24" x14ac:dyDescent="0.25">
      <c r="A488" s="64" t="s">
        <v>71</v>
      </c>
      <c r="B488" s="64">
        <v>4002</v>
      </c>
      <c r="C488" s="59">
        <v>44248</v>
      </c>
      <c r="D488" s="64">
        <v>2</v>
      </c>
      <c r="E488" s="64" t="s">
        <v>72</v>
      </c>
      <c r="F488" s="64">
        <v>73.989999999999995</v>
      </c>
      <c r="G488" s="64">
        <v>8.02</v>
      </c>
      <c r="H488" s="64">
        <v>0.7</v>
      </c>
      <c r="I488" s="64">
        <v>0.03</v>
      </c>
      <c r="J488" s="64">
        <v>0.12</v>
      </c>
      <c r="K488" s="64">
        <v>0</v>
      </c>
      <c r="L488" s="64">
        <v>0</v>
      </c>
      <c r="M488" s="64">
        <v>-0.25</v>
      </c>
      <c r="N488" s="64">
        <v>0.45</v>
      </c>
      <c r="O488" s="64">
        <v>-0.13</v>
      </c>
      <c r="P488" s="64">
        <v>0</v>
      </c>
      <c r="R488" s="64">
        <v>0.39</v>
      </c>
      <c r="S488" s="64">
        <v>0.38</v>
      </c>
      <c r="T488" s="64">
        <v>0.23</v>
      </c>
      <c r="U488" s="64">
        <v>83.93</v>
      </c>
      <c r="V488" s="64">
        <v>1121.99</v>
      </c>
      <c r="X488" s="64">
        <f t="shared" si="7"/>
        <v>0.85</v>
      </c>
    </row>
    <row r="489" spans="1:24" x14ac:dyDescent="0.25">
      <c r="A489" s="64" t="s">
        <v>71</v>
      </c>
      <c r="B489" s="64">
        <v>4002</v>
      </c>
      <c r="C489" s="59">
        <v>44248</v>
      </c>
      <c r="D489" s="64">
        <v>3</v>
      </c>
      <c r="E489" s="64" t="s">
        <v>72</v>
      </c>
      <c r="F489" s="64">
        <v>71.459999999999994</v>
      </c>
      <c r="G489" s="64">
        <v>8.02</v>
      </c>
      <c r="H489" s="64">
        <v>0.7</v>
      </c>
      <c r="I489" s="64">
        <v>0.03</v>
      </c>
      <c r="J489" s="64">
        <v>7.0000000000000007E-2</v>
      </c>
      <c r="K489" s="64">
        <v>0</v>
      </c>
      <c r="L489" s="64">
        <v>0</v>
      </c>
      <c r="M489" s="64">
        <v>-0.3</v>
      </c>
      <c r="N489" s="64">
        <v>0.28999999999999998</v>
      </c>
      <c r="O489" s="64">
        <v>-0.13</v>
      </c>
      <c r="P489" s="64">
        <v>0</v>
      </c>
      <c r="R489" s="64">
        <v>0.39</v>
      </c>
      <c r="S489" s="64">
        <v>0.38</v>
      </c>
      <c r="T489" s="64">
        <v>0.23</v>
      </c>
      <c r="U489" s="64">
        <v>81.14</v>
      </c>
      <c r="V489" s="64">
        <v>1111.3050000000001</v>
      </c>
      <c r="X489" s="64">
        <f t="shared" si="7"/>
        <v>0.8</v>
      </c>
    </row>
    <row r="490" spans="1:24" x14ac:dyDescent="0.25">
      <c r="A490" s="64" t="s">
        <v>71</v>
      </c>
      <c r="B490" s="64">
        <v>4002</v>
      </c>
      <c r="C490" s="59">
        <v>44248</v>
      </c>
      <c r="D490" s="64">
        <v>4</v>
      </c>
      <c r="E490" s="64" t="s">
        <v>72</v>
      </c>
      <c r="F490" s="64">
        <v>67.44</v>
      </c>
      <c r="G490" s="64">
        <v>8.02</v>
      </c>
      <c r="H490" s="64">
        <v>0.7</v>
      </c>
      <c r="I490" s="64">
        <v>0.03</v>
      </c>
      <c r="J490" s="64">
        <v>0.19</v>
      </c>
      <c r="K490" s="64">
        <v>0</v>
      </c>
      <c r="L490" s="64">
        <v>0</v>
      </c>
      <c r="M490" s="64">
        <v>-0.39</v>
      </c>
      <c r="N490" s="64">
        <v>0.48</v>
      </c>
      <c r="O490" s="64">
        <v>-0.13</v>
      </c>
      <c r="P490" s="64">
        <v>0</v>
      </c>
      <c r="R490" s="64">
        <v>0.39</v>
      </c>
      <c r="S490" s="64">
        <v>0.38</v>
      </c>
      <c r="T490" s="64">
        <v>0.23</v>
      </c>
      <c r="U490" s="64">
        <v>77.34</v>
      </c>
      <c r="V490" s="64">
        <v>1110.722</v>
      </c>
      <c r="X490" s="64">
        <f t="shared" si="7"/>
        <v>0.91999999999999993</v>
      </c>
    </row>
    <row r="491" spans="1:24" x14ac:dyDescent="0.25">
      <c r="A491" s="64" t="s">
        <v>71</v>
      </c>
      <c r="B491" s="64">
        <v>4002</v>
      </c>
      <c r="C491" s="59">
        <v>44248</v>
      </c>
      <c r="D491" s="64">
        <v>5</v>
      </c>
      <c r="E491" s="64" t="s">
        <v>72</v>
      </c>
      <c r="F491" s="64">
        <v>68.73</v>
      </c>
      <c r="G491" s="64">
        <v>8.02</v>
      </c>
      <c r="H491" s="64">
        <v>0.7</v>
      </c>
      <c r="I491" s="64">
        <v>0.03</v>
      </c>
      <c r="J491" s="64">
        <v>0.14000000000000001</v>
      </c>
      <c r="K491" s="64">
        <v>0</v>
      </c>
      <c r="L491" s="64">
        <v>0</v>
      </c>
      <c r="M491" s="64">
        <v>-0.35</v>
      </c>
      <c r="N491" s="64">
        <v>0.5</v>
      </c>
      <c r="O491" s="64">
        <v>-0.13</v>
      </c>
      <c r="P491" s="64">
        <v>0</v>
      </c>
      <c r="R491" s="64">
        <v>0.39</v>
      </c>
      <c r="S491" s="64">
        <v>0.38</v>
      </c>
      <c r="T491" s="64">
        <v>0.23</v>
      </c>
      <c r="U491" s="64">
        <v>78.64</v>
      </c>
      <c r="V491" s="64">
        <v>1123.8779999999999</v>
      </c>
      <c r="X491" s="64">
        <f t="shared" si="7"/>
        <v>0.87</v>
      </c>
    </row>
    <row r="492" spans="1:24" x14ac:dyDescent="0.25">
      <c r="A492" s="64" t="s">
        <v>71</v>
      </c>
      <c r="B492" s="64">
        <v>4002</v>
      </c>
      <c r="C492" s="59">
        <v>44248</v>
      </c>
      <c r="D492" s="64">
        <v>6</v>
      </c>
      <c r="E492" s="64" t="s">
        <v>72</v>
      </c>
      <c r="F492" s="64">
        <v>70.19</v>
      </c>
      <c r="G492" s="64">
        <v>8.02</v>
      </c>
      <c r="H492" s="64">
        <v>0.7</v>
      </c>
      <c r="I492" s="64">
        <v>0.03</v>
      </c>
      <c r="J492" s="64">
        <v>0.08</v>
      </c>
      <c r="K492" s="64">
        <v>0</v>
      </c>
      <c r="L492" s="64">
        <v>0</v>
      </c>
      <c r="M492" s="64">
        <v>-0.43</v>
      </c>
      <c r="N492" s="64">
        <v>0.64</v>
      </c>
      <c r="O492" s="64">
        <v>-0.13</v>
      </c>
      <c r="P492" s="64">
        <v>0</v>
      </c>
      <c r="R492" s="64">
        <v>0.39</v>
      </c>
      <c r="S492" s="64">
        <v>0.38</v>
      </c>
      <c r="T492" s="64">
        <v>0.23</v>
      </c>
      <c r="U492" s="64">
        <v>80.099999999999994</v>
      </c>
      <c r="V492" s="64">
        <v>1163.8679999999999</v>
      </c>
      <c r="X492" s="64">
        <f t="shared" si="7"/>
        <v>0.80999999999999994</v>
      </c>
    </row>
    <row r="493" spans="1:24" x14ac:dyDescent="0.25">
      <c r="A493" s="64" t="s">
        <v>71</v>
      </c>
      <c r="B493" s="64">
        <v>4002</v>
      </c>
      <c r="C493" s="59">
        <v>44248</v>
      </c>
      <c r="D493" s="64">
        <v>7</v>
      </c>
      <c r="E493" s="64" t="s">
        <v>72</v>
      </c>
      <c r="F493" s="64">
        <v>68.680000000000007</v>
      </c>
      <c r="G493" s="64">
        <v>8.02</v>
      </c>
      <c r="H493" s="64">
        <v>0.7</v>
      </c>
      <c r="I493" s="64">
        <v>0.03</v>
      </c>
      <c r="J493" s="64">
        <v>0.16</v>
      </c>
      <c r="K493" s="64">
        <v>0</v>
      </c>
      <c r="L493" s="64">
        <v>0.24</v>
      </c>
      <c r="M493" s="64">
        <v>-0.45</v>
      </c>
      <c r="N493" s="64">
        <v>0.76</v>
      </c>
      <c r="O493" s="64">
        <v>-0.13</v>
      </c>
      <c r="P493" s="64">
        <v>0</v>
      </c>
      <c r="R493" s="64">
        <v>0.39</v>
      </c>
      <c r="S493" s="64">
        <v>0.38</v>
      </c>
      <c r="T493" s="64">
        <v>0.23</v>
      </c>
      <c r="U493" s="64">
        <v>79.010000000000005</v>
      </c>
      <c r="V493" s="64">
        <v>1226.345</v>
      </c>
      <c r="X493" s="64">
        <f t="shared" si="7"/>
        <v>1.1299999999999999</v>
      </c>
    </row>
    <row r="494" spans="1:24" x14ac:dyDescent="0.25">
      <c r="A494" s="64" t="s">
        <v>71</v>
      </c>
      <c r="B494" s="64">
        <v>4002</v>
      </c>
      <c r="C494" s="59">
        <v>44248</v>
      </c>
      <c r="D494" s="64">
        <v>8</v>
      </c>
      <c r="E494" s="64" t="s">
        <v>72</v>
      </c>
      <c r="F494" s="64">
        <v>56</v>
      </c>
      <c r="G494" s="64">
        <v>8.02</v>
      </c>
      <c r="H494" s="64">
        <v>0.7</v>
      </c>
      <c r="I494" s="64">
        <v>0.03</v>
      </c>
      <c r="J494" s="64">
        <v>0.22</v>
      </c>
      <c r="K494" s="64">
        <v>0</v>
      </c>
      <c r="L494" s="64">
        <v>0</v>
      </c>
      <c r="M494" s="64">
        <v>-0.39</v>
      </c>
      <c r="N494" s="64">
        <v>0.42</v>
      </c>
      <c r="O494" s="64">
        <v>-0.13</v>
      </c>
      <c r="P494" s="64">
        <v>0</v>
      </c>
      <c r="R494" s="64">
        <v>0.39</v>
      </c>
      <c r="S494" s="64">
        <v>0.38</v>
      </c>
      <c r="T494" s="64">
        <v>0.23</v>
      </c>
      <c r="U494" s="64">
        <v>65.87</v>
      </c>
      <c r="V494" s="64">
        <v>1294.05</v>
      </c>
      <c r="X494" s="64">
        <f t="shared" si="7"/>
        <v>0.95</v>
      </c>
    </row>
    <row r="495" spans="1:24" x14ac:dyDescent="0.25">
      <c r="A495" s="64" t="s">
        <v>71</v>
      </c>
      <c r="B495" s="64">
        <v>4002</v>
      </c>
      <c r="C495" s="59">
        <v>44248</v>
      </c>
      <c r="D495" s="64">
        <v>9</v>
      </c>
      <c r="E495" s="64" t="s">
        <v>72</v>
      </c>
      <c r="F495" s="64">
        <v>53.2</v>
      </c>
      <c r="G495" s="64">
        <v>8.02</v>
      </c>
      <c r="H495" s="64">
        <v>0.7</v>
      </c>
      <c r="I495" s="64">
        <v>0.03</v>
      </c>
      <c r="J495" s="64">
        <v>0.09</v>
      </c>
      <c r="K495" s="64">
        <v>0</v>
      </c>
      <c r="L495" s="64">
        <v>0</v>
      </c>
      <c r="M495" s="64">
        <v>-0.32</v>
      </c>
      <c r="N495" s="64">
        <v>0.24</v>
      </c>
      <c r="O495" s="64">
        <v>-0.13</v>
      </c>
      <c r="P495" s="64">
        <v>0</v>
      </c>
      <c r="R495" s="64">
        <v>0.39</v>
      </c>
      <c r="S495" s="64">
        <v>0.38</v>
      </c>
      <c r="T495" s="64">
        <v>0.23</v>
      </c>
      <c r="U495" s="64">
        <v>62.83</v>
      </c>
      <c r="V495" s="64">
        <v>1347.133</v>
      </c>
      <c r="X495" s="64">
        <f t="shared" si="7"/>
        <v>0.82</v>
      </c>
    </row>
    <row r="496" spans="1:24" x14ac:dyDescent="0.25">
      <c r="A496" s="64" t="s">
        <v>71</v>
      </c>
      <c r="B496" s="64">
        <v>4002</v>
      </c>
      <c r="C496" s="59">
        <v>44248</v>
      </c>
      <c r="D496" s="64">
        <v>10</v>
      </c>
      <c r="E496" s="64" t="s">
        <v>72</v>
      </c>
      <c r="F496" s="64">
        <v>51.52</v>
      </c>
      <c r="G496" s="64">
        <v>8.02</v>
      </c>
      <c r="H496" s="64">
        <v>0.7</v>
      </c>
      <c r="I496" s="64">
        <v>0.03</v>
      </c>
      <c r="J496" s="64">
        <v>0.15</v>
      </c>
      <c r="K496" s="64">
        <v>0</v>
      </c>
      <c r="L496" s="64">
        <v>0</v>
      </c>
      <c r="M496" s="64">
        <v>-0.32</v>
      </c>
      <c r="N496" s="64">
        <v>0.28999999999999998</v>
      </c>
      <c r="O496" s="64">
        <v>-0.13</v>
      </c>
      <c r="P496" s="64">
        <v>0</v>
      </c>
      <c r="R496" s="64">
        <v>0.39</v>
      </c>
      <c r="S496" s="64">
        <v>0.38</v>
      </c>
      <c r="T496" s="64">
        <v>0.23</v>
      </c>
      <c r="U496" s="64">
        <v>61.26</v>
      </c>
      <c r="V496" s="64">
        <v>1376.5329999999999</v>
      </c>
      <c r="X496" s="64">
        <f t="shared" si="7"/>
        <v>0.88</v>
      </c>
    </row>
    <row r="497" spans="1:24" x14ac:dyDescent="0.25">
      <c r="A497" s="64" t="s">
        <v>71</v>
      </c>
      <c r="B497" s="64">
        <v>4002</v>
      </c>
      <c r="C497" s="59">
        <v>44248</v>
      </c>
      <c r="D497" s="64">
        <v>11</v>
      </c>
      <c r="E497" s="64" t="s">
        <v>72</v>
      </c>
      <c r="F497" s="64">
        <v>51.34</v>
      </c>
      <c r="G497" s="64">
        <v>8.02</v>
      </c>
      <c r="H497" s="64">
        <v>0.7</v>
      </c>
      <c r="I497" s="64">
        <v>0.03</v>
      </c>
      <c r="J497" s="64">
        <v>0.11</v>
      </c>
      <c r="K497" s="64">
        <v>0</v>
      </c>
      <c r="L497" s="64">
        <v>0</v>
      </c>
      <c r="M497" s="64">
        <v>-0.24</v>
      </c>
      <c r="N497" s="64">
        <v>0.08</v>
      </c>
      <c r="O497" s="64">
        <v>-0.13</v>
      </c>
      <c r="P497" s="64">
        <v>0</v>
      </c>
      <c r="R497" s="64">
        <v>0.39</v>
      </c>
      <c r="S497" s="64">
        <v>0.38</v>
      </c>
      <c r="T497" s="64">
        <v>0.23</v>
      </c>
      <c r="U497" s="64">
        <v>60.91</v>
      </c>
      <c r="V497" s="64">
        <v>1382.269</v>
      </c>
      <c r="X497" s="64">
        <f t="shared" si="7"/>
        <v>0.84</v>
      </c>
    </row>
    <row r="498" spans="1:24" x14ac:dyDescent="0.25">
      <c r="A498" s="64" t="s">
        <v>71</v>
      </c>
      <c r="B498" s="64">
        <v>4002</v>
      </c>
      <c r="C498" s="59">
        <v>44248</v>
      </c>
      <c r="D498" s="64">
        <v>12</v>
      </c>
      <c r="E498" s="64" t="s">
        <v>72</v>
      </c>
      <c r="F498" s="64">
        <v>50.13</v>
      </c>
      <c r="G498" s="64">
        <v>8.02</v>
      </c>
      <c r="H498" s="64">
        <v>0.7</v>
      </c>
      <c r="I498" s="64">
        <v>0.03</v>
      </c>
      <c r="J498" s="64">
        <v>7.0000000000000007E-2</v>
      </c>
      <c r="K498" s="64">
        <v>0</v>
      </c>
      <c r="L498" s="64">
        <v>0</v>
      </c>
      <c r="M498" s="64">
        <v>-0.11</v>
      </c>
      <c r="N498" s="64">
        <v>-0.12</v>
      </c>
      <c r="O498" s="64">
        <v>-0.13</v>
      </c>
      <c r="P498" s="64">
        <v>0</v>
      </c>
      <c r="R498" s="64">
        <v>0.39</v>
      </c>
      <c r="S498" s="64">
        <v>0.38</v>
      </c>
      <c r="T498" s="64">
        <v>0.23</v>
      </c>
      <c r="U498" s="64">
        <v>59.59</v>
      </c>
      <c r="V498" s="64">
        <v>1372.626</v>
      </c>
      <c r="X498" s="64">
        <f t="shared" si="7"/>
        <v>0.8</v>
      </c>
    </row>
    <row r="499" spans="1:24" x14ac:dyDescent="0.25">
      <c r="A499" s="64" t="s">
        <v>71</v>
      </c>
      <c r="B499" s="64">
        <v>4002</v>
      </c>
      <c r="C499" s="59">
        <v>44248</v>
      </c>
      <c r="D499" s="64">
        <v>13</v>
      </c>
      <c r="E499" s="64" t="s">
        <v>72</v>
      </c>
      <c r="F499" s="64">
        <v>49.27</v>
      </c>
      <c r="G499" s="64">
        <v>8.02</v>
      </c>
      <c r="H499" s="64">
        <v>0.7</v>
      </c>
      <c r="I499" s="64">
        <v>0.03</v>
      </c>
      <c r="J499" s="64">
        <v>7.0000000000000007E-2</v>
      </c>
      <c r="K499" s="64">
        <v>0</v>
      </c>
      <c r="L499" s="64">
        <v>0</v>
      </c>
      <c r="M499" s="64">
        <v>0</v>
      </c>
      <c r="N499" s="64">
        <v>-0.25</v>
      </c>
      <c r="O499" s="64">
        <v>-0.13</v>
      </c>
      <c r="P499" s="64">
        <v>0</v>
      </c>
      <c r="R499" s="64">
        <v>0.39</v>
      </c>
      <c r="S499" s="64">
        <v>0.38</v>
      </c>
      <c r="T499" s="64">
        <v>0.23</v>
      </c>
      <c r="U499" s="64">
        <v>58.71</v>
      </c>
      <c r="V499" s="64">
        <v>1349.922</v>
      </c>
      <c r="X499" s="64">
        <f t="shared" si="7"/>
        <v>0.8</v>
      </c>
    </row>
    <row r="500" spans="1:24" x14ac:dyDescent="0.25">
      <c r="A500" s="64" t="s">
        <v>71</v>
      </c>
      <c r="B500" s="64">
        <v>4002</v>
      </c>
      <c r="C500" s="59">
        <v>44248</v>
      </c>
      <c r="D500" s="64">
        <v>14</v>
      </c>
      <c r="E500" s="64" t="s">
        <v>72</v>
      </c>
      <c r="F500" s="64">
        <v>48.13</v>
      </c>
      <c r="G500" s="64">
        <v>8.02</v>
      </c>
      <c r="H500" s="64">
        <v>0.7</v>
      </c>
      <c r="I500" s="64">
        <v>0.03</v>
      </c>
      <c r="J500" s="64">
        <v>7.0000000000000007E-2</v>
      </c>
      <c r="K500" s="64">
        <v>0</v>
      </c>
      <c r="L500" s="64">
        <v>0</v>
      </c>
      <c r="M500" s="64">
        <v>0.13</v>
      </c>
      <c r="N500" s="64">
        <v>-0.49</v>
      </c>
      <c r="O500" s="64">
        <v>-0.13</v>
      </c>
      <c r="P500" s="64">
        <v>0</v>
      </c>
      <c r="R500" s="64">
        <v>0.39</v>
      </c>
      <c r="S500" s="64">
        <v>0.38</v>
      </c>
      <c r="T500" s="64">
        <v>0.23</v>
      </c>
      <c r="U500" s="64">
        <v>57.46</v>
      </c>
      <c r="V500" s="64">
        <v>1319.9480000000001</v>
      </c>
      <c r="X500" s="64">
        <f t="shared" si="7"/>
        <v>0.8</v>
      </c>
    </row>
    <row r="501" spans="1:24" x14ac:dyDescent="0.25">
      <c r="A501" s="64" t="s">
        <v>71</v>
      </c>
      <c r="B501" s="64">
        <v>4002</v>
      </c>
      <c r="C501" s="59">
        <v>44248</v>
      </c>
      <c r="D501" s="64">
        <v>15</v>
      </c>
      <c r="E501" s="64" t="s">
        <v>72</v>
      </c>
      <c r="F501" s="64">
        <v>45.91</v>
      </c>
      <c r="G501" s="64">
        <v>8.02</v>
      </c>
      <c r="H501" s="64">
        <v>0.7</v>
      </c>
      <c r="I501" s="64">
        <v>0.03</v>
      </c>
      <c r="J501" s="64">
        <v>0.17</v>
      </c>
      <c r="K501" s="64">
        <v>0</v>
      </c>
      <c r="L501" s="64">
        <v>0</v>
      </c>
      <c r="M501" s="64">
        <v>7.0000000000000007E-2</v>
      </c>
      <c r="N501" s="64">
        <v>-0.49</v>
      </c>
      <c r="O501" s="64">
        <v>-0.13</v>
      </c>
      <c r="P501" s="64">
        <v>0</v>
      </c>
      <c r="R501" s="64">
        <v>0.39</v>
      </c>
      <c r="S501" s="64">
        <v>0.38</v>
      </c>
      <c r="T501" s="64">
        <v>0.23</v>
      </c>
      <c r="U501" s="64">
        <v>55.28</v>
      </c>
      <c r="V501" s="64">
        <v>1306.377</v>
      </c>
      <c r="X501" s="64">
        <f t="shared" si="7"/>
        <v>0.9</v>
      </c>
    </row>
    <row r="502" spans="1:24" x14ac:dyDescent="0.25">
      <c r="A502" s="64" t="s">
        <v>71</v>
      </c>
      <c r="B502" s="64">
        <v>4002</v>
      </c>
      <c r="C502" s="59">
        <v>44248</v>
      </c>
      <c r="D502" s="64">
        <v>16</v>
      </c>
      <c r="E502" s="64" t="s">
        <v>72</v>
      </c>
      <c r="F502" s="64">
        <v>49.79</v>
      </c>
      <c r="G502" s="64">
        <v>8.02</v>
      </c>
      <c r="H502" s="64">
        <v>0.7</v>
      </c>
      <c r="I502" s="64">
        <v>0.03</v>
      </c>
      <c r="J502" s="64">
        <v>0.14000000000000001</v>
      </c>
      <c r="K502" s="64">
        <v>0</v>
      </c>
      <c r="L502" s="64">
        <v>0</v>
      </c>
      <c r="M502" s="64">
        <v>0.04</v>
      </c>
      <c r="N502" s="64">
        <v>-0.44</v>
      </c>
      <c r="O502" s="64">
        <v>-0.13</v>
      </c>
      <c r="P502" s="64">
        <v>0</v>
      </c>
      <c r="R502" s="64">
        <v>0.39</v>
      </c>
      <c r="S502" s="64">
        <v>0.38</v>
      </c>
      <c r="T502" s="64">
        <v>0.23</v>
      </c>
      <c r="U502" s="64">
        <v>59.15</v>
      </c>
      <c r="V502" s="64">
        <v>1324.0050000000001</v>
      </c>
      <c r="X502" s="64">
        <f t="shared" si="7"/>
        <v>0.87</v>
      </c>
    </row>
    <row r="503" spans="1:24" x14ac:dyDescent="0.25">
      <c r="A503" s="64" t="s">
        <v>71</v>
      </c>
      <c r="B503" s="64">
        <v>4002</v>
      </c>
      <c r="C503" s="59">
        <v>44248</v>
      </c>
      <c r="D503" s="64">
        <v>17</v>
      </c>
      <c r="E503" s="64" t="s">
        <v>72</v>
      </c>
      <c r="F503" s="64">
        <v>54.07</v>
      </c>
      <c r="G503" s="64">
        <v>8.02</v>
      </c>
      <c r="H503" s="64">
        <v>0.7</v>
      </c>
      <c r="I503" s="64">
        <v>0.03</v>
      </c>
      <c r="J503" s="64">
        <v>0.1</v>
      </c>
      <c r="K503" s="64">
        <v>0</v>
      </c>
      <c r="L503" s="64">
        <v>0.02</v>
      </c>
      <c r="M503" s="64">
        <v>7.0000000000000007E-2</v>
      </c>
      <c r="N503" s="64">
        <v>-0.3</v>
      </c>
      <c r="O503" s="64">
        <v>-0.13</v>
      </c>
      <c r="P503" s="64">
        <v>0</v>
      </c>
      <c r="R503" s="64">
        <v>0.39</v>
      </c>
      <c r="S503" s="64">
        <v>0.38</v>
      </c>
      <c r="T503" s="64">
        <v>0.23</v>
      </c>
      <c r="U503" s="64">
        <v>63.58</v>
      </c>
      <c r="V503" s="64">
        <v>1393.556</v>
      </c>
      <c r="X503" s="64">
        <f t="shared" si="7"/>
        <v>0.85</v>
      </c>
    </row>
    <row r="504" spans="1:24" x14ac:dyDescent="0.25">
      <c r="A504" s="64" t="s">
        <v>71</v>
      </c>
      <c r="B504" s="64">
        <v>4002</v>
      </c>
      <c r="C504" s="59">
        <v>44248</v>
      </c>
      <c r="D504" s="64">
        <v>18</v>
      </c>
      <c r="E504" s="64" t="s">
        <v>72</v>
      </c>
      <c r="F504" s="64">
        <v>67.959999999999994</v>
      </c>
      <c r="G504" s="64">
        <v>8.02</v>
      </c>
      <c r="H504" s="64">
        <v>0.7</v>
      </c>
      <c r="I504" s="64">
        <v>0.03</v>
      </c>
      <c r="J504" s="64">
        <v>0.1</v>
      </c>
      <c r="K504" s="64">
        <v>0</v>
      </c>
      <c r="L504" s="64">
        <v>0.01</v>
      </c>
      <c r="M504" s="64">
        <v>0.13</v>
      </c>
      <c r="N504" s="64">
        <v>-0.32</v>
      </c>
      <c r="O504" s="64">
        <v>-0.13</v>
      </c>
      <c r="P504" s="64">
        <v>0</v>
      </c>
      <c r="R504" s="64">
        <v>0.39</v>
      </c>
      <c r="S504" s="64">
        <v>0.38</v>
      </c>
      <c r="T504" s="64">
        <v>0.23</v>
      </c>
      <c r="U504" s="64">
        <v>77.5</v>
      </c>
      <c r="V504" s="64">
        <v>1513.48</v>
      </c>
      <c r="X504" s="64">
        <f t="shared" si="7"/>
        <v>0.84</v>
      </c>
    </row>
    <row r="505" spans="1:24" x14ac:dyDescent="0.25">
      <c r="A505" s="64" t="s">
        <v>71</v>
      </c>
      <c r="B505" s="64">
        <v>4002</v>
      </c>
      <c r="C505" s="59">
        <v>44248</v>
      </c>
      <c r="D505" s="64">
        <v>19</v>
      </c>
      <c r="E505" s="64" t="s">
        <v>72</v>
      </c>
      <c r="F505" s="64">
        <v>73.790000000000006</v>
      </c>
      <c r="G505" s="64">
        <v>8.02</v>
      </c>
      <c r="H505" s="64">
        <v>0.7</v>
      </c>
      <c r="I505" s="64">
        <v>0.03</v>
      </c>
      <c r="J505" s="64">
        <v>0.16</v>
      </c>
      <c r="K505" s="64">
        <v>0</v>
      </c>
      <c r="L505" s="64">
        <v>0</v>
      </c>
      <c r="M505" s="64">
        <v>0.2</v>
      </c>
      <c r="N505" s="64">
        <v>-0.72</v>
      </c>
      <c r="O505" s="64">
        <v>-0.13</v>
      </c>
      <c r="P505" s="64">
        <v>0</v>
      </c>
      <c r="R505" s="64">
        <v>0.39</v>
      </c>
      <c r="S505" s="64">
        <v>0.38</v>
      </c>
      <c r="T505" s="64">
        <v>0.23</v>
      </c>
      <c r="U505" s="64">
        <v>83.05</v>
      </c>
      <c r="V505" s="64">
        <v>1552.886</v>
      </c>
      <c r="X505" s="64">
        <f t="shared" si="7"/>
        <v>0.89</v>
      </c>
    </row>
    <row r="506" spans="1:24" x14ac:dyDescent="0.25">
      <c r="A506" s="64" t="s">
        <v>71</v>
      </c>
      <c r="B506" s="64">
        <v>4002</v>
      </c>
      <c r="C506" s="59">
        <v>44248</v>
      </c>
      <c r="D506" s="64">
        <v>20</v>
      </c>
      <c r="E506" s="64" t="s">
        <v>72</v>
      </c>
      <c r="F506" s="64">
        <v>69</v>
      </c>
      <c r="G506" s="64">
        <v>8.02</v>
      </c>
      <c r="H506" s="64">
        <v>0.7</v>
      </c>
      <c r="I506" s="64">
        <v>0.03</v>
      </c>
      <c r="J506" s="64">
        <v>0.22</v>
      </c>
      <c r="K506" s="64">
        <v>0</v>
      </c>
      <c r="L506" s="64">
        <v>0.02</v>
      </c>
      <c r="M506" s="64">
        <v>0.25</v>
      </c>
      <c r="N506" s="64">
        <v>-0.83</v>
      </c>
      <c r="O506" s="64">
        <v>-0.13</v>
      </c>
      <c r="P506" s="64">
        <v>0</v>
      </c>
      <c r="R506" s="64">
        <v>0.39</v>
      </c>
      <c r="S506" s="64">
        <v>0.38</v>
      </c>
      <c r="T506" s="64">
        <v>0.23</v>
      </c>
      <c r="U506" s="64">
        <v>78.28</v>
      </c>
      <c r="V506" s="64">
        <v>1500.6780000000001</v>
      </c>
      <c r="X506" s="64">
        <f t="shared" si="7"/>
        <v>0.97</v>
      </c>
    </row>
    <row r="507" spans="1:24" x14ac:dyDescent="0.25">
      <c r="A507" s="64" t="s">
        <v>71</v>
      </c>
      <c r="B507" s="64">
        <v>4002</v>
      </c>
      <c r="C507" s="59">
        <v>44248</v>
      </c>
      <c r="D507" s="64">
        <v>21</v>
      </c>
      <c r="E507" s="64" t="s">
        <v>72</v>
      </c>
      <c r="F507" s="64">
        <v>59.98</v>
      </c>
      <c r="G507" s="64">
        <v>8.02</v>
      </c>
      <c r="H507" s="64">
        <v>0.7</v>
      </c>
      <c r="I507" s="64">
        <v>0.03</v>
      </c>
      <c r="J507" s="64">
        <v>0.1</v>
      </c>
      <c r="K507" s="64">
        <v>0</v>
      </c>
      <c r="L507" s="64">
        <v>0</v>
      </c>
      <c r="M507" s="64">
        <v>0.28000000000000003</v>
      </c>
      <c r="N507" s="64">
        <v>-0.89</v>
      </c>
      <c r="O507" s="64">
        <v>-0.13</v>
      </c>
      <c r="P507" s="64">
        <v>0</v>
      </c>
      <c r="R507" s="64">
        <v>0.39</v>
      </c>
      <c r="S507" s="64">
        <v>0.38</v>
      </c>
      <c r="T507" s="64">
        <v>0.23</v>
      </c>
      <c r="U507" s="64">
        <v>69.09</v>
      </c>
      <c r="V507" s="64">
        <v>1429.981</v>
      </c>
      <c r="X507" s="64">
        <f t="shared" si="7"/>
        <v>0.83</v>
      </c>
    </row>
    <row r="508" spans="1:24" x14ac:dyDescent="0.25">
      <c r="A508" s="64" t="s">
        <v>71</v>
      </c>
      <c r="B508" s="64">
        <v>4002</v>
      </c>
      <c r="C508" s="59">
        <v>44248</v>
      </c>
      <c r="D508" s="64">
        <v>22</v>
      </c>
      <c r="E508" s="64" t="s">
        <v>72</v>
      </c>
      <c r="F508" s="64">
        <v>54.24</v>
      </c>
      <c r="G508" s="64">
        <v>8.02</v>
      </c>
      <c r="H508" s="64">
        <v>0.7</v>
      </c>
      <c r="I508" s="64">
        <v>0.03</v>
      </c>
      <c r="J508" s="64">
        <v>0.18</v>
      </c>
      <c r="K508" s="64">
        <v>0</v>
      </c>
      <c r="L508" s="64">
        <v>0</v>
      </c>
      <c r="M508" s="64">
        <v>0.22</v>
      </c>
      <c r="N508" s="64">
        <v>-0.83</v>
      </c>
      <c r="O508" s="64">
        <v>-0.13</v>
      </c>
      <c r="P508" s="64">
        <v>0</v>
      </c>
      <c r="R508" s="64">
        <v>0.39</v>
      </c>
      <c r="S508" s="64">
        <v>0.38</v>
      </c>
      <c r="T508" s="64">
        <v>0.23</v>
      </c>
      <c r="U508" s="64">
        <v>63.43</v>
      </c>
      <c r="V508" s="64">
        <v>1347.223</v>
      </c>
      <c r="X508" s="64">
        <f t="shared" si="7"/>
        <v>0.90999999999999992</v>
      </c>
    </row>
    <row r="509" spans="1:24" x14ac:dyDescent="0.25">
      <c r="A509" s="64" t="s">
        <v>71</v>
      </c>
      <c r="B509" s="64">
        <v>4002</v>
      </c>
      <c r="C509" s="59">
        <v>44248</v>
      </c>
      <c r="D509" s="64">
        <v>23</v>
      </c>
      <c r="E509" s="64" t="s">
        <v>72</v>
      </c>
      <c r="F509" s="64">
        <v>51.82</v>
      </c>
      <c r="G509" s="64">
        <v>8.02</v>
      </c>
      <c r="H509" s="64">
        <v>0.7</v>
      </c>
      <c r="I509" s="64">
        <v>0.03</v>
      </c>
      <c r="J509" s="64">
        <v>0.12</v>
      </c>
      <c r="K509" s="64">
        <v>0</v>
      </c>
      <c r="L509" s="64">
        <v>0</v>
      </c>
      <c r="M509" s="64">
        <v>0.27</v>
      </c>
      <c r="N509" s="64">
        <v>-0.78</v>
      </c>
      <c r="O509" s="64">
        <v>-0.13</v>
      </c>
      <c r="P509" s="64">
        <v>0</v>
      </c>
      <c r="R509" s="64">
        <v>0.39</v>
      </c>
      <c r="S509" s="64">
        <v>0.38</v>
      </c>
      <c r="T509" s="64">
        <v>0.23</v>
      </c>
      <c r="U509" s="64">
        <v>61.05</v>
      </c>
      <c r="V509" s="64">
        <v>1261.018</v>
      </c>
      <c r="X509" s="64">
        <f t="shared" si="7"/>
        <v>0.85</v>
      </c>
    </row>
    <row r="510" spans="1:24" x14ac:dyDescent="0.25">
      <c r="A510" s="64" t="s">
        <v>71</v>
      </c>
      <c r="B510" s="64">
        <v>4002</v>
      </c>
      <c r="C510" s="59">
        <v>44248</v>
      </c>
      <c r="D510" s="64">
        <v>24</v>
      </c>
      <c r="E510" s="64" t="s">
        <v>72</v>
      </c>
      <c r="F510" s="64">
        <v>48.49</v>
      </c>
      <c r="G510" s="64">
        <v>8.02</v>
      </c>
      <c r="H510" s="64">
        <v>0.7</v>
      </c>
      <c r="I510" s="64">
        <v>0.03</v>
      </c>
      <c r="J510" s="64">
        <v>0.08</v>
      </c>
      <c r="K510" s="64">
        <v>0</v>
      </c>
      <c r="L510" s="64">
        <v>0</v>
      </c>
      <c r="M510" s="64">
        <v>0</v>
      </c>
      <c r="N510" s="64">
        <v>-0.37</v>
      </c>
      <c r="O510" s="64">
        <v>-0.13</v>
      </c>
      <c r="P510" s="64">
        <v>0</v>
      </c>
      <c r="R510" s="64">
        <v>0.39</v>
      </c>
      <c r="S510" s="64">
        <v>0.38</v>
      </c>
      <c r="T510" s="64">
        <v>0.23</v>
      </c>
      <c r="U510" s="64">
        <v>57.82</v>
      </c>
      <c r="V510" s="64">
        <v>1196.114</v>
      </c>
      <c r="X510" s="64">
        <f t="shared" si="7"/>
        <v>0.80999999999999994</v>
      </c>
    </row>
    <row r="511" spans="1:24" x14ac:dyDescent="0.25">
      <c r="A511" s="64" t="s">
        <v>71</v>
      </c>
      <c r="B511" s="64">
        <v>4002</v>
      </c>
      <c r="C511" s="59">
        <v>44249</v>
      </c>
      <c r="D511" s="64">
        <v>1</v>
      </c>
      <c r="E511" s="64" t="s">
        <v>72</v>
      </c>
      <c r="F511" s="64">
        <v>51.19</v>
      </c>
      <c r="G511" s="64">
        <v>8.02</v>
      </c>
      <c r="H511" s="64">
        <v>0.51</v>
      </c>
      <c r="I511" s="64">
        <v>7.0000000000000007E-2</v>
      </c>
      <c r="J511" s="64">
        <v>0.09</v>
      </c>
      <c r="K511" s="64">
        <v>0</v>
      </c>
      <c r="L511" s="64">
        <v>0</v>
      </c>
      <c r="M511" s="64">
        <v>0.05</v>
      </c>
      <c r="N511" s="64">
        <v>-0.31</v>
      </c>
      <c r="O511" s="64">
        <v>-0.13</v>
      </c>
      <c r="P511" s="64">
        <v>0</v>
      </c>
      <c r="R511" s="64">
        <v>0.39</v>
      </c>
      <c r="S511" s="64">
        <v>0.38</v>
      </c>
      <c r="T511" s="64">
        <v>0.23</v>
      </c>
      <c r="U511" s="64">
        <v>60.49</v>
      </c>
      <c r="V511" s="64">
        <v>1157.748</v>
      </c>
      <c r="X511" s="64">
        <f t="shared" si="7"/>
        <v>0.67</v>
      </c>
    </row>
    <row r="512" spans="1:24" x14ac:dyDescent="0.25">
      <c r="A512" s="64" t="s">
        <v>71</v>
      </c>
      <c r="B512" s="64">
        <v>4002</v>
      </c>
      <c r="C512" s="59">
        <v>44249</v>
      </c>
      <c r="D512" s="64">
        <v>2</v>
      </c>
      <c r="E512" s="64" t="s">
        <v>72</v>
      </c>
      <c r="F512" s="64">
        <v>47.77</v>
      </c>
      <c r="G512" s="64">
        <v>8.02</v>
      </c>
      <c r="H512" s="64">
        <v>0.51</v>
      </c>
      <c r="I512" s="64">
        <v>7.0000000000000007E-2</v>
      </c>
      <c r="J512" s="64">
        <v>0.31</v>
      </c>
      <c r="K512" s="64">
        <v>0</v>
      </c>
      <c r="L512" s="64">
        <v>0</v>
      </c>
      <c r="M512" s="64">
        <v>0.11</v>
      </c>
      <c r="N512" s="64">
        <v>-0.32</v>
      </c>
      <c r="O512" s="64">
        <v>-0.13</v>
      </c>
      <c r="P512" s="64">
        <v>0</v>
      </c>
      <c r="R512" s="64">
        <v>0.39</v>
      </c>
      <c r="S512" s="64">
        <v>0.38</v>
      </c>
      <c r="T512" s="64">
        <v>0.23</v>
      </c>
      <c r="U512" s="64">
        <v>57.34</v>
      </c>
      <c r="V512" s="64">
        <v>1139.614</v>
      </c>
      <c r="X512" s="64">
        <f t="shared" si="7"/>
        <v>0.89000000000000012</v>
      </c>
    </row>
    <row r="513" spans="1:24" x14ac:dyDescent="0.25">
      <c r="A513" s="64" t="s">
        <v>71</v>
      </c>
      <c r="B513" s="64">
        <v>4002</v>
      </c>
      <c r="C513" s="59">
        <v>44249</v>
      </c>
      <c r="D513" s="64">
        <v>3</v>
      </c>
      <c r="E513" s="64" t="s">
        <v>72</v>
      </c>
      <c r="F513" s="64">
        <v>46.96</v>
      </c>
      <c r="G513" s="64">
        <v>8.02</v>
      </c>
      <c r="H513" s="64">
        <v>0.51</v>
      </c>
      <c r="I513" s="64">
        <v>7.0000000000000007E-2</v>
      </c>
      <c r="J513" s="64">
        <v>0.2</v>
      </c>
      <c r="K513" s="64">
        <v>0</v>
      </c>
      <c r="L513" s="64">
        <v>0</v>
      </c>
      <c r="M513" s="64">
        <v>0.08</v>
      </c>
      <c r="N513" s="64">
        <v>-0.32</v>
      </c>
      <c r="O513" s="64">
        <v>-0.13</v>
      </c>
      <c r="P513" s="64">
        <v>0</v>
      </c>
      <c r="R513" s="64">
        <v>0.39</v>
      </c>
      <c r="S513" s="64">
        <v>0.38</v>
      </c>
      <c r="T513" s="64">
        <v>0.23</v>
      </c>
      <c r="U513" s="64">
        <v>56.39</v>
      </c>
      <c r="V513" s="64">
        <v>1135.9839999999999</v>
      </c>
      <c r="X513" s="64">
        <f t="shared" si="7"/>
        <v>0.78</v>
      </c>
    </row>
    <row r="514" spans="1:24" x14ac:dyDescent="0.25">
      <c r="A514" s="64" t="s">
        <v>71</v>
      </c>
      <c r="B514" s="64">
        <v>4002</v>
      </c>
      <c r="C514" s="59">
        <v>44249</v>
      </c>
      <c r="D514" s="64">
        <v>4</v>
      </c>
      <c r="E514" s="64" t="s">
        <v>72</v>
      </c>
      <c r="F514" s="64">
        <v>47.98</v>
      </c>
      <c r="G514" s="64">
        <v>8.02</v>
      </c>
      <c r="H514" s="64">
        <v>0.51</v>
      </c>
      <c r="I514" s="64">
        <v>7.0000000000000007E-2</v>
      </c>
      <c r="J514" s="64">
        <v>0.17</v>
      </c>
      <c r="K514" s="64">
        <v>0</v>
      </c>
      <c r="L514" s="64">
        <v>0</v>
      </c>
      <c r="M514" s="64">
        <v>7.0000000000000007E-2</v>
      </c>
      <c r="N514" s="64">
        <v>-0.32</v>
      </c>
      <c r="O514" s="64">
        <v>-0.13</v>
      </c>
      <c r="P514" s="64">
        <v>0</v>
      </c>
      <c r="R514" s="64">
        <v>0.39</v>
      </c>
      <c r="S514" s="64">
        <v>0.38</v>
      </c>
      <c r="T514" s="64">
        <v>0.23</v>
      </c>
      <c r="U514" s="64">
        <v>57.37</v>
      </c>
      <c r="V514" s="64">
        <v>1146.2190000000001</v>
      </c>
      <c r="X514" s="64">
        <f t="shared" si="7"/>
        <v>0.75000000000000011</v>
      </c>
    </row>
    <row r="515" spans="1:24" x14ac:dyDescent="0.25">
      <c r="A515" s="64" t="s">
        <v>71</v>
      </c>
      <c r="B515" s="64">
        <v>4002</v>
      </c>
      <c r="C515" s="59">
        <v>44249</v>
      </c>
      <c r="D515" s="64">
        <v>5</v>
      </c>
      <c r="E515" s="64" t="s">
        <v>72</v>
      </c>
      <c r="F515" s="64">
        <v>58.51</v>
      </c>
      <c r="G515" s="64">
        <v>8.02</v>
      </c>
      <c r="H515" s="64">
        <v>0.51</v>
      </c>
      <c r="I515" s="64">
        <v>7.0000000000000007E-2</v>
      </c>
      <c r="J515" s="64">
        <v>0.2</v>
      </c>
      <c r="K515" s="64">
        <v>0</v>
      </c>
      <c r="L515" s="64">
        <v>0</v>
      </c>
      <c r="M515" s="64">
        <v>0.1</v>
      </c>
      <c r="N515" s="64">
        <v>-0.3</v>
      </c>
      <c r="O515" s="64">
        <v>-0.13</v>
      </c>
      <c r="P515" s="64">
        <v>0</v>
      </c>
      <c r="R515" s="64">
        <v>0.39</v>
      </c>
      <c r="S515" s="64">
        <v>0.38</v>
      </c>
      <c r="T515" s="64">
        <v>0.23</v>
      </c>
      <c r="U515" s="64">
        <v>67.98</v>
      </c>
      <c r="V515" s="64">
        <v>1184.3140000000001</v>
      </c>
      <c r="X515" s="64">
        <f t="shared" si="7"/>
        <v>0.78</v>
      </c>
    </row>
    <row r="516" spans="1:24" x14ac:dyDescent="0.25">
      <c r="A516" s="64" t="s">
        <v>71</v>
      </c>
      <c r="B516" s="64">
        <v>4002</v>
      </c>
      <c r="C516" s="59">
        <v>44249</v>
      </c>
      <c r="D516" s="64">
        <v>6</v>
      </c>
      <c r="E516" s="64" t="s">
        <v>72</v>
      </c>
      <c r="F516" s="64">
        <v>70.11</v>
      </c>
      <c r="G516" s="64">
        <v>8.02</v>
      </c>
      <c r="H516" s="64">
        <v>0.51</v>
      </c>
      <c r="I516" s="64">
        <v>7.0000000000000007E-2</v>
      </c>
      <c r="J516" s="64">
        <v>0.45</v>
      </c>
      <c r="K516" s="64">
        <v>0</v>
      </c>
      <c r="L516" s="64">
        <v>0</v>
      </c>
      <c r="M516" s="64">
        <v>0.16</v>
      </c>
      <c r="N516" s="64">
        <v>-0.45</v>
      </c>
      <c r="O516" s="64">
        <v>-0.13</v>
      </c>
      <c r="P516" s="64">
        <v>0</v>
      </c>
      <c r="R516" s="64">
        <v>0.39</v>
      </c>
      <c r="S516" s="64">
        <v>0.38</v>
      </c>
      <c r="T516" s="64">
        <v>0.23</v>
      </c>
      <c r="U516" s="64">
        <v>79.739999999999995</v>
      </c>
      <c r="V516" s="64">
        <v>1276.634</v>
      </c>
      <c r="X516" s="64">
        <f t="shared" si="7"/>
        <v>1.03</v>
      </c>
    </row>
    <row r="517" spans="1:24" x14ac:dyDescent="0.25">
      <c r="A517" s="64" t="s">
        <v>71</v>
      </c>
      <c r="B517" s="64">
        <v>4002</v>
      </c>
      <c r="C517" s="59">
        <v>44249</v>
      </c>
      <c r="D517" s="64">
        <v>7</v>
      </c>
      <c r="E517" s="64" t="s">
        <v>72</v>
      </c>
      <c r="F517" s="64">
        <v>88.81</v>
      </c>
      <c r="G517" s="64">
        <v>8.02</v>
      </c>
      <c r="H517" s="64">
        <v>0.51</v>
      </c>
      <c r="I517" s="64">
        <v>7.0000000000000007E-2</v>
      </c>
      <c r="J517" s="64">
        <v>0.88</v>
      </c>
      <c r="K517" s="64">
        <v>0</v>
      </c>
      <c r="L517" s="64">
        <v>0</v>
      </c>
      <c r="M517" s="64">
        <v>0.22</v>
      </c>
      <c r="N517" s="64">
        <v>-0.53</v>
      </c>
      <c r="O517" s="64">
        <v>-0.13</v>
      </c>
      <c r="P517" s="64">
        <v>0</v>
      </c>
      <c r="R517" s="64">
        <v>0.39</v>
      </c>
      <c r="S517" s="64">
        <v>0.38</v>
      </c>
      <c r="T517" s="64">
        <v>0.23</v>
      </c>
      <c r="U517" s="64">
        <v>98.85</v>
      </c>
      <c r="V517" s="64">
        <v>1408.7139999999999</v>
      </c>
      <c r="X517" s="64">
        <f t="shared" si="7"/>
        <v>1.46</v>
      </c>
    </row>
    <row r="518" spans="1:24" x14ac:dyDescent="0.25">
      <c r="A518" s="64" t="s">
        <v>71</v>
      </c>
      <c r="B518" s="64">
        <v>4002</v>
      </c>
      <c r="C518" s="59">
        <v>44249</v>
      </c>
      <c r="D518" s="64">
        <v>8</v>
      </c>
      <c r="E518" s="64" t="s">
        <v>73</v>
      </c>
      <c r="F518" s="64">
        <v>102.76</v>
      </c>
      <c r="G518" s="64">
        <v>8.02</v>
      </c>
      <c r="H518" s="64">
        <v>0.51</v>
      </c>
      <c r="I518" s="64">
        <v>7.0000000000000007E-2</v>
      </c>
      <c r="J518" s="64">
        <v>0.8</v>
      </c>
      <c r="K518" s="64">
        <v>0.26</v>
      </c>
      <c r="L518" s="64">
        <v>0.02</v>
      </c>
      <c r="M518" s="64">
        <v>-0.01</v>
      </c>
      <c r="N518" s="64">
        <v>-0.76</v>
      </c>
      <c r="O518" s="64">
        <v>-0.13</v>
      </c>
      <c r="P518" s="64">
        <v>0</v>
      </c>
      <c r="R518" s="64">
        <v>0.39</v>
      </c>
      <c r="S518" s="64">
        <v>0.38</v>
      </c>
      <c r="T518" s="64">
        <v>0.23</v>
      </c>
      <c r="U518" s="64">
        <v>112.54</v>
      </c>
      <c r="V518" s="64">
        <v>1509.952</v>
      </c>
      <c r="X518" s="64">
        <f t="shared" si="7"/>
        <v>1.6600000000000001</v>
      </c>
    </row>
    <row r="519" spans="1:24" x14ac:dyDescent="0.25">
      <c r="A519" s="64" t="s">
        <v>71</v>
      </c>
      <c r="B519" s="64">
        <v>4002</v>
      </c>
      <c r="C519" s="59">
        <v>44249</v>
      </c>
      <c r="D519" s="64">
        <v>9</v>
      </c>
      <c r="E519" s="64" t="s">
        <v>73</v>
      </c>
      <c r="F519" s="64">
        <v>101.56</v>
      </c>
      <c r="G519" s="64">
        <v>8.02</v>
      </c>
      <c r="H519" s="64">
        <v>0.51</v>
      </c>
      <c r="I519" s="64">
        <v>7.0000000000000007E-2</v>
      </c>
      <c r="J519" s="64">
        <v>0.28999999999999998</v>
      </c>
      <c r="K519" s="64">
        <v>0.25</v>
      </c>
      <c r="L519" s="64">
        <v>0.47</v>
      </c>
      <c r="M519" s="64">
        <v>0.15</v>
      </c>
      <c r="N519" s="64">
        <v>-0.7</v>
      </c>
      <c r="O519" s="64">
        <v>-0.13</v>
      </c>
      <c r="P519" s="64">
        <v>0</v>
      </c>
      <c r="R519" s="64">
        <v>0.39</v>
      </c>
      <c r="S519" s="64">
        <v>0.38</v>
      </c>
      <c r="T519" s="64">
        <v>0.23</v>
      </c>
      <c r="U519" s="64">
        <v>111.49</v>
      </c>
      <c r="V519" s="64">
        <v>1574.49</v>
      </c>
      <c r="X519" s="64">
        <f t="shared" si="7"/>
        <v>1.59</v>
      </c>
    </row>
    <row r="520" spans="1:24" x14ac:dyDescent="0.25">
      <c r="A520" s="64" t="s">
        <v>71</v>
      </c>
      <c r="B520" s="64">
        <v>4002</v>
      </c>
      <c r="C520" s="59">
        <v>44249</v>
      </c>
      <c r="D520" s="64">
        <v>10</v>
      </c>
      <c r="E520" s="64" t="s">
        <v>73</v>
      </c>
      <c r="F520" s="64">
        <v>89.4</v>
      </c>
      <c r="G520" s="64">
        <v>8.02</v>
      </c>
      <c r="H520" s="64">
        <v>0.51</v>
      </c>
      <c r="I520" s="64">
        <v>7.0000000000000007E-2</v>
      </c>
      <c r="J520" s="64">
        <v>0.21</v>
      </c>
      <c r="K520" s="64">
        <v>0.24</v>
      </c>
      <c r="L520" s="64">
        <v>0.24</v>
      </c>
      <c r="M520" s="64">
        <v>0.03</v>
      </c>
      <c r="N520" s="64">
        <v>-0.64</v>
      </c>
      <c r="O520" s="64">
        <v>-0.13</v>
      </c>
      <c r="P520" s="64">
        <v>0</v>
      </c>
      <c r="R520" s="64">
        <v>0.39</v>
      </c>
      <c r="S520" s="64">
        <v>0.38</v>
      </c>
      <c r="T520" s="64">
        <v>0.23</v>
      </c>
      <c r="U520" s="64">
        <v>98.95</v>
      </c>
      <c r="V520" s="64">
        <v>1600.836</v>
      </c>
      <c r="X520" s="64">
        <f t="shared" ref="X520:X583" si="8">H520+I520+J520+K520+L520+P520+Q520</f>
        <v>1.27</v>
      </c>
    </row>
    <row r="521" spans="1:24" x14ac:dyDescent="0.25">
      <c r="A521" s="64" t="s">
        <v>71</v>
      </c>
      <c r="B521" s="64">
        <v>4002</v>
      </c>
      <c r="C521" s="59">
        <v>44249</v>
      </c>
      <c r="D521" s="64">
        <v>11</v>
      </c>
      <c r="E521" s="64" t="s">
        <v>73</v>
      </c>
      <c r="F521" s="64">
        <v>90.93</v>
      </c>
      <c r="G521" s="64">
        <v>8.02</v>
      </c>
      <c r="H521" s="64">
        <v>0.51</v>
      </c>
      <c r="I521" s="64">
        <v>7.0000000000000007E-2</v>
      </c>
      <c r="J521" s="64">
        <v>0.17</v>
      </c>
      <c r="K521" s="64">
        <v>0.24</v>
      </c>
      <c r="L521" s="64">
        <v>0.63</v>
      </c>
      <c r="M521" s="64">
        <v>0.04</v>
      </c>
      <c r="N521" s="64">
        <v>-0.57999999999999996</v>
      </c>
      <c r="O521" s="64">
        <v>-0.13</v>
      </c>
      <c r="P521" s="64">
        <v>0</v>
      </c>
      <c r="R521" s="64">
        <v>0.39</v>
      </c>
      <c r="S521" s="64">
        <v>0.38</v>
      </c>
      <c r="T521" s="64">
        <v>0.23</v>
      </c>
      <c r="U521" s="64">
        <v>100.9</v>
      </c>
      <c r="V521" s="64">
        <v>1596.2919999999999</v>
      </c>
      <c r="X521" s="64">
        <f t="shared" si="8"/>
        <v>1.62</v>
      </c>
    </row>
    <row r="522" spans="1:24" x14ac:dyDescent="0.25">
      <c r="A522" s="64" t="s">
        <v>71</v>
      </c>
      <c r="B522" s="64">
        <v>4002</v>
      </c>
      <c r="C522" s="59">
        <v>44249</v>
      </c>
      <c r="D522" s="64">
        <v>12</v>
      </c>
      <c r="E522" s="64" t="s">
        <v>73</v>
      </c>
      <c r="F522" s="64">
        <v>79.260000000000005</v>
      </c>
      <c r="G522" s="64">
        <v>8.02</v>
      </c>
      <c r="H522" s="64">
        <v>0.51</v>
      </c>
      <c r="I522" s="64">
        <v>7.0000000000000007E-2</v>
      </c>
      <c r="J522" s="64">
        <v>0.16</v>
      </c>
      <c r="K522" s="64">
        <v>0.26</v>
      </c>
      <c r="L522" s="64">
        <v>0.53</v>
      </c>
      <c r="M522" s="64">
        <v>0.15</v>
      </c>
      <c r="N522" s="64">
        <v>-0.62</v>
      </c>
      <c r="O522" s="64">
        <v>-0.13</v>
      </c>
      <c r="P522" s="64">
        <v>0</v>
      </c>
      <c r="R522" s="64">
        <v>0.39</v>
      </c>
      <c r="S522" s="64">
        <v>0.38</v>
      </c>
      <c r="T522" s="64">
        <v>0.23</v>
      </c>
      <c r="U522" s="64">
        <v>89.21</v>
      </c>
      <c r="V522" s="64">
        <v>1585.0809999999999</v>
      </c>
      <c r="X522" s="64">
        <f t="shared" si="8"/>
        <v>1.53</v>
      </c>
    </row>
    <row r="523" spans="1:24" x14ac:dyDescent="0.25">
      <c r="A523" s="64" t="s">
        <v>71</v>
      </c>
      <c r="B523" s="64">
        <v>4002</v>
      </c>
      <c r="C523" s="59">
        <v>44249</v>
      </c>
      <c r="D523" s="64">
        <v>13</v>
      </c>
      <c r="E523" s="64" t="s">
        <v>73</v>
      </c>
      <c r="F523" s="64">
        <v>71.569999999999993</v>
      </c>
      <c r="G523" s="64">
        <v>8.02</v>
      </c>
      <c r="H523" s="64">
        <v>0.51</v>
      </c>
      <c r="I523" s="64">
        <v>7.0000000000000007E-2</v>
      </c>
      <c r="J523" s="64">
        <v>0.19</v>
      </c>
      <c r="K523" s="64">
        <v>0.26</v>
      </c>
      <c r="L523" s="64">
        <v>0.21</v>
      </c>
      <c r="M523" s="64">
        <v>0</v>
      </c>
      <c r="N523" s="64">
        <v>-0.56999999999999995</v>
      </c>
      <c r="O523" s="64">
        <v>-0.13</v>
      </c>
      <c r="P523" s="64">
        <v>0</v>
      </c>
      <c r="R523" s="64">
        <v>0.39</v>
      </c>
      <c r="S523" s="64">
        <v>0.38</v>
      </c>
      <c r="T523" s="64">
        <v>0.23</v>
      </c>
      <c r="U523" s="64">
        <v>81.13</v>
      </c>
      <c r="V523" s="64">
        <v>1585.85</v>
      </c>
      <c r="X523" s="64">
        <f t="shared" si="8"/>
        <v>1.24</v>
      </c>
    </row>
    <row r="524" spans="1:24" x14ac:dyDescent="0.25">
      <c r="A524" s="64" t="s">
        <v>71</v>
      </c>
      <c r="B524" s="64">
        <v>4002</v>
      </c>
      <c r="C524" s="59">
        <v>44249</v>
      </c>
      <c r="D524" s="64">
        <v>14</v>
      </c>
      <c r="E524" s="64" t="s">
        <v>73</v>
      </c>
      <c r="F524" s="64">
        <v>79.400000000000006</v>
      </c>
      <c r="G524" s="64">
        <v>8.02</v>
      </c>
      <c r="H524" s="64">
        <v>0.51</v>
      </c>
      <c r="I524" s="64">
        <v>7.0000000000000007E-2</v>
      </c>
      <c r="J524" s="64">
        <v>0.27</v>
      </c>
      <c r="K524" s="64">
        <v>0.26</v>
      </c>
      <c r="L524" s="64">
        <v>0.16</v>
      </c>
      <c r="M524" s="64">
        <v>7.0000000000000007E-2</v>
      </c>
      <c r="N524" s="64">
        <v>-0.48</v>
      </c>
      <c r="O524" s="64">
        <v>-0.13</v>
      </c>
      <c r="P524" s="64">
        <v>0</v>
      </c>
      <c r="R524" s="64">
        <v>0.39</v>
      </c>
      <c r="S524" s="64">
        <v>0.38</v>
      </c>
      <c r="T524" s="64">
        <v>0.23</v>
      </c>
      <c r="U524" s="64">
        <v>89.15</v>
      </c>
      <c r="V524" s="64">
        <v>1586.3309999999999</v>
      </c>
      <c r="X524" s="64">
        <f t="shared" si="8"/>
        <v>1.27</v>
      </c>
    </row>
    <row r="525" spans="1:24" x14ac:dyDescent="0.25">
      <c r="A525" s="64" t="s">
        <v>71</v>
      </c>
      <c r="B525" s="64">
        <v>4002</v>
      </c>
      <c r="C525" s="59">
        <v>44249</v>
      </c>
      <c r="D525" s="64">
        <v>15</v>
      </c>
      <c r="E525" s="64" t="s">
        <v>73</v>
      </c>
      <c r="F525" s="64">
        <v>78.52</v>
      </c>
      <c r="G525" s="64">
        <v>8.02</v>
      </c>
      <c r="H525" s="64">
        <v>0.51</v>
      </c>
      <c r="I525" s="64">
        <v>7.0000000000000007E-2</v>
      </c>
      <c r="J525" s="64">
        <v>0.22</v>
      </c>
      <c r="K525" s="64">
        <v>0.26</v>
      </c>
      <c r="L525" s="64">
        <v>0.38</v>
      </c>
      <c r="M525" s="64">
        <v>0.04</v>
      </c>
      <c r="N525" s="64">
        <v>-0.39</v>
      </c>
      <c r="O525" s="64">
        <v>-0.13</v>
      </c>
      <c r="P525" s="64">
        <v>0</v>
      </c>
      <c r="R525" s="64">
        <v>0.39</v>
      </c>
      <c r="S525" s="64">
        <v>0.38</v>
      </c>
      <c r="T525" s="64">
        <v>0.23</v>
      </c>
      <c r="U525" s="64">
        <v>88.5</v>
      </c>
      <c r="V525" s="64">
        <v>1567.3520000000001</v>
      </c>
      <c r="X525" s="64">
        <f t="shared" si="8"/>
        <v>1.44</v>
      </c>
    </row>
    <row r="526" spans="1:24" x14ac:dyDescent="0.25">
      <c r="A526" s="64" t="s">
        <v>71</v>
      </c>
      <c r="B526" s="64">
        <v>4002</v>
      </c>
      <c r="C526" s="59">
        <v>44249</v>
      </c>
      <c r="D526" s="64">
        <v>16</v>
      </c>
      <c r="E526" s="64" t="s">
        <v>73</v>
      </c>
      <c r="F526" s="64">
        <v>87.88</v>
      </c>
      <c r="G526" s="64">
        <v>8.02</v>
      </c>
      <c r="H526" s="64">
        <v>0.51</v>
      </c>
      <c r="I526" s="64">
        <v>7.0000000000000007E-2</v>
      </c>
      <c r="J526" s="64">
        <v>0.19</v>
      </c>
      <c r="K526" s="64">
        <v>0.26</v>
      </c>
      <c r="L526" s="64">
        <v>0.24</v>
      </c>
      <c r="M526" s="64">
        <v>0.08</v>
      </c>
      <c r="N526" s="64">
        <v>-0.28000000000000003</v>
      </c>
      <c r="O526" s="64">
        <v>-0.13</v>
      </c>
      <c r="P526" s="64">
        <v>0</v>
      </c>
      <c r="R526" s="64">
        <v>0.39</v>
      </c>
      <c r="S526" s="64">
        <v>0.38</v>
      </c>
      <c r="T526" s="64">
        <v>0.23</v>
      </c>
      <c r="U526" s="64">
        <v>97.84</v>
      </c>
      <c r="V526" s="64">
        <v>1561.251</v>
      </c>
      <c r="X526" s="64">
        <f t="shared" si="8"/>
        <v>1.27</v>
      </c>
    </row>
    <row r="527" spans="1:24" x14ac:dyDescent="0.25">
      <c r="A527" s="64" t="s">
        <v>71</v>
      </c>
      <c r="B527" s="64">
        <v>4002</v>
      </c>
      <c r="C527" s="59">
        <v>44249</v>
      </c>
      <c r="D527" s="64">
        <v>17</v>
      </c>
      <c r="E527" s="64" t="s">
        <v>73</v>
      </c>
      <c r="F527" s="64">
        <v>92.5</v>
      </c>
      <c r="G527" s="64">
        <v>8.02</v>
      </c>
      <c r="H527" s="64">
        <v>0.51</v>
      </c>
      <c r="I527" s="64">
        <v>7.0000000000000007E-2</v>
      </c>
      <c r="J527" s="64">
        <v>0.11</v>
      </c>
      <c r="K527" s="64">
        <v>0.25</v>
      </c>
      <c r="L527" s="64">
        <v>0.3</v>
      </c>
      <c r="M527" s="64">
        <v>0.08</v>
      </c>
      <c r="N527" s="64">
        <v>-0.22</v>
      </c>
      <c r="O527" s="64">
        <v>-0.13</v>
      </c>
      <c r="P527" s="64">
        <v>0</v>
      </c>
      <c r="R527" s="64">
        <v>0.39</v>
      </c>
      <c r="S527" s="64">
        <v>0.38</v>
      </c>
      <c r="T527" s="64">
        <v>0.23</v>
      </c>
      <c r="U527" s="64">
        <v>102.49</v>
      </c>
      <c r="V527" s="64">
        <v>1590.0909999999999</v>
      </c>
      <c r="X527" s="64">
        <f t="shared" si="8"/>
        <v>1.24</v>
      </c>
    </row>
    <row r="528" spans="1:24" x14ac:dyDescent="0.25">
      <c r="A528" s="64" t="s">
        <v>71</v>
      </c>
      <c r="B528" s="64">
        <v>4002</v>
      </c>
      <c r="C528" s="59">
        <v>44249</v>
      </c>
      <c r="D528" s="64">
        <v>18</v>
      </c>
      <c r="E528" s="64" t="s">
        <v>73</v>
      </c>
      <c r="F528" s="64">
        <v>84.99</v>
      </c>
      <c r="G528" s="64">
        <v>8.02</v>
      </c>
      <c r="H528" s="64">
        <v>0.51</v>
      </c>
      <c r="I528" s="64">
        <v>7.0000000000000007E-2</v>
      </c>
      <c r="J528" s="64">
        <v>0.2</v>
      </c>
      <c r="K528" s="64">
        <v>0.24</v>
      </c>
      <c r="L528" s="64">
        <v>7.0000000000000007E-2</v>
      </c>
      <c r="M528" s="64">
        <v>0.13</v>
      </c>
      <c r="N528" s="64">
        <v>-0.3</v>
      </c>
      <c r="O528" s="64">
        <v>-0.13</v>
      </c>
      <c r="P528" s="64">
        <v>0</v>
      </c>
      <c r="R528" s="64">
        <v>0.39</v>
      </c>
      <c r="S528" s="64">
        <v>0.38</v>
      </c>
      <c r="T528" s="64">
        <v>0.23</v>
      </c>
      <c r="U528" s="64">
        <v>94.8</v>
      </c>
      <c r="V528" s="64">
        <v>1663.77</v>
      </c>
      <c r="X528" s="64">
        <f t="shared" si="8"/>
        <v>1.0900000000000001</v>
      </c>
    </row>
    <row r="529" spans="1:24" x14ac:dyDescent="0.25">
      <c r="A529" s="64" t="s">
        <v>71</v>
      </c>
      <c r="B529" s="64">
        <v>4002</v>
      </c>
      <c r="C529" s="59">
        <v>44249</v>
      </c>
      <c r="D529" s="64">
        <v>19</v>
      </c>
      <c r="E529" s="64" t="s">
        <v>73</v>
      </c>
      <c r="F529" s="64">
        <v>76.22</v>
      </c>
      <c r="G529" s="64">
        <v>8.02</v>
      </c>
      <c r="H529" s="64">
        <v>0.51</v>
      </c>
      <c r="I529" s="64">
        <v>7.0000000000000007E-2</v>
      </c>
      <c r="J529" s="64">
        <v>0.21</v>
      </c>
      <c r="K529" s="64">
        <v>0.25</v>
      </c>
      <c r="L529" s="64">
        <v>0</v>
      </c>
      <c r="M529" s="64">
        <v>0.27</v>
      </c>
      <c r="N529" s="64">
        <v>-0.37</v>
      </c>
      <c r="O529" s="64">
        <v>-0.13</v>
      </c>
      <c r="P529" s="64">
        <v>0</v>
      </c>
      <c r="R529" s="64">
        <v>0.39</v>
      </c>
      <c r="S529" s="64">
        <v>0.38</v>
      </c>
      <c r="T529" s="64">
        <v>0.23</v>
      </c>
      <c r="U529" s="64">
        <v>86.05</v>
      </c>
      <c r="V529" s="64">
        <v>1656.3589999999999</v>
      </c>
      <c r="X529" s="64">
        <f t="shared" si="8"/>
        <v>1.04</v>
      </c>
    </row>
    <row r="530" spans="1:24" x14ac:dyDescent="0.25">
      <c r="A530" s="64" t="s">
        <v>71</v>
      </c>
      <c r="B530" s="64">
        <v>4002</v>
      </c>
      <c r="C530" s="59">
        <v>44249</v>
      </c>
      <c r="D530" s="64">
        <v>20</v>
      </c>
      <c r="E530" s="64" t="s">
        <v>73</v>
      </c>
      <c r="F530" s="64">
        <v>65.84</v>
      </c>
      <c r="G530" s="64">
        <v>8.02</v>
      </c>
      <c r="H530" s="64">
        <v>0.51</v>
      </c>
      <c r="I530" s="64">
        <v>7.0000000000000007E-2</v>
      </c>
      <c r="J530" s="64">
        <v>0.15</v>
      </c>
      <c r="K530" s="64">
        <v>0.26</v>
      </c>
      <c r="L530" s="64">
        <v>0.15</v>
      </c>
      <c r="M530" s="64">
        <v>0.04</v>
      </c>
      <c r="N530" s="64">
        <v>-0.27</v>
      </c>
      <c r="O530" s="64">
        <v>-0.13</v>
      </c>
      <c r="P530" s="64">
        <v>0</v>
      </c>
      <c r="R530" s="64">
        <v>0.39</v>
      </c>
      <c r="S530" s="64">
        <v>0.38</v>
      </c>
      <c r="T530" s="64">
        <v>0.23</v>
      </c>
      <c r="U530" s="64">
        <v>75.64</v>
      </c>
      <c r="V530" s="64">
        <v>1572.356</v>
      </c>
      <c r="X530" s="64">
        <f t="shared" si="8"/>
        <v>1.1400000000000001</v>
      </c>
    </row>
    <row r="531" spans="1:24" x14ac:dyDescent="0.25">
      <c r="A531" s="64" t="s">
        <v>71</v>
      </c>
      <c r="B531" s="64">
        <v>4002</v>
      </c>
      <c r="C531" s="59">
        <v>44249</v>
      </c>
      <c r="D531" s="64">
        <v>21</v>
      </c>
      <c r="E531" s="64" t="s">
        <v>73</v>
      </c>
      <c r="F531" s="64">
        <v>54.57</v>
      </c>
      <c r="G531" s="64">
        <v>8.02</v>
      </c>
      <c r="H531" s="64">
        <v>0.51</v>
      </c>
      <c r="I531" s="64">
        <v>7.0000000000000007E-2</v>
      </c>
      <c r="J531" s="64">
        <v>0.06</v>
      </c>
      <c r="K531" s="64">
        <v>0.27</v>
      </c>
      <c r="L531" s="64">
        <v>0</v>
      </c>
      <c r="M531" s="64">
        <v>0</v>
      </c>
      <c r="N531" s="64">
        <v>-0.33</v>
      </c>
      <c r="O531" s="64">
        <v>-0.13</v>
      </c>
      <c r="P531" s="64">
        <v>0</v>
      </c>
      <c r="R531" s="64">
        <v>0.39</v>
      </c>
      <c r="S531" s="64">
        <v>0.38</v>
      </c>
      <c r="T531" s="64">
        <v>0.23</v>
      </c>
      <c r="U531" s="64">
        <v>64.040000000000006</v>
      </c>
      <c r="V531" s="64">
        <v>1473.008</v>
      </c>
      <c r="X531" s="64">
        <f t="shared" si="8"/>
        <v>0.91000000000000014</v>
      </c>
    </row>
    <row r="532" spans="1:24" x14ac:dyDescent="0.25">
      <c r="A532" s="64" t="s">
        <v>71</v>
      </c>
      <c r="B532" s="64">
        <v>4002</v>
      </c>
      <c r="C532" s="59">
        <v>44249</v>
      </c>
      <c r="D532" s="64">
        <v>22</v>
      </c>
      <c r="E532" s="64" t="s">
        <v>73</v>
      </c>
      <c r="F532" s="64">
        <v>54.93</v>
      </c>
      <c r="G532" s="64">
        <v>8.02</v>
      </c>
      <c r="H532" s="64">
        <v>0.51</v>
      </c>
      <c r="I532" s="64">
        <v>7.0000000000000007E-2</v>
      </c>
      <c r="J532" s="64">
        <v>0.05</v>
      </c>
      <c r="K532" s="64">
        <v>0.28000000000000003</v>
      </c>
      <c r="L532" s="64">
        <v>0</v>
      </c>
      <c r="M532" s="64">
        <v>7.0000000000000007E-2</v>
      </c>
      <c r="N532" s="64">
        <v>-0.4</v>
      </c>
      <c r="O532" s="64">
        <v>-0.13</v>
      </c>
      <c r="P532" s="64">
        <v>0</v>
      </c>
      <c r="R532" s="64">
        <v>0.39</v>
      </c>
      <c r="S532" s="64">
        <v>0.38</v>
      </c>
      <c r="T532" s="64">
        <v>0.23</v>
      </c>
      <c r="U532" s="64">
        <v>64.400000000000006</v>
      </c>
      <c r="V532" s="64">
        <v>1361.4559999999999</v>
      </c>
      <c r="X532" s="64">
        <f t="shared" si="8"/>
        <v>0.91000000000000014</v>
      </c>
    </row>
    <row r="533" spans="1:24" x14ac:dyDescent="0.25">
      <c r="A533" s="64" t="s">
        <v>71</v>
      </c>
      <c r="B533" s="64">
        <v>4002</v>
      </c>
      <c r="C533" s="59">
        <v>44249</v>
      </c>
      <c r="D533" s="64">
        <v>23</v>
      </c>
      <c r="E533" s="64" t="s">
        <v>73</v>
      </c>
      <c r="F533" s="64">
        <v>48.99</v>
      </c>
      <c r="G533" s="64">
        <v>8.02</v>
      </c>
      <c r="H533" s="64">
        <v>0.51</v>
      </c>
      <c r="I533" s="64">
        <v>7.0000000000000007E-2</v>
      </c>
      <c r="J533" s="64">
        <v>0.18</v>
      </c>
      <c r="K533" s="64">
        <v>0.31</v>
      </c>
      <c r="L533" s="64">
        <v>0</v>
      </c>
      <c r="M533" s="64">
        <v>0.06</v>
      </c>
      <c r="N533" s="64">
        <v>-0.34</v>
      </c>
      <c r="O533" s="64">
        <v>-0.13</v>
      </c>
      <c r="P533" s="64">
        <v>0</v>
      </c>
      <c r="R533" s="64">
        <v>0.39</v>
      </c>
      <c r="S533" s="64">
        <v>0.38</v>
      </c>
      <c r="T533" s="64">
        <v>0.23</v>
      </c>
      <c r="U533" s="64">
        <v>58.67</v>
      </c>
      <c r="V533" s="64">
        <v>1256.4349999999999</v>
      </c>
      <c r="X533" s="64">
        <f t="shared" si="8"/>
        <v>1.07</v>
      </c>
    </row>
    <row r="534" spans="1:24" x14ac:dyDescent="0.25">
      <c r="A534" s="64" t="s">
        <v>71</v>
      </c>
      <c r="B534" s="64">
        <v>4002</v>
      </c>
      <c r="C534" s="59">
        <v>44249</v>
      </c>
      <c r="D534" s="64">
        <v>24</v>
      </c>
      <c r="E534" s="64" t="s">
        <v>72</v>
      </c>
      <c r="F534" s="64">
        <v>43.99</v>
      </c>
      <c r="G534" s="64">
        <v>8.02</v>
      </c>
      <c r="H534" s="64">
        <v>0.51</v>
      </c>
      <c r="I534" s="64">
        <v>7.0000000000000007E-2</v>
      </c>
      <c r="J534" s="64">
        <v>0.32</v>
      </c>
      <c r="K534" s="64">
        <v>0</v>
      </c>
      <c r="L534" s="64">
        <v>0</v>
      </c>
      <c r="M534" s="64">
        <v>5.12</v>
      </c>
      <c r="N534" s="64">
        <v>-10.44</v>
      </c>
      <c r="O534" s="64">
        <v>-0.13</v>
      </c>
      <c r="P534" s="64">
        <v>0</v>
      </c>
      <c r="R534" s="64">
        <v>0.39</v>
      </c>
      <c r="S534" s="64">
        <v>0.38</v>
      </c>
      <c r="T534" s="64">
        <v>0.23</v>
      </c>
      <c r="U534" s="64">
        <v>48.46</v>
      </c>
      <c r="V534" s="64">
        <v>1175.194</v>
      </c>
      <c r="X534" s="64">
        <f t="shared" si="8"/>
        <v>0.90000000000000013</v>
      </c>
    </row>
    <row r="535" spans="1:24" x14ac:dyDescent="0.25">
      <c r="A535" s="64" t="s">
        <v>71</v>
      </c>
      <c r="B535" s="64">
        <v>4002</v>
      </c>
      <c r="C535" s="59">
        <v>44250</v>
      </c>
      <c r="D535" s="64">
        <v>1</v>
      </c>
      <c r="E535" s="64" t="s">
        <v>72</v>
      </c>
      <c r="F535" s="64">
        <v>41.85</v>
      </c>
      <c r="G535" s="64">
        <v>8.02</v>
      </c>
      <c r="H535" s="64">
        <v>0.22</v>
      </c>
      <c r="I535" s="64">
        <v>0.03</v>
      </c>
      <c r="J535" s="64">
        <v>0.11</v>
      </c>
      <c r="K535" s="64">
        <v>0</v>
      </c>
      <c r="L535" s="64">
        <v>0</v>
      </c>
      <c r="M535" s="64">
        <v>0.03</v>
      </c>
      <c r="N535" s="64">
        <v>-0.28000000000000003</v>
      </c>
      <c r="O535" s="64">
        <v>-0.13</v>
      </c>
      <c r="P535" s="64">
        <v>0</v>
      </c>
      <c r="R535" s="64">
        <v>0.39</v>
      </c>
      <c r="S535" s="64">
        <v>0.38</v>
      </c>
      <c r="T535" s="64">
        <v>0.23</v>
      </c>
      <c r="U535" s="64">
        <v>50.85</v>
      </c>
      <c r="V535" s="64">
        <v>1122.1569999999999</v>
      </c>
      <c r="X535" s="64">
        <f t="shared" si="8"/>
        <v>0.36</v>
      </c>
    </row>
    <row r="536" spans="1:24" x14ac:dyDescent="0.25">
      <c r="A536" s="64" t="s">
        <v>71</v>
      </c>
      <c r="B536" s="64">
        <v>4002</v>
      </c>
      <c r="C536" s="59">
        <v>44250</v>
      </c>
      <c r="D536" s="64">
        <v>2</v>
      </c>
      <c r="E536" s="64" t="s">
        <v>72</v>
      </c>
      <c r="F536" s="64">
        <v>37.31</v>
      </c>
      <c r="G536" s="64">
        <v>8.02</v>
      </c>
      <c r="H536" s="64">
        <v>0.22</v>
      </c>
      <c r="I536" s="64">
        <v>0.03</v>
      </c>
      <c r="J536" s="64">
        <v>0.08</v>
      </c>
      <c r="K536" s="64">
        <v>0</v>
      </c>
      <c r="L536" s="64">
        <v>0</v>
      </c>
      <c r="M536" s="64">
        <v>0.02</v>
      </c>
      <c r="N536" s="64">
        <v>-0.22</v>
      </c>
      <c r="O536" s="64">
        <v>-0.13</v>
      </c>
      <c r="P536" s="64">
        <v>0</v>
      </c>
      <c r="R536" s="64">
        <v>0.39</v>
      </c>
      <c r="S536" s="64">
        <v>0.38</v>
      </c>
      <c r="T536" s="64">
        <v>0.23</v>
      </c>
      <c r="U536" s="64">
        <v>46.33</v>
      </c>
      <c r="V536" s="64">
        <v>1097.117</v>
      </c>
      <c r="X536" s="64">
        <f t="shared" si="8"/>
        <v>0.33</v>
      </c>
    </row>
    <row r="537" spans="1:24" x14ac:dyDescent="0.25">
      <c r="A537" s="64" t="s">
        <v>71</v>
      </c>
      <c r="B537" s="64">
        <v>4002</v>
      </c>
      <c r="C537" s="59">
        <v>44250</v>
      </c>
      <c r="D537" s="64">
        <v>3</v>
      </c>
      <c r="E537" s="64" t="s">
        <v>72</v>
      </c>
      <c r="F537" s="64">
        <v>41.28</v>
      </c>
      <c r="G537" s="64">
        <v>8.02</v>
      </c>
      <c r="H537" s="64">
        <v>0.22</v>
      </c>
      <c r="I537" s="64">
        <v>0.03</v>
      </c>
      <c r="J537" s="64">
        <v>0.13</v>
      </c>
      <c r="K537" s="64">
        <v>0</v>
      </c>
      <c r="L537" s="64">
        <v>0</v>
      </c>
      <c r="M537" s="64">
        <v>0.06</v>
      </c>
      <c r="N537" s="64">
        <v>-0.24</v>
      </c>
      <c r="O537" s="64">
        <v>-0.13</v>
      </c>
      <c r="P537" s="64">
        <v>0</v>
      </c>
      <c r="R537" s="64">
        <v>0.39</v>
      </c>
      <c r="S537" s="64">
        <v>0.38</v>
      </c>
      <c r="T537" s="64">
        <v>0.23</v>
      </c>
      <c r="U537" s="64">
        <v>50.37</v>
      </c>
      <c r="V537" s="64">
        <v>1083.6289999999999</v>
      </c>
      <c r="X537" s="64">
        <f t="shared" si="8"/>
        <v>0.38</v>
      </c>
    </row>
    <row r="538" spans="1:24" x14ac:dyDescent="0.25">
      <c r="A538" s="64" t="s">
        <v>71</v>
      </c>
      <c r="B538" s="64">
        <v>4002</v>
      </c>
      <c r="C538" s="59">
        <v>44250</v>
      </c>
      <c r="D538" s="64">
        <v>4</v>
      </c>
      <c r="E538" s="64" t="s">
        <v>72</v>
      </c>
      <c r="F538" s="64">
        <v>40.04</v>
      </c>
      <c r="G538" s="64">
        <v>8.02</v>
      </c>
      <c r="H538" s="64">
        <v>0.22</v>
      </c>
      <c r="I538" s="64">
        <v>0.03</v>
      </c>
      <c r="J538" s="64">
        <v>0.06</v>
      </c>
      <c r="K538" s="64">
        <v>0</v>
      </c>
      <c r="L538" s="64">
        <v>0</v>
      </c>
      <c r="M538" s="64">
        <v>0.05</v>
      </c>
      <c r="N538" s="64">
        <v>-0.24</v>
      </c>
      <c r="O538" s="64">
        <v>-0.13</v>
      </c>
      <c r="P538" s="64">
        <v>0</v>
      </c>
      <c r="R538" s="64">
        <v>0.39</v>
      </c>
      <c r="S538" s="64">
        <v>0.38</v>
      </c>
      <c r="T538" s="64">
        <v>0.23</v>
      </c>
      <c r="U538" s="64">
        <v>49.05</v>
      </c>
      <c r="V538" s="64">
        <v>1085.52</v>
      </c>
      <c r="X538" s="64">
        <f t="shared" si="8"/>
        <v>0.31</v>
      </c>
    </row>
    <row r="539" spans="1:24" x14ac:dyDescent="0.25">
      <c r="A539" s="64" t="s">
        <v>71</v>
      </c>
      <c r="B539" s="64">
        <v>4002</v>
      </c>
      <c r="C539" s="59">
        <v>44250</v>
      </c>
      <c r="D539" s="64">
        <v>5</v>
      </c>
      <c r="E539" s="64" t="s">
        <v>72</v>
      </c>
      <c r="F539" s="64">
        <v>41.52</v>
      </c>
      <c r="G539" s="64">
        <v>8.02</v>
      </c>
      <c r="H539" s="64">
        <v>0.22</v>
      </c>
      <c r="I539" s="64">
        <v>0.03</v>
      </c>
      <c r="J539" s="64">
        <v>0.24</v>
      </c>
      <c r="K539" s="64">
        <v>0</v>
      </c>
      <c r="L539" s="64">
        <v>0</v>
      </c>
      <c r="M539" s="64">
        <v>0.04</v>
      </c>
      <c r="N539" s="64">
        <v>-0.24</v>
      </c>
      <c r="O539" s="64">
        <v>-0.13</v>
      </c>
      <c r="P539" s="64">
        <v>0</v>
      </c>
      <c r="R539" s="64">
        <v>0.39</v>
      </c>
      <c r="S539" s="64">
        <v>0.38</v>
      </c>
      <c r="T539" s="64">
        <v>0.23</v>
      </c>
      <c r="U539" s="64">
        <v>50.7</v>
      </c>
      <c r="V539" s="64">
        <v>1122.3240000000001</v>
      </c>
      <c r="X539" s="64">
        <f t="shared" si="8"/>
        <v>0.49</v>
      </c>
    </row>
    <row r="540" spans="1:24" x14ac:dyDescent="0.25">
      <c r="A540" s="64" t="s">
        <v>71</v>
      </c>
      <c r="B540" s="64">
        <v>4002</v>
      </c>
      <c r="C540" s="59">
        <v>44250</v>
      </c>
      <c r="D540" s="64">
        <v>6</v>
      </c>
      <c r="E540" s="64" t="s">
        <v>72</v>
      </c>
      <c r="F540" s="64">
        <v>40.479999999999997</v>
      </c>
      <c r="G540" s="64">
        <v>8.02</v>
      </c>
      <c r="H540" s="64">
        <v>0.22</v>
      </c>
      <c r="I540" s="64">
        <v>0.03</v>
      </c>
      <c r="J540" s="64">
        <v>0.22</v>
      </c>
      <c r="K540" s="64">
        <v>0</v>
      </c>
      <c r="L540" s="64">
        <v>0</v>
      </c>
      <c r="M540" s="64">
        <v>0.1</v>
      </c>
      <c r="N540" s="64">
        <v>-0.37</v>
      </c>
      <c r="O540" s="64">
        <v>-0.13</v>
      </c>
      <c r="P540" s="64">
        <v>0</v>
      </c>
      <c r="R540" s="64">
        <v>0.39</v>
      </c>
      <c r="S540" s="64">
        <v>0.38</v>
      </c>
      <c r="T540" s="64">
        <v>0.23</v>
      </c>
      <c r="U540" s="64">
        <v>49.57</v>
      </c>
      <c r="V540" s="64">
        <v>1207.703</v>
      </c>
      <c r="X540" s="64">
        <f t="shared" si="8"/>
        <v>0.47</v>
      </c>
    </row>
    <row r="541" spans="1:24" x14ac:dyDescent="0.25">
      <c r="A541" s="64" t="s">
        <v>71</v>
      </c>
      <c r="B541" s="64">
        <v>4002</v>
      </c>
      <c r="C541" s="59">
        <v>44250</v>
      </c>
      <c r="D541" s="64">
        <v>7</v>
      </c>
      <c r="E541" s="64" t="s">
        <v>72</v>
      </c>
      <c r="F541" s="64">
        <v>52.46</v>
      </c>
      <c r="G541" s="64">
        <v>8.02</v>
      </c>
      <c r="H541" s="64">
        <v>0.22</v>
      </c>
      <c r="I541" s="64">
        <v>0.03</v>
      </c>
      <c r="J541" s="64">
        <v>0.21</v>
      </c>
      <c r="K541" s="64">
        <v>0</v>
      </c>
      <c r="L541" s="64">
        <v>0</v>
      </c>
      <c r="M541" s="64">
        <v>7.0000000000000007E-2</v>
      </c>
      <c r="N541" s="64">
        <v>-0.31</v>
      </c>
      <c r="O541" s="64">
        <v>-0.13</v>
      </c>
      <c r="P541" s="64">
        <v>0</v>
      </c>
      <c r="R541" s="64">
        <v>0.39</v>
      </c>
      <c r="S541" s="64">
        <v>0.38</v>
      </c>
      <c r="T541" s="64">
        <v>0.23</v>
      </c>
      <c r="U541" s="64">
        <v>61.57</v>
      </c>
      <c r="V541" s="64">
        <v>1328.4860000000001</v>
      </c>
      <c r="X541" s="64">
        <f t="shared" si="8"/>
        <v>0.45999999999999996</v>
      </c>
    </row>
    <row r="542" spans="1:24" x14ac:dyDescent="0.25">
      <c r="A542" s="64" t="s">
        <v>71</v>
      </c>
      <c r="B542" s="64">
        <v>4002</v>
      </c>
      <c r="C542" s="59">
        <v>44250</v>
      </c>
      <c r="D542" s="64">
        <v>8</v>
      </c>
      <c r="E542" s="64" t="s">
        <v>73</v>
      </c>
      <c r="F542" s="64">
        <v>63.91</v>
      </c>
      <c r="G542" s="64">
        <v>8.02</v>
      </c>
      <c r="H542" s="64">
        <v>0.22</v>
      </c>
      <c r="I542" s="64">
        <v>0.03</v>
      </c>
      <c r="J542" s="64">
        <v>0.38</v>
      </c>
      <c r="K542" s="64">
        <v>0.3</v>
      </c>
      <c r="L542" s="64">
        <v>0.09</v>
      </c>
      <c r="M542" s="64">
        <v>0.09</v>
      </c>
      <c r="N542" s="64">
        <v>-0.61</v>
      </c>
      <c r="O542" s="64">
        <v>-0.13</v>
      </c>
      <c r="P542" s="64">
        <v>0</v>
      </c>
      <c r="R542" s="64">
        <v>0.39</v>
      </c>
      <c r="S542" s="64">
        <v>0.38</v>
      </c>
      <c r="T542" s="64">
        <v>0.23</v>
      </c>
      <c r="U542" s="64">
        <v>73.3</v>
      </c>
      <c r="V542" s="64">
        <v>1416.931</v>
      </c>
      <c r="X542" s="64">
        <f t="shared" si="8"/>
        <v>1.02</v>
      </c>
    </row>
    <row r="543" spans="1:24" x14ac:dyDescent="0.25">
      <c r="A543" s="64" t="s">
        <v>71</v>
      </c>
      <c r="B543" s="64">
        <v>4002</v>
      </c>
      <c r="C543" s="59">
        <v>44250</v>
      </c>
      <c r="D543" s="64">
        <v>9</v>
      </c>
      <c r="E543" s="64" t="s">
        <v>73</v>
      </c>
      <c r="F543" s="64">
        <v>60.13</v>
      </c>
      <c r="G543" s="64">
        <v>8.02</v>
      </c>
      <c r="H543" s="64">
        <v>0.22</v>
      </c>
      <c r="I543" s="64">
        <v>0.03</v>
      </c>
      <c r="J543" s="64">
        <v>0.23</v>
      </c>
      <c r="K543" s="64">
        <v>0.3</v>
      </c>
      <c r="L543" s="64">
        <v>0.06</v>
      </c>
      <c r="M543" s="64">
        <v>0.14000000000000001</v>
      </c>
      <c r="N543" s="64">
        <v>-0.56000000000000005</v>
      </c>
      <c r="O543" s="64">
        <v>-0.13</v>
      </c>
      <c r="P543" s="64">
        <v>0</v>
      </c>
      <c r="R543" s="64">
        <v>0.39</v>
      </c>
      <c r="S543" s="64">
        <v>0.38</v>
      </c>
      <c r="T543" s="64">
        <v>0.23</v>
      </c>
      <c r="U543" s="64">
        <v>69.44</v>
      </c>
      <c r="V543" s="64">
        <v>1464.2940000000001</v>
      </c>
      <c r="X543" s="64">
        <f t="shared" si="8"/>
        <v>0.84000000000000008</v>
      </c>
    </row>
    <row r="544" spans="1:24" x14ac:dyDescent="0.25">
      <c r="A544" s="64" t="s">
        <v>71</v>
      </c>
      <c r="B544" s="64">
        <v>4002</v>
      </c>
      <c r="C544" s="59">
        <v>44250</v>
      </c>
      <c r="D544" s="64">
        <v>10</v>
      </c>
      <c r="E544" s="64" t="s">
        <v>73</v>
      </c>
      <c r="F544" s="64">
        <v>45.64</v>
      </c>
      <c r="G544" s="64">
        <v>8.02</v>
      </c>
      <c r="H544" s="64">
        <v>0.22</v>
      </c>
      <c r="I544" s="64">
        <v>0.03</v>
      </c>
      <c r="J544" s="64">
        <v>0.15</v>
      </c>
      <c r="K544" s="64">
        <v>0.3</v>
      </c>
      <c r="L544" s="64">
        <v>0.01</v>
      </c>
      <c r="M544" s="64">
        <v>7.0000000000000007E-2</v>
      </c>
      <c r="N544" s="64">
        <v>-0.41</v>
      </c>
      <c r="O544" s="64">
        <v>-0.13</v>
      </c>
      <c r="P544" s="64">
        <v>0</v>
      </c>
      <c r="R544" s="64">
        <v>0.39</v>
      </c>
      <c r="S544" s="64">
        <v>0.38</v>
      </c>
      <c r="T544" s="64">
        <v>0.23</v>
      </c>
      <c r="U544" s="64">
        <v>54.9</v>
      </c>
      <c r="V544" s="64">
        <v>1458.807</v>
      </c>
      <c r="X544" s="64">
        <f t="shared" si="8"/>
        <v>0.71</v>
      </c>
    </row>
    <row r="545" spans="1:24" x14ac:dyDescent="0.25">
      <c r="A545" s="64" t="s">
        <v>71</v>
      </c>
      <c r="B545" s="64">
        <v>4002</v>
      </c>
      <c r="C545" s="59">
        <v>44250</v>
      </c>
      <c r="D545" s="64">
        <v>11</v>
      </c>
      <c r="E545" s="64" t="s">
        <v>73</v>
      </c>
      <c r="F545" s="64">
        <v>35.18</v>
      </c>
      <c r="G545" s="64">
        <v>8.02</v>
      </c>
      <c r="H545" s="64">
        <v>0.22</v>
      </c>
      <c r="I545" s="64">
        <v>0.03</v>
      </c>
      <c r="J545" s="64">
        <v>0.2</v>
      </c>
      <c r="K545" s="64">
        <v>0.31</v>
      </c>
      <c r="L545" s="64">
        <v>0</v>
      </c>
      <c r="M545" s="64">
        <v>0.1</v>
      </c>
      <c r="N545" s="64">
        <v>-0.42</v>
      </c>
      <c r="O545" s="64">
        <v>-0.13</v>
      </c>
      <c r="P545" s="64">
        <v>0</v>
      </c>
      <c r="R545" s="64">
        <v>0.39</v>
      </c>
      <c r="S545" s="64">
        <v>0.38</v>
      </c>
      <c r="T545" s="64">
        <v>0.23</v>
      </c>
      <c r="U545" s="64">
        <v>44.51</v>
      </c>
      <c r="V545" s="64">
        <v>1437.925</v>
      </c>
      <c r="X545" s="64">
        <f t="shared" si="8"/>
        <v>0.76</v>
      </c>
    </row>
    <row r="546" spans="1:24" x14ac:dyDescent="0.25">
      <c r="A546" s="64" t="s">
        <v>71</v>
      </c>
      <c r="B546" s="64">
        <v>4002</v>
      </c>
      <c r="C546" s="59">
        <v>44250</v>
      </c>
      <c r="D546" s="64">
        <v>12</v>
      </c>
      <c r="E546" s="64" t="s">
        <v>73</v>
      </c>
      <c r="F546" s="64">
        <v>32.880000000000003</v>
      </c>
      <c r="G546" s="64">
        <v>8.02</v>
      </c>
      <c r="H546" s="64">
        <v>0.22</v>
      </c>
      <c r="I546" s="64">
        <v>0.03</v>
      </c>
      <c r="J546" s="64">
        <v>0.11</v>
      </c>
      <c r="K546" s="64">
        <v>0.31</v>
      </c>
      <c r="L546" s="64">
        <v>0</v>
      </c>
      <c r="M546" s="64">
        <v>0.02</v>
      </c>
      <c r="N546" s="64">
        <v>-0.43</v>
      </c>
      <c r="O546" s="64">
        <v>-0.13</v>
      </c>
      <c r="P546" s="64">
        <v>0</v>
      </c>
      <c r="R546" s="64">
        <v>0.39</v>
      </c>
      <c r="S546" s="64">
        <v>0.38</v>
      </c>
      <c r="T546" s="64">
        <v>0.23</v>
      </c>
      <c r="U546" s="64">
        <v>42.03</v>
      </c>
      <c r="V546" s="64">
        <v>1426.242</v>
      </c>
      <c r="X546" s="64">
        <f t="shared" si="8"/>
        <v>0.66999999999999993</v>
      </c>
    </row>
    <row r="547" spans="1:24" x14ac:dyDescent="0.25">
      <c r="A547" s="64" t="s">
        <v>71</v>
      </c>
      <c r="B547" s="64">
        <v>4002</v>
      </c>
      <c r="C547" s="59">
        <v>44250</v>
      </c>
      <c r="D547" s="64">
        <v>13</v>
      </c>
      <c r="E547" s="64" t="s">
        <v>73</v>
      </c>
      <c r="F547" s="64">
        <v>33.5</v>
      </c>
      <c r="G547" s="64">
        <v>8.02</v>
      </c>
      <c r="H547" s="64">
        <v>0.22</v>
      </c>
      <c r="I547" s="64">
        <v>0.03</v>
      </c>
      <c r="J547" s="64">
        <v>0.09</v>
      </c>
      <c r="K547" s="64">
        <v>0.31</v>
      </c>
      <c r="L547" s="64">
        <v>0</v>
      </c>
      <c r="M547" s="64">
        <v>0.03</v>
      </c>
      <c r="N547" s="64">
        <v>-0.42</v>
      </c>
      <c r="O547" s="64">
        <v>-0.13</v>
      </c>
      <c r="P547" s="64">
        <v>0</v>
      </c>
      <c r="R547" s="64">
        <v>0.39</v>
      </c>
      <c r="S547" s="64">
        <v>0.38</v>
      </c>
      <c r="T547" s="64">
        <v>0.23</v>
      </c>
      <c r="U547" s="64">
        <v>42.65</v>
      </c>
      <c r="V547" s="64">
        <v>1412.4829999999999</v>
      </c>
      <c r="X547" s="64">
        <f t="shared" si="8"/>
        <v>0.64999999999999991</v>
      </c>
    </row>
    <row r="548" spans="1:24" x14ac:dyDescent="0.25">
      <c r="A548" s="64" t="s">
        <v>71</v>
      </c>
      <c r="B548" s="64">
        <v>4002</v>
      </c>
      <c r="C548" s="59">
        <v>44250</v>
      </c>
      <c r="D548" s="64">
        <v>14</v>
      </c>
      <c r="E548" s="64" t="s">
        <v>73</v>
      </c>
      <c r="F548" s="64">
        <v>34.15</v>
      </c>
      <c r="G548" s="64">
        <v>8.02</v>
      </c>
      <c r="H548" s="64">
        <v>0.22</v>
      </c>
      <c r="I548" s="64">
        <v>0.03</v>
      </c>
      <c r="J548" s="64">
        <v>0.09</v>
      </c>
      <c r="K548" s="64">
        <v>0.31</v>
      </c>
      <c r="L548" s="64">
        <v>0</v>
      </c>
      <c r="M548" s="64">
        <v>-0.08</v>
      </c>
      <c r="N548" s="64">
        <v>-0.2</v>
      </c>
      <c r="O548" s="64">
        <v>-0.13</v>
      </c>
      <c r="P548" s="64">
        <v>0</v>
      </c>
      <c r="R548" s="64">
        <v>0.39</v>
      </c>
      <c r="S548" s="64">
        <v>0.38</v>
      </c>
      <c r="T548" s="64">
        <v>0.23</v>
      </c>
      <c r="U548" s="64">
        <v>43.41</v>
      </c>
      <c r="V548" s="64">
        <v>1405.173</v>
      </c>
      <c r="X548" s="64">
        <f t="shared" si="8"/>
        <v>0.64999999999999991</v>
      </c>
    </row>
    <row r="549" spans="1:24" x14ac:dyDescent="0.25">
      <c r="A549" s="64" t="s">
        <v>71</v>
      </c>
      <c r="B549" s="64">
        <v>4002</v>
      </c>
      <c r="C549" s="59">
        <v>44250</v>
      </c>
      <c r="D549" s="64">
        <v>15</v>
      </c>
      <c r="E549" s="64" t="s">
        <v>73</v>
      </c>
      <c r="F549" s="64">
        <v>34.43</v>
      </c>
      <c r="G549" s="64">
        <v>8.02</v>
      </c>
      <c r="H549" s="64">
        <v>0.22</v>
      </c>
      <c r="I549" s="64">
        <v>0.03</v>
      </c>
      <c r="J549" s="64">
        <v>0.1</v>
      </c>
      <c r="K549" s="64">
        <v>0.3</v>
      </c>
      <c r="L549" s="64">
        <v>0</v>
      </c>
      <c r="M549" s="64">
        <v>0.08</v>
      </c>
      <c r="N549" s="64">
        <v>-0.38</v>
      </c>
      <c r="O549" s="64">
        <v>-0.13</v>
      </c>
      <c r="P549" s="64">
        <v>0</v>
      </c>
      <c r="R549" s="64">
        <v>0.39</v>
      </c>
      <c r="S549" s="64">
        <v>0.38</v>
      </c>
      <c r="T549" s="64">
        <v>0.23</v>
      </c>
      <c r="U549" s="64">
        <v>43.67</v>
      </c>
      <c r="V549" s="64">
        <v>1397.9690000000001</v>
      </c>
      <c r="X549" s="64">
        <f t="shared" si="8"/>
        <v>0.64999999999999991</v>
      </c>
    </row>
    <row r="550" spans="1:24" x14ac:dyDescent="0.25">
      <c r="A550" s="64" t="s">
        <v>71</v>
      </c>
      <c r="B550" s="64">
        <v>4002</v>
      </c>
      <c r="C550" s="59">
        <v>44250</v>
      </c>
      <c r="D550" s="64">
        <v>16</v>
      </c>
      <c r="E550" s="64" t="s">
        <v>73</v>
      </c>
      <c r="F550" s="64">
        <v>34.020000000000003</v>
      </c>
      <c r="G550" s="64">
        <v>8.02</v>
      </c>
      <c r="H550" s="64">
        <v>0.22</v>
      </c>
      <c r="I550" s="64">
        <v>0.03</v>
      </c>
      <c r="J550" s="64">
        <v>0.1</v>
      </c>
      <c r="K550" s="64">
        <v>0.3</v>
      </c>
      <c r="L550" s="64">
        <v>0</v>
      </c>
      <c r="M550" s="64">
        <v>0.01</v>
      </c>
      <c r="N550" s="64">
        <v>-0.41</v>
      </c>
      <c r="O550" s="64">
        <v>-0.13</v>
      </c>
      <c r="P550" s="64">
        <v>0</v>
      </c>
      <c r="R550" s="64">
        <v>0.39</v>
      </c>
      <c r="S550" s="64">
        <v>0.38</v>
      </c>
      <c r="T550" s="64">
        <v>0.23</v>
      </c>
      <c r="U550" s="64">
        <v>43.16</v>
      </c>
      <c r="V550" s="64">
        <v>1402.9659999999999</v>
      </c>
      <c r="X550" s="64">
        <f t="shared" si="8"/>
        <v>0.64999999999999991</v>
      </c>
    </row>
    <row r="551" spans="1:24" x14ac:dyDescent="0.25">
      <c r="A551" s="64" t="s">
        <v>71</v>
      </c>
      <c r="B551" s="64">
        <v>4002</v>
      </c>
      <c r="C551" s="59">
        <v>44250</v>
      </c>
      <c r="D551" s="64">
        <v>17</v>
      </c>
      <c r="E551" s="64" t="s">
        <v>73</v>
      </c>
      <c r="F551" s="64">
        <v>37.81</v>
      </c>
      <c r="G551" s="64">
        <v>8.02</v>
      </c>
      <c r="H551" s="64">
        <v>0.22</v>
      </c>
      <c r="I551" s="64">
        <v>0.03</v>
      </c>
      <c r="J551" s="64">
        <v>0.08</v>
      </c>
      <c r="K551" s="64">
        <v>0.28999999999999998</v>
      </c>
      <c r="L551" s="64">
        <v>0</v>
      </c>
      <c r="M551" s="64">
        <v>0.14000000000000001</v>
      </c>
      <c r="N551" s="64">
        <v>-0.32</v>
      </c>
      <c r="O551" s="64">
        <v>-0.13</v>
      </c>
      <c r="P551" s="64">
        <v>0</v>
      </c>
      <c r="R551" s="64">
        <v>0.39</v>
      </c>
      <c r="S551" s="64">
        <v>0.38</v>
      </c>
      <c r="T551" s="64">
        <v>0.23</v>
      </c>
      <c r="U551" s="64">
        <v>47.14</v>
      </c>
      <c r="V551" s="64">
        <v>1444.2429999999999</v>
      </c>
      <c r="X551" s="64">
        <f t="shared" si="8"/>
        <v>0.62</v>
      </c>
    </row>
    <row r="552" spans="1:24" x14ac:dyDescent="0.25">
      <c r="A552" s="64" t="s">
        <v>71</v>
      </c>
      <c r="B552" s="64">
        <v>4002</v>
      </c>
      <c r="C552" s="59">
        <v>44250</v>
      </c>
      <c r="D552" s="64">
        <v>18</v>
      </c>
      <c r="E552" s="64" t="s">
        <v>73</v>
      </c>
      <c r="F552" s="64">
        <v>48.38</v>
      </c>
      <c r="G552" s="64">
        <v>8.02</v>
      </c>
      <c r="H552" s="64">
        <v>0.22</v>
      </c>
      <c r="I552" s="64">
        <v>0.03</v>
      </c>
      <c r="J552" s="64">
        <v>7.0000000000000007E-2</v>
      </c>
      <c r="K552" s="64">
        <v>0.28000000000000003</v>
      </c>
      <c r="L552" s="64">
        <v>0</v>
      </c>
      <c r="M552" s="64">
        <v>0.03</v>
      </c>
      <c r="N552" s="64">
        <v>-0.55000000000000004</v>
      </c>
      <c r="O552" s="64">
        <v>-0.13</v>
      </c>
      <c r="P552" s="64">
        <v>0</v>
      </c>
      <c r="R552" s="64">
        <v>0.39</v>
      </c>
      <c r="S552" s="64">
        <v>0.38</v>
      </c>
      <c r="T552" s="64">
        <v>0.23</v>
      </c>
      <c r="U552" s="64">
        <v>57.35</v>
      </c>
      <c r="V552" s="64">
        <v>1534.5050000000001</v>
      </c>
      <c r="X552" s="64">
        <f t="shared" si="8"/>
        <v>0.60000000000000009</v>
      </c>
    </row>
    <row r="553" spans="1:24" x14ac:dyDescent="0.25">
      <c r="A553" s="64" t="s">
        <v>71</v>
      </c>
      <c r="B553" s="64">
        <v>4002</v>
      </c>
      <c r="C553" s="59">
        <v>44250</v>
      </c>
      <c r="D553" s="64">
        <v>19</v>
      </c>
      <c r="E553" s="64" t="s">
        <v>73</v>
      </c>
      <c r="F553" s="64">
        <v>52.31</v>
      </c>
      <c r="G553" s="64">
        <v>8.02</v>
      </c>
      <c r="H553" s="64">
        <v>0.22</v>
      </c>
      <c r="I553" s="64">
        <v>0.03</v>
      </c>
      <c r="J553" s="64">
        <v>0.12</v>
      </c>
      <c r="K553" s="64">
        <v>0.27</v>
      </c>
      <c r="L553" s="64">
        <v>0</v>
      </c>
      <c r="M553" s="64">
        <v>0.17</v>
      </c>
      <c r="N553" s="64">
        <v>-0.59</v>
      </c>
      <c r="O553" s="64">
        <v>-0.13</v>
      </c>
      <c r="P553" s="64">
        <v>0</v>
      </c>
      <c r="R553" s="64">
        <v>0.39</v>
      </c>
      <c r="S553" s="64">
        <v>0.38</v>
      </c>
      <c r="T553" s="64">
        <v>0.23</v>
      </c>
      <c r="U553" s="64">
        <v>61.42</v>
      </c>
      <c r="V553" s="64">
        <v>1558.741</v>
      </c>
      <c r="X553" s="64">
        <f t="shared" si="8"/>
        <v>0.64</v>
      </c>
    </row>
    <row r="554" spans="1:24" x14ac:dyDescent="0.25">
      <c r="A554" s="64" t="s">
        <v>71</v>
      </c>
      <c r="B554" s="64">
        <v>4002</v>
      </c>
      <c r="C554" s="59">
        <v>44250</v>
      </c>
      <c r="D554" s="64">
        <v>20</v>
      </c>
      <c r="E554" s="64" t="s">
        <v>73</v>
      </c>
      <c r="F554" s="64">
        <v>46.74</v>
      </c>
      <c r="G554" s="64">
        <v>8.02</v>
      </c>
      <c r="H554" s="64">
        <v>0.22</v>
      </c>
      <c r="I554" s="64">
        <v>0.03</v>
      </c>
      <c r="J554" s="64">
        <v>0.05</v>
      </c>
      <c r="K554" s="64">
        <v>0.28000000000000003</v>
      </c>
      <c r="L554" s="64">
        <v>0</v>
      </c>
      <c r="M554" s="64">
        <v>0</v>
      </c>
      <c r="N554" s="64">
        <v>-0.35</v>
      </c>
      <c r="O554" s="64">
        <v>-0.13</v>
      </c>
      <c r="P554" s="64">
        <v>0</v>
      </c>
      <c r="R554" s="64">
        <v>0.39</v>
      </c>
      <c r="S554" s="64">
        <v>0.38</v>
      </c>
      <c r="T554" s="64">
        <v>0.23</v>
      </c>
      <c r="U554" s="64">
        <v>55.86</v>
      </c>
      <c r="V554" s="64">
        <v>1495.346</v>
      </c>
      <c r="X554" s="64">
        <f t="shared" si="8"/>
        <v>0.58000000000000007</v>
      </c>
    </row>
    <row r="555" spans="1:24" x14ac:dyDescent="0.25">
      <c r="A555" s="64" t="s">
        <v>71</v>
      </c>
      <c r="B555" s="64">
        <v>4002</v>
      </c>
      <c r="C555" s="59">
        <v>44250</v>
      </c>
      <c r="D555" s="64">
        <v>21</v>
      </c>
      <c r="E555" s="64" t="s">
        <v>73</v>
      </c>
      <c r="F555" s="64">
        <v>42.45</v>
      </c>
      <c r="G555" s="64">
        <v>8.02</v>
      </c>
      <c r="H555" s="64">
        <v>0.22</v>
      </c>
      <c r="I555" s="64">
        <v>0.03</v>
      </c>
      <c r="J555" s="64">
        <v>0.04</v>
      </c>
      <c r="K555" s="64">
        <v>0.3</v>
      </c>
      <c r="L555" s="64">
        <v>0</v>
      </c>
      <c r="M555" s="64">
        <v>0.05</v>
      </c>
      <c r="N555" s="64">
        <v>-0.38</v>
      </c>
      <c r="O555" s="64">
        <v>-0.13</v>
      </c>
      <c r="P555" s="64">
        <v>0</v>
      </c>
      <c r="R555" s="64">
        <v>0.39</v>
      </c>
      <c r="S555" s="64">
        <v>0.38</v>
      </c>
      <c r="T555" s="64">
        <v>0.23</v>
      </c>
      <c r="U555" s="64">
        <v>51.6</v>
      </c>
      <c r="V555" s="64">
        <v>1416.6859999999999</v>
      </c>
      <c r="X555" s="64">
        <f t="shared" si="8"/>
        <v>0.59</v>
      </c>
    </row>
    <row r="556" spans="1:24" x14ac:dyDescent="0.25">
      <c r="A556" s="64" t="s">
        <v>71</v>
      </c>
      <c r="B556" s="64">
        <v>4002</v>
      </c>
      <c r="C556" s="59">
        <v>44250</v>
      </c>
      <c r="D556" s="64">
        <v>22</v>
      </c>
      <c r="E556" s="64" t="s">
        <v>73</v>
      </c>
      <c r="F556" s="64">
        <v>38.42</v>
      </c>
      <c r="G556" s="64">
        <v>8.02</v>
      </c>
      <c r="H556" s="64">
        <v>0.22</v>
      </c>
      <c r="I556" s="64">
        <v>0.03</v>
      </c>
      <c r="J556" s="64">
        <v>0.09</v>
      </c>
      <c r="K556" s="64">
        <v>0.31</v>
      </c>
      <c r="L556" s="64">
        <v>0</v>
      </c>
      <c r="M556" s="64">
        <v>0.06</v>
      </c>
      <c r="N556" s="64">
        <v>-0.34</v>
      </c>
      <c r="O556" s="64">
        <v>-0.13</v>
      </c>
      <c r="P556" s="64">
        <v>0</v>
      </c>
      <c r="R556" s="64">
        <v>0.39</v>
      </c>
      <c r="S556" s="64">
        <v>0.38</v>
      </c>
      <c r="T556" s="64">
        <v>0.23</v>
      </c>
      <c r="U556" s="64">
        <v>47.68</v>
      </c>
      <c r="V556" s="64">
        <v>1330.0550000000001</v>
      </c>
      <c r="X556" s="64">
        <f t="shared" si="8"/>
        <v>0.64999999999999991</v>
      </c>
    </row>
    <row r="557" spans="1:24" x14ac:dyDescent="0.25">
      <c r="A557" s="64" t="s">
        <v>71</v>
      </c>
      <c r="B557" s="64">
        <v>4002</v>
      </c>
      <c r="C557" s="59">
        <v>44250</v>
      </c>
      <c r="D557" s="64">
        <v>23</v>
      </c>
      <c r="E557" s="64" t="s">
        <v>73</v>
      </c>
      <c r="F557" s="64">
        <v>35.54</v>
      </c>
      <c r="G557" s="64">
        <v>8.02</v>
      </c>
      <c r="H557" s="64">
        <v>0.22</v>
      </c>
      <c r="I557" s="64">
        <v>0.03</v>
      </c>
      <c r="J557" s="64">
        <v>0.22</v>
      </c>
      <c r="K557" s="64">
        <v>0.34</v>
      </c>
      <c r="L557" s="64">
        <v>0</v>
      </c>
      <c r="M557" s="64">
        <v>7.0000000000000007E-2</v>
      </c>
      <c r="N557" s="64">
        <v>-0.35</v>
      </c>
      <c r="O557" s="64">
        <v>-0.13</v>
      </c>
      <c r="P557" s="64">
        <v>0</v>
      </c>
      <c r="R557" s="64">
        <v>0.39</v>
      </c>
      <c r="S557" s="64">
        <v>0.38</v>
      </c>
      <c r="T557" s="64">
        <v>0.23</v>
      </c>
      <c r="U557" s="64">
        <v>44.96</v>
      </c>
      <c r="V557" s="64">
        <v>1232.5429999999999</v>
      </c>
      <c r="X557" s="64">
        <f t="shared" si="8"/>
        <v>0.81</v>
      </c>
    </row>
    <row r="558" spans="1:24" x14ac:dyDescent="0.25">
      <c r="A558" s="64" t="s">
        <v>71</v>
      </c>
      <c r="B558" s="64">
        <v>4002</v>
      </c>
      <c r="C558" s="59">
        <v>44250</v>
      </c>
      <c r="D558" s="64">
        <v>24</v>
      </c>
      <c r="E558" s="64" t="s">
        <v>72</v>
      </c>
      <c r="F558" s="64">
        <v>27.5</v>
      </c>
      <c r="G558" s="64">
        <v>8.02</v>
      </c>
      <c r="H558" s="64">
        <v>0.22</v>
      </c>
      <c r="I558" s="64">
        <v>0.03</v>
      </c>
      <c r="J558" s="64">
        <v>0.26</v>
      </c>
      <c r="K558" s="64">
        <v>0</v>
      </c>
      <c r="L558" s="64">
        <v>0</v>
      </c>
      <c r="M558" s="64">
        <v>-0.49</v>
      </c>
      <c r="N558" s="64">
        <v>0.87</v>
      </c>
      <c r="O558" s="64">
        <v>-0.13</v>
      </c>
      <c r="P558" s="64">
        <v>0</v>
      </c>
      <c r="R558" s="64">
        <v>0.39</v>
      </c>
      <c r="S558" s="64">
        <v>0.38</v>
      </c>
      <c r="T558" s="64">
        <v>0.23</v>
      </c>
      <c r="U558" s="64">
        <v>37.28</v>
      </c>
      <c r="V558" s="64">
        <v>1143.8789999999999</v>
      </c>
      <c r="X558" s="64">
        <f t="shared" si="8"/>
        <v>0.51</v>
      </c>
    </row>
    <row r="559" spans="1:24" x14ac:dyDescent="0.25">
      <c r="A559" s="64" t="s">
        <v>71</v>
      </c>
      <c r="B559" s="64">
        <v>4002</v>
      </c>
      <c r="C559" s="59">
        <v>44251</v>
      </c>
      <c r="D559" s="64">
        <v>1</v>
      </c>
      <c r="E559" s="64" t="s">
        <v>72</v>
      </c>
      <c r="F559" s="64">
        <v>25.48</v>
      </c>
      <c r="G559" s="64">
        <v>8.02</v>
      </c>
      <c r="H559" s="64">
        <v>0.41</v>
      </c>
      <c r="I559" s="64">
        <v>0.08</v>
      </c>
      <c r="J559" s="64">
        <v>0.12</v>
      </c>
      <c r="K559" s="64">
        <v>0</v>
      </c>
      <c r="L559" s="64">
        <v>0</v>
      </c>
      <c r="M559" s="64">
        <v>0.21</v>
      </c>
      <c r="N559" s="64">
        <v>-0.5</v>
      </c>
      <c r="O559" s="64">
        <v>-0.13</v>
      </c>
      <c r="P559" s="64">
        <v>0</v>
      </c>
      <c r="R559" s="64">
        <v>0.39</v>
      </c>
      <c r="S559" s="64">
        <v>0.38</v>
      </c>
      <c r="T559" s="64">
        <v>0.23</v>
      </c>
      <c r="U559" s="64">
        <v>34.69</v>
      </c>
      <c r="V559" s="64">
        <v>1084.873</v>
      </c>
      <c r="X559" s="64">
        <f t="shared" si="8"/>
        <v>0.61</v>
      </c>
    </row>
    <row r="560" spans="1:24" x14ac:dyDescent="0.25">
      <c r="A560" s="64" t="s">
        <v>71</v>
      </c>
      <c r="B560" s="64">
        <v>4002</v>
      </c>
      <c r="C560" s="59">
        <v>44251</v>
      </c>
      <c r="D560" s="64">
        <v>2</v>
      </c>
      <c r="E560" s="64" t="s">
        <v>72</v>
      </c>
      <c r="F560" s="64">
        <v>24.01</v>
      </c>
      <c r="G560" s="64">
        <v>8.02</v>
      </c>
      <c r="H560" s="64">
        <v>0.41</v>
      </c>
      <c r="I560" s="64">
        <v>0.08</v>
      </c>
      <c r="J560" s="64">
        <v>0.11</v>
      </c>
      <c r="K560" s="64">
        <v>0</v>
      </c>
      <c r="L560" s="64">
        <v>0</v>
      </c>
      <c r="M560" s="64">
        <v>0.1</v>
      </c>
      <c r="N560" s="64">
        <v>-0.28000000000000003</v>
      </c>
      <c r="O560" s="64">
        <v>-0.13</v>
      </c>
      <c r="P560" s="64">
        <v>0</v>
      </c>
      <c r="R560" s="64">
        <v>0.39</v>
      </c>
      <c r="S560" s="64">
        <v>0.38</v>
      </c>
      <c r="T560" s="64">
        <v>0.23</v>
      </c>
      <c r="U560" s="64">
        <v>33.32</v>
      </c>
      <c r="V560" s="64">
        <v>1058.421</v>
      </c>
      <c r="X560" s="64">
        <f t="shared" si="8"/>
        <v>0.6</v>
      </c>
    </row>
    <row r="561" spans="1:24" x14ac:dyDescent="0.25">
      <c r="A561" s="64" t="s">
        <v>71</v>
      </c>
      <c r="B561" s="64">
        <v>4002</v>
      </c>
      <c r="C561" s="59">
        <v>44251</v>
      </c>
      <c r="D561" s="64">
        <v>3</v>
      </c>
      <c r="E561" s="64" t="s">
        <v>72</v>
      </c>
      <c r="F561" s="64">
        <v>23.98</v>
      </c>
      <c r="G561" s="64">
        <v>8.02</v>
      </c>
      <c r="H561" s="64">
        <v>0.41</v>
      </c>
      <c r="I561" s="64">
        <v>0.08</v>
      </c>
      <c r="J561" s="64">
        <v>0.06</v>
      </c>
      <c r="K561" s="64">
        <v>0</v>
      </c>
      <c r="L561" s="64">
        <v>0</v>
      </c>
      <c r="M561" s="64">
        <v>0.11</v>
      </c>
      <c r="N561" s="64">
        <v>-0.31</v>
      </c>
      <c r="O561" s="64">
        <v>-0.13</v>
      </c>
      <c r="P561" s="64">
        <v>0</v>
      </c>
      <c r="R561" s="64">
        <v>0.39</v>
      </c>
      <c r="S561" s="64">
        <v>0.38</v>
      </c>
      <c r="T561" s="64">
        <v>0.23</v>
      </c>
      <c r="U561" s="64">
        <v>33.22</v>
      </c>
      <c r="V561" s="64">
        <v>1045.0709999999999</v>
      </c>
      <c r="X561" s="64">
        <f t="shared" si="8"/>
        <v>0.55000000000000004</v>
      </c>
    </row>
    <row r="562" spans="1:24" x14ac:dyDescent="0.25">
      <c r="A562" s="64" t="s">
        <v>71</v>
      </c>
      <c r="B562" s="64">
        <v>4002</v>
      </c>
      <c r="C562" s="59">
        <v>44251</v>
      </c>
      <c r="D562" s="64">
        <v>4</v>
      </c>
      <c r="E562" s="64" t="s">
        <v>72</v>
      </c>
      <c r="F562" s="64">
        <v>24.03</v>
      </c>
      <c r="G562" s="64">
        <v>8.02</v>
      </c>
      <c r="H562" s="64">
        <v>0.41</v>
      </c>
      <c r="I562" s="64">
        <v>0.08</v>
      </c>
      <c r="J562" s="64">
        <v>0.06</v>
      </c>
      <c r="K562" s="64">
        <v>0</v>
      </c>
      <c r="L562" s="64">
        <v>0</v>
      </c>
      <c r="M562" s="64">
        <v>0.1</v>
      </c>
      <c r="N562" s="64">
        <v>-0.24</v>
      </c>
      <c r="O562" s="64">
        <v>-0.13</v>
      </c>
      <c r="P562" s="64">
        <v>0</v>
      </c>
      <c r="R562" s="64">
        <v>0.39</v>
      </c>
      <c r="S562" s="64">
        <v>0.38</v>
      </c>
      <c r="T562" s="64">
        <v>0.23</v>
      </c>
      <c r="U562" s="64">
        <v>33.33</v>
      </c>
      <c r="V562" s="64">
        <v>1050.4590000000001</v>
      </c>
      <c r="X562" s="64">
        <f t="shared" si="8"/>
        <v>0.55000000000000004</v>
      </c>
    </row>
    <row r="563" spans="1:24" x14ac:dyDescent="0.25">
      <c r="A563" s="64" t="s">
        <v>71</v>
      </c>
      <c r="B563" s="64">
        <v>4002</v>
      </c>
      <c r="C563" s="59">
        <v>44251</v>
      </c>
      <c r="D563" s="64">
        <v>5</v>
      </c>
      <c r="E563" s="64" t="s">
        <v>72</v>
      </c>
      <c r="F563" s="64">
        <v>23.55</v>
      </c>
      <c r="G563" s="64">
        <v>8.02</v>
      </c>
      <c r="H563" s="64">
        <v>0.41</v>
      </c>
      <c r="I563" s="64">
        <v>0.08</v>
      </c>
      <c r="J563" s="64">
        <v>7.0000000000000007E-2</v>
      </c>
      <c r="K563" s="64">
        <v>0</v>
      </c>
      <c r="L563" s="64">
        <v>0</v>
      </c>
      <c r="M563" s="64">
        <v>-0.03</v>
      </c>
      <c r="N563" s="64">
        <v>-0.06</v>
      </c>
      <c r="O563" s="64">
        <v>-0.13</v>
      </c>
      <c r="P563" s="64">
        <v>0</v>
      </c>
      <c r="R563" s="64">
        <v>0.39</v>
      </c>
      <c r="S563" s="64">
        <v>0.38</v>
      </c>
      <c r="T563" s="64">
        <v>0.23</v>
      </c>
      <c r="U563" s="64">
        <v>32.909999999999997</v>
      </c>
      <c r="V563" s="64">
        <v>1089.914</v>
      </c>
      <c r="X563" s="64">
        <f t="shared" si="8"/>
        <v>0.56000000000000005</v>
      </c>
    </row>
    <row r="564" spans="1:24" x14ac:dyDescent="0.25">
      <c r="A564" s="64" t="s">
        <v>71</v>
      </c>
      <c r="B564" s="64">
        <v>4002</v>
      </c>
      <c r="C564" s="59">
        <v>44251</v>
      </c>
      <c r="D564" s="64">
        <v>6</v>
      </c>
      <c r="E564" s="64" t="s">
        <v>72</v>
      </c>
      <c r="F564" s="64">
        <v>26.16</v>
      </c>
      <c r="G564" s="64">
        <v>8.02</v>
      </c>
      <c r="H564" s="64">
        <v>0.41</v>
      </c>
      <c r="I564" s="64">
        <v>0.08</v>
      </c>
      <c r="J564" s="64">
        <v>0.18</v>
      </c>
      <c r="K564" s="64">
        <v>0</v>
      </c>
      <c r="L564" s="64">
        <v>0</v>
      </c>
      <c r="M564" s="64">
        <v>-0.09</v>
      </c>
      <c r="N564" s="64">
        <v>0.05</v>
      </c>
      <c r="O564" s="64">
        <v>-0.13</v>
      </c>
      <c r="P564" s="64">
        <v>0</v>
      </c>
      <c r="R564" s="64">
        <v>0.39</v>
      </c>
      <c r="S564" s="64">
        <v>0.38</v>
      </c>
      <c r="T564" s="64">
        <v>0.23</v>
      </c>
      <c r="U564" s="64">
        <v>35.68</v>
      </c>
      <c r="V564" s="64">
        <v>1183.481</v>
      </c>
      <c r="X564" s="64">
        <f t="shared" si="8"/>
        <v>0.66999999999999993</v>
      </c>
    </row>
    <row r="565" spans="1:24" x14ac:dyDescent="0.25">
      <c r="A565" s="64" t="s">
        <v>71</v>
      </c>
      <c r="B565" s="64">
        <v>4002</v>
      </c>
      <c r="C565" s="59">
        <v>44251</v>
      </c>
      <c r="D565" s="64">
        <v>7</v>
      </c>
      <c r="E565" s="64" t="s">
        <v>72</v>
      </c>
      <c r="F565" s="64">
        <v>35.04</v>
      </c>
      <c r="G565" s="64">
        <v>8.02</v>
      </c>
      <c r="H565" s="64">
        <v>0.41</v>
      </c>
      <c r="I565" s="64">
        <v>0.08</v>
      </c>
      <c r="J565" s="64">
        <v>0.37</v>
      </c>
      <c r="K565" s="64">
        <v>0</v>
      </c>
      <c r="L565" s="64">
        <v>0</v>
      </c>
      <c r="M565" s="64">
        <v>-0.09</v>
      </c>
      <c r="N565" s="64">
        <v>-0.09</v>
      </c>
      <c r="O565" s="64">
        <v>-0.13</v>
      </c>
      <c r="P565" s="64">
        <v>0</v>
      </c>
      <c r="R565" s="64">
        <v>0.39</v>
      </c>
      <c r="S565" s="64">
        <v>0.38</v>
      </c>
      <c r="T565" s="64">
        <v>0.23</v>
      </c>
      <c r="U565" s="64">
        <v>44.61</v>
      </c>
      <c r="V565" s="64">
        <v>1313.13</v>
      </c>
      <c r="X565" s="64">
        <f t="shared" si="8"/>
        <v>0.86</v>
      </c>
    </row>
    <row r="566" spans="1:24" x14ac:dyDescent="0.25">
      <c r="A566" s="64" t="s">
        <v>71</v>
      </c>
      <c r="B566" s="64">
        <v>4002</v>
      </c>
      <c r="C566" s="59">
        <v>44251</v>
      </c>
      <c r="D566" s="64">
        <v>8</v>
      </c>
      <c r="E566" s="64" t="s">
        <v>73</v>
      </c>
      <c r="F566" s="64">
        <v>33.72</v>
      </c>
      <c r="G566" s="64">
        <v>8.02</v>
      </c>
      <c r="H566" s="64">
        <v>0.41</v>
      </c>
      <c r="I566" s="64">
        <v>0.08</v>
      </c>
      <c r="J566" s="64">
        <v>0.36</v>
      </c>
      <c r="K566" s="64">
        <v>0.31</v>
      </c>
      <c r="L566" s="64">
        <v>0</v>
      </c>
      <c r="M566" s="64">
        <v>-0.01</v>
      </c>
      <c r="N566" s="64">
        <v>-0.13</v>
      </c>
      <c r="O566" s="64">
        <v>-0.13</v>
      </c>
      <c r="P566" s="64">
        <v>0</v>
      </c>
      <c r="R566" s="64">
        <v>0.39</v>
      </c>
      <c r="S566" s="64">
        <v>0.38</v>
      </c>
      <c r="T566" s="64">
        <v>0.23</v>
      </c>
      <c r="U566" s="64">
        <v>43.63</v>
      </c>
      <c r="V566" s="64">
        <v>1390.7840000000001</v>
      </c>
      <c r="X566" s="64">
        <f t="shared" si="8"/>
        <v>1.1599999999999999</v>
      </c>
    </row>
    <row r="567" spans="1:24" x14ac:dyDescent="0.25">
      <c r="A567" s="64" t="s">
        <v>71</v>
      </c>
      <c r="B567" s="64">
        <v>4002</v>
      </c>
      <c r="C567" s="59">
        <v>44251</v>
      </c>
      <c r="D567" s="64">
        <v>9</v>
      </c>
      <c r="E567" s="64" t="s">
        <v>73</v>
      </c>
      <c r="F567" s="64">
        <v>24.23</v>
      </c>
      <c r="G567" s="64">
        <v>8.02</v>
      </c>
      <c r="H567" s="64">
        <v>0.41</v>
      </c>
      <c r="I567" s="64">
        <v>0.08</v>
      </c>
      <c r="J567" s="64">
        <v>0.23</v>
      </c>
      <c r="K567" s="64">
        <v>0.3</v>
      </c>
      <c r="L567" s="64">
        <v>0</v>
      </c>
      <c r="M567" s="64">
        <v>0.08</v>
      </c>
      <c r="N567" s="64">
        <v>-0.34</v>
      </c>
      <c r="O567" s="64">
        <v>-0.13</v>
      </c>
      <c r="P567" s="64">
        <v>0</v>
      </c>
      <c r="R567" s="64">
        <v>0.39</v>
      </c>
      <c r="S567" s="64">
        <v>0.38</v>
      </c>
      <c r="T567" s="64">
        <v>0.23</v>
      </c>
      <c r="U567" s="64">
        <v>33.880000000000003</v>
      </c>
      <c r="V567" s="64">
        <v>1409.9659999999999</v>
      </c>
      <c r="X567" s="64">
        <f t="shared" si="8"/>
        <v>1.02</v>
      </c>
    </row>
    <row r="568" spans="1:24" x14ac:dyDescent="0.25">
      <c r="A568" s="64" t="s">
        <v>71</v>
      </c>
      <c r="B568" s="64">
        <v>4002</v>
      </c>
      <c r="C568" s="59">
        <v>44251</v>
      </c>
      <c r="D568" s="64">
        <v>10</v>
      </c>
      <c r="E568" s="64" t="s">
        <v>73</v>
      </c>
      <c r="F568" s="64">
        <v>13.42</v>
      </c>
      <c r="G568" s="64">
        <v>8.02</v>
      </c>
      <c r="H568" s="64">
        <v>0.41</v>
      </c>
      <c r="I568" s="64">
        <v>0.08</v>
      </c>
      <c r="J568" s="64">
        <v>0.19</v>
      </c>
      <c r="K568" s="64">
        <v>0.32</v>
      </c>
      <c r="L568" s="64">
        <v>0</v>
      </c>
      <c r="M568" s="64">
        <v>0.14000000000000001</v>
      </c>
      <c r="N568" s="64">
        <v>-0.28000000000000003</v>
      </c>
      <c r="O568" s="64">
        <v>-0.13</v>
      </c>
      <c r="P568" s="64">
        <v>0</v>
      </c>
      <c r="R568" s="64">
        <v>0.39</v>
      </c>
      <c r="S568" s="64">
        <v>0.38</v>
      </c>
      <c r="T568" s="64">
        <v>0.23</v>
      </c>
      <c r="U568" s="64">
        <v>23.17</v>
      </c>
      <c r="V568" s="64">
        <v>1393.6780000000001</v>
      </c>
      <c r="X568" s="64">
        <f t="shared" si="8"/>
        <v>1</v>
      </c>
    </row>
    <row r="569" spans="1:24" x14ac:dyDescent="0.25">
      <c r="A569" s="64" t="s">
        <v>71</v>
      </c>
      <c r="B569" s="64">
        <v>4002</v>
      </c>
      <c r="C569" s="59">
        <v>44251</v>
      </c>
      <c r="D569" s="64">
        <v>11</v>
      </c>
      <c r="E569" s="64" t="s">
        <v>73</v>
      </c>
      <c r="F569" s="64">
        <v>11.54</v>
      </c>
      <c r="G569" s="64">
        <v>8.02</v>
      </c>
      <c r="H569" s="64">
        <v>0.41</v>
      </c>
      <c r="I569" s="64">
        <v>0.08</v>
      </c>
      <c r="J569" s="64">
        <v>0.38</v>
      </c>
      <c r="K569" s="64">
        <v>0.33</v>
      </c>
      <c r="L569" s="64">
        <v>0</v>
      </c>
      <c r="M569" s="64">
        <v>0.02</v>
      </c>
      <c r="N569" s="64">
        <v>-0.38</v>
      </c>
      <c r="O569" s="64">
        <v>-0.13</v>
      </c>
      <c r="P569" s="64">
        <v>0</v>
      </c>
      <c r="R569" s="64">
        <v>0.39</v>
      </c>
      <c r="S569" s="64">
        <v>0.38</v>
      </c>
      <c r="T569" s="64">
        <v>0.23</v>
      </c>
      <c r="U569" s="64">
        <v>21.27</v>
      </c>
      <c r="V569" s="64">
        <v>1372.3009999999999</v>
      </c>
      <c r="X569" s="64">
        <f t="shared" si="8"/>
        <v>1.2</v>
      </c>
    </row>
    <row r="570" spans="1:24" x14ac:dyDescent="0.25">
      <c r="A570" s="64" t="s">
        <v>71</v>
      </c>
      <c r="B570" s="64">
        <v>4002</v>
      </c>
      <c r="C570" s="59">
        <v>44251</v>
      </c>
      <c r="D570" s="64">
        <v>12</v>
      </c>
      <c r="E570" s="64" t="s">
        <v>73</v>
      </c>
      <c r="F570" s="64">
        <v>13.14</v>
      </c>
      <c r="G570" s="64">
        <v>8.02</v>
      </c>
      <c r="H570" s="64">
        <v>0.41</v>
      </c>
      <c r="I570" s="64">
        <v>0.08</v>
      </c>
      <c r="J570" s="64">
        <v>0.26</v>
      </c>
      <c r="K570" s="64">
        <v>0.33</v>
      </c>
      <c r="L570" s="64">
        <v>0</v>
      </c>
      <c r="M570" s="64">
        <v>0.04</v>
      </c>
      <c r="N570" s="64">
        <v>-0.28999999999999998</v>
      </c>
      <c r="O570" s="64">
        <v>-0.13</v>
      </c>
      <c r="P570" s="64">
        <v>0</v>
      </c>
      <c r="R570" s="64">
        <v>0.39</v>
      </c>
      <c r="S570" s="64">
        <v>0.38</v>
      </c>
      <c r="T570" s="64">
        <v>0.23</v>
      </c>
      <c r="U570" s="64">
        <v>22.86</v>
      </c>
      <c r="V570" s="64">
        <v>1364.66</v>
      </c>
      <c r="X570" s="64">
        <f t="shared" si="8"/>
        <v>1.08</v>
      </c>
    </row>
    <row r="571" spans="1:24" x14ac:dyDescent="0.25">
      <c r="A571" s="64" t="s">
        <v>71</v>
      </c>
      <c r="B571" s="64">
        <v>4002</v>
      </c>
      <c r="C571" s="59">
        <v>44251</v>
      </c>
      <c r="D571" s="64">
        <v>13</v>
      </c>
      <c r="E571" s="64" t="s">
        <v>73</v>
      </c>
      <c r="F571" s="64">
        <v>21.39</v>
      </c>
      <c r="G571" s="64">
        <v>8.02</v>
      </c>
      <c r="H571" s="64">
        <v>0.41</v>
      </c>
      <c r="I571" s="64">
        <v>0.08</v>
      </c>
      <c r="J571" s="64">
        <v>0.27</v>
      </c>
      <c r="K571" s="64">
        <v>0.33</v>
      </c>
      <c r="L571" s="64">
        <v>0</v>
      </c>
      <c r="M571" s="64">
        <v>-0.02</v>
      </c>
      <c r="N571" s="64">
        <v>-0.17</v>
      </c>
      <c r="O571" s="64">
        <v>-0.13</v>
      </c>
      <c r="P571" s="64">
        <v>0</v>
      </c>
      <c r="R571" s="64">
        <v>0.39</v>
      </c>
      <c r="S571" s="64">
        <v>0.38</v>
      </c>
      <c r="T571" s="64">
        <v>0.23</v>
      </c>
      <c r="U571" s="64">
        <v>31.18</v>
      </c>
      <c r="V571" s="64">
        <v>1362.48</v>
      </c>
      <c r="X571" s="64">
        <f t="shared" si="8"/>
        <v>1.0900000000000001</v>
      </c>
    </row>
    <row r="572" spans="1:24" x14ac:dyDescent="0.25">
      <c r="A572" s="64" t="s">
        <v>71</v>
      </c>
      <c r="B572" s="64">
        <v>4002</v>
      </c>
      <c r="C572" s="59">
        <v>44251</v>
      </c>
      <c r="D572" s="64">
        <v>14</v>
      </c>
      <c r="E572" s="64" t="s">
        <v>73</v>
      </c>
      <c r="F572" s="64">
        <v>22.74</v>
      </c>
      <c r="G572" s="64">
        <v>8.02</v>
      </c>
      <c r="H572" s="64">
        <v>0.41</v>
      </c>
      <c r="I572" s="64">
        <v>0.08</v>
      </c>
      <c r="J572" s="64">
        <v>0.14000000000000001</v>
      </c>
      <c r="K572" s="64">
        <v>0.34</v>
      </c>
      <c r="L572" s="64">
        <v>0</v>
      </c>
      <c r="M572" s="64">
        <v>-0.03</v>
      </c>
      <c r="N572" s="64">
        <v>-0.1</v>
      </c>
      <c r="O572" s="64">
        <v>-0.13</v>
      </c>
      <c r="P572" s="64">
        <v>0</v>
      </c>
      <c r="R572" s="64">
        <v>0.39</v>
      </c>
      <c r="S572" s="64">
        <v>0.38</v>
      </c>
      <c r="T572" s="64">
        <v>0.23</v>
      </c>
      <c r="U572" s="64">
        <v>32.47</v>
      </c>
      <c r="V572" s="64">
        <v>1371.375</v>
      </c>
      <c r="X572" s="64">
        <f t="shared" si="8"/>
        <v>0.97</v>
      </c>
    </row>
    <row r="573" spans="1:24" x14ac:dyDescent="0.25">
      <c r="A573" s="64" t="s">
        <v>71</v>
      </c>
      <c r="B573" s="64">
        <v>4002</v>
      </c>
      <c r="C573" s="59">
        <v>44251</v>
      </c>
      <c r="D573" s="64">
        <v>15</v>
      </c>
      <c r="E573" s="64" t="s">
        <v>73</v>
      </c>
      <c r="F573" s="64">
        <v>20.059999999999999</v>
      </c>
      <c r="G573" s="64">
        <v>8.02</v>
      </c>
      <c r="H573" s="64">
        <v>0.41</v>
      </c>
      <c r="I573" s="64">
        <v>0.08</v>
      </c>
      <c r="J573" s="64">
        <v>0.13</v>
      </c>
      <c r="K573" s="64">
        <v>0.34</v>
      </c>
      <c r="L573" s="64">
        <v>0</v>
      </c>
      <c r="M573" s="64">
        <v>-0.01</v>
      </c>
      <c r="N573" s="64">
        <v>-0.13</v>
      </c>
      <c r="O573" s="64">
        <v>-0.13</v>
      </c>
      <c r="P573" s="64">
        <v>0</v>
      </c>
      <c r="R573" s="64">
        <v>0.39</v>
      </c>
      <c r="S573" s="64">
        <v>0.38</v>
      </c>
      <c r="T573" s="64">
        <v>0.23</v>
      </c>
      <c r="U573" s="64">
        <v>29.77</v>
      </c>
      <c r="V573" s="64">
        <v>1365.82</v>
      </c>
      <c r="X573" s="64">
        <f t="shared" si="8"/>
        <v>0.96</v>
      </c>
    </row>
    <row r="574" spans="1:24" x14ac:dyDescent="0.25">
      <c r="A574" s="64" t="s">
        <v>71</v>
      </c>
      <c r="B574" s="64">
        <v>4002</v>
      </c>
      <c r="C574" s="59">
        <v>44251</v>
      </c>
      <c r="D574" s="64">
        <v>16</v>
      </c>
      <c r="E574" s="64" t="s">
        <v>73</v>
      </c>
      <c r="F574" s="64">
        <v>4.04</v>
      </c>
      <c r="G574" s="64">
        <v>8.02</v>
      </c>
      <c r="H574" s="64">
        <v>0.41</v>
      </c>
      <c r="I574" s="64">
        <v>0.08</v>
      </c>
      <c r="J574" s="64">
        <v>0.33</v>
      </c>
      <c r="K574" s="64">
        <v>0.33</v>
      </c>
      <c r="L574" s="64">
        <v>0</v>
      </c>
      <c r="M574" s="64">
        <v>-0.01</v>
      </c>
      <c r="N574" s="64">
        <v>-0.04</v>
      </c>
      <c r="O574" s="64">
        <v>-0.13</v>
      </c>
      <c r="P574" s="64">
        <v>0</v>
      </c>
      <c r="R574" s="64">
        <v>0.39</v>
      </c>
      <c r="S574" s="64">
        <v>0.38</v>
      </c>
      <c r="T574" s="64">
        <v>0.23</v>
      </c>
      <c r="U574" s="64">
        <v>14.03</v>
      </c>
      <c r="V574" s="64">
        <v>1355.623</v>
      </c>
      <c r="X574" s="64">
        <f t="shared" si="8"/>
        <v>1.1500000000000001</v>
      </c>
    </row>
    <row r="575" spans="1:24" x14ac:dyDescent="0.25">
      <c r="A575" s="64" t="s">
        <v>71</v>
      </c>
      <c r="B575" s="64">
        <v>4002</v>
      </c>
      <c r="C575" s="59">
        <v>44251</v>
      </c>
      <c r="D575" s="64">
        <v>17</v>
      </c>
      <c r="E575" s="64" t="s">
        <v>73</v>
      </c>
      <c r="F575" s="64">
        <v>25.12</v>
      </c>
      <c r="G575" s="64">
        <v>8.02</v>
      </c>
      <c r="H575" s="64">
        <v>0.41</v>
      </c>
      <c r="I575" s="64">
        <v>0.08</v>
      </c>
      <c r="J575" s="64">
        <v>0.09</v>
      </c>
      <c r="K575" s="64">
        <v>0.31</v>
      </c>
      <c r="L575" s="64">
        <v>0</v>
      </c>
      <c r="M575" s="64">
        <v>-0.18</v>
      </c>
      <c r="N575" s="64">
        <v>0.1</v>
      </c>
      <c r="O575" s="64">
        <v>-0.13</v>
      </c>
      <c r="P575" s="64">
        <v>0</v>
      </c>
      <c r="R575" s="64">
        <v>0.39</v>
      </c>
      <c r="S575" s="64">
        <v>0.38</v>
      </c>
      <c r="T575" s="64">
        <v>0.23</v>
      </c>
      <c r="U575" s="64">
        <v>34.82</v>
      </c>
      <c r="V575" s="64">
        <v>1384.425</v>
      </c>
      <c r="X575" s="64">
        <f t="shared" si="8"/>
        <v>0.8899999999999999</v>
      </c>
    </row>
    <row r="576" spans="1:24" x14ac:dyDescent="0.25">
      <c r="A576" s="64" t="s">
        <v>71</v>
      </c>
      <c r="B576" s="64">
        <v>4002</v>
      </c>
      <c r="C576" s="59">
        <v>44251</v>
      </c>
      <c r="D576" s="64">
        <v>18</v>
      </c>
      <c r="E576" s="64" t="s">
        <v>73</v>
      </c>
      <c r="F576" s="64">
        <v>36.78</v>
      </c>
      <c r="G576" s="64">
        <v>8.02</v>
      </c>
      <c r="H576" s="64">
        <v>0.41</v>
      </c>
      <c r="I576" s="64">
        <v>0.08</v>
      </c>
      <c r="J576" s="64">
        <v>0.1</v>
      </c>
      <c r="K576" s="64">
        <v>0.28000000000000003</v>
      </c>
      <c r="L576" s="64">
        <v>0.06</v>
      </c>
      <c r="M576" s="64">
        <v>-0.21</v>
      </c>
      <c r="N576" s="64">
        <v>0.37</v>
      </c>
      <c r="O576" s="64">
        <v>-0.13</v>
      </c>
      <c r="P576" s="64">
        <v>0</v>
      </c>
      <c r="R576" s="64">
        <v>0.39</v>
      </c>
      <c r="S576" s="64">
        <v>0.38</v>
      </c>
      <c r="T576" s="64">
        <v>0.23</v>
      </c>
      <c r="U576" s="64">
        <v>46.76</v>
      </c>
      <c r="V576" s="64">
        <v>1487.761</v>
      </c>
      <c r="X576" s="64">
        <f t="shared" si="8"/>
        <v>0.92999999999999994</v>
      </c>
    </row>
    <row r="577" spans="1:24" x14ac:dyDescent="0.25">
      <c r="A577" s="64" t="s">
        <v>71</v>
      </c>
      <c r="B577" s="64">
        <v>4002</v>
      </c>
      <c r="C577" s="59">
        <v>44251</v>
      </c>
      <c r="D577" s="64">
        <v>19</v>
      </c>
      <c r="E577" s="64" t="s">
        <v>73</v>
      </c>
      <c r="F577" s="64">
        <v>50.35</v>
      </c>
      <c r="G577" s="64">
        <v>8.02</v>
      </c>
      <c r="H577" s="64">
        <v>0.41</v>
      </c>
      <c r="I577" s="64">
        <v>0.08</v>
      </c>
      <c r="J577" s="64">
        <v>0.18</v>
      </c>
      <c r="K577" s="64">
        <v>0.28000000000000003</v>
      </c>
      <c r="L577" s="64">
        <v>0.28000000000000003</v>
      </c>
      <c r="M577" s="64">
        <v>-0.23</v>
      </c>
      <c r="N577" s="64">
        <v>0.28000000000000003</v>
      </c>
      <c r="O577" s="64">
        <v>-0.13</v>
      </c>
      <c r="P577" s="64">
        <v>0</v>
      </c>
      <c r="R577" s="64">
        <v>0.39</v>
      </c>
      <c r="S577" s="64">
        <v>0.38</v>
      </c>
      <c r="T577" s="64">
        <v>0.23</v>
      </c>
      <c r="U577" s="64">
        <v>60.52</v>
      </c>
      <c r="V577" s="64">
        <v>1520.7380000000001</v>
      </c>
      <c r="X577" s="64">
        <f t="shared" si="8"/>
        <v>1.23</v>
      </c>
    </row>
    <row r="578" spans="1:24" x14ac:dyDescent="0.25">
      <c r="A578" s="64" t="s">
        <v>71</v>
      </c>
      <c r="B578" s="64">
        <v>4002</v>
      </c>
      <c r="C578" s="59">
        <v>44251</v>
      </c>
      <c r="D578" s="64">
        <v>20</v>
      </c>
      <c r="E578" s="64" t="s">
        <v>73</v>
      </c>
      <c r="F578" s="64">
        <v>33.93</v>
      </c>
      <c r="G578" s="64">
        <v>8.02</v>
      </c>
      <c r="H578" s="64">
        <v>0.41</v>
      </c>
      <c r="I578" s="64">
        <v>0.08</v>
      </c>
      <c r="J578" s="64">
        <v>0.09</v>
      </c>
      <c r="K578" s="64">
        <v>0.28999999999999998</v>
      </c>
      <c r="L578" s="64">
        <v>0</v>
      </c>
      <c r="M578" s="64">
        <v>-0.16</v>
      </c>
      <c r="N578" s="64">
        <v>0.14000000000000001</v>
      </c>
      <c r="O578" s="64">
        <v>-0.13</v>
      </c>
      <c r="P578" s="64">
        <v>0</v>
      </c>
      <c r="R578" s="64">
        <v>0.39</v>
      </c>
      <c r="S578" s="64">
        <v>0.38</v>
      </c>
      <c r="T578" s="64">
        <v>0.23</v>
      </c>
      <c r="U578" s="64">
        <v>43.67</v>
      </c>
      <c r="V578" s="64">
        <v>1460.721</v>
      </c>
      <c r="X578" s="64">
        <f t="shared" si="8"/>
        <v>0.86999999999999988</v>
      </c>
    </row>
    <row r="579" spans="1:24" x14ac:dyDescent="0.25">
      <c r="A579" s="64" t="s">
        <v>71</v>
      </c>
      <c r="B579" s="64">
        <v>4002</v>
      </c>
      <c r="C579" s="59">
        <v>44251</v>
      </c>
      <c r="D579" s="64">
        <v>21</v>
      </c>
      <c r="E579" s="64" t="s">
        <v>73</v>
      </c>
      <c r="F579" s="64">
        <v>26.95</v>
      </c>
      <c r="G579" s="64">
        <v>8.02</v>
      </c>
      <c r="H579" s="64">
        <v>0.41</v>
      </c>
      <c r="I579" s="64">
        <v>0.08</v>
      </c>
      <c r="J579" s="64">
        <v>7.0000000000000007E-2</v>
      </c>
      <c r="K579" s="64">
        <v>0.31</v>
      </c>
      <c r="L579" s="64">
        <v>0</v>
      </c>
      <c r="M579" s="64">
        <v>-0.03</v>
      </c>
      <c r="N579" s="64">
        <v>-0.11</v>
      </c>
      <c r="O579" s="64">
        <v>-0.13</v>
      </c>
      <c r="P579" s="64">
        <v>0</v>
      </c>
      <c r="R579" s="64">
        <v>0.39</v>
      </c>
      <c r="S579" s="64">
        <v>0.38</v>
      </c>
      <c r="T579" s="64">
        <v>0.23</v>
      </c>
      <c r="U579" s="64">
        <v>36.57</v>
      </c>
      <c r="V579" s="64">
        <v>1382.52</v>
      </c>
      <c r="X579" s="64">
        <f t="shared" si="8"/>
        <v>0.87000000000000011</v>
      </c>
    </row>
    <row r="580" spans="1:24" x14ac:dyDescent="0.25">
      <c r="A580" s="64" t="s">
        <v>71</v>
      </c>
      <c r="B580" s="64">
        <v>4002</v>
      </c>
      <c r="C580" s="59">
        <v>44251</v>
      </c>
      <c r="D580" s="64">
        <v>22</v>
      </c>
      <c r="E580" s="64" t="s">
        <v>73</v>
      </c>
      <c r="F580" s="64">
        <v>26.97</v>
      </c>
      <c r="G580" s="64">
        <v>8.02</v>
      </c>
      <c r="H580" s="64">
        <v>0.41</v>
      </c>
      <c r="I580" s="64">
        <v>0.08</v>
      </c>
      <c r="J580" s="64">
        <v>0.06</v>
      </c>
      <c r="K580" s="64">
        <v>0.33</v>
      </c>
      <c r="L580" s="64">
        <v>0</v>
      </c>
      <c r="M580" s="64">
        <v>0.04</v>
      </c>
      <c r="N580" s="64">
        <v>-0.34</v>
      </c>
      <c r="O580" s="64">
        <v>-0.13</v>
      </c>
      <c r="P580" s="64">
        <v>0</v>
      </c>
      <c r="R580" s="64">
        <v>0.39</v>
      </c>
      <c r="S580" s="64">
        <v>0.38</v>
      </c>
      <c r="T580" s="64">
        <v>0.23</v>
      </c>
      <c r="U580" s="64">
        <v>36.44</v>
      </c>
      <c r="V580" s="64">
        <v>1282.018</v>
      </c>
      <c r="X580" s="64">
        <f t="shared" si="8"/>
        <v>0.88000000000000012</v>
      </c>
    </row>
    <row r="581" spans="1:24" x14ac:dyDescent="0.25">
      <c r="A581" s="64" t="s">
        <v>71</v>
      </c>
      <c r="B581" s="64">
        <v>4002</v>
      </c>
      <c r="C581" s="59">
        <v>44251</v>
      </c>
      <c r="D581" s="64">
        <v>23</v>
      </c>
      <c r="E581" s="64" t="s">
        <v>73</v>
      </c>
      <c r="F581" s="64">
        <v>22.3</v>
      </c>
      <c r="G581" s="64">
        <v>8.02</v>
      </c>
      <c r="H581" s="64">
        <v>0.41</v>
      </c>
      <c r="I581" s="64">
        <v>0.08</v>
      </c>
      <c r="J581" s="64">
        <v>0.14000000000000001</v>
      </c>
      <c r="K581" s="64">
        <v>0.35</v>
      </c>
      <c r="L581" s="64">
        <v>0</v>
      </c>
      <c r="M581" s="64">
        <v>0.14000000000000001</v>
      </c>
      <c r="N581" s="64">
        <v>-0.19</v>
      </c>
      <c r="O581" s="64">
        <v>-0.13</v>
      </c>
      <c r="P581" s="64">
        <v>0</v>
      </c>
      <c r="R581" s="64">
        <v>0.39</v>
      </c>
      <c r="S581" s="64">
        <v>0.38</v>
      </c>
      <c r="T581" s="64">
        <v>0.23</v>
      </c>
      <c r="U581" s="64">
        <v>32.119999999999997</v>
      </c>
      <c r="V581" s="64">
        <v>1181.548</v>
      </c>
      <c r="X581" s="64">
        <f t="shared" si="8"/>
        <v>0.98</v>
      </c>
    </row>
    <row r="582" spans="1:24" x14ac:dyDescent="0.25">
      <c r="A582" s="64" t="s">
        <v>71</v>
      </c>
      <c r="B582" s="64">
        <v>4002</v>
      </c>
      <c r="C582" s="59">
        <v>44251</v>
      </c>
      <c r="D582" s="64">
        <v>24</v>
      </c>
      <c r="E582" s="64" t="s">
        <v>72</v>
      </c>
      <c r="F582" s="64">
        <v>15.46</v>
      </c>
      <c r="G582" s="64">
        <v>8.02</v>
      </c>
      <c r="H582" s="64">
        <v>0.41</v>
      </c>
      <c r="I582" s="64">
        <v>0.08</v>
      </c>
      <c r="J582" s="64">
        <v>0.21</v>
      </c>
      <c r="K582" s="64">
        <v>0</v>
      </c>
      <c r="L582" s="64">
        <v>0</v>
      </c>
      <c r="M582" s="64">
        <v>0.23</v>
      </c>
      <c r="N582" s="64">
        <v>-0.46</v>
      </c>
      <c r="O582" s="64">
        <v>-0.13</v>
      </c>
      <c r="P582" s="64">
        <v>0</v>
      </c>
      <c r="R582" s="64">
        <v>0.39</v>
      </c>
      <c r="S582" s="64">
        <v>0.38</v>
      </c>
      <c r="T582" s="64">
        <v>0.23</v>
      </c>
      <c r="U582" s="64">
        <v>24.82</v>
      </c>
      <c r="V582" s="64">
        <v>1095.691</v>
      </c>
      <c r="X582" s="64">
        <f t="shared" si="8"/>
        <v>0.7</v>
      </c>
    </row>
    <row r="583" spans="1:24" x14ac:dyDescent="0.25">
      <c r="A583" s="64" t="s">
        <v>71</v>
      </c>
      <c r="B583" s="64">
        <v>4002</v>
      </c>
      <c r="C583" s="59">
        <v>44252</v>
      </c>
      <c r="D583" s="64">
        <v>1</v>
      </c>
      <c r="E583" s="64" t="s">
        <v>72</v>
      </c>
      <c r="F583" s="64">
        <v>17.38</v>
      </c>
      <c r="G583" s="64">
        <v>8.02</v>
      </c>
      <c r="H583" s="64">
        <v>0.38</v>
      </c>
      <c r="I583" s="64">
        <v>0.14000000000000001</v>
      </c>
      <c r="J583" s="64">
        <v>0.14000000000000001</v>
      </c>
      <c r="K583" s="64">
        <v>0</v>
      </c>
      <c r="L583" s="64">
        <v>0</v>
      </c>
      <c r="M583" s="64">
        <v>0</v>
      </c>
      <c r="N583" s="64">
        <v>-0.13</v>
      </c>
      <c r="O583" s="64">
        <v>-0.13</v>
      </c>
      <c r="P583" s="64">
        <v>0</v>
      </c>
      <c r="R583" s="64">
        <v>0.39</v>
      </c>
      <c r="S583" s="64">
        <v>0.38</v>
      </c>
      <c r="T583" s="64">
        <v>0.23</v>
      </c>
      <c r="U583" s="64">
        <v>26.8</v>
      </c>
      <c r="V583" s="64">
        <v>1041.4390000000001</v>
      </c>
      <c r="X583" s="64">
        <f t="shared" si="8"/>
        <v>0.66</v>
      </c>
    </row>
    <row r="584" spans="1:24" x14ac:dyDescent="0.25">
      <c r="A584" s="64" t="s">
        <v>71</v>
      </c>
      <c r="B584" s="64">
        <v>4002</v>
      </c>
      <c r="C584" s="59">
        <v>44252</v>
      </c>
      <c r="D584" s="64">
        <v>2</v>
      </c>
      <c r="E584" s="64" t="s">
        <v>72</v>
      </c>
      <c r="F584" s="64">
        <v>18.14</v>
      </c>
      <c r="G584" s="64">
        <v>8.02</v>
      </c>
      <c r="H584" s="64">
        <v>0.38</v>
      </c>
      <c r="I584" s="64">
        <v>0.14000000000000001</v>
      </c>
      <c r="J584" s="64">
        <v>0.06</v>
      </c>
      <c r="K584" s="64">
        <v>0</v>
      </c>
      <c r="L584" s="64">
        <v>0</v>
      </c>
      <c r="M584" s="64">
        <v>0</v>
      </c>
      <c r="N584" s="64">
        <v>-0.06</v>
      </c>
      <c r="O584" s="64">
        <v>-0.13</v>
      </c>
      <c r="P584" s="64">
        <v>0</v>
      </c>
      <c r="R584" s="64">
        <v>0.39</v>
      </c>
      <c r="S584" s="64">
        <v>0.38</v>
      </c>
      <c r="T584" s="64">
        <v>0.23</v>
      </c>
      <c r="U584" s="64">
        <v>27.55</v>
      </c>
      <c r="V584" s="64">
        <v>1007.309</v>
      </c>
      <c r="X584" s="64">
        <f t="shared" ref="X584:X647" si="9">H584+I584+J584+K584+L584+P584+Q584</f>
        <v>0.58000000000000007</v>
      </c>
    </row>
    <row r="585" spans="1:24" x14ac:dyDescent="0.25">
      <c r="A585" s="64" t="s">
        <v>71</v>
      </c>
      <c r="B585" s="64">
        <v>4002</v>
      </c>
      <c r="C585" s="59">
        <v>44252</v>
      </c>
      <c r="D585" s="64">
        <v>3</v>
      </c>
      <c r="E585" s="64" t="s">
        <v>72</v>
      </c>
      <c r="F585" s="64">
        <v>15.83</v>
      </c>
      <c r="G585" s="64">
        <v>8.02</v>
      </c>
      <c r="H585" s="64">
        <v>0.38</v>
      </c>
      <c r="I585" s="64">
        <v>0.14000000000000001</v>
      </c>
      <c r="J585" s="64">
        <v>0.06</v>
      </c>
      <c r="K585" s="64">
        <v>0</v>
      </c>
      <c r="L585" s="64">
        <v>0</v>
      </c>
      <c r="M585" s="64">
        <v>0.04</v>
      </c>
      <c r="N585" s="64">
        <v>-7.0000000000000007E-2</v>
      </c>
      <c r="O585" s="64">
        <v>-0.13</v>
      </c>
      <c r="P585" s="64">
        <v>0</v>
      </c>
      <c r="R585" s="64">
        <v>0.39</v>
      </c>
      <c r="S585" s="64">
        <v>0.38</v>
      </c>
      <c r="T585" s="64">
        <v>0.23</v>
      </c>
      <c r="U585" s="64">
        <v>25.27</v>
      </c>
      <c r="V585" s="64">
        <v>995.79700000000003</v>
      </c>
      <c r="X585" s="64">
        <f t="shared" si="9"/>
        <v>0.58000000000000007</v>
      </c>
    </row>
    <row r="586" spans="1:24" x14ac:dyDescent="0.25">
      <c r="A586" s="64" t="s">
        <v>71</v>
      </c>
      <c r="B586" s="64">
        <v>4002</v>
      </c>
      <c r="C586" s="59">
        <v>44252</v>
      </c>
      <c r="D586" s="64">
        <v>4</v>
      </c>
      <c r="E586" s="64" t="s">
        <v>72</v>
      </c>
      <c r="F586" s="64">
        <v>15.05</v>
      </c>
      <c r="G586" s="64">
        <v>8.02</v>
      </c>
      <c r="H586" s="64">
        <v>0.38</v>
      </c>
      <c r="I586" s="64">
        <v>0.14000000000000001</v>
      </c>
      <c r="J586" s="64">
        <v>0.06</v>
      </c>
      <c r="K586" s="64">
        <v>0</v>
      </c>
      <c r="L586" s="64">
        <v>0</v>
      </c>
      <c r="M586" s="64">
        <v>0.02</v>
      </c>
      <c r="N586" s="64">
        <v>-0.06</v>
      </c>
      <c r="O586" s="64">
        <v>-0.13</v>
      </c>
      <c r="P586" s="64">
        <v>0</v>
      </c>
      <c r="R586" s="64">
        <v>0.39</v>
      </c>
      <c r="S586" s="64">
        <v>0.38</v>
      </c>
      <c r="T586" s="64">
        <v>0.23</v>
      </c>
      <c r="U586" s="64">
        <v>24.48</v>
      </c>
      <c r="V586" s="64">
        <v>1004.333</v>
      </c>
      <c r="X586" s="64">
        <f t="shared" si="9"/>
        <v>0.58000000000000007</v>
      </c>
    </row>
    <row r="587" spans="1:24" x14ac:dyDescent="0.25">
      <c r="A587" s="64" t="s">
        <v>71</v>
      </c>
      <c r="B587" s="64">
        <v>4002</v>
      </c>
      <c r="C587" s="59">
        <v>44252</v>
      </c>
      <c r="D587" s="64">
        <v>5</v>
      </c>
      <c r="E587" s="64" t="s">
        <v>72</v>
      </c>
      <c r="F587" s="64">
        <v>19.53</v>
      </c>
      <c r="G587" s="64">
        <v>8.02</v>
      </c>
      <c r="H587" s="64">
        <v>0.38</v>
      </c>
      <c r="I587" s="64">
        <v>0.14000000000000001</v>
      </c>
      <c r="J587" s="64">
        <v>0.08</v>
      </c>
      <c r="K587" s="64">
        <v>0</v>
      </c>
      <c r="L587" s="64">
        <v>0</v>
      </c>
      <c r="M587" s="64">
        <v>0.03</v>
      </c>
      <c r="N587" s="64">
        <v>-7.0000000000000007E-2</v>
      </c>
      <c r="O587" s="64">
        <v>-0.13</v>
      </c>
      <c r="P587" s="64">
        <v>0</v>
      </c>
      <c r="R587" s="64">
        <v>0.39</v>
      </c>
      <c r="S587" s="64">
        <v>0.38</v>
      </c>
      <c r="T587" s="64">
        <v>0.23</v>
      </c>
      <c r="U587" s="64">
        <v>28.98</v>
      </c>
      <c r="V587" s="64">
        <v>1044.7529999999999</v>
      </c>
      <c r="X587" s="64">
        <f t="shared" si="9"/>
        <v>0.6</v>
      </c>
    </row>
    <row r="588" spans="1:24" x14ac:dyDescent="0.25">
      <c r="A588" s="64" t="s">
        <v>71</v>
      </c>
      <c r="B588" s="64">
        <v>4002</v>
      </c>
      <c r="C588" s="59">
        <v>44252</v>
      </c>
      <c r="D588" s="64">
        <v>6</v>
      </c>
      <c r="E588" s="64" t="s">
        <v>72</v>
      </c>
      <c r="F588" s="64">
        <v>21.36</v>
      </c>
      <c r="G588" s="64">
        <v>8.02</v>
      </c>
      <c r="H588" s="64">
        <v>0.38</v>
      </c>
      <c r="I588" s="64">
        <v>0.14000000000000001</v>
      </c>
      <c r="J588" s="64">
        <v>0.19</v>
      </c>
      <c r="K588" s="64">
        <v>0</v>
      </c>
      <c r="L588" s="64">
        <v>0</v>
      </c>
      <c r="M588" s="64">
        <v>0.06</v>
      </c>
      <c r="N588" s="64">
        <v>-7.0000000000000007E-2</v>
      </c>
      <c r="O588" s="64">
        <v>-0.13</v>
      </c>
      <c r="P588" s="64">
        <v>0</v>
      </c>
      <c r="R588" s="64">
        <v>0.39</v>
      </c>
      <c r="S588" s="64">
        <v>0.38</v>
      </c>
      <c r="T588" s="64">
        <v>0.23</v>
      </c>
      <c r="U588" s="64">
        <v>30.95</v>
      </c>
      <c r="V588" s="64">
        <v>1141.0319999999999</v>
      </c>
      <c r="X588" s="64">
        <f t="shared" si="9"/>
        <v>0.71</v>
      </c>
    </row>
    <row r="589" spans="1:24" x14ac:dyDescent="0.25">
      <c r="A589" s="64" t="s">
        <v>71</v>
      </c>
      <c r="B589" s="64">
        <v>4002</v>
      </c>
      <c r="C589" s="59">
        <v>44252</v>
      </c>
      <c r="D589" s="64">
        <v>7</v>
      </c>
      <c r="E589" s="64" t="s">
        <v>72</v>
      </c>
      <c r="F589" s="64">
        <v>33.880000000000003</v>
      </c>
      <c r="G589" s="64">
        <v>8.02</v>
      </c>
      <c r="H589" s="64">
        <v>0.38</v>
      </c>
      <c r="I589" s="64">
        <v>0.14000000000000001</v>
      </c>
      <c r="J589" s="64">
        <v>0.28000000000000003</v>
      </c>
      <c r="K589" s="64">
        <v>0</v>
      </c>
      <c r="L589" s="64">
        <v>0.03</v>
      </c>
      <c r="M589" s="64">
        <v>0.05</v>
      </c>
      <c r="N589" s="64">
        <v>-0.09</v>
      </c>
      <c r="O589" s="64">
        <v>-0.13</v>
      </c>
      <c r="P589" s="64">
        <v>0</v>
      </c>
      <c r="R589" s="64">
        <v>0.39</v>
      </c>
      <c r="S589" s="64">
        <v>0.38</v>
      </c>
      <c r="T589" s="64">
        <v>0.23</v>
      </c>
      <c r="U589" s="64">
        <v>43.56</v>
      </c>
      <c r="V589" s="64">
        <v>1273.8019999999999</v>
      </c>
      <c r="X589" s="64">
        <f t="shared" si="9"/>
        <v>0.83000000000000007</v>
      </c>
    </row>
    <row r="590" spans="1:24" x14ac:dyDescent="0.25">
      <c r="A590" s="64" t="s">
        <v>71</v>
      </c>
      <c r="B590" s="64">
        <v>4002</v>
      </c>
      <c r="C590" s="59">
        <v>44252</v>
      </c>
      <c r="D590" s="64">
        <v>8</v>
      </c>
      <c r="E590" s="64" t="s">
        <v>73</v>
      </c>
      <c r="F590" s="64">
        <v>26.75</v>
      </c>
      <c r="G590" s="64">
        <v>8.02</v>
      </c>
      <c r="H590" s="64">
        <v>0.38</v>
      </c>
      <c r="I590" s="64">
        <v>0.14000000000000001</v>
      </c>
      <c r="J590" s="64">
        <v>0.25</v>
      </c>
      <c r="K590" s="64">
        <v>0.32</v>
      </c>
      <c r="L590" s="64">
        <v>0</v>
      </c>
      <c r="M590" s="64">
        <v>0.05</v>
      </c>
      <c r="N590" s="64">
        <v>-0.2</v>
      </c>
      <c r="O590" s="64">
        <v>-0.13</v>
      </c>
      <c r="P590" s="64">
        <v>0</v>
      </c>
      <c r="R590" s="64">
        <v>0.39</v>
      </c>
      <c r="S590" s="64">
        <v>0.38</v>
      </c>
      <c r="T590" s="64">
        <v>0.23</v>
      </c>
      <c r="U590" s="64">
        <v>36.58</v>
      </c>
      <c r="V590" s="64">
        <v>1362.721</v>
      </c>
      <c r="X590" s="64">
        <f t="shared" si="9"/>
        <v>1.0900000000000001</v>
      </c>
    </row>
    <row r="591" spans="1:24" x14ac:dyDescent="0.25">
      <c r="A591" s="64" t="s">
        <v>71</v>
      </c>
      <c r="B591" s="64">
        <v>4002</v>
      </c>
      <c r="C591" s="59">
        <v>44252</v>
      </c>
      <c r="D591" s="64">
        <v>9</v>
      </c>
      <c r="E591" s="64" t="s">
        <v>73</v>
      </c>
      <c r="F591" s="64">
        <v>21.26</v>
      </c>
      <c r="G591" s="64">
        <v>8.02</v>
      </c>
      <c r="H591" s="64">
        <v>0.38</v>
      </c>
      <c r="I591" s="64">
        <v>0.14000000000000001</v>
      </c>
      <c r="J591" s="64">
        <v>0.13</v>
      </c>
      <c r="K591" s="64">
        <v>0.32</v>
      </c>
      <c r="L591" s="64">
        <v>0</v>
      </c>
      <c r="M591" s="64">
        <v>0</v>
      </c>
      <c r="N591" s="64">
        <v>-0.17</v>
      </c>
      <c r="O591" s="64">
        <v>-0.13</v>
      </c>
      <c r="P591" s="64">
        <v>0</v>
      </c>
      <c r="R591" s="64">
        <v>0.39</v>
      </c>
      <c r="S591" s="64">
        <v>0.38</v>
      </c>
      <c r="T591" s="64">
        <v>0.23</v>
      </c>
      <c r="U591" s="64">
        <v>30.95</v>
      </c>
      <c r="V591" s="64">
        <v>1401.633</v>
      </c>
      <c r="X591" s="64">
        <f t="shared" si="9"/>
        <v>0.97</v>
      </c>
    </row>
    <row r="592" spans="1:24" x14ac:dyDescent="0.25">
      <c r="A592" s="64" t="s">
        <v>71</v>
      </c>
      <c r="B592" s="64">
        <v>4002</v>
      </c>
      <c r="C592" s="59">
        <v>44252</v>
      </c>
      <c r="D592" s="64">
        <v>10</v>
      </c>
      <c r="E592" s="64" t="s">
        <v>73</v>
      </c>
      <c r="F592" s="64">
        <v>17.02</v>
      </c>
      <c r="G592" s="64">
        <v>8.02</v>
      </c>
      <c r="H592" s="64">
        <v>0.38</v>
      </c>
      <c r="I592" s="64">
        <v>0.14000000000000001</v>
      </c>
      <c r="J592" s="64">
        <v>0.12</v>
      </c>
      <c r="K592" s="64">
        <v>0.31</v>
      </c>
      <c r="L592" s="64">
        <v>0</v>
      </c>
      <c r="M592" s="64">
        <v>0.01</v>
      </c>
      <c r="N592" s="64">
        <v>-0.1</v>
      </c>
      <c r="O592" s="64">
        <v>-0.13</v>
      </c>
      <c r="P592" s="64">
        <v>0</v>
      </c>
      <c r="R592" s="64">
        <v>0.39</v>
      </c>
      <c r="S592" s="64">
        <v>0.38</v>
      </c>
      <c r="T592" s="64">
        <v>0.23</v>
      </c>
      <c r="U592" s="64">
        <v>26.77</v>
      </c>
      <c r="V592" s="64">
        <v>1397.856</v>
      </c>
      <c r="X592" s="64">
        <f t="shared" si="9"/>
        <v>0.95</v>
      </c>
    </row>
    <row r="593" spans="1:24" x14ac:dyDescent="0.25">
      <c r="A593" s="64" t="s">
        <v>71</v>
      </c>
      <c r="B593" s="64">
        <v>4002</v>
      </c>
      <c r="C593" s="59">
        <v>44252</v>
      </c>
      <c r="D593" s="64">
        <v>11</v>
      </c>
      <c r="E593" s="64" t="s">
        <v>73</v>
      </c>
      <c r="F593" s="64">
        <v>0.85</v>
      </c>
      <c r="G593" s="64">
        <v>8.02</v>
      </c>
      <c r="H593" s="64">
        <v>0.38</v>
      </c>
      <c r="I593" s="64">
        <v>0.14000000000000001</v>
      </c>
      <c r="J593" s="64">
        <v>0.3</v>
      </c>
      <c r="K593" s="64">
        <v>0.32</v>
      </c>
      <c r="L593" s="64">
        <v>0</v>
      </c>
      <c r="M593" s="64">
        <v>0.01</v>
      </c>
      <c r="N593" s="64">
        <v>-0.04</v>
      </c>
      <c r="O593" s="64">
        <v>-0.13</v>
      </c>
      <c r="P593" s="64">
        <v>0</v>
      </c>
      <c r="R593" s="64">
        <v>0.39</v>
      </c>
      <c r="S593" s="64">
        <v>0.38</v>
      </c>
      <c r="T593" s="64">
        <v>0.23</v>
      </c>
      <c r="U593" s="64">
        <v>10.85</v>
      </c>
      <c r="V593" s="64">
        <v>1400.5309999999999</v>
      </c>
      <c r="X593" s="64">
        <f t="shared" si="9"/>
        <v>1.1400000000000001</v>
      </c>
    </row>
    <row r="594" spans="1:24" x14ac:dyDescent="0.25">
      <c r="A594" s="64" t="s">
        <v>71</v>
      </c>
      <c r="B594" s="64">
        <v>4002</v>
      </c>
      <c r="C594" s="59">
        <v>44252</v>
      </c>
      <c r="D594" s="64">
        <v>12</v>
      </c>
      <c r="E594" s="64" t="s">
        <v>73</v>
      </c>
      <c r="F594" s="64">
        <v>2.54</v>
      </c>
      <c r="G594" s="64">
        <v>8.02</v>
      </c>
      <c r="H594" s="64">
        <v>0.38</v>
      </c>
      <c r="I594" s="64">
        <v>0.14000000000000001</v>
      </c>
      <c r="J594" s="64">
        <v>0.28999999999999998</v>
      </c>
      <c r="K594" s="64">
        <v>0.3</v>
      </c>
      <c r="L594" s="64">
        <v>0</v>
      </c>
      <c r="M594" s="64">
        <v>0</v>
      </c>
      <c r="N594" s="64">
        <v>-0.04</v>
      </c>
      <c r="O594" s="64">
        <v>-0.13</v>
      </c>
      <c r="P594" s="64">
        <v>0</v>
      </c>
      <c r="R594" s="64">
        <v>0.39</v>
      </c>
      <c r="S594" s="64">
        <v>0.38</v>
      </c>
      <c r="T594" s="64">
        <v>0.23</v>
      </c>
      <c r="U594" s="64">
        <v>12.5</v>
      </c>
      <c r="V594" s="64">
        <v>1409.492</v>
      </c>
      <c r="X594" s="64">
        <f t="shared" si="9"/>
        <v>1.1100000000000001</v>
      </c>
    </row>
    <row r="595" spans="1:24" x14ac:dyDescent="0.25">
      <c r="A595" s="64" t="s">
        <v>71</v>
      </c>
      <c r="B595" s="64">
        <v>4002</v>
      </c>
      <c r="C595" s="59">
        <v>44252</v>
      </c>
      <c r="D595" s="64">
        <v>13</v>
      </c>
      <c r="E595" s="64" t="s">
        <v>73</v>
      </c>
      <c r="F595" s="64">
        <v>-2.66</v>
      </c>
      <c r="G595" s="64">
        <v>8.02</v>
      </c>
      <c r="H595" s="64">
        <v>0.38</v>
      </c>
      <c r="I595" s="64">
        <v>0.14000000000000001</v>
      </c>
      <c r="J595" s="64">
        <v>0.31</v>
      </c>
      <c r="K595" s="64">
        <v>0.33</v>
      </c>
      <c r="L595" s="64">
        <v>0</v>
      </c>
      <c r="M595" s="64">
        <v>0</v>
      </c>
      <c r="N595" s="64">
        <v>-0.03</v>
      </c>
      <c r="O595" s="64">
        <v>-0.13</v>
      </c>
      <c r="P595" s="64">
        <v>0</v>
      </c>
      <c r="R595" s="64">
        <v>0.39</v>
      </c>
      <c r="S595" s="64">
        <v>0.38</v>
      </c>
      <c r="T595" s="64">
        <v>0.23</v>
      </c>
      <c r="U595" s="64">
        <v>7.36</v>
      </c>
      <c r="V595" s="64">
        <v>1386.74</v>
      </c>
      <c r="X595" s="64">
        <f t="shared" si="9"/>
        <v>1.1600000000000001</v>
      </c>
    </row>
    <row r="596" spans="1:24" x14ac:dyDescent="0.25">
      <c r="A596" s="64" t="s">
        <v>71</v>
      </c>
      <c r="B596" s="64">
        <v>4002</v>
      </c>
      <c r="C596" s="59">
        <v>44252</v>
      </c>
      <c r="D596" s="64">
        <v>14</v>
      </c>
      <c r="E596" s="64" t="s">
        <v>73</v>
      </c>
      <c r="F596" s="64">
        <v>-11.12</v>
      </c>
      <c r="G596" s="64">
        <v>8.02</v>
      </c>
      <c r="H596" s="64">
        <v>0.38</v>
      </c>
      <c r="I596" s="64">
        <v>0.14000000000000001</v>
      </c>
      <c r="J596" s="64">
        <v>0.37</v>
      </c>
      <c r="K596" s="64">
        <v>0.34</v>
      </c>
      <c r="L596" s="64">
        <v>0</v>
      </c>
      <c r="M596" s="64">
        <v>-0.01</v>
      </c>
      <c r="N596" s="64">
        <v>0.02</v>
      </c>
      <c r="O596" s="64">
        <v>-0.13</v>
      </c>
      <c r="P596" s="64">
        <v>0</v>
      </c>
      <c r="R596" s="64">
        <v>0.39</v>
      </c>
      <c r="S596" s="64">
        <v>0.38</v>
      </c>
      <c r="T596" s="64">
        <v>0.23</v>
      </c>
      <c r="U596" s="64">
        <v>-0.99</v>
      </c>
      <c r="V596" s="64">
        <v>1364.4290000000001</v>
      </c>
      <c r="X596" s="64">
        <f t="shared" si="9"/>
        <v>1.23</v>
      </c>
    </row>
    <row r="597" spans="1:24" x14ac:dyDescent="0.25">
      <c r="A597" s="64" t="s">
        <v>71</v>
      </c>
      <c r="B597" s="64">
        <v>4002</v>
      </c>
      <c r="C597" s="59">
        <v>44252</v>
      </c>
      <c r="D597" s="64">
        <v>15</v>
      </c>
      <c r="E597" s="64" t="s">
        <v>73</v>
      </c>
      <c r="F597" s="64">
        <v>-5.64</v>
      </c>
      <c r="G597" s="64">
        <v>8.02</v>
      </c>
      <c r="H597" s="64">
        <v>0.38</v>
      </c>
      <c r="I597" s="64">
        <v>0.14000000000000001</v>
      </c>
      <c r="J597" s="64">
        <v>0.35</v>
      </c>
      <c r="K597" s="64">
        <v>0.34</v>
      </c>
      <c r="L597" s="64">
        <v>0</v>
      </c>
      <c r="M597" s="64">
        <v>0</v>
      </c>
      <c r="N597" s="64">
        <v>0.03</v>
      </c>
      <c r="O597" s="64">
        <v>-0.13</v>
      </c>
      <c r="P597" s="64">
        <v>0</v>
      </c>
      <c r="R597" s="64">
        <v>0.39</v>
      </c>
      <c r="S597" s="64">
        <v>0.38</v>
      </c>
      <c r="T597" s="64">
        <v>0.23</v>
      </c>
      <c r="U597" s="64">
        <v>4.49</v>
      </c>
      <c r="V597" s="64">
        <v>1346.232</v>
      </c>
      <c r="X597" s="64">
        <f t="shared" si="9"/>
        <v>1.21</v>
      </c>
    </row>
    <row r="598" spans="1:24" x14ac:dyDescent="0.25">
      <c r="A598" s="64" t="s">
        <v>71</v>
      </c>
      <c r="B598" s="64">
        <v>4002</v>
      </c>
      <c r="C598" s="59">
        <v>44252</v>
      </c>
      <c r="D598" s="64">
        <v>16</v>
      </c>
      <c r="E598" s="64" t="s">
        <v>73</v>
      </c>
      <c r="F598" s="64">
        <v>23.29</v>
      </c>
      <c r="G598" s="64">
        <v>8.02</v>
      </c>
      <c r="H598" s="64">
        <v>0.38</v>
      </c>
      <c r="I598" s="64">
        <v>0.14000000000000001</v>
      </c>
      <c r="J598" s="64">
        <v>0.12</v>
      </c>
      <c r="K598" s="64">
        <v>0.34</v>
      </c>
      <c r="L598" s="64">
        <v>0</v>
      </c>
      <c r="M598" s="64">
        <v>0.05</v>
      </c>
      <c r="N598" s="64">
        <v>-0.1</v>
      </c>
      <c r="O598" s="64">
        <v>-0.13</v>
      </c>
      <c r="P598" s="64">
        <v>0</v>
      </c>
      <c r="R598" s="64">
        <v>0.39</v>
      </c>
      <c r="S598" s="64">
        <v>0.38</v>
      </c>
      <c r="T598" s="64">
        <v>0.23</v>
      </c>
      <c r="U598" s="64">
        <v>33.11</v>
      </c>
      <c r="V598" s="64">
        <v>1361.5530000000001</v>
      </c>
      <c r="X598" s="64">
        <f t="shared" si="9"/>
        <v>0.98</v>
      </c>
    </row>
    <row r="599" spans="1:24" x14ac:dyDescent="0.25">
      <c r="A599" s="64" t="s">
        <v>71</v>
      </c>
      <c r="B599" s="64">
        <v>4002</v>
      </c>
      <c r="C599" s="59">
        <v>44252</v>
      </c>
      <c r="D599" s="64">
        <v>17</v>
      </c>
      <c r="E599" s="64" t="s">
        <v>73</v>
      </c>
      <c r="F599" s="64">
        <v>32.409999999999997</v>
      </c>
      <c r="G599" s="64">
        <v>8.02</v>
      </c>
      <c r="H599" s="64">
        <v>0.38</v>
      </c>
      <c r="I599" s="64">
        <v>0.14000000000000001</v>
      </c>
      <c r="J599" s="64">
        <v>0.09</v>
      </c>
      <c r="K599" s="64">
        <v>0.32</v>
      </c>
      <c r="L599" s="64">
        <v>0.14000000000000001</v>
      </c>
      <c r="M599" s="64">
        <v>0.05</v>
      </c>
      <c r="N599" s="64">
        <v>-0.03</v>
      </c>
      <c r="O599" s="64">
        <v>-0.13</v>
      </c>
      <c r="P599" s="64">
        <v>0</v>
      </c>
      <c r="R599" s="64">
        <v>0.39</v>
      </c>
      <c r="S599" s="64">
        <v>0.38</v>
      </c>
      <c r="T599" s="64">
        <v>0.23</v>
      </c>
      <c r="U599" s="64">
        <v>42.39</v>
      </c>
      <c r="V599" s="64">
        <v>1414.0530000000001</v>
      </c>
      <c r="X599" s="64">
        <f t="shared" si="9"/>
        <v>1.0699999999999998</v>
      </c>
    </row>
    <row r="600" spans="1:24" x14ac:dyDescent="0.25">
      <c r="A600" s="64" t="s">
        <v>71</v>
      </c>
      <c r="B600" s="64">
        <v>4002</v>
      </c>
      <c r="C600" s="59">
        <v>44252</v>
      </c>
      <c r="D600" s="64">
        <v>18</v>
      </c>
      <c r="E600" s="64" t="s">
        <v>73</v>
      </c>
      <c r="F600" s="64">
        <v>56.95</v>
      </c>
      <c r="G600" s="64">
        <v>8.02</v>
      </c>
      <c r="H600" s="64">
        <v>0.38</v>
      </c>
      <c r="I600" s="64">
        <v>0.14000000000000001</v>
      </c>
      <c r="J600" s="64">
        <v>0.31</v>
      </c>
      <c r="K600" s="64">
        <v>0.28999999999999998</v>
      </c>
      <c r="L600" s="64">
        <v>0.27</v>
      </c>
      <c r="M600" s="64">
        <v>0.11</v>
      </c>
      <c r="N600" s="64">
        <v>-0.19</v>
      </c>
      <c r="O600" s="64">
        <v>-0.13</v>
      </c>
      <c r="P600" s="64">
        <v>0</v>
      </c>
      <c r="R600" s="64">
        <v>0.39</v>
      </c>
      <c r="S600" s="64">
        <v>0.38</v>
      </c>
      <c r="T600" s="64">
        <v>0.23</v>
      </c>
      <c r="U600" s="64">
        <v>67.150000000000006</v>
      </c>
      <c r="V600" s="64">
        <v>1522.8630000000001</v>
      </c>
      <c r="X600" s="64">
        <f t="shared" si="9"/>
        <v>1.3900000000000001</v>
      </c>
    </row>
    <row r="601" spans="1:24" x14ac:dyDescent="0.25">
      <c r="A601" s="64" t="s">
        <v>71</v>
      </c>
      <c r="B601" s="64">
        <v>4002</v>
      </c>
      <c r="C601" s="59">
        <v>44252</v>
      </c>
      <c r="D601" s="64">
        <v>19</v>
      </c>
      <c r="E601" s="64" t="s">
        <v>73</v>
      </c>
      <c r="F601" s="64">
        <v>55.4</v>
      </c>
      <c r="G601" s="64">
        <v>8.02</v>
      </c>
      <c r="H601" s="64">
        <v>0.38</v>
      </c>
      <c r="I601" s="64">
        <v>0.14000000000000001</v>
      </c>
      <c r="J601" s="64">
        <v>0.19</v>
      </c>
      <c r="K601" s="64">
        <v>0.28000000000000003</v>
      </c>
      <c r="L601" s="64">
        <v>0.01</v>
      </c>
      <c r="M601" s="64">
        <v>0.02</v>
      </c>
      <c r="N601" s="64">
        <v>-0.45</v>
      </c>
      <c r="O601" s="64">
        <v>-0.13</v>
      </c>
      <c r="P601" s="64">
        <v>0</v>
      </c>
      <c r="R601" s="64">
        <v>0.39</v>
      </c>
      <c r="S601" s="64">
        <v>0.38</v>
      </c>
      <c r="T601" s="64">
        <v>0.23</v>
      </c>
      <c r="U601" s="64">
        <v>64.86</v>
      </c>
      <c r="V601" s="64">
        <v>1569.325</v>
      </c>
      <c r="X601" s="64">
        <f t="shared" si="9"/>
        <v>1</v>
      </c>
    </row>
    <row r="602" spans="1:24" x14ac:dyDescent="0.25">
      <c r="A602" s="64" t="s">
        <v>71</v>
      </c>
      <c r="B602" s="64">
        <v>4002</v>
      </c>
      <c r="C602" s="59">
        <v>44252</v>
      </c>
      <c r="D602" s="64">
        <v>20</v>
      </c>
      <c r="E602" s="64" t="s">
        <v>73</v>
      </c>
      <c r="F602" s="64">
        <v>51.28</v>
      </c>
      <c r="G602" s="64">
        <v>8.02</v>
      </c>
      <c r="H602" s="64">
        <v>0.38</v>
      </c>
      <c r="I602" s="64">
        <v>0.14000000000000001</v>
      </c>
      <c r="J602" s="64">
        <v>0.19</v>
      </c>
      <c r="K602" s="64">
        <v>0.28999999999999998</v>
      </c>
      <c r="L602" s="64">
        <v>0.11</v>
      </c>
      <c r="M602" s="64">
        <v>0.02</v>
      </c>
      <c r="N602" s="64">
        <v>-0.36</v>
      </c>
      <c r="O602" s="64">
        <v>-0.13</v>
      </c>
      <c r="P602" s="64">
        <v>0</v>
      </c>
      <c r="R602" s="64">
        <v>0.39</v>
      </c>
      <c r="S602" s="64">
        <v>0.38</v>
      </c>
      <c r="T602" s="64">
        <v>0.23</v>
      </c>
      <c r="U602" s="64">
        <v>60.94</v>
      </c>
      <c r="V602" s="64">
        <v>1515.9590000000001</v>
      </c>
      <c r="X602" s="64">
        <f t="shared" si="9"/>
        <v>1.1100000000000001</v>
      </c>
    </row>
    <row r="603" spans="1:24" x14ac:dyDescent="0.25">
      <c r="A603" s="64" t="s">
        <v>71</v>
      </c>
      <c r="B603" s="64">
        <v>4002</v>
      </c>
      <c r="C603" s="59">
        <v>44252</v>
      </c>
      <c r="D603" s="64">
        <v>21</v>
      </c>
      <c r="E603" s="64" t="s">
        <v>73</v>
      </c>
      <c r="F603" s="64">
        <v>48.76</v>
      </c>
      <c r="G603" s="64">
        <v>8.02</v>
      </c>
      <c r="H603" s="64">
        <v>0.38</v>
      </c>
      <c r="I603" s="64">
        <v>0.14000000000000001</v>
      </c>
      <c r="J603" s="64">
        <v>0.18</v>
      </c>
      <c r="K603" s="64">
        <v>0.3</v>
      </c>
      <c r="L603" s="64">
        <v>0.34</v>
      </c>
      <c r="M603" s="64">
        <v>-0.02</v>
      </c>
      <c r="N603" s="64">
        <v>-0.34</v>
      </c>
      <c r="O603" s="64">
        <v>-0.13</v>
      </c>
      <c r="P603" s="64">
        <v>0</v>
      </c>
      <c r="R603" s="64">
        <v>0.39</v>
      </c>
      <c r="S603" s="64">
        <v>0.38</v>
      </c>
      <c r="T603" s="64">
        <v>0.23</v>
      </c>
      <c r="U603" s="64">
        <v>58.63</v>
      </c>
      <c r="V603" s="64">
        <v>1444.3320000000001</v>
      </c>
      <c r="X603" s="64">
        <f t="shared" si="9"/>
        <v>1.34</v>
      </c>
    </row>
    <row r="604" spans="1:24" x14ac:dyDescent="0.25">
      <c r="A604" s="64" t="s">
        <v>71</v>
      </c>
      <c r="B604" s="64">
        <v>4002</v>
      </c>
      <c r="C604" s="59">
        <v>44252</v>
      </c>
      <c r="D604" s="64">
        <v>22</v>
      </c>
      <c r="E604" s="64" t="s">
        <v>73</v>
      </c>
      <c r="F604" s="64">
        <v>37.65</v>
      </c>
      <c r="G604" s="64">
        <v>8.02</v>
      </c>
      <c r="H604" s="64">
        <v>0.38</v>
      </c>
      <c r="I604" s="64">
        <v>0.14000000000000001</v>
      </c>
      <c r="J604" s="64">
        <v>0.18</v>
      </c>
      <c r="K604" s="64">
        <v>0.31</v>
      </c>
      <c r="L604" s="64">
        <v>7.0000000000000007E-2</v>
      </c>
      <c r="M604" s="64">
        <v>-0.04</v>
      </c>
      <c r="N604" s="64">
        <v>-0.18</v>
      </c>
      <c r="O604" s="64">
        <v>-0.13</v>
      </c>
      <c r="P604" s="64">
        <v>0</v>
      </c>
      <c r="R604" s="64">
        <v>0.39</v>
      </c>
      <c r="S604" s="64">
        <v>0.38</v>
      </c>
      <c r="T604" s="64">
        <v>0.23</v>
      </c>
      <c r="U604" s="64">
        <v>47.4</v>
      </c>
      <c r="V604" s="64">
        <v>1351.789</v>
      </c>
      <c r="X604" s="64">
        <f t="shared" si="9"/>
        <v>1.08</v>
      </c>
    </row>
    <row r="605" spans="1:24" x14ac:dyDescent="0.25">
      <c r="A605" s="64" t="s">
        <v>71</v>
      </c>
      <c r="B605" s="64">
        <v>4002</v>
      </c>
      <c r="C605" s="59">
        <v>44252</v>
      </c>
      <c r="D605" s="64">
        <v>23</v>
      </c>
      <c r="E605" s="64" t="s">
        <v>73</v>
      </c>
      <c r="F605" s="64">
        <v>29.49</v>
      </c>
      <c r="G605" s="64">
        <v>8.02</v>
      </c>
      <c r="H605" s="64">
        <v>0.38</v>
      </c>
      <c r="I605" s="64">
        <v>0.14000000000000001</v>
      </c>
      <c r="J605" s="64">
        <v>0.15</v>
      </c>
      <c r="K605" s="64">
        <v>0.34</v>
      </c>
      <c r="L605" s="64">
        <v>0</v>
      </c>
      <c r="M605" s="64">
        <v>0</v>
      </c>
      <c r="N605" s="64">
        <v>-0.15</v>
      </c>
      <c r="O605" s="64">
        <v>-0.13</v>
      </c>
      <c r="P605" s="64">
        <v>0</v>
      </c>
      <c r="R605" s="64">
        <v>0.39</v>
      </c>
      <c r="S605" s="64">
        <v>0.38</v>
      </c>
      <c r="T605" s="64">
        <v>0.23</v>
      </c>
      <c r="U605" s="64">
        <v>39.24</v>
      </c>
      <c r="V605" s="64">
        <v>1252.819</v>
      </c>
      <c r="X605" s="64">
        <f t="shared" si="9"/>
        <v>1.01</v>
      </c>
    </row>
    <row r="606" spans="1:24" x14ac:dyDescent="0.25">
      <c r="A606" s="64" t="s">
        <v>71</v>
      </c>
      <c r="B606" s="64">
        <v>4002</v>
      </c>
      <c r="C606" s="59">
        <v>44252</v>
      </c>
      <c r="D606" s="64">
        <v>24</v>
      </c>
      <c r="E606" s="64" t="s">
        <v>72</v>
      </c>
      <c r="F606" s="64">
        <v>23.14</v>
      </c>
      <c r="G606" s="64">
        <v>8.02</v>
      </c>
      <c r="H606" s="64">
        <v>0.38</v>
      </c>
      <c r="I606" s="64">
        <v>0.14000000000000001</v>
      </c>
      <c r="J606" s="64">
        <v>0.15</v>
      </c>
      <c r="K606" s="64">
        <v>0</v>
      </c>
      <c r="L606" s="64">
        <v>0</v>
      </c>
      <c r="M606" s="64">
        <v>0.18</v>
      </c>
      <c r="N606" s="64">
        <v>-0.42</v>
      </c>
      <c r="O606" s="64">
        <v>-0.13</v>
      </c>
      <c r="P606" s="64">
        <v>0</v>
      </c>
      <c r="R606" s="64">
        <v>0.39</v>
      </c>
      <c r="S606" s="64">
        <v>0.38</v>
      </c>
      <c r="T606" s="64">
        <v>0.23</v>
      </c>
      <c r="U606" s="64">
        <v>32.46</v>
      </c>
      <c r="V606" s="64">
        <v>1175.558</v>
      </c>
      <c r="X606" s="64">
        <f t="shared" si="9"/>
        <v>0.67</v>
      </c>
    </row>
    <row r="607" spans="1:24" x14ac:dyDescent="0.25">
      <c r="A607" s="64" t="s">
        <v>71</v>
      </c>
      <c r="B607" s="64">
        <v>4002</v>
      </c>
      <c r="C607" s="59">
        <v>44253</v>
      </c>
      <c r="D607" s="64">
        <v>1</v>
      </c>
      <c r="E607" s="64" t="s">
        <v>72</v>
      </c>
      <c r="F607" s="64">
        <v>21.02</v>
      </c>
      <c r="G607" s="64">
        <v>8.02</v>
      </c>
      <c r="H607" s="64">
        <v>0.35</v>
      </c>
      <c r="I607" s="64">
        <v>0.08</v>
      </c>
      <c r="J607" s="64">
        <v>7.0000000000000007E-2</v>
      </c>
      <c r="K607" s="64">
        <v>0</v>
      </c>
      <c r="L607" s="64">
        <v>0</v>
      </c>
      <c r="M607" s="64">
        <v>0.01</v>
      </c>
      <c r="N607" s="64">
        <v>-0.13</v>
      </c>
      <c r="O607" s="64">
        <v>-0.13</v>
      </c>
      <c r="P607" s="64">
        <v>0</v>
      </c>
      <c r="R607" s="64">
        <v>0.39</v>
      </c>
      <c r="S607" s="64">
        <v>0.38</v>
      </c>
      <c r="T607" s="64">
        <v>0.23</v>
      </c>
      <c r="U607" s="64">
        <v>30.29</v>
      </c>
      <c r="V607" s="64">
        <v>1127.2270000000001</v>
      </c>
      <c r="X607" s="64">
        <f t="shared" si="9"/>
        <v>0.5</v>
      </c>
    </row>
    <row r="608" spans="1:24" x14ac:dyDescent="0.25">
      <c r="A608" s="64" t="s">
        <v>71</v>
      </c>
      <c r="B608" s="64">
        <v>4002</v>
      </c>
      <c r="C608" s="59">
        <v>44253</v>
      </c>
      <c r="D608" s="64">
        <v>2</v>
      </c>
      <c r="E608" s="64" t="s">
        <v>72</v>
      </c>
      <c r="F608" s="64">
        <v>18.53</v>
      </c>
      <c r="G608" s="64">
        <v>8.02</v>
      </c>
      <c r="H608" s="64">
        <v>0.35</v>
      </c>
      <c r="I608" s="64">
        <v>0.08</v>
      </c>
      <c r="J608" s="64">
        <v>0.1</v>
      </c>
      <c r="K608" s="64">
        <v>0</v>
      </c>
      <c r="L608" s="64">
        <v>0</v>
      </c>
      <c r="M608" s="64">
        <v>0.02</v>
      </c>
      <c r="N608" s="64">
        <v>-0.1</v>
      </c>
      <c r="O608" s="64">
        <v>-0.13</v>
      </c>
      <c r="P608" s="64">
        <v>0</v>
      </c>
      <c r="R608" s="64">
        <v>0.39</v>
      </c>
      <c r="S608" s="64">
        <v>0.38</v>
      </c>
      <c r="T608" s="64">
        <v>0.23</v>
      </c>
      <c r="U608" s="64">
        <v>27.87</v>
      </c>
      <c r="V608" s="64">
        <v>1101.0319999999999</v>
      </c>
      <c r="X608" s="64">
        <f t="shared" si="9"/>
        <v>0.53</v>
      </c>
    </row>
    <row r="609" spans="1:24" x14ac:dyDescent="0.25">
      <c r="A609" s="64" t="s">
        <v>71</v>
      </c>
      <c r="B609" s="64">
        <v>4002</v>
      </c>
      <c r="C609" s="59">
        <v>44253</v>
      </c>
      <c r="D609" s="64">
        <v>3</v>
      </c>
      <c r="E609" s="64" t="s">
        <v>72</v>
      </c>
      <c r="F609" s="64">
        <v>19.36</v>
      </c>
      <c r="G609" s="64">
        <v>8.02</v>
      </c>
      <c r="H609" s="64">
        <v>0.35</v>
      </c>
      <c r="I609" s="64">
        <v>0.08</v>
      </c>
      <c r="J609" s="64">
        <v>0.06</v>
      </c>
      <c r="K609" s="64">
        <v>0</v>
      </c>
      <c r="L609" s="64">
        <v>0</v>
      </c>
      <c r="M609" s="64">
        <v>-0.01</v>
      </c>
      <c r="N609" s="64">
        <v>-0.09</v>
      </c>
      <c r="O609" s="64">
        <v>-0.13</v>
      </c>
      <c r="P609" s="64">
        <v>0</v>
      </c>
      <c r="R609" s="64">
        <v>0.39</v>
      </c>
      <c r="S609" s="64">
        <v>0.38</v>
      </c>
      <c r="T609" s="64">
        <v>0.23</v>
      </c>
      <c r="U609" s="64">
        <v>28.64</v>
      </c>
      <c r="V609" s="64">
        <v>1092.1079999999999</v>
      </c>
      <c r="X609" s="64">
        <f t="shared" si="9"/>
        <v>0.49</v>
      </c>
    </row>
    <row r="610" spans="1:24" x14ac:dyDescent="0.25">
      <c r="A610" s="64" t="s">
        <v>71</v>
      </c>
      <c r="B610" s="64">
        <v>4002</v>
      </c>
      <c r="C610" s="59">
        <v>44253</v>
      </c>
      <c r="D610" s="64">
        <v>4</v>
      </c>
      <c r="E610" s="64" t="s">
        <v>72</v>
      </c>
      <c r="F610" s="64">
        <v>20.059999999999999</v>
      </c>
      <c r="G610" s="64">
        <v>8.02</v>
      </c>
      <c r="H610" s="64">
        <v>0.35</v>
      </c>
      <c r="I610" s="64">
        <v>0.08</v>
      </c>
      <c r="J610" s="64">
        <v>0.05</v>
      </c>
      <c r="K610" s="64">
        <v>0</v>
      </c>
      <c r="L610" s="64">
        <v>0</v>
      </c>
      <c r="M610" s="64">
        <v>0</v>
      </c>
      <c r="N610" s="64">
        <v>-0.1</v>
      </c>
      <c r="O610" s="64">
        <v>-0.13</v>
      </c>
      <c r="P610" s="64">
        <v>0</v>
      </c>
      <c r="R610" s="64">
        <v>0.39</v>
      </c>
      <c r="S610" s="64">
        <v>0.38</v>
      </c>
      <c r="T610" s="64">
        <v>0.23</v>
      </c>
      <c r="U610" s="64">
        <v>29.33</v>
      </c>
      <c r="V610" s="64">
        <v>1094</v>
      </c>
      <c r="X610" s="64">
        <f t="shared" si="9"/>
        <v>0.48</v>
      </c>
    </row>
    <row r="611" spans="1:24" x14ac:dyDescent="0.25">
      <c r="A611" s="64" t="s">
        <v>71</v>
      </c>
      <c r="B611" s="64">
        <v>4002</v>
      </c>
      <c r="C611" s="59">
        <v>44253</v>
      </c>
      <c r="D611" s="64">
        <v>5</v>
      </c>
      <c r="E611" s="64" t="s">
        <v>72</v>
      </c>
      <c r="F611" s="64">
        <v>20.87</v>
      </c>
      <c r="G611" s="64">
        <v>8.02</v>
      </c>
      <c r="H611" s="64">
        <v>0.35</v>
      </c>
      <c r="I611" s="64">
        <v>0.08</v>
      </c>
      <c r="J611" s="64">
        <v>0.05</v>
      </c>
      <c r="K611" s="64">
        <v>0</v>
      </c>
      <c r="L611" s="64">
        <v>0</v>
      </c>
      <c r="M611" s="64">
        <v>0</v>
      </c>
      <c r="N611" s="64">
        <v>-0.09</v>
      </c>
      <c r="O611" s="64">
        <v>-0.13</v>
      </c>
      <c r="P611" s="64">
        <v>0</v>
      </c>
      <c r="R611" s="64">
        <v>0.39</v>
      </c>
      <c r="S611" s="64">
        <v>0.38</v>
      </c>
      <c r="T611" s="64">
        <v>0.23</v>
      </c>
      <c r="U611" s="64">
        <v>30.15</v>
      </c>
      <c r="V611" s="64">
        <v>1134.905</v>
      </c>
      <c r="X611" s="64">
        <f t="shared" si="9"/>
        <v>0.48</v>
      </c>
    </row>
    <row r="612" spans="1:24" x14ac:dyDescent="0.25">
      <c r="A612" s="64" t="s">
        <v>71</v>
      </c>
      <c r="B612" s="64">
        <v>4002</v>
      </c>
      <c r="C612" s="59">
        <v>44253</v>
      </c>
      <c r="D612" s="64">
        <v>6</v>
      </c>
      <c r="E612" s="64" t="s">
        <v>72</v>
      </c>
      <c r="F612" s="64">
        <v>28.21</v>
      </c>
      <c r="G612" s="64">
        <v>8.02</v>
      </c>
      <c r="H612" s="64">
        <v>0.35</v>
      </c>
      <c r="I612" s="64">
        <v>0.08</v>
      </c>
      <c r="J612" s="64">
        <v>0.14000000000000001</v>
      </c>
      <c r="K612" s="64">
        <v>0</v>
      </c>
      <c r="L612" s="64">
        <v>0</v>
      </c>
      <c r="M612" s="64">
        <v>0.01</v>
      </c>
      <c r="N612" s="64">
        <v>-0.05</v>
      </c>
      <c r="O612" s="64">
        <v>-0.13</v>
      </c>
      <c r="P612" s="64">
        <v>0</v>
      </c>
      <c r="R612" s="64">
        <v>0.39</v>
      </c>
      <c r="S612" s="64">
        <v>0.38</v>
      </c>
      <c r="T612" s="64">
        <v>0.23</v>
      </c>
      <c r="U612" s="64">
        <v>37.630000000000003</v>
      </c>
      <c r="V612" s="64">
        <v>1229.42</v>
      </c>
      <c r="X612" s="64">
        <f t="shared" si="9"/>
        <v>0.57000000000000006</v>
      </c>
    </row>
    <row r="613" spans="1:24" x14ac:dyDescent="0.25">
      <c r="A613" s="64" t="s">
        <v>71</v>
      </c>
      <c r="B613" s="64">
        <v>4002</v>
      </c>
      <c r="C613" s="59">
        <v>44253</v>
      </c>
      <c r="D613" s="64">
        <v>7</v>
      </c>
      <c r="E613" s="64" t="s">
        <v>72</v>
      </c>
      <c r="F613" s="64">
        <v>47.56</v>
      </c>
      <c r="G613" s="64">
        <v>8.02</v>
      </c>
      <c r="H613" s="64">
        <v>0.35</v>
      </c>
      <c r="I613" s="64">
        <v>0.08</v>
      </c>
      <c r="J613" s="64">
        <v>0.43</v>
      </c>
      <c r="K613" s="64">
        <v>0</v>
      </c>
      <c r="L613" s="64">
        <v>0</v>
      </c>
      <c r="M613" s="64">
        <v>-0.05</v>
      </c>
      <c r="N613" s="64">
        <v>-0.19</v>
      </c>
      <c r="O613" s="64">
        <v>-0.13</v>
      </c>
      <c r="P613" s="64">
        <v>0</v>
      </c>
      <c r="R613" s="64">
        <v>0.39</v>
      </c>
      <c r="S613" s="64">
        <v>0.38</v>
      </c>
      <c r="T613" s="64">
        <v>0.23</v>
      </c>
      <c r="U613" s="64">
        <v>57.07</v>
      </c>
      <c r="V613" s="64">
        <v>1353.625</v>
      </c>
      <c r="X613" s="64">
        <f t="shared" si="9"/>
        <v>0.86</v>
      </c>
    </row>
    <row r="614" spans="1:24" x14ac:dyDescent="0.25">
      <c r="A614" s="64" t="s">
        <v>71</v>
      </c>
      <c r="B614" s="64">
        <v>4002</v>
      </c>
      <c r="C614" s="59">
        <v>44253</v>
      </c>
      <c r="D614" s="64">
        <v>8</v>
      </c>
      <c r="E614" s="64" t="s">
        <v>73</v>
      </c>
      <c r="F614" s="64">
        <v>47.04</v>
      </c>
      <c r="G614" s="64">
        <v>8.02</v>
      </c>
      <c r="H614" s="64">
        <v>0.35</v>
      </c>
      <c r="I614" s="64">
        <v>0.08</v>
      </c>
      <c r="J614" s="64">
        <v>0.38</v>
      </c>
      <c r="K614" s="64">
        <v>0.3</v>
      </c>
      <c r="L614" s="64">
        <v>0</v>
      </c>
      <c r="M614" s="64">
        <v>7.0000000000000007E-2</v>
      </c>
      <c r="N614" s="64">
        <v>-0.28000000000000003</v>
      </c>
      <c r="O614" s="64">
        <v>-0.13</v>
      </c>
      <c r="P614" s="64">
        <v>0</v>
      </c>
      <c r="R614" s="64">
        <v>0.39</v>
      </c>
      <c r="S614" s="64">
        <v>0.38</v>
      </c>
      <c r="T614" s="64">
        <v>0.23</v>
      </c>
      <c r="U614" s="64">
        <v>56.83</v>
      </c>
      <c r="V614" s="64">
        <v>1435.134</v>
      </c>
      <c r="X614" s="64">
        <f t="shared" si="9"/>
        <v>1.1100000000000001</v>
      </c>
    </row>
    <row r="615" spans="1:24" x14ac:dyDescent="0.25">
      <c r="A615" s="64" t="s">
        <v>71</v>
      </c>
      <c r="B615" s="64">
        <v>4002</v>
      </c>
      <c r="C615" s="59">
        <v>44253</v>
      </c>
      <c r="D615" s="64">
        <v>9</v>
      </c>
      <c r="E615" s="64" t="s">
        <v>73</v>
      </c>
      <c r="F615" s="64">
        <v>39.590000000000003</v>
      </c>
      <c r="G615" s="64">
        <v>8.02</v>
      </c>
      <c r="H615" s="64">
        <v>0.35</v>
      </c>
      <c r="I615" s="64">
        <v>0.08</v>
      </c>
      <c r="J615" s="64">
        <v>0.16</v>
      </c>
      <c r="K615" s="64">
        <v>0.31</v>
      </c>
      <c r="L615" s="64">
        <v>0.04</v>
      </c>
      <c r="M615" s="64">
        <v>0</v>
      </c>
      <c r="N615" s="64">
        <v>-0.15</v>
      </c>
      <c r="O615" s="64">
        <v>-0.13</v>
      </c>
      <c r="P615" s="64">
        <v>0</v>
      </c>
      <c r="R615" s="64">
        <v>0.39</v>
      </c>
      <c r="S615" s="64">
        <v>0.38</v>
      </c>
      <c r="T615" s="64">
        <v>0.23</v>
      </c>
      <c r="U615" s="64">
        <v>49.27</v>
      </c>
      <c r="V615" s="64">
        <v>1458.6</v>
      </c>
      <c r="X615" s="64">
        <f t="shared" si="9"/>
        <v>0.94</v>
      </c>
    </row>
    <row r="616" spans="1:24" x14ac:dyDescent="0.25">
      <c r="A616" s="64" t="s">
        <v>71</v>
      </c>
      <c r="B616" s="64">
        <v>4002</v>
      </c>
      <c r="C616" s="59">
        <v>44253</v>
      </c>
      <c r="D616" s="64">
        <v>10</v>
      </c>
      <c r="E616" s="64" t="s">
        <v>73</v>
      </c>
      <c r="F616" s="64">
        <v>29.06</v>
      </c>
      <c r="G616" s="64">
        <v>8.02</v>
      </c>
      <c r="H616" s="64">
        <v>0.35</v>
      </c>
      <c r="I616" s="64">
        <v>0.08</v>
      </c>
      <c r="J616" s="64">
        <v>0.12</v>
      </c>
      <c r="K616" s="64">
        <v>0.32</v>
      </c>
      <c r="L616" s="64">
        <v>0</v>
      </c>
      <c r="M616" s="64">
        <v>0.03</v>
      </c>
      <c r="N616" s="64">
        <v>-0.16</v>
      </c>
      <c r="O616" s="64">
        <v>-0.13</v>
      </c>
      <c r="P616" s="64">
        <v>0</v>
      </c>
      <c r="R616" s="64">
        <v>0.39</v>
      </c>
      <c r="S616" s="64">
        <v>0.38</v>
      </c>
      <c r="T616" s="64">
        <v>0.23</v>
      </c>
      <c r="U616" s="64">
        <v>38.69</v>
      </c>
      <c r="V616" s="64">
        <v>1448.7349999999999</v>
      </c>
      <c r="X616" s="64">
        <f t="shared" si="9"/>
        <v>0.87000000000000011</v>
      </c>
    </row>
    <row r="617" spans="1:24" x14ac:dyDescent="0.25">
      <c r="A617" s="64" t="s">
        <v>71</v>
      </c>
      <c r="B617" s="64">
        <v>4002</v>
      </c>
      <c r="C617" s="59">
        <v>44253</v>
      </c>
      <c r="D617" s="64">
        <v>11</v>
      </c>
      <c r="E617" s="64" t="s">
        <v>73</v>
      </c>
      <c r="F617" s="64">
        <v>23.22</v>
      </c>
      <c r="G617" s="64">
        <v>8.02</v>
      </c>
      <c r="H617" s="64">
        <v>0.35</v>
      </c>
      <c r="I617" s="64">
        <v>0.08</v>
      </c>
      <c r="J617" s="64">
        <v>0.09</v>
      </c>
      <c r="K617" s="64">
        <v>0.33</v>
      </c>
      <c r="L617" s="64">
        <v>0</v>
      </c>
      <c r="M617" s="64">
        <v>0.03</v>
      </c>
      <c r="N617" s="64">
        <v>-0.17</v>
      </c>
      <c r="O617" s="64">
        <v>-0.13</v>
      </c>
      <c r="P617" s="64">
        <v>0</v>
      </c>
      <c r="R617" s="64">
        <v>0.39</v>
      </c>
      <c r="S617" s="64">
        <v>0.38</v>
      </c>
      <c r="T617" s="64">
        <v>0.23</v>
      </c>
      <c r="U617" s="64">
        <v>32.82</v>
      </c>
      <c r="V617" s="64">
        <v>1424.578</v>
      </c>
      <c r="X617" s="64">
        <f t="shared" si="9"/>
        <v>0.85000000000000009</v>
      </c>
    </row>
    <row r="618" spans="1:24" x14ac:dyDescent="0.25">
      <c r="A618" s="64" t="s">
        <v>71</v>
      </c>
      <c r="B618" s="64">
        <v>4002</v>
      </c>
      <c r="C618" s="59">
        <v>44253</v>
      </c>
      <c r="D618" s="64">
        <v>12</v>
      </c>
      <c r="E618" s="64" t="s">
        <v>73</v>
      </c>
      <c r="F618" s="64">
        <v>15.44</v>
      </c>
      <c r="G618" s="64">
        <v>8.02</v>
      </c>
      <c r="H618" s="64">
        <v>0.35</v>
      </c>
      <c r="I618" s="64">
        <v>0.08</v>
      </c>
      <c r="J618" s="64">
        <v>0.17</v>
      </c>
      <c r="K618" s="64">
        <v>0.33</v>
      </c>
      <c r="L618" s="64">
        <v>0</v>
      </c>
      <c r="M618" s="64">
        <v>0.02</v>
      </c>
      <c r="N618" s="64">
        <v>-0.14000000000000001</v>
      </c>
      <c r="O618" s="64">
        <v>-0.13</v>
      </c>
      <c r="P618" s="64">
        <v>0</v>
      </c>
      <c r="R618" s="64">
        <v>0.39</v>
      </c>
      <c r="S618" s="64">
        <v>0.38</v>
      </c>
      <c r="T618" s="64">
        <v>0.23</v>
      </c>
      <c r="U618" s="64">
        <v>25.14</v>
      </c>
      <c r="V618" s="64">
        <v>1401.8779999999999</v>
      </c>
      <c r="X618" s="64">
        <f t="shared" si="9"/>
        <v>0.92999999999999994</v>
      </c>
    </row>
    <row r="619" spans="1:24" x14ac:dyDescent="0.25">
      <c r="A619" s="64" t="s">
        <v>71</v>
      </c>
      <c r="B619" s="64">
        <v>4002</v>
      </c>
      <c r="C619" s="59">
        <v>44253</v>
      </c>
      <c r="D619" s="64">
        <v>13</v>
      </c>
      <c r="E619" s="64" t="s">
        <v>73</v>
      </c>
      <c r="F619" s="64">
        <v>15.19</v>
      </c>
      <c r="G619" s="64">
        <v>8.02</v>
      </c>
      <c r="H619" s="64">
        <v>0.35</v>
      </c>
      <c r="I619" s="64">
        <v>0.08</v>
      </c>
      <c r="J619" s="64">
        <v>0.25</v>
      </c>
      <c r="K619" s="64">
        <v>0.34</v>
      </c>
      <c r="L619" s="64">
        <v>0</v>
      </c>
      <c r="M619" s="64">
        <v>0.04</v>
      </c>
      <c r="N619" s="64">
        <v>-0.14000000000000001</v>
      </c>
      <c r="O619" s="64">
        <v>-0.13</v>
      </c>
      <c r="P619" s="64">
        <v>0</v>
      </c>
      <c r="R619" s="64">
        <v>0.39</v>
      </c>
      <c r="S619" s="64">
        <v>0.38</v>
      </c>
      <c r="T619" s="64">
        <v>0.23</v>
      </c>
      <c r="U619" s="64">
        <v>25</v>
      </c>
      <c r="V619" s="64">
        <v>1372.444</v>
      </c>
      <c r="X619" s="64">
        <f t="shared" si="9"/>
        <v>1.02</v>
      </c>
    </row>
    <row r="620" spans="1:24" x14ac:dyDescent="0.25">
      <c r="A620" s="64" t="s">
        <v>71</v>
      </c>
      <c r="B620" s="64">
        <v>4002</v>
      </c>
      <c r="C620" s="59">
        <v>44253</v>
      </c>
      <c r="D620" s="64">
        <v>14</v>
      </c>
      <c r="E620" s="64" t="s">
        <v>73</v>
      </c>
      <c r="F620" s="64">
        <v>20.74</v>
      </c>
      <c r="G620" s="64">
        <v>8.02</v>
      </c>
      <c r="H620" s="64">
        <v>0.35</v>
      </c>
      <c r="I620" s="64">
        <v>0.08</v>
      </c>
      <c r="J620" s="64">
        <v>0.11</v>
      </c>
      <c r="K620" s="64">
        <v>0.35</v>
      </c>
      <c r="L620" s="64">
        <v>0</v>
      </c>
      <c r="M620" s="64">
        <v>0.05</v>
      </c>
      <c r="N620" s="64">
        <v>-0.17</v>
      </c>
      <c r="O620" s="64">
        <v>-0.13</v>
      </c>
      <c r="P620" s="64">
        <v>0</v>
      </c>
      <c r="R620" s="64">
        <v>0.39</v>
      </c>
      <c r="S620" s="64">
        <v>0.38</v>
      </c>
      <c r="T620" s="64">
        <v>0.23</v>
      </c>
      <c r="U620" s="64">
        <v>30.4</v>
      </c>
      <c r="V620" s="64">
        <v>1344.4829999999999</v>
      </c>
      <c r="X620" s="64">
        <f t="shared" si="9"/>
        <v>0.89</v>
      </c>
    </row>
    <row r="621" spans="1:24" x14ac:dyDescent="0.25">
      <c r="A621" s="64" t="s">
        <v>71</v>
      </c>
      <c r="B621" s="64">
        <v>4002</v>
      </c>
      <c r="C621" s="59">
        <v>44253</v>
      </c>
      <c r="D621" s="64">
        <v>15</v>
      </c>
      <c r="E621" s="64" t="s">
        <v>73</v>
      </c>
      <c r="F621" s="64">
        <v>19.34</v>
      </c>
      <c r="G621" s="64">
        <v>8.02</v>
      </c>
      <c r="H621" s="64">
        <v>0.35</v>
      </c>
      <c r="I621" s="64">
        <v>0.08</v>
      </c>
      <c r="J621" s="64">
        <v>0.56999999999999995</v>
      </c>
      <c r="K621" s="64">
        <v>0.34</v>
      </c>
      <c r="L621" s="64">
        <v>0</v>
      </c>
      <c r="M621" s="64">
        <v>0</v>
      </c>
      <c r="N621" s="64">
        <v>-0.16</v>
      </c>
      <c r="O621" s="64">
        <v>-0.13</v>
      </c>
      <c r="P621" s="64">
        <v>0</v>
      </c>
      <c r="R621" s="64">
        <v>0.39</v>
      </c>
      <c r="S621" s="64">
        <v>0.38</v>
      </c>
      <c r="T621" s="64">
        <v>0.23</v>
      </c>
      <c r="U621" s="64">
        <v>29.41</v>
      </c>
      <c r="V621" s="64">
        <v>1324.89</v>
      </c>
      <c r="X621" s="64">
        <f t="shared" si="9"/>
        <v>1.34</v>
      </c>
    </row>
    <row r="622" spans="1:24" x14ac:dyDescent="0.25">
      <c r="A622" s="64" t="s">
        <v>71</v>
      </c>
      <c r="B622" s="64">
        <v>4002</v>
      </c>
      <c r="C622" s="59">
        <v>44253</v>
      </c>
      <c r="D622" s="64">
        <v>16</v>
      </c>
      <c r="E622" s="64" t="s">
        <v>73</v>
      </c>
      <c r="F622" s="64">
        <v>20.81</v>
      </c>
      <c r="G622" s="64">
        <v>8.02</v>
      </c>
      <c r="H622" s="64">
        <v>0.35</v>
      </c>
      <c r="I622" s="64">
        <v>0.08</v>
      </c>
      <c r="J622" s="64">
        <v>0.2</v>
      </c>
      <c r="K622" s="64">
        <v>0.33</v>
      </c>
      <c r="L622" s="64">
        <v>0</v>
      </c>
      <c r="M622" s="64">
        <v>0.04</v>
      </c>
      <c r="N622" s="64">
        <v>-0.13</v>
      </c>
      <c r="O622" s="64">
        <v>-0.13</v>
      </c>
      <c r="P622" s="64">
        <v>0</v>
      </c>
      <c r="R622" s="64">
        <v>0.39</v>
      </c>
      <c r="S622" s="64">
        <v>0.38</v>
      </c>
      <c r="T622" s="64">
        <v>0.23</v>
      </c>
      <c r="U622" s="64">
        <v>30.57</v>
      </c>
      <c r="V622" s="64">
        <v>1330.7660000000001</v>
      </c>
      <c r="X622" s="64">
        <f t="shared" si="9"/>
        <v>0.96</v>
      </c>
    </row>
    <row r="623" spans="1:24" x14ac:dyDescent="0.25">
      <c r="A623" s="64" t="s">
        <v>71</v>
      </c>
      <c r="B623" s="64">
        <v>4002</v>
      </c>
      <c r="C623" s="59">
        <v>44253</v>
      </c>
      <c r="D623" s="64">
        <v>17</v>
      </c>
      <c r="E623" s="64" t="s">
        <v>73</v>
      </c>
      <c r="F623" s="64">
        <v>30.59</v>
      </c>
      <c r="G623" s="64">
        <v>8.02</v>
      </c>
      <c r="H623" s="64">
        <v>0.35</v>
      </c>
      <c r="I623" s="64">
        <v>0.08</v>
      </c>
      <c r="J623" s="64">
        <v>0.09</v>
      </c>
      <c r="K623" s="64">
        <v>0.31</v>
      </c>
      <c r="L623" s="64">
        <v>0.25</v>
      </c>
      <c r="M623" s="64">
        <v>0.13</v>
      </c>
      <c r="N623" s="64">
        <v>-0.23</v>
      </c>
      <c r="O623" s="64">
        <v>-0.13</v>
      </c>
      <c r="P623" s="64">
        <v>0</v>
      </c>
      <c r="R623" s="64">
        <v>0.39</v>
      </c>
      <c r="S623" s="64">
        <v>0.38</v>
      </c>
      <c r="T623" s="64">
        <v>0.23</v>
      </c>
      <c r="U623" s="64">
        <v>40.46</v>
      </c>
      <c r="V623" s="64">
        <v>1380.93</v>
      </c>
      <c r="X623" s="64">
        <f t="shared" si="9"/>
        <v>1.08</v>
      </c>
    </row>
    <row r="624" spans="1:24" x14ac:dyDescent="0.25">
      <c r="A624" s="64" t="s">
        <v>71</v>
      </c>
      <c r="B624" s="64">
        <v>4002</v>
      </c>
      <c r="C624" s="59">
        <v>44253</v>
      </c>
      <c r="D624" s="64">
        <v>18</v>
      </c>
      <c r="E624" s="64" t="s">
        <v>73</v>
      </c>
      <c r="F624" s="64">
        <v>37.729999999999997</v>
      </c>
      <c r="G624" s="64">
        <v>8.02</v>
      </c>
      <c r="H624" s="64">
        <v>0.35</v>
      </c>
      <c r="I624" s="64">
        <v>0.08</v>
      </c>
      <c r="J624" s="64">
        <v>7.0000000000000007E-2</v>
      </c>
      <c r="K624" s="64">
        <v>0.28999999999999998</v>
      </c>
      <c r="L624" s="64">
        <v>0.1</v>
      </c>
      <c r="M624" s="64">
        <v>0.06</v>
      </c>
      <c r="N624" s="64">
        <v>-0.16</v>
      </c>
      <c r="O624" s="64">
        <v>-0.13</v>
      </c>
      <c r="P624" s="64">
        <v>0</v>
      </c>
      <c r="R624" s="64">
        <v>0.39</v>
      </c>
      <c r="S624" s="64">
        <v>0.38</v>
      </c>
      <c r="T624" s="64">
        <v>0.23</v>
      </c>
      <c r="U624" s="64">
        <v>47.41</v>
      </c>
      <c r="V624" s="64">
        <v>1490.1130000000001</v>
      </c>
      <c r="X624" s="64">
        <f t="shared" si="9"/>
        <v>0.89</v>
      </c>
    </row>
    <row r="625" spans="1:24" x14ac:dyDescent="0.25">
      <c r="A625" s="64" t="s">
        <v>71</v>
      </c>
      <c r="B625" s="64">
        <v>4002</v>
      </c>
      <c r="C625" s="59">
        <v>44253</v>
      </c>
      <c r="D625" s="64">
        <v>19</v>
      </c>
      <c r="E625" s="64" t="s">
        <v>73</v>
      </c>
      <c r="F625" s="64">
        <v>50.94</v>
      </c>
      <c r="G625" s="64">
        <v>8.02</v>
      </c>
      <c r="H625" s="64">
        <v>0.35</v>
      </c>
      <c r="I625" s="64">
        <v>0.08</v>
      </c>
      <c r="J625" s="64">
        <v>0.13</v>
      </c>
      <c r="K625" s="64">
        <v>0.28000000000000003</v>
      </c>
      <c r="L625" s="64">
        <v>0.19</v>
      </c>
      <c r="M625" s="64">
        <v>0.05</v>
      </c>
      <c r="N625" s="64">
        <v>-0.51</v>
      </c>
      <c r="O625" s="64">
        <v>-0.13</v>
      </c>
      <c r="P625" s="64">
        <v>0</v>
      </c>
      <c r="R625" s="64">
        <v>0.39</v>
      </c>
      <c r="S625" s="64">
        <v>0.38</v>
      </c>
      <c r="T625" s="64">
        <v>0.23</v>
      </c>
      <c r="U625" s="64">
        <v>60.4</v>
      </c>
      <c r="V625" s="64">
        <v>1533.127</v>
      </c>
      <c r="X625" s="64">
        <f t="shared" si="9"/>
        <v>1.03</v>
      </c>
    </row>
    <row r="626" spans="1:24" x14ac:dyDescent="0.25">
      <c r="A626" s="64" t="s">
        <v>71</v>
      </c>
      <c r="B626" s="64">
        <v>4002</v>
      </c>
      <c r="C626" s="59">
        <v>44253</v>
      </c>
      <c r="D626" s="64">
        <v>20</v>
      </c>
      <c r="E626" s="64" t="s">
        <v>73</v>
      </c>
      <c r="F626" s="64">
        <v>36.75</v>
      </c>
      <c r="G626" s="64">
        <v>8.02</v>
      </c>
      <c r="H626" s="64">
        <v>0.35</v>
      </c>
      <c r="I626" s="64">
        <v>0.08</v>
      </c>
      <c r="J626" s="64">
        <v>7.0000000000000007E-2</v>
      </c>
      <c r="K626" s="64">
        <v>0.28999999999999998</v>
      </c>
      <c r="L626" s="64">
        <v>0.15</v>
      </c>
      <c r="M626" s="64">
        <v>0.02</v>
      </c>
      <c r="N626" s="64">
        <v>-0.4</v>
      </c>
      <c r="O626" s="64">
        <v>-0.13</v>
      </c>
      <c r="P626" s="64">
        <v>0</v>
      </c>
      <c r="R626" s="64">
        <v>0.39</v>
      </c>
      <c r="S626" s="64">
        <v>0.38</v>
      </c>
      <c r="T626" s="64">
        <v>0.23</v>
      </c>
      <c r="U626" s="64">
        <v>46.2</v>
      </c>
      <c r="V626" s="64">
        <v>1484.6780000000001</v>
      </c>
      <c r="X626" s="64">
        <f t="shared" si="9"/>
        <v>0.94000000000000006</v>
      </c>
    </row>
    <row r="627" spans="1:24" x14ac:dyDescent="0.25">
      <c r="A627" s="64" t="s">
        <v>71</v>
      </c>
      <c r="B627" s="64">
        <v>4002</v>
      </c>
      <c r="C627" s="59">
        <v>44253</v>
      </c>
      <c r="D627" s="64">
        <v>21</v>
      </c>
      <c r="E627" s="64" t="s">
        <v>73</v>
      </c>
      <c r="F627" s="64">
        <v>38.74</v>
      </c>
      <c r="G627" s="64">
        <v>8.02</v>
      </c>
      <c r="H627" s="64">
        <v>0.35</v>
      </c>
      <c r="I627" s="64">
        <v>0.08</v>
      </c>
      <c r="J627" s="64">
        <v>7.0000000000000007E-2</v>
      </c>
      <c r="K627" s="64">
        <v>0.3</v>
      </c>
      <c r="L627" s="64">
        <v>0.08</v>
      </c>
      <c r="M627" s="64">
        <v>-0.03</v>
      </c>
      <c r="N627" s="64">
        <v>-0.32</v>
      </c>
      <c r="O627" s="64">
        <v>-0.13</v>
      </c>
      <c r="P627" s="64">
        <v>0</v>
      </c>
      <c r="R627" s="64">
        <v>0.39</v>
      </c>
      <c r="S627" s="64">
        <v>0.38</v>
      </c>
      <c r="T627" s="64">
        <v>0.23</v>
      </c>
      <c r="U627" s="64">
        <v>48.16</v>
      </c>
      <c r="V627" s="64">
        <v>1421.711</v>
      </c>
      <c r="X627" s="64">
        <f t="shared" si="9"/>
        <v>0.88</v>
      </c>
    </row>
    <row r="628" spans="1:24" x14ac:dyDescent="0.25">
      <c r="A628" s="64" t="s">
        <v>71</v>
      </c>
      <c r="B628" s="64">
        <v>4002</v>
      </c>
      <c r="C628" s="59">
        <v>44253</v>
      </c>
      <c r="D628" s="64">
        <v>22</v>
      </c>
      <c r="E628" s="64" t="s">
        <v>73</v>
      </c>
      <c r="F628" s="64">
        <v>38.36</v>
      </c>
      <c r="G628" s="64">
        <v>8.02</v>
      </c>
      <c r="H628" s="64">
        <v>0.35</v>
      </c>
      <c r="I628" s="64">
        <v>0.08</v>
      </c>
      <c r="J628" s="64">
        <v>0.14000000000000001</v>
      </c>
      <c r="K628" s="64">
        <v>0.32</v>
      </c>
      <c r="L628" s="64">
        <v>7.0000000000000007E-2</v>
      </c>
      <c r="M628" s="64">
        <v>0.04</v>
      </c>
      <c r="N628" s="64">
        <v>-0.24</v>
      </c>
      <c r="O628" s="64">
        <v>-0.13</v>
      </c>
      <c r="P628" s="64">
        <v>0</v>
      </c>
      <c r="R628" s="64">
        <v>0.39</v>
      </c>
      <c r="S628" s="64">
        <v>0.38</v>
      </c>
      <c r="T628" s="64">
        <v>0.23</v>
      </c>
      <c r="U628" s="64">
        <v>48.01</v>
      </c>
      <c r="V628" s="64">
        <v>1343.855</v>
      </c>
      <c r="X628" s="64">
        <f t="shared" si="9"/>
        <v>0.96000000000000019</v>
      </c>
    </row>
    <row r="629" spans="1:24" x14ac:dyDescent="0.25">
      <c r="A629" s="64" t="s">
        <v>71</v>
      </c>
      <c r="B629" s="64">
        <v>4002</v>
      </c>
      <c r="C629" s="59">
        <v>44253</v>
      </c>
      <c r="D629" s="64">
        <v>23</v>
      </c>
      <c r="E629" s="64" t="s">
        <v>73</v>
      </c>
      <c r="F629" s="64">
        <v>38.64</v>
      </c>
      <c r="G629" s="64">
        <v>8.02</v>
      </c>
      <c r="H629" s="64">
        <v>0.35</v>
      </c>
      <c r="I629" s="64">
        <v>0.08</v>
      </c>
      <c r="J629" s="64">
        <v>0.19</v>
      </c>
      <c r="K629" s="64">
        <v>0.34</v>
      </c>
      <c r="L629" s="64">
        <v>7.0000000000000007E-2</v>
      </c>
      <c r="M629" s="64">
        <v>0.01</v>
      </c>
      <c r="N629" s="64">
        <v>-0.22</v>
      </c>
      <c r="O629" s="64">
        <v>-0.13</v>
      </c>
      <c r="P629" s="64">
        <v>0</v>
      </c>
      <c r="R629" s="64">
        <v>0.39</v>
      </c>
      <c r="S629" s="64">
        <v>0.38</v>
      </c>
      <c r="T629" s="64">
        <v>0.23</v>
      </c>
      <c r="U629" s="64">
        <v>48.35</v>
      </c>
      <c r="V629" s="64">
        <v>1250.165</v>
      </c>
      <c r="X629" s="64">
        <f t="shared" si="9"/>
        <v>1.03</v>
      </c>
    </row>
    <row r="630" spans="1:24" x14ac:dyDescent="0.25">
      <c r="A630" s="64" t="s">
        <v>71</v>
      </c>
      <c r="B630" s="64">
        <v>4002</v>
      </c>
      <c r="C630" s="59">
        <v>44253</v>
      </c>
      <c r="D630" s="64">
        <v>24</v>
      </c>
      <c r="E630" s="64" t="s">
        <v>72</v>
      </c>
      <c r="F630" s="64">
        <v>46.74</v>
      </c>
      <c r="G630" s="64">
        <v>8.02</v>
      </c>
      <c r="H630" s="64">
        <v>0.35</v>
      </c>
      <c r="I630" s="64">
        <v>0.08</v>
      </c>
      <c r="J630" s="64">
        <v>0.79</v>
      </c>
      <c r="K630" s="64">
        <v>0</v>
      </c>
      <c r="L630" s="64">
        <v>0.22</v>
      </c>
      <c r="M630" s="64">
        <v>0.11</v>
      </c>
      <c r="N630" s="64">
        <v>-0.01</v>
      </c>
      <c r="O630" s="64">
        <v>-0.13</v>
      </c>
      <c r="P630" s="64">
        <v>0</v>
      </c>
      <c r="R630" s="64">
        <v>0.39</v>
      </c>
      <c r="S630" s="64">
        <v>0.38</v>
      </c>
      <c r="T630" s="64">
        <v>0.23</v>
      </c>
      <c r="U630" s="64">
        <v>57.17</v>
      </c>
      <c r="V630" s="64">
        <v>1169.0540000000001</v>
      </c>
      <c r="X630" s="64">
        <f t="shared" si="9"/>
        <v>1.44</v>
      </c>
    </row>
    <row r="631" spans="1:24" x14ac:dyDescent="0.25">
      <c r="A631" s="64" t="s">
        <v>71</v>
      </c>
      <c r="B631" s="64">
        <v>4002</v>
      </c>
      <c r="C631" s="59">
        <v>44254</v>
      </c>
      <c r="D631" s="64">
        <v>1</v>
      </c>
      <c r="E631" s="64" t="s">
        <v>72</v>
      </c>
      <c r="F631" s="64">
        <v>33.659999999999997</v>
      </c>
      <c r="G631" s="64">
        <v>8.02</v>
      </c>
      <c r="H631" s="64">
        <v>1.04</v>
      </c>
      <c r="I631" s="64">
        <v>0.13</v>
      </c>
      <c r="J631" s="64">
        <v>0.23</v>
      </c>
      <c r="K631" s="64">
        <v>0</v>
      </c>
      <c r="L631" s="64">
        <v>0.18</v>
      </c>
      <c r="M631" s="64">
        <v>0.03</v>
      </c>
      <c r="N631" s="64">
        <v>-0.18</v>
      </c>
      <c r="O631" s="64">
        <v>-0.13</v>
      </c>
      <c r="P631" s="64">
        <v>0</v>
      </c>
      <c r="R631" s="64">
        <v>0.39</v>
      </c>
      <c r="S631" s="64">
        <v>0.38</v>
      </c>
      <c r="T631" s="64">
        <v>0.23</v>
      </c>
      <c r="U631" s="64">
        <v>43.98</v>
      </c>
      <c r="V631" s="64">
        <v>1113.33</v>
      </c>
      <c r="X631" s="64">
        <f t="shared" si="9"/>
        <v>1.5799999999999998</v>
      </c>
    </row>
    <row r="632" spans="1:24" x14ac:dyDescent="0.25">
      <c r="A632" s="64" t="s">
        <v>71</v>
      </c>
      <c r="B632" s="64">
        <v>4002</v>
      </c>
      <c r="C632" s="59">
        <v>44254</v>
      </c>
      <c r="D632" s="64">
        <v>2</v>
      </c>
      <c r="E632" s="64" t="s">
        <v>72</v>
      </c>
      <c r="F632" s="64">
        <v>34.32</v>
      </c>
      <c r="G632" s="64">
        <v>8.02</v>
      </c>
      <c r="H632" s="64">
        <v>1.04</v>
      </c>
      <c r="I632" s="64">
        <v>0.13</v>
      </c>
      <c r="J632" s="64">
        <v>0.16</v>
      </c>
      <c r="K632" s="64">
        <v>0</v>
      </c>
      <c r="L632" s="64">
        <v>0</v>
      </c>
      <c r="M632" s="64">
        <v>-0.01</v>
      </c>
      <c r="N632" s="64">
        <v>-0.14000000000000001</v>
      </c>
      <c r="O632" s="64">
        <v>-0.13</v>
      </c>
      <c r="P632" s="64">
        <v>0</v>
      </c>
      <c r="R632" s="64">
        <v>0.39</v>
      </c>
      <c r="S632" s="64">
        <v>0.38</v>
      </c>
      <c r="T632" s="64">
        <v>0.23</v>
      </c>
      <c r="U632" s="64">
        <v>44.39</v>
      </c>
      <c r="V632" s="64">
        <v>1086.222</v>
      </c>
      <c r="X632" s="64">
        <f t="shared" si="9"/>
        <v>1.3299999999999998</v>
      </c>
    </row>
    <row r="633" spans="1:24" x14ac:dyDescent="0.25">
      <c r="A633" s="64" t="s">
        <v>71</v>
      </c>
      <c r="B633" s="64">
        <v>4002</v>
      </c>
      <c r="C633" s="59">
        <v>44254</v>
      </c>
      <c r="D633" s="64">
        <v>3</v>
      </c>
      <c r="E633" s="64" t="s">
        <v>72</v>
      </c>
      <c r="F633" s="64">
        <v>34.880000000000003</v>
      </c>
      <c r="G633" s="64">
        <v>8.02</v>
      </c>
      <c r="H633" s="64">
        <v>1.04</v>
      </c>
      <c r="I633" s="64">
        <v>0.13</v>
      </c>
      <c r="J633" s="64">
        <v>0.1</v>
      </c>
      <c r="K633" s="64">
        <v>0</v>
      </c>
      <c r="L633" s="64">
        <v>0</v>
      </c>
      <c r="M633" s="64">
        <v>0</v>
      </c>
      <c r="N633" s="64">
        <v>-0.15</v>
      </c>
      <c r="O633" s="64">
        <v>-0.13</v>
      </c>
      <c r="P633" s="64">
        <v>0</v>
      </c>
      <c r="R633" s="64">
        <v>0.39</v>
      </c>
      <c r="S633" s="64">
        <v>0.38</v>
      </c>
      <c r="T633" s="64">
        <v>0.23</v>
      </c>
      <c r="U633" s="64">
        <v>44.89</v>
      </c>
      <c r="V633" s="64">
        <v>1074.6790000000001</v>
      </c>
      <c r="X633" s="64">
        <f t="shared" si="9"/>
        <v>1.27</v>
      </c>
    </row>
    <row r="634" spans="1:24" x14ac:dyDescent="0.25">
      <c r="A634" s="64" t="s">
        <v>71</v>
      </c>
      <c r="B634" s="64">
        <v>4002</v>
      </c>
      <c r="C634" s="59">
        <v>44254</v>
      </c>
      <c r="D634" s="64">
        <v>4</v>
      </c>
      <c r="E634" s="64" t="s">
        <v>72</v>
      </c>
      <c r="F634" s="64">
        <v>33.65</v>
      </c>
      <c r="G634" s="64">
        <v>8.02</v>
      </c>
      <c r="H634" s="64">
        <v>1.04</v>
      </c>
      <c r="I634" s="64">
        <v>0.13</v>
      </c>
      <c r="J634" s="64">
        <v>0.06</v>
      </c>
      <c r="K634" s="64">
        <v>0</v>
      </c>
      <c r="L634" s="64">
        <v>0</v>
      </c>
      <c r="M634" s="64">
        <v>0.06</v>
      </c>
      <c r="N634" s="64">
        <v>-0.14000000000000001</v>
      </c>
      <c r="O634" s="64">
        <v>-0.13</v>
      </c>
      <c r="P634" s="64">
        <v>0</v>
      </c>
      <c r="R634" s="64">
        <v>0.39</v>
      </c>
      <c r="S634" s="64">
        <v>0.38</v>
      </c>
      <c r="T634" s="64">
        <v>0.23</v>
      </c>
      <c r="U634" s="64">
        <v>43.69</v>
      </c>
      <c r="V634" s="64">
        <v>1076.2380000000001</v>
      </c>
      <c r="X634" s="64">
        <f t="shared" si="9"/>
        <v>1.23</v>
      </c>
    </row>
    <row r="635" spans="1:24" x14ac:dyDescent="0.25">
      <c r="A635" s="64" t="s">
        <v>71</v>
      </c>
      <c r="B635" s="64">
        <v>4002</v>
      </c>
      <c r="C635" s="59">
        <v>44254</v>
      </c>
      <c r="D635" s="64">
        <v>5</v>
      </c>
      <c r="E635" s="64" t="s">
        <v>72</v>
      </c>
      <c r="F635" s="64">
        <v>35.299999999999997</v>
      </c>
      <c r="G635" s="64">
        <v>8.02</v>
      </c>
      <c r="H635" s="64">
        <v>1.04</v>
      </c>
      <c r="I635" s="64">
        <v>0.13</v>
      </c>
      <c r="J635" s="64">
        <v>0.09</v>
      </c>
      <c r="K635" s="64">
        <v>0</v>
      </c>
      <c r="L635" s="64">
        <v>0</v>
      </c>
      <c r="M635" s="64">
        <v>0.02</v>
      </c>
      <c r="N635" s="64">
        <v>-0.13</v>
      </c>
      <c r="O635" s="64">
        <v>-0.13</v>
      </c>
      <c r="P635" s="64">
        <v>0</v>
      </c>
      <c r="R635" s="64">
        <v>0.39</v>
      </c>
      <c r="S635" s="64">
        <v>0.38</v>
      </c>
      <c r="T635" s="64">
        <v>0.23</v>
      </c>
      <c r="U635" s="64">
        <v>45.34</v>
      </c>
      <c r="V635" s="64">
        <v>1094.498</v>
      </c>
      <c r="X635" s="64">
        <f t="shared" si="9"/>
        <v>1.26</v>
      </c>
    </row>
    <row r="636" spans="1:24" x14ac:dyDescent="0.25">
      <c r="A636" s="64" t="s">
        <v>71</v>
      </c>
      <c r="B636" s="64">
        <v>4002</v>
      </c>
      <c r="C636" s="59">
        <v>44254</v>
      </c>
      <c r="D636" s="64">
        <v>6</v>
      </c>
      <c r="E636" s="64" t="s">
        <v>72</v>
      </c>
      <c r="F636" s="64">
        <v>49.6</v>
      </c>
      <c r="G636" s="64">
        <v>8.02</v>
      </c>
      <c r="H636" s="64">
        <v>1.04</v>
      </c>
      <c r="I636" s="64">
        <v>0.13</v>
      </c>
      <c r="J636" s="64">
        <v>0.2</v>
      </c>
      <c r="K636" s="64">
        <v>0</v>
      </c>
      <c r="L636" s="64">
        <v>0</v>
      </c>
      <c r="M636" s="64">
        <v>0.08</v>
      </c>
      <c r="N636" s="64">
        <v>-0.1</v>
      </c>
      <c r="O636" s="64">
        <v>-0.13</v>
      </c>
      <c r="P636" s="64">
        <v>0</v>
      </c>
      <c r="R636" s="64">
        <v>0.39</v>
      </c>
      <c r="S636" s="64">
        <v>0.38</v>
      </c>
      <c r="T636" s="64">
        <v>0.23</v>
      </c>
      <c r="U636" s="64">
        <v>59.84</v>
      </c>
      <c r="V636" s="64">
        <v>1138.248</v>
      </c>
      <c r="X636" s="64">
        <f t="shared" si="9"/>
        <v>1.3699999999999999</v>
      </c>
    </row>
    <row r="637" spans="1:24" x14ac:dyDescent="0.25">
      <c r="A637" s="64" t="s">
        <v>71</v>
      </c>
      <c r="B637" s="64">
        <v>4002</v>
      </c>
      <c r="C637" s="59">
        <v>44254</v>
      </c>
      <c r="D637" s="64">
        <v>7</v>
      </c>
      <c r="E637" s="64" t="s">
        <v>72</v>
      </c>
      <c r="F637" s="64">
        <v>57.52</v>
      </c>
      <c r="G637" s="64">
        <v>8.02</v>
      </c>
      <c r="H637" s="64">
        <v>1.04</v>
      </c>
      <c r="I637" s="64">
        <v>0.13</v>
      </c>
      <c r="J637" s="64">
        <v>0.6</v>
      </c>
      <c r="K637" s="64">
        <v>0</v>
      </c>
      <c r="L637" s="64">
        <v>0.33</v>
      </c>
      <c r="M637" s="64">
        <v>0.08</v>
      </c>
      <c r="N637" s="64">
        <v>-0.13</v>
      </c>
      <c r="O637" s="64">
        <v>-0.13</v>
      </c>
      <c r="P637" s="64">
        <v>0</v>
      </c>
      <c r="R637" s="64">
        <v>0.39</v>
      </c>
      <c r="S637" s="64">
        <v>0.38</v>
      </c>
      <c r="T637" s="64">
        <v>0.23</v>
      </c>
      <c r="U637" s="64">
        <v>68.459999999999994</v>
      </c>
      <c r="V637" s="64">
        <v>1209.412</v>
      </c>
      <c r="X637" s="64">
        <f t="shared" si="9"/>
        <v>2.1</v>
      </c>
    </row>
    <row r="638" spans="1:24" x14ac:dyDescent="0.25">
      <c r="A638" s="64" t="s">
        <v>71</v>
      </c>
      <c r="B638" s="64">
        <v>4002</v>
      </c>
      <c r="C638" s="59">
        <v>44254</v>
      </c>
      <c r="D638" s="64">
        <v>8</v>
      </c>
      <c r="E638" s="64" t="s">
        <v>72</v>
      </c>
      <c r="F638" s="64">
        <v>62.08</v>
      </c>
      <c r="G638" s="64">
        <v>8.02</v>
      </c>
      <c r="H638" s="64">
        <v>1.04</v>
      </c>
      <c r="I638" s="64">
        <v>0.13</v>
      </c>
      <c r="J638" s="64">
        <v>0.71</v>
      </c>
      <c r="K638" s="64">
        <v>0</v>
      </c>
      <c r="L638" s="64">
        <v>0.91</v>
      </c>
      <c r="M638" s="64">
        <v>-0.03</v>
      </c>
      <c r="N638" s="64">
        <v>-0.19</v>
      </c>
      <c r="O638" s="64">
        <v>-0.13</v>
      </c>
      <c r="P638" s="64">
        <v>0</v>
      </c>
      <c r="R638" s="64">
        <v>0.39</v>
      </c>
      <c r="S638" s="64">
        <v>0.38</v>
      </c>
      <c r="T638" s="64">
        <v>0.23</v>
      </c>
      <c r="U638" s="64">
        <v>73.540000000000006</v>
      </c>
      <c r="V638" s="64">
        <v>1297.2629999999999</v>
      </c>
      <c r="X638" s="64">
        <f t="shared" si="9"/>
        <v>2.79</v>
      </c>
    </row>
    <row r="639" spans="1:24" x14ac:dyDescent="0.25">
      <c r="A639" s="64" t="s">
        <v>71</v>
      </c>
      <c r="B639" s="64">
        <v>4002</v>
      </c>
      <c r="C639" s="59">
        <v>44254</v>
      </c>
      <c r="D639" s="64">
        <v>9</v>
      </c>
      <c r="E639" s="64" t="s">
        <v>72</v>
      </c>
      <c r="F639" s="64">
        <v>60.97</v>
      </c>
      <c r="G639" s="64">
        <v>8.02</v>
      </c>
      <c r="H639" s="64">
        <v>1.04</v>
      </c>
      <c r="I639" s="64">
        <v>0.13</v>
      </c>
      <c r="J639" s="64">
        <v>0.35</v>
      </c>
      <c r="K639" s="64">
        <v>0</v>
      </c>
      <c r="L639" s="64">
        <v>0.18</v>
      </c>
      <c r="M639" s="64">
        <v>-0.01</v>
      </c>
      <c r="N639" s="64">
        <v>-0.09</v>
      </c>
      <c r="O639" s="64">
        <v>-0.13</v>
      </c>
      <c r="P639" s="64">
        <v>0</v>
      </c>
      <c r="R639" s="64">
        <v>0.39</v>
      </c>
      <c r="S639" s="64">
        <v>0.38</v>
      </c>
      <c r="T639" s="64">
        <v>0.23</v>
      </c>
      <c r="U639" s="64">
        <v>71.459999999999994</v>
      </c>
      <c r="V639" s="64">
        <v>1390.027</v>
      </c>
      <c r="X639" s="64">
        <f t="shared" si="9"/>
        <v>1.7</v>
      </c>
    </row>
    <row r="640" spans="1:24" x14ac:dyDescent="0.25">
      <c r="A640" s="64" t="s">
        <v>71</v>
      </c>
      <c r="B640" s="64">
        <v>4002</v>
      </c>
      <c r="C640" s="59">
        <v>44254</v>
      </c>
      <c r="D640" s="64">
        <v>10</v>
      </c>
      <c r="E640" s="64" t="s">
        <v>72</v>
      </c>
      <c r="F640" s="64">
        <v>64.95</v>
      </c>
      <c r="G640" s="64">
        <v>8.02</v>
      </c>
      <c r="H640" s="64">
        <v>1.04</v>
      </c>
      <c r="I640" s="64">
        <v>0.13</v>
      </c>
      <c r="J640" s="64">
        <v>0.32</v>
      </c>
      <c r="K640" s="64">
        <v>0</v>
      </c>
      <c r="L640" s="64">
        <v>0.01</v>
      </c>
      <c r="M640" s="64">
        <v>-0.03</v>
      </c>
      <c r="N640" s="64">
        <v>-0.22</v>
      </c>
      <c r="O640" s="64">
        <v>-0.13</v>
      </c>
      <c r="P640" s="64">
        <v>0</v>
      </c>
      <c r="R640" s="64">
        <v>0.39</v>
      </c>
      <c r="S640" s="64">
        <v>0.38</v>
      </c>
      <c r="T640" s="64">
        <v>0.23</v>
      </c>
      <c r="U640" s="64">
        <v>75.09</v>
      </c>
      <c r="V640" s="64">
        <v>1446.2829999999999</v>
      </c>
      <c r="X640" s="64">
        <f t="shared" si="9"/>
        <v>1.5</v>
      </c>
    </row>
    <row r="641" spans="1:24" x14ac:dyDescent="0.25">
      <c r="A641" s="64" t="s">
        <v>71</v>
      </c>
      <c r="B641" s="64">
        <v>4002</v>
      </c>
      <c r="C641" s="59">
        <v>44254</v>
      </c>
      <c r="D641" s="64">
        <v>11</v>
      </c>
      <c r="E641" s="64" t="s">
        <v>72</v>
      </c>
      <c r="F641" s="64">
        <v>59.45</v>
      </c>
      <c r="G641" s="64">
        <v>8.02</v>
      </c>
      <c r="H641" s="64">
        <v>1.04</v>
      </c>
      <c r="I641" s="64">
        <v>0.13</v>
      </c>
      <c r="J641" s="64">
        <v>0.21</v>
      </c>
      <c r="K641" s="64">
        <v>0</v>
      </c>
      <c r="L641" s="64">
        <v>0.04</v>
      </c>
      <c r="M641" s="64">
        <v>0</v>
      </c>
      <c r="N641" s="64">
        <v>-0.17</v>
      </c>
      <c r="O641" s="64">
        <v>-0.13</v>
      </c>
      <c r="P641" s="64">
        <v>0</v>
      </c>
      <c r="R641" s="64">
        <v>0.39</v>
      </c>
      <c r="S641" s="64">
        <v>0.38</v>
      </c>
      <c r="T641" s="64">
        <v>0.23</v>
      </c>
      <c r="U641" s="64">
        <v>69.59</v>
      </c>
      <c r="V641" s="64">
        <v>1476.779</v>
      </c>
      <c r="X641" s="64">
        <f t="shared" si="9"/>
        <v>1.42</v>
      </c>
    </row>
    <row r="642" spans="1:24" x14ac:dyDescent="0.25">
      <c r="A642" s="64" t="s">
        <v>71</v>
      </c>
      <c r="B642" s="64">
        <v>4002</v>
      </c>
      <c r="C642" s="59">
        <v>44254</v>
      </c>
      <c r="D642" s="64">
        <v>12</v>
      </c>
      <c r="E642" s="64" t="s">
        <v>72</v>
      </c>
      <c r="F642" s="64">
        <v>59.18</v>
      </c>
      <c r="G642" s="64">
        <v>8.02</v>
      </c>
      <c r="H642" s="64">
        <v>1.04</v>
      </c>
      <c r="I642" s="64">
        <v>0.13</v>
      </c>
      <c r="J642" s="64">
        <v>0.22</v>
      </c>
      <c r="K642" s="64">
        <v>0</v>
      </c>
      <c r="L642" s="64">
        <v>0.26</v>
      </c>
      <c r="M642" s="64">
        <v>0</v>
      </c>
      <c r="N642" s="64">
        <v>-0.22</v>
      </c>
      <c r="O642" s="64">
        <v>-0.13</v>
      </c>
      <c r="P642" s="64">
        <v>0</v>
      </c>
      <c r="R642" s="64">
        <v>0.39</v>
      </c>
      <c r="S642" s="64">
        <v>0.38</v>
      </c>
      <c r="T642" s="64">
        <v>0.23</v>
      </c>
      <c r="U642" s="64">
        <v>69.5</v>
      </c>
      <c r="V642" s="64">
        <v>1491.0940000000001</v>
      </c>
      <c r="X642" s="64">
        <f t="shared" si="9"/>
        <v>1.65</v>
      </c>
    </row>
    <row r="643" spans="1:24" x14ac:dyDescent="0.25">
      <c r="A643" s="64" t="s">
        <v>71</v>
      </c>
      <c r="B643" s="64">
        <v>4002</v>
      </c>
      <c r="C643" s="59">
        <v>44254</v>
      </c>
      <c r="D643" s="64">
        <v>13</v>
      </c>
      <c r="E643" s="64" t="s">
        <v>72</v>
      </c>
      <c r="F643" s="64">
        <v>53.81</v>
      </c>
      <c r="G643" s="64">
        <v>8.02</v>
      </c>
      <c r="H643" s="64">
        <v>1.04</v>
      </c>
      <c r="I643" s="64">
        <v>0.13</v>
      </c>
      <c r="J643" s="64">
        <v>0.19</v>
      </c>
      <c r="K643" s="64">
        <v>0</v>
      </c>
      <c r="L643" s="64">
        <v>0.2</v>
      </c>
      <c r="M643" s="64">
        <v>0</v>
      </c>
      <c r="N643" s="64">
        <v>-0.14000000000000001</v>
      </c>
      <c r="O643" s="64">
        <v>-0.13</v>
      </c>
      <c r="P643" s="64">
        <v>0</v>
      </c>
      <c r="R643" s="64">
        <v>0.39</v>
      </c>
      <c r="S643" s="64">
        <v>0.38</v>
      </c>
      <c r="T643" s="64">
        <v>0.23</v>
      </c>
      <c r="U643" s="64">
        <v>64.12</v>
      </c>
      <c r="V643" s="64">
        <v>1484.0719999999999</v>
      </c>
      <c r="X643" s="64">
        <f t="shared" si="9"/>
        <v>1.5599999999999998</v>
      </c>
    </row>
    <row r="644" spans="1:24" x14ac:dyDescent="0.25">
      <c r="A644" s="64" t="s">
        <v>71</v>
      </c>
      <c r="B644" s="64">
        <v>4002</v>
      </c>
      <c r="C644" s="59">
        <v>44254</v>
      </c>
      <c r="D644" s="64">
        <v>14</v>
      </c>
      <c r="E644" s="64" t="s">
        <v>72</v>
      </c>
      <c r="F644" s="64">
        <v>48.1</v>
      </c>
      <c r="G644" s="64">
        <v>8.02</v>
      </c>
      <c r="H644" s="64">
        <v>1.04</v>
      </c>
      <c r="I644" s="64">
        <v>0.13</v>
      </c>
      <c r="J644" s="64">
        <v>0.25</v>
      </c>
      <c r="K644" s="64">
        <v>0</v>
      </c>
      <c r="L644" s="64">
        <v>0.04</v>
      </c>
      <c r="M644" s="64">
        <v>7.0000000000000007E-2</v>
      </c>
      <c r="N644" s="64">
        <v>-0.1</v>
      </c>
      <c r="O644" s="64">
        <v>-0.13</v>
      </c>
      <c r="P644" s="64">
        <v>0</v>
      </c>
      <c r="R644" s="64">
        <v>0.39</v>
      </c>
      <c r="S644" s="64">
        <v>0.38</v>
      </c>
      <c r="T644" s="64">
        <v>0.23</v>
      </c>
      <c r="U644" s="64">
        <v>58.42</v>
      </c>
      <c r="V644" s="64">
        <v>1460.306</v>
      </c>
      <c r="X644" s="64">
        <f t="shared" si="9"/>
        <v>1.46</v>
      </c>
    </row>
    <row r="645" spans="1:24" x14ac:dyDescent="0.25">
      <c r="A645" s="64" t="s">
        <v>71</v>
      </c>
      <c r="B645" s="64">
        <v>4002</v>
      </c>
      <c r="C645" s="59">
        <v>44254</v>
      </c>
      <c r="D645" s="64">
        <v>15</v>
      </c>
      <c r="E645" s="64" t="s">
        <v>72</v>
      </c>
      <c r="F645" s="64">
        <v>41.99</v>
      </c>
      <c r="G645" s="64">
        <v>8.02</v>
      </c>
      <c r="H645" s="64">
        <v>1.04</v>
      </c>
      <c r="I645" s="64">
        <v>0.13</v>
      </c>
      <c r="J645" s="64">
        <v>0.19</v>
      </c>
      <c r="K645" s="64">
        <v>0</v>
      </c>
      <c r="L645" s="64">
        <v>0.1</v>
      </c>
      <c r="M645" s="64">
        <v>0.01</v>
      </c>
      <c r="N645" s="64">
        <v>-0.15</v>
      </c>
      <c r="O645" s="64">
        <v>-0.13</v>
      </c>
      <c r="P645" s="64">
        <v>0</v>
      </c>
      <c r="R645" s="64">
        <v>0.39</v>
      </c>
      <c r="S645" s="64">
        <v>0.38</v>
      </c>
      <c r="T645" s="64">
        <v>0.23</v>
      </c>
      <c r="U645" s="64">
        <v>52.2</v>
      </c>
      <c r="V645" s="64">
        <v>1431.0650000000001</v>
      </c>
      <c r="X645" s="64">
        <f t="shared" si="9"/>
        <v>1.46</v>
      </c>
    </row>
    <row r="646" spans="1:24" x14ac:dyDescent="0.25">
      <c r="A646" s="64" t="s">
        <v>71</v>
      </c>
      <c r="B646" s="64">
        <v>4002</v>
      </c>
      <c r="C646" s="59">
        <v>44254</v>
      </c>
      <c r="D646" s="64">
        <v>16</v>
      </c>
      <c r="E646" s="64" t="s">
        <v>72</v>
      </c>
      <c r="F646" s="64">
        <v>46.7</v>
      </c>
      <c r="G646" s="64">
        <v>8.02</v>
      </c>
      <c r="H646" s="64">
        <v>1.04</v>
      </c>
      <c r="I646" s="64">
        <v>0.13</v>
      </c>
      <c r="J646" s="64">
        <v>0.37</v>
      </c>
      <c r="K646" s="64">
        <v>0</v>
      </c>
      <c r="L646" s="64">
        <v>7.0000000000000007E-2</v>
      </c>
      <c r="M646" s="64">
        <v>0.03</v>
      </c>
      <c r="N646" s="64">
        <v>-0.12</v>
      </c>
      <c r="O646" s="64">
        <v>-0.13</v>
      </c>
      <c r="P646" s="64">
        <v>0</v>
      </c>
      <c r="R646" s="64">
        <v>0.39</v>
      </c>
      <c r="S646" s="64">
        <v>0.38</v>
      </c>
      <c r="T646" s="64">
        <v>0.23</v>
      </c>
      <c r="U646" s="64">
        <v>57.11</v>
      </c>
      <c r="V646" s="64">
        <v>1420.856</v>
      </c>
      <c r="X646" s="64">
        <f t="shared" si="9"/>
        <v>1.61</v>
      </c>
    </row>
    <row r="647" spans="1:24" x14ac:dyDescent="0.25">
      <c r="A647" s="64" t="s">
        <v>71</v>
      </c>
      <c r="B647" s="64">
        <v>4002</v>
      </c>
      <c r="C647" s="59">
        <v>44254</v>
      </c>
      <c r="D647" s="64">
        <v>17</v>
      </c>
      <c r="E647" s="64" t="s">
        <v>72</v>
      </c>
      <c r="F647" s="64">
        <v>50.2</v>
      </c>
      <c r="G647" s="64">
        <v>8.02</v>
      </c>
      <c r="H647" s="64">
        <v>1.04</v>
      </c>
      <c r="I647" s="64">
        <v>0.13</v>
      </c>
      <c r="J647" s="64">
        <v>0.21</v>
      </c>
      <c r="K647" s="64">
        <v>0</v>
      </c>
      <c r="L647" s="64">
        <v>0</v>
      </c>
      <c r="M647" s="64">
        <v>-0.01</v>
      </c>
      <c r="N647" s="64">
        <v>-0.05</v>
      </c>
      <c r="O647" s="64">
        <v>-0.13</v>
      </c>
      <c r="P647" s="64">
        <v>0</v>
      </c>
      <c r="R647" s="64">
        <v>0.39</v>
      </c>
      <c r="S647" s="64">
        <v>0.38</v>
      </c>
      <c r="T647" s="64">
        <v>0.23</v>
      </c>
      <c r="U647" s="64">
        <v>60.41</v>
      </c>
      <c r="V647" s="64">
        <v>1435.5260000000001</v>
      </c>
      <c r="X647" s="64">
        <f t="shared" si="9"/>
        <v>1.38</v>
      </c>
    </row>
    <row r="648" spans="1:24" x14ac:dyDescent="0.25">
      <c r="A648" s="64" t="s">
        <v>71</v>
      </c>
      <c r="B648" s="64">
        <v>4002</v>
      </c>
      <c r="C648" s="59">
        <v>44254</v>
      </c>
      <c r="D648" s="64">
        <v>18</v>
      </c>
      <c r="E648" s="64" t="s">
        <v>72</v>
      </c>
      <c r="F648" s="64">
        <v>48.67</v>
      </c>
      <c r="G648" s="64">
        <v>8.02</v>
      </c>
      <c r="H648" s="64">
        <v>1.04</v>
      </c>
      <c r="I648" s="64">
        <v>0.13</v>
      </c>
      <c r="J648" s="64">
        <v>0.15</v>
      </c>
      <c r="K648" s="64">
        <v>0</v>
      </c>
      <c r="L648" s="64">
        <v>0.03</v>
      </c>
      <c r="M648" s="64">
        <v>0.02</v>
      </c>
      <c r="N648" s="64">
        <v>-0.24</v>
      </c>
      <c r="O648" s="64">
        <v>-0.13</v>
      </c>
      <c r="P648" s="64">
        <v>0</v>
      </c>
      <c r="R648" s="64">
        <v>0.39</v>
      </c>
      <c r="S648" s="64">
        <v>0.38</v>
      </c>
      <c r="T648" s="64">
        <v>0.23</v>
      </c>
      <c r="U648" s="64">
        <v>58.69</v>
      </c>
      <c r="V648" s="64">
        <v>1494.623</v>
      </c>
      <c r="X648" s="64">
        <f t="shared" ref="X648:X678" si="10">H648+I648+J648+K648+L648+P648+Q648</f>
        <v>1.3499999999999999</v>
      </c>
    </row>
    <row r="649" spans="1:24" x14ac:dyDescent="0.25">
      <c r="A649" s="64" t="s">
        <v>71</v>
      </c>
      <c r="B649" s="64">
        <v>4002</v>
      </c>
      <c r="C649" s="59">
        <v>44254</v>
      </c>
      <c r="D649" s="64">
        <v>19</v>
      </c>
      <c r="E649" s="64" t="s">
        <v>72</v>
      </c>
      <c r="F649" s="64">
        <v>52.9</v>
      </c>
      <c r="G649" s="64">
        <v>8.02</v>
      </c>
      <c r="H649" s="64">
        <v>1.04</v>
      </c>
      <c r="I649" s="64">
        <v>0.13</v>
      </c>
      <c r="J649" s="64">
        <v>0.17</v>
      </c>
      <c r="K649" s="64">
        <v>0</v>
      </c>
      <c r="L649" s="64">
        <v>0.23</v>
      </c>
      <c r="M649" s="64">
        <v>0.12</v>
      </c>
      <c r="N649" s="64">
        <v>-0.31</v>
      </c>
      <c r="O649" s="64">
        <v>-0.13</v>
      </c>
      <c r="P649" s="64">
        <v>0</v>
      </c>
      <c r="R649" s="64">
        <v>0.39</v>
      </c>
      <c r="S649" s="64">
        <v>0.38</v>
      </c>
      <c r="T649" s="64">
        <v>0.23</v>
      </c>
      <c r="U649" s="64">
        <v>63.17</v>
      </c>
      <c r="V649" s="64">
        <v>1503.8440000000001</v>
      </c>
      <c r="X649" s="64">
        <f t="shared" si="10"/>
        <v>1.5699999999999998</v>
      </c>
    </row>
    <row r="650" spans="1:24" x14ac:dyDescent="0.25">
      <c r="A650" s="64" t="s">
        <v>71</v>
      </c>
      <c r="B650" s="64">
        <v>4002</v>
      </c>
      <c r="C650" s="59">
        <v>44254</v>
      </c>
      <c r="D650" s="64">
        <v>20</v>
      </c>
      <c r="E650" s="64" t="s">
        <v>72</v>
      </c>
      <c r="F650" s="64">
        <v>38.58</v>
      </c>
      <c r="G650" s="64">
        <v>8.02</v>
      </c>
      <c r="H650" s="64">
        <v>1.04</v>
      </c>
      <c r="I650" s="64">
        <v>0.13</v>
      </c>
      <c r="J650" s="64">
        <v>0.09</v>
      </c>
      <c r="K650" s="64">
        <v>0</v>
      </c>
      <c r="L650" s="64">
        <v>0.03</v>
      </c>
      <c r="M650" s="64">
        <v>0.01</v>
      </c>
      <c r="N650" s="64">
        <v>-0.21</v>
      </c>
      <c r="O650" s="64">
        <v>-0.13</v>
      </c>
      <c r="P650" s="64">
        <v>0</v>
      </c>
      <c r="R650" s="64">
        <v>0.39</v>
      </c>
      <c r="S650" s="64">
        <v>0.38</v>
      </c>
      <c r="T650" s="64">
        <v>0.23</v>
      </c>
      <c r="U650" s="64">
        <v>48.56</v>
      </c>
      <c r="V650" s="64">
        <v>1441.616</v>
      </c>
      <c r="X650" s="64">
        <f t="shared" si="10"/>
        <v>1.29</v>
      </c>
    </row>
    <row r="651" spans="1:24" x14ac:dyDescent="0.25">
      <c r="A651" s="64" t="s">
        <v>71</v>
      </c>
      <c r="B651" s="64">
        <v>4002</v>
      </c>
      <c r="C651" s="59">
        <v>44254</v>
      </c>
      <c r="D651" s="64">
        <v>21</v>
      </c>
      <c r="E651" s="64" t="s">
        <v>72</v>
      </c>
      <c r="F651" s="64">
        <v>37.130000000000003</v>
      </c>
      <c r="G651" s="64">
        <v>8.02</v>
      </c>
      <c r="H651" s="64">
        <v>1.04</v>
      </c>
      <c r="I651" s="64">
        <v>0.13</v>
      </c>
      <c r="J651" s="64">
        <v>0.12</v>
      </c>
      <c r="K651" s="64">
        <v>0</v>
      </c>
      <c r="L651" s="64">
        <v>0.09</v>
      </c>
      <c r="M651" s="64">
        <v>0.02</v>
      </c>
      <c r="N651" s="64">
        <v>-0.21</v>
      </c>
      <c r="O651" s="64">
        <v>-0.13</v>
      </c>
      <c r="P651" s="64">
        <v>0</v>
      </c>
      <c r="R651" s="64">
        <v>0.39</v>
      </c>
      <c r="S651" s="64">
        <v>0.38</v>
      </c>
      <c r="T651" s="64">
        <v>0.23</v>
      </c>
      <c r="U651" s="64">
        <v>47.21</v>
      </c>
      <c r="V651" s="64">
        <v>1370.7370000000001</v>
      </c>
      <c r="X651" s="64">
        <f t="shared" si="10"/>
        <v>1.3800000000000001</v>
      </c>
    </row>
    <row r="652" spans="1:24" x14ac:dyDescent="0.25">
      <c r="A652" s="64" t="s">
        <v>71</v>
      </c>
      <c r="B652" s="64">
        <v>4002</v>
      </c>
      <c r="C652" s="59">
        <v>44254</v>
      </c>
      <c r="D652" s="64">
        <v>22</v>
      </c>
      <c r="E652" s="64" t="s">
        <v>72</v>
      </c>
      <c r="F652" s="64">
        <v>39.01</v>
      </c>
      <c r="G652" s="64">
        <v>8.02</v>
      </c>
      <c r="H652" s="64">
        <v>1.04</v>
      </c>
      <c r="I652" s="64">
        <v>0.13</v>
      </c>
      <c r="J652" s="64">
        <v>0.34</v>
      </c>
      <c r="K652" s="64">
        <v>0</v>
      </c>
      <c r="L652" s="64">
        <v>0.42</v>
      </c>
      <c r="M652" s="64">
        <v>0</v>
      </c>
      <c r="N652" s="64">
        <v>-0.13</v>
      </c>
      <c r="O652" s="64">
        <v>-0.13</v>
      </c>
      <c r="P652" s="64">
        <v>0</v>
      </c>
      <c r="R652" s="64">
        <v>0.39</v>
      </c>
      <c r="S652" s="64">
        <v>0.38</v>
      </c>
      <c r="T652" s="64">
        <v>0.23</v>
      </c>
      <c r="U652" s="64">
        <v>49.7</v>
      </c>
      <c r="V652" s="64">
        <v>1288.1469999999999</v>
      </c>
      <c r="X652" s="64">
        <f t="shared" si="10"/>
        <v>1.93</v>
      </c>
    </row>
    <row r="653" spans="1:24" x14ac:dyDescent="0.25">
      <c r="A653" s="64" t="s">
        <v>71</v>
      </c>
      <c r="B653" s="64">
        <v>4002</v>
      </c>
      <c r="C653" s="59">
        <v>44254</v>
      </c>
      <c r="D653" s="64">
        <v>23</v>
      </c>
      <c r="E653" s="64" t="s">
        <v>72</v>
      </c>
      <c r="F653" s="64">
        <v>26.08</v>
      </c>
      <c r="G653" s="64">
        <v>8.02</v>
      </c>
      <c r="H653" s="64">
        <v>1.04</v>
      </c>
      <c r="I653" s="64">
        <v>0.13</v>
      </c>
      <c r="J653" s="64">
        <v>0.32</v>
      </c>
      <c r="K653" s="64">
        <v>0</v>
      </c>
      <c r="L653" s="64">
        <v>0.03</v>
      </c>
      <c r="M653" s="64">
        <v>0.03</v>
      </c>
      <c r="N653" s="64">
        <v>-0.19</v>
      </c>
      <c r="O653" s="64">
        <v>-0.13</v>
      </c>
      <c r="P653" s="64">
        <v>0</v>
      </c>
      <c r="R653" s="64">
        <v>0.39</v>
      </c>
      <c r="S653" s="64">
        <v>0.38</v>
      </c>
      <c r="T653" s="64">
        <v>0.23</v>
      </c>
      <c r="U653" s="64">
        <v>36.33</v>
      </c>
      <c r="V653" s="64">
        <v>1199.0170000000001</v>
      </c>
      <c r="X653" s="64">
        <f t="shared" si="10"/>
        <v>1.52</v>
      </c>
    </row>
    <row r="654" spans="1:24" x14ac:dyDescent="0.25">
      <c r="A654" s="64" t="s">
        <v>71</v>
      </c>
      <c r="B654" s="64">
        <v>4002</v>
      </c>
      <c r="C654" s="59">
        <v>44254</v>
      </c>
      <c r="D654" s="64">
        <v>24</v>
      </c>
      <c r="E654" s="64" t="s">
        <v>72</v>
      </c>
      <c r="F654" s="64">
        <v>33.049999999999997</v>
      </c>
      <c r="G654" s="64">
        <v>8.02</v>
      </c>
      <c r="H654" s="64">
        <v>1.04</v>
      </c>
      <c r="I654" s="64">
        <v>0.13</v>
      </c>
      <c r="J654" s="64">
        <v>0.37</v>
      </c>
      <c r="K654" s="64">
        <v>0</v>
      </c>
      <c r="L654" s="64">
        <v>0.37</v>
      </c>
      <c r="M654" s="64">
        <v>-3.14</v>
      </c>
      <c r="N654" s="64">
        <v>6.05</v>
      </c>
      <c r="O654" s="64">
        <v>-0.13</v>
      </c>
      <c r="P654" s="64">
        <v>0</v>
      </c>
      <c r="R654" s="64">
        <v>0.39</v>
      </c>
      <c r="S654" s="64">
        <v>0.38</v>
      </c>
      <c r="T654" s="64">
        <v>0.23</v>
      </c>
      <c r="U654" s="64">
        <v>46.76</v>
      </c>
      <c r="V654" s="64">
        <v>1120.3330000000001</v>
      </c>
      <c r="X654" s="64">
        <f t="shared" si="10"/>
        <v>1.9100000000000001</v>
      </c>
    </row>
    <row r="655" spans="1:24" x14ac:dyDescent="0.25">
      <c r="A655" s="64" t="s">
        <v>71</v>
      </c>
      <c r="B655" s="64">
        <v>4002</v>
      </c>
      <c r="C655" s="59">
        <v>44255</v>
      </c>
      <c r="D655" s="64">
        <v>1</v>
      </c>
      <c r="E655" s="64" t="s">
        <v>72</v>
      </c>
      <c r="F655" s="64">
        <v>59.93</v>
      </c>
      <c r="G655" s="64">
        <v>8.02</v>
      </c>
      <c r="H655" s="64">
        <v>0.84</v>
      </c>
      <c r="I655" s="64">
        <v>0.11</v>
      </c>
      <c r="J655" s="64">
        <v>0.91</v>
      </c>
      <c r="K655" s="64">
        <v>0</v>
      </c>
      <c r="L655" s="64">
        <v>0.42</v>
      </c>
      <c r="M655" s="64">
        <v>0</v>
      </c>
      <c r="N655" s="64">
        <v>-0.16</v>
      </c>
      <c r="O655" s="64">
        <v>-0.13</v>
      </c>
      <c r="P655" s="64">
        <v>0</v>
      </c>
      <c r="R655" s="64">
        <v>0.39</v>
      </c>
      <c r="S655" s="64">
        <v>0.38</v>
      </c>
      <c r="T655" s="64">
        <v>0.23</v>
      </c>
      <c r="U655" s="64">
        <v>70.94</v>
      </c>
      <c r="V655" s="64">
        <v>1060.684</v>
      </c>
      <c r="X655" s="64">
        <f t="shared" si="10"/>
        <v>2.2799999999999998</v>
      </c>
    </row>
    <row r="656" spans="1:24" x14ac:dyDescent="0.25">
      <c r="A656" s="64" t="s">
        <v>71</v>
      </c>
      <c r="B656" s="64">
        <v>4002</v>
      </c>
      <c r="C656" s="59">
        <v>44255</v>
      </c>
      <c r="D656" s="64">
        <v>2</v>
      </c>
      <c r="E656" s="64" t="s">
        <v>72</v>
      </c>
      <c r="F656" s="64">
        <v>50.94</v>
      </c>
      <c r="G656" s="64">
        <v>8.02</v>
      </c>
      <c r="H656" s="64">
        <v>0.84</v>
      </c>
      <c r="I656" s="64">
        <v>0.11</v>
      </c>
      <c r="J656" s="64">
        <v>0.35</v>
      </c>
      <c r="K656" s="64">
        <v>0</v>
      </c>
      <c r="L656" s="64">
        <v>0</v>
      </c>
      <c r="M656" s="64">
        <v>-0.01</v>
      </c>
      <c r="N656" s="64">
        <v>-0.25</v>
      </c>
      <c r="O656" s="64">
        <v>-0.13</v>
      </c>
      <c r="P656" s="64">
        <v>0</v>
      </c>
      <c r="R656" s="64">
        <v>0.39</v>
      </c>
      <c r="S656" s="64">
        <v>0.38</v>
      </c>
      <c r="T656" s="64">
        <v>0.23</v>
      </c>
      <c r="U656" s="64">
        <v>60.87</v>
      </c>
      <c r="V656" s="64">
        <v>1025.2550000000001</v>
      </c>
      <c r="X656" s="64">
        <f t="shared" si="10"/>
        <v>1.2999999999999998</v>
      </c>
    </row>
    <row r="657" spans="1:24" x14ac:dyDescent="0.25">
      <c r="A657" s="64" t="s">
        <v>71</v>
      </c>
      <c r="B657" s="64">
        <v>4002</v>
      </c>
      <c r="C657" s="59">
        <v>44255</v>
      </c>
      <c r="D657" s="64">
        <v>3</v>
      </c>
      <c r="E657" s="64" t="s">
        <v>72</v>
      </c>
      <c r="F657" s="64">
        <v>52.99</v>
      </c>
      <c r="G657" s="64">
        <v>8.02</v>
      </c>
      <c r="H657" s="64">
        <v>0.84</v>
      </c>
      <c r="I657" s="64">
        <v>0.11</v>
      </c>
      <c r="J657" s="64">
        <v>0.14000000000000001</v>
      </c>
      <c r="K657" s="64">
        <v>0</v>
      </c>
      <c r="L657" s="64">
        <v>0</v>
      </c>
      <c r="M657" s="64">
        <v>0.06</v>
      </c>
      <c r="N657" s="64">
        <v>-0.33</v>
      </c>
      <c r="O657" s="64">
        <v>-0.13</v>
      </c>
      <c r="P657" s="64">
        <v>0</v>
      </c>
      <c r="R657" s="64">
        <v>0.39</v>
      </c>
      <c r="S657" s="64">
        <v>0.38</v>
      </c>
      <c r="T657" s="64">
        <v>0.23</v>
      </c>
      <c r="U657" s="64">
        <v>62.7</v>
      </c>
      <c r="V657" s="64">
        <v>1008.077</v>
      </c>
      <c r="X657" s="64">
        <f t="shared" si="10"/>
        <v>1.0899999999999999</v>
      </c>
    </row>
    <row r="658" spans="1:24" x14ac:dyDescent="0.25">
      <c r="A658" s="64" t="s">
        <v>71</v>
      </c>
      <c r="B658" s="64">
        <v>4002</v>
      </c>
      <c r="C658" s="59">
        <v>44255</v>
      </c>
      <c r="D658" s="64">
        <v>4</v>
      </c>
      <c r="E658" s="64" t="s">
        <v>72</v>
      </c>
      <c r="F658" s="64">
        <v>33.74</v>
      </c>
      <c r="G658" s="64">
        <v>8.02</v>
      </c>
      <c r="H658" s="64">
        <v>0.84</v>
      </c>
      <c r="I658" s="64">
        <v>0.11</v>
      </c>
      <c r="J658" s="64">
        <v>0.06</v>
      </c>
      <c r="K658" s="64">
        <v>0</v>
      </c>
      <c r="L658" s="64">
        <v>0</v>
      </c>
      <c r="M658" s="64">
        <v>0.05</v>
      </c>
      <c r="N658" s="64">
        <v>-0.3</v>
      </c>
      <c r="O658" s="64">
        <v>-0.13</v>
      </c>
      <c r="P658" s="64">
        <v>0</v>
      </c>
      <c r="R658" s="64">
        <v>0.39</v>
      </c>
      <c r="S658" s="64">
        <v>0.38</v>
      </c>
      <c r="T658" s="64">
        <v>0.23</v>
      </c>
      <c r="U658" s="64">
        <v>43.39</v>
      </c>
      <c r="V658" s="64">
        <v>1004.439</v>
      </c>
      <c r="X658" s="64">
        <f t="shared" si="10"/>
        <v>1.01</v>
      </c>
    </row>
    <row r="659" spans="1:24" x14ac:dyDescent="0.25">
      <c r="A659" s="64" t="s">
        <v>71</v>
      </c>
      <c r="B659" s="64">
        <v>4002</v>
      </c>
      <c r="C659" s="59">
        <v>44255</v>
      </c>
      <c r="D659" s="64">
        <v>5</v>
      </c>
      <c r="E659" s="64" t="s">
        <v>72</v>
      </c>
      <c r="F659" s="64">
        <v>31.61</v>
      </c>
      <c r="G659" s="64">
        <v>8.02</v>
      </c>
      <c r="H659" s="64">
        <v>0.84</v>
      </c>
      <c r="I659" s="64">
        <v>0.11</v>
      </c>
      <c r="J659" s="64">
        <v>0.06</v>
      </c>
      <c r="K659" s="64">
        <v>0</v>
      </c>
      <c r="L659" s="64">
        <v>0</v>
      </c>
      <c r="M659" s="64">
        <v>-0.02</v>
      </c>
      <c r="N659" s="64">
        <v>-0.27</v>
      </c>
      <c r="O659" s="64">
        <v>-0.13</v>
      </c>
      <c r="P659" s="64">
        <v>0</v>
      </c>
      <c r="R659" s="64">
        <v>0.39</v>
      </c>
      <c r="S659" s="64">
        <v>0.38</v>
      </c>
      <c r="T659" s="64">
        <v>0.23</v>
      </c>
      <c r="U659" s="64">
        <v>41.22</v>
      </c>
      <c r="V659" s="64">
        <v>1016.006</v>
      </c>
      <c r="X659" s="64">
        <f t="shared" si="10"/>
        <v>1.01</v>
      </c>
    </row>
    <row r="660" spans="1:24" x14ac:dyDescent="0.25">
      <c r="A660" s="64" t="s">
        <v>71</v>
      </c>
      <c r="B660" s="64">
        <v>4002</v>
      </c>
      <c r="C660" s="59">
        <v>44255</v>
      </c>
      <c r="D660" s="64">
        <v>6</v>
      </c>
      <c r="E660" s="64" t="s">
        <v>72</v>
      </c>
      <c r="F660" s="64">
        <v>29.87</v>
      </c>
      <c r="G660" s="64">
        <v>8.02</v>
      </c>
      <c r="H660" s="64">
        <v>0.84</v>
      </c>
      <c r="I660" s="64">
        <v>0.11</v>
      </c>
      <c r="J660" s="64">
        <v>7.0000000000000007E-2</v>
      </c>
      <c r="K660" s="64">
        <v>0</v>
      </c>
      <c r="L660" s="64">
        <v>0</v>
      </c>
      <c r="M660" s="64">
        <v>0.05</v>
      </c>
      <c r="N660" s="64">
        <v>-0.19</v>
      </c>
      <c r="O660" s="64">
        <v>-0.13</v>
      </c>
      <c r="P660" s="64">
        <v>0</v>
      </c>
      <c r="R660" s="64">
        <v>0.39</v>
      </c>
      <c r="S660" s="64">
        <v>0.38</v>
      </c>
      <c r="T660" s="64">
        <v>0.23</v>
      </c>
      <c r="U660" s="64">
        <v>39.64</v>
      </c>
      <c r="V660" s="64">
        <v>1054.8579999999999</v>
      </c>
      <c r="X660" s="64">
        <f t="shared" si="10"/>
        <v>1.02</v>
      </c>
    </row>
    <row r="661" spans="1:24" x14ac:dyDescent="0.25">
      <c r="A661" s="64" t="s">
        <v>71</v>
      </c>
      <c r="B661" s="64">
        <v>4002</v>
      </c>
      <c r="C661" s="59">
        <v>44255</v>
      </c>
      <c r="D661" s="64">
        <v>7</v>
      </c>
      <c r="E661" s="64" t="s">
        <v>72</v>
      </c>
      <c r="F661" s="64">
        <v>26.44</v>
      </c>
      <c r="G661" s="64">
        <v>8.02</v>
      </c>
      <c r="H661" s="64">
        <v>0.84</v>
      </c>
      <c r="I661" s="64">
        <v>0.11</v>
      </c>
      <c r="J661" s="64">
        <v>0.16</v>
      </c>
      <c r="K661" s="64">
        <v>0</v>
      </c>
      <c r="L661" s="64">
        <v>0</v>
      </c>
      <c r="M661" s="64">
        <v>0.06</v>
      </c>
      <c r="N661" s="64">
        <v>-0.18</v>
      </c>
      <c r="O661" s="64">
        <v>-0.13</v>
      </c>
      <c r="P661" s="64">
        <v>0</v>
      </c>
      <c r="R661" s="64">
        <v>0.39</v>
      </c>
      <c r="S661" s="64">
        <v>0.38</v>
      </c>
      <c r="T661" s="64">
        <v>0.23</v>
      </c>
      <c r="U661" s="64">
        <v>36.32</v>
      </c>
      <c r="V661" s="64">
        <v>1111.165</v>
      </c>
      <c r="X661" s="64">
        <f t="shared" si="10"/>
        <v>1.1099999999999999</v>
      </c>
    </row>
    <row r="662" spans="1:24" x14ac:dyDescent="0.25">
      <c r="A662" s="64" t="s">
        <v>71</v>
      </c>
      <c r="B662" s="64">
        <v>4002</v>
      </c>
      <c r="C662" s="59">
        <v>44255</v>
      </c>
      <c r="D662" s="64">
        <v>8</v>
      </c>
      <c r="E662" s="64" t="s">
        <v>72</v>
      </c>
      <c r="F662" s="64">
        <v>29.53</v>
      </c>
      <c r="G662" s="64">
        <v>8.02</v>
      </c>
      <c r="H662" s="64">
        <v>0.84</v>
      </c>
      <c r="I662" s="64">
        <v>0.11</v>
      </c>
      <c r="J662" s="64">
        <v>0.24</v>
      </c>
      <c r="K662" s="64">
        <v>0</v>
      </c>
      <c r="L662" s="64">
        <v>0</v>
      </c>
      <c r="M662" s="64">
        <v>0.02</v>
      </c>
      <c r="N662" s="64">
        <v>-0.11</v>
      </c>
      <c r="O662" s="64">
        <v>-0.13</v>
      </c>
      <c r="P662" s="64">
        <v>0</v>
      </c>
      <c r="R662" s="64">
        <v>0.39</v>
      </c>
      <c r="S662" s="64">
        <v>0.38</v>
      </c>
      <c r="T662" s="64">
        <v>0.23</v>
      </c>
      <c r="U662" s="64">
        <v>39.520000000000003</v>
      </c>
      <c r="V662" s="64">
        <v>1182.94</v>
      </c>
      <c r="X662" s="64">
        <f t="shared" si="10"/>
        <v>1.19</v>
      </c>
    </row>
    <row r="663" spans="1:24" x14ac:dyDescent="0.25">
      <c r="A663" s="64" t="s">
        <v>71</v>
      </c>
      <c r="B663" s="64">
        <v>4002</v>
      </c>
      <c r="C663" s="59">
        <v>44255</v>
      </c>
      <c r="D663" s="64">
        <v>9</v>
      </c>
      <c r="E663" s="64" t="s">
        <v>72</v>
      </c>
      <c r="F663" s="64">
        <v>58.51</v>
      </c>
      <c r="G663" s="64">
        <v>8.02</v>
      </c>
      <c r="H663" s="64">
        <v>0.84</v>
      </c>
      <c r="I663" s="64">
        <v>0.11</v>
      </c>
      <c r="J663" s="64">
        <v>0.5</v>
      </c>
      <c r="K663" s="64">
        <v>0</v>
      </c>
      <c r="L663" s="64">
        <v>0.74</v>
      </c>
      <c r="M663" s="64">
        <v>0.05</v>
      </c>
      <c r="N663" s="64">
        <v>-0.17</v>
      </c>
      <c r="O663" s="64">
        <v>-0.13</v>
      </c>
      <c r="P663" s="64">
        <v>0</v>
      </c>
      <c r="R663" s="64">
        <v>0.39</v>
      </c>
      <c r="S663" s="64">
        <v>0.38</v>
      </c>
      <c r="T663" s="64">
        <v>0.23</v>
      </c>
      <c r="U663" s="64">
        <v>69.47</v>
      </c>
      <c r="V663" s="64">
        <v>1255.1199999999999</v>
      </c>
      <c r="X663" s="64">
        <f t="shared" si="10"/>
        <v>2.19</v>
      </c>
    </row>
    <row r="664" spans="1:24" x14ac:dyDescent="0.25">
      <c r="A664" s="64" t="s">
        <v>71</v>
      </c>
      <c r="B664" s="64">
        <v>4002</v>
      </c>
      <c r="C664" s="59">
        <v>44255</v>
      </c>
      <c r="D664" s="64">
        <v>10</v>
      </c>
      <c r="E664" s="64" t="s">
        <v>72</v>
      </c>
      <c r="F664" s="64">
        <v>47.54</v>
      </c>
      <c r="G664" s="64">
        <v>8.02</v>
      </c>
      <c r="H664" s="64">
        <v>0.84</v>
      </c>
      <c r="I664" s="64">
        <v>0.11</v>
      </c>
      <c r="J664" s="64">
        <v>0.41</v>
      </c>
      <c r="K664" s="64">
        <v>0</v>
      </c>
      <c r="L664" s="64">
        <v>0.55000000000000004</v>
      </c>
      <c r="M664" s="64">
        <v>-0.15</v>
      </c>
      <c r="N664" s="64">
        <v>-0.25</v>
      </c>
      <c r="O664" s="64">
        <v>-0.13</v>
      </c>
      <c r="P664" s="64">
        <v>0</v>
      </c>
      <c r="R664" s="64">
        <v>0.39</v>
      </c>
      <c r="S664" s="64">
        <v>0.38</v>
      </c>
      <c r="T664" s="64">
        <v>0.23</v>
      </c>
      <c r="U664" s="64">
        <v>57.94</v>
      </c>
      <c r="V664" s="64">
        <v>1289.193</v>
      </c>
      <c r="X664" s="64">
        <f t="shared" si="10"/>
        <v>1.91</v>
      </c>
    </row>
    <row r="665" spans="1:24" x14ac:dyDescent="0.25">
      <c r="A665" s="64" t="s">
        <v>71</v>
      </c>
      <c r="B665" s="64">
        <v>4002</v>
      </c>
      <c r="C665" s="59">
        <v>44255</v>
      </c>
      <c r="D665" s="64">
        <v>11</v>
      </c>
      <c r="E665" s="64" t="s">
        <v>72</v>
      </c>
      <c r="F665" s="64">
        <v>57.11</v>
      </c>
      <c r="G665" s="64">
        <v>8.02</v>
      </c>
      <c r="H665" s="64">
        <v>0.84</v>
      </c>
      <c r="I665" s="64">
        <v>0.11</v>
      </c>
      <c r="J665" s="64">
        <v>0.46</v>
      </c>
      <c r="K665" s="64">
        <v>0</v>
      </c>
      <c r="L665" s="64">
        <v>0.94</v>
      </c>
      <c r="M665" s="64">
        <v>0.03</v>
      </c>
      <c r="N665" s="64">
        <v>-0.22</v>
      </c>
      <c r="O665" s="64">
        <v>-0.13</v>
      </c>
      <c r="P665" s="64">
        <v>0</v>
      </c>
      <c r="R665" s="64">
        <v>0.39</v>
      </c>
      <c r="S665" s="64">
        <v>0.38</v>
      </c>
      <c r="T665" s="64">
        <v>0.23</v>
      </c>
      <c r="U665" s="64">
        <v>68.16</v>
      </c>
      <c r="V665" s="64">
        <v>1295.029</v>
      </c>
      <c r="X665" s="64">
        <f t="shared" si="10"/>
        <v>2.3499999999999996</v>
      </c>
    </row>
    <row r="666" spans="1:24" x14ac:dyDescent="0.25">
      <c r="A666" s="64" t="s">
        <v>71</v>
      </c>
      <c r="B666" s="64">
        <v>4002</v>
      </c>
      <c r="C666" s="59">
        <v>44255</v>
      </c>
      <c r="D666" s="64">
        <v>12</v>
      </c>
      <c r="E666" s="64" t="s">
        <v>72</v>
      </c>
      <c r="F666" s="64">
        <v>45.97</v>
      </c>
      <c r="G666" s="64">
        <v>8.02</v>
      </c>
      <c r="H666" s="64">
        <v>0.84</v>
      </c>
      <c r="I666" s="64">
        <v>0.11</v>
      </c>
      <c r="J666" s="64">
        <v>0.45</v>
      </c>
      <c r="K666" s="64">
        <v>0</v>
      </c>
      <c r="L666" s="64">
        <v>0.49</v>
      </c>
      <c r="M666" s="64">
        <v>0.05</v>
      </c>
      <c r="N666" s="64">
        <v>-0.25</v>
      </c>
      <c r="O666" s="64">
        <v>-0.13</v>
      </c>
      <c r="P666" s="64">
        <v>0</v>
      </c>
      <c r="R666" s="64">
        <v>0.39</v>
      </c>
      <c r="S666" s="64">
        <v>0.38</v>
      </c>
      <c r="T666" s="64">
        <v>0.23</v>
      </c>
      <c r="U666" s="64">
        <v>56.55</v>
      </c>
      <c r="V666" s="64">
        <v>1306.8</v>
      </c>
      <c r="X666" s="64">
        <f t="shared" si="10"/>
        <v>1.89</v>
      </c>
    </row>
    <row r="667" spans="1:24" x14ac:dyDescent="0.25">
      <c r="A667" s="64" t="s">
        <v>71</v>
      </c>
      <c r="B667" s="64">
        <v>4002</v>
      </c>
      <c r="C667" s="59">
        <v>44255</v>
      </c>
      <c r="D667" s="64">
        <v>13</v>
      </c>
      <c r="E667" s="64" t="s">
        <v>72</v>
      </c>
      <c r="F667" s="64">
        <v>36.950000000000003</v>
      </c>
      <c r="G667" s="64">
        <v>8.02</v>
      </c>
      <c r="H667" s="64">
        <v>0.84</v>
      </c>
      <c r="I667" s="64">
        <v>0.11</v>
      </c>
      <c r="J667" s="64">
        <v>0.17</v>
      </c>
      <c r="K667" s="64">
        <v>0</v>
      </c>
      <c r="L667" s="64">
        <v>0.12</v>
      </c>
      <c r="M667" s="64">
        <v>0.03</v>
      </c>
      <c r="N667" s="64">
        <v>-0.21</v>
      </c>
      <c r="O667" s="64">
        <v>-0.13</v>
      </c>
      <c r="P667" s="64">
        <v>0</v>
      </c>
      <c r="R667" s="64">
        <v>0.39</v>
      </c>
      <c r="S667" s="64">
        <v>0.38</v>
      </c>
      <c r="T667" s="64">
        <v>0.23</v>
      </c>
      <c r="U667" s="64">
        <v>46.9</v>
      </c>
      <c r="V667" s="64">
        <v>1304.982</v>
      </c>
      <c r="X667" s="64">
        <f t="shared" si="10"/>
        <v>1.2399999999999998</v>
      </c>
    </row>
    <row r="668" spans="1:24" x14ac:dyDescent="0.25">
      <c r="A668" s="64" t="s">
        <v>71</v>
      </c>
      <c r="B668" s="64">
        <v>4002</v>
      </c>
      <c r="C668" s="59">
        <v>44255</v>
      </c>
      <c r="D668" s="64">
        <v>14</v>
      </c>
      <c r="E668" s="64" t="s">
        <v>72</v>
      </c>
      <c r="F668" s="64">
        <v>56.52</v>
      </c>
      <c r="G668" s="64">
        <v>8.02</v>
      </c>
      <c r="H668" s="64">
        <v>0.84</v>
      </c>
      <c r="I668" s="64">
        <v>0.11</v>
      </c>
      <c r="J668" s="64">
        <v>0.37</v>
      </c>
      <c r="K668" s="64">
        <v>0</v>
      </c>
      <c r="L668" s="64">
        <v>0.5</v>
      </c>
      <c r="M668" s="64">
        <v>0.08</v>
      </c>
      <c r="N668" s="64">
        <v>-0.19</v>
      </c>
      <c r="O668" s="64">
        <v>-0.13</v>
      </c>
      <c r="P668" s="64">
        <v>0</v>
      </c>
      <c r="R668" s="64">
        <v>0.39</v>
      </c>
      <c r="S668" s="64">
        <v>0.38</v>
      </c>
      <c r="T668" s="64">
        <v>0.23</v>
      </c>
      <c r="U668" s="64">
        <v>67.12</v>
      </c>
      <c r="V668" s="64">
        <v>1291.104</v>
      </c>
      <c r="X668" s="64">
        <f t="shared" si="10"/>
        <v>1.8199999999999998</v>
      </c>
    </row>
    <row r="669" spans="1:24" x14ac:dyDescent="0.25">
      <c r="A669" s="64" t="s">
        <v>71</v>
      </c>
      <c r="B669" s="64">
        <v>4002</v>
      </c>
      <c r="C669" s="59">
        <v>44255</v>
      </c>
      <c r="D669" s="64">
        <v>15</v>
      </c>
      <c r="E669" s="64" t="s">
        <v>72</v>
      </c>
      <c r="F669" s="64">
        <v>57.65</v>
      </c>
      <c r="G669" s="64">
        <v>8.02</v>
      </c>
      <c r="H669" s="64">
        <v>0.84</v>
      </c>
      <c r="I669" s="64">
        <v>0.11</v>
      </c>
      <c r="J669" s="64">
        <v>0.26</v>
      </c>
      <c r="K669" s="64">
        <v>0</v>
      </c>
      <c r="L669" s="64">
        <v>0.2</v>
      </c>
      <c r="M669" s="64">
        <v>0.04</v>
      </c>
      <c r="N669" s="64">
        <v>-0.22</v>
      </c>
      <c r="O669" s="64">
        <v>-0.13</v>
      </c>
      <c r="P669" s="64">
        <v>0</v>
      </c>
      <c r="R669" s="64">
        <v>0.39</v>
      </c>
      <c r="S669" s="64">
        <v>0.38</v>
      </c>
      <c r="T669" s="64">
        <v>0.23</v>
      </c>
      <c r="U669" s="64">
        <v>67.77</v>
      </c>
      <c r="V669" s="64">
        <v>1289.9549999999999</v>
      </c>
      <c r="X669" s="64">
        <f t="shared" si="10"/>
        <v>1.41</v>
      </c>
    </row>
    <row r="670" spans="1:24" x14ac:dyDescent="0.25">
      <c r="A670" s="64" t="s">
        <v>71</v>
      </c>
      <c r="B670" s="64">
        <v>4002</v>
      </c>
      <c r="C670" s="59">
        <v>44255</v>
      </c>
      <c r="D670" s="64">
        <v>16</v>
      </c>
      <c r="E670" s="64" t="s">
        <v>72</v>
      </c>
      <c r="F670" s="64">
        <v>42.38</v>
      </c>
      <c r="G670" s="64">
        <v>8.02</v>
      </c>
      <c r="H670" s="64">
        <v>0.84</v>
      </c>
      <c r="I670" s="64">
        <v>0.11</v>
      </c>
      <c r="J670" s="64">
        <v>0.23</v>
      </c>
      <c r="K670" s="64">
        <v>0</v>
      </c>
      <c r="L670" s="64">
        <v>0.28000000000000003</v>
      </c>
      <c r="M670" s="64">
        <v>0.04</v>
      </c>
      <c r="N670" s="64">
        <v>-0.22</v>
      </c>
      <c r="O670" s="64">
        <v>-0.13</v>
      </c>
      <c r="P670" s="64">
        <v>0</v>
      </c>
      <c r="R670" s="64">
        <v>0.39</v>
      </c>
      <c r="S670" s="64">
        <v>0.38</v>
      </c>
      <c r="T670" s="64">
        <v>0.23</v>
      </c>
      <c r="U670" s="64">
        <v>52.55</v>
      </c>
      <c r="V670" s="64">
        <v>1304.623</v>
      </c>
      <c r="X670" s="64">
        <f t="shared" si="10"/>
        <v>1.46</v>
      </c>
    </row>
    <row r="671" spans="1:24" x14ac:dyDescent="0.25">
      <c r="A671" s="64" t="s">
        <v>71</v>
      </c>
      <c r="B671" s="64">
        <v>4002</v>
      </c>
      <c r="C671" s="59">
        <v>44255</v>
      </c>
      <c r="D671" s="64">
        <v>17</v>
      </c>
      <c r="E671" s="64" t="s">
        <v>72</v>
      </c>
      <c r="F671" s="64">
        <v>56.09</v>
      </c>
      <c r="G671" s="64">
        <v>8.02</v>
      </c>
      <c r="H671" s="64">
        <v>0.84</v>
      </c>
      <c r="I671" s="64">
        <v>0.11</v>
      </c>
      <c r="J671" s="64">
        <v>0.25</v>
      </c>
      <c r="K671" s="64">
        <v>0</v>
      </c>
      <c r="L671" s="64">
        <v>0.28000000000000003</v>
      </c>
      <c r="M671" s="64">
        <v>0.09</v>
      </c>
      <c r="N671" s="64">
        <v>0.01</v>
      </c>
      <c r="O671" s="64">
        <v>-0.13</v>
      </c>
      <c r="P671" s="64">
        <v>0</v>
      </c>
      <c r="R671" s="64">
        <v>0.39</v>
      </c>
      <c r="S671" s="64">
        <v>0.38</v>
      </c>
      <c r="T671" s="64">
        <v>0.23</v>
      </c>
      <c r="U671" s="64">
        <v>66.56</v>
      </c>
      <c r="V671" s="64">
        <v>1356.001</v>
      </c>
      <c r="X671" s="64">
        <f t="shared" si="10"/>
        <v>1.48</v>
      </c>
    </row>
    <row r="672" spans="1:24" x14ac:dyDescent="0.25">
      <c r="A672" s="64" t="s">
        <v>71</v>
      </c>
      <c r="B672" s="64">
        <v>4002</v>
      </c>
      <c r="C672" s="59">
        <v>44255</v>
      </c>
      <c r="D672" s="64">
        <v>18</v>
      </c>
      <c r="E672" s="64" t="s">
        <v>72</v>
      </c>
      <c r="F672" s="64">
        <v>64.53</v>
      </c>
      <c r="G672" s="64">
        <v>8.02</v>
      </c>
      <c r="H672" s="64">
        <v>0.84</v>
      </c>
      <c r="I672" s="64">
        <v>0.11</v>
      </c>
      <c r="J672" s="64">
        <v>0.16</v>
      </c>
      <c r="K672" s="64">
        <v>0</v>
      </c>
      <c r="L672" s="64">
        <v>0.17</v>
      </c>
      <c r="M672" s="64">
        <v>7.0000000000000007E-2</v>
      </c>
      <c r="N672" s="64">
        <v>-0.3</v>
      </c>
      <c r="O672" s="64">
        <v>-0.13</v>
      </c>
      <c r="P672" s="64">
        <v>0</v>
      </c>
      <c r="R672" s="64">
        <v>0.39</v>
      </c>
      <c r="S672" s="64">
        <v>0.38</v>
      </c>
      <c r="T672" s="64">
        <v>0.23</v>
      </c>
      <c r="U672" s="64">
        <v>74.47</v>
      </c>
      <c r="V672" s="64">
        <v>1453.4649999999999</v>
      </c>
      <c r="X672" s="64">
        <f t="shared" si="10"/>
        <v>1.2799999999999998</v>
      </c>
    </row>
    <row r="673" spans="1:24" x14ac:dyDescent="0.25">
      <c r="A673" s="64" t="s">
        <v>71</v>
      </c>
      <c r="B673" s="64">
        <v>4002</v>
      </c>
      <c r="C673" s="59">
        <v>44255</v>
      </c>
      <c r="D673" s="64">
        <v>19</v>
      </c>
      <c r="E673" s="64" t="s">
        <v>72</v>
      </c>
      <c r="F673" s="64">
        <v>68.849999999999994</v>
      </c>
      <c r="G673" s="64">
        <v>8.02</v>
      </c>
      <c r="H673" s="64">
        <v>0.84</v>
      </c>
      <c r="I673" s="64">
        <v>0.11</v>
      </c>
      <c r="J673" s="64">
        <v>0.38</v>
      </c>
      <c r="K673" s="64">
        <v>0</v>
      </c>
      <c r="L673" s="64">
        <v>0.04</v>
      </c>
      <c r="M673" s="64">
        <v>0.06</v>
      </c>
      <c r="N673" s="64">
        <v>-0.3</v>
      </c>
      <c r="O673" s="64">
        <v>-0.13</v>
      </c>
      <c r="P673" s="64">
        <v>0</v>
      </c>
      <c r="R673" s="64">
        <v>0.39</v>
      </c>
      <c r="S673" s="64">
        <v>0.38</v>
      </c>
      <c r="T673" s="64">
        <v>0.23</v>
      </c>
      <c r="U673" s="64">
        <v>78.87</v>
      </c>
      <c r="V673" s="64">
        <v>1475.414</v>
      </c>
      <c r="X673" s="64">
        <f t="shared" si="10"/>
        <v>1.37</v>
      </c>
    </row>
    <row r="674" spans="1:24" x14ac:dyDescent="0.25">
      <c r="A674" s="64" t="s">
        <v>71</v>
      </c>
      <c r="B674" s="64">
        <v>4002</v>
      </c>
      <c r="C674" s="59">
        <v>44255</v>
      </c>
      <c r="D674" s="64">
        <v>20</v>
      </c>
      <c r="E674" s="64" t="s">
        <v>72</v>
      </c>
      <c r="F674" s="64">
        <v>45</v>
      </c>
      <c r="G674" s="64">
        <v>8.02</v>
      </c>
      <c r="H674" s="64">
        <v>0.84</v>
      </c>
      <c r="I674" s="64">
        <v>0.11</v>
      </c>
      <c r="J674" s="64">
        <v>0.19</v>
      </c>
      <c r="K674" s="64">
        <v>0</v>
      </c>
      <c r="L674" s="64">
        <v>0</v>
      </c>
      <c r="M674" s="64">
        <v>0</v>
      </c>
      <c r="N674" s="64">
        <v>-0.22</v>
      </c>
      <c r="O674" s="64">
        <v>-0.13</v>
      </c>
      <c r="P674" s="64">
        <v>0</v>
      </c>
      <c r="R674" s="64">
        <v>0.39</v>
      </c>
      <c r="S674" s="64">
        <v>0.38</v>
      </c>
      <c r="T674" s="64">
        <v>0.23</v>
      </c>
      <c r="U674" s="64">
        <v>54.81</v>
      </c>
      <c r="V674" s="64">
        <v>1413.222</v>
      </c>
      <c r="X674" s="64">
        <f t="shared" si="10"/>
        <v>1.1399999999999999</v>
      </c>
    </row>
    <row r="675" spans="1:24" x14ac:dyDescent="0.25">
      <c r="A675" s="64" t="s">
        <v>71</v>
      </c>
      <c r="B675" s="64">
        <v>4002</v>
      </c>
      <c r="C675" s="59">
        <v>44255</v>
      </c>
      <c r="D675" s="64">
        <v>21</v>
      </c>
      <c r="E675" s="64" t="s">
        <v>72</v>
      </c>
      <c r="F675" s="64">
        <v>44.49</v>
      </c>
      <c r="G675" s="64">
        <v>8.02</v>
      </c>
      <c r="H675" s="64">
        <v>0.84</v>
      </c>
      <c r="I675" s="64">
        <v>0.11</v>
      </c>
      <c r="J675" s="64">
        <v>0.15</v>
      </c>
      <c r="K675" s="64">
        <v>0</v>
      </c>
      <c r="L675" s="64">
        <v>0.2</v>
      </c>
      <c r="M675" s="64">
        <v>0.08</v>
      </c>
      <c r="N675" s="64">
        <v>-0.11</v>
      </c>
      <c r="O675" s="64">
        <v>-0.13</v>
      </c>
      <c r="P675" s="64">
        <v>0</v>
      </c>
      <c r="R675" s="64">
        <v>0.39</v>
      </c>
      <c r="S675" s="64">
        <v>0.38</v>
      </c>
      <c r="T675" s="64">
        <v>0.23</v>
      </c>
      <c r="U675" s="64">
        <v>54.65</v>
      </c>
      <c r="V675" s="64">
        <v>1331.248</v>
      </c>
      <c r="X675" s="64">
        <f t="shared" si="10"/>
        <v>1.2999999999999998</v>
      </c>
    </row>
    <row r="676" spans="1:24" x14ac:dyDescent="0.25">
      <c r="A676" s="64" t="s">
        <v>71</v>
      </c>
      <c r="B676" s="64">
        <v>4002</v>
      </c>
      <c r="C676" s="59">
        <v>44255</v>
      </c>
      <c r="D676" s="64">
        <v>22</v>
      </c>
      <c r="E676" s="64" t="s">
        <v>72</v>
      </c>
      <c r="F676" s="64">
        <v>32.99</v>
      </c>
      <c r="G676" s="64">
        <v>8.02</v>
      </c>
      <c r="H676" s="64">
        <v>0.84</v>
      </c>
      <c r="I676" s="64">
        <v>0.11</v>
      </c>
      <c r="J676" s="64">
        <v>7.0000000000000007E-2</v>
      </c>
      <c r="K676" s="64">
        <v>0</v>
      </c>
      <c r="L676" s="64">
        <v>0.04</v>
      </c>
      <c r="M676" s="64">
        <v>7.0000000000000007E-2</v>
      </c>
      <c r="N676" s="64">
        <v>-0.12</v>
      </c>
      <c r="O676" s="64">
        <v>-0.13</v>
      </c>
      <c r="P676" s="64">
        <v>0</v>
      </c>
      <c r="R676" s="64">
        <v>0.39</v>
      </c>
      <c r="S676" s="64">
        <v>0.38</v>
      </c>
      <c r="T676" s="64">
        <v>0.23</v>
      </c>
      <c r="U676" s="64">
        <v>42.89</v>
      </c>
      <c r="V676" s="64">
        <v>1236.652</v>
      </c>
      <c r="X676" s="64">
        <f t="shared" si="10"/>
        <v>1.06</v>
      </c>
    </row>
    <row r="677" spans="1:24" x14ac:dyDescent="0.25">
      <c r="A677" s="64" t="s">
        <v>71</v>
      </c>
      <c r="B677" s="64">
        <v>4002</v>
      </c>
      <c r="C677" s="59">
        <v>44255</v>
      </c>
      <c r="D677" s="64">
        <v>23</v>
      </c>
      <c r="E677" s="64" t="s">
        <v>72</v>
      </c>
      <c r="F677" s="64">
        <v>26.09</v>
      </c>
      <c r="G677" s="64">
        <v>8.02</v>
      </c>
      <c r="H677" s="64">
        <v>0.84</v>
      </c>
      <c r="I677" s="64">
        <v>0.11</v>
      </c>
      <c r="J677" s="64">
        <v>0.2</v>
      </c>
      <c r="K677" s="64">
        <v>0</v>
      </c>
      <c r="L677" s="64">
        <v>0</v>
      </c>
      <c r="M677" s="64">
        <v>-0.03</v>
      </c>
      <c r="N677" s="64">
        <v>-0.14000000000000001</v>
      </c>
      <c r="O677" s="64">
        <v>-0.13</v>
      </c>
      <c r="P677" s="64">
        <v>0</v>
      </c>
      <c r="R677" s="64">
        <v>0.39</v>
      </c>
      <c r="S677" s="64">
        <v>0.38</v>
      </c>
      <c r="T677" s="64">
        <v>0.23</v>
      </c>
      <c r="U677" s="64">
        <v>35.96</v>
      </c>
      <c r="V677" s="64">
        <v>1135.3869999999999</v>
      </c>
      <c r="X677" s="64">
        <f t="shared" si="10"/>
        <v>1.1499999999999999</v>
      </c>
    </row>
    <row r="678" spans="1:24" x14ac:dyDescent="0.25">
      <c r="A678" s="64" t="s">
        <v>71</v>
      </c>
      <c r="B678" s="64">
        <v>4002</v>
      </c>
      <c r="C678" s="59">
        <v>44255</v>
      </c>
      <c r="D678" s="64">
        <v>24</v>
      </c>
      <c r="E678" s="64" t="s">
        <v>72</v>
      </c>
      <c r="F678" s="64">
        <v>26.86</v>
      </c>
      <c r="G678" s="64">
        <v>8.02</v>
      </c>
      <c r="H678" s="64">
        <v>0.84</v>
      </c>
      <c r="I678" s="64">
        <v>0.11</v>
      </c>
      <c r="J678" s="64">
        <v>0.2</v>
      </c>
      <c r="K678" s="64">
        <v>0</v>
      </c>
      <c r="L678" s="64">
        <v>0</v>
      </c>
      <c r="M678" s="64">
        <v>-9.36</v>
      </c>
      <c r="N678" s="64">
        <v>18.79</v>
      </c>
      <c r="O678" s="64">
        <v>-0.13</v>
      </c>
      <c r="P678" s="64">
        <v>0</v>
      </c>
      <c r="R678" s="64">
        <v>0.39</v>
      </c>
      <c r="S678" s="64">
        <v>0.38</v>
      </c>
      <c r="T678" s="64">
        <v>0.23</v>
      </c>
      <c r="U678" s="64">
        <v>46.33</v>
      </c>
      <c r="V678" s="64">
        <v>1061.846</v>
      </c>
      <c r="X678" s="64">
        <f t="shared" si="10"/>
        <v>1.1499999999999999</v>
      </c>
    </row>
    <row r="679" spans="1:24" x14ac:dyDescent="0.25">
      <c r="A679" s="64" t="s">
        <v>74</v>
      </c>
      <c r="B679" s="64" t="s">
        <v>158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A491" workbookViewId="0">
      <selection activeCell="F34" sqref="F34"/>
    </sheetView>
  </sheetViews>
  <sheetFormatPr defaultColWidth="9.140625" defaultRowHeight="15" x14ac:dyDescent="0.25"/>
  <cols>
    <col min="1" max="2" width="9.140625" style="64"/>
    <col min="3" max="3" width="9.7109375" style="64" bestFit="1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47</v>
      </c>
    </row>
    <row r="3" spans="1:24" x14ac:dyDescent="0.25">
      <c r="A3" s="64" t="s">
        <v>46</v>
      </c>
      <c r="B3" s="64" t="s">
        <v>159</v>
      </c>
    </row>
    <row r="4" spans="1:24" x14ac:dyDescent="0.25">
      <c r="B4" s="64" t="s">
        <v>160</v>
      </c>
    </row>
    <row r="5" spans="1:24" x14ac:dyDescent="0.25">
      <c r="A5" s="64" t="s">
        <v>46</v>
      </c>
      <c r="B5" s="64" t="s">
        <v>161</v>
      </c>
    </row>
    <row r="6" spans="1:24" x14ac:dyDescent="0.25">
      <c r="A6" s="64" t="s">
        <v>48</v>
      </c>
      <c r="B6" s="64" t="s">
        <v>49</v>
      </c>
      <c r="C6" s="64" t="s">
        <v>50</v>
      </c>
      <c r="D6" s="64" t="s">
        <v>51</v>
      </c>
      <c r="E6" s="64" t="s">
        <v>52</v>
      </c>
      <c r="F6" s="64" t="s">
        <v>53</v>
      </c>
      <c r="G6" s="64" t="s">
        <v>54</v>
      </c>
      <c r="H6" s="64" t="s">
        <v>55</v>
      </c>
      <c r="I6" s="64" t="s">
        <v>56</v>
      </c>
      <c r="J6" s="64" t="s">
        <v>57</v>
      </c>
      <c r="K6" s="64" t="s">
        <v>58</v>
      </c>
      <c r="L6" s="64" t="s">
        <v>59</v>
      </c>
      <c r="M6" s="64" t="s">
        <v>60</v>
      </c>
      <c r="N6" s="64" t="s">
        <v>61</v>
      </c>
      <c r="O6" s="64" t="s">
        <v>62</v>
      </c>
      <c r="P6" s="64" t="s">
        <v>114</v>
      </c>
      <c r="Q6" s="64" t="s">
        <v>63</v>
      </c>
      <c r="R6" s="64" t="s">
        <v>64</v>
      </c>
      <c r="S6" s="64" t="s">
        <v>65</v>
      </c>
      <c r="T6" s="64" t="s">
        <v>66</v>
      </c>
      <c r="U6" s="64" t="s">
        <v>67</v>
      </c>
      <c r="V6" s="64" t="s">
        <v>68</v>
      </c>
      <c r="X6" s="64" t="s">
        <v>79</v>
      </c>
    </row>
    <row r="7" spans="1:24" x14ac:dyDescent="0.25">
      <c r="A7" s="64" t="s">
        <v>48</v>
      </c>
      <c r="B7" s="64" t="s">
        <v>69</v>
      </c>
      <c r="C7" s="64" t="s">
        <v>1</v>
      </c>
      <c r="D7" s="64" t="s">
        <v>69</v>
      </c>
      <c r="E7" s="64" t="s">
        <v>70</v>
      </c>
      <c r="F7" s="64" t="s">
        <v>69</v>
      </c>
      <c r="G7" s="64" t="s">
        <v>69</v>
      </c>
      <c r="H7" s="64" t="s">
        <v>69</v>
      </c>
      <c r="I7" s="64" t="s">
        <v>69</v>
      </c>
      <c r="J7" s="64" t="s">
        <v>69</v>
      </c>
      <c r="K7" s="64" t="s">
        <v>69</v>
      </c>
      <c r="L7" s="64" t="s">
        <v>69</v>
      </c>
      <c r="M7" s="64" t="s">
        <v>69</v>
      </c>
      <c r="N7" s="64" t="s">
        <v>69</v>
      </c>
      <c r="O7" s="64" t="s">
        <v>69</v>
      </c>
      <c r="P7" s="64" t="s">
        <v>69</v>
      </c>
      <c r="Q7" s="64" t="s">
        <v>69</v>
      </c>
      <c r="R7" s="64" t="s">
        <v>69</v>
      </c>
      <c r="S7" s="64" t="s">
        <v>69</v>
      </c>
      <c r="T7" s="64" t="s">
        <v>69</v>
      </c>
      <c r="U7" s="64" t="s">
        <v>69</v>
      </c>
      <c r="V7" s="64" t="s">
        <v>69</v>
      </c>
    </row>
    <row r="8" spans="1:24" x14ac:dyDescent="0.25">
      <c r="A8" s="64" t="s">
        <v>71</v>
      </c>
      <c r="B8" s="64">
        <v>4002</v>
      </c>
      <c r="C8" s="59">
        <v>44256</v>
      </c>
      <c r="D8" s="64">
        <v>1</v>
      </c>
      <c r="E8" s="64" t="s">
        <v>72</v>
      </c>
      <c r="F8" s="64">
        <v>28.76</v>
      </c>
      <c r="G8" s="64">
        <v>7.26</v>
      </c>
      <c r="H8" s="64">
        <v>0.56999999999999995</v>
      </c>
      <c r="I8" s="64">
        <v>7.0000000000000007E-2</v>
      </c>
      <c r="J8" s="64">
        <v>0.16</v>
      </c>
      <c r="K8" s="64">
        <v>0</v>
      </c>
      <c r="L8" s="64">
        <v>0</v>
      </c>
      <c r="M8" s="64">
        <v>0</v>
      </c>
      <c r="N8" s="64">
        <v>-0.21</v>
      </c>
      <c r="O8" s="64">
        <v>-0.12</v>
      </c>
      <c r="P8" s="64">
        <v>0</v>
      </c>
      <c r="R8" s="64">
        <v>0.39</v>
      </c>
      <c r="S8" s="64">
        <v>0.34</v>
      </c>
      <c r="T8" s="64">
        <v>0.23</v>
      </c>
      <c r="U8" s="64">
        <v>37.450000000000003</v>
      </c>
      <c r="V8" s="64">
        <v>1015.833</v>
      </c>
      <c r="X8" s="64">
        <f>H8+I8+J8+K8+L8+P8+Q8</f>
        <v>0.79999999999999993</v>
      </c>
    </row>
    <row r="9" spans="1:24" x14ac:dyDescent="0.25">
      <c r="A9" s="64" t="s">
        <v>71</v>
      </c>
      <c r="B9" s="64">
        <v>4002</v>
      </c>
      <c r="C9" s="59">
        <v>44256</v>
      </c>
      <c r="D9" s="64">
        <v>2</v>
      </c>
      <c r="E9" s="64" t="s">
        <v>72</v>
      </c>
      <c r="F9" s="64">
        <v>29.05</v>
      </c>
      <c r="G9" s="64">
        <v>7.26</v>
      </c>
      <c r="H9" s="64">
        <v>0.56999999999999995</v>
      </c>
      <c r="I9" s="64">
        <v>7.0000000000000007E-2</v>
      </c>
      <c r="J9" s="64">
        <v>0.13</v>
      </c>
      <c r="K9" s="64">
        <v>0</v>
      </c>
      <c r="L9" s="64">
        <v>0</v>
      </c>
      <c r="M9" s="64">
        <v>0</v>
      </c>
      <c r="N9" s="64">
        <v>-0.2</v>
      </c>
      <c r="O9" s="64">
        <v>-0.12</v>
      </c>
      <c r="P9" s="64">
        <v>0</v>
      </c>
      <c r="R9" s="64">
        <v>0.39</v>
      </c>
      <c r="S9" s="64">
        <v>0.34</v>
      </c>
      <c r="T9" s="64">
        <v>0.23</v>
      </c>
      <c r="U9" s="64">
        <v>37.72</v>
      </c>
      <c r="V9" s="64">
        <v>993.75099999999998</v>
      </c>
      <c r="X9" s="64">
        <f t="shared" ref="X9:X72" si="0">H9+I9+J9+K9+L9+P9+Q9</f>
        <v>0.76999999999999991</v>
      </c>
    </row>
    <row r="10" spans="1:24" x14ac:dyDescent="0.25">
      <c r="A10" s="64" t="s">
        <v>71</v>
      </c>
      <c r="B10" s="64">
        <v>4002</v>
      </c>
      <c r="C10" s="59">
        <v>44256</v>
      </c>
      <c r="D10" s="64">
        <v>3</v>
      </c>
      <c r="E10" s="64" t="s">
        <v>72</v>
      </c>
      <c r="F10" s="64">
        <v>26.63</v>
      </c>
      <c r="G10" s="64">
        <v>7.26</v>
      </c>
      <c r="H10" s="64">
        <v>0.56999999999999995</v>
      </c>
      <c r="I10" s="64">
        <v>7.0000000000000007E-2</v>
      </c>
      <c r="J10" s="64">
        <v>0.16</v>
      </c>
      <c r="K10" s="64">
        <v>0</v>
      </c>
      <c r="L10" s="64">
        <v>0</v>
      </c>
      <c r="M10" s="64">
        <v>0.01</v>
      </c>
      <c r="N10" s="64">
        <v>-0.22</v>
      </c>
      <c r="O10" s="64">
        <v>-0.12</v>
      </c>
      <c r="P10" s="64">
        <v>0</v>
      </c>
      <c r="R10" s="64">
        <v>0.39</v>
      </c>
      <c r="S10" s="64">
        <v>0.34</v>
      </c>
      <c r="T10" s="64">
        <v>0.23</v>
      </c>
      <c r="U10" s="64">
        <v>35.32</v>
      </c>
      <c r="V10" s="64">
        <v>986.50800000000004</v>
      </c>
      <c r="X10" s="64">
        <f t="shared" si="0"/>
        <v>0.79999999999999993</v>
      </c>
    </row>
    <row r="11" spans="1:24" x14ac:dyDescent="0.25">
      <c r="A11" s="64" t="s">
        <v>71</v>
      </c>
      <c r="B11" s="64">
        <v>4002</v>
      </c>
      <c r="C11" s="59">
        <v>44256</v>
      </c>
      <c r="D11" s="64">
        <v>4</v>
      </c>
      <c r="E11" s="64" t="s">
        <v>72</v>
      </c>
      <c r="F11" s="64">
        <v>26.38</v>
      </c>
      <c r="G11" s="64">
        <v>7.26</v>
      </c>
      <c r="H11" s="64">
        <v>0.56999999999999995</v>
      </c>
      <c r="I11" s="64">
        <v>7.0000000000000007E-2</v>
      </c>
      <c r="J11" s="64">
        <v>0.15</v>
      </c>
      <c r="K11" s="64">
        <v>0</v>
      </c>
      <c r="L11" s="64">
        <v>0</v>
      </c>
      <c r="M11" s="64">
        <v>0.02</v>
      </c>
      <c r="N11" s="64">
        <v>-0.21</v>
      </c>
      <c r="O11" s="64">
        <v>-0.12</v>
      </c>
      <c r="P11" s="64">
        <v>0</v>
      </c>
      <c r="R11" s="64">
        <v>0.39</v>
      </c>
      <c r="S11" s="64">
        <v>0.34</v>
      </c>
      <c r="T11" s="64">
        <v>0.23</v>
      </c>
      <c r="U11" s="64">
        <v>35.08</v>
      </c>
      <c r="V11" s="64">
        <v>994.471</v>
      </c>
      <c r="X11" s="64">
        <f t="shared" si="0"/>
        <v>0.78999999999999992</v>
      </c>
    </row>
    <row r="12" spans="1:24" x14ac:dyDescent="0.25">
      <c r="A12" s="64" t="s">
        <v>71</v>
      </c>
      <c r="B12" s="64">
        <v>4002</v>
      </c>
      <c r="C12" s="59">
        <v>44256</v>
      </c>
      <c r="D12" s="64">
        <v>5</v>
      </c>
      <c r="E12" s="64" t="s">
        <v>72</v>
      </c>
      <c r="F12" s="64">
        <v>27.86</v>
      </c>
      <c r="G12" s="64">
        <v>7.26</v>
      </c>
      <c r="H12" s="64">
        <v>0.56999999999999995</v>
      </c>
      <c r="I12" s="64">
        <v>7.0000000000000007E-2</v>
      </c>
      <c r="J12" s="64">
        <v>0.06</v>
      </c>
      <c r="K12" s="64">
        <v>0</v>
      </c>
      <c r="L12" s="64">
        <v>0</v>
      </c>
      <c r="M12" s="64">
        <v>0.02</v>
      </c>
      <c r="N12" s="64">
        <v>-0.22</v>
      </c>
      <c r="O12" s="64">
        <v>-0.12</v>
      </c>
      <c r="P12" s="64">
        <v>0</v>
      </c>
      <c r="R12" s="64">
        <v>0.39</v>
      </c>
      <c r="S12" s="64">
        <v>0.34</v>
      </c>
      <c r="T12" s="64">
        <v>0.23</v>
      </c>
      <c r="U12" s="64">
        <v>36.46</v>
      </c>
      <c r="V12" s="64">
        <v>1032.8920000000001</v>
      </c>
      <c r="X12" s="64">
        <f t="shared" si="0"/>
        <v>0.7</v>
      </c>
    </row>
    <row r="13" spans="1:24" x14ac:dyDescent="0.25">
      <c r="A13" s="64" t="s">
        <v>71</v>
      </c>
      <c r="B13" s="64">
        <v>4002</v>
      </c>
      <c r="C13" s="59">
        <v>44256</v>
      </c>
      <c r="D13" s="64">
        <v>6</v>
      </c>
      <c r="E13" s="64" t="s">
        <v>72</v>
      </c>
      <c r="F13" s="64">
        <v>34.07</v>
      </c>
      <c r="G13" s="64">
        <v>7.26</v>
      </c>
      <c r="H13" s="64">
        <v>0.56999999999999995</v>
      </c>
      <c r="I13" s="64">
        <v>7.0000000000000007E-2</v>
      </c>
      <c r="J13" s="64">
        <v>0.16</v>
      </c>
      <c r="K13" s="64">
        <v>0</v>
      </c>
      <c r="L13" s="64">
        <v>0</v>
      </c>
      <c r="M13" s="64">
        <v>0.05</v>
      </c>
      <c r="N13" s="64">
        <v>-0.04</v>
      </c>
      <c r="O13" s="64">
        <v>-0.12</v>
      </c>
      <c r="P13" s="64">
        <v>0</v>
      </c>
      <c r="R13" s="64">
        <v>0.39</v>
      </c>
      <c r="S13" s="64">
        <v>0.34</v>
      </c>
      <c r="T13" s="64">
        <v>0.23</v>
      </c>
      <c r="U13" s="64">
        <v>42.98</v>
      </c>
      <c r="V13" s="64">
        <v>1132.742</v>
      </c>
      <c r="X13" s="64">
        <f t="shared" si="0"/>
        <v>0.79999999999999993</v>
      </c>
    </row>
    <row r="14" spans="1:24" x14ac:dyDescent="0.25">
      <c r="A14" s="64" t="s">
        <v>71</v>
      </c>
      <c r="B14" s="64">
        <v>4002</v>
      </c>
      <c r="C14" s="59">
        <v>44256</v>
      </c>
      <c r="D14" s="64">
        <v>7</v>
      </c>
      <c r="E14" s="64" t="s">
        <v>72</v>
      </c>
      <c r="F14" s="64">
        <v>66.489999999999995</v>
      </c>
      <c r="G14" s="64">
        <v>7.26</v>
      </c>
      <c r="H14" s="64">
        <v>0.56999999999999995</v>
      </c>
      <c r="I14" s="64">
        <v>7.0000000000000007E-2</v>
      </c>
      <c r="J14" s="64">
        <v>0.56999999999999995</v>
      </c>
      <c r="K14" s="64">
        <v>0</v>
      </c>
      <c r="L14" s="64">
        <v>0.13</v>
      </c>
      <c r="M14" s="64">
        <v>0.02</v>
      </c>
      <c r="N14" s="64">
        <v>-0.27</v>
      </c>
      <c r="O14" s="64">
        <v>-0.12</v>
      </c>
      <c r="P14" s="64">
        <v>0</v>
      </c>
      <c r="R14" s="64">
        <v>0.39</v>
      </c>
      <c r="S14" s="64">
        <v>0.34</v>
      </c>
      <c r="T14" s="64">
        <v>0.23</v>
      </c>
      <c r="U14" s="64">
        <v>75.680000000000007</v>
      </c>
      <c r="V14" s="64">
        <v>1282.7929999999999</v>
      </c>
      <c r="X14" s="64">
        <f t="shared" si="0"/>
        <v>1.3399999999999999</v>
      </c>
    </row>
    <row r="15" spans="1:24" x14ac:dyDescent="0.25">
      <c r="A15" s="64" t="s">
        <v>71</v>
      </c>
      <c r="B15" s="64">
        <v>4002</v>
      </c>
      <c r="C15" s="59">
        <v>44256</v>
      </c>
      <c r="D15" s="64">
        <v>8</v>
      </c>
      <c r="E15" s="64" t="s">
        <v>73</v>
      </c>
      <c r="F15" s="64">
        <v>53.96</v>
      </c>
      <c r="G15" s="64">
        <v>7.26</v>
      </c>
      <c r="H15" s="64">
        <v>0.56999999999999995</v>
      </c>
      <c r="I15" s="64">
        <v>7.0000000000000007E-2</v>
      </c>
      <c r="J15" s="64">
        <v>0.51</v>
      </c>
      <c r="K15" s="64">
        <v>0.27</v>
      </c>
      <c r="L15" s="64">
        <v>0</v>
      </c>
      <c r="M15" s="64">
        <v>0.04</v>
      </c>
      <c r="N15" s="64">
        <v>-0.51</v>
      </c>
      <c r="O15" s="64">
        <v>-0.12</v>
      </c>
      <c r="P15" s="64">
        <v>0</v>
      </c>
      <c r="R15" s="64">
        <v>0.39</v>
      </c>
      <c r="S15" s="64">
        <v>0.34</v>
      </c>
      <c r="T15" s="64">
        <v>0.23</v>
      </c>
      <c r="U15" s="64">
        <v>63.01</v>
      </c>
      <c r="V15" s="64">
        <v>1384.96</v>
      </c>
      <c r="X15" s="64">
        <f t="shared" si="0"/>
        <v>1.42</v>
      </c>
    </row>
    <row r="16" spans="1:24" x14ac:dyDescent="0.25">
      <c r="A16" s="64" t="s">
        <v>71</v>
      </c>
      <c r="B16" s="64">
        <v>4002</v>
      </c>
      <c r="C16" s="59">
        <v>44256</v>
      </c>
      <c r="D16" s="64">
        <v>9</v>
      </c>
      <c r="E16" s="64" t="s">
        <v>73</v>
      </c>
      <c r="F16" s="64">
        <v>55.78</v>
      </c>
      <c r="G16" s="64">
        <v>7.26</v>
      </c>
      <c r="H16" s="64">
        <v>0.56999999999999995</v>
      </c>
      <c r="I16" s="64">
        <v>7.0000000000000007E-2</v>
      </c>
      <c r="J16" s="64">
        <v>0.22</v>
      </c>
      <c r="K16" s="64">
        <v>0.26</v>
      </c>
      <c r="L16" s="64">
        <v>0.1</v>
      </c>
      <c r="M16" s="64">
        <v>0.06</v>
      </c>
      <c r="N16" s="64">
        <v>-0.45</v>
      </c>
      <c r="O16" s="64">
        <v>-0.12</v>
      </c>
      <c r="P16" s="64">
        <v>0</v>
      </c>
      <c r="R16" s="64">
        <v>0.39</v>
      </c>
      <c r="S16" s="64">
        <v>0.34</v>
      </c>
      <c r="T16" s="64">
        <v>0.23</v>
      </c>
      <c r="U16" s="64">
        <v>64.709999999999994</v>
      </c>
      <c r="V16" s="64">
        <v>1432.0060000000001</v>
      </c>
      <c r="X16" s="64">
        <f t="shared" si="0"/>
        <v>1.22</v>
      </c>
    </row>
    <row r="17" spans="1:24" x14ac:dyDescent="0.25">
      <c r="A17" s="64" t="s">
        <v>71</v>
      </c>
      <c r="B17" s="64">
        <v>4002</v>
      </c>
      <c r="C17" s="59">
        <v>44256</v>
      </c>
      <c r="D17" s="64">
        <v>10</v>
      </c>
      <c r="E17" s="64" t="s">
        <v>73</v>
      </c>
      <c r="F17" s="64">
        <v>59.96</v>
      </c>
      <c r="G17" s="64">
        <v>7.26</v>
      </c>
      <c r="H17" s="64">
        <v>0.56999999999999995</v>
      </c>
      <c r="I17" s="64">
        <v>7.0000000000000007E-2</v>
      </c>
      <c r="J17" s="64">
        <v>0.16</v>
      </c>
      <c r="K17" s="64">
        <v>0.24</v>
      </c>
      <c r="L17" s="64">
        <v>0</v>
      </c>
      <c r="M17" s="64">
        <v>0.04</v>
      </c>
      <c r="N17" s="64">
        <v>-0.32</v>
      </c>
      <c r="O17" s="64">
        <v>-0.12</v>
      </c>
      <c r="P17" s="64">
        <v>0</v>
      </c>
      <c r="R17" s="64">
        <v>0.39</v>
      </c>
      <c r="S17" s="64">
        <v>0.34</v>
      </c>
      <c r="T17" s="64">
        <v>0.23</v>
      </c>
      <c r="U17" s="64">
        <v>68.819999999999993</v>
      </c>
      <c r="V17" s="64">
        <v>1455.7670000000001</v>
      </c>
      <c r="X17" s="64">
        <f t="shared" si="0"/>
        <v>1.04</v>
      </c>
    </row>
    <row r="18" spans="1:24" x14ac:dyDescent="0.25">
      <c r="A18" s="64" t="s">
        <v>71</v>
      </c>
      <c r="B18" s="64">
        <v>4002</v>
      </c>
      <c r="C18" s="59">
        <v>44256</v>
      </c>
      <c r="D18" s="64">
        <v>11</v>
      </c>
      <c r="E18" s="64" t="s">
        <v>73</v>
      </c>
      <c r="F18" s="64">
        <v>76.17</v>
      </c>
      <c r="G18" s="64">
        <v>7.26</v>
      </c>
      <c r="H18" s="64">
        <v>0.56999999999999995</v>
      </c>
      <c r="I18" s="64">
        <v>7.0000000000000007E-2</v>
      </c>
      <c r="J18" s="64">
        <v>0.39</v>
      </c>
      <c r="K18" s="64">
        <v>0.24</v>
      </c>
      <c r="L18" s="64">
        <v>0.33</v>
      </c>
      <c r="M18" s="64">
        <v>0.06</v>
      </c>
      <c r="N18" s="64">
        <v>-0.47</v>
      </c>
      <c r="O18" s="64">
        <v>-0.12</v>
      </c>
      <c r="P18" s="64">
        <v>0</v>
      </c>
      <c r="R18" s="64">
        <v>0.39</v>
      </c>
      <c r="S18" s="64">
        <v>0.34</v>
      </c>
      <c r="T18" s="64">
        <v>0.23</v>
      </c>
      <c r="U18" s="64">
        <v>85.46</v>
      </c>
      <c r="V18" s="64">
        <v>1472.7470000000001</v>
      </c>
      <c r="X18" s="64">
        <f t="shared" si="0"/>
        <v>1.5999999999999999</v>
      </c>
    </row>
    <row r="19" spans="1:24" x14ac:dyDescent="0.25">
      <c r="A19" s="64" t="s">
        <v>71</v>
      </c>
      <c r="B19" s="64">
        <v>4002</v>
      </c>
      <c r="C19" s="59">
        <v>44256</v>
      </c>
      <c r="D19" s="64">
        <v>12</v>
      </c>
      <c r="E19" s="64" t="s">
        <v>73</v>
      </c>
      <c r="F19" s="64">
        <v>79.23</v>
      </c>
      <c r="G19" s="64">
        <v>7.26</v>
      </c>
      <c r="H19" s="64">
        <v>0.56999999999999995</v>
      </c>
      <c r="I19" s="64">
        <v>7.0000000000000007E-2</v>
      </c>
      <c r="J19" s="64">
        <v>0.28999999999999998</v>
      </c>
      <c r="K19" s="64">
        <v>0.24</v>
      </c>
      <c r="L19" s="64">
        <v>0.49</v>
      </c>
      <c r="M19" s="64">
        <v>7.0000000000000007E-2</v>
      </c>
      <c r="N19" s="64">
        <v>-0.38</v>
      </c>
      <c r="O19" s="64">
        <v>-0.12</v>
      </c>
      <c r="P19" s="64">
        <v>0</v>
      </c>
      <c r="R19" s="64">
        <v>0.39</v>
      </c>
      <c r="S19" s="64">
        <v>0.34</v>
      </c>
      <c r="T19" s="64">
        <v>0.23</v>
      </c>
      <c r="U19" s="64">
        <v>88.68</v>
      </c>
      <c r="V19" s="64">
        <v>1485.0139999999999</v>
      </c>
      <c r="X19" s="64">
        <f t="shared" si="0"/>
        <v>1.66</v>
      </c>
    </row>
    <row r="20" spans="1:24" x14ac:dyDescent="0.25">
      <c r="A20" s="64" t="s">
        <v>71</v>
      </c>
      <c r="B20" s="64">
        <v>4002</v>
      </c>
      <c r="C20" s="59">
        <v>44256</v>
      </c>
      <c r="D20" s="64">
        <v>13</v>
      </c>
      <c r="E20" s="64" t="s">
        <v>73</v>
      </c>
      <c r="F20" s="64">
        <v>79.900000000000006</v>
      </c>
      <c r="G20" s="64">
        <v>7.26</v>
      </c>
      <c r="H20" s="64">
        <v>0.56999999999999995</v>
      </c>
      <c r="I20" s="64">
        <v>7.0000000000000007E-2</v>
      </c>
      <c r="J20" s="64">
        <v>0.18</v>
      </c>
      <c r="K20" s="64">
        <v>0.24</v>
      </c>
      <c r="L20" s="64">
        <v>1.01</v>
      </c>
      <c r="M20" s="64">
        <v>7.0000000000000007E-2</v>
      </c>
      <c r="N20" s="64">
        <v>-0.33</v>
      </c>
      <c r="O20" s="64">
        <v>-0.12</v>
      </c>
      <c r="P20" s="64">
        <v>0</v>
      </c>
      <c r="R20" s="64">
        <v>0.39</v>
      </c>
      <c r="S20" s="64">
        <v>0.34</v>
      </c>
      <c r="T20" s="64">
        <v>0.23</v>
      </c>
      <c r="U20" s="64">
        <v>89.81</v>
      </c>
      <c r="V20" s="64">
        <v>1475.5640000000001</v>
      </c>
      <c r="X20" s="64">
        <f t="shared" si="0"/>
        <v>2.0699999999999998</v>
      </c>
    </row>
    <row r="21" spans="1:24" x14ac:dyDescent="0.25">
      <c r="A21" s="64" t="s">
        <v>71</v>
      </c>
      <c r="B21" s="64">
        <v>4002</v>
      </c>
      <c r="C21" s="59">
        <v>44256</v>
      </c>
      <c r="D21" s="64">
        <v>14</v>
      </c>
      <c r="E21" s="64" t="s">
        <v>73</v>
      </c>
      <c r="F21" s="64">
        <v>48.92</v>
      </c>
      <c r="G21" s="64">
        <v>7.26</v>
      </c>
      <c r="H21" s="64">
        <v>0.56999999999999995</v>
      </c>
      <c r="I21" s="64">
        <v>7.0000000000000007E-2</v>
      </c>
      <c r="J21" s="64">
        <v>0.13</v>
      </c>
      <c r="K21" s="64">
        <v>0.24</v>
      </c>
      <c r="L21" s="64">
        <v>0.26</v>
      </c>
      <c r="M21" s="64">
        <v>0.09</v>
      </c>
      <c r="N21" s="64">
        <v>-0.16</v>
      </c>
      <c r="O21" s="64">
        <v>-0.12</v>
      </c>
      <c r="P21" s="64">
        <v>0</v>
      </c>
      <c r="R21" s="64">
        <v>0.39</v>
      </c>
      <c r="S21" s="64">
        <v>0.34</v>
      </c>
      <c r="T21" s="64">
        <v>0.23</v>
      </c>
      <c r="U21" s="64">
        <v>58.22</v>
      </c>
      <c r="V21" s="64">
        <v>1460.674</v>
      </c>
      <c r="X21" s="64">
        <f t="shared" si="0"/>
        <v>1.2699999999999998</v>
      </c>
    </row>
    <row r="22" spans="1:24" x14ac:dyDescent="0.25">
      <c r="A22" s="64" t="s">
        <v>71</v>
      </c>
      <c r="B22" s="64">
        <v>4002</v>
      </c>
      <c r="C22" s="59">
        <v>44256</v>
      </c>
      <c r="D22" s="64">
        <v>15</v>
      </c>
      <c r="E22" s="64" t="s">
        <v>73</v>
      </c>
      <c r="F22" s="64">
        <v>36.31</v>
      </c>
      <c r="G22" s="64">
        <v>7.26</v>
      </c>
      <c r="H22" s="64">
        <v>0.56999999999999995</v>
      </c>
      <c r="I22" s="64">
        <v>7.0000000000000007E-2</v>
      </c>
      <c r="J22" s="64">
        <v>0.05</v>
      </c>
      <c r="K22" s="64">
        <v>0.24</v>
      </c>
      <c r="L22" s="64">
        <v>0</v>
      </c>
      <c r="M22" s="64">
        <v>0.02</v>
      </c>
      <c r="N22" s="64">
        <v>-0.22</v>
      </c>
      <c r="O22" s="64">
        <v>-0.12</v>
      </c>
      <c r="P22" s="64">
        <v>0</v>
      </c>
      <c r="R22" s="64">
        <v>0.39</v>
      </c>
      <c r="S22" s="64">
        <v>0.34</v>
      </c>
      <c r="T22" s="64">
        <v>0.23</v>
      </c>
      <c r="U22" s="64">
        <v>45.14</v>
      </c>
      <c r="V22" s="64">
        <v>1437.758</v>
      </c>
      <c r="X22" s="64">
        <f t="shared" si="0"/>
        <v>0.92999999999999994</v>
      </c>
    </row>
    <row r="23" spans="1:24" x14ac:dyDescent="0.25">
      <c r="A23" s="64" t="s">
        <v>71</v>
      </c>
      <c r="B23" s="64">
        <v>4002</v>
      </c>
      <c r="C23" s="59">
        <v>44256</v>
      </c>
      <c r="D23" s="64">
        <v>16</v>
      </c>
      <c r="E23" s="64" t="s">
        <v>73</v>
      </c>
      <c r="F23" s="64">
        <v>34.200000000000003</v>
      </c>
      <c r="G23" s="64">
        <v>7.26</v>
      </c>
      <c r="H23" s="64">
        <v>0.56999999999999995</v>
      </c>
      <c r="I23" s="64">
        <v>7.0000000000000007E-2</v>
      </c>
      <c r="J23" s="64">
        <v>0.05</v>
      </c>
      <c r="K23" s="64">
        <v>0.25</v>
      </c>
      <c r="L23" s="64">
        <v>0</v>
      </c>
      <c r="M23" s="64">
        <v>0.05</v>
      </c>
      <c r="N23" s="64">
        <v>-0.2</v>
      </c>
      <c r="O23" s="64">
        <v>-0.12</v>
      </c>
      <c r="P23" s="64">
        <v>0</v>
      </c>
      <c r="R23" s="64">
        <v>0.39</v>
      </c>
      <c r="S23" s="64">
        <v>0.34</v>
      </c>
      <c r="T23" s="64">
        <v>0.23</v>
      </c>
      <c r="U23" s="64">
        <v>43.09</v>
      </c>
      <c r="V23" s="64">
        <v>1410.9069999999999</v>
      </c>
      <c r="X23" s="64">
        <f t="shared" si="0"/>
        <v>0.94</v>
      </c>
    </row>
    <row r="24" spans="1:24" x14ac:dyDescent="0.25">
      <c r="A24" s="64" t="s">
        <v>71</v>
      </c>
      <c r="B24" s="64">
        <v>4002</v>
      </c>
      <c r="C24" s="59">
        <v>44256</v>
      </c>
      <c r="D24" s="64">
        <v>17</v>
      </c>
      <c r="E24" s="64" t="s">
        <v>73</v>
      </c>
      <c r="F24" s="64">
        <v>38.840000000000003</v>
      </c>
      <c r="G24" s="64">
        <v>7.26</v>
      </c>
      <c r="H24" s="64">
        <v>0.56999999999999995</v>
      </c>
      <c r="I24" s="64">
        <v>7.0000000000000007E-2</v>
      </c>
      <c r="J24" s="64">
        <v>0.08</v>
      </c>
      <c r="K24" s="64">
        <v>0.24</v>
      </c>
      <c r="L24" s="64">
        <v>0.05</v>
      </c>
      <c r="M24" s="64">
        <v>0.08</v>
      </c>
      <c r="N24" s="64">
        <v>-0.18</v>
      </c>
      <c r="O24" s="64">
        <v>-0.12</v>
      </c>
      <c r="P24" s="64">
        <v>0</v>
      </c>
      <c r="R24" s="64">
        <v>0.39</v>
      </c>
      <c r="S24" s="64">
        <v>0.34</v>
      </c>
      <c r="T24" s="64">
        <v>0.23</v>
      </c>
      <c r="U24" s="64">
        <v>47.85</v>
      </c>
      <c r="V24" s="64">
        <v>1445.1990000000001</v>
      </c>
      <c r="X24" s="64">
        <f t="shared" si="0"/>
        <v>1.0099999999999998</v>
      </c>
    </row>
    <row r="25" spans="1:24" x14ac:dyDescent="0.25">
      <c r="A25" s="64" t="s">
        <v>71</v>
      </c>
      <c r="B25" s="64">
        <v>4002</v>
      </c>
      <c r="C25" s="59">
        <v>44256</v>
      </c>
      <c r="D25" s="64">
        <v>18</v>
      </c>
      <c r="E25" s="64" t="s">
        <v>73</v>
      </c>
      <c r="F25" s="64">
        <v>54.36</v>
      </c>
      <c r="G25" s="64">
        <v>7.26</v>
      </c>
      <c r="H25" s="64">
        <v>0.56999999999999995</v>
      </c>
      <c r="I25" s="64">
        <v>7.0000000000000007E-2</v>
      </c>
      <c r="J25" s="64">
        <v>0.1</v>
      </c>
      <c r="K25" s="64">
        <v>0.23</v>
      </c>
      <c r="L25" s="64">
        <v>0.05</v>
      </c>
      <c r="M25" s="64">
        <v>7.0000000000000007E-2</v>
      </c>
      <c r="N25" s="64">
        <v>0</v>
      </c>
      <c r="O25" s="64">
        <v>-0.12</v>
      </c>
      <c r="P25" s="64">
        <v>0</v>
      </c>
      <c r="R25" s="64">
        <v>0.39</v>
      </c>
      <c r="S25" s="64">
        <v>0.34</v>
      </c>
      <c r="T25" s="64">
        <v>0.23</v>
      </c>
      <c r="U25" s="64">
        <v>63.55</v>
      </c>
      <c r="V25" s="64">
        <v>1545.954</v>
      </c>
      <c r="X25" s="64">
        <f t="shared" si="0"/>
        <v>1.0199999999999998</v>
      </c>
    </row>
    <row r="26" spans="1:24" x14ac:dyDescent="0.25">
      <c r="A26" s="64" t="s">
        <v>71</v>
      </c>
      <c r="B26" s="64">
        <v>4002</v>
      </c>
      <c r="C26" s="59">
        <v>44256</v>
      </c>
      <c r="D26" s="64">
        <v>19</v>
      </c>
      <c r="E26" s="64" t="s">
        <v>73</v>
      </c>
      <c r="F26" s="64">
        <v>52.73</v>
      </c>
      <c r="G26" s="64">
        <v>7.26</v>
      </c>
      <c r="H26" s="64">
        <v>0.56999999999999995</v>
      </c>
      <c r="I26" s="64">
        <v>7.0000000000000007E-2</v>
      </c>
      <c r="J26" s="64">
        <v>0.14000000000000001</v>
      </c>
      <c r="K26" s="64">
        <v>0.22</v>
      </c>
      <c r="L26" s="64">
        <v>0.05</v>
      </c>
      <c r="M26" s="64">
        <v>0.12</v>
      </c>
      <c r="N26" s="64">
        <v>-0.36</v>
      </c>
      <c r="O26" s="64">
        <v>-0.12</v>
      </c>
      <c r="P26" s="64">
        <v>0</v>
      </c>
      <c r="R26" s="64">
        <v>0.39</v>
      </c>
      <c r="S26" s="64">
        <v>0.34</v>
      </c>
      <c r="T26" s="64">
        <v>0.23</v>
      </c>
      <c r="U26" s="64">
        <v>61.64</v>
      </c>
      <c r="V26" s="64">
        <v>1594.761</v>
      </c>
      <c r="X26" s="64">
        <f t="shared" si="0"/>
        <v>1.0499999999999998</v>
      </c>
    </row>
    <row r="27" spans="1:24" x14ac:dyDescent="0.25">
      <c r="A27" s="64" t="s">
        <v>71</v>
      </c>
      <c r="B27" s="64">
        <v>4002</v>
      </c>
      <c r="C27" s="59">
        <v>44256</v>
      </c>
      <c r="D27" s="64">
        <v>20</v>
      </c>
      <c r="E27" s="64" t="s">
        <v>73</v>
      </c>
      <c r="F27" s="64">
        <v>50.11</v>
      </c>
      <c r="G27" s="64">
        <v>7.26</v>
      </c>
      <c r="H27" s="64">
        <v>0.56999999999999995</v>
      </c>
      <c r="I27" s="64">
        <v>7.0000000000000007E-2</v>
      </c>
      <c r="J27" s="64">
        <v>0.13</v>
      </c>
      <c r="K27" s="64">
        <v>0.23</v>
      </c>
      <c r="L27" s="64">
        <v>7.0000000000000007E-2</v>
      </c>
      <c r="M27" s="64">
        <v>-0.01</v>
      </c>
      <c r="N27" s="64">
        <v>-0.33</v>
      </c>
      <c r="O27" s="64">
        <v>-0.12</v>
      </c>
      <c r="P27" s="64">
        <v>0</v>
      </c>
      <c r="R27" s="64">
        <v>0.39</v>
      </c>
      <c r="S27" s="64">
        <v>0.34</v>
      </c>
      <c r="T27" s="64">
        <v>0.23</v>
      </c>
      <c r="U27" s="64">
        <v>58.94</v>
      </c>
      <c r="V27" s="64">
        <v>1542.67</v>
      </c>
      <c r="X27" s="64">
        <f t="shared" si="0"/>
        <v>1.0699999999999998</v>
      </c>
    </row>
    <row r="28" spans="1:24" x14ac:dyDescent="0.25">
      <c r="A28" s="64" t="s">
        <v>71</v>
      </c>
      <c r="B28" s="64">
        <v>4002</v>
      </c>
      <c r="C28" s="59">
        <v>44256</v>
      </c>
      <c r="D28" s="64">
        <v>21</v>
      </c>
      <c r="E28" s="64" t="s">
        <v>73</v>
      </c>
      <c r="F28" s="64">
        <v>41.86</v>
      </c>
      <c r="G28" s="64">
        <v>7.26</v>
      </c>
      <c r="H28" s="64">
        <v>0.56999999999999995</v>
      </c>
      <c r="I28" s="64">
        <v>7.0000000000000007E-2</v>
      </c>
      <c r="J28" s="64">
        <v>0.1</v>
      </c>
      <c r="K28" s="64">
        <v>0.25</v>
      </c>
      <c r="L28" s="64">
        <v>0.11</v>
      </c>
      <c r="M28" s="64">
        <v>0.01</v>
      </c>
      <c r="N28" s="64">
        <v>-0.2</v>
      </c>
      <c r="O28" s="64">
        <v>-0.12</v>
      </c>
      <c r="P28" s="64">
        <v>0</v>
      </c>
      <c r="R28" s="64">
        <v>0.39</v>
      </c>
      <c r="S28" s="64">
        <v>0.34</v>
      </c>
      <c r="T28" s="64">
        <v>0.23</v>
      </c>
      <c r="U28" s="64">
        <v>50.87</v>
      </c>
      <c r="V28" s="64">
        <v>1466.05</v>
      </c>
      <c r="X28" s="64">
        <f t="shared" si="0"/>
        <v>1.0999999999999999</v>
      </c>
    </row>
    <row r="29" spans="1:24" x14ac:dyDescent="0.25">
      <c r="A29" s="64" t="s">
        <v>71</v>
      </c>
      <c r="B29" s="64">
        <v>4002</v>
      </c>
      <c r="C29" s="59">
        <v>44256</v>
      </c>
      <c r="D29" s="64">
        <v>22</v>
      </c>
      <c r="E29" s="64" t="s">
        <v>73</v>
      </c>
      <c r="F29" s="64">
        <v>35.380000000000003</v>
      </c>
      <c r="G29" s="64">
        <v>7.26</v>
      </c>
      <c r="H29" s="64">
        <v>0.56999999999999995</v>
      </c>
      <c r="I29" s="64">
        <v>7.0000000000000007E-2</v>
      </c>
      <c r="J29" s="64">
        <v>7.0000000000000007E-2</v>
      </c>
      <c r="K29" s="64">
        <v>0.27</v>
      </c>
      <c r="L29" s="64">
        <v>0</v>
      </c>
      <c r="M29" s="64">
        <v>0.02</v>
      </c>
      <c r="N29" s="64">
        <v>-0.24</v>
      </c>
      <c r="O29" s="64">
        <v>-0.12</v>
      </c>
      <c r="P29" s="64">
        <v>0</v>
      </c>
      <c r="R29" s="64">
        <v>0.39</v>
      </c>
      <c r="S29" s="64">
        <v>0.34</v>
      </c>
      <c r="T29" s="64">
        <v>0.23</v>
      </c>
      <c r="U29" s="64">
        <v>44.24</v>
      </c>
      <c r="V29" s="64">
        <v>1374.57</v>
      </c>
      <c r="X29" s="64">
        <f t="shared" si="0"/>
        <v>0.98</v>
      </c>
    </row>
    <row r="30" spans="1:24" x14ac:dyDescent="0.25">
      <c r="A30" s="64" t="s">
        <v>71</v>
      </c>
      <c r="B30" s="64">
        <v>4002</v>
      </c>
      <c r="C30" s="59">
        <v>44256</v>
      </c>
      <c r="D30" s="64">
        <v>23</v>
      </c>
      <c r="E30" s="64" t="s">
        <v>73</v>
      </c>
      <c r="F30" s="64">
        <v>34.56</v>
      </c>
      <c r="G30" s="64">
        <v>7.26</v>
      </c>
      <c r="H30" s="64">
        <v>0.56999999999999995</v>
      </c>
      <c r="I30" s="64">
        <v>7.0000000000000007E-2</v>
      </c>
      <c r="J30" s="64">
        <v>0.1</v>
      </c>
      <c r="K30" s="64">
        <v>0.28000000000000003</v>
      </c>
      <c r="L30" s="64">
        <v>0</v>
      </c>
      <c r="M30" s="64">
        <v>0.09</v>
      </c>
      <c r="N30" s="64">
        <v>-0.3</v>
      </c>
      <c r="O30" s="64">
        <v>-0.12</v>
      </c>
      <c r="P30" s="64">
        <v>0</v>
      </c>
      <c r="R30" s="64">
        <v>0.39</v>
      </c>
      <c r="S30" s="64">
        <v>0.34</v>
      </c>
      <c r="T30" s="64">
        <v>0.23</v>
      </c>
      <c r="U30" s="64">
        <v>43.47</v>
      </c>
      <c r="V30" s="64">
        <v>1265.588</v>
      </c>
      <c r="X30" s="64">
        <f t="shared" si="0"/>
        <v>1.02</v>
      </c>
    </row>
    <row r="31" spans="1:24" x14ac:dyDescent="0.25">
      <c r="A31" s="64" t="s">
        <v>71</v>
      </c>
      <c r="B31" s="64">
        <v>4002</v>
      </c>
      <c r="C31" s="59">
        <v>44256</v>
      </c>
      <c r="D31" s="64">
        <v>24</v>
      </c>
      <c r="E31" s="64" t="s">
        <v>72</v>
      </c>
      <c r="F31" s="64">
        <v>40.549999999999997</v>
      </c>
      <c r="G31" s="64">
        <v>7.26</v>
      </c>
      <c r="H31" s="64">
        <v>0.56999999999999995</v>
      </c>
      <c r="I31" s="64">
        <v>7.0000000000000007E-2</v>
      </c>
      <c r="J31" s="64">
        <v>0.38</v>
      </c>
      <c r="K31" s="64">
        <v>0</v>
      </c>
      <c r="L31" s="64">
        <v>0.05</v>
      </c>
      <c r="M31" s="64">
        <v>0.02</v>
      </c>
      <c r="N31" s="64">
        <v>-0.18</v>
      </c>
      <c r="O31" s="64">
        <v>-0.12</v>
      </c>
      <c r="P31" s="64">
        <v>0</v>
      </c>
      <c r="R31" s="64">
        <v>0.39</v>
      </c>
      <c r="S31" s="64">
        <v>0.34</v>
      </c>
      <c r="T31" s="64">
        <v>0.23</v>
      </c>
      <c r="U31" s="64">
        <v>49.56</v>
      </c>
      <c r="V31" s="64">
        <v>1189.3779999999999</v>
      </c>
      <c r="X31" s="64">
        <f t="shared" si="0"/>
        <v>1.07</v>
      </c>
    </row>
    <row r="32" spans="1:24" x14ac:dyDescent="0.25">
      <c r="A32" s="64" t="s">
        <v>71</v>
      </c>
      <c r="B32" s="64">
        <v>4002</v>
      </c>
      <c r="C32" s="59">
        <v>44257</v>
      </c>
      <c r="D32" s="64">
        <v>1</v>
      </c>
      <c r="E32" s="64" t="s">
        <v>72</v>
      </c>
      <c r="F32" s="64">
        <v>49.27</v>
      </c>
      <c r="G32" s="64">
        <v>7.26</v>
      </c>
      <c r="H32" s="64">
        <v>0.62</v>
      </c>
      <c r="I32" s="64">
        <v>0.12</v>
      </c>
      <c r="J32" s="64">
        <v>0.19</v>
      </c>
      <c r="K32" s="64">
        <v>0</v>
      </c>
      <c r="L32" s="64">
        <v>0</v>
      </c>
      <c r="M32" s="64">
        <v>0.01</v>
      </c>
      <c r="N32" s="64">
        <v>-0.4</v>
      </c>
      <c r="O32" s="64">
        <v>-0.12</v>
      </c>
      <c r="P32" s="64">
        <v>0</v>
      </c>
      <c r="R32" s="64">
        <v>0.39</v>
      </c>
      <c r="S32" s="64">
        <v>0.34</v>
      </c>
      <c r="T32" s="64">
        <v>0.23</v>
      </c>
      <c r="U32" s="64">
        <v>57.91</v>
      </c>
      <c r="V32" s="64">
        <v>1151.3530000000001</v>
      </c>
      <c r="X32" s="64">
        <f t="shared" si="0"/>
        <v>0.92999999999999994</v>
      </c>
    </row>
    <row r="33" spans="1:24" x14ac:dyDescent="0.25">
      <c r="A33" s="64" t="s">
        <v>71</v>
      </c>
      <c r="B33" s="64">
        <v>4002</v>
      </c>
      <c r="C33" s="59">
        <v>44257</v>
      </c>
      <c r="D33" s="64">
        <v>2</v>
      </c>
      <c r="E33" s="64" t="s">
        <v>72</v>
      </c>
      <c r="F33" s="64">
        <v>44.94</v>
      </c>
      <c r="G33" s="64">
        <v>7.26</v>
      </c>
      <c r="H33" s="64">
        <v>0.62</v>
      </c>
      <c r="I33" s="64">
        <v>0.12</v>
      </c>
      <c r="J33" s="64">
        <v>0.1</v>
      </c>
      <c r="K33" s="64">
        <v>0</v>
      </c>
      <c r="L33" s="64">
        <v>0</v>
      </c>
      <c r="M33" s="64">
        <v>7.0000000000000007E-2</v>
      </c>
      <c r="N33" s="64">
        <v>-0.39</v>
      </c>
      <c r="O33" s="64">
        <v>-0.12</v>
      </c>
      <c r="P33" s="64">
        <v>0</v>
      </c>
      <c r="R33" s="64">
        <v>0.39</v>
      </c>
      <c r="S33" s="64">
        <v>0.34</v>
      </c>
      <c r="T33" s="64">
        <v>0.23</v>
      </c>
      <c r="U33" s="64">
        <v>53.56</v>
      </c>
      <c r="V33" s="64">
        <v>1139.8969999999999</v>
      </c>
      <c r="X33" s="64">
        <f t="shared" si="0"/>
        <v>0.84</v>
      </c>
    </row>
    <row r="34" spans="1:24" x14ac:dyDescent="0.25">
      <c r="A34" s="64" t="s">
        <v>71</v>
      </c>
      <c r="B34" s="64">
        <v>4002</v>
      </c>
      <c r="C34" s="59">
        <v>44257</v>
      </c>
      <c r="D34" s="64">
        <v>3</v>
      </c>
      <c r="E34" s="64" t="s">
        <v>72</v>
      </c>
      <c r="F34" s="64">
        <v>49.02</v>
      </c>
      <c r="G34" s="64">
        <v>7.26</v>
      </c>
      <c r="H34" s="64">
        <v>0.62</v>
      </c>
      <c r="I34" s="64">
        <v>0.12</v>
      </c>
      <c r="J34" s="64">
        <v>0.11</v>
      </c>
      <c r="K34" s="64">
        <v>0</v>
      </c>
      <c r="L34" s="64">
        <v>0</v>
      </c>
      <c r="M34" s="64">
        <v>0.05</v>
      </c>
      <c r="N34" s="64">
        <v>-0.35</v>
      </c>
      <c r="O34" s="64">
        <v>-0.12</v>
      </c>
      <c r="P34" s="64">
        <v>0</v>
      </c>
      <c r="R34" s="64">
        <v>0.39</v>
      </c>
      <c r="S34" s="64">
        <v>0.34</v>
      </c>
      <c r="T34" s="64">
        <v>0.23</v>
      </c>
      <c r="U34" s="64">
        <v>57.67</v>
      </c>
      <c r="V34" s="64">
        <v>1140.0319999999999</v>
      </c>
      <c r="X34" s="64">
        <f t="shared" si="0"/>
        <v>0.85</v>
      </c>
    </row>
    <row r="35" spans="1:24" x14ac:dyDescent="0.25">
      <c r="A35" s="64" t="s">
        <v>71</v>
      </c>
      <c r="B35" s="64">
        <v>4002</v>
      </c>
      <c r="C35" s="59">
        <v>44257</v>
      </c>
      <c r="D35" s="64">
        <v>4</v>
      </c>
      <c r="E35" s="64" t="s">
        <v>72</v>
      </c>
      <c r="F35" s="64">
        <v>55.31</v>
      </c>
      <c r="G35" s="64">
        <v>7.26</v>
      </c>
      <c r="H35" s="64">
        <v>0.62</v>
      </c>
      <c r="I35" s="64">
        <v>0.12</v>
      </c>
      <c r="J35" s="64">
        <v>0.02</v>
      </c>
      <c r="K35" s="64">
        <v>0</v>
      </c>
      <c r="L35" s="64">
        <v>0</v>
      </c>
      <c r="M35" s="64">
        <v>0.03</v>
      </c>
      <c r="N35" s="64">
        <v>-0.37</v>
      </c>
      <c r="O35" s="64">
        <v>-0.12</v>
      </c>
      <c r="P35" s="64">
        <v>0</v>
      </c>
      <c r="R35" s="64">
        <v>0.39</v>
      </c>
      <c r="S35" s="64">
        <v>0.34</v>
      </c>
      <c r="T35" s="64">
        <v>0.23</v>
      </c>
      <c r="U35" s="64">
        <v>63.83</v>
      </c>
      <c r="V35" s="64">
        <v>1156.3140000000001</v>
      </c>
      <c r="X35" s="64">
        <f t="shared" si="0"/>
        <v>0.76</v>
      </c>
    </row>
    <row r="36" spans="1:24" x14ac:dyDescent="0.25">
      <c r="A36" s="64" t="s">
        <v>71</v>
      </c>
      <c r="B36" s="64">
        <v>4002</v>
      </c>
      <c r="C36" s="59">
        <v>44257</v>
      </c>
      <c r="D36" s="64">
        <v>5</v>
      </c>
      <c r="E36" s="64" t="s">
        <v>72</v>
      </c>
      <c r="F36" s="64">
        <v>90.73</v>
      </c>
      <c r="G36" s="64">
        <v>7.26</v>
      </c>
      <c r="H36" s="64">
        <v>0.62</v>
      </c>
      <c r="I36" s="64">
        <v>0.12</v>
      </c>
      <c r="J36" s="64">
        <v>0.78</v>
      </c>
      <c r="K36" s="64">
        <v>0</v>
      </c>
      <c r="L36" s="64">
        <v>0</v>
      </c>
      <c r="M36" s="64">
        <v>-0.02</v>
      </c>
      <c r="N36" s="64">
        <v>-0.56000000000000005</v>
      </c>
      <c r="O36" s="64">
        <v>-0.12</v>
      </c>
      <c r="P36" s="64">
        <v>0</v>
      </c>
      <c r="R36" s="64">
        <v>0.39</v>
      </c>
      <c r="S36" s="64">
        <v>0.34</v>
      </c>
      <c r="T36" s="64">
        <v>0.23</v>
      </c>
      <c r="U36" s="64">
        <v>99.77</v>
      </c>
      <c r="V36" s="64">
        <v>1210.047</v>
      </c>
      <c r="X36" s="64">
        <f t="shared" si="0"/>
        <v>1.52</v>
      </c>
    </row>
    <row r="37" spans="1:24" x14ac:dyDescent="0.25">
      <c r="A37" s="64" t="s">
        <v>71</v>
      </c>
      <c r="B37" s="64">
        <v>4002</v>
      </c>
      <c r="C37" s="59">
        <v>44257</v>
      </c>
      <c r="D37" s="64">
        <v>6</v>
      </c>
      <c r="E37" s="64" t="s">
        <v>72</v>
      </c>
      <c r="F37" s="64">
        <v>108.34</v>
      </c>
      <c r="G37" s="64">
        <v>7.26</v>
      </c>
      <c r="H37" s="64">
        <v>0.62</v>
      </c>
      <c r="I37" s="64">
        <v>0.12</v>
      </c>
      <c r="J37" s="64">
        <v>1.46</v>
      </c>
      <c r="K37" s="64">
        <v>0</v>
      </c>
      <c r="L37" s="64">
        <v>0.38</v>
      </c>
      <c r="M37" s="64">
        <v>0.32</v>
      </c>
      <c r="N37" s="64">
        <v>-0.28999999999999998</v>
      </c>
      <c r="O37" s="64">
        <v>-0.12</v>
      </c>
      <c r="P37" s="64">
        <v>0</v>
      </c>
      <c r="R37" s="64">
        <v>0.39</v>
      </c>
      <c r="S37" s="64">
        <v>0.34</v>
      </c>
      <c r="T37" s="64">
        <v>0.23</v>
      </c>
      <c r="U37" s="64">
        <v>119.05</v>
      </c>
      <c r="V37" s="64">
        <v>1322.4849999999999</v>
      </c>
      <c r="X37" s="64">
        <f t="shared" si="0"/>
        <v>2.58</v>
      </c>
    </row>
    <row r="38" spans="1:24" x14ac:dyDescent="0.25">
      <c r="A38" s="64" t="s">
        <v>71</v>
      </c>
      <c r="B38" s="64">
        <v>4002</v>
      </c>
      <c r="C38" s="59">
        <v>44257</v>
      </c>
      <c r="D38" s="64">
        <v>7</v>
      </c>
      <c r="E38" s="64" t="s">
        <v>72</v>
      </c>
      <c r="F38" s="64">
        <v>120.25</v>
      </c>
      <c r="G38" s="64">
        <v>7.26</v>
      </c>
      <c r="H38" s="64">
        <v>0.62</v>
      </c>
      <c r="I38" s="64">
        <v>0.12</v>
      </c>
      <c r="J38" s="64">
        <v>1.49</v>
      </c>
      <c r="K38" s="64">
        <v>0</v>
      </c>
      <c r="L38" s="64">
        <v>0.09</v>
      </c>
      <c r="M38" s="64">
        <v>0.19</v>
      </c>
      <c r="N38" s="64">
        <v>-0.67</v>
      </c>
      <c r="O38" s="64">
        <v>-0.12</v>
      </c>
      <c r="P38" s="64">
        <v>0</v>
      </c>
      <c r="R38" s="64">
        <v>0.39</v>
      </c>
      <c r="S38" s="64">
        <v>0.34</v>
      </c>
      <c r="T38" s="64">
        <v>0.23</v>
      </c>
      <c r="U38" s="64">
        <v>130.19</v>
      </c>
      <c r="V38" s="64">
        <v>1478.5650000000001</v>
      </c>
      <c r="X38" s="64">
        <f t="shared" si="0"/>
        <v>2.3199999999999998</v>
      </c>
    </row>
    <row r="39" spans="1:24" x14ac:dyDescent="0.25">
      <c r="A39" s="64" t="s">
        <v>71</v>
      </c>
      <c r="B39" s="64">
        <v>4002</v>
      </c>
      <c r="C39" s="59">
        <v>44257</v>
      </c>
      <c r="D39" s="64">
        <v>8</v>
      </c>
      <c r="E39" s="64" t="s">
        <v>73</v>
      </c>
      <c r="F39" s="64">
        <v>124.4</v>
      </c>
      <c r="G39" s="64">
        <v>7.26</v>
      </c>
      <c r="H39" s="64">
        <v>0.62</v>
      </c>
      <c r="I39" s="64">
        <v>0.12</v>
      </c>
      <c r="J39" s="64">
        <v>1.77</v>
      </c>
      <c r="K39" s="64">
        <v>0.23</v>
      </c>
      <c r="L39" s="64">
        <v>0.17</v>
      </c>
      <c r="M39" s="64">
        <v>0.25</v>
      </c>
      <c r="N39" s="64">
        <v>-0.73</v>
      </c>
      <c r="O39" s="64">
        <v>-0.12</v>
      </c>
      <c r="P39" s="64">
        <v>0</v>
      </c>
      <c r="R39" s="64">
        <v>0.39</v>
      </c>
      <c r="S39" s="64">
        <v>0.34</v>
      </c>
      <c r="T39" s="64">
        <v>0.23</v>
      </c>
      <c r="U39" s="64">
        <v>134.93</v>
      </c>
      <c r="V39" s="64">
        <v>1581.644</v>
      </c>
      <c r="X39" s="64">
        <f t="shared" si="0"/>
        <v>2.9099999999999997</v>
      </c>
    </row>
    <row r="40" spans="1:24" x14ac:dyDescent="0.25">
      <c r="A40" s="64" t="s">
        <v>71</v>
      </c>
      <c r="B40" s="64">
        <v>4002</v>
      </c>
      <c r="C40" s="59">
        <v>44257</v>
      </c>
      <c r="D40" s="64">
        <v>9</v>
      </c>
      <c r="E40" s="64" t="s">
        <v>73</v>
      </c>
      <c r="F40" s="64">
        <v>79.86</v>
      </c>
      <c r="G40" s="64">
        <v>7.26</v>
      </c>
      <c r="H40" s="64">
        <v>0.62</v>
      </c>
      <c r="I40" s="64">
        <v>0.12</v>
      </c>
      <c r="J40" s="64">
        <v>0.36</v>
      </c>
      <c r="K40" s="64">
        <v>0.24</v>
      </c>
      <c r="L40" s="64">
        <v>0.32</v>
      </c>
      <c r="M40" s="64">
        <v>0.08</v>
      </c>
      <c r="N40" s="64">
        <v>-0.28000000000000003</v>
      </c>
      <c r="O40" s="64">
        <v>-0.12</v>
      </c>
      <c r="P40" s="64">
        <v>0</v>
      </c>
      <c r="R40" s="64">
        <v>0.39</v>
      </c>
      <c r="S40" s="64">
        <v>0.34</v>
      </c>
      <c r="T40" s="64">
        <v>0.23</v>
      </c>
      <c r="U40" s="64">
        <v>89.42</v>
      </c>
      <c r="V40" s="64">
        <v>1597.4549999999999</v>
      </c>
      <c r="X40" s="64">
        <f t="shared" si="0"/>
        <v>1.6600000000000001</v>
      </c>
    </row>
    <row r="41" spans="1:24" x14ac:dyDescent="0.25">
      <c r="A41" s="64" t="s">
        <v>71</v>
      </c>
      <c r="B41" s="64">
        <v>4002</v>
      </c>
      <c r="C41" s="59">
        <v>44257</v>
      </c>
      <c r="D41" s="64">
        <v>10</v>
      </c>
      <c r="E41" s="64" t="s">
        <v>73</v>
      </c>
      <c r="F41" s="64">
        <v>45.72</v>
      </c>
      <c r="G41" s="64">
        <v>7.26</v>
      </c>
      <c r="H41" s="64">
        <v>0.62</v>
      </c>
      <c r="I41" s="64">
        <v>0.12</v>
      </c>
      <c r="J41" s="64">
        <v>0.08</v>
      </c>
      <c r="K41" s="64">
        <v>0.24</v>
      </c>
      <c r="L41" s="64">
        <v>0.01</v>
      </c>
      <c r="M41" s="64">
        <v>0</v>
      </c>
      <c r="N41" s="64">
        <v>-0.26</v>
      </c>
      <c r="O41" s="64">
        <v>-0.12</v>
      </c>
      <c r="P41" s="64">
        <v>0</v>
      </c>
      <c r="R41" s="64">
        <v>0.39</v>
      </c>
      <c r="S41" s="64">
        <v>0.34</v>
      </c>
      <c r="T41" s="64">
        <v>0.23</v>
      </c>
      <c r="U41" s="64">
        <v>54.63</v>
      </c>
      <c r="V41" s="64">
        <v>1583.453</v>
      </c>
      <c r="X41" s="64">
        <f t="shared" si="0"/>
        <v>1.07</v>
      </c>
    </row>
    <row r="42" spans="1:24" x14ac:dyDescent="0.25">
      <c r="A42" s="64" t="s">
        <v>71</v>
      </c>
      <c r="B42" s="64">
        <v>4002</v>
      </c>
      <c r="C42" s="59">
        <v>44257</v>
      </c>
      <c r="D42" s="64">
        <v>11</v>
      </c>
      <c r="E42" s="64" t="s">
        <v>73</v>
      </c>
      <c r="F42" s="64">
        <v>46.38</v>
      </c>
      <c r="G42" s="64">
        <v>7.26</v>
      </c>
      <c r="H42" s="64">
        <v>0.62</v>
      </c>
      <c r="I42" s="64">
        <v>0.12</v>
      </c>
      <c r="J42" s="64">
        <v>0.13</v>
      </c>
      <c r="K42" s="64">
        <v>0.24</v>
      </c>
      <c r="L42" s="64">
        <v>0</v>
      </c>
      <c r="M42" s="64">
        <v>0</v>
      </c>
      <c r="N42" s="64">
        <v>-0.38</v>
      </c>
      <c r="O42" s="64">
        <v>-0.12</v>
      </c>
      <c r="P42" s="64">
        <v>0</v>
      </c>
      <c r="R42" s="64">
        <v>0.39</v>
      </c>
      <c r="S42" s="64">
        <v>0.34</v>
      </c>
      <c r="T42" s="64">
        <v>0.23</v>
      </c>
      <c r="U42" s="64">
        <v>55.21</v>
      </c>
      <c r="V42" s="64">
        <v>1564.633</v>
      </c>
      <c r="X42" s="64">
        <f t="shared" si="0"/>
        <v>1.1099999999999999</v>
      </c>
    </row>
    <row r="43" spans="1:24" x14ac:dyDescent="0.25">
      <c r="A43" s="64" t="s">
        <v>71</v>
      </c>
      <c r="B43" s="64">
        <v>4002</v>
      </c>
      <c r="C43" s="59">
        <v>44257</v>
      </c>
      <c r="D43" s="64">
        <v>12</v>
      </c>
      <c r="E43" s="64" t="s">
        <v>73</v>
      </c>
      <c r="F43" s="64">
        <v>44.75</v>
      </c>
      <c r="G43" s="64">
        <v>7.26</v>
      </c>
      <c r="H43" s="64">
        <v>0.62</v>
      </c>
      <c r="I43" s="64">
        <v>0.12</v>
      </c>
      <c r="J43" s="64">
        <v>0.11</v>
      </c>
      <c r="K43" s="64">
        <v>0.24</v>
      </c>
      <c r="L43" s="64">
        <v>0</v>
      </c>
      <c r="M43" s="64">
        <v>0.04</v>
      </c>
      <c r="N43" s="64">
        <v>-0.35</v>
      </c>
      <c r="O43" s="64">
        <v>-0.12</v>
      </c>
      <c r="P43" s="64">
        <v>0</v>
      </c>
      <c r="R43" s="64">
        <v>0.39</v>
      </c>
      <c r="S43" s="64">
        <v>0.34</v>
      </c>
      <c r="T43" s="64">
        <v>0.23</v>
      </c>
      <c r="U43" s="64">
        <v>53.63</v>
      </c>
      <c r="V43" s="64">
        <v>1547.08</v>
      </c>
      <c r="X43" s="64">
        <f t="shared" si="0"/>
        <v>1.0899999999999999</v>
      </c>
    </row>
    <row r="44" spans="1:24" x14ac:dyDescent="0.25">
      <c r="A44" s="64" t="s">
        <v>71</v>
      </c>
      <c r="B44" s="64">
        <v>4002</v>
      </c>
      <c r="C44" s="59">
        <v>44257</v>
      </c>
      <c r="D44" s="64">
        <v>13</v>
      </c>
      <c r="E44" s="64" t="s">
        <v>73</v>
      </c>
      <c r="F44" s="64">
        <v>42.98</v>
      </c>
      <c r="G44" s="64">
        <v>7.26</v>
      </c>
      <c r="H44" s="64">
        <v>0.62</v>
      </c>
      <c r="I44" s="64">
        <v>0.12</v>
      </c>
      <c r="J44" s="64">
        <v>7.0000000000000007E-2</v>
      </c>
      <c r="K44" s="64">
        <v>0.24</v>
      </c>
      <c r="L44" s="64">
        <v>0</v>
      </c>
      <c r="M44" s="64">
        <v>0.03</v>
      </c>
      <c r="N44" s="64">
        <v>-0.31</v>
      </c>
      <c r="O44" s="64">
        <v>-0.12</v>
      </c>
      <c r="P44" s="64">
        <v>0</v>
      </c>
      <c r="R44" s="64">
        <v>0.39</v>
      </c>
      <c r="S44" s="64">
        <v>0.34</v>
      </c>
      <c r="T44" s="64">
        <v>0.23</v>
      </c>
      <c r="U44" s="64">
        <v>51.85</v>
      </c>
      <c r="V44" s="64">
        <v>1525.08</v>
      </c>
      <c r="X44" s="64">
        <f t="shared" si="0"/>
        <v>1.05</v>
      </c>
    </row>
    <row r="45" spans="1:24" x14ac:dyDescent="0.25">
      <c r="A45" s="64" t="s">
        <v>71</v>
      </c>
      <c r="B45" s="64">
        <v>4002</v>
      </c>
      <c r="C45" s="59">
        <v>44257</v>
      </c>
      <c r="D45" s="64">
        <v>14</v>
      </c>
      <c r="E45" s="64" t="s">
        <v>73</v>
      </c>
      <c r="F45" s="64">
        <v>42.31</v>
      </c>
      <c r="G45" s="64">
        <v>7.26</v>
      </c>
      <c r="H45" s="64">
        <v>0.62</v>
      </c>
      <c r="I45" s="64">
        <v>0.12</v>
      </c>
      <c r="J45" s="64">
        <v>0.06</v>
      </c>
      <c r="K45" s="64">
        <v>0.26</v>
      </c>
      <c r="L45" s="64">
        <v>0</v>
      </c>
      <c r="M45" s="64">
        <v>0.06</v>
      </c>
      <c r="N45" s="64">
        <v>-0.31</v>
      </c>
      <c r="O45" s="64">
        <v>-0.12</v>
      </c>
      <c r="P45" s="64">
        <v>0</v>
      </c>
      <c r="R45" s="64">
        <v>0.39</v>
      </c>
      <c r="S45" s="64">
        <v>0.34</v>
      </c>
      <c r="T45" s="64">
        <v>0.23</v>
      </c>
      <c r="U45" s="64">
        <v>51.22</v>
      </c>
      <c r="V45" s="64">
        <v>1508.3530000000001</v>
      </c>
      <c r="X45" s="64">
        <f t="shared" si="0"/>
        <v>1.06</v>
      </c>
    </row>
    <row r="46" spans="1:24" x14ac:dyDescent="0.25">
      <c r="A46" s="64" t="s">
        <v>71</v>
      </c>
      <c r="B46" s="64">
        <v>4002</v>
      </c>
      <c r="C46" s="59">
        <v>44257</v>
      </c>
      <c r="D46" s="64">
        <v>15</v>
      </c>
      <c r="E46" s="64" t="s">
        <v>73</v>
      </c>
      <c r="F46" s="64">
        <v>44.18</v>
      </c>
      <c r="G46" s="64">
        <v>7.26</v>
      </c>
      <c r="H46" s="64">
        <v>0.62</v>
      </c>
      <c r="I46" s="64">
        <v>0.12</v>
      </c>
      <c r="J46" s="64">
        <v>7.0000000000000007E-2</v>
      </c>
      <c r="K46" s="64">
        <v>0.26</v>
      </c>
      <c r="L46" s="64">
        <v>0</v>
      </c>
      <c r="M46" s="64">
        <v>0.04</v>
      </c>
      <c r="N46" s="64">
        <v>-0.3</v>
      </c>
      <c r="O46" s="64">
        <v>-0.12</v>
      </c>
      <c r="P46" s="64">
        <v>0</v>
      </c>
      <c r="R46" s="64">
        <v>0.39</v>
      </c>
      <c r="S46" s="64">
        <v>0.34</v>
      </c>
      <c r="T46" s="64">
        <v>0.23</v>
      </c>
      <c r="U46" s="64">
        <v>53.09</v>
      </c>
      <c r="V46" s="64">
        <v>1498.415</v>
      </c>
      <c r="X46" s="64">
        <f t="shared" si="0"/>
        <v>1.07</v>
      </c>
    </row>
    <row r="47" spans="1:24" x14ac:dyDescent="0.25">
      <c r="A47" s="64" t="s">
        <v>71</v>
      </c>
      <c r="B47" s="64">
        <v>4002</v>
      </c>
      <c r="C47" s="59">
        <v>44257</v>
      </c>
      <c r="D47" s="64">
        <v>16</v>
      </c>
      <c r="E47" s="64" t="s">
        <v>73</v>
      </c>
      <c r="F47" s="64">
        <v>46.55</v>
      </c>
      <c r="G47" s="64">
        <v>7.26</v>
      </c>
      <c r="H47" s="64">
        <v>0.62</v>
      </c>
      <c r="I47" s="64">
        <v>0.12</v>
      </c>
      <c r="J47" s="64">
        <v>0.09</v>
      </c>
      <c r="K47" s="64">
        <v>0.26</v>
      </c>
      <c r="L47" s="64">
        <v>0</v>
      </c>
      <c r="M47" s="64">
        <v>0.02</v>
      </c>
      <c r="N47" s="64">
        <v>-0.26</v>
      </c>
      <c r="O47" s="64">
        <v>-0.12</v>
      </c>
      <c r="P47" s="64">
        <v>0</v>
      </c>
      <c r="R47" s="64">
        <v>0.39</v>
      </c>
      <c r="S47" s="64">
        <v>0.34</v>
      </c>
      <c r="T47" s="64">
        <v>0.23</v>
      </c>
      <c r="U47" s="64">
        <v>55.5</v>
      </c>
      <c r="V47" s="64">
        <v>1510.0070000000001</v>
      </c>
      <c r="X47" s="64">
        <f t="shared" si="0"/>
        <v>1.0899999999999999</v>
      </c>
    </row>
    <row r="48" spans="1:24" x14ac:dyDescent="0.25">
      <c r="A48" s="64" t="s">
        <v>71</v>
      </c>
      <c r="B48" s="64">
        <v>4002</v>
      </c>
      <c r="C48" s="59">
        <v>44257</v>
      </c>
      <c r="D48" s="64">
        <v>17</v>
      </c>
      <c r="E48" s="64" t="s">
        <v>73</v>
      </c>
      <c r="F48" s="64">
        <v>55.93</v>
      </c>
      <c r="G48" s="64">
        <v>7.26</v>
      </c>
      <c r="H48" s="64">
        <v>0.62</v>
      </c>
      <c r="I48" s="64">
        <v>0.12</v>
      </c>
      <c r="J48" s="64">
        <v>0.09</v>
      </c>
      <c r="K48" s="64">
        <v>0.24</v>
      </c>
      <c r="L48" s="64">
        <v>0.18</v>
      </c>
      <c r="M48" s="64">
        <v>7.0000000000000007E-2</v>
      </c>
      <c r="N48" s="64">
        <v>-0.09</v>
      </c>
      <c r="O48" s="64">
        <v>-0.12</v>
      </c>
      <c r="P48" s="64">
        <v>0</v>
      </c>
      <c r="R48" s="64">
        <v>0.39</v>
      </c>
      <c r="S48" s="64">
        <v>0.34</v>
      </c>
      <c r="T48" s="64">
        <v>0.23</v>
      </c>
      <c r="U48" s="64">
        <v>65.260000000000005</v>
      </c>
      <c r="V48" s="64">
        <v>1571.8989999999999</v>
      </c>
      <c r="X48" s="64">
        <f t="shared" si="0"/>
        <v>1.2499999999999998</v>
      </c>
    </row>
    <row r="49" spans="1:24" x14ac:dyDescent="0.25">
      <c r="A49" s="64" t="s">
        <v>71</v>
      </c>
      <c r="B49" s="64">
        <v>4002</v>
      </c>
      <c r="C49" s="59">
        <v>44257</v>
      </c>
      <c r="D49" s="64">
        <v>18</v>
      </c>
      <c r="E49" s="64" t="s">
        <v>73</v>
      </c>
      <c r="F49" s="64">
        <v>84.62</v>
      </c>
      <c r="G49" s="64">
        <v>7.26</v>
      </c>
      <c r="H49" s="64">
        <v>0.62</v>
      </c>
      <c r="I49" s="64">
        <v>0.12</v>
      </c>
      <c r="J49" s="64">
        <v>0.21</v>
      </c>
      <c r="K49" s="64">
        <v>0.23</v>
      </c>
      <c r="L49" s="64">
        <v>0.33</v>
      </c>
      <c r="M49" s="64">
        <v>0.08</v>
      </c>
      <c r="N49" s="64">
        <v>-0.44</v>
      </c>
      <c r="O49" s="64">
        <v>-0.12</v>
      </c>
      <c r="P49" s="64">
        <v>0</v>
      </c>
      <c r="R49" s="64">
        <v>0.39</v>
      </c>
      <c r="S49" s="64">
        <v>0.34</v>
      </c>
      <c r="T49" s="64">
        <v>0.23</v>
      </c>
      <c r="U49" s="64">
        <v>93.87</v>
      </c>
      <c r="V49" s="64">
        <v>1675.6559999999999</v>
      </c>
      <c r="X49" s="64">
        <f t="shared" si="0"/>
        <v>1.51</v>
      </c>
    </row>
    <row r="50" spans="1:24" x14ac:dyDescent="0.25">
      <c r="A50" s="64" t="s">
        <v>71</v>
      </c>
      <c r="B50" s="64">
        <v>4002</v>
      </c>
      <c r="C50" s="59">
        <v>44257</v>
      </c>
      <c r="D50" s="64">
        <v>19</v>
      </c>
      <c r="E50" s="64" t="s">
        <v>73</v>
      </c>
      <c r="F50" s="64">
        <v>90.08</v>
      </c>
      <c r="G50" s="64">
        <v>7.26</v>
      </c>
      <c r="H50" s="64">
        <v>0.62</v>
      </c>
      <c r="I50" s="64">
        <v>0.12</v>
      </c>
      <c r="J50" s="64">
        <v>0.26</v>
      </c>
      <c r="K50" s="64">
        <v>0.22</v>
      </c>
      <c r="L50" s="64">
        <v>0.08</v>
      </c>
      <c r="M50" s="64">
        <v>0.13</v>
      </c>
      <c r="N50" s="64">
        <v>-0.5</v>
      </c>
      <c r="O50" s="64">
        <v>-0.12</v>
      </c>
      <c r="P50" s="64">
        <v>0</v>
      </c>
      <c r="R50" s="64">
        <v>0.39</v>
      </c>
      <c r="S50" s="64">
        <v>0.34</v>
      </c>
      <c r="T50" s="64">
        <v>0.23</v>
      </c>
      <c r="U50" s="64">
        <v>99.11</v>
      </c>
      <c r="V50" s="64">
        <v>1726.68</v>
      </c>
      <c r="X50" s="64">
        <f t="shared" si="0"/>
        <v>1.3</v>
      </c>
    </row>
    <row r="51" spans="1:24" x14ac:dyDescent="0.25">
      <c r="A51" s="64" t="s">
        <v>71</v>
      </c>
      <c r="B51" s="64">
        <v>4002</v>
      </c>
      <c r="C51" s="59">
        <v>44257</v>
      </c>
      <c r="D51" s="64">
        <v>20</v>
      </c>
      <c r="E51" s="64" t="s">
        <v>73</v>
      </c>
      <c r="F51" s="64">
        <v>71.459999999999994</v>
      </c>
      <c r="G51" s="64">
        <v>7.26</v>
      </c>
      <c r="H51" s="64">
        <v>0.62</v>
      </c>
      <c r="I51" s="64">
        <v>0.12</v>
      </c>
      <c r="J51" s="64">
        <v>0.21</v>
      </c>
      <c r="K51" s="64">
        <v>0.22</v>
      </c>
      <c r="L51" s="64">
        <v>0</v>
      </c>
      <c r="M51" s="64">
        <v>0.03</v>
      </c>
      <c r="N51" s="64">
        <v>-0.49</v>
      </c>
      <c r="O51" s="64">
        <v>-0.12</v>
      </c>
      <c r="P51" s="64">
        <v>0</v>
      </c>
      <c r="R51" s="64">
        <v>0.39</v>
      </c>
      <c r="S51" s="64">
        <v>0.34</v>
      </c>
      <c r="T51" s="64">
        <v>0.23</v>
      </c>
      <c r="U51" s="64">
        <v>80.27</v>
      </c>
      <c r="V51" s="64">
        <v>1664.0319999999999</v>
      </c>
      <c r="X51" s="64">
        <f t="shared" si="0"/>
        <v>1.17</v>
      </c>
    </row>
    <row r="52" spans="1:24" x14ac:dyDescent="0.25">
      <c r="A52" s="64" t="s">
        <v>71</v>
      </c>
      <c r="B52" s="64">
        <v>4002</v>
      </c>
      <c r="C52" s="59">
        <v>44257</v>
      </c>
      <c r="D52" s="64">
        <v>21</v>
      </c>
      <c r="E52" s="64" t="s">
        <v>73</v>
      </c>
      <c r="F52" s="64">
        <v>71.08</v>
      </c>
      <c r="G52" s="64">
        <v>7.26</v>
      </c>
      <c r="H52" s="64">
        <v>0.62</v>
      </c>
      <c r="I52" s="64">
        <v>0.12</v>
      </c>
      <c r="J52" s="64">
        <v>0.35</v>
      </c>
      <c r="K52" s="64">
        <v>0.23</v>
      </c>
      <c r="L52" s="64">
        <v>0.11</v>
      </c>
      <c r="M52" s="64">
        <v>0.03</v>
      </c>
      <c r="N52" s="64">
        <v>-0.37</v>
      </c>
      <c r="O52" s="64">
        <v>-0.12</v>
      </c>
      <c r="P52" s="64">
        <v>0</v>
      </c>
      <c r="R52" s="64">
        <v>0.39</v>
      </c>
      <c r="S52" s="64">
        <v>0.34</v>
      </c>
      <c r="T52" s="64">
        <v>0.23</v>
      </c>
      <c r="U52" s="64">
        <v>80.27</v>
      </c>
      <c r="V52" s="64">
        <v>1580.972</v>
      </c>
      <c r="X52" s="64">
        <f t="shared" si="0"/>
        <v>1.43</v>
      </c>
    </row>
    <row r="53" spans="1:24" x14ac:dyDescent="0.25">
      <c r="A53" s="64" t="s">
        <v>71</v>
      </c>
      <c r="B53" s="64">
        <v>4002</v>
      </c>
      <c r="C53" s="59">
        <v>44257</v>
      </c>
      <c r="D53" s="64">
        <v>22</v>
      </c>
      <c r="E53" s="64" t="s">
        <v>73</v>
      </c>
      <c r="F53" s="64">
        <v>67.59</v>
      </c>
      <c r="G53" s="64">
        <v>7.26</v>
      </c>
      <c r="H53" s="64">
        <v>0.62</v>
      </c>
      <c r="I53" s="64">
        <v>0.12</v>
      </c>
      <c r="J53" s="64">
        <v>0.12</v>
      </c>
      <c r="K53" s="64">
        <v>0.25</v>
      </c>
      <c r="L53" s="64">
        <v>0.04</v>
      </c>
      <c r="M53" s="64">
        <v>0.03</v>
      </c>
      <c r="N53" s="64">
        <v>-0.44</v>
      </c>
      <c r="O53" s="64">
        <v>-0.12</v>
      </c>
      <c r="P53" s="64">
        <v>0</v>
      </c>
      <c r="R53" s="64">
        <v>0.39</v>
      </c>
      <c r="S53" s="64">
        <v>0.34</v>
      </c>
      <c r="T53" s="64">
        <v>0.23</v>
      </c>
      <c r="U53" s="64">
        <v>76.430000000000007</v>
      </c>
      <c r="V53" s="64">
        <v>1471.6389999999999</v>
      </c>
      <c r="X53" s="64">
        <f t="shared" si="0"/>
        <v>1.1499999999999999</v>
      </c>
    </row>
    <row r="54" spans="1:24" x14ac:dyDescent="0.25">
      <c r="A54" s="64" t="s">
        <v>71</v>
      </c>
      <c r="B54" s="64">
        <v>4002</v>
      </c>
      <c r="C54" s="59">
        <v>44257</v>
      </c>
      <c r="D54" s="64">
        <v>23</v>
      </c>
      <c r="E54" s="64" t="s">
        <v>73</v>
      </c>
      <c r="F54" s="64">
        <v>54.83</v>
      </c>
      <c r="G54" s="64">
        <v>7.26</v>
      </c>
      <c r="H54" s="64">
        <v>0.62</v>
      </c>
      <c r="I54" s="64">
        <v>0.12</v>
      </c>
      <c r="J54" s="64">
        <v>0.18</v>
      </c>
      <c r="K54" s="64">
        <v>0.27</v>
      </c>
      <c r="L54" s="64">
        <v>0</v>
      </c>
      <c r="M54" s="64">
        <v>0</v>
      </c>
      <c r="N54" s="64">
        <v>-0.34</v>
      </c>
      <c r="O54" s="64">
        <v>-0.12</v>
      </c>
      <c r="P54" s="64">
        <v>0</v>
      </c>
      <c r="R54" s="64">
        <v>0.39</v>
      </c>
      <c r="S54" s="64">
        <v>0.34</v>
      </c>
      <c r="T54" s="64">
        <v>0.23</v>
      </c>
      <c r="U54" s="64">
        <v>63.78</v>
      </c>
      <c r="V54" s="64">
        <v>1357.0050000000001</v>
      </c>
      <c r="X54" s="64">
        <f t="shared" si="0"/>
        <v>1.19</v>
      </c>
    </row>
    <row r="55" spans="1:24" x14ac:dyDescent="0.25">
      <c r="A55" s="64" t="s">
        <v>71</v>
      </c>
      <c r="B55" s="64">
        <v>4002</v>
      </c>
      <c r="C55" s="59">
        <v>44257</v>
      </c>
      <c r="D55" s="64">
        <v>24</v>
      </c>
      <c r="E55" s="64" t="s">
        <v>72</v>
      </c>
      <c r="F55" s="64">
        <v>52.26</v>
      </c>
      <c r="G55" s="64">
        <v>7.26</v>
      </c>
      <c r="H55" s="64">
        <v>0.62</v>
      </c>
      <c r="I55" s="64">
        <v>0.12</v>
      </c>
      <c r="J55" s="64">
        <v>0.16</v>
      </c>
      <c r="K55" s="64">
        <v>0</v>
      </c>
      <c r="L55" s="64">
        <v>0</v>
      </c>
      <c r="M55" s="64">
        <v>0.03</v>
      </c>
      <c r="N55" s="64">
        <v>-0.37</v>
      </c>
      <c r="O55" s="64">
        <v>-0.12</v>
      </c>
      <c r="P55" s="64">
        <v>0</v>
      </c>
      <c r="R55" s="64">
        <v>0.39</v>
      </c>
      <c r="S55" s="64">
        <v>0.34</v>
      </c>
      <c r="T55" s="64">
        <v>0.23</v>
      </c>
      <c r="U55" s="64">
        <v>60.92</v>
      </c>
      <c r="V55" s="64">
        <v>1272.55</v>
      </c>
      <c r="X55" s="64">
        <f t="shared" si="0"/>
        <v>0.9</v>
      </c>
    </row>
    <row r="56" spans="1:24" x14ac:dyDescent="0.25">
      <c r="A56" s="64" t="s">
        <v>71</v>
      </c>
      <c r="B56" s="64">
        <v>4002</v>
      </c>
      <c r="C56" s="59">
        <v>44258</v>
      </c>
      <c r="D56" s="64">
        <v>1</v>
      </c>
      <c r="E56" s="64" t="s">
        <v>72</v>
      </c>
      <c r="F56" s="64">
        <v>68.19</v>
      </c>
      <c r="G56" s="64">
        <v>7.26</v>
      </c>
      <c r="H56" s="64">
        <v>0.3</v>
      </c>
      <c r="I56" s="64">
        <v>0.06</v>
      </c>
      <c r="J56" s="64">
        <v>0.1</v>
      </c>
      <c r="K56" s="64">
        <v>0</v>
      </c>
      <c r="L56" s="64">
        <v>0</v>
      </c>
      <c r="M56" s="64">
        <v>0.01</v>
      </c>
      <c r="N56" s="64">
        <v>-0.46</v>
      </c>
      <c r="O56" s="64">
        <v>-0.12</v>
      </c>
      <c r="P56" s="64">
        <v>0</v>
      </c>
      <c r="R56" s="64">
        <v>0.39</v>
      </c>
      <c r="S56" s="64">
        <v>0.34</v>
      </c>
      <c r="T56" s="64">
        <v>0.23</v>
      </c>
      <c r="U56" s="64">
        <v>76.3</v>
      </c>
      <c r="V56" s="64">
        <v>1218.549</v>
      </c>
      <c r="X56" s="64">
        <f t="shared" si="0"/>
        <v>0.45999999999999996</v>
      </c>
    </row>
    <row r="57" spans="1:24" x14ac:dyDescent="0.25">
      <c r="A57" s="64" t="s">
        <v>71</v>
      </c>
      <c r="B57" s="64">
        <v>4002</v>
      </c>
      <c r="C57" s="59">
        <v>44258</v>
      </c>
      <c r="D57" s="64">
        <v>2</v>
      </c>
      <c r="E57" s="64" t="s">
        <v>72</v>
      </c>
      <c r="F57" s="64">
        <v>68</v>
      </c>
      <c r="G57" s="64">
        <v>7.26</v>
      </c>
      <c r="H57" s="64">
        <v>0.3</v>
      </c>
      <c r="I57" s="64">
        <v>0.06</v>
      </c>
      <c r="J57" s="64">
        <v>0.08</v>
      </c>
      <c r="K57" s="64">
        <v>0</v>
      </c>
      <c r="L57" s="64">
        <v>0</v>
      </c>
      <c r="M57" s="64">
        <v>0.11</v>
      </c>
      <c r="N57" s="64">
        <v>-0.43</v>
      </c>
      <c r="O57" s="64">
        <v>-0.12</v>
      </c>
      <c r="P57" s="64">
        <v>0</v>
      </c>
      <c r="R57" s="64">
        <v>0.39</v>
      </c>
      <c r="S57" s="64">
        <v>0.34</v>
      </c>
      <c r="T57" s="64">
        <v>0.23</v>
      </c>
      <c r="U57" s="64">
        <v>76.22</v>
      </c>
      <c r="V57" s="64">
        <v>1186.826</v>
      </c>
      <c r="X57" s="64">
        <f t="shared" si="0"/>
        <v>0.44</v>
      </c>
    </row>
    <row r="58" spans="1:24" x14ac:dyDescent="0.25">
      <c r="A58" s="64" t="s">
        <v>71</v>
      </c>
      <c r="B58" s="64">
        <v>4002</v>
      </c>
      <c r="C58" s="59">
        <v>44258</v>
      </c>
      <c r="D58" s="64">
        <v>3</v>
      </c>
      <c r="E58" s="64" t="s">
        <v>72</v>
      </c>
      <c r="F58" s="64">
        <v>55.87</v>
      </c>
      <c r="G58" s="64">
        <v>7.26</v>
      </c>
      <c r="H58" s="64">
        <v>0.3</v>
      </c>
      <c r="I58" s="64">
        <v>0.06</v>
      </c>
      <c r="J58" s="64">
        <v>0.06</v>
      </c>
      <c r="K58" s="64">
        <v>0</v>
      </c>
      <c r="L58" s="64">
        <v>0</v>
      </c>
      <c r="M58" s="64">
        <v>0.08</v>
      </c>
      <c r="N58" s="64">
        <v>-0.37</v>
      </c>
      <c r="O58" s="64">
        <v>-0.12</v>
      </c>
      <c r="P58" s="64">
        <v>0</v>
      </c>
      <c r="R58" s="64">
        <v>0.39</v>
      </c>
      <c r="S58" s="64">
        <v>0.34</v>
      </c>
      <c r="T58" s="64">
        <v>0.23</v>
      </c>
      <c r="U58" s="64">
        <v>64.099999999999994</v>
      </c>
      <c r="V58" s="64">
        <v>1172.19</v>
      </c>
      <c r="X58" s="64">
        <f t="shared" si="0"/>
        <v>0.42</v>
      </c>
    </row>
    <row r="59" spans="1:24" x14ac:dyDescent="0.25">
      <c r="A59" s="64" t="s">
        <v>71</v>
      </c>
      <c r="B59" s="64">
        <v>4002</v>
      </c>
      <c r="C59" s="59">
        <v>44258</v>
      </c>
      <c r="D59" s="64">
        <v>4</v>
      </c>
      <c r="E59" s="64" t="s">
        <v>72</v>
      </c>
      <c r="F59" s="64">
        <v>55.82</v>
      </c>
      <c r="G59" s="64">
        <v>7.26</v>
      </c>
      <c r="H59" s="64">
        <v>0.3</v>
      </c>
      <c r="I59" s="64">
        <v>0.06</v>
      </c>
      <c r="J59" s="64">
        <v>0.06</v>
      </c>
      <c r="K59" s="64">
        <v>0</v>
      </c>
      <c r="L59" s="64">
        <v>0</v>
      </c>
      <c r="M59" s="64">
        <v>0.05</v>
      </c>
      <c r="N59" s="64">
        <v>-0.36</v>
      </c>
      <c r="O59" s="64">
        <v>-0.12</v>
      </c>
      <c r="P59" s="64">
        <v>0</v>
      </c>
      <c r="R59" s="64">
        <v>0.39</v>
      </c>
      <c r="S59" s="64">
        <v>0.34</v>
      </c>
      <c r="T59" s="64">
        <v>0.23</v>
      </c>
      <c r="U59" s="64">
        <v>64.03</v>
      </c>
      <c r="V59" s="64">
        <v>1175.2239999999999</v>
      </c>
      <c r="X59" s="64">
        <f t="shared" si="0"/>
        <v>0.42</v>
      </c>
    </row>
    <row r="60" spans="1:24" x14ac:dyDescent="0.25">
      <c r="A60" s="64" t="s">
        <v>71</v>
      </c>
      <c r="B60" s="64">
        <v>4002</v>
      </c>
      <c r="C60" s="59">
        <v>44258</v>
      </c>
      <c r="D60" s="64">
        <v>5</v>
      </c>
      <c r="E60" s="64" t="s">
        <v>72</v>
      </c>
      <c r="F60" s="64">
        <v>65.53</v>
      </c>
      <c r="G60" s="64">
        <v>7.26</v>
      </c>
      <c r="H60" s="64">
        <v>0.3</v>
      </c>
      <c r="I60" s="64">
        <v>0.06</v>
      </c>
      <c r="J60" s="64">
        <v>0.17</v>
      </c>
      <c r="K60" s="64">
        <v>0</v>
      </c>
      <c r="L60" s="64">
        <v>0.4</v>
      </c>
      <c r="M60" s="64">
        <v>0.16</v>
      </c>
      <c r="N60" s="64">
        <v>-0.31</v>
      </c>
      <c r="O60" s="64">
        <v>-0.12</v>
      </c>
      <c r="P60" s="64">
        <v>0</v>
      </c>
      <c r="R60" s="64">
        <v>0.39</v>
      </c>
      <c r="S60" s="64">
        <v>0.34</v>
      </c>
      <c r="T60" s="64">
        <v>0.23</v>
      </c>
      <c r="U60" s="64">
        <v>74.41</v>
      </c>
      <c r="V60" s="64">
        <v>1211.01</v>
      </c>
      <c r="X60" s="64">
        <f t="shared" si="0"/>
        <v>0.93</v>
      </c>
    </row>
    <row r="61" spans="1:24" x14ac:dyDescent="0.25">
      <c r="A61" s="64" t="s">
        <v>71</v>
      </c>
      <c r="B61" s="64">
        <v>4002</v>
      </c>
      <c r="C61" s="59">
        <v>44258</v>
      </c>
      <c r="D61" s="64">
        <v>6</v>
      </c>
      <c r="E61" s="64" t="s">
        <v>72</v>
      </c>
      <c r="F61" s="64">
        <v>79.209999999999994</v>
      </c>
      <c r="G61" s="64">
        <v>7.26</v>
      </c>
      <c r="H61" s="64">
        <v>0.3</v>
      </c>
      <c r="I61" s="64">
        <v>0.06</v>
      </c>
      <c r="J61" s="64">
        <v>0.43</v>
      </c>
      <c r="K61" s="64">
        <v>0</v>
      </c>
      <c r="L61" s="64">
        <v>0.51</v>
      </c>
      <c r="M61" s="64">
        <v>7.0000000000000007E-2</v>
      </c>
      <c r="N61" s="64">
        <v>-0.35</v>
      </c>
      <c r="O61" s="64">
        <v>-0.12</v>
      </c>
      <c r="P61" s="64">
        <v>0</v>
      </c>
      <c r="R61" s="64">
        <v>0.39</v>
      </c>
      <c r="S61" s="64">
        <v>0.34</v>
      </c>
      <c r="T61" s="64">
        <v>0.23</v>
      </c>
      <c r="U61" s="64">
        <v>88.33</v>
      </c>
      <c r="V61" s="64">
        <v>1307.7619999999999</v>
      </c>
      <c r="X61" s="64">
        <f t="shared" si="0"/>
        <v>1.3</v>
      </c>
    </row>
    <row r="62" spans="1:24" x14ac:dyDescent="0.25">
      <c r="A62" s="64" t="s">
        <v>71</v>
      </c>
      <c r="B62" s="64">
        <v>4002</v>
      </c>
      <c r="C62" s="59">
        <v>44258</v>
      </c>
      <c r="D62" s="64">
        <v>7</v>
      </c>
      <c r="E62" s="64" t="s">
        <v>72</v>
      </c>
      <c r="F62" s="64">
        <v>88.16</v>
      </c>
      <c r="G62" s="64">
        <v>7.26</v>
      </c>
      <c r="H62" s="64">
        <v>0.3</v>
      </c>
      <c r="I62" s="64">
        <v>0.06</v>
      </c>
      <c r="J62" s="64">
        <v>0.57999999999999996</v>
      </c>
      <c r="K62" s="64">
        <v>0</v>
      </c>
      <c r="L62" s="64">
        <v>0.08</v>
      </c>
      <c r="M62" s="64">
        <v>0.09</v>
      </c>
      <c r="N62" s="64">
        <v>-0.51</v>
      </c>
      <c r="O62" s="64">
        <v>-0.12</v>
      </c>
      <c r="P62" s="64">
        <v>0</v>
      </c>
      <c r="R62" s="64">
        <v>0.39</v>
      </c>
      <c r="S62" s="64">
        <v>0.34</v>
      </c>
      <c r="T62" s="64">
        <v>0.23</v>
      </c>
      <c r="U62" s="64">
        <v>96.86</v>
      </c>
      <c r="V62" s="64">
        <v>1441.6890000000001</v>
      </c>
      <c r="X62" s="64">
        <f t="shared" si="0"/>
        <v>1.02</v>
      </c>
    </row>
    <row r="63" spans="1:24" x14ac:dyDescent="0.25">
      <c r="A63" s="64" t="s">
        <v>71</v>
      </c>
      <c r="B63" s="64">
        <v>4002</v>
      </c>
      <c r="C63" s="59">
        <v>44258</v>
      </c>
      <c r="D63" s="64">
        <v>8</v>
      </c>
      <c r="E63" s="64" t="s">
        <v>73</v>
      </c>
      <c r="F63" s="64">
        <v>101.13</v>
      </c>
      <c r="G63" s="64">
        <v>7.26</v>
      </c>
      <c r="H63" s="64">
        <v>0.3</v>
      </c>
      <c r="I63" s="64">
        <v>0.06</v>
      </c>
      <c r="J63" s="64">
        <v>0.78</v>
      </c>
      <c r="K63" s="64">
        <v>0.25</v>
      </c>
      <c r="L63" s="64">
        <v>0.12</v>
      </c>
      <c r="M63" s="64">
        <v>0.04</v>
      </c>
      <c r="N63" s="64">
        <v>-0.74</v>
      </c>
      <c r="O63" s="64">
        <v>-0.12</v>
      </c>
      <c r="P63" s="64">
        <v>0</v>
      </c>
      <c r="R63" s="64">
        <v>0.39</v>
      </c>
      <c r="S63" s="64">
        <v>0.34</v>
      </c>
      <c r="T63" s="64">
        <v>0.23</v>
      </c>
      <c r="U63" s="64">
        <v>110.04</v>
      </c>
      <c r="V63" s="64">
        <v>1518.529</v>
      </c>
      <c r="X63" s="64">
        <f t="shared" si="0"/>
        <v>1.5100000000000002</v>
      </c>
    </row>
    <row r="64" spans="1:24" x14ac:dyDescent="0.25">
      <c r="A64" s="64" t="s">
        <v>71</v>
      </c>
      <c r="B64" s="64">
        <v>4002</v>
      </c>
      <c r="C64" s="59">
        <v>44258</v>
      </c>
      <c r="D64" s="64">
        <v>9</v>
      </c>
      <c r="E64" s="64" t="s">
        <v>73</v>
      </c>
      <c r="F64" s="64">
        <v>88.69</v>
      </c>
      <c r="G64" s="64">
        <v>7.26</v>
      </c>
      <c r="H64" s="64">
        <v>0.3</v>
      </c>
      <c r="I64" s="64">
        <v>0.06</v>
      </c>
      <c r="J64" s="64">
        <v>0.7</v>
      </c>
      <c r="K64" s="64">
        <v>0.25</v>
      </c>
      <c r="L64" s="64">
        <v>0.45</v>
      </c>
      <c r="M64" s="64">
        <v>0.14000000000000001</v>
      </c>
      <c r="N64" s="64">
        <v>-0.51</v>
      </c>
      <c r="O64" s="64">
        <v>-0.12</v>
      </c>
      <c r="P64" s="64">
        <v>0</v>
      </c>
      <c r="R64" s="64">
        <v>0.39</v>
      </c>
      <c r="S64" s="64">
        <v>0.34</v>
      </c>
      <c r="T64" s="64">
        <v>0.23</v>
      </c>
      <c r="U64" s="64">
        <v>98.18</v>
      </c>
      <c r="V64" s="64">
        <v>1515.9860000000001</v>
      </c>
      <c r="X64" s="64">
        <f t="shared" si="0"/>
        <v>1.76</v>
      </c>
    </row>
    <row r="65" spans="1:24" x14ac:dyDescent="0.25">
      <c r="A65" s="64" t="s">
        <v>71</v>
      </c>
      <c r="B65" s="64">
        <v>4002</v>
      </c>
      <c r="C65" s="59">
        <v>44258</v>
      </c>
      <c r="D65" s="64">
        <v>10</v>
      </c>
      <c r="E65" s="64" t="s">
        <v>73</v>
      </c>
      <c r="F65" s="64">
        <v>55.28</v>
      </c>
      <c r="G65" s="64">
        <v>7.26</v>
      </c>
      <c r="H65" s="64">
        <v>0.3</v>
      </c>
      <c r="I65" s="64">
        <v>0.06</v>
      </c>
      <c r="J65" s="64">
        <v>0.12</v>
      </c>
      <c r="K65" s="64">
        <v>0.26</v>
      </c>
      <c r="L65" s="64">
        <v>0.05</v>
      </c>
      <c r="M65" s="64">
        <v>0.12</v>
      </c>
      <c r="N65" s="64">
        <v>-0.42</v>
      </c>
      <c r="O65" s="64">
        <v>-0.12</v>
      </c>
      <c r="P65" s="64">
        <v>0</v>
      </c>
      <c r="R65" s="64">
        <v>0.39</v>
      </c>
      <c r="S65" s="64">
        <v>0.34</v>
      </c>
      <c r="T65" s="64">
        <v>0.23</v>
      </c>
      <c r="U65" s="64">
        <v>63.87</v>
      </c>
      <c r="V65" s="64">
        <v>1481.8040000000001</v>
      </c>
      <c r="X65" s="64">
        <f t="shared" si="0"/>
        <v>0.79</v>
      </c>
    </row>
    <row r="66" spans="1:24" x14ac:dyDescent="0.25">
      <c r="A66" s="64" t="s">
        <v>71</v>
      </c>
      <c r="B66" s="64">
        <v>4002</v>
      </c>
      <c r="C66" s="59">
        <v>44258</v>
      </c>
      <c r="D66" s="64">
        <v>11</v>
      </c>
      <c r="E66" s="64" t="s">
        <v>73</v>
      </c>
      <c r="F66" s="64">
        <v>36.020000000000003</v>
      </c>
      <c r="G66" s="64">
        <v>7.26</v>
      </c>
      <c r="H66" s="64">
        <v>0.3</v>
      </c>
      <c r="I66" s="64">
        <v>0.06</v>
      </c>
      <c r="J66" s="64">
        <v>7.0000000000000007E-2</v>
      </c>
      <c r="K66" s="64">
        <v>0.25</v>
      </c>
      <c r="L66" s="64">
        <v>0</v>
      </c>
      <c r="M66" s="64">
        <v>0.05</v>
      </c>
      <c r="N66" s="64">
        <v>-0.32</v>
      </c>
      <c r="O66" s="64">
        <v>-0.12</v>
      </c>
      <c r="P66" s="64">
        <v>0</v>
      </c>
      <c r="R66" s="64">
        <v>0.39</v>
      </c>
      <c r="S66" s="64">
        <v>0.34</v>
      </c>
      <c r="T66" s="64">
        <v>0.23</v>
      </c>
      <c r="U66" s="64">
        <v>44.53</v>
      </c>
      <c r="V66" s="64">
        <v>1470.604</v>
      </c>
      <c r="X66" s="64">
        <f t="shared" si="0"/>
        <v>0.67999999999999994</v>
      </c>
    </row>
    <row r="67" spans="1:24" x14ac:dyDescent="0.25">
      <c r="A67" s="64" t="s">
        <v>71</v>
      </c>
      <c r="B67" s="64">
        <v>4002</v>
      </c>
      <c r="C67" s="59">
        <v>44258</v>
      </c>
      <c r="D67" s="64">
        <v>12</v>
      </c>
      <c r="E67" s="64" t="s">
        <v>73</v>
      </c>
      <c r="F67" s="64">
        <v>36.130000000000003</v>
      </c>
      <c r="G67" s="64">
        <v>7.26</v>
      </c>
      <c r="H67" s="64">
        <v>0.3</v>
      </c>
      <c r="I67" s="64">
        <v>0.06</v>
      </c>
      <c r="J67" s="64">
        <v>0.04</v>
      </c>
      <c r="K67" s="64">
        <v>0.26</v>
      </c>
      <c r="L67" s="64">
        <v>0</v>
      </c>
      <c r="M67" s="64">
        <v>0.23</v>
      </c>
      <c r="N67" s="64">
        <v>-0.33</v>
      </c>
      <c r="O67" s="64">
        <v>-0.12</v>
      </c>
      <c r="P67" s="64">
        <v>0</v>
      </c>
      <c r="R67" s="64">
        <v>0.39</v>
      </c>
      <c r="S67" s="64">
        <v>0.34</v>
      </c>
      <c r="T67" s="64">
        <v>0.23</v>
      </c>
      <c r="U67" s="64">
        <v>44.79</v>
      </c>
      <c r="V67" s="64">
        <v>1477.1969999999999</v>
      </c>
      <c r="X67" s="64">
        <f t="shared" si="0"/>
        <v>0.65999999999999992</v>
      </c>
    </row>
    <row r="68" spans="1:24" x14ac:dyDescent="0.25">
      <c r="A68" s="64" t="s">
        <v>71</v>
      </c>
      <c r="B68" s="64">
        <v>4002</v>
      </c>
      <c r="C68" s="59">
        <v>44258</v>
      </c>
      <c r="D68" s="64">
        <v>13</v>
      </c>
      <c r="E68" s="64" t="s">
        <v>73</v>
      </c>
      <c r="F68" s="64">
        <v>37.53</v>
      </c>
      <c r="G68" s="64">
        <v>7.26</v>
      </c>
      <c r="H68" s="64">
        <v>0.3</v>
      </c>
      <c r="I68" s="64">
        <v>0.06</v>
      </c>
      <c r="J68" s="64">
        <v>0.04</v>
      </c>
      <c r="K68" s="64">
        <v>0.26</v>
      </c>
      <c r="L68" s="64">
        <v>0</v>
      </c>
      <c r="M68" s="64">
        <v>0</v>
      </c>
      <c r="N68" s="64">
        <v>-0.32</v>
      </c>
      <c r="O68" s="64">
        <v>-0.12</v>
      </c>
      <c r="P68" s="64">
        <v>0</v>
      </c>
      <c r="R68" s="64">
        <v>0.39</v>
      </c>
      <c r="S68" s="64">
        <v>0.34</v>
      </c>
      <c r="T68" s="64">
        <v>0.23</v>
      </c>
      <c r="U68" s="64">
        <v>45.97</v>
      </c>
      <c r="V68" s="64">
        <v>1480.2819999999999</v>
      </c>
      <c r="X68" s="64">
        <f t="shared" si="0"/>
        <v>0.65999999999999992</v>
      </c>
    </row>
    <row r="69" spans="1:24" x14ac:dyDescent="0.25">
      <c r="A69" s="64" t="s">
        <v>71</v>
      </c>
      <c r="B69" s="64">
        <v>4002</v>
      </c>
      <c r="C69" s="59">
        <v>44258</v>
      </c>
      <c r="D69" s="64">
        <v>14</v>
      </c>
      <c r="E69" s="64" t="s">
        <v>73</v>
      </c>
      <c r="F69" s="64">
        <v>38.89</v>
      </c>
      <c r="G69" s="64">
        <v>7.26</v>
      </c>
      <c r="H69" s="64">
        <v>0.3</v>
      </c>
      <c r="I69" s="64">
        <v>0.06</v>
      </c>
      <c r="J69" s="64">
        <v>0.04</v>
      </c>
      <c r="K69" s="64">
        <v>0.26</v>
      </c>
      <c r="L69" s="64">
        <v>0</v>
      </c>
      <c r="M69" s="64">
        <v>0.02</v>
      </c>
      <c r="N69" s="64">
        <v>-0.3</v>
      </c>
      <c r="O69" s="64">
        <v>-0.12</v>
      </c>
      <c r="P69" s="64">
        <v>0</v>
      </c>
      <c r="R69" s="64">
        <v>0.39</v>
      </c>
      <c r="S69" s="64">
        <v>0.34</v>
      </c>
      <c r="T69" s="64">
        <v>0.23</v>
      </c>
      <c r="U69" s="64">
        <v>47.37</v>
      </c>
      <c r="V69" s="64">
        <v>1479.422</v>
      </c>
      <c r="X69" s="64">
        <f t="shared" si="0"/>
        <v>0.65999999999999992</v>
      </c>
    </row>
    <row r="70" spans="1:24" x14ac:dyDescent="0.25">
      <c r="A70" s="64" t="s">
        <v>71</v>
      </c>
      <c r="B70" s="64">
        <v>4002</v>
      </c>
      <c r="C70" s="59">
        <v>44258</v>
      </c>
      <c r="D70" s="64">
        <v>15</v>
      </c>
      <c r="E70" s="64" t="s">
        <v>73</v>
      </c>
      <c r="F70" s="64">
        <v>39.659999999999997</v>
      </c>
      <c r="G70" s="64">
        <v>7.26</v>
      </c>
      <c r="H70" s="64">
        <v>0.3</v>
      </c>
      <c r="I70" s="64">
        <v>0.06</v>
      </c>
      <c r="J70" s="64">
        <v>0.03</v>
      </c>
      <c r="K70" s="64">
        <v>0.26</v>
      </c>
      <c r="L70" s="64">
        <v>0</v>
      </c>
      <c r="M70" s="64">
        <v>0</v>
      </c>
      <c r="N70" s="64">
        <v>-0.33</v>
      </c>
      <c r="O70" s="64">
        <v>-0.12</v>
      </c>
      <c r="P70" s="64">
        <v>0</v>
      </c>
      <c r="R70" s="64">
        <v>0.39</v>
      </c>
      <c r="S70" s="64">
        <v>0.34</v>
      </c>
      <c r="T70" s="64">
        <v>0.23</v>
      </c>
      <c r="U70" s="64">
        <v>48.08</v>
      </c>
      <c r="V70" s="64">
        <v>1458.816</v>
      </c>
      <c r="X70" s="64">
        <f t="shared" si="0"/>
        <v>0.65</v>
      </c>
    </row>
    <row r="71" spans="1:24" x14ac:dyDescent="0.25">
      <c r="A71" s="64" t="s">
        <v>71</v>
      </c>
      <c r="B71" s="64">
        <v>4002</v>
      </c>
      <c r="C71" s="59">
        <v>44258</v>
      </c>
      <c r="D71" s="64">
        <v>16</v>
      </c>
      <c r="E71" s="64" t="s">
        <v>73</v>
      </c>
      <c r="F71" s="64">
        <v>56.92</v>
      </c>
      <c r="G71" s="64">
        <v>7.26</v>
      </c>
      <c r="H71" s="64">
        <v>0.3</v>
      </c>
      <c r="I71" s="64">
        <v>0.06</v>
      </c>
      <c r="J71" s="64">
        <v>0.15</v>
      </c>
      <c r="K71" s="64">
        <v>0.26</v>
      </c>
      <c r="L71" s="64">
        <v>0</v>
      </c>
      <c r="M71" s="64">
        <v>0.05</v>
      </c>
      <c r="N71" s="64">
        <v>-0.26</v>
      </c>
      <c r="O71" s="64">
        <v>-0.12</v>
      </c>
      <c r="P71" s="64">
        <v>0</v>
      </c>
      <c r="R71" s="64">
        <v>0.39</v>
      </c>
      <c r="S71" s="64">
        <v>0.34</v>
      </c>
      <c r="T71" s="64">
        <v>0.23</v>
      </c>
      <c r="U71" s="64">
        <v>65.58</v>
      </c>
      <c r="V71" s="64">
        <v>1448.876</v>
      </c>
      <c r="X71" s="64">
        <f t="shared" si="0"/>
        <v>0.77</v>
      </c>
    </row>
    <row r="72" spans="1:24" x14ac:dyDescent="0.25">
      <c r="A72" s="64" t="s">
        <v>71</v>
      </c>
      <c r="B72" s="64">
        <v>4002</v>
      </c>
      <c r="C72" s="59">
        <v>44258</v>
      </c>
      <c r="D72" s="64">
        <v>17</v>
      </c>
      <c r="E72" s="64" t="s">
        <v>73</v>
      </c>
      <c r="F72" s="64">
        <v>65.86</v>
      </c>
      <c r="G72" s="64">
        <v>7.26</v>
      </c>
      <c r="H72" s="64">
        <v>0.3</v>
      </c>
      <c r="I72" s="64">
        <v>0.06</v>
      </c>
      <c r="J72" s="64">
        <v>0.12</v>
      </c>
      <c r="K72" s="64">
        <v>0.25</v>
      </c>
      <c r="L72" s="64">
        <v>0.02</v>
      </c>
      <c r="M72" s="64">
        <v>0.03</v>
      </c>
      <c r="N72" s="64">
        <v>-0.31</v>
      </c>
      <c r="O72" s="64">
        <v>-0.12</v>
      </c>
      <c r="P72" s="64">
        <v>0</v>
      </c>
      <c r="R72" s="64">
        <v>0.39</v>
      </c>
      <c r="S72" s="64">
        <v>0.34</v>
      </c>
      <c r="T72" s="64">
        <v>0.23</v>
      </c>
      <c r="U72" s="64">
        <v>74.430000000000007</v>
      </c>
      <c r="V72" s="64">
        <v>1480.539</v>
      </c>
      <c r="X72" s="64">
        <f t="shared" si="0"/>
        <v>0.75</v>
      </c>
    </row>
    <row r="73" spans="1:24" x14ac:dyDescent="0.25">
      <c r="A73" s="64" t="s">
        <v>71</v>
      </c>
      <c r="B73" s="64">
        <v>4002</v>
      </c>
      <c r="C73" s="59">
        <v>44258</v>
      </c>
      <c r="D73" s="64">
        <v>18</v>
      </c>
      <c r="E73" s="64" t="s">
        <v>73</v>
      </c>
      <c r="F73" s="64">
        <v>83.3</v>
      </c>
      <c r="G73" s="64">
        <v>7.26</v>
      </c>
      <c r="H73" s="64">
        <v>0.3</v>
      </c>
      <c r="I73" s="64">
        <v>0.06</v>
      </c>
      <c r="J73" s="64">
        <v>0.2</v>
      </c>
      <c r="K73" s="64">
        <v>0.25</v>
      </c>
      <c r="L73" s="64">
        <v>0.08</v>
      </c>
      <c r="M73" s="64">
        <v>0.13</v>
      </c>
      <c r="N73" s="64">
        <v>-0.47</v>
      </c>
      <c r="O73" s="64">
        <v>-0.12</v>
      </c>
      <c r="P73" s="64">
        <v>0</v>
      </c>
      <c r="R73" s="64">
        <v>0.39</v>
      </c>
      <c r="S73" s="64">
        <v>0.34</v>
      </c>
      <c r="T73" s="64">
        <v>0.23</v>
      </c>
      <c r="U73" s="64">
        <v>91.95</v>
      </c>
      <c r="V73" s="64">
        <v>1576.723</v>
      </c>
      <c r="X73" s="64">
        <f t="shared" ref="X73:X136" si="1">H73+I73+J73+K73+L73+P73+Q73</f>
        <v>0.89</v>
      </c>
    </row>
    <row r="74" spans="1:24" x14ac:dyDescent="0.25">
      <c r="A74" s="64" t="s">
        <v>71</v>
      </c>
      <c r="B74" s="64">
        <v>4002</v>
      </c>
      <c r="C74" s="59">
        <v>44258</v>
      </c>
      <c r="D74" s="64">
        <v>19</v>
      </c>
      <c r="E74" s="64" t="s">
        <v>73</v>
      </c>
      <c r="F74" s="64">
        <v>91.21</v>
      </c>
      <c r="G74" s="64">
        <v>7.26</v>
      </c>
      <c r="H74" s="64">
        <v>0.3</v>
      </c>
      <c r="I74" s="64">
        <v>0.06</v>
      </c>
      <c r="J74" s="64">
        <v>0.43</v>
      </c>
      <c r="K74" s="64">
        <v>0.24</v>
      </c>
      <c r="L74" s="64">
        <v>0.24</v>
      </c>
      <c r="M74" s="64">
        <v>0.05</v>
      </c>
      <c r="N74" s="64">
        <v>-0.56999999999999995</v>
      </c>
      <c r="O74" s="64">
        <v>-0.12</v>
      </c>
      <c r="P74" s="64">
        <v>0</v>
      </c>
      <c r="R74" s="64">
        <v>0.39</v>
      </c>
      <c r="S74" s="64">
        <v>0.34</v>
      </c>
      <c r="T74" s="64">
        <v>0.23</v>
      </c>
      <c r="U74" s="64">
        <v>100.06</v>
      </c>
      <c r="V74" s="64">
        <v>1603.2850000000001</v>
      </c>
      <c r="X74" s="64">
        <f t="shared" si="1"/>
        <v>1.27</v>
      </c>
    </row>
    <row r="75" spans="1:24" x14ac:dyDescent="0.25">
      <c r="A75" s="64" t="s">
        <v>71</v>
      </c>
      <c r="B75" s="64">
        <v>4002</v>
      </c>
      <c r="C75" s="59">
        <v>44258</v>
      </c>
      <c r="D75" s="64">
        <v>20</v>
      </c>
      <c r="E75" s="64" t="s">
        <v>73</v>
      </c>
      <c r="F75" s="64">
        <v>76.77</v>
      </c>
      <c r="G75" s="64">
        <v>7.26</v>
      </c>
      <c r="H75" s="64">
        <v>0.3</v>
      </c>
      <c r="I75" s="64">
        <v>0.06</v>
      </c>
      <c r="J75" s="64">
        <v>0.22</v>
      </c>
      <c r="K75" s="64">
        <v>0.25</v>
      </c>
      <c r="L75" s="64">
        <v>0</v>
      </c>
      <c r="M75" s="64">
        <v>0.09</v>
      </c>
      <c r="N75" s="64">
        <v>-0.42</v>
      </c>
      <c r="O75" s="64">
        <v>-0.12</v>
      </c>
      <c r="P75" s="64">
        <v>0</v>
      </c>
      <c r="R75" s="64">
        <v>0.39</v>
      </c>
      <c r="S75" s="64">
        <v>0.34</v>
      </c>
      <c r="T75" s="64">
        <v>0.23</v>
      </c>
      <c r="U75" s="64">
        <v>85.37</v>
      </c>
      <c r="V75" s="64">
        <v>1538.548</v>
      </c>
      <c r="X75" s="64">
        <f t="shared" si="1"/>
        <v>0.83</v>
      </c>
    </row>
    <row r="76" spans="1:24" x14ac:dyDescent="0.25">
      <c r="A76" s="64" t="s">
        <v>71</v>
      </c>
      <c r="B76" s="64">
        <v>4002</v>
      </c>
      <c r="C76" s="59">
        <v>44258</v>
      </c>
      <c r="D76" s="64">
        <v>21</v>
      </c>
      <c r="E76" s="64" t="s">
        <v>73</v>
      </c>
      <c r="F76" s="64">
        <v>63.51</v>
      </c>
      <c r="G76" s="64">
        <v>7.26</v>
      </c>
      <c r="H76" s="64">
        <v>0.3</v>
      </c>
      <c r="I76" s="64">
        <v>0.06</v>
      </c>
      <c r="J76" s="64">
        <v>0.1</v>
      </c>
      <c r="K76" s="64">
        <v>0.26</v>
      </c>
      <c r="L76" s="64">
        <v>0.01</v>
      </c>
      <c r="M76" s="64">
        <v>0.04</v>
      </c>
      <c r="N76" s="64">
        <v>-0.34</v>
      </c>
      <c r="O76" s="64">
        <v>-0.12</v>
      </c>
      <c r="P76" s="64">
        <v>0</v>
      </c>
      <c r="R76" s="64">
        <v>0.39</v>
      </c>
      <c r="S76" s="64">
        <v>0.34</v>
      </c>
      <c r="T76" s="64">
        <v>0.23</v>
      </c>
      <c r="U76" s="64">
        <v>72.040000000000006</v>
      </c>
      <c r="V76" s="64">
        <v>1460.5730000000001</v>
      </c>
      <c r="X76" s="64">
        <f t="shared" si="1"/>
        <v>0.73</v>
      </c>
    </row>
    <row r="77" spans="1:24" x14ac:dyDescent="0.25">
      <c r="A77" s="64" t="s">
        <v>71</v>
      </c>
      <c r="B77" s="64">
        <v>4002</v>
      </c>
      <c r="C77" s="59">
        <v>44258</v>
      </c>
      <c r="D77" s="64">
        <v>22</v>
      </c>
      <c r="E77" s="64" t="s">
        <v>73</v>
      </c>
      <c r="F77" s="64">
        <v>55.92</v>
      </c>
      <c r="G77" s="64">
        <v>7.26</v>
      </c>
      <c r="H77" s="64">
        <v>0.3</v>
      </c>
      <c r="I77" s="64">
        <v>0.06</v>
      </c>
      <c r="J77" s="64">
        <v>0.11</v>
      </c>
      <c r="K77" s="64">
        <v>0.27</v>
      </c>
      <c r="L77" s="64">
        <v>0.01</v>
      </c>
      <c r="M77" s="64">
        <v>-0.02</v>
      </c>
      <c r="N77" s="64">
        <v>-0.35</v>
      </c>
      <c r="O77" s="64">
        <v>-0.12</v>
      </c>
      <c r="P77" s="64">
        <v>0</v>
      </c>
      <c r="R77" s="64">
        <v>0.39</v>
      </c>
      <c r="S77" s="64">
        <v>0.34</v>
      </c>
      <c r="T77" s="64">
        <v>0.23</v>
      </c>
      <c r="U77" s="64">
        <v>64.400000000000006</v>
      </c>
      <c r="V77" s="64">
        <v>1357.4580000000001</v>
      </c>
      <c r="X77" s="64">
        <f t="shared" si="1"/>
        <v>0.75</v>
      </c>
    </row>
    <row r="78" spans="1:24" x14ac:dyDescent="0.25">
      <c r="A78" s="64" t="s">
        <v>71</v>
      </c>
      <c r="B78" s="64">
        <v>4002</v>
      </c>
      <c r="C78" s="59">
        <v>44258</v>
      </c>
      <c r="D78" s="64">
        <v>23</v>
      </c>
      <c r="E78" s="64" t="s">
        <v>73</v>
      </c>
      <c r="F78" s="64">
        <v>42.93</v>
      </c>
      <c r="G78" s="64">
        <v>7.26</v>
      </c>
      <c r="H78" s="64">
        <v>0.3</v>
      </c>
      <c r="I78" s="64">
        <v>0.06</v>
      </c>
      <c r="J78" s="64">
        <v>0.43</v>
      </c>
      <c r="K78" s="64">
        <v>0.3</v>
      </c>
      <c r="L78" s="64">
        <v>0</v>
      </c>
      <c r="M78" s="64">
        <v>0.12</v>
      </c>
      <c r="N78" s="64">
        <v>-0.17</v>
      </c>
      <c r="O78" s="64">
        <v>-0.12</v>
      </c>
      <c r="P78" s="64">
        <v>0</v>
      </c>
      <c r="R78" s="64">
        <v>0.39</v>
      </c>
      <c r="S78" s="64">
        <v>0.34</v>
      </c>
      <c r="T78" s="64">
        <v>0.23</v>
      </c>
      <c r="U78" s="64">
        <v>52.07</v>
      </c>
      <c r="V78" s="64">
        <v>1252.9010000000001</v>
      </c>
      <c r="X78" s="64">
        <f t="shared" si="1"/>
        <v>1.0900000000000001</v>
      </c>
    </row>
    <row r="79" spans="1:24" x14ac:dyDescent="0.25">
      <c r="A79" s="64" t="s">
        <v>71</v>
      </c>
      <c r="B79" s="64">
        <v>4002</v>
      </c>
      <c r="C79" s="59">
        <v>44258</v>
      </c>
      <c r="D79" s="64">
        <v>24</v>
      </c>
      <c r="E79" s="64" t="s">
        <v>72</v>
      </c>
      <c r="F79" s="64">
        <v>35.369999999999997</v>
      </c>
      <c r="G79" s="64">
        <v>7.26</v>
      </c>
      <c r="H79" s="64">
        <v>0.3</v>
      </c>
      <c r="I79" s="64">
        <v>0.06</v>
      </c>
      <c r="J79" s="64">
        <v>0.19</v>
      </c>
      <c r="K79" s="64">
        <v>0</v>
      </c>
      <c r="L79" s="64">
        <v>0</v>
      </c>
      <c r="M79" s="64">
        <v>0.14000000000000001</v>
      </c>
      <c r="N79" s="64">
        <v>-0.16</v>
      </c>
      <c r="O79" s="64">
        <v>-0.12</v>
      </c>
      <c r="P79" s="64">
        <v>0</v>
      </c>
      <c r="R79" s="64">
        <v>0.39</v>
      </c>
      <c r="S79" s="64">
        <v>0.34</v>
      </c>
      <c r="T79" s="64">
        <v>0.23</v>
      </c>
      <c r="U79" s="64">
        <v>44</v>
      </c>
      <c r="V79" s="64">
        <v>1167.585</v>
      </c>
      <c r="X79" s="64">
        <f t="shared" si="1"/>
        <v>0.55000000000000004</v>
      </c>
    </row>
    <row r="80" spans="1:24" x14ac:dyDescent="0.25">
      <c r="A80" s="64" t="s">
        <v>71</v>
      </c>
      <c r="B80" s="64">
        <v>4002</v>
      </c>
      <c r="C80" s="59">
        <v>44259</v>
      </c>
      <c r="D80" s="64">
        <v>1</v>
      </c>
      <c r="E80" s="64" t="s">
        <v>72</v>
      </c>
      <c r="F80" s="64">
        <v>41.44</v>
      </c>
      <c r="G80" s="64">
        <v>7.26</v>
      </c>
      <c r="H80" s="64">
        <v>0.22</v>
      </c>
      <c r="I80" s="64">
        <v>0.04</v>
      </c>
      <c r="J80" s="64">
        <v>0.17</v>
      </c>
      <c r="K80" s="64">
        <v>0</v>
      </c>
      <c r="L80" s="64">
        <v>0</v>
      </c>
      <c r="M80" s="64">
        <v>0.06</v>
      </c>
      <c r="N80" s="64">
        <v>-0.48</v>
      </c>
      <c r="O80" s="64">
        <v>-0.12</v>
      </c>
      <c r="P80" s="64">
        <v>0</v>
      </c>
      <c r="R80" s="64">
        <v>0.39</v>
      </c>
      <c r="S80" s="64">
        <v>0.34</v>
      </c>
      <c r="T80" s="64">
        <v>0.23</v>
      </c>
      <c r="U80" s="64">
        <v>49.55</v>
      </c>
      <c r="V80" s="64">
        <v>1110.1780000000001</v>
      </c>
      <c r="X80" s="64">
        <f t="shared" si="1"/>
        <v>0.43000000000000005</v>
      </c>
    </row>
    <row r="81" spans="1:24" x14ac:dyDescent="0.25">
      <c r="A81" s="64" t="s">
        <v>71</v>
      </c>
      <c r="B81" s="64">
        <v>4002</v>
      </c>
      <c r="C81" s="59">
        <v>44259</v>
      </c>
      <c r="D81" s="64">
        <v>2</v>
      </c>
      <c r="E81" s="64" t="s">
        <v>72</v>
      </c>
      <c r="F81" s="64">
        <v>41.21</v>
      </c>
      <c r="G81" s="64">
        <v>7.26</v>
      </c>
      <c r="H81" s="64">
        <v>0.22</v>
      </c>
      <c r="I81" s="64">
        <v>0.04</v>
      </c>
      <c r="J81" s="64">
        <v>0.15</v>
      </c>
      <c r="K81" s="64">
        <v>0</v>
      </c>
      <c r="L81" s="64">
        <v>0</v>
      </c>
      <c r="M81" s="64">
        <v>0.06</v>
      </c>
      <c r="N81" s="64">
        <v>-0.35</v>
      </c>
      <c r="O81" s="64">
        <v>-0.12</v>
      </c>
      <c r="P81" s="64">
        <v>0</v>
      </c>
      <c r="R81" s="64">
        <v>0.39</v>
      </c>
      <c r="S81" s="64">
        <v>0.34</v>
      </c>
      <c r="T81" s="64">
        <v>0.23</v>
      </c>
      <c r="U81" s="64">
        <v>49.43</v>
      </c>
      <c r="V81" s="64">
        <v>1082.1610000000001</v>
      </c>
      <c r="X81" s="64">
        <f t="shared" si="1"/>
        <v>0.41000000000000003</v>
      </c>
    </row>
    <row r="82" spans="1:24" x14ac:dyDescent="0.25">
      <c r="A82" s="64" t="s">
        <v>71</v>
      </c>
      <c r="B82" s="64">
        <v>4002</v>
      </c>
      <c r="C82" s="59">
        <v>44259</v>
      </c>
      <c r="D82" s="64">
        <v>3</v>
      </c>
      <c r="E82" s="64" t="s">
        <v>72</v>
      </c>
      <c r="F82" s="64">
        <v>38.08</v>
      </c>
      <c r="G82" s="64">
        <v>7.26</v>
      </c>
      <c r="H82" s="64">
        <v>0.22</v>
      </c>
      <c r="I82" s="64">
        <v>0.04</v>
      </c>
      <c r="J82" s="64">
        <v>0.08</v>
      </c>
      <c r="K82" s="64">
        <v>0</v>
      </c>
      <c r="L82" s="64">
        <v>0</v>
      </c>
      <c r="M82" s="64">
        <v>0.06</v>
      </c>
      <c r="N82" s="64">
        <v>-0.35</v>
      </c>
      <c r="O82" s="64">
        <v>-0.12</v>
      </c>
      <c r="P82" s="64">
        <v>0</v>
      </c>
      <c r="R82" s="64">
        <v>0.39</v>
      </c>
      <c r="S82" s="64">
        <v>0.34</v>
      </c>
      <c r="T82" s="64">
        <v>0.23</v>
      </c>
      <c r="U82" s="64">
        <v>46.23</v>
      </c>
      <c r="V82" s="64">
        <v>1072.577</v>
      </c>
      <c r="X82" s="64">
        <f t="shared" si="1"/>
        <v>0.34</v>
      </c>
    </row>
    <row r="83" spans="1:24" x14ac:dyDescent="0.25">
      <c r="A83" s="64" t="s">
        <v>71</v>
      </c>
      <c r="B83" s="64">
        <v>4002</v>
      </c>
      <c r="C83" s="59">
        <v>44259</v>
      </c>
      <c r="D83" s="64">
        <v>4</v>
      </c>
      <c r="E83" s="64" t="s">
        <v>72</v>
      </c>
      <c r="F83" s="64">
        <v>37.29</v>
      </c>
      <c r="G83" s="64">
        <v>7.26</v>
      </c>
      <c r="H83" s="64">
        <v>0.22</v>
      </c>
      <c r="I83" s="64">
        <v>0.04</v>
      </c>
      <c r="J83" s="64">
        <v>0.05</v>
      </c>
      <c r="K83" s="64">
        <v>0</v>
      </c>
      <c r="L83" s="64">
        <v>0</v>
      </c>
      <c r="M83" s="64">
        <v>0.08</v>
      </c>
      <c r="N83" s="64">
        <v>-0.32</v>
      </c>
      <c r="O83" s="64">
        <v>-0.12</v>
      </c>
      <c r="P83" s="64">
        <v>0</v>
      </c>
      <c r="R83" s="64">
        <v>0.39</v>
      </c>
      <c r="S83" s="64">
        <v>0.34</v>
      </c>
      <c r="T83" s="64">
        <v>0.23</v>
      </c>
      <c r="U83" s="64">
        <v>45.46</v>
      </c>
      <c r="V83" s="64">
        <v>1081.4110000000001</v>
      </c>
      <c r="X83" s="64">
        <f t="shared" si="1"/>
        <v>0.31</v>
      </c>
    </row>
    <row r="84" spans="1:24" x14ac:dyDescent="0.25">
      <c r="A84" s="64" t="s">
        <v>71</v>
      </c>
      <c r="B84" s="64">
        <v>4002</v>
      </c>
      <c r="C84" s="59">
        <v>44259</v>
      </c>
      <c r="D84" s="64">
        <v>5</v>
      </c>
      <c r="E84" s="64" t="s">
        <v>72</v>
      </c>
      <c r="F84" s="64">
        <v>38.119999999999997</v>
      </c>
      <c r="G84" s="64">
        <v>7.26</v>
      </c>
      <c r="H84" s="64">
        <v>0.22</v>
      </c>
      <c r="I84" s="64">
        <v>0.04</v>
      </c>
      <c r="J84" s="64">
        <v>0.05</v>
      </c>
      <c r="K84" s="64">
        <v>0</v>
      </c>
      <c r="L84" s="64">
        <v>0</v>
      </c>
      <c r="M84" s="64">
        <v>0.05</v>
      </c>
      <c r="N84" s="64">
        <v>-0.39</v>
      </c>
      <c r="O84" s="64">
        <v>-0.12</v>
      </c>
      <c r="P84" s="64">
        <v>0</v>
      </c>
      <c r="R84" s="64">
        <v>0.39</v>
      </c>
      <c r="S84" s="64">
        <v>0.34</v>
      </c>
      <c r="T84" s="64">
        <v>0.23</v>
      </c>
      <c r="U84" s="64">
        <v>46.19</v>
      </c>
      <c r="V84" s="64">
        <v>1125.942</v>
      </c>
      <c r="X84" s="64">
        <f t="shared" si="1"/>
        <v>0.31</v>
      </c>
    </row>
    <row r="85" spans="1:24" x14ac:dyDescent="0.25">
      <c r="A85" s="64" t="s">
        <v>71</v>
      </c>
      <c r="B85" s="64">
        <v>4002</v>
      </c>
      <c r="C85" s="59">
        <v>44259</v>
      </c>
      <c r="D85" s="64">
        <v>6</v>
      </c>
      <c r="E85" s="64" t="s">
        <v>72</v>
      </c>
      <c r="F85" s="64">
        <v>54.41</v>
      </c>
      <c r="G85" s="64">
        <v>7.26</v>
      </c>
      <c r="H85" s="64">
        <v>0.22</v>
      </c>
      <c r="I85" s="64">
        <v>0.04</v>
      </c>
      <c r="J85" s="64">
        <v>0.34</v>
      </c>
      <c r="K85" s="64">
        <v>0</v>
      </c>
      <c r="L85" s="64">
        <v>0</v>
      </c>
      <c r="M85" s="64">
        <v>0.1</v>
      </c>
      <c r="N85" s="64">
        <v>-0.4</v>
      </c>
      <c r="O85" s="64">
        <v>-0.12</v>
      </c>
      <c r="P85" s="64">
        <v>0</v>
      </c>
      <c r="R85" s="64">
        <v>0.39</v>
      </c>
      <c r="S85" s="64">
        <v>0.34</v>
      </c>
      <c r="T85" s="64">
        <v>0.23</v>
      </c>
      <c r="U85" s="64">
        <v>62.81</v>
      </c>
      <c r="V85" s="64">
        <v>1213.2629999999999</v>
      </c>
      <c r="X85" s="64">
        <f t="shared" si="1"/>
        <v>0.60000000000000009</v>
      </c>
    </row>
    <row r="86" spans="1:24" x14ac:dyDescent="0.25">
      <c r="A86" s="64" t="s">
        <v>71</v>
      </c>
      <c r="B86" s="64">
        <v>4002</v>
      </c>
      <c r="C86" s="59">
        <v>44259</v>
      </c>
      <c r="D86" s="64">
        <v>7</v>
      </c>
      <c r="E86" s="64" t="s">
        <v>72</v>
      </c>
      <c r="F86" s="64">
        <v>46.56</v>
      </c>
      <c r="G86" s="64">
        <v>7.26</v>
      </c>
      <c r="H86" s="64">
        <v>0.22</v>
      </c>
      <c r="I86" s="64">
        <v>0.04</v>
      </c>
      <c r="J86" s="64">
        <v>0.31</v>
      </c>
      <c r="K86" s="64">
        <v>0</v>
      </c>
      <c r="L86" s="64">
        <v>0.03</v>
      </c>
      <c r="M86" s="64">
        <v>0.06</v>
      </c>
      <c r="N86" s="64">
        <v>-0.44</v>
      </c>
      <c r="O86" s="64">
        <v>-0.12</v>
      </c>
      <c r="P86" s="64">
        <v>0</v>
      </c>
      <c r="R86" s="64">
        <v>0.39</v>
      </c>
      <c r="S86" s="64">
        <v>0.34</v>
      </c>
      <c r="T86" s="64">
        <v>0.23</v>
      </c>
      <c r="U86" s="64">
        <v>54.88</v>
      </c>
      <c r="V86" s="64">
        <v>1356.5119999999999</v>
      </c>
      <c r="X86" s="64">
        <f t="shared" si="1"/>
        <v>0.60000000000000009</v>
      </c>
    </row>
    <row r="87" spans="1:24" x14ac:dyDescent="0.25">
      <c r="A87" s="64" t="s">
        <v>71</v>
      </c>
      <c r="B87" s="64">
        <v>4002</v>
      </c>
      <c r="C87" s="59">
        <v>44259</v>
      </c>
      <c r="D87" s="64">
        <v>8</v>
      </c>
      <c r="E87" s="64" t="s">
        <v>73</v>
      </c>
      <c r="F87" s="64">
        <v>51.78</v>
      </c>
      <c r="G87" s="64">
        <v>7.26</v>
      </c>
      <c r="H87" s="64">
        <v>0.22</v>
      </c>
      <c r="I87" s="64">
        <v>0.04</v>
      </c>
      <c r="J87" s="64">
        <v>0.32</v>
      </c>
      <c r="K87" s="64">
        <v>0.25</v>
      </c>
      <c r="L87" s="64">
        <v>0.14000000000000001</v>
      </c>
      <c r="M87" s="64">
        <v>0.05</v>
      </c>
      <c r="N87" s="64">
        <v>-0.53</v>
      </c>
      <c r="O87" s="64">
        <v>-0.12</v>
      </c>
      <c r="P87" s="64">
        <v>0</v>
      </c>
      <c r="R87" s="64">
        <v>0.39</v>
      </c>
      <c r="S87" s="64">
        <v>0.34</v>
      </c>
      <c r="T87" s="64">
        <v>0.23</v>
      </c>
      <c r="U87" s="64">
        <v>60.37</v>
      </c>
      <c r="V87" s="64">
        <v>1436.6849999999999</v>
      </c>
      <c r="X87" s="64">
        <f t="shared" si="1"/>
        <v>0.97000000000000008</v>
      </c>
    </row>
    <row r="88" spans="1:24" x14ac:dyDescent="0.25">
      <c r="A88" s="64" t="s">
        <v>71</v>
      </c>
      <c r="B88" s="64">
        <v>4002</v>
      </c>
      <c r="C88" s="59">
        <v>44259</v>
      </c>
      <c r="D88" s="64">
        <v>9</v>
      </c>
      <c r="E88" s="64" t="s">
        <v>73</v>
      </c>
      <c r="F88" s="64">
        <v>42.58</v>
      </c>
      <c r="G88" s="64">
        <v>7.26</v>
      </c>
      <c r="H88" s="64">
        <v>0.22</v>
      </c>
      <c r="I88" s="64">
        <v>0.04</v>
      </c>
      <c r="J88" s="64">
        <v>0.12</v>
      </c>
      <c r="K88" s="64">
        <v>0.25</v>
      </c>
      <c r="L88" s="64">
        <v>0</v>
      </c>
      <c r="M88" s="64">
        <v>0.02</v>
      </c>
      <c r="N88" s="64">
        <v>-0.47</v>
      </c>
      <c r="O88" s="64">
        <v>-0.12</v>
      </c>
      <c r="P88" s="64">
        <v>0</v>
      </c>
      <c r="R88" s="64">
        <v>0.39</v>
      </c>
      <c r="S88" s="64">
        <v>0.34</v>
      </c>
      <c r="T88" s="64">
        <v>0.23</v>
      </c>
      <c r="U88" s="64">
        <v>50.86</v>
      </c>
      <c r="V88" s="64">
        <v>1452.4739999999999</v>
      </c>
      <c r="X88" s="64">
        <f t="shared" si="1"/>
        <v>0.63</v>
      </c>
    </row>
    <row r="89" spans="1:24" x14ac:dyDescent="0.25">
      <c r="A89" s="64" t="s">
        <v>71</v>
      </c>
      <c r="B89" s="64">
        <v>4002</v>
      </c>
      <c r="C89" s="59">
        <v>44259</v>
      </c>
      <c r="D89" s="64">
        <v>10</v>
      </c>
      <c r="E89" s="64" t="s">
        <v>73</v>
      </c>
      <c r="F89" s="64">
        <v>40.17</v>
      </c>
      <c r="G89" s="64">
        <v>7.26</v>
      </c>
      <c r="H89" s="64">
        <v>0.22</v>
      </c>
      <c r="I89" s="64">
        <v>0.04</v>
      </c>
      <c r="J89" s="64">
        <v>0.14000000000000001</v>
      </c>
      <c r="K89" s="64">
        <v>0.27</v>
      </c>
      <c r="L89" s="64">
        <v>0</v>
      </c>
      <c r="M89" s="64">
        <v>0.18</v>
      </c>
      <c r="N89" s="64">
        <v>-0.31</v>
      </c>
      <c r="O89" s="64">
        <v>-0.12</v>
      </c>
      <c r="P89" s="64">
        <v>0</v>
      </c>
      <c r="R89" s="64">
        <v>0.39</v>
      </c>
      <c r="S89" s="64">
        <v>0.34</v>
      </c>
      <c r="T89" s="64">
        <v>0.23</v>
      </c>
      <c r="U89" s="64">
        <v>48.81</v>
      </c>
      <c r="V89" s="64">
        <v>1434.058</v>
      </c>
      <c r="X89" s="64">
        <f t="shared" si="1"/>
        <v>0.67</v>
      </c>
    </row>
    <row r="90" spans="1:24" x14ac:dyDescent="0.25">
      <c r="A90" s="64" t="s">
        <v>71</v>
      </c>
      <c r="B90" s="64">
        <v>4002</v>
      </c>
      <c r="C90" s="59">
        <v>44259</v>
      </c>
      <c r="D90" s="64">
        <v>11</v>
      </c>
      <c r="E90" s="64" t="s">
        <v>73</v>
      </c>
      <c r="F90" s="64">
        <v>51.32</v>
      </c>
      <c r="G90" s="64">
        <v>7.26</v>
      </c>
      <c r="H90" s="64">
        <v>0.22</v>
      </c>
      <c r="I90" s="64">
        <v>0.04</v>
      </c>
      <c r="J90" s="64">
        <v>0.08</v>
      </c>
      <c r="K90" s="64">
        <v>0.25</v>
      </c>
      <c r="L90" s="64">
        <v>0</v>
      </c>
      <c r="M90" s="64">
        <v>-0.01</v>
      </c>
      <c r="N90" s="64">
        <v>-0.42</v>
      </c>
      <c r="O90" s="64">
        <v>-0.12</v>
      </c>
      <c r="P90" s="64">
        <v>0</v>
      </c>
      <c r="R90" s="64">
        <v>0.39</v>
      </c>
      <c r="S90" s="64">
        <v>0.34</v>
      </c>
      <c r="T90" s="64">
        <v>0.23</v>
      </c>
      <c r="U90" s="64">
        <v>59.58</v>
      </c>
      <c r="V90" s="64">
        <v>1421.26</v>
      </c>
      <c r="X90" s="64">
        <f t="shared" si="1"/>
        <v>0.59000000000000008</v>
      </c>
    </row>
    <row r="91" spans="1:24" x14ac:dyDescent="0.25">
      <c r="A91" s="64" t="s">
        <v>71</v>
      </c>
      <c r="B91" s="64">
        <v>4002</v>
      </c>
      <c r="C91" s="59">
        <v>44259</v>
      </c>
      <c r="D91" s="64">
        <v>12</v>
      </c>
      <c r="E91" s="64" t="s">
        <v>73</v>
      </c>
      <c r="F91" s="64">
        <v>55.72</v>
      </c>
      <c r="G91" s="64">
        <v>7.26</v>
      </c>
      <c r="H91" s="64">
        <v>0.22</v>
      </c>
      <c r="I91" s="64">
        <v>0.04</v>
      </c>
      <c r="J91" s="64">
        <v>7.0000000000000007E-2</v>
      </c>
      <c r="K91" s="64">
        <v>0.25</v>
      </c>
      <c r="L91" s="64">
        <v>0</v>
      </c>
      <c r="M91" s="64">
        <v>0.02</v>
      </c>
      <c r="N91" s="64">
        <v>-0.46</v>
      </c>
      <c r="O91" s="64">
        <v>-0.12</v>
      </c>
      <c r="P91" s="64">
        <v>0</v>
      </c>
      <c r="R91" s="64">
        <v>0.39</v>
      </c>
      <c r="S91" s="64">
        <v>0.34</v>
      </c>
      <c r="T91" s="64">
        <v>0.23</v>
      </c>
      <c r="U91" s="64">
        <v>63.96</v>
      </c>
      <c r="V91" s="64">
        <v>1418.191</v>
      </c>
      <c r="X91" s="64">
        <f t="shared" si="1"/>
        <v>0.58000000000000007</v>
      </c>
    </row>
    <row r="92" spans="1:24" x14ac:dyDescent="0.25">
      <c r="A92" s="64" t="s">
        <v>71</v>
      </c>
      <c r="B92" s="64">
        <v>4002</v>
      </c>
      <c r="C92" s="59">
        <v>44259</v>
      </c>
      <c r="D92" s="64">
        <v>13</v>
      </c>
      <c r="E92" s="64" t="s">
        <v>73</v>
      </c>
      <c r="F92" s="64">
        <v>49.86</v>
      </c>
      <c r="G92" s="64">
        <v>7.26</v>
      </c>
      <c r="H92" s="64">
        <v>0.22</v>
      </c>
      <c r="I92" s="64">
        <v>0.04</v>
      </c>
      <c r="J92" s="64">
        <v>0.18</v>
      </c>
      <c r="K92" s="64">
        <v>0.26</v>
      </c>
      <c r="L92" s="64">
        <v>0</v>
      </c>
      <c r="M92" s="64">
        <v>0.06</v>
      </c>
      <c r="N92" s="64">
        <v>-0.4</v>
      </c>
      <c r="O92" s="64">
        <v>-0.12</v>
      </c>
      <c r="P92" s="64">
        <v>0</v>
      </c>
      <c r="R92" s="64">
        <v>0.39</v>
      </c>
      <c r="S92" s="64">
        <v>0.34</v>
      </c>
      <c r="T92" s="64">
        <v>0.23</v>
      </c>
      <c r="U92" s="64">
        <v>58.32</v>
      </c>
      <c r="V92" s="64">
        <v>1401.963</v>
      </c>
      <c r="X92" s="64">
        <f t="shared" si="1"/>
        <v>0.7</v>
      </c>
    </row>
    <row r="93" spans="1:24" x14ac:dyDescent="0.25">
      <c r="A93" s="64" t="s">
        <v>71</v>
      </c>
      <c r="B93" s="64">
        <v>4002</v>
      </c>
      <c r="C93" s="59">
        <v>44259</v>
      </c>
      <c r="D93" s="64">
        <v>14</v>
      </c>
      <c r="E93" s="64" t="s">
        <v>73</v>
      </c>
      <c r="F93" s="64">
        <v>44.64</v>
      </c>
      <c r="G93" s="64">
        <v>7.26</v>
      </c>
      <c r="H93" s="64">
        <v>0.22</v>
      </c>
      <c r="I93" s="64">
        <v>0.04</v>
      </c>
      <c r="J93" s="64">
        <v>0.09</v>
      </c>
      <c r="K93" s="64">
        <v>0.26</v>
      </c>
      <c r="L93" s="64">
        <v>0</v>
      </c>
      <c r="M93" s="64">
        <v>0.03</v>
      </c>
      <c r="N93" s="64">
        <v>-0.39</v>
      </c>
      <c r="O93" s="64">
        <v>-0.12</v>
      </c>
      <c r="P93" s="64">
        <v>0</v>
      </c>
      <c r="R93" s="64">
        <v>0.39</v>
      </c>
      <c r="S93" s="64">
        <v>0.34</v>
      </c>
      <c r="T93" s="64">
        <v>0.23</v>
      </c>
      <c r="U93" s="64">
        <v>52.99</v>
      </c>
      <c r="V93" s="64">
        <v>1383.9880000000001</v>
      </c>
      <c r="X93" s="64">
        <f t="shared" si="1"/>
        <v>0.61</v>
      </c>
    </row>
    <row r="94" spans="1:24" x14ac:dyDescent="0.25">
      <c r="A94" s="64" t="s">
        <v>71</v>
      </c>
      <c r="B94" s="64">
        <v>4002</v>
      </c>
      <c r="C94" s="59">
        <v>44259</v>
      </c>
      <c r="D94" s="64">
        <v>15</v>
      </c>
      <c r="E94" s="64" t="s">
        <v>73</v>
      </c>
      <c r="F94" s="64">
        <v>42.15</v>
      </c>
      <c r="G94" s="64">
        <v>7.26</v>
      </c>
      <c r="H94" s="64">
        <v>0.22</v>
      </c>
      <c r="I94" s="64">
        <v>0.04</v>
      </c>
      <c r="J94" s="64">
        <v>0.05</v>
      </c>
      <c r="K94" s="64">
        <v>0.27</v>
      </c>
      <c r="L94" s="64">
        <v>0</v>
      </c>
      <c r="M94" s="64">
        <v>0.08</v>
      </c>
      <c r="N94" s="64">
        <v>-0.42</v>
      </c>
      <c r="O94" s="64">
        <v>-0.12</v>
      </c>
      <c r="P94" s="64">
        <v>0</v>
      </c>
      <c r="R94" s="64">
        <v>0.39</v>
      </c>
      <c r="S94" s="64">
        <v>0.34</v>
      </c>
      <c r="T94" s="64">
        <v>0.23</v>
      </c>
      <c r="U94" s="64">
        <v>50.49</v>
      </c>
      <c r="V94" s="64">
        <v>1367.7080000000001</v>
      </c>
      <c r="X94" s="64">
        <f t="shared" si="1"/>
        <v>0.58000000000000007</v>
      </c>
    </row>
    <row r="95" spans="1:24" x14ac:dyDescent="0.25">
      <c r="A95" s="64" t="s">
        <v>71</v>
      </c>
      <c r="B95" s="64">
        <v>4002</v>
      </c>
      <c r="C95" s="59">
        <v>44259</v>
      </c>
      <c r="D95" s="64">
        <v>16</v>
      </c>
      <c r="E95" s="64" t="s">
        <v>73</v>
      </c>
      <c r="F95" s="64">
        <v>42.24</v>
      </c>
      <c r="G95" s="64">
        <v>7.26</v>
      </c>
      <c r="H95" s="64">
        <v>0.22</v>
      </c>
      <c r="I95" s="64">
        <v>0.04</v>
      </c>
      <c r="J95" s="64">
        <v>7.0000000000000007E-2</v>
      </c>
      <c r="K95" s="64">
        <v>0.26</v>
      </c>
      <c r="L95" s="64">
        <v>0</v>
      </c>
      <c r="M95" s="64">
        <v>0.08</v>
      </c>
      <c r="N95" s="64">
        <v>-0.39</v>
      </c>
      <c r="O95" s="64">
        <v>-0.12</v>
      </c>
      <c r="P95" s="64">
        <v>0</v>
      </c>
      <c r="R95" s="64">
        <v>0.39</v>
      </c>
      <c r="S95" s="64">
        <v>0.34</v>
      </c>
      <c r="T95" s="64">
        <v>0.23</v>
      </c>
      <c r="U95" s="64">
        <v>50.62</v>
      </c>
      <c r="V95" s="64">
        <v>1387.7139999999999</v>
      </c>
      <c r="X95" s="64">
        <f t="shared" si="1"/>
        <v>0.59000000000000008</v>
      </c>
    </row>
    <row r="96" spans="1:24" x14ac:dyDescent="0.25">
      <c r="A96" s="64" t="s">
        <v>71</v>
      </c>
      <c r="B96" s="64">
        <v>4002</v>
      </c>
      <c r="C96" s="59">
        <v>44259</v>
      </c>
      <c r="D96" s="64">
        <v>17</v>
      </c>
      <c r="E96" s="64" t="s">
        <v>73</v>
      </c>
      <c r="F96" s="64">
        <v>49.86</v>
      </c>
      <c r="G96" s="64">
        <v>7.26</v>
      </c>
      <c r="H96" s="64">
        <v>0.22</v>
      </c>
      <c r="I96" s="64">
        <v>0.04</v>
      </c>
      <c r="J96" s="64">
        <v>0.09</v>
      </c>
      <c r="K96" s="64">
        <v>0.24</v>
      </c>
      <c r="L96" s="64">
        <v>0</v>
      </c>
      <c r="M96" s="64">
        <v>0.04</v>
      </c>
      <c r="N96" s="64">
        <v>-0.34</v>
      </c>
      <c r="O96" s="64">
        <v>-0.12</v>
      </c>
      <c r="P96" s="64">
        <v>0</v>
      </c>
      <c r="R96" s="64">
        <v>0.39</v>
      </c>
      <c r="S96" s="64">
        <v>0.34</v>
      </c>
      <c r="T96" s="64">
        <v>0.23</v>
      </c>
      <c r="U96" s="64">
        <v>58.25</v>
      </c>
      <c r="V96" s="64">
        <v>1451.268</v>
      </c>
      <c r="X96" s="64">
        <f t="shared" si="1"/>
        <v>0.59</v>
      </c>
    </row>
    <row r="97" spans="1:24" x14ac:dyDescent="0.25">
      <c r="A97" s="64" t="s">
        <v>71</v>
      </c>
      <c r="B97" s="64">
        <v>4002</v>
      </c>
      <c r="C97" s="59">
        <v>44259</v>
      </c>
      <c r="D97" s="64">
        <v>18</v>
      </c>
      <c r="E97" s="64" t="s">
        <v>73</v>
      </c>
      <c r="F97" s="64">
        <v>59.02</v>
      </c>
      <c r="G97" s="64">
        <v>7.26</v>
      </c>
      <c r="H97" s="64">
        <v>0.22</v>
      </c>
      <c r="I97" s="64">
        <v>0.04</v>
      </c>
      <c r="J97" s="64">
        <v>0.05</v>
      </c>
      <c r="K97" s="64">
        <v>0.22</v>
      </c>
      <c r="L97" s="64">
        <v>0</v>
      </c>
      <c r="M97" s="64">
        <v>0.03</v>
      </c>
      <c r="N97" s="64">
        <v>-0.4</v>
      </c>
      <c r="O97" s="64">
        <v>-0.12</v>
      </c>
      <c r="P97" s="64">
        <v>0</v>
      </c>
      <c r="R97" s="64">
        <v>0.39</v>
      </c>
      <c r="S97" s="64">
        <v>0.34</v>
      </c>
      <c r="T97" s="64">
        <v>0.23</v>
      </c>
      <c r="U97" s="64">
        <v>67.28</v>
      </c>
      <c r="V97" s="64">
        <v>1560.0029999999999</v>
      </c>
      <c r="X97" s="64">
        <f t="shared" si="1"/>
        <v>0.53</v>
      </c>
    </row>
    <row r="98" spans="1:24" x14ac:dyDescent="0.25">
      <c r="A98" s="64" t="s">
        <v>71</v>
      </c>
      <c r="B98" s="64">
        <v>4002</v>
      </c>
      <c r="C98" s="59">
        <v>44259</v>
      </c>
      <c r="D98" s="64">
        <v>19</v>
      </c>
      <c r="E98" s="64" t="s">
        <v>73</v>
      </c>
      <c r="F98" s="64">
        <v>63.71</v>
      </c>
      <c r="G98" s="64">
        <v>7.26</v>
      </c>
      <c r="H98" s="64">
        <v>0.22</v>
      </c>
      <c r="I98" s="64">
        <v>0.04</v>
      </c>
      <c r="J98" s="64">
        <v>0.2</v>
      </c>
      <c r="K98" s="64">
        <v>0.21</v>
      </c>
      <c r="L98" s="64">
        <v>0</v>
      </c>
      <c r="M98" s="64">
        <v>0.04</v>
      </c>
      <c r="N98" s="64">
        <v>-0.56000000000000005</v>
      </c>
      <c r="O98" s="64">
        <v>-0.12</v>
      </c>
      <c r="P98" s="64">
        <v>0</v>
      </c>
      <c r="R98" s="64">
        <v>0.39</v>
      </c>
      <c r="S98" s="64">
        <v>0.34</v>
      </c>
      <c r="T98" s="64">
        <v>0.23</v>
      </c>
      <c r="U98" s="64">
        <v>71.959999999999994</v>
      </c>
      <c r="V98" s="64">
        <v>1622.049</v>
      </c>
      <c r="X98" s="64">
        <f t="shared" si="1"/>
        <v>0.67</v>
      </c>
    </row>
    <row r="99" spans="1:24" x14ac:dyDescent="0.25">
      <c r="A99" s="64" t="s">
        <v>71</v>
      </c>
      <c r="B99" s="64">
        <v>4002</v>
      </c>
      <c r="C99" s="59">
        <v>44259</v>
      </c>
      <c r="D99" s="64">
        <v>20</v>
      </c>
      <c r="E99" s="64" t="s">
        <v>73</v>
      </c>
      <c r="F99" s="64">
        <v>61.38</v>
      </c>
      <c r="G99" s="64">
        <v>7.26</v>
      </c>
      <c r="H99" s="64">
        <v>0.22</v>
      </c>
      <c r="I99" s="64">
        <v>0.04</v>
      </c>
      <c r="J99" s="64">
        <v>0.22</v>
      </c>
      <c r="K99" s="64">
        <v>0.24</v>
      </c>
      <c r="L99" s="64">
        <v>0.01</v>
      </c>
      <c r="M99" s="64">
        <v>0</v>
      </c>
      <c r="N99" s="64">
        <v>-0.53</v>
      </c>
      <c r="O99" s="64">
        <v>-0.12</v>
      </c>
      <c r="P99" s="64">
        <v>0</v>
      </c>
      <c r="R99" s="64">
        <v>0.39</v>
      </c>
      <c r="S99" s="64">
        <v>0.34</v>
      </c>
      <c r="T99" s="64">
        <v>0.23</v>
      </c>
      <c r="U99" s="64">
        <v>69.680000000000007</v>
      </c>
      <c r="V99" s="64">
        <v>1576.4690000000001</v>
      </c>
      <c r="X99" s="64">
        <f t="shared" si="1"/>
        <v>0.73</v>
      </c>
    </row>
    <row r="100" spans="1:24" x14ac:dyDescent="0.25">
      <c r="A100" s="64" t="s">
        <v>71</v>
      </c>
      <c r="B100" s="64">
        <v>4002</v>
      </c>
      <c r="C100" s="59">
        <v>44259</v>
      </c>
      <c r="D100" s="64">
        <v>21</v>
      </c>
      <c r="E100" s="64" t="s">
        <v>73</v>
      </c>
      <c r="F100" s="64">
        <v>58.89</v>
      </c>
      <c r="G100" s="64">
        <v>7.26</v>
      </c>
      <c r="H100" s="64">
        <v>0.22</v>
      </c>
      <c r="I100" s="64">
        <v>0.04</v>
      </c>
      <c r="J100" s="64">
        <v>0.09</v>
      </c>
      <c r="K100" s="64">
        <v>0.23</v>
      </c>
      <c r="L100" s="64">
        <v>0</v>
      </c>
      <c r="M100" s="64">
        <v>0.05</v>
      </c>
      <c r="N100" s="64">
        <v>-0.5</v>
      </c>
      <c r="O100" s="64">
        <v>-0.12</v>
      </c>
      <c r="P100" s="64">
        <v>0</v>
      </c>
      <c r="R100" s="64">
        <v>0.39</v>
      </c>
      <c r="S100" s="64">
        <v>0.34</v>
      </c>
      <c r="T100" s="64">
        <v>0.23</v>
      </c>
      <c r="U100" s="64">
        <v>67.12</v>
      </c>
      <c r="V100" s="64">
        <v>1511.5150000000001</v>
      </c>
      <c r="X100" s="64">
        <f t="shared" si="1"/>
        <v>0.57999999999999996</v>
      </c>
    </row>
    <row r="101" spans="1:24" x14ac:dyDescent="0.25">
      <c r="A101" s="64" t="s">
        <v>71</v>
      </c>
      <c r="B101" s="64">
        <v>4002</v>
      </c>
      <c r="C101" s="59">
        <v>44259</v>
      </c>
      <c r="D101" s="64">
        <v>22</v>
      </c>
      <c r="E101" s="64" t="s">
        <v>73</v>
      </c>
      <c r="F101" s="64">
        <v>59.3</v>
      </c>
      <c r="G101" s="64">
        <v>7.26</v>
      </c>
      <c r="H101" s="64">
        <v>0.22</v>
      </c>
      <c r="I101" s="64">
        <v>0.04</v>
      </c>
      <c r="J101" s="64">
        <v>0.08</v>
      </c>
      <c r="K101" s="64">
        <v>0.24</v>
      </c>
      <c r="L101" s="64">
        <v>0.01</v>
      </c>
      <c r="M101" s="64">
        <v>0.02</v>
      </c>
      <c r="N101" s="64">
        <v>-0.43</v>
      </c>
      <c r="O101" s="64">
        <v>-0.12</v>
      </c>
      <c r="P101" s="64">
        <v>0</v>
      </c>
      <c r="R101" s="64">
        <v>0.39</v>
      </c>
      <c r="S101" s="64">
        <v>0.34</v>
      </c>
      <c r="T101" s="64">
        <v>0.23</v>
      </c>
      <c r="U101" s="64">
        <v>67.58</v>
      </c>
      <c r="V101" s="64">
        <v>1417.0419999999999</v>
      </c>
      <c r="X101" s="64">
        <f t="shared" si="1"/>
        <v>0.59000000000000008</v>
      </c>
    </row>
    <row r="102" spans="1:24" x14ac:dyDescent="0.25">
      <c r="A102" s="64" t="s">
        <v>71</v>
      </c>
      <c r="B102" s="64">
        <v>4002</v>
      </c>
      <c r="C102" s="59">
        <v>44259</v>
      </c>
      <c r="D102" s="64">
        <v>23</v>
      </c>
      <c r="E102" s="64" t="s">
        <v>73</v>
      </c>
      <c r="F102" s="64">
        <v>56.36</v>
      </c>
      <c r="G102" s="64">
        <v>7.26</v>
      </c>
      <c r="H102" s="64">
        <v>0.22</v>
      </c>
      <c r="I102" s="64">
        <v>0.04</v>
      </c>
      <c r="J102" s="64">
        <v>0.2</v>
      </c>
      <c r="K102" s="64">
        <v>0.26</v>
      </c>
      <c r="L102" s="64">
        <v>0</v>
      </c>
      <c r="M102" s="64">
        <v>0.03</v>
      </c>
      <c r="N102" s="64">
        <v>-0.5</v>
      </c>
      <c r="O102" s="64">
        <v>-0.12</v>
      </c>
      <c r="P102" s="64">
        <v>0</v>
      </c>
      <c r="R102" s="64">
        <v>0.39</v>
      </c>
      <c r="S102" s="64">
        <v>0.34</v>
      </c>
      <c r="T102" s="64">
        <v>0.23</v>
      </c>
      <c r="U102" s="64">
        <v>64.709999999999994</v>
      </c>
      <c r="V102" s="64">
        <v>1312.91</v>
      </c>
      <c r="X102" s="64">
        <f t="shared" si="1"/>
        <v>0.72</v>
      </c>
    </row>
    <row r="103" spans="1:24" x14ac:dyDescent="0.25">
      <c r="A103" s="64" t="s">
        <v>71</v>
      </c>
      <c r="B103" s="64">
        <v>4002</v>
      </c>
      <c r="C103" s="59">
        <v>44259</v>
      </c>
      <c r="D103" s="64">
        <v>24</v>
      </c>
      <c r="E103" s="64" t="s">
        <v>72</v>
      </c>
      <c r="F103" s="64">
        <v>50.71</v>
      </c>
      <c r="G103" s="64">
        <v>7.26</v>
      </c>
      <c r="H103" s="64">
        <v>0.22</v>
      </c>
      <c r="I103" s="64">
        <v>0.04</v>
      </c>
      <c r="J103" s="64">
        <v>0.3</v>
      </c>
      <c r="K103" s="64">
        <v>0</v>
      </c>
      <c r="L103" s="64">
        <v>0</v>
      </c>
      <c r="M103" s="64">
        <v>0.02</v>
      </c>
      <c r="N103" s="64">
        <v>-0.35</v>
      </c>
      <c r="O103" s="64">
        <v>-0.12</v>
      </c>
      <c r="P103" s="64">
        <v>0</v>
      </c>
      <c r="R103" s="64">
        <v>0.39</v>
      </c>
      <c r="S103" s="64">
        <v>0.34</v>
      </c>
      <c r="T103" s="64">
        <v>0.23</v>
      </c>
      <c r="U103" s="64">
        <v>59.04</v>
      </c>
      <c r="V103" s="64">
        <v>1230.1880000000001</v>
      </c>
      <c r="X103" s="64">
        <f t="shared" si="1"/>
        <v>0.56000000000000005</v>
      </c>
    </row>
    <row r="104" spans="1:24" x14ac:dyDescent="0.25">
      <c r="A104" s="64" t="s">
        <v>71</v>
      </c>
      <c r="B104" s="64">
        <v>4002</v>
      </c>
      <c r="C104" s="59">
        <v>44260</v>
      </c>
      <c r="D104" s="64">
        <v>1</v>
      </c>
      <c r="E104" s="64" t="s">
        <v>72</v>
      </c>
      <c r="F104" s="64">
        <v>56.04</v>
      </c>
      <c r="G104" s="64">
        <v>7.26</v>
      </c>
      <c r="H104" s="64">
        <v>0.23</v>
      </c>
      <c r="I104" s="64">
        <v>0.15</v>
      </c>
      <c r="J104" s="64">
        <v>0.09</v>
      </c>
      <c r="K104" s="64">
        <v>0</v>
      </c>
      <c r="L104" s="64">
        <v>0</v>
      </c>
      <c r="M104" s="64">
        <v>0.08</v>
      </c>
      <c r="N104" s="64">
        <v>-0.47</v>
      </c>
      <c r="O104" s="64">
        <v>-0.12</v>
      </c>
      <c r="P104" s="64">
        <v>0</v>
      </c>
      <c r="R104" s="64">
        <v>0.39</v>
      </c>
      <c r="S104" s="64">
        <v>0.34</v>
      </c>
      <c r="T104" s="64">
        <v>0.23</v>
      </c>
      <c r="U104" s="64">
        <v>64.22</v>
      </c>
      <c r="V104" s="64">
        <v>1184.317</v>
      </c>
      <c r="X104" s="64">
        <f t="shared" si="1"/>
        <v>0.47</v>
      </c>
    </row>
    <row r="105" spans="1:24" x14ac:dyDescent="0.25">
      <c r="A105" s="64" t="s">
        <v>71</v>
      </c>
      <c r="B105" s="64">
        <v>4002</v>
      </c>
      <c r="C105" s="59">
        <v>44260</v>
      </c>
      <c r="D105" s="64">
        <v>2</v>
      </c>
      <c r="E105" s="64" t="s">
        <v>72</v>
      </c>
      <c r="F105" s="64">
        <v>60.26</v>
      </c>
      <c r="G105" s="64">
        <v>7.26</v>
      </c>
      <c r="H105" s="64">
        <v>0.23</v>
      </c>
      <c r="I105" s="64">
        <v>0.15</v>
      </c>
      <c r="J105" s="64">
        <v>0.12</v>
      </c>
      <c r="K105" s="64">
        <v>0</v>
      </c>
      <c r="L105" s="64">
        <v>0</v>
      </c>
      <c r="M105" s="64">
        <v>0.02</v>
      </c>
      <c r="N105" s="64">
        <v>-0.4</v>
      </c>
      <c r="O105" s="64">
        <v>-0.12</v>
      </c>
      <c r="P105" s="64">
        <v>0</v>
      </c>
      <c r="R105" s="64">
        <v>0.39</v>
      </c>
      <c r="S105" s="64">
        <v>0.34</v>
      </c>
      <c r="T105" s="64">
        <v>0.23</v>
      </c>
      <c r="U105" s="64">
        <v>68.48</v>
      </c>
      <c r="V105" s="64">
        <v>1168.038</v>
      </c>
      <c r="X105" s="64">
        <f t="shared" si="1"/>
        <v>0.5</v>
      </c>
    </row>
    <row r="106" spans="1:24" x14ac:dyDescent="0.25">
      <c r="A106" s="64" t="s">
        <v>71</v>
      </c>
      <c r="B106" s="64">
        <v>4002</v>
      </c>
      <c r="C106" s="59">
        <v>44260</v>
      </c>
      <c r="D106" s="64">
        <v>3</v>
      </c>
      <c r="E106" s="64" t="s">
        <v>72</v>
      </c>
      <c r="F106" s="64">
        <v>52.62</v>
      </c>
      <c r="G106" s="64">
        <v>7.26</v>
      </c>
      <c r="H106" s="64">
        <v>0.23</v>
      </c>
      <c r="I106" s="64">
        <v>0.15</v>
      </c>
      <c r="J106" s="64">
        <v>0.06</v>
      </c>
      <c r="K106" s="64">
        <v>0</v>
      </c>
      <c r="L106" s="64">
        <v>0</v>
      </c>
      <c r="M106" s="64">
        <v>0.08</v>
      </c>
      <c r="N106" s="64">
        <v>-0.36</v>
      </c>
      <c r="O106" s="64">
        <v>-0.12</v>
      </c>
      <c r="P106" s="64">
        <v>0</v>
      </c>
      <c r="R106" s="64">
        <v>0.39</v>
      </c>
      <c r="S106" s="64">
        <v>0.34</v>
      </c>
      <c r="T106" s="64">
        <v>0.23</v>
      </c>
      <c r="U106" s="64">
        <v>60.88</v>
      </c>
      <c r="V106" s="64">
        <v>1150.4639999999999</v>
      </c>
      <c r="X106" s="64">
        <f t="shared" si="1"/>
        <v>0.44</v>
      </c>
    </row>
    <row r="107" spans="1:24" x14ac:dyDescent="0.25">
      <c r="A107" s="64" t="s">
        <v>71</v>
      </c>
      <c r="B107" s="64">
        <v>4002</v>
      </c>
      <c r="C107" s="59">
        <v>44260</v>
      </c>
      <c r="D107" s="64">
        <v>4</v>
      </c>
      <c r="E107" s="64" t="s">
        <v>72</v>
      </c>
      <c r="F107" s="64">
        <v>53.01</v>
      </c>
      <c r="G107" s="64">
        <v>7.26</v>
      </c>
      <c r="H107" s="64">
        <v>0.23</v>
      </c>
      <c r="I107" s="64">
        <v>0.15</v>
      </c>
      <c r="J107" s="64">
        <v>0.04</v>
      </c>
      <c r="K107" s="64">
        <v>0</v>
      </c>
      <c r="L107" s="64">
        <v>0</v>
      </c>
      <c r="M107" s="64">
        <v>0.01</v>
      </c>
      <c r="N107" s="64">
        <v>-0.39</v>
      </c>
      <c r="O107" s="64">
        <v>-0.12</v>
      </c>
      <c r="P107" s="64">
        <v>0</v>
      </c>
      <c r="R107" s="64">
        <v>0.39</v>
      </c>
      <c r="S107" s="64">
        <v>0.34</v>
      </c>
      <c r="T107" s="64">
        <v>0.23</v>
      </c>
      <c r="U107" s="64">
        <v>61.15</v>
      </c>
      <c r="V107" s="64">
        <v>1158.586</v>
      </c>
      <c r="X107" s="64">
        <f t="shared" si="1"/>
        <v>0.42</v>
      </c>
    </row>
    <row r="108" spans="1:24" x14ac:dyDescent="0.25">
      <c r="A108" s="64" t="s">
        <v>71</v>
      </c>
      <c r="B108" s="64">
        <v>4002</v>
      </c>
      <c r="C108" s="59">
        <v>44260</v>
      </c>
      <c r="D108" s="64">
        <v>5</v>
      </c>
      <c r="E108" s="64" t="s">
        <v>72</v>
      </c>
      <c r="F108" s="64">
        <v>53.23</v>
      </c>
      <c r="G108" s="64">
        <v>7.26</v>
      </c>
      <c r="H108" s="64">
        <v>0.23</v>
      </c>
      <c r="I108" s="64">
        <v>0.15</v>
      </c>
      <c r="J108" s="64">
        <v>0.05</v>
      </c>
      <c r="K108" s="64">
        <v>0</v>
      </c>
      <c r="L108" s="64">
        <v>0</v>
      </c>
      <c r="M108" s="64">
        <v>0.1</v>
      </c>
      <c r="N108" s="64">
        <v>-0.38</v>
      </c>
      <c r="O108" s="64">
        <v>-0.12</v>
      </c>
      <c r="P108" s="64">
        <v>0</v>
      </c>
      <c r="R108" s="64">
        <v>0.39</v>
      </c>
      <c r="S108" s="64">
        <v>0.34</v>
      </c>
      <c r="T108" s="64">
        <v>0.23</v>
      </c>
      <c r="U108" s="64">
        <v>61.48</v>
      </c>
      <c r="V108" s="64">
        <v>1196.539</v>
      </c>
      <c r="X108" s="64">
        <f t="shared" si="1"/>
        <v>0.43</v>
      </c>
    </row>
    <row r="109" spans="1:24" x14ac:dyDescent="0.25">
      <c r="A109" s="64" t="s">
        <v>71</v>
      </c>
      <c r="B109" s="64">
        <v>4002</v>
      </c>
      <c r="C109" s="59">
        <v>44260</v>
      </c>
      <c r="D109" s="64">
        <v>6</v>
      </c>
      <c r="E109" s="64" t="s">
        <v>72</v>
      </c>
      <c r="F109" s="64">
        <v>69.45</v>
      </c>
      <c r="G109" s="64">
        <v>7.26</v>
      </c>
      <c r="H109" s="64">
        <v>0.23</v>
      </c>
      <c r="I109" s="64">
        <v>0.15</v>
      </c>
      <c r="J109" s="64">
        <v>0.47</v>
      </c>
      <c r="K109" s="64">
        <v>0</v>
      </c>
      <c r="L109" s="64">
        <v>0.31</v>
      </c>
      <c r="M109" s="64">
        <v>0.09</v>
      </c>
      <c r="N109" s="64">
        <v>-0.1</v>
      </c>
      <c r="O109" s="64">
        <v>-0.12</v>
      </c>
      <c r="P109" s="64">
        <v>0</v>
      </c>
      <c r="R109" s="64">
        <v>0.39</v>
      </c>
      <c r="S109" s="64">
        <v>0.34</v>
      </c>
      <c r="T109" s="64">
        <v>0.23</v>
      </c>
      <c r="U109" s="64">
        <v>78.7</v>
      </c>
      <c r="V109" s="64">
        <v>1297.4190000000001</v>
      </c>
      <c r="X109" s="64">
        <f t="shared" si="1"/>
        <v>1.1599999999999999</v>
      </c>
    </row>
    <row r="110" spans="1:24" x14ac:dyDescent="0.25">
      <c r="A110" s="64" t="s">
        <v>71</v>
      </c>
      <c r="B110" s="64">
        <v>4002</v>
      </c>
      <c r="C110" s="59">
        <v>44260</v>
      </c>
      <c r="D110" s="64">
        <v>7</v>
      </c>
      <c r="E110" s="64" t="s">
        <v>72</v>
      </c>
      <c r="F110" s="64">
        <v>80.63</v>
      </c>
      <c r="G110" s="64">
        <v>7.26</v>
      </c>
      <c r="H110" s="64">
        <v>0.23</v>
      </c>
      <c r="I110" s="64">
        <v>0.15</v>
      </c>
      <c r="J110" s="64">
        <v>0.77</v>
      </c>
      <c r="K110" s="64">
        <v>0</v>
      </c>
      <c r="L110" s="64">
        <v>0.03</v>
      </c>
      <c r="M110" s="64">
        <v>0.12</v>
      </c>
      <c r="N110" s="64">
        <v>-0.5</v>
      </c>
      <c r="O110" s="64">
        <v>-0.12</v>
      </c>
      <c r="P110" s="64">
        <v>0</v>
      </c>
      <c r="R110" s="64">
        <v>0.39</v>
      </c>
      <c r="S110" s="64">
        <v>0.34</v>
      </c>
      <c r="T110" s="64">
        <v>0.23</v>
      </c>
      <c r="U110" s="64">
        <v>89.53</v>
      </c>
      <c r="V110" s="64">
        <v>1435.26</v>
      </c>
      <c r="X110" s="64">
        <f t="shared" si="1"/>
        <v>1.18</v>
      </c>
    </row>
    <row r="111" spans="1:24" x14ac:dyDescent="0.25">
      <c r="A111" s="64" t="s">
        <v>71</v>
      </c>
      <c r="B111" s="64">
        <v>4002</v>
      </c>
      <c r="C111" s="59">
        <v>44260</v>
      </c>
      <c r="D111" s="64">
        <v>8</v>
      </c>
      <c r="E111" s="64" t="s">
        <v>73</v>
      </c>
      <c r="F111" s="64">
        <v>79.08</v>
      </c>
      <c r="G111" s="64">
        <v>7.26</v>
      </c>
      <c r="H111" s="64">
        <v>0.23</v>
      </c>
      <c r="I111" s="64">
        <v>0.15</v>
      </c>
      <c r="J111" s="64">
        <v>0.59</v>
      </c>
      <c r="K111" s="64">
        <v>0.23</v>
      </c>
      <c r="L111" s="64">
        <v>0.06</v>
      </c>
      <c r="M111" s="64">
        <v>0.04</v>
      </c>
      <c r="N111" s="64">
        <v>-0.53</v>
      </c>
      <c r="O111" s="64">
        <v>-0.12</v>
      </c>
      <c r="P111" s="64">
        <v>0</v>
      </c>
      <c r="R111" s="64">
        <v>0.39</v>
      </c>
      <c r="S111" s="64">
        <v>0.34</v>
      </c>
      <c r="T111" s="64">
        <v>0.23</v>
      </c>
      <c r="U111" s="64">
        <v>87.95</v>
      </c>
      <c r="V111" s="64">
        <v>1530.56</v>
      </c>
      <c r="X111" s="64">
        <f t="shared" si="1"/>
        <v>1.26</v>
      </c>
    </row>
    <row r="112" spans="1:24" x14ac:dyDescent="0.25">
      <c r="A112" s="64" t="s">
        <v>71</v>
      </c>
      <c r="B112" s="64">
        <v>4002</v>
      </c>
      <c r="C112" s="59">
        <v>44260</v>
      </c>
      <c r="D112" s="64">
        <v>9</v>
      </c>
      <c r="E112" s="64" t="s">
        <v>73</v>
      </c>
      <c r="F112" s="64">
        <v>58.98</v>
      </c>
      <c r="G112" s="64">
        <v>7.26</v>
      </c>
      <c r="H112" s="64">
        <v>0.23</v>
      </c>
      <c r="I112" s="64">
        <v>0.15</v>
      </c>
      <c r="J112" s="64">
        <v>0.17</v>
      </c>
      <c r="K112" s="64">
        <v>0.23</v>
      </c>
      <c r="L112" s="64">
        <v>0.01</v>
      </c>
      <c r="M112" s="64">
        <v>0.04</v>
      </c>
      <c r="N112" s="64">
        <v>-0.39</v>
      </c>
      <c r="O112" s="64">
        <v>-0.12</v>
      </c>
      <c r="P112" s="64">
        <v>0</v>
      </c>
      <c r="R112" s="64">
        <v>0.39</v>
      </c>
      <c r="S112" s="64">
        <v>0.34</v>
      </c>
      <c r="T112" s="64">
        <v>0.23</v>
      </c>
      <c r="U112" s="64">
        <v>67.52</v>
      </c>
      <c r="V112" s="64">
        <v>1563.88</v>
      </c>
      <c r="X112" s="64">
        <f t="shared" si="1"/>
        <v>0.79</v>
      </c>
    </row>
    <row r="113" spans="1:24" x14ac:dyDescent="0.25">
      <c r="A113" s="64" t="s">
        <v>71</v>
      </c>
      <c r="B113" s="64">
        <v>4002</v>
      </c>
      <c r="C113" s="59">
        <v>44260</v>
      </c>
      <c r="D113" s="64">
        <v>10</v>
      </c>
      <c r="E113" s="64" t="s">
        <v>73</v>
      </c>
      <c r="F113" s="64">
        <v>52.85</v>
      </c>
      <c r="G113" s="64">
        <v>7.26</v>
      </c>
      <c r="H113" s="64">
        <v>0.23</v>
      </c>
      <c r="I113" s="64">
        <v>0.15</v>
      </c>
      <c r="J113" s="64">
        <v>0.15</v>
      </c>
      <c r="K113" s="64">
        <v>0.22</v>
      </c>
      <c r="L113" s="64">
        <v>0</v>
      </c>
      <c r="M113" s="64">
        <v>0.01</v>
      </c>
      <c r="N113" s="64">
        <v>-0.33</v>
      </c>
      <c r="O113" s="64">
        <v>-0.12</v>
      </c>
      <c r="P113" s="64">
        <v>0</v>
      </c>
      <c r="R113" s="64">
        <v>0.39</v>
      </c>
      <c r="S113" s="64">
        <v>0.34</v>
      </c>
      <c r="T113" s="64">
        <v>0.23</v>
      </c>
      <c r="U113" s="64">
        <v>61.38</v>
      </c>
      <c r="V113" s="64">
        <v>1559.481</v>
      </c>
      <c r="X113" s="64">
        <f t="shared" si="1"/>
        <v>0.75</v>
      </c>
    </row>
    <row r="114" spans="1:24" x14ac:dyDescent="0.25">
      <c r="A114" s="64" t="s">
        <v>71</v>
      </c>
      <c r="B114" s="64">
        <v>4002</v>
      </c>
      <c r="C114" s="59">
        <v>44260</v>
      </c>
      <c r="D114" s="64">
        <v>11</v>
      </c>
      <c r="E114" s="64" t="s">
        <v>73</v>
      </c>
      <c r="F114" s="64">
        <v>48.81</v>
      </c>
      <c r="G114" s="64">
        <v>7.26</v>
      </c>
      <c r="H114" s="64">
        <v>0.23</v>
      </c>
      <c r="I114" s="64">
        <v>0.15</v>
      </c>
      <c r="J114" s="64">
        <v>0.08</v>
      </c>
      <c r="K114" s="64">
        <v>0.23</v>
      </c>
      <c r="L114" s="64">
        <v>0</v>
      </c>
      <c r="M114" s="64">
        <v>0</v>
      </c>
      <c r="N114" s="64">
        <v>-0.39</v>
      </c>
      <c r="O114" s="64">
        <v>-0.12</v>
      </c>
      <c r="P114" s="64">
        <v>0</v>
      </c>
      <c r="R114" s="64">
        <v>0.39</v>
      </c>
      <c r="S114" s="64">
        <v>0.34</v>
      </c>
      <c r="T114" s="64">
        <v>0.23</v>
      </c>
      <c r="U114" s="64">
        <v>57.21</v>
      </c>
      <c r="V114" s="64">
        <v>1550.903</v>
      </c>
      <c r="X114" s="64">
        <f t="shared" si="1"/>
        <v>0.69000000000000006</v>
      </c>
    </row>
    <row r="115" spans="1:24" x14ac:dyDescent="0.25">
      <c r="A115" s="64" t="s">
        <v>71</v>
      </c>
      <c r="B115" s="64">
        <v>4002</v>
      </c>
      <c r="C115" s="59">
        <v>44260</v>
      </c>
      <c r="D115" s="64">
        <v>12</v>
      </c>
      <c r="E115" s="64" t="s">
        <v>73</v>
      </c>
      <c r="F115" s="64">
        <v>47.32</v>
      </c>
      <c r="G115" s="64">
        <v>7.26</v>
      </c>
      <c r="H115" s="64">
        <v>0.23</v>
      </c>
      <c r="I115" s="64">
        <v>0.15</v>
      </c>
      <c r="J115" s="64">
        <v>0.06</v>
      </c>
      <c r="K115" s="64">
        <v>0.23</v>
      </c>
      <c r="L115" s="64">
        <v>0</v>
      </c>
      <c r="M115" s="64">
        <v>0.05</v>
      </c>
      <c r="N115" s="64">
        <v>-0.36</v>
      </c>
      <c r="O115" s="64">
        <v>-0.12</v>
      </c>
      <c r="P115" s="64">
        <v>0</v>
      </c>
      <c r="R115" s="64">
        <v>0.39</v>
      </c>
      <c r="S115" s="64">
        <v>0.34</v>
      </c>
      <c r="T115" s="64">
        <v>0.23</v>
      </c>
      <c r="U115" s="64">
        <v>55.78</v>
      </c>
      <c r="V115" s="64">
        <v>1536.49</v>
      </c>
      <c r="X115" s="64">
        <f t="shared" si="1"/>
        <v>0.67</v>
      </c>
    </row>
    <row r="116" spans="1:24" x14ac:dyDescent="0.25">
      <c r="A116" s="64" t="s">
        <v>71</v>
      </c>
      <c r="B116" s="64">
        <v>4002</v>
      </c>
      <c r="C116" s="59">
        <v>44260</v>
      </c>
      <c r="D116" s="64">
        <v>13</v>
      </c>
      <c r="E116" s="64" t="s">
        <v>73</v>
      </c>
      <c r="F116" s="64">
        <v>45.42</v>
      </c>
      <c r="G116" s="64">
        <v>7.26</v>
      </c>
      <c r="H116" s="64">
        <v>0.23</v>
      </c>
      <c r="I116" s="64">
        <v>0.15</v>
      </c>
      <c r="J116" s="64">
        <v>0.06</v>
      </c>
      <c r="K116" s="64">
        <v>0.23</v>
      </c>
      <c r="L116" s="64">
        <v>0</v>
      </c>
      <c r="M116" s="64">
        <v>0.02</v>
      </c>
      <c r="N116" s="64">
        <v>-0.36</v>
      </c>
      <c r="O116" s="64">
        <v>-0.12</v>
      </c>
      <c r="P116" s="64">
        <v>0</v>
      </c>
      <c r="R116" s="64">
        <v>0.39</v>
      </c>
      <c r="S116" s="64">
        <v>0.34</v>
      </c>
      <c r="T116" s="64">
        <v>0.23</v>
      </c>
      <c r="U116" s="64">
        <v>53.85</v>
      </c>
      <c r="V116" s="64">
        <v>1514.857</v>
      </c>
      <c r="X116" s="64">
        <f t="shared" si="1"/>
        <v>0.67</v>
      </c>
    </row>
    <row r="117" spans="1:24" x14ac:dyDescent="0.25">
      <c r="A117" s="64" t="s">
        <v>71</v>
      </c>
      <c r="B117" s="64">
        <v>4002</v>
      </c>
      <c r="C117" s="59">
        <v>44260</v>
      </c>
      <c r="D117" s="64">
        <v>14</v>
      </c>
      <c r="E117" s="64" t="s">
        <v>73</v>
      </c>
      <c r="F117" s="64">
        <v>43.44</v>
      </c>
      <c r="G117" s="64">
        <v>7.26</v>
      </c>
      <c r="H117" s="64">
        <v>0.23</v>
      </c>
      <c r="I117" s="64">
        <v>0.15</v>
      </c>
      <c r="J117" s="64">
        <v>0.05</v>
      </c>
      <c r="K117" s="64">
        <v>0.25</v>
      </c>
      <c r="L117" s="64">
        <v>0</v>
      </c>
      <c r="M117" s="64">
        <v>0.03</v>
      </c>
      <c r="N117" s="64">
        <v>-0.38</v>
      </c>
      <c r="O117" s="64">
        <v>-0.12</v>
      </c>
      <c r="P117" s="64">
        <v>0</v>
      </c>
      <c r="R117" s="64">
        <v>0.39</v>
      </c>
      <c r="S117" s="64">
        <v>0.34</v>
      </c>
      <c r="T117" s="64">
        <v>0.23</v>
      </c>
      <c r="U117" s="64">
        <v>51.87</v>
      </c>
      <c r="V117" s="64">
        <v>1479.4639999999999</v>
      </c>
      <c r="X117" s="64">
        <f t="shared" si="1"/>
        <v>0.67999999999999994</v>
      </c>
    </row>
    <row r="118" spans="1:24" x14ac:dyDescent="0.25">
      <c r="A118" s="64" t="s">
        <v>71</v>
      </c>
      <c r="B118" s="64">
        <v>4002</v>
      </c>
      <c r="C118" s="59">
        <v>44260</v>
      </c>
      <c r="D118" s="64">
        <v>15</v>
      </c>
      <c r="E118" s="64" t="s">
        <v>73</v>
      </c>
      <c r="F118" s="64">
        <v>45.81</v>
      </c>
      <c r="G118" s="64">
        <v>7.26</v>
      </c>
      <c r="H118" s="64">
        <v>0.23</v>
      </c>
      <c r="I118" s="64">
        <v>0.15</v>
      </c>
      <c r="J118" s="64">
        <v>0.05</v>
      </c>
      <c r="K118" s="64">
        <v>0.26</v>
      </c>
      <c r="L118" s="64">
        <v>0</v>
      </c>
      <c r="M118" s="64">
        <v>0.04</v>
      </c>
      <c r="N118" s="64">
        <v>-0.37</v>
      </c>
      <c r="O118" s="64">
        <v>-0.12</v>
      </c>
      <c r="P118" s="64">
        <v>0</v>
      </c>
      <c r="R118" s="64">
        <v>0.39</v>
      </c>
      <c r="S118" s="64">
        <v>0.34</v>
      </c>
      <c r="T118" s="64">
        <v>0.23</v>
      </c>
      <c r="U118" s="64">
        <v>54.27</v>
      </c>
      <c r="V118" s="64">
        <v>1458.578</v>
      </c>
      <c r="X118" s="64">
        <f t="shared" si="1"/>
        <v>0.69</v>
      </c>
    </row>
    <row r="119" spans="1:24" x14ac:dyDescent="0.25">
      <c r="A119" s="64" t="s">
        <v>71</v>
      </c>
      <c r="B119" s="64">
        <v>4002</v>
      </c>
      <c r="C119" s="59">
        <v>44260</v>
      </c>
      <c r="D119" s="64">
        <v>16</v>
      </c>
      <c r="E119" s="64" t="s">
        <v>73</v>
      </c>
      <c r="F119" s="64">
        <v>48.37</v>
      </c>
      <c r="G119" s="64">
        <v>7.26</v>
      </c>
      <c r="H119" s="64">
        <v>0.23</v>
      </c>
      <c r="I119" s="64">
        <v>0.15</v>
      </c>
      <c r="J119" s="64">
        <v>0.06</v>
      </c>
      <c r="K119" s="64">
        <v>0.27</v>
      </c>
      <c r="L119" s="64">
        <v>0</v>
      </c>
      <c r="M119" s="64">
        <v>0.06</v>
      </c>
      <c r="N119" s="64">
        <v>-0.32</v>
      </c>
      <c r="O119" s="64">
        <v>-0.12</v>
      </c>
      <c r="P119" s="64">
        <v>0</v>
      </c>
      <c r="R119" s="64">
        <v>0.39</v>
      </c>
      <c r="S119" s="64">
        <v>0.34</v>
      </c>
      <c r="T119" s="64">
        <v>0.23</v>
      </c>
      <c r="U119" s="64">
        <v>56.92</v>
      </c>
      <c r="V119" s="64">
        <v>1464.413</v>
      </c>
      <c r="X119" s="64">
        <f t="shared" si="1"/>
        <v>0.71</v>
      </c>
    </row>
    <row r="120" spans="1:24" x14ac:dyDescent="0.25">
      <c r="A120" s="64" t="s">
        <v>71</v>
      </c>
      <c r="B120" s="64">
        <v>4002</v>
      </c>
      <c r="C120" s="59">
        <v>44260</v>
      </c>
      <c r="D120" s="64">
        <v>17</v>
      </c>
      <c r="E120" s="64" t="s">
        <v>73</v>
      </c>
      <c r="F120" s="64">
        <v>55.07</v>
      </c>
      <c r="G120" s="64">
        <v>7.26</v>
      </c>
      <c r="H120" s="64">
        <v>0.23</v>
      </c>
      <c r="I120" s="64">
        <v>0.15</v>
      </c>
      <c r="J120" s="64">
        <v>0.08</v>
      </c>
      <c r="K120" s="64">
        <v>0.26</v>
      </c>
      <c r="L120" s="64">
        <v>0</v>
      </c>
      <c r="M120" s="64">
        <v>0.08</v>
      </c>
      <c r="N120" s="64">
        <v>-0.23</v>
      </c>
      <c r="O120" s="64">
        <v>-0.12</v>
      </c>
      <c r="P120" s="64">
        <v>0</v>
      </c>
      <c r="R120" s="64">
        <v>0.39</v>
      </c>
      <c r="S120" s="64">
        <v>0.34</v>
      </c>
      <c r="T120" s="64">
        <v>0.23</v>
      </c>
      <c r="U120" s="64">
        <v>63.74</v>
      </c>
      <c r="V120" s="64">
        <v>1504.9380000000001</v>
      </c>
      <c r="X120" s="64">
        <f t="shared" si="1"/>
        <v>0.72</v>
      </c>
    </row>
    <row r="121" spans="1:24" x14ac:dyDescent="0.25">
      <c r="A121" s="64" t="s">
        <v>71</v>
      </c>
      <c r="B121" s="64">
        <v>4002</v>
      </c>
      <c r="C121" s="59">
        <v>44260</v>
      </c>
      <c r="D121" s="64">
        <v>18</v>
      </c>
      <c r="E121" s="64" t="s">
        <v>73</v>
      </c>
      <c r="F121" s="64">
        <v>62.28</v>
      </c>
      <c r="G121" s="64">
        <v>7.26</v>
      </c>
      <c r="H121" s="64">
        <v>0.23</v>
      </c>
      <c r="I121" s="64">
        <v>0.15</v>
      </c>
      <c r="J121" s="64">
        <v>0.06</v>
      </c>
      <c r="K121" s="64">
        <v>0.24</v>
      </c>
      <c r="L121" s="64">
        <v>0.01</v>
      </c>
      <c r="M121" s="64">
        <v>0.12</v>
      </c>
      <c r="N121" s="64">
        <v>-0.28000000000000003</v>
      </c>
      <c r="O121" s="64">
        <v>-0.12</v>
      </c>
      <c r="P121" s="64">
        <v>0</v>
      </c>
      <c r="R121" s="64">
        <v>0.39</v>
      </c>
      <c r="S121" s="64">
        <v>0.34</v>
      </c>
      <c r="T121" s="64">
        <v>0.23</v>
      </c>
      <c r="U121" s="64">
        <v>70.91</v>
      </c>
      <c r="V121" s="64">
        <v>1587.0809999999999</v>
      </c>
      <c r="X121" s="64">
        <f t="shared" si="1"/>
        <v>0.69</v>
      </c>
    </row>
    <row r="122" spans="1:24" x14ac:dyDescent="0.25">
      <c r="A122" s="64" t="s">
        <v>71</v>
      </c>
      <c r="B122" s="64">
        <v>4002</v>
      </c>
      <c r="C122" s="59">
        <v>44260</v>
      </c>
      <c r="D122" s="64">
        <v>19</v>
      </c>
      <c r="E122" s="64" t="s">
        <v>73</v>
      </c>
      <c r="F122" s="64">
        <v>66.25</v>
      </c>
      <c r="G122" s="64">
        <v>7.26</v>
      </c>
      <c r="H122" s="64">
        <v>0.23</v>
      </c>
      <c r="I122" s="64">
        <v>0.15</v>
      </c>
      <c r="J122" s="64">
        <v>0.14000000000000001</v>
      </c>
      <c r="K122" s="64">
        <v>0.23</v>
      </c>
      <c r="L122" s="64">
        <v>0.11</v>
      </c>
      <c r="M122" s="64">
        <v>0.1</v>
      </c>
      <c r="N122" s="64">
        <v>-0.42</v>
      </c>
      <c r="O122" s="64">
        <v>-0.12</v>
      </c>
      <c r="P122" s="64">
        <v>0</v>
      </c>
      <c r="R122" s="64">
        <v>0.39</v>
      </c>
      <c r="S122" s="64">
        <v>0.34</v>
      </c>
      <c r="T122" s="64">
        <v>0.23</v>
      </c>
      <c r="U122" s="64">
        <v>74.89</v>
      </c>
      <c r="V122" s="64">
        <v>1627.422</v>
      </c>
      <c r="X122" s="64">
        <f t="shared" si="1"/>
        <v>0.86</v>
      </c>
    </row>
    <row r="123" spans="1:24" x14ac:dyDescent="0.25">
      <c r="A123" s="64" t="s">
        <v>71</v>
      </c>
      <c r="B123" s="64">
        <v>4002</v>
      </c>
      <c r="C123" s="59">
        <v>44260</v>
      </c>
      <c r="D123" s="64">
        <v>20</v>
      </c>
      <c r="E123" s="64" t="s">
        <v>73</v>
      </c>
      <c r="F123" s="64">
        <v>60.73</v>
      </c>
      <c r="G123" s="64">
        <v>7.26</v>
      </c>
      <c r="H123" s="64">
        <v>0.23</v>
      </c>
      <c r="I123" s="64">
        <v>0.15</v>
      </c>
      <c r="J123" s="64">
        <v>0.12</v>
      </c>
      <c r="K123" s="64">
        <v>0.24</v>
      </c>
      <c r="L123" s="64">
        <v>0.01</v>
      </c>
      <c r="M123" s="64">
        <v>0.03</v>
      </c>
      <c r="N123" s="64">
        <v>-0.39</v>
      </c>
      <c r="O123" s="64">
        <v>-0.12</v>
      </c>
      <c r="P123" s="64">
        <v>0</v>
      </c>
      <c r="R123" s="64">
        <v>0.39</v>
      </c>
      <c r="S123" s="64">
        <v>0.34</v>
      </c>
      <c r="T123" s="64">
        <v>0.23</v>
      </c>
      <c r="U123" s="64">
        <v>69.22</v>
      </c>
      <c r="V123" s="64">
        <v>1573.9459999999999</v>
      </c>
      <c r="X123" s="64">
        <f t="shared" si="1"/>
        <v>0.75</v>
      </c>
    </row>
    <row r="124" spans="1:24" x14ac:dyDescent="0.25">
      <c r="A124" s="64" t="s">
        <v>71</v>
      </c>
      <c r="B124" s="64">
        <v>4002</v>
      </c>
      <c r="C124" s="59">
        <v>44260</v>
      </c>
      <c r="D124" s="64">
        <v>21</v>
      </c>
      <c r="E124" s="64" t="s">
        <v>73</v>
      </c>
      <c r="F124" s="64">
        <v>65.39</v>
      </c>
      <c r="G124" s="64">
        <v>7.26</v>
      </c>
      <c r="H124" s="64">
        <v>0.23</v>
      </c>
      <c r="I124" s="64">
        <v>0.15</v>
      </c>
      <c r="J124" s="64">
        <v>0.13</v>
      </c>
      <c r="K124" s="64">
        <v>0.25</v>
      </c>
      <c r="L124" s="64">
        <v>0.09</v>
      </c>
      <c r="M124" s="64">
        <v>0.08</v>
      </c>
      <c r="N124" s="64">
        <v>-0.32</v>
      </c>
      <c r="O124" s="64">
        <v>-0.12</v>
      </c>
      <c r="P124" s="64">
        <v>0</v>
      </c>
      <c r="R124" s="64">
        <v>0.39</v>
      </c>
      <c r="S124" s="64">
        <v>0.34</v>
      </c>
      <c r="T124" s="64">
        <v>0.23</v>
      </c>
      <c r="U124" s="64">
        <v>74.099999999999994</v>
      </c>
      <c r="V124" s="64">
        <v>1507.896</v>
      </c>
      <c r="X124" s="64">
        <f t="shared" si="1"/>
        <v>0.85</v>
      </c>
    </row>
    <row r="125" spans="1:24" x14ac:dyDescent="0.25">
      <c r="A125" s="64" t="s">
        <v>71</v>
      </c>
      <c r="B125" s="64">
        <v>4002</v>
      </c>
      <c r="C125" s="59">
        <v>44260</v>
      </c>
      <c r="D125" s="64">
        <v>22</v>
      </c>
      <c r="E125" s="64" t="s">
        <v>73</v>
      </c>
      <c r="F125" s="64">
        <v>51.59</v>
      </c>
      <c r="G125" s="64">
        <v>7.26</v>
      </c>
      <c r="H125" s="64">
        <v>0.23</v>
      </c>
      <c r="I125" s="64">
        <v>0.15</v>
      </c>
      <c r="J125" s="64">
        <v>0.08</v>
      </c>
      <c r="K125" s="64">
        <v>0.26</v>
      </c>
      <c r="L125" s="64">
        <v>0</v>
      </c>
      <c r="M125" s="64">
        <v>7.0000000000000007E-2</v>
      </c>
      <c r="N125" s="64">
        <v>-0.27</v>
      </c>
      <c r="O125" s="64">
        <v>-0.12</v>
      </c>
      <c r="P125" s="64">
        <v>0</v>
      </c>
      <c r="R125" s="64">
        <v>0.39</v>
      </c>
      <c r="S125" s="64">
        <v>0.34</v>
      </c>
      <c r="T125" s="64">
        <v>0.23</v>
      </c>
      <c r="U125" s="64">
        <v>60.21</v>
      </c>
      <c r="V125" s="64">
        <v>1420.12</v>
      </c>
      <c r="X125" s="64">
        <f t="shared" si="1"/>
        <v>0.72</v>
      </c>
    </row>
    <row r="126" spans="1:24" x14ac:dyDescent="0.25">
      <c r="A126" s="64" t="s">
        <v>71</v>
      </c>
      <c r="B126" s="64">
        <v>4002</v>
      </c>
      <c r="C126" s="59">
        <v>44260</v>
      </c>
      <c r="D126" s="64">
        <v>23</v>
      </c>
      <c r="E126" s="64" t="s">
        <v>73</v>
      </c>
      <c r="F126" s="64">
        <v>48.05</v>
      </c>
      <c r="G126" s="64">
        <v>7.26</v>
      </c>
      <c r="H126" s="64">
        <v>0.23</v>
      </c>
      <c r="I126" s="64">
        <v>0.15</v>
      </c>
      <c r="J126" s="64">
        <v>0.35</v>
      </c>
      <c r="K126" s="64">
        <v>0.28000000000000003</v>
      </c>
      <c r="L126" s="64">
        <v>0</v>
      </c>
      <c r="M126" s="64">
        <v>0.01</v>
      </c>
      <c r="N126" s="64">
        <v>-0.37</v>
      </c>
      <c r="O126" s="64">
        <v>-0.12</v>
      </c>
      <c r="P126" s="64">
        <v>0</v>
      </c>
      <c r="R126" s="64">
        <v>0.39</v>
      </c>
      <c r="S126" s="64">
        <v>0.34</v>
      </c>
      <c r="T126" s="64">
        <v>0.23</v>
      </c>
      <c r="U126" s="64">
        <v>56.8</v>
      </c>
      <c r="V126" s="64">
        <v>1324.271</v>
      </c>
      <c r="X126" s="64">
        <f t="shared" si="1"/>
        <v>1.01</v>
      </c>
    </row>
    <row r="127" spans="1:24" x14ac:dyDescent="0.25">
      <c r="A127" s="64" t="s">
        <v>71</v>
      </c>
      <c r="B127" s="64">
        <v>4002</v>
      </c>
      <c r="C127" s="59">
        <v>44260</v>
      </c>
      <c r="D127" s="64">
        <v>24</v>
      </c>
      <c r="E127" s="64" t="s">
        <v>72</v>
      </c>
      <c r="F127" s="64">
        <v>57.08</v>
      </c>
      <c r="G127" s="64">
        <v>7.26</v>
      </c>
      <c r="H127" s="64">
        <v>0.23</v>
      </c>
      <c r="I127" s="64">
        <v>0.15</v>
      </c>
      <c r="J127" s="64">
        <v>0.45</v>
      </c>
      <c r="K127" s="64">
        <v>0</v>
      </c>
      <c r="L127" s="64">
        <v>0</v>
      </c>
      <c r="M127" s="64">
        <v>0.03</v>
      </c>
      <c r="N127" s="64">
        <v>-0.35</v>
      </c>
      <c r="O127" s="64">
        <v>-0.12</v>
      </c>
      <c r="P127" s="64">
        <v>0</v>
      </c>
      <c r="R127" s="64">
        <v>0.39</v>
      </c>
      <c r="S127" s="64">
        <v>0.34</v>
      </c>
      <c r="T127" s="64">
        <v>0.23</v>
      </c>
      <c r="U127" s="64">
        <v>65.69</v>
      </c>
      <c r="V127" s="64">
        <v>1244.0029999999999</v>
      </c>
      <c r="X127" s="64">
        <f t="shared" si="1"/>
        <v>0.83000000000000007</v>
      </c>
    </row>
    <row r="128" spans="1:24" x14ac:dyDescent="0.25">
      <c r="A128" s="64" t="s">
        <v>71</v>
      </c>
      <c r="B128" s="64">
        <v>4002</v>
      </c>
      <c r="C128" s="59">
        <v>44261</v>
      </c>
      <c r="D128" s="64">
        <v>1</v>
      </c>
      <c r="E128" s="64" t="s">
        <v>72</v>
      </c>
      <c r="F128" s="64">
        <v>58.45</v>
      </c>
      <c r="G128" s="64">
        <v>7.26</v>
      </c>
      <c r="H128" s="64">
        <v>0.4</v>
      </c>
      <c r="I128" s="64">
        <v>0.23</v>
      </c>
      <c r="J128" s="64">
        <v>0.26</v>
      </c>
      <c r="K128" s="64">
        <v>0</v>
      </c>
      <c r="L128" s="64">
        <v>0.28000000000000003</v>
      </c>
      <c r="M128" s="64">
        <v>0.04</v>
      </c>
      <c r="N128" s="64">
        <v>-0.32</v>
      </c>
      <c r="O128" s="64">
        <v>-0.12</v>
      </c>
      <c r="P128" s="64">
        <v>0</v>
      </c>
      <c r="R128" s="64">
        <v>0.39</v>
      </c>
      <c r="S128" s="64">
        <v>0.34</v>
      </c>
      <c r="T128" s="64">
        <v>0.23</v>
      </c>
      <c r="U128" s="64">
        <v>67.44</v>
      </c>
      <c r="V128" s="64">
        <v>1193.383</v>
      </c>
      <c r="X128" s="64">
        <f t="shared" si="1"/>
        <v>1.17</v>
      </c>
    </row>
    <row r="129" spans="1:24" x14ac:dyDescent="0.25">
      <c r="A129" s="64" t="s">
        <v>71</v>
      </c>
      <c r="B129" s="64">
        <v>4002</v>
      </c>
      <c r="C129" s="59">
        <v>44261</v>
      </c>
      <c r="D129" s="64">
        <v>2</v>
      </c>
      <c r="E129" s="64" t="s">
        <v>72</v>
      </c>
      <c r="F129" s="64">
        <v>47.2</v>
      </c>
      <c r="G129" s="64">
        <v>7.26</v>
      </c>
      <c r="H129" s="64">
        <v>0.4</v>
      </c>
      <c r="I129" s="64">
        <v>0.23</v>
      </c>
      <c r="J129" s="64">
        <v>0.21</v>
      </c>
      <c r="K129" s="64">
        <v>0</v>
      </c>
      <c r="L129" s="64">
        <v>0</v>
      </c>
      <c r="M129" s="64">
        <v>0.03</v>
      </c>
      <c r="N129" s="64">
        <v>-0.25</v>
      </c>
      <c r="O129" s="64">
        <v>-0.12</v>
      </c>
      <c r="P129" s="64">
        <v>0</v>
      </c>
      <c r="R129" s="64">
        <v>0.39</v>
      </c>
      <c r="S129" s="64">
        <v>0.34</v>
      </c>
      <c r="T129" s="64">
        <v>0.23</v>
      </c>
      <c r="U129" s="64">
        <v>55.92</v>
      </c>
      <c r="V129" s="64">
        <v>1165.9480000000001</v>
      </c>
      <c r="X129" s="64">
        <f t="shared" si="1"/>
        <v>0.84</v>
      </c>
    </row>
    <row r="130" spans="1:24" x14ac:dyDescent="0.25">
      <c r="A130" s="64" t="s">
        <v>71</v>
      </c>
      <c r="B130" s="64">
        <v>4002</v>
      </c>
      <c r="C130" s="59">
        <v>44261</v>
      </c>
      <c r="D130" s="64">
        <v>3</v>
      </c>
      <c r="E130" s="64" t="s">
        <v>72</v>
      </c>
      <c r="F130" s="64">
        <v>45.23</v>
      </c>
      <c r="G130" s="64">
        <v>7.26</v>
      </c>
      <c r="H130" s="64">
        <v>0.4</v>
      </c>
      <c r="I130" s="64">
        <v>0.23</v>
      </c>
      <c r="J130" s="64">
        <v>0.2</v>
      </c>
      <c r="K130" s="64">
        <v>0</v>
      </c>
      <c r="L130" s="64">
        <v>0</v>
      </c>
      <c r="M130" s="64">
        <v>0.08</v>
      </c>
      <c r="N130" s="64">
        <v>-0.23</v>
      </c>
      <c r="O130" s="64">
        <v>-0.12</v>
      </c>
      <c r="P130" s="64">
        <v>0</v>
      </c>
      <c r="R130" s="64">
        <v>0.39</v>
      </c>
      <c r="S130" s="64">
        <v>0.34</v>
      </c>
      <c r="T130" s="64">
        <v>0.23</v>
      </c>
      <c r="U130" s="64">
        <v>54.01</v>
      </c>
      <c r="V130" s="64">
        <v>1152.713</v>
      </c>
      <c r="X130" s="64">
        <f t="shared" si="1"/>
        <v>0.83000000000000007</v>
      </c>
    </row>
    <row r="131" spans="1:24" x14ac:dyDescent="0.25">
      <c r="A131" s="64" t="s">
        <v>71</v>
      </c>
      <c r="B131" s="64">
        <v>4002</v>
      </c>
      <c r="C131" s="59">
        <v>44261</v>
      </c>
      <c r="D131" s="64">
        <v>4</v>
      </c>
      <c r="E131" s="64" t="s">
        <v>72</v>
      </c>
      <c r="F131" s="64">
        <v>44.27</v>
      </c>
      <c r="G131" s="64">
        <v>7.26</v>
      </c>
      <c r="H131" s="64">
        <v>0.4</v>
      </c>
      <c r="I131" s="64">
        <v>0.23</v>
      </c>
      <c r="J131" s="64">
        <v>0.21</v>
      </c>
      <c r="K131" s="64">
        <v>0</v>
      </c>
      <c r="L131" s="64">
        <v>0</v>
      </c>
      <c r="M131" s="64">
        <v>0.04</v>
      </c>
      <c r="N131" s="64">
        <v>-0.22</v>
      </c>
      <c r="O131" s="64">
        <v>-0.12</v>
      </c>
      <c r="P131" s="64">
        <v>0</v>
      </c>
      <c r="R131" s="64">
        <v>0.39</v>
      </c>
      <c r="S131" s="64">
        <v>0.34</v>
      </c>
      <c r="T131" s="64">
        <v>0.23</v>
      </c>
      <c r="U131" s="64">
        <v>53.03</v>
      </c>
      <c r="V131" s="64">
        <v>1154.7639999999999</v>
      </c>
      <c r="X131" s="64">
        <f t="shared" si="1"/>
        <v>0.84</v>
      </c>
    </row>
    <row r="132" spans="1:24" x14ac:dyDescent="0.25">
      <c r="A132" s="64" t="s">
        <v>71</v>
      </c>
      <c r="B132" s="64">
        <v>4002</v>
      </c>
      <c r="C132" s="59">
        <v>44261</v>
      </c>
      <c r="D132" s="64">
        <v>5</v>
      </c>
      <c r="E132" s="64" t="s">
        <v>72</v>
      </c>
      <c r="F132" s="64">
        <v>47.47</v>
      </c>
      <c r="G132" s="64">
        <v>7.26</v>
      </c>
      <c r="H132" s="64">
        <v>0.4</v>
      </c>
      <c r="I132" s="64">
        <v>0.23</v>
      </c>
      <c r="J132" s="64">
        <v>0.11</v>
      </c>
      <c r="K132" s="64">
        <v>0</v>
      </c>
      <c r="L132" s="64">
        <v>0.14000000000000001</v>
      </c>
      <c r="M132" s="64">
        <v>0.01</v>
      </c>
      <c r="N132" s="64">
        <v>-0.23</v>
      </c>
      <c r="O132" s="64">
        <v>-0.12</v>
      </c>
      <c r="P132" s="64">
        <v>0</v>
      </c>
      <c r="R132" s="64">
        <v>0.39</v>
      </c>
      <c r="S132" s="64">
        <v>0.34</v>
      </c>
      <c r="T132" s="64">
        <v>0.23</v>
      </c>
      <c r="U132" s="64">
        <v>56.23</v>
      </c>
      <c r="V132" s="64">
        <v>1174.385</v>
      </c>
      <c r="X132" s="64">
        <f t="shared" si="1"/>
        <v>0.88</v>
      </c>
    </row>
    <row r="133" spans="1:24" x14ac:dyDescent="0.25">
      <c r="A133" s="64" t="s">
        <v>71</v>
      </c>
      <c r="B133" s="64">
        <v>4002</v>
      </c>
      <c r="C133" s="59">
        <v>44261</v>
      </c>
      <c r="D133" s="64">
        <v>6</v>
      </c>
      <c r="E133" s="64" t="s">
        <v>72</v>
      </c>
      <c r="F133" s="64">
        <v>58.28</v>
      </c>
      <c r="G133" s="64">
        <v>7.26</v>
      </c>
      <c r="H133" s="64">
        <v>0.4</v>
      </c>
      <c r="I133" s="64">
        <v>0.23</v>
      </c>
      <c r="J133" s="64">
        <v>0.1</v>
      </c>
      <c r="K133" s="64">
        <v>0</v>
      </c>
      <c r="L133" s="64">
        <v>0.57999999999999996</v>
      </c>
      <c r="M133" s="64">
        <v>0.14000000000000001</v>
      </c>
      <c r="N133" s="64">
        <v>-0.21</v>
      </c>
      <c r="O133" s="64">
        <v>-0.12</v>
      </c>
      <c r="P133" s="64">
        <v>0</v>
      </c>
      <c r="R133" s="64">
        <v>0.39</v>
      </c>
      <c r="S133" s="64">
        <v>0.34</v>
      </c>
      <c r="T133" s="64">
        <v>0.23</v>
      </c>
      <c r="U133" s="64">
        <v>67.62</v>
      </c>
      <c r="V133" s="64">
        <v>1226.684</v>
      </c>
      <c r="X133" s="64">
        <f t="shared" si="1"/>
        <v>1.31</v>
      </c>
    </row>
    <row r="134" spans="1:24" x14ac:dyDescent="0.25">
      <c r="A134" s="64" t="s">
        <v>71</v>
      </c>
      <c r="B134" s="64">
        <v>4002</v>
      </c>
      <c r="C134" s="59">
        <v>44261</v>
      </c>
      <c r="D134" s="64">
        <v>7</v>
      </c>
      <c r="E134" s="64" t="s">
        <v>72</v>
      </c>
      <c r="F134" s="64">
        <v>45.3</v>
      </c>
      <c r="G134" s="64">
        <v>7.26</v>
      </c>
      <c r="H134" s="64">
        <v>0.4</v>
      </c>
      <c r="I134" s="64">
        <v>0.23</v>
      </c>
      <c r="J134" s="64">
        <v>0.16</v>
      </c>
      <c r="K134" s="64">
        <v>0</v>
      </c>
      <c r="L134" s="64">
        <v>0</v>
      </c>
      <c r="M134" s="64">
        <v>0.02</v>
      </c>
      <c r="N134" s="64">
        <v>-0.4</v>
      </c>
      <c r="O134" s="64">
        <v>-0.12</v>
      </c>
      <c r="P134" s="64">
        <v>0</v>
      </c>
      <c r="R134" s="64">
        <v>0.39</v>
      </c>
      <c r="S134" s="64">
        <v>0.34</v>
      </c>
      <c r="T134" s="64">
        <v>0.23</v>
      </c>
      <c r="U134" s="64">
        <v>53.81</v>
      </c>
      <c r="V134" s="64">
        <v>1295.778</v>
      </c>
      <c r="X134" s="64">
        <f t="shared" si="1"/>
        <v>0.79</v>
      </c>
    </row>
    <row r="135" spans="1:24" x14ac:dyDescent="0.25">
      <c r="A135" s="64" t="s">
        <v>71</v>
      </c>
      <c r="B135" s="64">
        <v>4002</v>
      </c>
      <c r="C135" s="59">
        <v>44261</v>
      </c>
      <c r="D135" s="64">
        <v>8</v>
      </c>
      <c r="E135" s="64" t="s">
        <v>72</v>
      </c>
      <c r="F135" s="64">
        <v>55.57</v>
      </c>
      <c r="G135" s="64">
        <v>7.26</v>
      </c>
      <c r="H135" s="64">
        <v>0.4</v>
      </c>
      <c r="I135" s="64">
        <v>0.23</v>
      </c>
      <c r="J135" s="64">
        <v>0.51</v>
      </c>
      <c r="K135" s="64">
        <v>0</v>
      </c>
      <c r="L135" s="64">
        <v>0.47</v>
      </c>
      <c r="M135" s="64">
        <v>7.0000000000000007E-2</v>
      </c>
      <c r="N135" s="64">
        <v>-0.32</v>
      </c>
      <c r="O135" s="64">
        <v>-0.12</v>
      </c>
      <c r="P135" s="64">
        <v>0</v>
      </c>
      <c r="R135" s="64">
        <v>0.39</v>
      </c>
      <c r="S135" s="64">
        <v>0.34</v>
      </c>
      <c r="T135" s="64">
        <v>0.23</v>
      </c>
      <c r="U135" s="64">
        <v>65.03</v>
      </c>
      <c r="V135" s="64">
        <v>1357.577</v>
      </c>
      <c r="X135" s="64">
        <f t="shared" si="1"/>
        <v>1.61</v>
      </c>
    </row>
    <row r="136" spans="1:24" x14ac:dyDescent="0.25">
      <c r="A136" s="64" t="s">
        <v>71</v>
      </c>
      <c r="B136" s="64">
        <v>4002</v>
      </c>
      <c r="C136" s="59">
        <v>44261</v>
      </c>
      <c r="D136" s="64">
        <v>9</v>
      </c>
      <c r="E136" s="64" t="s">
        <v>72</v>
      </c>
      <c r="F136" s="64">
        <v>41.48</v>
      </c>
      <c r="G136" s="64">
        <v>7.26</v>
      </c>
      <c r="H136" s="64">
        <v>0.4</v>
      </c>
      <c r="I136" s="64">
        <v>0.23</v>
      </c>
      <c r="J136" s="64">
        <v>0.2</v>
      </c>
      <c r="K136" s="64">
        <v>0</v>
      </c>
      <c r="L136" s="64">
        <v>0</v>
      </c>
      <c r="M136" s="64">
        <v>0.08</v>
      </c>
      <c r="N136" s="64">
        <v>-0.39</v>
      </c>
      <c r="O136" s="64">
        <v>-0.12</v>
      </c>
      <c r="P136" s="64">
        <v>0</v>
      </c>
      <c r="R136" s="64">
        <v>0.39</v>
      </c>
      <c r="S136" s="64">
        <v>0.34</v>
      </c>
      <c r="T136" s="64">
        <v>0.23</v>
      </c>
      <c r="U136" s="64">
        <v>50.1</v>
      </c>
      <c r="V136" s="64">
        <v>1402.1849999999999</v>
      </c>
      <c r="X136" s="64">
        <f t="shared" si="1"/>
        <v>0.83000000000000007</v>
      </c>
    </row>
    <row r="137" spans="1:24" x14ac:dyDescent="0.25">
      <c r="A137" s="64" t="s">
        <v>71</v>
      </c>
      <c r="B137" s="64">
        <v>4002</v>
      </c>
      <c r="C137" s="59">
        <v>44261</v>
      </c>
      <c r="D137" s="64">
        <v>10</v>
      </c>
      <c r="E137" s="64" t="s">
        <v>72</v>
      </c>
      <c r="F137" s="64">
        <v>38.340000000000003</v>
      </c>
      <c r="G137" s="64">
        <v>7.26</v>
      </c>
      <c r="H137" s="64">
        <v>0.4</v>
      </c>
      <c r="I137" s="64">
        <v>0.23</v>
      </c>
      <c r="J137" s="64">
        <v>0.05</v>
      </c>
      <c r="K137" s="64">
        <v>0</v>
      </c>
      <c r="L137" s="64">
        <v>0</v>
      </c>
      <c r="M137" s="64">
        <v>-0.03</v>
      </c>
      <c r="N137" s="64">
        <v>-0.4</v>
      </c>
      <c r="O137" s="64">
        <v>-0.12</v>
      </c>
      <c r="P137" s="64">
        <v>0</v>
      </c>
      <c r="R137" s="64">
        <v>0.39</v>
      </c>
      <c r="S137" s="64">
        <v>0.34</v>
      </c>
      <c r="T137" s="64">
        <v>0.23</v>
      </c>
      <c r="U137" s="64">
        <v>46.69</v>
      </c>
      <c r="V137" s="64">
        <v>1419.4749999999999</v>
      </c>
      <c r="X137" s="64">
        <f t="shared" ref="X137:X200" si="2">H137+I137+J137+K137+L137+P137+Q137</f>
        <v>0.68</v>
      </c>
    </row>
    <row r="138" spans="1:24" x14ac:dyDescent="0.25">
      <c r="A138" s="64" t="s">
        <v>71</v>
      </c>
      <c r="B138" s="64">
        <v>4002</v>
      </c>
      <c r="C138" s="59">
        <v>44261</v>
      </c>
      <c r="D138" s="64">
        <v>11</v>
      </c>
      <c r="E138" s="64" t="s">
        <v>72</v>
      </c>
      <c r="F138" s="64">
        <v>35.76</v>
      </c>
      <c r="G138" s="64">
        <v>7.26</v>
      </c>
      <c r="H138" s="64">
        <v>0.4</v>
      </c>
      <c r="I138" s="64">
        <v>0.23</v>
      </c>
      <c r="J138" s="64">
        <v>7.0000000000000007E-2</v>
      </c>
      <c r="K138" s="64">
        <v>0</v>
      </c>
      <c r="L138" s="64">
        <v>0</v>
      </c>
      <c r="M138" s="64">
        <v>0.05</v>
      </c>
      <c r="N138" s="64">
        <v>-0.33</v>
      </c>
      <c r="O138" s="64">
        <v>-0.12</v>
      </c>
      <c r="P138" s="64">
        <v>0</v>
      </c>
      <c r="R138" s="64">
        <v>0.39</v>
      </c>
      <c r="S138" s="64">
        <v>0.34</v>
      </c>
      <c r="T138" s="64">
        <v>0.23</v>
      </c>
      <c r="U138" s="64">
        <v>44.28</v>
      </c>
      <c r="V138" s="64">
        <v>1409.9159999999999</v>
      </c>
      <c r="X138" s="64">
        <f t="shared" si="2"/>
        <v>0.7</v>
      </c>
    </row>
    <row r="139" spans="1:24" x14ac:dyDescent="0.25">
      <c r="A139" s="64" t="s">
        <v>71</v>
      </c>
      <c r="B139" s="64">
        <v>4002</v>
      </c>
      <c r="C139" s="59">
        <v>44261</v>
      </c>
      <c r="D139" s="64">
        <v>12</v>
      </c>
      <c r="E139" s="64" t="s">
        <v>72</v>
      </c>
      <c r="F139" s="64">
        <v>35.270000000000003</v>
      </c>
      <c r="G139" s="64">
        <v>7.26</v>
      </c>
      <c r="H139" s="64">
        <v>0.4</v>
      </c>
      <c r="I139" s="64">
        <v>0.23</v>
      </c>
      <c r="J139" s="64">
        <v>0.08</v>
      </c>
      <c r="K139" s="64">
        <v>0</v>
      </c>
      <c r="L139" s="64">
        <v>0</v>
      </c>
      <c r="M139" s="64">
        <v>0.04</v>
      </c>
      <c r="N139" s="64">
        <v>-0.31</v>
      </c>
      <c r="O139" s="64">
        <v>-0.12</v>
      </c>
      <c r="P139" s="64">
        <v>0</v>
      </c>
      <c r="R139" s="64">
        <v>0.39</v>
      </c>
      <c r="S139" s="64">
        <v>0.34</v>
      </c>
      <c r="T139" s="64">
        <v>0.23</v>
      </c>
      <c r="U139" s="64">
        <v>43.81</v>
      </c>
      <c r="V139" s="64">
        <v>1384.797</v>
      </c>
      <c r="X139" s="64">
        <f t="shared" si="2"/>
        <v>0.71</v>
      </c>
    </row>
    <row r="140" spans="1:24" x14ac:dyDescent="0.25">
      <c r="A140" s="64" t="s">
        <v>71</v>
      </c>
      <c r="B140" s="64">
        <v>4002</v>
      </c>
      <c r="C140" s="59">
        <v>44261</v>
      </c>
      <c r="D140" s="64">
        <v>13</v>
      </c>
      <c r="E140" s="64" t="s">
        <v>72</v>
      </c>
      <c r="F140" s="64">
        <v>33.11</v>
      </c>
      <c r="G140" s="64">
        <v>7.26</v>
      </c>
      <c r="H140" s="64">
        <v>0.4</v>
      </c>
      <c r="I140" s="64">
        <v>0.23</v>
      </c>
      <c r="J140" s="64">
        <v>0.04</v>
      </c>
      <c r="K140" s="64">
        <v>0</v>
      </c>
      <c r="L140" s="64">
        <v>0</v>
      </c>
      <c r="M140" s="64">
        <v>0.02</v>
      </c>
      <c r="N140" s="64">
        <v>-0.26</v>
      </c>
      <c r="O140" s="64">
        <v>-0.12</v>
      </c>
      <c r="P140" s="64">
        <v>0</v>
      </c>
      <c r="R140" s="64">
        <v>0.39</v>
      </c>
      <c r="S140" s="64">
        <v>0.34</v>
      </c>
      <c r="T140" s="64">
        <v>0.23</v>
      </c>
      <c r="U140" s="64">
        <v>41.64</v>
      </c>
      <c r="V140" s="64">
        <v>1357.451</v>
      </c>
      <c r="X140" s="64">
        <f t="shared" si="2"/>
        <v>0.67</v>
      </c>
    </row>
    <row r="141" spans="1:24" x14ac:dyDescent="0.25">
      <c r="A141" s="64" t="s">
        <v>71</v>
      </c>
      <c r="B141" s="64">
        <v>4002</v>
      </c>
      <c r="C141" s="59">
        <v>44261</v>
      </c>
      <c r="D141" s="64">
        <v>14</v>
      </c>
      <c r="E141" s="64" t="s">
        <v>72</v>
      </c>
      <c r="F141" s="64">
        <v>29.46</v>
      </c>
      <c r="G141" s="64">
        <v>7.26</v>
      </c>
      <c r="H141" s="64">
        <v>0.4</v>
      </c>
      <c r="I141" s="64">
        <v>0.23</v>
      </c>
      <c r="J141" s="64">
        <v>0.1</v>
      </c>
      <c r="K141" s="64">
        <v>0</v>
      </c>
      <c r="L141" s="64">
        <v>0</v>
      </c>
      <c r="M141" s="64">
        <v>0.02</v>
      </c>
      <c r="N141" s="64">
        <v>-0.25</v>
      </c>
      <c r="O141" s="64">
        <v>-0.12</v>
      </c>
      <c r="P141" s="64">
        <v>0</v>
      </c>
      <c r="R141" s="64">
        <v>0.39</v>
      </c>
      <c r="S141" s="64">
        <v>0.34</v>
      </c>
      <c r="T141" s="64">
        <v>0.23</v>
      </c>
      <c r="U141" s="64">
        <v>38.06</v>
      </c>
      <c r="V141" s="64">
        <v>1325.309</v>
      </c>
      <c r="X141" s="64">
        <f t="shared" si="2"/>
        <v>0.73</v>
      </c>
    </row>
    <row r="142" spans="1:24" x14ac:dyDescent="0.25">
      <c r="A142" s="64" t="s">
        <v>71</v>
      </c>
      <c r="B142" s="64">
        <v>4002</v>
      </c>
      <c r="C142" s="59">
        <v>44261</v>
      </c>
      <c r="D142" s="64">
        <v>15</v>
      </c>
      <c r="E142" s="64" t="s">
        <v>72</v>
      </c>
      <c r="F142" s="64">
        <v>31.4</v>
      </c>
      <c r="G142" s="64">
        <v>7.26</v>
      </c>
      <c r="H142" s="64">
        <v>0.4</v>
      </c>
      <c r="I142" s="64">
        <v>0.23</v>
      </c>
      <c r="J142" s="64">
        <v>0.05</v>
      </c>
      <c r="K142" s="64">
        <v>0</v>
      </c>
      <c r="L142" s="64">
        <v>0</v>
      </c>
      <c r="M142" s="64">
        <v>-0.02</v>
      </c>
      <c r="N142" s="64">
        <v>-0.22</v>
      </c>
      <c r="O142" s="64">
        <v>-0.12</v>
      </c>
      <c r="P142" s="64">
        <v>0</v>
      </c>
      <c r="R142" s="64">
        <v>0.39</v>
      </c>
      <c r="S142" s="64">
        <v>0.34</v>
      </c>
      <c r="T142" s="64">
        <v>0.23</v>
      </c>
      <c r="U142" s="64">
        <v>39.94</v>
      </c>
      <c r="V142" s="64">
        <v>1316.8510000000001</v>
      </c>
      <c r="X142" s="64">
        <f t="shared" si="2"/>
        <v>0.68</v>
      </c>
    </row>
    <row r="143" spans="1:24" x14ac:dyDescent="0.25">
      <c r="A143" s="64" t="s">
        <v>71</v>
      </c>
      <c r="B143" s="64">
        <v>4002</v>
      </c>
      <c r="C143" s="59">
        <v>44261</v>
      </c>
      <c r="D143" s="64">
        <v>16</v>
      </c>
      <c r="E143" s="64" t="s">
        <v>72</v>
      </c>
      <c r="F143" s="64">
        <v>35.57</v>
      </c>
      <c r="G143" s="64">
        <v>7.26</v>
      </c>
      <c r="H143" s="64">
        <v>0.4</v>
      </c>
      <c r="I143" s="64">
        <v>0.23</v>
      </c>
      <c r="J143" s="64">
        <v>0.02</v>
      </c>
      <c r="K143" s="64">
        <v>0</v>
      </c>
      <c r="L143" s="64">
        <v>0</v>
      </c>
      <c r="M143" s="64">
        <v>0.06</v>
      </c>
      <c r="N143" s="64">
        <v>-0.22</v>
      </c>
      <c r="O143" s="64">
        <v>-0.12</v>
      </c>
      <c r="P143" s="64">
        <v>0</v>
      </c>
      <c r="R143" s="64">
        <v>0.39</v>
      </c>
      <c r="S143" s="64">
        <v>0.34</v>
      </c>
      <c r="T143" s="64">
        <v>0.23</v>
      </c>
      <c r="U143" s="64">
        <v>44.16</v>
      </c>
      <c r="V143" s="64">
        <v>1345.0219999999999</v>
      </c>
      <c r="X143" s="64">
        <f t="shared" si="2"/>
        <v>0.65</v>
      </c>
    </row>
    <row r="144" spans="1:24" x14ac:dyDescent="0.25">
      <c r="A144" s="64" t="s">
        <v>71</v>
      </c>
      <c r="B144" s="64">
        <v>4002</v>
      </c>
      <c r="C144" s="59">
        <v>44261</v>
      </c>
      <c r="D144" s="64">
        <v>17</v>
      </c>
      <c r="E144" s="64" t="s">
        <v>72</v>
      </c>
      <c r="F144" s="64">
        <v>41.89</v>
      </c>
      <c r="G144" s="64">
        <v>7.26</v>
      </c>
      <c r="H144" s="64">
        <v>0.4</v>
      </c>
      <c r="I144" s="64">
        <v>0.23</v>
      </c>
      <c r="J144" s="64">
        <v>0.02</v>
      </c>
      <c r="K144" s="64">
        <v>0</v>
      </c>
      <c r="L144" s="64">
        <v>0</v>
      </c>
      <c r="M144" s="64">
        <v>0.03</v>
      </c>
      <c r="N144" s="64">
        <v>-0.18</v>
      </c>
      <c r="O144" s="64">
        <v>-0.12</v>
      </c>
      <c r="P144" s="64">
        <v>0</v>
      </c>
      <c r="R144" s="64">
        <v>0.39</v>
      </c>
      <c r="S144" s="64">
        <v>0.34</v>
      </c>
      <c r="T144" s="64">
        <v>0.23</v>
      </c>
      <c r="U144" s="64">
        <v>50.49</v>
      </c>
      <c r="V144" s="64">
        <v>1399.9269999999999</v>
      </c>
      <c r="X144" s="64">
        <f t="shared" si="2"/>
        <v>0.65</v>
      </c>
    </row>
    <row r="145" spans="1:24" x14ac:dyDescent="0.25">
      <c r="A145" s="64" t="s">
        <v>71</v>
      </c>
      <c r="B145" s="64">
        <v>4002</v>
      </c>
      <c r="C145" s="59">
        <v>44261</v>
      </c>
      <c r="D145" s="64">
        <v>18</v>
      </c>
      <c r="E145" s="64" t="s">
        <v>72</v>
      </c>
      <c r="F145" s="64">
        <v>51.24</v>
      </c>
      <c r="G145" s="64">
        <v>7.26</v>
      </c>
      <c r="H145" s="64">
        <v>0.4</v>
      </c>
      <c r="I145" s="64">
        <v>0.23</v>
      </c>
      <c r="J145" s="64">
        <v>0.03</v>
      </c>
      <c r="K145" s="64">
        <v>0</v>
      </c>
      <c r="L145" s="64">
        <v>0.02</v>
      </c>
      <c r="M145" s="64">
        <v>0.09</v>
      </c>
      <c r="N145" s="64">
        <v>-0.16</v>
      </c>
      <c r="O145" s="64">
        <v>-0.12</v>
      </c>
      <c r="P145" s="64">
        <v>0</v>
      </c>
      <c r="R145" s="64">
        <v>0.39</v>
      </c>
      <c r="S145" s="64">
        <v>0.34</v>
      </c>
      <c r="T145" s="64">
        <v>0.23</v>
      </c>
      <c r="U145" s="64">
        <v>59.95</v>
      </c>
      <c r="V145" s="64">
        <v>1491.9469999999999</v>
      </c>
      <c r="X145" s="64">
        <f t="shared" si="2"/>
        <v>0.68</v>
      </c>
    </row>
    <row r="146" spans="1:24" x14ac:dyDescent="0.25">
      <c r="A146" s="64" t="s">
        <v>71</v>
      </c>
      <c r="B146" s="64">
        <v>4002</v>
      </c>
      <c r="C146" s="59">
        <v>44261</v>
      </c>
      <c r="D146" s="64">
        <v>19</v>
      </c>
      <c r="E146" s="64" t="s">
        <v>72</v>
      </c>
      <c r="F146" s="64">
        <v>69.39</v>
      </c>
      <c r="G146" s="64">
        <v>7.26</v>
      </c>
      <c r="H146" s="64">
        <v>0.4</v>
      </c>
      <c r="I146" s="64">
        <v>0.23</v>
      </c>
      <c r="J146" s="64">
        <v>0.17</v>
      </c>
      <c r="K146" s="64">
        <v>0</v>
      </c>
      <c r="L146" s="64">
        <v>0.06</v>
      </c>
      <c r="M146" s="64">
        <v>0.01</v>
      </c>
      <c r="N146" s="64">
        <v>-0.38</v>
      </c>
      <c r="O146" s="64">
        <v>-0.12</v>
      </c>
      <c r="P146" s="64">
        <v>0</v>
      </c>
      <c r="R146" s="64">
        <v>0.39</v>
      </c>
      <c r="S146" s="64">
        <v>0.34</v>
      </c>
      <c r="T146" s="64">
        <v>0.23</v>
      </c>
      <c r="U146" s="64">
        <v>77.98</v>
      </c>
      <c r="V146" s="64">
        <v>1547.3130000000001</v>
      </c>
      <c r="X146" s="64">
        <f t="shared" si="2"/>
        <v>0.8600000000000001</v>
      </c>
    </row>
    <row r="147" spans="1:24" x14ac:dyDescent="0.25">
      <c r="A147" s="64" t="s">
        <v>71</v>
      </c>
      <c r="B147" s="64">
        <v>4002</v>
      </c>
      <c r="C147" s="59">
        <v>44261</v>
      </c>
      <c r="D147" s="64">
        <v>20</v>
      </c>
      <c r="E147" s="64" t="s">
        <v>72</v>
      </c>
      <c r="F147" s="64">
        <v>51.3</v>
      </c>
      <c r="G147" s="64">
        <v>7.26</v>
      </c>
      <c r="H147" s="64">
        <v>0.4</v>
      </c>
      <c r="I147" s="64">
        <v>0.23</v>
      </c>
      <c r="J147" s="64">
        <v>7.0000000000000007E-2</v>
      </c>
      <c r="K147" s="64">
        <v>0</v>
      </c>
      <c r="L147" s="64">
        <v>0</v>
      </c>
      <c r="M147" s="64">
        <v>0.01</v>
      </c>
      <c r="N147" s="64">
        <v>-0.31</v>
      </c>
      <c r="O147" s="64">
        <v>-0.12</v>
      </c>
      <c r="P147" s="64">
        <v>0</v>
      </c>
      <c r="R147" s="64">
        <v>0.39</v>
      </c>
      <c r="S147" s="64">
        <v>0.34</v>
      </c>
      <c r="T147" s="64">
        <v>0.23</v>
      </c>
      <c r="U147" s="64">
        <v>59.8</v>
      </c>
      <c r="V147" s="64">
        <v>1496.5360000000001</v>
      </c>
      <c r="X147" s="64">
        <f t="shared" si="2"/>
        <v>0.7</v>
      </c>
    </row>
    <row r="148" spans="1:24" x14ac:dyDescent="0.25">
      <c r="A148" s="64" t="s">
        <v>71</v>
      </c>
      <c r="B148" s="64">
        <v>4002</v>
      </c>
      <c r="C148" s="59">
        <v>44261</v>
      </c>
      <c r="D148" s="64">
        <v>21</v>
      </c>
      <c r="E148" s="64" t="s">
        <v>72</v>
      </c>
      <c r="F148" s="64">
        <v>49.09</v>
      </c>
      <c r="G148" s="64">
        <v>7.26</v>
      </c>
      <c r="H148" s="64">
        <v>0.4</v>
      </c>
      <c r="I148" s="64">
        <v>0.23</v>
      </c>
      <c r="J148" s="64">
        <v>0.12</v>
      </c>
      <c r="K148" s="64">
        <v>0</v>
      </c>
      <c r="L148" s="64">
        <v>0.05</v>
      </c>
      <c r="M148" s="64">
        <v>0.02</v>
      </c>
      <c r="N148" s="64">
        <v>-0.26</v>
      </c>
      <c r="O148" s="64">
        <v>-0.12</v>
      </c>
      <c r="P148" s="64">
        <v>0</v>
      </c>
      <c r="R148" s="64">
        <v>0.39</v>
      </c>
      <c r="S148" s="64">
        <v>0.34</v>
      </c>
      <c r="T148" s="64">
        <v>0.23</v>
      </c>
      <c r="U148" s="64">
        <v>57.75</v>
      </c>
      <c r="V148" s="64">
        <v>1432.537</v>
      </c>
      <c r="X148" s="64">
        <f t="shared" si="2"/>
        <v>0.8</v>
      </c>
    </row>
    <row r="149" spans="1:24" x14ac:dyDescent="0.25">
      <c r="A149" s="64" t="s">
        <v>71</v>
      </c>
      <c r="B149" s="64">
        <v>4002</v>
      </c>
      <c r="C149" s="59">
        <v>44261</v>
      </c>
      <c r="D149" s="64">
        <v>22</v>
      </c>
      <c r="E149" s="64" t="s">
        <v>72</v>
      </c>
      <c r="F149" s="64">
        <v>44.02</v>
      </c>
      <c r="G149" s="64">
        <v>7.26</v>
      </c>
      <c r="H149" s="64">
        <v>0.4</v>
      </c>
      <c r="I149" s="64">
        <v>0.23</v>
      </c>
      <c r="J149" s="64">
        <v>7.0000000000000007E-2</v>
      </c>
      <c r="K149" s="64">
        <v>0</v>
      </c>
      <c r="L149" s="64">
        <v>0.01</v>
      </c>
      <c r="M149" s="64">
        <v>0.01</v>
      </c>
      <c r="N149" s="64">
        <v>-0.25</v>
      </c>
      <c r="O149" s="64">
        <v>-0.12</v>
      </c>
      <c r="P149" s="64">
        <v>0</v>
      </c>
      <c r="R149" s="64">
        <v>0.39</v>
      </c>
      <c r="S149" s="64">
        <v>0.34</v>
      </c>
      <c r="T149" s="64">
        <v>0.23</v>
      </c>
      <c r="U149" s="64">
        <v>52.59</v>
      </c>
      <c r="V149" s="64">
        <v>1353.1759999999999</v>
      </c>
      <c r="X149" s="64">
        <f t="shared" si="2"/>
        <v>0.71</v>
      </c>
    </row>
    <row r="150" spans="1:24" x14ac:dyDescent="0.25">
      <c r="A150" s="64" t="s">
        <v>71</v>
      </c>
      <c r="B150" s="64">
        <v>4002</v>
      </c>
      <c r="C150" s="59">
        <v>44261</v>
      </c>
      <c r="D150" s="64">
        <v>23</v>
      </c>
      <c r="E150" s="64" t="s">
        <v>72</v>
      </c>
      <c r="F150" s="64">
        <v>39.229999999999997</v>
      </c>
      <c r="G150" s="64">
        <v>7.26</v>
      </c>
      <c r="H150" s="64">
        <v>0.4</v>
      </c>
      <c r="I150" s="64">
        <v>0.23</v>
      </c>
      <c r="J150" s="64">
        <v>0.19</v>
      </c>
      <c r="K150" s="64">
        <v>0</v>
      </c>
      <c r="L150" s="64">
        <v>0</v>
      </c>
      <c r="M150" s="64">
        <v>0.04</v>
      </c>
      <c r="N150" s="64">
        <v>-0.21</v>
      </c>
      <c r="O150" s="64">
        <v>-0.12</v>
      </c>
      <c r="P150" s="64">
        <v>0</v>
      </c>
      <c r="R150" s="64">
        <v>0.39</v>
      </c>
      <c r="S150" s="64">
        <v>0.34</v>
      </c>
      <c r="T150" s="64">
        <v>0.23</v>
      </c>
      <c r="U150" s="64">
        <v>47.98</v>
      </c>
      <c r="V150" s="64">
        <v>1267.5340000000001</v>
      </c>
      <c r="X150" s="64">
        <f t="shared" si="2"/>
        <v>0.82000000000000006</v>
      </c>
    </row>
    <row r="151" spans="1:24" x14ac:dyDescent="0.25">
      <c r="A151" s="64" t="s">
        <v>71</v>
      </c>
      <c r="B151" s="64">
        <v>4002</v>
      </c>
      <c r="C151" s="59">
        <v>44261</v>
      </c>
      <c r="D151" s="64">
        <v>24</v>
      </c>
      <c r="E151" s="64" t="s">
        <v>72</v>
      </c>
      <c r="F151" s="64">
        <v>38.520000000000003</v>
      </c>
      <c r="G151" s="64">
        <v>7.26</v>
      </c>
      <c r="H151" s="64">
        <v>0.4</v>
      </c>
      <c r="I151" s="64">
        <v>0.23</v>
      </c>
      <c r="J151" s="64">
        <v>0.17</v>
      </c>
      <c r="K151" s="64">
        <v>0</v>
      </c>
      <c r="L151" s="64">
        <v>0</v>
      </c>
      <c r="M151" s="64">
        <v>0.03</v>
      </c>
      <c r="N151" s="64">
        <v>-0.24</v>
      </c>
      <c r="O151" s="64">
        <v>-0.12</v>
      </c>
      <c r="P151" s="64">
        <v>0</v>
      </c>
      <c r="R151" s="64">
        <v>0.39</v>
      </c>
      <c r="S151" s="64">
        <v>0.34</v>
      </c>
      <c r="T151" s="64">
        <v>0.23</v>
      </c>
      <c r="U151" s="64">
        <v>47.21</v>
      </c>
      <c r="V151" s="64">
        <v>1196.4449999999999</v>
      </c>
      <c r="X151" s="64">
        <f t="shared" si="2"/>
        <v>0.8</v>
      </c>
    </row>
    <row r="152" spans="1:24" x14ac:dyDescent="0.25">
      <c r="A152" s="64" t="s">
        <v>71</v>
      </c>
      <c r="B152" s="64">
        <v>4002</v>
      </c>
      <c r="C152" s="59">
        <v>44262</v>
      </c>
      <c r="D152" s="64">
        <v>1</v>
      </c>
      <c r="E152" s="64" t="s">
        <v>72</v>
      </c>
      <c r="F152" s="64">
        <v>53.98</v>
      </c>
      <c r="G152" s="64">
        <v>7.26</v>
      </c>
      <c r="H152" s="64">
        <v>0.31</v>
      </c>
      <c r="I152" s="64">
        <v>0.11</v>
      </c>
      <c r="J152" s="64">
        <v>0.5</v>
      </c>
      <c r="K152" s="64">
        <v>0</v>
      </c>
      <c r="L152" s="64">
        <v>0</v>
      </c>
      <c r="M152" s="64">
        <v>-0.02</v>
      </c>
      <c r="N152" s="64">
        <v>-0.26</v>
      </c>
      <c r="O152" s="64">
        <v>-0.12</v>
      </c>
      <c r="P152" s="64">
        <v>0</v>
      </c>
      <c r="R152" s="64">
        <v>0.39</v>
      </c>
      <c r="S152" s="64">
        <v>0.34</v>
      </c>
      <c r="T152" s="64">
        <v>0.23</v>
      </c>
      <c r="U152" s="64">
        <v>62.72</v>
      </c>
      <c r="V152" s="64">
        <v>1143.037</v>
      </c>
      <c r="X152" s="64">
        <f t="shared" si="2"/>
        <v>0.91999999999999993</v>
      </c>
    </row>
    <row r="153" spans="1:24" x14ac:dyDescent="0.25">
      <c r="A153" s="64" t="s">
        <v>71</v>
      </c>
      <c r="B153" s="64">
        <v>4002</v>
      </c>
      <c r="C153" s="59">
        <v>44262</v>
      </c>
      <c r="D153" s="64">
        <v>2</v>
      </c>
      <c r="E153" s="64" t="s">
        <v>72</v>
      </c>
      <c r="F153" s="64">
        <v>40.97</v>
      </c>
      <c r="G153" s="64">
        <v>7.26</v>
      </c>
      <c r="H153" s="64">
        <v>0.31</v>
      </c>
      <c r="I153" s="64">
        <v>0.11</v>
      </c>
      <c r="J153" s="64">
        <v>0.3</v>
      </c>
      <c r="K153" s="64">
        <v>0</v>
      </c>
      <c r="L153" s="64">
        <v>0</v>
      </c>
      <c r="M153" s="64">
        <v>0.03</v>
      </c>
      <c r="N153" s="64">
        <v>-0.28999999999999998</v>
      </c>
      <c r="O153" s="64">
        <v>-0.12</v>
      </c>
      <c r="P153" s="64">
        <v>0</v>
      </c>
      <c r="R153" s="64">
        <v>0.39</v>
      </c>
      <c r="S153" s="64">
        <v>0.34</v>
      </c>
      <c r="T153" s="64">
        <v>0.23</v>
      </c>
      <c r="U153" s="64">
        <v>49.53</v>
      </c>
      <c r="V153" s="64">
        <v>1117.1300000000001</v>
      </c>
      <c r="X153" s="64">
        <f t="shared" si="2"/>
        <v>0.72</v>
      </c>
    </row>
    <row r="154" spans="1:24" x14ac:dyDescent="0.25">
      <c r="A154" s="64" t="s">
        <v>71</v>
      </c>
      <c r="B154" s="64">
        <v>4002</v>
      </c>
      <c r="C154" s="59">
        <v>44262</v>
      </c>
      <c r="D154" s="64">
        <v>3</v>
      </c>
      <c r="E154" s="64" t="s">
        <v>72</v>
      </c>
      <c r="F154" s="64">
        <v>34.24</v>
      </c>
      <c r="G154" s="64">
        <v>7.26</v>
      </c>
      <c r="H154" s="64">
        <v>0.31</v>
      </c>
      <c r="I154" s="64">
        <v>0.11</v>
      </c>
      <c r="J154" s="64">
        <v>0.04</v>
      </c>
      <c r="K154" s="64">
        <v>0</v>
      </c>
      <c r="L154" s="64">
        <v>0</v>
      </c>
      <c r="M154" s="64">
        <v>0.05</v>
      </c>
      <c r="N154" s="64">
        <v>-0.27</v>
      </c>
      <c r="O154" s="64">
        <v>-0.12</v>
      </c>
      <c r="P154" s="64">
        <v>0</v>
      </c>
      <c r="R154" s="64">
        <v>0.39</v>
      </c>
      <c r="S154" s="64">
        <v>0.34</v>
      </c>
      <c r="T154" s="64">
        <v>0.23</v>
      </c>
      <c r="U154" s="64">
        <v>42.58</v>
      </c>
      <c r="V154" s="64">
        <v>1105.9939999999999</v>
      </c>
      <c r="X154" s="64">
        <f t="shared" si="2"/>
        <v>0.45999999999999996</v>
      </c>
    </row>
    <row r="155" spans="1:24" x14ac:dyDescent="0.25">
      <c r="A155" s="64" t="s">
        <v>71</v>
      </c>
      <c r="B155" s="64">
        <v>4002</v>
      </c>
      <c r="C155" s="59">
        <v>44262</v>
      </c>
      <c r="D155" s="64">
        <v>4</v>
      </c>
      <c r="E155" s="64" t="s">
        <v>72</v>
      </c>
      <c r="F155" s="64">
        <v>37.29</v>
      </c>
      <c r="G155" s="64">
        <v>7.26</v>
      </c>
      <c r="H155" s="64">
        <v>0.31</v>
      </c>
      <c r="I155" s="64">
        <v>0.11</v>
      </c>
      <c r="J155" s="64">
        <v>0.24</v>
      </c>
      <c r="K155" s="64">
        <v>0</v>
      </c>
      <c r="L155" s="64">
        <v>0</v>
      </c>
      <c r="M155" s="64">
        <v>0.03</v>
      </c>
      <c r="N155" s="64">
        <v>-0.32</v>
      </c>
      <c r="O155" s="64">
        <v>-0.12</v>
      </c>
      <c r="P155" s="64">
        <v>0</v>
      </c>
      <c r="R155" s="64">
        <v>0.39</v>
      </c>
      <c r="S155" s="64">
        <v>0.34</v>
      </c>
      <c r="T155" s="64">
        <v>0.23</v>
      </c>
      <c r="U155" s="64">
        <v>45.76</v>
      </c>
      <c r="V155" s="64">
        <v>1107.5999999999999</v>
      </c>
      <c r="X155" s="64">
        <f t="shared" si="2"/>
        <v>0.65999999999999992</v>
      </c>
    </row>
    <row r="156" spans="1:24" x14ac:dyDescent="0.25">
      <c r="A156" s="64" t="s">
        <v>71</v>
      </c>
      <c r="B156" s="64">
        <v>4002</v>
      </c>
      <c r="C156" s="59">
        <v>44262</v>
      </c>
      <c r="D156" s="64">
        <v>5</v>
      </c>
      <c r="E156" s="64" t="s">
        <v>72</v>
      </c>
      <c r="F156" s="64">
        <v>46.13</v>
      </c>
      <c r="G156" s="64">
        <v>7.26</v>
      </c>
      <c r="H156" s="64">
        <v>0.31</v>
      </c>
      <c r="I156" s="64">
        <v>0.11</v>
      </c>
      <c r="J156" s="64">
        <v>0.18</v>
      </c>
      <c r="K156" s="64">
        <v>0</v>
      </c>
      <c r="L156" s="64">
        <v>0</v>
      </c>
      <c r="M156" s="64">
        <v>0.1</v>
      </c>
      <c r="N156" s="64">
        <v>-0.34</v>
      </c>
      <c r="O156" s="64">
        <v>-0.12</v>
      </c>
      <c r="P156" s="64">
        <v>0</v>
      </c>
      <c r="R156" s="64">
        <v>0.39</v>
      </c>
      <c r="S156" s="64">
        <v>0.34</v>
      </c>
      <c r="T156" s="64">
        <v>0.23</v>
      </c>
      <c r="U156" s="64">
        <v>54.59</v>
      </c>
      <c r="V156" s="64">
        <v>1124.5650000000001</v>
      </c>
      <c r="X156" s="64">
        <f t="shared" si="2"/>
        <v>0.6</v>
      </c>
    </row>
    <row r="157" spans="1:24" x14ac:dyDescent="0.25">
      <c r="A157" s="64" t="s">
        <v>71</v>
      </c>
      <c r="B157" s="64">
        <v>4002</v>
      </c>
      <c r="C157" s="59">
        <v>44262</v>
      </c>
      <c r="D157" s="64">
        <v>6</v>
      </c>
      <c r="E157" s="64" t="s">
        <v>72</v>
      </c>
      <c r="F157" s="64">
        <v>55.75</v>
      </c>
      <c r="G157" s="64">
        <v>7.26</v>
      </c>
      <c r="H157" s="64">
        <v>0.31</v>
      </c>
      <c r="I157" s="64">
        <v>0.11</v>
      </c>
      <c r="J157" s="64">
        <v>0.2</v>
      </c>
      <c r="K157" s="64">
        <v>0</v>
      </c>
      <c r="L157" s="64">
        <v>0</v>
      </c>
      <c r="M157" s="64">
        <v>0.1</v>
      </c>
      <c r="N157" s="64">
        <v>-0.31</v>
      </c>
      <c r="O157" s="64">
        <v>-0.12</v>
      </c>
      <c r="P157" s="64">
        <v>0</v>
      </c>
      <c r="R157" s="64">
        <v>0.39</v>
      </c>
      <c r="S157" s="64">
        <v>0.34</v>
      </c>
      <c r="T157" s="64">
        <v>0.23</v>
      </c>
      <c r="U157" s="64">
        <v>64.260000000000005</v>
      </c>
      <c r="V157" s="64">
        <v>1165.9939999999999</v>
      </c>
      <c r="X157" s="64">
        <f t="shared" si="2"/>
        <v>0.62</v>
      </c>
    </row>
    <row r="158" spans="1:24" x14ac:dyDescent="0.25">
      <c r="A158" s="64" t="s">
        <v>71</v>
      </c>
      <c r="B158" s="64">
        <v>4002</v>
      </c>
      <c r="C158" s="59">
        <v>44262</v>
      </c>
      <c r="D158" s="64">
        <v>7</v>
      </c>
      <c r="E158" s="64" t="s">
        <v>72</v>
      </c>
      <c r="F158" s="64">
        <v>48.21</v>
      </c>
      <c r="G158" s="64">
        <v>7.26</v>
      </c>
      <c r="H158" s="64">
        <v>0.31</v>
      </c>
      <c r="I158" s="64">
        <v>0.11</v>
      </c>
      <c r="J158" s="64">
        <v>0.3</v>
      </c>
      <c r="K158" s="64">
        <v>0</v>
      </c>
      <c r="L158" s="64">
        <v>0</v>
      </c>
      <c r="M158" s="64">
        <v>7.0000000000000007E-2</v>
      </c>
      <c r="N158" s="64">
        <v>-0.41</v>
      </c>
      <c r="O158" s="64">
        <v>-0.12</v>
      </c>
      <c r="P158" s="64">
        <v>0</v>
      </c>
      <c r="R158" s="64">
        <v>0.39</v>
      </c>
      <c r="S158" s="64">
        <v>0.34</v>
      </c>
      <c r="T158" s="64">
        <v>0.23</v>
      </c>
      <c r="U158" s="64">
        <v>56.69</v>
      </c>
      <c r="V158" s="64">
        <v>1222.6959999999999</v>
      </c>
      <c r="X158" s="64">
        <f t="shared" si="2"/>
        <v>0.72</v>
      </c>
    </row>
    <row r="159" spans="1:24" x14ac:dyDescent="0.25">
      <c r="A159" s="64" t="s">
        <v>71</v>
      </c>
      <c r="B159" s="64">
        <v>4002</v>
      </c>
      <c r="C159" s="59">
        <v>44262</v>
      </c>
      <c r="D159" s="64">
        <v>8</v>
      </c>
      <c r="E159" s="64" t="s">
        <v>72</v>
      </c>
      <c r="F159" s="64">
        <v>37.82</v>
      </c>
      <c r="G159" s="64">
        <v>7.26</v>
      </c>
      <c r="H159" s="64">
        <v>0.31</v>
      </c>
      <c r="I159" s="64">
        <v>0.11</v>
      </c>
      <c r="J159" s="64">
        <v>0.38</v>
      </c>
      <c r="K159" s="64">
        <v>0</v>
      </c>
      <c r="L159" s="64">
        <v>0</v>
      </c>
      <c r="M159" s="64">
        <v>0.01</v>
      </c>
      <c r="N159" s="64">
        <v>-0.39</v>
      </c>
      <c r="O159" s="64">
        <v>-0.12</v>
      </c>
      <c r="P159" s="64">
        <v>0</v>
      </c>
      <c r="R159" s="64">
        <v>0.39</v>
      </c>
      <c r="S159" s="64">
        <v>0.34</v>
      </c>
      <c r="T159" s="64">
        <v>0.23</v>
      </c>
      <c r="U159" s="64">
        <v>46.34</v>
      </c>
      <c r="V159" s="64">
        <v>1275.3</v>
      </c>
      <c r="X159" s="64">
        <f t="shared" si="2"/>
        <v>0.8</v>
      </c>
    </row>
    <row r="160" spans="1:24" x14ac:dyDescent="0.25">
      <c r="A160" s="64" t="s">
        <v>71</v>
      </c>
      <c r="B160" s="64">
        <v>4002</v>
      </c>
      <c r="C160" s="59">
        <v>44262</v>
      </c>
      <c r="D160" s="64">
        <v>9</v>
      </c>
      <c r="E160" s="64" t="s">
        <v>72</v>
      </c>
      <c r="F160" s="64">
        <v>32.119999999999997</v>
      </c>
      <c r="G160" s="64">
        <v>7.26</v>
      </c>
      <c r="H160" s="64">
        <v>0.31</v>
      </c>
      <c r="I160" s="64">
        <v>0.11</v>
      </c>
      <c r="J160" s="64">
        <v>0.42</v>
      </c>
      <c r="K160" s="64">
        <v>0</v>
      </c>
      <c r="L160" s="64">
        <v>0</v>
      </c>
      <c r="M160" s="64">
        <v>-0.01</v>
      </c>
      <c r="N160" s="64">
        <v>-0.38</v>
      </c>
      <c r="O160" s="64">
        <v>-0.12</v>
      </c>
      <c r="P160" s="64">
        <v>0</v>
      </c>
      <c r="R160" s="64">
        <v>0.39</v>
      </c>
      <c r="S160" s="64">
        <v>0.34</v>
      </c>
      <c r="T160" s="64">
        <v>0.23</v>
      </c>
      <c r="U160" s="64">
        <v>40.67</v>
      </c>
      <c r="V160" s="64">
        <v>1321.298</v>
      </c>
      <c r="X160" s="64">
        <f t="shared" si="2"/>
        <v>0.84</v>
      </c>
    </row>
    <row r="161" spans="1:24" x14ac:dyDescent="0.25">
      <c r="A161" s="64" t="s">
        <v>71</v>
      </c>
      <c r="B161" s="64">
        <v>4002</v>
      </c>
      <c r="C161" s="59">
        <v>44262</v>
      </c>
      <c r="D161" s="64">
        <v>10</v>
      </c>
      <c r="E161" s="64" t="s">
        <v>72</v>
      </c>
      <c r="F161" s="64">
        <v>30.97</v>
      </c>
      <c r="G161" s="64">
        <v>7.26</v>
      </c>
      <c r="H161" s="64">
        <v>0.31</v>
      </c>
      <c r="I161" s="64">
        <v>0.11</v>
      </c>
      <c r="J161" s="64">
        <v>0.1</v>
      </c>
      <c r="K161" s="64">
        <v>0</v>
      </c>
      <c r="L161" s="64">
        <v>0</v>
      </c>
      <c r="M161" s="64">
        <v>0.05</v>
      </c>
      <c r="N161" s="64">
        <v>-0.37</v>
      </c>
      <c r="O161" s="64">
        <v>-0.12</v>
      </c>
      <c r="P161" s="64">
        <v>0</v>
      </c>
      <c r="R161" s="64">
        <v>0.39</v>
      </c>
      <c r="S161" s="64">
        <v>0.34</v>
      </c>
      <c r="T161" s="64">
        <v>0.23</v>
      </c>
      <c r="U161" s="64">
        <v>39.270000000000003</v>
      </c>
      <c r="V161" s="64">
        <v>1341.2270000000001</v>
      </c>
      <c r="X161" s="64">
        <f t="shared" si="2"/>
        <v>0.52</v>
      </c>
    </row>
    <row r="162" spans="1:24" x14ac:dyDescent="0.25">
      <c r="A162" s="64" t="s">
        <v>71</v>
      </c>
      <c r="B162" s="64">
        <v>4002</v>
      </c>
      <c r="C162" s="59">
        <v>44262</v>
      </c>
      <c r="D162" s="64">
        <v>11</v>
      </c>
      <c r="E162" s="64" t="s">
        <v>72</v>
      </c>
      <c r="F162" s="64">
        <v>26.77</v>
      </c>
      <c r="G162" s="64">
        <v>7.26</v>
      </c>
      <c r="H162" s="64">
        <v>0.31</v>
      </c>
      <c r="I162" s="64">
        <v>0.11</v>
      </c>
      <c r="J162" s="64">
        <v>0.06</v>
      </c>
      <c r="K162" s="64">
        <v>0</v>
      </c>
      <c r="L162" s="64">
        <v>0</v>
      </c>
      <c r="M162" s="64">
        <v>0.04</v>
      </c>
      <c r="N162" s="64">
        <v>-0.36</v>
      </c>
      <c r="O162" s="64">
        <v>-0.12</v>
      </c>
      <c r="P162" s="64">
        <v>0</v>
      </c>
      <c r="R162" s="64">
        <v>0.39</v>
      </c>
      <c r="S162" s="64">
        <v>0.34</v>
      </c>
      <c r="T162" s="64">
        <v>0.23</v>
      </c>
      <c r="U162" s="64">
        <v>35.03</v>
      </c>
      <c r="V162" s="64">
        <v>1337.643</v>
      </c>
      <c r="X162" s="64">
        <f t="shared" si="2"/>
        <v>0.48</v>
      </c>
    </row>
    <row r="163" spans="1:24" x14ac:dyDescent="0.25">
      <c r="A163" s="64" t="s">
        <v>71</v>
      </c>
      <c r="B163" s="64">
        <v>4002</v>
      </c>
      <c r="C163" s="59">
        <v>44262</v>
      </c>
      <c r="D163" s="64">
        <v>12</v>
      </c>
      <c r="E163" s="64" t="s">
        <v>72</v>
      </c>
      <c r="F163" s="64">
        <v>28.54</v>
      </c>
      <c r="G163" s="64">
        <v>7.26</v>
      </c>
      <c r="H163" s="64">
        <v>0.31</v>
      </c>
      <c r="I163" s="64">
        <v>0.11</v>
      </c>
      <c r="J163" s="64">
        <v>0.05</v>
      </c>
      <c r="K163" s="64">
        <v>0</v>
      </c>
      <c r="L163" s="64">
        <v>0</v>
      </c>
      <c r="M163" s="64">
        <v>0.02</v>
      </c>
      <c r="N163" s="64">
        <v>-0.28000000000000003</v>
      </c>
      <c r="O163" s="64">
        <v>-0.12</v>
      </c>
      <c r="P163" s="64">
        <v>0</v>
      </c>
      <c r="R163" s="64">
        <v>0.39</v>
      </c>
      <c r="S163" s="64">
        <v>0.34</v>
      </c>
      <c r="T163" s="64">
        <v>0.23</v>
      </c>
      <c r="U163" s="64">
        <v>36.85</v>
      </c>
      <c r="V163" s="64">
        <v>1325.941</v>
      </c>
      <c r="X163" s="64">
        <f t="shared" si="2"/>
        <v>0.47</v>
      </c>
    </row>
    <row r="164" spans="1:24" x14ac:dyDescent="0.25">
      <c r="A164" s="64" t="s">
        <v>71</v>
      </c>
      <c r="B164" s="64">
        <v>4002</v>
      </c>
      <c r="C164" s="59">
        <v>44262</v>
      </c>
      <c r="D164" s="64">
        <v>13</v>
      </c>
      <c r="E164" s="64" t="s">
        <v>72</v>
      </c>
      <c r="F164" s="64">
        <v>24.6</v>
      </c>
      <c r="G164" s="64">
        <v>7.26</v>
      </c>
      <c r="H164" s="64">
        <v>0.31</v>
      </c>
      <c r="I164" s="64">
        <v>0.11</v>
      </c>
      <c r="J164" s="64">
        <v>0.06</v>
      </c>
      <c r="K164" s="64">
        <v>0</v>
      </c>
      <c r="L164" s="64">
        <v>0</v>
      </c>
      <c r="M164" s="64">
        <v>0.01</v>
      </c>
      <c r="N164" s="64">
        <v>-0.26</v>
      </c>
      <c r="O164" s="64">
        <v>-0.12</v>
      </c>
      <c r="P164" s="64">
        <v>0</v>
      </c>
      <c r="R164" s="64">
        <v>0.39</v>
      </c>
      <c r="S164" s="64">
        <v>0.34</v>
      </c>
      <c r="T164" s="64">
        <v>0.23</v>
      </c>
      <c r="U164" s="64">
        <v>32.93</v>
      </c>
      <c r="V164" s="64">
        <v>1308.7280000000001</v>
      </c>
      <c r="X164" s="64">
        <f t="shared" si="2"/>
        <v>0.48</v>
      </c>
    </row>
    <row r="165" spans="1:24" x14ac:dyDescent="0.25">
      <c r="A165" s="64" t="s">
        <v>71</v>
      </c>
      <c r="B165" s="64">
        <v>4002</v>
      </c>
      <c r="C165" s="59">
        <v>44262</v>
      </c>
      <c r="D165" s="64">
        <v>14</v>
      </c>
      <c r="E165" s="64" t="s">
        <v>72</v>
      </c>
      <c r="F165" s="64">
        <v>23.65</v>
      </c>
      <c r="G165" s="64">
        <v>7.26</v>
      </c>
      <c r="H165" s="64">
        <v>0.31</v>
      </c>
      <c r="I165" s="64">
        <v>0.11</v>
      </c>
      <c r="J165" s="64">
        <v>0.05</v>
      </c>
      <c r="K165" s="64">
        <v>0</v>
      </c>
      <c r="L165" s="64">
        <v>0</v>
      </c>
      <c r="M165" s="64">
        <v>0</v>
      </c>
      <c r="N165" s="64">
        <v>-0.26</v>
      </c>
      <c r="O165" s="64">
        <v>-0.12</v>
      </c>
      <c r="P165" s="64">
        <v>0</v>
      </c>
      <c r="R165" s="64">
        <v>0.39</v>
      </c>
      <c r="S165" s="64">
        <v>0.34</v>
      </c>
      <c r="T165" s="64">
        <v>0.23</v>
      </c>
      <c r="U165" s="64">
        <v>31.96</v>
      </c>
      <c r="V165" s="64">
        <v>1278.761</v>
      </c>
      <c r="X165" s="64">
        <f t="shared" si="2"/>
        <v>0.47</v>
      </c>
    </row>
    <row r="166" spans="1:24" x14ac:dyDescent="0.25">
      <c r="A166" s="64" t="s">
        <v>71</v>
      </c>
      <c r="B166" s="64">
        <v>4002</v>
      </c>
      <c r="C166" s="59">
        <v>44262</v>
      </c>
      <c r="D166" s="64">
        <v>15</v>
      </c>
      <c r="E166" s="64" t="s">
        <v>72</v>
      </c>
      <c r="F166" s="64">
        <v>27.65</v>
      </c>
      <c r="G166" s="64">
        <v>7.26</v>
      </c>
      <c r="H166" s="64">
        <v>0.31</v>
      </c>
      <c r="I166" s="64">
        <v>0.11</v>
      </c>
      <c r="J166" s="64">
        <v>0.08</v>
      </c>
      <c r="K166" s="64">
        <v>0</v>
      </c>
      <c r="L166" s="64">
        <v>0</v>
      </c>
      <c r="M166" s="64">
        <v>0.03</v>
      </c>
      <c r="N166" s="64">
        <v>-0.22</v>
      </c>
      <c r="O166" s="64">
        <v>-0.12</v>
      </c>
      <c r="P166" s="64">
        <v>0</v>
      </c>
      <c r="R166" s="64">
        <v>0.39</v>
      </c>
      <c r="S166" s="64">
        <v>0.34</v>
      </c>
      <c r="T166" s="64">
        <v>0.23</v>
      </c>
      <c r="U166" s="64">
        <v>36.06</v>
      </c>
      <c r="V166" s="64">
        <v>1263.8489999999999</v>
      </c>
      <c r="X166" s="64">
        <f t="shared" si="2"/>
        <v>0.5</v>
      </c>
    </row>
    <row r="167" spans="1:24" x14ac:dyDescent="0.25">
      <c r="A167" s="64" t="s">
        <v>71</v>
      </c>
      <c r="B167" s="64">
        <v>4002</v>
      </c>
      <c r="C167" s="59">
        <v>44262</v>
      </c>
      <c r="D167" s="64">
        <v>16</v>
      </c>
      <c r="E167" s="64" t="s">
        <v>72</v>
      </c>
      <c r="F167" s="64">
        <v>33.299999999999997</v>
      </c>
      <c r="G167" s="64">
        <v>7.26</v>
      </c>
      <c r="H167" s="64">
        <v>0.31</v>
      </c>
      <c r="I167" s="64">
        <v>0.11</v>
      </c>
      <c r="J167" s="64">
        <v>0.09</v>
      </c>
      <c r="K167" s="64">
        <v>0</v>
      </c>
      <c r="L167" s="64">
        <v>0</v>
      </c>
      <c r="M167" s="64">
        <v>0.08</v>
      </c>
      <c r="N167" s="64">
        <v>-0.16</v>
      </c>
      <c r="O167" s="64">
        <v>-0.12</v>
      </c>
      <c r="P167" s="64">
        <v>0</v>
      </c>
      <c r="R167" s="64">
        <v>0.39</v>
      </c>
      <c r="S167" s="64">
        <v>0.34</v>
      </c>
      <c r="T167" s="64">
        <v>0.23</v>
      </c>
      <c r="U167" s="64">
        <v>41.83</v>
      </c>
      <c r="V167" s="64">
        <v>1282.5170000000001</v>
      </c>
      <c r="X167" s="64">
        <f t="shared" si="2"/>
        <v>0.51</v>
      </c>
    </row>
    <row r="168" spans="1:24" x14ac:dyDescent="0.25">
      <c r="A168" s="64" t="s">
        <v>71</v>
      </c>
      <c r="B168" s="64">
        <v>4002</v>
      </c>
      <c r="C168" s="59">
        <v>44262</v>
      </c>
      <c r="D168" s="64">
        <v>17</v>
      </c>
      <c r="E168" s="64" t="s">
        <v>72</v>
      </c>
      <c r="F168" s="64">
        <v>41.69</v>
      </c>
      <c r="G168" s="64">
        <v>7.26</v>
      </c>
      <c r="H168" s="64">
        <v>0.31</v>
      </c>
      <c r="I168" s="64">
        <v>0.11</v>
      </c>
      <c r="J168" s="64">
        <v>0.09</v>
      </c>
      <c r="K168" s="64">
        <v>0</v>
      </c>
      <c r="L168" s="64">
        <v>0</v>
      </c>
      <c r="M168" s="64">
        <v>7.0000000000000007E-2</v>
      </c>
      <c r="N168" s="64">
        <v>-0.08</v>
      </c>
      <c r="O168" s="64">
        <v>-0.12</v>
      </c>
      <c r="P168" s="64">
        <v>0</v>
      </c>
      <c r="R168" s="64">
        <v>0.39</v>
      </c>
      <c r="S168" s="64">
        <v>0.34</v>
      </c>
      <c r="T168" s="64">
        <v>0.23</v>
      </c>
      <c r="U168" s="64">
        <v>50.29</v>
      </c>
      <c r="V168" s="64">
        <v>1355.864</v>
      </c>
      <c r="X168" s="64">
        <f t="shared" si="2"/>
        <v>0.51</v>
      </c>
    </row>
    <row r="169" spans="1:24" x14ac:dyDescent="0.25">
      <c r="A169" s="64" t="s">
        <v>71</v>
      </c>
      <c r="B169" s="64">
        <v>4002</v>
      </c>
      <c r="C169" s="59">
        <v>44262</v>
      </c>
      <c r="D169" s="64">
        <v>18</v>
      </c>
      <c r="E169" s="64" t="s">
        <v>72</v>
      </c>
      <c r="F169" s="64">
        <v>54.51</v>
      </c>
      <c r="G169" s="64">
        <v>7.26</v>
      </c>
      <c r="H169" s="64">
        <v>0.31</v>
      </c>
      <c r="I169" s="64">
        <v>0.11</v>
      </c>
      <c r="J169" s="64">
        <v>0.12</v>
      </c>
      <c r="K169" s="64">
        <v>0</v>
      </c>
      <c r="L169" s="64">
        <v>0.05</v>
      </c>
      <c r="M169" s="64">
        <v>0.12</v>
      </c>
      <c r="N169" s="64">
        <v>-0.08</v>
      </c>
      <c r="O169" s="64">
        <v>-0.12</v>
      </c>
      <c r="P169" s="64">
        <v>0</v>
      </c>
      <c r="R169" s="64">
        <v>0.39</v>
      </c>
      <c r="S169" s="64">
        <v>0.34</v>
      </c>
      <c r="T169" s="64">
        <v>0.23</v>
      </c>
      <c r="U169" s="64">
        <v>63.24</v>
      </c>
      <c r="V169" s="64">
        <v>1466.4549999999999</v>
      </c>
      <c r="X169" s="64">
        <f t="shared" si="2"/>
        <v>0.59000000000000008</v>
      </c>
    </row>
    <row r="170" spans="1:24" x14ac:dyDescent="0.25">
      <c r="A170" s="64" t="s">
        <v>71</v>
      </c>
      <c r="B170" s="64">
        <v>4002</v>
      </c>
      <c r="C170" s="59">
        <v>44262</v>
      </c>
      <c r="D170" s="64">
        <v>19</v>
      </c>
      <c r="E170" s="64" t="s">
        <v>72</v>
      </c>
      <c r="F170" s="64">
        <v>58.25</v>
      </c>
      <c r="G170" s="64">
        <v>7.26</v>
      </c>
      <c r="H170" s="64">
        <v>0.31</v>
      </c>
      <c r="I170" s="64">
        <v>0.11</v>
      </c>
      <c r="J170" s="64">
        <v>0.18</v>
      </c>
      <c r="K170" s="64">
        <v>0</v>
      </c>
      <c r="L170" s="64">
        <v>0.12</v>
      </c>
      <c r="M170" s="64">
        <v>0.09</v>
      </c>
      <c r="N170" s="64">
        <v>-0.45</v>
      </c>
      <c r="O170" s="64">
        <v>-0.12</v>
      </c>
      <c r="P170" s="64">
        <v>0</v>
      </c>
      <c r="R170" s="64">
        <v>0.39</v>
      </c>
      <c r="S170" s="64">
        <v>0.34</v>
      </c>
      <c r="T170" s="64">
        <v>0.23</v>
      </c>
      <c r="U170" s="64">
        <v>66.709999999999994</v>
      </c>
      <c r="V170" s="64">
        <v>1524.7149999999999</v>
      </c>
      <c r="X170" s="64">
        <f t="shared" si="2"/>
        <v>0.72</v>
      </c>
    </row>
    <row r="171" spans="1:24" x14ac:dyDescent="0.25">
      <c r="A171" s="64" t="s">
        <v>71</v>
      </c>
      <c r="B171" s="64">
        <v>4002</v>
      </c>
      <c r="C171" s="59">
        <v>44262</v>
      </c>
      <c r="D171" s="64">
        <v>20</v>
      </c>
      <c r="E171" s="64" t="s">
        <v>72</v>
      </c>
      <c r="F171" s="64">
        <v>62.92</v>
      </c>
      <c r="G171" s="64">
        <v>7.26</v>
      </c>
      <c r="H171" s="64">
        <v>0.31</v>
      </c>
      <c r="I171" s="64">
        <v>0.11</v>
      </c>
      <c r="J171" s="64">
        <v>0.2</v>
      </c>
      <c r="K171" s="64">
        <v>0</v>
      </c>
      <c r="L171" s="64">
        <v>0.26</v>
      </c>
      <c r="M171" s="64">
        <v>0.02</v>
      </c>
      <c r="N171" s="64">
        <v>-0.25</v>
      </c>
      <c r="O171" s="64">
        <v>-0.12</v>
      </c>
      <c r="P171" s="64">
        <v>0</v>
      </c>
      <c r="R171" s="64">
        <v>0.39</v>
      </c>
      <c r="S171" s="64">
        <v>0.34</v>
      </c>
      <c r="T171" s="64">
        <v>0.23</v>
      </c>
      <c r="U171" s="64">
        <v>71.67</v>
      </c>
      <c r="V171" s="64">
        <v>1473.817</v>
      </c>
      <c r="X171" s="64">
        <f t="shared" si="2"/>
        <v>0.88</v>
      </c>
    </row>
    <row r="172" spans="1:24" x14ac:dyDescent="0.25">
      <c r="A172" s="64" t="s">
        <v>71</v>
      </c>
      <c r="B172" s="64">
        <v>4002</v>
      </c>
      <c r="C172" s="59">
        <v>44262</v>
      </c>
      <c r="D172" s="64">
        <v>21</v>
      </c>
      <c r="E172" s="64" t="s">
        <v>72</v>
      </c>
      <c r="F172" s="64">
        <v>62.08</v>
      </c>
      <c r="G172" s="64">
        <v>7.26</v>
      </c>
      <c r="H172" s="64">
        <v>0.31</v>
      </c>
      <c r="I172" s="64">
        <v>0.11</v>
      </c>
      <c r="J172" s="64">
        <v>0.3</v>
      </c>
      <c r="K172" s="64">
        <v>0</v>
      </c>
      <c r="L172" s="64">
        <v>0.02</v>
      </c>
      <c r="M172" s="64">
        <v>0.03</v>
      </c>
      <c r="N172" s="64">
        <v>-0.11</v>
      </c>
      <c r="O172" s="64">
        <v>-0.12</v>
      </c>
      <c r="P172" s="64">
        <v>0</v>
      </c>
      <c r="R172" s="64">
        <v>0.39</v>
      </c>
      <c r="S172" s="64">
        <v>0.34</v>
      </c>
      <c r="T172" s="64">
        <v>0.23</v>
      </c>
      <c r="U172" s="64">
        <v>70.84</v>
      </c>
      <c r="V172" s="64">
        <v>1397.2170000000001</v>
      </c>
      <c r="X172" s="64">
        <f t="shared" si="2"/>
        <v>0.74</v>
      </c>
    </row>
    <row r="173" spans="1:24" x14ac:dyDescent="0.25">
      <c r="A173" s="64" t="s">
        <v>71</v>
      </c>
      <c r="B173" s="64">
        <v>4002</v>
      </c>
      <c r="C173" s="59">
        <v>44262</v>
      </c>
      <c r="D173" s="64">
        <v>22</v>
      </c>
      <c r="E173" s="64" t="s">
        <v>72</v>
      </c>
      <c r="F173" s="64">
        <v>47.25</v>
      </c>
      <c r="G173" s="64">
        <v>7.26</v>
      </c>
      <c r="H173" s="64">
        <v>0.31</v>
      </c>
      <c r="I173" s="64">
        <v>0.11</v>
      </c>
      <c r="J173" s="64">
        <v>0.17</v>
      </c>
      <c r="K173" s="64">
        <v>0</v>
      </c>
      <c r="L173" s="64">
        <v>0</v>
      </c>
      <c r="M173" s="64">
        <v>0.04</v>
      </c>
      <c r="N173" s="64">
        <v>-0.26</v>
      </c>
      <c r="O173" s="64">
        <v>-0.12</v>
      </c>
      <c r="P173" s="64">
        <v>0</v>
      </c>
      <c r="R173" s="64">
        <v>0.39</v>
      </c>
      <c r="S173" s="64">
        <v>0.34</v>
      </c>
      <c r="T173" s="64">
        <v>0.23</v>
      </c>
      <c r="U173" s="64">
        <v>55.72</v>
      </c>
      <c r="V173" s="64">
        <v>1304.306</v>
      </c>
      <c r="X173" s="64">
        <f t="shared" si="2"/>
        <v>0.59</v>
      </c>
    </row>
    <row r="174" spans="1:24" x14ac:dyDescent="0.25">
      <c r="A174" s="64" t="s">
        <v>71</v>
      </c>
      <c r="B174" s="64">
        <v>4002</v>
      </c>
      <c r="C174" s="59">
        <v>44262</v>
      </c>
      <c r="D174" s="64">
        <v>23</v>
      </c>
      <c r="E174" s="64" t="s">
        <v>72</v>
      </c>
      <c r="F174" s="64">
        <v>44.74</v>
      </c>
      <c r="G174" s="64">
        <v>7.26</v>
      </c>
      <c r="H174" s="64">
        <v>0.31</v>
      </c>
      <c r="I174" s="64">
        <v>0.11</v>
      </c>
      <c r="J174" s="64">
        <v>0.2</v>
      </c>
      <c r="K174" s="64">
        <v>0</v>
      </c>
      <c r="L174" s="64">
        <v>0.02</v>
      </c>
      <c r="M174" s="64">
        <v>0.04</v>
      </c>
      <c r="N174" s="64">
        <v>-0.22</v>
      </c>
      <c r="O174" s="64">
        <v>-0.12</v>
      </c>
      <c r="P174" s="64">
        <v>0</v>
      </c>
      <c r="R174" s="64">
        <v>0.39</v>
      </c>
      <c r="S174" s="64">
        <v>0.34</v>
      </c>
      <c r="T174" s="64">
        <v>0.23</v>
      </c>
      <c r="U174" s="64">
        <v>53.3</v>
      </c>
      <c r="V174" s="64">
        <v>1210.682</v>
      </c>
      <c r="X174" s="64">
        <f t="shared" si="2"/>
        <v>0.64</v>
      </c>
    </row>
    <row r="175" spans="1:24" x14ac:dyDescent="0.25">
      <c r="A175" s="64" t="s">
        <v>71</v>
      </c>
      <c r="B175" s="64">
        <v>4002</v>
      </c>
      <c r="C175" s="59">
        <v>44262</v>
      </c>
      <c r="D175" s="64">
        <v>24</v>
      </c>
      <c r="E175" s="64" t="s">
        <v>72</v>
      </c>
      <c r="F175" s="64">
        <v>37.44</v>
      </c>
      <c r="G175" s="64">
        <v>7.26</v>
      </c>
      <c r="H175" s="64">
        <v>0.31</v>
      </c>
      <c r="I175" s="64">
        <v>0.11</v>
      </c>
      <c r="J175" s="64">
        <v>0.3</v>
      </c>
      <c r="K175" s="64">
        <v>0</v>
      </c>
      <c r="L175" s="64">
        <v>0</v>
      </c>
      <c r="M175" s="64">
        <v>0.05</v>
      </c>
      <c r="N175" s="64">
        <v>-0.24</v>
      </c>
      <c r="O175" s="64">
        <v>-0.12</v>
      </c>
      <c r="P175" s="64">
        <v>0</v>
      </c>
      <c r="R175" s="64">
        <v>0.39</v>
      </c>
      <c r="S175" s="64">
        <v>0.34</v>
      </c>
      <c r="T175" s="64">
        <v>0.23</v>
      </c>
      <c r="U175" s="64">
        <v>46.07</v>
      </c>
      <c r="V175" s="64">
        <v>1141.056</v>
      </c>
      <c r="X175" s="64">
        <f t="shared" si="2"/>
        <v>0.72</v>
      </c>
    </row>
    <row r="176" spans="1:24" x14ac:dyDescent="0.25">
      <c r="A176" s="64" t="s">
        <v>71</v>
      </c>
      <c r="B176" s="64">
        <v>4002</v>
      </c>
      <c r="C176" s="59">
        <v>44263</v>
      </c>
      <c r="D176" s="64">
        <v>1</v>
      </c>
      <c r="E176" s="64" t="s">
        <v>72</v>
      </c>
      <c r="F176" s="64">
        <v>41.09</v>
      </c>
      <c r="G176" s="64">
        <v>7.26</v>
      </c>
      <c r="H176" s="64">
        <v>1.25</v>
      </c>
      <c r="I176" s="64">
        <v>0.12</v>
      </c>
      <c r="J176" s="64">
        <v>0.06</v>
      </c>
      <c r="K176" s="64">
        <v>0</v>
      </c>
      <c r="L176" s="64">
        <v>0</v>
      </c>
      <c r="M176" s="64">
        <v>0.05</v>
      </c>
      <c r="N176" s="64">
        <v>-0.36</v>
      </c>
      <c r="O176" s="64">
        <v>-0.12</v>
      </c>
      <c r="P176" s="64">
        <v>0</v>
      </c>
      <c r="R176" s="64">
        <v>0.39</v>
      </c>
      <c r="S176" s="64">
        <v>0.34</v>
      </c>
      <c r="T176" s="64">
        <v>0.23</v>
      </c>
      <c r="U176" s="64">
        <v>50.31</v>
      </c>
      <c r="V176" s="64">
        <v>1103.4739999999999</v>
      </c>
      <c r="X176" s="64">
        <f t="shared" si="2"/>
        <v>1.4300000000000002</v>
      </c>
    </row>
    <row r="177" spans="1:24" x14ac:dyDescent="0.25">
      <c r="A177" s="64" t="s">
        <v>71</v>
      </c>
      <c r="B177" s="64">
        <v>4002</v>
      </c>
      <c r="C177" s="59">
        <v>44263</v>
      </c>
      <c r="D177" s="64">
        <v>2</v>
      </c>
      <c r="E177" s="64" t="s">
        <v>72</v>
      </c>
      <c r="F177" s="64">
        <v>39.9</v>
      </c>
      <c r="G177" s="64">
        <v>7.26</v>
      </c>
      <c r="H177" s="64">
        <v>1.25</v>
      </c>
      <c r="I177" s="64">
        <v>0.12</v>
      </c>
      <c r="J177" s="64">
        <v>0</v>
      </c>
      <c r="K177" s="64">
        <v>0</v>
      </c>
      <c r="L177" s="64">
        <v>0</v>
      </c>
      <c r="M177" s="64">
        <v>0</v>
      </c>
      <c r="N177" s="64">
        <v>-0.33</v>
      </c>
      <c r="O177" s="64">
        <v>-0.12</v>
      </c>
      <c r="P177" s="64">
        <v>0</v>
      </c>
      <c r="R177" s="64">
        <v>0.39</v>
      </c>
      <c r="S177" s="64">
        <v>0.34</v>
      </c>
      <c r="T177" s="64">
        <v>0.23</v>
      </c>
      <c r="U177" s="64">
        <v>49.04</v>
      </c>
      <c r="V177" s="64">
        <v>1093.434</v>
      </c>
      <c r="X177" s="64">
        <f t="shared" si="2"/>
        <v>1.37</v>
      </c>
    </row>
    <row r="178" spans="1:24" x14ac:dyDescent="0.25">
      <c r="A178" s="64" t="s">
        <v>71</v>
      </c>
      <c r="B178" s="64">
        <v>4002</v>
      </c>
      <c r="C178" s="59">
        <v>44263</v>
      </c>
      <c r="D178" s="64">
        <v>3</v>
      </c>
      <c r="E178" s="64" t="s">
        <v>72</v>
      </c>
      <c r="F178" s="64">
        <v>37.9</v>
      </c>
      <c r="G178" s="64">
        <v>7.26</v>
      </c>
      <c r="H178" s="64">
        <v>1.25</v>
      </c>
      <c r="I178" s="64">
        <v>0.12</v>
      </c>
      <c r="J178" s="64">
        <v>0</v>
      </c>
      <c r="K178" s="64">
        <v>0</v>
      </c>
      <c r="L178" s="64">
        <v>0</v>
      </c>
      <c r="M178" s="64">
        <v>0.04</v>
      </c>
      <c r="N178" s="64">
        <v>-0.33</v>
      </c>
      <c r="O178" s="64">
        <v>-0.12</v>
      </c>
      <c r="P178" s="64">
        <v>0</v>
      </c>
      <c r="R178" s="64">
        <v>0.39</v>
      </c>
      <c r="S178" s="64">
        <v>0.34</v>
      </c>
      <c r="T178" s="64">
        <v>0.23</v>
      </c>
      <c r="U178" s="64">
        <v>47.08</v>
      </c>
      <c r="V178" s="64">
        <v>1089.8320000000001</v>
      </c>
      <c r="X178" s="64">
        <f t="shared" si="2"/>
        <v>1.37</v>
      </c>
    </row>
    <row r="179" spans="1:24" x14ac:dyDescent="0.25">
      <c r="A179" s="64" t="s">
        <v>71</v>
      </c>
      <c r="B179" s="64">
        <v>4002</v>
      </c>
      <c r="C179" s="59">
        <v>44263</v>
      </c>
      <c r="D179" s="64">
        <v>4</v>
      </c>
      <c r="E179" s="64" t="s">
        <v>72</v>
      </c>
      <c r="F179" s="64">
        <v>40.619999999999997</v>
      </c>
      <c r="G179" s="64">
        <v>7.26</v>
      </c>
      <c r="H179" s="64">
        <v>1.25</v>
      </c>
      <c r="I179" s="64">
        <v>0.12</v>
      </c>
      <c r="J179" s="64">
        <v>0.09</v>
      </c>
      <c r="K179" s="64">
        <v>0</v>
      </c>
      <c r="L179" s="64">
        <v>0.08</v>
      </c>
      <c r="M179" s="64">
        <v>0.08</v>
      </c>
      <c r="N179" s="64">
        <v>-0.35</v>
      </c>
      <c r="O179" s="64">
        <v>-0.12</v>
      </c>
      <c r="P179" s="64">
        <v>0</v>
      </c>
      <c r="R179" s="64">
        <v>0.39</v>
      </c>
      <c r="S179" s="64">
        <v>0.34</v>
      </c>
      <c r="T179" s="64">
        <v>0.23</v>
      </c>
      <c r="U179" s="64">
        <v>49.99</v>
      </c>
      <c r="V179" s="64">
        <v>1107.2049999999999</v>
      </c>
      <c r="X179" s="64">
        <f t="shared" si="2"/>
        <v>1.5400000000000003</v>
      </c>
    </row>
    <row r="180" spans="1:24" x14ac:dyDescent="0.25">
      <c r="A180" s="64" t="s">
        <v>71</v>
      </c>
      <c r="B180" s="64">
        <v>4002</v>
      </c>
      <c r="C180" s="59">
        <v>44263</v>
      </c>
      <c r="D180" s="64">
        <v>5</v>
      </c>
      <c r="E180" s="64" t="s">
        <v>72</v>
      </c>
      <c r="F180" s="64">
        <v>41.46</v>
      </c>
      <c r="G180" s="64">
        <v>7.26</v>
      </c>
      <c r="H180" s="64">
        <v>1.25</v>
      </c>
      <c r="I180" s="64">
        <v>0.12</v>
      </c>
      <c r="J180" s="64">
        <v>0.1</v>
      </c>
      <c r="K180" s="64">
        <v>0</v>
      </c>
      <c r="L180" s="64">
        <v>0</v>
      </c>
      <c r="M180" s="64">
        <v>0.05</v>
      </c>
      <c r="N180" s="64">
        <v>-0.33</v>
      </c>
      <c r="O180" s="64">
        <v>-0.12</v>
      </c>
      <c r="P180" s="64">
        <v>0</v>
      </c>
      <c r="R180" s="64">
        <v>0.39</v>
      </c>
      <c r="S180" s="64">
        <v>0.34</v>
      </c>
      <c r="T180" s="64">
        <v>0.23</v>
      </c>
      <c r="U180" s="64">
        <v>50.75</v>
      </c>
      <c r="V180" s="64">
        <v>1154.77</v>
      </c>
      <c r="X180" s="64">
        <f t="shared" si="2"/>
        <v>1.4700000000000002</v>
      </c>
    </row>
    <row r="181" spans="1:24" x14ac:dyDescent="0.25">
      <c r="A181" s="64" t="s">
        <v>71</v>
      </c>
      <c r="B181" s="64">
        <v>4002</v>
      </c>
      <c r="C181" s="59">
        <v>44263</v>
      </c>
      <c r="D181" s="64">
        <v>6</v>
      </c>
      <c r="E181" s="64" t="s">
        <v>72</v>
      </c>
      <c r="F181" s="64">
        <v>46.48</v>
      </c>
      <c r="G181" s="64">
        <v>7.26</v>
      </c>
      <c r="H181" s="64">
        <v>1.25</v>
      </c>
      <c r="I181" s="64">
        <v>0.12</v>
      </c>
      <c r="J181" s="64">
        <v>0.45</v>
      </c>
      <c r="K181" s="64">
        <v>0</v>
      </c>
      <c r="L181" s="64">
        <v>0.28999999999999998</v>
      </c>
      <c r="M181" s="64">
        <v>7.0000000000000007E-2</v>
      </c>
      <c r="N181" s="64">
        <v>-0.25</v>
      </c>
      <c r="O181" s="64">
        <v>-0.12</v>
      </c>
      <c r="P181" s="64">
        <v>0</v>
      </c>
      <c r="R181" s="64">
        <v>0.39</v>
      </c>
      <c r="S181" s="64">
        <v>0.34</v>
      </c>
      <c r="T181" s="64">
        <v>0.23</v>
      </c>
      <c r="U181" s="64">
        <v>56.51</v>
      </c>
      <c r="V181" s="64">
        <v>1259.7729999999999</v>
      </c>
      <c r="X181" s="64">
        <f t="shared" si="2"/>
        <v>2.11</v>
      </c>
    </row>
    <row r="182" spans="1:24" x14ac:dyDescent="0.25">
      <c r="A182" s="64" t="s">
        <v>71</v>
      </c>
      <c r="B182" s="64">
        <v>4002</v>
      </c>
      <c r="C182" s="59">
        <v>44263</v>
      </c>
      <c r="D182" s="64">
        <v>7</v>
      </c>
      <c r="E182" s="64" t="s">
        <v>72</v>
      </c>
      <c r="F182" s="64">
        <v>65.599999999999994</v>
      </c>
      <c r="G182" s="64">
        <v>7.26</v>
      </c>
      <c r="H182" s="64">
        <v>1.25</v>
      </c>
      <c r="I182" s="64">
        <v>0.12</v>
      </c>
      <c r="J182" s="64">
        <v>0.85</v>
      </c>
      <c r="K182" s="64">
        <v>0</v>
      </c>
      <c r="L182" s="64">
        <v>0.06</v>
      </c>
      <c r="M182" s="64">
        <v>0.09</v>
      </c>
      <c r="N182" s="64">
        <v>-0.45</v>
      </c>
      <c r="O182" s="64">
        <v>-0.12</v>
      </c>
      <c r="P182" s="64">
        <v>0</v>
      </c>
      <c r="R182" s="64">
        <v>0.39</v>
      </c>
      <c r="S182" s="64">
        <v>0.34</v>
      </c>
      <c r="T182" s="64">
        <v>0.23</v>
      </c>
      <c r="U182" s="64">
        <v>75.62</v>
      </c>
      <c r="V182" s="64">
        <v>1406.588</v>
      </c>
      <c r="X182" s="64">
        <f t="shared" si="2"/>
        <v>2.2800000000000002</v>
      </c>
    </row>
    <row r="183" spans="1:24" x14ac:dyDescent="0.25">
      <c r="A183" s="64" t="s">
        <v>71</v>
      </c>
      <c r="B183" s="64">
        <v>4002</v>
      </c>
      <c r="C183" s="59">
        <v>44263</v>
      </c>
      <c r="D183" s="64">
        <v>8</v>
      </c>
      <c r="E183" s="64" t="s">
        <v>73</v>
      </c>
      <c r="F183" s="64">
        <v>51.22</v>
      </c>
      <c r="G183" s="64">
        <v>7.26</v>
      </c>
      <c r="H183" s="64">
        <v>1.25</v>
      </c>
      <c r="I183" s="64">
        <v>0.12</v>
      </c>
      <c r="J183" s="64">
        <v>0.66</v>
      </c>
      <c r="K183" s="64">
        <v>0.24</v>
      </c>
      <c r="L183" s="64">
        <v>0</v>
      </c>
      <c r="M183" s="64">
        <v>0</v>
      </c>
      <c r="N183" s="64">
        <v>-0.35</v>
      </c>
      <c r="O183" s="64">
        <v>-0.12</v>
      </c>
      <c r="P183" s="64">
        <v>0</v>
      </c>
      <c r="R183" s="64">
        <v>0.39</v>
      </c>
      <c r="S183" s="64">
        <v>0.34</v>
      </c>
      <c r="T183" s="64">
        <v>0.23</v>
      </c>
      <c r="U183" s="64">
        <v>61.24</v>
      </c>
      <c r="V183" s="64">
        <v>1480.2280000000001</v>
      </c>
      <c r="X183" s="64">
        <f t="shared" si="2"/>
        <v>2.2700000000000005</v>
      </c>
    </row>
    <row r="184" spans="1:24" x14ac:dyDescent="0.25">
      <c r="A184" s="64" t="s">
        <v>71</v>
      </c>
      <c r="B184" s="64">
        <v>4002</v>
      </c>
      <c r="C184" s="59">
        <v>44263</v>
      </c>
      <c r="D184" s="64">
        <v>9</v>
      </c>
      <c r="E184" s="64" t="s">
        <v>73</v>
      </c>
      <c r="F184" s="64">
        <v>43.24</v>
      </c>
      <c r="G184" s="64">
        <v>7.26</v>
      </c>
      <c r="H184" s="64">
        <v>1.25</v>
      </c>
      <c r="I184" s="64">
        <v>0.12</v>
      </c>
      <c r="J184" s="64">
        <v>0.17</v>
      </c>
      <c r="K184" s="64">
        <v>0.25</v>
      </c>
      <c r="L184" s="64">
        <v>0</v>
      </c>
      <c r="M184" s="64">
        <v>0.06</v>
      </c>
      <c r="N184" s="64">
        <v>-0.48</v>
      </c>
      <c r="O184" s="64">
        <v>-0.12</v>
      </c>
      <c r="P184" s="64">
        <v>0</v>
      </c>
      <c r="R184" s="64">
        <v>0.39</v>
      </c>
      <c r="S184" s="64">
        <v>0.34</v>
      </c>
      <c r="T184" s="64">
        <v>0.23</v>
      </c>
      <c r="U184" s="64">
        <v>52.71</v>
      </c>
      <c r="V184" s="64">
        <v>1473.2919999999999</v>
      </c>
      <c r="X184" s="64">
        <f t="shared" si="2"/>
        <v>1.79</v>
      </c>
    </row>
    <row r="185" spans="1:24" x14ac:dyDescent="0.25">
      <c r="A185" s="64" t="s">
        <v>71</v>
      </c>
      <c r="B185" s="64">
        <v>4002</v>
      </c>
      <c r="C185" s="59">
        <v>44263</v>
      </c>
      <c r="D185" s="64">
        <v>10</v>
      </c>
      <c r="E185" s="64" t="s">
        <v>73</v>
      </c>
      <c r="F185" s="64">
        <v>40.369999999999997</v>
      </c>
      <c r="G185" s="64">
        <v>7.26</v>
      </c>
      <c r="H185" s="64">
        <v>1.25</v>
      </c>
      <c r="I185" s="64">
        <v>0.12</v>
      </c>
      <c r="J185" s="64">
        <v>0.21</v>
      </c>
      <c r="K185" s="64">
        <v>0.25</v>
      </c>
      <c r="L185" s="64">
        <v>0</v>
      </c>
      <c r="M185" s="64">
        <v>0.08</v>
      </c>
      <c r="N185" s="64">
        <v>-0.38</v>
      </c>
      <c r="O185" s="64">
        <v>-0.12</v>
      </c>
      <c r="P185" s="64">
        <v>0</v>
      </c>
      <c r="R185" s="64">
        <v>0.39</v>
      </c>
      <c r="S185" s="64">
        <v>0.34</v>
      </c>
      <c r="T185" s="64">
        <v>0.23</v>
      </c>
      <c r="U185" s="64">
        <v>50</v>
      </c>
      <c r="V185" s="64">
        <v>1450.2</v>
      </c>
      <c r="X185" s="64">
        <f t="shared" si="2"/>
        <v>1.83</v>
      </c>
    </row>
    <row r="186" spans="1:24" x14ac:dyDescent="0.25">
      <c r="A186" s="64" t="s">
        <v>71</v>
      </c>
      <c r="B186" s="64">
        <v>4002</v>
      </c>
      <c r="C186" s="59">
        <v>44263</v>
      </c>
      <c r="D186" s="64">
        <v>11</v>
      </c>
      <c r="E186" s="64" t="s">
        <v>73</v>
      </c>
      <c r="F186" s="64">
        <v>35.270000000000003</v>
      </c>
      <c r="G186" s="64">
        <v>7.26</v>
      </c>
      <c r="H186" s="64">
        <v>1.25</v>
      </c>
      <c r="I186" s="64">
        <v>0.12</v>
      </c>
      <c r="J186" s="64">
        <v>0.09</v>
      </c>
      <c r="K186" s="64">
        <v>0.26</v>
      </c>
      <c r="L186" s="64">
        <v>0</v>
      </c>
      <c r="M186" s="64">
        <v>0.03</v>
      </c>
      <c r="N186" s="64">
        <v>-0.32</v>
      </c>
      <c r="O186" s="64">
        <v>-0.12</v>
      </c>
      <c r="P186" s="64">
        <v>0</v>
      </c>
      <c r="R186" s="64">
        <v>0.39</v>
      </c>
      <c r="S186" s="64">
        <v>0.34</v>
      </c>
      <c r="T186" s="64">
        <v>0.23</v>
      </c>
      <c r="U186" s="64">
        <v>44.8</v>
      </c>
      <c r="V186" s="64">
        <v>1427.2190000000001</v>
      </c>
      <c r="X186" s="64">
        <f t="shared" si="2"/>
        <v>1.7200000000000002</v>
      </c>
    </row>
    <row r="187" spans="1:24" x14ac:dyDescent="0.25">
      <c r="A187" s="64" t="s">
        <v>71</v>
      </c>
      <c r="B187" s="64">
        <v>4002</v>
      </c>
      <c r="C187" s="59">
        <v>44263</v>
      </c>
      <c r="D187" s="64">
        <v>12</v>
      </c>
      <c r="E187" s="64" t="s">
        <v>73</v>
      </c>
      <c r="F187" s="64">
        <v>34.93</v>
      </c>
      <c r="G187" s="64">
        <v>7.26</v>
      </c>
      <c r="H187" s="64">
        <v>1.25</v>
      </c>
      <c r="I187" s="64">
        <v>0.12</v>
      </c>
      <c r="J187" s="64">
        <v>0.06</v>
      </c>
      <c r="K187" s="64">
        <v>0.26</v>
      </c>
      <c r="L187" s="64">
        <v>0</v>
      </c>
      <c r="M187" s="64">
        <v>0.01</v>
      </c>
      <c r="N187" s="64">
        <v>-0.25</v>
      </c>
      <c r="O187" s="64">
        <v>-0.12</v>
      </c>
      <c r="P187" s="64">
        <v>0</v>
      </c>
      <c r="R187" s="64">
        <v>0.39</v>
      </c>
      <c r="S187" s="64">
        <v>0.34</v>
      </c>
      <c r="T187" s="64">
        <v>0.23</v>
      </c>
      <c r="U187" s="64">
        <v>44.48</v>
      </c>
      <c r="V187" s="64">
        <v>1406.009</v>
      </c>
      <c r="X187" s="64">
        <f t="shared" si="2"/>
        <v>1.6900000000000002</v>
      </c>
    </row>
    <row r="188" spans="1:24" x14ac:dyDescent="0.25">
      <c r="A188" s="64" t="s">
        <v>71</v>
      </c>
      <c r="B188" s="64">
        <v>4002</v>
      </c>
      <c r="C188" s="59">
        <v>44263</v>
      </c>
      <c r="D188" s="64">
        <v>13</v>
      </c>
      <c r="E188" s="64" t="s">
        <v>73</v>
      </c>
      <c r="F188" s="64">
        <v>37.130000000000003</v>
      </c>
      <c r="G188" s="64">
        <v>7.26</v>
      </c>
      <c r="H188" s="64">
        <v>1.25</v>
      </c>
      <c r="I188" s="64">
        <v>0.12</v>
      </c>
      <c r="J188" s="64">
        <v>0.06</v>
      </c>
      <c r="K188" s="64">
        <v>0.27</v>
      </c>
      <c r="L188" s="64">
        <v>0</v>
      </c>
      <c r="M188" s="64">
        <v>-0.01</v>
      </c>
      <c r="N188" s="64">
        <v>-0.24</v>
      </c>
      <c r="O188" s="64">
        <v>-0.12</v>
      </c>
      <c r="P188" s="64">
        <v>0</v>
      </c>
      <c r="R188" s="64">
        <v>0.39</v>
      </c>
      <c r="S188" s="64">
        <v>0.34</v>
      </c>
      <c r="T188" s="64">
        <v>0.23</v>
      </c>
      <c r="U188" s="64">
        <v>46.68</v>
      </c>
      <c r="V188" s="64">
        <v>1382.8679999999999</v>
      </c>
      <c r="X188" s="64">
        <f t="shared" si="2"/>
        <v>1.7000000000000002</v>
      </c>
    </row>
    <row r="189" spans="1:24" x14ac:dyDescent="0.25">
      <c r="A189" s="64" t="s">
        <v>71</v>
      </c>
      <c r="B189" s="64">
        <v>4002</v>
      </c>
      <c r="C189" s="59">
        <v>44263</v>
      </c>
      <c r="D189" s="64">
        <v>14</v>
      </c>
      <c r="E189" s="64" t="s">
        <v>73</v>
      </c>
      <c r="F189" s="64">
        <v>36.51</v>
      </c>
      <c r="G189" s="64">
        <v>7.26</v>
      </c>
      <c r="H189" s="64">
        <v>1.25</v>
      </c>
      <c r="I189" s="64">
        <v>0.12</v>
      </c>
      <c r="J189" s="64">
        <v>7.0000000000000007E-2</v>
      </c>
      <c r="K189" s="64">
        <v>0.27</v>
      </c>
      <c r="L189" s="64">
        <v>0</v>
      </c>
      <c r="M189" s="64">
        <v>7.0000000000000007E-2</v>
      </c>
      <c r="N189" s="64">
        <v>-0.25</v>
      </c>
      <c r="O189" s="64">
        <v>-0.12</v>
      </c>
      <c r="P189" s="64">
        <v>0</v>
      </c>
      <c r="R189" s="64">
        <v>0.39</v>
      </c>
      <c r="S189" s="64">
        <v>0.34</v>
      </c>
      <c r="T189" s="64">
        <v>0.23</v>
      </c>
      <c r="U189" s="64">
        <v>46.14</v>
      </c>
      <c r="V189" s="64">
        <v>1359.481</v>
      </c>
      <c r="X189" s="64">
        <f t="shared" si="2"/>
        <v>1.7100000000000002</v>
      </c>
    </row>
    <row r="190" spans="1:24" x14ac:dyDescent="0.25">
      <c r="A190" s="64" t="s">
        <v>71</v>
      </c>
      <c r="B190" s="64">
        <v>4002</v>
      </c>
      <c r="C190" s="59">
        <v>44263</v>
      </c>
      <c r="D190" s="64">
        <v>15</v>
      </c>
      <c r="E190" s="64" t="s">
        <v>73</v>
      </c>
      <c r="F190" s="64">
        <v>35.979999999999997</v>
      </c>
      <c r="G190" s="64">
        <v>7.26</v>
      </c>
      <c r="H190" s="64">
        <v>1.25</v>
      </c>
      <c r="I190" s="64">
        <v>0.12</v>
      </c>
      <c r="J190" s="64">
        <v>0.06</v>
      </c>
      <c r="K190" s="64">
        <v>0.27</v>
      </c>
      <c r="L190" s="64">
        <v>0</v>
      </c>
      <c r="M190" s="64">
        <v>0.05</v>
      </c>
      <c r="N190" s="64">
        <v>-0.23</v>
      </c>
      <c r="O190" s="64">
        <v>-0.12</v>
      </c>
      <c r="P190" s="64">
        <v>0</v>
      </c>
      <c r="R190" s="64">
        <v>0.39</v>
      </c>
      <c r="S190" s="64">
        <v>0.34</v>
      </c>
      <c r="T190" s="64">
        <v>0.23</v>
      </c>
      <c r="U190" s="64">
        <v>45.6</v>
      </c>
      <c r="V190" s="64">
        <v>1341.056</v>
      </c>
      <c r="X190" s="64">
        <f t="shared" si="2"/>
        <v>1.7000000000000002</v>
      </c>
    </row>
    <row r="191" spans="1:24" x14ac:dyDescent="0.25">
      <c r="A191" s="64" t="s">
        <v>71</v>
      </c>
      <c r="B191" s="64">
        <v>4002</v>
      </c>
      <c r="C191" s="59">
        <v>44263</v>
      </c>
      <c r="D191" s="64">
        <v>16</v>
      </c>
      <c r="E191" s="64" t="s">
        <v>73</v>
      </c>
      <c r="F191" s="64">
        <v>38.619999999999997</v>
      </c>
      <c r="G191" s="64">
        <v>7.26</v>
      </c>
      <c r="H191" s="64">
        <v>1.25</v>
      </c>
      <c r="I191" s="64">
        <v>0.12</v>
      </c>
      <c r="J191" s="64">
        <v>0.06</v>
      </c>
      <c r="K191" s="64">
        <v>0.27</v>
      </c>
      <c r="L191" s="64">
        <v>0</v>
      </c>
      <c r="M191" s="64">
        <v>0.01</v>
      </c>
      <c r="N191" s="64">
        <v>-0.18</v>
      </c>
      <c r="O191" s="64">
        <v>-0.12</v>
      </c>
      <c r="P191" s="64">
        <v>0</v>
      </c>
      <c r="R191" s="64">
        <v>0.39</v>
      </c>
      <c r="S191" s="64">
        <v>0.34</v>
      </c>
      <c r="T191" s="64">
        <v>0.23</v>
      </c>
      <c r="U191" s="64">
        <v>48.25</v>
      </c>
      <c r="V191" s="64">
        <v>1351.066</v>
      </c>
      <c r="X191" s="64">
        <f t="shared" si="2"/>
        <v>1.7000000000000002</v>
      </c>
    </row>
    <row r="192" spans="1:24" x14ac:dyDescent="0.25">
      <c r="A192" s="64" t="s">
        <v>71</v>
      </c>
      <c r="B192" s="64">
        <v>4002</v>
      </c>
      <c r="C192" s="59">
        <v>44263</v>
      </c>
      <c r="D192" s="64">
        <v>17</v>
      </c>
      <c r="E192" s="64" t="s">
        <v>73</v>
      </c>
      <c r="F192" s="64">
        <v>49.03</v>
      </c>
      <c r="G192" s="64">
        <v>7.26</v>
      </c>
      <c r="H192" s="64">
        <v>1.25</v>
      </c>
      <c r="I192" s="64">
        <v>0.12</v>
      </c>
      <c r="J192" s="64">
        <v>0.06</v>
      </c>
      <c r="K192" s="64">
        <v>0.25</v>
      </c>
      <c r="L192" s="64">
        <v>0.25</v>
      </c>
      <c r="M192" s="64">
        <v>-0.05</v>
      </c>
      <c r="N192" s="64">
        <v>0.01</v>
      </c>
      <c r="O192" s="64">
        <v>-0.12</v>
      </c>
      <c r="P192" s="64">
        <v>0</v>
      </c>
      <c r="R192" s="64">
        <v>0.39</v>
      </c>
      <c r="S192" s="64">
        <v>0.34</v>
      </c>
      <c r="T192" s="64">
        <v>0.23</v>
      </c>
      <c r="U192" s="64">
        <v>59.02</v>
      </c>
      <c r="V192" s="64">
        <v>1408.952</v>
      </c>
      <c r="X192" s="64">
        <f t="shared" si="2"/>
        <v>1.9300000000000002</v>
      </c>
    </row>
    <row r="193" spans="1:24" x14ac:dyDescent="0.25">
      <c r="A193" s="64" t="s">
        <v>71</v>
      </c>
      <c r="B193" s="64">
        <v>4002</v>
      </c>
      <c r="C193" s="59">
        <v>44263</v>
      </c>
      <c r="D193" s="64">
        <v>18</v>
      </c>
      <c r="E193" s="64" t="s">
        <v>73</v>
      </c>
      <c r="F193" s="64">
        <v>93.79</v>
      </c>
      <c r="G193" s="64">
        <v>7.26</v>
      </c>
      <c r="H193" s="64">
        <v>1.25</v>
      </c>
      <c r="I193" s="64">
        <v>0.12</v>
      </c>
      <c r="J193" s="64">
        <v>0.81</v>
      </c>
      <c r="K193" s="64">
        <v>0.23</v>
      </c>
      <c r="L193" s="64">
        <v>0.15</v>
      </c>
      <c r="M193" s="64">
        <v>-0.02</v>
      </c>
      <c r="N193" s="64">
        <v>0.2</v>
      </c>
      <c r="O193" s="64">
        <v>-0.12</v>
      </c>
      <c r="P193" s="64">
        <v>0</v>
      </c>
      <c r="R193" s="64">
        <v>0.39</v>
      </c>
      <c r="S193" s="64">
        <v>0.34</v>
      </c>
      <c r="T193" s="64">
        <v>0.23</v>
      </c>
      <c r="U193" s="64">
        <v>104.63</v>
      </c>
      <c r="V193" s="64">
        <v>1514.703</v>
      </c>
      <c r="X193" s="64">
        <f t="shared" si="2"/>
        <v>2.56</v>
      </c>
    </row>
    <row r="194" spans="1:24" x14ac:dyDescent="0.25">
      <c r="A194" s="64" t="s">
        <v>71</v>
      </c>
      <c r="B194" s="64">
        <v>4002</v>
      </c>
      <c r="C194" s="59">
        <v>44263</v>
      </c>
      <c r="D194" s="64">
        <v>19</v>
      </c>
      <c r="E194" s="64" t="s">
        <v>73</v>
      </c>
      <c r="F194" s="64">
        <v>124.62</v>
      </c>
      <c r="G194" s="64">
        <v>7.26</v>
      </c>
      <c r="H194" s="64">
        <v>1.25</v>
      </c>
      <c r="I194" s="64">
        <v>0.12</v>
      </c>
      <c r="J194" s="64">
        <v>7.28</v>
      </c>
      <c r="K194" s="64">
        <v>0.21</v>
      </c>
      <c r="L194" s="64">
        <v>0.22</v>
      </c>
      <c r="M194" s="64">
        <v>0.08</v>
      </c>
      <c r="N194" s="64">
        <v>-0.48</v>
      </c>
      <c r="O194" s="64">
        <v>-0.12</v>
      </c>
      <c r="P194" s="64">
        <v>0</v>
      </c>
      <c r="R194" s="64">
        <v>0.39</v>
      </c>
      <c r="S194" s="64">
        <v>0.34</v>
      </c>
      <c r="T194" s="64">
        <v>0.23</v>
      </c>
      <c r="U194" s="64">
        <v>141.4</v>
      </c>
      <c r="V194" s="64">
        <v>1581.5920000000001</v>
      </c>
      <c r="X194" s="64">
        <f t="shared" si="2"/>
        <v>9.0800000000000018</v>
      </c>
    </row>
    <row r="195" spans="1:24" x14ac:dyDescent="0.25">
      <c r="A195" s="64" t="s">
        <v>71</v>
      </c>
      <c r="B195" s="64">
        <v>4002</v>
      </c>
      <c r="C195" s="59">
        <v>44263</v>
      </c>
      <c r="D195" s="64">
        <v>20</v>
      </c>
      <c r="E195" s="64" t="s">
        <v>73</v>
      </c>
      <c r="F195" s="64">
        <v>77.72</v>
      </c>
      <c r="G195" s="64">
        <v>7.26</v>
      </c>
      <c r="H195" s="64">
        <v>1.25</v>
      </c>
      <c r="I195" s="64">
        <v>0.12</v>
      </c>
      <c r="J195" s="64">
        <v>3.02</v>
      </c>
      <c r="K195" s="64">
        <v>0.21</v>
      </c>
      <c r="L195" s="64">
        <v>0.25</v>
      </c>
      <c r="M195" s="64">
        <v>0.09</v>
      </c>
      <c r="N195" s="64">
        <v>-0.34</v>
      </c>
      <c r="O195" s="64">
        <v>-0.12</v>
      </c>
      <c r="P195" s="64">
        <v>0</v>
      </c>
      <c r="R195" s="64">
        <v>0.39</v>
      </c>
      <c r="S195" s="64">
        <v>0.34</v>
      </c>
      <c r="T195" s="64">
        <v>0.23</v>
      </c>
      <c r="U195" s="64">
        <v>90.42</v>
      </c>
      <c r="V195" s="64">
        <v>1527.605</v>
      </c>
      <c r="X195" s="64">
        <f t="shared" si="2"/>
        <v>4.8500000000000005</v>
      </c>
    </row>
    <row r="196" spans="1:24" x14ac:dyDescent="0.25">
      <c r="A196" s="64" t="s">
        <v>71</v>
      </c>
      <c r="B196" s="64">
        <v>4002</v>
      </c>
      <c r="C196" s="59">
        <v>44263</v>
      </c>
      <c r="D196" s="64">
        <v>21</v>
      </c>
      <c r="E196" s="64" t="s">
        <v>73</v>
      </c>
      <c r="F196" s="64">
        <v>62.66</v>
      </c>
      <c r="G196" s="64">
        <v>7.26</v>
      </c>
      <c r="H196" s="64">
        <v>1.25</v>
      </c>
      <c r="I196" s="64">
        <v>0.12</v>
      </c>
      <c r="J196" s="64">
        <v>0.21</v>
      </c>
      <c r="K196" s="64">
        <v>0.22</v>
      </c>
      <c r="L196" s="64">
        <v>0.17</v>
      </c>
      <c r="M196" s="64">
        <v>0.12</v>
      </c>
      <c r="N196" s="64">
        <v>-0.15</v>
      </c>
      <c r="O196" s="64">
        <v>-0.12</v>
      </c>
      <c r="P196" s="64">
        <v>0</v>
      </c>
      <c r="R196" s="64">
        <v>0.39</v>
      </c>
      <c r="S196" s="64">
        <v>0.34</v>
      </c>
      <c r="T196" s="64">
        <v>0.23</v>
      </c>
      <c r="U196" s="64">
        <v>72.7</v>
      </c>
      <c r="V196" s="64">
        <v>1445.7070000000001</v>
      </c>
      <c r="X196" s="64">
        <f t="shared" si="2"/>
        <v>1.97</v>
      </c>
    </row>
    <row r="197" spans="1:24" x14ac:dyDescent="0.25">
      <c r="A197" s="64" t="s">
        <v>71</v>
      </c>
      <c r="B197" s="64">
        <v>4002</v>
      </c>
      <c r="C197" s="59">
        <v>44263</v>
      </c>
      <c r="D197" s="64">
        <v>22</v>
      </c>
      <c r="E197" s="64" t="s">
        <v>73</v>
      </c>
      <c r="F197" s="64">
        <v>51.47</v>
      </c>
      <c r="G197" s="64">
        <v>7.26</v>
      </c>
      <c r="H197" s="64">
        <v>1.25</v>
      </c>
      <c r="I197" s="64">
        <v>0.12</v>
      </c>
      <c r="J197" s="64">
        <v>0.1</v>
      </c>
      <c r="K197" s="64">
        <v>0.24</v>
      </c>
      <c r="L197" s="64">
        <v>0.16</v>
      </c>
      <c r="M197" s="64">
        <v>0.08</v>
      </c>
      <c r="N197" s="64">
        <v>-0.33</v>
      </c>
      <c r="O197" s="64">
        <v>-0.12</v>
      </c>
      <c r="P197" s="64">
        <v>0</v>
      </c>
      <c r="R197" s="64">
        <v>0.39</v>
      </c>
      <c r="S197" s="64">
        <v>0.34</v>
      </c>
      <c r="T197" s="64">
        <v>0.23</v>
      </c>
      <c r="U197" s="64">
        <v>61.19</v>
      </c>
      <c r="V197" s="64">
        <v>1340.069</v>
      </c>
      <c r="X197" s="64">
        <f t="shared" si="2"/>
        <v>1.87</v>
      </c>
    </row>
    <row r="198" spans="1:24" x14ac:dyDescent="0.25">
      <c r="A198" s="64" t="s">
        <v>71</v>
      </c>
      <c r="B198" s="64">
        <v>4002</v>
      </c>
      <c r="C198" s="59">
        <v>44263</v>
      </c>
      <c r="D198" s="64">
        <v>23</v>
      </c>
      <c r="E198" s="64" t="s">
        <v>73</v>
      </c>
      <c r="F198" s="64">
        <v>51.63</v>
      </c>
      <c r="G198" s="64">
        <v>7.26</v>
      </c>
      <c r="H198" s="64">
        <v>1.25</v>
      </c>
      <c r="I198" s="64">
        <v>0.12</v>
      </c>
      <c r="J198" s="64">
        <v>0.2</v>
      </c>
      <c r="K198" s="64">
        <v>0.26</v>
      </c>
      <c r="L198" s="64">
        <v>7.0000000000000007E-2</v>
      </c>
      <c r="M198" s="64">
        <v>0.05</v>
      </c>
      <c r="N198" s="64">
        <v>-0.3</v>
      </c>
      <c r="O198" s="64">
        <v>-0.12</v>
      </c>
      <c r="P198" s="64">
        <v>0</v>
      </c>
      <c r="R198" s="64">
        <v>0.39</v>
      </c>
      <c r="S198" s="64">
        <v>0.34</v>
      </c>
      <c r="T198" s="64">
        <v>0.23</v>
      </c>
      <c r="U198" s="64">
        <v>61.38</v>
      </c>
      <c r="V198" s="64">
        <v>1232.5540000000001</v>
      </c>
      <c r="X198" s="64">
        <f t="shared" si="2"/>
        <v>1.9000000000000001</v>
      </c>
    </row>
    <row r="199" spans="1:24" x14ac:dyDescent="0.25">
      <c r="A199" s="64" t="s">
        <v>71</v>
      </c>
      <c r="B199" s="64">
        <v>4002</v>
      </c>
      <c r="C199" s="59">
        <v>44263</v>
      </c>
      <c r="D199" s="64">
        <v>24</v>
      </c>
      <c r="E199" s="64" t="s">
        <v>72</v>
      </c>
      <c r="F199" s="64">
        <v>39.78</v>
      </c>
      <c r="G199" s="64">
        <v>7.26</v>
      </c>
      <c r="H199" s="64">
        <v>1.25</v>
      </c>
      <c r="I199" s="64">
        <v>0.12</v>
      </c>
      <c r="J199" s="64">
        <v>0.18</v>
      </c>
      <c r="K199" s="64">
        <v>0</v>
      </c>
      <c r="L199" s="64">
        <v>0</v>
      </c>
      <c r="M199" s="64">
        <v>0.06</v>
      </c>
      <c r="N199" s="64">
        <v>-0.19</v>
      </c>
      <c r="O199" s="64">
        <v>-0.12</v>
      </c>
      <c r="P199" s="64">
        <v>0</v>
      </c>
      <c r="R199" s="64">
        <v>0.39</v>
      </c>
      <c r="S199" s="64">
        <v>0.34</v>
      </c>
      <c r="T199" s="64">
        <v>0.23</v>
      </c>
      <c r="U199" s="64">
        <v>49.3</v>
      </c>
      <c r="V199" s="64">
        <v>1147.231</v>
      </c>
      <c r="X199" s="64">
        <f t="shared" si="2"/>
        <v>1.55</v>
      </c>
    </row>
    <row r="200" spans="1:24" x14ac:dyDescent="0.25">
      <c r="A200" s="64" t="s">
        <v>71</v>
      </c>
      <c r="B200" s="64">
        <v>4002</v>
      </c>
      <c r="C200" s="59">
        <v>44264</v>
      </c>
      <c r="D200" s="64">
        <v>1</v>
      </c>
      <c r="E200" s="64" t="s">
        <v>72</v>
      </c>
      <c r="F200" s="64">
        <v>33.229999999999997</v>
      </c>
      <c r="G200" s="64">
        <v>7.26</v>
      </c>
      <c r="H200" s="64">
        <v>0.51</v>
      </c>
      <c r="I200" s="64">
        <v>0.04</v>
      </c>
      <c r="J200" s="64">
        <v>0.09</v>
      </c>
      <c r="K200" s="64">
        <v>0</v>
      </c>
      <c r="L200" s="64">
        <v>0</v>
      </c>
      <c r="M200" s="64">
        <v>0.08</v>
      </c>
      <c r="N200" s="64">
        <v>-0.3</v>
      </c>
      <c r="O200" s="64">
        <v>-0.12</v>
      </c>
      <c r="P200" s="64">
        <v>0</v>
      </c>
      <c r="R200" s="64">
        <v>0.39</v>
      </c>
      <c r="S200" s="64">
        <v>0.34</v>
      </c>
      <c r="T200" s="64">
        <v>0.23</v>
      </c>
      <c r="U200" s="64">
        <v>41.75</v>
      </c>
      <c r="V200" s="64">
        <v>1091.547</v>
      </c>
      <c r="X200" s="64">
        <f t="shared" si="2"/>
        <v>0.64</v>
      </c>
    </row>
    <row r="201" spans="1:24" x14ac:dyDescent="0.25">
      <c r="A201" s="64" t="s">
        <v>71</v>
      </c>
      <c r="B201" s="64">
        <v>4002</v>
      </c>
      <c r="C201" s="59">
        <v>44264</v>
      </c>
      <c r="D201" s="64">
        <v>2</v>
      </c>
      <c r="E201" s="64" t="s">
        <v>72</v>
      </c>
      <c r="F201" s="64">
        <v>38.67</v>
      </c>
      <c r="G201" s="64">
        <v>7.26</v>
      </c>
      <c r="H201" s="64">
        <v>0.51</v>
      </c>
      <c r="I201" s="64">
        <v>0.04</v>
      </c>
      <c r="J201" s="64">
        <v>0.08</v>
      </c>
      <c r="K201" s="64">
        <v>0</v>
      </c>
      <c r="L201" s="64">
        <v>0</v>
      </c>
      <c r="M201" s="64">
        <v>0.04</v>
      </c>
      <c r="N201" s="64">
        <v>-0.26</v>
      </c>
      <c r="O201" s="64">
        <v>-0.12</v>
      </c>
      <c r="P201" s="64">
        <v>0</v>
      </c>
      <c r="R201" s="64">
        <v>0.39</v>
      </c>
      <c r="S201" s="64">
        <v>0.34</v>
      </c>
      <c r="T201" s="64">
        <v>0.23</v>
      </c>
      <c r="U201" s="64">
        <v>47.18</v>
      </c>
      <c r="V201" s="64">
        <v>1064.0440000000001</v>
      </c>
      <c r="X201" s="64">
        <f t="shared" ref="X201:X264" si="3">H201+I201+J201+K201+L201+P201+Q201</f>
        <v>0.63</v>
      </c>
    </row>
    <row r="202" spans="1:24" x14ac:dyDescent="0.25">
      <c r="A202" s="64" t="s">
        <v>71</v>
      </c>
      <c r="B202" s="64">
        <v>4002</v>
      </c>
      <c r="C202" s="59">
        <v>44264</v>
      </c>
      <c r="D202" s="64">
        <v>3</v>
      </c>
      <c r="E202" s="64" t="s">
        <v>72</v>
      </c>
      <c r="F202" s="64">
        <v>38.229999999999997</v>
      </c>
      <c r="G202" s="64">
        <v>7.26</v>
      </c>
      <c r="H202" s="64">
        <v>0.51</v>
      </c>
      <c r="I202" s="64">
        <v>0.04</v>
      </c>
      <c r="J202" s="64">
        <v>0.08</v>
      </c>
      <c r="K202" s="64">
        <v>0</v>
      </c>
      <c r="L202" s="64">
        <v>0</v>
      </c>
      <c r="M202" s="64">
        <v>0.06</v>
      </c>
      <c r="N202" s="64">
        <v>-0.26</v>
      </c>
      <c r="O202" s="64">
        <v>-0.12</v>
      </c>
      <c r="P202" s="64">
        <v>0</v>
      </c>
      <c r="R202" s="64">
        <v>0.39</v>
      </c>
      <c r="S202" s="64">
        <v>0.34</v>
      </c>
      <c r="T202" s="64">
        <v>0.23</v>
      </c>
      <c r="U202" s="64">
        <v>46.76</v>
      </c>
      <c r="V202" s="64">
        <v>1062.386</v>
      </c>
      <c r="X202" s="64">
        <f t="shared" si="3"/>
        <v>0.63</v>
      </c>
    </row>
    <row r="203" spans="1:24" x14ac:dyDescent="0.25">
      <c r="A203" s="64" t="s">
        <v>71</v>
      </c>
      <c r="B203" s="64">
        <v>4002</v>
      </c>
      <c r="C203" s="59">
        <v>44264</v>
      </c>
      <c r="D203" s="64">
        <v>4</v>
      </c>
      <c r="E203" s="64" t="s">
        <v>72</v>
      </c>
      <c r="F203" s="64">
        <v>37.299999999999997</v>
      </c>
      <c r="G203" s="64">
        <v>7.26</v>
      </c>
      <c r="H203" s="64">
        <v>0.51</v>
      </c>
      <c r="I203" s="64">
        <v>0.04</v>
      </c>
      <c r="J203" s="64">
        <v>0.06</v>
      </c>
      <c r="K203" s="64">
        <v>0</v>
      </c>
      <c r="L203" s="64">
        <v>0</v>
      </c>
      <c r="M203" s="64">
        <v>0.04</v>
      </c>
      <c r="N203" s="64">
        <v>-0.28000000000000003</v>
      </c>
      <c r="O203" s="64">
        <v>-0.12</v>
      </c>
      <c r="P203" s="64">
        <v>0</v>
      </c>
      <c r="R203" s="64">
        <v>0.39</v>
      </c>
      <c r="S203" s="64">
        <v>0.34</v>
      </c>
      <c r="T203" s="64">
        <v>0.23</v>
      </c>
      <c r="U203" s="64">
        <v>45.77</v>
      </c>
      <c r="V203" s="64">
        <v>1076.2449999999999</v>
      </c>
      <c r="X203" s="64">
        <f t="shared" si="3"/>
        <v>0.6100000000000001</v>
      </c>
    </row>
    <row r="204" spans="1:24" x14ac:dyDescent="0.25">
      <c r="A204" s="64" t="s">
        <v>71</v>
      </c>
      <c r="B204" s="64">
        <v>4002</v>
      </c>
      <c r="C204" s="59">
        <v>44264</v>
      </c>
      <c r="D204" s="64">
        <v>5</v>
      </c>
      <c r="E204" s="64" t="s">
        <v>72</v>
      </c>
      <c r="F204" s="64">
        <v>36.19</v>
      </c>
      <c r="G204" s="64">
        <v>7.26</v>
      </c>
      <c r="H204" s="64">
        <v>0.51</v>
      </c>
      <c r="I204" s="64">
        <v>0.04</v>
      </c>
      <c r="J204" s="64">
        <v>0.05</v>
      </c>
      <c r="K204" s="64">
        <v>0</v>
      </c>
      <c r="L204" s="64">
        <v>0</v>
      </c>
      <c r="M204" s="64">
        <v>0.13</v>
      </c>
      <c r="N204" s="64">
        <v>-0.21</v>
      </c>
      <c r="O204" s="64">
        <v>-0.12</v>
      </c>
      <c r="P204" s="64">
        <v>0</v>
      </c>
      <c r="R204" s="64">
        <v>0.39</v>
      </c>
      <c r="S204" s="64">
        <v>0.34</v>
      </c>
      <c r="T204" s="64">
        <v>0.23</v>
      </c>
      <c r="U204" s="64">
        <v>44.81</v>
      </c>
      <c r="V204" s="64">
        <v>1116.2360000000001</v>
      </c>
      <c r="X204" s="64">
        <f t="shared" si="3"/>
        <v>0.60000000000000009</v>
      </c>
    </row>
    <row r="205" spans="1:24" x14ac:dyDescent="0.25">
      <c r="A205" s="64" t="s">
        <v>71</v>
      </c>
      <c r="B205" s="64">
        <v>4002</v>
      </c>
      <c r="C205" s="59">
        <v>44264</v>
      </c>
      <c r="D205" s="64">
        <v>6</v>
      </c>
      <c r="E205" s="64" t="s">
        <v>72</v>
      </c>
      <c r="F205" s="64">
        <v>45.46</v>
      </c>
      <c r="G205" s="64">
        <v>7.26</v>
      </c>
      <c r="H205" s="64">
        <v>0.51</v>
      </c>
      <c r="I205" s="64">
        <v>0.04</v>
      </c>
      <c r="J205" s="64">
        <v>0.35</v>
      </c>
      <c r="K205" s="64">
        <v>0</v>
      </c>
      <c r="L205" s="64">
        <v>0.3</v>
      </c>
      <c r="M205" s="64">
        <v>0.11</v>
      </c>
      <c r="N205" s="64">
        <v>-0.28000000000000003</v>
      </c>
      <c r="O205" s="64">
        <v>-0.12</v>
      </c>
      <c r="P205" s="64">
        <v>0</v>
      </c>
      <c r="R205" s="64">
        <v>0.39</v>
      </c>
      <c r="S205" s="64">
        <v>0.34</v>
      </c>
      <c r="T205" s="64">
        <v>0.23</v>
      </c>
      <c r="U205" s="64">
        <v>54.59</v>
      </c>
      <c r="V205" s="64">
        <v>1215.2840000000001</v>
      </c>
      <c r="X205" s="64">
        <f t="shared" si="3"/>
        <v>1.2</v>
      </c>
    </row>
    <row r="206" spans="1:24" x14ac:dyDescent="0.25">
      <c r="A206" s="64" t="s">
        <v>71</v>
      </c>
      <c r="B206" s="64">
        <v>4002</v>
      </c>
      <c r="C206" s="59">
        <v>44264</v>
      </c>
      <c r="D206" s="64">
        <v>7</v>
      </c>
      <c r="E206" s="64" t="s">
        <v>72</v>
      </c>
      <c r="F206" s="64">
        <v>59.73</v>
      </c>
      <c r="G206" s="64">
        <v>7.26</v>
      </c>
      <c r="H206" s="64">
        <v>0.51</v>
      </c>
      <c r="I206" s="64">
        <v>0.04</v>
      </c>
      <c r="J206" s="64">
        <v>0.59</v>
      </c>
      <c r="K206" s="64">
        <v>0</v>
      </c>
      <c r="L206" s="64">
        <v>0.33</v>
      </c>
      <c r="M206" s="64">
        <v>0.02</v>
      </c>
      <c r="N206" s="64">
        <v>-0.5</v>
      </c>
      <c r="O206" s="64">
        <v>-0.12</v>
      </c>
      <c r="P206" s="64">
        <v>0</v>
      </c>
      <c r="R206" s="64">
        <v>0.39</v>
      </c>
      <c r="S206" s="64">
        <v>0.34</v>
      </c>
      <c r="T206" s="64">
        <v>0.23</v>
      </c>
      <c r="U206" s="64">
        <v>68.819999999999993</v>
      </c>
      <c r="V206" s="64">
        <v>1352.5940000000001</v>
      </c>
      <c r="X206" s="64">
        <f t="shared" si="3"/>
        <v>1.4700000000000002</v>
      </c>
    </row>
    <row r="207" spans="1:24" x14ac:dyDescent="0.25">
      <c r="A207" s="64" t="s">
        <v>71</v>
      </c>
      <c r="B207" s="64">
        <v>4002</v>
      </c>
      <c r="C207" s="59">
        <v>44264</v>
      </c>
      <c r="D207" s="64">
        <v>8</v>
      </c>
      <c r="E207" s="64" t="s">
        <v>73</v>
      </c>
      <c r="F207" s="64">
        <v>66.25</v>
      </c>
      <c r="G207" s="64">
        <v>7.26</v>
      </c>
      <c r="H207" s="64">
        <v>0.51</v>
      </c>
      <c r="I207" s="64">
        <v>0.04</v>
      </c>
      <c r="J207" s="64">
        <v>0.62</v>
      </c>
      <c r="K207" s="64">
        <v>0.22</v>
      </c>
      <c r="L207" s="64">
        <v>0.04</v>
      </c>
      <c r="M207" s="64">
        <v>0.06</v>
      </c>
      <c r="N207" s="64">
        <v>-0.57999999999999996</v>
      </c>
      <c r="O207" s="64">
        <v>-0.12</v>
      </c>
      <c r="P207" s="64">
        <v>0</v>
      </c>
      <c r="R207" s="64">
        <v>0.39</v>
      </c>
      <c r="S207" s="64">
        <v>0.34</v>
      </c>
      <c r="T207" s="64">
        <v>0.23</v>
      </c>
      <c r="U207" s="64">
        <v>75.260000000000005</v>
      </c>
      <c r="V207" s="64">
        <v>1433.23</v>
      </c>
      <c r="X207" s="64">
        <f t="shared" si="3"/>
        <v>1.43</v>
      </c>
    </row>
    <row r="208" spans="1:24" x14ac:dyDescent="0.25">
      <c r="A208" s="64" t="s">
        <v>71</v>
      </c>
      <c r="B208" s="64">
        <v>4002</v>
      </c>
      <c r="C208" s="59">
        <v>44264</v>
      </c>
      <c r="D208" s="64">
        <v>9</v>
      </c>
      <c r="E208" s="64" t="s">
        <v>73</v>
      </c>
      <c r="F208" s="64">
        <v>53.7</v>
      </c>
      <c r="G208" s="64">
        <v>7.26</v>
      </c>
      <c r="H208" s="64">
        <v>0.51</v>
      </c>
      <c r="I208" s="64">
        <v>0.04</v>
      </c>
      <c r="J208" s="64">
        <v>0.3</v>
      </c>
      <c r="K208" s="64">
        <v>0.26</v>
      </c>
      <c r="L208" s="64">
        <v>0.14000000000000001</v>
      </c>
      <c r="M208" s="64">
        <v>0.04</v>
      </c>
      <c r="N208" s="64">
        <v>-0.35</v>
      </c>
      <c r="O208" s="64">
        <v>-0.12</v>
      </c>
      <c r="P208" s="64">
        <v>0</v>
      </c>
      <c r="R208" s="64">
        <v>0.39</v>
      </c>
      <c r="S208" s="64">
        <v>0.34</v>
      </c>
      <c r="T208" s="64">
        <v>0.23</v>
      </c>
      <c r="U208" s="64">
        <v>62.74</v>
      </c>
      <c r="V208" s="64">
        <v>1429.585</v>
      </c>
      <c r="X208" s="64">
        <f t="shared" si="3"/>
        <v>1.25</v>
      </c>
    </row>
    <row r="209" spans="1:24" x14ac:dyDescent="0.25">
      <c r="A209" s="64" t="s">
        <v>71</v>
      </c>
      <c r="B209" s="64">
        <v>4002</v>
      </c>
      <c r="C209" s="59">
        <v>44264</v>
      </c>
      <c r="D209" s="64">
        <v>10</v>
      </c>
      <c r="E209" s="64" t="s">
        <v>73</v>
      </c>
      <c r="F209" s="64">
        <v>32.96</v>
      </c>
      <c r="G209" s="64">
        <v>7.26</v>
      </c>
      <c r="H209" s="64">
        <v>0.51</v>
      </c>
      <c r="I209" s="64">
        <v>0.04</v>
      </c>
      <c r="J209" s="64">
        <v>0.08</v>
      </c>
      <c r="K209" s="64">
        <v>0.27</v>
      </c>
      <c r="L209" s="64">
        <v>0</v>
      </c>
      <c r="M209" s="64">
        <v>0.11</v>
      </c>
      <c r="N209" s="64">
        <v>-0.2</v>
      </c>
      <c r="O209" s="64">
        <v>-0.12</v>
      </c>
      <c r="P209" s="64">
        <v>0</v>
      </c>
      <c r="R209" s="64">
        <v>0.39</v>
      </c>
      <c r="S209" s="64">
        <v>0.34</v>
      </c>
      <c r="T209" s="64">
        <v>0.23</v>
      </c>
      <c r="U209" s="64">
        <v>41.87</v>
      </c>
      <c r="V209" s="64">
        <v>1393.4570000000001</v>
      </c>
      <c r="X209" s="64">
        <f t="shared" si="3"/>
        <v>0.9</v>
      </c>
    </row>
    <row r="210" spans="1:24" x14ac:dyDescent="0.25">
      <c r="A210" s="64" t="s">
        <v>71</v>
      </c>
      <c r="B210" s="64">
        <v>4002</v>
      </c>
      <c r="C210" s="59">
        <v>44264</v>
      </c>
      <c r="D210" s="64">
        <v>11</v>
      </c>
      <c r="E210" s="64" t="s">
        <v>73</v>
      </c>
      <c r="F210" s="64">
        <v>25.95</v>
      </c>
      <c r="G210" s="64">
        <v>7.26</v>
      </c>
      <c r="H210" s="64">
        <v>0.51</v>
      </c>
      <c r="I210" s="64">
        <v>0.04</v>
      </c>
      <c r="J210" s="64">
        <v>0.05</v>
      </c>
      <c r="K210" s="64">
        <v>0.28000000000000003</v>
      </c>
      <c r="L210" s="64">
        <v>0</v>
      </c>
      <c r="M210" s="64">
        <v>7.0000000000000007E-2</v>
      </c>
      <c r="N210" s="64">
        <v>-0.23</v>
      </c>
      <c r="O210" s="64">
        <v>-0.12</v>
      </c>
      <c r="P210" s="64">
        <v>0</v>
      </c>
      <c r="R210" s="64">
        <v>0.39</v>
      </c>
      <c r="S210" s="64">
        <v>0.34</v>
      </c>
      <c r="T210" s="64">
        <v>0.23</v>
      </c>
      <c r="U210" s="64">
        <v>34.770000000000003</v>
      </c>
      <c r="V210" s="64">
        <v>1373.1579999999999</v>
      </c>
      <c r="X210" s="64">
        <f t="shared" si="3"/>
        <v>0.88000000000000012</v>
      </c>
    </row>
    <row r="211" spans="1:24" x14ac:dyDescent="0.25">
      <c r="A211" s="64" t="s">
        <v>71</v>
      </c>
      <c r="B211" s="64">
        <v>4002</v>
      </c>
      <c r="C211" s="59">
        <v>44264</v>
      </c>
      <c r="D211" s="64">
        <v>12</v>
      </c>
      <c r="E211" s="64" t="s">
        <v>73</v>
      </c>
      <c r="F211" s="64">
        <v>24.66</v>
      </c>
      <c r="G211" s="64">
        <v>7.26</v>
      </c>
      <c r="H211" s="64">
        <v>0.51</v>
      </c>
      <c r="I211" s="64">
        <v>0.04</v>
      </c>
      <c r="J211" s="64">
        <v>0.05</v>
      </c>
      <c r="K211" s="64">
        <v>0.28999999999999998</v>
      </c>
      <c r="L211" s="64">
        <v>0</v>
      </c>
      <c r="M211" s="64">
        <v>0.02</v>
      </c>
      <c r="N211" s="64">
        <v>-0.21</v>
      </c>
      <c r="O211" s="64">
        <v>-0.12</v>
      </c>
      <c r="P211" s="64">
        <v>0</v>
      </c>
      <c r="R211" s="64">
        <v>0.39</v>
      </c>
      <c r="S211" s="64">
        <v>0.34</v>
      </c>
      <c r="T211" s="64">
        <v>0.23</v>
      </c>
      <c r="U211" s="64">
        <v>33.46</v>
      </c>
      <c r="V211" s="64">
        <v>1359.13</v>
      </c>
      <c r="X211" s="64">
        <f t="shared" si="3"/>
        <v>0.89000000000000012</v>
      </c>
    </row>
    <row r="212" spans="1:24" x14ac:dyDescent="0.25">
      <c r="A212" s="64" t="s">
        <v>71</v>
      </c>
      <c r="B212" s="64">
        <v>4002</v>
      </c>
      <c r="C212" s="59">
        <v>44264</v>
      </c>
      <c r="D212" s="64">
        <v>13</v>
      </c>
      <c r="E212" s="64" t="s">
        <v>73</v>
      </c>
      <c r="F212" s="64">
        <v>24.11</v>
      </c>
      <c r="G212" s="64">
        <v>7.26</v>
      </c>
      <c r="H212" s="64">
        <v>0.51</v>
      </c>
      <c r="I212" s="64">
        <v>0.04</v>
      </c>
      <c r="J212" s="64">
        <v>0.05</v>
      </c>
      <c r="K212" s="64">
        <v>0.28999999999999998</v>
      </c>
      <c r="L212" s="64">
        <v>0</v>
      </c>
      <c r="M212" s="64">
        <v>0.03</v>
      </c>
      <c r="N212" s="64">
        <v>-0.21</v>
      </c>
      <c r="O212" s="64">
        <v>-0.12</v>
      </c>
      <c r="P212" s="64">
        <v>0</v>
      </c>
      <c r="R212" s="64">
        <v>0.39</v>
      </c>
      <c r="S212" s="64">
        <v>0.34</v>
      </c>
      <c r="T212" s="64">
        <v>0.23</v>
      </c>
      <c r="U212" s="64">
        <v>32.92</v>
      </c>
      <c r="V212" s="64">
        <v>1335.53</v>
      </c>
      <c r="X212" s="64">
        <f t="shared" si="3"/>
        <v>0.89000000000000012</v>
      </c>
    </row>
    <row r="213" spans="1:24" x14ac:dyDescent="0.25">
      <c r="A213" s="64" t="s">
        <v>71</v>
      </c>
      <c r="B213" s="64">
        <v>4002</v>
      </c>
      <c r="C213" s="59">
        <v>44264</v>
      </c>
      <c r="D213" s="64">
        <v>14</v>
      </c>
      <c r="E213" s="64" t="s">
        <v>73</v>
      </c>
      <c r="F213" s="64">
        <v>24.53</v>
      </c>
      <c r="G213" s="64">
        <v>7.26</v>
      </c>
      <c r="H213" s="64">
        <v>0.51</v>
      </c>
      <c r="I213" s="64">
        <v>0.04</v>
      </c>
      <c r="J213" s="64">
        <v>0.05</v>
      </c>
      <c r="K213" s="64">
        <v>0.28999999999999998</v>
      </c>
      <c r="L213" s="64">
        <v>0</v>
      </c>
      <c r="M213" s="64">
        <v>0.03</v>
      </c>
      <c r="N213" s="64">
        <v>-0.19</v>
      </c>
      <c r="O213" s="64">
        <v>-0.12</v>
      </c>
      <c r="P213" s="64">
        <v>0</v>
      </c>
      <c r="R213" s="64">
        <v>0.39</v>
      </c>
      <c r="S213" s="64">
        <v>0.34</v>
      </c>
      <c r="T213" s="64">
        <v>0.23</v>
      </c>
      <c r="U213" s="64">
        <v>33.36</v>
      </c>
      <c r="V213" s="64">
        <v>1323.7239999999999</v>
      </c>
      <c r="X213" s="64">
        <f t="shared" si="3"/>
        <v>0.89000000000000012</v>
      </c>
    </row>
    <row r="214" spans="1:24" x14ac:dyDescent="0.25">
      <c r="A214" s="64" t="s">
        <v>71</v>
      </c>
      <c r="B214" s="64">
        <v>4002</v>
      </c>
      <c r="C214" s="59">
        <v>44264</v>
      </c>
      <c r="D214" s="64">
        <v>15</v>
      </c>
      <c r="E214" s="64" t="s">
        <v>73</v>
      </c>
      <c r="F214" s="64">
        <v>25.57</v>
      </c>
      <c r="G214" s="64">
        <v>7.26</v>
      </c>
      <c r="H214" s="64">
        <v>0.51</v>
      </c>
      <c r="I214" s="64">
        <v>0.04</v>
      </c>
      <c r="J214" s="64">
        <v>0.05</v>
      </c>
      <c r="K214" s="64">
        <v>0.28999999999999998</v>
      </c>
      <c r="L214" s="64">
        <v>0</v>
      </c>
      <c r="M214" s="64">
        <v>0.03</v>
      </c>
      <c r="N214" s="64">
        <v>-0.2</v>
      </c>
      <c r="O214" s="64">
        <v>-0.12</v>
      </c>
      <c r="P214" s="64">
        <v>0</v>
      </c>
      <c r="R214" s="64">
        <v>0.39</v>
      </c>
      <c r="S214" s="64">
        <v>0.34</v>
      </c>
      <c r="T214" s="64">
        <v>0.23</v>
      </c>
      <c r="U214" s="64">
        <v>34.39</v>
      </c>
      <c r="V214" s="64">
        <v>1308.94</v>
      </c>
      <c r="X214" s="64">
        <f t="shared" si="3"/>
        <v>0.89000000000000012</v>
      </c>
    </row>
    <row r="215" spans="1:24" x14ac:dyDescent="0.25">
      <c r="A215" s="64" t="s">
        <v>71</v>
      </c>
      <c r="B215" s="64">
        <v>4002</v>
      </c>
      <c r="C215" s="59">
        <v>44264</v>
      </c>
      <c r="D215" s="64">
        <v>16</v>
      </c>
      <c r="E215" s="64" t="s">
        <v>73</v>
      </c>
      <c r="F215" s="64">
        <v>26.24</v>
      </c>
      <c r="G215" s="64">
        <v>7.26</v>
      </c>
      <c r="H215" s="64">
        <v>0.51</v>
      </c>
      <c r="I215" s="64">
        <v>0.04</v>
      </c>
      <c r="J215" s="64">
        <v>0.05</v>
      </c>
      <c r="K215" s="64">
        <v>0.28999999999999998</v>
      </c>
      <c r="L215" s="64">
        <v>0</v>
      </c>
      <c r="M215" s="64">
        <v>0.03</v>
      </c>
      <c r="N215" s="64">
        <v>-0.2</v>
      </c>
      <c r="O215" s="64">
        <v>-0.12</v>
      </c>
      <c r="P215" s="64">
        <v>0</v>
      </c>
      <c r="R215" s="64">
        <v>0.39</v>
      </c>
      <c r="S215" s="64">
        <v>0.34</v>
      </c>
      <c r="T215" s="64">
        <v>0.23</v>
      </c>
      <c r="U215" s="64">
        <v>35.06</v>
      </c>
      <c r="V215" s="64">
        <v>1318.604</v>
      </c>
      <c r="X215" s="64">
        <f t="shared" si="3"/>
        <v>0.89000000000000012</v>
      </c>
    </row>
    <row r="216" spans="1:24" x14ac:dyDescent="0.25">
      <c r="A216" s="64" t="s">
        <v>71</v>
      </c>
      <c r="B216" s="64">
        <v>4002</v>
      </c>
      <c r="C216" s="59">
        <v>44264</v>
      </c>
      <c r="D216" s="64">
        <v>17</v>
      </c>
      <c r="E216" s="64" t="s">
        <v>73</v>
      </c>
      <c r="F216" s="64">
        <v>26.76</v>
      </c>
      <c r="G216" s="64">
        <v>7.26</v>
      </c>
      <c r="H216" s="64">
        <v>0.51</v>
      </c>
      <c r="I216" s="64">
        <v>0.04</v>
      </c>
      <c r="J216" s="64">
        <v>0.05</v>
      </c>
      <c r="K216" s="64">
        <v>0.27</v>
      </c>
      <c r="L216" s="64">
        <v>0</v>
      </c>
      <c r="M216" s="64">
        <v>0.03</v>
      </c>
      <c r="N216" s="64">
        <v>-0.19</v>
      </c>
      <c r="O216" s="64">
        <v>-0.12</v>
      </c>
      <c r="P216" s="64">
        <v>0</v>
      </c>
      <c r="R216" s="64">
        <v>0.39</v>
      </c>
      <c r="S216" s="64">
        <v>0.34</v>
      </c>
      <c r="T216" s="64">
        <v>0.23</v>
      </c>
      <c r="U216" s="64">
        <v>35.57</v>
      </c>
      <c r="V216" s="64">
        <v>1365.788</v>
      </c>
      <c r="X216" s="64">
        <f t="shared" si="3"/>
        <v>0.87000000000000011</v>
      </c>
    </row>
    <row r="217" spans="1:24" x14ac:dyDescent="0.25">
      <c r="A217" s="64" t="s">
        <v>71</v>
      </c>
      <c r="B217" s="64">
        <v>4002</v>
      </c>
      <c r="C217" s="59">
        <v>44264</v>
      </c>
      <c r="D217" s="64">
        <v>18</v>
      </c>
      <c r="E217" s="64" t="s">
        <v>73</v>
      </c>
      <c r="F217" s="64">
        <v>42.32</v>
      </c>
      <c r="G217" s="64">
        <v>7.26</v>
      </c>
      <c r="H217" s="64">
        <v>0.51</v>
      </c>
      <c r="I217" s="64">
        <v>0.04</v>
      </c>
      <c r="J217" s="64">
        <v>0.16</v>
      </c>
      <c r="K217" s="64">
        <v>0.25</v>
      </c>
      <c r="L217" s="64">
        <v>0.01</v>
      </c>
      <c r="M217" s="64">
        <v>0.17</v>
      </c>
      <c r="N217" s="64">
        <v>-0.2</v>
      </c>
      <c r="O217" s="64">
        <v>-0.12</v>
      </c>
      <c r="P217" s="64">
        <v>0</v>
      </c>
      <c r="R217" s="64">
        <v>0.39</v>
      </c>
      <c r="S217" s="64">
        <v>0.34</v>
      </c>
      <c r="T217" s="64">
        <v>0.23</v>
      </c>
      <c r="U217" s="64">
        <v>51.36</v>
      </c>
      <c r="V217" s="64">
        <v>1457.2829999999999</v>
      </c>
      <c r="X217" s="64">
        <f t="shared" si="3"/>
        <v>0.97000000000000008</v>
      </c>
    </row>
    <row r="218" spans="1:24" x14ac:dyDescent="0.25">
      <c r="A218" s="64" t="s">
        <v>71</v>
      </c>
      <c r="B218" s="64">
        <v>4002</v>
      </c>
      <c r="C218" s="59">
        <v>44264</v>
      </c>
      <c r="D218" s="64">
        <v>19</v>
      </c>
      <c r="E218" s="64" t="s">
        <v>73</v>
      </c>
      <c r="F218" s="64">
        <v>42.99</v>
      </c>
      <c r="G218" s="64">
        <v>7.26</v>
      </c>
      <c r="H218" s="64">
        <v>0.51</v>
      </c>
      <c r="I218" s="64">
        <v>0.04</v>
      </c>
      <c r="J218" s="64">
        <v>0.1</v>
      </c>
      <c r="K218" s="64">
        <v>0.24</v>
      </c>
      <c r="L218" s="64">
        <v>0</v>
      </c>
      <c r="M218" s="64">
        <v>0.11</v>
      </c>
      <c r="N218" s="64">
        <v>-0.51</v>
      </c>
      <c r="O218" s="64">
        <v>-0.12</v>
      </c>
      <c r="P218" s="64">
        <v>0</v>
      </c>
      <c r="R218" s="64">
        <v>0.39</v>
      </c>
      <c r="S218" s="64">
        <v>0.34</v>
      </c>
      <c r="T218" s="64">
        <v>0.23</v>
      </c>
      <c r="U218" s="64">
        <v>51.58</v>
      </c>
      <c r="V218" s="64">
        <v>1524.096</v>
      </c>
      <c r="X218" s="64">
        <f t="shared" si="3"/>
        <v>0.89</v>
      </c>
    </row>
    <row r="219" spans="1:24" x14ac:dyDescent="0.25">
      <c r="A219" s="64" t="s">
        <v>71</v>
      </c>
      <c r="B219" s="64">
        <v>4002</v>
      </c>
      <c r="C219" s="59">
        <v>44264</v>
      </c>
      <c r="D219" s="64">
        <v>20</v>
      </c>
      <c r="E219" s="64" t="s">
        <v>73</v>
      </c>
      <c r="F219" s="64">
        <v>40.130000000000003</v>
      </c>
      <c r="G219" s="64">
        <v>7.26</v>
      </c>
      <c r="H219" s="64">
        <v>0.51</v>
      </c>
      <c r="I219" s="64">
        <v>0.04</v>
      </c>
      <c r="J219" s="64">
        <v>0.14000000000000001</v>
      </c>
      <c r="K219" s="64">
        <v>0.24</v>
      </c>
      <c r="L219" s="64">
        <v>0.06</v>
      </c>
      <c r="M219" s="64">
        <v>0</v>
      </c>
      <c r="N219" s="64">
        <v>-0.37</v>
      </c>
      <c r="O219" s="64">
        <v>-0.12</v>
      </c>
      <c r="P219" s="64">
        <v>0</v>
      </c>
      <c r="R219" s="64">
        <v>0.39</v>
      </c>
      <c r="S219" s="64">
        <v>0.34</v>
      </c>
      <c r="T219" s="64">
        <v>0.23</v>
      </c>
      <c r="U219" s="64">
        <v>48.85</v>
      </c>
      <c r="V219" s="64">
        <v>1468.1</v>
      </c>
      <c r="X219" s="64">
        <f t="shared" si="3"/>
        <v>0.99</v>
      </c>
    </row>
    <row r="220" spans="1:24" x14ac:dyDescent="0.25">
      <c r="A220" s="64" t="s">
        <v>71</v>
      </c>
      <c r="B220" s="64">
        <v>4002</v>
      </c>
      <c r="C220" s="59">
        <v>44264</v>
      </c>
      <c r="D220" s="64">
        <v>21</v>
      </c>
      <c r="E220" s="64" t="s">
        <v>73</v>
      </c>
      <c r="F220" s="64">
        <v>40.950000000000003</v>
      </c>
      <c r="G220" s="64">
        <v>7.26</v>
      </c>
      <c r="H220" s="64">
        <v>0.51</v>
      </c>
      <c r="I220" s="64">
        <v>0.04</v>
      </c>
      <c r="J220" s="64">
        <v>0.24</v>
      </c>
      <c r="K220" s="64">
        <v>0.25</v>
      </c>
      <c r="L220" s="64">
        <v>7.0000000000000007E-2</v>
      </c>
      <c r="M220" s="64">
        <v>0.01</v>
      </c>
      <c r="N220" s="64">
        <v>-0.28999999999999998</v>
      </c>
      <c r="O220" s="64">
        <v>-0.12</v>
      </c>
      <c r="P220" s="64">
        <v>0</v>
      </c>
      <c r="R220" s="64">
        <v>0.39</v>
      </c>
      <c r="S220" s="64">
        <v>0.34</v>
      </c>
      <c r="T220" s="64">
        <v>0.23</v>
      </c>
      <c r="U220" s="64">
        <v>49.88</v>
      </c>
      <c r="V220" s="64">
        <v>1392.1379999999999</v>
      </c>
      <c r="X220" s="64">
        <f t="shared" si="3"/>
        <v>1.1100000000000001</v>
      </c>
    </row>
    <row r="221" spans="1:24" x14ac:dyDescent="0.25">
      <c r="A221" s="64" t="s">
        <v>71</v>
      </c>
      <c r="B221" s="64">
        <v>4002</v>
      </c>
      <c r="C221" s="59">
        <v>44264</v>
      </c>
      <c r="D221" s="64">
        <v>22</v>
      </c>
      <c r="E221" s="64" t="s">
        <v>73</v>
      </c>
      <c r="F221" s="64">
        <v>30.72</v>
      </c>
      <c r="G221" s="64">
        <v>7.26</v>
      </c>
      <c r="H221" s="64">
        <v>0.51</v>
      </c>
      <c r="I221" s="64">
        <v>0.04</v>
      </c>
      <c r="J221" s="64">
        <v>0.11</v>
      </c>
      <c r="K221" s="64">
        <v>0.27</v>
      </c>
      <c r="L221" s="64">
        <v>0</v>
      </c>
      <c r="M221" s="64">
        <v>-0.02</v>
      </c>
      <c r="N221" s="64">
        <v>-0.23</v>
      </c>
      <c r="O221" s="64">
        <v>-0.12</v>
      </c>
      <c r="P221" s="64">
        <v>0</v>
      </c>
      <c r="R221" s="64">
        <v>0.39</v>
      </c>
      <c r="S221" s="64">
        <v>0.34</v>
      </c>
      <c r="T221" s="64">
        <v>0.23</v>
      </c>
      <c r="U221" s="64">
        <v>39.5</v>
      </c>
      <c r="V221" s="64">
        <v>1292.21</v>
      </c>
      <c r="X221" s="64">
        <f t="shared" si="3"/>
        <v>0.93</v>
      </c>
    </row>
    <row r="222" spans="1:24" x14ac:dyDescent="0.25">
      <c r="A222" s="64" t="s">
        <v>71</v>
      </c>
      <c r="B222" s="64">
        <v>4002</v>
      </c>
      <c r="C222" s="59">
        <v>44264</v>
      </c>
      <c r="D222" s="64">
        <v>23</v>
      </c>
      <c r="E222" s="64" t="s">
        <v>73</v>
      </c>
      <c r="F222" s="64">
        <v>27.67</v>
      </c>
      <c r="G222" s="64">
        <v>7.26</v>
      </c>
      <c r="H222" s="64">
        <v>0.51</v>
      </c>
      <c r="I222" s="64">
        <v>0.04</v>
      </c>
      <c r="J222" s="64">
        <v>0.09</v>
      </c>
      <c r="K222" s="64">
        <v>0.28999999999999998</v>
      </c>
      <c r="L222" s="64">
        <v>0</v>
      </c>
      <c r="M222" s="64">
        <v>0</v>
      </c>
      <c r="N222" s="64">
        <v>-0.19</v>
      </c>
      <c r="O222" s="64">
        <v>-0.12</v>
      </c>
      <c r="P222" s="64">
        <v>0</v>
      </c>
      <c r="R222" s="64">
        <v>0.39</v>
      </c>
      <c r="S222" s="64">
        <v>0.34</v>
      </c>
      <c r="T222" s="64">
        <v>0.23</v>
      </c>
      <c r="U222" s="64">
        <v>36.51</v>
      </c>
      <c r="V222" s="64">
        <v>1186.8530000000001</v>
      </c>
      <c r="X222" s="64">
        <f t="shared" si="3"/>
        <v>0.92999999999999994</v>
      </c>
    </row>
    <row r="223" spans="1:24" x14ac:dyDescent="0.25">
      <c r="A223" s="64" t="s">
        <v>71</v>
      </c>
      <c r="B223" s="64">
        <v>4002</v>
      </c>
      <c r="C223" s="59">
        <v>44264</v>
      </c>
      <c r="D223" s="64">
        <v>24</v>
      </c>
      <c r="E223" s="64" t="s">
        <v>72</v>
      </c>
      <c r="F223" s="64">
        <v>24.7</v>
      </c>
      <c r="G223" s="64">
        <v>7.26</v>
      </c>
      <c r="H223" s="64">
        <v>0.51</v>
      </c>
      <c r="I223" s="64">
        <v>0.04</v>
      </c>
      <c r="J223" s="64">
        <v>0.14000000000000001</v>
      </c>
      <c r="K223" s="64">
        <v>0</v>
      </c>
      <c r="L223" s="64">
        <v>0</v>
      </c>
      <c r="M223" s="64">
        <v>-0.01</v>
      </c>
      <c r="N223" s="64">
        <v>-0.18</v>
      </c>
      <c r="O223" s="64">
        <v>-0.12</v>
      </c>
      <c r="P223" s="64">
        <v>0</v>
      </c>
      <c r="R223" s="64">
        <v>0.39</v>
      </c>
      <c r="S223" s="64">
        <v>0.34</v>
      </c>
      <c r="T223" s="64">
        <v>0.23</v>
      </c>
      <c r="U223" s="64">
        <v>33.299999999999997</v>
      </c>
      <c r="V223" s="64">
        <v>1108.6479999999999</v>
      </c>
      <c r="X223" s="64">
        <f t="shared" si="3"/>
        <v>0.69000000000000006</v>
      </c>
    </row>
    <row r="224" spans="1:24" x14ac:dyDescent="0.25">
      <c r="A224" s="64" t="s">
        <v>71</v>
      </c>
      <c r="B224" s="64">
        <v>4002</v>
      </c>
      <c r="C224" s="59">
        <v>44265</v>
      </c>
      <c r="D224" s="64">
        <v>1</v>
      </c>
      <c r="E224" s="64" t="s">
        <v>72</v>
      </c>
      <c r="F224" s="64">
        <v>22.45</v>
      </c>
      <c r="G224" s="64">
        <v>7.26</v>
      </c>
      <c r="H224" s="64">
        <v>0.25</v>
      </c>
      <c r="I224" s="64">
        <v>0.02</v>
      </c>
      <c r="J224" s="64">
        <v>0.1</v>
      </c>
      <c r="K224" s="64">
        <v>0</v>
      </c>
      <c r="L224" s="64">
        <v>0</v>
      </c>
      <c r="M224" s="64">
        <v>0.02</v>
      </c>
      <c r="N224" s="64">
        <v>-0.18</v>
      </c>
      <c r="O224" s="64">
        <v>-0.12</v>
      </c>
      <c r="P224" s="64">
        <v>0</v>
      </c>
      <c r="R224" s="64">
        <v>0.39</v>
      </c>
      <c r="S224" s="64">
        <v>0.34</v>
      </c>
      <c r="T224" s="64">
        <v>0.23</v>
      </c>
      <c r="U224" s="64">
        <v>30.76</v>
      </c>
      <c r="V224" s="64">
        <v>1060.9380000000001</v>
      </c>
      <c r="X224" s="64">
        <f t="shared" si="3"/>
        <v>0.37</v>
      </c>
    </row>
    <row r="225" spans="1:24" x14ac:dyDescent="0.25">
      <c r="A225" s="64" t="s">
        <v>71</v>
      </c>
      <c r="B225" s="64">
        <v>4002</v>
      </c>
      <c r="C225" s="59">
        <v>44265</v>
      </c>
      <c r="D225" s="64">
        <v>2</v>
      </c>
      <c r="E225" s="64" t="s">
        <v>72</v>
      </c>
      <c r="F225" s="64">
        <v>22.59</v>
      </c>
      <c r="G225" s="64">
        <v>7.26</v>
      </c>
      <c r="H225" s="64">
        <v>0.25</v>
      </c>
      <c r="I225" s="64">
        <v>0.02</v>
      </c>
      <c r="J225" s="64">
        <v>0.06</v>
      </c>
      <c r="K225" s="64">
        <v>0</v>
      </c>
      <c r="L225" s="64">
        <v>0</v>
      </c>
      <c r="M225" s="64">
        <v>0.01</v>
      </c>
      <c r="N225" s="64">
        <v>-0.18</v>
      </c>
      <c r="O225" s="64">
        <v>-0.12</v>
      </c>
      <c r="P225" s="64">
        <v>0</v>
      </c>
      <c r="R225" s="64">
        <v>0.39</v>
      </c>
      <c r="S225" s="64">
        <v>0.34</v>
      </c>
      <c r="T225" s="64">
        <v>0.23</v>
      </c>
      <c r="U225" s="64">
        <v>30.85</v>
      </c>
      <c r="V225" s="64">
        <v>1037.3219999999999</v>
      </c>
      <c r="X225" s="64">
        <f t="shared" si="3"/>
        <v>0.33</v>
      </c>
    </row>
    <row r="226" spans="1:24" x14ac:dyDescent="0.25">
      <c r="A226" s="64" t="s">
        <v>71</v>
      </c>
      <c r="B226" s="64">
        <v>4002</v>
      </c>
      <c r="C226" s="59">
        <v>44265</v>
      </c>
      <c r="D226" s="64">
        <v>3</v>
      </c>
      <c r="E226" s="64" t="s">
        <v>72</v>
      </c>
      <c r="F226" s="64">
        <v>22.58</v>
      </c>
      <c r="G226" s="64">
        <v>7.26</v>
      </c>
      <c r="H226" s="64">
        <v>0.25</v>
      </c>
      <c r="I226" s="64">
        <v>0.02</v>
      </c>
      <c r="J226" s="64">
        <v>0.05</v>
      </c>
      <c r="K226" s="64">
        <v>0</v>
      </c>
      <c r="L226" s="64">
        <v>0</v>
      </c>
      <c r="M226" s="64">
        <v>0</v>
      </c>
      <c r="N226" s="64">
        <v>-0.18</v>
      </c>
      <c r="O226" s="64">
        <v>-0.12</v>
      </c>
      <c r="P226" s="64">
        <v>0</v>
      </c>
      <c r="R226" s="64">
        <v>0.39</v>
      </c>
      <c r="S226" s="64">
        <v>0.34</v>
      </c>
      <c r="T226" s="64">
        <v>0.23</v>
      </c>
      <c r="U226" s="64">
        <v>30.82</v>
      </c>
      <c r="V226" s="64">
        <v>1031.8150000000001</v>
      </c>
      <c r="X226" s="64">
        <f t="shared" si="3"/>
        <v>0.32</v>
      </c>
    </row>
    <row r="227" spans="1:24" x14ac:dyDescent="0.25">
      <c r="A227" s="64" t="s">
        <v>71</v>
      </c>
      <c r="B227" s="64">
        <v>4002</v>
      </c>
      <c r="C227" s="59">
        <v>44265</v>
      </c>
      <c r="D227" s="64">
        <v>4</v>
      </c>
      <c r="E227" s="64" t="s">
        <v>72</v>
      </c>
      <c r="F227" s="64">
        <v>22.78</v>
      </c>
      <c r="G227" s="64">
        <v>7.26</v>
      </c>
      <c r="H227" s="64">
        <v>0.25</v>
      </c>
      <c r="I227" s="64">
        <v>0.02</v>
      </c>
      <c r="J227" s="64">
        <v>0.05</v>
      </c>
      <c r="K227" s="64">
        <v>0</v>
      </c>
      <c r="L227" s="64">
        <v>0</v>
      </c>
      <c r="M227" s="64">
        <v>0.04</v>
      </c>
      <c r="N227" s="64">
        <v>-0.19</v>
      </c>
      <c r="O227" s="64">
        <v>-0.12</v>
      </c>
      <c r="P227" s="64">
        <v>0</v>
      </c>
      <c r="R227" s="64">
        <v>0.39</v>
      </c>
      <c r="S227" s="64">
        <v>0.34</v>
      </c>
      <c r="T227" s="64">
        <v>0.23</v>
      </c>
      <c r="U227" s="64">
        <v>31.05</v>
      </c>
      <c r="V227" s="64">
        <v>1042.43</v>
      </c>
      <c r="X227" s="64">
        <f t="shared" si="3"/>
        <v>0.32</v>
      </c>
    </row>
    <row r="228" spans="1:24" x14ac:dyDescent="0.25">
      <c r="A228" s="64" t="s">
        <v>71</v>
      </c>
      <c r="B228" s="64">
        <v>4002</v>
      </c>
      <c r="C228" s="59">
        <v>44265</v>
      </c>
      <c r="D228" s="64">
        <v>5</v>
      </c>
      <c r="E228" s="64" t="s">
        <v>72</v>
      </c>
      <c r="F228" s="64">
        <v>24.41</v>
      </c>
      <c r="G228" s="64">
        <v>7.26</v>
      </c>
      <c r="H228" s="64">
        <v>0.25</v>
      </c>
      <c r="I228" s="64">
        <v>0.02</v>
      </c>
      <c r="J228" s="64">
        <v>0.05</v>
      </c>
      <c r="K228" s="64">
        <v>0</v>
      </c>
      <c r="L228" s="64">
        <v>0</v>
      </c>
      <c r="M228" s="64">
        <v>0.06</v>
      </c>
      <c r="N228" s="64">
        <v>-0.22</v>
      </c>
      <c r="O228" s="64">
        <v>-0.12</v>
      </c>
      <c r="P228" s="64">
        <v>0</v>
      </c>
      <c r="R228" s="64">
        <v>0.39</v>
      </c>
      <c r="S228" s="64">
        <v>0.34</v>
      </c>
      <c r="T228" s="64">
        <v>0.23</v>
      </c>
      <c r="U228" s="64">
        <v>32.67</v>
      </c>
      <c r="V228" s="64">
        <v>1088.173</v>
      </c>
      <c r="X228" s="64">
        <f t="shared" si="3"/>
        <v>0.32</v>
      </c>
    </row>
    <row r="229" spans="1:24" x14ac:dyDescent="0.25">
      <c r="A229" s="64" t="s">
        <v>71</v>
      </c>
      <c r="B229" s="64">
        <v>4002</v>
      </c>
      <c r="C229" s="59">
        <v>44265</v>
      </c>
      <c r="D229" s="64">
        <v>6</v>
      </c>
      <c r="E229" s="64" t="s">
        <v>72</v>
      </c>
      <c r="F229" s="64">
        <v>26.88</v>
      </c>
      <c r="G229" s="64">
        <v>7.26</v>
      </c>
      <c r="H229" s="64">
        <v>0.25</v>
      </c>
      <c r="I229" s="64">
        <v>0.02</v>
      </c>
      <c r="J229" s="64">
        <v>0.16</v>
      </c>
      <c r="K229" s="64">
        <v>0</v>
      </c>
      <c r="L229" s="64">
        <v>0</v>
      </c>
      <c r="M229" s="64">
        <v>7.0000000000000007E-2</v>
      </c>
      <c r="N229" s="64">
        <v>-0.21</v>
      </c>
      <c r="O229" s="64">
        <v>-0.12</v>
      </c>
      <c r="P229" s="64">
        <v>0</v>
      </c>
      <c r="R229" s="64">
        <v>0.39</v>
      </c>
      <c r="S229" s="64">
        <v>0.34</v>
      </c>
      <c r="T229" s="64">
        <v>0.23</v>
      </c>
      <c r="U229" s="64">
        <v>35.270000000000003</v>
      </c>
      <c r="V229" s="64">
        <v>1196.5070000000001</v>
      </c>
      <c r="X229" s="64">
        <f t="shared" si="3"/>
        <v>0.43000000000000005</v>
      </c>
    </row>
    <row r="230" spans="1:24" x14ac:dyDescent="0.25">
      <c r="A230" s="64" t="s">
        <v>71</v>
      </c>
      <c r="B230" s="64">
        <v>4002</v>
      </c>
      <c r="C230" s="59">
        <v>44265</v>
      </c>
      <c r="D230" s="64">
        <v>7</v>
      </c>
      <c r="E230" s="64" t="s">
        <v>72</v>
      </c>
      <c r="F230" s="64">
        <v>33.06</v>
      </c>
      <c r="G230" s="64">
        <v>7.26</v>
      </c>
      <c r="H230" s="64">
        <v>0.25</v>
      </c>
      <c r="I230" s="64">
        <v>0.02</v>
      </c>
      <c r="J230" s="64">
        <v>0.26</v>
      </c>
      <c r="K230" s="64">
        <v>0</v>
      </c>
      <c r="L230" s="64">
        <v>0</v>
      </c>
      <c r="M230" s="64">
        <v>0.08</v>
      </c>
      <c r="N230" s="64">
        <v>-0.36</v>
      </c>
      <c r="O230" s="64">
        <v>-0.12</v>
      </c>
      <c r="P230" s="64">
        <v>0</v>
      </c>
      <c r="R230" s="64">
        <v>0.39</v>
      </c>
      <c r="S230" s="64">
        <v>0.34</v>
      </c>
      <c r="T230" s="64">
        <v>0.23</v>
      </c>
      <c r="U230" s="64">
        <v>41.41</v>
      </c>
      <c r="V230" s="64">
        <v>1338.8</v>
      </c>
      <c r="X230" s="64">
        <f t="shared" si="3"/>
        <v>0.53</v>
      </c>
    </row>
    <row r="231" spans="1:24" x14ac:dyDescent="0.25">
      <c r="A231" s="64" t="s">
        <v>71</v>
      </c>
      <c r="B231" s="64">
        <v>4002</v>
      </c>
      <c r="C231" s="59">
        <v>44265</v>
      </c>
      <c r="D231" s="64">
        <v>8</v>
      </c>
      <c r="E231" s="64" t="s">
        <v>73</v>
      </c>
      <c r="F231" s="64">
        <v>33.07</v>
      </c>
      <c r="G231" s="64">
        <v>7.26</v>
      </c>
      <c r="H231" s="64">
        <v>0.25</v>
      </c>
      <c r="I231" s="64">
        <v>0.02</v>
      </c>
      <c r="J231" s="64">
        <v>0.3</v>
      </c>
      <c r="K231" s="64">
        <v>0.26</v>
      </c>
      <c r="L231" s="64">
        <v>0</v>
      </c>
      <c r="M231" s="64">
        <v>0.01</v>
      </c>
      <c r="N231" s="64">
        <v>-0.54</v>
      </c>
      <c r="O231" s="64">
        <v>-0.12</v>
      </c>
      <c r="P231" s="64">
        <v>0</v>
      </c>
      <c r="R231" s="64">
        <v>0.39</v>
      </c>
      <c r="S231" s="64">
        <v>0.34</v>
      </c>
      <c r="T231" s="64">
        <v>0.23</v>
      </c>
      <c r="U231" s="64">
        <v>41.47</v>
      </c>
      <c r="V231" s="64">
        <v>1402.5409999999999</v>
      </c>
      <c r="X231" s="64">
        <f t="shared" si="3"/>
        <v>0.83000000000000007</v>
      </c>
    </row>
    <row r="232" spans="1:24" x14ac:dyDescent="0.25">
      <c r="A232" s="64" t="s">
        <v>71</v>
      </c>
      <c r="B232" s="64">
        <v>4002</v>
      </c>
      <c r="C232" s="59">
        <v>44265</v>
      </c>
      <c r="D232" s="64">
        <v>9</v>
      </c>
      <c r="E232" s="64" t="s">
        <v>73</v>
      </c>
      <c r="F232" s="64">
        <v>26.68</v>
      </c>
      <c r="G232" s="64">
        <v>7.26</v>
      </c>
      <c r="H232" s="64">
        <v>0.25</v>
      </c>
      <c r="I232" s="64">
        <v>0.02</v>
      </c>
      <c r="J232" s="64">
        <v>0.13</v>
      </c>
      <c r="K232" s="64">
        <v>0.27</v>
      </c>
      <c r="L232" s="64">
        <v>0</v>
      </c>
      <c r="M232" s="64">
        <v>0.02</v>
      </c>
      <c r="N232" s="64">
        <v>-0.43</v>
      </c>
      <c r="O232" s="64">
        <v>-0.12</v>
      </c>
      <c r="P232" s="64">
        <v>0</v>
      </c>
      <c r="R232" s="64">
        <v>0.39</v>
      </c>
      <c r="S232" s="64">
        <v>0.34</v>
      </c>
      <c r="T232" s="64">
        <v>0.23</v>
      </c>
      <c r="U232" s="64">
        <v>35.04</v>
      </c>
      <c r="V232" s="64">
        <v>1390.596</v>
      </c>
      <c r="X232" s="64">
        <f t="shared" si="3"/>
        <v>0.67</v>
      </c>
    </row>
    <row r="233" spans="1:24" x14ac:dyDescent="0.25">
      <c r="A233" s="64" t="s">
        <v>71</v>
      </c>
      <c r="B233" s="64">
        <v>4002</v>
      </c>
      <c r="C233" s="59">
        <v>44265</v>
      </c>
      <c r="D233" s="64">
        <v>10</v>
      </c>
      <c r="E233" s="64" t="s">
        <v>73</v>
      </c>
      <c r="F233" s="64">
        <v>22.82</v>
      </c>
      <c r="G233" s="64">
        <v>7.26</v>
      </c>
      <c r="H233" s="64">
        <v>0.25</v>
      </c>
      <c r="I233" s="64">
        <v>0.02</v>
      </c>
      <c r="J233" s="64">
        <v>0.06</v>
      </c>
      <c r="K233" s="64">
        <v>0.28000000000000003</v>
      </c>
      <c r="L233" s="64">
        <v>0</v>
      </c>
      <c r="M233" s="64">
        <v>0.02</v>
      </c>
      <c r="N233" s="64">
        <v>-0.3</v>
      </c>
      <c r="O233" s="64">
        <v>-0.12</v>
      </c>
      <c r="P233" s="64">
        <v>0</v>
      </c>
      <c r="R233" s="64">
        <v>0.39</v>
      </c>
      <c r="S233" s="64">
        <v>0.34</v>
      </c>
      <c r="T233" s="64">
        <v>0.23</v>
      </c>
      <c r="U233" s="64">
        <v>31.25</v>
      </c>
      <c r="V233" s="64">
        <v>1357.251</v>
      </c>
      <c r="X233" s="64">
        <f t="shared" si="3"/>
        <v>0.6100000000000001</v>
      </c>
    </row>
    <row r="234" spans="1:24" x14ac:dyDescent="0.25">
      <c r="A234" s="64" t="s">
        <v>71</v>
      </c>
      <c r="B234" s="64">
        <v>4002</v>
      </c>
      <c r="C234" s="59">
        <v>44265</v>
      </c>
      <c r="D234" s="64">
        <v>11</v>
      </c>
      <c r="E234" s="64" t="s">
        <v>73</v>
      </c>
      <c r="F234" s="64">
        <v>22.79</v>
      </c>
      <c r="G234" s="64">
        <v>7.26</v>
      </c>
      <c r="H234" s="64">
        <v>0.25</v>
      </c>
      <c r="I234" s="64">
        <v>0.02</v>
      </c>
      <c r="J234" s="64">
        <v>0.06</v>
      </c>
      <c r="K234" s="64">
        <v>0.28999999999999998</v>
      </c>
      <c r="L234" s="64">
        <v>0</v>
      </c>
      <c r="M234" s="64">
        <v>0</v>
      </c>
      <c r="N234" s="64">
        <v>-0.23</v>
      </c>
      <c r="O234" s="64">
        <v>-0.12</v>
      </c>
      <c r="P234" s="64">
        <v>0</v>
      </c>
      <c r="R234" s="64">
        <v>0.39</v>
      </c>
      <c r="S234" s="64">
        <v>0.34</v>
      </c>
      <c r="T234" s="64">
        <v>0.23</v>
      </c>
      <c r="U234" s="64">
        <v>31.28</v>
      </c>
      <c r="V234" s="64">
        <v>1334.479</v>
      </c>
      <c r="X234" s="64">
        <f t="shared" si="3"/>
        <v>0.62</v>
      </c>
    </row>
    <row r="235" spans="1:24" x14ac:dyDescent="0.25">
      <c r="A235" s="64" t="s">
        <v>71</v>
      </c>
      <c r="B235" s="64">
        <v>4002</v>
      </c>
      <c r="C235" s="59">
        <v>44265</v>
      </c>
      <c r="D235" s="64">
        <v>12</v>
      </c>
      <c r="E235" s="64" t="s">
        <v>73</v>
      </c>
      <c r="F235" s="64">
        <v>22.09</v>
      </c>
      <c r="G235" s="64">
        <v>7.26</v>
      </c>
      <c r="H235" s="64">
        <v>0.25</v>
      </c>
      <c r="I235" s="64">
        <v>0.02</v>
      </c>
      <c r="J235" s="64">
        <v>0.05</v>
      </c>
      <c r="K235" s="64">
        <v>0.28999999999999998</v>
      </c>
      <c r="L235" s="64">
        <v>0</v>
      </c>
      <c r="M235" s="64">
        <v>0.04</v>
      </c>
      <c r="N235" s="64">
        <v>-0.22</v>
      </c>
      <c r="O235" s="64">
        <v>-0.12</v>
      </c>
      <c r="P235" s="64">
        <v>0</v>
      </c>
      <c r="R235" s="64">
        <v>0.39</v>
      </c>
      <c r="S235" s="64">
        <v>0.34</v>
      </c>
      <c r="T235" s="64">
        <v>0.23</v>
      </c>
      <c r="U235" s="64">
        <v>30.62</v>
      </c>
      <c r="V235" s="64">
        <v>1316.557</v>
      </c>
      <c r="X235" s="64">
        <f t="shared" si="3"/>
        <v>0.61</v>
      </c>
    </row>
    <row r="236" spans="1:24" x14ac:dyDescent="0.25">
      <c r="A236" s="64" t="s">
        <v>71</v>
      </c>
      <c r="B236" s="64">
        <v>4002</v>
      </c>
      <c r="C236" s="59">
        <v>44265</v>
      </c>
      <c r="D236" s="64">
        <v>13</v>
      </c>
      <c r="E236" s="64" t="s">
        <v>73</v>
      </c>
      <c r="F236" s="64">
        <v>22.02</v>
      </c>
      <c r="G236" s="64">
        <v>7.26</v>
      </c>
      <c r="H236" s="64">
        <v>0.25</v>
      </c>
      <c r="I236" s="64">
        <v>0.02</v>
      </c>
      <c r="J236" s="64">
        <v>0.05</v>
      </c>
      <c r="K236" s="64">
        <v>0.3</v>
      </c>
      <c r="L236" s="64">
        <v>0</v>
      </c>
      <c r="M236" s="64">
        <v>-0.01</v>
      </c>
      <c r="N236" s="64">
        <v>-0.22</v>
      </c>
      <c r="O236" s="64">
        <v>-0.12</v>
      </c>
      <c r="P236" s="64">
        <v>0</v>
      </c>
      <c r="R236" s="64">
        <v>0.39</v>
      </c>
      <c r="S236" s="64">
        <v>0.34</v>
      </c>
      <c r="T236" s="64">
        <v>0.23</v>
      </c>
      <c r="U236" s="64">
        <v>30.51</v>
      </c>
      <c r="V236" s="64">
        <v>1295.8699999999999</v>
      </c>
      <c r="X236" s="64">
        <f t="shared" si="3"/>
        <v>0.62</v>
      </c>
    </row>
    <row r="237" spans="1:24" x14ac:dyDescent="0.25">
      <c r="A237" s="64" t="s">
        <v>71</v>
      </c>
      <c r="B237" s="64">
        <v>4002</v>
      </c>
      <c r="C237" s="59">
        <v>44265</v>
      </c>
      <c r="D237" s="64">
        <v>14</v>
      </c>
      <c r="E237" s="64" t="s">
        <v>73</v>
      </c>
      <c r="F237" s="64">
        <v>22.06</v>
      </c>
      <c r="G237" s="64">
        <v>7.26</v>
      </c>
      <c r="H237" s="64">
        <v>0.25</v>
      </c>
      <c r="I237" s="64">
        <v>0.02</v>
      </c>
      <c r="J237" s="64">
        <v>0.06</v>
      </c>
      <c r="K237" s="64">
        <v>0.3</v>
      </c>
      <c r="L237" s="64">
        <v>0</v>
      </c>
      <c r="M237" s="64">
        <v>0.03</v>
      </c>
      <c r="N237" s="64">
        <v>-0.2</v>
      </c>
      <c r="O237" s="64">
        <v>-0.12</v>
      </c>
      <c r="P237" s="64">
        <v>0</v>
      </c>
      <c r="R237" s="64">
        <v>0.39</v>
      </c>
      <c r="S237" s="64">
        <v>0.34</v>
      </c>
      <c r="T237" s="64">
        <v>0.23</v>
      </c>
      <c r="U237" s="64">
        <v>30.62</v>
      </c>
      <c r="V237" s="64">
        <v>1280.8689999999999</v>
      </c>
      <c r="X237" s="64">
        <f t="shared" si="3"/>
        <v>0.63</v>
      </c>
    </row>
    <row r="238" spans="1:24" x14ac:dyDescent="0.25">
      <c r="A238" s="64" t="s">
        <v>71</v>
      </c>
      <c r="B238" s="64">
        <v>4002</v>
      </c>
      <c r="C238" s="59">
        <v>44265</v>
      </c>
      <c r="D238" s="64">
        <v>15</v>
      </c>
      <c r="E238" s="64" t="s">
        <v>73</v>
      </c>
      <c r="F238" s="64">
        <v>22.49</v>
      </c>
      <c r="G238" s="64">
        <v>7.26</v>
      </c>
      <c r="H238" s="64">
        <v>0.25</v>
      </c>
      <c r="I238" s="64">
        <v>0.02</v>
      </c>
      <c r="J238" s="64">
        <v>0.06</v>
      </c>
      <c r="K238" s="64">
        <v>0.3</v>
      </c>
      <c r="L238" s="64">
        <v>0</v>
      </c>
      <c r="M238" s="64">
        <v>0.02</v>
      </c>
      <c r="N238" s="64">
        <v>-0.18</v>
      </c>
      <c r="O238" s="64">
        <v>-0.12</v>
      </c>
      <c r="P238" s="64">
        <v>0</v>
      </c>
      <c r="R238" s="64">
        <v>0.39</v>
      </c>
      <c r="S238" s="64">
        <v>0.34</v>
      </c>
      <c r="T238" s="64">
        <v>0.23</v>
      </c>
      <c r="U238" s="64">
        <v>31.06</v>
      </c>
      <c r="V238" s="64">
        <v>1265.3109999999999</v>
      </c>
      <c r="X238" s="64">
        <f t="shared" si="3"/>
        <v>0.63</v>
      </c>
    </row>
    <row r="239" spans="1:24" x14ac:dyDescent="0.25">
      <c r="A239" s="64" t="s">
        <v>71</v>
      </c>
      <c r="B239" s="64">
        <v>4002</v>
      </c>
      <c r="C239" s="59">
        <v>44265</v>
      </c>
      <c r="D239" s="64">
        <v>16</v>
      </c>
      <c r="E239" s="64" t="s">
        <v>73</v>
      </c>
      <c r="F239" s="64">
        <v>23.25</v>
      </c>
      <c r="G239" s="64">
        <v>7.26</v>
      </c>
      <c r="H239" s="64">
        <v>0.25</v>
      </c>
      <c r="I239" s="64">
        <v>0.02</v>
      </c>
      <c r="J239" s="64">
        <v>0.06</v>
      </c>
      <c r="K239" s="64">
        <v>0.28999999999999998</v>
      </c>
      <c r="L239" s="64">
        <v>0</v>
      </c>
      <c r="M239" s="64">
        <v>0.03</v>
      </c>
      <c r="N239" s="64">
        <v>-0.18</v>
      </c>
      <c r="O239" s="64">
        <v>-0.12</v>
      </c>
      <c r="P239" s="64">
        <v>0</v>
      </c>
      <c r="R239" s="64">
        <v>0.39</v>
      </c>
      <c r="S239" s="64">
        <v>0.34</v>
      </c>
      <c r="T239" s="64">
        <v>0.23</v>
      </c>
      <c r="U239" s="64">
        <v>31.82</v>
      </c>
      <c r="V239" s="64">
        <v>1275.6379999999999</v>
      </c>
      <c r="X239" s="64">
        <f t="shared" si="3"/>
        <v>0.62</v>
      </c>
    </row>
    <row r="240" spans="1:24" x14ac:dyDescent="0.25">
      <c r="A240" s="64" t="s">
        <v>71</v>
      </c>
      <c r="B240" s="64">
        <v>4002</v>
      </c>
      <c r="C240" s="59">
        <v>44265</v>
      </c>
      <c r="D240" s="64">
        <v>17</v>
      </c>
      <c r="E240" s="64" t="s">
        <v>73</v>
      </c>
      <c r="F240" s="64">
        <v>26.36</v>
      </c>
      <c r="G240" s="64">
        <v>7.26</v>
      </c>
      <c r="H240" s="64">
        <v>0.25</v>
      </c>
      <c r="I240" s="64">
        <v>0.02</v>
      </c>
      <c r="J240" s="64">
        <v>7.0000000000000007E-2</v>
      </c>
      <c r="K240" s="64">
        <v>0.27</v>
      </c>
      <c r="L240" s="64">
        <v>0</v>
      </c>
      <c r="M240" s="64">
        <v>0.05</v>
      </c>
      <c r="N240" s="64">
        <v>-0.17</v>
      </c>
      <c r="O240" s="64">
        <v>-0.12</v>
      </c>
      <c r="P240" s="64">
        <v>0</v>
      </c>
      <c r="R240" s="64">
        <v>0.39</v>
      </c>
      <c r="S240" s="64">
        <v>0.34</v>
      </c>
      <c r="T240" s="64">
        <v>0.23</v>
      </c>
      <c r="U240" s="64">
        <v>34.950000000000003</v>
      </c>
      <c r="V240" s="64">
        <v>1317.5940000000001</v>
      </c>
      <c r="X240" s="64">
        <f t="shared" si="3"/>
        <v>0.6100000000000001</v>
      </c>
    </row>
    <row r="241" spans="1:24" x14ac:dyDescent="0.25">
      <c r="A241" s="64" t="s">
        <v>71</v>
      </c>
      <c r="B241" s="64">
        <v>4002</v>
      </c>
      <c r="C241" s="59">
        <v>44265</v>
      </c>
      <c r="D241" s="64">
        <v>18</v>
      </c>
      <c r="E241" s="64" t="s">
        <v>73</v>
      </c>
      <c r="F241" s="64">
        <v>31.88</v>
      </c>
      <c r="G241" s="64">
        <v>7.26</v>
      </c>
      <c r="H241" s="64">
        <v>0.25</v>
      </c>
      <c r="I241" s="64">
        <v>0.02</v>
      </c>
      <c r="J241" s="64">
        <v>0.17</v>
      </c>
      <c r="K241" s="64">
        <v>0.25</v>
      </c>
      <c r="L241" s="64">
        <v>0</v>
      </c>
      <c r="M241" s="64">
        <v>0.03</v>
      </c>
      <c r="N241" s="64">
        <v>-0.25</v>
      </c>
      <c r="O241" s="64">
        <v>-0.12</v>
      </c>
      <c r="P241" s="64">
        <v>0</v>
      </c>
      <c r="R241" s="64">
        <v>0.39</v>
      </c>
      <c r="S241" s="64">
        <v>0.34</v>
      </c>
      <c r="T241" s="64">
        <v>0.23</v>
      </c>
      <c r="U241" s="64">
        <v>40.450000000000003</v>
      </c>
      <c r="V241" s="64">
        <v>1409.8009999999999</v>
      </c>
      <c r="X241" s="64">
        <f t="shared" si="3"/>
        <v>0.69000000000000006</v>
      </c>
    </row>
    <row r="242" spans="1:24" x14ac:dyDescent="0.25">
      <c r="A242" s="64" t="s">
        <v>71</v>
      </c>
      <c r="B242" s="64">
        <v>4002</v>
      </c>
      <c r="C242" s="59">
        <v>44265</v>
      </c>
      <c r="D242" s="64">
        <v>19</v>
      </c>
      <c r="E242" s="64" t="s">
        <v>73</v>
      </c>
      <c r="F242" s="64">
        <v>37.119999999999997</v>
      </c>
      <c r="G242" s="64">
        <v>7.26</v>
      </c>
      <c r="H242" s="64">
        <v>0.25</v>
      </c>
      <c r="I242" s="64">
        <v>0.02</v>
      </c>
      <c r="J242" s="64">
        <v>0.11</v>
      </c>
      <c r="K242" s="64">
        <v>0.24</v>
      </c>
      <c r="L242" s="64">
        <v>0</v>
      </c>
      <c r="M242" s="64">
        <v>0.03</v>
      </c>
      <c r="N242" s="64">
        <v>-0.41</v>
      </c>
      <c r="O242" s="64">
        <v>-0.12</v>
      </c>
      <c r="P242" s="64">
        <v>0</v>
      </c>
      <c r="R242" s="64">
        <v>0.39</v>
      </c>
      <c r="S242" s="64">
        <v>0.34</v>
      </c>
      <c r="T242" s="64">
        <v>0.23</v>
      </c>
      <c r="U242" s="64">
        <v>45.46</v>
      </c>
      <c r="V242" s="64">
        <v>1481.857</v>
      </c>
      <c r="X242" s="64">
        <f t="shared" si="3"/>
        <v>0.62</v>
      </c>
    </row>
    <row r="243" spans="1:24" x14ac:dyDescent="0.25">
      <c r="A243" s="64" t="s">
        <v>71</v>
      </c>
      <c r="B243" s="64">
        <v>4002</v>
      </c>
      <c r="C243" s="59">
        <v>44265</v>
      </c>
      <c r="D243" s="64">
        <v>20</v>
      </c>
      <c r="E243" s="64" t="s">
        <v>73</v>
      </c>
      <c r="F243" s="64">
        <v>34.340000000000003</v>
      </c>
      <c r="G243" s="64">
        <v>7.26</v>
      </c>
      <c r="H243" s="64">
        <v>0.25</v>
      </c>
      <c r="I243" s="64">
        <v>0.02</v>
      </c>
      <c r="J243" s="64">
        <v>0.14000000000000001</v>
      </c>
      <c r="K243" s="64">
        <v>0.24</v>
      </c>
      <c r="L243" s="64">
        <v>0</v>
      </c>
      <c r="M243" s="64">
        <v>0.03</v>
      </c>
      <c r="N243" s="64">
        <v>-0.3</v>
      </c>
      <c r="O243" s="64">
        <v>-0.12</v>
      </c>
      <c r="P243" s="64">
        <v>0</v>
      </c>
      <c r="R243" s="64">
        <v>0.39</v>
      </c>
      <c r="S243" s="64">
        <v>0.34</v>
      </c>
      <c r="T243" s="64">
        <v>0.23</v>
      </c>
      <c r="U243" s="64">
        <v>42.82</v>
      </c>
      <c r="V243" s="64">
        <v>1439.951</v>
      </c>
      <c r="X243" s="64">
        <f t="shared" si="3"/>
        <v>0.65</v>
      </c>
    </row>
    <row r="244" spans="1:24" x14ac:dyDescent="0.25">
      <c r="A244" s="64" t="s">
        <v>71</v>
      </c>
      <c r="B244" s="64">
        <v>4002</v>
      </c>
      <c r="C244" s="59">
        <v>44265</v>
      </c>
      <c r="D244" s="64">
        <v>21</v>
      </c>
      <c r="E244" s="64" t="s">
        <v>73</v>
      </c>
      <c r="F244" s="64">
        <v>28.96</v>
      </c>
      <c r="G244" s="64">
        <v>7.26</v>
      </c>
      <c r="H244" s="64">
        <v>0.25</v>
      </c>
      <c r="I244" s="64">
        <v>0.02</v>
      </c>
      <c r="J244" s="64">
        <v>0.2</v>
      </c>
      <c r="K244" s="64">
        <v>0.25</v>
      </c>
      <c r="L244" s="64">
        <v>0.01</v>
      </c>
      <c r="M244" s="64">
        <v>0.01</v>
      </c>
      <c r="N244" s="64">
        <v>-0.2</v>
      </c>
      <c r="O244" s="64">
        <v>-0.12</v>
      </c>
      <c r="P244" s="64">
        <v>0</v>
      </c>
      <c r="R244" s="64">
        <v>0.39</v>
      </c>
      <c r="S244" s="64">
        <v>0.34</v>
      </c>
      <c r="T244" s="64">
        <v>0.23</v>
      </c>
      <c r="U244" s="64">
        <v>37.6</v>
      </c>
      <c r="V244" s="64">
        <v>1362.1610000000001</v>
      </c>
      <c r="X244" s="64">
        <f t="shared" si="3"/>
        <v>0.73</v>
      </c>
    </row>
    <row r="245" spans="1:24" x14ac:dyDescent="0.25">
      <c r="A245" s="64" t="s">
        <v>71</v>
      </c>
      <c r="B245" s="64">
        <v>4002</v>
      </c>
      <c r="C245" s="59">
        <v>44265</v>
      </c>
      <c r="D245" s="64">
        <v>22</v>
      </c>
      <c r="E245" s="64" t="s">
        <v>73</v>
      </c>
      <c r="F245" s="64">
        <v>24.12</v>
      </c>
      <c r="G245" s="64">
        <v>7.26</v>
      </c>
      <c r="H245" s="64">
        <v>0.25</v>
      </c>
      <c r="I245" s="64">
        <v>0.02</v>
      </c>
      <c r="J245" s="64">
        <v>0.1</v>
      </c>
      <c r="K245" s="64">
        <v>0.27</v>
      </c>
      <c r="L245" s="64">
        <v>0</v>
      </c>
      <c r="M245" s="64">
        <v>0.01</v>
      </c>
      <c r="N245" s="64">
        <v>-0.19</v>
      </c>
      <c r="O245" s="64">
        <v>-0.12</v>
      </c>
      <c r="P245" s="64">
        <v>0</v>
      </c>
      <c r="R245" s="64">
        <v>0.39</v>
      </c>
      <c r="S245" s="64">
        <v>0.34</v>
      </c>
      <c r="T245" s="64">
        <v>0.23</v>
      </c>
      <c r="U245" s="64">
        <v>32.68</v>
      </c>
      <c r="V245" s="64">
        <v>1264.8810000000001</v>
      </c>
      <c r="X245" s="64">
        <f t="shared" si="3"/>
        <v>0.64</v>
      </c>
    </row>
    <row r="246" spans="1:24" x14ac:dyDescent="0.25">
      <c r="A246" s="64" t="s">
        <v>71</v>
      </c>
      <c r="B246" s="64">
        <v>4002</v>
      </c>
      <c r="C246" s="59">
        <v>44265</v>
      </c>
      <c r="D246" s="64">
        <v>23</v>
      </c>
      <c r="E246" s="64" t="s">
        <v>73</v>
      </c>
      <c r="F246" s="64">
        <v>22.74</v>
      </c>
      <c r="G246" s="64">
        <v>7.26</v>
      </c>
      <c r="H246" s="64">
        <v>0.25</v>
      </c>
      <c r="I246" s="64">
        <v>0.02</v>
      </c>
      <c r="J246" s="64">
        <v>0.13</v>
      </c>
      <c r="K246" s="64">
        <v>0.28999999999999998</v>
      </c>
      <c r="L246" s="64">
        <v>0</v>
      </c>
      <c r="M246" s="64">
        <v>0.02</v>
      </c>
      <c r="N246" s="64">
        <v>-0.16</v>
      </c>
      <c r="O246" s="64">
        <v>-0.12</v>
      </c>
      <c r="P246" s="64">
        <v>0</v>
      </c>
      <c r="R246" s="64">
        <v>0.39</v>
      </c>
      <c r="S246" s="64">
        <v>0.34</v>
      </c>
      <c r="T246" s="64">
        <v>0.23</v>
      </c>
      <c r="U246" s="64">
        <v>31.39</v>
      </c>
      <c r="V246" s="64">
        <v>1163.1110000000001</v>
      </c>
      <c r="X246" s="64">
        <f t="shared" si="3"/>
        <v>0.69</v>
      </c>
    </row>
    <row r="247" spans="1:24" x14ac:dyDescent="0.25">
      <c r="A247" s="64" t="s">
        <v>71</v>
      </c>
      <c r="B247" s="64">
        <v>4002</v>
      </c>
      <c r="C247" s="59">
        <v>44265</v>
      </c>
      <c r="D247" s="64">
        <v>24</v>
      </c>
      <c r="E247" s="64" t="s">
        <v>72</v>
      </c>
      <c r="F247" s="64">
        <v>21.74</v>
      </c>
      <c r="G247" s="64">
        <v>7.26</v>
      </c>
      <c r="H247" s="64">
        <v>0.25</v>
      </c>
      <c r="I247" s="64">
        <v>0.02</v>
      </c>
      <c r="J247" s="64">
        <v>0.14000000000000001</v>
      </c>
      <c r="K247" s="64">
        <v>0</v>
      </c>
      <c r="L247" s="64">
        <v>0</v>
      </c>
      <c r="M247" s="64">
        <v>0.03</v>
      </c>
      <c r="N247" s="64">
        <v>-0.16</v>
      </c>
      <c r="O247" s="64">
        <v>-0.12</v>
      </c>
      <c r="P247" s="64">
        <v>0</v>
      </c>
      <c r="R247" s="64">
        <v>0.39</v>
      </c>
      <c r="S247" s="64">
        <v>0.34</v>
      </c>
      <c r="T247" s="64">
        <v>0.23</v>
      </c>
      <c r="U247" s="64">
        <v>30.12</v>
      </c>
      <c r="V247" s="64">
        <v>1082.8879999999999</v>
      </c>
      <c r="X247" s="64">
        <f t="shared" si="3"/>
        <v>0.41000000000000003</v>
      </c>
    </row>
    <row r="248" spans="1:24" x14ac:dyDescent="0.25">
      <c r="A248" s="64" t="s">
        <v>71</v>
      </c>
      <c r="B248" s="64">
        <v>4002</v>
      </c>
      <c r="C248" s="59">
        <v>44266</v>
      </c>
      <c r="D248" s="64">
        <v>1</v>
      </c>
      <c r="E248" s="64" t="s">
        <v>72</v>
      </c>
      <c r="F248" s="64">
        <v>20.02</v>
      </c>
      <c r="G248" s="64">
        <v>7.26</v>
      </c>
      <c r="H248" s="64">
        <v>0.46</v>
      </c>
      <c r="I248" s="64">
        <v>0.1</v>
      </c>
      <c r="J248" s="64">
        <v>0.04</v>
      </c>
      <c r="K248" s="64">
        <v>0</v>
      </c>
      <c r="L248" s="64">
        <v>0</v>
      </c>
      <c r="M248" s="64">
        <v>0.04</v>
      </c>
      <c r="N248" s="64">
        <v>-0.16</v>
      </c>
      <c r="O248" s="64">
        <v>-0.12</v>
      </c>
      <c r="P248" s="64">
        <v>0</v>
      </c>
      <c r="R248" s="64">
        <v>0.39</v>
      </c>
      <c r="S248" s="64">
        <v>0.34</v>
      </c>
      <c r="T248" s="64">
        <v>0.23</v>
      </c>
      <c r="U248" s="64">
        <v>28.6</v>
      </c>
      <c r="V248" s="64">
        <v>1031.92</v>
      </c>
      <c r="X248" s="64">
        <f t="shared" si="3"/>
        <v>0.60000000000000009</v>
      </c>
    </row>
    <row r="249" spans="1:24" x14ac:dyDescent="0.25">
      <c r="A249" s="64" t="s">
        <v>71</v>
      </c>
      <c r="B249" s="64">
        <v>4002</v>
      </c>
      <c r="C249" s="59">
        <v>44266</v>
      </c>
      <c r="D249" s="64">
        <v>2</v>
      </c>
      <c r="E249" s="64" t="s">
        <v>72</v>
      </c>
      <c r="F249" s="64">
        <v>20.190000000000001</v>
      </c>
      <c r="G249" s="64">
        <v>7.26</v>
      </c>
      <c r="H249" s="64">
        <v>0.46</v>
      </c>
      <c r="I249" s="64">
        <v>0.1</v>
      </c>
      <c r="J249" s="64">
        <v>0.05</v>
      </c>
      <c r="K249" s="64">
        <v>0</v>
      </c>
      <c r="L249" s="64">
        <v>0</v>
      </c>
      <c r="M249" s="64">
        <v>0</v>
      </c>
      <c r="N249" s="64">
        <v>-0.15</v>
      </c>
      <c r="O249" s="64">
        <v>-0.12</v>
      </c>
      <c r="P249" s="64">
        <v>0</v>
      </c>
      <c r="R249" s="64">
        <v>0.39</v>
      </c>
      <c r="S249" s="64">
        <v>0.34</v>
      </c>
      <c r="T249" s="64">
        <v>0.23</v>
      </c>
      <c r="U249" s="64">
        <v>28.75</v>
      </c>
      <c r="V249" s="64">
        <v>1006.436</v>
      </c>
      <c r="X249" s="64">
        <f t="shared" si="3"/>
        <v>0.6100000000000001</v>
      </c>
    </row>
    <row r="250" spans="1:24" x14ac:dyDescent="0.25">
      <c r="A250" s="64" t="s">
        <v>71</v>
      </c>
      <c r="B250" s="64">
        <v>4002</v>
      </c>
      <c r="C250" s="59">
        <v>44266</v>
      </c>
      <c r="D250" s="64">
        <v>3</v>
      </c>
      <c r="E250" s="64" t="s">
        <v>72</v>
      </c>
      <c r="F250" s="64">
        <v>19.45</v>
      </c>
      <c r="G250" s="64">
        <v>7.26</v>
      </c>
      <c r="H250" s="64">
        <v>0.46</v>
      </c>
      <c r="I250" s="64">
        <v>0.1</v>
      </c>
      <c r="J250" s="64">
        <v>0.04</v>
      </c>
      <c r="K250" s="64">
        <v>0</v>
      </c>
      <c r="L250" s="64">
        <v>0</v>
      </c>
      <c r="M250" s="64">
        <v>0.02</v>
      </c>
      <c r="N250" s="64">
        <v>-0.16</v>
      </c>
      <c r="O250" s="64">
        <v>-0.12</v>
      </c>
      <c r="P250" s="64">
        <v>0</v>
      </c>
      <c r="R250" s="64">
        <v>0.39</v>
      </c>
      <c r="S250" s="64">
        <v>0.34</v>
      </c>
      <c r="T250" s="64">
        <v>0.23</v>
      </c>
      <c r="U250" s="64">
        <v>28.01</v>
      </c>
      <c r="V250" s="64">
        <v>1003.9</v>
      </c>
      <c r="X250" s="64">
        <f t="shared" si="3"/>
        <v>0.60000000000000009</v>
      </c>
    </row>
    <row r="251" spans="1:24" x14ac:dyDescent="0.25">
      <c r="A251" s="64" t="s">
        <v>71</v>
      </c>
      <c r="B251" s="64">
        <v>4002</v>
      </c>
      <c r="C251" s="59">
        <v>44266</v>
      </c>
      <c r="D251" s="64">
        <v>4</v>
      </c>
      <c r="E251" s="64" t="s">
        <v>72</v>
      </c>
      <c r="F251" s="64">
        <v>19.61</v>
      </c>
      <c r="G251" s="64">
        <v>7.26</v>
      </c>
      <c r="H251" s="64">
        <v>0.46</v>
      </c>
      <c r="I251" s="64">
        <v>0.1</v>
      </c>
      <c r="J251" s="64">
        <v>0.06</v>
      </c>
      <c r="K251" s="64">
        <v>0</v>
      </c>
      <c r="L251" s="64">
        <v>0</v>
      </c>
      <c r="M251" s="64">
        <v>0.03</v>
      </c>
      <c r="N251" s="64">
        <v>-0.13</v>
      </c>
      <c r="O251" s="64">
        <v>-0.12</v>
      </c>
      <c r="P251" s="64">
        <v>0</v>
      </c>
      <c r="R251" s="64">
        <v>0.39</v>
      </c>
      <c r="S251" s="64">
        <v>0.34</v>
      </c>
      <c r="T251" s="64">
        <v>0.23</v>
      </c>
      <c r="U251" s="64">
        <v>28.23</v>
      </c>
      <c r="V251" s="64">
        <v>1003.657</v>
      </c>
      <c r="X251" s="64">
        <f t="shared" si="3"/>
        <v>0.62000000000000011</v>
      </c>
    </row>
    <row r="252" spans="1:24" x14ac:dyDescent="0.25">
      <c r="A252" s="64" t="s">
        <v>71</v>
      </c>
      <c r="B252" s="64">
        <v>4002</v>
      </c>
      <c r="C252" s="59">
        <v>44266</v>
      </c>
      <c r="D252" s="64">
        <v>5</v>
      </c>
      <c r="E252" s="64" t="s">
        <v>72</v>
      </c>
      <c r="F252" s="64">
        <v>21.05</v>
      </c>
      <c r="G252" s="64">
        <v>7.26</v>
      </c>
      <c r="H252" s="64">
        <v>0.46</v>
      </c>
      <c r="I252" s="64">
        <v>0.1</v>
      </c>
      <c r="J252" s="64">
        <v>0.09</v>
      </c>
      <c r="K252" s="64">
        <v>0</v>
      </c>
      <c r="L252" s="64">
        <v>0</v>
      </c>
      <c r="M252" s="64">
        <v>0.04</v>
      </c>
      <c r="N252" s="64">
        <v>-0.14000000000000001</v>
      </c>
      <c r="O252" s="64">
        <v>-0.12</v>
      </c>
      <c r="P252" s="64">
        <v>0</v>
      </c>
      <c r="R252" s="64">
        <v>0.39</v>
      </c>
      <c r="S252" s="64">
        <v>0.34</v>
      </c>
      <c r="T252" s="64">
        <v>0.23</v>
      </c>
      <c r="U252" s="64">
        <v>29.7</v>
      </c>
      <c r="V252" s="64">
        <v>1041.875</v>
      </c>
      <c r="X252" s="64">
        <f t="shared" si="3"/>
        <v>0.65</v>
      </c>
    </row>
    <row r="253" spans="1:24" x14ac:dyDescent="0.25">
      <c r="A253" s="64" t="s">
        <v>71</v>
      </c>
      <c r="B253" s="64">
        <v>4002</v>
      </c>
      <c r="C253" s="59">
        <v>44266</v>
      </c>
      <c r="D253" s="64">
        <v>6</v>
      </c>
      <c r="E253" s="64" t="s">
        <v>72</v>
      </c>
      <c r="F253" s="64">
        <v>21.06</v>
      </c>
      <c r="G253" s="64">
        <v>7.26</v>
      </c>
      <c r="H253" s="64">
        <v>0.46</v>
      </c>
      <c r="I253" s="64">
        <v>0.1</v>
      </c>
      <c r="J253" s="64">
        <v>0.16</v>
      </c>
      <c r="K253" s="64">
        <v>0</v>
      </c>
      <c r="L253" s="64">
        <v>0</v>
      </c>
      <c r="M253" s="64">
        <v>0.05</v>
      </c>
      <c r="N253" s="64">
        <v>-0.11</v>
      </c>
      <c r="O253" s="64">
        <v>-0.12</v>
      </c>
      <c r="P253" s="64">
        <v>0</v>
      </c>
      <c r="R253" s="64">
        <v>0.39</v>
      </c>
      <c r="S253" s="64">
        <v>0.34</v>
      </c>
      <c r="T253" s="64">
        <v>0.23</v>
      </c>
      <c r="U253" s="64">
        <v>29.82</v>
      </c>
      <c r="V253" s="64">
        <v>1141.3679999999999</v>
      </c>
      <c r="X253" s="64">
        <f t="shared" si="3"/>
        <v>0.72000000000000008</v>
      </c>
    </row>
    <row r="254" spans="1:24" x14ac:dyDescent="0.25">
      <c r="A254" s="64" t="s">
        <v>71</v>
      </c>
      <c r="B254" s="64">
        <v>4002</v>
      </c>
      <c r="C254" s="59">
        <v>44266</v>
      </c>
      <c r="D254" s="64">
        <v>7</v>
      </c>
      <c r="E254" s="64" t="s">
        <v>72</v>
      </c>
      <c r="F254" s="64">
        <v>36.29</v>
      </c>
      <c r="G254" s="64">
        <v>7.26</v>
      </c>
      <c r="H254" s="64">
        <v>0.46</v>
      </c>
      <c r="I254" s="64">
        <v>0.1</v>
      </c>
      <c r="J254" s="64">
        <v>0.41</v>
      </c>
      <c r="K254" s="64">
        <v>0</v>
      </c>
      <c r="L254" s="64">
        <v>0.01</v>
      </c>
      <c r="M254" s="64">
        <v>0.04</v>
      </c>
      <c r="N254" s="64">
        <v>-0.06</v>
      </c>
      <c r="O254" s="64">
        <v>-0.12</v>
      </c>
      <c r="P254" s="64">
        <v>0</v>
      </c>
      <c r="R254" s="64">
        <v>0.39</v>
      </c>
      <c r="S254" s="64">
        <v>0.34</v>
      </c>
      <c r="T254" s="64">
        <v>0.23</v>
      </c>
      <c r="U254" s="64">
        <v>45.35</v>
      </c>
      <c r="V254" s="64">
        <v>1275.4659999999999</v>
      </c>
      <c r="X254" s="64">
        <f t="shared" si="3"/>
        <v>0.98</v>
      </c>
    </row>
    <row r="255" spans="1:24" x14ac:dyDescent="0.25">
      <c r="A255" s="64" t="s">
        <v>71</v>
      </c>
      <c r="B255" s="64">
        <v>4002</v>
      </c>
      <c r="C255" s="59">
        <v>44266</v>
      </c>
      <c r="D255" s="64">
        <v>8</v>
      </c>
      <c r="E255" s="64" t="s">
        <v>73</v>
      </c>
      <c r="F255" s="64">
        <v>50.31</v>
      </c>
      <c r="G255" s="64">
        <v>7.26</v>
      </c>
      <c r="H255" s="64">
        <v>0.46</v>
      </c>
      <c r="I255" s="64">
        <v>0.1</v>
      </c>
      <c r="J255" s="64">
        <v>0.57999999999999996</v>
      </c>
      <c r="K255" s="64">
        <v>0.26</v>
      </c>
      <c r="L255" s="64">
        <v>0.02</v>
      </c>
      <c r="M255" s="64">
        <v>0.03</v>
      </c>
      <c r="N255" s="64">
        <v>-0.45</v>
      </c>
      <c r="O255" s="64">
        <v>-0.12</v>
      </c>
      <c r="P255" s="64">
        <v>0</v>
      </c>
      <c r="R255" s="64">
        <v>0.39</v>
      </c>
      <c r="S255" s="64">
        <v>0.34</v>
      </c>
      <c r="T255" s="64">
        <v>0.23</v>
      </c>
      <c r="U255" s="64">
        <v>59.41</v>
      </c>
      <c r="V255" s="64">
        <v>1362.4359999999999</v>
      </c>
      <c r="X255" s="64">
        <f t="shared" si="3"/>
        <v>1.4200000000000002</v>
      </c>
    </row>
    <row r="256" spans="1:24" x14ac:dyDescent="0.25">
      <c r="A256" s="64" t="s">
        <v>71</v>
      </c>
      <c r="B256" s="64">
        <v>4002</v>
      </c>
      <c r="C256" s="59">
        <v>44266</v>
      </c>
      <c r="D256" s="64">
        <v>9</v>
      </c>
      <c r="E256" s="64" t="s">
        <v>73</v>
      </c>
      <c r="F256" s="64">
        <v>52.04</v>
      </c>
      <c r="G256" s="64">
        <v>7.26</v>
      </c>
      <c r="H256" s="64">
        <v>0.46</v>
      </c>
      <c r="I256" s="64">
        <v>0.1</v>
      </c>
      <c r="J256" s="64">
        <v>0.28999999999999998</v>
      </c>
      <c r="K256" s="64">
        <v>0.26</v>
      </c>
      <c r="L256" s="64">
        <v>0.02</v>
      </c>
      <c r="M256" s="64">
        <v>0.05</v>
      </c>
      <c r="N256" s="64">
        <v>-0.28999999999999998</v>
      </c>
      <c r="O256" s="64">
        <v>-0.12</v>
      </c>
      <c r="P256" s="64">
        <v>-0.1</v>
      </c>
      <c r="R256" s="64">
        <v>0.39</v>
      </c>
      <c r="S256" s="64">
        <v>0.34</v>
      </c>
      <c r="T256" s="64">
        <v>0.23</v>
      </c>
      <c r="U256" s="64">
        <v>60.93</v>
      </c>
      <c r="V256" s="64">
        <v>1378.9349999999999</v>
      </c>
      <c r="X256" s="64">
        <f t="shared" si="3"/>
        <v>1.03</v>
      </c>
    </row>
    <row r="257" spans="1:24" x14ac:dyDescent="0.25">
      <c r="A257" s="64" t="s">
        <v>71</v>
      </c>
      <c r="B257" s="64">
        <v>4002</v>
      </c>
      <c r="C257" s="59">
        <v>44266</v>
      </c>
      <c r="D257" s="64">
        <v>10</v>
      </c>
      <c r="E257" s="64" t="s">
        <v>73</v>
      </c>
      <c r="F257" s="64">
        <v>50.51</v>
      </c>
      <c r="G257" s="64">
        <v>7.26</v>
      </c>
      <c r="H257" s="64">
        <v>0.46</v>
      </c>
      <c r="I257" s="64">
        <v>0.1</v>
      </c>
      <c r="J257" s="64">
        <v>0.18</v>
      </c>
      <c r="K257" s="64">
        <v>0.27</v>
      </c>
      <c r="L257" s="64">
        <v>0.01</v>
      </c>
      <c r="M257" s="64">
        <v>0.01</v>
      </c>
      <c r="N257" s="64">
        <v>-0.28999999999999998</v>
      </c>
      <c r="O257" s="64">
        <v>-0.12</v>
      </c>
      <c r="P257" s="64">
        <v>-0.28000000000000003</v>
      </c>
      <c r="R257" s="64">
        <v>0.39</v>
      </c>
      <c r="S257" s="64">
        <v>0.34</v>
      </c>
      <c r="T257" s="64">
        <v>0.23</v>
      </c>
      <c r="U257" s="64">
        <v>59.07</v>
      </c>
      <c r="V257" s="64">
        <v>1354.2719999999999</v>
      </c>
      <c r="X257" s="64">
        <f t="shared" si="3"/>
        <v>0.74</v>
      </c>
    </row>
    <row r="258" spans="1:24" x14ac:dyDescent="0.25">
      <c r="A258" s="64" t="s">
        <v>71</v>
      </c>
      <c r="B258" s="64">
        <v>4002</v>
      </c>
      <c r="C258" s="59">
        <v>44266</v>
      </c>
      <c r="D258" s="64">
        <v>11</v>
      </c>
      <c r="E258" s="64" t="s">
        <v>73</v>
      </c>
      <c r="F258" s="64">
        <v>40.03</v>
      </c>
      <c r="G258" s="64">
        <v>7.26</v>
      </c>
      <c r="H258" s="64">
        <v>0.46</v>
      </c>
      <c r="I258" s="64">
        <v>0.1</v>
      </c>
      <c r="J258" s="64">
        <v>0.19</v>
      </c>
      <c r="K258" s="64">
        <v>0.28000000000000003</v>
      </c>
      <c r="L258" s="64">
        <v>0.31</v>
      </c>
      <c r="M258" s="64">
        <v>0.1</v>
      </c>
      <c r="N258" s="64">
        <v>-0.16</v>
      </c>
      <c r="O258" s="64">
        <v>-0.12</v>
      </c>
      <c r="P258" s="64">
        <v>-0.04</v>
      </c>
      <c r="R258" s="64">
        <v>0.39</v>
      </c>
      <c r="S258" s="64">
        <v>0.34</v>
      </c>
      <c r="T258" s="64">
        <v>0.23</v>
      </c>
      <c r="U258" s="64">
        <v>49.37</v>
      </c>
      <c r="V258" s="64">
        <v>1348.7860000000001</v>
      </c>
      <c r="X258" s="64">
        <f t="shared" si="3"/>
        <v>1.3</v>
      </c>
    </row>
    <row r="259" spans="1:24" x14ac:dyDescent="0.25">
      <c r="A259" s="64" t="s">
        <v>71</v>
      </c>
      <c r="B259" s="64">
        <v>4002</v>
      </c>
      <c r="C259" s="59">
        <v>44266</v>
      </c>
      <c r="D259" s="64">
        <v>12</v>
      </c>
      <c r="E259" s="64" t="s">
        <v>73</v>
      </c>
      <c r="F259" s="64">
        <v>25.88</v>
      </c>
      <c r="G259" s="64">
        <v>7.26</v>
      </c>
      <c r="H259" s="64">
        <v>0.46</v>
      </c>
      <c r="I259" s="64">
        <v>0.1</v>
      </c>
      <c r="J259" s="64">
        <v>0.08</v>
      </c>
      <c r="K259" s="64">
        <v>0.28000000000000003</v>
      </c>
      <c r="L259" s="64">
        <v>0.09</v>
      </c>
      <c r="M259" s="64">
        <v>0.05</v>
      </c>
      <c r="N259" s="64">
        <v>-0.09</v>
      </c>
      <c r="O259" s="64">
        <v>-0.12</v>
      </c>
      <c r="P259" s="64">
        <v>0</v>
      </c>
      <c r="R259" s="64">
        <v>0.39</v>
      </c>
      <c r="S259" s="64">
        <v>0.34</v>
      </c>
      <c r="T259" s="64">
        <v>0.23</v>
      </c>
      <c r="U259" s="64">
        <v>34.950000000000003</v>
      </c>
      <c r="V259" s="64">
        <v>1334.4760000000001</v>
      </c>
      <c r="X259" s="64">
        <f t="shared" si="3"/>
        <v>1.01</v>
      </c>
    </row>
    <row r="260" spans="1:24" x14ac:dyDescent="0.25">
      <c r="A260" s="64" t="s">
        <v>71</v>
      </c>
      <c r="B260" s="64">
        <v>4002</v>
      </c>
      <c r="C260" s="59">
        <v>44266</v>
      </c>
      <c r="D260" s="64">
        <v>13</v>
      </c>
      <c r="E260" s="64" t="s">
        <v>73</v>
      </c>
      <c r="F260" s="64">
        <v>21.4</v>
      </c>
      <c r="G260" s="64">
        <v>7.26</v>
      </c>
      <c r="H260" s="64">
        <v>0.46</v>
      </c>
      <c r="I260" s="64">
        <v>0.1</v>
      </c>
      <c r="J260" s="64">
        <v>7.0000000000000007E-2</v>
      </c>
      <c r="K260" s="64">
        <v>0.28999999999999998</v>
      </c>
      <c r="L260" s="64">
        <v>0</v>
      </c>
      <c r="M260" s="64">
        <v>0.05</v>
      </c>
      <c r="N260" s="64">
        <v>-0.09</v>
      </c>
      <c r="O260" s="64">
        <v>-0.12</v>
      </c>
      <c r="P260" s="64">
        <v>0</v>
      </c>
      <c r="R260" s="64">
        <v>0.39</v>
      </c>
      <c r="S260" s="64">
        <v>0.34</v>
      </c>
      <c r="T260" s="64">
        <v>0.23</v>
      </c>
      <c r="U260" s="64">
        <v>30.38</v>
      </c>
      <c r="V260" s="64">
        <v>1284.377</v>
      </c>
      <c r="X260" s="64">
        <f t="shared" si="3"/>
        <v>0.92000000000000015</v>
      </c>
    </row>
    <row r="261" spans="1:24" x14ac:dyDescent="0.25">
      <c r="A261" s="64" t="s">
        <v>71</v>
      </c>
      <c r="B261" s="64">
        <v>4002</v>
      </c>
      <c r="C261" s="59">
        <v>44266</v>
      </c>
      <c r="D261" s="64">
        <v>14</v>
      </c>
      <c r="E261" s="64" t="s">
        <v>73</v>
      </c>
      <c r="F261" s="64">
        <v>19.690000000000001</v>
      </c>
      <c r="G261" s="64">
        <v>7.26</v>
      </c>
      <c r="H261" s="64">
        <v>0.46</v>
      </c>
      <c r="I261" s="64">
        <v>0.1</v>
      </c>
      <c r="J261" s="64">
        <v>0.06</v>
      </c>
      <c r="K261" s="64">
        <v>0.3</v>
      </c>
      <c r="L261" s="64">
        <v>0</v>
      </c>
      <c r="M261" s="64">
        <v>0.03</v>
      </c>
      <c r="N261" s="64">
        <v>-0.13</v>
      </c>
      <c r="O261" s="64">
        <v>-0.12</v>
      </c>
      <c r="P261" s="64">
        <v>0</v>
      </c>
      <c r="R261" s="64">
        <v>0.39</v>
      </c>
      <c r="S261" s="64">
        <v>0.34</v>
      </c>
      <c r="T261" s="64">
        <v>0.23</v>
      </c>
      <c r="U261" s="64">
        <v>28.61</v>
      </c>
      <c r="V261" s="64">
        <v>1265.134</v>
      </c>
      <c r="X261" s="64">
        <f t="shared" si="3"/>
        <v>0.92000000000000015</v>
      </c>
    </row>
    <row r="262" spans="1:24" x14ac:dyDescent="0.25">
      <c r="A262" s="64" t="s">
        <v>71</v>
      </c>
      <c r="B262" s="64">
        <v>4002</v>
      </c>
      <c r="C262" s="59">
        <v>44266</v>
      </c>
      <c r="D262" s="64">
        <v>15</v>
      </c>
      <c r="E262" s="64" t="s">
        <v>73</v>
      </c>
      <c r="F262" s="64">
        <v>18.66</v>
      </c>
      <c r="G262" s="64">
        <v>7.26</v>
      </c>
      <c r="H262" s="64">
        <v>0.46</v>
      </c>
      <c r="I262" s="64">
        <v>0.1</v>
      </c>
      <c r="J262" s="64">
        <v>0.05</v>
      </c>
      <c r="K262" s="64">
        <v>0.3</v>
      </c>
      <c r="L262" s="64">
        <v>0</v>
      </c>
      <c r="M262" s="64">
        <v>0.02</v>
      </c>
      <c r="N262" s="64">
        <v>-0.12</v>
      </c>
      <c r="O262" s="64">
        <v>-0.12</v>
      </c>
      <c r="P262" s="64">
        <v>0</v>
      </c>
      <c r="R262" s="64">
        <v>0.39</v>
      </c>
      <c r="S262" s="64">
        <v>0.34</v>
      </c>
      <c r="T262" s="64">
        <v>0.23</v>
      </c>
      <c r="U262" s="64">
        <v>27.57</v>
      </c>
      <c r="V262" s="64">
        <v>1249.9269999999999</v>
      </c>
      <c r="X262" s="64">
        <f t="shared" si="3"/>
        <v>0.91000000000000014</v>
      </c>
    </row>
    <row r="263" spans="1:24" x14ac:dyDescent="0.25">
      <c r="A263" s="64" t="s">
        <v>71</v>
      </c>
      <c r="B263" s="64">
        <v>4002</v>
      </c>
      <c r="C263" s="59">
        <v>44266</v>
      </c>
      <c r="D263" s="64">
        <v>16</v>
      </c>
      <c r="E263" s="64" t="s">
        <v>73</v>
      </c>
      <c r="F263" s="64">
        <v>20.65</v>
      </c>
      <c r="G263" s="64">
        <v>7.26</v>
      </c>
      <c r="H263" s="64">
        <v>0.46</v>
      </c>
      <c r="I263" s="64">
        <v>0.1</v>
      </c>
      <c r="J263" s="64">
        <v>0.08</v>
      </c>
      <c r="K263" s="64">
        <v>0.28999999999999998</v>
      </c>
      <c r="L263" s="64">
        <v>0</v>
      </c>
      <c r="M263" s="64">
        <v>0.05</v>
      </c>
      <c r="N263" s="64">
        <v>-0.11</v>
      </c>
      <c r="O263" s="64">
        <v>-0.12</v>
      </c>
      <c r="P263" s="64">
        <v>0</v>
      </c>
      <c r="R263" s="64">
        <v>0.39</v>
      </c>
      <c r="S263" s="64">
        <v>0.34</v>
      </c>
      <c r="T263" s="64">
        <v>0.23</v>
      </c>
      <c r="U263" s="64">
        <v>29.62</v>
      </c>
      <c r="V263" s="64">
        <v>1259.8710000000001</v>
      </c>
      <c r="X263" s="64">
        <f t="shared" si="3"/>
        <v>0.92999999999999994</v>
      </c>
    </row>
    <row r="264" spans="1:24" x14ac:dyDescent="0.25">
      <c r="A264" s="64" t="s">
        <v>71</v>
      </c>
      <c r="B264" s="64">
        <v>4002</v>
      </c>
      <c r="C264" s="59">
        <v>44266</v>
      </c>
      <c r="D264" s="64">
        <v>17</v>
      </c>
      <c r="E264" s="64" t="s">
        <v>73</v>
      </c>
      <c r="F264" s="64">
        <v>25.4</v>
      </c>
      <c r="G264" s="64">
        <v>7.26</v>
      </c>
      <c r="H264" s="64">
        <v>0.46</v>
      </c>
      <c r="I264" s="64">
        <v>0.1</v>
      </c>
      <c r="J264" s="64">
        <v>0.08</v>
      </c>
      <c r="K264" s="64">
        <v>0.28000000000000003</v>
      </c>
      <c r="L264" s="64">
        <v>0.08</v>
      </c>
      <c r="M264" s="64">
        <v>0.04</v>
      </c>
      <c r="N264" s="64">
        <v>-0.03</v>
      </c>
      <c r="O264" s="64">
        <v>-0.12</v>
      </c>
      <c r="P264" s="64">
        <v>0</v>
      </c>
      <c r="R264" s="64">
        <v>0.39</v>
      </c>
      <c r="S264" s="64">
        <v>0.34</v>
      </c>
      <c r="T264" s="64">
        <v>0.23</v>
      </c>
      <c r="U264" s="64">
        <v>34.51</v>
      </c>
      <c r="V264" s="64">
        <v>1296.759</v>
      </c>
      <c r="X264" s="64">
        <f t="shared" si="3"/>
        <v>1</v>
      </c>
    </row>
    <row r="265" spans="1:24" x14ac:dyDescent="0.25">
      <c r="A265" s="64" t="s">
        <v>71</v>
      </c>
      <c r="B265" s="64">
        <v>4002</v>
      </c>
      <c r="C265" s="59">
        <v>44266</v>
      </c>
      <c r="D265" s="64">
        <v>18</v>
      </c>
      <c r="E265" s="64" t="s">
        <v>73</v>
      </c>
      <c r="F265" s="64">
        <v>27.33</v>
      </c>
      <c r="G265" s="64">
        <v>7.26</v>
      </c>
      <c r="H265" s="64">
        <v>0.46</v>
      </c>
      <c r="I265" s="64">
        <v>0.1</v>
      </c>
      <c r="J265" s="64">
        <v>7.0000000000000007E-2</v>
      </c>
      <c r="K265" s="64">
        <v>0.26</v>
      </c>
      <c r="L265" s="64">
        <v>0.04</v>
      </c>
      <c r="M265" s="64">
        <v>0.06</v>
      </c>
      <c r="N265" s="64">
        <v>-0.09</v>
      </c>
      <c r="O265" s="64">
        <v>-0.12</v>
      </c>
      <c r="P265" s="64">
        <v>0</v>
      </c>
      <c r="R265" s="64">
        <v>0.39</v>
      </c>
      <c r="S265" s="64">
        <v>0.34</v>
      </c>
      <c r="T265" s="64">
        <v>0.23</v>
      </c>
      <c r="U265" s="64">
        <v>36.33</v>
      </c>
      <c r="V265" s="64">
        <v>1364.7149999999999</v>
      </c>
      <c r="X265" s="64">
        <f t="shared" ref="X265:X328" si="4">H265+I265+J265+K265+L265+P265+Q265</f>
        <v>0.93000000000000016</v>
      </c>
    </row>
    <row r="266" spans="1:24" x14ac:dyDescent="0.25">
      <c r="A266" s="64" t="s">
        <v>71</v>
      </c>
      <c r="B266" s="64">
        <v>4002</v>
      </c>
      <c r="C266" s="59">
        <v>44266</v>
      </c>
      <c r="D266" s="64">
        <v>19</v>
      </c>
      <c r="E266" s="64" t="s">
        <v>73</v>
      </c>
      <c r="F266" s="64">
        <v>30.92</v>
      </c>
      <c r="G266" s="64">
        <v>7.26</v>
      </c>
      <c r="H266" s="64">
        <v>0.46</v>
      </c>
      <c r="I266" s="64">
        <v>0.1</v>
      </c>
      <c r="J266" s="64">
        <v>0.13</v>
      </c>
      <c r="K266" s="64">
        <v>0.25</v>
      </c>
      <c r="L266" s="64">
        <v>0</v>
      </c>
      <c r="M266" s="64">
        <v>0.04</v>
      </c>
      <c r="N266" s="64">
        <v>-0.28000000000000003</v>
      </c>
      <c r="O266" s="64">
        <v>-0.12</v>
      </c>
      <c r="P266" s="64">
        <v>0</v>
      </c>
      <c r="R266" s="64">
        <v>0.39</v>
      </c>
      <c r="S266" s="64">
        <v>0.34</v>
      </c>
      <c r="T266" s="64">
        <v>0.23</v>
      </c>
      <c r="U266" s="64">
        <v>39.72</v>
      </c>
      <c r="V266" s="64">
        <v>1432.7560000000001</v>
      </c>
      <c r="X266" s="64">
        <f t="shared" si="4"/>
        <v>0.94000000000000006</v>
      </c>
    </row>
    <row r="267" spans="1:24" x14ac:dyDescent="0.25">
      <c r="A267" s="64" t="s">
        <v>71</v>
      </c>
      <c r="B267" s="64">
        <v>4002</v>
      </c>
      <c r="C267" s="59">
        <v>44266</v>
      </c>
      <c r="D267" s="64">
        <v>20</v>
      </c>
      <c r="E267" s="64" t="s">
        <v>73</v>
      </c>
      <c r="F267" s="64">
        <v>28.39</v>
      </c>
      <c r="G267" s="64">
        <v>7.26</v>
      </c>
      <c r="H267" s="64">
        <v>0.46</v>
      </c>
      <c r="I267" s="64">
        <v>0.1</v>
      </c>
      <c r="J267" s="64">
        <v>0.15</v>
      </c>
      <c r="K267" s="64">
        <v>0.26</v>
      </c>
      <c r="L267" s="64">
        <v>7.0000000000000007E-2</v>
      </c>
      <c r="M267" s="64">
        <v>0.05</v>
      </c>
      <c r="N267" s="64">
        <v>-0.18</v>
      </c>
      <c r="O267" s="64">
        <v>-0.12</v>
      </c>
      <c r="P267" s="64">
        <v>0</v>
      </c>
      <c r="R267" s="64">
        <v>0.39</v>
      </c>
      <c r="S267" s="64">
        <v>0.34</v>
      </c>
      <c r="T267" s="64">
        <v>0.23</v>
      </c>
      <c r="U267" s="64">
        <v>37.4</v>
      </c>
      <c r="V267" s="64">
        <v>1386.7080000000001</v>
      </c>
      <c r="X267" s="64">
        <f t="shared" si="4"/>
        <v>1.04</v>
      </c>
    </row>
    <row r="268" spans="1:24" x14ac:dyDescent="0.25">
      <c r="A268" s="64" t="s">
        <v>71</v>
      </c>
      <c r="B268" s="64">
        <v>4002</v>
      </c>
      <c r="C268" s="59">
        <v>44266</v>
      </c>
      <c r="D268" s="64">
        <v>21</v>
      </c>
      <c r="E268" s="64" t="s">
        <v>73</v>
      </c>
      <c r="F268" s="64">
        <v>33.54</v>
      </c>
      <c r="G268" s="64">
        <v>7.26</v>
      </c>
      <c r="H268" s="64">
        <v>0.46</v>
      </c>
      <c r="I268" s="64">
        <v>0.1</v>
      </c>
      <c r="J268" s="64">
        <v>0.15</v>
      </c>
      <c r="K268" s="64">
        <v>0.27</v>
      </c>
      <c r="L268" s="64">
        <v>0.01</v>
      </c>
      <c r="M268" s="64">
        <v>0.04</v>
      </c>
      <c r="N268" s="64">
        <v>-0.09</v>
      </c>
      <c r="O268" s="64">
        <v>-0.12</v>
      </c>
      <c r="P268" s="64">
        <v>0</v>
      </c>
      <c r="R268" s="64">
        <v>0.39</v>
      </c>
      <c r="S268" s="64">
        <v>0.34</v>
      </c>
      <c r="T268" s="64">
        <v>0.23</v>
      </c>
      <c r="U268" s="64">
        <v>42.58</v>
      </c>
      <c r="V268" s="64">
        <v>1309.8320000000001</v>
      </c>
      <c r="X268" s="64">
        <f t="shared" si="4"/>
        <v>0.9900000000000001</v>
      </c>
    </row>
    <row r="269" spans="1:24" x14ac:dyDescent="0.25">
      <c r="A269" s="64" t="s">
        <v>71</v>
      </c>
      <c r="B269" s="64">
        <v>4002</v>
      </c>
      <c r="C269" s="59">
        <v>44266</v>
      </c>
      <c r="D269" s="64">
        <v>22</v>
      </c>
      <c r="E269" s="64" t="s">
        <v>73</v>
      </c>
      <c r="F269" s="64">
        <v>26.94</v>
      </c>
      <c r="G269" s="64">
        <v>7.26</v>
      </c>
      <c r="H269" s="64">
        <v>0.46</v>
      </c>
      <c r="I269" s="64">
        <v>0.1</v>
      </c>
      <c r="J269" s="64">
        <v>0.19</v>
      </c>
      <c r="K269" s="64">
        <v>0.28999999999999998</v>
      </c>
      <c r="L269" s="64">
        <v>0</v>
      </c>
      <c r="M269" s="64">
        <v>0.06</v>
      </c>
      <c r="N269" s="64">
        <v>-0.12</v>
      </c>
      <c r="O269" s="64">
        <v>-0.12</v>
      </c>
      <c r="P269" s="64">
        <v>0</v>
      </c>
      <c r="R269" s="64">
        <v>0.39</v>
      </c>
      <c r="S269" s="64">
        <v>0.34</v>
      </c>
      <c r="T269" s="64">
        <v>0.23</v>
      </c>
      <c r="U269" s="64">
        <v>36.020000000000003</v>
      </c>
      <c r="V269" s="64">
        <v>1202.741</v>
      </c>
      <c r="X269" s="64">
        <f t="shared" si="4"/>
        <v>1.04</v>
      </c>
    </row>
    <row r="270" spans="1:24" x14ac:dyDescent="0.25">
      <c r="A270" s="64" t="s">
        <v>71</v>
      </c>
      <c r="B270" s="64">
        <v>4002</v>
      </c>
      <c r="C270" s="59">
        <v>44266</v>
      </c>
      <c r="D270" s="64">
        <v>23</v>
      </c>
      <c r="E270" s="64" t="s">
        <v>73</v>
      </c>
      <c r="F270" s="64">
        <v>20.239999999999998</v>
      </c>
      <c r="G270" s="64">
        <v>7.26</v>
      </c>
      <c r="H270" s="64">
        <v>0.46</v>
      </c>
      <c r="I270" s="64">
        <v>0.1</v>
      </c>
      <c r="J270" s="64">
        <v>0.32</v>
      </c>
      <c r="K270" s="64">
        <v>0.31</v>
      </c>
      <c r="L270" s="64">
        <v>0.01</v>
      </c>
      <c r="M270" s="64">
        <v>0.03</v>
      </c>
      <c r="N270" s="64">
        <v>-0.15</v>
      </c>
      <c r="O270" s="64">
        <v>-0.12</v>
      </c>
      <c r="P270" s="64">
        <v>0</v>
      </c>
      <c r="R270" s="64">
        <v>0.39</v>
      </c>
      <c r="S270" s="64">
        <v>0.34</v>
      </c>
      <c r="T270" s="64">
        <v>0.23</v>
      </c>
      <c r="U270" s="64">
        <v>29.42</v>
      </c>
      <c r="V270" s="64">
        <v>1098.933</v>
      </c>
      <c r="X270" s="64">
        <f t="shared" si="4"/>
        <v>1.2000000000000002</v>
      </c>
    </row>
    <row r="271" spans="1:24" x14ac:dyDescent="0.25">
      <c r="A271" s="64" t="s">
        <v>71</v>
      </c>
      <c r="B271" s="64">
        <v>4002</v>
      </c>
      <c r="C271" s="59">
        <v>44266</v>
      </c>
      <c r="D271" s="64">
        <v>24</v>
      </c>
      <c r="E271" s="64" t="s">
        <v>72</v>
      </c>
      <c r="F271" s="64">
        <v>18.93</v>
      </c>
      <c r="G271" s="64">
        <v>7.26</v>
      </c>
      <c r="H271" s="64">
        <v>0.46</v>
      </c>
      <c r="I271" s="64">
        <v>0.1</v>
      </c>
      <c r="J271" s="64">
        <v>0.2</v>
      </c>
      <c r="K271" s="64">
        <v>0</v>
      </c>
      <c r="L271" s="64">
        <v>0</v>
      </c>
      <c r="M271" s="64">
        <v>0.04</v>
      </c>
      <c r="N271" s="64">
        <v>-0.14000000000000001</v>
      </c>
      <c r="O271" s="64">
        <v>-0.12</v>
      </c>
      <c r="P271" s="64">
        <v>0</v>
      </c>
      <c r="R271" s="64">
        <v>0.39</v>
      </c>
      <c r="S271" s="64">
        <v>0.34</v>
      </c>
      <c r="T271" s="64">
        <v>0.23</v>
      </c>
      <c r="U271" s="64">
        <v>27.69</v>
      </c>
      <c r="V271" s="64">
        <v>1017.919</v>
      </c>
      <c r="X271" s="64">
        <f t="shared" si="4"/>
        <v>0.76</v>
      </c>
    </row>
    <row r="272" spans="1:24" x14ac:dyDescent="0.25">
      <c r="A272" s="64" t="s">
        <v>71</v>
      </c>
      <c r="B272" s="64">
        <v>4002</v>
      </c>
      <c r="C272" s="59">
        <v>44267</v>
      </c>
      <c r="D272" s="64">
        <v>1</v>
      </c>
      <c r="E272" s="64" t="s">
        <v>72</v>
      </c>
      <c r="F272" s="64">
        <v>18.579999999999998</v>
      </c>
      <c r="G272" s="64">
        <v>7.26</v>
      </c>
      <c r="H272" s="64">
        <v>0.18</v>
      </c>
      <c r="I272" s="64">
        <v>0.05</v>
      </c>
      <c r="J272" s="64">
        <v>0.06</v>
      </c>
      <c r="K272" s="64">
        <v>0</v>
      </c>
      <c r="L272" s="64">
        <v>0</v>
      </c>
      <c r="M272" s="64">
        <v>0.03</v>
      </c>
      <c r="N272" s="64">
        <v>-0.19</v>
      </c>
      <c r="O272" s="64">
        <v>-0.12</v>
      </c>
      <c r="P272" s="64">
        <v>0</v>
      </c>
      <c r="R272" s="64">
        <v>0.39</v>
      </c>
      <c r="S272" s="64">
        <v>0.34</v>
      </c>
      <c r="T272" s="64">
        <v>0.23</v>
      </c>
      <c r="U272" s="64">
        <v>26.81</v>
      </c>
      <c r="V272" s="64">
        <v>960.90200000000004</v>
      </c>
      <c r="X272" s="64">
        <f t="shared" si="4"/>
        <v>0.28999999999999998</v>
      </c>
    </row>
    <row r="273" spans="1:24" x14ac:dyDescent="0.25">
      <c r="A273" s="64" t="s">
        <v>71</v>
      </c>
      <c r="B273" s="64">
        <v>4002</v>
      </c>
      <c r="C273" s="59">
        <v>44267</v>
      </c>
      <c r="D273" s="64">
        <v>2</v>
      </c>
      <c r="E273" s="64" t="s">
        <v>72</v>
      </c>
      <c r="F273" s="64">
        <v>19.29</v>
      </c>
      <c r="G273" s="64">
        <v>7.26</v>
      </c>
      <c r="H273" s="64">
        <v>0.18</v>
      </c>
      <c r="I273" s="64">
        <v>0.05</v>
      </c>
      <c r="J273" s="64">
        <v>0.01</v>
      </c>
      <c r="K273" s="64">
        <v>0</v>
      </c>
      <c r="L273" s="64">
        <v>0</v>
      </c>
      <c r="M273" s="64">
        <v>0.02</v>
      </c>
      <c r="N273" s="64">
        <v>-0.2</v>
      </c>
      <c r="O273" s="64">
        <v>-0.12</v>
      </c>
      <c r="P273" s="64">
        <v>0</v>
      </c>
      <c r="R273" s="64">
        <v>0.39</v>
      </c>
      <c r="S273" s="64">
        <v>0.34</v>
      </c>
      <c r="T273" s="64">
        <v>0.23</v>
      </c>
      <c r="U273" s="64">
        <v>27.45</v>
      </c>
      <c r="V273" s="64">
        <v>930.55100000000004</v>
      </c>
      <c r="X273" s="64">
        <f t="shared" si="4"/>
        <v>0.24</v>
      </c>
    </row>
    <row r="274" spans="1:24" x14ac:dyDescent="0.25">
      <c r="A274" s="64" t="s">
        <v>71</v>
      </c>
      <c r="B274" s="64">
        <v>4002</v>
      </c>
      <c r="C274" s="59">
        <v>44267</v>
      </c>
      <c r="D274" s="64">
        <v>3</v>
      </c>
      <c r="E274" s="64" t="s">
        <v>72</v>
      </c>
      <c r="F274" s="64">
        <v>18.37</v>
      </c>
      <c r="G274" s="64">
        <v>7.26</v>
      </c>
      <c r="H274" s="64">
        <v>0.18</v>
      </c>
      <c r="I274" s="64">
        <v>0.05</v>
      </c>
      <c r="J274" s="64">
        <v>0.04</v>
      </c>
      <c r="K274" s="64">
        <v>0</v>
      </c>
      <c r="L274" s="64">
        <v>0</v>
      </c>
      <c r="M274" s="64">
        <v>0.03</v>
      </c>
      <c r="N274" s="64">
        <v>-0.22</v>
      </c>
      <c r="O274" s="64">
        <v>-0.12</v>
      </c>
      <c r="P274" s="64">
        <v>0</v>
      </c>
      <c r="R274" s="64">
        <v>0.39</v>
      </c>
      <c r="S274" s="64">
        <v>0.34</v>
      </c>
      <c r="T274" s="64">
        <v>0.23</v>
      </c>
      <c r="U274" s="64">
        <v>26.55</v>
      </c>
      <c r="V274" s="64">
        <v>915.11199999999997</v>
      </c>
      <c r="X274" s="64">
        <f t="shared" si="4"/>
        <v>0.26999999999999996</v>
      </c>
    </row>
    <row r="275" spans="1:24" x14ac:dyDescent="0.25">
      <c r="A275" s="64" t="s">
        <v>71</v>
      </c>
      <c r="B275" s="64">
        <v>4002</v>
      </c>
      <c r="C275" s="59">
        <v>44267</v>
      </c>
      <c r="D275" s="64">
        <v>4</v>
      </c>
      <c r="E275" s="64" t="s">
        <v>72</v>
      </c>
      <c r="F275" s="64">
        <v>18.36</v>
      </c>
      <c r="G275" s="64">
        <v>7.26</v>
      </c>
      <c r="H275" s="64">
        <v>0.18</v>
      </c>
      <c r="I275" s="64">
        <v>0.05</v>
      </c>
      <c r="J275" s="64">
        <v>0.05</v>
      </c>
      <c r="K275" s="64">
        <v>0</v>
      </c>
      <c r="L275" s="64">
        <v>0</v>
      </c>
      <c r="M275" s="64">
        <v>0.01</v>
      </c>
      <c r="N275" s="64">
        <v>-0.19</v>
      </c>
      <c r="O275" s="64">
        <v>-0.12</v>
      </c>
      <c r="P275" s="64">
        <v>0</v>
      </c>
      <c r="R275" s="64">
        <v>0.39</v>
      </c>
      <c r="S275" s="64">
        <v>0.34</v>
      </c>
      <c r="T275" s="64">
        <v>0.23</v>
      </c>
      <c r="U275" s="64">
        <v>26.56</v>
      </c>
      <c r="V275" s="64">
        <v>919.197</v>
      </c>
      <c r="X275" s="64">
        <f t="shared" si="4"/>
        <v>0.27999999999999997</v>
      </c>
    </row>
    <row r="276" spans="1:24" x14ac:dyDescent="0.25">
      <c r="A276" s="64" t="s">
        <v>71</v>
      </c>
      <c r="B276" s="64">
        <v>4002</v>
      </c>
      <c r="C276" s="59">
        <v>44267</v>
      </c>
      <c r="D276" s="64">
        <v>5</v>
      </c>
      <c r="E276" s="64" t="s">
        <v>72</v>
      </c>
      <c r="F276" s="64">
        <v>18.46</v>
      </c>
      <c r="G276" s="64">
        <v>7.26</v>
      </c>
      <c r="H276" s="64">
        <v>0.18</v>
      </c>
      <c r="I276" s="64">
        <v>0.05</v>
      </c>
      <c r="J276" s="64">
        <v>0.04</v>
      </c>
      <c r="K276" s="64">
        <v>0</v>
      </c>
      <c r="L276" s="64">
        <v>0</v>
      </c>
      <c r="M276" s="64">
        <v>0.03</v>
      </c>
      <c r="N276" s="64">
        <v>-0.22</v>
      </c>
      <c r="O276" s="64">
        <v>-0.12</v>
      </c>
      <c r="P276" s="64">
        <v>0</v>
      </c>
      <c r="R276" s="64">
        <v>0.39</v>
      </c>
      <c r="S276" s="64">
        <v>0.34</v>
      </c>
      <c r="T276" s="64">
        <v>0.23</v>
      </c>
      <c r="U276" s="64">
        <v>26.64</v>
      </c>
      <c r="V276" s="64">
        <v>950.85500000000002</v>
      </c>
      <c r="X276" s="64">
        <f t="shared" si="4"/>
        <v>0.26999999999999996</v>
      </c>
    </row>
    <row r="277" spans="1:24" x14ac:dyDescent="0.25">
      <c r="A277" s="64" t="s">
        <v>71</v>
      </c>
      <c r="B277" s="64">
        <v>4002</v>
      </c>
      <c r="C277" s="59">
        <v>44267</v>
      </c>
      <c r="D277" s="64">
        <v>6</v>
      </c>
      <c r="E277" s="64" t="s">
        <v>72</v>
      </c>
      <c r="F277" s="64">
        <v>18.41</v>
      </c>
      <c r="G277" s="64">
        <v>7.26</v>
      </c>
      <c r="H277" s="64">
        <v>0.18</v>
      </c>
      <c r="I277" s="64">
        <v>0.05</v>
      </c>
      <c r="J277" s="64">
        <v>0.26</v>
      </c>
      <c r="K277" s="64">
        <v>0</v>
      </c>
      <c r="L277" s="64">
        <v>0</v>
      </c>
      <c r="M277" s="64">
        <v>0.02</v>
      </c>
      <c r="N277" s="64">
        <v>-0.2</v>
      </c>
      <c r="O277" s="64">
        <v>-0.12</v>
      </c>
      <c r="P277" s="64">
        <v>0</v>
      </c>
      <c r="R277" s="64">
        <v>0.39</v>
      </c>
      <c r="S277" s="64">
        <v>0.34</v>
      </c>
      <c r="T277" s="64">
        <v>0.23</v>
      </c>
      <c r="U277" s="64">
        <v>26.82</v>
      </c>
      <c r="V277" s="64">
        <v>1042.3679999999999</v>
      </c>
      <c r="X277" s="64">
        <f t="shared" si="4"/>
        <v>0.49</v>
      </c>
    </row>
    <row r="278" spans="1:24" x14ac:dyDescent="0.25">
      <c r="A278" s="64" t="s">
        <v>71</v>
      </c>
      <c r="B278" s="64">
        <v>4002</v>
      </c>
      <c r="C278" s="59">
        <v>44267</v>
      </c>
      <c r="D278" s="64">
        <v>7</v>
      </c>
      <c r="E278" s="64" t="s">
        <v>72</v>
      </c>
      <c r="F278" s="64">
        <v>19.41</v>
      </c>
      <c r="G278" s="64">
        <v>7.26</v>
      </c>
      <c r="H278" s="64">
        <v>0.18</v>
      </c>
      <c r="I278" s="64">
        <v>0.05</v>
      </c>
      <c r="J278" s="64">
        <v>0.38</v>
      </c>
      <c r="K278" s="64">
        <v>0</v>
      </c>
      <c r="L278" s="64">
        <v>0</v>
      </c>
      <c r="M278" s="64">
        <v>0.01</v>
      </c>
      <c r="N278" s="64">
        <v>-0.2</v>
      </c>
      <c r="O278" s="64">
        <v>-0.12</v>
      </c>
      <c r="P278" s="64">
        <v>0</v>
      </c>
      <c r="R278" s="64">
        <v>0.39</v>
      </c>
      <c r="S278" s="64">
        <v>0.34</v>
      </c>
      <c r="T278" s="64">
        <v>0.23</v>
      </c>
      <c r="U278" s="64">
        <v>27.93</v>
      </c>
      <c r="V278" s="64">
        <v>1165.348</v>
      </c>
      <c r="X278" s="64">
        <f t="shared" si="4"/>
        <v>0.61</v>
      </c>
    </row>
    <row r="279" spans="1:24" x14ac:dyDescent="0.25">
      <c r="A279" s="64" t="s">
        <v>71</v>
      </c>
      <c r="B279" s="64">
        <v>4002</v>
      </c>
      <c r="C279" s="59">
        <v>44267</v>
      </c>
      <c r="D279" s="64">
        <v>8</v>
      </c>
      <c r="E279" s="64" t="s">
        <v>73</v>
      </c>
      <c r="F279" s="64">
        <v>19.39</v>
      </c>
      <c r="G279" s="64">
        <v>7.26</v>
      </c>
      <c r="H279" s="64">
        <v>0.18</v>
      </c>
      <c r="I279" s="64">
        <v>0.05</v>
      </c>
      <c r="J279" s="64">
        <v>0.41</v>
      </c>
      <c r="K279" s="64">
        <v>0.28999999999999998</v>
      </c>
      <c r="L279" s="64">
        <v>0</v>
      </c>
      <c r="M279" s="64">
        <v>0.02</v>
      </c>
      <c r="N279" s="64">
        <v>-0.27</v>
      </c>
      <c r="O279" s="64">
        <v>-0.12</v>
      </c>
      <c r="P279" s="64">
        <v>0</v>
      </c>
      <c r="R279" s="64">
        <v>0.39</v>
      </c>
      <c r="S279" s="64">
        <v>0.34</v>
      </c>
      <c r="T279" s="64">
        <v>0.23</v>
      </c>
      <c r="U279" s="64">
        <v>28.17</v>
      </c>
      <c r="V279" s="64">
        <v>1239.4159999999999</v>
      </c>
      <c r="X279" s="64">
        <f t="shared" si="4"/>
        <v>0.92999999999999994</v>
      </c>
    </row>
    <row r="280" spans="1:24" x14ac:dyDescent="0.25">
      <c r="A280" s="64" t="s">
        <v>71</v>
      </c>
      <c r="B280" s="64">
        <v>4002</v>
      </c>
      <c r="C280" s="59">
        <v>44267</v>
      </c>
      <c r="D280" s="64">
        <v>9</v>
      </c>
      <c r="E280" s="64" t="s">
        <v>73</v>
      </c>
      <c r="F280" s="64">
        <v>16.04</v>
      </c>
      <c r="G280" s="64">
        <v>7.26</v>
      </c>
      <c r="H280" s="64">
        <v>0.18</v>
      </c>
      <c r="I280" s="64">
        <v>0.05</v>
      </c>
      <c r="J280" s="64">
        <v>0.18</v>
      </c>
      <c r="K280" s="64">
        <v>0.3</v>
      </c>
      <c r="L280" s="64">
        <v>0</v>
      </c>
      <c r="M280" s="64">
        <v>0.04</v>
      </c>
      <c r="N280" s="64">
        <v>-0.2</v>
      </c>
      <c r="O280" s="64">
        <v>-0.12</v>
      </c>
      <c r="P280" s="64">
        <v>0</v>
      </c>
      <c r="R280" s="64">
        <v>0.39</v>
      </c>
      <c r="S280" s="64">
        <v>0.34</v>
      </c>
      <c r="T280" s="64">
        <v>0.23</v>
      </c>
      <c r="U280" s="64">
        <v>24.69</v>
      </c>
      <c r="V280" s="64">
        <v>1256.492</v>
      </c>
      <c r="X280" s="64">
        <f t="shared" si="4"/>
        <v>0.71</v>
      </c>
    </row>
    <row r="281" spans="1:24" x14ac:dyDescent="0.25">
      <c r="A281" s="64" t="s">
        <v>71</v>
      </c>
      <c r="B281" s="64">
        <v>4002</v>
      </c>
      <c r="C281" s="59">
        <v>44267</v>
      </c>
      <c r="D281" s="64">
        <v>10</v>
      </c>
      <c r="E281" s="64" t="s">
        <v>73</v>
      </c>
      <c r="F281" s="64">
        <v>5.59</v>
      </c>
      <c r="G281" s="64">
        <v>7.26</v>
      </c>
      <c r="H281" s="64">
        <v>0.18</v>
      </c>
      <c r="I281" s="64">
        <v>0.05</v>
      </c>
      <c r="J281" s="64">
        <v>0.17</v>
      </c>
      <c r="K281" s="64">
        <v>0.31</v>
      </c>
      <c r="L281" s="64">
        <v>0</v>
      </c>
      <c r="M281" s="64">
        <v>0</v>
      </c>
      <c r="N281" s="64">
        <v>-0.18</v>
      </c>
      <c r="O281" s="64">
        <v>-0.12</v>
      </c>
      <c r="P281" s="64">
        <v>0</v>
      </c>
      <c r="R281" s="64">
        <v>0.39</v>
      </c>
      <c r="S281" s="64">
        <v>0.34</v>
      </c>
      <c r="T281" s="64">
        <v>0.23</v>
      </c>
      <c r="U281" s="64">
        <v>14.22</v>
      </c>
      <c r="V281" s="64">
        <v>1251.9069999999999</v>
      </c>
      <c r="X281" s="64">
        <f t="shared" si="4"/>
        <v>0.71</v>
      </c>
    </row>
    <row r="282" spans="1:24" x14ac:dyDescent="0.25">
      <c r="A282" s="64" t="s">
        <v>71</v>
      </c>
      <c r="B282" s="64">
        <v>4002</v>
      </c>
      <c r="C282" s="59">
        <v>44267</v>
      </c>
      <c r="D282" s="64">
        <v>11</v>
      </c>
      <c r="E282" s="64" t="s">
        <v>73</v>
      </c>
      <c r="F282" s="64">
        <v>10.41</v>
      </c>
      <c r="G282" s="64">
        <v>7.26</v>
      </c>
      <c r="H282" s="64">
        <v>0.18</v>
      </c>
      <c r="I282" s="64">
        <v>0.05</v>
      </c>
      <c r="J282" s="64">
        <v>0.1</v>
      </c>
      <c r="K282" s="64">
        <v>0.31</v>
      </c>
      <c r="L282" s="64">
        <v>0</v>
      </c>
      <c r="M282" s="64">
        <v>0.01</v>
      </c>
      <c r="N282" s="64">
        <v>-0.17</v>
      </c>
      <c r="O282" s="64">
        <v>-0.12</v>
      </c>
      <c r="P282" s="64">
        <v>0</v>
      </c>
      <c r="R282" s="64">
        <v>0.39</v>
      </c>
      <c r="S282" s="64">
        <v>0.34</v>
      </c>
      <c r="T282" s="64">
        <v>0.23</v>
      </c>
      <c r="U282" s="64">
        <v>18.989999999999998</v>
      </c>
      <c r="V282" s="64">
        <v>1248.596</v>
      </c>
      <c r="X282" s="64">
        <f t="shared" si="4"/>
        <v>0.6399999999999999</v>
      </c>
    </row>
    <row r="283" spans="1:24" x14ac:dyDescent="0.25">
      <c r="A283" s="64" t="s">
        <v>71</v>
      </c>
      <c r="B283" s="64">
        <v>4002</v>
      </c>
      <c r="C283" s="59">
        <v>44267</v>
      </c>
      <c r="D283" s="64">
        <v>12</v>
      </c>
      <c r="E283" s="64" t="s">
        <v>73</v>
      </c>
      <c r="F283" s="64">
        <v>2.89</v>
      </c>
      <c r="G283" s="64">
        <v>7.26</v>
      </c>
      <c r="H283" s="64">
        <v>0.18</v>
      </c>
      <c r="I283" s="64">
        <v>0.05</v>
      </c>
      <c r="J283" s="64">
        <v>0.14000000000000001</v>
      </c>
      <c r="K283" s="64">
        <v>0.32</v>
      </c>
      <c r="L283" s="64">
        <v>0</v>
      </c>
      <c r="M283" s="64">
        <v>0.01</v>
      </c>
      <c r="N283" s="64">
        <v>-0.14000000000000001</v>
      </c>
      <c r="O283" s="64">
        <v>-0.12</v>
      </c>
      <c r="P283" s="64">
        <v>0</v>
      </c>
      <c r="R283" s="64">
        <v>0.39</v>
      </c>
      <c r="S283" s="64">
        <v>0.34</v>
      </c>
      <c r="T283" s="64">
        <v>0.23</v>
      </c>
      <c r="U283" s="64">
        <v>11.55</v>
      </c>
      <c r="V283" s="64">
        <v>1240.0530000000001</v>
      </c>
      <c r="X283" s="64">
        <f t="shared" si="4"/>
        <v>0.69</v>
      </c>
    </row>
    <row r="284" spans="1:24" x14ac:dyDescent="0.25">
      <c r="A284" s="64" t="s">
        <v>71</v>
      </c>
      <c r="B284" s="64">
        <v>4002</v>
      </c>
      <c r="C284" s="59">
        <v>44267</v>
      </c>
      <c r="D284" s="64">
        <v>13</v>
      </c>
      <c r="E284" s="64" t="s">
        <v>73</v>
      </c>
      <c r="F284" s="64">
        <v>16.3</v>
      </c>
      <c r="G284" s="64">
        <v>7.26</v>
      </c>
      <c r="H284" s="64">
        <v>0.18</v>
      </c>
      <c r="I284" s="64">
        <v>0.05</v>
      </c>
      <c r="J284" s="64">
        <v>0.12</v>
      </c>
      <c r="K284" s="64">
        <v>0.32</v>
      </c>
      <c r="L284" s="64">
        <v>0</v>
      </c>
      <c r="M284" s="64">
        <v>0.02</v>
      </c>
      <c r="N284" s="64">
        <v>-0.21</v>
      </c>
      <c r="O284" s="64">
        <v>-0.12</v>
      </c>
      <c r="P284" s="64">
        <v>0</v>
      </c>
      <c r="R284" s="64">
        <v>0.39</v>
      </c>
      <c r="S284" s="64">
        <v>0.34</v>
      </c>
      <c r="T284" s="64">
        <v>0.23</v>
      </c>
      <c r="U284" s="64">
        <v>24.88</v>
      </c>
      <c r="V284" s="64">
        <v>1220.979</v>
      </c>
      <c r="X284" s="64">
        <f t="shared" si="4"/>
        <v>0.66999999999999993</v>
      </c>
    </row>
    <row r="285" spans="1:24" x14ac:dyDescent="0.25">
      <c r="A285" s="64" t="s">
        <v>71</v>
      </c>
      <c r="B285" s="64">
        <v>4002</v>
      </c>
      <c r="C285" s="59">
        <v>44267</v>
      </c>
      <c r="D285" s="64">
        <v>14</v>
      </c>
      <c r="E285" s="64" t="s">
        <v>73</v>
      </c>
      <c r="F285" s="64">
        <v>14.06</v>
      </c>
      <c r="G285" s="64">
        <v>7.26</v>
      </c>
      <c r="H285" s="64">
        <v>0.18</v>
      </c>
      <c r="I285" s="64">
        <v>0.05</v>
      </c>
      <c r="J285" s="64">
        <v>0.13</v>
      </c>
      <c r="K285" s="64">
        <v>0.32</v>
      </c>
      <c r="L285" s="64">
        <v>0</v>
      </c>
      <c r="M285" s="64">
        <v>0.01</v>
      </c>
      <c r="N285" s="64">
        <v>-0.2</v>
      </c>
      <c r="O285" s="64">
        <v>-0.12</v>
      </c>
      <c r="P285" s="64">
        <v>0</v>
      </c>
      <c r="R285" s="64">
        <v>0.39</v>
      </c>
      <c r="S285" s="64">
        <v>0.34</v>
      </c>
      <c r="T285" s="64">
        <v>0.23</v>
      </c>
      <c r="U285" s="64">
        <v>22.65</v>
      </c>
      <c r="V285" s="64">
        <v>1209.9010000000001</v>
      </c>
      <c r="X285" s="64">
        <f t="shared" si="4"/>
        <v>0.67999999999999994</v>
      </c>
    </row>
    <row r="286" spans="1:24" x14ac:dyDescent="0.25">
      <c r="A286" s="64" t="s">
        <v>71</v>
      </c>
      <c r="B286" s="64">
        <v>4002</v>
      </c>
      <c r="C286" s="59">
        <v>44267</v>
      </c>
      <c r="D286" s="64">
        <v>15</v>
      </c>
      <c r="E286" s="64" t="s">
        <v>73</v>
      </c>
      <c r="F286" s="64">
        <v>16.87</v>
      </c>
      <c r="G286" s="64">
        <v>7.26</v>
      </c>
      <c r="H286" s="64">
        <v>0.18</v>
      </c>
      <c r="I286" s="64">
        <v>0.05</v>
      </c>
      <c r="J286" s="64">
        <v>0.1</v>
      </c>
      <c r="K286" s="64">
        <v>0.32</v>
      </c>
      <c r="L286" s="64">
        <v>0</v>
      </c>
      <c r="M286" s="64">
        <v>0.02</v>
      </c>
      <c r="N286" s="64">
        <v>-0.21</v>
      </c>
      <c r="O286" s="64">
        <v>-0.12</v>
      </c>
      <c r="P286" s="64">
        <v>0</v>
      </c>
      <c r="R286" s="64">
        <v>0.39</v>
      </c>
      <c r="S286" s="64">
        <v>0.34</v>
      </c>
      <c r="T286" s="64">
        <v>0.23</v>
      </c>
      <c r="U286" s="64">
        <v>25.43</v>
      </c>
      <c r="V286" s="64">
        <v>1194.7329999999999</v>
      </c>
      <c r="X286" s="64">
        <f t="shared" si="4"/>
        <v>0.64999999999999991</v>
      </c>
    </row>
    <row r="287" spans="1:24" x14ac:dyDescent="0.25">
      <c r="A287" s="64" t="s">
        <v>71</v>
      </c>
      <c r="B287" s="64">
        <v>4002</v>
      </c>
      <c r="C287" s="59">
        <v>44267</v>
      </c>
      <c r="D287" s="64">
        <v>16</v>
      </c>
      <c r="E287" s="64" t="s">
        <v>73</v>
      </c>
      <c r="F287" s="64">
        <v>17.87</v>
      </c>
      <c r="G287" s="64">
        <v>7.26</v>
      </c>
      <c r="H287" s="64">
        <v>0.18</v>
      </c>
      <c r="I287" s="64">
        <v>0.05</v>
      </c>
      <c r="J287" s="64">
        <v>0.1</v>
      </c>
      <c r="K287" s="64">
        <v>0.31</v>
      </c>
      <c r="L287" s="64">
        <v>0</v>
      </c>
      <c r="M287" s="64">
        <v>0.02</v>
      </c>
      <c r="N287" s="64">
        <v>-0.18</v>
      </c>
      <c r="O287" s="64">
        <v>-0.12</v>
      </c>
      <c r="P287" s="64">
        <v>0</v>
      </c>
      <c r="R287" s="64">
        <v>0.39</v>
      </c>
      <c r="S287" s="64">
        <v>0.34</v>
      </c>
      <c r="T287" s="64">
        <v>0.23</v>
      </c>
      <c r="U287" s="64">
        <v>26.45</v>
      </c>
      <c r="V287" s="64">
        <v>1201.943</v>
      </c>
      <c r="X287" s="64">
        <f t="shared" si="4"/>
        <v>0.6399999999999999</v>
      </c>
    </row>
    <row r="288" spans="1:24" x14ac:dyDescent="0.25">
      <c r="A288" s="64" t="s">
        <v>71</v>
      </c>
      <c r="B288" s="64">
        <v>4002</v>
      </c>
      <c r="C288" s="59">
        <v>44267</v>
      </c>
      <c r="D288" s="64">
        <v>17</v>
      </c>
      <c r="E288" s="64" t="s">
        <v>73</v>
      </c>
      <c r="F288" s="64">
        <v>19.690000000000001</v>
      </c>
      <c r="G288" s="64">
        <v>7.26</v>
      </c>
      <c r="H288" s="64">
        <v>0.18</v>
      </c>
      <c r="I288" s="64">
        <v>0.05</v>
      </c>
      <c r="J288" s="64">
        <v>0.12</v>
      </c>
      <c r="K288" s="64">
        <v>0.28999999999999998</v>
      </c>
      <c r="L288" s="64">
        <v>0</v>
      </c>
      <c r="M288" s="64">
        <v>0.02</v>
      </c>
      <c r="N288" s="64">
        <v>-0.18</v>
      </c>
      <c r="O288" s="64">
        <v>-0.12</v>
      </c>
      <c r="P288" s="64">
        <v>0</v>
      </c>
      <c r="R288" s="64">
        <v>0.39</v>
      </c>
      <c r="S288" s="64">
        <v>0.34</v>
      </c>
      <c r="T288" s="64">
        <v>0.23</v>
      </c>
      <c r="U288" s="64">
        <v>28.27</v>
      </c>
      <c r="V288" s="64">
        <v>1241.1980000000001</v>
      </c>
      <c r="X288" s="64">
        <f t="shared" si="4"/>
        <v>0.6399999999999999</v>
      </c>
    </row>
    <row r="289" spans="1:24" x14ac:dyDescent="0.25">
      <c r="A289" s="64" t="s">
        <v>71</v>
      </c>
      <c r="B289" s="64">
        <v>4002</v>
      </c>
      <c r="C289" s="59">
        <v>44267</v>
      </c>
      <c r="D289" s="64">
        <v>18</v>
      </c>
      <c r="E289" s="64" t="s">
        <v>73</v>
      </c>
      <c r="F289" s="64">
        <v>22.9</v>
      </c>
      <c r="G289" s="64">
        <v>7.26</v>
      </c>
      <c r="H289" s="64">
        <v>0.18</v>
      </c>
      <c r="I289" s="64">
        <v>0.05</v>
      </c>
      <c r="J289" s="64">
        <v>0.08</v>
      </c>
      <c r="K289" s="64">
        <v>0.27</v>
      </c>
      <c r="L289" s="64">
        <v>0</v>
      </c>
      <c r="M289" s="64">
        <v>0.03</v>
      </c>
      <c r="N289" s="64">
        <v>-0.21</v>
      </c>
      <c r="O289" s="64">
        <v>-0.12</v>
      </c>
      <c r="P289" s="64">
        <v>0</v>
      </c>
      <c r="R289" s="64">
        <v>0.39</v>
      </c>
      <c r="S289" s="64">
        <v>0.34</v>
      </c>
      <c r="T289" s="64">
        <v>0.23</v>
      </c>
      <c r="U289" s="64">
        <v>31.4</v>
      </c>
      <c r="V289" s="64">
        <v>1313.682</v>
      </c>
      <c r="X289" s="64">
        <f t="shared" si="4"/>
        <v>0.58000000000000007</v>
      </c>
    </row>
    <row r="290" spans="1:24" x14ac:dyDescent="0.25">
      <c r="A290" s="64" t="s">
        <v>71</v>
      </c>
      <c r="B290" s="64">
        <v>4002</v>
      </c>
      <c r="C290" s="59">
        <v>44267</v>
      </c>
      <c r="D290" s="64">
        <v>19</v>
      </c>
      <c r="E290" s="64" t="s">
        <v>73</v>
      </c>
      <c r="F290" s="64">
        <v>24.67</v>
      </c>
      <c r="G290" s="64">
        <v>7.26</v>
      </c>
      <c r="H290" s="64">
        <v>0.18</v>
      </c>
      <c r="I290" s="64">
        <v>0.05</v>
      </c>
      <c r="J290" s="64">
        <v>0.09</v>
      </c>
      <c r="K290" s="64">
        <v>0.26</v>
      </c>
      <c r="L290" s="64">
        <v>0</v>
      </c>
      <c r="M290" s="64">
        <v>0.01</v>
      </c>
      <c r="N290" s="64">
        <v>-0.34</v>
      </c>
      <c r="O290" s="64">
        <v>-0.12</v>
      </c>
      <c r="P290" s="64">
        <v>0</v>
      </c>
      <c r="R290" s="64">
        <v>0.39</v>
      </c>
      <c r="S290" s="64">
        <v>0.34</v>
      </c>
      <c r="T290" s="64">
        <v>0.23</v>
      </c>
      <c r="U290" s="64">
        <v>33.020000000000003</v>
      </c>
      <c r="V290" s="64">
        <v>1372.222</v>
      </c>
      <c r="X290" s="64">
        <f t="shared" si="4"/>
        <v>0.57999999999999996</v>
      </c>
    </row>
    <row r="291" spans="1:24" x14ac:dyDescent="0.25">
      <c r="A291" s="64" t="s">
        <v>71</v>
      </c>
      <c r="B291" s="64">
        <v>4002</v>
      </c>
      <c r="C291" s="59">
        <v>44267</v>
      </c>
      <c r="D291" s="64">
        <v>20</v>
      </c>
      <c r="E291" s="64" t="s">
        <v>73</v>
      </c>
      <c r="F291" s="64">
        <v>24.35</v>
      </c>
      <c r="G291" s="64">
        <v>7.26</v>
      </c>
      <c r="H291" s="64">
        <v>0.18</v>
      </c>
      <c r="I291" s="64">
        <v>0.05</v>
      </c>
      <c r="J291" s="64">
        <v>0.08</v>
      </c>
      <c r="K291" s="64">
        <v>0.27</v>
      </c>
      <c r="L291" s="64">
        <v>0</v>
      </c>
      <c r="M291" s="64">
        <v>0</v>
      </c>
      <c r="N291" s="64">
        <v>-0.25</v>
      </c>
      <c r="O291" s="64">
        <v>-0.12</v>
      </c>
      <c r="P291" s="64">
        <v>0</v>
      </c>
      <c r="R291" s="64">
        <v>0.39</v>
      </c>
      <c r="S291" s="64">
        <v>0.34</v>
      </c>
      <c r="T291" s="64">
        <v>0.23</v>
      </c>
      <c r="U291" s="64">
        <v>32.78</v>
      </c>
      <c r="V291" s="64">
        <v>1321.5119999999999</v>
      </c>
      <c r="X291" s="64">
        <f t="shared" si="4"/>
        <v>0.58000000000000007</v>
      </c>
    </row>
    <row r="292" spans="1:24" x14ac:dyDescent="0.25">
      <c r="A292" s="64" t="s">
        <v>71</v>
      </c>
      <c r="B292" s="64">
        <v>4002</v>
      </c>
      <c r="C292" s="59">
        <v>44267</v>
      </c>
      <c r="D292" s="64">
        <v>21</v>
      </c>
      <c r="E292" s="64" t="s">
        <v>73</v>
      </c>
      <c r="F292" s="64">
        <v>26.45</v>
      </c>
      <c r="G292" s="64">
        <v>7.26</v>
      </c>
      <c r="H292" s="64">
        <v>0.18</v>
      </c>
      <c r="I292" s="64">
        <v>0.05</v>
      </c>
      <c r="J292" s="64">
        <v>0.12</v>
      </c>
      <c r="K292" s="64">
        <v>0.28000000000000003</v>
      </c>
      <c r="L292" s="64">
        <v>0.03</v>
      </c>
      <c r="M292" s="64">
        <v>0.03</v>
      </c>
      <c r="N292" s="64">
        <v>-0.19</v>
      </c>
      <c r="O292" s="64">
        <v>-0.12</v>
      </c>
      <c r="P292" s="64">
        <v>0</v>
      </c>
      <c r="R292" s="64">
        <v>0.39</v>
      </c>
      <c r="S292" s="64">
        <v>0.34</v>
      </c>
      <c r="T292" s="64">
        <v>0.23</v>
      </c>
      <c r="U292" s="64">
        <v>35.049999999999997</v>
      </c>
      <c r="V292" s="64">
        <v>1262.01</v>
      </c>
      <c r="X292" s="64">
        <f t="shared" si="4"/>
        <v>0.66</v>
      </c>
    </row>
    <row r="293" spans="1:24" x14ac:dyDescent="0.25">
      <c r="A293" s="64" t="s">
        <v>71</v>
      </c>
      <c r="B293" s="64">
        <v>4002</v>
      </c>
      <c r="C293" s="59">
        <v>44267</v>
      </c>
      <c r="D293" s="64">
        <v>22</v>
      </c>
      <c r="E293" s="64" t="s">
        <v>73</v>
      </c>
      <c r="F293" s="64">
        <v>22.04</v>
      </c>
      <c r="G293" s="64">
        <v>7.26</v>
      </c>
      <c r="H293" s="64">
        <v>0.18</v>
      </c>
      <c r="I293" s="64">
        <v>0.05</v>
      </c>
      <c r="J293" s="64">
        <v>7.0000000000000007E-2</v>
      </c>
      <c r="K293" s="64">
        <v>0.28999999999999998</v>
      </c>
      <c r="L293" s="64">
        <v>0</v>
      </c>
      <c r="M293" s="64">
        <v>0.04</v>
      </c>
      <c r="N293" s="64">
        <v>-0.19</v>
      </c>
      <c r="O293" s="64">
        <v>-0.12</v>
      </c>
      <c r="P293" s="64">
        <v>0</v>
      </c>
      <c r="R293" s="64">
        <v>0.39</v>
      </c>
      <c r="S293" s="64">
        <v>0.34</v>
      </c>
      <c r="T293" s="64">
        <v>0.23</v>
      </c>
      <c r="U293" s="64">
        <v>30.58</v>
      </c>
      <c r="V293" s="64">
        <v>1186.375</v>
      </c>
      <c r="X293" s="64">
        <f t="shared" si="4"/>
        <v>0.59</v>
      </c>
    </row>
    <row r="294" spans="1:24" x14ac:dyDescent="0.25">
      <c r="A294" s="64" t="s">
        <v>71</v>
      </c>
      <c r="B294" s="64">
        <v>4002</v>
      </c>
      <c r="C294" s="59">
        <v>44267</v>
      </c>
      <c r="D294" s="64">
        <v>23</v>
      </c>
      <c r="E294" s="64" t="s">
        <v>73</v>
      </c>
      <c r="F294" s="64">
        <v>19.239999999999998</v>
      </c>
      <c r="G294" s="64">
        <v>7.26</v>
      </c>
      <c r="H294" s="64">
        <v>0.18</v>
      </c>
      <c r="I294" s="64">
        <v>0.05</v>
      </c>
      <c r="J294" s="64">
        <v>0.16</v>
      </c>
      <c r="K294" s="64">
        <v>0.31</v>
      </c>
      <c r="L294" s="64">
        <v>0</v>
      </c>
      <c r="M294" s="64">
        <v>0.05</v>
      </c>
      <c r="N294" s="64">
        <v>-0.18</v>
      </c>
      <c r="O294" s="64">
        <v>-0.12</v>
      </c>
      <c r="P294" s="64">
        <v>0</v>
      </c>
      <c r="R294" s="64">
        <v>0.39</v>
      </c>
      <c r="S294" s="64">
        <v>0.34</v>
      </c>
      <c r="T294" s="64">
        <v>0.23</v>
      </c>
      <c r="U294" s="64">
        <v>27.91</v>
      </c>
      <c r="V294" s="64">
        <v>1098.1969999999999</v>
      </c>
      <c r="X294" s="64">
        <f t="shared" si="4"/>
        <v>0.7</v>
      </c>
    </row>
    <row r="295" spans="1:24" x14ac:dyDescent="0.25">
      <c r="A295" s="64" t="s">
        <v>71</v>
      </c>
      <c r="B295" s="64">
        <v>4002</v>
      </c>
      <c r="C295" s="59">
        <v>44267</v>
      </c>
      <c r="D295" s="64">
        <v>24</v>
      </c>
      <c r="E295" s="64" t="s">
        <v>72</v>
      </c>
      <c r="F295" s="64">
        <v>13.03</v>
      </c>
      <c r="G295" s="64">
        <v>7.26</v>
      </c>
      <c r="H295" s="64">
        <v>0.18</v>
      </c>
      <c r="I295" s="64">
        <v>0.05</v>
      </c>
      <c r="J295" s="64">
        <v>0.22</v>
      </c>
      <c r="K295" s="64">
        <v>0</v>
      </c>
      <c r="L295" s="64">
        <v>0</v>
      </c>
      <c r="M295" s="64">
        <v>0</v>
      </c>
      <c r="N295" s="64">
        <v>-0.09</v>
      </c>
      <c r="O295" s="64">
        <v>-0.12</v>
      </c>
      <c r="P295" s="64">
        <v>0</v>
      </c>
      <c r="R295" s="64">
        <v>0.39</v>
      </c>
      <c r="S295" s="64">
        <v>0.34</v>
      </c>
      <c r="T295" s="64">
        <v>0.23</v>
      </c>
      <c r="U295" s="64">
        <v>21.49</v>
      </c>
      <c r="V295" s="64">
        <v>1028.797</v>
      </c>
      <c r="X295" s="64">
        <f t="shared" si="4"/>
        <v>0.44999999999999996</v>
      </c>
    </row>
    <row r="296" spans="1:24" x14ac:dyDescent="0.25">
      <c r="A296" s="64" t="s">
        <v>71</v>
      </c>
      <c r="B296" s="64">
        <v>4002</v>
      </c>
      <c r="C296" s="59">
        <v>44268</v>
      </c>
      <c r="D296" s="64">
        <v>1</v>
      </c>
      <c r="E296" s="64" t="s">
        <v>72</v>
      </c>
      <c r="F296" s="64">
        <v>13.74</v>
      </c>
      <c r="G296" s="64">
        <v>7.26</v>
      </c>
      <c r="H296" s="64">
        <v>0.36</v>
      </c>
      <c r="I296" s="64">
        <v>0.04</v>
      </c>
      <c r="J296" s="64">
        <v>0.08</v>
      </c>
      <c r="K296" s="64">
        <v>0</v>
      </c>
      <c r="L296" s="64">
        <v>0</v>
      </c>
      <c r="M296" s="64">
        <v>0.04</v>
      </c>
      <c r="N296" s="64">
        <v>-0.22</v>
      </c>
      <c r="O296" s="64">
        <v>-0.12</v>
      </c>
      <c r="P296" s="64">
        <v>0</v>
      </c>
      <c r="R296" s="64">
        <v>0.39</v>
      </c>
      <c r="S296" s="64">
        <v>0.34</v>
      </c>
      <c r="T296" s="64">
        <v>0.23</v>
      </c>
      <c r="U296" s="64">
        <v>22.14</v>
      </c>
      <c r="V296" s="64">
        <v>985.29200000000003</v>
      </c>
      <c r="X296" s="64">
        <f t="shared" si="4"/>
        <v>0.48</v>
      </c>
    </row>
    <row r="297" spans="1:24" x14ac:dyDescent="0.25">
      <c r="A297" s="64" t="s">
        <v>71</v>
      </c>
      <c r="B297" s="64">
        <v>4002</v>
      </c>
      <c r="C297" s="59">
        <v>44268</v>
      </c>
      <c r="D297" s="64">
        <v>2</v>
      </c>
      <c r="E297" s="64" t="s">
        <v>72</v>
      </c>
      <c r="F297" s="64">
        <v>15.59</v>
      </c>
      <c r="G297" s="64">
        <v>7.26</v>
      </c>
      <c r="H297" s="64">
        <v>0.36</v>
      </c>
      <c r="I297" s="64">
        <v>0.04</v>
      </c>
      <c r="J297" s="64">
        <v>7.0000000000000007E-2</v>
      </c>
      <c r="K297" s="64">
        <v>0</v>
      </c>
      <c r="L297" s="64">
        <v>0</v>
      </c>
      <c r="M297" s="64">
        <v>0.01</v>
      </c>
      <c r="N297" s="64">
        <v>-0.2</v>
      </c>
      <c r="O297" s="64">
        <v>-0.12</v>
      </c>
      <c r="P297" s="64">
        <v>0</v>
      </c>
      <c r="R297" s="64">
        <v>0.39</v>
      </c>
      <c r="S297" s="64">
        <v>0.34</v>
      </c>
      <c r="T297" s="64">
        <v>0.23</v>
      </c>
      <c r="U297" s="64">
        <v>23.97</v>
      </c>
      <c r="V297" s="64">
        <v>968.92700000000002</v>
      </c>
      <c r="X297" s="64">
        <f t="shared" si="4"/>
        <v>0.47</v>
      </c>
    </row>
    <row r="298" spans="1:24" x14ac:dyDescent="0.25">
      <c r="A298" s="64" t="s">
        <v>71</v>
      </c>
      <c r="B298" s="64">
        <v>4002</v>
      </c>
      <c r="C298" s="59">
        <v>44268</v>
      </c>
      <c r="D298" s="64">
        <v>3</v>
      </c>
      <c r="E298" s="64" t="s">
        <v>72</v>
      </c>
      <c r="F298" s="64">
        <v>14.68</v>
      </c>
      <c r="G298" s="64">
        <v>7.26</v>
      </c>
      <c r="H298" s="64">
        <v>0.36</v>
      </c>
      <c r="I298" s="64">
        <v>0.04</v>
      </c>
      <c r="J298" s="64">
        <v>0.09</v>
      </c>
      <c r="K298" s="64">
        <v>0</v>
      </c>
      <c r="L298" s="64">
        <v>0</v>
      </c>
      <c r="M298" s="64">
        <v>0.01</v>
      </c>
      <c r="N298" s="64">
        <v>-0.2</v>
      </c>
      <c r="O298" s="64">
        <v>-0.12</v>
      </c>
      <c r="P298" s="64">
        <v>0</v>
      </c>
      <c r="R298" s="64">
        <v>0.39</v>
      </c>
      <c r="S298" s="64">
        <v>0.34</v>
      </c>
      <c r="T298" s="64">
        <v>0.23</v>
      </c>
      <c r="U298" s="64">
        <v>23.08</v>
      </c>
      <c r="V298" s="64">
        <v>968.18200000000002</v>
      </c>
      <c r="X298" s="64">
        <f t="shared" si="4"/>
        <v>0.49</v>
      </c>
    </row>
    <row r="299" spans="1:24" x14ac:dyDescent="0.25">
      <c r="A299" s="64" t="s">
        <v>71</v>
      </c>
      <c r="B299" s="64">
        <v>4002</v>
      </c>
      <c r="C299" s="59">
        <v>44268</v>
      </c>
      <c r="D299" s="64">
        <v>4</v>
      </c>
      <c r="E299" s="64" t="s">
        <v>72</v>
      </c>
      <c r="F299" s="64">
        <v>14.74</v>
      </c>
      <c r="G299" s="64">
        <v>7.26</v>
      </c>
      <c r="H299" s="64">
        <v>0.36</v>
      </c>
      <c r="I299" s="64">
        <v>0.04</v>
      </c>
      <c r="J299" s="64">
        <v>0.03</v>
      </c>
      <c r="K299" s="64">
        <v>0</v>
      </c>
      <c r="L299" s="64">
        <v>0</v>
      </c>
      <c r="M299" s="64">
        <v>0.02</v>
      </c>
      <c r="N299" s="64">
        <v>-0.21</v>
      </c>
      <c r="O299" s="64">
        <v>-0.12</v>
      </c>
      <c r="P299" s="64">
        <v>0</v>
      </c>
      <c r="R299" s="64">
        <v>0.39</v>
      </c>
      <c r="S299" s="64">
        <v>0.34</v>
      </c>
      <c r="T299" s="64">
        <v>0.23</v>
      </c>
      <c r="U299" s="64">
        <v>23.08</v>
      </c>
      <c r="V299" s="64">
        <v>975.34299999999996</v>
      </c>
      <c r="X299" s="64">
        <f t="shared" si="4"/>
        <v>0.42999999999999994</v>
      </c>
    </row>
    <row r="300" spans="1:24" x14ac:dyDescent="0.25">
      <c r="A300" s="64" t="s">
        <v>71</v>
      </c>
      <c r="B300" s="64">
        <v>4002</v>
      </c>
      <c r="C300" s="59">
        <v>44268</v>
      </c>
      <c r="D300" s="64">
        <v>5</v>
      </c>
      <c r="E300" s="64" t="s">
        <v>72</v>
      </c>
      <c r="F300" s="64">
        <v>15.34</v>
      </c>
      <c r="G300" s="64">
        <v>7.26</v>
      </c>
      <c r="H300" s="64">
        <v>0.36</v>
      </c>
      <c r="I300" s="64">
        <v>0.04</v>
      </c>
      <c r="J300" s="64">
        <v>0.03</v>
      </c>
      <c r="K300" s="64">
        <v>0</v>
      </c>
      <c r="L300" s="64">
        <v>0</v>
      </c>
      <c r="M300" s="64">
        <v>0.06</v>
      </c>
      <c r="N300" s="64">
        <v>-0.25</v>
      </c>
      <c r="O300" s="64">
        <v>-0.12</v>
      </c>
      <c r="P300" s="64">
        <v>0</v>
      </c>
      <c r="R300" s="64">
        <v>0.39</v>
      </c>
      <c r="S300" s="64">
        <v>0.34</v>
      </c>
      <c r="T300" s="64">
        <v>0.23</v>
      </c>
      <c r="U300" s="64">
        <v>23.68</v>
      </c>
      <c r="V300" s="64">
        <v>1007.997</v>
      </c>
      <c r="X300" s="64">
        <f t="shared" si="4"/>
        <v>0.42999999999999994</v>
      </c>
    </row>
    <row r="301" spans="1:24" x14ac:dyDescent="0.25">
      <c r="A301" s="64" t="s">
        <v>71</v>
      </c>
      <c r="B301" s="64">
        <v>4002</v>
      </c>
      <c r="C301" s="59">
        <v>44268</v>
      </c>
      <c r="D301" s="64">
        <v>6</v>
      </c>
      <c r="E301" s="64" t="s">
        <v>72</v>
      </c>
      <c r="F301" s="64">
        <v>16.28</v>
      </c>
      <c r="G301" s="64">
        <v>7.26</v>
      </c>
      <c r="H301" s="64">
        <v>0.36</v>
      </c>
      <c r="I301" s="64">
        <v>0.04</v>
      </c>
      <c r="J301" s="64">
        <v>0.02</v>
      </c>
      <c r="K301" s="64">
        <v>0</v>
      </c>
      <c r="L301" s="64">
        <v>0</v>
      </c>
      <c r="M301" s="64">
        <v>0.04</v>
      </c>
      <c r="N301" s="64">
        <v>-0.24</v>
      </c>
      <c r="O301" s="64">
        <v>-0.12</v>
      </c>
      <c r="P301" s="64">
        <v>0</v>
      </c>
      <c r="R301" s="64">
        <v>0.39</v>
      </c>
      <c r="S301" s="64">
        <v>0.34</v>
      </c>
      <c r="T301" s="64">
        <v>0.23</v>
      </c>
      <c r="U301" s="64">
        <v>24.6</v>
      </c>
      <c r="V301" s="64">
        <v>1062.0129999999999</v>
      </c>
      <c r="X301" s="64">
        <f t="shared" si="4"/>
        <v>0.42</v>
      </c>
    </row>
    <row r="302" spans="1:24" x14ac:dyDescent="0.25">
      <c r="A302" s="64" t="s">
        <v>71</v>
      </c>
      <c r="B302" s="64">
        <v>4002</v>
      </c>
      <c r="C302" s="59">
        <v>44268</v>
      </c>
      <c r="D302" s="64">
        <v>7</v>
      </c>
      <c r="E302" s="64" t="s">
        <v>72</v>
      </c>
      <c r="F302" s="64">
        <v>18.45</v>
      </c>
      <c r="G302" s="64">
        <v>7.26</v>
      </c>
      <c r="H302" s="64">
        <v>0.36</v>
      </c>
      <c r="I302" s="64">
        <v>0.04</v>
      </c>
      <c r="J302" s="64">
        <v>0.19</v>
      </c>
      <c r="K302" s="64">
        <v>0</v>
      </c>
      <c r="L302" s="64">
        <v>0</v>
      </c>
      <c r="M302" s="64">
        <v>-0.01</v>
      </c>
      <c r="N302" s="64">
        <v>-0.24</v>
      </c>
      <c r="O302" s="64">
        <v>-0.12</v>
      </c>
      <c r="P302" s="64">
        <v>0</v>
      </c>
      <c r="R302" s="64">
        <v>0.39</v>
      </c>
      <c r="S302" s="64">
        <v>0.34</v>
      </c>
      <c r="T302" s="64">
        <v>0.23</v>
      </c>
      <c r="U302" s="64">
        <v>26.89</v>
      </c>
      <c r="V302" s="64">
        <v>1131.337</v>
      </c>
      <c r="X302" s="64">
        <f t="shared" si="4"/>
        <v>0.59</v>
      </c>
    </row>
    <row r="303" spans="1:24" x14ac:dyDescent="0.25">
      <c r="A303" s="64" t="s">
        <v>71</v>
      </c>
      <c r="B303" s="64">
        <v>4002</v>
      </c>
      <c r="C303" s="59">
        <v>44268</v>
      </c>
      <c r="D303" s="64">
        <v>8</v>
      </c>
      <c r="E303" s="64" t="s">
        <v>72</v>
      </c>
      <c r="F303" s="64">
        <v>18.27</v>
      </c>
      <c r="G303" s="64">
        <v>7.26</v>
      </c>
      <c r="H303" s="64">
        <v>0.36</v>
      </c>
      <c r="I303" s="64">
        <v>0.04</v>
      </c>
      <c r="J303" s="64">
        <v>0.28999999999999998</v>
      </c>
      <c r="K303" s="64">
        <v>0</v>
      </c>
      <c r="L303" s="64">
        <v>0</v>
      </c>
      <c r="M303" s="64">
        <v>0</v>
      </c>
      <c r="N303" s="64">
        <v>-0.24</v>
      </c>
      <c r="O303" s="64">
        <v>-0.12</v>
      </c>
      <c r="P303" s="64">
        <v>0</v>
      </c>
      <c r="R303" s="64">
        <v>0.39</v>
      </c>
      <c r="S303" s="64">
        <v>0.34</v>
      </c>
      <c r="T303" s="64">
        <v>0.23</v>
      </c>
      <c r="U303" s="64">
        <v>26.82</v>
      </c>
      <c r="V303" s="64">
        <v>1203.1600000000001</v>
      </c>
      <c r="X303" s="64">
        <f t="shared" si="4"/>
        <v>0.69</v>
      </c>
    </row>
    <row r="304" spans="1:24" x14ac:dyDescent="0.25">
      <c r="A304" s="64" t="s">
        <v>71</v>
      </c>
      <c r="B304" s="64">
        <v>4002</v>
      </c>
      <c r="C304" s="59">
        <v>44268</v>
      </c>
      <c r="D304" s="64">
        <v>9</v>
      </c>
      <c r="E304" s="64" t="s">
        <v>72</v>
      </c>
      <c r="F304" s="64">
        <v>8.49</v>
      </c>
      <c r="G304" s="64">
        <v>7.26</v>
      </c>
      <c r="H304" s="64">
        <v>0.36</v>
      </c>
      <c r="I304" s="64">
        <v>0.04</v>
      </c>
      <c r="J304" s="64">
        <v>0.33</v>
      </c>
      <c r="K304" s="64">
        <v>0</v>
      </c>
      <c r="L304" s="64">
        <v>0</v>
      </c>
      <c r="M304" s="64">
        <v>0.01</v>
      </c>
      <c r="N304" s="64">
        <v>-0.14000000000000001</v>
      </c>
      <c r="O304" s="64">
        <v>-0.12</v>
      </c>
      <c r="P304" s="64">
        <v>0</v>
      </c>
      <c r="R304" s="64">
        <v>0.39</v>
      </c>
      <c r="S304" s="64">
        <v>0.34</v>
      </c>
      <c r="T304" s="64">
        <v>0.23</v>
      </c>
      <c r="U304" s="64">
        <v>17.190000000000001</v>
      </c>
      <c r="V304" s="64">
        <v>1246.2840000000001</v>
      </c>
      <c r="X304" s="64">
        <f t="shared" si="4"/>
        <v>0.73</v>
      </c>
    </row>
    <row r="305" spans="1:24" x14ac:dyDescent="0.25">
      <c r="A305" s="64" t="s">
        <v>71</v>
      </c>
      <c r="B305" s="64">
        <v>4002</v>
      </c>
      <c r="C305" s="59">
        <v>44268</v>
      </c>
      <c r="D305" s="64">
        <v>10</v>
      </c>
      <c r="E305" s="64" t="s">
        <v>72</v>
      </c>
      <c r="F305" s="64">
        <v>5.99</v>
      </c>
      <c r="G305" s="64">
        <v>7.26</v>
      </c>
      <c r="H305" s="64">
        <v>0.36</v>
      </c>
      <c r="I305" s="64">
        <v>0.04</v>
      </c>
      <c r="J305" s="64">
        <v>0.3</v>
      </c>
      <c r="K305" s="64">
        <v>0</v>
      </c>
      <c r="L305" s="64">
        <v>0</v>
      </c>
      <c r="M305" s="64">
        <v>0</v>
      </c>
      <c r="N305" s="64">
        <v>-0.14000000000000001</v>
      </c>
      <c r="O305" s="64">
        <v>-0.12</v>
      </c>
      <c r="P305" s="64">
        <v>0</v>
      </c>
      <c r="R305" s="64">
        <v>0.39</v>
      </c>
      <c r="S305" s="64">
        <v>0.34</v>
      </c>
      <c r="T305" s="64">
        <v>0.23</v>
      </c>
      <c r="U305" s="64">
        <v>14.65</v>
      </c>
      <c r="V305" s="64">
        <v>1263.58</v>
      </c>
      <c r="X305" s="64">
        <f t="shared" si="4"/>
        <v>0.7</v>
      </c>
    </row>
    <row r="306" spans="1:24" x14ac:dyDescent="0.25">
      <c r="A306" s="64" t="s">
        <v>71</v>
      </c>
      <c r="B306" s="64">
        <v>4002</v>
      </c>
      <c r="C306" s="59">
        <v>44268</v>
      </c>
      <c r="D306" s="64">
        <v>11</v>
      </c>
      <c r="E306" s="64" t="s">
        <v>72</v>
      </c>
      <c r="F306" s="64">
        <v>6.97</v>
      </c>
      <c r="G306" s="64">
        <v>7.26</v>
      </c>
      <c r="H306" s="64">
        <v>0.36</v>
      </c>
      <c r="I306" s="64">
        <v>0.04</v>
      </c>
      <c r="J306" s="64">
        <v>0.22</v>
      </c>
      <c r="K306" s="64">
        <v>0</v>
      </c>
      <c r="L306" s="64">
        <v>0</v>
      </c>
      <c r="M306" s="64">
        <v>0</v>
      </c>
      <c r="N306" s="64">
        <v>-0.22</v>
      </c>
      <c r="O306" s="64">
        <v>-0.12</v>
      </c>
      <c r="P306" s="64">
        <v>0</v>
      </c>
      <c r="R306" s="64">
        <v>0.39</v>
      </c>
      <c r="S306" s="64">
        <v>0.34</v>
      </c>
      <c r="T306" s="64">
        <v>0.23</v>
      </c>
      <c r="U306" s="64">
        <v>15.47</v>
      </c>
      <c r="V306" s="64">
        <v>1261.6569999999999</v>
      </c>
      <c r="X306" s="64">
        <f t="shared" si="4"/>
        <v>0.62</v>
      </c>
    </row>
    <row r="307" spans="1:24" x14ac:dyDescent="0.25">
      <c r="A307" s="64" t="s">
        <v>71</v>
      </c>
      <c r="B307" s="64">
        <v>4002</v>
      </c>
      <c r="C307" s="59">
        <v>44268</v>
      </c>
      <c r="D307" s="64">
        <v>12</v>
      </c>
      <c r="E307" s="64" t="s">
        <v>72</v>
      </c>
      <c r="F307" s="64">
        <v>6.81</v>
      </c>
      <c r="G307" s="64">
        <v>7.26</v>
      </c>
      <c r="H307" s="64">
        <v>0.36</v>
      </c>
      <c r="I307" s="64">
        <v>0.04</v>
      </c>
      <c r="J307" s="64">
        <v>0.26</v>
      </c>
      <c r="K307" s="64">
        <v>0</v>
      </c>
      <c r="L307" s="64">
        <v>0</v>
      </c>
      <c r="M307" s="64">
        <v>0</v>
      </c>
      <c r="N307" s="64">
        <v>-0.17</v>
      </c>
      <c r="O307" s="64">
        <v>-0.12</v>
      </c>
      <c r="P307" s="64">
        <v>0</v>
      </c>
      <c r="R307" s="64">
        <v>0.39</v>
      </c>
      <c r="S307" s="64">
        <v>0.34</v>
      </c>
      <c r="T307" s="64">
        <v>0.23</v>
      </c>
      <c r="U307" s="64">
        <v>15.4</v>
      </c>
      <c r="V307" s="64">
        <v>1243.8320000000001</v>
      </c>
      <c r="X307" s="64">
        <f t="shared" si="4"/>
        <v>0.65999999999999992</v>
      </c>
    </row>
    <row r="308" spans="1:24" x14ac:dyDescent="0.25">
      <c r="A308" s="64" t="s">
        <v>71</v>
      </c>
      <c r="B308" s="64">
        <v>4002</v>
      </c>
      <c r="C308" s="59">
        <v>44268</v>
      </c>
      <c r="D308" s="64">
        <v>13</v>
      </c>
      <c r="E308" s="64" t="s">
        <v>72</v>
      </c>
      <c r="F308" s="64">
        <v>-8.5399999999999991</v>
      </c>
      <c r="G308" s="64">
        <v>7.26</v>
      </c>
      <c r="H308" s="64">
        <v>0.36</v>
      </c>
      <c r="I308" s="64">
        <v>0.04</v>
      </c>
      <c r="J308" s="64">
        <v>0.21</v>
      </c>
      <c r="K308" s="64">
        <v>0</v>
      </c>
      <c r="L308" s="64">
        <v>0</v>
      </c>
      <c r="M308" s="64">
        <v>-0.01</v>
      </c>
      <c r="N308" s="64">
        <v>-0.12</v>
      </c>
      <c r="O308" s="64">
        <v>-0.12</v>
      </c>
      <c r="P308" s="64">
        <v>0</v>
      </c>
      <c r="R308" s="64">
        <v>0.39</v>
      </c>
      <c r="S308" s="64">
        <v>0.34</v>
      </c>
      <c r="T308" s="64">
        <v>0.23</v>
      </c>
      <c r="U308" s="64">
        <v>0.04</v>
      </c>
      <c r="V308" s="64">
        <v>1218.2</v>
      </c>
      <c r="X308" s="64">
        <f t="shared" si="4"/>
        <v>0.61</v>
      </c>
    </row>
    <row r="309" spans="1:24" x14ac:dyDescent="0.25">
      <c r="A309" s="64" t="s">
        <v>71</v>
      </c>
      <c r="B309" s="64">
        <v>4002</v>
      </c>
      <c r="C309" s="59">
        <v>44268</v>
      </c>
      <c r="D309" s="64">
        <v>14</v>
      </c>
      <c r="E309" s="64" t="s">
        <v>72</v>
      </c>
      <c r="F309" s="64">
        <v>-1.81</v>
      </c>
      <c r="G309" s="64">
        <v>7.26</v>
      </c>
      <c r="H309" s="64">
        <v>0.36</v>
      </c>
      <c r="I309" s="64">
        <v>0.04</v>
      </c>
      <c r="J309" s="64">
        <v>0.26</v>
      </c>
      <c r="K309" s="64">
        <v>0</v>
      </c>
      <c r="L309" s="64">
        <v>0</v>
      </c>
      <c r="M309" s="64">
        <v>0</v>
      </c>
      <c r="N309" s="64">
        <v>-0.12</v>
      </c>
      <c r="O309" s="64">
        <v>-0.12</v>
      </c>
      <c r="P309" s="64">
        <v>0</v>
      </c>
      <c r="R309" s="64">
        <v>0.39</v>
      </c>
      <c r="S309" s="64">
        <v>0.34</v>
      </c>
      <c r="T309" s="64">
        <v>0.23</v>
      </c>
      <c r="U309" s="64">
        <v>6.83</v>
      </c>
      <c r="V309" s="64">
        <v>1193.5920000000001</v>
      </c>
      <c r="X309" s="64">
        <f t="shared" si="4"/>
        <v>0.65999999999999992</v>
      </c>
    </row>
    <row r="310" spans="1:24" x14ac:dyDescent="0.25">
      <c r="A310" s="64" t="s">
        <v>71</v>
      </c>
      <c r="B310" s="64">
        <v>4002</v>
      </c>
      <c r="C310" s="59">
        <v>44268</v>
      </c>
      <c r="D310" s="64">
        <v>15</v>
      </c>
      <c r="E310" s="64" t="s">
        <v>72</v>
      </c>
      <c r="F310" s="64">
        <v>5.77</v>
      </c>
      <c r="G310" s="64">
        <v>7.26</v>
      </c>
      <c r="H310" s="64">
        <v>0.36</v>
      </c>
      <c r="I310" s="64">
        <v>0.04</v>
      </c>
      <c r="J310" s="64">
        <v>0.2</v>
      </c>
      <c r="K310" s="64">
        <v>0</v>
      </c>
      <c r="L310" s="64">
        <v>0</v>
      </c>
      <c r="M310" s="64">
        <v>0</v>
      </c>
      <c r="N310" s="64">
        <v>-0.06</v>
      </c>
      <c r="O310" s="64">
        <v>-0.12</v>
      </c>
      <c r="P310" s="64">
        <v>0</v>
      </c>
      <c r="R310" s="64">
        <v>0.39</v>
      </c>
      <c r="S310" s="64">
        <v>0.34</v>
      </c>
      <c r="T310" s="64">
        <v>0.23</v>
      </c>
      <c r="U310" s="64">
        <v>14.41</v>
      </c>
      <c r="V310" s="64">
        <v>1176.79</v>
      </c>
      <c r="X310" s="64">
        <f t="shared" si="4"/>
        <v>0.6</v>
      </c>
    </row>
    <row r="311" spans="1:24" x14ac:dyDescent="0.25">
      <c r="A311" s="64" t="s">
        <v>71</v>
      </c>
      <c r="B311" s="64">
        <v>4002</v>
      </c>
      <c r="C311" s="59">
        <v>44268</v>
      </c>
      <c r="D311" s="64">
        <v>16</v>
      </c>
      <c r="E311" s="64" t="s">
        <v>72</v>
      </c>
      <c r="F311" s="64">
        <v>11.58</v>
      </c>
      <c r="G311" s="64">
        <v>7.26</v>
      </c>
      <c r="H311" s="64">
        <v>0.36</v>
      </c>
      <c r="I311" s="64">
        <v>0.04</v>
      </c>
      <c r="J311" s="64">
        <v>0.21</v>
      </c>
      <c r="K311" s="64">
        <v>0</v>
      </c>
      <c r="L311" s="64">
        <v>0</v>
      </c>
      <c r="M311" s="64">
        <v>0.02</v>
      </c>
      <c r="N311" s="64">
        <v>-0.17</v>
      </c>
      <c r="O311" s="64">
        <v>-0.12</v>
      </c>
      <c r="P311" s="64">
        <v>0</v>
      </c>
      <c r="R311" s="64">
        <v>0.39</v>
      </c>
      <c r="S311" s="64">
        <v>0.34</v>
      </c>
      <c r="T311" s="64">
        <v>0.23</v>
      </c>
      <c r="U311" s="64">
        <v>20.14</v>
      </c>
      <c r="V311" s="64">
        <v>1194.453</v>
      </c>
      <c r="X311" s="64">
        <f t="shared" si="4"/>
        <v>0.61</v>
      </c>
    </row>
    <row r="312" spans="1:24" x14ac:dyDescent="0.25">
      <c r="A312" s="64" t="s">
        <v>71</v>
      </c>
      <c r="B312" s="64">
        <v>4002</v>
      </c>
      <c r="C312" s="59">
        <v>44268</v>
      </c>
      <c r="D312" s="64">
        <v>17</v>
      </c>
      <c r="E312" s="64" t="s">
        <v>72</v>
      </c>
      <c r="F312" s="64">
        <v>26.95</v>
      </c>
      <c r="G312" s="64">
        <v>7.26</v>
      </c>
      <c r="H312" s="64">
        <v>0.36</v>
      </c>
      <c r="I312" s="64">
        <v>0.04</v>
      </c>
      <c r="J312" s="64">
        <v>0.09</v>
      </c>
      <c r="K312" s="64">
        <v>0</v>
      </c>
      <c r="L312" s="64">
        <v>0.09</v>
      </c>
      <c r="M312" s="64">
        <v>0.03</v>
      </c>
      <c r="N312" s="64">
        <v>-0.05</v>
      </c>
      <c r="O312" s="64">
        <v>-0.12</v>
      </c>
      <c r="P312" s="64">
        <v>0</v>
      </c>
      <c r="R312" s="64">
        <v>0.39</v>
      </c>
      <c r="S312" s="64">
        <v>0.34</v>
      </c>
      <c r="T312" s="64">
        <v>0.23</v>
      </c>
      <c r="U312" s="64">
        <v>35.61</v>
      </c>
      <c r="V312" s="64">
        <v>1249.902</v>
      </c>
      <c r="X312" s="64">
        <f t="shared" si="4"/>
        <v>0.57999999999999996</v>
      </c>
    </row>
    <row r="313" spans="1:24" x14ac:dyDescent="0.25">
      <c r="A313" s="64" t="s">
        <v>71</v>
      </c>
      <c r="B313" s="64">
        <v>4002</v>
      </c>
      <c r="C313" s="59">
        <v>44268</v>
      </c>
      <c r="D313" s="64">
        <v>18</v>
      </c>
      <c r="E313" s="64" t="s">
        <v>72</v>
      </c>
      <c r="F313" s="64">
        <v>36.36</v>
      </c>
      <c r="G313" s="64">
        <v>7.26</v>
      </c>
      <c r="H313" s="64">
        <v>0.36</v>
      </c>
      <c r="I313" s="64">
        <v>0.04</v>
      </c>
      <c r="J313" s="64">
        <v>0.08</v>
      </c>
      <c r="K313" s="64">
        <v>0</v>
      </c>
      <c r="L313" s="64">
        <v>0.19</v>
      </c>
      <c r="M313" s="64">
        <v>0.01</v>
      </c>
      <c r="N313" s="64">
        <v>-0.11</v>
      </c>
      <c r="O313" s="64">
        <v>-0.12</v>
      </c>
      <c r="P313" s="64">
        <v>0</v>
      </c>
      <c r="R313" s="64">
        <v>0.39</v>
      </c>
      <c r="S313" s="64">
        <v>0.34</v>
      </c>
      <c r="T313" s="64">
        <v>0.23</v>
      </c>
      <c r="U313" s="64">
        <v>45.03</v>
      </c>
      <c r="V313" s="64">
        <v>1339.9190000000001</v>
      </c>
      <c r="X313" s="64">
        <f t="shared" si="4"/>
        <v>0.66999999999999993</v>
      </c>
    </row>
    <row r="314" spans="1:24" x14ac:dyDescent="0.25">
      <c r="A314" s="64" t="s">
        <v>71</v>
      </c>
      <c r="B314" s="64">
        <v>4002</v>
      </c>
      <c r="C314" s="59">
        <v>44268</v>
      </c>
      <c r="D314" s="64">
        <v>19</v>
      </c>
      <c r="E314" s="64" t="s">
        <v>72</v>
      </c>
      <c r="F314" s="64">
        <v>46.76</v>
      </c>
      <c r="G314" s="64">
        <v>7.26</v>
      </c>
      <c r="H314" s="64">
        <v>0.36</v>
      </c>
      <c r="I314" s="64">
        <v>0.04</v>
      </c>
      <c r="J314" s="64">
        <v>0.17</v>
      </c>
      <c r="K314" s="64">
        <v>0</v>
      </c>
      <c r="L314" s="64">
        <v>0.28999999999999998</v>
      </c>
      <c r="M314" s="64">
        <v>0.01</v>
      </c>
      <c r="N314" s="64">
        <v>-0.37</v>
      </c>
      <c r="O314" s="64">
        <v>-0.12</v>
      </c>
      <c r="P314" s="64">
        <v>0</v>
      </c>
      <c r="R314" s="64">
        <v>0.39</v>
      </c>
      <c r="S314" s="64">
        <v>0.34</v>
      </c>
      <c r="T314" s="64">
        <v>0.23</v>
      </c>
      <c r="U314" s="64">
        <v>55.36</v>
      </c>
      <c r="V314" s="64">
        <v>1401.586</v>
      </c>
      <c r="X314" s="64">
        <f t="shared" si="4"/>
        <v>0.85999999999999988</v>
      </c>
    </row>
    <row r="315" spans="1:24" x14ac:dyDescent="0.25">
      <c r="A315" s="64" t="s">
        <v>71</v>
      </c>
      <c r="B315" s="64">
        <v>4002</v>
      </c>
      <c r="C315" s="59">
        <v>44268</v>
      </c>
      <c r="D315" s="64">
        <v>20</v>
      </c>
      <c r="E315" s="64" t="s">
        <v>72</v>
      </c>
      <c r="F315" s="64">
        <v>38.450000000000003</v>
      </c>
      <c r="G315" s="64">
        <v>7.26</v>
      </c>
      <c r="H315" s="64">
        <v>0.36</v>
      </c>
      <c r="I315" s="64">
        <v>0.04</v>
      </c>
      <c r="J315" s="64">
        <v>0.14000000000000001</v>
      </c>
      <c r="K315" s="64">
        <v>0</v>
      </c>
      <c r="L315" s="64">
        <v>0</v>
      </c>
      <c r="M315" s="64">
        <v>0.01</v>
      </c>
      <c r="N315" s="64">
        <v>-0.3</v>
      </c>
      <c r="O315" s="64">
        <v>-0.12</v>
      </c>
      <c r="P315" s="64">
        <v>0</v>
      </c>
      <c r="R315" s="64">
        <v>0.39</v>
      </c>
      <c r="S315" s="64">
        <v>0.34</v>
      </c>
      <c r="T315" s="64">
        <v>0.23</v>
      </c>
      <c r="U315" s="64">
        <v>46.8</v>
      </c>
      <c r="V315" s="64">
        <v>1363.0830000000001</v>
      </c>
      <c r="X315" s="64">
        <f t="shared" si="4"/>
        <v>0.54</v>
      </c>
    </row>
    <row r="316" spans="1:24" x14ac:dyDescent="0.25">
      <c r="A316" s="64" t="s">
        <v>71</v>
      </c>
      <c r="B316" s="64">
        <v>4002</v>
      </c>
      <c r="C316" s="59">
        <v>44268</v>
      </c>
      <c r="D316" s="64">
        <v>21</v>
      </c>
      <c r="E316" s="64" t="s">
        <v>72</v>
      </c>
      <c r="F316" s="64">
        <v>34.07</v>
      </c>
      <c r="G316" s="64">
        <v>7.26</v>
      </c>
      <c r="H316" s="64">
        <v>0.36</v>
      </c>
      <c r="I316" s="64">
        <v>0.04</v>
      </c>
      <c r="J316" s="64">
        <v>0.19</v>
      </c>
      <c r="K316" s="64">
        <v>0</v>
      </c>
      <c r="L316" s="64">
        <v>0</v>
      </c>
      <c r="M316" s="64">
        <v>0.02</v>
      </c>
      <c r="N316" s="64">
        <v>-0.19</v>
      </c>
      <c r="O316" s="64">
        <v>-0.12</v>
      </c>
      <c r="P316" s="64">
        <v>0</v>
      </c>
      <c r="R316" s="64">
        <v>0.39</v>
      </c>
      <c r="S316" s="64">
        <v>0.34</v>
      </c>
      <c r="T316" s="64">
        <v>0.23</v>
      </c>
      <c r="U316" s="64">
        <v>42.59</v>
      </c>
      <c r="V316" s="64">
        <v>1301.2850000000001</v>
      </c>
      <c r="X316" s="64">
        <f t="shared" si="4"/>
        <v>0.59</v>
      </c>
    </row>
    <row r="317" spans="1:24" x14ac:dyDescent="0.25">
      <c r="A317" s="64" t="s">
        <v>71</v>
      </c>
      <c r="B317" s="64">
        <v>4002</v>
      </c>
      <c r="C317" s="59">
        <v>44268</v>
      </c>
      <c r="D317" s="64">
        <v>22</v>
      </c>
      <c r="E317" s="64" t="s">
        <v>72</v>
      </c>
      <c r="F317" s="64">
        <v>30.02</v>
      </c>
      <c r="G317" s="64">
        <v>7.26</v>
      </c>
      <c r="H317" s="64">
        <v>0.36</v>
      </c>
      <c r="I317" s="64">
        <v>0.04</v>
      </c>
      <c r="J317" s="64">
        <v>0.13</v>
      </c>
      <c r="K317" s="64">
        <v>0</v>
      </c>
      <c r="L317" s="64">
        <v>0</v>
      </c>
      <c r="M317" s="64">
        <v>0.01</v>
      </c>
      <c r="N317" s="64">
        <v>-0.19</v>
      </c>
      <c r="O317" s="64">
        <v>-0.12</v>
      </c>
      <c r="P317" s="64">
        <v>0</v>
      </c>
      <c r="R317" s="64">
        <v>0.39</v>
      </c>
      <c r="S317" s="64">
        <v>0.34</v>
      </c>
      <c r="T317" s="64">
        <v>0.23</v>
      </c>
      <c r="U317" s="64">
        <v>38.47</v>
      </c>
      <c r="V317" s="64">
        <v>1227.9739999999999</v>
      </c>
      <c r="X317" s="64">
        <f t="shared" si="4"/>
        <v>0.53</v>
      </c>
    </row>
    <row r="318" spans="1:24" x14ac:dyDescent="0.25">
      <c r="A318" s="64" t="s">
        <v>71</v>
      </c>
      <c r="B318" s="64">
        <v>4002</v>
      </c>
      <c r="C318" s="59">
        <v>44268</v>
      </c>
      <c r="D318" s="64">
        <v>23</v>
      </c>
      <c r="E318" s="64" t="s">
        <v>72</v>
      </c>
      <c r="F318" s="64">
        <v>25.65</v>
      </c>
      <c r="G318" s="64">
        <v>7.26</v>
      </c>
      <c r="H318" s="64">
        <v>0.36</v>
      </c>
      <c r="I318" s="64">
        <v>0.04</v>
      </c>
      <c r="J318" s="64">
        <v>0.19</v>
      </c>
      <c r="K318" s="64">
        <v>0</v>
      </c>
      <c r="L318" s="64">
        <v>0</v>
      </c>
      <c r="M318" s="64">
        <v>0.04</v>
      </c>
      <c r="N318" s="64">
        <v>-0.16</v>
      </c>
      <c r="O318" s="64">
        <v>-0.12</v>
      </c>
      <c r="P318" s="64">
        <v>0</v>
      </c>
      <c r="R318" s="64">
        <v>0.39</v>
      </c>
      <c r="S318" s="64">
        <v>0.34</v>
      </c>
      <c r="T318" s="64">
        <v>0.23</v>
      </c>
      <c r="U318" s="64">
        <v>34.22</v>
      </c>
      <c r="V318" s="64">
        <v>1145.8779999999999</v>
      </c>
      <c r="X318" s="64">
        <f t="shared" si="4"/>
        <v>0.59</v>
      </c>
    </row>
    <row r="319" spans="1:24" x14ac:dyDescent="0.25">
      <c r="A319" s="64" t="s">
        <v>71</v>
      </c>
      <c r="B319" s="64">
        <v>4002</v>
      </c>
      <c r="C319" s="59">
        <v>44268</v>
      </c>
      <c r="D319" s="64">
        <v>24</v>
      </c>
      <c r="E319" s="64" t="s">
        <v>72</v>
      </c>
      <c r="F319" s="64">
        <v>10.039999999999999</v>
      </c>
      <c r="G319" s="64">
        <v>7.26</v>
      </c>
      <c r="H319" s="64">
        <v>0.36</v>
      </c>
      <c r="I319" s="64">
        <v>0.04</v>
      </c>
      <c r="J319" s="64">
        <v>0.28000000000000003</v>
      </c>
      <c r="K319" s="64">
        <v>0</v>
      </c>
      <c r="L319" s="64">
        <v>0</v>
      </c>
      <c r="M319" s="64">
        <v>0.02</v>
      </c>
      <c r="N319" s="64">
        <v>-0.01</v>
      </c>
      <c r="O319" s="64">
        <v>-0.12</v>
      </c>
      <c r="P319" s="64">
        <v>0</v>
      </c>
      <c r="R319" s="64">
        <v>0.39</v>
      </c>
      <c r="S319" s="64">
        <v>0.34</v>
      </c>
      <c r="T319" s="64">
        <v>0.23</v>
      </c>
      <c r="U319" s="64">
        <v>18.829999999999998</v>
      </c>
      <c r="V319" s="64">
        <v>1073.461</v>
      </c>
      <c r="X319" s="64">
        <f t="shared" si="4"/>
        <v>0.67999999999999994</v>
      </c>
    </row>
    <row r="320" spans="1:24" x14ac:dyDescent="0.25">
      <c r="A320" s="64" t="s">
        <v>71</v>
      </c>
      <c r="B320" s="64">
        <v>4002</v>
      </c>
      <c r="C320" s="59">
        <v>44269</v>
      </c>
      <c r="D320" s="64">
        <v>1</v>
      </c>
      <c r="E320" s="64" t="s">
        <v>72</v>
      </c>
      <c r="F320" s="64">
        <v>23.06</v>
      </c>
      <c r="G320" s="64">
        <v>7.26</v>
      </c>
      <c r="H320" s="64">
        <v>0.86</v>
      </c>
      <c r="I320" s="64">
        <v>0.28000000000000003</v>
      </c>
      <c r="J320" s="64">
        <v>0.16</v>
      </c>
      <c r="K320" s="64">
        <v>0</v>
      </c>
      <c r="L320" s="64">
        <v>0</v>
      </c>
      <c r="M320" s="64">
        <v>0.02</v>
      </c>
      <c r="N320" s="64">
        <v>-0.09</v>
      </c>
      <c r="O320" s="64">
        <v>-0.12</v>
      </c>
      <c r="P320" s="64">
        <v>0</v>
      </c>
      <c r="R320" s="64">
        <v>0.39</v>
      </c>
      <c r="S320" s="64">
        <v>0.34</v>
      </c>
      <c r="T320" s="64">
        <v>0.23</v>
      </c>
      <c r="U320" s="64">
        <v>32.39</v>
      </c>
      <c r="V320" s="64">
        <v>1018.909</v>
      </c>
      <c r="X320" s="64">
        <f t="shared" si="4"/>
        <v>1.3</v>
      </c>
    </row>
    <row r="321" spans="1:24" x14ac:dyDescent="0.25">
      <c r="A321" s="64" t="s">
        <v>71</v>
      </c>
      <c r="B321" s="64">
        <v>4002</v>
      </c>
      <c r="C321" s="59">
        <v>44269</v>
      </c>
      <c r="D321" s="64">
        <v>2</v>
      </c>
      <c r="E321" s="64" t="s">
        <v>72</v>
      </c>
      <c r="F321" s="64">
        <v>26.07</v>
      </c>
      <c r="G321" s="64">
        <v>7.26</v>
      </c>
      <c r="H321" s="64">
        <v>0.86</v>
      </c>
      <c r="I321" s="64">
        <v>0.28000000000000003</v>
      </c>
      <c r="J321" s="64">
        <v>7.0000000000000007E-2</v>
      </c>
      <c r="K321" s="64">
        <v>0</v>
      </c>
      <c r="L321" s="64">
        <v>0</v>
      </c>
      <c r="M321" s="64">
        <v>-0.01</v>
      </c>
      <c r="N321" s="64">
        <v>-0.16</v>
      </c>
      <c r="O321" s="64">
        <v>-0.12</v>
      </c>
      <c r="P321" s="64">
        <v>0</v>
      </c>
      <c r="R321" s="64">
        <v>0.39</v>
      </c>
      <c r="S321" s="64">
        <v>0.34</v>
      </c>
      <c r="T321" s="64">
        <v>0.23</v>
      </c>
      <c r="U321" s="64">
        <v>35.21</v>
      </c>
      <c r="V321" s="64">
        <v>991.12199999999996</v>
      </c>
      <c r="X321" s="64">
        <f t="shared" si="4"/>
        <v>1.2100000000000002</v>
      </c>
    </row>
    <row r="322" spans="1:24" x14ac:dyDescent="0.25">
      <c r="A322" s="64" t="s">
        <v>71</v>
      </c>
      <c r="B322" s="64">
        <v>4002</v>
      </c>
      <c r="C322" s="59">
        <v>44269</v>
      </c>
      <c r="D322" s="64">
        <v>4</v>
      </c>
      <c r="E322" s="64" t="s">
        <v>72</v>
      </c>
      <c r="F322" s="64">
        <v>25.53</v>
      </c>
      <c r="G322" s="64">
        <v>7.26</v>
      </c>
      <c r="H322" s="64">
        <v>0.86</v>
      </c>
      <c r="I322" s="64">
        <v>0.28000000000000003</v>
      </c>
      <c r="J322" s="64">
        <v>0.06</v>
      </c>
      <c r="K322" s="64">
        <v>0</v>
      </c>
      <c r="L322" s="64">
        <v>0</v>
      </c>
      <c r="M322" s="64">
        <v>0</v>
      </c>
      <c r="N322" s="64">
        <v>-0.09</v>
      </c>
      <c r="O322" s="64">
        <v>-0.12</v>
      </c>
      <c r="P322" s="64">
        <v>0</v>
      </c>
      <c r="R322" s="64">
        <v>0.39</v>
      </c>
      <c r="S322" s="64">
        <v>0.34</v>
      </c>
      <c r="T322" s="64">
        <v>0.23</v>
      </c>
      <c r="U322" s="64">
        <v>34.74</v>
      </c>
      <c r="V322" s="64">
        <v>981.54700000000003</v>
      </c>
      <c r="X322" s="64">
        <f t="shared" si="4"/>
        <v>1.2000000000000002</v>
      </c>
    </row>
    <row r="323" spans="1:24" x14ac:dyDescent="0.25">
      <c r="A323" s="64" t="s">
        <v>71</v>
      </c>
      <c r="B323" s="64">
        <v>4002</v>
      </c>
      <c r="C323" s="59">
        <v>44269</v>
      </c>
      <c r="D323" s="64">
        <v>5</v>
      </c>
      <c r="E323" s="64" t="s">
        <v>72</v>
      </c>
      <c r="F323" s="64">
        <v>24.63</v>
      </c>
      <c r="G323" s="64">
        <v>7.26</v>
      </c>
      <c r="H323" s="64">
        <v>0.86</v>
      </c>
      <c r="I323" s="64">
        <v>0.28000000000000003</v>
      </c>
      <c r="J323" s="64">
        <v>0.09</v>
      </c>
      <c r="K323" s="64">
        <v>0</v>
      </c>
      <c r="L323" s="64">
        <v>0</v>
      </c>
      <c r="M323" s="64">
        <v>0.05</v>
      </c>
      <c r="N323" s="64">
        <v>-0.09</v>
      </c>
      <c r="O323" s="64">
        <v>-0.12</v>
      </c>
      <c r="P323" s="64">
        <v>0</v>
      </c>
      <c r="R323" s="64">
        <v>0.39</v>
      </c>
      <c r="S323" s="64">
        <v>0.34</v>
      </c>
      <c r="T323" s="64">
        <v>0.23</v>
      </c>
      <c r="U323" s="64">
        <v>33.92</v>
      </c>
      <c r="V323" s="64">
        <v>984.83</v>
      </c>
      <c r="X323" s="64">
        <f t="shared" si="4"/>
        <v>1.2300000000000002</v>
      </c>
    </row>
    <row r="324" spans="1:24" x14ac:dyDescent="0.25">
      <c r="A324" s="64" t="s">
        <v>71</v>
      </c>
      <c r="B324" s="64">
        <v>4002</v>
      </c>
      <c r="C324" s="59">
        <v>44269</v>
      </c>
      <c r="D324" s="64">
        <v>6</v>
      </c>
      <c r="E324" s="64" t="s">
        <v>72</v>
      </c>
      <c r="F324" s="64">
        <v>25.14</v>
      </c>
      <c r="G324" s="64">
        <v>7.26</v>
      </c>
      <c r="H324" s="64">
        <v>0.86</v>
      </c>
      <c r="I324" s="64">
        <v>0.28000000000000003</v>
      </c>
      <c r="J324" s="64">
        <v>0.06</v>
      </c>
      <c r="K324" s="64">
        <v>0</v>
      </c>
      <c r="L324" s="64">
        <v>0</v>
      </c>
      <c r="M324" s="64">
        <v>0.02</v>
      </c>
      <c r="N324" s="64">
        <v>-0.11</v>
      </c>
      <c r="O324" s="64">
        <v>-0.12</v>
      </c>
      <c r="P324" s="64">
        <v>0</v>
      </c>
      <c r="R324" s="64">
        <v>0.39</v>
      </c>
      <c r="S324" s="64">
        <v>0.34</v>
      </c>
      <c r="T324" s="64">
        <v>0.23</v>
      </c>
      <c r="U324" s="64">
        <v>34.35</v>
      </c>
      <c r="V324" s="64">
        <v>1014.687</v>
      </c>
      <c r="X324" s="64">
        <f t="shared" si="4"/>
        <v>1.2000000000000002</v>
      </c>
    </row>
    <row r="325" spans="1:24" x14ac:dyDescent="0.25">
      <c r="A325" s="64" t="s">
        <v>71</v>
      </c>
      <c r="B325" s="64">
        <v>4002</v>
      </c>
      <c r="C325" s="59">
        <v>44269</v>
      </c>
      <c r="D325" s="64">
        <v>7</v>
      </c>
      <c r="E325" s="64" t="s">
        <v>72</v>
      </c>
      <c r="F325" s="64">
        <v>58.89</v>
      </c>
      <c r="G325" s="64">
        <v>7.26</v>
      </c>
      <c r="H325" s="64">
        <v>0.86</v>
      </c>
      <c r="I325" s="64">
        <v>0.28000000000000003</v>
      </c>
      <c r="J325" s="64">
        <v>0.75</v>
      </c>
      <c r="K325" s="64">
        <v>0</v>
      </c>
      <c r="L325" s="64">
        <v>0</v>
      </c>
      <c r="M325" s="64">
        <v>-0.02</v>
      </c>
      <c r="N325" s="64">
        <v>-0.19</v>
      </c>
      <c r="O325" s="64">
        <v>-0.12</v>
      </c>
      <c r="P325" s="64">
        <v>0</v>
      </c>
      <c r="R325" s="64">
        <v>0.39</v>
      </c>
      <c r="S325" s="64">
        <v>0.34</v>
      </c>
      <c r="T325" s="64">
        <v>0.23</v>
      </c>
      <c r="U325" s="64">
        <v>68.67</v>
      </c>
      <c r="V325" s="64">
        <v>1058.877</v>
      </c>
      <c r="X325" s="64">
        <f t="shared" si="4"/>
        <v>1.8900000000000001</v>
      </c>
    </row>
    <row r="326" spans="1:24" x14ac:dyDescent="0.25">
      <c r="A326" s="64" t="s">
        <v>71</v>
      </c>
      <c r="B326" s="64">
        <v>4002</v>
      </c>
      <c r="C326" s="59">
        <v>44269</v>
      </c>
      <c r="D326" s="64">
        <v>8</v>
      </c>
      <c r="E326" s="64" t="s">
        <v>72</v>
      </c>
      <c r="F326" s="64">
        <v>55.87</v>
      </c>
      <c r="G326" s="64">
        <v>7.26</v>
      </c>
      <c r="H326" s="64">
        <v>0.86</v>
      </c>
      <c r="I326" s="64">
        <v>0.28000000000000003</v>
      </c>
      <c r="J326" s="64">
        <v>0.35</v>
      </c>
      <c r="K326" s="64">
        <v>0</v>
      </c>
      <c r="L326" s="64">
        <v>0.88</v>
      </c>
      <c r="M326" s="64">
        <v>0.1</v>
      </c>
      <c r="N326" s="64">
        <v>-0.12</v>
      </c>
      <c r="O326" s="64">
        <v>-0.12</v>
      </c>
      <c r="P326" s="64">
        <v>0</v>
      </c>
      <c r="R326" s="64">
        <v>0.39</v>
      </c>
      <c r="S326" s="64">
        <v>0.34</v>
      </c>
      <c r="T326" s="64">
        <v>0.23</v>
      </c>
      <c r="U326" s="64">
        <v>66.319999999999993</v>
      </c>
      <c r="V326" s="64">
        <v>1113.559</v>
      </c>
      <c r="X326" s="64">
        <f t="shared" si="4"/>
        <v>2.37</v>
      </c>
    </row>
    <row r="327" spans="1:24" x14ac:dyDescent="0.25">
      <c r="A327" s="64" t="s">
        <v>71</v>
      </c>
      <c r="B327" s="64">
        <v>4002</v>
      </c>
      <c r="C327" s="59">
        <v>44269</v>
      </c>
      <c r="D327" s="64">
        <v>9</v>
      </c>
      <c r="E327" s="64" t="s">
        <v>72</v>
      </c>
      <c r="F327" s="64">
        <v>51.49</v>
      </c>
      <c r="G327" s="64">
        <v>7.26</v>
      </c>
      <c r="H327" s="64">
        <v>0.86</v>
      </c>
      <c r="I327" s="64">
        <v>0.28000000000000003</v>
      </c>
      <c r="J327" s="64">
        <v>0.28999999999999998</v>
      </c>
      <c r="K327" s="64">
        <v>0</v>
      </c>
      <c r="L327" s="64">
        <v>0.79</v>
      </c>
      <c r="M327" s="64">
        <v>0.06</v>
      </c>
      <c r="N327" s="64">
        <v>-7.0000000000000007E-2</v>
      </c>
      <c r="O327" s="64">
        <v>-0.12</v>
      </c>
      <c r="P327" s="64">
        <v>0</v>
      </c>
      <c r="R327" s="64">
        <v>0.39</v>
      </c>
      <c r="S327" s="64">
        <v>0.34</v>
      </c>
      <c r="T327" s="64">
        <v>0.23</v>
      </c>
      <c r="U327" s="64">
        <v>61.8</v>
      </c>
      <c r="V327" s="64">
        <v>1170.7909999999999</v>
      </c>
      <c r="X327" s="64">
        <f t="shared" si="4"/>
        <v>2.2200000000000002</v>
      </c>
    </row>
    <row r="328" spans="1:24" x14ac:dyDescent="0.25">
      <c r="A328" s="64" t="s">
        <v>71</v>
      </c>
      <c r="B328" s="64">
        <v>4002</v>
      </c>
      <c r="C328" s="59">
        <v>44269</v>
      </c>
      <c r="D328" s="64">
        <v>10</v>
      </c>
      <c r="E328" s="64" t="s">
        <v>72</v>
      </c>
      <c r="F328" s="64">
        <v>25.33</v>
      </c>
      <c r="G328" s="64">
        <v>7.26</v>
      </c>
      <c r="H328" s="64">
        <v>0.86</v>
      </c>
      <c r="I328" s="64">
        <v>0.28000000000000003</v>
      </c>
      <c r="J328" s="64">
        <v>0.09</v>
      </c>
      <c r="K328" s="64">
        <v>0</v>
      </c>
      <c r="L328" s="64">
        <v>0</v>
      </c>
      <c r="M328" s="64">
        <v>0.02</v>
      </c>
      <c r="N328" s="64">
        <v>-0.17</v>
      </c>
      <c r="O328" s="64">
        <v>-0.12</v>
      </c>
      <c r="P328" s="64">
        <v>0</v>
      </c>
      <c r="R328" s="64">
        <v>0.39</v>
      </c>
      <c r="S328" s="64">
        <v>0.34</v>
      </c>
      <c r="T328" s="64">
        <v>0.23</v>
      </c>
      <c r="U328" s="64">
        <v>34.51</v>
      </c>
      <c r="V328" s="64">
        <v>1214.2650000000001</v>
      </c>
      <c r="X328" s="64">
        <f t="shared" si="4"/>
        <v>1.2300000000000002</v>
      </c>
    </row>
    <row r="329" spans="1:24" x14ac:dyDescent="0.25">
      <c r="A329" s="64" t="s">
        <v>71</v>
      </c>
      <c r="B329" s="64">
        <v>4002</v>
      </c>
      <c r="C329" s="59">
        <v>44269</v>
      </c>
      <c r="D329" s="64">
        <v>11</v>
      </c>
      <c r="E329" s="64" t="s">
        <v>72</v>
      </c>
      <c r="F329" s="64">
        <v>26.38</v>
      </c>
      <c r="G329" s="64">
        <v>7.26</v>
      </c>
      <c r="H329" s="64">
        <v>0.86</v>
      </c>
      <c r="I329" s="64">
        <v>0.28000000000000003</v>
      </c>
      <c r="J329" s="64">
        <v>0.06</v>
      </c>
      <c r="K329" s="64">
        <v>0</v>
      </c>
      <c r="L329" s="64">
        <v>0</v>
      </c>
      <c r="M329" s="64">
        <v>-0.01</v>
      </c>
      <c r="N329" s="64">
        <v>-0.15</v>
      </c>
      <c r="O329" s="64">
        <v>-0.12</v>
      </c>
      <c r="P329" s="64">
        <v>0</v>
      </c>
      <c r="R329" s="64">
        <v>0.39</v>
      </c>
      <c r="S329" s="64">
        <v>0.34</v>
      </c>
      <c r="T329" s="64">
        <v>0.23</v>
      </c>
      <c r="U329" s="64">
        <v>35.520000000000003</v>
      </c>
      <c r="V329" s="64">
        <v>1262.7619999999999</v>
      </c>
      <c r="X329" s="64">
        <f t="shared" ref="X329:X392" si="5">H329+I329+J329+K329+L329+P329+Q329</f>
        <v>1.2000000000000002</v>
      </c>
    </row>
    <row r="330" spans="1:24" x14ac:dyDescent="0.25">
      <c r="A330" s="64" t="s">
        <v>71</v>
      </c>
      <c r="B330" s="64">
        <v>4002</v>
      </c>
      <c r="C330" s="59">
        <v>44269</v>
      </c>
      <c r="D330" s="64">
        <v>12</v>
      </c>
      <c r="E330" s="64" t="s">
        <v>72</v>
      </c>
      <c r="F330" s="64">
        <v>29.46</v>
      </c>
      <c r="G330" s="64">
        <v>7.26</v>
      </c>
      <c r="H330" s="64">
        <v>0.86</v>
      </c>
      <c r="I330" s="64">
        <v>0.28000000000000003</v>
      </c>
      <c r="J330" s="64">
        <v>0.06</v>
      </c>
      <c r="K330" s="64">
        <v>0</v>
      </c>
      <c r="L330" s="64">
        <v>0</v>
      </c>
      <c r="M330" s="64">
        <v>0.02</v>
      </c>
      <c r="N330" s="64">
        <v>-0.18</v>
      </c>
      <c r="O330" s="64">
        <v>-0.12</v>
      </c>
      <c r="P330" s="64">
        <v>0</v>
      </c>
      <c r="R330" s="64">
        <v>0.39</v>
      </c>
      <c r="S330" s="64">
        <v>0.34</v>
      </c>
      <c r="T330" s="64">
        <v>0.23</v>
      </c>
      <c r="U330" s="64">
        <v>38.6</v>
      </c>
      <c r="V330" s="64">
        <v>1278.2750000000001</v>
      </c>
      <c r="X330" s="64">
        <f t="shared" si="5"/>
        <v>1.2000000000000002</v>
      </c>
    </row>
    <row r="331" spans="1:24" x14ac:dyDescent="0.25">
      <c r="A331" s="64" t="s">
        <v>71</v>
      </c>
      <c r="B331" s="64">
        <v>4002</v>
      </c>
      <c r="C331" s="59">
        <v>44269</v>
      </c>
      <c r="D331" s="64">
        <v>13</v>
      </c>
      <c r="E331" s="64" t="s">
        <v>72</v>
      </c>
      <c r="F331" s="64">
        <v>44.45</v>
      </c>
      <c r="G331" s="64">
        <v>7.26</v>
      </c>
      <c r="H331" s="64">
        <v>0.86</v>
      </c>
      <c r="I331" s="64">
        <v>0.28000000000000003</v>
      </c>
      <c r="J331" s="64">
        <v>0.19</v>
      </c>
      <c r="K331" s="64">
        <v>0</v>
      </c>
      <c r="L331" s="64">
        <v>0.68</v>
      </c>
      <c r="M331" s="64">
        <v>0.1</v>
      </c>
      <c r="N331" s="64">
        <v>-0.28000000000000003</v>
      </c>
      <c r="O331" s="64">
        <v>-0.12</v>
      </c>
      <c r="P331" s="64">
        <v>0</v>
      </c>
      <c r="R331" s="64">
        <v>0.39</v>
      </c>
      <c r="S331" s="64">
        <v>0.34</v>
      </c>
      <c r="T331" s="64">
        <v>0.23</v>
      </c>
      <c r="U331" s="64">
        <v>54.38</v>
      </c>
      <c r="V331" s="64">
        <v>1283.0060000000001</v>
      </c>
      <c r="X331" s="64">
        <f t="shared" si="5"/>
        <v>2.0100000000000002</v>
      </c>
    </row>
    <row r="332" spans="1:24" x14ac:dyDescent="0.25">
      <c r="A332" s="64" t="s">
        <v>71</v>
      </c>
      <c r="B332" s="64">
        <v>4002</v>
      </c>
      <c r="C332" s="59">
        <v>44269</v>
      </c>
      <c r="D332" s="64">
        <v>14</v>
      </c>
      <c r="E332" s="64" t="s">
        <v>72</v>
      </c>
      <c r="F332" s="64">
        <v>33.93</v>
      </c>
      <c r="G332" s="64">
        <v>7.26</v>
      </c>
      <c r="H332" s="64">
        <v>0.86</v>
      </c>
      <c r="I332" s="64">
        <v>0.28000000000000003</v>
      </c>
      <c r="J332" s="64">
        <v>0.09</v>
      </c>
      <c r="K332" s="64">
        <v>0</v>
      </c>
      <c r="L332" s="64">
        <v>0.14000000000000001</v>
      </c>
      <c r="M332" s="64">
        <v>0.03</v>
      </c>
      <c r="N332" s="64">
        <v>-0.24</v>
      </c>
      <c r="O332" s="64">
        <v>-0.12</v>
      </c>
      <c r="P332" s="64">
        <v>0</v>
      </c>
      <c r="R332" s="64">
        <v>0.39</v>
      </c>
      <c r="S332" s="64">
        <v>0.34</v>
      </c>
      <c r="T332" s="64">
        <v>0.23</v>
      </c>
      <c r="U332" s="64">
        <v>43.19</v>
      </c>
      <c r="V332" s="64">
        <v>1288.242</v>
      </c>
      <c r="X332" s="64">
        <f t="shared" si="5"/>
        <v>1.37</v>
      </c>
    </row>
    <row r="333" spans="1:24" x14ac:dyDescent="0.25">
      <c r="A333" s="64" t="s">
        <v>71</v>
      </c>
      <c r="B333" s="64">
        <v>4002</v>
      </c>
      <c r="C333" s="59">
        <v>44269</v>
      </c>
      <c r="D333" s="64">
        <v>15</v>
      </c>
      <c r="E333" s="64" t="s">
        <v>72</v>
      </c>
      <c r="F333" s="64">
        <v>37.979999999999997</v>
      </c>
      <c r="G333" s="64">
        <v>7.26</v>
      </c>
      <c r="H333" s="64">
        <v>0.86</v>
      </c>
      <c r="I333" s="64">
        <v>0.28000000000000003</v>
      </c>
      <c r="J333" s="64">
        <v>0.08</v>
      </c>
      <c r="K333" s="64">
        <v>0</v>
      </c>
      <c r="L333" s="64">
        <v>0</v>
      </c>
      <c r="M333" s="64">
        <v>0.08</v>
      </c>
      <c r="N333" s="64">
        <v>-0.21</v>
      </c>
      <c r="O333" s="64">
        <v>-0.12</v>
      </c>
      <c r="P333" s="64">
        <v>0</v>
      </c>
      <c r="R333" s="64">
        <v>0.39</v>
      </c>
      <c r="S333" s="64">
        <v>0.34</v>
      </c>
      <c r="T333" s="64">
        <v>0.23</v>
      </c>
      <c r="U333" s="64">
        <v>47.17</v>
      </c>
      <c r="V333" s="64">
        <v>1292.712</v>
      </c>
      <c r="X333" s="64">
        <f t="shared" si="5"/>
        <v>1.2200000000000002</v>
      </c>
    </row>
    <row r="334" spans="1:24" x14ac:dyDescent="0.25">
      <c r="A334" s="64" t="s">
        <v>71</v>
      </c>
      <c r="B334" s="64">
        <v>4002</v>
      </c>
      <c r="C334" s="59">
        <v>44269</v>
      </c>
      <c r="D334" s="64">
        <v>16</v>
      </c>
      <c r="E334" s="64" t="s">
        <v>72</v>
      </c>
      <c r="F334" s="64">
        <v>41.8</v>
      </c>
      <c r="G334" s="64">
        <v>7.26</v>
      </c>
      <c r="H334" s="64">
        <v>0.86</v>
      </c>
      <c r="I334" s="64">
        <v>0.28000000000000003</v>
      </c>
      <c r="J334" s="64">
        <v>0.06</v>
      </c>
      <c r="K334" s="64">
        <v>0</v>
      </c>
      <c r="L334" s="64">
        <v>0.35</v>
      </c>
      <c r="M334" s="64">
        <v>0.02</v>
      </c>
      <c r="N334" s="64">
        <v>-0.22</v>
      </c>
      <c r="O334" s="64">
        <v>-0.12</v>
      </c>
      <c r="P334" s="64">
        <v>0</v>
      </c>
      <c r="R334" s="64">
        <v>0.39</v>
      </c>
      <c r="S334" s="64">
        <v>0.34</v>
      </c>
      <c r="T334" s="64">
        <v>0.23</v>
      </c>
      <c r="U334" s="64">
        <v>51.25</v>
      </c>
      <c r="V334" s="64">
        <v>1289.0899999999999</v>
      </c>
      <c r="X334" s="64">
        <f t="shared" si="5"/>
        <v>1.5500000000000003</v>
      </c>
    </row>
    <row r="335" spans="1:24" x14ac:dyDescent="0.25">
      <c r="A335" s="64" t="s">
        <v>71</v>
      </c>
      <c r="B335" s="64">
        <v>4002</v>
      </c>
      <c r="C335" s="59">
        <v>44269</v>
      </c>
      <c r="D335" s="64">
        <v>17</v>
      </c>
      <c r="E335" s="64" t="s">
        <v>72</v>
      </c>
      <c r="F335" s="64">
        <v>41.2</v>
      </c>
      <c r="G335" s="64">
        <v>7.26</v>
      </c>
      <c r="H335" s="64">
        <v>0.86</v>
      </c>
      <c r="I335" s="64">
        <v>0.28000000000000003</v>
      </c>
      <c r="J335" s="64">
        <v>0.05</v>
      </c>
      <c r="K335" s="64">
        <v>0</v>
      </c>
      <c r="L335" s="64">
        <v>0.33</v>
      </c>
      <c r="M335" s="64">
        <v>7.0000000000000007E-2</v>
      </c>
      <c r="N335" s="64">
        <v>-0.24</v>
      </c>
      <c r="O335" s="64">
        <v>-0.12</v>
      </c>
      <c r="P335" s="64">
        <v>0</v>
      </c>
      <c r="R335" s="64">
        <v>0.39</v>
      </c>
      <c r="S335" s="64">
        <v>0.34</v>
      </c>
      <c r="T335" s="64">
        <v>0.23</v>
      </c>
      <c r="U335" s="64">
        <v>50.65</v>
      </c>
      <c r="V335" s="64">
        <v>1316.702</v>
      </c>
      <c r="X335" s="64">
        <f t="shared" si="5"/>
        <v>1.5200000000000002</v>
      </c>
    </row>
    <row r="336" spans="1:24" x14ac:dyDescent="0.25">
      <c r="A336" s="64" t="s">
        <v>71</v>
      </c>
      <c r="B336" s="64">
        <v>4002</v>
      </c>
      <c r="C336" s="59">
        <v>44269</v>
      </c>
      <c r="D336" s="64">
        <v>18</v>
      </c>
      <c r="E336" s="64" t="s">
        <v>72</v>
      </c>
      <c r="F336" s="64">
        <v>59.31</v>
      </c>
      <c r="G336" s="64">
        <v>7.26</v>
      </c>
      <c r="H336" s="64">
        <v>0.86</v>
      </c>
      <c r="I336" s="64">
        <v>0.28000000000000003</v>
      </c>
      <c r="J336" s="64">
        <v>0.15</v>
      </c>
      <c r="K336" s="64">
        <v>0</v>
      </c>
      <c r="L336" s="64">
        <v>0</v>
      </c>
      <c r="M336" s="64">
        <v>0.04</v>
      </c>
      <c r="N336" s="64">
        <v>-0.08</v>
      </c>
      <c r="O336" s="64">
        <v>-0.12</v>
      </c>
      <c r="P336" s="64">
        <v>0</v>
      </c>
      <c r="R336" s="64">
        <v>0.39</v>
      </c>
      <c r="S336" s="64">
        <v>0.34</v>
      </c>
      <c r="T336" s="64">
        <v>0.23</v>
      </c>
      <c r="U336" s="64">
        <v>68.66</v>
      </c>
      <c r="V336" s="64">
        <v>1389.22</v>
      </c>
      <c r="X336" s="64">
        <f t="shared" si="5"/>
        <v>1.29</v>
      </c>
    </row>
    <row r="337" spans="1:24" x14ac:dyDescent="0.25">
      <c r="A337" s="64" t="s">
        <v>71</v>
      </c>
      <c r="B337" s="64">
        <v>4002</v>
      </c>
      <c r="C337" s="59">
        <v>44269</v>
      </c>
      <c r="D337" s="64">
        <v>19</v>
      </c>
      <c r="E337" s="64" t="s">
        <v>72</v>
      </c>
      <c r="F337" s="64">
        <v>73.459999999999994</v>
      </c>
      <c r="G337" s="64">
        <v>7.26</v>
      </c>
      <c r="H337" s="64">
        <v>0.86</v>
      </c>
      <c r="I337" s="64">
        <v>0.28000000000000003</v>
      </c>
      <c r="J337" s="64">
        <v>0.21</v>
      </c>
      <c r="K337" s="64">
        <v>0</v>
      </c>
      <c r="L337" s="64">
        <v>0</v>
      </c>
      <c r="M337" s="64">
        <v>0.08</v>
      </c>
      <c r="N337" s="64">
        <v>-0.02</v>
      </c>
      <c r="O337" s="64">
        <v>-0.12</v>
      </c>
      <c r="P337" s="64">
        <v>0</v>
      </c>
      <c r="R337" s="64">
        <v>0.39</v>
      </c>
      <c r="S337" s="64">
        <v>0.34</v>
      </c>
      <c r="T337" s="64">
        <v>0.23</v>
      </c>
      <c r="U337" s="64">
        <v>82.97</v>
      </c>
      <c r="V337" s="64">
        <v>1462.6030000000001</v>
      </c>
      <c r="X337" s="64">
        <f t="shared" si="5"/>
        <v>1.35</v>
      </c>
    </row>
    <row r="338" spans="1:24" x14ac:dyDescent="0.25">
      <c r="A338" s="64" t="s">
        <v>71</v>
      </c>
      <c r="B338" s="64">
        <v>4002</v>
      </c>
      <c r="C338" s="59">
        <v>44269</v>
      </c>
      <c r="D338" s="64">
        <v>20</v>
      </c>
      <c r="E338" s="64" t="s">
        <v>72</v>
      </c>
      <c r="F338" s="64">
        <v>112.85</v>
      </c>
      <c r="G338" s="64">
        <v>7.26</v>
      </c>
      <c r="H338" s="64">
        <v>0.86</v>
      </c>
      <c r="I338" s="64">
        <v>0.28000000000000003</v>
      </c>
      <c r="J338" s="64">
        <v>0.32</v>
      </c>
      <c r="K338" s="64">
        <v>0</v>
      </c>
      <c r="L338" s="64">
        <v>0.56000000000000005</v>
      </c>
      <c r="M338" s="64">
        <v>0.11</v>
      </c>
      <c r="N338" s="64">
        <v>-0.54</v>
      </c>
      <c r="O338" s="64">
        <v>-0.12</v>
      </c>
      <c r="P338" s="64">
        <v>0</v>
      </c>
      <c r="R338" s="64">
        <v>0.39</v>
      </c>
      <c r="S338" s="64">
        <v>0.34</v>
      </c>
      <c r="T338" s="64">
        <v>0.23</v>
      </c>
      <c r="U338" s="64">
        <v>122.54</v>
      </c>
      <c r="V338" s="64">
        <v>1502.4749999999999</v>
      </c>
      <c r="X338" s="64">
        <f t="shared" si="5"/>
        <v>2.0200000000000005</v>
      </c>
    </row>
    <row r="339" spans="1:24" x14ac:dyDescent="0.25">
      <c r="A339" s="64" t="s">
        <v>71</v>
      </c>
      <c r="B339" s="64">
        <v>4002</v>
      </c>
      <c r="C339" s="59">
        <v>44269</v>
      </c>
      <c r="D339" s="64">
        <v>21</v>
      </c>
      <c r="E339" s="64" t="s">
        <v>72</v>
      </c>
      <c r="F339" s="64">
        <v>109.09</v>
      </c>
      <c r="G339" s="64">
        <v>7.26</v>
      </c>
      <c r="H339" s="64">
        <v>0.86</v>
      </c>
      <c r="I339" s="64">
        <v>0.28000000000000003</v>
      </c>
      <c r="J339" s="64">
        <v>0.6</v>
      </c>
      <c r="K339" s="64">
        <v>0</v>
      </c>
      <c r="L339" s="64">
        <v>0.04</v>
      </c>
      <c r="M339" s="64">
        <v>-0.03</v>
      </c>
      <c r="N339" s="64">
        <v>-0.53</v>
      </c>
      <c r="O339" s="64">
        <v>-0.12</v>
      </c>
      <c r="P339" s="64">
        <v>0</v>
      </c>
      <c r="R339" s="64">
        <v>0.39</v>
      </c>
      <c r="S339" s="64">
        <v>0.34</v>
      </c>
      <c r="T339" s="64">
        <v>0.23</v>
      </c>
      <c r="U339" s="64">
        <v>118.41</v>
      </c>
      <c r="V339" s="64">
        <v>1467.3689999999999</v>
      </c>
      <c r="X339" s="64">
        <f t="shared" si="5"/>
        <v>1.7800000000000002</v>
      </c>
    </row>
    <row r="340" spans="1:24" x14ac:dyDescent="0.25">
      <c r="A340" s="64" t="s">
        <v>71</v>
      </c>
      <c r="B340" s="64">
        <v>4002</v>
      </c>
      <c r="C340" s="59">
        <v>44269</v>
      </c>
      <c r="D340" s="64">
        <v>22</v>
      </c>
      <c r="E340" s="64" t="s">
        <v>72</v>
      </c>
      <c r="F340" s="64">
        <v>79.709999999999994</v>
      </c>
      <c r="G340" s="64">
        <v>7.26</v>
      </c>
      <c r="H340" s="64">
        <v>0.86</v>
      </c>
      <c r="I340" s="64">
        <v>0.28000000000000003</v>
      </c>
      <c r="J340" s="64">
        <v>0.56000000000000005</v>
      </c>
      <c r="K340" s="64">
        <v>0</v>
      </c>
      <c r="L340" s="64">
        <v>0.03</v>
      </c>
      <c r="M340" s="64">
        <v>0</v>
      </c>
      <c r="N340" s="64">
        <v>-0.34</v>
      </c>
      <c r="O340" s="64">
        <v>-0.12</v>
      </c>
      <c r="P340" s="64">
        <v>0</v>
      </c>
      <c r="R340" s="64">
        <v>0.39</v>
      </c>
      <c r="S340" s="64">
        <v>0.34</v>
      </c>
      <c r="T340" s="64">
        <v>0.23</v>
      </c>
      <c r="U340" s="64">
        <v>89.2</v>
      </c>
      <c r="V340" s="64">
        <v>1375.289</v>
      </c>
      <c r="X340" s="64">
        <f t="shared" si="5"/>
        <v>1.7300000000000002</v>
      </c>
    </row>
    <row r="341" spans="1:24" x14ac:dyDescent="0.25">
      <c r="A341" s="64" t="s">
        <v>71</v>
      </c>
      <c r="B341" s="64">
        <v>4002</v>
      </c>
      <c r="C341" s="59">
        <v>44269</v>
      </c>
      <c r="D341" s="64">
        <v>23</v>
      </c>
      <c r="E341" s="64" t="s">
        <v>72</v>
      </c>
      <c r="F341" s="64">
        <v>61.22</v>
      </c>
      <c r="G341" s="64">
        <v>7.26</v>
      </c>
      <c r="H341" s="64">
        <v>0.86</v>
      </c>
      <c r="I341" s="64">
        <v>0.28000000000000003</v>
      </c>
      <c r="J341" s="64">
        <v>0.67</v>
      </c>
      <c r="K341" s="64">
        <v>0</v>
      </c>
      <c r="L341" s="64">
        <v>0.02</v>
      </c>
      <c r="M341" s="64">
        <v>-0.03</v>
      </c>
      <c r="N341" s="64">
        <v>-0.3</v>
      </c>
      <c r="O341" s="64">
        <v>-0.12</v>
      </c>
      <c r="P341" s="64">
        <v>0</v>
      </c>
      <c r="R341" s="64">
        <v>0.39</v>
      </c>
      <c r="S341" s="64">
        <v>0.34</v>
      </c>
      <c r="T341" s="64">
        <v>0.23</v>
      </c>
      <c r="U341" s="64">
        <v>70.819999999999993</v>
      </c>
      <c r="V341" s="64">
        <v>1277.74</v>
      </c>
      <c r="X341" s="64">
        <f t="shared" si="5"/>
        <v>1.83</v>
      </c>
    </row>
    <row r="342" spans="1:24" x14ac:dyDescent="0.25">
      <c r="A342" s="64" t="s">
        <v>71</v>
      </c>
      <c r="B342" s="64">
        <v>4002</v>
      </c>
      <c r="C342" s="59">
        <v>44269</v>
      </c>
      <c r="D342" s="64">
        <v>24</v>
      </c>
      <c r="E342" s="64" t="s">
        <v>72</v>
      </c>
      <c r="F342" s="64">
        <v>52.25</v>
      </c>
      <c r="G342" s="64">
        <v>7.26</v>
      </c>
      <c r="H342" s="64">
        <v>0.86</v>
      </c>
      <c r="I342" s="64">
        <v>0.28000000000000003</v>
      </c>
      <c r="J342" s="64">
        <v>0.44</v>
      </c>
      <c r="K342" s="64">
        <v>0</v>
      </c>
      <c r="L342" s="64">
        <v>0.06</v>
      </c>
      <c r="M342" s="64">
        <v>0.01</v>
      </c>
      <c r="N342" s="64">
        <v>-0.26</v>
      </c>
      <c r="O342" s="64">
        <v>-0.12</v>
      </c>
      <c r="P342" s="64">
        <v>0</v>
      </c>
      <c r="R342" s="64">
        <v>0.39</v>
      </c>
      <c r="S342" s="64">
        <v>0.34</v>
      </c>
      <c r="T342" s="64">
        <v>0.23</v>
      </c>
      <c r="U342" s="64">
        <v>61.74</v>
      </c>
      <c r="V342" s="64">
        <v>1207.627</v>
      </c>
      <c r="X342" s="64">
        <f t="shared" si="5"/>
        <v>1.6400000000000001</v>
      </c>
    </row>
    <row r="343" spans="1:24" x14ac:dyDescent="0.25">
      <c r="A343" s="64" t="s">
        <v>71</v>
      </c>
      <c r="B343" s="64">
        <v>4002</v>
      </c>
      <c r="C343" s="59">
        <v>44270</v>
      </c>
      <c r="D343" s="64">
        <v>1</v>
      </c>
      <c r="E343" s="64" t="s">
        <v>72</v>
      </c>
      <c r="F343" s="64">
        <v>41.64</v>
      </c>
      <c r="G343" s="64">
        <v>7.26</v>
      </c>
      <c r="H343" s="64">
        <v>0.88</v>
      </c>
      <c r="I343" s="64">
        <v>0.31</v>
      </c>
      <c r="J343" s="64">
        <v>0.23</v>
      </c>
      <c r="K343" s="64">
        <v>0</v>
      </c>
      <c r="L343" s="64">
        <v>0</v>
      </c>
      <c r="M343" s="64">
        <v>0.03</v>
      </c>
      <c r="N343" s="64">
        <v>-0.3</v>
      </c>
      <c r="O343" s="64">
        <v>-0.12</v>
      </c>
      <c r="P343" s="64">
        <v>0</v>
      </c>
      <c r="R343" s="64">
        <v>0.39</v>
      </c>
      <c r="S343" s="64">
        <v>0.34</v>
      </c>
      <c r="T343" s="64">
        <v>0.23</v>
      </c>
      <c r="U343" s="64">
        <v>50.89</v>
      </c>
      <c r="V343" s="64">
        <v>1164.5129999999999</v>
      </c>
      <c r="X343" s="64">
        <f t="shared" si="5"/>
        <v>1.42</v>
      </c>
    </row>
    <row r="344" spans="1:24" x14ac:dyDescent="0.25">
      <c r="A344" s="64" t="s">
        <v>71</v>
      </c>
      <c r="B344" s="64">
        <v>4002</v>
      </c>
      <c r="C344" s="59">
        <v>44270</v>
      </c>
      <c r="D344" s="64">
        <v>2</v>
      </c>
      <c r="E344" s="64" t="s">
        <v>72</v>
      </c>
      <c r="F344" s="64">
        <v>41.74</v>
      </c>
      <c r="G344" s="64">
        <v>7.26</v>
      </c>
      <c r="H344" s="64">
        <v>0.88</v>
      </c>
      <c r="I344" s="64">
        <v>0.31</v>
      </c>
      <c r="J344" s="64">
        <v>0.09</v>
      </c>
      <c r="K344" s="64">
        <v>0</v>
      </c>
      <c r="L344" s="64">
        <v>0</v>
      </c>
      <c r="M344" s="64">
        <v>0.03</v>
      </c>
      <c r="N344" s="64">
        <v>-0.24</v>
      </c>
      <c r="O344" s="64">
        <v>-0.12</v>
      </c>
      <c r="P344" s="64">
        <v>0</v>
      </c>
      <c r="R344" s="64">
        <v>0.39</v>
      </c>
      <c r="S344" s="64">
        <v>0.34</v>
      </c>
      <c r="T344" s="64">
        <v>0.23</v>
      </c>
      <c r="U344" s="64">
        <v>50.91</v>
      </c>
      <c r="V344" s="64">
        <v>1136.0719999999999</v>
      </c>
      <c r="X344" s="64">
        <f t="shared" si="5"/>
        <v>1.28</v>
      </c>
    </row>
    <row r="345" spans="1:24" x14ac:dyDescent="0.25">
      <c r="A345" s="64" t="s">
        <v>71</v>
      </c>
      <c r="B345" s="64">
        <v>4002</v>
      </c>
      <c r="C345" s="59">
        <v>44270</v>
      </c>
      <c r="D345" s="64">
        <v>3</v>
      </c>
      <c r="E345" s="64" t="s">
        <v>72</v>
      </c>
      <c r="F345" s="64">
        <v>39.54</v>
      </c>
      <c r="G345" s="64">
        <v>7.26</v>
      </c>
      <c r="H345" s="64">
        <v>0.88</v>
      </c>
      <c r="I345" s="64">
        <v>0.31</v>
      </c>
      <c r="J345" s="64">
        <v>7.0000000000000007E-2</v>
      </c>
      <c r="K345" s="64">
        <v>0</v>
      </c>
      <c r="L345" s="64">
        <v>0</v>
      </c>
      <c r="M345" s="64">
        <v>0.04</v>
      </c>
      <c r="N345" s="64">
        <v>-0.26</v>
      </c>
      <c r="O345" s="64">
        <v>-0.12</v>
      </c>
      <c r="P345" s="64">
        <v>0</v>
      </c>
      <c r="R345" s="64">
        <v>0.39</v>
      </c>
      <c r="S345" s="64">
        <v>0.34</v>
      </c>
      <c r="T345" s="64">
        <v>0.23</v>
      </c>
      <c r="U345" s="64">
        <v>48.68</v>
      </c>
      <c r="V345" s="64">
        <v>1122.194</v>
      </c>
      <c r="X345" s="64">
        <f t="shared" si="5"/>
        <v>1.26</v>
      </c>
    </row>
    <row r="346" spans="1:24" x14ac:dyDescent="0.25">
      <c r="A346" s="64" t="s">
        <v>71</v>
      </c>
      <c r="B346" s="64">
        <v>4002</v>
      </c>
      <c r="C346" s="59">
        <v>44270</v>
      </c>
      <c r="D346" s="64">
        <v>4</v>
      </c>
      <c r="E346" s="64" t="s">
        <v>72</v>
      </c>
      <c r="F346" s="64">
        <v>37.07</v>
      </c>
      <c r="G346" s="64">
        <v>7.26</v>
      </c>
      <c r="H346" s="64">
        <v>0.88</v>
      </c>
      <c r="I346" s="64">
        <v>0.31</v>
      </c>
      <c r="J346" s="64">
        <v>0.1</v>
      </c>
      <c r="K346" s="64">
        <v>0</v>
      </c>
      <c r="L346" s="64">
        <v>0</v>
      </c>
      <c r="M346" s="64">
        <v>0.05</v>
      </c>
      <c r="N346" s="64">
        <v>-0.27</v>
      </c>
      <c r="O346" s="64">
        <v>-0.12</v>
      </c>
      <c r="P346" s="64">
        <v>0</v>
      </c>
      <c r="R346" s="64">
        <v>0.39</v>
      </c>
      <c r="S346" s="64">
        <v>0.34</v>
      </c>
      <c r="T346" s="64">
        <v>0.23</v>
      </c>
      <c r="U346" s="64">
        <v>46.24</v>
      </c>
      <c r="V346" s="64">
        <v>1131.4369999999999</v>
      </c>
      <c r="X346" s="64">
        <f t="shared" si="5"/>
        <v>1.29</v>
      </c>
    </row>
    <row r="347" spans="1:24" x14ac:dyDescent="0.25">
      <c r="A347" s="64" t="s">
        <v>71</v>
      </c>
      <c r="B347" s="64">
        <v>4002</v>
      </c>
      <c r="C347" s="59">
        <v>44270</v>
      </c>
      <c r="D347" s="64">
        <v>5</v>
      </c>
      <c r="E347" s="64" t="s">
        <v>72</v>
      </c>
      <c r="F347" s="64">
        <v>35.04</v>
      </c>
      <c r="G347" s="64">
        <v>7.26</v>
      </c>
      <c r="H347" s="64">
        <v>0.88</v>
      </c>
      <c r="I347" s="64">
        <v>0.31</v>
      </c>
      <c r="J347" s="64">
        <v>0.08</v>
      </c>
      <c r="K347" s="64">
        <v>0</v>
      </c>
      <c r="L347" s="64">
        <v>0</v>
      </c>
      <c r="M347" s="64">
        <v>0.04</v>
      </c>
      <c r="N347" s="64">
        <v>-0.25</v>
      </c>
      <c r="O347" s="64">
        <v>-0.12</v>
      </c>
      <c r="P347" s="64">
        <v>0</v>
      </c>
      <c r="R347" s="64">
        <v>0.39</v>
      </c>
      <c r="S347" s="64">
        <v>0.34</v>
      </c>
      <c r="T347" s="64">
        <v>0.23</v>
      </c>
      <c r="U347" s="64">
        <v>44.2</v>
      </c>
      <c r="V347" s="64">
        <v>1178.5740000000001</v>
      </c>
      <c r="X347" s="64">
        <f t="shared" si="5"/>
        <v>1.27</v>
      </c>
    </row>
    <row r="348" spans="1:24" x14ac:dyDescent="0.25">
      <c r="A348" s="64" t="s">
        <v>71</v>
      </c>
      <c r="B348" s="64">
        <v>4002</v>
      </c>
      <c r="C348" s="59">
        <v>44270</v>
      </c>
      <c r="D348" s="64">
        <v>6</v>
      </c>
      <c r="E348" s="64" t="s">
        <v>72</v>
      </c>
      <c r="F348" s="64">
        <v>51.45</v>
      </c>
      <c r="G348" s="64">
        <v>7.26</v>
      </c>
      <c r="H348" s="64">
        <v>0.88</v>
      </c>
      <c r="I348" s="64">
        <v>0.31</v>
      </c>
      <c r="J348" s="64">
        <v>0.55000000000000004</v>
      </c>
      <c r="K348" s="64">
        <v>0</v>
      </c>
      <c r="L348" s="64">
        <v>0.16</v>
      </c>
      <c r="M348" s="64">
        <v>7.0000000000000007E-2</v>
      </c>
      <c r="N348" s="64">
        <v>-0.14000000000000001</v>
      </c>
      <c r="O348" s="64">
        <v>-0.12</v>
      </c>
      <c r="P348" s="64">
        <v>0</v>
      </c>
      <c r="R348" s="64">
        <v>0.39</v>
      </c>
      <c r="S348" s="64">
        <v>0.34</v>
      </c>
      <c r="T348" s="64">
        <v>0.23</v>
      </c>
      <c r="U348" s="64">
        <v>61.38</v>
      </c>
      <c r="V348" s="64">
        <v>1280.8140000000001</v>
      </c>
      <c r="X348" s="64">
        <f t="shared" si="5"/>
        <v>1.9</v>
      </c>
    </row>
    <row r="349" spans="1:24" x14ac:dyDescent="0.25">
      <c r="A349" s="64" t="s">
        <v>71</v>
      </c>
      <c r="B349" s="64">
        <v>4002</v>
      </c>
      <c r="C349" s="59">
        <v>44270</v>
      </c>
      <c r="D349" s="64">
        <v>7</v>
      </c>
      <c r="E349" s="64" t="s">
        <v>72</v>
      </c>
      <c r="F349" s="64">
        <v>88.49</v>
      </c>
      <c r="G349" s="64">
        <v>7.26</v>
      </c>
      <c r="H349" s="64">
        <v>0.88</v>
      </c>
      <c r="I349" s="64">
        <v>0.31</v>
      </c>
      <c r="J349" s="64">
        <v>1.35</v>
      </c>
      <c r="K349" s="64">
        <v>0</v>
      </c>
      <c r="L349" s="64">
        <v>0</v>
      </c>
      <c r="M349" s="64">
        <v>0</v>
      </c>
      <c r="N349" s="64">
        <v>-0.56999999999999995</v>
      </c>
      <c r="O349" s="64">
        <v>-0.12</v>
      </c>
      <c r="P349" s="64">
        <v>0</v>
      </c>
      <c r="R349" s="64">
        <v>0.39</v>
      </c>
      <c r="S349" s="64">
        <v>0.34</v>
      </c>
      <c r="T349" s="64">
        <v>0.23</v>
      </c>
      <c r="U349" s="64">
        <v>98.56</v>
      </c>
      <c r="V349" s="64">
        <v>1440.5129999999999</v>
      </c>
      <c r="X349" s="64">
        <f t="shared" si="5"/>
        <v>2.54</v>
      </c>
    </row>
    <row r="350" spans="1:24" x14ac:dyDescent="0.25">
      <c r="A350" s="64" t="s">
        <v>71</v>
      </c>
      <c r="B350" s="64">
        <v>4002</v>
      </c>
      <c r="C350" s="59">
        <v>44270</v>
      </c>
      <c r="D350" s="64">
        <v>8</v>
      </c>
      <c r="E350" s="64" t="s">
        <v>73</v>
      </c>
      <c r="F350" s="64">
        <v>151.30000000000001</v>
      </c>
      <c r="G350" s="64">
        <v>7.26</v>
      </c>
      <c r="H350" s="64">
        <v>0.88</v>
      </c>
      <c r="I350" s="64">
        <v>0.31</v>
      </c>
      <c r="J350" s="64">
        <v>6.24</v>
      </c>
      <c r="K350" s="64">
        <v>0.24</v>
      </c>
      <c r="L350" s="64">
        <v>0</v>
      </c>
      <c r="M350" s="64">
        <v>0.04</v>
      </c>
      <c r="N350" s="64">
        <v>-0.6</v>
      </c>
      <c r="O350" s="64">
        <v>-0.12</v>
      </c>
      <c r="P350" s="64">
        <v>0</v>
      </c>
      <c r="R350" s="64">
        <v>0.39</v>
      </c>
      <c r="S350" s="64">
        <v>0.34</v>
      </c>
      <c r="T350" s="64">
        <v>0.23</v>
      </c>
      <c r="U350" s="64">
        <v>166.51</v>
      </c>
      <c r="V350" s="64">
        <v>1551.172</v>
      </c>
      <c r="X350" s="64">
        <f t="shared" si="5"/>
        <v>7.67</v>
      </c>
    </row>
    <row r="351" spans="1:24" x14ac:dyDescent="0.25">
      <c r="A351" s="64" t="s">
        <v>71</v>
      </c>
      <c r="B351" s="64">
        <v>4002</v>
      </c>
      <c r="C351" s="59">
        <v>44270</v>
      </c>
      <c r="D351" s="64">
        <v>9</v>
      </c>
      <c r="E351" s="64" t="s">
        <v>73</v>
      </c>
      <c r="F351" s="64">
        <v>149.38999999999999</v>
      </c>
      <c r="G351" s="64">
        <v>7.26</v>
      </c>
      <c r="H351" s="64">
        <v>0.88</v>
      </c>
      <c r="I351" s="64">
        <v>0.31</v>
      </c>
      <c r="J351" s="64">
        <v>7.1</v>
      </c>
      <c r="K351" s="64">
        <v>0.24</v>
      </c>
      <c r="L351" s="64">
        <v>0</v>
      </c>
      <c r="M351" s="64">
        <v>-0.05</v>
      </c>
      <c r="N351" s="64">
        <v>-0.65</v>
      </c>
      <c r="O351" s="64">
        <v>-0.12</v>
      </c>
      <c r="P351" s="64">
        <v>0</v>
      </c>
      <c r="R351" s="64">
        <v>0.39</v>
      </c>
      <c r="S351" s="64">
        <v>0.34</v>
      </c>
      <c r="T351" s="64">
        <v>0.23</v>
      </c>
      <c r="U351" s="64">
        <v>165.32</v>
      </c>
      <c r="V351" s="64">
        <v>1601.6969999999999</v>
      </c>
      <c r="X351" s="64">
        <f t="shared" si="5"/>
        <v>8.5299999999999994</v>
      </c>
    </row>
    <row r="352" spans="1:24" x14ac:dyDescent="0.25">
      <c r="A352" s="64" t="s">
        <v>71</v>
      </c>
      <c r="B352" s="64">
        <v>4002</v>
      </c>
      <c r="C352" s="59">
        <v>44270</v>
      </c>
      <c r="D352" s="64">
        <v>10</v>
      </c>
      <c r="E352" s="64" t="s">
        <v>73</v>
      </c>
      <c r="F352" s="64">
        <v>92.07</v>
      </c>
      <c r="G352" s="64">
        <v>7.26</v>
      </c>
      <c r="H352" s="64">
        <v>0.88</v>
      </c>
      <c r="I352" s="64">
        <v>0.31</v>
      </c>
      <c r="J352" s="64">
        <v>1.29</v>
      </c>
      <c r="K352" s="64">
        <v>0.25</v>
      </c>
      <c r="L352" s="64">
        <v>0</v>
      </c>
      <c r="M352" s="64">
        <v>0</v>
      </c>
      <c r="N352" s="64">
        <v>-0.45</v>
      </c>
      <c r="O352" s="64">
        <v>-0.12</v>
      </c>
      <c r="P352" s="64">
        <v>0</v>
      </c>
      <c r="R352" s="64">
        <v>0.39</v>
      </c>
      <c r="S352" s="64">
        <v>0.34</v>
      </c>
      <c r="T352" s="64">
        <v>0.23</v>
      </c>
      <c r="U352" s="64">
        <v>102.45</v>
      </c>
      <c r="V352" s="64">
        <v>1597.627</v>
      </c>
      <c r="X352" s="64">
        <f t="shared" si="5"/>
        <v>2.73</v>
      </c>
    </row>
    <row r="353" spans="1:24" x14ac:dyDescent="0.25">
      <c r="A353" s="64" t="s">
        <v>71</v>
      </c>
      <c r="B353" s="64">
        <v>4002</v>
      </c>
      <c r="C353" s="59">
        <v>44270</v>
      </c>
      <c r="D353" s="64">
        <v>11</v>
      </c>
      <c r="E353" s="64" t="s">
        <v>73</v>
      </c>
      <c r="F353" s="64">
        <v>80.77</v>
      </c>
      <c r="G353" s="64">
        <v>7.26</v>
      </c>
      <c r="H353" s="64">
        <v>0.88</v>
      </c>
      <c r="I353" s="64">
        <v>0.31</v>
      </c>
      <c r="J353" s="64">
        <v>0.19</v>
      </c>
      <c r="K353" s="64">
        <v>0.25</v>
      </c>
      <c r="L353" s="64">
        <v>0.45</v>
      </c>
      <c r="M353" s="64">
        <v>7.0000000000000007E-2</v>
      </c>
      <c r="N353" s="64">
        <v>-0.45</v>
      </c>
      <c r="O353" s="64">
        <v>-0.12</v>
      </c>
      <c r="P353" s="64">
        <v>0</v>
      </c>
      <c r="R353" s="64">
        <v>0.39</v>
      </c>
      <c r="S353" s="64">
        <v>0.34</v>
      </c>
      <c r="T353" s="64">
        <v>0.23</v>
      </c>
      <c r="U353" s="64">
        <v>90.57</v>
      </c>
      <c r="V353" s="64">
        <v>1581.0409999999999</v>
      </c>
      <c r="X353" s="64">
        <f t="shared" si="5"/>
        <v>2.08</v>
      </c>
    </row>
    <row r="354" spans="1:24" x14ac:dyDescent="0.25">
      <c r="A354" s="64" t="s">
        <v>71</v>
      </c>
      <c r="B354" s="64">
        <v>4002</v>
      </c>
      <c r="C354" s="59">
        <v>44270</v>
      </c>
      <c r="D354" s="64">
        <v>12</v>
      </c>
      <c r="E354" s="64" t="s">
        <v>73</v>
      </c>
      <c r="F354" s="64">
        <v>51.21</v>
      </c>
      <c r="G354" s="64">
        <v>7.26</v>
      </c>
      <c r="H354" s="64">
        <v>0.88</v>
      </c>
      <c r="I354" s="64">
        <v>0.31</v>
      </c>
      <c r="J354" s="64">
        <v>0.08</v>
      </c>
      <c r="K354" s="64">
        <v>0.26</v>
      </c>
      <c r="L354" s="64">
        <v>0.19</v>
      </c>
      <c r="M354" s="64">
        <v>0.16</v>
      </c>
      <c r="N354" s="64">
        <v>-0.3</v>
      </c>
      <c r="O354" s="64">
        <v>-0.12</v>
      </c>
      <c r="P354" s="64">
        <v>0</v>
      </c>
      <c r="R354" s="64">
        <v>0.39</v>
      </c>
      <c r="S354" s="64">
        <v>0.34</v>
      </c>
      <c r="T354" s="64">
        <v>0.23</v>
      </c>
      <c r="U354" s="64">
        <v>60.89</v>
      </c>
      <c r="V354" s="64">
        <v>1564.6379999999999</v>
      </c>
      <c r="X354" s="64">
        <f t="shared" si="5"/>
        <v>1.72</v>
      </c>
    </row>
    <row r="355" spans="1:24" x14ac:dyDescent="0.25">
      <c r="A355" s="64" t="s">
        <v>71</v>
      </c>
      <c r="B355" s="64">
        <v>4002</v>
      </c>
      <c r="C355" s="59">
        <v>44270</v>
      </c>
      <c r="D355" s="64">
        <v>13</v>
      </c>
      <c r="E355" s="64" t="s">
        <v>73</v>
      </c>
      <c r="F355" s="64">
        <v>41.97</v>
      </c>
      <c r="G355" s="64">
        <v>7.26</v>
      </c>
      <c r="H355" s="64">
        <v>0.88</v>
      </c>
      <c r="I355" s="64">
        <v>0.31</v>
      </c>
      <c r="J355" s="64">
        <v>0.15</v>
      </c>
      <c r="K355" s="64">
        <v>0.26</v>
      </c>
      <c r="L355" s="64">
        <v>0</v>
      </c>
      <c r="M355" s="64">
        <v>7.0000000000000007E-2</v>
      </c>
      <c r="N355" s="64">
        <v>-0.25</v>
      </c>
      <c r="O355" s="64">
        <v>-0.12</v>
      </c>
      <c r="P355" s="64">
        <v>0</v>
      </c>
      <c r="R355" s="64">
        <v>0.39</v>
      </c>
      <c r="S355" s="64">
        <v>0.34</v>
      </c>
      <c r="T355" s="64">
        <v>0.23</v>
      </c>
      <c r="U355" s="64">
        <v>51.49</v>
      </c>
      <c r="V355" s="64">
        <v>1538.7449999999999</v>
      </c>
      <c r="X355" s="64">
        <f t="shared" si="5"/>
        <v>1.5999999999999999</v>
      </c>
    </row>
    <row r="356" spans="1:24" x14ac:dyDescent="0.25">
      <c r="A356" s="64" t="s">
        <v>71</v>
      </c>
      <c r="B356" s="64">
        <v>4002</v>
      </c>
      <c r="C356" s="59">
        <v>44270</v>
      </c>
      <c r="D356" s="64">
        <v>14</v>
      </c>
      <c r="E356" s="64" t="s">
        <v>73</v>
      </c>
      <c r="F356" s="64">
        <v>37.67</v>
      </c>
      <c r="G356" s="64">
        <v>7.26</v>
      </c>
      <c r="H356" s="64">
        <v>0.88</v>
      </c>
      <c r="I356" s="64">
        <v>0.31</v>
      </c>
      <c r="J356" s="64">
        <v>0.08</v>
      </c>
      <c r="K356" s="64">
        <v>0.27</v>
      </c>
      <c r="L356" s="64">
        <v>0</v>
      </c>
      <c r="M356" s="64">
        <v>0.05</v>
      </c>
      <c r="N356" s="64">
        <v>-0.23</v>
      </c>
      <c r="O356" s="64">
        <v>-0.12</v>
      </c>
      <c r="P356" s="64">
        <v>0</v>
      </c>
      <c r="R356" s="64">
        <v>0.39</v>
      </c>
      <c r="S356" s="64">
        <v>0.34</v>
      </c>
      <c r="T356" s="64">
        <v>0.23</v>
      </c>
      <c r="U356" s="64">
        <v>47.13</v>
      </c>
      <c r="V356" s="64">
        <v>1510.681</v>
      </c>
      <c r="X356" s="64">
        <f t="shared" si="5"/>
        <v>1.54</v>
      </c>
    </row>
    <row r="357" spans="1:24" x14ac:dyDescent="0.25">
      <c r="A357" s="64" t="s">
        <v>71</v>
      </c>
      <c r="B357" s="64">
        <v>4002</v>
      </c>
      <c r="C357" s="59">
        <v>44270</v>
      </c>
      <c r="D357" s="64">
        <v>15</v>
      </c>
      <c r="E357" s="64" t="s">
        <v>73</v>
      </c>
      <c r="F357" s="64">
        <v>28.36</v>
      </c>
      <c r="G357" s="64">
        <v>7.26</v>
      </c>
      <c r="H357" s="64">
        <v>0.88</v>
      </c>
      <c r="I357" s="64">
        <v>0.31</v>
      </c>
      <c r="J357" s="64">
        <v>0.04</v>
      </c>
      <c r="K357" s="64">
        <v>0.28000000000000003</v>
      </c>
      <c r="L357" s="64">
        <v>0</v>
      </c>
      <c r="M357" s="64">
        <v>0.03</v>
      </c>
      <c r="N357" s="64">
        <v>-0.23</v>
      </c>
      <c r="O357" s="64">
        <v>-0.12</v>
      </c>
      <c r="P357" s="64">
        <v>0</v>
      </c>
      <c r="R357" s="64">
        <v>0.39</v>
      </c>
      <c r="S357" s="64">
        <v>0.34</v>
      </c>
      <c r="T357" s="64">
        <v>0.23</v>
      </c>
      <c r="U357" s="64">
        <v>37.770000000000003</v>
      </c>
      <c r="V357" s="64">
        <v>1473.0129999999999</v>
      </c>
      <c r="X357" s="64">
        <f t="shared" si="5"/>
        <v>1.51</v>
      </c>
    </row>
    <row r="358" spans="1:24" x14ac:dyDescent="0.25">
      <c r="A358" s="64" t="s">
        <v>71</v>
      </c>
      <c r="B358" s="64">
        <v>4002</v>
      </c>
      <c r="C358" s="59">
        <v>44270</v>
      </c>
      <c r="D358" s="64">
        <v>16</v>
      </c>
      <c r="E358" s="64" t="s">
        <v>73</v>
      </c>
      <c r="F358" s="64">
        <v>29.27</v>
      </c>
      <c r="G358" s="64">
        <v>7.26</v>
      </c>
      <c r="H358" s="64">
        <v>0.88</v>
      </c>
      <c r="I358" s="64">
        <v>0.31</v>
      </c>
      <c r="J358" s="64">
        <v>0.09</v>
      </c>
      <c r="K358" s="64">
        <v>0.28000000000000003</v>
      </c>
      <c r="L358" s="64">
        <v>0</v>
      </c>
      <c r="M358" s="64">
        <v>0.01</v>
      </c>
      <c r="N358" s="64">
        <v>-0.23</v>
      </c>
      <c r="O358" s="64">
        <v>-0.12</v>
      </c>
      <c r="P358" s="64">
        <v>0</v>
      </c>
      <c r="R358" s="64">
        <v>0.39</v>
      </c>
      <c r="S358" s="64">
        <v>0.34</v>
      </c>
      <c r="T358" s="64">
        <v>0.23</v>
      </c>
      <c r="U358" s="64">
        <v>38.71</v>
      </c>
      <c r="V358" s="64">
        <v>1462.953</v>
      </c>
      <c r="X358" s="64">
        <f t="shared" si="5"/>
        <v>1.56</v>
      </c>
    </row>
    <row r="359" spans="1:24" x14ac:dyDescent="0.25">
      <c r="A359" s="64" t="s">
        <v>71</v>
      </c>
      <c r="B359" s="64">
        <v>4002</v>
      </c>
      <c r="C359" s="59">
        <v>44270</v>
      </c>
      <c r="D359" s="64">
        <v>17</v>
      </c>
      <c r="E359" s="64" t="s">
        <v>73</v>
      </c>
      <c r="F359" s="64">
        <v>41.91</v>
      </c>
      <c r="G359" s="64">
        <v>7.26</v>
      </c>
      <c r="H359" s="64">
        <v>0.88</v>
      </c>
      <c r="I359" s="64">
        <v>0.31</v>
      </c>
      <c r="J359" s="64">
        <v>0.08</v>
      </c>
      <c r="K359" s="64">
        <v>0.27</v>
      </c>
      <c r="L359" s="64">
        <v>0</v>
      </c>
      <c r="M359" s="64">
        <v>0.05</v>
      </c>
      <c r="N359" s="64">
        <v>-0.25</v>
      </c>
      <c r="O359" s="64">
        <v>-0.12</v>
      </c>
      <c r="P359" s="64">
        <v>0</v>
      </c>
      <c r="R359" s="64">
        <v>0.39</v>
      </c>
      <c r="S359" s="64">
        <v>0.34</v>
      </c>
      <c r="T359" s="64">
        <v>0.23</v>
      </c>
      <c r="U359" s="64">
        <v>51.35</v>
      </c>
      <c r="V359" s="64">
        <v>1489.5509999999999</v>
      </c>
      <c r="X359" s="64">
        <f t="shared" si="5"/>
        <v>1.54</v>
      </c>
    </row>
    <row r="360" spans="1:24" x14ac:dyDescent="0.25">
      <c r="A360" s="64" t="s">
        <v>71</v>
      </c>
      <c r="B360" s="64">
        <v>4002</v>
      </c>
      <c r="C360" s="59">
        <v>44270</v>
      </c>
      <c r="D360" s="64">
        <v>18</v>
      </c>
      <c r="E360" s="64" t="s">
        <v>73</v>
      </c>
      <c r="F360" s="64">
        <v>57.69</v>
      </c>
      <c r="G360" s="64">
        <v>7.26</v>
      </c>
      <c r="H360" s="64">
        <v>0.88</v>
      </c>
      <c r="I360" s="64">
        <v>0.31</v>
      </c>
      <c r="J360" s="64">
        <v>0.16</v>
      </c>
      <c r="K360" s="64">
        <v>0.25</v>
      </c>
      <c r="L360" s="64">
        <v>0</v>
      </c>
      <c r="M360" s="64">
        <v>0.06</v>
      </c>
      <c r="N360" s="64">
        <v>-0.13</v>
      </c>
      <c r="O360" s="64">
        <v>-0.12</v>
      </c>
      <c r="P360" s="64">
        <v>0</v>
      </c>
      <c r="R360" s="64">
        <v>0.39</v>
      </c>
      <c r="S360" s="64">
        <v>0.34</v>
      </c>
      <c r="T360" s="64">
        <v>0.23</v>
      </c>
      <c r="U360" s="64">
        <v>67.319999999999993</v>
      </c>
      <c r="V360" s="64">
        <v>1560.5550000000001</v>
      </c>
      <c r="X360" s="64">
        <f t="shared" si="5"/>
        <v>1.5999999999999999</v>
      </c>
    </row>
    <row r="361" spans="1:24" x14ac:dyDescent="0.25">
      <c r="A361" s="64" t="s">
        <v>71</v>
      </c>
      <c r="B361" s="64">
        <v>4002</v>
      </c>
      <c r="C361" s="59">
        <v>44270</v>
      </c>
      <c r="D361" s="64">
        <v>19</v>
      </c>
      <c r="E361" s="64" t="s">
        <v>73</v>
      </c>
      <c r="F361" s="64">
        <v>77.06</v>
      </c>
      <c r="G361" s="64">
        <v>7.26</v>
      </c>
      <c r="H361" s="64">
        <v>0.88</v>
      </c>
      <c r="I361" s="64">
        <v>0.31</v>
      </c>
      <c r="J361" s="64">
        <v>0.22</v>
      </c>
      <c r="K361" s="64">
        <v>0.23</v>
      </c>
      <c r="L361" s="64">
        <v>0.01</v>
      </c>
      <c r="M361" s="64">
        <v>0.22</v>
      </c>
      <c r="N361" s="64">
        <v>-0.35</v>
      </c>
      <c r="O361" s="64">
        <v>-0.12</v>
      </c>
      <c r="P361" s="64">
        <v>0</v>
      </c>
      <c r="R361" s="64">
        <v>0.39</v>
      </c>
      <c r="S361" s="64">
        <v>0.34</v>
      </c>
      <c r="T361" s="64">
        <v>0.23</v>
      </c>
      <c r="U361" s="64">
        <v>86.68</v>
      </c>
      <c r="V361" s="64">
        <v>1613.8119999999999</v>
      </c>
      <c r="X361" s="64">
        <f t="shared" si="5"/>
        <v>1.65</v>
      </c>
    </row>
    <row r="362" spans="1:24" x14ac:dyDescent="0.25">
      <c r="A362" s="64" t="s">
        <v>71</v>
      </c>
      <c r="B362" s="64">
        <v>4002</v>
      </c>
      <c r="C362" s="59">
        <v>44270</v>
      </c>
      <c r="D362" s="64">
        <v>20</v>
      </c>
      <c r="E362" s="64" t="s">
        <v>73</v>
      </c>
      <c r="F362" s="64">
        <v>70.97</v>
      </c>
      <c r="G362" s="64">
        <v>7.26</v>
      </c>
      <c r="H362" s="64">
        <v>0.88</v>
      </c>
      <c r="I362" s="64">
        <v>0.31</v>
      </c>
      <c r="J362" s="64">
        <v>0.24</v>
      </c>
      <c r="K362" s="64">
        <v>0.22</v>
      </c>
      <c r="L362" s="64">
        <v>0.01</v>
      </c>
      <c r="M362" s="64">
        <v>0.06</v>
      </c>
      <c r="N362" s="64">
        <v>-0.62</v>
      </c>
      <c r="O362" s="64">
        <v>-0.12</v>
      </c>
      <c r="P362" s="64">
        <v>0</v>
      </c>
      <c r="R362" s="64">
        <v>0.39</v>
      </c>
      <c r="S362" s="64">
        <v>0.34</v>
      </c>
      <c r="T362" s="64">
        <v>0.23</v>
      </c>
      <c r="U362" s="64">
        <v>80.17</v>
      </c>
      <c r="V362" s="64">
        <v>1642.356</v>
      </c>
      <c r="X362" s="64">
        <f t="shared" si="5"/>
        <v>1.66</v>
      </c>
    </row>
    <row r="363" spans="1:24" x14ac:dyDescent="0.25">
      <c r="A363" s="64" t="s">
        <v>71</v>
      </c>
      <c r="B363" s="64">
        <v>4002</v>
      </c>
      <c r="C363" s="59">
        <v>44270</v>
      </c>
      <c r="D363" s="64">
        <v>21</v>
      </c>
      <c r="E363" s="64" t="s">
        <v>73</v>
      </c>
      <c r="F363" s="64">
        <v>66.67</v>
      </c>
      <c r="G363" s="64">
        <v>7.26</v>
      </c>
      <c r="H363" s="64">
        <v>0.88</v>
      </c>
      <c r="I363" s="64">
        <v>0.31</v>
      </c>
      <c r="J363" s="64">
        <v>0.28000000000000003</v>
      </c>
      <c r="K363" s="64">
        <v>0.24</v>
      </c>
      <c r="L363" s="64">
        <v>0</v>
      </c>
      <c r="M363" s="64">
        <v>0.06</v>
      </c>
      <c r="N363" s="64">
        <v>-0.41</v>
      </c>
      <c r="O363" s="64">
        <v>-0.12</v>
      </c>
      <c r="P363" s="64">
        <v>0</v>
      </c>
      <c r="R363" s="64">
        <v>0.39</v>
      </c>
      <c r="S363" s="64">
        <v>0.34</v>
      </c>
      <c r="T363" s="64">
        <v>0.23</v>
      </c>
      <c r="U363" s="64">
        <v>76.13</v>
      </c>
      <c r="V363" s="64">
        <v>1581.212</v>
      </c>
      <c r="X363" s="64">
        <f t="shared" si="5"/>
        <v>1.71</v>
      </c>
    </row>
    <row r="364" spans="1:24" x14ac:dyDescent="0.25">
      <c r="A364" s="64" t="s">
        <v>71</v>
      </c>
      <c r="B364" s="64">
        <v>4002</v>
      </c>
      <c r="C364" s="59">
        <v>44270</v>
      </c>
      <c r="D364" s="64">
        <v>22</v>
      </c>
      <c r="E364" s="64" t="s">
        <v>73</v>
      </c>
      <c r="F364" s="64">
        <v>71.040000000000006</v>
      </c>
      <c r="G364" s="64">
        <v>7.26</v>
      </c>
      <c r="H364" s="64">
        <v>0.88</v>
      </c>
      <c r="I364" s="64">
        <v>0.31</v>
      </c>
      <c r="J364" s="64">
        <v>0.22</v>
      </c>
      <c r="K364" s="64">
        <v>0.25</v>
      </c>
      <c r="L364" s="64">
        <v>0</v>
      </c>
      <c r="M364" s="64">
        <v>0.02</v>
      </c>
      <c r="N364" s="64">
        <v>-0.41</v>
      </c>
      <c r="O364" s="64">
        <v>-0.12</v>
      </c>
      <c r="P364" s="64">
        <v>0</v>
      </c>
      <c r="R364" s="64">
        <v>0.39</v>
      </c>
      <c r="S364" s="64">
        <v>0.34</v>
      </c>
      <c r="T364" s="64">
        <v>0.23</v>
      </c>
      <c r="U364" s="64">
        <v>80.41</v>
      </c>
      <c r="V364" s="64">
        <v>1480.933</v>
      </c>
      <c r="X364" s="64">
        <f t="shared" si="5"/>
        <v>1.66</v>
      </c>
    </row>
    <row r="365" spans="1:24" x14ac:dyDescent="0.25">
      <c r="A365" s="64" t="s">
        <v>71</v>
      </c>
      <c r="B365" s="64">
        <v>4002</v>
      </c>
      <c r="C365" s="59">
        <v>44270</v>
      </c>
      <c r="D365" s="64">
        <v>23</v>
      </c>
      <c r="E365" s="64" t="s">
        <v>73</v>
      </c>
      <c r="F365" s="64">
        <v>64.64</v>
      </c>
      <c r="G365" s="64">
        <v>7.26</v>
      </c>
      <c r="H365" s="64">
        <v>0.88</v>
      </c>
      <c r="I365" s="64">
        <v>0.31</v>
      </c>
      <c r="J365" s="64">
        <v>0.37</v>
      </c>
      <c r="K365" s="64">
        <v>0.27</v>
      </c>
      <c r="L365" s="64">
        <v>7.0000000000000007E-2</v>
      </c>
      <c r="M365" s="64">
        <v>0.06</v>
      </c>
      <c r="N365" s="64">
        <v>-0.42</v>
      </c>
      <c r="O365" s="64">
        <v>-0.12</v>
      </c>
      <c r="P365" s="64">
        <v>0</v>
      </c>
      <c r="R365" s="64">
        <v>0.39</v>
      </c>
      <c r="S365" s="64">
        <v>0.34</v>
      </c>
      <c r="T365" s="64">
        <v>0.23</v>
      </c>
      <c r="U365" s="64">
        <v>74.28</v>
      </c>
      <c r="V365" s="64">
        <v>1365.749</v>
      </c>
      <c r="X365" s="64">
        <f t="shared" si="5"/>
        <v>1.9000000000000001</v>
      </c>
    </row>
    <row r="366" spans="1:24" x14ac:dyDescent="0.25">
      <c r="A366" s="64" t="s">
        <v>71</v>
      </c>
      <c r="B366" s="64">
        <v>4002</v>
      </c>
      <c r="C366" s="59">
        <v>44270</v>
      </c>
      <c r="D366" s="64">
        <v>24</v>
      </c>
      <c r="E366" s="64" t="s">
        <v>72</v>
      </c>
      <c r="F366" s="64">
        <v>56.08</v>
      </c>
      <c r="G366" s="64">
        <v>7.26</v>
      </c>
      <c r="H366" s="64">
        <v>0.88</v>
      </c>
      <c r="I366" s="64">
        <v>0.31</v>
      </c>
      <c r="J366" s="64">
        <v>0.48</v>
      </c>
      <c r="K366" s="64">
        <v>0</v>
      </c>
      <c r="L366" s="64">
        <v>0.11</v>
      </c>
      <c r="M366" s="64">
        <v>0</v>
      </c>
      <c r="N366" s="64">
        <v>-0.28999999999999998</v>
      </c>
      <c r="O366" s="64">
        <v>-0.12</v>
      </c>
      <c r="P366" s="64">
        <v>0</v>
      </c>
      <c r="R366" s="64">
        <v>0.39</v>
      </c>
      <c r="S366" s="64">
        <v>0.34</v>
      </c>
      <c r="T366" s="64">
        <v>0.23</v>
      </c>
      <c r="U366" s="64">
        <v>65.67</v>
      </c>
      <c r="V366" s="64">
        <v>1276.498</v>
      </c>
      <c r="X366" s="64">
        <f t="shared" si="5"/>
        <v>1.78</v>
      </c>
    </row>
    <row r="367" spans="1:24" x14ac:dyDescent="0.25">
      <c r="A367" s="64" t="s">
        <v>71</v>
      </c>
      <c r="B367" s="64">
        <v>4002</v>
      </c>
      <c r="C367" s="59">
        <v>44271</v>
      </c>
      <c r="D367" s="64">
        <v>1</v>
      </c>
      <c r="E367" s="64" t="s">
        <v>72</v>
      </c>
      <c r="F367" s="64">
        <v>51.3</v>
      </c>
      <c r="G367" s="64">
        <v>7.26</v>
      </c>
      <c r="H367" s="64">
        <v>0.84</v>
      </c>
      <c r="I367" s="64">
        <v>0.04</v>
      </c>
      <c r="J367" s="64">
        <v>0.05</v>
      </c>
      <c r="K367" s="64">
        <v>0</v>
      </c>
      <c r="L367" s="64">
        <v>0</v>
      </c>
      <c r="M367" s="64">
        <v>0.03</v>
      </c>
      <c r="N367" s="64">
        <v>-0.47</v>
      </c>
      <c r="O367" s="64">
        <v>-0.12</v>
      </c>
      <c r="P367" s="64">
        <v>0</v>
      </c>
      <c r="R367" s="64">
        <v>0.39</v>
      </c>
      <c r="S367" s="64">
        <v>0.34</v>
      </c>
      <c r="T367" s="64">
        <v>0.23</v>
      </c>
      <c r="U367" s="64">
        <v>59.89</v>
      </c>
      <c r="V367" s="64">
        <v>1217.72</v>
      </c>
      <c r="X367" s="64">
        <f t="shared" si="5"/>
        <v>0.93</v>
      </c>
    </row>
    <row r="368" spans="1:24" x14ac:dyDescent="0.25">
      <c r="A368" s="64" t="s">
        <v>71</v>
      </c>
      <c r="B368" s="64">
        <v>4002</v>
      </c>
      <c r="C368" s="59">
        <v>44271</v>
      </c>
      <c r="D368" s="64">
        <v>2</v>
      </c>
      <c r="E368" s="64" t="s">
        <v>72</v>
      </c>
      <c r="F368" s="64">
        <v>49.2</v>
      </c>
      <c r="G368" s="64">
        <v>7.26</v>
      </c>
      <c r="H368" s="64">
        <v>0.84</v>
      </c>
      <c r="I368" s="64">
        <v>0.04</v>
      </c>
      <c r="J368" s="64">
        <v>7.0000000000000007E-2</v>
      </c>
      <c r="K368" s="64">
        <v>0</v>
      </c>
      <c r="L368" s="64">
        <v>0</v>
      </c>
      <c r="M368" s="64">
        <v>0.06</v>
      </c>
      <c r="N368" s="64">
        <v>-0.41</v>
      </c>
      <c r="O368" s="64">
        <v>-0.12</v>
      </c>
      <c r="P368" s="64">
        <v>0</v>
      </c>
      <c r="R368" s="64">
        <v>0.39</v>
      </c>
      <c r="S368" s="64">
        <v>0.34</v>
      </c>
      <c r="T368" s="64">
        <v>0.23</v>
      </c>
      <c r="U368" s="64">
        <v>57.9</v>
      </c>
      <c r="V368" s="64">
        <v>1187.2190000000001</v>
      </c>
      <c r="X368" s="64">
        <f t="shared" si="5"/>
        <v>0.95</v>
      </c>
    </row>
    <row r="369" spans="1:24" x14ac:dyDescent="0.25">
      <c r="A369" s="64" t="s">
        <v>71</v>
      </c>
      <c r="B369" s="64">
        <v>4002</v>
      </c>
      <c r="C369" s="59">
        <v>44271</v>
      </c>
      <c r="D369" s="64">
        <v>3</v>
      </c>
      <c r="E369" s="64" t="s">
        <v>72</v>
      </c>
      <c r="F369" s="64">
        <v>53.92</v>
      </c>
      <c r="G369" s="64">
        <v>7.26</v>
      </c>
      <c r="H369" s="64">
        <v>0.84</v>
      </c>
      <c r="I369" s="64">
        <v>0.04</v>
      </c>
      <c r="J369" s="64">
        <v>0.13</v>
      </c>
      <c r="K369" s="64">
        <v>0</v>
      </c>
      <c r="L369" s="64">
        <v>0</v>
      </c>
      <c r="M369" s="64">
        <v>0.04</v>
      </c>
      <c r="N369" s="64">
        <v>-0.4</v>
      </c>
      <c r="O369" s="64">
        <v>-0.12</v>
      </c>
      <c r="P369" s="64">
        <v>0</v>
      </c>
      <c r="R369" s="64">
        <v>0.39</v>
      </c>
      <c r="S369" s="64">
        <v>0.34</v>
      </c>
      <c r="T369" s="64">
        <v>0.23</v>
      </c>
      <c r="U369" s="64">
        <v>62.67</v>
      </c>
      <c r="V369" s="64">
        <v>1175.6300000000001</v>
      </c>
      <c r="X369" s="64">
        <f t="shared" si="5"/>
        <v>1.01</v>
      </c>
    </row>
    <row r="370" spans="1:24" x14ac:dyDescent="0.25">
      <c r="A370" s="64" t="s">
        <v>71</v>
      </c>
      <c r="B370" s="64">
        <v>4002</v>
      </c>
      <c r="C370" s="59">
        <v>44271</v>
      </c>
      <c r="D370" s="64">
        <v>4</v>
      </c>
      <c r="E370" s="64" t="s">
        <v>72</v>
      </c>
      <c r="F370" s="64">
        <v>47.86</v>
      </c>
      <c r="G370" s="64">
        <v>7.26</v>
      </c>
      <c r="H370" s="64">
        <v>0.84</v>
      </c>
      <c r="I370" s="64">
        <v>0.04</v>
      </c>
      <c r="J370" s="64">
        <v>0.15</v>
      </c>
      <c r="K370" s="64">
        <v>0</v>
      </c>
      <c r="L370" s="64">
        <v>0</v>
      </c>
      <c r="M370" s="64">
        <v>0.16</v>
      </c>
      <c r="N370" s="64">
        <v>-0.36</v>
      </c>
      <c r="O370" s="64">
        <v>-0.12</v>
      </c>
      <c r="P370" s="64">
        <v>0</v>
      </c>
      <c r="R370" s="64">
        <v>0.39</v>
      </c>
      <c r="S370" s="64">
        <v>0.34</v>
      </c>
      <c r="T370" s="64">
        <v>0.23</v>
      </c>
      <c r="U370" s="64">
        <v>56.79</v>
      </c>
      <c r="V370" s="64">
        <v>1183.7429999999999</v>
      </c>
      <c r="X370" s="64">
        <f t="shared" si="5"/>
        <v>1.03</v>
      </c>
    </row>
    <row r="371" spans="1:24" x14ac:dyDescent="0.25">
      <c r="A371" s="64" t="s">
        <v>71</v>
      </c>
      <c r="B371" s="64">
        <v>4002</v>
      </c>
      <c r="C371" s="59">
        <v>44271</v>
      </c>
      <c r="D371" s="64">
        <v>5</v>
      </c>
      <c r="E371" s="64" t="s">
        <v>72</v>
      </c>
      <c r="F371" s="64">
        <v>46</v>
      </c>
      <c r="G371" s="64">
        <v>7.26</v>
      </c>
      <c r="H371" s="64">
        <v>0.84</v>
      </c>
      <c r="I371" s="64">
        <v>0.04</v>
      </c>
      <c r="J371" s="64">
        <v>0.19</v>
      </c>
      <c r="K371" s="64">
        <v>0</v>
      </c>
      <c r="L371" s="64">
        <v>0</v>
      </c>
      <c r="M371" s="64">
        <v>0.1</v>
      </c>
      <c r="N371" s="64">
        <v>-0.46</v>
      </c>
      <c r="O371" s="64">
        <v>-0.12</v>
      </c>
      <c r="P371" s="64">
        <v>0</v>
      </c>
      <c r="R371" s="64">
        <v>0.39</v>
      </c>
      <c r="S371" s="64">
        <v>0.34</v>
      </c>
      <c r="T371" s="64">
        <v>0.23</v>
      </c>
      <c r="U371" s="64">
        <v>54.81</v>
      </c>
      <c r="V371" s="64">
        <v>1227.8589999999999</v>
      </c>
      <c r="X371" s="64">
        <f t="shared" si="5"/>
        <v>1.07</v>
      </c>
    </row>
    <row r="372" spans="1:24" x14ac:dyDescent="0.25">
      <c r="A372" s="64" t="s">
        <v>71</v>
      </c>
      <c r="B372" s="64">
        <v>4002</v>
      </c>
      <c r="C372" s="59">
        <v>44271</v>
      </c>
      <c r="D372" s="64">
        <v>6</v>
      </c>
      <c r="E372" s="64" t="s">
        <v>72</v>
      </c>
      <c r="F372" s="64">
        <v>47.2</v>
      </c>
      <c r="G372" s="64">
        <v>7.26</v>
      </c>
      <c r="H372" s="64">
        <v>0.84</v>
      </c>
      <c r="I372" s="64">
        <v>0.04</v>
      </c>
      <c r="J372" s="64">
        <v>0.34</v>
      </c>
      <c r="K372" s="64">
        <v>0</v>
      </c>
      <c r="L372" s="64">
        <v>0</v>
      </c>
      <c r="M372" s="64">
        <v>0.1</v>
      </c>
      <c r="N372" s="64">
        <v>-0.43</v>
      </c>
      <c r="O372" s="64">
        <v>-0.12</v>
      </c>
      <c r="P372" s="64">
        <v>0</v>
      </c>
      <c r="R372" s="64">
        <v>0.39</v>
      </c>
      <c r="S372" s="64">
        <v>0.34</v>
      </c>
      <c r="T372" s="64">
        <v>0.23</v>
      </c>
      <c r="U372" s="64">
        <v>56.19</v>
      </c>
      <c r="V372" s="64">
        <v>1320.2349999999999</v>
      </c>
      <c r="X372" s="64">
        <f t="shared" si="5"/>
        <v>1.22</v>
      </c>
    </row>
    <row r="373" spans="1:24" x14ac:dyDescent="0.25">
      <c r="A373" s="64" t="s">
        <v>71</v>
      </c>
      <c r="B373" s="64">
        <v>4002</v>
      </c>
      <c r="C373" s="59">
        <v>44271</v>
      </c>
      <c r="D373" s="64">
        <v>7</v>
      </c>
      <c r="E373" s="64" t="s">
        <v>72</v>
      </c>
      <c r="F373" s="64">
        <v>75.87</v>
      </c>
      <c r="G373" s="64">
        <v>7.26</v>
      </c>
      <c r="H373" s="64">
        <v>0.84</v>
      </c>
      <c r="I373" s="64">
        <v>0.04</v>
      </c>
      <c r="J373" s="64">
        <v>0.56000000000000005</v>
      </c>
      <c r="K373" s="64">
        <v>0</v>
      </c>
      <c r="L373" s="64">
        <v>0.01</v>
      </c>
      <c r="M373" s="64">
        <v>0.04</v>
      </c>
      <c r="N373" s="64">
        <v>-0.34</v>
      </c>
      <c r="O373" s="64">
        <v>-0.12</v>
      </c>
      <c r="P373" s="64">
        <v>0</v>
      </c>
      <c r="R373" s="64">
        <v>0.39</v>
      </c>
      <c r="S373" s="64">
        <v>0.34</v>
      </c>
      <c r="T373" s="64">
        <v>0.23</v>
      </c>
      <c r="U373" s="64">
        <v>85.12</v>
      </c>
      <c r="V373" s="64">
        <v>1468.6949999999999</v>
      </c>
      <c r="X373" s="64">
        <f t="shared" si="5"/>
        <v>1.45</v>
      </c>
    </row>
    <row r="374" spans="1:24" x14ac:dyDescent="0.25">
      <c r="A374" s="64" t="s">
        <v>71</v>
      </c>
      <c r="B374" s="64">
        <v>4002</v>
      </c>
      <c r="C374" s="59">
        <v>44271</v>
      </c>
      <c r="D374" s="64">
        <v>8</v>
      </c>
      <c r="E374" s="64" t="s">
        <v>73</v>
      </c>
      <c r="F374" s="64">
        <v>103.62</v>
      </c>
      <c r="G374" s="64">
        <v>7.26</v>
      </c>
      <c r="H374" s="64">
        <v>0.84</v>
      </c>
      <c r="I374" s="64">
        <v>0.04</v>
      </c>
      <c r="J374" s="64">
        <v>0.92</v>
      </c>
      <c r="K374" s="64">
        <v>0.24</v>
      </c>
      <c r="L374" s="64">
        <v>0.03</v>
      </c>
      <c r="M374" s="64">
        <v>0.03</v>
      </c>
      <c r="N374" s="64">
        <v>-0.59</v>
      </c>
      <c r="O374" s="64">
        <v>-0.12</v>
      </c>
      <c r="P374" s="64">
        <v>0</v>
      </c>
      <c r="R374" s="64">
        <v>0.39</v>
      </c>
      <c r="S374" s="64">
        <v>0.34</v>
      </c>
      <c r="T374" s="64">
        <v>0.23</v>
      </c>
      <c r="U374" s="64">
        <v>113.23</v>
      </c>
      <c r="V374" s="64">
        <v>1563.953</v>
      </c>
      <c r="X374" s="64">
        <f t="shared" si="5"/>
        <v>2.0699999999999998</v>
      </c>
    </row>
    <row r="375" spans="1:24" x14ac:dyDescent="0.25">
      <c r="A375" s="64" t="s">
        <v>71</v>
      </c>
      <c r="B375" s="64">
        <v>4002</v>
      </c>
      <c r="C375" s="59">
        <v>44271</v>
      </c>
      <c r="D375" s="64">
        <v>9</v>
      </c>
      <c r="E375" s="64" t="s">
        <v>73</v>
      </c>
      <c r="F375" s="64">
        <v>77.61</v>
      </c>
      <c r="G375" s="64">
        <v>7.26</v>
      </c>
      <c r="H375" s="64">
        <v>0.84</v>
      </c>
      <c r="I375" s="64">
        <v>0.04</v>
      </c>
      <c r="J375" s="64">
        <v>0.42</v>
      </c>
      <c r="K375" s="64">
        <v>0.24</v>
      </c>
      <c r="L375" s="64">
        <v>0.01</v>
      </c>
      <c r="M375" s="64">
        <v>-0.05</v>
      </c>
      <c r="N375" s="64">
        <v>-0.3</v>
      </c>
      <c r="O375" s="64">
        <v>-0.12</v>
      </c>
      <c r="P375" s="64">
        <v>0</v>
      </c>
      <c r="R375" s="64">
        <v>0.39</v>
      </c>
      <c r="S375" s="64">
        <v>0.34</v>
      </c>
      <c r="T375" s="64">
        <v>0.23</v>
      </c>
      <c r="U375" s="64">
        <v>86.91</v>
      </c>
      <c r="V375" s="64">
        <v>1565.8119999999999</v>
      </c>
      <c r="X375" s="64">
        <f t="shared" si="5"/>
        <v>1.55</v>
      </c>
    </row>
    <row r="376" spans="1:24" x14ac:dyDescent="0.25">
      <c r="A376" s="64" t="s">
        <v>71</v>
      </c>
      <c r="B376" s="64">
        <v>4002</v>
      </c>
      <c r="C376" s="59">
        <v>44271</v>
      </c>
      <c r="D376" s="64">
        <v>10</v>
      </c>
      <c r="E376" s="64" t="s">
        <v>73</v>
      </c>
      <c r="F376" s="64">
        <v>51.71</v>
      </c>
      <c r="G376" s="64">
        <v>7.26</v>
      </c>
      <c r="H376" s="64">
        <v>0.84</v>
      </c>
      <c r="I376" s="64">
        <v>0.04</v>
      </c>
      <c r="J376" s="64">
        <v>0.15</v>
      </c>
      <c r="K376" s="64">
        <v>0.25</v>
      </c>
      <c r="L376" s="64">
        <v>0.19</v>
      </c>
      <c r="M376" s="64">
        <v>0.25</v>
      </c>
      <c r="N376" s="64">
        <v>-0.27</v>
      </c>
      <c r="O376" s="64">
        <v>-0.12</v>
      </c>
      <c r="P376" s="64">
        <v>0</v>
      </c>
      <c r="R376" s="64">
        <v>0.39</v>
      </c>
      <c r="S376" s="64">
        <v>0.34</v>
      </c>
      <c r="T376" s="64">
        <v>0.23</v>
      </c>
      <c r="U376" s="64">
        <v>61.26</v>
      </c>
      <c r="V376" s="64">
        <v>1535.6410000000001</v>
      </c>
      <c r="X376" s="64">
        <f t="shared" si="5"/>
        <v>1.47</v>
      </c>
    </row>
    <row r="377" spans="1:24" x14ac:dyDescent="0.25">
      <c r="A377" s="64" t="s">
        <v>71</v>
      </c>
      <c r="B377" s="64">
        <v>4002</v>
      </c>
      <c r="C377" s="59">
        <v>44271</v>
      </c>
      <c r="D377" s="64">
        <v>11</v>
      </c>
      <c r="E377" s="64" t="s">
        <v>73</v>
      </c>
      <c r="F377" s="64">
        <v>43.09</v>
      </c>
      <c r="G377" s="64">
        <v>7.26</v>
      </c>
      <c r="H377" s="64">
        <v>0.84</v>
      </c>
      <c r="I377" s="64">
        <v>0.04</v>
      </c>
      <c r="J377" s="64">
        <v>0.13</v>
      </c>
      <c r="K377" s="64">
        <v>0.25</v>
      </c>
      <c r="L377" s="64">
        <v>0</v>
      </c>
      <c r="M377" s="64">
        <v>0.06</v>
      </c>
      <c r="N377" s="64">
        <v>-0.28999999999999998</v>
      </c>
      <c r="O377" s="64">
        <v>-0.12</v>
      </c>
      <c r="P377" s="64">
        <v>0</v>
      </c>
      <c r="R377" s="64">
        <v>0.39</v>
      </c>
      <c r="S377" s="64">
        <v>0.34</v>
      </c>
      <c r="T377" s="64">
        <v>0.23</v>
      </c>
      <c r="U377" s="64">
        <v>52.22</v>
      </c>
      <c r="V377" s="64">
        <v>1507.854</v>
      </c>
      <c r="X377" s="64">
        <f t="shared" si="5"/>
        <v>1.26</v>
      </c>
    </row>
    <row r="378" spans="1:24" x14ac:dyDescent="0.25">
      <c r="A378" s="64" t="s">
        <v>71</v>
      </c>
      <c r="B378" s="64">
        <v>4002</v>
      </c>
      <c r="C378" s="59">
        <v>44271</v>
      </c>
      <c r="D378" s="64">
        <v>12</v>
      </c>
      <c r="E378" s="64" t="s">
        <v>73</v>
      </c>
      <c r="F378" s="64">
        <v>43.81</v>
      </c>
      <c r="G378" s="64">
        <v>7.26</v>
      </c>
      <c r="H378" s="64">
        <v>0.84</v>
      </c>
      <c r="I378" s="64">
        <v>0.04</v>
      </c>
      <c r="J378" s="64">
        <v>0.06</v>
      </c>
      <c r="K378" s="64">
        <v>0.25</v>
      </c>
      <c r="L378" s="64">
        <v>0</v>
      </c>
      <c r="M378" s="64">
        <v>0</v>
      </c>
      <c r="N378" s="64">
        <v>-0.32</v>
      </c>
      <c r="O378" s="64">
        <v>-0.12</v>
      </c>
      <c r="P378" s="64">
        <v>0</v>
      </c>
      <c r="R378" s="64">
        <v>0.39</v>
      </c>
      <c r="S378" s="64">
        <v>0.34</v>
      </c>
      <c r="T378" s="64">
        <v>0.23</v>
      </c>
      <c r="U378" s="64">
        <v>52.78</v>
      </c>
      <c r="V378" s="64">
        <v>1473.4949999999999</v>
      </c>
      <c r="X378" s="64">
        <f t="shared" si="5"/>
        <v>1.19</v>
      </c>
    </row>
    <row r="379" spans="1:24" x14ac:dyDescent="0.25">
      <c r="A379" s="64" t="s">
        <v>71</v>
      </c>
      <c r="B379" s="64">
        <v>4002</v>
      </c>
      <c r="C379" s="59">
        <v>44271</v>
      </c>
      <c r="D379" s="64">
        <v>13</v>
      </c>
      <c r="E379" s="64" t="s">
        <v>73</v>
      </c>
      <c r="F379" s="64">
        <v>43.97</v>
      </c>
      <c r="G379" s="64">
        <v>7.26</v>
      </c>
      <c r="H379" s="64">
        <v>0.84</v>
      </c>
      <c r="I379" s="64">
        <v>0.04</v>
      </c>
      <c r="J379" s="64">
        <v>0.05</v>
      </c>
      <c r="K379" s="64">
        <v>0.26</v>
      </c>
      <c r="L379" s="64">
        <v>0</v>
      </c>
      <c r="M379" s="64">
        <v>-0.04</v>
      </c>
      <c r="N379" s="64">
        <v>-0.27</v>
      </c>
      <c r="O379" s="64">
        <v>-0.12</v>
      </c>
      <c r="P379" s="64">
        <v>0</v>
      </c>
      <c r="R379" s="64">
        <v>0.39</v>
      </c>
      <c r="S379" s="64">
        <v>0.34</v>
      </c>
      <c r="T379" s="64">
        <v>0.23</v>
      </c>
      <c r="U379" s="64">
        <v>52.95</v>
      </c>
      <c r="V379" s="64">
        <v>1455.972</v>
      </c>
      <c r="X379" s="64">
        <f t="shared" si="5"/>
        <v>1.19</v>
      </c>
    </row>
    <row r="380" spans="1:24" x14ac:dyDescent="0.25">
      <c r="A380" s="64" t="s">
        <v>71</v>
      </c>
      <c r="B380" s="64">
        <v>4002</v>
      </c>
      <c r="C380" s="59">
        <v>44271</v>
      </c>
      <c r="D380" s="64">
        <v>14</v>
      </c>
      <c r="E380" s="64" t="s">
        <v>73</v>
      </c>
      <c r="F380" s="64">
        <v>38.56</v>
      </c>
      <c r="G380" s="64">
        <v>7.26</v>
      </c>
      <c r="H380" s="64">
        <v>0.84</v>
      </c>
      <c r="I380" s="64">
        <v>0.04</v>
      </c>
      <c r="J380" s="64">
        <v>7.0000000000000007E-2</v>
      </c>
      <c r="K380" s="64">
        <v>0.26</v>
      </c>
      <c r="L380" s="64">
        <v>0</v>
      </c>
      <c r="M380" s="64">
        <v>0.04</v>
      </c>
      <c r="N380" s="64">
        <v>-0.25</v>
      </c>
      <c r="O380" s="64">
        <v>-0.12</v>
      </c>
      <c r="P380" s="64">
        <v>0</v>
      </c>
      <c r="R380" s="64">
        <v>0.39</v>
      </c>
      <c r="S380" s="64">
        <v>0.34</v>
      </c>
      <c r="T380" s="64">
        <v>0.23</v>
      </c>
      <c r="U380" s="64">
        <v>47.66</v>
      </c>
      <c r="V380" s="64">
        <v>1442.7660000000001</v>
      </c>
      <c r="X380" s="64">
        <f t="shared" si="5"/>
        <v>1.21</v>
      </c>
    </row>
    <row r="381" spans="1:24" x14ac:dyDescent="0.25">
      <c r="A381" s="64" t="s">
        <v>71</v>
      </c>
      <c r="B381" s="64">
        <v>4002</v>
      </c>
      <c r="C381" s="59">
        <v>44271</v>
      </c>
      <c r="D381" s="64">
        <v>15</v>
      </c>
      <c r="E381" s="64" t="s">
        <v>73</v>
      </c>
      <c r="F381" s="64">
        <v>33.82</v>
      </c>
      <c r="G381" s="64">
        <v>7.26</v>
      </c>
      <c r="H381" s="64">
        <v>0.84</v>
      </c>
      <c r="I381" s="64">
        <v>0.04</v>
      </c>
      <c r="J381" s="64">
        <v>0.08</v>
      </c>
      <c r="K381" s="64">
        <v>0.27</v>
      </c>
      <c r="L381" s="64">
        <v>0</v>
      </c>
      <c r="M381" s="64">
        <v>0.09</v>
      </c>
      <c r="N381" s="64">
        <v>-0.27</v>
      </c>
      <c r="O381" s="64">
        <v>-0.12</v>
      </c>
      <c r="P381" s="64">
        <v>0</v>
      </c>
      <c r="R381" s="64">
        <v>0.39</v>
      </c>
      <c r="S381" s="64">
        <v>0.34</v>
      </c>
      <c r="T381" s="64">
        <v>0.23</v>
      </c>
      <c r="U381" s="64">
        <v>42.97</v>
      </c>
      <c r="V381" s="64">
        <v>1396.3610000000001</v>
      </c>
      <c r="X381" s="64">
        <f t="shared" si="5"/>
        <v>1.23</v>
      </c>
    </row>
    <row r="382" spans="1:24" x14ac:dyDescent="0.25">
      <c r="A382" s="64" t="s">
        <v>71</v>
      </c>
      <c r="B382" s="64">
        <v>4002</v>
      </c>
      <c r="C382" s="59">
        <v>44271</v>
      </c>
      <c r="D382" s="64">
        <v>16</v>
      </c>
      <c r="E382" s="64" t="s">
        <v>73</v>
      </c>
      <c r="F382" s="64">
        <v>34.24</v>
      </c>
      <c r="G382" s="64">
        <v>7.26</v>
      </c>
      <c r="H382" s="64">
        <v>0.84</v>
      </c>
      <c r="I382" s="64">
        <v>0.04</v>
      </c>
      <c r="J382" s="64">
        <v>0.06</v>
      </c>
      <c r="K382" s="64">
        <v>0.28000000000000003</v>
      </c>
      <c r="L382" s="64">
        <v>0</v>
      </c>
      <c r="M382" s="64">
        <v>0</v>
      </c>
      <c r="N382" s="64">
        <v>-0.24</v>
      </c>
      <c r="O382" s="64">
        <v>-0.12</v>
      </c>
      <c r="P382" s="64">
        <v>0</v>
      </c>
      <c r="R382" s="64">
        <v>0.39</v>
      </c>
      <c r="S382" s="64">
        <v>0.34</v>
      </c>
      <c r="T382" s="64">
        <v>0.23</v>
      </c>
      <c r="U382" s="64">
        <v>43.32</v>
      </c>
      <c r="V382" s="64">
        <v>1361.7629999999999</v>
      </c>
      <c r="X382" s="64">
        <f t="shared" si="5"/>
        <v>1.22</v>
      </c>
    </row>
    <row r="383" spans="1:24" x14ac:dyDescent="0.25">
      <c r="A383" s="64" t="s">
        <v>71</v>
      </c>
      <c r="B383" s="64">
        <v>4002</v>
      </c>
      <c r="C383" s="59">
        <v>44271</v>
      </c>
      <c r="D383" s="64">
        <v>17</v>
      </c>
      <c r="E383" s="64" t="s">
        <v>73</v>
      </c>
      <c r="F383" s="64">
        <v>41.95</v>
      </c>
      <c r="G383" s="64">
        <v>7.26</v>
      </c>
      <c r="H383" s="64">
        <v>0.84</v>
      </c>
      <c r="I383" s="64">
        <v>0.04</v>
      </c>
      <c r="J383" s="64">
        <v>0.09</v>
      </c>
      <c r="K383" s="64">
        <v>0.27</v>
      </c>
      <c r="L383" s="64">
        <v>0</v>
      </c>
      <c r="M383" s="64">
        <v>7.0000000000000007E-2</v>
      </c>
      <c r="N383" s="64">
        <v>-0.18</v>
      </c>
      <c r="O383" s="64">
        <v>-0.12</v>
      </c>
      <c r="P383" s="64">
        <v>0</v>
      </c>
      <c r="R383" s="64">
        <v>0.39</v>
      </c>
      <c r="S383" s="64">
        <v>0.34</v>
      </c>
      <c r="T383" s="64">
        <v>0.23</v>
      </c>
      <c r="U383" s="64">
        <v>51.18</v>
      </c>
      <c r="V383" s="64">
        <v>1375.6590000000001</v>
      </c>
      <c r="X383" s="64">
        <f t="shared" si="5"/>
        <v>1.24</v>
      </c>
    </row>
    <row r="384" spans="1:24" x14ac:dyDescent="0.25">
      <c r="A384" s="64" t="s">
        <v>71</v>
      </c>
      <c r="B384" s="64">
        <v>4002</v>
      </c>
      <c r="C384" s="59">
        <v>44271</v>
      </c>
      <c r="D384" s="64">
        <v>18</v>
      </c>
      <c r="E384" s="64" t="s">
        <v>73</v>
      </c>
      <c r="F384" s="64">
        <v>52.93</v>
      </c>
      <c r="G384" s="64">
        <v>7.26</v>
      </c>
      <c r="H384" s="64">
        <v>0.84</v>
      </c>
      <c r="I384" s="64">
        <v>0.04</v>
      </c>
      <c r="J384" s="64">
        <v>0.11</v>
      </c>
      <c r="K384" s="64">
        <v>0.26</v>
      </c>
      <c r="L384" s="64">
        <v>0.16</v>
      </c>
      <c r="M384" s="64">
        <v>7.0000000000000007E-2</v>
      </c>
      <c r="N384" s="64">
        <v>-0.11</v>
      </c>
      <c r="O384" s="64">
        <v>-0.12</v>
      </c>
      <c r="P384" s="64">
        <v>0</v>
      </c>
      <c r="R384" s="64">
        <v>0.39</v>
      </c>
      <c r="S384" s="64">
        <v>0.34</v>
      </c>
      <c r="T384" s="64">
        <v>0.23</v>
      </c>
      <c r="U384" s="64">
        <v>62.4</v>
      </c>
      <c r="V384" s="64">
        <v>1444.09</v>
      </c>
      <c r="X384" s="64">
        <f t="shared" si="5"/>
        <v>1.41</v>
      </c>
    </row>
    <row r="385" spans="1:24" x14ac:dyDescent="0.25">
      <c r="A385" s="64" t="s">
        <v>71</v>
      </c>
      <c r="B385" s="64">
        <v>4002</v>
      </c>
      <c r="C385" s="59">
        <v>44271</v>
      </c>
      <c r="D385" s="64">
        <v>19</v>
      </c>
      <c r="E385" s="64" t="s">
        <v>73</v>
      </c>
      <c r="F385" s="64">
        <v>59.57</v>
      </c>
      <c r="G385" s="64">
        <v>7.26</v>
      </c>
      <c r="H385" s="64">
        <v>0.84</v>
      </c>
      <c r="I385" s="64">
        <v>0.04</v>
      </c>
      <c r="J385" s="64">
        <v>0.24</v>
      </c>
      <c r="K385" s="64">
        <v>0.25</v>
      </c>
      <c r="L385" s="64">
        <v>0</v>
      </c>
      <c r="M385" s="64">
        <v>0</v>
      </c>
      <c r="N385" s="64">
        <v>-0.28000000000000003</v>
      </c>
      <c r="O385" s="64">
        <v>-0.12</v>
      </c>
      <c r="P385" s="64">
        <v>0</v>
      </c>
      <c r="R385" s="64">
        <v>0.39</v>
      </c>
      <c r="S385" s="64">
        <v>0.34</v>
      </c>
      <c r="T385" s="64">
        <v>0.23</v>
      </c>
      <c r="U385" s="64">
        <v>68.760000000000005</v>
      </c>
      <c r="V385" s="64">
        <v>1490.8330000000001</v>
      </c>
      <c r="X385" s="64">
        <f t="shared" si="5"/>
        <v>1.37</v>
      </c>
    </row>
    <row r="386" spans="1:24" x14ac:dyDescent="0.25">
      <c r="A386" s="64" t="s">
        <v>71</v>
      </c>
      <c r="B386" s="64">
        <v>4002</v>
      </c>
      <c r="C386" s="59">
        <v>44271</v>
      </c>
      <c r="D386" s="64">
        <v>20</v>
      </c>
      <c r="E386" s="64" t="s">
        <v>73</v>
      </c>
      <c r="F386" s="64">
        <v>63.5</v>
      </c>
      <c r="G386" s="64">
        <v>7.26</v>
      </c>
      <c r="H386" s="64">
        <v>0.84</v>
      </c>
      <c r="I386" s="64">
        <v>0.04</v>
      </c>
      <c r="J386" s="64">
        <v>0.18</v>
      </c>
      <c r="K386" s="64">
        <v>0.24</v>
      </c>
      <c r="L386" s="64">
        <v>0</v>
      </c>
      <c r="M386" s="64">
        <v>0.03</v>
      </c>
      <c r="N386" s="64">
        <v>-0.34</v>
      </c>
      <c r="O386" s="64">
        <v>-0.12</v>
      </c>
      <c r="P386" s="64">
        <v>0</v>
      </c>
      <c r="R386" s="64">
        <v>0.39</v>
      </c>
      <c r="S386" s="64">
        <v>0.34</v>
      </c>
      <c r="T386" s="64">
        <v>0.23</v>
      </c>
      <c r="U386" s="64">
        <v>72.59</v>
      </c>
      <c r="V386" s="64">
        <v>1515.0989999999999</v>
      </c>
      <c r="X386" s="64">
        <f t="shared" si="5"/>
        <v>1.3</v>
      </c>
    </row>
    <row r="387" spans="1:24" x14ac:dyDescent="0.25">
      <c r="A387" s="64" t="s">
        <v>71</v>
      </c>
      <c r="B387" s="64">
        <v>4002</v>
      </c>
      <c r="C387" s="59">
        <v>44271</v>
      </c>
      <c r="D387" s="64">
        <v>21</v>
      </c>
      <c r="E387" s="64" t="s">
        <v>73</v>
      </c>
      <c r="F387" s="64">
        <v>52.92</v>
      </c>
      <c r="G387" s="64">
        <v>7.26</v>
      </c>
      <c r="H387" s="64">
        <v>0.84</v>
      </c>
      <c r="I387" s="64">
        <v>0.04</v>
      </c>
      <c r="J387" s="64">
        <v>0.15</v>
      </c>
      <c r="K387" s="64">
        <v>0.25</v>
      </c>
      <c r="L387" s="64">
        <v>0.01</v>
      </c>
      <c r="M387" s="64">
        <v>0.05</v>
      </c>
      <c r="N387" s="64">
        <v>-0.17</v>
      </c>
      <c r="O387" s="64">
        <v>-0.12</v>
      </c>
      <c r="P387" s="64">
        <v>0</v>
      </c>
      <c r="R387" s="64">
        <v>0.39</v>
      </c>
      <c r="S387" s="64">
        <v>0.34</v>
      </c>
      <c r="T387" s="64">
        <v>0.23</v>
      </c>
      <c r="U387" s="64">
        <v>62.19</v>
      </c>
      <c r="V387" s="64">
        <v>1455.664</v>
      </c>
      <c r="X387" s="64">
        <f t="shared" si="5"/>
        <v>1.29</v>
      </c>
    </row>
    <row r="388" spans="1:24" x14ac:dyDescent="0.25">
      <c r="A388" s="64" t="s">
        <v>71</v>
      </c>
      <c r="B388" s="64">
        <v>4002</v>
      </c>
      <c r="C388" s="59">
        <v>44271</v>
      </c>
      <c r="D388" s="64">
        <v>22</v>
      </c>
      <c r="E388" s="64" t="s">
        <v>73</v>
      </c>
      <c r="F388" s="64">
        <v>50.1</v>
      </c>
      <c r="G388" s="64">
        <v>7.26</v>
      </c>
      <c r="H388" s="64">
        <v>0.84</v>
      </c>
      <c r="I388" s="64">
        <v>0.04</v>
      </c>
      <c r="J388" s="64">
        <v>0.1</v>
      </c>
      <c r="K388" s="64">
        <v>0.27</v>
      </c>
      <c r="L388" s="64">
        <v>0</v>
      </c>
      <c r="M388" s="64">
        <v>0.09</v>
      </c>
      <c r="N388" s="64">
        <v>-0.17</v>
      </c>
      <c r="O388" s="64">
        <v>-0.12</v>
      </c>
      <c r="P388" s="64">
        <v>0</v>
      </c>
      <c r="R388" s="64">
        <v>0.39</v>
      </c>
      <c r="S388" s="64">
        <v>0.34</v>
      </c>
      <c r="T388" s="64">
        <v>0.23</v>
      </c>
      <c r="U388" s="64">
        <v>59.37</v>
      </c>
      <c r="V388" s="64">
        <v>1353.433</v>
      </c>
      <c r="X388" s="64">
        <f t="shared" si="5"/>
        <v>1.25</v>
      </c>
    </row>
    <row r="389" spans="1:24" x14ac:dyDescent="0.25">
      <c r="A389" s="64" t="s">
        <v>71</v>
      </c>
      <c r="B389" s="64">
        <v>4002</v>
      </c>
      <c r="C389" s="59">
        <v>44271</v>
      </c>
      <c r="D389" s="64">
        <v>23</v>
      </c>
      <c r="E389" s="64" t="s">
        <v>73</v>
      </c>
      <c r="F389" s="64">
        <v>37.14</v>
      </c>
      <c r="G389" s="64">
        <v>7.26</v>
      </c>
      <c r="H389" s="64">
        <v>0.84</v>
      </c>
      <c r="I389" s="64">
        <v>0.04</v>
      </c>
      <c r="J389" s="64">
        <v>0.31</v>
      </c>
      <c r="K389" s="64">
        <v>0.28999999999999998</v>
      </c>
      <c r="L389" s="64">
        <v>0</v>
      </c>
      <c r="M389" s="64">
        <v>0.05</v>
      </c>
      <c r="N389" s="64">
        <v>-0.28000000000000003</v>
      </c>
      <c r="O389" s="64">
        <v>-0.12</v>
      </c>
      <c r="P389" s="64">
        <v>0</v>
      </c>
      <c r="R389" s="64">
        <v>0.39</v>
      </c>
      <c r="S389" s="64">
        <v>0.34</v>
      </c>
      <c r="T389" s="64">
        <v>0.23</v>
      </c>
      <c r="U389" s="64">
        <v>46.49</v>
      </c>
      <c r="V389" s="64">
        <v>1236.502</v>
      </c>
      <c r="X389" s="64">
        <f t="shared" si="5"/>
        <v>1.48</v>
      </c>
    </row>
    <row r="390" spans="1:24" x14ac:dyDescent="0.25">
      <c r="A390" s="64" t="s">
        <v>71</v>
      </c>
      <c r="B390" s="64">
        <v>4002</v>
      </c>
      <c r="C390" s="59">
        <v>44271</v>
      </c>
      <c r="D390" s="64">
        <v>24</v>
      </c>
      <c r="E390" s="64" t="s">
        <v>72</v>
      </c>
      <c r="F390" s="64">
        <v>32.92</v>
      </c>
      <c r="G390" s="64">
        <v>7.26</v>
      </c>
      <c r="H390" s="64">
        <v>0.84</v>
      </c>
      <c r="I390" s="64">
        <v>0.04</v>
      </c>
      <c r="J390" s="64">
        <v>0.23</v>
      </c>
      <c r="K390" s="64">
        <v>0</v>
      </c>
      <c r="L390" s="64">
        <v>0</v>
      </c>
      <c r="M390" s="64">
        <v>0.02</v>
      </c>
      <c r="N390" s="64">
        <v>-0.3</v>
      </c>
      <c r="O390" s="64">
        <v>-0.12</v>
      </c>
      <c r="P390" s="64">
        <v>0</v>
      </c>
      <c r="R390" s="64">
        <v>0.39</v>
      </c>
      <c r="S390" s="64">
        <v>0.34</v>
      </c>
      <c r="T390" s="64">
        <v>0.23</v>
      </c>
      <c r="U390" s="64">
        <v>41.85</v>
      </c>
      <c r="V390" s="64">
        <v>1149.998</v>
      </c>
      <c r="X390" s="64">
        <f t="shared" si="5"/>
        <v>1.1100000000000001</v>
      </c>
    </row>
    <row r="391" spans="1:24" x14ac:dyDescent="0.25">
      <c r="A391" s="64" t="s">
        <v>71</v>
      </c>
      <c r="B391" s="64">
        <v>4002</v>
      </c>
      <c r="C391" s="59">
        <v>44272</v>
      </c>
      <c r="D391" s="64">
        <v>1</v>
      </c>
      <c r="E391" s="64" t="s">
        <v>72</v>
      </c>
      <c r="F391" s="64">
        <v>30.19</v>
      </c>
      <c r="G391" s="64">
        <v>7.26</v>
      </c>
      <c r="H391" s="64">
        <v>0.41</v>
      </c>
      <c r="I391" s="64">
        <v>0.04</v>
      </c>
      <c r="J391" s="64">
        <v>0.1</v>
      </c>
      <c r="K391" s="64">
        <v>0</v>
      </c>
      <c r="L391" s="64">
        <v>0</v>
      </c>
      <c r="M391" s="64">
        <v>0.03</v>
      </c>
      <c r="N391" s="64">
        <v>-0.27</v>
      </c>
      <c r="O391" s="64">
        <v>-0.12</v>
      </c>
      <c r="P391" s="64">
        <v>0</v>
      </c>
      <c r="R391" s="64">
        <v>0.39</v>
      </c>
      <c r="S391" s="64">
        <v>0.34</v>
      </c>
      <c r="T391" s="64">
        <v>0.23</v>
      </c>
      <c r="U391" s="64">
        <v>38.6</v>
      </c>
      <c r="V391" s="64">
        <v>1097.546</v>
      </c>
      <c r="X391" s="64">
        <f t="shared" si="5"/>
        <v>0.54999999999999993</v>
      </c>
    </row>
    <row r="392" spans="1:24" x14ac:dyDescent="0.25">
      <c r="A392" s="64" t="s">
        <v>71</v>
      </c>
      <c r="B392" s="64">
        <v>4002</v>
      </c>
      <c r="C392" s="59">
        <v>44272</v>
      </c>
      <c r="D392" s="64">
        <v>2</v>
      </c>
      <c r="E392" s="64" t="s">
        <v>72</v>
      </c>
      <c r="F392" s="64">
        <v>29.48</v>
      </c>
      <c r="G392" s="64">
        <v>7.26</v>
      </c>
      <c r="H392" s="64">
        <v>0.41</v>
      </c>
      <c r="I392" s="64">
        <v>0.04</v>
      </c>
      <c r="J392" s="64">
        <v>0.05</v>
      </c>
      <c r="K392" s="64">
        <v>0</v>
      </c>
      <c r="L392" s="64">
        <v>0</v>
      </c>
      <c r="M392" s="64">
        <v>0.02</v>
      </c>
      <c r="N392" s="64">
        <v>-0.23</v>
      </c>
      <c r="O392" s="64">
        <v>-0.12</v>
      </c>
      <c r="P392" s="64">
        <v>0</v>
      </c>
      <c r="R392" s="64">
        <v>0.39</v>
      </c>
      <c r="S392" s="64">
        <v>0.34</v>
      </c>
      <c r="T392" s="64">
        <v>0.23</v>
      </c>
      <c r="U392" s="64">
        <v>37.869999999999997</v>
      </c>
      <c r="V392" s="64">
        <v>1070.67</v>
      </c>
      <c r="X392" s="64">
        <f t="shared" si="5"/>
        <v>0.49999999999999994</v>
      </c>
    </row>
    <row r="393" spans="1:24" x14ac:dyDescent="0.25">
      <c r="A393" s="64" t="s">
        <v>71</v>
      </c>
      <c r="B393" s="64">
        <v>4002</v>
      </c>
      <c r="C393" s="59">
        <v>44272</v>
      </c>
      <c r="D393" s="64">
        <v>3</v>
      </c>
      <c r="E393" s="64" t="s">
        <v>72</v>
      </c>
      <c r="F393" s="64">
        <v>28.8</v>
      </c>
      <c r="G393" s="64">
        <v>7.26</v>
      </c>
      <c r="H393" s="64">
        <v>0.41</v>
      </c>
      <c r="I393" s="64">
        <v>0.04</v>
      </c>
      <c r="J393" s="64">
        <v>0.09</v>
      </c>
      <c r="K393" s="64">
        <v>0</v>
      </c>
      <c r="L393" s="64">
        <v>0</v>
      </c>
      <c r="M393" s="64">
        <v>0.01</v>
      </c>
      <c r="N393" s="64">
        <v>-0.22</v>
      </c>
      <c r="O393" s="64">
        <v>-0.12</v>
      </c>
      <c r="P393" s="64">
        <v>0</v>
      </c>
      <c r="R393" s="64">
        <v>0.39</v>
      </c>
      <c r="S393" s="64">
        <v>0.34</v>
      </c>
      <c r="T393" s="64">
        <v>0.23</v>
      </c>
      <c r="U393" s="64">
        <v>37.229999999999997</v>
      </c>
      <c r="V393" s="64">
        <v>1071.152</v>
      </c>
      <c r="X393" s="64">
        <f t="shared" ref="X393:X456" si="6">H393+I393+J393+K393+L393+P393+Q393</f>
        <v>0.53999999999999992</v>
      </c>
    </row>
    <row r="394" spans="1:24" x14ac:dyDescent="0.25">
      <c r="A394" s="64" t="s">
        <v>71</v>
      </c>
      <c r="B394" s="64">
        <v>4002</v>
      </c>
      <c r="C394" s="59">
        <v>44272</v>
      </c>
      <c r="D394" s="64">
        <v>4</v>
      </c>
      <c r="E394" s="64" t="s">
        <v>72</v>
      </c>
      <c r="F394" s="64">
        <v>28.97</v>
      </c>
      <c r="G394" s="64">
        <v>7.26</v>
      </c>
      <c r="H394" s="64">
        <v>0.41</v>
      </c>
      <c r="I394" s="64">
        <v>0.04</v>
      </c>
      <c r="J394" s="64">
        <v>0.09</v>
      </c>
      <c r="K394" s="64">
        <v>0</v>
      </c>
      <c r="L394" s="64">
        <v>0</v>
      </c>
      <c r="M394" s="64">
        <v>0.04</v>
      </c>
      <c r="N394" s="64">
        <v>-0.22</v>
      </c>
      <c r="O394" s="64">
        <v>-0.12</v>
      </c>
      <c r="P394" s="64">
        <v>0</v>
      </c>
      <c r="R394" s="64">
        <v>0.39</v>
      </c>
      <c r="S394" s="64">
        <v>0.34</v>
      </c>
      <c r="T394" s="64">
        <v>0.23</v>
      </c>
      <c r="U394" s="64">
        <v>37.43</v>
      </c>
      <c r="V394" s="64">
        <v>1084.0730000000001</v>
      </c>
      <c r="X394" s="64">
        <f t="shared" si="6"/>
        <v>0.53999999999999992</v>
      </c>
    </row>
    <row r="395" spans="1:24" x14ac:dyDescent="0.25">
      <c r="A395" s="64" t="s">
        <v>71</v>
      </c>
      <c r="B395" s="64">
        <v>4002</v>
      </c>
      <c r="C395" s="59">
        <v>44272</v>
      </c>
      <c r="D395" s="64">
        <v>5</v>
      </c>
      <c r="E395" s="64" t="s">
        <v>72</v>
      </c>
      <c r="F395" s="64">
        <v>30.11</v>
      </c>
      <c r="G395" s="64">
        <v>7.26</v>
      </c>
      <c r="H395" s="64">
        <v>0.41</v>
      </c>
      <c r="I395" s="64">
        <v>0.04</v>
      </c>
      <c r="J395" s="64">
        <v>0.06</v>
      </c>
      <c r="K395" s="64">
        <v>0</v>
      </c>
      <c r="L395" s="64">
        <v>0</v>
      </c>
      <c r="M395" s="64">
        <v>0.09</v>
      </c>
      <c r="N395" s="64">
        <v>-0.28000000000000003</v>
      </c>
      <c r="O395" s="64">
        <v>-0.12</v>
      </c>
      <c r="P395" s="64">
        <v>0</v>
      </c>
      <c r="R395" s="64">
        <v>0.39</v>
      </c>
      <c r="S395" s="64">
        <v>0.34</v>
      </c>
      <c r="T395" s="64">
        <v>0.23</v>
      </c>
      <c r="U395" s="64">
        <v>38.53</v>
      </c>
      <c r="V395" s="64">
        <v>1123.9480000000001</v>
      </c>
      <c r="X395" s="64">
        <f t="shared" si="6"/>
        <v>0.51</v>
      </c>
    </row>
    <row r="396" spans="1:24" x14ac:dyDescent="0.25">
      <c r="A396" s="64" t="s">
        <v>71</v>
      </c>
      <c r="B396" s="64">
        <v>4002</v>
      </c>
      <c r="C396" s="59">
        <v>44272</v>
      </c>
      <c r="D396" s="64">
        <v>6</v>
      </c>
      <c r="E396" s="64" t="s">
        <v>72</v>
      </c>
      <c r="F396" s="64">
        <v>40.35</v>
      </c>
      <c r="G396" s="64">
        <v>7.26</v>
      </c>
      <c r="H396" s="64">
        <v>0.41</v>
      </c>
      <c r="I396" s="64">
        <v>0.04</v>
      </c>
      <c r="J396" s="64">
        <v>0.28000000000000003</v>
      </c>
      <c r="K396" s="64">
        <v>0</v>
      </c>
      <c r="L396" s="64">
        <v>0.15</v>
      </c>
      <c r="M396" s="64">
        <v>0.16</v>
      </c>
      <c r="N396" s="64">
        <v>-0.19</v>
      </c>
      <c r="O396" s="64">
        <v>-0.12</v>
      </c>
      <c r="P396" s="64">
        <v>0</v>
      </c>
      <c r="R396" s="64">
        <v>0.39</v>
      </c>
      <c r="S396" s="64">
        <v>0.34</v>
      </c>
      <c r="T396" s="64">
        <v>0.23</v>
      </c>
      <c r="U396" s="64">
        <v>49.3</v>
      </c>
      <c r="V396" s="64">
        <v>1220.809</v>
      </c>
      <c r="X396" s="64">
        <f t="shared" si="6"/>
        <v>0.88</v>
      </c>
    </row>
    <row r="397" spans="1:24" x14ac:dyDescent="0.25">
      <c r="A397" s="64" t="s">
        <v>71</v>
      </c>
      <c r="B397" s="64">
        <v>4002</v>
      </c>
      <c r="C397" s="59">
        <v>44272</v>
      </c>
      <c r="D397" s="64">
        <v>7</v>
      </c>
      <c r="E397" s="64" t="s">
        <v>72</v>
      </c>
      <c r="F397" s="64">
        <v>44.54</v>
      </c>
      <c r="G397" s="64">
        <v>7.26</v>
      </c>
      <c r="H397" s="64">
        <v>0.41</v>
      </c>
      <c r="I397" s="64">
        <v>0.04</v>
      </c>
      <c r="J397" s="64">
        <v>0.47</v>
      </c>
      <c r="K397" s="64">
        <v>0</v>
      </c>
      <c r="L397" s="64">
        <v>0</v>
      </c>
      <c r="M397" s="64">
        <v>0.05</v>
      </c>
      <c r="N397" s="64">
        <v>-0.32</v>
      </c>
      <c r="O397" s="64">
        <v>-0.12</v>
      </c>
      <c r="P397" s="64">
        <v>0</v>
      </c>
      <c r="R397" s="64">
        <v>0.39</v>
      </c>
      <c r="S397" s="64">
        <v>0.34</v>
      </c>
      <c r="T397" s="64">
        <v>0.23</v>
      </c>
      <c r="U397" s="64">
        <v>53.29</v>
      </c>
      <c r="V397" s="64">
        <v>1367.7950000000001</v>
      </c>
      <c r="X397" s="64">
        <f t="shared" si="6"/>
        <v>0.91999999999999993</v>
      </c>
    </row>
    <row r="398" spans="1:24" x14ac:dyDescent="0.25">
      <c r="A398" s="64" t="s">
        <v>71</v>
      </c>
      <c r="B398" s="64">
        <v>4002</v>
      </c>
      <c r="C398" s="59">
        <v>44272</v>
      </c>
      <c r="D398" s="64">
        <v>8</v>
      </c>
      <c r="E398" s="64" t="s">
        <v>73</v>
      </c>
      <c r="F398" s="64">
        <v>61.54</v>
      </c>
      <c r="G398" s="64">
        <v>7.26</v>
      </c>
      <c r="H398" s="64">
        <v>0.41</v>
      </c>
      <c r="I398" s="64">
        <v>0.04</v>
      </c>
      <c r="J398" s="64">
        <v>0.47</v>
      </c>
      <c r="K398" s="64">
        <v>0.26</v>
      </c>
      <c r="L398" s="64">
        <v>0.01</v>
      </c>
      <c r="M398" s="64">
        <v>-0.01</v>
      </c>
      <c r="N398" s="64">
        <v>-0.69</v>
      </c>
      <c r="O398" s="64">
        <v>-0.12</v>
      </c>
      <c r="P398" s="64">
        <v>0</v>
      </c>
      <c r="R398" s="64">
        <v>0.39</v>
      </c>
      <c r="S398" s="64">
        <v>0.34</v>
      </c>
      <c r="T398" s="64">
        <v>0.23</v>
      </c>
      <c r="U398" s="64">
        <v>70.13</v>
      </c>
      <c r="V398" s="64">
        <v>1462.1030000000001</v>
      </c>
      <c r="X398" s="64">
        <f t="shared" si="6"/>
        <v>1.19</v>
      </c>
    </row>
    <row r="399" spans="1:24" x14ac:dyDescent="0.25">
      <c r="A399" s="64" t="s">
        <v>71</v>
      </c>
      <c r="B399" s="64">
        <v>4002</v>
      </c>
      <c r="C399" s="59">
        <v>44272</v>
      </c>
      <c r="D399" s="64">
        <v>9</v>
      </c>
      <c r="E399" s="64" t="s">
        <v>73</v>
      </c>
      <c r="F399" s="64">
        <v>77.59</v>
      </c>
      <c r="G399" s="64">
        <v>7.26</v>
      </c>
      <c r="H399" s="64">
        <v>0.41</v>
      </c>
      <c r="I399" s="64">
        <v>0.04</v>
      </c>
      <c r="J399" s="64">
        <v>0.3</v>
      </c>
      <c r="K399" s="64">
        <v>0.26</v>
      </c>
      <c r="L399" s="64">
        <v>0.02</v>
      </c>
      <c r="M399" s="64">
        <v>-0.13</v>
      </c>
      <c r="N399" s="64">
        <v>-0.68</v>
      </c>
      <c r="O399" s="64">
        <v>-0.12</v>
      </c>
      <c r="P399" s="64">
        <v>0</v>
      </c>
      <c r="R399" s="64">
        <v>0.39</v>
      </c>
      <c r="S399" s="64">
        <v>0.34</v>
      </c>
      <c r="T399" s="64">
        <v>0.23</v>
      </c>
      <c r="U399" s="64">
        <v>85.91</v>
      </c>
      <c r="V399" s="64">
        <v>1469.394</v>
      </c>
      <c r="X399" s="64">
        <f t="shared" si="6"/>
        <v>1.03</v>
      </c>
    </row>
    <row r="400" spans="1:24" x14ac:dyDescent="0.25">
      <c r="A400" s="64" t="s">
        <v>71</v>
      </c>
      <c r="B400" s="64">
        <v>4002</v>
      </c>
      <c r="C400" s="59">
        <v>44272</v>
      </c>
      <c r="D400" s="64">
        <v>10</v>
      </c>
      <c r="E400" s="64" t="s">
        <v>73</v>
      </c>
      <c r="F400" s="64">
        <v>68.680000000000007</v>
      </c>
      <c r="G400" s="64">
        <v>7.26</v>
      </c>
      <c r="H400" s="64">
        <v>0.41</v>
      </c>
      <c r="I400" s="64">
        <v>0.04</v>
      </c>
      <c r="J400" s="64">
        <v>0.32</v>
      </c>
      <c r="K400" s="64">
        <v>0.27</v>
      </c>
      <c r="L400" s="64">
        <v>0.62</v>
      </c>
      <c r="M400" s="64">
        <v>-0.23</v>
      </c>
      <c r="N400" s="64">
        <v>-0.55000000000000004</v>
      </c>
      <c r="O400" s="64">
        <v>-0.12</v>
      </c>
      <c r="P400" s="64">
        <v>0</v>
      </c>
      <c r="R400" s="64">
        <v>0.39</v>
      </c>
      <c r="S400" s="64">
        <v>0.34</v>
      </c>
      <c r="T400" s="64">
        <v>0.23</v>
      </c>
      <c r="U400" s="64">
        <v>77.66</v>
      </c>
      <c r="V400" s="64">
        <v>1432.857</v>
      </c>
      <c r="X400" s="64">
        <f t="shared" si="6"/>
        <v>1.6600000000000001</v>
      </c>
    </row>
    <row r="401" spans="1:24" x14ac:dyDescent="0.25">
      <c r="A401" s="64" t="s">
        <v>71</v>
      </c>
      <c r="B401" s="64">
        <v>4002</v>
      </c>
      <c r="C401" s="59">
        <v>44272</v>
      </c>
      <c r="D401" s="64">
        <v>11</v>
      </c>
      <c r="E401" s="64" t="s">
        <v>73</v>
      </c>
      <c r="F401" s="64">
        <v>48.2</v>
      </c>
      <c r="G401" s="64">
        <v>7.26</v>
      </c>
      <c r="H401" s="64">
        <v>0.41</v>
      </c>
      <c r="I401" s="64">
        <v>0.04</v>
      </c>
      <c r="J401" s="64">
        <v>0.2</v>
      </c>
      <c r="K401" s="64">
        <v>0.28000000000000003</v>
      </c>
      <c r="L401" s="64">
        <v>0.5</v>
      </c>
      <c r="M401" s="64">
        <v>0.03</v>
      </c>
      <c r="N401" s="64">
        <v>-0.1</v>
      </c>
      <c r="O401" s="64">
        <v>-0.12</v>
      </c>
      <c r="P401" s="64">
        <v>0</v>
      </c>
      <c r="R401" s="64">
        <v>0.39</v>
      </c>
      <c r="S401" s="64">
        <v>0.34</v>
      </c>
      <c r="T401" s="64">
        <v>0.23</v>
      </c>
      <c r="U401" s="64">
        <v>57.66</v>
      </c>
      <c r="V401" s="64">
        <v>1396.546</v>
      </c>
      <c r="X401" s="64">
        <f t="shared" si="6"/>
        <v>1.43</v>
      </c>
    </row>
    <row r="402" spans="1:24" x14ac:dyDescent="0.25">
      <c r="A402" s="64" t="s">
        <v>71</v>
      </c>
      <c r="B402" s="64">
        <v>4002</v>
      </c>
      <c r="C402" s="59">
        <v>44272</v>
      </c>
      <c r="D402" s="64">
        <v>12</v>
      </c>
      <c r="E402" s="64" t="s">
        <v>73</v>
      </c>
      <c r="F402" s="64">
        <v>29.24</v>
      </c>
      <c r="G402" s="64">
        <v>7.26</v>
      </c>
      <c r="H402" s="64">
        <v>0.41</v>
      </c>
      <c r="I402" s="64">
        <v>0.04</v>
      </c>
      <c r="J402" s="64">
        <v>0.1</v>
      </c>
      <c r="K402" s="64">
        <v>0.28999999999999998</v>
      </c>
      <c r="L402" s="64">
        <v>0.02</v>
      </c>
      <c r="M402" s="64">
        <v>0.03</v>
      </c>
      <c r="N402" s="64">
        <v>-0.21</v>
      </c>
      <c r="O402" s="64">
        <v>-0.12</v>
      </c>
      <c r="P402" s="64">
        <v>0</v>
      </c>
      <c r="R402" s="64">
        <v>0.39</v>
      </c>
      <c r="S402" s="64">
        <v>0.34</v>
      </c>
      <c r="T402" s="64">
        <v>0.23</v>
      </c>
      <c r="U402" s="64">
        <v>38.020000000000003</v>
      </c>
      <c r="V402" s="64">
        <v>1363.4490000000001</v>
      </c>
      <c r="X402" s="64">
        <f t="shared" si="6"/>
        <v>0.85999999999999988</v>
      </c>
    </row>
    <row r="403" spans="1:24" x14ac:dyDescent="0.25">
      <c r="A403" s="64" t="s">
        <v>71</v>
      </c>
      <c r="B403" s="64">
        <v>4002</v>
      </c>
      <c r="C403" s="59">
        <v>44272</v>
      </c>
      <c r="D403" s="64">
        <v>13</v>
      </c>
      <c r="E403" s="64" t="s">
        <v>73</v>
      </c>
      <c r="F403" s="64">
        <v>26.06</v>
      </c>
      <c r="G403" s="64">
        <v>7.26</v>
      </c>
      <c r="H403" s="64">
        <v>0.41</v>
      </c>
      <c r="I403" s="64">
        <v>0.04</v>
      </c>
      <c r="J403" s="64">
        <v>0.06</v>
      </c>
      <c r="K403" s="64">
        <v>0.3</v>
      </c>
      <c r="L403" s="64">
        <v>0</v>
      </c>
      <c r="M403" s="64">
        <v>0.02</v>
      </c>
      <c r="N403" s="64">
        <v>-0.22</v>
      </c>
      <c r="O403" s="64">
        <v>-0.12</v>
      </c>
      <c r="P403" s="64">
        <v>0</v>
      </c>
      <c r="R403" s="64">
        <v>0.39</v>
      </c>
      <c r="S403" s="64">
        <v>0.34</v>
      </c>
      <c r="T403" s="64">
        <v>0.23</v>
      </c>
      <c r="U403" s="64">
        <v>34.770000000000003</v>
      </c>
      <c r="V403" s="64">
        <v>1328.1079999999999</v>
      </c>
      <c r="X403" s="64">
        <f t="shared" si="6"/>
        <v>0.81</v>
      </c>
    </row>
    <row r="404" spans="1:24" x14ac:dyDescent="0.25">
      <c r="A404" s="64" t="s">
        <v>71</v>
      </c>
      <c r="B404" s="64">
        <v>4002</v>
      </c>
      <c r="C404" s="59">
        <v>44272</v>
      </c>
      <c r="D404" s="64">
        <v>14</v>
      </c>
      <c r="E404" s="64" t="s">
        <v>73</v>
      </c>
      <c r="F404" s="64">
        <v>24.83</v>
      </c>
      <c r="G404" s="64">
        <v>7.26</v>
      </c>
      <c r="H404" s="64">
        <v>0.41</v>
      </c>
      <c r="I404" s="64">
        <v>0.04</v>
      </c>
      <c r="J404" s="64">
        <v>0.05</v>
      </c>
      <c r="K404" s="64">
        <v>0.31</v>
      </c>
      <c r="L404" s="64">
        <v>0</v>
      </c>
      <c r="M404" s="64">
        <v>-0.04</v>
      </c>
      <c r="N404" s="64">
        <v>-0.21</v>
      </c>
      <c r="O404" s="64">
        <v>-0.12</v>
      </c>
      <c r="P404" s="64">
        <v>0</v>
      </c>
      <c r="R404" s="64">
        <v>0.39</v>
      </c>
      <c r="S404" s="64">
        <v>0.34</v>
      </c>
      <c r="T404" s="64">
        <v>0.23</v>
      </c>
      <c r="U404" s="64">
        <v>33.49</v>
      </c>
      <c r="V404" s="64">
        <v>1298.1420000000001</v>
      </c>
      <c r="X404" s="64">
        <f t="shared" si="6"/>
        <v>0.80999999999999994</v>
      </c>
    </row>
    <row r="405" spans="1:24" x14ac:dyDescent="0.25">
      <c r="A405" s="64" t="s">
        <v>71</v>
      </c>
      <c r="B405" s="64">
        <v>4002</v>
      </c>
      <c r="C405" s="59">
        <v>44272</v>
      </c>
      <c r="D405" s="64">
        <v>15</v>
      </c>
      <c r="E405" s="64" t="s">
        <v>73</v>
      </c>
      <c r="F405" s="64">
        <v>24.39</v>
      </c>
      <c r="G405" s="64">
        <v>7.26</v>
      </c>
      <c r="H405" s="64">
        <v>0.41</v>
      </c>
      <c r="I405" s="64">
        <v>0.04</v>
      </c>
      <c r="J405" s="64">
        <v>0.06</v>
      </c>
      <c r="K405" s="64">
        <v>0.31</v>
      </c>
      <c r="L405" s="64">
        <v>0</v>
      </c>
      <c r="M405" s="64">
        <v>-0.01</v>
      </c>
      <c r="N405" s="64">
        <v>-0.22</v>
      </c>
      <c r="O405" s="64">
        <v>-0.12</v>
      </c>
      <c r="P405" s="64">
        <v>0</v>
      </c>
      <c r="R405" s="64">
        <v>0.39</v>
      </c>
      <c r="S405" s="64">
        <v>0.34</v>
      </c>
      <c r="T405" s="64">
        <v>0.23</v>
      </c>
      <c r="U405" s="64">
        <v>33.08</v>
      </c>
      <c r="V405" s="64">
        <v>1268.171</v>
      </c>
      <c r="X405" s="64">
        <f t="shared" si="6"/>
        <v>0.82000000000000006</v>
      </c>
    </row>
    <row r="406" spans="1:24" x14ac:dyDescent="0.25">
      <c r="A406" s="64" t="s">
        <v>71</v>
      </c>
      <c r="B406" s="64">
        <v>4002</v>
      </c>
      <c r="C406" s="59">
        <v>44272</v>
      </c>
      <c r="D406" s="64">
        <v>16</v>
      </c>
      <c r="E406" s="64" t="s">
        <v>73</v>
      </c>
      <c r="F406" s="64">
        <v>23.39</v>
      </c>
      <c r="G406" s="64">
        <v>7.26</v>
      </c>
      <c r="H406" s="64">
        <v>0.41</v>
      </c>
      <c r="I406" s="64">
        <v>0.04</v>
      </c>
      <c r="J406" s="64">
        <v>0.04</v>
      </c>
      <c r="K406" s="64">
        <v>0.31</v>
      </c>
      <c r="L406" s="64">
        <v>0</v>
      </c>
      <c r="M406" s="64">
        <v>-0.01</v>
      </c>
      <c r="N406" s="64">
        <v>-0.21</v>
      </c>
      <c r="O406" s="64">
        <v>-0.12</v>
      </c>
      <c r="P406" s="64">
        <v>0</v>
      </c>
      <c r="R406" s="64">
        <v>0.39</v>
      </c>
      <c r="S406" s="64">
        <v>0.34</v>
      </c>
      <c r="T406" s="64">
        <v>0.23</v>
      </c>
      <c r="U406" s="64">
        <v>32.07</v>
      </c>
      <c r="V406" s="64">
        <v>1255.0509999999999</v>
      </c>
      <c r="X406" s="64">
        <f t="shared" si="6"/>
        <v>0.79999999999999993</v>
      </c>
    </row>
    <row r="407" spans="1:24" x14ac:dyDescent="0.25">
      <c r="A407" s="64" t="s">
        <v>71</v>
      </c>
      <c r="B407" s="64">
        <v>4002</v>
      </c>
      <c r="C407" s="59">
        <v>44272</v>
      </c>
      <c r="D407" s="64">
        <v>17</v>
      </c>
      <c r="E407" s="64" t="s">
        <v>73</v>
      </c>
      <c r="F407" s="64">
        <v>23.68</v>
      </c>
      <c r="G407" s="64">
        <v>7.26</v>
      </c>
      <c r="H407" s="64">
        <v>0.41</v>
      </c>
      <c r="I407" s="64">
        <v>0.04</v>
      </c>
      <c r="J407" s="64">
        <v>0.06</v>
      </c>
      <c r="K407" s="64">
        <v>0.3</v>
      </c>
      <c r="L407" s="64">
        <v>0</v>
      </c>
      <c r="M407" s="64">
        <v>0</v>
      </c>
      <c r="N407" s="64">
        <v>-0.19</v>
      </c>
      <c r="O407" s="64">
        <v>-0.12</v>
      </c>
      <c r="P407" s="64">
        <v>0</v>
      </c>
      <c r="R407" s="64">
        <v>0.39</v>
      </c>
      <c r="S407" s="64">
        <v>0.34</v>
      </c>
      <c r="T407" s="64">
        <v>0.23</v>
      </c>
      <c r="U407" s="64">
        <v>32.4</v>
      </c>
      <c r="V407" s="64">
        <v>1270.0170000000001</v>
      </c>
      <c r="X407" s="64">
        <f t="shared" si="6"/>
        <v>0.81</v>
      </c>
    </row>
    <row r="408" spans="1:24" x14ac:dyDescent="0.25">
      <c r="A408" s="64" t="s">
        <v>71</v>
      </c>
      <c r="B408" s="64">
        <v>4002</v>
      </c>
      <c r="C408" s="59">
        <v>44272</v>
      </c>
      <c r="D408" s="64">
        <v>18</v>
      </c>
      <c r="E408" s="64" t="s">
        <v>73</v>
      </c>
      <c r="F408" s="64">
        <v>25.66</v>
      </c>
      <c r="G408" s="64">
        <v>7.26</v>
      </c>
      <c r="H408" s="64">
        <v>0.41</v>
      </c>
      <c r="I408" s="64">
        <v>0.04</v>
      </c>
      <c r="J408" s="64">
        <v>0.05</v>
      </c>
      <c r="K408" s="64">
        <v>0.28000000000000003</v>
      </c>
      <c r="L408" s="64">
        <v>0</v>
      </c>
      <c r="M408" s="64">
        <v>0.04</v>
      </c>
      <c r="N408" s="64">
        <v>-0.19</v>
      </c>
      <c r="O408" s="64">
        <v>-0.12</v>
      </c>
      <c r="P408" s="64">
        <v>0</v>
      </c>
      <c r="R408" s="64">
        <v>0.39</v>
      </c>
      <c r="S408" s="64">
        <v>0.34</v>
      </c>
      <c r="T408" s="64">
        <v>0.23</v>
      </c>
      <c r="U408" s="64">
        <v>34.39</v>
      </c>
      <c r="V408" s="64">
        <v>1316.3920000000001</v>
      </c>
      <c r="X408" s="64">
        <f t="shared" si="6"/>
        <v>0.78</v>
      </c>
    </row>
    <row r="409" spans="1:24" x14ac:dyDescent="0.25">
      <c r="A409" s="64" t="s">
        <v>71</v>
      </c>
      <c r="B409" s="64">
        <v>4002</v>
      </c>
      <c r="C409" s="59">
        <v>44272</v>
      </c>
      <c r="D409" s="64">
        <v>19</v>
      </c>
      <c r="E409" s="64" t="s">
        <v>73</v>
      </c>
      <c r="F409" s="64">
        <v>24.07</v>
      </c>
      <c r="G409" s="64">
        <v>7.26</v>
      </c>
      <c r="H409" s="64">
        <v>0.41</v>
      </c>
      <c r="I409" s="64">
        <v>0.04</v>
      </c>
      <c r="J409" s="64">
        <v>0.06</v>
      </c>
      <c r="K409" s="64">
        <v>0.27</v>
      </c>
      <c r="L409" s="64">
        <v>0</v>
      </c>
      <c r="M409" s="64">
        <v>0.05</v>
      </c>
      <c r="N409" s="64">
        <v>-0.24</v>
      </c>
      <c r="O409" s="64">
        <v>-0.12</v>
      </c>
      <c r="P409" s="64">
        <v>0</v>
      </c>
      <c r="R409" s="64">
        <v>0.39</v>
      </c>
      <c r="S409" s="64">
        <v>0.34</v>
      </c>
      <c r="T409" s="64">
        <v>0.23</v>
      </c>
      <c r="U409" s="64">
        <v>32.76</v>
      </c>
      <c r="V409" s="64">
        <v>1351.4590000000001</v>
      </c>
      <c r="X409" s="64">
        <f t="shared" si="6"/>
        <v>0.78</v>
      </c>
    </row>
    <row r="410" spans="1:24" x14ac:dyDescent="0.25">
      <c r="A410" s="64" t="s">
        <v>71</v>
      </c>
      <c r="B410" s="64">
        <v>4002</v>
      </c>
      <c r="C410" s="59">
        <v>44272</v>
      </c>
      <c r="D410" s="64">
        <v>20</v>
      </c>
      <c r="E410" s="64" t="s">
        <v>73</v>
      </c>
      <c r="F410" s="64">
        <v>34.03</v>
      </c>
      <c r="G410" s="64">
        <v>7.26</v>
      </c>
      <c r="H410" s="64">
        <v>0.41</v>
      </c>
      <c r="I410" s="64">
        <v>0.04</v>
      </c>
      <c r="J410" s="64">
        <v>0.09</v>
      </c>
      <c r="K410" s="64">
        <v>0.26</v>
      </c>
      <c r="L410" s="64">
        <v>0.24</v>
      </c>
      <c r="M410" s="64">
        <v>0.05</v>
      </c>
      <c r="N410" s="64">
        <v>-0.3</v>
      </c>
      <c r="O410" s="64">
        <v>-0.12</v>
      </c>
      <c r="P410" s="64">
        <v>0</v>
      </c>
      <c r="R410" s="64">
        <v>0.39</v>
      </c>
      <c r="S410" s="64">
        <v>0.34</v>
      </c>
      <c r="T410" s="64">
        <v>0.23</v>
      </c>
      <c r="U410" s="64">
        <v>42.92</v>
      </c>
      <c r="V410" s="64">
        <v>1391.646</v>
      </c>
      <c r="X410" s="64">
        <f t="shared" si="6"/>
        <v>1.04</v>
      </c>
    </row>
    <row r="411" spans="1:24" x14ac:dyDescent="0.25">
      <c r="A411" s="64" t="s">
        <v>71</v>
      </c>
      <c r="B411" s="64">
        <v>4002</v>
      </c>
      <c r="C411" s="59">
        <v>44272</v>
      </c>
      <c r="D411" s="64">
        <v>21</v>
      </c>
      <c r="E411" s="64" t="s">
        <v>73</v>
      </c>
      <c r="F411" s="64">
        <v>23.8</v>
      </c>
      <c r="G411" s="64">
        <v>7.26</v>
      </c>
      <c r="H411" s="64">
        <v>0.41</v>
      </c>
      <c r="I411" s="64">
        <v>0.04</v>
      </c>
      <c r="J411" s="64">
        <v>0.04</v>
      </c>
      <c r="K411" s="64">
        <v>0.27</v>
      </c>
      <c r="L411" s="64">
        <v>0</v>
      </c>
      <c r="M411" s="64">
        <v>0.03</v>
      </c>
      <c r="N411" s="64">
        <v>-0.22</v>
      </c>
      <c r="O411" s="64">
        <v>-0.12</v>
      </c>
      <c r="P411" s="64">
        <v>0</v>
      </c>
      <c r="R411" s="64">
        <v>0.39</v>
      </c>
      <c r="S411" s="64">
        <v>0.34</v>
      </c>
      <c r="T411" s="64">
        <v>0.23</v>
      </c>
      <c r="U411" s="64">
        <v>32.47</v>
      </c>
      <c r="V411" s="64">
        <v>1347.828</v>
      </c>
      <c r="X411" s="64">
        <f t="shared" si="6"/>
        <v>0.76</v>
      </c>
    </row>
    <row r="412" spans="1:24" x14ac:dyDescent="0.25">
      <c r="A412" s="64" t="s">
        <v>71</v>
      </c>
      <c r="B412" s="64">
        <v>4002</v>
      </c>
      <c r="C412" s="59">
        <v>44272</v>
      </c>
      <c r="D412" s="64">
        <v>22</v>
      </c>
      <c r="E412" s="64" t="s">
        <v>73</v>
      </c>
      <c r="F412" s="64">
        <v>25.31</v>
      </c>
      <c r="G412" s="64">
        <v>7.26</v>
      </c>
      <c r="H412" s="64">
        <v>0.41</v>
      </c>
      <c r="I412" s="64">
        <v>0.04</v>
      </c>
      <c r="J412" s="64">
        <v>0.04</v>
      </c>
      <c r="K412" s="64">
        <v>0.28999999999999998</v>
      </c>
      <c r="L412" s="64">
        <v>0.04</v>
      </c>
      <c r="M412" s="64">
        <v>0.08</v>
      </c>
      <c r="N412" s="64">
        <v>-0.24</v>
      </c>
      <c r="O412" s="64">
        <v>-0.12</v>
      </c>
      <c r="P412" s="64">
        <v>0</v>
      </c>
      <c r="R412" s="64">
        <v>0.39</v>
      </c>
      <c r="S412" s="64">
        <v>0.34</v>
      </c>
      <c r="T412" s="64">
        <v>0.23</v>
      </c>
      <c r="U412" s="64">
        <v>34.07</v>
      </c>
      <c r="V412" s="64">
        <v>1260.6120000000001</v>
      </c>
      <c r="X412" s="64">
        <f t="shared" si="6"/>
        <v>0.82</v>
      </c>
    </row>
    <row r="413" spans="1:24" x14ac:dyDescent="0.25">
      <c r="A413" s="64" t="s">
        <v>71</v>
      </c>
      <c r="B413" s="64">
        <v>4002</v>
      </c>
      <c r="C413" s="59">
        <v>44272</v>
      </c>
      <c r="D413" s="64">
        <v>23</v>
      </c>
      <c r="E413" s="64" t="s">
        <v>73</v>
      </c>
      <c r="F413" s="64">
        <v>30.16</v>
      </c>
      <c r="G413" s="64">
        <v>7.26</v>
      </c>
      <c r="H413" s="64">
        <v>0.41</v>
      </c>
      <c r="I413" s="64">
        <v>0.04</v>
      </c>
      <c r="J413" s="64">
        <v>0.15</v>
      </c>
      <c r="K413" s="64">
        <v>0.31</v>
      </c>
      <c r="L413" s="64">
        <v>0.28000000000000003</v>
      </c>
      <c r="M413" s="64">
        <v>0.05</v>
      </c>
      <c r="N413" s="64">
        <v>-0.18</v>
      </c>
      <c r="O413" s="64">
        <v>-0.12</v>
      </c>
      <c r="P413" s="64">
        <v>0</v>
      </c>
      <c r="R413" s="64">
        <v>0.39</v>
      </c>
      <c r="S413" s="64">
        <v>0.34</v>
      </c>
      <c r="T413" s="64">
        <v>0.23</v>
      </c>
      <c r="U413" s="64">
        <v>39.32</v>
      </c>
      <c r="V413" s="64">
        <v>1158.1079999999999</v>
      </c>
      <c r="X413" s="64">
        <f t="shared" si="6"/>
        <v>1.19</v>
      </c>
    </row>
    <row r="414" spans="1:24" x14ac:dyDescent="0.25">
      <c r="A414" s="64" t="s">
        <v>71</v>
      </c>
      <c r="B414" s="64">
        <v>4002</v>
      </c>
      <c r="C414" s="59">
        <v>44272</v>
      </c>
      <c r="D414" s="64">
        <v>24</v>
      </c>
      <c r="E414" s="64" t="s">
        <v>72</v>
      </c>
      <c r="F414" s="64">
        <v>22.41</v>
      </c>
      <c r="G414" s="64">
        <v>7.26</v>
      </c>
      <c r="H414" s="64">
        <v>0.41</v>
      </c>
      <c r="I414" s="64">
        <v>0.04</v>
      </c>
      <c r="J414" s="64">
        <v>0.14000000000000001</v>
      </c>
      <c r="K414" s="64">
        <v>0</v>
      </c>
      <c r="L414" s="64">
        <v>0</v>
      </c>
      <c r="M414" s="64">
        <v>0.03</v>
      </c>
      <c r="N414" s="64">
        <v>-0.18</v>
      </c>
      <c r="O414" s="64">
        <v>-0.12</v>
      </c>
      <c r="P414" s="64">
        <v>0</v>
      </c>
      <c r="R414" s="64">
        <v>0.39</v>
      </c>
      <c r="S414" s="64">
        <v>0.34</v>
      </c>
      <c r="T414" s="64">
        <v>0.23</v>
      </c>
      <c r="U414" s="64">
        <v>30.95</v>
      </c>
      <c r="V414" s="64">
        <v>1074.547</v>
      </c>
      <c r="X414" s="64">
        <f t="shared" si="6"/>
        <v>0.59</v>
      </c>
    </row>
    <row r="415" spans="1:24" x14ac:dyDescent="0.25">
      <c r="A415" s="64" t="s">
        <v>71</v>
      </c>
      <c r="B415" s="64">
        <v>4002</v>
      </c>
      <c r="C415" s="59">
        <v>44273</v>
      </c>
      <c r="D415" s="64">
        <v>1</v>
      </c>
      <c r="E415" s="64" t="s">
        <v>72</v>
      </c>
      <c r="F415" s="64">
        <v>23.46</v>
      </c>
      <c r="G415" s="64">
        <v>7.26</v>
      </c>
      <c r="H415" s="64">
        <v>0.31</v>
      </c>
      <c r="I415" s="64">
        <v>0.04</v>
      </c>
      <c r="J415" s="64">
        <v>0.06</v>
      </c>
      <c r="K415" s="64">
        <v>0</v>
      </c>
      <c r="L415" s="64">
        <v>0</v>
      </c>
      <c r="M415" s="64">
        <v>0.02</v>
      </c>
      <c r="N415" s="64">
        <v>-0.15</v>
      </c>
      <c r="O415" s="64">
        <v>-0.12</v>
      </c>
      <c r="P415" s="64">
        <v>0</v>
      </c>
      <c r="R415" s="64">
        <v>0.39</v>
      </c>
      <c r="S415" s="64">
        <v>0.34</v>
      </c>
      <c r="T415" s="64">
        <v>0.23</v>
      </c>
      <c r="U415" s="64">
        <v>31.84</v>
      </c>
      <c r="V415" s="64">
        <v>1018.848</v>
      </c>
      <c r="X415" s="64">
        <f t="shared" si="6"/>
        <v>0.41</v>
      </c>
    </row>
    <row r="416" spans="1:24" x14ac:dyDescent="0.25">
      <c r="A416" s="64" t="s">
        <v>71</v>
      </c>
      <c r="B416" s="64">
        <v>4002</v>
      </c>
      <c r="C416" s="59">
        <v>44273</v>
      </c>
      <c r="D416" s="64">
        <v>2</v>
      </c>
      <c r="E416" s="64" t="s">
        <v>72</v>
      </c>
      <c r="F416" s="64">
        <v>23.94</v>
      </c>
      <c r="G416" s="64">
        <v>7.26</v>
      </c>
      <c r="H416" s="64">
        <v>0.31</v>
      </c>
      <c r="I416" s="64">
        <v>0.04</v>
      </c>
      <c r="J416" s="64">
        <v>0.05</v>
      </c>
      <c r="K416" s="64">
        <v>0</v>
      </c>
      <c r="L416" s="64">
        <v>0</v>
      </c>
      <c r="M416" s="64">
        <v>0.05</v>
      </c>
      <c r="N416" s="64">
        <v>-0.16</v>
      </c>
      <c r="O416" s="64">
        <v>-0.12</v>
      </c>
      <c r="P416" s="64">
        <v>0</v>
      </c>
      <c r="R416" s="64">
        <v>0.39</v>
      </c>
      <c r="S416" s="64">
        <v>0.34</v>
      </c>
      <c r="T416" s="64">
        <v>0.23</v>
      </c>
      <c r="U416" s="64">
        <v>32.33</v>
      </c>
      <c r="V416" s="64">
        <v>995.07299999999998</v>
      </c>
      <c r="X416" s="64">
        <f t="shared" si="6"/>
        <v>0.39999999999999997</v>
      </c>
    </row>
    <row r="417" spans="1:24" x14ac:dyDescent="0.25">
      <c r="A417" s="64" t="s">
        <v>71</v>
      </c>
      <c r="B417" s="64">
        <v>4002</v>
      </c>
      <c r="C417" s="59">
        <v>44273</v>
      </c>
      <c r="D417" s="64">
        <v>3</v>
      </c>
      <c r="E417" s="64" t="s">
        <v>72</v>
      </c>
      <c r="F417" s="64">
        <v>23.15</v>
      </c>
      <c r="G417" s="64">
        <v>7.26</v>
      </c>
      <c r="H417" s="64">
        <v>0.31</v>
      </c>
      <c r="I417" s="64">
        <v>0.04</v>
      </c>
      <c r="J417" s="64">
        <v>0.05</v>
      </c>
      <c r="K417" s="64">
        <v>0</v>
      </c>
      <c r="L417" s="64">
        <v>0</v>
      </c>
      <c r="M417" s="64">
        <v>0.03</v>
      </c>
      <c r="N417" s="64">
        <v>-0.14000000000000001</v>
      </c>
      <c r="O417" s="64">
        <v>-0.12</v>
      </c>
      <c r="P417" s="64">
        <v>0</v>
      </c>
      <c r="R417" s="64">
        <v>0.39</v>
      </c>
      <c r="S417" s="64">
        <v>0.34</v>
      </c>
      <c r="T417" s="64">
        <v>0.23</v>
      </c>
      <c r="U417" s="64">
        <v>31.54</v>
      </c>
      <c r="V417" s="64">
        <v>985.89</v>
      </c>
      <c r="X417" s="64">
        <f t="shared" si="6"/>
        <v>0.39999999999999997</v>
      </c>
    </row>
    <row r="418" spans="1:24" x14ac:dyDescent="0.25">
      <c r="A418" s="64" t="s">
        <v>71</v>
      </c>
      <c r="B418" s="64">
        <v>4002</v>
      </c>
      <c r="C418" s="59">
        <v>44273</v>
      </c>
      <c r="D418" s="64">
        <v>4</v>
      </c>
      <c r="E418" s="64" t="s">
        <v>72</v>
      </c>
      <c r="F418" s="64">
        <v>23.63</v>
      </c>
      <c r="G418" s="64">
        <v>7.26</v>
      </c>
      <c r="H418" s="64">
        <v>0.31</v>
      </c>
      <c r="I418" s="64">
        <v>0.04</v>
      </c>
      <c r="J418" s="64">
        <v>0.05</v>
      </c>
      <c r="K418" s="64">
        <v>0</v>
      </c>
      <c r="L418" s="64">
        <v>0</v>
      </c>
      <c r="M418" s="64">
        <v>0.05</v>
      </c>
      <c r="N418" s="64">
        <v>-0.16</v>
      </c>
      <c r="O418" s="64">
        <v>-0.12</v>
      </c>
      <c r="P418" s="64">
        <v>0</v>
      </c>
      <c r="R418" s="64">
        <v>0.39</v>
      </c>
      <c r="S418" s="64">
        <v>0.34</v>
      </c>
      <c r="T418" s="64">
        <v>0.23</v>
      </c>
      <c r="U418" s="64">
        <v>32.020000000000003</v>
      </c>
      <c r="V418" s="64">
        <v>993.58399999999995</v>
      </c>
      <c r="X418" s="64">
        <f t="shared" si="6"/>
        <v>0.39999999999999997</v>
      </c>
    </row>
    <row r="419" spans="1:24" x14ac:dyDescent="0.25">
      <c r="A419" s="64" t="s">
        <v>71</v>
      </c>
      <c r="B419" s="64">
        <v>4002</v>
      </c>
      <c r="C419" s="59">
        <v>44273</v>
      </c>
      <c r="D419" s="64">
        <v>5</v>
      </c>
      <c r="E419" s="64" t="s">
        <v>72</v>
      </c>
      <c r="F419" s="64">
        <v>24.32</v>
      </c>
      <c r="G419" s="64">
        <v>7.26</v>
      </c>
      <c r="H419" s="64">
        <v>0.31</v>
      </c>
      <c r="I419" s="64">
        <v>0.04</v>
      </c>
      <c r="J419" s="64">
        <v>0.06</v>
      </c>
      <c r="K419" s="64">
        <v>0</v>
      </c>
      <c r="L419" s="64">
        <v>0</v>
      </c>
      <c r="M419" s="64">
        <v>0.02</v>
      </c>
      <c r="N419" s="64">
        <v>-0.17</v>
      </c>
      <c r="O419" s="64">
        <v>-0.12</v>
      </c>
      <c r="P419" s="64">
        <v>0</v>
      </c>
      <c r="R419" s="64">
        <v>0.39</v>
      </c>
      <c r="S419" s="64">
        <v>0.34</v>
      </c>
      <c r="T419" s="64">
        <v>0.23</v>
      </c>
      <c r="U419" s="64">
        <v>32.68</v>
      </c>
      <c r="V419" s="64">
        <v>1031.08</v>
      </c>
      <c r="X419" s="64">
        <f t="shared" si="6"/>
        <v>0.41</v>
      </c>
    </row>
    <row r="420" spans="1:24" x14ac:dyDescent="0.25">
      <c r="A420" s="64" t="s">
        <v>71</v>
      </c>
      <c r="B420" s="64">
        <v>4002</v>
      </c>
      <c r="C420" s="59">
        <v>44273</v>
      </c>
      <c r="D420" s="64">
        <v>6</v>
      </c>
      <c r="E420" s="64" t="s">
        <v>72</v>
      </c>
      <c r="F420" s="64">
        <v>22.04</v>
      </c>
      <c r="G420" s="64">
        <v>7.26</v>
      </c>
      <c r="H420" s="64">
        <v>0.31</v>
      </c>
      <c r="I420" s="64">
        <v>0.04</v>
      </c>
      <c r="J420" s="64">
        <v>0.19</v>
      </c>
      <c r="K420" s="64">
        <v>0</v>
      </c>
      <c r="L420" s="64">
        <v>0</v>
      </c>
      <c r="M420" s="64">
        <v>0.06</v>
      </c>
      <c r="N420" s="64">
        <v>-0.14000000000000001</v>
      </c>
      <c r="O420" s="64">
        <v>-0.12</v>
      </c>
      <c r="P420" s="64">
        <v>0</v>
      </c>
      <c r="R420" s="64">
        <v>0.39</v>
      </c>
      <c r="S420" s="64">
        <v>0.34</v>
      </c>
      <c r="T420" s="64">
        <v>0.23</v>
      </c>
      <c r="U420" s="64">
        <v>30.6</v>
      </c>
      <c r="V420" s="64">
        <v>1125.7180000000001</v>
      </c>
      <c r="X420" s="64">
        <f t="shared" si="6"/>
        <v>0.54</v>
      </c>
    </row>
    <row r="421" spans="1:24" x14ac:dyDescent="0.25">
      <c r="A421" s="64" t="s">
        <v>71</v>
      </c>
      <c r="B421" s="64">
        <v>4002</v>
      </c>
      <c r="C421" s="59">
        <v>44273</v>
      </c>
      <c r="D421" s="64">
        <v>7</v>
      </c>
      <c r="E421" s="64" t="s">
        <v>72</v>
      </c>
      <c r="F421" s="64">
        <v>23.37</v>
      </c>
      <c r="G421" s="64">
        <v>7.26</v>
      </c>
      <c r="H421" s="64">
        <v>0.31</v>
      </c>
      <c r="I421" s="64">
        <v>0.04</v>
      </c>
      <c r="J421" s="64">
        <v>0.18</v>
      </c>
      <c r="K421" s="64">
        <v>0</v>
      </c>
      <c r="L421" s="64">
        <v>0</v>
      </c>
      <c r="M421" s="64">
        <v>0.04</v>
      </c>
      <c r="N421" s="64">
        <v>-0.17</v>
      </c>
      <c r="O421" s="64">
        <v>-0.12</v>
      </c>
      <c r="P421" s="64">
        <v>0</v>
      </c>
      <c r="R421" s="64">
        <v>0.39</v>
      </c>
      <c r="S421" s="64">
        <v>0.34</v>
      </c>
      <c r="T421" s="64">
        <v>0.23</v>
      </c>
      <c r="U421" s="64">
        <v>31.87</v>
      </c>
      <c r="V421" s="64">
        <v>1276.1110000000001</v>
      </c>
      <c r="X421" s="64">
        <f t="shared" si="6"/>
        <v>0.53</v>
      </c>
    </row>
    <row r="422" spans="1:24" x14ac:dyDescent="0.25">
      <c r="A422" s="64" t="s">
        <v>71</v>
      </c>
      <c r="B422" s="64">
        <v>4002</v>
      </c>
      <c r="C422" s="59">
        <v>44273</v>
      </c>
      <c r="D422" s="64">
        <v>8</v>
      </c>
      <c r="E422" s="64" t="s">
        <v>73</v>
      </c>
      <c r="F422" s="64">
        <v>24.79</v>
      </c>
      <c r="G422" s="64">
        <v>7.26</v>
      </c>
      <c r="H422" s="64">
        <v>0.31</v>
      </c>
      <c r="I422" s="64">
        <v>0.04</v>
      </c>
      <c r="J422" s="64">
        <v>0.15</v>
      </c>
      <c r="K422" s="64">
        <v>0.28000000000000003</v>
      </c>
      <c r="L422" s="64">
        <v>0</v>
      </c>
      <c r="M422" s="64">
        <v>0.03</v>
      </c>
      <c r="N422" s="64">
        <v>-0.22</v>
      </c>
      <c r="O422" s="64">
        <v>-0.12</v>
      </c>
      <c r="P422" s="64">
        <v>0</v>
      </c>
      <c r="R422" s="64">
        <v>0.39</v>
      </c>
      <c r="S422" s="64">
        <v>0.34</v>
      </c>
      <c r="T422" s="64">
        <v>0.23</v>
      </c>
      <c r="U422" s="64">
        <v>33.479999999999997</v>
      </c>
      <c r="V422" s="64">
        <v>1378.963</v>
      </c>
      <c r="X422" s="64">
        <f t="shared" si="6"/>
        <v>0.78</v>
      </c>
    </row>
    <row r="423" spans="1:24" x14ac:dyDescent="0.25">
      <c r="A423" s="64" t="s">
        <v>71</v>
      </c>
      <c r="B423" s="64">
        <v>4002</v>
      </c>
      <c r="C423" s="59">
        <v>44273</v>
      </c>
      <c r="D423" s="64">
        <v>9</v>
      </c>
      <c r="E423" s="64" t="s">
        <v>73</v>
      </c>
      <c r="F423" s="64">
        <v>30.91</v>
      </c>
      <c r="G423" s="64">
        <v>7.26</v>
      </c>
      <c r="H423" s="64">
        <v>0.31</v>
      </c>
      <c r="I423" s="64">
        <v>0.04</v>
      </c>
      <c r="J423" s="64">
        <v>0.12</v>
      </c>
      <c r="K423" s="64">
        <v>0.27</v>
      </c>
      <c r="L423" s="64">
        <v>0.03</v>
      </c>
      <c r="M423" s="64">
        <v>-0.01</v>
      </c>
      <c r="N423" s="64">
        <v>-0.24</v>
      </c>
      <c r="O423" s="64">
        <v>-0.12</v>
      </c>
      <c r="P423" s="64">
        <v>0</v>
      </c>
      <c r="R423" s="64">
        <v>0.39</v>
      </c>
      <c r="S423" s="64">
        <v>0.34</v>
      </c>
      <c r="T423" s="64">
        <v>0.23</v>
      </c>
      <c r="U423" s="64">
        <v>39.53</v>
      </c>
      <c r="V423" s="64">
        <v>1423.0219999999999</v>
      </c>
      <c r="X423" s="64">
        <f t="shared" si="6"/>
        <v>0.77</v>
      </c>
    </row>
    <row r="424" spans="1:24" x14ac:dyDescent="0.25">
      <c r="A424" s="64" t="s">
        <v>71</v>
      </c>
      <c r="B424" s="64">
        <v>4002</v>
      </c>
      <c r="C424" s="59">
        <v>44273</v>
      </c>
      <c r="D424" s="64">
        <v>10</v>
      </c>
      <c r="E424" s="64" t="s">
        <v>73</v>
      </c>
      <c r="F424" s="64">
        <v>48.31</v>
      </c>
      <c r="G424" s="64">
        <v>7.26</v>
      </c>
      <c r="H424" s="64">
        <v>0.31</v>
      </c>
      <c r="I424" s="64">
        <v>0.04</v>
      </c>
      <c r="J424" s="64">
        <v>0.38</v>
      </c>
      <c r="K424" s="64">
        <v>0.27</v>
      </c>
      <c r="L424" s="64">
        <v>0.11</v>
      </c>
      <c r="M424" s="64">
        <v>0.02</v>
      </c>
      <c r="N424" s="64">
        <v>-0.28000000000000003</v>
      </c>
      <c r="O424" s="64">
        <v>-0.12</v>
      </c>
      <c r="P424" s="64">
        <v>0</v>
      </c>
      <c r="R424" s="64">
        <v>0.39</v>
      </c>
      <c r="S424" s="64">
        <v>0.34</v>
      </c>
      <c r="T424" s="64">
        <v>0.23</v>
      </c>
      <c r="U424" s="64">
        <v>57.26</v>
      </c>
      <c r="V424" s="64">
        <v>1437.144</v>
      </c>
      <c r="X424" s="64">
        <f t="shared" si="6"/>
        <v>1.1100000000000001</v>
      </c>
    </row>
    <row r="425" spans="1:24" x14ac:dyDescent="0.25">
      <c r="A425" s="64" t="s">
        <v>71</v>
      </c>
      <c r="B425" s="64">
        <v>4002</v>
      </c>
      <c r="C425" s="59">
        <v>44273</v>
      </c>
      <c r="D425" s="64">
        <v>11</v>
      </c>
      <c r="E425" s="64" t="s">
        <v>73</v>
      </c>
      <c r="F425" s="64">
        <v>51.06</v>
      </c>
      <c r="G425" s="64">
        <v>7.26</v>
      </c>
      <c r="H425" s="64">
        <v>0.31</v>
      </c>
      <c r="I425" s="64">
        <v>0.04</v>
      </c>
      <c r="J425" s="64">
        <v>0.2</v>
      </c>
      <c r="K425" s="64">
        <v>0.26</v>
      </c>
      <c r="L425" s="64">
        <v>0.3</v>
      </c>
      <c r="M425" s="64">
        <v>0.01</v>
      </c>
      <c r="N425" s="64">
        <v>-0.3</v>
      </c>
      <c r="O425" s="64">
        <v>-0.12</v>
      </c>
      <c r="P425" s="64">
        <v>0</v>
      </c>
      <c r="R425" s="64">
        <v>0.39</v>
      </c>
      <c r="S425" s="64">
        <v>0.34</v>
      </c>
      <c r="T425" s="64">
        <v>0.23</v>
      </c>
      <c r="U425" s="64">
        <v>59.98</v>
      </c>
      <c r="V425" s="64">
        <v>1440.9449999999999</v>
      </c>
      <c r="X425" s="64">
        <f t="shared" si="6"/>
        <v>1.1100000000000001</v>
      </c>
    </row>
    <row r="426" spans="1:24" x14ac:dyDescent="0.25">
      <c r="A426" s="64" t="s">
        <v>71</v>
      </c>
      <c r="B426" s="64">
        <v>4002</v>
      </c>
      <c r="C426" s="59">
        <v>44273</v>
      </c>
      <c r="D426" s="64">
        <v>12</v>
      </c>
      <c r="E426" s="64" t="s">
        <v>73</v>
      </c>
      <c r="F426" s="64">
        <v>49.29</v>
      </c>
      <c r="G426" s="64">
        <v>7.26</v>
      </c>
      <c r="H426" s="64">
        <v>0.31</v>
      </c>
      <c r="I426" s="64">
        <v>0.04</v>
      </c>
      <c r="J426" s="64">
        <v>0.19</v>
      </c>
      <c r="K426" s="64">
        <v>0.26</v>
      </c>
      <c r="L426" s="64">
        <v>0.2</v>
      </c>
      <c r="M426" s="64">
        <v>0.01</v>
      </c>
      <c r="N426" s="64">
        <v>-0.21</v>
      </c>
      <c r="O426" s="64">
        <v>-0.12</v>
      </c>
      <c r="P426" s="64">
        <v>0</v>
      </c>
      <c r="R426" s="64">
        <v>0.39</v>
      </c>
      <c r="S426" s="64">
        <v>0.34</v>
      </c>
      <c r="T426" s="64">
        <v>0.23</v>
      </c>
      <c r="U426" s="64">
        <v>58.19</v>
      </c>
      <c r="V426" s="64">
        <v>1437.7840000000001</v>
      </c>
      <c r="X426" s="64">
        <f t="shared" si="6"/>
        <v>1</v>
      </c>
    </row>
    <row r="427" spans="1:24" x14ac:dyDescent="0.25">
      <c r="A427" s="64" t="s">
        <v>71</v>
      </c>
      <c r="B427" s="64">
        <v>4002</v>
      </c>
      <c r="C427" s="59">
        <v>44273</v>
      </c>
      <c r="D427" s="64">
        <v>13</v>
      </c>
      <c r="E427" s="64" t="s">
        <v>73</v>
      </c>
      <c r="F427" s="64">
        <v>49</v>
      </c>
      <c r="G427" s="64">
        <v>7.26</v>
      </c>
      <c r="H427" s="64">
        <v>0.31</v>
      </c>
      <c r="I427" s="64">
        <v>0.04</v>
      </c>
      <c r="J427" s="64">
        <v>0.19</v>
      </c>
      <c r="K427" s="64">
        <v>0.27</v>
      </c>
      <c r="L427" s="64">
        <v>0</v>
      </c>
      <c r="M427" s="64">
        <v>0.06</v>
      </c>
      <c r="N427" s="64">
        <v>-0.17</v>
      </c>
      <c r="O427" s="64">
        <v>-0.12</v>
      </c>
      <c r="P427" s="64">
        <v>0</v>
      </c>
      <c r="R427" s="64">
        <v>0.39</v>
      </c>
      <c r="S427" s="64">
        <v>0.34</v>
      </c>
      <c r="T427" s="64">
        <v>0.23</v>
      </c>
      <c r="U427" s="64">
        <v>57.8</v>
      </c>
      <c r="V427" s="64">
        <v>1425.4839999999999</v>
      </c>
      <c r="X427" s="64">
        <f t="shared" si="6"/>
        <v>0.81</v>
      </c>
    </row>
    <row r="428" spans="1:24" x14ac:dyDescent="0.25">
      <c r="A428" s="64" t="s">
        <v>71</v>
      </c>
      <c r="B428" s="64">
        <v>4002</v>
      </c>
      <c r="C428" s="59">
        <v>44273</v>
      </c>
      <c r="D428" s="64">
        <v>14</v>
      </c>
      <c r="E428" s="64" t="s">
        <v>73</v>
      </c>
      <c r="F428" s="64">
        <v>37.75</v>
      </c>
      <c r="G428" s="64">
        <v>7.26</v>
      </c>
      <c r="H428" s="64">
        <v>0.31</v>
      </c>
      <c r="I428" s="64">
        <v>0.04</v>
      </c>
      <c r="J428" s="64">
        <v>0.15</v>
      </c>
      <c r="K428" s="64">
        <v>0.27</v>
      </c>
      <c r="L428" s="64">
        <v>0.03</v>
      </c>
      <c r="M428" s="64">
        <v>0.03</v>
      </c>
      <c r="N428" s="64">
        <v>-0.17</v>
      </c>
      <c r="O428" s="64">
        <v>-0.12</v>
      </c>
      <c r="P428" s="64">
        <v>0</v>
      </c>
      <c r="R428" s="64">
        <v>0.39</v>
      </c>
      <c r="S428" s="64">
        <v>0.34</v>
      </c>
      <c r="T428" s="64">
        <v>0.23</v>
      </c>
      <c r="U428" s="64">
        <v>46.51</v>
      </c>
      <c r="V428" s="64">
        <v>1413.3989999999999</v>
      </c>
      <c r="X428" s="64">
        <f t="shared" si="6"/>
        <v>0.8</v>
      </c>
    </row>
    <row r="429" spans="1:24" x14ac:dyDescent="0.25">
      <c r="A429" s="64" t="s">
        <v>71</v>
      </c>
      <c r="B429" s="64">
        <v>4002</v>
      </c>
      <c r="C429" s="59">
        <v>44273</v>
      </c>
      <c r="D429" s="64">
        <v>15</v>
      </c>
      <c r="E429" s="64" t="s">
        <v>73</v>
      </c>
      <c r="F429" s="64">
        <v>32.979999999999997</v>
      </c>
      <c r="G429" s="64">
        <v>7.26</v>
      </c>
      <c r="H429" s="64">
        <v>0.31</v>
      </c>
      <c r="I429" s="64">
        <v>0.04</v>
      </c>
      <c r="J429" s="64">
        <v>0.1</v>
      </c>
      <c r="K429" s="64">
        <v>0.27</v>
      </c>
      <c r="L429" s="64">
        <v>7.0000000000000007E-2</v>
      </c>
      <c r="M429" s="64">
        <v>0.03</v>
      </c>
      <c r="N429" s="64">
        <v>-0.13</v>
      </c>
      <c r="O429" s="64">
        <v>-0.12</v>
      </c>
      <c r="P429" s="64">
        <v>0</v>
      </c>
      <c r="R429" s="64">
        <v>0.39</v>
      </c>
      <c r="S429" s="64">
        <v>0.34</v>
      </c>
      <c r="T429" s="64">
        <v>0.23</v>
      </c>
      <c r="U429" s="64">
        <v>41.77</v>
      </c>
      <c r="V429" s="64">
        <v>1405.2840000000001</v>
      </c>
      <c r="X429" s="64">
        <f t="shared" si="6"/>
        <v>0.79</v>
      </c>
    </row>
    <row r="430" spans="1:24" x14ac:dyDescent="0.25">
      <c r="A430" s="64" t="s">
        <v>71</v>
      </c>
      <c r="B430" s="64">
        <v>4002</v>
      </c>
      <c r="C430" s="59">
        <v>44273</v>
      </c>
      <c r="D430" s="64">
        <v>16</v>
      </c>
      <c r="E430" s="64" t="s">
        <v>73</v>
      </c>
      <c r="F430" s="64">
        <v>34.36</v>
      </c>
      <c r="G430" s="64">
        <v>7.26</v>
      </c>
      <c r="H430" s="64">
        <v>0.31</v>
      </c>
      <c r="I430" s="64">
        <v>0.04</v>
      </c>
      <c r="J430" s="64">
        <v>0.11</v>
      </c>
      <c r="K430" s="64">
        <v>0.27</v>
      </c>
      <c r="L430" s="64">
        <v>0.17</v>
      </c>
      <c r="M430" s="64">
        <v>0.01</v>
      </c>
      <c r="N430" s="64">
        <v>-0.14000000000000001</v>
      </c>
      <c r="O430" s="64">
        <v>-0.12</v>
      </c>
      <c r="P430" s="64">
        <v>0</v>
      </c>
      <c r="R430" s="64">
        <v>0.39</v>
      </c>
      <c r="S430" s="64">
        <v>0.34</v>
      </c>
      <c r="T430" s="64">
        <v>0.23</v>
      </c>
      <c r="U430" s="64">
        <v>43.23</v>
      </c>
      <c r="V430" s="64">
        <v>1395.35</v>
      </c>
      <c r="X430" s="64">
        <f t="shared" si="6"/>
        <v>0.9</v>
      </c>
    </row>
    <row r="431" spans="1:24" x14ac:dyDescent="0.25">
      <c r="A431" s="64" t="s">
        <v>71</v>
      </c>
      <c r="B431" s="64">
        <v>4002</v>
      </c>
      <c r="C431" s="59">
        <v>44273</v>
      </c>
      <c r="D431" s="64">
        <v>17</v>
      </c>
      <c r="E431" s="64" t="s">
        <v>73</v>
      </c>
      <c r="F431" s="64">
        <v>35.979999999999997</v>
      </c>
      <c r="G431" s="64">
        <v>7.26</v>
      </c>
      <c r="H431" s="64">
        <v>0.31</v>
      </c>
      <c r="I431" s="64">
        <v>0.04</v>
      </c>
      <c r="J431" s="64">
        <v>0.04</v>
      </c>
      <c r="K431" s="64">
        <v>0.26</v>
      </c>
      <c r="L431" s="64">
        <v>0.13</v>
      </c>
      <c r="M431" s="64">
        <v>-0.01</v>
      </c>
      <c r="N431" s="64">
        <v>-0.13</v>
      </c>
      <c r="O431" s="64">
        <v>-0.12</v>
      </c>
      <c r="P431" s="64">
        <v>0</v>
      </c>
      <c r="R431" s="64">
        <v>0.39</v>
      </c>
      <c r="S431" s="64">
        <v>0.34</v>
      </c>
      <c r="T431" s="64">
        <v>0.23</v>
      </c>
      <c r="U431" s="64">
        <v>44.72</v>
      </c>
      <c r="V431" s="64">
        <v>1407.6110000000001</v>
      </c>
      <c r="X431" s="64">
        <f t="shared" si="6"/>
        <v>0.77999999999999992</v>
      </c>
    </row>
    <row r="432" spans="1:24" x14ac:dyDescent="0.25">
      <c r="A432" s="64" t="s">
        <v>71</v>
      </c>
      <c r="B432" s="64">
        <v>4002</v>
      </c>
      <c r="C432" s="59">
        <v>44273</v>
      </c>
      <c r="D432" s="64">
        <v>18</v>
      </c>
      <c r="E432" s="64" t="s">
        <v>73</v>
      </c>
      <c r="F432" s="64">
        <v>42.68</v>
      </c>
      <c r="G432" s="64">
        <v>7.26</v>
      </c>
      <c r="H432" s="64">
        <v>0.31</v>
      </c>
      <c r="I432" s="64">
        <v>0.04</v>
      </c>
      <c r="J432" s="64">
        <v>0.1</v>
      </c>
      <c r="K432" s="64">
        <v>0.26</v>
      </c>
      <c r="L432" s="64">
        <v>0.08</v>
      </c>
      <c r="M432" s="64">
        <v>0.04</v>
      </c>
      <c r="N432" s="64">
        <v>-0.16</v>
      </c>
      <c r="O432" s="64">
        <v>-0.12</v>
      </c>
      <c r="P432" s="64">
        <v>0</v>
      </c>
      <c r="R432" s="64">
        <v>0.39</v>
      </c>
      <c r="S432" s="64">
        <v>0.34</v>
      </c>
      <c r="T432" s="64">
        <v>0.23</v>
      </c>
      <c r="U432" s="64">
        <v>51.45</v>
      </c>
      <c r="V432" s="64">
        <v>1445.1089999999999</v>
      </c>
      <c r="X432" s="64">
        <f t="shared" si="6"/>
        <v>0.78999999999999992</v>
      </c>
    </row>
    <row r="433" spans="1:24" x14ac:dyDescent="0.25">
      <c r="A433" s="64" t="s">
        <v>71</v>
      </c>
      <c r="B433" s="64">
        <v>4002</v>
      </c>
      <c r="C433" s="59">
        <v>44273</v>
      </c>
      <c r="D433" s="64">
        <v>19</v>
      </c>
      <c r="E433" s="64" t="s">
        <v>73</v>
      </c>
      <c r="F433" s="64">
        <v>49.32</v>
      </c>
      <c r="G433" s="64">
        <v>7.26</v>
      </c>
      <c r="H433" s="64">
        <v>0.31</v>
      </c>
      <c r="I433" s="64">
        <v>0.04</v>
      </c>
      <c r="J433" s="64">
        <v>0.18</v>
      </c>
      <c r="K433" s="64">
        <v>0.25</v>
      </c>
      <c r="L433" s="64">
        <v>0.04</v>
      </c>
      <c r="M433" s="64">
        <v>7.0000000000000007E-2</v>
      </c>
      <c r="N433" s="64">
        <v>-0.13</v>
      </c>
      <c r="O433" s="64">
        <v>-0.12</v>
      </c>
      <c r="P433" s="64">
        <v>0</v>
      </c>
      <c r="R433" s="64">
        <v>0.39</v>
      </c>
      <c r="S433" s="64">
        <v>0.34</v>
      </c>
      <c r="T433" s="64">
        <v>0.23</v>
      </c>
      <c r="U433" s="64">
        <v>58.18</v>
      </c>
      <c r="V433" s="64">
        <v>1459.0989999999999</v>
      </c>
      <c r="X433" s="64">
        <f t="shared" si="6"/>
        <v>0.82000000000000006</v>
      </c>
    </row>
    <row r="434" spans="1:24" x14ac:dyDescent="0.25">
      <c r="A434" s="64" t="s">
        <v>71</v>
      </c>
      <c r="B434" s="64">
        <v>4002</v>
      </c>
      <c r="C434" s="59">
        <v>44273</v>
      </c>
      <c r="D434" s="64">
        <v>20</v>
      </c>
      <c r="E434" s="64" t="s">
        <v>73</v>
      </c>
      <c r="F434" s="64">
        <v>37.06</v>
      </c>
      <c r="G434" s="64">
        <v>7.26</v>
      </c>
      <c r="H434" s="64">
        <v>0.31</v>
      </c>
      <c r="I434" s="64">
        <v>0.04</v>
      </c>
      <c r="J434" s="64">
        <v>0.15</v>
      </c>
      <c r="K434" s="64">
        <v>0.26</v>
      </c>
      <c r="L434" s="64">
        <v>0.01</v>
      </c>
      <c r="M434" s="64">
        <v>0.08</v>
      </c>
      <c r="N434" s="64">
        <v>-0.16</v>
      </c>
      <c r="O434" s="64">
        <v>-0.12</v>
      </c>
      <c r="P434" s="64">
        <v>0</v>
      </c>
      <c r="R434" s="64">
        <v>0.39</v>
      </c>
      <c r="S434" s="64">
        <v>0.34</v>
      </c>
      <c r="T434" s="64">
        <v>0.23</v>
      </c>
      <c r="U434" s="64">
        <v>45.85</v>
      </c>
      <c r="V434" s="64">
        <v>1448.433</v>
      </c>
      <c r="X434" s="64">
        <f t="shared" si="6"/>
        <v>0.77</v>
      </c>
    </row>
    <row r="435" spans="1:24" x14ac:dyDescent="0.25">
      <c r="A435" s="64" t="s">
        <v>71</v>
      </c>
      <c r="B435" s="64">
        <v>4002</v>
      </c>
      <c r="C435" s="59">
        <v>44273</v>
      </c>
      <c r="D435" s="64">
        <v>21</v>
      </c>
      <c r="E435" s="64" t="s">
        <v>73</v>
      </c>
      <c r="F435" s="64">
        <v>27.87</v>
      </c>
      <c r="G435" s="64">
        <v>7.26</v>
      </c>
      <c r="H435" s="64">
        <v>0.31</v>
      </c>
      <c r="I435" s="64">
        <v>0.04</v>
      </c>
      <c r="J435" s="64">
        <v>0.06</v>
      </c>
      <c r="K435" s="64">
        <v>0.27</v>
      </c>
      <c r="L435" s="64">
        <v>0</v>
      </c>
      <c r="M435" s="64">
        <v>0.04</v>
      </c>
      <c r="N435" s="64">
        <v>-0.14000000000000001</v>
      </c>
      <c r="O435" s="64">
        <v>-0.12</v>
      </c>
      <c r="P435" s="64">
        <v>0</v>
      </c>
      <c r="R435" s="64">
        <v>0.39</v>
      </c>
      <c r="S435" s="64">
        <v>0.34</v>
      </c>
      <c r="T435" s="64">
        <v>0.23</v>
      </c>
      <c r="U435" s="64">
        <v>36.549999999999997</v>
      </c>
      <c r="V435" s="64">
        <v>1383.34</v>
      </c>
      <c r="X435" s="64">
        <f t="shared" si="6"/>
        <v>0.67999999999999994</v>
      </c>
    </row>
    <row r="436" spans="1:24" x14ac:dyDescent="0.25">
      <c r="A436" s="64" t="s">
        <v>71</v>
      </c>
      <c r="B436" s="64">
        <v>4002</v>
      </c>
      <c r="C436" s="59">
        <v>44273</v>
      </c>
      <c r="D436" s="64">
        <v>22</v>
      </c>
      <c r="E436" s="64" t="s">
        <v>73</v>
      </c>
      <c r="F436" s="64">
        <v>30.45</v>
      </c>
      <c r="G436" s="64">
        <v>7.26</v>
      </c>
      <c r="H436" s="64">
        <v>0.31</v>
      </c>
      <c r="I436" s="64">
        <v>0.04</v>
      </c>
      <c r="J436" s="64">
        <v>0.11</v>
      </c>
      <c r="K436" s="64">
        <v>0.28000000000000003</v>
      </c>
      <c r="L436" s="64">
        <v>0.17</v>
      </c>
      <c r="M436" s="64">
        <v>0.02</v>
      </c>
      <c r="N436" s="64">
        <v>-0.21</v>
      </c>
      <c r="O436" s="64">
        <v>-0.12</v>
      </c>
      <c r="P436" s="64">
        <v>0</v>
      </c>
      <c r="R436" s="64">
        <v>0.39</v>
      </c>
      <c r="S436" s="64">
        <v>0.34</v>
      </c>
      <c r="T436" s="64">
        <v>0.23</v>
      </c>
      <c r="U436" s="64">
        <v>39.270000000000003</v>
      </c>
      <c r="V436" s="64">
        <v>1290.4880000000001</v>
      </c>
      <c r="X436" s="64">
        <f t="shared" si="6"/>
        <v>0.91</v>
      </c>
    </row>
    <row r="437" spans="1:24" x14ac:dyDescent="0.25">
      <c r="A437" s="64" t="s">
        <v>71</v>
      </c>
      <c r="B437" s="64">
        <v>4002</v>
      </c>
      <c r="C437" s="59">
        <v>44273</v>
      </c>
      <c r="D437" s="64">
        <v>23</v>
      </c>
      <c r="E437" s="64" t="s">
        <v>73</v>
      </c>
      <c r="F437" s="64">
        <v>22.84</v>
      </c>
      <c r="G437" s="64">
        <v>7.26</v>
      </c>
      <c r="H437" s="64">
        <v>0.31</v>
      </c>
      <c r="I437" s="64">
        <v>0.04</v>
      </c>
      <c r="J437" s="64">
        <v>0.33</v>
      </c>
      <c r="K437" s="64">
        <v>0.3</v>
      </c>
      <c r="L437" s="64">
        <v>0</v>
      </c>
      <c r="M437" s="64">
        <v>0.08</v>
      </c>
      <c r="N437" s="64">
        <v>-0.11</v>
      </c>
      <c r="O437" s="64">
        <v>-0.12</v>
      </c>
      <c r="P437" s="64">
        <v>0</v>
      </c>
      <c r="R437" s="64">
        <v>0.39</v>
      </c>
      <c r="S437" s="64">
        <v>0.34</v>
      </c>
      <c r="T437" s="64">
        <v>0.23</v>
      </c>
      <c r="U437" s="64">
        <v>31.89</v>
      </c>
      <c r="V437" s="64">
        <v>1185.7090000000001</v>
      </c>
      <c r="X437" s="64">
        <f t="shared" si="6"/>
        <v>0.98</v>
      </c>
    </row>
    <row r="438" spans="1:24" x14ac:dyDescent="0.25">
      <c r="A438" s="64" t="s">
        <v>71</v>
      </c>
      <c r="B438" s="64">
        <v>4002</v>
      </c>
      <c r="C438" s="59">
        <v>44273</v>
      </c>
      <c r="D438" s="64">
        <v>24</v>
      </c>
      <c r="E438" s="64" t="s">
        <v>72</v>
      </c>
      <c r="F438" s="64">
        <v>21.85</v>
      </c>
      <c r="G438" s="64">
        <v>7.26</v>
      </c>
      <c r="H438" s="64">
        <v>0.31</v>
      </c>
      <c r="I438" s="64">
        <v>0.04</v>
      </c>
      <c r="J438" s="64">
        <v>0.15</v>
      </c>
      <c r="K438" s="64">
        <v>0</v>
      </c>
      <c r="L438" s="64">
        <v>0</v>
      </c>
      <c r="M438" s="64">
        <v>0.04</v>
      </c>
      <c r="N438" s="64">
        <v>-0.12</v>
      </c>
      <c r="O438" s="64">
        <v>-0.12</v>
      </c>
      <c r="P438" s="64">
        <v>0</v>
      </c>
      <c r="R438" s="64">
        <v>0.39</v>
      </c>
      <c r="S438" s="64">
        <v>0.34</v>
      </c>
      <c r="T438" s="64">
        <v>0.23</v>
      </c>
      <c r="U438" s="64">
        <v>30.37</v>
      </c>
      <c r="V438" s="64">
        <v>1098.73</v>
      </c>
      <c r="X438" s="64">
        <f t="shared" si="6"/>
        <v>0.5</v>
      </c>
    </row>
    <row r="439" spans="1:24" x14ac:dyDescent="0.25">
      <c r="A439" s="64" t="s">
        <v>71</v>
      </c>
      <c r="B439" s="64">
        <v>4002</v>
      </c>
      <c r="C439" s="59">
        <v>44274</v>
      </c>
      <c r="D439" s="64">
        <v>1</v>
      </c>
      <c r="E439" s="64" t="s">
        <v>72</v>
      </c>
      <c r="F439" s="64">
        <v>22.44</v>
      </c>
      <c r="G439" s="64">
        <v>7.26</v>
      </c>
      <c r="H439" s="64">
        <v>0.23</v>
      </c>
      <c r="I439" s="64">
        <v>0.02</v>
      </c>
      <c r="J439" s="64">
        <v>0.08</v>
      </c>
      <c r="K439" s="64">
        <v>0</v>
      </c>
      <c r="L439" s="64">
        <v>0</v>
      </c>
      <c r="M439" s="64">
        <v>0.06</v>
      </c>
      <c r="N439" s="64">
        <v>-0.23</v>
      </c>
      <c r="O439" s="64">
        <v>-0.12</v>
      </c>
      <c r="P439" s="64">
        <v>0</v>
      </c>
      <c r="R439" s="64">
        <v>0.39</v>
      </c>
      <c r="S439" s="64">
        <v>0.34</v>
      </c>
      <c r="T439" s="64">
        <v>0.23</v>
      </c>
      <c r="U439" s="64">
        <v>30.7</v>
      </c>
      <c r="V439" s="64">
        <v>1046.9480000000001</v>
      </c>
      <c r="X439" s="64">
        <f t="shared" si="6"/>
        <v>0.33</v>
      </c>
    </row>
    <row r="440" spans="1:24" x14ac:dyDescent="0.25">
      <c r="A440" s="64" t="s">
        <v>71</v>
      </c>
      <c r="B440" s="64">
        <v>4002</v>
      </c>
      <c r="C440" s="59">
        <v>44274</v>
      </c>
      <c r="D440" s="64">
        <v>2</v>
      </c>
      <c r="E440" s="64" t="s">
        <v>72</v>
      </c>
      <c r="F440" s="64">
        <v>20.63</v>
      </c>
      <c r="G440" s="64">
        <v>7.26</v>
      </c>
      <c r="H440" s="64">
        <v>0.23</v>
      </c>
      <c r="I440" s="64">
        <v>0.02</v>
      </c>
      <c r="J440" s="64">
        <v>0.06</v>
      </c>
      <c r="K440" s="64">
        <v>0</v>
      </c>
      <c r="L440" s="64">
        <v>0</v>
      </c>
      <c r="M440" s="64">
        <v>0.02</v>
      </c>
      <c r="N440" s="64">
        <v>-0.19</v>
      </c>
      <c r="O440" s="64">
        <v>-0.12</v>
      </c>
      <c r="P440" s="64">
        <v>0</v>
      </c>
      <c r="R440" s="64">
        <v>0.39</v>
      </c>
      <c r="S440" s="64">
        <v>0.34</v>
      </c>
      <c r="T440" s="64">
        <v>0.23</v>
      </c>
      <c r="U440" s="64">
        <v>28.87</v>
      </c>
      <c r="V440" s="64">
        <v>1024.809</v>
      </c>
      <c r="X440" s="64">
        <f t="shared" si="6"/>
        <v>0.31</v>
      </c>
    </row>
    <row r="441" spans="1:24" x14ac:dyDescent="0.25">
      <c r="A441" s="64" t="s">
        <v>71</v>
      </c>
      <c r="B441" s="64">
        <v>4002</v>
      </c>
      <c r="C441" s="59">
        <v>44274</v>
      </c>
      <c r="D441" s="64">
        <v>3</v>
      </c>
      <c r="E441" s="64" t="s">
        <v>72</v>
      </c>
      <c r="F441" s="64">
        <v>19.93</v>
      </c>
      <c r="G441" s="64">
        <v>7.26</v>
      </c>
      <c r="H441" s="64">
        <v>0.23</v>
      </c>
      <c r="I441" s="64">
        <v>0.02</v>
      </c>
      <c r="J441" s="64">
        <v>7.0000000000000007E-2</v>
      </c>
      <c r="K441" s="64">
        <v>0</v>
      </c>
      <c r="L441" s="64">
        <v>0</v>
      </c>
      <c r="M441" s="64">
        <v>0.04</v>
      </c>
      <c r="N441" s="64">
        <v>-0.19</v>
      </c>
      <c r="O441" s="64">
        <v>-0.12</v>
      </c>
      <c r="P441" s="64">
        <v>0</v>
      </c>
      <c r="R441" s="64">
        <v>0.39</v>
      </c>
      <c r="S441" s="64">
        <v>0.34</v>
      </c>
      <c r="T441" s="64">
        <v>0.23</v>
      </c>
      <c r="U441" s="64">
        <v>28.2</v>
      </c>
      <c r="V441" s="64">
        <v>1019.441</v>
      </c>
      <c r="X441" s="64">
        <f t="shared" si="6"/>
        <v>0.32</v>
      </c>
    </row>
    <row r="442" spans="1:24" x14ac:dyDescent="0.25">
      <c r="A442" s="64" t="s">
        <v>71</v>
      </c>
      <c r="B442" s="64">
        <v>4002</v>
      </c>
      <c r="C442" s="59">
        <v>44274</v>
      </c>
      <c r="D442" s="64">
        <v>4</v>
      </c>
      <c r="E442" s="64" t="s">
        <v>72</v>
      </c>
      <c r="F442" s="64">
        <v>20.190000000000001</v>
      </c>
      <c r="G442" s="64">
        <v>7.26</v>
      </c>
      <c r="H442" s="64">
        <v>0.23</v>
      </c>
      <c r="I442" s="64">
        <v>0.02</v>
      </c>
      <c r="J442" s="64">
        <v>0.03</v>
      </c>
      <c r="K442" s="64">
        <v>0</v>
      </c>
      <c r="L442" s="64">
        <v>0</v>
      </c>
      <c r="M442" s="64">
        <v>0.04</v>
      </c>
      <c r="N442" s="64">
        <v>-0.2</v>
      </c>
      <c r="O442" s="64">
        <v>-0.12</v>
      </c>
      <c r="P442" s="64">
        <v>0</v>
      </c>
      <c r="R442" s="64">
        <v>0.39</v>
      </c>
      <c r="S442" s="64">
        <v>0.34</v>
      </c>
      <c r="T442" s="64">
        <v>0.23</v>
      </c>
      <c r="U442" s="64">
        <v>28.41</v>
      </c>
      <c r="V442" s="64">
        <v>1031.6880000000001</v>
      </c>
      <c r="X442" s="64">
        <f t="shared" si="6"/>
        <v>0.28000000000000003</v>
      </c>
    </row>
    <row r="443" spans="1:24" x14ac:dyDescent="0.25">
      <c r="A443" s="64" t="s">
        <v>71</v>
      </c>
      <c r="B443" s="64">
        <v>4002</v>
      </c>
      <c r="C443" s="59">
        <v>44274</v>
      </c>
      <c r="D443" s="64">
        <v>5</v>
      </c>
      <c r="E443" s="64" t="s">
        <v>72</v>
      </c>
      <c r="F443" s="64">
        <v>20.75</v>
      </c>
      <c r="G443" s="64">
        <v>7.26</v>
      </c>
      <c r="H443" s="64">
        <v>0.23</v>
      </c>
      <c r="I443" s="64">
        <v>0.02</v>
      </c>
      <c r="J443" s="64">
        <v>0.06</v>
      </c>
      <c r="K443" s="64">
        <v>0</v>
      </c>
      <c r="L443" s="64">
        <v>0</v>
      </c>
      <c r="M443" s="64">
        <v>7.0000000000000007E-2</v>
      </c>
      <c r="N443" s="64">
        <v>-0.23</v>
      </c>
      <c r="O443" s="64">
        <v>-0.12</v>
      </c>
      <c r="P443" s="64">
        <v>0</v>
      </c>
      <c r="R443" s="64">
        <v>0.39</v>
      </c>
      <c r="S443" s="64">
        <v>0.34</v>
      </c>
      <c r="T443" s="64">
        <v>0.23</v>
      </c>
      <c r="U443" s="64">
        <v>29</v>
      </c>
      <c r="V443" s="64">
        <v>1075.2149999999999</v>
      </c>
      <c r="X443" s="64">
        <f t="shared" si="6"/>
        <v>0.31</v>
      </c>
    </row>
    <row r="444" spans="1:24" x14ac:dyDescent="0.25">
      <c r="A444" s="64" t="s">
        <v>71</v>
      </c>
      <c r="B444" s="64">
        <v>4002</v>
      </c>
      <c r="C444" s="59">
        <v>44274</v>
      </c>
      <c r="D444" s="64">
        <v>6</v>
      </c>
      <c r="E444" s="64" t="s">
        <v>72</v>
      </c>
      <c r="F444" s="64">
        <v>18.45</v>
      </c>
      <c r="G444" s="64">
        <v>7.26</v>
      </c>
      <c r="H444" s="64">
        <v>0.23</v>
      </c>
      <c r="I444" s="64">
        <v>0.02</v>
      </c>
      <c r="J444" s="64">
        <v>0.14000000000000001</v>
      </c>
      <c r="K444" s="64">
        <v>0</v>
      </c>
      <c r="L444" s="64">
        <v>0</v>
      </c>
      <c r="M444" s="64">
        <v>0.02</v>
      </c>
      <c r="N444" s="64">
        <v>-0.13</v>
      </c>
      <c r="O444" s="64">
        <v>-0.12</v>
      </c>
      <c r="P444" s="64">
        <v>0</v>
      </c>
      <c r="R444" s="64">
        <v>0.39</v>
      </c>
      <c r="S444" s="64">
        <v>0.34</v>
      </c>
      <c r="T444" s="64">
        <v>0.23</v>
      </c>
      <c r="U444" s="64">
        <v>26.83</v>
      </c>
      <c r="V444" s="64">
        <v>1175.4960000000001</v>
      </c>
      <c r="X444" s="64">
        <f t="shared" si="6"/>
        <v>0.39</v>
      </c>
    </row>
    <row r="445" spans="1:24" x14ac:dyDescent="0.25">
      <c r="A445" s="64" t="s">
        <v>71</v>
      </c>
      <c r="B445" s="64">
        <v>4002</v>
      </c>
      <c r="C445" s="59">
        <v>44274</v>
      </c>
      <c r="D445" s="64">
        <v>7</v>
      </c>
      <c r="E445" s="64" t="s">
        <v>72</v>
      </c>
      <c r="F445" s="64">
        <v>23.79</v>
      </c>
      <c r="G445" s="64">
        <v>7.26</v>
      </c>
      <c r="H445" s="64">
        <v>0.23</v>
      </c>
      <c r="I445" s="64">
        <v>0.02</v>
      </c>
      <c r="J445" s="64">
        <v>0.3</v>
      </c>
      <c r="K445" s="64">
        <v>0</v>
      </c>
      <c r="L445" s="64">
        <v>0</v>
      </c>
      <c r="M445" s="64">
        <v>-0.01</v>
      </c>
      <c r="N445" s="64">
        <v>-0.18</v>
      </c>
      <c r="O445" s="64">
        <v>-0.12</v>
      </c>
      <c r="P445" s="64">
        <v>0</v>
      </c>
      <c r="R445" s="64">
        <v>0.39</v>
      </c>
      <c r="S445" s="64">
        <v>0.34</v>
      </c>
      <c r="T445" s="64">
        <v>0.23</v>
      </c>
      <c r="U445" s="64">
        <v>32.25</v>
      </c>
      <c r="V445" s="64">
        <v>1327.172</v>
      </c>
      <c r="X445" s="64">
        <f t="shared" si="6"/>
        <v>0.55000000000000004</v>
      </c>
    </row>
    <row r="446" spans="1:24" x14ac:dyDescent="0.25">
      <c r="A446" s="64" t="s">
        <v>71</v>
      </c>
      <c r="B446" s="64">
        <v>4002</v>
      </c>
      <c r="C446" s="59">
        <v>44274</v>
      </c>
      <c r="D446" s="64">
        <v>8</v>
      </c>
      <c r="E446" s="64" t="s">
        <v>73</v>
      </c>
      <c r="F446" s="64">
        <v>29.54</v>
      </c>
      <c r="G446" s="64">
        <v>7.26</v>
      </c>
      <c r="H446" s="64">
        <v>0.23</v>
      </c>
      <c r="I446" s="64">
        <v>0.02</v>
      </c>
      <c r="J446" s="64">
        <v>0.21</v>
      </c>
      <c r="K446" s="64">
        <v>0.26</v>
      </c>
      <c r="L446" s="64">
        <v>0</v>
      </c>
      <c r="M446" s="64">
        <v>0.02</v>
      </c>
      <c r="N446" s="64">
        <v>-0.28000000000000003</v>
      </c>
      <c r="O446" s="64">
        <v>-0.12</v>
      </c>
      <c r="P446" s="64">
        <v>0</v>
      </c>
      <c r="R446" s="64">
        <v>0.39</v>
      </c>
      <c r="S446" s="64">
        <v>0.34</v>
      </c>
      <c r="T446" s="64">
        <v>0.23</v>
      </c>
      <c r="U446" s="64">
        <v>38.1</v>
      </c>
      <c r="V446" s="64">
        <v>1436.5740000000001</v>
      </c>
      <c r="X446" s="64">
        <f t="shared" si="6"/>
        <v>0.72</v>
      </c>
    </row>
    <row r="447" spans="1:24" x14ac:dyDescent="0.25">
      <c r="A447" s="64" t="s">
        <v>71</v>
      </c>
      <c r="B447" s="64">
        <v>4002</v>
      </c>
      <c r="C447" s="59">
        <v>44274</v>
      </c>
      <c r="D447" s="64">
        <v>9</v>
      </c>
      <c r="E447" s="64" t="s">
        <v>73</v>
      </c>
      <c r="F447" s="64">
        <v>23.24</v>
      </c>
      <c r="G447" s="64">
        <v>7.26</v>
      </c>
      <c r="H447" s="64">
        <v>0.23</v>
      </c>
      <c r="I447" s="64">
        <v>0.02</v>
      </c>
      <c r="J447" s="64">
        <v>0.08</v>
      </c>
      <c r="K447" s="64">
        <v>0.26</v>
      </c>
      <c r="L447" s="64">
        <v>0</v>
      </c>
      <c r="M447" s="64">
        <v>0.04</v>
      </c>
      <c r="N447" s="64">
        <v>-0.26</v>
      </c>
      <c r="O447" s="64">
        <v>-0.12</v>
      </c>
      <c r="P447" s="64">
        <v>0</v>
      </c>
      <c r="R447" s="64">
        <v>0.39</v>
      </c>
      <c r="S447" s="64">
        <v>0.34</v>
      </c>
      <c r="T447" s="64">
        <v>0.23</v>
      </c>
      <c r="U447" s="64">
        <v>31.71</v>
      </c>
      <c r="V447" s="64">
        <v>1466.682</v>
      </c>
      <c r="X447" s="64">
        <f t="shared" si="6"/>
        <v>0.59000000000000008</v>
      </c>
    </row>
    <row r="448" spans="1:24" x14ac:dyDescent="0.25">
      <c r="A448" s="64" t="s">
        <v>71</v>
      </c>
      <c r="B448" s="64">
        <v>4002</v>
      </c>
      <c r="C448" s="59">
        <v>44274</v>
      </c>
      <c r="D448" s="64">
        <v>10</v>
      </c>
      <c r="E448" s="64" t="s">
        <v>73</v>
      </c>
      <c r="F448" s="64">
        <v>17.02</v>
      </c>
      <c r="G448" s="64">
        <v>7.26</v>
      </c>
      <c r="H448" s="64">
        <v>0.23</v>
      </c>
      <c r="I448" s="64">
        <v>0.02</v>
      </c>
      <c r="J448" s="64">
        <v>0.13</v>
      </c>
      <c r="K448" s="64">
        <v>0.27</v>
      </c>
      <c r="L448" s="64">
        <v>0</v>
      </c>
      <c r="M448" s="64">
        <v>0.01</v>
      </c>
      <c r="N448" s="64">
        <v>-0.19</v>
      </c>
      <c r="O448" s="64">
        <v>-0.12</v>
      </c>
      <c r="P448" s="64">
        <v>0</v>
      </c>
      <c r="R448" s="64">
        <v>0.39</v>
      </c>
      <c r="S448" s="64">
        <v>0.34</v>
      </c>
      <c r="T448" s="64">
        <v>0.23</v>
      </c>
      <c r="U448" s="64">
        <v>25.59</v>
      </c>
      <c r="V448" s="64">
        <v>1445.8869999999999</v>
      </c>
      <c r="X448" s="64">
        <f t="shared" si="6"/>
        <v>0.65</v>
      </c>
    </row>
    <row r="449" spans="1:24" x14ac:dyDescent="0.25">
      <c r="A449" s="64" t="s">
        <v>71</v>
      </c>
      <c r="B449" s="64">
        <v>4002</v>
      </c>
      <c r="C449" s="59">
        <v>44274</v>
      </c>
      <c r="D449" s="64">
        <v>11</v>
      </c>
      <c r="E449" s="64" t="s">
        <v>73</v>
      </c>
      <c r="F449" s="64">
        <v>13.05</v>
      </c>
      <c r="G449" s="64">
        <v>7.26</v>
      </c>
      <c r="H449" s="64">
        <v>0.23</v>
      </c>
      <c r="I449" s="64">
        <v>0.02</v>
      </c>
      <c r="J449" s="64">
        <v>7.0000000000000007E-2</v>
      </c>
      <c r="K449" s="64">
        <v>0.28000000000000003</v>
      </c>
      <c r="L449" s="64">
        <v>0</v>
      </c>
      <c r="M449" s="64">
        <v>0</v>
      </c>
      <c r="N449" s="64">
        <v>-0.23</v>
      </c>
      <c r="O449" s="64">
        <v>-0.12</v>
      </c>
      <c r="P449" s="64">
        <v>0</v>
      </c>
      <c r="R449" s="64">
        <v>0.39</v>
      </c>
      <c r="S449" s="64">
        <v>0.34</v>
      </c>
      <c r="T449" s="64">
        <v>0.23</v>
      </c>
      <c r="U449" s="64">
        <v>21.52</v>
      </c>
      <c r="V449" s="64">
        <v>1424.5730000000001</v>
      </c>
      <c r="X449" s="64">
        <f t="shared" si="6"/>
        <v>0.60000000000000009</v>
      </c>
    </row>
    <row r="450" spans="1:24" x14ac:dyDescent="0.25">
      <c r="A450" s="64" t="s">
        <v>71</v>
      </c>
      <c r="B450" s="64">
        <v>4002</v>
      </c>
      <c r="C450" s="59">
        <v>44274</v>
      </c>
      <c r="D450" s="64">
        <v>12</v>
      </c>
      <c r="E450" s="64" t="s">
        <v>73</v>
      </c>
      <c r="F450" s="64">
        <v>14.55</v>
      </c>
      <c r="G450" s="64">
        <v>7.26</v>
      </c>
      <c r="H450" s="64">
        <v>0.23</v>
      </c>
      <c r="I450" s="64">
        <v>0.02</v>
      </c>
      <c r="J450" s="64">
        <v>0.23</v>
      </c>
      <c r="K450" s="64">
        <v>0.28999999999999998</v>
      </c>
      <c r="L450" s="64">
        <v>0</v>
      </c>
      <c r="M450" s="64">
        <v>0.01</v>
      </c>
      <c r="N450" s="64">
        <v>-0.22</v>
      </c>
      <c r="O450" s="64">
        <v>-0.12</v>
      </c>
      <c r="P450" s="64">
        <v>0</v>
      </c>
      <c r="R450" s="64">
        <v>0.39</v>
      </c>
      <c r="S450" s="64">
        <v>0.34</v>
      </c>
      <c r="T450" s="64">
        <v>0.23</v>
      </c>
      <c r="U450" s="64">
        <v>23.21</v>
      </c>
      <c r="V450" s="64">
        <v>1405.8119999999999</v>
      </c>
      <c r="X450" s="64">
        <f t="shared" si="6"/>
        <v>0.77</v>
      </c>
    </row>
    <row r="451" spans="1:24" x14ac:dyDescent="0.25">
      <c r="A451" s="64" t="s">
        <v>71</v>
      </c>
      <c r="B451" s="64">
        <v>4002</v>
      </c>
      <c r="C451" s="59">
        <v>44274</v>
      </c>
      <c r="D451" s="64">
        <v>13</v>
      </c>
      <c r="E451" s="64" t="s">
        <v>73</v>
      </c>
      <c r="F451" s="64">
        <v>10.77</v>
      </c>
      <c r="G451" s="64">
        <v>7.26</v>
      </c>
      <c r="H451" s="64">
        <v>0.23</v>
      </c>
      <c r="I451" s="64">
        <v>0.02</v>
      </c>
      <c r="J451" s="64">
        <v>0.31</v>
      </c>
      <c r="K451" s="64">
        <v>0.3</v>
      </c>
      <c r="L451" s="64">
        <v>0</v>
      </c>
      <c r="M451" s="64">
        <v>0.01</v>
      </c>
      <c r="N451" s="64">
        <v>-0.17</v>
      </c>
      <c r="O451" s="64">
        <v>-0.12</v>
      </c>
      <c r="P451" s="64">
        <v>0</v>
      </c>
      <c r="R451" s="64">
        <v>0.39</v>
      </c>
      <c r="S451" s="64">
        <v>0.34</v>
      </c>
      <c r="T451" s="64">
        <v>0.23</v>
      </c>
      <c r="U451" s="64">
        <v>19.57</v>
      </c>
      <c r="V451" s="64">
        <v>1369.3009999999999</v>
      </c>
      <c r="X451" s="64">
        <f t="shared" si="6"/>
        <v>0.8600000000000001</v>
      </c>
    </row>
    <row r="452" spans="1:24" x14ac:dyDescent="0.25">
      <c r="A452" s="64" t="s">
        <v>71</v>
      </c>
      <c r="B452" s="64">
        <v>4002</v>
      </c>
      <c r="C452" s="59">
        <v>44274</v>
      </c>
      <c r="D452" s="64">
        <v>14</v>
      </c>
      <c r="E452" s="64" t="s">
        <v>73</v>
      </c>
      <c r="F452" s="64">
        <v>9.19</v>
      </c>
      <c r="G452" s="64">
        <v>7.26</v>
      </c>
      <c r="H452" s="64">
        <v>0.23</v>
      </c>
      <c r="I452" s="64">
        <v>0.02</v>
      </c>
      <c r="J452" s="64">
        <v>0.28000000000000003</v>
      </c>
      <c r="K452" s="64">
        <v>0.3</v>
      </c>
      <c r="L452" s="64">
        <v>0</v>
      </c>
      <c r="M452" s="64">
        <v>0</v>
      </c>
      <c r="N452" s="64">
        <v>-0.15</v>
      </c>
      <c r="O452" s="64">
        <v>-0.12</v>
      </c>
      <c r="P452" s="64">
        <v>0</v>
      </c>
      <c r="R452" s="64">
        <v>0.39</v>
      </c>
      <c r="S452" s="64">
        <v>0.34</v>
      </c>
      <c r="T452" s="64">
        <v>0.23</v>
      </c>
      <c r="U452" s="64">
        <v>17.97</v>
      </c>
      <c r="V452" s="64">
        <v>1338.047</v>
      </c>
      <c r="X452" s="64">
        <f t="shared" si="6"/>
        <v>0.83000000000000007</v>
      </c>
    </row>
    <row r="453" spans="1:24" x14ac:dyDescent="0.25">
      <c r="A453" s="64" t="s">
        <v>71</v>
      </c>
      <c r="B453" s="64">
        <v>4002</v>
      </c>
      <c r="C453" s="59">
        <v>44274</v>
      </c>
      <c r="D453" s="64">
        <v>15</v>
      </c>
      <c r="E453" s="64" t="s">
        <v>73</v>
      </c>
      <c r="F453" s="64">
        <v>1.3</v>
      </c>
      <c r="G453" s="64">
        <v>7.26</v>
      </c>
      <c r="H453" s="64">
        <v>0.23</v>
      </c>
      <c r="I453" s="64">
        <v>0.02</v>
      </c>
      <c r="J453" s="64">
        <v>0.33</v>
      </c>
      <c r="K453" s="64">
        <v>0.31</v>
      </c>
      <c r="L453" s="64">
        <v>0</v>
      </c>
      <c r="M453" s="64">
        <v>0</v>
      </c>
      <c r="N453" s="64">
        <v>-0.14000000000000001</v>
      </c>
      <c r="O453" s="64">
        <v>-0.12</v>
      </c>
      <c r="P453" s="64">
        <v>0</v>
      </c>
      <c r="R453" s="64">
        <v>0.39</v>
      </c>
      <c r="S453" s="64">
        <v>0.34</v>
      </c>
      <c r="T453" s="64">
        <v>0.23</v>
      </c>
      <c r="U453" s="64">
        <v>10.15</v>
      </c>
      <c r="V453" s="64">
        <v>1300.771</v>
      </c>
      <c r="X453" s="64">
        <f t="shared" si="6"/>
        <v>0.89000000000000012</v>
      </c>
    </row>
    <row r="454" spans="1:24" x14ac:dyDescent="0.25">
      <c r="A454" s="64" t="s">
        <v>71</v>
      </c>
      <c r="B454" s="64">
        <v>4002</v>
      </c>
      <c r="C454" s="59">
        <v>44274</v>
      </c>
      <c r="D454" s="64">
        <v>16</v>
      </c>
      <c r="E454" s="64" t="s">
        <v>73</v>
      </c>
      <c r="F454" s="64">
        <v>6.66</v>
      </c>
      <c r="G454" s="64">
        <v>7.26</v>
      </c>
      <c r="H454" s="64">
        <v>0.23</v>
      </c>
      <c r="I454" s="64">
        <v>0.02</v>
      </c>
      <c r="J454" s="64">
        <v>0.21</v>
      </c>
      <c r="K454" s="64">
        <v>0.31</v>
      </c>
      <c r="L454" s="64">
        <v>0</v>
      </c>
      <c r="M454" s="64">
        <v>0.01</v>
      </c>
      <c r="N454" s="64">
        <v>-0.16</v>
      </c>
      <c r="O454" s="64">
        <v>-0.12</v>
      </c>
      <c r="P454" s="64">
        <v>0</v>
      </c>
      <c r="R454" s="64">
        <v>0.39</v>
      </c>
      <c r="S454" s="64">
        <v>0.34</v>
      </c>
      <c r="T454" s="64">
        <v>0.23</v>
      </c>
      <c r="U454" s="64">
        <v>15.38</v>
      </c>
      <c r="V454" s="64">
        <v>1282.8779999999999</v>
      </c>
      <c r="X454" s="64">
        <f t="shared" si="6"/>
        <v>0.77</v>
      </c>
    </row>
    <row r="455" spans="1:24" x14ac:dyDescent="0.25">
      <c r="A455" s="64" t="s">
        <v>71</v>
      </c>
      <c r="B455" s="64">
        <v>4002</v>
      </c>
      <c r="C455" s="59">
        <v>44274</v>
      </c>
      <c r="D455" s="64">
        <v>17</v>
      </c>
      <c r="E455" s="64" t="s">
        <v>73</v>
      </c>
      <c r="F455" s="64">
        <v>17.28</v>
      </c>
      <c r="G455" s="64">
        <v>7.26</v>
      </c>
      <c r="H455" s="64">
        <v>0.23</v>
      </c>
      <c r="I455" s="64">
        <v>0.02</v>
      </c>
      <c r="J455" s="64">
        <v>0.13</v>
      </c>
      <c r="K455" s="64">
        <v>0.3</v>
      </c>
      <c r="L455" s="64">
        <v>0</v>
      </c>
      <c r="M455" s="64">
        <v>-0.01</v>
      </c>
      <c r="N455" s="64">
        <v>-0.13</v>
      </c>
      <c r="O455" s="64">
        <v>-0.12</v>
      </c>
      <c r="P455" s="64">
        <v>0</v>
      </c>
      <c r="R455" s="64">
        <v>0.39</v>
      </c>
      <c r="S455" s="64">
        <v>0.34</v>
      </c>
      <c r="T455" s="64">
        <v>0.23</v>
      </c>
      <c r="U455" s="64">
        <v>25.92</v>
      </c>
      <c r="V455" s="64">
        <v>1299.6099999999999</v>
      </c>
      <c r="X455" s="64">
        <f t="shared" si="6"/>
        <v>0.67999999999999994</v>
      </c>
    </row>
    <row r="456" spans="1:24" x14ac:dyDescent="0.25">
      <c r="A456" s="64" t="s">
        <v>71</v>
      </c>
      <c r="B456" s="64">
        <v>4002</v>
      </c>
      <c r="C456" s="59">
        <v>44274</v>
      </c>
      <c r="D456" s="64">
        <v>18</v>
      </c>
      <c r="E456" s="64" t="s">
        <v>73</v>
      </c>
      <c r="F456" s="64">
        <v>24.75</v>
      </c>
      <c r="G456" s="64">
        <v>7.26</v>
      </c>
      <c r="H456" s="64">
        <v>0.23</v>
      </c>
      <c r="I456" s="64">
        <v>0.02</v>
      </c>
      <c r="J456" s="64">
        <v>0.06</v>
      </c>
      <c r="K456" s="64">
        <v>0.28000000000000003</v>
      </c>
      <c r="L456" s="64">
        <v>0</v>
      </c>
      <c r="M456" s="64">
        <v>0.04</v>
      </c>
      <c r="N456" s="64">
        <v>-0.22</v>
      </c>
      <c r="O456" s="64">
        <v>-0.12</v>
      </c>
      <c r="P456" s="64">
        <v>0</v>
      </c>
      <c r="R456" s="64">
        <v>0.39</v>
      </c>
      <c r="S456" s="64">
        <v>0.34</v>
      </c>
      <c r="T456" s="64">
        <v>0.23</v>
      </c>
      <c r="U456" s="64">
        <v>33.26</v>
      </c>
      <c r="V456" s="64">
        <v>1353.61</v>
      </c>
      <c r="X456" s="64">
        <f t="shared" si="6"/>
        <v>0.59000000000000008</v>
      </c>
    </row>
    <row r="457" spans="1:24" x14ac:dyDescent="0.25">
      <c r="A457" s="64" t="s">
        <v>71</v>
      </c>
      <c r="B457" s="64">
        <v>4002</v>
      </c>
      <c r="C457" s="59">
        <v>44274</v>
      </c>
      <c r="D457" s="64">
        <v>19</v>
      </c>
      <c r="E457" s="64" t="s">
        <v>73</v>
      </c>
      <c r="F457" s="64">
        <v>27.1</v>
      </c>
      <c r="G457" s="64">
        <v>7.26</v>
      </c>
      <c r="H457" s="64">
        <v>0.23</v>
      </c>
      <c r="I457" s="64">
        <v>0.02</v>
      </c>
      <c r="J457" s="64">
        <v>0.1</v>
      </c>
      <c r="K457" s="64">
        <v>0.27</v>
      </c>
      <c r="L457" s="64">
        <v>0</v>
      </c>
      <c r="M457" s="64">
        <v>0.03</v>
      </c>
      <c r="N457" s="64">
        <v>-0.26</v>
      </c>
      <c r="O457" s="64">
        <v>-0.12</v>
      </c>
      <c r="P457" s="64">
        <v>0</v>
      </c>
      <c r="R457" s="64">
        <v>0.39</v>
      </c>
      <c r="S457" s="64">
        <v>0.34</v>
      </c>
      <c r="T457" s="64">
        <v>0.23</v>
      </c>
      <c r="U457" s="64">
        <v>35.590000000000003</v>
      </c>
      <c r="V457" s="64">
        <v>1399.7149999999999</v>
      </c>
      <c r="X457" s="64">
        <f t="shared" ref="X457:X520" si="7">H457+I457+J457+K457+L457+P457+Q457</f>
        <v>0.62</v>
      </c>
    </row>
    <row r="458" spans="1:24" x14ac:dyDescent="0.25">
      <c r="A458" s="64" t="s">
        <v>71</v>
      </c>
      <c r="B458" s="64">
        <v>4002</v>
      </c>
      <c r="C458" s="59">
        <v>44274</v>
      </c>
      <c r="D458" s="64">
        <v>20</v>
      </c>
      <c r="E458" s="64" t="s">
        <v>73</v>
      </c>
      <c r="F458" s="64">
        <v>29.8</v>
      </c>
      <c r="G458" s="64">
        <v>7.26</v>
      </c>
      <c r="H458" s="64">
        <v>0.23</v>
      </c>
      <c r="I458" s="64">
        <v>0.02</v>
      </c>
      <c r="J458" s="64">
        <v>0.08</v>
      </c>
      <c r="K458" s="64">
        <v>0.26</v>
      </c>
      <c r="L458" s="64">
        <v>0</v>
      </c>
      <c r="M458" s="64">
        <v>7.0000000000000007E-2</v>
      </c>
      <c r="N458" s="64">
        <v>-0.31</v>
      </c>
      <c r="O458" s="64">
        <v>-0.12</v>
      </c>
      <c r="P458" s="64">
        <v>0</v>
      </c>
      <c r="R458" s="64">
        <v>0.39</v>
      </c>
      <c r="S458" s="64">
        <v>0.34</v>
      </c>
      <c r="T458" s="64">
        <v>0.23</v>
      </c>
      <c r="U458" s="64">
        <v>38.25</v>
      </c>
      <c r="V458" s="64">
        <v>1439.444</v>
      </c>
      <c r="X458" s="64">
        <f t="shared" si="7"/>
        <v>0.59000000000000008</v>
      </c>
    </row>
    <row r="459" spans="1:24" x14ac:dyDescent="0.25">
      <c r="A459" s="64" t="s">
        <v>71</v>
      </c>
      <c r="B459" s="64">
        <v>4002</v>
      </c>
      <c r="C459" s="59">
        <v>44274</v>
      </c>
      <c r="D459" s="64">
        <v>21</v>
      </c>
      <c r="E459" s="64" t="s">
        <v>73</v>
      </c>
      <c r="F459" s="64">
        <v>34.24</v>
      </c>
      <c r="G459" s="64">
        <v>7.26</v>
      </c>
      <c r="H459" s="64">
        <v>0.23</v>
      </c>
      <c r="I459" s="64">
        <v>0.02</v>
      </c>
      <c r="J459" s="64">
        <v>0.08</v>
      </c>
      <c r="K459" s="64">
        <v>0.26</v>
      </c>
      <c r="L459" s="64">
        <v>0</v>
      </c>
      <c r="M459" s="64">
        <v>-0.02</v>
      </c>
      <c r="N459" s="64">
        <v>-0.28000000000000003</v>
      </c>
      <c r="O459" s="64">
        <v>-0.12</v>
      </c>
      <c r="P459" s="64">
        <v>0</v>
      </c>
      <c r="R459" s="64">
        <v>0.39</v>
      </c>
      <c r="S459" s="64">
        <v>0.34</v>
      </c>
      <c r="T459" s="64">
        <v>0.23</v>
      </c>
      <c r="U459" s="64">
        <v>42.63</v>
      </c>
      <c r="V459" s="64">
        <v>1400.4849999999999</v>
      </c>
      <c r="X459" s="64">
        <f t="shared" si="7"/>
        <v>0.59000000000000008</v>
      </c>
    </row>
    <row r="460" spans="1:24" x14ac:dyDescent="0.25">
      <c r="A460" s="64" t="s">
        <v>71</v>
      </c>
      <c r="B460" s="64">
        <v>4002</v>
      </c>
      <c r="C460" s="59">
        <v>44274</v>
      </c>
      <c r="D460" s="64">
        <v>22</v>
      </c>
      <c r="E460" s="64" t="s">
        <v>73</v>
      </c>
      <c r="F460" s="64">
        <v>28.28</v>
      </c>
      <c r="G460" s="64">
        <v>7.26</v>
      </c>
      <c r="H460" s="64">
        <v>0.23</v>
      </c>
      <c r="I460" s="64">
        <v>0.02</v>
      </c>
      <c r="J460" s="64">
        <v>0.09</v>
      </c>
      <c r="K460" s="64">
        <v>0.27</v>
      </c>
      <c r="L460" s="64">
        <v>0</v>
      </c>
      <c r="M460" s="64">
        <v>-0.01</v>
      </c>
      <c r="N460" s="64">
        <v>-0.21</v>
      </c>
      <c r="O460" s="64">
        <v>-0.12</v>
      </c>
      <c r="P460" s="64">
        <v>0</v>
      </c>
      <c r="R460" s="64">
        <v>0.39</v>
      </c>
      <c r="S460" s="64">
        <v>0.34</v>
      </c>
      <c r="T460" s="64">
        <v>0.23</v>
      </c>
      <c r="U460" s="64">
        <v>36.770000000000003</v>
      </c>
      <c r="V460" s="64">
        <v>1328.126</v>
      </c>
      <c r="X460" s="64">
        <f t="shared" si="7"/>
        <v>0.61</v>
      </c>
    </row>
    <row r="461" spans="1:24" x14ac:dyDescent="0.25">
      <c r="A461" s="64" t="s">
        <v>71</v>
      </c>
      <c r="B461" s="64">
        <v>4002</v>
      </c>
      <c r="C461" s="59">
        <v>44274</v>
      </c>
      <c r="D461" s="64">
        <v>23</v>
      </c>
      <c r="E461" s="64" t="s">
        <v>73</v>
      </c>
      <c r="F461" s="64">
        <v>27.9</v>
      </c>
      <c r="G461" s="64">
        <v>7.26</v>
      </c>
      <c r="H461" s="64">
        <v>0.23</v>
      </c>
      <c r="I461" s="64">
        <v>0.02</v>
      </c>
      <c r="J461" s="64">
        <v>0.15</v>
      </c>
      <c r="K461" s="64">
        <v>0.28999999999999998</v>
      </c>
      <c r="L461" s="64">
        <v>0</v>
      </c>
      <c r="M461" s="64">
        <v>0.03</v>
      </c>
      <c r="N461" s="64">
        <v>-0.26</v>
      </c>
      <c r="O461" s="64">
        <v>-0.12</v>
      </c>
      <c r="P461" s="64">
        <v>0</v>
      </c>
      <c r="R461" s="64">
        <v>0.39</v>
      </c>
      <c r="S461" s="64">
        <v>0.34</v>
      </c>
      <c r="T461" s="64">
        <v>0.23</v>
      </c>
      <c r="U461" s="64">
        <v>36.46</v>
      </c>
      <c r="V461" s="64">
        <v>1235.5429999999999</v>
      </c>
      <c r="X461" s="64">
        <f t="shared" si="7"/>
        <v>0.69</v>
      </c>
    </row>
    <row r="462" spans="1:24" x14ac:dyDescent="0.25">
      <c r="A462" s="64" t="s">
        <v>71</v>
      </c>
      <c r="B462" s="64">
        <v>4002</v>
      </c>
      <c r="C462" s="59">
        <v>44274</v>
      </c>
      <c r="D462" s="64">
        <v>24</v>
      </c>
      <c r="E462" s="64" t="s">
        <v>72</v>
      </c>
      <c r="F462" s="64">
        <v>25.94</v>
      </c>
      <c r="G462" s="64">
        <v>7.26</v>
      </c>
      <c r="H462" s="64">
        <v>0.23</v>
      </c>
      <c r="I462" s="64">
        <v>0.02</v>
      </c>
      <c r="J462" s="64">
        <v>0.15</v>
      </c>
      <c r="K462" s="64">
        <v>0</v>
      </c>
      <c r="L462" s="64">
        <v>0</v>
      </c>
      <c r="M462" s="64">
        <v>0.05</v>
      </c>
      <c r="N462" s="64">
        <v>-0.18</v>
      </c>
      <c r="O462" s="64">
        <v>-0.12</v>
      </c>
      <c r="P462" s="64">
        <v>0</v>
      </c>
      <c r="R462" s="64">
        <v>0.39</v>
      </c>
      <c r="S462" s="64">
        <v>0.34</v>
      </c>
      <c r="T462" s="64">
        <v>0.23</v>
      </c>
      <c r="U462" s="64">
        <v>34.31</v>
      </c>
      <c r="V462" s="64">
        <v>1149.3800000000001</v>
      </c>
      <c r="X462" s="64">
        <f t="shared" si="7"/>
        <v>0.4</v>
      </c>
    </row>
    <row r="463" spans="1:24" x14ac:dyDescent="0.25">
      <c r="A463" s="64" t="s">
        <v>71</v>
      </c>
      <c r="B463" s="64">
        <v>4002</v>
      </c>
      <c r="C463" s="59">
        <v>44275</v>
      </c>
      <c r="D463" s="64">
        <v>1</v>
      </c>
      <c r="E463" s="64" t="s">
        <v>72</v>
      </c>
      <c r="F463" s="64">
        <v>24.15</v>
      </c>
      <c r="G463" s="64">
        <v>7.26</v>
      </c>
      <c r="H463" s="64">
        <v>0.2</v>
      </c>
      <c r="I463" s="64">
        <v>0.01</v>
      </c>
      <c r="J463" s="64">
        <v>0.1</v>
      </c>
      <c r="K463" s="64">
        <v>0</v>
      </c>
      <c r="L463" s="64">
        <v>0</v>
      </c>
      <c r="M463" s="64">
        <v>0.02</v>
      </c>
      <c r="N463" s="64">
        <v>-0.18</v>
      </c>
      <c r="O463" s="64">
        <v>-0.12</v>
      </c>
      <c r="P463" s="64">
        <v>0</v>
      </c>
      <c r="R463" s="64">
        <v>0.39</v>
      </c>
      <c r="S463" s="64">
        <v>0.34</v>
      </c>
      <c r="T463" s="64">
        <v>0.23</v>
      </c>
      <c r="U463" s="64">
        <v>32.4</v>
      </c>
      <c r="V463" s="64">
        <v>1090.1130000000001</v>
      </c>
      <c r="X463" s="64">
        <f t="shared" si="7"/>
        <v>0.31000000000000005</v>
      </c>
    </row>
    <row r="464" spans="1:24" x14ac:dyDescent="0.25">
      <c r="A464" s="64" t="s">
        <v>71</v>
      </c>
      <c r="B464" s="64">
        <v>4002</v>
      </c>
      <c r="C464" s="59">
        <v>44275</v>
      </c>
      <c r="D464" s="64">
        <v>2</v>
      </c>
      <c r="E464" s="64" t="s">
        <v>72</v>
      </c>
      <c r="F464" s="64">
        <v>24.35</v>
      </c>
      <c r="G464" s="64">
        <v>7.26</v>
      </c>
      <c r="H464" s="64">
        <v>0.2</v>
      </c>
      <c r="I464" s="64">
        <v>0.01</v>
      </c>
      <c r="J464" s="64">
        <v>0.05</v>
      </c>
      <c r="K464" s="64">
        <v>0</v>
      </c>
      <c r="L464" s="64">
        <v>0</v>
      </c>
      <c r="M464" s="64">
        <v>0.01</v>
      </c>
      <c r="N464" s="64">
        <v>-0.15</v>
      </c>
      <c r="O464" s="64">
        <v>-0.12</v>
      </c>
      <c r="P464" s="64">
        <v>0</v>
      </c>
      <c r="R464" s="64">
        <v>0.39</v>
      </c>
      <c r="S464" s="64">
        <v>0.34</v>
      </c>
      <c r="T464" s="64">
        <v>0.23</v>
      </c>
      <c r="U464" s="64">
        <v>32.57</v>
      </c>
      <c r="V464" s="64">
        <v>1062.2170000000001</v>
      </c>
      <c r="X464" s="64">
        <f t="shared" si="7"/>
        <v>0.26</v>
      </c>
    </row>
    <row r="465" spans="1:24" x14ac:dyDescent="0.25">
      <c r="A465" s="64" t="s">
        <v>71</v>
      </c>
      <c r="B465" s="64">
        <v>4002</v>
      </c>
      <c r="C465" s="59">
        <v>44275</v>
      </c>
      <c r="D465" s="64">
        <v>3</v>
      </c>
      <c r="E465" s="64" t="s">
        <v>72</v>
      </c>
      <c r="F465" s="64">
        <v>23.94</v>
      </c>
      <c r="G465" s="64">
        <v>7.26</v>
      </c>
      <c r="H465" s="64">
        <v>0.2</v>
      </c>
      <c r="I465" s="64">
        <v>0.01</v>
      </c>
      <c r="J465" s="64">
        <v>0.05</v>
      </c>
      <c r="K465" s="64">
        <v>0</v>
      </c>
      <c r="L465" s="64">
        <v>0</v>
      </c>
      <c r="M465" s="64">
        <v>0.03</v>
      </c>
      <c r="N465" s="64">
        <v>-0.16</v>
      </c>
      <c r="O465" s="64">
        <v>-0.12</v>
      </c>
      <c r="P465" s="64">
        <v>0</v>
      </c>
      <c r="R465" s="64">
        <v>0.39</v>
      </c>
      <c r="S465" s="64">
        <v>0.34</v>
      </c>
      <c r="T465" s="64">
        <v>0.23</v>
      </c>
      <c r="U465" s="64">
        <v>32.17</v>
      </c>
      <c r="V465" s="64">
        <v>1045.847</v>
      </c>
      <c r="X465" s="64">
        <f t="shared" si="7"/>
        <v>0.26</v>
      </c>
    </row>
    <row r="466" spans="1:24" x14ac:dyDescent="0.25">
      <c r="A466" s="64" t="s">
        <v>71</v>
      </c>
      <c r="B466" s="64">
        <v>4002</v>
      </c>
      <c r="C466" s="59">
        <v>44275</v>
      </c>
      <c r="D466" s="64">
        <v>4</v>
      </c>
      <c r="E466" s="64" t="s">
        <v>72</v>
      </c>
      <c r="F466" s="64">
        <v>23.23</v>
      </c>
      <c r="G466" s="64">
        <v>7.26</v>
      </c>
      <c r="H466" s="64">
        <v>0.2</v>
      </c>
      <c r="I466" s="64">
        <v>0.01</v>
      </c>
      <c r="J466" s="64">
        <v>0.05</v>
      </c>
      <c r="K466" s="64">
        <v>0</v>
      </c>
      <c r="L466" s="64">
        <v>0</v>
      </c>
      <c r="M466" s="64">
        <v>0.09</v>
      </c>
      <c r="N466" s="64">
        <v>-0.14000000000000001</v>
      </c>
      <c r="O466" s="64">
        <v>-0.12</v>
      </c>
      <c r="P466" s="64">
        <v>0</v>
      </c>
      <c r="R466" s="64">
        <v>0.39</v>
      </c>
      <c r="S466" s="64">
        <v>0.34</v>
      </c>
      <c r="T466" s="64">
        <v>0.23</v>
      </c>
      <c r="U466" s="64">
        <v>31.54</v>
      </c>
      <c r="V466" s="64">
        <v>1045.7819999999999</v>
      </c>
      <c r="X466" s="64">
        <f t="shared" si="7"/>
        <v>0.26</v>
      </c>
    </row>
    <row r="467" spans="1:24" x14ac:dyDescent="0.25">
      <c r="A467" s="64" t="s">
        <v>71</v>
      </c>
      <c r="B467" s="64">
        <v>4002</v>
      </c>
      <c r="C467" s="59">
        <v>44275</v>
      </c>
      <c r="D467" s="64">
        <v>5</v>
      </c>
      <c r="E467" s="64" t="s">
        <v>72</v>
      </c>
      <c r="F467" s="64">
        <v>23.81</v>
      </c>
      <c r="G467" s="64">
        <v>7.26</v>
      </c>
      <c r="H467" s="64">
        <v>0.2</v>
      </c>
      <c r="I467" s="64">
        <v>0.01</v>
      </c>
      <c r="J467" s="64">
        <v>0.05</v>
      </c>
      <c r="K467" s="64">
        <v>0</v>
      </c>
      <c r="L467" s="64">
        <v>0</v>
      </c>
      <c r="M467" s="64">
        <v>0.08</v>
      </c>
      <c r="N467" s="64">
        <v>-0.16</v>
      </c>
      <c r="O467" s="64">
        <v>-0.12</v>
      </c>
      <c r="P467" s="64">
        <v>0</v>
      </c>
      <c r="R467" s="64">
        <v>0.39</v>
      </c>
      <c r="S467" s="64">
        <v>0.34</v>
      </c>
      <c r="T467" s="64">
        <v>0.23</v>
      </c>
      <c r="U467" s="64">
        <v>32.090000000000003</v>
      </c>
      <c r="V467" s="64">
        <v>1063.5940000000001</v>
      </c>
      <c r="X467" s="64">
        <f t="shared" si="7"/>
        <v>0.26</v>
      </c>
    </row>
    <row r="468" spans="1:24" x14ac:dyDescent="0.25">
      <c r="A468" s="64" t="s">
        <v>71</v>
      </c>
      <c r="B468" s="64">
        <v>4002</v>
      </c>
      <c r="C468" s="59">
        <v>44275</v>
      </c>
      <c r="D468" s="64">
        <v>6</v>
      </c>
      <c r="E468" s="64" t="s">
        <v>72</v>
      </c>
      <c r="F468" s="64">
        <v>24.03</v>
      </c>
      <c r="G468" s="64">
        <v>7.26</v>
      </c>
      <c r="H468" s="64">
        <v>0.2</v>
      </c>
      <c r="I468" s="64">
        <v>0.01</v>
      </c>
      <c r="J468" s="64">
        <v>0.05</v>
      </c>
      <c r="K468" s="64">
        <v>0</v>
      </c>
      <c r="L468" s="64">
        <v>0</v>
      </c>
      <c r="M468" s="64">
        <v>0.03</v>
      </c>
      <c r="N468" s="64">
        <v>-0.2</v>
      </c>
      <c r="O468" s="64">
        <v>-0.12</v>
      </c>
      <c r="P468" s="64">
        <v>0</v>
      </c>
      <c r="R468" s="64">
        <v>0.39</v>
      </c>
      <c r="S468" s="64">
        <v>0.34</v>
      </c>
      <c r="T468" s="64">
        <v>0.23</v>
      </c>
      <c r="U468" s="64">
        <v>32.22</v>
      </c>
      <c r="V468" s="64">
        <v>1108.7660000000001</v>
      </c>
      <c r="X468" s="64">
        <f t="shared" si="7"/>
        <v>0.26</v>
      </c>
    </row>
    <row r="469" spans="1:24" x14ac:dyDescent="0.25">
      <c r="A469" s="64" t="s">
        <v>71</v>
      </c>
      <c r="B469" s="64">
        <v>4002</v>
      </c>
      <c r="C469" s="59">
        <v>44275</v>
      </c>
      <c r="D469" s="64">
        <v>7</v>
      </c>
      <c r="E469" s="64" t="s">
        <v>72</v>
      </c>
      <c r="F469" s="64">
        <v>24.51</v>
      </c>
      <c r="G469" s="64">
        <v>7.26</v>
      </c>
      <c r="H469" s="64">
        <v>0.2</v>
      </c>
      <c r="I469" s="64">
        <v>0.01</v>
      </c>
      <c r="J469" s="64">
        <v>0.11</v>
      </c>
      <c r="K469" s="64">
        <v>0</v>
      </c>
      <c r="L469" s="64">
        <v>0</v>
      </c>
      <c r="M469" s="64">
        <v>0.02</v>
      </c>
      <c r="N469" s="64">
        <v>-0.2</v>
      </c>
      <c r="O469" s="64">
        <v>-0.12</v>
      </c>
      <c r="P469" s="64">
        <v>0</v>
      </c>
      <c r="R469" s="64">
        <v>0.39</v>
      </c>
      <c r="S469" s="64">
        <v>0.34</v>
      </c>
      <c r="T469" s="64">
        <v>0.23</v>
      </c>
      <c r="U469" s="64">
        <v>32.75</v>
      </c>
      <c r="V469" s="64">
        <v>1182.559</v>
      </c>
      <c r="X469" s="64">
        <f t="shared" si="7"/>
        <v>0.32</v>
      </c>
    </row>
    <row r="470" spans="1:24" x14ac:dyDescent="0.25">
      <c r="A470" s="64" t="s">
        <v>71</v>
      </c>
      <c r="B470" s="64">
        <v>4002</v>
      </c>
      <c r="C470" s="59">
        <v>44275</v>
      </c>
      <c r="D470" s="64">
        <v>8</v>
      </c>
      <c r="E470" s="64" t="s">
        <v>72</v>
      </c>
      <c r="F470" s="64">
        <v>24.41</v>
      </c>
      <c r="G470" s="64">
        <v>7.26</v>
      </c>
      <c r="H470" s="64">
        <v>0.2</v>
      </c>
      <c r="I470" s="64">
        <v>0.01</v>
      </c>
      <c r="J470" s="64">
        <v>0.15</v>
      </c>
      <c r="K470" s="64">
        <v>0</v>
      </c>
      <c r="L470" s="64">
        <v>0</v>
      </c>
      <c r="M470" s="64">
        <v>0.04</v>
      </c>
      <c r="N470" s="64">
        <v>-0.31</v>
      </c>
      <c r="O470" s="64">
        <v>-0.12</v>
      </c>
      <c r="P470" s="64">
        <v>0</v>
      </c>
      <c r="R470" s="64">
        <v>0.39</v>
      </c>
      <c r="S470" s="64">
        <v>0.34</v>
      </c>
      <c r="T470" s="64">
        <v>0.23</v>
      </c>
      <c r="U470" s="64">
        <v>32.6</v>
      </c>
      <c r="V470" s="64">
        <v>1260.165</v>
      </c>
      <c r="X470" s="64">
        <f t="shared" si="7"/>
        <v>0.36</v>
      </c>
    </row>
    <row r="471" spans="1:24" x14ac:dyDescent="0.25">
      <c r="A471" s="64" t="s">
        <v>71</v>
      </c>
      <c r="B471" s="64">
        <v>4002</v>
      </c>
      <c r="C471" s="59">
        <v>44275</v>
      </c>
      <c r="D471" s="64">
        <v>9</v>
      </c>
      <c r="E471" s="64" t="s">
        <v>72</v>
      </c>
      <c r="F471" s="64">
        <v>22.88</v>
      </c>
      <c r="G471" s="64">
        <v>7.26</v>
      </c>
      <c r="H471" s="64">
        <v>0.2</v>
      </c>
      <c r="I471" s="64">
        <v>0.01</v>
      </c>
      <c r="J471" s="64">
        <v>0.1</v>
      </c>
      <c r="K471" s="64">
        <v>0</v>
      </c>
      <c r="L471" s="64">
        <v>0</v>
      </c>
      <c r="M471" s="64">
        <v>0</v>
      </c>
      <c r="N471" s="64">
        <v>-0.27</v>
      </c>
      <c r="O471" s="64">
        <v>-0.12</v>
      </c>
      <c r="P471" s="64">
        <v>0</v>
      </c>
      <c r="R471" s="64">
        <v>0.39</v>
      </c>
      <c r="S471" s="64">
        <v>0.34</v>
      </c>
      <c r="T471" s="64">
        <v>0.23</v>
      </c>
      <c r="U471" s="64">
        <v>31.02</v>
      </c>
      <c r="V471" s="64">
        <v>1303</v>
      </c>
      <c r="X471" s="64">
        <f t="shared" si="7"/>
        <v>0.31000000000000005</v>
      </c>
    </row>
    <row r="472" spans="1:24" x14ac:dyDescent="0.25">
      <c r="A472" s="64" t="s">
        <v>71</v>
      </c>
      <c r="B472" s="64">
        <v>4002</v>
      </c>
      <c r="C472" s="59">
        <v>44275</v>
      </c>
      <c r="D472" s="64">
        <v>10</v>
      </c>
      <c r="E472" s="64" t="s">
        <v>72</v>
      </c>
      <c r="F472" s="64">
        <v>20.74</v>
      </c>
      <c r="G472" s="64">
        <v>7.26</v>
      </c>
      <c r="H472" s="64">
        <v>0.2</v>
      </c>
      <c r="I472" s="64">
        <v>0.01</v>
      </c>
      <c r="J472" s="64">
        <v>7.0000000000000007E-2</v>
      </c>
      <c r="K472" s="64">
        <v>0</v>
      </c>
      <c r="L472" s="64">
        <v>0</v>
      </c>
      <c r="M472" s="64">
        <v>0</v>
      </c>
      <c r="N472" s="64">
        <v>-0.2</v>
      </c>
      <c r="O472" s="64">
        <v>-0.12</v>
      </c>
      <c r="P472" s="64">
        <v>0</v>
      </c>
      <c r="R472" s="64">
        <v>0.39</v>
      </c>
      <c r="S472" s="64">
        <v>0.34</v>
      </c>
      <c r="T472" s="64">
        <v>0.23</v>
      </c>
      <c r="U472" s="64">
        <v>28.92</v>
      </c>
      <c r="V472" s="64">
        <v>1305.4749999999999</v>
      </c>
      <c r="X472" s="64">
        <f t="shared" si="7"/>
        <v>0.28000000000000003</v>
      </c>
    </row>
    <row r="473" spans="1:24" x14ac:dyDescent="0.25">
      <c r="A473" s="64" t="s">
        <v>71</v>
      </c>
      <c r="B473" s="64">
        <v>4002</v>
      </c>
      <c r="C473" s="59">
        <v>44275</v>
      </c>
      <c r="D473" s="64">
        <v>11</v>
      </c>
      <c r="E473" s="64" t="s">
        <v>72</v>
      </c>
      <c r="F473" s="64">
        <v>13.57</v>
      </c>
      <c r="G473" s="64">
        <v>7.26</v>
      </c>
      <c r="H473" s="64">
        <v>0.2</v>
      </c>
      <c r="I473" s="64">
        <v>0.01</v>
      </c>
      <c r="J473" s="64">
        <v>0.06</v>
      </c>
      <c r="K473" s="64">
        <v>0</v>
      </c>
      <c r="L473" s="64">
        <v>0</v>
      </c>
      <c r="M473" s="64">
        <v>0.01</v>
      </c>
      <c r="N473" s="64">
        <v>-0.08</v>
      </c>
      <c r="O473" s="64">
        <v>-0.12</v>
      </c>
      <c r="P473" s="64">
        <v>0</v>
      </c>
      <c r="R473" s="64">
        <v>0.39</v>
      </c>
      <c r="S473" s="64">
        <v>0.34</v>
      </c>
      <c r="T473" s="64">
        <v>0.23</v>
      </c>
      <c r="U473" s="64">
        <v>21.87</v>
      </c>
      <c r="V473" s="64">
        <v>1276.596</v>
      </c>
      <c r="X473" s="64">
        <f t="shared" si="7"/>
        <v>0.27</v>
      </c>
    </row>
    <row r="474" spans="1:24" x14ac:dyDescent="0.25">
      <c r="A474" s="64" t="s">
        <v>71</v>
      </c>
      <c r="B474" s="64">
        <v>4002</v>
      </c>
      <c r="C474" s="59">
        <v>44275</v>
      </c>
      <c r="D474" s="64">
        <v>12</v>
      </c>
      <c r="E474" s="64" t="s">
        <v>72</v>
      </c>
      <c r="F474" s="64">
        <v>10.16</v>
      </c>
      <c r="G474" s="64">
        <v>7.26</v>
      </c>
      <c r="H474" s="64">
        <v>0.2</v>
      </c>
      <c r="I474" s="64">
        <v>0.01</v>
      </c>
      <c r="J474" s="64">
        <v>0.11</v>
      </c>
      <c r="K474" s="64">
        <v>0</v>
      </c>
      <c r="L474" s="64">
        <v>0</v>
      </c>
      <c r="M474" s="64">
        <v>0.01</v>
      </c>
      <c r="N474" s="64">
        <v>-0.15</v>
      </c>
      <c r="O474" s="64">
        <v>-0.12</v>
      </c>
      <c r="P474" s="64">
        <v>0</v>
      </c>
      <c r="R474" s="64">
        <v>0.39</v>
      </c>
      <c r="S474" s="64">
        <v>0.34</v>
      </c>
      <c r="T474" s="64">
        <v>0.23</v>
      </c>
      <c r="U474" s="64">
        <v>18.440000000000001</v>
      </c>
      <c r="V474" s="64">
        <v>1233.768</v>
      </c>
      <c r="X474" s="64">
        <f t="shared" si="7"/>
        <v>0.32</v>
      </c>
    </row>
    <row r="475" spans="1:24" x14ac:dyDescent="0.25">
      <c r="A475" s="64" t="s">
        <v>71</v>
      </c>
      <c r="B475" s="64">
        <v>4002</v>
      </c>
      <c r="C475" s="59">
        <v>44275</v>
      </c>
      <c r="D475" s="64">
        <v>13</v>
      </c>
      <c r="E475" s="64" t="s">
        <v>72</v>
      </c>
      <c r="F475" s="64">
        <v>8.1300000000000008</v>
      </c>
      <c r="G475" s="64">
        <v>7.26</v>
      </c>
      <c r="H475" s="64">
        <v>0.2</v>
      </c>
      <c r="I475" s="64">
        <v>0.01</v>
      </c>
      <c r="J475" s="64">
        <v>0.11</v>
      </c>
      <c r="K475" s="64">
        <v>0</v>
      </c>
      <c r="L475" s="64">
        <v>0</v>
      </c>
      <c r="M475" s="64">
        <v>0</v>
      </c>
      <c r="N475" s="64">
        <v>-0.11</v>
      </c>
      <c r="O475" s="64">
        <v>-0.12</v>
      </c>
      <c r="P475" s="64">
        <v>0</v>
      </c>
      <c r="R475" s="64">
        <v>0.39</v>
      </c>
      <c r="S475" s="64">
        <v>0.34</v>
      </c>
      <c r="T475" s="64">
        <v>0.23</v>
      </c>
      <c r="U475" s="64">
        <v>16.440000000000001</v>
      </c>
      <c r="V475" s="64">
        <v>1190.3969999999999</v>
      </c>
      <c r="X475" s="64">
        <f t="shared" si="7"/>
        <v>0.32</v>
      </c>
    </row>
    <row r="476" spans="1:24" x14ac:dyDescent="0.25">
      <c r="A476" s="64" t="s">
        <v>71</v>
      </c>
      <c r="B476" s="64">
        <v>4002</v>
      </c>
      <c r="C476" s="59">
        <v>44275</v>
      </c>
      <c r="D476" s="64">
        <v>14</v>
      </c>
      <c r="E476" s="64" t="s">
        <v>72</v>
      </c>
      <c r="F476" s="64">
        <v>-17.52</v>
      </c>
      <c r="G476" s="64">
        <v>7.26</v>
      </c>
      <c r="H476" s="64">
        <v>0.2</v>
      </c>
      <c r="I476" s="64">
        <v>0.01</v>
      </c>
      <c r="J476" s="64">
        <v>0.14000000000000001</v>
      </c>
      <c r="K476" s="64">
        <v>0</v>
      </c>
      <c r="L476" s="64">
        <v>0</v>
      </c>
      <c r="M476" s="64">
        <v>-0.06</v>
      </c>
      <c r="N476" s="64">
        <v>-0.04</v>
      </c>
      <c r="O476" s="64">
        <v>-0.12</v>
      </c>
      <c r="P476" s="64">
        <v>0</v>
      </c>
      <c r="R476" s="64">
        <v>0.39</v>
      </c>
      <c r="S476" s="64">
        <v>0.34</v>
      </c>
      <c r="T476" s="64">
        <v>0.23</v>
      </c>
      <c r="U476" s="64">
        <v>-9.17</v>
      </c>
      <c r="V476" s="64">
        <v>1146.3050000000001</v>
      </c>
      <c r="X476" s="64">
        <f t="shared" si="7"/>
        <v>0.35000000000000003</v>
      </c>
    </row>
    <row r="477" spans="1:24" x14ac:dyDescent="0.25">
      <c r="A477" s="64" t="s">
        <v>71</v>
      </c>
      <c r="B477" s="64">
        <v>4002</v>
      </c>
      <c r="C477" s="59">
        <v>44275</v>
      </c>
      <c r="D477" s="64">
        <v>15</v>
      </c>
      <c r="E477" s="64" t="s">
        <v>72</v>
      </c>
      <c r="F477" s="64">
        <v>-10.66</v>
      </c>
      <c r="G477" s="64">
        <v>7.26</v>
      </c>
      <c r="H477" s="64">
        <v>0.2</v>
      </c>
      <c r="I477" s="64">
        <v>0.01</v>
      </c>
      <c r="J477" s="64">
        <v>0.25</v>
      </c>
      <c r="K477" s="64">
        <v>0</v>
      </c>
      <c r="L477" s="64">
        <v>0</v>
      </c>
      <c r="M477" s="64">
        <v>0</v>
      </c>
      <c r="N477" s="64">
        <v>-0.09</v>
      </c>
      <c r="O477" s="64">
        <v>-0.12</v>
      </c>
      <c r="P477" s="64">
        <v>0</v>
      </c>
      <c r="R477" s="64">
        <v>0.39</v>
      </c>
      <c r="S477" s="64">
        <v>0.34</v>
      </c>
      <c r="T477" s="64">
        <v>0.23</v>
      </c>
      <c r="U477" s="64">
        <v>-2.19</v>
      </c>
      <c r="V477" s="64">
        <v>1112.0119999999999</v>
      </c>
      <c r="X477" s="64">
        <f t="shared" si="7"/>
        <v>0.46</v>
      </c>
    </row>
    <row r="478" spans="1:24" x14ac:dyDescent="0.25">
      <c r="A478" s="64" t="s">
        <v>71</v>
      </c>
      <c r="B478" s="64">
        <v>4002</v>
      </c>
      <c r="C478" s="59">
        <v>44275</v>
      </c>
      <c r="D478" s="64">
        <v>16</v>
      </c>
      <c r="E478" s="64" t="s">
        <v>72</v>
      </c>
      <c r="F478" s="64">
        <v>0.42</v>
      </c>
      <c r="G478" s="64">
        <v>7.26</v>
      </c>
      <c r="H478" s="64">
        <v>0.2</v>
      </c>
      <c r="I478" s="64">
        <v>0.01</v>
      </c>
      <c r="J478" s="64">
        <v>0.18</v>
      </c>
      <c r="K478" s="64">
        <v>0</v>
      </c>
      <c r="L478" s="64">
        <v>0</v>
      </c>
      <c r="M478" s="64">
        <v>0</v>
      </c>
      <c r="N478" s="64">
        <v>-0.1</v>
      </c>
      <c r="O478" s="64">
        <v>-0.12</v>
      </c>
      <c r="P478" s="64">
        <v>0</v>
      </c>
      <c r="R478" s="64">
        <v>0.39</v>
      </c>
      <c r="S478" s="64">
        <v>0.34</v>
      </c>
      <c r="T478" s="64">
        <v>0.23</v>
      </c>
      <c r="U478" s="64">
        <v>8.81</v>
      </c>
      <c r="V478" s="64">
        <v>1106.2629999999999</v>
      </c>
      <c r="X478" s="64">
        <f t="shared" si="7"/>
        <v>0.39</v>
      </c>
    </row>
    <row r="479" spans="1:24" x14ac:dyDescent="0.25">
      <c r="A479" s="64" t="s">
        <v>71</v>
      </c>
      <c r="B479" s="64">
        <v>4002</v>
      </c>
      <c r="C479" s="59">
        <v>44275</v>
      </c>
      <c r="D479" s="64">
        <v>17</v>
      </c>
      <c r="E479" s="64" t="s">
        <v>72</v>
      </c>
      <c r="F479" s="64">
        <v>7.34</v>
      </c>
      <c r="G479" s="64">
        <v>7.26</v>
      </c>
      <c r="H479" s="64">
        <v>0.2</v>
      </c>
      <c r="I479" s="64">
        <v>0.01</v>
      </c>
      <c r="J479" s="64">
        <v>0.17</v>
      </c>
      <c r="K479" s="64">
        <v>0</v>
      </c>
      <c r="L479" s="64">
        <v>0</v>
      </c>
      <c r="M479" s="64">
        <v>0.02</v>
      </c>
      <c r="N479" s="64">
        <v>0.01</v>
      </c>
      <c r="O479" s="64">
        <v>-0.12</v>
      </c>
      <c r="P479" s="64">
        <v>0</v>
      </c>
      <c r="R479" s="64">
        <v>0.39</v>
      </c>
      <c r="S479" s="64">
        <v>0.34</v>
      </c>
      <c r="T479" s="64">
        <v>0.23</v>
      </c>
      <c r="U479" s="64">
        <v>15.85</v>
      </c>
      <c r="V479" s="64">
        <v>1132.3409999999999</v>
      </c>
      <c r="X479" s="64">
        <f t="shared" si="7"/>
        <v>0.38</v>
      </c>
    </row>
    <row r="480" spans="1:24" x14ac:dyDescent="0.25">
      <c r="A480" s="64" t="s">
        <v>71</v>
      </c>
      <c r="B480" s="64">
        <v>4002</v>
      </c>
      <c r="C480" s="59">
        <v>44275</v>
      </c>
      <c r="D480" s="64">
        <v>18</v>
      </c>
      <c r="E480" s="64" t="s">
        <v>72</v>
      </c>
      <c r="F480" s="64">
        <v>17.7</v>
      </c>
      <c r="G480" s="64">
        <v>7.26</v>
      </c>
      <c r="H480" s="64">
        <v>0.2</v>
      </c>
      <c r="I480" s="64">
        <v>0.01</v>
      </c>
      <c r="J480" s="64">
        <v>7.0000000000000007E-2</v>
      </c>
      <c r="K480" s="64">
        <v>0</v>
      </c>
      <c r="L480" s="64">
        <v>0</v>
      </c>
      <c r="M480" s="64">
        <v>0.01</v>
      </c>
      <c r="N480" s="64">
        <v>-0.15</v>
      </c>
      <c r="O480" s="64">
        <v>-0.12</v>
      </c>
      <c r="P480" s="64">
        <v>0</v>
      </c>
      <c r="R480" s="64">
        <v>0.39</v>
      </c>
      <c r="S480" s="64">
        <v>0.34</v>
      </c>
      <c r="T480" s="64">
        <v>0.23</v>
      </c>
      <c r="U480" s="64">
        <v>25.94</v>
      </c>
      <c r="V480" s="64">
        <v>1193.9469999999999</v>
      </c>
      <c r="X480" s="64">
        <f t="shared" si="7"/>
        <v>0.28000000000000003</v>
      </c>
    </row>
    <row r="481" spans="1:24" x14ac:dyDescent="0.25">
      <c r="A481" s="64" t="s">
        <v>71</v>
      </c>
      <c r="B481" s="64">
        <v>4002</v>
      </c>
      <c r="C481" s="59">
        <v>44275</v>
      </c>
      <c r="D481" s="64">
        <v>19</v>
      </c>
      <c r="E481" s="64" t="s">
        <v>72</v>
      </c>
      <c r="F481" s="64">
        <v>20.92</v>
      </c>
      <c r="G481" s="64">
        <v>7.26</v>
      </c>
      <c r="H481" s="64">
        <v>0.2</v>
      </c>
      <c r="I481" s="64">
        <v>0.01</v>
      </c>
      <c r="J481" s="64">
        <v>0.17</v>
      </c>
      <c r="K481" s="64">
        <v>0</v>
      </c>
      <c r="L481" s="64">
        <v>0</v>
      </c>
      <c r="M481" s="64">
        <v>0.05</v>
      </c>
      <c r="N481" s="64">
        <v>-0.16</v>
      </c>
      <c r="O481" s="64">
        <v>-0.12</v>
      </c>
      <c r="P481" s="64">
        <v>0</v>
      </c>
      <c r="R481" s="64">
        <v>0.39</v>
      </c>
      <c r="S481" s="64">
        <v>0.34</v>
      </c>
      <c r="T481" s="64">
        <v>0.23</v>
      </c>
      <c r="U481" s="64">
        <v>29.29</v>
      </c>
      <c r="V481" s="64">
        <v>1236.296</v>
      </c>
      <c r="X481" s="64">
        <f t="shared" si="7"/>
        <v>0.38</v>
      </c>
    </row>
    <row r="482" spans="1:24" x14ac:dyDescent="0.25">
      <c r="A482" s="64" t="s">
        <v>71</v>
      </c>
      <c r="B482" s="64">
        <v>4002</v>
      </c>
      <c r="C482" s="59">
        <v>44275</v>
      </c>
      <c r="D482" s="64">
        <v>20</v>
      </c>
      <c r="E482" s="64" t="s">
        <v>72</v>
      </c>
      <c r="F482" s="64">
        <v>23.41</v>
      </c>
      <c r="G482" s="64">
        <v>7.26</v>
      </c>
      <c r="H482" s="64">
        <v>0.2</v>
      </c>
      <c r="I482" s="64">
        <v>0.01</v>
      </c>
      <c r="J482" s="64">
        <v>7.0000000000000007E-2</v>
      </c>
      <c r="K482" s="64">
        <v>0</v>
      </c>
      <c r="L482" s="64">
        <v>0</v>
      </c>
      <c r="M482" s="64">
        <v>0.06</v>
      </c>
      <c r="N482" s="64">
        <v>-0.22</v>
      </c>
      <c r="O482" s="64">
        <v>-0.12</v>
      </c>
      <c r="P482" s="64">
        <v>0</v>
      </c>
      <c r="R482" s="64">
        <v>0.39</v>
      </c>
      <c r="S482" s="64">
        <v>0.34</v>
      </c>
      <c r="T482" s="64">
        <v>0.23</v>
      </c>
      <c r="U482" s="64">
        <v>31.63</v>
      </c>
      <c r="V482" s="64">
        <v>1277.645</v>
      </c>
      <c r="X482" s="64">
        <f t="shared" si="7"/>
        <v>0.28000000000000003</v>
      </c>
    </row>
    <row r="483" spans="1:24" x14ac:dyDescent="0.25">
      <c r="A483" s="64" t="s">
        <v>71</v>
      </c>
      <c r="B483" s="64">
        <v>4002</v>
      </c>
      <c r="C483" s="59">
        <v>44275</v>
      </c>
      <c r="D483" s="64">
        <v>21</v>
      </c>
      <c r="E483" s="64" t="s">
        <v>72</v>
      </c>
      <c r="F483" s="64">
        <v>24.23</v>
      </c>
      <c r="G483" s="64">
        <v>7.26</v>
      </c>
      <c r="H483" s="64">
        <v>0.2</v>
      </c>
      <c r="I483" s="64">
        <v>0.01</v>
      </c>
      <c r="J483" s="64">
        <v>0.09</v>
      </c>
      <c r="K483" s="64">
        <v>0</v>
      </c>
      <c r="L483" s="64">
        <v>0</v>
      </c>
      <c r="M483" s="64">
        <v>0</v>
      </c>
      <c r="N483" s="64">
        <v>-0.19</v>
      </c>
      <c r="O483" s="64">
        <v>-0.12</v>
      </c>
      <c r="P483" s="64">
        <v>0</v>
      </c>
      <c r="R483" s="64">
        <v>0.39</v>
      </c>
      <c r="S483" s="64">
        <v>0.34</v>
      </c>
      <c r="T483" s="64">
        <v>0.23</v>
      </c>
      <c r="U483" s="64">
        <v>32.44</v>
      </c>
      <c r="V483" s="64">
        <v>1250.1320000000001</v>
      </c>
      <c r="X483" s="64">
        <f t="shared" si="7"/>
        <v>0.30000000000000004</v>
      </c>
    </row>
    <row r="484" spans="1:24" x14ac:dyDescent="0.25">
      <c r="A484" s="64" t="s">
        <v>71</v>
      </c>
      <c r="B484" s="64">
        <v>4002</v>
      </c>
      <c r="C484" s="59">
        <v>44275</v>
      </c>
      <c r="D484" s="64">
        <v>22</v>
      </c>
      <c r="E484" s="64" t="s">
        <v>72</v>
      </c>
      <c r="F484" s="64">
        <v>25.96</v>
      </c>
      <c r="G484" s="64">
        <v>7.26</v>
      </c>
      <c r="H484" s="64">
        <v>0.2</v>
      </c>
      <c r="I484" s="64">
        <v>0.01</v>
      </c>
      <c r="J484" s="64">
        <v>0.28999999999999998</v>
      </c>
      <c r="K484" s="64">
        <v>0</v>
      </c>
      <c r="L484" s="64">
        <v>0.14000000000000001</v>
      </c>
      <c r="M484" s="64">
        <v>-0.01</v>
      </c>
      <c r="N484" s="64">
        <v>-0.09</v>
      </c>
      <c r="O484" s="64">
        <v>-0.12</v>
      </c>
      <c r="P484" s="64">
        <v>0</v>
      </c>
      <c r="R484" s="64">
        <v>0.39</v>
      </c>
      <c r="S484" s="64">
        <v>0.34</v>
      </c>
      <c r="T484" s="64">
        <v>0.23</v>
      </c>
      <c r="U484" s="64">
        <v>34.6</v>
      </c>
      <c r="V484" s="64">
        <v>1188.52</v>
      </c>
      <c r="X484" s="64">
        <f t="shared" si="7"/>
        <v>0.64</v>
      </c>
    </row>
    <row r="485" spans="1:24" x14ac:dyDescent="0.25">
      <c r="A485" s="64" t="s">
        <v>71</v>
      </c>
      <c r="B485" s="64">
        <v>4002</v>
      </c>
      <c r="C485" s="59">
        <v>44275</v>
      </c>
      <c r="D485" s="64">
        <v>23</v>
      </c>
      <c r="E485" s="64" t="s">
        <v>72</v>
      </c>
      <c r="F485" s="64">
        <v>21.48</v>
      </c>
      <c r="G485" s="64">
        <v>7.26</v>
      </c>
      <c r="H485" s="64">
        <v>0.2</v>
      </c>
      <c r="I485" s="64">
        <v>0.01</v>
      </c>
      <c r="J485" s="64">
        <v>0.22</v>
      </c>
      <c r="K485" s="64">
        <v>0</v>
      </c>
      <c r="L485" s="64">
        <v>0.04</v>
      </c>
      <c r="M485" s="64">
        <v>0.02</v>
      </c>
      <c r="N485" s="64">
        <v>-0.17</v>
      </c>
      <c r="O485" s="64">
        <v>-0.12</v>
      </c>
      <c r="P485" s="64">
        <v>0</v>
      </c>
      <c r="R485" s="64">
        <v>0.39</v>
      </c>
      <c r="S485" s="64">
        <v>0.34</v>
      </c>
      <c r="T485" s="64">
        <v>0.23</v>
      </c>
      <c r="U485" s="64">
        <v>29.9</v>
      </c>
      <c r="V485" s="64">
        <v>1111.9449999999999</v>
      </c>
      <c r="X485" s="64">
        <f t="shared" si="7"/>
        <v>0.47000000000000003</v>
      </c>
    </row>
    <row r="486" spans="1:24" x14ac:dyDescent="0.25">
      <c r="A486" s="64" t="s">
        <v>71</v>
      </c>
      <c r="B486" s="64">
        <v>4002</v>
      </c>
      <c r="C486" s="59">
        <v>44275</v>
      </c>
      <c r="D486" s="64">
        <v>24</v>
      </c>
      <c r="E486" s="64" t="s">
        <v>72</v>
      </c>
      <c r="F486" s="64">
        <v>19.690000000000001</v>
      </c>
      <c r="G486" s="64">
        <v>7.26</v>
      </c>
      <c r="H486" s="64">
        <v>0.2</v>
      </c>
      <c r="I486" s="64">
        <v>0.01</v>
      </c>
      <c r="J486" s="64">
        <v>0.31</v>
      </c>
      <c r="K486" s="64">
        <v>0</v>
      </c>
      <c r="L486" s="64">
        <v>0</v>
      </c>
      <c r="M486" s="64">
        <v>0.01</v>
      </c>
      <c r="N486" s="64">
        <v>-0.11</v>
      </c>
      <c r="O486" s="64">
        <v>-0.12</v>
      </c>
      <c r="P486" s="64">
        <v>0</v>
      </c>
      <c r="R486" s="64">
        <v>0.39</v>
      </c>
      <c r="S486" s="64">
        <v>0.34</v>
      </c>
      <c r="T486" s="64">
        <v>0.23</v>
      </c>
      <c r="U486" s="64">
        <v>28.21</v>
      </c>
      <c r="V486" s="64">
        <v>1042.0740000000001</v>
      </c>
      <c r="X486" s="64">
        <f t="shared" si="7"/>
        <v>0.52</v>
      </c>
    </row>
    <row r="487" spans="1:24" x14ac:dyDescent="0.25">
      <c r="A487" s="64" t="s">
        <v>71</v>
      </c>
      <c r="B487" s="64">
        <v>4002</v>
      </c>
      <c r="C487" s="59">
        <v>44276</v>
      </c>
      <c r="D487" s="64">
        <v>1</v>
      </c>
      <c r="E487" s="64" t="s">
        <v>72</v>
      </c>
      <c r="F487" s="64">
        <v>18.5</v>
      </c>
      <c r="G487" s="64">
        <v>7.26</v>
      </c>
      <c r="H487" s="64">
        <v>0.23</v>
      </c>
      <c r="I487" s="64">
        <v>0.01</v>
      </c>
      <c r="J487" s="64">
        <v>0.22</v>
      </c>
      <c r="K487" s="64">
        <v>0</v>
      </c>
      <c r="L487" s="64">
        <v>0</v>
      </c>
      <c r="M487" s="64">
        <v>0.02</v>
      </c>
      <c r="N487" s="64">
        <v>-0.14000000000000001</v>
      </c>
      <c r="O487" s="64">
        <v>-0.12</v>
      </c>
      <c r="P487" s="64">
        <v>0</v>
      </c>
      <c r="R487" s="64">
        <v>0.39</v>
      </c>
      <c r="S487" s="64">
        <v>0.34</v>
      </c>
      <c r="T487" s="64">
        <v>0.23</v>
      </c>
      <c r="U487" s="64">
        <v>26.94</v>
      </c>
      <c r="V487" s="64">
        <v>994.85299999999995</v>
      </c>
      <c r="X487" s="64">
        <f t="shared" si="7"/>
        <v>0.46</v>
      </c>
    </row>
    <row r="488" spans="1:24" x14ac:dyDescent="0.25">
      <c r="A488" s="64" t="s">
        <v>71</v>
      </c>
      <c r="B488" s="64">
        <v>4002</v>
      </c>
      <c r="C488" s="59">
        <v>44276</v>
      </c>
      <c r="D488" s="64">
        <v>2</v>
      </c>
      <c r="E488" s="64" t="s">
        <v>72</v>
      </c>
      <c r="F488" s="64">
        <v>17.579999999999998</v>
      </c>
      <c r="G488" s="64">
        <v>7.26</v>
      </c>
      <c r="H488" s="64">
        <v>0.23</v>
      </c>
      <c r="I488" s="64">
        <v>0.01</v>
      </c>
      <c r="J488" s="64">
        <v>0.1</v>
      </c>
      <c r="K488" s="64">
        <v>0</v>
      </c>
      <c r="L488" s="64">
        <v>0</v>
      </c>
      <c r="M488" s="64">
        <v>0.03</v>
      </c>
      <c r="N488" s="64">
        <v>-0.12</v>
      </c>
      <c r="O488" s="64">
        <v>-0.12</v>
      </c>
      <c r="P488" s="64">
        <v>0</v>
      </c>
      <c r="R488" s="64">
        <v>0.39</v>
      </c>
      <c r="S488" s="64">
        <v>0.34</v>
      </c>
      <c r="T488" s="64">
        <v>0.23</v>
      </c>
      <c r="U488" s="64">
        <v>25.93</v>
      </c>
      <c r="V488" s="64">
        <v>968.44600000000003</v>
      </c>
      <c r="X488" s="64">
        <f t="shared" si="7"/>
        <v>0.34</v>
      </c>
    </row>
    <row r="489" spans="1:24" x14ac:dyDescent="0.25">
      <c r="A489" s="64" t="s">
        <v>71</v>
      </c>
      <c r="B489" s="64">
        <v>4002</v>
      </c>
      <c r="C489" s="59">
        <v>44276</v>
      </c>
      <c r="D489" s="64">
        <v>3</v>
      </c>
      <c r="E489" s="64" t="s">
        <v>72</v>
      </c>
      <c r="F489" s="64">
        <v>16.96</v>
      </c>
      <c r="G489" s="64">
        <v>7.26</v>
      </c>
      <c r="H489" s="64">
        <v>0.23</v>
      </c>
      <c r="I489" s="64">
        <v>0.01</v>
      </c>
      <c r="J489" s="64">
        <v>0.05</v>
      </c>
      <c r="K489" s="64">
        <v>0</v>
      </c>
      <c r="L489" s="64">
        <v>0</v>
      </c>
      <c r="M489" s="64">
        <v>0.03</v>
      </c>
      <c r="N489" s="64">
        <v>-0.12</v>
      </c>
      <c r="O489" s="64">
        <v>-0.12</v>
      </c>
      <c r="P489" s="64">
        <v>0</v>
      </c>
      <c r="R489" s="64">
        <v>0.39</v>
      </c>
      <c r="S489" s="64">
        <v>0.34</v>
      </c>
      <c r="T489" s="64">
        <v>0.23</v>
      </c>
      <c r="U489" s="64">
        <v>25.26</v>
      </c>
      <c r="V489" s="64">
        <v>958.12800000000004</v>
      </c>
      <c r="X489" s="64">
        <f t="shared" si="7"/>
        <v>0.29000000000000004</v>
      </c>
    </row>
    <row r="490" spans="1:24" x14ac:dyDescent="0.25">
      <c r="A490" s="64" t="s">
        <v>71</v>
      </c>
      <c r="B490" s="64">
        <v>4002</v>
      </c>
      <c r="C490" s="59">
        <v>44276</v>
      </c>
      <c r="D490" s="64">
        <v>4</v>
      </c>
      <c r="E490" s="64" t="s">
        <v>72</v>
      </c>
      <c r="F490" s="64">
        <v>17.41</v>
      </c>
      <c r="G490" s="64">
        <v>7.26</v>
      </c>
      <c r="H490" s="64">
        <v>0.23</v>
      </c>
      <c r="I490" s="64">
        <v>0.01</v>
      </c>
      <c r="J490" s="64">
        <v>0.05</v>
      </c>
      <c r="K490" s="64">
        <v>0</v>
      </c>
      <c r="L490" s="64">
        <v>0</v>
      </c>
      <c r="M490" s="64">
        <v>0.03</v>
      </c>
      <c r="N490" s="64">
        <v>-0.11</v>
      </c>
      <c r="O490" s="64">
        <v>-0.12</v>
      </c>
      <c r="P490" s="64">
        <v>0</v>
      </c>
      <c r="R490" s="64">
        <v>0.39</v>
      </c>
      <c r="S490" s="64">
        <v>0.34</v>
      </c>
      <c r="T490" s="64">
        <v>0.23</v>
      </c>
      <c r="U490" s="64">
        <v>25.72</v>
      </c>
      <c r="V490" s="64">
        <v>958.50300000000004</v>
      </c>
      <c r="X490" s="64">
        <f t="shared" si="7"/>
        <v>0.29000000000000004</v>
      </c>
    </row>
    <row r="491" spans="1:24" x14ac:dyDescent="0.25">
      <c r="A491" s="64" t="s">
        <v>71</v>
      </c>
      <c r="B491" s="64">
        <v>4002</v>
      </c>
      <c r="C491" s="59">
        <v>44276</v>
      </c>
      <c r="D491" s="64">
        <v>5</v>
      </c>
      <c r="E491" s="64" t="s">
        <v>72</v>
      </c>
      <c r="F491" s="64">
        <v>18.2</v>
      </c>
      <c r="G491" s="64">
        <v>7.26</v>
      </c>
      <c r="H491" s="64">
        <v>0.23</v>
      </c>
      <c r="I491" s="64">
        <v>0.01</v>
      </c>
      <c r="J491" s="64">
        <v>0.05</v>
      </c>
      <c r="K491" s="64">
        <v>0</v>
      </c>
      <c r="L491" s="64">
        <v>0</v>
      </c>
      <c r="M491" s="64">
        <v>0.03</v>
      </c>
      <c r="N491" s="64">
        <v>-0.11</v>
      </c>
      <c r="O491" s="64">
        <v>-0.12</v>
      </c>
      <c r="P491" s="64">
        <v>0</v>
      </c>
      <c r="R491" s="64">
        <v>0.39</v>
      </c>
      <c r="S491" s="64">
        <v>0.34</v>
      </c>
      <c r="T491" s="64">
        <v>0.23</v>
      </c>
      <c r="U491" s="64">
        <v>26.51</v>
      </c>
      <c r="V491" s="64">
        <v>973.41700000000003</v>
      </c>
      <c r="X491" s="64">
        <f t="shared" si="7"/>
        <v>0.29000000000000004</v>
      </c>
    </row>
    <row r="492" spans="1:24" x14ac:dyDescent="0.25">
      <c r="A492" s="64" t="s">
        <v>71</v>
      </c>
      <c r="B492" s="64">
        <v>4002</v>
      </c>
      <c r="C492" s="59">
        <v>44276</v>
      </c>
      <c r="D492" s="64">
        <v>6</v>
      </c>
      <c r="E492" s="64" t="s">
        <v>72</v>
      </c>
      <c r="F492" s="64">
        <v>21.2</v>
      </c>
      <c r="G492" s="64">
        <v>7.26</v>
      </c>
      <c r="H492" s="64">
        <v>0.23</v>
      </c>
      <c r="I492" s="64">
        <v>0.01</v>
      </c>
      <c r="J492" s="64">
        <v>7.0000000000000007E-2</v>
      </c>
      <c r="K492" s="64">
        <v>0</v>
      </c>
      <c r="L492" s="64">
        <v>0.11</v>
      </c>
      <c r="M492" s="64">
        <v>7.0000000000000007E-2</v>
      </c>
      <c r="N492" s="64">
        <v>-0.11</v>
      </c>
      <c r="O492" s="64">
        <v>-0.12</v>
      </c>
      <c r="P492" s="64">
        <v>0</v>
      </c>
      <c r="R492" s="64">
        <v>0.39</v>
      </c>
      <c r="S492" s="64">
        <v>0.34</v>
      </c>
      <c r="T492" s="64">
        <v>0.23</v>
      </c>
      <c r="U492" s="64">
        <v>29.68</v>
      </c>
      <c r="V492" s="64">
        <v>1010.742</v>
      </c>
      <c r="X492" s="64">
        <f t="shared" si="7"/>
        <v>0.42000000000000004</v>
      </c>
    </row>
    <row r="493" spans="1:24" x14ac:dyDescent="0.25">
      <c r="A493" s="64" t="s">
        <v>71</v>
      </c>
      <c r="B493" s="64">
        <v>4002</v>
      </c>
      <c r="C493" s="59">
        <v>44276</v>
      </c>
      <c r="D493" s="64">
        <v>7</v>
      </c>
      <c r="E493" s="64" t="s">
        <v>72</v>
      </c>
      <c r="F493" s="64">
        <v>21.9</v>
      </c>
      <c r="G493" s="64">
        <v>7.26</v>
      </c>
      <c r="H493" s="64">
        <v>0.23</v>
      </c>
      <c r="I493" s="64">
        <v>0.01</v>
      </c>
      <c r="J493" s="64">
        <v>0.16</v>
      </c>
      <c r="K493" s="64">
        <v>0</v>
      </c>
      <c r="L493" s="64">
        <v>0</v>
      </c>
      <c r="M493" s="64">
        <v>0.02</v>
      </c>
      <c r="N493" s="64">
        <v>-0.14000000000000001</v>
      </c>
      <c r="O493" s="64">
        <v>-0.12</v>
      </c>
      <c r="P493" s="64">
        <v>0</v>
      </c>
      <c r="R493" s="64">
        <v>0.39</v>
      </c>
      <c r="S493" s="64">
        <v>0.34</v>
      </c>
      <c r="T493" s="64">
        <v>0.23</v>
      </c>
      <c r="U493" s="64">
        <v>30.28</v>
      </c>
      <c r="V493" s="64">
        <v>1068.058</v>
      </c>
      <c r="X493" s="64">
        <f t="shared" si="7"/>
        <v>0.4</v>
      </c>
    </row>
    <row r="494" spans="1:24" x14ac:dyDescent="0.25">
      <c r="A494" s="64" t="s">
        <v>71</v>
      </c>
      <c r="B494" s="64">
        <v>4002</v>
      </c>
      <c r="C494" s="59">
        <v>44276</v>
      </c>
      <c r="D494" s="64">
        <v>8</v>
      </c>
      <c r="E494" s="64" t="s">
        <v>72</v>
      </c>
      <c r="F494" s="64">
        <v>22.4</v>
      </c>
      <c r="G494" s="64">
        <v>7.26</v>
      </c>
      <c r="H494" s="64">
        <v>0.23</v>
      </c>
      <c r="I494" s="64">
        <v>0.01</v>
      </c>
      <c r="J494" s="64">
        <v>0.26</v>
      </c>
      <c r="K494" s="64">
        <v>0</v>
      </c>
      <c r="L494" s="64">
        <v>0.01</v>
      </c>
      <c r="M494" s="64">
        <v>0.04</v>
      </c>
      <c r="N494" s="64">
        <v>-0.18</v>
      </c>
      <c r="O494" s="64">
        <v>-0.12</v>
      </c>
      <c r="P494" s="64">
        <v>0</v>
      </c>
      <c r="R494" s="64">
        <v>0.39</v>
      </c>
      <c r="S494" s="64">
        <v>0.34</v>
      </c>
      <c r="T494" s="64">
        <v>0.23</v>
      </c>
      <c r="U494" s="64">
        <v>30.87</v>
      </c>
      <c r="V494" s="64">
        <v>1135.731</v>
      </c>
      <c r="X494" s="64">
        <f t="shared" si="7"/>
        <v>0.51</v>
      </c>
    </row>
    <row r="495" spans="1:24" x14ac:dyDescent="0.25">
      <c r="A495" s="64" t="s">
        <v>71</v>
      </c>
      <c r="B495" s="64">
        <v>4002</v>
      </c>
      <c r="C495" s="59">
        <v>44276</v>
      </c>
      <c r="D495" s="64">
        <v>9</v>
      </c>
      <c r="E495" s="64" t="s">
        <v>72</v>
      </c>
      <c r="F495" s="64">
        <v>23.24</v>
      </c>
      <c r="G495" s="64">
        <v>7.26</v>
      </c>
      <c r="H495" s="64">
        <v>0.23</v>
      </c>
      <c r="I495" s="64">
        <v>0.01</v>
      </c>
      <c r="J495" s="64">
        <v>0.21</v>
      </c>
      <c r="K495" s="64">
        <v>0</v>
      </c>
      <c r="L495" s="64">
        <v>0.18</v>
      </c>
      <c r="M495" s="64">
        <v>0.03</v>
      </c>
      <c r="N495" s="64">
        <v>-0.12</v>
      </c>
      <c r="O495" s="64">
        <v>-0.12</v>
      </c>
      <c r="P495" s="64">
        <v>0</v>
      </c>
      <c r="R495" s="64">
        <v>0.39</v>
      </c>
      <c r="S495" s="64">
        <v>0.34</v>
      </c>
      <c r="T495" s="64">
        <v>0.23</v>
      </c>
      <c r="U495" s="64">
        <v>31.88</v>
      </c>
      <c r="V495" s="64">
        <v>1188.5429999999999</v>
      </c>
      <c r="X495" s="64">
        <f t="shared" si="7"/>
        <v>0.63</v>
      </c>
    </row>
    <row r="496" spans="1:24" x14ac:dyDescent="0.25">
      <c r="A496" s="64" t="s">
        <v>71</v>
      </c>
      <c r="B496" s="64">
        <v>4002</v>
      </c>
      <c r="C496" s="59">
        <v>44276</v>
      </c>
      <c r="D496" s="64">
        <v>10</v>
      </c>
      <c r="E496" s="64" t="s">
        <v>72</v>
      </c>
      <c r="F496" s="64">
        <v>17.77</v>
      </c>
      <c r="G496" s="64">
        <v>7.26</v>
      </c>
      <c r="H496" s="64">
        <v>0.23</v>
      </c>
      <c r="I496" s="64">
        <v>0.01</v>
      </c>
      <c r="J496" s="64">
        <v>0.1</v>
      </c>
      <c r="K496" s="64">
        <v>0</v>
      </c>
      <c r="L496" s="64">
        <v>0</v>
      </c>
      <c r="M496" s="64">
        <v>0</v>
      </c>
      <c r="N496" s="64">
        <v>-0.13</v>
      </c>
      <c r="O496" s="64">
        <v>-0.12</v>
      </c>
      <c r="P496" s="64">
        <v>0</v>
      </c>
      <c r="R496" s="64">
        <v>0.39</v>
      </c>
      <c r="S496" s="64">
        <v>0.34</v>
      </c>
      <c r="T496" s="64">
        <v>0.23</v>
      </c>
      <c r="U496" s="64">
        <v>26.08</v>
      </c>
      <c r="V496" s="64">
        <v>1203.4860000000001</v>
      </c>
      <c r="X496" s="64">
        <f t="shared" si="7"/>
        <v>0.34</v>
      </c>
    </row>
    <row r="497" spans="1:24" x14ac:dyDescent="0.25">
      <c r="A497" s="64" t="s">
        <v>71</v>
      </c>
      <c r="B497" s="64">
        <v>4002</v>
      </c>
      <c r="C497" s="59">
        <v>44276</v>
      </c>
      <c r="D497" s="64">
        <v>11</v>
      </c>
      <c r="E497" s="64" t="s">
        <v>72</v>
      </c>
      <c r="F497" s="64">
        <v>11.02</v>
      </c>
      <c r="G497" s="64">
        <v>7.26</v>
      </c>
      <c r="H497" s="64">
        <v>0.23</v>
      </c>
      <c r="I497" s="64">
        <v>0.01</v>
      </c>
      <c r="J497" s="64">
        <v>7.0000000000000007E-2</v>
      </c>
      <c r="K497" s="64">
        <v>0</v>
      </c>
      <c r="L497" s="64">
        <v>0</v>
      </c>
      <c r="M497" s="64">
        <v>0.02</v>
      </c>
      <c r="N497" s="64">
        <v>-0.06</v>
      </c>
      <c r="O497" s="64">
        <v>-0.12</v>
      </c>
      <c r="P497" s="64">
        <v>0</v>
      </c>
      <c r="R497" s="64">
        <v>0.39</v>
      </c>
      <c r="S497" s="64">
        <v>0.34</v>
      </c>
      <c r="T497" s="64">
        <v>0.23</v>
      </c>
      <c r="U497" s="64">
        <v>19.39</v>
      </c>
      <c r="V497" s="64">
        <v>1185.4449999999999</v>
      </c>
      <c r="X497" s="64">
        <f t="shared" si="7"/>
        <v>0.31000000000000005</v>
      </c>
    </row>
    <row r="498" spans="1:24" x14ac:dyDescent="0.25">
      <c r="A498" s="64" t="s">
        <v>71</v>
      </c>
      <c r="B498" s="64">
        <v>4002</v>
      </c>
      <c r="C498" s="59">
        <v>44276</v>
      </c>
      <c r="D498" s="64">
        <v>12</v>
      </c>
      <c r="E498" s="64" t="s">
        <v>72</v>
      </c>
      <c r="F498" s="64">
        <v>9.66</v>
      </c>
      <c r="G498" s="64">
        <v>7.26</v>
      </c>
      <c r="H498" s="64">
        <v>0.23</v>
      </c>
      <c r="I498" s="64">
        <v>0.01</v>
      </c>
      <c r="J498" s="64">
        <v>0.13</v>
      </c>
      <c r="K498" s="64">
        <v>0</v>
      </c>
      <c r="L498" s="64">
        <v>0</v>
      </c>
      <c r="M498" s="64">
        <v>0.02</v>
      </c>
      <c r="N498" s="64">
        <v>-0.11</v>
      </c>
      <c r="O498" s="64">
        <v>-0.12</v>
      </c>
      <c r="P498" s="64">
        <v>0</v>
      </c>
      <c r="R498" s="64">
        <v>0.39</v>
      </c>
      <c r="S498" s="64">
        <v>0.34</v>
      </c>
      <c r="T498" s="64">
        <v>0.23</v>
      </c>
      <c r="U498" s="64">
        <v>18.04</v>
      </c>
      <c r="V498" s="64">
        <v>1160.3330000000001</v>
      </c>
      <c r="X498" s="64">
        <f t="shared" si="7"/>
        <v>0.37</v>
      </c>
    </row>
    <row r="499" spans="1:24" x14ac:dyDescent="0.25">
      <c r="A499" s="64" t="s">
        <v>71</v>
      </c>
      <c r="B499" s="64">
        <v>4002</v>
      </c>
      <c r="C499" s="59">
        <v>44276</v>
      </c>
      <c r="D499" s="64">
        <v>13</v>
      </c>
      <c r="E499" s="64" t="s">
        <v>72</v>
      </c>
      <c r="F499" s="64">
        <v>9.6199999999999992</v>
      </c>
      <c r="G499" s="64">
        <v>7.26</v>
      </c>
      <c r="H499" s="64">
        <v>0.23</v>
      </c>
      <c r="I499" s="64">
        <v>0.01</v>
      </c>
      <c r="J499" s="64">
        <v>0.11</v>
      </c>
      <c r="K499" s="64">
        <v>0</v>
      </c>
      <c r="L499" s="64">
        <v>0</v>
      </c>
      <c r="M499" s="64">
        <v>0.02</v>
      </c>
      <c r="N499" s="64">
        <v>-0.08</v>
      </c>
      <c r="O499" s="64">
        <v>-0.12</v>
      </c>
      <c r="P499" s="64">
        <v>0</v>
      </c>
      <c r="R499" s="64">
        <v>0.39</v>
      </c>
      <c r="S499" s="64">
        <v>0.34</v>
      </c>
      <c r="T499" s="64">
        <v>0.23</v>
      </c>
      <c r="U499" s="64">
        <v>18.010000000000002</v>
      </c>
      <c r="V499" s="64">
        <v>1129.9760000000001</v>
      </c>
      <c r="X499" s="64">
        <f t="shared" si="7"/>
        <v>0.35000000000000003</v>
      </c>
    </row>
    <row r="500" spans="1:24" x14ac:dyDescent="0.25">
      <c r="A500" s="64" t="s">
        <v>71</v>
      </c>
      <c r="B500" s="64">
        <v>4002</v>
      </c>
      <c r="C500" s="59">
        <v>44276</v>
      </c>
      <c r="D500" s="64">
        <v>14</v>
      </c>
      <c r="E500" s="64" t="s">
        <v>72</v>
      </c>
      <c r="F500" s="64">
        <v>7.05</v>
      </c>
      <c r="G500" s="64">
        <v>7.26</v>
      </c>
      <c r="H500" s="64">
        <v>0.23</v>
      </c>
      <c r="I500" s="64">
        <v>0.01</v>
      </c>
      <c r="J500" s="64">
        <v>0.16</v>
      </c>
      <c r="K500" s="64">
        <v>0</v>
      </c>
      <c r="L500" s="64">
        <v>0</v>
      </c>
      <c r="M500" s="64">
        <v>0</v>
      </c>
      <c r="N500" s="64">
        <v>-0.11</v>
      </c>
      <c r="O500" s="64">
        <v>-0.12</v>
      </c>
      <c r="P500" s="64">
        <v>0</v>
      </c>
      <c r="R500" s="64">
        <v>0.39</v>
      </c>
      <c r="S500" s="64">
        <v>0.34</v>
      </c>
      <c r="T500" s="64">
        <v>0.23</v>
      </c>
      <c r="U500" s="64">
        <v>15.44</v>
      </c>
      <c r="V500" s="64">
        <v>1091.491</v>
      </c>
      <c r="X500" s="64">
        <f t="shared" si="7"/>
        <v>0.4</v>
      </c>
    </row>
    <row r="501" spans="1:24" x14ac:dyDescent="0.25">
      <c r="A501" s="64" t="s">
        <v>71</v>
      </c>
      <c r="B501" s="64">
        <v>4002</v>
      </c>
      <c r="C501" s="59">
        <v>44276</v>
      </c>
      <c r="D501" s="64">
        <v>15</v>
      </c>
      <c r="E501" s="64" t="s">
        <v>72</v>
      </c>
      <c r="F501" s="64">
        <v>5.35</v>
      </c>
      <c r="G501" s="64">
        <v>7.26</v>
      </c>
      <c r="H501" s="64">
        <v>0.23</v>
      </c>
      <c r="I501" s="64">
        <v>0.01</v>
      </c>
      <c r="J501" s="64">
        <v>0.19</v>
      </c>
      <c r="K501" s="64">
        <v>0</v>
      </c>
      <c r="L501" s="64">
        <v>0</v>
      </c>
      <c r="M501" s="64">
        <v>0.01</v>
      </c>
      <c r="N501" s="64">
        <v>-0.11</v>
      </c>
      <c r="O501" s="64">
        <v>-0.12</v>
      </c>
      <c r="P501" s="64">
        <v>0</v>
      </c>
      <c r="R501" s="64">
        <v>0.39</v>
      </c>
      <c r="S501" s="64">
        <v>0.34</v>
      </c>
      <c r="T501" s="64">
        <v>0.23</v>
      </c>
      <c r="U501" s="64">
        <v>13.78</v>
      </c>
      <c r="V501" s="64">
        <v>1067.038</v>
      </c>
      <c r="X501" s="64">
        <f t="shared" si="7"/>
        <v>0.43000000000000005</v>
      </c>
    </row>
    <row r="502" spans="1:24" x14ac:dyDescent="0.25">
      <c r="A502" s="64" t="s">
        <v>71</v>
      </c>
      <c r="B502" s="64">
        <v>4002</v>
      </c>
      <c r="C502" s="59">
        <v>44276</v>
      </c>
      <c r="D502" s="64">
        <v>16</v>
      </c>
      <c r="E502" s="64" t="s">
        <v>72</v>
      </c>
      <c r="F502" s="64">
        <v>7.09</v>
      </c>
      <c r="G502" s="64">
        <v>7.26</v>
      </c>
      <c r="H502" s="64">
        <v>0.23</v>
      </c>
      <c r="I502" s="64">
        <v>0.01</v>
      </c>
      <c r="J502" s="64">
        <v>0.15</v>
      </c>
      <c r="K502" s="64">
        <v>0</v>
      </c>
      <c r="L502" s="64">
        <v>0</v>
      </c>
      <c r="M502" s="64">
        <v>0</v>
      </c>
      <c r="N502" s="64">
        <v>-0.08</v>
      </c>
      <c r="O502" s="64">
        <v>-0.12</v>
      </c>
      <c r="P502" s="64">
        <v>0</v>
      </c>
      <c r="R502" s="64">
        <v>0.39</v>
      </c>
      <c r="S502" s="64">
        <v>0.34</v>
      </c>
      <c r="T502" s="64">
        <v>0.23</v>
      </c>
      <c r="U502" s="64">
        <v>15.5</v>
      </c>
      <c r="V502" s="64">
        <v>1069.222</v>
      </c>
      <c r="X502" s="64">
        <f t="shared" si="7"/>
        <v>0.39</v>
      </c>
    </row>
    <row r="503" spans="1:24" x14ac:dyDescent="0.25">
      <c r="A503" s="64" t="s">
        <v>71</v>
      </c>
      <c r="B503" s="64">
        <v>4002</v>
      </c>
      <c r="C503" s="59">
        <v>44276</v>
      </c>
      <c r="D503" s="64">
        <v>17</v>
      </c>
      <c r="E503" s="64" t="s">
        <v>72</v>
      </c>
      <c r="F503" s="64">
        <v>12.01</v>
      </c>
      <c r="G503" s="64">
        <v>7.26</v>
      </c>
      <c r="H503" s="64">
        <v>0.23</v>
      </c>
      <c r="I503" s="64">
        <v>0.01</v>
      </c>
      <c r="J503" s="64">
        <v>0.1</v>
      </c>
      <c r="K503" s="64">
        <v>0</v>
      </c>
      <c r="L503" s="64">
        <v>0</v>
      </c>
      <c r="M503" s="64">
        <v>0.03</v>
      </c>
      <c r="N503" s="64">
        <v>-0.06</v>
      </c>
      <c r="O503" s="64">
        <v>-0.12</v>
      </c>
      <c r="P503" s="64">
        <v>0</v>
      </c>
      <c r="R503" s="64">
        <v>0.39</v>
      </c>
      <c r="S503" s="64">
        <v>0.34</v>
      </c>
      <c r="T503" s="64">
        <v>0.23</v>
      </c>
      <c r="U503" s="64">
        <v>20.420000000000002</v>
      </c>
      <c r="V503" s="64">
        <v>1109.4949999999999</v>
      </c>
      <c r="X503" s="64">
        <f t="shared" si="7"/>
        <v>0.34</v>
      </c>
    </row>
    <row r="504" spans="1:24" x14ac:dyDescent="0.25">
      <c r="A504" s="64" t="s">
        <v>71</v>
      </c>
      <c r="B504" s="64">
        <v>4002</v>
      </c>
      <c r="C504" s="59">
        <v>44276</v>
      </c>
      <c r="D504" s="64">
        <v>18</v>
      </c>
      <c r="E504" s="64" t="s">
        <v>72</v>
      </c>
      <c r="F504" s="64">
        <v>17.36</v>
      </c>
      <c r="G504" s="64">
        <v>7.26</v>
      </c>
      <c r="H504" s="64">
        <v>0.23</v>
      </c>
      <c r="I504" s="64">
        <v>0.01</v>
      </c>
      <c r="J504" s="64">
        <v>0.1</v>
      </c>
      <c r="K504" s="64">
        <v>0</v>
      </c>
      <c r="L504" s="64">
        <v>0</v>
      </c>
      <c r="M504" s="64">
        <v>0.01</v>
      </c>
      <c r="N504" s="64">
        <v>-0.12</v>
      </c>
      <c r="O504" s="64">
        <v>-0.12</v>
      </c>
      <c r="P504" s="64">
        <v>0</v>
      </c>
      <c r="R504" s="64">
        <v>0.39</v>
      </c>
      <c r="S504" s="64">
        <v>0.34</v>
      </c>
      <c r="T504" s="64">
        <v>0.23</v>
      </c>
      <c r="U504" s="64">
        <v>25.69</v>
      </c>
      <c r="V504" s="64">
        <v>1183.2080000000001</v>
      </c>
      <c r="X504" s="64">
        <f t="shared" si="7"/>
        <v>0.34</v>
      </c>
    </row>
    <row r="505" spans="1:24" x14ac:dyDescent="0.25">
      <c r="A505" s="64" t="s">
        <v>71</v>
      </c>
      <c r="B505" s="64">
        <v>4002</v>
      </c>
      <c r="C505" s="59">
        <v>44276</v>
      </c>
      <c r="D505" s="64">
        <v>19</v>
      </c>
      <c r="E505" s="64" t="s">
        <v>72</v>
      </c>
      <c r="F505" s="64">
        <v>25.37</v>
      </c>
      <c r="G505" s="64">
        <v>7.26</v>
      </c>
      <c r="H505" s="64">
        <v>0.23</v>
      </c>
      <c r="I505" s="64">
        <v>0.01</v>
      </c>
      <c r="J505" s="64">
        <v>0.08</v>
      </c>
      <c r="K505" s="64">
        <v>0</v>
      </c>
      <c r="L505" s="64">
        <v>0</v>
      </c>
      <c r="M505" s="64">
        <v>0.08</v>
      </c>
      <c r="N505" s="64">
        <v>-0.13</v>
      </c>
      <c r="O505" s="64">
        <v>-0.12</v>
      </c>
      <c r="P505" s="64">
        <v>0</v>
      </c>
      <c r="R505" s="64">
        <v>0.39</v>
      </c>
      <c r="S505" s="64">
        <v>0.34</v>
      </c>
      <c r="T505" s="64">
        <v>0.23</v>
      </c>
      <c r="U505" s="64">
        <v>33.74</v>
      </c>
      <c r="V505" s="64">
        <v>1235.4739999999999</v>
      </c>
      <c r="X505" s="64">
        <f t="shared" si="7"/>
        <v>0.32</v>
      </c>
    </row>
    <row r="506" spans="1:24" x14ac:dyDescent="0.25">
      <c r="A506" s="64" t="s">
        <v>71</v>
      </c>
      <c r="B506" s="64">
        <v>4002</v>
      </c>
      <c r="C506" s="59">
        <v>44276</v>
      </c>
      <c r="D506" s="64">
        <v>20</v>
      </c>
      <c r="E506" s="64" t="s">
        <v>72</v>
      </c>
      <c r="F506" s="64">
        <v>25.44</v>
      </c>
      <c r="G506" s="64">
        <v>7.26</v>
      </c>
      <c r="H506" s="64">
        <v>0.23</v>
      </c>
      <c r="I506" s="64">
        <v>0.01</v>
      </c>
      <c r="J506" s="64">
        <v>0.05</v>
      </c>
      <c r="K506" s="64">
        <v>0</v>
      </c>
      <c r="L506" s="64">
        <v>0</v>
      </c>
      <c r="M506" s="64">
        <v>0.06</v>
      </c>
      <c r="N506" s="64">
        <v>-0.23</v>
      </c>
      <c r="O506" s="64">
        <v>-0.12</v>
      </c>
      <c r="P506" s="64">
        <v>0</v>
      </c>
      <c r="R506" s="64">
        <v>0.39</v>
      </c>
      <c r="S506" s="64">
        <v>0.34</v>
      </c>
      <c r="T506" s="64">
        <v>0.23</v>
      </c>
      <c r="U506" s="64">
        <v>33.659999999999997</v>
      </c>
      <c r="V506" s="64">
        <v>1279.26</v>
      </c>
      <c r="X506" s="64">
        <f t="shared" si="7"/>
        <v>0.29000000000000004</v>
      </c>
    </row>
    <row r="507" spans="1:24" x14ac:dyDescent="0.25">
      <c r="A507" s="64" t="s">
        <v>71</v>
      </c>
      <c r="B507" s="64">
        <v>4002</v>
      </c>
      <c r="C507" s="59">
        <v>44276</v>
      </c>
      <c r="D507" s="64">
        <v>21</v>
      </c>
      <c r="E507" s="64" t="s">
        <v>72</v>
      </c>
      <c r="F507" s="64">
        <v>26.03</v>
      </c>
      <c r="G507" s="64">
        <v>7.26</v>
      </c>
      <c r="H507" s="64">
        <v>0.23</v>
      </c>
      <c r="I507" s="64">
        <v>0.01</v>
      </c>
      <c r="J507" s="64">
        <v>0.08</v>
      </c>
      <c r="K507" s="64">
        <v>0</v>
      </c>
      <c r="L507" s="64">
        <v>0</v>
      </c>
      <c r="M507" s="64">
        <v>0.05</v>
      </c>
      <c r="N507" s="64">
        <v>-0.17</v>
      </c>
      <c r="O507" s="64">
        <v>-0.12</v>
      </c>
      <c r="P507" s="64">
        <v>0</v>
      </c>
      <c r="R507" s="64">
        <v>0.39</v>
      </c>
      <c r="S507" s="64">
        <v>0.34</v>
      </c>
      <c r="T507" s="64">
        <v>0.23</v>
      </c>
      <c r="U507" s="64">
        <v>34.33</v>
      </c>
      <c r="V507" s="64">
        <v>1238.845</v>
      </c>
      <c r="X507" s="64">
        <f t="shared" si="7"/>
        <v>0.32</v>
      </c>
    </row>
    <row r="508" spans="1:24" x14ac:dyDescent="0.25">
      <c r="A508" s="64" t="s">
        <v>71</v>
      </c>
      <c r="B508" s="64">
        <v>4002</v>
      </c>
      <c r="C508" s="59">
        <v>44276</v>
      </c>
      <c r="D508" s="64">
        <v>22</v>
      </c>
      <c r="E508" s="64" t="s">
        <v>72</v>
      </c>
      <c r="F508" s="64">
        <v>22.68</v>
      </c>
      <c r="G508" s="64">
        <v>7.26</v>
      </c>
      <c r="H508" s="64">
        <v>0.23</v>
      </c>
      <c r="I508" s="64">
        <v>0.01</v>
      </c>
      <c r="J508" s="64">
        <v>0.1</v>
      </c>
      <c r="K508" s="64">
        <v>0</v>
      </c>
      <c r="L508" s="64">
        <v>0.02</v>
      </c>
      <c r="M508" s="64">
        <v>0.05</v>
      </c>
      <c r="N508" s="64">
        <v>-7.0000000000000007E-2</v>
      </c>
      <c r="O508" s="64">
        <v>-0.12</v>
      </c>
      <c r="P508" s="64">
        <v>0</v>
      </c>
      <c r="R508" s="64">
        <v>0.39</v>
      </c>
      <c r="S508" s="64">
        <v>0.34</v>
      </c>
      <c r="T508" s="64">
        <v>0.23</v>
      </c>
      <c r="U508" s="64">
        <v>31.12</v>
      </c>
      <c r="V508" s="64">
        <v>1153.0340000000001</v>
      </c>
      <c r="X508" s="64">
        <f t="shared" si="7"/>
        <v>0.36000000000000004</v>
      </c>
    </row>
    <row r="509" spans="1:24" x14ac:dyDescent="0.25">
      <c r="A509" s="64" t="s">
        <v>71</v>
      </c>
      <c r="B509" s="64">
        <v>4002</v>
      </c>
      <c r="C509" s="59">
        <v>44276</v>
      </c>
      <c r="D509" s="64">
        <v>23</v>
      </c>
      <c r="E509" s="64" t="s">
        <v>72</v>
      </c>
      <c r="F509" s="64">
        <v>21.71</v>
      </c>
      <c r="G509" s="64">
        <v>7.26</v>
      </c>
      <c r="H509" s="64">
        <v>0.23</v>
      </c>
      <c r="I509" s="64">
        <v>0.01</v>
      </c>
      <c r="J509" s="64">
        <v>0.42</v>
      </c>
      <c r="K509" s="64">
        <v>0</v>
      </c>
      <c r="L509" s="64">
        <v>0.18</v>
      </c>
      <c r="M509" s="64">
        <v>0.01</v>
      </c>
      <c r="N509" s="64">
        <v>-0.13</v>
      </c>
      <c r="O509" s="64">
        <v>-0.12</v>
      </c>
      <c r="P509" s="64">
        <v>0</v>
      </c>
      <c r="R509" s="64">
        <v>0.39</v>
      </c>
      <c r="S509" s="64">
        <v>0.34</v>
      </c>
      <c r="T509" s="64">
        <v>0.23</v>
      </c>
      <c r="U509" s="64">
        <v>30.53</v>
      </c>
      <c r="V509" s="64">
        <v>1056.9490000000001</v>
      </c>
      <c r="X509" s="64">
        <f t="shared" si="7"/>
        <v>0.84000000000000008</v>
      </c>
    </row>
    <row r="510" spans="1:24" x14ac:dyDescent="0.25">
      <c r="A510" s="64" t="s">
        <v>71</v>
      </c>
      <c r="B510" s="64">
        <v>4002</v>
      </c>
      <c r="C510" s="59">
        <v>44276</v>
      </c>
      <c r="D510" s="64">
        <v>24</v>
      </c>
      <c r="E510" s="64" t="s">
        <v>72</v>
      </c>
      <c r="F510" s="64">
        <v>17.71</v>
      </c>
      <c r="G510" s="64">
        <v>7.26</v>
      </c>
      <c r="H510" s="64">
        <v>0.23</v>
      </c>
      <c r="I510" s="64">
        <v>0.01</v>
      </c>
      <c r="J510" s="64">
        <v>0.47</v>
      </c>
      <c r="K510" s="64">
        <v>0</v>
      </c>
      <c r="L510" s="64">
        <v>0</v>
      </c>
      <c r="M510" s="64">
        <v>0.02</v>
      </c>
      <c r="N510" s="64">
        <v>-0.11</v>
      </c>
      <c r="O510" s="64">
        <v>-0.12</v>
      </c>
      <c r="P510" s="64">
        <v>0</v>
      </c>
      <c r="R510" s="64">
        <v>0.39</v>
      </c>
      <c r="S510" s="64">
        <v>0.34</v>
      </c>
      <c r="T510" s="64">
        <v>0.23</v>
      </c>
      <c r="U510" s="64">
        <v>26.43</v>
      </c>
      <c r="V510" s="64">
        <v>985.10699999999997</v>
      </c>
      <c r="X510" s="64">
        <f t="shared" si="7"/>
        <v>0.71</v>
      </c>
    </row>
    <row r="511" spans="1:24" x14ac:dyDescent="0.25">
      <c r="A511" s="64" t="s">
        <v>71</v>
      </c>
      <c r="B511" s="64">
        <v>4002</v>
      </c>
      <c r="C511" s="59">
        <v>44277</v>
      </c>
      <c r="D511" s="64">
        <v>1</v>
      </c>
      <c r="E511" s="64" t="s">
        <v>72</v>
      </c>
      <c r="F511" s="64">
        <v>17.329999999999998</v>
      </c>
      <c r="G511" s="64">
        <v>7.26</v>
      </c>
      <c r="H511" s="64">
        <v>0.45</v>
      </c>
      <c r="I511" s="64">
        <v>7.0000000000000007E-2</v>
      </c>
      <c r="J511" s="64">
        <v>0.11</v>
      </c>
      <c r="K511" s="64">
        <v>0</v>
      </c>
      <c r="L511" s="64">
        <v>0</v>
      </c>
      <c r="M511" s="64">
        <v>0.05</v>
      </c>
      <c r="N511" s="64">
        <v>-0.18</v>
      </c>
      <c r="O511" s="64">
        <v>-0.12</v>
      </c>
      <c r="P511" s="64">
        <v>0</v>
      </c>
      <c r="R511" s="64">
        <v>0.39</v>
      </c>
      <c r="S511" s="64">
        <v>0.34</v>
      </c>
      <c r="T511" s="64">
        <v>0.23</v>
      </c>
      <c r="U511" s="64">
        <v>25.93</v>
      </c>
      <c r="V511" s="64">
        <v>944.99300000000005</v>
      </c>
      <c r="X511" s="64">
        <f t="shared" si="7"/>
        <v>0.63</v>
      </c>
    </row>
    <row r="512" spans="1:24" x14ac:dyDescent="0.25">
      <c r="A512" s="64" t="s">
        <v>71</v>
      </c>
      <c r="B512" s="64">
        <v>4002</v>
      </c>
      <c r="C512" s="59">
        <v>44277</v>
      </c>
      <c r="D512" s="64">
        <v>2</v>
      </c>
      <c r="E512" s="64" t="s">
        <v>72</v>
      </c>
      <c r="F512" s="64">
        <v>17.37</v>
      </c>
      <c r="G512" s="64">
        <v>7.26</v>
      </c>
      <c r="H512" s="64">
        <v>0.45</v>
      </c>
      <c r="I512" s="64">
        <v>7.0000000000000007E-2</v>
      </c>
      <c r="J512" s="64">
        <v>0.1</v>
      </c>
      <c r="K512" s="64">
        <v>0</v>
      </c>
      <c r="L512" s="64">
        <v>0</v>
      </c>
      <c r="M512" s="64">
        <v>0.04</v>
      </c>
      <c r="N512" s="64">
        <v>-0.14000000000000001</v>
      </c>
      <c r="O512" s="64">
        <v>-0.12</v>
      </c>
      <c r="P512" s="64">
        <v>0</v>
      </c>
      <c r="R512" s="64">
        <v>0.39</v>
      </c>
      <c r="S512" s="64">
        <v>0.34</v>
      </c>
      <c r="T512" s="64">
        <v>0.23</v>
      </c>
      <c r="U512" s="64">
        <v>25.99</v>
      </c>
      <c r="V512" s="64">
        <v>927.53</v>
      </c>
      <c r="X512" s="64">
        <f t="shared" si="7"/>
        <v>0.62</v>
      </c>
    </row>
    <row r="513" spans="1:24" x14ac:dyDescent="0.25">
      <c r="A513" s="64" t="s">
        <v>71</v>
      </c>
      <c r="B513" s="64">
        <v>4002</v>
      </c>
      <c r="C513" s="59">
        <v>44277</v>
      </c>
      <c r="D513" s="64">
        <v>3</v>
      </c>
      <c r="E513" s="64" t="s">
        <v>72</v>
      </c>
      <c r="F513" s="64">
        <v>16.16</v>
      </c>
      <c r="G513" s="64">
        <v>7.26</v>
      </c>
      <c r="H513" s="64">
        <v>0.45</v>
      </c>
      <c r="I513" s="64">
        <v>7.0000000000000007E-2</v>
      </c>
      <c r="J513" s="64">
        <v>0.06</v>
      </c>
      <c r="K513" s="64">
        <v>0</v>
      </c>
      <c r="L513" s="64">
        <v>0</v>
      </c>
      <c r="M513" s="64">
        <v>0.08</v>
      </c>
      <c r="N513" s="64">
        <v>-0.12</v>
      </c>
      <c r="O513" s="64">
        <v>-0.12</v>
      </c>
      <c r="P513" s="64">
        <v>0</v>
      </c>
      <c r="R513" s="64">
        <v>0.39</v>
      </c>
      <c r="S513" s="64">
        <v>0.34</v>
      </c>
      <c r="T513" s="64">
        <v>0.23</v>
      </c>
      <c r="U513" s="64">
        <v>24.8</v>
      </c>
      <c r="V513" s="64">
        <v>924.73299999999995</v>
      </c>
      <c r="X513" s="64">
        <f t="shared" si="7"/>
        <v>0.58000000000000007</v>
      </c>
    </row>
    <row r="514" spans="1:24" x14ac:dyDescent="0.25">
      <c r="A514" s="64" t="s">
        <v>71</v>
      </c>
      <c r="B514" s="64">
        <v>4002</v>
      </c>
      <c r="C514" s="59">
        <v>44277</v>
      </c>
      <c r="D514" s="64">
        <v>4</v>
      </c>
      <c r="E514" s="64" t="s">
        <v>72</v>
      </c>
      <c r="F514" s="64">
        <v>16.72</v>
      </c>
      <c r="G514" s="64">
        <v>7.26</v>
      </c>
      <c r="H514" s="64">
        <v>0.45</v>
      </c>
      <c r="I514" s="64">
        <v>7.0000000000000007E-2</v>
      </c>
      <c r="J514" s="64">
        <v>0.11</v>
      </c>
      <c r="K514" s="64">
        <v>0</v>
      </c>
      <c r="L514" s="64">
        <v>0</v>
      </c>
      <c r="M514" s="64">
        <v>0.04</v>
      </c>
      <c r="N514" s="64">
        <v>-0.1</v>
      </c>
      <c r="O514" s="64">
        <v>-0.12</v>
      </c>
      <c r="P514" s="64">
        <v>0</v>
      </c>
      <c r="R514" s="64">
        <v>0.39</v>
      </c>
      <c r="S514" s="64">
        <v>0.34</v>
      </c>
      <c r="T514" s="64">
        <v>0.23</v>
      </c>
      <c r="U514" s="64">
        <v>25.39</v>
      </c>
      <c r="V514" s="64">
        <v>942.59900000000005</v>
      </c>
      <c r="X514" s="64">
        <f t="shared" si="7"/>
        <v>0.63</v>
      </c>
    </row>
    <row r="515" spans="1:24" x14ac:dyDescent="0.25">
      <c r="A515" s="64" t="s">
        <v>71</v>
      </c>
      <c r="B515" s="64">
        <v>4002</v>
      </c>
      <c r="C515" s="59">
        <v>44277</v>
      </c>
      <c r="D515" s="64">
        <v>5</v>
      </c>
      <c r="E515" s="64" t="s">
        <v>72</v>
      </c>
      <c r="F515" s="64">
        <v>16.61</v>
      </c>
      <c r="G515" s="64">
        <v>7.26</v>
      </c>
      <c r="H515" s="64">
        <v>0.45</v>
      </c>
      <c r="I515" s="64">
        <v>7.0000000000000007E-2</v>
      </c>
      <c r="J515" s="64">
        <v>0.12</v>
      </c>
      <c r="K515" s="64">
        <v>0</v>
      </c>
      <c r="L515" s="64">
        <v>0</v>
      </c>
      <c r="M515" s="64">
        <v>0.03</v>
      </c>
      <c r="N515" s="64">
        <v>-0.13</v>
      </c>
      <c r="O515" s="64">
        <v>-0.12</v>
      </c>
      <c r="P515" s="64">
        <v>0</v>
      </c>
      <c r="R515" s="64">
        <v>0.39</v>
      </c>
      <c r="S515" s="64">
        <v>0.34</v>
      </c>
      <c r="T515" s="64">
        <v>0.23</v>
      </c>
      <c r="U515" s="64">
        <v>25.25</v>
      </c>
      <c r="V515" s="64">
        <v>992.303</v>
      </c>
      <c r="X515" s="64">
        <f t="shared" si="7"/>
        <v>0.64</v>
      </c>
    </row>
    <row r="516" spans="1:24" x14ac:dyDescent="0.25">
      <c r="A516" s="64" t="s">
        <v>71</v>
      </c>
      <c r="B516" s="64">
        <v>4002</v>
      </c>
      <c r="C516" s="59">
        <v>44277</v>
      </c>
      <c r="D516" s="64">
        <v>6</v>
      </c>
      <c r="E516" s="64" t="s">
        <v>72</v>
      </c>
      <c r="F516" s="64">
        <v>28.4</v>
      </c>
      <c r="G516" s="64">
        <v>7.26</v>
      </c>
      <c r="H516" s="64">
        <v>0.45</v>
      </c>
      <c r="I516" s="64">
        <v>7.0000000000000007E-2</v>
      </c>
      <c r="J516" s="64">
        <v>0.28000000000000003</v>
      </c>
      <c r="K516" s="64">
        <v>0</v>
      </c>
      <c r="L516" s="64">
        <v>0.17</v>
      </c>
      <c r="M516" s="64">
        <v>0.02</v>
      </c>
      <c r="N516" s="64">
        <v>0.03</v>
      </c>
      <c r="O516" s="64">
        <v>-0.12</v>
      </c>
      <c r="P516" s="64">
        <v>0</v>
      </c>
      <c r="R516" s="64">
        <v>0.39</v>
      </c>
      <c r="S516" s="64">
        <v>0.34</v>
      </c>
      <c r="T516" s="64">
        <v>0.23</v>
      </c>
      <c r="U516" s="64">
        <v>37.520000000000003</v>
      </c>
      <c r="V516" s="64">
        <v>1099.81</v>
      </c>
      <c r="X516" s="64">
        <f t="shared" si="7"/>
        <v>0.97000000000000008</v>
      </c>
    </row>
    <row r="517" spans="1:24" x14ac:dyDescent="0.25">
      <c r="A517" s="64" t="s">
        <v>71</v>
      </c>
      <c r="B517" s="64">
        <v>4002</v>
      </c>
      <c r="C517" s="59">
        <v>44277</v>
      </c>
      <c r="D517" s="64">
        <v>7</v>
      </c>
      <c r="E517" s="64" t="s">
        <v>72</v>
      </c>
      <c r="F517" s="64">
        <v>57.57</v>
      </c>
      <c r="G517" s="64">
        <v>7.26</v>
      </c>
      <c r="H517" s="64">
        <v>0.45</v>
      </c>
      <c r="I517" s="64">
        <v>7.0000000000000007E-2</v>
      </c>
      <c r="J517" s="64">
        <v>0.94</v>
      </c>
      <c r="K517" s="64">
        <v>0</v>
      </c>
      <c r="L517" s="64">
        <v>0.22</v>
      </c>
      <c r="M517" s="64">
        <v>0.14000000000000001</v>
      </c>
      <c r="N517" s="64">
        <v>-0.03</v>
      </c>
      <c r="O517" s="64">
        <v>-0.12</v>
      </c>
      <c r="P517" s="64">
        <v>0</v>
      </c>
      <c r="R517" s="64">
        <v>0.39</v>
      </c>
      <c r="S517" s="64">
        <v>0.34</v>
      </c>
      <c r="T517" s="64">
        <v>0.23</v>
      </c>
      <c r="U517" s="64">
        <v>67.459999999999994</v>
      </c>
      <c r="V517" s="64">
        <v>1259.7639999999999</v>
      </c>
      <c r="X517" s="64">
        <f t="shared" si="7"/>
        <v>1.68</v>
      </c>
    </row>
    <row r="518" spans="1:24" x14ac:dyDescent="0.25">
      <c r="A518" s="64" t="s">
        <v>71</v>
      </c>
      <c r="B518" s="64">
        <v>4002</v>
      </c>
      <c r="C518" s="59">
        <v>44277</v>
      </c>
      <c r="D518" s="64">
        <v>8</v>
      </c>
      <c r="E518" s="64" t="s">
        <v>73</v>
      </c>
      <c r="F518" s="64">
        <v>53.36</v>
      </c>
      <c r="G518" s="64">
        <v>7.26</v>
      </c>
      <c r="H518" s="64">
        <v>0.45</v>
      </c>
      <c r="I518" s="64">
        <v>7.0000000000000007E-2</v>
      </c>
      <c r="J518" s="64">
        <v>0.75</v>
      </c>
      <c r="K518" s="64">
        <v>0.22</v>
      </c>
      <c r="L518" s="64">
        <v>0.06</v>
      </c>
      <c r="M518" s="64">
        <v>0.18</v>
      </c>
      <c r="N518" s="64">
        <v>-0.38</v>
      </c>
      <c r="O518" s="64">
        <v>-0.12</v>
      </c>
      <c r="P518" s="64">
        <v>0</v>
      </c>
      <c r="R518" s="64">
        <v>0.39</v>
      </c>
      <c r="S518" s="64">
        <v>0.34</v>
      </c>
      <c r="T518" s="64">
        <v>0.23</v>
      </c>
      <c r="U518" s="64">
        <v>62.81</v>
      </c>
      <c r="V518" s="64">
        <v>1354.806</v>
      </c>
      <c r="X518" s="64">
        <f t="shared" si="7"/>
        <v>1.55</v>
      </c>
    </row>
    <row r="519" spans="1:24" x14ac:dyDescent="0.25">
      <c r="A519" s="64" t="s">
        <v>71</v>
      </c>
      <c r="B519" s="64">
        <v>4002</v>
      </c>
      <c r="C519" s="59">
        <v>44277</v>
      </c>
      <c r="D519" s="64">
        <v>9</v>
      </c>
      <c r="E519" s="64" t="s">
        <v>73</v>
      </c>
      <c r="F519" s="64">
        <v>27.93</v>
      </c>
      <c r="G519" s="64">
        <v>7.26</v>
      </c>
      <c r="H519" s="64">
        <v>0.45</v>
      </c>
      <c r="I519" s="64">
        <v>7.0000000000000007E-2</v>
      </c>
      <c r="J519" s="64">
        <v>0.3</v>
      </c>
      <c r="K519" s="64">
        <v>0.23</v>
      </c>
      <c r="L519" s="64">
        <v>0</v>
      </c>
      <c r="M519" s="64">
        <v>0.01</v>
      </c>
      <c r="N519" s="64">
        <v>-0.13</v>
      </c>
      <c r="O519" s="64">
        <v>-0.12</v>
      </c>
      <c r="P519" s="64">
        <v>0</v>
      </c>
      <c r="R519" s="64">
        <v>0.39</v>
      </c>
      <c r="S519" s="64">
        <v>0.34</v>
      </c>
      <c r="T519" s="64">
        <v>0.23</v>
      </c>
      <c r="U519" s="64">
        <v>36.96</v>
      </c>
      <c r="V519" s="64">
        <v>1364.1780000000001</v>
      </c>
      <c r="X519" s="64">
        <f t="shared" si="7"/>
        <v>1.05</v>
      </c>
    </row>
    <row r="520" spans="1:24" x14ac:dyDescent="0.25">
      <c r="A520" s="64" t="s">
        <v>71</v>
      </c>
      <c r="B520" s="64">
        <v>4002</v>
      </c>
      <c r="C520" s="59">
        <v>44277</v>
      </c>
      <c r="D520" s="64">
        <v>10</v>
      </c>
      <c r="E520" s="64" t="s">
        <v>73</v>
      </c>
      <c r="F520" s="64">
        <v>21.57</v>
      </c>
      <c r="G520" s="64">
        <v>7.26</v>
      </c>
      <c r="H520" s="64">
        <v>0.45</v>
      </c>
      <c r="I520" s="64">
        <v>7.0000000000000007E-2</v>
      </c>
      <c r="J520" s="64">
        <v>0.11</v>
      </c>
      <c r="K520" s="64">
        <v>0.24</v>
      </c>
      <c r="L520" s="64">
        <v>0</v>
      </c>
      <c r="M520" s="64">
        <v>0.04</v>
      </c>
      <c r="N520" s="64">
        <v>-0.14000000000000001</v>
      </c>
      <c r="O520" s="64">
        <v>-0.12</v>
      </c>
      <c r="P520" s="64">
        <v>0</v>
      </c>
      <c r="R520" s="64">
        <v>0.39</v>
      </c>
      <c r="S520" s="64">
        <v>0.34</v>
      </c>
      <c r="T520" s="64">
        <v>0.23</v>
      </c>
      <c r="U520" s="64">
        <v>30.44</v>
      </c>
      <c r="V520" s="64">
        <v>1332.472</v>
      </c>
      <c r="X520" s="64">
        <f t="shared" si="7"/>
        <v>0.87</v>
      </c>
    </row>
    <row r="521" spans="1:24" x14ac:dyDescent="0.25">
      <c r="A521" s="64" t="s">
        <v>71</v>
      </c>
      <c r="B521" s="64">
        <v>4002</v>
      </c>
      <c r="C521" s="59">
        <v>44277</v>
      </c>
      <c r="D521" s="64">
        <v>11</v>
      </c>
      <c r="E521" s="64" t="s">
        <v>73</v>
      </c>
      <c r="F521" s="64">
        <v>19.399999999999999</v>
      </c>
      <c r="G521" s="64">
        <v>7.26</v>
      </c>
      <c r="H521" s="64">
        <v>0.45</v>
      </c>
      <c r="I521" s="64">
        <v>7.0000000000000007E-2</v>
      </c>
      <c r="J521" s="64">
        <v>7.0000000000000007E-2</v>
      </c>
      <c r="K521" s="64">
        <v>0.25</v>
      </c>
      <c r="L521" s="64">
        <v>0</v>
      </c>
      <c r="M521" s="64">
        <v>0.03</v>
      </c>
      <c r="N521" s="64">
        <v>-0.12</v>
      </c>
      <c r="O521" s="64">
        <v>-0.12</v>
      </c>
      <c r="P521" s="64">
        <v>0</v>
      </c>
      <c r="R521" s="64">
        <v>0.39</v>
      </c>
      <c r="S521" s="64">
        <v>0.34</v>
      </c>
      <c r="T521" s="64">
        <v>0.23</v>
      </c>
      <c r="U521" s="64">
        <v>28.25</v>
      </c>
      <c r="V521" s="64">
        <v>1302.5940000000001</v>
      </c>
      <c r="X521" s="64">
        <f t="shared" ref="X521:X584" si="8">H521+I521+J521+K521+L521+P521+Q521</f>
        <v>0.84000000000000008</v>
      </c>
    </row>
    <row r="522" spans="1:24" x14ac:dyDescent="0.25">
      <c r="A522" s="64" t="s">
        <v>71</v>
      </c>
      <c r="B522" s="64">
        <v>4002</v>
      </c>
      <c r="C522" s="59">
        <v>44277</v>
      </c>
      <c r="D522" s="64">
        <v>12</v>
      </c>
      <c r="E522" s="64" t="s">
        <v>73</v>
      </c>
      <c r="F522" s="64">
        <v>17.89</v>
      </c>
      <c r="G522" s="64">
        <v>7.26</v>
      </c>
      <c r="H522" s="64">
        <v>0.45</v>
      </c>
      <c r="I522" s="64">
        <v>7.0000000000000007E-2</v>
      </c>
      <c r="J522" s="64">
        <v>0.08</v>
      </c>
      <c r="K522" s="64">
        <v>0.26</v>
      </c>
      <c r="L522" s="64">
        <v>0</v>
      </c>
      <c r="M522" s="64">
        <v>0.05</v>
      </c>
      <c r="N522" s="64">
        <v>-0.12</v>
      </c>
      <c r="O522" s="64">
        <v>-0.12</v>
      </c>
      <c r="P522" s="64">
        <v>0</v>
      </c>
      <c r="R522" s="64">
        <v>0.39</v>
      </c>
      <c r="S522" s="64">
        <v>0.34</v>
      </c>
      <c r="T522" s="64">
        <v>0.23</v>
      </c>
      <c r="U522" s="64">
        <v>26.78</v>
      </c>
      <c r="V522" s="64">
        <v>1278.9169999999999</v>
      </c>
      <c r="X522" s="64">
        <f t="shared" si="8"/>
        <v>0.86</v>
      </c>
    </row>
    <row r="523" spans="1:24" x14ac:dyDescent="0.25">
      <c r="A523" s="64" t="s">
        <v>71</v>
      </c>
      <c r="B523" s="64">
        <v>4002</v>
      </c>
      <c r="C523" s="59">
        <v>44277</v>
      </c>
      <c r="D523" s="64">
        <v>13</v>
      </c>
      <c r="E523" s="64" t="s">
        <v>73</v>
      </c>
      <c r="F523" s="64">
        <v>17.16</v>
      </c>
      <c r="G523" s="64">
        <v>7.26</v>
      </c>
      <c r="H523" s="64">
        <v>0.45</v>
      </c>
      <c r="I523" s="64">
        <v>7.0000000000000007E-2</v>
      </c>
      <c r="J523" s="64">
        <v>7.0000000000000007E-2</v>
      </c>
      <c r="K523" s="64">
        <v>0.26</v>
      </c>
      <c r="L523" s="64">
        <v>0</v>
      </c>
      <c r="M523" s="64">
        <v>0.04</v>
      </c>
      <c r="N523" s="64">
        <v>-0.13</v>
      </c>
      <c r="O523" s="64">
        <v>-0.12</v>
      </c>
      <c r="P523" s="64">
        <v>0</v>
      </c>
      <c r="R523" s="64">
        <v>0.39</v>
      </c>
      <c r="S523" s="64">
        <v>0.34</v>
      </c>
      <c r="T523" s="64">
        <v>0.23</v>
      </c>
      <c r="U523" s="64">
        <v>26.02</v>
      </c>
      <c r="V523" s="64">
        <v>1252.6310000000001</v>
      </c>
      <c r="X523" s="64">
        <f t="shared" si="8"/>
        <v>0.85000000000000009</v>
      </c>
    </row>
    <row r="524" spans="1:24" x14ac:dyDescent="0.25">
      <c r="A524" s="64" t="s">
        <v>71</v>
      </c>
      <c r="B524" s="64">
        <v>4002</v>
      </c>
      <c r="C524" s="59">
        <v>44277</v>
      </c>
      <c r="D524" s="64">
        <v>14</v>
      </c>
      <c r="E524" s="64" t="s">
        <v>73</v>
      </c>
      <c r="F524" s="64">
        <v>16.649999999999999</v>
      </c>
      <c r="G524" s="64">
        <v>7.26</v>
      </c>
      <c r="H524" s="64">
        <v>0.45</v>
      </c>
      <c r="I524" s="64">
        <v>7.0000000000000007E-2</v>
      </c>
      <c r="J524" s="64">
        <v>0.06</v>
      </c>
      <c r="K524" s="64">
        <v>0.27</v>
      </c>
      <c r="L524" s="64">
        <v>0</v>
      </c>
      <c r="M524" s="64">
        <v>0.1</v>
      </c>
      <c r="N524" s="64">
        <v>-0.12</v>
      </c>
      <c r="O524" s="64">
        <v>-0.12</v>
      </c>
      <c r="P524" s="64">
        <v>0</v>
      </c>
      <c r="R524" s="64">
        <v>0.39</v>
      </c>
      <c r="S524" s="64">
        <v>0.34</v>
      </c>
      <c r="T524" s="64">
        <v>0.23</v>
      </c>
      <c r="U524" s="64">
        <v>25.58</v>
      </c>
      <c r="V524" s="64">
        <v>1231.931</v>
      </c>
      <c r="X524" s="64">
        <f t="shared" si="8"/>
        <v>0.85000000000000009</v>
      </c>
    </row>
    <row r="525" spans="1:24" x14ac:dyDescent="0.25">
      <c r="A525" s="64" t="s">
        <v>71</v>
      </c>
      <c r="B525" s="64">
        <v>4002</v>
      </c>
      <c r="C525" s="59">
        <v>44277</v>
      </c>
      <c r="D525" s="64">
        <v>15</v>
      </c>
      <c r="E525" s="64" t="s">
        <v>73</v>
      </c>
      <c r="F525" s="64">
        <v>15.7</v>
      </c>
      <c r="G525" s="64">
        <v>7.26</v>
      </c>
      <c r="H525" s="64">
        <v>0.45</v>
      </c>
      <c r="I525" s="64">
        <v>7.0000000000000007E-2</v>
      </c>
      <c r="J525" s="64">
        <v>7.0000000000000007E-2</v>
      </c>
      <c r="K525" s="64">
        <v>0.27</v>
      </c>
      <c r="L525" s="64">
        <v>0</v>
      </c>
      <c r="M525" s="64">
        <v>0.06</v>
      </c>
      <c r="N525" s="64">
        <v>-0.13</v>
      </c>
      <c r="O525" s="64">
        <v>-0.12</v>
      </c>
      <c r="P525" s="64">
        <v>0</v>
      </c>
      <c r="R525" s="64">
        <v>0.39</v>
      </c>
      <c r="S525" s="64">
        <v>0.34</v>
      </c>
      <c r="T525" s="64">
        <v>0.23</v>
      </c>
      <c r="U525" s="64">
        <v>24.59</v>
      </c>
      <c r="V525" s="64">
        <v>1209.0920000000001</v>
      </c>
      <c r="X525" s="64">
        <f t="shared" si="8"/>
        <v>0.8600000000000001</v>
      </c>
    </row>
    <row r="526" spans="1:24" x14ac:dyDescent="0.25">
      <c r="A526" s="64" t="s">
        <v>71</v>
      </c>
      <c r="B526" s="64">
        <v>4002</v>
      </c>
      <c r="C526" s="59">
        <v>44277</v>
      </c>
      <c r="D526" s="64">
        <v>16</v>
      </c>
      <c r="E526" s="64" t="s">
        <v>73</v>
      </c>
      <c r="F526" s="64">
        <v>1.43</v>
      </c>
      <c r="G526" s="64">
        <v>7.26</v>
      </c>
      <c r="H526" s="64">
        <v>0.45</v>
      </c>
      <c r="I526" s="64">
        <v>7.0000000000000007E-2</v>
      </c>
      <c r="J526" s="64">
        <v>0.25</v>
      </c>
      <c r="K526" s="64">
        <v>0.27</v>
      </c>
      <c r="L526" s="64">
        <v>0</v>
      </c>
      <c r="M526" s="64">
        <v>0.01</v>
      </c>
      <c r="N526" s="64">
        <v>-0.03</v>
      </c>
      <c r="O526" s="64">
        <v>-0.12</v>
      </c>
      <c r="P526" s="64">
        <v>0</v>
      </c>
      <c r="R526" s="64">
        <v>0.39</v>
      </c>
      <c r="S526" s="64">
        <v>0.34</v>
      </c>
      <c r="T526" s="64">
        <v>0.23</v>
      </c>
      <c r="U526" s="64">
        <v>10.55</v>
      </c>
      <c r="V526" s="64">
        <v>1199.431</v>
      </c>
      <c r="X526" s="64">
        <f t="shared" si="8"/>
        <v>1.04</v>
      </c>
    </row>
    <row r="527" spans="1:24" x14ac:dyDescent="0.25">
      <c r="A527" s="64" t="s">
        <v>71</v>
      </c>
      <c r="B527" s="64">
        <v>4002</v>
      </c>
      <c r="C527" s="59">
        <v>44277</v>
      </c>
      <c r="D527" s="64">
        <v>17</v>
      </c>
      <c r="E527" s="64" t="s">
        <v>73</v>
      </c>
      <c r="F527" s="64">
        <v>17.75</v>
      </c>
      <c r="G527" s="64">
        <v>7.26</v>
      </c>
      <c r="H527" s="64">
        <v>0.45</v>
      </c>
      <c r="I527" s="64">
        <v>7.0000000000000007E-2</v>
      </c>
      <c r="J527" s="64">
        <v>0.11</v>
      </c>
      <c r="K527" s="64">
        <v>0.26</v>
      </c>
      <c r="L527" s="64">
        <v>0</v>
      </c>
      <c r="M527" s="64">
        <v>-0.02</v>
      </c>
      <c r="N527" s="64">
        <v>-0.13</v>
      </c>
      <c r="O527" s="64">
        <v>-0.12</v>
      </c>
      <c r="P527" s="64">
        <v>0</v>
      </c>
      <c r="R527" s="64">
        <v>0.39</v>
      </c>
      <c r="S527" s="64">
        <v>0.34</v>
      </c>
      <c r="T527" s="64">
        <v>0.23</v>
      </c>
      <c r="U527" s="64">
        <v>26.59</v>
      </c>
      <c r="V527" s="64">
        <v>1219.3610000000001</v>
      </c>
      <c r="X527" s="64">
        <f t="shared" si="8"/>
        <v>0.89</v>
      </c>
    </row>
    <row r="528" spans="1:24" x14ac:dyDescent="0.25">
      <c r="A528" s="64" t="s">
        <v>71</v>
      </c>
      <c r="B528" s="64">
        <v>4002</v>
      </c>
      <c r="C528" s="59">
        <v>44277</v>
      </c>
      <c r="D528" s="64">
        <v>18</v>
      </c>
      <c r="E528" s="64" t="s">
        <v>73</v>
      </c>
      <c r="F528" s="64">
        <v>29.85</v>
      </c>
      <c r="G528" s="64">
        <v>7.26</v>
      </c>
      <c r="H528" s="64">
        <v>0.45</v>
      </c>
      <c r="I528" s="64">
        <v>7.0000000000000007E-2</v>
      </c>
      <c r="J528" s="64">
        <v>0.1</v>
      </c>
      <c r="K528" s="64">
        <v>0.24</v>
      </c>
      <c r="L528" s="64">
        <v>0.01</v>
      </c>
      <c r="M528" s="64">
        <v>-0.04</v>
      </c>
      <c r="N528" s="64">
        <v>0.12</v>
      </c>
      <c r="O528" s="64">
        <v>-0.12</v>
      </c>
      <c r="P528" s="64">
        <v>0</v>
      </c>
      <c r="R528" s="64">
        <v>0.39</v>
      </c>
      <c r="S528" s="64">
        <v>0.34</v>
      </c>
      <c r="T528" s="64">
        <v>0.23</v>
      </c>
      <c r="U528" s="64">
        <v>38.9</v>
      </c>
      <c r="V528" s="64">
        <v>1283.7239999999999</v>
      </c>
      <c r="X528" s="64">
        <f t="shared" si="8"/>
        <v>0.87</v>
      </c>
    </row>
    <row r="529" spans="1:24" x14ac:dyDescent="0.25">
      <c r="A529" s="64" t="s">
        <v>71</v>
      </c>
      <c r="B529" s="64">
        <v>4002</v>
      </c>
      <c r="C529" s="59">
        <v>44277</v>
      </c>
      <c r="D529" s="64">
        <v>19</v>
      </c>
      <c r="E529" s="64" t="s">
        <v>73</v>
      </c>
      <c r="F529" s="64">
        <v>51.49</v>
      </c>
      <c r="G529" s="64">
        <v>7.26</v>
      </c>
      <c r="H529" s="64">
        <v>0.45</v>
      </c>
      <c r="I529" s="64">
        <v>7.0000000000000007E-2</v>
      </c>
      <c r="J529" s="64">
        <v>0.28000000000000003</v>
      </c>
      <c r="K529" s="64">
        <v>0.23</v>
      </c>
      <c r="L529" s="64">
        <v>0</v>
      </c>
      <c r="M529" s="64">
        <v>0.22</v>
      </c>
      <c r="N529" s="64">
        <v>-0.32</v>
      </c>
      <c r="O529" s="64">
        <v>-0.12</v>
      </c>
      <c r="P529" s="64">
        <v>0</v>
      </c>
      <c r="R529" s="64">
        <v>0.39</v>
      </c>
      <c r="S529" s="64">
        <v>0.34</v>
      </c>
      <c r="T529" s="64">
        <v>0.23</v>
      </c>
      <c r="U529" s="64">
        <v>60.52</v>
      </c>
      <c r="V529" s="64">
        <v>1317.818</v>
      </c>
      <c r="X529" s="64">
        <f t="shared" si="8"/>
        <v>1.03</v>
      </c>
    </row>
    <row r="530" spans="1:24" x14ac:dyDescent="0.25">
      <c r="A530" s="64" t="s">
        <v>71</v>
      </c>
      <c r="B530" s="64">
        <v>4002</v>
      </c>
      <c r="C530" s="59">
        <v>44277</v>
      </c>
      <c r="D530" s="64">
        <v>20</v>
      </c>
      <c r="E530" s="64" t="s">
        <v>73</v>
      </c>
      <c r="F530" s="64">
        <v>39.9</v>
      </c>
      <c r="G530" s="64">
        <v>7.26</v>
      </c>
      <c r="H530" s="64">
        <v>0.45</v>
      </c>
      <c r="I530" s="64">
        <v>7.0000000000000007E-2</v>
      </c>
      <c r="J530" s="64">
        <v>0.14000000000000001</v>
      </c>
      <c r="K530" s="64">
        <v>0.24</v>
      </c>
      <c r="L530" s="64">
        <v>0</v>
      </c>
      <c r="M530" s="64">
        <v>0.1</v>
      </c>
      <c r="N530" s="64">
        <v>-0.27</v>
      </c>
      <c r="O530" s="64">
        <v>-0.12</v>
      </c>
      <c r="P530" s="64">
        <v>0</v>
      </c>
      <c r="R530" s="64">
        <v>0.39</v>
      </c>
      <c r="S530" s="64">
        <v>0.34</v>
      </c>
      <c r="T530" s="64">
        <v>0.23</v>
      </c>
      <c r="U530" s="64">
        <v>48.73</v>
      </c>
      <c r="V530" s="64">
        <v>1348.962</v>
      </c>
      <c r="X530" s="64">
        <f t="shared" si="8"/>
        <v>0.9</v>
      </c>
    </row>
    <row r="531" spans="1:24" x14ac:dyDescent="0.25">
      <c r="A531" s="64" t="s">
        <v>71</v>
      </c>
      <c r="B531" s="64">
        <v>4002</v>
      </c>
      <c r="C531" s="59">
        <v>44277</v>
      </c>
      <c r="D531" s="64">
        <v>21</v>
      </c>
      <c r="E531" s="64" t="s">
        <v>73</v>
      </c>
      <c r="F531" s="64">
        <v>39.770000000000003</v>
      </c>
      <c r="G531" s="64">
        <v>7.26</v>
      </c>
      <c r="H531" s="64">
        <v>0.45</v>
      </c>
      <c r="I531" s="64">
        <v>7.0000000000000007E-2</v>
      </c>
      <c r="J531" s="64">
        <v>0.19</v>
      </c>
      <c r="K531" s="64">
        <v>0.24</v>
      </c>
      <c r="L531" s="64">
        <v>0.22</v>
      </c>
      <c r="M531" s="64">
        <v>7.0000000000000007E-2</v>
      </c>
      <c r="N531" s="64">
        <v>-0.18</v>
      </c>
      <c r="O531" s="64">
        <v>-0.12</v>
      </c>
      <c r="P531" s="64">
        <v>0</v>
      </c>
      <c r="R531" s="64">
        <v>0.39</v>
      </c>
      <c r="S531" s="64">
        <v>0.34</v>
      </c>
      <c r="T531" s="64">
        <v>0.23</v>
      </c>
      <c r="U531" s="64">
        <v>48.93</v>
      </c>
      <c r="V531" s="64">
        <v>1297.463</v>
      </c>
      <c r="X531" s="64">
        <f t="shared" si="8"/>
        <v>1.17</v>
      </c>
    </row>
    <row r="532" spans="1:24" x14ac:dyDescent="0.25">
      <c r="A532" s="64" t="s">
        <v>71</v>
      </c>
      <c r="B532" s="64">
        <v>4002</v>
      </c>
      <c r="C532" s="59">
        <v>44277</v>
      </c>
      <c r="D532" s="64">
        <v>22</v>
      </c>
      <c r="E532" s="64" t="s">
        <v>73</v>
      </c>
      <c r="F532" s="64">
        <v>26.58</v>
      </c>
      <c r="G532" s="64">
        <v>7.26</v>
      </c>
      <c r="H532" s="64">
        <v>0.45</v>
      </c>
      <c r="I532" s="64">
        <v>7.0000000000000007E-2</v>
      </c>
      <c r="J532" s="64">
        <v>0.1</v>
      </c>
      <c r="K532" s="64">
        <v>0.26</v>
      </c>
      <c r="L532" s="64">
        <v>0.05</v>
      </c>
      <c r="M532" s="64">
        <v>0.01</v>
      </c>
      <c r="N532" s="64">
        <v>-0.16</v>
      </c>
      <c r="O532" s="64">
        <v>-0.12</v>
      </c>
      <c r="P532" s="64">
        <v>0</v>
      </c>
      <c r="R532" s="64">
        <v>0.39</v>
      </c>
      <c r="S532" s="64">
        <v>0.34</v>
      </c>
      <c r="T532" s="64">
        <v>0.23</v>
      </c>
      <c r="U532" s="64">
        <v>35.46</v>
      </c>
      <c r="V532" s="64">
        <v>1198.299</v>
      </c>
      <c r="X532" s="64">
        <f t="shared" si="8"/>
        <v>0.93</v>
      </c>
    </row>
    <row r="533" spans="1:24" x14ac:dyDescent="0.25">
      <c r="A533" s="64" t="s">
        <v>71</v>
      </c>
      <c r="B533" s="64">
        <v>4002</v>
      </c>
      <c r="C533" s="59">
        <v>44277</v>
      </c>
      <c r="D533" s="64">
        <v>23</v>
      </c>
      <c r="E533" s="64" t="s">
        <v>73</v>
      </c>
      <c r="F533" s="64">
        <v>20.21</v>
      </c>
      <c r="G533" s="64">
        <v>7.26</v>
      </c>
      <c r="H533" s="64">
        <v>0.45</v>
      </c>
      <c r="I533" s="64">
        <v>7.0000000000000007E-2</v>
      </c>
      <c r="J533" s="64">
        <v>0.12</v>
      </c>
      <c r="K533" s="64">
        <v>0.28000000000000003</v>
      </c>
      <c r="L533" s="64">
        <v>0</v>
      </c>
      <c r="M533" s="64">
        <v>0.04</v>
      </c>
      <c r="N533" s="64">
        <v>-0.14000000000000001</v>
      </c>
      <c r="O533" s="64">
        <v>-0.12</v>
      </c>
      <c r="P533" s="64">
        <v>0</v>
      </c>
      <c r="R533" s="64">
        <v>0.39</v>
      </c>
      <c r="S533" s="64">
        <v>0.34</v>
      </c>
      <c r="T533" s="64">
        <v>0.23</v>
      </c>
      <c r="U533" s="64">
        <v>29.13</v>
      </c>
      <c r="V533" s="64">
        <v>1096.001</v>
      </c>
      <c r="X533" s="64">
        <f t="shared" si="8"/>
        <v>0.92</v>
      </c>
    </row>
    <row r="534" spans="1:24" x14ac:dyDescent="0.25">
      <c r="A534" s="64" t="s">
        <v>71</v>
      </c>
      <c r="B534" s="64">
        <v>4002</v>
      </c>
      <c r="C534" s="59">
        <v>44277</v>
      </c>
      <c r="D534" s="64">
        <v>24</v>
      </c>
      <c r="E534" s="64" t="s">
        <v>72</v>
      </c>
      <c r="F534" s="64">
        <v>19.62</v>
      </c>
      <c r="G534" s="64">
        <v>7.26</v>
      </c>
      <c r="H534" s="64">
        <v>0.45</v>
      </c>
      <c r="I534" s="64">
        <v>7.0000000000000007E-2</v>
      </c>
      <c r="J534" s="64">
        <v>0.16</v>
      </c>
      <c r="K534" s="64">
        <v>0</v>
      </c>
      <c r="L534" s="64">
        <v>0</v>
      </c>
      <c r="M534" s="64">
        <v>0.01</v>
      </c>
      <c r="N534" s="64">
        <v>-0.1</v>
      </c>
      <c r="O534" s="64">
        <v>-0.12</v>
      </c>
      <c r="P534" s="64">
        <v>0</v>
      </c>
      <c r="R534" s="64">
        <v>0.39</v>
      </c>
      <c r="S534" s="64">
        <v>0.34</v>
      </c>
      <c r="T534" s="64">
        <v>0.23</v>
      </c>
      <c r="U534" s="64">
        <v>28.31</v>
      </c>
      <c r="V534" s="64">
        <v>1013.944</v>
      </c>
      <c r="X534" s="64">
        <f t="shared" si="8"/>
        <v>0.68</v>
      </c>
    </row>
    <row r="535" spans="1:24" x14ac:dyDescent="0.25">
      <c r="A535" s="64" t="s">
        <v>71</v>
      </c>
      <c r="B535" s="64">
        <v>4002</v>
      </c>
      <c r="C535" s="59">
        <v>44278</v>
      </c>
      <c r="D535" s="64">
        <v>1</v>
      </c>
      <c r="E535" s="64" t="s">
        <v>72</v>
      </c>
      <c r="F535" s="64">
        <v>18.37</v>
      </c>
      <c r="G535" s="64">
        <v>7.26</v>
      </c>
      <c r="H535" s="64">
        <v>0.18</v>
      </c>
      <c r="I535" s="64">
        <v>0.18</v>
      </c>
      <c r="J535" s="64">
        <v>0.05</v>
      </c>
      <c r="K535" s="64">
        <v>0</v>
      </c>
      <c r="L535" s="64">
        <v>0</v>
      </c>
      <c r="M535" s="64">
        <v>0.02</v>
      </c>
      <c r="N535" s="64">
        <v>-0.12</v>
      </c>
      <c r="O535" s="64">
        <v>-0.12</v>
      </c>
      <c r="P535" s="64">
        <v>0</v>
      </c>
      <c r="R535" s="64">
        <v>0.39</v>
      </c>
      <c r="S535" s="64">
        <v>0.34</v>
      </c>
      <c r="T535" s="64">
        <v>0.23</v>
      </c>
      <c r="U535" s="64">
        <v>26.78</v>
      </c>
      <c r="V535" s="64">
        <v>967.34199999999998</v>
      </c>
      <c r="X535" s="64">
        <f t="shared" si="8"/>
        <v>0.41</v>
      </c>
    </row>
    <row r="536" spans="1:24" x14ac:dyDescent="0.25">
      <c r="A536" s="64" t="s">
        <v>71</v>
      </c>
      <c r="B536" s="64">
        <v>4002</v>
      </c>
      <c r="C536" s="59">
        <v>44278</v>
      </c>
      <c r="D536" s="64">
        <v>2</v>
      </c>
      <c r="E536" s="64" t="s">
        <v>72</v>
      </c>
      <c r="F536" s="64">
        <v>18.510000000000002</v>
      </c>
      <c r="G536" s="64">
        <v>7.26</v>
      </c>
      <c r="H536" s="64">
        <v>0.18</v>
      </c>
      <c r="I536" s="64">
        <v>0.18</v>
      </c>
      <c r="J536" s="64">
        <v>0.05</v>
      </c>
      <c r="K536" s="64">
        <v>0</v>
      </c>
      <c r="L536" s="64">
        <v>0</v>
      </c>
      <c r="M536" s="64">
        <v>0.01</v>
      </c>
      <c r="N536" s="64">
        <v>-0.1</v>
      </c>
      <c r="O536" s="64">
        <v>-0.12</v>
      </c>
      <c r="P536" s="64">
        <v>0</v>
      </c>
      <c r="R536" s="64">
        <v>0.39</v>
      </c>
      <c r="S536" s="64">
        <v>0.34</v>
      </c>
      <c r="T536" s="64">
        <v>0.23</v>
      </c>
      <c r="U536" s="64">
        <v>26.93</v>
      </c>
      <c r="V536" s="64">
        <v>944.54</v>
      </c>
      <c r="X536" s="64">
        <f t="shared" si="8"/>
        <v>0.41</v>
      </c>
    </row>
    <row r="537" spans="1:24" x14ac:dyDescent="0.25">
      <c r="A537" s="64" t="s">
        <v>71</v>
      </c>
      <c r="B537" s="64">
        <v>4002</v>
      </c>
      <c r="C537" s="59">
        <v>44278</v>
      </c>
      <c r="D537" s="64">
        <v>3</v>
      </c>
      <c r="E537" s="64" t="s">
        <v>72</v>
      </c>
      <c r="F537" s="64">
        <v>17.829999999999998</v>
      </c>
      <c r="G537" s="64">
        <v>7.26</v>
      </c>
      <c r="H537" s="64">
        <v>0.18</v>
      </c>
      <c r="I537" s="64">
        <v>0.18</v>
      </c>
      <c r="J537" s="64">
        <v>0.09</v>
      </c>
      <c r="K537" s="64">
        <v>0</v>
      </c>
      <c r="L537" s="64">
        <v>0</v>
      </c>
      <c r="M537" s="64">
        <v>0.02</v>
      </c>
      <c r="N537" s="64">
        <v>-0.1</v>
      </c>
      <c r="O537" s="64">
        <v>-0.12</v>
      </c>
      <c r="P537" s="64">
        <v>0</v>
      </c>
      <c r="R537" s="64">
        <v>0.39</v>
      </c>
      <c r="S537" s="64">
        <v>0.34</v>
      </c>
      <c r="T537" s="64">
        <v>0.23</v>
      </c>
      <c r="U537" s="64">
        <v>26.3</v>
      </c>
      <c r="V537" s="64">
        <v>940.05399999999997</v>
      </c>
      <c r="X537" s="64">
        <f t="shared" si="8"/>
        <v>0.44999999999999996</v>
      </c>
    </row>
    <row r="538" spans="1:24" x14ac:dyDescent="0.25">
      <c r="A538" s="64" t="s">
        <v>71</v>
      </c>
      <c r="B538" s="64">
        <v>4002</v>
      </c>
      <c r="C538" s="59">
        <v>44278</v>
      </c>
      <c r="D538" s="64">
        <v>4</v>
      </c>
      <c r="E538" s="64" t="s">
        <v>72</v>
      </c>
      <c r="F538" s="64">
        <v>18.13</v>
      </c>
      <c r="G538" s="64">
        <v>7.26</v>
      </c>
      <c r="H538" s="64">
        <v>0.18</v>
      </c>
      <c r="I538" s="64">
        <v>0.18</v>
      </c>
      <c r="J538" s="64">
        <v>7.0000000000000007E-2</v>
      </c>
      <c r="K538" s="64">
        <v>0</v>
      </c>
      <c r="L538" s="64">
        <v>0</v>
      </c>
      <c r="M538" s="64">
        <v>0</v>
      </c>
      <c r="N538" s="64">
        <v>-0.09</v>
      </c>
      <c r="O538" s="64">
        <v>-0.12</v>
      </c>
      <c r="P538" s="64">
        <v>0</v>
      </c>
      <c r="R538" s="64">
        <v>0.39</v>
      </c>
      <c r="S538" s="64">
        <v>0.34</v>
      </c>
      <c r="T538" s="64">
        <v>0.23</v>
      </c>
      <c r="U538" s="64">
        <v>26.57</v>
      </c>
      <c r="V538" s="64">
        <v>953.19600000000003</v>
      </c>
      <c r="X538" s="64">
        <f t="shared" si="8"/>
        <v>0.43</v>
      </c>
    </row>
    <row r="539" spans="1:24" x14ac:dyDescent="0.25">
      <c r="A539" s="64" t="s">
        <v>71</v>
      </c>
      <c r="B539" s="64">
        <v>4002</v>
      </c>
      <c r="C539" s="59">
        <v>44278</v>
      </c>
      <c r="D539" s="64">
        <v>5</v>
      </c>
      <c r="E539" s="64" t="s">
        <v>72</v>
      </c>
      <c r="F539" s="64">
        <v>19.09</v>
      </c>
      <c r="G539" s="64">
        <v>7.26</v>
      </c>
      <c r="H539" s="64">
        <v>0.18</v>
      </c>
      <c r="I539" s="64">
        <v>0.18</v>
      </c>
      <c r="J539" s="64">
        <v>7.0000000000000007E-2</v>
      </c>
      <c r="K539" s="64">
        <v>0</v>
      </c>
      <c r="L539" s="64">
        <v>0</v>
      </c>
      <c r="M539" s="64">
        <v>0.05</v>
      </c>
      <c r="N539" s="64">
        <v>-0.09</v>
      </c>
      <c r="O539" s="64">
        <v>-0.12</v>
      </c>
      <c r="P539" s="64">
        <v>0</v>
      </c>
      <c r="R539" s="64">
        <v>0.39</v>
      </c>
      <c r="S539" s="64">
        <v>0.34</v>
      </c>
      <c r="T539" s="64">
        <v>0.23</v>
      </c>
      <c r="U539" s="64">
        <v>27.58</v>
      </c>
      <c r="V539" s="64">
        <v>998.10699999999997</v>
      </c>
      <c r="X539" s="64">
        <f t="shared" si="8"/>
        <v>0.43</v>
      </c>
    </row>
    <row r="540" spans="1:24" x14ac:dyDescent="0.25">
      <c r="A540" s="64" t="s">
        <v>71</v>
      </c>
      <c r="B540" s="64">
        <v>4002</v>
      </c>
      <c r="C540" s="59">
        <v>44278</v>
      </c>
      <c r="D540" s="64">
        <v>6</v>
      </c>
      <c r="E540" s="64" t="s">
        <v>72</v>
      </c>
      <c r="F540" s="64">
        <v>30.77</v>
      </c>
      <c r="G540" s="64">
        <v>7.26</v>
      </c>
      <c r="H540" s="64">
        <v>0.18</v>
      </c>
      <c r="I540" s="64">
        <v>0.18</v>
      </c>
      <c r="J540" s="64">
        <v>0.42</v>
      </c>
      <c r="K540" s="64">
        <v>0</v>
      </c>
      <c r="L540" s="64">
        <v>0.25</v>
      </c>
      <c r="M540" s="64">
        <v>0.05</v>
      </c>
      <c r="N540" s="64">
        <v>0.06</v>
      </c>
      <c r="O540" s="64">
        <v>-0.12</v>
      </c>
      <c r="P540" s="64">
        <v>0</v>
      </c>
      <c r="R540" s="64">
        <v>0.39</v>
      </c>
      <c r="S540" s="64">
        <v>0.34</v>
      </c>
      <c r="T540" s="64">
        <v>0.23</v>
      </c>
      <c r="U540" s="64">
        <v>40.01</v>
      </c>
      <c r="V540" s="64">
        <v>1103.7260000000001</v>
      </c>
      <c r="X540" s="64">
        <f t="shared" si="8"/>
        <v>1.03</v>
      </c>
    </row>
    <row r="541" spans="1:24" x14ac:dyDescent="0.25">
      <c r="A541" s="64" t="s">
        <v>71</v>
      </c>
      <c r="B541" s="64">
        <v>4002</v>
      </c>
      <c r="C541" s="59">
        <v>44278</v>
      </c>
      <c r="D541" s="64">
        <v>7</v>
      </c>
      <c r="E541" s="64" t="s">
        <v>72</v>
      </c>
      <c r="F541" s="64">
        <v>46.81</v>
      </c>
      <c r="G541" s="64">
        <v>7.26</v>
      </c>
      <c r="H541" s="64">
        <v>0.18</v>
      </c>
      <c r="I541" s="64">
        <v>0.18</v>
      </c>
      <c r="J541" s="64">
        <v>0.52</v>
      </c>
      <c r="K541" s="64">
        <v>0</v>
      </c>
      <c r="L541" s="64">
        <v>0</v>
      </c>
      <c r="M541" s="64">
        <v>-0.01</v>
      </c>
      <c r="N541" s="64">
        <v>-0.18</v>
      </c>
      <c r="O541" s="64">
        <v>-0.12</v>
      </c>
      <c r="P541" s="64">
        <v>0</v>
      </c>
      <c r="R541" s="64">
        <v>0.39</v>
      </c>
      <c r="S541" s="64">
        <v>0.34</v>
      </c>
      <c r="T541" s="64">
        <v>0.23</v>
      </c>
      <c r="U541" s="64">
        <v>55.6</v>
      </c>
      <c r="V541" s="64">
        <v>1259.0450000000001</v>
      </c>
      <c r="X541" s="64">
        <f t="shared" si="8"/>
        <v>0.88</v>
      </c>
    </row>
    <row r="542" spans="1:24" x14ac:dyDescent="0.25">
      <c r="A542" s="64" t="s">
        <v>71</v>
      </c>
      <c r="B542" s="64">
        <v>4002</v>
      </c>
      <c r="C542" s="59">
        <v>44278</v>
      </c>
      <c r="D542" s="64">
        <v>8</v>
      </c>
      <c r="E542" s="64" t="s">
        <v>73</v>
      </c>
      <c r="F542" s="64">
        <v>53.19</v>
      </c>
      <c r="G542" s="64">
        <v>7.26</v>
      </c>
      <c r="H542" s="64">
        <v>0.18</v>
      </c>
      <c r="I542" s="64">
        <v>0.18</v>
      </c>
      <c r="J542" s="64">
        <v>1.02</v>
      </c>
      <c r="K542" s="64">
        <v>0.27</v>
      </c>
      <c r="L542" s="64">
        <v>0.04</v>
      </c>
      <c r="M542" s="64">
        <v>0.04</v>
      </c>
      <c r="N542" s="64">
        <v>-0.28999999999999998</v>
      </c>
      <c r="O542" s="64">
        <v>-0.12</v>
      </c>
      <c r="P542" s="64">
        <v>0</v>
      </c>
      <c r="R542" s="64">
        <v>0.39</v>
      </c>
      <c r="S542" s="64">
        <v>0.34</v>
      </c>
      <c r="T542" s="64">
        <v>0.23</v>
      </c>
      <c r="U542" s="64">
        <v>62.73</v>
      </c>
      <c r="V542" s="64">
        <v>1350.367</v>
      </c>
      <c r="X542" s="64">
        <f t="shared" si="8"/>
        <v>1.69</v>
      </c>
    </row>
    <row r="543" spans="1:24" x14ac:dyDescent="0.25">
      <c r="A543" s="64" t="s">
        <v>71</v>
      </c>
      <c r="B543" s="64">
        <v>4002</v>
      </c>
      <c r="C543" s="59">
        <v>44278</v>
      </c>
      <c r="D543" s="64">
        <v>9</v>
      </c>
      <c r="E543" s="64" t="s">
        <v>73</v>
      </c>
      <c r="F543" s="64">
        <v>40.65</v>
      </c>
      <c r="G543" s="64">
        <v>7.26</v>
      </c>
      <c r="H543" s="64">
        <v>0.18</v>
      </c>
      <c r="I543" s="64">
        <v>0.18</v>
      </c>
      <c r="J543" s="64">
        <v>0.47</v>
      </c>
      <c r="K543" s="64">
        <v>0.27</v>
      </c>
      <c r="L543" s="64">
        <v>0</v>
      </c>
      <c r="M543" s="64">
        <v>0.05</v>
      </c>
      <c r="N543" s="64">
        <v>-0.11</v>
      </c>
      <c r="O543" s="64">
        <v>-0.12</v>
      </c>
      <c r="P543" s="64">
        <v>0</v>
      </c>
      <c r="R543" s="64">
        <v>0.39</v>
      </c>
      <c r="S543" s="64">
        <v>0.34</v>
      </c>
      <c r="T543" s="64">
        <v>0.23</v>
      </c>
      <c r="U543" s="64">
        <v>49.79</v>
      </c>
      <c r="V543" s="64">
        <v>1355.6079999999999</v>
      </c>
      <c r="X543" s="64">
        <f t="shared" si="8"/>
        <v>1.1000000000000001</v>
      </c>
    </row>
    <row r="544" spans="1:24" x14ac:dyDescent="0.25">
      <c r="A544" s="64" t="s">
        <v>71</v>
      </c>
      <c r="B544" s="64">
        <v>4002</v>
      </c>
      <c r="C544" s="59">
        <v>44278</v>
      </c>
      <c r="D544" s="64">
        <v>10</v>
      </c>
      <c r="E544" s="64" t="s">
        <v>73</v>
      </c>
      <c r="F544" s="64">
        <v>35.24</v>
      </c>
      <c r="G544" s="64">
        <v>7.26</v>
      </c>
      <c r="H544" s="64">
        <v>0.18</v>
      </c>
      <c r="I544" s="64">
        <v>0.18</v>
      </c>
      <c r="J544" s="64">
        <v>0.18</v>
      </c>
      <c r="K544" s="64">
        <v>0.28000000000000003</v>
      </c>
      <c r="L544" s="64">
        <v>0</v>
      </c>
      <c r="M544" s="64">
        <v>0.03</v>
      </c>
      <c r="N544" s="64">
        <v>-0.06</v>
      </c>
      <c r="O544" s="64">
        <v>-0.12</v>
      </c>
      <c r="P544" s="64">
        <v>0</v>
      </c>
      <c r="R544" s="64">
        <v>0.39</v>
      </c>
      <c r="S544" s="64">
        <v>0.34</v>
      </c>
      <c r="T544" s="64">
        <v>0.23</v>
      </c>
      <c r="U544" s="64">
        <v>44.13</v>
      </c>
      <c r="V544" s="64">
        <v>1318.1569999999999</v>
      </c>
      <c r="X544" s="64">
        <f t="shared" si="8"/>
        <v>0.82000000000000006</v>
      </c>
    </row>
    <row r="545" spans="1:24" x14ac:dyDescent="0.25">
      <c r="A545" s="64" t="s">
        <v>71</v>
      </c>
      <c r="B545" s="64">
        <v>4002</v>
      </c>
      <c r="C545" s="59">
        <v>44278</v>
      </c>
      <c r="D545" s="64">
        <v>11</v>
      </c>
      <c r="E545" s="64" t="s">
        <v>73</v>
      </c>
      <c r="F545" s="64">
        <v>22.48</v>
      </c>
      <c r="G545" s="64">
        <v>7.26</v>
      </c>
      <c r="H545" s="64">
        <v>0.18</v>
      </c>
      <c r="I545" s="64">
        <v>0.18</v>
      </c>
      <c r="J545" s="64">
        <v>0.11</v>
      </c>
      <c r="K545" s="64">
        <v>0.28999999999999998</v>
      </c>
      <c r="L545" s="64">
        <v>0.06</v>
      </c>
      <c r="M545" s="64">
        <v>0.04</v>
      </c>
      <c r="N545" s="64">
        <v>-7.0000000000000007E-2</v>
      </c>
      <c r="O545" s="64">
        <v>-0.12</v>
      </c>
      <c r="P545" s="64">
        <v>0</v>
      </c>
      <c r="R545" s="64">
        <v>0.39</v>
      </c>
      <c r="S545" s="64">
        <v>0.34</v>
      </c>
      <c r="T545" s="64">
        <v>0.23</v>
      </c>
      <c r="U545" s="64">
        <v>31.37</v>
      </c>
      <c r="V545" s="64">
        <v>1285.4680000000001</v>
      </c>
      <c r="X545" s="64">
        <f t="shared" si="8"/>
        <v>0.82000000000000006</v>
      </c>
    </row>
    <row r="546" spans="1:24" x14ac:dyDescent="0.25">
      <c r="A546" s="64" t="s">
        <v>71</v>
      </c>
      <c r="B546" s="64">
        <v>4002</v>
      </c>
      <c r="C546" s="59">
        <v>44278</v>
      </c>
      <c r="D546" s="64">
        <v>12</v>
      </c>
      <c r="E546" s="64" t="s">
        <v>73</v>
      </c>
      <c r="F546" s="64">
        <v>20.23</v>
      </c>
      <c r="G546" s="64">
        <v>7.26</v>
      </c>
      <c r="H546" s="64">
        <v>0.18</v>
      </c>
      <c r="I546" s="64">
        <v>0.18</v>
      </c>
      <c r="J546" s="64">
        <v>0.05</v>
      </c>
      <c r="K546" s="64">
        <v>0.3</v>
      </c>
      <c r="L546" s="64">
        <v>0</v>
      </c>
      <c r="M546" s="64">
        <v>7.0000000000000007E-2</v>
      </c>
      <c r="N546" s="64">
        <v>-0.09</v>
      </c>
      <c r="O546" s="64">
        <v>-0.12</v>
      </c>
      <c r="P546" s="64">
        <v>0</v>
      </c>
      <c r="R546" s="64">
        <v>0.39</v>
      </c>
      <c r="S546" s="64">
        <v>0.34</v>
      </c>
      <c r="T546" s="64">
        <v>0.23</v>
      </c>
      <c r="U546" s="64">
        <v>29.02</v>
      </c>
      <c r="V546" s="64">
        <v>1265.211</v>
      </c>
      <c r="X546" s="64">
        <f t="shared" si="8"/>
        <v>0.71</v>
      </c>
    </row>
    <row r="547" spans="1:24" x14ac:dyDescent="0.25">
      <c r="A547" s="64" t="s">
        <v>71</v>
      </c>
      <c r="B547" s="64">
        <v>4002</v>
      </c>
      <c r="C547" s="59">
        <v>44278</v>
      </c>
      <c r="D547" s="64">
        <v>13</v>
      </c>
      <c r="E547" s="64" t="s">
        <v>73</v>
      </c>
      <c r="F547" s="64">
        <v>19.7</v>
      </c>
      <c r="G547" s="64">
        <v>7.26</v>
      </c>
      <c r="H547" s="64">
        <v>0.18</v>
      </c>
      <c r="I547" s="64">
        <v>0.18</v>
      </c>
      <c r="J547" s="64">
        <v>0.05</v>
      </c>
      <c r="K547" s="64">
        <v>0.3</v>
      </c>
      <c r="L547" s="64">
        <v>0</v>
      </c>
      <c r="M547" s="64">
        <v>0.04</v>
      </c>
      <c r="N547" s="64">
        <v>-0.1</v>
      </c>
      <c r="O547" s="64">
        <v>-0.12</v>
      </c>
      <c r="P547" s="64">
        <v>0</v>
      </c>
      <c r="R547" s="64">
        <v>0.39</v>
      </c>
      <c r="S547" s="64">
        <v>0.34</v>
      </c>
      <c r="T547" s="64">
        <v>0.23</v>
      </c>
      <c r="U547" s="64">
        <v>28.45</v>
      </c>
      <c r="V547" s="64">
        <v>1239.3130000000001</v>
      </c>
      <c r="X547" s="64">
        <f t="shared" si="8"/>
        <v>0.71</v>
      </c>
    </row>
    <row r="548" spans="1:24" x14ac:dyDescent="0.25">
      <c r="A548" s="64" t="s">
        <v>71</v>
      </c>
      <c r="B548" s="64">
        <v>4002</v>
      </c>
      <c r="C548" s="59">
        <v>44278</v>
      </c>
      <c r="D548" s="64">
        <v>14</v>
      </c>
      <c r="E548" s="64" t="s">
        <v>73</v>
      </c>
      <c r="F548" s="64">
        <v>18.37</v>
      </c>
      <c r="G548" s="64">
        <v>7.26</v>
      </c>
      <c r="H548" s="64">
        <v>0.18</v>
      </c>
      <c r="I548" s="64">
        <v>0.18</v>
      </c>
      <c r="J548" s="64">
        <v>0.06</v>
      </c>
      <c r="K548" s="64">
        <v>0.32</v>
      </c>
      <c r="L548" s="64">
        <v>0</v>
      </c>
      <c r="M548" s="64">
        <v>0.03</v>
      </c>
      <c r="N548" s="64">
        <v>-0.09</v>
      </c>
      <c r="O548" s="64">
        <v>-0.12</v>
      </c>
      <c r="P548" s="64">
        <v>0</v>
      </c>
      <c r="R548" s="64">
        <v>0.39</v>
      </c>
      <c r="S548" s="64">
        <v>0.34</v>
      </c>
      <c r="T548" s="64">
        <v>0.23</v>
      </c>
      <c r="U548" s="64">
        <v>27.15</v>
      </c>
      <c r="V548" s="64">
        <v>1220.2929999999999</v>
      </c>
      <c r="X548" s="64">
        <f t="shared" si="8"/>
        <v>0.74</v>
      </c>
    </row>
    <row r="549" spans="1:24" x14ac:dyDescent="0.25">
      <c r="A549" s="64" t="s">
        <v>71</v>
      </c>
      <c r="B549" s="64">
        <v>4002</v>
      </c>
      <c r="C549" s="59">
        <v>44278</v>
      </c>
      <c r="D549" s="64">
        <v>15</v>
      </c>
      <c r="E549" s="64" t="s">
        <v>73</v>
      </c>
      <c r="F549" s="64">
        <v>18.05</v>
      </c>
      <c r="G549" s="64">
        <v>7.26</v>
      </c>
      <c r="H549" s="64">
        <v>0.18</v>
      </c>
      <c r="I549" s="64">
        <v>0.18</v>
      </c>
      <c r="J549" s="64">
        <v>7.0000000000000007E-2</v>
      </c>
      <c r="K549" s="64">
        <v>0.32</v>
      </c>
      <c r="L549" s="64">
        <v>0</v>
      </c>
      <c r="M549" s="64">
        <v>0.06</v>
      </c>
      <c r="N549" s="64">
        <v>-0.08</v>
      </c>
      <c r="O549" s="64">
        <v>-0.12</v>
      </c>
      <c r="P549" s="64">
        <v>0</v>
      </c>
      <c r="R549" s="64">
        <v>0.39</v>
      </c>
      <c r="S549" s="64">
        <v>0.34</v>
      </c>
      <c r="T549" s="64">
        <v>0.23</v>
      </c>
      <c r="U549" s="64">
        <v>26.88</v>
      </c>
      <c r="V549" s="64">
        <v>1197.431</v>
      </c>
      <c r="X549" s="64">
        <f t="shared" si="8"/>
        <v>0.75</v>
      </c>
    </row>
    <row r="550" spans="1:24" x14ac:dyDescent="0.25">
      <c r="A550" s="64" t="s">
        <v>71</v>
      </c>
      <c r="B550" s="64">
        <v>4002</v>
      </c>
      <c r="C550" s="59">
        <v>44278</v>
      </c>
      <c r="D550" s="64">
        <v>16</v>
      </c>
      <c r="E550" s="64" t="s">
        <v>73</v>
      </c>
      <c r="F550" s="64">
        <v>18.190000000000001</v>
      </c>
      <c r="G550" s="64">
        <v>7.26</v>
      </c>
      <c r="H550" s="64">
        <v>0.18</v>
      </c>
      <c r="I550" s="64">
        <v>0.18</v>
      </c>
      <c r="J550" s="64">
        <v>0.08</v>
      </c>
      <c r="K550" s="64">
        <v>0.31</v>
      </c>
      <c r="L550" s="64">
        <v>0</v>
      </c>
      <c r="M550" s="64">
        <v>0.04</v>
      </c>
      <c r="N550" s="64">
        <v>-0.08</v>
      </c>
      <c r="O550" s="64">
        <v>-0.12</v>
      </c>
      <c r="P550" s="64">
        <v>0</v>
      </c>
      <c r="R550" s="64">
        <v>0.39</v>
      </c>
      <c r="S550" s="64">
        <v>0.34</v>
      </c>
      <c r="T550" s="64">
        <v>0.23</v>
      </c>
      <c r="U550" s="64">
        <v>27</v>
      </c>
      <c r="V550" s="64">
        <v>1193.1590000000001</v>
      </c>
      <c r="X550" s="64">
        <f t="shared" si="8"/>
        <v>0.75</v>
      </c>
    </row>
    <row r="551" spans="1:24" x14ac:dyDescent="0.25">
      <c r="A551" s="64" t="s">
        <v>71</v>
      </c>
      <c r="B551" s="64">
        <v>4002</v>
      </c>
      <c r="C551" s="59">
        <v>44278</v>
      </c>
      <c r="D551" s="64">
        <v>17</v>
      </c>
      <c r="E551" s="64" t="s">
        <v>73</v>
      </c>
      <c r="F551" s="64">
        <v>20.55</v>
      </c>
      <c r="G551" s="64">
        <v>7.26</v>
      </c>
      <c r="H551" s="64">
        <v>0.18</v>
      </c>
      <c r="I551" s="64">
        <v>0.18</v>
      </c>
      <c r="J551" s="64">
        <v>7.0000000000000007E-2</v>
      </c>
      <c r="K551" s="64">
        <v>0.3</v>
      </c>
      <c r="L551" s="64">
        <v>0</v>
      </c>
      <c r="M551" s="64">
        <v>0.03</v>
      </c>
      <c r="N551" s="64">
        <v>-0.1</v>
      </c>
      <c r="O551" s="64">
        <v>-0.12</v>
      </c>
      <c r="P551" s="64">
        <v>0</v>
      </c>
      <c r="R551" s="64">
        <v>0.39</v>
      </c>
      <c r="S551" s="64">
        <v>0.34</v>
      </c>
      <c r="T551" s="64">
        <v>0.23</v>
      </c>
      <c r="U551" s="64">
        <v>29.31</v>
      </c>
      <c r="V551" s="64">
        <v>1220.2950000000001</v>
      </c>
      <c r="X551" s="64">
        <f t="shared" si="8"/>
        <v>0.73</v>
      </c>
    </row>
    <row r="552" spans="1:24" x14ac:dyDescent="0.25">
      <c r="A552" s="64" t="s">
        <v>71</v>
      </c>
      <c r="B552" s="64">
        <v>4002</v>
      </c>
      <c r="C552" s="59">
        <v>44278</v>
      </c>
      <c r="D552" s="64">
        <v>18</v>
      </c>
      <c r="E552" s="64" t="s">
        <v>73</v>
      </c>
      <c r="F552" s="64">
        <v>27.7</v>
      </c>
      <c r="G552" s="64">
        <v>7.26</v>
      </c>
      <c r="H552" s="64">
        <v>0.18</v>
      </c>
      <c r="I552" s="64">
        <v>0.18</v>
      </c>
      <c r="J552" s="64">
        <v>0.09</v>
      </c>
      <c r="K552" s="64">
        <v>0.28000000000000003</v>
      </c>
      <c r="L552" s="64">
        <v>0</v>
      </c>
      <c r="M552" s="64">
        <v>0.09</v>
      </c>
      <c r="N552" s="64">
        <v>0</v>
      </c>
      <c r="O552" s="64">
        <v>-0.12</v>
      </c>
      <c r="P552" s="64">
        <v>0</v>
      </c>
      <c r="R552" s="64">
        <v>0.39</v>
      </c>
      <c r="S552" s="64">
        <v>0.34</v>
      </c>
      <c r="T552" s="64">
        <v>0.23</v>
      </c>
      <c r="U552" s="64">
        <v>36.619999999999997</v>
      </c>
      <c r="V552" s="64">
        <v>1277.412</v>
      </c>
      <c r="X552" s="64">
        <f t="shared" si="8"/>
        <v>0.73</v>
      </c>
    </row>
    <row r="553" spans="1:24" x14ac:dyDescent="0.25">
      <c r="A553" s="64" t="s">
        <v>71</v>
      </c>
      <c r="B553" s="64">
        <v>4002</v>
      </c>
      <c r="C553" s="59">
        <v>44278</v>
      </c>
      <c r="D553" s="64">
        <v>19</v>
      </c>
      <c r="E553" s="64" t="s">
        <v>73</v>
      </c>
      <c r="F553" s="64">
        <v>25.48</v>
      </c>
      <c r="G553" s="64">
        <v>7.26</v>
      </c>
      <c r="H553" s="64">
        <v>0.18</v>
      </c>
      <c r="I553" s="64">
        <v>0.18</v>
      </c>
      <c r="J553" s="64">
        <v>7.0000000000000007E-2</v>
      </c>
      <c r="K553" s="64">
        <v>0.27</v>
      </c>
      <c r="L553" s="64">
        <v>0</v>
      </c>
      <c r="M553" s="64">
        <v>0.05</v>
      </c>
      <c r="N553" s="64">
        <v>-0.22</v>
      </c>
      <c r="O553" s="64">
        <v>-0.12</v>
      </c>
      <c r="P553" s="64">
        <v>0</v>
      </c>
      <c r="R553" s="64">
        <v>0.39</v>
      </c>
      <c r="S553" s="64">
        <v>0.34</v>
      </c>
      <c r="T553" s="64">
        <v>0.23</v>
      </c>
      <c r="U553" s="64">
        <v>34.11</v>
      </c>
      <c r="V553" s="64">
        <v>1307.3620000000001</v>
      </c>
      <c r="X553" s="64">
        <f t="shared" si="8"/>
        <v>0.7</v>
      </c>
    </row>
    <row r="554" spans="1:24" x14ac:dyDescent="0.25">
      <c r="A554" s="64" t="s">
        <v>71</v>
      </c>
      <c r="B554" s="64">
        <v>4002</v>
      </c>
      <c r="C554" s="59">
        <v>44278</v>
      </c>
      <c r="D554" s="64">
        <v>20</v>
      </c>
      <c r="E554" s="64" t="s">
        <v>73</v>
      </c>
      <c r="F554" s="64">
        <v>26.04</v>
      </c>
      <c r="G554" s="64">
        <v>7.26</v>
      </c>
      <c r="H554" s="64">
        <v>0.18</v>
      </c>
      <c r="I554" s="64">
        <v>0.18</v>
      </c>
      <c r="J554" s="64">
        <v>0.08</v>
      </c>
      <c r="K554" s="64">
        <v>0.26</v>
      </c>
      <c r="L554" s="64">
        <v>0</v>
      </c>
      <c r="M554" s="64">
        <v>0.03</v>
      </c>
      <c r="N554" s="64">
        <v>-0.25</v>
      </c>
      <c r="O554" s="64">
        <v>-0.12</v>
      </c>
      <c r="P554" s="64">
        <v>0</v>
      </c>
      <c r="R554" s="64">
        <v>0.39</v>
      </c>
      <c r="S554" s="64">
        <v>0.34</v>
      </c>
      <c r="T554" s="64">
        <v>0.23</v>
      </c>
      <c r="U554" s="64">
        <v>34.619999999999997</v>
      </c>
      <c r="V554" s="64">
        <v>1341.539</v>
      </c>
      <c r="X554" s="64">
        <f t="shared" si="8"/>
        <v>0.7</v>
      </c>
    </row>
    <row r="555" spans="1:24" x14ac:dyDescent="0.25">
      <c r="A555" s="64" t="s">
        <v>71</v>
      </c>
      <c r="B555" s="64">
        <v>4002</v>
      </c>
      <c r="C555" s="59">
        <v>44278</v>
      </c>
      <c r="D555" s="64">
        <v>21</v>
      </c>
      <c r="E555" s="64" t="s">
        <v>73</v>
      </c>
      <c r="F555" s="64">
        <v>23.52</v>
      </c>
      <c r="G555" s="64">
        <v>7.26</v>
      </c>
      <c r="H555" s="64">
        <v>0.18</v>
      </c>
      <c r="I555" s="64">
        <v>0.18</v>
      </c>
      <c r="J555" s="64">
        <v>7.0000000000000007E-2</v>
      </c>
      <c r="K555" s="64">
        <v>0.27</v>
      </c>
      <c r="L555" s="64">
        <v>0</v>
      </c>
      <c r="M555" s="64">
        <v>0.05</v>
      </c>
      <c r="N555" s="64">
        <v>-0.17</v>
      </c>
      <c r="O555" s="64">
        <v>-0.12</v>
      </c>
      <c r="P555" s="64">
        <v>0</v>
      </c>
      <c r="R555" s="64">
        <v>0.39</v>
      </c>
      <c r="S555" s="64">
        <v>0.34</v>
      </c>
      <c r="T555" s="64">
        <v>0.23</v>
      </c>
      <c r="U555" s="64">
        <v>32.200000000000003</v>
      </c>
      <c r="V555" s="64">
        <v>1287.989</v>
      </c>
      <c r="X555" s="64">
        <f t="shared" si="8"/>
        <v>0.7</v>
      </c>
    </row>
    <row r="556" spans="1:24" x14ac:dyDescent="0.25">
      <c r="A556" s="64" t="s">
        <v>71</v>
      </c>
      <c r="B556" s="64">
        <v>4002</v>
      </c>
      <c r="C556" s="59">
        <v>44278</v>
      </c>
      <c r="D556" s="64">
        <v>22</v>
      </c>
      <c r="E556" s="64" t="s">
        <v>73</v>
      </c>
      <c r="F556" s="64">
        <v>26.94</v>
      </c>
      <c r="G556" s="64">
        <v>7.26</v>
      </c>
      <c r="H556" s="64">
        <v>0.18</v>
      </c>
      <c r="I556" s="64">
        <v>0.18</v>
      </c>
      <c r="J556" s="64">
        <v>0.11</v>
      </c>
      <c r="K556" s="64">
        <v>0.28999999999999998</v>
      </c>
      <c r="L556" s="64">
        <v>0.21</v>
      </c>
      <c r="M556" s="64">
        <v>-0.02</v>
      </c>
      <c r="N556" s="64">
        <v>-7.0000000000000007E-2</v>
      </c>
      <c r="O556" s="64">
        <v>-0.12</v>
      </c>
      <c r="P556" s="64">
        <v>0</v>
      </c>
      <c r="R556" s="64">
        <v>0.39</v>
      </c>
      <c r="S556" s="64">
        <v>0.34</v>
      </c>
      <c r="T556" s="64">
        <v>0.23</v>
      </c>
      <c r="U556" s="64">
        <v>35.92</v>
      </c>
      <c r="V556" s="64">
        <v>1189.5329999999999</v>
      </c>
      <c r="X556" s="64">
        <f t="shared" si="8"/>
        <v>0.97</v>
      </c>
    </row>
    <row r="557" spans="1:24" x14ac:dyDescent="0.25">
      <c r="A557" s="64" t="s">
        <v>71</v>
      </c>
      <c r="B557" s="64">
        <v>4002</v>
      </c>
      <c r="C557" s="59">
        <v>44278</v>
      </c>
      <c r="D557" s="64">
        <v>23</v>
      </c>
      <c r="E557" s="64" t="s">
        <v>73</v>
      </c>
      <c r="F557" s="64">
        <v>21.59</v>
      </c>
      <c r="G557" s="64">
        <v>7.26</v>
      </c>
      <c r="H557" s="64">
        <v>0.18</v>
      </c>
      <c r="I557" s="64">
        <v>0.18</v>
      </c>
      <c r="J557" s="64">
        <v>0.16</v>
      </c>
      <c r="K557" s="64">
        <v>0.31</v>
      </c>
      <c r="L557" s="64">
        <v>7.0000000000000007E-2</v>
      </c>
      <c r="M557" s="64">
        <v>0</v>
      </c>
      <c r="N557" s="64">
        <v>-0.14000000000000001</v>
      </c>
      <c r="O557" s="64">
        <v>-0.12</v>
      </c>
      <c r="P557" s="64">
        <v>0</v>
      </c>
      <c r="R557" s="64">
        <v>0.39</v>
      </c>
      <c r="S557" s="64">
        <v>0.34</v>
      </c>
      <c r="T557" s="64">
        <v>0.23</v>
      </c>
      <c r="U557" s="64">
        <v>30.45</v>
      </c>
      <c r="V557" s="64">
        <v>1079.5039999999999</v>
      </c>
      <c r="X557" s="64">
        <f t="shared" si="8"/>
        <v>0.90000000000000013</v>
      </c>
    </row>
    <row r="558" spans="1:24" x14ac:dyDescent="0.25">
      <c r="A558" s="64" t="s">
        <v>71</v>
      </c>
      <c r="B558" s="64">
        <v>4002</v>
      </c>
      <c r="C558" s="59">
        <v>44278</v>
      </c>
      <c r="D558" s="64">
        <v>24</v>
      </c>
      <c r="E558" s="64" t="s">
        <v>72</v>
      </c>
      <c r="F558" s="64">
        <v>19.43</v>
      </c>
      <c r="G558" s="64">
        <v>7.26</v>
      </c>
      <c r="H558" s="64">
        <v>0.18</v>
      </c>
      <c r="I558" s="64">
        <v>0.18</v>
      </c>
      <c r="J558" s="64">
        <v>0.14000000000000001</v>
      </c>
      <c r="K558" s="64">
        <v>0</v>
      </c>
      <c r="L558" s="64">
        <v>0</v>
      </c>
      <c r="M558" s="64">
        <v>-0.01</v>
      </c>
      <c r="N558" s="64">
        <v>-0.09</v>
      </c>
      <c r="O558" s="64">
        <v>-0.12</v>
      </c>
      <c r="P558" s="64">
        <v>0</v>
      </c>
      <c r="R558" s="64">
        <v>0.39</v>
      </c>
      <c r="S558" s="64">
        <v>0.34</v>
      </c>
      <c r="T558" s="64">
        <v>0.23</v>
      </c>
      <c r="U558" s="64">
        <v>27.93</v>
      </c>
      <c r="V558" s="64">
        <v>995.48400000000004</v>
      </c>
      <c r="X558" s="64">
        <f t="shared" si="8"/>
        <v>0.5</v>
      </c>
    </row>
    <row r="559" spans="1:24" x14ac:dyDescent="0.25">
      <c r="A559" s="64" t="s">
        <v>71</v>
      </c>
      <c r="B559" s="64">
        <v>4002</v>
      </c>
      <c r="C559" s="59">
        <v>44279</v>
      </c>
      <c r="D559" s="64">
        <v>1</v>
      </c>
      <c r="E559" s="64" t="s">
        <v>72</v>
      </c>
      <c r="F559" s="64">
        <v>18.239999999999998</v>
      </c>
      <c r="G559" s="64">
        <v>7.26</v>
      </c>
      <c r="H559" s="64">
        <v>0.17</v>
      </c>
      <c r="I559" s="64">
        <v>0.33</v>
      </c>
      <c r="J559" s="64">
        <v>0.09</v>
      </c>
      <c r="K559" s="64">
        <v>0</v>
      </c>
      <c r="L559" s="64">
        <v>0</v>
      </c>
      <c r="M559" s="64">
        <v>0.03</v>
      </c>
      <c r="N559" s="64">
        <v>-0.11</v>
      </c>
      <c r="O559" s="64">
        <v>-0.12</v>
      </c>
      <c r="P559" s="64">
        <v>0</v>
      </c>
      <c r="R559" s="64">
        <v>0.39</v>
      </c>
      <c r="S559" s="64">
        <v>0.34</v>
      </c>
      <c r="T559" s="64">
        <v>0.23</v>
      </c>
      <c r="U559" s="64">
        <v>26.85</v>
      </c>
      <c r="V559" s="64">
        <v>943.28899999999999</v>
      </c>
      <c r="X559" s="64">
        <f t="shared" si="8"/>
        <v>0.59</v>
      </c>
    </row>
    <row r="560" spans="1:24" x14ac:dyDescent="0.25">
      <c r="A560" s="64" t="s">
        <v>71</v>
      </c>
      <c r="B560" s="64">
        <v>4002</v>
      </c>
      <c r="C560" s="59">
        <v>44279</v>
      </c>
      <c r="D560" s="64">
        <v>2</v>
      </c>
      <c r="E560" s="64" t="s">
        <v>72</v>
      </c>
      <c r="F560" s="64">
        <v>17.829999999999998</v>
      </c>
      <c r="G560" s="64">
        <v>7.26</v>
      </c>
      <c r="H560" s="64">
        <v>0.17</v>
      </c>
      <c r="I560" s="64">
        <v>0.33</v>
      </c>
      <c r="J560" s="64">
        <v>0.02</v>
      </c>
      <c r="K560" s="64">
        <v>0</v>
      </c>
      <c r="L560" s="64">
        <v>0</v>
      </c>
      <c r="M560" s="64">
        <v>0.01</v>
      </c>
      <c r="N560" s="64">
        <v>-0.11</v>
      </c>
      <c r="O560" s="64">
        <v>-0.12</v>
      </c>
      <c r="P560" s="64">
        <v>0</v>
      </c>
      <c r="R560" s="64">
        <v>0.39</v>
      </c>
      <c r="S560" s="64">
        <v>0.34</v>
      </c>
      <c r="T560" s="64">
        <v>0.23</v>
      </c>
      <c r="U560" s="64">
        <v>26.35</v>
      </c>
      <c r="V560" s="64">
        <v>920.56200000000001</v>
      </c>
      <c r="X560" s="64">
        <f t="shared" si="8"/>
        <v>0.52</v>
      </c>
    </row>
    <row r="561" spans="1:24" x14ac:dyDescent="0.25">
      <c r="A561" s="64" t="s">
        <v>71</v>
      </c>
      <c r="B561" s="64">
        <v>4002</v>
      </c>
      <c r="C561" s="59">
        <v>44279</v>
      </c>
      <c r="D561" s="64">
        <v>3</v>
      </c>
      <c r="E561" s="64" t="s">
        <v>72</v>
      </c>
      <c r="F561" s="64">
        <v>17.62</v>
      </c>
      <c r="G561" s="64">
        <v>7.26</v>
      </c>
      <c r="H561" s="64">
        <v>0.17</v>
      </c>
      <c r="I561" s="64">
        <v>0.33</v>
      </c>
      <c r="J561" s="64">
        <v>0.02</v>
      </c>
      <c r="K561" s="64">
        <v>0</v>
      </c>
      <c r="L561" s="64">
        <v>0</v>
      </c>
      <c r="M561" s="64">
        <v>-0.01</v>
      </c>
      <c r="N561" s="64">
        <v>-0.13</v>
      </c>
      <c r="O561" s="64">
        <v>-0.12</v>
      </c>
      <c r="P561" s="64">
        <v>0</v>
      </c>
      <c r="R561" s="64">
        <v>0.39</v>
      </c>
      <c r="S561" s="64">
        <v>0.34</v>
      </c>
      <c r="T561" s="64">
        <v>0.23</v>
      </c>
      <c r="U561" s="64">
        <v>26.1</v>
      </c>
      <c r="V561" s="64">
        <v>911.69</v>
      </c>
      <c r="X561" s="64">
        <f t="shared" si="8"/>
        <v>0.52</v>
      </c>
    </row>
    <row r="562" spans="1:24" x14ac:dyDescent="0.25">
      <c r="A562" s="64" t="s">
        <v>71</v>
      </c>
      <c r="B562" s="64">
        <v>4002</v>
      </c>
      <c r="C562" s="59">
        <v>44279</v>
      </c>
      <c r="D562" s="64">
        <v>4</v>
      </c>
      <c r="E562" s="64" t="s">
        <v>72</v>
      </c>
      <c r="F562" s="64">
        <v>17.84</v>
      </c>
      <c r="G562" s="64">
        <v>7.26</v>
      </c>
      <c r="H562" s="64">
        <v>0.17</v>
      </c>
      <c r="I562" s="64">
        <v>0.33</v>
      </c>
      <c r="J562" s="64">
        <v>0.02</v>
      </c>
      <c r="K562" s="64">
        <v>0</v>
      </c>
      <c r="L562" s="64">
        <v>0</v>
      </c>
      <c r="M562" s="64">
        <v>-0.01</v>
      </c>
      <c r="N562" s="64">
        <v>-0.12</v>
      </c>
      <c r="O562" s="64">
        <v>-0.12</v>
      </c>
      <c r="P562" s="64">
        <v>0</v>
      </c>
      <c r="R562" s="64">
        <v>0.39</v>
      </c>
      <c r="S562" s="64">
        <v>0.34</v>
      </c>
      <c r="T562" s="64">
        <v>0.23</v>
      </c>
      <c r="U562" s="64">
        <v>26.33</v>
      </c>
      <c r="V562" s="64">
        <v>922.48</v>
      </c>
      <c r="X562" s="64">
        <f t="shared" si="8"/>
        <v>0.52</v>
      </c>
    </row>
    <row r="563" spans="1:24" x14ac:dyDescent="0.25">
      <c r="A563" s="64" t="s">
        <v>71</v>
      </c>
      <c r="B563" s="64">
        <v>4002</v>
      </c>
      <c r="C563" s="59">
        <v>44279</v>
      </c>
      <c r="D563" s="64">
        <v>5</v>
      </c>
      <c r="E563" s="64" t="s">
        <v>72</v>
      </c>
      <c r="F563" s="64">
        <v>17.62</v>
      </c>
      <c r="G563" s="64">
        <v>7.26</v>
      </c>
      <c r="H563" s="64">
        <v>0.17</v>
      </c>
      <c r="I563" s="64">
        <v>0.33</v>
      </c>
      <c r="J563" s="64">
        <v>0.04</v>
      </c>
      <c r="K563" s="64">
        <v>0</v>
      </c>
      <c r="L563" s="64">
        <v>0</v>
      </c>
      <c r="M563" s="64">
        <v>0.06</v>
      </c>
      <c r="N563" s="64">
        <v>-0.13</v>
      </c>
      <c r="O563" s="64">
        <v>-0.12</v>
      </c>
      <c r="P563" s="64">
        <v>0</v>
      </c>
      <c r="R563" s="64">
        <v>0.39</v>
      </c>
      <c r="S563" s="64">
        <v>0.34</v>
      </c>
      <c r="T563" s="64">
        <v>0.23</v>
      </c>
      <c r="U563" s="64">
        <v>26.19</v>
      </c>
      <c r="V563" s="64">
        <v>963.14700000000005</v>
      </c>
      <c r="X563" s="64">
        <f t="shared" si="8"/>
        <v>0.54</v>
      </c>
    </row>
    <row r="564" spans="1:24" x14ac:dyDescent="0.25">
      <c r="A564" s="64" t="s">
        <v>71</v>
      </c>
      <c r="B564" s="64">
        <v>4002</v>
      </c>
      <c r="C564" s="59">
        <v>44279</v>
      </c>
      <c r="D564" s="64">
        <v>6</v>
      </c>
      <c r="E564" s="64" t="s">
        <v>72</v>
      </c>
      <c r="F564" s="64">
        <v>16.66</v>
      </c>
      <c r="G564" s="64">
        <v>7.26</v>
      </c>
      <c r="H564" s="64">
        <v>0.17</v>
      </c>
      <c r="I564" s="64">
        <v>0.33</v>
      </c>
      <c r="J564" s="64">
        <v>0.13</v>
      </c>
      <c r="K564" s="64">
        <v>0</v>
      </c>
      <c r="L564" s="64">
        <v>0</v>
      </c>
      <c r="M564" s="64">
        <v>0.02</v>
      </c>
      <c r="N564" s="64">
        <v>-0.12</v>
      </c>
      <c r="O564" s="64">
        <v>-0.12</v>
      </c>
      <c r="P564" s="64">
        <v>0</v>
      </c>
      <c r="R564" s="64">
        <v>0.39</v>
      </c>
      <c r="S564" s="64">
        <v>0.34</v>
      </c>
      <c r="T564" s="64">
        <v>0.23</v>
      </c>
      <c r="U564" s="64">
        <v>25.29</v>
      </c>
      <c r="V564" s="64">
        <v>1063.337</v>
      </c>
      <c r="X564" s="64">
        <f t="shared" si="8"/>
        <v>0.63</v>
      </c>
    </row>
    <row r="565" spans="1:24" x14ac:dyDescent="0.25">
      <c r="A565" s="64" t="s">
        <v>71</v>
      </c>
      <c r="B565" s="64">
        <v>4002</v>
      </c>
      <c r="C565" s="59">
        <v>44279</v>
      </c>
      <c r="D565" s="64">
        <v>7</v>
      </c>
      <c r="E565" s="64" t="s">
        <v>72</v>
      </c>
      <c r="F565" s="64">
        <v>17.309999999999999</v>
      </c>
      <c r="G565" s="64">
        <v>7.26</v>
      </c>
      <c r="H565" s="64">
        <v>0.17</v>
      </c>
      <c r="I565" s="64">
        <v>0.33</v>
      </c>
      <c r="J565" s="64">
        <v>0.18</v>
      </c>
      <c r="K565" s="64">
        <v>0</v>
      </c>
      <c r="L565" s="64">
        <v>0</v>
      </c>
      <c r="M565" s="64">
        <v>0.03</v>
      </c>
      <c r="N565" s="64">
        <v>-0.13</v>
      </c>
      <c r="O565" s="64">
        <v>-0.12</v>
      </c>
      <c r="P565" s="64">
        <v>0</v>
      </c>
      <c r="R565" s="64">
        <v>0.39</v>
      </c>
      <c r="S565" s="64">
        <v>0.34</v>
      </c>
      <c r="T565" s="64">
        <v>0.23</v>
      </c>
      <c r="U565" s="64">
        <v>25.99</v>
      </c>
      <c r="V565" s="64">
        <v>1215.7329999999999</v>
      </c>
      <c r="X565" s="64">
        <f t="shared" si="8"/>
        <v>0.67999999999999994</v>
      </c>
    </row>
    <row r="566" spans="1:24" x14ac:dyDescent="0.25">
      <c r="A566" s="64" t="s">
        <v>71</v>
      </c>
      <c r="B566" s="64">
        <v>4002</v>
      </c>
      <c r="C566" s="59">
        <v>44279</v>
      </c>
      <c r="D566" s="64">
        <v>8</v>
      </c>
      <c r="E566" s="64" t="s">
        <v>73</v>
      </c>
      <c r="F566" s="64">
        <v>18.100000000000001</v>
      </c>
      <c r="G566" s="64">
        <v>7.26</v>
      </c>
      <c r="H566" s="64">
        <v>0.17</v>
      </c>
      <c r="I566" s="64">
        <v>0.33</v>
      </c>
      <c r="J566" s="64">
        <v>0.21</v>
      </c>
      <c r="K566" s="64">
        <v>0.27</v>
      </c>
      <c r="L566" s="64">
        <v>0</v>
      </c>
      <c r="M566" s="64">
        <v>-0.02</v>
      </c>
      <c r="N566" s="64">
        <v>-0.17</v>
      </c>
      <c r="O566" s="64">
        <v>-0.12</v>
      </c>
      <c r="P566" s="64">
        <v>0</v>
      </c>
      <c r="R566" s="64">
        <v>0.39</v>
      </c>
      <c r="S566" s="64">
        <v>0.34</v>
      </c>
      <c r="T566" s="64">
        <v>0.23</v>
      </c>
      <c r="U566" s="64">
        <v>26.99</v>
      </c>
      <c r="V566" s="64">
        <v>1311.1590000000001</v>
      </c>
      <c r="X566" s="64">
        <f t="shared" si="8"/>
        <v>0.98</v>
      </c>
    </row>
    <row r="567" spans="1:24" x14ac:dyDescent="0.25">
      <c r="A567" s="64" t="s">
        <v>71</v>
      </c>
      <c r="B567" s="64">
        <v>4002</v>
      </c>
      <c r="C567" s="59">
        <v>44279</v>
      </c>
      <c r="D567" s="64">
        <v>9</v>
      </c>
      <c r="E567" s="64" t="s">
        <v>73</v>
      </c>
      <c r="F567" s="64">
        <v>19.760000000000002</v>
      </c>
      <c r="G567" s="64">
        <v>7.26</v>
      </c>
      <c r="H567" s="64">
        <v>0.17</v>
      </c>
      <c r="I567" s="64">
        <v>0.33</v>
      </c>
      <c r="J567" s="64">
        <v>0.14000000000000001</v>
      </c>
      <c r="K567" s="64">
        <v>0.26</v>
      </c>
      <c r="L567" s="64">
        <v>0</v>
      </c>
      <c r="M567" s="64">
        <v>0.02</v>
      </c>
      <c r="N567" s="64">
        <v>-0.19</v>
      </c>
      <c r="O567" s="64">
        <v>-0.12</v>
      </c>
      <c r="P567" s="64">
        <v>0</v>
      </c>
      <c r="R567" s="64">
        <v>0.39</v>
      </c>
      <c r="S567" s="64">
        <v>0.34</v>
      </c>
      <c r="T567" s="64">
        <v>0.23</v>
      </c>
      <c r="U567" s="64">
        <v>28.59</v>
      </c>
      <c r="V567" s="64">
        <v>1339.085</v>
      </c>
      <c r="X567" s="64">
        <f t="shared" si="8"/>
        <v>0.9</v>
      </c>
    </row>
    <row r="568" spans="1:24" x14ac:dyDescent="0.25">
      <c r="A568" s="64" t="s">
        <v>71</v>
      </c>
      <c r="B568" s="64">
        <v>4002</v>
      </c>
      <c r="C568" s="59">
        <v>44279</v>
      </c>
      <c r="D568" s="64">
        <v>10</v>
      </c>
      <c r="E568" s="64" t="s">
        <v>73</v>
      </c>
      <c r="F568" s="64">
        <v>20.079999999999998</v>
      </c>
      <c r="G568" s="64">
        <v>7.26</v>
      </c>
      <c r="H568" s="64">
        <v>0.17</v>
      </c>
      <c r="I568" s="64">
        <v>0.33</v>
      </c>
      <c r="J568" s="64">
        <v>0.04</v>
      </c>
      <c r="K568" s="64">
        <v>0.27</v>
      </c>
      <c r="L568" s="64">
        <v>0</v>
      </c>
      <c r="M568" s="64">
        <v>0.01</v>
      </c>
      <c r="N568" s="64">
        <v>-0.13</v>
      </c>
      <c r="O568" s="64">
        <v>-0.12</v>
      </c>
      <c r="P568" s="64">
        <v>0</v>
      </c>
      <c r="R568" s="64">
        <v>0.39</v>
      </c>
      <c r="S568" s="64">
        <v>0.34</v>
      </c>
      <c r="T568" s="64">
        <v>0.23</v>
      </c>
      <c r="U568" s="64">
        <v>28.87</v>
      </c>
      <c r="V568" s="64">
        <v>1332.289</v>
      </c>
      <c r="X568" s="64">
        <f t="shared" si="8"/>
        <v>0.81</v>
      </c>
    </row>
    <row r="569" spans="1:24" x14ac:dyDescent="0.25">
      <c r="A569" s="64" t="s">
        <v>71</v>
      </c>
      <c r="B569" s="64">
        <v>4002</v>
      </c>
      <c r="C569" s="59">
        <v>44279</v>
      </c>
      <c r="D569" s="64">
        <v>11</v>
      </c>
      <c r="E569" s="64" t="s">
        <v>73</v>
      </c>
      <c r="F569" s="64">
        <v>22.39</v>
      </c>
      <c r="G569" s="64">
        <v>7.26</v>
      </c>
      <c r="H569" s="64">
        <v>0.17</v>
      </c>
      <c r="I569" s="64">
        <v>0.33</v>
      </c>
      <c r="J569" s="64">
        <v>0.05</v>
      </c>
      <c r="K569" s="64">
        <v>0.28000000000000003</v>
      </c>
      <c r="L569" s="64">
        <v>0</v>
      </c>
      <c r="M569" s="64">
        <v>-0.02</v>
      </c>
      <c r="N569" s="64">
        <v>-0.16</v>
      </c>
      <c r="O569" s="64">
        <v>-0.12</v>
      </c>
      <c r="P569" s="64">
        <v>0</v>
      </c>
      <c r="R569" s="64">
        <v>0.39</v>
      </c>
      <c r="S569" s="64">
        <v>0.34</v>
      </c>
      <c r="T569" s="64">
        <v>0.23</v>
      </c>
      <c r="U569" s="64">
        <v>31.14</v>
      </c>
      <c r="V569" s="64">
        <v>1330.4190000000001</v>
      </c>
      <c r="X569" s="64">
        <f t="shared" si="8"/>
        <v>0.83000000000000007</v>
      </c>
    </row>
    <row r="570" spans="1:24" x14ac:dyDescent="0.25">
      <c r="A570" s="64" t="s">
        <v>71</v>
      </c>
      <c r="B570" s="64">
        <v>4002</v>
      </c>
      <c r="C570" s="59">
        <v>44279</v>
      </c>
      <c r="D570" s="64">
        <v>12</v>
      </c>
      <c r="E570" s="64" t="s">
        <v>73</v>
      </c>
      <c r="F570" s="64">
        <v>21.24</v>
      </c>
      <c r="G570" s="64">
        <v>7.26</v>
      </c>
      <c r="H570" s="64">
        <v>0.17</v>
      </c>
      <c r="I570" s="64">
        <v>0.33</v>
      </c>
      <c r="J570" s="64">
        <v>0.04</v>
      </c>
      <c r="K570" s="64">
        <v>0.28000000000000003</v>
      </c>
      <c r="L570" s="64">
        <v>0</v>
      </c>
      <c r="M570" s="64">
        <v>0.02</v>
      </c>
      <c r="N570" s="64">
        <v>-0.15</v>
      </c>
      <c r="O570" s="64">
        <v>-0.12</v>
      </c>
      <c r="P570" s="64">
        <v>0</v>
      </c>
      <c r="R570" s="64">
        <v>0.39</v>
      </c>
      <c r="S570" s="64">
        <v>0.34</v>
      </c>
      <c r="T570" s="64">
        <v>0.23</v>
      </c>
      <c r="U570" s="64">
        <v>30.03</v>
      </c>
      <c r="V570" s="64">
        <v>1332.366</v>
      </c>
      <c r="X570" s="64">
        <f t="shared" si="8"/>
        <v>0.82000000000000006</v>
      </c>
    </row>
    <row r="571" spans="1:24" x14ac:dyDescent="0.25">
      <c r="A571" s="64" t="s">
        <v>71</v>
      </c>
      <c r="B571" s="64">
        <v>4002</v>
      </c>
      <c r="C571" s="59">
        <v>44279</v>
      </c>
      <c r="D571" s="64">
        <v>13</v>
      </c>
      <c r="E571" s="64" t="s">
        <v>73</v>
      </c>
      <c r="F571" s="64">
        <v>18.78</v>
      </c>
      <c r="G571" s="64">
        <v>7.26</v>
      </c>
      <c r="H571" s="64">
        <v>0.17</v>
      </c>
      <c r="I571" s="64">
        <v>0.33</v>
      </c>
      <c r="J571" s="64">
        <v>0.05</v>
      </c>
      <c r="K571" s="64">
        <v>0.28999999999999998</v>
      </c>
      <c r="L571" s="64">
        <v>0</v>
      </c>
      <c r="M571" s="64">
        <v>0.02</v>
      </c>
      <c r="N571" s="64">
        <v>-0.12</v>
      </c>
      <c r="O571" s="64">
        <v>-0.12</v>
      </c>
      <c r="P571" s="64">
        <v>0</v>
      </c>
      <c r="R571" s="64">
        <v>0.39</v>
      </c>
      <c r="S571" s="64">
        <v>0.34</v>
      </c>
      <c r="T571" s="64">
        <v>0.23</v>
      </c>
      <c r="U571" s="64">
        <v>27.62</v>
      </c>
      <c r="V571" s="64">
        <v>1323.2619999999999</v>
      </c>
      <c r="X571" s="64">
        <f t="shared" si="8"/>
        <v>0.84000000000000008</v>
      </c>
    </row>
    <row r="572" spans="1:24" x14ac:dyDescent="0.25">
      <c r="A572" s="64" t="s">
        <v>71</v>
      </c>
      <c r="B572" s="64">
        <v>4002</v>
      </c>
      <c r="C572" s="59">
        <v>44279</v>
      </c>
      <c r="D572" s="64">
        <v>14</v>
      </c>
      <c r="E572" s="64" t="s">
        <v>73</v>
      </c>
      <c r="F572" s="64">
        <v>18.8</v>
      </c>
      <c r="G572" s="64">
        <v>7.26</v>
      </c>
      <c r="H572" s="64">
        <v>0.17</v>
      </c>
      <c r="I572" s="64">
        <v>0.33</v>
      </c>
      <c r="J572" s="64">
        <v>7.0000000000000007E-2</v>
      </c>
      <c r="K572" s="64">
        <v>0.28999999999999998</v>
      </c>
      <c r="L572" s="64">
        <v>0</v>
      </c>
      <c r="M572" s="64">
        <v>0</v>
      </c>
      <c r="N572" s="64">
        <v>-0.13</v>
      </c>
      <c r="O572" s="64">
        <v>-0.12</v>
      </c>
      <c r="P572" s="64">
        <v>0</v>
      </c>
      <c r="R572" s="64">
        <v>0.39</v>
      </c>
      <c r="S572" s="64">
        <v>0.34</v>
      </c>
      <c r="T572" s="64">
        <v>0.23</v>
      </c>
      <c r="U572" s="64">
        <v>27.63</v>
      </c>
      <c r="V572" s="64">
        <v>1300.6969999999999</v>
      </c>
      <c r="X572" s="64">
        <f t="shared" si="8"/>
        <v>0.8600000000000001</v>
      </c>
    </row>
    <row r="573" spans="1:24" x14ac:dyDescent="0.25">
      <c r="A573" s="64" t="s">
        <v>71</v>
      </c>
      <c r="B573" s="64">
        <v>4002</v>
      </c>
      <c r="C573" s="59">
        <v>44279</v>
      </c>
      <c r="D573" s="64">
        <v>15</v>
      </c>
      <c r="E573" s="64" t="s">
        <v>73</v>
      </c>
      <c r="F573" s="64">
        <v>17.82</v>
      </c>
      <c r="G573" s="64">
        <v>7.26</v>
      </c>
      <c r="H573" s="64">
        <v>0.17</v>
      </c>
      <c r="I573" s="64">
        <v>0.33</v>
      </c>
      <c r="J573" s="64">
        <v>7.0000000000000007E-2</v>
      </c>
      <c r="K573" s="64">
        <v>0.28999999999999998</v>
      </c>
      <c r="L573" s="64">
        <v>0</v>
      </c>
      <c r="M573" s="64">
        <v>-0.01</v>
      </c>
      <c r="N573" s="64">
        <v>-0.14000000000000001</v>
      </c>
      <c r="O573" s="64">
        <v>-0.12</v>
      </c>
      <c r="P573" s="64">
        <v>0</v>
      </c>
      <c r="R573" s="64">
        <v>0.39</v>
      </c>
      <c r="S573" s="64">
        <v>0.34</v>
      </c>
      <c r="T573" s="64">
        <v>0.23</v>
      </c>
      <c r="U573" s="64">
        <v>26.63</v>
      </c>
      <c r="V573" s="64">
        <v>1282.568</v>
      </c>
      <c r="X573" s="64">
        <f t="shared" si="8"/>
        <v>0.8600000000000001</v>
      </c>
    </row>
    <row r="574" spans="1:24" x14ac:dyDescent="0.25">
      <c r="A574" s="64" t="s">
        <v>71</v>
      </c>
      <c r="B574" s="64">
        <v>4002</v>
      </c>
      <c r="C574" s="59">
        <v>44279</v>
      </c>
      <c r="D574" s="64">
        <v>16</v>
      </c>
      <c r="E574" s="64" t="s">
        <v>73</v>
      </c>
      <c r="F574" s="64">
        <v>19.86</v>
      </c>
      <c r="G574" s="64">
        <v>7.26</v>
      </c>
      <c r="H574" s="64">
        <v>0.17</v>
      </c>
      <c r="I574" s="64">
        <v>0.33</v>
      </c>
      <c r="J574" s="64">
        <v>0.05</v>
      </c>
      <c r="K574" s="64">
        <v>0.28999999999999998</v>
      </c>
      <c r="L574" s="64">
        <v>0</v>
      </c>
      <c r="M574" s="64">
        <v>-0.01</v>
      </c>
      <c r="N574" s="64">
        <v>-0.12</v>
      </c>
      <c r="O574" s="64">
        <v>-0.12</v>
      </c>
      <c r="P574" s="64">
        <v>0</v>
      </c>
      <c r="R574" s="64">
        <v>0.39</v>
      </c>
      <c r="S574" s="64">
        <v>0.34</v>
      </c>
      <c r="T574" s="64">
        <v>0.23</v>
      </c>
      <c r="U574" s="64">
        <v>28.67</v>
      </c>
      <c r="V574" s="64">
        <v>1259.941</v>
      </c>
      <c r="X574" s="64">
        <f t="shared" si="8"/>
        <v>0.84000000000000008</v>
      </c>
    </row>
    <row r="575" spans="1:24" x14ac:dyDescent="0.25">
      <c r="A575" s="64" t="s">
        <v>71</v>
      </c>
      <c r="B575" s="64">
        <v>4002</v>
      </c>
      <c r="C575" s="59">
        <v>44279</v>
      </c>
      <c r="D575" s="64">
        <v>17</v>
      </c>
      <c r="E575" s="64" t="s">
        <v>73</v>
      </c>
      <c r="F575" s="64">
        <v>22.29</v>
      </c>
      <c r="G575" s="64">
        <v>7.26</v>
      </c>
      <c r="H575" s="64">
        <v>0.17</v>
      </c>
      <c r="I575" s="64">
        <v>0.33</v>
      </c>
      <c r="J575" s="64">
        <v>0.06</v>
      </c>
      <c r="K575" s="64">
        <v>0.28000000000000003</v>
      </c>
      <c r="L575" s="64">
        <v>0.04</v>
      </c>
      <c r="M575" s="64">
        <v>0.06</v>
      </c>
      <c r="N575" s="64">
        <v>-0.1</v>
      </c>
      <c r="O575" s="64">
        <v>-0.12</v>
      </c>
      <c r="P575" s="64">
        <v>0</v>
      </c>
      <c r="R575" s="64">
        <v>0.39</v>
      </c>
      <c r="S575" s="64">
        <v>0.34</v>
      </c>
      <c r="T575" s="64">
        <v>0.23</v>
      </c>
      <c r="U575" s="64">
        <v>31.23</v>
      </c>
      <c r="V575" s="64">
        <v>1270.076</v>
      </c>
      <c r="X575" s="64">
        <f t="shared" si="8"/>
        <v>0.88000000000000012</v>
      </c>
    </row>
    <row r="576" spans="1:24" x14ac:dyDescent="0.25">
      <c r="A576" s="64" t="s">
        <v>71</v>
      </c>
      <c r="B576" s="64">
        <v>4002</v>
      </c>
      <c r="C576" s="59">
        <v>44279</v>
      </c>
      <c r="D576" s="64">
        <v>18</v>
      </c>
      <c r="E576" s="64" t="s">
        <v>73</v>
      </c>
      <c r="F576" s="64">
        <v>26.46</v>
      </c>
      <c r="G576" s="64">
        <v>7.26</v>
      </c>
      <c r="H576" s="64">
        <v>0.17</v>
      </c>
      <c r="I576" s="64">
        <v>0.33</v>
      </c>
      <c r="J576" s="64">
        <v>7.0000000000000007E-2</v>
      </c>
      <c r="K576" s="64">
        <v>0.26</v>
      </c>
      <c r="L576" s="64">
        <v>0.04</v>
      </c>
      <c r="M576" s="64">
        <v>0.04</v>
      </c>
      <c r="N576" s="64">
        <v>-0.11</v>
      </c>
      <c r="O576" s="64">
        <v>-0.12</v>
      </c>
      <c r="P576" s="64">
        <v>0</v>
      </c>
      <c r="R576" s="64">
        <v>0.39</v>
      </c>
      <c r="S576" s="64">
        <v>0.34</v>
      </c>
      <c r="T576" s="64">
        <v>0.23</v>
      </c>
      <c r="U576" s="64">
        <v>35.36</v>
      </c>
      <c r="V576" s="64">
        <v>1321.3810000000001</v>
      </c>
      <c r="X576" s="64">
        <f t="shared" si="8"/>
        <v>0.87000000000000011</v>
      </c>
    </row>
    <row r="577" spans="1:24" x14ac:dyDescent="0.25">
      <c r="A577" s="64" t="s">
        <v>71</v>
      </c>
      <c r="B577" s="64">
        <v>4002</v>
      </c>
      <c r="C577" s="59">
        <v>44279</v>
      </c>
      <c r="D577" s="64">
        <v>19</v>
      </c>
      <c r="E577" s="64" t="s">
        <v>73</v>
      </c>
      <c r="F577" s="64">
        <v>22.19</v>
      </c>
      <c r="G577" s="64">
        <v>7.26</v>
      </c>
      <c r="H577" s="64">
        <v>0.17</v>
      </c>
      <c r="I577" s="64">
        <v>0.33</v>
      </c>
      <c r="J577" s="64">
        <v>0.08</v>
      </c>
      <c r="K577" s="64">
        <v>0.26</v>
      </c>
      <c r="L577" s="64">
        <v>0</v>
      </c>
      <c r="M577" s="64">
        <v>0.04</v>
      </c>
      <c r="N577" s="64">
        <v>-0.18</v>
      </c>
      <c r="O577" s="64">
        <v>-0.12</v>
      </c>
      <c r="P577" s="64">
        <v>0</v>
      </c>
      <c r="R577" s="64">
        <v>0.39</v>
      </c>
      <c r="S577" s="64">
        <v>0.34</v>
      </c>
      <c r="T577" s="64">
        <v>0.23</v>
      </c>
      <c r="U577" s="64">
        <v>30.99</v>
      </c>
      <c r="V577" s="64">
        <v>1351.5619999999999</v>
      </c>
      <c r="X577" s="64">
        <f t="shared" si="8"/>
        <v>0.84</v>
      </c>
    </row>
    <row r="578" spans="1:24" x14ac:dyDescent="0.25">
      <c r="A578" s="64" t="s">
        <v>71</v>
      </c>
      <c r="B578" s="64">
        <v>4002</v>
      </c>
      <c r="C578" s="59">
        <v>44279</v>
      </c>
      <c r="D578" s="64">
        <v>20</v>
      </c>
      <c r="E578" s="64" t="s">
        <v>73</v>
      </c>
      <c r="F578" s="64">
        <v>28.83</v>
      </c>
      <c r="G578" s="64">
        <v>7.26</v>
      </c>
      <c r="H578" s="64">
        <v>0.17</v>
      </c>
      <c r="I578" s="64">
        <v>0.33</v>
      </c>
      <c r="J578" s="64">
        <v>0.1</v>
      </c>
      <c r="K578" s="64">
        <v>0.26</v>
      </c>
      <c r="L578" s="64">
        <v>0.03</v>
      </c>
      <c r="M578" s="64">
        <v>0.03</v>
      </c>
      <c r="N578" s="64">
        <v>-0.18</v>
      </c>
      <c r="O578" s="64">
        <v>-0.12</v>
      </c>
      <c r="P578" s="64">
        <v>0</v>
      </c>
      <c r="R578" s="64">
        <v>0.39</v>
      </c>
      <c r="S578" s="64">
        <v>0.34</v>
      </c>
      <c r="T578" s="64">
        <v>0.23</v>
      </c>
      <c r="U578" s="64">
        <v>37.67</v>
      </c>
      <c r="V578" s="64">
        <v>1362.059</v>
      </c>
      <c r="X578" s="64">
        <f t="shared" si="8"/>
        <v>0.89</v>
      </c>
    </row>
    <row r="579" spans="1:24" x14ac:dyDescent="0.25">
      <c r="A579" s="64" t="s">
        <v>71</v>
      </c>
      <c r="B579" s="64">
        <v>4002</v>
      </c>
      <c r="C579" s="59">
        <v>44279</v>
      </c>
      <c r="D579" s="64">
        <v>21</v>
      </c>
      <c r="E579" s="64" t="s">
        <v>73</v>
      </c>
      <c r="F579" s="64">
        <v>27.81</v>
      </c>
      <c r="G579" s="64">
        <v>7.26</v>
      </c>
      <c r="H579" s="64">
        <v>0.17</v>
      </c>
      <c r="I579" s="64">
        <v>0.33</v>
      </c>
      <c r="J579" s="64">
        <v>0.12</v>
      </c>
      <c r="K579" s="64">
        <v>0.27</v>
      </c>
      <c r="L579" s="64">
        <v>0.08</v>
      </c>
      <c r="M579" s="64">
        <v>0.01</v>
      </c>
      <c r="N579" s="64">
        <v>-0.11</v>
      </c>
      <c r="O579" s="64">
        <v>-0.12</v>
      </c>
      <c r="P579" s="64">
        <v>0</v>
      </c>
      <c r="R579" s="64">
        <v>0.39</v>
      </c>
      <c r="S579" s="64">
        <v>0.34</v>
      </c>
      <c r="T579" s="64">
        <v>0.23</v>
      </c>
      <c r="U579" s="64">
        <v>36.78</v>
      </c>
      <c r="V579" s="64">
        <v>1302.373</v>
      </c>
      <c r="X579" s="64">
        <f t="shared" si="8"/>
        <v>0.97</v>
      </c>
    </row>
    <row r="580" spans="1:24" x14ac:dyDescent="0.25">
      <c r="A580" s="64" t="s">
        <v>71</v>
      </c>
      <c r="B580" s="64">
        <v>4002</v>
      </c>
      <c r="C580" s="59">
        <v>44279</v>
      </c>
      <c r="D580" s="64">
        <v>22</v>
      </c>
      <c r="E580" s="64" t="s">
        <v>73</v>
      </c>
      <c r="F580" s="64">
        <v>20.09</v>
      </c>
      <c r="G580" s="64">
        <v>7.26</v>
      </c>
      <c r="H580" s="64">
        <v>0.17</v>
      </c>
      <c r="I580" s="64">
        <v>0.33</v>
      </c>
      <c r="J580" s="64">
        <v>0.05</v>
      </c>
      <c r="K580" s="64">
        <v>0.28000000000000003</v>
      </c>
      <c r="L580" s="64">
        <v>0</v>
      </c>
      <c r="M580" s="64">
        <v>-0.01</v>
      </c>
      <c r="N580" s="64">
        <v>-0.12</v>
      </c>
      <c r="O580" s="64">
        <v>-0.12</v>
      </c>
      <c r="P580" s="64">
        <v>0</v>
      </c>
      <c r="R580" s="64">
        <v>0.39</v>
      </c>
      <c r="S580" s="64">
        <v>0.34</v>
      </c>
      <c r="T580" s="64">
        <v>0.23</v>
      </c>
      <c r="U580" s="64">
        <v>28.89</v>
      </c>
      <c r="V580" s="64">
        <v>1198.383</v>
      </c>
      <c r="X580" s="64">
        <f t="shared" si="8"/>
        <v>0.83000000000000007</v>
      </c>
    </row>
    <row r="581" spans="1:24" x14ac:dyDescent="0.25">
      <c r="A581" s="64" t="s">
        <v>71</v>
      </c>
      <c r="B581" s="64">
        <v>4002</v>
      </c>
      <c r="C581" s="59">
        <v>44279</v>
      </c>
      <c r="D581" s="64">
        <v>23</v>
      </c>
      <c r="E581" s="64" t="s">
        <v>73</v>
      </c>
      <c r="F581" s="64">
        <v>18.02</v>
      </c>
      <c r="G581" s="64">
        <v>7.26</v>
      </c>
      <c r="H581" s="64">
        <v>0.17</v>
      </c>
      <c r="I581" s="64">
        <v>0.33</v>
      </c>
      <c r="J581" s="64">
        <v>0.16</v>
      </c>
      <c r="K581" s="64">
        <v>0.31</v>
      </c>
      <c r="L581" s="64">
        <v>0</v>
      </c>
      <c r="M581" s="64">
        <v>0</v>
      </c>
      <c r="N581" s="64">
        <v>-0.13</v>
      </c>
      <c r="O581" s="64">
        <v>-0.12</v>
      </c>
      <c r="P581" s="64">
        <v>0</v>
      </c>
      <c r="R581" s="64">
        <v>0.39</v>
      </c>
      <c r="S581" s="64">
        <v>0.34</v>
      </c>
      <c r="T581" s="64">
        <v>0.23</v>
      </c>
      <c r="U581" s="64">
        <v>26.96</v>
      </c>
      <c r="V581" s="64">
        <v>1089.502</v>
      </c>
      <c r="X581" s="64">
        <f t="shared" si="8"/>
        <v>0.97</v>
      </c>
    </row>
    <row r="582" spans="1:24" x14ac:dyDescent="0.25">
      <c r="A582" s="64" t="s">
        <v>71</v>
      </c>
      <c r="B582" s="64">
        <v>4002</v>
      </c>
      <c r="C582" s="59">
        <v>44279</v>
      </c>
      <c r="D582" s="64">
        <v>24</v>
      </c>
      <c r="E582" s="64" t="s">
        <v>72</v>
      </c>
      <c r="F582" s="64">
        <v>17.23</v>
      </c>
      <c r="G582" s="64">
        <v>7.26</v>
      </c>
      <c r="H582" s="64">
        <v>0.17</v>
      </c>
      <c r="I582" s="64">
        <v>0.33</v>
      </c>
      <c r="J582" s="64">
        <v>0.2</v>
      </c>
      <c r="K582" s="64">
        <v>0</v>
      </c>
      <c r="L582" s="64">
        <v>0</v>
      </c>
      <c r="M582" s="64">
        <v>-0.02</v>
      </c>
      <c r="N582" s="64">
        <v>-0.1</v>
      </c>
      <c r="O582" s="64">
        <v>-0.12</v>
      </c>
      <c r="P582" s="64">
        <v>0</v>
      </c>
      <c r="R582" s="64">
        <v>0.39</v>
      </c>
      <c r="S582" s="64">
        <v>0.34</v>
      </c>
      <c r="T582" s="64">
        <v>0.23</v>
      </c>
      <c r="U582" s="64">
        <v>25.91</v>
      </c>
      <c r="V582" s="64">
        <v>1000.908</v>
      </c>
      <c r="X582" s="64">
        <f t="shared" si="8"/>
        <v>0.7</v>
      </c>
    </row>
    <row r="583" spans="1:24" x14ac:dyDescent="0.25">
      <c r="A583" s="64" t="s">
        <v>71</v>
      </c>
      <c r="B583" s="64">
        <v>4002</v>
      </c>
      <c r="C583" s="59">
        <v>44280</v>
      </c>
      <c r="D583" s="64">
        <v>1</v>
      </c>
      <c r="E583" s="64" t="s">
        <v>72</v>
      </c>
      <c r="F583" s="64">
        <v>18.52</v>
      </c>
      <c r="G583" s="64">
        <v>7.26</v>
      </c>
      <c r="H583" s="64">
        <v>0.22</v>
      </c>
      <c r="I583" s="64">
        <v>0.15</v>
      </c>
      <c r="J583" s="64">
        <v>7.0000000000000007E-2</v>
      </c>
      <c r="K583" s="64">
        <v>0</v>
      </c>
      <c r="L583" s="64">
        <v>0</v>
      </c>
      <c r="M583" s="64">
        <v>0.01</v>
      </c>
      <c r="N583" s="64">
        <v>-0.13</v>
      </c>
      <c r="O583" s="64">
        <v>-0.12</v>
      </c>
      <c r="P583" s="64">
        <v>0</v>
      </c>
      <c r="R583" s="64">
        <v>0.39</v>
      </c>
      <c r="S583" s="64">
        <v>0.34</v>
      </c>
      <c r="T583" s="64">
        <v>0.23</v>
      </c>
      <c r="U583" s="64">
        <v>26.94</v>
      </c>
      <c r="V583" s="64">
        <v>947.65</v>
      </c>
      <c r="X583" s="64">
        <f t="shared" si="8"/>
        <v>0.44</v>
      </c>
    </row>
    <row r="584" spans="1:24" x14ac:dyDescent="0.25">
      <c r="A584" s="64" t="s">
        <v>71</v>
      </c>
      <c r="B584" s="64">
        <v>4002</v>
      </c>
      <c r="C584" s="59">
        <v>44280</v>
      </c>
      <c r="D584" s="64">
        <v>2</v>
      </c>
      <c r="E584" s="64" t="s">
        <v>72</v>
      </c>
      <c r="F584" s="64">
        <v>18.190000000000001</v>
      </c>
      <c r="G584" s="64">
        <v>7.26</v>
      </c>
      <c r="H584" s="64">
        <v>0.22</v>
      </c>
      <c r="I584" s="64">
        <v>0.15</v>
      </c>
      <c r="J584" s="64">
        <v>0.04</v>
      </c>
      <c r="K584" s="64">
        <v>0</v>
      </c>
      <c r="L584" s="64">
        <v>0</v>
      </c>
      <c r="M584" s="64">
        <v>0.01</v>
      </c>
      <c r="N584" s="64">
        <v>-0.09</v>
      </c>
      <c r="O584" s="64">
        <v>-0.12</v>
      </c>
      <c r="P584" s="64">
        <v>0</v>
      </c>
      <c r="R584" s="64">
        <v>0.39</v>
      </c>
      <c r="S584" s="64">
        <v>0.34</v>
      </c>
      <c r="T584" s="64">
        <v>0.23</v>
      </c>
      <c r="U584" s="64">
        <v>26.62</v>
      </c>
      <c r="V584" s="64">
        <v>916.34699999999998</v>
      </c>
      <c r="X584" s="64">
        <f t="shared" si="8"/>
        <v>0.41</v>
      </c>
    </row>
    <row r="585" spans="1:24" x14ac:dyDescent="0.25">
      <c r="A585" s="64" t="s">
        <v>71</v>
      </c>
      <c r="B585" s="64">
        <v>4002</v>
      </c>
      <c r="C585" s="59">
        <v>44280</v>
      </c>
      <c r="D585" s="64">
        <v>3</v>
      </c>
      <c r="E585" s="64" t="s">
        <v>72</v>
      </c>
      <c r="F585" s="64">
        <v>17.079999999999998</v>
      </c>
      <c r="G585" s="64">
        <v>7.26</v>
      </c>
      <c r="H585" s="64">
        <v>0.22</v>
      </c>
      <c r="I585" s="64">
        <v>0.15</v>
      </c>
      <c r="J585" s="64">
        <v>0.03</v>
      </c>
      <c r="K585" s="64">
        <v>0</v>
      </c>
      <c r="L585" s="64">
        <v>0</v>
      </c>
      <c r="M585" s="64">
        <v>0.02</v>
      </c>
      <c r="N585" s="64">
        <v>-0.09</v>
      </c>
      <c r="O585" s="64">
        <v>-0.12</v>
      </c>
      <c r="P585" s="64">
        <v>0</v>
      </c>
      <c r="R585" s="64">
        <v>0.39</v>
      </c>
      <c r="S585" s="64">
        <v>0.34</v>
      </c>
      <c r="T585" s="64">
        <v>0.23</v>
      </c>
      <c r="U585" s="64">
        <v>25.51</v>
      </c>
      <c r="V585" s="64">
        <v>901.52499999999998</v>
      </c>
      <c r="X585" s="64">
        <f t="shared" ref="X585:X648" si="9">H585+I585+J585+K585+L585+P585+Q585</f>
        <v>0.4</v>
      </c>
    </row>
    <row r="586" spans="1:24" x14ac:dyDescent="0.25">
      <c r="A586" s="64" t="s">
        <v>71</v>
      </c>
      <c r="B586" s="64">
        <v>4002</v>
      </c>
      <c r="C586" s="59">
        <v>44280</v>
      </c>
      <c r="D586" s="64">
        <v>4</v>
      </c>
      <c r="E586" s="64" t="s">
        <v>72</v>
      </c>
      <c r="F586" s="64">
        <v>17.09</v>
      </c>
      <c r="G586" s="64">
        <v>7.26</v>
      </c>
      <c r="H586" s="64">
        <v>0.22</v>
      </c>
      <c r="I586" s="64">
        <v>0.15</v>
      </c>
      <c r="J586" s="64">
        <v>0.03</v>
      </c>
      <c r="K586" s="64">
        <v>0</v>
      </c>
      <c r="L586" s="64">
        <v>0</v>
      </c>
      <c r="M586" s="64">
        <v>0.02</v>
      </c>
      <c r="N586" s="64">
        <v>-0.09</v>
      </c>
      <c r="O586" s="64">
        <v>-0.12</v>
      </c>
      <c r="P586" s="64">
        <v>0</v>
      </c>
      <c r="R586" s="64">
        <v>0.39</v>
      </c>
      <c r="S586" s="64">
        <v>0.34</v>
      </c>
      <c r="T586" s="64">
        <v>0.23</v>
      </c>
      <c r="U586" s="64">
        <v>25.52</v>
      </c>
      <c r="V586" s="64">
        <v>905.24400000000003</v>
      </c>
      <c r="X586" s="64">
        <f t="shared" si="9"/>
        <v>0.4</v>
      </c>
    </row>
    <row r="587" spans="1:24" x14ac:dyDescent="0.25">
      <c r="A587" s="64" t="s">
        <v>71</v>
      </c>
      <c r="B587" s="64">
        <v>4002</v>
      </c>
      <c r="C587" s="59">
        <v>44280</v>
      </c>
      <c r="D587" s="64">
        <v>5</v>
      </c>
      <c r="E587" s="64" t="s">
        <v>72</v>
      </c>
      <c r="F587" s="64">
        <v>17.46</v>
      </c>
      <c r="G587" s="64">
        <v>7.26</v>
      </c>
      <c r="H587" s="64">
        <v>0.22</v>
      </c>
      <c r="I587" s="64">
        <v>0.15</v>
      </c>
      <c r="J587" s="64">
        <v>0.03</v>
      </c>
      <c r="K587" s="64">
        <v>0</v>
      </c>
      <c r="L587" s="64">
        <v>0</v>
      </c>
      <c r="M587" s="64">
        <v>0.02</v>
      </c>
      <c r="N587" s="64">
        <v>-0.08</v>
      </c>
      <c r="O587" s="64">
        <v>-0.12</v>
      </c>
      <c r="P587" s="64">
        <v>0</v>
      </c>
      <c r="R587" s="64">
        <v>0.39</v>
      </c>
      <c r="S587" s="64">
        <v>0.34</v>
      </c>
      <c r="T587" s="64">
        <v>0.23</v>
      </c>
      <c r="U587" s="64">
        <v>25.9</v>
      </c>
      <c r="V587" s="64">
        <v>938.99900000000002</v>
      </c>
      <c r="X587" s="64">
        <f t="shared" si="9"/>
        <v>0.4</v>
      </c>
    </row>
    <row r="588" spans="1:24" x14ac:dyDescent="0.25">
      <c r="A588" s="64" t="s">
        <v>71</v>
      </c>
      <c r="B588" s="64">
        <v>4002</v>
      </c>
      <c r="C588" s="59">
        <v>44280</v>
      </c>
      <c r="D588" s="64">
        <v>6</v>
      </c>
      <c r="E588" s="64" t="s">
        <v>72</v>
      </c>
      <c r="F588" s="64">
        <v>16.920000000000002</v>
      </c>
      <c r="G588" s="64">
        <v>7.26</v>
      </c>
      <c r="H588" s="64">
        <v>0.22</v>
      </c>
      <c r="I588" s="64">
        <v>0.15</v>
      </c>
      <c r="J588" s="64">
        <v>0.15</v>
      </c>
      <c r="K588" s="64">
        <v>0</v>
      </c>
      <c r="L588" s="64">
        <v>0</v>
      </c>
      <c r="M588" s="64">
        <v>7.0000000000000007E-2</v>
      </c>
      <c r="N588" s="64">
        <v>-0.09</v>
      </c>
      <c r="O588" s="64">
        <v>-0.12</v>
      </c>
      <c r="P588" s="64">
        <v>0</v>
      </c>
      <c r="R588" s="64">
        <v>0.39</v>
      </c>
      <c r="S588" s="64">
        <v>0.34</v>
      </c>
      <c r="T588" s="64">
        <v>0.23</v>
      </c>
      <c r="U588" s="64">
        <v>25.52</v>
      </c>
      <c r="V588" s="64">
        <v>1031.21</v>
      </c>
      <c r="X588" s="64">
        <f t="shared" si="9"/>
        <v>0.52</v>
      </c>
    </row>
    <row r="589" spans="1:24" x14ac:dyDescent="0.25">
      <c r="A589" s="64" t="s">
        <v>71</v>
      </c>
      <c r="B589" s="64">
        <v>4002</v>
      </c>
      <c r="C589" s="59">
        <v>44280</v>
      </c>
      <c r="D589" s="64">
        <v>7</v>
      </c>
      <c r="E589" s="64" t="s">
        <v>72</v>
      </c>
      <c r="F589" s="64">
        <v>22.77</v>
      </c>
      <c r="G589" s="64">
        <v>7.26</v>
      </c>
      <c r="H589" s="64">
        <v>0.22</v>
      </c>
      <c r="I589" s="64">
        <v>0.15</v>
      </c>
      <c r="J589" s="64">
        <v>0.28000000000000003</v>
      </c>
      <c r="K589" s="64">
        <v>0</v>
      </c>
      <c r="L589" s="64">
        <v>0</v>
      </c>
      <c r="M589" s="64">
        <v>0.02</v>
      </c>
      <c r="N589" s="64">
        <v>0.03</v>
      </c>
      <c r="O589" s="64">
        <v>-0.12</v>
      </c>
      <c r="P589" s="64">
        <v>0</v>
      </c>
      <c r="R589" s="64">
        <v>0.39</v>
      </c>
      <c r="S589" s="64">
        <v>0.34</v>
      </c>
      <c r="T589" s="64">
        <v>0.23</v>
      </c>
      <c r="U589" s="64">
        <v>31.57</v>
      </c>
      <c r="V589" s="64">
        <v>1176.0930000000001</v>
      </c>
      <c r="X589" s="64">
        <f t="shared" si="9"/>
        <v>0.65</v>
      </c>
    </row>
    <row r="590" spans="1:24" x14ac:dyDescent="0.25">
      <c r="A590" s="64" t="s">
        <v>71</v>
      </c>
      <c r="B590" s="64">
        <v>4002</v>
      </c>
      <c r="C590" s="59">
        <v>44280</v>
      </c>
      <c r="D590" s="64">
        <v>8</v>
      </c>
      <c r="E590" s="64" t="s">
        <v>73</v>
      </c>
      <c r="F590" s="64">
        <v>32.049999999999997</v>
      </c>
      <c r="G590" s="64">
        <v>7.26</v>
      </c>
      <c r="H590" s="64">
        <v>0.22</v>
      </c>
      <c r="I590" s="64">
        <v>0.15</v>
      </c>
      <c r="J590" s="64">
        <v>0.28999999999999998</v>
      </c>
      <c r="K590" s="64">
        <v>0.28000000000000003</v>
      </c>
      <c r="L590" s="64">
        <v>0.23</v>
      </c>
      <c r="M590" s="64">
        <v>0.02</v>
      </c>
      <c r="N590" s="64">
        <v>-0.13</v>
      </c>
      <c r="O590" s="64">
        <v>-0.12</v>
      </c>
      <c r="P590" s="64">
        <v>0</v>
      </c>
      <c r="R590" s="64">
        <v>0.39</v>
      </c>
      <c r="S590" s="64">
        <v>0.34</v>
      </c>
      <c r="T590" s="64">
        <v>0.23</v>
      </c>
      <c r="U590" s="64">
        <v>41.21</v>
      </c>
      <c r="V590" s="64">
        <v>1279.306</v>
      </c>
      <c r="X590" s="64">
        <f t="shared" si="9"/>
        <v>1.17</v>
      </c>
    </row>
    <row r="591" spans="1:24" x14ac:dyDescent="0.25">
      <c r="A591" s="64" t="s">
        <v>71</v>
      </c>
      <c r="B591" s="64">
        <v>4002</v>
      </c>
      <c r="C591" s="59">
        <v>44280</v>
      </c>
      <c r="D591" s="64">
        <v>9</v>
      </c>
      <c r="E591" s="64" t="s">
        <v>73</v>
      </c>
      <c r="F591" s="64">
        <v>35.72</v>
      </c>
      <c r="G591" s="64">
        <v>7.26</v>
      </c>
      <c r="H591" s="64">
        <v>0.22</v>
      </c>
      <c r="I591" s="64">
        <v>0.15</v>
      </c>
      <c r="J591" s="64">
        <v>0.22</v>
      </c>
      <c r="K591" s="64">
        <v>0.27</v>
      </c>
      <c r="L591" s="64">
        <v>0</v>
      </c>
      <c r="M591" s="64">
        <v>0.01</v>
      </c>
      <c r="N591" s="64">
        <v>-0.16</v>
      </c>
      <c r="O591" s="64">
        <v>-0.12</v>
      </c>
      <c r="P591" s="64">
        <v>0</v>
      </c>
      <c r="R591" s="64">
        <v>0.39</v>
      </c>
      <c r="S591" s="64">
        <v>0.34</v>
      </c>
      <c r="T591" s="64">
        <v>0.23</v>
      </c>
      <c r="U591" s="64">
        <v>44.53</v>
      </c>
      <c r="V591" s="64">
        <v>1325.701</v>
      </c>
      <c r="X591" s="64">
        <f t="shared" si="9"/>
        <v>0.86</v>
      </c>
    </row>
    <row r="592" spans="1:24" x14ac:dyDescent="0.25">
      <c r="A592" s="64" t="s">
        <v>71</v>
      </c>
      <c r="B592" s="64">
        <v>4002</v>
      </c>
      <c r="C592" s="59">
        <v>44280</v>
      </c>
      <c r="D592" s="64">
        <v>10</v>
      </c>
      <c r="E592" s="64" t="s">
        <v>73</v>
      </c>
      <c r="F592" s="64">
        <v>34.01</v>
      </c>
      <c r="G592" s="64">
        <v>7.26</v>
      </c>
      <c r="H592" s="64">
        <v>0.22</v>
      </c>
      <c r="I592" s="64">
        <v>0.15</v>
      </c>
      <c r="J592" s="64">
        <v>0.09</v>
      </c>
      <c r="K592" s="64">
        <v>0.27</v>
      </c>
      <c r="L592" s="64">
        <v>0.2</v>
      </c>
      <c r="M592" s="64">
        <v>0.01</v>
      </c>
      <c r="N592" s="64">
        <v>-0.15</v>
      </c>
      <c r="O592" s="64">
        <v>-0.12</v>
      </c>
      <c r="P592" s="64">
        <v>0</v>
      </c>
      <c r="R592" s="64">
        <v>0.39</v>
      </c>
      <c r="S592" s="64">
        <v>0.34</v>
      </c>
      <c r="T592" s="64">
        <v>0.23</v>
      </c>
      <c r="U592" s="64">
        <v>42.9</v>
      </c>
      <c r="V592" s="64">
        <v>1340.133</v>
      </c>
      <c r="X592" s="64">
        <f t="shared" si="9"/>
        <v>0.92999999999999994</v>
      </c>
    </row>
    <row r="593" spans="1:24" x14ac:dyDescent="0.25">
      <c r="A593" s="64" t="s">
        <v>71</v>
      </c>
      <c r="B593" s="64">
        <v>4002</v>
      </c>
      <c r="C593" s="59">
        <v>44280</v>
      </c>
      <c r="D593" s="64">
        <v>11</v>
      </c>
      <c r="E593" s="64" t="s">
        <v>73</v>
      </c>
      <c r="F593" s="64">
        <v>30.02</v>
      </c>
      <c r="G593" s="64">
        <v>7.26</v>
      </c>
      <c r="H593" s="64">
        <v>0.22</v>
      </c>
      <c r="I593" s="64">
        <v>0.15</v>
      </c>
      <c r="J593" s="64">
        <v>0.1</v>
      </c>
      <c r="K593" s="64">
        <v>0.27</v>
      </c>
      <c r="L593" s="64">
        <v>0.27</v>
      </c>
      <c r="M593" s="64">
        <v>0.02</v>
      </c>
      <c r="N593" s="64">
        <v>-0.13</v>
      </c>
      <c r="O593" s="64">
        <v>-0.12</v>
      </c>
      <c r="P593" s="64">
        <v>0</v>
      </c>
      <c r="R593" s="64">
        <v>0.39</v>
      </c>
      <c r="S593" s="64">
        <v>0.34</v>
      </c>
      <c r="T593" s="64">
        <v>0.23</v>
      </c>
      <c r="U593" s="64">
        <v>39.020000000000003</v>
      </c>
      <c r="V593" s="64">
        <v>1341.4870000000001</v>
      </c>
      <c r="X593" s="64">
        <f t="shared" si="9"/>
        <v>1.01</v>
      </c>
    </row>
    <row r="594" spans="1:24" x14ac:dyDescent="0.25">
      <c r="A594" s="64" t="s">
        <v>71</v>
      </c>
      <c r="B594" s="64">
        <v>4002</v>
      </c>
      <c r="C594" s="59">
        <v>44280</v>
      </c>
      <c r="D594" s="64">
        <v>12</v>
      </c>
      <c r="E594" s="64" t="s">
        <v>73</v>
      </c>
      <c r="F594" s="64">
        <v>30.16</v>
      </c>
      <c r="G594" s="64">
        <v>7.26</v>
      </c>
      <c r="H594" s="64">
        <v>0.22</v>
      </c>
      <c r="I594" s="64">
        <v>0.15</v>
      </c>
      <c r="J594" s="64">
        <v>0.11</v>
      </c>
      <c r="K594" s="64">
        <v>0.27</v>
      </c>
      <c r="L594" s="64">
        <v>0.09</v>
      </c>
      <c r="M594" s="64">
        <v>0.01</v>
      </c>
      <c r="N594" s="64">
        <v>-0.1</v>
      </c>
      <c r="O594" s="64">
        <v>-0.12</v>
      </c>
      <c r="P594" s="64">
        <v>0</v>
      </c>
      <c r="R594" s="64">
        <v>0.39</v>
      </c>
      <c r="S594" s="64">
        <v>0.34</v>
      </c>
      <c r="T594" s="64">
        <v>0.23</v>
      </c>
      <c r="U594" s="64">
        <v>39.01</v>
      </c>
      <c r="V594" s="64">
        <v>1333.9639999999999</v>
      </c>
      <c r="X594" s="64">
        <f t="shared" si="9"/>
        <v>0.84</v>
      </c>
    </row>
    <row r="595" spans="1:24" x14ac:dyDescent="0.25">
      <c r="A595" s="64" t="s">
        <v>71</v>
      </c>
      <c r="B595" s="64">
        <v>4002</v>
      </c>
      <c r="C595" s="59">
        <v>44280</v>
      </c>
      <c r="D595" s="64">
        <v>13</v>
      </c>
      <c r="E595" s="64" t="s">
        <v>73</v>
      </c>
      <c r="F595" s="64">
        <v>32.409999999999997</v>
      </c>
      <c r="G595" s="64">
        <v>7.26</v>
      </c>
      <c r="H595" s="64">
        <v>0.22</v>
      </c>
      <c r="I595" s="64">
        <v>0.15</v>
      </c>
      <c r="J595" s="64">
        <v>0.11</v>
      </c>
      <c r="K595" s="64">
        <v>0.28000000000000003</v>
      </c>
      <c r="L595" s="64">
        <v>0.02</v>
      </c>
      <c r="M595" s="64">
        <v>0.02</v>
      </c>
      <c r="N595" s="64">
        <v>-0.1</v>
      </c>
      <c r="O595" s="64">
        <v>-0.12</v>
      </c>
      <c r="P595" s="64">
        <v>0</v>
      </c>
      <c r="R595" s="64">
        <v>0.39</v>
      </c>
      <c r="S595" s="64">
        <v>0.34</v>
      </c>
      <c r="T595" s="64">
        <v>0.23</v>
      </c>
      <c r="U595" s="64">
        <v>41.21</v>
      </c>
      <c r="V595" s="64">
        <v>1311.79</v>
      </c>
      <c r="X595" s="64">
        <f t="shared" si="9"/>
        <v>0.78</v>
      </c>
    </row>
    <row r="596" spans="1:24" x14ac:dyDescent="0.25">
      <c r="A596" s="64" t="s">
        <v>71</v>
      </c>
      <c r="B596" s="64">
        <v>4002</v>
      </c>
      <c r="C596" s="59">
        <v>44280</v>
      </c>
      <c r="D596" s="64">
        <v>14</v>
      </c>
      <c r="E596" s="64" t="s">
        <v>73</v>
      </c>
      <c r="F596" s="64">
        <v>21.53</v>
      </c>
      <c r="G596" s="64">
        <v>7.26</v>
      </c>
      <c r="H596" s="64">
        <v>0.22</v>
      </c>
      <c r="I596" s="64">
        <v>0.15</v>
      </c>
      <c r="J596" s="64">
        <v>0.06</v>
      </c>
      <c r="K596" s="64">
        <v>0.28999999999999998</v>
      </c>
      <c r="L596" s="64">
        <v>0.02</v>
      </c>
      <c r="M596" s="64">
        <v>0.05</v>
      </c>
      <c r="N596" s="64">
        <v>-0.06</v>
      </c>
      <c r="O596" s="64">
        <v>-0.12</v>
      </c>
      <c r="P596" s="64">
        <v>0</v>
      </c>
      <c r="R596" s="64">
        <v>0.39</v>
      </c>
      <c r="S596" s="64">
        <v>0.34</v>
      </c>
      <c r="T596" s="64">
        <v>0.23</v>
      </c>
      <c r="U596" s="64">
        <v>30.36</v>
      </c>
      <c r="V596" s="64">
        <v>1284.586</v>
      </c>
      <c r="X596" s="64">
        <f t="shared" si="9"/>
        <v>0.74</v>
      </c>
    </row>
    <row r="597" spans="1:24" x14ac:dyDescent="0.25">
      <c r="A597" s="64" t="s">
        <v>71</v>
      </c>
      <c r="B597" s="64">
        <v>4002</v>
      </c>
      <c r="C597" s="59">
        <v>44280</v>
      </c>
      <c r="D597" s="64">
        <v>15</v>
      </c>
      <c r="E597" s="64" t="s">
        <v>73</v>
      </c>
      <c r="F597" s="64">
        <v>16.350000000000001</v>
      </c>
      <c r="G597" s="64">
        <v>7.26</v>
      </c>
      <c r="H597" s="64">
        <v>0.22</v>
      </c>
      <c r="I597" s="64">
        <v>0.15</v>
      </c>
      <c r="J597" s="64">
        <v>0.06</v>
      </c>
      <c r="K597" s="64">
        <v>0.3</v>
      </c>
      <c r="L597" s="64">
        <v>0</v>
      </c>
      <c r="M597" s="64">
        <v>0.03</v>
      </c>
      <c r="N597" s="64">
        <v>-0.11</v>
      </c>
      <c r="O597" s="64">
        <v>-0.12</v>
      </c>
      <c r="P597" s="64">
        <v>0</v>
      </c>
      <c r="R597" s="64">
        <v>0.39</v>
      </c>
      <c r="S597" s="64">
        <v>0.34</v>
      </c>
      <c r="T597" s="64">
        <v>0.23</v>
      </c>
      <c r="U597" s="64">
        <v>25.1</v>
      </c>
      <c r="V597" s="64">
        <v>1257.308</v>
      </c>
      <c r="X597" s="64">
        <f t="shared" si="9"/>
        <v>0.73</v>
      </c>
    </row>
    <row r="598" spans="1:24" x14ac:dyDescent="0.25">
      <c r="A598" s="64" t="s">
        <v>71</v>
      </c>
      <c r="B598" s="64">
        <v>4002</v>
      </c>
      <c r="C598" s="59">
        <v>44280</v>
      </c>
      <c r="D598" s="64">
        <v>16</v>
      </c>
      <c r="E598" s="64" t="s">
        <v>73</v>
      </c>
      <c r="F598" s="64">
        <v>15.88</v>
      </c>
      <c r="G598" s="64">
        <v>7.26</v>
      </c>
      <c r="H598" s="64">
        <v>0.22</v>
      </c>
      <c r="I598" s="64">
        <v>0.15</v>
      </c>
      <c r="J598" s="64">
        <v>0.06</v>
      </c>
      <c r="K598" s="64">
        <v>0.3</v>
      </c>
      <c r="L598" s="64">
        <v>0</v>
      </c>
      <c r="M598" s="64">
        <v>0.03</v>
      </c>
      <c r="N598" s="64">
        <v>-0.11</v>
      </c>
      <c r="O598" s="64">
        <v>-0.12</v>
      </c>
      <c r="P598" s="64">
        <v>0</v>
      </c>
      <c r="R598" s="64">
        <v>0.39</v>
      </c>
      <c r="S598" s="64">
        <v>0.34</v>
      </c>
      <c r="T598" s="64">
        <v>0.23</v>
      </c>
      <c r="U598" s="64">
        <v>24.63</v>
      </c>
      <c r="V598" s="64">
        <v>1237.327</v>
      </c>
      <c r="X598" s="64">
        <f t="shared" si="9"/>
        <v>0.73</v>
      </c>
    </row>
    <row r="599" spans="1:24" x14ac:dyDescent="0.25">
      <c r="A599" s="64" t="s">
        <v>71</v>
      </c>
      <c r="B599" s="64">
        <v>4002</v>
      </c>
      <c r="C599" s="59">
        <v>44280</v>
      </c>
      <c r="D599" s="64">
        <v>17</v>
      </c>
      <c r="E599" s="64" t="s">
        <v>73</v>
      </c>
      <c r="F599" s="64">
        <v>16.91</v>
      </c>
      <c r="G599" s="64">
        <v>7.26</v>
      </c>
      <c r="H599" s="64">
        <v>0.22</v>
      </c>
      <c r="I599" s="64">
        <v>0.15</v>
      </c>
      <c r="J599" s="64">
        <v>0.06</v>
      </c>
      <c r="K599" s="64">
        <v>0.28999999999999998</v>
      </c>
      <c r="L599" s="64">
        <v>0</v>
      </c>
      <c r="M599" s="64">
        <v>-0.01</v>
      </c>
      <c r="N599" s="64">
        <v>-0.09</v>
      </c>
      <c r="O599" s="64">
        <v>-0.12</v>
      </c>
      <c r="P599" s="64">
        <v>0</v>
      </c>
      <c r="R599" s="64">
        <v>0.39</v>
      </c>
      <c r="S599" s="64">
        <v>0.34</v>
      </c>
      <c r="T599" s="64">
        <v>0.23</v>
      </c>
      <c r="U599" s="64">
        <v>25.63</v>
      </c>
      <c r="V599" s="64">
        <v>1242.7339999999999</v>
      </c>
      <c r="X599" s="64">
        <f t="shared" si="9"/>
        <v>0.72</v>
      </c>
    </row>
    <row r="600" spans="1:24" x14ac:dyDescent="0.25">
      <c r="A600" s="64" t="s">
        <v>71</v>
      </c>
      <c r="B600" s="64">
        <v>4002</v>
      </c>
      <c r="C600" s="59">
        <v>44280</v>
      </c>
      <c r="D600" s="64">
        <v>18</v>
      </c>
      <c r="E600" s="64" t="s">
        <v>73</v>
      </c>
      <c r="F600" s="64">
        <v>26.82</v>
      </c>
      <c r="G600" s="64">
        <v>7.26</v>
      </c>
      <c r="H600" s="64">
        <v>0.22</v>
      </c>
      <c r="I600" s="64">
        <v>0.15</v>
      </c>
      <c r="J600" s="64">
        <v>0.05</v>
      </c>
      <c r="K600" s="64">
        <v>0.27</v>
      </c>
      <c r="L600" s="64">
        <v>0</v>
      </c>
      <c r="M600" s="64">
        <v>0.02</v>
      </c>
      <c r="N600" s="64">
        <v>-0.04</v>
      </c>
      <c r="O600" s="64">
        <v>-0.12</v>
      </c>
      <c r="P600" s="64">
        <v>0</v>
      </c>
      <c r="R600" s="64">
        <v>0.39</v>
      </c>
      <c r="S600" s="64">
        <v>0.34</v>
      </c>
      <c r="T600" s="64">
        <v>0.23</v>
      </c>
      <c r="U600" s="64">
        <v>35.590000000000003</v>
      </c>
      <c r="V600" s="64">
        <v>1279.944</v>
      </c>
      <c r="X600" s="64">
        <f t="shared" si="9"/>
        <v>0.69</v>
      </c>
    </row>
    <row r="601" spans="1:24" x14ac:dyDescent="0.25">
      <c r="A601" s="64" t="s">
        <v>71</v>
      </c>
      <c r="B601" s="64">
        <v>4002</v>
      </c>
      <c r="C601" s="59">
        <v>44280</v>
      </c>
      <c r="D601" s="64">
        <v>19</v>
      </c>
      <c r="E601" s="64" t="s">
        <v>73</v>
      </c>
      <c r="F601" s="64">
        <v>35.74</v>
      </c>
      <c r="G601" s="64">
        <v>7.26</v>
      </c>
      <c r="H601" s="64">
        <v>0.22</v>
      </c>
      <c r="I601" s="64">
        <v>0.15</v>
      </c>
      <c r="J601" s="64">
        <v>0.2</v>
      </c>
      <c r="K601" s="64">
        <v>0.26</v>
      </c>
      <c r="L601" s="64">
        <v>0.02</v>
      </c>
      <c r="M601" s="64">
        <v>0.04</v>
      </c>
      <c r="N601" s="64">
        <v>-0.21</v>
      </c>
      <c r="O601" s="64">
        <v>-0.12</v>
      </c>
      <c r="P601" s="64">
        <v>0</v>
      </c>
      <c r="R601" s="64">
        <v>0.39</v>
      </c>
      <c r="S601" s="64">
        <v>0.34</v>
      </c>
      <c r="T601" s="64">
        <v>0.23</v>
      </c>
      <c r="U601" s="64">
        <v>44.52</v>
      </c>
      <c r="V601" s="64">
        <v>1311.3610000000001</v>
      </c>
      <c r="X601" s="64">
        <f t="shared" si="9"/>
        <v>0.85000000000000009</v>
      </c>
    </row>
    <row r="602" spans="1:24" x14ac:dyDescent="0.25">
      <c r="A602" s="64" t="s">
        <v>71</v>
      </c>
      <c r="B602" s="64">
        <v>4002</v>
      </c>
      <c r="C602" s="59">
        <v>44280</v>
      </c>
      <c r="D602" s="64">
        <v>20</v>
      </c>
      <c r="E602" s="64" t="s">
        <v>73</v>
      </c>
      <c r="F602" s="64">
        <v>34.04</v>
      </c>
      <c r="G602" s="64">
        <v>7.26</v>
      </c>
      <c r="H602" s="64">
        <v>0.22</v>
      </c>
      <c r="I602" s="64">
        <v>0.15</v>
      </c>
      <c r="J602" s="64">
        <v>0.14000000000000001</v>
      </c>
      <c r="K602" s="64">
        <v>0.26</v>
      </c>
      <c r="L602" s="64">
        <v>0.02</v>
      </c>
      <c r="M602" s="64">
        <v>0.02</v>
      </c>
      <c r="N602" s="64">
        <v>-0.21</v>
      </c>
      <c r="O602" s="64">
        <v>-0.12</v>
      </c>
      <c r="P602" s="64">
        <v>0</v>
      </c>
      <c r="R602" s="64">
        <v>0.39</v>
      </c>
      <c r="S602" s="64">
        <v>0.34</v>
      </c>
      <c r="T602" s="64">
        <v>0.23</v>
      </c>
      <c r="U602" s="64">
        <v>42.74</v>
      </c>
      <c r="V602" s="64">
        <v>1339.6220000000001</v>
      </c>
      <c r="X602" s="64">
        <f t="shared" si="9"/>
        <v>0.79</v>
      </c>
    </row>
    <row r="603" spans="1:24" x14ac:dyDescent="0.25">
      <c r="A603" s="64" t="s">
        <v>71</v>
      </c>
      <c r="B603" s="64">
        <v>4002</v>
      </c>
      <c r="C603" s="59">
        <v>44280</v>
      </c>
      <c r="D603" s="64">
        <v>21</v>
      </c>
      <c r="E603" s="64" t="s">
        <v>73</v>
      </c>
      <c r="F603" s="64">
        <v>30.88</v>
      </c>
      <c r="G603" s="64">
        <v>7.26</v>
      </c>
      <c r="H603" s="64">
        <v>0.22</v>
      </c>
      <c r="I603" s="64">
        <v>0.15</v>
      </c>
      <c r="J603" s="64">
        <v>0.18</v>
      </c>
      <c r="K603" s="64">
        <v>0.26</v>
      </c>
      <c r="L603" s="64">
        <v>0.03</v>
      </c>
      <c r="M603" s="64">
        <v>0.02</v>
      </c>
      <c r="N603" s="64">
        <v>-0.14000000000000001</v>
      </c>
      <c r="O603" s="64">
        <v>-0.12</v>
      </c>
      <c r="P603" s="64">
        <v>0</v>
      </c>
      <c r="R603" s="64">
        <v>0.39</v>
      </c>
      <c r="S603" s="64">
        <v>0.34</v>
      </c>
      <c r="T603" s="64">
        <v>0.23</v>
      </c>
      <c r="U603" s="64">
        <v>39.700000000000003</v>
      </c>
      <c r="V603" s="64">
        <v>1287.684</v>
      </c>
      <c r="X603" s="64">
        <f t="shared" si="9"/>
        <v>0.84000000000000008</v>
      </c>
    </row>
    <row r="604" spans="1:24" x14ac:dyDescent="0.25">
      <c r="A604" s="64" t="s">
        <v>71</v>
      </c>
      <c r="B604" s="64">
        <v>4002</v>
      </c>
      <c r="C604" s="59">
        <v>44280</v>
      </c>
      <c r="D604" s="64">
        <v>22</v>
      </c>
      <c r="E604" s="64" t="s">
        <v>73</v>
      </c>
      <c r="F604" s="64">
        <v>24.05</v>
      </c>
      <c r="G604" s="64">
        <v>7.26</v>
      </c>
      <c r="H604" s="64">
        <v>0.22</v>
      </c>
      <c r="I604" s="64">
        <v>0.15</v>
      </c>
      <c r="J604" s="64">
        <v>0.08</v>
      </c>
      <c r="K604" s="64">
        <v>0.28000000000000003</v>
      </c>
      <c r="L604" s="64">
        <v>0.12</v>
      </c>
      <c r="M604" s="64">
        <v>0.01</v>
      </c>
      <c r="N604" s="64">
        <v>-0.11</v>
      </c>
      <c r="O604" s="64">
        <v>-0.12</v>
      </c>
      <c r="P604" s="64">
        <v>0</v>
      </c>
      <c r="R604" s="64">
        <v>0.39</v>
      </c>
      <c r="S604" s="64">
        <v>0.34</v>
      </c>
      <c r="T604" s="64">
        <v>0.23</v>
      </c>
      <c r="U604" s="64">
        <v>32.9</v>
      </c>
      <c r="V604" s="64">
        <v>1189.08</v>
      </c>
      <c r="X604" s="64">
        <f t="shared" si="9"/>
        <v>0.85</v>
      </c>
    </row>
    <row r="605" spans="1:24" x14ac:dyDescent="0.25">
      <c r="A605" s="64" t="s">
        <v>71</v>
      </c>
      <c r="B605" s="64">
        <v>4002</v>
      </c>
      <c r="C605" s="59">
        <v>44280</v>
      </c>
      <c r="D605" s="64">
        <v>23</v>
      </c>
      <c r="E605" s="64" t="s">
        <v>73</v>
      </c>
      <c r="F605" s="64">
        <v>19.46</v>
      </c>
      <c r="G605" s="64">
        <v>7.26</v>
      </c>
      <c r="H605" s="64">
        <v>0.22</v>
      </c>
      <c r="I605" s="64">
        <v>0.15</v>
      </c>
      <c r="J605" s="64">
        <v>0.08</v>
      </c>
      <c r="K605" s="64">
        <v>0.31</v>
      </c>
      <c r="L605" s="64">
        <v>0</v>
      </c>
      <c r="M605" s="64">
        <v>0</v>
      </c>
      <c r="N605" s="64">
        <v>-0.13</v>
      </c>
      <c r="O605" s="64">
        <v>-0.12</v>
      </c>
      <c r="P605" s="64">
        <v>0</v>
      </c>
      <c r="R605" s="64">
        <v>0.39</v>
      </c>
      <c r="S605" s="64">
        <v>0.34</v>
      </c>
      <c r="T605" s="64">
        <v>0.23</v>
      </c>
      <c r="U605" s="64">
        <v>28.19</v>
      </c>
      <c r="V605" s="64">
        <v>1079.836</v>
      </c>
      <c r="X605" s="64">
        <f t="shared" si="9"/>
        <v>0.76</v>
      </c>
    </row>
    <row r="606" spans="1:24" x14ac:dyDescent="0.25">
      <c r="A606" s="64" t="s">
        <v>71</v>
      </c>
      <c r="B606" s="64">
        <v>4002</v>
      </c>
      <c r="C606" s="59">
        <v>44280</v>
      </c>
      <c r="D606" s="64">
        <v>24</v>
      </c>
      <c r="E606" s="64" t="s">
        <v>72</v>
      </c>
      <c r="F606" s="64">
        <v>19.260000000000002</v>
      </c>
      <c r="G606" s="64">
        <v>7.26</v>
      </c>
      <c r="H606" s="64">
        <v>0.22</v>
      </c>
      <c r="I606" s="64">
        <v>0.15</v>
      </c>
      <c r="J606" s="64">
        <v>0.19</v>
      </c>
      <c r="K606" s="64">
        <v>0</v>
      </c>
      <c r="L606" s="64">
        <v>0.06</v>
      </c>
      <c r="M606" s="64">
        <v>0</v>
      </c>
      <c r="N606" s="64">
        <v>-0.05</v>
      </c>
      <c r="O606" s="64">
        <v>-0.12</v>
      </c>
      <c r="P606" s="64">
        <v>0</v>
      </c>
      <c r="R606" s="64">
        <v>0.39</v>
      </c>
      <c r="S606" s="64">
        <v>0.34</v>
      </c>
      <c r="T606" s="64">
        <v>0.23</v>
      </c>
      <c r="U606" s="64">
        <v>27.93</v>
      </c>
      <c r="V606" s="64">
        <v>990.02599999999995</v>
      </c>
      <c r="X606" s="64">
        <f t="shared" si="9"/>
        <v>0.62000000000000011</v>
      </c>
    </row>
    <row r="607" spans="1:24" x14ac:dyDescent="0.25">
      <c r="A607" s="64" t="s">
        <v>71</v>
      </c>
      <c r="B607" s="64">
        <v>4002</v>
      </c>
      <c r="C607" s="59">
        <v>44281</v>
      </c>
      <c r="D607" s="64">
        <v>1</v>
      </c>
      <c r="E607" s="64" t="s">
        <v>72</v>
      </c>
      <c r="F607" s="64">
        <v>20.5</v>
      </c>
      <c r="G607" s="64">
        <v>7.26</v>
      </c>
      <c r="H607" s="64">
        <v>0.41</v>
      </c>
      <c r="I607" s="64">
        <v>0.03</v>
      </c>
      <c r="J607" s="64">
        <v>0.06</v>
      </c>
      <c r="K607" s="64">
        <v>0</v>
      </c>
      <c r="L607" s="64">
        <v>0</v>
      </c>
      <c r="M607" s="64">
        <v>0.01</v>
      </c>
      <c r="N607" s="64">
        <v>-0.12</v>
      </c>
      <c r="O607" s="64">
        <v>-0.12</v>
      </c>
      <c r="P607" s="64">
        <v>0</v>
      </c>
      <c r="R607" s="64">
        <v>0.39</v>
      </c>
      <c r="S607" s="64">
        <v>0.34</v>
      </c>
      <c r="T607" s="64">
        <v>0.23</v>
      </c>
      <c r="U607" s="64">
        <v>28.99</v>
      </c>
      <c r="V607" s="64">
        <v>930.69100000000003</v>
      </c>
      <c r="X607" s="64">
        <f t="shared" si="9"/>
        <v>0.49999999999999994</v>
      </c>
    </row>
    <row r="608" spans="1:24" x14ac:dyDescent="0.25">
      <c r="A608" s="64" t="s">
        <v>71</v>
      </c>
      <c r="B608" s="64">
        <v>4002</v>
      </c>
      <c r="C608" s="59">
        <v>44281</v>
      </c>
      <c r="D608" s="64">
        <v>2</v>
      </c>
      <c r="E608" s="64" t="s">
        <v>72</v>
      </c>
      <c r="F608" s="64">
        <v>18.63</v>
      </c>
      <c r="G608" s="64">
        <v>7.26</v>
      </c>
      <c r="H608" s="64">
        <v>0.41</v>
      </c>
      <c r="I608" s="64">
        <v>0.03</v>
      </c>
      <c r="J608" s="64">
        <v>0.03</v>
      </c>
      <c r="K608" s="64">
        <v>0</v>
      </c>
      <c r="L608" s="64">
        <v>0</v>
      </c>
      <c r="M608" s="64">
        <v>0.01</v>
      </c>
      <c r="N608" s="64">
        <v>-0.11</v>
      </c>
      <c r="O608" s="64">
        <v>-0.12</v>
      </c>
      <c r="P608" s="64">
        <v>0</v>
      </c>
      <c r="R608" s="64">
        <v>0.39</v>
      </c>
      <c r="S608" s="64">
        <v>0.34</v>
      </c>
      <c r="T608" s="64">
        <v>0.23</v>
      </c>
      <c r="U608" s="64">
        <v>27.1</v>
      </c>
      <c r="V608" s="64">
        <v>898.15200000000004</v>
      </c>
      <c r="X608" s="64">
        <f t="shared" si="9"/>
        <v>0.47</v>
      </c>
    </row>
    <row r="609" spans="1:24" x14ac:dyDescent="0.25">
      <c r="A609" s="64" t="s">
        <v>71</v>
      </c>
      <c r="B609" s="64">
        <v>4002</v>
      </c>
      <c r="C609" s="59">
        <v>44281</v>
      </c>
      <c r="D609" s="64">
        <v>3</v>
      </c>
      <c r="E609" s="64" t="s">
        <v>72</v>
      </c>
      <c r="F609" s="64">
        <v>17.05</v>
      </c>
      <c r="G609" s="64">
        <v>7.26</v>
      </c>
      <c r="H609" s="64">
        <v>0.41</v>
      </c>
      <c r="I609" s="64">
        <v>0.03</v>
      </c>
      <c r="J609" s="64">
        <v>0.03</v>
      </c>
      <c r="K609" s="64">
        <v>0</v>
      </c>
      <c r="L609" s="64">
        <v>0</v>
      </c>
      <c r="M609" s="64">
        <v>0.01</v>
      </c>
      <c r="N609" s="64">
        <v>-0.1</v>
      </c>
      <c r="O609" s="64">
        <v>-0.12</v>
      </c>
      <c r="P609" s="64">
        <v>0</v>
      </c>
      <c r="R609" s="64">
        <v>0.39</v>
      </c>
      <c r="S609" s="64">
        <v>0.34</v>
      </c>
      <c r="T609" s="64">
        <v>0.23</v>
      </c>
      <c r="U609" s="64">
        <v>25.53</v>
      </c>
      <c r="V609" s="64">
        <v>882.10299999999995</v>
      </c>
      <c r="X609" s="64">
        <f t="shared" si="9"/>
        <v>0.47</v>
      </c>
    </row>
    <row r="610" spans="1:24" x14ac:dyDescent="0.25">
      <c r="A610" s="64" t="s">
        <v>71</v>
      </c>
      <c r="B610" s="64">
        <v>4002</v>
      </c>
      <c r="C610" s="59">
        <v>44281</v>
      </c>
      <c r="D610" s="64">
        <v>4</v>
      </c>
      <c r="E610" s="64" t="s">
        <v>72</v>
      </c>
      <c r="F610" s="64">
        <v>16.36</v>
      </c>
      <c r="G610" s="64">
        <v>7.26</v>
      </c>
      <c r="H610" s="64">
        <v>0.41</v>
      </c>
      <c r="I610" s="64">
        <v>0.03</v>
      </c>
      <c r="J610" s="64">
        <v>0.05</v>
      </c>
      <c r="K610" s="64">
        <v>0</v>
      </c>
      <c r="L610" s="64">
        <v>0</v>
      </c>
      <c r="M610" s="64">
        <v>0.02</v>
      </c>
      <c r="N610" s="64">
        <v>-0.08</v>
      </c>
      <c r="O610" s="64">
        <v>-0.12</v>
      </c>
      <c r="P610" s="64">
        <v>0</v>
      </c>
      <c r="R610" s="64">
        <v>0.39</v>
      </c>
      <c r="S610" s="64">
        <v>0.34</v>
      </c>
      <c r="T610" s="64">
        <v>0.23</v>
      </c>
      <c r="U610" s="64">
        <v>24.89</v>
      </c>
      <c r="V610" s="64">
        <v>885.22199999999998</v>
      </c>
      <c r="X610" s="64">
        <f t="shared" si="9"/>
        <v>0.48999999999999994</v>
      </c>
    </row>
    <row r="611" spans="1:24" x14ac:dyDescent="0.25">
      <c r="A611" s="64" t="s">
        <v>71</v>
      </c>
      <c r="B611" s="64">
        <v>4002</v>
      </c>
      <c r="C611" s="59">
        <v>44281</v>
      </c>
      <c r="D611" s="64">
        <v>5</v>
      </c>
      <c r="E611" s="64" t="s">
        <v>72</v>
      </c>
      <c r="F611" s="64">
        <v>16.97</v>
      </c>
      <c r="G611" s="64">
        <v>7.26</v>
      </c>
      <c r="H611" s="64">
        <v>0.41</v>
      </c>
      <c r="I611" s="64">
        <v>0.03</v>
      </c>
      <c r="J611" s="64">
        <v>0.04</v>
      </c>
      <c r="K611" s="64">
        <v>0</v>
      </c>
      <c r="L611" s="64">
        <v>0</v>
      </c>
      <c r="M611" s="64">
        <v>0.02</v>
      </c>
      <c r="N611" s="64">
        <v>-0.11</v>
      </c>
      <c r="O611" s="64">
        <v>-0.12</v>
      </c>
      <c r="P611" s="64">
        <v>0</v>
      </c>
      <c r="R611" s="64">
        <v>0.39</v>
      </c>
      <c r="S611" s="64">
        <v>0.34</v>
      </c>
      <c r="T611" s="64">
        <v>0.23</v>
      </c>
      <c r="U611" s="64">
        <v>25.46</v>
      </c>
      <c r="V611" s="64">
        <v>917.26099999999997</v>
      </c>
      <c r="X611" s="64">
        <f t="shared" si="9"/>
        <v>0.47999999999999993</v>
      </c>
    </row>
    <row r="612" spans="1:24" x14ac:dyDescent="0.25">
      <c r="A612" s="64" t="s">
        <v>71</v>
      </c>
      <c r="B612" s="64">
        <v>4002</v>
      </c>
      <c r="C612" s="59">
        <v>44281</v>
      </c>
      <c r="D612" s="64">
        <v>6</v>
      </c>
      <c r="E612" s="64" t="s">
        <v>72</v>
      </c>
      <c r="F612" s="64">
        <v>15.93</v>
      </c>
      <c r="G612" s="64">
        <v>7.26</v>
      </c>
      <c r="H612" s="64">
        <v>0.41</v>
      </c>
      <c r="I612" s="64">
        <v>0.03</v>
      </c>
      <c r="J612" s="64">
        <v>0.14000000000000001</v>
      </c>
      <c r="K612" s="64">
        <v>0</v>
      </c>
      <c r="L612" s="64">
        <v>0</v>
      </c>
      <c r="M612" s="64">
        <v>0.02</v>
      </c>
      <c r="N612" s="64">
        <v>-0.08</v>
      </c>
      <c r="O612" s="64">
        <v>-0.12</v>
      </c>
      <c r="P612" s="64">
        <v>0</v>
      </c>
      <c r="R612" s="64">
        <v>0.39</v>
      </c>
      <c r="S612" s="64">
        <v>0.34</v>
      </c>
      <c r="T612" s="64">
        <v>0.23</v>
      </c>
      <c r="U612" s="64">
        <v>24.55</v>
      </c>
      <c r="V612" s="64">
        <v>1000.817</v>
      </c>
      <c r="X612" s="64">
        <f t="shared" si="9"/>
        <v>0.57999999999999996</v>
      </c>
    </row>
    <row r="613" spans="1:24" x14ac:dyDescent="0.25">
      <c r="A613" s="64" t="s">
        <v>71</v>
      </c>
      <c r="B613" s="64">
        <v>4002</v>
      </c>
      <c r="C613" s="59">
        <v>44281</v>
      </c>
      <c r="D613" s="64">
        <v>7</v>
      </c>
      <c r="E613" s="64" t="s">
        <v>72</v>
      </c>
      <c r="F613" s="64">
        <v>23.4</v>
      </c>
      <c r="G613" s="64">
        <v>7.26</v>
      </c>
      <c r="H613" s="64">
        <v>0.41</v>
      </c>
      <c r="I613" s="64">
        <v>0.03</v>
      </c>
      <c r="J613" s="64">
        <v>0.45</v>
      </c>
      <c r="K613" s="64">
        <v>0</v>
      </c>
      <c r="L613" s="64">
        <v>0.04</v>
      </c>
      <c r="M613" s="64">
        <v>0.04</v>
      </c>
      <c r="N613" s="64">
        <v>0.04</v>
      </c>
      <c r="O613" s="64">
        <v>-0.12</v>
      </c>
      <c r="P613" s="64">
        <v>0</v>
      </c>
      <c r="R613" s="64">
        <v>0.39</v>
      </c>
      <c r="S613" s="64">
        <v>0.34</v>
      </c>
      <c r="T613" s="64">
        <v>0.23</v>
      </c>
      <c r="U613" s="64">
        <v>32.51</v>
      </c>
      <c r="V613" s="64">
        <v>1136.347</v>
      </c>
      <c r="X613" s="64">
        <f t="shared" si="9"/>
        <v>0.92999999999999994</v>
      </c>
    </row>
    <row r="614" spans="1:24" x14ac:dyDescent="0.25">
      <c r="A614" s="64" t="s">
        <v>71</v>
      </c>
      <c r="B614" s="64">
        <v>4002</v>
      </c>
      <c r="C614" s="59">
        <v>44281</v>
      </c>
      <c r="D614" s="64">
        <v>8</v>
      </c>
      <c r="E614" s="64" t="s">
        <v>73</v>
      </c>
      <c r="F614" s="64">
        <v>29.82</v>
      </c>
      <c r="G614" s="64">
        <v>7.26</v>
      </c>
      <c r="H614" s="64">
        <v>0.41</v>
      </c>
      <c r="I614" s="64">
        <v>0.03</v>
      </c>
      <c r="J614" s="64">
        <v>0.44</v>
      </c>
      <c r="K614" s="64">
        <v>0.28000000000000003</v>
      </c>
      <c r="L614" s="64">
        <v>0</v>
      </c>
      <c r="M614" s="64">
        <v>0.02</v>
      </c>
      <c r="N614" s="64">
        <v>-0.23</v>
      </c>
      <c r="O614" s="64">
        <v>-0.12</v>
      </c>
      <c r="P614" s="64">
        <v>0</v>
      </c>
      <c r="R614" s="64">
        <v>0.39</v>
      </c>
      <c r="S614" s="64">
        <v>0.34</v>
      </c>
      <c r="T614" s="64">
        <v>0.23</v>
      </c>
      <c r="U614" s="64">
        <v>38.869999999999997</v>
      </c>
      <c r="V614" s="64">
        <v>1238.681</v>
      </c>
      <c r="X614" s="64">
        <f t="shared" si="9"/>
        <v>1.1599999999999999</v>
      </c>
    </row>
    <row r="615" spans="1:24" x14ac:dyDescent="0.25">
      <c r="A615" s="64" t="s">
        <v>71</v>
      </c>
      <c r="B615" s="64">
        <v>4002</v>
      </c>
      <c r="C615" s="59">
        <v>44281</v>
      </c>
      <c r="D615" s="64">
        <v>9</v>
      </c>
      <c r="E615" s="64" t="s">
        <v>73</v>
      </c>
      <c r="F615" s="64">
        <v>37.700000000000003</v>
      </c>
      <c r="G615" s="64">
        <v>7.26</v>
      </c>
      <c r="H615" s="64">
        <v>0.41</v>
      </c>
      <c r="I615" s="64">
        <v>0.03</v>
      </c>
      <c r="J615" s="64">
        <v>0.25</v>
      </c>
      <c r="K615" s="64">
        <v>0.27</v>
      </c>
      <c r="L615" s="64">
        <v>7.0000000000000007E-2</v>
      </c>
      <c r="M615" s="64">
        <v>-0.01</v>
      </c>
      <c r="N615" s="64">
        <v>-0.18</v>
      </c>
      <c r="O615" s="64">
        <v>-0.12</v>
      </c>
      <c r="P615" s="64">
        <v>0</v>
      </c>
      <c r="R615" s="64">
        <v>0.39</v>
      </c>
      <c r="S615" s="64">
        <v>0.34</v>
      </c>
      <c r="T615" s="64">
        <v>0.23</v>
      </c>
      <c r="U615" s="64">
        <v>46.64</v>
      </c>
      <c r="V615" s="64">
        <v>1299.325</v>
      </c>
      <c r="X615" s="64">
        <f t="shared" si="9"/>
        <v>1.03</v>
      </c>
    </row>
    <row r="616" spans="1:24" x14ac:dyDescent="0.25">
      <c r="A616" s="64" t="s">
        <v>71</v>
      </c>
      <c r="B616" s="64">
        <v>4002</v>
      </c>
      <c r="C616" s="59">
        <v>44281</v>
      </c>
      <c r="D616" s="64">
        <v>10</v>
      </c>
      <c r="E616" s="64" t="s">
        <v>73</v>
      </c>
      <c r="F616" s="64">
        <v>33.770000000000003</v>
      </c>
      <c r="G616" s="64">
        <v>7.26</v>
      </c>
      <c r="H616" s="64">
        <v>0.41</v>
      </c>
      <c r="I616" s="64">
        <v>0.03</v>
      </c>
      <c r="J616" s="64">
        <v>0.13</v>
      </c>
      <c r="K616" s="64">
        <v>0.26</v>
      </c>
      <c r="L616" s="64">
        <v>0.04</v>
      </c>
      <c r="M616" s="64">
        <v>0</v>
      </c>
      <c r="N616" s="64">
        <v>-0.17</v>
      </c>
      <c r="O616" s="64">
        <v>-0.12</v>
      </c>
      <c r="P616" s="64">
        <v>0</v>
      </c>
      <c r="R616" s="64">
        <v>0.39</v>
      </c>
      <c r="S616" s="64">
        <v>0.34</v>
      </c>
      <c r="T616" s="64">
        <v>0.23</v>
      </c>
      <c r="U616" s="64">
        <v>42.57</v>
      </c>
      <c r="V616" s="64">
        <v>1331.806</v>
      </c>
      <c r="X616" s="64">
        <f t="shared" si="9"/>
        <v>0.87</v>
      </c>
    </row>
    <row r="617" spans="1:24" x14ac:dyDescent="0.25">
      <c r="A617" s="64" t="s">
        <v>71</v>
      </c>
      <c r="B617" s="64">
        <v>4002</v>
      </c>
      <c r="C617" s="59">
        <v>44281</v>
      </c>
      <c r="D617" s="64">
        <v>11</v>
      </c>
      <c r="E617" s="64" t="s">
        <v>73</v>
      </c>
      <c r="F617" s="64">
        <v>39.53</v>
      </c>
      <c r="G617" s="64">
        <v>7.26</v>
      </c>
      <c r="H617" s="64">
        <v>0.41</v>
      </c>
      <c r="I617" s="64">
        <v>0.03</v>
      </c>
      <c r="J617" s="64">
        <v>0.19</v>
      </c>
      <c r="K617" s="64">
        <v>0.26</v>
      </c>
      <c r="L617" s="64">
        <v>0.14000000000000001</v>
      </c>
      <c r="M617" s="64">
        <v>0.1</v>
      </c>
      <c r="N617" s="64">
        <v>-0.15</v>
      </c>
      <c r="O617" s="64">
        <v>-0.12</v>
      </c>
      <c r="P617" s="64">
        <v>0</v>
      </c>
      <c r="R617" s="64">
        <v>0.39</v>
      </c>
      <c r="S617" s="64">
        <v>0.34</v>
      </c>
      <c r="T617" s="64">
        <v>0.23</v>
      </c>
      <c r="U617" s="64">
        <v>48.61</v>
      </c>
      <c r="V617" s="64">
        <v>1352.605</v>
      </c>
      <c r="X617" s="64">
        <f t="shared" si="9"/>
        <v>1.0299999999999998</v>
      </c>
    </row>
    <row r="618" spans="1:24" x14ac:dyDescent="0.25">
      <c r="A618" s="64" t="s">
        <v>71</v>
      </c>
      <c r="B618" s="64">
        <v>4002</v>
      </c>
      <c r="C618" s="59">
        <v>44281</v>
      </c>
      <c r="D618" s="64">
        <v>12</v>
      </c>
      <c r="E618" s="64" t="s">
        <v>73</v>
      </c>
      <c r="F618" s="64">
        <v>33.21</v>
      </c>
      <c r="G618" s="64">
        <v>7.26</v>
      </c>
      <c r="H618" s="64">
        <v>0.41</v>
      </c>
      <c r="I618" s="64">
        <v>0.03</v>
      </c>
      <c r="J618" s="64">
        <v>0.09</v>
      </c>
      <c r="K618" s="64">
        <v>0.26</v>
      </c>
      <c r="L618" s="64">
        <v>0.13</v>
      </c>
      <c r="M618" s="64">
        <v>0.03</v>
      </c>
      <c r="N618" s="64">
        <v>-0.14000000000000001</v>
      </c>
      <c r="O618" s="64">
        <v>-0.12</v>
      </c>
      <c r="P618" s="64">
        <v>0</v>
      </c>
      <c r="R618" s="64">
        <v>0.39</v>
      </c>
      <c r="S618" s="64">
        <v>0.34</v>
      </c>
      <c r="T618" s="64">
        <v>0.23</v>
      </c>
      <c r="U618" s="64">
        <v>42.12</v>
      </c>
      <c r="V618" s="64">
        <v>1362.8219999999999</v>
      </c>
      <c r="X618" s="64">
        <f t="shared" si="9"/>
        <v>0.91999999999999993</v>
      </c>
    </row>
    <row r="619" spans="1:24" x14ac:dyDescent="0.25">
      <c r="A619" s="64" t="s">
        <v>71</v>
      </c>
      <c r="B619" s="64">
        <v>4002</v>
      </c>
      <c r="C619" s="59">
        <v>44281</v>
      </c>
      <c r="D619" s="64">
        <v>13</v>
      </c>
      <c r="E619" s="64" t="s">
        <v>73</v>
      </c>
      <c r="F619" s="64">
        <v>25.28</v>
      </c>
      <c r="G619" s="64">
        <v>7.26</v>
      </c>
      <c r="H619" s="64">
        <v>0.41</v>
      </c>
      <c r="I619" s="64">
        <v>0.03</v>
      </c>
      <c r="J619" s="64">
        <v>0.1</v>
      </c>
      <c r="K619" s="64">
        <v>0.26</v>
      </c>
      <c r="L619" s="64">
        <v>0.03</v>
      </c>
      <c r="M619" s="64">
        <v>0.04</v>
      </c>
      <c r="N619" s="64">
        <v>-0.13</v>
      </c>
      <c r="O619" s="64">
        <v>-0.12</v>
      </c>
      <c r="P619" s="64">
        <v>0</v>
      </c>
      <c r="R619" s="64">
        <v>0.39</v>
      </c>
      <c r="S619" s="64">
        <v>0.34</v>
      </c>
      <c r="T619" s="64">
        <v>0.23</v>
      </c>
      <c r="U619" s="64">
        <v>34.119999999999997</v>
      </c>
      <c r="V619" s="64">
        <v>1353.972</v>
      </c>
      <c r="X619" s="64">
        <f t="shared" si="9"/>
        <v>0.83</v>
      </c>
    </row>
    <row r="620" spans="1:24" x14ac:dyDescent="0.25">
      <c r="A620" s="64" t="s">
        <v>71</v>
      </c>
      <c r="B620" s="64">
        <v>4002</v>
      </c>
      <c r="C620" s="59">
        <v>44281</v>
      </c>
      <c r="D620" s="64">
        <v>14</v>
      </c>
      <c r="E620" s="64" t="s">
        <v>73</v>
      </c>
      <c r="F620" s="64">
        <v>23.17</v>
      </c>
      <c r="G620" s="64">
        <v>7.26</v>
      </c>
      <c r="H620" s="64">
        <v>0.41</v>
      </c>
      <c r="I620" s="64">
        <v>0.03</v>
      </c>
      <c r="J620" s="64">
        <v>7.0000000000000007E-2</v>
      </c>
      <c r="K620" s="64">
        <v>0.28000000000000003</v>
      </c>
      <c r="L620" s="64">
        <v>0.14000000000000001</v>
      </c>
      <c r="M620" s="64">
        <v>0.01</v>
      </c>
      <c r="N620" s="64">
        <v>-0.09</v>
      </c>
      <c r="O620" s="64">
        <v>-0.12</v>
      </c>
      <c r="P620" s="64">
        <v>0</v>
      </c>
      <c r="R620" s="64">
        <v>0.39</v>
      </c>
      <c r="S620" s="64">
        <v>0.34</v>
      </c>
      <c r="T620" s="64">
        <v>0.23</v>
      </c>
      <c r="U620" s="64">
        <v>32.119999999999997</v>
      </c>
      <c r="V620" s="64">
        <v>1323.732</v>
      </c>
      <c r="X620" s="64">
        <f t="shared" si="9"/>
        <v>0.93</v>
      </c>
    </row>
    <row r="621" spans="1:24" x14ac:dyDescent="0.25">
      <c r="A621" s="64" t="s">
        <v>71</v>
      </c>
      <c r="B621" s="64">
        <v>4002</v>
      </c>
      <c r="C621" s="59">
        <v>44281</v>
      </c>
      <c r="D621" s="64">
        <v>15</v>
      </c>
      <c r="E621" s="64" t="s">
        <v>73</v>
      </c>
      <c r="F621" s="64">
        <v>23.11</v>
      </c>
      <c r="G621" s="64">
        <v>7.26</v>
      </c>
      <c r="H621" s="64">
        <v>0.41</v>
      </c>
      <c r="I621" s="64">
        <v>0.03</v>
      </c>
      <c r="J621" s="64">
        <v>7.0000000000000007E-2</v>
      </c>
      <c r="K621" s="64">
        <v>0.3</v>
      </c>
      <c r="L621" s="64">
        <v>0.03</v>
      </c>
      <c r="M621" s="64">
        <v>0.02</v>
      </c>
      <c r="N621" s="64">
        <v>-0.12</v>
      </c>
      <c r="O621" s="64">
        <v>-0.12</v>
      </c>
      <c r="P621" s="64">
        <v>0</v>
      </c>
      <c r="R621" s="64">
        <v>0.39</v>
      </c>
      <c r="S621" s="64">
        <v>0.34</v>
      </c>
      <c r="T621" s="64">
        <v>0.23</v>
      </c>
      <c r="U621" s="64">
        <v>31.95</v>
      </c>
      <c r="V621" s="64">
        <v>1274.527</v>
      </c>
      <c r="X621" s="64">
        <f t="shared" si="9"/>
        <v>0.84000000000000008</v>
      </c>
    </row>
    <row r="622" spans="1:24" x14ac:dyDescent="0.25">
      <c r="A622" s="64" t="s">
        <v>71</v>
      </c>
      <c r="B622" s="64">
        <v>4002</v>
      </c>
      <c r="C622" s="59">
        <v>44281</v>
      </c>
      <c r="D622" s="64">
        <v>16</v>
      </c>
      <c r="E622" s="64" t="s">
        <v>73</v>
      </c>
      <c r="F622" s="64">
        <v>18.73</v>
      </c>
      <c r="G622" s="64">
        <v>7.26</v>
      </c>
      <c r="H622" s="64">
        <v>0.41</v>
      </c>
      <c r="I622" s="64">
        <v>0.03</v>
      </c>
      <c r="J622" s="64">
        <v>0.05</v>
      </c>
      <c r="K622" s="64">
        <v>0.3</v>
      </c>
      <c r="L622" s="64">
        <v>0</v>
      </c>
      <c r="M622" s="64">
        <v>0.06</v>
      </c>
      <c r="N622" s="64">
        <v>-0.11</v>
      </c>
      <c r="O622" s="64">
        <v>-0.12</v>
      </c>
      <c r="P622" s="64">
        <v>0</v>
      </c>
      <c r="R622" s="64">
        <v>0.39</v>
      </c>
      <c r="S622" s="64">
        <v>0.34</v>
      </c>
      <c r="T622" s="64">
        <v>0.23</v>
      </c>
      <c r="U622" s="64">
        <v>27.57</v>
      </c>
      <c r="V622" s="64">
        <v>1247.173</v>
      </c>
      <c r="X622" s="64">
        <f t="shared" si="9"/>
        <v>0.78999999999999992</v>
      </c>
    </row>
    <row r="623" spans="1:24" x14ac:dyDescent="0.25">
      <c r="A623" s="64" t="s">
        <v>71</v>
      </c>
      <c r="B623" s="64">
        <v>4002</v>
      </c>
      <c r="C623" s="59">
        <v>44281</v>
      </c>
      <c r="D623" s="64">
        <v>17</v>
      </c>
      <c r="E623" s="64" t="s">
        <v>73</v>
      </c>
      <c r="F623" s="64">
        <v>16.96</v>
      </c>
      <c r="G623" s="64">
        <v>7.26</v>
      </c>
      <c r="H623" s="64">
        <v>0.41</v>
      </c>
      <c r="I623" s="64">
        <v>0.03</v>
      </c>
      <c r="J623" s="64">
        <v>0.06</v>
      </c>
      <c r="K623" s="64">
        <v>0.3</v>
      </c>
      <c r="L623" s="64">
        <v>0</v>
      </c>
      <c r="M623" s="64">
        <v>0.03</v>
      </c>
      <c r="N623" s="64">
        <v>-0.1</v>
      </c>
      <c r="O623" s="64">
        <v>-0.12</v>
      </c>
      <c r="P623" s="64">
        <v>0</v>
      </c>
      <c r="R623" s="64">
        <v>0.39</v>
      </c>
      <c r="S623" s="64">
        <v>0.34</v>
      </c>
      <c r="T623" s="64">
        <v>0.23</v>
      </c>
      <c r="U623" s="64">
        <v>25.79</v>
      </c>
      <c r="V623" s="64">
        <v>1263.2560000000001</v>
      </c>
      <c r="X623" s="64">
        <f t="shared" si="9"/>
        <v>0.79999999999999993</v>
      </c>
    </row>
    <row r="624" spans="1:24" x14ac:dyDescent="0.25">
      <c r="A624" s="64" t="s">
        <v>71</v>
      </c>
      <c r="B624" s="64">
        <v>4002</v>
      </c>
      <c r="C624" s="59">
        <v>44281</v>
      </c>
      <c r="D624" s="64">
        <v>18</v>
      </c>
      <c r="E624" s="64" t="s">
        <v>73</v>
      </c>
      <c r="F624" s="64">
        <v>23.15</v>
      </c>
      <c r="G624" s="64">
        <v>7.26</v>
      </c>
      <c r="H624" s="64">
        <v>0.41</v>
      </c>
      <c r="I624" s="64">
        <v>0.03</v>
      </c>
      <c r="J624" s="64">
        <v>0.08</v>
      </c>
      <c r="K624" s="64">
        <v>0.28999999999999998</v>
      </c>
      <c r="L624" s="64">
        <v>0.14000000000000001</v>
      </c>
      <c r="M624" s="64">
        <v>0.02</v>
      </c>
      <c r="N624" s="64">
        <v>-0.06</v>
      </c>
      <c r="O624" s="64">
        <v>-0.12</v>
      </c>
      <c r="P624" s="64">
        <v>0</v>
      </c>
      <c r="R624" s="64">
        <v>0.39</v>
      </c>
      <c r="S624" s="64">
        <v>0.34</v>
      </c>
      <c r="T624" s="64">
        <v>0.23</v>
      </c>
      <c r="U624" s="64">
        <v>32.159999999999997</v>
      </c>
      <c r="V624" s="64">
        <v>1286.4069999999999</v>
      </c>
      <c r="X624" s="64">
        <f t="shared" si="9"/>
        <v>0.94999999999999984</v>
      </c>
    </row>
    <row r="625" spans="1:24" x14ac:dyDescent="0.25">
      <c r="A625" s="64" t="s">
        <v>71</v>
      </c>
      <c r="B625" s="64">
        <v>4002</v>
      </c>
      <c r="C625" s="59">
        <v>44281</v>
      </c>
      <c r="D625" s="64">
        <v>19</v>
      </c>
      <c r="E625" s="64" t="s">
        <v>73</v>
      </c>
      <c r="F625" s="64">
        <v>24.56</v>
      </c>
      <c r="G625" s="64">
        <v>7.26</v>
      </c>
      <c r="H625" s="64">
        <v>0.41</v>
      </c>
      <c r="I625" s="64">
        <v>0.03</v>
      </c>
      <c r="J625" s="64">
        <v>0.13</v>
      </c>
      <c r="K625" s="64">
        <v>0.28999999999999998</v>
      </c>
      <c r="L625" s="64">
        <v>0.05</v>
      </c>
      <c r="M625" s="64">
        <v>0.02</v>
      </c>
      <c r="N625" s="64">
        <v>-0.14000000000000001</v>
      </c>
      <c r="O625" s="64">
        <v>-0.12</v>
      </c>
      <c r="P625" s="64">
        <v>0</v>
      </c>
      <c r="R625" s="64">
        <v>0.39</v>
      </c>
      <c r="S625" s="64">
        <v>0.34</v>
      </c>
      <c r="T625" s="64">
        <v>0.23</v>
      </c>
      <c r="U625" s="64">
        <v>33.450000000000003</v>
      </c>
      <c r="V625" s="64">
        <v>1288.787</v>
      </c>
      <c r="X625" s="64">
        <f t="shared" si="9"/>
        <v>0.90999999999999992</v>
      </c>
    </row>
    <row r="626" spans="1:24" x14ac:dyDescent="0.25">
      <c r="A626" s="64" t="s">
        <v>71</v>
      </c>
      <c r="B626" s="64">
        <v>4002</v>
      </c>
      <c r="C626" s="59">
        <v>44281</v>
      </c>
      <c r="D626" s="64">
        <v>20</v>
      </c>
      <c r="E626" s="64" t="s">
        <v>73</v>
      </c>
      <c r="F626" s="64">
        <v>25.36</v>
      </c>
      <c r="G626" s="64">
        <v>7.26</v>
      </c>
      <c r="H626" s="64">
        <v>0.41</v>
      </c>
      <c r="I626" s="64">
        <v>0.03</v>
      </c>
      <c r="J626" s="64">
        <v>0.12</v>
      </c>
      <c r="K626" s="64">
        <v>0.28000000000000003</v>
      </c>
      <c r="L626" s="64">
        <v>0.06</v>
      </c>
      <c r="M626" s="64">
        <v>0.01</v>
      </c>
      <c r="N626" s="64">
        <v>-0.14000000000000001</v>
      </c>
      <c r="O626" s="64">
        <v>-0.12</v>
      </c>
      <c r="P626" s="64">
        <v>0</v>
      </c>
      <c r="R626" s="64">
        <v>0.39</v>
      </c>
      <c r="S626" s="64">
        <v>0.34</v>
      </c>
      <c r="T626" s="64">
        <v>0.23</v>
      </c>
      <c r="U626" s="64">
        <v>34.229999999999997</v>
      </c>
      <c r="V626" s="64">
        <v>1295.425</v>
      </c>
      <c r="X626" s="64">
        <f t="shared" si="9"/>
        <v>0.89999999999999991</v>
      </c>
    </row>
    <row r="627" spans="1:24" x14ac:dyDescent="0.25">
      <c r="A627" s="64" t="s">
        <v>71</v>
      </c>
      <c r="B627" s="64">
        <v>4002</v>
      </c>
      <c r="C627" s="59">
        <v>44281</v>
      </c>
      <c r="D627" s="64">
        <v>21</v>
      </c>
      <c r="E627" s="64" t="s">
        <v>73</v>
      </c>
      <c r="F627" s="64">
        <v>24.87</v>
      </c>
      <c r="G627" s="64">
        <v>7.26</v>
      </c>
      <c r="H627" s="64">
        <v>0.41</v>
      </c>
      <c r="I627" s="64">
        <v>0.03</v>
      </c>
      <c r="J627" s="64">
        <v>0.08</v>
      </c>
      <c r="K627" s="64">
        <v>0.28999999999999998</v>
      </c>
      <c r="L627" s="64">
        <v>0.22</v>
      </c>
      <c r="M627" s="64">
        <v>0</v>
      </c>
      <c r="N627" s="64">
        <v>-0.13</v>
      </c>
      <c r="O627" s="64">
        <v>-0.12</v>
      </c>
      <c r="P627" s="64">
        <v>0</v>
      </c>
      <c r="R627" s="64">
        <v>0.39</v>
      </c>
      <c r="S627" s="64">
        <v>0.34</v>
      </c>
      <c r="T627" s="64">
        <v>0.23</v>
      </c>
      <c r="U627" s="64">
        <v>33.869999999999997</v>
      </c>
      <c r="V627" s="64">
        <v>1244.9690000000001</v>
      </c>
      <c r="X627" s="64">
        <f t="shared" si="9"/>
        <v>1.0299999999999998</v>
      </c>
    </row>
    <row r="628" spans="1:24" x14ac:dyDescent="0.25">
      <c r="A628" s="64" t="s">
        <v>71</v>
      </c>
      <c r="B628" s="64">
        <v>4002</v>
      </c>
      <c r="C628" s="59">
        <v>44281</v>
      </c>
      <c r="D628" s="64">
        <v>22</v>
      </c>
      <c r="E628" s="64" t="s">
        <v>73</v>
      </c>
      <c r="F628" s="64">
        <v>18.739999999999998</v>
      </c>
      <c r="G628" s="64">
        <v>7.26</v>
      </c>
      <c r="H628" s="64">
        <v>0.41</v>
      </c>
      <c r="I628" s="64">
        <v>0.03</v>
      </c>
      <c r="J628" s="64">
        <v>7.0000000000000007E-2</v>
      </c>
      <c r="K628" s="64">
        <v>0.31</v>
      </c>
      <c r="L628" s="64">
        <v>0.05</v>
      </c>
      <c r="M628" s="64">
        <v>0.01</v>
      </c>
      <c r="N628" s="64">
        <v>-0.15</v>
      </c>
      <c r="O628" s="64">
        <v>-0.12</v>
      </c>
      <c r="P628" s="64">
        <v>0</v>
      </c>
      <c r="R628" s="64">
        <v>0.39</v>
      </c>
      <c r="S628" s="64">
        <v>0.34</v>
      </c>
      <c r="T628" s="64">
        <v>0.23</v>
      </c>
      <c r="U628" s="64">
        <v>27.57</v>
      </c>
      <c r="V628" s="64">
        <v>1157.2619999999999</v>
      </c>
      <c r="X628" s="64">
        <f t="shared" si="9"/>
        <v>0.87000000000000011</v>
      </c>
    </row>
    <row r="629" spans="1:24" x14ac:dyDescent="0.25">
      <c r="A629" s="64" t="s">
        <v>71</v>
      </c>
      <c r="B629" s="64">
        <v>4002</v>
      </c>
      <c r="C629" s="59">
        <v>44281</v>
      </c>
      <c r="D629" s="64">
        <v>23</v>
      </c>
      <c r="E629" s="64" t="s">
        <v>73</v>
      </c>
      <c r="F629" s="64">
        <v>18.5</v>
      </c>
      <c r="G629" s="64">
        <v>7.26</v>
      </c>
      <c r="H629" s="64">
        <v>0.41</v>
      </c>
      <c r="I629" s="64">
        <v>0.03</v>
      </c>
      <c r="J629" s="64">
        <v>0.16</v>
      </c>
      <c r="K629" s="64">
        <v>0.33</v>
      </c>
      <c r="L629" s="64">
        <v>0.06</v>
      </c>
      <c r="M629" s="64">
        <v>0</v>
      </c>
      <c r="N629" s="64">
        <v>-0.12</v>
      </c>
      <c r="O629" s="64">
        <v>-0.12</v>
      </c>
      <c r="P629" s="64">
        <v>0</v>
      </c>
      <c r="R629" s="64">
        <v>0.39</v>
      </c>
      <c r="S629" s="64">
        <v>0.34</v>
      </c>
      <c r="T629" s="64">
        <v>0.23</v>
      </c>
      <c r="U629" s="64">
        <v>27.47</v>
      </c>
      <c r="V629" s="64">
        <v>1063.203</v>
      </c>
      <c r="X629" s="64">
        <f t="shared" si="9"/>
        <v>0.99</v>
      </c>
    </row>
    <row r="630" spans="1:24" x14ac:dyDescent="0.25">
      <c r="A630" s="64" t="s">
        <v>71</v>
      </c>
      <c r="B630" s="64">
        <v>4002</v>
      </c>
      <c r="C630" s="59">
        <v>44281</v>
      </c>
      <c r="D630" s="64">
        <v>24</v>
      </c>
      <c r="E630" s="64" t="s">
        <v>72</v>
      </c>
      <c r="F630" s="64">
        <v>17.57</v>
      </c>
      <c r="G630" s="64">
        <v>7.26</v>
      </c>
      <c r="H630" s="64">
        <v>0.41</v>
      </c>
      <c r="I630" s="64">
        <v>0.03</v>
      </c>
      <c r="J630" s="64">
        <v>0.28999999999999998</v>
      </c>
      <c r="K630" s="64">
        <v>0</v>
      </c>
      <c r="L630" s="64">
        <v>0.08</v>
      </c>
      <c r="M630" s="64">
        <v>0</v>
      </c>
      <c r="N630" s="64">
        <v>-0.14000000000000001</v>
      </c>
      <c r="O630" s="64">
        <v>-0.12</v>
      </c>
      <c r="P630" s="64">
        <v>0</v>
      </c>
      <c r="R630" s="64">
        <v>0.39</v>
      </c>
      <c r="S630" s="64">
        <v>0.34</v>
      </c>
      <c r="T630" s="64">
        <v>0.23</v>
      </c>
      <c r="U630" s="64">
        <v>26.34</v>
      </c>
      <c r="V630" s="64">
        <v>979.77700000000004</v>
      </c>
      <c r="X630" s="64">
        <f t="shared" si="9"/>
        <v>0.80999999999999994</v>
      </c>
    </row>
    <row r="631" spans="1:24" x14ac:dyDescent="0.25">
      <c r="A631" s="64" t="s">
        <v>71</v>
      </c>
      <c r="B631" s="64">
        <v>4002</v>
      </c>
      <c r="C631" s="59">
        <v>44282</v>
      </c>
      <c r="D631" s="64">
        <v>1</v>
      </c>
      <c r="E631" s="64" t="s">
        <v>72</v>
      </c>
      <c r="F631" s="64">
        <v>15.85</v>
      </c>
      <c r="G631" s="64">
        <v>7.26</v>
      </c>
      <c r="H631" s="64">
        <v>0.32</v>
      </c>
      <c r="I631" s="64">
        <v>0.03</v>
      </c>
      <c r="J631" s="64">
        <v>7.0000000000000007E-2</v>
      </c>
      <c r="K631" s="64">
        <v>0</v>
      </c>
      <c r="L631" s="64">
        <v>0.02</v>
      </c>
      <c r="M631" s="64">
        <v>0.02</v>
      </c>
      <c r="N631" s="64">
        <v>-0.15</v>
      </c>
      <c r="O631" s="64">
        <v>-0.12</v>
      </c>
      <c r="P631" s="64">
        <v>0</v>
      </c>
      <c r="R631" s="64">
        <v>0.39</v>
      </c>
      <c r="S631" s="64">
        <v>0.34</v>
      </c>
      <c r="T631" s="64">
        <v>0.23</v>
      </c>
      <c r="U631" s="64">
        <v>24.26</v>
      </c>
      <c r="V631" s="64">
        <v>922.01700000000005</v>
      </c>
      <c r="X631" s="64">
        <f t="shared" si="9"/>
        <v>0.44</v>
      </c>
    </row>
    <row r="632" spans="1:24" x14ac:dyDescent="0.25">
      <c r="A632" s="64" t="s">
        <v>71</v>
      </c>
      <c r="B632" s="64">
        <v>4002</v>
      </c>
      <c r="C632" s="59">
        <v>44282</v>
      </c>
      <c r="D632" s="64">
        <v>2</v>
      </c>
      <c r="E632" s="64" t="s">
        <v>72</v>
      </c>
      <c r="F632" s="64">
        <v>15.79</v>
      </c>
      <c r="G632" s="64">
        <v>7.26</v>
      </c>
      <c r="H632" s="64">
        <v>0.32</v>
      </c>
      <c r="I632" s="64">
        <v>0.03</v>
      </c>
      <c r="J632" s="64">
        <v>0.05</v>
      </c>
      <c r="K632" s="64">
        <v>0</v>
      </c>
      <c r="L632" s="64">
        <v>0</v>
      </c>
      <c r="M632" s="64">
        <v>-0.08</v>
      </c>
      <c r="N632" s="64">
        <v>0.01</v>
      </c>
      <c r="O632" s="64">
        <v>-0.12</v>
      </c>
      <c r="P632" s="64">
        <v>0</v>
      </c>
      <c r="R632" s="64">
        <v>0.39</v>
      </c>
      <c r="S632" s="64">
        <v>0.34</v>
      </c>
      <c r="T632" s="64">
        <v>0.23</v>
      </c>
      <c r="U632" s="64">
        <v>24.22</v>
      </c>
      <c r="V632" s="64">
        <v>888.60500000000002</v>
      </c>
      <c r="X632" s="64">
        <f t="shared" si="9"/>
        <v>0.39999999999999997</v>
      </c>
    </row>
    <row r="633" spans="1:24" x14ac:dyDescent="0.25">
      <c r="A633" s="64" t="s">
        <v>71</v>
      </c>
      <c r="B633" s="64">
        <v>4002</v>
      </c>
      <c r="C633" s="59">
        <v>44282</v>
      </c>
      <c r="D633" s="64">
        <v>3</v>
      </c>
      <c r="E633" s="64" t="s">
        <v>72</v>
      </c>
      <c r="F633" s="64">
        <v>15.04</v>
      </c>
      <c r="G633" s="64">
        <v>7.26</v>
      </c>
      <c r="H633" s="64">
        <v>0.32</v>
      </c>
      <c r="I633" s="64">
        <v>0.03</v>
      </c>
      <c r="J633" s="64">
        <v>0.05</v>
      </c>
      <c r="K633" s="64">
        <v>0</v>
      </c>
      <c r="L633" s="64">
        <v>0</v>
      </c>
      <c r="M633" s="64">
        <v>0</v>
      </c>
      <c r="N633" s="64">
        <v>-0.16</v>
      </c>
      <c r="O633" s="64">
        <v>-0.12</v>
      </c>
      <c r="P633" s="64">
        <v>0</v>
      </c>
      <c r="R633" s="64">
        <v>0.39</v>
      </c>
      <c r="S633" s="64">
        <v>0.34</v>
      </c>
      <c r="T633" s="64">
        <v>0.23</v>
      </c>
      <c r="U633" s="64">
        <v>23.38</v>
      </c>
      <c r="V633" s="64">
        <v>870.33600000000001</v>
      </c>
      <c r="X633" s="64">
        <f t="shared" si="9"/>
        <v>0.39999999999999997</v>
      </c>
    </row>
    <row r="634" spans="1:24" x14ac:dyDescent="0.25">
      <c r="A634" s="64" t="s">
        <v>71</v>
      </c>
      <c r="B634" s="64">
        <v>4002</v>
      </c>
      <c r="C634" s="59">
        <v>44282</v>
      </c>
      <c r="D634" s="64">
        <v>4</v>
      </c>
      <c r="E634" s="64" t="s">
        <v>72</v>
      </c>
      <c r="F634" s="64">
        <v>15.03</v>
      </c>
      <c r="G634" s="64">
        <v>7.26</v>
      </c>
      <c r="H634" s="64">
        <v>0.32</v>
      </c>
      <c r="I634" s="64">
        <v>0.03</v>
      </c>
      <c r="J634" s="64">
        <v>0.06</v>
      </c>
      <c r="K634" s="64">
        <v>0</v>
      </c>
      <c r="L634" s="64">
        <v>0</v>
      </c>
      <c r="M634" s="64">
        <v>0.02</v>
      </c>
      <c r="N634" s="64">
        <v>-0.17</v>
      </c>
      <c r="O634" s="64">
        <v>-0.12</v>
      </c>
      <c r="P634" s="64">
        <v>0</v>
      </c>
      <c r="R634" s="64">
        <v>0.39</v>
      </c>
      <c r="S634" s="64">
        <v>0.34</v>
      </c>
      <c r="T634" s="64">
        <v>0.23</v>
      </c>
      <c r="U634" s="64">
        <v>23.39</v>
      </c>
      <c r="V634" s="64">
        <v>868.35299999999995</v>
      </c>
      <c r="X634" s="64">
        <f t="shared" si="9"/>
        <v>0.41</v>
      </c>
    </row>
    <row r="635" spans="1:24" x14ac:dyDescent="0.25">
      <c r="A635" s="64" t="s">
        <v>71</v>
      </c>
      <c r="B635" s="64">
        <v>4002</v>
      </c>
      <c r="C635" s="59">
        <v>44282</v>
      </c>
      <c r="D635" s="64">
        <v>5</v>
      </c>
      <c r="E635" s="64" t="s">
        <v>72</v>
      </c>
      <c r="F635" s="64">
        <v>15.88</v>
      </c>
      <c r="G635" s="64">
        <v>7.26</v>
      </c>
      <c r="H635" s="64">
        <v>0.32</v>
      </c>
      <c r="I635" s="64">
        <v>0.03</v>
      </c>
      <c r="J635" s="64">
        <v>0.05</v>
      </c>
      <c r="K635" s="64">
        <v>0</v>
      </c>
      <c r="L635" s="64">
        <v>0</v>
      </c>
      <c r="M635" s="64">
        <v>0.01</v>
      </c>
      <c r="N635" s="64">
        <v>-0.17</v>
      </c>
      <c r="O635" s="64">
        <v>-0.12</v>
      </c>
      <c r="P635" s="64">
        <v>0</v>
      </c>
      <c r="R635" s="64">
        <v>0.39</v>
      </c>
      <c r="S635" s="64">
        <v>0.34</v>
      </c>
      <c r="T635" s="64">
        <v>0.23</v>
      </c>
      <c r="U635" s="64">
        <v>24.22</v>
      </c>
      <c r="V635" s="64">
        <v>883.55700000000002</v>
      </c>
      <c r="X635" s="64">
        <f t="shared" si="9"/>
        <v>0.39999999999999997</v>
      </c>
    </row>
    <row r="636" spans="1:24" x14ac:dyDescent="0.25">
      <c r="A636" s="64" t="s">
        <v>71</v>
      </c>
      <c r="B636" s="64">
        <v>4002</v>
      </c>
      <c r="C636" s="59">
        <v>44282</v>
      </c>
      <c r="D636" s="64">
        <v>6</v>
      </c>
      <c r="E636" s="64" t="s">
        <v>72</v>
      </c>
      <c r="F636" s="64">
        <v>17.079999999999998</v>
      </c>
      <c r="G636" s="64">
        <v>7.26</v>
      </c>
      <c r="H636" s="64">
        <v>0.32</v>
      </c>
      <c r="I636" s="64">
        <v>0.03</v>
      </c>
      <c r="J636" s="64">
        <v>0.05</v>
      </c>
      <c r="K636" s="64">
        <v>0</v>
      </c>
      <c r="L636" s="64">
        <v>0</v>
      </c>
      <c r="M636" s="64">
        <v>0</v>
      </c>
      <c r="N636" s="64">
        <v>-0.15</v>
      </c>
      <c r="O636" s="64">
        <v>-0.12</v>
      </c>
      <c r="P636" s="64">
        <v>0</v>
      </c>
      <c r="R636" s="64">
        <v>0.39</v>
      </c>
      <c r="S636" s="64">
        <v>0.34</v>
      </c>
      <c r="T636" s="64">
        <v>0.23</v>
      </c>
      <c r="U636" s="64">
        <v>25.43</v>
      </c>
      <c r="V636" s="64">
        <v>925.03800000000001</v>
      </c>
      <c r="X636" s="64">
        <f t="shared" si="9"/>
        <v>0.39999999999999997</v>
      </c>
    </row>
    <row r="637" spans="1:24" x14ac:dyDescent="0.25">
      <c r="A637" s="64" t="s">
        <v>71</v>
      </c>
      <c r="B637" s="64">
        <v>4002</v>
      </c>
      <c r="C637" s="59">
        <v>44282</v>
      </c>
      <c r="D637" s="64">
        <v>7</v>
      </c>
      <c r="E637" s="64" t="s">
        <v>72</v>
      </c>
      <c r="F637" s="64">
        <v>26.18</v>
      </c>
      <c r="G637" s="64">
        <v>7.26</v>
      </c>
      <c r="H637" s="64">
        <v>0.32</v>
      </c>
      <c r="I637" s="64">
        <v>0.03</v>
      </c>
      <c r="J637" s="64">
        <v>0.14000000000000001</v>
      </c>
      <c r="K637" s="64">
        <v>0</v>
      </c>
      <c r="L637" s="64">
        <v>0</v>
      </c>
      <c r="M637" s="64">
        <v>0.01</v>
      </c>
      <c r="N637" s="64">
        <v>-0.14000000000000001</v>
      </c>
      <c r="O637" s="64">
        <v>-0.12</v>
      </c>
      <c r="P637" s="64">
        <v>0</v>
      </c>
      <c r="R637" s="64">
        <v>0.39</v>
      </c>
      <c r="S637" s="64">
        <v>0.34</v>
      </c>
      <c r="T637" s="64">
        <v>0.23</v>
      </c>
      <c r="U637" s="64">
        <v>34.64</v>
      </c>
      <c r="V637" s="64">
        <v>992.83600000000001</v>
      </c>
      <c r="X637" s="64">
        <f t="shared" si="9"/>
        <v>0.49</v>
      </c>
    </row>
    <row r="638" spans="1:24" x14ac:dyDescent="0.25">
      <c r="A638" s="64" t="s">
        <v>71</v>
      </c>
      <c r="B638" s="64">
        <v>4002</v>
      </c>
      <c r="C638" s="59">
        <v>44282</v>
      </c>
      <c r="D638" s="64">
        <v>8</v>
      </c>
      <c r="E638" s="64" t="s">
        <v>72</v>
      </c>
      <c r="F638" s="64">
        <v>28.01</v>
      </c>
      <c r="G638" s="64">
        <v>7.26</v>
      </c>
      <c r="H638" s="64">
        <v>0.32</v>
      </c>
      <c r="I638" s="64">
        <v>0.03</v>
      </c>
      <c r="J638" s="64">
        <v>0.27</v>
      </c>
      <c r="K638" s="64">
        <v>0</v>
      </c>
      <c r="L638" s="64">
        <v>0.3</v>
      </c>
      <c r="M638" s="64">
        <v>0.03</v>
      </c>
      <c r="N638" s="64">
        <v>-0.26</v>
      </c>
      <c r="O638" s="64">
        <v>-0.12</v>
      </c>
      <c r="P638" s="64">
        <v>0</v>
      </c>
      <c r="R638" s="64">
        <v>0.39</v>
      </c>
      <c r="S638" s="64">
        <v>0.34</v>
      </c>
      <c r="T638" s="64">
        <v>0.23</v>
      </c>
      <c r="U638" s="64">
        <v>36.799999999999997</v>
      </c>
      <c r="V638" s="64">
        <v>1065.3699999999999</v>
      </c>
      <c r="X638" s="64">
        <f t="shared" si="9"/>
        <v>0.91999999999999993</v>
      </c>
    </row>
    <row r="639" spans="1:24" x14ac:dyDescent="0.25">
      <c r="A639" s="64" t="s">
        <v>71</v>
      </c>
      <c r="B639" s="64">
        <v>4002</v>
      </c>
      <c r="C639" s="59">
        <v>44282</v>
      </c>
      <c r="D639" s="64">
        <v>9</v>
      </c>
      <c r="E639" s="64" t="s">
        <v>72</v>
      </c>
      <c r="F639" s="64">
        <v>29.78</v>
      </c>
      <c r="G639" s="64">
        <v>7.26</v>
      </c>
      <c r="H639" s="64">
        <v>0.32</v>
      </c>
      <c r="I639" s="64">
        <v>0.03</v>
      </c>
      <c r="J639" s="64">
        <v>0.49</v>
      </c>
      <c r="K639" s="64">
        <v>0</v>
      </c>
      <c r="L639" s="64">
        <v>0.62</v>
      </c>
      <c r="M639" s="64">
        <v>0</v>
      </c>
      <c r="N639" s="64">
        <v>-0.21</v>
      </c>
      <c r="O639" s="64">
        <v>-0.12</v>
      </c>
      <c r="P639" s="64">
        <v>0</v>
      </c>
      <c r="R639" s="64">
        <v>0.39</v>
      </c>
      <c r="S639" s="64">
        <v>0.34</v>
      </c>
      <c r="T639" s="64">
        <v>0.23</v>
      </c>
      <c r="U639" s="64">
        <v>39.130000000000003</v>
      </c>
      <c r="V639" s="64">
        <v>1130.7909999999999</v>
      </c>
      <c r="X639" s="64">
        <f t="shared" si="9"/>
        <v>1.46</v>
      </c>
    </row>
    <row r="640" spans="1:24" x14ac:dyDescent="0.25">
      <c r="A640" s="64" t="s">
        <v>71</v>
      </c>
      <c r="B640" s="64">
        <v>4002</v>
      </c>
      <c r="C640" s="59">
        <v>44282</v>
      </c>
      <c r="D640" s="64">
        <v>10</v>
      </c>
      <c r="E640" s="64" t="s">
        <v>72</v>
      </c>
      <c r="F640" s="64">
        <v>20.82</v>
      </c>
      <c r="G640" s="64">
        <v>7.26</v>
      </c>
      <c r="H640" s="64">
        <v>0.32</v>
      </c>
      <c r="I640" s="64">
        <v>0.03</v>
      </c>
      <c r="J640" s="64">
        <v>0.16</v>
      </c>
      <c r="K640" s="64">
        <v>0</v>
      </c>
      <c r="L640" s="64">
        <v>0.22</v>
      </c>
      <c r="M640" s="64">
        <v>-0.02</v>
      </c>
      <c r="N640" s="64">
        <v>-0.13</v>
      </c>
      <c r="O640" s="64">
        <v>-0.12</v>
      </c>
      <c r="P640" s="64">
        <v>0</v>
      </c>
      <c r="R640" s="64">
        <v>0.39</v>
      </c>
      <c r="S640" s="64">
        <v>0.34</v>
      </c>
      <c r="T640" s="64">
        <v>0.23</v>
      </c>
      <c r="U640" s="64">
        <v>29.5</v>
      </c>
      <c r="V640" s="64">
        <v>1159.8530000000001</v>
      </c>
      <c r="X640" s="64">
        <f t="shared" si="9"/>
        <v>0.73</v>
      </c>
    </row>
    <row r="641" spans="1:24" x14ac:dyDescent="0.25">
      <c r="A641" s="64" t="s">
        <v>71</v>
      </c>
      <c r="B641" s="64">
        <v>4002</v>
      </c>
      <c r="C641" s="59">
        <v>44282</v>
      </c>
      <c r="D641" s="64">
        <v>11</v>
      </c>
      <c r="E641" s="64" t="s">
        <v>72</v>
      </c>
      <c r="F641" s="64">
        <v>14.9</v>
      </c>
      <c r="G641" s="64">
        <v>7.26</v>
      </c>
      <c r="H641" s="64">
        <v>0.32</v>
      </c>
      <c r="I641" s="64">
        <v>0.03</v>
      </c>
      <c r="J641" s="64">
        <v>7.0000000000000007E-2</v>
      </c>
      <c r="K641" s="64">
        <v>0</v>
      </c>
      <c r="L641" s="64">
        <v>0</v>
      </c>
      <c r="M641" s="64">
        <v>0.01</v>
      </c>
      <c r="N641" s="64">
        <v>-0.15</v>
      </c>
      <c r="O641" s="64">
        <v>-0.12</v>
      </c>
      <c r="P641" s="64">
        <v>0</v>
      </c>
      <c r="R641" s="64">
        <v>0.39</v>
      </c>
      <c r="S641" s="64">
        <v>0.34</v>
      </c>
      <c r="T641" s="64">
        <v>0.23</v>
      </c>
      <c r="U641" s="64">
        <v>23.28</v>
      </c>
      <c r="V641" s="64">
        <v>1150.7940000000001</v>
      </c>
      <c r="X641" s="64">
        <f t="shared" si="9"/>
        <v>0.42</v>
      </c>
    </row>
    <row r="642" spans="1:24" x14ac:dyDescent="0.25">
      <c r="A642" s="64" t="s">
        <v>71</v>
      </c>
      <c r="B642" s="64">
        <v>4002</v>
      </c>
      <c r="C642" s="59">
        <v>44282</v>
      </c>
      <c r="D642" s="64">
        <v>12</v>
      </c>
      <c r="E642" s="64" t="s">
        <v>72</v>
      </c>
      <c r="F642" s="64">
        <v>14.87</v>
      </c>
      <c r="G642" s="64">
        <v>7.26</v>
      </c>
      <c r="H642" s="64">
        <v>0.32</v>
      </c>
      <c r="I642" s="64">
        <v>0.03</v>
      </c>
      <c r="J642" s="64">
        <v>7.0000000000000007E-2</v>
      </c>
      <c r="K642" s="64">
        <v>0</v>
      </c>
      <c r="L642" s="64">
        <v>0</v>
      </c>
      <c r="M642" s="64">
        <v>0.02</v>
      </c>
      <c r="N642" s="64">
        <v>-0.12</v>
      </c>
      <c r="O642" s="64">
        <v>-0.12</v>
      </c>
      <c r="P642" s="64">
        <v>0</v>
      </c>
      <c r="R642" s="64">
        <v>0.39</v>
      </c>
      <c r="S642" s="64">
        <v>0.34</v>
      </c>
      <c r="T642" s="64">
        <v>0.23</v>
      </c>
      <c r="U642" s="64">
        <v>23.29</v>
      </c>
      <c r="V642" s="64">
        <v>1123.261</v>
      </c>
      <c r="X642" s="64">
        <f t="shared" si="9"/>
        <v>0.42</v>
      </c>
    </row>
    <row r="643" spans="1:24" x14ac:dyDescent="0.25">
      <c r="A643" s="64" t="s">
        <v>71</v>
      </c>
      <c r="B643" s="64">
        <v>4002</v>
      </c>
      <c r="C643" s="59">
        <v>44282</v>
      </c>
      <c r="D643" s="64">
        <v>13</v>
      </c>
      <c r="E643" s="64" t="s">
        <v>72</v>
      </c>
      <c r="F643" s="64">
        <v>15.31</v>
      </c>
      <c r="G643" s="64">
        <v>7.26</v>
      </c>
      <c r="H643" s="64">
        <v>0.32</v>
      </c>
      <c r="I643" s="64">
        <v>0.03</v>
      </c>
      <c r="J643" s="64">
        <v>0.06</v>
      </c>
      <c r="K643" s="64">
        <v>0</v>
      </c>
      <c r="L643" s="64">
        <v>0</v>
      </c>
      <c r="M643" s="64">
        <v>0.01</v>
      </c>
      <c r="N643" s="64">
        <v>-0.13</v>
      </c>
      <c r="O643" s="64">
        <v>-0.12</v>
      </c>
      <c r="P643" s="64">
        <v>0</v>
      </c>
      <c r="R643" s="64">
        <v>0.39</v>
      </c>
      <c r="S643" s="64">
        <v>0.34</v>
      </c>
      <c r="T643" s="64">
        <v>0.23</v>
      </c>
      <c r="U643" s="64">
        <v>23.7</v>
      </c>
      <c r="V643" s="64">
        <v>1095.434</v>
      </c>
      <c r="X643" s="64">
        <f t="shared" si="9"/>
        <v>0.41</v>
      </c>
    </row>
    <row r="644" spans="1:24" x14ac:dyDescent="0.25">
      <c r="A644" s="64" t="s">
        <v>71</v>
      </c>
      <c r="B644" s="64">
        <v>4002</v>
      </c>
      <c r="C644" s="59">
        <v>44282</v>
      </c>
      <c r="D644" s="64">
        <v>14</v>
      </c>
      <c r="E644" s="64" t="s">
        <v>72</v>
      </c>
      <c r="F644" s="64">
        <v>15.46</v>
      </c>
      <c r="G644" s="64">
        <v>7.26</v>
      </c>
      <c r="H644" s="64">
        <v>0.32</v>
      </c>
      <c r="I644" s="64">
        <v>0.03</v>
      </c>
      <c r="J644" s="64">
        <v>0.06</v>
      </c>
      <c r="K644" s="64">
        <v>0</v>
      </c>
      <c r="L644" s="64">
        <v>0</v>
      </c>
      <c r="M644" s="64">
        <v>0</v>
      </c>
      <c r="N644" s="64">
        <v>-0.13</v>
      </c>
      <c r="O644" s="64">
        <v>-0.12</v>
      </c>
      <c r="P644" s="64">
        <v>0</v>
      </c>
      <c r="R644" s="64">
        <v>0.39</v>
      </c>
      <c r="S644" s="64">
        <v>0.34</v>
      </c>
      <c r="T644" s="64">
        <v>0.23</v>
      </c>
      <c r="U644" s="64">
        <v>23.84</v>
      </c>
      <c r="V644" s="64">
        <v>1066.6969999999999</v>
      </c>
      <c r="X644" s="64">
        <f t="shared" si="9"/>
        <v>0.41</v>
      </c>
    </row>
    <row r="645" spans="1:24" x14ac:dyDescent="0.25">
      <c r="A645" s="64" t="s">
        <v>71</v>
      </c>
      <c r="B645" s="64">
        <v>4002</v>
      </c>
      <c r="C645" s="59">
        <v>44282</v>
      </c>
      <c r="D645" s="64">
        <v>15</v>
      </c>
      <c r="E645" s="64" t="s">
        <v>72</v>
      </c>
      <c r="F645" s="64">
        <v>15.71</v>
      </c>
      <c r="G645" s="64">
        <v>7.26</v>
      </c>
      <c r="H645" s="64">
        <v>0.32</v>
      </c>
      <c r="I645" s="64">
        <v>0.03</v>
      </c>
      <c r="J645" s="64">
        <v>0.06</v>
      </c>
      <c r="K645" s="64">
        <v>0</v>
      </c>
      <c r="L645" s="64">
        <v>0</v>
      </c>
      <c r="M645" s="64">
        <v>0.02</v>
      </c>
      <c r="N645" s="64">
        <v>-0.13</v>
      </c>
      <c r="O645" s="64">
        <v>-0.12</v>
      </c>
      <c r="P645" s="64">
        <v>0</v>
      </c>
      <c r="R645" s="64">
        <v>0.39</v>
      </c>
      <c r="S645" s="64">
        <v>0.34</v>
      </c>
      <c r="T645" s="64">
        <v>0.23</v>
      </c>
      <c r="U645" s="64">
        <v>24.11</v>
      </c>
      <c r="V645" s="64">
        <v>1044.46</v>
      </c>
      <c r="X645" s="64">
        <f t="shared" si="9"/>
        <v>0.41</v>
      </c>
    </row>
    <row r="646" spans="1:24" x14ac:dyDescent="0.25">
      <c r="A646" s="64" t="s">
        <v>71</v>
      </c>
      <c r="B646" s="64">
        <v>4002</v>
      </c>
      <c r="C646" s="59">
        <v>44282</v>
      </c>
      <c r="D646" s="64">
        <v>16</v>
      </c>
      <c r="E646" s="64" t="s">
        <v>72</v>
      </c>
      <c r="F646" s="64">
        <v>15.67</v>
      </c>
      <c r="G646" s="64">
        <v>7.26</v>
      </c>
      <c r="H646" s="64">
        <v>0.32</v>
      </c>
      <c r="I646" s="64">
        <v>0.03</v>
      </c>
      <c r="J646" s="64">
        <v>7.0000000000000007E-2</v>
      </c>
      <c r="K646" s="64">
        <v>0</v>
      </c>
      <c r="L646" s="64">
        <v>0</v>
      </c>
      <c r="M646" s="64">
        <v>0.01</v>
      </c>
      <c r="N646" s="64">
        <v>-0.1</v>
      </c>
      <c r="O646" s="64">
        <v>-0.12</v>
      </c>
      <c r="P646" s="64">
        <v>0</v>
      </c>
      <c r="R646" s="64">
        <v>0.39</v>
      </c>
      <c r="S646" s="64">
        <v>0.34</v>
      </c>
      <c r="T646" s="64">
        <v>0.23</v>
      </c>
      <c r="U646" s="64">
        <v>24.1</v>
      </c>
      <c r="V646" s="64">
        <v>1043.57</v>
      </c>
      <c r="X646" s="64">
        <f t="shared" si="9"/>
        <v>0.42</v>
      </c>
    </row>
    <row r="647" spans="1:24" x14ac:dyDescent="0.25">
      <c r="A647" s="64" t="s">
        <v>71</v>
      </c>
      <c r="B647" s="64">
        <v>4002</v>
      </c>
      <c r="C647" s="59">
        <v>44282</v>
      </c>
      <c r="D647" s="64">
        <v>17</v>
      </c>
      <c r="E647" s="64" t="s">
        <v>72</v>
      </c>
      <c r="F647" s="64">
        <v>17.350000000000001</v>
      </c>
      <c r="G647" s="64">
        <v>7.26</v>
      </c>
      <c r="H647" s="64">
        <v>0.32</v>
      </c>
      <c r="I647" s="64">
        <v>0.03</v>
      </c>
      <c r="J647" s="64">
        <v>7.0000000000000007E-2</v>
      </c>
      <c r="K647" s="64">
        <v>0</v>
      </c>
      <c r="L647" s="64">
        <v>0</v>
      </c>
      <c r="M647" s="64">
        <v>0.01</v>
      </c>
      <c r="N647" s="64">
        <v>-0.06</v>
      </c>
      <c r="O647" s="64">
        <v>-0.12</v>
      </c>
      <c r="P647" s="64">
        <v>0</v>
      </c>
      <c r="R647" s="64">
        <v>0.39</v>
      </c>
      <c r="S647" s="64">
        <v>0.34</v>
      </c>
      <c r="T647" s="64">
        <v>0.23</v>
      </c>
      <c r="U647" s="64">
        <v>25.82</v>
      </c>
      <c r="V647" s="64">
        <v>1075.7909999999999</v>
      </c>
      <c r="X647" s="64">
        <f t="shared" si="9"/>
        <v>0.42</v>
      </c>
    </row>
    <row r="648" spans="1:24" x14ac:dyDescent="0.25">
      <c r="A648" s="64" t="s">
        <v>71</v>
      </c>
      <c r="B648" s="64">
        <v>4002</v>
      </c>
      <c r="C648" s="59">
        <v>44282</v>
      </c>
      <c r="D648" s="64">
        <v>18</v>
      </c>
      <c r="E648" s="64" t="s">
        <v>72</v>
      </c>
      <c r="F648" s="64">
        <v>27.74</v>
      </c>
      <c r="G648" s="64">
        <v>7.26</v>
      </c>
      <c r="H648" s="64">
        <v>0.32</v>
      </c>
      <c r="I648" s="64">
        <v>0.03</v>
      </c>
      <c r="J648" s="64">
        <v>0.11</v>
      </c>
      <c r="K648" s="64">
        <v>0</v>
      </c>
      <c r="L648" s="64">
        <v>0.43</v>
      </c>
      <c r="M648" s="64">
        <v>0.06</v>
      </c>
      <c r="N648" s="64">
        <v>0.02</v>
      </c>
      <c r="O648" s="64">
        <v>-0.12</v>
      </c>
      <c r="P648" s="64">
        <v>0</v>
      </c>
      <c r="R648" s="64">
        <v>0.39</v>
      </c>
      <c r="S648" s="64">
        <v>0.34</v>
      </c>
      <c r="T648" s="64">
        <v>0.23</v>
      </c>
      <c r="U648" s="64">
        <v>36.81</v>
      </c>
      <c r="V648" s="64">
        <v>1133.578</v>
      </c>
      <c r="X648" s="64">
        <f t="shared" si="9"/>
        <v>0.8899999999999999</v>
      </c>
    </row>
    <row r="649" spans="1:24" x14ac:dyDescent="0.25">
      <c r="A649" s="64" t="s">
        <v>71</v>
      </c>
      <c r="B649" s="64">
        <v>4002</v>
      </c>
      <c r="C649" s="59">
        <v>44282</v>
      </c>
      <c r="D649" s="64">
        <v>19</v>
      </c>
      <c r="E649" s="64" t="s">
        <v>72</v>
      </c>
      <c r="F649" s="64">
        <v>30.56</v>
      </c>
      <c r="G649" s="64">
        <v>7.26</v>
      </c>
      <c r="H649" s="64">
        <v>0.32</v>
      </c>
      <c r="I649" s="64">
        <v>0.03</v>
      </c>
      <c r="J649" s="64">
        <v>0.1</v>
      </c>
      <c r="K649" s="64">
        <v>0</v>
      </c>
      <c r="L649" s="64">
        <v>0.03</v>
      </c>
      <c r="M649" s="64">
        <v>-0.03</v>
      </c>
      <c r="N649" s="64">
        <v>-0.12</v>
      </c>
      <c r="O649" s="64">
        <v>-0.12</v>
      </c>
      <c r="P649" s="64">
        <v>0</v>
      </c>
      <c r="R649" s="64">
        <v>0.39</v>
      </c>
      <c r="S649" s="64">
        <v>0.34</v>
      </c>
      <c r="T649" s="64">
        <v>0.23</v>
      </c>
      <c r="U649" s="64">
        <v>38.99</v>
      </c>
      <c r="V649" s="64">
        <v>1168.3050000000001</v>
      </c>
      <c r="X649" s="64">
        <f t="shared" ref="X649:X712" si="10">H649+I649+J649+K649+L649+P649+Q649</f>
        <v>0.48</v>
      </c>
    </row>
    <row r="650" spans="1:24" x14ac:dyDescent="0.25">
      <c r="A650" s="64" t="s">
        <v>71</v>
      </c>
      <c r="B650" s="64">
        <v>4002</v>
      </c>
      <c r="C650" s="59">
        <v>44282</v>
      </c>
      <c r="D650" s="64">
        <v>20</v>
      </c>
      <c r="E650" s="64" t="s">
        <v>72</v>
      </c>
      <c r="F650" s="64">
        <v>33.549999999999997</v>
      </c>
      <c r="G650" s="64">
        <v>7.26</v>
      </c>
      <c r="H650" s="64">
        <v>0.32</v>
      </c>
      <c r="I650" s="64">
        <v>0.03</v>
      </c>
      <c r="J650" s="64">
        <v>0.17</v>
      </c>
      <c r="K650" s="64">
        <v>0</v>
      </c>
      <c r="L650" s="64">
        <v>0</v>
      </c>
      <c r="M650" s="64">
        <v>0.01</v>
      </c>
      <c r="N650" s="64">
        <v>-0.31</v>
      </c>
      <c r="O650" s="64">
        <v>-0.12</v>
      </c>
      <c r="P650" s="64">
        <v>0</v>
      </c>
      <c r="R650" s="64">
        <v>0.39</v>
      </c>
      <c r="S650" s="64">
        <v>0.34</v>
      </c>
      <c r="T650" s="64">
        <v>0.23</v>
      </c>
      <c r="U650" s="64">
        <v>41.87</v>
      </c>
      <c r="V650" s="64">
        <v>1201.6410000000001</v>
      </c>
      <c r="X650" s="64">
        <f t="shared" si="10"/>
        <v>0.52</v>
      </c>
    </row>
    <row r="651" spans="1:24" x14ac:dyDescent="0.25">
      <c r="A651" s="64" t="s">
        <v>71</v>
      </c>
      <c r="B651" s="64">
        <v>4002</v>
      </c>
      <c r="C651" s="59">
        <v>44282</v>
      </c>
      <c r="D651" s="64">
        <v>21</v>
      </c>
      <c r="E651" s="64" t="s">
        <v>72</v>
      </c>
      <c r="F651" s="64">
        <v>35.35</v>
      </c>
      <c r="G651" s="64">
        <v>7.26</v>
      </c>
      <c r="H651" s="64">
        <v>0.32</v>
      </c>
      <c r="I651" s="64">
        <v>0.03</v>
      </c>
      <c r="J651" s="64">
        <v>0.23</v>
      </c>
      <c r="K651" s="64">
        <v>0</v>
      </c>
      <c r="L651" s="64">
        <v>0.43</v>
      </c>
      <c r="M651" s="64">
        <v>-0.01</v>
      </c>
      <c r="N651" s="64">
        <v>-0.23</v>
      </c>
      <c r="O651" s="64">
        <v>-0.12</v>
      </c>
      <c r="P651" s="64">
        <v>0</v>
      </c>
      <c r="R651" s="64">
        <v>0.39</v>
      </c>
      <c r="S651" s="64">
        <v>0.34</v>
      </c>
      <c r="T651" s="64">
        <v>0.23</v>
      </c>
      <c r="U651" s="64">
        <v>44.22</v>
      </c>
      <c r="V651" s="64">
        <v>1175.662</v>
      </c>
      <c r="X651" s="64">
        <f t="shared" si="10"/>
        <v>1.01</v>
      </c>
    </row>
    <row r="652" spans="1:24" x14ac:dyDescent="0.25">
      <c r="A652" s="64" t="s">
        <v>71</v>
      </c>
      <c r="B652" s="64">
        <v>4002</v>
      </c>
      <c r="C652" s="59">
        <v>44282</v>
      </c>
      <c r="D652" s="64">
        <v>22</v>
      </c>
      <c r="E652" s="64" t="s">
        <v>72</v>
      </c>
      <c r="F652" s="64">
        <v>24.53</v>
      </c>
      <c r="G652" s="64">
        <v>7.26</v>
      </c>
      <c r="H652" s="64">
        <v>0.32</v>
      </c>
      <c r="I652" s="64">
        <v>0.03</v>
      </c>
      <c r="J652" s="64">
        <v>0.23</v>
      </c>
      <c r="K652" s="64">
        <v>0</v>
      </c>
      <c r="L652" s="64">
        <v>0.25</v>
      </c>
      <c r="M652" s="64">
        <v>0.01</v>
      </c>
      <c r="N652" s="64">
        <v>-0.09</v>
      </c>
      <c r="O652" s="64">
        <v>-0.12</v>
      </c>
      <c r="P652" s="64">
        <v>0</v>
      </c>
      <c r="R652" s="64">
        <v>0.39</v>
      </c>
      <c r="S652" s="64">
        <v>0.34</v>
      </c>
      <c r="T652" s="64">
        <v>0.23</v>
      </c>
      <c r="U652" s="64">
        <v>33.380000000000003</v>
      </c>
      <c r="V652" s="64">
        <v>1111.4269999999999</v>
      </c>
      <c r="X652" s="64">
        <f t="shared" si="10"/>
        <v>0.83</v>
      </c>
    </row>
    <row r="653" spans="1:24" x14ac:dyDescent="0.25">
      <c r="A653" s="64" t="s">
        <v>71</v>
      </c>
      <c r="B653" s="64">
        <v>4002</v>
      </c>
      <c r="C653" s="59">
        <v>44282</v>
      </c>
      <c r="D653" s="64">
        <v>23</v>
      </c>
      <c r="E653" s="64" t="s">
        <v>72</v>
      </c>
      <c r="F653" s="64">
        <v>19.87</v>
      </c>
      <c r="G653" s="64">
        <v>7.26</v>
      </c>
      <c r="H653" s="64">
        <v>0.32</v>
      </c>
      <c r="I653" s="64">
        <v>0.03</v>
      </c>
      <c r="J653" s="64">
        <v>0.3</v>
      </c>
      <c r="K653" s="64">
        <v>0</v>
      </c>
      <c r="L653" s="64">
        <v>0.17</v>
      </c>
      <c r="M653" s="64">
        <v>0</v>
      </c>
      <c r="N653" s="64">
        <v>-0.06</v>
      </c>
      <c r="O653" s="64">
        <v>-0.12</v>
      </c>
      <c r="P653" s="64">
        <v>0</v>
      </c>
      <c r="R653" s="64">
        <v>0.39</v>
      </c>
      <c r="S653" s="64">
        <v>0.34</v>
      </c>
      <c r="T653" s="64">
        <v>0.23</v>
      </c>
      <c r="U653" s="64">
        <v>28.73</v>
      </c>
      <c r="V653" s="64">
        <v>1034.4880000000001</v>
      </c>
      <c r="X653" s="64">
        <f t="shared" si="10"/>
        <v>0.82</v>
      </c>
    </row>
    <row r="654" spans="1:24" x14ac:dyDescent="0.25">
      <c r="A654" s="64" t="s">
        <v>71</v>
      </c>
      <c r="B654" s="64">
        <v>4002</v>
      </c>
      <c r="C654" s="59">
        <v>44282</v>
      </c>
      <c r="D654" s="64">
        <v>24</v>
      </c>
      <c r="E654" s="64" t="s">
        <v>72</v>
      </c>
      <c r="F654" s="64">
        <v>17.649999999999999</v>
      </c>
      <c r="G654" s="64">
        <v>7.26</v>
      </c>
      <c r="H654" s="64">
        <v>0.32</v>
      </c>
      <c r="I654" s="64">
        <v>0.03</v>
      </c>
      <c r="J654" s="64">
        <v>0.34</v>
      </c>
      <c r="K654" s="64">
        <v>0</v>
      </c>
      <c r="L654" s="64">
        <v>0.06</v>
      </c>
      <c r="M654" s="64">
        <v>0.01</v>
      </c>
      <c r="N654" s="64">
        <v>-0.09</v>
      </c>
      <c r="O654" s="64">
        <v>-0.12</v>
      </c>
      <c r="P654" s="64">
        <v>0</v>
      </c>
      <c r="R654" s="64">
        <v>0.39</v>
      </c>
      <c r="S654" s="64">
        <v>0.34</v>
      </c>
      <c r="T654" s="64">
        <v>0.23</v>
      </c>
      <c r="U654" s="64">
        <v>26.42</v>
      </c>
      <c r="V654" s="64">
        <v>960.46299999999997</v>
      </c>
      <c r="X654" s="64">
        <f t="shared" si="10"/>
        <v>0.75</v>
      </c>
    </row>
    <row r="655" spans="1:24" x14ac:dyDescent="0.25">
      <c r="A655" s="64" t="s">
        <v>71</v>
      </c>
      <c r="B655" s="64">
        <v>4002</v>
      </c>
      <c r="C655" s="59">
        <v>44283</v>
      </c>
      <c r="D655" s="64">
        <v>1</v>
      </c>
      <c r="E655" s="64" t="s">
        <v>72</v>
      </c>
      <c r="F655" s="64">
        <v>16.43</v>
      </c>
      <c r="G655" s="64">
        <v>7.26</v>
      </c>
      <c r="H655" s="64">
        <v>0.28000000000000003</v>
      </c>
      <c r="I655" s="64">
        <v>0.11</v>
      </c>
      <c r="J655" s="64">
        <v>0.13</v>
      </c>
      <c r="K655" s="64">
        <v>0</v>
      </c>
      <c r="L655" s="64">
        <v>0</v>
      </c>
      <c r="M655" s="64">
        <v>-0.01</v>
      </c>
      <c r="N655" s="64">
        <v>-0.1</v>
      </c>
      <c r="O655" s="64">
        <v>-0.12</v>
      </c>
      <c r="P655" s="64">
        <v>0</v>
      </c>
      <c r="R655" s="64">
        <v>0.39</v>
      </c>
      <c r="S655" s="64">
        <v>0.34</v>
      </c>
      <c r="T655" s="64">
        <v>0.23</v>
      </c>
      <c r="U655" s="64">
        <v>24.94</v>
      </c>
      <c r="V655" s="64">
        <v>909.11199999999997</v>
      </c>
      <c r="X655" s="64">
        <f t="shared" si="10"/>
        <v>0.52</v>
      </c>
    </row>
    <row r="656" spans="1:24" x14ac:dyDescent="0.25">
      <c r="A656" s="64" t="s">
        <v>71</v>
      </c>
      <c r="B656" s="64">
        <v>4002</v>
      </c>
      <c r="C656" s="59">
        <v>44283</v>
      </c>
      <c r="D656" s="64">
        <v>2</v>
      </c>
      <c r="E656" s="64" t="s">
        <v>72</v>
      </c>
      <c r="F656" s="64">
        <v>15.78</v>
      </c>
      <c r="G656" s="64">
        <v>7.26</v>
      </c>
      <c r="H656" s="64">
        <v>0.28000000000000003</v>
      </c>
      <c r="I656" s="64">
        <v>0.11</v>
      </c>
      <c r="J656" s="64">
        <v>7.0000000000000007E-2</v>
      </c>
      <c r="K656" s="64">
        <v>0</v>
      </c>
      <c r="L656" s="64">
        <v>0</v>
      </c>
      <c r="M656" s="64">
        <v>0.01</v>
      </c>
      <c r="N656" s="64">
        <v>-0.08</v>
      </c>
      <c r="O656" s="64">
        <v>-0.12</v>
      </c>
      <c r="P656" s="64">
        <v>0</v>
      </c>
      <c r="R656" s="64">
        <v>0.39</v>
      </c>
      <c r="S656" s="64">
        <v>0.34</v>
      </c>
      <c r="T656" s="64">
        <v>0.23</v>
      </c>
      <c r="U656" s="64">
        <v>24.27</v>
      </c>
      <c r="V656" s="64">
        <v>879.90499999999997</v>
      </c>
      <c r="X656" s="64">
        <f t="shared" si="10"/>
        <v>0.46</v>
      </c>
    </row>
    <row r="657" spans="1:24" x14ac:dyDescent="0.25">
      <c r="A657" s="64" t="s">
        <v>71</v>
      </c>
      <c r="B657" s="64">
        <v>4002</v>
      </c>
      <c r="C657" s="59">
        <v>44283</v>
      </c>
      <c r="D657" s="64">
        <v>3</v>
      </c>
      <c r="E657" s="64" t="s">
        <v>72</v>
      </c>
      <c r="F657" s="64">
        <v>15.69</v>
      </c>
      <c r="G657" s="64">
        <v>7.26</v>
      </c>
      <c r="H657" s="64">
        <v>0.28000000000000003</v>
      </c>
      <c r="I657" s="64">
        <v>0.11</v>
      </c>
      <c r="J657" s="64">
        <v>0.06</v>
      </c>
      <c r="K657" s="64">
        <v>0</v>
      </c>
      <c r="L657" s="64">
        <v>0</v>
      </c>
      <c r="M657" s="64">
        <v>0.01</v>
      </c>
      <c r="N657" s="64">
        <v>-0.09</v>
      </c>
      <c r="O657" s="64">
        <v>-0.12</v>
      </c>
      <c r="P657" s="64">
        <v>0</v>
      </c>
      <c r="R657" s="64">
        <v>0.39</v>
      </c>
      <c r="S657" s="64">
        <v>0.34</v>
      </c>
      <c r="T657" s="64">
        <v>0.23</v>
      </c>
      <c r="U657" s="64">
        <v>24.16</v>
      </c>
      <c r="V657" s="64">
        <v>863.07500000000005</v>
      </c>
      <c r="X657" s="64">
        <f t="shared" si="10"/>
        <v>0.45</v>
      </c>
    </row>
    <row r="658" spans="1:24" x14ac:dyDescent="0.25">
      <c r="A658" s="64" t="s">
        <v>71</v>
      </c>
      <c r="B658" s="64">
        <v>4002</v>
      </c>
      <c r="C658" s="59">
        <v>44283</v>
      </c>
      <c r="D658" s="64">
        <v>4</v>
      </c>
      <c r="E658" s="64" t="s">
        <v>72</v>
      </c>
      <c r="F658" s="64">
        <v>15.78</v>
      </c>
      <c r="G658" s="64">
        <v>7.26</v>
      </c>
      <c r="H658" s="64">
        <v>0.28000000000000003</v>
      </c>
      <c r="I658" s="64">
        <v>0.11</v>
      </c>
      <c r="J658" s="64">
        <v>0.06</v>
      </c>
      <c r="K658" s="64">
        <v>0</v>
      </c>
      <c r="L658" s="64">
        <v>0</v>
      </c>
      <c r="M658" s="64">
        <v>-0.01</v>
      </c>
      <c r="N658" s="64">
        <v>-0.09</v>
      </c>
      <c r="O658" s="64">
        <v>-0.12</v>
      </c>
      <c r="P658" s="64">
        <v>0</v>
      </c>
      <c r="R658" s="64">
        <v>0.39</v>
      </c>
      <c r="S658" s="64">
        <v>0.34</v>
      </c>
      <c r="T658" s="64">
        <v>0.23</v>
      </c>
      <c r="U658" s="64">
        <v>24.23</v>
      </c>
      <c r="V658" s="64">
        <v>857.17600000000004</v>
      </c>
      <c r="X658" s="64">
        <f t="shared" si="10"/>
        <v>0.45</v>
      </c>
    </row>
    <row r="659" spans="1:24" x14ac:dyDescent="0.25">
      <c r="A659" s="64" t="s">
        <v>71</v>
      </c>
      <c r="B659" s="64">
        <v>4002</v>
      </c>
      <c r="C659" s="59">
        <v>44283</v>
      </c>
      <c r="D659" s="64">
        <v>5</v>
      </c>
      <c r="E659" s="64" t="s">
        <v>72</v>
      </c>
      <c r="F659" s="64">
        <v>15.9</v>
      </c>
      <c r="G659" s="64">
        <v>7.26</v>
      </c>
      <c r="H659" s="64">
        <v>0.28000000000000003</v>
      </c>
      <c r="I659" s="64">
        <v>0.11</v>
      </c>
      <c r="J659" s="64">
        <v>7.0000000000000007E-2</v>
      </c>
      <c r="K659" s="64">
        <v>0</v>
      </c>
      <c r="L659" s="64">
        <v>0</v>
      </c>
      <c r="M659" s="64">
        <v>0.01</v>
      </c>
      <c r="N659" s="64">
        <v>-0.1</v>
      </c>
      <c r="O659" s="64">
        <v>-0.12</v>
      </c>
      <c r="P659" s="64">
        <v>0</v>
      </c>
      <c r="R659" s="64">
        <v>0.39</v>
      </c>
      <c r="S659" s="64">
        <v>0.34</v>
      </c>
      <c r="T659" s="64">
        <v>0.23</v>
      </c>
      <c r="U659" s="64">
        <v>24.37</v>
      </c>
      <c r="V659" s="64">
        <v>866.91600000000005</v>
      </c>
      <c r="X659" s="64">
        <f t="shared" si="10"/>
        <v>0.46</v>
      </c>
    </row>
    <row r="660" spans="1:24" x14ac:dyDescent="0.25">
      <c r="A660" s="64" t="s">
        <v>71</v>
      </c>
      <c r="B660" s="64">
        <v>4002</v>
      </c>
      <c r="C660" s="59">
        <v>44283</v>
      </c>
      <c r="D660" s="64">
        <v>6</v>
      </c>
      <c r="E660" s="64" t="s">
        <v>72</v>
      </c>
      <c r="F660" s="64">
        <v>15.35</v>
      </c>
      <c r="G660" s="64">
        <v>7.26</v>
      </c>
      <c r="H660" s="64">
        <v>0.28000000000000003</v>
      </c>
      <c r="I660" s="64">
        <v>0.11</v>
      </c>
      <c r="J660" s="64">
        <v>7.0000000000000007E-2</v>
      </c>
      <c r="K660" s="64">
        <v>0</v>
      </c>
      <c r="L660" s="64">
        <v>0</v>
      </c>
      <c r="M660" s="64">
        <v>0.02</v>
      </c>
      <c r="N660" s="64">
        <v>-0.1</v>
      </c>
      <c r="O660" s="64">
        <v>-0.12</v>
      </c>
      <c r="P660" s="64">
        <v>0</v>
      </c>
      <c r="R660" s="64">
        <v>0.39</v>
      </c>
      <c r="S660" s="64">
        <v>0.34</v>
      </c>
      <c r="T660" s="64">
        <v>0.23</v>
      </c>
      <c r="U660" s="64">
        <v>23.83</v>
      </c>
      <c r="V660" s="64">
        <v>931.27499999999998</v>
      </c>
      <c r="X660" s="64">
        <f t="shared" si="10"/>
        <v>0.46</v>
      </c>
    </row>
    <row r="661" spans="1:24" x14ac:dyDescent="0.25">
      <c r="A661" s="64" t="s">
        <v>71</v>
      </c>
      <c r="B661" s="64">
        <v>4002</v>
      </c>
      <c r="C661" s="59">
        <v>44283</v>
      </c>
      <c r="D661" s="64">
        <v>7</v>
      </c>
      <c r="E661" s="64" t="s">
        <v>72</v>
      </c>
      <c r="F661" s="64">
        <v>15.68</v>
      </c>
      <c r="G661" s="64">
        <v>7.26</v>
      </c>
      <c r="H661" s="64">
        <v>0.28000000000000003</v>
      </c>
      <c r="I661" s="64">
        <v>0.11</v>
      </c>
      <c r="J661" s="64">
        <v>0.09</v>
      </c>
      <c r="K661" s="64">
        <v>0</v>
      </c>
      <c r="L661" s="64">
        <v>0</v>
      </c>
      <c r="M661" s="64">
        <v>0.01</v>
      </c>
      <c r="N661" s="64">
        <v>-0.11</v>
      </c>
      <c r="O661" s="64">
        <v>-0.12</v>
      </c>
      <c r="P661" s="64">
        <v>0</v>
      </c>
      <c r="R661" s="64">
        <v>0.39</v>
      </c>
      <c r="S661" s="64">
        <v>0.34</v>
      </c>
      <c r="T661" s="64">
        <v>0.23</v>
      </c>
      <c r="U661" s="64">
        <v>24.16</v>
      </c>
      <c r="V661" s="64">
        <v>1040.1189999999999</v>
      </c>
      <c r="X661" s="64">
        <f t="shared" si="10"/>
        <v>0.48</v>
      </c>
    </row>
    <row r="662" spans="1:24" x14ac:dyDescent="0.25">
      <c r="A662" s="64" t="s">
        <v>71</v>
      </c>
      <c r="B662" s="64">
        <v>4002</v>
      </c>
      <c r="C662" s="59">
        <v>44283</v>
      </c>
      <c r="D662" s="64">
        <v>8</v>
      </c>
      <c r="E662" s="64" t="s">
        <v>72</v>
      </c>
      <c r="F662" s="64">
        <v>13.76</v>
      </c>
      <c r="G662" s="64">
        <v>7.26</v>
      </c>
      <c r="H662" s="64">
        <v>0.28000000000000003</v>
      </c>
      <c r="I662" s="64">
        <v>0.11</v>
      </c>
      <c r="J662" s="64">
        <v>0.14000000000000001</v>
      </c>
      <c r="K662" s="64">
        <v>0</v>
      </c>
      <c r="L662" s="64">
        <v>0</v>
      </c>
      <c r="M662" s="64">
        <v>0</v>
      </c>
      <c r="N662" s="64">
        <v>-0.1</v>
      </c>
      <c r="O662" s="64">
        <v>-0.12</v>
      </c>
      <c r="P662" s="64">
        <v>0</v>
      </c>
      <c r="R662" s="64">
        <v>0.39</v>
      </c>
      <c r="S662" s="64">
        <v>0.34</v>
      </c>
      <c r="T662" s="64">
        <v>0.23</v>
      </c>
      <c r="U662" s="64">
        <v>22.29</v>
      </c>
      <c r="V662" s="64">
        <v>1031.8879999999999</v>
      </c>
      <c r="X662" s="64">
        <f t="shared" si="10"/>
        <v>0.53</v>
      </c>
    </row>
    <row r="663" spans="1:24" x14ac:dyDescent="0.25">
      <c r="A663" s="64" t="s">
        <v>71</v>
      </c>
      <c r="B663" s="64">
        <v>4002</v>
      </c>
      <c r="C663" s="59">
        <v>44283</v>
      </c>
      <c r="D663" s="64">
        <v>9</v>
      </c>
      <c r="E663" s="64" t="s">
        <v>72</v>
      </c>
      <c r="F663" s="64">
        <v>15.35</v>
      </c>
      <c r="G663" s="64">
        <v>7.26</v>
      </c>
      <c r="H663" s="64">
        <v>0.28000000000000003</v>
      </c>
      <c r="I663" s="64">
        <v>0.11</v>
      </c>
      <c r="J663" s="64">
        <v>0.15</v>
      </c>
      <c r="K663" s="64">
        <v>0</v>
      </c>
      <c r="L663" s="64">
        <v>0</v>
      </c>
      <c r="M663" s="64">
        <v>0.02</v>
      </c>
      <c r="N663" s="64">
        <v>-0.11</v>
      </c>
      <c r="O663" s="64">
        <v>-0.12</v>
      </c>
      <c r="P663" s="64">
        <v>0</v>
      </c>
      <c r="R663" s="64">
        <v>0.39</v>
      </c>
      <c r="S663" s="64">
        <v>0.34</v>
      </c>
      <c r="T663" s="64">
        <v>0.23</v>
      </c>
      <c r="U663" s="64">
        <v>23.9</v>
      </c>
      <c r="V663" s="64">
        <v>1125.058</v>
      </c>
      <c r="X663" s="64">
        <f t="shared" si="10"/>
        <v>0.54</v>
      </c>
    </row>
    <row r="664" spans="1:24" x14ac:dyDescent="0.25">
      <c r="A664" s="64" t="s">
        <v>71</v>
      </c>
      <c r="B664" s="64">
        <v>4002</v>
      </c>
      <c r="C664" s="59">
        <v>44283</v>
      </c>
      <c r="D664" s="64">
        <v>10</v>
      </c>
      <c r="E664" s="64" t="s">
        <v>72</v>
      </c>
      <c r="F664" s="64">
        <v>22.57</v>
      </c>
      <c r="G664" s="64">
        <v>7.26</v>
      </c>
      <c r="H664" s="64">
        <v>0.28000000000000003</v>
      </c>
      <c r="I664" s="64">
        <v>0.11</v>
      </c>
      <c r="J664" s="64">
        <v>0.09</v>
      </c>
      <c r="K664" s="64">
        <v>0</v>
      </c>
      <c r="L664" s="64">
        <v>0.01</v>
      </c>
      <c r="M664" s="64">
        <v>0.04</v>
      </c>
      <c r="N664" s="64">
        <v>-7.0000000000000007E-2</v>
      </c>
      <c r="O664" s="64">
        <v>-0.12</v>
      </c>
      <c r="P664" s="64">
        <v>0</v>
      </c>
      <c r="R664" s="64">
        <v>0.39</v>
      </c>
      <c r="S664" s="64">
        <v>0.34</v>
      </c>
      <c r="T664" s="64">
        <v>0.23</v>
      </c>
      <c r="U664" s="64">
        <v>31.13</v>
      </c>
      <c r="V664" s="64">
        <v>1211.327</v>
      </c>
      <c r="X664" s="64">
        <f t="shared" si="10"/>
        <v>0.49</v>
      </c>
    </row>
    <row r="665" spans="1:24" x14ac:dyDescent="0.25">
      <c r="A665" s="64" t="s">
        <v>71</v>
      </c>
      <c r="B665" s="64">
        <v>4002</v>
      </c>
      <c r="C665" s="59">
        <v>44283</v>
      </c>
      <c r="D665" s="64">
        <v>11</v>
      </c>
      <c r="E665" s="64" t="s">
        <v>72</v>
      </c>
      <c r="F665" s="64">
        <v>31.1</v>
      </c>
      <c r="G665" s="64">
        <v>7.26</v>
      </c>
      <c r="H665" s="64">
        <v>0.28000000000000003</v>
      </c>
      <c r="I665" s="64">
        <v>0.11</v>
      </c>
      <c r="J665" s="64">
        <v>0.09</v>
      </c>
      <c r="K665" s="64">
        <v>0</v>
      </c>
      <c r="L665" s="64">
        <v>0.16</v>
      </c>
      <c r="M665" s="64">
        <v>0.02</v>
      </c>
      <c r="N665" s="64">
        <v>-0.11</v>
      </c>
      <c r="O665" s="64">
        <v>-0.12</v>
      </c>
      <c r="P665" s="64">
        <v>0</v>
      </c>
      <c r="R665" s="64">
        <v>0.39</v>
      </c>
      <c r="S665" s="64">
        <v>0.34</v>
      </c>
      <c r="T665" s="64">
        <v>0.23</v>
      </c>
      <c r="U665" s="64">
        <v>39.75</v>
      </c>
      <c r="V665" s="64">
        <v>1266.6510000000001</v>
      </c>
      <c r="X665" s="64">
        <f t="shared" si="10"/>
        <v>0.64</v>
      </c>
    </row>
    <row r="666" spans="1:24" x14ac:dyDescent="0.25">
      <c r="A666" s="64" t="s">
        <v>71</v>
      </c>
      <c r="B666" s="64">
        <v>4002</v>
      </c>
      <c r="C666" s="59">
        <v>44283</v>
      </c>
      <c r="D666" s="64">
        <v>12</v>
      </c>
      <c r="E666" s="64" t="s">
        <v>72</v>
      </c>
      <c r="F666" s="64">
        <v>38.64</v>
      </c>
      <c r="G666" s="64">
        <v>7.26</v>
      </c>
      <c r="H666" s="64">
        <v>0.28000000000000003</v>
      </c>
      <c r="I666" s="64">
        <v>0.11</v>
      </c>
      <c r="J666" s="64">
        <v>0.15</v>
      </c>
      <c r="K666" s="64">
        <v>0</v>
      </c>
      <c r="L666" s="64">
        <v>0.3</v>
      </c>
      <c r="M666" s="64">
        <v>0.01</v>
      </c>
      <c r="N666" s="64">
        <v>-0.16</v>
      </c>
      <c r="O666" s="64">
        <v>-0.12</v>
      </c>
      <c r="P666" s="64">
        <v>0</v>
      </c>
      <c r="R666" s="64">
        <v>0.39</v>
      </c>
      <c r="S666" s="64">
        <v>0.34</v>
      </c>
      <c r="T666" s="64">
        <v>0.23</v>
      </c>
      <c r="U666" s="64">
        <v>47.43</v>
      </c>
      <c r="V666" s="64">
        <v>1306.3309999999999</v>
      </c>
      <c r="X666" s="64">
        <f t="shared" si="10"/>
        <v>0.84000000000000008</v>
      </c>
    </row>
    <row r="667" spans="1:24" x14ac:dyDescent="0.25">
      <c r="A667" s="64" t="s">
        <v>71</v>
      </c>
      <c r="B667" s="64">
        <v>4002</v>
      </c>
      <c r="C667" s="59">
        <v>44283</v>
      </c>
      <c r="D667" s="64">
        <v>13</v>
      </c>
      <c r="E667" s="64" t="s">
        <v>72</v>
      </c>
      <c r="F667" s="64">
        <v>35.32</v>
      </c>
      <c r="G667" s="64">
        <v>7.26</v>
      </c>
      <c r="H667" s="64">
        <v>0.28000000000000003</v>
      </c>
      <c r="I667" s="64">
        <v>0.11</v>
      </c>
      <c r="J667" s="64">
        <v>0.14000000000000001</v>
      </c>
      <c r="K667" s="64">
        <v>0</v>
      </c>
      <c r="L667" s="64">
        <v>0</v>
      </c>
      <c r="M667" s="64">
        <v>0.01</v>
      </c>
      <c r="N667" s="64">
        <v>-0.13</v>
      </c>
      <c r="O667" s="64">
        <v>-0.12</v>
      </c>
      <c r="P667" s="64">
        <v>0</v>
      </c>
      <c r="R667" s="64">
        <v>0.39</v>
      </c>
      <c r="S667" s="64">
        <v>0.34</v>
      </c>
      <c r="T667" s="64">
        <v>0.23</v>
      </c>
      <c r="U667" s="64">
        <v>43.83</v>
      </c>
      <c r="V667" s="64">
        <v>1334.3019999999999</v>
      </c>
      <c r="X667" s="64">
        <f t="shared" si="10"/>
        <v>0.53</v>
      </c>
    </row>
    <row r="668" spans="1:24" x14ac:dyDescent="0.25">
      <c r="A668" s="64" t="s">
        <v>71</v>
      </c>
      <c r="B668" s="64">
        <v>4002</v>
      </c>
      <c r="C668" s="59">
        <v>44283</v>
      </c>
      <c r="D668" s="64">
        <v>14</v>
      </c>
      <c r="E668" s="64" t="s">
        <v>72</v>
      </c>
      <c r="F668" s="64">
        <v>36.18</v>
      </c>
      <c r="G668" s="64">
        <v>7.26</v>
      </c>
      <c r="H668" s="64">
        <v>0.28000000000000003</v>
      </c>
      <c r="I668" s="64">
        <v>0.11</v>
      </c>
      <c r="J668" s="64">
        <v>0.16</v>
      </c>
      <c r="K668" s="64">
        <v>0</v>
      </c>
      <c r="L668" s="64">
        <v>0.04</v>
      </c>
      <c r="M668" s="64">
        <v>0.03</v>
      </c>
      <c r="N668" s="64">
        <v>-0.11</v>
      </c>
      <c r="O668" s="64">
        <v>-0.12</v>
      </c>
      <c r="P668" s="64">
        <v>0</v>
      </c>
      <c r="R668" s="64">
        <v>0.39</v>
      </c>
      <c r="S668" s="64">
        <v>0.34</v>
      </c>
      <c r="T668" s="64">
        <v>0.23</v>
      </c>
      <c r="U668" s="64">
        <v>44.79</v>
      </c>
      <c r="V668" s="64">
        <v>1335.424</v>
      </c>
      <c r="X668" s="64">
        <f t="shared" si="10"/>
        <v>0.59000000000000008</v>
      </c>
    </row>
    <row r="669" spans="1:24" x14ac:dyDescent="0.25">
      <c r="A669" s="64" t="s">
        <v>71</v>
      </c>
      <c r="B669" s="64">
        <v>4002</v>
      </c>
      <c r="C669" s="59">
        <v>44283</v>
      </c>
      <c r="D669" s="64">
        <v>15</v>
      </c>
      <c r="E669" s="64" t="s">
        <v>72</v>
      </c>
      <c r="F669" s="64">
        <v>34.85</v>
      </c>
      <c r="G669" s="64">
        <v>7.26</v>
      </c>
      <c r="H669" s="64">
        <v>0.28000000000000003</v>
      </c>
      <c r="I669" s="64">
        <v>0.11</v>
      </c>
      <c r="J669" s="64">
        <v>0.14000000000000001</v>
      </c>
      <c r="K669" s="64">
        <v>0</v>
      </c>
      <c r="L669" s="64">
        <v>0.04</v>
      </c>
      <c r="M669" s="64">
        <v>0.04</v>
      </c>
      <c r="N669" s="64">
        <v>-0.12</v>
      </c>
      <c r="O669" s="64">
        <v>-0.12</v>
      </c>
      <c r="P669" s="64">
        <v>0</v>
      </c>
      <c r="R669" s="64">
        <v>0.39</v>
      </c>
      <c r="S669" s="64">
        <v>0.34</v>
      </c>
      <c r="T669" s="64">
        <v>0.23</v>
      </c>
      <c r="U669" s="64">
        <v>43.44</v>
      </c>
      <c r="V669" s="64">
        <v>1323.625</v>
      </c>
      <c r="X669" s="64">
        <f t="shared" si="10"/>
        <v>0.57000000000000006</v>
      </c>
    </row>
    <row r="670" spans="1:24" x14ac:dyDescent="0.25">
      <c r="A670" s="64" t="s">
        <v>71</v>
      </c>
      <c r="B670" s="64">
        <v>4002</v>
      </c>
      <c r="C670" s="59">
        <v>44283</v>
      </c>
      <c r="D670" s="64">
        <v>16</v>
      </c>
      <c r="E670" s="64" t="s">
        <v>72</v>
      </c>
      <c r="F670" s="64">
        <v>34.74</v>
      </c>
      <c r="G670" s="64">
        <v>7.26</v>
      </c>
      <c r="H670" s="64">
        <v>0.28000000000000003</v>
      </c>
      <c r="I670" s="64">
        <v>0.11</v>
      </c>
      <c r="J670" s="64">
        <v>0.22</v>
      </c>
      <c r="K670" s="64">
        <v>0</v>
      </c>
      <c r="L670" s="64">
        <v>0.03</v>
      </c>
      <c r="M670" s="64">
        <v>0</v>
      </c>
      <c r="N670" s="64">
        <v>-0.09</v>
      </c>
      <c r="O670" s="64">
        <v>-0.12</v>
      </c>
      <c r="P670" s="64">
        <v>0</v>
      </c>
      <c r="R670" s="64">
        <v>0.39</v>
      </c>
      <c r="S670" s="64">
        <v>0.34</v>
      </c>
      <c r="T670" s="64">
        <v>0.23</v>
      </c>
      <c r="U670" s="64">
        <v>43.39</v>
      </c>
      <c r="V670" s="64">
        <v>1300.8230000000001</v>
      </c>
      <c r="X670" s="64">
        <f t="shared" si="10"/>
        <v>0.64</v>
      </c>
    </row>
    <row r="671" spans="1:24" x14ac:dyDescent="0.25">
      <c r="A671" s="64" t="s">
        <v>71</v>
      </c>
      <c r="B671" s="64">
        <v>4002</v>
      </c>
      <c r="C671" s="59">
        <v>44283</v>
      </c>
      <c r="D671" s="64">
        <v>17</v>
      </c>
      <c r="E671" s="64" t="s">
        <v>72</v>
      </c>
      <c r="F671" s="64">
        <v>37.74</v>
      </c>
      <c r="G671" s="64">
        <v>7.26</v>
      </c>
      <c r="H671" s="64">
        <v>0.28000000000000003</v>
      </c>
      <c r="I671" s="64">
        <v>0.11</v>
      </c>
      <c r="J671" s="64">
        <v>0.33</v>
      </c>
      <c r="K671" s="64">
        <v>0</v>
      </c>
      <c r="L671" s="64">
        <v>7.0000000000000007E-2</v>
      </c>
      <c r="M671" s="64">
        <v>0</v>
      </c>
      <c r="N671" s="64">
        <v>-0.12</v>
      </c>
      <c r="O671" s="64">
        <v>-0.12</v>
      </c>
      <c r="P671" s="64">
        <v>0</v>
      </c>
      <c r="R671" s="64">
        <v>0.39</v>
      </c>
      <c r="S671" s="64">
        <v>0.34</v>
      </c>
      <c r="T671" s="64">
        <v>0.23</v>
      </c>
      <c r="U671" s="64">
        <v>46.51</v>
      </c>
      <c r="V671" s="64">
        <v>1238.3530000000001</v>
      </c>
      <c r="X671" s="64">
        <f t="shared" si="10"/>
        <v>0.79</v>
      </c>
    </row>
    <row r="672" spans="1:24" x14ac:dyDescent="0.25">
      <c r="A672" s="64" t="s">
        <v>71</v>
      </c>
      <c r="B672" s="64">
        <v>4002</v>
      </c>
      <c r="C672" s="59">
        <v>44283</v>
      </c>
      <c r="D672" s="64">
        <v>18</v>
      </c>
      <c r="E672" s="64" t="s">
        <v>72</v>
      </c>
      <c r="F672" s="64">
        <v>40.520000000000003</v>
      </c>
      <c r="G672" s="64">
        <v>7.26</v>
      </c>
      <c r="H672" s="64">
        <v>0.28000000000000003</v>
      </c>
      <c r="I672" s="64">
        <v>0.11</v>
      </c>
      <c r="J672" s="64">
        <v>0.14000000000000001</v>
      </c>
      <c r="K672" s="64">
        <v>0</v>
      </c>
      <c r="L672" s="64">
        <v>0</v>
      </c>
      <c r="M672" s="64">
        <v>0.04</v>
      </c>
      <c r="N672" s="64">
        <v>-0.15</v>
      </c>
      <c r="O672" s="64">
        <v>-0.12</v>
      </c>
      <c r="P672" s="64">
        <v>0</v>
      </c>
      <c r="R672" s="64">
        <v>0.39</v>
      </c>
      <c r="S672" s="64">
        <v>0.34</v>
      </c>
      <c r="T672" s="64">
        <v>0.23</v>
      </c>
      <c r="U672" s="64">
        <v>49.04</v>
      </c>
      <c r="V672" s="64">
        <v>1379.848</v>
      </c>
      <c r="X672" s="64">
        <f t="shared" si="10"/>
        <v>0.53</v>
      </c>
    </row>
    <row r="673" spans="1:24" x14ac:dyDescent="0.25">
      <c r="A673" s="64" t="s">
        <v>71</v>
      </c>
      <c r="B673" s="64">
        <v>4002</v>
      </c>
      <c r="C673" s="59">
        <v>44283</v>
      </c>
      <c r="D673" s="64">
        <v>19</v>
      </c>
      <c r="E673" s="64" t="s">
        <v>72</v>
      </c>
      <c r="F673" s="64">
        <v>34.17</v>
      </c>
      <c r="G673" s="64">
        <v>7.26</v>
      </c>
      <c r="H673" s="64">
        <v>0.28000000000000003</v>
      </c>
      <c r="I673" s="64">
        <v>0.11</v>
      </c>
      <c r="J673" s="64">
        <v>0.19</v>
      </c>
      <c r="K673" s="64">
        <v>0</v>
      </c>
      <c r="L673" s="64">
        <v>0.02</v>
      </c>
      <c r="M673" s="64">
        <v>0.01</v>
      </c>
      <c r="N673" s="64">
        <v>-0.16</v>
      </c>
      <c r="O673" s="64">
        <v>-0.12</v>
      </c>
      <c r="P673" s="64">
        <v>0</v>
      </c>
      <c r="R673" s="64">
        <v>0.39</v>
      </c>
      <c r="S673" s="64">
        <v>0.34</v>
      </c>
      <c r="T673" s="64">
        <v>0.23</v>
      </c>
      <c r="U673" s="64">
        <v>42.72</v>
      </c>
      <c r="V673" s="64">
        <v>1358.7850000000001</v>
      </c>
      <c r="X673" s="64">
        <f t="shared" si="10"/>
        <v>0.60000000000000009</v>
      </c>
    </row>
    <row r="674" spans="1:24" x14ac:dyDescent="0.25">
      <c r="A674" s="64" t="s">
        <v>71</v>
      </c>
      <c r="B674" s="64">
        <v>4002</v>
      </c>
      <c r="C674" s="59">
        <v>44283</v>
      </c>
      <c r="D674" s="64">
        <v>20</v>
      </c>
      <c r="E674" s="64" t="s">
        <v>72</v>
      </c>
      <c r="F674" s="64">
        <v>36.53</v>
      </c>
      <c r="G674" s="64">
        <v>7.26</v>
      </c>
      <c r="H674" s="64">
        <v>0.28000000000000003</v>
      </c>
      <c r="I674" s="64">
        <v>0.11</v>
      </c>
      <c r="J674" s="64">
        <v>0.15</v>
      </c>
      <c r="K674" s="64">
        <v>0</v>
      </c>
      <c r="L674" s="64">
        <v>0.21</v>
      </c>
      <c r="M674" s="64">
        <v>0.01</v>
      </c>
      <c r="N674" s="64">
        <v>-0.21</v>
      </c>
      <c r="O674" s="64">
        <v>-0.12</v>
      </c>
      <c r="P674" s="64">
        <v>0</v>
      </c>
      <c r="R674" s="64">
        <v>0.39</v>
      </c>
      <c r="S674" s="64">
        <v>0.34</v>
      </c>
      <c r="T674" s="64">
        <v>0.23</v>
      </c>
      <c r="U674" s="64">
        <v>45.18</v>
      </c>
      <c r="V674" s="64">
        <v>1324.5260000000001</v>
      </c>
      <c r="X674" s="64">
        <f t="shared" si="10"/>
        <v>0.75</v>
      </c>
    </row>
    <row r="675" spans="1:24" x14ac:dyDescent="0.25">
      <c r="A675" s="64" t="s">
        <v>71</v>
      </c>
      <c r="B675" s="64">
        <v>4002</v>
      </c>
      <c r="C675" s="59">
        <v>44283</v>
      </c>
      <c r="D675" s="64">
        <v>21</v>
      </c>
      <c r="E675" s="64" t="s">
        <v>72</v>
      </c>
      <c r="F675" s="64">
        <v>32.21</v>
      </c>
      <c r="G675" s="64">
        <v>7.26</v>
      </c>
      <c r="H675" s="64">
        <v>0.28000000000000003</v>
      </c>
      <c r="I675" s="64">
        <v>0.11</v>
      </c>
      <c r="J675" s="64">
        <v>0.14000000000000001</v>
      </c>
      <c r="K675" s="64">
        <v>0</v>
      </c>
      <c r="L675" s="64">
        <v>0.13</v>
      </c>
      <c r="M675" s="64">
        <v>-0.08</v>
      </c>
      <c r="N675" s="64">
        <v>-0.13</v>
      </c>
      <c r="O675" s="64">
        <v>-0.12</v>
      </c>
      <c r="P675" s="64">
        <v>0</v>
      </c>
      <c r="R675" s="64">
        <v>0.39</v>
      </c>
      <c r="S675" s="64">
        <v>0.34</v>
      </c>
      <c r="T675" s="64">
        <v>0.23</v>
      </c>
      <c r="U675" s="64">
        <v>40.76</v>
      </c>
      <c r="V675" s="64">
        <v>1255.759</v>
      </c>
      <c r="X675" s="64">
        <f t="shared" si="10"/>
        <v>0.66</v>
      </c>
    </row>
    <row r="676" spans="1:24" x14ac:dyDescent="0.25">
      <c r="A676" s="64" t="s">
        <v>71</v>
      </c>
      <c r="B676" s="64">
        <v>4002</v>
      </c>
      <c r="C676" s="59">
        <v>44283</v>
      </c>
      <c r="D676" s="64">
        <v>22</v>
      </c>
      <c r="E676" s="64" t="s">
        <v>72</v>
      </c>
      <c r="F676" s="64">
        <v>24.91</v>
      </c>
      <c r="G676" s="64">
        <v>7.26</v>
      </c>
      <c r="H676" s="64">
        <v>0.28000000000000003</v>
      </c>
      <c r="I676" s="64">
        <v>0.11</v>
      </c>
      <c r="J676" s="64">
        <v>0.13</v>
      </c>
      <c r="K676" s="64">
        <v>0</v>
      </c>
      <c r="L676" s="64">
        <v>0.2</v>
      </c>
      <c r="M676" s="64">
        <v>-7.0000000000000007E-2</v>
      </c>
      <c r="N676" s="64">
        <v>-0.03</v>
      </c>
      <c r="O676" s="64">
        <v>-0.12</v>
      </c>
      <c r="P676" s="64">
        <v>0</v>
      </c>
      <c r="R676" s="64">
        <v>0.39</v>
      </c>
      <c r="S676" s="64">
        <v>0.34</v>
      </c>
      <c r="T676" s="64">
        <v>0.23</v>
      </c>
      <c r="U676" s="64">
        <v>33.630000000000003</v>
      </c>
      <c r="V676" s="64">
        <v>1163.3150000000001</v>
      </c>
      <c r="X676" s="64">
        <f t="shared" si="10"/>
        <v>0.72</v>
      </c>
    </row>
    <row r="677" spans="1:24" x14ac:dyDescent="0.25">
      <c r="A677" s="64" t="s">
        <v>71</v>
      </c>
      <c r="B677" s="64">
        <v>4002</v>
      </c>
      <c r="C677" s="59">
        <v>44283</v>
      </c>
      <c r="D677" s="64">
        <v>23</v>
      </c>
      <c r="E677" s="64" t="s">
        <v>72</v>
      </c>
      <c r="F677" s="64">
        <v>29.66</v>
      </c>
      <c r="G677" s="64">
        <v>7.26</v>
      </c>
      <c r="H677" s="64">
        <v>0.28000000000000003</v>
      </c>
      <c r="I677" s="64">
        <v>0.11</v>
      </c>
      <c r="J677" s="64">
        <v>0.5</v>
      </c>
      <c r="K677" s="64">
        <v>0</v>
      </c>
      <c r="L677" s="64">
        <v>0.42</v>
      </c>
      <c r="M677" s="64">
        <v>-0.06</v>
      </c>
      <c r="N677" s="64">
        <v>-0.06</v>
      </c>
      <c r="O677" s="64">
        <v>-0.12</v>
      </c>
      <c r="P677" s="64">
        <v>0</v>
      </c>
      <c r="R677" s="64">
        <v>0.39</v>
      </c>
      <c r="S677" s="64">
        <v>0.34</v>
      </c>
      <c r="T677" s="64">
        <v>0.23</v>
      </c>
      <c r="U677" s="64">
        <v>38.950000000000003</v>
      </c>
      <c r="V677" s="64">
        <v>1063.652</v>
      </c>
      <c r="X677" s="64">
        <f t="shared" si="10"/>
        <v>1.31</v>
      </c>
    </row>
    <row r="678" spans="1:24" x14ac:dyDescent="0.25">
      <c r="A678" s="64" t="s">
        <v>71</v>
      </c>
      <c r="B678" s="64">
        <v>4002</v>
      </c>
      <c r="C678" s="59">
        <v>44283</v>
      </c>
      <c r="D678" s="64">
        <v>24</v>
      </c>
      <c r="E678" s="64" t="s">
        <v>72</v>
      </c>
      <c r="F678" s="64">
        <v>18.07</v>
      </c>
      <c r="G678" s="64">
        <v>7.26</v>
      </c>
      <c r="H678" s="64">
        <v>0.28000000000000003</v>
      </c>
      <c r="I678" s="64">
        <v>0.11</v>
      </c>
      <c r="J678" s="64">
        <v>0.21</v>
      </c>
      <c r="K678" s="64">
        <v>0</v>
      </c>
      <c r="L678" s="64">
        <v>0</v>
      </c>
      <c r="M678" s="64">
        <v>0</v>
      </c>
      <c r="N678" s="64">
        <v>-0.08</v>
      </c>
      <c r="O678" s="64">
        <v>-0.12</v>
      </c>
      <c r="P678" s="64">
        <v>0</v>
      </c>
      <c r="R678" s="64">
        <v>0.39</v>
      </c>
      <c r="S678" s="64">
        <v>0.34</v>
      </c>
      <c r="T678" s="64">
        <v>0.23</v>
      </c>
      <c r="U678" s="64">
        <v>26.69</v>
      </c>
      <c r="V678" s="64">
        <v>985.649</v>
      </c>
      <c r="X678" s="64">
        <f t="shared" si="10"/>
        <v>0.6</v>
      </c>
    </row>
    <row r="679" spans="1:24" x14ac:dyDescent="0.25">
      <c r="A679" s="64" t="s">
        <v>71</v>
      </c>
      <c r="B679" s="64">
        <v>4002</v>
      </c>
      <c r="C679" s="59">
        <v>44284</v>
      </c>
      <c r="D679" s="64">
        <v>1</v>
      </c>
      <c r="E679" s="64" t="s">
        <v>72</v>
      </c>
      <c r="F679" s="64">
        <v>17.97</v>
      </c>
      <c r="G679" s="64">
        <v>7.26</v>
      </c>
      <c r="H679" s="64">
        <v>0.14000000000000001</v>
      </c>
      <c r="I679" s="64">
        <v>0.06</v>
      </c>
      <c r="J679" s="64">
        <v>7.0000000000000007E-2</v>
      </c>
      <c r="K679" s="64">
        <v>0</v>
      </c>
      <c r="L679" s="64">
        <v>0</v>
      </c>
      <c r="M679" s="64">
        <v>0</v>
      </c>
      <c r="N679" s="64">
        <v>-0.11</v>
      </c>
      <c r="O679" s="64">
        <v>-0.12</v>
      </c>
      <c r="P679" s="64">
        <v>0</v>
      </c>
      <c r="R679" s="64">
        <v>0.39</v>
      </c>
      <c r="S679" s="64">
        <v>0.34</v>
      </c>
      <c r="T679" s="64">
        <v>0.23</v>
      </c>
      <c r="U679" s="64">
        <v>26.23</v>
      </c>
      <c r="V679" s="64">
        <v>935.26400000000001</v>
      </c>
      <c r="X679" s="64">
        <f t="shared" si="10"/>
        <v>0.27</v>
      </c>
    </row>
    <row r="680" spans="1:24" x14ac:dyDescent="0.25">
      <c r="A680" s="64" t="s">
        <v>71</v>
      </c>
      <c r="B680" s="64">
        <v>4002</v>
      </c>
      <c r="C680" s="59">
        <v>44284</v>
      </c>
      <c r="D680" s="64">
        <v>2</v>
      </c>
      <c r="E680" s="64" t="s">
        <v>72</v>
      </c>
      <c r="F680" s="64">
        <v>17.579999999999998</v>
      </c>
      <c r="G680" s="64">
        <v>7.26</v>
      </c>
      <c r="H680" s="64">
        <v>0.14000000000000001</v>
      </c>
      <c r="I680" s="64">
        <v>0.06</v>
      </c>
      <c r="J680" s="64">
        <v>0.06</v>
      </c>
      <c r="K680" s="64">
        <v>0</v>
      </c>
      <c r="L680" s="64">
        <v>0</v>
      </c>
      <c r="M680" s="64">
        <v>0</v>
      </c>
      <c r="N680" s="64">
        <v>-0.13</v>
      </c>
      <c r="O680" s="64">
        <v>-0.12</v>
      </c>
      <c r="P680" s="64">
        <v>0</v>
      </c>
      <c r="R680" s="64">
        <v>0.39</v>
      </c>
      <c r="S680" s="64">
        <v>0.34</v>
      </c>
      <c r="T680" s="64">
        <v>0.23</v>
      </c>
      <c r="U680" s="64">
        <v>25.81</v>
      </c>
      <c r="V680" s="64">
        <v>906.47299999999996</v>
      </c>
      <c r="X680" s="64">
        <f t="shared" si="10"/>
        <v>0.26</v>
      </c>
    </row>
    <row r="681" spans="1:24" x14ac:dyDescent="0.25">
      <c r="A681" s="64" t="s">
        <v>71</v>
      </c>
      <c r="B681" s="64">
        <v>4002</v>
      </c>
      <c r="C681" s="59">
        <v>44284</v>
      </c>
      <c r="D681" s="64">
        <v>3</v>
      </c>
      <c r="E681" s="64" t="s">
        <v>72</v>
      </c>
      <c r="F681" s="64">
        <v>17.02</v>
      </c>
      <c r="G681" s="64">
        <v>7.26</v>
      </c>
      <c r="H681" s="64">
        <v>0.14000000000000001</v>
      </c>
      <c r="I681" s="64">
        <v>0.06</v>
      </c>
      <c r="J681" s="64">
        <v>0.05</v>
      </c>
      <c r="K681" s="64">
        <v>0</v>
      </c>
      <c r="L681" s="64">
        <v>0</v>
      </c>
      <c r="M681" s="64">
        <v>0.01</v>
      </c>
      <c r="N681" s="64">
        <v>-0.13</v>
      </c>
      <c r="O681" s="64">
        <v>-0.12</v>
      </c>
      <c r="P681" s="64">
        <v>0</v>
      </c>
      <c r="R681" s="64">
        <v>0.39</v>
      </c>
      <c r="S681" s="64">
        <v>0.34</v>
      </c>
      <c r="T681" s="64">
        <v>0.23</v>
      </c>
      <c r="U681" s="64">
        <v>25.25</v>
      </c>
      <c r="V681" s="64">
        <v>896.43600000000004</v>
      </c>
      <c r="X681" s="64">
        <f t="shared" si="10"/>
        <v>0.25</v>
      </c>
    </row>
    <row r="682" spans="1:24" x14ac:dyDescent="0.25">
      <c r="A682" s="64" t="s">
        <v>71</v>
      </c>
      <c r="B682" s="64">
        <v>4002</v>
      </c>
      <c r="C682" s="59">
        <v>44284</v>
      </c>
      <c r="D682" s="64">
        <v>4</v>
      </c>
      <c r="E682" s="64" t="s">
        <v>72</v>
      </c>
      <c r="F682" s="64">
        <v>16.579999999999998</v>
      </c>
      <c r="G682" s="64">
        <v>7.26</v>
      </c>
      <c r="H682" s="64">
        <v>0.14000000000000001</v>
      </c>
      <c r="I682" s="64">
        <v>0.06</v>
      </c>
      <c r="J682" s="64">
        <v>0.05</v>
      </c>
      <c r="K682" s="64">
        <v>0</v>
      </c>
      <c r="L682" s="64">
        <v>0</v>
      </c>
      <c r="M682" s="64">
        <v>0.02</v>
      </c>
      <c r="N682" s="64">
        <v>-0.12</v>
      </c>
      <c r="O682" s="64">
        <v>-0.12</v>
      </c>
      <c r="P682" s="64">
        <v>0</v>
      </c>
      <c r="R682" s="64">
        <v>0.39</v>
      </c>
      <c r="S682" s="64">
        <v>0.34</v>
      </c>
      <c r="T682" s="64">
        <v>0.23</v>
      </c>
      <c r="U682" s="64">
        <v>24.83</v>
      </c>
      <c r="V682" s="64">
        <v>909.79399999999998</v>
      </c>
      <c r="X682" s="64">
        <f t="shared" si="10"/>
        <v>0.25</v>
      </c>
    </row>
    <row r="683" spans="1:24" x14ac:dyDescent="0.25">
      <c r="A683" s="64" t="s">
        <v>71</v>
      </c>
      <c r="B683" s="64">
        <v>4002</v>
      </c>
      <c r="C683" s="59">
        <v>44284</v>
      </c>
      <c r="D683" s="64">
        <v>5</v>
      </c>
      <c r="E683" s="64" t="s">
        <v>72</v>
      </c>
      <c r="F683" s="64">
        <v>17.57</v>
      </c>
      <c r="G683" s="64">
        <v>7.26</v>
      </c>
      <c r="H683" s="64">
        <v>0.14000000000000001</v>
      </c>
      <c r="I683" s="64">
        <v>0.06</v>
      </c>
      <c r="J683" s="64">
        <v>0.03</v>
      </c>
      <c r="K683" s="64">
        <v>0</v>
      </c>
      <c r="L683" s="64">
        <v>0</v>
      </c>
      <c r="M683" s="64">
        <v>0.03</v>
      </c>
      <c r="N683" s="64">
        <v>-0.14000000000000001</v>
      </c>
      <c r="O683" s="64">
        <v>-0.12</v>
      </c>
      <c r="P683" s="64">
        <v>0</v>
      </c>
      <c r="R683" s="64">
        <v>0.39</v>
      </c>
      <c r="S683" s="64">
        <v>0.34</v>
      </c>
      <c r="T683" s="64">
        <v>0.23</v>
      </c>
      <c r="U683" s="64">
        <v>25.79</v>
      </c>
      <c r="V683" s="64">
        <v>958.53800000000001</v>
      </c>
      <c r="X683" s="64">
        <f t="shared" si="10"/>
        <v>0.23</v>
      </c>
    </row>
    <row r="684" spans="1:24" x14ac:dyDescent="0.25">
      <c r="A684" s="64" t="s">
        <v>71</v>
      </c>
      <c r="B684" s="64">
        <v>4002</v>
      </c>
      <c r="C684" s="59">
        <v>44284</v>
      </c>
      <c r="D684" s="64">
        <v>6</v>
      </c>
      <c r="E684" s="64" t="s">
        <v>72</v>
      </c>
      <c r="F684" s="64">
        <v>17.82</v>
      </c>
      <c r="G684" s="64">
        <v>7.26</v>
      </c>
      <c r="H684" s="64">
        <v>0.14000000000000001</v>
      </c>
      <c r="I684" s="64">
        <v>0.06</v>
      </c>
      <c r="J684" s="64">
        <v>0.13</v>
      </c>
      <c r="K684" s="64">
        <v>0</v>
      </c>
      <c r="L684" s="64">
        <v>0</v>
      </c>
      <c r="M684" s="64">
        <v>0.04</v>
      </c>
      <c r="N684" s="64">
        <v>-0.1</v>
      </c>
      <c r="O684" s="64">
        <v>-0.12</v>
      </c>
      <c r="P684" s="64">
        <v>0</v>
      </c>
      <c r="R684" s="64">
        <v>0.39</v>
      </c>
      <c r="S684" s="64">
        <v>0.34</v>
      </c>
      <c r="T684" s="64">
        <v>0.23</v>
      </c>
      <c r="U684" s="64">
        <v>26.19</v>
      </c>
      <c r="V684" s="64">
        <v>1059.684</v>
      </c>
      <c r="X684" s="64">
        <f t="shared" si="10"/>
        <v>0.33</v>
      </c>
    </row>
    <row r="685" spans="1:24" x14ac:dyDescent="0.25">
      <c r="A685" s="64" t="s">
        <v>71</v>
      </c>
      <c r="B685" s="64">
        <v>4002</v>
      </c>
      <c r="C685" s="59">
        <v>44284</v>
      </c>
      <c r="D685" s="64">
        <v>7</v>
      </c>
      <c r="E685" s="64" t="s">
        <v>72</v>
      </c>
      <c r="F685" s="64">
        <v>30.4</v>
      </c>
      <c r="G685" s="64">
        <v>7.26</v>
      </c>
      <c r="H685" s="64">
        <v>0.14000000000000001</v>
      </c>
      <c r="I685" s="64">
        <v>0.06</v>
      </c>
      <c r="J685" s="64">
        <v>0.42</v>
      </c>
      <c r="K685" s="64">
        <v>0</v>
      </c>
      <c r="L685" s="64">
        <v>0.19</v>
      </c>
      <c r="M685" s="64">
        <v>0.03</v>
      </c>
      <c r="N685" s="64">
        <v>-0.1</v>
      </c>
      <c r="O685" s="64">
        <v>-0.12</v>
      </c>
      <c r="P685" s="64">
        <v>0</v>
      </c>
      <c r="R685" s="64">
        <v>0.39</v>
      </c>
      <c r="S685" s="64">
        <v>0.34</v>
      </c>
      <c r="T685" s="64">
        <v>0.23</v>
      </c>
      <c r="U685" s="64">
        <v>39.24</v>
      </c>
      <c r="V685" s="64">
        <v>1210.3309999999999</v>
      </c>
      <c r="X685" s="64">
        <f t="shared" si="10"/>
        <v>0.81</v>
      </c>
    </row>
    <row r="686" spans="1:24" x14ac:dyDescent="0.25">
      <c r="A686" s="64" t="s">
        <v>71</v>
      </c>
      <c r="B686" s="64">
        <v>4002</v>
      </c>
      <c r="C686" s="59">
        <v>44284</v>
      </c>
      <c r="D686" s="64">
        <v>8</v>
      </c>
      <c r="E686" s="64" t="s">
        <v>73</v>
      </c>
      <c r="F686" s="64">
        <v>36.31</v>
      </c>
      <c r="G686" s="64">
        <v>7.26</v>
      </c>
      <c r="H686" s="64">
        <v>0.14000000000000001</v>
      </c>
      <c r="I686" s="64">
        <v>0.06</v>
      </c>
      <c r="J686" s="64">
        <v>0.5</v>
      </c>
      <c r="K686" s="64">
        <v>0.28999999999999998</v>
      </c>
      <c r="L686" s="64">
        <v>0.01</v>
      </c>
      <c r="M686" s="64">
        <v>0.04</v>
      </c>
      <c r="N686" s="64">
        <v>-0.24</v>
      </c>
      <c r="O686" s="64">
        <v>-0.12</v>
      </c>
      <c r="P686" s="64">
        <v>0</v>
      </c>
      <c r="R686" s="64">
        <v>0.39</v>
      </c>
      <c r="S686" s="64">
        <v>0.34</v>
      </c>
      <c r="T686" s="64">
        <v>0.23</v>
      </c>
      <c r="U686" s="64">
        <v>45.21</v>
      </c>
      <c r="V686" s="64">
        <v>1303.6990000000001</v>
      </c>
      <c r="X686" s="64">
        <f t="shared" si="10"/>
        <v>1</v>
      </c>
    </row>
    <row r="687" spans="1:24" x14ac:dyDescent="0.25">
      <c r="A687" s="64" t="s">
        <v>71</v>
      </c>
      <c r="B687" s="64">
        <v>4002</v>
      </c>
      <c r="C687" s="59">
        <v>44284</v>
      </c>
      <c r="D687" s="64">
        <v>9</v>
      </c>
      <c r="E687" s="64" t="s">
        <v>73</v>
      </c>
      <c r="F687" s="64">
        <v>33.31</v>
      </c>
      <c r="G687" s="64">
        <v>7.26</v>
      </c>
      <c r="H687" s="64">
        <v>0.14000000000000001</v>
      </c>
      <c r="I687" s="64">
        <v>0.06</v>
      </c>
      <c r="J687" s="64">
        <v>0.3</v>
      </c>
      <c r="K687" s="64">
        <v>0.27</v>
      </c>
      <c r="L687" s="64">
        <v>0.01</v>
      </c>
      <c r="M687" s="64">
        <v>0.01</v>
      </c>
      <c r="N687" s="64">
        <v>-0.19</v>
      </c>
      <c r="O687" s="64">
        <v>-0.12</v>
      </c>
      <c r="P687" s="64">
        <v>0</v>
      </c>
      <c r="R687" s="64">
        <v>0.39</v>
      </c>
      <c r="S687" s="64">
        <v>0.34</v>
      </c>
      <c r="T687" s="64">
        <v>0.23</v>
      </c>
      <c r="U687" s="64">
        <v>42.01</v>
      </c>
      <c r="V687" s="64">
        <v>1341.6679999999999</v>
      </c>
      <c r="X687" s="64">
        <f t="shared" si="10"/>
        <v>0.78</v>
      </c>
    </row>
    <row r="688" spans="1:24" x14ac:dyDescent="0.25">
      <c r="A688" s="64" t="s">
        <v>71</v>
      </c>
      <c r="B688" s="64">
        <v>4002</v>
      </c>
      <c r="C688" s="59">
        <v>44284</v>
      </c>
      <c r="D688" s="64">
        <v>10</v>
      </c>
      <c r="E688" s="64" t="s">
        <v>73</v>
      </c>
      <c r="F688" s="64">
        <v>19.28</v>
      </c>
      <c r="G688" s="64">
        <v>7.26</v>
      </c>
      <c r="H688" s="64">
        <v>0.14000000000000001</v>
      </c>
      <c r="I688" s="64">
        <v>0.06</v>
      </c>
      <c r="J688" s="64">
        <v>0.06</v>
      </c>
      <c r="K688" s="64">
        <v>0.28000000000000003</v>
      </c>
      <c r="L688" s="64">
        <v>0</v>
      </c>
      <c r="M688" s="64">
        <v>-0.02</v>
      </c>
      <c r="N688" s="64">
        <v>-0.12</v>
      </c>
      <c r="O688" s="64">
        <v>-0.12</v>
      </c>
      <c r="P688" s="64">
        <v>0</v>
      </c>
      <c r="R688" s="64">
        <v>0.39</v>
      </c>
      <c r="S688" s="64">
        <v>0.34</v>
      </c>
      <c r="T688" s="64">
        <v>0.23</v>
      </c>
      <c r="U688" s="64">
        <v>27.78</v>
      </c>
      <c r="V688" s="64">
        <v>1336.9649999999999</v>
      </c>
      <c r="X688" s="64">
        <f t="shared" si="10"/>
        <v>0.54</v>
      </c>
    </row>
    <row r="689" spans="1:24" x14ac:dyDescent="0.25">
      <c r="A689" s="64" t="s">
        <v>71</v>
      </c>
      <c r="B689" s="64">
        <v>4002</v>
      </c>
      <c r="C689" s="59">
        <v>44284</v>
      </c>
      <c r="D689" s="64">
        <v>11</v>
      </c>
      <c r="E689" s="64" t="s">
        <v>73</v>
      </c>
      <c r="F689" s="64">
        <v>27.41</v>
      </c>
      <c r="G689" s="64">
        <v>7.26</v>
      </c>
      <c r="H689" s="64">
        <v>0.14000000000000001</v>
      </c>
      <c r="I689" s="64">
        <v>0.06</v>
      </c>
      <c r="J689" s="64">
        <v>0.14000000000000001</v>
      </c>
      <c r="K689" s="64">
        <v>0.28999999999999998</v>
      </c>
      <c r="L689" s="64">
        <v>0.37</v>
      </c>
      <c r="M689" s="64">
        <v>0.03</v>
      </c>
      <c r="N689" s="64">
        <v>-0.19</v>
      </c>
      <c r="O689" s="64">
        <v>-0.12</v>
      </c>
      <c r="P689" s="64">
        <v>0</v>
      </c>
      <c r="R689" s="64">
        <v>0.39</v>
      </c>
      <c r="S689" s="64">
        <v>0.34</v>
      </c>
      <c r="T689" s="64">
        <v>0.23</v>
      </c>
      <c r="U689" s="64">
        <v>36.35</v>
      </c>
      <c r="V689" s="64">
        <v>1320.2349999999999</v>
      </c>
      <c r="X689" s="64">
        <f t="shared" si="10"/>
        <v>1</v>
      </c>
    </row>
    <row r="690" spans="1:24" x14ac:dyDescent="0.25">
      <c r="A690" s="64" t="s">
        <v>71</v>
      </c>
      <c r="B690" s="64">
        <v>4002</v>
      </c>
      <c r="C690" s="59">
        <v>44284</v>
      </c>
      <c r="D690" s="64">
        <v>12</v>
      </c>
      <c r="E690" s="64" t="s">
        <v>73</v>
      </c>
      <c r="F690" s="64">
        <v>18.149999999999999</v>
      </c>
      <c r="G690" s="64">
        <v>7.26</v>
      </c>
      <c r="H690" s="64">
        <v>0.14000000000000001</v>
      </c>
      <c r="I690" s="64">
        <v>0.06</v>
      </c>
      <c r="J690" s="64">
        <v>0.12</v>
      </c>
      <c r="K690" s="64">
        <v>0.28000000000000003</v>
      </c>
      <c r="L690" s="64">
        <v>0</v>
      </c>
      <c r="M690" s="64">
        <v>0.01</v>
      </c>
      <c r="N690" s="64">
        <v>-0.15</v>
      </c>
      <c r="O690" s="64">
        <v>-0.12</v>
      </c>
      <c r="P690" s="64">
        <v>0</v>
      </c>
      <c r="R690" s="64">
        <v>0.39</v>
      </c>
      <c r="S690" s="64">
        <v>0.34</v>
      </c>
      <c r="T690" s="64">
        <v>0.23</v>
      </c>
      <c r="U690" s="64">
        <v>26.71</v>
      </c>
      <c r="V690" s="64">
        <v>1301.557</v>
      </c>
      <c r="X690" s="64">
        <f t="shared" si="10"/>
        <v>0.60000000000000009</v>
      </c>
    </row>
    <row r="691" spans="1:24" x14ac:dyDescent="0.25">
      <c r="A691" s="64" t="s">
        <v>71</v>
      </c>
      <c r="B691" s="64">
        <v>4002</v>
      </c>
      <c r="C691" s="59">
        <v>44284</v>
      </c>
      <c r="D691" s="64">
        <v>13</v>
      </c>
      <c r="E691" s="64" t="s">
        <v>73</v>
      </c>
      <c r="F691" s="64">
        <v>16.940000000000001</v>
      </c>
      <c r="G691" s="64">
        <v>7.26</v>
      </c>
      <c r="H691" s="64">
        <v>0.14000000000000001</v>
      </c>
      <c r="I691" s="64">
        <v>0.06</v>
      </c>
      <c r="J691" s="64">
        <v>0.06</v>
      </c>
      <c r="K691" s="64">
        <v>0.31</v>
      </c>
      <c r="L691" s="64">
        <v>0</v>
      </c>
      <c r="M691" s="64">
        <v>-0.06</v>
      </c>
      <c r="N691" s="64">
        <v>0.03</v>
      </c>
      <c r="O691" s="64">
        <v>-0.12</v>
      </c>
      <c r="P691" s="64">
        <v>0</v>
      </c>
      <c r="R691" s="64">
        <v>0.39</v>
      </c>
      <c r="S691" s="64">
        <v>0.34</v>
      </c>
      <c r="T691" s="64">
        <v>0.23</v>
      </c>
      <c r="U691" s="64">
        <v>25.58</v>
      </c>
      <c r="V691" s="64">
        <v>1281.9860000000001</v>
      </c>
      <c r="X691" s="64">
        <f t="shared" si="10"/>
        <v>0.57000000000000006</v>
      </c>
    </row>
    <row r="692" spans="1:24" x14ac:dyDescent="0.25">
      <c r="A692" s="64" t="s">
        <v>71</v>
      </c>
      <c r="B692" s="64">
        <v>4002</v>
      </c>
      <c r="C692" s="59">
        <v>44284</v>
      </c>
      <c r="D692" s="64">
        <v>14</v>
      </c>
      <c r="E692" s="64" t="s">
        <v>73</v>
      </c>
      <c r="F692" s="64">
        <v>13.62</v>
      </c>
      <c r="G692" s="64">
        <v>7.26</v>
      </c>
      <c r="H692" s="64">
        <v>0.14000000000000001</v>
      </c>
      <c r="I692" s="64">
        <v>0.06</v>
      </c>
      <c r="J692" s="64">
        <v>0.11</v>
      </c>
      <c r="K692" s="64">
        <v>0.32</v>
      </c>
      <c r="L692" s="64">
        <v>0</v>
      </c>
      <c r="M692" s="64">
        <v>0.02</v>
      </c>
      <c r="N692" s="64">
        <v>-0.11</v>
      </c>
      <c r="O692" s="64">
        <v>-0.12</v>
      </c>
      <c r="P692" s="64">
        <v>0</v>
      </c>
      <c r="R692" s="64">
        <v>0.39</v>
      </c>
      <c r="S692" s="64">
        <v>0.34</v>
      </c>
      <c r="T692" s="64">
        <v>0.23</v>
      </c>
      <c r="U692" s="64">
        <v>22.26</v>
      </c>
      <c r="V692" s="64">
        <v>1249.318</v>
      </c>
      <c r="X692" s="64">
        <f t="shared" si="10"/>
        <v>0.63</v>
      </c>
    </row>
    <row r="693" spans="1:24" x14ac:dyDescent="0.25">
      <c r="A693" s="64" t="s">
        <v>71</v>
      </c>
      <c r="B693" s="64">
        <v>4002</v>
      </c>
      <c r="C693" s="59">
        <v>44284</v>
      </c>
      <c r="D693" s="64">
        <v>15</v>
      </c>
      <c r="E693" s="64" t="s">
        <v>73</v>
      </c>
      <c r="F693" s="64">
        <v>-8.9499999999999993</v>
      </c>
      <c r="G693" s="64">
        <v>7.26</v>
      </c>
      <c r="H693" s="64">
        <v>0.14000000000000001</v>
      </c>
      <c r="I693" s="64">
        <v>0.06</v>
      </c>
      <c r="J693" s="64">
        <v>0.26</v>
      </c>
      <c r="K693" s="64">
        <v>0.34</v>
      </c>
      <c r="L693" s="64">
        <v>0</v>
      </c>
      <c r="M693" s="64">
        <v>-0.02</v>
      </c>
      <c r="N693" s="64">
        <v>-0.05</v>
      </c>
      <c r="O693" s="64">
        <v>-0.12</v>
      </c>
      <c r="P693" s="64">
        <v>0</v>
      </c>
      <c r="R693" s="64">
        <v>0.39</v>
      </c>
      <c r="S693" s="64">
        <v>0.34</v>
      </c>
      <c r="T693" s="64">
        <v>0.23</v>
      </c>
      <c r="U693" s="64">
        <v>-0.12</v>
      </c>
      <c r="V693" s="64">
        <v>1222.075</v>
      </c>
      <c r="X693" s="64">
        <f t="shared" si="10"/>
        <v>0.8</v>
      </c>
    </row>
    <row r="694" spans="1:24" x14ac:dyDescent="0.25">
      <c r="A694" s="64" t="s">
        <v>71</v>
      </c>
      <c r="B694" s="64">
        <v>4002</v>
      </c>
      <c r="C694" s="59">
        <v>44284</v>
      </c>
      <c r="D694" s="64">
        <v>16</v>
      </c>
      <c r="E694" s="64" t="s">
        <v>73</v>
      </c>
      <c r="F694" s="64">
        <v>14.13</v>
      </c>
      <c r="G694" s="64">
        <v>7.26</v>
      </c>
      <c r="H694" s="64">
        <v>0.14000000000000001</v>
      </c>
      <c r="I694" s="64">
        <v>0.06</v>
      </c>
      <c r="J694" s="64">
        <v>0.08</v>
      </c>
      <c r="K694" s="64">
        <v>0.34</v>
      </c>
      <c r="L694" s="64">
        <v>0</v>
      </c>
      <c r="M694" s="64">
        <v>0.01</v>
      </c>
      <c r="N694" s="64">
        <v>-0.14000000000000001</v>
      </c>
      <c r="O694" s="64">
        <v>-0.12</v>
      </c>
      <c r="P694" s="64">
        <v>0</v>
      </c>
      <c r="R694" s="64">
        <v>0.39</v>
      </c>
      <c r="S694" s="64">
        <v>0.34</v>
      </c>
      <c r="T694" s="64">
        <v>0.23</v>
      </c>
      <c r="U694" s="64">
        <v>22.72</v>
      </c>
      <c r="V694" s="64">
        <v>1212.454</v>
      </c>
      <c r="X694" s="64">
        <f t="shared" si="10"/>
        <v>0.62000000000000011</v>
      </c>
    </row>
    <row r="695" spans="1:24" x14ac:dyDescent="0.25">
      <c r="A695" s="64" t="s">
        <v>71</v>
      </c>
      <c r="B695" s="64">
        <v>4002</v>
      </c>
      <c r="C695" s="59">
        <v>44284</v>
      </c>
      <c r="D695" s="64">
        <v>17</v>
      </c>
      <c r="E695" s="64" t="s">
        <v>73</v>
      </c>
      <c r="F695" s="64">
        <v>15.19</v>
      </c>
      <c r="G695" s="64">
        <v>7.26</v>
      </c>
      <c r="H695" s="64">
        <v>0.14000000000000001</v>
      </c>
      <c r="I695" s="64">
        <v>0.06</v>
      </c>
      <c r="J695" s="64">
        <v>0.16</v>
      </c>
      <c r="K695" s="64">
        <v>0.32</v>
      </c>
      <c r="L695" s="64">
        <v>0</v>
      </c>
      <c r="M695" s="64">
        <v>0.02</v>
      </c>
      <c r="N695" s="64">
        <v>-0.16</v>
      </c>
      <c r="O695" s="64">
        <v>-0.12</v>
      </c>
      <c r="P695" s="64">
        <v>0</v>
      </c>
      <c r="R695" s="64">
        <v>0.39</v>
      </c>
      <c r="S695" s="64">
        <v>0.34</v>
      </c>
      <c r="T695" s="64">
        <v>0.23</v>
      </c>
      <c r="U695" s="64">
        <v>23.83</v>
      </c>
      <c r="V695" s="64">
        <v>1243.8399999999999</v>
      </c>
      <c r="X695" s="64">
        <f t="shared" si="10"/>
        <v>0.67999999999999994</v>
      </c>
    </row>
    <row r="696" spans="1:24" x14ac:dyDescent="0.25">
      <c r="A696" s="64" t="s">
        <v>71</v>
      </c>
      <c r="B696" s="64">
        <v>4002</v>
      </c>
      <c r="C696" s="59">
        <v>44284</v>
      </c>
      <c r="D696" s="64">
        <v>18</v>
      </c>
      <c r="E696" s="64" t="s">
        <v>73</v>
      </c>
      <c r="F696" s="64">
        <v>20.53</v>
      </c>
      <c r="G696" s="64">
        <v>7.26</v>
      </c>
      <c r="H696" s="64">
        <v>0.14000000000000001</v>
      </c>
      <c r="I696" s="64">
        <v>0.06</v>
      </c>
      <c r="J696" s="64">
        <v>0.09</v>
      </c>
      <c r="K696" s="64">
        <v>0.3</v>
      </c>
      <c r="L696" s="64">
        <v>0.04</v>
      </c>
      <c r="M696" s="64">
        <v>0.03</v>
      </c>
      <c r="N696" s="64">
        <v>-0.11</v>
      </c>
      <c r="O696" s="64">
        <v>-0.12</v>
      </c>
      <c r="P696" s="64">
        <v>0</v>
      </c>
      <c r="R696" s="64">
        <v>0.39</v>
      </c>
      <c r="S696" s="64">
        <v>0.34</v>
      </c>
      <c r="T696" s="64">
        <v>0.23</v>
      </c>
      <c r="U696" s="64">
        <v>29.18</v>
      </c>
      <c r="V696" s="64">
        <v>1307.3679999999999</v>
      </c>
      <c r="X696" s="64">
        <f t="shared" si="10"/>
        <v>0.63000000000000012</v>
      </c>
    </row>
    <row r="697" spans="1:24" x14ac:dyDescent="0.25">
      <c r="A697" s="64" t="s">
        <v>71</v>
      </c>
      <c r="B697" s="64">
        <v>4002</v>
      </c>
      <c r="C697" s="59">
        <v>44284</v>
      </c>
      <c r="D697" s="64">
        <v>19</v>
      </c>
      <c r="E697" s="64" t="s">
        <v>73</v>
      </c>
      <c r="F697" s="64">
        <v>33.72</v>
      </c>
      <c r="G697" s="64">
        <v>7.26</v>
      </c>
      <c r="H697" s="64">
        <v>0.14000000000000001</v>
      </c>
      <c r="I697" s="64">
        <v>0.06</v>
      </c>
      <c r="J697" s="64">
        <v>0.13</v>
      </c>
      <c r="K697" s="64">
        <v>0.28000000000000003</v>
      </c>
      <c r="L697" s="64">
        <v>0.11</v>
      </c>
      <c r="M697" s="64">
        <v>0.03</v>
      </c>
      <c r="N697" s="64">
        <v>-0.27</v>
      </c>
      <c r="O697" s="64">
        <v>-0.12</v>
      </c>
      <c r="P697" s="64">
        <v>0</v>
      </c>
      <c r="R697" s="64">
        <v>0.39</v>
      </c>
      <c r="S697" s="64">
        <v>0.34</v>
      </c>
      <c r="T697" s="64">
        <v>0.23</v>
      </c>
      <c r="U697" s="64">
        <v>42.3</v>
      </c>
      <c r="V697" s="64">
        <v>1348.4880000000001</v>
      </c>
      <c r="X697" s="64">
        <f t="shared" si="10"/>
        <v>0.72000000000000008</v>
      </c>
    </row>
    <row r="698" spans="1:24" x14ac:dyDescent="0.25">
      <c r="A698" s="64" t="s">
        <v>71</v>
      </c>
      <c r="B698" s="64">
        <v>4002</v>
      </c>
      <c r="C698" s="59">
        <v>44284</v>
      </c>
      <c r="D698" s="64">
        <v>20</v>
      </c>
      <c r="E698" s="64" t="s">
        <v>73</v>
      </c>
      <c r="F698" s="64">
        <v>24.87</v>
      </c>
      <c r="G698" s="64">
        <v>7.26</v>
      </c>
      <c r="H698" s="64">
        <v>0.14000000000000001</v>
      </c>
      <c r="I698" s="64">
        <v>0.06</v>
      </c>
      <c r="J698" s="64">
        <v>0.08</v>
      </c>
      <c r="K698" s="64">
        <v>0.27</v>
      </c>
      <c r="L698" s="64">
        <v>0.02</v>
      </c>
      <c r="M698" s="64">
        <v>0</v>
      </c>
      <c r="N698" s="64">
        <v>-0.28999999999999998</v>
      </c>
      <c r="O698" s="64">
        <v>-0.12</v>
      </c>
      <c r="P698" s="64">
        <v>0</v>
      </c>
      <c r="R698" s="64">
        <v>0.39</v>
      </c>
      <c r="S698" s="64">
        <v>0.34</v>
      </c>
      <c r="T698" s="64">
        <v>0.23</v>
      </c>
      <c r="U698" s="64">
        <v>33.25</v>
      </c>
      <c r="V698" s="64">
        <v>1381.9179999999999</v>
      </c>
      <c r="X698" s="64">
        <f t="shared" si="10"/>
        <v>0.57000000000000006</v>
      </c>
    </row>
    <row r="699" spans="1:24" x14ac:dyDescent="0.25">
      <c r="A699" s="64" t="s">
        <v>71</v>
      </c>
      <c r="B699" s="64">
        <v>4002</v>
      </c>
      <c r="C699" s="59">
        <v>44284</v>
      </c>
      <c r="D699" s="64">
        <v>21</v>
      </c>
      <c r="E699" s="64" t="s">
        <v>73</v>
      </c>
      <c r="F699" s="64">
        <v>28.64</v>
      </c>
      <c r="G699" s="64">
        <v>7.26</v>
      </c>
      <c r="H699" s="64">
        <v>0.14000000000000001</v>
      </c>
      <c r="I699" s="64">
        <v>0.06</v>
      </c>
      <c r="J699" s="64">
        <v>0.2</v>
      </c>
      <c r="K699" s="64">
        <v>0.28000000000000003</v>
      </c>
      <c r="L699" s="64">
        <v>0.12</v>
      </c>
      <c r="M699" s="64">
        <v>-0.01</v>
      </c>
      <c r="N699" s="64">
        <v>-0.28999999999999998</v>
      </c>
      <c r="O699" s="64">
        <v>-0.12</v>
      </c>
      <c r="P699" s="64">
        <v>0</v>
      </c>
      <c r="R699" s="64">
        <v>0.39</v>
      </c>
      <c r="S699" s="64">
        <v>0.34</v>
      </c>
      <c r="T699" s="64">
        <v>0.23</v>
      </c>
      <c r="U699" s="64">
        <v>37.24</v>
      </c>
      <c r="V699" s="64">
        <v>1345.6759999999999</v>
      </c>
      <c r="X699" s="64">
        <f t="shared" si="10"/>
        <v>0.8</v>
      </c>
    </row>
    <row r="700" spans="1:24" x14ac:dyDescent="0.25">
      <c r="A700" s="64" t="s">
        <v>71</v>
      </c>
      <c r="B700" s="64">
        <v>4002</v>
      </c>
      <c r="C700" s="59">
        <v>44284</v>
      </c>
      <c r="D700" s="64">
        <v>22</v>
      </c>
      <c r="E700" s="64" t="s">
        <v>73</v>
      </c>
      <c r="F700" s="64">
        <v>25.89</v>
      </c>
      <c r="G700" s="64">
        <v>7.26</v>
      </c>
      <c r="H700" s="64">
        <v>0.14000000000000001</v>
      </c>
      <c r="I700" s="64">
        <v>0.06</v>
      </c>
      <c r="J700" s="64">
        <v>0.19</v>
      </c>
      <c r="K700" s="64">
        <v>0.28999999999999998</v>
      </c>
      <c r="L700" s="64">
        <v>0.16</v>
      </c>
      <c r="M700" s="64">
        <v>0.03</v>
      </c>
      <c r="N700" s="64">
        <v>-0.2</v>
      </c>
      <c r="O700" s="64">
        <v>-0.12</v>
      </c>
      <c r="P700" s="64">
        <v>0</v>
      </c>
      <c r="R700" s="64">
        <v>0.39</v>
      </c>
      <c r="S700" s="64">
        <v>0.34</v>
      </c>
      <c r="T700" s="64">
        <v>0.23</v>
      </c>
      <c r="U700" s="64">
        <v>34.659999999999997</v>
      </c>
      <c r="V700" s="64">
        <v>1254.0709999999999</v>
      </c>
      <c r="X700" s="64">
        <f t="shared" si="10"/>
        <v>0.84</v>
      </c>
    </row>
    <row r="701" spans="1:24" x14ac:dyDescent="0.25">
      <c r="A701" s="64" t="s">
        <v>71</v>
      </c>
      <c r="B701" s="64">
        <v>4002</v>
      </c>
      <c r="C701" s="59">
        <v>44284</v>
      </c>
      <c r="D701" s="64">
        <v>23</v>
      </c>
      <c r="E701" s="64" t="s">
        <v>73</v>
      </c>
      <c r="F701" s="64">
        <v>15.54</v>
      </c>
      <c r="G701" s="64">
        <v>7.26</v>
      </c>
      <c r="H701" s="64">
        <v>0.14000000000000001</v>
      </c>
      <c r="I701" s="64">
        <v>0.06</v>
      </c>
      <c r="J701" s="64">
        <v>0.26</v>
      </c>
      <c r="K701" s="64">
        <v>0.32</v>
      </c>
      <c r="L701" s="64">
        <v>0</v>
      </c>
      <c r="M701" s="64">
        <v>-0.01</v>
      </c>
      <c r="N701" s="64">
        <v>-0.25</v>
      </c>
      <c r="O701" s="64">
        <v>-0.12</v>
      </c>
      <c r="P701" s="64">
        <v>0</v>
      </c>
      <c r="R701" s="64">
        <v>0.39</v>
      </c>
      <c r="S701" s="64">
        <v>0.34</v>
      </c>
      <c r="T701" s="64">
        <v>0.23</v>
      </c>
      <c r="U701" s="64">
        <v>24.16</v>
      </c>
      <c r="V701" s="64">
        <v>1145.472</v>
      </c>
      <c r="X701" s="64">
        <f t="shared" si="10"/>
        <v>0.78</v>
      </c>
    </row>
    <row r="702" spans="1:24" x14ac:dyDescent="0.25">
      <c r="A702" s="64" t="s">
        <v>71</v>
      </c>
      <c r="B702" s="64">
        <v>4002</v>
      </c>
      <c r="C702" s="59">
        <v>44284</v>
      </c>
      <c r="D702" s="64">
        <v>24</v>
      </c>
      <c r="E702" s="64" t="s">
        <v>72</v>
      </c>
      <c r="F702" s="64">
        <v>14.99</v>
      </c>
      <c r="G702" s="64">
        <v>7.26</v>
      </c>
      <c r="H702" s="64">
        <v>0.14000000000000001</v>
      </c>
      <c r="I702" s="64">
        <v>0.06</v>
      </c>
      <c r="J702" s="64">
        <v>0.19</v>
      </c>
      <c r="K702" s="64">
        <v>0</v>
      </c>
      <c r="L702" s="64">
        <v>0</v>
      </c>
      <c r="M702" s="64">
        <v>0.01</v>
      </c>
      <c r="N702" s="64">
        <v>-0.23</v>
      </c>
      <c r="O702" s="64">
        <v>-0.12</v>
      </c>
      <c r="P702" s="64">
        <v>0</v>
      </c>
      <c r="R702" s="64">
        <v>0.39</v>
      </c>
      <c r="S702" s="64">
        <v>0.34</v>
      </c>
      <c r="T702" s="64">
        <v>0.23</v>
      </c>
      <c r="U702" s="64">
        <v>23.26</v>
      </c>
      <c r="V702" s="64">
        <v>1062.123</v>
      </c>
      <c r="X702" s="64">
        <f t="shared" si="10"/>
        <v>0.39</v>
      </c>
    </row>
    <row r="703" spans="1:24" x14ac:dyDescent="0.25">
      <c r="A703" s="64" t="s">
        <v>71</v>
      </c>
      <c r="B703" s="64">
        <v>4002</v>
      </c>
      <c r="C703" s="59">
        <v>44285</v>
      </c>
      <c r="D703" s="64">
        <v>1</v>
      </c>
      <c r="E703" s="64" t="s">
        <v>72</v>
      </c>
      <c r="F703" s="64">
        <v>15.88</v>
      </c>
      <c r="G703" s="64">
        <v>7.26</v>
      </c>
      <c r="H703" s="64">
        <v>0.31</v>
      </c>
      <c r="I703" s="64">
        <v>0.02</v>
      </c>
      <c r="J703" s="64">
        <v>7.0000000000000007E-2</v>
      </c>
      <c r="K703" s="64">
        <v>0</v>
      </c>
      <c r="L703" s="64">
        <v>0</v>
      </c>
      <c r="M703" s="64">
        <v>-7.0000000000000007E-2</v>
      </c>
      <c r="N703" s="64">
        <v>-0.01</v>
      </c>
      <c r="O703" s="64">
        <v>-0.12</v>
      </c>
      <c r="P703" s="64">
        <v>0</v>
      </c>
      <c r="R703" s="64">
        <v>0.39</v>
      </c>
      <c r="S703" s="64">
        <v>0.34</v>
      </c>
      <c r="T703" s="64">
        <v>0.23</v>
      </c>
      <c r="U703" s="64">
        <v>24.3</v>
      </c>
      <c r="V703" s="64">
        <v>1013.1849999999999</v>
      </c>
      <c r="X703" s="64">
        <f t="shared" si="10"/>
        <v>0.4</v>
      </c>
    </row>
    <row r="704" spans="1:24" x14ac:dyDescent="0.25">
      <c r="A704" s="64" t="s">
        <v>71</v>
      </c>
      <c r="B704" s="64">
        <v>4002</v>
      </c>
      <c r="C704" s="59">
        <v>44285</v>
      </c>
      <c r="D704" s="64">
        <v>2</v>
      </c>
      <c r="E704" s="64" t="s">
        <v>72</v>
      </c>
      <c r="F704" s="64">
        <v>14.65</v>
      </c>
      <c r="G704" s="64">
        <v>7.26</v>
      </c>
      <c r="H704" s="64">
        <v>0.31</v>
      </c>
      <c r="I704" s="64">
        <v>0.02</v>
      </c>
      <c r="J704" s="64">
        <v>0.06</v>
      </c>
      <c r="K704" s="64">
        <v>0</v>
      </c>
      <c r="L704" s="64">
        <v>0</v>
      </c>
      <c r="M704" s="64">
        <v>0</v>
      </c>
      <c r="N704" s="64">
        <v>-0.15</v>
      </c>
      <c r="O704" s="64">
        <v>-0.12</v>
      </c>
      <c r="P704" s="64">
        <v>0</v>
      </c>
      <c r="R704" s="64">
        <v>0.39</v>
      </c>
      <c r="S704" s="64">
        <v>0.34</v>
      </c>
      <c r="T704" s="64">
        <v>0.23</v>
      </c>
      <c r="U704" s="64">
        <v>22.99</v>
      </c>
      <c r="V704" s="64">
        <v>989.11400000000003</v>
      </c>
      <c r="X704" s="64">
        <f t="shared" si="10"/>
        <v>0.39</v>
      </c>
    </row>
    <row r="705" spans="1:24" x14ac:dyDescent="0.25">
      <c r="A705" s="64" t="s">
        <v>71</v>
      </c>
      <c r="B705" s="64">
        <v>4002</v>
      </c>
      <c r="C705" s="59">
        <v>44285</v>
      </c>
      <c r="D705" s="64">
        <v>3</v>
      </c>
      <c r="E705" s="64" t="s">
        <v>72</v>
      </c>
      <c r="F705" s="64">
        <v>15.63</v>
      </c>
      <c r="G705" s="64">
        <v>7.26</v>
      </c>
      <c r="H705" s="64">
        <v>0.31</v>
      </c>
      <c r="I705" s="64">
        <v>0.02</v>
      </c>
      <c r="J705" s="64">
        <v>0.04</v>
      </c>
      <c r="K705" s="64">
        <v>0</v>
      </c>
      <c r="L705" s="64">
        <v>0</v>
      </c>
      <c r="M705" s="64">
        <v>0.04</v>
      </c>
      <c r="N705" s="64">
        <v>-0.15</v>
      </c>
      <c r="O705" s="64">
        <v>-0.12</v>
      </c>
      <c r="P705" s="64">
        <v>0</v>
      </c>
      <c r="R705" s="64">
        <v>0.39</v>
      </c>
      <c r="S705" s="64">
        <v>0.34</v>
      </c>
      <c r="T705" s="64">
        <v>0.23</v>
      </c>
      <c r="U705" s="64">
        <v>23.99</v>
      </c>
      <c r="V705" s="64">
        <v>979.83</v>
      </c>
      <c r="X705" s="64">
        <f t="shared" si="10"/>
        <v>0.37</v>
      </c>
    </row>
    <row r="706" spans="1:24" x14ac:dyDescent="0.25">
      <c r="A706" s="64" t="s">
        <v>71</v>
      </c>
      <c r="B706" s="64">
        <v>4002</v>
      </c>
      <c r="C706" s="59">
        <v>44285</v>
      </c>
      <c r="D706" s="64">
        <v>4</v>
      </c>
      <c r="E706" s="64" t="s">
        <v>72</v>
      </c>
      <c r="F706" s="64">
        <v>16.920000000000002</v>
      </c>
      <c r="G706" s="64">
        <v>7.26</v>
      </c>
      <c r="H706" s="64">
        <v>0.31</v>
      </c>
      <c r="I706" s="64">
        <v>0.02</v>
      </c>
      <c r="J706" s="64">
        <v>0.05</v>
      </c>
      <c r="K706" s="64">
        <v>0</v>
      </c>
      <c r="L706" s="64">
        <v>0</v>
      </c>
      <c r="M706" s="64">
        <v>0</v>
      </c>
      <c r="N706" s="64">
        <v>-0.14000000000000001</v>
      </c>
      <c r="O706" s="64">
        <v>-0.12</v>
      </c>
      <c r="P706" s="64">
        <v>0</v>
      </c>
      <c r="R706" s="64">
        <v>0.39</v>
      </c>
      <c r="S706" s="64">
        <v>0.34</v>
      </c>
      <c r="T706" s="64">
        <v>0.23</v>
      </c>
      <c r="U706" s="64">
        <v>25.26</v>
      </c>
      <c r="V706" s="64">
        <v>991.95899999999995</v>
      </c>
      <c r="X706" s="64">
        <f t="shared" si="10"/>
        <v>0.38</v>
      </c>
    </row>
    <row r="707" spans="1:24" x14ac:dyDescent="0.25">
      <c r="A707" s="64" t="s">
        <v>71</v>
      </c>
      <c r="B707" s="64">
        <v>4002</v>
      </c>
      <c r="C707" s="59">
        <v>44285</v>
      </c>
      <c r="D707" s="64">
        <v>5</v>
      </c>
      <c r="E707" s="64" t="s">
        <v>72</v>
      </c>
      <c r="F707" s="64">
        <v>18.13</v>
      </c>
      <c r="G707" s="64">
        <v>7.26</v>
      </c>
      <c r="H707" s="64">
        <v>0.31</v>
      </c>
      <c r="I707" s="64">
        <v>0.02</v>
      </c>
      <c r="J707" s="64">
        <v>0.05</v>
      </c>
      <c r="K707" s="64">
        <v>0</v>
      </c>
      <c r="L707" s="64">
        <v>0</v>
      </c>
      <c r="M707" s="64">
        <v>0.02</v>
      </c>
      <c r="N707" s="64">
        <v>-0.14000000000000001</v>
      </c>
      <c r="O707" s="64">
        <v>-0.12</v>
      </c>
      <c r="P707" s="64">
        <v>0</v>
      </c>
      <c r="R707" s="64">
        <v>0.39</v>
      </c>
      <c r="S707" s="64">
        <v>0.34</v>
      </c>
      <c r="T707" s="64">
        <v>0.23</v>
      </c>
      <c r="U707" s="64">
        <v>26.49</v>
      </c>
      <c r="V707" s="64">
        <v>1035.4010000000001</v>
      </c>
      <c r="X707" s="64">
        <f t="shared" si="10"/>
        <v>0.38</v>
      </c>
    </row>
    <row r="708" spans="1:24" x14ac:dyDescent="0.25">
      <c r="A708" s="64" t="s">
        <v>71</v>
      </c>
      <c r="B708" s="64">
        <v>4002</v>
      </c>
      <c r="C708" s="59">
        <v>44285</v>
      </c>
      <c r="D708" s="64">
        <v>6</v>
      </c>
      <c r="E708" s="64" t="s">
        <v>72</v>
      </c>
      <c r="F708" s="64">
        <v>22.71</v>
      </c>
      <c r="G708" s="64">
        <v>7.26</v>
      </c>
      <c r="H708" s="64">
        <v>0.31</v>
      </c>
      <c r="I708" s="64">
        <v>0.02</v>
      </c>
      <c r="J708" s="64">
        <v>0.17</v>
      </c>
      <c r="K708" s="64">
        <v>0</v>
      </c>
      <c r="L708" s="64">
        <v>0.16</v>
      </c>
      <c r="M708" s="64">
        <v>0.03</v>
      </c>
      <c r="N708" s="64">
        <v>-0.06</v>
      </c>
      <c r="O708" s="64">
        <v>-0.12</v>
      </c>
      <c r="P708" s="64">
        <v>0</v>
      </c>
      <c r="R708" s="64">
        <v>0.39</v>
      </c>
      <c r="S708" s="64">
        <v>0.34</v>
      </c>
      <c r="T708" s="64">
        <v>0.23</v>
      </c>
      <c r="U708" s="64">
        <v>31.44</v>
      </c>
      <c r="V708" s="64">
        <v>1136.2339999999999</v>
      </c>
      <c r="X708" s="64">
        <f t="shared" si="10"/>
        <v>0.66</v>
      </c>
    </row>
    <row r="709" spans="1:24" x14ac:dyDescent="0.25">
      <c r="A709" s="64" t="s">
        <v>71</v>
      </c>
      <c r="B709" s="64">
        <v>4002</v>
      </c>
      <c r="C709" s="59">
        <v>44285</v>
      </c>
      <c r="D709" s="64">
        <v>7</v>
      </c>
      <c r="E709" s="64" t="s">
        <v>72</v>
      </c>
      <c r="F709" s="64">
        <v>32.619999999999997</v>
      </c>
      <c r="G709" s="64">
        <v>7.26</v>
      </c>
      <c r="H709" s="64">
        <v>0.31</v>
      </c>
      <c r="I709" s="64">
        <v>0.02</v>
      </c>
      <c r="J709" s="64">
        <v>0.48</v>
      </c>
      <c r="K709" s="64">
        <v>0</v>
      </c>
      <c r="L709" s="64">
        <v>0.13</v>
      </c>
      <c r="M709" s="64">
        <v>0.02</v>
      </c>
      <c r="N709" s="64">
        <v>-0.22</v>
      </c>
      <c r="O709" s="64">
        <v>-0.12</v>
      </c>
      <c r="P709" s="64">
        <v>0</v>
      </c>
      <c r="R709" s="64">
        <v>0.39</v>
      </c>
      <c r="S709" s="64">
        <v>0.34</v>
      </c>
      <c r="T709" s="64">
        <v>0.23</v>
      </c>
      <c r="U709" s="64">
        <v>41.46</v>
      </c>
      <c r="V709" s="64">
        <v>1285.1130000000001</v>
      </c>
      <c r="X709" s="64">
        <f t="shared" si="10"/>
        <v>0.94000000000000006</v>
      </c>
    </row>
    <row r="710" spans="1:24" x14ac:dyDescent="0.25">
      <c r="A710" s="64" t="s">
        <v>71</v>
      </c>
      <c r="B710" s="64">
        <v>4002</v>
      </c>
      <c r="C710" s="59">
        <v>44285</v>
      </c>
      <c r="D710" s="64">
        <v>8</v>
      </c>
      <c r="E710" s="64" t="s">
        <v>73</v>
      </c>
      <c r="F710" s="64">
        <v>31.67</v>
      </c>
      <c r="G710" s="64">
        <v>7.26</v>
      </c>
      <c r="H710" s="64">
        <v>0.31</v>
      </c>
      <c r="I710" s="64">
        <v>0.02</v>
      </c>
      <c r="J710" s="64">
        <v>0.54</v>
      </c>
      <c r="K710" s="64">
        <v>0.28000000000000003</v>
      </c>
      <c r="L710" s="64">
        <v>0.01</v>
      </c>
      <c r="M710" s="64">
        <v>0.03</v>
      </c>
      <c r="N710" s="64">
        <v>-0.24</v>
      </c>
      <c r="O710" s="64">
        <v>-0.12</v>
      </c>
      <c r="P710" s="64">
        <v>0</v>
      </c>
      <c r="R710" s="64">
        <v>0.39</v>
      </c>
      <c r="S710" s="64">
        <v>0.34</v>
      </c>
      <c r="T710" s="64">
        <v>0.23</v>
      </c>
      <c r="U710" s="64">
        <v>40.72</v>
      </c>
      <c r="V710" s="64">
        <v>1362.471</v>
      </c>
      <c r="X710" s="64">
        <f t="shared" si="10"/>
        <v>1.1600000000000001</v>
      </c>
    </row>
    <row r="711" spans="1:24" x14ac:dyDescent="0.25">
      <c r="A711" s="64" t="s">
        <v>71</v>
      </c>
      <c r="B711" s="64">
        <v>4002</v>
      </c>
      <c r="C711" s="59">
        <v>44285</v>
      </c>
      <c r="D711" s="64">
        <v>9</v>
      </c>
      <c r="E711" s="64" t="s">
        <v>73</v>
      </c>
      <c r="F711" s="64">
        <v>23.29</v>
      </c>
      <c r="G711" s="64">
        <v>7.26</v>
      </c>
      <c r="H711" s="64">
        <v>0.31</v>
      </c>
      <c r="I711" s="64">
        <v>0.02</v>
      </c>
      <c r="J711" s="64">
        <v>0.18</v>
      </c>
      <c r="K711" s="64">
        <v>0.28999999999999998</v>
      </c>
      <c r="L711" s="64">
        <v>0</v>
      </c>
      <c r="M711" s="64">
        <v>0.01</v>
      </c>
      <c r="N711" s="64">
        <v>-0.1</v>
      </c>
      <c r="O711" s="64">
        <v>-0.12</v>
      </c>
      <c r="P711" s="64">
        <v>0</v>
      </c>
      <c r="R711" s="64">
        <v>0.39</v>
      </c>
      <c r="S711" s="64">
        <v>0.34</v>
      </c>
      <c r="T711" s="64">
        <v>0.23</v>
      </c>
      <c r="U711" s="64">
        <v>32.1</v>
      </c>
      <c r="V711" s="64">
        <v>1358.4580000000001</v>
      </c>
      <c r="X711" s="64">
        <f t="shared" si="10"/>
        <v>0.8</v>
      </c>
    </row>
    <row r="712" spans="1:24" x14ac:dyDescent="0.25">
      <c r="A712" s="64" t="s">
        <v>71</v>
      </c>
      <c r="B712" s="64">
        <v>4002</v>
      </c>
      <c r="C712" s="59">
        <v>44285</v>
      </c>
      <c r="D712" s="64">
        <v>10</v>
      </c>
      <c r="E712" s="64" t="s">
        <v>73</v>
      </c>
      <c r="F712" s="64">
        <v>16.63</v>
      </c>
      <c r="G712" s="64">
        <v>7.26</v>
      </c>
      <c r="H712" s="64">
        <v>0.31</v>
      </c>
      <c r="I712" s="64">
        <v>0.02</v>
      </c>
      <c r="J712" s="64">
        <v>0.06</v>
      </c>
      <c r="K712" s="64">
        <v>0.3</v>
      </c>
      <c r="L712" s="64">
        <v>0</v>
      </c>
      <c r="M712" s="64">
        <v>0.02</v>
      </c>
      <c r="N712" s="64">
        <v>-0.11</v>
      </c>
      <c r="O712" s="64">
        <v>-0.12</v>
      </c>
      <c r="P712" s="64">
        <v>0</v>
      </c>
      <c r="R712" s="64">
        <v>0.39</v>
      </c>
      <c r="S712" s="64">
        <v>0.34</v>
      </c>
      <c r="T712" s="64">
        <v>0.23</v>
      </c>
      <c r="U712" s="64">
        <v>25.33</v>
      </c>
      <c r="V712" s="64">
        <v>1323.249</v>
      </c>
      <c r="X712" s="64">
        <f t="shared" si="10"/>
        <v>0.69</v>
      </c>
    </row>
    <row r="713" spans="1:24" x14ac:dyDescent="0.25">
      <c r="A713" s="64" t="s">
        <v>71</v>
      </c>
      <c r="B713" s="64">
        <v>4002</v>
      </c>
      <c r="C713" s="59">
        <v>44285</v>
      </c>
      <c r="D713" s="64">
        <v>11</v>
      </c>
      <c r="E713" s="64" t="s">
        <v>73</v>
      </c>
      <c r="F713" s="64">
        <v>15.24</v>
      </c>
      <c r="G713" s="64">
        <v>7.26</v>
      </c>
      <c r="H713" s="64">
        <v>0.31</v>
      </c>
      <c r="I713" s="64">
        <v>0.02</v>
      </c>
      <c r="J713" s="64">
        <v>0.06</v>
      </c>
      <c r="K713" s="64">
        <v>0.32</v>
      </c>
      <c r="L713" s="64">
        <v>0</v>
      </c>
      <c r="M713" s="64">
        <v>0.01</v>
      </c>
      <c r="N713" s="64">
        <v>-0.11</v>
      </c>
      <c r="O713" s="64">
        <v>-0.12</v>
      </c>
      <c r="P713" s="64">
        <v>0</v>
      </c>
      <c r="R713" s="64">
        <v>0.39</v>
      </c>
      <c r="S713" s="64">
        <v>0.34</v>
      </c>
      <c r="T713" s="64">
        <v>0.23</v>
      </c>
      <c r="U713" s="64">
        <v>23.95</v>
      </c>
      <c r="V713" s="64">
        <v>1288.808</v>
      </c>
      <c r="X713" s="64">
        <f t="shared" ref="X713:X750" si="11">H713+I713+J713+K713+L713+P713+Q713</f>
        <v>0.71</v>
      </c>
    </row>
    <row r="714" spans="1:24" x14ac:dyDescent="0.25">
      <c r="A714" s="64" t="s">
        <v>71</v>
      </c>
      <c r="B714" s="64">
        <v>4002</v>
      </c>
      <c r="C714" s="59">
        <v>44285</v>
      </c>
      <c r="D714" s="64">
        <v>12</v>
      </c>
      <c r="E714" s="64" t="s">
        <v>73</v>
      </c>
      <c r="F714" s="64">
        <v>14.43</v>
      </c>
      <c r="G714" s="64">
        <v>7.26</v>
      </c>
      <c r="H714" s="64">
        <v>0.31</v>
      </c>
      <c r="I714" s="64">
        <v>0.02</v>
      </c>
      <c r="J714" s="64">
        <v>0.06</v>
      </c>
      <c r="K714" s="64">
        <v>0.33</v>
      </c>
      <c r="L714" s="64">
        <v>0</v>
      </c>
      <c r="M714" s="64">
        <v>0.01</v>
      </c>
      <c r="N714" s="64">
        <v>-0.11</v>
      </c>
      <c r="O714" s="64">
        <v>-0.12</v>
      </c>
      <c r="P714" s="64">
        <v>0</v>
      </c>
      <c r="R714" s="64">
        <v>0.39</v>
      </c>
      <c r="S714" s="64">
        <v>0.34</v>
      </c>
      <c r="T714" s="64">
        <v>0.23</v>
      </c>
      <c r="U714" s="64">
        <v>23.15</v>
      </c>
      <c r="V714" s="64">
        <v>1262.913</v>
      </c>
      <c r="X714" s="64">
        <f t="shared" si="11"/>
        <v>0.72</v>
      </c>
    </row>
    <row r="715" spans="1:24" x14ac:dyDescent="0.25">
      <c r="A715" s="64" t="s">
        <v>71</v>
      </c>
      <c r="B715" s="64">
        <v>4002</v>
      </c>
      <c r="C715" s="59">
        <v>44285</v>
      </c>
      <c r="D715" s="64">
        <v>13</v>
      </c>
      <c r="E715" s="64" t="s">
        <v>73</v>
      </c>
      <c r="F715" s="64">
        <v>10.14</v>
      </c>
      <c r="G715" s="64">
        <v>7.26</v>
      </c>
      <c r="H715" s="64">
        <v>0.31</v>
      </c>
      <c r="I715" s="64">
        <v>0.02</v>
      </c>
      <c r="J715" s="64">
        <v>7.0000000000000007E-2</v>
      </c>
      <c r="K715" s="64">
        <v>0.34</v>
      </c>
      <c r="L715" s="64">
        <v>0</v>
      </c>
      <c r="M715" s="64">
        <v>0.02</v>
      </c>
      <c r="N715" s="64">
        <v>-0.08</v>
      </c>
      <c r="O715" s="64">
        <v>-0.12</v>
      </c>
      <c r="P715" s="64">
        <v>0</v>
      </c>
      <c r="R715" s="64">
        <v>0.39</v>
      </c>
      <c r="S715" s="64">
        <v>0.34</v>
      </c>
      <c r="T715" s="64">
        <v>0.23</v>
      </c>
      <c r="U715" s="64">
        <v>18.920000000000002</v>
      </c>
      <c r="V715" s="64">
        <v>1236.278</v>
      </c>
      <c r="X715" s="64">
        <f t="shared" si="11"/>
        <v>0.74</v>
      </c>
    </row>
    <row r="716" spans="1:24" x14ac:dyDescent="0.25">
      <c r="A716" s="64" t="s">
        <v>71</v>
      </c>
      <c r="B716" s="64">
        <v>4002</v>
      </c>
      <c r="C716" s="59">
        <v>44285</v>
      </c>
      <c r="D716" s="64">
        <v>14</v>
      </c>
      <c r="E716" s="64" t="s">
        <v>73</v>
      </c>
      <c r="F716" s="64">
        <v>-10.38</v>
      </c>
      <c r="G716" s="64">
        <v>7.26</v>
      </c>
      <c r="H716" s="64">
        <v>0.31</v>
      </c>
      <c r="I716" s="64">
        <v>0.02</v>
      </c>
      <c r="J716" s="64">
        <v>0.18</v>
      </c>
      <c r="K716" s="64">
        <v>0.34</v>
      </c>
      <c r="L716" s="64">
        <v>0</v>
      </c>
      <c r="M716" s="64">
        <v>-0.02</v>
      </c>
      <c r="N716" s="64">
        <v>0</v>
      </c>
      <c r="O716" s="64">
        <v>-0.12</v>
      </c>
      <c r="P716" s="64">
        <v>0</v>
      </c>
      <c r="R716" s="64">
        <v>0.39</v>
      </c>
      <c r="S716" s="64">
        <v>0.34</v>
      </c>
      <c r="T716" s="64">
        <v>0.23</v>
      </c>
      <c r="U716" s="64">
        <v>-1.45</v>
      </c>
      <c r="V716" s="64">
        <v>1214.9690000000001</v>
      </c>
      <c r="X716" s="64">
        <f t="shared" si="11"/>
        <v>0.85000000000000009</v>
      </c>
    </row>
    <row r="717" spans="1:24" x14ac:dyDescent="0.25">
      <c r="A717" s="64" t="s">
        <v>71</v>
      </c>
      <c r="B717" s="64">
        <v>4002</v>
      </c>
      <c r="C717" s="59">
        <v>44285</v>
      </c>
      <c r="D717" s="64">
        <v>15</v>
      </c>
      <c r="E717" s="64" t="s">
        <v>73</v>
      </c>
      <c r="F717" s="64">
        <v>-25.54</v>
      </c>
      <c r="G717" s="64">
        <v>7.26</v>
      </c>
      <c r="H717" s="64">
        <v>0.31</v>
      </c>
      <c r="I717" s="64">
        <v>0.02</v>
      </c>
      <c r="J717" s="64">
        <v>0.34</v>
      </c>
      <c r="K717" s="64">
        <v>0.35</v>
      </c>
      <c r="L717" s="64">
        <v>0</v>
      </c>
      <c r="M717" s="64">
        <v>-0.09</v>
      </c>
      <c r="N717" s="64">
        <v>-0.04</v>
      </c>
      <c r="O717" s="64">
        <v>-0.12</v>
      </c>
      <c r="P717" s="64">
        <v>0</v>
      </c>
      <c r="R717" s="64">
        <v>0.39</v>
      </c>
      <c r="S717" s="64">
        <v>0.34</v>
      </c>
      <c r="T717" s="64">
        <v>0.23</v>
      </c>
      <c r="U717" s="64">
        <v>-16.55</v>
      </c>
      <c r="V717" s="64">
        <v>1191.6559999999999</v>
      </c>
      <c r="X717" s="64">
        <f t="shared" si="11"/>
        <v>1.02</v>
      </c>
    </row>
    <row r="718" spans="1:24" x14ac:dyDescent="0.25">
      <c r="A718" s="64" t="s">
        <v>71</v>
      </c>
      <c r="B718" s="64">
        <v>4002</v>
      </c>
      <c r="C718" s="59">
        <v>44285</v>
      </c>
      <c r="D718" s="64">
        <v>16</v>
      </c>
      <c r="E718" s="64" t="s">
        <v>73</v>
      </c>
      <c r="F718" s="64">
        <v>-12.57</v>
      </c>
      <c r="G718" s="64">
        <v>7.26</v>
      </c>
      <c r="H718" s="64">
        <v>0.31</v>
      </c>
      <c r="I718" s="64">
        <v>0.02</v>
      </c>
      <c r="J718" s="64">
        <v>0.32</v>
      </c>
      <c r="K718" s="64">
        <v>0.34</v>
      </c>
      <c r="L718" s="64">
        <v>0</v>
      </c>
      <c r="M718" s="64">
        <v>-0.02</v>
      </c>
      <c r="N718" s="64">
        <v>0</v>
      </c>
      <c r="O718" s="64">
        <v>-0.12</v>
      </c>
      <c r="P718" s="64">
        <v>0</v>
      </c>
      <c r="R718" s="64">
        <v>0.39</v>
      </c>
      <c r="S718" s="64">
        <v>0.34</v>
      </c>
      <c r="T718" s="64">
        <v>0.23</v>
      </c>
      <c r="U718" s="64">
        <v>-3.5</v>
      </c>
      <c r="V718" s="64">
        <v>1184.1220000000001</v>
      </c>
      <c r="X718" s="64">
        <f t="shared" si="11"/>
        <v>0.99</v>
      </c>
    </row>
    <row r="719" spans="1:24" x14ac:dyDescent="0.25">
      <c r="A719" s="64" t="s">
        <v>71</v>
      </c>
      <c r="B719" s="64">
        <v>4002</v>
      </c>
      <c r="C719" s="59">
        <v>44285</v>
      </c>
      <c r="D719" s="64">
        <v>17</v>
      </c>
      <c r="E719" s="64" t="s">
        <v>73</v>
      </c>
      <c r="F719" s="64">
        <v>3.73</v>
      </c>
      <c r="G719" s="64">
        <v>7.26</v>
      </c>
      <c r="H719" s="64">
        <v>0.31</v>
      </c>
      <c r="I719" s="64">
        <v>0.02</v>
      </c>
      <c r="J719" s="64">
        <v>0.31</v>
      </c>
      <c r="K719" s="64">
        <v>0.33</v>
      </c>
      <c r="L719" s="64">
        <v>0</v>
      </c>
      <c r="M719" s="64">
        <v>0.01</v>
      </c>
      <c r="N719" s="64">
        <v>-0.03</v>
      </c>
      <c r="O719" s="64">
        <v>-0.12</v>
      </c>
      <c r="P719" s="64">
        <v>0</v>
      </c>
      <c r="R719" s="64">
        <v>0.39</v>
      </c>
      <c r="S719" s="64">
        <v>0.34</v>
      </c>
      <c r="T719" s="64">
        <v>0.23</v>
      </c>
      <c r="U719" s="64">
        <v>12.78</v>
      </c>
      <c r="V719" s="64">
        <v>1206.9829999999999</v>
      </c>
      <c r="X719" s="64">
        <f t="shared" si="11"/>
        <v>0.97</v>
      </c>
    </row>
    <row r="720" spans="1:24" x14ac:dyDescent="0.25">
      <c r="A720" s="64" t="s">
        <v>71</v>
      </c>
      <c r="B720" s="64">
        <v>4002</v>
      </c>
      <c r="C720" s="59">
        <v>44285</v>
      </c>
      <c r="D720" s="64">
        <v>18</v>
      </c>
      <c r="E720" s="64" t="s">
        <v>73</v>
      </c>
      <c r="F720" s="64">
        <v>15.45</v>
      </c>
      <c r="G720" s="64">
        <v>7.26</v>
      </c>
      <c r="H720" s="64">
        <v>0.31</v>
      </c>
      <c r="I720" s="64">
        <v>0.02</v>
      </c>
      <c r="J720" s="64">
        <v>0.08</v>
      </c>
      <c r="K720" s="64">
        <v>0.31</v>
      </c>
      <c r="L720" s="64">
        <v>0</v>
      </c>
      <c r="M720" s="64">
        <v>0.02</v>
      </c>
      <c r="N720" s="64">
        <v>-0.09</v>
      </c>
      <c r="O720" s="64">
        <v>-0.12</v>
      </c>
      <c r="P720" s="64">
        <v>0</v>
      </c>
      <c r="R720" s="64">
        <v>0.39</v>
      </c>
      <c r="S720" s="64">
        <v>0.34</v>
      </c>
      <c r="T720" s="64">
        <v>0.23</v>
      </c>
      <c r="U720" s="64">
        <v>24.2</v>
      </c>
      <c r="V720" s="64">
        <v>1264.5329999999999</v>
      </c>
      <c r="X720" s="64">
        <f t="shared" si="11"/>
        <v>0.72</v>
      </c>
    </row>
    <row r="721" spans="1:24" x14ac:dyDescent="0.25">
      <c r="A721" s="64" t="s">
        <v>71</v>
      </c>
      <c r="B721" s="64">
        <v>4002</v>
      </c>
      <c r="C721" s="59">
        <v>44285</v>
      </c>
      <c r="D721" s="64">
        <v>19</v>
      </c>
      <c r="E721" s="64" t="s">
        <v>73</v>
      </c>
      <c r="F721" s="64">
        <v>19.440000000000001</v>
      </c>
      <c r="G721" s="64">
        <v>7.26</v>
      </c>
      <c r="H721" s="64">
        <v>0.31</v>
      </c>
      <c r="I721" s="64">
        <v>0.02</v>
      </c>
      <c r="J721" s="64">
        <v>0.05</v>
      </c>
      <c r="K721" s="64">
        <v>0.28999999999999998</v>
      </c>
      <c r="L721" s="64">
        <v>0</v>
      </c>
      <c r="M721" s="64">
        <v>0.03</v>
      </c>
      <c r="N721" s="64">
        <v>-0.28000000000000003</v>
      </c>
      <c r="O721" s="64">
        <v>-0.12</v>
      </c>
      <c r="P721" s="64">
        <v>0</v>
      </c>
      <c r="R721" s="64">
        <v>0.39</v>
      </c>
      <c r="S721" s="64">
        <v>0.34</v>
      </c>
      <c r="T721" s="64">
        <v>0.23</v>
      </c>
      <c r="U721" s="64">
        <v>27.96</v>
      </c>
      <c r="V721" s="64">
        <v>1301.934</v>
      </c>
      <c r="X721" s="64">
        <f t="shared" si="11"/>
        <v>0.66999999999999993</v>
      </c>
    </row>
    <row r="722" spans="1:24" x14ac:dyDescent="0.25">
      <c r="A722" s="64" t="s">
        <v>71</v>
      </c>
      <c r="B722" s="64">
        <v>4002</v>
      </c>
      <c r="C722" s="59">
        <v>44285</v>
      </c>
      <c r="D722" s="64">
        <v>20</v>
      </c>
      <c r="E722" s="64" t="s">
        <v>73</v>
      </c>
      <c r="F722" s="64">
        <v>25.72</v>
      </c>
      <c r="G722" s="64">
        <v>7.26</v>
      </c>
      <c r="H722" s="64">
        <v>0.31</v>
      </c>
      <c r="I722" s="64">
        <v>0.02</v>
      </c>
      <c r="J722" s="64">
        <v>0.05</v>
      </c>
      <c r="K722" s="64">
        <v>0.28000000000000003</v>
      </c>
      <c r="L722" s="64">
        <v>0.04</v>
      </c>
      <c r="M722" s="64">
        <v>0.03</v>
      </c>
      <c r="N722" s="64">
        <v>-0.23</v>
      </c>
      <c r="O722" s="64">
        <v>-0.12</v>
      </c>
      <c r="P722" s="64">
        <v>0</v>
      </c>
      <c r="R722" s="64">
        <v>0.39</v>
      </c>
      <c r="S722" s="64">
        <v>0.34</v>
      </c>
      <c r="T722" s="64">
        <v>0.23</v>
      </c>
      <c r="U722" s="64">
        <v>34.32</v>
      </c>
      <c r="V722" s="64">
        <v>1335.829</v>
      </c>
      <c r="X722" s="64">
        <f t="shared" si="11"/>
        <v>0.70000000000000007</v>
      </c>
    </row>
    <row r="723" spans="1:24" x14ac:dyDescent="0.25">
      <c r="A723" s="64" t="s">
        <v>71</v>
      </c>
      <c r="B723" s="64">
        <v>4002</v>
      </c>
      <c r="C723" s="59">
        <v>44285</v>
      </c>
      <c r="D723" s="64">
        <v>21</v>
      </c>
      <c r="E723" s="64" t="s">
        <v>73</v>
      </c>
      <c r="F723" s="64">
        <v>20.23</v>
      </c>
      <c r="G723" s="64">
        <v>7.26</v>
      </c>
      <c r="H723" s="64">
        <v>0.31</v>
      </c>
      <c r="I723" s="64">
        <v>0.02</v>
      </c>
      <c r="J723" s="64">
        <v>0.04</v>
      </c>
      <c r="K723" s="64">
        <v>0.28999999999999998</v>
      </c>
      <c r="L723" s="64">
        <v>0</v>
      </c>
      <c r="M723" s="64">
        <v>0.02</v>
      </c>
      <c r="N723" s="64">
        <v>-0.23</v>
      </c>
      <c r="O723" s="64">
        <v>-0.12</v>
      </c>
      <c r="P723" s="64">
        <v>0</v>
      </c>
      <c r="R723" s="64">
        <v>0.39</v>
      </c>
      <c r="S723" s="64">
        <v>0.34</v>
      </c>
      <c r="T723" s="64">
        <v>0.23</v>
      </c>
      <c r="U723" s="64">
        <v>28.78</v>
      </c>
      <c r="V723" s="64">
        <v>1296.8530000000001</v>
      </c>
      <c r="X723" s="64">
        <f t="shared" si="11"/>
        <v>0.65999999999999992</v>
      </c>
    </row>
    <row r="724" spans="1:24" x14ac:dyDescent="0.25">
      <c r="A724" s="64" t="s">
        <v>71</v>
      </c>
      <c r="B724" s="64">
        <v>4002</v>
      </c>
      <c r="C724" s="59">
        <v>44285</v>
      </c>
      <c r="D724" s="64">
        <v>22</v>
      </c>
      <c r="E724" s="64" t="s">
        <v>73</v>
      </c>
      <c r="F724" s="64">
        <v>18.41</v>
      </c>
      <c r="G724" s="64">
        <v>7.26</v>
      </c>
      <c r="H724" s="64">
        <v>0.31</v>
      </c>
      <c r="I724" s="64">
        <v>0.02</v>
      </c>
      <c r="J724" s="64">
        <v>0.05</v>
      </c>
      <c r="K724" s="64">
        <v>0.3</v>
      </c>
      <c r="L724" s="64">
        <v>0</v>
      </c>
      <c r="M724" s="64">
        <v>0.02</v>
      </c>
      <c r="N724" s="64">
        <v>-0.19</v>
      </c>
      <c r="O724" s="64">
        <v>-0.12</v>
      </c>
      <c r="P724" s="64">
        <v>0</v>
      </c>
      <c r="R724" s="64">
        <v>0.39</v>
      </c>
      <c r="S724" s="64">
        <v>0.34</v>
      </c>
      <c r="T724" s="64">
        <v>0.23</v>
      </c>
      <c r="U724" s="64">
        <v>27.02</v>
      </c>
      <c r="V724" s="64">
        <v>1200.962</v>
      </c>
      <c r="X724" s="64">
        <f t="shared" si="11"/>
        <v>0.67999999999999994</v>
      </c>
    </row>
    <row r="725" spans="1:24" x14ac:dyDescent="0.25">
      <c r="A725" s="64" t="s">
        <v>71</v>
      </c>
      <c r="B725" s="64">
        <v>4002</v>
      </c>
      <c r="C725" s="59">
        <v>44285</v>
      </c>
      <c r="D725" s="64">
        <v>23</v>
      </c>
      <c r="E725" s="64" t="s">
        <v>73</v>
      </c>
      <c r="F725" s="64">
        <v>18.78</v>
      </c>
      <c r="G725" s="64">
        <v>7.26</v>
      </c>
      <c r="H725" s="64">
        <v>0.31</v>
      </c>
      <c r="I725" s="64">
        <v>0.02</v>
      </c>
      <c r="J725" s="64">
        <v>0.16</v>
      </c>
      <c r="K725" s="64">
        <v>0.33</v>
      </c>
      <c r="L725" s="64">
        <v>0</v>
      </c>
      <c r="M725" s="64">
        <v>-0.12</v>
      </c>
      <c r="N725" s="64">
        <v>0.14000000000000001</v>
      </c>
      <c r="O725" s="64">
        <v>-0.12</v>
      </c>
      <c r="P725" s="64">
        <v>0</v>
      </c>
      <c r="R725" s="64">
        <v>0.39</v>
      </c>
      <c r="S725" s="64">
        <v>0.34</v>
      </c>
      <c r="T725" s="64">
        <v>0.23</v>
      </c>
      <c r="U725" s="64">
        <v>27.72</v>
      </c>
      <c r="V725" s="64">
        <v>1092.3489999999999</v>
      </c>
      <c r="X725" s="64">
        <f t="shared" si="11"/>
        <v>0.82000000000000006</v>
      </c>
    </row>
    <row r="726" spans="1:24" x14ac:dyDescent="0.25">
      <c r="A726" s="64" t="s">
        <v>71</v>
      </c>
      <c r="B726" s="64">
        <v>4002</v>
      </c>
      <c r="C726" s="59">
        <v>44285</v>
      </c>
      <c r="D726" s="64">
        <v>24</v>
      </c>
      <c r="E726" s="64" t="s">
        <v>72</v>
      </c>
      <c r="F726" s="64">
        <v>16.21</v>
      </c>
      <c r="G726" s="64">
        <v>7.26</v>
      </c>
      <c r="H726" s="64">
        <v>0.31</v>
      </c>
      <c r="I726" s="64">
        <v>0.02</v>
      </c>
      <c r="J726" s="64">
        <v>0.17</v>
      </c>
      <c r="K726" s="64">
        <v>0</v>
      </c>
      <c r="L726" s="64">
        <v>0</v>
      </c>
      <c r="M726" s="64">
        <v>0.05</v>
      </c>
      <c r="N726" s="64">
        <v>-0.16</v>
      </c>
      <c r="O726" s="64">
        <v>-0.12</v>
      </c>
      <c r="P726" s="64">
        <v>0</v>
      </c>
      <c r="R726" s="64">
        <v>0.39</v>
      </c>
      <c r="S726" s="64">
        <v>0.34</v>
      </c>
      <c r="T726" s="64">
        <v>0.23</v>
      </c>
      <c r="U726" s="64">
        <v>24.7</v>
      </c>
      <c r="V726" s="64">
        <v>1006.731</v>
      </c>
      <c r="X726" s="64">
        <f t="shared" si="11"/>
        <v>0.5</v>
      </c>
    </row>
    <row r="727" spans="1:24" x14ac:dyDescent="0.25">
      <c r="A727" s="64" t="s">
        <v>71</v>
      </c>
      <c r="B727" s="64">
        <v>4002</v>
      </c>
      <c r="C727" s="59">
        <v>44286</v>
      </c>
      <c r="D727" s="64">
        <v>1</v>
      </c>
      <c r="E727" s="64" t="s">
        <v>72</v>
      </c>
      <c r="F727" s="64">
        <v>16.71</v>
      </c>
      <c r="G727" s="64">
        <v>7.26</v>
      </c>
      <c r="H727" s="64">
        <v>0.24</v>
      </c>
      <c r="I727" s="64">
        <v>0.05</v>
      </c>
      <c r="J727" s="64">
        <v>7.0000000000000007E-2</v>
      </c>
      <c r="K727" s="64">
        <v>0</v>
      </c>
      <c r="L727" s="64">
        <v>0</v>
      </c>
      <c r="M727" s="64">
        <v>0.01</v>
      </c>
      <c r="N727" s="64">
        <v>-0.15</v>
      </c>
      <c r="O727" s="64">
        <v>-0.12</v>
      </c>
      <c r="P727" s="64">
        <v>0</v>
      </c>
      <c r="R727" s="64">
        <v>0.39</v>
      </c>
      <c r="S727" s="64">
        <v>0.34</v>
      </c>
      <c r="T727" s="64">
        <v>0.23</v>
      </c>
      <c r="U727" s="64">
        <v>25.03</v>
      </c>
      <c r="V727" s="64">
        <v>952.803</v>
      </c>
      <c r="X727" s="64">
        <f t="shared" si="11"/>
        <v>0.36</v>
      </c>
    </row>
    <row r="728" spans="1:24" x14ac:dyDescent="0.25">
      <c r="A728" s="64" t="s">
        <v>71</v>
      </c>
      <c r="B728" s="64">
        <v>4002</v>
      </c>
      <c r="C728" s="59">
        <v>44286</v>
      </c>
      <c r="D728" s="64">
        <v>2</v>
      </c>
      <c r="E728" s="64" t="s">
        <v>72</v>
      </c>
      <c r="F728" s="64">
        <v>15.26</v>
      </c>
      <c r="G728" s="64">
        <v>7.26</v>
      </c>
      <c r="H728" s="64">
        <v>0.24</v>
      </c>
      <c r="I728" s="64">
        <v>0.05</v>
      </c>
      <c r="J728" s="64">
        <v>0.06</v>
      </c>
      <c r="K728" s="64">
        <v>0</v>
      </c>
      <c r="L728" s="64">
        <v>0</v>
      </c>
      <c r="M728" s="64">
        <v>0.01</v>
      </c>
      <c r="N728" s="64">
        <v>-0.13</v>
      </c>
      <c r="O728" s="64">
        <v>-0.12</v>
      </c>
      <c r="P728" s="64">
        <v>0</v>
      </c>
      <c r="R728" s="64">
        <v>0.39</v>
      </c>
      <c r="S728" s="64">
        <v>0.34</v>
      </c>
      <c r="T728" s="64">
        <v>0.23</v>
      </c>
      <c r="U728" s="64">
        <v>23.59</v>
      </c>
      <c r="V728" s="64">
        <v>927.06500000000005</v>
      </c>
      <c r="X728" s="64">
        <f t="shared" si="11"/>
        <v>0.35</v>
      </c>
    </row>
    <row r="729" spans="1:24" x14ac:dyDescent="0.25">
      <c r="A729" s="64" t="s">
        <v>71</v>
      </c>
      <c r="B729" s="64">
        <v>4002</v>
      </c>
      <c r="C729" s="59">
        <v>44286</v>
      </c>
      <c r="D729" s="64">
        <v>3</v>
      </c>
      <c r="E729" s="64" t="s">
        <v>72</v>
      </c>
      <c r="F729" s="64">
        <v>15.87</v>
      </c>
      <c r="G729" s="64">
        <v>7.26</v>
      </c>
      <c r="H729" s="64">
        <v>0.24</v>
      </c>
      <c r="I729" s="64">
        <v>0.05</v>
      </c>
      <c r="J729" s="64">
        <v>0.06</v>
      </c>
      <c r="K729" s="64">
        <v>0</v>
      </c>
      <c r="L729" s="64">
        <v>0</v>
      </c>
      <c r="M729" s="64">
        <v>0.01</v>
      </c>
      <c r="N729" s="64">
        <v>-0.14000000000000001</v>
      </c>
      <c r="O729" s="64">
        <v>-0.12</v>
      </c>
      <c r="P729" s="64">
        <v>0</v>
      </c>
      <c r="R729" s="64">
        <v>0.39</v>
      </c>
      <c r="S729" s="64">
        <v>0.34</v>
      </c>
      <c r="T729" s="64">
        <v>0.23</v>
      </c>
      <c r="U729" s="64">
        <v>24.19</v>
      </c>
      <c r="V729" s="64">
        <v>909.53</v>
      </c>
      <c r="X729" s="64">
        <f t="shared" si="11"/>
        <v>0.35</v>
      </c>
    </row>
    <row r="730" spans="1:24" x14ac:dyDescent="0.25">
      <c r="A730" s="64" t="s">
        <v>71</v>
      </c>
      <c r="B730" s="64">
        <v>4002</v>
      </c>
      <c r="C730" s="59">
        <v>44286</v>
      </c>
      <c r="D730" s="64">
        <v>4</v>
      </c>
      <c r="E730" s="64" t="s">
        <v>72</v>
      </c>
      <c r="F730" s="64">
        <v>15.28</v>
      </c>
      <c r="G730" s="64">
        <v>7.26</v>
      </c>
      <c r="H730" s="64">
        <v>0.24</v>
      </c>
      <c r="I730" s="64">
        <v>0.05</v>
      </c>
      <c r="J730" s="64">
        <v>0.05</v>
      </c>
      <c r="K730" s="64">
        <v>0</v>
      </c>
      <c r="L730" s="64">
        <v>0</v>
      </c>
      <c r="M730" s="64">
        <v>0.03</v>
      </c>
      <c r="N730" s="64">
        <v>-0.17</v>
      </c>
      <c r="O730" s="64">
        <v>-0.12</v>
      </c>
      <c r="P730" s="64">
        <v>0</v>
      </c>
      <c r="R730" s="64">
        <v>0.39</v>
      </c>
      <c r="S730" s="64">
        <v>0.34</v>
      </c>
      <c r="T730" s="64">
        <v>0.23</v>
      </c>
      <c r="U730" s="64">
        <v>23.58</v>
      </c>
      <c r="V730" s="64">
        <v>915.70500000000004</v>
      </c>
      <c r="X730" s="64">
        <f t="shared" si="11"/>
        <v>0.33999999999999997</v>
      </c>
    </row>
    <row r="731" spans="1:24" x14ac:dyDescent="0.25">
      <c r="A731" s="64" t="s">
        <v>71</v>
      </c>
      <c r="B731" s="64">
        <v>4002</v>
      </c>
      <c r="C731" s="59">
        <v>44286</v>
      </c>
      <c r="D731" s="64">
        <v>5</v>
      </c>
      <c r="E731" s="64" t="s">
        <v>72</v>
      </c>
      <c r="F731" s="64">
        <v>15.34</v>
      </c>
      <c r="G731" s="64">
        <v>7.26</v>
      </c>
      <c r="H731" s="64">
        <v>0.24</v>
      </c>
      <c r="I731" s="64">
        <v>0.05</v>
      </c>
      <c r="J731" s="64">
        <v>7.0000000000000007E-2</v>
      </c>
      <c r="K731" s="64">
        <v>0</v>
      </c>
      <c r="L731" s="64">
        <v>0</v>
      </c>
      <c r="M731" s="64">
        <v>0.02</v>
      </c>
      <c r="N731" s="64">
        <v>-0.15</v>
      </c>
      <c r="O731" s="64">
        <v>-0.12</v>
      </c>
      <c r="P731" s="64">
        <v>0</v>
      </c>
      <c r="R731" s="64">
        <v>0.39</v>
      </c>
      <c r="S731" s="64">
        <v>0.34</v>
      </c>
      <c r="T731" s="64">
        <v>0.23</v>
      </c>
      <c r="U731" s="64">
        <v>23.67</v>
      </c>
      <c r="V731" s="64">
        <v>957.06700000000001</v>
      </c>
      <c r="X731" s="64">
        <f t="shared" si="11"/>
        <v>0.36</v>
      </c>
    </row>
    <row r="732" spans="1:24" x14ac:dyDescent="0.25">
      <c r="A732" s="64" t="s">
        <v>71</v>
      </c>
      <c r="B732" s="64">
        <v>4002</v>
      </c>
      <c r="C732" s="59">
        <v>44286</v>
      </c>
      <c r="D732" s="64">
        <v>6</v>
      </c>
      <c r="E732" s="64" t="s">
        <v>72</v>
      </c>
      <c r="F732" s="64">
        <v>17.04</v>
      </c>
      <c r="G732" s="64">
        <v>7.26</v>
      </c>
      <c r="H732" s="64">
        <v>0.24</v>
      </c>
      <c r="I732" s="64">
        <v>0.05</v>
      </c>
      <c r="J732" s="64">
        <v>0.15</v>
      </c>
      <c r="K732" s="64">
        <v>0</v>
      </c>
      <c r="L732" s="64">
        <v>0</v>
      </c>
      <c r="M732" s="64">
        <v>0.03</v>
      </c>
      <c r="N732" s="64">
        <v>-0.15</v>
      </c>
      <c r="O732" s="64">
        <v>-0.12</v>
      </c>
      <c r="P732" s="64">
        <v>0</v>
      </c>
      <c r="R732" s="64">
        <v>0.39</v>
      </c>
      <c r="S732" s="64">
        <v>0.34</v>
      </c>
      <c r="T732" s="64">
        <v>0.23</v>
      </c>
      <c r="U732" s="64">
        <v>25.46</v>
      </c>
      <c r="V732" s="64">
        <v>1054.761</v>
      </c>
      <c r="X732" s="64">
        <f t="shared" si="11"/>
        <v>0.43999999999999995</v>
      </c>
    </row>
    <row r="733" spans="1:24" x14ac:dyDescent="0.25">
      <c r="A733" s="64" t="s">
        <v>71</v>
      </c>
      <c r="B733" s="64">
        <v>4002</v>
      </c>
      <c r="C733" s="59">
        <v>44286</v>
      </c>
      <c r="D733" s="64">
        <v>7</v>
      </c>
      <c r="E733" s="64" t="s">
        <v>72</v>
      </c>
      <c r="F733" s="64">
        <v>16.27</v>
      </c>
      <c r="G733" s="64">
        <v>7.26</v>
      </c>
      <c r="H733" s="64">
        <v>0.24</v>
      </c>
      <c r="I733" s="64">
        <v>0.05</v>
      </c>
      <c r="J733" s="64">
        <v>0.2</v>
      </c>
      <c r="K733" s="64">
        <v>0</v>
      </c>
      <c r="L733" s="64">
        <v>0</v>
      </c>
      <c r="M733" s="64">
        <v>0.01</v>
      </c>
      <c r="N733" s="64">
        <v>-0.13</v>
      </c>
      <c r="O733" s="64">
        <v>-0.12</v>
      </c>
      <c r="P733" s="64">
        <v>0</v>
      </c>
      <c r="R733" s="64">
        <v>0.39</v>
      </c>
      <c r="S733" s="64">
        <v>0.34</v>
      </c>
      <c r="T733" s="64">
        <v>0.23</v>
      </c>
      <c r="U733" s="64">
        <v>24.74</v>
      </c>
      <c r="V733" s="64">
        <v>1198.2650000000001</v>
      </c>
      <c r="X733" s="64">
        <f t="shared" si="11"/>
        <v>0.49</v>
      </c>
    </row>
    <row r="734" spans="1:24" x14ac:dyDescent="0.25">
      <c r="A734" s="64" t="s">
        <v>71</v>
      </c>
      <c r="B734" s="64">
        <v>4002</v>
      </c>
      <c r="C734" s="59">
        <v>44286</v>
      </c>
      <c r="D734" s="64">
        <v>8</v>
      </c>
      <c r="E734" s="64" t="s">
        <v>73</v>
      </c>
      <c r="F734" s="64">
        <v>18.899999999999999</v>
      </c>
      <c r="G734" s="64">
        <v>7.26</v>
      </c>
      <c r="H734" s="64">
        <v>0.24</v>
      </c>
      <c r="I734" s="64">
        <v>0.05</v>
      </c>
      <c r="J734" s="64">
        <v>0.2</v>
      </c>
      <c r="K734" s="64">
        <v>0.3</v>
      </c>
      <c r="L734" s="64">
        <v>0</v>
      </c>
      <c r="M734" s="64">
        <v>0.02</v>
      </c>
      <c r="N734" s="64">
        <v>-0.11</v>
      </c>
      <c r="O734" s="64">
        <v>-0.12</v>
      </c>
      <c r="P734" s="64">
        <v>0</v>
      </c>
      <c r="R734" s="64">
        <v>0.39</v>
      </c>
      <c r="S734" s="64">
        <v>0.34</v>
      </c>
      <c r="T734" s="64">
        <v>0.23</v>
      </c>
      <c r="U734" s="64">
        <v>27.7</v>
      </c>
      <c r="V734" s="64">
        <v>1286.277</v>
      </c>
      <c r="X734" s="64">
        <f t="shared" si="11"/>
        <v>0.79</v>
      </c>
    </row>
    <row r="735" spans="1:24" x14ac:dyDescent="0.25">
      <c r="A735" s="64" t="s">
        <v>71</v>
      </c>
      <c r="B735" s="64">
        <v>4002</v>
      </c>
      <c r="C735" s="59">
        <v>44286</v>
      </c>
      <c r="D735" s="64">
        <v>9</v>
      </c>
      <c r="E735" s="64" t="s">
        <v>73</v>
      </c>
      <c r="F735" s="64">
        <v>20.45</v>
      </c>
      <c r="G735" s="64">
        <v>7.26</v>
      </c>
      <c r="H735" s="64">
        <v>0.24</v>
      </c>
      <c r="I735" s="64">
        <v>0.05</v>
      </c>
      <c r="J735" s="64">
        <v>0.08</v>
      </c>
      <c r="K735" s="64">
        <v>0.3</v>
      </c>
      <c r="L735" s="64">
        <v>0</v>
      </c>
      <c r="M735" s="64">
        <v>0.03</v>
      </c>
      <c r="N735" s="64">
        <v>-0.15</v>
      </c>
      <c r="O735" s="64">
        <v>-0.12</v>
      </c>
      <c r="P735" s="64">
        <v>0</v>
      </c>
      <c r="R735" s="64">
        <v>0.39</v>
      </c>
      <c r="S735" s="64">
        <v>0.34</v>
      </c>
      <c r="T735" s="64">
        <v>0.23</v>
      </c>
      <c r="U735" s="64">
        <v>29.1</v>
      </c>
      <c r="V735" s="64">
        <v>1318.5419999999999</v>
      </c>
      <c r="X735" s="64">
        <f t="shared" si="11"/>
        <v>0.66999999999999993</v>
      </c>
    </row>
    <row r="736" spans="1:24" x14ac:dyDescent="0.25">
      <c r="A736" s="64" t="s">
        <v>71</v>
      </c>
      <c r="B736" s="64">
        <v>4002</v>
      </c>
      <c r="C736" s="59">
        <v>44286</v>
      </c>
      <c r="D736" s="64">
        <v>10</v>
      </c>
      <c r="E736" s="64" t="s">
        <v>73</v>
      </c>
      <c r="F736" s="64">
        <v>20.05</v>
      </c>
      <c r="G736" s="64">
        <v>7.26</v>
      </c>
      <c r="H736" s="64">
        <v>0.24</v>
      </c>
      <c r="I736" s="64">
        <v>0.05</v>
      </c>
      <c r="J736" s="64">
        <v>0.06</v>
      </c>
      <c r="K736" s="64">
        <v>0.3</v>
      </c>
      <c r="L736" s="64">
        <v>0</v>
      </c>
      <c r="M736" s="64">
        <v>0.04</v>
      </c>
      <c r="N736" s="64">
        <v>-0.13</v>
      </c>
      <c r="O736" s="64">
        <v>-0.12</v>
      </c>
      <c r="P736" s="64">
        <v>0</v>
      </c>
      <c r="R736" s="64">
        <v>0.39</v>
      </c>
      <c r="S736" s="64">
        <v>0.34</v>
      </c>
      <c r="T736" s="64">
        <v>0.23</v>
      </c>
      <c r="U736" s="64">
        <v>28.71</v>
      </c>
      <c r="V736" s="64">
        <v>1329.9960000000001</v>
      </c>
      <c r="X736" s="64">
        <f t="shared" si="11"/>
        <v>0.64999999999999991</v>
      </c>
    </row>
    <row r="737" spans="1:24" x14ac:dyDescent="0.25">
      <c r="A737" s="64" t="s">
        <v>71</v>
      </c>
      <c r="B737" s="64">
        <v>4002</v>
      </c>
      <c r="C737" s="59">
        <v>44286</v>
      </c>
      <c r="D737" s="64">
        <v>11</v>
      </c>
      <c r="E737" s="64" t="s">
        <v>73</v>
      </c>
      <c r="F737" s="64">
        <v>20.45</v>
      </c>
      <c r="G737" s="64">
        <v>7.26</v>
      </c>
      <c r="H737" s="64">
        <v>0.24</v>
      </c>
      <c r="I737" s="64">
        <v>0.05</v>
      </c>
      <c r="J737" s="64">
        <v>0.13</v>
      </c>
      <c r="K737" s="64">
        <v>0.3</v>
      </c>
      <c r="L737" s="64">
        <v>7.0000000000000007E-2</v>
      </c>
      <c r="M737" s="64">
        <v>0.04</v>
      </c>
      <c r="N737" s="64">
        <v>-0.15</v>
      </c>
      <c r="O737" s="64">
        <v>-0.12</v>
      </c>
      <c r="P737" s="64">
        <v>0</v>
      </c>
      <c r="R737" s="64">
        <v>0.39</v>
      </c>
      <c r="S737" s="64">
        <v>0.34</v>
      </c>
      <c r="T737" s="64">
        <v>0.23</v>
      </c>
      <c r="U737" s="64">
        <v>29.23</v>
      </c>
      <c r="V737" s="64">
        <v>1332.867</v>
      </c>
      <c r="X737" s="64">
        <f t="shared" si="11"/>
        <v>0.79</v>
      </c>
    </row>
    <row r="738" spans="1:24" x14ac:dyDescent="0.25">
      <c r="A738" s="64" t="s">
        <v>71</v>
      </c>
      <c r="B738" s="64">
        <v>4002</v>
      </c>
      <c r="C738" s="59">
        <v>44286</v>
      </c>
      <c r="D738" s="64">
        <v>12</v>
      </c>
      <c r="E738" s="64" t="s">
        <v>73</v>
      </c>
      <c r="F738" s="64">
        <v>21.76</v>
      </c>
      <c r="G738" s="64">
        <v>7.26</v>
      </c>
      <c r="H738" s="64">
        <v>0.24</v>
      </c>
      <c r="I738" s="64">
        <v>0.05</v>
      </c>
      <c r="J738" s="64">
        <v>0.1</v>
      </c>
      <c r="K738" s="64">
        <v>0.3</v>
      </c>
      <c r="L738" s="64">
        <v>0.09</v>
      </c>
      <c r="M738" s="64">
        <v>0.02</v>
      </c>
      <c r="N738" s="64">
        <v>-0.14000000000000001</v>
      </c>
      <c r="O738" s="64">
        <v>-0.12</v>
      </c>
      <c r="P738" s="64">
        <v>0</v>
      </c>
      <c r="R738" s="64">
        <v>0.39</v>
      </c>
      <c r="S738" s="64">
        <v>0.34</v>
      </c>
      <c r="T738" s="64">
        <v>0.23</v>
      </c>
      <c r="U738" s="64">
        <v>30.52</v>
      </c>
      <c r="V738" s="64">
        <v>1330.373</v>
      </c>
      <c r="X738" s="64">
        <f t="shared" si="11"/>
        <v>0.77999999999999992</v>
      </c>
    </row>
    <row r="739" spans="1:24" x14ac:dyDescent="0.25">
      <c r="A739" s="64" t="s">
        <v>71</v>
      </c>
      <c r="B739" s="64">
        <v>4002</v>
      </c>
      <c r="C739" s="59">
        <v>44286</v>
      </c>
      <c r="D739" s="64">
        <v>13</v>
      </c>
      <c r="E739" s="64" t="s">
        <v>73</v>
      </c>
      <c r="F739" s="64">
        <v>20.010000000000002</v>
      </c>
      <c r="G739" s="64">
        <v>7.26</v>
      </c>
      <c r="H739" s="64">
        <v>0.24</v>
      </c>
      <c r="I739" s="64">
        <v>0.05</v>
      </c>
      <c r="J739" s="64">
        <v>0.02</v>
      </c>
      <c r="K739" s="64">
        <v>0.3</v>
      </c>
      <c r="L739" s="64">
        <v>0.02</v>
      </c>
      <c r="M739" s="64">
        <v>0.03</v>
      </c>
      <c r="N739" s="64">
        <v>-0.13</v>
      </c>
      <c r="O739" s="64">
        <v>-0.12</v>
      </c>
      <c r="P739" s="64">
        <v>0</v>
      </c>
      <c r="R739" s="64">
        <v>0.39</v>
      </c>
      <c r="S739" s="64">
        <v>0.34</v>
      </c>
      <c r="T739" s="64">
        <v>0.23</v>
      </c>
      <c r="U739" s="64">
        <v>28.64</v>
      </c>
      <c r="V739" s="64">
        <v>1325.0170000000001</v>
      </c>
      <c r="X739" s="64">
        <f t="shared" si="11"/>
        <v>0.63</v>
      </c>
    </row>
    <row r="740" spans="1:24" x14ac:dyDescent="0.25">
      <c r="A740" s="64" t="s">
        <v>71</v>
      </c>
      <c r="B740" s="64">
        <v>4002</v>
      </c>
      <c r="C740" s="59">
        <v>44286</v>
      </c>
      <c r="D740" s="64">
        <v>14</v>
      </c>
      <c r="E740" s="64" t="s">
        <v>73</v>
      </c>
      <c r="F740" s="64">
        <v>19.350000000000001</v>
      </c>
      <c r="G740" s="64">
        <v>7.26</v>
      </c>
      <c r="H740" s="64">
        <v>0.24</v>
      </c>
      <c r="I740" s="64">
        <v>0.05</v>
      </c>
      <c r="J740" s="64">
        <v>0.04</v>
      </c>
      <c r="K740" s="64">
        <v>0.3</v>
      </c>
      <c r="L740" s="64">
        <v>0</v>
      </c>
      <c r="M740" s="64">
        <v>0</v>
      </c>
      <c r="N740" s="64">
        <v>-0.1</v>
      </c>
      <c r="O740" s="64">
        <v>-0.12</v>
      </c>
      <c r="P740" s="64">
        <v>0</v>
      </c>
      <c r="R740" s="64">
        <v>0.39</v>
      </c>
      <c r="S740" s="64">
        <v>0.34</v>
      </c>
      <c r="T740" s="64">
        <v>0.23</v>
      </c>
      <c r="U740" s="64">
        <v>27.98</v>
      </c>
      <c r="V740" s="64">
        <v>1316.1869999999999</v>
      </c>
      <c r="X740" s="64">
        <f t="shared" si="11"/>
        <v>0.62999999999999989</v>
      </c>
    </row>
    <row r="741" spans="1:24" x14ac:dyDescent="0.25">
      <c r="A741" s="64" t="s">
        <v>71</v>
      </c>
      <c r="B741" s="64">
        <v>4002</v>
      </c>
      <c r="C741" s="59">
        <v>44286</v>
      </c>
      <c r="D741" s="64">
        <v>15</v>
      </c>
      <c r="E741" s="64" t="s">
        <v>73</v>
      </c>
      <c r="F741" s="64">
        <v>21.56</v>
      </c>
      <c r="G741" s="64">
        <v>7.26</v>
      </c>
      <c r="H741" s="64">
        <v>0.24</v>
      </c>
      <c r="I741" s="64">
        <v>0.05</v>
      </c>
      <c r="J741" s="64">
        <v>0.06</v>
      </c>
      <c r="K741" s="64">
        <v>0.3</v>
      </c>
      <c r="L741" s="64">
        <v>0.06</v>
      </c>
      <c r="M741" s="64">
        <v>-0.01</v>
      </c>
      <c r="N741" s="64">
        <v>-7.0000000000000007E-2</v>
      </c>
      <c r="O741" s="64">
        <v>-0.12</v>
      </c>
      <c r="P741" s="64">
        <v>0</v>
      </c>
      <c r="R741" s="64">
        <v>0.39</v>
      </c>
      <c r="S741" s="64">
        <v>0.34</v>
      </c>
      <c r="T741" s="64">
        <v>0.23</v>
      </c>
      <c r="U741" s="64">
        <v>30.29</v>
      </c>
      <c r="V741" s="64">
        <v>1306.748</v>
      </c>
      <c r="X741" s="64">
        <f t="shared" si="11"/>
        <v>0.71</v>
      </c>
    </row>
    <row r="742" spans="1:24" x14ac:dyDescent="0.25">
      <c r="A742" s="64" t="s">
        <v>71</v>
      </c>
      <c r="B742" s="64">
        <v>4002</v>
      </c>
      <c r="C742" s="59">
        <v>44286</v>
      </c>
      <c r="D742" s="64">
        <v>16</v>
      </c>
      <c r="E742" s="64" t="s">
        <v>73</v>
      </c>
      <c r="F742" s="64">
        <v>25.49</v>
      </c>
      <c r="G742" s="64">
        <v>7.26</v>
      </c>
      <c r="H742" s="64">
        <v>0.24</v>
      </c>
      <c r="I742" s="64">
        <v>0.05</v>
      </c>
      <c r="J742" s="64">
        <v>0.13</v>
      </c>
      <c r="K742" s="64">
        <v>0.3</v>
      </c>
      <c r="L742" s="64">
        <v>0.16</v>
      </c>
      <c r="M742" s="64">
        <v>0</v>
      </c>
      <c r="N742" s="64">
        <v>-0.11</v>
      </c>
      <c r="O742" s="64">
        <v>-0.12</v>
      </c>
      <c r="P742" s="64">
        <v>0</v>
      </c>
      <c r="R742" s="64">
        <v>0.39</v>
      </c>
      <c r="S742" s="64">
        <v>0.34</v>
      </c>
      <c r="T742" s="64">
        <v>0.23</v>
      </c>
      <c r="U742" s="64">
        <v>34.36</v>
      </c>
      <c r="V742" s="64">
        <v>1296.2159999999999</v>
      </c>
      <c r="X742" s="64">
        <f t="shared" si="11"/>
        <v>0.88</v>
      </c>
    </row>
    <row r="743" spans="1:24" x14ac:dyDescent="0.25">
      <c r="A743" s="64" t="s">
        <v>71</v>
      </c>
      <c r="B743" s="64">
        <v>4002</v>
      </c>
      <c r="C743" s="59">
        <v>44286</v>
      </c>
      <c r="D743" s="64">
        <v>17</v>
      </c>
      <c r="E743" s="64" t="s">
        <v>73</v>
      </c>
      <c r="F743" s="64">
        <v>27.66</v>
      </c>
      <c r="G743" s="64">
        <v>7.26</v>
      </c>
      <c r="H743" s="64">
        <v>0.24</v>
      </c>
      <c r="I743" s="64">
        <v>0.05</v>
      </c>
      <c r="J743" s="64">
        <v>0.11</v>
      </c>
      <c r="K743" s="64">
        <v>0.3</v>
      </c>
      <c r="L743" s="64">
        <v>0.05</v>
      </c>
      <c r="M743" s="64">
        <v>0.02</v>
      </c>
      <c r="N743" s="64">
        <v>-0.05</v>
      </c>
      <c r="O743" s="64">
        <v>-0.12</v>
      </c>
      <c r="P743" s="64">
        <v>0</v>
      </c>
      <c r="R743" s="64">
        <v>0.39</v>
      </c>
      <c r="S743" s="64">
        <v>0.34</v>
      </c>
      <c r="T743" s="64">
        <v>0.23</v>
      </c>
      <c r="U743" s="64">
        <v>36.479999999999997</v>
      </c>
      <c r="V743" s="64">
        <v>1310.1669999999999</v>
      </c>
      <c r="X743" s="64">
        <f t="shared" si="11"/>
        <v>0.75</v>
      </c>
    </row>
    <row r="744" spans="1:24" x14ac:dyDescent="0.25">
      <c r="A744" s="64" t="s">
        <v>71</v>
      </c>
      <c r="B744" s="64">
        <v>4002</v>
      </c>
      <c r="C744" s="59">
        <v>44286</v>
      </c>
      <c r="D744" s="64">
        <v>18</v>
      </c>
      <c r="E744" s="64" t="s">
        <v>73</v>
      </c>
      <c r="F744" s="64">
        <v>35.39</v>
      </c>
      <c r="G744" s="64">
        <v>7.26</v>
      </c>
      <c r="H744" s="64">
        <v>0.24</v>
      </c>
      <c r="I744" s="64">
        <v>0.05</v>
      </c>
      <c r="J744" s="64">
        <v>0.16</v>
      </c>
      <c r="K744" s="64">
        <v>0.28999999999999998</v>
      </c>
      <c r="L744" s="64">
        <v>0.19</v>
      </c>
      <c r="M744" s="64">
        <v>0.12</v>
      </c>
      <c r="N744" s="64">
        <v>-0.12</v>
      </c>
      <c r="O744" s="64">
        <v>-0.12</v>
      </c>
      <c r="P744" s="64">
        <v>0</v>
      </c>
      <c r="R744" s="64">
        <v>0.39</v>
      </c>
      <c r="S744" s="64">
        <v>0.34</v>
      </c>
      <c r="T744" s="64">
        <v>0.23</v>
      </c>
      <c r="U744" s="64">
        <v>44.42</v>
      </c>
      <c r="V744" s="64">
        <v>1348.913</v>
      </c>
      <c r="X744" s="64">
        <f t="shared" si="11"/>
        <v>0.92999999999999994</v>
      </c>
    </row>
    <row r="745" spans="1:24" x14ac:dyDescent="0.25">
      <c r="A745" s="64" t="s">
        <v>71</v>
      </c>
      <c r="B745" s="64">
        <v>4002</v>
      </c>
      <c r="C745" s="59">
        <v>44286</v>
      </c>
      <c r="D745" s="64">
        <v>19</v>
      </c>
      <c r="E745" s="64" t="s">
        <v>73</v>
      </c>
      <c r="F745" s="64">
        <v>31.28</v>
      </c>
      <c r="G745" s="64">
        <v>7.26</v>
      </c>
      <c r="H745" s="64">
        <v>0.24</v>
      </c>
      <c r="I745" s="64">
        <v>0.05</v>
      </c>
      <c r="J745" s="64">
        <v>0.17</v>
      </c>
      <c r="K745" s="64">
        <v>0.28000000000000003</v>
      </c>
      <c r="L745" s="64">
        <v>0</v>
      </c>
      <c r="M745" s="64">
        <v>0.03</v>
      </c>
      <c r="N745" s="64">
        <v>-0.28000000000000003</v>
      </c>
      <c r="O745" s="64">
        <v>-0.12</v>
      </c>
      <c r="P745" s="64">
        <v>0</v>
      </c>
      <c r="R745" s="64">
        <v>0.39</v>
      </c>
      <c r="S745" s="64">
        <v>0.34</v>
      </c>
      <c r="T745" s="64">
        <v>0.23</v>
      </c>
      <c r="U745" s="64">
        <v>39.869999999999997</v>
      </c>
      <c r="V745" s="64">
        <v>1361.675</v>
      </c>
      <c r="X745" s="64">
        <f t="shared" si="11"/>
        <v>0.74</v>
      </c>
    </row>
    <row r="746" spans="1:24" x14ac:dyDescent="0.25">
      <c r="A746" s="64" t="s">
        <v>71</v>
      </c>
      <c r="B746" s="64">
        <v>4002</v>
      </c>
      <c r="C746" s="59">
        <v>44286</v>
      </c>
      <c r="D746" s="64">
        <v>20</v>
      </c>
      <c r="E746" s="64" t="s">
        <v>73</v>
      </c>
      <c r="F746" s="64">
        <v>33.6</v>
      </c>
      <c r="G746" s="64">
        <v>7.26</v>
      </c>
      <c r="H746" s="64">
        <v>0.24</v>
      </c>
      <c r="I746" s="64">
        <v>0.05</v>
      </c>
      <c r="J746" s="64">
        <v>0.13</v>
      </c>
      <c r="K746" s="64">
        <v>0.28000000000000003</v>
      </c>
      <c r="L746" s="64">
        <v>0</v>
      </c>
      <c r="M746" s="64">
        <v>0.04</v>
      </c>
      <c r="N746" s="64">
        <v>-0.24</v>
      </c>
      <c r="O746" s="64">
        <v>-0.12</v>
      </c>
      <c r="P746" s="64">
        <v>0</v>
      </c>
      <c r="R746" s="64">
        <v>0.39</v>
      </c>
      <c r="S746" s="64">
        <v>0.34</v>
      </c>
      <c r="T746" s="64">
        <v>0.23</v>
      </c>
      <c r="U746" s="64">
        <v>42.2</v>
      </c>
      <c r="V746" s="64">
        <v>1349.067</v>
      </c>
      <c r="X746" s="64">
        <f t="shared" si="11"/>
        <v>0.7</v>
      </c>
    </row>
    <row r="747" spans="1:24" x14ac:dyDescent="0.25">
      <c r="A747" s="64" t="s">
        <v>71</v>
      </c>
      <c r="B747" s="64">
        <v>4002</v>
      </c>
      <c r="C747" s="59">
        <v>44286</v>
      </c>
      <c r="D747" s="64">
        <v>21</v>
      </c>
      <c r="E747" s="64" t="s">
        <v>73</v>
      </c>
      <c r="F747" s="64">
        <v>28.88</v>
      </c>
      <c r="G747" s="64">
        <v>7.26</v>
      </c>
      <c r="H747" s="64">
        <v>0.24</v>
      </c>
      <c r="I747" s="64">
        <v>0.05</v>
      </c>
      <c r="J747" s="64">
        <v>0.17</v>
      </c>
      <c r="K747" s="64">
        <v>0.28999999999999998</v>
      </c>
      <c r="L747" s="64">
        <v>0.02</v>
      </c>
      <c r="M747" s="64">
        <v>0.06</v>
      </c>
      <c r="N747" s="64">
        <v>-0.17</v>
      </c>
      <c r="O747" s="64">
        <v>-0.12</v>
      </c>
      <c r="P747" s="64">
        <v>0</v>
      </c>
      <c r="R747" s="64">
        <v>0.39</v>
      </c>
      <c r="S747" s="64">
        <v>0.34</v>
      </c>
      <c r="T747" s="64">
        <v>0.23</v>
      </c>
      <c r="U747" s="64">
        <v>37.64</v>
      </c>
      <c r="V747" s="64">
        <v>1284.098</v>
      </c>
      <c r="X747" s="64">
        <f t="shared" si="11"/>
        <v>0.77</v>
      </c>
    </row>
    <row r="748" spans="1:24" x14ac:dyDescent="0.25">
      <c r="A748" s="64" t="s">
        <v>71</v>
      </c>
      <c r="B748" s="64">
        <v>4002</v>
      </c>
      <c r="C748" s="59">
        <v>44286</v>
      </c>
      <c r="D748" s="64">
        <v>22</v>
      </c>
      <c r="E748" s="64" t="s">
        <v>73</v>
      </c>
      <c r="F748" s="64">
        <v>22.34</v>
      </c>
      <c r="G748" s="64">
        <v>7.26</v>
      </c>
      <c r="H748" s="64">
        <v>0.24</v>
      </c>
      <c r="I748" s="64">
        <v>0.05</v>
      </c>
      <c r="J748" s="64">
        <v>0.08</v>
      </c>
      <c r="K748" s="64">
        <v>0.31</v>
      </c>
      <c r="L748" s="64">
        <v>0.08</v>
      </c>
      <c r="M748" s="64">
        <v>-0.01</v>
      </c>
      <c r="N748" s="64">
        <v>-0.2</v>
      </c>
      <c r="O748" s="64">
        <v>-0.12</v>
      </c>
      <c r="P748" s="64">
        <v>0</v>
      </c>
      <c r="R748" s="64">
        <v>0.39</v>
      </c>
      <c r="S748" s="64">
        <v>0.34</v>
      </c>
      <c r="T748" s="64">
        <v>0.23</v>
      </c>
      <c r="U748" s="64">
        <v>30.99</v>
      </c>
      <c r="V748" s="64">
        <v>1181.616</v>
      </c>
      <c r="X748" s="64">
        <f t="shared" si="11"/>
        <v>0.7599999999999999</v>
      </c>
    </row>
    <row r="749" spans="1:24" x14ac:dyDescent="0.25">
      <c r="A749" s="64" t="s">
        <v>71</v>
      </c>
      <c r="B749" s="64">
        <v>4002</v>
      </c>
      <c r="C749" s="59">
        <v>44286</v>
      </c>
      <c r="D749" s="64">
        <v>23</v>
      </c>
      <c r="E749" s="64" t="s">
        <v>73</v>
      </c>
      <c r="F749" s="64">
        <v>20.95</v>
      </c>
      <c r="G749" s="64">
        <v>7.26</v>
      </c>
      <c r="H749" s="64">
        <v>0.24</v>
      </c>
      <c r="I749" s="64">
        <v>0.05</v>
      </c>
      <c r="J749" s="64">
        <v>0.22</v>
      </c>
      <c r="K749" s="64">
        <v>0.34</v>
      </c>
      <c r="L749" s="64">
        <v>0.06</v>
      </c>
      <c r="M749" s="64">
        <v>0.03</v>
      </c>
      <c r="N749" s="64">
        <v>-0.03</v>
      </c>
      <c r="O749" s="64">
        <v>-0.12</v>
      </c>
      <c r="P749" s="64">
        <v>0</v>
      </c>
      <c r="R749" s="64">
        <v>0.39</v>
      </c>
      <c r="S749" s="64">
        <v>0.34</v>
      </c>
      <c r="T749" s="64">
        <v>0.23</v>
      </c>
      <c r="U749" s="64">
        <v>29.96</v>
      </c>
      <c r="V749" s="64">
        <v>1074.1980000000001</v>
      </c>
      <c r="X749" s="64">
        <f t="shared" si="11"/>
        <v>0.91000000000000014</v>
      </c>
    </row>
    <row r="750" spans="1:24" x14ac:dyDescent="0.25">
      <c r="A750" s="64" t="s">
        <v>71</v>
      </c>
      <c r="B750" s="64">
        <v>4002</v>
      </c>
      <c r="C750" s="59">
        <v>44286</v>
      </c>
      <c r="D750" s="64">
        <v>24</v>
      </c>
      <c r="E750" s="64" t="s">
        <v>72</v>
      </c>
      <c r="F750" s="64">
        <v>17.010000000000002</v>
      </c>
      <c r="G750" s="64">
        <v>7.26</v>
      </c>
      <c r="H750" s="64">
        <v>0.24</v>
      </c>
      <c r="I750" s="64">
        <v>0.05</v>
      </c>
      <c r="J750" s="64">
        <v>0.21</v>
      </c>
      <c r="K750" s="64">
        <v>0</v>
      </c>
      <c r="L750" s="64">
        <v>0</v>
      </c>
      <c r="M750" s="64">
        <v>0</v>
      </c>
      <c r="N750" s="64">
        <v>-0.11</v>
      </c>
      <c r="O750" s="64">
        <v>-0.12</v>
      </c>
      <c r="P750" s="64">
        <v>0</v>
      </c>
      <c r="R750" s="64">
        <v>0.39</v>
      </c>
      <c r="S750" s="64">
        <v>0.34</v>
      </c>
      <c r="T750" s="64">
        <v>0.23</v>
      </c>
      <c r="U750" s="64">
        <v>25.5</v>
      </c>
      <c r="V750" s="64">
        <v>990.45100000000002</v>
      </c>
      <c r="X750" s="64">
        <f t="shared" si="11"/>
        <v>0.5</v>
      </c>
    </row>
    <row r="751" spans="1:24" x14ac:dyDescent="0.25">
      <c r="B751" s="64" t="s">
        <v>162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780"/>
  <sheetViews>
    <sheetView zoomScaleNormal="100" workbookViewId="0">
      <selection activeCell="I8" sqref="I8"/>
    </sheetView>
  </sheetViews>
  <sheetFormatPr defaultRowHeight="15" x14ac:dyDescent="0.25"/>
  <cols>
    <col min="1" max="1" width="14.140625" customWidth="1"/>
    <col min="2" max="2" width="13.85546875" style="12" customWidth="1"/>
    <col min="3" max="3" width="16.28515625" customWidth="1"/>
    <col min="4" max="4" width="12.28515625" style="46" bestFit="1" customWidth="1"/>
    <col min="5" max="5" width="11.5703125" style="46" customWidth="1"/>
    <col min="6" max="6" width="11.140625" style="46" customWidth="1"/>
    <col min="7" max="7" width="11" customWidth="1"/>
    <col min="8" max="8" width="10" customWidth="1"/>
    <col min="9" max="9" width="20" customWidth="1"/>
    <col min="10" max="10" width="2" customWidth="1"/>
    <col min="12" max="12" width="11" bestFit="1" customWidth="1"/>
  </cols>
  <sheetData>
    <row r="1" spans="1:19" ht="15" customHeight="1" x14ac:dyDescent="0.25">
      <c r="A1" s="150" t="s">
        <v>27</v>
      </c>
      <c r="B1" s="151"/>
      <c r="C1" s="151"/>
      <c r="D1" s="151"/>
      <c r="E1" s="151"/>
      <c r="F1" s="151"/>
      <c r="G1" s="151"/>
      <c r="H1" s="151"/>
      <c r="I1" s="152"/>
      <c r="K1" t="s">
        <v>16</v>
      </c>
    </row>
    <row r="2" spans="1:19" ht="29.25" customHeight="1" x14ac:dyDescent="0.25">
      <c r="A2" s="153"/>
      <c r="B2" s="154"/>
      <c r="C2" s="154"/>
      <c r="D2" s="154"/>
      <c r="E2" s="154"/>
      <c r="F2" s="154"/>
      <c r="G2" s="154"/>
      <c r="H2" s="154"/>
      <c r="I2" s="155"/>
    </row>
    <row r="3" spans="1:19" s="28" customFormat="1" ht="15.75" customHeight="1" x14ac:dyDescent="0.25">
      <c r="A3" s="27"/>
      <c r="B3" s="103"/>
      <c r="C3" s="27"/>
      <c r="D3" s="47"/>
      <c r="E3" s="47"/>
      <c r="F3" s="47"/>
      <c r="G3" s="27"/>
      <c r="H3" s="27"/>
      <c r="I3" s="27"/>
      <c r="K3" s="16"/>
    </row>
    <row r="4" spans="1:19" s="28" customFormat="1" ht="15.75" customHeight="1" x14ac:dyDescent="0.25">
      <c r="A4" s="31" t="s">
        <v>185</v>
      </c>
      <c r="B4" s="103"/>
      <c r="C4" s="27"/>
      <c r="D4" s="47"/>
      <c r="E4" s="47"/>
      <c r="F4" s="47"/>
      <c r="G4" s="27"/>
      <c r="H4" s="27"/>
      <c r="I4" s="32">
        <f>H17</f>
        <v>31.367551369863001</v>
      </c>
      <c r="K4" s="16"/>
      <c r="L4" s="28" t="s">
        <v>117</v>
      </c>
    </row>
    <row r="5" spans="1:19" s="28" customFormat="1" ht="15.75" customHeight="1" thickBot="1" x14ac:dyDescent="0.3">
      <c r="A5" s="31" t="s">
        <v>11</v>
      </c>
      <c r="B5" s="103"/>
      <c r="C5" s="27"/>
      <c r="D5" s="47"/>
      <c r="E5" s="47"/>
      <c r="F5" s="47"/>
      <c r="G5" s="27"/>
      <c r="H5" s="27"/>
      <c r="I5" s="62">
        <f>Losses!B30</f>
        <v>1.0673583771163146</v>
      </c>
      <c r="K5" s="16"/>
      <c r="L5" s="16" t="s">
        <v>45</v>
      </c>
    </row>
    <row r="6" spans="1:19" s="28" customFormat="1" ht="15.75" customHeight="1" thickBot="1" x14ac:dyDescent="0.3">
      <c r="A6" s="34" t="s">
        <v>28</v>
      </c>
      <c r="B6" s="103"/>
      <c r="C6" s="27"/>
      <c r="D6" s="47"/>
      <c r="E6" s="47"/>
      <c r="F6" s="47"/>
      <c r="G6" s="27"/>
      <c r="H6" s="27"/>
      <c r="I6" s="35">
        <f>I4*I5</f>
        <v>33.480418724249603</v>
      </c>
    </row>
    <row r="7" spans="1:19" s="28" customFormat="1" ht="15.75" customHeight="1" x14ac:dyDescent="0.25">
      <c r="A7" s="34"/>
      <c r="B7" s="103"/>
      <c r="C7" s="27"/>
      <c r="D7" s="47"/>
      <c r="E7" s="47"/>
      <c r="F7" s="47"/>
      <c r="G7" s="27"/>
      <c r="H7" s="27"/>
      <c r="I7" s="37"/>
      <c r="K7" s="16"/>
    </row>
    <row r="8" spans="1:19" x14ac:dyDescent="0.25">
      <c r="A8" s="9" t="s">
        <v>186</v>
      </c>
      <c r="I8" s="17">
        <f>I17/C17</f>
        <v>25.208325567794649</v>
      </c>
      <c r="K8" s="28"/>
      <c r="L8" s="28"/>
      <c r="M8" s="28"/>
      <c r="N8" s="28"/>
      <c r="O8" s="28"/>
      <c r="P8" s="28"/>
      <c r="Q8" s="28"/>
      <c r="R8" s="28"/>
      <c r="S8" s="28"/>
    </row>
    <row r="9" spans="1:19" s="28" customFormat="1" ht="15.75" thickBot="1" x14ac:dyDescent="0.3">
      <c r="A9" s="31" t="s">
        <v>11</v>
      </c>
      <c r="B9" s="103"/>
      <c r="C9" s="27"/>
      <c r="D9" s="47"/>
      <c r="E9" s="47"/>
      <c r="F9" s="47"/>
      <c r="G9" s="27"/>
      <c r="H9" s="27"/>
      <c r="I9" s="62">
        <f>Losses!B30</f>
        <v>1.0673583771163146</v>
      </c>
      <c r="K9" s="16"/>
      <c r="N9" s="17"/>
    </row>
    <row r="10" spans="1:19" ht="15.75" thickBot="1" x14ac:dyDescent="0.3">
      <c r="A10" s="38" t="s">
        <v>29</v>
      </c>
      <c r="D10" s="48"/>
      <c r="E10" s="48"/>
      <c r="F10" s="48"/>
      <c r="G10" s="15"/>
      <c r="I10" s="7">
        <f>I8*I9</f>
        <v>26.906317467860998</v>
      </c>
      <c r="K10" s="28"/>
      <c r="L10" s="28"/>
      <c r="M10" s="28"/>
      <c r="N10" s="17"/>
      <c r="O10" s="28"/>
      <c r="P10" s="28"/>
      <c r="Q10" s="28"/>
      <c r="R10" s="28"/>
      <c r="S10" s="28"/>
    </row>
    <row r="11" spans="1:19" x14ac:dyDescent="0.25">
      <c r="A11" s="29"/>
      <c r="D11" s="48"/>
      <c r="E11" s="48"/>
      <c r="F11" s="48"/>
      <c r="G11" s="15"/>
      <c r="K11" s="16"/>
      <c r="L11" s="28"/>
      <c r="M11" s="28"/>
      <c r="N11" s="28"/>
      <c r="O11" s="28"/>
      <c r="P11" s="28"/>
      <c r="Q11" s="28"/>
      <c r="R11" s="28"/>
      <c r="S11" s="28"/>
    </row>
    <row r="12" spans="1:19" x14ac:dyDescent="0.25">
      <c r="A12" s="30"/>
      <c r="B12" s="104"/>
      <c r="C12" s="20"/>
      <c r="D12" s="49"/>
      <c r="E12" s="49"/>
      <c r="F12" s="49"/>
      <c r="G12" s="20"/>
      <c r="I12" s="17"/>
    </row>
    <row r="13" spans="1:19" x14ac:dyDescent="0.25">
      <c r="A13" s="33" t="s">
        <v>11</v>
      </c>
      <c r="B13" s="105"/>
      <c r="C13" s="5"/>
      <c r="D13" s="50"/>
      <c r="E13" s="50"/>
      <c r="F13" s="50"/>
      <c r="G13" s="5"/>
      <c r="H13" s="5"/>
      <c r="I13" s="61">
        <f>Losses!B30</f>
        <v>1.0673583771163146</v>
      </c>
      <c r="K13" s="46" t="s">
        <v>44</v>
      </c>
      <c r="L13" s="28"/>
      <c r="M13" s="28"/>
      <c r="N13" s="28"/>
      <c r="O13" s="28"/>
      <c r="P13" s="28"/>
      <c r="Q13" s="28"/>
      <c r="R13" s="28"/>
      <c r="S13" s="28"/>
    </row>
    <row r="14" spans="1:19" x14ac:dyDescent="0.25">
      <c r="F14" s="149" t="s">
        <v>6</v>
      </c>
      <c r="G14" s="149"/>
      <c r="H14" s="149"/>
      <c r="K14" s="156"/>
      <c r="L14" s="156"/>
      <c r="M14" s="156"/>
      <c r="N14" s="156"/>
      <c r="O14" s="156"/>
      <c r="P14" s="156"/>
      <c r="Q14" s="156"/>
      <c r="R14" s="156"/>
      <c r="S14" s="156"/>
    </row>
    <row r="15" spans="1:19" x14ac:dyDescent="0.25">
      <c r="F15" s="51" t="s">
        <v>18</v>
      </c>
      <c r="G15" s="26" t="s">
        <v>33</v>
      </c>
      <c r="H15" s="6" t="s">
        <v>42</v>
      </c>
      <c r="I15" s="71"/>
      <c r="K15" s="156"/>
      <c r="L15" s="156"/>
      <c r="M15" s="156"/>
      <c r="N15" s="156"/>
      <c r="O15" s="156"/>
      <c r="P15" s="156"/>
      <c r="Q15" s="156"/>
      <c r="R15" s="156"/>
      <c r="S15" s="156"/>
    </row>
    <row r="16" spans="1:19" ht="18.75" customHeight="1" x14ac:dyDescent="0.25">
      <c r="A16" t="s">
        <v>1</v>
      </c>
      <c r="B16" s="12" t="s">
        <v>112</v>
      </c>
      <c r="C16" t="s">
        <v>0</v>
      </c>
      <c r="D16" s="52" t="s">
        <v>1</v>
      </c>
      <c r="E16" s="52" t="s">
        <v>88</v>
      </c>
      <c r="F16" s="53" t="s">
        <v>19</v>
      </c>
      <c r="G16" s="25" t="s">
        <v>17</v>
      </c>
      <c r="H16" t="s">
        <v>2</v>
      </c>
      <c r="I16" s="26" t="s">
        <v>3</v>
      </c>
      <c r="K16" s="156"/>
      <c r="L16" s="156"/>
      <c r="M16" s="156"/>
      <c r="N16" s="156"/>
      <c r="O16" s="156"/>
      <c r="P16" s="156"/>
      <c r="Q16" s="156"/>
      <c r="R16" s="156"/>
      <c r="S16" s="156"/>
    </row>
    <row r="17" spans="1:19" ht="15.75" thickBot="1" x14ac:dyDescent="0.3">
      <c r="A17" s="4"/>
      <c r="B17" s="106" t="s">
        <v>15</v>
      </c>
      <c r="C17" s="24">
        <f>SUM(C18:C8777)</f>
        <v>126138490</v>
      </c>
      <c r="D17" s="54"/>
      <c r="E17" s="54"/>
      <c r="F17" s="55">
        <f>AVERAGE(F$18:F$8777)</f>
        <v>30.381899543378982</v>
      </c>
      <c r="G17" s="55">
        <f>AVERAGE(G$18:G$8777)</f>
        <v>0.98565182648402094</v>
      </c>
      <c r="H17" s="3">
        <f>F17+G17</f>
        <v>31.367551369863001</v>
      </c>
      <c r="I17" s="72">
        <f>SUM(I18:I8777)</f>
        <v>3179740122.5500097</v>
      </c>
      <c r="K17" s="28"/>
      <c r="L17" s="28"/>
      <c r="M17" s="28"/>
      <c r="N17" s="28"/>
      <c r="O17" s="28"/>
      <c r="P17" s="28"/>
      <c r="Q17" s="28"/>
      <c r="R17" s="28"/>
      <c r="S17" s="28"/>
    </row>
    <row r="18" spans="1:19" ht="15.75" thickTop="1" x14ac:dyDescent="0.25">
      <c r="A18" s="59">
        <f>D18</f>
        <v>43922</v>
      </c>
      <c r="B18" s="102">
        <f>E18</f>
        <v>1</v>
      </c>
      <c r="C18" s="65">
        <f>'Actual Solar Data'!K7</f>
        <v>0</v>
      </c>
      <c r="D18" s="59">
        <f>whlsecost_hourly_4002_202004!C7</f>
        <v>43922</v>
      </c>
      <c r="E18" s="83">
        <f>whlsecost_hourly_4002_202004!D7</f>
        <v>1</v>
      </c>
      <c r="F18" s="2">
        <f>whlsecost_hourly_4002_202004!F7</f>
        <v>15.51</v>
      </c>
      <c r="G18" s="2">
        <f>whlsecost_hourly_4002_202004!X7</f>
        <v>0.49000000000000005</v>
      </c>
      <c r="H18" s="2">
        <f t="shared" ref="H18:H34" si="0">SUM(F18:G18)</f>
        <v>16</v>
      </c>
      <c r="I18" s="67">
        <f>C18*H18</f>
        <v>0</v>
      </c>
      <c r="K18" s="28"/>
      <c r="L18" s="28"/>
      <c r="M18" s="28"/>
      <c r="N18" s="28"/>
      <c r="O18" s="28"/>
      <c r="P18" s="28"/>
      <c r="Q18" s="28"/>
      <c r="R18" s="28"/>
      <c r="S18" s="28"/>
    </row>
    <row r="19" spans="1:19" x14ac:dyDescent="0.25">
      <c r="A19" s="59">
        <f t="shared" ref="A19:A82" si="1">D19</f>
        <v>43922</v>
      </c>
      <c r="B19" s="102">
        <f t="shared" ref="B19:B82" si="2">E19</f>
        <v>2</v>
      </c>
      <c r="C19" s="65">
        <f>'Actual Solar Data'!K8</f>
        <v>0</v>
      </c>
      <c r="D19" s="59">
        <f>whlsecost_hourly_4002_202004!C8</f>
        <v>43922</v>
      </c>
      <c r="E19" s="83">
        <f>whlsecost_hourly_4002_202004!D8</f>
        <v>2</v>
      </c>
      <c r="F19" s="2">
        <f>whlsecost_hourly_4002_202004!F8</f>
        <v>14.39</v>
      </c>
      <c r="G19" s="2">
        <f>whlsecost_hourly_4002_202004!X8</f>
        <v>0.48000000000000004</v>
      </c>
      <c r="H19" s="2">
        <f t="shared" si="0"/>
        <v>14.870000000000001</v>
      </c>
      <c r="I19" s="67">
        <f>C19*H19</f>
        <v>0</v>
      </c>
      <c r="K19" s="28" t="s">
        <v>34</v>
      </c>
      <c r="L19" s="28"/>
      <c r="M19" s="28"/>
      <c r="N19" s="28"/>
      <c r="O19" s="28"/>
      <c r="P19" s="28"/>
      <c r="Q19" s="28"/>
      <c r="R19" s="28"/>
      <c r="S19" s="28"/>
    </row>
    <row r="20" spans="1:19" x14ac:dyDescent="0.25">
      <c r="A20" s="59">
        <f t="shared" si="1"/>
        <v>43922</v>
      </c>
      <c r="B20" s="102">
        <f t="shared" si="2"/>
        <v>3</v>
      </c>
      <c r="C20" s="65">
        <f>'Actual Solar Data'!K9</f>
        <v>0</v>
      </c>
      <c r="D20" s="59">
        <f>whlsecost_hourly_4002_202004!C9</f>
        <v>43922</v>
      </c>
      <c r="E20" s="83">
        <f>whlsecost_hourly_4002_202004!D9</f>
        <v>3</v>
      </c>
      <c r="F20" s="2">
        <f>whlsecost_hourly_4002_202004!F9</f>
        <v>15.04</v>
      </c>
      <c r="G20" s="2">
        <f>whlsecost_hourly_4002_202004!X9</f>
        <v>0.48000000000000004</v>
      </c>
      <c r="H20" s="2">
        <f t="shared" si="0"/>
        <v>15.52</v>
      </c>
      <c r="I20" s="67">
        <f t="shared" ref="I20:I83" si="3">C20*H20</f>
        <v>0</v>
      </c>
      <c r="K20" t="s">
        <v>80</v>
      </c>
    </row>
    <row r="21" spans="1:19" ht="15" customHeight="1" x14ac:dyDescent="0.25">
      <c r="A21" s="59">
        <f t="shared" si="1"/>
        <v>43922</v>
      </c>
      <c r="B21" s="102">
        <f t="shared" si="2"/>
        <v>4</v>
      </c>
      <c r="C21" s="65">
        <f>'Actual Solar Data'!K10</f>
        <v>0</v>
      </c>
      <c r="D21" s="59">
        <f>whlsecost_hourly_4002_202004!C10</f>
        <v>43922</v>
      </c>
      <c r="E21" s="83">
        <f>whlsecost_hourly_4002_202004!D10</f>
        <v>4</v>
      </c>
      <c r="F21" s="2">
        <f>whlsecost_hourly_4002_202004!F10</f>
        <v>15.34</v>
      </c>
      <c r="G21" s="2">
        <f>whlsecost_hourly_4002_202004!X10</f>
        <v>0.48000000000000004</v>
      </c>
      <c r="H21" s="2">
        <f t="shared" si="0"/>
        <v>15.82</v>
      </c>
      <c r="I21" s="67">
        <f t="shared" si="3"/>
        <v>0</v>
      </c>
      <c r="K21" s="28" t="s">
        <v>81</v>
      </c>
    </row>
    <row r="22" spans="1:19" x14ac:dyDescent="0.25">
      <c r="A22" s="59">
        <f t="shared" si="1"/>
        <v>43922</v>
      </c>
      <c r="B22" s="102">
        <f t="shared" si="2"/>
        <v>5</v>
      </c>
      <c r="C22" s="65">
        <f>'Actual Solar Data'!K11</f>
        <v>0</v>
      </c>
      <c r="D22" s="59">
        <f>whlsecost_hourly_4002_202004!C11</f>
        <v>43922</v>
      </c>
      <c r="E22" s="83">
        <f>whlsecost_hourly_4002_202004!D11</f>
        <v>5</v>
      </c>
      <c r="F22" s="2">
        <f>whlsecost_hourly_4002_202004!F11</f>
        <v>15.36</v>
      </c>
      <c r="G22" s="2">
        <f>whlsecost_hourly_4002_202004!X11</f>
        <v>0.48000000000000004</v>
      </c>
      <c r="H22" s="2">
        <f t="shared" si="0"/>
        <v>15.84</v>
      </c>
      <c r="I22" s="67">
        <f t="shared" si="3"/>
        <v>0</v>
      </c>
      <c r="K22" t="s">
        <v>82</v>
      </c>
    </row>
    <row r="23" spans="1:19" x14ac:dyDescent="0.25">
      <c r="A23" s="59">
        <f t="shared" si="1"/>
        <v>43922</v>
      </c>
      <c r="B23" s="102">
        <f t="shared" si="2"/>
        <v>6</v>
      </c>
      <c r="C23" s="65">
        <f>'Actual Solar Data'!K12</f>
        <v>5</v>
      </c>
      <c r="D23" s="59">
        <f>whlsecost_hourly_4002_202004!C12</f>
        <v>43922</v>
      </c>
      <c r="E23" s="83">
        <f>whlsecost_hourly_4002_202004!D12</f>
        <v>6</v>
      </c>
      <c r="F23" s="2">
        <f>whlsecost_hourly_4002_202004!F12</f>
        <v>22.36</v>
      </c>
      <c r="G23" s="2">
        <f>whlsecost_hourly_4002_202004!X12</f>
        <v>0.98000000000000009</v>
      </c>
      <c r="H23" s="2">
        <f t="shared" si="0"/>
        <v>23.34</v>
      </c>
      <c r="I23" s="67">
        <f t="shared" si="3"/>
        <v>116.7</v>
      </c>
      <c r="K23" s="46" t="s">
        <v>43</v>
      </c>
    </row>
    <row r="24" spans="1:19" ht="14.25" customHeight="1" x14ac:dyDescent="0.25">
      <c r="A24" s="59">
        <f t="shared" si="1"/>
        <v>43922</v>
      </c>
      <c r="B24" s="102">
        <f t="shared" si="2"/>
        <v>7</v>
      </c>
      <c r="C24" s="65">
        <f>'Actual Solar Data'!K13</f>
        <v>558</v>
      </c>
      <c r="D24" s="59">
        <f>whlsecost_hourly_4002_202004!C13</f>
        <v>43922</v>
      </c>
      <c r="E24" s="83">
        <f>whlsecost_hourly_4002_202004!D13</f>
        <v>7</v>
      </c>
      <c r="F24" s="2">
        <f>whlsecost_hourly_4002_202004!F13</f>
        <v>20.12</v>
      </c>
      <c r="G24" s="2">
        <f>whlsecost_hourly_4002_202004!X13</f>
        <v>0.76</v>
      </c>
      <c r="H24" s="2">
        <f t="shared" si="0"/>
        <v>20.880000000000003</v>
      </c>
      <c r="I24" s="67">
        <f t="shared" si="3"/>
        <v>11651.04</v>
      </c>
      <c r="J24" s="2"/>
      <c r="K24" s="28"/>
      <c r="L24" s="20"/>
      <c r="M24" s="20"/>
      <c r="N24" s="20"/>
      <c r="O24" s="20"/>
      <c r="P24" s="20"/>
      <c r="Q24" s="20"/>
      <c r="R24" s="28"/>
      <c r="S24" s="28"/>
    </row>
    <row r="25" spans="1:19" ht="15" customHeight="1" x14ac:dyDescent="0.25">
      <c r="A25" s="59">
        <f t="shared" si="1"/>
        <v>43922</v>
      </c>
      <c r="B25" s="102">
        <f t="shared" si="2"/>
        <v>8</v>
      </c>
      <c r="C25" s="65">
        <f>'Actual Solar Data'!K14</f>
        <v>11310</v>
      </c>
      <c r="D25" s="59">
        <f>whlsecost_hourly_4002_202004!C14</f>
        <v>43922</v>
      </c>
      <c r="E25" s="83">
        <f>whlsecost_hourly_4002_202004!D14</f>
        <v>8</v>
      </c>
      <c r="F25" s="2">
        <f>whlsecost_hourly_4002_202004!F14</f>
        <v>24.34</v>
      </c>
      <c r="G25" s="2">
        <f>whlsecost_hourly_4002_202004!X14</f>
        <v>1.0699999999999998</v>
      </c>
      <c r="H25" s="2">
        <f t="shared" si="0"/>
        <v>25.41</v>
      </c>
      <c r="I25" s="67">
        <f t="shared" si="3"/>
        <v>287387.09999999998</v>
      </c>
      <c r="K25" s="12" t="s">
        <v>121</v>
      </c>
      <c r="R25" s="28"/>
      <c r="S25" s="28"/>
    </row>
    <row r="26" spans="1:19" x14ac:dyDescent="0.25">
      <c r="A26" s="59">
        <f t="shared" si="1"/>
        <v>43922</v>
      </c>
      <c r="B26" s="102">
        <f t="shared" si="2"/>
        <v>9</v>
      </c>
      <c r="C26" s="65">
        <f>'Actual Solar Data'!K15</f>
        <v>21130</v>
      </c>
      <c r="D26" s="59">
        <f>whlsecost_hourly_4002_202004!C15</f>
        <v>43922</v>
      </c>
      <c r="E26" s="83">
        <f>whlsecost_hourly_4002_202004!D15</f>
        <v>9</v>
      </c>
      <c r="F26" s="2">
        <f>whlsecost_hourly_4002_202004!F15</f>
        <v>21.93</v>
      </c>
      <c r="G26" s="2">
        <f>whlsecost_hourly_4002_202004!X15</f>
        <v>0.98000000000000009</v>
      </c>
      <c r="H26" s="2">
        <f t="shared" si="0"/>
        <v>22.91</v>
      </c>
      <c r="I26" s="67">
        <f t="shared" si="3"/>
        <v>484088.3</v>
      </c>
      <c r="K26" s="28"/>
      <c r="L26" s="28"/>
      <c r="M26" s="28"/>
      <c r="N26" s="28"/>
      <c r="O26" s="28"/>
      <c r="P26" s="28"/>
      <c r="Q26" s="28"/>
      <c r="R26" s="28"/>
      <c r="S26" s="28"/>
    </row>
    <row r="27" spans="1:19" x14ac:dyDescent="0.25">
      <c r="A27" s="59">
        <f t="shared" si="1"/>
        <v>43922</v>
      </c>
      <c r="B27" s="102">
        <f t="shared" si="2"/>
        <v>10</v>
      </c>
      <c r="C27" s="65">
        <f>'Actual Solar Data'!K16</f>
        <v>26595</v>
      </c>
      <c r="D27" s="59">
        <f>whlsecost_hourly_4002_202004!C16</f>
        <v>43922</v>
      </c>
      <c r="E27" s="83">
        <f>whlsecost_hourly_4002_202004!D16</f>
        <v>10</v>
      </c>
      <c r="F27" s="2">
        <f>whlsecost_hourly_4002_202004!F16</f>
        <v>15.5</v>
      </c>
      <c r="G27" s="2">
        <f>whlsecost_hourly_4002_202004!X16</f>
        <v>0.89</v>
      </c>
      <c r="H27" s="2">
        <f t="shared" si="0"/>
        <v>16.39</v>
      </c>
      <c r="I27" s="67">
        <f t="shared" si="3"/>
        <v>435892.05</v>
      </c>
      <c r="K27" s="28"/>
      <c r="L27" s="64"/>
      <c r="M27" s="28"/>
      <c r="N27" s="28"/>
      <c r="O27" s="28"/>
      <c r="P27" s="28"/>
      <c r="Q27" s="28"/>
      <c r="R27" s="28"/>
      <c r="S27" s="28"/>
    </row>
    <row r="28" spans="1:19" x14ac:dyDescent="0.25">
      <c r="A28" s="59">
        <f t="shared" si="1"/>
        <v>43922</v>
      </c>
      <c r="B28" s="102">
        <f t="shared" si="2"/>
        <v>11</v>
      </c>
      <c r="C28" s="65">
        <f>'Actual Solar Data'!K17</f>
        <v>40335</v>
      </c>
      <c r="D28" s="59">
        <f>whlsecost_hourly_4002_202004!C17</f>
        <v>43922</v>
      </c>
      <c r="E28" s="83">
        <f>whlsecost_hourly_4002_202004!D17</f>
        <v>11</v>
      </c>
      <c r="F28" s="2">
        <f>whlsecost_hourly_4002_202004!F17</f>
        <v>14.18</v>
      </c>
      <c r="G28" s="2">
        <f>whlsecost_hourly_4002_202004!X17</f>
        <v>0.85000000000000009</v>
      </c>
      <c r="H28" s="2">
        <f t="shared" si="0"/>
        <v>15.03</v>
      </c>
      <c r="I28" s="67">
        <f t="shared" si="3"/>
        <v>606235.04999999993</v>
      </c>
      <c r="K28" s="28"/>
      <c r="L28" s="64"/>
      <c r="M28" s="12"/>
      <c r="N28" s="28"/>
      <c r="O28" s="28"/>
      <c r="P28" s="28"/>
      <c r="Q28" s="28"/>
      <c r="R28" s="28"/>
      <c r="S28" s="28"/>
    </row>
    <row r="29" spans="1:19" x14ac:dyDescent="0.25">
      <c r="A29" s="59">
        <f t="shared" si="1"/>
        <v>43922</v>
      </c>
      <c r="B29" s="102">
        <f t="shared" si="2"/>
        <v>12</v>
      </c>
      <c r="C29" s="65">
        <f>'Actual Solar Data'!K18</f>
        <v>38275</v>
      </c>
      <c r="D29" s="59">
        <f>whlsecost_hourly_4002_202004!C18</f>
        <v>43922</v>
      </c>
      <c r="E29" s="83">
        <f>whlsecost_hourly_4002_202004!D18</f>
        <v>12</v>
      </c>
      <c r="F29" s="2">
        <f>whlsecost_hourly_4002_202004!F18</f>
        <v>14.77</v>
      </c>
      <c r="G29" s="2">
        <f>whlsecost_hourly_4002_202004!X18</f>
        <v>0.84000000000000008</v>
      </c>
      <c r="H29" s="2">
        <f t="shared" si="0"/>
        <v>15.61</v>
      </c>
      <c r="I29" s="67">
        <f t="shared" si="3"/>
        <v>597472.75</v>
      </c>
      <c r="K29" s="28"/>
      <c r="L29" s="28"/>
      <c r="M29" s="28"/>
      <c r="N29" s="28"/>
      <c r="O29" s="28"/>
      <c r="P29" s="28"/>
      <c r="Q29" s="28"/>
      <c r="R29" s="28"/>
      <c r="S29" s="28"/>
    </row>
    <row r="30" spans="1:19" x14ac:dyDescent="0.25">
      <c r="A30" s="59">
        <f t="shared" si="1"/>
        <v>43922</v>
      </c>
      <c r="B30" s="102">
        <f t="shared" si="2"/>
        <v>13</v>
      </c>
      <c r="C30" s="65">
        <f>'Actual Solar Data'!K19</f>
        <v>25188</v>
      </c>
      <c r="D30" s="59">
        <f>whlsecost_hourly_4002_202004!C19</f>
        <v>43922</v>
      </c>
      <c r="E30" s="83">
        <f>whlsecost_hourly_4002_202004!D19</f>
        <v>13</v>
      </c>
      <c r="F30" s="2">
        <f>whlsecost_hourly_4002_202004!F19</f>
        <v>16.239999999999998</v>
      </c>
      <c r="G30" s="2">
        <f>whlsecost_hourly_4002_202004!X19</f>
        <v>0.85000000000000009</v>
      </c>
      <c r="H30" s="2">
        <f t="shared" si="0"/>
        <v>17.09</v>
      </c>
      <c r="I30" s="67">
        <f t="shared" si="3"/>
        <v>430462.92</v>
      </c>
      <c r="K30" s="28"/>
      <c r="L30" s="28"/>
      <c r="M30" s="28"/>
      <c r="N30" s="28"/>
      <c r="O30" s="28"/>
      <c r="P30" s="28"/>
      <c r="Q30" s="28"/>
      <c r="R30" s="28"/>
      <c r="S30" s="28"/>
    </row>
    <row r="31" spans="1:19" x14ac:dyDescent="0.25">
      <c r="A31" s="59">
        <f t="shared" si="1"/>
        <v>43922</v>
      </c>
      <c r="B31" s="102">
        <f t="shared" si="2"/>
        <v>14</v>
      </c>
      <c r="C31" s="65">
        <f>'Actual Solar Data'!K20</f>
        <v>29368</v>
      </c>
      <c r="D31" s="59">
        <f>whlsecost_hourly_4002_202004!C20</f>
        <v>43922</v>
      </c>
      <c r="E31" s="83">
        <f>whlsecost_hourly_4002_202004!D20</f>
        <v>14</v>
      </c>
      <c r="F31" s="2">
        <f>whlsecost_hourly_4002_202004!F20</f>
        <v>15.03</v>
      </c>
      <c r="G31" s="2">
        <f>whlsecost_hourly_4002_202004!X20</f>
        <v>0.84000000000000008</v>
      </c>
      <c r="H31" s="2">
        <f t="shared" si="0"/>
        <v>15.87</v>
      </c>
      <c r="I31" s="67">
        <f t="shared" si="3"/>
        <v>466070.16</v>
      </c>
      <c r="K31" s="28"/>
      <c r="L31" s="28"/>
      <c r="M31" s="28"/>
      <c r="N31" s="28"/>
      <c r="O31" s="28"/>
      <c r="P31" s="28"/>
      <c r="Q31" s="28"/>
      <c r="R31" s="28"/>
      <c r="S31" s="28"/>
    </row>
    <row r="32" spans="1:19" x14ac:dyDescent="0.25">
      <c r="A32" s="59">
        <f t="shared" si="1"/>
        <v>43922</v>
      </c>
      <c r="B32" s="102">
        <f t="shared" si="2"/>
        <v>15</v>
      </c>
      <c r="C32" s="65">
        <f>'Actual Solar Data'!K21</f>
        <v>20745</v>
      </c>
      <c r="D32" s="59">
        <f>whlsecost_hourly_4002_202004!C21</f>
        <v>43922</v>
      </c>
      <c r="E32" s="83">
        <f>whlsecost_hourly_4002_202004!D21</f>
        <v>15</v>
      </c>
      <c r="F32" s="2">
        <f>whlsecost_hourly_4002_202004!F21</f>
        <v>15.07</v>
      </c>
      <c r="G32" s="2">
        <f>whlsecost_hourly_4002_202004!X21</f>
        <v>0.84000000000000008</v>
      </c>
      <c r="H32" s="2">
        <f t="shared" si="0"/>
        <v>15.91</v>
      </c>
      <c r="I32" s="67">
        <f t="shared" si="3"/>
        <v>330052.95</v>
      </c>
      <c r="K32" s="28"/>
      <c r="L32" s="28"/>
      <c r="M32" s="28"/>
      <c r="N32" s="28"/>
      <c r="O32" s="28"/>
      <c r="P32" s="28"/>
      <c r="Q32" s="28"/>
      <c r="R32" s="28"/>
      <c r="S32" s="28"/>
    </row>
    <row r="33" spans="1:19" x14ac:dyDescent="0.25">
      <c r="A33" s="59">
        <f t="shared" si="1"/>
        <v>43922</v>
      </c>
      <c r="B33" s="102">
        <f t="shared" si="2"/>
        <v>16</v>
      </c>
      <c r="C33" s="65">
        <f>'Actual Solar Data'!K22</f>
        <v>15313</v>
      </c>
      <c r="D33" s="59">
        <f>whlsecost_hourly_4002_202004!C22</f>
        <v>43922</v>
      </c>
      <c r="E33" s="83">
        <f>whlsecost_hourly_4002_202004!D22</f>
        <v>16</v>
      </c>
      <c r="F33" s="2">
        <f>whlsecost_hourly_4002_202004!F22</f>
        <v>14.87</v>
      </c>
      <c r="G33" s="2">
        <f>whlsecost_hourly_4002_202004!X22</f>
        <v>0.84000000000000008</v>
      </c>
      <c r="H33" s="2">
        <f t="shared" si="0"/>
        <v>15.709999999999999</v>
      </c>
      <c r="I33" s="67">
        <f t="shared" si="3"/>
        <v>240567.22999999998</v>
      </c>
      <c r="K33" s="28"/>
      <c r="L33" s="28"/>
      <c r="M33" s="28"/>
      <c r="N33" s="28"/>
      <c r="O33" s="28"/>
      <c r="P33" s="28"/>
      <c r="Q33" s="28"/>
      <c r="R33" s="28"/>
      <c r="S33" s="28"/>
    </row>
    <row r="34" spans="1:19" x14ac:dyDescent="0.25">
      <c r="A34" s="59">
        <f t="shared" si="1"/>
        <v>43922</v>
      </c>
      <c r="B34" s="102">
        <f t="shared" si="2"/>
        <v>17</v>
      </c>
      <c r="C34" s="65">
        <f>'Actual Solar Data'!K23</f>
        <v>19788</v>
      </c>
      <c r="D34" s="59">
        <f>whlsecost_hourly_4002_202004!C23</f>
        <v>43922</v>
      </c>
      <c r="E34" s="83">
        <f>whlsecost_hourly_4002_202004!D23</f>
        <v>17</v>
      </c>
      <c r="F34" s="2">
        <f>whlsecost_hourly_4002_202004!F23</f>
        <v>23.82</v>
      </c>
      <c r="G34" s="2">
        <f>whlsecost_hourly_4002_202004!X23</f>
        <v>1.3800000000000001</v>
      </c>
      <c r="H34" s="2">
        <f t="shared" si="0"/>
        <v>25.2</v>
      </c>
      <c r="I34" s="67">
        <f t="shared" si="3"/>
        <v>498657.6</v>
      </c>
      <c r="K34" s="28"/>
      <c r="L34" s="28"/>
      <c r="M34" s="28"/>
      <c r="N34" s="28"/>
      <c r="O34" s="28"/>
      <c r="P34" s="28"/>
      <c r="Q34" s="28"/>
      <c r="R34" s="28"/>
      <c r="S34" s="28"/>
    </row>
    <row r="35" spans="1:19" x14ac:dyDescent="0.25">
      <c r="A35" s="59">
        <f t="shared" si="1"/>
        <v>43922</v>
      </c>
      <c r="B35" s="102">
        <f t="shared" si="2"/>
        <v>18</v>
      </c>
      <c r="C35" s="65">
        <f>'Actual Solar Data'!K24</f>
        <v>14415</v>
      </c>
      <c r="D35" s="59">
        <f>whlsecost_hourly_4002_202004!C24</f>
        <v>43922</v>
      </c>
      <c r="E35" s="83">
        <f>whlsecost_hourly_4002_202004!D24</f>
        <v>18</v>
      </c>
      <c r="F35" s="2">
        <f>whlsecost_hourly_4002_202004!F24</f>
        <v>30.19</v>
      </c>
      <c r="G35" s="2">
        <f>whlsecost_hourly_4002_202004!X24</f>
        <v>0.98</v>
      </c>
      <c r="H35" s="2">
        <f t="shared" ref="H35:H98" si="4">SUM(F35:G35)</f>
        <v>31.17</v>
      </c>
      <c r="I35" s="67">
        <f t="shared" si="3"/>
        <v>449315.55000000005</v>
      </c>
    </row>
    <row r="36" spans="1:19" x14ac:dyDescent="0.25">
      <c r="A36" s="59">
        <f t="shared" si="1"/>
        <v>43922</v>
      </c>
      <c r="B36" s="102">
        <f t="shared" si="2"/>
        <v>19</v>
      </c>
      <c r="C36" s="65">
        <f>'Actual Solar Data'!K25</f>
        <v>4240</v>
      </c>
      <c r="D36" s="59">
        <f>whlsecost_hourly_4002_202004!C25</f>
        <v>43922</v>
      </c>
      <c r="E36" s="83">
        <f>whlsecost_hourly_4002_202004!D25</f>
        <v>19</v>
      </c>
      <c r="F36" s="2">
        <f>whlsecost_hourly_4002_202004!F25</f>
        <v>32.42</v>
      </c>
      <c r="G36" s="2">
        <f>whlsecost_hourly_4002_202004!X25</f>
        <v>1.1200000000000001</v>
      </c>
      <c r="H36" s="2">
        <f t="shared" si="4"/>
        <v>33.54</v>
      </c>
      <c r="I36" s="67">
        <f t="shared" si="3"/>
        <v>142209.60000000001</v>
      </c>
    </row>
    <row r="37" spans="1:19" x14ac:dyDescent="0.25">
      <c r="A37" s="59">
        <f t="shared" si="1"/>
        <v>43922</v>
      </c>
      <c r="B37" s="102">
        <f t="shared" si="2"/>
        <v>20</v>
      </c>
      <c r="C37" s="65">
        <f>'Actual Solar Data'!K26</f>
        <v>10</v>
      </c>
      <c r="D37" s="59">
        <f>whlsecost_hourly_4002_202004!C26</f>
        <v>43922</v>
      </c>
      <c r="E37" s="83">
        <f>whlsecost_hourly_4002_202004!D26</f>
        <v>20</v>
      </c>
      <c r="F37" s="2">
        <f>whlsecost_hourly_4002_202004!F26</f>
        <v>41.26</v>
      </c>
      <c r="G37" s="2">
        <f>whlsecost_hourly_4002_202004!X26</f>
        <v>1.5</v>
      </c>
      <c r="H37" s="2">
        <f t="shared" si="4"/>
        <v>42.76</v>
      </c>
      <c r="I37" s="67">
        <f t="shared" si="3"/>
        <v>427.59999999999997</v>
      </c>
    </row>
    <row r="38" spans="1:19" x14ac:dyDescent="0.25">
      <c r="A38" s="59">
        <f t="shared" si="1"/>
        <v>43922</v>
      </c>
      <c r="B38" s="102">
        <f t="shared" si="2"/>
        <v>21</v>
      </c>
      <c r="C38" s="65">
        <f>'Actual Solar Data'!K27</f>
        <v>0</v>
      </c>
      <c r="D38" s="59">
        <f>whlsecost_hourly_4002_202004!C27</f>
        <v>43922</v>
      </c>
      <c r="E38" s="83">
        <f>whlsecost_hourly_4002_202004!D27</f>
        <v>21</v>
      </c>
      <c r="F38" s="2">
        <f>whlsecost_hourly_4002_202004!F27</f>
        <v>34.25</v>
      </c>
      <c r="G38" s="2">
        <f>whlsecost_hourly_4002_202004!X27</f>
        <v>1.26</v>
      </c>
      <c r="H38" s="2">
        <f t="shared" si="4"/>
        <v>35.51</v>
      </c>
      <c r="I38" s="67">
        <f t="shared" si="3"/>
        <v>0</v>
      </c>
    </row>
    <row r="39" spans="1:19" x14ac:dyDescent="0.25">
      <c r="A39" s="59">
        <f t="shared" si="1"/>
        <v>43922</v>
      </c>
      <c r="B39" s="102">
        <f t="shared" si="2"/>
        <v>22</v>
      </c>
      <c r="C39" s="65">
        <f>'Actual Solar Data'!K28</f>
        <v>0</v>
      </c>
      <c r="D39" s="59">
        <f>whlsecost_hourly_4002_202004!C28</f>
        <v>43922</v>
      </c>
      <c r="E39" s="83">
        <f>whlsecost_hourly_4002_202004!D28</f>
        <v>22</v>
      </c>
      <c r="F39" s="2">
        <f>whlsecost_hourly_4002_202004!F28</f>
        <v>26.72</v>
      </c>
      <c r="G39" s="2">
        <f>whlsecost_hourly_4002_202004!X28</f>
        <v>1.1000000000000001</v>
      </c>
      <c r="H39" s="2">
        <f t="shared" si="4"/>
        <v>27.82</v>
      </c>
      <c r="I39" s="67">
        <f t="shared" si="3"/>
        <v>0</v>
      </c>
    </row>
    <row r="40" spans="1:19" x14ac:dyDescent="0.25">
      <c r="A40" s="59">
        <f t="shared" si="1"/>
        <v>43922</v>
      </c>
      <c r="B40" s="102">
        <f t="shared" si="2"/>
        <v>23</v>
      </c>
      <c r="C40" s="65">
        <f>'Actual Solar Data'!K29</f>
        <v>0</v>
      </c>
      <c r="D40" s="59">
        <f>whlsecost_hourly_4002_202004!C29</f>
        <v>43922</v>
      </c>
      <c r="E40" s="83">
        <f>whlsecost_hourly_4002_202004!D29</f>
        <v>23</v>
      </c>
      <c r="F40" s="2">
        <f>whlsecost_hourly_4002_202004!F29</f>
        <v>23.2</v>
      </c>
      <c r="G40" s="2">
        <f>whlsecost_hourly_4002_202004!X29</f>
        <v>1.31</v>
      </c>
      <c r="H40" s="2">
        <f t="shared" si="4"/>
        <v>24.509999999999998</v>
      </c>
      <c r="I40" s="67">
        <f t="shared" si="3"/>
        <v>0</v>
      </c>
    </row>
    <row r="41" spans="1:19" x14ac:dyDescent="0.25">
      <c r="A41" s="59">
        <f t="shared" si="1"/>
        <v>43922</v>
      </c>
      <c r="B41" s="102">
        <f t="shared" si="2"/>
        <v>24</v>
      </c>
      <c r="C41" s="65">
        <f>'Actual Solar Data'!K30</f>
        <v>0</v>
      </c>
      <c r="D41" s="59">
        <f>whlsecost_hourly_4002_202004!C30</f>
        <v>43922</v>
      </c>
      <c r="E41" s="83">
        <f>whlsecost_hourly_4002_202004!D30</f>
        <v>24</v>
      </c>
      <c r="F41" s="2">
        <f>whlsecost_hourly_4002_202004!F30</f>
        <v>34.99</v>
      </c>
      <c r="G41" s="2">
        <f>whlsecost_hourly_4002_202004!X30</f>
        <v>1.85</v>
      </c>
      <c r="H41" s="2">
        <f t="shared" si="4"/>
        <v>36.840000000000003</v>
      </c>
      <c r="I41" s="67">
        <f t="shared" si="3"/>
        <v>0</v>
      </c>
    </row>
    <row r="42" spans="1:19" x14ac:dyDescent="0.25">
      <c r="A42" s="59">
        <f t="shared" si="1"/>
        <v>43923</v>
      </c>
      <c r="B42" s="102">
        <f t="shared" si="2"/>
        <v>1</v>
      </c>
      <c r="C42" s="65">
        <f>'Actual Solar Data'!K31</f>
        <v>0</v>
      </c>
      <c r="D42" s="59">
        <f>whlsecost_hourly_4002_202004!C31</f>
        <v>43923</v>
      </c>
      <c r="E42" s="83">
        <f>whlsecost_hourly_4002_202004!D31</f>
        <v>1</v>
      </c>
      <c r="F42" s="2">
        <f>whlsecost_hourly_4002_202004!F31</f>
        <v>22.83</v>
      </c>
      <c r="G42" s="2">
        <f>whlsecost_hourly_4002_202004!X31</f>
        <v>1.05</v>
      </c>
      <c r="H42" s="2">
        <f t="shared" si="4"/>
        <v>23.88</v>
      </c>
      <c r="I42" s="67">
        <f t="shared" si="3"/>
        <v>0</v>
      </c>
    </row>
    <row r="43" spans="1:19" x14ac:dyDescent="0.25">
      <c r="A43" s="59">
        <f t="shared" si="1"/>
        <v>43923</v>
      </c>
      <c r="B43" s="102">
        <f t="shared" si="2"/>
        <v>2</v>
      </c>
      <c r="C43" s="65">
        <f>'Actual Solar Data'!K32</f>
        <v>0</v>
      </c>
      <c r="D43" s="59">
        <f>whlsecost_hourly_4002_202004!C32</f>
        <v>43923</v>
      </c>
      <c r="E43" s="83">
        <f>whlsecost_hourly_4002_202004!D32</f>
        <v>2</v>
      </c>
      <c r="F43" s="2">
        <f>whlsecost_hourly_4002_202004!F32</f>
        <v>26.76</v>
      </c>
      <c r="G43" s="2">
        <f>whlsecost_hourly_4002_202004!X32</f>
        <v>0.77</v>
      </c>
      <c r="H43" s="2">
        <f t="shared" si="4"/>
        <v>27.53</v>
      </c>
      <c r="I43" s="67">
        <f t="shared" si="3"/>
        <v>0</v>
      </c>
    </row>
    <row r="44" spans="1:19" x14ac:dyDescent="0.25">
      <c r="A44" s="59">
        <f t="shared" si="1"/>
        <v>43923</v>
      </c>
      <c r="B44" s="102">
        <f t="shared" si="2"/>
        <v>3</v>
      </c>
      <c r="C44" s="65">
        <f>'Actual Solar Data'!K33</f>
        <v>0</v>
      </c>
      <c r="D44" s="59">
        <f>whlsecost_hourly_4002_202004!C33</f>
        <v>43923</v>
      </c>
      <c r="E44" s="83">
        <f>whlsecost_hourly_4002_202004!D33</f>
        <v>3</v>
      </c>
      <c r="F44" s="2">
        <f>whlsecost_hourly_4002_202004!F33</f>
        <v>17.28</v>
      </c>
      <c r="G44" s="2">
        <f>whlsecost_hourly_4002_202004!X33</f>
        <v>0.71</v>
      </c>
      <c r="H44" s="2">
        <f t="shared" si="4"/>
        <v>17.990000000000002</v>
      </c>
      <c r="I44" s="67">
        <f t="shared" si="3"/>
        <v>0</v>
      </c>
    </row>
    <row r="45" spans="1:19" x14ac:dyDescent="0.25">
      <c r="A45" s="59">
        <f t="shared" si="1"/>
        <v>43923</v>
      </c>
      <c r="B45" s="102">
        <f t="shared" si="2"/>
        <v>4</v>
      </c>
      <c r="C45" s="65">
        <f>'Actual Solar Data'!K34</f>
        <v>0</v>
      </c>
      <c r="D45" s="59">
        <f>whlsecost_hourly_4002_202004!C34</f>
        <v>43923</v>
      </c>
      <c r="E45" s="83">
        <f>whlsecost_hourly_4002_202004!D34</f>
        <v>4</v>
      </c>
      <c r="F45" s="2">
        <f>whlsecost_hourly_4002_202004!F34</f>
        <v>15.72</v>
      </c>
      <c r="G45" s="2">
        <f>whlsecost_hourly_4002_202004!X34</f>
        <v>0.70000000000000007</v>
      </c>
      <c r="H45" s="2">
        <f t="shared" si="4"/>
        <v>16.420000000000002</v>
      </c>
      <c r="I45" s="67">
        <f t="shared" si="3"/>
        <v>0</v>
      </c>
    </row>
    <row r="46" spans="1:19" x14ac:dyDescent="0.25">
      <c r="A46" s="59">
        <f t="shared" si="1"/>
        <v>43923</v>
      </c>
      <c r="B46" s="102">
        <f t="shared" si="2"/>
        <v>5</v>
      </c>
      <c r="C46" s="65">
        <f>'Actual Solar Data'!K35</f>
        <v>0</v>
      </c>
      <c r="D46" s="59">
        <f>whlsecost_hourly_4002_202004!C35</f>
        <v>43923</v>
      </c>
      <c r="E46" s="83">
        <f>whlsecost_hourly_4002_202004!D35</f>
        <v>5</v>
      </c>
      <c r="F46" s="2">
        <f>whlsecost_hourly_4002_202004!F35</f>
        <v>15.95</v>
      </c>
      <c r="G46" s="2">
        <f>whlsecost_hourly_4002_202004!X35</f>
        <v>0.70000000000000007</v>
      </c>
      <c r="H46" s="2">
        <f t="shared" si="4"/>
        <v>16.649999999999999</v>
      </c>
      <c r="I46" s="67">
        <f t="shared" si="3"/>
        <v>0</v>
      </c>
    </row>
    <row r="47" spans="1:19" x14ac:dyDescent="0.25">
      <c r="A47" s="59">
        <f t="shared" si="1"/>
        <v>43923</v>
      </c>
      <c r="B47" s="102">
        <f t="shared" si="2"/>
        <v>6</v>
      </c>
      <c r="C47" s="65">
        <f>'Actual Solar Data'!K36</f>
        <v>3</v>
      </c>
      <c r="D47" s="59">
        <f>whlsecost_hourly_4002_202004!C36</f>
        <v>43923</v>
      </c>
      <c r="E47" s="83">
        <f>whlsecost_hourly_4002_202004!D36</f>
        <v>6</v>
      </c>
      <c r="F47" s="2">
        <f>whlsecost_hourly_4002_202004!F36</f>
        <v>25.34</v>
      </c>
      <c r="G47" s="2">
        <f>whlsecost_hourly_4002_202004!X36</f>
        <v>1.1000000000000001</v>
      </c>
      <c r="H47" s="2">
        <f t="shared" si="4"/>
        <v>26.44</v>
      </c>
      <c r="I47" s="67">
        <f t="shared" si="3"/>
        <v>79.320000000000007</v>
      </c>
    </row>
    <row r="48" spans="1:19" x14ac:dyDescent="0.25">
      <c r="A48" s="59">
        <f t="shared" si="1"/>
        <v>43923</v>
      </c>
      <c r="B48" s="102">
        <f t="shared" si="2"/>
        <v>7</v>
      </c>
      <c r="C48" s="65">
        <f>'Actual Solar Data'!K37</f>
        <v>265</v>
      </c>
      <c r="D48" s="59">
        <f>whlsecost_hourly_4002_202004!C37</f>
        <v>43923</v>
      </c>
      <c r="E48" s="83">
        <f>whlsecost_hourly_4002_202004!D37</f>
        <v>7</v>
      </c>
      <c r="F48" s="2">
        <f>whlsecost_hourly_4002_202004!F37</f>
        <v>35.270000000000003</v>
      </c>
      <c r="G48" s="2">
        <f>whlsecost_hourly_4002_202004!X37</f>
        <v>1.28</v>
      </c>
      <c r="H48" s="2">
        <f t="shared" si="4"/>
        <v>36.550000000000004</v>
      </c>
      <c r="I48" s="67">
        <f t="shared" si="3"/>
        <v>9685.7500000000018</v>
      </c>
    </row>
    <row r="49" spans="1:9" x14ac:dyDescent="0.25">
      <c r="A49" s="59">
        <f t="shared" si="1"/>
        <v>43923</v>
      </c>
      <c r="B49" s="102">
        <f t="shared" si="2"/>
        <v>8</v>
      </c>
      <c r="C49" s="65">
        <f>'Actual Solar Data'!K38</f>
        <v>2735</v>
      </c>
      <c r="D49" s="59">
        <f>whlsecost_hourly_4002_202004!C38</f>
        <v>43923</v>
      </c>
      <c r="E49" s="83">
        <f>whlsecost_hourly_4002_202004!D38</f>
        <v>8</v>
      </c>
      <c r="F49" s="2">
        <f>whlsecost_hourly_4002_202004!F38</f>
        <v>39.61</v>
      </c>
      <c r="G49" s="2">
        <f>whlsecost_hourly_4002_202004!X38</f>
        <v>2.12</v>
      </c>
      <c r="H49" s="2">
        <f t="shared" si="4"/>
        <v>41.73</v>
      </c>
      <c r="I49" s="67">
        <f t="shared" si="3"/>
        <v>114131.54999999999</v>
      </c>
    </row>
    <row r="50" spans="1:9" x14ac:dyDescent="0.25">
      <c r="A50" s="59">
        <f t="shared" si="1"/>
        <v>43923</v>
      </c>
      <c r="B50" s="102">
        <f t="shared" si="2"/>
        <v>9</v>
      </c>
      <c r="C50" s="65">
        <f>'Actual Solar Data'!K39</f>
        <v>8620</v>
      </c>
      <c r="D50" s="59">
        <f>whlsecost_hourly_4002_202004!C39</f>
        <v>43923</v>
      </c>
      <c r="E50" s="83">
        <f>whlsecost_hourly_4002_202004!D39</f>
        <v>9</v>
      </c>
      <c r="F50" s="2">
        <f>whlsecost_hourly_4002_202004!F39</f>
        <v>36.590000000000003</v>
      </c>
      <c r="G50" s="2">
        <f>whlsecost_hourly_4002_202004!X39</f>
        <v>1.38</v>
      </c>
      <c r="H50" s="2">
        <f t="shared" si="4"/>
        <v>37.970000000000006</v>
      </c>
      <c r="I50" s="67">
        <f t="shared" si="3"/>
        <v>327301.40000000002</v>
      </c>
    </row>
    <row r="51" spans="1:9" x14ac:dyDescent="0.25">
      <c r="A51" s="59">
        <f t="shared" si="1"/>
        <v>43923</v>
      </c>
      <c r="B51" s="102">
        <f t="shared" si="2"/>
        <v>10</v>
      </c>
      <c r="C51" s="65">
        <f>'Actual Solar Data'!K40</f>
        <v>15595</v>
      </c>
      <c r="D51" s="59">
        <f>whlsecost_hourly_4002_202004!C40</f>
        <v>43923</v>
      </c>
      <c r="E51" s="83">
        <f>whlsecost_hourly_4002_202004!D40</f>
        <v>10</v>
      </c>
      <c r="F51" s="2">
        <f>whlsecost_hourly_4002_202004!F40</f>
        <v>28.04</v>
      </c>
      <c r="G51" s="2">
        <f>whlsecost_hourly_4002_202004!X40</f>
        <v>1.3800000000000001</v>
      </c>
      <c r="H51" s="2">
        <f t="shared" si="4"/>
        <v>29.419999999999998</v>
      </c>
      <c r="I51" s="67">
        <f t="shared" si="3"/>
        <v>458804.89999999997</v>
      </c>
    </row>
    <row r="52" spans="1:9" x14ac:dyDescent="0.25">
      <c r="A52" s="59">
        <f t="shared" si="1"/>
        <v>43923</v>
      </c>
      <c r="B52" s="102">
        <f t="shared" si="2"/>
        <v>11</v>
      </c>
      <c r="C52" s="65">
        <f>'Actual Solar Data'!K41</f>
        <v>28880</v>
      </c>
      <c r="D52" s="59">
        <f>whlsecost_hourly_4002_202004!C41</f>
        <v>43923</v>
      </c>
      <c r="E52" s="83">
        <f>whlsecost_hourly_4002_202004!D41</f>
        <v>11</v>
      </c>
      <c r="F52" s="2">
        <f>whlsecost_hourly_4002_202004!F41</f>
        <v>20.94</v>
      </c>
      <c r="G52" s="2">
        <f>whlsecost_hourly_4002_202004!X41</f>
        <v>1.36</v>
      </c>
      <c r="H52" s="2">
        <f t="shared" si="4"/>
        <v>22.3</v>
      </c>
      <c r="I52" s="67">
        <f t="shared" si="3"/>
        <v>644024</v>
      </c>
    </row>
    <row r="53" spans="1:9" x14ac:dyDescent="0.25">
      <c r="A53" s="59">
        <f t="shared" si="1"/>
        <v>43923</v>
      </c>
      <c r="B53" s="102">
        <f t="shared" si="2"/>
        <v>12</v>
      </c>
      <c r="C53" s="65">
        <f>'Actual Solar Data'!K42</f>
        <v>22865</v>
      </c>
      <c r="D53" s="59">
        <f>whlsecost_hourly_4002_202004!C42</f>
        <v>43923</v>
      </c>
      <c r="E53" s="83">
        <f>whlsecost_hourly_4002_202004!D42</f>
        <v>12</v>
      </c>
      <c r="F53" s="2">
        <f>whlsecost_hourly_4002_202004!F42</f>
        <v>14.98</v>
      </c>
      <c r="G53" s="2">
        <f>whlsecost_hourly_4002_202004!X42</f>
        <v>1.1199999999999999</v>
      </c>
      <c r="H53" s="2">
        <f t="shared" si="4"/>
        <v>16.100000000000001</v>
      </c>
      <c r="I53" s="67">
        <f t="shared" si="3"/>
        <v>368126.50000000006</v>
      </c>
    </row>
    <row r="54" spans="1:9" x14ac:dyDescent="0.25">
      <c r="A54" s="59">
        <f t="shared" si="1"/>
        <v>43923</v>
      </c>
      <c r="B54" s="102">
        <f t="shared" si="2"/>
        <v>13</v>
      </c>
      <c r="C54" s="65">
        <f>'Actual Solar Data'!K43</f>
        <v>20988</v>
      </c>
      <c r="D54" s="59">
        <f>whlsecost_hourly_4002_202004!C43</f>
        <v>43923</v>
      </c>
      <c r="E54" s="83">
        <f>whlsecost_hourly_4002_202004!D43</f>
        <v>13</v>
      </c>
      <c r="F54" s="2">
        <f>whlsecost_hourly_4002_202004!F43</f>
        <v>16.420000000000002</v>
      </c>
      <c r="G54" s="2">
        <f>whlsecost_hourly_4002_202004!X43</f>
        <v>1.1000000000000001</v>
      </c>
      <c r="H54" s="2">
        <f t="shared" si="4"/>
        <v>17.520000000000003</v>
      </c>
      <c r="I54" s="67">
        <f t="shared" si="3"/>
        <v>367709.76000000007</v>
      </c>
    </row>
    <row r="55" spans="1:9" x14ac:dyDescent="0.25">
      <c r="A55" s="59">
        <f t="shared" si="1"/>
        <v>43923</v>
      </c>
      <c r="B55" s="102">
        <f t="shared" si="2"/>
        <v>14</v>
      </c>
      <c r="C55" s="65">
        <f>'Actual Solar Data'!K44</f>
        <v>22213</v>
      </c>
      <c r="D55" s="59">
        <f>whlsecost_hourly_4002_202004!C44</f>
        <v>43923</v>
      </c>
      <c r="E55" s="83">
        <f>whlsecost_hourly_4002_202004!D44</f>
        <v>14</v>
      </c>
      <c r="F55" s="2">
        <f>whlsecost_hourly_4002_202004!F44</f>
        <v>18.27</v>
      </c>
      <c r="G55" s="2">
        <f>whlsecost_hourly_4002_202004!X44</f>
        <v>1.1500000000000001</v>
      </c>
      <c r="H55" s="2">
        <f t="shared" si="4"/>
        <v>19.419999999999998</v>
      </c>
      <c r="I55" s="67">
        <f t="shared" si="3"/>
        <v>431376.45999999996</v>
      </c>
    </row>
    <row r="56" spans="1:9" x14ac:dyDescent="0.25">
      <c r="A56" s="59">
        <f t="shared" si="1"/>
        <v>43923</v>
      </c>
      <c r="B56" s="102">
        <f t="shared" si="2"/>
        <v>15</v>
      </c>
      <c r="C56" s="65">
        <f>'Actual Solar Data'!K45</f>
        <v>17530</v>
      </c>
      <c r="D56" s="59">
        <f>whlsecost_hourly_4002_202004!C45</f>
        <v>43923</v>
      </c>
      <c r="E56" s="83">
        <f>whlsecost_hourly_4002_202004!D45</f>
        <v>15</v>
      </c>
      <c r="F56" s="2">
        <f>whlsecost_hourly_4002_202004!F45</f>
        <v>18.489999999999998</v>
      </c>
      <c r="G56" s="2">
        <f>whlsecost_hourly_4002_202004!X45</f>
        <v>1.2000000000000002</v>
      </c>
      <c r="H56" s="2">
        <f t="shared" si="4"/>
        <v>19.689999999999998</v>
      </c>
      <c r="I56" s="67">
        <f t="shared" si="3"/>
        <v>345165.69999999995</v>
      </c>
    </row>
    <row r="57" spans="1:9" x14ac:dyDescent="0.25">
      <c r="A57" s="59">
        <f t="shared" si="1"/>
        <v>43923</v>
      </c>
      <c r="B57" s="102">
        <f t="shared" si="2"/>
        <v>16</v>
      </c>
      <c r="C57" s="65">
        <f>'Actual Solar Data'!K46</f>
        <v>12520</v>
      </c>
      <c r="D57" s="59">
        <f>whlsecost_hourly_4002_202004!C46</f>
        <v>43923</v>
      </c>
      <c r="E57" s="83">
        <f>whlsecost_hourly_4002_202004!D46</f>
        <v>16</v>
      </c>
      <c r="F57" s="2">
        <f>whlsecost_hourly_4002_202004!F46</f>
        <v>17.53</v>
      </c>
      <c r="G57" s="2">
        <f>whlsecost_hourly_4002_202004!X46</f>
        <v>1.1400000000000001</v>
      </c>
      <c r="H57" s="2">
        <f t="shared" si="4"/>
        <v>18.670000000000002</v>
      </c>
      <c r="I57" s="67">
        <f t="shared" si="3"/>
        <v>233748.40000000002</v>
      </c>
    </row>
    <row r="58" spans="1:9" x14ac:dyDescent="0.25">
      <c r="A58" s="59">
        <f t="shared" si="1"/>
        <v>43923</v>
      </c>
      <c r="B58" s="102">
        <f t="shared" si="2"/>
        <v>17</v>
      </c>
      <c r="C58" s="65">
        <f>'Actual Solar Data'!K47</f>
        <v>8348</v>
      </c>
      <c r="D58" s="59">
        <f>whlsecost_hourly_4002_202004!C47</f>
        <v>43923</v>
      </c>
      <c r="E58" s="83">
        <f>whlsecost_hourly_4002_202004!D47</f>
        <v>17</v>
      </c>
      <c r="F58" s="2">
        <f>whlsecost_hourly_4002_202004!F47</f>
        <v>24.23</v>
      </c>
      <c r="G58" s="2">
        <f>whlsecost_hourly_4002_202004!X47</f>
        <v>1.33</v>
      </c>
      <c r="H58" s="2">
        <f t="shared" si="4"/>
        <v>25.560000000000002</v>
      </c>
      <c r="I58" s="67">
        <f t="shared" si="3"/>
        <v>213374.88</v>
      </c>
    </row>
    <row r="59" spans="1:9" x14ac:dyDescent="0.25">
      <c r="A59" s="59">
        <f t="shared" si="1"/>
        <v>43923</v>
      </c>
      <c r="B59" s="102">
        <f t="shared" si="2"/>
        <v>18</v>
      </c>
      <c r="C59" s="65">
        <f>'Actual Solar Data'!K48</f>
        <v>3213</v>
      </c>
      <c r="D59" s="59">
        <f>whlsecost_hourly_4002_202004!C48</f>
        <v>43923</v>
      </c>
      <c r="E59" s="83">
        <f>whlsecost_hourly_4002_202004!D48</f>
        <v>18</v>
      </c>
      <c r="F59" s="2">
        <f>whlsecost_hourly_4002_202004!F48</f>
        <v>30.19</v>
      </c>
      <c r="G59" s="2">
        <f>whlsecost_hourly_4002_202004!X48</f>
        <v>1.27</v>
      </c>
      <c r="H59" s="2">
        <f t="shared" si="4"/>
        <v>31.46</v>
      </c>
      <c r="I59" s="67">
        <f t="shared" si="3"/>
        <v>101080.98</v>
      </c>
    </row>
    <row r="60" spans="1:9" x14ac:dyDescent="0.25">
      <c r="A60" s="59">
        <f t="shared" si="1"/>
        <v>43923</v>
      </c>
      <c r="B60" s="102">
        <f t="shared" si="2"/>
        <v>19</v>
      </c>
      <c r="C60" s="65">
        <f>'Actual Solar Data'!K49</f>
        <v>1365</v>
      </c>
      <c r="D60" s="59">
        <f>whlsecost_hourly_4002_202004!C49</f>
        <v>43923</v>
      </c>
      <c r="E60" s="83">
        <f>whlsecost_hourly_4002_202004!D49</f>
        <v>19</v>
      </c>
      <c r="F60" s="2">
        <f>whlsecost_hourly_4002_202004!F49</f>
        <v>29.18</v>
      </c>
      <c r="G60" s="2">
        <f>whlsecost_hourly_4002_202004!X49</f>
        <v>1.2700000000000002</v>
      </c>
      <c r="H60" s="2">
        <f t="shared" si="4"/>
        <v>30.45</v>
      </c>
      <c r="I60" s="67">
        <f t="shared" si="3"/>
        <v>41564.25</v>
      </c>
    </row>
    <row r="61" spans="1:9" x14ac:dyDescent="0.25">
      <c r="A61" s="59">
        <f t="shared" si="1"/>
        <v>43923</v>
      </c>
      <c r="B61" s="102">
        <f t="shared" si="2"/>
        <v>20</v>
      </c>
      <c r="C61" s="65">
        <f>'Actual Solar Data'!K50</f>
        <v>5</v>
      </c>
      <c r="D61" s="59">
        <f>whlsecost_hourly_4002_202004!C50</f>
        <v>43923</v>
      </c>
      <c r="E61" s="83">
        <f>whlsecost_hourly_4002_202004!D50</f>
        <v>20</v>
      </c>
      <c r="F61" s="2">
        <f>whlsecost_hourly_4002_202004!F50</f>
        <v>27.8</v>
      </c>
      <c r="G61" s="2">
        <f>whlsecost_hourly_4002_202004!X50</f>
        <v>1.2</v>
      </c>
      <c r="H61" s="2">
        <f t="shared" si="4"/>
        <v>29</v>
      </c>
      <c r="I61" s="67">
        <f t="shared" si="3"/>
        <v>145</v>
      </c>
    </row>
    <row r="62" spans="1:9" x14ac:dyDescent="0.25">
      <c r="A62" s="59">
        <f t="shared" si="1"/>
        <v>43923</v>
      </c>
      <c r="B62" s="102">
        <f t="shared" si="2"/>
        <v>21</v>
      </c>
      <c r="C62" s="65">
        <f>'Actual Solar Data'!K51</f>
        <v>0</v>
      </c>
      <c r="D62" s="59">
        <f>whlsecost_hourly_4002_202004!C51</f>
        <v>43923</v>
      </c>
      <c r="E62" s="83">
        <f>whlsecost_hourly_4002_202004!D51</f>
        <v>21</v>
      </c>
      <c r="F62" s="2">
        <f>whlsecost_hourly_4002_202004!F51</f>
        <v>29.82</v>
      </c>
      <c r="G62" s="2">
        <f>whlsecost_hourly_4002_202004!X51</f>
        <v>1.26</v>
      </c>
      <c r="H62" s="2">
        <f t="shared" si="4"/>
        <v>31.080000000000002</v>
      </c>
      <c r="I62" s="67">
        <f t="shared" si="3"/>
        <v>0</v>
      </c>
    </row>
    <row r="63" spans="1:9" x14ac:dyDescent="0.25">
      <c r="A63" s="59">
        <f t="shared" si="1"/>
        <v>43923</v>
      </c>
      <c r="B63" s="102">
        <f t="shared" si="2"/>
        <v>22</v>
      </c>
      <c r="C63" s="65">
        <f>'Actual Solar Data'!K52</f>
        <v>0</v>
      </c>
      <c r="D63" s="59">
        <f>whlsecost_hourly_4002_202004!C52</f>
        <v>43923</v>
      </c>
      <c r="E63" s="83">
        <f>whlsecost_hourly_4002_202004!D52</f>
        <v>22</v>
      </c>
      <c r="F63" s="2">
        <f>whlsecost_hourly_4002_202004!F52</f>
        <v>25.9</v>
      </c>
      <c r="G63" s="2">
        <f>whlsecost_hourly_4002_202004!X52</f>
        <v>1.26</v>
      </c>
      <c r="H63" s="2">
        <f t="shared" si="4"/>
        <v>27.16</v>
      </c>
      <c r="I63" s="67">
        <f t="shared" si="3"/>
        <v>0</v>
      </c>
    </row>
    <row r="64" spans="1:9" x14ac:dyDescent="0.25">
      <c r="A64" s="59">
        <f t="shared" si="1"/>
        <v>43923</v>
      </c>
      <c r="B64" s="102">
        <f t="shared" si="2"/>
        <v>23</v>
      </c>
      <c r="C64" s="65">
        <f>'Actual Solar Data'!K53</f>
        <v>0</v>
      </c>
      <c r="D64" s="59">
        <f>whlsecost_hourly_4002_202004!C53</f>
        <v>43923</v>
      </c>
      <c r="E64" s="83">
        <f>whlsecost_hourly_4002_202004!D53</f>
        <v>23</v>
      </c>
      <c r="F64" s="2">
        <f>whlsecost_hourly_4002_202004!F53</f>
        <v>19.75</v>
      </c>
      <c r="G64" s="2">
        <f>whlsecost_hourly_4002_202004!X53</f>
        <v>1.44</v>
      </c>
      <c r="H64" s="2">
        <f t="shared" si="4"/>
        <v>21.19</v>
      </c>
      <c r="I64" s="67">
        <f t="shared" si="3"/>
        <v>0</v>
      </c>
    </row>
    <row r="65" spans="1:9" x14ac:dyDescent="0.25">
      <c r="A65" s="59">
        <f t="shared" si="1"/>
        <v>43923</v>
      </c>
      <c r="B65" s="102">
        <f t="shared" si="2"/>
        <v>24</v>
      </c>
      <c r="C65" s="65">
        <f>'Actual Solar Data'!K54</f>
        <v>0</v>
      </c>
      <c r="D65" s="59">
        <f>whlsecost_hourly_4002_202004!C54</f>
        <v>43923</v>
      </c>
      <c r="E65" s="83">
        <f>whlsecost_hourly_4002_202004!D54</f>
        <v>24</v>
      </c>
      <c r="F65" s="2">
        <f>whlsecost_hourly_4002_202004!F54</f>
        <v>15</v>
      </c>
      <c r="G65" s="2">
        <f>whlsecost_hourly_4002_202004!X54</f>
        <v>0.78</v>
      </c>
      <c r="H65" s="2">
        <f t="shared" si="4"/>
        <v>15.78</v>
      </c>
      <c r="I65" s="67">
        <f t="shared" si="3"/>
        <v>0</v>
      </c>
    </row>
    <row r="66" spans="1:9" x14ac:dyDescent="0.25">
      <c r="A66" s="59">
        <f t="shared" si="1"/>
        <v>43924</v>
      </c>
      <c r="B66" s="102">
        <f t="shared" si="2"/>
        <v>1</v>
      </c>
      <c r="C66" s="65">
        <f>'Actual Solar Data'!K55</f>
        <v>0</v>
      </c>
      <c r="D66" s="59">
        <f>whlsecost_hourly_4002_202004!C55</f>
        <v>43924</v>
      </c>
      <c r="E66" s="83">
        <f>whlsecost_hourly_4002_202004!D55</f>
        <v>1</v>
      </c>
      <c r="F66" s="2">
        <f>whlsecost_hourly_4002_202004!F55</f>
        <v>15.05</v>
      </c>
      <c r="G66" s="2">
        <f>whlsecost_hourly_4002_202004!X55</f>
        <v>0.21000000000000002</v>
      </c>
      <c r="H66" s="2">
        <f t="shared" si="4"/>
        <v>15.260000000000002</v>
      </c>
      <c r="I66" s="67">
        <f t="shared" si="3"/>
        <v>0</v>
      </c>
    </row>
    <row r="67" spans="1:9" x14ac:dyDescent="0.25">
      <c r="A67" s="59">
        <f t="shared" si="1"/>
        <v>43924</v>
      </c>
      <c r="B67" s="102">
        <f t="shared" si="2"/>
        <v>2</v>
      </c>
      <c r="C67" s="65">
        <f>'Actual Solar Data'!K56</f>
        <v>0</v>
      </c>
      <c r="D67" s="59">
        <f>whlsecost_hourly_4002_202004!C56</f>
        <v>43924</v>
      </c>
      <c r="E67" s="83">
        <f>whlsecost_hourly_4002_202004!D56</f>
        <v>2</v>
      </c>
      <c r="F67" s="2">
        <f>whlsecost_hourly_4002_202004!F56</f>
        <v>13.66</v>
      </c>
      <c r="G67" s="2">
        <f>whlsecost_hourly_4002_202004!X56</f>
        <v>0.2</v>
      </c>
      <c r="H67" s="2">
        <f t="shared" si="4"/>
        <v>13.86</v>
      </c>
      <c r="I67" s="67">
        <f t="shared" si="3"/>
        <v>0</v>
      </c>
    </row>
    <row r="68" spans="1:9" x14ac:dyDescent="0.25">
      <c r="A68" s="59">
        <f t="shared" si="1"/>
        <v>43924</v>
      </c>
      <c r="B68" s="102">
        <f t="shared" si="2"/>
        <v>3</v>
      </c>
      <c r="C68" s="65">
        <f>'Actual Solar Data'!K57</f>
        <v>0</v>
      </c>
      <c r="D68" s="59">
        <f>whlsecost_hourly_4002_202004!C57</f>
        <v>43924</v>
      </c>
      <c r="E68" s="83">
        <f>whlsecost_hourly_4002_202004!D57</f>
        <v>3</v>
      </c>
      <c r="F68" s="2">
        <f>whlsecost_hourly_4002_202004!F57</f>
        <v>13.91</v>
      </c>
      <c r="G68" s="2">
        <f>whlsecost_hourly_4002_202004!X57</f>
        <v>0.18</v>
      </c>
      <c r="H68" s="2">
        <f t="shared" si="4"/>
        <v>14.09</v>
      </c>
      <c r="I68" s="67">
        <f t="shared" si="3"/>
        <v>0</v>
      </c>
    </row>
    <row r="69" spans="1:9" x14ac:dyDescent="0.25">
      <c r="A69" s="59">
        <f t="shared" si="1"/>
        <v>43924</v>
      </c>
      <c r="B69" s="102">
        <f t="shared" si="2"/>
        <v>4</v>
      </c>
      <c r="C69" s="65">
        <f>'Actual Solar Data'!K58</f>
        <v>0</v>
      </c>
      <c r="D69" s="59">
        <f>whlsecost_hourly_4002_202004!C58</f>
        <v>43924</v>
      </c>
      <c r="E69" s="83">
        <f>whlsecost_hourly_4002_202004!D58</f>
        <v>4</v>
      </c>
      <c r="F69" s="2">
        <f>whlsecost_hourly_4002_202004!F58</f>
        <v>13.86</v>
      </c>
      <c r="G69" s="2">
        <f>whlsecost_hourly_4002_202004!X58</f>
        <v>0.18</v>
      </c>
      <c r="H69" s="2">
        <f t="shared" si="4"/>
        <v>14.04</v>
      </c>
      <c r="I69" s="67">
        <f t="shared" si="3"/>
        <v>0</v>
      </c>
    </row>
    <row r="70" spans="1:9" x14ac:dyDescent="0.25">
      <c r="A70" s="59">
        <f t="shared" si="1"/>
        <v>43924</v>
      </c>
      <c r="B70" s="102">
        <f t="shared" si="2"/>
        <v>5</v>
      </c>
      <c r="C70" s="65">
        <f>'Actual Solar Data'!K59</f>
        <v>0</v>
      </c>
      <c r="D70" s="59">
        <f>whlsecost_hourly_4002_202004!C59</f>
        <v>43924</v>
      </c>
      <c r="E70" s="83">
        <f>whlsecost_hourly_4002_202004!D59</f>
        <v>5</v>
      </c>
      <c r="F70" s="2">
        <f>whlsecost_hourly_4002_202004!F59</f>
        <v>13.64</v>
      </c>
      <c r="G70" s="2">
        <f>whlsecost_hourly_4002_202004!X59</f>
        <v>0.18</v>
      </c>
      <c r="H70" s="2">
        <f t="shared" si="4"/>
        <v>13.82</v>
      </c>
      <c r="I70" s="67">
        <f t="shared" si="3"/>
        <v>0</v>
      </c>
    </row>
    <row r="71" spans="1:9" x14ac:dyDescent="0.25">
      <c r="A71" s="59">
        <f t="shared" si="1"/>
        <v>43924</v>
      </c>
      <c r="B71" s="102">
        <f t="shared" si="2"/>
        <v>6</v>
      </c>
      <c r="C71" s="65">
        <f>'Actual Solar Data'!K60</f>
        <v>5</v>
      </c>
      <c r="D71" s="59">
        <f>whlsecost_hourly_4002_202004!C60</f>
        <v>43924</v>
      </c>
      <c r="E71" s="83">
        <f>whlsecost_hourly_4002_202004!D60</f>
        <v>6</v>
      </c>
      <c r="F71" s="2">
        <f>whlsecost_hourly_4002_202004!F60</f>
        <v>13.91</v>
      </c>
      <c r="G71" s="2">
        <f>whlsecost_hourly_4002_202004!X60</f>
        <v>0.17</v>
      </c>
      <c r="H71" s="2">
        <f t="shared" si="4"/>
        <v>14.08</v>
      </c>
      <c r="I71" s="67">
        <f t="shared" si="3"/>
        <v>70.400000000000006</v>
      </c>
    </row>
    <row r="72" spans="1:9" x14ac:dyDescent="0.25">
      <c r="A72" s="59">
        <f t="shared" si="1"/>
        <v>43924</v>
      </c>
      <c r="B72" s="102">
        <f t="shared" si="2"/>
        <v>7</v>
      </c>
      <c r="C72" s="65">
        <f>'Actual Solar Data'!K61</f>
        <v>3</v>
      </c>
      <c r="D72" s="59">
        <f>whlsecost_hourly_4002_202004!C61</f>
        <v>43924</v>
      </c>
      <c r="E72" s="83">
        <f>whlsecost_hourly_4002_202004!D61</f>
        <v>7</v>
      </c>
      <c r="F72" s="2">
        <f>whlsecost_hourly_4002_202004!F61</f>
        <v>14.91</v>
      </c>
      <c r="G72" s="2">
        <f>whlsecost_hourly_4002_202004!X61</f>
        <v>0.27</v>
      </c>
      <c r="H72" s="2">
        <f t="shared" si="4"/>
        <v>15.18</v>
      </c>
      <c r="I72" s="67">
        <f t="shared" si="3"/>
        <v>45.54</v>
      </c>
    </row>
    <row r="73" spans="1:9" x14ac:dyDescent="0.25">
      <c r="A73" s="59">
        <f t="shared" si="1"/>
        <v>43924</v>
      </c>
      <c r="B73" s="102">
        <f t="shared" si="2"/>
        <v>8</v>
      </c>
      <c r="C73" s="65">
        <f>'Actual Solar Data'!K62</f>
        <v>1088</v>
      </c>
      <c r="D73" s="59">
        <f>whlsecost_hourly_4002_202004!C62</f>
        <v>43924</v>
      </c>
      <c r="E73" s="83">
        <f>whlsecost_hourly_4002_202004!D62</f>
        <v>8</v>
      </c>
      <c r="F73" s="2">
        <f>whlsecost_hourly_4002_202004!F62</f>
        <v>15.01</v>
      </c>
      <c r="G73" s="2">
        <f>whlsecost_hourly_4002_202004!X62</f>
        <v>0.68</v>
      </c>
      <c r="H73" s="2">
        <f t="shared" si="4"/>
        <v>15.69</v>
      </c>
      <c r="I73" s="67">
        <f t="shared" si="3"/>
        <v>17070.72</v>
      </c>
    </row>
    <row r="74" spans="1:9" x14ac:dyDescent="0.25">
      <c r="A74" s="59">
        <f t="shared" si="1"/>
        <v>43924</v>
      </c>
      <c r="B74" s="102">
        <f t="shared" si="2"/>
        <v>9</v>
      </c>
      <c r="C74" s="65">
        <f>'Actual Solar Data'!K63</f>
        <v>6260</v>
      </c>
      <c r="D74" s="59">
        <f>whlsecost_hourly_4002_202004!C63</f>
        <v>43924</v>
      </c>
      <c r="E74" s="83">
        <f>whlsecost_hourly_4002_202004!D63</f>
        <v>9</v>
      </c>
      <c r="F74" s="2">
        <f>whlsecost_hourly_4002_202004!F63</f>
        <v>14.46</v>
      </c>
      <c r="G74" s="2">
        <f>whlsecost_hourly_4002_202004!X63</f>
        <v>0.56000000000000005</v>
      </c>
      <c r="H74" s="2">
        <f t="shared" si="4"/>
        <v>15.020000000000001</v>
      </c>
      <c r="I74" s="67">
        <f t="shared" si="3"/>
        <v>94025.200000000012</v>
      </c>
    </row>
    <row r="75" spans="1:9" x14ac:dyDescent="0.25">
      <c r="A75" s="59">
        <f t="shared" si="1"/>
        <v>43924</v>
      </c>
      <c r="B75" s="102">
        <f t="shared" si="2"/>
        <v>10</v>
      </c>
      <c r="C75" s="65">
        <f>'Actual Solar Data'!K64</f>
        <v>11438</v>
      </c>
      <c r="D75" s="59">
        <f>whlsecost_hourly_4002_202004!C64</f>
        <v>43924</v>
      </c>
      <c r="E75" s="83">
        <f>whlsecost_hourly_4002_202004!D64</f>
        <v>10</v>
      </c>
      <c r="F75" s="2">
        <f>whlsecost_hourly_4002_202004!F64</f>
        <v>16.170000000000002</v>
      </c>
      <c r="G75" s="2">
        <f>whlsecost_hourly_4002_202004!X64</f>
        <v>0.58000000000000007</v>
      </c>
      <c r="H75" s="2">
        <f t="shared" si="4"/>
        <v>16.75</v>
      </c>
      <c r="I75" s="67">
        <f t="shared" si="3"/>
        <v>191586.5</v>
      </c>
    </row>
    <row r="76" spans="1:9" x14ac:dyDescent="0.25">
      <c r="A76" s="59">
        <f t="shared" si="1"/>
        <v>43924</v>
      </c>
      <c r="B76" s="102">
        <f t="shared" si="2"/>
        <v>11</v>
      </c>
      <c r="C76" s="65">
        <f>'Actual Solar Data'!K65</f>
        <v>18060</v>
      </c>
      <c r="D76" s="59">
        <f>whlsecost_hourly_4002_202004!C65</f>
        <v>43924</v>
      </c>
      <c r="E76" s="83">
        <f>whlsecost_hourly_4002_202004!D65</f>
        <v>11</v>
      </c>
      <c r="F76" s="2">
        <f>whlsecost_hourly_4002_202004!F65</f>
        <v>15.98</v>
      </c>
      <c r="G76" s="2">
        <f>whlsecost_hourly_4002_202004!X65</f>
        <v>0.55000000000000004</v>
      </c>
      <c r="H76" s="2">
        <f t="shared" si="4"/>
        <v>16.53</v>
      </c>
      <c r="I76" s="67">
        <f t="shared" si="3"/>
        <v>298531.80000000005</v>
      </c>
    </row>
    <row r="77" spans="1:9" x14ac:dyDescent="0.25">
      <c r="A77" s="59">
        <f t="shared" si="1"/>
        <v>43924</v>
      </c>
      <c r="B77" s="102">
        <f t="shared" si="2"/>
        <v>12</v>
      </c>
      <c r="C77" s="65">
        <f>'Actual Solar Data'!K66</f>
        <v>19310</v>
      </c>
      <c r="D77" s="59">
        <f>whlsecost_hourly_4002_202004!C66</f>
        <v>43924</v>
      </c>
      <c r="E77" s="83">
        <f>whlsecost_hourly_4002_202004!D66</f>
        <v>12</v>
      </c>
      <c r="F77" s="2">
        <f>whlsecost_hourly_4002_202004!F66</f>
        <v>16.399999999999999</v>
      </c>
      <c r="G77" s="2">
        <f>whlsecost_hourly_4002_202004!X66</f>
        <v>0.53</v>
      </c>
      <c r="H77" s="2">
        <f t="shared" si="4"/>
        <v>16.93</v>
      </c>
      <c r="I77" s="67">
        <f t="shared" si="3"/>
        <v>326918.3</v>
      </c>
    </row>
    <row r="78" spans="1:9" x14ac:dyDescent="0.25">
      <c r="A78" s="59">
        <f t="shared" si="1"/>
        <v>43924</v>
      </c>
      <c r="B78" s="102">
        <f t="shared" si="2"/>
        <v>13</v>
      </c>
      <c r="C78" s="65">
        <f>'Actual Solar Data'!K67</f>
        <v>19948</v>
      </c>
      <c r="D78" s="59">
        <f>whlsecost_hourly_4002_202004!C67</f>
        <v>43924</v>
      </c>
      <c r="E78" s="83">
        <f>whlsecost_hourly_4002_202004!D67</f>
        <v>13</v>
      </c>
      <c r="F78" s="2">
        <f>whlsecost_hourly_4002_202004!F67</f>
        <v>17.75</v>
      </c>
      <c r="G78" s="2">
        <f>whlsecost_hourly_4002_202004!X67</f>
        <v>0.54</v>
      </c>
      <c r="H78" s="2">
        <f t="shared" si="4"/>
        <v>18.29</v>
      </c>
      <c r="I78" s="67">
        <f t="shared" si="3"/>
        <v>364848.92</v>
      </c>
    </row>
    <row r="79" spans="1:9" x14ac:dyDescent="0.25">
      <c r="A79" s="59">
        <f t="shared" si="1"/>
        <v>43924</v>
      </c>
      <c r="B79" s="102">
        <f t="shared" si="2"/>
        <v>14</v>
      </c>
      <c r="C79" s="65">
        <f>'Actual Solar Data'!K68</f>
        <v>15638</v>
      </c>
      <c r="D79" s="59">
        <f>whlsecost_hourly_4002_202004!C68</f>
        <v>43924</v>
      </c>
      <c r="E79" s="83">
        <f>whlsecost_hourly_4002_202004!D68</f>
        <v>14</v>
      </c>
      <c r="F79" s="2">
        <f>whlsecost_hourly_4002_202004!F68</f>
        <v>17.920000000000002</v>
      </c>
      <c r="G79" s="2">
        <f>whlsecost_hourly_4002_202004!X68</f>
        <v>0.6100000000000001</v>
      </c>
      <c r="H79" s="2">
        <f t="shared" si="4"/>
        <v>18.53</v>
      </c>
      <c r="I79" s="67">
        <f t="shared" si="3"/>
        <v>289772.14</v>
      </c>
    </row>
    <row r="80" spans="1:9" x14ac:dyDescent="0.25">
      <c r="A80" s="59">
        <f t="shared" si="1"/>
        <v>43924</v>
      </c>
      <c r="B80" s="102">
        <f t="shared" si="2"/>
        <v>15</v>
      </c>
      <c r="C80" s="65">
        <f>'Actual Solar Data'!K69</f>
        <v>14473</v>
      </c>
      <c r="D80" s="59">
        <f>whlsecost_hourly_4002_202004!C69</f>
        <v>43924</v>
      </c>
      <c r="E80" s="83">
        <f>whlsecost_hourly_4002_202004!D69</f>
        <v>15</v>
      </c>
      <c r="F80" s="2">
        <f>whlsecost_hourly_4002_202004!F69</f>
        <v>15.3</v>
      </c>
      <c r="G80" s="2">
        <f>whlsecost_hourly_4002_202004!X69</f>
        <v>0.57000000000000006</v>
      </c>
      <c r="H80" s="2">
        <f t="shared" si="4"/>
        <v>15.870000000000001</v>
      </c>
      <c r="I80" s="67">
        <f t="shared" si="3"/>
        <v>229686.51</v>
      </c>
    </row>
    <row r="81" spans="1:9" x14ac:dyDescent="0.25">
      <c r="A81" s="59">
        <f t="shared" si="1"/>
        <v>43924</v>
      </c>
      <c r="B81" s="102">
        <f t="shared" si="2"/>
        <v>16</v>
      </c>
      <c r="C81" s="65">
        <f>'Actual Solar Data'!K70</f>
        <v>11780</v>
      </c>
      <c r="D81" s="59">
        <f>whlsecost_hourly_4002_202004!C70</f>
        <v>43924</v>
      </c>
      <c r="E81" s="83">
        <f>whlsecost_hourly_4002_202004!D70</f>
        <v>16</v>
      </c>
      <c r="F81" s="2">
        <f>whlsecost_hourly_4002_202004!F70</f>
        <v>15.23</v>
      </c>
      <c r="G81" s="2">
        <f>whlsecost_hourly_4002_202004!X70</f>
        <v>0.58000000000000007</v>
      </c>
      <c r="H81" s="2">
        <f t="shared" si="4"/>
        <v>15.81</v>
      </c>
      <c r="I81" s="67">
        <f t="shared" si="3"/>
        <v>186241.80000000002</v>
      </c>
    </row>
    <row r="82" spans="1:9" x14ac:dyDescent="0.25">
      <c r="A82" s="59">
        <f t="shared" si="1"/>
        <v>43924</v>
      </c>
      <c r="B82" s="102">
        <f t="shared" si="2"/>
        <v>17</v>
      </c>
      <c r="C82" s="65">
        <f>'Actual Solar Data'!K71</f>
        <v>7490</v>
      </c>
      <c r="D82" s="59">
        <f>whlsecost_hourly_4002_202004!C71</f>
        <v>43924</v>
      </c>
      <c r="E82" s="83">
        <f>whlsecost_hourly_4002_202004!D71</f>
        <v>17</v>
      </c>
      <c r="F82" s="2">
        <f>whlsecost_hourly_4002_202004!F71</f>
        <v>16.350000000000001</v>
      </c>
      <c r="G82" s="2">
        <f>whlsecost_hourly_4002_202004!X71</f>
        <v>0.66</v>
      </c>
      <c r="H82" s="2">
        <f t="shared" si="4"/>
        <v>17.010000000000002</v>
      </c>
      <c r="I82" s="67">
        <f t="shared" si="3"/>
        <v>127404.90000000001</v>
      </c>
    </row>
    <row r="83" spans="1:9" x14ac:dyDescent="0.25">
      <c r="A83" s="59">
        <f t="shared" ref="A83:A146" si="5">D83</f>
        <v>43924</v>
      </c>
      <c r="B83" s="102">
        <f t="shared" ref="B83:B146" si="6">E83</f>
        <v>18</v>
      </c>
      <c r="C83" s="65">
        <f>'Actual Solar Data'!K72</f>
        <v>3873</v>
      </c>
      <c r="D83" s="59">
        <f>whlsecost_hourly_4002_202004!C72</f>
        <v>43924</v>
      </c>
      <c r="E83" s="83">
        <f>whlsecost_hourly_4002_202004!D72</f>
        <v>18</v>
      </c>
      <c r="F83" s="2">
        <f>whlsecost_hourly_4002_202004!F72</f>
        <v>16.52</v>
      </c>
      <c r="G83" s="2">
        <f>whlsecost_hourly_4002_202004!X72</f>
        <v>0.69</v>
      </c>
      <c r="H83" s="2">
        <f t="shared" si="4"/>
        <v>17.21</v>
      </c>
      <c r="I83" s="67">
        <f t="shared" si="3"/>
        <v>66654.33</v>
      </c>
    </row>
    <row r="84" spans="1:9" x14ac:dyDescent="0.25">
      <c r="A84" s="59">
        <f t="shared" si="5"/>
        <v>43924</v>
      </c>
      <c r="B84" s="102">
        <f t="shared" si="6"/>
        <v>19</v>
      </c>
      <c r="C84" s="65">
        <f>'Actual Solar Data'!K73</f>
        <v>1368</v>
      </c>
      <c r="D84" s="59">
        <f>whlsecost_hourly_4002_202004!C73</f>
        <v>43924</v>
      </c>
      <c r="E84" s="83">
        <f>whlsecost_hourly_4002_202004!D73</f>
        <v>19</v>
      </c>
      <c r="F84" s="2">
        <f>whlsecost_hourly_4002_202004!F73</f>
        <v>15.94</v>
      </c>
      <c r="G84" s="2">
        <f>whlsecost_hourly_4002_202004!X73</f>
        <v>0.64</v>
      </c>
      <c r="H84" s="2">
        <f t="shared" si="4"/>
        <v>16.579999999999998</v>
      </c>
      <c r="I84" s="67">
        <f t="shared" ref="I84:I147" si="7">C84*H84</f>
        <v>22681.439999999999</v>
      </c>
    </row>
    <row r="85" spans="1:9" x14ac:dyDescent="0.25">
      <c r="A85" s="59">
        <f t="shared" si="5"/>
        <v>43924</v>
      </c>
      <c r="B85" s="102">
        <f t="shared" si="6"/>
        <v>20</v>
      </c>
      <c r="C85" s="65">
        <f>'Actual Solar Data'!K74</f>
        <v>5</v>
      </c>
      <c r="D85" s="59">
        <f>whlsecost_hourly_4002_202004!C74</f>
        <v>43924</v>
      </c>
      <c r="E85" s="83">
        <f>whlsecost_hourly_4002_202004!D74</f>
        <v>20</v>
      </c>
      <c r="F85" s="2">
        <f>whlsecost_hourly_4002_202004!F74</f>
        <v>18.47</v>
      </c>
      <c r="G85" s="2">
        <f>whlsecost_hourly_4002_202004!X74</f>
        <v>0.7599999999999999</v>
      </c>
      <c r="H85" s="2">
        <f t="shared" si="4"/>
        <v>19.23</v>
      </c>
      <c r="I85" s="67">
        <f t="shared" si="7"/>
        <v>96.15</v>
      </c>
    </row>
    <row r="86" spans="1:9" x14ac:dyDescent="0.25">
      <c r="A86" s="59">
        <f t="shared" si="5"/>
        <v>43924</v>
      </c>
      <c r="B86" s="102">
        <f t="shared" si="6"/>
        <v>21</v>
      </c>
      <c r="C86" s="65">
        <f>'Actual Solar Data'!K75</f>
        <v>0</v>
      </c>
      <c r="D86" s="59">
        <f>whlsecost_hourly_4002_202004!C75</f>
        <v>43924</v>
      </c>
      <c r="E86" s="83">
        <f>whlsecost_hourly_4002_202004!D75</f>
        <v>21</v>
      </c>
      <c r="F86" s="2">
        <f>whlsecost_hourly_4002_202004!F75</f>
        <v>15.05</v>
      </c>
      <c r="G86" s="2">
        <f>whlsecost_hourly_4002_202004!X75</f>
        <v>0.63</v>
      </c>
      <c r="H86" s="2">
        <f t="shared" si="4"/>
        <v>15.680000000000001</v>
      </c>
      <c r="I86" s="67">
        <f t="shared" si="7"/>
        <v>0</v>
      </c>
    </row>
    <row r="87" spans="1:9" x14ac:dyDescent="0.25">
      <c r="A87" s="59">
        <f t="shared" si="5"/>
        <v>43924</v>
      </c>
      <c r="B87" s="102">
        <f t="shared" si="6"/>
        <v>22</v>
      </c>
      <c r="C87" s="65">
        <f>'Actual Solar Data'!K76</f>
        <v>0</v>
      </c>
      <c r="D87" s="59">
        <f>whlsecost_hourly_4002_202004!C76</f>
        <v>43924</v>
      </c>
      <c r="E87" s="83">
        <f>whlsecost_hourly_4002_202004!D76</f>
        <v>22</v>
      </c>
      <c r="F87" s="2">
        <f>whlsecost_hourly_4002_202004!F76</f>
        <v>13.88</v>
      </c>
      <c r="G87" s="2">
        <f>whlsecost_hourly_4002_202004!X76</f>
        <v>0.6100000000000001</v>
      </c>
      <c r="H87" s="2">
        <f t="shared" si="4"/>
        <v>14.49</v>
      </c>
      <c r="I87" s="67">
        <f t="shared" si="7"/>
        <v>0</v>
      </c>
    </row>
    <row r="88" spans="1:9" x14ac:dyDescent="0.25">
      <c r="A88" s="59">
        <f t="shared" si="5"/>
        <v>43924</v>
      </c>
      <c r="B88" s="102">
        <f t="shared" si="6"/>
        <v>23</v>
      </c>
      <c r="C88" s="65">
        <f>'Actual Solar Data'!K77</f>
        <v>0</v>
      </c>
      <c r="D88" s="59">
        <f>whlsecost_hourly_4002_202004!C77</f>
        <v>43924</v>
      </c>
      <c r="E88" s="83">
        <f>whlsecost_hourly_4002_202004!D77</f>
        <v>23</v>
      </c>
      <c r="F88" s="2">
        <f>whlsecost_hourly_4002_202004!F77</f>
        <v>15.12</v>
      </c>
      <c r="G88" s="2">
        <f>whlsecost_hourly_4002_202004!X77</f>
        <v>0.72</v>
      </c>
      <c r="H88" s="2">
        <f t="shared" si="4"/>
        <v>15.84</v>
      </c>
      <c r="I88" s="67">
        <f t="shared" si="7"/>
        <v>0</v>
      </c>
    </row>
    <row r="89" spans="1:9" x14ac:dyDescent="0.25">
      <c r="A89" s="59">
        <f t="shared" si="5"/>
        <v>43924</v>
      </c>
      <c r="B89" s="102">
        <f t="shared" si="6"/>
        <v>24</v>
      </c>
      <c r="C89" s="65">
        <f>'Actual Solar Data'!K78</f>
        <v>0</v>
      </c>
      <c r="D89" s="59">
        <f>whlsecost_hourly_4002_202004!C78</f>
        <v>43924</v>
      </c>
      <c r="E89" s="83">
        <f>whlsecost_hourly_4002_202004!D78</f>
        <v>24</v>
      </c>
      <c r="F89" s="2">
        <f>whlsecost_hourly_4002_202004!F78</f>
        <v>14.02</v>
      </c>
      <c r="G89" s="2">
        <f>whlsecost_hourly_4002_202004!X78</f>
        <v>0.25</v>
      </c>
      <c r="H89" s="2">
        <f t="shared" si="4"/>
        <v>14.27</v>
      </c>
      <c r="I89" s="67">
        <f t="shared" si="7"/>
        <v>0</v>
      </c>
    </row>
    <row r="90" spans="1:9" x14ac:dyDescent="0.25">
      <c r="A90" s="59">
        <f t="shared" si="5"/>
        <v>43925</v>
      </c>
      <c r="B90" s="102">
        <f t="shared" si="6"/>
        <v>1</v>
      </c>
      <c r="C90" s="65">
        <f>'Actual Solar Data'!K79</f>
        <v>0</v>
      </c>
      <c r="D90" s="59">
        <f>whlsecost_hourly_4002_202004!C79</f>
        <v>43925</v>
      </c>
      <c r="E90" s="83">
        <f>whlsecost_hourly_4002_202004!D79</f>
        <v>1</v>
      </c>
      <c r="F90" s="2">
        <f>whlsecost_hourly_4002_202004!F79</f>
        <v>14.04</v>
      </c>
      <c r="G90" s="2">
        <f>whlsecost_hourly_4002_202004!X79</f>
        <v>0.32</v>
      </c>
      <c r="H90" s="2">
        <f t="shared" si="4"/>
        <v>14.36</v>
      </c>
      <c r="I90" s="67">
        <f t="shared" si="7"/>
        <v>0</v>
      </c>
    </row>
    <row r="91" spans="1:9" x14ac:dyDescent="0.25">
      <c r="A91" s="59">
        <f t="shared" si="5"/>
        <v>43925</v>
      </c>
      <c r="B91" s="102">
        <f t="shared" si="6"/>
        <v>2</v>
      </c>
      <c r="C91" s="65">
        <f>'Actual Solar Data'!K80</f>
        <v>0</v>
      </c>
      <c r="D91" s="59">
        <f>whlsecost_hourly_4002_202004!C80</f>
        <v>43925</v>
      </c>
      <c r="E91" s="83">
        <f>whlsecost_hourly_4002_202004!D80</f>
        <v>2</v>
      </c>
      <c r="F91" s="2">
        <f>whlsecost_hourly_4002_202004!F80</f>
        <v>14.33</v>
      </c>
      <c r="G91" s="2">
        <f>whlsecost_hourly_4002_202004!X80</f>
        <v>0.27999999999999997</v>
      </c>
      <c r="H91" s="2">
        <f t="shared" si="4"/>
        <v>14.61</v>
      </c>
      <c r="I91" s="67">
        <f t="shared" si="7"/>
        <v>0</v>
      </c>
    </row>
    <row r="92" spans="1:9" x14ac:dyDescent="0.25">
      <c r="A92" s="59">
        <f t="shared" si="5"/>
        <v>43925</v>
      </c>
      <c r="B92" s="102">
        <f t="shared" si="6"/>
        <v>3</v>
      </c>
      <c r="C92" s="65">
        <f>'Actual Solar Data'!K81</f>
        <v>0</v>
      </c>
      <c r="D92" s="59">
        <f>whlsecost_hourly_4002_202004!C81</f>
        <v>43925</v>
      </c>
      <c r="E92" s="83">
        <f>whlsecost_hourly_4002_202004!D81</f>
        <v>3</v>
      </c>
      <c r="F92" s="2">
        <f>whlsecost_hourly_4002_202004!F81</f>
        <v>14.09</v>
      </c>
      <c r="G92" s="2">
        <f>whlsecost_hourly_4002_202004!X81</f>
        <v>0.27999999999999997</v>
      </c>
      <c r="H92" s="2">
        <f t="shared" si="4"/>
        <v>14.37</v>
      </c>
      <c r="I92" s="67">
        <f t="shared" si="7"/>
        <v>0</v>
      </c>
    </row>
    <row r="93" spans="1:9" x14ac:dyDescent="0.25">
      <c r="A93" s="59">
        <f t="shared" si="5"/>
        <v>43925</v>
      </c>
      <c r="B93" s="102">
        <f t="shared" si="6"/>
        <v>4</v>
      </c>
      <c r="C93" s="65">
        <f>'Actual Solar Data'!K82</f>
        <v>0</v>
      </c>
      <c r="D93" s="59">
        <f>whlsecost_hourly_4002_202004!C82</f>
        <v>43925</v>
      </c>
      <c r="E93" s="83">
        <f>whlsecost_hourly_4002_202004!D82</f>
        <v>4</v>
      </c>
      <c r="F93" s="2">
        <f>whlsecost_hourly_4002_202004!F82</f>
        <v>12.86</v>
      </c>
      <c r="G93" s="2">
        <f>whlsecost_hourly_4002_202004!X82</f>
        <v>0.27</v>
      </c>
      <c r="H93" s="2">
        <f t="shared" si="4"/>
        <v>13.129999999999999</v>
      </c>
      <c r="I93" s="67">
        <f t="shared" si="7"/>
        <v>0</v>
      </c>
    </row>
    <row r="94" spans="1:9" x14ac:dyDescent="0.25">
      <c r="A94" s="59">
        <f t="shared" si="5"/>
        <v>43925</v>
      </c>
      <c r="B94" s="102">
        <f t="shared" si="6"/>
        <v>5</v>
      </c>
      <c r="C94" s="65">
        <f>'Actual Solar Data'!K83</f>
        <v>0</v>
      </c>
      <c r="D94" s="59">
        <f>whlsecost_hourly_4002_202004!C83</f>
        <v>43925</v>
      </c>
      <c r="E94" s="83">
        <f>whlsecost_hourly_4002_202004!D83</f>
        <v>5</v>
      </c>
      <c r="F94" s="2">
        <f>whlsecost_hourly_4002_202004!F83</f>
        <v>13.33</v>
      </c>
      <c r="G94" s="2">
        <f>whlsecost_hourly_4002_202004!X83</f>
        <v>0.27</v>
      </c>
      <c r="H94" s="2">
        <f t="shared" si="4"/>
        <v>13.6</v>
      </c>
      <c r="I94" s="67">
        <f t="shared" si="7"/>
        <v>0</v>
      </c>
    </row>
    <row r="95" spans="1:9" x14ac:dyDescent="0.25">
      <c r="A95" s="59">
        <f t="shared" si="5"/>
        <v>43925</v>
      </c>
      <c r="B95" s="102">
        <f t="shared" si="6"/>
        <v>6</v>
      </c>
      <c r="C95" s="65">
        <f>'Actual Solar Data'!K84</f>
        <v>5</v>
      </c>
      <c r="D95" s="59">
        <f>whlsecost_hourly_4002_202004!C84</f>
        <v>43925</v>
      </c>
      <c r="E95" s="83">
        <f>whlsecost_hourly_4002_202004!D84</f>
        <v>6</v>
      </c>
      <c r="F95" s="2">
        <f>whlsecost_hourly_4002_202004!F84</f>
        <v>13.76</v>
      </c>
      <c r="G95" s="2">
        <f>whlsecost_hourly_4002_202004!X84</f>
        <v>0.35</v>
      </c>
      <c r="H95" s="2">
        <f t="shared" si="4"/>
        <v>14.11</v>
      </c>
      <c r="I95" s="67">
        <f t="shared" si="7"/>
        <v>70.55</v>
      </c>
    </row>
    <row r="96" spans="1:9" x14ac:dyDescent="0.25">
      <c r="A96" s="59">
        <f t="shared" si="5"/>
        <v>43925</v>
      </c>
      <c r="B96" s="102">
        <f t="shared" si="6"/>
        <v>7</v>
      </c>
      <c r="C96" s="65">
        <f>'Actual Solar Data'!K85</f>
        <v>283</v>
      </c>
      <c r="D96" s="59">
        <f>whlsecost_hourly_4002_202004!C85</f>
        <v>43925</v>
      </c>
      <c r="E96" s="83">
        <f>whlsecost_hourly_4002_202004!D85</f>
        <v>7</v>
      </c>
      <c r="F96" s="2">
        <f>whlsecost_hourly_4002_202004!F85</f>
        <v>15.93</v>
      </c>
      <c r="G96" s="2">
        <f>whlsecost_hourly_4002_202004!X85</f>
        <v>0.65999999999999992</v>
      </c>
      <c r="H96" s="2">
        <f t="shared" si="4"/>
        <v>16.59</v>
      </c>
      <c r="I96" s="67">
        <f t="shared" si="7"/>
        <v>4694.97</v>
      </c>
    </row>
    <row r="97" spans="1:9" x14ac:dyDescent="0.25">
      <c r="A97" s="59">
        <f t="shared" si="5"/>
        <v>43925</v>
      </c>
      <c r="B97" s="102">
        <f t="shared" si="6"/>
        <v>8</v>
      </c>
      <c r="C97" s="65">
        <f>'Actual Solar Data'!K86</f>
        <v>4585</v>
      </c>
      <c r="D97" s="59">
        <f>whlsecost_hourly_4002_202004!C86</f>
        <v>43925</v>
      </c>
      <c r="E97" s="83">
        <f>whlsecost_hourly_4002_202004!D86</f>
        <v>8</v>
      </c>
      <c r="F97" s="2">
        <f>whlsecost_hourly_4002_202004!F86</f>
        <v>12.98</v>
      </c>
      <c r="G97" s="2">
        <f>whlsecost_hourly_4002_202004!X86</f>
        <v>0.39999999999999997</v>
      </c>
      <c r="H97" s="2">
        <f t="shared" si="4"/>
        <v>13.38</v>
      </c>
      <c r="I97" s="67">
        <f t="shared" si="7"/>
        <v>61347.3</v>
      </c>
    </row>
    <row r="98" spans="1:9" x14ac:dyDescent="0.25">
      <c r="A98" s="59">
        <f t="shared" si="5"/>
        <v>43925</v>
      </c>
      <c r="B98" s="102">
        <f t="shared" si="6"/>
        <v>9</v>
      </c>
      <c r="C98" s="65">
        <f>'Actual Solar Data'!K87</f>
        <v>24160</v>
      </c>
      <c r="D98" s="59">
        <f>whlsecost_hourly_4002_202004!C87</f>
        <v>43925</v>
      </c>
      <c r="E98" s="83">
        <f>whlsecost_hourly_4002_202004!D87</f>
        <v>9</v>
      </c>
      <c r="F98" s="2">
        <f>whlsecost_hourly_4002_202004!F87</f>
        <v>12.33</v>
      </c>
      <c r="G98" s="2">
        <f>whlsecost_hourly_4002_202004!X87</f>
        <v>0.31999999999999995</v>
      </c>
      <c r="H98" s="2">
        <f t="shared" si="4"/>
        <v>12.65</v>
      </c>
      <c r="I98" s="67">
        <f t="shared" si="7"/>
        <v>305624</v>
      </c>
    </row>
    <row r="99" spans="1:9" x14ac:dyDescent="0.25">
      <c r="A99" s="59">
        <f t="shared" si="5"/>
        <v>43925</v>
      </c>
      <c r="B99" s="102">
        <f t="shared" si="6"/>
        <v>10</v>
      </c>
      <c r="C99" s="65">
        <f>'Actual Solar Data'!K88</f>
        <v>58233</v>
      </c>
      <c r="D99" s="59">
        <f>whlsecost_hourly_4002_202004!C88</f>
        <v>43925</v>
      </c>
      <c r="E99" s="83">
        <f>whlsecost_hourly_4002_202004!D88</f>
        <v>10</v>
      </c>
      <c r="F99" s="2">
        <f>whlsecost_hourly_4002_202004!F88</f>
        <v>14.85</v>
      </c>
      <c r="G99" s="2">
        <f>whlsecost_hourly_4002_202004!X88</f>
        <v>0.33999999999999997</v>
      </c>
      <c r="H99" s="2">
        <f t="shared" ref="H99:H162" si="8">SUM(F99:G99)</f>
        <v>15.19</v>
      </c>
      <c r="I99" s="67">
        <f t="shared" si="7"/>
        <v>884559.27</v>
      </c>
    </row>
    <row r="100" spans="1:9" x14ac:dyDescent="0.25">
      <c r="A100" s="59">
        <f t="shared" si="5"/>
        <v>43925</v>
      </c>
      <c r="B100" s="102">
        <f t="shared" si="6"/>
        <v>11</v>
      </c>
      <c r="C100" s="65">
        <f>'Actual Solar Data'!K89</f>
        <v>60515</v>
      </c>
      <c r="D100" s="59">
        <f>whlsecost_hourly_4002_202004!C89</f>
        <v>43925</v>
      </c>
      <c r="E100" s="83">
        <f>whlsecost_hourly_4002_202004!D89</f>
        <v>11</v>
      </c>
      <c r="F100" s="2">
        <f>whlsecost_hourly_4002_202004!F89</f>
        <v>15.49</v>
      </c>
      <c r="G100" s="2">
        <f>whlsecost_hourly_4002_202004!X89</f>
        <v>0.27999999999999997</v>
      </c>
      <c r="H100" s="2">
        <f t="shared" si="8"/>
        <v>15.77</v>
      </c>
      <c r="I100" s="67">
        <f t="shared" si="7"/>
        <v>954321.54999999993</v>
      </c>
    </row>
    <row r="101" spans="1:9" x14ac:dyDescent="0.25">
      <c r="A101" s="59">
        <f t="shared" si="5"/>
        <v>43925</v>
      </c>
      <c r="B101" s="102">
        <f t="shared" si="6"/>
        <v>12</v>
      </c>
      <c r="C101" s="65">
        <f>'Actual Solar Data'!K90</f>
        <v>51330</v>
      </c>
      <c r="D101" s="59">
        <f>whlsecost_hourly_4002_202004!C90</f>
        <v>43925</v>
      </c>
      <c r="E101" s="83">
        <f>whlsecost_hourly_4002_202004!D90</f>
        <v>12</v>
      </c>
      <c r="F101" s="2">
        <f>whlsecost_hourly_4002_202004!F90</f>
        <v>15.14</v>
      </c>
      <c r="G101" s="2">
        <f>whlsecost_hourly_4002_202004!X90</f>
        <v>0.27999999999999997</v>
      </c>
      <c r="H101" s="2">
        <f t="shared" si="8"/>
        <v>15.42</v>
      </c>
      <c r="I101" s="67">
        <f t="shared" si="7"/>
        <v>791508.6</v>
      </c>
    </row>
    <row r="102" spans="1:9" x14ac:dyDescent="0.25">
      <c r="A102" s="59">
        <f t="shared" si="5"/>
        <v>43925</v>
      </c>
      <c r="B102" s="102">
        <f t="shared" si="6"/>
        <v>13</v>
      </c>
      <c r="C102" s="65">
        <f>'Actual Solar Data'!K91</f>
        <v>58233</v>
      </c>
      <c r="D102" s="59">
        <f>whlsecost_hourly_4002_202004!C91</f>
        <v>43925</v>
      </c>
      <c r="E102" s="83">
        <f>whlsecost_hourly_4002_202004!D91</f>
        <v>13</v>
      </c>
      <c r="F102" s="2">
        <f>whlsecost_hourly_4002_202004!F91</f>
        <v>13.49</v>
      </c>
      <c r="G102" s="2">
        <f>whlsecost_hourly_4002_202004!X91</f>
        <v>0.27999999999999997</v>
      </c>
      <c r="H102" s="2">
        <f t="shared" si="8"/>
        <v>13.77</v>
      </c>
      <c r="I102" s="67">
        <f t="shared" si="7"/>
        <v>801868.41</v>
      </c>
    </row>
    <row r="103" spans="1:9" x14ac:dyDescent="0.25">
      <c r="A103" s="59">
        <f t="shared" si="5"/>
        <v>43925</v>
      </c>
      <c r="B103" s="102">
        <f t="shared" si="6"/>
        <v>14</v>
      </c>
      <c r="C103" s="65">
        <f>'Actual Solar Data'!K92</f>
        <v>46653</v>
      </c>
      <c r="D103" s="59">
        <f>whlsecost_hourly_4002_202004!C92</f>
        <v>43925</v>
      </c>
      <c r="E103" s="83">
        <f>whlsecost_hourly_4002_202004!D92</f>
        <v>14</v>
      </c>
      <c r="F103" s="2">
        <f>whlsecost_hourly_4002_202004!F92</f>
        <v>12.68</v>
      </c>
      <c r="G103" s="2">
        <f>whlsecost_hourly_4002_202004!X92</f>
        <v>0.31999999999999995</v>
      </c>
      <c r="H103" s="2">
        <f t="shared" si="8"/>
        <v>13</v>
      </c>
      <c r="I103" s="67">
        <f t="shared" si="7"/>
        <v>606489</v>
      </c>
    </row>
    <row r="104" spans="1:9" x14ac:dyDescent="0.25">
      <c r="A104" s="59">
        <f t="shared" si="5"/>
        <v>43925</v>
      </c>
      <c r="B104" s="102">
        <f t="shared" si="6"/>
        <v>15</v>
      </c>
      <c r="C104" s="65">
        <f>'Actual Solar Data'!K93</f>
        <v>50040</v>
      </c>
      <c r="D104" s="59">
        <f>whlsecost_hourly_4002_202004!C93</f>
        <v>43925</v>
      </c>
      <c r="E104" s="83">
        <f>whlsecost_hourly_4002_202004!D93</f>
        <v>15</v>
      </c>
      <c r="F104" s="2">
        <f>whlsecost_hourly_4002_202004!F93</f>
        <v>12.15</v>
      </c>
      <c r="G104" s="2">
        <f>whlsecost_hourly_4002_202004!X93</f>
        <v>0.27999999999999997</v>
      </c>
      <c r="H104" s="2">
        <f t="shared" si="8"/>
        <v>12.43</v>
      </c>
      <c r="I104" s="67">
        <f t="shared" si="7"/>
        <v>621997.19999999995</v>
      </c>
    </row>
    <row r="105" spans="1:9" x14ac:dyDescent="0.25">
      <c r="A105" s="59">
        <f t="shared" si="5"/>
        <v>43925</v>
      </c>
      <c r="B105" s="102">
        <f t="shared" si="6"/>
        <v>16</v>
      </c>
      <c r="C105" s="65">
        <f>'Actual Solar Data'!K94</f>
        <v>34063</v>
      </c>
      <c r="D105" s="59">
        <f>whlsecost_hourly_4002_202004!C94</f>
        <v>43925</v>
      </c>
      <c r="E105" s="83">
        <f>whlsecost_hourly_4002_202004!D94</f>
        <v>16</v>
      </c>
      <c r="F105" s="2">
        <f>whlsecost_hourly_4002_202004!F94</f>
        <v>11.57</v>
      </c>
      <c r="G105" s="2">
        <f>whlsecost_hourly_4002_202004!X94</f>
        <v>0.32999999999999996</v>
      </c>
      <c r="H105" s="2">
        <f t="shared" si="8"/>
        <v>11.9</v>
      </c>
      <c r="I105" s="67">
        <f t="shared" si="7"/>
        <v>405349.7</v>
      </c>
    </row>
    <row r="106" spans="1:9" x14ac:dyDescent="0.25">
      <c r="A106" s="59">
        <f t="shared" si="5"/>
        <v>43925</v>
      </c>
      <c r="B106" s="102">
        <f t="shared" si="6"/>
        <v>17</v>
      </c>
      <c r="C106" s="65">
        <f>'Actual Solar Data'!K95</f>
        <v>25890</v>
      </c>
      <c r="D106" s="59">
        <f>whlsecost_hourly_4002_202004!C95</f>
        <v>43925</v>
      </c>
      <c r="E106" s="83">
        <f>whlsecost_hourly_4002_202004!D95</f>
        <v>17</v>
      </c>
      <c r="F106" s="2">
        <f>whlsecost_hourly_4002_202004!F95</f>
        <v>11.65</v>
      </c>
      <c r="G106" s="2">
        <f>whlsecost_hourly_4002_202004!X95</f>
        <v>0.28999999999999998</v>
      </c>
      <c r="H106" s="2">
        <f t="shared" si="8"/>
        <v>11.94</v>
      </c>
      <c r="I106" s="67">
        <f t="shared" si="7"/>
        <v>309126.59999999998</v>
      </c>
    </row>
    <row r="107" spans="1:9" x14ac:dyDescent="0.25">
      <c r="A107" s="59">
        <f t="shared" si="5"/>
        <v>43925</v>
      </c>
      <c r="B107" s="102">
        <f t="shared" si="6"/>
        <v>18</v>
      </c>
      <c r="C107" s="65">
        <f>'Actual Solar Data'!K96</f>
        <v>15523</v>
      </c>
      <c r="D107" s="59">
        <f>whlsecost_hourly_4002_202004!C96</f>
        <v>43925</v>
      </c>
      <c r="E107" s="83">
        <f>whlsecost_hourly_4002_202004!D96</f>
        <v>18</v>
      </c>
      <c r="F107" s="2">
        <f>whlsecost_hourly_4002_202004!F96</f>
        <v>20.85</v>
      </c>
      <c r="G107" s="2">
        <f>whlsecost_hourly_4002_202004!X96</f>
        <v>0.44</v>
      </c>
      <c r="H107" s="2">
        <f t="shared" si="8"/>
        <v>21.290000000000003</v>
      </c>
      <c r="I107" s="67">
        <f t="shared" si="7"/>
        <v>330484.67000000004</v>
      </c>
    </row>
    <row r="108" spans="1:9" x14ac:dyDescent="0.25">
      <c r="A108" s="59">
        <f t="shared" si="5"/>
        <v>43925</v>
      </c>
      <c r="B108" s="102">
        <f t="shared" si="6"/>
        <v>19</v>
      </c>
      <c r="C108" s="65">
        <f>'Actual Solar Data'!K97</f>
        <v>3950</v>
      </c>
      <c r="D108" s="59">
        <f>whlsecost_hourly_4002_202004!C97</f>
        <v>43925</v>
      </c>
      <c r="E108" s="83">
        <f>whlsecost_hourly_4002_202004!D97</f>
        <v>19</v>
      </c>
      <c r="F108" s="2">
        <f>whlsecost_hourly_4002_202004!F97</f>
        <v>29.31</v>
      </c>
      <c r="G108" s="2">
        <f>whlsecost_hourly_4002_202004!X97</f>
        <v>0.56999999999999995</v>
      </c>
      <c r="H108" s="2">
        <f t="shared" si="8"/>
        <v>29.88</v>
      </c>
      <c r="I108" s="67">
        <f t="shared" si="7"/>
        <v>118026</v>
      </c>
    </row>
    <row r="109" spans="1:9" x14ac:dyDescent="0.25">
      <c r="A109" s="59">
        <f t="shared" si="5"/>
        <v>43925</v>
      </c>
      <c r="B109" s="102">
        <f t="shared" si="6"/>
        <v>20</v>
      </c>
      <c r="C109" s="65">
        <f>'Actual Solar Data'!K98</f>
        <v>10</v>
      </c>
      <c r="D109" s="59">
        <f>whlsecost_hourly_4002_202004!C98</f>
        <v>43925</v>
      </c>
      <c r="E109" s="83">
        <f>whlsecost_hourly_4002_202004!D98</f>
        <v>20</v>
      </c>
      <c r="F109" s="2">
        <f>whlsecost_hourly_4002_202004!F98</f>
        <v>29.89</v>
      </c>
      <c r="G109" s="2">
        <f>whlsecost_hourly_4002_202004!X98</f>
        <v>0.43</v>
      </c>
      <c r="H109" s="2">
        <f t="shared" si="8"/>
        <v>30.32</v>
      </c>
      <c r="I109" s="67">
        <f t="shared" si="7"/>
        <v>303.2</v>
      </c>
    </row>
    <row r="110" spans="1:9" x14ac:dyDescent="0.25">
      <c r="A110" s="59">
        <f t="shared" si="5"/>
        <v>43925</v>
      </c>
      <c r="B110" s="102">
        <f t="shared" si="6"/>
        <v>21</v>
      </c>
      <c r="C110" s="65">
        <f>'Actual Solar Data'!K99</f>
        <v>0</v>
      </c>
      <c r="D110" s="59">
        <f>whlsecost_hourly_4002_202004!C99</f>
        <v>43925</v>
      </c>
      <c r="E110" s="83">
        <f>whlsecost_hourly_4002_202004!D99</f>
        <v>21</v>
      </c>
      <c r="F110" s="2">
        <f>whlsecost_hourly_4002_202004!F99</f>
        <v>26.96</v>
      </c>
      <c r="G110" s="2">
        <f>whlsecost_hourly_4002_202004!X99</f>
        <v>0.44</v>
      </c>
      <c r="H110" s="2">
        <f t="shared" si="8"/>
        <v>27.400000000000002</v>
      </c>
      <c r="I110" s="67">
        <f t="shared" si="7"/>
        <v>0</v>
      </c>
    </row>
    <row r="111" spans="1:9" x14ac:dyDescent="0.25">
      <c r="A111" s="59">
        <f t="shared" si="5"/>
        <v>43925</v>
      </c>
      <c r="B111" s="102">
        <f t="shared" si="6"/>
        <v>22</v>
      </c>
      <c r="C111" s="65">
        <f>'Actual Solar Data'!K100</f>
        <v>0</v>
      </c>
      <c r="D111" s="59">
        <f>whlsecost_hourly_4002_202004!C100</f>
        <v>43925</v>
      </c>
      <c r="E111" s="83">
        <f>whlsecost_hourly_4002_202004!D100</f>
        <v>22</v>
      </c>
      <c r="F111" s="2">
        <f>whlsecost_hourly_4002_202004!F100</f>
        <v>23.33</v>
      </c>
      <c r="G111" s="2">
        <f>whlsecost_hourly_4002_202004!X100</f>
        <v>0.53</v>
      </c>
      <c r="H111" s="2">
        <f t="shared" si="8"/>
        <v>23.86</v>
      </c>
      <c r="I111" s="67">
        <f t="shared" si="7"/>
        <v>0</v>
      </c>
    </row>
    <row r="112" spans="1:9" x14ac:dyDescent="0.25">
      <c r="A112" s="59">
        <f t="shared" si="5"/>
        <v>43925</v>
      </c>
      <c r="B112" s="102">
        <f t="shared" si="6"/>
        <v>23</v>
      </c>
      <c r="C112" s="65">
        <f>'Actual Solar Data'!K101</f>
        <v>0</v>
      </c>
      <c r="D112" s="59">
        <f>whlsecost_hourly_4002_202004!C101</f>
        <v>43925</v>
      </c>
      <c r="E112" s="83">
        <f>whlsecost_hourly_4002_202004!D101</f>
        <v>23</v>
      </c>
      <c r="F112" s="2">
        <f>whlsecost_hourly_4002_202004!F101</f>
        <v>17.25</v>
      </c>
      <c r="G112" s="2">
        <f>whlsecost_hourly_4002_202004!X101</f>
        <v>0.45999999999999996</v>
      </c>
      <c r="H112" s="2">
        <f t="shared" si="8"/>
        <v>17.71</v>
      </c>
      <c r="I112" s="67">
        <f t="shared" si="7"/>
        <v>0</v>
      </c>
    </row>
    <row r="113" spans="1:9" x14ac:dyDescent="0.25">
      <c r="A113" s="59">
        <f t="shared" si="5"/>
        <v>43925</v>
      </c>
      <c r="B113" s="102">
        <f t="shared" si="6"/>
        <v>24</v>
      </c>
      <c r="C113" s="65">
        <f>'Actual Solar Data'!K102</f>
        <v>0</v>
      </c>
      <c r="D113" s="59">
        <f>whlsecost_hourly_4002_202004!C102</f>
        <v>43925</v>
      </c>
      <c r="E113" s="83">
        <f>whlsecost_hourly_4002_202004!D102</f>
        <v>24</v>
      </c>
      <c r="F113" s="2">
        <f>whlsecost_hourly_4002_202004!F102</f>
        <v>14.91</v>
      </c>
      <c r="G113" s="2">
        <f>whlsecost_hourly_4002_202004!X102</f>
        <v>0.48</v>
      </c>
      <c r="H113" s="2">
        <f t="shared" si="8"/>
        <v>15.39</v>
      </c>
      <c r="I113" s="67">
        <f t="shared" si="7"/>
        <v>0</v>
      </c>
    </row>
    <row r="114" spans="1:9" x14ac:dyDescent="0.25">
      <c r="A114" s="59">
        <f t="shared" si="5"/>
        <v>43926</v>
      </c>
      <c r="B114" s="102">
        <f t="shared" si="6"/>
        <v>1</v>
      </c>
      <c r="C114" s="65">
        <f>'Actual Solar Data'!K103</f>
        <v>0</v>
      </c>
      <c r="D114" s="59">
        <f>whlsecost_hourly_4002_202004!C103</f>
        <v>43926</v>
      </c>
      <c r="E114" s="83">
        <f>whlsecost_hourly_4002_202004!D103</f>
        <v>1</v>
      </c>
      <c r="F114" s="2">
        <f>whlsecost_hourly_4002_202004!F103</f>
        <v>14.97</v>
      </c>
      <c r="G114" s="2">
        <f>whlsecost_hourly_4002_202004!X103</f>
        <v>0.52</v>
      </c>
      <c r="H114" s="2">
        <f t="shared" si="8"/>
        <v>15.49</v>
      </c>
      <c r="I114" s="67">
        <f t="shared" si="7"/>
        <v>0</v>
      </c>
    </row>
    <row r="115" spans="1:9" x14ac:dyDescent="0.25">
      <c r="A115" s="59">
        <f t="shared" si="5"/>
        <v>43926</v>
      </c>
      <c r="B115" s="102">
        <f t="shared" si="6"/>
        <v>2</v>
      </c>
      <c r="C115" s="65">
        <f>'Actual Solar Data'!K104</f>
        <v>0</v>
      </c>
      <c r="D115" s="59">
        <f>whlsecost_hourly_4002_202004!C104</f>
        <v>43926</v>
      </c>
      <c r="E115" s="83">
        <f>whlsecost_hourly_4002_202004!D104</f>
        <v>2</v>
      </c>
      <c r="F115" s="2">
        <f>whlsecost_hourly_4002_202004!F104</f>
        <v>14.29</v>
      </c>
      <c r="G115" s="2">
        <f>whlsecost_hourly_4002_202004!X104</f>
        <v>0.44</v>
      </c>
      <c r="H115" s="2">
        <f t="shared" si="8"/>
        <v>14.729999999999999</v>
      </c>
      <c r="I115" s="67">
        <f t="shared" si="7"/>
        <v>0</v>
      </c>
    </row>
    <row r="116" spans="1:9" x14ac:dyDescent="0.25">
      <c r="A116" s="59">
        <f t="shared" si="5"/>
        <v>43926</v>
      </c>
      <c r="B116" s="102">
        <f t="shared" si="6"/>
        <v>3</v>
      </c>
      <c r="C116" s="65">
        <f>'Actual Solar Data'!K105</f>
        <v>0</v>
      </c>
      <c r="D116" s="59">
        <f>whlsecost_hourly_4002_202004!C105</f>
        <v>43926</v>
      </c>
      <c r="E116" s="83">
        <f>whlsecost_hourly_4002_202004!D105</f>
        <v>3</v>
      </c>
      <c r="F116" s="2">
        <f>whlsecost_hourly_4002_202004!F105</f>
        <v>14.56</v>
      </c>
      <c r="G116" s="2">
        <f>whlsecost_hourly_4002_202004!X105</f>
        <v>0.44</v>
      </c>
      <c r="H116" s="2">
        <f t="shared" si="8"/>
        <v>15</v>
      </c>
      <c r="I116" s="67">
        <f t="shared" si="7"/>
        <v>0</v>
      </c>
    </row>
    <row r="117" spans="1:9" x14ac:dyDescent="0.25">
      <c r="A117" s="59">
        <f t="shared" si="5"/>
        <v>43926</v>
      </c>
      <c r="B117" s="102">
        <f t="shared" si="6"/>
        <v>4</v>
      </c>
      <c r="C117" s="65">
        <f>'Actual Solar Data'!K106</f>
        <v>0</v>
      </c>
      <c r="D117" s="59">
        <f>whlsecost_hourly_4002_202004!C106</f>
        <v>43926</v>
      </c>
      <c r="E117" s="83">
        <f>whlsecost_hourly_4002_202004!D106</f>
        <v>4</v>
      </c>
      <c r="F117" s="2">
        <f>whlsecost_hourly_4002_202004!F106</f>
        <v>14.34</v>
      </c>
      <c r="G117" s="2">
        <f>whlsecost_hourly_4002_202004!X106</f>
        <v>0.45</v>
      </c>
      <c r="H117" s="2">
        <f t="shared" si="8"/>
        <v>14.79</v>
      </c>
      <c r="I117" s="67">
        <f t="shared" si="7"/>
        <v>0</v>
      </c>
    </row>
    <row r="118" spans="1:9" x14ac:dyDescent="0.25">
      <c r="A118" s="59">
        <f t="shared" si="5"/>
        <v>43926</v>
      </c>
      <c r="B118" s="102">
        <f t="shared" si="6"/>
        <v>5</v>
      </c>
      <c r="C118" s="65">
        <f>'Actual Solar Data'!K107</f>
        <v>0</v>
      </c>
      <c r="D118" s="59">
        <f>whlsecost_hourly_4002_202004!C107</f>
        <v>43926</v>
      </c>
      <c r="E118" s="83">
        <f>whlsecost_hourly_4002_202004!D107</f>
        <v>5</v>
      </c>
      <c r="F118" s="2">
        <f>whlsecost_hourly_4002_202004!F107</f>
        <v>13.85</v>
      </c>
      <c r="G118" s="2">
        <f>whlsecost_hourly_4002_202004!X107</f>
        <v>0.44</v>
      </c>
      <c r="H118" s="2">
        <f t="shared" si="8"/>
        <v>14.29</v>
      </c>
      <c r="I118" s="67">
        <f t="shared" si="7"/>
        <v>0</v>
      </c>
    </row>
    <row r="119" spans="1:9" x14ac:dyDescent="0.25">
      <c r="A119" s="59">
        <f t="shared" si="5"/>
        <v>43926</v>
      </c>
      <c r="B119" s="102">
        <f t="shared" si="6"/>
        <v>6</v>
      </c>
      <c r="C119" s="65">
        <f>'Actual Solar Data'!K108</f>
        <v>5</v>
      </c>
      <c r="D119" s="59">
        <f>whlsecost_hourly_4002_202004!C108</f>
        <v>43926</v>
      </c>
      <c r="E119" s="83">
        <f>whlsecost_hourly_4002_202004!D108</f>
        <v>6</v>
      </c>
      <c r="F119" s="2">
        <f>whlsecost_hourly_4002_202004!F108</f>
        <v>13.98</v>
      </c>
      <c r="G119" s="2">
        <f>whlsecost_hourly_4002_202004!X108</f>
        <v>0.43</v>
      </c>
      <c r="H119" s="2">
        <f t="shared" si="8"/>
        <v>14.41</v>
      </c>
      <c r="I119" s="67">
        <f t="shared" si="7"/>
        <v>72.05</v>
      </c>
    </row>
    <row r="120" spans="1:9" x14ac:dyDescent="0.25">
      <c r="A120" s="59">
        <f t="shared" si="5"/>
        <v>43926</v>
      </c>
      <c r="B120" s="102">
        <f t="shared" si="6"/>
        <v>7</v>
      </c>
      <c r="C120" s="65">
        <f>'Actual Solar Data'!K109</f>
        <v>828</v>
      </c>
      <c r="D120" s="59">
        <f>whlsecost_hourly_4002_202004!C109</f>
        <v>43926</v>
      </c>
      <c r="E120" s="83">
        <f>whlsecost_hourly_4002_202004!D109</f>
        <v>7</v>
      </c>
      <c r="F120" s="2">
        <f>whlsecost_hourly_4002_202004!F109</f>
        <v>18.14</v>
      </c>
      <c r="G120" s="2">
        <f>whlsecost_hourly_4002_202004!X109</f>
        <v>0.75</v>
      </c>
      <c r="H120" s="2">
        <f t="shared" si="8"/>
        <v>18.89</v>
      </c>
      <c r="I120" s="67">
        <f t="shared" si="7"/>
        <v>15640.92</v>
      </c>
    </row>
    <row r="121" spans="1:9" x14ac:dyDescent="0.25">
      <c r="A121" s="59">
        <f t="shared" si="5"/>
        <v>43926</v>
      </c>
      <c r="B121" s="102">
        <f t="shared" si="6"/>
        <v>8</v>
      </c>
      <c r="C121" s="65">
        <f>'Actual Solar Data'!K110</f>
        <v>9290</v>
      </c>
      <c r="D121" s="59">
        <f>whlsecost_hourly_4002_202004!C110</f>
        <v>43926</v>
      </c>
      <c r="E121" s="83">
        <f>whlsecost_hourly_4002_202004!D110</f>
        <v>8</v>
      </c>
      <c r="F121" s="2">
        <f>whlsecost_hourly_4002_202004!F110</f>
        <v>19.100000000000001</v>
      </c>
      <c r="G121" s="2">
        <f>whlsecost_hourly_4002_202004!X110</f>
        <v>0.96000000000000008</v>
      </c>
      <c r="H121" s="2">
        <f t="shared" si="8"/>
        <v>20.060000000000002</v>
      </c>
      <c r="I121" s="67">
        <f t="shared" si="7"/>
        <v>186357.40000000002</v>
      </c>
    </row>
    <row r="122" spans="1:9" x14ac:dyDescent="0.25">
      <c r="A122" s="59">
        <f t="shared" si="5"/>
        <v>43926</v>
      </c>
      <c r="B122" s="102">
        <f t="shared" si="6"/>
        <v>9</v>
      </c>
      <c r="C122" s="65">
        <f>'Actual Solar Data'!K111</f>
        <v>25378</v>
      </c>
      <c r="D122" s="59">
        <f>whlsecost_hourly_4002_202004!C111</f>
        <v>43926</v>
      </c>
      <c r="E122" s="83">
        <f>whlsecost_hourly_4002_202004!D111</f>
        <v>9</v>
      </c>
      <c r="F122" s="2">
        <f>whlsecost_hourly_4002_202004!F111</f>
        <v>17.39</v>
      </c>
      <c r="G122" s="2">
        <f>whlsecost_hourly_4002_202004!X111</f>
        <v>0.64</v>
      </c>
      <c r="H122" s="2">
        <f t="shared" si="8"/>
        <v>18.03</v>
      </c>
      <c r="I122" s="67">
        <f t="shared" si="7"/>
        <v>457565.34</v>
      </c>
    </row>
    <row r="123" spans="1:9" x14ac:dyDescent="0.25">
      <c r="A123" s="59">
        <f t="shared" si="5"/>
        <v>43926</v>
      </c>
      <c r="B123" s="102">
        <f t="shared" si="6"/>
        <v>10</v>
      </c>
      <c r="C123" s="65">
        <f>'Actual Solar Data'!K112</f>
        <v>25380</v>
      </c>
      <c r="D123" s="59">
        <f>whlsecost_hourly_4002_202004!C112</f>
        <v>43926</v>
      </c>
      <c r="E123" s="83">
        <f>whlsecost_hourly_4002_202004!D112</f>
        <v>10</v>
      </c>
      <c r="F123" s="2">
        <f>whlsecost_hourly_4002_202004!F112</f>
        <v>21.07</v>
      </c>
      <c r="G123" s="2">
        <f>whlsecost_hourly_4002_202004!X112</f>
        <v>0.82000000000000006</v>
      </c>
      <c r="H123" s="2">
        <f t="shared" si="8"/>
        <v>21.89</v>
      </c>
      <c r="I123" s="67">
        <f t="shared" si="7"/>
        <v>555568.20000000007</v>
      </c>
    </row>
    <row r="124" spans="1:9" x14ac:dyDescent="0.25">
      <c r="A124" s="59">
        <f t="shared" si="5"/>
        <v>43926</v>
      </c>
      <c r="B124" s="102">
        <f t="shared" si="6"/>
        <v>11</v>
      </c>
      <c r="C124" s="65">
        <f>'Actual Solar Data'!K113</f>
        <v>34378</v>
      </c>
      <c r="D124" s="59">
        <f>whlsecost_hourly_4002_202004!C113</f>
        <v>43926</v>
      </c>
      <c r="E124" s="83">
        <f>whlsecost_hourly_4002_202004!D113</f>
        <v>11</v>
      </c>
      <c r="F124" s="2">
        <f>whlsecost_hourly_4002_202004!F113</f>
        <v>16.32</v>
      </c>
      <c r="G124" s="2">
        <f>whlsecost_hourly_4002_202004!X113</f>
        <v>0.48</v>
      </c>
      <c r="H124" s="2">
        <f t="shared" si="8"/>
        <v>16.8</v>
      </c>
      <c r="I124" s="67">
        <f t="shared" si="7"/>
        <v>577550.4</v>
      </c>
    </row>
    <row r="125" spans="1:9" x14ac:dyDescent="0.25">
      <c r="A125" s="59">
        <f t="shared" si="5"/>
        <v>43926</v>
      </c>
      <c r="B125" s="102">
        <f t="shared" si="6"/>
        <v>12</v>
      </c>
      <c r="C125" s="65">
        <f>'Actual Solar Data'!K114</f>
        <v>49823</v>
      </c>
      <c r="D125" s="59">
        <f>whlsecost_hourly_4002_202004!C114</f>
        <v>43926</v>
      </c>
      <c r="E125" s="83">
        <f>whlsecost_hourly_4002_202004!D114</f>
        <v>12</v>
      </c>
      <c r="F125" s="2">
        <f>whlsecost_hourly_4002_202004!F114</f>
        <v>14.93</v>
      </c>
      <c r="G125" s="2">
        <f>whlsecost_hourly_4002_202004!X114</f>
        <v>0.48</v>
      </c>
      <c r="H125" s="2">
        <f t="shared" si="8"/>
        <v>15.41</v>
      </c>
      <c r="I125" s="67">
        <f t="shared" si="7"/>
        <v>767772.43</v>
      </c>
    </row>
    <row r="126" spans="1:9" x14ac:dyDescent="0.25">
      <c r="A126" s="59">
        <f t="shared" si="5"/>
        <v>43926</v>
      </c>
      <c r="B126" s="102">
        <f t="shared" si="6"/>
        <v>13</v>
      </c>
      <c r="C126" s="65">
        <f>'Actual Solar Data'!K115</f>
        <v>50755</v>
      </c>
      <c r="D126" s="59">
        <f>whlsecost_hourly_4002_202004!C115</f>
        <v>43926</v>
      </c>
      <c r="E126" s="83">
        <f>whlsecost_hourly_4002_202004!D115</f>
        <v>13</v>
      </c>
      <c r="F126" s="2">
        <f>whlsecost_hourly_4002_202004!F115</f>
        <v>19.11</v>
      </c>
      <c r="G126" s="2">
        <f>whlsecost_hourly_4002_202004!X115</f>
        <v>0.68</v>
      </c>
      <c r="H126" s="2">
        <f t="shared" si="8"/>
        <v>19.79</v>
      </c>
      <c r="I126" s="67">
        <f t="shared" si="7"/>
        <v>1004441.45</v>
      </c>
    </row>
    <row r="127" spans="1:9" x14ac:dyDescent="0.25">
      <c r="A127" s="59">
        <f t="shared" si="5"/>
        <v>43926</v>
      </c>
      <c r="B127" s="102">
        <f t="shared" si="6"/>
        <v>14</v>
      </c>
      <c r="C127" s="65">
        <f>'Actual Solar Data'!K116</f>
        <v>52040</v>
      </c>
      <c r="D127" s="59">
        <f>whlsecost_hourly_4002_202004!C116</f>
        <v>43926</v>
      </c>
      <c r="E127" s="83">
        <f>whlsecost_hourly_4002_202004!D116</f>
        <v>14</v>
      </c>
      <c r="F127" s="2">
        <f>whlsecost_hourly_4002_202004!F116</f>
        <v>16.62</v>
      </c>
      <c r="G127" s="2">
        <f>whlsecost_hourly_4002_202004!X116</f>
        <v>0.64</v>
      </c>
      <c r="H127" s="2">
        <f t="shared" si="8"/>
        <v>17.260000000000002</v>
      </c>
      <c r="I127" s="67">
        <f t="shared" si="7"/>
        <v>898210.4</v>
      </c>
    </row>
    <row r="128" spans="1:9" x14ac:dyDescent="0.25">
      <c r="A128" s="59">
        <f t="shared" si="5"/>
        <v>43926</v>
      </c>
      <c r="B128" s="102">
        <f t="shared" si="6"/>
        <v>15</v>
      </c>
      <c r="C128" s="65">
        <f>'Actual Solar Data'!K117</f>
        <v>64635</v>
      </c>
      <c r="D128" s="59">
        <f>whlsecost_hourly_4002_202004!C117</f>
        <v>43926</v>
      </c>
      <c r="E128" s="83">
        <f>whlsecost_hourly_4002_202004!D117</f>
        <v>15</v>
      </c>
      <c r="F128" s="2">
        <f>whlsecost_hourly_4002_202004!F117</f>
        <v>14.29</v>
      </c>
      <c r="G128" s="2">
        <f>whlsecost_hourly_4002_202004!X117</f>
        <v>0.47</v>
      </c>
      <c r="H128" s="2">
        <f t="shared" si="8"/>
        <v>14.76</v>
      </c>
      <c r="I128" s="67">
        <f t="shared" si="7"/>
        <v>954012.6</v>
      </c>
    </row>
    <row r="129" spans="1:9" x14ac:dyDescent="0.25">
      <c r="A129" s="59">
        <f t="shared" si="5"/>
        <v>43926</v>
      </c>
      <c r="B129" s="102">
        <f t="shared" si="6"/>
        <v>16</v>
      </c>
      <c r="C129" s="65">
        <f>'Actual Solar Data'!K118</f>
        <v>48760</v>
      </c>
      <c r="D129" s="59">
        <f>whlsecost_hourly_4002_202004!C118</f>
        <v>43926</v>
      </c>
      <c r="E129" s="83">
        <f>whlsecost_hourly_4002_202004!D118</f>
        <v>16</v>
      </c>
      <c r="F129" s="2">
        <f>whlsecost_hourly_4002_202004!F118</f>
        <v>14.97</v>
      </c>
      <c r="G129" s="2">
        <f>whlsecost_hourly_4002_202004!X118</f>
        <v>0.47</v>
      </c>
      <c r="H129" s="2">
        <f t="shared" si="8"/>
        <v>15.440000000000001</v>
      </c>
      <c r="I129" s="67">
        <f t="shared" si="7"/>
        <v>752854.4</v>
      </c>
    </row>
    <row r="130" spans="1:9" x14ac:dyDescent="0.25">
      <c r="A130" s="59">
        <f t="shared" si="5"/>
        <v>43926</v>
      </c>
      <c r="B130" s="102">
        <f t="shared" si="6"/>
        <v>17</v>
      </c>
      <c r="C130" s="65">
        <f>'Actual Solar Data'!K119</f>
        <v>23093</v>
      </c>
      <c r="D130" s="59">
        <f>whlsecost_hourly_4002_202004!C119</f>
        <v>43926</v>
      </c>
      <c r="E130" s="83">
        <f>whlsecost_hourly_4002_202004!D119</f>
        <v>17</v>
      </c>
      <c r="F130" s="2">
        <f>whlsecost_hourly_4002_202004!F119</f>
        <v>18.21</v>
      </c>
      <c r="G130" s="2">
        <f>whlsecost_hourly_4002_202004!X119</f>
        <v>0.53</v>
      </c>
      <c r="H130" s="2">
        <f t="shared" si="8"/>
        <v>18.740000000000002</v>
      </c>
      <c r="I130" s="67">
        <f t="shared" si="7"/>
        <v>432762.82000000007</v>
      </c>
    </row>
    <row r="131" spans="1:9" x14ac:dyDescent="0.25">
      <c r="A131" s="59">
        <f t="shared" si="5"/>
        <v>43926</v>
      </c>
      <c r="B131" s="102">
        <f t="shared" si="6"/>
        <v>18</v>
      </c>
      <c r="C131" s="65">
        <f>'Actual Solar Data'!K120</f>
        <v>4658</v>
      </c>
      <c r="D131" s="59">
        <f>whlsecost_hourly_4002_202004!C120</f>
        <v>43926</v>
      </c>
      <c r="E131" s="83">
        <f>whlsecost_hourly_4002_202004!D120</f>
        <v>18</v>
      </c>
      <c r="F131" s="2">
        <f>whlsecost_hourly_4002_202004!F120</f>
        <v>34.44</v>
      </c>
      <c r="G131" s="2">
        <f>whlsecost_hourly_4002_202004!X120</f>
        <v>0.80999999999999994</v>
      </c>
      <c r="H131" s="2">
        <f t="shared" si="8"/>
        <v>35.25</v>
      </c>
      <c r="I131" s="67">
        <f t="shared" si="7"/>
        <v>164194.5</v>
      </c>
    </row>
    <row r="132" spans="1:9" x14ac:dyDescent="0.25">
      <c r="A132" s="59">
        <f t="shared" si="5"/>
        <v>43926</v>
      </c>
      <c r="B132" s="102">
        <f t="shared" si="6"/>
        <v>19</v>
      </c>
      <c r="C132" s="65">
        <f>'Actual Solar Data'!K121</f>
        <v>528</v>
      </c>
      <c r="D132" s="59">
        <f>whlsecost_hourly_4002_202004!C121</f>
        <v>43926</v>
      </c>
      <c r="E132" s="83">
        <f>whlsecost_hourly_4002_202004!D121</f>
        <v>19</v>
      </c>
      <c r="F132" s="2">
        <f>whlsecost_hourly_4002_202004!F121</f>
        <v>36.97</v>
      </c>
      <c r="G132" s="2">
        <f>whlsecost_hourly_4002_202004!X121</f>
        <v>1.01</v>
      </c>
      <c r="H132" s="2">
        <f t="shared" si="8"/>
        <v>37.979999999999997</v>
      </c>
      <c r="I132" s="67">
        <f t="shared" si="7"/>
        <v>20053.439999999999</v>
      </c>
    </row>
    <row r="133" spans="1:9" x14ac:dyDescent="0.25">
      <c r="A133" s="59">
        <f t="shared" si="5"/>
        <v>43926</v>
      </c>
      <c r="B133" s="102">
        <f t="shared" si="6"/>
        <v>20</v>
      </c>
      <c r="C133" s="65">
        <f>'Actual Solar Data'!K122</f>
        <v>5</v>
      </c>
      <c r="D133" s="59">
        <f>whlsecost_hourly_4002_202004!C122</f>
        <v>43926</v>
      </c>
      <c r="E133" s="83">
        <f>whlsecost_hourly_4002_202004!D122</f>
        <v>20</v>
      </c>
      <c r="F133" s="2">
        <f>whlsecost_hourly_4002_202004!F122</f>
        <v>30.04</v>
      </c>
      <c r="G133" s="2">
        <f>whlsecost_hourly_4002_202004!X122</f>
        <v>0.59</v>
      </c>
      <c r="H133" s="2">
        <f t="shared" si="8"/>
        <v>30.63</v>
      </c>
      <c r="I133" s="67">
        <f t="shared" si="7"/>
        <v>153.15</v>
      </c>
    </row>
    <row r="134" spans="1:9" x14ac:dyDescent="0.25">
      <c r="A134" s="59">
        <f t="shared" si="5"/>
        <v>43926</v>
      </c>
      <c r="B134" s="102">
        <f t="shared" si="6"/>
        <v>21</v>
      </c>
      <c r="C134" s="65">
        <f>'Actual Solar Data'!K123</f>
        <v>0</v>
      </c>
      <c r="D134" s="59">
        <f>whlsecost_hourly_4002_202004!C123</f>
        <v>43926</v>
      </c>
      <c r="E134" s="83">
        <f>whlsecost_hourly_4002_202004!D123</f>
        <v>21</v>
      </c>
      <c r="F134" s="2">
        <f>whlsecost_hourly_4002_202004!F123</f>
        <v>25.59</v>
      </c>
      <c r="G134" s="2">
        <f>whlsecost_hourly_4002_202004!X123</f>
        <v>0.55000000000000004</v>
      </c>
      <c r="H134" s="2">
        <f t="shared" si="8"/>
        <v>26.14</v>
      </c>
      <c r="I134" s="67">
        <f t="shared" si="7"/>
        <v>0</v>
      </c>
    </row>
    <row r="135" spans="1:9" x14ac:dyDescent="0.25">
      <c r="A135" s="59">
        <f t="shared" si="5"/>
        <v>43926</v>
      </c>
      <c r="B135" s="102">
        <f t="shared" si="6"/>
        <v>22</v>
      </c>
      <c r="C135" s="65">
        <f>'Actual Solar Data'!K124</f>
        <v>0</v>
      </c>
      <c r="D135" s="59">
        <f>whlsecost_hourly_4002_202004!C124</f>
        <v>43926</v>
      </c>
      <c r="E135" s="83">
        <f>whlsecost_hourly_4002_202004!D124</f>
        <v>22</v>
      </c>
      <c r="F135" s="2">
        <f>whlsecost_hourly_4002_202004!F124</f>
        <v>15.06</v>
      </c>
      <c r="G135" s="2">
        <f>whlsecost_hourly_4002_202004!X124</f>
        <v>0.62</v>
      </c>
      <c r="H135" s="2">
        <f t="shared" si="8"/>
        <v>15.68</v>
      </c>
      <c r="I135" s="67">
        <f t="shared" si="7"/>
        <v>0</v>
      </c>
    </row>
    <row r="136" spans="1:9" x14ac:dyDescent="0.25">
      <c r="A136" s="59">
        <f t="shared" si="5"/>
        <v>43926</v>
      </c>
      <c r="B136" s="102">
        <f t="shared" si="6"/>
        <v>23</v>
      </c>
      <c r="C136" s="65">
        <f>'Actual Solar Data'!K125</f>
        <v>0</v>
      </c>
      <c r="D136" s="59">
        <f>whlsecost_hourly_4002_202004!C125</f>
        <v>43926</v>
      </c>
      <c r="E136" s="83">
        <f>whlsecost_hourly_4002_202004!D125</f>
        <v>23</v>
      </c>
      <c r="F136" s="2">
        <f>whlsecost_hourly_4002_202004!F125</f>
        <v>14.35</v>
      </c>
      <c r="G136" s="2">
        <f>whlsecost_hourly_4002_202004!X125</f>
        <v>0.55000000000000004</v>
      </c>
      <c r="H136" s="2">
        <f t="shared" si="8"/>
        <v>14.9</v>
      </c>
      <c r="I136" s="67">
        <f t="shared" si="7"/>
        <v>0</v>
      </c>
    </row>
    <row r="137" spans="1:9" x14ac:dyDescent="0.25">
      <c r="A137" s="59">
        <f t="shared" si="5"/>
        <v>43926</v>
      </c>
      <c r="B137" s="102">
        <f t="shared" si="6"/>
        <v>24</v>
      </c>
      <c r="C137" s="65">
        <f>'Actual Solar Data'!K126</f>
        <v>0</v>
      </c>
      <c r="D137" s="59">
        <f>whlsecost_hourly_4002_202004!C126</f>
        <v>43926</v>
      </c>
      <c r="E137" s="83">
        <f>whlsecost_hourly_4002_202004!D126</f>
        <v>24</v>
      </c>
      <c r="F137" s="2">
        <f>whlsecost_hourly_4002_202004!F126</f>
        <v>14.62</v>
      </c>
      <c r="G137" s="2">
        <f>whlsecost_hourly_4002_202004!X126</f>
        <v>0.54</v>
      </c>
      <c r="H137" s="2">
        <f t="shared" si="8"/>
        <v>15.16</v>
      </c>
      <c r="I137" s="67">
        <f t="shared" si="7"/>
        <v>0</v>
      </c>
    </row>
    <row r="138" spans="1:9" x14ac:dyDescent="0.25">
      <c r="A138" s="59">
        <f t="shared" si="5"/>
        <v>43927</v>
      </c>
      <c r="B138" s="102">
        <f t="shared" si="6"/>
        <v>1</v>
      </c>
      <c r="C138" s="65">
        <f>'Actual Solar Data'!K127</f>
        <v>0</v>
      </c>
      <c r="D138" s="59">
        <f>whlsecost_hourly_4002_202004!C127</f>
        <v>43927</v>
      </c>
      <c r="E138" s="83">
        <f>whlsecost_hourly_4002_202004!D127</f>
        <v>1</v>
      </c>
      <c r="F138" s="2">
        <f>whlsecost_hourly_4002_202004!F127</f>
        <v>15.42</v>
      </c>
      <c r="G138" s="2">
        <f>whlsecost_hourly_4002_202004!X127</f>
        <v>0.35</v>
      </c>
      <c r="H138" s="2">
        <f t="shared" si="8"/>
        <v>15.77</v>
      </c>
      <c r="I138" s="67">
        <f t="shared" si="7"/>
        <v>0</v>
      </c>
    </row>
    <row r="139" spans="1:9" x14ac:dyDescent="0.25">
      <c r="A139" s="59">
        <f t="shared" si="5"/>
        <v>43927</v>
      </c>
      <c r="B139" s="102">
        <f t="shared" si="6"/>
        <v>2</v>
      </c>
      <c r="C139" s="65">
        <f>'Actual Solar Data'!K128</f>
        <v>0</v>
      </c>
      <c r="D139" s="59">
        <f>whlsecost_hourly_4002_202004!C128</f>
        <v>43927</v>
      </c>
      <c r="E139" s="83">
        <f>whlsecost_hourly_4002_202004!D128</f>
        <v>2</v>
      </c>
      <c r="F139" s="2">
        <f>whlsecost_hourly_4002_202004!F128</f>
        <v>14.24</v>
      </c>
      <c r="G139" s="2">
        <f>whlsecost_hourly_4002_202004!X128</f>
        <v>0.32</v>
      </c>
      <c r="H139" s="2">
        <f t="shared" si="8"/>
        <v>14.56</v>
      </c>
      <c r="I139" s="67">
        <f t="shared" si="7"/>
        <v>0</v>
      </c>
    </row>
    <row r="140" spans="1:9" x14ac:dyDescent="0.25">
      <c r="A140" s="59">
        <f t="shared" si="5"/>
        <v>43927</v>
      </c>
      <c r="B140" s="102">
        <f t="shared" si="6"/>
        <v>3</v>
      </c>
      <c r="C140" s="65">
        <f>'Actual Solar Data'!K129</f>
        <v>0</v>
      </c>
      <c r="D140" s="59">
        <f>whlsecost_hourly_4002_202004!C129</f>
        <v>43927</v>
      </c>
      <c r="E140" s="83">
        <f>whlsecost_hourly_4002_202004!D129</f>
        <v>3</v>
      </c>
      <c r="F140" s="2">
        <f>whlsecost_hourly_4002_202004!F129</f>
        <v>13.58</v>
      </c>
      <c r="G140" s="2">
        <f>whlsecost_hourly_4002_202004!X129</f>
        <v>0.31</v>
      </c>
      <c r="H140" s="2">
        <f t="shared" si="8"/>
        <v>13.89</v>
      </c>
      <c r="I140" s="67">
        <f t="shared" si="7"/>
        <v>0</v>
      </c>
    </row>
    <row r="141" spans="1:9" x14ac:dyDescent="0.25">
      <c r="A141" s="59">
        <f t="shared" si="5"/>
        <v>43927</v>
      </c>
      <c r="B141" s="102">
        <f t="shared" si="6"/>
        <v>4</v>
      </c>
      <c r="C141" s="65">
        <f>'Actual Solar Data'!K130</f>
        <v>0</v>
      </c>
      <c r="D141" s="59">
        <f>whlsecost_hourly_4002_202004!C130</f>
        <v>43927</v>
      </c>
      <c r="E141" s="83">
        <f>whlsecost_hourly_4002_202004!D130</f>
        <v>4</v>
      </c>
      <c r="F141" s="2">
        <f>whlsecost_hourly_4002_202004!F130</f>
        <v>12.97</v>
      </c>
      <c r="G141" s="2">
        <f>whlsecost_hourly_4002_202004!X130</f>
        <v>0.3</v>
      </c>
      <c r="H141" s="2">
        <f t="shared" si="8"/>
        <v>13.270000000000001</v>
      </c>
      <c r="I141" s="67">
        <f t="shared" si="7"/>
        <v>0</v>
      </c>
    </row>
    <row r="142" spans="1:9" x14ac:dyDescent="0.25">
      <c r="A142" s="59">
        <f t="shared" si="5"/>
        <v>43927</v>
      </c>
      <c r="B142" s="102">
        <f t="shared" si="6"/>
        <v>5</v>
      </c>
      <c r="C142" s="65">
        <f>'Actual Solar Data'!K131</f>
        <v>0</v>
      </c>
      <c r="D142" s="59">
        <f>whlsecost_hourly_4002_202004!C131</f>
        <v>43927</v>
      </c>
      <c r="E142" s="83">
        <f>whlsecost_hourly_4002_202004!D131</f>
        <v>5</v>
      </c>
      <c r="F142" s="2">
        <f>whlsecost_hourly_4002_202004!F131</f>
        <v>13.97</v>
      </c>
      <c r="G142" s="2">
        <f>whlsecost_hourly_4002_202004!X131</f>
        <v>0.31</v>
      </c>
      <c r="H142" s="2">
        <f t="shared" si="8"/>
        <v>14.280000000000001</v>
      </c>
      <c r="I142" s="67">
        <f t="shared" si="7"/>
        <v>0</v>
      </c>
    </row>
    <row r="143" spans="1:9" x14ac:dyDescent="0.25">
      <c r="A143" s="59">
        <f t="shared" si="5"/>
        <v>43927</v>
      </c>
      <c r="B143" s="102">
        <f t="shared" si="6"/>
        <v>6</v>
      </c>
      <c r="C143" s="65">
        <f>'Actual Solar Data'!K132</f>
        <v>5</v>
      </c>
      <c r="D143" s="59">
        <f>whlsecost_hourly_4002_202004!C132</f>
        <v>43927</v>
      </c>
      <c r="E143" s="83">
        <f>whlsecost_hourly_4002_202004!D132</f>
        <v>6</v>
      </c>
      <c r="F143" s="2">
        <f>whlsecost_hourly_4002_202004!F132</f>
        <v>14.24</v>
      </c>
      <c r="G143" s="2">
        <f>whlsecost_hourly_4002_202004!X132</f>
        <v>0.33999999999999997</v>
      </c>
      <c r="H143" s="2">
        <f t="shared" si="8"/>
        <v>14.58</v>
      </c>
      <c r="I143" s="67">
        <f t="shared" si="7"/>
        <v>72.900000000000006</v>
      </c>
    </row>
    <row r="144" spans="1:9" x14ac:dyDescent="0.25">
      <c r="A144" s="59">
        <f t="shared" si="5"/>
        <v>43927</v>
      </c>
      <c r="B144" s="102">
        <f t="shared" si="6"/>
        <v>7</v>
      </c>
      <c r="C144" s="65">
        <f>'Actual Solar Data'!K133</f>
        <v>1080</v>
      </c>
      <c r="D144" s="59">
        <f>whlsecost_hourly_4002_202004!C133</f>
        <v>43927</v>
      </c>
      <c r="E144" s="83">
        <f>whlsecost_hourly_4002_202004!D133</f>
        <v>7</v>
      </c>
      <c r="F144" s="2">
        <f>whlsecost_hourly_4002_202004!F133</f>
        <v>18.079999999999998</v>
      </c>
      <c r="G144" s="2">
        <f>whlsecost_hourly_4002_202004!X133</f>
        <v>0.46</v>
      </c>
      <c r="H144" s="2">
        <f t="shared" si="8"/>
        <v>18.54</v>
      </c>
      <c r="I144" s="67">
        <f t="shared" si="7"/>
        <v>20023.2</v>
      </c>
    </row>
    <row r="145" spans="1:9" x14ac:dyDescent="0.25">
      <c r="A145" s="59">
        <f t="shared" si="5"/>
        <v>43927</v>
      </c>
      <c r="B145" s="102">
        <f t="shared" si="6"/>
        <v>8</v>
      </c>
      <c r="C145" s="65">
        <f>'Actual Solar Data'!K134</f>
        <v>13000</v>
      </c>
      <c r="D145" s="59">
        <f>whlsecost_hourly_4002_202004!C134</f>
        <v>43927</v>
      </c>
      <c r="E145" s="83">
        <f>whlsecost_hourly_4002_202004!D134</f>
        <v>8</v>
      </c>
      <c r="F145" s="2">
        <f>whlsecost_hourly_4002_202004!F134</f>
        <v>27.06</v>
      </c>
      <c r="G145" s="2">
        <f>whlsecost_hourly_4002_202004!X134</f>
        <v>1.02</v>
      </c>
      <c r="H145" s="2">
        <f t="shared" si="8"/>
        <v>28.08</v>
      </c>
      <c r="I145" s="67">
        <f t="shared" si="7"/>
        <v>365040</v>
      </c>
    </row>
    <row r="146" spans="1:9" x14ac:dyDescent="0.25">
      <c r="A146" s="59">
        <f t="shared" si="5"/>
        <v>43927</v>
      </c>
      <c r="B146" s="102">
        <f t="shared" si="6"/>
        <v>9</v>
      </c>
      <c r="C146" s="65">
        <f>'Actual Solar Data'!K135</f>
        <v>36058</v>
      </c>
      <c r="D146" s="59">
        <f>whlsecost_hourly_4002_202004!C135</f>
        <v>43927</v>
      </c>
      <c r="E146" s="83">
        <f>whlsecost_hourly_4002_202004!D135</f>
        <v>9</v>
      </c>
      <c r="F146" s="2">
        <f>whlsecost_hourly_4002_202004!F135</f>
        <v>22.88</v>
      </c>
      <c r="G146" s="2">
        <f>whlsecost_hourly_4002_202004!X135</f>
        <v>0.94</v>
      </c>
      <c r="H146" s="2">
        <f t="shared" si="8"/>
        <v>23.82</v>
      </c>
      <c r="I146" s="67">
        <f t="shared" si="7"/>
        <v>858901.56</v>
      </c>
    </row>
    <row r="147" spans="1:9" x14ac:dyDescent="0.25">
      <c r="A147" s="59">
        <f t="shared" ref="A147:A210" si="9">D147</f>
        <v>43927</v>
      </c>
      <c r="B147" s="102">
        <f t="shared" ref="B147:B210" si="10">E147</f>
        <v>10</v>
      </c>
      <c r="C147" s="65">
        <f>'Actual Solar Data'!K136</f>
        <v>57843</v>
      </c>
      <c r="D147" s="59">
        <f>whlsecost_hourly_4002_202004!C136</f>
        <v>43927</v>
      </c>
      <c r="E147" s="83">
        <f>whlsecost_hourly_4002_202004!D136</f>
        <v>10</v>
      </c>
      <c r="F147" s="2">
        <f>whlsecost_hourly_4002_202004!F136</f>
        <v>15.39</v>
      </c>
      <c r="G147" s="2">
        <f>whlsecost_hourly_4002_202004!X136</f>
        <v>0.8</v>
      </c>
      <c r="H147" s="2">
        <f t="shared" si="8"/>
        <v>16.190000000000001</v>
      </c>
      <c r="I147" s="67">
        <f t="shared" si="7"/>
        <v>936478.17</v>
      </c>
    </row>
    <row r="148" spans="1:9" x14ac:dyDescent="0.25">
      <c r="A148" s="59">
        <f t="shared" si="9"/>
        <v>43927</v>
      </c>
      <c r="B148" s="102">
        <f t="shared" si="10"/>
        <v>11</v>
      </c>
      <c r="C148" s="65">
        <f>'Actual Solar Data'!K137</f>
        <v>73033</v>
      </c>
      <c r="D148" s="59">
        <f>whlsecost_hourly_4002_202004!C137</f>
        <v>43927</v>
      </c>
      <c r="E148" s="83">
        <f>whlsecost_hourly_4002_202004!D137</f>
        <v>11</v>
      </c>
      <c r="F148" s="2">
        <f>whlsecost_hourly_4002_202004!F137</f>
        <v>13.57</v>
      </c>
      <c r="G148" s="2">
        <f>whlsecost_hourly_4002_202004!X137</f>
        <v>0.77</v>
      </c>
      <c r="H148" s="2">
        <f t="shared" si="8"/>
        <v>14.34</v>
      </c>
      <c r="I148" s="67">
        <f t="shared" ref="I148:I211" si="11">C148*H148</f>
        <v>1047293.22</v>
      </c>
    </row>
    <row r="149" spans="1:9" x14ac:dyDescent="0.25">
      <c r="A149" s="59">
        <f t="shared" si="9"/>
        <v>43927</v>
      </c>
      <c r="B149" s="102">
        <f t="shared" si="10"/>
        <v>12</v>
      </c>
      <c r="C149" s="65">
        <f>'Actual Solar Data'!K138</f>
        <v>78210</v>
      </c>
      <c r="D149" s="59">
        <f>whlsecost_hourly_4002_202004!C138</f>
        <v>43927</v>
      </c>
      <c r="E149" s="83">
        <f>whlsecost_hourly_4002_202004!D138</f>
        <v>12</v>
      </c>
      <c r="F149" s="2">
        <f>whlsecost_hourly_4002_202004!F138</f>
        <v>13.89</v>
      </c>
      <c r="G149" s="2">
        <f>whlsecost_hourly_4002_202004!X138</f>
        <v>0.76</v>
      </c>
      <c r="H149" s="2">
        <f t="shared" si="8"/>
        <v>14.65</v>
      </c>
      <c r="I149" s="67">
        <f t="shared" si="11"/>
        <v>1145776.5</v>
      </c>
    </row>
    <row r="150" spans="1:9" x14ac:dyDescent="0.25">
      <c r="A150" s="59">
        <f t="shared" si="9"/>
        <v>43927</v>
      </c>
      <c r="B150" s="102">
        <f t="shared" si="10"/>
        <v>13</v>
      </c>
      <c r="C150" s="65">
        <f>'Actual Solar Data'!K139</f>
        <v>78730</v>
      </c>
      <c r="D150" s="59">
        <f>whlsecost_hourly_4002_202004!C139</f>
        <v>43927</v>
      </c>
      <c r="E150" s="83">
        <f>whlsecost_hourly_4002_202004!D139</f>
        <v>13</v>
      </c>
      <c r="F150" s="2">
        <f>whlsecost_hourly_4002_202004!F139</f>
        <v>12.87</v>
      </c>
      <c r="G150" s="2">
        <f>whlsecost_hourly_4002_202004!X139</f>
        <v>0.75</v>
      </c>
      <c r="H150" s="2">
        <f t="shared" si="8"/>
        <v>13.62</v>
      </c>
      <c r="I150" s="67">
        <f t="shared" si="11"/>
        <v>1072302.5999999999</v>
      </c>
    </row>
    <row r="151" spans="1:9" x14ac:dyDescent="0.25">
      <c r="A151" s="59">
        <f t="shared" si="9"/>
        <v>43927</v>
      </c>
      <c r="B151" s="102">
        <f t="shared" si="10"/>
        <v>14</v>
      </c>
      <c r="C151" s="65">
        <f>'Actual Solar Data'!K140</f>
        <v>78633</v>
      </c>
      <c r="D151" s="59">
        <f>whlsecost_hourly_4002_202004!C140</f>
        <v>43927</v>
      </c>
      <c r="E151" s="83">
        <f>whlsecost_hourly_4002_202004!D140</f>
        <v>14</v>
      </c>
      <c r="F151" s="2">
        <f>whlsecost_hourly_4002_202004!F140</f>
        <v>12.57</v>
      </c>
      <c r="G151" s="2">
        <f>whlsecost_hourly_4002_202004!X140</f>
        <v>0.74</v>
      </c>
      <c r="H151" s="2">
        <f t="shared" si="8"/>
        <v>13.31</v>
      </c>
      <c r="I151" s="67">
        <f t="shared" si="11"/>
        <v>1046605.23</v>
      </c>
    </row>
    <row r="152" spans="1:9" x14ac:dyDescent="0.25">
      <c r="A152" s="59">
        <f t="shared" si="9"/>
        <v>43927</v>
      </c>
      <c r="B152" s="102">
        <f t="shared" si="10"/>
        <v>15</v>
      </c>
      <c r="C152" s="65">
        <f>'Actual Solar Data'!K141</f>
        <v>76615</v>
      </c>
      <c r="D152" s="59">
        <f>whlsecost_hourly_4002_202004!C141</f>
        <v>43927</v>
      </c>
      <c r="E152" s="83">
        <f>whlsecost_hourly_4002_202004!D141</f>
        <v>15</v>
      </c>
      <c r="F152" s="2">
        <f>whlsecost_hourly_4002_202004!F141</f>
        <v>12.45</v>
      </c>
      <c r="G152" s="2">
        <f>whlsecost_hourly_4002_202004!X141</f>
        <v>0.76</v>
      </c>
      <c r="H152" s="2">
        <f t="shared" si="8"/>
        <v>13.209999999999999</v>
      </c>
      <c r="I152" s="67">
        <f t="shared" si="11"/>
        <v>1012084.1499999999</v>
      </c>
    </row>
    <row r="153" spans="1:9" x14ac:dyDescent="0.25">
      <c r="A153" s="59">
        <f t="shared" si="9"/>
        <v>43927</v>
      </c>
      <c r="B153" s="102">
        <f t="shared" si="10"/>
        <v>16</v>
      </c>
      <c r="C153" s="65">
        <f>'Actual Solar Data'!K142</f>
        <v>65735</v>
      </c>
      <c r="D153" s="59">
        <f>whlsecost_hourly_4002_202004!C142</f>
        <v>43927</v>
      </c>
      <c r="E153" s="83">
        <f>whlsecost_hourly_4002_202004!D142</f>
        <v>16</v>
      </c>
      <c r="F153" s="2">
        <f>whlsecost_hourly_4002_202004!F142</f>
        <v>11.71</v>
      </c>
      <c r="G153" s="2">
        <f>whlsecost_hourly_4002_202004!X142</f>
        <v>0.76</v>
      </c>
      <c r="H153" s="2">
        <f t="shared" si="8"/>
        <v>12.47</v>
      </c>
      <c r="I153" s="67">
        <f t="shared" si="11"/>
        <v>819715.45000000007</v>
      </c>
    </row>
    <row r="154" spans="1:9" x14ac:dyDescent="0.25">
      <c r="A154" s="59">
        <f t="shared" si="9"/>
        <v>43927</v>
      </c>
      <c r="B154" s="102">
        <f t="shared" si="10"/>
        <v>17</v>
      </c>
      <c r="C154" s="65">
        <f>'Actual Solar Data'!K143</f>
        <v>47903</v>
      </c>
      <c r="D154" s="59">
        <f>whlsecost_hourly_4002_202004!C143</f>
        <v>43927</v>
      </c>
      <c r="E154" s="83">
        <f>whlsecost_hourly_4002_202004!D143</f>
        <v>17</v>
      </c>
      <c r="F154" s="2">
        <f>whlsecost_hourly_4002_202004!F143</f>
        <v>12</v>
      </c>
      <c r="G154" s="2">
        <f>whlsecost_hourly_4002_202004!X143</f>
        <v>0.74</v>
      </c>
      <c r="H154" s="2">
        <f t="shared" si="8"/>
        <v>12.74</v>
      </c>
      <c r="I154" s="67">
        <f t="shared" si="11"/>
        <v>610284.22</v>
      </c>
    </row>
    <row r="155" spans="1:9" x14ac:dyDescent="0.25">
      <c r="A155" s="59">
        <f t="shared" si="9"/>
        <v>43927</v>
      </c>
      <c r="B155" s="102">
        <f t="shared" si="10"/>
        <v>18</v>
      </c>
      <c r="C155" s="65">
        <f>'Actual Solar Data'!K144</f>
        <v>24840</v>
      </c>
      <c r="D155" s="59">
        <f>whlsecost_hourly_4002_202004!C144</f>
        <v>43927</v>
      </c>
      <c r="E155" s="83">
        <f>whlsecost_hourly_4002_202004!D144</f>
        <v>18</v>
      </c>
      <c r="F155" s="2">
        <f>whlsecost_hourly_4002_202004!F144</f>
        <v>13.87</v>
      </c>
      <c r="G155" s="2">
        <f>whlsecost_hourly_4002_202004!X144</f>
        <v>0.75</v>
      </c>
      <c r="H155" s="2">
        <f t="shared" si="8"/>
        <v>14.62</v>
      </c>
      <c r="I155" s="67">
        <f t="shared" si="11"/>
        <v>363160.8</v>
      </c>
    </row>
    <row r="156" spans="1:9" x14ac:dyDescent="0.25">
      <c r="A156" s="59">
        <f t="shared" si="9"/>
        <v>43927</v>
      </c>
      <c r="B156" s="102">
        <f t="shared" si="10"/>
        <v>19</v>
      </c>
      <c r="C156" s="65">
        <f>'Actual Solar Data'!K145</f>
        <v>4748</v>
      </c>
      <c r="D156" s="59">
        <f>whlsecost_hourly_4002_202004!C145</f>
        <v>43927</v>
      </c>
      <c r="E156" s="83">
        <f>whlsecost_hourly_4002_202004!D145</f>
        <v>19</v>
      </c>
      <c r="F156" s="2">
        <f>whlsecost_hourly_4002_202004!F145</f>
        <v>18.11</v>
      </c>
      <c r="G156" s="2">
        <f>whlsecost_hourly_4002_202004!X145</f>
        <v>0.71</v>
      </c>
      <c r="H156" s="2">
        <f t="shared" si="8"/>
        <v>18.82</v>
      </c>
      <c r="I156" s="67">
        <f t="shared" si="11"/>
        <v>89357.36</v>
      </c>
    </row>
    <row r="157" spans="1:9" x14ac:dyDescent="0.25">
      <c r="A157" s="59">
        <f t="shared" si="9"/>
        <v>43927</v>
      </c>
      <c r="B157" s="102">
        <f t="shared" si="10"/>
        <v>20</v>
      </c>
      <c r="C157" s="65">
        <f>'Actual Solar Data'!K146</f>
        <v>15</v>
      </c>
      <c r="D157" s="59">
        <f>whlsecost_hourly_4002_202004!C146</f>
        <v>43927</v>
      </c>
      <c r="E157" s="83">
        <f>whlsecost_hourly_4002_202004!D146</f>
        <v>20</v>
      </c>
      <c r="F157" s="2">
        <f>whlsecost_hourly_4002_202004!F146</f>
        <v>20.68</v>
      </c>
      <c r="G157" s="2">
        <f>whlsecost_hourly_4002_202004!X146</f>
        <v>0.73</v>
      </c>
      <c r="H157" s="2">
        <f t="shared" si="8"/>
        <v>21.41</v>
      </c>
      <c r="I157" s="67">
        <f t="shared" si="11"/>
        <v>321.14999999999998</v>
      </c>
    </row>
    <row r="158" spans="1:9" x14ac:dyDescent="0.25">
      <c r="A158" s="59">
        <f t="shared" si="9"/>
        <v>43927</v>
      </c>
      <c r="B158" s="102">
        <f t="shared" si="10"/>
        <v>21</v>
      </c>
      <c r="C158" s="65">
        <f>'Actual Solar Data'!K147</f>
        <v>0</v>
      </c>
      <c r="D158" s="59">
        <f>whlsecost_hourly_4002_202004!C147</f>
        <v>43927</v>
      </c>
      <c r="E158" s="83">
        <f>whlsecost_hourly_4002_202004!D147</f>
        <v>21</v>
      </c>
      <c r="F158" s="2">
        <f>whlsecost_hourly_4002_202004!F147</f>
        <v>21.99</v>
      </c>
      <c r="G158" s="2">
        <f>whlsecost_hourly_4002_202004!X147</f>
        <v>0.82000000000000006</v>
      </c>
      <c r="H158" s="2">
        <f t="shared" si="8"/>
        <v>22.81</v>
      </c>
      <c r="I158" s="67">
        <f t="shared" si="11"/>
        <v>0</v>
      </c>
    </row>
    <row r="159" spans="1:9" x14ac:dyDescent="0.25">
      <c r="A159" s="59">
        <f t="shared" si="9"/>
        <v>43927</v>
      </c>
      <c r="B159" s="102">
        <f t="shared" si="10"/>
        <v>22</v>
      </c>
      <c r="C159" s="65">
        <f>'Actual Solar Data'!K148</f>
        <v>0</v>
      </c>
      <c r="D159" s="59">
        <f>whlsecost_hourly_4002_202004!C148</f>
        <v>43927</v>
      </c>
      <c r="E159" s="83">
        <f>whlsecost_hourly_4002_202004!D148</f>
        <v>22</v>
      </c>
      <c r="F159" s="2">
        <f>whlsecost_hourly_4002_202004!F148</f>
        <v>18.78</v>
      </c>
      <c r="G159" s="2">
        <f>whlsecost_hourly_4002_202004!X148</f>
        <v>0.85</v>
      </c>
      <c r="H159" s="2">
        <f t="shared" si="8"/>
        <v>19.630000000000003</v>
      </c>
      <c r="I159" s="67">
        <f t="shared" si="11"/>
        <v>0</v>
      </c>
    </row>
    <row r="160" spans="1:9" x14ac:dyDescent="0.25">
      <c r="A160" s="59">
        <f t="shared" si="9"/>
        <v>43927</v>
      </c>
      <c r="B160" s="102">
        <f t="shared" si="10"/>
        <v>23</v>
      </c>
      <c r="C160" s="65">
        <f>'Actual Solar Data'!K149</f>
        <v>0</v>
      </c>
      <c r="D160" s="59">
        <f>whlsecost_hourly_4002_202004!C149</f>
        <v>43927</v>
      </c>
      <c r="E160" s="83">
        <f>whlsecost_hourly_4002_202004!D149</f>
        <v>23</v>
      </c>
      <c r="F160" s="2">
        <f>whlsecost_hourly_4002_202004!F149</f>
        <v>18.97</v>
      </c>
      <c r="G160" s="2">
        <f>whlsecost_hourly_4002_202004!X149</f>
        <v>0.8899999999999999</v>
      </c>
      <c r="H160" s="2">
        <f t="shared" si="8"/>
        <v>19.86</v>
      </c>
      <c r="I160" s="67">
        <f t="shared" si="11"/>
        <v>0</v>
      </c>
    </row>
    <row r="161" spans="1:9" x14ac:dyDescent="0.25">
      <c r="A161" s="59">
        <f t="shared" si="9"/>
        <v>43927</v>
      </c>
      <c r="B161" s="102">
        <f t="shared" si="10"/>
        <v>24</v>
      </c>
      <c r="C161" s="65">
        <f>'Actual Solar Data'!K150</f>
        <v>0</v>
      </c>
      <c r="D161" s="59">
        <f>whlsecost_hourly_4002_202004!C150</f>
        <v>43927</v>
      </c>
      <c r="E161" s="83">
        <f>whlsecost_hourly_4002_202004!D150</f>
        <v>24</v>
      </c>
      <c r="F161" s="2">
        <f>whlsecost_hourly_4002_202004!F150</f>
        <v>16.04</v>
      </c>
      <c r="G161" s="2">
        <f>whlsecost_hourly_4002_202004!X150</f>
        <v>0.4</v>
      </c>
      <c r="H161" s="2">
        <f t="shared" si="8"/>
        <v>16.439999999999998</v>
      </c>
      <c r="I161" s="67">
        <f t="shared" si="11"/>
        <v>0</v>
      </c>
    </row>
    <row r="162" spans="1:9" x14ac:dyDescent="0.25">
      <c r="A162" s="59">
        <f t="shared" si="9"/>
        <v>43928</v>
      </c>
      <c r="B162" s="102">
        <f t="shared" si="10"/>
        <v>1</v>
      </c>
      <c r="C162" s="65">
        <f>'Actual Solar Data'!K151</f>
        <v>0</v>
      </c>
      <c r="D162" s="59">
        <f>whlsecost_hourly_4002_202004!C151</f>
        <v>43928</v>
      </c>
      <c r="E162" s="83">
        <f>whlsecost_hourly_4002_202004!D151</f>
        <v>1</v>
      </c>
      <c r="F162" s="2">
        <f>whlsecost_hourly_4002_202004!F151</f>
        <v>12.07</v>
      </c>
      <c r="G162" s="2">
        <f>whlsecost_hourly_4002_202004!X151</f>
        <v>0.22999999999999998</v>
      </c>
      <c r="H162" s="2">
        <f t="shared" si="8"/>
        <v>12.3</v>
      </c>
      <c r="I162" s="67">
        <f t="shared" si="11"/>
        <v>0</v>
      </c>
    </row>
    <row r="163" spans="1:9" x14ac:dyDescent="0.25">
      <c r="A163" s="59">
        <f t="shared" si="9"/>
        <v>43928</v>
      </c>
      <c r="B163" s="102">
        <f t="shared" si="10"/>
        <v>2</v>
      </c>
      <c r="C163" s="65">
        <f>'Actual Solar Data'!K152</f>
        <v>0</v>
      </c>
      <c r="D163" s="59">
        <f>whlsecost_hourly_4002_202004!C152</f>
        <v>43928</v>
      </c>
      <c r="E163" s="83">
        <f>whlsecost_hourly_4002_202004!D152</f>
        <v>2</v>
      </c>
      <c r="F163" s="2">
        <f>whlsecost_hourly_4002_202004!F152</f>
        <v>14.2</v>
      </c>
      <c r="G163" s="2">
        <f>whlsecost_hourly_4002_202004!X152</f>
        <v>0.22999999999999998</v>
      </c>
      <c r="H163" s="2">
        <f t="shared" ref="H163:H226" si="12">SUM(F163:G163)</f>
        <v>14.43</v>
      </c>
      <c r="I163" s="67">
        <f t="shared" si="11"/>
        <v>0</v>
      </c>
    </row>
    <row r="164" spans="1:9" x14ac:dyDescent="0.25">
      <c r="A164" s="59">
        <f t="shared" si="9"/>
        <v>43928</v>
      </c>
      <c r="B164" s="102">
        <f t="shared" si="10"/>
        <v>3</v>
      </c>
      <c r="C164" s="65">
        <f>'Actual Solar Data'!K153</f>
        <v>0</v>
      </c>
      <c r="D164" s="59">
        <f>whlsecost_hourly_4002_202004!C153</f>
        <v>43928</v>
      </c>
      <c r="E164" s="83">
        <f>whlsecost_hourly_4002_202004!D153</f>
        <v>3</v>
      </c>
      <c r="F164" s="2">
        <f>whlsecost_hourly_4002_202004!F153</f>
        <v>16.11</v>
      </c>
      <c r="G164" s="2">
        <f>whlsecost_hourly_4002_202004!X153</f>
        <v>0.27</v>
      </c>
      <c r="H164" s="2">
        <f t="shared" si="12"/>
        <v>16.38</v>
      </c>
      <c r="I164" s="67">
        <f t="shared" si="11"/>
        <v>0</v>
      </c>
    </row>
    <row r="165" spans="1:9" x14ac:dyDescent="0.25">
      <c r="A165" s="59">
        <f t="shared" si="9"/>
        <v>43928</v>
      </c>
      <c r="B165" s="102">
        <f t="shared" si="10"/>
        <v>4</v>
      </c>
      <c r="C165" s="65">
        <f>'Actual Solar Data'!K154</f>
        <v>0</v>
      </c>
      <c r="D165" s="59">
        <f>whlsecost_hourly_4002_202004!C154</f>
        <v>43928</v>
      </c>
      <c r="E165" s="83">
        <f>whlsecost_hourly_4002_202004!D154</f>
        <v>4</v>
      </c>
      <c r="F165" s="2">
        <f>whlsecost_hourly_4002_202004!F154</f>
        <v>14.94</v>
      </c>
      <c r="G165" s="2">
        <f>whlsecost_hourly_4002_202004!X154</f>
        <v>0.25</v>
      </c>
      <c r="H165" s="2">
        <f t="shared" si="12"/>
        <v>15.19</v>
      </c>
      <c r="I165" s="67">
        <f t="shared" si="11"/>
        <v>0</v>
      </c>
    </row>
    <row r="166" spans="1:9" x14ac:dyDescent="0.25">
      <c r="A166" s="59">
        <f t="shared" si="9"/>
        <v>43928</v>
      </c>
      <c r="B166" s="102">
        <f t="shared" si="10"/>
        <v>5</v>
      </c>
      <c r="C166" s="65">
        <f>'Actual Solar Data'!K155</f>
        <v>0</v>
      </c>
      <c r="D166" s="59">
        <f>whlsecost_hourly_4002_202004!C155</f>
        <v>43928</v>
      </c>
      <c r="E166" s="83">
        <f>whlsecost_hourly_4002_202004!D155</f>
        <v>5</v>
      </c>
      <c r="F166" s="2">
        <f>whlsecost_hourly_4002_202004!F155</f>
        <v>16.649999999999999</v>
      </c>
      <c r="G166" s="2">
        <f>whlsecost_hourly_4002_202004!X155</f>
        <v>0.25</v>
      </c>
      <c r="H166" s="2">
        <f t="shared" si="12"/>
        <v>16.899999999999999</v>
      </c>
      <c r="I166" s="67">
        <f t="shared" si="11"/>
        <v>0</v>
      </c>
    </row>
    <row r="167" spans="1:9" x14ac:dyDescent="0.25">
      <c r="A167" s="59">
        <f t="shared" si="9"/>
        <v>43928</v>
      </c>
      <c r="B167" s="102">
        <f t="shared" si="10"/>
        <v>6</v>
      </c>
      <c r="C167" s="65">
        <f>'Actual Solar Data'!K156</f>
        <v>3</v>
      </c>
      <c r="D167" s="59">
        <f>whlsecost_hourly_4002_202004!C156</f>
        <v>43928</v>
      </c>
      <c r="E167" s="83">
        <f>whlsecost_hourly_4002_202004!D156</f>
        <v>6</v>
      </c>
      <c r="F167" s="2">
        <f>whlsecost_hourly_4002_202004!F156</f>
        <v>15.21</v>
      </c>
      <c r="G167" s="2">
        <f>whlsecost_hourly_4002_202004!X156</f>
        <v>0.21999999999999997</v>
      </c>
      <c r="H167" s="2">
        <f t="shared" si="12"/>
        <v>15.430000000000001</v>
      </c>
      <c r="I167" s="67">
        <f t="shared" si="11"/>
        <v>46.290000000000006</v>
      </c>
    </row>
    <row r="168" spans="1:9" x14ac:dyDescent="0.25">
      <c r="A168" s="59">
        <f t="shared" si="9"/>
        <v>43928</v>
      </c>
      <c r="B168" s="102">
        <f t="shared" si="10"/>
        <v>7</v>
      </c>
      <c r="C168" s="65">
        <f>'Actual Solar Data'!K157</f>
        <v>1625</v>
      </c>
      <c r="D168" s="59">
        <f>whlsecost_hourly_4002_202004!C157</f>
        <v>43928</v>
      </c>
      <c r="E168" s="83">
        <f>whlsecost_hourly_4002_202004!D157</f>
        <v>7</v>
      </c>
      <c r="F168" s="2">
        <f>whlsecost_hourly_4002_202004!F157</f>
        <v>26.59</v>
      </c>
      <c r="G168" s="2">
        <f>whlsecost_hourly_4002_202004!X157</f>
        <v>0.42000000000000004</v>
      </c>
      <c r="H168" s="2">
        <f t="shared" si="12"/>
        <v>27.01</v>
      </c>
      <c r="I168" s="67">
        <f t="shared" si="11"/>
        <v>43891.25</v>
      </c>
    </row>
    <row r="169" spans="1:9" x14ac:dyDescent="0.25">
      <c r="A169" s="59">
        <f t="shared" si="9"/>
        <v>43928</v>
      </c>
      <c r="B169" s="102">
        <f t="shared" si="10"/>
        <v>8</v>
      </c>
      <c r="C169" s="65">
        <f>'Actual Solar Data'!K158</f>
        <v>14248</v>
      </c>
      <c r="D169" s="59">
        <f>whlsecost_hourly_4002_202004!C158</f>
        <v>43928</v>
      </c>
      <c r="E169" s="83">
        <f>whlsecost_hourly_4002_202004!D158</f>
        <v>8</v>
      </c>
      <c r="F169" s="2">
        <f>whlsecost_hourly_4002_202004!F158</f>
        <v>18.29</v>
      </c>
      <c r="G169" s="2">
        <f>whlsecost_hourly_4002_202004!X158</f>
        <v>0.71</v>
      </c>
      <c r="H169" s="2">
        <f t="shared" si="12"/>
        <v>19</v>
      </c>
      <c r="I169" s="67">
        <f t="shared" si="11"/>
        <v>270712</v>
      </c>
    </row>
    <row r="170" spans="1:9" x14ac:dyDescent="0.25">
      <c r="A170" s="59">
        <f t="shared" si="9"/>
        <v>43928</v>
      </c>
      <c r="B170" s="102">
        <f t="shared" si="10"/>
        <v>9</v>
      </c>
      <c r="C170" s="65">
        <f>'Actual Solar Data'!K159</f>
        <v>35853</v>
      </c>
      <c r="D170" s="59">
        <f>whlsecost_hourly_4002_202004!C159</f>
        <v>43928</v>
      </c>
      <c r="E170" s="83">
        <f>whlsecost_hourly_4002_202004!D159</f>
        <v>9</v>
      </c>
      <c r="F170" s="2">
        <f>whlsecost_hourly_4002_202004!F159</f>
        <v>16.02</v>
      </c>
      <c r="G170" s="2">
        <f>whlsecost_hourly_4002_202004!X159</f>
        <v>0.76</v>
      </c>
      <c r="H170" s="2">
        <f t="shared" si="12"/>
        <v>16.78</v>
      </c>
      <c r="I170" s="67">
        <f t="shared" si="11"/>
        <v>601613.34000000008</v>
      </c>
    </row>
    <row r="171" spans="1:9" x14ac:dyDescent="0.25">
      <c r="A171" s="59">
        <f t="shared" si="9"/>
        <v>43928</v>
      </c>
      <c r="B171" s="102">
        <f t="shared" si="10"/>
        <v>10</v>
      </c>
      <c r="C171" s="65">
        <f>'Actual Solar Data'!K160</f>
        <v>55873</v>
      </c>
      <c r="D171" s="59">
        <f>whlsecost_hourly_4002_202004!C160</f>
        <v>43928</v>
      </c>
      <c r="E171" s="83">
        <f>whlsecost_hourly_4002_202004!D160</f>
        <v>10</v>
      </c>
      <c r="F171" s="2">
        <f>whlsecost_hourly_4002_202004!F160</f>
        <v>13.23</v>
      </c>
      <c r="G171" s="2">
        <f>whlsecost_hourly_4002_202004!X160</f>
        <v>0.6399999999999999</v>
      </c>
      <c r="H171" s="2">
        <f t="shared" si="12"/>
        <v>13.870000000000001</v>
      </c>
      <c r="I171" s="67">
        <f t="shared" si="11"/>
        <v>774958.51</v>
      </c>
    </row>
    <row r="172" spans="1:9" x14ac:dyDescent="0.25">
      <c r="A172" s="59">
        <f t="shared" si="9"/>
        <v>43928</v>
      </c>
      <c r="B172" s="102">
        <f t="shared" si="10"/>
        <v>11</v>
      </c>
      <c r="C172" s="65">
        <f>'Actual Solar Data'!K161</f>
        <v>70820</v>
      </c>
      <c r="D172" s="59">
        <f>whlsecost_hourly_4002_202004!C161</f>
        <v>43928</v>
      </c>
      <c r="E172" s="83">
        <f>whlsecost_hourly_4002_202004!D161</f>
        <v>11</v>
      </c>
      <c r="F172" s="2">
        <f>whlsecost_hourly_4002_202004!F161</f>
        <v>13.04</v>
      </c>
      <c r="G172" s="2">
        <f>whlsecost_hourly_4002_202004!X161</f>
        <v>0.59</v>
      </c>
      <c r="H172" s="2">
        <f t="shared" si="12"/>
        <v>13.629999999999999</v>
      </c>
      <c r="I172" s="67">
        <f t="shared" si="11"/>
        <v>965276.6</v>
      </c>
    </row>
    <row r="173" spans="1:9" x14ac:dyDescent="0.25">
      <c r="A173" s="59">
        <f t="shared" si="9"/>
        <v>43928</v>
      </c>
      <c r="B173" s="102">
        <f t="shared" si="10"/>
        <v>12</v>
      </c>
      <c r="C173" s="65">
        <f>'Actual Solar Data'!K162</f>
        <v>76203</v>
      </c>
      <c r="D173" s="59">
        <f>whlsecost_hourly_4002_202004!C162</f>
        <v>43928</v>
      </c>
      <c r="E173" s="83">
        <f>whlsecost_hourly_4002_202004!D162</f>
        <v>12</v>
      </c>
      <c r="F173" s="2">
        <f>whlsecost_hourly_4002_202004!F162</f>
        <v>13.23</v>
      </c>
      <c r="G173" s="2">
        <f>whlsecost_hourly_4002_202004!X162</f>
        <v>0.61</v>
      </c>
      <c r="H173" s="2">
        <f t="shared" si="12"/>
        <v>13.84</v>
      </c>
      <c r="I173" s="67">
        <f t="shared" si="11"/>
        <v>1054649.52</v>
      </c>
    </row>
    <row r="174" spans="1:9" x14ac:dyDescent="0.25">
      <c r="A174" s="59">
        <f t="shared" si="9"/>
        <v>43928</v>
      </c>
      <c r="B174" s="102">
        <f t="shared" si="10"/>
        <v>13</v>
      </c>
      <c r="C174" s="65">
        <f>'Actual Solar Data'!K163</f>
        <v>72603</v>
      </c>
      <c r="D174" s="59">
        <f>whlsecost_hourly_4002_202004!C163</f>
        <v>43928</v>
      </c>
      <c r="E174" s="83">
        <f>whlsecost_hourly_4002_202004!D163</f>
        <v>13</v>
      </c>
      <c r="F174" s="2">
        <f>whlsecost_hourly_4002_202004!F163</f>
        <v>13.3</v>
      </c>
      <c r="G174" s="2">
        <f>whlsecost_hourly_4002_202004!X163</f>
        <v>0.69</v>
      </c>
      <c r="H174" s="2">
        <f t="shared" si="12"/>
        <v>13.99</v>
      </c>
      <c r="I174" s="67">
        <f t="shared" si="11"/>
        <v>1015715.97</v>
      </c>
    </row>
    <row r="175" spans="1:9" x14ac:dyDescent="0.25">
      <c r="A175" s="59">
        <f t="shared" si="9"/>
        <v>43928</v>
      </c>
      <c r="B175" s="102">
        <f t="shared" si="10"/>
        <v>14</v>
      </c>
      <c r="C175" s="65">
        <f>'Actual Solar Data'!K164</f>
        <v>72325</v>
      </c>
      <c r="D175" s="59">
        <f>whlsecost_hourly_4002_202004!C164</f>
        <v>43928</v>
      </c>
      <c r="E175" s="83">
        <f>whlsecost_hourly_4002_202004!D164</f>
        <v>14</v>
      </c>
      <c r="F175" s="2">
        <f>whlsecost_hourly_4002_202004!F164</f>
        <v>12.84</v>
      </c>
      <c r="G175" s="2">
        <f>whlsecost_hourly_4002_202004!X164</f>
        <v>0.66999999999999993</v>
      </c>
      <c r="H175" s="2">
        <f t="shared" si="12"/>
        <v>13.51</v>
      </c>
      <c r="I175" s="67">
        <f t="shared" si="11"/>
        <v>977110.75</v>
      </c>
    </row>
    <row r="176" spans="1:9" x14ac:dyDescent="0.25">
      <c r="A176" s="59">
        <f t="shared" si="9"/>
        <v>43928</v>
      </c>
      <c r="B176" s="102">
        <f t="shared" si="10"/>
        <v>15</v>
      </c>
      <c r="C176" s="65">
        <f>'Actual Solar Data'!K165</f>
        <v>72318</v>
      </c>
      <c r="D176" s="59">
        <f>whlsecost_hourly_4002_202004!C165</f>
        <v>43928</v>
      </c>
      <c r="E176" s="83">
        <f>whlsecost_hourly_4002_202004!D165</f>
        <v>15</v>
      </c>
      <c r="F176" s="2">
        <f>whlsecost_hourly_4002_202004!F165</f>
        <v>12.17</v>
      </c>
      <c r="G176" s="2">
        <f>whlsecost_hourly_4002_202004!X165</f>
        <v>0.66</v>
      </c>
      <c r="H176" s="2">
        <f t="shared" si="12"/>
        <v>12.83</v>
      </c>
      <c r="I176" s="67">
        <f t="shared" si="11"/>
        <v>927839.94000000006</v>
      </c>
    </row>
    <row r="177" spans="1:9" x14ac:dyDescent="0.25">
      <c r="A177" s="59">
        <f t="shared" si="9"/>
        <v>43928</v>
      </c>
      <c r="B177" s="102">
        <f t="shared" si="10"/>
        <v>16</v>
      </c>
      <c r="C177" s="65">
        <f>'Actual Solar Data'!K166</f>
        <v>52398</v>
      </c>
      <c r="D177" s="59">
        <f>whlsecost_hourly_4002_202004!C166</f>
        <v>43928</v>
      </c>
      <c r="E177" s="83">
        <f>whlsecost_hourly_4002_202004!D166</f>
        <v>16</v>
      </c>
      <c r="F177" s="2">
        <f>whlsecost_hourly_4002_202004!F166</f>
        <v>12.08</v>
      </c>
      <c r="G177" s="2">
        <f>whlsecost_hourly_4002_202004!X166</f>
        <v>0.65999999999999992</v>
      </c>
      <c r="H177" s="2">
        <f t="shared" si="12"/>
        <v>12.74</v>
      </c>
      <c r="I177" s="67">
        <f t="shared" si="11"/>
        <v>667550.52</v>
      </c>
    </row>
    <row r="178" spans="1:9" x14ac:dyDescent="0.25">
      <c r="A178" s="59">
        <f t="shared" si="9"/>
        <v>43928</v>
      </c>
      <c r="B178" s="102">
        <f t="shared" si="10"/>
        <v>17</v>
      </c>
      <c r="C178" s="65">
        <f>'Actual Solar Data'!K167</f>
        <v>37855</v>
      </c>
      <c r="D178" s="59">
        <f>whlsecost_hourly_4002_202004!C167</f>
        <v>43928</v>
      </c>
      <c r="E178" s="83">
        <f>whlsecost_hourly_4002_202004!D167</f>
        <v>17</v>
      </c>
      <c r="F178" s="2">
        <f>whlsecost_hourly_4002_202004!F167</f>
        <v>13.34</v>
      </c>
      <c r="G178" s="2">
        <f>whlsecost_hourly_4002_202004!X167</f>
        <v>0.6399999999999999</v>
      </c>
      <c r="H178" s="2">
        <f t="shared" si="12"/>
        <v>13.98</v>
      </c>
      <c r="I178" s="67">
        <f t="shared" si="11"/>
        <v>529212.9</v>
      </c>
    </row>
    <row r="179" spans="1:9" x14ac:dyDescent="0.25">
      <c r="A179" s="59">
        <f t="shared" si="9"/>
        <v>43928</v>
      </c>
      <c r="B179" s="102">
        <f t="shared" si="10"/>
        <v>18</v>
      </c>
      <c r="C179" s="65">
        <f>'Actual Solar Data'!K168</f>
        <v>15313</v>
      </c>
      <c r="D179" s="59">
        <f>whlsecost_hourly_4002_202004!C168</f>
        <v>43928</v>
      </c>
      <c r="E179" s="83">
        <f>whlsecost_hourly_4002_202004!D168</f>
        <v>18</v>
      </c>
      <c r="F179" s="2">
        <f>whlsecost_hourly_4002_202004!F168</f>
        <v>17.3</v>
      </c>
      <c r="G179" s="2">
        <f>whlsecost_hourly_4002_202004!X168</f>
        <v>0.67</v>
      </c>
      <c r="H179" s="2">
        <f t="shared" si="12"/>
        <v>17.970000000000002</v>
      </c>
      <c r="I179" s="67">
        <f t="shared" si="11"/>
        <v>275174.61000000004</v>
      </c>
    </row>
    <row r="180" spans="1:9" x14ac:dyDescent="0.25">
      <c r="A180" s="59">
        <f t="shared" si="9"/>
        <v>43928</v>
      </c>
      <c r="B180" s="102">
        <f t="shared" si="10"/>
        <v>19</v>
      </c>
      <c r="C180" s="65">
        <f>'Actual Solar Data'!K169</f>
        <v>5680</v>
      </c>
      <c r="D180" s="59">
        <f>whlsecost_hourly_4002_202004!C169</f>
        <v>43928</v>
      </c>
      <c r="E180" s="83">
        <f>whlsecost_hourly_4002_202004!D169</f>
        <v>19</v>
      </c>
      <c r="F180" s="2">
        <f>whlsecost_hourly_4002_202004!F169</f>
        <v>22.9</v>
      </c>
      <c r="G180" s="2">
        <f>whlsecost_hourly_4002_202004!X169</f>
        <v>0.65</v>
      </c>
      <c r="H180" s="2">
        <f t="shared" si="12"/>
        <v>23.549999999999997</v>
      </c>
      <c r="I180" s="67">
        <f t="shared" si="11"/>
        <v>133763.99999999997</v>
      </c>
    </row>
    <row r="181" spans="1:9" x14ac:dyDescent="0.25">
      <c r="A181" s="59">
        <f t="shared" si="9"/>
        <v>43928</v>
      </c>
      <c r="B181" s="102">
        <f t="shared" si="10"/>
        <v>20</v>
      </c>
      <c r="C181" s="65">
        <f>'Actual Solar Data'!K170</f>
        <v>10</v>
      </c>
      <c r="D181" s="59">
        <f>whlsecost_hourly_4002_202004!C170</f>
        <v>43928</v>
      </c>
      <c r="E181" s="83">
        <f>whlsecost_hourly_4002_202004!D170</f>
        <v>20</v>
      </c>
      <c r="F181" s="2">
        <f>whlsecost_hourly_4002_202004!F170</f>
        <v>27.2</v>
      </c>
      <c r="G181" s="2">
        <f>whlsecost_hourly_4002_202004!X170</f>
        <v>0.66999999999999993</v>
      </c>
      <c r="H181" s="2">
        <f t="shared" si="12"/>
        <v>27.869999999999997</v>
      </c>
      <c r="I181" s="67">
        <f t="shared" si="11"/>
        <v>278.7</v>
      </c>
    </row>
    <row r="182" spans="1:9" x14ac:dyDescent="0.25">
      <c r="A182" s="59">
        <f t="shared" si="9"/>
        <v>43928</v>
      </c>
      <c r="B182" s="102">
        <f t="shared" si="10"/>
        <v>21</v>
      </c>
      <c r="C182" s="65">
        <f>'Actual Solar Data'!K171</f>
        <v>0</v>
      </c>
      <c r="D182" s="59">
        <f>whlsecost_hourly_4002_202004!C171</f>
        <v>43928</v>
      </c>
      <c r="E182" s="83">
        <f>whlsecost_hourly_4002_202004!D171</f>
        <v>21</v>
      </c>
      <c r="F182" s="2">
        <f>whlsecost_hourly_4002_202004!F171</f>
        <v>24.97</v>
      </c>
      <c r="G182" s="2">
        <f>whlsecost_hourly_4002_202004!X171</f>
        <v>0.7</v>
      </c>
      <c r="H182" s="2">
        <f t="shared" si="12"/>
        <v>25.669999999999998</v>
      </c>
      <c r="I182" s="67">
        <f t="shared" si="11"/>
        <v>0</v>
      </c>
    </row>
    <row r="183" spans="1:9" x14ac:dyDescent="0.25">
      <c r="A183" s="59">
        <f t="shared" si="9"/>
        <v>43928</v>
      </c>
      <c r="B183" s="102">
        <f t="shared" si="10"/>
        <v>22</v>
      </c>
      <c r="C183" s="65">
        <f>'Actual Solar Data'!K172</f>
        <v>0</v>
      </c>
      <c r="D183" s="59">
        <f>whlsecost_hourly_4002_202004!C172</f>
        <v>43928</v>
      </c>
      <c r="E183" s="83">
        <f>whlsecost_hourly_4002_202004!D172</f>
        <v>22</v>
      </c>
      <c r="F183" s="2">
        <f>whlsecost_hourly_4002_202004!F172</f>
        <v>25.53</v>
      </c>
      <c r="G183" s="2">
        <f>whlsecost_hourly_4002_202004!X172</f>
        <v>0.79</v>
      </c>
      <c r="H183" s="2">
        <f t="shared" si="12"/>
        <v>26.32</v>
      </c>
      <c r="I183" s="67">
        <f t="shared" si="11"/>
        <v>0</v>
      </c>
    </row>
    <row r="184" spans="1:9" x14ac:dyDescent="0.25">
      <c r="A184" s="59">
        <f t="shared" si="9"/>
        <v>43928</v>
      </c>
      <c r="B184" s="102">
        <f t="shared" si="10"/>
        <v>23</v>
      </c>
      <c r="C184" s="65">
        <f>'Actual Solar Data'!K173</f>
        <v>0</v>
      </c>
      <c r="D184" s="59">
        <f>whlsecost_hourly_4002_202004!C173</f>
        <v>43928</v>
      </c>
      <c r="E184" s="83">
        <f>whlsecost_hourly_4002_202004!D173</f>
        <v>23</v>
      </c>
      <c r="F184" s="2">
        <f>whlsecost_hourly_4002_202004!F173</f>
        <v>17.95</v>
      </c>
      <c r="G184" s="2">
        <f>whlsecost_hourly_4002_202004!X173</f>
        <v>0.78</v>
      </c>
      <c r="H184" s="2">
        <f t="shared" si="12"/>
        <v>18.73</v>
      </c>
      <c r="I184" s="67">
        <f t="shared" si="11"/>
        <v>0</v>
      </c>
    </row>
    <row r="185" spans="1:9" x14ac:dyDescent="0.25">
      <c r="A185" s="59">
        <f t="shared" si="9"/>
        <v>43928</v>
      </c>
      <c r="B185" s="102">
        <f t="shared" si="10"/>
        <v>24</v>
      </c>
      <c r="C185" s="65">
        <f>'Actual Solar Data'!K174</f>
        <v>0</v>
      </c>
      <c r="D185" s="59">
        <f>whlsecost_hourly_4002_202004!C174</f>
        <v>43928</v>
      </c>
      <c r="E185" s="83">
        <f>whlsecost_hourly_4002_202004!D174</f>
        <v>24</v>
      </c>
      <c r="F185" s="2">
        <f>whlsecost_hourly_4002_202004!F174</f>
        <v>16.350000000000001</v>
      </c>
      <c r="G185" s="2">
        <f>whlsecost_hourly_4002_202004!X174</f>
        <v>0.26</v>
      </c>
      <c r="H185" s="2">
        <f t="shared" si="12"/>
        <v>16.610000000000003</v>
      </c>
      <c r="I185" s="67">
        <f t="shared" si="11"/>
        <v>0</v>
      </c>
    </row>
    <row r="186" spans="1:9" x14ac:dyDescent="0.25">
      <c r="A186" s="59">
        <f t="shared" si="9"/>
        <v>43929</v>
      </c>
      <c r="B186" s="102">
        <f t="shared" si="10"/>
        <v>1</v>
      </c>
      <c r="C186" s="65">
        <f>'Actual Solar Data'!K175</f>
        <v>0</v>
      </c>
      <c r="D186" s="59">
        <f>whlsecost_hourly_4002_202004!C175</f>
        <v>43929</v>
      </c>
      <c r="E186" s="83">
        <f>whlsecost_hourly_4002_202004!D175</f>
        <v>1</v>
      </c>
      <c r="F186" s="2">
        <f>whlsecost_hourly_4002_202004!F175</f>
        <v>16.329999999999998</v>
      </c>
      <c r="G186" s="2">
        <f>whlsecost_hourly_4002_202004!X175</f>
        <v>0.22999999999999998</v>
      </c>
      <c r="H186" s="2">
        <f t="shared" si="12"/>
        <v>16.559999999999999</v>
      </c>
      <c r="I186" s="67">
        <f t="shared" si="11"/>
        <v>0</v>
      </c>
    </row>
    <row r="187" spans="1:9" x14ac:dyDescent="0.25">
      <c r="A187" s="59">
        <f t="shared" si="9"/>
        <v>43929</v>
      </c>
      <c r="B187" s="102">
        <f t="shared" si="10"/>
        <v>2</v>
      </c>
      <c r="C187" s="65">
        <f>'Actual Solar Data'!K176</f>
        <v>0</v>
      </c>
      <c r="D187" s="59">
        <f>whlsecost_hourly_4002_202004!C176</f>
        <v>43929</v>
      </c>
      <c r="E187" s="83">
        <f>whlsecost_hourly_4002_202004!D176</f>
        <v>2</v>
      </c>
      <c r="F187" s="2">
        <f>whlsecost_hourly_4002_202004!F176</f>
        <v>16.21</v>
      </c>
      <c r="G187" s="2">
        <f>whlsecost_hourly_4002_202004!X176</f>
        <v>0.27</v>
      </c>
      <c r="H187" s="2">
        <f t="shared" si="12"/>
        <v>16.48</v>
      </c>
      <c r="I187" s="67">
        <f t="shared" si="11"/>
        <v>0</v>
      </c>
    </row>
    <row r="188" spans="1:9" x14ac:dyDescent="0.25">
      <c r="A188" s="59">
        <f t="shared" si="9"/>
        <v>43929</v>
      </c>
      <c r="B188" s="102">
        <f t="shared" si="10"/>
        <v>3</v>
      </c>
      <c r="C188" s="65">
        <f>'Actual Solar Data'!K177</f>
        <v>0</v>
      </c>
      <c r="D188" s="59">
        <f>whlsecost_hourly_4002_202004!C177</f>
        <v>43929</v>
      </c>
      <c r="E188" s="83">
        <f>whlsecost_hourly_4002_202004!D177</f>
        <v>3</v>
      </c>
      <c r="F188" s="2">
        <f>whlsecost_hourly_4002_202004!F177</f>
        <v>15.62</v>
      </c>
      <c r="G188" s="2">
        <f>whlsecost_hourly_4002_202004!X177</f>
        <v>0.26</v>
      </c>
      <c r="H188" s="2">
        <f t="shared" si="12"/>
        <v>15.879999999999999</v>
      </c>
      <c r="I188" s="67">
        <f t="shared" si="11"/>
        <v>0</v>
      </c>
    </row>
    <row r="189" spans="1:9" x14ac:dyDescent="0.25">
      <c r="A189" s="59">
        <f t="shared" si="9"/>
        <v>43929</v>
      </c>
      <c r="B189" s="102">
        <f t="shared" si="10"/>
        <v>4</v>
      </c>
      <c r="C189" s="65">
        <f>'Actual Solar Data'!K178</f>
        <v>0</v>
      </c>
      <c r="D189" s="59">
        <f>whlsecost_hourly_4002_202004!C178</f>
        <v>43929</v>
      </c>
      <c r="E189" s="83">
        <f>whlsecost_hourly_4002_202004!D178</f>
        <v>4</v>
      </c>
      <c r="F189" s="2">
        <f>whlsecost_hourly_4002_202004!F178</f>
        <v>16.27</v>
      </c>
      <c r="G189" s="2">
        <f>whlsecost_hourly_4002_202004!X178</f>
        <v>0.26</v>
      </c>
      <c r="H189" s="2">
        <f t="shared" si="12"/>
        <v>16.53</v>
      </c>
      <c r="I189" s="67">
        <f t="shared" si="11"/>
        <v>0</v>
      </c>
    </row>
    <row r="190" spans="1:9" x14ac:dyDescent="0.25">
      <c r="A190" s="59">
        <f t="shared" si="9"/>
        <v>43929</v>
      </c>
      <c r="B190" s="102">
        <f t="shared" si="10"/>
        <v>5</v>
      </c>
      <c r="C190" s="65">
        <f>'Actual Solar Data'!K179</f>
        <v>0</v>
      </c>
      <c r="D190" s="59">
        <f>whlsecost_hourly_4002_202004!C179</f>
        <v>43929</v>
      </c>
      <c r="E190" s="83">
        <f>whlsecost_hourly_4002_202004!D179</f>
        <v>5</v>
      </c>
      <c r="F190" s="2">
        <f>whlsecost_hourly_4002_202004!F179</f>
        <v>16.940000000000001</v>
      </c>
      <c r="G190" s="2">
        <f>whlsecost_hourly_4002_202004!X179</f>
        <v>0.29000000000000004</v>
      </c>
      <c r="H190" s="2">
        <f t="shared" si="12"/>
        <v>17.23</v>
      </c>
      <c r="I190" s="67">
        <f t="shared" si="11"/>
        <v>0</v>
      </c>
    </row>
    <row r="191" spans="1:9" x14ac:dyDescent="0.25">
      <c r="A191" s="59">
        <f t="shared" si="9"/>
        <v>43929</v>
      </c>
      <c r="B191" s="102">
        <f t="shared" si="10"/>
        <v>6</v>
      </c>
      <c r="C191" s="65">
        <f>'Actual Solar Data'!K180</f>
        <v>3</v>
      </c>
      <c r="D191" s="59">
        <f>whlsecost_hourly_4002_202004!C180</f>
        <v>43929</v>
      </c>
      <c r="E191" s="83">
        <f>whlsecost_hourly_4002_202004!D180</f>
        <v>6</v>
      </c>
      <c r="F191" s="2">
        <f>whlsecost_hourly_4002_202004!F180</f>
        <v>28.4</v>
      </c>
      <c r="G191" s="2">
        <f>whlsecost_hourly_4002_202004!X180</f>
        <v>0.98</v>
      </c>
      <c r="H191" s="2">
        <f t="shared" si="12"/>
        <v>29.38</v>
      </c>
      <c r="I191" s="67">
        <f t="shared" si="11"/>
        <v>88.14</v>
      </c>
    </row>
    <row r="192" spans="1:9" x14ac:dyDescent="0.25">
      <c r="A192" s="59">
        <f t="shared" si="9"/>
        <v>43929</v>
      </c>
      <c r="B192" s="102">
        <f t="shared" si="10"/>
        <v>7</v>
      </c>
      <c r="C192" s="65">
        <f>'Actual Solar Data'!K181</f>
        <v>303</v>
      </c>
      <c r="D192" s="59">
        <f>whlsecost_hourly_4002_202004!C181</f>
        <v>43929</v>
      </c>
      <c r="E192" s="83">
        <f>whlsecost_hourly_4002_202004!D181</f>
        <v>7</v>
      </c>
      <c r="F192" s="2">
        <f>whlsecost_hourly_4002_202004!F181</f>
        <v>24.54</v>
      </c>
      <c r="G192" s="2">
        <f>whlsecost_hourly_4002_202004!X181</f>
        <v>0.47</v>
      </c>
      <c r="H192" s="2">
        <f t="shared" si="12"/>
        <v>25.009999999999998</v>
      </c>
      <c r="I192" s="67">
        <f t="shared" si="11"/>
        <v>7578.03</v>
      </c>
    </row>
    <row r="193" spans="1:9" x14ac:dyDescent="0.25">
      <c r="A193" s="59">
        <f t="shared" si="9"/>
        <v>43929</v>
      </c>
      <c r="B193" s="102">
        <f t="shared" si="10"/>
        <v>8</v>
      </c>
      <c r="C193" s="65">
        <f>'Actual Solar Data'!K182</f>
        <v>3038</v>
      </c>
      <c r="D193" s="59">
        <f>whlsecost_hourly_4002_202004!C182</f>
        <v>43929</v>
      </c>
      <c r="E193" s="83">
        <f>whlsecost_hourly_4002_202004!D182</f>
        <v>8</v>
      </c>
      <c r="F193" s="2">
        <f>whlsecost_hourly_4002_202004!F182</f>
        <v>21.54</v>
      </c>
      <c r="G193" s="2">
        <f>whlsecost_hourly_4002_202004!X182</f>
        <v>0.71</v>
      </c>
      <c r="H193" s="2">
        <f t="shared" si="12"/>
        <v>22.25</v>
      </c>
      <c r="I193" s="67">
        <f t="shared" si="11"/>
        <v>67595.5</v>
      </c>
    </row>
    <row r="194" spans="1:9" x14ac:dyDescent="0.25">
      <c r="A194" s="59">
        <f t="shared" si="9"/>
        <v>43929</v>
      </c>
      <c r="B194" s="102">
        <f t="shared" si="10"/>
        <v>9</v>
      </c>
      <c r="C194" s="65">
        <f>'Actual Solar Data'!K183</f>
        <v>10260</v>
      </c>
      <c r="D194" s="59">
        <f>whlsecost_hourly_4002_202004!C183</f>
        <v>43929</v>
      </c>
      <c r="E194" s="83">
        <f>whlsecost_hourly_4002_202004!D183</f>
        <v>9</v>
      </c>
      <c r="F194" s="2">
        <f>whlsecost_hourly_4002_202004!F183</f>
        <v>23.47</v>
      </c>
      <c r="G194" s="2">
        <f>whlsecost_hourly_4002_202004!X183</f>
        <v>0.62</v>
      </c>
      <c r="H194" s="2">
        <f t="shared" si="12"/>
        <v>24.09</v>
      </c>
      <c r="I194" s="67">
        <f t="shared" si="11"/>
        <v>247163.4</v>
      </c>
    </row>
    <row r="195" spans="1:9" x14ac:dyDescent="0.25">
      <c r="A195" s="59">
        <f t="shared" si="9"/>
        <v>43929</v>
      </c>
      <c r="B195" s="102">
        <f t="shared" si="10"/>
        <v>10</v>
      </c>
      <c r="C195" s="65">
        <f>'Actual Solar Data'!K184</f>
        <v>14978</v>
      </c>
      <c r="D195" s="59">
        <f>whlsecost_hourly_4002_202004!C184</f>
        <v>43929</v>
      </c>
      <c r="E195" s="83">
        <f>whlsecost_hourly_4002_202004!D184</f>
        <v>10</v>
      </c>
      <c r="F195" s="2">
        <f>whlsecost_hourly_4002_202004!F184</f>
        <v>22.48</v>
      </c>
      <c r="G195" s="2">
        <f>whlsecost_hourly_4002_202004!X184</f>
        <v>0.6</v>
      </c>
      <c r="H195" s="2">
        <f t="shared" si="12"/>
        <v>23.080000000000002</v>
      </c>
      <c r="I195" s="67">
        <f t="shared" si="11"/>
        <v>345692.24000000005</v>
      </c>
    </row>
    <row r="196" spans="1:9" x14ac:dyDescent="0.25">
      <c r="A196" s="59">
        <f t="shared" si="9"/>
        <v>43929</v>
      </c>
      <c r="B196" s="102">
        <f t="shared" si="10"/>
        <v>11</v>
      </c>
      <c r="C196" s="65">
        <f>'Actual Solar Data'!K185</f>
        <v>47710</v>
      </c>
      <c r="D196" s="59">
        <f>whlsecost_hourly_4002_202004!C185</f>
        <v>43929</v>
      </c>
      <c r="E196" s="83">
        <f>whlsecost_hourly_4002_202004!D185</f>
        <v>11</v>
      </c>
      <c r="F196" s="2">
        <f>whlsecost_hourly_4002_202004!F185</f>
        <v>24.68</v>
      </c>
      <c r="G196" s="2">
        <f>whlsecost_hourly_4002_202004!X185</f>
        <v>0.61</v>
      </c>
      <c r="H196" s="2">
        <f t="shared" si="12"/>
        <v>25.29</v>
      </c>
      <c r="I196" s="67">
        <f t="shared" si="11"/>
        <v>1206585.8999999999</v>
      </c>
    </row>
    <row r="197" spans="1:9" x14ac:dyDescent="0.25">
      <c r="A197" s="59">
        <f t="shared" si="9"/>
        <v>43929</v>
      </c>
      <c r="B197" s="102">
        <f t="shared" si="10"/>
        <v>12</v>
      </c>
      <c r="C197" s="65">
        <f>'Actual Solar Data'!K186</f>
        <v>66833</v>
      </c>
      <c r="D197" s="59">
        <f>whlsecost_hourly_4002_202004!C186</f>
        <v>43929</v>
      </c>
      <c r="E197" s="83">
        <f>whlsecost_hourly_4002_202004!D186</f>
        <v>12</v>
      </c>
      <c r="F197" s="2">
        <f>whlsecost_hourly_4002_202004!F186</f>
        <v>22.29</v>
      </c>
      <c r="G197" s="2">
        <f>whlsecost_hourly_4002_202004!X186</f>
        <v>0.62</v>
      </c>
      <c r="H197" s="2">
        <f t="shared" si="12"/>
        <v>22.91</v>
      </c>
      <c r="I197" s="67">
        <f t="shared" si="11"/>
        <v>1531144.03</v>
      </c>
    </row>
    <row r="198" spans="1:9" x14ac:dyDescent="0.25">
      <c r="A198" s="59">
        <f t="shared" si="9"/>
        <v>43929</v>
      </c>
      <c r="B198" s="102">
        <f t="shared" si="10"/>
        <v>13</v>
      </c>
      <c r="C198" s="65">
        <f>'Actual Solar Data'!K187</f>
        <v>67485</v>
      </c>
      <c r="D198" s="59">
        <f>whlsecost_hourly_4002_202004!C187</f>
        <v>43929</v>
      </c>
      <c r="E198" s="83">
        <f>whlsecost_hourly_4002_202004!D187</f>
        <v>13</v>
      </c>
      <c r="F198" s="2">
        <f>whlsecost_hourly_4002_202004!F187</f>
        <v>16.510000000000002</v>
      </c>
      <c r="G198" s="2">
        <f>whlsecost_hourly_4002_202004!X187</f>
        <v>0.61</v>
      </c>
      <c r="H198" s="2">
        <f t="shared" si="12"/>
        <v>17.12</v>
      </c>
      <c r="I198" s="67">
        <f t="shared" si="11"/>
        <v>1155343.2</v>
      </c>
    </row>
    <row r="199" spans="1:9" x14ac:dyDescent="0.25">
      <c r="A199" s="59">
        <f t="shared" si="9"/>
        <v>43929</v>
      </c>
      <c r="B199" s="102">
        <f t="shared" si="10"/>
        <v>14</v>
      </c>
      <c r="C199" s="65">
        <f>'Actual Solar Data'!K188</f>
        <v>70593</v>
      </c>
      <c r="D199" s="59">
        <f>whlsecost_hourly_4002_202004!C188</f>
        <v>43929</v>
      </c>
      <c r="E199" s="83">
        <f>whlsecost_hourly_4002_202004!D188</f>
        <v>14</v>
      </c>
      <c r="F199" s="2">
        <f>whlsecost_hourly_4002_202004!F188</f>
        <v>15.41</v>
      </c>
      <c r="G199" s="2">
        <f>whlsecost_hourly_4002_202004!X188</f>
        <v>0.61</v>
      </c>
      <c r="H199" s="2">
        <f t="shared" si="12"/>
        <v>16.02</v>
      </c>
      <c r="I199" s="67">
        <f t="shared" si="11"/>
        <v>1130899.8599999999</v>
      </c>
    </row>
    <row r="200" spans="1:9" x14ac:dyDescent="0.25">
      <c r="A200" s="59">
        <f t="shared" si="9"/>
        <v>43929</v>
      </c>
      <c r="B200" s="102">
        <f t="shared" si="10"/>
        <v>15</v>
      </c>
      <c r="C200" s="65">
        <f>'Actual Solar Data'!K189</f>
        <v>54373</v>
      </c>
      <c r="D200" s="59">
        <f>whlsecost_hourly_4002_202004!C189</f>
        <v>43929</v>
      </c>
      <c r="E200" s="83">
        <f>whlsecost_hourly_4002_202004!D189</f>
        <v>15</v>
      </c>
      <c r="F200" s="2">
        <f>whlsecost_hourly_4002_202004!F189</f>
        <v>15.34</v>
      </c>
      <c r="G200" s="2">
        <f>whlsecost_hourly_4002_202004!X189</f>
        <v>0.63</v>
      </c>
      <c r="H200" s="2">
        <f t="shared" si="12"/>
        <v>15.97</v>
      </c>
      <c r="I200" s="67">
        <f t="shared" si="11"/>
        <v>868336.81</v>
      </c>
    </row>
    <row r="201" spans="1:9" x14ac:dyDescent="0.25">
      <c r="A201" s="59">
        <f t="shared" si="9"/>
        <v>43929</v>
      </c>
      <c r="B201" s="102">
        <f t="shared" si="10"/>
        <v>16</v>
      </c>
      <c r="C201" s="65">
        <f>'Actual Solar Data'!K190</f>
        <v>46645</v>
      </c>
      <c r="D201" s="59">
        <f>whlsecost_hourly_4002_202004!C190</f>
        <v>43929</v>
      </c>
      <c r="E201" s="83">
        <f>whlsecost_hourly_4002_202004!D190</f>
        <v>16</v>
      </c>
      <c r="F201" s="2">
        <f>whlsecost_hourly_4002_202004!F190</f>
        <v>15.17</v>
      </c>
      <c r="G201" s="2">
        <f>whlsecost_hourly_4002_202004!X190</f>
        <v>0.62</v>
      </c>
      <c r="H201" s="2">
        <f t="shared" si="12"/>
        <v>15.79</v>
      </c>
      <c r="I201" s="67">
        <f t="shared" si="11"/>
        <v>736524.54999999993</v>
      </c>
    </row>
    <row r="202" spans="1:9" x14ac:dyDescent="0.25">
      <c r="A202" s="59">
        <f t="shared" si="9"/>
        <v>43929</v>
      </c>
      <c r="B202" s="102">
        <f t="shared" si="10"/>
        <v>17</v>
      </c>
      <c r="C202" s="65">
        <f>'Actual Solar Data'!K191</f>
        <v>41795</v>
      </c>
      <c r="D202" s="59">
        <f>whlsecost_hourly_4002_202004!C191</f>
        <v>43929</v>
      </c>
      <c r="E202" s="83">
        <f>whlsecost_hourly_4002_202004!D191</f>
        <v>17</v>
      </c>
      <c r="F202" s="2">
        <f>whlsecost_hourly_4002_202004!F191</f>
        <v>15.17</v>
      </c>
      <c r="G202" s="2">
        <f>whlsecost_hourly_4002_202004!X191</f>
        <v>0.6</v>
      </c>
      <c r="H202" s="2">
        <f t="shared" si="12"/>
        <v>15.77</v>
      </c>
      <c r="I202" s="67">
        <f t="shared" si="11"/>
        <v>659107.15</v>
      </c>
    </row>
    <row r="203" spans="1:9" x14ac:dyDescent="0.25">
      <c r="A203" s="59">
        <f t="shared" si="9"/>
        <v>43929</v>
      </c>
      <c r="B203" s="102">
        <f t="shared" si="10"/>
        <v>18</v>
      </c>
      <c r="C203" s="65">
        <f>'Actual Solar Data'!K192</f>
        <v>19545</v>
      </c>
      <c r="D203" s="59">
        <f>whlsecost_hourly_4002_202004!C192</f>
        <v>43929</v>
      </c>
      <c r="E203" s="83">
        <f>whlsecost_hourly_4002_202004!D192</f>
        <v>18</v>
      </c>
      <c r="F203" s="2">
        <f>whlsecost_hourly_4002_202004!F192</f>
        <v>18.190000000000001</v>
      </c>
      <c r="G203" s="2">
        <f>whlsecost_hourly_4002_202004!X192</f>
        <v>0.62</v>
      </c>
      <c r="H203" s="2">
        <f t="shared" si="12"/>
        <v>18.810000000000002</v>
      </c>
      <c r="I203" s="67">
        <f t="shared" si="11"/>
        <v>367641.45000000007</v>
      </c>
    </row>
    <row r="204" spans="1:9" x14ac:dyDescent="0.25">
      <c r="A204" s="59">
        <f t="shared" si="9"/>
        <v>43929</v>
      </c>
      <c r="B204" s="102">
        <f t="shared" si="10"/>
        <v>19</v>
      </c>
      <c r="C204" s="65">
        <f>'Actual Solar Data'!K193</f>
        <v>4770</v>
      </c>
      <c r="D204" s="59">
        <f>whlsecost_hourly_4002_202004!C193</f>
        <v>43929</v>
      </c>
      <c r="E204" s="83">
        <f>whlsecost_hourly_4002_202004!D193</f>
        <v>19</v>
      </c>
      <c r="F204" s="2">
        <f>whlsecost_hourly_4002_202004!F193</f>
        <v>19.16</v>
      </c>
      <c r="G204" s="2">
        <f>whlsecost_hourly_4002_202004!X193</f>
        <v>0.62</v>
      </c>
      <c r="H204" s="2">
        <f t="shared" si="12"/>
        <v>19.78</v>
      </c>
      <c r="I204" s="67">
        <f t="shared" si="11"/>
        <v>94350.6</v>
      </c>
    </row>
    <row r="205" spans="1:9" x14ac:dyDescent="0.25">
      <c r="A205" s="59">
        <f t="shared" si="9"/>
        <v>43929</v>
      </c>
      <c r="B205" s="102">
        <f t="shared" si="10"/>
        <v>20</v>
      </c>
      <c r="C205" s="65">
        <f>'Actual Solar Data'!K194</f>
        <v>10</v>
      </c>
      <c r="D205" s="59">
        <f>whlsecost_hourly_4002_202004!C194</f>
        <v>43929</v>
      </c>
      <c r="E205" s="83">
        <f>whlsecost_hourly_4002_202004!D194</f>
        <v>20</v>
      </c>
      <c r="F205" s="2">
        <f>whlsecost_hourly_4002_202004!F194</f>
        <v>19.91</v>
      </c>
      <c r="G205" s="2">
        <f>whlsecost_hourly_4002_202004!X194</f>
        <v>0.62</v>
      </c>
      <c r="H205" s="2">
        <f t="shared" si="12"/>
        <v>20.53</v>
      </c>
      <c r="I205" s="67">
        <f t="shared" si="11"/>
        <v>205.3</v>
      </c>
    </row>
    <row r="206" spans="1:9" x14ac:dyDescent="0.25">
      <c r="A206" s="59">
        <f t="shared" si="9"/>
        <v>43929</v>
      </c>
      <c r="B206" s="102">
        <f t="shared" si="10"/>
        <v>21</v>
      </c>
      <c r="C206" s="65">
        <f>'Actual Solar Data'!K195</f>
        <v>0</v>
      </c>
      <c r="D206" s="59">
        <f>whlsecost_hourly_4002_202004!C195</f>
        <v>43929</v>
      </c>
      <c r="E206" s="83">
        <f>whlsecost_hourly_4002_202004!D195</f>
        <v>21</v>
      </c>
      <c r="F206" s="2">
        <f>whlsecost_hourly_4002_202004!F195</f>
        <v>22.56</v>
      </c>
      <c r="G206" s="2">
        <f>whlsecost_hourly_4002_202004!X195</f>
        <v>0.62</v>
      </c>
      <c r="H206" s="2">
        <f t="shared" si="12"/>
        <v>23.18</v>
      </c>
      <c r="I206" s="67">
        <f t="shared" si="11"/>
        <v>0</v>
      </c>
    </row>
    <row r="207" spans="1:9" x14ac:dyDescent="0.25">
      <c r="A207" s="59">
        <f t="shared" si="9"/>
        <v>43929</v>
      </c>
      <c r="B207" s="102">
        <f t="shared" si="10"/>
        <v>22</v>
      </c>
      <c r="C207" s="65">
        <f>'Actual Solar Data'!K196</f>
        <v>0</v>
      </c>
      <c r="D207" s="59">
        <f>whlsecost_hourly_4002_202004!C196</f>
        <v>43929</v>
      </c>
      <c r="E207" s="83">
        <f>whlsecost_hourly_4002_202004!D196</f>
        <v>22</v>
      </c>
      <c r="F207" s="2">
        <f>whlsecost_hourly_4002_202004!F196</f>
        <v>19.170000000000002</v>
      </c>
      <c r="G207" s="2">
        <f>whlsecost_hourly_4002_202004!X196</f>
        <v>0.73</v>
      </c>
      <c r="H207" s="2">
        <f t="shared" si="12"/>
        <v>19.900000000000002</v>
      </c>
      <c r="I207" s="67">
        <f t="shared" si="11"/>
        <v>0</v>
      </c>
    </row>
    <row r="208" spans="1:9" x14ac:dyDescent="0.25">
      <c r="A208" s="59">
        <f t="shared" si="9"/>
        <v>43929</v>
      </c>
      <c r="B208" s="102">
        <f t="shared" si="10"/>
        <v>23</v>
      </c>
      <c r="C208" s="65">
        <f>'Actual Solar Data'!K197</f>
        <v>0</v>
      </c>
      <c r="D208" s="59">
        <f>whlsecost_hourly_4002_202004!C197</f>
        <v>43929</v>
      </c>
      <c r="E208" s="83">
        <f>whlsecost_hourly_4002_202004!D197</f>
        <v>23</v>
      </c>
      <c r="F208" s="2">
        <f>whlsecost_hourly_4002_202004!F197</f>
        <v>19.57</v>
      </c>
      <c r="G208" s="2">
        <f>whlsecost_hourly_4002_202004!X197</f>
        <v>0.69</v>
      </c>
      <c r="H208" s="2">
        <f t="shared" si="12"/>
        <v>20.260000000000002</v>
      </c>
      <c r="I208" s="67">
        <f t="shared" si="11"/>
        <v>0</v>
      </c>
    </row>
    <row r="209" spans="1:9" x14ac:dyDescent="0.25">
      <c r="A209" s="59">
        <f t="shared" si="9"/>
        <v>43929</v>
      </c>
      <c r="B209" s="102">
        <f t="shared" si="10"/>
        <v>24</v>
      </c>
      <c r="C209" s="65">
        <f>'Actual Solar Data'!K198</f>
        <v>0</v>
      </c>
      <c r="D209" s="59">
        <f>whlsecost_hourly_4002_202004!C198</f>
        <v>43929</v>
      </c>
      <c r="E209" s="83">
        <f>whlsecost_hourly_4002_202004!D198</f>
        <v>24</v>
      </c>
      <c r="F209" s="2">
        <f>whlsecost_hourly_4002_202004!F198</f>
        <v>16.8</v>
      </c>
      <c r="G209" s="2">
        <f>whlsecost_hourly_4002_202004!X198</f>
        <v>0.36</v>
      </c>
      <c r="H209" s="2">
        <f t="shared" si="12"/>
        <v>17.16</v>
      </c>
      <c r="I209" s="67">
        <f t="shared" si="11"/>
        <v>0</v>
      </c>
    </row>
    <row r="210" spans="1:9" x14ac:dyDescent="0.25">
      <c r="A210" s="59">
        <f t="shared" si="9"/>
        <v>43930</v>
      </c>
      <c r="B210" s="102">
        <f t="shared" si="10"/>
        <v>1</v>
      </c>
      <c r="C210" s="65">
        <f>'Actual Solar Data'!K199</f>
        <v>0</v>
      </c>
      <c r="D210" s="59">
        <f>whlsecost_hourly_4002_202004!C199</f>
        <v>43930</v>
      </c>
      <c r="E210" s="83">
        <f>whlsecost_hourly_4002_202004!D199</f>
        <v>1</v>
      </c>
      <c r="F210" s="2">
        <f>whlsecost_hourly_4002_202004!F199</f>
        <v>15.48</v>
      </c>
      <c r="G210" s="2">
        <f>whlsecost_hourly_4002_202004!X199</f>
        <v>0.24</v>
      </c>
      <c r="H210" s="2">
        <f t="shared" si="12"/>
        <v>15.72</v>
      </c>
      <c r="I210" s="67">
        <f t="shared" si="11"/>
        <v>0</v>
      </c>
    </row>
    <row r="211" spans="1:9" x14ac:dyDescent="0.25">
      <c r="A211" s="59">
        <f t="shared" ref="A211:A274" si="13">D211</f>
        <v>43930</v>
      </c>
      <c r="B211" s="102">
        <f t="shared" ref="B211:B274" si="14">E211</f>
        <v>2</v>
      </c>
      <c r="C211" s="65">
        <f>'Actual Solar Data'!K200</f>
        <v>0</v>
      </c>
      <c r="D211" s="59">
        <f>whlsecost_hourly_4002_202004!C200</f>
        <v>43930</v>
      </c>
      <c r="E211" s="83">
        <f>whlsecost_hourly_4002_202004!D200</f>
        <v>2</v>
      </c>
      <c r="F211" s="2">
        <f>whlsecost_hourly_4002_202004!F200</f>
        <v>15.63</v>
      </c>
      <c r="G211" s="2">
        <f>whlsecost_hourly_4002_202004!X200</f>
        <v>0.27</v>
      </c>
      <c r="H211" s="2">
        <f t="shared" si="12"/>
        <v>15.9</v>
      </c>
      <c r="I211" s="67">
        <f t="shared" si="11"/>
        <v>0</v>
      </c>
    </row>
    <row r="212" spans="1:9" x14ac:dyDescent="0.25">
      <c r="A212" s="59">
        <f t="shared" si="13"/>
        <v>43930</v>
      </c>
      <c r="B212" s="102">
        <f t="shared" si="14"/>
        <v>3</v>
      </c>
      <c r="C212" s="65">
        <f>'Actual Solar Data'!K201</f>
        <v>0</v>
      </c>
      <c r="D212" s="59">
        <f>whlsecost_hourly_4002_202004!C201</f>
        <v>43930</v>
      </c>
      <c r="E212" s="83">
        <f>whlsecost_hourly_4002_202004!D201</f>
        <v>3</v>
      </c>
      <c r="F212" s="2">
        <f>whlsecost_hourly_4002_202004!F201</f>
        <v>15.34</v>
      </c>
      <c r="G212" s="2">
        <f>whlsecost_hourly_4002_202004!X201</f>
        <v>0.25</v>
      </c>
      <c r="H212" s="2">
        <f t="shared" si="12"/>
        <v>15.59</v>
      </c>
      <c r="I212" s="67">
        <f t="shared" ref="I212:I275" si="15">C212*H212</f>
        <v>0</v>
      </c>
    </row>
    <row r="213" spans="1:9" x14ac:dyDescent="0.25">
      <c r="A213" s="59">
        <f t="shared" si="13"/>
        <v>43930</v>
      </c>
      <c r="B213" s="102">
        <f t="shared" si="14"/>
        <v>4</v>
      </c>
      <c r="C213" s="65">
        <f>'Actual Solar Data'!K202</f>
        <v>0</v>
      </c>
      <c r="D213" s="59">
        <f>whlsecost_hourly_4002_202004!C202</f>
        <v>43930</v>
      </c>
      <c r="E213" s="83">
        <f>whlsecost_hourly_4002_202004!D202</f>
        <v>4</v>
      </c>
      <c r="F213" s="2">
        <f>whlsecost_hourly_4002_202004!F202</f>
        <v>15.96</v>
      </c>
      <c r="G213" s="2">
        <f>whlsecost_hourly_4002_202004!X202</f>
        <v>0.25</v>
      </c>
      <c r="H213" s="2">
        <f t="shared" si="12"/>
        <v>16.21</v>
      </c>
      <c r="I213" s="67">
        <f t="shared" si="15"/>
        <v>0</v>
      </c>
    </row>
    <row r="214" spans="1:9" x14ac:dyDescent="0.25">
      <c r="A214" s="59">
        <f t="shared" si="13"/>
        <v>43930</v>
      </c>
      <c r="B214" s="102">
        <f t="shared" si="14"/>
        <v>5</v>
      </c>
      <c r="C214" s="65">
        <f>'Actual Solar Data'!K203</f>
        <v>0</v>
      </c>
      <c r="D214" s="59">
        <f>whlsecost_hourly_4002_202004!C203</f>
        <v>43930</v>
      </c>
      <c r="E214" s="83">
        <f>whlsecost_hourly_4002_202004!D203</f>
        <v>5</v>
      </c>
      <c r="F214" s="2">
        <f>whlsecost_hourly_4002_202004!F203</f>
        <v>16.13</v>
      </c>
      <c r="G214" s="2">
        <f>whlsecost_hourly_4002_202004!X203</f>
        <v>0.25</v>
      </c>
      <c r="H214" s="2">
        <f t="shared" si="12"/>
        <v>16.38</v>
      </c>
      <c r="I214" s="67">
        <f t="shared" si="15"/>
        <v>0</v>
      </c>
    </row>
    <row r="215" spans="1:9" x14ac:dyDescent="0.25">
      <c r="A215" s="59">
        <f t="shared" si="13"/>
        <v>43930</v>
      </c>
      <c r="B215" s="102">
        <f t="shared" si="14"/>
        <v>6</v>
      </c>
      <c r="C215" s="65">
        <f>'Actual Solar Data'!K204</f>
        <v>3</v>
      </c>
      <c r="D215" s="59">
        <f>whlsecost_hourly_4002_202004!C204</f>
        <v>43930</v>
      </c>
      <c r="E215" s="83">
        <f>whlsecost_hourly_4002_202004!D204</f>
        <v>6</v>
      </c>
      <c r="F215" s="2">
        <f>whlsecost_hourly_4002_202004!F204</f>
        <v>16.2</v>
      </c>
      <c r="G215" s="2">
        <f>whlsecost_hourly_4002_202004!X204</f>
        <v>0.25</v>
      </c>
      <c r="H215" s="2">
        <f t="shared" si="12"/>
        <v>16.45</v>
      </c>
      <c r="I215" s="67">
        <f t="shared" si="15"/>
        <v>49.349999999999994</v>
      </c>
    </row>
    <row r="216" spans="1:9" x14ac:dyDescent="0.25">
      <c r="A216" s="59">
        <f t="shared" si="13"/>
        <v>43930</v>
      </c>
      <c r="B216" s="102">
        <f t="shared" si="14"/>
        <v>7</v>
      </c>
      <c r="C216" s="65">
        <f>'Actual Solar Data'!K205</f>
        <v>830</v>
      </c>
      <c r="D216" s="59">
        <f>whlsecost_hourly_4002_202004!C205</f>
        <v>43930</v>
      </c>
      <c r="E216" s="83">
        <f>whlsecost_hourly_4002_202004!D205</f>
        <v>7</v>
      </c>
      <c r="F216" s="2">
        <f>whlsecost_hourly_4002_202004!F205</f>
        <v>25.32</v>
      </c>
      <c r="G216" s="2">
        <f>whlsecost_hourly_4002_202004!X205</f>
        <v>0.58000000000000007</v>
      </c>
      <c r="H216" s="2">
        <f t="shared" si="12"/>
        <v>25.9</v>
      </c>
      <c r="I216" s="67">
        <f t="shared" si="15"/>
        <v>21497</v>
      </c>
    </row>
    <row r="217" spans="1:9" x14ac:dyDescent="0.25">
      <c r="A217" s="59">
        <f t="shared" si="13"/>
        <v>43930</v>
      </c>
      <c r="B217" s="102">
        <f t="shared" si="14"/>
        <v>8</v>
      </c>
      <c r="C217" s="65">
        <f>'Actual Solar Data'!K206</f>
        <v>4163</v>
      </c>
      <c r="D217" s="59">
        <f>whlsecost_hourly_4002_202004!C206</f>
        <v>43930</v>
      </c>
      <c r="E217" s="83">
        <f>whlsecost_hourly_4002_202004!D206</f>
        <v>8</v>
      </c>
      <c r="F217" s="2">
        <f>whlsecost_hourly_4002_202004!F206</f>
        <v>18.54</v>
      </c>
      <c r="G217" s="2">
        <f>whlsecost_hourly_4002_202004!X206</f>
        <v>0.79</v>
      </c>
      <c r="H217" s="2">
        <f t="shared" si="12"/>
        <v>19.329999999999998</v>
      </c>
      <c r="I217" s="67">
        <f t="shared" si="15"/>
        <v>80470.789999999994</v>
      </c>
    </row>
    <row r="218" spans="1:9" x14ac:dyDescent="0.25">
      <c r="A218" s="59">
        <f t="shared" si="13"/>
        <v>43930</v>
      </c>
      <c r="B218" s="102">
        <f t="shared" si="14"/>
        <v>9</v>
      </c>
      <c r="C218" s="65">
        <f>'Actual Solar Data'!K207</f>
        <v>6358</v>
      </c>
      <c r="D218" s="59">
        <f>whlsecost_hourly_4002_202004!C207</f>
        <v>43930</v>
      </c>
      <c r="E218" s="83">
        <f>whlsecost_hourly_4002_202004!D207</f>
        <v>9</v>
      </c>
      <c r="F218" s="2">
        <f>whlsecost_hourly_4002_202004!F207</f>
        <v>24.73</v>
      </c>
      <c r="G218" s="2">
        <f>whlsecost_hourly_4002_202004!X207</f>
        <v>0.79</v>
      </c>
      <c r="H218" s="2">
        <f t="shared" si="12"/>
        <v>25.52</v>
      </c>
      <c r="I218" s="67">
        <f t="shared" si="15"/>
        <v>162256.16</v>
      </c>
    </row>
    <row r="219" spans="1:9" x14ac:dyDescent="0.25">
      <c r="A219" s="59">
        <f t="shared" si="13"/>
        <v>43930</v>
      </c>
      <c r="B219" s="102">
        <f t="shared" si="14"/>
        <v>10</v>
      </c>
      <c r="C219" s="65">
        <f>'Actual Solar Data'!K208</f>
        <v>9850</v>
      </c>
      <c r="D219" s="59">
        <f>whlsecost_hourly_4002_202004!C208</f>
        <v>43930</v>
      </c>
      <c r="E219" s="83">
        <f>whlsecost_hourly_4002_202004!D208</f>
        <v>10</v>
      </c>
      <c r="F219" s="2">
        <f>whlsecost_hourly_4002_202004!F208</f>
        <v>29.05</v>
      </c>
      <c r="G219" s="2">
        <f>whlsecost_hourly_4002_202004!X208</f>
        <v>0.76</v>
      </c>
      <c r="H219" s="2">
        <f t="shared" si="12"/>
        <v>29.810000000000002</v>
      </c>
      <c r="I219" s="67">
        <f t="shared" si="15"/>
        <v>293628.5</v>
      </c>
    </row>
    <row r="220" spans="1:9" x14ac:dyDescent="0.25">
      <c r="A220" s="59">
        <f t="shared" si="13"/>
        <v>43930</v>
      </c>
      <c r="B220" s="102">
        <f t="shared" si="14"/>
        <v>11</v>
      </c>
      <c r="C220" s="65">
        <f>'Actual Solar Data'!K209</f>
        <v>15410</v>
      </c>
      <c r="D220" s="59">
        <f>whlsecost_hourly_4002_202004!C209</f>
        <v>43930</v>
      </c>
      <c r="E220" s="83">
        <f>whlsecost_hourly_4002_202004!D209</f>
        <v>11</v>
      </c>
      <c r="F220" s="2">
        <f>whlsecost_hourly_4002_202004!F209</f>
        <v>31.45</v>
      </c>
      <c r="G220" s="2">
        <f>whlsecost_hourly_4002_202004!X209</f>
        <v>0.75</v>
      </c>
      <c r="H220" s="2">
        <f t="shared" si="12"/>
        <v>32.200000000000003</v>
      </c>
      <c r="I220" s="67">
        <f t="shared" si="15"/>
        <v>496202.00000000006</v>
      </c>
    </row>
    <row r="221" spans="1:9" x14ac:dyDescent="0.25">
      <c r="A221" s="59">
        <f t="shared" si="13"/>
        <v>43930</v>
      </c>
      <c r="B221" s="102">
        <f t="shared" si="14"/>
        <v>12</v>
      </c>
      <c r="C221" s="65">
        <f>'Actual Solar Data'!K210</f>
        <v>7123</v>
      </c>
      <c r="D221" s="59">
        <f>whlsecost_hourly_4002_202004!C210</f>
        <v>43930</v>
      </c>
      <c r="E221" s="83">
        <f>whlsecost_hourly_4002_202004!D210</f>
        <v>12</v>
      </c>
      <c r="F221" s="2">
        <f>whlsecost_hourly_4002_202004!F210</f>
        <v>30.88</v>
      </c>
      <c r="G221" s="2">
        <f>whlsecost_hourly_4002_202004!X210</f>
        <v>0.72</v>
      </c>
      <c r="H221" s="2">
        <f t="shared" si="12"/>
        <v>31.599999999999998</v>
      </c>
      <c r="I221" s="67">
        <f t="shared" si="15"/>
        <v>225086.8</v>
      </c>
    </row>
    <row r="222" spans="1:9" x14ac:dyDescent="0.25">
      <c r="A222" s="59">
        <f t="shared" si="13"/>
        <v>43930</v>
      </c>
      <c r="B222" s="102">
        <f t="shared" si="14"/>
        <v>13</v>
      </c>
      <c r="C222" s="65">
        <f>'Actual Solar Data'!K211</f>
        <v>3548</v>
      </c>
      <c r="D222" s="59">
        <f>whlsecost_hourly_4002_202004!C211</f>
        <v>43930</v>
      </c>
      <c r="E222" s="83">
        <f>whlsecost_hourly_4002_202004!D211</f>
        <v>13</v>
      </c>
      <c r="F222" s="2">
        <f>whlsecost_hourly_4002_202004!F211</f>
        <v>29.64</v>
      </c>
      <c r="G222" s="2">
        <f>whlsecost_hourly_4002_202004!X211</f>
        <v>0.7</v>
      </c>
      <c r="H222" s="2">
        <f t="shared" si="12"/>
        <v>30.34</v>
      </c>
      <c r="I222" s="67">
        <f t="shared" si="15"/>
        <v>107646.31999999999</v>
      </c>
    </row>
    <row r="223" spans="1:9" x14ac:dyDescent="0.25">
      <c r="A223" s="59">
        <f t="shared" si="13"/>
        <v>43930</v>
      </c>
      <c r="B223" s="102">
        <f t="shared" si="14"/>
        <v>14</v>
      </c>
      <c r="C223" s="65">
        <f>'Actual Solar Data'!K212</f>
        <v>3758</v>
      </c>
      <c r="D223" s="59">
        <f>whlsecost_hourly_4002_202004!C212</f>
        <v>43930</v>
      </c>
      <c r="E223" s="83">
        <f>whlsecost_hourly_4002_202004!D212</f>
        <v>14</v>
      </c>
      <c r="F223" s="2">
        <f>whlsecost_hourly_4002_202004!F212</f>
        <v>34.31</v>
      </c>
      <c r="G223" s="2">
        <f>whlsecost_hourly_4002_202004!X212</f>
        <v>0.76</v>
      </c>
      <c r="H223" s="2">
        <f t="shared" si="12"/>
        <v>35.07</v>
      </c>
      <c r="I223" s="67">
        <f t="shared" si="15"/>
        <v>131793.06</v>
      </c>
    </row>
    <row r="224" spans="1:9" x14ac:dyDescent="0.25">
      <c r="A224" s="59">
        <f t="shared" si="13"/>
        <v>43930</v>
      </c>
      <c r="B224" s="102">
        <f t="shared" si="14"/>
        <v>15</v>
      </c>
      <c r="C224" s="65">
        <f>'Actual Solar Data'!K213</f>
        <v>2565</v>
      </c>
      <c r="D224" s="59">
        <f>whlsecost_hourly_4002_202004!C213</f>
        <v>43930</v>
      </c>
      <c r="E224" s="83">
        <f>whlsecost_hourly_4002_202004!D213</f>
        <v>15</v>
      </c>
      <c r="F224" s="2">
        <f>whlsecost_hourly_4002_202004!F213</f>
        <v>30.93</v>
      </c>
      <c r="G224" s="2">
        <f>whlsecost_hourly_4002_202004!X213</f>
        <v>0.7</v>
      </c>
      <c r="H224" s="2">
        <f t="shared" si="12"/>
        <v>31.63</v>
      </c>
      <c r="I224" s="67">
        <f t="shared" si="15"/>
        <v>81130.95</v>
      </c>
    </row>
    <row r="225" spans="1:9" x14ac:dyDescent="0.25">
      <c r="A225" s="59">
        <f t="shared" si="13"/>
        <v>43930</v>
      </c>
      <c r="B225" s="102">
        <f t="shared" si="14"/>
        <v>16</v>
      </c>
      <c r="C225" s="65">
        <f>'Actual Solar Data'!K214</f>
        <v>1033</v>
      </c>
      <c r="D225" s="59">
        <f>whlsecost_hourly_4002_202004!C214</f>
        <v>43930</v>
      </c>
      <c r="E225" s="83">
        <f>whlsecost_hourly_4002_202004!D214</f>
        <v>16</v>
      </c>
      <c r="F225" s="2">
        <f>whlsecost_hourly_4002_202004!F214</f>
        <v>29.26</v>
      </c>
      <c r="G225" s="2">
        <f>whlsecost_hourly_4002_202004!X214</f>
        <v>0.66</v>
      </c>
      <c r="H225" s="2">
        <f t="shared" si="12"/>
        <v>29.92</v>
      </c>
      <c r="I225" s="67">
        <f t="shared" si="15"/>
        <v>30907.360000000001</v>
      </c>
    </row>
    <row r="226" spans="1:9" x14ac:dyDescent="0.25">
      <c r="A226" s="59">
        <f t="shared" si="13"/>
        <v>43930</v>
      </c>
      <c r="B226" s="102">
        <f t="shared" si="14"/>
        <v>17</v>
      </c>
      <c r="C226" s="65">
        <f>'Actual Solar Data'!K215</f>
        <v>3123</v>
      </c>
      <c r="D226" s="59">
        <f>whlsecost_hourly_4002_202004!C215</f>
        <v>43930</v>
      </c>
      <c r="E226" s="83">
        <f>whlsecost_hourly_4002_202004!D215</f>
        <v>17</v>
      </c>
      <c r="F226" s="2">
        <f>whlsecost_hourly_4002_202004!F215</f>
        <v>28.36</v>
      </c>
      <c r="G226" s="2">
        <f>whlsecost_hourly_4002_202004!X215</f>
        <v>0.66</v>
      </c>
      <c r="H226" s="2">
        <f t="shared" si="12"/>
        <v>29.02</v>
      </c>
      <c r="I226" s="67">
        <f t="shared" si="15"/>
        <v>90629.459999999992</v>
      </c>
    </row>
    <row r="227" spans="1:9" x14ac:dyDescent="0.25">
      <c r="A227" s="59">
        <f t="shared" si="13"/>
        <v>43930</v>
      </c>
      <c r="B227" s="102">
        <f t="shared" si="14"/>
        <v>18</v>
      </c>
      <c r="C227" s="65">
        <f>'Actual Solar Data'!K216</f>
        <v>1305</v>
      </c>
      <c r="D227" s="59">
        <f>whlsecost_hourly_4002_202004!C216</f>
        <v>43930</v>
      </c>
      <c r="E227" s="83">
        <f>whlsecost_hourly_4002_202004!D216</f>
        <v>18</v>
      </c>
      <c r="F227" s="2">
        <f>whlsecost_hourly_4002_202004!F216</f>
        <v>28.03</v>
      </c>
      <c r="G227" s="2">
        <f>whlsecost_hourly_4002_202004!X216</f>
        <v>0.65</v>
      </c>
      <c r="H227" s="2">
        <f t="shared" ref="H227:H290" si="16">SUM(F227:G227)</f>
        <v>28.68</v>
      </c>
      <c r="I227" s="67">
        <f t="shared" si="15"/>
        <v>37427.4</v>
      </c>
    </row>
    <row r="228" spans="1:9" x14ac:dyDescent="0.25">
      <c r="A228" s="59">
        <f t="shared" si="13"/>
        <v>43930</v>
      </c>
      <c r="B228" s="102">
        <f t="shared" si="14"/>
        <v>19</v>
      </c>
      <c r="C228" s="65">
        <f>'Actual Solar Data'!K217</f>
        <v>830</v>
      </c>
      <c r="D228" s="59">
        <f>whlsecost_hourly_4002_202004!C217</f>
        <v>43930</v>
      </c>
      <c r="E228" s="83">
        <f>whlsecost_hourly_4002_202004!D217</f>
        <v>19</v>
      </c>
      <c r="F228" s="2">
        <f>whlsecost_hourly_4002_202004!F217</f>
        <v>23.9</v>
      </c>
      <c r="G228" s="2">
        <f>whlsecost_hourly_4002_202004!X217</f>
        <v>0.63</v>
      </c>
      <c r="H228" s="2">
        <f t="shared" si="16"/>
        <v>24.529999999999998</v>
      </c>
      <c r="I228" s="67">
        <f t="shared" si="15"/>
        <v>20359.899999999998</v>
      </c>
    </row>
    <row r="229" spans="1:9" x14ac:dyDescent="0.25">
      <c r="A229" s="59">
        <f t="shared" si="13"/>
        <v>43930</v>
      </c>
      <c r="B229" s="102">
        <f t="shared" si="14"/>
        <v>20</v>
      </c>
      <c r="C229" s="65">
        <f>'Actual Solar Data'!K218</f>
        <v>5</v>
      </c>
      <c r="D229" s="59">
        <f>whlsecost_hourly_4002_202004!C218</f>
        <v>43930</v>
      </c>
      <c r="E229" s="83">
        <f>whlsecost_hourly_4002_202004!D218</f>
        <v>20</v>
      </c>
      <c r="F229" s="2">
        <f>whlsecost_hourly_4002_202004!F218</f>
        <v>18.61</v>
      </c>
      <c r="G229" s="2">
        <f>whlsecost_hourly_4002_202004!X218</f>
        <v>0.62</v>
      </c>
      <c r="H229" s="2">
        <f t="shared" si="16"/>
        <v>19.23</v>
      </c>
      <c r="I229" s="67">
        <f t="shared" si="15"/>
        <v>96.15</v>
      </c>
    </row>
    <row r="230" spans="1:9" x14ac:dyDescent="0.25">
      <c r="A230" s="59">
        <f t="shared" si="13"/>
        <v>43930</v>
      </c>
      <c r="B230" s="102">
        <f t="shared" si="14"/>
        <v>21</v>
      </c>
      <c r="C230" s="65">
        <f>'Actual Solar Data'!K219</f>
        <v>0</v>
      </c>
      <c r="D230" s="59">
        <f>whlsecost_hourly_4002_202004!C219</f>
        <v>43930</v>
      </c>
      <c r="E230" s="83">
        <f>whlsecost_hourly_4002_202004!D219</f>
        <v>21</v>
      </c>
      <c r="F230" s="2">
        <f>whlsecost_hourly_4002_202004!F219</f>
        <v>17.68</v>
      </c>
      <c r="G230" s="2">
        <f>whlsecost_hourly_4002_202004!X219</f>
        <v>0.63</v>
      </c>
      <c r="H230" s="2">
        <f t="shared" si="16"/>
        <v>18.309999999999999</v>
      </c>
      <c r="I230" s="67">
        <f t="shared" si="15"/>
        <v>0</v>
      </c>
    </row>
    <row r="231" spans="1:9" x14ac:dyDescent="0.25">
      <c r="A231" s="59">
        <f t="shared" si="13"/>
        <v>43930</v>
      </c>
      <c r="B231" s="102">
        <f t="shared" si="14"/>
        <v>22</v>
      </c>
      <c r="C231" s="65">
        <f>'Actual Solar Data'!K220</f>
        <v>0</v>
      </c>
      <c r="D231" s="59">
        <f>whlsecost_hourly_4002_202004!C220</f>
        <v>43930</v>
      </c>
      <c r="E231" s="83">
        <f>whlsecost_hourly_4002_202004!D220</f>
        <v>22</v>
      </c>
      <c r="F231" s="2">
        <f>whlsecost_hourly_4002_202004!F220</f>
        <v>21</v>
      </c>
      <c r="G231" s="2">
        <f>whlsecost_hourly_4002_202004!X220</f>
        <v>0.75</v>
      </c>
      <c r="H231" s="2">
        <f t="shared" si="16"/>
        <v>21.75</v>
      </c>
      <c r="I231" s="67">
        <f t="shared" si="15"/>
        <v>0</v>
      </c>
    </row>
    <row r="232" spans="1:9" x14ac:dyDescent="0.25">
      <c r="A232" s="59">
        <f t="shared" si="13"/>
        <v>43930</v>
      </c>
      <c r="B232" s="102">
        <f t="shared" si="14"/>
        <v>23</v>
      </c>
      <c r="C232" s="65">
        <f>'Actual Solar Data'!K221</f>
        <v>0</v>
      </c>
      <c r="D232" s="59">
        <f>whlsecost_hourly_4002_202004!C221</f>
        <v>43930</v>
      </c>
      <c r="E232" s="83">
        <f>whlsecost_hourly_4002_202004!D221</f>
        <v>23</v>
      </c>
      <c r="F232" s="2">
        <f>whlsecost_hourly_4002_202004!F221</f>
        <v>16.760000000000002</v>
      </c>
      <c r="G232" s="2">
        <f>whlsecost_hourly_4002_202004!X221</f>
        <v>0.7</v>
      </c>
      <c r="H232" s="2">
        <f t="shared" si="16"/>
        <v>17.46</v>
      </c>
      <c r="I232" s="67">
        <f t="shared" si="15"/>
        <v>0</v>
      </c>
    </row>
    <row r="233" spans="1:9" x14ac:dyDescent="0.25">
      <c r="A233" s="59">
        <f t="shared" si="13"/>
        <v>43930</v>
      </c>
      <c r="B233" s="102">
        <f t="shared" si="14"/>
        <v>24</v>
      </c>
      <c r="C233" s="65">
        <f>'Actual Solar Data'!K222</f>
        <v>0</v>
      </c>
      <c r="D233" s="59">
        <f>whlsecost_hourly_4002_202004!C222</f>
        <v>43930</v>
      </c>
      <c r="E233" s="83">
        <f>whlsecost_hourly_4002_202004!D222</f>
        <v>24</v>
      </c>
      <c r="F233" s="2">
        <f>whlsecost_hourly_4002_202004!F222</f>
        <v>15.97</v>
      </c>
      <c r="G233" s="2">
        <f>whlsecost_hourly_4002_202004!X222</f>
        <v>0.3</v>
      </c>
      <c r="H233" s="2">
        <f t="shared" si="16"/>
        <v>16.27</v>
      </c>
      <c r="I233" s="67">
        <f t="shared" si="15"/>
        <v>0</v>
      </c>
    </row>
    <row r="234" spans="1:9" x14ac:dyDescent="0.25">
      <c r="A234" s="59">
        <f t="shared" si="13"/>
        <v>43931</v>
      </c>
      <c r="B234" s="102">
        <f t="shared" si="14"/>
        <v>1</v>
      </c>
      <c r="C234" s="65">
        <f>'Actual Solar Data'!K223</f>
        <v>0</v>
      </c>
      <c r="D234" s="59">
        <f>whlsecost_hourly_4002_202004!C223</f>
        <v>43931</v>
      </c>
      <c r="E234" s="83">
        <f>whlsecost_hourly_4002_202004!D223</f>
        <v>1</v>
      </c>
      <c r="F234" s="2">
        <f>whlsecost_hourly_4002_202004!F223</f>
        <v>14.7</v>
      </c>
      <c r="G234" s="2">
        <f>whlsecost_hourly_4002_202004!X223</f>
        <v>0.29000000000000004</v>
      </c>
      <c r="H234" s="2">
        <f t="shared" si="16"/>
        <v>14.989999999999998</v>
      </c>
      <c r="I234" s="67">
        <f t="shared" si="15"/>
        <v>0</v>
      </c>
    </row>
    <row r="235" spans="1:9" x14ac:dyDescent="0.25">
      <c r="A235" s="59">
        <f t="shared" si="13"/>
        <v>43931</v>
      </c>
      <c r="B235" s="102">
        <f t="shared" si="14"/>
        <v>2</v>
      </c>
      <c r="C235" s="65">
        <f>'Actual Solar Data'!K224</f>
        <v>0</v>
      </c>
      <c r="D235" s="59">
        <f>whlsecost_hourly_4002_202004!C224</f>
        <v>43931</v>
      </c>
      <c r="E235" s="83">
        <f>whlsecost_hourly_4002_202004!D224</f>
        <v>2</v>
      </c>
      <c r="F235" s="2">
        <f>whlsecost_hourly_4002_202004!F224</f>
        <v>14.26</v>
      </c>
      <c r="G235" s="2">
        <f>whlsecost_hourly_4002_202004!X224</f>
        <v>0.28000000000000003</v>
      </c>
      <c r="H235" s="2">
        <f t="shared" si="16"/>
        <v>14.54</v>
      </c>
      <c r="I235" s="67">
        <f t="shared" si="15"/>
        <v>0</v>
      </c>
    </row>
    <row r="236" spans="1:9" x14ac:dyDescent="0.25">
      <c r="A236" s="59">
        <f t="shared" si="13"/>
        <v>43931</v>
      </c>
      <c r="B236" s="102">
        <f t="shared" si="14"/>
        <v>3</v>
      </c>
      <c r="C236" s="65">
        <f>'Actual Solar Data'!K225</f>
        <v>0</v>
      </c>
      <c r="D236" s="59">
        <f>whlsecost_hourly_4002_202004!C225</f>
        <v>43931</v>
      </c>
      <c r="E236" s="83">
        <f>whlsecost_hourly_4002_202004!D225</f>
        <v>3</v>
      </c>
      <c r="F236" s="2">
        <f>whlsecost_hourly_4002_202004!F225</f>
        <v>14.19</v>
      </c>
      <c r="G236" s="2">
        <f>whlsecost_hourly_4002_202004!X225</f>
        <v>0.28000000000000003</v>
      </c>
      <c r="H236" s="2">
        <f t="shared" si="16"/>
        <v>14.469999999999999</v>
      </c>
      <c r="I236" s="67">
        <f t="shared" si="15"/>
        <v>0</v>
      </c>
    </row>
    <row r="237" spans="1:9" x14ac:dyDescent="0.25">
      <c r="A237" s="59">
        <f t="shared" si="13"/>
        <v>43931</v>
      </c>
      <c r="B237" s="102">
        <f t="shared" si="14"/>
        <v>4</v>
      </c>
      <c r="C237" s="65">
        <f>'Actual Solar Data'!K226</f>
        <v>0</v>
      </c>
      <c r="D237" s="59">
        <f>whlsecost_hourly_4002_202004!C226</f>
        <v>43931</v>
      </c>
      <c r="E237" s="83">
        <f>whlsecost_hourly_4002_202004!D226</f>
        <v>4</v>
      </c>
      <c r="F237" s="2">
        <f>whlsecost_hourly_4002_202004!F226</f>
        <v>14.03</v>
      </c>
      <c r="G237" s="2">
        <f>whlsecost_hourly_4002_202004!X226</f>
        <v>0.27</v>
      </c>
      <c r="H237" s="2">
        <f t="shared" si="16"/>
        <v>14.299999999999999</v>
      </c>
      <c r="I237" s="67">
        <f t="shared" si="15"/>
        <v>0</v>
      </c>
    </row>
    <row r="238" spans="1:9" x14ac:dyDescent="0.25">
      <c r="A238" s="59">
        <f t="shared" si="13"/>
        <v>43931</v>
      </c>
      <c r="B238" s="102">
        <f t="shared" si="14"/>
        <v>5</v>
      </c>
      <c r="C238" s="65">
        <f>'Actual Solar Data'!K227</f>
        <v>0</v>
      </c>
      <c r="D238" s="59">
        <f>whlsecost_hourly_4002_202004!C227</f>
        <v>43931</v>
      </c>
      <c r="E238" s="83">
        <f>whlsecost_hourly_4002_202004!D227</f>
        <v>5</v>
      </c>
      <c r="F238" s="2">
        <f>whlsecost_hourly_4002_202004!F227</f>
        <v>14.3</v>
      </c>
      <c r="G238" s="2">
        <f>whlsecost_hourly_4002_202004!X227</f>
        <v>0.28000000000000003</v>
      </c>
      <c r="H238" s="2">
        <f t="shared" si="16"/>
        <v>14.58</v>
      </c>
      <c r="I238" s="67">
        <f t="shared" si="15"/>
        <v>0</v>
      </c>
    </row>
    <row r="239" spans="1:9" x14ac:dyDescent="0.25">
      <c r="A239" s="59">
        <f t="shared" si="13"/>
        <v>43931</v>
      </c>
      <c r="B239" s="102">
        <f t="shared" si="14"/>
        <v>6</v>
      </c>
      <c r="C239" s="65">
        <f>'Actual Solar Data'!K228</f>
        <v>3</v>
      </c>
      <c r="D239" s="59">
        <f>whlsecost_hourly_4002_202004!C228</f>
        <v>43931</v>
      </c>
      <c r="E239" s="83">
        <f>whlsecost_hourly_4002_202004!D228</f>
        <v>6</v>
      </c>
      <c r="F239" s="2">
        <f>whlsecost_hourly_4002_202004!F228</f>
        <v>14.93</v>
      </c>
      <c r="G239" s="2">
        <f>whlsecost_hourly_4002_202004!X228</f>
        <v>0.28000000000000003</v>
      </c>
      <c r="H239" s="2">
        <f t="shared" si="16"/>
        <v>15.209999999999999</v>
      </c>
      <c r="I239" s="67">
        <f t="shared" si="15"/>
        <v>45.629999999999995</v>
      </c>
    </row>
    <row r="240" spans="1:9" x14ac:dyDescent="0.25">
      <c r="A240" s="59">
        <f t="shared" si="13"/>
        <v>43931</v>
      </c>
      <c r="B240" s="102">
        <f t="shared" si="14"/>
        <v>7</v>
      </c>
      <c r="C240" s="65">
        <f>'Actual Solar Data'!K229</f>
        <v>1605</v>
      </c>
      <c r="D240" s="59">
        <f>whlsecost_hourly_4002_202004!C229</f>
        <v>43931</v>
      </c>
      <c r="E240" s="83">
        <f>whlsecost_hourly_4002_202004!D229</f>
        <v>7</v>
      </c>
      <c r="F240" s="2">
        <f>whlsecost_hourly_4002_202004!F229</f>
        <v>13.7</v>
      </c>
      <c r="G240" s="2">
        <f>whlsecost_hourly_4002_202004!X229</f>
        <v>0.30000000000000004</v>
      </c>
      <c r="H240" s="2">
        <f t="shared" si="16"/>
        <v>14</v>
      </c>
      <c r="I240" s="67">
        <f t="shared" si="15"/>
        <v>22470</v>
      </c>
    </row>
    <row r="241" spans="1:9" x14ac:dyDescent="0.25">
      <c r="A241" s="59">
        <f t="shared" si="13"/>
        <v>43931</v>
      </c>
      <c r="B241" s="102">
        <f t="shared" si="14"/>
        <v>8</v>
      </c>
      <c r="C241" s="65">
        <f>'Actual Solar Data'!K230</f>
        <v>14058</v>
      </c>
      <c r="D241" s="59">
        <f>whlsecost_hourly_4002_202004!C230</f>
        <v>43931</v>
      </c>
      <c r="E241" s="83">
        <f>whlsecost_hourly_4002_202004!D230</f>
        <v>8</v>
      </c>
      <c r="F241" s="2">
        <f>whlsecost_hourly_4002_202004!F230</f>
        <v>14.1</v>
      </c>
      <c r="G241" s="2">
        <f>whlsecost_hourly_4002_202004!X230</f>
        <v>0.75</v>
      </c>
      <c r="H241" s="2">
        <f t="shared" si="16"/>
        <v>14.85</v>
      </c>
      <c r="I241" s="67">
        <f t="shared" si="15"/>
        <v>208761.3</v>
      </c>
    </row>
    <row r="242" spans="1:9" x14ac:dyDescent="0.25">
      <c r="A242" s="59">
        <f t="shared" si="13"/>
        <v>43931</v>
      </c>
      <c r="B242" s="102">
        <f t="shared" si="14"/>
        <v>9</v>
      </c>
      <c r="C242" s="65">
        <f>'Actual Solar Data'!K231</f>
        <v>31425</v>
      </c>
      <c r="D242" s="59">
        <f>whlsecost_hourly_4002_202004!C231</f>
        <v>43931</v>
      </c>
      <c r="E242" s="83">
        <f>whlsecost_hourly_4002_202004!D231</f>
        <v>9</v>
      </c>
      <c r="F242" s="2">
        <f>whlsecost_hourly_4002_202004!F231</f>
        <v>13.71</v>
      </c>
      <c r="G242" s="2">
        <f>whlsecost_hourly_4002_202004!X231</f>
        <v>0.74</v>
      </c>
      <c r="H242" s="2">
        <f t="shared" si="16"/>
        <v>14.450000000000001</v>
      </c>
      <c r="I242" s="67">
        <f t="shared" si="15"/>
        <v>454091.25000000006</v>
      </c>
    </row>
    <row r="243" spans="1:9" x14ac:dyDescent="0.25">
      <c r="A243" s="59">
        <f t="shared" si="13"/>
        <v>43931</v>
      </c>
      <c r="B243" s="102">
        <f t="shared" si="14"/>
        <v>10</v>
      </c>
      <c r="C243" s="65">
        <f>'Actual Solar Data'!K232</f>
        <v>50613</v>
      </c>
      <c r="D243" s="59">
        <f>whlsecost_hourly_4002_202004!C232</f>
        <v>43931</v>
      </c>
      <c r="E243" s="83">
        <f>whlsecost_hourly_4002_202004!D232</f>
        <v>10</v>
      </c>
      <c r="F243" s="2">
        <f>whlsecost_hourly_4002_202004!F232</f>
        <v>13.02</v>
      </c>
      <c r="G243" s="2">
        <f>whlsecost_hourly_4002_202004!X232</f>
        <v>0.69</v>
      </c>
      <c r="H243" s="2">
        <f t="shared" si="16"/>
        <v>13.709999999999999</v>
      </c>
      <c r="I243" s="67">
        <f t="shared" si="15"/>
        <v>693904.23</v>
      </c>
    </row>
    <row r="244" spans="1:9" x14ac:dyDescent="0.25">
      <c r="A244" s="59">
        <f t="shared" si="13"/>
        <v>43931</v>
      </c>
      <c r="B244" s="102">
        <f t="shared" si="14"/>
        <v>11</v>
      </c>
      <c r="C244" s="65">
        <f>'Actual Solar Data'!K233</f>
        <v>51018</v>
      </c>
      <c r="D244" s="59">
        <f>whlsecost_hourly_4002_202004!C233</f>
        <v>43931</v>
      </c>
      <c r="E244" s="83">
        <f>whlsecost_hourly_4002_202004!D233</f>
        <v>11</v>
      </c>
      <c r="F244" s="2">
        <f>whlsecost_hourly_4002_202004!F233</f>
        <v>13.82</v>
      </c>
      <c r="G244" s="2">
        <f>whlsecost_hourly_4002_202004!X233</f>
        <v>0.7</v>
      </c>
      <c r="H244" s="2">
        <f t="shared" si="16"/>
        <v>14.52</v>
      </c>
      <c r="I244" s="67">
        <f t="shared" si="15"/>
        <v>740781.36</v>
      </c>
    </row>
    <row r="245" spans="1:9" x14ac:dyDescent="0.25">
      <c r="A245" s="59">
        <f t="shared" si="13"/>
        <v>43931</v>
      </c>
      <c r="B245" s="102">
        <f t="shared" si="14"/>
        <v>12</v>
      </c>
      <c r="C245" s="65">
        <f>'Actual Solar Data'!K234</f>
        <v>43360</v>
      </c>
      <c r="D245" s="59">
        <f>whlsecost_hourly_4002_202004!C234</f>
        <v>43931</v>
      </c>
      <c r="E245" s="83">
        <f>whlsecost_hourly_4002_202004!D234</f>
        <v>12</v>
      </c>
      <c r="F245" s="2">
        <f>whlsecost_hourly_4002_202004!F234</f>
        <v>14.6</v>
      </c>
      <c r="G245" s="2">
        <f>whlsecost_hourly_4002_202004!X234</f>
        <v>0.69</v>
      </c>
      <c r="H245" s="2">
        <f t="shared" si="16"/>
        <v>15.29</v>
      </c>
      <c r="I245" s="67">
        <f t="shared" si="15"/>
        <v>662974.39999999991</v>
      </c>
    </row>
    <row r="246" spans="1:9" x14ac:dyDescent="0.25">
      <c r="A246" s="59">
        <f t="shared" si="13"/>
        <v>43931</v>
      </c>
      <c r="B246" s="102">
        <f t="shared" si="14"/>
        <v>13</v>
      </c>
      <c r="C246" s="65">
        <f>'Actual Solar Data'!K235</f>
        <v>41988</v>
      </c>
      <c r="D246" s="59">
        <f>whlsecost_hourly_4002_202004!C235</f>
        <v>43931</v>
      </c>
      <c r="E246" s="83">
        <f>whlsecost_hourly_4002_202004!D235</f>
        <v>13</v>
      </c>
      <c r="F246" s="2">
        <f>whlsecost_hourly_4002_202004!F235</f>
        <v>21.53</v>
      </c>
      <c r="G246" s="2">
        <f>whlsecost_hourly_4002_202004!X235</f>
        <v>0.72</v>
      </c>
      <c r="H246" s="2">
        <f t="shared" si="16"/>
        <v>22.25</v>
      </c>
      <c r="I246" s="67">
        <f t="shared" si="15"/>
        <v>934233</v>
      </c>
    </row>
    <row r="247" spans="1:9" x14ac:dyDescent="0.25">
      <c r="A247" s="59">
        <f t="shared" si="13"/>
        <v>43931</v>
      </c>
      <c r="B247" s="102">
        <f t="shared" si="14"/>
        <v>14</v>
      </c>
      <c r="C247" s="65">
        <f>'Actual Solar Data'!K236</f>
        <v>35570</v>
      </c>
      <c r="D247" s="59">
        <f>whlsecost_hourly_4002_202004!C236</f>
        <v>43931</v>
      </c>
      <c r="E247" s="83">
        <f>whlsecost_hourly_4002_202004!D236</f>
        <v>14</v>
      </c>
      <c r="F247" s="2">
        <f>whlsecost_hourly_4002_202004!F236</f>
        <v>15.36</v>
      </c>
      <c r="G247" s="2">
        <f>whlsecost_hourly_4002_202004!X236</f>
        <v>0.69</v>
      </c>
      <c r="H247" s="2">
        <f t="shared" si="16"/>
        <v>16.05</v>
      </c>
      <c r="I247" s="67">
        <f t="shared" si="15"/>
        <v>570898.5</v>
      </c>
    </row>
    <row r="248" spans="1:9" x14ac:dyDescent="0.25">
      <c r="A248" s="59">
        <f t="shared" si="13"/>
        <v>43931</v>
      </c>
      <c r="B248" s="102">
        <f t="shared" si="14"/>
        <v>15</v>
      </c>
      <c r="C248" s="65">
        <f>'Actual Solar Data'!K237</f>
        <v>18745</v>
      </c>
      <c r="D248" s="59">
        <f>whlsecost_hourly_4002_202004!C237</f>
        <v>43931</v>
      </c>
      <c r="E248" s="83">
        <f>whlsecost_hourly_4002_202004!D237</f>
        <v>15</v>
      </c>
      <c r="F248" s="2">
        <f>whlsecost_hourly_4002_202004!F237</f>
        <v>14.71</v>
      </c>
      <c r="G248" s="2">
        <f>whlsecost_hourly_4002_202004!X237</f>
        <v>0.7</v>
      </c>
      <c r="H248" s="2">
        <f t="shared" si="16"/>
        <v>15.41</v>
      </c>
      <c r="I248" s="67">
        <f t="shared" si="15"/>
        <v>288860.45</v>
      </c>
    </row>
    <row r="249" spans="1:9" x14ac:dyDescent="0.25">
      <c r="A249" s="59">
        <f t="shared" si="13"/>
        <v>43931</v>
      </c>
      <c r="B249" s="102">
        <f t="shared" si="14"/>
        <v>16</v>
      </c>
      <c r="C249" s="65">
        <f>'Actual Solar Data'!K238</f>
        <v>20568</v>
      </c>
      <c r="D249" s="59">
        <f>whlsecost_hourly_4002_202004!C238</f>
        <v>43931</v>
      </c>
      <c r="E249" s="83">
        <f>whlsecost_hourly_4002_202004!D238</f>
        <v>16</v>
      </c>
      <c r="F249" s="2">
        <f>whlsecost_hourly_4002_202004!F238</f>
        <v>14.34</v>
      </c>
      <c r="G249" s="2">
        <f>whlsecost_hourly_4002_202004!X238</f>
        <v>0.67999999999999994</v>
      </c>
      <c r="H249" s="2">
        <f t="shared" si="16"/>
        <v>15.02</v>
      </c>
      <c r="I249" s="67">
        <f t="shared" si="15"/>
        <v>308931.36</v>
      </c>
    </row>
    <row r="250" spans="1:9" x14ac:dyDescent="0.25">
      <c r="A250" s="59">
        <f t="shared" si="13"/>
        <v>43931</v>
      </c>
      <c r="B250" s="102">
        <f t="shared" si="14"/>
        <v>17</v>
      </c>
      <c r="C250" s="65">
        <f>'Actual Solar Data'!K239</f>
        <v>23878</v>
      </c>
      <c r="D250" s="59">
        <f>whlsecost_hourly_4002_202004!C239</f>
        <v>43931</v>
      </c>
      <c r="E250" s="83">
        <f>whlsecost_hourly_4002_202004!D239</f>
        <v>17</v>
      </c>
      <c r="F250" s="2">
        <f>whlsecost_hourly_4002_202004!F239</f>
        <v>16.45</v>
      </c>
      <c r="G250" s="2">
        <f>whlsecost_hourly_4002_202004!X239</f>
        <v>0.69</v>
      </c>
      <c r="H250" s="2">
        <f t="shared" si="16"/>
        <v>17.14</v>
      </c>
      <c r="I250" s="67">
        <f t="shared" si="15"/>
        <v>409268.92000000004</v>
      </c>
    </row>
    <row r="251" spans="1:9" x14ac:dyDescent="0.25">
      <c r="A251" s="59">
        <f t="shared" si="13"/>
        <v>43931</v>
      </c>
      <c r="B251" s="102">
        <f t="shared" si="14"/>
        <v>18</v>
      </c>
      <c r="C251" s="65">
        <f>'Actual Solar Data'!K240</f>
        <v>8403</v>
      </c>
      <c r="D251" s="59">
        <f>whlsecost_hourly_4002_202004!C240</f>
        <v>43931</v>
      </c>
      <c r="E251" s="83">
        <f>whlsecost_hourly_4002_202004!D240</f>
        <v>18</v>
      </c>
      <c r="F251" s="2">
        <f>whlsecost_hourly_4002_202004!F240</f>
        <v>26.16</v>
      </c>
      <c r="G251" s="2">
        <f>whlsecost_hourly_4002_202004!X240</f>
        <v>0.76</v>
      </c>
      <c r="H251" s="2">
        <f t="shared" si="16"/>
        <v>26.92</v>
      </c>
      <c r="I251" s="67">
        <f t="shared" si="15"/>
        <v>226208.76</v>
      </c>
    </row>
    <row r="252" spans="1:9" x14ac:dyDescent="0.25">
      <c r="A252" s="59">
        <f t="shared" si="13"/>
        <v>43931</v>
      </c>
      <c r="B252" s="102">
        <f t="shared" si="14"/>
        <v>19</v>
      </c>
      <c r="C252" s="65">
        <f>'Actual Solar Data'!K241</f>
        <v>1868</v>
      </c>
      <c r="D252" s="59">
        <f>whlsecost_hourly_4002_202004!C241</f>
        <v>43931</v>
      </c>
      <c r="E252" s="83">
        <f>whlsecost_hourly_4002_202004!D241</f>
        <v>19</v>
      </c>
      <c r="F252" s="2">
        <f>whlsecost_hourly_4002_202004!F241</f>
        <v>26.42</v>
      </c>
      <c r="G252" s="2">
        <f>whlsecost_hourly_4002_202004!X241</f>
        <v>0.77</v>
      </c>
      <c r="H252" s="2">
        <f t="shared" si="16"/>
        <v>27.19</v>
      </c>
      <c r="I252" s="67">
        <f t="shared" si="15"/>
        <v>50790.920000000006</v>
      </c>
    </row>
    <row r="253" spans="1:9" x14ac:dyDescent="0.25">
      <c r="A253" s="59">
        <f t="shared" si="13"/>
        <v>43931</v>
      </c>
      <c r="B253" s="102">
        <f t="shared" si="14"/>
        <v>20</v>
      </c>
      <c r="C253" s="65">
        <f>'Actual Solar Data'!K242</f>
        <v>25</v>
      </c>
      <c r="D253" s="59">
        <f>whlsecost_hourly_4002_202004!C242</f>
        <v>43931</v>
      </c>
      <c r="E253" s="83">
        <f>whlsecost_hourly_4002_202004!D242</f>
        <v>20</v>
      </c>
      <c r="F253" s="2">
        <f>whlsecost_hourly_4002_202004!F242</f>
        <v>27.5</v>
      </c>
      <c r="G253" s="2">
        <f>whlsecost_hourly_4002_202004!X242</f>
        <v>0.74</v>
      </c>
      <c r="H253" s="2">
        <f t="shared" si="16"/>
        <v>28.24</v>
      </c>
      <c r="I253" s="67">
        <f t="shared" si="15"/>
        <v>706</v>
      </c>
    </row>
    <row r="254" spans="1:9" x14ac:dyDescent="0.25">
      <c r="A254" s="59">
        <f t="shared" si="13"/>
        <v>43931</v>
      </c>
      <c r="B254" s="102">
        <f t="shared" si="14"/>
        <v>21</v>
      </c>
      <c r="C254" s="65">
        <f>'Actual Solar Data'!K243</f>
        <v>0</v>
      </c>
      <c r="D254" s="59">
        <f>whlsecost_hourly_4002_202004!C243</f>
        <v>43931</v>
      </c>
      <c r="E254" s="83">
        <f>whlsecost_hourly_4002_202004!D243</f>
        <v>21</v>
      </c>
      <c r="F254" s="2">
        <f>whlsecost_hourly_4002_202004!F243</f>
        <v>27.09</v>
      </c>
      <c r="G254" s="2">
        <f>whlsecost_hourly_4002_202004!X243</f>
        <v>0.67</v>
      </c>
      <c r="H254" s="2">
        <f t="shared" si="16"/>
        <v>27.76</v>
      </c>
      <c r="I254" s="67">
        <f t="shared" si="15"/>
        <v>0</v>
      </c>
    </row>
    <row r="255" spans="1:9" x14ac:dyDescent="0.25">
      <c r="A255" s="59">
        <f t="shared" si="13"/>
        <v>43931</v>
      </c>
      <c r="B255" s="102">
        <f t="shared" si="14"/>
        <v>22</v>
      </c>
      <c r="C255" s="65">
        <f>'Actual Solar Data'!K244</f>
        <v>0</v>
      </c>
      <c r="D255" s="59">
        <f>whlsecost_hourly_4002_202004!C244</f>
        <v>43931</v>
      </c>
      <c r="E255" s="83">
        <f>whlsecost_hourly_4002_202004!D244</f>
        <v>22</v>
      </c>
      <c r="F255" s="2">
        <f>whlsecost_hourly_4002_202004!F244</f>
        <v>26.57</v>
      </c>
      <c r="G255" s="2">
        <f>whlsecost_hourly_4002_202004!X244</f>
        <v>0.96</v>
      </c>
      <c r="H255" s="2">
        <f t="shared" si="16"/>
        <v>27.53</v>
      </c>
      <c r="I255" s="67">
        <f t="shared" si="15"/>
        <v>0</v>
      </c>
    </row>
    <row r="256" spans="1:9" x14ac:dyDescent="0.25">
      <c r="A256" s="59">
        <f t="shared" si="13"/>
        <v>43931</v>
      </c>
      <c r="B256" s="102">
        <f t="shared" si="14"/>
        <v>23</v>
      </c>
      <c r="C256" s="65">
        <f>'Actual Solar Data'!K245</f>
        <v>0</v>
      </c>
      <c r="D256" s="59">
        <f>whlsecost_hourly_4002_202004!C245</f>
        <v>43931</v>
      </c>
      <c r="E256" s="83">
        <f>whlsecost_hourly_4002_202004!D245</f>
        <v>23</v>
      </c>
      <c r="F256" s="2">
        <f>whlsecost_hourly_4002_202004!F245</f>
        <v>16.98</v>
      </c>
      <c r="G256" s="2">
        <f>whlsecost_hourly_4002_202004!X245</f>
        <v>0.87000000000000011</v>
      </c>
      <c r="H256" s="2">
        <f t="shared" si="16"/>
        <v>17.850000000000001</v>
      </c>
      <c r="I256" s="67">
        <f t="shared" si="15"/>
        <v>0</v>
      </c>
    </row>
    <row r="257" spans="1:9" x14ac:dyDescent="0.25">
      <c r="A257" s="59">
        <f t="shared" si="13"/>
        <v>43931</v>
      </c>
      <c r="B257" s="102">
        <f t="shared" si="14"/>
        <v>24</v>
      </c>
      <c r="C257" s="65">
        <f>'Actual Solar Data'!K246</f>
        <v>0</v>
      </c>
      <c r="D257" s="59">
        <f>whlsecost_hourly_4002_202004!C246</f>
        <v>43931</v>
      </c>
      <c r="E257" s="83">
        <f>whlsecost_hourly_4002_202004!D246</f>
        <v>24</v>
      </c>
      <c r="F257" s="2">
        <f>whlsecost_hourly_4002_202004!F246</f>
        <v>13.88</v>
      </c>
      <c r="G257" s="2">
        <f>whlsecost_hourly_4002_202004!X246</f>
        <v>0.31000000000000005</v>
      </c>
      <c r="H257" s="2">
        <f t="shared" si="16"/>
        <v>14.190000000000001</v>
      </c>
      <c r="I257" s="67">
        <f t="shared" si="15"/>
        <v>0</v>
      </c>
    </row>
    <row r="258" spans="1:9" x14ac:dyDescent="0.25">
      <c r="A258" s="59">
        <f t="shared" si="13"/>
        <v>43932</v>
      </c>
      <c r="B258" s="102">
        <f t="shared" si="14"/>
        <v>1</v>
      </c>
      <c r="C258" s="65">
        <f>'Actual Solar Data'!K247</f>
        <v>0</v>
      </c>
      <c r="D258" s="59">
        <f>whlsecost_hourly_4002_202004!C247</f>
        <v>43932</v>
      </c>
      <c r="E258" s="83">
        <f>whlsecost_hourly_4002_202004!D247</f>
        <v>1</v>
      </c>
      <c r="F258" s="2">
        <f>whlsecost_hourly_4002_202004!F247</f>
        <v>15.05</v>
      </c>
      <c r="G258" s="2">
        <f>whlsecost_hourly_4002_202004!X247</f>
        <v>0.32</v>
      </c>
      <c r="H258" s="2">
        <f t="shared" si="16"/>
        <v>15.370000000000001</v>
      </c>
      <c r="I258" s="67">
        <f t="shared" si="15"/>
        <v>0</v>
      </c>
    </row>
    <row r="259" spans="1:9" x14ac:dyDescent="0.25">
      <c r="A259" s="59">
        <f t="shared" si="13"/>
        <v>43932</v>
      </c>
      <c r="B259" s="102">
        <f t="shared" si="14"/>
        <v>2</v>
      </c>
      <c r="C259" s="65">
        <f>'Actual Solar Data'!K248</f>
        <v>0</v>
      </c>
      <c r="D259" s="59">
        <f>whlsecost_hourly_4002_202004!C248</f>
        <v>43932</v>
      </c>
      <c r="E259" s="83">
        <f>whlsecost_hourly_4002_202004!D248</f>
        <v>2</v>
      </c>
      <c r="F259" s="2">
        <f>whlsecost_hourly_4002_202004!F248</f>
        <v>14.69</v>
      </c>
      <c r="G259" s="2">
        <f>whlsecost_hourly_4002_202004!X248</f>
        <v>0.31</v>
      </c>
      <c r="H259" s="2">
        <f t="shared" si="16"/>
        <v>15</v>
      </c>
      <c r="I259" s="67">
        <f t="shared" si="15"/>
        <v>0</v>
      </c>
    </row>
    <row r="260" spans="1:9" x14ac:dyDescent="0.25">
      <c r="A260" s="59">
        <f t="shared" si="13"/>
        <v>43932</v>
      </c>
      <c r="B260" s="102">
        <f t="shared" si="14"/>
        <v>3</v>
      </c>
      <c r="C260" s="65">
        <f>'Actual Solar Data'!K249</f>
        <v>0</v>
      </c>
      <c r="D260" s="59">
        <f>whlsecost_hourly_4002_202004!C249</f>
        <v>43932</v>
      </c>
      <c r="E260" s="83">
        <f>whlsecost_hourly_4002_202004!D249</f>
        <v>3</v>
      </c>
      <c r="F260" s="2">
        <f>whlsecost_hourly_4002_202004!F249</f>
        <v>13.85</v>
      </c>
      <c r="G260" s="2">
        <f>whlsecost_hourly_4002_202004!X249</f>
        <v>0.3</v>
      </c>
      <c r="H260" s="2">
        <f t="shared" si="16"/>
        <v>14.15</v>
      </c>
      <c r="I260" s="67">
        <f t="shared" si="15"/>
        <v>0</v>
      </c>
    </row>
    <row r="261" spans="1:9" x14ac:dyDescent="0.25">
      <c r="A261" s="59">
        <f t="shared" si="13"/>
        <v>43932</v>
      </c>
      <c r="B261" s="102">
        <f t="shared" si="14"/>
        <v>4</v>
      </c>
      <c r="C261" s="65">
        <f>'Actual Solar Data'!K250</f>
        <v>0</v>
      </c>
      <c r="D261" s="59">
        <f>whlsecost_hourly_4002_202004!C250</f>
        <v>43932</v>
      </c>
      <c r="E261" s="83">
        <f>whlsecost_hourly_4002_202004!D250</f>
        <v>4</v>
      </c>
      <c r="F261" s="2">
        <f>whlsecost_hourly_4002_202004!F250</f>
        <v>14.12</v>
      </c>
      <c r="G261" s="2">
        <f>whlsecost_hourly_4002_202004!X250</f>
        <v>0.31</v>
      </c>
      <c r="H261" s="2">
        <f t="shared" si="16"/>
        <v>14.43</v>
      </c>
      <c r="I261" s="67">
        <f t="shared" si="15"/>
        <v>0</v>
      </c>
    </row>
    <row r="262" spans="1:9" x14ac:dyDescent="0.25">
      <c r="A262" s="59">
        <f t="shared" si="13"/>
        <v>43932</v>
      </c>
      <c r="B262" s="102">
        <f t="shared" si="14"/>
        <v>5</v>
      </c>
      <c r="C262" s="65">
        <f>'Actual Solar Data'!K251</f>
        <v>0</v>
      </c>
      <c r="D262" s="59">
        <f>whlsecost_hourly_4002_202004!C251</f>
        <v>43932</v>
      </c>
      <c r="E262" s="83">
        <f>whlsecost_hourly_4002_202004!D251</f>
        <v>5</v>
      </c>
      <c r="F262" s="2">
        <f>whlsecost_hourly_4002_202004!F251</f>
        <v>15.49</v>
      </c>
      <c r="G262" s="2">
        <f>whlsecost_hourly_4002_202004!X251</f>
        <v>0.3</v>
      </c>
      <c r="H262" s="2">
        <f t="shared" si="16"/>
        <v>15.790000000000001</v>
      </c>
      <c r="I262" s="67">
        <f t="shared" si="15"/>
        <v>0</v>
      </c>
    </row>
    <row r="263" spans="1:9" x14ac:dyDescent="0.25">
      <c r="A263" s="59">
        <f t="shared" si="13"/>
        <v>43932</v>
      </c>
      <c r="B263" s="102">
        <f t="shared" si="14"/>
        <v>6</v>
      </c>
      <c r="C263" s="65">
        <f>'Actual Solar Data'!K252</f>
        <v>5</v>
      </c>
      <c r="D263" s="59">
        <f>whlsecost_hourly_4002_202004!C252</f>
        <v>43932</v>
      </c>
      <c r="E263" s="83">
        <f>whlsecost_hourly_4002_202004!D252</f>
        <v>6</v>
      </c>
      <c r="F263" s="2">
        <f>whlsecost_hourly_4002_202004!F252</f>
        <v>21.55</v>
      </c>
      <c r="G263" s="2">
        <f>whlsecost_hourly_4002_202004!X252</f>
        <v>0.62000000000000011</v>
      </c>
      <c r="H263" s="2">
        <f t="shared" si="16"/>
        <v>22.17</v>
      </c>
      <c r="I263" s="67">
        <f t="shared" si="15"/>
        <v>110.85000000000001</v>
      </c>
    </row>
    <row r="264" spans="1:9" x14ac:dyDescent="0.25">
      <c r="A264" s="59">
        <f t="shared" si="13"/>
        <v>43932</v>
      </c>
      <c r="B264" s="102">
        <f t="shared" si="14"/>
        <v>7</v>
      </c>
      <c r="C264" s="65">
        <f>'Actual Solar Data'!K253</f>
        <v>1650</v>
      </c>
      <c r="D264" s="59">
        <f>whlsecost_hourly_4002_202004!C253</f>
        <v>43932</v>
      </c>
      <c r="E264" s="83">
        <f>whlsecost_hourly_4002_202004!D253</f>
        <v>7</v>
      </c>
      <c r="F264" s="2">
        <f>whlsecost_hourly_4002_202004!F253</f>
        <v>25.49</v>
      </c>
      <c r="G264" s="2">
        <f>whlsecost_hourly_4002_202004!X253</f>
        <v>0.78</v>
      </c>
      <c r="H264" s="2">
        <f t="shared" si="16"/>
        <v>26.27</v>
      </c>
      <c r="I264" s="67">
        <f t="shared" si="15"/>
        <v>43345.5</v>
      </c>
    </row>
    <row r="265" spans="1:9" x14ac:dyDescent="0.25">
      <c r="A265" s="59">
        <f t="shared" si="13"/>
        <v>43932</v>
      </c>
      <c r="B265" s="102">
        <f t="shared" si="14"/>
        <v>8</v>
      </c>
      <c r="C265" s="65">
        <f>'Actual Solar Data'!K254</f>
        <v>12570</v>
      </c>
      <c r="D265" s="59">
        <f>whlsecost_hourly_4002_202004!C254</f>
        <v>43932</v>
      </c>
      <c r="E265" s="83">
        <f>whlsecost_hourly_4002_202004!D254</f>
        <v>8</v>
      </c>
      <c r="F265" s="2">
        <f>whlsecost_hourly_4002_202004!F254</f>
        <v>15.23</v>
      </c>
      <c r="G265" s="2">
        <f>whlsecost_hourly_4002_202004!X254</f>
        <v>0.47</v>
      </c>
      <c r="H265" s="2">
        <f t="shared" si="16"/>
        <v>15.700000000000001</v>
      </c>
      <c r="I265" s="67">
        <f t="shared" si="15"/>
        <v>197349</v>
      </c>
    </row>
    <row r="266" spans="1:9" x14ac:dyDescent="0.25">
      <c r="A266" s="59">
        <f t="shared" si="13"/>
        <v>43932</v>
      </c>
      <c r="B266" s="102">
        <f t="shared" si="14"/>
        <v>9</v>
      </c>
      <c r="C266" s="65">
        <f>'Actual Solar Data'!K255</f>
        <v>27575</v>
      </c>
      <c r="D266" s="59">
        <f>whlsecost_hourly_4002_202004!C255</f>
        <v>43932</v>
      </c>
      <c r="E266" s="83">
        <f>whlsecost_hourly_4002_202004!D255</f>
        <v>9</v>
      </c>
      <c r="F266" s="2">
        <f>whlsecost_hourly_4002_202004!F255</f>
        <v>13.58</v>
      </c>
      <c r="G266" s="2">
        <f>whlsecost_hourly_4002_202004!X255</f>
        <v>0.39</v>
      </c>
      <c r="H266" s="2">
        <f t="shared" si="16"/>
        <v>13.97</v>
      </c>
      <c r="I266" s="67">
        <f t="shared" si="15"/>
        <v>385222.75</v>
      </c>
    </row>
    <row r="267" spans="1:9" x14ac:dyDescent="0.25">
      <c r="A267" s="59">
        <f t="shared" si="13"/>
        <v>43932</v>
      </c>
      <c r="B267" s="102">
        <f t="shared" si="14"/>
        <v>10</v>
      </c>
      <c r="C267" s="65">
        <f>'Actual Solar Data'!K256</f>
        <v>43535</v>
      </c>
      <c r="D267" s="59">
        <f>whlsecost_hourly_4002_202004!C256</f>
        <v>43932</v>
      </c>
      <c r="E267" s="83">
        <f>whlsecost_hourly_4002_202004!D256</f>
        <v>10</v>
      </c>
      <c r="F267" s="2">
        <f>whlsecost_hourly_4002_202004!F256</f>
        <v>13.5</v>
      </c>
      <c r="G267" s="2">
        <f>whlsecost_hourly_4002_202004!X256</f>
        <v>0.32</v>
      </c>
      <c r="H267" s="2">
        <f t="shared" si="16"/>
        <v>13.82</v>
      </c>
      <c r="I267" s="67">
        <f t="shared" si="15"/>
        <v>601653.70000000007</v>
      </c>
    </row>
    <row r="268" spans="1:9" x14ac:dyDescent="0.25">
      <c r="A268" s="59">
        <f t="shared" si="13"/>
        <v>43932</v>
      </c>
      <c r="B268" s="102">
        <f t="shared" si="14"/>
        <v>11</v>
      </c>
      <c r="C268" s="65">
        <f>'Actual Solar Data'!K257</f>
        <v>50273</v>
      </c>
      <c r="D268" s="59">
        <f>whlsecost_hourly_4002_202004!C257</f>
        <v>43932</v>
      </c>
      <c r="E268" s="83">
        <f>whlsecost_hourly_4002_202004!D257</f>
        <v>11</v>
      </c>
      <c r="F268" s="2">
        <f>whlsecost_hourly_4002_202004!F257</f>
        <v>13.39</v>
      </c>
      <c r="G268" s="2">
        <f>whlsecost_hourly_4002_202004!X257</f>
        <v>0.3</v>
      </c>
      <c r="H268" s="2">
        <f t="shared" si="16"/>
        <v>13.690000000000001</v>
      </c>
      <c r="I268" s="67">
        <f t="shared" si="15"/>
        <v>688237.37000000011</v>
      </c>
    </row>
    <row r="269" spans="1:9" x14ac:dyDescent="0.25">
      <c r="A269" s="59">
        <f t="shared" si="13"/>
        <v>43932</v>
      </c>
      <c r="B269" s="102">
        <f t="shared" si="14"/>
        <v>12</v>
      </c>
      <c r="C269" s="65">
        <f>'Actual Solar Data'!K258</f>
        <v>58485</v>
      </c>
      <c r="D269" s="59">
        <f>whlsecost_hourly_4002_202004!C258</f>
        <v>43932</v>
      </c>
      <c r="E269" s="83">
        <f>whlsecost_hourly_4002_202004!D258</f>
        <v>12</v>
      </c>
      <c r="F269" s="2">
        <f>whlsecost_hourly_4002_202004!F258</f>
        <v>13.05</v>
      </c>
      <c r="G269" s="2">
        <f>whlsecost_hourly_4002_202004!X258</f>
        <v>0.3</v>
      </c>
      <c r="H269" s="2">
        <f t="shared" si="16"/>
        <v>13.350000000000001</v>
      </c>
      <c r="I269" s="67">
        <f t="shared" si="15"/>
        <v>780774.75000000012</v>
      </c>
    </row>
    <row r="270" spans="1:9" x14ac:dyDescent="0.25">
      <c r="A270" s="59">
        <f t="shared" si="13"/>
        <v>43932</v>
      </c>
      <c r="B270" s="102">
        <f t="shared" si="14"/>
        <v>13</v>
      </c>
      <c r="C270" s="65">
        <f>'Actual Solar Data'!K259</f>
        <v>71958</v>
      </c>
      <c r="D270" s="59">
        <f>whlsecost_hourly_4002_202004!C259</f>
        <v>43932</v>
      </c>
      <c r="E270" s="83">
        <f>whlsecost_hourly_4002_202004!D259</f>
        <v>13</v>
      </c>
      <c r="F270" s="2">
        <f>whlsecost_hourly_4002_202004!F259</f>
        <v>13.41</v>
      </c>
      <c r="G270" s="2">
        <f>whlsecost_hourly_4002_202004!X259</f>
        <v>0.31</v>
      </c>
      <c r="H270" s="2">
        <f t="shared" si="16"/>
        <v>13.72</v>
      </c>
      <c r="I270" s="67">
        <f t="shared" si="15"/>
        <v>987263.76</v>
      </c>
    </row>
    <row r="271" spans="1:9" x14ac:dyDescent="0.25">
      <c r="A271" s="59">
        <f t="shared" si="13"/>
        <v>43932</v>
      </c>
      <c r="B271" s="102">
        <f t="shared" si="14"/>
        <v>14</v>
      </c>
      <c r="C271" s="65">
        <f>'Actual Solar Data'!K260</f>
        <v>67798</v>
      </c>
      <c r="D271" s="59">
        <f>whlsecost_hourly_4002_202004!C260</f>
        <v>43932</v>
      </c>
      <c r="E271" s="83">
        <f>whlsecost_hourly_4002_202004!D260</f>
        <v>14</v>
      </c>
      <c r="F271" s="2">
        <f>whlsecost_hourly_4002_202004!F260</f>
        <v>12.5</v>
      </c>
      <c r="G271" s="2">
        <f>whlsecost_hourly_4002_202004!X260</f>
        <v>0.31</v>
      </c>
      <c r="H271" s="2">
        <f t="shared" si="16"/>
        <v>12.81</v>
      </c>
      <c r="I271" s="67">
        <f t="shared" si="15"/>
        <v>868492.38</v>
      </c>
    </row>
    <row r="272" spans="1:9" x14ac:dyDescent="0.25">
      <c r="A272" s="59">
        <f t="shared" si="13"/>
        <v>43932</v>
      </c>
      <c r="B272" s="102">
        <f t="shared" si="14"/>
        <v>15</v>
      </c>
      <c r="C272" s="65">
        <f>'Actual Solar Data'!K261</f>
        <v>63305</v>
      </c>
      <c r="D272" s="59">
        <f>whlsecost_hourly_4002_202004!C261</f>
        <v>43932</v>
      </c>
      <c r="E272" s="83">
        <f>whlsecost_hourly_4002_202004!D261</f>
        <v>15</v>
      </c>
      <c r="F272" s="2">
        <f>whlsecost_hourly_4002_202004!F261</f>
        <v>12.16</v>
      </c>
      <c r="G272" s="2">
        <f>whlsecost_hourly_4002_202004!X261</f>
        <v>0.33999999999999997</v>
      </c>
      <c r="H272" s="2">
        <f t="shared" si="16"/>
        <v>12.5</v>
      </c>
      <c r="I272" s="67">
        <f t="shared" si="15"/>
        <v>791312.5</v>
      </c>
    </row>
    <row r="273" spans="1:9" x14ac:dyDescent="0.25">
      <c r="A273" s="59">
        <f t="shared" si="13"/>
        <v>43932</v>
      </c>
      <c r="B273" s="102">
        <f t="shared" si="14"/>
        <v>16</v>
      </c>
      <c r="C273" s="65">
        <f>'Actual Solar Data'!K262</f>
        <v>70350</v>
      </c>
      <c r="D273" s="59">
        <f>whlsecost_hourly_4002_202004!C262</f>
        <v>43932</v>
      </c>
      <c r="E273" s="83">
        <f>whlsecost_hourly_4002_202004!D262</f>
        <v>16</v>
      </c>
      <c r="F273" s="2">
        <f>whlsecost_hourly_4002_202004!F262</f>
        <v>12.35</v>
      </c>
      <c r="G273" s="2">
        <f>whlsecost_hourly_4002_202004!X262</f>
        <v>0.31</v>
      </c>
      <c r="H273" s="2">
        <f t="shared" si="16"/>
        <v>12.66</v>
      </c>
      <c r="I273" s="67">
        <f t="shared" si="15"/>
        <v>890631</v>
      </c>
    </row>
    <row r="274" spans="1:9" x14ac:dyDescent="0.25">
      <c r="A274" s="59">
        <f t="shared" si="13"/>
        <v>43932</v>
      </c>
      <c r="B274" s="102">
        <f t="shared" si="14"/>
        <v>17</v>
      </c>
      <c r="C274" s="65">
        <f>'Actual Solar Data'!K263</f>
        <v>48008</v>
      </c>
      <c r="D274" s="59">
        <f>whlsecost_hourly_4002_202004!C263</f>
        <v>43932</v>
      </c>
      <c r="E274" s="83">
        <f>whlsecost_hourly_4002_202004!D263</f>
        <v>17</v>
      </c>
      <c r="F274" s="2">
        <f>whlsecost_hourly_4002_202004!F263</f>
        <v>12</v>
      </c>
      <c r="G274" s="2">
        <f>whlsecost_hourly_4002_202004!X263</f>
        <v>0.31</v>
      </c>
      <c r="H274" s="2">
        <f t="shared" si="16"/>
        <v>12.31</v>
      </c>
      <c r="I274" s="67">
        <f t="shared" si="15"/>
        <v>590978.48</v>
      </c>
    </row>
    <row r="275" spans="1:9" x14ac:dyDescent="0.25">
      <c r="A275" s="59">
        <f t="shared" ref="A275:A338" si="17">D275</f>
        <v>43932</v>
      </c>
      <c r="B275" s="102">
        <f t="shared" ref="B275:B338" si="18">E275</f>
        <v>18</v>
      </c>
      <c r="C275" s="65">
        <f>'Actual Solar Data'!K264</f>
        <v>26468</v>
      </c>
      <c r="D275" s="59">
        <f>whlsecost_hourly_4002_202004!C264</f>
        <v>43932</v>
      </c>
      <c r="E275" s="83">
        <f>whlsecost_hourly_4002_202004!D264</f>
        <v>18</v>
      </c>
      <c r="F275" s="2">
        <f>whlsecost_hourly_4002_202004!F264</f>
        <v>13.44</v>
      </c>
      <c r="G275" s="2">
        <f>whlsecost_hourly_4002_202004!X264</f>
        <v>0.28999999999999998</v>
      </c>
      <c r="H275" s="2">
        <f t="shared" si="16"/>
        <v>13.729999999999999</v>
      </c>
      <c r="I275" s="67">
        <f t="shared" si="15"/>
        <v>363405.63999999996</v>
      </c>
    </row>
    <row r="276" spans="1:9" x14ac:dyDescent="0.25">
      <c r="A276" s="59">
        <f t="shared" si="17"/>
        <v>43932</v>
      </c>
      <c r="B276" s="102">
        <f t="shared" si="18"/>
        <v>19</v>
      </c>
      <c r="C276" s="65">
        <f>'Actual Solar Data'!K265</f>
        <v>5208</v>
      </c>
      <c r="D276" s="59">
        <f>whlsecost_hourly_4002_202004!C265</f>
        <v>43932</v>
      </c>
      <c r="E276" s="83">
        <f>whlsecost_hourly_4002_202004!D265</f>
        <v>19</v>
      </c>
      <c r="F276" s="2">
        <f>whlsecost_hourly_4002_202004!F265</f>
        <v>22.96</v>
      </c>
      <c r="G276" s="2">
        <f>whlsecost_hourly_4002_202004!X265</f>
        <v>0.38</v>
      </c>
      <c r="H276" s="2">
        <f t="shared" si="16"/>
        <v>23.34</v>
      </c>
      <c r="I276" s="67">
        <f t="shared" ref="I276:I339" si="19">C276*H276</f>
        <v>121554.72</v>
      </c>
    </row>
    <row r="277" spans="1:9" x14ac:dyDescent="0.25">
      <c r="A277" s="59">
        <f t="shared" si="17"/>
        <v>43932</v>
      </c>
      <c r="B277" s="102">
        <f t="shared" si="18"/>
        <v>20</v>
      </c>
      <c r="C277" s="65">
        <f>'Actual Solar Data'!K266</f>
        <v>275</v>
      </c>
      <c r="D277" s="59">
        <f>whlsecost_hourly_4002_202004!C266</f>
        <v>43932</v>
      </c>
      <c r="E277" s="83">
        <f>whlsecost_hourly_4002_202004!D266</f>
        <v>20</v>
      </c>
      <c r="F277" s="2">
        <f>whlsecost_hourly_4002_202004!F266</f>
        <v>27.02</v>
      </c>
      <c r="G277" s="2">
        <f>whlsecost_hourly_4002_202004!X266</f>
        <v>0.36</v>
      </c>
      <c r="H277" s="2">
        <f t="shared" si="16"/>
        <v>27.38</v>
      </c>
      <c r="I277" s="67">
        <f t="shared" si="19"/>
        <v>7529.5</v>
      </c>
    </row>
    <row r="278" spans="1:9" x14ac:dyDescent="0.25">
      <c r="A278" s="59">
        <f t="shared" si="17"/>
        <v>43932</v>
      </c>
      <c r="B278" s="102">
        <f t="shared" si="18"/>
        <v>21</v>
      </c>
      <c r="C278" s="65">
        <f>'Actual Solar Data'!K267</f>
        <v>0</v>
      </c>
      <c r="D278" s="59">
        <f>whlsecost_hourly_4002_202004!C267</f>
        <v>43932</v>
      </c>
      <c r="E278" s="83">
        <f>whlsecost_hourly_4002_202004!D267</f>
        <v>21</v>
      </c>
      <c r="F278" s="2">
        <f>whlsecost_hourly_4002_202004!F267</f>
        <v>30.18</v>
      </c>
      <c r="G278" s="2">
        <f>whlsecost_hourly_4002_202004!X267</f>
        <v>0.45999999999999996</v>
      </c>
      <c r="H278" s="2">
        <f t="shared" si="16"/>
        <v>30.64</v>
      </c>
      <c r="I278" s="67">
        <f t="shared" si="19"/>
        <v>0</v>
      </c>
    </row>
    <row r="279" spans="1:9" x14ac:dyDescent="0.25">
      <c r="A279" s="59">
        <f t="shared" si="17"/>
        <v>43932</v>
      </c>
      <c r="B279" s="102">
        <f t="shared" si="18"/>
        <v>22</v>
      </c>
      <c r="C279" s="65">
        <f>'Actual Solar Data'!K268</f>
        <v>0</v>
      </c>
      <c r="D279" s="59">
        <f>whlsecost_hourly_4002_202004!C268</f>
        <v>43932</v>
      </c>
      <c r="E279" s="83">
        <f>whlsecost_hourly_4002_202004!D268</f>
        <v>22</v>
      </c>
      <c r="F279" s="2">
        <f>whlsecost_hourly_4002_202004!F268</f>
        <v>19.510000000000002</v>
      </c>
      <c r="G279" s="2">
        <f>whlsecost_hourly_4002_202004!X268</f>
        <v>0.56000000000000005</v>
      </c>
      <c r="H279" s="2">
        <f t="shared" si="16"/>
        <v>20.07</v>
      </c>
      <c r="I279" s="67">
        <f t="shared" si="19"/>
        <v>0</v>
      </c>
    </row>
    <row r="280" spans="1:9" x14ac:dyDescent="0.25">
      <c r="A280" s="59">
        <f t="shared" si="17"/>
        <v>43932</v>
      </c>
      <c r="B280" s="102">
        <f t="shared" si="18"/>
        <v>23</v>
      </c>
      <c r="C280" s="65">
        <f>'Actual Solar Data'!K269</f>
        <v>0</v>
      </c>
      <c r="D280" s="59">
        <f>whlsecost_hourly_4002_202004!C269</f>
        <v>43932</v>
      </c>
      <c r="E280" s="83">
        <f>whlsecost_hourly_4002_202004!D269</f>
        <v>23</v>
      </c>
      <c r="F280" s="2">
        <f>whlsecost_hourly_4002_202004!F269</f>
        <v>14.36</v>
      </c>
      <c r="G280" s="2">
        <f>whlsecost_hourly_4002_202004!X269</f>
        <v>0.43</v>
      </c>
      <c r="H280" s="2">
        <f t="shared" si="16"/>
        <v>14.79</v>
      </c>
      <c r="I280" s="67">
        <f t="shared" si="19"/>
        <v>0</v>
      </c>
    </row>
    <row r="281" spans="1:9" x14ac:dyDescent="0.25">
      <c r="A281" s="59">
        <f t="shared" si="17"/>
        <v>43932</v>
      </c>
      <c r="B281" s="102">
        <f t="shared" si="18"/>
        <v>24</v>
      </c>
      <c r="C281" s="65">
        <f>'Actual Solar Data'!K270</f>
        <v>0</v>
      </c>
      <c r="D281" s="59">
        <f>whlsecost_hourly_4002_202004!C270</f>
        <v>43932</v>
      </c>
      <c r="E281" s="83">
        <f>whlsecost_hourly_4002_202004!D270</f>
        <v>24</v>
      </c>
      <c r="F281" s="2">
        <f>whlsecost_hourly_4002_202004!F270</f>
        <v>14.19</v>
      </c>
      <c r="G281" s="2">
        <f>whlsecost_hourly_4002_202004!X270</f>
        <v>0.41000000000000003</v>
      </c>
      <c r="H281" s="2">
        <f t="shared" si="16"/>
        <v>14.6</v>
      </c>
      <c r="I281" s="67">
        <f t="shared" si="19"/>
        <v>0</v>
      </c>
    </row>
    <row r="282" spans="1:9" x14ac:dyDescent="0.25">
      <c r="A282" s="59">
        <f t="shared" si="17"/>
        <v>43933</v>
      </c>
      <c r="B282" s="102">
        <f t="shared" si="18"/>
        <v>1</v>
      </c>
      <c r="C282" s="65">
        <f>'Actual Solar Data'!K271</f>
        <v>0</v>
      </c>
      <c r="D282" s="59">
        <f>whlsecost_hourly_4002_202004!C271</f>
        <v>43933</v>
      </c>
      <c r="E282" s="83">
        <f>whlsecost_hourly_4002_202004!D271</f>
        <v>1</v>
      </c>
      <c r="F282" s="2">
        <f>whlsecost_hourly_4002_202004!F271</f>
        <v>14.21</v>
      </c>
      <c r="G282" s="2">
        <f>whlsecost_hourly_4002_202004!X271</f>
        <v>0.4</v>
      </c>
      <c r="H282" s="2">
        <f t="shared" si="16"/>
        <v>14.610000000000001</v>
      </c>
      <c r="I282" s="67">
        <f t="shared" si="19"/>
        <v>0</v>
      </c>
    </row>
    <row r="283" spans="1:9" x14ac:dyDescent="0.25">
      <c r="A283" s="59">
        <f t="shared" si="17"/>
        <v>43933</v>
      </c>
      <c r="B283" s="102">
        <f t="shared" si="18"/>
        <v>2</v>
      </c>
      <c r="C283" s="65">
        <f>'Actual Solar Data'!K272</f>
        <v>0</v>
      </c>
      <c r="D283" s="59">
        <f>whlsecost_hourly_4002_202004!C272</f>
        <v>43933</v>
      </c>
      <c r="E283" s="83">
        <f>whlsecost_hourly_4002_202004!D272</f>
        <v>2</v>
      </c>
      <c r="F283" s="2">
        <f>whlsecost_hourly_4002_202004!F272</f>
        <v>14.18</v>
      </c>
      <c r="G283" s="2">
        <f>whlsecost_hourly_4002_202004!X272</f>
        <v>0.37</v>
      </c>
      <c r="H283" s="2">
        <f t="shared" si="16"/>
        <v>14.549999999999999</v>
      </c>
      <c r="I283" s="67">
        <f t="shared" si="19"/>
        <v>0</v>
      </c>
    </row>
    <row r="284" spans="1:9" x14ac:dyDescent="0.25">
      <c r="A284" s="59">
        <f t="shared" si="17"/>
        <v>43933</v>
      </c>
      <c r="B284" s="102">
        <f t="shared" si="18"/>
        <v>3</v>
      </c>
      <c r="C284" s="65">
        <f>'Actual Solar Data'!K273</f>
        <v>0</v>
      </c>
      <c r="D284" s="59">
        <f>whlsecost_hourly_4002_202004!C273</f>
        <v>43933</v>
      </c>
      <c r="E284" s="83">
        <f>whlsecost_hourly_4002_202004!D273</f>
        <v>3</v>
      </c>
      <c r="F284" s="2">
        <f>whlsecost_hourly_4002_202004!F273</f>
        <v>13.95</v>
      </c>
      <c r="G284" s="2">
        <f>whlsecost_hourly_4002_202004!X273</f>
        <v>0.36</v>
      </c>
      <c r="H284" s="2">
        <f t="shared" si="16"/>
        <v>14.309999999999999</v>
      </c>
      <c r="I284" s="67">
        <f t="shared" si="19"/>
        <v>0</v>
      </c>
    </row>
    <row r="285" spans="1:9" x14ac:dyDescent="0.25">
      <c r="A285" s="59">
        <f t="shared" si="17"/>
        <v>43933</v>
      </c>
      <c r="B285" s="102">
        <f t="shared" si="18"/>
        <v>4</v>
      </c>
      <c r="C285" s="65">
        <f>'Actual Solar Data'!K274</f>
        <v>0</v>
      </c>
      <c r="D285" s="59">
        <f>whlsecost_hourly_4002_202004!C274</f>
        <v>43933</v>
      </c>
      <c r="E285" s="83">
        <f>whlsecost_hourly_4002_202004!D274</f>
        <v>4</v>
      </c>
      <c r="F285" s="2">
        <f>whlsecost_hourly_4002_202004!F274</f>
        <v>14.1</v>
      </c>
      <c r="G285" s="2">
        <f>whlsecost_hourly_4002_202004!X274</f>
        <v>0.37</v>
      </c>
      <c r="H285" s="2">
        <f t="shared" si="16"/>
        <v>14.469999999999999</v>
      </c>
      <c r="I285" s="67">
        <f t="shared" si="19"/>
        <v>0</v>
      </c>
    </row>
    <row r="286" spans="1:9" x14ac:dyDescent="0.25">
      <c r="A286" s="59">
        <f t="shared" si="17"/>
        <v>43933</v>
      </c>
      <c r="B286" s="102">
        <f t="shared" si="18"/>
        <v>5</v>
      </c>
      <c r="C286" s="65">
        <f>'Actual Solar Data'!K275</f>
        <v>0</v>
      </c>
      <c r="D286" s="59">
        <f>whlsecost_hourly_4002_202004!C275</f>
        <v>43933</v>
      </c>
      <c r="E286" s="83">
        <f>whlsecost_hourly_4002_202004!D275</f>
        <v>5</v>
      </c>
      <c r="F286" s="2">
        <f>whlsecost_hourly_4002_202004!F275</f>
        <v>14.24</v>
      </c>
      <c r="G286" s="2">
        <f>whlsecost_hourly_4002_202004!X275</f>
        <v>0.37</v>
      </c>
      <c r="H286" s="2">
        <f t="shared" si="16"/>
        <v>14.61</v>
      </c>
      <c r="I286" s="67">
        <f t="shared" si="19"/>
        <v>0</v>
      </c>
    </row>
    <row r="287" spans="1:9" x14ac:dyDescent="0.25">
      <c r="A287" s="59">
        <f t="shared" si="17"/>
        <v>43933</v>
      </c>
      <c r="B287" s="102">
        <f t="shared" si="18"/>
        <v>6</v>
      </c>
      <c r="C287" s="65">
        <f>'Actual Solar Data'!K276</f>
        <v>8</v>
      </c>
      <c r="D287" s="59">
        <f>whlsecost_hourly_4002_202004!C276</f>
        <v>43933</v>
      </c>
      <c r="E287" s="83">
        <f>whlsecost_hourly_4002_202004!D276</f>
        <v>6</v>
      </c>
      <c r="F287" s="2">
        <f>whlsecost_hourly_4002_202004!F276</f>
        <v>22.72</v>
      </c>
      <c r="G287" s="2">
        <f>whlsecost_hourly_4002_202004!X276</f>
        <v>0.39</v>
      </c>
      <c r="H287" s="2">
        <f t="shared" si="16"/>
        <v>23.11</v>
      </c>
      <c r="I287" s="67">
        <f t="shared" si="19"/>
        <v>184.88</v>
      </c>
    </row>
    <row r="288" spans="1:9" x14ac:dyDescent="0.25">
      <c r="A288" s="59">
        <f t="shared" si="17"/>
        <v>43933</v>
      </c>
      <c r="B288" s="102">
        <f t="shared" si="18"/>
        <v>7</v>
      </c>
      <c r="C288" s="65">
        <f>'Actual Solar Data'!K277</f>
        <v>2488</v>
      </c>
      <c r="D288" s="59">
        <f>whlsecost_hourly_4002_202004!C277</f>
        <v>43933</v>
      </c>
      <c r="E288" s="83">
        <f>whlsecost_hourly_4002_202004!D277</f>
        <v>7</v>
      </c>
      <c r="F288" s="2">
        <f>whlsecost_hourly_4002_202004!F277</f>
        <v>23.91</v>
      </c>
      <c r="G288" s="2">
        <f>whlsecost_hourly_4002_202004!X277</f>
        <v>0.65</v>
      </c>
      <c r="H288" s="2">
        <f t="shared" si="16"/>
        <v>24.56</v>
      </c>
      <c r="I288" s="67">
        <f t="shared" si="19"/>
        <v>61105.279999999999</v>
      </c>
    </row>
    <row r="289" spans="1:9" x14ac:dyDescent="0.25">
      <c r="A289" s="59">
        <f t="shared" si="17"/>
        <v>43933</v>
      </c>
      <c r="B289" s="102">
        <f t="shared" si="18"/>
        <v>8</v>
      </c>
      <c r="C289" s="65">
        <f>'Actual Solar Data'!K278</f>
        <v>15693</v>
      </c>
      <c r="D289" s="59">
        <f>whlsecost_hourly_4002_202004!C278</f>
        <v>43933</v>
      </c>
      <c r="E289" s="83">
        <f>whlsecost_hourly_4002_202004!D278</f>
        <v>8</v>
      </c>
      <c r="F289" s="2">
        <f>whlsecost_hourly_4002_202004!F278</f>
        <v>16.32</v>
      </c>
      <c r="G289" s="2">
        <f>whlsecost_hourly_4002_202004!X278</f>
        <v>0.60000000000000009</v>
      </c>
      <c r="H289" s="2">
        <f t="shared" si="16"/>
        <v>16.920000000000002</v>
      </c>
      <c r="I289" s="67">
        <f t="shared" si="19"/>
        <v>265525.56000000006</v>
      </c>
    </row>
    <row r="290" spans="1:9" x14ac:dyDescent="0.25">
      <c r="A290" s="59">
        <f t="shared" si="17"/>
        <v>43933</v>
      </c>
      <c r="B290" s="102">
        <f t="shared" si="18"/>
        <v>9</v>
      </c>
      <c r="C290" s="65">
        <f>'Actual Solar Data'!K279</f>
        <v>35793</v>
      </c>
      <c r="D290" s="59">
        <f>whlsecost_hourly_4002_202004!C279</f>
        <v>43933</v>
      </c>
      <c r="E290" s="83">
        <f>whlsecost_hourly_4002_202004!D279</f>
        <v>9</v>
      </c>
      <c r="F290" s="2">
        <f>whlsecost_hourly_4002_202004!F279</f>
        <v>13.33</v>
      </c>
      <c r="G290" s="2">
        <f>whlsecost_hourly_4002_202004!X279</f>
        <v>0.4</v>
      </c>
      <c r="H290" s="2">
        <f t="shared" si="16"/>
        <v>13.73</v>
      </c>
      <c r="I290" s="67">
        <f t="shared" si="19"/>
        <v>491437.89</v>
      </c>
    </row>
    <row r="291" spans="1:9" x14ac:dyDescent="0.25">
      <c r="A291" s="59">
        <f t="shared" si="17"/>
        <v>43933</v>
      </c>
      <c r="B291" s="102">
        <f t="shared" si="18"/>
        <v>10</v>
      </c>
      <c r="C291" s="65">
        <f>'Actual Solar Data'!K280</f>
        <v>48533</v>
      </c>
      <c r="D291" s="59">
        <f>whlsecost_hourly_4002_202004!C280</f>
        <v>43933</v>
      </c>
      <c r="E291" s="83">
        <f>whlsecost_hourly_4002_202004!D280</f>
        <v>10</v>
      </c>
      <c r="F291" s="2">
        <f>whlsecost_hourly_4002_202004!F280</f>
        <v>13.49</v>
      </c>
      <c r="G291" s="2">
        <f>whlsecost_hourly_4002_202004!X280</f>
        <v>0.38</v>
      </c>
      <c r="H291" s="2">
        <f t="shared" ref="H291:H354" si="20">SUM(F291:G291)</f>
        <v>13.870000000000001</v>
      </c>
      <c r="I291" s="67">
        <f t="shared" si="19"/>
        <v>673152.71000000008</v>
      </c>
    </row>
    <row r="292" spans="1:9" x14ac:dyDescent="0.25">
      <c r="A292" s="59">
        <f t="shared" si="17"/>
        <v>43933</v>
      </c>
      <c r="B292" s="102">
        <f t="shared" si="18"/>
        <v>11</v>
      </c>
      <c r="C292" s="65">
        <f>'Actual Solar Data'!K281</f>
        <v>69843</v>
      </c>
      <c r="D292" s="59">
        <f>whlsecost_hourly_4002_202004!C281</f>
        <v>43933</v>
      </c>
      <c r="E292" s="83">
        <f>whlsecost_hourly_4002_202004!D281</f>
        <v>11</v>
      </c>
      <c r="F292" s="2">
        <f>whlsecost_hourly_4002_202004!F281</f>
        <v>12.39</v>
      </c>
      <c r="G292" s="2">
        <f>whlsecost_hourly_4002_202004!X281</f>
        <v>0.38</v>
      </c>
      <c r="H292" s="2">
        <f t="shared" si="20"/>
        <v>12.770000000000001</v>
      </c>
      <c r="I292" s="67">
        <f t="shared" si="19"/>
        <v>891895.1100000001</v>
      </c>
    </row>
    <row r="293" spans="1:9" x14ac:dyDescent="0.25">
      <c r="A293" s="59">
        <f t="shared" si="17"/>
        <v>43933</v>
      </c>
      <c r="B293" s="102">
        <f t="shared" si="18"/>
        <v>12</v>
      </c>
      <c r="C293" s="65">
        <f>'Actual Solar Data'!K282</f>
        <v>72300</v>
      </c>
      <c r="D293" s="59">
        <f>whlsecost_hourly_4002_202004!C282</f>
        <v>43933</v>
      </c>
      <c r="E293" s="83">
        <f>whlsecost_hourly_4002_202004!D282</f>
        <v>12</v>
      </c>
      <c r="F293" s="2">
        <f>whlsecost_hourly_4002_202004!F282</f>
        <v>3.52</v>
      </c>
      <c r="G293" s="2">
        <f>whlsecost_hourly_4002_202004!X282</f>
        <v>0.62</v>
      </c>
      <c r="H293" s="2">
        <f t="shared" si="20"/>
        <v>4.1399999999999997</v>
      </c>
      <c r="I293" s="67">
        <f t="shared" si="19"/>
        <v>299322</v>
      </c>
    </row>
    <row r="294" spans="1:9" x14ac:dyDescent="0.25">
      <c r="A294" s="59">
        <f t="shared" si="17"/>
        <v>43933</v>
      </c>
      <c r="B294" s="102">
        <f t="shared" si="18"/>
        <v>13</v>
      </c>
      <c r="C294" s="65">
        <f>'Actual Solar Data'!K283</f>
        <v>73600</v>
      </c>
      <c r="D294" s="59">
        <f>whlsecost_hourly_4002_202004!C283</f>
        <v>43933</v>
      </c>
      <c r="E294" s="83">
        <f>whlsecost_hourly_4002_202004!D283</f>
        <v>13</v>
      </c>
      <c r="F294" s="2">
        <f>whlsecost_hourly_4002_202004!F283</f>
        <v>10.99</v>
      </c>
      <c r="G294" s="2">
        <f>whlsecost_hourly_4002_202004!X283</f>
        <v>0.43</v>
      </c>
      <c r="H294" s="2">
        <f t="shared" si="20"/>
        <v>11.42</v>
      </c>
      <c r="I294" s="67">
        <f t="shared" si="19"/>
        <v>840512</v>
      </c>
    </row>
    <row r="295" spans="1:9" x14ac:dyDescent="0.25">
      <c r="A295" s="59">
        <f t="shared" si="17"/>
        <v>43933</v>
      </c>
      <c r="B295" s="102">
        <f t="shared" si="18"/>
        <v>14</v>
      </c>
      <c r="C295" s="65">
        <f>'Actual Solar Data'!K284</f>
        <v>75553</v>
      </c>
      <c r="D295" s="59">
        <f>whlsecost_hourly_4002_202004!C284</f>
        <v>43933</v>
      </c>
      <c r="E295" s="83">
        <f>whlsecost_hourly_4002_202004!D284</f>
        <v>14</v>
      </c>
      <c r="F295" s="2">
        <f>whlsecost_hourly_4002_202004!F284</f>
        <v>13.74</v>
      </c>
      <c r="G295" s="2">
        <f>whlsecost_hourly_4002_202004!X284</f>
        <v>0.37</v>
      </c>
      <c r="H295" s="2">
        <f t="shared" si="20"/>
        <v>14.11</v>
      </c>
      <c r="I295" s="67">
        <f t="shared" si="19"/>
        <v>1066052.8299999998</v>
      </c>
    </row>
    <row r="296" spans="1:9" x14ac:dyDescent="0.25">
      <c r="A296" s="59">
        <f t="shared" si="17"/>
        <v>43933</v>
      </c>
      <c r="B296" s="102">
        <f t="shared" si="18"/>
        <v>15</v>
      </c>
      <c r="C296" s="65">
        <f>'Actual Solar Data'!K285</f>
        <v>56513</v>
      </c>
      <c r="D296" s="59">
        <f>whlsecost_hourly_4002_202004!C285</f>
        <v>43933</v>
      </c>
      <c r="E296" s="83">
        <f>whlsecost_hourly_4002_202004!D285</f>
        <v>15</v>
      </c>
      <c r="F296" s="2">
        <f>whlsecost_hourly_4002_202004!F285</f>
        <v>11.54</v>
      </c>
      <c r="G296" s="2">
        <f>whlsecost_hourly_4002_202004!X285</f>
        <v>0.38</v>
      </c>
      <c r="H296" s="2">
        <f t="shared" si="20"/>
        <v>11.92</v>
      </c>
      <c r="I296" s="67">
        <f t="shared" si="19"/>
        <v>673634.96</v>
      </c>
    </row>
    <row r="297" spans="1:9" x14ac:dyDescent="0.25">
      <c r="A297" s="59">
        <f t="shared" si="17"/>
        <v>43933</v>
      </c>
      <c r="B297" s="102">
        <f t="shared" si="18"/>
        <v>16</v>
      </c>
      <c r="C297" s="65">
        <f>'Actual Solar Data'!K286</f>
        <v>37298</v>
      </c>
      <c r="D297" s="59">
        <f>whlsecost_hourly_4002_202004!C286</f>
        <v>43933</v>
      </c>
      <c r="E297" s="83">
        <f>whlsecost_hourly_4002_202004!D286</f>
        <v>16</v>
      </c>
      <c r="F297" s="2">
        <f>whlsecost_hourly_4002_202004!F286</f>
        <v>12.94</v>
      </c>
      <c r="G297" s="2">
        <f>whlsecost_hourly_4002_202004!X286</f>
        <v>0.38</v>
      </c>
      <c r="H297" s="2">
        <f t="shared" si="20"/>
        <v>13.32</v>
      </c>
      <c r="I297" s="67">
        <f t="shared" si="19"/>
        <v>496809.36</v>
      </c>
    </row>
    <row r="298" spans="1:9" x14ac:dyDescent="0.25">
      <c r="A298" s="59">
        <f t="shared" si="17"/>
        <v>43933</v>
      </c>
      <c r="B298" s="102">
        <f t="shared" si="18"/>
        <v>17</v>
      </c>
      <c r="C298" s="65">
        <f>'Actual Solar Data'!K287</f>
        <v>12065</v>
      </c>
      <c r="D298" s="59">
        <f>whlsecost_hourly_4002_202004!C287</f>
        <v>43933</v>
      </c>
      <c r="E298" s="83">
        <f>whlsecost_hourly_4002_202004!D287</f>
        <v>17</v>
      </c>
      <c r="F298" s="2">
        <f>whlsecost_hourly_4002_202004!F287</f>
        <v>15.73</v>
      </c>
      <c r="G298" s="2">
        <f>whlsecost_hourly_4002_202004!X287</f>
        <v>0.4</v>
      </c>
      <c r="H298" s="2">
        <f t="shared" si="20"/>
        <v>16.13</v>
      </c>
      <c r="I298" s="67">
        <f t="shared" si="19"/>
        <v>194608.44999999998</v>
      </c>
    </row>
    <row r="299" spans="1:9" x14ac:dyDescent="0.25">
      <c r="A299" s="59">
        <f t="shared" si="17"/>
        <v>43933</v>
      </c>
      <c r="B299" s="102">
        <f t="shared" si="18"/>
        <v>18</v>
      </c>
      <c r="C299" s="65">
        <f>'Actual Solar Data'!K288</f>
        <v>3215</v>
      </c>
      <c r="D299" s="59">
        <f>whlsecost_hourly_4002_202004!C288</f>
        <v>43933</v>
      </c>
      <c r="E299" s="83">
        <f>whlsecost_hourly_4002_202004!D288</f>
        <v>18</v>
      </c>
      <c r="F299" s="2">
        <f>whlsecost_hourly_4002_202004!F288</f>
        <v>19.940000000000001</v>
      </c>
      <c r="G299" s="2">
        <f>whlsecost_hourly_4002_202004!X288</f>
        <v>0.75</v>
      </c>
      <c r="H299" s="2">
        <f t="shared" si="20"/>
        <v>20.69</v>
      </c>
      <c r="I299" s="67">
        <f t="shared" si="19"/>
        <v>66518.350000000006</v>
      </c>
    </row>
    <row r="300" spans="1:9" x14ac:dyDescent="0.25">
      <c r="A300" s="59">
        <f t="shared" si="17"/>
        <v>43933</v>
      </c>
      <c r="B300" s="102">
        <f t="shared" si="18"/>
        <v>19</v>
      </c>
      <c r="C300" s="65">
        <f>'Actual Solar Data'!K289</f>
        <v>3313</v>
      </c>
      <c r="D300" s="59">
        <f>whlsecost_hourly_4002_202004!C289</f>
        <v>43933</v>
      </c>
      <c r="E300" s="83">
        <f>whlsecost_hourly_4002_202004!D289</f>
        <v>19</v>
      </c>
      <c r="F300" s="2">
        <f>whlsecost_hourly_4002_202004!F289</f>
        <v>13.29</v>
      </c>
      <c r="G300" s="2">
        <f>whlsecost_hourly_4002_202004!X289</f>
        <v>0.5</v>
      </c>
      <c r="H300" s="2">
        <f t="shared" si="20"/>
        <v>13.79</v>
      </c>
      <c r="I300" s="67">
        <f t="shared" si="19"/>
        <v>45686.27</v>
      </c>
    </row>
    <row r="301" spans="1:9" x14ac:dyDescent="0.25">
      <c r="A301" s="59">
        <f t="shared" si="17"/>
        <v>43933</v>
      </c>
      <c r="B301" s="102">
        <f t="shared" si="18"/>
        <v>20</v>
      </c>
      <c r="C301" s="65">
        <f>'Actual Solar Data'!K290</f>
        <v>20</v>
      </c>
      <c r="D301" s="59">
        <f>whlsecost_hourly_4002_202004!C290</f>
        <v>43933</v>
      </c>
      <c r="E301" s="83">
        <f>whlsecost_hourly_4002_202004!D290</f>
        <v>20</v>
      </c>
      <c r="F301" s="2">
        <f>whlsecost_hourly_4002_202004!F290</f>
        <v>13.62</v>
      </c>
      <c r="G301" s="2">
        <f>whlsecost_hourly_4002_202004!X290</f>
        <v>0.39</v>
      </c>
      <c r="H301" s="2">
        <f t="shared" si="20"/>
        <v>14.01</v>
      </c>
      <c r="I301" s="67">
        <f t="shared" si="19"/>
        <v>280.2</v>
      </c>
    </row>
    <row r="302" spans="1:9" x14ac:dyDescent="0.25">
      <c r="A302" s="59">
        <f t="shared" si="17"/>
        <v>43933</v>
      </c>
      <c r="B302" s="102">
        <f t="shared" si="18"/>
        <v>21</v>
      </c>
      <c r="C302" s="65">
        <f>'Actual Solar Data'!K291</f>
        <v>0</v>
      </c>
      <c r="D302" s="59">
        <f>whlsecost_hourly_4002_202004!C291</f>
        <v>43933</v>
      </c>
      <c r="E302" s="83">
        <f>whlsecost_hourly_4002_202004!D291</f>
        <v>21</v>
      </c>
      <c r="F302" s="2">
        <f>whlsecost_hourly_4002_202004!F291</f>
        <v>14.93</v>
      </c>
      <c r="G302" s="2">
        <f>whlsecost_hourly_4002_202004!X291</f>
        <v>0.46</v>
      </c>
      <c r="H302" s="2">
        <f t="shared" si="20"/>
        <v>15.39</v>
      </c>
      <c r="I302" s="67">
        <f t="shared" si="19"/>
        <v>0</v>
      </c>
    </row>
    <row r="303" spans="1:9" x14ac:dyDescent="0.25">
      <c r="A303" s="59">
        <f t="shared" si="17"/>
        <v>43933</v>
      </c>
      <c r="B303" s="102">
        <f t="shared" si="18"/>
        <v>22</v>
      </c>
      <c r="C303" s="65">
        <f>'Actual Solar Data'!K292</f>
        <v>0</v>
      </c>
      <c r="D303" s="59">
        <f>whlsecost_hourly_4002_202004!C292</f>
        <v>43933</v>
      </c>
      <c r="E303" s="83">
        <f>whlsecost_hourly_4002_202004!D292</f>
        <v>22</v>
      </c>
      <c r="F303" s="2">
        <f>whlsecost_hourly_4002_202004!F292</f>
        <v>11.78</v>
      </c>
      <c r="G303" s="2">
        <f>whlsecost_hourly_4002_202004!X292</f>
        <v>0.48</v>
      </c>
      <c r="H303" s="2">
        <f t="shared" si="20"/>
        <v>12.26</v>
      </c>
      <c r="I303" s="67">
        <f t="shared" si="19"/>
        <v>0</v>
      </c>
    </row>
    <row r="304" spans="1:9" x14ac:dyDescent="0.25">
      <c r="A304" s="59">
        <f t="shared" si="17"/>
        <v>43933</v>
      </c>
      <c r="B304" s="102">
        <f t="shared" si="18"/>
        <v>23</v>
      </c>
      <c r="C304" s="65">
        <f>'Actual Solar Data'!K293</f>
        <v>0</v>
      </c>
      <c r="D304" s="59">
        <f>whlsecost_hourly_4002_202004!C293</f>
        <v>43933</v>
      </c>
      <c r="E304" s="83">
        <f>whlsecost_hourly_4002_202004!D293</f>
        <v>23</v>
      </c>
      <c r="F304" s="2">
        <f>whlsecost_hourly_4002_202004!F293</f>
        <v>10.69</v>
      </c>
      <c r="G304" s="2">
        <f>whlsecost_hourly_4002_202004!X293</f>
        <v>0.49</v>
      </c>
      <c r="H304" s="2">
        <f t="shared" si="20"/>
        <v>11.18</v>
      </c>
      <c r="I304" s="67">
        <f t="shared" si="19"/>
        <v>0</v>
      </c>
    </row>
    <row r="305" spans="1:9" x14ac:dyDescent="0.25">
      <c r="A305" s="59">
        <f t="shared" si="17"/>
        <v>43933</v>
      </c>
      <c r="B305" s="102">
        <f t="shared" si="18"/>
        <v>24</v>
      </c>
      <c r="C305" s="65">
        <f>'Actual Solar Data'!K294</f>
        <v>0</v>
      </c>
      <c r="D305" s="59">
        <f>whlsecost_hourly_4002_202004!C294</f>
        <v>43933</v>
      </c>
      <c r="E305" s="83">
        <f>whlsecost_hourly_4002_202004!D294</f>
        <v>24</v>
      </c>
      <c r="F305" s="2">
        <f>whlsecost_hourly_4002_202004!F294</f>
        <v>10.16</v>
      </c>
      <c r="G305" s="2">
        <f>whlsecost_hourly_4002_202004!X294</f>
        <v>0.47</v>
      </c>
      <c r="H305" s="2">
        <f t="shared" si="20"/>
        <v>10.63</v>
      </c>
      <c r="I305" s="67">
        <f t="shared" si="19"/>
        <v>0</v>
      </c>
    </row>
    <row r="306" spans="1:9" x14ac:dyDescent="0.25">
      <c r="A306" s="59">
        <f t="shared" si="17"/>
        <v>43934</v>
      </c>
      <c r="B306" s="102">
        <f t="shared" si="18"/>
        <v>1</v>
      </c>
      <c r="C306" s="65">
        <f>'Actual Solar Data'!K295</f>
        <v>0</v>
      </c>
      <c r="D306" s="59">
        <f>whlsecost_hourly_4002_202004!C295</f>
        <v>43934</v>
      </c>
      <c r="E306" s="83">
        <f>whlsecost_hourly_4002_202004!D295</f>
        <v>1</v>
      </c>
      <c r="F306" s="2">
        <f>whlsecost_hourly_4002_202004!F295</f>
        <v>9.69</v>
      </c>
      <c r="G306" s="2">
        <f>whlsecost_hourly_4002_202004!X295</f>
        <v>0.38</v>
      </c>
      <c r="H306" s="2">
        <f t="shared" si="20"/>
        <v>10.07</v>
      </c>
      <c r="I306" s="67">
        <f t="shared" si="19"/>
        <v>0</v>
      </c>
    </row>
    <row r="307" spans="1:9" x14ac:dyDescent="0.25">
      <c r="A307" s="59">
        <f t="shared" si="17"/>
        <v>43934</v>
      </c>
      <c r="B307" s="102">
        <f t="shared" si="18"/>
        <v>2</v>
      </c>
      <c r="C307" s="65">
        <f>'Actual Solar Data'!K296</f>
        <v>0</v>
      </c>
      <c r="D307" s="59">
        <f>whlsecost_hourly_4002_202004!C296</f>
        <v>43934</v>
      </c>
      <c r="E307" s="83">
        <f>whlsecost_hourly_4002_202004!D296</f>
        <v>2</v>
      </c>
      <c r="F307" s="2">
        <f>whlsecost_hourly_4002_202004!F296</f>
        <v>8.9700000000000006</v>
      </c>
      <c r="G307" s="2">
        <f>whlsecost_hourly_4002_202004!X296</f>
        <v>0.37</v>
      </c>
      <c r="H307" s="2">
        <f t="shared" si="20"/>
        <v>9.34</v>
      </c>
      <c r="I307" s="67">
        <f t="shared" si="19"/>
        <v>0</v>
      </c>
    </row>
    <row r="308" spans="1:9" x14ac:dyDescent="0.25">
      <c r="A308" s="59">
        <f t="shared" si="17"/>
        <v>43934</v>
      </c>
      <c r="B308" s="102">
        <f t="shared" si="18"/>
        <v>3</v>
      </c>
      <c r="C308" s="65">
        <f>'Actual Solar Data'!K297</f>
        <v>0</v>
      </c>
      <c r="D308" s="59">
        <f>whlsecost_hourly_4002_202004!C297</f>
        <v>43934</v>
      </c>
      <c r="E308" s="83">
        <f>whlsecost_hourly_4002_202004!D297</f>
        <v>3</v>
      </c>
      <c r="F308" s="2">
        <f>whlsecost_hourly_4002_202004!F297</f>
        <v>8.39</v>
      </c>
      <c r="G308" s="2">
        <f>whlsecost_hourly_4002_202004!X297</f>
        <v>0.37</v>
      </c>
      <c r="H308" s="2">
        <f t="shared" si="20"/>
        <v>8.76</v>
      </c>
      <c r="I308" s="67">
        <f t="shared" si="19"/>
        <v>0</v>
      </c>
    </row>
    <row r="309" spans="1:9" x14ac:dyDescent="0.25">
      <c r="A309" s="59">
        <f t="shared" si="17"/>
        <v>43934</v>
      </c>
      <c r="B309" s="102">
        <f t="shared" si="18"/>
        <v>4</v>
      </c>
      <c r="C309" s="65">
        <f>'Actual Solar Data'!K298</f>
        <v>0</v>
      </c>
      <c r="D309" s="59">
        <f>whlsecost_hourly_4002_202004!C298</f>
        <v>43934</v>
      </c>
      <c r="E309" s="83">
        <f>whlsecost_hourly_4002_202004!D298</f>
        <v>4</v>
      </c>
      <c r="F309" s="2">
        <f>whlsecost_hourly_4002_202004!F298</f>
        <v>9.1</v>
      </c>
      <c r="G309" s="2">
        <f>whlsecost_hourly_4002_202004!X298</f>
        <v>0.39</v>
      </c>
      <c r="H309" s="2">
        <f t="shared" si="20"/>
        <v>9.49</v>
      </c>
      <c r="I309" s="67">
        <f t="shared" si="19"/>
        <v>0</v>
      </c>
    </row>
    <row r="310" spans="1:9" x14ac:dyDescent="0.25">
      <c r="A310" s="59">
        <f t="shared" si="17"/>
        <v>43934</v>
      </c>
      <c r="B310" s="102">
        <f t="shared" si="18"/>
        <v>5</v>
      </c>
      <c r="C310" s="65">
        <f>'Actual Solar Data'!K299</f>
        <v>0</v>
      </c>
      <c r="D310" s="59">
        <f>whlsecost_hourly_4002_202004!C299</f>
        <v>43934</v>
      </c>
      <c r="E310" s="83">
        <f>whlsecost_hourly_4002_202004!D299</f>
        <v>5</v>
      </c>
      <c r="F310" s="2">
        <f>whlsecost_hourly_4002_202004!F299</f>
        <v>9.16</v>
      </c>
      <c r="G310" s="2">
        <f>whlsecost_hourly_4002_202004!X299</f>
        <v>0.39</v>
      </c>
      <c r="H310" s="2">
        <f t="shared" si="20"/>
        <v>9.5500000000000007</v>
      </c>
      <c r="I310" s="67">
        <f t="shared" si="19"/>
        <v>0</v>
      </c>
    </row>
    <row r="311" spans="1:9" x14ac:dyDescent="0.25">
      <c r="A311" s="59">
        <f t="shared" si="17"/>
        <v>43934</v>
      </c>
      <c r="B311" s="102">
        <f t="shared" si="18"/>
        <v>6</v>
      </c>
      <c r="C311" s="65">
        <f>'Actual Solar Data'!K300</f>
        <v>8</v>
      </c>
      <c r="D311" s="59">
        <f>whlsecost_hourly_4002_202004!C300</f>
        <v>43934</v>
      </c>
      <c r="E311" s="83">
        <f>whlsecost_hourly_4002_202004!D300</f>
        <v>6</v>
      </c>
      <c r="F311" s="2">
        <f>whlsecost_hourly_4002_202004!F300</f>
        <v>8.3000000000000007</v>
      </c>
      <c r="G311" s="2">
        <f>whlsecost_hourly_4002_202004!X300</f>
        <v>0.4</v>
      </c>
      <c r="H311" s="2">
        <f t="shared" si="20"/>
        <v>8.7000000000000011</v>
      </c>
      <c r="I311" s="67">
        <f t="shared" si="19"/>
        <v>69.600000000000009</v>
      </c>
    </row>
    <row r="312" spans="1:9" x14ac:dyDescent="0.25">
      <c r="A312" s="59">
        <f t="shared" si="17"/>
        <v>43934</v>
      </c>
      <c r="B312" s="102">
        <f t="shared" si="18"/>
        <v>7</v>
      </c>
      <c r="C312" s="65">
        <f>'Actual Solar Data'!K301</f>
        <v>255</v>
      </c>
      <c r="D312" s="59">
        <f>whlsecost_hourly_4002_202004!C301</f>
        <v>43934</v>
      </c>
      <c r="E312" s="83">
        <f>whlsecost_hourly_4002_202004!D301</f>
        <v>7</v>
      </c>
      <c r="F312" s="2">
        <f>whlsecost_hourly_4002_202004!F301</f>
        <v>8.1199999999999992</v>
      </c>
      <c r="G312" s="2">
        <f>whlsecost_hourly_4002_202004!X301</f>
        <v>0.5</v>
      </c>
      <c r="H312" s="2">
        <f t="shared" si="20"/>
        <v>8.6199999999999992</v>
      </c>
      <c r="I312" s="67">
        <f t="shared" si="19"/>
        <v>2198.1</v>
      </c>
    </row>
    <row r="313" spans="1:9" x14ac:dyDescent="0.25">
      <c r="A313" s="59">
        <f t="shared" si="17"/>
        <v>43934</v>
      </c>
      <c r="B313" s="102">
        <f t="shared" si="18"/>
        <v>8</v>
      </c>
      <c r="C313" s="65">
        <f>'Actual Solar Data'!K302</f>
        <v>1868</v>
      </c>
      <c r="D313" s="59">
        <f>whlsecost_hourly_4002_202004!C302</f>
        <v>43934</v>
      </c>
      <c r="E313" s="83">
        <f>whlsecost_hourly_4002_202004!D302</f>
        <v>8</v>
      </c>
      <c r="F313" s="2">
        <f>whlsecost_hourly_4002_202004!F302</f>
        <v>2.4500000000000002</v>
      </c>
      <c r="G313" s="2">
        <f>whlsecost_hourly_4002_202004!X302</f>
        <v>1.0999999999999999</v>
      </c>
      <c r="H313" s="2">
        <f t="shared" si="20"/>
        <v>3.55</v>
      </c>
      <c r="I313" s="67">
        <f t="shared" si="19"/>
        <v>6631.4</v>
      </c>
    </row>
    <row r="314" spans="1:9" x14ac:dyDescent="0.25">
      <c r="A314" s="59">
        <f t="shared" si="17"/>
        <v>43934</v>
      </c>
      <c r="B314" s="102">
        <f t="shared" si="18"/>
        <v>9</v>
      </c>
      <c r="C314" s="65">
        <f>'Actual Solar Data'!K303</f>
        <v>3843</v>
      </c>
      <c r="D314" s="59">
        <f>whlsecost_hourly_4002_202004!C303</f>
        <v>43934</v>
      </c>
      <c r="E314" s="83">
        <f>whlsecost_hourly_4002_202004!D303</f>
        <v>9</v>
      </c>
      <c r="F314" s="2">
        <f>whlsecost_hourly_4002_202004!F303</f>
        <v>9.52</v>
      </c>
      <c r="G314" s="2">
        <f>whlsecost_hourly_4002_202004!X303</f>
        <v>0.76</v>
      </c>
      <c r="H314" s="2">
        <f t="shared" si="20"/>
        <v>10.28</v>
      </c>
      <c r="I314" s="67">
        <f t="shared" si="19"/>
        <v>39506.04</v>
      </c>
    </row>
    <row r="315" spans="1:9" x14ac:dyDescent="0.25">
      <c r="A315" s="59">
        <f t="shared" si="17"/>
        <v>43934</v>
      </c>
      <c r="B315" s="102">
        <f t="shared" si="18"/>
        <v>10</v>
      </c>
      <c r="C315" s="65">
        <f>'Actual Solar Data'!K304</f>
        <v>6355</v>
      </c>
      <c r="D315" s="59">
        <f>whlsecost_hourly_4002_202004!C304</f>
        <v>43934</v>
      </c>
      <c r="E315" s="83">
        <f>whlsecost_hourly_4002_202004!D304</f>
        <v>10</v>
      </c>
      <c r="F315" s="2">
        <f>whlsecost_hourly_4002_202004!F304</f>
        <v>10.53</v>
      </c>
      <c r="G315" s="2">
        <f>whlsecost_hourly_4002_202004!X304</f>
        <v>0.72</v>
      </c>
      <c r="H315" s="2">
        <f t="shared" si="20"/>
        <v>11.25</v>
      </c>
      <c r="I315" s="67">
        <f t="shared" si="19"/>
        <v>71493.75</v>
      </c>
    </row>
    <row r="316" spans="1:9" x14ac:dyDescent="0.25">
      <c r="A316" s="59">
        <f t="shared" si="17"/>
        <v>43934</v>
      </c>
      <c r="B316" s="102">
        <f t="shared" si="18"/>
        <v>11</v>
      </c>
      <c r="C316" s="65">
        <f>'Actual Solar Data'!K305</f>
        <v>5908</v>
      </c>
      <c r="D316" s="59">
        <f>whlsecost_hourly_4002_202004!C305</f>
        <v>43934</v>
      </c>
      <c r="E316" s="83">
        <f>whlsecost_hourly_4002_202004!D305</f>
        <v>11</v>
      </c>
      <c r="F316" s="2">
        <f>whlsecost_hourly_4002_202004!F305</f>
        <v>15.73</v>
      </c>
      <c r="G316" s="2">
        <f>whlsecost_hourly_4002_202004!X305</f>
        <v>0.75</v>
      </c>
      <c r="H316" s="2">
        <f t="shared" si="20"/>
        <v>16.48</v>
      </c>
      <c r="I316" s="67">
        <f t="shared" si="19"/>
        <v>97363.839999999997</v>
      </c>
    </row>
    <row r="317" spans="1:9" x14ac:dyDescent="0.25">
      <c r="A317" s="59">
        <f t="shared" si="17"/>
        <v>43934</v>
      </c>
      <c r="B317" s="102">
        <f t="shared" si="18"/>
        <v>12</v>
      </c>
      <c r="C317" s="65">
        <f>'Actual Solar Data'!K306</f>
        <v>5478</v>
      </c>
      <c r="D317" s="59">
        <f>whlsecost_hourly_4002_202004!C306</f>
        <v>43934</v>
      </c>
      <c r="E317" s="83">
        <f>whlsecost_hourly_4002_202004!D306</f>
        <v>12</v>
      </c>
      <c r="F317" s="2">
        <f>whlsecost_hourly_4002_202004!F306</f>
        <v>16.96</v>
      </c>
      <c r="G317" s="2">
        <f>whlsecost_hourly_4002_202004!X306</f>
        <v>0.7599999999999999</v>
      </c>
      <c r="H317" s="2">
        <f t="shared" si="20"/>
        <v>17.720000000000002</v>
      </c>
      <c r="I317" s="67">
        <f t="shared" si="19"/>
        <v>97070.160000000018</v>
      </c>
    </row>
    <row r="318" spans="1:9" x14ac:dyDescent="0.25">
      <c r="A318" s="59">
        <f t="shared" si="17"/>
        <v>43934</v>
      </c>
      <c r="B318" s="102">
        <f t="shared" si="18"/>
        <v>13</v>
      </c>
      <c r="C318" s="65">
        <f>'Actual Solar Data'!K307</f>
        <v>5485</v>
      </c>
      <c r="D318" s="59">
        <f>whlsecost_hourly_4002_202004!C307</f>
        <v>43934</v>
      </c>
      <c r="E318" s="83">
        <f>whlsecost_hourly_4002_202004!D307</f>
        <v>13</v>
      </c>
      <c r="F318" s="2">
        <f>whlsecost_hourly_4002_202004!F307</f>
        <v>17.809999999999999</v>
      </c>
      <c r="G318" s="2">
        <f>whlsecost_hourly_4002_202004!X307</f>
        <v>0.73</v>
      </c>
      <c r="H318" s="2">
        <f t="shared" si="20"/>
        <v>18.54</v>
      </c>
      <c r="I318" s="67">
        <f t="shared" si="19"/>
        <v>101691.9</v>
      </c>
    </row>
    <row r="319" spans="1:9" x14ac:dyDescent="0.25">
      <c r="A319" s="59">
        <f t="shared" si="17"/>
        <v>43934</v>
      </c>
      <c r="B319" s="102">
        <f t="shared" si="18"/>
        <v>14</v>
      </c>
      <c r="C319" s="65">
        <f>'Actual Solar Data'!K308</f>
        <v>5125</v>
      </c>
      <c r="D319" s="59">
        <f>whlsecost_hourly_4002_202004!C308</f>
        <v>43934</v>
      </c>
      <c r="E319" s="83">
        <f>whlsecost_hourly_4002_202004!D308</f>
        <v>14</v>
      </c>
      <c r="F319" s="2">
        <f>whlsecost_hourly_4002_202004!F308</f>
        <v>18.03</v>
      </c>
      <c r="G319" s="2">
        <f>whlsecost_hourly_4002_202004!X308</f>
        <v>0.69</v>
      </c>
      <c r="H319" s="2">
        <f t="shared" si="20"/>
        <v>18.720000000000002</v>
      </c>
      <c r="I319" s="67">
        <f t="shared" si="19"/>
        <v>95940.000000000015</v>
      </c>
    </row>
    <row r="320" spans="1:9" x14ac:dyDescent="0.25">
      <c r="A320" s="59">
        <f t="shared" si="17"/>
        <v>43934</v>
      </c>
      <c r="B320" s="102">
        <f t="shared" si="18"/>
        <v>15</v>
      </c>
      <c r="C320" s="65">
        <f>'Actual Solar Data'!K309</f>
        <v>5895</v>
      </c>
      <c r="D320" s="59">
        <f>whlsecost_hourly_4002_202004!C309</f>
        <v>43934</v>
      </c>
      <c r="E320" s="83">
        <f>whlsecost_hourly_4002_202004!D309</f>
        <v>15</v>
      </c>
      <c r="F320" s="2">
        <f>whlsecost_hourly_4002_202004!F309</f>
        <v>16.62</v>
      </c>
      <c r="G320" s="2">
        <f>whlsecost_hourly_4002_202004!X309</f>
        <v>0.7</v>
      </c>
      <c r="H320" s="2">
        <f t="shared" si="20"/>
        <v>17.32</v>
      </c>
      <c r="I320" s="67">
        <f t="shared" si="19"/>
        <v>102101.40000000001</v>
      </c>
    </row>
    <row r="321" spans="1:9" x14ac:dyDescent="0.25">
      <c r="A321" s="59">
        <f t="shared" si="17"/>
        <v>43934</v>
      </c>
      <c r="B321" s="102">
        <f t="shared" si="18"/>
        <v>16</v>
      </c>
      <c r="C321" s="65">
        <f>'Actual Solar Data'!K310</f>
        <v>2445</v>
      </c>
      <c r="D321" s="59">
        <f>whlsecost_hourly_4002_202004!C310</f>
        <v>43934</v>
      </c>
      <c r="E321" s="83">
        <f>whlsecost_hourly_4002_202004!D310</f>
        <v>16</v>
      </c>
      <c r="F321" s="2">
        <f>whlsecost_hourly_4002_202004!F310</f>
        <v>13.33</v>
      </c>
      <c r="G321" s="2">
        <f>whlsecost_hourly_4002_202004!X310</f>
        <v>0.84</v>
      </c>
      <c r="H321" s="2">
        <f t="shared" si="20"/>
        <v>14.17</v>
      </c>
      <c r="I321" s="67">
        <f t="shared" si="19"/>
        <v>34645.65</v>
      </c>
    </row>
    <row r="322" spans="1:9" x14ac:dyDescent="0.25">
      <c r="A322" s="59">
        <f t="shared" si="17"/>
        <v>43934</v>
      </c>
      <c r="B322" s="102">
        <f t="shared" si="18"/>
        <v>17</v>
      </c>
      <c r="C322" s="65">
        <f>'Actual Solar Data'!K311</f>
        <v>1615</v>
      </c>
      <c r="D322" s="59">
        <f>whlsecost_hourly_4002_202004!C311</f>
        <v>43934</v>
      </c>
      <c r="E322" s="83">
        <f>whlsecost_hourly_4002_202004!D311</f>
        <v>17</v>
      </c>
      <c r="F322" s="2">
        <f>whlsecost_hourly_4002_202004!F311</f>
        <v>22.74</v>
      </c>
      <c r="G322" s="2">
        <f>whlsecost_hourly_4002_202004!X311</f>
        <v>0.72</v>
      </c>
      <c r="H322" s="2">
        <f t="shared" si="20"/>
        <v>23.459999999999997</v>
      </c>
      <c r="I322" s="67">
        <f t="shared" si="19"/>
        <v>37887.899999999994</v>
      </c>
    </row>
    <row r="323" spans="1:9" x14ac:dyDescent="0.25">
      <c r="A323" s="59">
        <f t="shared" si="17"/>
        <v>43934</v>
      </c>
      <c r="B323" s="102">
        <f t="shared" si="18"/>
        <v>18</v>
      </c>
      <c r="C323" s="65">
        <f>'Actual Solar Data'!K312</f>
        <v>695</v>
      </c>
      <c r="D323" s="59">
        <f>whlsecost_hourly_4002_202004!C312</f>
        <v>43934</v>
      </c>
      <c r="E323" s="83">
        <f>whlsecost_hourly_4002_202004!D312</f>
        <v>18</v>
      </c>
      <c r="F323" s="2">
        <f>whlsecost_hourly_4002_202004!F312</f>
        <v>23.31</v>
      </c>
      <c r="G323" s="2">
        <f>whlsecost_hourly_4002_202004!X312</f>
        <v>0.73</v>
      </c>
      <c r="H323" s="2">
        <f t="shared" si="20"/>
        <v>24.04</v>
      </c>
      <c r="I323" s="67">
        <f t="shared" si="19"/>
        <v>16707.8</v>
      </c>
    </row>
    <row r="324" spans="1:9" x14ac:dyDescent="0.25">
      <c r="A324" s="59">
        <f t="shared" si="17"/>
        <v>43934</v>
      </c>
      <c r="B324" s="102">
        <f t="shared" si="18"/>
        <v>19</v>
      </c>
      <c r="C324" s="65">
        <f>'Actual Solar Data'!K313</f>
        <v>308</v>
      </c>
      <c r="D324" s="59">
        <f>whlsecost_hourly_4002_202004!C313</f>
        <v>43934</v>
      </c>
      <c r="E324" s="83">
        <f>whlsecost_hourly_4002_202004!D313</f>
        <v>19</v>
      </c>
      <c r="F324" s="2">
        <f>whlsecost_hourly_4002_202004!F313</f>
        <v>19.010000000000002</v>
      </c>
      <c r="G324" s="2">
        <f>whlsecost_hourly_4002_202004!X313</f>
        <v>0.71</v>
      </c>
      <c r="H324" s="2">
        <f t="shared" si="20"/>
        <v>19.720000000000002</v>
      </c>
      <c r="I324" s="67">
        <f t="shared" si="19"/>
        <v>6073.7600000000011</v>
      </c>
    </row>
    <row r="325" spans="1:9" x14ac:dyDescent="0.25">
      <c r="A325" s="59">
        <f t="shared" si="17"/>
        <v>43934</v>
      </c>
      <c r="B325" s="102">
        <f t="shared" si="18"/>
        <v>20</v>
      </c>
      <c r="C325" s="65">
        <f>'Actual Solar Data'!K314</f>
        <v>3</v>
      </c>
      <c r="D325" s="59">
        <f>whlsecost_hourly_4002_202004!C314</f>
        <v>43934</v>
      </c>
      <c r="E325" s="83">
        <f>whlsecost_hourly_4002_202004!D314</f>
        <v>20</v>
      </c>
      <c r="F325" s="2">
        <f>whlsecost_hourly_4002_202004!F314</f>
        <v>18</v>
      </c>
      <c r="G325" s="2">
        <f>whlsecost_hourly_4002_202004!X314</f>
        <v>0.71</v>
      </c>
      <c r="H325" s="2">
        <f t="shared" si="20"/>
        <v>18.71</v>
      </c>
      <c r="I325" s="67">
        <f t="shared" si="19"/>
        <v>56.13</v>
      </c>
    </row>
    <row r="326" spans="1:9" x14ac:dyDescent="0.25">
      <c r="A326" s="59">
        <f t="shared" si="17"/>
        <v>43934</v>
      </c>
      <c r="B326" s="102">
        <f t="shared" si="18"/>
        <v>21</v>
      </c>
      <c r="C326" s="65">
        <f>'Actual Solar Data'!K315</f>
        <v>0</v>
      </c>
      <c r="D326" s="59">
        <f>whlsecost_hourly_4002_202004!C315</f>
        <v>43934</v>
      </c>
      <c r="E326" s="83">
        <f>whlsecost_hourly_4002_202004!D315</f>
        <v>21</v>
      </c>
      <c r="F326" s="2">
        <f>whlsecost_hourly_4002_202004!F315</f>
        <v>18.04</v>
      </c>
      <c r="G326" s="2">
        <f>whlsecost_hourly_4002_202004!X315</f>
        <v>0.73</v>
      </c>
      <c r="H326" s="2">
        <f t="shared" si="20"/>
        <v>18.77</v>
      </c>
      <c r="I326" s="67">
        <f t="shared" si="19"/>
        <v>0</v>
      </c>
    </row>
    <row r="327" spans="1:9" x14ac:dyDescent="0.25">
      <c r="A327" s="59">
        <f t="shared" si="17"/>
        <v>43934</v>
      </c>
      <c r="B327" s="102">
        <f t="shared" si="18"/>
        <v>22</v>
      </c>
      <c r="C327" s="65">
        <f>'Actual Solar Data'!K316</f>
        <v>0</v>
      </c>
      <c r="D327" s="59">
        <f>whlsecost_hourly_4002_202004!C316</f>
        <v>43934</v>
      </c>
      <c r="E327" s="83">
        <f>whlsecost_hourly_4002_202004!D316</f>
        <v>22</v>
      </c>
      <c r="F327" s="2">
        <f>whlsecost_hourly_4002_202004!F316</f>
        <v>19.239999999999998</v>
      </c>
      <c r="G327" s="2">
        <f>whlsecost_hourly_4002_202004!X316</f>
        <v>0.87</v>
      </c>
      <c r="H327" s="2">
        <f t="shared" si="20"/>
        <v>20.11</v>
      </c>
      <c r="I327" s="67">
        <f t="shared" si="19"/>
        <v>0</v>
      </c>
    </row>
    <row r="328" spans="1:9" x14ac:dyDescent="0.25">
      <c r="A328" s="59">
        <f t="shared" si="17"/>
        <v>43934</v>
      </c>
      <c r="B328" s="102">
        <f t="shared" si="18"/>
        <v>23</v>
      </c>
      <c r="C328" s="65">
        <f>'Actual Solar Data'!K317</f>
        <v>0</v>
      </c>
      <c r="D328" s="59">
        <f>whlsecost_hourly_4002_202004!C317</f>
        <v>43934</v>
      </c>
      <c r="E328" s="83">
        <f>whlsecost_hourly_4002_202004!D317</f>
        <v>23</v>
      </c>
      <c r="F328" s="2">
        <f>whlsecost_hourly_4002_202004!F317</f>
        <v>13.26</v>
      </c>
      <c r="G328" s="2">
        <f>whlsecost_hourly_4002_202004!X317</f>
        <v>0.8600000000000001</v>
      </c>
      <c r="H328" s="2">
        <f t="shared" si="20"/>
        <v>14.12</v>
      </c>
      <c r="I328" s="67">
        <f t="shared" si="19"/>
        <v>0</v>
      </c>
    </row>
    <row r="329" spans="1:9" x14ac:dyDescent="0.25">
      <c r="A329" s="59">
        <f t="shared" si="17"/>
        <v>43934</v>
      </c>
      <c r="B329" s="102">
        <f t="shared" si="18"/>
        <v>24</v>
      </c>
      <c r="C329" s="65">
        <f>'Actual Solar Data'!K318</f>
        <v>0</v>
      </c>
      <c r="D329" s="59">
        <f>whlsecost_hourly_4002_202004!C318</f>
        <v>43934</v>
      </c>
      <c r="E329" s="83">
        <f>whlsecost_hourly_4002_202004!D318</f>
        <v>24</v>
      </c>
      <c r="F329" s="2">
        <f>whlsecost_hourly_4002_202004!F318</f>
        <v>11.33</v>
      </c>
      <c r="G329" s="2">
        <f>whlsecost_hourly_4002_202004!X318</f>
        <v>0.36</v>
      </c>
      <c r="H329" s="2">
        <f t="shared" si="20"/>
        <v>11.69</v>
      </c>
      <c r="I329" s="67">
        <f t="shared" si="19"/>
        <v>0</v>
      </c>
    </row>
    <row r="330" spans="1:9" x14ac:dyDescent="0.25">
      <c r="A330" s="59">
        <f t="shared" si="17"/>
        <v>43935</v>
      </c>
      <c r="B330" s="102">
        <f t="shared" si="18"/>
        <v>1</v>
      </c>
      <c r="C330" s="65">
        <f>'Actual Solar Data'!K319</f>
        <v>0</v>
      </c>
      <c r="D330" s="59">
        <f>whlsecost_hourly_4002_202004!C319</f>
        <v>43935</v>
      </c>
      <c r="E330" s="83">
        <f>whlsecost_hourly_4002_202004!D319</f>
        <v>1</v>
      </c>
      <c r="F330" s="2">
        <f>whlsecost_hourly_4002_202004!F319</f>
        <v>13.09</v>
      </c>
      <c r="G330" s="2">
        <f>whlsecost_hourly_4002_202004!X319</f>
        <v>0.97</v>
      </c>
      <c r="H330" s="2">
        <f t="shared" si="20"/>
        <v>14.06</v>
      </c>
      <c r="I330" s="67">
        <f t="shared" si="19"/>
        <v>0</v>
      </c>
    </row>
    <row r="331" spans="1:9" x14ac:dyDescent="0.25">
      <c r="A331" s="59">
        <f t="shared" si="17"/>
        <v>43935</v>
      </c>
      <c r="B331" s="102">
        <f t="shared" si="18"/>
        <v>2</v>
      </c>
      <c r="C331" s="65">
        <f>'Actual Solar Data'!K320</f>
        <v>0</v>
      </c>
      <c r="D331" s="59">
        <f>whlsecost_hourly_4002_202004!C320</f>
        <v>43935</v>
      </c>
      <c r="E331" s="83">
        <f>whlsecost_hourly_4002_202004!D320</f>
        <v>2</v>
      </c>
      <c r="F331" s="2">
        <f>whlsecost_hourly_4002_202004!F320</f>
        <v>12.85</v>
      </c>
      <c r="G331" s="2">
        <f>whlsecost_hourly_4002_202004!X320</f>
        <v>0.97</v>
      </c>
      <c r="H331" s="2">
        <f t="shared" si="20"/>
        <v>13.82</v>
      </c>
      <c r="I331" s="67">
        <f t="shared" si="19"/>
        <v>0</v>
      </c>
    </row>
    <row r="332" spans="1:9" x14ac:dyDescent="0.25">
      <c r="A332" s="59">
        <f t="shared" si="17"/>
        <v>43935</v>
      </c>
      <c r="B332" s="102">
        <f t="shared" si="18"/>
        <v>3</v>
      </c>
      <c r="C332" s="65">
        <f>'Actual Solar Data'!K321</f>
        <v>0</v>
      </c>
      <c r="D332" s="59">
        <f>whlsecost_hourly_4002_202004!C321</f>
        <v>43935</v>
      </c>
      <c r="E332" s="83">
        <f>whlsecost_hourly_4002_202004!D321</f>
        <v>3</v>
      </c>
      <c r="F332" s="2">
        <f>whlsecost_hourly_4002_202004!F321</f>
        <v>11.52</v>
      </c>
      <c r="G332" s="2">
        <f>whlsecost_hourly_4002_202004!X321</f>
        <v>0.96000000000000008</v>
      </c>
      <c r="H332" s="2">
        <f t="shared" si="20"/>
        <v>12.48</v>
      </c>
      <c r="I332" s="67">
        <f t="shared" si="19"/>
        <v>0</v>
      </c>
    </row>
    <row r="333" spans="1:9" x14ac:dyDescent="0.25">
      <c r="A333" s="59">
        <f t="shared" si="17"/>
        <v>43935</v>
      </c>
      <c r="B333" s="102">
        <f t="shared" si="18"/>
        <v>4</v>
      </c>
      <c r="C333" s="65">
        <f>'Actual Solar Data'!K322</f>
        <v>0</v>
      </c>
      <c r="D333" s="59">
        <f>whlsecost_hourly_4002_202004!C322</f>
        <v>43935</v>
      </c>
      <c r="E333" s="83">
        <f>whlsecost_hourly_4002_202004!D322</f>
        <v>4</v>
      </c>
      <c r="F333" s="2">
        <f>whlsecost_hourly_4002_202004!F322</f>
        <v>10.67</v>
      </c>
      <c r="G333" s="2">
        <f>whlsecost_hourly_4002_202004!X322</f>
        <v>0.97</v>
      </c>
      <c r="H333" s="2">
        <f t="shared" si="20"/>
        <v>11.64</v>
      </c>
      <c r="I333" s="67">
        <f t="shared" si="19"/>
        <v>0</v>
      </c>
    </row>
    <row r="334" spans="1:9" x14ac:dyDescent="0.25">
      <c r="A334" s="59">
        <f t="shared" si="17"/>
        <v>43935</v>
      </c>
      <c r="B334" s="102">
        <f t="shared" si="18"/>
        <v>5</v>
      </c>
      <c r="C334" s="65">
        <f>'Actual Solar Data'!K323</f>
        <v>0</v>
      </c>
      <c r="D334" s="59">
        <f>whlsecost_hourly_4002_202004!C323</f>
        <v>43935</v>
      </c>
      <c r="E334" s="83">
        <f>whlsecost_hourly_4002_202004!D323</f>
        <v>5</v>
      </c>
      <c r="F334" s="2">
        <f>whlsecost_hourly_4002_202004!F323</f>
        <v>12.65</v>
      </c>
      <c r="G334" s="2">
        <f>whlsecost_hourly_4002_202004!X323</f>
        <v>0.97</v>
      </c>
      <c r="H334" s="2">
        <f t="shared" si="20"/>
        <v>13.620000000000001</v>
      </c>
      <c r="I334" s="67">
        <f t="shared" si="19"/>
        <v>0</v>
      </c>
    </row>
    <row r="335" spans="1:9" x14ac:dyDescent="0.25">
      <c r="A335" s="59">
        <f t="shared" si="17"/>
        <v>43935</v>
      </c>
      <c r="B335" s="102">
        <f t="shared" si="18"/>
        <v>6</v>
      </c>
      <c r="C335" s="65">
        <f>'Actual Solar Data'!K324</f>
        <v>5</v>
      </c>
      <c r="D335" s="59">
        <f>whlsecost_hourly_4002_202004!C324</f>
        <v>43935</v>
      </c>
      <c r="E335" s="83">
        <f>whlsecost_hourly_4002_202004!D324</f>
        <v>6</v>
      </c>
      <c r="F335" s="2">
        <f>whlsecost_hourly_4002_202004!F324</f>
        <v>19.52</v>
      </c>
      <c r="G335" s="2">
        <f>whlsecost_hourly_4002_202004!X324</f>
        <v>1.06</v>
      </c>
      <c r="H335" s="2">
        <f t="shared" si="20"/>
        <v>20.58</v>
      </c>
      <c r="I335" s="67">
        <f t="shared" si="19"/>
        <v>102.89999999999999</v>
      </c>
    </row>
    <row r="336" spans="1:9" x14ac:dyDescent="0.25">
      <c r="A336" s="59">
        <f t="shared" si="17"/>
        <v>43935</v>
      </c>
      <c r="B336" s="102">
        <f t="shared" si="18"/>
        <v>7</v>
      </c>
      <c r="C336" s="65">
        <f>'Actual Solar Data'!K325</f>
        <v>1718</v>
      </c>
      <c r="D336" s="59">
        <f>whlsecost_hourly_4002_202004!C325</f>
        <v>43935</v>
      </c>
      <c r="E336" s="83">
        <f>whlsecost_hourly_4002_202004!D325</f>
        <v>7</v>
      </c>
      <c r="F336" s="2">
        <f>whlsecost_hourly_4002_202004!F325</f>
        <v>21.91</v>
      </c>
      <c r="G336" s="2">
        <f>whlsecost_hourly_4002_202004!X325</f>
        <v>1.1599999999999999</v>
      </c>
      <c r="H336" s="2">
        <f t="shared" si="20"/>
        <v>23.07</v>
      </c>
      <c r="I336" s="67">
        <f t="shared" si="19"/>
        <v>39634.26</v>
      </c>
    </row>
    <row r="337" spans="1:9" x14ac:dyDescent="0.25">
      <c r="A337" s="59">
        <f t="shared" si="17"/>
        <v>43935</v>
      </c>
      <c r="B337" s="102">
        <f t="shared" si="18"/>
        <v>8</v>
      </c>
      <c r="C337" s="65">
        <f>'Actual Solar Data'!K326</f>
        <v>16793</v>
      </c>
      <c r="D337" s="59">
        <f>whlsecost_hourly_4002_202004!C326</f>
        <v>43935</v>
      </c>
      <c r="E337" s="83">
        <f>whlsecost_hourly_4002_202004!D326</f>
        <v>8</v>
      </c>
      <c r="F337" s="2">
        <f>whlsecost_hourly_4002_202004!F326</f>
        <v>22.53</v>
      </c>
      <c r="G337" s="2">
        <f>whlsecost_hourly_4002_202004!X326</f>
        <v>1.88</v>
      </c>
      <c r="H337" s="2">
        <f>SUM(F337:G337)</f>
        <v>24.41</v>
      </c>
      <c r="I337" s="67">
        <f t="shared" si="19"/>
        <v>409917.13</v>
      </c>
    </row>
    <row r="338" spans="1:9" x14ac:dyDescent="0.25">
      <c r="A338" s="59">
        <f t="shared" si="17"/>
        <v>43935</v>
      </c>
      <c r="B338" s="102">
        <f t="shared" si="18"/>
        <v>9</v>
      </c>
      <c r="C338" s="65">
        <f>'Actual Solar Data'!K327</f>
        <v>34950</v>
      </c>
      <c r="D338" s="59">
        <f>whlsecost_hourly_4002_202004!C327</f>
        <v>43935</v>
      </c>
      <c r="E338" s="83">
        <f>whlsecost_hourly_4002_202004!D327</f>
        <v>9</v>
      </c>
      <c r="F338" s="2">
        <f>whlsecost_hourly_4002_202004!F327</f>
        <v>19.350000000000001</v>
      </c>
      <c r="G338" s="2">
        <f>whlsecost_hourly_4002_202004!X327</f>
        <v>1.67</v>
      </c>
      <c r="H338" s="2">
        <f t="shared" si="20"/>
        <v>21.020000000000003</v>
      </c>
      <c r="I338" s="67">
        <f t="shared" si="19"/>
        <v>734649.00000000012</v>
      </c>
    </row>
    <row r="339" spans="1:9" x14ac:dyDescent="0.25">
      <c r="A339" s="59">
        <f t="shared" ref="A339:A402" si="21">D339</f>
        <v>43935</v>
      </c>
      <c r="B339" s="102">
        <f t="shared" ref="B339:B402" si="22">E339</f>
        <v>10</v>
      </c>
      <c r="C339" s="65">
        <f>'Actual Solar Data'!K328</f>
        <v>58848</v>
      </c>
      <c r="D339" s="59">
        <f>whlsecost_hourly_4002_202004!C328</f>
        <v>43935</v>
      </c>
      <c r="E339" s="83">
        <f>whlsecost_hourly_4002_202004!D328</f>
        <v>10</v>
      </c>
      <c r="F339" s="2">
        <f>whlsecost_hourly_4002_202004!F328</f>
        <v>15.99</v>
      </c>
      <c r="G339" s="2">
        <f>whlsecost_hourly_4002_202004!X328</f>
        <v>1.48</v>
      </c>
      <c r="H339" s="2">
        <f t="shared" si="20"/>
        <v>17.47</v>
      </c>
      <c r="I339" s="67">
        <f t="shared" si="19"/>
        <v>1028074.5599999999</v>
      </c>
    </row>
    <row r="340" spans="1:9" x14ac:dyDescent="0.25">
      <c r="A340" s="59">
        <f t="shared" si="21"/>
        <v>43935</v>
      </c>
      <c r="B340" s="102">
        <f t="shared" si="22"/>
        <v>11</v>
      </c>
      <c r="C340" s="65">
        <f>'Actual Solar Data'!K329</f>
        <v>63435</v>
      </c>
      <c r="D340" s="59">
        <f>whlsecost_hourly_4002_202004!C329</f>
        <v>43935</v>
      </c>
      <c r="E340" s="83">
        <f>whlsecost_hourly_4002_202004!D329</f>
        <v>11</v>
      </c>
      <c r="F340" s="2">
        <f>whlsecost_hourly_4002_202004!F329</f>
        <v>16.34</v>
      </c>
      <c r="G340" s="2">
        <f>whlsecost_hourly_4002_202004!X329</f>
        <v>1.54</v>
      </c>
      <c r="H340" s="2">
        <f t="shared" si="20"/>
        <v>17.88</v>
      </c>
      <c r="I340" s="67">
        <f t="shared" ref="I340:I403" si="23">C340*H340</f>
        <v>1134217.8</v>
      </c>
    </row>
    <row r="341" spans="1:9" x14ac:dyDescent="0.25">
      <c r="A341" s="59">
        <f t="shared" si="21"/>
        <v>43935</v>
      </c>
      <c r="B341" s="102">
        <f t="shared" si="22"/>
        <v>12</v>
      </c>
      <c r="C341" s="65">
        <f>'Actual Solar Data'!K330</f>
        <v>77958</v>
      </c>
      <c r="D341" s="59">
        <f>whlsecost_hourly_4002_202004!C330</f>
        <v>43935</v>
      </c>
      <c r="E341" s="83">
        <f>whlsecost_hourly_4002_202004!D330</f>
        <v>12</v>
      </c>
      <c r="F341" s="2">
        <f>whlsecost_hourly_4002_202004!F330</f>
        <v>16.61</v>
      </c>
      <c r="G341" s="2">
        <f>whlsecost_hourly_4002_202004!X330</f>
        <v>1.44</v>
      </c>
      <c r="H341" s="2">
        <f t="shared" si="20"/>
        <v>18.05</v>
      </c>
      <c r="I341" s="67">
        <f t="shared" si="23"/>
        <v>1407141.9000000001</v>
      </c>
    </row>
    <row r="342" spans="1:9" x14ac:dyDescent="0.25">
      <c r="A342" s="59">
        <f t="shared" si="21"/>
        <v>43935</v>
      </c>
      <c r="B342" s="102">
        <f t="shared" si="22"/>
        <v>13</v>
      </c>
      <c r="C342" s="65">
        <f>'Actual Solar Data'!K331</f>
        <v>76500</v>
      </c>
      <c r="D342" s="59">
        <f>whlsecost_hourly_4002_202004!C331</f>
        <v>43935</v>
      </c>
      <c r="E342" s="83">
        <f>whlsecost_hourly_4002_202004!D331</f>
        <v>13</v>
      </c>
      <c r="F342" s="2">
        <f>whlsecost_hourly_4002_202004!F331</f>
        <v>18.39</v>
      </c>
      <c r="G342" s="2">
        <f>whlsecost_hourly_4002_202004!X331</f>
        <v>1.47</v>
      </c>
      <c r="H342" s="2">
        <f t="shared" si="20"/>
        <v>19.86</v>
      </c>
      <c r="I342" s="67">
        <f t="shared" si="23"/>
        <v>1519290</v>
      </c>
    </row>
    <row r="343" spans="1:9" x14ac:dyDescent="0.25">
      <c r="A343" s="59">
        <f t="shared" si="21"/>
        <v>43935</v>
      </c>
      <c r="B343" s="102">
        <f t="shared" si="22"/>
        <v>14</v>
      </c>
      <c r="C343" s="65">
        <f>'Actual Solar Data'!K332</f>
        <v>77863</v>
      </c>
      <c r="D343" s="59">
        <f>whlsecost_hourly_4002_202004!C332</f>
        <v>43935</v>
      </c>
      <c r="E343" s="83">
        <f>whlsecost_hourly_4002_202004!D332</f>
        <v>14</v>
      </c>
      <c r="F343" s="2">
        <f>whlsecost_hourly_4002_202004!F332</f>
        <v>17.2</v>
      </c>
      <c r="G343" s="2">
        <f>whlsecost_hourly_4002_202004!X332</f>
        <v>1.46</v>
      </c>
      <c r="H343" s="2">
        <f t="shared" si="20"/>
        <v>18.66</v>
      </c>
      <c r="I343" s="67">
        <f t="shared" si="23"/>
        <v>1452923.58</v>
      </c>
    </row>
    <row r="344" spans="1:9" x14ac:dyDescent="0.25">
      <c r="A344" s="59">
        <f t="shared" si="21"/>
        <v>43935</v>
      </c>
      <c r="B344" s="102">
        <f t="shared" si="22"/>
        <v>15</v>
      </c>
      <c r="C344" s="65">
        <f>'Actual Solar Data'!K333</f>
        <v>74510</v>
      </c>
      <c r="D344" s="59">
        <f>whlsecost_hourly_4002_202004!C333</f>
        <v>43935</v>
      </c>
      <c r="E344" s="83">
        <f>whlsecost_hourly_4002_202004!D333</f>
        <v>15</v>
      </c>
      <c r="F344" s="2">
        <f>whlsecost_hourly_4002_202004!F333</f>
        <v>17.940000000000001</v>
      </c>
      <c r="G344" s="2">
        <f>whlsecost_hourly_4002_202004!X333</f>
        <v>1.45</v>
      </c>
      <c r="H344" s="2">
        <f t="shared" si="20"/>
        <v>19.39</v>
      </c>
      <c r="I344" s="67">
        <f t="shared" si="23"/>
        <v>1444748.9000000001</v>
      </c>
    </row>
    <row r="345" spans="1:9" x14ac:dyDescent="0.25">
      <c r="A345" s="59">
        <f t="shared" si="21"/>
        <v>43935</v>
      </c>
      <c r="B345" s="102">
        <f t="shared" si="22"/>
        <v>16</v>
      </c>
      <c r="C345" s="65">
        <f>'Actual Solar Data'!K334</f>
        <v>61310</v>
      </c>
      <c r="D345" s="59">
        <f>whlsecost_hourly_4002_202004!C334</f>
        <v>43935</v>
      </c>
      <c r="E345" s="83">
        <f>whlsecost_hourly_4002_202004!D334</f>
        <v>16</v>
      </c>
      <c r="F345" s="2">
        <f>whlsecost_hourly_4002_202004!F334</f>
        <v>20.13</v>
      </c>
      <c r="G345" s="2">
        <f>whlsecost_hourly_4002_202004!X334</f>
        <v>1.5</v>
      </c>
      <c r="H345" s="2">
        <f t="shared" si="20"/>
        <v>21.63</v>
      </c>
      <c r="I345" s="67">
        <f t="shared" si="23"/>
        <v>1326135.3</v>
      </c>
    </row>
    <row r="346" spans="1:9" x14ac:dyDescent="0.25">
      <c r="A346" s="59">
        <f t="shared" si="21"/>
        <v>43935</v>
      </c>
      <c r="B346" s="102">
        <f t="shared" si="22"/>
        <v>17</v>
      </c>
      <c r="C346" s="65">
        <f>'Actual Solar Data'!K335</f>
        <v>26710</v>
      </c>
      <c r="D346" s="59">
        <f>whlsecost_hourly_4002_202004!C335</f>
        <v>43935</v>
      </c>
      <c r="E346" s="83">
        <f>whlsecost_hourly_4002_202004!D335</f>
        <v>17</v>
      </c>
      <c r="F346" s="2">
        <f>whlsecost_hourly_4002_202004!F335</f>
        <v>23.81</v>
      </c>
      <c r="G346" s="2">
        <f>whlsecost_hourly_4002_202004!X335</f>
        <v>1.47</v>
      </c>
      <c r="H346" s="2">
        <f t="shared" si="20"/>
        <v>25.279999999999998</v>
      </c>
      <c r="I346" s="67">
        <f t="shared" si="23"/>
        <v>675228.79999999993</v>
      </c>
    </row>
    <row r="347" spans="1:9" x14ac:dyDescent="0.25">
      <c r="A347" s="59">
        <f t="shared" si="21"/>
        <v>43935</v>
      </c>
      <c r="B347" s="102">
        <f t="shared" si="22"/>
        <v>18</v>
      </c>
      <c r="C347" s="65">
        <f>'Actual Solar Data'!K336</f>
        <v>20025</v>
      </c>
      <c r="D347" s="59">
        <f>whlsecost_hourly_4002_202004!C336</f>
        <v>43935</v>
      </c>
      <c r="E347" s="83">
        <f>whlsecost_hourly_4002_202004!D336</f>
        <v>18</v>
      </c>
      <c r="F347" s="2">
        <f>whlsecost_hourly_4002_202004!F336</f>
        <v>27.58</v>
      </c>
      <c r="G347" s="2">
        <f>whlsecost_hourly_4002_202004!X336</f>
        <v>1.46</v>
      </c>
      <c r="H347" s="2">
        <f t="shared" si="20"/>
        <v>29.04</v>
      </c>
      <c r="I347" s="67">
        <f t="shared" si="23"/>
        <v>581526</v>
      </c>
    </row>
    <row r="348" spans="1:9" x14ac:dyDescent="0.25">
      <c r="A348" s="59">
        <f t="shared" si="21"/>
        <v>43935</v>
      </c>
      <c r="B348" s="102">
        <f t="shared" si="22"/>
        <v>19</v>
      </c>
      <c r="C348" s="65">
        <f>'Actual Solar Data'!K337</f>
        <v>6810</v>
      </c>
      <c r="D348" s="59">
        <f>whlsecost_hourly_4002_202004!C337</f>
        <v>43935</v>
      </c>
      <c r="E348" s="83">
        <f>whlsecost_hourly_4002_202004!D337</f>
        <v>19</v>
      </c>
      <c r="F348" s="2">
        <f>whlsecost_hourly_4002_202004!F337</f>
        <v>34.200000000000003</v>
      </c>
      <c r="G348" s="2">
        <f>whlsecost_hourly_4002_202004!X337</f>
        <v>1.56</v>
      </c>
      <c r="H348" s="2">
        <f t="shared" si="20"/>
        <v>35.760000000000005</v>
      </c>
      <c r="I348" s="67">
        <f t="shared" si="23"/>
        <v>243525.60000000003</v>
      </c>
    </row>
    <row r="349" spans="1:9" x14ac:dyDescent="0.25">
      <c r="A349" s="59">
        <f t="shared" si="21"/>
        <v>43935</v>
      </c>
      <c r="B349" s="102">
        <f t="shared" si="22"/>
        <v>20</v>
      </c>
      <c r="C349" s="65">
        <f>'Actual Solar Data'!K338</f>
        <v>270</v>
      </c>
      <c r="D349" s="59">
        <f>whlsecost_hourly_4002_202004!C338</f>
        <v>43935</v>
      </c>
      <c r="E349" s="83">
        <f>whlsecost_hourly_4002_202004!D338</f>
        <v>20</v>
      </c>
      <c r="F349" s="2">
        <f>whlsecost_hourly_4002_202004!F338</f>
        <v>37.54</v>
      </c>
      <c r="G349" s="2">
        <f>whlsecost_hourly_4002_202004!X338</f>
        <v>1.6300000000000001</v>
      </c>
      <c r="H349" s="2">
        <f t="shared" si="20"/>
        <v>39.17</v>
      </c>
      <c r="I349" s="67">
        <f t="shared" si="23"/>
        <v>10575.9</v>
      </c>
    </row>
    <row r="350" spans="1:9" x14ac:dyDescent="0.25">
      <c r="A350" s="59">
        <f t="shared" si="21"/>
        <v>43935</v>
      </c>
      <c r="B350" s="102">
        <f t="shared" si="22"/>
        <v>21</v>
      </c>
      <c r="C350" s="65">
        <f>'Actual Solar Data'!K339</f>
        <v>0</v>
      </c>
      <c r="D350" s="59">
        <f>whlsecost_hourly_4002_202004!C339</f>
        <v>43935</v>
      </c>
      <c r="E350" s="83">
        <f>whlsecost_hourly_4002_202004!D339</f>
        <v>21</v>
      </c>
      <c r="F350" s="2">
        <f>whlsecost_hourly_4002_202004!F339</f>
        <v>46.53</v>
      </c>
      <c r="G350" s="2">
        <f>whlsecost_hourly_4002_202004!X339</f>
        <v>1.81</v>
      </c>
      <c r="H350" s="2">
        <f t="shared" si="20"/>
        <v>48.34</v>
      </c>
      <c r="I350" s="67">
        <f t="shared" si="23"/>
        <v>0</v>
      </c>
    </row>
    <row r="351" spans="1:9" x14ac:dyDescent="0.25">
      <c r="A351" s="59">
        <f t="shared" si="21"/>
        <v>43935</v>
      </c>
      <c r="B351" s="102">
        <f t="shared" si="22"/>
        <v>22</v>
      </c>
      <c r="C351" s="65">
        <f>'Actual Solar Data'!K340</f>
        <v>0</v>
      </c>
      <c r="D351" s="59">
        <f>whlsecost_hourly_4002_202004!C340</f>
        <v>43935</v>
      </c>
      <c r="E351" s="83">
        <f>whlsecost_hourly_4002_202004!D340</f>
        <v>22</v>
      </c>
      <c r="F351" s="2">
        <f>whlsecost_hourly_4002_202004!F340</f>
        <v>33.19</v>
      </c>
      <c r="G351" s="2">
        <f>whlsecost_hourly_4002_202004!X340</f>
        <v>1.8399999999999999</v>
      </c>
      <c r="H351" s="2">
        <f t="shared" si="20"/>
        <v>35.03</v>
      </c>
      <c r="I351" s="67">
        <f t="shared" si="23"/>
        <v>0</v>
      </c>
    </row>
    <row r="352" spans="1:9" x14ac:dyDescent="0.25">
      <c r="A352" s="59">
        <f t="shared" si="21"/>
        <v>43935</v>
      </c>
      <c r="B352" s="102">
        <f t="shared" si="22"/>
        <v>23</v>
      </c>
      <c r="C352" s="65">
        <f>'Actual Solar Data'!K341</f>
        <v>0</v>
      </c>
      <c r="D352" s="59">
        <f>whlsecost_hourly_4002_202004!C341</f>
        <v>43935</v>
      </c>
      <c r="E352" s="83">
        <f>whlsecost_hourly_4002_202004!D341</f>
        <v>23</v>
      </c>
      <c r="F352" s="2">
        <f>whlsecost_hourly_4002_202004!F341</f>
        <v>20.5</v>
      </c>
      <c r="G352" s="2">
        <f>whlsecost_hourly_4002_202004!X341</f>
        <v>1.59</v>
      </c>
      <c r="H352" s="2">
        <f t="shared" si="20"/>
        <v>22.09</v>
      </c>
      <c r="I352" s="67">
        <f t="shared" si="23"/>
        <v>0</v>
      </c>
    </row>
    <row r="353" spans="1:9" x14ac:dyDescent="0.25">
      <c r="A353" s="59">
        <f t="shared" si="21"/>
        <v>43935</v>
      </c>
      <c r="B353" s="102">
        <f t="shared" si="22"/>
        <v>24</v>
      </c>
      <c r="C353" s="65">
        <f>'Actual Solar Data'!K342</f>
        <v>0</v>
      </c>
      <c r="D353" s="59">
        <f>whlsecost_hourly_4002_202004!C342</f>
        <v>43935</v>
      </c>
      <c r="E353" s="83">
        <f>whlsecost_hourly_4002_202004!D342</f>
        <v>24</v>
      </c>
      <c r="F353" s="2">
        <f>whlsecost_hourly_4002_202004!F342</f>
        <v>32.49</v>
      </c>
      <c r="G353" s="2">
        <f>whlsecost_hourly_4002_202004!X342</f>
        <v>2.1500000000000004</v>
      </c>
      <c r="H353" s="2">
        <f t="shared" si="20"/>
        <v>34.64</v>
      </c>
      <c r="I353" s="67">
        <f t="shared" si="23"/>
        <v>0</v>
      </c>
    </row>
    <row r="354" spans="1:9" x14ac:dyDescent="0.25">
      <c r="A354" s="59">
        <f t="shared" si="21"/>
        <v>43936</v>
      </c>
      <c r="B354" s="102">
        <f t="shared" si="22"/>
        <v>1</v>
      </c>
      <c r="C354" s="65">
        <f>'Actual Solar Data'!K343</f>
        <v>0</v>
      </c>
      <c r="D354" s="59">
        <f>whlsecost_hourly_4002_202004!C343</f>
        <v>43936</v>
      </c>
      <c r="E354" s="83">
        <f>whlsecost_hourly_4002_202004!D343</f>
        <v>1</v>
      </c>
      <c r="F354" s="2">
        <f>whlsecost_hourly_4002_202004!F343</f>
        <v>22.01</v>
      </c>
      <c r="G354" s="2">
        <f>whlsecost_hourly_4002_202004!X343</f>
        <v>0.65</v>
      </c>
      <c r="H354" s="2">
        <f t="shared" si="20"/>
        <v>22.66</v>
      </c>
      <c r="I354" s="67">
        <f t="shared" si="23"/>
        <v>0</v>
      </c>
    </row>
    <row r="355" spans="1:9" x14ac:dyDescent="0.25">
      <c r="A355" s="59">
        <f t="shared" si="21"/>
        <v>43936</v>
      </c>
      <c r="B355" s="102">
        <f t="shared" si="22"/>
        <v>2</v>
      </c>
      <c r="C355" s="65">
        <f>'Actual Solar Data'!K344</f>
        <v>0</v>
      </c>
      <c r="D355" s="59">
        <f>whlsecost_hourly_4002_202004!C344</f>
        <v>43936</v>
      </c>
      <c r="E355" s="83">
        <f>whlsecost_hourly_4002_202004!D344</f>
        <v>2</v>
      </c>
      <c r="F355" s="2">
        <f>whlsecost_hourly_4002_202004!F344</f>
        <v>17.34</v>
      </c>
      <c r="G355" s="2">
        <f>whlsecost_hourly_4002_202004!X344</f>
        <v>0.41000000000000003</v>
      </c>
      <c r="H355" s="2">
        <f t="shared" ref="H355:H418" si="24">SUM(F355:G355)</f>
        <v>17.75</v>
      </c>
      <c r="I355" s="67">
        <f t="shared" si="23"/>
        <v>0</v>
      </c>
    </row>
    <row r="356" spans="1:9" x14ac:dyDescent="0.25">
      <c r="A356" s="59">
        <f t="shared" si="21"/>
        <v>43936</v>
      </c>
      <c r="B356" s="102">
        <f t="shared" si="22"/>
        <v>3</v>
      </c>
      <c r="C356" s="65">
        <f>'Actual Solar Data'!K345</f>
        <v>0</v>
      </c>
      <c r="D356" s="59">
        <f>whlsecost_hourly_4002_202004!C345</f>
        <v>43936</v>
      </c>
      <c r="E356" s="83">
        <f>whlsecost_hourly_4002_202004!D345</f>
        <v>3</v>
      </c>
      <c r="F356" s="2">
        <f>whlsecost_hourly_4002_202004!F345</f>
        <v>16.62</v>
      </c>
      <c r="G356" s="2">
        <f>whlsecost_hourly_4002_202004!X345</f>
        <v>0.4</v>
      </c>
      <c r="H356" s="2">
        <f t="shared" si="24"/>
        <v>17.02</v>
      </c>
      <c r="I356" s="67">
        <f t="shared" si="23"/>
        <v>0</v>
      </c>
    </row>
    <row r="357" spans="1:9" x14ac:dyDescent="0.25">
      <c r="A357" s="59">
        <f t="shared" si="21"/>
        <v>43936</v>
      </c>
      <c r="B357" s="102">
        <f t="shared" si="22"/>
        <v>4</v>
      </c>
      <c r="C357" s="65">
        <f>'Actual Solar Data'!K346</f>
        <v>0</v>
      </c>
      <c r="D357" s="59">
        <f>whlsecost_hourly_4002_202004!C346</f>
        <v>43936</v>
      </c>
      <c r="E357" s="83">
        <f>whlsecost_hourly_4002_202004!D346</f>
        <v>4</v>
      </c>
      <c r="F357" s="2">
        <f>whlsecost_hourly_4002_202004!F346</f>
        <v>16.47</v>
      </c>
      <c r="G357" s="2">
        <f>whlsecost_hourly_4002_202004!X346</f>
        <v>0.4</v>
      </c>
      <c r="H357" s="2">
        <f t="shared" si="24"/>
        <v>16.869999999999997</v>
      </c>
      <c r="I357" s="67">
        <f t="shared" si="23"/>
        <v>0</v>
      </c>
    </row>
    <row r="358" spans="1:9" x14ac:dyDescent="0.25">
      <c r="A358" s="59">
        <f t="shared" si="21"/>
        <v>43936</v>
      </c>
      <c r="B358" s="102">
        <f t="shared" si="22"/>
        <v>5</v>
      </c>
      <c r="C358" s="65">
        <f>'Actual Solar Data'!K347</f>
        <v>0</v>
      </c>
      <c r="D358" s="59">
        <f>whlsecost_hourly_4002_202004!C347</f>
        <v>43936</v>
      </c>
      <c r="E358" s="83">
        <f>whlsecost_hourly_4002_202004!D347</f>
        <v>5</v>
      </c>
      <c r="F358" s="2">
        <f>whlsecost_hourly_4002_202004!F347</f>
        <v>19.21</v>
      </c>
      <c r="G358" s="2">
        <f>whlsecost_hourly_4002_202004!X347</f>
        <v>0.42000000000000004</v>
      </c>
      <c r="H358" s="2">
        <f t="shared" si="24"/>
        <v>19.630000000000003</v>
      </c>
      <c r="I358" s="67">
        <f t="shared" si="23"/>
        <v>0</v>
      </c>
    </row>
    <row r="359" spans="1:9" x14ac:dyDescent="0.25">
      <c r="A359" s="59">
        <f t="shared" si="21"/>
        <v>43936</v>
      </c>
      <c r="B359" s="102">
        <f t="shared" si="22"/>
        <v>6</v>
      </c>
      <c r="C359" s="65">
        <f>'Actual Solar Data'!K348</f>
        <v>0</v>
      </c>
      <c r="D359" s="59">
        <f>whlsecost_hourly_4002_202004!C348</f>
        <v>43936</v>
      </c>
      <c r="E359" s="83">
        <f>whlsecost_hourly_4002_202004!D348</f>
        <v>6</v>
      </c>
      <c r="F359" s="2">
        <f>whlsecost_hourly_4002_202004!F348</f>
        <v>23</v>
      </c>
      <c r="G359" s="2">
        <f>whlsecost_hourly_4002_202004!X348</f>
        <v>0.64</v>
      </c>
      <c r="H359" s="2">
        <f t="shared" si="24"/>
        <v>23.64</v>
      </c>
      <c r="I359" s="67">
        <f t="shared" si="23"/>
        <v>0</v>
      </c>
    </row>
    <row r="360" spans="1:9" x14ac:dyDescent="0.25">
      <c r="A360" s="59">
        <f t="shared" si="21"/>
        <v>43936</v>
      </c>
      <c r="B360" s="102">
        <f t="shared" si="22"/>
        <v>7</v>
      </c>
      <c r="C360" s="65">
        <f>'Actual Solar Data'!K349</f>
        <v>353</v>
      </c>
      <c r="D360" s="59">
        <f>whlsecost_hourly_4002_202004!C349</f>
        <v>43936</v>
      </c>
      <c r="E360" s="83">
        <f>whlsecost_hourly_4002_202004!D349</f>
        <v>7</v>
      </c>
      <c r="F360" s="2">
        <f>whlsecost_hourly_4002_202004!F349</f>
        <v>26.37</v>
      </c>
      <c r="G360" s="2">
        <f>whlsecost_hourly_4002_202004!X349</f>
        <v>0.79</v>
      </c>
      <c r="H360" s="2">
        <f t="shared" si="24"/>
        <v>27.16</v>
      </c>
      <c r="I360" s="67">
        <f t="shared" si="23"/>
        <v>9587.48</v>
      </c>
    </row>
    <row r="361" spans="1:9" x14ac:dyDescent="0.25">
      <c r="A361" s="59">
        <f t="shared" si="21"/>
        <v>43936</v>
      </c>
      <c r="B361" s="102">
        <f t="shared" si="22"/>
        <v>8</v>
      </c>
      <c r="C361" s="65">
        <f>'Actual Solar Data'!K350</f>
        <v>4065</v>
      </c>
      <c r="D361" s="59">
        <f>whlsecost_hourly_4002_202004!C350</f>
        <v>43936</v>
      </c>
      <c r="E361" s="83">
        <f>whlsecost_hourly_4002_202004!D350</f>
        <v>8</v>
      </c>
      <c r="F361" s="2">
        <f>whlsecost_hourly_4002_202004!F350</f>
        <v>22.08</v>
      </c>
      <c r="G361" s="2">
        <f>whlsecost_hourly_4002_202004!X350</f>
        <v>0.97000000000000008</v>
      </c>
      <c r="H361" s="2">
        <f t="shared" si="24"/>
        <v>23.049999999999997</v>
      </c>
      <c r="I361" s="67">
        <f t="shared" si="23"/>
        <v>93698.249999999985</v>
      </c>
    </row>
    <row r="362" spans="1:9" x14ac:dyDescent="0.25">
      <c r="A362" s="59">
        <f t="shared" si="21"/>
        <v>43936</v>
      </c>
      <c r="B362" s="102">
        <f t="shared" si="22"/>
        <v>9</v>
      </c>
      <c r="C362" s="65">
        <f>'Actual Solar Data'!K351</f>
        <v>19058</v>
      </c>
      <c r="D362" s="59">
        <f>whlsecost_hourly_4002_202004!C351</f>
        <v>43936</v>
      </c>
      <c r="E362" s="83">
        <f>whlsecost_hourly_4002_202004!D351</f>
        <v>9</v>
      </c>
      <c r="F362" s="2">
        <f>whlsecost_hourly_4002_202004!F351</f>
        <v>21.48</v>
      </c>
      <c r="G362" s="2">
        <f>whlsecost_hourly_4002_202004!X351</f>
        <v>0.83000000000000007</v>
      </c>
      <c r="H362" s="2">
        <f t="shared" si="24"/>
        <v>22.310000000000002</v>
      </c>
      <c r="I362" s="67">
        <f t="shared" si="23"/>
        <v>425183.98000000004</v>
      </c>
    </row>
    <row r="363" spans="1:9" x14ac:dyDescent="0.25">
      <c r="A363" s="59">
        <f t="shared" si="21"/>
        <v>43936</v>
      </c>
      <c r="B363" s="102">
        <f t="shared" si="22"/>
        <v>10</v>
      </c>
      <c r="C363" s="65">
        <f>'Actual Solar Data'!K352</f>
        <v>41880</v>
      </c>
      <c r="D363" s="59">
        <f>whlsecost_hourly_4002_202004!C352</f>
        <v>43936</v>
      </c>
      <c r="E363" s="83">
        <f>whlsecost_hourly_4002_202004!D352</f>
        <v>10</v>
      </c>
      <c r="F363" s="2">
        <f>whlsecost_hourly_4002_202004!F352</f>
        <v>19.72</v>
      </c>
      <c r="G363" s="2">
        <f>whlsecost_hourly_4002_202004!X352</f>
        <v>0.88000000000000012</v>
      </c>
      <c r="H363" s="2">
        <f t="shared" si="24"/>
        <v>20.599999999999998</v>
      </c>
      <c r="I363" s="67">
        <f t="shared" si="23"/>
        <v>862727.99999999988</v>
      </c>
    </row>
    <row r="364" spans="1:9" x14ac:dyDescent="0.25">
      <c r="A364" s="59">
        <f t="shared" si="21"/>
        <v>43936</v>
      </c>
      <c r="B364" s="102">
        <f t="shared" si="22"/>
        <v>11</v>
      </c>
      <c r="C364" s="65">
        <f>'Actual Solar Data'!K353</f>
        <v>44593</v>
      </c>
      <c r="D364" s="59">
        <f>whlsecost_hourly_4002_202004!C353</f>
        <v>43936</v>
      </c>
      <c r="E364" s="83">
        <f>whlsecost_hourly_4002_202004!D353</f>
        <v>11</v>
      </c>
      <c r="F364" s="2">
        <f>whlsecost_hourly_4002_202004!F353</f>
        <v>16</v>
      </c>
      <c r="G364" s="2">
        <f>whlsecost_hourly_4002_202004!X353</f>
        <v>0.79</v>
      </c>
      <c r="H364" s="2">
        <f t="shared" si="24"/>
        <v>16.79</v>
      </c>
      <c r="I364" s="67">
        <f t="shared" si="23"/>
        <v>748716.47</v>
      </c>
    </row>
    <row r="365" spans="1:9" x14ac:dyDescent="0.25">
      <c r="A365" s="59">
        <f t="shared" si="21"/>
        <v>43936</v>
      </c>
      <c r="B365" s="102">
        <f t="shared" si="22"/>
        <v>12</v>
      </c>
      <c r="C365" s="65">
        <f>'Actual Solar Data'!K354</f>
        <v>56713</v>
      </c>
      <c r="D365" s="59">
        <f>whlsecost_hourly_4002_202004!C354</f>
        <v>43936</v>
      </c>
      <c r="E365" s="83">
        <f>whlsecost_hourly_4002_202004!D354</f>
        <v>12</v>
      </c>
      <c r="F365" s="2">
        <f>whlsecost_hourly_4002_202004!F354</f>
        <v>15.34</v>
      </c>
      <c r="G365" s="2">
        <f>whlsecost_hourly_4002_202004!X354</f>
        <v>0.8</v>
      </c>
      <c r="H365" s="2">
        <f t="shared" si="24"/>
        <v>16.14</v>
      </c>
      <c r="I365" s="67">
        <f t="shared" si="23"/>
        <v>915347.82000000007</v>
      </c>
    </row>
    <row r="366" spans="1:9" x14ac:dyDescent="0.25">
      <c r="A366" s="59">
        <f t="shared" si="21"/>
        <v>43936</v>
      </c>
      <c r="B366" s="102">
        <f t="shared" si="22"/>
        <v>13</v>
      </c>
      <c r="C366" s="65">
        <f>'Actual Solar Data'!K355</f>
        <v>53903</v>
      </c>
      <c r="D366" s="59">
        <f>whlsecost_hourly_4002_202004!C355</f>
        <v>43936</v>
      </c>
      <c r="E366" s="83">
        <f>whlsecost_hourly_4002_202004!D355</f>
        <v>13</v>
      </c>
      <c r="F366" s="2">
        <f>whlsecost_hourly_4002_202004!F355</f>
        <v>14.83</v>
      </c>
      <c r="G366" s="2">
        <f>whlsecost_hourly_4002_202004!X355</f>
        <v>0.8</v>
      </c>
      <c r="H366" s="2">
        <f t="shared" si="24"/>
        <v>15.63</v>
      </c>
      <c r="I366" s="67">
        <f t="shared" si="23"/>
        <v>842503.89</v>
      </c>
    </row>
    <row r="367" spans="1:9" x14ac:dyDescent="0.25">
      <c r="A367" s="59">
        <f t="shared" si="21"/>
        <v>43936</v>
      </c>
      <c r="B367" s="102">
        <f t="shared" si="22"/>
        <v>14</v>
      </c>
      <c r="C367" s="65">
        <f>'Actual Solar Data'!K356</f>
        <v>65238</v>
      </c>
      <c r="D367" s="59">
        <f>whlsecost_hourly_4002_202004!C356</f>
        <v>43936</v>
      </c>
      <c r="E367" s="83">
        <f>whlsecost_hourly_4002_202004!D356</f>
        <v>14</v>
      </c>
      <c r="F367" s="2">
        <f>whlsecost_hourly_4002_202004!F356</f>
        <v>13.75</v>
      </c>
      <c r="G367" s="2">
        <f>whlsecost_hourly_4002_202004!X356</f>
        <v>0.81</v>
      </c>
      <c r="H367" s="2">
        <f t="shared" si="24"/>
        <v>14.56</v>
      </c>
      <c r="I367" s="67">
        <f t="shared" si="23"/>
        <v>949865.28</v>
      </c>
    </row>
    <row r="368" spans="1:9" x14ac:dyDescent="0.25">
      <c r="A368" s="59">
        <f t="shared" si="21"/>
        <v>43936</v>
      </c>
      <c r="B368" s="102">
        <f t="shared" si="22"/>
        <v>15</v>
      </c>
      <c r="C368" s="65">
        <f>'Actual Solar Data'!K357</f>
        <v>57155</v>
      </c>
      <c r="D368" s="59">
        <f>whlsecost_hourly_4002_202004!C357</f>
        <v>43936</v>
      </c>
      <c r="E368" s="83">
        <f>whlsecost_hourly_4002_202004!D357</f>
        <v>15</v>
      </c>
      <c r="F368" s="2">
        <f>whlsecost_hourly_4002_202004!F357</f>
        <v>11.91</v>
      </c>
      <c r="G368" s="2">
        <f>whlsecost_hourly_4002_202004!X357</f>
        <v>0.84000000000000008</v>
      </c>
      <c r="H368" s="2">
        <f t="shared" si="24"/>
        <v>12.75</v>
      </c>
      <c r="I368" s="67">
        <f t="shared" si="23"/>
        <v>728726.25</v>
      </c>
    </row>
    <row r="369" spans="1:9" x14ac:dyDescent="0.25">
      <c r="A369" s="59">
        <f t="shared" si="21"/>
        <v>43936</v>
      </c>
      <c r="B369" s="102">
        <f t="shared" si="22"/>
        <v>16</v>
      </c>
      <c r="C369" s="65">
        <f>'Actual Solar Data'!K358</f>
        <v>62038</v>
      </c>
      <c r="D369" s="59">
        <f>whlsecost_hourly_4002_202004!C358</f>
        <v>43936</v>
      </c>
      <c r="E369" s="83">
        <f>whlsecost_hourly_4002_202004!D358</f>
        <v>16</v>
      </c>
      <c r="F369" s="2">
        <f>whlsecost_hourly_4002_202004!F358</f>
        <v>9.18</v>
      </c>
      <c r="G369" s="2">
        <f>whlsecost_hourly_4002_202004!X358</f>
        <v>0.85000000000000009</v>
      </c>
      <c r="H369" s="2">
        <f t="shared" si="24"/>
        <v>10.029999999999999</v>
      </c>
      <c r="I369" s="67">
        <f t="shared" si="23"/>
        <v>622241.14</v>
      </c>
    </row>
    <row r="370" spans="1:9" x14ac:dyDescent="0.25">
      <c r="A370" s="59">
        <f t="shared" si="21"/>
        <v>43936</v>
      </c>
      <c r="B370" s="102">
        <f t="shared" si="22"/>
        <v>17</v>
      </c>
      <c r="C370" s="65">
        <f>'Actual Solar Data'!K359</f>
        <v>40550</v>
      </c>
      <c r="D370" s="59">
        <f>whlsecost_hourly_4002_202004!C359</f>
        <v>43936</v>
      </c>
      <c r="E370" s="83">
        <f>whlsecost_hourly_4002_202004!D359</f>
        <v>17</v>
      </c>
      <c r="F370" s="2">
        <f>whlsecost_hourly_4002_202004!F359</f>
        <v>12.17</v>
      </c>
      <c r="G370" s="2">
        <f>whlsecost_hourly_4002_202004!X359</f>
        <v>0.84000000000000008</v>
      </c>
      <c r="H370" s="2">
        <f t="shared" si="24"/>
        <v>13.01</v>
      </c>
      <c r="I370" s="67">
        <f t="shared" si="23"/>
        <v>527555.5</v>
      </c>
    </row>
    <row r="371" spans="1:9" x14ac:dyDescent="0.25">
      <c r="A371" s="59">
        <f t="shared" si="21"/>
        <v>43936</v>
      </c>
      <c r="B371" s="102">
        <f t="shared" si="22"/>
        <v>18</v>
      </c>
      <c r="C371" s="65">
        <f>'Actual Solar Data'!K360</f>
        <v>25610</v>
      </c>
      <c r="D371" s="59">
        <f>whlsecost_hourly_4002_202004!C360</f>
        <v>43936</v>
      </c>
      <c r="E371" s="83">
        <f>whlsecost_hourly_4002_202004!D360</f>
        <v>18</v>
      </c>
      <c r="F371" s="2">
        <f>whlsecost_hourly_4002_202004!F360</f>
        <v>13.98</v>
      </c>
      <c r="G371" s="2">
        <f>whlsecost_hourly_4002_202004!X360</f>
        <v>0.79</v>
      </c>
      <c r="H371" s="2">
        <f t="shared" si="24"/>
        <v>14.77</v>
      </c>
      <c r="I371" s="67">
        <f t="shared" si="23"/>
        <v>378259.7</v>
      </c>
    </row>
    <row r="372" spans="1:9" x14ac:dyDescent="0.25">
      <c r="A372" s="59">
        <f t="shared" si="21"/>
        <v>43936</v>
      </c>
      <c r="B372" s="102">
        <f t="shared" si="22"/>
        <v>19</v>
      </c>
      <c r="C372" s="65">
        <f>'Actual Solar Data'!K361</f>
        <v>5415</v>
      </c>
      <c r="D372" s="59">
        <f>whlsecost_hourly_4002_202004!C361</f>
        <v>43936</v>
      </c>
      <c r="E372" s="83">
        <f>whlsecost_hourly_4002_202004!D361</f>
        <v>19</v>
      </c>
      <c r="F372" s="2">
        <f>whlsecost_hourly_4002_202004!F361</f>
        <v>15.58</v>
      </c>
      <c r="G372" s="2">
        <f>whlsecost_hourly_4002_202004!X361</f>
        <v>0.77</v>
      </c>
      <c r="H372" s="2">
        <f t="shared" si="24"/>
        <v>16.350000000000001</v>
      </c>
      <c r="I372" s="67">
        <f t="shared" si="23"/>
        <v>88535.250000000015</v>
      </c>
    </row>
    <row r="373" spans="1:9" x14ac:dyDescent="0.25">
      <c r="A373" s="59">
        <f t="shared" si="21"/>
        <v>43936</v>
      </c>
      <c r="B373" s="102">
        <f t="shared" si="22"/>
        <v>20</v>
      </c>
      <c r="C373" s="65">
        <f>'Actual Solar Data'!K362</f>
        <v>300</v>
      </c>
      <c r="D373" s="59">
        <f>whlsecost_hourly_4002_202004!C362</f>
        <v>43936</v>
      </c>
      <c r="E373" s="83">
        <f>whlsecost_hourly_4002_202004!D362</f>
        <v>20</v>
      </c>
      <c r="F373" s="2">
        <f>whlsecost_hourly_4002_202004!F362</f>
        <v>17.64</v>
      </c>
      <c r="G373" s="2">
        <f>whlsecost_hourly_4002_202004!X362</f>
        <v>0.75</v>
      </c>
      <c r="H373" s="2">
        <f t="shared" si="24"/>
        <v>18.39</v>
      </c>
      <c r="I373" s="67">
        <f t="shared" si="23"/>
        <v>5517</v>
      </c>
    </row>
    <row r="374" spans="1:9" x14ac:dyDescent="0.25">
      <c r="A374" s="59">
        <f t="shared" si="21"/>
        <v>43936</v>
      </c>
      <c r="B374" s="102">
        <f t="shared" si="22"/>
        <v>21</v>
      </c>
      <c r="C374" s="65">
        <f>'Actual Solar Data'!K363</f>
        <v>0</v>
      </c>
      <c r="D374" s="59">
        <f>whlsecost_hourly_4002_202004!C363</f>
        <v>43936</v>
      </c>
      <c r="E374" s="83">
        <f>whlsecost_hourly_4002_202004!D363</f>
        <v>21</v>
      </c>
      <c r="F374" s="2">
        <f>whlsecost_hourly_4002_202004!F363</f>
        <v>18.59</v>
      </c>
      <c r="G374" s="2">
        <f>whlsecost_hourly_4002_202004!X363</f>
        <v>0.8</v>
      </c>
      <c r="H374" s="2">
        <f t="shared" si="24"/>
        <v>19.39</v>
      </c>
      <c r="I374" s="67">
        <f t="shared" si="23"/>
        <v>0</v>
      </c>
    </row>
    <row r="375" spans="1:9" x14ac:dyDescent="0.25">
      <c r="A375" s="59">
        <f t="shared" si="21"/>
        <v>43936</v>
      </c>
      <c r="B375" s="102">
        <f t="shared" si="22"/>
        <v>22</v>
      </c>
      <c r="C375" s="65">
        <f>'Actual Solar Data'!K364</f>
        <v>0</v>
      </c>
      <c r="D375" s="59">
        <f>whlsecost_hourly_4002_202004!C364</f>
        <v>43936</v>
      </c>
      <c r="E375" s="83">
        <f>whlsecost_hourly_4002_202004!D364</f>
        <v>22</v>
      </c>
      <c r="F375" s="2">
        <f>whlsecost_hourly_4002_202004!F364</f>
        <v>15.45</v>
      </c>
      <c r="G375" s="2">
        <f>whlsecost_hourly_4002_202004!X364</f>
        <v>0.83000000000000007</v>
      </c>
      <c r="H375" s="2">
        <f t="shared" si="24"/>
        <v>16.28</v>
      </c>
      <c r="I375" s="67">
        <f t="shared" si="23"/>
        <v>0</v>
      </c>
    </row>
    <row r="376" spans="1:9" x14ac:dyDescent="0.25">
      <c r="A376" s="59">
        <f t="shared" si="21"/>
        <v>43936</v>
      </c>
      <c r="B376" s="102">
        <f t="shared" si="22"/>
        <v>23</v>
      </c>
      <c r="C376" s="65">
        <f>'Actual Solar Data'!K365</f>
        <v>0</v>
      </c>
      <c r="D376" s="59">
        <f>whlsecost_hourly_4002_202004!C365</f>
        <v>43936</v>
      </c>
      <c r="E376" s="83">
        <f>whlsecost_hourly_4002_202004!D365</f>
        <v>23</v>
      </c>
      <c r="F376" s="2">
        <f>whlsecost_hourly_4002_202004!F365</f>
        <v>16.61</v>
      </c>
      <c r="G376" s="2">
        <f>whlsecost_hourly_4002_202004!X365</f>
        <v>0.88</v>
      </c>
      <c r="H376" s="2">
        <f t="shared" si="24"/>
        <v>17.489999999999998</v>
      </c>
      <c r="I376" s="67">
        <f t="shared" si="23"/>
        <v>0</v>
      </c>
    </row>
    <row r="377" spans="1:9" x14ac:dyDescent="0.25">
      <c r="A377" s="59">
        <f t="shared" si="21"/>
        <v>43936</v>
      </c>
      <c r="B377" s="102">
        <f t="shared" si="22"/>
        <v>24</v>
      </c>
      <c r="C377" s="65">
        <f>'Actual Solar Data'!K366</f>
        <v>0</v>
      </c>
      <c r="D377" s="59">
        <f>whlsecost_hourly_4002_202004!C366</f>
        <v>43936</v>
      </c>
      <c r="E377" s="83">
        <f>whlsecost_hourly_4002_202004!D366</f>
        <v>24</v>
      </c>
      <c r="F377" s="2">
        <f>whlsecost_hourly_4002_202004!F366</f>
        <v>15.51</v>
      </c>
      <c r="G377" s="2">
        <f>whlsecost_hourly_4002_202004!X366</f>
        <v>0.44</v>
      </c>
      <c r="H377" s="2">
        <f t="shared" si="24"/>
        <v>15.95</v>
      </c>
      <c r="I377" s="67">
        <f t="shared" si="23"/>
        <v>0</v>
      </c>
    </row>
    <row r="378" spans="1:9" x14ac:dyDescent="0.25">
      <c r="A378" s="59">
        <f t="shared" si="21"/>
        <v>43937</v>
      </c>
      <c r="B378" s="102">
        <f t="shared" si="22"/>
        <v>1</v>
      </c>
      <c r="C378" s="65">
        <f>'Actual Solar Data'!K367</f>
        <v>0</v>
      </c>
      <c r="D378" s="59">
        <f>whlsecost_hourly_4002_202004!C367</f>
        <v>43937</v>
      </c>
      <c r="E378" s="83">
        <f>whlsecost_hourly_4002_202004!D367</f>
        <v>1</v>
      </c>
      <c r="F378" s="2">
        <f>whlsecost_hourly_4002_202004!F367</f>
        <v>15.23</v>
      </c>
      <c r="G378" s="2">
        <f>whlsecost_hourly_4002_202004!X367</f>
        <v>0.27</v>
      </c>
      <c r="H378" s="2">
        <f t="shared" si="24"/>
        <v>15.5</v>
      </c>
      <c r="I378" s="67">
        <f t="shared" si="23"/>
        <v>0</v>
      </c>
    </row>
    <row r="379" spans="1:9" x14ac:dyDescent="0.25">
      <c r="A379" s="59">
        <f t="shared" si="21"/>
        <v>43937</v>
      </c>
      <c r="B379" s="102">
        <f t="shared" si="22"/>
        <v>2</v>
      </c>
      <c r="C379" s="65">
        <f>'Actual Solar Data'!K368</f>
        <v>0</v>
      </c>
      <c r="D379" s="59">
        <f>whlsecost_hourly_4002_202004!C368</f>
        <v>43937</v>
      </c>
      <c r="E379" s="83">
        <f>whlsecost_hourly_4002_202004!D368</f>
        <v>2</v>
      </c>
      <c r="F379" s="2">
        <f>whlsecost_hourly_4002_202004!F368</f>
        <v>15.13</v>
      </c>
      <c r="G379" s="2">
        <f>whlsecost_hourly_4002_202004!X368</f>
        <v>0.26</v>
      </c>
      <c r="H379" s="2">
        <f t="shared" si="24"/>
        <v>15.39</v>
      </c>
      <c r="I379" s="67">
        <f t="shared" si="23"/>
        <v>0</v>
      </c>
    </row>
    <row r="380" spans="1:9" x14ac:dyDescent="0.25">
      <c r="A380" s="59">
        <f t="shared" si="21"/>
        <v>43937</v>
      </c>
      <c r="B380" s="102">
        <f t="shared" si="22"/>
        <v>3</v>
      </c>
      <c r="C380" s="65">
        <f>'Actual Solar Data'!K369</f>
        <v>0</v>
      </c>
      <c r="D380" s="59">
        <f>whlsecost_hourly_4002_202004!C369</f>
        <v>43937</v>
      </c>
      <c r="E380" s="83">
        <f>whlsecost_hourly_4002_202004!D369</f>
        <v>3</v>
      </c>
      <c r="F380" s="2">
        <f>whlsecost_hourly_4002_202004!F369</f>
        <v>14.43</v>
      </c>
      <c r="G380" s="2">
        <f>whlsecost_hourly_4002_202004!X369</f>
        <v>0.27</v>
      </c>
      <c r="H380" s="2">
        <f t="shared" si="24"/>
        <v>14.7</v>
      </c>
      <c r="I380" s="67">
        <f t="shared" si="23"/>
        <v>0</v>
      </c>
    </row>
    <row r="381" spans="1:9" x14ac:dyDescent="0.25">
      <c r="A381" s="59">
        <f t="shared" si="21"/>
        <v>43937</v>
      </c>
      <c r="B381" s="102">
        <f t="shared" si="22"/>
        <v>4</v>
      </c>
      <c r="C381" s="65">
        <f>'Actual Solar Data'!K370</f>
        <v>0</v>
      </c>
      <c r="D381" s="59">
        <f>whlsecost_hourly_4002_202004!C370</f>
        <v>43937</v>
      </c>
      <c r="E381" s="83">
        <f>whlsecost_hourly_4002_202004!D370</f>
        <v>4</v>
      </c>
      <c r="F381" s="2">
        <f>whlsecost_hourly_4002_202004!F370</f>
        <v>14.27</v>
      </c>
      <c r="G381" s="2">
        <f>whlsecost_hourly_4002_202004!X370</f>
        <v>0.27</v>
      </c>
      <c r="H381" s="2">
        <f t="shared" si="24"/>
        <v>14.54</v>
      </c>
      <c r="I381" s="67">
        <f t="shared" si="23"/>
        <v>0</v>
      </c>
    </row>
    <row r="382" spans="1:9" x14ac:dyDescent="0.25">
      <c r="A382" s="59">
        <f t="shared" si="21"/>
        <v>43937</v>
      </c>
      <c r="B382" s="102">
        <f t="shared" si="22"/>
        <v>5</v>
      </c>
      <c r="C382" s="65">
        <f>'Actual Solar Data'!K371</f>
        <v>0</v>
      </c>
      <c r="D382" s="59">
        <f>whlsecost_hourly_4002_202004!C371</f>
        <v>43937</v>
      </c>
      <c r="E382" s="83">
        <f>whlsecost_hourly_4002_202004!D371</f>
        <v>5</v>
      </c>
      <c r="F382" s="2">
        <f>whlsecost_hourly_4002_202004!F371</f>
        <v>13.02</v>
      </c>
      <c r="G382" s="2">
        <f>whlsecost_hourly_4002_202004!X371</f>
        <v>0.26</v>
      </c>
      <c r="H382" s="2">
        <f t="shared" si="24"/>
        <v>13.28</v>
      </c>
      <c r="I382" s="67">
        <f t="shared" si="23"/>
        <v>0</v>
      </c>
    </row>
    <row r="383" spans="1:9" x14ac:dyDescent="0.25">
      <c r="A383" s="59">
        <f t="shared" si="21"/>
        <v>43937</v>
      </c>
      <c r="B383" s="102">
        <f t="shared" si="22"/>
        <v>6</v>
      </c>
      <c r="C383" s="65">
        <f>'Actual Solar Data'!K372</f>
        <v>5</v>
      </c>
      <c r="D383" s="59">
        <f>whlsecost_hourly_4002_202004!C372</f>
        <v>43937</v>
      </c>
      <c r="E383" s="83">
        <f>whlsecost_hourly_4002_202004!D372</f>
        <v>6</v>
      </c>
      <c r="F383" s="2">
        <f>whlsecost_hourly_4002_202004!F372</f>
        <v>13.21</v>
      </c>
      <c r="G383" s="2">
        <f>whlsecost_hourly_4002_202004!X372</f>
        <v>0.29000000000000004</v>
      </c>
      <c r="H383" s="2">
        <f t="shared" si="24"/>
        <v>13.5</v>
      </c>
      <c r="I383" s="67">
        <f t="shared" si="23"/>
        <v>67.5</v>
      </c>
    </row>
    <row r="384" spans="1:9" x14ac:dyDescent="0.25">
      <c r="A384" s="59">
        <f t="shared" si="21"/>
        <v>43937</v>
      </c>
      <c r="B384" s="102">
        <f t="shared" si="22"/>
        <v>7</v>
      </c>
      <c r="C384" s="65">
        <f>'Actual Solar Data'!K373</f>
        <v>1668</v>
      </c>
      <c r="D384" s="59">
        <f>whlsecost_hourly_4002_202004!C373</f>
        <v>43937</v>
      </c>
      <c r="E384" s="83">
        <f>whlsecost_hourly_4002_202004!D373</f>
        <v>7</v>
      </c>
      <c r="F384" s="2">
        <f>whlsecost_hourly_4002_202004!F373</f>
        <v>13.26</v>
      </c>
      <c r="G384" s="2">
        <f>whlsecost_hourly_4002_202004!X373</f>
        <v>0.33</v>
      </c>
      <c r="H384" s="2">
        <f t="shared" si="24"/>
        <v>13.59</v>
      </c>
      <c r="I384" s="67">
        <f t="shared" si="23"/>
        <v>22668.12</v>
      </c>
    </row>
    <row r="385" spans="1:9" x14ac:dyDescent="0.25">
      <c r="A385" s="59">
        <f t="shared" si="21"/>
        <v>43937</v>
      </c>
      <c r="B385" s="102">
        <f t="shared" si="22"/>
        <v>8</v>
      </c>
      <c r="C385" s="65">
        <f>'Actual Solar Data'!K374</f>
        <v>9878</v>
      </c>
      <c r="D385" s="59">
        <f>whlsecost_hourly_4002_202004!C374</f>
        <v>43937</v>
      </c>
      <c r="E385" s="83">
        <f>whlsecost_hourly_4002_202004!D374</f>
        <v>8</v>
      </c>
      <c r="F385" s="2">
        <f>whlsecost_hourly_4002_202004!F374</f>
        <v>14.84</v>
      </c>
      <c r="G385" s="2">
        <f>whlsecost_hourly_4002_202004!X374</f>
        <v>0.73</v>
      </c>
      <c r="H385" s="2">
        <f t="shared" si="24"/>
        <v>15.57</v>
      </c>
      <c r="I385" s="67">
        <f t="shared" si="23"/>
        <v>153800.46</v>
      </c>
    </row>
    <row r="386" spans="1:9" x14ac:dyDescent="0.25">
      <c r="A386" s="59">
        <f t="shared" si="21"/>
        <v>43937</v>
      </c>
      <c r="B386" s="102">
        <f t="shared" si="22"/>
        <v>9</v>
      </c>
      <c r="C386" s="65">
        <f>'Actual Solar Data'!K375</f>
        <v>34588</v>
      </c>
      <c r="D386" s="59">
        <f>whlsecost_hourly_4002_202004!C375</f>
        <v>43937</v>
      </c>
      <c r="E386" s="83">
        <f>whlsecost_hourly_4002_202004!D375</f>
        <v>9</v>
      </c>
      <c r="F386" s="2">
        <f>whlsecost_hourly_4002_202004!F375</f>
        <v>15.21</v>
      </c>
      <c r="G386" s="2">
        <f>whlsecost_hourly_4002_202004!X375</f>
        <v>0.7</v>
      </c>
      <c r="H386" s="2">
        <f t="shared" si="24"/>
        <v>15.91</v>
      </c>
      <c r="I386" s="67">
        <f t="shared" si="23"/>
        <v>550295.07999999996</v>
      </c>
    </row>
    <row r="387" spans="1:9" x14ac:dyDescent="0.25">
      <c r="A387" s="59">
        <f t="shared" si="21"/>
        <v>43937</v>
      </c>
      <c r="B387" s="102">
        <f t="shared" si="22"/>
        <v>10</v>
      </c>
      <c r="C387" s="65">
        <f>'Actual Solar Data'!K376</f>
        <v>58815</v>
      </c>
      <c r="D387" s="59">
        <f>whlsecost_hourly_4002_202004!C376</f>
        <v>43937</v>
      </c>
      <c r="E387" s="83">
        <f>whlsecost_hourly_4002_202004!D376</f>
        <v>10</v>
      </c>
      <c r="F387" s="2">
        <f>whlsecost_hourly_4002_202004!F376</f>
        <v>13.97</v>
      </c>
      <c r="G387" s="2">
        <f>whlsecost_hourly_4002_202004!X376</f>
        <v>0.7</v>
      </c>
      <c r="H387" s="2">
        <f t="shared" si="24"/>
        <v>14.67</v>
      </c>
      <c r="I387" s="67">
        <f t="shared" si="23"/>
        <v>862816.05</v>
      </c>
    </row>
    <row r="388" spans="1:9" x14ac:dyDescent="0.25">
      <c r="A388" s="59">
        <f t="shared" si="21"/>
        <v>43937</v>
      </c>
      <c r="B388" s="102">
        <f t="shared" si="22"/>
        <v>11</v>
      </c>
      <c r="C388" s="65">
        <f>'Actual Solar Data'!K377</f>
        <v>34305</v>
      </c>
      <c r="D388" s="59">
        <f>whlsecost_hourly_4002_202004!C377</f>
        <v>43937</v>
      </c>
      <c r="E388" s="83">
        <f>whlsecost_hourly_4002_202004!D377</f>
        <v>11</v>
      </c>
      <c r="F388" s="2">
        <f>whlsecost_hourly_4002_202004!F377</f>
        <v>14.11</v>
      </c>
      <c r="G388" s="2">
        <f>whlsecost_hourly_4002_202004!X377</f>
        <v>0.7</v>
      </c>
      <c r="H388" s="2">
        <f t="shared" si="24"/>
        <v>14.809999999999999</v>
      </c>
      <c r="I388" s="67">
        <f t="shared" si="23"/>
        <v>508057.04999999993</v>
      </c>
    </row>
    <row r="389" spans="1:9" x14ac:dyDescent="0.25">
      <c r="A389" s="59">
        <f t="shared" si="21"/>
        <v>43937</v>
      </c>
      <c r="B389" s="102">
        <f t="shared" si="22"/>
        <v>12</v>
      </c>
      <c r="C389" s="65">
        <f>'Actual Solar Data'!K378</f>
        <v>54313</v>
      </c>
      <c r="D389" s="59">
        <f>whlsecost_hourly_4002_202004!C378</f>
        <v>43937</v>
      </c>
      <c r="E389" s="83">
        <f>whlsecost_hourly_4002_202004!D378</f>
        <v>12</v>
      </c>
      <c r="F389" s="2">
        <f>whlsecost_hourly_4002_202004!F378</f>
        <v>14.52</v>
      </c>
      <c r="G389" s="2">
        <f>whlsecost_hourly_4002_202004!X378</f>
        <v>0.67999999999999994</v>
      </c>
      <c r="H389" s="2">
        <f t="shared" si="24"/>
        <v>15.2</v>
      </c>
      <c r="I389" s="67">
        <f t="shared" si="23"/>
        <v>825557.6</v>
      </c>
    </row>
    <row r="390" spans="1:9" x14ac:dyDescent="0.25">
      <c r="A390" s="59">
        <f t="shared" si="21"/>
        <v>43937</v>
      </c>
      <c r="B390" s="102">
        <f t="shared" si="22"/>
        <v>13</v>
      </c>
      <c r="C390" s="65">
        <f>'Actual Solar Data'!K379</f>
        <v>51565</v>
      </c>
      <c r="D390" s="59">
        <f>whlsecost_hourly_4002_202004!C379</f>
        <v>43937</v>
      </c>
      <c r="E390" s="83">
        <f>whlsecost_hourly_4002_202004!D379</f>
        <v>13</v>
      </c>
      <c r="F390" s="2">
        <f>whlsecost_hourly_4002_202004!F379</f>
        <v>15.44</v>
      </c>
      <c r="G390" s="2">
        <f>whlsecost_hourly_4002_202004!X379</f>
        <v>0.67999999999999994</v>
      </c>
      <c r="H390" s="2">
        <f t="shared" si="24"/>
        <v>16.12</v>
      </c>
      <c r="I390" s="67">
        <f t="shared" si="23"/>
        <v>831227.8</v>
      </c>
    </row>
    <row r="391" spans="1:9" x14ac:dyDescent="0.25">
      <c r="A391" s="59">
        <f t="shared" si="21"/>
        <v>43937</v>
      </c>
      <c r="B391" s="102">
        <f t="shared" si="22"/>
        <v>14</v>
      </c>
      <c r="C391" s="65">
        <f>'Actual Solar Data'!K380</f>
        <v>37060</v>
      </c>
      <c r="D391" s="59">
        <f>whlsecost_hourly_4002_202004!C380</f>
        <v>43937</v>
      </c>
      <c r="E391" s="83">
        <f>whlsecost_hourly_4002_202004!D380</f>
        <v>14</v>
      </c>
      <c r="F391" s="2">
        <f>whlsecost_hourly_4002_202004!F380</f>
        <v>14.53</v>
      </c>
      <c r="G391" s="2">
        <f>whlsecost_hourly_4002_202004!X380</f>
        <v>0.69</v>
      </c>
      <c r="H391" s="2">
        <f t="shared" si="24"/>
        <v>15.219999999999999</v>
      </c>
      <c r="I391" s="67">
        <f t="shared" si="23"/>
        <v>564053.19999999995</v>
      </c>
    </row>
    <row r="392" spans="1:9" x14ac:dyDescent="0.25">
      <c r="A392" s="59">
        <f t="shared" si="21"/>
        <v>43937</v>
      </c>
      <c r="B392" s="102">
        <f t="shared" si="22"/>
        <v>15</v>
      </c>
      <c r="C392" s="65">
        <f>'Actual Solar Data'!K381</f>
        <v>53428</v>
      </c>
      <c r="D392" s="59">
        <f>whlsecost_hourly_4002_202004!C381</f>
        <v>43937</v>
      </c>
      <c r="E392" s="83">
        <f>whlsecost_hourly_4002_202004!D381</f>
        <v>15</v>
      </c>
      <c r="F392" s="2">
        <f>whlsecost_hourly_4002_202004!F381</f>
        <v>13.38</v>
      </c>
      <c r="G392" s="2">
        <f>whlsecost_hourly_4002_202004!X381</f>
        <v>0.7</v>
      </c>
      <c r="H392" s="2">
        <f t="shared" si="24"/>
        <v>14.08</v>
      </c>
      <c r="I392" s="67">
        <f t="shared" si="23"/>
        <v>752266.23999999999</v>
      </c>
    </row>
    <row r="393" spans="1:9" x14ac:dyDescent="0.25">
      <c r="A393" s="59">
        <f t="shared" si="21"/>
        <v>43937</v>
      </c>
      <c r="B393" s="102">
        <f t="shared" si="22"/>
        <v>16</v>
      </c>
      <c r="C393" s="65">
        <f>'Actual Solar Data'!K382</f>
        <v>55925</v>
      </c>
      <c r="D393" s="59">
        <f>whlsecost_hourly_4002_202004!C382</f>
        <v>43937</v>
      </c>
      <c r="E393" s="83">
        <f>whlsecost_hourly_4002_202004!D382</f>
        <v>16</v>
      </c>
      <c r="F393" s="2">
        <f>whlsecost_hourly_4002_202004!F382</f>
        <v>5.41</v>
      </c>
      <c r="G393" s="2">
        <f>whlsecost_hourly_4002_202004!X382</f>
        <v>0.82000000000000006</v>
      </c>
      <c r="H393" s="2">
        <f t="shared" si="24"/>
        <v>6.23</v>
      </c>
      <c r="I393" s="67">
        <f t="shared" si="23"/>
        <v>348412.75</v>
      </c>
    </row>
    <row r="394" spans="1:9" x14ac:dyDescent="0.25">
      <c r="A394" s="59">
        <f t="shared" si="21"/>
        <v>43937</v>
      </c>
      <c r="B394" s="102">
        <f t="shared" si="22"/>
        <v>17</v>
      </c>
      <c r="C394" s="65">
        <f>'Actual Solar Data'!K383</f>
        <v>40605</v>
      </c>
      <c r="D394" s="59">
        <f>whlsecost_hourly_4002_202004!C383</f>
        <v>43937</v>
      </c>
      <c r="E394" s="83">
        <f>whlsecost_hourly_4002_202004!D383</f>
        <v>17</v>
      </c>
      <c r="F394" s="2">
        <f>whlsecost_hourly_4002_202004!F383</f>
        <v>11.03</v>
      </c>
      <c r="G394" s="2">
        <f>whlsecost_hourly_4002_202004!X383</f>
        <v>0.78</v>
      </c>
      <c r="H394" s="2">
        <f t="shared" si="24"/>
        <v>11.809999999999999</v>
      </c>
      <c r="I394" s="67">
        <f t="shared" si="23"/>
        <v>479545.04999999993</v>
      </c>
    </row>
    <row r="395" spans="1:9" x14ac:dyDescent="0.25">
      <c r="A395" s="59">
        <f t="shared" si="21"/>
        <v>43937</v>
      </c>
      <c r="B395" s="102">
        <f t="shared" si="22"/>
        <v>18</v>
      </c>
      <c r="C395" s="65">
        <f>'Actual Solar Data'!K384</f>
        <v>22710</v>
      </c>
      <c r="D395" s="59">
        <f>whlsecost_hourly_4002_202004!C384</f>
        <v>43937</v>
      </c>
      <c r="E395" s="83">
        <f>whlsecost_hourly_4002_202004!D384</f>
        <v>18</v>
      </c>
      <c r="F395" s="2">
        <f>whlsecost_hourly_4002_202004!F384</f>
        <v>14.23</v>
      </c>
      <c r="G395" s="2">
        <f>whlsecost_hourly_4002_202004!X384</f>
        <v>0.69000000000000006</v>
      </c>
      <c r="H395" s="2">
        <f t="shared" si="24"/>
        <v>14.92</v>
      </c>
      <c r="I395" s="67">
        <f t="shared" si="23"/>
        <v>338833.2</v>
      </c>
    </row>
    <row r="396" spans="1:9" x14ac:dyDescent="0.25">
      <c r="A396" s="59">
        <f t="shared" si="21"/>
        <v>43937</v>
      </c>
      <c r="B396" s="102">
        <f t="shared" si="22"/>
        <v>19</v>
      </c>
      <c r="C396" s="65">
        <f>'Actual Solar Data'!K385</f>
        <v>5523</v>
      </c>
      <c r="D396" s="59">
        <f>whlsecost_hourly_4002_202004!C385</f>
        <v>43937</v>
      </c>
      <c r="E396" s="83">
        <f>whlsecost_hourly_4002_202004!D385</f>
        <v>19</v>
      </c>
      <c r="F396" s="2">
        <f>whlsecost_hourly_4002_202004!F385</f>
        <v>15.98</v>
      </c>
      <c r="G396" s="2">
        <f>whlsecost_hourly_4002_202004!X385</f>
        <v>0.66</v>
      </c>
      <c r="H396" s="2">
        <f t="shared" si="24"/>
        <v>16.64</v>
      </c>
      <c r="I396" s="67">
        <f t="shared" si="23"/>
        <v>91902.720000000001</v>
      </c>
    </row>
    <row r="397" spans="1:9" x14ac:dyDescent="0.25">
      <c r="A397" s="59">
        <f t="shared" si="21"/>
        <v>43937</v>
      </c>
      <c r="B397" s="102">
        <f t="shared" si="22"/>
        <v>20</v>
      </c>
      <c r="C397" s="65">
        <f>'Actual Solar Data'!K386</f>
        <v>298</v>
      </c>
      <c r="D397" s="59">
        <f>whlsecost_hourly_4002_202004!C386</f>
        <v>43937</v>
      </c>
      <c r="E397" s="83">
        <f>whlsecost_hourly_4002_202004!D386</f>
        <v>20</v>
      </c>
      <c r="F397" s="2">
        <f>whlsecost_hourly_4002_202004!F386</f>
        <v>22.28</v>
      </c>
      <c r="G397" s="2">
        <f>whlsecost_hourly_4002_202004!X386</f>
        <v>0.86</v>
      </c>
      <c r="H397" s="2">
        <f t="shared" si="24"/>
        <v>23.14</v>
      </c>
      <c r="I397" s="67">
        <f t="shared" si="23"/>
        <v>6895.72</v>
      </c>
    </row>
    <row r="398" spans="1:9" x14ac:dyDescent="0.25">
      <c r="A398" s="59">
        <f t="shared" si="21"/>
        <v>43937</v>
      </c>
      <c r="B398" s="102">
        <f t="shared" si="22"/>
        <v>21</v>
      </c>
      <c r="C398" s="65">
        <f>'Actual Solar Data'!K387</f>
        <v>0</v>
      </c>
      <c r="D398" s="59">
        <f>whlsecost_hourly_4002_202004!C387</f>
        <v>43937</v>
      </c>
      <c r="E398" s="83">
        <f>whlsecost_hourly_4002_202004!D387</f>
        <v>21</v>
      </c>
      <c r="F398" s="2">
        <f>whlsecost_hourly_4002_202004!F387</f>
        <v>19.61</v>
      </c>
      <c r="G398" s="2">
        <f>whlsecost_hourly_4002_202004!X387</f>
        <v>0.72</v>
      </c>
      <c r="H398" s="2">
        <f t="shared" si="24"/>
        <v>20.329999999999998</v>
      </c>
      <c r="I398" s="67">
        <f t="shared" si="23"/>
        <v>0</v>
      </c>
    </row>
    <row r="399" spans="1:9" x14ac:dyDescent="0.25">
      <c r="A399" s="59">
        <f t="shared" si="21"/>
        <v>43937</v>
      </c>
      <c r="B399" s="102">
        <f t="shared" si="22"/>
        <v>22</v>
      </c>
      <c r="C399" s="65">
        <f>'Actual Solar Data'!K388</f>
        <v>0</v>
      </c>
      <c r="D399" s="59">
        <f>whlsecost_hourly_4002_202004!C388</f>
        <v>43937</v>
      </c>
      <c r="E399" s="83">
        <f>whlsecost_hourly_4002_202004!D388</f>
        <v>22</v>
      </c>
      <c r="F399" s="2">
        <f>whlsecost_hourly_4002_202004!F388</f>
        <v>16.02</v>
      </c>
      <c r="G399" s="2">
        <f>whlsecost_hourly_4002_202004!X388</f>
        <v>0.71</v>
      </c>
      <c r="H399" s="2">
        <f t="shared" si="24"/>
        <v>16.73</v>
      </c>
      <c r="I399" s="67">
        <f t="shared" si="23"/>
        <v>0</v>
      </c>
    </row>
    <row r="400" spans="1:9" x14ac:dyDescent="0.25">
      <c r="A400" s="59">
        <f t="shared" si="21"/>
        <v>43937</v>
      </c>
      <c r="B400" s="102">
        <f t="shared" si="22"/>
        <v>23</v>
      </c>
      <c r="C400" s="65">
        <f>'Actual Solar Data'!K389</f>
        <v>0</v>
      </c>
      <c r="D400" s="59">
        <f>whlsecost_hourly_4002_202004!C389</f>
        <v>43937</v>
      </c>
      <c r="E400" s="83">
        <f>whlsecost_hourly_4002_202004!D389</f>
        <v>23</v>
      </c>
      <c r="F400" s="2">
        <f>whlsecost_hourly_4002_202004!F389</f>
        <v>14.52</v>
      </c>
      <c r="G400" s="2">
        <f>whlsecost_hourly_4002_202004!X389</f>
        <v>0.74</v>
      </c>
      <c r="H400" s="2">
        <f t="shared" si="24"/>
        <v>15.26</v>
      </c>
      <c r="I400" s="67">
        <f t="shared" si="23"/>
        <v>0</v>
      </c>
    </row>
    <row r="401" spans="1:9" x14ac:dyDescent="0.25">
      <c r="A401" s="59">
        <f t="shared" si="21"/>
        <v>43937</v>
      </c>
      <c r="B401" s="102">
        <f t="shared" si="22"/>
        <v>24</v>
      </c>
      <c r="C401" s="65">
        <f>'Actual Solar Data'!K390</f>
        <v>0</v>
      </c>
      <c r="D401" s="59">
        <f>whlsecost_hourly_4002_202004!C390</f>
        <v>43937</v>
      </c>
      <c r="E401" s="83">
        <f>whlsecost_hourly_4002_202004!D390</f>
        <v>24</v>
      </c>
      <c r="F401" s="2">
        <f>whlsecost_hourly_4002_202004!F390</f>
        <v>10.35</v>
      </c>
      <c r="G401" s="2">
        <f>whlsecost_hourly_4002_202004!X390</f>
        <v>0.32</v>
      </c>
      <c r="H401" s="2">
        <f t="shared" si="24"/>
        <v>10.67</v>
      </c>
      <c r="I401" s="67">
        <f t="shared" si="23"/>
        <v>0</v>
      </c>
    </row>
    <row r="402" spans="1:9" x14ac:dyDescent="0.25">
      <c r="A402" s="59">
        <f t="shared" si="21"/>
        <v>43938</v>
      </c>
      <c r="B402" s="102">
        <f t="shared" si="22"/>
        <v>1</v>
      </c>
      <c r="C402" s="65">
        <f>'Actual Solar Data'!K391</f>
        <v>0</v>
      </c>
      <c r="D402" s="59">
        <f>whlsecost_hourly_4002_202004!C391</f>
        <v>43938</v>
      </c>
      <c r="E402" s="83">
        <f>whlsecost_hourly_4002_202004!D391</f>
        <v>1</v>
      </c>
      <c r="F402" s="2">
        <f>whlsecost_hourly_4002_202004!F391</f>
        <v>14.63</v>
      </c>
      <c r="G402" s="2">
        <f>whlsecost_hourly_4002_202004!X391</f>
        <v>0.60000000000000009</v>
      </c>
      <c r="H402" s="2">
        <f t="shared" si="24"/>
        <v>15.23</v>
      </c>
      <c r="I402" s="67">
        <f t="shared" si="23"/>
        <v>0</v>
      </c>
    </row>
    <row r="403" spans="1:9" x14ac:dyDescent="0.25">
      <c r="A403" s="59">
        <f t="shared" ref="A403:A466" si="25">D403</f>
        <v>43938</v>
      </c>
      <c r="B403" s="102">
        <f t="shared" ref="B403:B466" si="26">E403</f>
        <v>2</v>
      </c>
      <c r="C403" s="65">
        <f>'Actual Solar Data'!K392</f>
        <v>0</v>
      </c>
      <c r="D403" s="59">
        <f>whlsecost_hourly_4002_202004!C392</f>
        <v>43938</v>
      </c>
      <c r="E403" s="83">
        <f>whlsecost_hourly_4002_202004!D392</f>
        <v>2</v>
      </c>
      <c r="F403" s="2">
        <f>whlsecost_hourly_4002_202004!F392</f>
        <v>14.27</v>
      </c>
      <c r="G403" s="2">
        <f>whlsecost_hourly_4002_202004!X392</f>
        <v>0.54</v>
      </c>
      <c r="H403" s="2">
        <f t="shared" si="24"/>
        <v>14.809999999999999</v>
      </c>
      <c r="I403" s="67">
        <f t="shared" si="23"/>
        <v>0</v>
      </c>
    </row>
    <row r="404" spans="1:9" x14ac:dyDescent="0.25">
      <c r="A404" s="59">
        <f t="shared" si="25"/>
        <v>43938</v>
      </c>
      <c r="B404" s="102">
        <f t="shared" si="26"/>
        <v>3</v>
      </c>
      <c r="C404" s="65">
        <f>'Actual Solar Data'!K393</f>
        <v>0</v>
      </c>
      <c r="D404" s="59">
        <f>whlsecost_hourly_4002_202004!C393</f>
        <v>43938</v>
      </c>
      <c r="E404" s="83">
        <f>whlsecost_hourly_4002_202004!D393</f>
        <v>3</v>
      </c>
      <c r="F404" s="2">
        <f>whlsecost_hourly_4002_202004!F393</f>
        <v>13.74</v>
      </c>
      <c r="G404" s="2">
        <f>whlsecost_hourly_4002_202004!X393</f>
        <v>0.54</v>
      </c>
      <c r="H404" s="2">
        <f t="shared" si="24"/>
        <v>14.280000000000001</v>
      </c>
      <c r="I404" s="67">
        <f t="shared" ref="I404:I467" si="27">C404*H404</f>
        <v>0</v>
      </c>
    </row>
    <row r="405" spans="1:9" x14ac:dyDescent="0.25">
      <c r="A405" s="59">
        <f t="shared" si="25"/>
        <v>43938</v>
      </c>
      <c r="B405" s="102">
        <f t="shared" si="26"/>
        <v>4</v>
      </c>
      <c r="C405" s="65">
        <f>'Actual Solar Data'!K394</f>
        <v>0</v>
      </c>
      <c r="D405" s="59">
        <f>whlsecost_hourly_4002_202004!C394</f>
        <v>43938</v>
      </c>
      <c r="E405" s="83">
        <f>whlsecost_hourly_4002_202004!D394</f>
        <v>4</v>
      </c>
      <c r="F405" s="2">
        <f>whlsecost_hourly_4002_202004!F394</f>
        <v>13.67</v>
      </c>
      <c r="G405" s="2">
        <f>whlsecost_hourly_4002_202004!X394</f>
        <v>0.55000000000000004</v>
      </c>
      <c r="H405" s="2">
        <f t="shared" si="24"/>
        <v>14.22</v>
      </c>
      <c r="I405" s="67">
        <f t="shared" si="27"/>
        <v>0</v>
      </c>
    </row>
    <row r="406" spans="1:9" x14ac:dyDescent="0.25">
      <c r="A406" s="59">
        <f t="shared" si="25"/>
        <v>43938</v>
      </c>
      <c r="B406" s="102">
        <f t="shared" si="26"/>
        <v>5</v>
      </c>
      <c r="C406" s="65">
        <f>'Actual Solar Data'!K395</f>
        <v>0</v>
      </c>
      <c r="D406" s="59">
        <f>whlsecost_hourly_4002_202004!C395</f>
        <v>43938</v>
      </c>
      <c r="E406" s="83">
        <f>whlsecost_hourly_4002_202004!D395</f>
        <v>5</v>
      </c>
      <c r="F406" s="2">
        <f>whlsecost_hourly_4002_202004!F395</f>
        <v>13.86</v>
      </c>
      <c r="G406" s="2">
        <f>whlsecost_hourly_4002_202004!X395</f>
        <v>0.53</v>
      </c>
      <c r="H406" s="2">
        <f t="shared" si="24"/>
        <v>14.389999999999999</v>
      </c>
      <c r="I406" s="67">
        <f t="shared" si="27"/>
        <v>0</v>
      </c>
    </row>
    <row r="407" spans="1:9" x14ac:dyDescent="0.25">
      <c r="A407" s="59">
        <f t="shared" si="25"/>
        <v>43938</v>
      </c>
      <c r="B407" s="102">
        <f t="shared" si="26"/>
        <v>6</v>
      </c>
      <c r="C407" s="65">
        <f>'Actual Solar Data'!K396</f>
        <v>3</v>
      </c>
      <c r="D407" s="59">
        <f>whlsecost_hourly_4002_202004!C396</f>
        <v>43938</v>
      </c>
      <c r="E407" s="83">
        <f>whlsecost_hourly_4002_202004!D396</f>
        <v>6</v>
      </c>
      <c r="F407" s="2">
        <f>whlsecost_hourly_4002_202004!F396</f>
        <v>15.32</v>
      </c>
      <c r="G407" s="2">
        <f>whlsecost_hourly_4002_202004!X396</f>
        <v>0.56000000000000005</v>
      </c>
      <c r="H407" s="2">
        <f t="shared" si="24"/>
        <v>15.88</v>
      </c>
      <c r="I407" s="67">
        <f t="shared" si="27"/>
        <v>47.64</v>
      </c>
    </row>
    <row r="408" spans="1:9" x14ac:dyDescent="0.25">
      <c r="A408" s="59">
        <f t="shared" si="25"/>
        <v>43938</v>
      </c>
      <c r="B408" s="102">
        <f t="shared" si="26"/>
        <v>7</v>
      </c>
      <c r="C408" s="65">
        <f>'Actual Solar Data'!K397</f>
        <v>2978</v>
      </c>
      <c r="D408" s="59">
        <f>whlsecost_hourly_4002_202004!C397</f>
        <v>43938</v>
      </c>
      <c r="E408" s="83">
        <f>whlsecost_hourly_4002_202004!D397</f>
        <v>7</v>
      </c>
      <c r="F408" s="2">
        <f>whlsecost_hourly_4002_202004!F397</f>
        <v>16.82</v>
      </c>
      <c r="G408" s="2">
        <f>whlsecost_hourly_4002_202004!X397</f>
        <v>0.85000000000000009</v>
      </c>
      <c r="H408" s="2">
        <f t="shared" si="24"/>
        <v>17.670000000000002</v>
      </c>
      <c r="I408" s="67">
        <f t="shared" si="27"/>
        <v>52621.26</v>
      </c>
    </row>
    <row r="409" spans="1:9" x14ac:dyDescent="0.25">
      <c r="A409" s="59">
        <f t="shared" si="25"/>
        <v>43938</v>
      </c>
      <c r="B409" s="102">
        <f t="shared" si="26"/>
        <v>8</v>
      </c>
      <c r="C409" s="65">
        <f>'Actual Solar Data'!K398</f>
        <v>17185</v>
      </c>
      <c r="D409" s="59">
        <f>whlsecost_hourly_4002_202004!C398</f>
        <v>43938</v>
      </c>
      <c r="E409" s="83">
        <f>whlsecost_hourly_4002_202004!D398</f>
        <v>8</v>
      </c>
      <c r="F409" s="2">
        <f>whlsecost_hourly_4002_202004!F398</f>
        <v>23.09</v>
      </c>
      <c r="G409" s="2">
        <f>whlsecost_hourly_4002_202004!X398</f>
        <v>1.28</v>
      </c>
      <c r="H409" s="2">
        <f t="shared" si="24"/>
        <v>24.37</v>
      </c>
      <c r="I409" s="67">
        <f t="shared" si="27"/>
        <v>418798.45</v>
      </c>
    </row>
    <row r="410" spans="1:9" x14ac:dyDescent="0.25">
      <c r="A410" s="59">
        <f t="shared" si="25"/>
        <v>43938</v>
      </c>
      <c r="B410" s="102">
        <f t="shared" si="26"/>
        <v>9</v>
      </c>
      <c r="C410" s="65">
        <f>'Actual Solar Data'!K399</f>
        <v>40290</v>
      </c>
      <c r="D410" s="59">
        <f>whlsecost_hourly_4002_202004!C399</f>
        <v>43938</v>
      </c>
      <c r="E410" s="83">
        <f>whlsecost_hourly_4002_202004!D399</f>
        <v>9</v>
      </c>
      <c r="F410" s="2">
        <f>whlsecost_hourly_4002_202004!F399</f>
        <v>16.11</v>
      </c>
      <c r="G410" s="2">
        <f>whlsecost_hourly_4002_202004!X399</f>
        <v>1.06</v>
      </c>
      <c r="H410" s="2">
        <f t="shared" si="24"/>
        <v>17.169999999999998</v>
      </c>
      <c r="I410" s="67">
        <f t="shared" si="27"/>
        <v>691779.29999999993</v>
      </c>
    </row>
    <row r="411" spans="1:9" x14ac:dyDescent="0.25">
      <c r="A411" s="59">
        <f t="shared" si="25"/>
        <v>43938</v>
      </c>
      <c r="B411" s="102">
        <f t="shared" si="26"/>
        <v>10</v>
      </c>
      <c r="C411" s="65">
        <f>'Actual Solar Data'!K400</f>
        <v>60160</v>
      </c>
      <c r="D411" s="59">
        <f>whlsecost_hourly_4002_202004!C400</f>
        <v>43938</v>
      </c>
      <c r="E411" s="83">
        <f>whlsecost_hourly_4002_202004!D400</f>
        <v>10</v>
      </c>
      <c r="F411" s="2">
        <f>whlsecost_hourly_4002_202004!F400</f>
        <v>13.9</v>
      </c>
      <c r="G411" s="2">
        <f>whlsecost_hourly_4002_202004!X400</f>
        <v>1.01</v>
      </c>
      <c r="H411" s="2">
        <f t="shared" si="24"/>
        <v>14.91</v>
      </c>
      <c r="I411" s="67">
        <f t="shared" si="27"/>
        <v>896985.59999999998</v>
      </c>
    </row>
    <row r="412" spans="1:9" x14ac:dyDescent="0.25">
      <c r="A412" s="59">
        <f t="shared" si="25"/>
        <v>43938</v>
      </c>
      <c r="B412" s="102">
        <f t="shared" si="26"/>
        <v>11</v>
      </c>
      <c r="C412" s="65">
        <f>'Actual Solar Data'!K401</f>
        <v>60588</v>
      </c>
      <c r="D412" s="59">
        <f>whlsecost_hourly_4002_202004!C401</f>
        <v>43938</v>
      </c>
      <c r="E412" s="83">
        <f>whlsecost_hourly_4002_202004!D401</f>
        <v>11</v>
      </c>
      <c r="F412" s="2">
        <f>whlsecost_hourly_4002_202004!F401</f>
        <v>13.57</v>
      </c>
      <c r="G412" s="2">
        <f>whlsecost_hourly_4002_202004!X401</f>
        <v>1</v>
      </c>
      <c r="H412" s="2">
        <f t="shared" si="24"/>
        <v>14.57</v>
      </c>
      <c r="I412" s="67">
        <f t="shared" si="27"/>
        <v>882767.16</v>
      </c>
    </row>
    <row r="413" spans="1:9" x14ac:dyDescent="0.25">
      <c r="A413" s="59">
        <f t="shared" si="25"/>
        <v>43938</v>
      </c>
      <c r="B413" s="102">
        <f t="shared" si="26"/>
        <v>12</v>
      </c>
      <c r="C413" s="65">
        <f>'Actual Solar Data'!K402</f>
        <v>49083</v>
      </c>
      <c r="D413" s="59">
        <f>whlsecost_hourly_4002_202004!C402</f>
        <v>43938</v>
      </c>
      <c r="E413" s="83">
        <f>whlsecost_hourly_4002_202004!D402</f>
        <v>12</v>
      </c>
      <c r="F413" s="2">
        <f>whlsecost_hourly_4002_202004!F402</f>
        <v>12.83</v>
      </c>
      <c r="G413" s="2">
        <f>whlsecost_hourly_4002_202004!X402</f>
        <v>0.98</v>
      </c>
      <c r="H413" s="2">
        <f t="shared" si="24"/>
        <v>13.81</v>
      </c>
      <c r="I413" s="67">
        <f t="shared" si="27"/>
        <v>677836.23</v>
      </c>
    </row>
    <row r="414" spans="1:9" x14ac:dyDescent="0.25">
      <c r="A414" s="59">
        <f t="shared" si="25"/>
        <v>43938</v>
      </c>
      <c r="B414" s="102">
        <f t="shared" si="26"/>
        <v>13</v>
      </c>
      <c r="C414" s="65">
        <f>'Actual Solar Data'!K403</f>
        <v>49015</v>
      </c>
      <c r="D414" s="59">
        <f>whlsecost_hourly_4002_202004!C403</f>
        <v>43938</v>
      </c>
      <c r="E414" s="83">
        <f>whlsecost_hourly_4002_202004!D403</f>
        <v>13</v>
      </c>
      <c r="F414" s="2">
        <f>whlsecost_hourly_4002_202004!F403</f>
        <v>12.97</v>
      </c>
      <c r="G414" s="2">
        <f>whlsecost_hourly_4002_202004!X403</f>
        <v>0.98</v>
      </c>
      <c r="H414" s="2">
        <f t="shared" si="24"/>
        <v>13.950000000000001</v>
      </c>
      <c r="I414" s="67">
        <f t="shared" si="27"/>
        <v>683759.25</v>
      </c>
    </row>
    <row r="415" spans="1:9" x14ac:dyDescent="0.25">
      <c r="A415" s="59">
        <f t="shared" si="25"/>
        <v>43938</v>
      </c>
      <c r="B415" s="102">
        <f t="shared" si="26"/>
        <v>14</v>
      </c>
      <c r="C415" s="65">
        <f>'Actual Solar Data'!K404</f>
        <v>65998</v>
      </c>
      <c r="D415" s="59">
        <f>whlsecost_hourly_4002_202004!C404</f>
        <v>43938</v>
      </c>
      <c r="E415" s="83">
        <f>whlsecost_hourly_4002_202004!D404</f>
        <v>14</v>
      </c>
      <c r="F415" s="2">
        <f>whlsecost_hourly_4002_202004!F404</f>
        <v>12.33</v>
      </c>
      <c r="G415" s="2">
        <f>whlsecost_hourly_4002_202004!X404</f>
        <v>0.99</v>
      </c>
      <c r="H415" s="2">
        <f t="shared" si="24"/>
        <v>13.32</v>
      </c>
      <c r="I415" s="67">
        <f t="shared" si="27"/>
        <v>879093.36</v>
      </c>
    </row>
    <row r="416" spans="1:9" x14ac:dyDescent="0.25">
      <c r="A416" s="59">
        <f t="shared" si="25"/>
        <v>43938</v>
      </c>
      <c r="B416" s="102">
        <f t="shared" si="26"/>
        <v>15</v>
      </c>
      <c r="C416" s="65">
        <f>'Actual Solar Data'!K405</f>
        <v>74285</v>
      </c>
      <c r="D416" s="59">
        <f>whlsecost_hourly_4002_202004!C405</f>
        <v>43938</v>
      </c>
      <c r="E416" s="83">
        <f>whlsecost_hourly_4002_202004!D405</f>
        <v>15</v>
      </c>
      <c r="F416" s="2">
        <f>whlsecost_hourly_4002_202004!F405</f>
        <v>12.1</v>
      </c>
      <c r="G416" s="2">
        <f>whlsecost_hourly_4002_202004!X405</f>
        <v>1.01</v>
      </c>
      <c r="H416" s="2">
        <f t="shared" si="24"/>
        <v>13.11</v>
      </c>
      <c r="I416" s="67">
        <f t="shared" si="27"/>
        <v>973876.35</v>
      </c>
    </row>
    <row r="417" spans="1:9" x14ac:dyDescent="0.25">
      <c r="A417" s="59">
        <f t="shared" si="25"/>
        <v>43938</v>
      </c>
      <c r="B417" s="102">
        <f t="shared" si="26"/>
        <v>16</v>
      </c>
      <c r="C417" s="65">
        <f>'Actual Solar Data'!K406</f>
        <v>49795</v>
      </c>
      <c r="D417" s="59">
        <f>whlsecost_hourly_4002_202004!C406</f>
        <v>43938</v>
      </c>
      <c r="E417" s="83">
        <f>whlsecost_hourly_4002_202004!D406</f>
        <v>16</v>
      </c>
      <c r="F417" s="2">
        <f>whlsecost_hourly_4002_202004!F406</f>
        <v>12.58</v>
      </c>
      <c r="G417" s="2">
        <f>whlsecost_hourly_4002_202004!X406</f>
        <v>1</v>
      </c>
      <c r="H417" s="2">
        <f t="shared" si="24"/>
        <v>13.58</v>
      </c>
      <c r="I417" s="67">
        <f t="shared" si="27"/>
        <v>676216.1</v>
      </c>
    </row>
    <row r="418" spans="1:9" x14ac:dyDescent="0.25">
      <c r="A418" s="59">
        <f t="shared" si="25"/>
        <v>43938</v>
      </c>
      <c r="B418" s="102">
        <f t="shared" si="26"/>
        <v>17</v>
      </c>
      <c r="C418" s="65">
        <f>'Actual Solar Data'!K407</f>
        <v>35873</v>
      </c>
      <c r="D418" s="59">
        <f>whlsecost_hourly_4002_202004!C407</f>
        <v>43938</v>
      </c>
      <c r="E418" s="83">
        <f>whlsecost_hourly_4002_202004!D407</f>
        <v>17</v>
      </c>
      <c r="F418" s="2">
        <f>whlsecost_hourly_4002_202004!F407</f>
        <v>13.58</v>
      </c>
      <c r="G418" s="2">
        <f>whlsecost_hourly_4002_202004!X407</f>
        <v>0.97</v>
      </c>
      <c r="H418" s="2">
        <f t="shared" si="24"/>
        <v>14.55</v>
      </c>
      <c r="I418" s="67">
        <f t="shared" si="27"/>
        <v>521952.15</v>
      </c>
    </row>
    <row r="419" spans="1:9" x14ac:dyDescent="0.25">
      <c r="A419" s="59">
        <f t="shared" si="25"/>
        <v>43938</v>
      </c>
      <c r="B419" s="102">
        <f t="shared" si="26"/>
        <v>18</v>
      </c>
      <c r="C419" s="65">
        <f>'Actual Solar Data'!K408</f>
        <v>18523</v>
      </c>
      <c r="D419" s="59">
        <f>whlsecost_hourly_4002_202004!C408</f>
        <v>43938</v>
      </c>
      <c r="E419" s="83">
        <f>whlsecost_hourly_4002_202004!D408</f>
        <v>18</v>
      </c>
      <c r="F419" s="2">
        <f>whlsecost_hourly_4002_202004!F408</f>
        <v>15.72</v>
      </c>
      <c r="G419" s="2">
        <f>whlsecost_hourly_4002_202004!X408</f>
        <v>0.94000000000000006</v>
      </c>
      <c r="H419" s="2">
        <f t="shared" ref="H419:H482" si="28">SUM(F419:G419)</f>
        <v>16.66</v>
      </c>
      <c r="I419" s="67">
        <f t="shared" si="27"/>
        <v>308593.18</v>
      </c>
    </row>
    <row r="420" spans="1:9" x14ac:dyDescent="0.25">
      <c r="A420" s="59">
        <f t="shared" si="25"/>
        <v>43938</v>
      </c>
      <c r="B420" s="102">
        <f t="shared" si="26"/>
        <v>19</v>
      </c>
      <c r="C420" s="65">
        <f>'Actual Solar Data'!K409</f>
        <v>5488</v>
      </c>
      <c r="D420" s="59">
        <f>whlsecost_hourly_4002_202004!C409</f>
        <v>43938</v>
      </c>
      <c r="E420" s="83">
        <f>whlsecost_hourly_4002_202004!D409</f>
        <v>19</v>
      </c>
      <c r="F420" s="2">
        <f>whlsecost_hourly_4002_202004!F409</f>
        <v>20.55</v>
      </c>
      <c r="G420" s="2">
        <f>whlsecost_hourly_4002_202004!X409</f>
        <v>0.96000000000000008</v>
      </c>
      <c r="H420" s="2">
        <f t="shared" si="28"/>
        <v>21.51</v>
      </c>
      <c r="I420" s="67">
        <f t="shared" si="27"/>
        <v>118046.88</v>
      </c>
    </row>
    <row r="421" spans="1:9" x14ac:dyDescent="0.25">
      <c r="A421" s="59">
        <f t="shared" si="25"/>
        <v>43938</v>
      </c>
      <c r="B421" s="102">
        <f t="shared" si="26"/>
        <v>20</v>
      </c>
      <c r="C421" s="65">
        <f>'Actual Solar Data'!K410</f>
        <v>290</v>
      </c>
      <c r="D421" s="59">
        <f>whlsecost_hourly_4002_202004!C410</f>
        <v>43938</v>
      </c>
      <c r="E421" s="83">
        <f>whlsecost_hourly_4002_202004!D410</f>
        <v>20</v>
      </c>
      <c r="F421" s="2">
        <f>whlsecost_hourly_4002_202004!F410</f>
        <v>22.06</v>
      </c>
      <c r="G421" s="2">
        <f>whlsecost_hourly_4002_202004!X410</f>
        <v>0.98</v>
      </c>
      <c r="H421" s="2">
        <f t="shared" si="28"/>
        <v>23.04</v>
      </c>
      <c r="I421" s="67">
        <f t="shared" si="27"/>
        <v>6681.5999999999995</v>
      </c>
    </row>
    <row r="422" spans="1:9" x14ac:dyDescent="0.25">
      <c r="A422" s="59">
        <f t="shared" si="25"/>
        <v>43938</v>
      </c>
      <c r="B422" s="102">
        <f t="shared" si="26"/>
        <v>21</v>
      </c>
      <c r="C422" s="65">
        <f>'Actual Solar Data'!K411</f>
        <v>0</v>
      </c>
      <c r="D422" s="59">
        <f>whlsecost_hourly_4002_202004!C411</f>
        <v>43938</v>
      </c>
      <c r="E422" s="83">
        <f>whlsecost_hourly_4002_202004!D411</f>
        <v>21</v>
      </c>
      <c r="F422" s="2">
        <f>whlsecost_hourly_4002_202004!F411</f>
        <v>26.39</v>
      </c>
      <c r="G422" s="2">
        <f>whlsecost_hourly_4002_202004!X411</f>
        <v>1.1000000000000001</v>
      </c>
      <c r="H422" s="2">
        <f t="shared" si="28"/>
        <v>27.490000000000002</v>
      </c>
      <c r="I422" s="67">
        <f t="shared" si="27"/>
        <v>0</v>
      </c>
    </row>
    <row r="423" spans="1:9" x14ac:dyDescent="0.25">
      <c r="A423" s="59">
        <f t="shared" si="25"/>
        <v>43938</v>
      </c>
      <c r="B423" s="102">
        <f t="shared" si="26"/>
        <v>22</v>
      </c>
      <c r="C423" s="65">
        <f>'Actual Solar Data'!K412</f>
        <v>0</v>
      </c>
      <c r="D423" s="59">
        <f>whlsecost_hourly_4002_202004!C412</f>
        <v>43938</v>
      </c>
      <c r="E423" s="83">
        <f>whlsecost_hourly_4002_202004!D412</f>
        <v>22</v>
      </c>
      <c r="F423" s="2">
        <f>whlsecost_hourly_4002_202004!F412</f>
        <v>18.3</v>
      </c>
      <c r="G423" s="2">
        <f>whlsecost_hourly_4002_202004!X412</f>
        <v>1.1099999999999999</v>
      </c>
      <c r="H423" s="2">
        <f t="shared" si="28"/>
        <v>19.41</v>
      </c>
      <c r="I423" s="67">
        <f t="shared" si="27"/>
        <v>0</v>
      </c>
    </row>
    <row r="424" spans="1:9" x14ac:dyDescent="0.25">
      <c r="A424" s="59">
        <f t="shared" si="25"/>
        <v>43938</v>
      </c>
      <c r="B424" s="102">
        <f t="shared" si="26"/>
        <v>23</v>
      </c>
      <c r="C424" s="65">
        <f>'Actual Solar Data'!K413</f>
        <v>0</v>
      </c>
      <c r="D424" s="59">
        <f>whlsecost_hourly_4002_202004!C413</f>
        <v>43938</v>
      </c>
      <c r="E424" s="83">
        <f>whlsecost_hourly_4002_202004!D413</f>
        <v>23</v>
      </c>
      <c r="F424" s="2">
        <f>whlsecost_hourly_4002_202004!F413</f>
        <v>16.760000000000002</v>
      </c>
      <c r="G424" s="2">
        <f>whlsecost_hourly_4002_202004!X413</f>
        <v>1.21</v>
      </c>
      <c r="H424" s="2">
        <f t="shared" si="28"/>
        <v>17.970000000000002</v>
      </c>
      <c r="I424" s="67">
        <f t="shared" si="27"/>
        <v>0</v>
      </c>
    </row>
    <row r="425" spans="1:9" x14ac:dyDescent="0.25">
      <c r="A425" s="59">
        <f t="shared" si="25"/>
        <v>43938</v>
      </c>
      <c r="B425" s="102">
        <f t="shared" si="26"/>
        <v>24</v>
      </c>
      <c r="C425" s="65">
        <f>'Actual Solar Data'!K414</f>
        <v>0</v>
      </c>
      <c r="D425" s="59">
        <f>whlsecost_hourly_4002_202004!C414</f>
        <v>43938</v>
      </c>
      <c r="E425" s="83">
        <f>whlsecost_hourly_4002_202004!D414</f>
        <v>24</v>
      </c>
      <c r="F425" s="2">
        <f>whlsecost_hourly_4002_202004!F414</f>
        <v>17.649999999999999</v>
      </c>
      <c r="G425" s="2">
        <f>whlsecost_hourly_4002_202004!X414</f>
        <v>0.67</v>
      </c>
      <c r="H425" s="2">
        <f t="shared" si="28"/>
        <v>18.32</v>
      </c>
      <c r="I425" s="67">
        <f t="shared" si="27"/>
        <v>0</v>
      </c>
    </row>
    <row r="426" spans="1:9" x14ac:dyDescent="0.25">
      <c r="A426" s="59">
        <f t="shared" si="25"/>
        <v>43939</v>
      </c>
      <c r="B426" s="102">
        <f t="shared" si="26"/>
        <v>1</v>
      </c>
      <c r="C426" s="65">
        <f>'Actual Solar Data'!K415</f>
        <v>0</v>
      </c>
      <c r="D426" s="59">
        <f>whlsecost_hourly_4002_202004!C415</f>
        <v>43939</v>
      </c>
      <c r="E426" s="83">
        <f>whlsecost_hourly_4002_202004!D415</f>
        <v>1</v>
      </c>
      <c r="F426" s="2">
        <f>whlsecost_hourly_4002_202004!F415</f>
        <v>14.88</v>
      </c>
      <c r="G426" s="2">
        <f>whlsecost_hourly_4002_202004!X415</f>
        <v>0.41</v>
      </c>
      <c r="H426" s="2">
        <f t="shared" si="28"/>
        <v>15.290000000000001</v>
      </c>
      <c r="I426" s="67">
        <f t="shared" si="27"/>
        <v>0</v>
      </c>
    </row>
    <row r="427" spans="1:9" x14ac:dyDescent="0.25">
      <c r="A427" s="59">
        <f t="shared" si="25"/>
        <v>43939</v>
      </c>
      <c r="B427" s="102">
        <f t="shared" si="26"/>
        <v>2</v>
      </c>
      <c r="C427" s="65">
        <f>'Actual Solar Data'!K416</f>
        <v>0</v>
      </c>
      <c r="D427" s="59">
        <f>whlsecost_hourly_4002_202004!C416</f>
        <v>43939</v>
      </c>
      <c r="E427" s="83">
        <f>whlsecost_hourly_4002_202004!D416</f>
        <v>2</v>
      </c>
      <c r="F427" s="2">
        <f>whlsecost_hourly_4002_202004!F416</f>
        <v>14.8</v>
      </c>
      <c r="G427" s="2">
        <f>whlsecost_hourly_4002_202004!X416</f>
        <v>0.43999999999999995</v>
      </c>
      <c r="H427" s="2">
        <f t="shared" si="28"/>
        <v>15.24</v>
      </c>
      <c r="I427" s="67">
        <f t="shared" si="27"/>
        <v>0</v>
      </c>
    </row>
    <row r="428" spans="1:9" x14ac:dyDescent="0.25">
      <c r="A428" s="59">
        <f t="shared" si="25"/>
        <v>43939</v>
      </c>
      <c r="B428" s="102">
        <f t="shared" si="26"/>
        <v>3</v>
      </c>
      <c r="C428" s="65">
        <f>'Actual Solar Data'!K417</f>
        <v>0</v>
      </c>
      <c r="D428" s="59">
        <f>whlsecost_hourly_4002_202004!C417</f>
        <v>43939</v>
      </c>
      <c r="E428" s="83">
        <f>whlsecost_hourly_4002_202004!D417</f>
        <v>3</v>
      </c>
      <c r="F428" s="2">
        <f>whlsecost_hourly_4002_202004!F417</f>
        <v>14.96</v>
      </c>
      <c r="G428" s="2">
        <f>whlsecost_hourly_4002_202004!X417</f>
        <v>0.42</v>
      </c>
      <c r="H428" s="2">
        <f t="shared" si="28"/>
        <v>15.38</v>
      </c>
      <c r="I428" s="67">
        <f t="shared" si="27"/>
        <v>0</v>
      </c>
    </row>
    <row r="429" spans="1:9" x14ac:dyDescent="0.25">
      <c r="A429" s="59">
        <f t="shared" si="25"/>
        <v>43939</v>
      </c>
      <c r="B429" s="102">
        <f t="shared" si="26"/>
        <v>4</v>
      </c>
      <c r="C429" s="65">
        <f>'Actual Solar Data'!K418</f>
        <v>0</v>
      </c>
      <c r="D429" s="59">
        <f>whlsecost_hourly_4002_202004!C418</f>
        <v>43939</v>
      </c>
      <c r="E429" s="83">
        <f>whlsecost_hourly_4002_202004!D418</f>
        <v>4</v>
      </c>
      <c r="F429" s="2">
        <f>whlsecost_hourly_4002_202004!F418</f>
        <v>14.75</v>
      </c>
      <c r="G429" s="2">
        <f>whlsecost_hourly_4002_202004!X418</f>
        <v>0.42</v>
      </c>
      <c r="H429" s="2">
        <f t="shared" si="28"/>
        <v>15.17</v>
      </c>
      <c r="I429" s="67">
        <f t="shared" si="27"/>
        <v>0</v>
      </c>
    </row>
    <row r="430" spans="1:9" x14ac:dyDescent="0.25">
      <c r="A430" s="59">
        <f t="shared" si="25"/>
        <v>43939</v>
      </c>
      <c r="B430" s="102">
        <f t="shared" si="26"/>
        <v>5</v>
      </c>
      <c r="C430" s="65">
        <f>'Actual Solar Data'!K419</f>
        <v>0</v>
      </c>
      <c r="D430" s="59">
        <f>whlsecost_hourly_4002_202004!C419</f>
        <v>43939</v>
      </c>
      <c r="E430" s="83">
        <f>whlsecost_hourly_4002_202004!D419</f>
        <v>5</v>
      </c>
      <c r="F430" s="2">
        <f>whlsecost_hourly_4002_202004!F419</f>
        <v>14.65</v>
      </c>
      <c r="G430" s="2">
        <f>whlsecost_hourly_4002_202004!X419</f>
        <v>0.41</v>
      </c>
      <c r="H430" s="2">
        <f t="shared" si="28"/>
        <v>15.06</v>
      </c>
      <c r="I430" s="67">
        <f t="shared" si="27"/>
        <v>0</v>
      </c>
    </row>
    <row r="431" spans="1:9" x14ac:dyDescent="0.25">
      <c r="A431" s="59">
        <f t="shared" si="25"/>
        <v>43939</v>
      </c>
      <c r="B431" s="102">
        <f t="shared" si="26"/>
        <v>6</v>
      </c>
      <c r="C431" s="65">
        <f>'Actual Solar Data'!K420</f>
        <v>8</v>
      </c>
      <c r="D431" s="59">
        <f>whlsecost_hourly_4002_202004!C420</f>
        <v>43939</v>
      </c>
      <c r="E431" s="83">
        <f>whlsecost_hourly_4002_202004!D420</f>
        <v>6</v>
      </c>
      <c r="F431" s="2">
        <f>whlsecost_hourly_4002_202004!F420</f>
        <v>14.42</v>
      </c>
      <c r="G431" s="2">
        <f>whlsecost_hourly_4002_202004!X420</f>
        <v>0.42</v>
      </c>
      <c r="H431" s="2">
        <f t="shared" si="28"/>
        <v>14.84</v>
      </c>
      <c r="I431" s="67">
        <f t="shared" si="27"/>
        <v>118.72</v>
      </c>
    </row>
    <row r="432" spans="1:9" x14ac:dyDescent="0.25">
      <c r="A432" s="59">
        <f t="shared" si="25"/>
        <v>43939</v>
      </c>
      <c r="B432" s="102">
        <f t="shared" si="26"/>
        <v>7</v>
      </c>
      <c r="C432" s="65">
        <f>'Actual Solar Data'!K421</f>
        <v>270</v>
      </c>
      <c r="D432" s="59">
        <f>whlsecost_hourly_4002_202004!C421</f>
        <v>43939</v>
      </c>
      <c r="E432" s="83">
        <f>whlsecost_hourly_4002_202004!D421</f>
        <v>7</v>
      </c>
      <c r="F432" s="2">
        <f>whlsecost_hourly_4002_202004!F421</f>
        <v>13.96</v>
      </c>
      <c r="G432" s="2">
        <f>whlsecost_hourly_4002_202004!X421</f>
        <v>0.49</v>
      </c>
      <c r="H432" s="2">
        <f t="shared" si="28"/>
        <v>14.450000000000001</v>
      </c>
      <c r="I432" s="67">
        <f t="shared" si="27"/>
        <v>3901.5000000000005</v>
      </c>
    </row>
    <row r="433" spans="1:9" x14ac:dyDescent="0.25">
      <c r="A433" s="59">
        <f t="shared" si="25"/>
        <v>43939</v>
      </c>
      <c r="B433" s="102">
        <f t="shared" si="26"/>
        <v>8</v>
      </c>
      <c r="C433" s="65">
        <f>'Actual Solar Data'!K422</f>
        <v>2508</v>
      </c>
      <c r="D433" s="59">
        <f>whlsecost_hourly_4002_202004!C422</f>
        <v>43939</v>
      </c>
      <c r="E433" s="83">
        <f>whlsecost_hourly_4002_202004!D422</f>
        <v>8</v>
      </c>
      <c r="F433" s="2">
        <f>whlsecost_hourly_4002_202004!F422</f>
        <v>14.66</v>
      </c>
      <c r="G433" s="2">
        <f>whlsecost_hourly_4002_202004!X422</f>
        <v>0.6399999999999999</v>
      </c>
      <c r="H433" s="2">
        <f t="shared" si="28"/>
        <v>15.3</v>
      </c>
      <c r="I433" s="67">
        <f t="shared" si="27"/>
        <v>38372.400000000001</v>
      </c>
    </row>
    <row r="434" spans="1:9" x14ac:dyDescent="0.25">
      <c r="A434" s="59">
        <f t="shared" si="25"/>
        <v>43939</v>
      </c>
      <c r="B434" s="102">
        <f t="shared" si="26"/>
        <v>9</v>
      </c>
      <c r="C434" s="65">
        <f>'Actual Solar Data'!K423</f>
        <v>5830</v>
      </c>
      <c r="D434" s="59">
        <f>whlsecost_hourly_4002_202004!C423</f>
        <v>43939</v>
      </c>
      <c r="E434" s="83">
        <f>whlsecost_hourly_4002_202004!D423</f>
        <v>9</v>
      </c>
      <c r="F434" s="2">
        <f>whlsecost_hourly_4002_202004!F423</f>
        <v>20.47</v>
      </c>
      <c r="G434" s="2">
        <f>whlsecost_hourly_4002_202004!X423</f>
        <v>0.5</v>
      </c>
      <c r="H434" s="2">
        <f t="shared" si="28"/>
        <v>20.97</v>
      </c>
      <c r="I434" s="67">
        <f t="shared" si="27"/>
        <v>122255.09999999999</v>
      </c>
    </row>
    <row r="435" spans="1:9" x14ac:dyDescent="0.25">
      <c r="A435" s="59">
        <f t="shared" si="25"/>
        <v>43939</v>
      </c>
      <c r="B435" s="102">
        <f t="shared" si="26"/>
        <v>10</v>
      </c>
      <c r="C435" s="65">
        <f>'Actual Solar Data'!K424</f>
        <v>11060</v>
      </c>
      <c r="D435" s="59">
        <f>whlsecost_hourly_4002_202004!C424</f>
        <v>43939</v>
      </c>
      <c r="E435" s="83">
        <f>whlsecost_hourly_4002_202004!D424</f>
        <v>10</v>
      </c>
      <c r="F435" s="2">
        <f>whlsecost_hourly_4002_202004!F424</f>
        <v>20.7</v>
      </c>
      <c r="G435" s="2">
        <f>whlsecost_hourly_4002_202004!X424</f>
        <v>0.48</v>
      </c>
      <c r="H435" s="2">
        <f t="shared" si="28"/>
        <v>21.18</v>
      </c>
      <c r="I435" s="67">
        <f t="shared" si="27"/>
        <v>234250.8</v>
      </c>
    </row>
    <row r="436" spans="1:9" x14ac:dyDescent="0.25">
      <c r="A436" s="59">
        <f t="shared" si="25"/>
        <v>43939</v>
      </c>
      <c r="B436" s="102">
        <f t="shared" si="26"/>
        <v>11</v>
      </c>
      <c r="C436" s="65">
        <f>'Actual Solar Data'!K425</f>
        <v>18213</v>
      </c>
      <c r="D436" s="59">
        <f>whlsecost_hourly_4002_202004!C425</f>
        <v>43939</v>
      </c>
      <c r="E436" s="83">
        <f>whlsecost_hourly_4002_202004!D425</f>
        <v>11</v>
      </c>
      <c r="F436" s="2">
        <f>whlsecost_hourly_4002_202004!F425</f>
        <v>24.46</v>
      </c>
      <c r="G436" s="2">
        <f>whlsecost_hourly_4002_202004!X425</f>
        <v>0.54999999999999993</v>
      </c>
      <c r="H436" s="2">
        <f t="shared" si="28"/>
        <v>25.01</v>
      </c>
      <c r="I436" s="67">
        <f t="shared" si="27"/>
        <v>455507.13</v>
      </c>
    </row>
    <row r="437" spans="1:9" x14ac:dyDescent="0.25">
      <c r="A437" s="59">
        <f t="shared" si="25"/>
        <v>43939</v>
      </c>
      <c r="B437" s="102">
        <f t="shared" si="26"/>
        <v>12</v>
      </c>
      <c r="C437" s="65">
        <f>'Actual Solar Data'!K426</f>
        <v>30653</v>
      </c>
      <c r="D437" s="59">
        <f>whlsecost_hourly_4002_202004!C426</f>
        <v>43939</v>
      </c>
      <c r="E437" s="83">
        <f>whlsecost_hourly_4002_202004!D426</f>
        <v>12</v>
      </c>
      <c r="F437" s="2">
        <f>whlsecost_hourly_4002_202004!F426</f>
        <v>25.84</v>
      </c>
      <c r="G437" s="2">
        <f>whlsecost_hourly_4002_202004!X426</f>
        <v>0.53</v>
      </c>
      <c r="H437" s="2">
        <f t="shared" si="28"/>
        <v>26.37</v>
      </c>
      <c r="I437" s="67">
        <f t="shared" si="27"/>
        <v>808319.61</v>
      </c>
    </row>
    <row r="438" spans="1:9" x14ac:dyDescent="0.25">
      <c r="A438" s="59">
        <f t="shared" si="25"/>
        <v>43939</v>
      </c>
      <c r="B438" s="102">
        <f t="shared" si="26"/>
        <v>13</v>
      </c>
      <c r="C438" s="65">
        <f>'Actual Solar Data'!K427</f>
        <v>27413</v>
      </c>
      <c r="D438" s="59">
        <f>whlsecost_hourly_4002_202004!C427</f>
        <v>43939</v>
      </c>
      <c r="E438" s="83">
        <f>whlsecost_hourly_4002_202004!D427</f>
        <v>13</v>
      </c>
      <c r="F438" s="2">
        <f>whlsecost_hourly_4002_202004!F427</f>
        <v>25.64</v>
      </c>
      <c r="G438" s="2">
        <f>whlsecost_hourly_4002_202004!X427</f>
        <v>0.49</v>
      </c>
      <c r="H438" s="2">
        <f t="shared" si="28"/>
        <v>26.13</v>
      </c>
      <c r="I438" s="67">
        <f t="shared" si="27"/>
        <v>716301.69</v>
      </c>
    </row>
    <row r="439" spans="1:9" x14ac:dyDescent="0.25">
      <c r="A439" s="59">
        <f t="shared" si="25"/>
        <v>43939</v>
      </c>
      <c r="B439" s="102">
        <f t="shared" si="26"/>
        <v>14</v>
      </c>
      <c r="C439" s="65">
        <f>'Actual Solar Data'!K428</f>
        <v>22843</v>
      </c>
      <c r="D439" s="59">
        <f>whlsecost_hourly_4002_202004!C428</f>
        <v>43939</v>
      </c>
      <c r="E439" s="83">
        <f>whlsecost_hourly_4002_202004!D428</f>
        <v>14</v>
      </c>
      <c r="F439" s="2">
        <f>whlsecost_hourly_4002_202004!F428</f>
        <v>23.36</v>
      </c>
      <c r="G439" s="2">
        <f>whlsecost_hourly_4002_202004!X428</f>
        <v>0.49</v>
      </c>
      <c r="H439" s="2">
        <f t="shared" si="28"/>
        <v>23.849999999999998</v>
      </c>
      <c r="I439" s="67">
        <f t="shared" si="27"/>
        <v>544805.54999999993</v>
      </c>
    </row>
    <row r="440" spans="1:9" x14ac:dyDescent="0.25">
      <c r="A440" s="59">
        <f t="shared" si="25"/>
        <v>43939</v>
      </c>
      <c r="B440" s="102">
        <f t="shared" si="26"/>
        <v>15</v>
      </c>
      <c r="C440" s="65">
        <f>'Actual Solar Data'!K429</f>
        <v>23968</v>
      </c>
      <c r="D440" s="59">
        <f>whlsecost_hourly_4002_202004!C429</f>
        <v>43939</v>
      </c>
      <c r="E440" s="83">
        <f>whlsecost_hourly_4002_202004!D429</f>
        <v>15</v>
      </c>
      <c r="F440" s="2">
        <f>whlsecost_hourly_4002_202004!F429</f>
        <v>20.78</v>
      </c>
      <c r="G440" s="2">
        <f>whlsecost_hourly_4002_202004!X429</f>
        <v>0.44999999999999996</v>
      </c>
      <c r="H440" s="2">
        <f t="shared" si="28"/>
        <v>21.23</v>
      </c>
      <c r="I440" s="67">
        <f t="shared" si="27"/>
        <v>508840.64</v>
      </c>
    </row>
    <row r="441" spans="1:9" x14ac:dyDescent="0.25">
      <c r="A441" s="59">
        <f t="shared" si="25"/>
        <v>43939</v>
      </c>
      <c r="B441" s="102">
        <f t="shared" si="26"/>
        <v>16</v>
      </c>
      <c r="C441" s="65">
        <f>'Actual Solar Data'!K430</f>
        <v>16433</v>
      </c>
      <c r="D441" s="59">
        <f>whlsecost_hourly_4002_202004!C430</f>
        <v>43939</v>
      </c>
      <c r="E441" s="83">
        <f>whlsecost_hourly_4002_202004!D430</f>
        <v>16</v>
      </c>
      <c r="F441" s="2">
        <f>whlsecost_hourly_4002_202004!F430</f>
        <v>20.7</v>
      </c>
      <c r="G441" s="2">
        <f>whlsecost_hourly_4002_202004!X430</f>
        <v>0.44999999999999996</v>
      </c>
      <c r="H441" s="2">
        <f t="shared" si="28"/>
        <v>21.15</v>
      </c>
      <c r="I441" s="67">
        <f t="shared" si="27"/>
        <v>347557.94999999995</v>
      </c>
    </row>
    <row r="442" spans="1:9" x14ac:dyDescent="0.25">
      <c r="A442" s="59">
        <f t="shared" si="25"/>
        <v>43939</v>
      </c>
      <c r="B442" s="102">
        <f t="shared" si="26"/>
        <v>17</v>
      </c>
      <c r="C442" s="65">
        <f>'Actual Solar Data'!K431</f>
        <v>17130</v>
      </c>
      <c r="D442" s="59">
        <f>whlsecost_hourly_4002_202004!C431</f>
        <v>43939</v>
      </c>
      <c r="E442" s="83">
        <f>whlsecost_hourly_4002_202004!D431</f>
        <v>17</v>
      </c>
      <c r="F442" s="2">
        <f>whlsecost_hourly_4002_202004!F431</f>
        <v>27.31</v>
      </c>
      <c r="G442" s="2">
        <f>whlsecost_hourly_4002_202004!X431</f>
        <v>0.49</v>
      </c>
      <c r="H442" s="2">
        <f t="shared" si="28"/>
        <v>27.799999999999997</v>
      </c>
      <c r="I442" s="67">
        <f t="shared" si="27"/>
        <v>476213.99999999994</v>
      </c>
    </row>
    <row r="443" spans="1:9" x14ac:dyDescent="0.25">
      <c r="A443" s="59">
        <f t="shared" si="25"/>
        <v>43939</v>
      </c>
      <c r="B443" s="102">
        <f t="shared" si="26"/>
        <v>18</v>
      </c>
      <c r="C443" s="65">
        <f>'Actual Solar Data'!K432</f>
        <v>14983</v>
      </c>
      <c r="D443" s="59">
        <f>whlsecost_hourly_4002_202004!C432</f>
        <v>43939</v>
      </c>
      <c r="E443" s="83">
        <f>whlsecost_hourly_4002_202004!D432</f>
        <v>18</v>
      </c>
      <c r="F443" s="2">
        <f>whlsecost_hourly_4002_202004!F432</f>
        <v>27.71</v>
      </c>
      <c r="G443" s="2">
        <f>whlsecost_hourly_4002_202004!X432</f>
        <v>0.59</v>
      </c>
      <c r="H443" s="2">
        <f t="shared" si="28"/>
        <v>28.3</v>
      </c>
      <c r="I443" s="67">
        <f t="shared" si="27"/>
        <v>424018.9</v>
      </c>
    </row>
    <row r="444" spans="1:9" x14ac:dyDescent="0.25">
      <c r="A444" s="59">
        <f t="shared" si="25"/>
        <v>43939</v>
      </c>
      <c r="B444" s="102">
        <f t="shared" si="26"/>
        <v>19</v>
      </c>
      <c r="C444" s="65">
        <f>'Actual Solar Data'!K433</f>
        <v>3663</v>
      </c>
      <c r="D444" s="59">
        <f>whlsecost_hourly_4002_202004!C433</f>
        <v>43939</v>
      </c>
      <c r="E444" s="83">
        <f>whlsecost_hourly_4002_202004!D433</f>
        <v>19</v>
      </c>
      <c r="F444" s="2">
        <f>whlsecost_hourly_4002_202004!F433</f>
        <v>28.1</v>
      </c>
      <c r="G444" s="2">
        <f>whlsecost_hourly_4002_202004!X433</f>
        <v>0.57000000000000006</v>
      </c>
      <c r="H444" s="2">
        <f t="shared" si="28"/>
        <v>28.67</v>
      </c>
      <c r="I444" s="67">
        <f t="shared" si="27"/>
        <v>105018.21</v>
      </c>
    </row>
    <row r="445" spans="1:9" x14ac:dyDescent="0.25">
      <c r="A445" s="59">
        <f t="shared" si="25"/>
        <v>43939</v>
      </c>
      <c r="B445" s="102">
        <f t="shared" si="26"/>
        <v>20</v>
      </c>
      <c r="C445" s="65">
        <f>'Actual Solar Data'!K434</f>
        <v>280</v>
      </c>
      <c r="D445" s="59">
        <f>whlsecost_hourly_4002_202004!C434</f>
        <v>43939</v>
      </c>
      <c r="E445" s="83">
        <f>whlsecost_hourly_4002_202004!D434</f>
        <v>20</v>
      </c>
      <c r="F445" s="2">
        <f>whlsecost_hourly_4002_202004!F434</f>
        <v>26.16</v>
      </c>
      <c r="G445" s="2">
        <f>whlsecost_hourly_4002_202004!X434</f>
        <v>0.51</v>
      </c>
      <c r="H445" s="2">
        <f t="shared" si="28"/>
        <v>26.67</v>
      </c>
      <c r="I445" s="67">
        <f t="shared" si="27"/>
        <v>7467.6</v>
      </c>
    </row>
    <row r="446" spans="1:9" x14ac:dyDescent="0.25">
      <c r="A446" s="59">
        <f t="shared" si="25"/>
        <v>43939</v>
      </c>
      <c r="B446" s="102">
        <f t="shared" si="26"/>
        <v>21</v>
      </c>
      <c r="C446" s="65">
        <f>'Actual Solar Data'!K435</f>
        <v>0</v>
      </c>
      <c r="D446" s="59">
        <f>whlsecost_hourly_4002_202004!C435</f>
        <v>43939</v>
      </c>
      <c r="E446" s="83">
        <f>whlsecost_hourly_4002_202004!D435</f>
        <v>21</v>
      </c>
      <c r="F446" s="2">
        <f>whlsecost_hourly_4002_202004!F435</f>
        <v>22.43</v>
      </c>
      <c r="G446" s="2">
        <f>whlsecost_hourly_4002_202004!X435</f>
        <v>0.51</v>
      </c>
      <c r="H446" s="2">
        <f t="shared" si="28"/>
        <v>22.94</v>
      </c>
      <c r="I446" s="67">
        <f t="shared" si="27"/>
        <v>0</v>
      </c>
    </row>
    <row r="447" spans="1:9" x14ac:dyDescent="0.25">
      <c r="A447" s="59">
        <f t="shared" si="25"/>
        <v>43939</v>
      </c>
      <c r="B447" s="102">
        <f t="shared" si="26"/>
        <v>22</v>
      </c>
      <c r="C447" s="65">
        <f>'Actual Solar Data'!K436</f>
        <v>0</v>
      </c>
      <c r="D447" s="59">
        <f>whlsecost_hourly_4002_202004!C436</f>
        <v>43939</v>
      </c>
      <c r="E447" s="83">
        <f>whlsecost_hourly_4002_202004!D436</f>
        <v>22</v>
      </c>
      <c r="F447" s="2">
        <f>whlsecost_hourly_4002_202004!F436</f>
        <v>27.8</v>
      </c>
      <c r="G447" s="2">
        <f>whlsecost_hourly_4002_202004!X436</f>
        <v>0.59</v>
      </c>
      <c r="H447" s="2">
        <f t="shared" si="28"/>
        <v>28.39</v>
      </c>
      <c r="I447" s="67">
        <f t="shared" si="27"/>
        <v>0</v>
      </c>
    </row>
    <row r="448" spans="1:9" x14ac:dyDescent="0.25">
      <c r="A448" s="59">
        <f t="shared" si="25"/>
        <v>43939</v>
      </c>
      <c r="B448" s="102">
        <f t="shared" si="26"/>
        <v>23</v>
      </c>
      <c r="C448" s="65">
        <f>'Actual Solar Data'!K437</f>
        <v>0</v>
      </c>
      <c r="D448" s="59">
        <f>whlsecost_hourly_4002_202004!C437</f>
        <v>43939</v>
      </c>
      <c r="E448" s="83">
        <f>whlsecost_hourly_4002_202004!D437</f>
        <v>23</v>
      </c>
      <c r="F448" s="2">
        <f>whlsecost_hourly_4002_202004!F437</f>
        <v>29.18</v>
      </c>
      <c r="G448" s="2">
        <f>whlsecost_hourly_4002_202004!X437</f>
        <v>0.79999999999999993</v>
      </c>
      <c r="H448" s="2">
        <f t="shared" si="28"/>
        <v>29.98</v>
      </c>
      <c r="I448" s="67">
        <f t="shared" si="27"/>
        <v>0</v>
      </c>
    </row>
    <row r="449" spans="1:9" x14ac:dyDescent="0.25">
      <c r="A449" s="59">
        <f t="shared" si="25"/>
        <v>43939</v>
      </c>
      <c r="B449" s="102">
        <f t="shared" si="26"/>
        <v>24</v>
      </c>
      <c r="C449" s="65">
        <f>'Actual Solar Data'!K438</f>
        <v>0</v>
      </c>
      <c r="D449" s="59">
        <f>whlsecost_hourly_4002_202004!C438</f>
        <v>43939</v>
      </c>
      <c r="E449" s="83">
        <f>whlsecost_hourly_4002_202004!D438</f>
        <v>24</v>
      </c>
      <c r="F449" s="2">
        <f>whlsecost_hourly_4002_202004!F438</f>
        <v>17.25</v>
      </c>
      <c r="G449" s="2">
        <f>whlsecost_hourly_4002_202004!X438</f>
        <v>0.51</v>
      </c>
      <c r="H449" s="2">
        <f t="shared" si="28"/>
        <v>17.760000000000002</v>
      </c>
      <c r="I449" s="67">
        <f t="shared" si="27"/>
        <v>0</v>
      </c>
    </row>
    <row r="450" spans="1:9" x14ac:dyDescent="0.25">
      <c r="A450" s="59">
        <f t="shared" si="25"/>
        <v>43940</v>
      </c>
      <c r="B450" s="102">
        <f t="shared" si="26"/>
        <v>1</v>
      </c>
      <c r="C450" s="65">
        <f>'Actual Solar Data'!K439</f>
        <v>0</v>
      </c>
      <c r="D450" s="59">
        <f>whlsecost_hourly_4002_202004!C439</f>
        <v>43940</v>
      </c>
      <c r="E450" s="83">
        <f>whlsecost_hourly_4002_202004!D439</f>
        <v>1</v>
      </c>
      <c r="F450" s="2">
        <f>whlsecost_hourly_4002_202004!F439</f>
        <v>18.57</v>
      </c>
      <c r="G450" s="2">
        <f>whlsecost_hourly_4002_202004!X439</f>
        <v>0.64999999999999991</v>
      </c>
      <c r="H450" s="2">
        <f t="shared" si="28"/>
        <v>19.22</v>
      </c>
      <c r="I450" s="67">
        <f t="shared" si="27"/>
        <v>0</v>
      </c>
    </row>
    <row r="451" spans="1:9" x14ac:dyDescent="0.25">
      <c r="A451" s="59">
        <f t="shared" si="25"/>
        <v>43940</v>
      </c>
      <c r="B451" s="102">
        <f t="shared" si="26"/>
        <v>2</v>
      </c>
      <c r="C451" s="65">
        <f>'Actual Solar Data'!K440</f>
        <v>0</v>
      </c>
      <c r="D451" s="59">
        <f>whlsecost_hourly_4002_202004!C440</f>
        <v>43940</v>
      </c>
      <c r="E451" s="83">
        <f>whlsecost_hourly_4002_202004!D440</f>
        <v>2</v>
      </c>
      <c r="F451" s="2">
        <f>whlsecost_hourly_4002_202004!F440</f>
        <v>22.52</v>
      </c>
      <c r="G451" s="2">
        <f>whlsecost_hourly_4002_202004!X440</f>
        <v>0.76</v>
      </c>
      <c r="H451" s="2">
        <f t="shared" si="28"/>
        <v>23.28</v>
      </c>
      <c r="I451" s="67">
        <f t="shared" si="27"/>
        <v>0</v>
      </c>
    </row>
    <row r="452" spans="1:9" x14ac:dyDescent="0.25">
      <c r="A452" s="59">
        <f t="shared" si="25"/>
        <v>43940</v>
      </c>
      <c r="B452" s="102">
        <f t="shared" si="26"/>
        <v>3</v>
      </c>
      <c r="C452" s="65">
        <f>'Actual Solar Data'!K441</f>
        <v>0</v>
      </c>
      <c r="D452" s="59">
        <f>whlsecost_hourly_4002_202004!C441</f>
        <v>43940</v>
      </c>
      <c r="E452" s="83">
        <f>whlsecost_hourly_4002_202004!D441</f>
        <v>3</v>
      </c>
      <c r="F452" s="2">
        <f>whlsecost_hourly_4002_202004!F441</f>
        <v>18.97</v>
      </c>
      <c r="G452" s="2">
        <f>whlsecost_hourly_4002_202004!X441</f>
        <v>0.62000000000000011</v>
      </c>
      <c r="H452" s="2">
        <f t="shared" si="28"/>
        <v>19.59</v>
      </c>
      <c r="I452" s="67">
        <f t="shared" si="27"/>
        <v>0</v>
      </c>
    </row>
    <row r="453" spans="1:9" x14ac:dyDescent="0.25">
      <c r="A453" s="59">
        <f t="shared" si="25"/>
        <v>43940</v>
      </c>
      <c r="B453" s="102">
        <f t="shared" si="26"/>
        <v>4</v>
      </c>
      <c r="C453" s="65">
        <f>'Actual Solar Data'!K442</f>
        <v>0</v>
      </c>
      <c r="D453" s="59">
        <f>whlsecost_hourly_4002_202004!C442</f>
        <v>43940</v>
      </c>
      <c r="E453" s="83">
        <f>whlsecost_hourly_4002_202004!D442</f>
        <v>4</v>
      </c>
      <c r="F453" s="2">
        <f>whlsecost_hourly_4002_202004!F442</f>
        <v>18.11</v>
      </c>
      <c r="G453" s="2">
        <f>whlsecost_hourly_4002_202004!X442</f>
        <v>0.66999999999999993</v>
      </c>
      <c r="H453" s="2">
        <f t="shared" si="28"/>
        <v>18.78</v>
      </c>
      <c r="I453" s="67">
        <f t="shared" si="27"/>
        <v>0</v>
      </c>
    </row>
    <row r="454" spans="1:9" x14ac:dyDescent="0.25">
      <c r="A454" s="59">
        <f t="shared" si="25"/>
        <v>43940</v>
      </c>
      <c r="B454" s="102">
        <f t="shared" si="26"/>
        <v>5</v>
      </c>
      <c r="C454" s="65">
        <f>'Actual Solar Data'!K443</f>
        <v>0</v>
      </c>
      <c r="D454" s="59">
        <f>whlsecost_hourly_4002_202004!C443</f>
        <v>43940</v>
      </c>
      <c r="E454" s="83">
        <f>whlsecost_hourly_4002_202004!D443</f>
        <v>5</v>
      </c>
      <c r="F454" s="2">
        <f>whlsecost_hourly_4002_202004!F443</f>
        <v>24.41</v>
      </c>
      <c r="G454" s="2">
        <f>whlsecost_hourly_4002_202004!X443</f>
        <v>0.7</v>
      </c>
      <c r="H454" s="2">
        <f t="shared" si="28"/>
        <v>25.11</v>
      </c>
      <c r="I454" s="67">
        <f t="shared" si="27"/>
        <v>0</v>
      </c>
    </row>
    <row r="455" spans="1:9" x14ac:dyDescent="0.25">
      <c r="A455" s="59">
        <f t="shared" si="25"/>
        <v>43940</v>
      </c>
      <c r="B455" s="102">
        <f t="shared" si="26"/>
        <v>6</v>
      </c>
      <c r="C455" s="65">
        <f>'Actual Solar Data'!K444</f>
        <v>8</v>
      </c>
      <c r="D455" s="59">
        <f>whlsecost_hourly_4002_202004!C444</f>
        <v>43940</v>
      </c>
      <c r="E455" s="83">
        <f>whlsecost_hourly_4002_202004!D444</f>
        <v>6</v>
      </c>
      <c r="F455" s="2">
        <f>whlsecost_hourly_4002_202004!F444</f>
        <v>32.17</v>
      </c>
      <c r="G455" s="2">
        <f>whlsecost_hourly_4002_202004!X444</f>
        <v>1.1499999999999999</v>
      </c>
      <c r="H455" s="2">
        <f t="shared" si="28"/>
        <v>33.32</v>
      </c>
      <c r="I455" s="67">
        <f t="shared" si="27"/>
        <v>266.56</v>
      </c>
    </row>
    <row r="456" spans="1:9" x14ac:dyDescent="0.25">
      <c r="A456" s="59">
        <f t="shared" si="25"/>
        <v>43940</v>
      </c>
      <c r="B456" s="102">
        <f t="shared" si="26"/>
        <v>7</v>
      </c>
      <c r="C456" s="65">
        <f>'Actual Solar Data'!K445</f>
        <v>3030</v>
      </c>
      <c r="D456" s="59">
        <f>whlsecost_hourly_4002_202004!C445</f>
        <v>43940</v>
      </c>
      <c r="E456" s="83">
        <f>whlsecost_hourly_4002_202004!D445</f>
        <v>7</v>
      </c>
      <c r="F456" s="2">
        <f>whlsecost_hourly_4002_202004!F445</f>
        <v>26.15</v>
      </c>
      <c r="G456" s="2">
        <f>whlsecost_hourly_4002_202004!X445</f>
        <v>0.97</v>
      </c>
      <c r="H456" s="2">
        <f t="shared" si="28"/>
        <v>27.119999999999997</v>
      </c>
      <c r="I456" s="67">
        <f t="shared" si="27"/>
        <v>82173.599999999991</v>
      </c>
    </row>
    <row r="457" spans="1:9" x14ac:dyDescent="0.25">
      <c r="A457" s="59">
        <f t="shared" si="25"/>
        <v>43940</v>
      </c>
      <c r="B457" s="102">
        <f t="shared" si="26"/>
        <v>8</v>
      </c>
      <c r="C457" s="65">
        <f>'Actual Solar Data'!K446</f>
        <v>17878</v>
      </c>
      <c r="D457" s="59">
        <f>whlsecost_hourly_4002_202004!C446</f>
        <v>43940</v>
      </c>
      <c r="E457" s="83">
        <f>whlsecost_hourly_4002_202004!D446</f>
        <v>8</v>
      </c>
      <c r="F457" s="2">
        <f>whlsecost_hourly_4002_202004!F446</f>
        <v>22.74</v>
      </c>
      <c r="G457" s="2">
        <f>whlsecost_hourly_4002_202004!X446</f>
        <v>1.02</v>
      </c>
      <c r="H457" s="2">
        <f t="shared" si="28"/>
        <v>23.759999999999998</v>
      </c>
      <c r="I457" s="67">
        <f t="shared" si="27"/>
        <v>424781.27999999997</v>
      </c>
    </row>
    <row r="458" spans="1:9" x14ac:dyDescent="0.25">
      <c r="A458" s="59">
        <f t="shared" si="25"/>
        <v>43940</v>
      </c>
      <c r="B458" s="102">
        <f t="shared" si="26"/>
        <v>9</v>
      </c>
      <c r="C458" s="65">
        <f>'Actual Solar Data'!K447</f>
        <v>39140</v>
      </c>
      <c r="D458" s="59">
        <f>whlsecost_hourly_4002_202004!C447</f>
        <v>43940</v>
      </c>
      <c r="E458" s="83">
        <f>whlsecost_hourly_4002_202004!D447</f>
        <v>9</v>
      </c>
      <c r="F458" s="2">
        <f>whlsecost_hourly_4002_202004!F447</f>
        <v>32.71</v>
      </c>
      <c r="G458" s="2">
        <f>whlsecost_hourly_4002_202004!X447</f>
        <v>1.4100000000000001</v>
      </c>
      <c r="H458" s="2">
        <f t="shared" si="28"/>
        <v>34.120000000000005</v>
      </c>
      <c r="I458" s="67">
        <f t="shared" si="27"/>
        <v>1335456.8000000003</v>
      </c>
    </row>
    <row r="459" spans="1:9" x14ac:dyDescent="0.25">
      <c r="A459" s="59">
        <f t="shared" si="25"/>
        <v>43940</v>
      </c>
      <c r="B459" s="102">
        <f t="shared" si="26"/>
        <v>10</v>
      </c>
      <c r="C459" s="65">
        <f>'Actual Solar Data'!K448</f>
        <v>59108</v>
      </c>
      <c r="D459" s="59">
        <f>whlsecost_hourly_4002_202004!C448</f>
        <v>43940</v>
      </c>
      <c r="E459" s="83">
        <f>whlsecost_hourly_4002_202004!D448</f>
        <v>10</v>
      </c>
      <c r="F459" s="2">
        <f>whlsecost_hourly_4002_202004!F448</f>
        <v>19.09</v>
      </c>
      <c r="G459" s="2">
        <f>whlsecost_hourly_4002_202004!X448</f>
        <v>0.85000000000000009</v>
      </c>
      <c r="H459" s="2">
        <f t="shared" si="28"/>
        <v>19.940000000000001</v>
      </c>
      <c r="I459" s="67">
        <f t="shared" si="27"/>
        <v>1178613.52</v>
      </c>
    </row>
    <row r="460" spans="1:9" x14ac:dyDescent="0.25">
      <c r="A460" s="59">
        <f t="shared" si="25"/>
        <v>43940</v>
      </c>
      <c r="B460" s="102">
        <f t="shared" si="26"/>
        <v>11</v>
      </c>
      <c r="C460" s="65">
        <f>'Actual Solar Data'!K449</f>
        <v>73248</v>
      </c>
      <c r="D460" s="59">
        <f>whlsecost_hourly_4002_202004!C449</f>
        <v>43940</v>
      </c>
      <c r="E460" s="83">
        <f>whlsecost_hourly_4002_202004!D449</f>
        <v>11</v>
      </c>
      <c r="F460" s="2">
        <f>whlsecost_hourly_4002_202004!F449</f>
        <v>14.34</v>
      </c>
      <c r="G460" s="2">
        <f>whlsecost_hourly_4002_202004!X449</f>
        <v>0.56000000000000005</v>
      </c>
      <c r="H460" s="2">
        <f t="shared" si="28"/>
        <v>14.9</v>
      </c>
      <c r="I460" s="67">
        <f t="shared" si="27"/>
        <v>1091395.2</v>
      </c>
    </row>
    <row r="461" spans="1:9" x14ac:dyDescent="0.25">
      <c r="A461" s="59">
        <f t="shared" si="25"/>
        <v>43940</v>
      </c>
      <c r="B461" s="102">
        <f t="shared" si="26"/>
        <v>12</v>
      </c>
      <c r="C461" s="65">
        <f>'Actual Solar Data'!K450</f>
        <v>78818</v>
      </c>
      <c r="D461" s="59">
        <f>whlsecost_hourly_4002_202004!C450</f>
        <v>43940</v>
      </c>
      <c r="E461" s="83">
        <f>whlsecost_hourly_4002_202004!D450</f>
        <v>12</v>
      </c>
      <c r="F461" s="2">
        <f>whlsecost_hourly_4002_202004!F450</f>
        <v>13.86</v>
      </c>
      <c r="G461" s="2">
        <f>whlsecost_hourly_4002_202004!X450</f>
        <v>0.56000000000000005</v>
      </c>
      <c r="H461" s="2">
        <f t="shared" si="28"/>
        <v>14.42</v>
      </c>
      <c r="I461" s="67">
        <f t="shared" si="27"/>
        <v>1136555.56</v>
      </c>
    </row>
    <row r="462" spans="1:9" x14ac:dyDescent="0.25">
      <c r="A462" s="59">
        <f t="shared" si="25"/>
        <v>43940</v>
      </c>
      <c r="B462" s="102">
        <f t="shared" si="26"/>
        <v>13</v>
      </c>
      <c r="C462" s="65">
        <f>'Actual Solar Data'!K451</f>
        <v>79700</v>
      </c>
      <c r="D462" s="59">
        <f>whlsecost_hourly_4002_202004!C451</f>
        <v>43940</v>
      </c>
      <c r="E462" s="83">
        <f>whlsecost_hourly_4002_202004!D451</f>
        <v>13</v>
      </c>
      <c r="F462" s="2">
        <f>whlsecost_hourly_4002_202004!F451</f>
        <v>13.78</v>
      </c>
      <c r="G462" s="2">
        <f>whlsecost_hourly_4002_202004!X451</f>
        <v>0.56000000000000005</v>
      </c>
      <c r="H462" s="2">
        <f t="shared" si="28"/>
        <v>14.34</v>
      </c>
      <c r="I462" s="67">
        <f t="shared" si="27"/>
        <v>1142898</v>
      </c>
    </row>
    <row r="463" spans="1:9" x14ac:dyDescent="0.25">
      <c r="A463" s="59">
        <f t="shared" si="25"/>
        <v>43940</v>
      </c>
      <c r="B463" s="102">
        <f t="shared" si="26"/>
        <v>14</v>
      </c>
      <c r="C463" s="65">
        <f>'Actual Solar Data'!K452</f>
        <v>79233</v>
      </c>
      <c r="D463" s="59">
        <f>whlsecost_hourly_4002_202004!C452</f>
        <v>43940</v>
      </c>
      <c r="E463" s="83">
        <f>whlsecost_hourly_4002_202004!D452</f>
        <v>14</v>
      </c>
      <c r="F463" s="2">
        <f>whlsecost_hourly_4002_202004!F452</f>
        <v>13.29</v>
      </c>
      <c r="G463" s="2">
        <f>whlsecost_hourly_4002_202004!X452</f>
        <v>0.56000000000000005</v>
      </c>
      <c r="H463" s="2">
        <f t="shared" si="28"/>
        <v>13.85</v>
      </c>
      <c r="I463" s="67">
        <f t="shared" si="27"/>
        <v>1097377.05</v>
      </c>
    </row>
    <row r="464" spans="1:9" x14ac:dyDescent="0.25">
      <c r="A464" s="59">
        <f t="shared" si="25"/>
        <v>43940</v>
      </c>
      <c r="B464" s="102">
        <f t="shared" si="26"/>
        <v>15</v>
      </c>
      <c r="C464" s="65">
        <f>'Actual Solar Data'!K453</f>
        <v>74408</v>
      </c>
      <c r="D464" s="59">
        <f>whlsecost_hourly_4002_202004!C453</f>
        <v>43940</v>
      </c>
      <c r="E464" s="83">
        <f>whlsecost_hourly_4002_202004!D453</f>
        <v>15</v>
      </c>
      <c r="F464" s="2">
        <f>whlsecost_hourly_4002_202004!F453</f>
        <v>13.15</v>
      </c>
      <c r="G464" s="2">
        <f>whlsecost_hourly_4002_202004!X453</f>
        <v>0.57000000000000006</v>
      </c>
      <c r="H464" s="2">
        <f t="shared" si="28"/>
        <v>13.72</v>
      </c>
      <c r="I464" s="67">
        <f t="shared" si="27"/>
        <v>1020877.76</v>
      </c>
    </row>
    <row r="465" spans="1:9" x14ac:dyDescent="0.25">
      <c r="A465" s="59">
        <f t="shared" si="25"/>
        <v>43940</v>
      </c>
      <c r="B465" s="102">
        <f t="shared" si="26"/>
        <v>16</v>
      </c>
      <c r="C465" s="65">
        <f>'Actual Solar Data'!K454</f>
        <v>64595</v>
      </c>
      <c r="D465" s="59">
        <f>whlsecost_hourly_4002_202004!C454</f>
        <v>43940</v>
      </c>
      <c r="E465" s="83">
        <f>whlsecost_hourly_4002_202004!D454</f>
        <v>16</v>
      </c>
      <c r="F465" s="2">
        <f>whlsecost_hourly_4002_202004!F454</f>
        <v>12.81</v>
      </c>
      <c r="G465" s="2">
        <f>whlsecost_hourly_4002_202004!X454</f>
        <v>0.57000000000000006</v>
      </c>
      <c r="H465" s="2">
        <f t="shared" si="28"/>
        <v>13.38</v>
      </c>
      <c r="I465" s="67">
        <f t="shared" si="27"/>
        <v>864281.10000000009</v>
      </c>
    </row>
    <row r="466" spans="1:9" x14ac:dyDescent="0.25">
      <c r="A466" s="59">
        <f t="shared" si="25"/>
        <v>43940</v>
      </c>
      <c r="B466" s="102">
        <f t="shared" si="26"/>
        <v>17</v>
      </c>
      <c r="C466" s="65">
        <f>'Actual Solar Data'!K455</f>
        <v>45838</v>
      </c>
      <c r="D466" s="59">
        <f>whlsecost_hourly_4002_202004!C455</f>
        <v>43940</v>
      </c>
      <c r="E466" s="83">
        <f>whlsecost_hourly_4002_202004!D455</f>
        <v>17</v>
      </c>
      <c r="F466" s="2">
        <f>whlsecost_hourly_4002_202004!F455</f>
        <v>19.98</v>
      </c>
      <c r="G466" s="2">
        <f>whlsecost_hourly_4002_202004!X455</f>
        <v>0.87000000000000011</v>
      </c>
      <c r="H466" s="2">
        <f t="shared" si="28"/>
        <v>20.85</v>
      </c>
      <c r="I466" s="67">
        <f t="shared" si="27"/>
        <v>955722.3</v>
      </c>
    </row>
    <row r="467" spans="1:9" x14ac:dyDescent="0.25">
      <c r="A467" s="59">
        <f t="shared" ref="A467:A530" si="29">D467</f>
        <v>43940</v>
      </c>
      <c r="B467" s="102">
        <f t="shared" ref="B467:B530" si="30">E467</f>
        <v>18</v>
      </c>
      <c r="C467" s="65">
        <f>'Actual Solar Data'!K456</f>
        <v>22733</v>
      </c>
      <c r="D467" s="59">
        <f>whlsecost_hourly_4002_202004!C456</f>
        <v>43940</v>
      </c>
      <c r="E467" s="83">
        <f>whlsecost_hourly_4002_202004!D456</f>
        <v>18</v>
      </c>
      <c r="F467" s="2">
        <f>whlsecost_hourly_4002_202004!F456</f>
        <v>23.27</v>
      </c>
      <c r="G467" s="2">
        <f>whlsecost_hourly_4002_202004!X456</f>
        <v>0.9</v>
      </c>
      <c r="H467" s="2">
        <f t="shared" si="28"/>
        <v>24.169999999999998</v>
      </c>
      <c r="I467" s="67">
        <f t="shared" si="27"/>
        <v>549456.61</v>
      </c>
    </row>
    <row r="468" spans="1:9" x14ac:dyDescent="0.25">
      <c r="A468" s="59">
        <f t="shared" si="29"/>
        <v>43940</v>
      </c>
      <c r="B468" s="102">
        <f t="shared" si="30"/>
        <v>19</v>
      </c>
      <c r="C468" s="65">
        <f>'Actual Solar Data'!K457</f>
        <v>5830</v>
      </c>
      <c r="D468" s="59">
        <f>whlsecost_hourly_4002_202004!C457</f>
        <v>43940</v>
      </c>
      <c r="E468" s="83">
        <f>whlsecost_hourly_4002_202004!D457</f>
        <v>19</v>
      </c>
      <c r="F468" s="2">
        <f>whlsecost_hourly_4002_202004!F457</f>
        <v>30.38</v>
      </c>
      <c r="G468" s="2">
        <f>whlsecost_hourly_4002_202004!X457</f>
        <v>0.72</v>
      </c>
      <c r="H468" s="2">
        <f t="shared" si="28"/>
        <v>31.099999999999998</v>
      </c>
      <c r="I468" s="67">
        <f t="shared" ref="I468:I531" si="31">C468*H468</f>
        <v>181313</v>
      </c>
    </row>
    <row r="469" spans="1:9" x14ac:dyDescent="0.25">
      <c r="A469" s="59">
        <f t="shared" si="29"/>
        <v>43940</v>
      </c>
      <c r="B469" s="102">
        <f t="shared" si="30"/>
        <v>20</v>
      </c>
      <c r="C469" s="65">
        <f>'Actual Solar Data'!K458</f>
        <v>288</v>
      </c>
      <c r="D469" s="59">
        <f>whlsecost_hourly_4002_202004!C458</f>
        <v>43940</v>
      </c>
      <c r="E469" s="83">
        <f>whlsecost_hourly_4002_202004!D458</f>
        <v>20</v>
      </c>
      <c r="F469" s="2">
        <f>whlsecost_hourly_4002_202004!F458</f>
        <v>33.450000000000003</v>
      </c>
      <c r="G469" s="2">
        <f>whlsecost_hourly_4002_202004!X458</f>
        <v>0.78</v>
      </c>
      <c r="H469" s="2">
        <f t="shared" si="28"/>
        <v>34.230000000000004</v>
      </c>
      <c r="I469" s="67">
        <f t="shared" si="31"/>
        <v>9858.2400000000016</v>
      </c>
    </row>
    <row r="470" spans="1:9" x14ac:dyDescent="0.25">
      <c r="A470" s="59">
        <f t="shared" si="29"/>
        <v>43940</v>
      </c>
      <c r="B470" s="102">
        <f t="shared" si="30"/>
        <v>21</v>
      </c>
      <c r="C470" s="65">
        <f>'Actual Solar Data'!K459</f>
        <v>0</v>
      </c>
      <c r="D470" s="59">
        <f>whlsecost_hourly_4002_202004!C459</f>
        <v>43940</v>
      </c>
      <c r="E470" s="83">
        <f>whlsecost_hourly_4002_202004!D459</f>
        <v>21</v>
      </c>
      <c r="F470" s="2">
        <f>whlsecost_hourly_4002_202004!F459</f>
        <v>40.98</v>
      </c>
      <c r="G470" s="2">
        <f>whlsecost_hourly_4002_202004!X459</f>
        <v>1.52</v>
      </c>
      <c r="H470" s="2">
        <f t="shared" si="28"/>
        <v>42.5</v>
      </c>
      <c r="I470" s="67">
        <f t="shared" si="31"/>
        <v>0</v>
      </c>
    </row>
    <row r="471" spans="1:9" x14ac:dyDescent="0.25">
      <c r="A471" s="59">
        <f t="shared" si="29"/>
        <v>43940</v>
      </c>
      <c r="B471" s="102">
        <f t="shared" si="30"/>
        <v>22</v>
      </c>
      <c r="C471" s="65">
        <f>'Actual Solar Data'!K460</f>
        <v>0</v>
      </c>
      <c r="D471" s="59">
        <f>whlsecost_hourly_4002_202004!C460</f>
        <v>43940</v>
      </c>
      <c r="E471" s="83">
        <f>whlsecost_hourly_4002_202004!D460</f>
        <v>22</v>
      </c>
      <c r="F471" s="2">
        <f>whlsecost_hourly_4002_202004!F460</f>
        <v>18.98</v>
      </c>
      <c r="G471" s="2">
        <f>whlsecost_hourly_4002_202004!X460</f>
        <v>0.75</v>
      </c>
      <c r="H471" s="2">
        <f t="shared" si="28"/>
        <v>19.73</v>
      </c>
      <c r="I471" s="67">
        <f t="shared" si="31"/>
        <v>0</v>
      </c>
    </row>
    <row r="472" spans="1:9" x14ac:dyDescent="0.25">
      <c r="A472" s="59">
        <f t="shared" si="29"/>
        <v>43940</v>
      </c>
      <c r="B472" s="102">
        <f t="shared" si="30"/>
        <v>23</v>
      </c>
      <c r="C472" s="65">
        <f>'Actual Solar Data'!K461</f>
        <v>0</v>
      </c>
      <c r="D472" s="59">
        <f>whlsecost_hourly_4002_202004!C461</f>
        <v>43940</v>
      </c>
      <c r="E472" s="83">
        <f>whlsecost_hourly_4002_202004!D461</f>
        <v>23</v>
      </c>
      <c r="F472" s="2">
        <f>whlsecost_hourly_4002_202004!F461</f>
        <v>29.19</v>
      </c>
      <c r="G472" s="2">
        <f>whlsecost_hourly_4002_202004!X461</f>
        <v>1.58</v>
      </c>
      <c r="H472" s="2">
        <f t="shared" si="28"/>
        <v>30.770000000000003</v>
      </c>
      <c r="I472" s="67">
        <f t="shared" si="31"/>
        <v>0</v>
      </c>
    </row>
    <row r="473" spans="1:9" x14ac:dyDescent="0.25">
      <c r="A473" s="59">
        <f t="shared" si="29"/>
        <v>43940</v>
      </c>
      <c r="B473" s="102">
        <f t="shared" si="30"/>
        <v>24</v>
      </c>
      <c r="C473" s="65">
        <f>'Actual Solar Data'!K462</f>
        <v>0</v>
      </c>
      <c r="D473" s="59">
        <f>whlsecost_hourly_4002_202004!C462</f>
        <v>43940</v>
      </c>
      <c r="E473" s="83">
        <f>whlsecost_hourly_4002_202004!D462</f>
        <v>24</v>
      </c>
      <c r="F473" s="2">
        <f>whlsecost_hourly_4002_202004!F462</f>
        <v>14.34</v>
      </c>
      <c r="G473" s="2">
        <f>whlsecost_hourly_4002_202004!X462</f>
        <v>0.57999999999999996</v>
      </c>
      <c r="H473" s="2">
        <f t="shared" si="28"/>
        <v>14.92</v>
      </c>
      <c r="I473" s="67">
        <f t="shared" si="31"/>
        <v>0</v>
      </c>
    </row>
    <row r="474" spans="1:9" x14ac:dyDescent="0.25">
      <c r="A474" s="59">
        <f t="shared" si="29"/>
        <v>43941</v>
      </c>
      <c r="B474" s="102">
        <f t="shared" si="30"/>
        <v>1</v>
      </c>
      <c r="C474" s="65">
        <f>'Actual Solar Data'!K463</f>
        <v>0</v>
      </c>
      <c r="D474" s="59">
        <f>whlsecost_hourly_4002_202004!C463</f>
        <v>43941</v>
      </c>
      <c r="E474" s="83">
        <f>whlsecost_hourly_4002_202004!D463</f>
        <v>1</v>
      </c>
      <c r="F474" s="2">
        <f>whlsecost_hourly_4002_202004!F463</f>
        <v>13.48</v>
      </c>
      <c r="G474" s="2">
        <f>whlsecost_hourly_4002_202004!X463</f>
        <v>0.22999999999999998</v>
      </c>
      <c r="H474" s="2">
        <f t="shared" si="28"/>
        <v>13.71</v>
      </c>
      <c r="I474" s="67">
        <f t="shared" si="31"/>
        <v>0</v>
      </c>
    </row>
    <row r="475" spans="1:9" x14ac:dyDescent="0.25">
      <c r="A475" s="59">
        <f t="shared" si="29"/>
        <v>43941</v>
      </c>
      <c r="B475" s="102">
        <f t="shared" si="30"/>
        <v>2</v>
      </c>
      <c r="C475" s="65">
        <f>'Actual Solar Data'!K464</f>
        <v>0</v>
      </c>
      <c r="D475" s="59">
        <f>whlsecost_hourly_4002_202004!C464</f>
        <v>43941</v>
      </c>
      <c r="E475" s="83">
        <f>whlsecost_hourly_4002_202004!D464</f>
        <v>2</v>
      </c>
      <c r="F475" s="2">
        <f>whlsecost_hourly_4002_202004!F464</f>
        <v>14.06</v>
      </c>
      <c r="G475" s="2">
        <f>whlsecost_hourly_4002_202004!X464</f>
        <v>0.22999999999999998</v>
      </c>
      <c r="H475" s="2">
        <f t="shared" si="28"/>
        <v>14.290000000000001</v>
      </c>
      <c r="I475" s="67">
        <f t="shared" si="31"/>
        <v>0</v>
      </c>
    </row>
    <row r="476" spans="1:9" x14ac:dyDescent="0.25">
      <c r="A476" s="59">
        <f t="shared" si="29"/>
        <v>43941</v>
      </c>
      <c r="B476" s="102">
        <f t="shared" si="30"/>
        <v>3</v>
      </c>
      <c r="C476" s="65">
        <f>'Actual Solar Data'!K465</f>
        <v>0</v>
      </c>
      <c r="D476" s="59">
        <f>whlsecost_hourly_4002_202004!C465</f>
        <v>43941</v>
      </c>
      <c r="E476" s="83">
        <f>whlsecost_hourly_4002_202004!D465</f>
        <v>3</v>
      </c>
      <c r="F476" s="2">
        <f>whlsecost_hourly_4002_202004!F465</f>
        <v>12.48</v>
      </c>
      <c r="G476" s="2">
        <f>whlsecost_hourly_4002_202004!X465</f>
        <v>0.27</v>
      </c>
      <c r="H476" s="2">
        <f t="shared" si="28"/>
        <v>12.75</v>
      </c>
      <c r="I476" s="67">
        <f t="shared" si="31"/>
        <v>0</v>
      </c>
    </row>
    <row r="477" spans="1:9" x14ac:dyDescent="0.25">
      <c r="A477" s="59">
        <f t="shared" si="29"/>
        <v>43941</v>
      </c>
      <c r="B477" s="102">
        <f t="shared" si="30"/>
        <v>4</v>
      </c>
      <c r="C477" s="65">
        <f>'Actual Solar Data'!K466</f>
        <v>0</v>
      </c>
      <c r="D477" s="59">
        <f>whlsecost_hourly_4002_202004!C466</f>
        <v>43941</v>
      </c>
      <c r="E477" s="83">
        <f>whlsecost_hourly_4002_202004!D466</f>
        <v>4</v>
      </c>
      <c r="F477" s="2">
        <f>whlsecost_hourly_4002_202004!F466</f>
        <v>12.2</v>
      </c>
      <c r="G477" s="2">
        <f>whlsecost_hourly_4002_202004!X466</f>
        <v>0.22999999999999998</v>
      </c>
      <c r="H477" s="2">
        <f t="shared" si="28"/>
        <v>12.43</v>
      </c>
      <c r="I477" s="67">
        <f t="shared" si="31"/>
        <v>0</v>
      </c>
    </row>
    <row r="478" spans="1:9" x14ac:dyDescent="0.25">
      <c r="A478" s="59">
        <f t="shared" si="29"/>
        <v>43941</v>
      </c>
      <c r="B478" s="102">
        <f t="shared" si="30"/>
        <v>5</v>
      </c>
      <c r="C478" s="65">
        <f>'Actual Solar Data'!K467</f>
        <v>0</v>
      </c>
      <c r="D478" s="59">
        <f>whlsecost_hourly_4002_202004!C467</f>
        <v>43941</v>
      </c>
      <c r="E478" s="83">
        <f>whlsecost_hourly_4002_202004!D467</f>
        <v>5</v>
      </c>
      <c r="F478" s="2">
        <f>whlsecost_hourly_4002_202004!F467</f>
        <v>13.21</v>
      </c>
      <c r="G478" s="2">
        <f>whlsecost_hourly_4002_202004!X467</f>
        <v>0.26</v>
      </c>
      <c r="H478" s="2">
        <f t="shared" si="28"/>
        <v>13.47</v>
      </c>
      <c r="I478" s="67">
        <f t="shared" si="31"/>
        <v>0</v>
      </c>
    </row>
    <row r="479" spans="1:9" x14ac:dyDescent="0.25">
      <c r="A479" s="59">
        <f t="shared" si="29"/>
        <v>43941</v>
      </c>
      <c r="B479" s="102">
        <f t="shared" si="30"/>
        <v>6</v>
      </c>
      <c r="C479" s="65">
        <f>'Actual Solar Data'!K468</f>
        <v>0</v>
      </c>
      <c r="D479" s="59">
        <f>whlsecost_hourly_4002_202004!C468</f>
        <v>43941</v>
      </c>
      <c r="E479" s="83">
        <f>whlsecost_hourly_4002_202004!D468</f>
        <v>6</v>
      </c>
      <c r="F479" s="2">
        <f>whlsecost_hourly_4002_202004!F468</f>
        <v>13.67</v>
      </c>
      <c r="G479" s="2">
        <f>whlsecost_hourly_4002_202004!X468</f>
        <v>0.24</v>
      </c>
      <c r="H479" s="2">
        <f t="shared" si="28"/>
        <v>13.91</v>
      </c>
      <c r="I479" s="67">
        <f t="shared" si="31"/>
        <v>0</v>
      </c>
    </row>
    <row r="480" spans="1:9" x14ac:dyDescent="0.25">
      <c r="A480" s="59">
        <f t="shared" si="29"/>
        <v>43941</v>
      </c>
      <c r="B480" s="102">
        <f t="shared" si="30"/>
        <v>7</v>
      </c>
      <c r="C480" s="65">
        <f>'Actual Solar Data'!K469</f>
        <v>3038</v>
      </c>
      <c r="D480" s="59">
        <f>whlsecost_hourly_4002_202004!C469</f>
        <v>43941</v>
      </c>
      <c r="E480" s="83">
        <f>whlsecost_hourly_4002_202004!D469</f>
        <v>7</v>
      </c>
      <c r="F480" s="2">
        <f>whlsecost_hourly_4002_202004!F469</f>
        <v>13.61</v>
      </c>
      <c r="G480" s="2">
        <f>whlsecost_hourly_4002_202004!X469</f>
        <v>0.43</v>
      </c>
      <c r="H480" s="2">
        <f t="shared" si="28"/>
        <v>14.04</v>
      </c>
      <c r="I480" s="67">
        <f t="shared" si="31"/>
        <v>42653.52</v>
      </c>
    </row>
    <row r="481" spans="1:9" x14ac:dyDescent="0.25">
      <c r="A481" s="59">
        <f t="shared" si="29"/>
        <v>43941</v>
      </c>
      <c r="B481" s="102">
        <f t="shared" si="30"/>
        <v>8</v>
      </c>
      <c r="C481" s="65">
        <f>'Actual Solar Data'!K470</f>
        <v>17673</v>
      </c>
      <c r="D481" s="59">
        <f>whlsecost_hourly_4002_202004!C470</f>
        <v>43941</v>
      </c>
      <c r="E481" s="83">
        <f>whlsecost_hourly_4002_202004!D470</f>
        <v>8</v>
      </c>
      <c r="F481" s="2">
        <f>whlsecost_hourly_4002_202004!F470</f>
        <v>12.62</v>
      </c>
      <c r="G481" s="2">
        <f>whlsecost_hourly_4002_202004!X470</f>
        <v>0.90999999999999992</v>
      </c>
      <c r="H481" s="2">
        <f t="shared" si="28"/>
        <v>13.53</v>
      </c>
      <c r="I481" s="67">
        <f t="shared" si="31"/>
        <v>239115.69</v>
      </c>
    </row>
    <row r="482" spans="1:9" x14ac:dyDescent="0.25">
      <c r="A482" s="59">
        <f t="shared" si="29"/>
        <v>43941</v>
      </c>
      <c r="B482" s="102">
        <f t="shared" si="30"/>
        <v>9</v>
      </c>
      <c r="C482" s="65">
        <f>'Actual Solar Data'!K471</f>
        <v>30805</v>
      </c>
      <c r="D482" s="59">
        <f>whlsecost_hourly_4002_202004!C471</f>
        <v>43941</v>
      </c>
      <c r="E482" s="83">
        <f>whlsecost_hourly_4002_202004!D471</f>
        <v>9</v>
      </c>
      <c r="F482" s="2">
        <f>whlsecost_hourly_4002_202004!F471</f>
        <v>13.06</v>
      </c>
      <c r="G482" s="2">
        <f>whlsecost_hourly_4002_202004!X471</f>
        <v>0.67999999999999994</v>
      </c>
      <c r="H482" s="2">
        <f t="shared" si="28"/>
        <v>13.74</v>
      </c>
      <c r="I482" s="67">
        <f t="shared" si="31"/>
        <v>423260.7</v>
      </c>
    </row>
    <row r="483" spans="1:9" x14ac:dyDescent="0.25">
      <c r="A483" s="59">
        <f t="shared" si="29"/>
        <v>43941</v>
      </c>
      <c r="B483" s="102">
        <f t="shared" si="30"/>
        <v>10</v>
      </c>
      <c r="C483" s="65">
        <f>'Actual Solar Data'!K472</f>
        <v>44435</v>
      </c>
      <c r="D483" s="59">
        <f>whlsecost_hourly_4002_202004!C472</f>
        <v>43941</v>
      </c>
      <c r="E483" s="83">
        <f>whlsecost_hourly_4002_202004!D472</f>
        <v>10</v>
      </c>
      <c r="F483" s="2">
        <f>whlsecost_hourly_4002_202004!F472</f>
        <v>13.85</v>
      </c>
      <c r="G483" s="2">
        <f>whlsecost_hourly_4002_202004!X472</f>
        <v>0.64</v>
      </c>
      <c r="H483" s="2">
        <f t="shared" ref="H483:H546" si="32">SUM(F483:G483)</f>
        <v>14.49</v>
      </c>
      <c r="I483" s="67">
        <f t="shared" si="31"/>
        <v>643863.15</v>
      </c>
    </row>
    <row r="484" spans="1:9" x14ac:dyDescent="0.25">
      <c r="A484" s="59">
        <f t="shared" si="29"/>
        <v>43941</v>
      </c>
      <c r="B484" s="102">
        <f t="shared" si="30"/>
        <v>11</v>
      </c>
      <c r="C484" s="65">
        <f>'Actual Solar Data'!K473</f>
        <v>50930</v>
      </c>
      <c r="D484" s="59">
        <f>whlsecost_hourly_4002_202004!C473</f>
        <v>43941</v>
      </c>
      <c r="E484" s="83">
        <f>whlsecost_hourly_4002_202004!D473</f>
        <v>11</v>
      </c>
      <c r="F484" s="2">
        <f>whlsecost_hourly_4002_202004!F473</f>
        <v>14.51</v>
      </c>
      <c r="G484" s="2">
        <f>whlsecost_hourly_4002_202004!X473</f>
        <v>0.66999999999999993</v>
      </c>
      <c r="H484" s="2">
        <f t="shared" si="32"/>
        <v>15.18</v>
      </c>
      <c r="I484" s="67">
        <f t="shared" si="31"/>
        <v>773117.4</v>
      </c>
    </row>
    <row r="485" spans="1:9" x14ac:dyDescent="0.25">
      <c r="A485" s="59">
        <f t="shared" si="29"/>
        <v>43941</v>
      </c>
      <c r="B485" s="102">
        <f t="shared" si="30"/>
        <v>12</v>
      </c>
      <c r="C485" s="65">
        <f>'Actual Solar Data'!K474</f>
        <v>51023</v>
      </c>
      <c r="D485" s="59">
        <f>whlsecost_hourly_4002_202004!C474</f>
        <v>43941</v>
      </c>
      <c r="E485" s="83">
        <f>whlsecost_hourly_4002_202004!D474</f>
        <v>12</v>
      </c>
      <c r="F485" s="2">
        <f>whlsecost_hourly_4002_202004!F474</f>
        <v>16.04</v>
      </c>
      <c r="G485" s="2">
        <f>whlsecost_hourly_4002_202004!X474</f>
        <v>0.69</v>
      </c>
      <c r="H485" s="2">
        <f t="shared" si="32"/>
        <v>16.73</v>
      </c>
      <c r="I485" s="67">
        <f t="shared" si="31"/>
        <v>853614.79</v>
      </c>
    </row>
    <row r="486" spans="1:9" x14ac:dyDescent="0.25">
      <c r="A486" s="59">
        <f t="shared" si="29"/>
        <v>43941</v>
      </c>
      <c r="B486" s="102">
        <f t="shared" si="30"/>
        <v>13</v>
      </c>
      <c r="C486" s="65">
        <f>'Actual Solar Data'!K475</f>
        <v>56073</v>
      </c>
      <c r="D486" s="59">
        <f>whlsecost_hourly_4002_202004!C475</f>
        <v>43941</v>
      </c>
      <c r="E486" s="83">
        <f>whlsecost_hourly_4002_202004!D475</f>
        <v>13</v>
      </c>
      <c r="F486" s="2">
        <f>whlsecost_hourly_4002_202004!F475</f>
        <v>20.07</v>
      </c>
      <c r="G486" s="2">
        <f>whlsecost_hourly_4002_202004!X475</f>
        <v>0.66999999999999993</v>
      </c>
      <c r="H486" s="2">
        <f t="shared" si="32"/>
        <v>20.740000000000002</v>
      </c>
      <c r="I486" s="67">
        <f t="shared" si="31"/>
        <v>1162954.02</v>
      </c>
    </row>
    <row r="487" spans="1:9" x14ac:dyDescent="0.25">
      <c r="A487" s="59">
        <f t="shared" si="29"/>
        <v>43941</v>
      </c>
      <c r="B487" s="102">
        <f t="shared" si="30"/>
        <v>14</v>
      </c>
      <c r="C487" s="65">
        <f>'Actual Solar Data'!K476</f>
        <v>46618</v>
      </c>
      <c r="D487" s="59">
        <f>whlsecost_hourly_4002_202004!C476</f>
        <v>43941</v>
      </c>
      <c r="E487" s="83">
        <f>whlsecost_hourly_4002_202004!D476</f>
        <v>14</v>
      </c>
      <c r="F487" s="2">
        <f>whlsecost_hourly_4002_202004!F476</f>
        <v>22.46</v>
      </c>
      <c r="G487" s="2">
        <f>whlsecost_hourly_4002_202004!X476</f>
        <v>0.92</v>
      </c>
      <c r="H487" s="2">
        <f t="shared" si="32"/>
        <v>23.380000000000003</v>
      </c>
      <c r="I487" s="67">
        <f t="shared" si="31"/>
        <v>1089928.8400000001</v>
      </c>
    </row>
    <row r="488" spans="1:9" x14ac:dyDescent="0.25">
      <c r="A488" s="59">
        <f t="shared" si="29"/>
        <v>43941</v>
      </c>
      <c r="B488" s="102">
        <f t="shared" si="30"/>
        <v>15</v>
      </c>
      <c r="C488" s="65">
        <f>'Actual Solar Data'!K477</f>
        <v>52358</v>
      </c>
      <c r="D488" s="59">
        <f>whlsecost_hourly_4002_202004!C477</f>
        <v>43941</v>
      </c>
      <c r="E488" s="83">
        <f>whlsecost_hourly_4002_202004!D477</f>
        <v>15</v>
      </c>
      <c r="F488" s="2">
        <f>whlsecost_hourly_4002_202004!F477</f>
        <v>14.12</v>
      </c>
      <c r="G488" s="2">
        <f>whlsecost_hourly_4002_202004!X477</f>
        <v>0.66999999999999993</v>
      </c>
      <c r="H488" s="2">
        <f t="shared" si="32"/>
        <v>14.79</v>
      </c>
      <c r="I488" s="67">
        <f t="shared" si="31"/>
        <v>774374.82</v>
      </c>
    </row>
    <row r="489" spans="1:9" x14ac:dyDescent="0.25">
      <c r="A489" s="59">
        <f t="shared" si="29"/>
        <v>43941</v>
      </c>
      <c r="B489" s="102">
        <f t="shared" si="30"/>
        <v>16</v>
      </c>
      <c r="C489" s="65">
        <f>'Actual Solar Data'!K478</f>
        <v>59523</v>
      </c>
      <c r="D489" s="59">
        <f>whlsecost_hourly_4002_202004!C478</f>
        <v>43941</v>
      </c>
      <c r="E489" s="83">
        <f>whlsecost_hourly_4002_202004!D478</f>
        <v>16</v>
      </c>
      <c r="F489" s="2">
        <f>whlsecost_hourly_4002_202004!F478</f>
        <v>13.59</v>
      </c>
      <c r="G489" s="2">
        <f>whlsecost_hourly_4002_202004!X478</f>
        <v>0.67999999999999994</v>
      </c>
      <c r="H489" s="2">
        <f t="shared" si="32"/>
        <v>14.27</v>
      </c>
      <c r="I489" s="67">
        <f t="shared" si="31"/>
        <v>849393.21</v>
      </c>
    </row>
    <row r="490" spans="1:9" x14ac:dyDescent="0.25">
      <c r="A490" s="59">
        <f t="shared" si="29"/>
        <v>43941</v>
      </c>
      <c r="B490" s="102">
        <f t="shared" si="30"/>
        <v>17</v>
      </c>
      <c r="C490" s="65">
        <f>'Actual Solar Data'!K479</f>
        <v>39498</v>
      </c>
      <c r="D490" s="59">
        <f>whlsecost_hourly_4002_202004!C479</f>
        <v>43941</v>
      </c>
      <c r="E490" s="83">
        <f>whlsecost_hourly_4002_202004!D479</f>
        <v>17</v>
      </c>
      <c r="F490" s="2">
        <f>whlsecost_hourly_4002_202004!F479</f>
        <v>13.87</v>
      </c>
      <c r="G490" s="2">
        <f>whlsecost_hourly_4002_202004!X479</f>
        <v>0.66999999999999993</v>
      </c>
      <c r="H490" s="2">
        <f t="shared" si="32"/>
        <v>14.54</v>
      </c>
      <c r="I490" s="67">
        <f t="shared" si="31"/>
        <v>574300.91999999993</v>
      </c>
    </row>
    <row r="491" spans="1:9" x14ac:dyDescent="0.25">
      <c r="A491" s="59">
        <f t="shared" si="29"/>
        <v>43941</v>
      </c>
      <c r="B491" s="102">
        <f t="shared" si="30"/>
        <v>18</v>
      </c>
      <c r="C491" s="65">
        <f>'Actual Solar Data'!K480</f>
        <v>22898</v>
      </c>
      <c r="D491" s="59">
        <f>whlsecost_hourly_4002_202004!C480</f>
        <v>43941</v>
      </c>
      <c r="E491" s="83">
        <f>whlsecost_hourly_4002_202004!D480</f>
        <v>18</v>
      </c>
      <c r="F491" s="2">
        <f>whlsecost_hourly_4002_202004!F480</f>
        <v>14.95</v>
      </c>
      <c r="G491" s="2">
        <f>whlsecost_hourly_4002_202004!X480</f>
        <v>0.6399999999999999</v>
      </c>
      <c r="H491" s="2">
        <f t="shared" si="32"/>
        <v>15.59</v>
      </c>
      <c r="I491" s="67">
        <f t="shared" si="31"/>
        <v>356979.82</v>
      </c>
    </row>
    <row r="492" spans="1:9" x14ac:dyDescent="0.25">
      <c r="A492" s="59">
        <f t="shared" si="29"/>
        <v>43941</v>
      </c>
      <c r="B492" s="102">
        <f t="shared" si="30"/>
        <v>19</v>
      </c>
      <c r="C492" s="65">
        <f>'Actual Solar Data'!K481</f>
        <v>7473</v>
      </c>
      <c r="D492" s="59">
        <f>whlsecost_hourly_4002_202004!C481</f>
        <v>43941</v>
      </c>
      <c r="E492" s="83">
        <f>whlsecost_hourly_4002_202004!D481</f>
        <v>19</v>
      </c>
      <c r="F492" s="2">
        <f>whlsecost_hourly_4002_202004!F481</f>
        <v>17.02</v>
      </c>
      <c r="G492" s="2">
        <f>whlsecost_hourly_4002_202004!X481</f>
        <v>0.64</v>
      </c>
      <c r="H492" s="2">
        <f t="shared" si="32"/>
        <v>17.66</v>
      </c>
      <c r="I492" s="67">
        <f t="shared" si="31"/>
        <v>131973.18</v>
      </c>
    </row>
    <row r="493" spans="1:9" x14ac:dyDescent="0.25">
      <c r="A493" s="59">
        <f t="shared" si="29"/>
        <v>43941</v>
      </c>
      <c r="B493" s="102">
        <f t="shared" si="30"/>
        <v>20</v>
      </c>
      <c r="C493" s="65">
        <f>'Actual Solar Data'!K482</f>
        <v>595</v>
      </c>
      <c r="D493" s="59">
        <f>whlsecost_hourly_4002_202004!C482</f>
        <v>43941</v>
      </c>
      <c r="E493" s="83">
        <f>whlsecost_hourly_4002_202004!D482</f>
        <v>20</v>
      </c>
      <c r="F493" s="2">
        <f>whlsecost_hourly_4002_202004!F482</f>
        <v>17.18</v>
      </c>
      <c r="G493" s="2">
        <f>whlsecost_hourly_4002_202004!X482</f>
        <v>0.63</v>
      </c>
      <c r="H493" s="2">
        <f t="shared" si="32"/>
        <v>17.809999999999999</v>
      </c>
      <c r="I493" s="67">
        <f t="shared" si="31"/>
        <v>10596.949999999999</v>
      </c>
    </row>
    <row r="494" spans="1:9" x14ac:dyDescent="0.25">
      <c r="A494" s="59">
        <f t="shared" si="29"/>
        <v>43941</v>
      </c>
      <c r="B494" s="102">
        <f t="shared" si="30"/>
        <v>21</v>
      </c>
      <c r="C494" s="65">
        <f>'Actual Solar Data'!K483</f>
        <v>0</v>
      </c>
      <c r="D494" s="59">
        <f>whlsecost_hourly_4002_202004!C483</f>
        <v>43941</v>
      </c>
      <c r="E494" s="83">
        <f>whlsecost_hourly_4002_202004!D483</f>
        <v>21</v>
      </c>
      <c r="F494" s="2">
        <f>whlsecost_hourly_4002_202004!F483</f>
        <v>17.28</v>
      </c>
      <c r="G494" s="2">
        <f>whlsecost_hourly_4002_202004!X483</f>
        <v>0.64</v>
      </c>
      <c r="H494" s="2">
        <f t="shared" si="32"/>
        <v>17.920000000000002</v>
      </c>
      <c r="I494" s="67">
        <f t="shared" si="31"/>
        <v>0</v>
      </c>
    </row>
    <row r="495" spans="1:9" x14ac:dyDescent="0.25">
      <c r="A495" s="59">
        <f t="shared" si="29"/>
        <v>43941</v>
      </c>
      <c r="B495" s="102">
        <f t="shared" si="30"/>
        <v>22</v>
      </c>
      <c r="C495" s="65">
        <f>'Actual Solar Data'!K484</f>
        <v>0</v>
      </c>
      <c r="D495" s="59">
        <f>whlsecost_hourly_4002_202004!C484</f>
        <v>43941</v>
      </c>
      <c r="E495" s="83">
        <f>whlsecost_hourly_4002_202004!D484</f>
        <v>22</v>
      </c>
      <c r="F495" s="2">
        <f>whlsecost_hourly_4002_202004!F484</f>
        <v>18.02</v>
      </c>
      <c r="G495" s="2">
        <f>whlsecost_hourly_4002_202004!X484</f>
        <v>0.76</v>
      </c>
      <c r="H495" s="2">
        <f t="shared" si="32"/>
        <v>18.78</v>
      </c>
      <c r="I495" s="67">
        <f t="shared" si="31"/>
        <v>0</v>
      </c>
    </row>
    <row r="496" spans="1:9" x14ac:dyDescent="0.25">
      <c r="A496" s="59">
        <f t="shared" si="29"/>
        <v>43941</v>
      </c>
      <c r="B496" s="102">
        <f t="shared" si="30"/>
        <v>23</v>
      </c>
      <c r="C496" s="65">
        <f>'Actual Solar Data'!K485</f>
        <v>0</v>
      </c>
      <c r="D496" s="59">
        <f>whlsecost_hourly_4002_202004!C485</f>
        <v>43941</v>
      </c>
      <c r="E496" s="83">
        <f>whlsecost_hourly_4002_202004!D485</f>
        <v>23</v>
      </c>
      <c r="F496" s="2">
        <f>whlsecost_hourly_4002_202004!F485</f>
        <v>17.66</v>
      </c>
      <c r="G496" s="2">
        <f>whlsecost_hourly_4002_202004!X485</f>
        <v>0.83000000000000007</v>
      </c>
      <c r="H496" s="2">
        <f t="shared" si="32"/>
        <v>18.490000000000002</v>
      </c>
      <c r="I496" s="67">
        <f t="shared" si="31"/>
        <v>0</v>
      </c>
    </row>
    <row r="497" spans="1:9" x14ac:dyDescent="0.25">
      <c r="A497" s="59">
        <f t="shared" si="29"/>
        <v>43941</v>
      </c>
      <c r="B497" s="102">
        <f t="shared" si="30"/>
        <v>24</v>
      </c>
      <c r="C497" s="65">
        <f>'Actual Solar Data'!K486</f>
        <v>0</v>
      </c>
      <c r="D497" s="59">
        <f>whlsecost_hourly_4002_202004!C486</f>
        <v>43941</v>
      </c>
      <c r="E497" s="83">
        <f>whlsecost_hourly_4002_202004!D486</f>
        <v>24</v>
      </c>
      <c r="F497" s="2">
        <f>whlsecost_hourly_4002_202004!F486</f>
        <v>16.5</v>
      </c>
      <c r="G497" s="2">
        <f>whlsecost_hourly_4002_202004!X486</f>
        <v>0.38</v>
      </c>
      <c r="H497" s="2">
        <f t="shared" si="32"/>
        <v>16.88</v>
      </c>
      <c r="I497" s="67">
        <f t="shared" si="31"/>
        <v>0</v>
      </c>
    </row>
    <row r="498" spans="1:9" x14ac:dyDescent="0.25">
      <c r="A498" s="59">
        <f t="shared" si="29"/>
        <v>43942</v>
      </c>
      <c r="B498" s="102">
        <f t="shared" si="30"/>
        <v>1</v>
      </c>
      <c r="C498" s="65">
        <f>'Actual Solar Data'!K487</f>
        <v>0</v>
      </c>
      <c r="D498" s="59">
        <f>whlsecost_hourly_4002_202004!C487</f>
        <v>43942</v>
      </c>
      <c r="E498" s="83">
        <f>whlsecost_hourly_4002_202004!D487</f>
        <v>1</v>
      </c>
      <c r="F498" s="2">
        <f>whlsecost_hourly_4002_202004!F487</f>
        <v>14.83</v>
      </c>
      <c r="G498" s="2">
        <f>whlsecost_hourly_4002_202004!X487</f>
        <v>0.27</v>
      </c>
      <c r="H498" s="2">
        <f t="shared" si="32"/>
        <v>15.1</v>
      </c>
      <c r="I498" s="67">
        <f t="shared" si="31"/>
        <v>0</v>
      </c>
    </row>
    <row r="499" spans="1:9" x14ac:dyDescent="0.25">
      <c r="A499" s="59">
        <f t="shared" si="29"/>
        <v>43942</v>
      </c>
      <c r="B499" s="102">
        <f t="shared" si="30"/>
        <v>2</v>
      </c>
      <c r="C499" s="65">
        <f>'Actual Solar Data'!K488</f>
        <v>0</v>
      </c>
      <c r="D499" s="59">
        <f>whlsecost_hourly_4002_202004!C488</f>
        <v>43942</v>
      </c>
      <c r="E499" s="83">
        <f>whlsecost_hourly_4002_202004!D488</f>
        <v>2</v>
      </c>
      <c r="F499" s="2">
        <f>whlsecost_hourly_4002_202004!F488</f>
        <v>15.12</v>
      </c>
      <c r="G499" s="2">
        <f>whlsecost_hourly_4002_202004!X488</f>
        <v>0.24000000000000002</v>
      </c>
      <c r="H499" s="2">
        <f t="shared" si="32"/>
        <v>15.36</v>
      </c>
      <c r="I499" s="67">
        <f t="shared" si="31"/>
        <v>0</v>
      </c>
    </row>
    <row r="500" spans="1:9" x14ac:dyDescent="0.25">
      <c r="A500" s="59">
        <f t="shared" si="29"/>
        <v>43942</v>
      </c>
      <c r="B500" s="102">
        <f t="shared" si="30"/>
        <v>3</v>
      </c>
      <c r="C500" s="65">
        <f>'Actual Solar Data'!K489</f>
        <v>0</v>
      </c>
      <c r="D500" s="59">
        <f>whlsecost_hourly_4002_202004!C489</f>
        <v>43942</v>
      </c>
      <c r="E500" s="83">
        <f>whlsecost_hourly_4002_202004!D489</f>
        <v>3</v>
      </c>
      <c r="F500" s="2">
        <f>whlsecost_hourly_4002_202004!F489</f>
        <v>15.02</v>
      </c>
      <c r="G500" s="2">
        <f>whlsecost_hourly_4002_202004!X489</f>
        <v>0.25</v>
      </c>
      <c r="H500" s="2">
        <f t="shared" si="32"/>
        <v>15.27</v>
      </c>
      <c r="I500" s="67">
        <f t="shared" si="31"/>
        <v>0</v>
      </c>
    </row>
    <row r="501" spans="1:9" x14ac:dyDescent="0.25">
      <c r="A501" s="59">
        <f t="shared" si="29"/>
        <v>43942</v>
      </c>
      <c r="B501" s="102">
        <f t="shared" si="30"/>
        <v>4</v>
      </c>
      <c r="C501" s="65">
        <f>'Actual Solar Data'!K490</f>
        <v>0</v>
      </c>
      <c r="D501" s="59">
        <f>whlsecost_hourly_4002_202004!C490</f>
        <v>43942</v>
      </c>
      <c r="E501" s="83">
        <f>whlsecost_hourly_4002_202004!D490</f>
        <v>4</v>
      </c>
      <c r="F501" s="2">
        <f>whlsecost_hourly_4002_202004!F490</f>
        <v>14.91</v>
      </c>
      <c r="G501" s="2">
        <f>whlsecost_hourly_4002_202004!X490</f>
        <v>0.24000000000000002</v>
      </c>
      <c r="H501" s="2">
        <f t="shared" si="32"/>
        <v>15.15</v>
      </c>
      <c r="I501" s="67">
        <f t="shared" si="31"/>
        <v>0</v>
      </c>
    </row>
    <row r="502" spans="1:9" x14ac:dyDescent="0.25">
      <c r="A502" s="59">
        <f t="shared" si="29"/>
        <v>43942</v>
      </c>
      <c r="B502" s="102">
        <f t="shared" si="30"/>
        <v>5</v>
      </c>
      <c r="C502" s="65">
        <f>'Actual Solar Data'!K491</f>
        <v>0</v>
      </c>
      <c r="D502" s="59">
        <f>whlsecost_hourly_4002_202004!C491</f>
        <v>43942</v>
      </c>
      <c r="E502" s="83">
        <f>whlsecost_hourly_4002_202004!D491</f>
        <v>5</v>
      </c>
      <c r="F502" s="2">
        <f>whlsecost_hourly_4002_202004!F491</f>
        <v>15.04</v>
      </c>
      <c r="G502" s="2">
        <f>whlsecost_hourly_4002_202004!X491</f>
        <v>0.25</v>
      </c>
      <c r="H502" s="2">
        <f t="shared" si="32"/>
        <v>15.29</v>
      </c>
      <c r="I502" s="67">
        <f t="shared" si="31"/>
        <v>0</v>
      </c>
    </row>
    <row r="503" spans="1:9" x14ac:dyDescent="0.25">
      <c r="A503" s="59">
        <f t="shared" si="29"/>
        <v>43942</v>
      </c>
      <c r="B503" s="102">
        <f t="shared" si="30"/>
        <v>6</v>
      </c>
      <c r="C503" s="65">
        <f>'Actual Solar Data'!K492</f>
        <v>5</v>
      </c>
      <c r="D503" s="59">
        <f>whlsecost_hourly_4002_202004!C492</f>
        <v>43942</v>
      </c>
      <c r="E503" s="83">
        <f>whlsecost_hourly_4002_202004!D492</f>
        <v>6</v>
      </c>
      <c r="F503" s="2">
        <f>whlsecost_hourly_4002_202004!F492</f>
        <v>15.75</v>
      </c>
      <c r="G503" s="2">
        <f>whlsecost_hourly_4002_202004!X492</f>
        <v>0.28000000000000003</v>
      </c>
      <c r="H503" s="2">
        <f t="shared" si="32"/>
        <v>16.03</v>
      </c>
      <c r="I503" s="67">
        <f t="shared" si="31"/>
        <v>80.150000000000006</v>
      </c>
    </row>
    <row r="504" spans="1:9" x14ac:dyDescent="0.25">
      <c r="A504" s="59">
        <f t="shared" si="29"/>
        <v>43942</v>
      </c>
      <c r="B504" s="102">
        <f t="shared" si="30"/>
        <v>7</v>
      </c>
      <c r="C504" s="65">
        <f>'Actual Solar Data'!K493</f>
        <v>4785</v>
      </c>
      <c r="D504" s="59">
        <f>whlsecost_hourly_4002_202004!C493</f>
        <v>43942</v>
      </c>
      <c r="E504" s="83">
        <f>whlsecost_hourly_4002_202004!D493</f>
        <v>7</v>
      </c>
      <c r="F504" s="2">
        <f>whlsecost_hourly_4002_202004!F493</f>
        <v>15.84</v>
      </c>
      <c r="G504" s="2">
        <f>whlsecost_hourly_4002_202004!X493</f>
        <v>0.33</v>
      </c>
      <c r="H504" s="2">
        <f t="shared" si="32"/>
        <v>16.169999999999998</v>
      </c>
      <c r="I504" s="67">
        <f t="shared" si="31"/>
        <v>77373.45</v>
      </c>
    </row>
    <row r="505" spans="1:9" x14ac:dyDescent="0.25">
      <c r="A505" s="59">
        <f t="shared" si="29"/>
        <v>43942</v>
      </c>
      <c r="B505" s="102">
        <f t="shared" si="30"/>
        <v>8</v>
      </c>
      <c r="C505" s="65">
        <f>'Actual Solar Data'!K494</f>
        <v>17703</v>
      </c>
      <c r="D505" s="59">
        <f>whlsecost_hourly_4002_202004!C494</f>
        <v>43942</v>
      </c>
      <c r="E505" s="83">
        <f>whlsecost_hourly_4002_202004!D494</f>
        <v>8</v>
      </c>
      <c r="F505" s="2">
        <f>whlsecost_hourly_4002_202004!F494</f>
        <v>16.579999999999998</v>
      </c>
      <c r="G505" s="2">
        <f>whlsecost_hourly_4002_202004!X494</f>
        <v>0.74</v>
      </c>
      <c r="H505" s="2">
        <f t="shared" si="32"/>
        <v>17.319999999999997</v>
      </c>
      <c r="I505" s="67">
        <f t="shared" si="31"/>
        <v>306615.95999999996</v>
      </c>
    </row>
    <row r="506" spans="1:9" x14ac:dyDescent="0.25">
      <c r="A506" s="59">
        <f t="shared" si="29"/>
        <v>43942</v>
      </c>
      <c r="B506" s="102">
        <f t="shared" si="30"/>
        <v>9</v>
      </c>
      <c r="C506" s="65">
        <f>'Actual Solar Data'!K495</f>
        <v>38080</v>
      </c>
      <c r="D506" s="59">
        <f>whlsecost_hourly_4002_202004!C495</f>
        <v>43942</v>
      </c>
      <c r="E506" s="83">
        <f>whlsecost_hourly_4002_202004!D495</f>
        <v>9</v>
      </c>
      <c r="F506" s="2">
        <f>whlsecost_hourly_4002_202004!F495</f>
        <v>15.32</v>
      </c>
      <c r="G506" s="2">
        <f>whlsecost_hourly_4002_202004!X495</f>
        <v>0.66999999999999993</v>
      </c>
      <c r="H506" s="2">
        <f t="shared" si="32"/>
        <v>15.99</v>
      </c>
      <c r="I506" s="67">
        <f t="shared" si="31"/>
        <v>608899.19999999995</v>
      </c>
    </row>
    <row r="507" spans="1:9" x14ac:dyDescent="0.25">
      <c r="A507" s="59">
        <f t="shared" si="29"/>
        <v>43942</v>
      </c>
      <c r="B507" s="102">
        <f t="shared" si="30"/>
        <v>10</v>
      </c>
      <c r="C507" s="65">
        <f>'Actual Solar Data'!K496</f>
        <v>60963</v>
      </c>
      <c r="D507" s="59">
        <f>whlsecost_hourly_4002_202004!C496</f>
        <v>43942</v>
      </c>
      <c r="E507" s="83">
        <f>whlsecost_hourly_4002_202004!D496</f>
        <v>10</v>
      </c>
      <c r="F507" s="2">
        <f>whlsecost_hourly_4002_202004!F496</f>
        <v>14.66</v>
      </c>
      <c r="G507" s="2">
        <f>whlsecost_hourly_4002_202004!X496</f>
        <v>0.65999999999999992</v>
      </c>
      <c r="H507" s="2">
        <f t="shared" si="32"/>
        <v>15.32</v>
      </c>
      <c r="I507" s="67">
        <f t="shared" si="31"/>
        <v>933953.16</v>
      </c>
    </row>
    <row r="508" spans="1:9" x14ac:dyDescent="0.25">
      <c r="A508" s="59">
        <f t="shared" si="29"/>
        <v>43942</v>
      </c>
      <c r="B508" s="102">
        <f t="shared" si="30"/>
        <v>11</v>
      </c>
      <c r="C508" s="65">
        <f>'Actual Solar Data'!K497</f>
        <v>73410</v>
      </c>
      <c r="D508" s="59">
        <f>whlsecost_hourly_4002_202004!C497</f>
        <v>43942</v>
      </c>
      <c r="E508" s="83">
        <f>whlsecost_hourly_4002_202004!D497</f>
        <v>11</v>
      </c>
      <c r="F508" s="2">
        <f>whlsecost_hourly_4002_202004!F497</f>
        <v>16.3</v>
      </c>
      <c r="G508" s="2">
        <f>whlsecost_hourly_4002_202004!X497</f>
        <v>0.69000000000000006</v>
      </c>
      <c r="H508" s="2">
        <f t="shared" si="32"/>
        <v>16.990000000000002</v>
      </c>
      <c r="I508" s="67">
        <f t="shared" si="31"/>
        <v>1247235.9000000001</v>
      </c>
    </row>
    <row r="509" spans="1:9" x14ac:dyDescent="0.25">
      <c r="A509" s="59">
        <f t="shared" si="29"/>
        <v>43942</v>
      </c>
      <c r="B509" s="102">
        <f t="shared" si="30"/>
        <v>12</v>
      </c>
      <c r="C509" s="65">
        <f>'Actual Solar Data'!K498</f>
        <v>64515</v>
      </c>
      <c r="D509" s="59">
        <f>whlsecost_hourly_4002_202004!C498</f>
        <v>43942</v>
      </c>
      <c r="E509" s="83">
        <f>whlsecost_hourly_4002_202004!D498</f>
        <v>12</v>
      </c>
      <c r="F509" s="2">
        <f>whlsecost_hourly_4002_202004!F498</f>
        <v>27.8</v>
      </c>
      <c r="G509" s="2">
        <f>whlsecost_hourly_4002_202004!X498</f>
        <v>0.75</v>
      </c>
      <c r="H509" s="2">
        <f t="shared" si="32"/>
        <v>28.55</v>
      </c>
      <c r="I509" s="67">
        <f t="shared" si="31"/>
        <v>1841903.25</v>
      </c>
    </row>
    <row r="510" spans="1:9" x14ac:dyDescent="0.25">
      <c r="A510" s="59">
        <f t="shared" si="29"/>
        <v>43942</v>
      </c>
      <c r="B510" s="102">
        <f t="shared" si="30"/>
        <v>13</v>
      </c>
      <c r="C510" s="65">
        <f>'Actual Solar Data'!K499</f>
        <v>18853</v>
      </c>
      <c r="D510" s="59">
        <f>whlsecost_hourly_4002_202004!C499</f>
        <v>43942</v>
      </c>
      <c r="E510" s="83">
        <f>whlsecost_hourly_4002_202004!D499</f>
        <v>13</v>
      </c>
      <c r="F510" s="2">
        <f>whlsecost_hourly_4002_202004!F499</f>
        <v>22.71</v>
      </c>
      <c r="G510" s="2">
        <f>whlsecost_hourly_4002_202004!X499</f>
        <v>0.73000000000000009</v>
      </c>
      <c r="H510" s="2">
        <f t="shared" si="32"/>
        <v>23.44</v>
      </c>
      <c r="I510" s="67">
        <f t="shared" si="31"/>
        <v>441914.32</v>
      </c>
    </row>
    <row r="511" spans="1:9" x14ac:dyDescent="0.25">
      <c r="A511" s="59">
        <f t="shared" si="29"/>
        <v>43942</v>
      </c>
      <c r="B511" s="102">
        <f t="shared" si="30"/>
        <v>14</v>
      </c>
      <c r="C511" s="65">
        <f>'Actual Solar Data'!K500</f>
        <v>6418</v>
      </c>
      <c r="D511" s="59">
        <f>whlsecost_hourly_4002_202004!C500</f>
        <v>43942</v>
      </c>
      <c r="E511" s="83">
        <f>whlsecost_hourly_4002_202004!D500</f>
        <v>14</v>
      </c>
      <c r="F511" s="2">
        <f>whlsecost_hourly_4002_202004!F500</f>
        <v>27.28</v>
      </c>
      <c r="G511" s="2">
        <f>whlsecost_hourly_4002_202004!X500</f>
        <v>0.76</v>
      </c>
      <c r="H511" s="2">
        <f t="shared" si="32"/>
        <v>28.040000000000003</v>
      </c>
      <c r="I511" s="67">
        <f t="shared" si="31"/>
        <v>179960.72000000003</v>
      </c>
    </row>
    <row r="512" spans="1:9" x14ac:dyDescent="0.25">
      <c r="A512" s="59">
        <f t="shared" si="29"/>
        <v>43942</v>
      </c>
      <c r="B512" s="102">
        <f t="shared" si="30"/>
        <v>15</v>
      </c>
      <c r="C512" s="65">
        <f>'Actual Solar Data'!K501</f>
        <v>10290</v>
      </c>
      <c r="D512" s="59">
        <f>whlsecost_hourly_4002_202004!C501</f>
        <v>43942</v>
      </c>
      <c r="E512" s="83">
        <f>whlsecost_hourly_4002_202004!D501</f>
        <v>15</v>
      </c>
      <c r="F512" s="2">
        <f>whlsecost_hourly_4002_202004!F501</f>
        <v>27.06</v>
      </c>
      <c r="G512" s="2">
        <f>whlsecost_hourly_4002_202004!X501</f>
        <v>0.77</v>
      </c>
      <c r="H512" s="2">
        <f t="shared" si="32"/>
        <v>27.83</v>
      </c>
      <c r="I512" s="67">
        <f t="shared" si="31"/>
        <v>286370.69999999995</v>
      </c>
    </row>
    <row r="513" spans="1:9" x14ac:dyDescent="0.25">
      <c r="A513" s="59">
        <f t="shared" si="29"/>
        <v>43942</v>
      </c>
      <c r="B513" s="102">
        <f t="shared" si="30"/>
        <v>16</v>
      </c>
      <c r="C513" s="65">
        <f>'Actual Solar Data'!K502</f>
        <v>4443</v>
      </c>
      <c r="D513" s="59">
        <f>whlsecost_hourly_4002_202004!C502</f>
        <v>43942</v>
      </c>
      <c r="E513" s="83">
        <f>whlsecost_hourly_4002_202004!D502</f>
        <v>16</v>
      </c>
      <c r="F513" s="2">
        <f>whlsecost_hourly_4002_202004!F502</f>
        <v>25.79</v>
      </c>
      <c r="G513" s="2">
        <f>whlsecost_hourly_4002_202004!X502</f>
        <v>0.77</v>
      </c>
      <c r="H513" s="2">
        <f t="shared" si="32"/>
        <v>26.56</v>
      </c>
      <c r="I513" s="67">
        <f t="shared" si="31"/>
        <v>118006.07999999999</v>
      </c>
    </row>
    <row r="514" spans="1:9" x14ac:dyDescent="0.25">
      <c r="A514" s="59">
        <f t="shared" si="29"/>
        <v>43942</v>
      </c>
      <c r="B514" s="102">
        <f t="shared" si="30"/>
        <v>17</v>
      </c>
      <c r="C514" s="65">
        <f>'Actual Solar Data'!K503</f>
        <v>3040</v>
      </c>
      <c r="D514" s="59">
        <f>whlsecost_hourly_4002_202004!C503</f>
        <v>43942</v>
      </c>
      <c r="E514" s="83">
        <f>whlsecost_hourly_4002_202004!D503</f>
        <v>17</v>
      </c>
      <c r="F514" s="2">
        <f>whlsecost_hourly_4002_202004!F503</f>
        <v>26.83</v>
      </c>
      <c r="G514" s="2">
        <f>whlsecost_hourly_4002_202004!X503</f>
        <v>0.78</v>
      </c>
      <c r="H514" s="2">
        <f t="shared" si="32"/>
        <v>27.61</v>
      </c>
      <c r="I514" s="67">
        <f t="shared" si="31"/>
        <v>83934.399999999994</v>
      </c>
    </row>
    <row r="515" spans="1:9" x14ac:dyDescent="0.25">
      <c r="A515" s="59">
        <f t="shared" si="29"/>
        <v>43942</v>
      </c>
      <c r="B515" s="102">
        <f t="shared" si="30"/>
        <v>18</v>
      </c>
      <c r="C515" s="65">
        <f>'Actual Solar Data'!K504</f>
        <v>1433</v>
      </c>
      <c r="D515" s="59">
        <f>whlsecost_hourly_4002_202004!C504</f>
        <v>43942</v>
      </c>
      <c r="E515" s="83">
        <f>whlsecost_hourly_4002_202004!D504</f>
        <v>18</v>
      </c>
      <c r="F515" s="2">
        <f>whlsecost_hourly_4002_202004!F504</f>
        <v>26.19</v>
      </c>
      <c r="G515" s="2">
        <f>whlsecost_hourly_4002_202004!X504</f>
        <v>0.74</v>
      </c>
      <c r="H515" s="2">
        <f t="shared" si="32"/>
        <v>26.93</v>
      </c>
      <c r="I515" s="67">
        <f t="shared" si="31"/>
        <v>38590.69</v>
      </c>
    </row>
    <row r="516" spans="1:9" x14ac:dyDescent="0.25">
      <c r="A516" s="59">
        <f t="shared" si="29"/>
        <v>43942</v>
      </c>
      <c r="B516" s="102">
        <f t="shared" si="30"/>
        <v>19</v>
      </c>
      <c r="C516" s="65">
        <f>'Actual Solar Data'!K505</f>
        <v>550</v>
      </c>
      <c r="D516" s="59">
        <f>whlsecost_hourly_4002_202004!C505</f>
        <v>43942</v>
      </c>
      <c r="E516" s="83">
        <f>whlsecost_hourly_4002_202004!D505</f>
        <v>19</v>
      </c>
      <c r="F516" s="2">
        <f>whlsecost_hourly_4002_202004!F505</f>
        <v>25.93</v>
      </c>
      <c r="G516" s="2">
        <f>whlsecost_hourly_4002_202004!X505</f>
        <v>0.71</v>
      </c>
      <c r="H516" s="2">
        <f t="shared" si="32"/>
        <v>26.64</v>
      </c>
      <c r="I516" s="67">
        <f t="shared" si="31"/>
        <v>14652</v>
      </c>
    </row>
    <row r="517" spans="1:9" x14ac:dyDescent="0.25">
      <c r="A517" s="59">
        <f t="shared" si="29"/>
        <v>43942</v>
      </c>
      <c r="B517" s="102">
        <f t="shared" si="30"/>
        <v>20</v>
      </c>
      <c r="C517" s="65">
        <f>'Actual Solar Data'!K506</f>
        <v>115</v>
      </c>
      <c r="D517" s="59">
        <f>whlsecost_hourly_4002_202004!C506</f>
        <v>43942</v>
      </c>
      <c r="E517" s="83">
        <f>whlsecost_hourly_4002_202004!D506</f>
        <v>20</v>
      </c>
      <c r="F517" s="2">
        <f>whlsecost_hourly_4002_202004!F506</f>
        <v>16.45</v>
      </c>
      <c r="G517" s="2">
        <f>whlsecost_hourly_4002_202004!X506</f>
        <v>0.64</v>
      </c>
      <c r="H517" s="2">
        <f t="shared" si="32"/>
        <v>17.09</v>
      </c>
      <c r="I517" s="67">
        <f t="shared" si="31"/>
        <v>1965.35</v>
      </c>
    </row>
    <row r="518" spans="1:9" x14ac:dyDescent="0.25">
      <c r="A518" s="59">
        <f t="shared" si="29"/>
        <v>43942</v>
      </c>
      <c r="B518" s="102">
        <f t="shared" si="30"/>
        <v>21</v>
      </c>
      <c r="C518" s="65">
        <f>'Actual Solar Data'!K507</f>
        <v>0</v>
      </c>
      <c r="D518" s="59">
        <f>whlsecost_hourly_4002_202004!C507</f>
        <v>43942</v>
      </c>
      <c r="E518" s="83">
        <f>whlsecost_hourly_4002_202004!D507</f>
        <v>21</v>
      </c>
      <c r="F518" s="2">
        <f>whlsecost_hourly_4002_202004!F507</f>
        <v>16.43</v>
      </c>
      <c r="G518" s="2">
        <f>whlsecost_hourly_4002_202004!X507</f>
        <v>0.63</v>
      </c>
      <c r="H518" s="2">
        <f t="shared" si="32"/>
        <v>17.059999999999999</v>
      </c>
      <c r="I518" s="67">
        <f t="shared" si="31"/>
        <v>0</v>
      </c>
    </row>
    <row r="519" spans="1:9" x14ac:dyDescent="0.25">
      <c r="A519" s="59">
        <f t="shared" si="29"/>
        <v>43942</v>
      </c>
      <c r="B519" s="102">
        <f t="shared" si="30"/>
        <v>22</v>
      </c>
      <c r="C519" s="65">
        <f>'Actual Solar Data'!K508</f>
        <v>0</v>
      </c>
      <c r="D519" s="59">
        <f>whlsecost_hourly_4002_202004!C508</f>
        <v>43942</v>
      </c>
      <c r="E519" s="83">
        <f>whlsecost_hourly_4002_202004!D508</f>
        <v>22</v>
      </c>
      <c r="F519" s="2">
        <f>whlsecost_hourly_4002_202004!F508</f>
        <v>16.010000000000002</v>
      </c>
      <c r="G519" s="2">
        <f>whlsecost_hourly_4002_202004!X508</f>
        <v>0.72</v>
      </c>
      <c r="H519" s="2">
        <f t="shared" si="32"/>
        <v>16.73</v>
      </c>
      <c r="I519" s="67">
        <f t="shared" si="31"/>
        <v>0</v>
      </c>
    </row>
    <row r="520" spans="1:9" x14ac:dyDescent="0.25">
      <c r="A520" s="59">
        <f t="shared" si="29"/>
        <v>43942</v>
      </c>
      <c r="B520" s="102">
        <f t="shared" si="30"/>
        <v>23</v>
      </c>
      <c r="C520" s="65">
        <f>'Actual Solar Data'!K509</f>
        <v>0</v>
      </c>
      <c r="D520" s="59">
        <f>whlsecost_hourly_4002_202004!C509</f>
        <v>43942</v>
      </c>
      <c r="E520" s="83">
        <f>whlsecost_hourly_4002_202004!D509</f>
        <v>23</v>
      </c>
      <c r="F520" s="2">
        <f>whlsecost_hourly_4002_202004!F509</f>
        <v>14.43</v>
      </c>
      <c r="G520" s="2">
        <f>whlsecost_hourly_4002_202004!X509</f>
        <v>0.72</v>
      </c>
      <c r="H520" s="2">
        <f t="shared" si="32"/>
        <v>15.15</v>
      </c>
      <c r="I520" s="67">
        <f t="shared" si="31"/>
        <v>0</v>
      </c>
    </row>
    <row r="521" spans="1:9" x14ac:dyDescent="0.25">
      <c r="A521" s="59">
        <f t="shared" si="29"/>
        <v>43942</v>
      </c>
      <c r="B521" s="102">
        <f t="shared" si="30"/>
        <v>24</v>
      </c>
      <c r="C521" s="65">
        <f>'Actual Solar Data'!K510</f>
        <v>0</v>
      </c>
      <c r="D521" s="59">
        <f>whlsecost_hourly_4002_202004!C510</f>
        <v>43942</v>
      </c>
      <c r="E521" s="83">
        <f>whlsecost_hourly_4002_202004!D510</f>
        <v>24</v>
      </c>
      <c r="F521" s="2">
        <f>whlsecost_hourly_4002_202004!F510</f>
        <v>14.28</v>
      </c>
      <c r="G521" s="2">
        <f>whlsecost_hourly_4002_202004!X510</f>
        <v>0.27</v>
      </c>
      <c r="H521" s="2">
        <f t="shared" si="32"/>
        <v>14.549999999999999</v>
      </c>
      <c r="I521" s="67">
        <f t="shared" si="31"/>
        <v>0</v>
      </c>
    </row>
    <row r="522" spans="1:9" x14ac:dyDescent="0.25">
      <c r="A522" s="59">
        <f t="shared" si="29"/>
        <v>43943</v>
      </c>
      <c r="B522" s="102">
        <f t="shared" si="30"/>
        <v>1</v>
      </c>
      <c r="C522" s="65">
        <f>'Actual Solar Data'!K511</f>
        <v>0</v>
      </c>
      <c r="D522" s="59">
        <f>whlsecost_hourly_4002_202004!C511</f>
        <v>43943</v>
      </c>
      <c r="E522" s="83">
        <f>whlsecost_hourly_4002_202004!D511</f>
        <v>1</v>
      </c>
      <c r="F522" s="2">
        <f>whlsecost_hourly_4002_202004!F511</f>
        <v>14.8</v>
      </c>
      <c r="G522" s="2">
        <f>whlsecost_hourly_4002_202004!X511</f>
        <v>0.18</v>
      </c>
      <c r="H522" s="2">
        <f t="shared" si="32"/>
        <v>14.98</v>
      </c>
      <c r="I522" s="67">
        <f t="shared" si="31"/>
        <v>0</v>
      </c>
    </row>
    <row r="523" spans="1:9" x14ac:dyDescent="0.25">
      <c r="A523" s="59">
        <f t="shared" si="29"/>
        <v>43943</v>
      </c>
      <c r="B523" s="102">
        <f t="shared" si="30"/>
        <v>2</v>
      </c>
      <c r="C523" s="65">
        <f>'Actual Solar Data'!K512</f>
        <v>0</v>
      </c>
      <c r="D523" s="59">
        <f>whlsecost_hourly_4002_202004!C512</f>
        <v>43943</v>
      </c>
      <c r="E523" s="83">
        <f>whlsecost_hourly_4002_202004!D512</f>
        <v>2</v>
      </c>
      <c r="F523" s="2">
        <f>whlsecost_hourly_4002_202004!F512</f>
        <v>14.63</v>
      </c>
      <c r="G523" s="2">
        <f>whlsecost_hourly_4002_202004!X512</f>
        <v>0.17</v>
      </c>
      <c r="H523" s="2">
        <f t="shared" si="32"/>
        <v>14.8</v>
      </c>
      <c r="I523" s="67">
        <f t="shared" si="31"/>
        <v>0</v>
      </c>
    </row>
    <row r="524" spans="1:9" x14ac:dyDescent="0.25">
      <c r="A524" s="59">
        <f t="shared" si="29"/>
        <v>43943</v>
      </c>
      <c r="B524" s="102">
        <f t="shared" si="30"/>
        <v>3</v>
      </c>
      <c r="C524" s="65">
        <f>'Actual Solar Data'!K513</f>
        <v>0</v>
      </c>
      <c r="D524" s="59">
        <f>whlsecost_hourly_4002_202004!C513</f>
        <v>43943</v>
      </c>
      <c r="E524" s="83">
        <f>whlsecost_hourly_4002_202004!D513</f>
        <v>3</v>
      </c>
      <c r="F524" s="2">
        <f>whlsecost_hourly_4002_202004!F513</f>
        <v>13.9</v>
      </c>
      <c r="G524" s="2">
        <f>whlsecost_hourly_4002_202004!X513</f>
        <v>0.17</v>
      </c>
      <c r="H524" s="2">
        <f t="shared" si="32"/>
        <v>14.07</v>
      </c>
      <c r="I524" s="67">
        <f t="shared" si="31"/>
        <v>0</v>
      </c>
    </row>
    <row r="525" spans="1:9" x14ac:dyDescent="0.25">
      <c r="A525" s="59">
        <f t="shared" si="29"/>
        <v>43943</v>
      </c>
      <c r="B525" s="102">
        <f t="shared" si="30"/>
        <v>4</v>
      </c>
      <c r="C525" s="65">
        <f>'Actual Solar Data'!K514</f>
        <v>0</v>
      </c>
      <c r="D525" s="59">
        <f>whlsecost_hourly_4002_202004!C514</f>
        <v>43943</v>
      </c>
      <c r="E525" s="83">
        <f>whlsecost_hourly_4002_202004!D514</f>
        <v>4</v>
      </c>
      <c r="F525" s="2">
        <f>whlsecost_hourly_4002_202004!F514</f>
        <v>13.8</v>
      </c>
      <c r="G525" s="2">
        <f>whlsecost_hourly_4002_202004!X514</f>
        <v>0.18</v>
      </c>
      <c r="H525" s="2">
        <f t="shared" si="32"/>
        <v>13.98</v>
      </c>
      <c r="I525" s="67">
        <f t="shared" si="31"/>
        <v>0</v>
      </c>
    </row>
    <row r="526" spans="1:9" x14ac:dyDescent="0.25">
      <c r="A526" s="59">
        <f t="shared" si="29"/>
        <v>43943</v>
      </c>
      <c r="B526" s="102">
        <f t="shared" si="30"/>
        <v>5</v>
      </c>
      <c r="C526" s="65">
        <f>'Actual Solar Data'!K515</f>
        <v>0</v>
      </c>
      <c r="D526" s="59">
        <f>whlsecost_hourly_4002_202004!C515</f>
        <v>43943</v>
      </c>
      <c r="E526" s="83">
        <f>whlsecost_hourly_4002_202004!D515</f>
        <v>5</v>
      </c>
      <c r="F526" s="2">
        <f>whlsecost_hourly_4002_202004!F515</f>
        <v>14.04</v>
      </c>
      <c r="G526" s="2">
        <f>whlsecost_hourly_4002_202004!X515</f>
        <v>0.18</v>
      </c>
      <c r="H526" s="2">
        <f t="shared" si="32"/>
        <v>14.219999999999999</v>
      </c>
      <c r="I526" s="67">
        <f t="shared" si="31"/>
        <v>0</v>
      </c>
    </row>
    <row r="527" spans="1:9" x14ac:dyDescent="0.25">
      <c r="A527" s="59">
        <f t="shared" si="29"/>
        <v>43943</v>
      </c>
      <c r="B527" s="102">
        <f t="shared" si="30"/>
        <v>6</v>
      </c>
      <c r="C527" s="65">
        <f>'Actual Solar Data'!K516</f>
        <v>3</v>
      </c>
      <c r="D527" s="59">
        <f>whlsecost_hourly_4002_202004!C516</f>
        <v>43943</v>
      </c>
      <c r="E527" s="83">
        <f>whlsecost_hourly_4002_202004!D516</f>
        <v>6</v>
      </c>
      <c r="F527" s="2">
        <f>whlsecost_hourly_4002_202004!F516</f>
        <v>14.97</v>
      </c>
      <c r="G527" s="2">
        <f>whlsecost_hourly_4002_202004!X516</f>
        <v>0.19</v>
      </c>
      <c r="H527" s="2">
        <f t="shared" si="32"/>
        <v>15.16</v>
      </c>
      <c r="I527" s="67">
        <f t="shared" si="31"/>
        <v>45.480000000000004</v>
      </c>
    </row>
    <row r="528" spans="1:9" x14ac:dyDescent="0.25">
      <c r="A528" s="59">
        <f t="shared" si="29"/>
        <v>43943</v>
      </c>
      <c r="B528" s="102">
        <f t="shared" si="30"/>
        <v>7</v>
      </c>
      <c r="C528" s="65">
        <f>'Actual Solar Data'!K517</f>
        <v>4145</v>
      </c>
      <c r="D528" s="59">
        <f>whlsecost_hourly_4002_202004!C517</f>
        <v>43943</v>
      </c>
      <c r="E528" s="83">
        <f>whlsecost_hourly_4002_202004!D517</f>
        <v>7</v>
      </c>
      <c r="F528" s="2">
        <f>whlsecost_hourly_4002_202004!F517</f>
        <v>14.75</v>
      </c>
      <c r="G528" s="2">
        <f>whlsecost_hourly_4002_202004!X517</f>
        <v>0.24</v>
      </c>
      <c r="H528" s="2">
        <f t="shared" si="32"/>
        <v>14.99</v>
      </c>
      <c r="I528" s="67">
        <f t="shared" si="31"/>
        <v>62133.55</v>
      </c>
    </row>
    <row r="529" spans="1:9" x14ac:dyDescent="0.25">
      <c r="A529" s="59">
        <f t="shared" si="29"/>
        <v>43943</v>
      </c>
      <c r="B529" s="102">
        <f t="shared" si="30"/>
        <v>8</v>
      </c>
      <c r="C529" s="65">
        <f>'Actual Solar Data'!K518</f>
        <v>13415</v>
      </c>
      <c r="D529" s="59">
        <f>whlsecost_hourly_4002_202004!C518</f>
        <v>43943</v>
      </c>
      <c r="E529" s="83">
        <f>whlsecost_hourly_4002_202004!D518</f>
        <v>8</v>
      </c>
      <c r="F529" s="2">
        <f>whlsecost_hourly_4002_202004!F518</f>
        <v>15.13</v>
      </c>
      <c r="G529" s="2">
        <f>whlsecost_hourly_4002_202004!X518</f>
        <v>0.68</v>
      </c>
      <c r="H529" s="2">
        <f t="shared" si="32"/>
        <v>15.81</v>
      </c>
      <c r="I529" s="67">
        <f t="shared" si="31"/>
        <v>212091.15</v>
      </c>
    </row>
    <row r="530" spans="1:9" x14ac:dyDescent="0.25">
      <c r="A530" s="59">
        <f t="shared" si="29"/>
        <v>43943</v>
      </c>
      <c r="B530" s="102">
        <f t="shared" si="30"/>
        <v>9</v>
      </c>
      <c r="C530" s="65">
        <f>'Actual Solar Data'!K519</f>
        <v>38110</v>
      </c>
      <c r="D530" s="59">
        <f>whlsecost_hourly_4002_202004!C519</f>
        <v>43943</v>
      </c>
      <c r="E530" s="83">
        <f>whlsecost_hourly_4002_202004!D519</f>
        <v>9</v>
      </c>
      <c r="F530" s="2">
        <f>whlsecost_hourly_4002_202004!F519</f>
        <v>14.95</v>
      </c>
      <c r="G530" s="2">
        <f>whlsecost_hourly_4002_202004!X519</f>
        <v>0.58000000000000007</v>
      </c>
      <c r="H530" s="2">
        <f t="shared" si="32"/>
        <v>15.53</v>
      </c>
      <c r="I530" s="67">
        <f t="shared" si="31"/>
        <v>591848.29999999993</v>
      </c>
    </row>
    <row r="531" spans="1:9" x14ac:dyDescent="0.25">
      <c r="A531" s="59">
        <f t="shared" ref="A531:A594" si="33">D531</f>
        <v>43943</v>
      </c>
      <c r="B531" s="102">
        <f t="shared" ref="B531:B594" si="34">E531</f>
        <v>10</v>
      </c>
      <c r="C531" s="65">
        <f>'Actual Solar Data'!K520</f>
        <v>52598</v>
      </c>
      <c r="D531" s="59">
        <f>whlsecost_hourly_4002_202004!C520</f>
        <v>43943</v>
      </c>
      <c r="E531" s="83">
        <f>whlsecost_hourly_4002_202004!D520</f>
        <v>10</v>
      </c>
      <c r="F531" s="2">
        <f>whlsecost_hourly_4002_202004!F520</f>
        <v>15.35</v>
      </c>
      <c r="G531" s="2">
        <f>whlsecost_hourly_4002_202004!X520</f>
        <v>0.57000000000000006</v>
      </c>
      <c r="H531" s="2">
        <f t="shared" si="32"/>
        <v>15.92</v>
      </c>
      <c r="I531" s="67">
        <f t="shared" si="31"/>
        <v>837360.16</v>
      </c>
    </row>
    <row r="532" spans="1:9" x14ac:dyDescent="0.25">
      <c r="A532" s="59">
        <f t="shared" si="33"/>
        <v>43943</v>
      </c>
      <c r="B532" s="102">
        <f t="shared" si="34"/>
        <v>11</v>
      </c>
      <c r="C532" s="65">
        <f>'Actual Solar Data'!K521</f>
        <v>42863</v>
      </c>
      <c r="D532" s="59">
        <f>whlsecost_hourly_4002_202004!C521</f>
        <v>43943</v>
      </c>
      <c r="E532" s="83">
        <f>whlsecost_hourly_4002_202004!D521</f>
        <v>11</v>
      </c>
      <c r="F532" s="2">
        <f>whlsecost_hourly_4002_202004!F521</f>
        <v>17.920000000000002</v>
      </c>
      <c r="G532" s="2">
        <f>whlsecost_hourly_4002_202004!X521</f>
        <v>0.62000000000000011</v>
      </c>
      <c r="H532" s="2">
        <f t="shared" si="32"/>
        <v>18.540000000000003</v>
      </c>
      <c r="I532" s="67">
        <f t="shared" ref="I532:I595" si="35">C532*H532</f>
        <v>794680.02000000014</v>
      </c>
    </row>
    <row r="533" spans="1:9" x14ac:dyDescent="0.25">
      <c r="A533" s="59">
        <f t="shared" si="33"/>
        <v>43943</v>
      </c>
      <c r="B533" s="102">
        <f t="shared" si="34"/>
        <v>12</v>
      </c>
      <c r="C533" s="65">
        <f>'Actual Solar Data'!K522</f>
        <v>44570</v>
      </c>
      <c r="D533" s="59">
        <f>whlsecost_hourly_4002_202004!C522</f>
        <v>43943</v>
      </c>
      <c r="E533" s="83">
        <f>whlsecost_hourly_4002_202004!D522</f>
        <v>12</v>
      </c>
      <c r="F533" s="2">
        <f>whlsecost_hourly_4002_202004!F522</f>
        <v>17.600000000000001</v>
      </c>
      <c r="G533" s="2">
        <f>whlsecost_hourly_4002_202004!X522</f>
        <v>0.59000000000000008</v>
      </c>
      <c r="H533" s="2">
        <f t="shared" si="32"/>
        <v>18.190000000000001</v>
      </c>
      <c r="I533" s="67">
        <f t="shared" si="35"/>
        <v>810728.3</v>
      </c>
    </row>
    <row r="534" spans="1:9" x14ac:dyDescent="0.25">
      <c r="A534" s="59">
        <f t="shared" si="33"/>
        <v>43943</v>
      </c>
      <c r="B534" s="102">
        <f t="shared" si="34"/>
        <v>13</v>
      </c>
      <c r="C534" s="65">
        <f>'Actual Solar Data'!K523</f>
        <v>51998</v>
      </c>
      <c r="D534" s="59">
        <f>whlsecost_hourly_4002_202004!C523</f>
        <v>43943</v>
      </c>
      <c r="E534" s="83">
        <f>whlsecost_hourly_4002_202004!D523</f>
        <v>13</v>
      </c>
      <c r="F534" s="2">
        <f>whlsecost_hourly_4002_202004!F523</f>
        <v>17.89</v>
      </c>
      <c r="G534" s="2">
        <f>whlsecost_hourly_4002_202004!X523</f>
        <v>0.60000000000000009</v>
      </c>
      <c r="H534" s="2">
        <f t="shared" si="32"/>
        <v>18.490000000000002</v>
      </c>
      <c r="I534" s="67">
        <f t="shared" si="35"/>
        <v>961443.02000000014</v>
      </c>
    </row>
    <row r="535" spans="1:9" x14ac:dyDescent="0.25">
      <c r="A535" s="59">
        <f t="shared" si="33"/>
        <v>43943</v>
      </c>
      <c r="B535" s="102">
        <f t="shared" si="34"/>
        <v>14</v>
      </c>
      <c r="C535" s="65">
        <f>'Actual Solar Data'!K524</f>
        <v>40060</v>
      </c>
      <c r="D535" s="59">
        <f>whlsecost_hourly_4002_202004!C524</f>
        <v>43943</v>
      </c>
      <c r="E535" s="83">
        <f>whlsecost_hourly_4002_202004!D524</f>
        <v>14</v>
      </c>
      <c r="F535" s="2">
        <f>whlsecost_hourly_4002_202004!F524</f>
        <v>16.98</v>
      </c>
      <c r="G535" s="2">
        <f>whlsecost_hourly_4002_202004!X524</f>
        <v>0.59000000000000008</v>
      </c>
      <c r="H535" s="2">
        <f t="shared" si="32"/>
        <v>17.57</v>
      </c>
      <c r="I535" s="67">
        <f t="shared" si="35"/>
        <v>703854.2</v>
      </c>
    </row>
    <row r="536" spans="1:9" x14ac:dyDescent="0.25">
      <c r="A536" s="59">
        <f t="shared" si="33"/>
        <v>43943</v>
      </c>
      <c r="B536" s="102">
        <f t="shared" si="34"/>
        <v>15</v>
      </c>
      <c r="C536" s="65">
        <f>'Actual Solar Data'!K525</f>
        <v>38568</v>
      </c>
      <c r="D536" s="59">
        <f>whlsecost_hourly_4002_202004!C525</f>
        <v>43943</v>
      </c>
      <c r="E536" s="83">
        <f>whlsecost_hourly_4002_202004!D525</f>
        <v>15</v>
      </c>
      <c r="F536" s="2">
        <f>whlsecost_hourly_4002_202004!F525</f>
        <v>15.21</v>
      </c>
      <c r="G536" s="2">
        <f>whlsecost_hourly_4002_202004!X525</f>
        <v>0.59</v>
      </c>
      <c r="H536" s="2">
        <f t="shared" si="32"/>
        <v>15.8</v>
      </c>
      <c r="I536" s="67">
        <f t="shared" si="35"/>
        <v>609374.4</v>
      </c>
    </row>
    <row r="537" spans="1:9" x14ac:dyDescent="0.25">
      <c r="A537" s="59">
        <f t="shared" si="33"/>
        <v>43943</v>
      </c>
      <c r="B537" s="102">
        <f t="shared" si="34"/>
        <v>16</v>
      </c>
      <c r="C537" s="65">
        <f>'Actual Solar Data'!K526</f>
        <v>37420</v>
      </c>
      <c r="D537" s="59">
        <f>whlsecost_hourly_4002_202004!C526</f>
        <v>43943</v>
      </c>
      <c r="E537" s="83">
        <f>whlsecost_hourly_4002_202004!D526</f>
        <v>16</v>
      </c>
      <c r="F537" s="2">
        <f>whlsecost_hourly_4002_202004!F526</f>
        <v>14.07</v>
      </c>
      <c r="G537" s="2">
        <f>whlsecost_hourly_4002_202004!X526</f>
        <v>0.59</v>
      </c>
      <c r="H537" s="2">
        <f t="shared" si="32"/>
        <v>14.66</v>
      </c>
      <c r="I537" s="67">
        <f t="shared" si="35"/>
        <v>548577.19999999995</v>
      </c>
    </row>
    <row r="538" spans="1:9" x14ac:dyDescent="0.25">
      <c r="A538" s="59">
        <f t="shared" si="33"/>
        <v>43943</v>
      </c>
      <c r="B538" s="102">
        <f t="shared" si="34"/>
        <v>17</v>
      </c>
      <c r="C538" s="65">
        <f>'Actual Solar Data'!K527</f>
        <v>42100</v>
      </c>
      <c r="D538" s="59">
        <f>whlsecost_hourly_4002_202004!C527</f>
        <v>43943</v>
      </c>
      <c r="E538" s="83">
        <f>whlsecost_hourly_4002_202004!D527</f>
        <v>17</v>
      </c>
      <c r="F538" s="2">
        <f>whlsecost_hourly_4002_202004!F527</f>
        <v>14.46</v>
      </c>
      <c r="G538" s="2">
        <f>whlsecost_hourly_4002_202004!X527</f>
        <v>0.59000000000000008</v>
      </c>
      <c r="H538" s="2">
        <f t="shared" si="32"/>
        <v>15.05</v>
      </c>
      <c r="I538" s="67">
        <f t="shared" si="35"/>
        <v>633605</v>
      </c>
    </row>
    <row r="539" spans="1:9" x14ac:dyDescent="0.25">
      <c r="A539" s="59">
        <f t="shared" si="33"/>
        <v>43943</v>
      </c>
      <c r="B539" s="102">
        <f t="shared" si="34"/>
        <v>18</v>
      </c>
      <c r="C539" s="65">
        <f>'Actual Solar Data'!K528</f>
        <v>17703</v>
      </c>
      <c r="D539" s="59">
        <f>whlsecost_hourly_4002_202004!C528</f>
        <v>43943</v>
      </c>
      <c r="E539" s="83">
        <f>whlsecost_hourly_4002_202004!D528</f>
        <v>18</v>
      </c>
      <c r="F539" s="2">
        <f>whlsecost_hourly_4002_202004!F528</f>
        <v>16.670000000000002</v>
      </c>
      <c r="G539" s="2">
        <f>whlsecost_hourly_4002_202004!X528</f>
        <v>0.56000000000000005</v>
      </c>
      <c r="H539" s="2">
        <f t="shared" si="32"/>
        <v>17.23</v>
      </c>
      <c r="I539" s="67">
        <f t="shared" si="35"/>
        <v>305022.69</v>
      </c>
    </row>
    <row r="540" spans="1:9" x14ac:dyDescent="0.25">
      <c r="A540" s="59">
        <f t="shared" si="33"/>
        <v>43943</v>
      </c>
      <c r="B540" s="102">
        <f t="shared" si="34"/>
        <v>19</v>
      </c>
      <c r="C540" s="65">
        <f>'Actual Solar Data'!K529</f>
        <v>7400</v>
      </c>
      <c r="D540" s="59">
        <f>whlsecost_hourly_4002_202004!C529</f>
        <v>43943</v>
      </c>
      <c r="E540" s="83">
        <f>whlsecost_hourly_4002_202004!D529</f>
        <v>19</v>
      </c>
      <c r="F540" s="2">
        <f>whlsecost_hourly_4002_202004!F529</f>
        <v>23.15</v>
      </c>
      <c r="G540" s="2">
        <f>whlsecost_hourly_4002_202004!X529</f>
        <v>0.73</v>
      </c>
      <c r="H540" s="2">
        <f t="shared" si="32"/>
        <v>23.88</v>
      </c>
      <c r="I540" s="67">
        <f t="shared" si="35"/>
        <v>176712</v>
      </c>
    </row>
    <row r="541" spans="1:9" x14ac:dyDescent="0.25">
      <c r="A541" s="59">
        <f t="shared" si="33"/>
        <v>43943</v>
      </c>
      <c r="B541" s="102">
        <f t="shared" si="34"/>
        <v>20</v>
      </c>
      <c r="C541" s="65">
        <f>'Actual Solar Data'!K530</f>
        <v>838</v>
      </c>
      <c r="D541" s="59">
        <f>whlsecost_hourly_4002_202004!C530</f>
        <v>43943</v>
      </c>
      <c r="E541" s="83">
        <f>whlsecost_hourly_4002_202004!D530</f>
        <v>20</v>
      </c>
      <c r="F541" s="2">
        <f>whlsecost_hourly_4002_202004!F530</f>
        <v>22.94</v>
      </c>
      <c r="G541" s="2">
        <f>whlsecost_hourly_4002_202004!X530</f>
        <v>0.57000000000000006</v>
      </c>
      <c r="H541" s="2">
        <f t="shared" si="32"/>
        <v>23.51</v>
      </c>
      <c r="I541" s="67">
        <f t="shared" si="35"/>
        <v>19701.38</v>
      </c>
    </row>
    <row r="542" spans="1:9" x14ac:dyDescent="0.25">
      <c r="A542" s="59">
        <f t="shared" si="33"/>
        <v>43943</v>
      </c>
      <c r="B542" s="102">
        <f t="shared" si="34"/>
        <v>21</v>
      </c>
      <c r="C542" s="65">
        <f>'Actual Solar Data'!K531</f>
        <v>0</v>
      </c>
      <c r="D542" s="59">
        <f>whlsecost_hourly_4002_202004!C531</f>
        <v>43943</v>
      </c>
      <c r="E542" s="83">
        <f>whlsecost_hourly_4002_202004!D531</f>
        <v>21</v>
      </c>
      <c r="F542" s="2">
        <f>whlsecost_hourly_4002_202004!F531</f>
        <v>25.42</v>
      </c>
      <c r="G542" s="2">
        <f>whlsecost_hourly_4002_202004!X531</f>
        <v>0.63</v>
      </c>
      <c r="H542" s="2">
        <f t="shared" si="32"/>
        <v>26.05</v>
      </c>
      <c r="I542" s="67">
        <f t="shared" si="35"/>
        <v>0</v>
      </c>
    </row>
    <row r="543" spans="1:9" x14ac:dyDescent="0.25">
      <c r="A543" s="59">
        <f t="shared" si="33"/>
        <v>43943</v>
      </c>
      <c r="B543" s="102">
        <f t="shared" si="34"/>
        <v>22</v>
      </c>
      <c r="C543" s="65">
        <f>'Actual Solar Data'!K532</f>
        <v>0</v>
      </c>
      <c r="D543" s="59">
        <f>whlsecost_hourly_4002_202004!C532</f>
        <v>43943</v>
      </c>
      <c r="E543" s="83">
        <f>whlsecost_hourly_4002_202004!D532</f>
        <v>22</v>
      </c>
      <c r="F543" s="2">
        <f>whlsecost_hourly_4002_202004!F532</f>
        <v>18.95</v>
      </c>
      <c r="G543" s="2">
        <f>whlsecost_hourly_4002_202004!X532</f>
        <v>0.68</v>
      </c>
      <c r="H543" s="2">
        <f t="shared" si="32"/>
        <v>19.63</v>
      </c>
      <c r="I543" s="67">
        <f t="shared" si="35"/>
        <v>0</v>
      </c>
    </row>
    <row r="544" spans="1:9" x14ac:dyDescent="0.25">
      <c r="A544" s="59">
        <f t="shared" si="33"/>
        <v>43943</v>
      </c>
      <c r="B544" s="102">
        <f t="shared" si="34"/>
        <v>23</v>
      </c>
      <c r="C544" s="65">
        <f>'Actual Solar Data'!K533</f>
        <v>0</v>
      </c>
      <c r="D544" s="59">
        <f>whlsecost_hourly_4002_202004!C533</f>
        <v>43943</v>
      </c>
      <c r="E544" s="83">
        <f>whlsecost_hourly_4002_202004!D533</f>
        <v>23</v>
      </c>
      <c r="F544" s="2">
        <f>whlsecost_hourly_4002_202004!F533</f>
        <v>17.86</v>
      </c>
      <c r="G544" s="2">
        <f>whlsecost_hourly_4002_202004!X533</f>
        <v>0.73</v>
      </c>
      <c r="H544" s="2">
        <f t="shared" si="32"/>
        <v>18.59</v>
      </c>
      <c r="I544" s="67">
        <f t="shared" si="35"/>
        <v>0</v>
      </c>
    </row>
    <row r="545" spans="1:9" x14ac:dyDescent="0.25">
      <c r="A545" s="59">
        <f t="shared" si="33"/>
        <v>43943</v>
      </c>
      <c r="B545" s="102">
        <f t="shared" si="34"/>
        <v>24</v>
      </c>
      <c r="C545" s="65">
        <f>'Actual Solar Data'!K534</f>
        <v>0</v>
      </c>
      <c r="D545" s="59">
        <f>whlsecost_hourly_4002_202004!C534</f>
        <v>43943</v>
      </c>
      <c r="E545" s="83">
        <f>whlsecost_hourly_4002_202004!D534</f>
        <v>24</v>
      </c>
      <c r="F545" s="2">
        <f>whlsecost_hourly_4002_202004!F534</f>
        <v>15.24</v>
      </c>
      <c r="G545" s="2">
        <f>whlsecost_hourly_4002_202004!X534</f>
        <v>0.28000000000000003</v>
      </c>
      <c r="H545" s="2">
        <f t="shared" si="32"/>
        <v>15.52</v>
      </c>
      <c r="I545" s="67">
        <f t="shared" si="35"/>
        <v>0</v>
      </c>
    </row>
    <row r="546" spans="1:9" x14ac:dyDescent="0.25">
      <c r="A546" s="59">
        <f t="shared" si="33"/>
        <v>43944</v>
      </c>
      <c r="B546" s="102">
        <f t="shared" si="34"/>
        <v>1</v>
      </c>
      <c r="C546" s="65">
        <f>'Actual Solar Data'!K535</f>
        <v>0</v>
      </c>
      <c r="D546" s="59">
        <f>whlsecost_hourly_4002_202004!C535</f>
        <v>43944</v>
      </c>
      <c r="E546" s="83">
        <f>whlsecost_hourly_4002_202004!D535</f>
        <v>1</v>
      </c>
      <c r="F546" s="2">
        <f>whlsecost_hourly_4002_202004!F535</f>
        <v>15.48</v>
      </c>
      <c r="G546" s="2">
        <f>whlsecost_hourly_4002_202004!X535</f>
        <v>0.21000000000000002</v>
      </c>
      <c r="H546" s="2">
        <f t="shared" si="32"/>
        <v>15.690000000000001</v>
      </c>
      <c r="I546" s="67">
        <f t="shared" si="35"/>
        <v>0</v>
      </c>
    </row>
    <row r="547" spans="1:9" x14ac:dyDescent="0.25">
      <c r="A547" s="59">
        <f t="shared" si="33"/>
        <v>43944</v>
      </c>
      <c r="B547" s="102">
        <f t="shared" si="34"/>
        <v>2</v>
      </c>
      <c r="C547" s="65">
        <f>'Actual Solar Data'!K536</f>
        <v>0</v>
      </c>
      <c r="D547" s="59">
        <f>whlsecost_hourly_4002_202004!C536</f>
        <v>43944</v>
      </c>
      <c r="E547" s="83">
        <f>whlsecost_hourly_4002_202004!D536</f>
        <v>2</v>
      </c>
      <c r="F547" s="2">
        <f>whlsecost_hourly_4002_202004!F536</f>
        <v>15.54</v>
      </c>
      <c r="G547" s="2">
        <f>whlsecost_hourly_4002_202004!X536</f>
        <v>0.19</v>
      </c>
      <c r="H547" s="2">
        <f t="shared" ref="H547:H610" si="36">SUM(F547:G547)</f>
        <v>15.729999999999999</v>
      </c>
      <c r="I547" s="67">
        <f t="shared" si="35"/>
        <v>0</v>
      </c>
    </row>
    <row r="548" spans="1:9" x14ac:dyDescent="0.25">
      <c r="A548" s="59">
        <f t="shared" si="33"/>
        <v>43944</v>
      </c>
      <c r="B548" s="102">
        <f t="shared" si="34"/>
        <v>3</v>
      </c>
      <c r="C548" s="65">
        <f>'Actual Solar Data'!K537</f>
        <v>0</v>
      </c>
      <c r="D548" s="59">
        <f>whlsecost_hourly_4002_202004!C537</f>
        <v>43944</v>
      </c>
      <c r="E548" s="83">
        <f>whlsecost_hourly_4002_202004!D537</f>
        <v>3</v>
      </c>
      <c r="F548" s="2">
        <f>whlsecost_hourly_4002_202004!F537</f>
        <v>16.239999999999998</v>
      </c>
      <c r="G548" s="2">
        <f>whlsecost_hourly_4002_202004!X537</f>
        <v>0.19</v>
      </c>
      <c r="H548" s="2">
        <f t="shared" si="36"/>
        <v>16.43</v>
      </c>
      <c r="I548" s="67">
        <f t="shared" si="35"/>
        <v>0</v>
      </c>
    </row>
    <row r="549" spans="1:9" x14ac:dyDescent="0.25">
      <c r="A549" s="59">
        <f t="shared" si="33"/>
        <v>43944</v>
      </c>
      <c r="B549" s="102">
        <f t="shared" si="34"/>
        <v>4</v>
      </c>
      <c r="C549" s="65">
        <f>'Actual Solar Data'!K538</f>
        <v>0</v>
      </c>
      <c r="D549" s="59">
        <f>whlsecost_hourly_4002_202004!C538</f>
        <v>43944</v>
      </c>
      <c r="E549" s="83">
        <f>whlsecost_hourly_4002_202004!D538</f>
        <v>4</v>
      </c>
      <c r="F549" s="2">
        <f>whlsecost_hourly_4002_202004!F538</f>
        <v>16.18</v>
      </c>
      <c r="G549" s="2">
        <f>whlsecost_hourly_4002_202004!X538</f>
        <v>0.18000000000000002</v>
      </c>
      <c r="H549" s="2">
        <f t="shared" si="36"/>
        <v>16.36</v>
      </c>
      <c r="I549" s="67">
        <f t="shared" si="35"/>
        <v>0</v>
      </c>
    </row>
    <row r="550" spans="1:9" x14ac:dyDescent="0.25">
      <c r="A550" s="59">
        <f t="shared" si="33"/>
        <v>43944</v>
      </c>
      <c r="B550" s="102">
        <f t="shared" si="34"/>
        <v>5</v>
      </c>
      <c r="C550" s="65">
        <f>'Actual Solar Data'!K539</f>
        <v>0</v>
      </c>
      <c r="D550" s="59">
        <f>whlsecost_hourly_4002_202004!C539</f>
        <v>43944</v>
      </c>
      <c r="E550" s="83">
        <f>whlsecost_hourly_4002_202004!D539</f>
        <v>5</v>
      </c>
      <c r="F550" s="2">
        <f>whlsecost_hourly_4002_202004!F539</f>
        <v>17.52</v>
      </c>
      <c r="G550" s="2">
        <f>whlsecost_hourly_4002_202004!X539</f>
        <v>0.33</v>
      </c>
      <c r="H550" s="2">
        <f t="shared" si="36"/>
        <v>17.849999999999998</v>
      </c>
      <c r="I550" s="67">
        <f t="shared" si="35"/>
        <v>0</v>
      </c>
    </row>
    <row r="551" spans="1:9" x14ac:dyDescent="0.25">
      <c r="A551" s="59">
        <f t="shared" si="33"/>
        <v>43944</v>
      </c>
      <c r="B551" s="102">
        <f t="shared" si="34"/>
        <v>6</v>
      </c>
      <c r="C551" s="65">
        <f>'Actual Solar Data'!K540</f>
        <v>3</v>
      </c>
      <c r="D551" s="59">
        <f>whlsecost_hourly_4002_202004!C540</f>
        <v>43944</v>
      </c>
      <c r="E551" s="83">
        <f>whlsecost_hourly_4002_202004!D540</f>
        <v>6</v>
      </c>
      <c r="F551" s="2">
        <f>whlsecost_hourly_4002_202004!F540</f>
        <v>22.71</v>
      </c>
      <c r="G551" s="2">
        <f>whlsecost_hourly_4002_202004!X540</f>
        <v>0.60000000000000009</v>
      </c>
      <c r="H551" s="2">
        <f t="shared" si="36"/>
        <v>23.310000000000002</v>
      </c>
      <c r="I551" s="67">
        <f t="shared" si="35"/>
        <v>69.930000000000007</v>
      </c>
    </row>
    <row r="552" spans="1:9" x14ac:dyDescent="0.25">
      <c r="A552" s="59">
        <f t="shared" si="33"/>
        <v>43944</v>
      </c>
      <c r="B552" s="102">
        <f t="shared" si="34"/>
        <v>7</v>
      </c>
      <c r="C552" s="65">
        <f>'Actual Solar Data'!K541</f>
        <v>3218</v>
      </c>
      <c r="D552" s="59">
        <f>whlsecost_hourly_4002_202004!C541</f>
        <v>43944</v>
      </c>
      <c r="E552" s="83">
        <f>whlsecost_hourly_4002_202004!D541</f>
        <v>7</v>
      </c>
      <c r="F552" s="2">
        <f>whlsecost_hourly_4002_202004!F541</f>
        <v>30.3</v>
      </c>
      <c r="G552" s="2">
        <f>whlsecost_hourly_4002_202004!X541</f>
        <v>0.92</v>
      </c>
      <c r="H552" s="2">
        <f t="shared" si="36"/>
        <v>31.220000000000002</v>
      </c>
      <c r="I552" s="67">
        <f t="shared" si="35"/>
        <v>100465.96</v>
      </c>
    </row>
    <row r="553" spans="1:9" x14ac:dyDescent="0.25">
      <c r="A553" s="59">
        <f t="shared" si="33"/>
        <v>43944</v>
      </c>
      <c r="B553" s="102">
        <f t="shared" si="34"/>
        <v>8</v>
      </c>
      <c r="C553" s="65">
        <f>'Actual Solar Data'!K542</f>
        <v>18450</v>
      </c>
      <c r="D553" s="59">
        <f>whlsecost_hourly_4002_202004!C542</f>
        <v>43944</v>
      </c>
      <c r="E553" s="83">
        <f>whlsecost_hourly_4002_202004!D542</f>
        <v>8</v>
      </c>
      <c r="F553" s="2">
        <f>whlsecost_hourly_4002_202004!F542</f>
        <v>22.37</v>
      </c>
      <c r="G553" s="2">
        <f>whlsecost_hourly_4002_202004!X542</f>
        <v>1.1400000000000001</v>
      </c>
      <c r="H553" s="2">
        <f t="shared" si="36"/>
        <v>23.51</v>
      </c>
      <c r="I553" s="67">
        <f t="shared" si="35"/>
        <v>433759.5</v>
      </c>
    </row>
    <row r="554" spans="1:9" x14ac:dyDescent="0.25">
      <c r="A554" s="59">
        <f t="shared" si="33"/>
        <v>43944</v>
      </c>
      <c r="B554" s="102">
        <f t="shared" si="34"/>
        <v>9</v>
      </c>
      <c r="C554" s="65">
        <f>'Actual Solar Data'!K543</f>
        <v>42160</v>
      </c>
      <c r="D554" s="59">
        <f>whlsecost_hourly_4002_202004!C543</f>
        <v>43944</v>
      </c>
      <c r="E554" s="83">
        <f>whlsecost_hourly_4002_202004!D543</f>
        <v>9</v>
      </c>
      <c r="F554" s="2">
        <f>whlsecost_hourly_4002_202004!F543</f>
        <v>21.01</v>
      </c>
      <c r="G554" s="2">
        <f>whlsecost_hourly_4002_202004!X543</f>
        <v>0.91999999999999993</v>
      </c>
      <c r="H554" s="2">
        <f t="shared" si="36"/>
        <v>21.93</v>
      </c>
      <c r="I554" s="67">
        <f t="shared" si="35"/>
        <v>924568.79999999993</v>
      </c>
    </row>
    <row r="555" spans="1:9" x14ac:dyDescent="0.25">
      <c r="A555" s="59">
        <f t="shared" si="33"/>
        <v>43944</v>
      </c>
      <c r="B555" s="102">
        <f t="shared" si="34"/>
        <v>10</v>
      </c>
      <c r="C555" s="65">
        <f>'Actual Solar Data'!K544</f>
        <v>62300</v>
      </c>
      <c r="D555" s="59">
        <f>whlsecost_hourly_4002_202004!C544</f>
        <v>43944</v>
      </c>
      <c r="E555" s="83">
        <f>whlsecost_hourly_4002_202004!D544</f>
        <v>10</v>
      </c>
      <c r="F555" s="2">
        <f>whlsecost_hourly_4002_202004!F544</f>
        <v>16.489999999999998</v>
      </c>
      <c r="G555" s="2">
        <f>whlsecost_hourly_4002_202004!X544</f>
        <v>0.65</v>
      </c>
      <c r="H555" s="2">
        <f t="shared" si="36"/>
        <v>17.139999999999997</v>
      </c>
      <c r="I555" s="67">
        <f t="shared" si="35"/>
        <v>1067821.9999999998</v>
      </c>
    </row>
    <row r="556" spans="1:9" x14ac:dyDescent="0.25">
      <c r="A556" s="59">
        <f t="shared" si="33"/>
        <v>43944</v>
      </c>
      <c r="B556" s="102">
        <f t="shared" si="34"/>
        <v>11</v>
      </c>
      <c r="C556" s="65">
        <f>'Actual Solar Data'!K545</f>
        <v>74868</v>
      </c>
      <c r="D556" s="59">
        <f>whlsecost_hourly_4002_202004!C545</f>
        <v>43944</v>
      </c>
      <c r="E556" s="83">
        <f>whlsecost_hourly_4002_202004!D545</f>
        <v>11</v>
      </c>
      <c r="F556" s="2">
        <f>whlsecost_hourly_4002_202004!F545</f>
        <v>25.88</v>
      </c>
      <c r="G556" s="2">
        <f>whlsecost_hourly_4002_202004!X545</f>
        <v>1.24</v>
      </c>
      <c r="H556" s="2">
        <f t="shared" si="36"/>
        <v>27.119999999999997</v>
      </c>
      <c r="I556" s="67">
        <f t="shared" si="35"/>
        <v>2030420.16</v>
      </c>
    </row>
    <row r="557" spans="1:9" x14ac:dyDescent="0.25">
      <c r="A557" s="59">
        <f t="shared" si="33"/>
        <v>43944</v>
      </c>
      <c r="B557" s="102">
        <f t="shared" si="34"/>
        <v>12</v>
      </c>
      <c r="C557" s="65">
        <f>'Actual Solar Data'!K546</f>
        <v>77310</v>
      </c>
      <c r="D557" s="59">
        <f>whlsecost_hourly_4002_202004!C546</f>
        <v>43944</v>
      </c>
      <c r="E557" s="83">
        <f>whlsecost_hourly_4002_202004!D546</f>
        <v>12</v>
      </c>
      <c r="F557" s="2">
        <f>whlsecost_hourly_4002_202004!F546</f>
        <v>18.649999999999999</v>
      </c>
      <c r="G557" s="2">
        <f>whlsecost_hourly_4002_202004!X546</f>
        <v>0.74</v>
      </c>
      <c r="H557" s="2">
        <f t="shared" si="36"/>
        <v>19.389999999999997</v>
      </c>
      <c r="I557" s="67">
        <f t="shared" si="35"/>
        <v>1499040.8999999997</v>
      </c>
    </row>
    <row r="558" spans="1:9" x14ac:dyDescent="0.25">
      <c r="A558" s="59">
        <f t="shared" si="33"/>
        <v>43944</v>
      </c>
      <c r="B558" s="102">
        <f t="shared" si="34"/>
        <v>13</v>
      </c>
      <c r="C558" s="65">
        <f>'Actual Solar Data'!K547</f>
        <v>77473</v>
      </c>
      <c r="D558" s="59">
        <f>whlsecost_hourly_4002_202004!C547</f>
        <v>43944</v>
      </c>
      <c r="E558" s="83">
        <f>whlsecost_hourly_4002_202004!D547</f>
        <v>13</v>
      </c>
      <c r="F558" s="2">
        <f>whlsecost_hourly_4002_202004!F547</f>
        <v>17.21</v>
      </c>
      <c r="G558" s="2">
        <f>whlsecost_hourly_4002_202004!X547</f>
        <v>0.84000000000000008</v>
      </c>
      <c r="H558" s="2">
        <f t="shared" si="36"/>
        <v>18.05</v>
      </c>
      <c r="I558" s="67">
        <f t="shared" si="35"/>
        <v>1398387.6500000001</v>
      </c>
    </row>
    <row r="559" spans="1:9" x14ac:dyDescent="0.25">
      <c r="A559" s="59">
        <f t="shared" si="33"/>
        <v>43944</v>
      </c>
      <c r="B559" s="102">
        <f t="shared" si="34"/>
        <v>14</v>
      </c>
      <c r="C559" s="65">
        <f>'Actual Solar Data'!K548</f>
        <v>77455</v>
      </c>
      <c r="D559" s="59">
        <f>whlsecost_hourly_4002_202004!C548</f>
        <v>43944</v>
      </c>
      <c r="E559" s="83">
        <f>whlsecost_hourly_4002_202004!D548</f>
        <v>14</v>
      </c>
      <c r="F559" s="2">
        <f>whlsecost_hourly_4002_202004!F548</f>
        <v>20.91</v>
      </c>
      <c r="G559" s="2">
        <f>whlsecost_hourly_4002_202004!X548</f>
        <v>0.89</v>
      </c>
      <c r="H559" s="2">
        <f t="shared" si="36"/>
        <v>21.8</v>
      </c>
      <c r="I559" s="67">
        <f t="shared" si="35"/>
        <v>1688519</v>
      </c>
    </row>
    <row r="560" spans="1:9" x14ac:dyDescent="0.25">
      <c r="A560" s="59">
        <f t="shared" si="33"/>
        <v>43944</v>
      </c>
      <c r="B560" s="102">
        <f t="shared" si="34"/>
        <v>15</v>
      </c>
      <c r="C560" s="65">
        <f>'Actual Solar Data'!K549</f>
        <v>76080</v>
      </c>
      <c r="D560" s="59">
        <f>whlsecost_hourly_4002_202004!C549</f>
        <v>43944</v>
      </c>
      <c r="E560" s="83">
        <f>whlsecost_hourly_4002_202004!D549</f>
        <v>15</v>
      </c>
      <c r="F560" s="2">
        <f>whlsecost_hourly_4002_202004!F549</f>
        <v>17.77</v>
      </c>
      <c r="G560" s="2">
        <f>whlsecost_hourly_4002_202004!X549</f>
        <v>0.75</v>
      </c>
      <c r="H560" s="2">
        <f t="shared" si="36"/>
        <v>18.52</v>
      </c>
      <c r="I560" s="67">
        <f t="shared" si="35"/>
        <v>1409001.5999999999</v>
      </c>
    </row>
    <row r="561" spans="1:9" x14ac:dyDescent="0.25">
      <c r="A561" s="59">
        <f t="shared" si="33"/>
        <v>43944</v>
      </c>
      <c r="B561" s="102">
        <f t="shared" si="34"/>
        <v>16</v>
      </c>
      <c r="C561" s="65">
        <f>'Actual Solar Data'!K550</f>
        <v>67128</v>
      </c>
      <c r="D561" s="59">
        <f>whlsecost_hourly_4002_202004!C550</f>
        <v>43944</v>
      </c>
      <c r="E561" s="83">
        <f>whlsecost_hourly_4002_202004!D550</f>
        <v>16</v>
      </c>
      <c r="F561" s="2">
        <f>whlsecost_hourly_4002_202004!F550</f>
        <v>15.77</v>
      </c>
      <c r="G561" s="2">
        <f>whlsecost_hourly_4002_202004!X550</f>
        <v>0.67</v>
      </c>
      <c r="H561" s="2">
        <f t="shared" si="36"/>
        <v>16.440000000000001</v>
      </c>
      <c r="I561" s="67">
        <f t="shared" si="35"/>
        <v>1103584.32</v>
      </c>
    </row>
    <row r="562" spans="1:9" x14ac:dyDescent="0.25">
      <c r="A562" s="59">
        <f t="shared" si="33"/>
        <v>43944</v>
      </c>
      <c r="B562" s="102">
        <f t="shared" si="34"/>
        <v>17</v>
      </c>
      <c r="C562" s="65">
        <f>'Actual Solar Data'!K551</f>
        <v>50228</v>
      </c>
      <c r="D562" s="59">
        <f>whlsecost_hourly_4002_202004!C551</f>
        <v>43944</v>
      </c>
      <c r="E562" s="83">
        <f>whlsecost_hourly_4002_202004!D551</f>
        <v>17</v>
      </c>
      <c r="F562" s="2">
        <f>whlsecost_hourly_4002_202004!F551</f>
        <v>16.3</v>
      </c>
      <c r="G562" s="2">
        <f>whlsecost_hourly_4002_202004!X551</f>
        <v>0.62</v>
      </c>
      <c r="H562" s="2">
        <f t="shared" si="36"/>
        <v>16.920000000000002</v>
      </c>
      <c r="I562" s="67">
        <f t="shared" si="35"/>
        <v>849857.76000000013</v>
      </c>
    </row>
    <row r="563" spans="1:9" x14ac:dyDescent="0.25">
      <c r="A563" s="59">
        <f t="shared" si="33"/>
        <v>43944</v>
      </c>
      <c r="B563" s="102">
        <f t="shared" si="34"/>
        <v>18</v>
      </c>
      <c r="C563" s="65">
        <f>'Actual Solar Data'!K552</f>
        <v>26668</v>
      </c>
      <c r="D563" s="59">
        <f>whlsecost_hourly_4002_202004!C552</f>
        <v>43944</v>
      </c>
      <c r="E563" s="83">
        <f>whlsecost_hourly_4002_202004!D552</f>
        <v>18</v>
      </c>
      <c r="F563" s="2">
        <f>whlsecost_hourly_4002_202004!F552</f>
        <v>21.83</v>
      </c>
      <c r="G563" s="2">
        <f>whlsecost_hourly_4002_202004!X552</f>
        <v>0.77000000000000013</v>
      </c>
      <c r="H563" s="2">
        <f t="shared" si="36"/>
        <v>22.599999999999998</v>
      </c>
      <c r="I563" s="67">
        <f t="shared" si="35"/>
        <v>602696.79999999993</v>
      </c>
    </row>
    <row r="564" spans="1:9" x14ac:dyDescent="0.25">
      <c r="A564" s="59">
        <f t="shared" si="33"/>
        <v>43944</v>
      </c>
      <c r="B564" s="102">
        <f t="shared" si="34"/>
        <v>19</v>
      </c>
      <c r="C564" s="65">
        <f>'Actual Solar Data'!K553</f>
        <v>7300</v>
      </c>
      <c r="D564" s="59">
        <f>whlsecost_hourly_4002_202004!C553</f>
        <v>43944</v>
      </c>
      <c r="E564" s="83">
        <f>whlsecost_hourly_4002_202004!D553</f>
        <v>19</v>
      </c>
      <c r="F564" s="2">
        <f>whlsecost_hourly_4002_202004!F553</f>
        <v>22.57</v>
      </c>
      <c r="G564" s="2">
        <f>whlsecost_hourly_4002_202004!X553</f>
        <v>0.65000000000000013</v>
      </c>
      <c r="H564" s="2">
        <f t="shared" si="36"/>
        <v>23.22</v>
      </c>
      <c r="I564" s="67">
        <f t="shared" si="35"/>
        <v>169506</v>
      </c>
    </row>
    <row r="565" spans="1:9" x14ac:dyDescent="0.25">
      <c r="A565" s="59">
        <f t="shared" si="33"/>
        <v>43944</v>
      </c>
      <c r="B565" s="102">
        <f t="shared" si="34"/>
        <v>20</v>
      </c>
      <c r="C565" s="65">
        <f>'Actual Solar Data'!K554</f>
        <v>575</v>
      </c>
      <c r="D565" s="59">
        <f>whlsecost_hourly_4002_202004!C554</f>
        <v>43944</v>
      </c>
      <c r="E565" s="83">
        <f>whlsecost_hourly_4002_202004!D554</f>
        <v>20</v>
      </c>
      <c r="F565" s="2">
        <f>whlsecost_hourly_4002_202004!F554</f>
        <v>26.64</v>
      </c>
      <c r="G565" s="2">
        <f>whlsecost_hourly_4002_202004!X554</f>
        <v>0.59000000000000008</v>
      </c>
      <c r="H565" s="2">
        <f t="shared" si="36"/>
        <v>27.23</v>
      </c>
      <c r="I565" s="67">
        <f t="shared" si="35"/>
        <v>15657.25</v>
      </c>
    </row>
    <row r="566" spans="1:9" x14ac:dyDescent="0.25">
      <c r="A566" s="59">
        <f t="shared" si="33"/>
        <v>43944</v>
      </c>
      <c r="B566" s="102">
        <f t="shared" si="34"/>
        <v>21</v>
      </c>
      <c r="C566" s="65">
        <f>'Actual Solar Data'!K555</f>
        <v>0</v>
      </c>
      <c r="D566" s="59">
        <f>whlsecost_hourly_4002_202004!C555</f>
        <v>43944</v>
      </c>
      <c r="E566" s="83">
        <f>whlsecost_hourly_4002_202004!D555</f>
        <v>21</v>
      </c>
      <c r="F566" s="2">
        <f>whlsecost_hourly_4002_202004!F555</f>
        <v>25.66</v>
      </c>
      <c r="G566" s="2">
        <f>whlsecost_hourly_4002_202004!X555</f>
        <v>0.8</v>
      </c>
      <c r="H566" s="2">
        <f t="shared" si="36"/>
        <v>26.46</v>
      </c>
      <c r="I566" s="67">
        <f t="shared" si="35"/>
        <v>0</v>
      </c>
    </row>
    <row r="567" spans="1:9" x14ac:dyDescent="0.25">
      <c r="A567" s="59">
        <f t="shared" si="33"/>
        <v>43944</v>
      </c>
      <c r="B567" s="102">
        <f t="shared" si="34"/>
        <v>22</v>
      </c>
      <c r="C567" s="65">
        <f>'Actual Solar Data'!K556</f>
        <v>0</v>
      </c>
      <c r="D567" s="59">
        <f>whlsecost_hourly_4002_202004!C556</f>
        <v>43944</v>
      </c>
      <c r="E567" s="83">
        <f>whlsecost_hourly_4002_202004!D556</f>
        <v>22</v>
      </c>
      <c r="F567" s="2">
        <f>whlsecost_hourly_4002_202004!F556</f>
        <v>22.86</v>
      </c>
      <c r="G567" s="2">
        <f>whlsecost_hourly_4002_202004!X556</f>
        <v>0.79</v>
      </c>
      <c r="H567" s="2">
        <f t="shared" si="36"/>
        <v>23.65</v>
      </c>
      <c r="I567" s="67">
        <f t="shared" si="35"/>
        <v>0</v>
      </c>
    </row>
    <row r="568" spans="1:9" x14ac:dyDescent="0.25">
      <c r="A568" s="59">
        <f t="shared" si="33"/>
        <v>43944</v>
      </c>
      <c r="B568" s="102">
        <f t="shared" si="34"/>
        <v>23</v>
      </c>
      <c r="C568" s="65">
        <f>'Actual Solar Data'!K557</f>
        <v>0</v>
      </c>
      <c r="D568" s="59">
        <f>whlsecost_hourly_4002_202004!C557</f>
        <v>43944</v>
      </c>
      <c r="E568" s="83">
        <f>whlsecost_hourly_4002_202004!D557</f>
        <v>23</v>
      </c>
      <c r="F568" s="2">
        <f>whlsecost_hourly_4002_202004!F557</f>
        <v>21.29</v>
      </c>
      <c r="G568" s="2">
        <f>whlsecost_hourly_4002_202004!X557</f>
        <v>1.91</v>
      </c>
      <c r="H568" s="2">
        <f t="shared" si="36"/>
        <v>23.2</v>
      </c>
      <c r="I568" s="67">
        <f t="shared" si="35"/>
        <v>0</v>
      </c>
    </row>
    <row r="569" spans="1:9" x14ac:dyDescent="0.25">
      <c r="A569" s="59">
        <f t="shared" si="33"/>
        <v>43944</v>
      </c>
      <c r="B569" s="102">
        <f t="shared" si="34"/>
        <v>24</v>
      </c>
      <c r="C569" s="65">
        <f>'Actual Solar Data'!K558</f>
        <v>0</v>
      </c>
      <c r="D569" s="59">
        <f>whlsecost_hourly_4002_202004!C558</f>
        <v>43944</v>
      </c>
      <c r="E569" s="83">
        <f>whlsecost_hourly_4002_202004!D558</f>
        <v>24</v>
      </c>
      <c r="F569" s="2">
        <f>whlsecost_hourly_4002_202004!F558</f>
        <v>17.18</v>
      </c>
      <c r="G569" s="2">
        <f>whlsecost_hourly_4002_202004!X558</f>
        <v>0.43</v>
      </c>
      <c r="H569" s="2">
        <f t="shared" si="36"/>
        <v>17.61</v>
      </c>
      <c r="I569" s="67">
        <f t="shared" si="35"/>
        <v>0</v>
      </c>
    </row>
    <row r="570" spans="1:9" x14ac:dyDescent="0.25">
      <c r="A570" s="59">
        <f t="shared" si="33"/>
        <v>43945</v>
      </c>
      <c r="B570" s="102">
        <f t="shared" si="34"/>
        <v>1</v>
      </c>
      <c r="C570" s="65">
        <f>'Actual Solar Data'!K559</f>
        <v>0</v>
      </c>
      <c r="D570" s="59">
        <f>whlsecost_hourly_4002_202004!C559</f>
        <v>43945</v>
      </c>
      <c r="E570" s="83">
        <f>whlsecost_hourly_4002_202004!D559</f>
        <v>1</v>
      </c>
      <c r="F570" s="2">
        <f>whlsecost_hourly_4002_202004!F559</f>
        <v>16.75</v>
      </c>
      <c r="G570" s="2">
        <f>whlsecost_hourly_4002_202004!X559</f>
        <v>0.36</v>
      </c>
      <c r="H570" s="2">
        <f t="shared" si="36"/>
        <v>17.11</v>
      </c>
      <c r="I570" s="67">
        <f t="shared" si="35"/>
        <v>0</v>
      </c>
    </row>
    <row r="571" spans="1:9" x14ac:dyDescent="0.25">
      <c r="A571" s="59">
        <f t="shared" si="33"/>
        <v>43945</v>
      </c>
      <c r="B571" s="102">
        <f t="shared" si="34"/>
        <v>2</v>
      </c>
      <c r="C571" s="65">
        <f>'Actual Solar Data'!K560</f>
        <v>0</v>
      </c>
      <c r="D571" s="59">
        <f>whlsecost_hourly_4002_202004!C560</f>
        <v>43945</v>
      </c>
      <c r="E571" s="83">
        <f>whlsecost_hourly_4002_202004!D560</f>
        <v>2</v>
      </c>
      <c r="F571" s="2">
        <f>whlsecost_hourly_4002_202004!F560</f>
        <v>16.89</v>
      </c>
      <c r="G571" s="2">
        <f>whlsecost_hourly_4002_202004!X560</f>
        <v>0.33999999999999997</v>
      </c>
      <c r="H571" s="2">
        <f t="shared" si="36"/>
        <v>17.23</v>
      </c>
      <c r="I571" s="67">
        <f t="shared" si="35"/>
        <v>0</v>
      </c>
    </row>
    <row r="572" spans="1:9" x14ac:dyDescent="0.25">
      <c r="A572" s="59">
        <f t="shared" si="33"/>
        <v>43945</v>
      </c>
      <c r="B572" s="102">
        <f t="shared" si="34"/>
        <v>3</v>
      </c>
      <c r="C572" s="65">
        <f>'Actual Solar Data'!K561</f>
        <v>0</v>
      </c>
      <c r="D572" s="59">
        <f>whlsecost_hourly_4002_202004!C561</f>
        <v>43945</v>
      </c>
      <c r="E572" s="83">
        <f>whlsecost_hourly_4002_202004!D561</f>
        <v>3</v>
      </c>
      <c r="F572" s="2">
        <f>whlsecost_hourly_4002_202004!F561</f>
        <v>17.38</v>
      </c>
      <c r="G572" s="2">
        <f>whlsecost_hourly_4002_202004!X561</f>
        <v>0.33999999999999997</v>
      </c>
      <c r="H572" s="2">
        <f t="shared" si="36"/>
        <v>17.72</v>
      </c>
      <c r="I572" s="67">
        <f t="shared" si="35"/>
        <v>0</v>
      </c>
    </row>
    <row r="573" spans="1:9" x14ac:dyDescent="0.25">
      <c r="A573" s="59">
        <f t="shared" si="33"/>
        <v>43945</v>
      </c>
      <c r="B573" s="102">
        <f t="shared" si="34"/>
        <v>4</v>
      </c>
      <c r="C573" s="65">
        <f>'Actual Solar Data'!K562</f>
        <v>0</v>
      </c>
      <c r="D573" s="59">
        <f>whlsecost_hourly_4002_202004!C562</f>
        <v>43945</v>
      </c>
      <c r="E573" s="83">
        <f>whlsecost_hourly_4002_202004!D562</f>
        <v>4</v>
      </c>
      <c r="F573" s="2">
        <f>whlsecost_hourly_4002_202004!F562</f>
        <v>17.010000000000002</v>
      </c>
      <c r="G573" s="2">
        <f>whlsecost_hourly_4002_202004!X562</f>
        <v>0.33999999999999997</v>
      </c>
      <c r="H573" s="2">
        <f t="shared" si="36"/>
        <v>17.350000000000001</v>
      </c>
      <c r="I573" s="67">
        <f t="shared" si="35"/>
        <v>0</v>
      </c>
    </row>
    <row r="574" spans="1:9" x14ac:dyDescent="0.25">
      <c r="A574" s="59">
        <f t="shared" si="33"/>
        <v>43945</v>
      </c>
      <c r="B574" s="102">
        <f t="shared" si="34"/>
        <v>5</v>
      </c>
      <c r="C574" s="65">
        <f>'Actual Solar Data'!K563</f>
        <v>0</v>
      </c>
      <c r="D574" s="59">
        <f>whlsecost_hourly_4002_202004!C563</f>
        <v>43945</v>
      </c>
      <c r="E574" s="83">
        <f>whlsecost_hourly_4002_202004!D563</f>
        <v>5</v>
      </c>
      <c r="F574" s="2">
        <f>whlsecost_hourly_4002_202004!F563</f>
        <v>17.350000000000001</v>
      </c>
      <c r="G574" s="2">
        <f>whlsecost_hourly_4002_202004!X563</f>
        <v>0.35</v>
      </c>
      <c r="H574" s="2">
        <f t="shared" si="36"/>
        <v>17.700000000000003</v>
      </c>
      <c r="I574" s="67">
        <f t="shared" si="35"/>
        <v>0</v>
      </c>
    </row>
    <row r="575" spans="1:9" x14ac:dyDescent="0.25">
      <c r="A575" s="59">
        <f t="shared" si="33"/>
        <v>43945</v>
      </c>
      <c r="B575" s="102">
        <f t="shared" si="34"/>
        <v>6</v>
      </c>
      <c r="C575" s="65">
        <f>'Actual Solar Data'!K564</f>
        <v>3</v>
      </c>
      <c r="D575" s="59">
        <f>whlsecost_hourly_4002_202004!C564</f>
        <v>43945</v>
      </c>
      <c r="E575" s="83">
        <f>whlsecost_hourly_4002_202004!D564</f>
        <v>6</v>
      </c>
      <c r="F575" s="2">
        <f>whlsecost_hourly_4002_202004!F564</f>
        <v>16.190000000000001</v>
      </c>
      <c r="G575" s="2">
        <f>whlsecost_hourly_4002_202004!X564</f>
        <v>0.38</v>
      </c>
      <c r="H575" s="2">
        <f t="shared" si="36"/>
        <v>16.57</v>
      </c>
      <c r="I575" s="67">
        <f t="shared" si="35"/>
        <v>49.71</v>
      </c>
    </row>
    <row r="576" spans="1:9" x14ac:dyDescent="0.25">
      <c r="A576" s="59">
        <f t="shared" si="33"/>
        <v>43945</v>
      </c>
      <c r="B576" s="102">
        <f t="shared" si="34"/>
        <v>7</v>
      </c>
      <c r="C576" s="65">
        <f>'Actual Solar Data'!K565</f>
        <v>1640</v>
      </c>
      <c r="D576" s="59">
        <f>whlsecost_hourly_4002_202004!C565</f>
        <v>43945</v>
      </c>
      <c r="E576" s="83">
        <f>whlsecost_hourly_4002_202004!D565</f>
        <v>7</v>
      </c>
      <c r="F576" s="2">
        <f>whlsecost_hourly_4002_202004!F565</f>
        <v>16.91</v>
      </c>
      <c r="G576" s="2">
        <f>whlsecost_hourly_4002_202004!X565</f>
        <v>0.41</v>
      </c>
      <c r="H576" s="2">
        <f t="shared" si="36"/>
        <v>17.32</v>
      </c>
      <c r="I576" s="67">
        <f t="shared" si="35"/>
        <v>28404.799999999999</v>
      </c>
    </row>
    <row r="577" spans="1:9" x14ac:dyDescent="0.25">
      <c r="A577" s="59">
        <f t="shared" si="33"/>
        <v>43945</v>
      </c>
      <c r="B577" s="102">
        <f t="shared" si="34"/>
        <v>8</v>
      </c>
      <c r="C577" s="65">
        <f>'Actual Solar Data'!K566</f>
        <v>6575</v>
      </c>
      <c r="D577" s="59">
        <f>whlsecost_hourly_4002_202004!C566</f>
        <v>43945</v>
      </c>
      <c r="E577" s="83">
        <f>whlsecost_hourly_4002_202004!D566</f>
        <v>8</v>
      </c>
      <c r="F577" s="2">
        <f>whlsecost_hourly_4002_202004!F566</f>
        <v>19.66</v>
      </c>
      <c r="G577" s="2">
        <f>whlsecost_hourly_4002_202004!X566</f>
        <v>0.85</v>
      </c>
      <c r="H577" s="2">
        <f t="shared" si="36"/>
        <v>20.51</v>
      </c>
      <c r="I577" s="67">
        <f t="shared" si="35"/>
        <v>134853.25</v>
      </c>
    </row>
    <row r="578" spans="1:9" x14ac:dyDescent="0.25">
      <c r="A578" s="59">
        <f t="shared" si="33"/>
        <v>43945</v>
      </c>
      <c r="B578" s="102">
        <f t="shared" si="34"/>
        <v>9</v>
      </c>
      <c r="C578" s="65">
        <f>'Actual Solar Data'!K567</f>
        <v>18903</v>
      </c>
      <c r="D578" s="59">
        <f>whlsecost_hourly_4002_202004!C567</f>
        <v>43945</v>
      </c>
      <c r="E578" s="83">
        <f>whlsecost_hourly_4002_202004!D567</f>
        <v>9</v>
      </c>
      <c r="F578" s="2">
        <f>whlsecost_hourly_4002_202004!F567</f>
        <v>27.63</v>
      </c>
      <c r="G578" s="2">
        <f>whlsecost_hourly_4002_202004!X567</f>
        <v>0.89</v>
      </c>
      <c r="H578" s="2">
        <f t="shared" si="36"/>
        <v>28.52</v>
      </c>
      <c r="I578" s="67">
        <f t="shared" si="35"/>
        <v>539113.55999999994</v>
      </c>
    </row>
    <row r="579" spans="1:9" x14ac:dyDescent="0.25">
      <c r="A579" s="59">
        <f t="shared" si="33"/>
        <v>43945</v>
      </c>
      <c r="B579" s="102">
        <f t="shared" si="34"/>
        <v>10</v>
      </c>
      <c r="C579" s="65">
        <f>'Actual Solar Data'!K568</f>
        <v>30545</v>
      </c>
      <c r="D579" s="59">
        <f>whlsecost_hourly_4002_202004!C568</f>
        <v>43945</v>
      </c>
      <c r="E579" s="83">
        <f>whlsecost_hourly_4002_202004!D568</f>
        <v>10</v>
      </c>
      <c r="F579" s="2">
        <f>whlsecost_hourly_4002_202004!F568</f>
        <v>24.06</v>
      </c>
      <c r="G579" s="2">
        <f>whlsecost_hourly_4002_202004!X568</f>
        <v>0.82</v>
      </c>
      <c r="H579" s="2">
        <f t="shared" si="36"/>
        <v>24.88</v>
      </c>
      <c r="I579" s="67">
        <f t="shared" si="35"/>
        <v>759959.6</v>
      </c>
    </row>
    <row r="580" spans="1:9" x14ac:dyDescent="0.25">
      <c r="A580" s="59">
        <f t="shared" si="33"/>
        <v>43945</v>
      </c>
      <c r="B580" s="102">
        <f t="shared" si="34"/>
        <v>11</v>
      </c>
      <c r="C580" s="65">
        <f>'Actual Solar Data'!K569</f>
        <v>22183</v>
      </c>
      <c r="D580" s="59">
        <f>whlsecost_hourly_4002_202004!C569</f>
        <v>43945</v>
      </c>
      <c r="E580" s="83">
        <f>whlsecost_hourly_4002_202004!D569</f>
        <v>11</v>
      </c>
      <c r="F580" s="2">
        <f>whlsecost_hourly_4002_202004!F569</f>
        <v>23.55</v>
      </c>
      <c r="G580" s="2">
        <f>whlsecost_hourly_4002_202004!X569</f>
        <v>0.78</v>
      </c>
      <c r="H580" s="2">
        <f t="shared" si="36"/>
        <v>24.330000000000002</v>
      </c>
      <c r="I580" s="67">
        <f t="shared" si="35"/>
        <v>539712.39</v>
      </c>
    </row>
    <row r="581" spans="1:9" x14ac:dyDescent="0.25">
      <c r="A581" s="59">
        <f t="shared" si="33"/>
        <v>43945</v>
      </c>
      <c r="B581" s="102">
        <f t="shared" si="34"/>
        <v>12</v>
      </c>
      <c r="C581" s="65">
        <f>'Actual Solar Data'!K570</f>
        <v>43280</v>
      </c>
      <c r="D581" s="59">
        <f>whlsecost_hourly_4002_202004!C570</f>
        <v>43945</v>
      </c>
      <c r="E581" s="83">
        <f>whlsecost_hourly_4002_202004!D570</f>
        <v>12</v>
      </c>
      <c r="F581" s="2">
        <f>whlsecost_hourly_4002_202004!F570</f>
        <v>25.95</v>
      </c>
      <c r="G581" s="2">
        <f>whlsecost_hourly_4002_202004!X570</f>
        <v>0.79</v>
      </c>
      <c r="H581" s="2">
        <f t="shared" si="36"/>
        <v>26.74</v>
      </c>
      <c r="I581" s="67">
        <f t="shared" si="35"/>
        <v>1157307.2</v>
      </c>
    </row>
    <row r="582" spans="1:9" x14ac:dyDescent="0.25">
      <c r="A582" s="59">
        <f t="shared" si="33"/>
        <v>43945</v>
      </c>
      <c r="B582" s="102">
        <f t="shared" si="34"/>
        <v>13</v>
      </c>
      <c r="C582" s="65">
        <f>'Actual Solar Data'!K571</f>
        <v>66510</v>
      </c>
      <c r="D582" s="59">
        <f>whlsecost_hourly_4002_202004!C571</f>
        <v>43945</v>
      </c>
      <c r="E582" s="83">
        <f>whlsecost_hourly_4002_202004!D571</f>
        <v>13</v>
      </c>
      <c r="F582" s="2">
        <f>whlsecost_hourly_4002_202004!F571</f>
        <v>28.76</v>
      </c>
      <c r="G582" s="2">
        <f>whlsecost_hourly_4002_202004!X571</f>
        <v>0.80999999999999994</v>
      </c>
      <c r="H582" s="2">
        <f t="shared" si="36"/>
        <v>29.57</v>
      </c>
      <c r="I582" s="67">
        <f t="shared" si="35"/>
        <v>1966700.7</v>
      </c>
    </row>
    <row r="583" spans="1:9" x14ac:dyDescent="0.25">
      <c r="A583" s="59">
        <f t="shared" si="33"/>
        <v>43945</v>
      </c>
      <c r="B583" s="102">
        <f t="shared" si="34"/>
        <v>14</v>
      </c>
      <c r="C583" s="65">
        <f>'Actual Solar Data'!K572</f>
        <v>55530</v>
      </c>
      <c r="D583" s="59">
        <f>whlsecost_hourly_4002_202004!C572</f>
        <v>43945</v>
      </c>
      <c r="E583" s="83">
        <f>whlsecost_hourly_4002_202004!D572</f>
        <v>14</v>
      </c>
      <c r="F583" s="2">
        <f>whlsecost_hourly_4002_202004!F572</f>
        <v>28.15</v>
      </c>
      <c r="G583" s="2">
        <f>whlsecost_hourly_4002_202004!X572</f>
        <v>0.91</v>
      </c>
      <c r="H583" s="2">
        <f t="shared" si="36"/>
        <v>29.06</v>
      </c>
      <c r="I583" s="67">
        <f t="shared" si="35"/>
        <v>1613701.7999999998</v>
      </c>
    </row>
    <row r="584" spans="1:9" x14ac:dyDescent="0.25">
      <c r="A584" s="59">
        <f t="shared" si="33"/>
        <v>43945</v>
      </c>
      <c r="B584" s="102">
        <f t="shared" si="34"/>
        <v>15</v>
      </c>
      <c r="C584" s="65">
        <f>'Actual Solar Data'!K573</f>
        <v>36003</v>
      </c>
      <c r="D584" s="59">
        <f>whlsecost_hourly_4002_202004!C573</f>
        <v>43945</v>
      </c>
      <c r="E584" s="83">
        <f>whlsecost_hourly_4002_202004!D573</f>
        <v>15</v>
      </c>
      <c r="F584" s="2">
        <f>whlsecost_hourly_4002_202004!F573</f>
        <v>18.670000000000002</v>
      </c>
      <c r="G584" s="2">
        <f>whlsecost_hourly_4002_202004!X573</f>
        <v>0.74</v>
      </c>
      <c r="H584" s="2">
        <f t="shared" si="36"/>
        <v>19.41</v>
      </c>
      <c r="I584" s="67">
        <f t="shared" si="35"/>
        <v>698818.23</v>
      </c>
    </row>
    <row r="585" spans="1:9" x14ac:dyDescent="0.25">
      <c r="A585" s="59">
        <f t="shared" si="33"/>
        <v>43945</v>
      </c>
      <c r="B585" s="102">
        <f t="shared" si="34"/>
        <v>16</v>
      </c>
      <c r="C585" s="65">
        <f>'Actual Solar Data'!K574</f>
        <v>24283</v>
      </c>
      <c r="D585" s="59">
        <f>whlsecost_hourly_4002_202004!C574</f>
        <v>43945</v>
      </c>
      <c r="E585" s="83">
        <f>whlsecost_hourly_4002_202004!D574</f>
        <v>16</v>
      </c>
      <c r="F585" s="2">
        <f>whlsecost_hourly_4002_202004!F574</f>
        <v>16.97</v>
      </c>
      <c r="G585" s="2">
        <f>whlsecost_hourly_4002_202004!X574</f>
        <v>0.73</v>
      </c>
      <c r="H585" s="2">
        <f t="shared" si="36"/>
        <v>17.7</v>
      </c>
      <c r="I585" s="67">
        <f t="shared" si="35"/>
        <v>429809.1</v>
      </c>
    </row>
    <row r="586" spans="1:9" x14ac:dyDescent="0.25">
      <c r="A586" s="59">
        <f t="shared" si="33"/>
        <v>43945</v>
      </c>
      <c r="B586" s="102">
        <f t="shared" si="34"/>
        <v>17</v>
      </c>
      <c r="C586" s="65">
        <f>'Actual Solar Data'!K575</f>
        <v>24718</v>
      </c>
      <c r="D586" s="59">
        <f>whlsecost_hourly_4002_202004!C575</f>
        <v>43945</v>
      </c>
      <c r="E586" s="83">
        <f>whlsecost_hourly_4002_202004!D575</f>
        <v>17</v>
      </c>
      <c r="F586" s="2">
        <f>whlsecost_hourly_4002_202004!F575</f>
        <v>16.75</v>
      </c>
      <c r="G586" s="2">
        <f>whlsecost_hourly_4002_202004!X575</f>
        <v>0.71</v>
      </c>
      <c r="H586" s="2">
        <f t="shared" si="36"/>
        <v>17.46</v>
      </c>
      <c r="I586" s="67">
        <f t="shared" si="35"/>
        <v>431576.28</v>
      </c>
    </row>
    <row r="587" spans="1:9" x14ac:dyDescent="0.25">
      <c r="A587" s="59">
        <f t="shared" si="33"/>
        <v>43945</v>
      </c>
      <c r="B587" s="102">
        <f t="shared" si="34"/>
        <v>18</v>
      </c>
      <c r="C587" s="65">
        <f>'Actual Solar Data'!K576</f>
        <v>14960</v>
      </c>
      <c r="D587" s="59">
        <f>whlsecost_hourly_4002_202004!C576</f>
        <v>43945</v>
      </c>
      <c r="E587" s="83">
        <f>whlsecost_hourly_4002_202004!D576</f>
        <v>18</v>
      </c>
      <c r="F587" s="2">
        <f>whlsecost_hourly_4002_202004!F576</f>
        <v>18.71</v>
      </c>
      <c r="G587" s="2">
        <f>whlsecost_hourly_4002_202004!X576</f>
        <v>0.72</v>
      </c>
      <c r="H587" s="2">
        <f t="shared" si="36"/>
        <v>19.43</v>
      </c>
      <c r="I587" s="67">
        <f t="shared" si="35"/>
        <v>290672.8</v>
      </c>
    </row>
    <row r="588" spans="1:9" x14ac:dyDescent="0.25">
      <c r="A588" s="59">
        <f t="shared" si="33"/>
        <v>43945</v>
      </c>
      <c r="B588" s="102">
        <f t="shared" si="34"/>
        <v>19</v>
      </c>
      <c r="C588" s="65">
        <f>'Actual Solar Data'!K577</f>
        <v>7053</v>
      </c>
      <c r="D588" s="59">
        <f>whlsecost_hourly_4002_202004!C577</f>
        <v>43945</v>
      </c>
      <c r="E588" s="83">
        <f>whlsecost_hourly_4002_202004!D577</f>
        <v>19</v>
      </c>
      <c r="F588" s="2">
        <f>whlsecost_hourly_4002_202004!F577</f>
        <v>17.93</v>
      </c>
      <c r="G588" s="2">
        <f>whlsecost_hourly_4002_202004!X577</f>
        <v>0.72</v>
      </c>
      <c r="H588" s="2">
        <f t="shared" si="36"/>
        <v>18.649999999999999</v>
      </c>
      <c r="I588" s="67">
        <f t="shared" si="35"/>
        <v>131538.44999999998</v>
      </c>
    </row>
    <row r="589" spans="1:9" x14ac:dyDescent="0.25">
      <c r="A589" s="59">
        <f t="shared" si="33"/>
        <v>43945</v>
      </c>
      <c r="B589" s="102">
        <f t="shared" si="34"/>
        <v>20</v>
      </c>
      <c r="C589" s="65">
        <f>'Actual Solar Data'!K578</f>
        <v>600</v>
      </c>
      <c r="D589" s="59">
        <f>whlsecost_hourly_4002_202004!C578</f>
        <v>43945</v>
      </c>
      <c r="E589" s="83">
        <f>whlsecost_hourly_4002_202004!D578</f>
        <v>20</v>
      </c>
      <c r="F589" s="2">
        <f>whlsecost_hourly_4002_202004!F578</f>
        <v>27.82</v>
      </c>
      <c r="G589" s="2">
        <f>whlsecost_hourly_4002_202004!X578</f>
        <v>0.85</v>
      </c>
      <c r="H589" s="2">
        <f t="shared" si="36"/>
        <v>28.67</v>
      </c>
      <c r="I589" s="67">
        <f t="shared" si="35"/>
        <v>17202</v>
      </c>
    </row>
    <row r="590" spans="1:9" x14ac:dyDescent="0.25">
      <c r="A590" s="59">
        <f t="shared" si="33"/>
        <v>43945</v>
      </c>
      <c r="B590" s="102">
        <f t="shared" si="34"/>
        <v>21</v>
      </c>
      <c r="C590" s="65">
        <f>'Actual Solar Data'!K579</f>
        <v>0</v>
      </c>
      <c r="D590" s="59">
        <f>whlsecost_hourly_4002_202004!C579</f>
        <v>43945</v>
      </c>
      <c r="E590" s="83">
        <f>whlsecost_hourly_4002_202004!D579</f>
        <v>21</v>
      </c>
      <c r="F590" s="2">
        <f>whlsecost_hourly_4002_202004!F579</f>
        <v>31.39</v>
      </c>
      <c r="G590" s="2">
        <f>whlsecost_hourly_4002_202004!X579</f>
        <v>0.9</v>
      </c>
      <c r="H590" s="2">
        <f t="shared" si="36"/>
        <v>32.29</v>
      </c>
      <c r="I590" s="67">
        <f t="shared" si="35"/>
        <v>0</v>
      </c>
    </row>
    <row r="591" spans="1:9" x14ac:dyDescent="0.25">
      <c r="A591" s="59">
        <f t="shared" si="33"/>
        <v>43945</v>
      </c>
      <c r="B591" s="102">
        <f t="shared" si="34"/>
        <v>22</v>
      </c>
      <c r="C591" s="65">
        <f>'Actual Solar Data'!K580</f>
        <v>0</v>
      </c>
      <c r="D591" s="59">
        <f>whlsecost_hourly_4002_202004!C580</f>
        <v>43945</v>
      </c>
      <c r="E591" s="83">
        <f>whlsecost_hourly_4002_202004!D580</f>
        <v>22</v>
      </c>
      <c r="F591" s="2">
        <f>whlsecost_hourly_4002_202004!F580</f>
        <v>23.98</v>
      </c>
      <c r="G591" s="2">
        <f>whlsecost_hourly_4002_202004!X580</f>
        <v>0.91</v>
      </c>
      <c r="H591" s="2">
        <f t="shared" si="36"/>
        <v>24.89</v>
      </c>
      <c r="I591" s="67">
        <f t="shared" si="35"/>
        <v>0</v>
      </c>
    </row>
    <row r="592" spans="1:9" x14ac:dyDescent="0.25">
      <c r="A592" s="59">
        <f t="shared" si="33"/>
        <v>43945</v>
      </c>
      <c r="B592" s="102">
        <f t="shared" si="34"/>
        <v>23</v>
      </c>
      <c r="C592" s="65">
        <f>'Actual Solar Data'!K581</f>
        <v>0</v>
      </c>
      <c r="D592" s="59">
        <f>whlsecost_hourly_4002_202004!C581</f>
        <v>43945</v>
      </c>
      <c r="E592" s="83">
        <f>whlsecost_hourly_4002_202004!D581</f>
        <v>23</v>
      </c>
      <c r="F592" s="2">
        <f>whlsecost_hourly_4002_202004!F581</f>
        <v>24.38</v>
      </c>
      <c r="G592" s="2">
        <f>whlsecost_hourly_4002_202004!X581</f>
        <v>1.1200000000000001</v>
      </c>
      <c r="H592" s="2">
        <f t="shared" si="36"/>
        <v>25.5</v>
      </c>
      <c r="I592" s="67">
        <f t="shared" si="35"/>
        <v>0</v>
      </c>
    </row>
    <row r="593" spans="1:9" x14ac:dyDescent="0.25">
      <c r="A593" s="59">
        <f t="shared" si="33"/>
        <v>43945</v>
      </c>
      <c r="B593" s="102">
        <f t="shared" si="34"/>
        <v>24</v>
      </c>
      <c r="C593" s="65">
        <f>'Actual Solar Data'!K582</f>
        <v>0</v>
      </c>
      <c r="D593" s="59">
        <f>whlsecost_hourly_4002_202004!C582</f>
        <v>43945</v>
      </c>
      <c r="E593" s="83">
        <f>whlsecost_hourly_4002_202004!D582</f>
        <v>24</v>
      </c>
      <c r="F593" s="2">
        <f>whlsecost_hourly_4002_202004!F582</f>
        <v>17.22</v>
      </c>
      <c r="G593" s="2">
        <f>whlsecost_hourly_4002_202004!X582</f>
        <v>0.47</v>
      </c>
      <c r="H593" s="2">
        <f t="shared" si="36"/>
        <v>17.689999999999998</v>
      </c>
      <c r="I593" s="67">
        <f t="shared" si="35"/>
        <v>0</v>
      </c>
    </row>
    <row r="594" spans="1:9" x14ac:dyDescent="0.25">
      <c r="A594" s="59">
        <f t="shared" si="33"/>
        <v>43946</v>
      </c>
      <c r="B594" s="102">
        <f t="shared" si="34"/>
        <v>1</v>
      </c>
      <c r="C594" s="65">
        <f>'Actual Solar Data'!K583</f>
        <v>0</v>
      </c>
      <c r="D594" s="59">
        <f>whlsecost_hourly_4002_202004!C583</f>
        <v>43946</v>
      </c>
      <c r="E594" s="83">
        <f>whlsecost_hourly_4002_202004!D583</f>
        <v>1</v>
      </c>
      <c r="F594" s="2">
        <f>whlsecost_hourly_4002_202004!F583</f>
        <v>17.28</v>
      </c>
      <c r="G594" s="2">
        <f>whlsecost_hourly_4002_202004!X583</f>
        <v>0.28000000000000003</v>
      </c>
      <c r="H594" s="2">
        <f t="shared" si="36"/>
        <v>17.560000000000002</v>
      </c>
      <c r="I594" s="67">
        <f t="shared" si="35"/>
        <v>0</v>
      </c>
    </row>
    <row r="595" spans="1:9" x14ac:dyDescent="0.25">
      <c r="A595" s="59">
        <f t="shared" ref="A595:A658" si="37">D595</f>
        <v>43946</v>
      </c>
      <c r="B595" s="102">
        <f t="shared" ref="B595:B658" si="38">E595</f>
        <v>2</v>
      </c>
      <c r="C595" s="65">
        <f>'Actual Solar Data'!K584</f>
        <v>0</v>
      </c>
      <c r="D595" s="59">
        <f>whlsecost_hourly_4002_202004!C584</f>
        <v>43946</v>
      </c>
      <c r="E595" s="83">
        <f>whlsecost_hourly_4002_202004!D584</f>
        <v>2</v>
      </c>
      <c r="F595" s="2">
        <f>whlsecost_hourly_4002_202004!F584</f>
        <v>18.78</v>
      </c>
      <c r="G595" s="2">
        <f>whlsecost_hourly_4002_202004!X584</f>
        <v>0.28999999999999998</v>
      </c>
      <c r="H595" s="2">
        <f t="shared" si="36"/>
        <v>19.07</v>
      </c>
      <c r="I595" s="67">
        <f t="shared" si="35"/>
        <v>0</v>
      </c>
    </row>
    <row r="596" spans="1:9" x14ac:dyDescent="0.25">
      <c r="A596" s="59">
        <f t="shared" si="37"/>
        <v>43946</v>
      </c>
      <c r="B596" s="102">
        <f t="shared" si="38"/>
        <v>3</v>
      </c>
      <c r="C596" s="65">
        <f>'Actual Solar Data'!K585</f>
        <v>0</v>
      </c>
      <c r="D596" s="59">
        <f>whlsecost_hourly_4002_202004!C585</f>
        <v>43946</v>
      </c>
      <c r="E596" s="83">
        <f>whlsecost_hourly_4002_202004!D585</f>
        <v>3</v>
      </c>
      <c r="F596" s="2">
        <f>whlsecost_hourly_4002_202004!F585</f>
        <v>17.440000000000001</v>
      </c>
      <c r="G596" s="2">
        <f>whlsecost_hourly_4002_202004!X585</f>
        <v>0.27</v>
      </c>
      <c r="H596" s="2">
        <f t="shared" si="36"/>
        <v>17.71</v>
      </c>
      <c r="I596" s="67">
        <f t="shared" ref="I596:I659" si="39">C596*H596</f>
        <v>0</v>
      </c>
    </row>
    <row r="597" spans="1:9" x14ac:dyDescent="0.25">
      <c r="A597" s="59">
        <f t="shared" si="37"/>
        <v>43946</v>
      </c>
      <c r="B597" s="102">
        <f t="shared" si="38"/>
        <v>4</v>
      </c>
      <c r="C597" s="65">
        <f>'Actual Solar Data'!K586</f>
        <v>0</v>
      </c>
      <c r="D597" s="59">
        <f>whlsecost_hourly_4002_202004!C586</f>
        <v>43946</v>
      </c>
      <c r="E597" s="83">
        <f>whlsecost_hourly_4002_202004!D586</f>
        <v>4</v>
      </c>
      <c r="F597" s="2">
        <f>whlsecost_hourly_4002_202004!F586</f>
        <v>17.260000000000002</v>
      </c>
      <c r="G597" s="2">
        <f>whlsecost_hourly_4002_202004!X586</f>
        <v>0.27</v>
      </c>
      <c r="H597" s="2">
        <f t="shared" si="36"/>
        <v>17.53</v>
      </c>
      <c r="I597" s="67">
        <f t="shared" si="39"/>
        <v>0</v>
      </c>
    </row>
    <row r="598" spans="1:9" x14ac:dyDescent="0.25">
      <c r="A598" s="59">
        <f t="shared" si="37"/>
        <v>43946</v>
      </c>
      <c r="B598" s="102">
        <f t="shared" si="38"/>
        <v>5</v>
      </c>
      <c r="C598" s="65">
        <f>'Actual Solar Data'!K587</f>
        <v>0</v>
      </c>
      <c r="D598" s="59">
        <f>whlsecost_hourly_4002_202004!C587</f>
        <v>43946</v>
      </c>
      <c r="E598" s="83">
        <f>whlsecost_hourly_4002_202004!D587</f>
        <v>5</v>
      </c>
      <c r="F598" s="2">
        <f>whlsecost_hourly_4002_202004!F587</f>
        <v>17.579999999999998</v>
      </c>
      <c r="G598" s="2">
        <f>whlsecost_hourly_4002_202004!X587</f>
        <v>0.27</v>
      </c>
      <c r="H598" s="2">
        <f t="shared" si="36"/>
        <v>17.849999999999998</v>
      </c>
      <c r="I598" s="67">
        <f t="shared" si="39"/>
        <v>0</v>
      </c>
    </row>
    <row r="599" spans="1:9" x14ac:dyDescent="0.25">
      <c r="A599" s="59">
        <f t="shared" si="37"/>
        <v>43946</v>
      </c>
      <c r="B599" s="102">
        <f t="shared" si="38"/>
        <v>6</v>
      </c>
      <c r="C599" s="65">
        <f>'Actual Solar Data'!K588</f>
        <v>5</v>
      </c>
      <c r="D599" s="59">
        <f>whlsecost_hourly_4002_202004!C588</f>
        <v>43946</v>
      </c>
      <c r="E599" s="83">
        <f>whlsecost_hourly_4002_202004!D588</f>
        <v>6</v>
      </c>
      <c r="F599" s="2">
        <f>whlsecost_hourly_4002_202004!F588</f>
        <v>19.100000000000001</v>
      </c>
      <c r="G599" s="2">
        <f>whlsecost_hourly_4002_202004!X588</f>
        <v>0.33999999999999997</v>
      </c>
      <c r="H599" s="2">
        <f t="shared" si="36"/>
        <v>19.440000000000001</v>
      </c>
      <c r="I599" s="67">
        <f t="shared" si="39"/>
        <v>97.2</v>
      </c>
    </row>
    <row r="600" spans="1:9" x14ac:dyDescent="0.25">
      <c r="A600" s="59">
        <f t="shared" si="37"/>
        <v>43946</v>
      </c>
      <c r="B600" s="102">
        <f t="shared" si="38"/>
        <v>7</v>
      </c>
      <c r="C600" s="65">
        <f>'Actual Solar Data'!K589</f>
        <v>830</v>
      </c>
      <c r="D600" s="59">
        <f>whlsecost_hourly_4002_202004!C589</f>
        <v>43946</v>
      </c>
      <c r="E600" s="83">
        <f>whlsecost_hourly_4002_202004!D589</f>
        <v>7</v>
      </c>
      <c r="F600" s="2">
        <f>whlsecost_hourly_4002_202004!F589</f>
        <v>18.760000000000002</v>
      </c>
      <c r="G600" s="2">
        <f>whlsecost_hourly_4002_202004!X589</f>
        <v>0.42</v>
      </c>
      <c r="H600" s="2">
        <f t="shared" si="36"/>
        <v>19.180000000000003</v>
      </c>
      <c r="I600" s="67">
        <f t="shared" si="39"/>
        <v>15919.400000000003</v>
      </c>
    </row>
    <row r="601" spans="1:9" x14ac:dyDescent="0.25">
      <c r="A601" s="59">
        <f t="shared" si="37"/>
        <v>43946</v>
      </c>
      <c r="B601" s="102">
        <f t="shared" si="38"/>
        <v>8</v>
      </c>
      <c r="C601" s="65">
        <f>'Actual Solar Data'!K590</f>
        <v>5593</v>
      </c>
      <c r="D601" s="59">
        <f>whlsecost_hourly_4002_202004!C590</f>
        <v>43946</v>
      </c>
      <c r="E601" s="83">
        <f>whlsecost_hourly_4002_202004!D590</f>
        <v>8</v>
      </c>
      <c r="F601" s="2">
        <f>whlsecost_hourly_4002_202004!F590</f>
        <v>17.78</v>
      </c>
      <c r="G601" s="2">
        <f>whlsecost_hourly_4002_202004!X590</f>
        <v>0.44</v>
      </c>
      <c r="H601" s="2">
        <f t="shared" si="36"/>
        <v>18.220000000000002</v>
      </c>
      <c r="I601" s="67">
        <f t="shared" si="39"/>
        <v>101904.46</v>
      </c>
    </row>
    <row r="602" spans="1:9" x14ac:dyDescent="0.25">
      <c r="A602" s="59">
        <f t="shared" si="37"/>
        <v>43946</v>
      </c>
      <c r="B602" s="102">
        <f t="shared" si="38"/>
        <v>9</v>
      </c>
      <c r="C602" s="65">
        <f>'Actual Solar Data'!K591</f>
        <v>18058</v>
      </c>
      <c r="D602" s="59">
        <f>whlsecost_hourly_4002_202004!C591</f>
        <v>43946</v>
      </c>
      <c r="E602" s="83">
        <f>whlsecost_hourly_4002_202004!D591</f>
        <v>9</v>
      </c>
      <c r="F602" s="2">
        <f>whlsecost_hourly_4002_202004!F591</f>
        <v>20.49</v>
      </c>
      <c r="G602" s="2">
        <f>whlsecost_hourly_4002_202004!X591</f>
        <v>0.56000000000000005</v>
      </c>
      <c r="H602" s="2">
        <f t="shared" si="36"/>
        <v>21.049999999999997</v>
      </c>
      <c r="I602" s="67">
        <f t="shared" si="39"/>
        <v>380120.89999999997</v>
      </c>
    </row>
    <row r="603" spans="1:9" x14ac:dyDescent="0.25">
      <c r="A603" s="59">
        <f t="shared" si="37"/>
        <v>43946</v>
      </c>
      <c r="B603" s="102">
        <f t="shared" si="38"/>
        <v>10</v>
      </c>
      <c r="C603" s="65">
        <f>'Actual Solar Data'!K592</f>
        <v>21210</v>
      </c>
      <c r="D603" s="59">
        <f>whlsecost_hourly_4002_202004!C592</f>
        <v>43946</v>
      </c>
      <c r="E603" s="83">
        <f>whlsecost_hourly_4002_202004!D592</f>
        <v>10</v>
      </c>
      <c r="F603" s="2">
        <f>whlsecost_hourly_4002_202004!F592</f>
        <v>19.53</v>
      </c>
      <c r="G603" s="2">
        <f>whlsecost_hourly_4002_202004!X592</f>
        <v>0.53</v>
      </c>
      <c r="H603" s="2">
        <f t="shared" si="36"/>
        <v>20.060000000000002</v>
      </c>
      <c r="I603" s="67">
        <f t="shared" si="39"/>
        <v>425472.60000000003</v>
      </c>
    </row>
    <row r="604" spans="1:9" x14ac:dyDescent="0.25">
      <c r="A604" s="59">
        <f t="shared" si="37"/>
        <v>43946</v>
      </c>
      <c r="B604" s="102">
        <f t="shared" si="38"/>
        <v>11</v>
      </c>
      <c r="C604" s="65">
        <f>'Actual Solar Data'!K593</f>
        <v>28015</v>
      </c>
      <c r="D604" s="59">
        <f>whlsecost_hourly_4002_202004!C593</f>
        <v>43946</v>
      </c>
      <c r="E604" s="83">
        <f>whlsecost_hourly_4002_202004!D593</f>
        <v>11</v>
      </c>
      <c r="F604" s="2">
        <f>whlsecost_hourly_4002_202004!F593</f>
        <v>15.12</v>
      </c>
      <c r="G604" s="2">
        <f>whlsecost_hourly_4002_202004!X593</f>
        <v>0.27</v>
      </c>
      <c r="H604" s="2">
        <f t="shared" si="36"/>
        <v>15.389999999999999</v>
      </c>
      <c r="I604" s="67">
        <f t="shared" si="39"/>
        <v>431150.85</v>
      </c>
    </row>
    <row r="605" spans="1:9" x14ac:dyDescent="0.25">
      <c r="A605" s="59">
        <f t="shared" si="37"/>
        <v>43946</v>
      </c>
      <c r="B605" s="102">
        <f t="shared" si="38"/>
        <v>12</v>
      </c>
      <c r="C605" s="65">
        <f>'Actual Solar Data'!K594</f>
        <v>52678</v>
      </c>
      <c r="D605" s="59">
        <f>whlsecost_hourly_4002_202004!C594</f>
        <v>43946</v>
      </c>
      <c r="E605" s="83">
        <f>whlsecost_hourly_4002_202004!D594</f>
        <v>12</v>
      </c>
      <c r="F605" s="2">
        <f>whlsecost_hourly_4002_202004!F594</f>
        <v>14.88</v>
      </c>
      <c r="G605" s="2">
        <f>whlsecost_hourly_4002_202004!X594</f>
        <v>0.27</v>
      </c>
      <c r="H605" s="2">
        <f t="shared" si="36"/>
        <v>15.15</v>
      </c>
      <c r="I605" s="67">
        <f t="shared" si="39"/>
        <v>798071.70000000007</v>
      </c>
    </row>
    <row r="606" spans="1:9" x14ac:dyDescent="0.25">
      <c r="A606" s="59">
        <f t="shared" si="37"/>
        <v>43946</v>
      </c>
      <c r="B606" s="102">
        <f t="shared" si="38"/>
        <v>13</v>
      </c>
      <c r="C606" s="65">
        <f>'Actual Solar Data'!K595</f>
        <v>73588</v>
      </c>
      <c r="D606" s="59">
        <f>whlsecost_hourly_4002_202004!C595</f>
        <v>43946</v>
      </c>
      <c r="E606" s="83">
        <f>whlsecost_hourly_4002_202004!D595</f>
        <v>13</v>
      </c>
      <c r="F606" s="2">
        <f>whlsecost_hourly_4002_202004!F595</f>
        <v>13.93</v>
      </c>
      <c r="G606" s="2">
        <f>whlsecost_hourly_4002_202004!X595</f>
        <v>0.27</v>
      </c>
      <c r="H606" s="2">
        <f t="shared" si="36"/>
        <v>14.2</v>
      </c>
      <c r="I606" s="67">
        <f t="shared" si="39"/>
        <v>1044949.6</v>
      </c>
    </row>
    <row r="607" spans="1:9" x14ac:dyDescent="0.25">
      <c r="A607" s="59">
        <f t="shared" si="37"/>
        <v>43946</v>
      </c>
      <c r="B607" s="102">
        <f t="shared" si="38"/>
        <v>14</v>
      </c>
      <c r="C607" s="65">
        <f>'Actual Solar Data'!K596</f>
        <v>75900</v>
      </c>
      <c r="D607" s="59">
        <f>whlsecost_hourly_4002_202004!C596</f>
        <v>43946</v>
      </c>
      <c r="E607" s="83">
        <f>whlsecost_hourly_4002_202004!D596</f>
        <v>14</v>
      </c>
      <c r="F607" s="2">
        <f>whlsecost_hourly_4002_202004!F596</f>
        <v>9.92</v>
      </c>
      <c r="G607" s="2">
        <f>whlsecost_hourly_4002_202004!X596</f>
        <v>0.28000000000000003</v>
      </c>
      <c r="H607" s="2">
        <f t="shared" si="36"/>
        <v>10.199999999999999</v>
      </c>
      <c r="I607" s="67">
        <f t="shared" si="39"/>
        <v>774180</v>
      </c>
    </row>
    <row r="608" spans="1:9" x14ac:dyDescent="0.25">
      <c r="A608" s="59">
        <f t="shared" si="37"/>
        <v>43946</v>
      </c>
      <c r="B608" s="102">
        <f t="shared" si="38"/>
        <v>15</v>
      </c>
      <c r="C608" s="65">
        <f>'Actual Solar Data'!K597</f>
        <v>72615</v>
      </c>
      <c r="D608" s="59">
        <f>whlsecost_hourly_4002_202004!C597</f>
        <v>43946</v>
      </c>
      <c r="E608" s="83">
        <f>whlsecost_hourly_4002_202004!D597</f>
        <v>15</v>
      </c>
      <c r="F608" s="2">
        <f>whlsecost_hourly_4002_202004!F597</f>
        <v>1.96</v>
      </c>
      <c r="G608" s="2">
        <f>whlsecost_hourly_4002_202004!X597</f>
        <v>0.38</v>
      </c>
      <c r="H608" s="2">
        <f t="shared" si="36"/>
        <v>2.34</v>
      </c>
      <c r="I608" s="67">
        <f t="shared" si="39"/>
        <v>169919.09999999998</v>
      </c>
    </row>
    <row r="609" spans="1:9" x14ac:dyDescent="0.25">
      <c r="A609" s="59">
        <f t="shared" si="37"/>
        <v>43946</v>
      </c>
      <c r="B609" s="102">
        <f t="shared" si="38"/>
        <v>16</v>
      </c>
      <c r="C609" s="65">
        <f>'Actual Solar Data'!K598</f>
        <v>63355</v>
      </c>
      <c r="D609" s="59">
        <f>whlsecost_hourly_4002_202004!C598</f>
        <v>43946</v>
      </c>
      <c r="E609" s="83">
        <f>whlsecost_hourly_4002_202004!D598</f>
        <v>16</v>
      </c>
      <c r="F609" s="2">
        <f>whlsecost_hourly_4002_202004!F598</f>
        <v>8.02</v>
      </c>
      <c r="G609" s="2">
        <f>whlsecost_hourly_4002_202004!X598</f>
        <v>0.43</v>
      </c>
      <c r="H609" s="2">
        <f t="shared" si="36"/>
        <v>8.4499999999999993</v>
      </c>
      <c r="I609" s="67">
        <f t="shared" si="39"/>
        <v>535349.75</v>
      </c>
    </row>
    <row r="610" spans="1:9" x14ac:dyDescent="0.25">
      <c r="A610" s="59">
        <f t="shared" si="37"/>
        <v>43946</v>
      </c>
      <c r="B610" s="102">
        <f t="shared" si="38"/>
        <v>17</v>
      </c>
      <c r="C610" s="65">
        <f>'Actual Solar Data'!K599</f>
        <v>48058</v>
      </c>
      <c r="D610" s="59">
        <f>whlsecost_hourly_4002_202004!C599</f>
        <v>43946</v>
      </c>
      <c r="E610" s="83">
        <f>whlsecost_hourly_4002_202004!D599</f>
        <v>17</v>
      </c>
      <c r="F610" s="2">
        <f>whlsecost_hourly_4002_202004!F599</f>
        <v>13.82</v>
      </c>
      <c r="G610" s="2">
        <f>whlsecost_hourly_4002_202004!X599</f>
        <v>0.28999999999999998</v>
      </c>
      <c r="H610" s="2">
        <f t="shared" si="36"/>
        <v>14.11</v>
      </c>
      <c r="I610" s="67">
        <f t="shared" si="39"/>
        <v>678098.38</v>
      </c>
    </row>
    <row r="611" spans="1:9" x14ac:dyDescent="0.25">
      <c r="A611" s="59">
        <f t="shared" si="37"/>
        <v>43946</v>
      </c>
      <c r="B611" s="102">
        <f t="shared" si="38"/>
        <v>18</v>
      </c>
      <c r="C611" s="65">
        <f>'Actual Solar Data'!K600</f>
        <v>26015</v>
      </c>
      <c r="D611" s="59">
        <f>whlsecost_hourly_4002_202004!C600</f>
        <v>43946</v>
      </c>
      <c r="E611" s="83">
        <f>whlsecost_hourly_4002_202004!D600</f>
        <v>18</v>
      </c>
      <c r="F611" s="2">
        <f>whlsecost_hourly_4002_202004!F600</f>
        <v>15.93</v>
      </c>
      <c r="G611" s="2">
        <f>whlsecost_hourly_4002_202004!X600</f>
        <v>0.28000000000000003</v>
      </c>
      <c r="H611" s="2">
        <f t="shared" ref="H611:H674" si="40">SUM(F611:G611)</f>
        <v>16.21</v>
      </c>
      <c r="I611" s="67">
        <f t="shared" si="39"/>
        <v>421703.15</v>
      </c>
    </row>
    <row r="612" spans="1:9" x14ac:dyDescent="0.25">
      <c r="A612" s="59">
        <f t="shared" si="37"/>
        <v>43946</v>
      </c>
      <c r="B612" s="102">
        <f t="shared" si="38"/>
        <v>19</v>
      </c>
      <c r="C612" s="65">
        <f>'Actual Solar Data'!K601</f>
        <v>6775</v>
      </c>
      <c r="D612" s="59">
        <f>whlsecost_hourly_4002_202004!C601</f>
        <v>43946</v>
      </c>
      <c r="E612" s="83">
        <f>whlsecost_hourly_4002_202004!D601</f>
        <v>19</v>
      </c>
      <c r="F612" s="2">
        <f>whlsecost_hourly_4002_202004!F601</f>
        <v>23.99</v>
      </c>
      <c r="G612" s="2">
        <f>whlsecost_hourly_4002_202004!X601</f>
        <v>0.47</v>
      </c>
      <c r="H612" s="2">
        <f t="shared" si="40"/>
        <v>24.459999999999997</v>
      </c>
      <c r="I612" s="67">
        <f t="shared" si="39"/>
        <v>165716.49999999997</v>
      </c>
    </row>
    <row r="613" spans="1:9" x14ac:dyDescent="0.25">
      <c r="A613" s="59">
        <f t="shared" si="37"/>
        <v>43946</v>
      </c>
      <c r="B613" s="102">
        <f t="shared" si="38"/>
        <v>20</v>
      </c>
      <c r="C613" s="65">
        <f>'Actual Solar Data'!K602</f>
        <v>828</v>
      </c>
      <c r="D613" s="59">
        <f>whlsecost_hourly_4002_202004!C602</f>
        <v>43946</v>
      </c>
      <c r="E613" s="83">
        <f>whlsecost_hourly_4002_202004!D602</f>
        <v>20</v>
      </c>
      <c r="F613" s="2">
        <f>whlsecost_hourly_4002_202004!F602</f>
        <v>30.95</v>
      </c>
      <c r="G613" s="2">
        <f>whlsecost_hourly_4002_202004!X602</f>
        <v>0.49</v>
      </c>
      <c r="H613" s="2">
        <f t="shared" si="40"/>
        <v>31.439999999999998</v>
      </c>
      <c r="I613" s="67">
        <f t="shared" si="39"/>
        <v>26032.32</v>
      </c>
    </row>
    <row r="614" spans="1:9" x14ac:dyDescent="0.25">
      <c r="A614" s="59">
        <f t="shared" si="37"/>
        <v>43946</v>
      </c>
      <c r="B614" s="102">
        <f t="shared" si="38"/>
        <v>21</v>
      </c>
      <c r="C614" s="65">
        <f>'Actual Solar Data'!K603</f>
        <v>0</v>
      </c>
      <c r="D614" s="59">
        <f>whlsecost_hourly_4002_202004!C603</f>
        <v>43946</v>
      </c>
      <c r="E614" s="83">
        <f>whlsecost_hourly_4002_202004!D603</f>
        <v>21</v>
      </c>
      <c r="F614" s="2">
        <f>whlsecost_hourly_4002_202004!F603</f>
        <v>30.96</v>
      </c>
      <c r="G614" s="2">
        <f>whlsecost_hourly_4002_202004!X603</f>
        <v>0.58000000000000007</v>
      </c>
      <c r="H614" s="2">
        <f t="shared" si="40"/>
        <v>31.54</v>
      </c>
      <c r="I614" s="67">
        <f t="shared" si="39"/>
        <v>0</v>
      </c>
    </row>
    <row r="615" spans="1:9" x14ac:dyDescent="0.25">
      <c r="A615" s="59">
        <f t="shared" si="37"/>
        <v>43946</v>
      </c>
      <c r="B615" s="102">
        <f t="shared" si="38"/>
        <v>22</v>
      </c>
      <c r="C615" s="65">
        <f>'Actual Solar Data'!K604</f>
        <v>0</v>
      </c>
      <c r="D615" s="59">
        <f>whlsecost_hourly_4002_202004!C604</f>
        <v>43946</v>
      </c>
      <c r="E615" s="83">
        <f>whlsecost_hourly_4002_202004!D604</f>
        <v>22</v>
      </c>
      <c r="F615" s="2">
        <f>whlsecost_hourly_4002_202004!F604</f>
        <v>21.71</v>
      </c>
      <c r="G615" s="2">
        <f>whlsecost_hourly_4002_202004!X604</f>
        <v>0.87000000000000011</v>
      </c>
      <c r="H615" s="2">
        <f t="shared" si="40"/>
        <v>22.580000000000002</v>
      </c>
      <c r="I615" s="67">
        <f t="shared" si="39"/>
        <v>0</v>
      </c>
    </row>
    <row r="616" spans="1:9" x14ac:dyDescent="0.25">
      <c r="A616" s="59">
        <f t="shared" si="37"/>
        <v>43946</v>
      </c>
      <c r="B616" s="102">
        <f t="shared" si="38"/>
        <v>23</v>
      </c>
      <c r="C616" s="65">
        <f>'Actual Solar Data'!K605</f>
        <v>0</v>
      </c>
      <c r="D616" s="59">
        <f>whlsecost_hourly_4002_202004!C605</f>
        <v>43946</v>
      </c>
      <c r="E616" s="83">
        <f>whlsecost_hourly_4002_202004!D605</f>
        <v>23</v>
      </c>
      <c r="F616" s="2">
        <f>whlsecost_hourly_4002_202004!F605</f>
        <v>16.190000000000001</v>
      </c>
      <c r="G616" s="2">
        <f>whlsecost_hourly_4002_202004!X605</f>
        <v>0.7</v>
      </c>
      <c r="H616" s="2">
        <f t="shared" si="40"/>
        <v>16.89</v>
      </c>
      <c r="I616" s="67">
        <f t="shared" si="39"/>
        <v>0</v>
      </c>
    </row>
    <row r="617" spans="1:9" x14ac:dyDescent="0.25">
      <c r="A617" s="59">
        <f t="shared" si="37"/>
        <v>43946</v>
      </c>
      <c r="B617" s="102">
        <f t="shared" si="38"/>
        <v>24</v>
      </c>
      <c r="C617" s="65">
        <f>'Actual Solar Data'!K606</f>
        <v>0</v>
      </c>
      <c r="D617" s="59">
        <f>whlsecost_hourly_4002_202004!C606</f>
        <v>43946</v>
      </c>
      <c r="E617" s="83">
        <f>whlsecost_hourly_4002_202004!D606</f>
        <v>24</v>
      </c>
      <c r="F617" s="2">
        <f>whlsecost_hourly_4002_202004!F606</f>
        <v>16.34</v>
      </c>
      <c r="G617" s="2">
        <f>whlsecost_hourly_4002_202004!X606</f>
        <v>0.55999999999999994</v>
      </c>
      <c r="H617" s="2">
        <f t="shared" si="40"/>
        <v>16.899999999999999</v>
      </c>
      <c r="I617" s="67">
        <f t="shared" si="39"/>
        <v>0</v>
      </c>
    </row>
    <row r="618" spans="1:9" x14ac:dyDescent="0.25">
      <c r="A618" s="59">
        <f t="shared" si="37"/>
        <v>43947</v>
      </c>
      <c r="B618" s="102">
        <f t="shared" si="38"/>
        <v>1</v>
      </c>
      <c r="C618" s="65">
        <f>'Actual Solar Data'!K607</f>
        <v>0</v>
      </c>
      <c r="D618" s="59">
        <f>whlsecost_hourly_4002_202004!C607</f>
        <v>43947</v>
      </c>
      <c r="E618" s="83">
        <f>whlsecost_hourly_4002_202004!D607</f>
        <v>1</v>
      </c>
      <c r="F618" s="2">
        <f>whlsecost_hourly_4002_202004!F607</f>
        <v>16.07</v>
      </c>
      <c r="G618" s="2">
        <f>whlsecost_hourly_4002_202004!X607</f>
        <v>0.37</v>
      </c>
      <c r="H618" s="2">
        <f t="shared" si="40"/>
        <v>16.440000000000001</v>
      </c>
      <c r="I618" s="67">
        <f t="shared" si="39"/>
        <v>0</v>
      </c>
    </row>
    <row r="619" spans="1:9" x14ac:dyDescent="0.25">
      <c r="A619" s="59">
        <f t="shared" si="37"/>
        <v>43947</v>
      </c>
      <c r="B619" s="102">
        <f t="shared" si="38"/>
        <v>2</v>
      </c>
      <c r="C619" s="65">
        <f>'Actual Solar Data'!K608</f>
        <v>0</v>
      </c>
      <c r="D619" s="59">
        <f>whlsecost_hourly_4002_202004!C608</f>
        <v>43947</v>
      </c>
      <c r="E619" s="83">
        <f>whlsecost_hourly_4002_202004!D608</f>
        <v>2</v>
      </c>
      <c r="F619" s="2">
        <f>whlsecost_hourly_4002_202004!F608</f>
        <v>16.350000000000001</v>
      </c>
      <c r="G619" s="2">
        <f>whlsecost_hourly_4002_202004!X608</f>
        <v>0.37</v>
      </c>
      <c r="H619" s="2">
        <f t="shared" si="40"/>
        <v>16.720000000000002</v>
      </c>
      <c r="I619" s="67">
        <f t="shared" si="39"/>
        <v>0</v>
      </c>
    </row>
    <row r="620" spans="1:9" x14ac:dyDescent="0.25">
      <c r="A620" s="59">
        <f t="shared" si="37"/>
        <v>43947</v>
      </c>
      <c r="B620" s="102">
        <f t="shared" si="38"/>
        <v>3</v>
      </c>
      <c r="C620" s="65">
        <f>'Actual Solar Data'!K609</f>
        <v>0</v>
      </c>
      <c r="D620" s="59">
        <f>whlsecost_hourly_4002_202004!C609</f>
        <v>43947</v>
      </c>
      <c r="E620" s="83">
        <f>whlsecost_hourly_4002_202004!D609</f>
        <v>3</v>
      </c>
      <c r="F620" s="2">
        <f>whlsecost_hourly_4002_202004!F609</f>
        <v>17.600000000000001</v>
      </c>
      <c r="G620" s="2">
        <f>whlsecost_hourly_4002_202004!X609</f>
        <v>0.36</v>
      </c>
      <c r="H620" s="2">
        <f t="shared" si="40"/>
        <v>17.96</v>
      </c>
      <c r="I620" s="67">
        <f t="shared" si="39"/>
        <v>0</v>
      </c>
    </row>
    <row r="621" spans="1:9" x14ac:dyDescent="0.25">
      <c r="A621" s="59">
        <f t="shared" si="37"/>
        <v>43947</v>
      </c>
      <c r="B621" s="102">
        <f t="shared" si="38"/>
        <v>4</v>
      </c>
      <c r="C621" s="65">
        <f>'Actual Solar Data'!K610</f>
        <v>0</v>
      </c>
      <c r="D621" s="59">
        <f>whlsecost_hourly_4002_202004!C610</f>
        <v>43947</v>
      </c>
      <c r="E621" s="83">
        <f>whlsecost_hourly_4002_202004!D610</f>
        <v>4</v>
      </c>
      <c r="F621" s="2">
        <f>whlsecost_hourly_4002_202004!F610</f>
        <v>16.34</v>
      </c>
      <c r="G621" s="2">
        <f>whlsecost_hourly_4002_202004!X610</f>
        <v>0.36</v>
      </c>
      <c r="H621" s="2">
        <f t="shared" si="40"/>
        <v>16.7</v>
      </c>
      <c r="I621" s="67">
        <f t="shared" si="39"/>
        <v>0</v>
      </c>
    </row>
    <row r="622" spans="1:9" x14ac:dyDescent="0.25">
      <c r="A622" s="59">
        <f t="shared" si="37"/>
        <v>43947</v>
      </c>
      <c r="B622" s="102">
        <f t="shared" si="38"/>
        <v>5</v>
      </c>
      <c r="C622" s="65">
        <f>'Actual Solar Data'!K611</f>
        <v>0</v>
      </c>
      <c r="D622" s="59">
        <f>whlsecost_hourly_4002_202004!C611</f>
        <v>43947</v>
      </c>
      <c r="E622" s="83">
        <f>whlsecost_hourly_4002_202004!D611</f>
        <v>5</v>
      </c>
      <c r="F622" s="2">
        <f>whlsecost_hourly_4002_202004!F611</f>
        <v>15.85</v>
      </c>
      <c r="G622" s="2">
        <f>whlsecost_hourly_4002_202004!X611</f>
        <v>0.39</v>
      </c>
      <c r="H622" s="2">
        <f t="shared" si="40"/>
        <v>16.239999999999998</v>
      </c>
      <c r="I622" s="67">
        <f t="shared" si="39"/>
        <v>0</v>
      </c>
    </row>
    <row r="623" spans="1:9" x14ac:dyDescent="0.25">
      <c r="A623" s="59">
        <f t="shared" si="37"/>
        <v>43947</v>
      </c>
      <c r="B623" s="102">
        <f t="shared" si="38"/>
        <v>6</v>
      </c>
      <c r="C623" s="65">
        <f>'Actual Solar Data'!K612</f>
        <v>3</v>
      </c>
      <c r="D623" s="59">
        <f>whlsecost_hourly_4002_202004!C612</f>
        <v>43947</v>
      </c>
      <c r="E623" s="83">
        <f>whlsecost_hourly_4002_202004!D612</f>
        <v>6</v>
      </c>
      <c r="F623" s="2">
        <f>whlsecost_hourly_4002_202004!F612</f>
        <v>15.69</v>
      </c>
      <c r="G623" s="2">
        <f>whlsecost_hourly_4002_202004!X612</f>
        <v>0.35000000000000003</v>
      </c>
      <c r="H623" s="2">
        <f t="shared" si="40"/>
        <v>16.04</v>
      </c>
      <c r="I623" s="67">
        <f t="shared" si="39"/>
        <v>48.12</v>
      </c>
    </row>
    <row r="624" spans="1:9" x14ac:dyDescent="0.25">
      <c r="A624" s="59">
        <f t="shared" si="37"/>
        <v>43947</v>
      </c>
      <c r="B624" s="102">
        <f t="shared" si="38"/>
        <v>7</v>
      </c>
      <c r="C624" s="65">
        <f>'Actual Solar Data'!K613</f>
        <v>3073</v>
      </c>
      <c r="D624" s="59">
        <f>whlsecost_hourly_4002_202004!C613</f>
        <v>43947</v>
      </c>
      <c r="E624" s="83">
        <f>whlsecost_hourly_4002_202004!D613</f>
        <v>7</v>
      </c>
      <c r="F624" s="2">
        <f>whlsecost_hourly_4002_202004!F613</f>
        <v>15.66</v>
      </c>
      <c r="G624" s="2">
        <f>whlsecost_hourly_4002_202004!X613</f>
        <v>0.49</v>
      </c>
      <c r="H624" s="2">
        <f t="shared" si="40"/>
        <v>16.149999999999999</v>
      </c>
      <c r="I624" s="67">
        <f t="shared" si="39"/>
        <v>49628.95</v>
      </c>
    </row>
    <row r="625" spans="1:9" x14ac:dyDescent="0.25">
      <c r="A625" s="59">
        <f t="shared" si="37"/>
        <v>43947</v>
      </c>
      <c r="B625" s="102">
        <f t="shared" si="38"/>
        <v>8</v>
      </c>
      <c r="C625" s="65">
        <f>'Actual Solar Data'!K614</f>
        <v>11270</v>
      </c>
      <c r="D625" s="59">
        <f>whlsecost_hourly_4002_202004!C614</f>
        <v>43947</v>
      </c>
      <c r="E625" s="83">
        <f>whlsecost_hourly_4002_202004!D614</f>
        <v>8</v>
      </c>
      <c r="F625" s="2">
        <f>whlsecost_hourly_4002_202004!F614</f>
        <v>15.44</v>
      </c>
      <c r="G625" s="2">
        <f>whlsecost_hourly_4002_202004!X614</f>
        <v>0.52</v>
      </c>
      <c r="H625" s="2">
        <f t="shared" si="40"/>
        <v>15.959999999999999</v>
      </c>
      <c r="I625" s="67">
        <f t="shared" si="39"/>
        <v>179869.19999999998</v>
      </c>
    </row>
    <row r="626" spans="1:9" x14ac:dyDescent="0.25">
      <c r="A626" s="59">
        <f t="shared" si="37"/>
        <v>43947</v>
      </c>
      <c r="B626" s="102">
        <f t="shared" si="38"/>
        <v>9</v>
      </c>
      <c r="C626" s="65">
        <f>'Actual Solar Data'!K615</f>
        <v>19565</v>
      </c>
      <c r="D626" s="59">
        <f>whlsecost_hourly_4002_202004!C615</f>
        <v>43947</v>
      </c>
      <c r="E626" s="83">
        <f>whlsecost_hourly_4002_202004!D615</f>
        <v>9</v>
      </c>
      <c r="F626" s="2">
        <f>whlsecost_hourly_4002_202004!F615</f>
        <v>14.63</v>
      </c>
      <c r="G626" s="2">
        <f>whlsecost_hourly_4002_202004!X615</f>
        <v>0.36</v>
      </c>
      <c r="H626" s="2">
        <f t="shared" si="40"/>
        <v>14.99</v>
      </c>
      <c r="I626" s="67">
        <f t="shared" si="39"/>
        <v>293279.34999999998</v>
      </c>
    </row>
    <row r="627" spans="1:9" x14ac:dyDescent="0.25">
      <c r="A627" s="59">
        <f t="shared" si="37"/>
        <v>43947</v>
      </c>
      <c r="B627" s="102">
        <f t="shared" si="38"/>
        <v>10</v>
      </c>
      <c r="C627" s="65">
        <f>'Actual Solar Data'!K616</f>
        <v>33595</v>
      </c>
      <c r="D627" s="59">
        <f>whlsecost_hourly_4002_202004!C616</f>
        <v>43947</v>
      </c>
      <c r="E627" s="83">
        <f>whlsecost_hourly_4002_202004!D616</f>
        <v>10</v>
      </c>
      <c r="F627" s="2">
        <f>whlsecost_hourly_4002_202004!F616</f>
        <v>14.9</v>
      </c>
      <c r="G627" s="2">
        <f>whlsecost_hourly_4002_202004!X616</f>
        <v>0.33</v>
      </c>
      <c r="H627" s="2">
        <f t="shared" si="40"/>
        <v>15.23</v>
      </c>
      <c r="I627" s="67">
        <f t="shared" si="39"/>
        <v>511651.85000000003</v>
      </c>
    </row>
    <row r="628" spans="1:9" x14ac:dyDescent="0.25">
      <c r="A628" s="59">
        <f t="shared" si="37"/>
        <v>43947</v>
      </c>
      <c r="B628" s="102">
        <f t="shared" si="38"/>
        <v>11</v>
      </c>
      <c r="C628" s="65">
        <f>'Actual Solar Data'!K617</f>
        <v>48223</v>
      </c>
      <c r="D628" s="59">
        <f>whlsecost_hourly_4002_202004!C617</f>
        <v>43947</v>
      </c>
      <c r="E628" s="83">
        <f>whlsecost_hourly_4002_202004!D617</f>
        <v>11</v>
      </c>
      <c r="F628" s="2">
        <f>whlsecost_hourly_4002_202004!F617</f>
        <v>18.45</v>
      </c>
      <c r="G628" s="2">
        <f>whlsecost_hourly_4002_202004!X617</f>
        <v>0.44000000000000006</v>
      </c>
      <c r="H628" s="2">
        <f t="shared" si="40"/>
        <v>18.89</v>
      </c>
      <c r="I628" s="67">
        <f t="shared" si="39"/>
        <v>910932.47</v>
      </c>
    </row>
    <row r="629" spans="1:9" x14ac:dyDescent="0.25">
      <c r="A629" s="59">
        <f t="shared" si="37"/>
        <v>43947</v>
      </c>
      <c r="B629" s="102">
        <f t="shared" si="38"/>
        <v>12</v>
      </c>
      <c r="C629" s="65">
        <f>'Actual Solar Data'!K618</f>
        <v>30445</v>
      </c>
      <c r="D629" s="59">
        <f>whlsecost_hourly_4002_202004!C618</f>
        <v>43947</v>
      </c>
      <c r="E629" s="83">
        <f>whlsecost_hourly_4002_202004!D618</f>
        <v>12</v>
      </c>
      <c r="F629" s="2">
        <f>whlsecost_hourly_4002_202004!F618</f>
        <v>20.72</v>
      </c>
      <c r="G629" s="2">
        <f>whlsecost_hourly_4002_202004!X618</f>
        <v>0.59000000000000008</v>
      </c>
      <c r="H629" s="2">
        <f t="shared" si="40"/>
        <v>21.31</v>
      </c>
      <c r="I629" s="67">
        <f t="shared" si="39"/>
        <v>648782.94999999995</v>
      </c>
    </row>
    <row r="630" spans="1:9" x14ac:dyDescent="0.25">
      <c r="A630" s="59">
        <f t="shared" si="37"/>
        <v>43947</v>
      </c>
      <c r="B630" s="102">
        <f t="shared" si="38"/>
        <v>13</v>
      </c>
      <c r="C630" s="65">
        <f>'Actual Solar Data'!K619</f>
        <v>31520</v>
      </c>
      <c r="D630" s="59">
        <f>whlsecost_hourly_4002_202004!C619</f>
        <v>43947</v>
      </c>
      <c r="E630" s="83">
        <f>whlsecost_hourly_4002_202004!D619</f>
        <v>13</v>
      </c>
      <c r="F630" s="2">
        <f>whlsecost_hourly_4002_202004!F619</f>
        <v>19.32</v>
      </c>
      <c r="G630" s="2">
        <f>whlsecost_hourly_4002_202004!X619</f>
        <v>0.44</v>
      </c>
      <c r="H630" s="2">
        <f t="shared" si="40"/>
        <v>19.760000000000002</v>
      </c>
      <c r="I630" s="67">
        <f t="shared" si="39"/>
        <v>622835.20000000007</v>
      </c>
    </row>
    <row r="631" spans="1:9" x14ac:dyDescent="0.25">
      <c r="A631" s="59">
        <f t="shared" si="37"/>
        <v>43947</v>
      </c>
      <c r="B631" s="102">
        <f t="shared" si="38"/>
        <v>14</v>
      </c>
      <c r="C631" s="65">
        <f>'Actual Solar Data'!K620</f>
        <v>18615</v>
      </c>
      <c r="D631" s="59">
        <f>whlsecost_hourly_4002_202004!C620</f>
        <v>43947</v>
      </c>
      <c r="E631" s="83">
        <f>whlsecost_hourly_4002_202004!D620</f>
        <v>14</v>
      </c>
      <c r="F631" s="2">
        <f>whlsecost_hourly_4002_202004!F620</f>
        <v>19.510000000000002</v>
      </c>
      <c r="G631" s="2">
        <f>whlsecost_hourly_4002_202004!X620</f>
        <v>0.45</v>
      </c>
      <c r="H631" s="2">
        <f t="shared" si="40"/>
        <v>19.96</v>
      </c>
      <c r="I631" s="67">
        <f t="shared" si="39"/>
        <v>371555.4</v>
      </c>
    </row>
    <row r="632" spans="1:9" x14ac:dyDescent="0.25">
      <c r="A632" s="59">
        <f t="shared" si="37"/>
        <v>43947</v>
      </c>
      <c r="B632" s="102">
        <f t="shared" si="38"/>
        <v>15</v>
      </c>
      <c r="C632" s="65">
        <f>'Actual Solar Data'!K621</f>
        <v>12635</v>
      </c>
      <c r="D632" s="59">
        <f>whlsecost_hourly_4002_202004!C621</f>
        <v>43947</v>
      </c>
      <c r="E632" s="83">
        <f>whlsecost_hourly_4002_202004!D621</f>
        <v>15</v>
      </c>
      <c r="F632" s="2">
        <f>whlsecost_hourly_4002_202004!F621</f>
        <v>25.99</v>
      </c>
      <c r="G632" s="2">
        <f>whlsecost_hourly_4002_202004!X621</f>
        <v>0.62</v>
      </c>
      <c r="H632" s="2">
        <f t="shared" si="40"/>
        <v>26.61</v>
      </c>
      <c r="I632" s="67">
        <f t="shared" si="39"/>
        <v>336217.35</v>
      </c>
    </row>
    <row r="633" spans="1:9" x14ac:dyDescent="0.25">
      <c r="A633" s="59">
        <f t="shared" si="37"/>
        <v>43947</v>
      </c>
      <c r="B633" s="102">
        <f t="shared" si="38"/>
        <v>16</v>
      </c>
      <c r="C633" s="65">
        <f>'Actual Solar Data'!K622</f>
        <v>9493</v>
      </c>
      <c r="D633" s="59">
        <f>whlsecost_hourly_4002_202004!C622</f>
        <v>43947</v>
      </c>
      <c r="E633" s="83">
        <f>whlsecost_hourly_4002_202004!D622</f>
        <v>16</v>
      </c>
      <c r="F633" s="2">
        <f>whlsecost_hourly_4002_202004!F622</f>
        <v>27.78</v>
      </c>
      <c r="G633" s="2">
        <f>whlsecost_hourly_4002_202004!X622</f>
        <v>0.57000000000000006</v>
      </c>
      <c r="H633" s="2">
        <f t="shared" si="40"/>
        <v>28.35</v>
      </c>
      <c r="I633" s="67">
        <f t="shared" si="39"/>
        <v>269126.55</v>
      </c>
    </row>
    <row r="634" spans="1:9" x14ac:dyDescent="0.25">
      <c r="A634" s="59">
        <f t="shared" si="37"/>
        <v>43947</v>
      </c>
      <c r="B634" s="102">
        <f t="shared" si="38"/>
        <v>17</v>
      </c>
      <c r="C634" s="65">
        <f>'Actual Solar Data'!K623</f>
        <v>9163</v>
      </c>
      <c r="D634" s="59">
        <f>whlsecost_hourly_4002_202004!C623</f>
        <v>43947</v>
      </c>
      <c r="E634" s="83">
        <f>whlsecost_hourly_4002_202004!D623</f>
        <v>17</v>
      </c>
      <c r="F634" s="2">
        <f>whlsecost_hourly_4002_202004!F623</f>
        <v>27.54</v>
      </c>
      <c r="G634" s="2">
        <f>whlsecost_hourly_4002_202004!X623</f>
        <v>0.41000000000000003</v>
      </c>
      <c r="H634" s="2">
        <f t="shared" si="40"/>
        <v>27.95</v>
      </c>
      <c r="I634" s="67">
        <f t="shared" si="39"/>
        <v>256105.85</v>
      </c>
    </row>
    <row r="635" spans="1:9" x14ac:dyDescent="0.25">
      <c r="A635" s="59">
        <f t="shared" si="37"/>
        <v>43947</v>
      </c>
      <c r="B635" s="102">
        <f t="shared" si="38"/>
        <v>18</v>
      </c>
      <c r="C635" s="65">
        <f>'Actual Solar Data'!K624</f>
        <v>5015</v>
      </c>
      <c r="D635" s="59">
        <f>whlsecost_hourly_4002_202004!C624</f>
        <v>43947</v>
      </c>
      <c r="E635" s="83">
        <f>whlsecost_hourly_4002_202004!D624</f>
        <v>18</v>
      </c>
      <c r="F635" s="2">
        <f>whlsecost_hourly_4002_202004!F624</f>
        <v>27.4</v>
      </c>
      <c r="G635" s="2">
        <f>whlsecost_hourly_4002_202004!X624</f>
        <v>0.42000000000000004</v>
      </c>
      <c r="H635" s="2">
        <f t="shared" si="40"/>
        <v>27.82</v>
      </c>
      <c r="I635" s="67">
        <f t="shared" si="39"/>
        <v>139517.29999999999</v>
      </c>
    </row>
    <row r="636" spans="1:9" x14ac:dyDescent="0.25">
      <c r="A636" s="59">
        <f t="shared" si="37"/>
        <v>43947</v>
      </c>
      <c r="B636" s="102">
        <f t="shared" si="38"/>
        <v>19</v>
      </c>
      <c r="C636" s="65">
        <f>'Actual Solar Data'!K625</f>
        <v>1425</v>
      </c>
      <c r="D636" s="59">
        <f>whlsecost_hourly_4002_202004!C625</f>
        <v>43947</v>
      </c>
      <c r="E636" s="83">
        <f>whlsecost_hourly_4002_202004!D625</f>
        <v>19</v>
      </c>
      <c r="F636" s="2">
        <f>whlsecost_hourly_4002_202004!F625</f>
        <v>30.3</v>
      </c>
      <c r="G636" s="2">
        <f>whlsecost_hourly_4002_202004!X625</f>
        <v>0.49</v>
      </c>
      <c r="H636" s="2">
        <f t="shared" si="40"/>
        <v>30.79</v>
      </c>
      <c r="I636" s="67">
        <f t="shared" si="39"/>
        <v>43875.75</v>
      </c>
    </row>
    <row r="637" spans="1:9" x14ac:dyDescent="0.25">
      <c r="A637" s="59">
        <f t="shared" si="37"/>
        <v>43947</v>
      </c>
      <c r="B637" s="102">
        <f t="shared" si="38"/>
        <v>20</v>
      </c>
      <c r="C637" s="65">
        <f>'Actual Solar Data'!K626</f>
        <v>13</v>
      </c>
      <c r="D637" s="59">
        <f>whlsecost_hourly_4002_202004!C626</f>
        <v>43947</v>
      </c>
      <c r="E637" s="83">
        <f>whlsecost_hourly_4002_202004!D626</f>
        <v>20</v>
      </c>
      <c r="F637" s="2">
        <f>whlsecost_hourly_4002_202004!F626</f>
        <v>26.55</v>
      </c>
      <c r="G637" s="2">
        <f>whlsecost_hourly_4002_202004!X626</f>
        <v>0.44000000000000006</v>
      </c>
      <c r="H637" s="2">
        <f t="shared" si="40"/>
        <v>26.990000000000002</v>
      </c>
      <c r="I637" s="67">
        <f t="shared" si="39"/>
        <v>350.87</v>
      </c>
    </row>
    <row r="638" spans="1:9" x14ac:dyDescent="0.25">
      <c r="A638" s="59">
        <f t="shared" si="37"/>
        <v>43947</v>
      </c>
      <c r="B638" s="102">
        <f t="shared" si="38"/>
        <v>21</v>
      </c>
      <c r="C638" s="65">
        <f>'Actual Solar Data'!K627</f>
        <v>0</v>
      </c>
      <c r="D638" s="59">
        <f>whlsecost_hourly_4002_202004!C627</f>
        <v>43947</v>
      </c>
      <c r="E638" s="83">
        <f>whlsecost_hourly_4002_202004!D627</f>
        <v>21</v>
      </c>
      <c r="F638" s="2">
        <f>whlsecost_hourly_4002_202004!F627</f>
        <v>22.54</v>
      </c>
      <c r="G638" s="2">
        <f>whlsecost_hourly_4002_202004!X627</f>
        <v>0.41000000000000003</v>
      </c>
      <c r="H638" s="2">
        <f t="shared" si="40"/>
        <v>22.95</v>
      </c>
      <c r="I638" s="67">
        <f t="shared" si="39"/>
        <v>0</v>
      </c>
    </row>
    <row r="639" spans="1:9" x14ac:dyDescent="0.25">
      <c r="A639" s="59">
        <f t="shared" si="37"/>
        <v>43947</v>
      </c>
      <c r="B639" s="102">
        <f t="shared" si="38"/>
        <v>22</v>
      </c>
      <c r="C639" s="65">
        <f>'Actual Solar Data'!K628</f>
        <v>0</v>
      </c>
      <c r="D639" s="59">
        <f>whlsecost_hourly_4002_202004!C628</f>
        <v>43947</v>
      </c>
      <c r="E639" s="83">
        <f>whlsecost_hourly_4002_202004!D628</f>
        <v>22</v>
      </c>
      <c r="F639" s="2">
        <f>whlsecost_hourly_4002_202004!F628</f>
        <v>19.04</v>
      </c>
      <c r="G639" s="2">
        <f>whlsecost_hourly_4002_202004!X628</f>
        <v>0.44000000000000006</v>
      </c>
      <c r="H639" s="2">
        <f t="shared" si="40"/>
        <v>19.48</v>
      </c>
      <c r="I639" s="67">
        <f t="shared" si="39"/>
        <v>0</v>
      </c>
    </row>
    <row r="640" spans="1:9" x14ac:dyDescent="0.25">
      <c r="A640" s="59">
        <f t="shared" si="37"/>
        <v>43947</v>
      </c>
      <c r="B640" s="102">
        <f t="shared" si="38"/>
        <v>23</v>
      </c>
      <c r="C640" s="65">
        <f>'Actual Solar Data'!K629</f>
        <v>0</v>
      </c>
      <c r="D640" s="59">
        <f>whlsecost_hourly_4002_202004!C629</f>
        <v>43947</v>
      </c>
      <c r="E640" s="83">
        <f>whlsecost_hourly_4002_202004!D629</f>
        <v>23</v>
      </c>
      <c r="F640" s="2">
        <f>whlsecost_hourly_4002_202004!F629</f>
        <v>16.71</v>
      </c>
      <c r="G640" s="2">
        <f>whlsecost_hourly_4002_202004!X629</f>
        <v>0.43000000000000005</v>
      </c>
      <c r="H640" s="2">
        <f t="shared" si="40"/>
        <v>17.14</v>
      </c>
      <c r="I640" s="67">
        <f t="shared" si="39"/>
        <v>0</v>
      </c>
    </row>
    <row r="641" spans="1:9" x14ac:dyDescent="0.25">
      <c r="A641" s="59">
        <f t="shared" si="37"/>
        <v>43947</v>
      </c>
      <c r="B641" s="102">
        <f t="shared" si="38"/>
        <v>24</v>
      </c>
      <c r="C641" s="65">
        <f>'Actual Solar Data'!K630</f>
        <v>0</v>
      </c>
      <c r="D641" s="59">
        <f>whlsecost_hourly_4002_202004!C630</f>
        <v>43947</v>
      </c>
      <c r="E641" s="83">
        <f>whlsecost_hourly_4002_202004!D630</f>
        <v>24</v>
      </c>
      <c r="F641" s="2">
        <f>whlsecost_hourly_4002_202004!F630</f>
        <v>15.81</v>
      </c>
      <c r="G641" s="2">
        <f>whlsecost_hourly_4002_202004!X630</f>
        <v>0.39</v>
      </c>
      <c r="H641" s="2">
        <f t="shared" si="40"/>
        <v>16.2</v>
      </c>
      <c r="I641" s="67">
        <f t="shared" si="39"/>
        <v>0</v>
      </c>
    </row>
    <row r="642" spans="1:9" x14ac:dyDescent="0.25">
      <c r="A642" s="59">
        <f t="shared" si="37"/>
        <v>43948</v>
      </c>
      <c r="B642" s="102">
        <f t="shared" si="38"/>
        <v>1</v>
      </c>
      <c r="C642" s="65">
        <f>'Actual Solar Data'!K631</f>
        <v>0</v>
      </c>
      <c r="D642" s="59">
        <f>whlsecost_hourly_4002_202004!C631</f>
        <v>43948</v>
      </c>
      <c r="E642" s="83">
        <f>whlsecost_hourly_4002_202004!D631</f>
        <v>1</v>
      </c>
      <c r="F642" s="2">
        <f>whlsecost_hourly_4002_202004!F631</f>
        <v>14.88</v>
      </c>
      <c r="G642" s="2">
        <f>whlsecost_hourly_4002_202004!X631</f>
        <v>0.87000000000000011</v>
      </c>
      <c r="H642" s="2">
        <f t="shared" si="40"/>
        <v>15.75</v>
      </c>
      <c r="I642" s="67">
        <f t="shared" si="39"/>
        <v>0</v>
      </c>
    </row>
    <row r="643" spans="1:9" x14ac:dyDescent="0.25">
      <c r="A643" s="59">
        <f t="shared" si="37"/>
        <v>43948</v>
      </c>
      <c r="B643" s="102">
        <f t="shared" si="38"/>
        <v>2</v>
      </c>
      <c r="C643" s="65">
        <f>'Actual Solar Data'!K632</f>
        <v>0</v>
      </c>
      <c r="D643" s="59">
        <f>whlsecost_hourly_4002_202004!C632</f>
        <v>43948</v>
      </c>
      <c r="E643" s="83">
        <f>whlsecost_hourly_4002_202004!D632</f>
        <v>2</v>
      </c>
      <c r="F643" s="2">
        <f>whlsecost_hourly_4002_202004!F632</f>
        <v>14.26</v>
      </c>
      <c r="G643" s="2">
        <f>whlsecost_hourly_4002_202004!X632</f>
        <v>0.87000000000000011</v>
      </c>
      <c r="H643" s="2">
        <f t="shared" si="40"/>
        <v>15.129999999999999</v>
      </c>
      <c r="I643" s="67">
        <f t="shared" si="39"/>
        <v>0</v>
      </c>
    </row>
    <row r="644" spans="1:9" x14ac:dyDescent="0.25">
      <c r="A644" s="59">
        <f t="shared" si="37"/>
        <v>43948</v>
      </c>
      <c r="B644" s="102">
        <f t="shared" si="38"/>
        <v>3</v>
      </c>
      <c r="C644" s="65">
        <f>'Actual Solar Data'!K633</f>
        <v>0</v>
      </c>
      <c r="D644" s="59">
        <f>whlsecost_hourly_4002_202004!C633</f>
        <v>43948</v>
      </c>
      <c r="E644" s="83">
        <f>whlsecost_hourly_4002_202004!D633</f>
        <v>3</v>
      </c>
      <c r="F644" s="2">
        <f>whlsecost_hourly_4002_202004!F633</f>
        <v>11.7</v>
      </c>
      <c r="G644" s="2">
        <f>whlsecost_hourly_4002_202004!X633</f>
        <v>0.88000000000000012</v>
      </c>
      <c r="H644" s="2">
        <f t="shared" si="40"/>
        <v>12.58</v>
      </c>
      <c r="I644" s="67">
        <f t="shared" si="39"/>
        <v>0</v>
      </c>
    </row>
    <row r="645" spans="1:9" x14ac:dyDescent="0.25">
      <c r="A645" s="59">
        <f t="shared" si="37"/>
        <v>43948</v>
      </c>
      <c r="B645" s="102">
        <f t="shared" si="38"/>
        <v>4</v>
      </c>
      <c r="C645" s="65">
        <f>'Actual Solar Data'!K634</f>
        <v>0</v>
      </c>
      <c r="D645" s="59">
        <f>whlsecost_hourly_4002_202004!C634</f>
        <v>43948</v>
      </c>
      <c r="E645" s="83">
        <f>whlsecost_hourly_4002_202004!D634</f>
        <v>4</v>
      </c>
      <c r="F645" s="2">
        <f>whlsecost_hourly_4002_202004!F634</f>
        <v>11.73</v>
      </c>
      <c r="G645" s="2">
        <f>whlsecost_hourly_4002_202004!X634</f>
        <v>0.94000000000000006</v>
      </c>
      <c r="H645" s="2">
        <f t="shared" si="40"/>
        <v>12.67</v>
      </c>
      <c r="I645" s="67">
        <f t="shared" si="39"/>
        <v>0</v>
      </c>
    </row>
    <row r="646" spans="1:9" x14ac:dyDescent="0.25">
      <c r="A646" s="59">
        <f t="shared" si="37"/>
        <v>43948</v>
      </c>
      <c r="B646" s="102">
        <f t="shared" si="38"/>
        <v>5</v>
      </c>
      <c r="C646" s="65">
        <f>'Actual Solar Data'!K635</f>
        <v>0</v>
      </c>
      <c r="D646" s="59">
        <f>whlsecost_hourly_4002_202004!C635</f>
        <v>43948</v>
      </c>
      <c r="E646" s="83">
        <f>whlsecost_hourly_4002_202004!D635</f>
        <v>5</v>
      </c>
      <c r="F646" s="2">
        <f>whlsecost_hourly_4002_202004!F635</f>
        <v>14.15</v>
      </c>
      <c r="G646" s="2">
        <f>whlsecost_hourly_4002_202004!X635</f>
        <v>0.87000000000000011</v>
      </c>
      <c r="H646" s="2">
        <f t="shared" si="40"/>
        <v>15.02</v>
      </c>
      <c r="I646" s="67">
        <f t="shared" si="39"/>
        <v>0</v>
      </c>
    </row>
    <row r="647" spans="1:9" x14ac:dyDescent="0.25">
      <c r="A647" s="59">
        <f t="shared" si="37"/>
        <v>43948</v>
      </c>
      <c r="B647" s="102">
        <f t="shared" si="38"/>
        <v>6</v>
      </c>
      <c r="C647" s="65">
        <f>'Actual Solar Data'!K636</f>
        <v>3</v>
      </c>
      <c r="D647" s="59">
        <f>whlsecost_hourly_4002_202004!C636</f>
        <v>43948</v>
      </c>
      <c r="E647" s="83">
        <f>whlsecost_hourly_4002_202004!D636</f>
        <v>6</v>
      </c>
      <c r="F647" s="2">
        <f>whlsecost_hourly_4002_202004!F636</f>
        <v>14.76</v>
      </c>
      <c r="G647" s="2">
        <f>whlsecost_hourly_4002_202004!X636</f>
        <v>0.88000000000000012</v>
      </c>
      <c r="H647" s="2">
        <f t="shared" si="40"/>
        <v>15.64</v>
      </c>
      <c r="I647" s="67">
        <f t="shared" si="39"/>
        <v>46.92</v>
      </c>
    </row>
    <row r="648" spans="1:9" x14ac:dyDescent="0.25">
      <c r="A648" s="59">
        <f t="shared" si="37"/>
        <v>43948</v>
      </c>
      <c r="B648" s="102">
        <f t="shared" si="38"/>
        <v>7</v>
      </c>
      <c r="C648" s="65">
        <f>'Actual Solar Data'!K637</f>
        <v>1088</v>
      </c>
      <c r="D648" s="59">
        <f>whlsecost_hourly_4002_202004!C637</f>
        <v>43948</v>
      </c>
      <c r="E648" s="83">
        <f>whlsecost_hourly_4002_202004!D637</f>
        <v>7</v>
      </c>
      <c r="F648" s="2">
        <f>whlsecost_hourly_4002_202004!F637</f>
        <v>14.83</v>
      </c>
      <c r="G648" s="2">
        <f>whlsecost_hourly_4002_202004!X637</f>
        <v>0.92</v>
      </c>
      <c r="H648" s="2">
        <f t="shared" si="40"/>
        <v>15.75</v>
      </c>
      <c r="I648" s="67">
        <f t="shared" si="39"/>
        <v>17136</v>
      </c>
    </row>
    <row r="649" spans="1:9" x14ac:dyDescent="0.25">
      <c r="A649" s="59">
        <f t="shared" si="37"/>
        <v>43948</v>
      </c>
      <c r="B649" s="102">
        <f t="shared" si="38"/>
        <v>8</v>
      </c>
      <c r="C649" s="65">
        <f>'Actual Solar Data'!K638</f>
        <v>3738</v>
      </c>
      <c r="D649" s="59">
        <f>whlsecost_hourly_4002_202004!C638</f>
        <v>43948</v>
      </c>
      <c r="E649" s="83">
        <f>whlsecost_hourly_4002_202004!D638</f>
        <v>8</v>
      </c>
      <c r="F649" s="2">
        <f>whlsecost_hourly_4002_202004!F638</f>
        <v>15.94</v>
      </c>
      <c r="G649" s="2">
        <f>whlsecost_hourly_4002_202004!X638</f>
        <v>1.33</v>
      </c>
      <c r="H649" s="2">
        <f t="shared" si="40"/>
        <v>17.27</v>
      </c>
      <c r="I649" s="67">
        <f t="shared" si="39"/>
        <v>64555.26</v>
      </c>
    </row>
    <row r="650" spans="1:9" x14ac:dyDescent="0.25">
      <c r="A650" s="59">
        <f t="shared" si="37"/>
        <v>43948</v>
      </c>
      <c r="B650" s="102">
        <f t="shared" si="38"/>
        <v>9</v>
      </c>
      <c r="C650" s="65">
        <f>'Actual Solar Data'!K639</f>
        <v>8330</v>
      </c>
      <c r="D650" s="59">
        <f>whlsecost_hourly_4002_202004!C639</f>
        <v>43948</v>
      </c>
      <c r="E650" s="83">
        <f>whlsecost_hourly_4002_202004!D639</f>
        <v>9</v>
      </c>
      <c r="F650" s="2">
        <f>whlsecost_hourly_4002_202004!F639</f>
        <v>19.53</v>
      </c>
      <c r="G650" s="2">
        <f>whlsecost_hourly_4002_202004!X639</f>
        <v>1.27</v>
      </c>
      <c r="H650" s="2">
        <f t="shared" si="40"/>
        <v>20.8</v>
      </c>
      <c r="I650" s="67">
        <f t="shared" si="39"/>
        <v>173264</v>
      </c>
    </row>
    <row r="651" spans="1:9" x14ac:dyDescent="0.25">
      <c r="A651" s="59">
        <f t="shared" si="37"/>
        <v>43948</v>
      </c>
      <c r="B651" s="102">
        <f t="shared" si="38"/>
        <v>10</v>
      </c>
      <c r="C651" s="65">
        <f>'Actual Solar Data'!K640</f>
        <v>12743</v>
      </c>
      <c r="D651" s="59">
        <f>whlsecost_hourly_4002_202004!C640</f>
        <v>43948</v>
      </c>
      <c r="E651" s="83">
        <f>whlsecost_hourly_4002_202004!D640</f>
        <v>10</v>
      </c>
      <c r="F651" s="2">
        <f>whlsecost_hourly_4002_202004!F640</f>
        <v>17.97</v>
      </c>
      <c r="G651" s="2">
        <f>whlsecost_hourly_4002_202004!X640</f>
        <v>1.2600000000000002</v>
      </c>
      <c r="H651" s="2">
        <f t="shared" si="40"/>
        <v>19.23</v>
      </c>
      <c r="I651" s="67">
        <f t="shared" si="39"/>
        <v>245047.89</v>
      </c>
    </row>
    <row r="652" spans="1:9" x14ac:dyDescent="0.25">
      <c r="A652" s="59">
        <f t="shared" si="37"/>
        <v>43948</v>
      </c>
      <c r="B652" s="102">
        <f t="shared" si="38"/>
        <v>11</v>
      </c>
      <c r="C652" s="65">
        <f>'Actual Solar Data'!K641</f>
        <v>12353</v>
      </c>
      <c r="D652" s="59">
        <f>whlsecost_hourly_4002_202004!C641</f>
        <v>43948</v>
      </c>
      <c r="E652" s="83">
        <f>whlsecost_hourly_4002_202004!D641</f>
        <v>11</v>
      </c>
      <c r="F652" s="2">
        <f>whlsecost_hourly_4002_202004!F641</f>
        <v>20.05</v>
      </c>
      <c r="G652" s="2">
        <f>whlsecost_hourly_4002_202004!X641</f>
        <v>1.29</v>
      </c>
      <c r="H652" s="2">
        <f t="shared" si="40"/>
        <v>21.34</v>
      </c>
      <c r="I652" s="67">
        <f t="shared" si="39"/>
        <v>263613.02</v>
      </c>
    </row>
    <row r="653" spans="1:9" x14ac:dyDescent="0.25">
      <c r="A653" s="59">
        <f t="shared" si="37"/>
        <v>43948</v>
      </c>
      <c r="B653" s="102">
        <f t="shared" si="38"/>
        <v>12</v>
      </c>
      <c r="C653" s="65">
        <f>'Actual Solar Data'!K642</f>
        <v>15950</v>
      </c>
      <c r="D653" s="59">
        <f>whlsecost_hourly_4002_202004!C642</f>
        <v>43948</v>
      </c>
      <c r="E653" s="83">
        <f>whlsecost_hourly_4002_202004!D642</f>
        <v>12</v>
      </c>
      <c r="F653" s="2">
        <f>whlsecost_hourly_4002_202004!F642</f>
        <v>18.93</v>
      </c>
      <c r="G653" s="2">
        <f>whlsecost_hourly_4002_202004!X642</f>
        <v>1.25</v>
      </c>
      <c r="H653" s="2">
        <f t="shared" si="40"/>
        <v>20.18</v>
      </c>
      <c r="I653" s="67">
        <f t="shared" si="39"/>
        <v>321871</v>
      </c>
    </row>
    <row r="654" spans="1:9" x14ac:dyDescent="0.25">
      <c r="A654" s="59">
        <f t="shared" si="37"/>
        <v>43948</v>
      </c>
      <c r="B654" s="102">
        <f t="shared" si="38"/>
        <v>13</v>
      </c>
      <c r="C654" s="65">
        <f>'Actual Solar Data'!K643</f>
        <v>14600</v>
      </c>
      <c r="D654" s="59">
        <f>whlsecost_hourly_4002_202004!C643</f>
        <v>43948</v>
      </c>
      <c r="E654" s="83">
        <f>whlsecost_hourly_4002_202004!D643</f>
        <v>13</v>
      </c>
      <c r="F654" s="2">
        <f>whlsecost_hourly_4002_202004!F643</f>
        <v>19.829999999999998</v>
      </c>
      <c r="G654" s="2">
        <f>whlsecost_hourly_4002_202004!X643</f>
        <v>1.2400000000000002</v>
      </c>
      <c r="H654" s="2">
        <f t="shared" si="40"/>
        <v>21.07</v>
      </c>
      <c r="I654" s="67">
        <f t="shared" si="39"/>
        <v>307622</v>
      </c>
    </row>
    <row r="655" spans="1:9" x14ac:dyDescent="0.25">
      <c r="A655" s="59">
        <f t="shared" si="37"/>
        <v>43948</v>
      </c>
      <c r="B655" s="102">
        <f t="shared" si="38"/>
        <v>14</v>
      </c>
      <c r="C655" s="65">
        <f>'Actual Solar Data'!K644</f>
        <v>13148</v>
      </c>
      <c r="D655" s="59">
        <f>whlsecost_hourly_4002_202004!C644</f>
        <v>43948</v>
      </c>
      <c r="E655" s="83">
        <f>whlsecost_hourly_4002_202004!D644</f>
        <v>14</v>
      </c>
      <c r="F655" s="2">
        <f>whlsecost_hourly_4002_202004!F644</f>
        <v>19.36</v>
      </c>
      <c r="G655" s="2">
        <f>whlsecost_hourly_4002_202004!X644</f>
        <v>1.2400000000000002</v>
      </c>
      <c r="H655" s="2">
        <f t="shared" si="40"/>
        <v>20.6</v>
      </c>
      <c r="I655" s="67">
        <f t="shared" si="39"/>
        <v>270848.80000000005</v>
      </c>
    </row>
    <row r="656" spans="1:9" x14ac:dyDescent="0.25">
      <c r="A656" s="59">
        <f t="shared" si="37"/>
        <v>43948</v>
      </c>
      <c r="B656" s="102">
        <f t="shared" si="38"/>
        <v>15</v>
      </c>
      <c r="C656" s="65">
        <f>'Actual Solar Data'!K645</f>
        <v>10015</v>
      </c>
      <c r="D656" s="59">
        <f>whlsecost_hourly_4002_202004!C645</f>
        <v>43948</v>
      </c>
      <c r="E656" s="83">
        <f>whlsecost_hourly_4002_202004!D645</f>
        <v>15</v>
      </c>
      <c r="F656" s="2">
        <f>whlsecost_hourly_4002_202004!F645</f>
        <v>19.2</v>
      </c>
      <c r="G656" s="2">
        <f>whlsecost_hourly_4002_202004!X645</f>
        <v>1.3200000000000003</v>
      </c>
      <c r="H656" s="2">
        <f t="shared" si="40"/>
        <v>20.52</v>
      </c>
      <c r="I656" s="67">
        <f t="shared" si="39"/>
        <v>205507.8</v>
      </c>
    </row>
    <row r="657" spans="1:9" x14ac:dyDescent="0.25">
      <c r="A657" s="59">
        <f t="shared" si="37"/>
        <v>43948</v>
      </c>
      <c r="B657" s="102">
        <f t="shared" si="38"/>
        <v>16</v>
      </c>
      <c r="C657" s="65">
        <f>'Actual Solar Data'!K646</f>
        <v>8325</v>
      </c>
      <c r="D657" s="59">
        <f>whlsecost_hourly_4002_202004!C646</f>
        <v>43948</v>
      </c>
      <c r="E657" s="83">
        <f>whlsecost_hourly_4002_202004!D646</f>
        <v>16</v>
      </c>
      <c r="F657" s="2">
        <f>whlsecost_hourly_4002_202004!F646</f>
        <v>17.739999999999998</v>
      </c>
      <c r="G657" s="2">
        <f>whlsecost_hourly_4002_202004!X646</f>
        <v>1.28</v>
      </c>
      <c r="H657" s="2">
        <f t="shared" si="40"/>
        <v>19.02</v>
      </c>
      <c r="I657" s="67">
        <f t="shared" si="39"/>
        <v>158341.5</v>
      </c>
    </row>
    <row r="658" spans="1:9" x14ac:dyDescent="0.25">
      <c r="A658" s="59">
        <f t="shared" si="37"/>
        <v>43948</v>
      </c>
      <c r="B658" s="102">
        <f t="shared" si="38"/>
        <v>17</v>
      </c>
      <c r="C658" s="65">
        <f>'Actual Solar Data'!K647</f>
        <v>7820</v>
      </c>
      <c r="D658" s="59">
        <f>whlsecost_hourly_4002_202004!C647</f>
        <v>43948</v>
      </c>
      <c r="E658" s="83">
        <f>whlsecost_hourly_4002_202004!D647</f>
        <v>17</v>
      </c>
      <c r="F658" s="2">
        <f>whlsecost_hourly_4002_202004!F647</f>
        <v>20.12</v>
      </c>
      <c r="G658" s="2">
        <f>whlsecost_hourly_4002_202004!X647</f>
        <v>1.36</v>
      </c>
      <c r="H658" s="2">
        <f t="shared" si="40"/>
        <v>21.48</v>
      </c>
      <c r="I658" s="67">
        <f t="shared" si="39"/>
        <v>167973.6</v>
      </c>
    </row>
    <row r="659" spans="1:9" x14ac:dyDescent="0.25">
      <c r="A659" s="59">
        <f t="shared" ref="A659:A722" si="41">D659</f>
        <v>43948</v>
      </c>
      <c r="B659" s="102">
        <f t="shared" ref="B659:B722" si="42">E659</f>
        <v>18</v>
      </c>
      <c r="C659" s="65">
        <f>'Actual Solar Data'!K648</f>
        <v>5438</v>
      </c>
      <c r="D659" s="59">
        <f>whlsecost_hourly_4002_202004!C648</f>
        <v>43948</v>
      </c>
      <c r="E659" s="83">
        <f>whlsecost_hourly_4002_202004!D648</f>
        <v>18</v>
      </c>
      <c r="F659" s="2">
        <f>whlsecost_hourly_4002_202004!F648</f>
        <v>19.760000000000002</v>
      </c>
      <c r="G659" s="2">
        <f>whlsecost_hourly_4002_202004!X648</f>
        <v>1.23</v>
      </c>
      <c r="H659" s="2">
        <f t="shared" si="40"/>
        <v>20.990000000000002</v>
      </c>
      <c r="I659" s="67">
        <f t="shared" si="39"/>
        <v>114143.62000000001</v>
      </c>
    </row>
    <row r="660" spans="1:9" x14ac:dyDescent="0.25">
      <c r="A660" s="59">
        <f t="shared" si="41"/>
        <v>43948</v>
      </c>
      <c r="B660" s="102">
        <f t="shared" si="42"/>
        <v>19</v>
      </c>
      <c r="C660" s="65">
        <f>'Actual Solar Data'!K649</f>
        <v>2205</v>
      </c>
      <c r="D660" s="59">
        <f>whlsecost_hourly_4002_202004!C649</f>
        <v>43948</v>
      </c>
      <c r="E660" s="83">
        <f>whlsecost_hourly_4002_202004!D649</f>
        <v>19</v>
      </c>
      <c r="F660" s="2">
        <f>whlsecost_hourly_4002_202004!F649</f>
        <v>23.43</v>
      </c>
      <c r="G660" s="2">
        <f>whlsecost_hourly_4002_202004!X649</f>
        <v>1.31</v>
      </c>
      <c r="H660" s="2">
        <f t="shared" si="40"/>
        <v>24.74</v>
      </c>
      <c r="I660" s="67">
        <f t="shared" ref="I660:I723" si="43">C660*H660</f>
        <v>54551.7</v>
      </c>
    </row>
    <row r="661" spans="1:9" x14ac:dyDescent="0.25">
      <c r="A661" s="59">
        <f t="shared" si="41"/>
        <v>43948</v>
      </c>
      <c r="B661" s="102">
        <f t="shared" si="42"/>
        <v>20</v>
      </c>
      <c r="C661" s="65">
        <f>'Actual Solar Data'!K650</f>
        <v>8</v>
      </c>
      <c r="D661" s="59">
        <f>whlsecost_hourly_4002_202004!C650</f>
        <v>43948</v>
      </c>
      <c r="E661" s="83">
        <f>whlsecost_hourly_4002_202004!D650</f>
        <v>20</v>
      </c>
      <c r="F661" s="2">
        <f>whlsecost_hourly_4002_202004!F650</f>
        <v>19.32</v>
      </c>
      <c r="G661" s="2">
        <f>whlsecost_hourly_4002_202004!X650</f>
        <v>1.25</v>
      </c>
      <c r="H661" s="2">
        <f t="shared" si="40"/>
        <v>20.57</v>
      </c>
      <c r="I661" s="67">
        <f t="shared" si="43"/>
        <v>164.56</v>
      </c>
    </row>
    <row r="662" spans="1:9" x14ac:dyDescent="0.25">
      <c r="A662" s="59">
        <f t="shared" si="41"/>
        <v>43948</v>
      </c>
      <c r="B662" s="102">
        <f t="shared" si="42"/>
        <v>21</v>
      </c>
      <c r="C662" s="65">
        <f>'Actual Solar Data'!K651</f>
        <v>0</v>
      </c>
      <c r="D662" s="59">
        <f>whlsecost_hourly_4002_202004!C651</f>
        <v>43948</v>
      </c>
      <c r="E662" s="83">
        <f>whlsecost_hourly_4002_202004!D651</f>
        <v>21</v>
      </c>
      <c r="F662" s="2">
        <f>whlsecost_hourly_4002_202004!F651</f>
        <v>18.309999999999999</v>
      </c>
      <c r="G662" s="2">
        <f>whlsecost_hourly_4002_202004!X651</f>
        <v>1.25</v>
      </c>
      <c r="H662" s="2">
        <f t="shared" si="40"/>
        <v>19.559999999999999</v>
      </c>
      <c r="I662" s="67">
        <f t="shared" si="43"/>
        <v>0</v>
      </c>
    </row>
    <row r="663" spans="1:9" x14ac:dyDescent="0.25">
      <c r="A663" s="59">
        <f t="shared" si="41"/>
        <v>43948</v>
      </c>
      <c r="B663" s="102">
        <f t="shared" si="42"/>
        <v>22</v>
      </c>
      <c r="C663" s="65">
        <f>'Actual Solar Data'!K652</f>
        <v>0</v>
      </c>
      <c r="D663" s="59">
        <f>whlsecost_hourly_4002_202004!C652</f>
        <v>43948</v>
      </c>
      <c r="E663" s="83">
        <f>whlsecost_hourly_4002_202004!D652</f>
        <v>22</v>
      </c>
      <c r="F663" s="2">
        <f>whlsecost_hourly_4002_202004!F652</f>
        <v>18.64</v>
      </c>
      <c r="G663" s="2">
        <f>whlsecost_hourly_4002_202004!X652</f>
        <v>1.34</v>
      </c>
      <c r="H663" s="2">
        <f t="shared" si="40"/>
        <v>19.98</v>
      </c>
      <c r="I663" s="67">
        <f t="shared" si="43"/>
        <v>0</v>
      </c>
    </row>
    <row r="664" spans="1:9" x14ac:dyDescent="0.25">
      <c r="A664" s="59">
        <f t="shared" si="41"/>
        <v>43948</v>
      </c>
      <c r="B664" s="102">
        <f t="shared" si="42"/>
        <v>23</v>
      </c>
      <c r="C664" s="65">
        <f>'Actual Solar Data'!K653</f>
        <v>0</v>
      </c>
      <c r="D664" s="59">
        <f>whlsecost_hourly_4002_202004!C653</f>
        <v>43948</v>
      </c>
      <c r="E664" s="83">
        <f>whlsecost_hourly_4002_202004!D653</f>
        <v>23</v>
      </c>
      <c r="F664" s="2">
        <f>whlsecost_hourly_4002_202004!F653</f>
        <v>18.059999999999999</v>
      </c>
      <c r="G664" s="2">
        <f>whlsecost_hourly_4002_202004!X653</f>
        <v>1.4300000000000002</v>
      </c>
      <c r="H664" s="2">
        <f t="shared" si="40"/>
        <v>19.489999999999998</v>
      </c>
      <c r="I664" s="67">
        <f t="shared" si="43"/>
        <v>0</v>
      </c>
    </row>
    <row r="665" spans="1:9" x14ac:dyDescent="0.25">
      <c r="A665" s="59">
        <f t="shared" si="41"/>
        <v>43948</v>
      </c>
      <c r="B665" s="102">
        <f t="shared" si="42"/>
        <v>24</v>
      </c>
      <c r="C665" s="65">
        <f>'Actual Solar Data'!K654</f>
        <v>0</v>
      </c>
      <c r="D665" s="59">
        <f>whlsecost_hourly_4002_202004!C654</f>
        <v>43948</v>
      </c>
      <c r="E665" s="83">
        <f>whlsecost_hourly_4002_202004!D654</f>
        <v>24</v>
      </c>
      <c r="F665" s="2">
        <f>whlsecost_hourly_4002_202004!F654</f>
        <v>15.23</v>
      </c>
      <c r="G665" s="2">
        <f>whlsecost_hourly_4002_202004!X654</f>
        <v>0.9</v>
      </c>
      <c r="H665" s="2">
        <f t="shared" si="40"/>
        <v>16.13</v>
      </c>
      <c r="I665" s="67">
        <f t="shared" si="43"/>
        <v>0</v>
      </c>
    </row>
    <row r="666" spans="1:9" x14ac:dyDescent="0.25">
      <c r="A666" s="59">
        <f t="shared" si="41"/>
        <v>43949</v>
      </c>
      <c r="B666" s="102">
        <f t="shared" si="42"/>
        <v>1</v>
      </c>
      <c r="C666" s="65">
        <f>'Actual Solar Data'!K655</f>
        <v>0</v>
      </c>
      <c r="D666" s="59">
        <f>whlsecost_hourly_4002_202004!C655</f>
        <v>43949</v>
      </c>
      <c r="E666" s="83">
        <f>whlsecost_hourly_4002_202004!D655</f>
        <v>1</v>
      </c>
      <c r="F666" s="2">
        <f>whlsecost_hourly_4002_202004!F655</f>
        <v>15.82</v>
      </c>
      <c r="G666" s="2">
        <f>whlsecost_hourly_4002_202004!X655</f>
        <v>0.2</v>
      </c>
      <c r="H666" s="2">
        <f t="shared" si="40"/>
        <v>16.02</v>
      </c>
      <c r="I666" s="67">
        <f t="shared" si="43"/>
        <v>0</v>
      </c>
    </row>
    <row r="667" spans="1:9" x14ac:dyDescent="0.25">
      <c r="A667" s="59">
        <f t="shared" si="41"/>
        <v>43949</v>
      </c>
      <c r="B667" s="102">
        <f t="shared" si="42"/>
        <v>2</v>
      </c>
      <c r="C667" s="65">
        <f>'Actual Solar Data'!K656</f>
        <v>0</v>
      </c>
      <c r="D667" s="59">
        <f>whlsecost_hourly_4002_202004!C656</f>
        <v>43949</v>
      </c>
      <c r="E667" s="83">
        <f>whlsecost_hourly_4002_202004!D656</f>
        <v>2</v>
      </c>
      <c r="F667" s="2">
        <f>whlsecost_hourly_4002_202004!F656</f>
        <v>15.84</v>
      </c>
      <c r="G667" s="2">
        <f>whlsecost_hourly_4002_202004!X656</f>
        <v>0.22</v>
      </c>
      <c r="H667" s="2">
        <f t="shared" si="40"/>
        <v>16.059999999999999</v>
      </c>
      <c r="I667" s="67">
        <f t="shared" si="43"/>
        <v>0</v>
      </c>
    </row>
    <row r="668" spans="1:9" x14ac:dyDescent="0.25">
      <c r="A668" s="59">
        <f t="shared" si="41"/>
        <v>43949</v>
      </c>
      <c r="B668" s="102">
        <f t="shared" si="42"/>
        <v>3</v>
      </c>
      <c r="C668" s="65">
        <f>'Actual Solar Data'!K657</f>
        <v>0</v>
      </c>
      <c r="D668" s="59">
        <f>whlsecost_hourly_4002_202004!C657</f>
        <v>43949</v>
      </c>
      <c r="E668" s="83">
        <f>whlsecost_hourly_4002_202004!D657</f>
        <v>3</v>
      </c>
      <c r="F668" s="2">
        <f>whlsecost_hourly_4002_202004!F657</f>
        <v>15.8</v>
      </c>
      <c r="G668" s="2">
        <f>whlsecost_hourly_4002_202004!X657</f>
        <v>0.21000000000000002</v>
      </c>
      <c r="H668" s="2">
        <f t="shared" si="40"/>
        <v>16.010000000000002</v>
      </c>
      <c r="I668" s="67">
        <f t="shared" si="43"/>
        <v>0</v>
      </c>
    </row>
    <row r="669" spans="1:9" x14ac:dyDescent="0.25">
      <c r="A669" s="59">
        <f t="shared" si="41"/>
        <v>43949</v>
      </c>
      <c r="B669" s="102">
        <f t="shared" si="42"/>
        <v>4</v>
      </c>
      <c r="C669" s="65">
        <f>'Actual Solar Data'!K658</f>
        <v>0</v>
      </c>
      <c r="D669" s="59">
        <f>whlsecost_hourly_4002_202004!C658</f>
        <v>43949</v>
      </c>
      <c r="E669" s="83">
        <f>whlsecost_hourly_4002_202004!D658</f>
        <v>4</v>
      </c>
      <c r="F669" s="2">
        <f>whlsecost_hourly_4002_202004!F658</f>
        <v>15.53</v>
      </c>
      <c r="G669" s="2">
        <f>whlsecost_hourly_4002_202004!X658</f>
        <v>0.21000000000000002</v>
      </c>
      <c r="H669" s="2">
        <f t="shared" si="40"/>
        <v>15.74</v>
      </c>
      <c r="I669" s="67">
        <f t="shared" si="43"/>
        <v>0</v>
      </c>
    </row>
    <row r="670" spans="1:9" x14ac:dyDescent="0.25">
      <c r="A670" s="59">
        <f t="shared" si="41"/>
        <v>43949</v>
      </c>
      <c r="B670" s="102">
        <f t="shared" si="42"/>
        <v>5</v>
      </c>
      <c r="C670" s="65">
        <f>'Actual Solar Data'!K659</f>
        <v>0</v>
      </c>
      <c r="D670" s="59">
        <f>whlsecost_hourly_4002_202004!C659</f>
        <v>43949</v>
      </c>
      <c r="E670" s="83">
        <f>whlsecost_hourly_4002_202004!D659</f>
        <v>5</v>
      </c>
      <c r="F670" s="2">
        <f>whlsecost_hourly_4002_202004!F659</f>
        <v>14.76</v>
      </c>
      <c r="G670" s="2">
        <f>whlsecost_hourly_4002_202004!X659</f>
        <v>0.21000000000000002</v>
      </c>
      <c r="H670" s="2">
        <f t="shared" si="40"/>
        <v>14.97</v>
      </c>
      <c r="I670" s="67">
        <f t="shared" si="43"/>
        <v>0</v>
      </c>
    </row>
    <row r="671" spans="1:9" x14ac:dyDescent="0.25">
      <c r="A671" s="59">
        <f t="shared" si="41"/>
        <v>43949</v>
      </c>
      <c r="B671" s="102">
        <f t="shared" si="42"/>
        <v>6</v>
      </c>
      <c r="C671" s="65">
        <f>'Actual Solar Data'!K660</f>
        <v>8</v>
      </c>
      <c r="D671" s="59">
        <f>whlsecost_hourly_4002_202004!C660</f>
        <v>43949</v>
      </c>
      <c r="E671" s="83">
        <f>whlsecost_hourly_4002_202004!D660</f>
        <v>6</v>
      </c>
      <c r="F671" s="2">
        <f>whlsecost_hourly_4002_202004!F660</f>
        <v>17.66</v>
      </c>
      <c r="G671" s="2">
        <f>whlsecost_hourly_4002_202004!X660</f>
        <v>0.26</v>
      </c>
      <c r="H671" s="2">
        <f t="shared" si="40"/>
        <v>17.920000000000002</v>
      </c>
      <c r="I671" s="67">
        <f t="shared" si="43"/>
        <v>143.36000000000001</v>
      </c>
    </row>
    <row r="672" spans="1:9" x14ac:dyDescent="0.25">
      <c r="A672" s="59">
        <f t="shared" si="41"/>
        <v>43949</v>
      </c>
      <c r="B672" s="102">
        <f t="shared" si="42"/>
        <v>7</v>
      </c>
      <c r="C672" s="65">
        <f>'Actual Solar Data'!K661</f>
        <v>2445</v>
      </c>
      <c r="D672" s="59">
        <f>whlsecost_hourly_4002_202004!C661</f>
        <v>43949</v>
      </c>
      <c r="E672" s="83">
        <f>whlsecost_hourly_4002_202004!D661</f>
        <v>7</v>
      </c>
      <c r="F672" s="2">
        <f>whlsecost_hourly_4002_202004!F661</f>
        <v>26.13</v>
      </c>
      <c r="G672" s="2">
        <f>whlsecost_hourly_4002_202004!X661</f>
        <v>0.66</v>
      </c>
      <c r="H672" s="2">
        <f t="shared" si="40"/>
        <v>26.79</v>
      </c>
      <c r="I672" s="67">
        <f t="shared" si="43"/>
        <v>65501.549999999996</v>
      </c>
    </row>
    <row r="673" spans="1:9" x14ac:dyDescent="0.25">
      <c r="A673" s="59">
        <f t="shared" si="41"/>
        <v>43949</v>
      </c>
      <c r="B673" s="102">
        <f t="shared" si="42"/>
        <v>8</v>
      </c>
      <c r="C673" s="65">
        <f>'Actual Solar Data'!K662</f>
        <v>10195</v>
      </c>
      <c r="D673" s="59">
        <f>whlsecost_hourly_4002_202004!C662</f>
        <v>43949</v>
      </c>
      <c r="E673" s="83">
        <f>whlsecost_hourly_4002_202004!D662</f>
        <v>8</v>
      </c>
      <c r="F673" s="2">
        <f>whlsecost_hourly_4002_202004!F662</f>
        <v>26.49</v>
      </c>
      <c r="G673" s="2">
        <f>whlsecost_hourly_4002_202004!X662</f>
        <v>1.19</v>
      </c>
      <c r="H673" s="2">
        <f t="shared" si="40"/>
        <v>27.68</v>
      </c>
      <c r="I673" s="67">
        <f t="shared" si="43"/>
        <v>282197.59999999998</v>
      </c>
    </row>
    <row r="674" spans="1:9" x14ac:dyDescent="0.25">
      <c r="A674" s="59">
        <f t="shared" si="41"/>
        <v>43949</v>
      </c>
      <c r="B674" s="102">
        <f t="shared" si="42"/>
        <v>9</v>
      </c>
      <c r="C674" s="65">
        <f>'Actual Solar Data'!K663</f>
        <v>18263</v>
      </c>
      <c r="D674" s="59">
        <f>whlsecost_hourly_4002_202004!C663</f>
        <v>43949</v>
      </c>
      <c r="E674" s="83">
        <f>whlsecost_hourly_4002_202004!D663</f>
        <v>9</v>
      </c>
      <c r="F674" s="2">
        <f>whlsecost_hourly_4002_202004!F663</f>
        <v>16.88</v>
      </c>
      <c r="G674" s="2">
        <f>whlsecost_hourly_4002_202004!X663</f>
        <v>0.65</v>
      </c>
      <c r="H674" s="2">
        <f t="shared" si="40"/>
        <v>17.529999999999998</v>
      </c>
      <c r="I674" s="67">
        <f t="shared" si="43"/>
        <v>320150.38999999996</v>
      </c>
    </row>
    <row r="675" spans="1:9" x14ac:dyDescent="0.25">
      <c r="A675" s="59">
        <f t="shared" si="41"/>
        <v>43949</v>
      </c>
      <c r="B675" s="102">
        <f t="shared" si="42"/>
        <v>10</v>
      </c>
      <c r="C675" s="65">
        <f>'Actual Solar Data'!K664</f>
        <v>22330</v>
      </c>
      <c r="D675" s="59">
        <f>whlsecost_hourly_4002_202004!C664</f>
        <v>43949</v>
      </c>
      <c r="E675" s="83">
        <f>whlsecost_hourly_4002_202004!D664</f>
        <v>10</v>
      </c>
      <c r="F675" s="2">
        <f>whlsecost_hourly_4002_202004!F664</f>
        <v>15.82</v>
      </c>
      <c r="G675" s="2">
        <f>whlsecost_hourly_4002_202004!X664</f>
        <v>0.62</v>
      </c>
      <c r="H675" s="2">
        <f t="shared" ref="H675:H738" si="44">SUM(F675:G675)</f>
        <v>16.440000000000001</v>
      </c>
      <c r="I675" s="67">
        <f t="shared" si="43"/>
        <v>367105.2</v>
      </c>
    </row>
    <row r="676" spans="1:9" x14ac:dyDescent="0.25">
      <c r="A676" s="59">
        <f t="shared" si="41"/>
        <v>43949</v>
      </c>
      <c r="B676" s="102">
        <f t="shared" si="42"/>
        <v>11</v>
      </c>
      <c r="C676" s="65">
        <f>'Actual Solar Data'!K665</f>
        <v>24668</v>
      </c>
      <c r="D676" s="59">
        <f>whlsecost_hourly_4002_202004!C665</f>
        <v>43949</v>
      </c>
      <c r="E676" s="83">
        <f>whlsecost_hourly_4002_202004!D665</f>
        <v>11</v>
      </c>
      <c r="F676" s="2">
        <f>whlsecost_hourly_4002_202004!F665</f>
        <v>15.53</v>
      </c>
      <c r="G676" s="2">
        <f>whlsecost_hourly_4002_202004!X665</f>
        <v>0.64</v>
      </c>
      <c r="H676" s="2">
        <f t="shared" si="44"/>
        <v>16.169999999999998</v>
      </c>
      <c r="I676" s="67">
        <f t="shared" si="43"/>
        <v>398881.55999999994</v>
      </c>
    </row>
    <row r="677" spans="1:9" x14ac:dyDescent="0.25">
      <c r="A677" s="59">
        <f t="shared" si="41"/>
        <v>43949</v>
      </c>
      <c r="B677" s="102">
        <f t="shared" si="42"/>
        <v>12</v>
      </c>
      <c r="C677" s="65">
        <f>'Actual Solar Data'!K666</f>
        <v>28865</v>
      </c>
      <c r="D677" s="59">
        <f>whlsecost_hourly_4002_202004!C666</f>
        <v>43949</v>
      </c>
      <c r="E677" s="83">
        <f>whlsecost_hourly_4002_202004!D666</f>
        <v>12</v>
      </c>
      <c r="F677" s="2">
        <f>whlsecost_hourly_4002_202004!F666</f>
        <v>14.46</v>
      </c>
      <c r="G677" s="2">
        <f>whlsecost_hourly_4002_202004!X666</f>
        <v>0.63</v>
      </c>
      <c r="H677" s="2">
        <f t="shared" si="44"/>
        <v>15.090000000000002</v>
      </c>
      <c r="I677" s="67">
        <f t="shared" si="43"/>
        <v>435572.85000000003</v>
      </c>
    </row>
    <row r="678" spans="1:9" x14ac:dyDescent="0.25">
      <c r="A678" s="59">
        <f t="shared" si="41"/>
        <v>43949</v>
      </c>
      <c r="B678" s="102">
        <f t="shared" si="42"/>
        <v>13</v>
      </c>
      <c r="C678" s="65">
        <f>'Actual Solar Data'!K667</f>
        <v>50063</v>
      </c>
      <c r="D678" s="59">
        <f>whlsecost_hourly_4002_202004!C667</f>
        <v>43949</v>
      </c>
      <c r="E678" s="83">
        <f>whlsecost_hourly_4002_202004!D667</f>
        <v>13</v>
      </c>
      <c r="F678" s="2">
        <f>whlsecost_hourly_4002_202004!F667</f>
        <v>14.64</v>
      </c>
      <c r="G678" s="2">
        <f>whlsecost_hourly_4002_202004!X667</f>
        <v>0.64</v>
      </c>
      <c r="H678" s="2">
        <f t="shared" si="44"/>
        <v>15.280000000000001</v>
      </c>
      <c r="I678" s="67">
        <f t="shared" si="43"/>
        <v>764962.64</v>
      </c>
    </row>
    <row r="679" spans="1:9" x14ac:dyDescent="0.25">
      <c r="A679" s="59">
        <f t="shared" si="41"/>
        <v>43949</v>
      </c>
      <c r="B679" s="102">
        <f t="shared" si="42"/>
        <v>14</v>
      </c>
      <c r="C679" s="65">
        <f>'Actual Solar Data'!K668</f>
        <v>44535</v>
      </c>
      <c r="D679" s="59">
        <f>whlsecost_hourly_4002_202004!C668</f>
        <v>43949</v>
      </c>
      <c r="E679" s="83">
        <f>whlsecost_hourly_4002_202004!D668</f>
        <v>14</v>
      </c>
      <c r="F679" s="2">
        <f>whlsecost_hourly_4002_202004!F668</f>
        <v>14.49</v>
      </c>
      <c r="G679" s="2">
        <f>whlsecost_hourly_4002_202004!X668</f>
        <v>0.65</v>
      </c>
      <c r="H679" s="2">
        <f t="shared" si="44"/>
        <v>15.14</v>
      </c>
      <c r="I679" s="67">
        <f t="shared" si="43"/>
        <v>674259.9</v>
      </c>
    </row>
    <row r="680" spans="1:9" x14ac:dyDescent="0.25">
      <c r="A680" s="59">
        <f t="shared" si="41"/>
        <v>43949</v>
      </c>
      <c r="B680" s="102">
        <f t="shared" si="42"/>
        <v>15</v>
      </c>
      <c r="C680" s="65">
        <f>'Actual Solar Data'!K669</f>
        <v>24195</v>
      </c>
      <c r="D680" s="59">
        <f>whlsecost_hourly_4002_202004!C669</f>
        <v>43949</v>
      </c>
      <c r="E680" s="83">
        <f>whlsecost_hourly_4002_202004!D669</f>
        <v>15</v>
      </c>
      <c r="F680" s="2">
        <f>whlsecost_hourly_4002_202004!F669</f>
        <v>14.38</v>
      </c>
      <c r="G680" s="2">
        <f>whlsecost_hourly_4002_202004!X669</f>
        <v>0.67</v>
      </c>
      <c r="H680" s="2">
        <f t="shared" si="44"/>
        <v>15.05</v>
      </c>
      <c r="I680" s="67">
        <f t="shared" si="43"/>
        <v>364134.75</v>
      </c>
    </row>
    <row r="681" spans="1:9" x14ac:dyDescent="0.25">
      <c r="A681" s="59">
        <f t="shared" si="41"/>
        <v>43949</v>
      </c>
      <c r="B681" s="102">
        <f t="shared" si="42"/>
        <v>16</v>
      </c>
      <c r="C681" s="65">
        <f>'Actual Solar Data'!K670</f>
        <v>25238</v>
      </c>
      <c r="D681" s="59">
        <f>whlsecost_hourly_4002_202004!C670</f>
        <v>43949</v>
      </c>
      <c r="E681" s="83">
        <f>whlsecost_hourly_4002_202004!D670</f>
        <v>16</v>
      </c>
      <c r="F681" s="2">
        <f>whlsecost_hourly_4002_202004!F670</f>
        <v>14.72</v>
      </c>
      <c r="G681" s="2">
        <f>whlsecost_hourly_4002_202004!X670</f>
        <v>0.67</v>
      </c>
      <c r="H681" s="2">
        <f t="shared" si="44"/>
        <v>15.39</v>
      </c>
      <c r="I681" s="67">
        <f t="shared" si="43"/>
        <v>388412.82</v>
      </c>
    </row>
    <row r="682" spans="1:9" x14ac:dyDescent="0.25">
      <c r="A682" s="59">
        <f t="shared" si="41"/>
        <v>43949</v>
      </c>
      <c r="B682" s="102">
        <f t="shared" si="42"/>
        <v>17</v>
      </c>
      <c r="C682" s="65">
        <f>'Actual Solar Data'!K671</f>
        <v>20868</v>
      </c>
      <c r="D682" s="59">
        <f>whlsecost_hourly_4002_202004!C671</f>
        <v>43949</v>
      </c>
      <c r="E682" s="83">
        <f>whlsecost_hourly_4002_202004!D671</f>
        <v>17</v>
      </c>
      <c r="F682" s="2">
        <f>whlsecost_hourly_4002_202004!F671</f>
        <v>14.84</v>
      </c>
      <c r="G682" s="2">
        <f>whlsecost_hourly_4002_202004!X671</f>
        <v>0.64</v>
      </c>
      <c r="H682" s="2">
        <f t="shared" si="44"/>
        <v>15.48</v>
      </c>
      <c r="I682" s="67">
        <f t="shared" si="43"/>
        <v>323036.64</v>
      </c>
    </row>
    <row r="683" spans="1:9" x14ac:dyDescent="0.25">
      <c r="A683" s="59">
        <f t="shared" si="41"/>
        <v>43949</v>
      </c>
      <c r="B683" s="102">
        <f t="shared" si="42"/>
        <v>18</v>
      </c>
      <c r="C683" s="65">
        <f>'Actual Solar Data'!K672</f>
        <v>15160</v>
      </c>
      <c r="D683" s="59">
        <f>whlsecost_hourly_4002_202004!C672</f>
        <v>43949</v>
      </c>
      <c r="E683" s="83">
        <f>whlsecost_hourly_4002_202004!D672</f>
        <v>18</v>
      </c>
      <c r="F683" s="2">
        <f>whlsecost_hourly_4002_202004!F672</f>
        <v>15.06</v>
      </c>
      <c r="G683" s="2">
        <f>whlsecost_hourly_4002_202004!X672</f>
        <v>0.62</v>
      </c>
      <c r="H683" s="2">
        <f t="shared" si="44"/>
        <v>15.68</v>
      </c>
      <c r="I683" s="67">
        <f t="shared" si="43"/>
        <v>237708.79999999999</v>
      </c>
    </row>
    <row r="684" spans="1:9" x14ac:dyDescent="0.25">
      <c r="A684" s="59">
        <f t="shared" si="41"/>
        <v>43949</v>
      </c>
      <c r="B684" s="102">
        <f t="shared" si="42"/>
        <v>19</v>
      </c>
      <c r="C684" s="65">
        <f>'Actual Solar Data'!K673</f>
        <v>5433</v>
      </c>
      <c r="D684" s="59">
        <f>whlsecost_hourly_4002_202004!C673</f>
        <v>43949</v>
      </c>
      <c r="E684" s="83">
        <f>whlsecost_hourly_4002_202004!D673</f>
        <v>19</v>
      </c>
      <c r="F684" s="2">
        <f>whlsecost_hourly_4002_202004!F673</f>
        <v>16.86</v>
      </c>
      <c r="G684" s="2">
        <f>whlsecost_hourly_4002_202004!X673</f>
        <v>0.64000000000000012</v>
      </c>
      <c r="H684" s="2">
        <f t="shared" si="44"/>
        <v>17.5</v>
      </c>
      <c r="I684" s="67">
        <f t="shared" si="43"/>
        <v>95077.5</v>
      </c>
    </row>
    <row r="685" spans="1:9" x14ac:dyDescent="0.25">
      <c r="A685" s="59">
        <f t="shared" si="41"/>
        <v>43949</v>
      </c>
      <c r="B685" s="102">
        <f t="shared" si="42"/>
        <v>20</v>
      </c>
      <c r="C685" s="65">
        <f>'Actual Solar Data'!K674</f>
        <v>525</v>
      </c>
      <c r="D685" s="59">
        <f>whlsecost_hourly_4002_202004!C674</f>
        <v>43949</v>
      </c>
      <c r="E685" s="83">
        <f>whlsecost_hourly_4002_202004!D674</f>
        <v>20</v>
      </c>
      <c r="F685" s="2">
        <f>whlsecost_hourly_4002_202004!F674</f>
        <v>22.9</v>
      </c>
      <c r="G685" s="2">
        <f>whlsecost_hourly_4002_202004!X674</f>
        <v>0.84</v>
      </c>
      <c r="H685" s="2">
        <f t="shared" si="44"/>
        <v>23.74</v>
      </c>
      <c r="I685" s="67">
        <f t="shared" si="43"/>
        <v>12463.5</v>
      </c>
    </row>
    <row r="686" spans="1:9" x14ac:dyDescent="0.25">
      <c r="A686" s="59">
        <f t="shared" si="41"/>
        <v>43949</v>
      </c>
      <c r="B686" s="102">
        <f t="shared" si="42"/>
        <v>21</v>
      </c>
      <c r="C686" s="65">
        <f>'Actual Solar Data'!K675</f>
        <v>0</v>
      </c>
      <c r="D686" s="59">
        <f>whlsecost_hourly_4002_202004!C675</f>
        <v>43949</v>
      </c>
      <c r="E686" s="83">
        <f>whlsecost_hourly_4002_202004!D675</f>
        <v>21</v>
      </c>
      <c r="F686" s="2">
        <f>whlsecost_hourly_4002_202004!F675</f>
        <v>23.01</v>
      </c>
      <c r="G686" s="2">
        <f>whlsecost_hourly_4002_202004!X675</f>
        <v>0.69000000000000006</v>
      </c>
      <c r="H686" s="2">
        <f t="shared" si="44"/>
        <v>23.700000000000003</v>
      </c>
      <c r="I686" s="67">
        <f t="shared" si="43"/>
        <v>0</v>
      </c>
    </row>
    <row r="687" spans="1:9" x14ac:dyDescent="0.25">
      <c r="A687" s="59">
        <f t="shared" si="41"/>
        <v>43949</v>
      </c>
      <c r="B687" s="102">
        <f t="shared" si="42"/>
        <v>22</v>
      </c>
      <c r="C687" s="65">
        <f>'Actual Solar Data'!K676</f>
        <v>0</v>
      </c>
      <c r="D687" s="59">
        <f>whlsecost_hourly_4002_202004!C676</f>
        <v>43949</v>
      </c>
      <c r="E687" s="83">
        <f>whlsecost_hourly_4002_202004!D676</f>
        <v>22</v>
      </c>
      <c r="F687" s="2">
        <f>whlsecost_hourly_4002_202004!F676</f>
        <v>17.34</v>
      </c>
      <c r="G687" s="2">
        <f>whlsecost_hourly_4002_202004!X676</f>
        <v>0.71</v>
      </c>
      <c r="H687" s="2">
        <f t="shared" si="44"/>
        <v>18.05</v>
      </c>
      <c r="I687" s="67">
        <f t="shared" si="43"/>
        <v>0</v>
      </c>
    </row>
    <row r="688" spans="1:9" x14ac:dyDescent="0.25">
      <c r="A688" s="59">
        <f t="shared" si="41"/>
        <v>43949</v>
      </c>
      <c r="B688" s="102">
        <f t="shared" si="42"/>
        <v>23</v>
      </c>
      <c r="C688" s="65">
        <f>'Actual Solar Data'!K677</f>
        <v>0</v>
      </c>
      <c r="D688" s="59">
        <f>whlsecost_hourly_4002_202004!C677</f>
        <v>43949</v>
      </c>
      <c r="E688" s="83">
        <f>whlsecost_hourly_4002_202004!D677</f>
        <v>23</v>
      </c>
      <c r="F688" s="2">
        <f>whlsecost_hourly_4002_202004!F677</f>
        <v>15.66</v>
      </c>
      <c r="G688" s="2">
        <f>whlsecost_hourly_4002_202004!X677</f>
        <v>0.73</v>
      </c>
      <c r="H688" s="2">
        <f t="shared" si="44"/>
        <v>16.39</v>
      </c>
      <c r="I688" s="67">
        <f t="shared" si="43"/>
        <v>0</v>
      </c>
    </row>
    <row r="689" spans="1:9" x14ac:dyDescent="0.25">
      <c r="A689" s="59">
        <f t="shared" si="41"/>
        <v>43949</v>
      </c>
      <c r="B689" s="102">
        <f t="shared" si="42"/>
        <v>24</v>
      </c>
      <c r="C689" s="65">
        <f>'Actual Solar Data'!K678</f>
        <v>0</v>
      </c>
      <c r="D689" s="59">
        <f>whlsecost_hourly_4002_202004!C678</f>
        <v>43949</v>
      </c>
      <c r="E689" s="83">
        <f>whlsecost_hourly_4002_202004!D678</f>
        <v>24</v>
      </c>
      <c r="F689" s="2">
        <f>whlsecost_hourly_4002_202004!F678</f>
        <v>15.55</v>
      </c>
      <c r="G689" s="2">
        <f>whlsecost_hourly_4002_202004!X678</f>
        <v>0.25</v>
      </c>
      <c r="H689" s="2">
        <f t="shared" si="44"/>
        <v>15.8</v>
      </c>
      <c r="I689" s="67">
        <f t="shared" si="43"/>
        <v>0</v>
      </c>
    </row>
    <row r="690" spans="1:9" x14ac:dyDescent="0.25">
      <c r="A690" s="59">
        <f t="shared" si="41"/>
        <v>43950</v>
      </c>
      <c r="B690" s="102">
        <f t="shared" si="42"/>
        <v>1</v>
      </c>
      <c r="C690" s="65">
        <f>'Actual Solar Data'!K679</f>
        <v>0</v>
      </c>
      <c r="D690" s="59">
        <f>whlsecost_hourly_4002_202004!C679</f>
        <v>43950</v>
      </c>
      <c r="E690" s="83">
        <f>whlsecost_hourly_4002_202004!D679</f>
        <v>1</v>
      </c>
      <c r="F690" s="2">
        <f>whlsecost_hourly_4002_202004!F679</f>
        <v>15.3</v>
      </c>
      <c r="G690" s="2">
        <f>whlsecost_hourly_4002_202004!X679</f>
        <v>0.36</v>
      </c>
      <c r="H690" s="2">
        <f t="shared" si="44"/>
        <v>15.66</v>
      </c>
      <c r="I690" s="67">
        <f t="shared" si="43"/>
        <v>0</v>
      </c>
    </row>
    <row r="691" spans="1:9" x14ac:dyDescent="0.25">
      <c r="A691" s="59">
        <f t="shared" si="41"/>
        <v>43950</v>
      </c>
      <c r="B691" s="102">
        <f t="shared" si="42"/>
        <v>2</v>
      </c>
      <c r="C691" s="65">
        <f>'Actual Solar Data'!K680</f>
        <v>0</v>
      </c>
      <c r="D691" s="59">
        <f>whlsecost_hourly_4002_202004!C680</f>
        <v>43950</v>
      </c>
      <c r="E691" s="83">
        <f>whlsecost_hourly_4002_202004!D680</f>
        <v>2</v>
      </c>
      <c r="F691" s="2">
        <f>whlsecost_hourly_4002_202004!F680</f>
        <v>14.93</v>
      </c>
      <c r="G691" s="2">
        <f>whlsecost_hourly_4002_202004!X680</f>
        <v>0.35</v>
      </c>
      <c r="H691" s="2">
        <f t="shared" si="44"/>
        <v>15.28</v>
      </c>
      <c r="I691" s="67">
        <f t="shared" si="43"/>
        <v>0</v>
      </c>
    </row>
    <row r="692" spans="1:9" x14ac:dyDescent="0.25">
      <c r="A692" s="59">
        <f t="shared" si="41"/>
        <v>43950</v>
      </c>
      <c r="B692" s="102">
        <f t="shared" si="42"/>
        <v>3</v>
      </c>
      <c r="C692" s="65">
        <f>'Actual Solar Data'!K681</f>
        <v>0</v>
      </c>
      <c r="D692" s="59">
        <f>whlsecost_hourly_4002_202004!C681</f>
        <v>43950</v>
      </c>
      <c r="E692" s="83">
        <f>whlsecost_hourly_4002_202004!D681</f>
        <v>3</v>
      </c>
      <c r="F692" s="2">
        <f>whlsecost_hourly_4002_202004!F681</f>
        <v>15.39</v>
      </c>
      <c r="G692" s="2">
        <f>whlsecost_hourly_4002_202004!X681</f>
        <v>0.36</v>
      </c>
      <c r="H692" s="2">
        <f t="shared" si="44"/>
        <v>15.75</v>
      </c>
      <c r="I692" s="67">
        <f t="shared" si="43"/>
        <v>0</v>
      </c>
    </row>
    <row r="693" spans="1:9" x14ac:dyDescent="0.25">
      <c r="A693" s="59">
        <f t="shared" si="41"/>
        <v>43950</v>
      </c>
      <c r="B693" s="102">
        <f t="shared" si="42"/>
        <v>4</v>
      </c>
      <c r="C693" s="65">
        <f>'Actual Solar Data'!K682</f>
        <v>0</v>
      </c>
      <c r="D693" s="59">
        <f>whlsecost_hourly_4002_202004!C682</f>
        <v>43950</v>
      </c>
      <c r="E693" s="83">
        <f>whlsecost_hourly_4002_202004!D682</f>
        <v>4</v>
      </c>
      <c r="F693" s="2">
        <f>whlsecost_hourly_4002_202004!F682</f>
        <v>14.69</v>
      </c>
      <c r="G693" s="2">
        <f>whlsecost_hourly_4002_202004!X682</f>
        <v>0.36</v>
      </c>
      <c r="H693" s="2">
        <f t="shared" si="44"/>
        <v>15.049999999999999</v>
      </c>
      <c r="I693" s="67">
        <f t="shared" si="43"/>
        <v>0</v>
      </c>
    </row>
    <row r="694" spans="1:9" x14ac:dyDescent="0.25">
      <c r="A694" s="59">
        <f t="shared" si="41"/>
        <v>43950</v>
      </c>
      <c r="B694" s="102">
        <f t="shared" si="42"/>
        <v>5</v>
      </c>
      <c r="C694" s="65">
        <f>'Actual Solar Data'!K683</f>
        <v>0</v>
      </c>
      <c r="D694" s="59">
        <f>whlsecost_hourly_4002_202004!C683</f>
        <v>43950</v>
      </c>
      <c r="E694" s="83">
        <f>whlsecost_hourly_4002_202004!D683</f>
        <v>5</v>
      </c>
      <c r="F694" s="2">
        <f>whlsecost_hourly_4002_202004!F683</f>
        <v>15.38</v>
      </c>
      <c r="G694" s="2">
        <f>whlsecost_hourly_4002_202004!X683</f>
        <v>0.35</v>
      </c>
      <c r="H694" s="2">
        <f t="shared" si="44"/>
        <v>15.73</v>
      </c>
      <c r="I694" s="67">
        <f t="shared" si="43"/>
        <v>0</v>
      </c>
    </row>
    <row r="695" spans="1:9" x14ac:dyDescent="0.25">
      <c r="A695" s="59">
        <f t="shared" si="41"/>
        <v>43950</v>
      </c>
      <c r="B695" s="102">
        <f t="shared" si="42"/>
        <v>6</v>
      </c>
      <c r="C695" s="65">
        <f>'Actual Solar Data'!K684</f>
        <v>260</v>
      </c>
      <c r="D695" s="59">
        <f>whlsecost_hourly_4002_202004!C684</f>
        <v>43950</v>
      </c>
      <c r="E695" s="83">
        <f>whlsecost_hourly_4002_202004!D684</f>
        <v>6</v>
      </c>
      <c r="F695" s="2">
        <f>whlsecost_hourly_4002_202004!F684</f>
        <v>15.67</v>
      </c>
      <c r="G695" s="2">
        <f>whlsecost_hourly_4002_202004!X684</f>
        <v>0.36</v>
      </c>
      <c r="H695" s="2">
        <f t="shared" si="44"/>
        <v>16.03</v>
      </c>
      <c r="I695" s="67">
        <f t="shared" si="43"/>
        <v>4167.8</v>
      </c>
    </row>
    <row r="696" spans="1:9" x14ac:dyDescent="0.25">
      <c r="A696" s="59">
        <f t="shared" si="41"/>
        <v>43950</v>
      </c>
      <c r="B696" s="102">
        <f t="shared" si="42"/>
        <v>7</v>
      </c>
      <c r="C696" s="65">
        <f>'Actual Solar Data'!K685</f>
        <v>4278</v>
      </c>
      <c r="D696" s="59">
        <f>whlsecost_hourly_4002_202004!C685</f>
        <v>43950</v>
      </c>
      <c r="E696" s="83">
        <f>whlsecost_hourly_4002_202004!D685</f>
        <v>7</v>
      </c>
      <c r="F696" s="2">
        <f>whlsecost_hourly_4002_202004!F685</f>
        <v>18.62</v>
      </c>
      <c r="G696" s="2">
        <f>whlsecost_hourly_4002_202004!X685</f>
        <v>0.45</v>
      </c>
      <c r="H696" s="2">
        <f t="shared" si="44"/>
        <v>19.07</v>
      </c>
      <c r="I696" s="67">
        <f t="shared" si="43"/>
        <v>81581.460000000006</v>
      </c>
    </row>
    <row r="697" spans="1:9" x14ac:dyDescent="0.25">
      <c r="A697" s="59">
        <f t="shared" si="41"/>
        <v>43950</v>
      </c>
      <c r="B697" s="102">
        <f t="shared" si="42"/>
        <v>8</v>
      </c>
      <c r="C697" s="65">
        <f>'Actual Solar Data'!K686</f>
        <v>18533</v>
      </c>
      <c r="D697" s="59">
        <f>whlsecost_hourly_4002_202004!C686</f>
        <v>43950</v>
      </c>
      <c r="E697" s="83">
        <f>whlsecost_hourly_4002_202004!D686</f>
        <v>8</v>
      </c>
      <c r="F697" s="2">
        <f>whlsecost_hourly_4002_202004!F686</f>
        <v>18.11</v>
      </c>
      <c r="G697" s="2">
        <f>whlsecost_hourly_4002_202004!X686</f>
        <v>0.99</v>
      </c>
      <c r="H697" s="2">
        <f t="shared" si="44"/>
        <v>19.099999999999998</v>
      </c>
      <c r="I697" s="67">
        <f t="shared" si="43"/>
        <v>353980.3</v>
      </c>
    </row>
    <row r="698" spans="1:9" x14ac:dyDescent="0.25">
      <c r="A698" s="59">
        <f t="shared" si="41"/>
        <v>43950</v>
      </c>
      <c r="B698" s="102">
        <f t="shared" si="42"/>
        <v>9</v>
      </c>
      <c r="C698" s="65">
        <f>'Actual Solar Data'!K687</f>
        <v>39133</v>
      </c>
      <c r="D698" s="59">
        <f>whlsecost_hourly_4002_202004!C687</f>
        <v>43950</v>
      </c>
      <c r="E698" s="83">
        <f>whlsecost_hourly_4002_202004!D687</f>
        <v>9</v>
      </c>
      <c r="F698" s="2">
        <f>whlsecost_hourly_4002_202004!F687</f>
        <v>15.8</v>
      </c>
      <c r="G698" s="2">
        <f>whlsecost_hourly_4002_202004!X687</f>
        <v>0.81</v>
      </c>
      <c r="H698" s="2">
        <f t="shared" si="44"/>
        <v>16.61</v>
      </c>
      <c r="I698" s="67">
        <f t="shared" si="43"/>
        <v>649999.13</v>
      </c>
    </row>
    <row r="699" spans="1:9" x14ac:dyDescent="0.25">
      <c r="A699" s="59">
        <f t="shared" si="41"/>
        <v>43950</v>
      </c>
      <c r="B699" s="102">
        <f t="shared" si="42"/>
        <v>10</v>
      </c>
      <c r="C699" s="65">
        <f>'Actual Solar Data'!K688</f>
        <v>60143</v>
      </c>
      <c r="D699" s="59">
        <f>whlsecost_hourly_4002_202004!C688</f>
        <v>43950</v>
      </c>
      <c r="E699" s="83">
        <f>whlsecost_hourly_4002_202004!D688</f>
        <v>10</v>
      </c>
      <c r="F699" s="2">
        <f>whlsecost_hourly_4002_202004!F688</f>
        <v>14.79</v>
      </c>
      <c r="G699" s="2">
        <f>whlsecost_hourly_4002_202004!X688</f>
        <v>0.8</v>
      </c>
      <c r="H699" s="2">
        <f t="shared" si="44"/>
        <v>15.59</v>
      </c>
      <c r="I699" s="67">
        <f t="shared" si="43"/>
        <v>937629.37</v>
      </c>
    </row>
    <row r="700" spans="1:9" x14ac:dyDescent="0.25">
      <c r="A700" s="59">
        <f t="shared" si="41"/>
        <v>43950</v>
      </c>
      <c r="B700" s="102">
        <f t="shared" si="42"/>
        <v>11</v>
      </c>
      <c r="C700" s="65">
        <f>'Actual Solar Data'!K689</f>
        <v>66735</v>
      </c>
      <c r="D700" s="59">
        <f>whlsecost_hourly_4002_202004!C689</f>
        <v>43950</v>
      </c>
      <c r="E700" s="83">
        <f>whlsecost_hourly_4002_202004!D689</f>
        <v>11</v>
      </c>
      <c r="F700" s="2">
        <f>whlsecost_hourly_4002_202004!F689</f>
        <v>15.13</v>
      </c>
      <c r="G700" s="2">
        <f>whlsecost_hourly_4002_202004!X689</f>
        <v>0.82000000000000006</v>
      </c>
      <c r="H700" s="2">
        <f t="shared" si="44"/>
        <v>15.950000000000001</v>
      </c>
      <c r="I700" s="67">
        <f t="shared" si="43"/>
        <v>1064423.25</v>
      </c>
    </row>
    <row r="701" spans="1:9" x14ac:dyDescent="0.25">
      <c r="A701" s="59">
        <f t="shared" si="41"/>
        <v>43950</v>
      </c>
      <c r="B701" s="102">
        <f t="shared" si="42"/>
        <v>12</v>
      </c>
      <c r="C701" s="65">
        <f>'Actual Solar Data'!K690</f>
        <v>74648</v>
      </c>
      <c r="D701" s="59">
        <f>whlsecost_hourly_4002_202004!C690</f>
        <v>43950</v>
      </c>
      <c r="E701" s="83">
        <f>whlsecost_hourly_4002_202004!D690</f>
        <v>12</v>
      </c>
      <c r="F701" s="2">
        <f>whlsecost_hourly_4002_202004!F690</f>
        <v>15.11</v>
      </c>
      <c r="G701" s="2">
        <f>whlsecost_hourly_4002_202004!X690</f>
        <v>0.81</v>
      </c>
      <c r="H701" s="2">
        <f t="shared" si="44"/>
        <v>15.92</v>
      </c>
      <c r="I701" s="67">
        <f t="shared" si="43"/>
        <v>1188396.1599999999</v>
      </c>
    </row>
    <row r="702" spans="1:9" x14ac:dyDescent="0.25">
      <c r="A702" s="59">
        <f t="shared" si="41"/>
        <v>43950</v>
      </c>
      <c r="B702" s="102">
        <f t="shared" si="42"/>
        <v>13</v>
      </c>
      <c r="C702" s="65">
        <f>'Actual Solar Data'!K691</f>
        <v>73975</v>
      </c>
      <c r="D702" s="59">
        <f>whlsecost_hourly_4002_202004!C691</f>
        <v>43950</v>
      </c>
      <c r="E702" s="83">
        <f>whlsecost_hourly_4002_202004!D691</f>
        <v>13</v>
      </c>
      <c r="F702" s="2">
        <f>whlsecost_hourly_4002_202004!F691</f>
        <v>15.28</v>
      </c>
      <c r="G702" s="2">
        <f>whlsecost_hourly_4002_202004!X691</f>
        <v>0.81</v>
      </c>
      <c r="H702" s="2">
        <f t="shared" si="44"/>
        <v>16.09</v>
      </c>
      <c r="I702" s="67">
        <f t="shared" si="43"/>
        <v>1190257.75</v>
      </c>
    </row>
    <row r="703" spans="1:9" x14ac:dyDescent="0.25">
      <c r="A703" s="59">
        <f t="shared" si="41"/>
        <v>43950</v>
      </c>
      <c r="B703" s="102">
        <f t="shared" si="42"/>
        <v>14</v>
      </c>
      <c r="C703" s="65">
        <f>'Actual Solar Data'!K692</f>
        <v>76293</v>
      </c>
      <c r="D703" s="59">
        <f>whlsecost_hourly_4002_202004!C692</f>
        <v>43950</v>
      </c>
      <c r="E703" s="83">
        <f>whlsecost_hourly_4002_202004!D692</f>
        <v>14</v>
      </c>
      <c r="F703" s="2">
        <f>whlsecost_hourly_4002_202004!F692</f>
        <v>15.28</v>
      </c>
      <c r="G703" s="2">
        <f>whlsecost_hourly_4002_202004!X692</f>
        <v>0.81</v>
      </c>
      <c r="H703" s="2">
        <f t="shared" si="44"/>
        <v>16.09</v>
      </c>
      <c r="I703" s="67">
        <f t="shared" si="43"/>
        <v>1227554.3699999999</v>
      </c>
    </row>
    <row r="704" spans="1:9" x14ac:dyDescent="0.25">
      <c r="A704" s="59">
        <f t="shared" si="41"/>
        <v>43950</v>
      </c>
      <c r="B704" s="102">
        <f t="shared" si="42"/>
        <v>15</v>
      </c>
      <c r="C704" s="65">
        <f>'Actual Solar Data'!K693</f>
        <v>74970</v>
      </c>
      <c r="D704" s="59">
        <f>whlsecost_hourly_4002_202004!C693</f>
        <v>43950</v>
      </c>
      <c r="E704" s="83">
        <f>whlsecost_hourly_4002_202004!D693</f>
        <v>15</v>
      </c>
      <c r="F704" s="2">
        <f>whlsecost_hourly_4002_202004!F693</f>
        <v>15.2</v>
      </c>
      <c r="G704" s="2">
        <f>whlsecost_hourly_4002_202004!X693</f>
        <v>0.81</v>
      </c>
      <c r="H704" s="2">
        <f t="shared" si="44"/>
        <v>16.009999999999998</v>
      </c>
      <c r="I704" s="67">
        <f t="shared" si="43"/>
        <v>1200269.7</v>
      </c>
    </row>
    <row r="705" spans="1:9" x14ac:dyDescent="0.25">
      <c r="A705" s="59">
        <f t="shared" si="41"/>
        <v>43950</v>
      </c>
      <c r="B705" s="102">
        <f t="shared" si="42"/>
        <v>16</v>
      </c>
      <c r="C705" s="65">
        <f>'Actual Solar Data'!K694</f>
        <v>65755</v>
      </c>
      <c r="D705" s="59">
        <f>whlsecost_hourly_4002_202004!C694</f>
        <v>43950</v>
      </c>
      <c r="E705" s="83">
        <f>whlsecost_hourly_4002_202004!D694</f>
        <v>16</v>
      </c>
      <c r="F705" s="2">
        <f>whlsecost_hourly_4002_202004!F694</f>
        <v>15.58</v>
      </c>
      <c r="G705" s="2">
        <f>whlsecost_hourly_4002_202004!X694</f>
        <v>0.8</v>
      </c>
      <c r="H705" s="2">
        <f t="shared" si="44"/>
        <v>16.38</v>
      </c>
      <c r="I705" s="67">
        <f t="shared" si="43"/>
        <v>1077066.8999999999</v>
      </c>
    </row>
    <row r="706" spans="1:9" x14ac:dyDescent="0.25">
      <c r="A706" s="59">
        <f t="shared" si="41"/>
        <v>43950</v>
      </c>
      <c r="B706" s="102">
        <f t="shared" si="42"/>
        <v>17</v>
      </c>
      <c r="C706" s="65">
        <f>'Actual Solar Data'!K695</f>
        <v>40263</v>
      </c>
      <c r="D706" s="59">
        <f>whlsecost_hourly_4002_202004!C695</f>
        <v>43950</v>
      </c>
      <c r="E706" s="83">
        <f>whlsecost_hourly_4002_202004!D695</f>
        <v>17</v>
      </c>
      <c r="F706" s="2">
        <f>whlsecost_hourly_4002_202004!F695</f>
        <v>20.170000000000002</v>
      </c>
      <c r="G706" s="2">
        <f>whlsecost_hourly_4002_202004!X695</f>
        <v>0.88</v>
      </c>
      <c r="H706" s="2">
        <f t="shared" si="44"/>
        <v>21.05</v>
      </c>
      <c r="I706" s="67">
        <f t="shared" si="43"/>
        <v>847536.15</v>
      </c>
    </row>
    <row r="707" spans="1:9" x14ac:dyDescent="0.25">
      <c r="A707" s="59">
        <f t="shared" si="41"/>
        <v>43950</v>
      </c>
      <c r="B707" s="102">
        <f t="shared" si="42"/>
        <v>18</v>
      </c>
      <c r="C707" s="65">
        <f>'Actual Solar Data'!K696</f>
        <v>14198</v>
      </c>
      <c r="D707" s="59">
        <f>whlsecost_hourly_4002_202004!C696</f>
        <v>43950</v>
      </c>
      <c r="E707" s="83">
        <f>whlsecost_hourly_4002_202004!D696</f>
        <v>18</v>
      </c>
      <c r="F707" s="2">
        <f>whlsecost_hourly_4002_202004!F696</f>
        <v>25.8</v>
      </c>
      <c r="G707" s="2">
        <f>whlsecost_hourly_4002_202004!X696</f>
        <v>0.86</v>
      </c>
      <c r="H707" s="2">
        <f t="shared" si="44"/>
        <v>26.66</v>
      </c>
      <c r="I707" s="67">
        <f t="shared" si="43"/>
        <v>378518.68</v>
      </c>
    </row>
    <row r="708" spans="1:9" x14ac:dyDescent="0.25">
      <c r="A708" s="59">
        <f t="shared" si="41"/>
        <v>43950</v>
      </c>
      <c r="B708" s="102">
        <f t="shared" si="42"/>
        <v>19</v>
      </c>
      <c r="C708" s="65">
        <f>'Actual Solar Data'!K697</f>
        <v>2978</v>
      </c>
      <c r="D708" s="59">
        <f>whlsecost_hourly_4002_202004!C697</f>
        <v>43950</v>
      </c>
      <c r="E708" s="83">
        <f>whlsecost_hourly_4002_202004!D697</f>
        <v>19</v>
      </c>
      <c r="F708" s="2">
        <f>whlsecost_hourly_4002_202004!F697</f>
        <v>26.22</v>
      </c>
      <c r="G708" s="2">
        <f>whlsecost_hourly_4002_202004!X697</f>
        <v>0.84</v>
      </c>
      <c r="H708" s="2">
        <f t="shared" si="44"/>
        <v>27.06</v>
      </c>
      <c r="I708" s="67">
        <f t="shared" si="43"/>
        <v>80584.679999999993</v>
      </c>
    </row>
    <row r="709" spans="1:9" x14ac:dyDescent="0.25">
      <c r="A709" s="59">
        <f t="shared" si="41"/>
        <v>43950</v>
      </c>
      <c r="B709" s="102">
        <f t="shared" si="42"/>
        <v>20</v>
      </c>
      <c r="C709" s="65">
        <f>'Actual Solar Data'!K698</f>
        <v>255</v>
      </c>
      <c r="D709" s="59">
        <f>whlsecost_hourly_4002_202004!C698</f>
        <v>43950</v>
      </c>
      <c r="E709" s="83">
        <f>whlsecost_hourly_4002_202004!D698</f>
        <v>20</v>
      </c>
      <c r="F709" s="2">
        <f>whlsecost_hourly_4002_202004!F698</f>
        <v>24.07</v>
      </c>
      <c r="G709" s="2">
        <f>whlsecost_hourly_4002_202004!X698</f>
        <v>0.84</v>
      </c>
      <c r="H709" s="2">
        <f t="shared" si="44"/>
        <v>24.91</v>
      </c>
      <c r="I709" s="67">
        <f t="shared" si="43"/>
        <v>6352.05</v>
      </c>
    </row>
    <row r="710" spans="1:9" x14ac:dyDescent="0.25">
      <c r="A710" s="59">
        <f t="shared" si="41"/>
        <v>43950</v>
      </c>
      <c r="B710" s="102">
        <f t="shared" si="42"/>
        <v>21</v>
      </c>
      <c r="C710" s="65">
        <f>'Actual Solar Data'!K699</f>
        <v>0</v>
      </c>
      <c r="D710" s="59">
        <f>whlsecost_hourly_4002_202004!C699</f>
        <v>43950</v>
      </c>
      <c r="E710" s="83">
        <f>whlsecost_hourly_4002_202004!D699</f>
        <v>21</v>
      </c>
      <c r="F710" s="2">
        <f>whlsecost_hourly_4002_202004!F699</f>
        <v>19.23</v>
      </c>
      <c r="G710" s="2">
        <f>whlsecost_hourly_4002_202004!X699</f>
        <v>0.81</v>
      </c>
      <c r="H710" s="2">
        <f t="shared" si="44"/>
        <v>20.04</v>
      </c>
      <c r="I710" s="67">
        <f t="shared" si="43"/>
        <v>0</v>
      </c>
    </row>
    <row r="711" spans="1:9" x14ac:dyDescent="0.25">
      <c r="A711" s="59">
        <f t="shared" si="41"/>
        <v>43950</v>
      </c>
      <c r="B711" s="102">
        <f t="shared" si="42"/>
        <v>22</v>
      </c>
      <c r="C711" s="65">
        <f>'Actual Solar Data'!K700</f>
        <v>0</v>
      </c>
      <c r="D711" s="59">
        <f>whlsecost_hourly_4002_202004!C700</f>
        <v>43950</v>
      </c>
      <c r="E711" s="83">
        <f>whlsecost_hourly_4002_202004!D700</f>
        <v>22</v>
      </c>
      <c r="F711" s="2">
        <f>whlsecost_hourly_4002_202004!F700</f>
        <v>15.65</v>
      </c>
      <c r="G711" s="2">
        <f>whlsecost_hourly_4002_202004!X700</f>
        <v>0.85</v>
      </c>
      <c r="H711" s="2">
        <f t="shared" si="44"/>
        <v>16.5</v>
      </c>
      <c r="I711" s="67">
        <f t="shared" si="43"/>
        <v>0</v>
      </c>
    </row>
    <row r="712" spans="1:9" x14ac:dyDescent="0.25">
      <c r="A712" s="59">
        <f t="shared" si="41"/>
        <v>43950</v>
      </c>
      <c r="B712" s="102">
        <f t="shared" si="42"/>
        <v>23</v>
      </c>
      <c r="C712" s="65">
        <f>'Actual Solar Data'!K701</f>
        <v>0</v>
      </c>
      <c r="D712" s="59">
        <f>whlsecost_hourly_4002_202004!C701</f>
        <v>43950</v>
      </c>
      <c r="E712" s="83">
        <f>whlsecost_hourly_4002_202004!D701</f>
        <v>23</v>
      </c>
      <c r="F712" s="2">
        <f>whlsecost_hourly_4002_202004!F701</f>
        <v>14.88</v>
      </c>
      <c r="G712" s="2">
        <f>whlsecost_hourly_4002_202004!X701</f>
        <v>0.87</v>
      </c>
      <c r="H712" s="2">
        <f t="shared" si="44"/>
        <v>15.75</v>
      </c>
      <c r="I712" s="67">
        <f t="shared" si="43"/>
        <v>0</v>
      </c>
    </row>
    <row r="713" spans="1:9" x14ac:dyDescent="0.25">
      <c r="A713" s="59">
        <f t="shared" si="41"/>
        <v>43950</v>
      </c>
      <c r="B713" s="102">
        <f t="shared" si="42"/>
        <v>24</v>
      </c>
      <c r="C713" s="65">
        <f>'Actual Solar Data'!K702</f>
        <v>0</v>
      </c>
      <c r="D713" s="59">
        <f>whlsecost_hourly_4002_202004!C702</f>
        <v>43950</v>
      </c>
      <c r="E713" s="83">
        <f>whlsecost_hourly_4002_202004!D702</f>
        <v>24</v>
      </c>
      <c r="F713" s="2">
        <f>whlsecost_hourly_4002_202004!F702</f>
        <v>14.55</v>
      </c>
      <c r="G713" s="2">
        <f>whlsecost_hourly_4002_202004!X702</f>
        <v>0.39</v>
      </c>
      <c r="H713" s="2">
        <f t="shared" si="44"/>
        <v>14.940000000000001</v>
      </c>
      <c r="I713" s="67">
        <f t="shared" si="43"/>
        <v>0</v>
      </c>
    </row>
    <row r="714" spans="1:9" x14ac:dyDescent="0.25">
      <c r="A714" s="59">
        <f t="shared" si="41"/>
        <v>43951</v>
      </c>
      <c r="B714" s="102">
        <f t="shared" si="42"/>
        <v>1</v>
      </c>
      <c r="C714" s="65">
        <f>'Actual Solar Data'!K703</f>
        <v>0</v>
      </c>
      <c r="D714" s="59">
        <f>whlsecost_hourly_4002_202004!C703</f>
        <v>43951</v>
      </c>
      <c r="E714" s="83">
        <f>whlsecost_hourly_4002_202004!D703</f>
        <v>1</v>
      </c>
      <c r="F714" s="2">
        <f>whlsecost_hourly_4002_202004!F703</f>
        <v>14.24</v>
      </c>
      <c r="G714" s="2">
        <f>whlsecost_hourly_4002_202004!X703</f>
        <v>1.27</v>
      </c>
      <c r="H714" s="2">
        <f t="shared" si="44"/>
        <v>15.51</v>
      </c>
      <c r="I714" s="67">
        <f t="shared" si="43"/>
        <v>0</v>
      </c>
    </row>
    <row r="715" spans="1:9" x14ac:dyDescent="0.25">
      <c r="A715" s="59">
        <f t="shared" si="41"/>
        <v>43951</v>
      </c>
      <c r="B715" s="102">
        <f t="shared" si="42"/>
        <v>2</v>
      </c>
      <c r="C715" s="65">
        <f>'Actual Solar Data'!K704</f>
        <v>0</v>
      </c>
      <c r="D715" s="59">
        <f>whlsecost_hourly_4002_202004!C704</f>
        <v>43951</v>
      </c>
      <c r="E715" s="83">
        <f>whlsecost_hourly_4002_202004!D704</f>
        <v>2</v>
      </c>
      <c r="F715" s="2">
        <f>whlsecost_hourly_4002_202004!F704</f>
        <v>13.24</v>
      </c>
      <c r="G715" s="2">
        <f>whlsecost_hourly_4002_202004!X704</f>
        <v>1.27</v>
      </c>
      <c r="H715" s="2">
        <f t="shared" si="44"/>
        <v>14.51</v>
      </c>
      <c r="I715" s="67">
        <f t="shared" si="43"/>
        <v>0</v>
      </c>
    </row>
    <row r="716" spans="1:9" x14ac:dyDescent="0.25">
      <c r="A716" s="59">
        <f t="shared" si="41"/>
        <v>43951</v>
      </c>
      <c r="B716" s="102">
        <f t="shared" si="42"/>
        <v>3</v>
      </c>
      <c r="C716" s="65">
        <f>'Actual Solar Data'!K705</f>
        <v>0</v>
      </c>
      <c r="D716" s="59">
        <f>whlsecost_hourly_4002_202004!C705</f>
        <v>43951</v>
      </c>
      <c r="E716" s="83">
        <f>whlsecost_hourly_4002_202004!D705</f>
        <v>3</v>
      </c>
      <c r="F716" s="2">
        <f>whlsecost_hourly_4002_202004!F705</f>
        <v>4.3600000000000003</v>
      </c>
      <c r="G716" s="2">
        <f>whlsecost_hourly_4002_202004!X705</f>
        <v>1.3399999999999999</v>
      </c>
      <c r="H716" s="2">
        <f t="shared" si="44"/>
        <v>5.7</v>
      </c>
      <c r="I716" s="67">
        <f t="shared" si="43"/>
        <v>0</v>
      </c>
    </row>
    <row r="717" spans="1:9" x14ac:dyDescent="0.25">
      <c r="A717" s="59">
        <f t="shared" si="41"/>
        <v>43951</v>
      </c>
      <c r="B717" s="102">
        <f t="shared" si="42"/>
        <v>4</v>
      </c>
      <c r="C717" s="65">
        <f>'Actual Solar Data'!K706</f>
        <v>0</v>
      </c>
      <c r="D717" s="59">
        <f>whlsecost_hourly_4002_202004!C706</f>
        <v>43951</v>
      </c>
      <c r="E717" s="83">
        <f>whlsecost_hourly_4002_202004!D706</f>
        <v>4</v>
      </c>
      <c r="F717" s="2">
        <f>whlsecost_hourly_4002_202004!F706</f>
        <v>7.69</v>
      </c>
      <c r="G717" s="2">
        <f>whlsecost_hourly_4002_202004!X706</f>
        <v>1.33</v>
      </c>
      <c r="H717" s="2">
        <f t="shared" si="44"/>
        <v>9.02</v>
      </c>
      <c r="I717" s="67">
        <f t="shared" si="43"/>
        <v>0</v>
      </c>
    </row>
    <row r="718" spans="1:9" x14ac:dyDescent="0.25">
      <c r="A718" s="59">
        <f t="shared" si="41"/>
        <v>43951</v>
      </c>
      <c r="B718" s="102">
        <f t="shared" si="42"/>
        <v>5</v>
      </c>
      <c r="C718" s="65">
        <f>'Actual Solar Data'!K707</f>
        <v>0</v>
      </c>
      <c r="D718" s="59">
        <f>whlsecost_hourly_4002_202004!C707</f>
        <v>43951</v>
      </c>
      <c r="E718" s="83">
        <f>whlsecost_hourly_4002_202004!D707</f>
        <v>5</v>
      </c>
      <c r="F718" s="2">
        <f>whlsecost_hourly_4002_202004!F707</f>
        <v>13.6</v>
      </c>
      <c r="G718" s="2">
        <f>whlsecost_hourly_4002_202004!X707</f>
        <v>1.28</v>
      </c>
      <c r="H718" s="2">
        <f t="shared" si="44"/>
        <v>14.879999999999999</v>
      </c>
      <c r="I718" s="67">
        <f t="shared" si="43"/>
        <v>0</v>
      </c>
    </row>
    <row r="719" spans="1:9" x14ac:dyDescent="0.25">
      <c r="A719" s="59">
        <f t="shared" si="41"/>
        <v>43951</v>
      </c>
      <c r="B719" s="102">
        <f t="shared" si="42"/>
        <v>6</v>
      </c>
      <c r="C719" s="65">
        <f>'Actual Solar Data'!K708</f>
        <v>5</v>
      </c>
      <c r="D719" s="59">
        <f>whlsecost_hourly_4002_202004!C708</f>
        <v>43951</v>
      </c>
      <c r="E719" s="83">
        <f>whlsecost_hourly_4002_202004!D708</f>
        <v>6</v>
      </c>
      <c r="F719" s="2">
        <f>whlsecost_hourly_4002_202004!F708</f>
        <v>13.82</v>
      </c>
      <c r="G719" s="2">
        <f>whlsecost_hourly_4002_202004!X708</f>
        <v>1.28</v>
      </c>
      <c r="H719" s="2">
        <f t="shared" si="44"/>
        <v>15.1</v>
      </c>
      <c r="I719" s="67">
        <f t="shared" si="43"/>
        <v>75.5</v>
      </c>
    </row>
    <row r="720" spans="1:9" x14ac:dyDescent="0.25">
      <c r="A720" s="59">
        <f t="shared" si="41"/>
        <v>43951</v>
      </c>
      <c r="B720" s="102">
        <f t="shared" si="42"/>
        <v>7</v>
      </c>
      <c r="C720" s="65">
        <f>'Actual Solar Data'!K709</f>
        <v>1075</v>
      </c>
      <c r="D720" s="59">
        <f>whlsecost_hourly_4002_202004!C709</f>
        <v>43951</v>
      </c>
      <c r="E720" s="83">
        <f>whlsecost_hourly_4002_202004!D709</f>
        <v>7</v>
      </c>
      <c r="F720" s="2">
        <f>whlsecost_hourly_4002_202004!F709</f>
        <v>12.86</v>
      </c>
      <c r="G720" s="2">
        <f>whlsecost_hourly_4002_202004!X709</f>
        <v>1.33</v>
      </c>
      <c r="H720" s="2">
        <f t="shared" si="44"/>
        <v>14.19</v>
      </c>
      <c r="I720" s="67">
        <f t="shared" si="43"/>
        <v>15254.25</v>
      </c>
    </row>
    <row r="721" spans="1:9" x14ac:dyDescent="0.25">
      <c r="A721" s="59">
        <f t="shared" si="41"/>
        <v>43951</v>
      </c>
      <c r="B721" s="102">
        <f t="shared" si="42"/>
        <v>8</v>
      </c>
      <c r="C721" s="65">
        <f>'Actual Solar Data'!K710</f>
        <v>5060</v>
      </c>
      <c r="D721" s="59">
        <f>whlsecost_hourly_4002_202004!C710</f>
        <v>43951</v>
      </c>
      <c r="E721" s="83">
        <f>whlsecost_hourly_4002_202004!D710</f>
        <v>8</v>
      </c>
      <c r="F721" s="2">
        <f>whlsecost_hourly_4002_202004!F710</f>
        <v>14</v>
      </c>
      <c r="G721" s="2">
        <f>whlsecost_hourly_4002_202004!X710</f>
        <v>1.74</v>
      </c>
      <c r="H721" s="2">
        <f t="shared" si="44"/>
        <v>15.74</v>
      </c>
      <c r="I721" s="67">
        <f t="shared" si="43"/>
        <v>79644.399999999994</v>
      </c>
    </row>
    <row r="722" spans="1:9" x14ac:dyDescent="0.25">
      <c r="A722" s="59">
        <f t="shared" si="41"/>
        <v>43951</v>
      </c>
      <c r="B722" s="102">
        <f t="shared" si="42"/>
        <v>9</v>
      </c>
      <c r="C722" s="65">
        <f>'Actual Solar Data'!K711</f>
        <v>5205</v>
      </c>
      <c r="D722" s="59">
        <f>whlsecost_hourly_4002_202004!C711</f>
        <v>43951</v>
      </c>
      <c r="E722" s="83">
        <f>whlsecost_hourly_4002_202004!D711</f>
        <v>9</v>
      </c>
      <c r="F722" s="2">
        <f>whlsecost_hourly_4002_202004!F711</f>
        <v>16.079999999999998</v>
      </c>
      <c r="G722" s="2">
        <f>whlsecost_hourly_4002_202004!X711</f>
        <v>1.6800000000000002</v>
      </c>
      <c r="H722" s="2">
        <f t="shared" si="44"/>
        <v>17.759999999999998</v>
      </c>
      <c r="I722" s="67">
        <f t="shared" si="43"/>
        <v>92440.799999999988</v>
      </c>
    </row>
    <row r="723" spans="1:9" x14ac:dyDescent="0.25">
      <c r="A723" s="59">
        <f t="shared" ref="A723:A786" si="45">D723</f>
        <v>43951</v>
      </c>
      <c r="B723" s="102">
        <f t="shared" ref="B723:B786" si="46">E723</f>
        <v>10</v>
      </c>
      <c r="C723" s="65">
        <f>'Actual Solar Data'!K712</f>
        <v>9713</v>
      </c>
      <c r="D723" s="59">
        <f>whlsecost_hourly_4002_202004!C712</f>
        <v>43951</v>
      </c>
      <c r="E723" s="83">
        <f>whlsecost_hourly_4002_202004!D712</f>
        <v>10</v>
      </c>
      <c r="F723" s="2">
        <f>whlsecost_hourly_4002_202004!F712</f>
        <v>25.55</v>
      </c>
      <c r="G723" s="2">
        <f>whlsecost_hourly_4002_202004!X712</f>
        <v>1.76</v>
      </c>
      <c r="H723" s="2">
        <f t="shared" si="44"/>
        <v>27.310000000000002</v>
      </c>
      <c r="I723" s="67">
        <f t="shared" si="43"/>
        <v>265262.03000000003</v>
      </c>
    </row>
    <row r="724" spans="1:9" x14ac:dyDescent="0.25">
      <c r="A724" s="59">
        <f t="shared" si="45"/>
        <v>43951</v>
      </c>
      <c r="B724" s="102">
        <f t="shared" si="46"/>
        <v>11</v>
      </c>
      <c r="C724" s="65">
        <f>'Actual Solar Data'!K713</f>
        <v>11128</v>
      </c>
      <c r="D724" s="59">
        <f>whlsecost_hourly_4002_202004!C713</f>
        <v>43951</v>
      </c>
      <c r="E724" s="83">
        <f>whlsecost_hourly_4002_202004!D713</f>
        <v>11</v>
      </c>
      <c r="F724" s="2">
        <f>whlsecost_hourly_4002_202004!F713</f>
        <v>26.15</v>
      </c>
      <c r="G724" s="2">
        <f>whlsecost_hourly_4002_202004!X713</f>
        <v>1.7100000000000002</v>
      </c>
      <c r="H724" s="2">
        <f t="shared" si="44"/>
        <v>27.86</v>
      </c>
      <c r="I724" s="67">
        <f t="shared" ref="I724:I787" si="47">C724*H724</f>
        <v>310026.08</v>
      </c>
    </row>
    <row r="725" spans="1:9" x14ac:dyDescent="0.25">
      <c r="A725" s="59">
        <f t="shared" si="45"/>
        <v>43951</v>
      </c>
      <c r="B725" s="102">
        <f t="shared" si="46"/>
        <v>12</v>
      </c>
      <c r="C725" s="65">
        <f>'Actual Solar Data'!K714</f>
        <v>10065</v>
      </c>
      <c r="D725" s="59">
        <f>whlsecost_hourly_4002_202004!C714</f>
        <v>43951</v>
      </c>
      <c r="E725" s="83">
        <f>whlsecost_hourly_4002_202004!D714</f>
        <v>12</v>
      </c>
      <c r="F725" s="2">
        <f>whlsecost_hourly_4002_202004!F714</f>
        <v>24.37</v>
      </c>
      <c r="G725" s="2">
        <f>whlsecost_hourly_4002_202004!X714</f>
        <v>1.7100000000000002</v>
      </c>
      <c r="H725" s="2">
        <f t="shared" si="44"/>
        <v>26.080000000000002</v>
      </c>
      <c r="I725" s="67">
        <f t="shared" si="47"/>
        <v>262495.2</v>
      </c>
    </row>
    <row r="726" spans="1:9" x14ac:dyDescent="0.25">
      <c r="A726" s="59">
        <f t="shared" si="45"/>
        <v>43951</v>
      </c>
      <c r="B726" s="102">
        <f t="shared" si="46"/>
        <v>13</v>
      </c>
      <c r="C726" s="65">
        <f>'Actual Solar Data'!K715</f>
        <v>8788</v>
      </c>
      <c r="D726" s="59">
        <f>whlsecost_hourly_4002_202004!C715</f>
        <v>43951</v>
      </c>
      <c r="E726" s="83">
        <f>whlsecost_hourly_4002_202004!D715</f>
        <v>13</v>
      </c>
      <c r="F726" s="2">
        <f>whlsecost_hourly_4002_202004!F715</f>
        <v>26.25</v>
      </c>
      <c r="G726" s="2">
        <f>whlsecost_hourly_4002_202004!X715</f>
        <v>2.1</v>
      </c>
      <c r="H726" s="2">
        <f t="shared" si="44"/>
        <v>28.35</v>
      </c>
      <c r="I726" s="67">
        <f t="shared" si="47"/>
        <v>249139.80000000002</v>
      </c>
    </row>
    <row r="727" spans="1:9" x14ac:dyDescent="0.25">
      <c r="A727" s="59">
        <f t="shared" si="45"/>
        <v>43951</v>
      </c>
      <c r="B727" s="102">
        <f t="shared" si="46"/>
        <v>14</v>
      </c>
      <c r="C727" s="65">
        <f>'Actual Solar Data'!K716</f>
        <v>6148</v>
      </c>
      <c r="D727" s="59">
        <f>whlsecost_hourly_4002_202004!C716</f>
        <v>43951</v>
      </c>
      <c r="E727" s="83">
        <f>whlsecost_hourly_4002_202004!D716</f>
        <v>14</v>
      </c>
      <c r="F727" s="2">
        <f>whlsecost_hourly_4002_202004!F716</f>
        <v>25.68</v>
      </c>
      <c r="G727" s="2">
        <f>whlsecost_hourly_4002_202004!X716</f>
        <v>1.84</v>
      </c>
      <c r="H727" s="2">
        <f t="shared" si="44"/>
        <v>27.52</v>
      </c>
      <c r="I727" s="67">
        <f t="shared" si="47"/>
        <v>169192.95999999999</v>
      </c>
    </row>
    <row r="728" spans="1:9" x14ac:dyDescent="0.25">
      <c r="A728" s="59">
        <f t="shared" si="45"/>
        <v>43951</v>
      </c>
      <c r="B728" s="102">
        <f t="shared" si="46"/>
        <v>15</v>
      </c>
      <c r="C728" s="65">
        <f>'Actual Solar Data'!K717</f>
        <v>5053</v>
      </c>
      <c r="D728" s="59">
        <f>whlsecost_hourly_4002_202004!C717</f>
        <v>43951</v>
      </c>
      <c r="E728" s="83">
        <f>whlsecost_hourly_4002_202004!D717</f>
        <v>15</v>
      </c>
      <c r="F728" s="2">
        <f>whlsecost_hourly_4002_202004!F717</f>
        <v>19.170000000000002</v>
      </c>
      <c r="G728" s="2">
        <f>whlsecost_hourly_4002_202004!X717</f>
        <v>1.83</v>
      </c>
      <c r="H728" s="2">
        <f t="shared" si="44"/>
        <v>21</v>
      </c>
      <c r="I728" s="67">
        <f t="shared" si="47"/>
        <v>106113</v>
      </c>
    </row>
    <row r="729" spans="1:9" x14ac:dyDescent="0.25">
      <c r="A729" s="59">
        <f t="shared" si="45"/>
        <v>43951</v>
      </c>
      <c r="B729" s="102">
        <f t="shared" si="46"/>
        <v>16</v>
      </c>
      <c r="C729" s="65">
        <f>'Actual Solar Data'!K718</f>
        <v>6083</v>
      </c>
      <c r="D729" s="59">
        <f>whlsecost_hourly_4002_202004!C718</f>
        <v>43951</v>
      </c>
      <c r="E729" s="83">
        <f>whlsecost_hourly_4002_202004!D718</f>
        <v>16</v>
      </c>
      <c r="F729" s="2">
        <f>whlsecost_hourly_4002_202004!F718</f>
        <v>13.99</v>
      </c>
      <c r="G729" s="2">
        <f>whlsecost_hourly_4002_202004!X718</f>
        <v>1.62</v>
      </c>
      <c r="H729" s="2">
        <f t="shared" si="44"/>
        <v>15.61</v>
      </c>
      <c r="I729" s="67">
        <f t="shared" si="47"/>
        <v>94955.62999999999</v>
      </c>
    </row>
    <row r="730" spans="1:9" x14ac:dyDescent="0.25">
      <c r="A730" s="59">
        <f t="shared" si="45"/>
        <v>43951</v>
      </c>
      <c r="B730" s="102">
        <f t="shared" si="46"/>
        <v>17</v>
      </c>
      <c r="C730" s="65">
        <f>'Actual Solar Data'!K719</f>
        <v>8353</v>
      </c>
      <c r="D730" s="59">
        <f>whlsecost_hourly_4002_202004!C719</f>
        <v>43951</v>
      </c>
      <c r="E730" s="83">
        <f>whlsecost_hourly_4002_202004!D719</f>
        <v>17</v>
      </c>
      <c r="F730" s="2">
        <f>whlsecost_hourly_4002_202004!F719</f>
        <v>14.14</v>
      </c>
      <c r="G730" s="2">
        <f>whlsecost_hourly_4002_202004!X719</f>
        <v>1.62</v>
      </c>
      <c r="H730" s="2">
        <f t="shared" si="44"/>
        <v>15.760000000000002</v>
      </c>
      <c r="I730" s="67">
        <f t="shared" si="47"/>
        <v>131643.28</v>
      </c>
    </row>
    <row r="731" spans="1:9" x14ac:dyDescent="0.25">
      <c r="A731" s="59">
        <f t="shared" si="45"/>
        <v>43951</v>
      </c>
      <c r="B731" s="102">
        <f t="shared" si="46"/>
        <v>18</v>
      </c>
      <c r="C731" s="65">
        <f>'Actual Solar Data'!K720</f>
        <v>4103</v>
      </c>
      <c r="D731" s="59">
        <f>whlsecost_hourly_4002_202004!C720</f>
        <v>43951</v>
      </c>
      <c r="E731" s="83">
        <f>whlsecost_hourly_4002_202004!D720</f>
        <v>18</v>
      </c>
      <c r="F731" s="2">
        <f>whlsecost_hourly_4002_202004!F720</f>
        <v>19.579999999999998</v>
      </c>
      <c r="G731" s="2">
        <f>whlsecost_hourly_4002_202004!X720</f>
        <v>1.72</v>
      </c>
      <c r="H731" s="2">
        <f t="shared" si="44"/>
        <v>21.299999999999997</v>
      </c>
      <c r="I731" s="67">
        <f t="shared" si="47"/>
        <v>87393.9</v>
      </c>
    </row>
    <row r="732" spans="1:9" x14ac:dyDescent="0.25">
      <c r="A732" s="59">
        <f t="shared" si="45"/>
        <v>43951</v>
      </c>
      <c r="B732" s="102">
        <f t="shared" si="46"/>
        <v>19</v>
      </c>
      <c r="C732" s="65">
        <f>'Actual Solar Data'!K721</f>
        <v>1613</v>
      </c>
      <c r="D732" s="59">
        <f>whlsecost_hourly_4002_202004!C721</f>
        <v>43951</v>
      </c>
      <c r="E732" s="83">
        <f>whlsecost_hourly_4002_202004!D721</f>
        <v>19</v>
      </c>
      <c r="F732" s="2">
        <f>whlsecost_hourly_4002_202004!F721</f>
        <v>20.440000000000001</v>
      </c>
      <c r="G732" s="2">
        <f>whlsecost_hourly_4002_202004!X721</f>
        <v>1.7400000000000002</v>
      </c>
      <c r="H732" s="2">
        <f t="shared" si="44"/>
        <v>22.18</v>
      </c>
      <c r="I732" s="67">
        <f t="shared" si="47"/>
        <v>35776.339999999997</v>
      </c>
    </row>
    <row r="733" spans="1:9" x14ac:dyDescent="0.25">
      <c r="A733" s="59">
        <f t="shared" si="45"/>
        <v>43951</v>
      </c>
      <c r="B733" s="102">
        <f t="shared" si="46"/>
        <v>20</v>
      </c>
      <c r="C733" s="65">
        <f>'Actual Solar Data'!K722</f>
        <v>3</v>
      </c>
      <c r="D733" s="59">
        <f>whlsecost_hourly_4002_202004!C722</f>
        <v>43951</v>
      </c>
      <c r="E733" s="83">
        <f>whlsecost_hourly_4002_202004!D722</f>
        <v>20</v>
      </c>
      <c r="F733" s="2">
        <f>whlsecost_hourly_4002_202004!F722</f>
        <v>16.53</v>
      </c>
      <c r="G733" s="2">
        <f>whlsecost_hourly_4002_202004!X722</f>
        <v>1.6900000000000002</v>
      </c>
      <c r="H733" s="2">
        <f t="shared" si="44"/>
        <v>18.220000000000002</v>
      </c>
      <c r="I733" s="67">
        <f t="shared" si="47"/>
        <v>54.660000000000011</v>
      </c>
    </row>
    <row r="734" spans="1:9" x14ac:dyDescent="0.25">
      <c r="A734" s="59">
        <f t="shared" si="45"/>
        <v>43951</v>
      </c>
      <c r="B734" s="102">
        <f t="shared" si="46"/>
        <v>21</v>
      </c>
      <c r="C734" s="65">
        <f>'Actual Solar Data'!K723</f>
        <v>0</v>
      </c>
      <c r="D734" s="59">
        <f>whlsecost_hourly_4002_202004!C723</f>
        <v>43951</v>
      </c>
      <c r="E734" s="83">
        <f>whlsecost_hourly_4002_202004!D723</f>
        <v>21</v>
      </c>
      <c r="F734" s="2">
        <f>whlsecost_hourly_4002_202004!F723</f>
        <v>17.47</v>
      </c>
      <c r="G734" s="2">
        <f>whlsecost_hourly_4002_202004!X723</f>
        <v>1.71</v>
      </c>
      <c r="H734" s="2">
        <f t="shared" si="44"/>
        <v>19.18</v>
      </c>
      <c r="I734" s="67">
        <f t="shared" si="47"/>
        <v>0</v>
      </c>
    </row>
    <row r="735" spans="1:9" x14ac:dyDescent="0.25">
      <c r="A735" s="59">
        <f t="shared" si="45"/>
        <v>43951</v>
      </c>
      <c r="B735" s="102">
        <f t="shared" si="46"/>
        <v>22</v>
      </c>
      <c r="C735" s="65">
        <f>'Actual Solar Data'!K724</f>
        <v>0</v>
      </c>
      <c r="D735" s="59">
        <f>whlsecost_hourly_4002_202004!C724</f>
        <v>43951</v>
      </c>
      <c r="E735" s="83">
        <f>whlsecost_hourly_4002_202004!D724</f>
        <v>22</v>
      </c>
      <c r="F735" s="2">
        <f>whlsecost_hourly_4002_202004!F724</f>
        <v>13.9</v>
      </c>
      <c r="G735" s="2">
        <f>whlsecost_hourly_4002_202004!X724</f>
        <v>1.7000000000000002</v>
      </c>
      <c r="H735" s="2">
        <f t="shared" si="44"/>
        <v>15.600000000000001</v>
      </c>
      <c r="I735" s="67">
        <f t="shared" si="47"/>
        <v>0</v>
      </c>
    </row>
    <row r="736" spans="1:9" x14ac:dyDescent="0.25">
      <c r="A736" s="59">
        <f t="shared" si="45"/>
        <v>43951</v>
      </c>
      <c r="B736" s="102">
        <f t="shared" si="46"/>
        <v>23</v>
      </c>
      <c r="C736" s="65">
        <f>'Actual Solar Data'!K725</f>
        <v>0</v>
      </c>
      <c r="D736" s="59">
        <f>whlsecost_hourly_4002_202004!C725</f>
        <v>43951</v>
      </c>
      <c r="E736" s="83">
        <f>whlsecost_hourly_4002_202004!D725</f>
        <v>23</v>
      </c>
      <c r="F736" s="2">
        <f>whlsecost_hourly_4002_202004!F725</f>
        <v>13.18</v>
      </c>
      <c r="G736" s="2">
        <f>whlsecost_hourly_4002_202004!X725</f>
        <v>1.74</v>
      </c>
      <c r="H736" s="2">
        <f t="shared" si="44"/>
        <v>14.92</v>
      </c>
      <c r="I736" s="67">
        <f t="shared" si="47"/>
        <v>0</v>
      </c>
    </row>
    <row r="737" spans="1:9" x14ac:dyDescent="0.25">
      <c r="A737" s="59">
        <f t="shared" si="45"/>
        <v>43951</v>
      </c>
      <c r="B737" s="102">
        <f t="shared" si="46"/>
        <v>24</v>
      </c>
      <c r="C737" s="65">
        <f>'Actual Solar Data'!K726</f>
        <v>0</v>
      </c>
      <c r="D737" s="59">
        <f>whlsecost_hourly_4002_202004!C726</f>
        <v>43951</v>
      </c>
      <c r="E737" s="83">
        <f>whlsecost_hourly_4002_202004!D726</f>
        <v>24</v>
      </c>
      <c r="F737" s="2">
        <f>whlsecost_hourly_4002_202004!F726</f>
        <v>14.45</v>
      </c>
      <c r="G737" s="2">
        <f>whlsecost_hourly_4002_202004!X726</f>
        <v>1.3</v>
      </c>
      <c r="H737" s="2">
        <f t="shared" si="44"/>
        <v>15.75</v>
      </c>
      <c r="I737" s="67">
        <f t="shared" si="47"/>
        <v>0</v>
      </c>
    </row>
    <row r="738" spans="1:9" x14ac:dyDescent="0.25">
      <c r="A738" s="59">
        <f t="shared" si="45"/>
        <v>43952</v>
      </c>
      <c r="B738" s="102">
        <f t="shared" si="46"/>
        <v>1</v>
      </c>
      <c r="C738" s="65">
        <f>'Actual Solar Data'!K727</f>
        <v>0</v>
      </c>
      <c r="D738" s="59">
        <f>whlsecost_hourly_4002_202005!C7</f>
        <v>43952</v>
      </c>
      <c r="E738" s="83">
        <f>whlsecost_hourly_4002_202005!D7</f>
        <v>1</v>
      </c>
      <c r="F738" s="2">
        <f>whlsecost_hourly_4002_202005!F7</f>
        <v>12.79</v>
      </c>
      <c r="G738" s="2">
        <f>whlsecost_hourly_4002_202005!X7</f>
        <v>0.35</v>
      </c>
      <c r="H738" s="2">
        <f t="shared" si="44"/>
        <v>13.139999999999999</v>
      </c>
      <c r="I738" s="67">
        <f t="shared" si="47"/>
        <v>0</v>
      </c>
    </row>
    <row r="739" spans="1:9" x14ac:dyDescent="0.25">
      <c r="A739" s="59">
        <f t="shared" si="45"/>
        <v>43952</v>
      </c>
      <c r="B739" s="102">
        <f t="shared" si="46"/>
        <v>2</v>
      </c>
      <c r="C739" s="65">
        <f>'Actual Solar Data'!K728</f>
        <v>0</v>
      </c>
      <c r="D739" s="59">
        <f>whlsecost_hourly_4002_202005!C8</f>
        <v>43952</v>
      </c>
      <c r="E739" s="83">
        <f>whlsecost_hourly_4002_202005!D8</f>
        <v>2</v>
      </c>
      <c r="F739" s="2">
        <f>whlsecost_hourly_4002_202005!F8</f>
        <v>14.3</v>
      </c>
      <c r="G739" s="2">
        <f>whlsecost_hourly_4002_202005!X8</f>
        <v>0.44</v>
      </c>
      <c r="H739" s="2">
        <f t="shared" ref="H739:H802" si="48">SUM(F739:G739)</f>
        <v>14.74</v>
      </c>
      <c r="I739" s="67">
        <f t="shared" si="47"/>
        <v>0</v>
      </c>
    </row>
    <row r="740" spans="1:9" x14ac:dyDescent="0.25">
      <c r="A740" s="59">
        <f t="shared" si="45"/>
        <v>43952</v>
      </c>
      <c r="B740" s="102">
        <f t="shared" si="46"/>
        <v>3</v>
      </c>
      <c r="C740" s="65">
        <f>'Actual Solar Data'!K729</f>
        <v>0</v>
      </c>
      <c r="D740" s="59">
        <f>whlsecost_hourly_4002_202005!C9</f>
        <v>43952</v>
      </c>
      <c r="E740" s="83">
        <f>whlsecost_hourly_4002_202005!D9</f>
        <v>3</v>
      </c>
      <c r="F740" s="2">
        <f>whlsecost_hourly_4002_202005!F9</f>
        <v>15.22</v>
      </c>
      <c r="G740" s="2">
        <f>whlsecost_hourly_4002_202005!X9</f>
        <v>0.39</v>
      </c>
      <c r="H740" s="2">
        <f t="shared" si="48"/>
        <v>15.610000000000001</v>
      </c>
      <c r="I740" s="67">
        <f t="shared" si="47"/>
        <v>0</v>
      </c>
    </row>
    <row r="741" spans="1:9" x14ac:dyDescent="0.25">
      <c r="A741" s="59">
        <f t="shared" si="45"/>
        <v>43952</v>
      </c>
      <c r="B741" s="102">
        <f t="shared" si="46"/>
        <v>4</v>
      </c>
      <c r="C741" s="65">
        <f>'Actual Solar Data'!K730</f>
        <v>0</v>
      </c>
      <c r="D741" s="59">
        <f>whlsecost_hourly_4002_202005!C10</f>
        <v>43952</v>
      </c>
      <c r="E741" s="83">
        <f>whlsecost_hourly_4002_202005!D10</f>
        <v>4</v>
      </c>
      <c r="F741" s="2">
        <f>whlsecost_hourly_4002_202005!F10</f>
        <v>14.46</v>
      </c>
      <c r="G741" s="2">
        <f>whlsecost_hourly_4002_202005!X10</f>
        <v>0.35</v>
      </c>
      <c r="H741" s="2">
        <f t="shared" si="48"/>
        <v>14.81</v>
      </c>
      <c r="I741" s="67">
        <f t="shared" si="47"/>
        <v>0</v>
      </c>
    </row>
    <row r="742" spans="1:9" x14ac:dyDescent="0.25">
      <c r="A742" s="59">
        <f t="shared" si="45"/>
        <v>43952</v>
      </c>
      <c r="B742" s="102">
        <f t="shared" si="46"/>
        <v>5</v>
      </c>
      <c r="C742" s="65">
        <f>'Actual Solar Data'!K731</f>
        <v>3</v>
      </c>
      <c r="D742" s="59">
        <f>whlsecost_hourly_4002_202005!C11</f>
        <v>43952</v>
      </c>
      <c r="E742" s="83">
        <f>whlsecost_hourly_4002_202005!D11</f>
        <v>5</v>
      </c>
      <c r="F742" s="2">
        <f>whlsecost_hourly_4002_202005!F11</f>
        <v>13.7</v>
      </c>
      <c r="G742" s="2">
        <f>whlsecost_hourly_4002_202005!X11</f>
        <v>0.35</v>
      </c>
      <c r="H742" s="2">
        <f t="shared" si="48"/>
        <v>14.049999999999999</v>
      </c>
      <c r="I742" s="67">
        <f t="shared" si="47"/>
        <v>42.15</v>
      </c>
    </row>
    <row r="743" spans="1:9" x14ac:dyDescent="0.25">
      <c r="A743" s="59">
        <f t="shared" si="45"/>
        <v>43952</v>
      </c>
      <c r="B743" s="102">
        <f t="shared" si="46"/>
        <v>6</v>
      </c>
      <c r="C743" s="65">
        <f>'Actual Solar Data'!K732</f>
        <v>3</v>
      </c>
      <c r="D743" s="59">
        <f>whlsecost_hourly_4002_202005!C12</f>
        <v>43952</v>
      </c>
      <c r="E743" s="83">
        <f>whlsecost_hourly_4002_202005!D12</f>
        <v>6</v>
      </c>
      <c r="F743" s="2">
        <f>whlsecost_hourly_4002_202005!F12</f>
        <v>7.51</v>
      </c>
      <c r="G743" s="2">
        <f>whlsecost_hourly_4002_202005!X12</f>
        <v>0.41</v>
      </c>
      <c r="H743" s="2">
        <f t="shared" si="48"/>
        <v>7.92</v>
      </c>
      <c r="I743" s="67">
        <f t="shared" si="47"/>
        <v>23.759999999999998</v>
      </c>
    </row>
    <row r="744" spans="1:9" x14ac:dyDescent="0.25">
      <c r="A744" s="59">
        <f t="shared" si="45"/>
        <v>43952</v>
      </c>
      <c r="B744" s="102">
        <f t="shared" si="46"/>
        <v>7</v>
      </c>
      <c r="C744" s="65">
        <f>'Actual Solar Data'!K733</f>
        <v>255</v>
      </c>
      <c r="D744" s="59">
        <f>whlsecost_hourly_4002_202005!C13</f>
        <v>43952</v>
      </c>
      <c r="E744" s="83">
        <f>whlsecost_hourly_4002_202005!D13</f>
        <v>7</v>
      </c>
      <c r="F744" s="2">
        <f>whlsecost_hourly_4002_202005!F13</f>
        <v>12.15</v>
      </c>
      <c r="G744" s="2">
        <f>whlsecost_hourly_4002_202005!X13</f>
        <v>0.48</v>
      </c>
      <c r="H744" s="2">
        <f t="shared" si="48"/>
        <v>12.63</v>
      </c>
      <c r="I744" s="67">
        <f t="shared" si="47"/>
        <v>3220.65</v>
      </c>
    </row>
    <row r="745" spans="1:9" x14ac:dyDescent="0.25">
      <c r="A745" s="59">
        <f t="shared" si="45"/>
        <v>43952</v>
      </c>
      <c r="B745" s="102">
        <f t="shared" si="46"/>
        <v>8</v>
      </c>
      <c r="C745" s="65">
        <f>'Actual Solar Data'!K734</f>
        <v>1448</v>
      </c>
      <c r="D745" s="59">
        <f>whlsecost_hourly_4002_202005!C14</f>
        <v>43952</v>
      </c>
      <c r="E745" s="83">
        <f>whlsecost_hourly_4002_202005!D14</f>
        <v>8</v>
      </c>
      <c r="F745" s="2">
        <f>whlsecost_hourly_4002_202005!F14</f>
        <v>14.34</v>
      </c>
      <c r="G745" s="2">
        <f>whlsecost_hourly_4002_202005!X14</f>
        <v>0.85000000000000009</v>
      </c>
      <c r="H745" s="2">
        <f t="shared" si="48"/>
        <v>15.19</v>
      </c>
      <c r="I745" s="67">
        <f t="shared" si="47"/>
        <v>21995.119999999999</v>
      </c>
    </row>
    <row r="746" spans="1:9" x14ac:dyDescent="0.25">
      <c r="A746" s="59">
        <f t="shared" si="45"/>
        <v>43952</v>
      </c>
      <c r="B746" s="102">
        <f t="shared" si="46"/>
        <v>9</v>
      </c>
      <c r="C746" s="65">
        <f>'Actual Solar Data'!K735</f>
        <v>2830</v>
      </c>
      <c r="D746" s="59">
        <f>whlsecost_hourly_4002_202005!C15</f>
        <v>43952</v>
      </c>
      <c r="E746" s="83">
        <f>whlsecost_hourly_4002_202005!D15</f>
        <v>9</v>
      </c>
      <c r="F746" s="2">
        <f>whlsecost_hourly_4002_202005!F15</f>
        <v>16.29</v>
      </c>
      <c r="G746" s="2">
        <f>whlsecost_hourly_4002_202005!X15</f>
        <v>0.79</v>
      </c>
      <c r="H746" s="2">
        <f t="shared" si="48"/>
        <v>17.079999999999998</v>
      </c>
      <c r="I746" s="67">
        <f t="shared" si="47"/>
        <v>48336.399999999994</v>
      </c>
    </row>
    <row r="747" spans="1:9" x14ac:dyDescent="0.25">
      <c r="A747" s="59">
        <f t="shared" si="45"/>
        <v>43952</v>
      </c>
      <c r="B747" s="102">
        <f t="shared" si="46"/>
        <v>10</v>
      </c>
      <c r="C747" s="65">
        <f>'Actual Solar Data'!K736</f>
        <v>3900</v>
      </c>
      <c r="D747" s="59">
        <f>whlsecost_hourly_4002_202005!C16</f>
        <v>43952</v>
      </c>
      <c r="E747" s="83">
        <f>whlsecost_hourly_4002_202005!D16</f>
        <v>10</v>
      </c>
      <c r="F747" s="2">
        <f>whlsecost_hourly_4002_202005!F16</f>
        <v>15.95</v>
      </c>
      <c r="G747" s="2">
        <f>whlsecost_hourly_4002_202005!X16</f>
        <v>0.77</v>
      </c>
      <c r="H747" s="2">
        <f t="shared" si="48"/>
        <v>16.72</v>
      </c>
      <c r="I747" s="67">
        <f t="shared" si="47"/>
        <v>65207.999999999993</v>
      </c>
    </row>
    <row r="748" spans="1:9" x14ac:dyDescent="0.25">
      <c r="A748" s="59">
        <f t="shared" si="45"/>
        <v>43952</v>
      </c>
      <c r="B748" s="102">
        <f t="shared" si="46"/>
        <v>11</v>
      </c>
      <c r="C748" s="65">
        <f>'Actual Solar Data'!K737</f>
        <v>8203</v>
      </c>
      <c r="D748" s="59">
        <f>whlsecost_hourly_4002_202005!C17</f>
        <v>43952</v>
      </c>
      <c r="E748" s="83">
        <f>whlsecost_hourly_4002_202005!D17</f>
        <v>11</v>
      </c>
      <c r="F748" s="2">
        <f>whlsecost_hourly_4002_202005!F17</f>
        <v>20.16</v>
      </c>
      <c r="G748" s="2">
        <f>whlsecost_hourly_4002_202005!X17</f>
        <v>0.79</v>
      </c>
      <c r="H748" s="2">
        <f t="shared" si="48"/>
        <v>20.95</v>
      </c>
      <c r="I748" s="67">
        <f t="shared" si="47"/>
        <v>171852.85</v>
      </c>
    </row>
    <row r="749" spans="1:9" x14ac:dyDescent="0.25">
      <c r="A749" s="59">
        <f t="shared" si="45"/>
        <v>43952</v>
      </c>
      <c r="B749" s="102">
        <f t="shared" si="46"/>
        <v>12</v>
      </c>
      <c r="C749" s="65">
        <f>'Actual Solar Data'!K738</f>
        <v>12630</v>
      </c>
      <c r="D749" s="59">
        <f>whlsecost_hourly_4002_202005!C18</f>
        <v>43952</v>
      </c>
      <c r="E749" s="83">
        <f>whlsecost_hourly_4002_202005!D18</f>
        <v>12</v>
      </c>
      <c r="F749" s="2">
        <f>whlsecost_hourly_4002_202005!F18</f>
        <v>20.059999999999999</v>
      </c>
      <c r="G749" s="2">
        <f>whlsecost_hourly_4002_202005!X18</f>
        <v>0.77</v>
      </c>
      <c r="H749" s="2">
        <f t="shared" si="48"/>
        <v>20.83</v>
      </c>
      <c r="I749" s="67">
        <f t="shared" si="47"/>
        <v>263082.89999999997</v>
      </c>
    </row>
    <row r="750" spans="1:9" x14ac:dyDescent="0.25">
      <c r="A750" s="59">
        <f t="shared" si="45"/>
        <v>43952</v>
      </c>
      <c r="B750" s="102">
        <f t="shared" si="46"/>
        <v>13</v>
      </c>
      <c r="C750" s="65">
        <f>'Actual Solar Data'!K739</f>
        <v>22588</v>
      </c>
      <c r="D750" s="59">
        <f>whlsecost_hourly_4002_202005!C19</f>
        <v>43952</v>
      </c>
      <c r="E750" s="83">
        <f>whlsecost_hourly_4002_202005!D19</f>
        <v>13</v>
      </c>
      <c r="F750" s="2">
        <f>whlsecost_hourly_4002_202005!F19</f>
        <v>16.600000000000001</v>
      </c>
      <c r="G750" s="2">
        <f>whlsecost_hourly_4002_202005!X19</f>
        <v>0.8</v>
      </c>
      <c r="H750" s="2">
        <f t="shared" si="48"/>
        <v>17.400000000000002</v>
      </c>
      <c r="I750" s="67">
        <f t="shared" si="47"/>
        <v>393031.20000000007</v>
      </c>
    </row>
    <row r="751" spans="1:9" x14ac:dyDescent="0.25">
      <c r="A751" s="59">
        <f t="shared" si="45"/>
        <v>43952</v>
      </c>
      <c r="B751" s="102">
        <f t="shared" si="46"/>
        <v>14</v>
      </c>
      <c r="C751" s="65">
        <f>'Actual Solar Data'!K740</f>
        <v>24170</v>
      </c>
      <c r="D751" s="59">
        <f>whlsecost_hourly_4002_202005!C20</f>
        <v>43952</v>
      </c>
      <c r="E751" s="83">
        <f>whlsecost_hourly_4002_202005!D20</f>
        <v>14</v>
      </c>
      <c r="F751" s="2">
        <f>whlsecost_hourly_4002_202005!F20</f>
        <v>15.6</v>
      </c>
      <c r="G751" s="2">
        <f>whlsecost_hourly_4002_202005!X20</f>
        <v>0.84000000000000008</v>
      </c>
      <c r="H751" s="2">
        <f t="shared" si="48"/>
        <v>16.440000000000001</v>
      </c>
      <c r="I751" s="67">
        <f t="shared" si="47"/>
        <v>397354.80000000005</v>
      </c>
    </row>
    <row r="752" spans="1:9" x14ac:dyDescent="0.25">
      <c r="A752" s="59">
        <f t="shared" si="45"/>
        <v>43952</v>
      </c>
      <c r="B752" s="102">
        <f t="shared" si="46"/>
        <v>15</v>
      </c>
      <c r="C752" s="65">
        <f>'Actual Solar Data'!K741</f>
        <v>29698</v>
      </c>
      <c r="D752" s="59">
        <f>whlsecost_hourly_4002_202005!C21</f>
        <v>43952</v>
      </c>
      <c r="E752" s="83">
        <f>whlsecost_hourly_4002_202005!D21</f>
        <v>15</v>
      </c>
      <c r="F752" s="2">
        <f>whlsecost_hourly_4002_202005!F21</f>
        <v>15.74</v>
      </c>
      <c r="G752" s="2">
        <f>whlsecost_hourly_4002_202005!X21</f>
        <v>0.88000000000000012</v>
      </c>
      <c r="H752" s="2">
        <f t="shared" si="48"/>
        <v>16.62</v>
      </c>
      <c r="I752" s="67">
        <f t="shared" si="47"/>
        <v>493580.76</v>
      </c>
    </row>
    <row r="753" spans="1:9" x14ac:dyDescent="0.25">
      <c r="A753" s="59">
        <f t="shared" si="45"/>
        <v>43952</v>
      </c>
      <c r="B753" s="102">
        <f t="shared" si="46"/>
        <v>16</v>
      </c>
      <c r="C753" s="65">
        <f>'Actual Solar Data'!K742</f>
        <v>28178</v>
      </c>
      <c r="D753" s="59">
        <f>whlsecost_hourly_4002_202005!C22</f>
        <v>43952</v>
      </c>
      <c r="E753" s="83">
        <f>whlsecost_hourly_4002_202005!D22</f>
        <v>16</v>
      </c>
      <c r="F753" s="2">
        <f>whlsecost_hourly_4002_202005!F22</f>
        <v>14.07</v>
      </c>
      <c r="G753" s="2">
        <f>whlsecost_hourly_4002_202005!X22</f>
        <v>0.85000000000000009</v>
      </c>
      <c r="H753" s="2">
        <f t="shared" si="48"/>
        <v>14.92</v>
      </c>
      <c r="I753" s="67">
        <f t="shared" si="47"/>
        <v>420415.76</v>
      </c>
    </row>
    <row r="754" spans="1:9" x14ac:dyDescent="0.25">
      <c r="A754" s="59">
        <f t="shared" si="45"/>
        <v>43952</v>
      </c>
      <c r="B754" s="102">
        <f t="shared" si="46"/>
        <v>17</v>
      </c>
      <c r="C754" s="65">
        <f>'Actual Solar Data'!K743</f>
        <v>26698</v>
      </c>
      <c r="D754" s="59">
        <f>whlsecost_hourly_4002_202005!C23</f>
        <v>43952</v>
      </c>
      <c r="E754" s="83">
        <f>whlsecost_hourly_4002_202005!D23</f>
        <v>17</v>
      </c>
      <c r="F754" s="2">
        <f>whlsecost_hourly_4002_202005!F23</f>
        <v>13.34</v>
      </c>
      <c r="G754" s="2">
        <f>whlsecost_hourly_4002_202005!X23</f>
        <v>0.83000000000000007</v>
      </c>
      <c r="H754" s="2">
        <f t="shared" si="48"/>
        <v>14.17</v>
      </c>
      <c r="I754" s="67">
        <f t="shared" si="47"/>
        <v>378310.66</v>
      </c>
    </row>
    <row r="755" spans="1:9" x14ac:dyDescent="0.25">
      <c r="A755" s="59">
        <f t="shared" si="45"/>
        <v>43952</v>
      </c>
      <c r="B755" s="102">
        <f t="shared" si="46"/>
        <v>18</v>
      </c>
      <c r="C755" s="65">
        <f>'Actual Solar Data'!K744</f>
        <v>23165</v>
      </c>
      <c r="D755" s="59">
        <f>whlsecost_hourly_4002_202005!C24</f>
        <v>43952</v>
      </c>
      <c r="E755" s="83">
        <f>whlsecost_hourly_4002_202005!D24</f>
        <v>18</v>
      </c>
      <c r="F755" s="2">
        <f>whlsecost_hourly_4002_202005!F24</f>
        <v>13.83</v>
      </c>
      <c r="G755" s="2">
        <f>whlsecost_hourly_4002_202005!X24</f>
        <v>0.81</v>
      </c>
      <c r="H755" s="2">
        <f t="shared" si="48"/>
        <v>14.64</v>
      </c>
      <c r="I755" s="67">
        <f t="shared" si="47"/>
        <v>339135.60000000003</v>
      </c>
    </row>
    <row r="756" spans="1:9" x14ac:dyDescent="0.25">
      <c r="A756" s="59">
        <f t="shared" si="45"/>
        <v>43952</v>
      </c>
      <c r="B756" s="102">
        <f t="shared" si="46"/>
        <v>19</v>
      </c>
      <c r="C756" s="65">
        <f>'Actual Solar Data'!K745</f>
        <v>7758</v>
      </c>
      <c r="D756" s="59">
        <f>whlsecost_hourly_4002_202005!C25</f>
        <v>43952</v>
      </c>
      <c r="E756" s="83">
        <f>whlsecost_hourly_4002_202005!D25</f>
        <v>19</v>
      </c>
      <c r="F756" s="2">
        <f>whlsecost_hourly_4002_202005!F25</f>
        <v>14.5</v>
      </c>
      <c r="G756" s="2">
        <f>whlsecost_hourly_4002_202005!X25</f>
        <v>0.8</v>
      </c>
      <c r="H756" s="2">
        <f t="shared" si="48"/>
        <v>15.3</v>
      </c>
      <c r="I756" s="67">
        <f t="shared" si="47"/>
        <v>118697.40000000001</v>
      </c>
    </row>
    <row r="757" spans="1:9" x14ac:dyDescent="0.25">
      <c r="A757" s="59">
        <f t="shared" si="45"/>
        <v>43952</v>
      </c>
      <c r="B757" s="102">
        <f t="shared" si="46"/>
        <v>20</v>
      </c>
      <c r="C757" s="65">
        <f>'Actual Solar Data'!K746</f>
        <v>543</v>
      </c>
      <c r="D757" s="59">
        <f>whlsecost_hourly_4002_202005!C26</f>
        <v>43952</v>
      </c>
      <c r="E757" s="83">
        <f>whlsecost_hourly_4002_202005!D26</f>
        <v>20</v>
      </c>
      <c r="F757" s="2">
        <f>whlsecost_hourly_4002_202005!F26</f>
        <v>15.34</v>
      </c>
      <c r="G757" s="2">
        <f>whlsecost_hourly_4002_202005!X26</f>
        <v>0.83000000000000007</v>
      </c>
      <c r="H757" s="2">
        <f t="shared" si="48"/>
        <v>16.170000000000002</v>
      </c>
      <c r="I757" s="67">
        <f t="shared" si="47"/>
        <v>8780.3100000000013</v>
      </c>
    </row>
    <row r="758" spans="1:9" x14ac:dyDescent="0.25">
      <c r="A758" s="59">
        <f t="shared" si="45"/>
        <v>43952</v>
      </c>
      <c r="B758" s="102">
        <f t="shared" si="46"/>
        <v>21</v>
      </c>
      <c r="C758" s="65">
        <f>'Actual Solar Data'!K747</f>
        <v>0</v>
      </c>
      <c r="D758" s="59">
        <f>whlsecost_hourly_4002_202005!C27</f>
        <v>43952</v>
      </c>
      <c r="E758" s="83">
        <f>whlsecost_hourly_4002_202005!D27</f>
        <v>21</v>
      </c>
      <c r="F758" s="2">
        <f>whlsecost_hourly_4002_202005!F27</f>
        <v>16.329999999999998</v>
      </c>
      <c r="G758" s="2">
        <f>whlsecost_hourly_4002_202005!X27</f>
        <v>0.85000000000000009</v>
      </c>
      <c r="H758" s="2">
        <f t="shared" si="48"/>
        <v>17.18</v>
      </c>
      <c r="I758" s="67">
        <f t="shared" si="47"/>
        <v>0</v>
      </c>
    </row>
    <row r="759" spans="1:9" x14ac:dyDescent="0.25">
      <c r="A759" s="59">
        <f t="shared" si="45"/>
        <v>43952</v>
      </c>
      <c r="B759" s="102">
        <f t="shared" si="46"/>
        <v>22</v>
      </c>
      <c r="C759" s="65">
        <f>'Actual Solar Data'!K748</f>
        <v>0</v>
      </c>
      <c r="D759" s="59">
        <f>whlsecost_hourly_4002_202005!C28</f>
        <v>43952</v>
      </c>
      <c r="E759" s="83">
        <f>whlsecost_hourly_4002_202005!D28</f>
        <v>22</v>
      </c>
      <c r="F759" s="2">
        <f>whlsecost_hourly_4002_202005!F28</f>
        <v>15.02</v>
      </c>
      <c r="G759" s="2">
        <f>whlsecost_hourly_4002_202005!X28</f>
        <v>0.94</v>
      </c>
      <c r="H759" s="2">
        <f t="shared" si="48"/>
        <v>15.959999999999999</v>
      </c>
      <c r="I759" s="67">
        <f t="shared" si="47"/>
        <v>0</v>
      </c>
    </row>
    <row r="760" spans="1:9" x14ac:dyDescent="0.25">
      <c r="A760" s="59">
        <f t="shared" si="45"/>
        <v>43952</v>
      </c>
      <c r="B760" s="102">
        <f t="shared" si="46"/>
        <v>23</v>
      </c>
      <c r="C760" s="65">
        <f>'Actual Solar Data'!K749</f>
        <v>0</v>
      </c>
      <c r="D760" s="59">
        <f>whlsecost_hourly_4002_202005!C29</f>
        <v>43952</v>
      </c>
      <c r="E760" s="83">
        <f>whlsecost_hourly_4002_202005!D29</f>
        <v>23</v>
      </c>
      <c r="F760" s="2">
        <f>whlsecost_hourly_4002_202005!F29</f>
        <v>14.22</v>
      </c>
      <c r="G760" s="2">
        <f>whlsecost_hourly_4002_202005!X29</f>
        <v>0.92999999999999994</v>
      </c>
      <c r="H760" s="2">
        <f t="shared" si="48"/>
        <v>15.15</v>
      </c>
      <c r="I760" s="67">
        <f t="shared" si="47"/>
        <v>0</v>
      </c>
    </row>
    <row r="761" spans="1:9" x14ac:dyDescent="0.25">
      <c r="A761" s="59">
        <f t="shared" si="45"/>
        <v>43952</v>
      </c>
      <c r="B761" s="102">
        <f t="shared" si="46"/>
        <v>24</v>
      </c>
      <c r="C761" s="65">
        <f>'Actual Solar Data'!K750</f>
        <v>0</v>
      </c>
      <c r="D761" s="59">
        <f>whlsecost_hourly_4002_202005!C30</f>
        <v>43952</v>
      </c>
      <c r="E761" s="83">
        <f>whlsecost_hourly_4002_202005!D30</f>
        <v>24</v>
      </c>
      <c r="F761" s="2">
        <f>whlsecost_hourly_4002_202005!F30</f>
        <v>13.35</v>
      </c>
      <c r="G761" s="2">
        <f>whlsecost_hourly_4002_202005!X30</f>
        <v>0.39</v>
      </c>
      <c r="H761" s="2">
        <f t="shared" si="48"/>
        <v>13.74</v>
      </c>
      <c r="I761" s="67">
        <f t="shared" si="47"/>
        <v>0</v>
      </c>
    </row>
    <row r="762" spans="1:9" x14ac:dyDescent="0.25">
      <c r="A762" s="59">
        <f t="shared" si="45"/>
        <v>43953</v>
      </c>
      <c r="B762" s="102">
        <f t="shared" si="46"/>
        <v>1</v>
      </c>
      <c r="C762" s="65">
        <f>'Actual Solar Data'!K751</f>
        <v>0</v>
      </c>
      <c r="D762" s="59">
        <f>whlsecost_hourly_4002_202005!C31</f>
        <v>43953</v>
      </c>
      <c r="E762" s="83">
        <f>whlsecost_hourly_4002_202005!D31</f>
        <v>1</v>
      </c>
      <c r="F762" s="2">
        <f>whlsecost_hourly_4002_202005!F31</f>
        <v>13.11</v>
      </c>
      <c r="G762" s="2">
        <f>whlsecost_hourly_4002_202005!X31</f>
        <v>0.78999999999999992</v>
      </c>
      <c r="H762" s="2">
        <f t="shared" si="48"/>
        <v>13.899999999999999</v>
      </c>
      <c r="I762" s="67">
        <f t="shared" si="47"/>
        <v>0</v>
      </c>
    </row>
    <row r="763" spans="1:9" x14ac:dyDescent="0.25">
      <c r="A763" s="59">
        <f t="shared" si="45"/>
        <v>43953</v>
      </c>
      <c r="B763" s="102">
        <f t="shared" si="46"/>
        <v>2</v>
      </c>
      <c r="C763" s="65">
        <f>'Actual Solar Data'!K752</f>
        <v>0</v>
      </c>
      <c r="D763" s="59">
        <f>whlsecost_hourly_4002_202005!C32</f>
        <v>43953</v>
      </c>
      <c r="E763" s="83">
        <f>whlsecost_hourly_4002_202005!D32</f>
        <v>2</v>
      </c>
      <c r="F763" s="2">
        <f>whlsecost_hourly_4002_202005!F32</f>
        <v>12.89</v>
      </c>
      <c r="G763" s="2">
        <f>whlsecost_hourly_4002_202005!X32</f>
        <v>0.75</v>
      </c>
      <c r="H763" s="2">
        <f t="shared" si="48"/>
        <v>13.64</v>
      </c>
      <c r="I763" s="67">
        <f t="shared" si="47"/>
        <v>0</v>
      </c>
    </row>
    <row r="764" spans="1:9" x14ac:dyDescent="0.25">
      <c r="A764" s="59">
        <f t="shared" si="45"/>
        <v>43953</v>
      </c>
      <c r="B764" s="102">
        <f t="shared" si="46"/>
        <v>3</v>
      </c>
      <c r="C764" s="65">
        <f>'Actual Solar Data'!K753</f>
        <v>0</v>
      </c>
      <c r="D764" s="59">
        <f>whlsecost_hourly_4002_202005!C33</f>
        <v>43953</v>
      </c>
      <c r="E764" s="83">
        <f>whlsecost_hourly_4002_202005!D33</f>
        <v>3</v>
      </c>
      <c r="F764" s="2">
        <f>whlsecost_hourly_4002_202005!F33</f>
        <v>14.01</v>
      </c>
      <c r="G764" s="2">
        <f>whlsecost_hourly_4002_202005!X33</f>
        <v>0.76999999999999991</v>
      </c>
      <c r="H764" s="2">
        <f t="shared" si="48"/>
        <v>14.78</v>
      </c>
      <c r="I764" s="67">
        <f t="shared" si="47"/>
        <v>0</v>
      </c>
    </row>
    <row r="765" spans="1:9" x14ac:dyDescent="0.25">
      <c r="A765" s="59">
        <f t="shared" si="45"/>
        <v>43953</v>
      </c>
      <c r="B765" s="102">
        <f t="shared" si="46"/>
        <v>4</v>
      </c>
      <c r="C765" s="65">
        <f>'Actual Solar Data'!K754</f>
        <v>0</v>
      </c>
      <c r="D765" s="59">
        <f>whlsecost_hourly_4002_202005!C34</f>
        <v>43953</v>
      </c>
      <c r="E765" s="83">
        <f>whlsecost_hourly_4002_202005!D34</f>
        <v>4</v>
      </c>
      <c r="F765" s="2">
        <f>whlsecost_hourly_4002_202005!F34</f>
        <v>12.4</v>
      </c>
      <c r="G765" s="2">
        <f>whlsecost_hourly_4002_202005!X34</f>
        <v>0.74</v>
      </c>
      <c r="H765" s="2">
        <f t="shared" si="48"/>
        <v>13.14</v>
      </c>
      <c r="I765" s="67">
        <f t="shared" si="47"/>
        <v>0</v>
      </c>
    </row>
    <row r="766" spans="1:9" x14ac:dyDescent="0.25">
      <c r="A766" s="59">
        <f t="shared" si="45"/>
        <v>43953</v>
      </c>
      <c r="B766" s="102">
        <f t="shared" si="46"/>
        <v>5</v>
      </c>
      <c r="C766" s="65">
        <f>'Actual Solar Data'!K755</f>
        <v>3</v>
      </c>
      <c r="D766" s="59">
        <f>whlsecost_hourly_4002_202005!C35</f>
        <v>43953</v>
      </c>
      <c r="E766" s="83">
        <f>whlsecost_hourly_4002_202005!D35</f>
        <v>5</v>
      </c>
      <c r="F766" s="2">
        <f>whlsecost_hourly_4002_202005!F35</f>
        <v>12.51</v>
      </c>
      <c r="G766" s="2">
        <f>whlsecost_hourly_4002_202005!X35</f>
        <v>0.74</v>
      </c>
      <c r="H766" s="2">
        <f t="shared" si="48"/>
        <v>13.25</v>
      </c>
      <c r="I766" s="67">
        <f t="shared" si="47"/>
        <v>39.75</v>
      </c>
    </row>
    <row r="767" spans="1:9" x14ac:dyDescent="0.25">
      <c r="A767" s="59">
        <f t="shared" si="45"/>
        <v>43953</v>
      </c>
      <c r="B767" s="102">
        <f t="shared" si="46"/>
        <v>6</v>
      </c>
      <c r="C767" s="65">
        <f>'Actual Solar Data'!K756</f>
        <v>260</v>
      </c>
      <c r="D767" s="59">
        <f>whlsecost_hourly_4002_202005!C36</f>
        <v>43953</v>
      </c>
      <c r="E767" s="83">
        <f>whlsecost_hourly_4002_202005!D36</f>
        <v>6</v>
      </c>
      <c r="F767" s="2">
        <f>whlsecost_hourly_4002_202005!F36</f>
        <v>15.95</v>
      </c>
      <c r="G767" s="2">
        <f>whlsecost_hourly_4002_202005!X36</f>
        <v>0.76</v>
      </c>
      <c r="H767" s="2">
        <f t="shared" si="48"/>
        <v>16.71</v>
      </c>
      <c r="I767" s="67">
        <f t="shared" si="47"/>
        <v>4344.6000000000004</v>
      </c>
    </row>
    <row r="768" spans="1:9" x14ac:dyDescent="0.25">
      <c r="A768" s="59">
        <f t="shared" si="45"/>
        <v>43953</v>
      </c>
      <c r="B768" s="102">
        <f t="shared" si="46"/>
        <v>7</v>
      </c>
      <c r="C768" s="65">
        <f>'Actual Solar Data'!K757</f>
        <v>3995</v>
      </c>
      <c r="D768" s="59">
        <f>whlsecost_hourly_4002_202005!C37</f>
        <v>43953</v>
      </c>
      <c r="E768" s="83">
        <f>whlsecost_hourly_4002_202005!D37</f>
        <v>7</v>
      </c>
      <c r="F768" s="2">
        <f>whlsecost_hourly_4002_202005!F37</f>
        <v>12.98</v>
      </c>
      <c r="G768" s="2">
        <f>whlsecost_hourly_4002_202005!X37</f>
        <v>0.79999999999999993</v>
      </c>
      <c r="H768" s="2">
        <f t="shared" si="48"/>
        <v>13.780000000000001</v>
      </c>
      <c r="I768" s="67">
        <f t="shared" si="47"/>
        <v>55051.100000000006</v>
      </c>
    </row>
    <row r="769" spans="1:9" x14ac:dyDescent="0.25">
      <c r="A769" s="59">
        <f t="shared" si="45"/>
        <v>43953</v>
      </c>
      <c r="B769" s="102">
        <f t="shared" si="46"/>
        <v>8</v>
      </c>
      <c r="C769" s="65">
        <f>'Actual Solar Data'!K758</f>
        <v>19708</v>
      </c>
      <c r="D769" s="59">
        <f>whlsecost_hourly_4002_202005!C38</f>
        <v>43953</v>
      </c>
      <c r="E769" s="83">
        <f>whlsecost_hourly_4002_202005!D38</f>
        <v>8</v>
      </c>
      <c r="F769" s="2">
        <f>whlsecost_hourly_4002_202005!F38</f>
        <v>12.76</v>
      </c>
      <c r="G769" s="2">
        <f>whlsecost_hourly_4002_202005!X38</f>
        <v>0.86</v>
      </c>
      <c r="H769" s="2">
        <f t="shared" si="48"/>
        <v>13.62</v>
      </c>
      <c r="I769" s="67">
        <f t="shared" si="47"/>
        <v>268422.95999999996</v>
      </c>
    </row>
    <row r="770" spans="1:9" x14ac:dyDescent="0.25">
      <c r="A770" s="59">
        <f t="shared" si="45"/>
        <v>43953</v>
      </c>
      <c r="B770" s="102">
        <f t="shared" si="46"/>
        <v>9</v>
      </c>
      <c r="C770" s="65">
        <f>'Actual Solar Data'!K759</f>
        <v>41673</v>
      </c>
      <c r="D770" s="59">
        <f>whlsecost_hourly_4002_202005!C39</f>
        <v>43953</v>
      </c>
      <c r="E770" s="83">
        <f>whlsecost_hourly_4002_202005!D39</f>
        <v>9</v>
      </c>
      <c r="F770" s="2">
        <f>whlsecost_hourly_4002_202005!F39</f>
        <v>9.65</v>
      </c>
      <c r="G770" s="2">
        <f>whlsecost_hourly_4002_202005!X39</f>
        <v>0.80999999999999994</v>
      </c>
      <c r="H770" s="2">
        <f t="shared" si="48"/>
        <v>10.46</v>
      </c>
      <c r="I770" s="67">
        <f t="shared" si="47"/>
        <v>435899.58</v>
      </c>
    </row>
    <row r="771" spans="1:9" x14ac:dyDescent="0.25">
      <c r="A771" s="59">
        <f t="shared" si="45"/>
        <v>43953</v>
      </c>
      <c r="B771" s="102">
        <f t="shared" si="46"/>
        <v>10</v>
      </c>
      <c r="C771" s="65">
        <f>'Actual Solar Data'!K760</f>
        <v>60298</v>
      </c>
      <c r="D771" s="59">
        <f>whlsecost_hourly_4002_202005!C40</f>
        <v>43953</v>
      </c>
      <c r="E771" s="83">
        <f>whlsecost_hourly_4002_202005!D40</f>
        <v>10</v>
      </c>
      <c r="F771" s="2">
        <f>whlsecost_hourly_4002_202005!F40</f>
        <v>-0.47</v>
      </c>
      <c r="G771" s="2">
        <f>whlsecost_hourly_4002_202005!X40</f>
        <v>0.86999999999999988</v>
      </c>
      <c r="H771" s="2">
        <f t="shared" si="48"/>
        <v>0.39999999999999991</v>
      </c>
      <c r="I771" s="67">
        <f t="shared" si="47"/>
        <v>24119.199999999993</v>
      </c>
    </row>
    <row r="772" spans="1:9" x14ac:dyDescent="0.25">
      <c r="A772" s="59">
        <f t="shared" si="45"/>
        <v>43953</v>
      </c>
      <c r="B772" s="102">
        <f t="shared" si="46"/>
        <v>11</v>
      </c>
      <c r="C772" s="65">
        <f>'Actual Solar Data'!K761</f>
        <v>73103</v>
      </c>
      <c r="D772" s="59">
        <f>whlsecost_hourly_4002_202005!C41</f>
        <v>43953</v>
      </c>
      <c r="E772" s="83">
        <f>whlsecost_hourly_4002_202005!D41</f>
        <v>11</v>
      </c>
      <c r="F772" s="2">
        <f>whlsecost_hourly_4002_202005!F41</f>
        <v>3.14</v>
      </c>
      <c r="G772" s="2">
        <f>whlsecost_hourly_4002_202005!X41</f>
        <v>0.8899999999999999</v>
      </c>
      <c r="H772" s="2">
        <f t="shared" si="48"/>
        <v>4.03</v>
      </c>
      <c r="I772" s="67">
        <f t="shared" si="47"/>
        <v>294605.09000000003</v>
      </c>
    </row>
    <row r="773" spans="1:9" x14ac:dyDescent="0.25">
      <c r="A773" s="59">
        <f t="shared" si="45"/>
        <v>43953</v>
      </c>
      <c r="B773" s="102">
        <f t="shared" si="46"/>
        <v>12</v>
      </c>
      <c r="C773" s="65">
        <f>'Actual Solar Data'!K762</f>
        <v>76198</v>
      </c>
      <c r="D773" s="59">
        <f>whlsecost_hourly_4002_202005!C42</f>
        <v>43953</v>
      </c>
      <c r="E773" s="83">
        <f>whlsecost_hourly_4002_202005!D42</f>
        <v>12</v>
      </c>
      <c r="F773" s="2">
        <f>whlsecost_hourly_4002_202005!F42</f>
        <v>11.55</v>
      </c>
      <c r="G773" s="2">
        <f>whlsecost_hourly_4002_202005!X42</f>
        <v>0.77999999999999992</v>
      </c>
      <c r="H773" s="2">
        <f t="shared" si="48"/>
        <v>12.33</v>
      </c>
      <c r="I773" s="67">
        <f t="shared" si="47"/>
        <v>939521.34</v>
      </c>
    </row>
    <row r="774" spans="1:9" x14ac:dyDescent="0.25">
      <c r="A774" s="59">
        <f t="shared" si="45"/>
        <v>43953</v>
      </c>
      <c r="B774" s="102">
        <f t="shared" si="46"/>
        <v>13</v>
      </c>
      <c r="C774" s="65">
        <f>'Actual Solar Data'!K763</f>
        <v>76778</v>
      </c>
      <c r="D774" s="59">
        <f>whlsecost_hourly_4002_202005!C43</f>
        <v>43953</v>
      </c>
      <c r="E774" s="83">
        <f>whlsecost_hourly_4002_202005!D43</f>
        <v>13</v>
      </c>
      <c r="F774" s="2">
        <f>whlsecost_hourly_4002_202005!F43</f>
        <v>11.34</v>
      </c>
      <c r="G774" s="2">
        <f>whlsecost_hourly_4002_202005!X43</f>
        <v>0.76999999999999991</v>
      </c>
      <c r="H774" s="2">
        <f t="shared" si="48"/>
        <v>12.11</v>
      </c>
      <c r="I774" s="67">
        <f t="shared" si="47"/>
        <v>929781.58</v>
      </c>
    </row>
    <row r="775" spans="1:9" x14ac:dyDescent="0.25">
      <c r="A775" s="59">
        <f t="shared" si="45"/>
        <v>43953</v>
      </c>
      <c r="B775" s="102">
        <f t="shared" si="46"/>
        <v>14</v>
      </c>
      <c r="C775" s="65">
        <f>'Actual Solar Data'!K764</f>
        <v>76553</v>
      </c>
      <c r="D775" s="59">
        <f>whlsecost_hourly_4002_202005!C44</f>
        <v>43953</v>
      </c>
      <c r="E775" s="83">
        <f>whlsecost_hourly_4002_202005!D44</f>
        <v>14</v>
      </c>
      <c r="F775" s="2">
        <f>whlsecost_hourly_4002_202005!F44</f>
        <v>11.17</v>
      </c>
      <c r="G775" s="2">
        <f>whlsecost_hourly_4002_202005!X44</f>
        <v>0.76999999999999991</v>
      </c>
      <c r="H775" s="2">
        <f t="shared" si="48"/>
        <v>11.94</v>
      </c>
      <c r="I775" s="67">
        <f t="shared" si="47"/>
        <v>914042.82</v>
      </c>
    </row>
    <row r="776" spans="1:9" x14ac:dyDescent="0.25">
      <c r="A776" s="59">
        <f t="shared" si="45"/>
        <v>43953</v>
      </c>
      <c r="B776" s="102">
        <f t="shared" si="46"/>
        <v>15</v>
      </c>
      <c r="C776" s="65">
        <f>'Actual Solar Data'!K765</f>
        <v>74588</v>
      </c>
      <c r="D776" s="59">
        <f>whlsecost_hourly_4002_202005!C45</f>
        <v>43953</v>
      </c>
      <c r="E776" s="83">
        <f>whlsecost_hourly_4002_202005!D45</f>
        <v>15</v>
      </c>
      <c r="F776" s="2">
        <f>whlsecost_hourly_4002_202005!F45</f>
        <v>10.96</v>
      </c>
      <c r="G776" s="2">
        <f>whlsecost_hourly_4002_202005!X45</f>
        <v>0.77999999999999992</v>
      </c>
      <c r="H776" s="2">
        <f t="shared" si="48"/>
        <v>11.74</v>
      </c>
      <c r="I776" s="67">
        <f t="shared" si="47"/>
        <v>875663.12</v>
      </c>
    </row>
    <row r="777" spans="1:9" x14ac:dyDescent="0.25">
      <c r="A777" s="59">
        <f t="shared" si="45"/>
        <v>43953</v>
      </c>
      <c r="B777" s="102">
        <f t="shared" si="46"/>
        <v>16</v>
      </c>
      <c r="C777" s="65">
        <f>'Actual Solar Data'!K766</f>
        <v>63418</v>
      </c>
      <c r="D777" s="59">
        <f>whlsecost_hourly_4002_202005!C46</f>
        <v>43953</v>
      </c>
      <c r="E777" s="83">
        <f>whlsecost_hourly_4002_202005!D46</f>
        <v>16</v>
      </c>
      <c r="F777" s="2">
        <f>whlsecost_hourly_4002_202005!F46</f>
        <v>10.93</v>
      </c>
      <c r="G777" s="2">
        <f>whlsecost_hourly_4002_202005!X46</f>
        <v>0.77999999999999992</v>
      </c>
      <c r="H777" s="2">
        <f t="shared" si="48"/>
        <v>11.709999999999999</v>
      </c>
      <c r="I777" s="67">
        <f t="shared" si="47"/>
        <v>742624.77999999991</v>
      </c>
    </row>
    <row r="778" spans="1:9" x14ac:dyDescent="0.25">
      <c r="A778" s="59">
        <f t="shared" si="45"/>
        <v>43953</v>
      </c>
      <c r="B778" s="102">
        <f t="shared" si="46"/>
        <v>17</v>
      </c>
      <c r="C778" s="65">
        <f>'Actual Solar Data'!K767</f>
        <v>35058</v>
      </c>
      <c r="D778" s="59">
        <f>whlsecost_hourly_4002_202005!C47</f>
        <v>43953</v>
      </c>
      <c r="E778" s="83">
        <f>whlsecost_hourly_4002_202005!D47</f>
        <v>17</v>
      </c>
      <c r="F778" s="2">
        <f>whlsecost_hourly_4002_202005!F47</f>
        <v>14.16</v>
      </c>
      <c r="G778" s="2">
        <f>whlsecost_hourly_4002_202005!X47</f>
        <v>0.76</v>
      </c>
      <c r="H778" s="2">
        <f t="shared" si="48"/>
        <v>14.92</v>
      </c>
      <c r="I778" s="67">
        <f t="shared" si="47"/>
        <v>523065.36</v>
      </c>
    </row>
    <row r="779" spans="1:9" x14ac:dyDescent="0.25">
      <c r="A779" s="59">
        <f t="shared" si="45"/>
        <v>43953</v>
      </c>
      <c r="B779" s="102">
        <f t="shared" si="46"/>
        <v>18</v>
      </c>
      <c r="C779" s="65">
        <f>'Actual Solar Data'!K768</f>
        <v>18680</v>
      </c>
      <c r="D779" s="59">
        <f>whlsecost_hourly_4002_202005!C48</f>
        <v>43953</v>
      </c>
      <c r="E779" s="83">
        <f>whlsecost_hourly_4002_202005!D48</f>
        <v>18</v>
      </c>
      <c r="F779" s="2">
        <f>whlsecost_hourly_4002_202005!F48</f>
        <v>21.68</v>
      </c>
      <c r="G779" s="2">
        <f>whlsecost_hourly_4002_202005!X48</f>
        <v>0.85999999999999988</v>
      </c>
      <c r="H779" s="2">
        <f t="shared" si="48"/>
        <v>22.54</v>
      </c>
      <c r="I779" s="67">
        <f t="shared" si="47"/>
        <v>421047.2</v>
      </c>
    </row>
    <row r="780" spans="1:9" x14ac:dyDescent="0.25">
      <c r="A780" s="59">
        <f t="shared" si="45"/>
        <v>43953</v>
      </c>
      <c r="B780" s="102">
        <f t="shared" si="46"/>
        <v>19</v>
      </c>
      <c r="C780" s="65">
        <f>'Actual Solar Data'!K769</f>
        <v>8050</v>
      </c>
      <c r="D780" s="59">
        <f>whlsecost_hourly_4002_202005!C49</f>
        <v>43953</v>
      </c>
      <c r="E780" s="83">
        <f>whlsecost_hourly_4002_202005!D49</f>
        <v>19</v>
      </c>
      <c r="F780" s="2">
        <f>whlsecost_hourly_4002_202005!F49</f>
        <v>26.74</v>
      </c>
      <c r="G780" s="2">
        <f>whlsecost_hourly_4002_202005!X49</f>
        <v>0.88</v>
      </c>
      <c r="H780" s="2">
        <f t="shared" si="48"/>
        <v>27.619999999999997</v>
      </c>
      <c r="I780" s="67">
        <f t="shared" si="47"/>
        <v>222340.99999999997</v>
      </c>
    </row>
    <row r="781" spans="1:9" x14ac:dyDescent="0.25">
      <c r="A781" s="59">
        <f t="shared" si="45"/>
        <v>43953</v>
      </c>
      <c r="B781" s="102">
        <f t="shared" si="46"/>
        <v>20</v>
      </c>
      <c r="C781" s="65">
        <f>'Actual Solar Data'!K770</f>
        <v>850</v>
      </c>
      <c r="D781" s="59">
        <f>whlsecost_hourly_4002_202005!C50</f>
        <v>43953</v>
      </c>
      <c r="E781" s="83">
        <f>whlsecost_hourly_4002_202005!D50</f>
        <v>20</v>
      </c>
      <c r="F781" s="2">
        <f>whlsecost_hourly_4002_202005!F50</f>
        <v>28.36</v>
      </c>
      <c r="G781" s="2">
        <f>whlsecost_hourly_4002_202005!X50</f>
        <v>0.89</v>
      </c>
      <c r="H781" s="2">
        <f t="shared" si="48"/>
        <v>29.25</v>
      </c>
      <c r="I781" s="67">
        <f t="shared" si="47"/>
        <v>24862.5</v>
      </c>
    </row>
    <row r="782" spans="1:9" x14ac:dyDescent="0.25">
      <c r="A782" s="59">
        <f t="shared" si="45"/>
        <v>43953</v>
      </c>
      <c r="B782" s="102">
        <f t="shared" si="46"/>
        <v>21</v>
      </c>
      <c r="C782" s="65">
        <f>'Actual Solar Data'!K771</f>
        <v>0</v>
      </c>
      <c r="D782" s="59">
        <f>whlsecost_hourly_4002_202005!C51</f>
        <v>43953</v>
      </c>
      <c r="E782" s="83">
        <f>whlsecost_hourly_4002_202005!D51</f>
        <v>21</v>
      </c>
      <c r="F782" s="2">
        <f>whlsecost_hourly_4002_202005!F51</f>
        <v>33.950000000000003</v>
      </c>
      <c r="G782" s="2">
        <f>whlsecost_hourly_4002_202005!X51</f>
        <v>1.0999999999999999</v>
      </c>
      <c r="H782" s="2">
        <f t="shared" si="48"/>
        <v>35.050000000000004</v>
      </c>
      <c r="I782" s="67">
        <f t="shared" si="47"/>
        <v>0</v>
      </c>
    </row>
    <row r="783" spans="1:9" x14ac:dyDescent="0.25">
      <c r="A783" s="59">
        <f t="shared" si="45"/>
        <v>43953</v>
      </c>
      <c r="B783" s="102">
        <f t="shared" si="46"/>
        <v>22</v>
      </c>
      <c r="C783" s="65">
        <f>'Actual Solar Data'!K772</f>
        <v>0</v>
      </c>
      <c r="D783" s="59">
        <f>whlsecost_hourly_4002_202005!C52</f>
        <v>43953</v>
      </c>
      <c r="E783" s="83">
        <f>whlsecost_hourly_4002_202005!D52</f>
        <v>22</v>
      </c>
      <c r="F783" s="2">
        <f>whlsecost_hourly_4002_202005!F52</f>
        <v>25.88</v>
      </c>
      <c r="G783" s="2">
        <f>whlsecost_hourly_4002_202005!X52</f>
        <v>1.3</v>
      </c>
      <c r="H783" s="2">
        <f t="shared" si="48"/>
        <v>27.18</v>
      </c>
      <c r="I783" s="67">
        <f t="shared" si="47"/>
        <v>0</v>
      </c>
    </row>
    <row r="784" spans="1:9" x14ac:dyDescent="0.25">
      <c r="A784" s="59">
        <f t="shared" si="45"/>
        <v>43953</v>
      </c>
      <c r="B784" s="102">
        <f t="shared" si="46"/>
        <v>23</v>
      </c>
      <c r="C784" s="65">
        <f>'Actual Solar Data'!K773</f>
        <v>0</v>
      </c>
      <c r="D784" s="59">
        <f>whlsecost_hourly_4002_202005!C53</f>
        <v>43953</v>
      </c>
      <c r="E784" s="83">
        <f>whlsecost_hourly_4002_202005!D53</f>
        <v>23</v>
      </c>
      <c r="F784" s="2">
        <f>whlsecost_hourly_4002_202005!F53</f>
        <v>24.47</v>
      </c>
      <c r="G784" s="2">
        <f>whlsecost_hourly_4002_202005!X53</f>
        <v>1.73</v>
      </c>
      <c r="H784" s="2">
        <f t="shared" si="48"/>
        <v>26.2</v>
      </c>
      <c r="I784" s="67">
        <f t="shared" si="47"/>
        <v>0</v>
      </c>
    </row>
    <row r="785" spans="1:9" x14ac:dyDescent="0.25">
      <c r="A785" s="59">
        <f t="shared" si="45"/>
        <v>43953</v>
      </c>
      <c r="B785" s="102">
        <f t="shared" si="46"/>
        <v>24</v>
      </c>
      <c r="C785" s="65">
        <f>'Actual Solar Data'!K774</f>
        <v>0</v>
      </c>
      <c r="D785" s="59">
        <f>whlsecost_hourly_4002_202005!C54</f>
        <v>43953</v>
      </c>
      <c r="E785" s="83">
        <f>whlsecost_hourly_4002_202005!D54</f>
        <v>24</v>
      </c>
      <c r="F785" s="2">
        <f>whlsecost_hourly_4002_202005!F54</f>
        <v>13.83</v>
      </c>
      <c r="G785" s="2">
        <f>whlsecost_hourly_4002_202005!X54</f>
        <v>0.92999999999999994</v>
      </c>
      <c r="H785" s="2">
        <f t="shared" si="48"/>
        <v>14.76</v>
      </c>
      <c r="I785" s="67">
        <f t="shared" si="47"/>
        <v>0</v>
      </c>
    </row>
    <row r="786" spans="1:9" x14ac:dyDescent="0.25">
      <c r="A786" s="59">
        <f t="shared" si="45"/>
        <v>43954</v>
      </c>
      <c r="B786" s="102">
        <f t="shared" si="46"/>
        <v>1</v>
      </c>
      <c r="C786" s="65">
        <f>'Actual Solar Data'!K775</f>
        <v>0</v>
      </c>
      <c r="D786" s="59">
        <f>whlsecost_hourly_4002_202005!C55</f>
        <v>43954</v>
      </c>
      <c r="E786" s="83">
        <f>whlsecost_hourly_4002_202005!D55</f>
        <v>1</v>
      </c>
      <c r="F786" s="2">
        <f>whlsecost_hourly_4002_202005!F55</f>
        <v>10.029999999999999</v>
      </c>
      <c r="G786" s="2">
        <f>whlsecost_hourly_4002_202005!X55</f>
        <v>0.42</v>
      </c>
      <c r="H786" s="2">
        <f t="shared" si="48"/>
        <v>10.45</v>
      </c>
      <c r="I786" s="67">
        <f t="shared" si="47"/>
        <v>0</v>
      </c>
    </row>
    <row r="787" spans="1:9" x14ac:dyDescent="0.25">
      <c r="A787" s="59">
        <f t="shared" ref="A787:A850" si="49">D787</f>
        <v>43954</v>
      </c>
      <c r="B787" s="102">
        <f t="shared" ref="B787:B850" si="50">E787</f>
        <v>2</v>
      </c>
      <c r="C787" s="65">
        <f>'Actual Solar Data'!K776</f>
        <v>0</v>
      </c>
      <c r="D787" s="59">
        <f>whlsecost_hourly_4002_202005!C56</f>
        <v>43954</v>
      </c>
      <c r="E787" s="83">
        <f>whlsecost_hourly_4002_202005!D56</f>
        <v>2</v>
      </c>
      <c r="F787" s="2">
        <f>whlsecost_hourly_4002_202005!F56</f>
        <v>12.07</v>
      </c>
      <c r="G787" s="2">
        <f>whlsecost_hourly_4002_202005!X56</f>
        <v>0.41</v>
      </c>
      <c r="H787" s="2">
        <f t="shared" si="48"/>
        <v>12.48</v>
      </c>
      <c r="I787" s="67">
        <f t="shared" si="47"/>
        <v>0</v>
      </c>
    </row>
    <row r="788" spans="1:9" x14ac:dyDescent="0.25">
      <c r="A788" s="59">
        <f t="shared" si="49"/>
        <v>43954</v>
      </c>
      <c r="B788" s="102">
        <f t="shared" si="50"/>
        <v>3</v>
      </c>
      <c r="C788" s="65">
        <f>'Actual Solar Data'!K777</f>
        <v>0</v>
      </c>
      <c r="D788" s="59">
        <f>whlsecost_hourly_4002_202005!C57</f>
        <v>43954</v>
      </c>
      <c r="E788" s="83">
        <f>whlsecost_hourly_4002_202005!D57</f>
        <v>3</v>
      </c>
      <c r="F788" s="2">
        <f>whlsecost_hourly_4002_202005!F57</f>
        <v>12.85</v>
      </c>
      <c r="G788" s="2">
        <f>whlsecost_hourly_4002_202005!X57</f>
        <v>0.41</v>
      </c>
      <c r="H788" s="2">
        <f t="shared" si="48"/>
        <v>13.26</v>
      </c>
      <c r="I788" s="67">
        <f t="shared" ref="I788:I851" si="51">C788*H788</f>
        <v>0</v>
      </c>
    </row>
    <row r="789" spans="1:9" x14ac:dyDescent="0.25">
      <c r="A789" s="59">
        <f t="shared" si="49"/>
        <v>43954</v>
      </c>
      <c r="B789" s="102">
        <f t="shared" si="50"/>
        <v>4</v>
      </c>
      <c r="C789" s="65">
        <f>'Actual Solar Data'!K778</f>
        <v>0</v>
      </c>
      <c r="D789" s="59">
        <f>whlsecost_hourly_4002_202005!C58</f>
        <v>43954</v>
      </c>
      <c r="E789" s="83">
        <f>whlsecost_hourly_4002_202005!D58</f>
        <v>4</v>
      </c>
      <c r="F789" s="2">
        <f>whlsecost_hourly_4002_202005!F58</f>
        <v>11.65</v>
      </c>
      <c r="G789" s="2">
        <f>whlsecost_hourly_4002_202005!X58</f>
        <v>0.4</v>
      </c>
      <c r="H789" s="2">
        <f t="shared" si="48"/>
        <v>12.05</v>
      </c>
      <c r="I789" s="67">
        <f t="shared" si="51"/>
        <v>0</v>
      </c>
    </row>
    <row r="790" spans="1:9" x14ac:dyDescent="0.25">
      <c r="A790" s="59">
        <f t="shared" si="49"/>
        <v>43954</v>
      </c>
      <c r="B790" s="102">
        <f t="shared" si="50"/>
        <v>5</v>
      </c>
      <c r="C790" s="65">
        <f>'Actual Solar Data'!K779</f>
        <v>3</v>
      </c>
      <c r="D790" s="59">
        <f>whlsecost_hourly_4002_202005!C59</f>
        <v>43954</v>
      </c>
      <c r="E790" s="83">
        <f>whlsecost_hourly_4002_202005!D59</f>
        <v>5</v>
      </c>
      <c r="F790" s="2">
        <f>whlsecost_hourly_4002_202005!F59</f>
        <v>12.01</v>
      </c>
      <c r="G790" s="2">
        <f>whlsecost_hourly_4002_202005!X59</f>
        <v>0.43</v>
      </c>
      <c r="H790" s="2">
        <f t="shared" si="48"/>
        <v>12.44</v>
      </c>
      <c r="I790" s="67">
        <f t="shared" si="51"/>
        <v>37.32</v>
      </c>
    </row>
    <row r="791" spans="1:9" x14ac:dyDescent="0.25">
      <c r="A791" s="59">
        <f t="shared" si="49"/>
        <v>43954</v>
      </c>
      <c r="B791" s="102">
        <f t="shared" si="50"/>
        <v>6</v>
      </c>
      <c r="C791" s="65">
        <f>'Actual Solar Data'!K780</f>
        <v>3</v>
      </c>
      <c r="D791" s="59">
        <f>whlsecost_hourly_4002_202005!C60</f>
        <v>43954</v>
      </c>
      <c r="E791" s="83">
        <f>whlsecost_hourly_4002_202005!D60</f>
        <v>6</v>
      </c>
      <c r="F791" s="2">
        <f>whlsecost_hourly_4002_202005!F60</f>
        <v>12.16</v>
      </c>
      <c r="G791" s="2">
        <f>whlsecost_hourly_4002_202005!X60</f>
        <v>0.45</v>
      </c>
      <c r="H791" s="2">
        <f t="shared" si="48"/>
        <v>12.61</v>
      </c>
      <c r="I791" s="67">
        <f t="shared" si="51"/>
        <v>37.83</v>
      </c>
    </row>
    <row r="792" spans="1:9" x14ac:dyDescent="0.25">
      <c r="A792" s="59">
        <f t="shared" si="49"/>
        <v>43954</v>
      </c>
      <c r="B792" s="102">
        <f t="shared" si="50"/>
        <v>7</v>
      </c>
      <c r="C792" s="65">
        <f>'Actual Solar Data'!K781</f>
        <v>3295</v>
      </c>
      <c r="D792" s="59">
        <f>whlsecost_hourly_4002_202005!C61</f>
        <v>43954</v>
      </c>
      <c r="E792" s="83">
        <f>whlsecost_hourly_4002_202005!D61</f>
        <v>7</v>
      </c>
      <c r="F792" s="2">
        <f>whlsecost_hourly_4002_202005!F61</f>
        <v>10.65</v>
      </c>
      <c r="G792" s="2">
        <f>whlsecost_hourly_4002_202005!X61</f>
        <v>0.48</v>
      </c>
      <c r="H792" s="2">
        <f t="shared" si="48"/>
        <v>11.13</v>
      </c>
      <c r="I792" s="67">
        <f t="shared" si="51"/>
        <v>36673.350000000006</v>
      </c>
    </row>
    <row r="793" spans="1:9" x14ac:dyDescent="0.25">
      <c r="A793" s="59">
        <f t="shared" si="49"/>
        <v>43954</v>
      </c>
      <c r="B793" s="102">
        <f t="shared" si="50"/>
        <v>8</v>
      </c>
      <c r="C793" s="65">
        <f>'Actual Solar Data'!K782</f>
        <v>5495</v>
      </c>
      <c r="D793" s="59">
        <f>whlsecost_hourly_4002_202005!C62</f>
        <v>43954</v>
      </c>
      <c r="E793" s="83">
        <f>whlsecost_hourly_4002_202005!D62</f>
        <v>8</v>
      </c>
      <c r="F793" s="2">
        <f>whlsecost_hourly_4002_202005!F62</f>
        <v>10.65</v>
      </c>
      <c r="G793" s="2">
        <f>whlsecost_hourly_4002_202005!X62</f>
        <v>1.23</v>
      </c>
      <c r="H793" s="2">
        <f t="shared" si="48"/>
        <v>11.88</v>
      </c>
      <c r="I793" s="67">
        <f t="shared" si="51"/>
        <v>65280.600000000006</v>
      </c>
    </row>
    <row r="794" spans="1:9" x14ac:dyDescent="0.25">
      <c r="A794" s="59">
        <f t="shared" si="49"/>
        <v>43954</v>
      </c>
      <c r="B794" s="102">
        <f t="shared" si="50"/>
        <v>9</v>
      </c>
      <c r="C794" s="65">
        <f>'Actual Solar Data'!K783</f>
        <v>25165</v>
      </c>
      <c r="D794" s="59">
        <f>whlsecost_hourly_4002_202005!C63</f>
        <v>43954</v>
      </c>
      <c r="E794" s="83">
        <f>whlsecost_hourly_4002_202005!D63</f>
        <v>9</v>
      </c>
      <c r="F794" s="2">
        <f>whlsecost_hourly_4002_202005!F63</f>
        <v>11.92</v>
      </c>
      <c r="G794" s="2">
        <f>whlsecost_hourly_4002_202005!X63</f>
        <v>0.53</v>
      </c>
      <c r="H794" s="2">
        <f t="shared" si="48"/>
        <v>12.45</v>
      </c>
      <c r="I794" s="67">
        <f t="shared" si="51"/>
        <v>313304.25</v>
      </c>
    </row>
    <row r="795" spans="1:9" x14ac:dyDescent="0.25">
      <c r="A795" s="59">
        <f t="shared" si="49"/>
        <v>43954</v>
      </c>
      <c r="B795" s="102">
        <f t="shared" si="50"/>
        <v>10</v>
      </c>
      <c r="C795" s="65">
        <f>'Actual Solar Data'!K784</f>
        <v>22720</v>
      </c>
      <c r="D795" s="59">
        <f>whlsecost_hourly_4002_202005!C64</f>
        <v>43954</v>
      </c>
      <c r="E795" s="83">
        <f>whlsecost_hourly_4002_202005!D64</f>
        <v>10</v>
      </c>
      <c r="F795" s="2">
        <f>whlsecost_hourly_4002_202005!F64</f>
        <v>11.44</v>
      </c>
      <c r="G795" s="2">
        <f>whlsecost_hourly_4002_202005!X64</f>
        <v>0.45</v>
      </c>
      <c r="H795" s="2">
        <f t="shared" si="48"/>
        <v>11.889999999999999</v>
      </c>
      <c r="I795" s="67">
        <f t="shared" si="51"/>
        <v>270140.79999999999</v>
      </c>
    </row>
    <row r="796" spans="1:9" x14ac:dyDescent="0.25">
      <c r="A796" s="59">
        <f t="shared" si="49"/>
        <v>43954</v>
      </c>
      <c r="B796" s="102">
        <f t="shared" si="50"/>
        <v>11</v>
      </c>
      <c r="C796" s="65">
        <f>'Actual Solar Data'!K785</f>
        <v>59703</v>
      </c>
      <c r="D796" s="59">
        <f>whlsecost_hourly_4002_202005!C65</f>
        <v>43954</v>
      </c>
      <c r="E796" s="83">
        <f>whlsecost_hourly_4002_202005!D65</f>
        <v>11</v>
      </c>
      <c r="F796" s="2">
        <f>whlsecost_hourly_4002_202005!F65</f>
        <v>10.97</v>
      </c>
      <c r="G796" s="2">
        <f>whlsecost_hourly_4002_202005!X65</f>
        <v>0.47</v>
      </c>
      <c r="H796" s="2">
        <f t="shared" si="48"/>
        <v>11.440000000000001</v>
      </c>
      <c r="I796" s="67">
        <f t="shared" si="51"/>
        <v>683002.32000000007</v>
      </c>
    </row>
    <row r="797" spans="1:9" x14ac:dyDescent="0.25">
      <c r="A797" s="59">
        <f t="shared" si="49"/>
        <v>43954</v>
      </c>
      <c r="B797" s="102">
        <f t="shared" si="50"/>
        <v>12</v>
      </c>
      <c r="C797" s="65">
        <f>'Actual Solar Data'!K786</f>
        <v>64898</v>
      </c>
      <c r="D797" s="59">
        <f>whlsecost_hourly_4002_202005!C66</f>
        <v>43954</v>
      </c>
      <c r="E797" s="83">
        <f>whlsecost_hourly_4002_202005!D66</f>
        <v>12</v>
      </c>
      <c r="F797" s="2">
        <f>whlsecost_hourly_4002_202005!F66</f>
        <v>11.04</v>
      </c>
      <c r="G797" s="2">
        <f>whlsecost_hourly_4002_202005!X66</f>
        <v>0.45</v>
      </c>
      <c r="H797" s="2">
        <f t="shared" si="48"/>
        <v>11.489999999999998</v>
      </c>
      <c r="I797" s="67">
        <f t="shared" si="51"/>
        <v>745678.0199999999</v>
      </c>
    </row>
    <row r="798" spans="1:9" x14ac:dyDescent="0.25">
      <c r="A798" s="59">
        <f t="shared" si="49"/>
        <v>43954</v>
      </c>
      <c r="B798" s="102">
        <f t="shared" si="50"/>
        <v>13</v>
      </c>
      <c r="C798" s="65">
        <f>'Actual Solar Data'!K787</f>
        <v>71328</v>
      </c>
      <c r="D798" s="59">
        <f>whlsecost_hourly_4002_202005!C67</f>
        <v>43954</v>
      </c>
      <c r="E798" s="83">
        <f>whlsecost_hourly_4002_202005!D67</f>
        <v>13</v>
      </c>
      <c r="F798" s="2">
        <f>whlsecost_hourly_4002_202005!F67</f>
        <v>10.27</v>
      </c>
      <c r="G798" s="2">
        <f>whlsecost_hourly_4002_202005!X67</f>
        <v>0.45999999999999996</v>
      </c>
      <c r="H798" s="2">
        <f t="shared" si="48"/>
        <v>10.73</v>
      </c>
      <c r="I798" s="67">
        <f t="shared" si="51"/>
        <v>765349.44000000006</v>
      </c>
    </row>
    <row r="799" spans="1:9" x14ac:dyDescent="0.25">
      <c r="A799" s="59">
        <f t="shared" si="49"/>
        <v>43954</v>
      </c>
      <c r="B799" s="102">
        <f t="shared" si="50"/>
        <v>14</v>
      </c>
      <c r="C799" s="65">
        <f>'Actual Solar Data'!K788</f>
        <v>48043</v>
      </c>
      <c r="D799" s="59">
        <f>whlsecost_hourly_4002_202005!C68</f>
        <v>43954</v>
      </c>
      <c r="E799" s="83">
        <f>whlsecost_hourly_4002_202005!D68</f>
        <v>14</v>
      </c>
      <c r="F799" s="2">
        <f>whlsecost_hourly_4002_202005!F68</f>
        <v>7.37</v>
      </c>
      <c r="G799" s="2">
        <f>whlsecost_hourly_4002_202005!X68</f>
        <v>0.52</v>
      </c>
      <c r="H799" s="2">
        <f t="shared" si="48"/>
        <v>7.8900000000000006</v>
      </c>
      <c r="I799" s="67">
        <f t="shared" si="51"/>
        <v>379059.27</v>
      </c>
    </row>
    <row r="800" spans="1:9" x14ac:dyDescent="0.25">
      <c r="A800" s="59">
        <f t="shared" si="49"/>
        <v>43954</v>
      </c>
      <c r="B800" s="102">
        <f t="shared" si="50"/>
        <v>15</v>
      </c>
      <c r="C800" s="65">
        <f>'Actual Solar Data'!K789</f>
        <v>65958</v>
      </c>
      <c r="D800" s="59">
        <f>whlsecost_hourly_4002_202005!C69</f>
        <v>43954</v>
      </c>
      <c r="E800" s="83">
        <f>whlsecost_hourly_4002_202005!D69</f>
        <v>15</v>
      </c>
      <c r="F800" s="2">
        <f>whlsecost_hourly_4002_202005!F69</f>
        <v>9</v>
      </c>
      <c r="G800" s="2">
        <f>whlsecost_hourly_4002_202005!X69</f>
        <v>0.48</v>
      </c>
      <c r="H800" s="2">
        <f t="shared" si="48"/>
        <v>9.48</v>
      </c>
      <c r="I800" s="67">
        <f t="shared" si="51"/>
        <v>625281.84000000008</v>
      </c>
    </row>
    <row r="801" spans="1:9" x14ac:dyDescent="0.25">
      <c r="A801" s="59">
        <f t="shared" si="49"/>
        <v>43954</v>
      </c>
      <c r="B801" s="102">
        <f t="shared" si="50"/>
        <v>16</v>
      </c>
      <c r="C801" s="65">
        <f>'Actual Solar Data'!K790</f>
        <v>44703</v>
      </c>
      <c r="D801" s="59">
        <f>whlsecost_hourly_4002_202005!C70</f>
        <v>43954</v>
      </c>
      <c r="E801" s="83">
        <f>whlsecost_hourly_4002_202005!D70</f>
        <v>16</v>
      </c>
      <c r="F801" s="2">
        <f>whlsecost_hourly_4002_202005!F70</f>
        <v>9</v>
      </c>
      <c r="G801" s="2">
        <f>whlsecost_hourly_4002_202005!X70</f>
        <v>0.47</v>
      </c>
      <c r="H801" s="2">
        <f t="shared" si="48"/>
        <v>9.4700000000000006</v>
      </c>
      <c r="I801" s="67">
        <f t="shared" si="51"/>
        <v>423337.41000000003</v>
      </c>
    </row>
    <row r="802" spans="1:9" x14ac:dyDescent="0.25">
      <c r="A802" s="59">
        <f t="shared" si="49"/>
        <v>43954</v>
      </c>
      <c r="B802" s="102">
        <f t="shared" si="50"/>
        <v>17</v>
      </c>
      <c r="C802" s="65">
        <f>'Actual Solar Data'!K791</f>
        <v>40318</v>
      </c>
      <c r="D802" s="59">
        <f>whlsecost_hourly_4002_202005!C71</f>
        <v>43954</v>
      </c>
      <c r="E802" s="83">
        <f>whlsecost_hourly_4002_202005!D71</f>
        <v>17</v>
      </c>
      <c r="F802" s="2">
        <f>whlsecost_hourly_4002_202005!F71</f>
        <v>10</v>
      </c>
      <c r="G802" s="2">
        <f>whlsecost_hourly_4002_202005!X71</f>
        <v>0.45</v>
      </c>
      <c r="H802" s="2">
        <f t="shared" si="48"/>
        <v>10.45</v>
      </c>
      <c r="I802" s="67">
        <f t="shared" si="51"/>
        <v>421323.1</v>
      </c>
    </row>
    <row r="803" spans="1:9" x14ac:dyDescent="0.25">
      <c r="A803" s="59">
        <f t="shared" si="49"/>
        <v>43954</v>
      </c>
      <c r="B803" s="102">
        <f t="shared" si="50"/>
        <v>18</v>
      </c>
      <c r="C803" s="65">
        <f>'Actual Solar Data'!K792</f>
        <v>26323</v>
      </c>
      <c r="D803" s="59">
        <f>whlsecost_hourly_4002_202005!C72</f>
        <v>43954</v>
      </c>
      <c r="E803" s="83">
        <f>whlsecost_hourly_4002_202005!D72</f>
        <v>18</v>
      </c>
      <c r="F803" s="2">
        <f>whlsecost_hourly_4002_202005!F72</f>
        <v>11.27</v>
      </c>
      <c r="G803" s="2">
        <f>whlsecost_hourly_4002_202005!X72</f>
        <v>0.45999999999999996</v>
      </c>
      <c r="H803" s="2">
        <f t="shared" ref="H803:H866" si="52">SUM(F803:G803)</f>
        <v>11.73</v>
      </c>
      <c r="I803" s="67">
        <f t="shared" si="51"/>
        <v>308768.79000000004</v>
      </c>
    </row>
    <row r="804" spans="1:9" x14ac:dyDescent="0.25">
      <c r="A804" s="59">
        <f t="shared" si="49"/>
        <v>43954</v>
      </c>
      <c r="B804" s="102">
        <f t="shared" si="50"/>
        <v>19</v>
      </c>
      <c r="C804" s="65">
        <f>'Actual Solar Data'!K793</f>
        <v>6555</v>
      </c>
      <c r="D804" s="59">
        <f>whlsecost_hourly_4002_202005!C73</f>
        <v>43954</v>
      </c>
      <c r="E804" s="83">
        <f>whlsecost_hourly_4002_202005!D73</f>
        <v>19</v>
      </c>
      <c r="F804" s="2">
        <f>whlsecost_hourly_4002_202005!F73</f>
        <v>23.5</v>
      </c>
      <c r="G804" s="2">
        <f>whlsecost_hourly_4002_202005!X73</f>
        <v>0.59</v>
      </c>
      <c r="H804" s="2">
        <f t="shared" si="52"/>
        <v>24.09</v>
      </c>
      <c r="I804" s="67">
        <f t="shared" si="51"/>
        <v>157909.95000000001</v>
      </c>
    </row>
    <row r="805" spans="1:9" x14ac:dyDescent="0.25">
      <c r="A805" s="59">
        <f t="shared" si="49"/>
        <v>43954</v>
      </c>
      <c r="B805" s="102">
        <f t="shared" si="50"/>
        <v>20</v>
      </c>
      <c r="C805" s="65">
        <f>'Actual Solar Data'!K794</f>
        <v>838</v>
      </c>
      <c r="D805" s="59">
        <f>whlsecost_hourly_4002_202005!C74</f>
        <v>43954</v>
      </c>
      <c r="E805" s="83">
        <f>whlsecost_hourly_4002_202005!D74</f>
        <v>20</v>
      </c>
      <c r="F805" s="2">
        <f>whlsecost_hourly_4002_202005!F74</f>
        <v>26.78</v>
      </c>
      <c r="G805" s="2">
        <f>whlsecost_hourly_4002_202005!X74</f>
        <v>0.54</v>
      </c>
      <c r="H805" s="2">
        <f t="shared" si="52"/>
        <v>27.32</v>
      </c>
      <c r="I805" s="67">
        <f t="shared" si="51"/>
        <v>22894.16</v>
      </c>
    </row>
    <row r="806" spans="1:9" x14ac:dyDescent="0.25">
      <c r="A806" s="59">
        <f t="shared" si="49"/>
        <v>43954</v>
      </c>
      <c r="B806" s="102">
        <f t="shared" si="50"/>
        <v>21</v>
      </c>
      <c r="C806" s="65">
        <f>'Actual Solar Data'!K795</f>
        <v>0</v>
      </c>
      <c r="D806" s="59">
        <f>whlsecost_hourly_4002_202005!C75</f>
        <v>43954</v>
      </c>
      <c r="E806" s="83">
        <f>whlsecost_hourly_4002_202005!D75</f>
        <v>21</v>
      </c>
      <c r="F806" s="2">
        <f>whlsecost_hourly_4002_202005!F75</f>
        <v>29.5</v>
      </c>
      <c r="G806" s="2">
        <f>whlsecost_hourly_4002_202005!X75</f>
        <v>0.91</v>
      </c>
      <c r="H806" s="2">
        <f t="shared" si="52"/>
        <v>30.41</v>
      </c>
      <c r="I806" s="67">
        <f t="shared" si="51"/>
        <v>0</v>
      </c>
    </row>
    <row r="807" spans="1:9" x14ac:dyDescent="0.25">
      <c r="A807" s="59">
        <f t="shared" si="49"/>
        <v>43954</v>
      </c>
      <c r="B807" s="102">
        <f t="shared" si="50"/>
        <v>22</v>
      </c>
      <c r="C807" s="65">
        <f>'Actual Solar Data'!K796</f>
        <v>0</v>
      </c>
      <c r="D807" s="59">
        <f>whlsecost_hourly_4002_202005!C76</f>
        <v>43954</v>
      </c>
      <c r="E807" s="83">
        <f>whlsecost_hourly_4002_202005!D76</f>
        <v>22</v>
      </c>
      <c r="F807" s="2">
        <f>whlsecost_hourly_4002_202005!F76</f>
        <v>24.4</v>
      </c>
      <c r="G807" s="2">
        <f>whlsecost_hourly_4002_202005!X76</f>
        <v>0.57999999999999996</v>
      </c>
      <c r="H807" s="2">
        <f t="shared" si="52"/>
        <v>24.979999999999997</v>
      </c>
      <c r="I807" s="67">
        <f t="shared" si="51"/>
        <v>0</v>
      </c>
    </row>
    <row r="808" spans="1:9" x14ac:dyDescent="0.25">
      <c r="A808" s="59">
        <f t="shared" si="49"/>
        <v>43954</v>
      </c>
      <c r="B808" s="102">
        <f t="shared" si="50"/>
        <v>23</v>
      </c>
      <c r="C808" s="65">
        <f>'Actual Solar Data'!K797</f>
        <v>0</v>
      </c>
      <c r="D808" s="59">
        <f>whlsecost_hourly_4002_202005!C77</f>
        <v>43954</v>
      </c>
      <c r="E808" s="83">
        <f>whlsecost_hourly_4002_202005!D77</f>
        <v>23</v>
      </c>
      <c r="F808" s="2">
        <f>whlsecost_hourly_4002_202005!F77</f>
        <v>21.77</v>
      </c>
      <c r="G808" s="2">
        <f>whlsecost_hourly_4002_202005!X77</f>
        <v>0.91999999999999993</v>
      </c>
      <c r="H808" s="2">
        <f t="shared" si="52"/>
        <v>22.689999999999998</v>
      </c>
      <c r="I808" s="67">
        <f t="shared" si="51"/>
        <v>0</v>
      </c>
    </row>
    <row r="809" spans="1:9" x14ac:dyDescent="0.25">
      <c r="A809" s="59">
        <f t="shared" si="49"/>
        <v>43954</v>
      </c>
      <c r="B809" s="102">
        <f t="shared" si="50"/>
        <v>24</v>
      </c>
      <c r="C809" s="65">
        <f>'Actual Solar Data'!K798</f>
        <v>0</v>
      </c>
      <c r="D809" s="59">
        <f>whlsecost_hourly_4002_202005!C78</f>
        <v>43954</v>
      </c>
      <c r="E809" s="83">
        <f>whlsecost_hourly_4002_202005!D78</f>
        <v>24</v>
      </c>
      <c r="F809" s="2">
        <f>whlsecost_hourly_4002_202005!F78</f>
        <v>18.28</v>
      </c>
      <c r="G809" s="2">
        <f>whlsecost_hourly_4002_202005!X78</f>
        <v>1.02</v>
      </c>
      <c r="H809" s="2">
        <f t="shared" si="52"/>
        <v>19.3</v>
      </c>
      <c r="I809" s="67">
        <f t="shared" si="51"/>
        <v>0</v>
      </c>
    </row>
    <row r="810" spans="1:9" x14ac:dyDescent="0.25">
      <c r="A810" s="59">
        <f t="shared" si="49"/>
        <v>43955</v>
      </c>
      <c r="B810" s="102">
        <f t="shared" si="50"/>
        <v>1</v>
      </c>
      <c r="C810" s="65">
        <f>'Actual Solar Data'!K799</f>
        <v>0</v>
      </c>
      <c r="D810" s="59">
        <f>whlsecost_hourly_4002_202005!C79</f>
        <v>43955</v>
      </c>
      <c r="E810" s="83">
        <f>whlsecost_hourly_4002_202005!D79</f>
        <v>1</v>
      </c>
      <c r="F810" s="2">
        <f>whlsecost_hourly_4002_202005!F79</f>
        <v>13.14</v>
      </c>
      <c r="G810" s="2">
        <f>whlsecost_hourly_4002_202005!X79</f>
        <v>0.7</v>
      </c>
      <c r="H810" s="2">
        <f t="shared" si="52"/>
        <v>13.84</v>
      </c>
      <c r="I810" s="67">
        <f t="shared" si="51"/>
        <v>0</v>
      </c>
    </row>
    <row r="811" spans="1:9" x14ac:dyDescent="0.25">
      <c r="A811" s="59">
        <f t="shared" si="49"/>
        <v>43955</v>
      </c>
      <c r="B811" s="102">
        <f t="shared" si="50"/>
        <v>2</v>
      </c>
      <c r="C811" s="65">
        <f>'Actual Solar Data'!K800</f>
        <v>0</v>
      </c>
      <c r="D811" s="59">
        <f>whlsecost_hourly_4002_202005!C80</f>
        <v>43955</v>
      </c>
      <c r="E811" s="83">
        <f>whlsecost_hourly_4002_202005!D80</f>
        <v>2</v>
      </c>
      <c r="F811" s="2">
        <f>whlsecost_hourly_4002_202005!F80</f>
        <v>12.53</v>
      </c>
      <c r="G811" s="2">
        <f>whlsecost_hourly_4002_202005!X80</f>
        <v>0.41</v>
      </c>
      <c r="H811" s="2">
        <f t="shared" si="52"/>
        <v>12.94</v>
      </c>
      <c r="I811" s="67">
        <f t="shared" si="51"/>
        <v>0</v>
      </c>
    </row>
    <row r="812" spans="1:9" x14ac:dyDescent="0.25">
      <c r="A812" s="59">
        <f t="shared" si="49"/>
        <v>43955</v>
      </c>
      <c r="B812" s="102">
        <f t="shared" si="50"/>
        <v>3</v>
      </c>
      <c r="C812" s="65">
        <f>'Actual Solar Data'!K801</f>
        <v>0</v>
      </c>
      <c r="D812" s="59">
        <f>whlsecost_hourly_4002_202005!C81</f>
        <v>43955</v>
      </c>
      <c r="E812" s="83">
        <f>whlsecost_hourly_4002_202005!D81</f>
        <v>3</v>
      </c>
      <c r="F812" s="2">
        <f>whlsecost_hourly_4002_202005!F81</f>
        <v>11.91</v>
      </c>
      <c r="G812" s="2">
        <f>whlsecost_hourly_4002_202005!X81</f>
        <v>0.37999999999999995</v>
      </c>
      <c r="H812" s="2">
        <f t="shared" si="52"/>
        <v>12.290000000000001</v>
      </c>
      <c r="I812" s="67">
        <f t="shared" si="51"/>
        <v>0</v>
      </c>
    </row>
    <row r="813" spans="1:9" x14ac:dyDescent="0.25">
      <c r="A813" s="59">
        <f t="shared" si="49"/>
        <v>43955</v>
      </c>
      <c r="B813" s="102">
        <f t="shared" si="50"/>
        <v>4</v>
      </c>
      <c r="C813" s="65">
        <f>'Actual Solar Data'!K802</f>
        <v>0</v>
      </c>
      <c r="D813" s="59">
        <f>whlsecost_hourly_4002_202005!C82</f>
        <v>43955</v>
      </c>
      <c r="E813" s="83">
        <f>whlsecost_hourly_4002_202005!D82</f>
        <v>4</v>
      </c>
      <c r="F813" s="2">
        <f>whlsecost_hourly_4002_202005!F82</f>
        <v>12.17</v>
      </c>
      <c r="G813" s="2">
        <f>whlsecost_hourly_4002_202005!X82</f>
        <v>0.35</v>
      </c>
      <c r="H813" s="2">
        <f t="shared" si="52"/>
        <v>12.52</v>
      </c>
      <c r="I813" s="67">
        <f t="shared" si="51"/>
        <v>0</v>
      </c>
    </row>
    <row r="814" spans="1:9" x14ac:dyDescent="0.25">
      <c r="A814" s="59">
        <f t="shared" si="49"/>
        <v>43955</v>
      </c>
      <c r="B814" s="102">
        <f t="shared" si="50"/>
        <v>5</v>
      </c>
      <c r="C814" s="65">
        <f>'Actual Solar Data'!K803</f>
        <v>3</v>
      </c>
      <c r="D814" s="59">
        <f>whlsecost_hourly_4002_202005!C83</f>
        <v>43955</v>
      </c>
      <c r="E814" s="83">
        <f>whlsecost_hourly_4002_202005!D83</f>
        <v>5</v>
      </c>
      <c r="F814" s="2">
        <f>whlsecost_hourly_4002_202005!F83</f>
        <v>12.86</v>
      </c>
      <c r="G814" s="2">
        <f>whlsecost_hourly_4002_202005!X83</f>
        <v>0.52</v>
      </c>
      <c r="H814" s="2">
        <f t="shared" si="52"/>
        <v>13.379999999999999</v>
      </c>
      <c r="I814" s="67">
        <f t="shared" si="51"/>
        <v>40.14</v>
      </c>
    </row>
    <row r="815" spans="1:9" x14ac:dyDescent="0.25">
      <c r="A815" s="59">
        <f t="shared" si="49"/>
        <v>43955</v>
      </c>
      <c r="B815" s="102">
        <f t="shared" si="50"/>
        <v>6</v>
      </c>
      <c r="C815" s="65">
        <f>'Actual Solar Data'!K804</f>
        <v>255</v>
      </c>
      <c r="D815" s="59">
        <f>whlsecost_hourly_4002_202005!C84</f>
        <v>43955</v>
      </c>
      <c r="E815" s="83">
        <f>whlsecost_hourly_4002_202005!D84</f>
        <v>6</v>
      </c>
      <c r="F815" s="2">
        <f>whlsecost_hourly_4002_202005!F84</f>
        <v>12.25</v>
      </c>
      <c r="G815" s="2">
        <f>whlsecost_hourly_4002_202005!X84</f>
        <v>0.7</v>
      </c>
      <c r="H815" s="2">
        <f t="shared" si="52"/>
        <v>12.95</v>
      </c>
      <c r="I815" s="67">
        <f t="shared" si="51"/>
        <v>3302.25</v>
      </c>
    </row>
    <row r="816" spans="1:9" x14ac:dyDescent="0.25">
      <c r="A816" s="59">
        <f t="shared" si="49"/>
        <v>43955</v>
      </c>
      <c r="B816" s="102">
        <f t="shared" si="50"/>
        <v>7</v>
      </c>
      <c r="C816" s="65">
        <f>'Actual Solar Data'!K805</f>
        <v>4603</v>
      </c>
      <c r="D816" s="59">
        <f>whlsecost_hourly_4002_202005!C85</f>
        <v>43955</v>
      </c>
      <c r="E816" s="83">
        <f>whlsecost_hourly_4002_202005!D85</f>
        <v>7</v>
      </c>
      <c r="F816" s="2">
        <f>whlsecost_hourly_4002_202005!F85</f>
        <v>8.94</v>
      </c>
      <c r="G816" s="2">
        <f>whlsecost_hourly_4002_202005!X85</f>
        <v>0.79</v>
      </c>
      <c r="H816" s="2">
        <f t="shared" si="52"/>
        <v>9.73</v>
      </c>
      <c r="I816" s="67">
        <f t="shared" si="51"/>
        <v>44787.19</v>
      </c>
    </row>
    <row r="817" spans="1:9" x14ac:dyDescent="0.25">
      <c r="A817" s="59">
        <f t="shared" si="49"/>
        <v>43955</v>
      </c>
      <c r="B817" s="102">
        <f t="shared" si="50"/>
        <v>8</v>
      </c>
      <c r="C817" s="65">
        <f>'Actual Solar Data'!K806</f>
        <v>18323</v>
      </c>
      <c r="D817" s="59">
        <f>whlsecost_hourly_4002_202005!C86</f>
        <v>43955</v>
      </c>
      <c r="E817" s="83">
        <f>whlsecost_hourly_4002_202005!D86</f>
        <v>8</v>
      </c>
      <c r="F817" s="2">
        <f>whlsecost_hourly_4002_202005!F86</f>
        <v>9.94</v>
      </c>
      <c r="G817" s="2">
        <f>whlsecost_hourly_4002_202005!X86</f>
        <v>1.52</v>
      </c>
      <c r="H817" s="2">
        <f t="shared" si="52"/>
        <v>11.459999999999999</v>
      </c>
      <c r="I817" s="67">
        <f t="shared" si="51"/>
        <v>209981.58</v>
      </c>
    </row>
    <row r="818" spans="1:9" x14ac:dyDescent="0.25">
      <c r="A818" s="59">
        <f t="shared" si="49"/>
        <v>43955</v>
      </c>
      <c r="B818" s="102">
        <f t="shared" si="50"/>
        <v>9</v>
      </c>
      <c r="C818" s="65">
        <f>'Actual Solar Data'!K807</f>
        <v>39733</v>
      </c>
      <c r="D818" s="59">
        <f>whlsecost_hourly_4002_202005!C87</f>
        <v>43955</v>
      </c>
      <c r="E818" s="83">
        <f>whlsecost_hourly_4002_202005!D87</f>
        <v>9</v>
      </c>
      <c r="F818" s="2">
        <f>whlsecost_hourly_4002_202005!F87</f>
        <v>9.98</v>
      </c>
      <c r="G818" s="2">
        <f>whlsecost_hourly_4002_202005!X87</f>
        <v>0.99</v>
      </c>
      <c r="H818" s="2">
        <f t="shared" si="52"/>
        <v>10.97</v>
      </c>
      <c r="I818" s="67">
        <f t="shared" si="51"/>
        <v>435871.01</v>
      </c>
    </row>
    <row r="819" spans="1:9" x14ac:dyDescent="0.25">
      <c r="A819" s="59">
        <f t="shared" si="49"/>
        <v>43955</v>
      </c>
      <c r="B819" s="102">
        <f t="shared" si="50"/>
        <v>10</v>
      </c>
      <c r="C819" s="65">
        <f>'Actual Solar Data'!K808</f>
        <v>43525</v>
      </c>
      <c r="D819" s="59">
        <f>whlsecost_hourly_4002_202005!C88</f>
        <v>43955</v>
      </c>
      <c r="E819" s="83">
        <f>whlsecost_hourly_4002_202005!D88</f>
        <v>10</v>
      </c>
      <c r="F819" s="2">
        <f>whlsecost_hourly_4002_202005!F88</f>
        <v>10</v>
      </c>
      <c r="G819" s="2">
        <f>whlsecost_hourly_4002_202005!X88</f>
        <v>0.94</v>
      </c>
      <c r="H819" s="2">
        <f t="shared" si="52"/>
        <v>10.94</v>
      </c>
      <c r="I819" s="67">
        <f t="shared" si="51"/>
        <v>476163.5</v>
      </c>
    </row>
    <row r="820" spans="1:9" x14ac:dyDescent="0.25">
      <c r="A820" s="59">
        <f t="shared" si="49"/>
        <v>43955</v>
      </c>
      <c r="B820" s="102">
        <f t="shared" si="50"/>
        <v>11</v>
      </c>
      <c r="C820" s="65">
        <f>'Actual Solar Data'!K809</f>
        <v>50520</v>
      </c>
      <c r="D820" s="59">
        <f>whlsecost_hourly_4002_202005!C89</f>
        <v>43955</v>
      </c>
      <c r="E820" s="83">
        <f>whlsecost_hourly_4002_202005!D89</f>
        <v>11</v>
      </c>
      <c r="F820" s="2">
        <f>whlsecost_hourly_4002_202005!F89</f>
        <v>11.7</v>
      </c>
      <c r="G820" s="2">
        <f>whlsecost_hourly_4002_202005!X89</f>
        <v>0.91999999999999993</v>
      </c>
      <c r="H820" s="2">
        <f t="shared" si="52"/>
        <v>12.62</v>
      </c>
      <c r="I820" s="67">
        <f t="shared" si="51"/>
        <v>637562.39999999991</v>
      </c>
    </row>
    <row r="821" spans="1:9" x14ac:dyDescent="0.25">
      <c r="A821" s="59">
        <f t="shared" si="49"/>
        <v>43955</v>
      </c>
      <c r="B821" s="102">
        <f t="shared" si="50"/>
        <v>12</v>
      </c>
      <c r="C821" s="65">
        <f>'Actual Solar Data'!K810</f>
        <v>45340</v>
      </c>
      <c r="D821" s="59">
        <f>whlsecost_hourly_4002_202005!C90</f>
        <v>43955</v>
      </c>
      <c r="E821" s="83">
        <f>whlsecost_hourly_4002_202005!D90</f>
        <v>12</v>
      </c>
      <c r="F821" s="2">
        <f>whlsecost_hourly_4002_202005!F90</f>
        <v>12.74</v>
      </c>
      <c r="G821" s="2">
        <f>whlsecost_hourly_4002_202005!X90</f>
        <v>0.8899999999999999</v>
      </c>
      <c r="H821" s="2">
        <f t="shared" si="52"/>
        <v>13.63</v>
      </c>
      <c r="I821" s="67">
        <f t="shared" si="51"/>
        <v>617984.20000000007</v>
      </c>
    </row>
    <row r="822" spans="1:9" x14ac:dyDescent="0.25">
      <c r="A822" s="59">
        <f t="shared" si="49"/>
        <v>43955</v>
      </c>
      <c r="B822" s="102">
        <f t="shared" si="50"/>
        <v>13</v>
      </c>
      <c r="C822" s="65">
        <f>'Actual Solar Data'!K811</f>
        <v>40978</v>
      </c>
      <c r="D822" s="59">
        <f>whlsecost_hourly_4002_202005!C91</f>
        <v>43955</v>
      </c>
      <c r="E822" s="83">
        <f>whlsecost_hourly_4002_202005!D91</f>
        <v>13</v>
      </c>
      <c r="F822" s="2">
        <f>whlsecost_hourly_4002_202005!F91</f>
        <v>20.329999999999998</v>
      </c>
      <c r="G822" s="2">
        <f>whlsecost_hourly_4002_202005!X91</f>
        <v>0.9</v>
      </c>
      <c r="H822" s="2">
        <f t="shared" si="52"/>
        <v>21.229999999999997</v>
      </c>
      <c r="I822" s="67">
        <f t="shared" si="51"/>
        <v>869962.93999999983</v>
      </c>
    </row>
    <row r="823" spans="1:9" x14ac:dyDescent="0.25">
      <c r="A823" s="59">
        <f t="shared" si="49"/>
        <v>43955</v>
      </c>
      <c r="B823" s="102">
        <f t="shared" si="50"/>
        <v>14</v>
      </c>
      <c r="C823" s="65">
        <f>'Actual Solar Data'!K812</f>
        <v>45475</v>
      </c>
      <c r="D823" s="59">
        <f>whlsecost_hourly_4002_202005!C92</f>
        <v>43955</v>
      </c>
      <c r="E823" s="83">
        <f>whlsecost_hourly_4002_202005!D92</f>
        <v>14</v>
      </c>
      <c r="F823" s="2">
        <f>whlsecost_hourly_4002_202005!F92</f>
        <v>24.3</v>
      </c>
      <c r="G823" s="2">
        <f>whlsecost_hourly_4002_202005!X92</f>
        <v>0.96</v>
      </c>
      <c r="H823" s="2">
        <f t="shared" si="52"/>
        <v>25.26</v>
      </c>
      <c r="I823" s="67">
        <f t="shared" si="51"/>
        <v>1148698.5</v>
      </c>
    </row>
    <row r="824" spans="1:9" x14ac:dyDescent="0.25">
      <c r="A824" s="59">
        <f t="shared" si="49"/>
        <v>43955</v>
      </c>
      <c r="B824" s="102">
        <f t="shared" si="50"/>
        <v>15</v>
      </c>
      <c r="C824" s="65">
        <f>'Actual Solar Data'!K813</f>
        <v>31283</v>
      </c>
      <c r="D824" s="59">
        <f>whlsecost_hourly_4002_202005!C93</f>
        <v>43955</v>
      </c>
      <c r="E824" s="83">
        <f>whlsecost_hourly_4002_202005!D93</f>
        <v>15</v>
      </c>
      <c r="F824" s="2">
        <f>whlsecost_hourly_4002_202005!F93</f>
        <v>17.45</v>
      </c>
      <c r="G824" s="2">
        <f>whlsecost_hourly_4002_202005!X93</f>
        <v>0.92999999999999994</v>
      </c>
      <c r="H824" s="2">
        <f t="shared" si="52"/>
        <v>18.38</v>
      </c>
      <c r="I824" s="67">
        <f t="shared" si="51"/>
        <v>574981.53999999992</v>
      </c>
    </row>
    <row r="825" spans="1:9" x14ac:dyDescent="0.25">
      <c r="A825" s="59">
        <f t="shared" si="49"/>
        <v>43955</v>
      </c>
      <c r="B825" s="102">
        <f t="shared" si="50"/>
        <v>16</v>
      </c>
      <c r="C825" s="65">
        <f>'Actual Solar Data'!K814</f>
        <v>21720</v>
      </c>
      <c r="D825" s="59">
        <f>whlsecost_hourly_4002_202005!C94</f>
        <v>43955</v>
      </c>
      <c r="E825" s="83">
        <f>whlsecost_hourly_4002_202005!D94</f>
        <v>16</v>
      </c>
      <c r="F825" s="2">
        <f>whlsecost_hourly_4002_202005!F94</f>
        <v>17.87</v>
      </c>
      <c r="G825" s="2">
        <f>whlsecost_hourly_4002_202005!X94</f>
        <v>1.0399999999999998</v>
      </c>
      <c r="H825" s="2">
        <f t="shared" si="52"/>
        <v>18.91</v>
      </c>
      <c r="I825" s="67">
        <f t="shared" si="51"/>
        <v>410725.2</v>
      </c>
    </row>
    <row r="826" spans="1:9" x14ac:dyDescent="0.25">
      <c r="A826" s="59">
        <f t="shared" si="49"/>
        <v>43955</v>
      </c>
      <c r="B826" s="102">
        <f t="shared" si="50"/>
        <v>17</v>
      </c>
      <c r="C826" s="65">
        <f>'Actual Solar Data'!K815</f>
        <v>25933</v>
      </c>
      <c r="D826" s="59">
        <f>whlsecost_hourly_4002_202005!C95</f>
        <v>43955</v>
      </c>
      <c r="E826" s="83">
        <f>whlsecost_hourly_4002_202005!D95</f>
        <v>17</v>
      </c>
      <c r="F826" s="2">
        <f>whlsecost_hourly_4002_202005!F95</f>
        <v>13.52</v>
      </c>
      <c r="G826" s="2">
        <f>whlsecost_hourly_4002_202005!X95</f>
        <v>0.89</v>
      </c>
      <c r="H826" s="2">
        <f t="shared" si="52"/>
        <v>14.41</v>
      </c>
      <c r="I826" s="67">
        <f t="shared" si="51"/>
        <v>373694.53</v>
      </c>
    </row>
    <row r="827" spans="1:9" x14ac:dyDescent="0.25">
      <c r="A827" s="59">
        <f t="shared" si="49"/>
        <v>43955</v>
      </c>
      <c r="B827" s="102">
        <f t="shared" si="50"/>
        <v>18</v>
      </c>
      <c r="C827" s="65">
        <f>'Actual Solar Data'!K816</f>
        <v>17198</v>
      </c>
      <c r="D827" s="59">
        <f>whlsecost_hourly_4002_202005!C96</f>
        <v>43955</v>
      </c>
      <c r="E827" s="83">
        <f>whlsecost_hourly_4002_202005!D96</f>
        <v>18</v>
      </c>
      <c r="F827" s="2">
        <f>whlsecost_hourly_4002_202005!F96</f>
        <v>14.48</v>
      </c>
      <c r="G827" s="2">
        <f>whlsecost_hourly_4002_202005!X96</f>
        <v>0.89</v>
      </c>
      <c r="H827" s="2">
        <f t="shared" si="52"/>
        <v>15.370000000000001</v>
      </c>
      <c r="I827" s="67">
        <f t="shared" si="51"/>
        <v>264333.26</v>
      </c>
    </row>
    <row r="828" spans="1:9" x14ac:dyDescent="0.25">
      <c r="A828" s="59">
        <f t="shared" si="49"/>
        <v>43955</v>
      </c>
      <c r="B828" s="102">
        <f t="shared" si="50"/>
        <v>19</v>
      </c>
      <c r="C828" s="65">
        <f>'Actual Solar Data'!K817</f>
        <v>6495</v>
      </c>
      <c r="D828" s="59">
        <f>whlsecost_hourly_4002_202005!C97</f>
        <v>43955</v>
      </c>
      <c r="E828" s="83">
        <f>whlsecost_hourly_4002_202005!D97</f>
        <v>19</v>
      </c>
      <c r="F828" s="2">
        <f>whlsecost_hourly_4002_202005!F97</f>
        <v>19.5</v>
      </c>
      <c r="G828" s="2">
        <f>whlsecost_hourly_4002_202005!X97</f>
        <v>1.17</v>
      </c>
      <c r="H828" s="2">
        <f t="shared" si="52"/>
        <v>20.67</v>
      </c>
      <c r="I828" s="67">
        <f t="shared" si="51"/>
        <v>134251.65000000002</v>
      </c>
    </row>
    <row r="829" spans="1:9" x14ac:dyDescent="0.25">
      <c r="A829" s="59">
        <f t="shared" si="49"/>
        <v>43955</v>
      </c>
      <c r="B829" s="102">
        <f t="shared" si="50"/>
        <v>20</v>
      </c>
      <c r="C829" s="65">
        <f>'Actual Solar Data'!K818</f>
        <v>868</v>
      </c>
      <c r="D829" s="59">
        <f>whlsecost_hourly_4002_202005!C98</f>
        <v>43955</v>
      </c>
      <c r="E829" s="83">
        <f>whlsecost_hourly_4002_202005!D98</f>
        <v>20</v>
      </c>
      <c r="F829" s="2">
        <f>whlsecost_hourly_4002_202005!F98</f>
        <v>14.24</v>
      </c>
      <c r="G829" s="2">
        <f>whlsecost_hourly_4002_202005!X98</f>
        <v>0.86</v>
      </c>
      <c r="H829" s="2">
        <f t="shared" si="52"/>
        <v>15.1</v>
      </c>
      <c r="I829" s="67">
        <f t="shared" si="51"/>
        <v>13106.8</v>
      </c>
    </row>
    <row r="830" spans="1:9" x14ac:dyDescent="0.25">
      <c r="A830" s="59">
        <f t="shared" si="49"/>
        <v>43955</v>
      </c>
      <c r="B830" s="102">
        <f t="shared" si="50"/>
        <v>21</v>
      </c>
      <c r="C830" s="65">
        <f>'Actual Solar Data'!K819</f>
        <v>0</v>
      </c>
      <c r="D830" s="59">
        <f>whlsecost_hourly_4002_202005!C99</f>
        <v>43955</v>
      </c>
      <c r="E830" s="83">
        <f>whlsecost_hourly_4002_202005!D99</f>
        <v>21</v>
      </c>
      <c r="F830" s="2">
        <f>whlsecost_hourly_4002_202005!F99</f>
        <v>14.24</v>
      </c>
      <c r="G830" s="2">
        <f>whlsecost_hourly_4002_202005!X99</f>
        <v>0.85</v>
      </c>
      <c r="H830" s="2">
        <f t="shared" si="52"/>
        <v>15.09</v>
      </c>
      <c r="I830" s="67">
        <f t="shared" si="51"/>
        <v>0</v>
      </c>
    </row>
    <row r="831" spans="1:9" x14ac:dyDescent="0.25">
      <c r="A831" s="59">
        <f t="shared" si="49"/>
        <v>43955</v>
      </c>
      <c r="B831" s="102">
        <f t="shared" si="50"/>
        <v>22</v>
      </c>
      <c r="C831" s="65">
        <f>'Actual Solar Data'!K820</f>
        <v>0</v>
      </c>
      <c r="D831" s="59">
        <f>whlsecost_hourly_4002_202005!C100</f>
        <v>43955</v>
      </c>
      <c r="E831" s="83">
        <f>whlsecost_hourly_4002_202005!D100</f>
        <v>22</v>
      </c>
      <c r="F831" s="2">
        <f>whlsecost_hourly_4002_202005!F100</f>
        <v>14.64</v>
      </c>
      <c r="G831" s="2">
        <f>whlsecost_hourly_4002_202005!X100</f>
        <v>1.01</v>
      </c>
      <c r="H831" s="2">
        <f t="shared" si="52"/>
        <v>15.65</v>
      </c>
      <c r="I831" s="67">
        <f t="shared" si="51"/>
        <v>0</v>
      </c>
    </row>
    <row r="832" spans="1:9" x14ac:dyDescent="0.25">
      <c r="A832" s="59">
        <f t="shared" si="49"/>
        <v>43955</v>
      </c>
      <c r="B832" s="102">
        <f t="shared" si="50"/>
        <v>23</v>
      </c>
      <c r="C832" s="65">
        <f>'Actual Solar Data'!K821</f>
        <v>0</v>
      </c>
      <c r="D832" s="59">
        <f>whlsecost_hourly_4002_202005!C101</f>
        <v>43955</v>
      </c>
      <c r="E832" s="83">
        <f>whlsecost_hourly_4002_202005!D101</f>
        <v>23</v>
      </c>
      <c r="F832" s="2">
        <f>whlsecost_hourly_4002_202005!F101</f>
        <v>16.03</v>
      </c>
      <c r="G832" s="2">
        <f>whlsecost_hourly_4002_202005!X101</f>
        <v>1.32</v>
      </c>
      <c r="H832" s="2">
        <f t="shared" si="52"/>
        <v>17.350000000000001</v>
      </c>
      <c r="I832" s="67">
        <f t="shared" si="51"/>
        <v>0</v>
      </c>
    </row>
    <row r="833" spans="1:9" x14ac:dyDescent="0.25">
      <c r="A833" s="59">
        <f t="shared" si="49"/>
        <v>43955</v>
      </c>
      <c r="B833" s="102">
        <f t="shared" si="50"/>
        <v>24</v>
      </c>
      <c r="C833" s="65">
        <f>'Actual Solar Data'!K822</f>
        <v>0</v>
      </c>
      <c r="D833" s="59">
        <f>whlsecost_hourly_4002_202005!C102</f>
        <v>43955</v>
      </c>
      <c r="E833" s="83">
        <f>whlsecost_hourly_4002_202005!D102</f>
        <v>24</v>
      </c>
      <c r="F833" s="2">
        <f>whlsecost_hourly_4002_202005!F102</f>
        <v>16.45</v>
      </c>
      <c r="G833" s="2">
        <f>whlsecost_hourly_4002_202005!X102</f>
        <v>0.79</v>
      </c>
      <c r="H833" s="2">
        <f t="shared" si="52"/>
        <v>17.239999999999998</v>
      </c>
      <c r="I833" s="67">
        <f t="shared" si="51"/>
        <v>0</v>
      </c>
    </row>
    <row r="834" spans="1:9" x14ac:dyDescent="0.25">
      <c r="A834" s="59">
        <f t="shared" si="49"/>
        <v>43956</v>
      </c>
      <c r="B834" s="102">
        <f t="shared" si="50"/>
        <v>1</v>
      </c>
      <c r="C834" s="65">
        <f>'Actual Solar Data'!K823</f>
        <v>0</v>
      </c>
      <c r="D834" s="59">
        <f>whlsecost_hourly_4002_202005!C103</f>
        <v>43956</v>
      </c>
      <c r="E834" s="83">
        <f>whlsecost_hourly_4002_202005!D103</f>
        <v>1</v>
      </c>
      <c r="F834" s="2">
        <f>whlsecost_hourly_4002_202005!F103</f>
        <v>13.74</v>
      </c>
      <c r="G834" s="2">
        <f>whlsecost_hourly_4002_202005!X103</f>
        <v>0.32</v>
      </c>
      <c r="H834" s="2">
        <f t="shared" si="52"/>
        <v>14.06</v>
      </c>
      <c r="I834" s="67">
        <f t="shared" si="51"/>
        <v>0</v>
      </c>
    </row>
    <row r="835" spans="1:9" x14ac:dyDescent="0.25">
      <c r="A835" s="59">
        <f t="shared" si="49"/>
        <v>43956</v>
      </c>
      <c r="B835" s="102">
        <f t="shared" si="50"/>
        <v>2</v>
      </c>
      <c r="C835" s="65">
        <f>'Actual Solar Data'!K824</f>
        <v>0</v>
      </c>
      <c r="D835" s="59">
        <f>whlsecost_hourly_4002_202005!C104</f>
        <v>43956</v>
      </c>
      <c r="E835" s="83">
        <f>whlsecost_hourly_4002_202005!D104</f>
        <v>2</v>
      </c>
      <c r="F835" s="2">
        <f>whlsecost_hourly_4002_202005!F104</f>
        <v>12.96</v>
      </c>
      <c r="G835" s="2">
        <f>whlsecost_hourly_4002_202005!X104</f>
        <v>0.31</v>
      </c>
      <c r="H835" s="2">
        <f t="shared" si="52"/>
        <v>13.270000000000001</v>
      </c>
      <c r="I835" s="67">
        <f t="shared" si="51"/>
        <v>0</v>
      </c>
    </row>
    <row r="836" spans="1:9" x14ac:dyDescent="0.25">
      <c r="A836" s="59">
        <f t="shared" si="49"/>
        <v>43956</v>
      </c>
      <c r="B836" s="102">
        <f t="shared" si="50"/>
        <v>3</v>
      </c>
      <c r="C836" s="65">
        <f>'Actual Solar Data'!K825</f>
        <v>0</v>
      </c>
      <c r="D836" s="59">
        <f>whlsecost_hourly_4002_202005!C105</f>
        <v>43956</v>
      </c>
      <c r="E836" s="83">
        <f>whlsecost_hourly_4002_202005!D105</f>
        <v>3</v>
      </c>
      <c r="F836" s="2">
        <f>whlsecost_hourly_4002_202005!F105</f>
        <v>12.61</v>
      </c>
      <c r="G836" s="2">
        <f>whlsecost_hourly_4002_202005!X105</f>
        <v>0.32</v>
      </c>
      <c r="H836" s="2">
        <f t="shared" si="52"/>
        <v>12.93</v>
      </c>
      <c r="I836" s="67">
        <f t="shared" si="51"/>
        <v>0</v>
      </c>
    </row>
    <row r="837" spans="1:9" x14ac:dyDescent="0.25">
      <c r="A837" s="59">
        <f t="shared" si="49"/>
        <v>43956</v>
      </c>
      <c r="B837" s="102">
        <f t="shared" si="50"/>
        <v>4</v>
      </c>
      <c r="C837" s="65">
        <f>'Actual Solar Data'!K826</f>
        <v>0</v>
      </c>
      <c r="D837" s="59">
        <f>whlsecost_hourly_4002_202005!C106</f>
        <v>43956</v>
      </c>
      <c r="E837" s="83">
        <f>whlsecost_hourly_4002_202005!D106</f>
        <v>4</v>
      </c>
      <c r="F837" s="2">
        <f>whlsecost_hourly_4002_202005!F106</f>
        <v>12.93</v>
      </c>
      <c r="G837" s="2">
        <f>whlsecost_hourly_4002_202005!X106</f>
        <v>0.32</v>
      </c>
      <c r="H837" s="2">
        <f t="shared" si="52"/>
        <v>13.25</v>
      </c>
      <c r="I837" s="67">
        <f t="shared" si="51"/>
        <v>0</v>
      </c>
    </row>
    <row r="838" spans="1:9" x14ac:dyDescent="0.25">
      <c r="A838" s="59">
        <f t="shared" si="49"/>
        <v>43956</v>
      </c>
      <c r="B838" s="102">
        <f t="shared" si="50"/>
        <v>5</v>
      </c>
      <c r="C838" s="65">
        <f>'Actual Solar Data'!K827</f>
        <v>0</v>
      </c>
      <c r="D838" s="59">
        <f>whlsecost_hourly_4002_202005!C107</f>
        <v>43956</v>
      </c>
      <c r="E838" s="83">
        <f>whlsecost_hourly_4002_202005!D107</f>
        <v>5</v>
      </c>
      <c r="F838" s="2">
        <f>whlsecost_hourly_4002_202005!F107</f>
        <v>12.54</v>
      </c>
      <c r="G838" s="2">
        <f>whlsecost_hourly_4002_202005!X107</f>
        <v>0.33</v>
      </c>
      <c r="H838" s="2">
        <f t="shared" si="52"/>
        <v>12.87</v>
      </c>
      <c r="I838" s="67">
        <f t="shared" si="51"/>
        <v>0</v>
      </c>
    </row>
    <row r="839" spans="1:9" x14ac:dyDescent="0.25">
      <c r="A839" s="59">
        <f t="shared" si="49"/>
        <v>43956</v>
      </c>
      <c r="B839" s="102">
        <f t="shared" si="50"/>
        <v>6</v>
      </c>
      <c r="C839" s="65">
        <f>'Actual Solar Data'!K828</f>
        <v>263</v>
      </c>
      <c r="D839" s="59">
        <f>whlsecost_hourly_4002_202005!C108</f>
        <v>43956</v>
      </c>
      <c r="E839" s="83">
        <f>whlsecost_hourly_4002_202005!D108</f>
        <v>6</v>
      </c>
      <c r="F839" s="2">
        <f>whlsecost_hourly_4002_202005!F108</f>
        <v>13.09</v>
      </c>
      <c r="G839" s="2">
        <f>whlsecost_hourly_4002_202005!X108</f>
        <v>0.34</v>
      </c>
      <c r="H839" s="2">
        <f t="shared" si="52"/>
        <v>13.43</v>
      </c>
      <c r="I839" s="67">
        <f t="shared" si="51"/>
        <v>3532.09</v>
      </c>
    </row>
    <row r="840" spans="1:9" x14ac:dyDescent="0.25">
      <c r="A840" s="59">
        <f t="shared" si="49"/>
        <v>43956</v>
      </c>
      <c r="B840" s="102">
        <f t="shared" si="50"/>
        <v>7</v>
      </c>
      <c r="C840" s="65">
        <f>'Actual Solar Data'!K829</f>
        <v>5530</v>
      </c>
      <c r="D840" s="59">
        <f>whlsecost_hourly_4002_202005!C109</f>
        <v>43956</v>
      </c>
      <c r="E840" s="83">
        <f>whlsecost_hourly_4002_202005!D109</f>
        <v>7</v>
      </c>
      <c r="F840" s="2">
        <f>whlsecost_hourly_4002_202005!F109</f>
        <v>15.92</v>
      </c>
      <c r="G840" s="2">
        <f>whlsecost_hourly_4002_202005!X109</f>
        <v>0.57000000000000006</v>
      </c>
      <c r="H840" s="2">
        <f t="shared" si="52"/>
        <v>16.489999999999998</v>
      </c>
      <c r="I840" s="67">
        <f t="shared" si="51"/>
        <v>91189.7</v>
      </c>
    </row>
    <row r="841" spans="1:9" x14ac:dyDescent="0.25">
      <c r="A841" s="59">
        <f t="shared" si="49"/>
        <v>43956</v>
      </c>
      <c r="B841" s="102">
        <f t="shared" si="50"/>
        <v>8</v>
      </c>
      <c r="C841" s="65">
        <f>'Actual Solar Data'!K830</f>
        <v>15435</v>
      </c>
      <c r="D841" s="59">
        <f>whlsecost_hourly_4002_202005!C110</f>
        <v>43956</v>
      </c>
      <c r="E841" s="83">
        <f>whlsecost_hourly_4002_202005!D110</f>
        <v>8</v>
      </c>
      <c r="F841" s="2">
        <f>whlsecost_hourly_4002_202005!F110</f>
        <v>14.91</v>
      </c>
      <c r="G841" s="2">
        <f>whlsecost_hourly_4002_202005!X110</f>
        <v>0.98</v>
      </c>
      <c r="H841" s="2">
        <f t="shared" si="52"/>
        <v>15.89</v>
      </c>
      <c r="I841" s="67">
        <f t="shared" si="51"/>
        <v>245262.15000000002</v>
      </c>
    </row>
    <row r="842" spans="1:9" x14ac:dyDescent="0.25">
      <c r="A842" s="59">
        <f t="shared" si="49"/>
        <v>43956</v>
      </c>
      <c r="B842" s="102">
        <f t="shared" si="50"/>
        <v>9</v>
      </c>
      <c r="C842" s="65">
        <f>'Actual Solar Data'!K831</f>
        <v>29968</v>
      </c>
      <c r="D842" s="59">
        <f>whlsecost_hourly_4002_202005!C111</f>
        <v>43956</v>
      </c>
      <c r="E842" s="83">
        <f>whlsecost_hourly_4002_202005!D111</f>
        <v>9</v>
      </c>
      <c r="F842" s="2">
        <f>whlsecost_hourly_4002_202005!F111</f>
        <v>12.89</v>
      </c>
      <c r="G842" s="2">
        <f>whlsecost_hourly_4002_202005!X111</f>
        <v>0.87</v>
      </c>
      <c r="H842" s="2">
        <f t="shared" si="52"/>
        <v>13.76</v>
      </c>
      <c r="I842" s="67">
        <f t="shared" si="51"/>
        <v>412359.67999999999</v>
      </c>
    </row>
    <row r="843" spans="1:9" x14ac:dyDescent="0.25">
      <c r="A843" s="59">
        <f t="shared" si="49"/>
        <v>43956</v>
      </c>
      <c r="B843" s="102">
        <f t="shared" si="50"/>
        <v>10</v>
      </c>
      <c r="C843" s="65">
        <f>'Actual Solar Data'!K832</f>
        <v>30053</v>
      </c>
      <c r="D843" s="59">
        <f>whlsecost_hourly_4002_202005!C112</f>
        <v>43956</v>
      </c>
      <c r="E843" s="83">
        <f>whlsecost_hourly_4002_202005!D112</f>
        <v>10</v>
      </c>
      <c r="F843" s="2">
        <f>whlsecost_hourly_4002_202005!F112</f>
        <v>12.59</v>
      </c>
      <c r="G843" s="2">
        <f>whlsecost_hourly_4002_202005!X112</f>
        <v>0.86</v>
      </c>
      <c r="H843" s="2">
        <f t="shared" si="52"/>
        <v>13.45</v>
      </c>
      <c r="I843" s="67">
        <f t="shared" si="51"/>
        <v>404212.85</v>
      </c>
    </row>
    <row r="844" spans="1:9" x14ac:dyDescent="0.25">
      <c r="A844" s="59">
        <f t="shared" si="49"/>
        <v>43956</v>
      </c>
      <c r="B844" s="102">
        <f t="shared" si="50"/>
        <v>11</v>
      </c>
      <c r="C844" s="65">
        <f>'Actual Solar Data'!K833</f>
        <v>52695</v>
      </c>
      <c r="D844" s="59">
        <f>whlsecost_hourly_4002_202005!C113</f>
        <v>43956</v>
      </c>
      <c r="E844" s="83">
        <f>whlsecost_hourly_4002_202005!D113</f>
        <v>11</v>
      </c>
      <c r="F844" s="2">
        <f>whlsecost_hourly_4002_202005!F113</f>
        <v>12.58</v>
      </c>
      <c r="G844" s="2">
        <f>whlsecost_hourly_4002_202005!X113</f>
        <v>0.85000000000000009</v>
      </c>
      <c r="H844" s="2">
        <f t="shared" si="52"/>
        <v>13.43</v>
      </c>
      <c r="I844" s="67">
        <f t="shared" si="51"/>
        <v>707693.85</v>
      </c>
    </row>
    <row r="845" spans="1:9" x14ac:dyDescent="0.25">
      <c r="A845" s="59">
        <f t="shared" si="49"/>
        <v>43956</v>
      </c>
      <c r="B845" s="102">
        <f t="shared" si="50"/>
        <v>12</v>
      </c>
      <c r="C845" s="65">
        <f>'Actual Solar Data'!K834</f>
        <v>74643</v>
      </c>
      <c r="D845" s="59">
        <f>whlsecost_hourly_4002_202005!C114</f>
        <v>43956</v>
      </c>
      <c r="E845" s="83">
        <f>whlsecost_hourly_4002_202005!D114</f>
        <v>12</v>
      </c>
      <c r="F845" s="2">
        <f>whlsecost_hourly_4002_202005!F114</f>
        <v>12.58</v>
      </c>
      <c r="G845" s="2">
        <f>whlsecost_hourly_4002_202005!X114</f>
        <v>0.85000000000000009</v>
      </c>
      <c r="H845" s="2">
        <f t="shared" si="52"/>
        <v>13.43</v>
      </c>
      <c r="I845" s="67">
        <f t="shared" si="51"/>
        <v>1002455.49</v>
      </c>
    </row>
    <row r="846" spans="1:9" x14ac:dyDescent="0.25">
      <c r="A846" s="59">
        <f t="shared" si="49"/>
        <v>43956</v>
      </c>
      <c r="B846" s="102">
        <f t="shared" si="50"/>
        <v>13</v>
      </c>
      <c r="C846" s="65">
        <f>'Actual Solar Data'!K835</f>
        <v>71380</v>
      </c>
      <c r="D846" s="59">
        <f>whlsecost_hourly_4002_202005!C115</f>
        <v>43956</v>
      </c>
      <c r="E846" s="83">
        <f>whlsecost_hourly_4002_202005!D115</f>
        <v>13</v>
      </c>
      <c r="F846" s="2">
        <f>whlsecost_hourly_4002_202005!F115</f>
        <v>12.64</v>
      </c>
      <c r="G846" s="2">
        <f>whlsecost_hourly_4002_202005!X115</f>
        <v>0.85000000000000009</v>
      </c>
      <c r="H846" s="2">
        <f t="shared" si="52"/>
        <v>13.49</v>
      </c>
      <c r="I846" s="67">
        <f t="shared" si="51"/>
        <v>962916.20000000007</v>
      </c>
    </row>
    <row r="847" spans="1:9" x14ac:dyDescent="0.25">
      <c r="A847" s="59">
        <f t="shared" si="49"/>
        <v>43956</v>
      </c>
      <c r="B847" s="102">
        <f t="shared" si="50"/>
        <v>14</v>
      </c>
      <c r="C847" s="65">
        <f>'Actual Solar Data'!K836</f>
        <v>76993</v>
      </c>
      <c r="D847" s="59">
        <f>whlsecost_hourly_4002_202005!C116</f>
        <v>43956</v>
      </c>
      <c r="E847" s="83">
        <f>whlsecost_hourly_4002_202005!D116</f>
        <v>14</v>
      </c>
      <c r="F847" s="2">
        <f>whlsecost_hourly_4002_202005!F116</f>
        <v>12.69</v>
      </c>
      <c r="G847" s="2">
        <f>whlsecost_hourly_4002_202005!X116</f>
        <v>0.85000000000000009</v>
      </c>
      <c r="H847" s="2">
        <f t="shared" si="52"/>
        <v>13.54</v>
      </c>
      <c r="I847" s="67">
        <f t="shared" si="51"/>
        <v>1042485.22</v>
      </c>
    </row>
    <row r="848" spans="1:9" x14ac:dyDescent="0.25">
      <c r="A848" s="59">
        <f t="shared" si="49"/>
        <v>43956</v>
      </c>
      <c r="B848" s="102">
        <f t="shared" si="50"/>
        <v>15</v>
      </c>
      <c r="C848" s="65">
        <f>'Actual Solar Data'!K837</f>
        <v>62200</v>
      </c>
      <c r="D848" s="59">
        <f>whlsecost_hourly_4002_202005!C117</f>
        <v>43956</v>
      </c>
      <c r="E848" s="83">
        <f>whlsecost_hourly_4002_202005!D117</f>
        <v>15</v>
      </c>
      <c r="F848" s="2">
        <f>whlsecost_hourly_4002_202005!F117</f>
        <v>13.04</v>
      </c>
      <c r="G848" s="2">
        <f>whlsecost_hourly_4002_202005!X117</f>
        <v>0.87</v>
      </c>
      <c r="H848" s="2">
        <f t="shared" si="52"/>
        <v>13.909999999999998</v>
      </c>
      <c r="I848" s="67">
        <f t="shared" si="51"/>
        <v>865201.99999999988</v>
      </c>
    </row>
    <row r="849" spans="1:9" x14ac:dyDescent="0.25">
      <c r="A849" s="59">
        <f t="shared" si="49"/>
        <v>43956</v>
      </c>
      <c r="B849" s="102">
        <f t="shared" si="50"/>
        <v>16</v>
      </c>
      <c r="C849" s="65">
        <f>'Actual Solar Data'!K838</f>
        <v>48023</v>
      </c>
      <c r="D849" s="59">
        <f>whlsecost_hourly_4002_202005!C118</f>
        <v>43956</v>
      </c>
      <c r="E849" s="83">
        <f>whlsecost_hourly_4002_202005!D118</f>
        <v>16</v>
      </c>
      <c r="F849" s="2">
        <f>whlsecost_hourly_4002_202005!F118</f>
        <v>13.62</v>
      </c>
      <c r="G849" s="2">
        <f>whlsecost_hourly_4002_202005!X118</f>
        <v>0.85000000000000009</v>
      </c>
      <c r="H849" s="2">
        <f t="shared" si="52"/>
        <v>14.469999999999999</v>
      </c>
      <c r="I849" s="67">
        <f t="shared" si="51"/>
        <v>694892.80999999994</v>
      </c>
    </row>
    <row r="850" spans="1:9" x14ac:dyDescent="0.25">
      <c r="A850" s="59">
        <f t="shared" si="49"/>
        <v>43956</v>
      </c>
      <c r="B850" s="102">
        <f t="shared" si="50"/>
        <v>17</v>
      </c>
      <c r="C850" s="65">
        <f>'Actual Solar Data'!K839</f>
        <v>47775</v>
      </c>
      <c r="D850" s="59">
        <f>whlsecost_hourly_4002_202005!C119</f>
        <v>43956</v>
      </c>
      <c r="E850" s="83">
        <f>whlsecost_hourly_4002_202005!D119</f>
        <v>17</v>
      </c>
      <c r="F850" s="2">
        <f>whlsecost_hourly_4002_202005!F119</f>
        <v>15.77</v>
      </c>
      <c r="G850" s="2">
        <f>whlsecost_hourly_4002_202005!X119</f>
        <v>0.92</v>
      </c>
      <c r="H850" s="2">
        <f t="shared" si="52"/>
        <v>16.690000000000001</v>
      </c>
      <c r="I850" s="67">
        <f t="shared" si="51"/>
        <v>797364.75000000012</v>
      </c>
    </row>
    <row r="851" spans="1:9" x14ac:dyDescent="0.25">
      <c r="A851" s="59">
        <f t="shared" ref="A851:A914" si="53">D851</f>
        <v>43956</v>
      </c>
      <c r="B851" s="102">
        <f t="shared" ref="B851:B914" si="54">E851</f>
        <v>18</v>
      </c>
      <c r="C851" s="65">
        <f>'Actual Solar Data'!K840</f>
        <v>26255</v>
      </c>
      <c r="D851" s="59">
        <f>whlsecost_hourly_4002_202005!C120</f>
        <v>43956</v>
      </c>
      <c r="E851" s="83">
        <f>whlsecost_hourly_4002_202005!D120</f>
        <v>18</v>
      </c>
      <c r="F851" s="2">
        <f>whlsecost_hourly_4002_202005!F120</f>
        <v>14.74</v>
      </c>
      <c r="G851" s="2">
        <f>whlsecost_hourly_4002_202005!X120</f>
        <v>0.82000000000000006</v>
      </c>
      <c r="H851" s="2">
        <f t="shared" si="52"/>
        <v>15.56</v>
      </c>
      <c r="I851" s="67">
        <f t="shared" si="51"/>
        <v>408527.8</v>
      </c>
    </row>
    <row r="852" spans="1:9" x14ac:dyDescent="0.25">
      <c r="A852" s="59">
        <f t="shared" si="53"/>
        <v>43956</v>
      </c>
      <c r="B852" s="102">
        <f t="shared" si="54"/>
        <v>19</v>
      </c>
      <c r="C852" s="65">
        <f>'Actual Solar Data'!K841</f>
        <v>5590</v>
      </c>
      <c r="D852" s="59">
        <f>whlsecost_hourly_4002_202005!C121</f>
        <v>43956</v>
      </c>
      <c r="E852" s="83">
        <f>whlsecost_hourly_4002_202005!D121</f>
        <v>19</v>
      </c>
      <c r="F852" s="2">
        <f>whlsecost_hourly_4002_202005!F121</f>
        <v>19.29</v>
      </c>
      <c r="G852" s="2">
        <f>whlsecost_hourly_4002_202005!X121</f>
        <v>0.97</v>
      </c>
      <c r="H852" s="2">
        <f t="shared" si="52"/>
        <v>20.259999999999998</v>
      </c>
      <c r="I852" s="67">
        <f t="shared" ref="I852:I915" si="55">C852*H852</f>
        <v>113253.4</v>
      </c>
    </row>
    <row r="853" spans="1:9" x14ac:dyDescent="0.25">
      <c r="A853" s="59">
        <f t="shared" si="53"/>
        <v>43956</v>
      </c>
      <c r="B853" s="102">
        <f t="shared" si="54"/>
        <v>20</v>
      </c>
      <c r="C853" s="65">
        <f>'Actual Solar Data'!K842</f>
        <v>860</v>
      </c>
      <c r="D853" s="59">
        <f>whlsecost_hourly_4002_202005!C122</f>
        <v>43956</v>
      </c>
      <c r="E853" s="83">
        <f>whlsecost_hourly_4002_202005!D122</f>
        <v>20</v>
      </c>
      <c r="F853" s="2">
        <f>whlsecost_hourly_4002_202005!F122</f>
        <v>16.38</v>
      </c>
      <c r="G853" s="2">
        <f>whlsecost_hourly_4002_202005!X122</f>
        <v>0.77</v>
      </c>
      <c r="H853" s="2">
        <f t="shared" si="52"/>
        <v>17.149999999999999</v>
      </c>
      <c r="I853" s="67">
        <f t="shared" si="55"/>
        <v>14748.999999999998</v>
      </c>
    </row>
    <row r="854" spans="1:9" x14ac:dyDescent="0.25">
      <c r="A854" s="59">
        <f t="shared" si="53"/>
        <v>43956</v>
      </c>
      <c r="B854" s="102">
        <f t="shared" si="54"/>
        <v>21</v>
      </c>
      <c r="C854" s="65">
        <f>'Actual Solar Data'!K843</f>
        <v>0</v>
      </c>
      <c r="D854" s="59">
        <f>whlsecost_hourly_4002_202005!C123</f>
        <v>43956</v>
      </c>
      <c r="E854" s="83">
        <f>whlsecost_hourly_4002_202005!D123</f>
        <v>21</v>
      </c>
      <c r="F854" s="2">
        <f>whlsecost_hourly_4002_202005!F123</f>
        <v>22.05</v>
      </c>
      <c r="G854" s="2">
        <f>whlsecost_hourly_4002_202005!X123</f>
        <v>0.81</v>
      </c>
      <c r="H854" s="2">
        <f t="shared" si="52"/>
        <v>22.86</v>
      </c>
      <c r="I854" s="67">
        <f t="shared" si="55"/>
        <v>0</v>
      </c>
    </row>
    <row r="855" spans="1:9" x14ac:dyDescent="0.25">
      <c r="A855" s="59">
        <f t="shared" si="53"/>
        <v>43956</v>
      </c>
      <c r="B855" s="102">
        <f t="shared" si="54"/>
        <v>22</v>
      </c>
      <c r="C855" s="65">
        <f>'Actual Solar Data'!K844</f>
        <v>0</v>
      </c>
      <c r="D855" s="59">
        <f>whlsecost_hourly_4002_202005!C124</f>
        <v>43956</v>
      </c>
      <c r="E855" s="83">
        <f>whlsecost_hourly_4002_202005!D124</f>
        <v>22</v>
      </c>
      <c r="F855" s="2">
        <f>whlsecost_hourly_4002_202005!F124</f>
        <v>22.56</v>
      </c>
      <c r="G855" s="2">
        <f>whlsecost_hourly_4002_202005!X124</f>
        <v>1.1700000000000002</v>
      </c>
      <c r="H855" s="2">
        <f t="shared" si="52"/>
        <v>23.73</v>
      </c>
      <c r="I855" s="67">
        <f t="shared" si="55"/>
        <v>0</v>
      </c>
    </row>
    <row r="856" spans="1:9" x14ac:dyDescent="0.25">
      <c r="A856" s="59">
        <f t="shared" si="53"/>
        <v>43956</v>
      </c>
      <c r="B856" s="102">
        <f t="shared" si="54"/>
        <v>23</v>
      </c>
      <c r="C856" s="65">
        <f>'Actual Solar Data'!K845</f>
        <v>0</v>
      </c>
      <c r="D856" s="59">
        <f>whlsecost_hourly_4002_202005!C125</f>
        <v>43956</v>
      </c>
      <c r="E856" s="83">
        <f>whlsecost_hourly_4002_202005!D125</f>
        <v>23</v>
      </c>
      <c r="F856" s="2">
        <f>whlsecost_hourly_4002_202005!F125</f>
        <v>19.03</v>
      </c>
      <c r="G856" s="2">
        <f>whlsecost_hourly_4002_202005!X125</f>
        <v>1.2000000000000002</v>
      </c>
      <c r="H856" s="2">
        <f t="shared" si="52"/>
        <v>20.23</v>
      </c>
      <c r="I856" s="67">
        <f t="shared" si="55"/>
        <v>0</v>
      </c>
    </row>
    <row r="857" spans="1:9" x14ac:dyDescent="0.25">
      <c r="A857" s="59">
        <f t="shared" si="53"/>
        <v>43956</v>
      </c>
      <c r="B857" s="102">
        <f t="shared" si="54"/>
        <v>24</v>
      </c>
      <c r="C857" s="65">
        <f>'Actual Solar Data'!K846</f>
        <v>0</v>
      </c>
      <c r="D857" s="59">
        <f>whlsecost_hourly_4002_202005!C126</f>
        <v>43956</v>
      </c>
      <c r="E857" s="83">
        <f>whlsecost_hourly_4002_202005!D126</f>
        <v>24</v>
      </c>
      <c r="F857" s="2">
        <f>whlsecost_hourly_4002_202005!F126</f>
        <v>16.7</v>
      </c>
      <c r="G857" s="2">
        <f>whlsecost_hourly_4002_202005!X126</f>
        <v>0.64</v>
      </c>
      <c r="H857" s="2">
        <f t="shared" si="52"/>
        <v>17.34</v>
      </c>
      <c r="I857" s="67">
        <f t="shared" si="55"/>
        <v>0</v>
      </c>
    </row>
    <row r="858" spans="1:9" x14ac:dyDescent="0.25">
      <c r="A858" s="59">
        <f t="shared" si="53"/>
        <v>43957</v>
      </c>
      <c r="B858" s="102">
        <f t="shared" si="54"/>
        <v>1</v>
      </c>
      <c r="C858" s="65">
        <f>'Actual Solar Data'!K847</f>
        <v>0</v>
      </c>
      <c r="D858" s="59">
        <f>whlsecost_hourly_4002_202005!C127</f>
        <v>43957</v>
      </c>
      <c r="E858" s="83">
        <f>whlsecost_hourly_4002_202005!D127</f>
        <v>1</v>
      </c>
      <c r="F858" s="2">
        <f>whlsecost_hourly_4002_202005!F127</f>
        <v>14.99</v>
      </c>
      <c r="G858" s="2">
        <f>whlsecost_hourly_4002_202005!X127</f>
        <v>0.98</v>
      </c>
      <c r="H858" s="2">
        <f t="shared" si="52"/>
        <v>15.97</v>
      </c>
      <c r="I858" s="67">
        <f t="shared" si="55"/>
        <v>0</v>
      </c>
    </row>
    <row r="859" spans="1:9" x14ac:dyDescent="0.25">
      <c r="A859" s="59">
        <f t="shared" si="53"/>
        <v>43957</v>
      </c>
      <c r="B859" s="102">
        <f t="shared" si="54"/>
        <v>2</v>
      </c>
      <c r="C859" s="65">
        <f>'Actual Solar Data'!K848</f>
        <v>0</v>
      </c>
      <c r="D859" s="59">
        <f>whlsecost_hourly_4002_202005!C128</f>
        <v>43957</v>
      </c>
      <c r="E859" s="83">
        <f>whlsecost_hourly_4002_202005!D128</f>
        <v>2</v>
      </c>
      <c r="F859" s="2">
        <f>whlsecost_hourly_4002_202005!F128</f>
        <v>16.62</v>
      </c>
      <c r="G859" s="2">
        <f>whlsecost_hourly_4002_202005!X128</f>
        <v>1.01</v>
      </c>
      <c r="H859" s="2">
        <f t="shared" si="52"/>
        <v>17.630000000000003</v>
      </c>
      <c r="I859" s="67">
        <f t="shared" si="55"/>
        <v>0</v>
      </c>
    </row>
    <row r="860" spans="1:9" x14ac:dyDescent="0.25">
      <c r="A860" s="59">
        <f t="shared" si="53"/>
        <v>43957</v>
      </c>
      <c r="B860" s="102">
        <f t="shared" si="54"/>
        <v>3</v>
      </c>
      <c r="C860" s="65">
        <f>'Actual Solar Data'!K849</f>
        <v>0</v>
      </c>
      <c r="D860" s="59">
        <f>whlsecost_hourly_4002_202005!C129</f>
        <v>43957</v>
      </c>
      <c r="E860" s="83">
        <f>whlsecost_hourly_4002_202005!D129</f>
        <v>3</v>
      </c>
      <c r="F860" s="2">
        <f>whlsecost_hourly_4002_202005!F129</f>
        <v>15.32</v>
      </c>
      <c r="G860" s="2">
        <f>whlsecost_hourly_4002_202005!X129</f>
        <v>0.89</v>
      </c>
      <c r="H860" s="2">
        <f t="shared" si="52"/>
        <v>16.21</v>
      </c>
      <c r="I860" s="67">
        <f t="shared" si="55"/>
        <v>0</v>
      </c>
    </row>
    <row r="861" spans="1:9" x14ac:dyDescent="0.25">
      <c r="A861" s="59">
        <f t="shared" si="53"/>
        <v>43957</v>
      </c>
      <c r="B861" s="102">
        <f t="shared" si="54"/>
        <v>4</v>
      </c>
      <c r="C861" s="65">
        <f>'Actual Solar Data'!K850</f>
        <v>0</v>
      </c>
      <c r="D861" s="59">
        <f>whlsecost_hourly_4002_202005!C130</f>
        <v>43957</v>
      </c>
      <c r="E861" s="83">
        <f>whlsecost_hourly_4002_202005!D130</f>
        <v>4</v>
      </c>
      <c r="F861" s="2">
        <f>whlsecost_hourly_4002_202005!F130</f>
        <v>14.72</v>
      </c>
      <c r="G861" s="2">
        <f>whlsecost_hourly_4002_202005!X130</f>
        <v>0.89</v>
      </c>
      <c r="H861" s="2">
        <f t="shared" si="52"/>
        <v>15.610000000000001</v>
      </c>
      <c r="I861" s="67">
        <f t="shared" si="55"/>
        <v>0</v>
      </c>
    </row>
    <row r="862" spans="1:9" x14ac:dyDescent="0.25">
      <c r="A862" s="59">
        <f t="shared" si="53"/>
        <v>43957</v>
      </c>
      <c r="B862" s="102">
        <f t="shared" si="54"/>
        <v>5</v>
      </c>
      <c r="C862" s="65">
        <f>'Actual Solar Data'!K851</f>
        <v>0</v>
      </c>
      <c r="D862" s="59">
        <f>whlsecost_hourly_4002_202005!C131</f>
        <v>43957</v>
      </c>
      <c r="E862" s="83">
        <f>whlsecost_hourly_4002_202005!D131</f>
        <v>5</v>
      </c>
      <c r="F862" s="2">
        <f>whlsecost_hourly_4002_202005!F131</f>
        <v>15.81</v>
      </c>
      <c r="G862" s="2">
        <f>whlsecost_hourly_4002_202005!X131</f>
        <v>0.89</v>
      </c>
      <c r="H862" s="2">
        <f t="shared" si="52"/>
        <v>16.7</v>
      </c>
      <c r="I862" s="67">
        <f t="shared" si="55"/>
        <v>0</v>
      </c>
    </row>
    <row r="863" spans="1:9" x14ac:dyDescent="0.25">
      <c r="A863" s="59">
        <f t="shared" si="53"/>
        <v>43957</v>
      </c>
      <c r="B863" s="102">
        <f t="shared" si="54"/>
        <v>6</v>
      </c>
      <c r="C863" s="65">
        <f>'Actual Solar Data'!K852</f>
        <v>278</v>
      </c>
      <c r="D863" s="59">
        <f>whlsecost_hourly_4002_202005!C132</f>
        <v>43957</v>
      </c>
      <c r="E863" s="83">
        <f>whlsecost_hourly_4002_202005!D132</f>
        <v>6</v>
      </c>
      <c r="F863" s="2">
        <f>whlsecost_hourly_4002_202005!F132</f>
        <v>16.89</v>
      </c>
      <c r="G863" s="2">
        <f>whlsecost_hourly_4002_202005!X132</f>
        <v>1.06</v>
      </c>
      <c r="H863" s="2">
        <f t="shared" si="52"/>
        <v>17.95</v>
      </c>
      <c r="I863" s="67">
        <f t="shared" si="55"/>
        <v>4990.0999999999995</v>
      </c>
    </row>
    <row r="864" spans="1:9" x14ac:dyDescent="0.25">
      <c r="A864" s="59">
        <f t="shared" si="53"/>
        <v>43957</v>
      </c>
      <c r="B864" s="102">
        <f t="shared" si="54"/>
        <v>7</v>
      </c>
      <c r="C864" s="65">
        <f>'Actual Solar Data'!K853</f>
        <v>5065</v>
      </c>
      <c r="D864" s="59">
        <f>whlsecost_hourly_4002_202005!C133</f>
        <v>43957</v>
      </c>
      <c r="E864" s="83">
        <f>whlsecost_hourly_4002_202005!D133</f>
        <v>7</v>
      </c>
      <c r="F864" s="2">
        <f>whlsecost_hourly_4002_202005!F133</f>
        <v>15.61</v>
      </c>
      <c r="G864" s="2">
        <f>whlsecost_hourly_4002_202005!X133</f>
        <v>0.99</v>
      </c>
      <c r="H864" s="2">
        <f t="shared" si="52"/>
        <v>16.599999999999998</v>
      </c>
      <c r="I864" s="67">
        <f t="shared" si="55"/>
        <v>84078.999999999985</v>
      </c>
    </row>
    <row r="865" spans="1:9" x14ac:dyDescent="0.25">
      <c r="A865" s="59">
        <f t="shared" si="53"/>
        <v>43957</v>
      </c>
      <c r="B865" s="102">
        <f t="shared" si="54"/>
        <v>8</v>
      </c>
      <c r="C865" s="65">
        <f>'Actual Solar Data'!K854</f>
        <v>20783</v>
      </c>
      <c r="D865" s="59">
        <f>whlsecost_hourly_4002_202005!C134</f>
        <v>43957</v>
      </c>
      <c r="E865" s="83">
        <f>whlsecost_hourly_4002_202005!D134</f>
        <v>8</v>
      </c>
      <c r="F865" s="2">
        <f>whlsecost_hourly_4002_202005!F134</f>
        <v>14.37</v>
      </c>
      <c r="G865" s="2">
        <f>whlsecost_hourly_4002_202005!X134</f>
        <v>1.43</v>
      </c>
      <c r="H865" s="2">
        <f t="shared" si="52"/>
        <v>15.799999999999999</v>
      </c>
      <c r="I865" s="67">
        <f t="shared" si="55"/>
        <v>328371.39999999997</v>
      </c>
    </row>
    <row r="866" spans="1:9" x14ac:dyDescent="0.25">
      <c r="A866" s="59">
        <f t="shared" si="53"/>
        <v>43957</v>
      </c>
      <c r="B866" s="102">
        <f t="shared" si="54"/>
        <v>9</v>
      </c>
      <c r="C866" s="65">
        <f>'Actual Solar Data'!K855</f>
        <v>41913</v>
      </c>
      <c r="D866" s="59">
        <f>whlsecost_hourly_4002_202005!C135</f>
        <v>43957</v>
      </c>
      <c r="E866" s="83">
        <f>whlsecost_hourly_4002_202005!D135</f>
        <v>9</v>
      </c>
      <c r="F866" s="2">
        <f>whlsecost_hourly_4002_202005!F135</f>
        <v>14.64</v>
      </c>
      <c r="G866" s="2">
        <f>whlsecost_hourly_4002_202005!X135</f>
        <v>1.38</v>
      </c>
      <c r="H866" s="2">
        <f t="shared" si="52"/>
        <v>16.02</v>
      </c>
      <c r="I866" s="67">
        <f t="shared" si="55"/>
        <v>671446.26</v>
      </c>
    </row>
    <row r="867" spans="1:9" x14ac:dyDescent="0.25">
      <c r="A867" s="59">
        <f t="shared" si="53"/>
        <v>43957</v>
      </c>
      <c r="B867" s="102">
        <f t="shared" si="54"/>
        <v>10</v>
      </c>
      <c r="C867" s="65">
        <f>'Actual Solar Data'!K856</f>
        <v>56933</v>
      </c>
      <c r="D867" s="59">
        <f>whlsecost_hourly_4002_202005!C136</f>
        <v>43957</v>
      </c>
      <c r="E867" s="83">
        <f>whlsecost_hourly_4002_202005!D136</f>
        <v>10</v>
      </c>
      <c r="F867" s="2">
        <f>whlsecost_hourly_4002_202005!F136</f>
        <v>14.49</v>
      </c>
      <c r="G867" s="2">
        <f>whlsecost_hourly_4002_202005!X136</f>
        <v>1.37</v>
      </c>
      <c r="H867" s="2">
        <f t="shared" ref="H867:H930" si="56">SUM(F867:G867)</f>
        <v>15.86</v>
      </c>
      <c r="I867" s="67">
        <f t="shared" si="55"/>
        <v>902957.38</v>
      </c>
    </row>
    <row r="868" spans="1:9" x14ac:dyDescent="0.25">
      <c r="A868" s="59">
        <f t="shared" si="53"/>
        <v>43957</v>
      </c>
      <c r="B868" s="102">
        <f t="shared" si="54"/>
        <v>11</v>
      </c>
      <c r="C868" s="65">
        <f>'Actual Solar Data'!K857</f>
        <v>62893</v>
      </c>
      <c r="D868" s="59">
        <f>whlsecost_hourly_4002_202005!C137</f>
        <v>43957</v>
      </c>
      <c r="E868" s="83">
        <f>whlsecost_hourly_4002_202005!D137</f>
        <v>11</v>
      </c>
      <c r="F868" s="2">
        <f>whlsecost_hourly_4002_202005!F137</f>
        <v>15.41</v>
      </c>
      <c r="G868" s="2">
        <f>whlsecost_hourly_4002_202005!X137</f>
        <v>1.38</v>
      </c>
      <c r="H868" s="2">
        <f t="shared" si="56"/>
        <v>16.79</v>
      </c>
      <c r="I868" s="67">
        <f t="shared" si="55"/>
        <v>1055973.47</v>
      </c>
    </row>
    <row r="869" spans="1:9" x14ac:dyDescent="0.25">
      <c r="A869" s="59">
        <f t="shared" si="53"/>
        <v>43957</v>
      </c>
      <c r="B869" s="102">
        <f t="shared" si="54"/>
        <v>12</v>
      </c>
      <c r="C869" s="65">
        <f>'Actual Solar Data'!K858</f>
        <v>67525</v>
      </c>
      <c r="D869" s="59">
        <f>whlsecost_hourly_4002_202005!C138</f>
        <v>43957</v>
      </c>
      <c r="E869" s="83">
        <f>whlsecost_hourly_4002_202005!D138</f>
        <v>12</v>
      </c>
      <c r="F869" s="2">
        <f>whlsecost_hourly_4002_202005!F138</f>
        <v>19.02</v>
      </c>
      <c r="G869" s="2">
        <f>whlsecost_hourly_4002_202005!X138</f>
        <v>1.5499999999999998</v>
      </c>
      <c r="H869" s="2">
        <f t="shared" si="56"/>
        <v>20.57</v>
      </c>
      <c r="I869" s="67">
        <f t="shared" si="55"/>
        <v>1388989.25</v>
      </c>
    </row>
    <row r="870" spans="1:9" x14ac:dyDescent="0.25">
      <c r="A870" s="59">
        <f t="shared" si="53"/>
        <v>43957</v>
      </c>
      <c r="B870" s="102">
        <f t="shared" si="54"/>
        <v>13</v>
      </c>
      <c r="C870" s="65">
        <f>'Actual Solar Data'!K859</f>
        <v>63038</v>
      </c>
      <c r="D870" s="59">
        <f>whlsecost_hourly_4002_202005!C139</f>
        <v>43957</v>
      </c>
      <c r="E870" s="83">
        <f>whlsecost_hourly_4002_202005!D139</f>
        <v>13</v>
      </c>
      <c r="F870" s="2">
        <f>whlsecost_hourly_4002_202005!F139</f>
        <v>18.78</v>
      </c>
      <c r="G870" s="2">
        <f>whlsecost_hourly_4002_202005!X139</f>
        <v>1.5399999999999998</v>
      </c>
      <c r="H870" s="2">
        <f t="shared" si="56"/>
        <v>20.32</v>
      </c>
      <c r="I870" s="67">
        <f t="shared" si="55"/>
        <v>1280932.1599999999</v>
      </c>
    </row>
    <row r="871" spans="1:9" x14ac:dyDescent="0.25">
      <c r="A871" s="59">
        <f t="shared" si="53"/>
        <v>43957</v>
      </c>
      <c r="B871" s="102">
        <f t="shared" si="54"/>
        <v>14</v>
      </c>
      <c r="C871" s="65">
        <f>'Actual Solar Data'!K860</f>
        <v>51653</v>
      </c>
      <c r="D871" s="59">
        <f>whlsecost_hourly_4002_202005!C140</f>
        <v>43957</v>
      </c>
      <c r="E871" s="83">
        <f>whlsecost_hourly_4002_202005!D140</f>
        <v>14</v>
      </c>
      <c r="F871" s="2">
        <f>whlsecost_hourly_4002_202005!F140</f>
        <v>21.09</v>
      </c>
      <c r="G871" s="2">
        <f>whlsecost_hourly_4002_202005!X140</f>
        <v>1.63</v>
      </c>
      <c r="H871" s="2">
        <f t="shared" si="56"/>
        <v>22.72</v>
      </c>
      <c r="I871" s="67">
        <f t="shared" si="55"/>
        <v>1173556.1599999999</v>
      </c>
    </row>
    <row r="872" spans="1:9" x14ac:dyDescent="0.25">
      <c r="A872" s="59">
        <f t="shared" si="53"/>
        <v>43957</v>
      </c>
      <c r="B872" s="102">
        <f t="shared" si="54"/>
        <v>15</v>
      </c>
      <c r="C872" s="65">
        <f>'Actual Solar Data'!K861</f>
        <v>58980</v>
      </c>
      <c r="D872" s="59">
        <f>whlsecost_hourly_4002_202005!C141</f>
        <v>43957</v>
      </c>
      <c r="E872" s="83">
        <f>whlsecost_hourly_4002_202005!D141</f>
        <v>15</v>
      </c>
      <c r="F872" s="2">
        <f>whlsecost_hourly_4002_202005!F141</f>
        <v>19.82</v>
      </c>
      <c r="G872" s="2">
        <f>whlsecost_hourly_4002_202005!X141</f>
        <v>1.5799999999999998</v>
      </c>
      <c r="H872" s="2">
        <f t="shared" si="56"/>
        <v>21.4</v>
      </c>
      <c r="I872" s="67">
        <f t="shared" si="55"/>
        <v>1262172</v>
      </c>
    </row>
    <row r="873" spans="1:9" x14ac:dyDescent="0.25">
      <c r="A873" s="59">
        <f t="shared" si="53"/>
        <v>43957</v>
      </c>
      <c r="B873" s="102">
        <f t="shared" si="54"/>
        <v>16</v>
      </c>
      <c r="C873" s="65">
        <f>'Actual Solar Data'!K862</f>
        <v>58095</v>
      </c>
      <c r="D873" s="59">
        <f>whlsecost_hourly_4002_202005!C142</f>
        <v>43957</v>
      </c>
      <c r="E873" s="83">
        <f>whlsecost_hourly_4002_202005!D142</f>
        <v>16</v>
      </c>
      <c r="F873" s="2">
        <f>whlsecost_hourly_4002_202005!F142</f>
        <v>21.16</v>
      </c>
      <c r="G873" s="2">
        <f>whlsecost_hourly_4002_202005!X142</f>
        <v>1.5999999999999999</v>
      </c>
      <c r="H873" s="2">
        <f t="shared" si="56"/>
        <v>22.76</v>
      </c>
      <c r="I873" s="67">
        <f t="shared" si="55"/>
        <v>1322242.2000000002</v>
      </c>
    </row>
    <row r="874" spans="1:9" x14ac:dyDescent="0.25">
      <c r="A874" s="59">
        <f t="shared" si="53"/>
        <v>43957</v>
      </c>
      <c r="B874" s="102">
        <f t="shared" si="54"/>
        <v>17</v>
      </c>
      <c r="C874" s="65">
        <f>'Actual Solar Data'!K863</f>
        <v>33770</v>
      </c>
      <c r="D874" s="59">
        <f>whlsecost_hourly_4002_202005!C143</f>
        <v>43957</v>
      </c>
      <c r="E874" s="83">
        <f>whlsecost_hourly_4002_202005!D143</f>
        <v>17</v>
      </c>
      <c r="F874" s="2">
        <f>whlsecost_hourly_4002_202005!F143</f>
        <v>21.09</v>
      </c>
      <c r="G874" s="2">
        <f>whlsecost_hourly_4002_202005!X143</f>
        <v>1.52</v>
      </c>
      <c r="H874" s="2">
        <f t="shared" si="56"/>
        <v>22.61</v>
      </c>
      <c r="I874" s="67">
        <f t="shared" si="55"/>
        <v>763539.7</v>
      </c>
    </row>
    <row r="875" spans="1:9" x14ac:dyDescent="0.25">
      <c r="A875" s="59">
        <f t="shared" si="53"/>
        <v>43957</v>
      </c>
      <c r="B875" s="102">
        <f t="shared" si="54"/>
        <v>18</v>
      </c>
      <c r="C875" s="65">
        <f>'Actual Solar Data'!K864</f>
        <v>17723</v>
      </c>
      <c r="D875" s="59">
        <f>whlsecost_hourly_4002_202005!C144</f>
        <v>43957</v>
      </c>
      <c r="E875" s="83">
        <f>whlsecost_hourly_4002_202005!D144</f>
        <v>18</v>
      </c>
      <c r="F875" s="2">
        <f>whlsecost_hourly_4002_202005!F144</f>
        <v>21.61</v>
      </c>
      <c r="G875" s="2">
        <f>whlsecost_hourly_4002_202005!X144</f>
        <v>1.39</v>
      </c>
      <c r="H875" s="2">
        <f t="shared" si="56"/>
        <v>23</v>
      </c>
      <c r="I875" s="67">
        <f t="shared" si="55"/>
        <v>407629</v>
      </c>
    </row>
    <row r="876" spans="1:9" x14ac:dyDescent="0.25">
      <c r="A876" s="59">
        <f t="shared" si="53"/>
        <v>43957</v>
      </c>
      <c r="B876" s="102">
        <f t="shared" si="54"/>
        <v>19</v>
      </c>
      <c r="C876" s="65">
        <f>'Actual Solar Data'!K865</f>
        <v>7138</v>
      </c>
      <c r="D876" s="59">
        <f>whlsecost_hourly_4002_202005!C145</f>
        <v>43957</v>
      </c>
      <c r="E876" s="83">
        <f>whlsecost_hourly_4002_202005!D145</f>
        <v>19</v>
      </c>
      <c r="F876" s="2">
        <f>whlsecost_hourly_4002_202005!F145</f>
        <v>19.46</v>
      </c>
      <c r="G876" s="2">
        <f>whlsecost_hourly_4002_202005!X145</f>
        <v>1.46</v>
      </c>
      <c r="H876" s="2">
        <f t="shared" si="56"/>
        <v>20.92</v>
      </c>
      <c r="I876" s="67">
        <f t="shared" si="55"/>
        <v>149326.96000000002</v>
      </c>
    </row>
    <row r="877" spans="1:9" x14ac:dyDescent="0.25">
      <c r="A877" s="59">
        <f t="shared" si="53"/>
        <v>43957</v>
      </c>
      <c r="B877" s="102">
        <f t="shared" si="54"/>
        <v>20</v>
      </c>
      <c r="C877" s="65">
        <f>'Actual Solar Data'!K866</f>
        <v>565</v>
      </c>
      <c r="D877" s="59">
        <f>whlsecost_hourly_4002_202005!C146</f>
        <v>43957</v>
      </c>
      <c r="E877" s="83">
        <f>whlsecost_hourly_4002_202005!D146</f>
        <v>20</v>
      </c>
      <c r="F877" s="2">
        <f>whlsecost_hourly_4002_202005!F146</f>
        <v>17.3</v>
      </c>
      <c r="G877" s="2">
        <f>whlsecost_hourly_4002_202005!X146</f>
        <v>1.3599999999999999</v>
      </c>
      <c r="H877" s="2">
        <f t="shared" si="56"/>
        <v>18.66</v>
      </c>
      <c r="I877" s="67">
        <f t="shared" si="55"/>
        <v>10542.9</v>
      </c>
    </row>
    <row r="878" spans="1:9" x14ac:dyDescent="0.25">
      <c r="A878" s="59">
        <f t="shared" si="53"/>
        <v>43957</v>
      </c>
      <c r="B878" s="102">
        <f t="shared" si="54"/>
        <v>21</v>
      </c>
      <c r="C878" s="65">
        <f>'Actual Solar Data'!K867</f>
        <v>0</v>
      </c>
      <c r="D878" s="59">
        <f>whlsecost_hourly_4002_202005!C147</f>
        <v>43957</v>
      </c>
      <c r="E878" s="83">
        <f>whlsecost_hourly_4002_202005!D147</f>
        <v>21</v>
      </c>
      <c r="F878" s="2">
        <f>whlsecost_hourly_4002_202005!F147</f>
        <v>17.8</v>
      </c>
      <c r="G878" s="2">
        <f>whlsecost_hourly_4002_202005!X147</f>
        <v>1.3699999999999999</v>
      </c>
      <c r="H878" s="2">
        <f t="shared" si="56"/>
        <v>19.170000000000002</v>
      </c>
      <c r="I878" s="67">
        <f t="shared" si="55"/>
        <v>0</v>
      </c>
    </row>
    <row r="879" spans="1:9" x14ac:dyDescent="0.25">
      <c r="A879" s="59">
        <f t="shared" si="53"/>
        <v>43957</v>
      </c>
      <c r="B879" s="102">
        <f t="shared" si="54"/>
        <v>22</v>
      </c>
      <c r="C879" s="65">
        <f>'Actual Solar Data'!K868</f>
        <v>0</v>
      </c>
      <c r="D879" s="59">
        <f>whlsecost_hourly_4002_202005!C148</f>
        <v>43957</v>
      </c>
      <c r="E879" s="83">
        <f>whlsecost_hourly_4002_202005!D148</f>
        <v>22</v>
      </c>
      <c r="F879" s="2">
        <f>whlsecost_hourly_4002_202005!F148</f>
        <v>17.78</v>
      </c>
      <c r="G879" s="2">
        <f>whlsecost_hourly_4002_202005!X148</f>
        <v>1.45</v>
      </c>
      <c r="H879" s="2">
        <f t="shared" si="56"/>
        <v>19.23</v>
      </c>
      <c r="I879" s="67">
        <f t="shared" si="55"/>
        <v>0</v>
      </c>
    </row>
    <row r="880" spans="1:9" x14ac:dyDescent="0.25">
      <c r="A880" s="59">
        <f t="shared" si="53"/>
        <v>43957</v>
      </c>
      <c r="B880" s="102">
        <f t="shared" si="54"/>
        <v>23</v>
      </c>
      <c r="C880" s="65">
        <f>'Actual Solar Data'!K869</f>
        <v>0</v>
      </c>
      <c r="D880" s="59">
        <f>whlsecost_hourly_4002_202005!C149</f>
        <v>43957</v>
      </c>
      <c r="E880" s="83">
        <f>whlsecost_hourly_4002_202005!D149</f>
        <v>23</v>
      </c>
      <c r="F880" s="2">
        <f>whlsecost_hourly_4002_202005!F149</f>
        <v>15.79</v>
      </c>
      <c r="G880" s="2">
        <f>whlsecost_hourly_4002_202005!X149</f>
        <v>1.51</v>
      </c>
      <c r="H880" s="2">
        <f t="shared" si="56"/>
        <v>17.3</v>
      </c>
      <c r="I880" s="67">
        <f t="shared" si="55"/>
        <v>0</v>
      </c>
    </row>
    <row r="881" spans="1:9" x14ac:dyDescent="0.25">
      <c r="A881" s="59">
        <f t="shared" si="53"/>
        <v>43957</v>
      </c>
      <c r="B881" s="102">
        <f t="shared" si="54"/>
        <v>24</v>
      </c>
      <c r="C881" s="65">
        <f>'Actual Solar Data'!K870</f>
        <v>0</v>
      </c>
      <c r="D881" s="59">
        <f>whlsecost_hourly_4002_202005!C150</f>
        <v>43957</v>
      </c>
      <c r="E881" s="83">
        <f>whlsecost_hourly_4002_202005!D150</f>
        <v>24</v>
      </c>
      <c r="F881" s="2">
        <f>whlsecost_hourly_4002_202005!F150</f>
        <v>18.73</v>
      </c>
      <c r="G881" s="2">
        <f>whlsecost_hourly_4002_202005!X150</f>
        <v>1.1299999999999999</v>
      </c>
      <c r="H881" s="2">
        <f t="shared" si="56"/>
        <v>19.86</v>
      </c>
      <c r="I881" s="67">
        <f t="shared" si="55"/>
        <v>0</v>
      </c>
    </row>
    <row r="882" spans="1:9" x14ac:dyDescent="0.25">
      <c r="A882" s="59">
        <f t="shared" si="53"/>
        <v>43958</v>
      </c>
      <c r="B882" s="102">
        <f t="shared" si="54"/>
        <v>1</v>
      </c>
      <c r="C882" s="65">
        <f>'Actual Solar Data'!K871</f>
        <v>0</v>
      </c>
      <c r="D882" s="59">
        <f>whlsecost_hourly_4002_202005!C151</f>
        <v>43958</v>
      </c>
      <c r="E882" s="83">
        <f>whlsecost_hourly_4002_202005!D151</f>
        <v>1</v>
      </c>
      <c r="F882" s="2">
        <f>whlsecost_hourly_4002_202005!F151</f>
        <v>15.07</v>
      </c>
      <c r="G882" s="2">
        <f>whlsecost_hourly_4002_202005!X151</f>
        <v>0.24000000000000002</v>
      </c>
      <c r="H882" s="2">
        <f t="shared" si="56"/>
        <v>15.31</v>
      </c>
      <c r="I882" s="67">
        <f t="shared" si="55"/>
        <v>0</v>
      </c>
    </row>
    <row r="883" spans="1:9" x14ac:dyDescent="0.25">
      <c r="A883" s="59">
        <f t="shared" si="53"/>
        <v>43958</v>
      </c>
      <c r="B883" s="102">
        <f t="shared" si="54"/>
        <v>2</v>
      </c>
      <c r="C883" s="65">
        <f>'Actual Solar Data'!K872</f>
        <v>0</v>
      </c>
      <c r="D883" s="59">
        <f>whlsecost_hourly_4002_202005!C152</f>
        <v>43958</v>
      </c>
      <c r="E883" s="83">
        <f>whlsecost_hourly_4002_202005!D152</f>
        <v>2</v>
      </c>
      <c r="F883" s="2">
        <f>whlsecost_hourly_4002_202005!F152</f>
        <v>15.43</v>
      </c>
      <c r="G883" s="2">
        <f>whlsecost_hourly_4002_202005!X152</f>
        <v>0.22000000000000003</v>
      </c>
      <c r="H883" s="2">
        <f t="shared" si="56"/>
        <v>15.65</v>
      </c>
      <c r="I883" s="67">
        <f t="shared" si="55"/>
        <v>0</v>
      </c>
    </row>
    <row r="884" spans="1:9" x14ac:dyDescent="0.25">
      <c r="A884" s="59">
        <f t="shared" si="53"/>
        <v>43958</v>
      </c>
      <c r="B884" s="102">
        <f t="shared" si="54"/>
        <v>3</v>
      </c>
      <c r="C884" s="65">
        <f>'Actual Solar Data'!K873</f>
        <v>0</v>
      </c>
      <c r="D884" s="59">
        <f>whlsecost_hourly_4002_202005!C153</f>
        <v>43958</v>
      </c>
      <c r="E884" s="83">
        <f>whlsecost_hourly_4002_202005!D153</f>
        <v>3</v>
      </c>
      <c r="F884" s="2">
        <f>whlsecost_hourly_4002_202005!F153</f>
        <v>15.08</v>
      </c>
      <c r="G884" s="2">
        <f>whlsecost_hourly_4002_202005!X153</f>
        <v>0.22000000000000003</v>
      </c>
      <c r="H884" s="2">
        <f t="shared" si="56"/>
        <v>15.3</v>
      </c>
      <c r="I884" s="67">
        <f t="shared" si="55"/>
        <v>0</v>
      </c>
    </row>
    <row r="885" spans="1:9" x14ac:dyDescent="0.25">
      <c r="A885" s="59">
        <f t="shared" si="53"/>
        <v>43958</v>
      </c>
      <c r="B885" s="102">
        <f t="shared" si="54"/>
        <v>4</v>
      </c>
      <c r="C885" s="65">
        <f>'Actual Solar Data'!K874</f>
        <v>0</v>
      </c>
      <c r="D885" s="59">
        <f>whlsecost_hourly_4002_202005!C154</f>
        <v>43958</v>
      </c>
      <c r="E885" s="83">
        <f>whlsecost_hourly_4002_202005!D154</f>
        <v>4</v>
      </c>
      <c r="F885" s="2">
        <f>whlsecost_hourly_4002_202005!F154</f>
        <v>15.02</v>
      </c>
      <c r="G885" s="2">
        <f>whlsecost_hourly_4002_202005!X154</f>
        <v>0.22000000000000003</v>
      </c>
      <c r="H885" s="2">
        <f t="shared" si="56"/>
        <v>15.24</v>
      </c>
      <c r="I885" s="67">
        <f t="shared" si="55"/>
        <v>0</v>
      </c>
    </row>
    <row r="886" spans="1:9" x14ac:dyDescent="0.25">
      <c r="A886" s="59">
        <f t="shared" si="53"/>
        <v>43958</v>
      </c>
      <c r="B886" s="102">
        <f t="shared" si="54"/>
        <v>5</v>
      </c>
      <c r="C886" s="65">
        <f>'Actual Solar Data'!K875</f>
        <v>3</v>
      </c>
      <c r="D886" s="59">
        <f>whlsecost_hourly_4002_202005!C155</f>
        <v>43958</v>
      </c>
      <c r="E886" s="83">
        <f>whlsecost_hourly_4002_202005!D155</f>
        <v>5</v>
      </c>
      <c r="F886" s="2">
        <f>whlsecost_hourly_4002_202005!F155</f>
        <v>15.76</v>
      </c>
      <c r="G886" s="2">
        <f>whlsecost_hourly_4002_202005!X155</f>
        <v>0.22000000000000003</v>
      </c>
      <c r="H886" s="2">
        <f t="shared" si="56"/>
        <v>15.98</v>
      </c>
      <c r="I886" s="67">
        <f t="shared" si="55"/>
        <v>47.94</v>
      </c>
    </row>
    <row r="887" spans="1:9" x14ac:dyDescent="0.25">
      <c r="A887" s="59">
        <f t="shared" si="53"/>
        <v>43958</v>
      </c>
      <c r="B887" s="102">
        <f t="shared" si="54"/>
        <v>6</v>
      </c>
      <c r="C887" s="65">
        <f>'Actual Solar Data'!K876</f>
        <v>273</v>
      </c>
      <c r="D887" s="59">
        <f>whlsecost_hourly_4002_202005!C156</f>
        <v>43958</v>
      </c>
      <c r="E887" s="83">
        <f>whlsecost_hourly_4002_202005!D156</f>
        <v>6</v>
      </c>
      <c r="F887" s="2">
        <f>whlsecost_hourly_4002_202005!F156</f>
        <v>18.09</v>
      </c>
      <c r="G887" s="2">
        <f>whlsecost_hourly_4002_202005!X156</f>
        <v>0.26</v>
      </c>
      <c r="H887" s="2">
        <f t="shared" si="56"/>
        <v>18.350000000000001</v>
      </c>
      <c r="I887" s="67">
        <f t="shared" si="55"/>
        <v>5009.55</v>
      </c>
    </row>
    <row r="888" spans="1:9" x14ac:dyDescent="0.25">
      <c r="A888" s="59">
        <f t="shared" si="53"/>
        <v>43958</v>
      </c>
      <c r="B888" s="102">
        <f t="shared" si="54"/>
        <v>7</v>
      </c>
      <c r="C888" s="65">
        <f>'Actual Solar Data'!K877</f>
        <v>4570</v>
      </c>
      <c r="D888" s="59">
        <f>whlsecost_hourly_4002_202005!C157</f>
        <v>43958</v>
      </c>
      <c r="E888" s="83">
        <f>whlsecost_hourly_4002_202005!D157</f>
        <v>7</v>
      </c>
      <c r="F888" s="2">
        <f>whlsecost_hourly_4002_202005!F157</f>
        <v>15.98</v>
      </c>
      <c r="G888" s="2">
        <f>whlsecost_hourly_4002_202005!X157</f>
        <v>0.30000000000000004</v>
      </c>
      <c r="H888" s="2">
        <f t="shared" si="56"/>
        <v>16.28</v>
      </c>
      <c r="I888" s="67">
        <f t="shared" si="55"/>
        <v>74399.600000000006</v>
      </c>
    </row>
    <row r="889" spans="1:9" x14ac:dyDescent="0.25">
      <c r="A889" s="59">
        <f t="shared" si="53"/>
        <v>43958</v>
      </c>
      <c r="B889" s="102">
        <f t="shared" si="54"/>
        <v>8</v>
      </c>
      <c r="C889" s="65">
        <f>'Actual Solar Data'!K878</f>
        <v>20365</v>
      </c>
      <c r="D889" s="59">
        <f>whlsecost_hourly_4002_202005!C158</f>
        <v>43958</v>
      </c>
      <c r="E889" s="83">
        <f>whlsecost_hourly_4002_202005!D158</f>
        <v>8</v>
      </c>
      <c r="F889" s="2">
        <f>whlsecost_hourly_4002_202005!F158</f>
        <v>15.34</v>
      </c>
      <c r="G889" s="2">
        <f>whlsecost_hourly_4002_202005!X158</f>
        <v>0.93</v>
      </c>
      <c r="H889" s="2">
        <f t="shared" si="56"/>
        <v>16.27</v>
      </c>
      <c r="I889" s="67">
        <f t="shared" si="55"/>
        <v>331338.55</v>
      </c>
    </row>
    <row r="890" spans="1:9" x14ac:dyDescent="0.25">
      <c r="A890" s="59">
        <f t="shared" si="53"/>
        <v>43958</v>
      </c>
      <c r="B890" s="102">
        <f t="shared" si="54"/>
        <v>9</v>
      </c>
      <c r="C890" s="65">
        <f>'Actual Solar Data'!K879</f>
        <v>42095</v>
      </c>
      <c r="D890" s="59">
        <f>whlsecost_hourly_4002_202005!C159</f>
        <v>43958</v>
      </c>
      <c r="E890" s="83">
        <f>whlsecost_hourly_4002_202005!D159</f>
        <v>9</v>
      </c>
      <c r="F890" s="2">
        <f>whlsecost_hourly_4002_202005!F159</f>
        <v>14.58</v>
      </c>
      <c r="G890" s="2">
        <f>whlsecost_hourly_4002_202005!X159</f>
        <v>0.75</v>
      </c>
      <c r="H890" s="2">
        <f t="shared" si="56"/>
        <v>15.33</v>
      </c>
      <c r="I890" s="67">
        <f t="shared" si="55"/>
        <v>645316.35</v>
      </c>
    </row>
    <row r="891" spans="1:9" x14ac:dyDescent="0.25">
      <c r="A891" s="59">
        <f t="shared" si="53"/>
        <v>43958</v>
      </c>
      <c r="B891" s="102">
        <f t="shared" si="54"/>
        <v>10</v>
      </c>
      <c r="C891" s="65">
        <f>'Actual Solar Data'!K880</f>
        <v>56095</v>
      </c>
      <c r="D891" s="59">
        <f>whlsecost_hourly_4002_202005!C160</f>
        <v>43958</v>
      </c>
      <c r="E891" s="83">
        <f>whlsecost_hourly_4002_202005!D160</f>
        <v>10</v>
      </c>
      <c r="F891" s="2">
        <f>whlsecost_hourly_4002_202005!F160</f>
        <v>4.57</v>
      </c>
      <c r="G891" s="2">
        <f>whlsecost_hourly_4002_202005!X160</f>
        <v>0.76</v>
      </c>
      <c r="H891" s="2">
        <f t="shared" si="56"/>
        <v>5.33</v>
      </c>
      <c r="I891" s="67">
        <f t="shared" si="55"/>
        <v>298986.34999999998</v>
      </c>
    </row>
    <row r="892" spans="1:9" x14ac:dyDescent="0.25">
      <c r="A892" s="59">
        <f t="shared" si="53"/>
        <v>43958</v>
      </c>
      <c r="B892" s="102">
        <f t="shared" si="54"/>
        <v>11</v>
      </c>
      <c r="C892" s="65">
        <f>'Actual Solar Data'!K881</f>
        <v>69430</v>
      </c>
      <c r="D892" s="59">
        <f>whlsecost_hourly_4002_202005!C161</f>
        <v>43958</v>
      </c>
      <c r="E892" s="83">
        <f>whlsecost_hourly_4002_202005!D161</f>
        <v>11</v>
      </c>
      <c r="F892" s="2">
        <f>whlsecost_hourly_4002_202005!F161</f>
        <v>11.42</v>
      </c>
      <c r="G892" s="2">
        <f>whlsecost_hourly_4002_202005!X161</f>
        <v>0.72</v>
      </c>
      <c r="H892" s="2">
        <f t="shared" si="56"/>
        <v>12.14</v>
      </c>
      <c r="I892" s="67">
        <f t="shared" si="55"/>
        <v>842880.20000000007</v>
      </c>
    </row>
    <row r="893" spans="1:9" x14ac:dyDescent="0.25">
      <c r="A893" s="59">
        <f t="shared" si="53"/>
        <v>43958</v>
      </c>
      <c r="B893" s="102">
        <f t="shared" si="54"/>
        <v>12</v>
      </c>
      <c r="C893" s="65">
        <f>'Actual Solar Data'!K882</f>
        <v>68248</v>
      </c>
      <c r="D893" s="59">
        <f>whlsecost_hourly_4002_202005!C162</f>
        <v>43958</v>
      </c>
      <c r="E893" s="83">
        <f>whlsecost_hourly_4002_202005!D162</f>
        <v>12</v>
      </c>
      <c r="F893" s="2">
        <f>whlsecost_hourly_4002_202005!F162</f>
        <v>14.35</v>
      </c>
      <c r="G893" s="2">
        <f>whlsecost_hourly_4002_202005!X162</f>
        <v>0.71</v>
      </c>
      <c r="H893" s="2">
        <f t="shared" si="56"/>
        <v>15.059999999999999</v>
      </c>
      <c r="I893" s="67">
        <f t="shared" si="55"/>
        <v>1027814.8799999999</v>
      </c>
    </row>
    <row r="894" spans="1:9" x14ac:dyDescent="0.25">
      <c r="A894" s="59">
        <f t="shared" si="53"/>
        <v>43958</v>
      </c>
      <c r="B894" s="102">
        <f t="shared" si="54"/>
        <v>13</v>
      </c>
      <c r="C894" s="65">
        <f>'Actual Solar Data'!K883</f>
        <v>63255</v>
      </c>
      <c r="D894" s="59">
        <f>whlsecost_hourly_4002_202005!C163</f>
        <v>43958</v>
      </c>
      <c r="E894" s="83">
        <f>whlsecost_hourly_4002_202005!D163</f>
        <v>13</v>
      </c>
      <c r="F894" s="2">
        <f>whlsecost_hourly_4002_202005!F163</f>
        <v>15.33</v>
      </c>
      <c r="G894" s="2">
        <f>whlsecost_hourly_4002_202005!X163</f>
        <v>0.72</v>
      </c>
      <c r="H894" s="2">
        <f t="shared" si="56"/>
        <v>16.05</v>
      </c>
      <c r="I894" s="67">
        <f t="shared" si="55"/>
        <v>1015242.75</v>
      </c>
    </row>
    <row r="895" spans="1:9" x14ac:dyDescent="0.25">
      <c r="A895" s="59">
        <f t="shared" si="53"/>
        <v>43958</v>
      </c>
      <c r="B895" s="102">
        <f t="shared" si="54"/>
        <v>14</v>
      </c>
      <c r="C895" s="65">
        <f>'Actual Solar Data'!K884</f>
        <v>59650</v>
      </c>
      <c r="D895" s="59">
        <f>whlsecost_hourly_4002_202005!C164</f>
        <v>43958</v>
      </c>
      <c r="E895" s="83">
        <f>whlsecost_hourly_4002_202005!D164</f>
        <v>14</v>
      </c>
      <c r="F895" s="2">
        <f>whlsecost_hourly_4002_202005!F164</f>
        <v>14.27</v>
      </c>
      <c r="G895" s="2">
        <f>whlsecost_hourly_4002_202005!X164</f>
        <v>0.71</v>
      </c>
      <c r="H895" s="2">
        <f t="shared" si="56"/>
        <v>14.98</v>
      </c>
      <c r="I895" s="67">
        <f t="shared" si="55"/>
        <v>893557</v>
      </c>
    </row>
    <row r="896" spans="1:9" x14ac:dyDescent="0.25">
      <c r="A896" s="59">
        <f t="shared" si="53"/>
        <v>43958</v>
      </c>
      <c r="B896" s="102">
        <f t="shared" si="54"/>
        <v>15</v>
      </c>
      <c r="C896" s="65">
        <f>'Actual Solar Data'!K885</f>
        <v>69583</v>
      </c>
      <c r="D896" s="59">
        <f>whlsecost_hourly_4002_202005!C165</f>
        <v>43958</v>
      </c>
      <c r="E896" s="83">
        <f>whlsecost_hourly_4002_202005!D165</f>
        <v>15</v>
      </c>
      <c r="F896" s="2">
        <f>whlsecost_hourly_4002_202005!F165</f>
        <v>13.76</v>
      </c>
      <c r="G896" s="2">
        <f>whlsecost_hourly_4002_202005!X165</f>
        <v>0.72</v>
      </c>
      <c r="H896" s="2">
        <f t="shared" si="56"/>
        <v>14.48</v>
      </c>
      <c r="I896" s="67">
        <f t="shared" si="55"/>
        <v>1007561.8400000001</v>
      </c>
    </row>
    <row r="897" spans="1:9" x14ac:dyDescent="0.25">
      <c r="A897" s="59">
        <f t="shared" si="53"/>
        <v>43958</v>
      </c>
      <c r="B897" s="102">
        <f t="shared" si="54"/>
        <v>16</v>
      </c>
      <c r="C897" s="65">
        <f>'Actual Solar Data'!K886</f>
        <v>41170</v>
      </c>
      <c r="D897" s="59">
        <f>whlsecost_hourly_4002_202005!C166</f>
        <v>43958</v>
      </c>
      <c r="E897" s="83">
        <f>whlsecost_hourly_4002_202005!D166</f>
        <v>16</v>
      </c>
      <c r="F897" s="2">
        <f>whlsecost_hourly_4002_202005!F166</f>
        <v>13.69</v>
      </c>
      <c r="G897" s="2">
        <f>whlsecost_hourly_4002_202005!X166</f>
        <v>0.73</v>
      </c>
      <c r="H897" s="2">
        <f t="shared" si="56"/>
        <v>14.42</v>
      </c>
      <c r="I897" s="67">
        <f t="shared" si="55"/>
        <v>593671.4</v>
      </c>
    </row>
    <row r="898" spans="1:9" x14ac:dyDescent="0.25">
      <c r="A898" s="59">
        <f t="shared" si="53"/>
        <v>43958</v>
      </c>
      <c r="B898" s="102">
        <f t="shared" si="54"/>
        <v>17</v>
      </c>
      <c r="C898" s="65">
        <f>'Actual Solar Data'!K887</f>
        <v>43343</v>
      </c>
      <c r="D898" s="59">
        <f>whlsecost_hourly_4002_202005!C167</f>
        <v>43958</v>
      </c>
      <c r="E898" s="83">
        <f>whlsecost_hourly_4002_202005!D167</f>
        <v>17</v>
      </c>
      <c r="F898" s="2">
        <f>whlsecost_hourly_4002_202005!F167</f>
        <v>13.65</v>
      </c>
      <c r="G898" s="2">
        <f>whlsecost_hourly_4002_202005!X167</f>
        <v>0.73</v>
      </c>
      <c r="H898" s="2">
        <f t="shared" si="56"/>
        <v>14.38</v>
      </c>
      <c r="I898" s="67">
        <f t="shared" si="55"/>
        <v>623272.34000000008</v>
      </c>
    </row>
    <row r="899" spans="1:9" x14ac:dyDescent="0.25">
      <c r="A899" s="59">
        <f t="shared" si="53"/>
        <v>43958</v>
      </c>
      <c r="B899" s="102">
        <f t="shared" si="54"/>
        <v>18</v>
      </c>
      <c r="C899" s="65">
        <f>'Actual Solar Data'!K888</f>
        <v>25485</v>
      </c>
      <c r="D899" s="59">
        <f>whlsecost_hourly_4002_202005!C168</f>
        <v>43958</v>
      </c>
      <c r="E899" s="83">
        <f>whlsecost_hourly_4002_202005!D168</f>
        <v>18</v>
      </c>
      <c r="F899" s="2">
        <f>whlsecost_hourly_4002_202005!F168</f>
        <v>14.75</v>
      </c>
      <c r="G899" s="2">
        <f>whlsecost_hourly_4002_202005!X168</f>
        <v>0.76</v>
      </c>
      <c r="H899" s="2">
        <f t="shared" si="56"/>
        <v>15.51</v>
      </c>
      <c r="I899" s="67">
        <f t="shared" si="55"/>
        <v>395272.35</v>
      </c>
    </row>
    <row r="900" spans="1:9" x14ac:dyDescent="0.25">
      <c r="A900" s="59">
        <f t="shared" si="53"/>
        <v>43958</v>
      </c>
      <c r="B900" s="102">
        <f t="shared" si="54"/>
        <v>19</v>
      </c>
      <c r="C900" s="65">
        <f>'Actual Solar Data'!K889</f>
        <v>6065</v>
      </c>
      <c r="D900" s="59">
        <f>whlsecost_hourly_4002_202005!C169</f>
        <v>43958</v>
      </c>
      <c r="E900" s="83">
        <f>whlsecost_hourly_4002_202005!D169</f>
        <v>19</v>
      </c>
      <c r="F900" s="2">
        <f>whlsecost_hourly_4002_202005!F169</f>
        <v>18.28</v>
      </c>
      <c r="G900" s="2">
        <f>whlsecost_hourly_4002_202005!X169</f>
        <v>0.77</v>
      </c>
      <c r="H900" s="2">
        <f t="shared" si="56"/>
        <v>19.05</v>
      </c>
      <c r="I900" s="67">
        <f t="shared" si="55"/>
        <v>115538.25</v>
      </c>
    </row>
    <row r="901" spans="1:9" x14ac:dyDescent="0.25">
      <c r="A901" s="59">
        <f t="shared" si="53"/>
        <v>43958</v>
      </c>
      <c r="B901" s="102">
        <f t="shared" si="54"/>
        <v>20</v>
      </c>
      <c r="C901" s="65">
        <f>'Actual Solar Data'!K890</f>
        <v>1093</v>
      </c>
      <c r="D901" s="59">
        <f>whlsecost_hourly_4002_202005!C170</f>
        <v>43958</v>
      </c>
      <c r="E901" s="83">
        <f>whlsecost_hourly_4002_202005!D170</f>
        <v>20</v>
      </c>
      <c r="F901" s="2">
        <f>whlsecost_hourly_4002_202005!F170</f>
        <v>17.98</v>
      </c>
      <c r="G901" s="2">
        <f>whlsecost_hourly_4002_202005!X170</f>
        <v>0.69000000000000006</v>
      </c>
      <c r="H901" s="2">
        <f t="shared" si="56"/>
        <v>18.670000000000002</v>
      </c>
      <c r="I901" s="67">
        <f t="shared" si="55"/>
        <v>20406.310000000001</v>
      </c>
    </row>
    <row r="902" spans="1:9" x14ac:dyDescent="0.25">
      <c r="A902" s="59">
        <f t="shared" si="53"/>
        <v>43958</v>
      </c>
      <c r="B902" s="102">
        <f t="shared" si="54"/>
        <v>21</v>
      </c>
      <c r="C902" s="65">
        <f>'Actual Solar Data'!K891</f>
        <v>0</v>
      </c>
      <c r="D902" s="59">
        <f>whlsecost_hourly_4002_202005!C171</f>
        <v>43958</v>
      </c>
      <c r="E902" s="83">
        <f>whlsecost_hourly_4002_202005!D171</f>
        <v>21</v>
      </c>
      <c r="F902" s="2">
        <f>whlsecost_hourly_4002_202005!F171</f>
        <v>23.94</v>
      </c>
      <c r="G902" s="2">
        <f>whlsecost_hourly_4002_202005!X171</f>
        <v>0.74</v>
      </c>
      <c r="H902" s="2">
        <f t="shared" si="56"/>
        <v>24.68</v>
      </c>
      <c r="I902" s="67">
        <f t="shared" si="55"/>
        <v>0</v>
      </c>
    </row>
    <row r="903" spans="1:9" x14ac:dyDescent="0.25">
      <c r="A903" s="59">
        <f t="shared" si="53"/>
        <v>43958</v>
      </c>
      <c r="B903" s="102">
        <f t="shared" si="54"/>
        <v>22</v>
      </c>
      <c r="C903" s="65">
        <f>'Actual Solar Data'!K892</f>
        <v>0</v>
      </c>
      <c r="D903" s="59">
        <f>whlsecost_hourly_4002_202005!C172</f>
        <v>43958</v>
      </c>
      <c r="E903" s="83">
        <f>whlsecost_hourly_4002_202005!D172</f>
        <v>22</v>
      </c>
      <c r="F903" s="2">
        <f>whlsecost_hourly_4002_202005!F172</f>
        <v>24.7</v>
      </c>
      <c r="G903" s="2">
        <f>whlsecost_hourly_4002_202005!X172</f>
        <v>1.21</v>
      </c>
      <c r="H903" s="2">
        <f t="shared" si="56"/>
        <v>25.91</v>
      </c>
      <c r="I903" s="67">
        <f t="shared" si="55"/>
        <v>0</v>
      </c>
    </row>
    <row r="904" spans="1:9" x14ac:dyDescent="0.25">
      <c r="A904" s="59">
        <f t="shared" si="53"/>
        <v>43958</v>
      </c>
      <c r="B904" s="102">
        <f t="shared" si="54"/>
        <v>23</v>
      </c>
      <c r="C904" s="65">
        <f>'Actual Solar Data'!K893</f>
        <v>0</v>
      </c>
      <c r="D904" s="59">
        <f>whlsecost_hourly_4002_202005!C173</f>
        <v>43958</v>
      </c>
      <c r="E904" s="83">
        <f>whlsecost_hourly_4002_202005!D173</f>
        <v>23</v>
      </c>
      <c r="F904" s="2">
        <f>whlsecost_hourly_4002_202005!F173</f>
        <v>17.510000000000002</v>
      </c>
      <c r="G904" s="2">
        <f>whlsecost_hourly_4002_202005!X173</f>
        <v>1.1099999999999999</v>
      </c>
      <c r="H904" s="2">
        <f t="shared" si="56"/>
        <v>18.62</v>
      </c>
      <c r="I904" s="67">
        <f t="shared" si="55"/>
        <v>0</v>
      </c>
    </row>
    <row r="905" spans="1:9" x14ac:dyDescent="0.25">
      <c r="A905" s="59">
        <f t="shared" si="53"/>
        <v>43958</v>
      </c>
      <c r="B905" s="102">
        <f t="shared" si="54"/>
        <v>24</v>
      </c>
      <c r="C905" s="65">
        <f>'Actual Solar Data'!K894</f>
        <v>0</v>
      </c>
      <c r="D905" s="59">
        <f>whlsecost_hourly_4002_202005!C174</f>
        <v>43958</v>
      </c>
      <c r="E905" s="83">
        <f>whlsecost_hourly_4002_202005!D174</f>
        <v>24</v>
      </c>
      <c r="F905" s="2">
        <f>whlsecost_hourly_4002_202005!F174</f>
        <v>15.5</v>
      </c>
      <c r="G905" s="2">
        <f>whlsecost_hourly_4002_202005!X174</f>
        <v>0.35000000000000003</v>
      </c>
      <c r="H905" s="2">
        <f t="shared" si="56"/>
        <v>15.85</v>
      </c>
      <c r="I905" s="67">
        <f t="shared" si="55"/>
        <v>0</v>
      </c>
    </row>
    <row r="906" spans="1:9" x14ac:dyDescent="0.25">
      <c r="A906" s="59">
        <f t="shared" si="53"/>
        <v>43959</v>
      </c>
      <c r="B906" s="102">
        <f t="shared" si="54"/>
        <v>1</v>
      </c>
      <c r="C906" s="65">
        <f>'Actual Solar Data'!K895</f>
        <v>0</v>
      </c>
      <c r="D906" s="59">
        <f>whlsecost_hourly_4002_202005!C175</f>
        <v>43959</v>
      </c>
      <c r="E906" s="83">
        <f>whlsecost_hourly_4002_202005!D175</f>
        <v>1</v>
      </c>
      <c r="F906" s="2">
        <f>whlsecost_hourly_4002_202005!F175</f>
        <v>15.34</v>
      </c>
      <c r="G906" s="2">
        <f>whlsecost_hourly_4002_202005!X175</f>
        <v>0.4</v>
      </c>
      <c r="H906" s="2">
        <f t="shared" si="56"/>
        <v>15.74</v>
      </c>
      <c r="I906" s="67">
        <f t="shared" si="55"/>
        <v>0</v>
      </c>
    </row>
    <row r="907" spans="1:9" x14ac:dyDescent="0.25">
      <c r="A907" s="59">
        <f t="shared" si="53"/>
        <v>43959</v>
      </c>
      <c r="B907" s="102">
        <f t="shared" si="54"/>
        <v>2</v>
      </c>
      <c r="C907" s="65">
        <f>'Actual Solar Data'!K896</f>
        <v>0</v>
      </c>
      <c r="D907" s="59">
        <f>whlsecost_hourly_4002_202005!C176</f>
        <v>43959</v>
      </c>
      <c r="E907" s="83">
        <f>whlsecost_hourly_4002_202005!D176</f>
        <v>2</v>
      </c>
      <c r="F907" s="2">
        <f>whlsecost_hourly_4002_202005!F176</f>
        <v>14.1</v>
      </c>
      <c r="G907" s="2">
        <f>whlsecost_hourly_4002_202005!X176</f>
        <v>0.39</v>
      </c>
      <c r="H907" s="2">
        <f t="shared" si="56"/>
        <v>14.49</v>
      </c>
      <c r="I907" s="67">
        <f t="shared" si="55"/>
        <v>0</v>
      </c>
    </row>
    <row r="908" spans="1:9" x14ac:dyDescent="0.25">
      <c r="A908" s="59">
        <f t="shared" si="53"/>
        <v>43959</v>
      </c>
      <c r="B908" s="102">
        <f t="shared" si="54"/>
        <v>3</v>
      </c>
      <c r="C908" s="65">
        <f>'Actual Solar Data'!K897</f>
        <v>0</v>
      </c>
      <c r="D908" s="59">
        <f>whlsecost_hourly_4002_202005!C177</f>
        <v>43959</v>
      </c>
      <c r="E908" s="83">
        <f>whlsecost_hourly_4002_202005!D177</f>
        <v>3</v>
      </c>
      <c r="F908" s="2">
        <f>whlsecost_hourly_4002_202005!F177</f>
        <v>13.81</v>
      </c>
      <c r="G908" s="2">
        <f>whlsecost_hourly_4002_202005!X177</f>
        <v>0.39</v>
      </c>
      <c r="H908" s="2">
        <f t="shared" si="56"/>
        <v>14.200000000000001</v>
      </c>
      <c r="I908" s="67">
        <f t="shared" si="55"/>
        <v>0</v>
      </c>
    </row>
    <row r="909" spans="1:9" x14ac:dyDescent="0.25">
      <c r="A909" s="59">
        <f t="shared" si="53"/>
        <v>43959</v>
      </c>
      <c r="B909" s="102">
        <f t="shared" si="54"/>
        <v>4</v>
      </c>
      <c r="C909" s="65">
        <f>'Actual Solar Data'!K898</f>
        <v>0</v>
      </c>
      <c r="D909" s="59">
        <f>whlsecost_hourly_4002_202005!C178</f>
        <v>43959</v>
      </c>
      <c r="E909" s="83">
        <f>whlsecost_hourly_4002_202005!D178</f>
        <v>4</v>
      </c>
      <c r="F909" s="2">
        <f>whlsecost_hourly_4002_202005!F178</f>
        <v>13.81</v>
      </c>
      <c r="G909" s="2">
        <f>whlsecost_hourly_4002_202005!X178</f>
        <v>0.4</v>
      </c>
      <c r="H909" s="2">
        <f t="shared" si="56"/>
        <v>14.21</v>
      </c>
      <c r="I909" s="67">
        <f t="shared" si="55"/>
        <v>0</v>
      </c>
    </row>
    <row r="910" spans="1:9" x14ac:dyDescent="0.25">
      <c r="A910" s="59">
        <f t="shared" si="53"/>
        <v>43959</v>
      </c>
      <c r="B910" s="102">
        <f t="shared" si="54"/>
        <v>5</v>
      </c>
      <c r="C910" s="65">
        <f>'Actual Solar Data'!K899</f>
        <v>3</v>
      </c>
      <c r="D910" s="59">
        <f>whlsecost_hourly_4002_202005!C179</f>
        <v>43959</v>
      </c>
      <c r="E910" s="83">
        <f>whlsecost_hourly_4002_202005!D179</f>
        <v>5</v>
      </c>
      <c r="F910" s="2">
        <f>whlsecost_hourly_4002_202005!F179</f>
        <v>13.93</v>
      </c>
      <c r="G910" s="2">
        <f>whlsecost_hourly_4002_202005!X179</f>
        <v>0.41000000000000003</v>
      </c>
      <c r="H910" s="2">
        <f t="shared" si="56"/>
        <v>14.34</v>
      </c>
      <c r="I910" s="67">
        <f t="shared" si="55"/>
        <v>43.019999999999996</v>
      </c>
    </row>
    <row r="911" spans="1:9" x14ac:dyDescent="0.25">
      <c r="A911" s="59">
        <f t="shared" si="53"/>
        <v>43959</v>
      </c>
      <c r="B911" s="102">
        <f t="shared" si="54"/>
        <v>6</v>
      </c>
      <c r="C911" s="65">
        <f>'Actual Solar Data'!K900</f>
        <v>280</v>
      </c>
      <c r="D911" s="59">
        <f>whlsecost_hourly_4002_202005!C180</f>
        <v>43959</v>
      </c>
      <c r="E911" s="83">
        <f>whlsecost_hourly_4002_202005!D180</f>
        <v>6</v>
      </c>
      <c r="F911" s="2">
        <f>whlsecost_hourly_4002_202005!F180</f>
        <v>13.9</v>
      </c>
      <c r="G911" s="2">
        <f>whlsecost_hourly_4002_202005!X180</f>
        <v>0.41000000000000003</v>
      </c>
      <c r="H911" s="2">
        <f t="shared" si="56"/>
        <v>14.31</v>
      </c>
      <c r="I911" s="67">
        <f t="shared" si="55"/>
        <v>4006.8</v>
      </c>
    </row>
    <row r="912" spans="1:9" x14ac:dyDescent="0.25">
      <c r="A912" s="59">
        <f t="shared" si="53"/>
        <v>43959</v>
      </c>
      <c r="B912" s="102">
        <f t="shared" si="54"/>
        <v>7</v>
      </c>
      <c r="C912" s="65">
        <f>'Actual Solar Data'!K901</f>
        <v>4535</v>
      </c>
      <c r="D912" s="59">
        <f>whlsecost_hourly_4002_202005!C181</f>
        <v>43959</v>
      </c>
      <c r="E912" s="83">
        <f>whlsecost_hourly_4002_202005!D181</f>
        <v>7</v>
      </c>
      <c r="F912" s="2">
        <f>whlsecost_hourly_4002_202005!F181</f>
        <v>14.68</v>
      </c>
      <c r="G912" s="2">
        <f>whlsecost_hourly_4002_202005!X181</f>
        <v>0.46</v>
      </c>
      <c r="H912" s="2">
        <f t="shared" si="56"/>
        <v>15.14</v>
      </c>
      <c r="I912" s="67">
        <f t="shared" si="55"/>
        <v>68659.900000000009</v>
      </c>
    </row>
    <row r="913" spans="1:9" x14ac:dyDescent="0.25">
      <c r="A913" s="59">
        <f t="shared" si="53"/>
        <v>43959</v>
      </c>
      <c r="B913" s="102">
        <f t="shared" si="54"/>
        <v>8</v>
      </c>
      <c r="C913" s="65">
        <f>'Actual Solar Data'!K902</f>
        <v>21120</v>
      </c>
      <c r="D913" s="59">
        <f>whlsecost_hourly_4002_202005!C182</f>
        <v>43959</v>
      </c>
      <c r="E913" s="83">
        <f>whlsecost_hourly_4002_202005!D182</f>
        <v>8</v>
      </c>
      <c r="F913" s="2">
        <f>whlsecost_hourly_4002_202005!F182</f>
        <v>9.61</v>
      </c>
      <c r="G913" s="2">
        <f>whlsecost_hourly_4002_202005!X182</f>
        <v>1.24</v>
      </c>
      <c r="H913" s="2">
        <f t="shared" si="56"/>
        <v>10.85</v>
      </c>
      <c r="I913" s="67">
        <f t="shared" si="55"/>
        <v>229152</v>
      </c>
    </row>
    <row r="914" spans="1:9" x14ac:dyDescent="0.25">
      <c r="A914" s="59">
        <f t="shared" si="53"/>
        <v>43959</v>
      </c>
      <c r="B914" s="102">
        <f t="shared" si="54"/>
        <v>9</v>
      </c>
      <c r="C914" s="65">
        <f>'Actual Solar Data'!K903</f>
        <v>41473</v>
      </c>
      <c r="D914" s="59">
        <f>whlsecost_hourly_4002_202005!C183</f>
        <v>43959</v>
      </c>
      <c r="E914" s="83">
        <f>whlsecost_hourly_4002_202005!D183</f>
        <v>9</v>
      </c>
      <c r="F914" s="2">
        <f>whlsecost_hourly_4002_202005!F183</f>
        <v>11.74</v>
      </c>
      <c r="G914" s="2">
        <f>whlsecost_hourly_4002_202005!X183</f>
        <v>0.96</v>
      </c>
      <c r="H914" s="2">
        <f t="shared" si="56"/>
        <v>12.7</v>
      </c>
      <c r="I914" s="67">
        <f t="shared" si="55"/>
        <v>526707.1</v>
      </c>
    </row>
    <row r="915" spans="1:9" x14ac:dyDescent="0.25">
      <c r="A915" s="59">
        <f t="shared" ref="A915:A978" si="57">D915</f>
        <v>43959</v>
      </c>
      <c r="B915" s="102">
        <f t="shared" ref="B915:B978" si="58">E915</f>
        <v>10</v>
      </c>
      <c r="C915" s="65">
        <f>'Actual Solar Data'!K904</f>
        <v>53165</v>
      </c>
      <c r="D915" s="59">
        <f>whlsecost_hourly_4002_202005!C184</f>
        <v>43959</v>
      </c>
      <c r="E915" s="83">
        <f>whlsecost_hourly_4002_202005!D184</f>
        <v>10</v>
      </c>
      <c r="F915" s="2">
        <f>whlsecost_hourly_4002_202005!F184</f>
        <v>12.77</v>
      </c>
      <c r="G915" s="2">
        <f>whlsecost_hourly_4002_202005!X184</f>
        <v>0.91</v>
      </c>
      <c r="H915" s="2">
        <f t="shared" si="56"/>
        <v>13.68</v>
      </c>
      <c r="I915" s="67">
        <f t="shared" si="55"/>
        <v>727297.2</v>
      </c>
    </row>
    <row r="916" spans="1:9" x14ac:dyDescent="0.25">
      <c r="A916" s="59">
        <f t="shared" si="57"/>
        <v>43959</v>
      </c>
      <c r="B916" s="102">
        <f t="shared" si="58"/>
        <v>11</v>
      </c>
      <c r="C916" s="65">
        <f>'Actual Solar Data'!K905</f>
        <v>65770</v>
      </c>
      <c r="D916" s="59">
        <f>whlsecost_hourly_4002_202005!C185</f>
        <v>43959</v>
      </c>
      <c r="E916" s="83">
        <f>whlsecost_hourly_4002_202005!D185</f>
        <v>11</v>
      </c>
      <c r="F916" s="2">
        <f>whlsecost_hourly_4002_202005!F185</f>
        <v>13.53</v>
      </c>
      <c r="G916" s="2">
        <f>whlsecost_hourly_4002_202005!X185</f>
        <v>0.9</v>
      </c>
      <c r="H916" s="2">
        <f t="shared" si="56"/>
        <v>14.43</v>
      </c>
      <c r="I916" s="67">
        <f t="shared" ref="I916:I979" si="59">C916*H916</f>
        <v>949061.1</v>
      </c>
    </row>
    <row r="917" spans="1:9" x14ac:dyDescent="0.25">
      <c r="A917" s="59">
        <f t="shared" si="57"/>
        <v>43959</v>
      </c>
      <c r="B917" s="102">
        <f t="shared" si="58"/>
        <v>12</v>
      </c>
      <c r="C917" s="65">
        <f>'Actual Solar Data'!K906</f>
        <v>73035</v>
      </c>
      <c r="D917" s="59">
        <f>whlsecost_hourly_4002_202005!C186</f>
        <v>43959</v>
      </c>
      <c r="E917" s="83">
        <f>whlsecost_hourly_4002_202005!D186</f>
        <v>12</v>
      </c>
      <c r="F917" s="2">
        <f>whlsecost_hourly_4002_202005!F186</f>
        <v>13.05</v>
      </c>
      <c r="G917" s="2">
        <f>whlsecost_hourly_4002_202005!X186</f>
        <v>0.89</v>
      </c>
      <c r="H917" s="2">
        <f t="shared" si="56"/>
        <v>13.940000000000001</v>
      </c>
      <c r="I917" s="67">
        <f t="shared" si="59"/>
        <v>1018107.9000000001</v>
      </c>
    </row>
    <row r="918" spans="1:9" x14ac:dyDescent="0.25">
      <c r="A918" s="59">
        <f t="shared" si="57"/>
        <v>43959</v>
      </c>
      <c r="B918" s="102">
        <f t="shared" si="58"/>
        <v>13</v>
      </c>
      <c r="C918" s="65">
        <f>'Actual Solar Data'!K907</f>
        <v>74070</v>
      </c>
      <c r="D918" s="59">
        <f>whlsecost_hourly_4002_202005!C187</f>
        <v>43959</v>
      </c>
      <c r="E918" s="83">
        <f>whlsecost_hourly_4002_202005!D187</f>
        <v>13</v>
      </c>
      <c r="F918" s="2">
        <f>whlsecost_hourly_4002_202005!F187</f>
        <v>13</v>
      </c>
      <c r="G918" s="2">
        <f>whlsecost_hourly_4002_202005!X187</f>
        <v>0.9</v>
      </c>
      <c r="H918" s="2">
        <f t="shared" si="56"/>
        <v>13.9</v>
      </c>
      <c r="I918" s="67">
        <f t="shared" si="59"/>
        <v>1029573</v>
      </c>
    </row>
    <row r="919" spans="1:9" x14ac:dyDescent="0.25">
      <c r="A919" s="59">
        <f t="shared" si="57"/>
        <v>43959</v>
      </c>
      <c r="B919" s="102">
        <f t="shared" si="58"/>
        <v>14</v>
      </c>
      <c r="C919" s="65">
        <f>'Actual Solar Data'!K908</f>
        <v>61775</v>
      </c>
      <c r="D919" s="59">
        <f>whlsecost_hourly_4002_202005!C188</f>
        <v>43959</v>
      </c>
      <c r="E919" s="83">
        <f>whlsecost_hourly_4002_202005!D188</f>
        <v>14</v>
      </c>
      <c r="F919" s="2">
        <f>whlsecost_hourly_4002_202005!F188</f>
        <v>23.63</v>
      </c>
      <c r="G919" s="2">
        <f>whlsecost_hourly_4002_202005!X188</f>
        <v>1.01</v>
      </c>
      <c r="H919" s="2">
        <f t="shared" si="56"/>
        <v>24.64</v>
      </c>
      <c r="I919" s="67">
        <f t="shared" si="59"/>
        <v>1522136</v>
      </c>
    </row>
    <row r="920" spans="1:9" x14ac:dyDescent="0.25">
      <c r="A920" s="59">
        <f t="shared" si="57"/>
        <v>43959</v>
      </c>
      <c r="B920" s="102">
        <f t="shared" si="58"/>
        <v>15</v>
      </c>
      <c r="C920" s="65">
        <f>'Actual Solar Data'!K909</f>
        <v>57215</v>
      </c>
      <c r="D920" s="59">
        <f>whlsecost_hourly_4002_202005!C189</f>
        <v>43959</v>
      </c>
      <c r="E920" s="83">
        <f>whlsecost_hourly_4002_202005!D189</f>
        <v>15</v>
      </c>
      <c r="F920" s="2">
        <f>whlsecost_hourly_4002_202005!F189</f>
        <v>28.57</v>
      </c>
      <c r="G920" s="2">
        <f>whlsecost_hourly_4002_202005!X189</f>
        <v>1.1100000000000001</v>
      </c>
      <c r="H920" s="2">
        <f t="shared" si="56"/>
        <v>29.68</v>
      </c>
      <c r="I920" s="67">
        <f t="shared" si="59"/>
        <v>1698141.2</v>
      </c>
    </row>
    <row r="921" spans="1:9" x14ac:dyDescent="0.25">
      <c r="A921" s="59">
        <f t="shared" si="57"/>
        <v>43959</v>
      </c>
      <c r="B921" s="102">
        <f t="shared" si="58"/>
        <v>16</v>
      </c>
      <c r="C921" s="65">
        <f>'Actual Solar Data'!K910</f>
        <v>37148</v>
      </c>
      <c r="D921" s="59">
        <f>whlsecost_hourly_4002_202005!C190</f>
        <v>43959</v>
      </c>
      <c r="E921" s="83">
        <f>whlsecost_hourly_4002_202005!D190</f>
        <v>16</v>
      </c>
      <c r="F921" s="2">
        <f>whlsecost_hourly_4002_202005!F190</f>
        <v>25.41</v>
      </c>
      <c r="G921" s="2">
        <f>whlsecost_hourly_4002_202005!X190</f>
        <v>1.22</v>
      </c>
      <c r="H921" s="2">
        <f t="shared" si="56"/>
        <v>26.63</v>
      </c>
      <c r="I921" s="67">
        <f t="shared" si="59"/>
        <v>989251.24</v>
      </c>
    </row>
    <row r="922" spans="1:9" x14ac:dyDescent="0.25">
      <c r="A922" s="59">
        <f t="shared" si="57"/>
        <v>43959</v>
      </c>
      <c r="B922" s="102">
        <f t="shared" si="58"/>
        <v>17</v>
      </c>
      <c r="C922" s="65">
        <f>'Actual Solar Data'!K911</f>
        <v>17228</v>
      </c>
      <c r="D922" s="59">
        <f>whlsecost_hourly_4002_202005!C191</f>
        <v>43959</v>
      </c>
      <c r="E922" s="83">
        <f>whlsecost_hourly_4002_202005!D191</f>
        <v>17</v>
      </c>
      <c r="F922" s="2">
        <f>whlsecost_hourly_4002_202005!F191</f>
        <v>23.11</v>
      </c>
      <c r="G922" s="2">
        <f>whlsecost_hourly_4002_202005!X191</f>
        <v>0.9900000000000001</v>
      </c>
      <c r="H922" s="2">
        <f t="shared" si="56"/>
        <v>24.099999999999998</v>
      </c>
      <c r="I922" s="67">
        <f t="shared" si="59"/>
        <v>415194.8</v>
      </c>
    </row>
    <row r="923" spans="1:9" x14ac:dyDescent="0.25">
      <c r="A923" s="59">
        <f t="shared" si="57"/>
        <v>43959</v>
      </c>
      <c r="B923" s="102">
        <f t="shared" si="58"/>
        <v>18</v>
      </c>
      <c r="C923" s="65">
        <f>'Actual Solar Data'!K912</f>
        <v>9188</v>
      </c>
      <c r="D923" s="59">
        <f>whlsecost_hourly_4002_202005!C192</f>
        <v>43959</v>
      </c>
      <c r="E923" s="83">
        <f>whlsecost_hourly_4002_202005!D192</f>
        <v>18</v>
      </c>
      <c r="F923" s="2">
        <f>whlsecost_hourly_4002_202005!F192</f>
        <v>27.4</v>
      </c>
      <c r="G923" s="2">
        <f>whlsecost_hourly_4002_202005!X192</f>
        <v>1.05</v>
      </c>
      <c r="H923" s="2">
        <f t="shared" si="56"/>
        <v>28.45</v>
      </c>
      <c r="I923" s="67">
        <f t="shared" si="59"/>
        <v>261398.6</v>
      </c>
    </row>
    <row r="924" spans="1:9" x14ac:dyDescent="0.25">
      <c r="A924" s="59">
        <f t="shared" si="57"/>
        <v>43959</v>
      </c>
      <c r="B924" s="102">
        <f t="shared" si="58"/>
        <v>19</v>
      </c>
      <c r="C924" s="65">
        <f>'Actual Solar Data'!K913</f>
        <v>5420</v>
      </c>
      <c r="D924" s="59">
        <f>whlsecost_hourly_4002_202005!C193</f>
        <v>43959</v>
      </c>
      <c r="E924" s="83">
        <f>whlsecost_hourly_4002_202005!D193</f>
        <v>19</v>
      </c>
      <c r="F924" s="2">
        <f>whlsecost_hourly_4002_202005!F193</f>
        <v>26.53</v>
      </c>
      <c r="G924" s="2">
        <f>whlsecost_hourly_4002_202005!X193</f>
        <v>1.06</v>
      </c>
      <c r="H924" s="2">
        <f t="shared" si="56"/>
        <v>27.59</v>
      </c>
      <c r="I924" s="67">
        <f t="shared" si="59"/>
        <v>149537.79999999999</v>
      </c>
    </row>
    <row r="925" spans="1:9" x14ac:dyDescent="0.25">
      <c r="A925" s="59">
        <f t="shared" si="57"/>
        <v>43959</v>
      </c>
      <c r="B925" s="102">
        <f t="shared" si="58"/>
        <v>20</v>
      </c>
      <c r="C925" s="65">
        <f>'Actual Solar Data'!K914</f>
        <v>820</v>
      </c>
      <c r="D925" s="59">
        <f>whlsecost_hourly_4002_202005!C194</f>
        <v>43959</v>
      </c>
      <c r="E925" s="83">
        <f>whlsecost_hourly_4002_202005!D194</f>
        <v>20</v>
      </c>
      <c r="F925" s="2">
        <f>whlsecost_hourly_4002_202005!F194</f>
        <v>26.86</v>
      </c>
      <c r="G925" s="2">
        <f>whlsecost_hourly_4002_202005!X194</f>
        <v>1</v>
      </c>
      <c r="H925" s="2">
        <f t="shared" si="56"/>
        <v>27.86</v>
      </c>
      <c r="I925" s="67">
        <f t="shared" si="59"/>
        <v>22845.200000000001</v>
      </c>
    </row>
    <row r="926" spans="1:9" x14ac:dyDescent="0.25">
      <c r="A926" s="59">
        <f t="shared" si="57"/>
        <v>43959</v>
      </c>
      <c r="B926" s="102">
        <f t="shared" si="58"/>
        <v>21</v>
      </c>
      <c r="C926" s="65">
        <f>'Actual Solar Data'!K915</f>
        <v>0</v>
      </c>
      <c r="D926" s="59">
        <f>whlsecost_hourly_4002_202005!C195</f>
        <v>43959</v>
      </c>
      <c r="E926" s="83">
        <f>whlsecost_hourly_4002_202005!D195</f>
        <v>21</v>
      </c>
      <c r="F926" s="2">
        <f>whlsecost_hourly_4002_202005!F195</f>
        <v>26.19</v>
      </c>
      <c r="G926" s="2">
        <f>whlsecost_hourly_4002_202005!X195</f>
        <v>0.93</v>
      </c>
      <c r="H926" s="2">
        <f t="shared" si="56"/>
        <v>27.12</v>
      </c>
      <c r="I926" s="67">
        <f t="shared" si="59"/>
        <v>0</v>
      </c>
    </row>
    <row r="927" spans="1:9" x14ac:dyDescent="0.25">
      <c r="A927" s="59">
        <f t="shared" si="57"/>
        <v>43959</v>
      </c>
      <c r="B927" s="102">
        <f t="shared" si="58"/>
        <v>22</v>
      </c>
      <c r="C927" s="65">
        <f>'Actual Solar Data'!K916</f>
        <v>0</v>
      </c>
      <c r="D927" s="59">
        <f>whlsecost_hourly_4002_202005!C196</f>
        <v>43959</v>
      </c>
      <c r="E927" s="83">
        <f>whlsecost_hourly_4002_202005!D196</f>
        <v>22</v>
      </c>
      <c r="F927" s="2">
        <f>whlsecost_hourly_4002_202005!F196</f>
        <v>25.9</v>
      </c>
      <c r="G927" s="2">
        <f>whlsecost_hourly_4002_202005!X196</f>
        <v>1.4</v>
      </c>
      <c r="H927" s="2">
        <f t="shared" si="56"/>
        <v>27.299999999999997</v>
      </c>
      <c r="I927" s="67">
        <f t="shared" si="59"/>
        <v>0</v>
      </c>
    </row>
    <row r="928" spans="1:9" x14ac:dyDescent="0.25">
      <c r="A928" s="59">
        <f t="shared" si="57"/>
        <v>43959</v>
      </c>
      <c r="B928" s="102">
        <f t="shared" si="58"/>
        <v>23</v>
      </c>
      <c r="C928" s="65">
        <f>'Actual Solar Data'!K917</f>
        <v>0</v>
      </c>
      <c r="D928" s="59">
        <f>whlsecost_hourly_4002_202005!C197</f>
        <v>43959</v>
      </c>
      <c r="E928" s="83">
        <f>whlsecost_hourly_4002_202005!D197</f>
        <v>23</v>
      </c>
      <c r="F928" s="2">
        <f>whlsecost_hourly_4002_202005!F197</f>
        <v>19.7</v>
      </c>
      <c r="G928" s="2">
        <f>whlsecost_hourly_4002_202005!X197</f>
        <v>1.4300000000000002</v>
      </c>
      <c r="H928" s="2">
        <f t="shared" si="56"/>
        <v>21.13</v>
      </c>
      <c r="I928" s="67">
        <f t="shared" si="59"/>
        <v>0</v>
      </c>
    </row>
    <row r="929" spans="1:9" x14ac:dyDescent="0.25">
      <c r="A929" s="59">
        <f t="shared" si="57"/>
        <v>43959</v>
      </c>
      <c r="B929" s="102">
        <f t="shared" si="58"/>
        <v>24</v>
      </c>
      <c r="C929" s="65">
        <f>'Actual Solar Data'!K918</f>
        <v>0</v>
      </c>
      <c r="D929" s="59">
        <f>whlsecost_hourly_4002_202005!C198</f>
        <v>43959</v>
      </c>
      <c r="E929" s="83">
        <f>whlsecost_hourly_4002_202005!D198</f>
        <v>24</v>
      </c>
      <c r="F929" s="2">
        <f>whlsecost_hourly_4002_202005!F198</f>
        <v>17</v>
      </c>
      <c r="G929" s="2">
        <f>whlsecost_hourly_4002_202005!X198</f>
        <v>0.8</v>
      </c>
      <c r="H929" s="2">
        <f t="shared" si="56"/>
        <v>17.8</v>
      </c>
      <c r="I929" s="67">
        <f t="shared" si="59"/>
        <v>0</v>
      </c>
    </row>
    <row r="930" spans="1:9" x14ac:dyDescent="0.25">
      <c r="A930" s="59">
        <f t="shared" si="57"/>
        <v>43960</v>
      </c>
      <c r="B930" s="102">
        <f t="shared" si="58"/>
        <v>1</v>
      </c>
      <c r="C930" s="65">
        <f>'Actual Solar Data'!K919</f>
        <v>0</v>
      </c>
      <c r="D930" s="59">
        <f>whlsecost_hourly_4002_202005!C199</f>
        <v>43960</v>
      </c>
      <c r="E930" s="83">
        <f>whlsecost_hourly_4002_202005!D199</f>
        <v>1</v>
      </c>
      <c r="F930" s="2">
        <f>whlsecost_hourly_4002_202005!F199</f>
        <v>14.24</v>
      </c>
      <c r="G930" s="2">
        <f>whlsecost_hourly_4002_202005!X199</f>
        <v>0.57000000000000006</v>
      </c>
      <c r="H930" s="2">
        <f t="shared" si="56"/>
        <v>14.81</v>
      </c>
      <c r="I930" s="67">
        <f t="shared" si="59"/>
        <v>0</v>
      </c>
    </row>
    <row r="931" spans="1:9" x14ac:dyDescent="0.25">
      <c r="A931" s="59">
        <f t="shared" si="57"/>
        <v>43960</v>
      </c>
      <c r="B931" s="102">
        <f t="shared" si="58"/>
        <v>2</v>
      </c>
      <c r="C931" s="65">
        <f>'Actual Solar Data'!K920</f>
        <v>0</v>
      </c>
      <c r="D931" s="59">
        <f>whlsecost_hourly_4002_202005!C200</f>
        <v>43960</v>
      </c>
      <c r="E931" s="83">
        <f>whlsecost_hourly_4002_202005!D200</f>
        <v>2</v>
      </c>
      <c r="F931" s="2">
        <f>whlsecost_hourly_4002_202005!F200</f>
        <v>16.53</v>
      </c>
      <c r="G931" s="2">
        <f>whlsecost_hourly_4002_202005!X200</f>
        <v>0.60000000000000009</v>
      </c>
      <c r="H931" s="2">
        <f t="shared" ref="H931:H994" si="60">SUM(F931:G931)</f>
        <v>17.130000000000003</v>
      </c>
      <c r="I931" s="67">
        <f t="shared" si="59"/>
        <v>0</v>
      </c>
    </row>
    <row r="932" spans="1:9" x14ac:dyDescent="0.25">
      <c r="A932" s="59">
        <f t="shared" si="57"/>
        <v>43960</v>
      </c>
      <c r="B932" s="102">
        <f t="shared" si="58"/>
        <v>3</v>
      </c>
      <c r="C932" s="65">
        <f>'Actual Solar Data'!K921</f>
        <v>0</v>
      </c>
      <c r="D932" s="59">
        <f>whlsecost_hourly_4002_202005!C201</f>
        <v>43960</v>
      </c>
      <c r="E932" s="83">
        <f>whlsecost_hourly_4002_202005!D201</f>
        <v>3</v>
      </c>
      <c r="F932" s="2">
        <f>whlsecost_hourly_4002_202005!F201</f>
        <v>16.97</v>
      </c>
      <c r="G932" s="2">
        <f>whlsecost_hourly_4002_202005!X201</f>
        <v>0.63</v>
      </c>
      <c r="H932" s="2">
        <f t="shared" si="60"/>
        <v>17.599999999999998</v>
      </c>
      <c r="I932" s="67">
        <f t="shared" si="59"/>
        <v>0</v>
      </c>
    </row>
    <row r="933" spans="1:9" x14ac:dyDescent="0.25">
      <c r="A933" s="59">
        <f t="shared" si="57"/>
        <v>43960</v>
      </c>
      <c r="B933" s="102">
        <f t="shared" si="58"/>
        <v>4</v>
      </c>
      <c r="C933" s="65">
        <f>'Actual Solar Data'!K922</f>
        <v>0</v>
      </c>
      <c r="D933" s="59">
        <f>whlsecost_hourly_4002_202005!C202</f>
        <v>43960</v>
      </c>
      <c r="E933" s="83">
        <f>whlsecost_hourly_4002_202005!D202</f>
        <v>4</v>
      </c>
      <c r="F933" s="2">
        <f>whlsecost_hourly_4002_202005!F202</f>
        <v>15.41</v>
      </c>
      <c r="G933" s="2">
        <f>whlsecost_hourly_4002_202005!X202</f>
        <v>0.54</v>
      </c>
      <c r="H933" s="2">
        <f t="shared" si="60"/>
        <v>15.95</v>
      </c>
      <c r="I933" s="67">
        <f t="shared" si="59"/>
        <v>0</v>
      </c>
    </row>
    <row r="934" spans="1:9" x14ac:dyDescent="0.25">
      <c r="A934" s="59">
        <f t="shared" si="57"/>
        <v>43960</v>
      </c>
      <c r="B934" s="102">
        <f t="shared" si="58"/>
        <v>5</v>
      </c>
      <c r="C934" s="65">
        <f>'Actual Solar Data'!K923</f>
        <v>3</v>
      </c>
      <c r="D934" s="59">
        <f>whlsecost_hourly_4002_202005!C203</f>
        <v>43960</v>
      </c>
      <c r="E934" s="83">
        <f>whlsecost_hourly_4002_202005!D203</f>
        <v>5</v>
      </c>
      <c r="F934" s="2">
        <f>whlsecost_hourly_4002_202005!F203</f>
        <v>20.47</v>
      </c>
      <c r="G934" s="2">
        <f>whlsecost_hourly_4002_202005!X203</f>
        <v>0.94</v>
      </c>
      <c r="H934" s="2">
        <f t="shared" si="60"/>
        <v>21.41</v>
      </c>
      <c r="I934" s="67">
        <f t="shared" si="59"/>
        <v>64.23</v>
      </c>
    </row>
    <row r="935" spans="1:9" x14ac:dyDescent="0.25">
      <c r="A935" s="59">
        <f t="shared" si="57"/>
        <v>43960</v>
      </c>
      <c r="B935" s="102">
        <f t="shared" si="58"/>
        <v>6</v>
      </c>
      <c r="C935" s="65">
        <f>'Actual Solar Data'!K924</f>
        <v>3</v>
      </c>
      <c r="D935" s="59">
        <f>whlsecost_hourly_4002_202005!C204</f>
        <v>43960</v>
      </c>
      <c r="E935" s="83">
        <f>whlsecost_hourly_4002_202005!D204</f>
        <v>6</v>
      </c>
      <c r="F935" s="2">
        <f>whlsecost_hourly_4002_202005!F204</f>
        <v>20.420000000000002</v>
      </c>
      <c r="G935" s="2">
        <f>whlsecost_hourly_4002_202005!X204</f>
        <v>0.89999999999999991</v>
      </c>
      <c r="H935" s="2">
        <f t="shared" si="60"/>
        <v>21.32</v>
      </c>
      <c r="I935" s="67">
        <f t="shared" si="59"/>
        <v>63.96</v>
      </c>
    </row>
    <row r="936" spans="1:9" x14ac:dyDescent="0.25">
      <c r="A936" s="59">
        <f t="shared" si="57"/>
        <v>43960</v>
      </c>
      <c r="B936" s="102">
        <f t="shared" si="58"/>
        <v>7</v>
      </c>
      <c r="C936" s="65">
        <f>'Actual Solar Data'!K925</f>
        <v>1625</v>
      </c>
      <c r="D936" s="59">
        <f>whlsecost_hourly_4002_202005!C205</f>
        <v>43960</v>
      </c>
      <c r="E936" s="83">
        <f>whlsecost_hourly_4002_202005!D205</f>
        <v>7</v>
      </c>
      <c r="F936" s="2">
        <f>whlsecost_hourly_4002_202005!F205</f>
        <v>22.78</v>
      </c>
      <c r="G936" s="2">
        <f>whlsecost_hourly_4002_202005!X205</f>
        <v>1.1299999999999999</v>
      </c>
      <c r="H936" s="2">
        <f t="shared" si="60"/>
        <v>23.91</v>
      </c>
      <c r="I936" s="67">
        <f t="shared" si="59"/>
        <v>38853.75</v>
      </c>
    </row>
    <row r="937" spans="1:9" x14ac:dyDescent="0.25">
      <c r="A937" s="59">
        <f t="shared" si="57"/>
        <v>43960</v>
      </c>
      <c r="B937" s="102">
        <f t="shared" si="58"/>
        <v>8</v>
      </c>
      <c r="C937" s="65">
        <f>'Actual Solar Data'!K926</f>
        <v>3455</v>
      </c>
      <c r="D937" s="59">
        <f>whlsecost_hourly_4002_202005!C206</f>
        <v>43960</v>
      </c>
      <c r="E937" s="83">
        <f>whlsecost_hourly_4002_202005!D206</f>
        <v>8</v>
      </c>
      <c r="F937" s="2">
        <f>whlsecost_hourly_4002_202005!F206</f>
        <v>23.97</v>
      </c>
      <c r="G937" s="2">
        <f>whlsecost_hourly_4002_202005!X206</f>
        <v>1.1499999999999999</v>
      </c>
      <c r="H937" s="2">
        <f t="shared" si="60"/>
        <v>25.119999999999997</v>
      </c>
      <c r="I937" s="67">
        <f t="shared" si="59"/>
        <v>86789.599999999991</v>
      </c>
    </row>
    <row r="938" spans="1:9" x14ac:dyDescent="0.25">
      <c r="A938" s="59">
        <f t="shared" si="57"/>
        <v>43960</v>
      </c>
      <c r="B938" s="102">
        <f t="shared" si="58"/>
        <v>9</v>
      </c>
      <c r="C938" s="65">
        <f>'Actual Solar Data'!K927</f>
        <v>8215</v>
      </c>
      <c r="D938" s="59">
        <f>whlsecost_hourly_4002_202005!C207</f>
        <v>43960</v>
      </c>
      <c r="E938" s="83">
        <f>whlsecost_hourly_4002_202005!D207</f>
        <v>9</v>
      </c>
      <c r="F938" s="2">
        <f>whlsecost_hourly_4002_202005!F207</f>
        <v>14.95</v>
      </c>
      <c r="G938" s="2">
        <f>whlsecost_hourly_4002_202005!X207</f>
        <v>0.73999999999999988</v>
      </c>
      <c r="H938" s="2">
        <f t="shared" si="60"/>
        <v>15.69</v>
      </c>
      <c r="I938" s="67">
        <f t="shared" si="59"/>
        <v>128893.34999999999</v>
      </c>
    </row>
    <row r="939" spans="1:9" x14ac:dyDescent="0.25">
      <c r="A939" s="59">
        <f t="shared" si="57"/>
        <v>43960</v>
      </c>
      <c r="B939" s="102">
        <f t="shared" si="58"/>
        <v>10</v>
      </c>
      <c r="C939" s="65">
        <f>'Actual Solar Data'!K928</f>
        <v>16073</v>
      </c>
      <c r="D939" s="59">
        <f>whlsecost_hourly_4002_202005!C208</f>
        <v>43960</v>
      </c>
      <c r="E939" s="83">
        <f>whlsecost_hourly_4002_202005!D208</f>
        <v>10</v>
      </c>
      <c r="F939" s="2">
        <f>whlsecost_hourly_4002_202005!F208</f>
        <v>18.41</v>
      </c>
      <c r="G939" s="2">
        <f>whlsecost_hourly_4002_202005!X208</f>
        <v>0.83</v>
      </c>
      <c r="H939" s="2">
        <f t="shared" si="60"/>
        <v>19.239999999999998</v>
      </c>
      <c r="I939" s="67">
        <f t="shared" si="59"/>
        <v>309244.51999999996</v>
      </c>
    </row>
    <row r="940" spans="1:9" x14ac:dyDescent="0.25">
      <c r="A940" s="59">
        <f t="shared" si="57"/>
        <v>43960</v>
      </c>
      <c r="B940" s="102">
        <f t="shared" si="58"/>
        <v>11</v>
      </c>
      <c r="C940" s="65">
        <f>'Actual Solar Data'!K929</f>
        <v>35065</v>
      </c>
      <c r="D940" s="59">
        <f>whlsecost_hourly_4002_202005!C209</f>
        <v>43960</v>
      </c>
      <c r="E940" s="83">
        <f>whlsecost_hourly_4002_202005!D209</f>
        <v>11</v>
      </c>
      <c r="F940" s="2">
        <f>whlsecost_hourly_4002_202005!F209</f>
        <v>12.97</v>
      </c>
      <c r="G940" s="2">
        <f>whlsecost_hourly_4002_202005!X209</f>
        <v>0.55000000000000004</v>
      </c>
      <c r="H940" s="2">
        <f t="shared" si="60"/>
        <v>13.520000000000001</v>
      </c>
      <c r="I940" s="67">
        <f t="shared" si="59"/>
        <v>474078.80000000005</v>
      </c>
    </row>
    <row r="941" spans="1:9" x14ac:dyDescent="0.25">
      <c r="A941" s="59">
        <f t="shared" si="57"/>
        <v>43960</v>
      </c>
      <c r="B941" s="102">
        <f t="shared" si="58"/>
        <v>12</v>
      </c>
      <c r="C941" s="65">
        <f>'Actual Solar Data'!K930</f>
        <v>50930</v>
      </c>
      <c r="D941" s="59">
        <f>whlsecost_hourly_4002_202005!C210</f>
        <v>43960</v>
      </c>
      <c r="E941" s="83">
        <f>whlsecost_hourly_4002_202005!D210</f>
        <v>12</v>
      </c>
      <c r="F941" s="2">
        <f>whlsecost_hourly_4002_202005!F210</f>
        <v>12.95</v>
      </c>
      <c r="G941" s="2">
        <f>whlsecost_hourly_4002_202005!X210</f>
        <v>0.52</v>
      </c>
      <c r="H941" s="2">
        <f t="shared" si="60"/>
        <v>13.469999999999999</v>
      </c>
      <c r="I941" s="67">
        <f t="shared" si="59"/>
        <v>686027.1</v>
      </c>
    </row>
    <row r="942" spans="1:9" x14ac:dyDescent="0.25">
      <c r="A942" s="59">
        <f t="shared" si="57"/>
        <v>43960</v>
      </c>
      <c r="B942" s="102">
        <f t="shared" si="58"/>
        <v>13</v>
      </c>
      <c r="C942" s="65">
        <f>'Actual Solar Data'!K931</f>
        <v>53368</v>
      </c>
      <c r="D942" s="59">
        <f>whlsecost_hourly_4002_202005!C211</f>
        <v>43960</v>
      </c>
      <c r="E942" s="83">
        <f>whlsecost_hourly_4002_202005!D211</f>
        <v>13</v>
      </c>
      <c r="F942" s="2">
        <f>whlsecost_hourly_4002_202005!F211</f>
        <v>13.92</v>
      </c>
      <c r="G942" s="2">
        <f>whlsecost_hourly_4002_202005!X211</f>
        <v>0.51</v>
      </c>
      <c r="H942" s="2">
        <f t="shared" si="60"/>
        <v>14.43</v>
      </c>
      <c r="I942" s="67">
        <f t="shared" si="59"/>
        <v>770100.24</v>
      </c>
    </row>
    <row r="943" spans="1:9" x14ac:dyDescent="0.25">
      <c r="A943" s="59">
        <f t="shared" si="57"/>
        <v>43960</v>
      </c>
      <c r="B943" s="102">
        <f t="shared" si="58"/>
        <v>14</v>
      </c>
      <c r="C943" s="65">
        <f>'Actual Solar Data'!K932</f>
        <v>53710</v>
      </c>
      <c r="D943" s="59">
        <f>whlsecost_hourly_4002_202005!C212</f>
        <v>43960</v>
      </c>
      <c r="E943" s="83">
        <f>whlsecost_hourly_4002_202005!D212</f>
        <v>14</v>
      </c>
      <c r="F943" s="2">
        <f>whlsecost_hourly_4002_202005!F212</f>
        <v>14.28</v>
      </c>
      <c r="G943" s="2">
        <f>whlsecost_hourly_4002_202005!X212</f>
        <v>0.52</v>
      </c>
      <c r="H943" s="2">
        <f t="shared" si="60"/>
        <v>14.799999999999999</v>
      </c>
      <c r="I943" s="67">
        <f t="shared" si="59"/>
        <v>794908</v>
      </c>
    </row>
    <row r="944" spans="1:9" x14ac:dyDescent="0.25">
      <c r="A944" s="59">
        <f t="shared" si="57"/>
        <v>43960</v>
      </c>
      <c r="B944" s="102">
        <f t="shared" si="58"/>
        <v>15</v>
      </c>
      <c r="C944" s="65">
        <f>'Actual Solar Data'!K933</f>
        <v>62893</v>
      </c>
      <c r="D944" s="59">
        <f>whlsecost_hourly_4002_202005!C213</f>
        <v>43960</v>
      </c>
      <c r="E944" s="83">
        <f>whlsecost_hourly_4002_202005!D213</f>
        <v>15</v>
      </c>
      <c r="F944" s="2">
        <f>whlsecost_hourly_4002_202005!F213</f>
        <v>14.01</v>
      </c>
      <c r="G944" s="2">
        <f>whlsecost_hourly_4002_202005!X213</f>
        <v>0.52</v>
      </c>
      <c r="H944" s="2">
        <f t="shared" si="60"/>
        <v>14.53</v>
      </c>
      <c r="I944" s="67">
        <f t="shared" si="59"/>
        <v>913835.28999999992</v>
      </c>
    </row>
    <row r="945" spans="1:9" x14ac:dyDescent="0.25">
      <c r="A945" s="59">
        <f t="shared" si="57"/>
        <v>43960</v>
      </c>
      <c r="B945" s="102">
        <f t="shared" si="58"/>
        <v>16</v>
      </c>
      <c r="C945" s="65">
        <f>'Actual Solar Data'!K934</f>
        <v>52865</v>
      </c>
      <c r="D945" s="59">
        <f>whlsecost_hourly_4002_202005!C214</f>
        <v>43960</v>
      </c>
      <c r="E945" s="83">
        <f>whlsecost_hourly_4002_202005!D214</f>
        <v>16</v>
      </c>
      <c r="F945" s="2">
        <f>whlsecost_hourly_4002_202005!F214</f>
        <v>12.59</v>
      </c>
      <c r="G945" s="2">
        <f>whlsecost_hourly_4002_202005!X214</f>
        <v>0.53</v>
      </c>
      <c r="H945" s="2">
        <f t="shared" si="60"/>
        <v>13.12</v>
      </c>
      <c r="I945" s="67">
        <f t="shared" si="59"/>
        <v>693588.79999999993</v>
      </c>
    </row>
    <row r="946" spans="1:9" x14ac:dyDescent="0.25">
      <c r="A946" s="59">
        <f t="shared" si="57"/>
        <v>43960</v>
      </c>
      <c r="B946" s="102">
        <f t="shared" si="58"/>
        <v>17</v>
      </c>
      <c r="C946" s="65">
        <f>'Actual Solar Data'!K935</f>
        <v>37195</v>
      </c>
      <c r="D946" s="59">
        <f>whlsecost_hourly_4002_202005!C215</f>
        <v>43960</v>
      </c>
      <c r="E946" s="83">
        <f>whlsecost_hourly_4002_202005!D215</f>
        <v>17</v>
      </c>
      <c r="F946" s="2">
        <f>whlsecost_hourly_4002_202005!F215</f>
        <v>13.25</v>
      </c>
      <c r="G946" s="2">
        <f>whlsecost_hourly_4002_202005!X215</f>
        <v>0.53</v>
      </c>
      <c r="H946" s="2">
        <f t="shared" si="60"/>
        <v>13.78</v>
      </c>
      <c r="I946" s="67">
        <f t="shared" si="59"/>
        <v>512547.1</v>
      </c>
    </row>
    <row r="947" spans="1:9" x14ac:dyDescent="0.25">
      <c r="A947" s="59">
        <f t="shared" si="57"/>
        <v>43960</v>
      </c>
      <c r="B947" s="102">
        <f t="shared" si="58"/>
        <v>18</v>
      </c>
      <c r="C947" s="65">
        <f>'Actual Solar Data'!K936</f>
        <v>28015</v>
      </c>
      <c r="D947" s="59">
        <f>whlsecost_hourly_4002_202005!C216</f>
        <v>43960</v>
      </c>
      <c r="E947" s="83">
        <f>whlsecost_hourly_4002_202005!D216</f>
        <v>18</v>
      </c>
      <c r="F947" s="2">
        <f>whlsecost_hourly_4002_202005!F216</f>
        <v>14.78</v>
      </c>
      <c r="G947" s="2">
        <f>whlsecost_hourly_4002_202005!X216</f>
        <v>0.59000000000000008</v>
      </c>
      <c r="H947" s="2">
        <f t="shared" si="60"/>
        <v>15.37</v>
      </c>
      <c r="I947" s="67">
        <f t="shared" si="59"/>
        <v>430590.55</v>
      </c>
    </row>
    <row r="948" spans="1:9" x14ac:dyDescent="0.25">
      <c r="A948" s="59">
        <f t="shared" si="57"/>
        <v>43960</v>
      </c>
      <c r="B948" s="102">
        <f t="shared" si="58"/>
        <v>19</v>
      </c>
      <c r="C948" s="65">
        <f>'Actual Solar Data'!K937</f>
        <v>7998</v>
      </c>
      <c r="D948" s="59">
        <f>whlsecost_hourly_4002_202005!C217</f>
        <v>43960</v>
      </c>
      <c r="E948" s="83">
        <f>whlsecost_hourly_4002_202005!D217</f>
        <v>19</v>
      </c>
      <c r="F948" s="2">
        <f>whlsecost_hourly_4002_202005!F217</f>
        <v>21.39</v>
      </c>
      <c r="G948" s="2">
        <f>whlsecost_hourly_4002_202005!X217</f>
        <v>0.86999999999999988</v>
      </c>
      <c r="H948" s="2">
        <f t="shared" si="60"/>
        <v>22.26</v>
      </c>
      <c r="I948" s="67">
        <f t="shared" si="59"/>
        <v>178035.48</v>
      </c>
    </row>
    <row r="949" spans="1:9" x14ac:dyDescent="0.25">
      <c r="A949" s="59">
        <f t="shared" si="57"/>
        <v>43960</v>
      </c>
      <c r="B949" s="102">
        <f t="shared" si="58"/>
        <v>20</v>
      </c>
      <c r="C949" s="65">
        <f>'Actual Solar Data'!K938</f>
        <v>1135</v>
      </c>
      <c r="D949" s="59">
        <f>whlsecost_hourly_4002_202005!C218</f>
        <v>43960</v>
      </c>
      <c r="E949" s="83">
        <f>whlsecost_hourly_4002_202005!D218</f>
        <v>20</v>
      </c>
      <c r="F949" s="2">
        <f>whlsecost_hourly_4002_202005!F218</f>
        <v>18.329999999999998</v>
      </c>
      <c r="G949" s="2">
        <f>whlsecost_hourly_4002_202005!X218</f>
        <v>0.66</v>
      </c>
      <c r="H949" s="2">
        <f t="shared" si="60"/>
        <v>18.989999999999998</v>
      </c>
      <c r="I949" s="67">
        <f t="shared" si="59"/>
        <v>21553.649999999998</v>
      </c>
    </row>
    <row r="950" spans="1:9" x14ac:dyDescent="0.25">
      <c r="A950" s="59">
        <f t="shared" si="57"/>
        <v>43960</v>
      </c>
      <c r="B950" s="102">
        <f t="shared" si="58"/>
        <v>21</v>
      </c>
      <c r="C950" s="65">
        <f>'Actual Solar Data'!K939</f>
        <v>0</v>
      </c>
      <c r="D950" s="59">
        <f>whlsecost_hourly_4002_202005!C219</f>
        <v>43960</v>
      </c>
      <c r="E950" s="83">
        <f>whlsecost_hourly_4002_202005!D219</f>
        <v>21</v>
      </c>
      <c r="F950" s="2">
        <f>whlsecost_hourly_4002_202005!F219</f>
        <v>16.23</v>
      </c>
      <c r="G950" s="2">
        <f>whlsecost_hourly_4002_202005!X219</f>
        <v>0.57999999999999996</v>
      </c>
      <c r="H950" s="2">
        <f t="shared" si="60"/>
        <v>16.809999999999999</v>
      </c>
      <c r="I950" s="67">
        <f t="shared" si="59"/>
        <v>0</v>
      </c>
    </row>
    <row r="951" spans="1:9" x14ac:dyDescent="0.25">
      <c r="A951" s="59">
        <f t="shared" si="57"/>
        <v>43960</v>
      </c>
      <c r="B951" s="102">
        <f t="shared" si="58"/>
        <v>22</v>
      </c>
      <c r="C951" s="65">
        <f>'Actual Solar Data'!K940</f>
        <v>0</v>
      </c>
      <c r="D951" s="59">
        <f>whlsecost_hourly_4002_202005!C220</f>
        <v>43960</v>
      </c>
      <c r="E951" s="83">
        <f>whlsecost_hourly_4002_202005!D220</f>
        <v>22</v>
      </c>
      <c r="F951" s="2">
        <f>whlsecost_hourly_4002_202005!F220</f>
        <v>22.31</v>
      </c>
      <c r="G951" s="2">
        <f>whlsecost_hourly_4002_202005!X220</f>
        <v>0.67999999999999994</v>
      </c>
      <c r="H951" s="2">
        <f t="shared" si="60"/>
        <v>22.99</v>
      </c>
      <c r="I951" s="67">
        <f t="shared" si="59"/>
        <v>0</v>
      </c>
    </row>
    <row r="952" spans="1:9" x14ac:dyDescent="0.25">
      <c r="A952" s="59">
        <f t="shared" si="57"/>
        <v>43960</v>
      </c>
      <c r="B952" s="102">
        <f t="shared" si="58"/>
        <v>23</v>
      </c>
      <c r="C952" s="65">
        <f>'Actual Solar Data'!K941</f>
        <v>0</v>
      </c>
      <c r="D952" s="59">
        <f>whlsecost_hourly_4002_202005!C221</f>
        <v>43960</v>
      </c>
      <c r="E952" s="83">
        <f>whlsecost_hourly_4002_202005!D221</f>
        <v>23</v>
      </c>
      <c r="F952" s="2">
        <f>whlsecost_hourly_4002_202005!F221</f>
        <v>18.8</v>
      </c>
      <c r="G952" s="2">
        <f>whlsecost_hourly_4002_202005!X221</f>
        <v>0.92999999999999994</v>
      </c>
      <c r="H952" s="2">
        <f t="shared" si="60"/>
        <v>19.73</v>
      </c>
      <c r="I952" s="67">
        <f t="shared" si="59"/>
        <v>0</v>
      </c>
    </row>
    <row r="953" spans="1:9" x14ac:dyDescent="0.25">
      <c r="A953" s="59">
        <f t="shared" si="57"/>
        <v>43960</v>
      </c>
      <c r="B953" s="102">
        <f t="shared" si="58"/>
        <v>24</v>
      </c>
      <c r="C953" s="65">
        <f>'Actual Solar Data'!K942</f>
        <v>0</v>
      </c>
      <c r="D953" s="59">
        <f>whlsecost_hourly_4002_202005!C222</f>
        <v>43960</v>
      </c>
      <c r="E953" s="83">
        <f>whlsecost_hourly_4002_202005!D222</f>
        <v>24</v>
      </c>
      <c r="F953" s="2">
        <f>whlsecost_hourly_4002_202005!F222</f>
        <v>14.12</v>
      </c>
      <c r="G953" s="2">
        <f>whlsecost_hourly_4002_202005!X222</f>
        <v>0.66</v>
      </c>
      <c r="H953" s="2">
        <f t="shared" si="60"/>
        <v>14.78</v>
      </c>
      <c r="I953" s="67">
        <f t="shared" si="59"/>
        <v>0</v>
      </c>
    </row>
    <row r="954" spans="1:9" x14ac:dyDescent="0.25">
      <c r="A954" s="59">
        <f t="shared" si="57"/>
        <v>43961</v>
      </c>
      <c r="B954" s="102">
        <f t="shared" si="58"/>
        <v>1</v>
      </c>
      <c r="C954" s="65">
        <f>'Actual Solar Data'!K943</f>
        <v>0</v>
      </c>
      <c r="D954" s="59">
        <f>whlsecost_hourly_4002_202005!C223</f>
        <v>43961</v>
      </c>
      <c r="E954" s="83">
        <f>whlsecost_hourly_4002_202005!D223</f>
        <v>1</v>
      </c>
      <c r="F954" s="2">
        <f>whlsecost_hourly_4002_202005!F223</f>
        <v>10.19</v>
      </c>
      <c r="G954" s="2">
        <f>whlsecost_hourly_4002_202005!X223</f>
        <v>0.45000000000000007</v>
      </c>
      <c r="H954" s="2">
        <f t="shared" si="60"/>
        <v>10.639999999999999</v>
      </c>
      <c r="I954" s="67">
        <f t="shared" si="59"/>
        <v>0</v>
      </c>
    </row>
    <row r="955" spans="1:9" x14ac:dyDescent="0.25">
      <c r="A955" s="59">
        <f t="shared" si="57"/>
        <v>43961</v>
      </c>
      <c r="B955" s="102">
        <f t="shared" si="58"/>
        <v>2</v>
      </c>
      <c r="C955" s="65">
        <f>'Actual Solar Data'!K944</f>
        <v>0</v>
      </c>
      <c r="D955" s="59">
        <f>whlsecost_hourly_4002_202005!C224</f>
        <v>43961</v>
      </c>
      <c r="E955" s="83">
        <f>whlsecost_hourly_4002_202005!D224</f>
        <v>2</v>
      </c>
      <c r="F955" s="2">
        <f>whlsecost_hourly_4002_202005!F224</f>
        <v>13.19</v>
      </c>
      <c r="G955" s="2">
        <f>whlsecost_hourly_4002_202005!X224</f>
        <v>0.41000000000000003</v>
      </c>
      <c r="H955" s="2">
        <f t="shared" si="60"/>
        <v>13.6</v>
      </c>
      <c r="I955" s="67">
        <f t="shared" si="59"/>
        <v>0</v>
      </c>
    </row>
    <row r="956" spans="1:9" x14ac:dyDescent="0.25">
      <c r="A956" s="59">
        <f t="shared" si="57"/>
        <v>43961</v>
      </c>
      <c r="B956" s="102">
        <f t="shared" si="58"/>
        <v>3</v>
      </c>
      <c r="C956" s="65">
        <f>'Actual Solar Data'!K945</f>
        <v>0</v>
      </c>
      <c r="D956" s="59">
        <f>whlsecost_hourly_4002_202005!C225</f>
        <v>43961</v>
      </c>
      <c r="E956" s="83">
        <f>whlsecost_hourly_4002_202005!D225</f>
        <v>3</v>
      </c>
      <c r="F956" s="2">
        <f>whlsecost_hourly_4002_202005!F225</f>
        <v>12.62</v>
      </c>
      <c r="G956" s="2">
        <f>whlsecost_hourly_4002_202005!X225</f>
        <v>0.37000000000000005</v>
      </c>
      <c r="H956" s="2">
        <f t="shared" si="60"/>
        <v>12.989999999999998</v>
      </c>
      <c r="I956" s="67">
        <f t="shared" si="59"/>
        <v>0</v>
      </c>
    </row>
    <row r="957" spans="1:9" x14ac:dyDescent="0.25">
      <c r="A957" s="59">
        <f t="shared" si="57"/>
        <v>43961</v>
      </c>
      <c r="B957" s="102">
        <f t="shared" si="58"/>
        <v>4</v>
      </c>
      <c r="C957" s="65">
        <f>'Actual Solar Data'!K946</f>
        <v>0</v>
      </c>
      <c r="D957" s="59">
        <f>whlsecost_hourly_4002_202005!C226</f>
        <v>43961</v>
      </c>
      <c r="E957" s="83">
        <f>whlsecost_hourly_4002_202005!D226</f>
        <v>4</v>
      </c>
      <c r="F957" s="2">
        <f>whlsecost_hourly_4002_202005!F226</f>
        <v>12.46</v>
      </c>
      <c r="G957" s="2">
        <f>whlsecost_hourly_4002_202005!X226</f>
        <v>0.36000000000000004</v>
      </c>
      <c r="H957" s="2">
        <f t="shared" si="60"/>
        <v>12.82</v>
      </c>
      <c r="I957" s="67">
        <f t="shared" si="59"/>
        <v>0</v>
      </c>
    </row>
    <row r="958" spans="1:9" x14ac:dyDescent="0.25">
      <c r="A958" s="59">
        <f t="shared" si="57"/>
        <v>43961</v>
      </c>
      <c r="B958" s="102">
        <f t="shared" si="58"/>
        <v>5</v>
      </c>
      <c r="C958" s="65">
        <f>'Actual Solar Data'!K947</f>
        <v>0</v>
      </c>
      <c r="D958" s="59">
        <f>whlsecost_hourly_4002_202005!C227</f>
        <v>43961</v>
      </c>
      <c r="E958" s="83">
        <f>whlsecost_hourly_4002_202005!D227</f>
        <v>5</v>
      </c>
      <c r="F958" s="2">
        <f>whlsecost_hourly_4002_202005!F227</f>
        <v>11.71</v>
      </c>
      <c r="G958" s="2">
        <f>whlsecost_hourly_4002_202005!X227</f>
        <v>0.37000000000000005</v>
      </c>
      <c r="H958" s="2">
        <f t="shared" si="60"/>
        <v>12.08</v>
      </c>
      <c r="I958" s="67">
        <f t="shared" si="59"/>
        <v>0</v>
      </c>
    </row>
    <row r="959" spans="1:9" x14ac:dyDescent="0.25">
      <c r="A959" s="59">
        <f t="shared" si="57"/>
        <v>43961</v>
      </c>
      <c r="B959" s="102">
        <f t="shared" si="58"/>
        <v>6</v>
      </c>
      <c r="C959" s="65">
        <f>'Actual Solar Data'!K948</f>
        <v>528</v>
      </c>
      <c r="D959" s="59">
        <f>whlsecost_hourly_4002_202005!C228</f>
        <v>43961</v>
      </c>
      <c r="E959" s="83">
        <f>whlsecost_hourly_4002_202005!D228</f>
        <v>6</v>
      </c>
      <c r="F959" s="2">
        <f>whlsecost_hourly_4002_202005!F228</f>
        <v>12.06</v>
      </c>
      <c r="G959" s="2">
        <f>whlsecost_hourly_4002_202005!X228</f>
        <v>0.36000000000000004</v>
      </c>
      <c r="H959" s="2">
        <f t="shared" si="60"/>
        <v>12.42</v>
      </c>
      <c r="I959" s="67">
        <f t="shared" si="59"/>
        <v>6557.76</v>
      </c>
    </row>
    <row r="960" spans="1:9" x14ac:dyDescent="0.25">
      <c r="A960" s="59">
        <f t="shared" si="57"/>
        <v>43961</v>
      </c>
      <c r="B960" s="102">
        <f t="shared" si="58"/>
        <v>7</v>
      </c>
      <c r="C960" s="65">
        <f>'Actual Solar Data'!K949</f>
        <v>4785</v>
      </c>
      <c r="D960" s="59">
        <f>whlsecost_hourly_4002_202005!C229</f>
        <v>43961</v>
      </c>
      <c r="E960" s="83">
        <f>whlsecost_hourly_4002_202005!D229</f>
        <v>7</v>
      </c>
      <c r="F960" s="2">
        <f>whlsecost_hourly_4002_202005!F229</f>
        <v>12.63</v>
      </c>
      <c r="G960" s="2">
        <f>whlsecost_hourly_4002_202005!X229</f>
        <v>0.43000000000000005</v>
      </c>
      <c r="H960" s="2">
        <f t="shared" si="60"/>
        <v>13.06</v>
      </c>
      <c r="I960" s="67">
        <f t="shared" si="59"/>
        <v>62492.100000000006</v>
      </c>
    </row>
    <row r="961" spans="1:9" x14ac:dyDescent="0.25">
      <c r="A961" s="59">
        <f t="shared" si="57"/>
        <v>43961</v>
      </c>
      <c r="B961" s="102">
        <f t="shared" si="58"/>
        <v>8</v>
      </c>
      <c r="C961" s="65">
        <f>'Actual Solar Data'!K950</f>
        <v>21600</v>
      </c>
      <c r="D961" s="59">
        <f>whlsecost_hourly_4002_202005!C230</f>
        <v>43961</v>
      </c>
      <c r="E961" s="83">
        <f>whlsecost_hourly_4002_202005!D230</f>
        <v>8</v>
      </c>
      <c r="F961" s="2">
        <f>whlsecost_hourly_4002_202005!F230</f>
        <v>11.82</v>
      </c>
      <c r="G961" s="2">
        <f>whlsecost_hourly_4002_202005!X230</f>
        <v>0.46000000000000008</v>
      </c>
      <c r="H961" s="2">
        <f t="shared" si="60"/>
        <v>12.280000000000001</v>
      </c>
      <c r="I961" s="67">
        <f t="shared" si="59"/>
        <v>265248</v>
      </c>
    </row>
    <row r="962" spans="1:9" x14ac:dyDescent="0.25">
      <c r="A962" s="59">
        <f t="shared" si="57"/>
        <v>43961</v>
      </c>
      <c r="B962" s="102">
        <f t="shared" si="58"/>
        <v>9</v>
      </c>
      <c r="C962" s="65">
        <f>'Actual Solar Data'!K951</f>
        <v>43643</v>
      </c>
      <c r="D962" s="59">
        <f>whlsecost_hourly_4002_202005!C231</f>
        <v>43961</v>
      </c>
      <c r="E962" s="83">
        <f>whlsecost_hourly_4002_202005!D231</f>
        <v>9</v>
      </c>
      <c r="F962" s="2">
        <f>whlsecost_hourly_4002_202005!F231</f>
        <v>7</v>
      </c>
      <c r="G962" s="2">
        <f>whlsecost_hourly_4002_202005!X231</f>
        <v>0.4</v>
      </c>
      <c r="H962" s="2">
        <f t="shared" si="60"/>
        <v>7.4</v>
      </c>
      <c r="I962" s="67">
        <f t="shared" si="59"/>
        <v>322958.2</v>
      </c>
    </row>
    <row r="963" spans="1:9" x14ac:dyDescent="0.25">
      <c r="A963" s="59">
        <f t="shared" si="57"/>
        <v>43961</v>
      </c>
      <c r="B963" s="102">
        <f t="shared" si="58"/>
        <v>10</v>
      </c>
      <c r="C963" s="65">
        <f>'Actual Solar Data'!K952</f>
        <v>62380</v>
      </c>
      <c r="D963" s="59">
        <f>whlsecost_hourly_4002_202005!C232</f>
        <v>43961</v>
      </c>
      <c r="E963" s="83">
        <f>whlsecost_hourly_4002_202005!D232</f>
        <v>10</v>
      </c>
      <c r="F963" s="2">
        <f>whlsecost_hourly_4002_202005!F232</f>
        <v>10.02</v>
      </c>
      <c r="G963" s="2">
        <f>whlsecost_hourly_4002_202005!X232</f>
        <v>0.4</v>
      </c>
      <c r="H963" s="2">
        <f t="shared" si="60"/>
        <v>10.42</v>
      </c>
      <c r="I963" s="67">
        <f t="shared" si="59"/>
        <v>649999.6</v>
      </c>
    </row>
    <row r="964" spans="1:9" x14ac:dyDescent="0.25">
      <c r="A964" s="59">
        <f t="shared" si="57"/>
        <v>43961</v>
      </c>
      <c r="B964" s="102">
        <f t="shared" si="58"/>
        <v>11</v>
      </c>
      <c r="C964" s="65">
        <f>'Actual Solar Data'!K953</f>
        <v>66198</v>
      </c>
      <c r="D964" s="59">
        <f>whlsecost_hourly_4002_202005!C233</f>
        <v>43961</v>
      </c>
      <c r="E964" s="83">
        <f>whlsecost_hourly_4002_202005!D233</f>
        <v>11</v>
      </c>
      <c r="F964" s="2">
        <f>whlsecost_hourly_4002_202005!F233</f>
        <v>11.55</v>
      </c>
      <c r="G964" s="2">
        <f>whlsecost_hourly_4002_202005!X233</f>
        <v>0.38000000000000006</v>
      </c>
      <c r="H964" s="2">
        <f t="shared" si="60"/>
        <v>11.930000000000001</v>
      </c>
      <c r="I964" s="67">
        <f t="shared" si="59"/>
        <v>789742.14000000013</v>
      </c>
    </row>
    <row r="965" spans="1:9" x14ac:dyDescent="0.25">
      <c r="A965" s="59">
        <f t="shared" si="57"/>
        <v>43961</v>
      </c>
      <c r="B965" s="102">
        <f t="shared" si="58"/>
        <v>12</v>
      </c>
      <c r="C965" s="65">
        <f>'Actual Solar Data'!K954</f>
        <v>50628</v>
      </c>
      <c r="D965" s="59">
        <f>whlsecost_hourly_4002_202005!C234</f>
        <v>43961</v>
      </c>
      <c r="E965" s="83">
        <f>whlsecost_hourly_4002_202005!D234</f>
        <v>12</v>
      </c>
      <c r="F965" s="2">
        <f>whlsecost_hourly_4002_202005!F234</f>
        <v>12.16</v>
      </c>
      <c r="G965" s="2">
        <f>whlsecost_hourly_4002_202005!X234</f>
        <v>0.37000000000000005</v>
      </c>
      <c r="H965" s="2">
        <f t="shared" si="60"/>
        <v>12.53</v>
      </c>
      <c r="I965" s="67">
        <f t="shared" si="59"/>
        <v>634368.84</v>
      </c>
    </row>
    <row r="966" spans="1:9" x14ac:dyDescent="0.25">
      <c r="A966" s="59">
        <f t="shared" si="57"/>
        <v>43961</v>
      </c>
      <c r="B966" s="102">
        <f t="shared" si="58"/>
        <v>13</v>
      </c>
      <c r="C966" s="65">
        <f>'Actual Solar Data'!K955</f>
        <v>40335</v>
      </c>
      <c r="D966" s="59">
        <f>whlsecost_hourly_4002_202005!C235</f>
        <v>43961</v>
      </c>
      <c r="E966" s="83">
        <f>whlsecost_hourly_4002_202005!D235</f>
        <v>13</v>
      </c>
      <c r="F966" s="2">
        <f>whlsecost_hourly_4002_202005!F235</f>
        <v>12.14</v>
      </c>
      <c r="G966" s="2">
        <f>whlsecost_hourly_4002_202005!X235</f>
        <v>0.37000000000000005</v>
      </c>
      <c r="H966" s="2">
        <f t="shared" si="60"/>
        <v>12.51</v>
      </c>
      <c r="I966" s="67">
        <f t="shared" si="59"/>
        <v>504590.85</v>
      </c>
    </row>
    <row r="967" spans="1:9" x14ac:dyDescent="0.25">
      <c r="A967" s="59">
        <f t="shared" si="57"/>
        <v>43961</v>
      </c>
      <c r="B967" s="102">
        <f t="shared" si="58"/>
        <v>14</v>
      </c>
      <c r="C967" s="65">
        <f>'Actual Solar Data'!K956</f>
        <v>49920</v>
      </c>
      <c r="D967" s="59">
        <f>whlsecost_hourly_4002_202005!C236</f>
        <v>43961</v>
      </c>
      <c r="E967" s="83">
        <f>whlsecost_hourly_4002_202005!D236</f>
        <v>14</v>
      </c>
      <c r="F967" s="2">
        <f>whlsecost_hourly_4002_202005!F236</f>
        <v>-4.93</v>
      </c>
      <c r="G967" s="2">
        <f>whlsecost_hourly_4002_202005!X236</f>
        <v>0.49000000000000005</v>
      </c>
      <c r="H967" s="2">
        <f t="shared" si="60"/>
        <v>-4.4399999999999995</v>
      </c>
      <c r="I967" s="67">
        <f t="shared" si="59"/>
        <v>-221644.79999999999</v>
      </c>
    </row>
    <row r="968" spans="1:9" x14ac:dyDescent="0.25">
      <c r="A968" s="59">
        <f t="shared" si="57"/>
        <v>43961</v>
      </c>
      <c r="B968" s="102">
        <f t="shared" si="58"/>
        <v>15</v>
      </c>
      <c r="C968" s="65">
        <f>'Actual Solar Data'!K957</f>
        <v>40798</v>
      </c>
      <c r="D968" s="59">
        <f>whlsecost_hourly_4002_202005!C237</f>
        <v>43961</v>
      </c>
      <c r="E968" s="83">
        <f>whlsecost_hourly_4002_202005!D237</f>
        <v>15</v>
      </c>
      <c r="F968" s="2">
        <f>whlsecost_hourly_4002_202005!F237</f>
        <v>1.19</v>
      </c>
      <c r="G968" s="2">
        <f>whlsecost_hourly_4002_202005!X237</f>
        <v>0.47000000000000008</v>
      </c>
      <c r="H968" s="2">
        <f t="shared" si="60"/>
        <v>1.6600000000000001</v>
      </c>
      <c r="I968" s="67">
        <f t="shared" si="59"/>
        <v>67724.680000000008</v>
      </c>
    </row>
    <row r="969" spans="1:9" x14ac:dyDescent="0.25">
      <c r="A969" s="59">
        <f t="shared" si="57"/>
        <v>43961</v>
      </c>
      <c r="B969" s="102">
        <f t="shared" si="58"/>
        <v>16</v>
      </c>
      <c r="C969" s="65">
        <f>'Actual Solar Data'!K958</f>
        <v>50463</v>
      </c>
      <c r="D969" s="59">
        <f>whlsecost_hourly_4002_202005!C238</f>
        <v>43961</v>
      </c>
      <c r="E969" s="83">
        <f>whlsecost_hourly_4002_202005!D238</f>
        <v>16</v>
      </c>
      <c r="F969" s="2">
        <f>whlsecost_hourly_4002_202005!F238</f>
        <v>10.029999999999999</v>
      </c>
      <c r="G969" s="2">
        <f>whlsecost_hourly_4002_202005!X238</f>
        <v>0.39000000000000007</v>
      </c>
      <c r="H969" s="2">
        <f t="shared" si="60"/>
        <v>10.42</v>
      </c>
      <c r="I969" s="67">
        <f t="shared" si="59"/>
        <v>525824.46</v>
      </c>
    </row>
    <row r="970" spans="1:9" x14ac:dyDescent="0.25">
      <c r="A970" s="59">
        <f t="shared" si="57"/>
        <v>43961</v>
      </c>
      <c r="B970" s="102">
        <f t="shared" si="58"/>
        <v>17</v>
      </c>
      <c r="C970" s="65">
        <f>'Actual Solar Data'!K959</f>
        <v>48565</v>
      </c>
      <c r="D970" s="59">
        <f>whlsecost_hourly_4002_202005!C239</f>
        <v>43961</v>
      </c>
      <c r="E970" s="83">
        <f>whlsecost_hourly_4002_202005!D239</f>
        <v>17</v>
      </c>
      <c r="F970" s="2">
        <f>whlsecost_hourly_4002_202005!F239</f>
        <v>8.27</v>
      </c>
      <c r="G970" s="2">
        <f>whlsecost_hourly_4002_202005!X239</f>
        <v>0.49000000000000005</v>
      </c>
      <c r="H970" s="2">
        <f t="shared" si="60"/>
        <v>8.76</v>
      </c>
      <c r="I970" s="67">
        <f t="shared" si="59"/>
        <v>425429.39999999997</v>
      </c>
    </row>
    <row r="971" spans="1:9" x14ac:dyDescent="0.25">
      <c r="A971" s="59">
        <f t="shared" si="57"/>
        <v>43961</v>
      </c>
      <c r="B971" s="102">
        <f t="shared" si="58"/>
        <v>18</v>
      </c>
      <c r="C971" s="65">
        <f>'Actual Solar Data'!K960</f>
        <v>27835</v>
      </c>
      <c r="D971" s="59">
        <f>whlsecost_hourly_4002_202005!C240</f>
        <v>43961</v>
      </c>
      <c r="E971" s="83">
        <f>whlsecost_hourly_4002_202005!D240</f>
        <v>18</v>
      </c>
      <c r="F971" s="2">
        <f>whlsecost_hourly_4002_202005!F240</f>
        <v>11.64</v>
      </c>
      <c r="G971" s="2">
        <f>whlsecost_hourly_4002_202005!X240</f>
        <v>0.39000000000000007</v>
      </c>
      <c r="H971" s="2">
        <f t="shared" si="60"/>
        <v>12.030000000000001</v>
      </c>
      <c r="I971" s="67">
        <f t="shared" si="59"/>
        <v>334855.05000000005</v>
      </c>
    </row>
    <row r="972" spans="1:9" x14ac:dyDescent="0.25">
      <c r="A972" s="59">
        <f t="shared" si="57"/>
        <v>43961</v>
      </c>
      <c r="B972" s="102">
        <f t="shared" si="58"/>
        <v>19</v>
      </c>
      <c r="C972" s="65">
        <f>'Actual Solar Data'!K961</f>
        <v>8613</v>
      </c>
      <c r="D972" s="59">
        <f>whlsecost_hourly_4002_202005!C241</f>
        <v>43961</v>
      </c>
      <c r="E972" s="83">
        <f>whlsecost_hourly_4002_202005!D241</f>
        <v>19</v>
      </c>
      <c r="F972" s="2">
        <f>whlsecost_hourly_4002_202005!F241</f>
        <v>12.24</v>
      </c>
      <c r="G972" s="2">
        <f>whlsecost_hourly_4002_202005!X241</f>
        <v>0.37000000000000005</v>
      </c>
      <c r="H972" s="2">
        <f t="shared" si="60"/>
        <v>12.61</v>
      </c>
      <c r="I972" s="67">
        <f t="shared" si="59"/>
        <v>108609.93</v>
      </c>
    </row>
    <row r="973" spans="1:9" x14ac:dyDescent="0.25">
      <c r="A973" s="59">
        <f t="shared" si="57"/>
        <v>43961</v>
      </c>
      <c r="B973" s="102">
        <f t="shared" si="58"/>
        <v>20</v>
      </c>
      <c r="C973" s="65">
        <f>'Actual Solar Data'!K962</f>
        <v>1120</v>
      </c>
      <c r="D973" s="59">
        <f>whlsecost_hourly_4002_202005!C242</f>
        <v>43961</v>
      </c>
      <c r="E973" s="83">
        <f>whlsecost_hourly_4002_202005!D242</f>
        <v>20</v>
      </c>
      <c r="F973" s="2">
        <f>whlsecost_hourly_4002_202005!F242</f>
        <v>13.02</v>
      </c>
      <c r="G973" s="2">
        <f>whlsecost_hourly_4002_202005!X242</f>
        <v>0.38000000000000006</v>
      </c>
      <c r="H973" s="2">
        <f t="shared" si="60"/>
        <v>13.4</v>
      </c>
      <c r="I973" s="67">
        <f t="shared" si="59"/>
        <v>15008</v>
      </c>
    </row>
    <row r="974" spans="1:9" x14ac:dyDescent="0.25">
      <c r="A974" s="59">
        <f t="shared" si="57"/>
        <v>43961</v>
      </c>
      <c r="B974" s="102">
        <f t="shared" si="58"/>
        <v>21</v>
      </c>
      <c r="C974" s="65">
        <f>'Actual Solar Data'!K963</f>
        <v>0</v>
      </c>
      <c r="D974" s="59">
        <f>whlsecost_hourly_4002_202005!C243</f>
        <v>43961</v>
      </c>
      <c r="E974" s="83">
        <f>whlsecost_hourly_4002_202005!D243</f>
        <v>21</v>
      </c>
      <c r="F974" s="2">
        <f>whlsecost_hourly_4002_202005!F243</f>
        <v>15.09</v>
      </c>
      <c r="G974" s="2">
        <f>whlsecost_hourly_4002_202005!X243</f>
        <v>0.40000000000000008</v>
      </c>
      <c r="H974" s="2">
        <f t="shared" si="60"/>
        <v>15.49</v>
      </c>
      <c r="I974" s="67">
        <f t="shared" si="59"/>
        <v>0</v>
      </c>
    </row>
    <row r="975" spans="1:9" x14ac:dyDescent="0.25">
      <c r="A975" s="59">
        <f t="shared" si="57"/>
        <v>43961</v>
      </c>
      <c r="B975" s="102">
        <f t="shared" si="58"/>
        <v>22</v>
      </c>
      <c r="C975" s="65">
        <f>'Actual Solar Data'!K964</f>
        <v>0</v>
      </c>
      <c r="D975" s="59">
        <f>whlsecost_hourly_4002_202005!C244</f>
        <v>43961</v>
      </c>
      <c r="E975" s="83">
        <f>whlsecost_hourly_4002_202005!D244</f>
        <v>22</v>
      </c>
      <c r="F975" s="2">
        <f>whlsecost_hourly_4002_202005!F244</f>
        <v>14.53</v>
      </c>
      <c r="G975" s="2">
        <f>whlsecost_hourly_4002_202005!X244</f>
        <v>0.48000000000000004</v>
      </c>
      <c r="H975" s="2">
        <f t="shared" si="60"/>
        <v>15.01</v>
      </c>
      <c r="I975" s="67">
        <f t="shared" si="59"/>
        <v>0</v>
      </c>
    </row>
    <row r="976" spans="1:9" x14ac:dyDescent="0.25">
      <c r="A976" s="59">
        <f t="shared" si="57"/>
        <v>43961</v>
      </c>
      <c r="B976" s="102">
        <f t="shared" si="58"/>
        <v>23</v>
      </c>
      <c r="C976" s="65">
        <f>'Actual Solar Data'!K965</f>
        <v>0</v>
      </c>
      <c r="D976" s="59">
        <f>whlsecost_hourly_4002_202005!C245</f>
        <v>43961</v>
      </c>
      <c r="E976" s="83">
        <f>whlsecost_hourly_4002_202005!D245</f>
        <v>23</v>
      </c>
      <c r="F976" s="2">
        <f>whlsecost_hourly_4002_202005!F245</f>
        <v>12.22</v>
      </c>
      <c r="G976" s="2">
        <f>whlsecost_hourly_4002_202005!X245</f>
        <v>0.43000000000000005</v>
      </c>
      <c r="H976" s="2">
        <f t="shared" si="60"/>
        <v>12.65</v>
      </c>
      <c r="I976" s="67">
        <f t="shared" si="59"/>
        <v>0</v>
      </c>
    </row>
    <row r="977" spans="1:9" x14ac:dyDescent="0.25">
      <c r="A977" s="59">
        <f t="shared" si="57"/>
        <v>43961</v>
      </c>
      <c r="B977" s="102">
        <f t="shared" si="58"/>
        <v>24</v>
      </c>
      <c r="C977" s="65">
        <f>'Actual Solar Data'!K966</f>
        <v>0</v>
      </c>
      <c r="D977" s="59">
        <f>whlsecost_hourly_4002_202005!C246</f>
        <v>43961</v>
      </c>
      <c r="E977" s="83">
        <f>whlsecost_hourly_4002_202005!D246</f>
        <v>24</v>
      </c>
      <c r="F977" s="2">
        <f>whlsecost_hourly_4002_202005!F246</f>
        <v>10.14</v>
      </c>
      <c r="G977" s="2">
        <f>whlsecost_hourly_4002_202005!X246</f>
        <v>0.5</v>
      </c>
      <c r="H977" s="2">
        <f t="shared" si="60"/>
        <v>10.64</v>
      </c>
      <c r="I977" s="67">
        <f t="shared" si="59"/>
        <v>0</v>
      </c>
    </row>
    <row r="978" spans="1:9" x14ac:dyDescent="0.25">
      <c r="A978" s="59">
        <f t="shared" si="57"/>
        <v>43962</v>
      </c>
      <c r="B978" s="102">
        <f t="shared" si="58"/>
        <v>1</v>
      </c>
      <c r="C978" s="65">
        <f>'Actual Solar Data'!K967</f>
        <v>0</v>
      </c>
      <c r="D978" s="59">
        <f>whlsecost_hourly_4002_202005!C247</f>
        <v>43962</v>
      </c>
      <c r="E978" s="83">
        <f>whlsecost_hourly_4002_202005!D247</f>
        <v>1</v>
      </c>
      <c r="F978" s="2">
        <f>whlsecost_hourly_4002_202005!F247</f>
        <v>-9.8800000000000008</v>
      </c>
      <c r="G978" s="2">
        <f>whlsecost_hourly_4002_202005!X247</f>
        <v>0.98</v>
      </c>
      <c r="H978" s="2">
        <f t="shared" si="60"/>
        <v>-8.9</v>
      </c>
      <c r="I978" s="67">
        <f t="shared" si="59"/>
        <v>0</v>
      </c>
    </row>
    <row r="979" spans="1:9" x14ac:dyDescent="0.25">
      <c r="A979" s="59">
        <f t="shared" ref="A979:A1042" si="61">D979</f>
        <v>43962</v>
      </c>
      <c r="B979" s="102">
        <f t="shared" ref="B979:B1042" si="62">E979</f>
        <v>2</v>
      </c>
      <c r="C979" s="65">
        <f>'Actual Solar Data'!K968</f>
        <v>0</v>
      </c>
      <c r="D979" s="59">
        <f>whlsecost_hourly_4002_202005!C248</f>
        <v>43962</v>
      </c>
      <c r="E979" s="83">
        <f>whlsecost_hourly_4002_202005!D248</f>
        <v>2</v>
      </c>
      <c r="F979" s="2">
        <f>whlsecost_hourly_4002_202005!F248</f>
        <v>10.71</v>
      </c>
      <c r="G979" s="2">
        <f>whlsecost_hourly_4002_202005!X248</f>
        <v>0.73</v>
      </c>
      <c r="H979" s="2">
        <f t="shared" si="60"/>
        <v>11.440000000000001</v>
      </c>
      <c r="I979" s="67">
        <f t="shared" si="59"/>
        <v>0</v>
      </c>
    </row>
    <row r="980" spans="1:9" x14ac:dyDescent="0.25">
      <c r="A980" s="59">
        <f t="shared" si="61"/>
        <v>43962</v>
      </c>
      <c r="B980" s="102">
        <f t="shared" si="62"/>
        <v>3</v>
      </c>
      <c r="C980" s="65">
        <f>'Actual Solar Data'!K969</f>
        <v>0</v>
      </c>
      <c r="D980" s="59">
        <f>whlsecost_hourly_4002_202005!C249</f>
        <v>43962</v>
      </c>
      <c r="E980" s="83">
        <f>whlsecost_hourly_4002_202005!D249</f>
        <v>3</v>
      </c>
      <c r="F980" s="2">
        <f>whlsecost_hourly_4002_202005!F249</f>
        <v>6.99</v>
      </c>
      <c r="G980" s="2">
        <f>whlsecost_hourly_4002_202005!X249</f>
        <v>0.77</v>
      </c>
      <c r="H980" s="2">
        <f t="shared" si="60"/>
        <v>7.76</v>
      </c>
      <c r="I980" s="67">
        <f t="shared" ref="I980:I1043" si="63">C980*H980</f>
        <v>0</v>
      </c>
    </row>
    <row r="981" spans="1:9" x14ac:dyDescent="0.25">
      <c r="A981" s="59">
        <f t="shared" si="61"/>
        <v>43962</v>
      </c>
      <c r="B981" s="102">
        <f t="shared" si="62"/>
        <v>4</v>
      </c>
      <c r="C981" s="65">
        <f>'Actual Solar Data'!K970</f>
        <v>0</v>
      </c>
      <c r="D981" s="59">
        <f>whlsecost_hourly_4002_202005!C250</f>
        <v>43962</v>
      </c>
      <c r="E981" s="83">
        <f>whlsecost_hourly_4002_202005!D250</f>
        <v>4</v>
      </c>
      <c r="F981" s="2">
        <f>whlsecost_hourly_4002_202005!F250</f>
        <v>11.68</v>
      </c>
      <c r="G981" s="2">
        <f>whlsecost_hourly_4002_202005!X250</f>
        <v>0.72</v>
      </c>
      <c r="H981" s="2">
        <f t="shared" si="60"/>
        <v>12.4</v>
      </c>
      <c r="I981" s="67">
        <f t="shared" si="63"/>
        <v>0</v>
      </c>
    </row>
    <row r="982" spans="1:9" x14ac:dyDescent="0.25">
      <c r="A982" s="59">
        <f t="shared" si="61"/>
        <v>43962</v>
      </c>
      <c r="B982" s="102">
        <f t="shared" si="62"/>
        <v>5</v>
      </c>
      <c r="C982" s="65">
        <f>'Actual Solar Data'!K971</f>
        <v>0</v>
      </c>
      <c r="D982" s="59">
        <f>whlsecost_hourly_4002_202005!C251</f>
        <v>43962</v>
      </c>
      <c r="E982" s="83">
        <f>whlsecost_hourly_4002_202005!D251</f>
        <v>5</v>
      </c>
      <c r="F982" s="2">
        <f>whlsecost_hourly_4002_202005!F251</f>
        <v>10.31</v>
      </c>
      <c r="G982" s="2">
        <f>whlsecost_hourly_4002_202005!X251</f>
        <v>0.74</v>
      </c>
      <c r="H982" s="2">
        <f t="shared" si="60"/>
        <v>11.05</v>
      </c>
      <c r="I982" s="67">
        <f t="shared" si="63"/>
        <v>0</v>
      </c>
    </row>
    <row r="983" spans="1:9" x14ac:dyDescent="0.25">
      <c r="A983" s="59">
        <f t="shared" si="61"/>
        <v>43962</v>
      </c>
      <c r="B983" s="102">
        <f t="shared" si="62"/>
        <v>6</v>
      </c>
      <c r="C983" s="65">
        <f>'Actual Solar Data'!K972</f>
        <v>540</v>
      </c>
      <c r="D983" s="59">
        <f>whlsecost_hourly_4002_202005!C252</f>
        <v>43962</v>
      </c>
      <c r="E983" s="83">
        <f>whlsecost_hourly_4002_202005!D252</f>
        <v>6</v>
      </c>
      <c r="F983" s="2">
        <f>whlsecost_hourly_4002_202005!F252</f>
        <v>10.67</v>
      </c>
      <c r="G983" s="2">
        <f>whlsecost_hourly_4002_202005!X252</f>
        <v>0.94000000000000006</v>
      </c>
      <c r="H983" s="2">
        <f t="shared" si="60"/>
        <v>11.61</v>
      </c>
      <c r="I983" s="67">
        <f t="shared" si="63"/>
        <v>6269.4</v>
      </c>
    </row>
    <row r="984" spans="1:9" x14ac:dyDescent="0.25">
      <c r="A984" s="59">
        <f t="shared" si="61"/>
        <v>43962</v>
      </c>
      <c r="B984" s="102">
        <f t="shared" si="62"/>
        <v>7</v>
      </c>
      <c r="C984" s="65">
        <f>'Actual Solar Data'!K973</f>
        <v>4875</v>
      </c>
      <c r="D984" s="59">
        <f>whlsecost_hourly_4002_202005!C253</f>
        <v>43962</v>
      </c>
      <c r="E984" s="83">
        <f>whlsecost_hourly_4002_202005!D253</f>
        <v>7</v>
      </c>
      <c r="F984" s="2">
        <f>whlsecost_hourly_4002_202005!F253</f>
        <v>21.8</v>
      </c>
      <c r="G984" s="2">
        <f>whlsecost_hourly_4002_202005!X253</f>
        <v>1.77</v>
      </c>
      <c r="H984" s="2">
        <f t="shared" si="60"/>
        <v>23.57</v>
      </c>
      <c r="I984" s="67">
        <f t="shared" si="63"/>
        <v>114903.75</v>
      </c>
    </row>
    <row r="985" spans="1:9" x14ac:dyDescent="0.25">
      <c r="A985" s="59">
        <f t="shared" si="61"/>
        <v>43962</v>
      </c>
      <c r="B985" s="102">
        <f t="shared" si="62"/>
        <v>8</v>
      </c>
      <c r="C985" s="65">
        <f>'Actual Solar Data'!K974</f>
        <v>19148</v>
      </c>
      <c r="D985" s="59">
        <f>whlsecost_hourly_4002_202005!C254</f>
        <v>43962</v>
      </c>
      <c r="E985" s="83">
        <f>whlsecost_hourly_4002_202005!D254</f>
        <v>8</v>
      </c>
      <c r="F985" s="2">
        <f>whlsecost_hourly_4002_202005!F254</f>
        <v>8.9700000000000006</v>
      </c>
      <c r="G985" s="2">
        <f>whlsecost_hourly_4002_202005!X254</f>
        <v>1.31</v>
      </c>
      <c r="H985" s="2">
        <f t="shared" si="60"/>
        <v>10.280000000000001</v>
      </c>
      <c r="I985" s="67">
        <f t="shared" si="63"/>
        <v>196841.44000000003</v>
      </c>
    </row>
    <row r="986" spans="1:9" x14ac:dyDescent="0.25">
      <c r="A986" s="59">
        <f t="shared" si="61"/>
        <v>43962</v>
      </c>
      <c r="B986" s="102">
        <f t="shared" si="62"/>
        <v>9</v>
      </c>
      <c r="C986" s="65">
        <f>'Actual Solar Data'!K975</f>
        <v>38880</v>
      </c>
      <c r="D986" s="59">
        <f>whlsecost_hourly_4002_202005!C255</f>
        <v>43962</v>
      </c>
      <c r="E986" s="83">
        <f>whlsecost_hourly_4002_202005!D255</f>
        <v>9</v>
      </c>
      <c r="F986" s="2">
        <f>whlsecost_hourly_4002_202005!F255</f>
        <v>12.56</v>
      </c>
      <c r="G986" s="2">
        <f>whlsecost_hourly_4002_202005!X255</f>
        <v>1.19</v>
      </c>
      <c r="H986" s="2">
        <f t="shared" si="60"/>
        <v>13.75</v>
      </c>
      <c r="I986" s="67">
        <f t="shared" si="63"/>
        <v>534600</v>
      </c>
    </row>
    <row r="987" spans="1:9" x14ac:dyDescent="0.25">
      <c r="A987" s="59">
        <f t="shared" si="61"/>
        <v>43962</v>
      </c>
      <c r="B987" s="102">
        <f t="shared" si="62"/>
        <v>10</v>
      </c>
      <c r="C987" s="65">
        <f>'Actual Solar Data'!K976</f>
        <v>57945</v>
      </c>
      <c r="D987" s="59">
        <f>whlsecost_hourly_4002_202005!C256</f>
        <v>43962</v>
      </c>
      <c r="E987" s="83">
        <f>whlsecost_hourly_4002_202005!D256</f>
        <v>10</v>
      </c>
      <c r="F987" s="2">
        <f>whlsecost_hourly_4002_202005!F256</f>
        <v>12.28</v>
      </c>
      <c r="G987" s="2">
        <f>whlsecost_hourly_4002_202005!X256</f>
        <v>1.18</v>
      </c>
      <c r="H987" s="2">
        <f t="shared" si="60"/>
        <v>13.459999999999999</v>
      </c>
      <c r="I987" s="67">
        <f t="shared" si="63"/>
        <v>779939.7</v>
      </c>
    </row>
    <row r="988" spans="1:9" x14ac:dyDescent="0.25">
      <c r="A988" s="59">
        <f t="shared" si="61"/>
        <v>43962</v>
      </c>
      <c r="B988" s="102">
        <f t="shared" si="62"/>
        <v>11</v>
      </c>
      <c r="C988" s="65">
        <f>'Actual Solar Data'!K977</f>
        <v>69100</v>
      </c>
      <c r="D988" s="59">
        <f>whlsecost_hourly_4002_202005!C257</f>
        <v>43962</v>
      </c>
      <c r="E988" s="83">
        <f>whlsecost_hourly_4002_202005!D257</f>
        <v>11</v>
      </c>
      <c r="F988" s="2">
        <f>whlsecost_hourly_4002_202005!F257</f>
        <v>14.38</v>
      </c>
      <c r="G988" s="2">
        <f>whlsecost_hourly_4002_202005!X257</f>
        <v>1.18</v>
      </c>
      <c r="H988" s="2">
        <f t="shared" si="60"/>
        <v>15.56</v>
      </c>
      <c r="I988" s="67">
        <f t="shared" si="63"/>
        <v>1075196</v>
      </c>
    </row>
    <row r="989" spans="1:9" x14ac:dyDescent="0.25">
      <c r="A989" s="59">
        <f t="shared" si="61"/>
        <v>43962</v>
      </c>
      <c r="B989" s="102">
        <f t="shared" si="62"/>
        <v>12</v>
      </c>
      <c r="C989" s="65">
        <f>'Actual Solar Data'!K978</f>
        <v>68375</v>
      </c>
      <c r="D989" s="59">
        <f>whlsecost_hourly_4002_202005!C258</f>
        <v>43962</v>
      </c>
      <c r="E989" s="83">
        <f>whlsecost_hourly_4002_202005!D258</f>
        <v>12</v>
      </c>
      <c r="F989" s="2">
        <f>whlsecost_hourly_4002_202005!F258</f>
        <v>24.41</v>
      </c>
      <c r="G989" s="2">
        <f>whlsecost_hourly_4002_202005!X258</f>
        <v>1.46</v>
      </c>
      <c r="H989" s="2">
        <f t="shared" si="60"/>
        <v>25.87</v>
      </c>
      <c r="I989" s="67">
        <f t="shared" si="63"/>
        <v>1768861.25</v>
      </c>
    </row>
    <row r="990" spans="1:9" x14ac:dyDescent="0.25">
      <c r="A990" s="59">
        <f t="shared" si="61"/>
        <v>43962</v>
      </c>
      <c r="B990" s="102">
        <f t="shared" si="62"/>
        <v>13</v>
      </c>
      <c r="C990" s="65">
        <f>'Actual Solar Data'!K979</f>
        <v>53468</v>
      </c>
      <c r="D990" s="59">
        <f>whlsecost_hourly_4002_202005!C259</f>
        <v>43962</v>
      </c>
      <c r="E990" s="83">
        <f>whlsecost_hourly_4002_202005!D259</f>
        <v>13</v>
      </c>
      <c r="F990" s="2">
        <f>whlsecost_hourly_4002_202005!F259</f>
        <v>26.69</v>
      </c>
      <c r="G990" s="2">
        <f>whlsecost_hourly_4002_202005!X259</f>
        <v>1.33</v>
      </c>
      <c r="H990" s="2">
        <f t="shared" si="60"/>
        <v>28.020000000000003</v>
      </c>
      <c r="I990" s="67">
        <f t="shared" si="63"/>
        <v>1498173.36</v>
      </c>
    </row>
    <row r="991" spans="1:9" x14ac:dyDescent="0.25">
      <c r="A991" s="59">
        <f t="shared" si="61"/>
        <v>43962</v>
      </c>
      <c r="B991" s="102">
        <f t="shared" si="62"/>
        <v>14</v>
      </c>
      <c r="C991" s="65">
        <f>'Actual Solar Data'!K980</f>
        <v>30733</v>
      </c>
      <c r="D991" s="59">
        <f>whlsecost_hourly_4002_202005!C260</f>
        <v>43962</v>
      </c>
      <c r="E991" s="83">
        <f>whlsecost_hourly_4002_202005!D260</f>
        <v>14</v>
      </c>
      <c r="F991" s="2">
        <f>whlsecost_hourly_4002_202005!F260</f>
        <v>22.22</v>
      </c>
      <c r="G991" s="2">
        <f>whlsecost_hourly_4002_202005!X260</f>
        <v>1.62</v>
      </c>
      <c r="H991" s="2">
        <f t="shared" si="60"/>
        <v>23.84</v>
      </c>
      <c r="I991" s="67">
        <f t="shared" si="63"/>
        <v>732674.72</v>
      </c>
    </row>
    <row r="992" spans="1:9" x14ac:dyDescent="0.25">
      <c r="A992" s="59">
        <f t="shared" si="61"/>
        <v>43962</v>
      </c>
      <c r="B992" s="102">
        <f t="shared" si="62"/>
        <v>15</v>
      </c>
      <c r="C992" s="65">
        <f>'Actual Solar Data'!K981</f>
        <v>13473</v>
      </c>
      <c r="D992" s="59">
        <f>whlsecost_hourly_4002_202005!C261</f>
        <v>43962</v>
      </c>
      <c r="E992" s="83">
        <f>whlsecost_hourly_4002_202005!D261</f>
        <v>15</v>
      </c>
      <c r="F992" s="2">
        <f>whlsecost_hourly_4002_202005!F261</f>
        <v>16.420000000000002</v>
      </c>
      <c r="G992" s="2">
        <f>whlsecost_hourly_4002_202005!X261</f>
        <v>1.4</v>
      </c>
      <c r="H992" s="2">
        <f t="shared" si="60"/>
        <v>17.82</v>
      </c>
      <c r="I992" s="67">
        <f t="shared" si="63"/>
        <v>240088.86000000002</v>
      </c>
    </row>
    <row r="993" spans="1:9" x14ac:dyDescent="0.25">
      <c r="A993" s="59">
        <f t="shared" si="61"/>
        <v>43962</v>
      </c>
      <c r="B993" s="102">
        <f t="shared" si="62"/>
        <v>16</v>
      </c>
      <c r="C993" s="65">
        <f>'Actual Solar Data'!K982</f>
        <v>14240</v>
      </c>
      <c r="D993" s="59">
        <f>whlsecost_hourly_4002_202005!C262</f>
        <v>43962</v>
      </c>
      <c r="E993" s="83">
        <f>whlsecost_hourly_4002_202005!D262</f>
        <v>16</v>
      </c>
      <c r="F993" s="2">
        <f>whlsecost_hourly_4002_202005!F262</f>
        <v>13.2</v>
      </c>
      <c r="G993" s="2">
        <f>whlsecost_hourly_4002_202005!X262</f>
        <v>1.18</v>
      </c>
      <c r="H993" s="2">
        <f t="shared" si="60"/>
        <v>14.379999999999999</v>
      </c>
      <c r="I993" s="67">
        <f t="shared" si="63"/>
        <v>204771.19999999998</v>
      </c>
    </row>
    <row r="994" spans="1:9" x14ac:dyDescent="0.25">
      <c r="A994" s="59">
        <f t="shared" si="61"/>
        <v>43962</v>
      </c>
      <c r="B994" s="102">
        <f t="shared" si="62"/>
        <v>17</v>
      </c>
      <c r="C994" s="65">
        <f>'Actual Solar Data'!K983</f>
        <v>7628</v>
      </c>
      <c r="D994" s="59">
        <f>whlsecost_hourly_4002_202005!C263</f>
        <v>43962</v>
      </c>
      <c r="E994" s="83">
        <f>whlsecost_hourly_4002_202005!D263</f>
        <v>17</v>
      </c>
      <c r="F994" s="2">
        <f>whlsecost_hourly_4002_202005!F263</f>
        <v>13.54</v>
      </c>
      <c r="G994" s="2">
        <f>whlsecost_hourly_4002_202005!X263</f>
        <v>1.17</v>
      </c>
      <c r="H994" s="2">
        <f t="shared" si="60"/>
        <v>14.709999999999999</v>
      </c>
      <c r="I994" s="67">
        <f t="shared" si="63"/>
        <v>112207.87999999999</v>
      </c>
    </row>
    <row r="995" spans="1:9" x14ac:dyDescent="0.25">
      <c r="A995" s="59">
        <f t="shared" si="61"/>
        <v>43962</v>
      </c>
      <c r="B995" s="102">
        <f t="shared" si="62"/>
        <v>18</v>
      </c>
      <c r="C995" s="65">
        <f>'Actual Solar Data'!K984</f>
        <v>2603</v>
      </c>
      <c r="D995" s="59">
        <f>whlsecost_hourly_4002_202005!C264</f>
        <v>43962</v>
      </c>
      <c r="E995" s="83">
        <f>whlsecost_hourly_4002_202005!D264</f>
        <v>18</v>
      </c>
      <c r="F995" s="2">
        <f>whlsecost_hourly_4002_202005!F264</f>
        <v>16.489999999999998</v>
      </c>
      <c r="G995" s="2">
        <f>whlsecost_hourly_4002_202005!X264</f>
        <v>1.2999999999999998</v>
      </c>
      <c r="H995" s="2">
        <f t="shared" ref="H995:H1058" si="64">SUM(F995:G995)</f>
        <v>17.79</v>
      </c>
      <c r="I995" s="67">
        <f t="shared" si="63"/>
        <v>46307.369999999995</v>
      </c>
    </row>
    <row r="996" spans="1:9" x14ac:dyDescent="0.25">
      <c r="A996" s="59">
        <f t="shared" si="61"/>
        <v>43962</v>
      </c>
      <c r="B996" s="102">
        <f t="shared" si="62"/>
        <v>19</v>
      </c>
      <c r="C996" s="65">
        <f>'Actual Solar Data'!K985</f>
        <v>2443</v>
      </c>
      <c r="D996" s="59">
        <f>whlsecost_hourly_4002_202005!C265</f>
        <v>43962</v>
      </c>
      <c r="E996" s="83">
        <f>whlsecost_hourly_4002_202005!D265</f>
        <v>19</v>
      </c>
      <c r="F996" s="2">
        <f>whlsecost_hourly_4002_202005!F265</f>
        <v>15.31</v>
      </c>
      <c r="G996" s="2">
        <f>whlsecost_hourly_4002_202005!X265</f>
        <v>1.24</v>
      </c>
      <c r="H996" s="2">
        <f t="shared" si="64"/>
        <v>16.55</v>
      </c>
      <c r="I996" s="67">
        <f t="shared" si="63"/>
        <v>40431.65</v>
      </c>
    </row>
    <row r="997" spans="1:9" x14ac:dyDescent="0.25">
      <c r="A997" s="59">
        <f t="shared" si="61"/>
        <v>43962</v>
      </c>
      <c r="B997" s="102">
        <f t="shared" si="62"/>
        <v>20</v>
      </c>
      <c r="C997" s="65">
        <f>'Actual Solar Data'!K986</f>
        <v>505</v>
      </c>
      <c r="D997" s="59">
        <f>whlsecost_hourly_4002_202005!C266</f>
        <v>43962</v>
      </c>
      <c r="E997" s="83">
        <f>whlsecost_hourly_4002_202005!D266</f>
        <v>20</v>
      </c>
      <c r="F997" s="2">
        <f>whlsecost_hourly_4002_202005!F266</f>
        <v>14.28</v>
      </c>
      <c r="G997" s="2">
        <f>whlsecost_hourly_4002_202005!X266</f>
        <v>1.1599999999999999</v>
      </c>
      <c r="H997" s="2">
        <f t="shared" si="64"/>
        <v>15.44</v>
      </c>
      <c r="I997" s="67">
        <f t="shared" si="63"/>
        <v>7797.2</v>
      </c>
    </row>
    <row r="998" spans="1:9" x14ac:dyDescent="0.25">
      <c r="A998" s="59">
        <f t="shared" si="61"/>
        <v>43962</v>
      </c>
      <c r="B998" s="102">
        <f t="shared" si="62"/>
        <v>21</v>
      </c>
      <c r="C998" s="65">
        <f>'Actual Solar Data'!K987</f>
        <v>0</v>
      </c>
      <c r="D998" s="59">
        <f>whlsecost_hourly_4002_202005!C267</f>
        <v>43962</v>
      </c>
      <c r="E998" s="83">
        <f>whlsecost_hourly_4002_202005!D267</f>
        <v>21</v>
      </c>
      <c r="F998" s="2">
        <f>whlsecost_hourly_4002_202005!F267</f>
        <v>13.66</v>
      </c>
      <c r="G998" s="2">
        <f>whlsecost_hourly_4002_202005!X267</f>
        <v>1.17</v>
      </c>
      <c r="H998" s="2">
        <f t="shared" si="64"/>
        <v>14.83</v>
      </c>
      <c r="I998" s="67">
        <f t="shared" si="63"/>
        <v>0</v>
      </c>
    </row>
    <row r="999" spans="1:9" x14ac:dyDescent="0.25">
      <c r="A999" s="59">
        <f t="shared" si="61"/>
        <v>43962</v>
      </c>
      <c r="B999" s="102">
        <f t="shared" si="62"/>
        <v>22</v>
      </c>
      <c r="C999" s="65">
        <f>'Actual Solar Data'!K988</f>
        <v>0</v>
      </c>
      <c r="D999" s="59">
        <f>whlsecost_hourly_4002_202005!C268</f>
        <v>43962</v>
      </c>
      <c r="E999" s="83">
        <f>whlsecost_hourly_4002_202005!D268</f>
        <v>22</v>
      </c>
      <c r="F999" s="2">
        <f>whlsecost_hourly_4002_202005!F268</f>
        <v>13.17</v>
      </c>
      <c r="G999" s="2">
        <f>whlsecost_hourly_4002_202005!X268</f>
        <v>1.19</v>
      </c>
      <c r="H999" s="2">
        <f t="shared" si="64"/>
        <v>14.36</v>
      </c>
      <c r="I999" s="67">
        <f t="shared" si="63"/>
        <v>0</v>
      </c>
    </row>
    <row r="1000" spans="1:9" x14ac:dyDescent="0.25">
      <c r="A1000" s="59">
        <f t="shared" si="61"/>
        <v>43962</v>
      </c>
      <c r="B1000" s="102">
        <f t="shared" si="62"/>
        <v>23</v>
      </c>
      <c r="C1000" s="65">
        <f>'Actual Solar Data'!K989</f>
        <v>0</v>
      </c>
      <c r="D1000" s="59">
        <f>whlsecost_hourly_4002_202005!C269</f>
        <v>43962</v>
      </c>
      <c r="E1000" s="83">
        <f>whlsecost_hourly_4002_202005!D269</f>
        <v>23</v>
      </c>
      <c r="F1000" s="2">
        <f>whlsecost_hourly_4002_202005!F269</f>
        <v>12.22</v>
      </c>
      <c r="G1000" s="2">
        <f>whlsecost_hourly_4002_202005!X269</f>
        <v>1.3</v>
      </c>
      <c r="H1000" s="2">
        <f t="shared" si="64"/>
        <v>13.520000000000001</v>
      </c>
      <c r="I1000" s="67">
        <f t="shared" si="63"/>
        <v>0</v>
      </c>
    </row>
    <row r="1001" spans="1:9" x14ac:dyDescent="0.25">
      <c r="A1001" s="59">
        <f t="shared" si="61"/>
        <v>43962</v>
      </c>
      <c r="B1001" s="102">
        <f t="shared" si="62"/>
        <v>24</v>
      </c>
      <c r="C1001" s="65">
        <f>'Actual Solar Data'!K990</f>
        <v>0</v>
      </c>
      <c r="D1001" s="59">
        <f>whlsecost_hourly_4002_202005!C270</f>
        <v>43962</v>
      </c>
      <c r="E1001" s="83">
        <f>whlsecost_hourly_4002_202005!D270</f>
        <v>24</v>
      </c>
      <c r="F1001" s="2">
        <f>whlsecost_hourly_4002_202005!F270</f>
        <v>11.84</v>
      </c>
      <c r="G1001" s="2">
        <f>whlsecost_hourly_4002_202005!X270</f>
        <v>0.8600000000000001</v>
      </c>
      <c r="H1001" s="2">
        <f t="shared" si="64"/>
        <v>12.7</v>
      </c>
      <c r="I1001" s="67">
        <f t="shared" si="63"/>
        <v>0</v>
      </c>
    </row>
    <row r="1002" spans="1:9" x14ac:dyDescent="0.25">
      <c r="A1002" s="59">
        <f t="shared" si="61"/>
        <v>43963</v>
      </c>
      <c r="B1002" s="102">
        <f t="shared" si="62"/>
        <v>1</v>
      </c>
      <c r="C1002" s="65">
        <f>'Actual Solar Data'!K991</f>
        <v>0</v>
      </c>
      <c r="D1002" s="59">
        <f>whlsecost_hourly_4002_202005!C271</f>
        <v>43963</v>
      </c>
      <c r="E1002" s="83">
        <f>whlsecost_hourly_4002_202005!D271</f>
        <v>1</v>
      </c>
      <c r="F1002" s="2">
        <f>whlsecost_hourly_4002_202005!F271</f>
        <v>12.15</v>
      </c>
      <c r="G1002" s="2">
        <f>whlsecost_hourly_4002_202005!X271</f>
        <v>0.41</v>
      </c>
      <c r="H1002" s="2">
        <f t="shared" si="64"/>
        <v>12.56</v>
      </c>
      <c r="I1002" s="67">
        <f t="shared" si="63"/>
        <v>0</v>
      </c>
    </row>
    <row r="1003" spans="1:9" x14ac:dyDescent="0.25">
      <c r="A1003" s="59">
        <f t="shared" si="61"/>
        <v>43963</v>
      </c>
      <c r="B1003" s="102">
        <f t="shared" si="62"/>
        <v>2</v>
      </c>
      <c r="C1003" s="65">
        <f>'Actual Solar Data'!K992</f>
        <v>0</v>
      </c>
      <c r="D1003" s="59">
        <f>whlsecost_hourly_4002_202005!C272</f>
        <v>43963</v>
      </c>
      <c r="E1003" s="83">
        <f>whlsecost_hourly_4002_202005!D272</f>
        <v>2</v>
      </c>
      <c r="F1003" s="2">
        <f>whlsecost_hourly_4002_202005!F272</f>
        <v>13.57</v>
      </c>
      <c r="G1003" s="2">
        <f>whlsecost_hourly_4002_202005!X272</f>
        <v>0.38999999999999996</v>
      </c>
      <c r="H1003" s="2">
        <f t="shared" si="64"/>
        <v>13.96</v>
      </c>
      <c r="I1003" s="67">
        <f t="shared" si="63"/>
        <v>0</v>
      </c>
    </row>
    <row r="1004" spans="1:9" x14ac:dyDescent="0.25">
      <c r="A1004" s="59">
        <f t="shared" si="61"/>
        <v>43963</v>
      </c>
      <c r="B1004" s="102">
        <f t="shared" si="62"/>
        <v>3</v>
      </c>
      <c r="C1004" s="65">
        <f>'Actual Solar Data'!K993</f>
        <v>0</v>
      </c>
      <c r="D1004" s="59">
        <f>whlsecost_hourly_4002_202005!C273</f>
        <v>43963</v>
      </c>
      <c r="E1004" s="83">
        <f>whlsecost_hourly_4002_202005!D273</f>
        <v>3</v>
      </c>
      <c r="F1004" s="2">
        <f>whlsecost_hourly_4002_202005!F273</f>
        <v>12.02</v>
      </c>
      <c r="G1004" s="2">
        <f>whlsecost_hourly_4002_202005!X273</f>
        <v>0.38999999999999996</v>
      </c>
      <c r="H1004" s="2">
        <f t="shared" si="64"/>
        <v>12.41</v>
      </c>
      <c r="I1004" s="67">
        <f t="shared" si="63"/>
        <v>0</v>
      </c>
    </row>
    <row r="1005" spans="1:9" x14ac:dyDescent="0.25">
      <c r="A1005" s="59">
        <f t="shared" si="61"/>
        <v>43963</v>
      </c>
      <c r="B1005" s="102">
        <f t="shared" si="62"/>
        <v>4</v>
      </c>
      <c r="C1005" s="65">
        <f>'Actual Solar Data'!K994</f>
        <v>0</v>
      </c>
      <c r="D1005" s="59">
        <f>whlsecost_hourly_4002_202005!C274</f>
        <v>43963</v>
      </c>
      <c r="E1005" s="83">
        <f>whlsecost_hourly_4002_202005!D274</f>
        <v>4</v>
      </c>
      <c r="F1005" s="2">
        <f>whlsecost_hourly_4002_202005!F274</f>
        <v>7.64</v>
      </c>
      <c r="G1005" s="2">
        <f>whlsecost_hourly_4002_202005!X274</f>
        <v>0.39999999999999997</v>
      </c>
      <c r="H1005" s="2">
        <f t="shared" si="64"/>
        <v>8.0399999999999991</v>
      </c>
      <c r="I1005" s="67">
        <f t="shared" si="63"/>
        <v>0</v>
      </c>
    </row>
    <row r="1006" spans="1:9" x14ac:dyDescent="0.25">
      <c r="A1006" s="59">
        <f t="shared" si="61"/>
        <v>43963</v>
      </c>
      <c r="B1006" s="102">
        <f t="shared" si="62"/>
        <v>5</v>
      </c>
      <c r="C1006" s="65">
        <f>'Actual Solar Data'!K995</f>
        <v>5</v>
      </c>
      <c r="D1006" s="59">
        <f>whlsecost_hourly_4002_202005!C275</f>
        <v>43963</v>
      </c>
      <c r="E1006" s="83">
        <f>whlsecost_hourly_4002_202005!D275</f>
        <v>5</v>
      </c>
      <c r="F1006" s="2">
        <f>whlsecost_hourly_4002_202005!F275</f>
        <v>8.66</v>
      </c>
      <c r="G1006" s="2">
        <f>whlsecost_hourly_4002_202005!X275</f>
        <v>0.5</v>
      </c>
      <c r="H1006" s="2">
        <f t="shared" si="64"/>
        <v>9.16</v>
      </c>
      <c r="I1006" s="67">
        <f t="shared" si="63"/>
        <v>45.8</v>
      </c>
    </row>
    <row r="1007" spans="1:9" x14ac:dyDescent="0.25">
      <c r="A1007" s="59">
        <f t="shared" si="61"/>
        <v>43963</v>
      </c>
      <c r="B1007" s="102">
        <f t="shared" si="62"/>
        <v>6</v>
      </c>
      <c r="C1007" s="65">
        <f>'Actual Solar Data'!K996</f>
        <v>528</v>
      </c>
      <c r="D1007" s="59">
        <f>whlsecost_hourly_4002_202005!C276</f>
        <v>43963</v>
      </c>
      <c r="E1007" s="83">
        <f>whlsecost_hourly_4002_202005!D276</f>
        <v>6</v>
      </c>
      <c r="F1007" s="2">
        <f>whlsecost_hourly_4002_202005!F276</f>
        <v>18.23</v>
      </c>
      <c r="G1007" s="2">
        <f>whlsecost_hourly_4002_202005!X276</f>
        <v>0.78999999999999992</v>
      </c>
      <c r="H1007" s="2">
        <f t="shared" si="64"/>
        <v>19.02</v>
      </c>
      <c r="I1007" s="67">
        <f t="shared" si="63"/>
        <v>10042.56</v>
      </c>
    </row>
    <row r="1008" spans="1:9" x14ac:dyDescent="0.25">
      <c r="A1008" s="59">
        <f t="shared" si="61"/>
        <v>43963</v>
      </c>
      <c r="B1008" s="102">
        <f t="shared" si="62"/>
        <v>7</v>
      </c>
      <c r="C1008" s="65">
        <f>'Actual Solar Data'!K997</f>
        <v>4795</v>
      </c>
      <c r="D1008" s="59">
        <f>whlsecost_hourly_4002_202005!C277</f>
        <v>43963</v>
      </c>
      <c r="E1008" s="83">
        <f>whlsecost_hourly_4002_202005!D277</f>
        <v>7</v>
      </c>
      <c r="F1008" s="2">
        <f>whlsecost_hourly_4002_202005!F277</f>
        <v>16.010000000000002</v>
      </c>
      <c r="G1008" s="2">
        <f>whlsecost_hourly_4002_202005!X277</f>
        <v>0.82999999999999985</v>
      </c>
      <c r="H1008" s="2">
        <f t="shared" si="64"/>
        <v>16.84</v>
      </c>
      <c r="I1008" s="67">
        <f t="shared" si="63"/>
        <v>80747.8</v>
      </c>
    </row>
    <row r="1009" spans="1:9" x14ac:dyDescent="0.25">
      <c r="A1009" s="59">
        <f t="shared" si="61"/>
        <v>43963</v>
      </c>
      <c r="B1009" s="102">
        <f t="shared" si="62"/>
        <v>8</v>
      </c>
      <c r="C1009" s="65">
        <f>'Actual Solar Data'!K998</f>
        <v>21250</v>
      </c>
      <c r="D1009" s="59">
        <f>whlsecost_hourly_4002_202005!C278</f>
        <v>43963</v>
      </c>
      <c r="E1009" s="83">
        <f>whlsecost_hourly_4002_202005!D278</f>
        <v>8</v>
      </c>
      <c r="F1009" s="2">
        <f>whlsecost_hourly_4002_202005!F278</f>
        <v>15.33</v>
      </c>
      <c r="G1009" s="2">
        <f>whlsecost_hourly_4002_202005!X278</f>
        <v>1.38</v>
      </c>
      <c r="H1009" s="2">
        <f t="shared" si="64"/>
        <v>16.71</v>
      </c>
      <c r="I1009" s="67">
        <f t="shared" si="63"/>
        <v>355087.5</v>
      </c>
    </row>
    <row r="1010" spans="1:9" x14ac:dyDescent="0.25">
      <c r="A1010" s="59">
        <f t="shared" si="61"/>
        <v>43963</v>
      </c>
      <c r="B1010" s="102">
        <f t="shared" si="62"/>
        <v>9</v>
      </c>
      <c r="C1010" s="65">
        <f>'Actual Solar Data'!K999</f>
        <v>43123</v>
      </c>
      <c r="D1010" s="59">
        <f>whlsecost_hourly_4002_202005!C279</f>
        <v>43963</v>
      </c>
      <c r="E1010" s="83">
        <f>whlsecost_hourly_4002_202005!D279</f>
        <v>9</v>
      </c>
      <c r="F1010" s="2">
        <f>whlsecost_hourly_4002_202005!F279</f>
        <v>13.16</v>
      </c>
      <c r="G1010" s="2">
        <f>whlsecost_hourly_4002_202005!X279</f>
        <v>0.89999999999999991</v>
      </c>
      <c r="H1010" s="2">
        <f t="shared" si="64"/>
        <v>14.06</v>
      </c>
      <c r="I1010" s="67">
        <f t="shared" si="63"/>
        <v>606309.38</v>
      </c>
    </row>
    <row r="1011" spans="1:9" x14ac:dyDescent="0.25">
      <c r="A1011" s="59">
        <f t="shared" si="61"/>
        <v>43963</v>
      </c>
      <c r="B1011" s="102">
        <f t="shared" si="62"/>
        <v>10</v>
      </c>
      <c r="C1011" s="65">
        <f>'Actual Solar Data'!K1000</f>
        <v>62715</v>
      </c>
      <c r="D1011" s="59">
        <f>whlsecost_hourly_4002_202005!C280</f>
        <v>43963</v>
      </c>
      <c r="E1011" s="83">
        <f>whlsecost_hourly_4002_202005!D280</f>
        <v>10</v>
      </c>
      <c r="F1011" s="2">
        <f>whlsecost_hourly_4002_202005!F280</f>
        <v>11.75</v>
      </c>
      <c r="G1011" s="2">
        <f>whlsecost_hourly_4002_202005!X280</f>
        <v>0.88</v>
      </c>
      <c r="H1011" s="2">
        <f t="shared" si="64"/>
        <v>12.63</v>
      </c>
      <c r="I1011" s="67">
        <f t="shared" si="63"/>
        <v>792090.45000000007</v>
      </c>
    </row>
    <row r="1012" spans="1:9" x14ac:dyDescent="0.25">
      <c r="A1012" s="59">
        <f t="shared" si="61"/>
        <v>43963</v>
      </c>
      <c r="B1012" s="102">
        <f t="shared" si="62"/>
        <v>11</v>
      </c>
      <c r="C1012" s="65">
        <f>'Actual Solar Data'!K1001</f>
        <v>74720</v>
      </c>
      <c r="D1012" s="59">
        <f>whlsecost_hourly_4002_202005!C281</f>
        <v>43963</v>
      </c>
      <c r="E1012" s="83">
        <f>whlsecost_hourly_4002_202005!D281</f>
        <v>11</v>
      </c>
      <c r="F1012" s="2">
        <f>whlsecost_hourly_4002_202005!F281</f>
        <v>13.04</v>
      </c>
      <c r="G1012" s="2">
        <f>whlsecost_hourly_4002_202005!X281</f>
        <v>0.83</v>
      </c>
      <c r="H1012" s="2">
        <f t="shared" si="64"/>
        <v>13.87</v>
      </c>
      <c r="I1012" s="67">
        <f t="shared" si="63"/>
        <v>1036366.3999999999</v>
      </c>
    </row>
    <row r="1013" spans="1:9" x14ac:dyDescent="0.25">
      <c r="A1013" s="59">
        <f t="shared" si="61"/>
        <v>43963</v>
      </c>
      <c r="B1013" s="102">
        <f t="shared" si="62"/>
        <v>12</v>
      </c>
      <c r="C1013" s="65">
        <f>'Actual Solar Data'!K1002</f>
        <v>76800</v>
      </c>
      <c r="D1013" s="59">
        <f>whlsecost_hourly_4002_202005!C282</f>
        <v>43963</v>
      </c>
      <c r="E1013" s="83">
        <f>whlsecost_hourly_4002_202005!D282</f>
        <v>12</v>
      </c>
      <c r="F1013" s="2">
        <f>whlsecost_hourly_4002_202005!F282</f>
        <v>12.11</v>
      </c>
      <c r="G1013" s="2">
        <f>whlsecost_hourly_4002_202005!X282</f>
        <v>0.83</v>
      </c>
      <c r="H1013" s="2">
        <f t="shared" si="64"/>
        <v>12.94</v>
      </c>
      <c r="I1013" s="67">
        <f t="shared" si="63"/>
        <v>993792</v>
      </c>
    </row>
    <row r="1014" spans="1:9" x14ac:dyDescent="0.25">
      <c r="A1014" s="59">
        <f t="shared" si="61"/>
        <v>43963</v>
      </c>
      <c r="B1014" s="102">
        <f t="shared" si="62"/>
        <v>13</v>
      </c>
      <c r="C1014" s="65">
        <f>'Actual Solar Data'!K1003</f>
        <v>77633</v>
      </c>
      <c r="D1014" s="59">
        <f>whlsecost_hourly_4002_202005!C283</f>
        <v>43963</v>
      </c>
      <c r="E1014" s="83">
        <f>whlsecost_hourly_4002_202005!D283</f>
        <v>13</v>
      </c>
      <c r="F1014" s="2">
        <f>whlsecost_hourly_4002_202005!F283</f>
        <v>12.34</v>
      </c>
      <c r="G1014" s="2">
        <f>whlsecost_hourly_4002_202005!X283</f>
        <v>0.85999999999999988</v>
      </c>
      <c r="H1014" s="2">
        <f t="shared" si="64"/>
        <v>13.2</v>
      </c>
      <c r="I1014" s="67">
        <f t="shared" si="63"/>
        <v>1024755.6</v>
      </c>
    </row>
    <row r="1015" spans="1:9" x14ac:dyDescent="0.25">
      <c r="A1015" s="59">
        <f t="shared" si="61"/>
        <v>43963</v>
      </c>
      <c r="B1015" s="102">
        <f t="shared" si="62"/>
        <v>14</v>
      </c>
      <c r="C1015" s="65">
        <f>'Actual Solar Data'!K1004</f>
        <v>77128</v>
      </c>
      <c r="D1015" s="59">
        <f>whlsecost_hourly_4002_202005!C284</f>
        <v>43963</v>
      </c>
      <c r="E1015" s="83">
        <f>whlsecost_hourly_4002_202005!D284</f>
        <v>14</v>
      </c>
      <c r="F1015" s="2">
        <f>whlsecost_hourly_4002_202005!F284</f>
        <v>11.84</v>
      </c>
      <c r="G1015" s="2">
        <f>whlsecost_hourly_4002_202005!X284</f>
        <v>0.86999999999999988</v>
      </c>
      <c r="H1015" s="2">
        <f t="shared" si="64"/>
        <v>12.709999999999999</v>
      </c>
      <c r="I1015" s="67">
        <f t="shared" si="63"/>
        <v>980296.87999999989</v>
      </c>
    </row>
    <row r="1016" spans="1:9" x14ac:dyDescent="0.25">
      <c r="A1016" s="59">
        <f t="shared" si="61"/>
        <v>43963</v>
      </c>
      <c r="B1016" s="102">
        <f t="shared" si="62"/>
        <v>15</v>
      </c>
      <c r="C1016" s="65">
        <f>'Actual Solar Data'!K1005</f>
        <v>76100</v>
      </c>
      <c r="D1016" s="59">
        <f>whlsecost_hourly_4002_202005!C285</f>
        <v>43963</v>
      </c>
      <c r="E1016" s="83">
        <f>whlsecost_hourly_4002_202005!D285</f>
        <v>15</v>
      </c>
      <c r="F1016" s="2">
        <f>whlsecost_hourly_4002_202005!F285</f>
        <v>11.78</v>
      </c>
      <c r="G1016" s="2">
        <f>whlsecost_hourly_4002_202005!X285</f>
        <v>0.87999999999999989</v>
      </c>
      <c r="H1016" s="2">
        <f t="shared" si="64"/>
        <v>12.66</v>
      </c>
      <c r="I1016" s="67">
        <f t="shared" si="63"/>
        <v>963426</v>
      </c>
    </row>
    <row r="1017" spans="1:9" x14ac:dyDescent="0.25">
      <c r="A1017" s="59">
        <f t="shared" si="61"/>
        <v>43963</v>
      </c>
      <c r="B1017" s="102">
        <f t="shared" si="62"/>
        <v>16</v>
      </c>
      <c r="C1017" s="65">
        <f>'Actual Solar Data'!K1006</f>
        <v>61183</v>
      </c>
      <c r="D1017" s="59">
        <f>whlsecost_hourly_4002_202005!C286</f>
        <v>43963</v>
      </c>
      <c r="E1017" s="83">
        <f>whlsecost_hourly_4002_202005!D286</f>
        <v>16</v>
      </c>
      <c r="F1017" s="2">
        <f>whlsecost_hourly_4002_202005!F286</f>
        <v>7.86</v>
      </c>
      <c r="G1017" s="2">
        <f>whlsecost_hourly_4002_202005!X286</f>
        <v>0.8899999999999999</v>
      </c>
      <c r="H1017" s="2">
        <f t="shared" si="64"/>
        <v>8.75</v>
      </c>
      <c r="I1017" s="67">
        <f t="shared" si="63"/>
        <v>535351.25</v>
      </c>
    </row>
    <row r="1018" spans="1:9" x14ac:dyDescent="0.25">
      <c r="A1018" s="59">
        <f t="shared" si="61"/>
        <v>43963</v>
      </c>
      <c r="B1018" s="102">
        <f t="shared" si="62"/>
        <v>17</v>
      </c>
      <c r="C1018" s="65">
        <f>'Actual Solar Data'!K1007</f>
        <v>48593</v>
      </c>
      <c r="D1018" s="59">
        <f>whlsecost_hourly_4002_202005!C287</f>
        <v>43963</v>
      </c>
      <c r="E1018" s="83">
        <f>whlsecost_hourly_4002_202005!D287</f>
        <v>17</v>
      </c>
      <c r="F1018" s="2">
        <f>whlsecost_hourly_4002_202005!F287</f>
        <v>12.23</v>
      </c>
      <c r="G1018" s="2">
        <f>whlsecost_hourly_4002_202005!X287</f>
        <v>0.85999999999999988</v>
      </c>
      <c r="H1018" s="2">
        <f t="shared" si="64"/>
        <v>13.09</v>
      </c>
      <c r="I1018" s="67">
        <f t="shared" si="63"/>
        <v>636082.37</v>
      </c>
    </row>
    <row r="1019" spans="1:9" x14ac:dyDescent="0.25">
      <c r="A1019" s="59">
        <f t="shared" si="61"/>
        <v>43963</v>
      </c>
      <c r="B1019" s="102">
        <f t="shared" si="62"/>
        <v>18</v>
      </c>
      <c r="C1019" s="65">
        <f>'Actual Solar Data'!K1008</f>
        <v>24643</v>
      </c>
      <c r="D1019" s="59">
        <f>whlsecost_hourly_4002_202005!C288</f>
        <v>43963</v>
      </c>
      <c r="E1019" s="83">
        <f>whlsecost_hourly_4002_202005!D288</f>
        <v>18</v>
      </c>
      <c r="F1019" s="2">
        <f>whlsecost_hourly_4002_202005!F288</f>
        <v>12.82</v>
      </c>
      <c r="G1019" s="2">
        <f>whlsecost_hourly_4002_202005!X288</f>
        <v>0.84</v>
      </c>
      <c r="H1019" s="2">
        <f t="shared" si="64"/>
        <v>13.66</v>
      </c>
      <c r="I1019" s="67">
        <f t="shared" si="63"/>
        <v>336623.38</v>
      </c>
    </row>
    <row r="1020" spans="1:9" x14ac:dyDescent="0.25">
      <c r="A1020" s="59">
        <f t="shared" si="61"/>
        <v>43963</v>
      </c>
      <c r="B1020" s="102">
        <f t="shared" si="62"/>
        <v>19</v>
      </c>
      <c r="C1020" s="65">
        <f>'Actual Solar Data'!K1009</f>
        <v>10405</v>
      </c>
      <c r="D1020" s="59">
        <f>whlsecost_hourly_4002_202005!C289</f>
        <v>43963</v>
      </c>
      <c r="E1020" s="83">
        <f>whlsecost_hourly_4002_202005!D289</f>
        <v>19</v>
      </c>
      <c r="F1020" s="2">
        <f>whlsecost_hourly_4002_202005!F289</f>
        <v>14</v>
      </c>
      <c r="G1020" s="2">
        <f>whlsecost_hourly_4002_202005!X289</f>
        <v>0.85</v>
      </c>
      <c r="H1020" s="2">
        <f t="shared" si="64"/>
        <v>14.85</v>
      </c>
      <c r="I1020" s="67">
        <f t="shared" si="63"/>
        <v>154514.25</v>
      </c>
    </row>
    <row r="1021" spans="1:9" x14ac:dyDescent="0.25">
      <c r="A1021" s="59">
        <f t="shared" si="61"/>
        <v>43963</v>
      </c>
      <c r="B1021" s="102">
        <f t="shared" si="62"/>
        <v>20</v>
      </c>
      <c r="C1021" s="65">
        <f>'Actual Solar Data'!K1010</f>
        <v>1705</v>
      </c>
      <c r="D1021" s="59">
        <f>whlsecost_hourly_4002_202005!C290</f>
        <v>43963</v>
      </c>
      <c r="E1021" s="83">
        <f>whlsecost_hourly_4002_202005!D290</f>
        <v>20</v>
      </c>
      <c r="F1021" s="2">
        <f>whlsecost_hourly_4002_202005!F290</f>
        <v>14.04</v>
      </c>
      <c r="G1021" s="2">
        <f>whlsecost_hourly_4002_202005!X290</f>
        <v>0.83</v>
      </c>
      <c r="H1021" s="2">
        <f t="shared" si="64"/>
        <v>14.87</v>
      </c>
      <c r="I1021" s="67">
        <f t="shared" si="63"/>
        <v>25353.35</v>
      </c>
    </row>
    <row r="1022" spans="1:9" x14ac:dyDescent="0.25">
      <c r="A1022" s="59">
        <f t="shared" si="61"/>
        <v>43963</v>
      </c>
      <c r="B1022" s="102">
        <f t="shared" si="62"/>
        <v>21</v>
      </c>
      <c r="C1022" s="65">
        <f>'Actual Solar Data'!K1011</f>
        <v>0</v>
      </c>
      <c r="D1022" s="59">
        <f>whlsecost_hourly_4002_202005!C291</f>
        <v>43963</v>
      </c>
      <c r="E1022" s="83">
        <f>whlsecost_hourly_4002_202005!D291</f>
        <v>21</v>
      </c>
      <c r="F1022" s="2">
        <f>whlsecost_hourly_4002_202005!F291</f>
        <v>14.44</v>
      </c>
      <c r="G1022" s="2">
        <f>whlsecost_hourly_4002_202005!X291</f>
        <v>0.83</v>
      </c>
      <c r="H1022" s="2">
        <f t="shared" si="64"/>
        <v>15.27</v>
      </c>
      <c r="I1022" s="67">
        <f t="shared" si="63"/>
        <v>0</v>
      </c>
    </row>
    <row r="1023" spans="1:9" x14ac:dyDescent="0.25">
      <c r="A1023" s="59">
        <f t="shared" si="61"/>
        <v>43963</v>
      </c>
      <c r="B1023" s="102">
        <f t="shared" si="62"/>
        <v>22</v>
      </c>
      <c r="C1023" s="65">
        <f>'Actual Solar Data'!K1012</f>
        <v>0</v>
      </c>
      <c r="D1023" s="59">
        <f>whlsecost_hourly_4002_202005!C292</f>
        <v>43963</v>
      </c>
      <c r="E1023" s="83">
        <f>whlsecost_hourly_4002_202005!D292</f>
        <v>22</v>
      </c>
      <c r="F1023" s="2">
        <f>whlsecost_hourly_4002_202005!F292</f>
        <v>14.9</v>
      </c>
      <c r="G1023" s="2">
        <f>whlsecost_hourly_4002_202005!X292</f>
        <v>0.98</v>
      </c>
      <c r="H1023" s="2">
        <f t="shared" si="64"/>
        <v>15.88</v>
      </c>
      <c r="I1023" s="67">
        <f t="shared" si="63"/>
        <v>0</v>
      </c>
    </row>
    <row r="1024" spans="1:9" x14ac:dyDescent="0.25">
      <c r="A1024" s="59">
        <f t="shared" si="61"/>
        <v>43963</v>
      </c>
      <c r="B1024" s="102">
        <f t="shared" si="62"/>
        <v>23</v>
      </c>
      <c r="C1024" s="65">
        <f>'Actual Solar Data'!K1013</f>
        <v>0</v>
      </c>
      <c r="D1024" s="59">
        <f>whlsecost_hourly_4002_202005!C293</f>
        <v>43963</v>
      </c>
      <c r="E1024" s="83">
        <f>whlsecost_hourly_4002_202005!D293</f>
        <v>23</v>
      </c>
      <c r="F1024" s="2">
        <f>whlsecost_hourly_4002_202005!F293</f>
        <v>14.5</v>
      </c>
      <c r="G1024" s="2">
        <f>whlsecost_hourly_4002_202005!X293</f>
        <v>1.08</v>
      </c>
      <c r="H1024" s="2">
        <f t="shared" si="64"/>
        <v>15.58</v>
      </c>
      <c r="I1024" s="67">
        <f t="shared" si="63"/>
        <v>0</v>
      </c>
    </row>
    <row r="1025" spans="1:9" x14ac:dyDescent="0.25">
      <c r="A1025" s="59">
        <f t="shared" si="61"/>
        <v>43963</v>
      </c>
      <c r="B1025" s="102">
        <f t="shared" si="62"/>
        <v>24</v>
      </c>
      <c r="C1025" s="65">
        <f>'Actual Solar Data'!K1014</f>
        <v>0</v>
      </c>
      <c r="D1025" s="59">
        <f>whlsecost_hourly_4002_202005!C294</f>
        <v>43963</v>
      </c>
      <c r="E1025" s="83">
        <f>whlsecost_hourly_4002_202005!D294</f>
        <v>24</v>
      </c>
      <c r="F1025" s="2">
        <f>whlsecost_hourly_4002_202005!F294</f>
        <v>13.15</v>
      </c>
      <c r="G1025" s="2">
        <f>whlsecost_hourly_4002_202005!X294</f>
        <v>0.43999999999999995</v>
      </c>
      <c r="H1025" s="2">
        <f t="shared" si="64"/>
        <v>13.59</v>
      </c>
      <c r="I1025" s="67">
        <f t="shared" si="63"/>
        <v>0</v>
      </c>
    </row>
    <row r="1026" spans="1:9" x14ac:dyDescent="0.25">
      <c r="A1026" s="59">
        <f t="shared" si="61"/>
        <v>43964</v>
      </c>
      <c r="B1026" s="102">
        <f t="shared" si="62"/>
        <v>1</v>
      </c>
      <c r="C1026" s="65">
        <f>'Actual Solar Data'!K1015</f>
        <v>0</v>
      </c>
      <c r="D1026" s="59">
        <f>whlsecost_hourly_4002_202005!C295</f>
        <v>43964</v>
      </c>
      <c r="E1026" s="83">
        <f>whlsecost_hourly_4002_202005!D295</f>
        <v>1</v>
      </c>
      <c r="F1026" s="2">
        <f>whlsecost_hourly_4002_202005!F295</f>
        <v>13.03</v>
      </c>
      <c r="G1026" s="2">
        <f>whlsecost_hourly_4002_202005!X295</f>
        <v>0.36</v>
      </c>
      <c r="H1026" s="2">
        <f t="shared" si="64"/>
        <v>13.389999999999999</v>
      </c>
      <c r="I1026" s="67">
        <f t="shared" si="63"/>
        <v>0</v>
      </c>
    </row>
    <row r="1027" spans="1:9" x14ac:dyDescent="0.25">
      <c r="A1027" s="59">
        <f t="shared" si="61"/>
        <v>43964</v>
      </c>
      <c r="B1027" s="102">
        <f t="shared" si="62"/>
        <v>2</v>
      </c>
      <c r="C1027" s="65">
        <f>'Actual Solar Data'!K1016</f>
        <v>0</v>
      </c>
      <c r="D1027" s="59">
        <f>whlsecost_hourly_4002_202005!C296</f>
        <v>43964</v>
      </c>
      <c r="E1027" s="83">
        <f>whlsecost_hourly_4002_202005!D296</f>
        <v>2</v>
      </c>
      <c r="F1027" s="2">
        <f>whlsecost_hourly_4002_202005!F296</f>
        <v>13.75</v>
      </c>
      <c r="G1027" s="2">
        <f>whlsecost_hourly_4002_202005!X296</f>
        <v>0.39</v>
      </c>
      <c r="H1027" s="2">
        <f t="shared" si="64"/>
        <v>14.14</v>
      </c>
      <c r="I1027" s="67">
        <f t="shared" si="63"/>
        <v>0</v>
      </c>
    </row>
    <row r="1028" spans="1:9" x14ac:dyDescent="0.25">
      <c r="A1028" s="59">
        <f t="shared" si="61"/>
        <v>43964</v>
      </c>
      <c r="B1028" s="102">
        <f t="shared" si="62"/>
        <v>3</v>
      </c>
      <c r="C1028" s="65">
        <f>'Actual Solar Data'!K1017</f>
        <v>0</v>
      </c>
      <c r="D1028" s="59">
        <f>whlsecost_hourly_4002_202005!C297</f>
        <v>43964</v>
      </c>
      <c r="E1028" s="83">
        <f>whlsecost_hourly_4002_202005!D297</f>
        <v>3</v>
      </c>
      <c r="F1028" s="2">
        <f>whlsecost_hourly_4002_202005!F297</f>
        <v>13.06</v>
      </c>
      <c r="G1028" s="2">
        <f>whlsecost_hourly_4002_202005!X297</f>
        <v>0.32</v>
      </c>
      <c r="H1028" s="2">
        <f t="shared" si="64"/>
        <v>13.38</v>
      </c>
      <c r="I1028" s="67">
        <f t="shared" si="63"/>
        <v>0</v>
      </c>
    </row>
    <row r="1029" spans="1:9" x14ac:dyDescent="0.25">
      <c r="A1029" s="59">
        <f t="shared" si="61"/>
        <v>43964</v>
      </c>
      <c r="B1029" s="102">
        <f t="shared" si="62"/>
        <v>4</v>
      </c>
      <c r="C1029" s="65">
        <f>'Actual Solar Data'!K1018</f>
        <v>0</v>
      </c>
      <c r="D1029" s="59">
        <f>whlsecost_hourly_4002_202005!C298</f>
        <v>43964</v>
      </c>
      <c r="E1029" s="83">
        <f>whlsecost_hourly_4002_202005!D298</f>
        <v>4</v>
      </c>
      <c r="F1029" s="2">
        <f>whlsecost_hourly_4002_202005!F298</f>
        <v>12.96</v>
      </c>
      <c r="G1029" s="2">
        <f>whlsecost_hourly_4002_202005!X298</f>
        <v>0.31</v>
      </c>
      <c r="H1029" s="2">
        <f t="shared" si="64"/>
        <v>13.270000000000001</v>
      </c>
      <c r="I1029" s="67">
        <f t="shared" si="63"/>
        <v>0</v>
      </c>
    </row>
    <row r="1030" spans="1:9" x14ac:dyDescent="0.25">
      <c r="A1030" s="59">
        <f t="shared" si="61"/>
        <v>43964</v>
      </c>
      <c r="B1030" s="102">
        <f t="shared" si="62"/>
        <v>5</v>
      </c>
      <c r="C1030" s="65">
        <f>'Actual Solar Data'!K1019</f>
        <v>3</v>
      </c>
      <c r="D1030" s="59">
        <f>whlsecost_hourly_4002_202005!C299</f>
        <v>43964</v>
      </c>
      <c r="E1030" s="83">
        <f>whlsecost_hourly_4002_202005!D299</f>
        <v>5</v>
      </c>
      <c r="F1030" s="2">
        <f>whlsecost_hourly_4002_202005!F299</f>
        <v>12.93</v>
      </c>
      <c r="G1030" s="2">
        <f>whlsecost_hourly_4002_202005!X299</f>
        <v>0.31</v>
      </c>
      <c r="H1030" s="2">
        <f t="shared" si="64"/>
        <v>13.24</v>
      </c>
      <c r="I1030" s="67">
        <f t="shared" si="63"/>
        <v>39.72</v>
      </c>
    </row>
    <row r="1031" spans="1:9" x14ac:dyDescent="0.25">
      <c r="A1031" s="59">
        <f t="shared" si="61"/>
        <v>43964</v>
      </c>
      <c r="B1031" s="102">
        <f t="shared" si="62"/>
        <v>6</v>
      </c>
      <c r="C1031" s="65">
        <f>'Actual Solar Data'!K1020</f>
        <v>548</v>
      </c>
      <c r="D1031" s="59">
        <f>whlsecost_hourly_4002_202005!C300</f>
        <v>43964</v>
      </c>
      <c r="E1031" s="83">
        <f>whlsecost_hourly_4002_202005!D300</f>
        <v>6</v>
      </c>
      <c r="F1031" s="2">
        <f>whlsecost_hourly_4002_202005!F300</f>
        <v>12.96</v>
      </c>
      <c r="G1031" s="2">
        <f>whlsecost_hourly_4002_202005!X300</f>
        <v>0.39</v>
      </c>
      <c r="H1031" s="2">
        <f t="shared" si="64"/>
        <v>13.350000000000001</v>
      </c>
      <c r="I1031" s="67">
        <f t="shared" si="63"/>
        <v>7315.8000000000011</v>
      </c>
    </row>
    <row r="1032" spans="1:9" x14ac:dyDescent="0.25">
      <c r="A1032" s="59">
        <f t="shared" si="61"/>
        <v>43964</v>
      </c>
      <c r="B1032" s="102">
        <f t="shared" si="62"/>
        <v>7</v>
      </c>
      <c r="C1032" s="65">
        <f>'Actual Solar Data'!K1021</f>
        <v>5335</v>
      </c>
      <c r="D1032" s="59">
        <f>whlsecost_hourly_4002_202005!C301</f>
        <v>43964</v>
      </c>
      <c r="E1032" s="83">
        <f>whlsecost_hourly_4002_202005!D301</f>
        <v>7</v>
      </c>
      <c r="F1032" s="2">
        <f>whlsecost_hourly_4002_202005!F301</f>
        <v>14.55</v>
      </c>
      <c r="G1032" s="2">
        <f>whlsecost_hourly_4002_202005!X301</f>
        <v>0.54</v>
      </c>
      <c r="H1032" s="2">
        <f t="shared" si="64"/>
        <v>15.09</v>
      </c>
      <c r="I1032" s="67">
        <f t="shared" si="63"/>
        <v>80505.149999999994</v>
      </c>
    </row>
    <row r="1033" spans="1:9" x14ac:dyDescent="0.25">
      <c r="A1033" s="59">
        <f t="shared" si="61"/>
        <v>43964</v>
      </c>
      <c r="B1033" s="102">
        <f t="shared" si="62"/>
        <v>8</v>
      </c>
      <c r="C1033" s="65">
        <f>'Actual Solar Data'!K1022</f>
        <v>22040</v>
      </c>
      <c r="D1033" s="59">
        <f>whlsecost_hourly_4002_202005!C302</f>
        <v>43964</v>
      </c>
      <c r="E1033" s="83">
        <f>whlsecost_hourly_4002_202005!D302</f>
        <v>8</v>
      </c>
      <c r="F1033" s="2">
        <f>whlsecost_hourly_4002_202005!F302</f>
        <v>17.91</v>
      </c>
      <c r="G1033" s="2">
        <f>whlsecost_hourly_4002_202005!X302</f>
        <v>1.29</v>
      </c>
      <c r="H1033" s="2">
        <f t="shared" si="64"/>
        <v>19.2</v>
      </c>
      <c r="I1033" s="67">
        <f t="shared" si="63"/>
        <v>423168</v>
      </c>
    </row>
    <row r="1034" spans="1:9" x14ac:dyDescent="0.25">
      <c r="A1034" s="59">
        <f t="shared" si="61"/>
        <v>43964</v>
      </c>
      <c r="B1034" s="102">
        <f t="shared" si="62"/>
        <v>9</v>
      </c>
      <c r="C1034" s="65">
        <f>'Actual Solar Data'!K1023</f>
        <v>43668</v>
      </c>
      <c r="D1034" s="59">
        <f>whlsecost_hourly_4002_202005!C303</f>
        <v>43964</v>
      </c>
      <c r="E1034" s="83">
        <f>whlsecost_hourly_4002_202005!D303</f>
        <v>9</v>
      </c>
      <c r="F1034" s="2">
        <f>whlsecost_hourly_4002_202005!F303</f>
        <v>14.06</v>
      </c>
      <c r="G1034" s="2">
        <f>whlsecost_hourly_4002_202005!X303</f>
        <v>0.88000000000000012</v>
      </c>
      <c r="H1034" s="2">
        <f t="shared" si="64"/>
        <v>14.940000000000001</v>
      </c>
      <c r="I1034" s="67">
        <f t="shared" si="63"/>
        <v>652399.92000000004</v>
      </c>
    </row>
    <row r="1035" spans="1:9" x14ac:dyDescent="0.25">
      <c r="A1035" s="59">
        <f t="shared" si="61"/>
        <v>43964</v>
      </c>
      <c r="B1035" s="102">
        <f t="shared" si="62"/>
        <v>10</v>
      </c>
      <c r="C1035" s="65">
        <f>'Actual Solar Data'!K1024</f>
        <v>63010</v>
      </c>
      <c r="D1035" s="59">
        <f>whlsecost_hourly_4002_202005!C304</f>
        <v>43964</v>
      </c>
      <c r="E1035" s="83">
        <f>whlsecost_hourly_4002_202005!D304</f>
        <v>10</v>
      </c>
      <c r="F1035" s="2">
        <f>whlsecost_hourly_4002_202005!F304</f>
        <v>8.89</v>
      </c>
      <c r="G1035" s="2">
        <f>whlsecost_hourly_4002_202005!X304</f>
        <v>0.79</v>
      </c>
      <c r="H1035" s="2">
        <f t="shared" si="64"/>
        <v>9.68</v>
      </c>
      <c r="I1035" s="67">
        <f t="shared" si="63"/>
        <v>609936.79999999993</v>
      </c>
    </row>
    <row r="1036" spans="1:9" x14ac:dyDescent="0.25">
      <c r="A1036" s="59">
        <f t="shared" si="61"/>
        <v>43964</v>
      </c>
      <c r="B1036" s="102">
        <f t="shared" si="62"/>
        <v>11</v>
      </c>
      <c r="C1036" s="65">
        <f>'Actual Solar Data'!K1025</f>
        <v>74635</v>
      </c>
      <c r="D1036" s="59">
        <f>whlsecost_hourly_4002_202005!C305</f>
        <v>43964</v>
      </c>
      <c r="E1036" s="83">
        <f>whlsecost_hourly_4002_202005!D305</f>
        <v>11</v>
      </c>
      <c r="F1036" s="2">
        <f>whlsecost_hourly_4002_202005!F305</f>
        <v>11.68</v>
      </c>
      <c r="G1036" s="2">
        <f>whlsecost_hourly_4002_202005!X305</f>
        <v>0.82000000000000006</v>
      </c>
      <c r="H1036" s="2">
        <f t="shared" si="64"/>
        <v>12.5</v>
      </c>
      <c r="I1036" s="67">
        <f t="shared" si="63"/>
        <v>932937.5</v>
      </c>
    </row>
    <row r="1037" spans="1:9" x14ac:dyDescent="0.25">
      <c r="A1037" s="59">
        <f t="shared" si="61"/>
        <v>43964</v>
      </c>
      <c r="B1037" s="102">
        <f t="shared" si="62"/>
        <v>12</v>
      </c>
      <c r="C1037" s="65">
        <f>'Actual Solar Data'!K1026</f>
        <v>76878</v>
      </c>
      <c r="D1037" s="59">
        <f>whlsecost_hourly_4002_202005!C306</f>
        <v>43964</v>
      </c>
      <c r="E1037" s="83">
        <f>whlsecost_hourly_4002_202005!D306</f>
        <v>12</v>
      </c>
      <c r="F1037" s="2">
        <f>whlsecost_hourly_4002_202005!F306</f>
        <v>12.09</v>
      </c>
      <c r="G1037" s="2">
        <f>whlsecost_hourly_4002_202005!X306</f>
        <v>0.8</v>
      </c>
      <c r="H1037" s="2">
        <f t="shared" si="64"/>
        <v>12.89</v>
      </c>
      <c r="I1037" s="67">
        <f t="shared" si="63"/>
        <v>990957.42</v>
      </c>
    </row>
    <row r="1038" spans="1:9" x14ac:dyDescent="0.25">
      <c r="A1038" s="59">
        <f t="shared" si="61"/>
        <v>43964</v>
      </c>
      <c r="B1038" s="102">
        <f t="shared" si="62"/>
        <v>13</v>
      </c>
      <c r="C1038" s="65">
        <f>'Actual Solar Data'!K1027</f>
        <v>77350</v>
      </c>
      <c r="D1038" s="59">
        <f>whlsecost_hourly_4002_202005!C307</f>
        <v>43964</v>
      </c>
      <c r="E1038" s="83">
        <f>whlsecost_hourly_4002_202005!D307</f>
        <v>13</v>
      </c>
      <c r="F1038" s="2">
        <f>whlsecost_hourly_4002_202005!F307</f>
        <v>12.15</v>
      </c>
      <c r="G1038" s="2">
        <f>whlsecost_hourly_4002_202005!X307</f>
        <v>0.8</v>
      </c>
      <c r="H1038" s="2">
        <f t="shared" si="64"/>
        <v>12.950000000000001</v>
      </c>
      <c r="I1038" s="67">
        <f t="shared" si="63"/>
        <v>1001682.5000000001</v>
      </c>
    </row>
    <row r="1039" spans="1:9" x14ac:dyDescent="0.25">
      <c r="A1039" s="59">
        <f t="shared" si="61"/>
        <v>43964</v>
      </c>
      <c r="B1039" s="102">
        <f t="shared" si="62"/>
        <v>14</v>
      </c>
      <c r="C1039" s="65">
        <f>'Actual Solar Data'!K1028</f>
        <v>77195</v>
      </c>
      <c r="D1039" s="59">
        <f>whlsecost_hourly_4002_202005!C308</f>
        <v>43964</v>
      </c>
      <c r="E1039" s="83">
        <f>whlsecost_hourly_4002_202005!D308</f>
        <v>14</v>
      </c>
      <c r="F1039" s="2">
        <f>whlsecost_hourly_4002_202005!F308</f>
        <v>12.11</v>
      </c>
      <c r="G1039" s="2">
        <f>whlsecost_hourly_4002_202005!X308</f>
        <v>0.8</v>
      </c>
      <c r="H1039" s="2">
        <f t="shared" si="64"/>
        <v>12.91</v>
      </c>
      <c r="I1039" s="67">
        <f t="shared" si="63"/>
        <v>996587.45</v>
      </c>
    </row>
    <row r="1040" spans="1:9" x14ac:dyDescent="0.25">
      <c r="A1040" s="59">
        <f t="shared" si="61"/>
        <v>43964</v>
      </c>
      <c r="B1040" s="102">
        <f t="shared" si="62"/>
        <v>15</v>
      </c>
      <c r="C1040" s="65">
        <f>'Actual Solar Data'!K1029</f>
        <v>74298</v>
      </c>
      <c r="D1040" s="59">
        <f>whlsecost_hourly_4002_202005!C309</f>
        <v>43964</v>
      </c>
      <c r="E1040" s="83">
        <f>whlsecost_hourly_4002_202005!D309</f>
        <v>15</v>
      </c>
      <c r="F1040" s="2">
        <f>whlsecost_hourly_4002_202005!F309</f>
        <v>4.12</v>
      </c>
      <c r="G1040" s="2">
        <f>whlsecost_hourly_4002_202005!X309</f>
        <v>0.85</v>
      </c>
      <c r="H1040" s="2">
        <f t="shared" si="64"/>
        <v>4.97</v>
      </c>
      <c r="I1040" s="67">
        <f t="shared" si="63"/>
        <v>369261.06</v>
      </c>
    </row>
    <row r="1041" spans="1:9" x14ac:dyDescent="0.25">
      <c r="A1041" s="59">
        <f t="shared" si="61"/>
        <v>43964</v>
      </c>
      <c r="B1041" s="102">
        <f t="shared" si="62"/>
        <v>16</v>
      </c>
      <c r="C1041" s="65">
        <f>'Actual Solar Data'!K1030</f>
        <v>63845</v>
      </c>
      <c r="D1041" s="59">
        <f>whlsecost_hourly_4002_202005!C310</f>
        <v>43964</v>
      </c>
      <c r="E1041" s="83">
        <f>whlsecost_hourly_4002_202005!D310</f>
        <v>16</v>
      </c>
      <c r="F1041" s="2">
        <f>whlsecost_hourly_4002_202005!F310</f>
        <v>7.18</v>
      </c>
      <c r="G1041" s="2">
        <f>whlsecost_hourly_4002_202005!X310</f>
        <v>0.87</v>
      </c>
      <c r="H1041" s="2">
        <f t="shared" si="64"/>
        <v>8.0499999999999989</v>
      </c>
      <c r="I1041" s="67">
        <f t="shared" si="63"/>
        <v>513952.24999999994</v>
      </c>
    </row>
    <row r="1042" spans="1:9" x14ac:dyDescent="0.25">
      <c r="A1042" s="59">
        <f t="shared" si="61"/>
        <v>43964</v>
      </c>
      <c r="B1042" s="102">
        <f t="shared" si="62"/>
        <v>17</v>
      </c>
      <c r="C1042" s="65">
        <f>'Actual Solar Data'!K1031</f>
        <v>50753</v>
      </c>
      <c r="D1042" s="59">
        <f>whlsecost_hourly_4002_202005!C311</f>
        <v>43964</v>
      </c>
      <c r="E1042" s="83">
        <f>whlsecost_hourly_4002_202005!D311</f>
        <v>17</v>
      </c>
      <c r="F1042" s="2">
        <f>whlsecost_hourly_4002_202005!F311</f>
        <v>5.65</v>
      </c>
      <c r="G1042" s="2">
        <f>whlsecost_hourly_4002_202005!X311</f>
        <v>0.91</v>
      </c>
      <c r="H1042" s="2">
        <f t="shared" si="64"/>
        <v>6.5600000000000005</v>
      </c>
      <c r="I1042" s="67">
        <f t="shared" si="63"/>
        <v>332939.68000000005</v>
      </c>
    </row>
    <row r="1043" spans="1:9" x14ac:dyDescent="0.25">
      <c r="A1043" s="59">
        <f t="shared" ref="A1043:A1106" si="65">D1043</f>
        <v>43964</v>
      </c>
      <c r="B1043" s="102">
        <f t="shared" ref="B1043:B1106" si="66">E1043</f>
        <v>18</v>
      </c>
      <c r="C1043" s="65">
        <f>'Actual Solar Data'!K1032</f>
        <v>29805</v>
      </c>
      <c r="D1043" s="59">
        <f>whlsecost_hourly_4002_202005!C312</f>
        <v>43964</v>
      </c>
      <c r="E1043" s="83">
        <f>whlsecost_hourly_4002_202005!D312</f>
        <v>18</v>
      </c>
      <c r="F1043" s="2">
        <f>whlsecost_hourly_4002_202005!F312</f>
        <v>14.48</v>
      </c>
      <c r="G1043" s="2">
        <f>whlsecost_hourly_4002_202005!X312</f>
        <v>1.33</v>
      </c>
      <c r="H1043" s="2">
        <f t="shared" si="64"/>
        <v>15.81</v>
      </c>
      <c r="I1043" s="67">
        <f t="shared" si="63"/>
        <v>471217.05</v>
      </c>
    </row>
    <row r="1044" spans="1:9" x14ac:dyDescent="0.25">
      <c r="A1044" s="59">
        <f t="shared" si="65"/>
        <v>43964</v>
      </c>
      <c r="B1044" s="102">
        <f t="shared" si="66"/>
        <v>19</v>
      </c>
      <c r="C1044" s="65">
        <f>'Actual Solar Data'!K1033</f>
        <v>8525</v>
      </c>
      <c r="D1044" s="59">
        <f>whlsecost_hourly_4002_202005!C313</f>
        <v>43964</v>
      </c>
      <c r="E1044" s="83">
        <f>whlsecost_hourly_4002_202005!D313</f>
        <v>19</v>
      </c>
      <c r="F1044" s="2">
        <f>whlsecost_hourly_4002_202005!F313</f>
        <v>20.77</v>
      </c>
      <c r="G1044" s="2">
        <f>whlsecost_hourly_4002_202005!X313</f>
        <v>1.52</v>
      </c>
      <c r="H1044" s="2">
        <f t="shared" si="64"/>
        <v>22.29</v>
      </c>
      <c r="I1044" s="67">
        <f t="shared" ref="I1044:I1107" si="67">C1044*H1044</f>
        <v>190022.25</v>
      </c>
    </row>
    <row r="1045" spans="1:9" x14ac:dyDescent="0.25">
      <c r="A1045" s="59">
        <f t="shared" si="65"/>
        <v>43964</v>
      </c>
      <c r="B1045" s="102">
        <f t="shared" si="66"/>
        <v>20</v>
      </c>
      <c r="C1045" s="65">
        <f>'Actual Solar Data'!K1034</f>
        <v>1153</v>
      </c>
      <c r="D1045" s="59">
        <f>whlsecost_hourly_4002_202005!C314</f>
        <v>43964</v>
      </c>
      <c r="E1045" s="83">
        <f>whlsecost_hourly_4002_202005!D314</f>
        <v>20</v>
      </c>
      <c r="F1045" s="2">
        <f>whlsecost_hourly_4002_202005!F314</f>
        <v>16.46</v>
      </c>
      <c r="G1045" s="2">
        <f>whlsecost_hourly_4002_202005!X314</f>
        <v>1.08</v>
      </c>
      <c r="H1045" s="2">
        <f t="shared" si="64"/>
        <v>17.54</v>
      </c>
      <c r="I1045" s="67">
        <f t="shared" si="67"/>
        <v>20223.62</v>
      </c>
    </row>
    <row r="1046" spans="1:9" x14ac:dyDescent="0.25">
      <c r="A1046" s="59">
        <f t="shared" si="65"/>
        <v>43964</v>
      </c>
      <c r="B1046" s="102">
        <f t="shared" si="66"/>
        <v>21</v>
      </c>
      <c r="C1046" s="65">
        <f>'Actual Solar Data'!K1035</f>
        <v>0</v>
      </c>
      <c r="D1046" s="59">
        <f>whlsecost_hourly_4002_202005!C315</f>
        <v>43964</v>
      </c>
      <c r="E1046" s="83">
        <f>whlsecost_hourly_4002_202005!D315</f>
        <v>21</v>
      </c>
      <c r="F1046" s="2">
        <f>whlsecost_hourly_4002_202005!F315</f>
        <v>15.7</v>
      </c>
      <c r="G1046" s="2">
        <f>whlsecost_hourly_4002_202005!X315</f>
        <v>0.83</v>
      </c>
      <c r="H1046" s="2">
        <f t="shared" si="64"/>
        <v>16.529999999999998</v>
      </c>
      <c r="I1046" s="67">
        <f t="shared" si="67"/>
        <v>0</v>
      </c>
    </row>
    <row r="1047" spans="1:9" x14ac:dyDescent="0.25">
      <c r="A1047" s="59">
        <f t="shared" si="65"/>
        <v>43964</v>
      </c>
      <c r="B1047" s="102">
        <f t="shared" si="66"/>
        <v>22</v>
      </c>
      <c r="C1047" s="65">
        <f>'Actual Solar Data'!K1036</f>
        <v>0</v>
      </c>
      <c r="D1047" s="59">
        <f>whlsecost_hourly_4002_202005!C316</f>
        <v>43964</v>
      </c>
      <c r="E1047" s="83">
        <f>whlsecost_hourly_4002_202005!D316</f>
        <v>22</v>
      </c>
      <c r="F1047" s="2">
        <f>whlsecost_hourly_4002_202005!F316</f>
        <v>15.81</v>
      </c>
      <c r="G1047" s="2">
        <f>whlsecost_hourly_4002_202005!X316</f>
        <v>0.94000000000000006</v>
      </c>
      <c r="H1047" s="2">
        <f t="shared" si="64"/>
        <v>16.75</v>
      </c>
      <c r="I1047" s="67">
        <f t="shared" si="67"/>
        <v>0</v>
      </c>
    </row>
    <row r="1048" spans="1:9" x14ac:dyDescent="0.25">
      <c r="A1048" s="59">
        <f t="shared" si="65"/>
        <v>43964</v>
      </c>
      <c r="B1048" s="102">
        <f t="shared" si="66"/>
        <v>23</v>
      </c>
      <c r="C1048" s="65">
        <f>'Actual Solar Data'!K1037</f>
        <v>0</v>
      </c>
      <c r="D1048" s="59">
        <f>whlsecost_hourly_4002_202005!C317</f>
        <v>43964</v>
      </c>
      <c r="E1048" s="83">
        <f>whlsecost_hourly_4002_202005!D317</f>
        <v>23</v>
      </c>
      <c r="F1048" s="2">
        <f>whlsecost_hourly_4002_202005!F317</f>
        <v>12.57</v>
      </c>
      <c r="G1048" s="2">
        <f>whlsecost_hourly_4002_202005!X317</f>
        <v>0.91</v>
      </c>
      <c r="H1048" s="2">
        <f t="shared" si="64"/>
        <v>13.48</v>
      </c>
      <c r="I1048" s="67">
        <f t="shared" si="67"/>
        <v>0</v>
      </c>
    </row>
    <row r="1049" spans="1:9" x14ac:dyDescent="0.25">
      <c r="A1049" s="59">
        <f t="shared" si="65"/>
        <v>43964</v>
      </c>
      <c r="B1049" s="102">
        <f t="shared" si="66"/>
        <v>24</v>
      </c>
      <c r="C1049" s="65">
        <f>'Actual Solar Data'!K1038</f>
        <v>0</v>
      </c>
      <c r="D1049" s="59">
        <f>whlsecost_hourly_4002_202005!C318</f>
        <v>43964</v>
      </c>
      <c r="E1049" s="83">
        <f>whlsecost_hourly_4002_202005!D318</f>
        <v>24</v>
      </c>
      <c r="F1049" s="2">
        <f>whlsecost_hourly_4002_202005!F318</f>
        <v>9.85</v>
      </c>
      <c r="G1049" s="2">
        <f>whlsecost_hourly_4002_202005!X318</f>
        <v>0.39</v>
      </c>
      <c r="H1049" s="2">
        <f t="shared" si="64"/>
        <v>10.24</v>
      </c>
      <c r="I1049" s="67">
        <f t="shared" si="67"/>
        <v>0</v>
      </c>
    </row>
    <row r="1050" spans="1:9" x14ac:dyDescent="0.25">
      <c r="A1050" s="59">
        <f t="shared" si="65"/>
        <v>43965</v>
      </c>
      <c r="B1050" s="102">
        <f t="shared" si="66"/>
        <v>1</v>
      </c>
      <c r="C1050" s="65">
        <f>'Actual Solar Data'!K1039</f>
        <v>0</v>
      </c>
      <c r="D1050" s="59">
        <f>whlsecost_hourly_4002_202005!C319</f>
        <v>43965</v>
      </c>
      <c r="E1050" s="83">
        <f>whlsecost_hourly_4002_202005!D319</f>
        <v>1</v>
      </c>
      <c r="F1050" s="2">
        <f>whlsecost_hourly_4002_202005!F319</f>
        <v>7.01</v>
      </c>
      <c r="G1050" s="2">
        <f>whlsecost_hourly_4002_202005!X319</f>
        <v>1.3800000000000001</v>
      </c>
      <c r="H1050" s="2">
        <f t="shared" si="64"/>
        <v>8.39</v>
      </c>
      <c r="I1050" s="67">
        <f t="shared" si="67"/>
        <v>0</v>
      </c>
    </row>
    <row r="1051" spans="1:9" x14ac:dyDescent="0.25">
      <c r="A1051" s="59">
        <f t="shared" si="65"/>
        <v>43965</v>
      </c>
      <c r="B1051" s="102">
        <f t="shared" si="66"/>
        <v>2</v>
      </c>
      <c r="C1051" s="65">
        <f>'Actual Solar Data'!K1040</f>
        <v>0</v>
      </c>
      <c r="D1051" s="59">
        <f>whlsecost_hourly_4002_202005!C320</f>
        <v>43965</v>
      </c>
      <c r="E1051" s="83">
        <f>whlsecost_hourly_4002_202005!D320</f>
        <v>2</v>
      </c>
      <c r="F1051" s="2">
        <f>whlsecost_hourly_4002_202005!F320</f>
        <v>11.51</v>
      </c>
      <c r="G1051" s="2">
        <f>whlsecost_hourly_4002_202005!X320</f>
        <v>1.2300000000000002</v>
      </c>
      <c r="H1051" s="2">
        <f t="shared" si="64"/>
        <v>12.74</v>
      </c>
      <c r="I1051" s="67">
        <f t="shared" si="67"/>
        <v>0</v>
      </c>
    </row>
    <row r="1052" spans="1:9" x14ac:dyDescent="0.25">
      <c r="A1052" s="59">
        <f t="shared" si="65"/>
        <v>43965</v>
      </c>
      <c r="B1052" s="102">
        <f t="shared" si="66"/>
        <v>3</v>
      </c>
      <c r="C1052" s="65">
        <f>'Actual Solar Data'!K1041</f>
        <v>0</v>
      </c>
      <c r="D1052" s="59">
        <f>whlsecost_hourly_4002_202005!C321</f>
        <v>43965</v>
      </c>
      <c r="E1052" s="83">
        <f>whlsecost_hourly_4002_202005!D321</f>
        <v>3</v>
      </c>
      <c r="F1052" s="2">
        <f>whlsecost_hourly_4002_202005!F321</f>
        <v>11.84</v>
      </c>
      <c r="G1052" s="2">
        <f>whlsecost_hourly_4002_202005!X321</f>
        <v>1.2600000000000002</v>
      </c>
      <c r="H1052" s="2">
        <f t="shared" si="64"/>
        <v>13.1</v>
      </c>
      <c r="I1052" s="67">
        <f t="shared" si="67"/>
        <v>0</v>
      </c>
    </row>
    <row r="1053" spans="1:9" x14ac:dyDescent="0.25">
      <c r="A1053" s="59">
        <f t="shared" si="65"/>
        <v>43965</v>
      </c>
      <c r="B1053" s="102">
        <f t="shared" si="66"/>
        <v>4</v>
      </c>
      <c r="C1053" s="65">
        <f>'Actual Solar Data'!K1042</f>
        <v>0</v>
      </c>
      <c r="D1053" s="59">
        <f>whlsecost_hourly_4002_202005!C322</f>
        <v>43965</v>
      </c>
      <c r="E1053" s="83">
        <f>whlsecost_hourly_4002_202005!D322</f>
        <v>4</v>
      </c>
      <c r="F1053" s="2">
        <f>whlsecost_hourly_4002_202005!F322</f>
        <v>12.02</v>
      </c>
      <c r="G1053" s="2">
        <f>whlsecost_hourly_4002_202005!X322</f>
        <v>1.2600000000000002</v>
      </c>
      <c r="H1053" s="2">
        <f t="shared" si="64"/>
        <v>13.28</v>
      </c>
      <c r="I1053" s="67">
        <f t="shared" si="67"/>
        <v>0</v>
      </c>
    </row>
    <row r="1054" spans="1:9" x14ac:dyDescent="0.25">
      <c r="A1054" s="59">
        <f t="shared" si="65"/>
        <v>43965</v>
      </c>
      <c r="B1054" s="102">
        <f t="shared" si="66"/>
        <v>5</v>
      </c>
      <c r="C1054" s="65">
        <f>'Actual Solar Data'!K1043</f>
        <v>5</v>
      </c>
      <c r="D1054" s="59">
        <f>whlsecost_hourly_4002_202005!C323</f>
        <v>43965</v>
      </c>
      <c r="E1054" s="83">
        <f>whlsecost_hourly_4002_202005!D323</f>
        <v>5</v>
      </c>
      <c r="F1054" s="2">
        <f>whlsecost_hourly_4002_202005!F323</f>
        <v>12.99</v>
      </c>
      <c r="G1054" s="2">
        <f>whlsecost_hourly_4002_202005!X323</f>
        <v>1.2300000000000002</v>
      </c>
      <c r="H1054" s="2">
        <f t="shared" si="64"/>
        <v>14.22</v>
      </c>
      <c r="I1054" s="67">
        <f t="shared" si="67"/>
        <v>71.100000000000009</v>
      </c>
    </row>
    <row r="1055" spans="1:9" x14ac:dyDescent="0.25">
      <c r="A1055" s="59">
        <f t="shared" si="65"/>
        <v>43965</v>
      </c>
      <c r="B1055" s="102">
        <f t="shared" si="66"/>
        <v>6</v>
      </c>
      <c r="C1055" s="65">
        <f>'Actual Solar Data'!K1044</f>
        <v>848</v>
      </c>
      <c r="D1055" s="59">
        <f>whlsecost_hourly_4002_202005!C324</f>
        <v>43965</v>
      </c>
      <c r="E1055" s="83">
        <f>whlsecost_hourly_4002_202005!D324</f>
        <v>6</v>
      </c>
      <c r="F1055" s="2">
        <f>whlsecost_hourly_4002_202005!F324</f>
        <v>12.31</v>
      </c>
      <c r="G1055" s="2">
        <f>whlsecost_hourly_4002_202005!X324</f>
        <v>1.34</v>
      </c>
      <c r="H1055" s="2">
        <f t="shared" si="64"/>
        <v>13.65</v>
      </c>
      <c r="I1055" s="67">
        <f t="shared" si="67"/>
        <v>11575.2</v>
      </c>
    </row>
    <row r="1056" spans="1:9" x14ac:dyDescent="0.25">
      <c r="A1056" s="59">
        <f t="shared" si="65"/>
        <v>43965</v>
      </c>
      <c r="B1056" s="102">
        <f t="shared" si="66"/>
        <v>7</v>
      </c>
      <c r="C1056" s="65">
        <f>'Actual Solar Data'!K1045</f>
        <v>8625</v>
      </c>
      <c r="D1056" s="59">
        <f>whlsecost_hourly_4002_202005!C325</f>
        <v>43965</v>
      </c>
      <c r="E1056" s="83">
        <f>whlsecost_hourly_4002_202005!D325</f>
        <v>7</v>
      </c>
      <c r="F1056" s="2">
        <f>whlsecost_hourly_4002_202005!F325</f>
        <v>12.16</v>
      </c>
      <c r="G1056" s="2">
        <f>whlsecost_hourly_4002_202005!X325</f>
        <v>1.2800000000000002</v>
      </c>
      <c r="H1056" s="2">
        <f t="shared" si="64"/>
        <v>13.440000000000001</v>
      </c>
      <c r="I1056" s="67">
        <f t="shared" si="67"/>
        <v>115920.00000000001</v>
      </c>
    </row>
    <row r="1057" spans="1:9" x14ac:dyDescent="0.25">
      <c r="A1057" s="59">
        <f t="shared" si="65"/>
        <v>43965</v>
      </c>
      <c r="B1057" s="102">
        <f t="shared" si="66"/>
        <v>8</v>
      </c>
      <c r="C1057" s="65">
        <f>'Actual Solar Data'!K1046</f>
        <v>19228</v>
      </c>
      <c r="D1057" s="59">
        <f>whlsecost_hourly_4002_202005!C326</f>
        <v>43965</v>
      </c>
      <c r="E1057" s="83">
        <f>whlsecost_hourly_4002_202005!D326</f>
        <v>8</v>
      </c>
      <c r="F1057" s="2">
        <f>whlsecost_hourly_4002_202005!F326</f>
        <v>18.239999999999998</v>
      </c>
      <c r="G1057" s="2">
        <f>whlsecost_hourly_4002_202005!X326</f>
        <v>2.2800000000000002</v>
      </c>
      <c r="H1057" s="2">
        <f t="shared" si="64"/>
        <v>20.52</v>
      </c>
      <c r="I1057" s="67">
        <f t="shared" si="67"/>
        <v>394558.56</v>
      </c>
    </row>
    <row r="1058" spans="1:9" x14ac:dyDescent="0.25">
      <c r="A1058" s="59">
        <f t="shared" si="65"/>
        <v>43965</v>
      </c>
      <c r="B1058" s="102">
        <f t="shared" si="66"/>
        <v>9</v>
      </c>
      <c r="C1058" s="65">
        <f>'Actual Solar Data'!K1047</f>
        <v>41525</v>
      </c>
      <c r="D1058" s="59">
        <f>whlsecost_hourly_4002_202005!C327</f>
        <v>43965</v>
      </c>
      <c r="E1058" s="83">
        <f>whlsecost_hourly_4002_202005!D327</f>
        <v>9</v>
      </c>
      <c r="F1058" s="2">
        <f>whlsecost_hourly_4002_202005!F327</f>
        <v>13.78</v>
      </c>
      <c r="G1058" s="2">
        <f>whlsecost_hourly_4002_202005!X327</f>
        <v>1.7200000000000002</v>
      </c>
      <c r="H1058" s="2">
        <f t="shared" si="64"/>
        <v>15.5</v>
      </c>
      <c r="I1058" s="67">
        <f t="shared" si="67"/>
        <v>643637.5</v>
      </c>
    </row>
    <row r="1059" spans="1:9" x14ac:dyDescent="0.25">
      <c r="A1059" s="59">
        <f t="shared" si="65"/>
        <v>43965</v>
      </c>
      <c r="B1059" s="102">
        <f t="shared" si="66"/>
        <v>10</v>
      </c>
      <c r="C1059" s="65">
        <f>'Actual Solar Data'!K1048</f>
        <v>60900</v>
      </c>
      <c r="D1059" s="59">
        <f>whlsecost_hourly_4002_202005!C328</f>
        <v>43965</v>
      </c>
      <c r="E1059" s="83">
        <f>whlsecost_hourly_4002_202005!D328</f>
        <v>10</v>
      </c>
      <c r="F1059" s="2">
        <f>whlsecost_hourly_4002_202005!F328</f>
        <v>12.93</v>
      </c>
      <c r="G1059" s="2">
        <f>whlsecost_hourly_4002_202005!X328</f>
        <v>1.7000000000000002</v>
      </c>
      <c r="H1059" s="2">
        <f t="shared" ref="H1059:H1122" si="68">SUM(F1059:G1059)</f>
        <v>14.629999999999999</v>
      </c>
      <c r="I1059" s="67">
        <f t="shared" si="67"/>
        <v>890966.99999999988</v>
      </c>
    </row>
    <row r="1060" spans="1:9" x14ac:dyDescent="0.25">
      <c r="A1060" s="59">
        <f t="shared" si="65"/>
        <v>43965</v>
      </c>
      <c r="B1060" s="102">
        <f t="shared" si="66"/>
        <v>11</v>
      </c>
      <c r="C1060" s="65">
        <f>'Actual Solar Data'!K1049</f>
        <v>72173</v>
      </c>
      <c r="D1060" s="59">
        <f>whlsecost_hourly_4002_202005!C329</f>
        <v>43965</v>
      </c>
      <c r="E1060" s="83">
        <f>whlsecost_hourly_4002_202005!D329</f>
        <v>11</v>
      </c>
      <c r="F1060" s="2">
        <f>whlsecost_hourly_4002_202005!F329</f>
        <v>14.55</v>
      </c>
      <c r="G1060" s="2">
        <f>whlsecost_hourly_4002_202005!X329</f>
        <v>1.85</v>
      </c>
      <c r="H1060" s="2">
        <f t="shared" si="68"/>
        <v>16.400000000000002</v>
      </c>
      <c r="I1060" s="67">
        <f t="shared" si="67"/>
        <v>1183637.2000000002</v>
      </c>
    </row>
    <row r="1061" spans="1:9" x14ac:dyDescent="0.25">
      <c r="A1061" s="59">
        <f t="shared" si="65"/>
        <v>43965</v>
      </c>
      <c r="B1061" s="102">
        <f t="shared" si="66"/>
        <v>12</v>
      </c>
      <c r="C1061" s="65">
        <f>'Actual Solar Data'!K1050</f>
        <v>75630</v>
      </c>
      <c r="D1061" s="59">
        <f>whlsecost_hourly_4002_202005!C330</f>
        <v>43965</v>
      </c>
      <c r="E1061" s="83">
        <f>whlsecost_hourly_4002_202005!D330</f>
        <v>12</v>
      </c>
      <c r="F1061" s="2">
        <f>whlsecost_hourly_4002_202005!F330</f>
        <v>18.760000000000002</v>
      </c>
      <c r="G1061" s="2">
        <f>whlsecost_hourly_4002_202005!X330</f>
        <v>2.0900000000000003</v>
      </c>
      <c r="H1061" s="2">
        <f t="shared" si="68"/>
        <v>20.85</v>
      </c>
      <c r="I1061" s="67">
        <f t="shared" si="67"/>
        <v>1576885.5</v>
      </c>
    </row>
    <row r="1062" spans="1:9" x14ac:dyDescent="0.25">
      <c r="A1062" s="59">
        <f t="shared" si="65"/>
        <v>43965</v>
      </c>
      <c r="B1062" s="102">
        <f t="shared" si="66"/>
        <v>13</v>
      </c>
      <c r="C1062" s="65">
        <f>'Actual Solar Data'!K1051</f>
        <v>76315</v>
      </c>
      <c r="D1062" s="59">
        <f>whlsecost_hourly_4002_202005!C331</f>
        <v>43965</v>
      </c>
      <c r="E1062" s="83">
        <f>whlsecost_hourly_4002_202005!D331</f>
        <v>13</v>
      </c>
      <c r="F1062" s="2">
        <f>whlsecost_hourly_4002_202005!F331</f>
        <v>11.66</v>
      </c>
      <c r="G1062" s="2">
        <f>whlsecost_hourly_4002_202005!X331</f>
        <v>1.7200000000000002</v>
      </c>
      <c r="H1062" s="2">
        <f t="shared" si="68"/>
        <v>13.38</v>
      </c>
      <c r="I1062" s="67">
        <f t="shared" si="67"/>
        <v>1021094.7000000001</v>
      </c>
    </row>
    <row r="1063" spans="1:9" x14ac:dyDescent="0.25">
      <c r="A1063" s="59">
        <f t="shared" si="65"/>
        <v>43965</v>
      </c>
      <c r="B1063" s="102">
        <f t="shared" si="66"/>
        <v>14</v>
      </c>
      <c r="C1063" s="65">
        <f>'Actual Solar Data'!K1052</f>
        <v>75938</v>
      </c>
      <c r="D1063" s="59">
        <f>whlsecost_hourly_4002_202005!C332</f>
        <v>43965</v>
      </c>
      <c r="E1063" s="83">
        <f>whlsecost_hourly_4002_202005!D332</f>
        <v>14</v>
      </c>
      <c r="F1063" s="2">
        <f>whlsecost_hourly_4002_202005!F332</f>
        <v>11.05</v>
      </c>
      <c r="G1063" s="2">
        <f>whlsecost_hourly_4002_202005!X332</f>
        <v>1.7100000000000002</v>
      </c>
      <c r="H1063" s="2">
        <f t="shared" si="68"/>
        <v>12.760000000000002</v>
      </c>
      <c r="I1063" s="67">
        <f t="shared" si="67"/>
        <v>968968.88000000012</v>
      </c>
    </row>
    <row r="1064" spans="1:9" x14ac:dyDescent="0.25">
      <c r="A1064" s="59">
        <f t="shared" si="65"/>
        <v>43965</v>
      </c>
      <c r="B1064" s="102">
        <f t="shared" si="66"/>
        <v>15</v>
      </c>
      <c r="C1064" s="65">
        <f>'Actual Solar Data'!K1053</f>
        <v>73793</v>
      </c>
      <c r="D1064" s="59">
        <f>whlsecost_hourly_4002_202005!C333</f>
        <v>43965</v>
      </c>
      <c r="E1064" s="83">
        <f>whlsecost_hourly_4002_202005!D333</f>
        <v>15</v>
      </c>
      <c r="F1064" s="2">
        <f>whlsecost_hourly_4002_202005!F333</f>
        <v>10.210000000000001</v>
      </c>
      <c r="G1064" s="2">
        <f>whlsecost_hourly_4002_202005!X333</f>
        <v>1.7200000000000002</v>
      </c>
      <c r="H1064" s="2">
        <f t="shared" si="68"/>
        <v>11.930000000000001</v>
      </c>
      <c r="I1064" s="67">
        <f t="shared" si="67"/>
        <v>880350.49000000011</v>
      </c>
    </row>
    <row r="1065" spans="1:9" x14ac:dyDescent="0.25">
      <c r="A1065" s="59">
        <f t="shared" si="65"/>
        <v>43965</v>
      </c>
      <c r="B1065" s="102">
        <f t="shared" si="66"/>
        <v>16</v>
      </c>
      <c r="C1065" s="65">
        <f>'Actual Solar Data'!K1054</f>
        <v>63788</v>
      </c>
      <c r="D1065" s="59">
        <f>whlsecost_hourly_4002_202005!C334</f>
        <v>43965</v>
      </c>
      <c r="E1065" s="83">
        <f>whlsecost_hourly_4002_202005!D334</f>
        <v>16</v>
      </c>
      <c r="F1065" s="2">
        <f>whlsecost_hourly_4002_202005!F334</f>
        <v>10.53</v>
      </c>
      <c r="G1065" s="2">
        <f>whlsecost_hourly_4002_202005!X334</f>
        <v>1.7200000000000002</v>
      </c>
      <c r="H1065" s="2">
        <f t="shared" si="68"/>
        <v>12.25</v>
      </c>
      <c r="I1065" s="67">
        <f t="shared" si="67"/>
        <v>781403</v>
      </c>
    </row>
    <row r="1066" spans="1:9" x14ac:dyDescent="0.25">
      <c r="A1066" s="59">
        <f t="shared" si="65"/>
        <v>43965</v>
      </c>
      <c r="B1066" s="102">
        <f t="shared" si="66"/>
        <v>17</v>
      </c>
      <c r="C1066" s="65">
        <f>'Actual Solar Data'!K1055</f>
        <v>47598</v>
      </c>
      <c r="D1066" s="59">
        <f>whlsecost_hourly_4002_202005!C335</f>
        <v>43965</v>
      </c>
      <c r="E1066" s="83">
        <f>whlsecost_hourly_4002_202005!D335</f>
        <v>17</v>
      </c>
      <c r="F1066" s="2">
        <f>whlsecost_hourly_4002_202005!F335</f>
        <v>11.34</v>
      </c>
      <c r="G1066" s="2">
        <f>whlsecost_hourly_4002_202005!X335</f>
        <v>1.6900000000000002</v>
      </c>
      <c r="H1066" s="2">
        <f t="shared" si="68"/>
        <v>13.03</v>
      </c>
      <c r="I1066" s="67">
        <f t="shared" si="67"/>
        <v>620201.93999999994</v>
      </c>
    </row>
    <row r="1067" spans="1:9" x14ac:dyDescent="0.25">
      <c r="A1067" s="59">
        <f t="shared" si="65"/>
        <v>43965</v>
      </c>
      <c r="B1067" s="102">
        <f t="shared" si="66"/>
        <v>18</v>
      </c>
      <c r="C1067" s="65">
        <f>'Actual Solar Data'!K1056</f>
        <v>28448</v>
      </c>
      <c r="D1067" s="59">
        <f>whlsecost_hourly_4002_202005!C336</f>
        <v>43965</v>
      </c>
      <c r="E1067" s="83">
        <f>whlsecost_hourly_4002_202005!D336</f>
        <v>18</v>
      </c>
      <c r="F1067" s="2">
        <f>whlsecost_hourly_4002_202005!F336</f>
        <v>16.489999999999998</v>
      </c>
      <c r="G1067" s="2">
        <f>whlsecost_hourly_4002_202005!X336</f>
        <v>1.9700000000000002</v>
      </c>
      <c r="H1067" s="2">
        <f t="shared" si="68"/>
        <v>18.459999999999997</v>
      </c>
      <c r="I1067" s="67">
        <f t="shared" si="67"/>
        <v>525150.07999999996</v>
      </c>
    </row>
    <row r="1068" spans="1:9" x14ac:dyDescent="0.25">
      <c r="A1068" s="59">
        <f t="shared" si="65"/>
        <v>43965</v>
      </c>
      <c r="B1068" s="102">
        <f t="shared" si="66"/>
        <v>19</v>
      </c>
      <c r="C1068" s="65">
        <f>'Actual Solar Data'!K1057</f>
        <v>9255</v>
      </c>
      <c r="D1068" s="59">
        <f>whlsecost_hourly_4002_202005!C337</f>
        <v>43965</v>
      </c>
      <c r="E1068" s="83">
        <f>whlsecost_hourly_4002_202005!D337</f>
        <v>19</v>
      </c>
      <c r="F1068" s="2">
        <f>whlsecost_hourly_4002_202005!F337</f>
        <v>17.91</v>
      </c>
      <c r="G1068" s="2">
        <f>whlsecost_hourly_4002_202005!X337</f>
        <v>1.98</v>
      </c>
      <c r="H1068" s="2">
        <f t="shared" si="68"/>
        <v>19.89</v>
      </c>
      <c r="I1068" s="67">
        <f t="shared" si="67"/>
        <v>184081.95</v>
      </c>
    </row>
    <row r="1069" spans="1:9" x14ac:dyDescent="0.25">
      <c r="A1069" s="59">
        <f t="shared" si="65"/>
        <v>43965</v>
      </c>
      <c r="B1069" s="102">
        <f t="shared" si="66"/>
        <v>20</v>
      </c>
      <c r="C1069" s="65">
        <f>'Actual Solar Data'!K1058</f>
        <v>1415</v>
      </c>
      <c r="D1069" s="59">
        <f>whlsecost_hourly_4002_202005!C338</f>
        <v>43965</v>
      </c>
      <c r="E1069" s="83">
        <f>whlsecost_hourly_4002_202005!D338</f>
        <v>20</v>
      </c>
      <c r="F1069" s="2">
        <f>whlsecost_hourly_4002_202005!F338</f>
        <v>20</v>
      </c>
      <c r="G1069" s="2">
        <f>whlsecost_hourly_4002_202005!X338</f>
        <v>1.84</v>
      </c>
      <c r="H1069" s="2">
        <f t="shared" si="68"/>
        <v>21.84</v>
      </c>
      <c r="I1069" s="67">
        <f t="shared" si="67"/>
        <v>30903.599999999999</v>
      </c>
    </row>
    <row r="1070" spans="1:9" x14ac:dyDescent="0.25">
      <c r="A1070" s="59">
        <f t="shared" si="65"/>
        <v>43965</v>
      </c>
      <c r="B1070" s="102">
        <f t="shared" si="66"/>
        <v>21</v>
      </c>
      <c r="C1070" s="65">
        <f>'Actual Solar Data'!K1059</f>
        <v>0</v>
      </c>
      <c r="D1070" s="59">
        <f>whlsecost_hourly_4002_202005!C339</f>
        <v>43965</v>
      </c>
      <c r="E1070" s="83">
        <f>whlsecost_hourly_4002_202005!D339</f>
        <v>21</v>
      </c>
      <c r="F1070" s="2">
        <f>whlsecost_hourly_4002_202005!F339</f>
        <v>25.44</v>
      </c>
      <c r="G1070" s="2">
        <f>whlsecost_hourly_4002_202005!X339</f>
        <v>1.81</v>
      </c>
      <c r="H1070" s="2">
        <f t="shared" si="68"/>
        <v>27.25</v>
      </c>
      <c r="I1070" s="67">
        <f t="shared" si="67"/>
        <v>0</v>
      </c>
    </row>
    <row r="1071" spans="1:9" x14ac:dyDescent="0.25">
      <c r="A1071" s="59">
        <f t="shared" si="65"/>
        <v>43965</v>
      </c>
      <c r="B1071" s="102">
        <f t="shared" si="66"/>
        <v>22</v>
      </c>
      <c r="C1071" s="65">
        <f>'Actual Solar Data'!K1060</f>
        <v>0</v>
      </c>
      <c r="D1071" s="59">
        <f>whlsecost_hourly_4002_202005!C340</f>
        <v>43965</v>
      </c>
      <c r="E1071" s="83">
        <f>whlsecost_hourly_4002_202005!D340</f>
        <v>22</v>
      </c>
      <c r="F1071" s="2">
        <f>whlsecost_hourly_4002_202005!F340</f>
        <v>21.04</v>
      </c>
      <c r="G1071" s="2">
        <f>whlsecost_hourly_4002_202005!X340</f>
        <v>1.87</v>
      </c>
      <c r="H1071" s="2">
        <f t="shared" si="68"/>
        <v>22.91</v>
      </c>
      <c r="I1071" s="67">
        <f t="shared" si="67"/>
        <v>0</v>
      </c>
    </row>
    <row r="1072" spans="1:9" x14ac:dyDescent="0.25">
      <c r="A1072" s="59">
        <f t="shared" si="65"/>
        <v>43965</v>
      </c>
      <c r="B1072" s="102">
        <f t="shared" si="66"/>
        <v>23</v>
      </c>
      <c r="C1072" s="65">
        <f>'Actual Solar Data'!K1061</f>
        <v>0</v>
      </c>
      <c r="D1072" s="59">
        <f>whlsecost_hourly_4002_202005!C341</f>
        <v>43965</v>
      </c>
      <c r="E1072" s="83">
        <f>whlsecost_hourly_4002_202005!D341</f>
        <v>23</v>
      </c>
      <c r="F1072" s="2">
        <f>whlsecost_hourly_4002_202005!F341</f>
        <v>20.079999999999998</v>
      </c>
      <c r="G1072" s="2">
        <f>whlsecost_hourly_4002_202005!X341</f>
        <v>2.2200000000000002</v>
      </c>
      <c r="H1072" s="2">
        <f t="shared" si="68"/>
        <v>22.299999999999997</v>
      </c>
      <c r="I1072" s="67">
        <f t="shared" si="67"/>
        <v>0</v>
      </c>
    </row>
    <row r="1073" spans="1:9" x14ac:dyDescent="0.25">
      <c r="A1073" s="59">
        <f t="shared" si="65"/>
        <v>43965</v>
      </c>
      <c r="B1073" s="102">
        <f t="shared" si="66"/>
        <v>24</v>
      </c>
      <c r="C1073" s="65">
        <f>'Actual Solar Data'!K1062</f>
        <v>0</v>
      </c>
      <c r="D1073" s="59">
        <f>whlsecost_hourly_4002_202005!C342</f>
        <v>43965</v>
      </c>
      <c r="E1073" s="83">
        <f>whlsecost_hourly_4002_202005!D342</f>
        <v>24</v>
      </c>
      <c r="F1073" s="2">
        <f>whlsecost_hourly_4002_202005!F342</f>
        <v>15.04</v>
      </c>
      <c r="G1073" s="2">
        <f>whlsecost_hourly_4002_202005!X342</f>
        <v>1.49</v>
      </c>
      <c r="H1073" s="2">
        <f t="shared" si="68"/>
        <v>16.529999999999998</v>
      </c>
      <c r="I1073" s="67">
        <f t="shared" si="67"/>
        <v>0</v>
      </c>
    </row>
    <row r="1074" spans="1:9" x14ac:dyDescent="0.25">
      <c r="A1074" s="59">
        <f t="shared" si="65"/>
        <v>43966</v>
      </c>
      <c r="B1074" s="102">
        <f t="shared" si="66"/>
        <v>1</v>
      </c>
      <c r="C1074" s="65">
        <f>'Actual Solar Data'!K1063</f>
        <v>0</v>
      </c>
      <c r="D1074" s="59">
        <f>whlsecost_hourly_4002_202005!C343</f>
        <v>43966</v>
      </c>
      <c r="E1074" s="83">
        <f>whlsecost_hourly_4002_202005!D343</f>
        <v>1</v>
      </c>
      <c r="F1074" s="2">
        <f>whlsecost_hourly_4002_202005!F343</f>
        <v>11.92</v>
      </c>
      <c r="G1074" s="2">
        <f>whlsecost_hourly_4002_202005!X343</f>
        <v>0.24</v>
      </c>
      <c r="H1074" s="2">
        <f t="shared" si="68"/>
        <v>12.16</v>
      </c>
      <c r="I1074" s="67">
        <f t="shared" si="67"/>
        <v>0</v>
      </c>
    </row>
    <row r="1075" spans="1:9" x14ac:dyDescent="0.25">
      <c r="A1075" s="59">
        <f t="shared" si="65"/>
        <v>43966</v>
      </c>
      <c r="B1075" s="102">
        <f t="shared" si="66"/>
        <v>2</v>
      </c>
      <c r="C1075" s="65">
        <f>'Actual Solar Data'!K1064</f>
        <v>0</v>
      </c>
      <c r="D1075" s="59">
        <f>whlsecost_hourly_4002_202005!C344</f>
        <v>43966</v>
      </c>
      <c r="E1075" s="83">
        <f>whlsecost_hourly_4002_202005!D344</f>
        <v>2</v>
      </c>
      <c r="F1075" s="2">
        <f>whlsecost_hourly_4002_202005!F344</f>
        <v>12.41</v>
      </c>
      <c r="G1075" s="2">
        <f>whlsecost_hourly_4002_202005!X344</f>
        <v>0.25</v>
      </c>
      <c r="H1075" s="2">
        <f t="shared" si="68"/>
        <v>12.66</v>
      </c>
      <c r="I1075" s="67">
        <f t="shared" si="67"/>
        <v>0</v>
      </c>
    </row>
    <row r="1076" spans="1:9" x14ac:dyDescent="0.25">
      <c r="A1076" s="59">
        <f t="shared" si="65"/>
        <v>43966</v>
      </c>
      <c r="B1076" s="102">
        <f t="shared" si="66"/>
        <v>3</v>
      </c>
      <c r="C1076" s="65">
        <f>'Actual Solar Data'!K1065</f>
        <v>0</v>
      </c>
      <c r="D1076" s="59">
        <f>whlsecost_hourly_4002_202005!C345</f>
        <v>43966</v>
      </c>
      <c r="E1076" s="83">
        <f>whlsecost_hourly_4002_202005!D345</f>
        <v>3</v>
      </c>
      <c r="F1076" s="2">
        <f>whlsecost_hourly_4002_202005!F345</f>
        <v>11.98</v>
      </c>
      <c r="G1076" s="2">
        <f>whlsecost_hourly_4002_202005!X345</f>
        <v>0.24</v>
      </c>
      <c r="H1076" s="2">
        <f t="shared" si="68"/>
        <v>12.22</v>
      </c>
      <c r="I1076" s="67">
        <f t="shared" si="67"/>
        <v>0</v>
      </c>
    </row>
    <row r="1077" spans="1:9" x14ac:dyDescent="0.25">
      <c r="A1077" s="59">
        <f t="shared" si="65"/>
        <v>43966</v>
      </c>
      <c r="B1077" s="102">
        <f t="shared" si="66"/>
        <v>4</v>
      </c>
      <c r="C1077" s="65">
        <f>'Actual Solar Data'!K1066</f>
        <v>0</v>
      </c>
      <c r="D1077" s="59">
        <f>whlsecost_hourly_4002_202005!C346</f>
        <v>43966</v>
      </c>
      <c r="E1077" s="83">
        <f>whlsecost_hourly_4002_202005!D346</f>
        <v>4</v>
      </c>
      <c r="F1077" s="2">
        <f>whlsecost_hourly_4002_202005!F346</f>
        <v>11.68</v>
      </c>
      <c r="G1077" s="2">
        <f>whlsecost_hourly_4002_202005!X346</f>
        <v>0.24</v>
      </c>
      <c r="H1077" s="2">
        <f t="shared" si="68"/>
        <v>11.92</v>
      </c>
      <c r="I1077" s="67">
        <f t="shared" si="67"/>
        <v>0</v>
      </c>
    </row>
    <row r="1078" spans="1:9" x14ac:dyDescent="0.25">
      <c r="A1078" s="59">
        <f t="shared" si="65"/>
        <v>43966</v>
      </c>
      <c r="B1078" s="102">
        <f t="shared" si="66"/>
        <v>5</v>
      </c>
      <c r="C1078" s="65">
        <f>'Actual Solar Data'!K1067</f>
        <v>5</v>
      </c>
      <c r="D1078" s="59">
        <f>whlsecost_hourly_4002_202005!C347</f>
        <v>43966</v>
      </c>
      <c r="E1078" s="83">
        <f>whlsecost_hourly_4002_202005!D347</f>
        <v>5</v>
      </c>
      <c r="F1078" s="2">
        <f>whlsecost_hourly_4002_202005!F347</f>
        <v>11.6</v>
      </c>
      <c r="G1078" s="2">
        <f>whlsecost_hourly_4002_202005!X347</f>
        <v>0.24</v>
      </c>
      <c r="H1078" s="2">
        <f t="shared" si="68"/>
        <v>11.84</v>
      </c>
      <c r="I1078" s="67">
        <f t="shared" si="67"/>
        <v>59.2</v>
      </c>
    </row>
    <row r="1079" spans="1:9" x14ac:dyDescent="0.25">
      <c r="A1079" s="59">
        <f t="shared" si="65"/>
        <v>43966</v>
      </c>
      <c r="B1079" s="102">
        <f t="shared" si="66"/>
        <v>6</v>
      </c>
      <c r="C1079" s="65">
        <f>'Actual Solar Data'!K1068</f>
        <v>5</v>
      </c>
      <c r="D1079" s="59">
        <f>whlsecost_hourly_4002_202005!C348</f>
        <v>43966</v>
      </c>
      <c r="E1079" s="83">
        <f>whlsecost_hourly_4002_202005!D348</f>
        <v>6</v>
      </c>
      <c r="F1079" s="2">
        <f>whlsecost_hourly_4002_202005!F348</f>
        <v>11.48</v>
      </c>
      <c r="G1079" s="2">
        <f>whlsecost_hourly_4002_202005!X348</f>
        <v>0.26</v>
      </c>
      <c r="H1079" s="2">
        <f t="shared" si="68"/>
        <v>11.74</v>
      </c>
      <c r="I1079" s="67">
        <f t="shared" si="67"/>
        <v>58.7</v>
      </c>
    </row>
    <row r="1080" spans="1:9" x14ac:dyDescent="0.25">
      <c r="A1080" s="59">
        <f t="shared" si="65"/>
        <v>43966</v>
      </c>
      <c r="B1080" s="102">
        <f t="shared" si="66"/>
        <v>7</v>
      </c>
      <c r="C1080" s="65">
        <f>'Actual Solar Data'!K1069</f>
        <v>4500</v>
      </c>
      <c r="D1080" s="59">
        <f>whlsecost_hourly_4002_202005!C349</f>
        <v>43966</v>
      </c>
      <c r="E1080" s="83">
        <f>whlsecost_hourly_4002_202005!D349</f>
        <v>7</v>
      </c>
      <c r="F1080" s="2">
        <f>whlsecost_hourly_4002_202005!F349</f>
        <v>11.19</v>
      </c>
      <c r="G1080" s="2">
        <f>whlsecost_hourly_4002_202005!X349</f>
        <v>0.33</v>
      </c>
      <c r="H1080" s="2">
        <f t="shared" si="68"/>
        <v>11.52</v>
      </c>
      <c r="I1080" s="67">
        <f t="shared" si="67"/>
        <v>51840</v>
      </c>
    </row>
    <row r="1081" spans="1:9" x14ac:dyDescent="0.25">
      <c r="A1081" s="59">
        <f t="shared" si="65"/>
        <v>43966</v>
      </c>
      <c r="B1081" s="102">
        <f t="shared" si="66"/>
        <v>8</v>
      </c>
      <c r="C1081" s="65">
        <f>'Actual Solar Data'!K1070</f>
        <v>15838</v>
      </c>
      <c r="D1081" s="59">
        <f>whlsecost_hourly_4002_202005!C350</f>
        <v>43966</v>
      </c>
      <c r="E1081" s="83">
        <f>whlsecost_hourly_4002_202005!D350</f>
        <v>8</v>
      </c>
      <c r="F1081" s="2">
        <f>whlsecost_hourly_4002_202005!F350</f>
        <v>11.68</v>
      </c>
      <c r="G1081" s="2">
        <f>whlsecost_hourly_4002_202005!X350</f>
        <v>0.81</v>
      </c>
      <c r="H1081" s="2">
        <f t="shared" si="68"/>
        <v>12.49</v>
      </c>
      <c r="I1081" s="67">
        <f t="shared" si="67"/>
        <v>197816.62</v>
      </c>
    </row>
    <row r="1082" spans="1:9" x14ac:dyDescent="0.25">
      <c r="A1082" s="59">
        <f t="shared" si="65"/>
        <v>43966</v>
      </c>
      <c r="B1082" s="102">
        <f t="shared" si="66"/>
        <v>9</v>
      </c>
      <c r="C1082" s="65">
        <f>'Actual Solar Data'!K1071</f>
        <v>12863</v>
      </c>
      <c r="D1082" s="59">
        <f>whlsecost_hourly_4002_202005!C351</f>
        <v>43966</v>
      </c>
      <c r="E1082" s="83">
        <f>whlsecost_hourly_4002_202005!D351</f>
        <v>9</v>
      </c>
      <c r="F1082" s="2">
        <f>whlsecost_hourly_4002_202005!F351</f>
        <v>15.72</v>
      </c>
      <c r="G1082" s="2">
        <f>whlsecost_hourly_4002_202005!X351</f>
        <v>0.98</v>
      </c>
      <c r="H1082" s="2">
        <f t="shared" si="68"/>
        <v>16.7</v>
      </c>
      <c r="I1082" s="67">
        <f t="shared" si="67"/>
        <v>214812.09999999998</v>
      </c>
    </row>
    <row r="1083" spans="1:9" x14ac:dyDescent="0.25">
      <c r="A1083" s="59">
        <f t="shared" si="65"/>
        <v>43966</v>
      </c>
      <c r="B1083" s="102">
        <f t="shared" si="66"/>
        <v>10</v>
      </c>
      <c r="C1083" s="65">
        <f>'Actual Solar Data'!K1072</f>
        <v>21343</v>
      </c>
      <c r="D1083" s="59">
        <f>whlsecost_hourly_4002_202005!C352</f>
        <v>43966</v>
      </c>
      <c r="E1083" s="83">
        <f>whlsecost_hourly_4002_202005!D352</f>
        <v>10</v>
      </c>
      <c r="F1083" s="2">
        <f>whlsecost_hourly_4002_202005!F352</f>
        <v>11.99</v>
      </c>
      <c r="G1083" s="2">
        <f>whlsecost_hourly_4002_202005!X352</f>
        <v>0.75</v>
      </c>
      <c r="H1083" s="2">
        <f t="shared" si="68"/>
        <v>12.74</v>
      </c>
      <c r="I1083" s="67">
        <f t="shared" si="67"/>
        <v>271909.82</v>
      </c>
    </row>
    <row r="1084" spans="1:9" x14ac:dyDescent="0.25">
      <c r="A1084" s="59">
        <f t="shared" si="65"/>
        <v>43966</v>
      </c>
      <c r="B1084" s="102">
        <f t="shared" si="66"/>
        <v>11</v>
      </c>
      <c r="C1084" s="65">
        <f>'Actual Solar Data'!K1073</f>
        <v>63708</v>
      </c>
      <c r="D1084" s="59">
        <f>whlsecost_hourly_4002_202005!C353</f>
        <v>43966</v>
      </c>
      <c r="E1084" s="83">
        <f>whlsecost_hourly_4002_202005!D353</f>
        <v>11</v>
      </c>
      <c r="F1084" s="2">
        <f>whlsecost_hourly_4002_202005!F353</f>
        <v>2.16</v>
      </c>
      <c r="G1084" s="2">
        <f>whlsecost_hourly_4002_202005!X353</f>
        <v>0.72</v>
      </c>
      <c r="H1084" s="2">
        <f t="shared" si="68"/>
        <v>2.88</v>
      </c>
      <c r="I1084" s="67">
        <f t="shared" si="67"/>
        <v>183479.03999999998</v>
      </c>
    </row>
    <row r="1085" spans="1:9" x14ac:dyDescent="0.25">
      <c r="A1085" s="59">
        <f t="shared" si="65"/>
        <v>43966</v>
      </c>
      <c r="B1085" s="102">
        <f t="shared" si="66"/>
        <v>12</v>
      </c>
      <c r="C1085" s="65">
        <f>'Actual Solar Data'!K1074</f>
        <v>65275</v>
      </c>
      <c r="D1085" s="59">
        <f>whlsecost_hourly_4002_202005!C354</f>
        <v>43966</v>
      </c>
      <c r="E1085" s="83">
        <f>whlsecost_hourly_4002_202005!D354</f>
        <v>12</v>
      </c>
      <c r="F1085" s="2">
        <f>whlsecost_hourly_4002_202005!F354</f>
        <v>5.65</v>
      </c>
      <c r="G1085" s="2">
        <f>whlsecost_hourly_4002_202005!X354</f>
        <v>0.73</v>
      </c>
      <c r="H1085" s="2">
        <f t="shared" si="68"/>
        <v>6.3800000000000008</v>
      </c>
      <c r="I1085" s="67">
        <f t="shared" si="67"/>
        <v>416454.50000000006</v>
      </c>
    </row>
    <row r="1086" spans="1:9" x14ac:dyDescent="0.25">
      <c r="A1086" s="59">
        <f t="shared" si="65"/>
        <v>43966</v>
      </c>
      <c r="B1086" s="102">
        <f t="shared" si="66"/>
        <v>13</v>
      </c>
      <c r="C1086" s="65">
        <f>'Actual Solar Data'!K1075</f>
        <v>57163</v>
      </c>
      <c r="D1086" s="59">
        <f>whlsecost_hourly_4002_202005!C355</f>
        <v>43966</v>
      </c>
      <c r="E1086" s="83">
        <f>whlsecost_hourly_4002_202005!D355</f>
        <v>13</v>
      </c>
      <c r="F1086" s="2">
        <f>whlsecost_hourly_4002_202005!F355</f>
        <v>9.27</v>
      </c>
      <c r="G1086" s="2">
        <f>whlsecost_hourly_4002_202005!X355</f>
        <v>0.72</v>
      </c>
      <c r="H1086" s="2">
        <f t="shared" si="68"/>
        <v>9.99</v>
      </c>
      <c r="I1086" s="67">
        <f t="shared" si="67"/>
        <v>571058.37</v>
      </c>
    </row>
    <row r="1087" spans="1:9" x14ac:dyDescent="0.25">
      <c r="A1087" s="59">
        <f t="shared" si="65"/>
        <v>43966</v>
      </c>
      <c r="B1087" s="102">
        <f t="shared" si="66"/>
        <v>14</v>
      </c>
      <c r="C1087" s="65">
        <f>'Actual Solar Data'!K1076</f>
        <v>31438</v>
      </c>
      <c r="D1087" s="59">
        <f>whlsecost_hourly_4002_202005!C356</f>
        <v>43966</v>
      </c>
      <c r="E1087" s="83">
        <f>whlsecost_hourly_4002_202005!D356</f>
        <v>14</v>
      </c>
      <c r="F1087" s="2">
        <f>whlsecost_hourly_4002_202005!F356</f>
        <v>10.24</v>
      </c>
      <c r="G1087" s="2">
        <f>whlsecost_hourly_4002_202005!X356</f>
        <v>0.72</v>
      </c>
      <c r="H1087" s="2">
        <f t="shared" si="68"/>
        <v>10.96</v>
      </c>
      <c r="I1087" s="67">
        <f t="shared" si="67"/>
        <v>344560.48000000004</v>
      </c>
    </row>
    <row r="1088" spans="1:9" x14ac:dyDescent="0.25">
      <c r="A1088" s="59">
        <f t="shared" si="65"/>
        <v>43966</v>
      </c>
      <c r="B1088" s="102">
        <f t="shared" si="66"/>
        <v>15</v>
      </c>
      <c r="C1088" s="65">
        <f>'Actual Solar Data'!K1077</f>
        <v>47028</v>
      </c>
      <c r="D1088" s="59">
        <f>whlsecost_hourly_4002_202005!C357</f>
        <v>43966</v>
      </c>
      <c r="E1088" s="83">
        <f>whlsecost_hourly_4002_202005!D357</f>
        <v>15</v>
      </c>
      <c r="F1088" s="2">
        <f>whlsecost_hourly_4002_202005!F357</f>
        <v>10.220000000000001</v>
      </c>
      <c r="G1088" s="2">
        <f>whlsecost_hourly_4002_202005!X357</f>
        <v>0.7</v>
      </c>
      <c r="H1088" s="2">
        <f t="shared" si="68"/>
        <v>10.92</v>
      </c>
      <c r="I1088" s="67">
        <f t="shared" si="67"/>
        <v>513545.76</v>
      </c>
    </row>
    <row r="1089" spans="1:9" x14ac:dyDescent="0.25">
      <c r="A1089" s="59">
        <f t="shared" si="65"/>
        <v>43966</v>
      </c>
      <c r="B1089" s="102">
        <f t="shared" si="66"/>
        <v>16</v>
      </c>
      <c r="C1089" s="65">
        <f>'Actual Solar Data'!K1078</f>
        <v>45350</v>
      </c>
      <c r="D1089" s="59">
        <f>whlsecost_hourly_4002_202005!C358</f>
        <v>43966</v>
      </c>
      <c r="E1089" s="83">
        <f>whlsecost_hourly_4002_202005!D358</f>
        <v>16</v>
      </c>
      <c r="F1089" s="2">
        <f>whlsecost_hourly_4002_202005!F358</f>
        <v>10.81</v>
      </c>
      <c r="G1089" s="2">
        <f>whlsecost_hourly_4002_202005!X358</f>
        <v>0.7</v>
      </c>
      <c r="H1089" s="2">
        <f t="shared" si="68"/>
        <v>11.51</v>
      </c>
      <c r="I1089" s="67">
        <f t="shared" si="67"/>
        <v>521978.5</v>
      </c>
    </row>
    <row r="1090" spans="1:9" x14ac:dyDescent="0.25">
      <c r="A1090" s="59">
        <f t="shared" si="65"/>
        <v>43966</v>
      </c>
      <c r="B1090" s="102">
        <f t="shared" si="66"/>
        <v>17</v>
      </c>
      <c r="C1090" s="65">
        <f>'Actual Solar Data'!K1079</f>
        <v>31753</v>
      </c>
      <c r="D1090" s="59">
        <f>whlsecost_hourly_4002_202005!C359</f>
        <v>43966</v>
      </c>
      <c r="E1090" s="83">
        <f>whlsecost_hourly_4002_202005!D359</f>
        <v>17</v>
      </c>
      <c r="F1090" s="2">
        <f>whlsecost_hourly_4002_202005!F359</f>
        <v>12.09</v>
      </c>
      <c r="G1090" s="2">
        <f>whlsecost_hourly_4002_202005!X359</f>
        <v>0.67999999999999994</v>
      </c>
      <c r="H1090" s="2">
        <f t="shared" si="68"/>
        <v>12.77</v>
      </c>
      <c r="I1090" s="67">
        <f t="shared" si="67"/>
        <v>405485.81</v>
      </c>
    </row>
    <row r="1091" spans="1:9" x14ac:dyDescent="0.25">
      <c r="A1091" s="59">
        <f t="shared" si="65"/>
        <v>43966</v>
      </c>
      <c r="B1091" s="102">
        <f t="shared" si="66"/>
        <v>18</v>
      </c>
      <c r="C1091" s="65">
        <f>'Actual Solar Data'!K1080</f>
        <v>14890</v>
      </c>
      <c r="D1091" s="59">
        <f>whlsecost_hourly_4002_202005!C360</f>
        <v>43966</v>
      </c>
      <c r="E1091" s="83">
        <f>whlsecost_hourly_4002_202005!D360</f>
        <v>18</v>
      </c>
      <c r="F1091" s="2">
        <f>whlsecost_hourly_4002_202005!F360</f>
        <v>11.64</v>
      </c>
      <c r="G1091" s="2">
        <f>whlsecost_hourly_4002_202005!X360</f>
        <v>0.66</v>
      </c>
      <c r="H1091" s="2">
        <f t="shared" si="68"/>
        <v>12.3</v>
      </c>
      <c r="I1091" s="67">
        <f t="shared" si="67"/>
        <v>183147</v>
      </c>
    </row>
    <row r="1092" spans="1:9" x14ac:dyDescent="0.25">
      <c r="A1092" s="59">
        <f t="shared" si="65"/>
        <v>43966</v>
      </c>
      <c r="B1092" s="102">
        <f t="shared" si="66"/>
        <v>19</v>
      </c>
      <c r="C1092" s="65">
        <f>'Actual Solar Data'!K1081</f>
        <v>6038</v>
      </c>
      <c r="D1092" s="59">
        <f>whlsecost_hourly_4002_202005!C361</f>
        <v>43966</v>
      </c>
      <c r="E1092" s="83">
        <f>whlsecost_hourly_4002_202005!D361</f>
        <v>19</v>
      </c>
      <c r="F1092" s="2">
        <f>whlsecost_hourly_4002_202005!F361</f>
        <v>12.39</v>
      </c>
      <c r="G1092" s="2">
        <f>whlsecost_hourly_4002_202005!X361</f>
        <v>0.65999999999999992</v>
      </c>
      <c r="H1092" s="2">
        <f t="shared" si="68"/>
        <v>13.05</v>
      </c>
      <c r="I1092" s="67">
        <f t="shared" si="67"/>
        <v>78795.900000000009</v>
      </c>
    </row>
    <row r="1093" spans="1:9" x14ac:dyDescent="0.25">
      <c r="A1093" s="59">
        <f t="shared" si="65"/>
        <v>43966</v>
      </c>
      <c r="B1093" s="102">
        <f t="shared" si="66"/>
        <v>20</v>
      </c>
      <c r="C1093" s="65">
        <f>'Actual Solar Data'!K1082</f>
        <v>558</v>
      </c>
      <c r="D1093" s="59">
        <f>whlsecost_hourly_4002_202005!C362</f>
        <v>43966</v>
      </c>
      <c r="E1093" s="83">
        <f>whlsecost_hourly_4002_202005!D362</f>
        <v>20</v>
      </c>
      <c r="F1093" s="2">
        <f>whlsecost_hourly_4002_202005!F362</f>
        <v>21.6</v>
      </c>
      <c r="G1093" s="2">
        <f>whlsecost_hourly_4002_202005!X362</f>
        <v>0.75</v>
      </c>
      <c r="H1093" s="2">
        <f t="shared" si="68"/>
        <v>22.35</v>
      </c>
      <c r="I1093" s="67">
        <f t="shared" si="67"/>
        <v>12471.300000000001</v>
      </c>
    </row>
    <row r="1094" spans="1:9" x14ac:dyDescent="0.25">
      <c r="A1094" s="59">
        <f t="shared" si="65"/>
        <v>43966</v>
      </c>
      <c r="B1094" s="102">
        <f t="shared" si="66"/>
        <v>21</v>
      </c>
      <c r="C1094" s="65">
        <f>'Actual Solar Data'!K1083</f>
        <v>0</v>
      </c>
      <c r="D1094" s="59">
        <f>whlsecost_hourly_4002_202005!C363</f>
        <v>43966</v>
      </c>
      <c r="E1094" s="83">
        <f>whlsecost_hourly_4002_202005!D363</f>
        <v>21</v>
      </c>
      <c r="F1094" s="2">
        <f>whlsecost_hourly_4002_202005!F363</f>
        <v>23.82</v>
      </c>
      <c r="G1094" s="2">
        <f>whlsecost_hourly_4002_202005!X363</f>
        <v>1</v>
      </c>
      <c r="H1094" s="2">
        <f t="shared" si="68"/>
        <v>24.82</v>
      </c>
      <c r="I1094" s="67">
        <f t="shared" si="67"/>
        <v>0</v>
      </c>
    </row>
    <row r="1095" spans="1:9" x14ac:dyDescent="0.25">
      <c r="A1095" s="59">
        <f t="shared" si="65"/>
        <v>43966</v>
      </c>
      <c r="B1095" s="102">
        <f t="shared" si="66"/>
        <v>22</v>
      </c>
      <c r="C1095" s="65">
        <f>'Actual Solar Data'!K1084</f>
        <v>0</v>
      </c>
      <c r="D1095" s="59">
        <f>whlsecost_hourly_4002_202005!C364</f>
        <v>43966</v>
      </c>
      <c r="E1095" s="83">
        <f>whlsecost_hourly_4002_202005!D364</f>
        <v>22</v>
      </c>
      <c r="F1095" s="2">
        <f>whlsecost_hourly_4002_202005!F364</f>
        <v>18.39</v>
      </c>
      <c r="G1095" s="2">
        <f>whlsecost_hourly_4002_202005!X364</f>
        <v>1.2200000000000002</v>
      </c>
      <c r="H1095" s="2">
        <f t="shared" si="68"/>
        <v>19.61</v>
      </c>
      <c r="I1095" s="67">
        <f t="shared" si="67"/>
        <v>0</v>
      </c>
    </row>
    <row r="1096" spans="1:9" x14ac:dyDescent="0.25">
      <c r="A1096" s="59">
        <f t="shared" si="65"/>
        <v>43966</v>
      </c>
      <c r="B1096" s="102">
        <f t="shared" si="66"/>
        <v>23</v>
      </c>
      <c r="C1096" s="65">
        <f>'Actual Solar Data'!K1085</f>
        <v>0</v>
      </c>
      <c r="D1096" s="59">
        <f>whlsecost_hourly_4002_202005!C365</f>
        <v>43966</v>
      </c>
      <c r="E1096" s="83">
        <f>whlsecost_hourly_4002_202005!D365</f>
        <v>23</v>
      </c>
      <c r="F1096" s="2">
        <f>whlsecost_hourly_4002_202005!F365</f>
        <v>12.56</v>
      </c>
      <c r="G1096" s="2">
        <f>whlsecost_hourly_4002_202005!X365</f>
        <v>0.87000000000000011</v>
      </c>
      <c r="H1096" s="2">
        <f t="shared" si="68"/>
        <v>13.43</v>
      </c>
      <c r="I1096" s="67">
        <f t="shared" si="67"/>
        <v>0</v>
      </c>
    </row>
    <row r="1097" spans="1:9" x14ac:dyDescent="0.25">
      <c r="A1097" s="59">
        <f t="shared" si="65"/>
        <v>43966</v>
      </c>
      <c r="B1097" s="102">
        <f t="shared" si="66"/>
        <v>24</v>
      </c>
      <c r="C1097" s="65">
        <f>'Actual Solar Data'!K1086</f>
        <v>0</v>
      </c>
      <c r="D1097" s="59">
        <f>whlsecost_hourly_4002_202005!C366</f>
        <v>43966</v>
      </c>
      <c r="E1097" s="83">
        <f>whlsecost_hourly_4002_202005!D366</f>
        <v>24</v>
      </c>
      <c r="F1097" s="2">
        <f>whlsecost_hourly_4002_202005!F366</f>
        <v>14.71</v>
      </c>
      <c r="G1097" s="2">
        <f>whlsecost_hourly_4002_202005!X366</f>
        <v>0.52</v>
      </c>
      <c r="H1097" s="2">
        <f t="shared" si="68"/>
        <v>15.23</v>
      </c>
      <c r="I1097" s="67">
        <f t="shared" si="67"/>
        <v>0</v>
      </c>
    </row>
    <row r="1098" spans="1:9" x14ac:dyDescent="0.25">
      <c r="A1098" s="59">
        <f t="shared" si="65"/>
        <v>43967</v>
      </c>
      <c r="B1098" s="102">
        <f t="shared" si="66"/>
        <v>1</v>
      </c>
      <c r="C1098" s="65">
        <f>'Actual Solar Data'!K1087</f>
        <v>0</v>
      </c>
      <c r="D1098" s="59">
        <f>whlsecost_hourly_4002_202005!C367</f>
        <v>43967</v>
      </c>
      <c r="E1098" s="83">
        <f>whlsecost_hourly_4002_202005!D367</f>
        <v>1</v>
      </c>
      <c r="F1098" s="2">
        <f>whlsecost_hourly_4002_202005!F367</f>
        <v>19.850000000000001</v>
      </c>
      <c r="G1098" s="2">
        <f>whlsecost_hourly_4002_202005!X367</f>
        <v>1.36</v>
      </c>
      <c r="H1098" s="2">
        <f t="shared" si="68"/>
        <v>21.21</v>
      </c>
      <c r="I1098" s="67">
        <f t="shared" si="67"/>
        <v>0</v>
      </c>
    </row>
    <row r="1099" spans="1:9" x14ac:dyDescent="0.25">
      <c r="A1099" s="59">
        <f t="shared" si="65"/>
        <v>43967</v>
      </c>
      <c r="B1099" s="102">
        <f t="shared" si="66"/>
        <v>2</v>
      </c>
      <c r="C1099" s="65">
        <f>'Actual Solar Data'!K1088</f>
        <v>0</v>
      </c>
      <c r="D1099" s="59">
        <f>whlsecost_hourly_4002_202005!C368</f>
        <v>43967</v>
      </c>
      <c r="E1099" s="83">
        <f>whlsecost_hourly_4002_202005!D368</f>
        <v>2</v>
      </c>
      <c r="F1099" s="2">
        <f>whlsecost_hourly_4002_202005!F368</f>
        <v>21.85</v>
      </c>
      <c r="G1099" s="2">
        <f>whlsecost_hourly_4002_202005!X368</f>
        <v>1.34</v>
      </c>
      <c r="H1099" s="2">
        <f t="shared" si="68"/>
        <v>23.19</v>
      </c>
      <c r="I1099" s="67">
        <f t="shared" si="67"/>
        <v>0</v>
      </c>
    </row>
    <row r="1100" spans="1:9" x14ac:dyDescent="0.25">
      <c r="A1100" s="59">
        <f t="shared" si="65"/>
        <v>43967</v>
      </c>
      <c r="B1100" s="102">
        <f t="shared" si="66"/>
        <v>3</v>
      </c>
      <c r="C1100" s="65">
        <f>'Actual Solar Data'!K1089</f>
        <v>0</v>
      </c>
      <c r="D1100" s="59">
        <f>whlsecost_hourly_4002_202005!C369</f>
        <v>43967</v>
      </c>
      <c r="E1100" s="83">
        <f>whlsecost_hourly_4002_202005!D369</f>
        <v>3</v>
      </c>
      <c r="F1100" s="2">
        <f>whlsecost_hourly_4002_202005!F369</f>
        <v>17.46</v>
      </c>
      <c r="G1100" s="2">
        <f>whlsecost_hourly_4002_202005!X369</f>
        <v>1.1700000000000002</v>
      </c>
      <c r="H1100" s="2">
        <f t="shared" si="68"/>
        <v>18.630000000000003</v>
      </c>
      <c r="I1100" s="67">
        <f t="shared" si="67"/>
        <v>0</v>
      </c>
    </row>
    <row r="1101" spans="1:9" x14ac:dyDescent="0.25">
      <c r="A1101" s="59">
        <f t="shared" si="65"/>
        <v>43967</v>
      </c>
      <c r="B1101" s="102">
        <f t="shared" si="66"/>
        <v>4</v>
      </c>
      <c r="C1101" s="65">
        <f>'Actual Solar Data'!K1090</f>
        <v>0</v>
      </c>
      <c r="D1101" s="59">
        <f>whlsecost_hourly_4002_202005!C370</f>
        <v>43967</v>
      </c>
      <c r="E1101" s="83">
        <f>whlsecost_hourly_4002_202005!D370</f>
        <v>4</v>
      </c>
      <c r="F1101" s="2">
        <f>whlsecost_hourly_4002_202005!F370</f>
        <v>10.46</v>
      </c>
      <c r="G1101" s="2">
        <f>whlsecost_hourly_4002_202005!X370</f>
        <v>0.67000000000000015</v>
      </c>
      <c r="H1101" s="2">
        <f t="shared" si="68"/>
        <v>11.13</v>
      </c>
      <c r="I1101" s="67">
        <f t="shared" si="67"/>
        <v>0</v>
      </c>
    </row>
    <row r="1102" spans="1:9" x14ac:dyDescent="0.25">
      <c r="A1102" s="59">
        <f t="shared" si="65"/>
        <v>43967</v>
      </c>
      <c r="B1102" s="102">
        <f t="shared" si="66"/>
        <v>5</v>
      </c>
      <c r="C1102" s="65">
        <f>'Actual Solar Data'!K1091</f>
        <v>3</v>
      </c>
      <c r="D1102" s="59">
        <f>whlsecost_hourly_4002_202005!C371</f>
        <v>43967</v>
      </c>
      <c r="E1102" s="83">
        <f>whlsecost_hourly_4002_202005!D371</f>
        <v>5</v>
      </c>
      <c r="F1102" s="2">
        <f>whlsecost_hourly_4002_202005!F371</f>
        <v>11.32</v>
      </c>
      <c r="G1102" s="2">
        <f>whlsecost_hourly_4002_202005!X371</f>
        <v>0.64000000000000012</v>
      </c>
      <c r="H1102" s="2">
        <f t="shared" si="68"/>
        <v>11.96</v>
      </c>
      <c r="I1102" s="67">
        <f t="shared" si="67"/>
        <v>35.880000000000003</v>
      </c>
    </row>
    <row r="1103" spans="1:9" x14ac:dyDescent="0.25">
      <c r="A1103" s="59">
        <f t="shared" si="65"/>
        <v>43967</v>
      </c>
      <c r="B1103" s="102">
        <f t="shared" si="66"/>
        <v>6</v>
      </c>
      <c r="C1103" s="65">
        <f>'Actual Solar Data'!K1092</f>
        <v>545</v>
      </c>
      <c r="D1103" s="59">
        <f>whlsecost_hourly_4002_202005!C372</f>
        <v>43967</v>
      </c>
      <c r="E1103" s="83">
        <f>whlsecost_hourly_4002_202005!D372</f>
        <v>6</v>
      </c>
      <c r="F1103" s="2">
        <f>whlsecost_hourly_4002_202005!F372</f>
        <v>11.17</v>
      </c>
      <c r="G1103" s="2">
        <f>whlsecost_hourly_4002_202005!X372</f>
        <v>0.7400000000000001</v>
      </c>
      <c r="H1103" s="2">
        <f t="shared" si="68"/>
        <v>11.91</v>
      </c>
      <c r="I1103" s="67">
        <f t="shared" si="67"/>
        <v>6490.95</v>
      </c>
    </row>
    <row r="1104" spans="1:9" x14ac:dyDescent="0.25">
      <c r="A1104" s="59">
        <f t="shared" si="65"/>
        <v>43967</v>
      </c>
      <c r="B1104" s="102">
        <f t="shared" si="66"/>
        <v>7</v>
      </c>
      <c r="C1104" s="65">
        <f>'Actual Solar Data'!K1093</f>
        <v>5405</v>
      </c>
      <c r="D1104" s="59">
        <f>whlsecost_hourly_4002_202005!C373</f>
        <v>43967</v>
      </c>
      <c r="E1104" s="83">
        <f>whlsecost_hourly_4002_202005!D373</f>
        <v>7</v>
      </c>
      <c r="F1104" s="2">
        <f>whlsecost_hourly_4002_202005!F373</f>
        <v>10.57</v>
      </c>
      <c r="G1104" s="2">
        <f>whlsecost_hourly_4002_202005!X373</f>
        <v>1.27</v>
      </c>
      <c r="H1104" s="2">
        <f t="shared" si="68"/>
        <v>11.84</v>
      </c>
      <c r="I1104" s="67">
        <f t="shared" si="67"/>
        <v>63995.199999999997</v>
      </c>
    </row>
    <row r="1105" spans="1:9" x14ac:dyDescent="0.25">
      <c r="A1105" s="59">
        <f t="shared" si="65"/>
        <v>43967</v>
      </c>
      <c r="B1105" s="102">
        <f t="shared" si="66"/>
        <v>8</v>
      </c>
      <c r="C1105" s="65">
        <f>'Actual Solar Data'!K1094</f>
        <v>21728</v>
      </c>
      <c r="D1105" s="59">
        <f>whlsecost_hourly_4002_202005!C374</f>
        <v>43967</v>
      </c>
      <c r="E1105" s="83">
        <f>whlsecost_hourly_4002_202005!D374</f>
        <v>8</v>
      </c>
      <c r="F1105" s="2">
        <f>whlsecost_hourly_4002_202005!F374</f>
        <v>9.68</v>
      </c>
      <c r="G1105" s="2">
        <f>whlsecost_hourly_4002_202005!X374</f>
        <v>1.3900000000000001</v>
      </c>
      <c r="H1105" s="2">
        <f t="shared" si="68"/>
        <v>11.07</v>
      </c>
      <c r="I1105" s="67">
        <f t="shared" si="67"/>
        <v>240528.96</v>
      </c>
    </row>
    <row r="1106" spans="1:9" x14ac:dyDescent="0.25">
      <c r="A1106" s="59">
        <f t="shared" si="65"/>
        <v>43967</v>
      </c>
      <c r="B1106" s="102">
        <f t="shared" si="66"/>
        <v>9</v>
      </c>
      <c r="C1106" s="65">
        <f>'Actual Solar Data'!K1095</f>
        <v>41653</v>
      </c>
      <c r="D1106" s="59">
        <f>whlsecost_hourly_4002_202005!C375</f>
        <v>43967</v>
      </c>
      <c r="E1106" s="83">
        <f>whlsecost_hourly_4002_202005!D375</f>
        <v>9</v>
      </c>
      <c r="F1106" s="2">
        <f>whlsecost_hourly_4002_202005!F375</f>
        <v>8.7899999999999991</v>
      </c>
      <c r="G1106" s="2">
        <f>whlsecost_hourly_4002_202005!X375</f>
        <v>1.17</v>
      </c>
      <c r="H1106" s="2">
        <f t="shared" si="68"/>
        <v>9.9599999999999991</v>
      </c>
      <c r="I1106" s="67">
        <f t="shared" si="67"/>
        <v>414863.87999999995</v>
      </c>
    </row>
    <row r="1107" spans="1:9" x14ac:dyDescent="0.25">
      <c r="A1107" s="59">
        <f t="shared" ref="A1107:A1170" si="69">D1107</f>
        <v>43967</v>
      </c>
      <c r="B1107" s="102">
        <f t="shared" ref="B1107:B1170" si="70">E1107</f>
        <v>10</v>
      </c>
      <c r="C1107" s="65">
        <f>'Actual Solar Data'!K1096</f>
        <v>56225</v>
      </c>
      <c r="D1107" s="59">
        <f>whlsecost_hourly_4002_202005!C376</f>
        <v>43967</v>
      </c>
      <c r="E1107" s="83">
        <f>whlsecost_hourly_4002_202005!D376</f>
        <v>10</v>
      </c>
      <c r="F1107" s="2">
        <f>whlsecost_hourly_4002_202005!F376</f>
        <v>9.98</v>
      </c>
      <c r="G1107" s="2">
        <f>whlsecost_hourly_4002_202005!X376</f>
        <v>0.92000000000000015</v>
      </c>
      <c r="H1107" s="2">
        <f t="shared" si="68"/>
        <v>10.9</v>
      </c>
      <c r="I1107" s="67">
        <f t="shared" si="67"/>
        <v>612852.5</v>
      </c>
    </row>
    <row r="1108" spans="1:9" x14ac:dyDescent="0.25">
      <c r="A1108" s="59">
        <f t="shared" si="69"/>
        <v>43967</v>
      </c>
      <c r="B1108" s="102">
        <f t="shared" si="70"/>
        <v>11</v>
      </c>
      <c r="C1108" s="65">
        <f>'Actual Solar Data'!K1097</f>
        <v>61383</v>
      </c>
      <c r="D1108" s="59">
        <f>whlsecost_hourly_4002_202005!C377</f>
        <v>43967</v>
      </c>
      <c r="E1108" s="83">
        <f>whlsecost_hourly_4002_202005!D377</f>
        <v>11</v>
      </c>
      <c r="F1108" s="2">
        <f>whlsecost_hourly_4002_202005!F377</f>
        <v>10.51</v>
      </c>
      <c r="G1108" s="2">
        <f>whlsecost_hourly_4002_202005!X377</f>
        <v>0.69000000000000006</v>
      </c>
      <c r="H1108" s="2">
        <f t="shared" si="68"/>
        <v>11.2</v>
      </c>
      <c r="I1108" s="67">
        <f t="shared" ref="I1108:I1171" si="71">C1108*H1108</f>
        <v>687489.6</v>
      </c>
    </row>
    <row r="1109" spans="1:9" x14ac:dyDescent="0.25">
      <c r="A1109" s="59">
        <f t="shared" si="69"/>
        <v>43967</v>
      </c>
      <c r="B1109" s="102">
        <f t="shared" si="70"/>
        <v>12</v>
      </c>
      <c r="C1109" s="65">
        <f>'Actual Solar Data'!K1098</f>
        <v>60318</v>
      </c>
      <c r="D1109" s="59">
        <f>whlsecost_hourly_4002_202005!C378</f>
        <v>43967</v>
      </c>
      <c r="E1109" s="83">
        <f>whlsecost_hourly_4002_202005!D378</f>
        <v>12</v>
      </c>
      <c r="F1109" s="2">
        <f>whlsecost_hourly_4002_202005!F378</f>
        <v>10.54</v>
      </c>
      <c r="G1109" s="2">
        <f>whlsecost_hourly_4002_202005!X378</f>
        <v>0.66000000000000014</v>
      </c>
      <c r="H1109" s="2">
        <f t="shared" si="68"/>
        <v>11.2</v>
      </c>
      <c r="I1109" s="67">
        <f t="shared" si="71"/>
        <v>675561.6</v>
      </c>
    </row>
    <row r="1110" spans="1:9" x14ac:dyDescent="0.25">
      <c r="A1110" s="59">
        <f t="shared" si="69"/>
        <v>43967</v>
      </c>
      <c r="B1110" s="102">
        <f t="shared" si="70"/>
        <v>13</v>
      </c>
      <c r="C1110" s="65">
        <f>'Actual Solar Data'!K1099</f>
        <v>65593</v>
      </c>
      <c r="D1110" s="59">
        <f>whlsecost_hourly_4002_202005!C379</f>
        <v>43967</v>
      </c>
      <c r="E1110" s="83">
        <f>whlsecost_hourly_4002_202005!D379</f>
        <v>13</v>
      </c>
      <c r="F1110" s="2">
        <f>whlsecost_hourly_4002_202005!F379</f>
        <v>12.7</v>
      </c>
      <c r="G1110" s="2">
        <f>whlsecost_hourly_4002_202005!X379</f>
        <v>0.65000000000000013</v>
      </c>
      <c r="H1110" s="2">
        <f t="shared" si="68"/>
        <v>13.35</v>
      </c>
      <c r="I1110" s="67">
        <f t="shared" si="71"/>
        <v>875666.54999999993</v>
      </c>
    </row>
    <row r="1111" spans="1:9" x14ac:dyDescent="0.25">
      <c r="A1111" s="59">
        <f t="shared" si="69"/>
        <v>43967</v>
      </c>
      <c r="B1111" s="102">
        <f t="shared" si="70"/>
        <v>14</v>
      </c>
      <c r="C1111" s="65">
        <f>'Actual Solar Data'!K1100</f>
        <v>64928</v>
      </c>
      <c r="D1111" s="59">
        <f>whlsecost_hourly_4002_202005!C380</f>
        <v>43967</v>
      </c>
      <c r="E1111" s="83">
        <f>whlsecost_hourly_4002_202005!D380</f>
        <v>14</v>
      </c>
      <c r="F1111" s="2">
        <f>whlsecost_hourly_4002_202005!F380</f>
        <v>40.61</v>
      </c>
      <c r="G1111" s="2">
        <f>whlsecost_hourly_4002_202005!X380</f>
        <v>2.9299999999999997</v>
      </c>
      <c r="H1111" s="2">
        <f t="shared" si="68"/>
        <v>43.54</v>
      </c>
      <c r="I1111" s="67">
        <f t="shared" si="71"/>
        <v>2826965.12</v>
      </c>
    </row>
    <row r="1112" spans="1:9" x14ac:dyDescent="0.25">
      <c r="A1112" s="59">
        <f t="shared" si="69"/>
        <v>43967</v>
      </c>
      <c r="B1112" s="102">
        <f t="shared" si="70"/>
        <v>15</v>
      </c>
      <c r="C1112" s="65">
        <f>'Actual Solar Data'!K1101</f>
        <v>69368</v>
      </c>
      <c r="D1112" s="59">
        <f>whlsecost_hourly_4002_202005!C381</f>
        <v>43967</v>
      </c>
      <c r="E1112" s="83">
        <f>whlsecost_hourly_4002_202005!D381</f>
        <v>15</v>
      </c>
      <c r="F1112" s="2">
        <f>whlsecost_hourly_4002_202005!F381</f>
        <v>14.32</v>
      </c>
      <c r="G1112" s="2">
        <f>whlsecost_hourly_4002_202005!X381</f>
        <v>1.0100000000000002</v>
      </c>
      <c r="H1112" s="2">
        <f t="shared" si="68"/>
        <v>15.33</v>
      </c>
      <c r="I1112" s="67">
        <f t="shared" si="71"/>
        <v>1063411.44</v>
      </c>
    </row>
    <row r="1113" spans="1:9" x14ac:dyDescent="0.25">
      <c r="A1113" s="59">
        <f t="shared" si="69"/>
        <v>43967</v>
      </c>
      <c r="B1113" s="102">
        <f t="shared" si="70"/>
        <v>16</v>
      </c>
      <c r="C1113" s="65">
        <f>'Actual Solar Data'!K1102</f>
        <v>67485</v>
      </c>
      <c r="D1113" s="59">
        <f>whlsecost_hourly_4002_202005!C382</f>
        <v>43967</v>
      </c>
      <c r="E1113" s="83">
        <f>whlsecost_hourly_4002_202005!D382</f>
        <v>16</v>
      </c>
      <c r="F1113" s="2">
        <f>whlsecost_hourly_4002_202005!F382</f>
        <v>10.58</v>
      </c>
      <c r="G1113" s="2">
        <f>whlsecost_hourly_4002_202005!X382</f>
        <v>0.66000000000000014</v>
      </c>
      <c r="H1113" s="2">
        <f t="shared" si="68"/>
        <v>11.24</v>
      </c>
      <c r="I1113" s="67">
        <f t="shared" si="71"/>
        <v>758531.4</v>
      </c>
    </row>
    <row r="1114" spans="1:9" x14ac:dyDescent="0.25">
      <c r="A1114" s="59">
        <f t="shared" si="69"/>
        <v>43967</v>
      </c>
      <c r="B1114" s="102">
        <f t="shared" si="70"/>
        <v>17</v>
      </c>
      <c r="C1114" s="65">
        <f>'Actual Solar Data'!K1103</f>
        <v>46658</v>
      </c>
      <c r="D1114" s="59">
        <f>whlsecost_hourly_4002_202005!C383</f>
        <v>43967</v>
      </c>
      <c r="E1114" s="83">
        <f>whlsecost_hourly_4002_202005!D383</f>
        <v>17</v>
      </c>
      <c r="F1114" s="2">
        <f>whlsecost_hourly_4002_202005!F383</f>
        <v>11.9</v>
      </c>
      <c r="G1114" s="2">
        <f>whlsecost_hourly_4002_202005!X383</f>
        <v>0.7300000000000002</v>
      </c>
      <c r="H1114" s="2">
        <f t="shared" si="68"/>
        <v>12.63</v>
      </c>
      <c r="I1114" s="67">
        <f t="shared" si="71"/>
        <v>589290.54</v>
      </c>
    </row>
    <row r="1115" spans="1:9" x14ac:dyDescent="0.25">
      <c r="A1115" s="59">
        <f t="shared" si="69"/>
        <v>43967</v>
      </c>
      <c r="B1115" s="102">
        <f t="shared" si="70"/>
        <v>18</v>
      </c>
      <c r="C1115" s="65">
        <f>'Actual Solar Data'!K1104</f>
        <v>19903</v>
      </c>
      <c r="D1115" s="59">
        <f>whlsecost_hourly_4002_202005!C384</f>
        <v>43967</v>
      </c>
      <c r="E1115" s="83">
        <f>whlsecost_hourly_4002_202005!D384</f>
        <v>18</v>
      </c>
      <c r="F1115" s="2">
        <f>whlsecost_hourly_4002_202005!F384</f>
        <v>18.05</v>
      </c>
      <c r="G1115" s="2">
        <f>whlsecost_hourly_4002_202005!X384</f>
        <v>0.93</v>
      </c>
      <c r="H1115" s="2">
        <f t="shared" si="68"/>
        <v>18.98</v>
      </c>
      <c r="I1115" s="67">
        <f t="shared" si="71"/>
        <v>377758.94</v>
      </c>
    </row>
    <row r="1116" spans="1:9" x14ac:dyDescent="0.25">
      <c r="A1116" s="59">
        <f t="shared" si="69"/>
        <v>43967</v>
      </c>
      <c r="B1116" s="102">
        <f t="shared" si="70"/>
        <v>19</v>
      </c>
      <c r="C1116" s="65">
        <f>'Actual Solar Data'!K1105</f>
        <v>7308</v>
      </c>
      <c r="D1116" s="59">
        <f>whlsecost_hourly_4002_202005!C385</f>
        <v>43967</v>
      </c>
      <c r="E1116" s="83">
        <f>whlsecost_hourly_4002_202005!D385</f>
        <v>19</v>
      </c>
      <c r="F1116" s="2">
        <f>whlsecost_hourly_4002_202005!F385</f>
        <v>25.78</v>
      </c>
      <c r="G1116" s="2">
        <f>whlsecost_hourly_4002_202005!X385</f>
        <v>1.19</v>
      </c>
      <c r="H1116" s="2">
        <f t="shared" si="68"/>
        <v>26.970000000000002</v>
      </c>
      <c r="I1116" s="67">
        <f t="shared" si="71"/>
        <v>197096.76</v>
      </c>
    </row>
    <row r="1117" spans="1:9" x14ac:dyDescent="0.25">
      <c r="A1117" s="59">
        <f t="shared" si="69"/>
        <v>43967</v>
      </c>
      <c r="B1117" s="102">
        <f t="shared" si="70"/>
        <v>20</v>
      </c>
      <c r="C1117" s="65">
        <f>'Actual Solar Data'!K1106</f>
        <v>1168</v>
      </c>
      <c r="D1117" s="59">
        <f>whlsecost_hourly_4002_202005!C386</f>
        <v>43967</v>
      </c>
      <c r="E1117" s="83">
        <f>whlsecost_hourly_4002_202005!D386</f>
        <v>20</v>
      </c>
      <c r="F1117" s="2">
        <f>whlsecost_hourly_4002_202005!F386</f>
        <v>28.52</v>
      </c>
      <c r="G1117" s="2">
        <f>whlsecost_hourly_4002_202005!X386</f>
        <v>1.19</v>
      </c>
      <c r="H1117" s="2">
        <f t="shared" si="68"/>
        <v>29.71</v>
      </c>
      <c r="I1117" s="67">
        <f t="shared" si="71"/>
        <v>34701.279999999999</v>
      </c>
    </row>
    <row r="1118" spans="1:9" x14ac:dyDescent="0.25">
      <c r="A1118" s="59">
        <f t="shared" si="69"/>
        <v>43967</v>
      </c>
      <c r="B1118" s="102">
        <f t="shared" si="70"/>
        <v>21</v>
      </c>
      <c r="C1118" s="65">
        <f>'Actual Solar Data'!K1107</f>
        <v>0</v>
      </c>
      <c r="D1118" s="59">
        <f>whlsecost_hourly_4002_202005!C387</f>
        <v>43967</v>
      </c>
      <c r="E1118" s="83">
        <f>whlsecost_hourly_4002_202005!D387</f>
        <v>21</v>
      </c>
      <c r="F1118" s="2">
        <f>whlsecost_hourly_4002_202005!F387</f>
        <v>23.96</v>
      </c>
      <c r="G1118" s="2">
        <f>whlsecost_hourly_4002_202005!X387</f>
        <v>0.95000000000000007</v>
      </c>
      <c r="H1118" s="2">
        <f t="shared" si="68"/>
        <v>24.91</v>
      </c>
      <c r="I1118" s="67">
        <f t="shared" si="71"/>
        <v>0</v>
      </c>
    </row>
    <row r="1119" spans="1:9" x14ac:dyDescent="0.25">
      <c r="A1119" s="59">
        <f t="shared" si="69"/>
        <v>43967</v>
      </c>
      <c r="B1119" s="102">
        <f t="shared" si="70"/>
        <v>22</v>
      </c>
      <c r="C1119" s="65">
        <f>'Actual Solar Data'!K1108</f>
        <v>0</v>
      </c>
      <c r="D1119" s="59">
        <f>whlsecost_hourly_4002_202005!C388</f>
        <v>43967</v>
      </c>
      <c r="E1119" s="83">
        <f>whlsecost_hourly_4002_202005!D388</f>
        <v>22</v>
      </c>
      <c r="F1119" s="2">
        <f>whlsecost_hourly_4002_202005!F388</f>
        <v>18.170000000000002</v>
      </c>
      <c r="G1119" s="2">
        <f>whlsecost_hourly_4002_202005!X388</f>
        <v>1.2400000000000002</v>
      </c>
      <c r="H1119" s="2">
        <f t="shared" si="68"/>
        <v>19.410000000000004</v>
      </c>
      <c r="I1119" s="67">
        <f t="shared" si="71"/>
        <v>0</v>
      </c>
    </row>
    <row r="1120" spans="1:9" x14ac:dyDescent="0.25">
      <c r="A1120" s="59">
        <f t="shared" si="69"/>
        <v>43967</v>
      </c>
      <c r="B1120" s="102">
        <f t="shared" si="70"/>
        <v>23</v>
      </c>
      <c r="C1120" s="65">
        <f>'Actual Solar Data'!K1109</f>
        <v>0</v>
      </c>
      <c r="D1120" s="59">
        <f>whlsecost_hourly_4002_202005!C389</f>
        <v>43967</v>
      </c>
      <c r="E1120" s="83">
        <f>whlsecost_hourly_4002_202005!D389</f>
        <v>23</v>
      </c>
      <c r="F1120" s="2">
        <f>whlsecost_hourly_4002_202005!F389</f>
        <v>14.38</v>
      </c>
      <c r="G1120" s="2">
        <f>whlsecost_hourly_4002_202005!X389</f>
        <v>1.1200000000000001</v>
      </c>
      <c r="H1120" s="2">
        <f t="shared" si="68"/>
        <v>15.5</v>
      </c>
      <c r="I1120" s="67">
        <f t="shared" si="71"/>
        <v>0</v>
      </c>
    </row>
    <row r="1121" spans="1:9" x14ac:dyDescent="0.25">
      <c r="A1121" s="59">
        <f t="shared" si="69"/>
        <v>43967</v>
      </c>
      <c r="B1121" s="102">
        <f t="shared" si="70"/>
        <v>24</v>
      </c>
      <c r="C1121" s="65">
        <f>'Actual Solar Data'!K1110</f>
        <v>0</v>
      </c>
      <c r="D1121" s="59">
        <f>whlsecost_hourly_4002_202005!C390</f>
        <v>43967</v>
      </c>
      <c r="E1121" s="83">
        <f>whlsecost_hourly_4002_202005!D390</f>
        <v>24</v>
      </c>
      <c r="F1121" s="2">
        <f>whlsecost_hourly_4002_202005!F390</f>
        <v>10.79</v>
      </c>
      <c r="G1121" s="2">
        <f>whlsecost_hourly_4002_202005!X390</f>
        <v>0.8</v>
      </c>
      <c r="H1121" s="2">
        <f t="shared" si="68"/>
        <v>11.59</v>
      </c>
      <c r="I1121" s="67">
        <f t="shared" si="71"/>
        <v>0</v>
      </c>
    </row>
    <row r="1122" spans="1:9" x14ac:dyDescent="0.25">
      <c r="A1122" s="59">
        <f t="shared" si="69"/>
        <v>43968</v>
      </c>
      <c r="B1122" s="102">
        <f t="shared" si="70"/>
        <v>1</v>
      </c>
      <c r="C1122" s="65">
        <f>'Actual Solar Data'!K1111</f>
        <v>0</v>
      </c>
      <c r="D1122" s="59">
        <f>whlsecost_hourly_4002_202005!C391</f>
        <v>43968</v>
      </c>
      <c r="E1122" s="83">
        <f>whlsecost_hourly_4002_202005!D391</f>
        <v>1</v>
      </c>
      <c r="F1122" s="2">
        <f>whlsecost_hourly_4002_202005!F391</f>
        <v>11.47</v>
      </c>
      <c r="G1122" s="2">
        <f>whlsecost_hourly_4002_202005!X391</f>
        <v>0.75</v>
      </c>
      <c r="H1122" s="2">
        <f t="shared" si="68"/>
        <v>12.22</v>
      </c>
      <c r="I1122" s="67">
        <f t="shared" si="71"/>
        <v>0</v>
      </c>
    </row>
    <row r="1123" spans="1:9" x14ac:dyDescent="0.25">
      <c r="A1123" s="59">
        <f t="shared" si="69"/>
        <v>43968</v>
      </c>
      <c r="B1123" s="102">
        <f t="shared" si="70"/>
        <v>2</v>
      </c>
      <c r="C1123" s="65">
        <f>'Actual Solar Data'!K1112</f>
        <v>0</v>
      </c>
      <c r="D1123" s="59">
        <f>whlsecost_hourly_4002_202005!C392</f>
        <v>43968</v>
      </c>
      <c r="E1123" s="83">
        <f>whlsecost_hourly_4002_202005!D392</f>
        <v>2</v>
      </c>
      <c r="F1123" s="2">
        <f>whlsecost_hourly_4002_202005!F392</f>
        <v>14.29</v>
      </c>
      <c r="G1123" s="2">
        <f>whlsecost_hourly_4002_202005!X392</f>
        <v>0.91999999999999993</v>
      </c>
      <c r="H1123" s="2">
        <f t="shared" ref="H1123:H1186" si="72">SUM(F1123:G1123)</f>
        <v>15.209999999999999</v>
      </c>
      <c r="I1123" s="67">
        <f t="shared" si="71"/>
        <v>0</v>
      </c>
    </row>
    <row r="1124" spans="1:9" x14ac:dyDescent="0.25">
      <c r="A1124" s="59">
        <f t="shared" si="69"/>
        <v>43968</v>
      </c>
      <c r="B1124" s="102">
        <f t="shared" si="70"/>
        <v>3</v>
      </c>
      <c r="C1124" s="65">
        <f>'Actual Solar Data'!K1113</f>
        <v>0</v>
      </c>
      <c r="D1124" s="59">
        <f>whlsecost_hourly_4002_202005!C393</f>
        <v>43968</v>
      </c>
      <c r="E1124" s="83">
        <f>whlsecost_hourly_4002_202005!D393</f>
        <v>3</v>
      </c>
      <c r="F1124" s="2">
        <f>whlsecost_hourly_4002_202005!F393</f>
        <v>19.59</v>
      </c>
      <c r="G1124" s="2">
        <f>whlsecost_hourly_4002_202005!X393</f>
        <v>1.48</v>
      </c>
      <c r="H1124" s="2">
        <f t="shared" si="72"/>
        <v>21.07</v>
      </c>
      <c r="I1124" s="67">
        <f t="shared" si="71"/>
        <v>0</v>
      </c>
    </row>
    <row r="1125" spans="1:9" x14ac:dyDescent="0.25">
      <c r="A1125" s="59">
        <f t="shared" si="69"/>
        <v>43968</v>
      </c>
      <c r="B1125" s="102">
        <f t="shared" si="70"/>
        <v>4</v>
      </c>
      <c r="C1125" s="65">
        <f>'Actual Solar Data'!K1114</f>
        <v>0</v>
      </c>
      <c r="D1125" s="59">
        <f>whlsecost_hourly_4002_202005!C394</f>
        <v>43968</v>
      </c>
      <c r="E1125" s="83">
        <f>whlsecost_hourly_4002_202005!D394</f>
        <v>4</v>
      </c>
      <c r="F1125" s="2">
        <f>whlsecost_hourly_4002_202005!F394</f>
        <v>10.4</v>
      </c>
      <c r="G1125" s="2">
        <f>whlsecost_hourly_4002_202005!X394</f>
        <v>0.84</v>
      </c>
      <c r="H1125" s="2">
        <f t="shared" si="72"/>
        <v>11.24</v>
      </c>
      <c r="I1125" s="67">
        <f t="shared" si="71"/>
        <v>0</v>
      </c>
    </row>
    <row r="1126" spans="1:9" x14ac:dyDescent="0.25">
      <c r="A1126" s="59">
        <f t="shared" si="69"/>
        <v>43968</v>
      </c>
      <c r="B1126" s="102">
        <f t="shared" si="70"/>
        <v>5</v>
      </c>
      <c r="C1126" s="65">
        <f>'Actual Solar Data'!K1115</f>
        <v>3</v>
      </c>
      <c r="D1126" s="59">
        <f>whlsecost_hourly_4002_202005!C395</f>
        <v>43968</v>
      </c>
      <c r="E1126" s="83">
        <f>whlsecost_hourly_4002_202005!D395</f>
        <v>5</v>
      </c>
      <c r="F1126" s="2">
        <f>whlsecost_hourly_4002_202005!F395</f>
        <v>10.09</v>
      </c>
      <c r="G1126" s="2">
        <f>whlsecost_hourly_4002_202005!X395</f>
        <v>0.7599999999999999</v>
      </c>
      <c r="H1126" s="2">
        <f t="shared" si="72"/>
        <v>10.85</v>
      </c>
      <c r="I1126" s="67">
        <f t="shared" si="71"/>
        <v>32.549999999999997</v>
      </c>
    </row>
    <row r="1127" spans="1:9" x14ac:dyDescent="0.25">
      <c r="A1127" s="59">
        <f t="shared" si="69"/>
        <v>43968</v>
      </c>
      <c r="B1127" s="102">
        <f t="shared" si="70"/>
        <v>6</v>
      </c>
      <c r="C1127" s="65">
        <f>'Actual Solar Data'!K1116</f>
        <v>538</v>
      </c>
      <c r="D1127" s="59">
        <f>whlsecost_hourly_4002_202005!C396</f>
        <v>43968</v>
      </c>
      <c r="E1127" s="83">
        <f>whlsecost_hourly_4002_202005!D396</f>
        <v>6</v>
      </c>
      <c r="F1127" s="2">
        <f>whlsecost_hourly_4002_202005!F396</f>
        <v>11.42</v>
      </c>
      <c r="G1127" s="2">
        <f>whlsecost_hourly_4002_202005!X396</f>
        <v>0.73</v>
      </c>
      <c r="H1127" s="2">
        <f t="shared" si="72"/>
        <v>12.15</v>
      </c>
      <c r="I1127" s="67">
        <f t="shared" si="71"/>
        <v>6536.7</v>
      </c>
    </row>
    <row r="1128" spans="1:9" x14ac:dyDescent="0.25">
      <c r="A1128" s="59">
        <f t="shared" si="69"/>
        <v>43968</v>
      </c>
      <c r="B1128" s="102">
        <f t="shared" si="70"/>
        <v>7</v>
      </c>
      <c r="C1128" s="65">
        <f>'Actual Solar Data'!K1117</f>
        <v>4903</v>
      </c>
      <c r="D1128" s="59">
        <f>whlsecost_hourly_4002_202005!C397</f>
        <v>43968</v>
      </c>
      <c r="E1128" s="83">
        <f>whlsecost_hourly_4002_202005!D397</f>
        <v>7</v>
      </c>
      <c r="F1128" s="2">
        <f>whlsecost_hourly_4002_202005!F397</f>
        <v>11.33</v>
      </c>
      <c r="G1128" s="2">
        <f>whlsecost_hourly_4002_202005!X397</f>
        <v>1.1599999999999999</v>
      </c>
      <c r="H1128" s="2">
        <f t="shared" si="72"/>
        <v>12.49</v>
      </c>
      <c r="I1128" s="67">
        <f t="shared" si="71"/>
        <v>61238.47</v>
      </c>
    </row>
    <row r="1129" spans="1:9" x14ac:dyDescent="0.25">
      <c r="A1129" s="59">
        <f t="shared" si="69"/>
        <v>43968</v>
      </c>
      <c r="B1129" s="102">
        <f t="shared" si="70"/>
        <v>8</v>
      </c>
      <c r="C1129" s="65">
        <f>'Actual Solar Data'!K1118</f>
        <v>14170</v>
      </c>
      <c r="D1129" s="59">
        <f>whlsecost_hourly_4002_202005!C398</f>
        <v>43968</v>
      </c>
      <c r="E1129" s="83">
        <f>whlsecost_hourly_4002_202005!D398</f>
        <v>8</v>
      </c>
      <c r="F1129" s="2">
        <f>whlsecost_hourly_4002_202005!F398</f>
        <v>11.12</v>
      </c>
      <c r="G1129" s="2">
        <f>whlsecost_hourly_4002_202005!X398</f>
        <v>1.47</v>
      </c>
      <c r="H1129" s="2">
        <f t="shared" si="72"/>
        <v>12.59</v>
      </c>
      <c r="I1129" s="67">
        <f t="shared" si="71"/>
        <v>178400.3</v>
      </c>
    </row>
    <row r="1130" spans="1:9" x14ac:dyDescent="0.25">
      <c r="A1130" s="59">
        <f t="shared" si="69"/>
        <v>43968</v>
      </c>
      <c r="B1130" s="102">
        <f t="shared" si="70"/>
        <v>9</v>
      </c>
      <c r="C1130" s="65">
        <f>'Actual Solar Data'!K1119</f>
        <v>30128</v>
      </c>
      <c r="D1130" s="59">
        <f>whlsecost_hourly_4002_202005!C399</f>
        <v>43968</v>
      </c>
      <c r="E1130" s="83">
        <f>whlsecost_hourly_4002_202005!D399</f>
        <v>9</v>
      </c>
      <c r="F1130" s="2">
        <f>whlsecost_hourly_4002_202005!F399</f>
        <v>15.34</v>
      </c>
      <c r="G1130" s="2">
        <f>whlsecost_hourly_4002_202005!X399</f>
        <v>1.18</v>
      </c>
      <c r="H1130" s="2">
        <f t="shared" si="72"/>
        <v>16.52</v>
      </c>
      <c r="I1130" s="67">
        <f t="shared" si="71"/>
        <v>497714.56</v>
      </c>
    </row>
    <row r="1131" spans="1:9" x14ac:dyDescent="0.25">
      <c r="A1131" s="59">
        <f t="shared" si="69"/>
        <v>43968</v>
      </c>
      <c r="B1131" s="102">
        <f t="shared" si="70"/>
        <v>10</v>
      </c>
      <c r="C1131" s="65">
        <f>'Actual Solar Data'!K1120</f>
        <v>36635</v>
      </c>
      <c r="D1131" s="59">
        <f>whlsecost_hourly_4002_202005!C400</f>
        <v>43968</v>
      </c>
      <c r="E1131" s="83">
        <f>whlsecost_hourly_4002_202005!D400</f>
        <v>10</v>
      </c>
      <c r="F1131" s="2">
        <f>whlsecost_hourly_4002_202005!F400</f>
        <v>12.86</v>
      </c>
      <c r="G1131" s="2">
        <f>whlsecost_hourly_4002_202005!X400</f>
        <v>0.87</v>
      </c>
      <c r="H1131" s="2">
        <f t="shared" si="72"/>
        <v>13.729999999999999</v>
      </c>
      <c r="I1131" s="67">
        <f t="shared" si="71"/>
        <v>502998.54999999993</v>
      </c>
    </row>
    <row r="1132" spans="1:9" x14ac:dyDescent="0.25">
      <c r="A1132" s="59">
        <f t="shared" si="69"/>
        <v>43968</v>
      </c>
      <c r="B1132" s="102">
        <f t="shared" si="70"/>
        <v>11</v>
      </c>
      <c r="C1132" s="65">
        <f>'Actual Solar Data'!K1121</f>
        <v>58003</v>
      </c>
      <c r="D1132" s="59">
        <f>whlsecost_hourly_4002_202005!C401</f>
        <v>43968</v>
      </c>
      <c r="E1132" s="83">
        <f>whlsecost_hourly_4002_202005!D401</f>
        <v>11</v>
      </c>
      <c r="F1132" s="2">
        <f>whlsecost_hourly_4002_202005!F401</f>
        <v>11.43</v>
      </c>
      <c r="G1132" s="2">
        <f>whlsecost_hourly_4002_202005!X401</f>
        <v>0.7599999999999999</v>
      </c>
      <c r="H1132" s="2">
        <f t="shared" si="72"/>
        <v>12.19</v>
      </c>
      <c r="I1132" s="67">
        <f t="shared" si="71"/>
        <v>707056.57</v>
      </c>
    </row>
    <row r="1133" spans="1:9" x14ac:dyDescent="0.25">
      <c r="A1133" s="59">
        <f t="shared" si="69"/>
        <v>43968</v>
      </c>
      <c r="B1133" s="102">
        <f t="shared" si="70"/>
        <v>12</v>
      </c>
      <c r="C1133" s="65">
        <f>'Actual Solar Data'!K1122</f>
        <v>51708</v>
      </c>
      <c r="D1133" s="59">
        <f>whlsecost_hourly_4002_202005!C402</f>
        <v>43968</v>
      </c>
      <c r="E1133" s="83">
        <f>whlsecost_hourly_4002_202005!D402</f>
        <v>12</v>
      </c>
      <c r="F1133" s="2">
        <f>whlsecost_hourly_4002_202005!F402</f>
        <v>11.32</v>
      </c>
      <c r="G1133" s="2">
        <f>whlsecost_hourly_4002_202005!X402</f>
        <v>0.7599999999999999</v>
      </c>
      <c r="H1133" s="2">
        <f t="shared" si="72"/>
        <v>12.08</v>
      </c>
      <c r="I1133" s="67">
        <f t="shared" si="71"/>
        <v>624632.64</v>
      </c>
    </row>
    <row r="1134" spans="1:9" x14ac:dyDescent="0.25">
      <c r="A1134" s="59">
        <f t="shared" si="69"/>
        <v>43968</v>
      </c>
      <c r="B1134" s="102">
        <f t="shared" si="70"/>
        <v>13</v>
      </c>
      <c r="C1134" s="65">
        <f>'Actual Solar Data'!K1123</f>
        <v>40910</v>
      </c>
      <c r="D1134" s="59">
        <f>whlsecost_hourly_4002_202005!C403</f>
        <v>43968</v>
      </c>
      <c r="E1134" s="83">
        <f>whlsecost_hourly_4002_202005!D403</f>
        <v>13</v>
      </c>
      <c r="F1134" s="2">
        <f>whlsecost_hourly_4002_202005!F403</f>
        <v>10.83</v>
      </c>
      <c r="G1134" s="2">
        <f>whlsecost_hourly_4002_202005!X403</f>
        <v>0.76999999999999991</v>
      </c>
      <c r="H1134" s="2">
        <f t="shared" si="72"/>
        <v>11.6</v>
      </c>
      <c r="I1134" s="67">
        <f t="shared" si="71"/>
        <v>474556</v>
      </c>
    </row>
    <row r="1135" spans="1:9" x14ac:dyDescent="0.25">
      <c r="A1135" s="59">
        <f t="shared" si="69"/>
        <v>43968</v>
      </c>
      <c r="B1135" s="102">
        <f t="shared" si="70"/>
        <v>14</v>
      </c>
      <c r="C1135" s="65">
        <f>'Actual Solar Data'!K1124</f>
        <v>48443</v>
      </c>
      <c r="D1135" s="59">
        <f>whlsecost_hourly_4002_202005!C404</f>
        <v>43968</v>
      </c>
      <c r="E1135" s="83">
        <f>whlsecost_hourly_4002_202005!D404</f>
        <v>14</v>
      </c>
      <c r="F1135" s="2">
        <f>whlsecost_hourly_4002_202005!F404</f>
        <v>10.67</v>
      </c>
      <c r="G1135" s="2">
        <f>whlsecost_hourly_4002_202005!X404</f>
        <v>0.76999999999999991</v>
      </c>
      <c r="H1135" s="2">
        <f t="shared" si="72"/>
        <v>11.44</v>
      </c>
      <c r="I1135" s="67">
        <f t="shared" si="71"/>
        <v>554187.91999999993</v>
      </c>
    </row>
    <row r="1136" spans="1:9" x14ac:dyDescent="0.25">
      <c r="A1136" s="59">
        <f t="shared" si="69"/>
        <v>43968</v>
      </c>
      <c r="B1136" s="102">
        <f t="shared" si="70"/>
        <v>15</v>
      </c>
      <c r="C1136" s="65">
        <f>'Actual Solar Data'!K1125</f>
        <v>38780</v>
      </c>
      <c r="D1136" s="59">
        <f>whlsecost_hourly_4002_202005!C405</f>
        <v>43968</v>
      </c>
      <c r="E1136" s="83">
        <f>whlsecost_hourly_4002_202005!D405</f>
        <v>15</v>
      </c>
      <c r="F1136" s="2">
        <f>whlsecost_hourly_4002_202005!F405</f>
        <v>10.93</v>
      </c>
      <c r="G1136" s="2">
        <f>whlsecost_hourly_4002_202005!X405</f>
        <v>0.76999999999999991</v>
      </c>
      <c r="H1136" s="2">
        <f t="shared" si="72"/>
        <v>11.7</v>
      </c>
      <c r="I1136" s="67">
        <f t="shared" si="71"/>
        <v>453726</v>
      </c>
    </row>
    <row r="1137" spans="1:9" x14ac:dyDescent="0.25">
      <c r="A1137" s="59">
        <f t="shared" si="69"/>
        <v>43968</v>
      </c>
      <c r="B1137" s="102">
        <f t="shared" si="70"/>
        <v>16</v>
      </c>
      <c r="C1137" s="65">
        <f>'Actual Solar Data'!K1126</f>
        <v>29925</v>
      </c>
      <c r="D1137" s="59">
        <f>whlsecost_hourly_4002_202005!C406</f>
        <v>43968</v>
      </c>
      <c r="E1137" s="83">
        <f>whlsecost_hourly_4002_202005!D406</f>
        <v>16</v>
      </c>
      <c r="F1137" s="2">
        <f>whlsecost_hourly_4002_202005!F406</f>
        <v>10.45</v>
      </c>
      <c r="G1137" s="2">
        <f>whlsecost_hourly_4002_202005!X406</f>
        <v>0.76999999999999991</v>
      </c>
      <c r="H1137" s="2">
        <f t="shared" si="72"/>
        <v>11.219999999999999</v>
      </c>
      <c r="I1137" s="67">
        <f t="shared" si="71"/>
        <v>335758.49999999994</v>
      </c>
    </row>
    <row r="1138" spans="1:9" x14ac:dyDescent="0.25">
      <c r="A1138" s="59">
        <f t="shared" si="69"/>
        <v>43968</v>
      </c>
      <c r="B1138" s="102">
        <f t="shared" si="70"/>
        <v>17</v>
      </c>
      <c r="C1138" s="65">
        <f>'Actual Solar Data'!K1127</f>
        <v>22643</v>
      </c>
      <c r="D1138" s="59">
        <f>whlsecost_hourly_4002_202005!C407</f>
        <v>43968</v>
      </c>
      <c r="E1138" s="83">
        <f>whlsecost_hourly_4002_202005!D407</f>
        <v>17</v>
      </c>
      <c r="F1138" s="2">
        <f>whlsecost_hourly_4002_202005!F407</f>
        <v>11</v>
      </c>
      <c r="G1138" s="2">
        <f>whlsecost_hourly_4002_202005!X407</f>
        <v>0.7599999999999999</v>
      </c>
      <c r="H1138" s="2">
        <f t="shared" si="72"/>
        <v>11.76</v>
      </c>
      <c r="I1138" s="67">
        <f t="shared" si="71"/>
        <v>266281.68</v>
      </c>
    </row>
    <row r="1139" spans="1:9" x14ac:dyDescent="0.25">
      <c r="A1139" s="59">
        <f t="shared" si="69"/>
        <v>43968</v>
      </c>
      <c r="B1139" s="102">
        <f t="shared" si="70"/>
        <v>18</v>
      </c>
      <c r="C1139" s="65">
        <f>'Actual Solar Data'!K1128</f>
        <v>21685</v>
      </c>
      <c r="D1139" s="59">
        <f>whlsecost_hourly_4002_202005!C408</f>
        <v>43968</v>
      </c>
      <c r="E1139" s="83">
        <f>whlsecost_hourly_4002_202005!D408</f>
        <v>18</v>
      </c>
      <c r="F1139" s="2">
        <f>whlsecost_hourly_4002_202005!F408</f>
        <v>11.7</v>
      </c>
      <c r="G1139" s="2">
        <f>whlsecost_hourly_4002_202005!X408</f>
        <v>0.75</v>
      </c>
      <c r="H1139" s="2">
        <f t="shared" si="72"/>
        <v>12.45</v>
      </c>
      <c r="I1139" s="67">
        <f t="shared" si="71"/>
        <v>269978.25</v>
      </c>
    </row>
    <row r="1140" spans="1:9" x14ac:dyDescent="0.25">
      <c r="A1140" s="59">
        <f t="shared" si="69"/>
        <v>43968</v>
      </c>
      <c r="B1140" s="102">
        <f t="shared" si="70"/>
        <v>19</v>
      </c>
      <c r="C1140" s="65">
        <f>'Actual Solar Data'!K1129</f>
        <v>7258</v>
      </c>
      <c r="D1140" s="59">
        <f>whlsecost_hourly_4002_202005!C409</f>
        <v>43968</v>
      </c>
      <c r="E1140" s="83">
        <f>whlsecost_hourly_4002_202005!D409</f>
        <v>19</v>
      </c>
      <c r="F1140" s="2">
        <f>whlsecost_hourly_4002_202005!F409</f>
        <v>18.809999999999999</v>
      </c>
      <c r="G1140" s="2">
        <f>whlsecost_hourly_4002_202005!X409</f>
        <v>0.97</v>
      </c>
      <c r="H1140" s="2">
        <f t="shared" si="72"/>
        <v>19.779999999999998</v>
      </c>
      <c r="I1140" s="67">
        <f t="shared" si="71"/>
        <v>143563.24</v>
      </c>
    </row>
    <row r="1141" spans="1:9" x14ac:dyDescent="0.25">
      <c r="A1141" s="59">
        <f t="shared" si="69"/>
        <v>43968</v>
      </c>
      <c r="B1141" s="102">
        <f t="shared" si="70"/>
        <v>20</v>
      </c>
      <c r="C1141" s="65">
        <f>'Actual Solar Data'!K1130</f>
        <v>1983</v>
      </c>
      <c r="D1141" s="59">
        <f>whlsecost_hourly_4002_202005!C410</f>
        <v>43968</v>
      </c>
      <c r="E1141" s="83">
        <f>whlsecost_hourly_4002_202005!D410</f>
        <v>20</v>
      </c>
      <c r="F1141" s="2">
        <f>whlsecost_hourly_4002_202005!F410</f>
        <v>20.11</v>
      </c>
      <c r="G1141" s="2">
        <f>whlsecost_hourly_4002_202005!X410</f>
        <v>0.82</v>
      </c>
      <c r="H1141" s="2">
        <f t="shared" si="72"/>
        <v>20.93</v>
      </c>
      <c r="I1141" s="67">
        <f t="shared" si="71"/>
        <v>41504.19</v>
      </c>
    </row>
    <row r="1142" spans="1:9" x14ac:dyDescent="0.25">
      <c r="A1142" s="59">
        <f t="shared" si="69"/>
        <v>43968</v>
      </c>
      <c r="B1142" s="102">
        <f t="shared" si="70"/>
        <v>21</v>
      </c>
      <c r="C1142" s="65">
        <f>'Actual Solar Data'!K1131</f>
        <v>0</v>
      </c>
      <c r="D1142" s="59">
        <f>whlsecost_hourly_4002_202005!C411</f>
        <v>43968</v>
      </c>
      <c r="E1142" s="83">
        <f>whlsecost_hourly_4002_202005!D411</f>
        <v>21</v>
      </c>
      <c r="F1142" s="2">
        <f>whlsecost_hourly_4002_202005!F411</f>
        <v>27.63</v>
      </c>
      <c r="G1142" s="2">
        <f>whlsecost_hourly_4002_202005!X411</f>
        <v>0.99</v>
      </c>
      <c r="H1142" s="2">
        <f t="shared" si="72"/>
        <v>28.619999999999997</v>
      </c>
      <c r="I1142" s="67">
        <f t="shared" si="71"/>
        <v>0</v>
      </c>
    </row>
    <row r="1143" spans="1:9" x14ac:dyDescent="0.25">
      <c r="A1143" s="59">
        <f t="shared" si="69"/>
        <v>43968</v>
      </c>
      <c r="B1143" s="102">
        <f t="shared" si="70"/>
        <v>22</v>
      </c>
      <c r="C1143" s="65">
        <f>'Actual Solar Data'!K1132</f>
        <v>0</v>
      </c>
      <c r="D1143" s="59">
        <f>whlsecost_hourly_4002_202005!C412</f>
        <v>43968</v>
      </c>
      <c r="E1143" s="83">
        <f>whlsecost_hourly_4002_202005!D412</f>
        <v>22</v>
      </c>
      <c r="F1143" s="2">
        <f>whlsecost_hourly_4002_202005!F412</f>
        <v>23.57</v>
      </c>
      <c r="G1143" s="2">
        <f>whlsecost_hourly_4002_202005!X412</f>
        <v>1.44</v>
      </c>
      <c r="H1143" s="2">
        <f t="shared" si="72"/>
        <v>25.01</v>
      </c>
      <c r="I1143" s="67">
        <f t="shared" si="71"/>
        <v>0</v>
      </c>
    </row>
    <row r="1144" spans="1:9" x14ac:dyDescent="0.25">
      <c r="A1144" s="59">
        <f t="shared" si="69"/>
        <v>43968</v>
      </c>
      <c r="B1144" s="102">
        <f t="shared" si="70"/>
        <v>23</v>
      </c>
      <c r="C1144" s="65">
        <f>'Actual Solar Data'!K1133</f>
        <v>0</v>
      </c>
      <c r="D1144" s="59">
        <f>whlsecost_hourly_4002_202005!C413</f>
        <v>43968</v>
      </c>
      <c r="E1144" s="83">
        <f>whlsecost_hourly_4002_202005!D413</f>
        <v>23</v>
      </c>
      <c r="F1144" s="2">
        <f>whlsecost_hourly_4002_202005!F413</f>
        <v>10.5</v>
      </c>
      <c r="G1144" s="2">
        <f>whlsecost_hourly_4002_202005!X413</f>
        <v>0.94</v>
      </c>
      <c r="H1144" s="2">
        <f t="shared" si="72"/>
        <v>11.44</v>
      </c>
      <c r="I1144" s="67">
        <f t="shared" si="71"/>
        <v>0</v>
      </c>
    </row>
    <row r="1145" spans="1:9" x14ac:dyDescent="0.25">
      <c r="A1145" s="59">
        <f t="shared" si="69"/>
        <v>43968</v>
      </c>
      <c r="B1145" s="102">
        <f t="shared" si="70"/>
        <v>24</v>
      </c>
      <c r="C1145" s="65">
        <f>'Actual Solar Data'!K1134</f>
        <v>0</v>
      </c>
      <c r="D1145" s="59">
        <f>whlsecost_hourly_4002_202005!C414</f>
        <v>43968</v>
      </c>
      <c r="E1145" s="83">
        <f>whlsecost_hourly_4002_202005!D414</f>
        <v>24</v>
      </c>
      <c r="F1145" s="2">
        <f>whlsecost_hourly_4002_202005!F414</f>
        <v>10.48</v>
      </c>
      <c r="G1145" s="2">
        <f>whlsecost_hourly_4002_202005!X414</f>
        <v>0.78999999999999992</v>
      </c>
      <c r="H1145" s="2">
        <f t="shared" si="72"/>
        <v>11.27</v>
      </c>
      <c r="I1145" s="67">
        <f t="shared" si="71"/>
        <v>0</v>
      </c>
    </row>
    <row r="1146" spans="1:9" x14ac:dyDescent="0.25">
      <c r="A1146" s="59">
        <f t="shared" si="69"/>
        <v>43969</v>
      </c>
      <c r="B1146" s="102">
        <f t="shared" si="70"/>
        <v>1</v>
      </c>
      <c r="C1146" s="65">
        <f>'Actual Solar Data'!K1135</f>
        <v>0</v>
      </c>
      <c r="D1146" s="59">
        <f>whlsecost_hourly_4002_202005!C415</f>
        <v>43969</v>
      </c>
      <c r="E1146" s="83">
        <f>whlsecost_hourly_4002_202005!D415</f>
        <v>1</v>
      </c>
      <c r="F1146" s="2">
        <f>whlsecost_hourly_4002_202005!F415</f>
        <v>10.95</v>
      </c>
      <c r="G1146" s="2">
        <f>whlsecost_hourly_4002_202005!X415</f>
        <v>0.59000000000000008</v>
      </c>
      <c r="H1146" s="2">
        <f t="shared" si="72"/>
        <v>11.54</v>
      </c>
      <c r="I1146" s="67">
        <f t="shared" si="71"/>
        <v>0</v>
      </c>
    </row>
    <row r="1147" spans="1:9" x14ac:dyDescent="0.25">
      <c r="A1147" s="59">
        <f t="shared" si="69"/>
        <v>43969</v>
      </c>
      <c r="B1147" s="102">
        <f t="shared" si="70"/>
        <v>2</v>
      </c>
      <c r="C1147" s="65">
        <f>'Actual Solar Data'!K1136</f>
        <v>0</v>
      </c>
      <c r="D1147" s="59">
        <f>whlsecost_hourly_4002_202005!C416</f>
        <v>43969</v>
      </c>
      <c r="E1147" s="83">
        <f>whlsecost_hourly_4002_202005!D416</f>
        <v>2</v>
      </c>
      <c r="F1147" s="2">
        <f>whlsecost_hourly_4002_202005!F416</f>
        <v>8.6999999999999993</v>
      </c>
      <c r="G1147" s="2">
        <f>whlsecost_hourly_4002_202005!X416</f>
        <v>0.60000000000000009</v>
      </c>
      <c r="H1147" s="2">
        <f t="shared" si="72"/>
        <v>9.2999999999999989</v>
      </c>
      <c r="I1147" s="67">
        <f t="shared" si="71"/>
        <v>0</v>
      </c>
    </row>
    <row r="1148" spans="1:9" x14ac:dyDescent="0.25">
      <c r="A1148" s="59">
        <f t="shared" si="69"/>
        <v>43969</v>
      </c>
      <c r="B1148" s="102">
        <f t="shared" si="70"/>
        <v>3</v>
      </c>
      <c r="C1148" s="65">
        <f>'Actual Solar Data'!K1137</f>
        <v>0</v>
      </c>
      <c r="D1148" s="59">
        <f>whlsecost_hourly_4002_202005!C417</f>
        <v>43969</v>
      </c>
      <c r="E1148" s="83">
        <f>whlsecost_hourly_4002_202005!D417</f>
        <v>3</v>
      </c>
      <c r="F1148" s="2">
        <f>whlsecost_hourly_4002_202005!F417</f>
        <v>9.75</v>
      </c>
      <c r="G1148" s="2">
        <f>whlsecost_hourly_4002_202005!X417</f>
        <v>0.6100000000000001</v>
      </c>
      <c r="H1148" s="2">
        <f t="shared" si="72"/>
        <v>10.36</v>
      </c>
      <c r="I1148" s="67">
        <f t="shared" si="71"/>
        <v>0</v>
      </c>
    </row>
    <row r="1149" spans="1:9" x14ac:dyDescent="0.25">
      <c r="A1149" s="59">
        <f t="shared" si="69"/>
        <v>43969</v>
      </c>
      <c r="B1149" s="102">
        <f t="shared" si="70"/>
        <v>4</v>
      </c>
      <c r="C1149" s="65">
        <f>'Actual Solar Data'!K1138</f>
        <v>0</v>
      </c>
      <c r="D1149" s="59">
        <f>whlsecost_hourly_4002_202005!C418</f>
        <v>43969</v>
      </c>
      <c r="E1149" s="83">
        <f>whlsecost_hourly_4002_202005!D418</f>
        <v>4</v>
      </c>
      <c r="F1149" s="2">
        <f>whlsecost_hourly_4002_202005!F418</f>
        <v>8.0500000000000007</v>
      </c>
      <c r="G1149" s="2">
        <f>whlsecost_hourly_4002_202005!X418</f>
        <v>0.60000000000000009</v>
      </c>
      <c r="H1149" s="2">
        <f t="shared" si="72"/>
        <v>8.65</v>
      </c>
      <c r="I1149" s="67">
        <f t="shared" si="71"/>
        <v>0</v>
      </c>
    </row>
    <row r="1150" spans="1:9" x14ac:dyDescent="0.25">
      <c r="A1150" s="59">
        <f t="shared" si="69"/>
        <v>43969</v>
      </c>
      <c r="B1150" s="102">
        <f t="shared" si="70"/>
        <v>5</v>
      </c>
      <c r="C1150" s="65">
        <f>'Actual Solar Data'!K1139</f>
        <v>3</v>
      </c>
      <c r="D1150" s="59">
        <f>whlsecost_hourly_4002_202005!C419</f>
        <v>43969</v>
      </c>
      <c r="E1150" s="83">
        <f>whlsecost_hourly_4002_202005!D419</f>
        <v>5</v>
      </c>
      <c r="F1150" s="2">
        <f>whlsecost_hourly_4002_202005!F419</f>
        <v>9.94</v>
      </c>
      <c r="G1150" s="2">
        <f>whlsecost_hourly_4002_202005!X419</f>
        <v>0.60000000000000009</v>
      </c>
      <c r="H1150" s="2">
        <f t="shared" si="72"/>
        <v>10.54</v>
      </c>
      <c r="I1150" s="67">
        <f t="shared" si="71"/>
        <v>31.619999999999997</v>
      </c>
    </row>
    <row r="1151" spans="1:9" x14ac:dyDescent="0.25">
      <c r="A1151" s="59">
        <f t="shared" si="69"/>
        <v>43969</v>
      </c>
      <c r="B1151" s="102">
        <f t="shared" si="70"/>
        <v>6</v>
      </c>
      <c r="C1151" s="65">
        <f>'Actual Solar Data'!K1140</f>
        <v>518</v>
      </c>
      <c r="D1151" s="59">
        <f>whlsecost_hourly_4002_202005!C420</f>
        <v>43969</v>
      </c>
      <c r="E1151" s="83">
        <f>whlsecost_hourly_4002_202005!D420</f>
        <v>6</v>
      </c>
      <c r="F1151" s="2">
        <f>whlsecost_hourly_4002_202005!F420</f>
        <v>12.62</v>
      </c>
      <c r="G1151" s="2">
        <f>whlsecost_hourly_4002_202005!X420</f>
        <v>0.66</v>
      </c>
      <c r="H1151" s="2">
        <f t="shared" si="72"/>
        <v>13.28</v>
      </c>
      <c r="I1151" s="67">
        <f t="shared" si="71"/>
        <v>6879.04</v>
      </c>
    </row>
    <row r="1152" spans="1:9" x14ac:dyDescent="0.25">
      <c r="A1152" s="59">
        <f t="shared" si="69"/>
        <v>43969</v>
      </c>
      <c r="B1152" s="102">
        <f t="shared" si="70"/>
        <v>7</v>
      </c>
      <c r="C1152" s="65">
        <f>'Actual Solar Data'!K1141</f>
        <v>5573</v>
      </c>
      <c r="D1152" s="59">
        <f>whlsecost_hourly_4002_202005!C421</f>
        <v>43969</v>
      </c>
      <c r="E1152" s="83">
        <f>whlsecost_hourly_4002_202005!D421</f>
        <v>7</v>
      </c>
      <c r="F1152" s="2">
        <f>whlsecost_hourly_4002_202005!F421</f>
        <v>11.21</v>
      </c>
      <c r="G1152" s="2">
        <f>whlsecost_hourly_4002_202005!X421</f>
        <v>0.65</v>
      </c>
      <c r="H1152" s="2">
        <f t="shared" si="72"/>
        <v>11.860000000000001</v>
      </c>
      <c r="I1152" s="67">
        <f t="shared" si="71"/>
        <v>66095.780000000013</v>
      </c>
    </row>
    <row r="1153" spans="1:9" x14ac:dyDescent="0.25">
      <c r="A1153" s="59">
        <f t="shared" si="69"/>
        <v>43969</v>
      </c>
      <c r="B1153" s="102">
        <f t="shared" si="70"/>
        <v>8</v>
      </c>
      <c r="C1153" s="65">
        <f>'Actual Solar Data'!K1142</f>
        <v>7375</v>
      </c>
      <c r="D1153" s="59">
        <f>whlsecost_hourly_4002_202005!C422</f>
        <v>43969</v>
      </c>
      <c r="E1153" s="83">
        <f>whlsecost_hourly_4002_202005!D422</f>
        <v>8</v>
      </c>
      <c r="F1153" s="2">
        <f>whlsecost_hourly_4002_202005!F422</f>
        <v>12.92</v>
      </c>
      <c r="G1153" s="2">
        <f>whlsecost_hourly_4002_202005!X422</f>
        <v>1.3900000000000001</v>
      </c>
      <c r="H1153" s="2">
        <f t="shared" si="72"/>
        <v>14.31</v>
      </c>
      <c r="I1153" s="67">
        <f t="shared" si="71"/>
        <v>105536.25</v>
      </c>
    </row>
    <row r="1154" spans="1:9" x14ac:dyDescent="0.25">
      <c r="A1154" s="59">
        <f t="shared" si="69"/>
        <v>43969</v>
      </c>
      <c r="B1154" s="102">
        <f t="shared" si="70"/>
        <v>9</v>
      </c>
      <c r="C1154" s="65">
        <f>'Actual Solar Data'!K1143</f>
        <v>9813</v>
      </c>
      <c r="D1154" s="59">
        <f>whlsecost_hourly_4002_202005!C423</f>
        <v>43969</v>
      </c>
      <c r="E1154" s="83">
        <f>whlsecost_hourly_4002_202005!D423</f>
        <v>9</v>
      </c>
      <c r="F1154" s="2">
        <f>whlsecost_hourly_4002_202005!F423</f>
        <v>19.809999999999999</v>
      </c>
      <c r="G1154" s="2">
        <f>whlsecost_hourly_4002_202005!X423</f>
        <v>1.3499999999999999</v>
      </c>
      <c r="H1154" s="2">
        <f t="shared" si="72"/>
        <v>21.16</v>
      </c>
      <c r="I1154" s="67">
        <f t="shared" si="71"/>
        <v>207643.08</v>
      </c>
    </row>
    <row r="1155" spans="1:9" x14ac:dyDescent="0.25">
      <c r="A1155" s="59">
        <f t="shared" si="69"/>
        <v>43969</v>
      </c>
      <c r="B1155" s="102">
        <f t="shared" si="70"/>
        <v>10</v>
      </c>
      <c r="C1155" s="65">
        <f>'Actual Solar Data'!K1144</f>
        <v>19565</v>
      </c>
      <c r="D1155" s="59">
        <f>whlsecost_hourly_4002_202005!C424</f>
        <v>43969</v>
      </c>
      <c r="E1155" s="83">
        <f>whlsecost_hourly_4002_202005!D424</f>
        <v>10</v>
      </c>
      <c r="F1155" s="2">
        <f>whlsecost_hourly_4002_202005!F424</f>
        <v>24.09</v>
      </c>
      <c r="G1155" s="2">
        <f>whlsecost_hourly_4002_202005!X424</f>
        <v>1.2200000000000002</v>
      </c>
      <c r="H1155" s="2">
        <f t="shared" si="72"/>
        <v>25.31</v>
      </c>
      <c r="I1155" s="67">
        <f t="shared" si="71"/>
        <v>495190.14999999997</v>
      </c>
    </row>
    <row r="1156" spans="1:9" x14ac:dyDescent="0.25">
      <c r="A1156" s="59">
        <f t="shared" si="69"/>
        <v>43969</v>
      </c>
      <c r="B1156" s="102">
        <f t="shared" si="70"/>
        <v>11</v>
      </c>
      <c r="C1156" s="65">
        <f>'Actual Solar Data'!K1145</f>
        <v>31408</v>
      </c>
      <c r="D1156" s="59">
        <f>whlsecost_hourly_4002_202005!C425</f>
        <v>43969</v>
      </c>
      <c r="E1156" s="83">
        <f>whlsecost_hourly_4002_202005!D425</f>
        <v>11</v>
      </c>
      <c r="F1156" s="2">
        <f>whlsecost_hourly_4002_202005!F425</f>
        <v>22.69</v>
      </c>
      <c r="G1156" s="2">
        <f>whlsecost_hourly_4002_202005!X425</f>
        <v>1.2400000000000002</v>
      </c>
      <c r="H1156" s="2">
        <f t="shared" si="72"/>
        <v>23.93</v>
      </c>
      <c r="I1156" s="67">
        <f t="shared" si="71"/>
        <v>751593.44</v>
      </c>
    </row>
    <row r="1157" spans="1:9" x14ac:dyDescent="0.25">
      <c r="A1157" s="59">
        <f t="shared" si="69"/>
        <v>43969</v>
      </c>
      <c r="B1157" s="102">
        <f t="shared" si="70"/>
        <v>12</v>
      </c>
      <c r="C1157" s="65">
        <f>'Actual Solar Data'!K1146</f>
        <v>32580</v>
      </c>
      <c r="D1157" s="59">
        <f>whlsecost_hourly_4002_202005!C426</f>
        <v>43969</v>
      </c>
      <c r="E1157" s="83">
        <f>whlsecost_hourly_4002_202005!D426</f>
        <v>12</v>
      </c>
      <c r="F1157" s="2">
        <f>whlsecost_hourly_4002_202005!F426</f>
        <v>19.21</v>
      </c>
      <c r="G1157" s="2">
        <f>whlsecost_hourly_4002_202005!X426</f>
        <v>1.23</v>
      </c>
      <c r="H1157" s="2">
        <f t="shared" si="72"/>
        <v>20.440000000000001</v>
      </c>
      <c r="I1157" s="67">
        <f t="shared" si="71"/>
        <v>665935.20000000007</v>
      </c>
    </row>
    <row r="1158" spans="1:9" x14ac:dyDescent="0.25">
      <c r="A1158" s="59">
        <f t="shared" si="69"/>
        <v>43969</v>
      </c>
      <c r="B1158" s="102">
        <f t="shared" si="70"/>
        <v>13</v>
      </c>
      <c r="C1158" s="65">
        <f>'Actual Solar Data'!K1147</f>
        <v>47255</v>
      </c>
      <c r="D1158" s="59">
        <f>whlsecost_hourly_4002_202005!C427</f>
        <v>43969</v>
      </c>
      <c r="E1158" s="83">
        <f>whlsecost_hourly_4002_202005!D427</f>
        <v>13</v>
      </c>
      <c r="F1158" s="2">
        <f>whlsecost_hourly_4002_202005!F427</f>
        <v>22.58</v>
      </c>
      <c r="G1158" s="2">
        <f>whlsecost_hourly_4002_202005!X427</f>
        <v>1.33</v>
      </c>
      <c r="H1158" s="2">
        <f t="shared" si="72"/>
        <v>23.909999999999997</v>
      </c>
      <c r="I1158" s="67">
        <f t="shared" si="71"/>
        <v>1129867.0499999998</v>
      </c>
    </row>
    <row r="1159" spans="1:9" x14ac:dyDescent="0.25">
      <c r="A1159" s="59">
        <f t="shared" si="69"/>
        <v>43969</v>
      </c>
      <c r="B1159" s="102">
        <f t="shared" si="70"/>
        <v>14</v>
      </c>
      <c r="C1159" s="65">
        <f>'Actual Solar Data'!K1148</f>
        <v>62130</v>
      </c>
      <c r="D1159" s="59">
        <f>whlsecost_hourly_4002_202005!C428</f>
        <v>43969</v>
      </c>
      <c r="E1159" s="83">
        <f>whlsecost_hourly_4002_202005!D428</f>
        <v>14</v>
      </c>
      <c r="F1159" s="2">
        <f>whlsecost_hourly_4002_202005!F428</f>
        <v>26.31</v>
      </c>
      <c r="G1159" s="2">
        <f>whlsecost_hourly_4002_202005!X428</f>
        <v>1.1600000000000001</v>
      </c>
      <c r="H1159" s="2">
        <f t="shared" si="72"/>
        <v>27.47</v>
      </c>
      <c r="I1159" s="67">
        <f t="shared" si="71"/>
        <v>1706711.0999999999</v>
      </c>
    </row>
    <row r="1160" spans="1:9" x14ac:dyDescent="0.25">
      <c r="A1160" s="59">
        <f t="shared" si="69"/>
        <v>43969</v>
      </c>
      <c r="B1160" s="102">
        <f t="shared" si="70"/>
        <v>15</v>
      </c>
      <c r="C1160" s="65">
        <f>'Actual Solar Data'!K1149</f>
        <v>57510</v>
      </c>
      <c r="D1160" s="59">
        <f>whlsecost_hourly_4002_202005!C429</f>
        <v>43969</v>
      </c>
      <c r="E1160" s="83">
        <f>whlsecost_hourly_4002_202005!D429</f>
        <v>15</v>
      </c>
      <c r="F1160" s="2">
        <f>whlsecost_hourly_4002_202005!F429</f>
        <v>26.13</v>
      </c>
      <c r="G1160" s="2">
        <f>whlsecost_hourly_4002_202005!X429</f>
        <v>1.23</v>
      </c>
      <c r="H1160" s="2">
        <f t="shared" si="72"/>
        <v>27.36</v>
      </c>
      <c r="I1160" s="67">
        <f t="shared" si="71"/>
        <v>1573473.5999999999</v>
      </c>
    </row>
    <row r="1161" spans="1:9" x14ac:dyDescent="0.25">
      <c r="A1161" s="59">
        <f t="shared" si="69"/>
        <v>43969</v>
      </c>
      <c r="B1161" s="102">
        <f t="shared" si="70"/>
        <v>16</v>
      </c>
      <c r="C1161" s="65">
        <f>'Actual Solar Data'!K1150</f>
        <v>56325</v>
      </c>
      <c r="D1161" s="59">
        <f>whlsecost_hourly_4002_202005!C430</f>
        <v>43969</v>
      </c>
      <c r="E1161" s="83">
        <f>whlsecost_hourly_4002_202005!D430</f>
        <v>16</v>
      </c>
      <c r="F1161" s="2">
        <f>whlsecost_hourly_4002_202005!F430</f>
        <v>26.58</v>
      </c>
      <c r="G1161" s="2">
        <f>whlsecost_hourly_4002_202005!X430</f>
        <v>1.56</v>
      </c>
      <c r="H1161" s="2">
        <f t="shared" si="72"/>
        <v>28.139999999999997</v>
      </c>
      <c r="I1161" s="67">
        <f t="shared" si="71"/>
        <v>1584985.4999999998</v>
      </c>
    </row>
    <row r="1162" spans="1:9" x14ac:dyDescent="0.25">
      <c r="A1162" s="59">
        <f t="shared" si="69"/>
        <v>43969</v>
      </c>
      <c r="B1162" s="102">
        <f t="shared" si="70"/>
        <v>17</v>
      </c>
      <c r="C1162" s="65">
        <f>'Actual Solar Data'!K1151</f>
        <v>47598</v>
      </c>
      <c r="D1162" s="59">
        <f>whlsecost_hourly_4002_202005!C431</f>
        <v>43969</v>
      </c>
      <c r="E1162" s="83">
        <f>whlsecost_hourly_4002_202005!D431</f>
        <v>17</v>
      </c>
      <c r="F1162" s="2">
        <f>whlsecost_hourly_4002_202005!F431</f>
        <v>21.8</v>
      </c>
      <c r="G1162" s="2">
        <f>whlsecost_hourly_4002_202005!X431</f>
        <v>1.4400000000000002</v>
      </c>
      <c r="H1162" s="2">
        <f t="shared" si="72"/>
        <v>23.240000000000002</v>
      </c>
      <c r="I1162" s="67">
        <f t="shared" si="71"/>
        <v>1106177.52</v>
      </c>
    </row>
    <row r="1163" spans="1:9" x14ac:dyDescent="0.25">
      <c r="A1163" s="59">
        <f t="shared" si="69"/>
        <v>43969</v>
      </c>
      <c r="B1163" s="102">
        <f t="shared" si="70"/>
        <v>18</v>
      </c>
      <c r="C1163" s="65">
        <f>'Actual Solar Data'!K1152</f>
        <v>31315</v>
      </c>
      <c r="D1163" s="59">
        <f>whlsecost_hourly_4002_202005!C432</f>
        <v>43969</v>
      </c>
      <c r="E1163" s="83">
        <f>whlsecost_hourly_4002_202005!D432</f>
        <v>18</v>
      </c>
      <c r="F1163" s="2">
        <f>whlsecost_hourly_4002_202005!F432</f>
        <v>17.57</v>
      </c>
      <c r="G1163" s="2">
        <f>whlsecost_hourly_4002_202005!X432</f>
        <v>1.1500000000000001</v>
      </c>
      <c r="H1163" s="2">
        <f t="shared" si="72"/>
        <v>18.72</v>
      </c>
      <c r="I1163" s="67">
        <f t="shared" si="71"/>
        <v>586216.79999999993</v>
      </c>
    </row>
    <row r="1164" spans="1:9" x14ac:dyDescent="0.25">
      <c r="A1164" s="59">
        <f t="shared" si="69"/>
        <v>43969</v>
      </c>
      <c r="B1164" s="102">
        <f t="shared" si="70"/>
        <v>19</v>
      </c>
      <c r="C1164" s="65">
        <f>'Actual Solar Data'!K1153</f>
        <v>9198</v>
      </c>
      <c r="D1164" s="59">
        <f>whlsecost_hourly_4002_202005!C433</f>
        <v>43969</v>
      </c>
      <c r="E1164" s="83">
        <f>whlsecost_hourly_4002_202005!D433</f>
        <v>19</v>
      </c>
      <c r="F1164" s="2">
        <f>whlsecost_hourly_4002_202005!F433</f>
        <v>23.8</v>
      </c>
      <c r="G1164" s="2">
        <f>whlsecost_hourly_4002_202005!X433</f>
        <v>1.18</v>
      </c>
      <c r="H1164" s="2">
        <f t="shared" si="72"/>
        <v>24.98</v>
      </c>
      <c r="I1164" s="67">
        <f t="shared" si="71"/>
        <v>229766.04</v>
      </c>
    </row>
    <row r="1165" spans="1:9" x14ac:dyDescent="0.25">
      <c r="A1165" s="59">
        <f t="shared" si="69"/>
        <v>43969</v>
      </c>
      <c r="B1165" s="102">
        <f t="shared" si="70"/>
        <v>20</v>
      </c>
      <c r="C1165" s="65">
        <f>'Actual Solar Data'!K1154</f>
        <v>1490</v>
      </c>
      <c r="D1165" s="59">
        <f>whlsecost_hourly_4002_202005!C434</f>
        <v>43969</v>
      </c>
      <c r="E1165" s="83">
        <f>whlsecost_hourly_4002_202005!D434</f>
        <v>20</v>
      </c>
      <c r="F1165" s="2">
        <f>whlsecost_hourly_4002_202005!F434</f>
        <v>20.350000000000001</v>
      </c>
      <c r="G1165" s="2">
        <f>whlsecost_hourly_4002_202005!X434</f>
        <v>1.1700000000000002</v>
      </c>
      <c r="H1165" s="2">
        <f t="shared" si="72"/>
        <v>21.520000000000003</v>
      </c>
      <c r="I1165" s="67">
        <f t="shared" si="71"/>
        <v>32064.800000000003</v>
      </c>
    </row>
    <row r="1166" spans="1:9" x14ac:dyDescent="0.25">
      <c r="A1166" s="59">
        <f t="shared" si="69"/>
        <v>43969</v>
      </c>
      <c r="B1166" s="102">
        <f t="shared" si="70"/>
        <v>21</v>
      </c>
      <c r="C1166" s="65">
        <f>'Actual Solar Data'!K1155</f>
        <v>0</v>
      </c>
      <c r="D1166" s="59">
        <f>whlsecost_hourly_4002_202005!C435</f>
        <v>43969</v>
      </c>
      <c r="E1166" s="83">
        <f>whlsecost_hourly_4002_202005!D435</f>
        <v>21</v>
      </c>
      <c r="F1166" s="2">
        <f>whlsecost_hourly_4002_202005!F435</f>
        <v>18.690000000000001</v>
      </c>
      <c r="G1166" s="2">
        <f>whlsecost_hourly_4002_202005!X435</f>
        <v>1.07</v>
      </c>
      <c r="H1166" s="2">
        <f t="shared" si="72"/>
        <v>19.760000000000002</v>
      </c>
      <c r="I1166" s="67">
        <f t="shared" si="71"/>
        <v>0</v>
      </c>
    </row>
    <row r="1167" spans="1:9" x14ac:dyDescent="0.25">
      <c r="A1167" s="59">
        <f t="shared" si="69"/>
        <v>43969</v>
      </c>
      <c r="B1167" s="102">
        <f t="shared" si="70"/>
        <v>22</v>
      </c>
      <c r="C1167" s="65">
        <f>'Actual Solar Data'!K1156</f>
        <v>0</v>
      </c>
      <c r="D1167" s="59">
        <f>whlsecost_hourly_4002_202005!C436</f>
        <v>43969</v>
      </c>
      <c r="E1167" s="83">
        <f>whlsecost_hourly_4002_202005!D436</f>
        <v>22</v>
      </c>
      <c r="F1167" s="2">
        <f>whlsecost_hourly_4002_202005!F436</f>
        <v>26.24</v>
      </c>
      <c r="G1167" s="2">
        <f>whlsecost_hourly_4002_202005!X436</f>
        <v>1.48</v>
      </c>
      <c r="H1167" s="2">
        <f t="shared" si="72"/>
        <v>27.72</v>
      </c>
      <c r="I1167" s="67">
        <f t="shared" si="71"/>
        <v>0</v>
      </c>
    </row>
    <row r="1168" spans="1:9" x14ac:dyDescent="0.25">
      <c r="A1168" s="59">
        <f t="shared" si="69"/>
        <v>43969</v>
      </c>
      <c r="B1168" s="102">
        <f t="shared" si="70"/>
        <v>23</v>
      </c>
      <c r="C1168" s="65">
        <f>'Actual Solar Data'!K1157</f>
        <v>0</v>
      </c>
      <c r="D1168" s="59">
        <f>whlsecost_hourly_4002_202005!C437</f>
        <v>43969</v>
      </c>
      <c r="E1168" s="83">
        <f>whlsecost_hourly_4002_202005!D437</f>
        <v>23</v>
      </c>
      <c r="F1168" s="2">
        <f>whlsecost_hourly_4002_202005!F437</f>
        <v>16.77</v>
      </c>
      <c r="G1168" s="2">
        <f>whlsecost_hourly_4002_202005!X437</f>
        <v>1.35</v>
      </c>
      <c r="H1168" s="2">
        <f t="shared" si="72"/>
        <v>18.12</v>
      </c>
      <c r="I1168" s="67">
        <f t="shared" si="71"/>
        <v>0</v>
      </c>
    </row>
    <row r="1169" spans="1:9" x14ac:dyDescent="0.25">
      <c r="A1169" s="59">
        <f t="shared" si="69"/>
        <v>43969</v>
      </c>
      <c r="B1169" s="102">
        <f t="shared" si="70"/>
        <v>24</v>
      </c>
      <c r="C1169" s="65">
        <f>'Actual Solar Data'!K1158</f>
        <v>0</v>
      </c>
      <c r="D1169" s="59">
        <f>whlsecost_hourly_4002_202005!C438</f>
        <v>43969</v>
      </c>
      <c r="E1169" s="83">
        <f>whlsecost_hourly_4002_202005!D438</f>
        <v>24</v>
      </c>
      <c r="F1169" s="2">
        <f>whlsecost_hourly_4002_202005!F438</f>
        <v>14.96</v>
      </c>
      <c r="G1169" s="2">
        <f>whlsecost_hourly_4002_202005!X438</f>
        <v>0.82000000000000006</v>
      </c>
      <c r="H1169" s="2">
        <f t="shared" si="72"/>
        <v>15.780000000000001</v>
      </c>
      <c r="I1169" s="67">
        <f t="shared" si="71"/>
        <v>0</v>
      </c>
    </row>
    <row r="1170" spans="1:9" x14ac:dyDescent="0.25">
      <c r="A1170" s="59">
        <f t="shared" si="69"/>
        <v>43970</v>
      </c>
      <c r="B1170" s="102">
        <f t="shared" si="70"/>
        <v>1</v>
      </c>
      <c r="C1170" s="65">
        <f>'Actual Solar Data'!K1159</f>
        <v>0</v>
      </c>
      <c r="D1170" s="59">
        <f>whlsecost_hourly_4002_202005!C439</f>
        <v>43970</v>
      </c>
      <c r="E1170" s="83">
        <f>whlsecost_hourly_4002_202005!D439</f>
        <v>1</v>
      </c>
      <c r="F1170" s="2">
        <f>whlsecost_hourly_4002_202005!F439</f>
        <v>14.13</v>
      </c>
      <c r="G1170" s="2">
        <f>whlsecost_hourly_4002_202005!X439</f>
        <v>0.19</v>
      </c>
      <c r="H1170" s="2">
        <f t="shared" si="72"/>
        <v>14.32</v>
      </c>
      <c r="I1170" s="67">
        <f t="shared" si="71"/>
        <v>0</v>
      </c>
    </row>
    <row r="1171" spans="1:9" x14ac:dyDescent="0.25">
      <c r="A1171" s="59">
        <f t="shared" ref="A1171:A1234" si="73">D1171</f>
        <v>43970</v>
      </c>
      <c r="B1171" s="102">
        <f t="shared" ref="B1171:B1234" si="74">E1171</f>
        <v>2</v>
      </c>
      <c r="C1171" s="65">
        <f>'Actual Solar Data'!K1160</f>
        <v>0</v>
      </c>
      <c r="D1171" s="59">
        <f>whlsecost_hourly_4002_202005!C440</f>
        <v>43970</v>
      </c>
      <c r="E1171" s="83">
        <f>whlsecost_hourly_4002_202005!D440</f>
        <v>2</v>
      </c>
      <c r="F1171" s="2">
        <f>whlsecost_hourly_4002_202005!F440</f>
        <v>14</v>
      </c>
      <c r="G1171" s="2">
        <f>whlsecost_hourly_4002_202005!X440</f>
        <v>0.18</v>
      </c>
      <c r="H1171" s="2">
        <f t="shared" si="72"/>
        <v>14.18</v>
      </c>
      <c r="I1171" s="67">
        <f t="shared" si="71"/>
        <v>0</v>
      </c>
    </row>
    <row r="1172" spans="1:9" x14ac:dyDescent="0.25">
      <c r="A1172" s="59">
        <f t="shared" si="73"/>
        <v>43970</v>
      </c>
      <c r="B1172" s="102">
        <f t="shared" si="74"/>
        <v>3</v>
      </c>
      <c r="C1172" s="65">
        <f>'Actual Solar Data'!K1161</f>
        <v>0</v>
      </c>
      <c r="D1172" s="59">
        <f>whlsecost_hourly_4002_202005!C441</f>
        <v>43970</v>
      </c>
      <c r="E1172" s="83">
        <f>whlsecost_hourly_4002_202005!D441</f>
        <v>3</v>
      </c>
      <c r="F1172" s="2">
        <f>whlsecost_hourly_4002_202005!F441</f>
        <v>12.98</v>
      </c>
      <c r="G1172" s="2">
        <f>whlsecost_hourly_4002_202005!X441</f>
        <v>0.18</v>
      </c>
      <c r="H1172" s="2">
        <f t="shared" si="72"/>
        <v>13.16</v>
      </c>
      <c r="I1172" s="67">
        <f t="shared" ref="I1172:I1235" si="75">C1172*H1172</f>
        <v>0</v>
      </c>
    </row>
    <row r="1173" spans="1:9" x14ac:dyDescent="0.25">
      <c r="A1173" s="59">
        <f t="shared" si="73"/>
        <v>43970</v>
      </c>
      <c r="B1173" s="102">
        <f t="shared" si="74"/>
        <v>4</v>
      </c>
      <c r="C1173" s="65">
        <f>'Actual Solar Data'!K1162</f>
        <v>0</v>
      </c>
      <c r="D1173" s="59">
        <f>whlsecost_hourly_4002_202005!C442</f>
        <v>43970</v>
      </c>
      <c r="E1173" s="83">
        <f>whlsecost_hourly_4002_202005!D442</f>
        <v>4</v>
      </c>
      <c r="F1173" s="2">
        <f>whlsecost_hourly_4002_202005!F442</f>
        <v>13.62</v>
      </c>
      <c r="G1173" s="2">
        <f>whlsecost_hourly_4002_202005!X442</f>
        <v>0.18</v>
      </c>
      <c r="H1173" s="2">
        <f t="shared" si="72"/>
        <v>13.799999999999999</v>
      </c>
      <c r="I1173" s="67">
        <f t="shared" si="75"/>
        <v>0</v>
      </c>
    </row>
    <row r="1174" spans="1:9" x14ac:dyDescent="0.25">
      <c r="A1174" s="59">
        <f t="shared" si="73"/>
        <v>43970</v>
      </c>
      <c r="B1174" s="102">
        <f t="shared" si="74"/>
        <v>5</v>
      </c>
      <c r="C1174" s="65">
        <f>'Actual Solar Data'!K1163</f>
        <v>3</v>
      </c>
      <c r="D1174" s="59">
        <f>whlsecost_hourly_4002_202005!C443</f>
        <v>43970</v>
      </c>
      <c r="E1174" s="83">
        <f>whlsecost_hourly_4002_202005!D443</f>
        <v>5</v>
      </c>
      <c r="F1174" s="2">
        <f>whlsecost_hourly_4002_202005!F443</f>
        <v>13.62</v>
      </c>
      <c r="G1174" s="2">
        <f>whlsecost_hourly_4002_202005!X443</f>
        <v>0.22000000000000003</v>
      </c>
      <c r="H1174" s="2">
        <f t="shared" si="72"/>
        <v>13.84</v>
      </c>
      <c r="I1174" s="67">
        <f t="shared" si="75"/>
        <v>41.519999999999996</v>
      </c>
    </row>
    <row r="1175" spans="1:9" x14ac:dyDescent="0.25">
      <c r="A1175" s="59">
        <f t="shared" si="73"/>
        <v>43970</v>
      </c>
      <c r="B1175" s="102">
        <f t="shared" si="74"/>
        <v>6</v>
      </c>
      <c r="C1175" s="65">
        <f>'Actual Solar Data'!K1164</f>
        <v>570</v>
      </c>
      <c r="D1175" s="59">
        <f>whlsecost_hourly_4002_202005!C444</f>
        <v>43970</v>
      </c>
      <c r="E1175" s="83">
        <f>whlsecost_hourly_4002_202005!D444</f>
        <v>6</v>
      </c>
      <c r="F1175" s="2">
        <f>whlsecost_hourly_4002_202005!F444</f>
        <v>14.53</v>
      </c>
      <c r="G1175" s="2">
        <f>whlsecost_hourly_4002_202005!X444</f>
        <v>0.21000000000000002</v>
      </c>
      <c r="H1175" s="2">
        <f t="shared" si="72"/>
        <v>14.74</v>
      </c>
      <c r="I1175" s="67">
        <f t="shared" si="75"/>
        <v>8401.7999999999993</v>
      </c>
    </row>
    <row r="1176" spans="1:9" x14ac:dyDescent="0.25">
      <c r="A1176" s="59">
        <f t="shared" si="73"/>
        <v>43970</v>
      </c>
      <c r="B1176" s="102">
        <f t="shared" si="74"/>
        <v>7</v>
      </c>
      <c r="C1176" s="65">
        <f>'Actual Solar Data'!K1165</f>
        <v>5720</v>
      </c>
      <c r="D1176" s="59">
        <f>whlsecost_hourly_4002_202005!C445</f>
        <v>43970</v>
      </c>
      <c r="E1176" s="83">
        <f>whlsecost_hourly_4002_202005!D445</f>
        <v>7</v>
      </c>
      <c r="F1176" s="2">
        <f>whlsecost_hourly_4002_202005!F445</f>
        <v>14.3</v>
      </c>
      <c r="G1176" s="2">
        <f>whlsecost_hourly_4002_202005!X445</f>
        <v>0.28000000000000003</v>
      </c>
      <c r="H1176" s="2">
        <f t="shared" si="72"/>
        <v>14.58</v>
      </c>
      <c r="I1176" s="67">
        <f t="shared" si="75"/>
        <v>83397.600000000006</v>
      </c>
    </row>
    <row r="1177" spans="1:9" x14ac:dyDescent="0.25">
      <c r="A1177" s="59">
        <f t="shared" si="73"/>
        <v>43970</v>
      </c>
      <c r="B1177" s="102">
        <f t="shared" si="74"/>
        <v>8</v>
      </c>
      <c r="C1177" s="65">
        <f>'Actual Solar Data'!K1166</f>
        <v>22575</v>
      </c>
      <c r="D1177" s="59">
        <f>whlsecost_hourly_4002_202005!C446</f>
        <v>43970</v>
      </c>
      <c r="E1177" s="83">
        <f>whlsecost_hourly_4002_202005!D446</f>
        <v>8</v>
      </c>
      <c r="F1177" s="2">
        <f>whlsecost_hourly_4002_202005!F446</f>
        <v>13.12</v>
      </c>
      <c r="G1177" s="2">
        <f>whlsecost_hourly_4002_202005!X446</f>
        <v>0.75</v>
      </c>
      <c r="H1177" s="2">
        <f t="shared" si="72"/>
        <v>13.87</v>
      </c>
      <c r="I1177" s="67">
        <f t="shared" si="75"/>
        <v>313115.25</v>
      </c>
    </row>
    <row r="1178" spans="1:9" x14ac:dyDescent="0.25">
      <c r="A1178" s="59">
        <f t="shared" si="73"/>
        <v>43970</v>
      </c>
      <c r="B1178" s="102">
        <f t="shared" si="74"/>
        <v>9</v>
      </c>
      <c r="C1178" s="65">
        <f>'Actual Solar Data'!K1167</f>
        <v>44405</v>
      </c>
      <c r="D1178" s="59">
        <f>whlsecost_hourly_4002_202005!C447</f>
        <v>43970</v>
      </c>
      <c r="E1178" s="83">
        <f>whlsecost_hourly_4002_202005!D447</f>
        <v>9</v>
      </c>
      <c r="F1178" s="2">
        <f>whlsecost_hourly_4002_202005!F447</f>
        <v>13.14</v>
      </c>
      <c r="G1178" s="2">
        <f>whlsecost_hourly_4002_202005!X447</f>
        <v>0.66</v>
      </c>
      <c r="H1178" s="2">
        <f t="shared" si="72"/>
        <v>13.8</v>
      </c>
      <c r="I1178" s="67">
        <f t="shared" si="75"/>
        <v>612789</v>
      </c>
    </row>
    <row r="1179" spans="1:9" x14ac:dyDescent="0.25">
      <c r="A1179" s="59">
        <f t="shared" si="73"/>
        <v>43970</v>
      </c>
      <c r="B1179" s="102">
        <f t="shared" si="74"/>
        <v>10</v>
      </c>
      <c r="C1179" s="65">
        <f>'Actual Solar Data'!K1168</f>
        <v>62688</v>
      </c>
      <c r="D1179" s="59">
        <f>whlsecost_hourly_4002_202005!C448</f>
        <v>43970</v>
      </c>
      <c r="E1179" s="83">
        <f>whlsecost_hourly_4002_202005!D448</f>
        <v>10</v>
      </c>
      <c r="F1179" s="2">
        <f>whlsecost_hourly_4002_202005!F448</f>
        <v>12.68</v>
      </c>
      <c r="G1179" s="2">
        <f>whlsecost_hourly_4002_202005!X448</f>
        <v>0.66</v>
      </c>
      <c r="H1179" s="2">
        <f t="shared" si="72"/>
        <v>13.34</v>
      </c>
      <c r="I1179" s="67">
        <f t="shared" si="75"/>
        <v>836257.92</v>
      </c>
    </row>
    <row r="1180" spans="1:9" x14ac:dyDescent="0.25">
      <c r="A1180" s="59">
        <f t="shared" si="73"/>
        <v>43970</v>
      </c>
      <c r="B1180" s="102">
        <f t="shared" si="74"/>
        <v>11</v>
      </c>
      <c r="C1180" s="65">
        <f>'Actual Solar Data'!K1169</f>
        <v>75410</v>
      </c>
      <c r="D1180" s="59">
        <f>whlsecost_hourly_4002_202005!C449</f>
        <v>43970</v>
      </c>
      <c r="E1180" s="83">
        <f>whlsecost_hourly_4002_202005!D449</f>
        <v>11</v>
      </c>
      <c r="F1180" s="2">
        <f>whlsecost_hourly_4002_202005!F449</f>
        <v>13.29</v>
      </c>
      <c r="G1180" s="2">
        <f>whlsecost_hourly_4002_202005!X449</f>
        <v>0.69</v>
      </c>
      <c r="H1180" s="2">
        <f t="shared" si="72"/>
        <v>13.979999999999999</v>
      </c>
      <c r="I1180" s="67">
        <f t="shared" si="75"/>
        <v>1054231.7999999998</v>
      </c>
    </row>
    <row r="1181" spans="1:9" x14ac:dyDescent="0.25">
      <c r="A1181" s="59">
        <f t="shared" si="73"/>
        <v>43970</v>
      </c>
      <c r="B1181" s="102">
        <f t="shared" si="74"/>
        <v>12</v>
      </c>
      <c r="C1181" s="65">
        <f>'Actual Solar Data'!K1170</f>
        <v>78153</v>
      </c>
      <c r="D1181" s="59">
        <f>whlsecost_hourly_4002_202005!C450</f>
        <v>43970</v>
      </c>
      <c r="E1181" s="83">
        <f>whlsecost_hourly_4002_202005!D450</f>
        <v>12</v>
      </c>
      <c r="F1181" s="2">
        <f>whlsecost_hourly_4002_202005!F450</f>
        <v>13.32</v>
      </c>
      <c r="G1181" s="2">
        <f>whlsecost_hourly_4002_202005!X450</f>
        <v>0.69</v>
      </c>
      <c r="H1181" s="2">
        <f t="shared" si="72"/>
        <v>14.01</v>
      </c>
      <c r="I1181" s="67">
        <f t="shared" si="75"/>
        <v>1094923.53</v>
      </c>
    </row>
    <row r="1182" spans="1:9" x14ac:dyDescent="0.25">
      <c r="A1182" s="59">
        <f t="shared" si="73"/>
        <v>43970</v>
      </c>
      <c r="B1182" s="102">
        <f t="shared" si="74"/>
        <v>13</v>
      </c>
      <c r="C1182" s="65">
        <f>'Actual Solar Data'!K1171</f>
        <v>78660</v>
      </c>
      <c r="D1182" s="59">
        <f>whlsecost_hourly_4002_202005!C451</f>
        <v>43970</v>
      </c>
      <c r="E1182" s="83">
        <f>whlsecost_hourly_4002_202005!D451</f>
        <v>13</v>
      </c>
      <c r="F1182" s="2">
        <f>whlsecost_hourly_4002_202005!F451</f>
        <v>13.15</v>
      </c>
      <c r="G1182" s="2">
        <f>whlsecost_hourly_4002_202005!X451</f>
        <v>0.69</v>
      </c>
      <c r="H1182" s="2">
        <f t="shared" si="72"/>
        <v>13.84</v>
      </c>
      <c r="I1182" s="67">
        <f t="shared" si="75"/>
        <v>1088654.3999999999</v>
      </c>
    </row>
    <row r="1183" spans="1:9" x14ac:dyDescent="0.25">
      <c r="A1183" s="59">
        <f t="shared" si="73"/>
        <v>43970</v>
      </c>
      <c r="B1183" s="102">
        <f t="shared" si="74"/>
        <v>14</v>
      </c>
      <c r="C1183" s="65">
        <f>'Actual Solar Data'!K1172</f>
        <v>75823</v>
      </c>
      <c r="D1183" s="59">
        <f>whlsecost_hourly_4002_202005!C452</f>
        <v>43970</v>
      </c>
      <c r="E1183" s="83">
        <f>whlsecost_hourly_4002_202005!D452</f>
        <v>14</v>
      </c>
      <c r="F1183" s="2">
        <f>whlsecost_hourly_4002_202005!F452</f>
        <v>13.06</v>
      </c>
      <c r="G1183" s="2">
        <f>whlsecost_hourly_4002_202005!X452</f>
        <v>0.69</v>
      </c>
      <c r="H1183" s="2">
        <f t="shared" si="72"/>
        <v>13.75</v>
      </c>
      <c r="I1183" s="67">
        <f t="shared" si="75"/>
        <v>1042566.25</v>
      </c>
    </row>
    <row r="1184" spans="1:9" x14ac:dyDescent="0.25">
      <c r="A1184" s="59">
        <f t="shared" si="73"/>
        <v>43970</v>
      </c>
      <c r="B1184" s="102">
        <f t="shared" si="74"/>
        <v>15</v>
      </c>
      <c r="C1184" s="65">
        <f>'Actual Solar Data'!K1173</f>
        <v>72705</v>
      </c>
      <c r="D1184" s="59">
        <f>whlsecost_hourly_4002_202005!C453</f>
        <v>43970</v>
      </c>
      <c r="E1184" s="83">
        <f>whlsecost_hourly_4002_202005!D453</f>
        <v>15</v>
      </c>
      <c r="F1184" s="2">
        <f>whlsecost_hourly_4002_202005!F453</f>
        <v>13.1</v>
      </c>
      <c r="G1184" s="2">
        <f>whlsecost_hourly_4002_202005!X453</f>
        <v>0.69</v>
      </c>
      <c r="H1184" s="2">
        <f t="shared" si="72"/>
        <v>13.79</v>
      </c>
      <c r="I1184" s="67">
        <f t="shared" si="75"/>
        <v>1002601.95</v>
      </c>
    </row>
    <row r="1185" spans="1:9" x14ac:dyDescent="0.25">
      <c r="A1185" s="59">
        <f t="shared" si="73"/>
        <v>43970</v>
      </c>
      <c r="B1185" s="102">
        <f t="shared" si="74"/>
        <v>16</v>
      </c>
      <c r="C1185" s="65">
        <f>'Actual Solar Data'!K1174</f>
        <v>60443</v>
      </c>
      <c r="D1185" s="59">
        <f>whlsecost_hourly_4002_202005!C454</f>
        <v>43970</v>
      </c>
      <c r="E1185" s="83">
        <f>whlsecost_hourly_4002_202005!D454</f>
        <v>16</v>
      </c>
      <c r="F1185" s="2">
        <f>whlsecost_hourly_4002_202005!F454</f>
        <v>13.04</v>
      </c>
      <c r="G1185" s="2">
        <f>whlsecost_hourly_4002_202005!X454</f>
        <v>0.7</v>
      </c>
      <c r="H1185" s="2">
        <f t="shared" si="72"/>
        <v>13.739999999999998</v>
      </c>
      <c r="I1185" s="67">
        <f t="shared" si="75"/>
        <v>830486.82</v>
      </c>
    </row>
    <row r="1186" spans="1:9" x14ac:dyDescent="0.25">
      <c r="A1186" s="59">
        <f t="shared" si="73"/>
        <v>43970</v>
      </c>
      <c r="B1186" s="102">
        <f t="shared" si="74"/>
        <v>17</v>
      </c>
      <c r="C1186" s="65">
        <f>'Actual Solar Data'!K1175</f>
        <v>50828</v>
      </c>
      <c r="D1186" s="59">
        <f>whlsecost_hourly_4002_202005!C455</f>
        <v>43970</v>
      </c>
      <c r="E1186" s="83">
        <f>whlsecost_hourly_4002_202005!D455</f>
        <v>17</v>
      </c>
      <c r="F1186" s="2">
        <f>whlsecost_hourly_4002_202005!F455</f>
        <v>13.58</v>
      </c>
      <c r="G1186" s="2">
        <f>whlsecost_hourly_4002_202005!X455</f>
        <v>0.66999999999999993</v>
      </c>
      <c r="H1186" s="2">
        <f t="shared" si="72"/>
        <v>14.25</v>
      </c>
      <c r="I1186" s="67">
        <f t="shared" si="75"/>
        <v>724299</v>
      </c>
    </row>
    <row r="1187" spans="1:9" x14ac:dyDescent="0.25">
      <c r="A1187" s="59">
        <f t="shared" si="73"/>
        <v>43970</v>
      </c>
      <c r="B1187" s="102">
        <f t="shared" si="74"/>
        <v>18</v>
      </c>
      <c r="C1187" s="65">
        <f>'Actual Solar Data'!K1176</f>
        <v>30858</v>
      </c>
      <c r="D1187" s="59">
        <f>whlsecost_hourly_4002_202005!C456</f>
        <v>43970</v>
      </c>
      <c r="E1187" s="83">
        <f>whlsecost_hourly_4002_202005!D456</f>
        <v>18</v>
      </c>
      <c r="F1187" s="2">
        <f>whlsecost_hourly_4002_202005!F456</f>
        <v>17.600000000000001</v>
      </c>
      <c r="G1187" s="2">
        <f>whlsecost_hourly_4002_202005!X456</f>
        <v>0.8</v>
      </c>
      <c r="H1187" s="2">
        <f t="shared" ref="H1187:H1250" si="76">SUM(F1187:G1187)</f>
        <v>18.400000000000002</v>
      </c>
      <c r="I1187" s="67">
        <f t="shared" si="75"/>
        <v>567787.20000000007</v>
      </c>
    </row>
    <row r="1188" spans="1:9" x14ac:dyDescent="0.25">
      <c r="A1188" s="59">
        <f t="shared" si="73"/>
        <v>43970</v>
      </c>
      <c r="B1188" s="102">
        <f t="shared" si="74"/>
        <v>19</v>
      </c>
      <c r="C1188" s="65">
        <f>'Actual Solar Data'!K1177</f>
        <v>9315</v>
      </c>
      <c r="D1188" s="59">
        <f>whlsecost_hourly_4002_202005!C457</f>
        <v>43970</v>
      </c>
      <c r="E1188" s="83">
        <f>whlsecost_hourly_4002_202005!D457</f>
        <v>19</v>
      </c>
      <c r="F1188" s="2">
        <f>whlsecost_hourly_4002_202005!F457</f>
        <v>25.55</v>
      </c>
      <c r="G1188" s="2">
        <f>whlsecost_hourly_4002_202005!X457</f>
        <v>0.83</v>
      </c>
      <c r="H1188" s="2">
        <f t="shared" si="76"/>
        <v>26.38</v>
      </c>
      <c r="I1188" s="67">
        <f t="shared" si="75"/>
        <v>245729.69999999998</v>
      </c>
    </row>
    <row r="1189" spans="1:9" x14ac:dyDescent="0.25">
      <c r="A1189" s="59">
        <f t="shared" si="73"/>
        <v>43970</v>
      </c>
      <c r="B1189" s="102">
        <f t="shared" si="74"/>
        <v>20</v>
      </c>
      <c r="C1189" s="65">
        <f>'Actual Solar Data'!K1178</f>
        <v>1508</v>
      </c>
      <c r="D1189" s="59">
        <f>whlsecost_hourly_4002_202005!C458</f>
        <v>43970</v>
      </c>
      <c r="E1189" s="83">
        <f>whlsecost_hourly_4002_202005!D458</f>
        <v>20</v>
      </c>
      <c r="F1189" s="2">
        <f>whlsecost_hourly_4002_202005!F458</f>
        <v>21.84</v>
      </c>
      <c r="G1189" s="2">
        <f>whlsecost_hourly_4002_202005!X458</f>
        <v>0.73</v>
      </c>
      <c r="H1189" s="2">
        <f t="shared" si="76"/>
        <v>22.57</v>
      </c>
      <c r="I1189" s="67">
        <f t="shared" si="75"/>
        <v>34035.56</v>
      </c>
    </row>
    <row r="1190" spans="1:9" x14ac:dyDescent="0.25">
      <c r="A1190" s="59">
        <f t="shared" si="73"/>
        <v>43970</v>
      </c>
      <c r="B1190" s="102">
        <f t="shared" si="74"/>
        <v>21</v>
      </c>
      <c r="C1190" s="65">
        <f>'Actual Solar Data'!K1179</f>
        <v>0</v>
      </c>
      <c r="D1190" s="59">
        <f>whlsecost_hourly_4002_202005!C459</f>
        <v>43970</v>
      </c>
      <c r="E1190" s="83">
        <f>whlsecost_hourly_4002_202005!D459</f>
        <v>21</v>
      </c>
      <c r="F1190" s="2">
        <f>whlsecost_hourly_4002_202005!F459</f>
        <v>20.48</v>
      </c>
      <c r="G1190" s="2">
        <f>whlsecost_hourly_4002_202005!X459</f>
        <v>0.72</v>
      </c>
      <c r="H1190" s="2">
        <f t="shared" si="76"/>
        <v>21.2</v>
      </c>
      <c r="I1190" s="67">
        <f t="shared" si="75"/>
        <v>0</v>
      </c>
    </row>
    <row r="1191" spans="1:9" x14ac:dyDescent="0.25">
      <c r="A1191" s="59">
        <f t="shared" si="73"/>
        <v>43970</v>
      </c>
      <c r="B1191" s="102">
        <f t="shared" si="74"/>
        <v>22</v>
      </c>
      <c r="C1191" s="65">
        <f>'Actual Solar Data'!K1180</f>
        <v>0</v>
      </c>
      <c r="D1191" s="59">
        <f>whlsecost_hourly_4002_202005!C460</f>
        <v>43970</v>
      </c>
      <c r="E1191" s="83">
        <f>whlsecost_hourly_4002_202005!D460</f>
        <v>22</v>
      </c>
      <c r="F1191" s="2">
        <f>whlsecost_hourly_4002_202005!F460</f>
        <v>18.21</v>
      </c>
      <c r="G1191" s="2">
        <f>whlsecost_hourly_4002_202005!X460</f>
        <v>0.86</v>
      </c>
      <c r="H1191" s="2">
        <f t="shared" si="76"/>
        <v>19.07</v>
      </c>
      <c r="I1191" s="67">
        <f t="shared" si="75"/>
        <v>0</v>
      </c>
    </row>
    <row r="1192" spans="1:9" x14ac:dyDescent="0.25">
      <c r="A1192" s="59">
        <f t="shared" si="73"/>
        <v>43970</v>
      </c>
      <c r="B1192" s="102">
        <f t="shared" si="74"/>
        <v>23</v>
      </c>
      <c r="C1192" s="65">
        <f>'Actual Solar Data'!K1181</f>
        <v>0</v>
      </c>
      <c r="D1192" s="59">
        <f>whlsecost_hourly_4002_202005!C461</f>
        <v>43970</v>
      </c>
      <c r="E1192" s="83">
        <f>whlsecost_hourly_4002_202005!D461</f>
        <v>23</v>
      </c>
      <c r="F1192" s="2">
        <f>whlsecost_hourly_4002_202005!F461</f>
        <v>18.09</v>
      </c>
      <c r="G1192" s="2">
        <f>whlsecost_hourly_4002_202005!X461</f>
        <v>1.06</v>
      </c>
      <c r="H1192" s="2">
        <f t="shared" si="76"/>
        <v>19.149999999999999</v>
      </c>
      <c r="I1192" s="67">
        <f t="shared" si="75"/>
        <v>0</v>
      </c>
    </row>
    <row r="1193" spans="1:9" x14ac:dyDescent="0.25">
      <c r="A1193" s="59">
        <f t="shared" si="73"/>
        <v>43970</v>
      </c>
      <c r="B1193" s="102">
        <f t="shared" si="74"/>
        <v>24</v>
      </c>
      <c r="C1193" s="65">
        <f>'Actual Solar Data'!K1182</f>
        <v>0</v>
      </c>
      <c r="D1193" s="59">
        <f>whlsecost_hourly_4002_202005!C462</f>
        <v>43970</v>
      </c>
      <c r="E1193" s="83">
        <f>whlsecost_hourly_4002_202005!D462</f>
        <v>24</v>
      </c>
      <c r="F1193" s="2">
        <f>whlsecost_hourly_4002_202005!F462</f>
        <v>14.27</v>
      </c>
      <c r="G1193" s="2">
        <f>whlsecost_hourly_4002_202005!X462</f>
        <v>0.22000000000000003</v>
      </c>
      <c r="H1193" s="2">
        <f t="shared" si="76"/>
        <v>14.49</v>
      </c>
      <c r="I1193" s="67">
        <f t="shared" si="75"/>
        <v>0</v>
      </c>
    </row>
    <row r="1194" spans="1:9" x14ac:dyDescent="0.25">
      <c r="A1194" s="59">
        <f t="shared" si="73"/>
        <v>43971</v>
      </c>
      <c r="B1194" s="102">
        <f t="shared" si="74"/>
        <v>1</v>
      </c>
      <c r="C1194" s="65">
        <f>'Actual Solar Data'!K1183</f>
        <v>0</v>
      </c>
      <c r="D1194" s="59">
        <f>whlsecost_hourly_4002_202005!C463</f>
        <v>43971</v>
      </c>
      <c r="E1194" s="83">
        <f>whlsecost_hourly_4002_202005!D463</f>
        <v>1</v>
      </c>
      <c r="F1194" s="2">
        <f>whlsecost_hourly_4002_202005!F463</f>
        <v>14.35</v>
      </c>
      <c r="G1194" s="2">
        <f>whlsecost_hourly_4002_202005!X463</f>
        <v>1.62</v>
      </c>
      <c r="H1194" s="2">
        <f t="shared" si="76"/>
        <v>15.969999999999999</v>
      </c>
      <c r="I1194" s="67">
        <f t="shared" si="75"/>
        <v>0</v>
      </c>
    </row>
    <row r="1195" spans="1:9" x14ac:dyDescent="0.25">
      <c r="A1195" s="59">
        <f t="shared" si="73"/>
        <v>43971</v>
      </c>
      <c r="B1195" s="102">
        <f t="shared" si="74"/>
        <v>2</v>
      </c>
      <c r="C1195" s="65">
        <f>'Actual Solar Data'!K1184</f>
        <v>0</v>
      </c>
      <c r="D1195" s="59">
        <f>whlsecost_hourly_4002_202005!C464</f>
        <v>43971</v>
      </c>
      <c r="E1195" s="83">
        <f>whlsecost_hourly_4002_202005!D464</f>
        <v>2</v>
      </c>
      <c r="F1195" s="2">
        <f>whlsecost_hourly_4002_202005!F464</f>
        <v>15.97</v>
      </c>
      <c r="G1195" s="2">
        <f>whlsecost_hourly_4002_202005!X464</f>
        <v>1.75</v>
      </c>
      <c r="H1195" s="2">
        <f t="shared" si="76"/>
        <v>17.72</v>
      </c>
      <c r="I1195" s="67">
        <f t="shared" si="75"/>
        <v>0</v>
      </c>
    </row>
    <row r="1196" spans="1:9" x14ac:dyDescent="0.25">
      <c r="A1196" s="59">
        <f t="shared" si="73"/>
        <v>43971</v>
      </c>
      <c r="B1196" s="102">
        <f t="shared" si="74"/>
        <v>3</v>
      </c>
      <c r="C1196" s="65">
        <f>'Actual Solar Data'!K1185</f>
        <v>0</v>
      </c>
      <c r="D1196" s="59">
        <f>whlsecost_hourly_4002_202005!C465</f>
        <v>43971</v>
      </c>
      <c r="E1196" s="83">
        <f>whlsecost_hourly_4002_202005!D465</f>
        <v>3</v>
      </c>
      <c r="F1196" s="2">
        <f>whlsecost_hourly_4002_202005!F465</f>
        <v>15.25</v>
      </c>
      <c r="G1196" s="2">
        <f>whlsecost_hourly_4002_202005!X465</f>
        <v>1.6400000000000001</v>
      </c>
      <c r="H1196" s="2">
        <f t="shared" si="76"/>
        <v>16.89</v>
      </c>
      <c r="I1196" s="67">
        <f t="shared" si="75"/>
        <v>0</v>
      </c>
    </row>
    <row r="1197" spans="1:9" x14ac:dyDescent="0.25">
      <c r="A1197" s="59">
        <f t="shared" si="73"/>
        <v>43971</v>
      </c>
      <c r="B1197" s="102">
        <f t="shared" si="74"/>
        <v>4</v>
      </c>
      <c r="C1197" s="65">
        <f>'Actual Solar Data'!K1186</f>
        <v>0</v>
      </c>
      <c r="D1197" s="59">
        <f>whlsecost_hourly_4002_202005!C466</f>
        <v>43971</v>
      </c>
      <c r="E1197" s="83">
        <f>whlsecost_hourly_4002_202005!D466</f>
        <v>4</v>
      </c>
      <c r="F1197" s="2">
        <f>whlsecost_hourly_4002_202005!F466</f>
        <v>14.65</v>
      </c>
      <c r="G1197" s="2">
        <f>whlsecost_hourly_4002_202005!X466</f>
        <v>1.61</v>
      </c>
      <c r="H1197" s="2">
        <f t="shared" si="76"/>
        <v>16.260000000000002</v>
      </c>
      <c r="I1197" s="67">
        <f t="shared" si="75"/>
        <v>0</v>
      </c>
    </row>
    <row r="1198" spans="1:9" x14ac:dyDescent="0.25">
      <c r="A1198" s="59">
        <f t="shared" si="73"/>
        <v>43971</v>
      </c>
      <c r="B1198" s="102">
        <f t="shared" si="74"/>
        <v>5</v>
      </c>
      <c r="C1198" s="65">
        <f>'Actual Solar Data'!K1187</f>
        <v>5</v>
      </c>
      <c r="D1198" s="59">
        <f>whlsecost_hourly_4002_202005!C467</f>
        <v>43971</v>
      </c>
      <c r="E1198" s="83">
        <f>whlsecost_hourly_4002_202005!D467</f>
        <v>5</v>
      </c>
      <c r="F1198" s="2">
        <f>whlsecost_hourly_4002_202005!F467</f>
        <v>16.309999999999999</v>
      </c>
      <c r="G1198" s="2">
        <f>whlsecost_hourly_4002_202005!X467</f>
        <v>1.75</v>
      </c>
      <c r="H1198" s="2">
        <f t="shared" si="76"/>
        <v>18.059999999999999</v>
      </c>
      <c r="I1198" s="67">
        <f t="shared" si="75"/>
        <v>90.3</v>
      </c>
    </row>
    <row r="1199" spans="1:9" x14ac:dyDescent="0.25">
      <c r="A1199" s="59">
        <f t="shared" si="73"/>
        <v>43971</v>
      </c>
      <c r="B1199" s="102">
        <f t="shared" si="74"/>
        <v>6</v>
      </c>
      <c r="C1199" s="65">
        <f>'Actual Solar Data'!K1188</f>
        <v>820</v>
      </c>
      <c r="D1199" s="59">
        <f>whlsecost_hourly_4002_202005!C468</f>
        <v>43971</v>
      </c>
      <c r="E1199" s="83">
        <f>whlsecost_hourly_4002_202005!D468</f>
        <v>6</v>
      </c>
      <c r="F1199" s="2">
        <f>whlsecost_hourly_4002_202005!F468</f>
        <v>15.87</v>
      </c>
      <c r="G1199" s="2">
        <f>whlsecost_hourly_4002_202005!X468</f>
        <v>1.7400000000000002</v>
      </c>
      <c r="H1199" s="2">
        <f t="shared" si="76"/>
        <v>17.61</v>
      </c>
      <c r="I1199" s="67">
        <f t="shared" si="75"/>
        <v>14440.199999999999</v>
      </c>
    </row>
    <row r="1200" spans="1:9" x14ac:dyDescent="0.25">
      <c r="A1200" s="59">
        <f t="shared" si="73"/>
        <v>43971</v>
      </c>
      <c r="B1200" s="102">
        <f t="shared" si="74"/>
        <v>7</v>
      </c>
      <c r="C1200" s="65">
        <f>'Actual Solar Data'!K1189</f>
        <v>5940</v>
      </c>
      <c r="D1200" s="59">
        <f>whlsecost_hourly_4002_202005!C469</f>
        <v>43971</v>
      </c>
      <c r="E1200" s="83">
        <f>whlsecost_hourly_4002_202005!D469</f>
        <v>7</v>
      </c>
      <c r="F1200" s="2">
        <f>whlsecost_hourly_4002_202005!F469</f>
        <v>14.62</v>
      </c>
      <c r="G1200" s="2">
        <f>whlsecost_hourly_4002_202005!X469</f>
        <v>1.86</v>
      </c>
      <c r="H1200" s="2">
        <f t="shared" si="76"/>
        <v>16.48</v>
      </c>
      <c r="I1200" s="67">
        <f t="shared" si="75"/>
        <v>97891.199999999997</v>
      </c>
    </row>
    <row r="1201" spans="1:9" x14ac:dyDescent="0.25">
      <c r="A1201" s="59">
        <f t="shared" si="73"/>
        <v>43971</v>
      </c>
      <c r="B1201" s="102">
        <f t="shared" si="74"/>
        <v>8</v>
      </c>
      <c r="C1201" s="65">
        <f>'Actual Solar Data'!K1190</f>
        <v>22595</v>
      </c>
      <c r="D1201" s="59">
        <f>whlsecost_hourly_4002_202005!C470</f>
        <v>43971</v>
      </c>
      <c r="E1201" s="83">
        <f>whlsecost_hourly_4002_202005!D470</f>
        <v>8</v>
      </c>
      <c r="F1201" s="2">
        <f>whlsecost_hourly_4002_202005!F470</f>
        <v>14.62</v>
      </c>
      <c r="G1201" s="2">
        <f>whlsecost_hourly_4002_202005!X470</f>
        <v>2.29</v>
      </c>
      <c r="H1201" s="2">
        <f t="shared" si="76"/>
        <v>16.91</v>
      </c>
      <c r="I1201" s="67">
        <f t="shared" si="75"/>
        <v>382081.45</v>
      </c>
    </row>
    <row r="1202" spans="1:9" x14ac:dyDescent="0.25">
      <c r="A1202" s="59">
        <f t="shared" si="73"/>
        <v>43971</v>
      </c>
      <c r="B1202" s="102">
        <f t="shared" si="74"/>
        <v>9</v>
      </c>
      <c r="C1202" s="65">
        <f>'Actual Solar Data'!K1191</f>
        <v>43120</v>
      </c>
      <c r="D1202" s="59">
        <f>whlsecost_hourly_4002_202005!C471</f>
        <v>43971</v>
      </c>
      <c r="E1202" s="83">
        <f>whlsecost_hourly_4002_202005!D471</f>
        <v>9</v>
      </c>
      <c r="F1202" s="2">
        <f>whlsecost_hourly_4002_202005!F471</f>
        <v>13.87</v>
      </c>
      <c r="G1202" s="2">
        <f>whlsecost_hourly_4002_202005!X471</f>
        <v>2.12</v>
      </c>
      <c r="H1202" s="2">
        <f t="shared" si="76"/>
        <v>15.989999999999998</v>
      </c>
      <c r="I1202" s="67">
        <f t="shared" si="75"/>
        <v>689488.79999999993</v>
      </c>
    </row>
    <row r="1203" spans="1:9" x14ac:dyDescent="0.25">
      <c r="A1203" s="59">
        <f t="shared" si="73"/>
        <v>43971</v>
      </c>
      <c r="B1203" s="102">
        <f t="shared" si="74"/>
        <v>10</v>
      </c>
      <c r="C1203" s="65">
        <f>'Actual Solar Data'!K1192</f>
        <v>60505</v>
      </c>
      <c r="D1203" s="59">
        <f>whlsecost_hourly_4002_202005!C472</f>
        <v>43971</v>
      </c>
      <c r="E1203" s="83">
        <f>whlsecost_hourly_4002_202005!D472</f>
        <v>10</v>
      </c>
      <c r="F1203" s="2">
        <f>whlsecost_hourly_4002_202005!F472</f>
        <v>13.38</v>
      </c>
      <c r="G1203" s="2">
        <f>whlsecost_hourly_4002_202005!X472</f>
        <v>2.12</v>
      </c>
      <c r="H1203" s="2">
        <f t="shared" si="76"/>
        <v>15.5</v>
      </c>
      <c r="I1203" s="67">
        <f t="shared" si="75"/>
        <v>937827.5</v>
      </c>
    </row>
    <row r="1204" spans="1:9" x14ac:dyDescent="0.25">
      <c r="A1204" s="59">
        <f t="shared" si="73"/>
        <v>43971</v>
      </c>
      <c r="B1204" s="102">
        <f t="shared" si="74"/>
        <v>11</v>
      </c>
      <c r="C1204" s="65">
        <f>'Actual Solar Data'!K1193</f>
        <v>72643</v>
      </c>
      <c r="D1204" s="59">
        <f>whlsecost_hourly_4002_202005!C473</f>
        <v>43971</v>
      </c>
      <c r="E1204" s="83">
        <f>whlsecost_hourly_4002_202005!D473</f>
        <v>11</v>
      </c>
      <c r="F1204" s="2">
        <f>whlsecost_hourly_4002_202005!F473</f>
        <v>13.62</v>
      </c>
      <c r="G1204" s="2">
        <f>whlsecost_hourly_4002_202005!X473</f>
        <v>2.1100000000000003</v>
      </c>
      <c r="H1204" s="2">
        <f t="shared" si="76"/>
        <v>15.73</v>
      </c>
      <c r="I1204" s="67">
        <f t="shared" si="75"/>
        <v>1142674.3900000001</v>
      </c>
    </row>
    <row r="1205" spans="1:9" x14ac:dyDescent="0.25">
      <c r="A1205" s="59">
        <f t="shared" si="73"/>
        <v>43971</v>
      </c>
      <c r="B1205" s="102">
        <f t="shared" si="74"/>
        <v>12</v>
      </c>
      <c r="C1205" s="65">
        <f>'Actual Solar Data'!K1194</f>
        <v>77595</v>
      </c>
      <c r="D1205" s="59">
        <f>whlsecost_hourly_4002_202005!C474</f>
        <v>43971</v>
      </c>
      <c r="E1205" s="83">
        <f>whlsecost_hourly_4002_202005!D474</f>
        <v>12</v>
      </c>
      <c r="F1205" s="2">
        <f>whlsecost_hourly_4002_202005!F474</f>
        <v>13.98</v>
      </c>
      <c r="G1205" s="2">
        <f>whlsecost_hourly_4002_202005!X474</f>
        <v>2.1</v>
      </c>
      <c r="H1205" s="2">
        <f t="shared" si="76"/>
        <v>16.080000000000002</v>
      </c>
      <c r="I1205" s="67">
        <f t="shared" si="75"/>
        <v>1247727.6000000001</v>
      </c>
    </row>
    <row r="1206" spans="1:9" x14ac:dyDescent="0.25">
      <c r="A1206" s="59">
        <f t="shared" si="73"/>
        <v>43971</v>
      </c>
      <c r="B1206" s="102">
        <f t="shared" si="74"/>
        <v>13</v>
      </c>
      <c r="C1206" s="65">
        <f>'Actual Solar Data'!K1195</f>
        <v>78195</v>
      </c>
      <c r="D1206" s="59">
        <f>whlsecost_hourly_4002_202005!C475</f>
        <v>43971</v>
      </c>
      <c r="E1206" s="83">
        <f>whlsecost_hourly_4002_202005!D475</f>
        <v>13</v>
      </c>
      <c r="F1206" s="2">
        <f>whlsecost_hourly_4002_202005!F475</f>
        <v>14.38</v>
      </c>
      <c r="G1206" s="2">
        <f>whlsecost_hourly_4002_202005!X475</f>
        <v>2.1100000000000003</v>
      </c>
      <c r="H1206" s="2">
        <f t="shared" si="76"/>
        <v>16.490000000000002</v>
      </c>
      <c r="I1206" s="67">
        <f t="shared" si="75"/>
        <v>1289435.55</v>
      </c>
    </row>
    <row r="1207" spans="1:9" x14ac:dyDescent="0.25">
      <c r="A1207" s="59">
        <f t="shared" si="73"/>
        <v>43971</v>
      </c>
      <c r="B1207" s="102">
        <f t="shared" si="74"/>
        <v>14</v>
      </c>
      <c r="C1207" s="65">
        <f>'Actual Solar Data'!K1196</f>
        <v>78093</v>
      </c>
      <c r="D1207" s="59">
        <f>whlsecost_hourly_4002_202005!C476</f>
        <v>43971</v>
      </c>
      <c r="E1207" s="83">
        <f>whlsecost_hourly_4002_202005!D476</f>
        <v>14</v>
      </c>
      <c r="F1207" s="2">
        <f>whlsecost_hourly_4002_202005!F476</f>
        <v>14.5</v>
      </c>
      <c r="G1207" s="2">
        <f>whlsecost_hourly_4002_202005!X476</f>
        <v>2.12</v>
      </c>
      <c r="H1207" s="2">
        <f t="shared" si="76"/>
        <v>16.62</v>
      </c>
      <c r="I1207" s="67">
        <f t="shared" si="75"/>
        <v>1297905.6600000001</v>
      </c>
    </row>
    <row r="1208" spans="1:9" x14ac:dyDescent="0.25">
      <c r="A1208" s="59">
        <f t="shared" si="73"/>
        <v>43971</v>
      </c>
      <c r="B1208" s="102">
        <f t="shared" si="74"/>
        <v>15</v>
      </c>
      <c r="C1208" s="65">
        <f>'Actual Solar Data'!K1197</f>
        <v>75925</v>
      </c>
      <c r="D1208" s="59">
        <f>whlsecost_hourly_4002_202005!C477</f>
        <v>43971</v>
      </c>
      <c r="E1208" s="83">
        <f>whlsecost_hourly_4002_202005!D477</f>
        <v>15</v>
      </c>
      <c r="F1208" s="2">
        <f>whlsecost_hourly_4002_202005!F477</f>
        <v>14.33</v>
      </c>
      <c r="G1208" s="2">
        <f>whlsecost_hourly_4002_202005!X477</f>
        <v>2.12</v>
      </c>
      <c r="H1208" s="2">
        <f t="shared" si="76"/>
        <v>16.45</v>
      </c>
      <c r="I1208" s="67">
        <f t="shared" si="75"/>
        <v>1248966.25</v>
      </c>
    </row>
    <row r="1209" spans="1:9" x14ac:dyDescent="0.25">
      <c r="A1209" s="59">
        <f t="shared" si="73"/>
        <v>43971</v>
      </c>
      <c r="B1209" s="102">
        <f t="shared" si="74"/>
        <v>16</v>
      </c>
      <c r="C1209" s="65">
        <f>'Actual Solar Data'!K1198</f>
        <v>66603</v>
      </c>
      <c r="D1209" s="59">
        <f>whlsecost_hourly_4002_202005!C478</f>
        <v>43971</v>
      </c>
      <c r="E1209" s="83">
        <f>whlsecost_hourly_4002_202005!D478</f>
        <v>16</v>
      </c>
      <c r="F1209" s="2">
        <f>whlsecost_hourly_4002_202005!F478</f>
        <v>14.09</v>
      </c>
      <c r="G1209" s="2">
        <f>whlsecost_hourly_4002_202005!X478</f>
        <v>2.0700000000000003</v>
      </c>
      <c r="H1209" s="2">
        <f t="shared" si="76"/>
        <v>16.16</v>
      </c>
      <c r="I1209" s="67">
        <f t="shared" si="75"/>
        <v>1076304.48</v>
      </c>
    </row>
    <row r="1210" spans="1:9" x14ac:dyDescent="0.25">
      <c r="A1210" s="59">
        <f t="shared" si="73"/>
        <v>43971</v>
      </c>
      <c r="B1210" s="102">
        <f t="shared" si="74"/>
        <v>17</v>
      </c>
      <c r="C1210" s="65">
        <f>'Actual Solar Data'!K1199</f>
        <v>50888</v>
      </c>
      <c r="D1210" s="59">
        <f>whlsecost_hourly_4002_202005!C479</f>
        <v>43971</v>
      </c>
      <c r="E1210" s="83">
        <f>whlsecost_hourly_4002_202005!D479</f>
        <v>17</v>
      </c>
      <c r="F1210" s="2">
        <f>whlsecost_hourly_4002_202005!F479</f>
        <v>25.84</v>
      </c>
      <c r="G1210" s="2">
        <f>whlsecost_hourly_4002_202005!X479</f>
        <v>2.63</v>
      </c>
      <c r="H1210" s="2">
        <f t="shared" si="76"/>
        <v>28.47</v>
      </c>
      <c r="I1210" s="67">
        <f t="shared" si="75"/>
        <v>1448781.3599999999</v>
      </c>
    </row>
    <row r="1211" spans="1:9" x14ac:dyDescent="0.25">
      <c r="A1211" s="59">
        <f t="shared" si="73"/>
        <v>43971</v>
      </c>
      <c r="B1211" s="102">
        <f t="shared" si="74"/>
        <v>18</v>
      </c>
      <c r="C1211" s="65">
        <f>'Actual Solar Data'!K1200</f>
        <v>30153</v>
      </c>
      <c r="D1211" s="59">
        <f>whlsecost_hourly_4002_202005!C480</f>
        <v>43971</v>
      </c>
      <c r="E1211" s="83">
        <f>whlsecost_hourly_4002_202005!D480</f>
        <v>18</v>
      </c>
      <c r="F1211" s="2">
        <f>whlsecost_hourly_4002_202005!F480</f>
        <v>25.17</v>
      </c>
      <c r="G1211" s="2">
        <f>whlsecost_hourly_4002_202005!X480</f>
        <v>2.3199999999999998</v>
      </c>
      <c r="H1211" s="2">
        <f t="shared" si="76"/>
        <v>27.490000000000002</v>
      </c>
      <c r="I1211" s="67">
        <f t="shared" si="75"/>
        <v>828905.97000000009</v>
      </c>
    </row>
    <row r="1212" spans="1:9" x14ac:dyDescent="0.25">
      <c r="A1212" s="59">
        <f t="shared" si="73"/>
        <v>43971</v>
      </c>
      <c r="B1212" s="102">
        <f t="shared" si="74"/>
        <v>19</v>
      </c>
      <c r="C1212" s="65">
        <f>'Actual Solar Data'!K1201</f>
        <v>8905</v>
      </c>
      <c r="D1212" s="59">
        <f>whlsecost_hourly_4002_202005!C481</f>
        <v>43971</v>
      </c>
      <c r="E1212" s="83">
        <f>whlsecost_hourly_4002_202005!D481</f>
        <v>19</v>
      </c>
      <c r="F1212" s="2">
        <f>whlsecost_hourly_4002_202005!F481</f>
        <v>26.66</v>
      </c>
      <c r="G1212" s="2">
        <f>whlsecost_hourly_4002_202005!X481</f>
        <v>2.15</v>
      </c>
      <c r="H1212" s="2">
        <f t="shared" si="76"/>
        <v>28.81</v>
      </c>
      <c r="I1212" s="67">
        <f t="shared" si="75"/>
        <v>256553.05</v>
      </c>
    </row>
    <row r="1213" spans="1:9" x14ac:dyDescent="0.25">
      <c r="A1213" s="59">
        <f t="shared" si="73"/>
        <v>43971</v>
      </c>
      <c r="B1213" s="102">
        <f t="shared" si="74"/>
        <v>20</v>
      </c>
      <c r="C1213" s="65">
        <f>'Actual Solar Data'!K1202</f>
        <v>1450</v>
      </c>
      <c r="D1213" s="59">
        <f>whlsecost_hourly_4002_202005!C482</f>
        <v>43971</v>
      </c>
      <c r="E1213" s="83">
        <f>whlsecost_hourly_4002_202005!D482</f>
        <v>20</v>
      </c>
      <c r="F1213" s="2">
        <f>whlsecost_hourly_4002_202005!F482</f>
        <v>24.9</v>
      </c>
      <c r="G1213" s="2">
        <f>whlsecost_hourly_4002_202005!X482</f>
        <v>2.2400000000000002</v>
      </c>
      <c r="H1213" s="2">
        <f t="shared" si="76"/>
        <v>27.14</v>
      </c>
      <c r="I1213" s="67">
        <f t="shared" si="75"/>
        <v>39353</v>
      </c>
    </row>
    <row r="1214" spans="1:9" x14ac:dyDescent="0.25">
      <c r="A1214" s="59">
        <f t="shared" si="73"/>
        <v>43971</v>
      </c>
      <c r="B1214" s="102">
        <f t="shared" si="74"/>
        <v>21</v>
      </c>
      <c r="C1214" s="65">
        <f>'Actual Solar Data'!K1203</f>
        <v>0</v>
      </c>
      <c r="D1214" s="59">
        <f>whlsecost_hourly_4002_202005!C483</f>
        <v>43971</v>
      </c>
      <c r="E1214" s="83">
        <f>whlsecost_hourly_4002_202005!D483</f>
        <v>21</v>
      </c>
      <c r="F1214" s="2">
        <f>whlsecost_hourly_4002_202005!F483</f>
        <v>23.12</v>
      </c>
      <c r="G1214" s="2">
        <f>whlsecost_hourly_4002_202005!X483</f>
        <v>2.21</v>
      </c>
      <c r="H1214" s="2">
        <f t="shared" si="76"/>
        <v>25.330000000000002</v>
      </c>
      <c r="I1214" s="67">
        <f t="shared" si="75"/>
        <v>0</v>
      </c>
    </row>
    <row r="1215" spans="1:9" x14ac:dyDescent="0.25">
      <c r="A1215" s="59">
        <f t="shared" si="73"/>
        <v>43971</v>
      </c>
      <c r="B1215" s="102">
        <f t="shared" si="74"/>
        <v>22</v>
      </c>
      <c r="C1215" s="65">
        <f>'Actual Solar Data'!K1204</f>
        <v>0</v>
      </c>
      <c r="D1215" s="59">
        <f>whlsecost_hourly_4002_202005!C484</f>
        <v>43971</v>
      </c>
      <c r="E1215" s="83">
        <f>whlsecost_hourly_4002_202005!D484</f>
        <v>22</v>
      </c>
      <c r="F1215" s="2">
        <f>whlsecost_hourly_4002_202005!F484</f>
        <v>25.02</v>
      </c>
      <c r="G1215" s="2">
        <f>whlsecost_hourly_4002_202005!X484</f>
        <v>2.19</v>
      </c>
      <c r="H1215" s="2">
        <f t="shared" si="76"/>
        <v>27.21</v>
      </c>
      <c r="I1215" s="67">
        <f t="shared" si="75"/>
        <v>0</v>
      </c>
    </row>
    <row r="1216" spans="1:9" x14ac:dyDescent="0.25">
      <c r="A1216" s="59">
        <f t="shared" si="73"/>
        <v>43971</v>
      </c>
      <c r="B1216" s="102">
        <f t="shared" si="74"/>
        <v>23</v>
      </c>
      <c r="C1216" s="65">
        <f>'Actual Solar Data'!K1205</f>
        <v>0</v>
      </c>
      <c r="D1216" s="59">
        <f>whlsecost_hourly_4002_202005!C485</f>
        <v>43971</v>
      </c>
      <c r="E1216" s="83">
        <f>whlsecost_hourly_4002_202005!D485</f>
        <v>23</v>
      </c>
      <c r="F1216" s="2">
        <f>whlsecost_hourly_4002_202005!F485</f>
        <v>24.52</v>
      </c>
      <c r="G1216" s="2">
        <f>whlsecost_hourly_4002_202005!X485</f>
        <v>2.5100000000000002</v>
      </c>
      <c r="H1216" s="2">
        <f t="shared" si="76"/>
        <v>27.03</v>
      </c>
      <c r="I1216" s="67">
        <f t="shared" si="75"/>
        <v>0</v>
      </c>
    </row>
    <row r="1217" spans="1:9" x14ac:dyDescent="0.25">
      <c r="A1217" s="59">
        <f t="shared" si="73"/>
        <v>43971</v>
      </c>
      <c r="B1217" s="102">
        <f t="shared" si="74"/>
        <v>24</v>
      </c>
      <c r="C1217" s="65">
        <f>'Actual Solar Data'!K1206</f>
        <v>0</v>
      </c>
      <c r="D1217" s="59">
        <f>whlsecost_hourly_4002_202005!C486</f>
        <v>43971</v>
      </c>
      <c r="E1217" s="83">
        <f>whlsecost_hourly_4002_202005!D486</f>
        <v>24</v>
      </c>
      <c r="F1217" s="2">
        <f>whlsecost_hourly_4002_202005!F486</f>
        <v>25.77</v>
      </c>
      <c r="G1217" s="2">
        <f>whlsecost_hourly_4002_202005!X486</f>
        <v>2.34</v>
      </c>
      <c r="H1217" s="2">
        <f t="shared" si="76"/>
        <v>28.11</v>
      </c>
      <c r="I1217" s="67">
        <f t="shared" si="75"/>
        <v>0</v>
      </c>
    </row>
    <row r="1218" spans="1:9" x14ac:dyDescent="0.25">
      <c r="A1218" s="59">
        <f t="shared" si="73"/>
        <v>43972</v>
      </c>
      <c r="B1218" s="102">
        <f t="shared" si="74"/>
        <v>1</v>
      </c>
      <c r="C1218" s="65">
        <f>'Actual Solar Data'!K1207</f>
        <v>0</v>
      </c>
      <c r="D1218" s="59">
        <f>whlsecost_hourly_4002_202005!C487</f>
        <v>43972</v>
      </c>
      <c r="E1218" s="83">
        <f>whlsecost_hourly_4002_202005!D487</f>
        <v>1</v>
      </c>
      <c r="F1218" s="2">
        <f>whlsecost_hourly_4002_202005!F487</f>
        <v>16.95</v>
      </c>
      <c r="G1218" s="2">
        <f>whlsecost_hourly_4002_202005!X487</f>
        <v>0.64</v>
      </c>
      <c r="H1218" s="2">
        <f t="shared" si="76"/>
        <v>17.59</v>
      </c>
      <c r="I1218" s="67">
        <f t="shared" si="75"/>
        <v>0</v>
      </c>
    </row>
    <row r="1219" spans="1:9" x14ac:dyDescent="0.25">
      <c r="A1219" s="59">
        <f t="shared" si="73"/>
        <v>43972</v>
      </c>
      <c r="B1219" s="102">
        <f t="shared" si="74"/>
        <v>2</v>
      </c>
      <c r="C1219" s="65">
        <f>'Actual Solar Data'!K1208</f>
        <v>0</v>
      </c>
      <c r="D1219" s="59">
        <f>whlsecost_hourly_4002_202005!C488</f>
        <v>43972</v>
      </c>
      <c r="E1219" s="83">
        <f>whlsecost_hourly_4002_202005!D488</f>
        <v>2</v>
      </c>
      <c r="F1219" s="2">
        <f>whlsecost_hourly_4002_202005!F488</f>
        <v>15.21</v>
      </c>
      <c r="G1219" s="2">
        <f>whlsecost_hourly_4002_202005!X488</f>
        <v>0.56000000000000005</v>
      </c>
      <c r="H1219" s="2">
        <f t="shared" si="76"/>
        <v>15.770000000000001</v>
      </c>
      <c r="I1219" s="67">
        <f t="shared" si="75"/>
        <v>0</v>
      </c>
    </row>
    <row r="1220" spans="1:9" x14ac:dyDescent="0.25">
      <c r="A1220" s="59">
        <f t="shared" si="73"/>
        <v>43972</v>
      </c>
      <c r="B1220" s="102">
        <f t="shared" si="74"/>
        <v>3</v>
      </c>
      <c r="C1220" s="65">
        <f>'Actual Solar Data'!K1209</f>
        <v>0</v>
      </c>
      <c r="D1220" s="59">
        <f>whlsecost_hourly_4002_202005!C489</f>
        <v>43972</v>
      </c>
      <c r="E1220" s="83">
        <f>whlsecost_hourly_4002_202005!D489</f>
        <v>3</v>
      </c>
      <c r="F1220" s="2">
        <f>whlsecost_hourly_4002_202005!F489</f>
        <v>15.33</v>
      </c>
      <c r="G1220" s="2">
        <f>whlsecost_hourly_4002_202005!X489</f>
        <v>0.57000000000000006</v>
      </c>
      <c r="H1220" s="2">
        <f t="shared" si="76"/>
        <v>15.9</v>
      </c>
      <c r="I1220" s="67">
        <f t="shared" si="75"/>
        <v>0</v>
      </c>
    </row>
    <row r="1221" spans="1:9" x14ac:dyDescent="0.25">
      <c r="A1221" s="59">
        <f t="shared" si="73"/>
        <v>43972</v>
      </c>
      <c r="B1221" s="102">
        <f t="shared" si="74"/>
        <v>4</v>
      </c>
      <c r="C1221" s="65">
        <f>'Actual Solar Data'!K1210</f>
        <v>0</v>
      </c>
      <c r="D1221" s="59">
        <f>whlsecost_hourly_4002_202005!C490</f>
        <v>43972</v>
      </c>
      <c r="E1221" s="83">
        <f>whlsecost_hourly_4002_202005!D490</f>
        <v>4</v>
      </c>
      <c r="F1221" s="2">
        <f>whlsecost_hourly_4002_202005!F490</f>
        <v>15.31</v>
      </c>
      <c r="G1221" s="2">
        <f>whlsecost_hourly_4002_202005!X490</f>
        <v>0.56000000000000005</v>
      </c>
      <c r="H1221" s="2">
        <f t="shared" si="76"/>
        <v>15.870000000000001</v>
      </c>
      <c r="I1221" s="67">
        <f t="shared" si="75"/>
        <v>0</v>
      </c>
    </row>
    <row r="1222" spans="1:9" x14ac:dyDescent="0.25">
      <c r="A1222" s="59">
        <f t="shared" si="73"/>
        <v>43972</v>
      </c>
      <c r="B1222" s="102">
        <f t="shared" si="74"/>
        <v>5</v>
      </c>
      <c r="C1222" s="65">
        <f>'Actual Solar Data'!K1211</f>
        <v>0</v>
      </c>
      <c r="D1222" s="59">
        <f>whlsecost_hourly_4002_202005!C491</f>
        <v>43972</v>
      </c>
      <c r="E1222" s="83">
        <f>whlsecost_hourly_4002_202005!D491</f>
        <v>5</v>
      </c>
      <c r="F1222" s="2">
        <f>whlsecost_hourly_4002_202005!F491</f>
        <v>16.05</v>
      </c>
      <c r="G1222" s="2">
        <f>whlsecost_hourly_4002_202005!X491</f>
        <v>0.55000000000000004</v>
      </c>
      <c r="H1222" s="2">
        <f t="shared" si="76"/>
        <v>16.600000000000001</v>
      </c>
      <c r="I1222" s="67">
        <f t="shared" si="75"/>
        <v>0</v>
      </c>
    </row>
    <row r="1223" spans="1:9" x14ac:dyDescent="0.25">
      <c r="A1223" s="59">
        <f t="shared" si="73"/>
        <v>43972</v>
      </c>
      <c r="B1223" s="102">
        <f t="shared" si="74"/>
        <v>6</v>
      </c>
      <c r="C1223" s="65">
        <f>'Actual Solar Data'!K1212</f>
        <v>830</v>
      </c>
      <c r="D1223" s="59">
        <f>whlsecost_hourly_4002_202005!C492</f>
        <v>43972</v>
      </c>
      <c r="E1223" s="83">
        <f>whlsecost_hourly_4002_202005!D492</f>
        <v>6</v>
      </c>
      <c r="F1223" s="2">
        <f>whlsecost_hourly_4002_202005!F492</f>
        <v>22.07</v>
      </c>
      <c r="G1223" s="2">
        <f>whlsecost_hourly_4002_202005!X492</f>
        <v>1.1000000000000001</v>
      </c>
      <c r="H1223" s="2">
        <f t="shared" si="76"/>
        <v>23.17</v>
      </c>
      <c r="I1223" s="67">
        <f t="shared" si="75"/>
        <v>19231.100000000002</v>
      </c>
    </row>
    <row r="1224" spans="1:9" x14ac:dyDescent="0.25">
      <c r="A1224" s="59">
        <f t="shared" si="73"/>
        <v>43972</v>
      </c>
      <c r="B1224" s="102">
        <f t="shared" si="74"/>
        <v>7</v>
      </c>
      <c r="C1224" s="65">
        <f>'Actual Solar Data'!K1213</f>
        <v>5963</v>
      </c>
      <c r="D1224" s="59">
        <f>whlsecost_hourly_4002_202005!C493</f>
        <v>43972</v>
      </c>
      <c r="E1224" s="83">
        <f>whlsecost_hourly_4002_202005!D493</f>
        <v>7</v>
      </c>
      <c r="F1224" s="2">
        <f>whlsecost_hourly_4002_202005!F493</f>
        <v>32.950000000000003</v>
      </c>
      <c r="G1224" s="2">
        <f>whlsecost_hourly_4002_202005!X493</f>
        <v>2.34</v>
      </c>
      <c r="H1224" s="2">
        <f t="shared" si="76"/>
        <v>35.290000000000006</v>
      </c>
      <c r="I1224" s="67">
        <f t="shared" si="75"/>
        <v>210434.27000000005</v>
      </c>
    </row>
    <row r="1225" spans="1:9" x14ac:dyDescent="0.25">
      <c r="A1225" s="59">
        <f t="shared" si="73"/>
        <v>43972</v>
      </c>
      <c r="B1225" s="102">
        <f t="shared" si="74"/>
        <v>8</v>
      </c>
      <c r="C1225" s="65">
        <f>'Actual Solar Data'!K1214</f>
        <v>22365</v>
      </c>
      <c r="D1225" s="59">
        <f>whlsecost_hourly_4002_202005!C494</f>
        <v>43972</v>
      </c>
      <c r="E1225" s="83">
        <f>whlsecost_hourly_4002_202005!D494</f>
        <v>8</v>
      </c>
      <c r="F1225" s="2">
        <f>whlsecost_hourly_4002_202005!F494</f>
        <v>20.86</v>
      </c>
      <c r="G1225" s="2">
        <f>whlsecost_hourly_4002_202005!X494</f>
        <v>1.9700000000000002</v>
      </c>
      <c r="H1225" s="2">
        <f t="shared" si="76"/>
        <v>22.83</v>
      </c>
      <c r="I1225" s="67">
        <f t="shared" si="75"/>
        <v>510592.94999999995</v>
      </c>
    </row>
    <row r="1226" spans="1:9" x14ac:dyDescent="0.25">
      <c r="A1226" s="59">
        <f t="shared" si="73"/>
        <v>43972</v>
      </c>
      <c r="B1226" s="102">
        <f t="shared" si="74"/>
        <v>9</v>
      </c>
      <c r="C1226" s="65">
        <f>'Actual Solar Data'!K1215</f>
        <v>42535</v>
      </c>
      <c r="D1226" s="59">
        <f>whlsecost_hourly_4002_202005!C495</f>
        <v>43972</v>
      </c>
      <c r="E1226" s="83">
        <f>whlsecost_hourly_4002_202005!D495</f>
        <v>9</v>
      </c>
      <c r="F1226" s="2">
        <f>whlsecost_hourly_4002_202005!F495</f>
        <v>16.690000000000001</v>
      </c>
      <c r="G1226" s="2">
        <f>whlsecost_hourly_4002_202005!X495</f>
        <v>1.03</v>
      </c>
      <c r="H1226" s="2">
        <f t="shared" si="76"/>
        <v>17.720000000000002</v>
      </c>
      <c r="I1226" s="67">
        <f t="shared" si="75"/>
        <v>753720.20000000007</v>
      </c>
    </row>
    <row r="1227" spans="1:9" x14ac:dyDescent="0.25">
      <c r="A1227" s="59">
        <f t="shared" si="73"/>
        <v>43972</v>
      </c>
      <c r="B1227" s="102">
        <f t="shared" si="74"/>
        <v>10</v>
      </c>
      <c r="C1227" s="65">
        <f>'Actual Solar Data'!K1216</f>
        <v>59815</v>
      </c>
      <c r="D1227" s="59">
        <f>whlsecost_hourly_4002_202005!C496</f>
        <v>43972</v>
      </c>
      <c r="E1227" s="83">
        <f>whlsecost_hourly_4002_202005!D496</f>
        <v>10</v>
      </c>
      <c r="F1227" s="2">
        <f>whlsecost_hourly_4002_202005!F496</f>
        <v>22.9</v>
      </c>
      <c r="G1227" s="2">
        <f>whlsecost_hourly_4002_202005!X496</f>
        <v>1.47</v>
      </c>
      <c r="H1227" s="2">
        <f t="shared" si="76"/>
        <v>24.369999999999997</v>
      </c>
      <c r="I1227" s="67">
        <f t="shared" si="75"/>
        <v>1457691.5499999998</v>
      </c>
    </row>
    <row r="1228" spans="1:9" x14ac:dyDescent="0.25">
      <c r="A1228" s="59">
        <f t="shared" si="73"/>
        <v>43972</v>
      </c>
      <c r="B1228" s="102">
        <f t="shared" si="74"/>
        <v>11</v>
      </c>
      <c r="C1228" s="65">
        <f>'Actual Solar Data'!K1217</f>
        <v>71668</v>
      </c>
      <c r="D1228" s="59">
        <f>whlsecost_hourly_4002_202005!C497</f>
        <v>43972</v>
      </c>
      <c r="E1228" s="83">
        <f>whlsecost_hourly_4002_202005!D497</f>
        <v>11</v>
      </c>
      <c r="F1228" s="2">
        <f>whlsecost_hourly_4002_202005!F497</f>
        <v>32.1</v>
      </c>
      <c r="G1228" s="2">
        <f>whlsecost_hourly_4002_202005!X497</f>
        <v>2.5</v>
      </c>
      <c r="H1228" s="2">
        <f t="shared" si="76"/>
        <v>34.6</v>
      </c>
      <c r="I1228" s="67">
        <f t="shared" si="75"/>
        <v>2479712.8000000003</v>
      </c>
    </row>
    <row r="1229" spans="1:9" x14ac:dyDescent="0.25">
      <c r="A1229" s="59">
        <f t="shared" si="73"/>
        <v>43972</v>
      </c>
      <c r="B1229" s="102">
        <f t="shared" si="74"/>
        <v>12</v>
      </c>
      <c r="C1229" s="65">
        <f>'Actual Solar Data'!K1218</f>
        <v>76708</v>
      </c>
      <c r="D1229" s="59">
        <f>whlsecost_hourly_4002_202005!C498</f>
        <v>43972</v>
      </c>
      <c r="E1229" s="83">
        <f>whlsecost_hourly_4002_202005!D498</f>
        <v>12</v>
      </c>
      <c r="F1229" s="2">
        <f>whlsecost_hourly_4002_202005!F498</f>
        <v>24.14</v>
      </c>
      <c r="G1229" s="2">
        <f>whlsecost_hourly_4002_202005!X498</f>
        <v>1.5499999999999998</v>
      </c>
      <c r="H1229" s="2">
        <f t="shared" si="76"/>
        <v>25.69</v>
      </c>
      <c r="I1229" s="67">
        <f t="shared" si="75"/>
        <v>1970628.52</v>
      </c>
    </row>
    <row r="1230" spans="1:9" x14ac:dyDescent="0.25">
      <c r="A1230" s="59">
        <f t="shared" si="73"/>
        <v>43972</v>
      </c>
      <c r="B1230" s="102">
        <f t="shared" si="74"/>
        <v>13</v>
      </c>
      <c r="C1230" s="65">
        <f>'Actual Solar Data'!K1219</f>
        <v>77118</v>
      </c>
      <c r="D1230" s="59">
        <f>whlsecost_hourly_4002_202005!C499</f>
        <v>43972</v>
      </c>
      <c r="E1230" s="83">
        <f>whlsecost_hourly_4002_202005!D499</f>
        <v>13</v>
      </c>
      <c r="F1230" s="2">
        <f>whlsecost_hourly_4002_202005!F499</f>
        <v>17.2</v>
      </c>
      <c r="G1230" s="2">
        <f>whlsecost_hourly_4002_202005!X499</f>
        <v>1.07</v>
      </c>
      <c r="H1230" s="2">
        <f t="shared" si="76"/>
        <v>18.27</v>
      </c>
      <c r="I1230" s="67">
        <f t="shared" si="75"/>
        <v>1408945.8599999999</v>
      </c>
    </row>
    <row r="1231" spans="1:9" x14ac:dyDescent="0.25">
      <c r="A1231" s="59">
        <f t="shared" si="73"/>
        <v>43972</v>
      </c>
      <c r="B1231" s="102">
        <f t="shared" si="74"/>
        <v>14</v>
      </c>
      <c r="C1231" s="65">
        <f>'Actual Solar Data'!K1220</f>
        <v>76943</v>
      </c>
      <c r="D1231" s="59">
        <f>whlsecost_hourly_4002_202005!C500</f>
        <v>43972</v>
      </c>
      <c r="E1231" s="83">
        <f>whlsecost_hourly_4002_202005!D500</f>
        <v>14</v>
      </c>
      <c r="F1231" s="2">
        <f>whlsecost_hourly_4002_202005!F500</f>
        <v>13.96</v>
      </c>
      <c r="G1231" s="2">
        <f>whlsecost_hourly_4002_202005!X500</f>
        <v>0.94</v>
      </c>
      <c r="H1231" s="2">
        <f t="shared" si="76"/>
        <v>14.9</v>
      </c>
      <c r="I1231" s="67">
        <f t="shared" si="75"/>
        <v>1146450.7</v>
      </c>
    </row>
    <row r="1232" spans="1:9" x14ac:dyDescent="0.25">
      <c r="A1232" s="59">
        <f t="shared" si="73"/>
        <v>43972</v>
      </c>
      <c r="B1232" s="102">
        <f t="shared" si="74"/>
        <v>15</v>
      </c>
      <c r="C1232" s="65">
        <f>'Actual Solar Data'!K1221</f>
        <v>71400</v>
      </c>
      <c r="D1232" s="59">
        <f>whlsecost_hourly_4002_202005!C501</f>
        <v>43972</v>
      </c>
      <c r="E1232" s="83">
        <f>whlsecost_hourly_4002_202005!D501</f>
        <v>15</v>
      </c>
      <c r="F1232" s="2">
        <f>whlsecost_hourly_4002_202005!F501</f>
        <v>13.22</v>
      </c>
      <c r="G1232" s="2">
        <f>whlsecost_hourly_4002_202005!X501</f>
        <v>0.91999999999999993</v>
      </c>
      <c r="H1232" s="2">
        <f t="shared" si="76"/>
        <v>14.14</v>
      </c>
      <c r="I1232" s="67">
        <f t="shared" si="75"/>
        <v>1009596</v>
      </c>
    </row>
    <row r="1233" spans="1:9" x14ac:dyDescent="0.25">
      <c r="A1233" s="59">
        <f t="shared" si="73"/>
        <v>43972</v>
      </c>
      <c r="B1233" s="102">
        <f t="shared" si="74"/>
        <v>16</v>
      </c>
      <c r="C1233" s="65">
        <f>'Actual Solar Data'!K1222</f>
        <v>59433</v>
      </c>
      <c r="D1233" s="59">
        <f>whlsecost_hourly_4002_202005!C502</f>
        <v>43972</v>
      </c>
      <c r="E1233" s="83">
        <f>whlsecost_hourly_4002_202005!D502</f>
        <v>16</v>
      </c>
      <c r="F1233" s="2">
        <f>whlsecost_hourly_4002_202005!F502</f>
        <v>13.52</v>
      </c>
      <c r="G1233" s="2">
        <f>whlsecost_hourly_4002_202005!X502</f>
        <v>0.91999999999999993</v>
      </c>
      <c r="H1233" s="2">
        <f t="shared" si="76"/>
        <v>14.44</v>
      </c>
      <c r="I1233" s="67">
        <f t="shared" si="75"/>
        <v>858212.52</v>
      </c>
    </row>
    <row r="1234" spans="1:9" x14ac:dyDescent="0.25">
      <c r="A1234" s="59">
        <f t="shared" si="73"/>
        <v>43972</v>
      </c>
      <c r="B1234" s="102">
        <f t="shared" si="74"/>
        <v>17</v>
      </c>
      <c r="C1234" s="65">
        <f>'Actual Solar Data'!K1223</f>
        <v>47578</v>
      </c>
      <c r="D1234" s="59">
        <f>whlsecost_hourly_4002_202005!C503</f>
        <v>43972</v>
      </c>
      <c r="E1234" s="83">
        <f>whlsecost_hourly_4002_202005!D503</f>
        <v>17</v>
      </c>
      <c r="F1234" s="2">
        <f>whlsecost_hourly_4002_202005!F503</f>
        <v>13.26</v>
      </c>
      <c r="G1234" s="2">
        <f>whlsecost_hourly_4002_202005!X503</f>
        <v>0.89999999999999991</v>
      </c>
      <c r="H1234" s="2">
        <f t="shared" si="76"/>
        <v>14.16</v>
      </c>
      <c r="I1234" s="67">
        <f t="shared" si="75"/>
        <v>673704.48</v>
      </c>
    </row>
    <row r="1235" spans="1:9" x14ac:dyDescent="0.25">
      <c r="A1235" s="59">
        <f t="shared" ref="A1235:A1298" si="77">D1235</f>
        <v>43972</v>
      </c>
      <c r="B1235" s="102">
        <f t="shared" ref="B1235:B1298" si="78">E1235</f>
        <v>18</v>
      </c>
      <c r="C1235" s="65">
        <f>'Actual Solar Data'!K1224</f>
        <v>27490</v>
      </c>
      <c r="D1235" s="59">
        <f>whlsecost_hourly_4002_202005!C504</f>
        <v>43972</v>
      </c>
      <c r="E1235" s="83">
        <f>whlsecost_hourly_4002_202005!D504</f>
        <v>18</v>
      </c>
      <c r="F1235" s="2">
        <f>whlsecost_hourly_4002_202005!F504</f>
        <v>18.329999999999998</v>
      </c>
      <c r="G1235" s="2">
        <f>whlsecost_hourly_4002_202005!X504</f>
        <v>1.1600000000000001</v>
      </c>
      <c r="H1235" s="2">
        <f t="shared" si="76"/>
        <v>19.489999999999998</v>
      </c>
      <c r="I1235" s="67">
        <f t="shared" si="75"/>
        <v>535780.1</v>
      </c>
    </row>
    <row r="1236" spans="1:9" x14ac:dyDescent="0.25">
      <c r="A1236" s="59">
        <f t="shared" si="77"/>
        <v>43972</v>
      </c>
      <c r="B1236" s="102">
        <f t="shared" si="78"/>
        <v>19</v>
      </c>
      <c r="C1236" s="65">
        <f>'Actual Solar Data'!K1225</f>
        <v>9408</v>
      </c>
      <c r="D1236" s="59">
        <f>whlsecost_hourly_4002_202005!C505</f>
        <v>43972</v>
      </c>
      <c r="E1236" s="83">
        <f>whlsecost_hourly_4002_202005!D505</f>
        <v>19</v>
      </c>
      <c r="F1236" s="2">
        <f>whlsecost_hourly_4002_202005!F505</f>
        <v>23.25</v>
      </c>
      <c r="G1236" s="2">
        <f>whlsecost_hourly_4002_202005!X505</f>
        <v>1.2799999999999998</v>
      </c>
      <c r="H1236" s="2">
        <f t="shared" si="76"/>
        <v>24.53</v>
      </c>
      <c r="I1236" s="67">
        <f t="shared" ref="I1236:I1299" si="79">C1236*H1236</f>
        <v>230778.24000000002</v>
      </c>
    </row>
    <row r="1237" spans="1:9" x14ac:dyDescent="0.25">
      <c r="A1237" s="59">
        <f t="shared" si="77"/>
        <v>43972</v>
      </c>
      <c r="B1237" s="102">
        <f t="shared" si="78"/>
        <v>20</v>
      </c>
      <c r="C1237" s="65">
        <f>'Actual Solar Data'!K1226</f>
        <v>3220</v>
      </c>
      <c r="D1237" s="59">
        <f>whlsecost_hourly_4002_202005!C506</f>
        <v>43972</v>
      </c>
      <c r="E1237" s="83">
        <f>whlsecost_hourly_4002_202005!D506</f>
        <v>20</v>
      </c>
      <c r="F1237" s="2">
        <f>whlsecost_hourly_4002_202005!F506</f>
        <v>19.670000000000002</v>
      </c>
      <c r="G1237" s="2">
        <f>whlsecost_hourly_4002_202005!X506</f>
        <v>0.96</v>
      </c>
      <c r="H1237" s="2">
        <f t="shared" si="76"/>
        <v>20.630000000000003</v>
      </c>
      <c r="I1237" s="67">
        <f t="shared" si="79"/>
        <v>66428.600000000006</v>
      </c>
    </row>
    <row r="1238" spans="1:9" x14ac:dyDescent="0.25">
      <c r="A1238" s="59">
        <f t="shared" si="77"/>
        <v>43972</v>
      </c>
      <c r="B1238" s="102">
        <f t="shared" si="78"/>
        <v>21</v>
      </c>
      <c r="C1238" s="65">
        <f>'Actual Solar Data'!K1227</f>
        <v>0</v>
      </c>
      <c r="D1238" s="59">
        <f>whlsecost_hourly_4002_202005!C507</f>
        <v>43972</v>
      </c>
      <c r="E1238" s="83">
        <f>whlsecost_hourly_4002_202005!D507</f>
        <v>21</v>
      </c>
      <c r="F1238" s="2">
        <f>whlsecost_hourly_4002_202005!F507</f>
        <v>18.440000000000001</v>
      </c>
      <c r="G1238" s="2">
        <f>whlsecost_hourly_4002_202005!X507</f>
        <v>1.07</v>
      </c>
      <c r="H1238" s="2">
        <f t="shared" si="76"/>
        <v>19.510000000000002</v>
      </c>
      <c r="I1238" s="67">
        <f t="shared" si="79"/>
        <v>0</v>
      </c>
    </row>
    <row r="1239" spans="1:9" x14ac:dyDescent="0.25">
      <c r="A1239" s="59">
        <f t="shared" si="77"/>
        <v>43972</v>
      </c>
      <c r="B1239" s="102">
        <f t="shared" si="78"/>
        <v>22</v>
      </c>
      <c r="C1239" s="65">
        <f>'Actual Solar Data'!K1228</f>
        <v>0</v>
      </c>
      <c r="D1239" s="59">
        <f>whlsecost_hourly_4002_202005!C508</f>
        <v>43972</v>
      </c>
      <c r="E1239" s="83">
        <f>whlsecost_hourly_4002_202005!D508</f>
        <v>22</v>
      </c>
      <c r="F1239" s="2">
        <f>whlsecost_hourly_4002_202005!F508</f>
        <v>16.53</v>
      </c>
      <c r="G1239" s="2">
        <f>whlsecost_hourly_4002_202005!X508</f>
        <v>1.1099999999999999</v>
      </c>
      <c r="H1239" s="2">
        <f t="shared" si="76"/>
        <v>17.64</v>
      </c>
      <c r="I1239" s="67">
        <f t="shared" si="79"/>
        <v>0</v>
      </c>
    </row>
    <row r="1240" spans="1:9" x14ac:dyDescent="0.25">
      <c r="A1240" s="59">
        <f t="shared" si="77"/>
        <v>43972</v>
      </c>
      <c r="B1240" s="102">
        <f t="shared" si="78"/>
        <v>23</v>
      </c>
      <c r="C1240" s="65">
        <f>'Actual Solar Data'!K1229</f>
        <v>0</v>
      </c>
      <c r="D1240" s="59">
        <f>whlsecost_hourly_4002_202005!C509</f>
        <v>43972</v>
      </c>
      <c r="E1240" s="83">
        <f>whlsecost_hourly_4002_202005!D509</f>
        <v>23</v>
      </c>
      <c r="F1240" s="2">
        <f>whlsecost_hourly_4002_202005!F509</f>
        <v>13.61</v>
      </c>
      <c r="G1240" s="2">
        <f>whlsecost_hourly_4002_202005!X509</f>
        <v>1.08</v>
      </c>
      <c r="H1240" s="2">
        <f t="shared" si="76"/>
        <v>14.69</v>
      </c>
      <c r="I1240" s="67">
        <f t="shared" si="79"/>
        <v>0</v>
      </c>
    </row>
    <row r="1241" spans="1:9" x14ac:dyDescent="0.25">
      <c r="A1241" s="59">
        <f t="shared" si="77"/>
        <v>43972</v>
      </c>
      <c r="B1241" s="102">
        <f t="shared" si="78"/>
        <v>24</v>
      </c>
      <c r="C1241" s="65">
        <f>'Actual Solar Data'!K1230</f>
        <v>0</v>
      </c>
      <c r="D1241" s="59">
        <f>whlsecost_hourly_4002_202005!C510</f>
        <v>43972</v>
      </c>
      <c r="E1241" s="83">
        <f>whlsecost_hourly_4002_202005!D510</f>
        <v>24</v>
      </c>
      <c r="F1241" s="2">
        <f>whlsecost_hourly_4002_202005!F510</f>
        <v>13.52</v>
      </c>
      <c r="G1241" s="2">
        <f>whlsecost_hourly_4002_202005!X510</f>
        <v>0.49999999999999994</v>
      </c>
      <c r="H1241" s="2">
        <f t="shared" si="76"/>
        <v>14.02</v>
      </c>
      <c r="I1241" s="67">
        <f t="shared" si="79"/>
        <v>0</v>
      </c>
    </row>
    <row r="1242" spans="1:9" x14ac:dyDescent="0.25">
      <c r="A1242" s="59">
        <f t="shared" si="77"/>
        <v>43973</v>
      </c>
      <c r="B1242" s="102">
        <f t="shared" si="78"/>
        <v>1</v>
      </c>
      <c r="C1242" s="65">
        <f>'Actual Solar Data'!K1231</f>
        <v>0</v>
      </c>
      <c r="D1242" s="59">
        <f>whlsecost_hourly_4002_202005!C511</f>
        <v>43973</v>
      </c>
      <c r="E1242" s="83">
        <f>whlsecost_hourly_4002_202005!D511</f>
        <v>1</v>
      </c>
      <c r="F1242" s="2">
        <f>whlsecost_hourly_4002_202005!F511</f>
        <v>14.37</v>
      </c>
      <c r="G1242" s="2">
        <f>whlsecost_hourly_4002_202005!X511</f>
        <v>1.85</v>
      </c>
      <c r="H1242" s="2">
        <f t="shared" si="76"/>
        <v>16.22</v>
      </c>
      <c r="I1242" s="67">
        <f t="shared" si="79"/>
        <v>0</v>
      </c>
    </row>
    <row r="1243" spans="1:9" x14ac:dyDescent="0.25">
      <c r="A1243" s="59">
        <f t="shared" si="77"/>
        <v>43973</v>
      </c>
      <c r="B1243" s="102">
        <f t="shared" si="78"/>
        <v>2</v>
      </c>
      <c r="C1243" s="65">
        <f>'Actual Solar Data'!K1232</f>
        <v>0</v>
      </c>
      <c r="D1243" s="59">
        <f>whlsecost_hourly_4002_202005!C512</f>
        <v>43973</v>
      </c>
      <c r="E1243" s="83">
        <f>whlsecost_hourly_4002_202005!D512</f>
        <v>2</v>
      </c>
      <c r="F1243" s="2">
        <f>whlsecost_hourly_4002_202005!F512</f>
        <v>17.07</v>
      </c>
      <c r="G1243" s="2">
        <f>whlsecost_hourly_4002_202005!X512</f>
        <v>1.8699999999999999</v>
      </c>
      <c r="H1243" s="2">
        <f t="shared" si="76"/>
        <v>18.940000000000001</v>
      </c>
      <c r="I1243" s="67">
        <f t="shared" si="79"/>
        <v>0</v>
      </c>
    </row>
    <row r="1244" spans="1:9" x14ac:dyDescent="0.25">
      <c r="A1244" s="59">
        <f t="shared" si="77"/>
        <v>43973</v>
      </c>
      <c r="B1244" s="102">
        <f t="shared" si="78"/>
        <v>3</v>
      </c>
      <c r="C1244" s="65">
        <f>'Actual Solar Data'!K1233</f>
        <v>0</v>
      </c>
      <c r="D1244" s="59">
        <f>whlsecost_hourly_4002_202005!C513</f>
        <v>43973</v>
      </c>
      <c r="E1244" s="83">
        <f>whlsecost_hourly_4002_202005!D513</f>
        <v>3</v>
      </c>
      <c r="F1244" s="2">
        <f>whlsecost_hourly_4002_202005!F513</f>
        <v>13.57</v>
      </c>
      <c r="G1244" s="2">
        <f>whlsecost_hourly_4002_202005!X513</f>
        <v>1.8199999999999998</v>
      </c>
      <c r="H1244" s="2">
        <f t="shared" si="76"/>
        <v>15.39</v>
      </c>
      <c r="I1244" s="67">
        <f t="shared" si="79"/>
        <v>0</v>
      </c>
    </row>
    <row r="1245" spans="1:9" x14ac:dyDescent="0.25">
      <c r="A1245" s="59">
        <f t="shared" si="77"/>
        <v>43973</v>
      </c>
      <c r="B1245" s="102">
        <f t="shared" si="78"/>
        <v>4</v>
      </c>
      <c r="C1245" s="65">
        <f>'Actual Solar Data'!K1234</f>
        <v>0</v>
      </c>
      <c r="D1245" s="59">
        <f>whlsecost_hourly_4002_202005!C514</f>
        <v>43973</v>
      </c>
      <c r="E1245" s="83">
        <f>whlsecost_hourly_4002_202005!D514</f>
        <v>4</v>
      </c>
      <c r="F1245" s="2">
        <f>whlsecost_hourly_4002_202005!F514</f>
        <v>13.33</v>
      </c>
      <c r="G1245" s="2">
        <f>whlsecost_hourly_4002_202005!X514</f>
        <v>1.75</v>
      </c>
      <c r="H1245" s="2">
        <f t="shared" si="76"/>
        <v>15.08</v>
      </c>
      <c r="I1245" s="67">
        <f t="shared" si="79"/>
        <v>0</v>
      </c>
    </row>
    <row r="1246" spans="1:9" x14ac:dyDescent="0.25">
      <c r="A1246" s="59">
        <f t="shared" si="77"/>
        <v>43973</v>
      </c>
      <c r="B1246" s="102">
        <f t="shared" si="78"/>
        <v>5</v>
      </c>
      <c r="C1246" s="65">
        <f>'Actual Solar Data'!K1235</f>
        <v>5</v>
      </c>
      <c r="D1246" s="59">
        <f>whlsecost_hourly_4002_202005!C515</f>
        <v>43973</v>
      </c>
      <c r="E1246" s="83">
        <f>whlsecost_hourly_4002_202005!D515</f>
        <v>5</v>
      </c>
      <c r="F1246" s="2">
        <f>whlsecost_hourly_4002_202005!F515</f>
        <v>12.78</v>
      </c>
      <c r="G1246" s="2">
        <f>whlsecost_hourly_4002_202005!X515</f>
        <v>1.76</v>
      </c>
      <c r="H1246" s="2">
        <f t="shared" si="76"/>
        <v>14.54</v>
      </c>
      <c r="I1246" s="67">
        <f t="shared" si="79"/>
        <v>72.699999999999989</v>
      </c>
    </row>
    <row r="1247" spans="1:9" x14ac:dyDescent="0.25">
      <c r="A1247" s="59">
        <f t="shared" si="77"/>
        <v>43973</v>
      </c>
      <c r="B1247" s="102">
        <f t="shared" si="78"/>
        <v>6</v>
      </c>
      <c r="C1247" s="65">
        <f>'Actual Solar Data'!K1236</f>
        <v>820</v>
      </c>
      <c r="D1247" s="59">
        <f>whlsecost_hourly_4002_202005!C516</f>
        <v>43973</v>
      </c>
      <c r="E1247" s="83">
        <f>whlsecost_hourly_4002_202005!D516</f>
        <v>6</v>
      </c>
      <c r="F1247" s="2">
        <f>whlsecost_hourly_4002_202005!F516</f>
        <v>13.91</v>
      </c>
      <c r="G1247" s="2">
        <f>whlsecost_hourly_4002_202005!X516</f>
        <v>1.77</v>
      </c>
      <c r="H1247" s="2">
        <f t="shared" si="76"/>
        <v>15.68</v>
      </c>
      <c r="I1247" s="67">
        <f t="shared" si="79"/>
        <v>12857.6</v>
      </c>
    </row>
    <row r="1248" spans="1:9" x14ac:dyDescent="0.25">
      <c r="A1248" s="59">
        <f t="shared" si="77"/>
        <v>43973</v>
      </c>
      <c r="B1248" s="102">
        <f t="shared" si="78"/>
        <v>7</v>
      </c>
      <c r="C1248" s="65">
        <f>'Actual Solar Data'!K1237</f>
        <v>6230</v>
      </c>
      <c r="D1248" s="59">
        <f>whlsecost_hourly_4002_202005!C517</f>
        <v>43973</v>
      </c>
      <c r="E1248" s="83">
        <f>whlsecost_hourly_4002_202005!D517</f>
        <v>7</v>
      </c>
      <c r="F1248" s="2">
        <f>whlsecost_hourly_4002_202005!F517</f>
        <v>12.88</v>
      </c>
      <c r="G1248" s="2">
        <f>whlsecost_hourly_4002_202005!X517</f>
        <v>1.8599999999999999</v>
      </c>
      <c r="H1248" s="2">
        <f t="shared" si="76"/>
        <v>14.74</v>
      </c>
      <c r="I1248" s="67">
        <f t="shared" si="79"/>
        <v>91830.2</v>
      </c>
    </row>
    <row r="1249" spans="1:9" x14ac:dyDescent="0.25">
      <c r="A1249" s="59">
        <f t="shared" si="77"/>
        <v>43973</v>
      </c>
      <c r="B1249" s="102">
        <f t="shared" si="78"/>
        <v>8</v>
      </c>
      <c r="C1249" s="65">
        <f>'Actual Solar Data'!K1238</f>
        <v>22325</v>
      </c>
      <c r="D1249" s="59">
        <f>whlsecost_hourly_4002_202005!C518</f>
        <v>43973</v>
      </c>
      <c r="E1249" s="83">
        <f>whlsecost_hourly_4002_202005!D518</f>
        <v>8</v>
      </c>
      <c r="F1249" s="2">
        <f>whlsecost_hourly_4002_202005!F518</f>
        <v>12.97</v>
      </c>
      <c r="G1249" s="2">
        <f>whlsecost_hourly_4002_202005!X518</f>
        <v>2.37</v>
      </c>
      <c r="H1249" s="2">
        <f t="shared" si="76"/>
        <v>15.34</v>
      </c>
      <c r="I1249" s="67">
        <f t="shared" si="79"/>
        <v>342465.5</v>
      </c>
    </row>
    <row r="1250" spans="1:9" x14ac:dyDescent="0.25">
      <c r="A1250" s="59">
        <f t="shared" si="77"/>
        <v>43973</v>
      </c>
      <c r="B1250" s="102">
        <f t="shared" si="78"/>
        <v>9</v>
      </c>
      <c r="C1250" s="65">
        <f>'Actual Solar Data'!K1239</f>
        <v>41918</v>
      </c>
      <c r="D1250" s="59">
        <f>whlsecost_hourly_4002_202005!C519</f>
        <v>43973</v>
      </c>
      <c r="E1250" s="83">
        <f>whlsecost_hourly_4002_202005!D519</f>
        <v>9</v>
      </c>
      <c r="F1250" s="2">
        <f>whlsecost_hourly_4002_202005!F519</f>
        <v>16.46</v>
      </c>
      <c r="G1250" s="2">
        <f>whlsecost_hourly_4002_202005!X519</f>
        <v>2.5500000000000003</v>
      </c>
      <c r="H1250" s="2">
        <f t="shared" si="76"/>
        <v>19.010000000000002</v>
      </c>
      <c r="I1250" s="67">
        <f t="shared" si="79"/>
        <v>796861.18</v>
      </c>
    </row>
    <row r="1251" spans="1:9" x14ac:dyDescent="0.25">
      <c r="A1251" s="59">
        <f t="shared" si="77"/>
        <v>43973</v>
      </c>
      <c r="B1251" s="102">
        <f t="shared" si="78"/>
        <v>10</v>
      </c>
      <c r="C1251" s="65">
        <f>'Actual Solar Data'!K1240</f>
        <v>59608</v>
      </c>
      <c r="D1251" s="59">
        <f>whlsecost_hourly_4002_202005!C520</f>
        <v>43973</v>
      </c>
      <c r="E1251" s="83">
        <f>whlsecost_hourly_4002_202005!D520</f>
        <v>10</v>
      </c>
      <c r="F1251" s="2">
        <f>whlsecost_hourly_4002_202005!F520</f>
        <v>14.17</v>
      </c>
      <c r="G1251" s="2">
        <f>whlsecost_hourly_4002_202005!X520</f>
        <v>2.25</v>
      </c>
      <c r="H1251" s="2">
        <f t="shared" ref="H1251:H1314" si="80">SUM(F1251:G1251)</f>
        <v>16.420000000000002</v>
      </c>
      <c r="I1251" s="67">
        <f t="shared" si="79"/>
        <v>978763.3600000001</v>
      </c>
    </row>
    <row r="1252" spans="1:9" x14ac:dyDescent="0.25">
      <c r="A1252" s="59">
        <f t="shared" si="77"/>
        <v>43973</v>
      </c>
      <c r="B1252" s="102">
        <f t="shared" si="78"/>
        <v>11</v>
      </c>
      <c r="C1252" s="65">
        <f>'Actual Solar Data'!K1241</f>
        <v>70835</v>
      </c>
      <c r="D1252" s="59">
        <f>whlsecost_hourly_4002_202005!C521</f>
        <v>43973</v>
      </c>
      <c r="E1252" s="83">
        <f>whlsecost_hourly_4002_202005!D521</f>
        <v>11</v>
      </c>
      <c r="F1252" s="2">
        <f>whlsecost_hourly_4002_202005!F521</f>
        <v>16.559999999999999</v>
      </c>
      <c r="G1252" s="2">
        <f>whlsecost_hourly_4002_202005!X521</f>
        <v>2.48</v>
      </c>
      <c r="H1252" s="2">
        <f t="shared" si="80"/>
        <v>19.04</v>
      </c>
      <c r="I1252" s="67">
        <f t="shared" si="79"/>
        <v>1348698.4</v>
      </c>
    </row>
    <row r="1253" spans="1:9" x14ac:dyDescent="0.25">
      <c r="A1253" s="59">
        <f t="shared" si="77"/>
        <v>43973</v>
      </c>
      <c r="B1253" s="102">
        <f t="shared" si="78"/>
        <v>12</v>
      </c>
      <c r="C1253" s="65">
        <f>'Actual Solar Data'!K1242</f>
        <v>75515</v>
      </c>
      <c r="D1253" s="59">
        <f>whlsecost_hourly_4002_202005!C522</f>
        <v>43973</v>
      </c>
      <c r="E1253" s="83">
        <f>whlsecost_hourly_4002_202005!D522</f>
        <v>12</v>
      </c>
      <c r="F1253" s="2">
        <f>whlsecost_hourly_4002_202005!F522</f>
        <v>21.6</v>
      </c>
      <c r="G1253" s="2">
        <f>whlsecost_hourly_4002_202005!X522</f>
        <v>2.86</v>
      </c>
      <c r="H1253" s="2">
        <f t="shared" si="80"/>
        <v>24.46</v>
      </c>
      <c r="I1253" s="67">
        <f t="shared" si="79"/>
        <v>1847096.9000000001</v>
      </c>
    </row>
    <row r="1254" spans="1:9" x14ac:dyDescent="0.25">
      <c r="A1254" s="59">
        <f t="shared" si="77"/>
        <v>43973</v>
      </c>
      <c r="B1254" s="102">
        <f t="shared" si="78"/>
        <v>13</v>
      </c>
      <c r="C1254" s="65">
        <f>'Actual Solar Data'!K1243</f>
        <v>76755</v>
      </c>
      <c r="D1254" s="59">
        <f>whlsecost_hourly_4002_202005!C523</f>
        <v>43973</v>
      </c>
      <c r="E1254" s="83">
        <f>whlsecost_hourly_4002_202005!D523</f>
        <v>13</v>
      </c>
      <c r="F1254" s="2">
        <f>whlsecost_hourly_4002_202005!F523</f>
        <v>20.53</v>
      </c>
      <c r="G1254" s="2">
        <f>whlsecost_hourly_4002_202005!X523</f>
        <v>2.64</v>
      </c>
      <c r="H1254" s="2">
        <f t="shared" si="80"/>
        <v>23.17</v>
      </c>
      <c r="I1254" s="67">
        <f t="shared" si="79"/>
        <v>1778413.35</v>
      </c>
    </row>
    <row r="1255" spans="1:9" x14ac:dyDescent="0.25">
      <c r="A1255" s="59">
        <f t="shared" si="77"/>
        <v>43973</v>
      </c>
      <c r="B1255" s="102">
        <f t="shared" si="78"/>
        <v>14</v>
      </c>
      <c r="C1255" s="65">
        <f>'Actual Solar Data'!K1244</f>
        <v>75875</v>
      </c>
      <c r="D1255" s="59">
        <f>whlsecost_hourly_4002_202005!C524</f>
        <v>43973</v>
      </c>
      <c r="E1255" s="83">
        <f>whlsecost_hourly_4002_202005!D524</f>
        <v>14</v>
      </c>
      <c r="F1255" s="2">
        <f>whlsecost_hourly_4002_202005!F524</f>
        <v>21.33</v>
      </c>
      <c r="G1255" s="2">
        <f>whlsecost_hourly_4002_202005!X524</f>
        <v>2.87</v>
      </c>
      <c r="H1255" s="2">
        <f t="shared" si="80"/>
        <v>24.2</v>
      </c>
      <c r="I1255" s="67">
        <f t="shared" si="79"/>
        <v>1836175</v>
      </c>
    </row>
    <row r="1256" spans="1:9" x14ac:dyDescent="0.25">
      <c r="A1256" s="59">
        <f t="shared" si="77"/>
        <v>43973</v>
      </c>
      <c r="B1256" s="102">
        <f t="shared" si="78"/>
        <v>15</v>
      </c>
      <c r="C1256" s="65">
        <f>'Actual Solar Data'!K1245</f>
        <v>71513</v>
      </c>
      <c r="D1256" s="59">
        <f>whlsecost_hourly_4002_202005!C525</f>
        <v>43973</v>
      </c>
      <c r="E1256" s="83">
        <f>whlsecost_hourly_4002_202005!D525</f>
        <v>15</v>
      </c>
      <c r="F1256" s="2">
        <f>whlsecost_hourly_4002_202005!F525</f>
        <v>12.53</v>
      </c>
      <c r="G1256" s="2">
        <f>whlsecost_hourly_4002_202005!X525</f>
        <v>2.2200000000000002</v>
      </c>
      <c r="H1256" s="2">
        <f t="shared" si="80"/>
        <v>14.75</v>
      </c>
      <c r="I1256" s="67">
        <f t="shared" si="79"/>
        <v>1054816.75</v>
      </c>
    </row>
    <row r="1257" spans="1:9" x14ac:dyDescent="0.25">
      <c r="A1257" s="59">
        <f t="shared" si="77"/>
        <v>43973</v>
      </c>
      <c r="B1257" s="102">
        <f t="shared" si="78"/>
        <v>16</v>
      </c>
      <c r="C1257" s="65">
        <f>'Actual Solar Data'!K1246</f>
        <v>61688</v>
      </c>
      <c r="D1257" s="59">
        <f>whlsecost_hourly_4002_202005!C526</f>
        <v>43973</v>
      </c>
      <c r="E1257" s="83">
        <f>whlsecost_hourly_4002_202005!D526</f>
        <v>16</v>
      </c>
      <c r="F1257" s="2">
        <f>whlsecost_hourly_4002_202005!F526</f>
        <v>11.57</v>
      </c>
      <c r="G1257" s="2">
        <f>whlsecost_hourly_4002_202005!X526</f>
        <v>2.21</v>
      </c>
      <c r="H1257" s="2">
        <f t="shared" si="80"/>
        <v>13.780000000000001</v>
      </c>
      <c r="I1257" s="67">
        <f t="shared" si="79"/>
        <v>850060.64</v>
      </c>
    </row>
    <row r="1258" spans="1:9" x14ac:dyDescent="0.25">
      <c r="A1258" s="59">
        <f t="shared" si="77"/>
        <v>43973</v>
      </c>
      <c r="B1258" s="102">
        <f t="shared" si="78"/>
        <v>17</v>
      </c>
      <c r="C1258" s="65">
        <f>'Actual Solar Data'!K1247</f>
        <v>46808</v>
      </c>
      <c r="D1258" s="59">
        <f>whlsecost_hourly_4002_202005!C527</f>
        <v>43973</v>
      </c>
      <c r="E1258" s="83">
        <f>whlsecost_hourly_4002_202005!D527</f>
        <v>17</v>
      </c>
      <c r="F1258" s="2">
        <f>whlsecost_hourly_4002_202005!F527</f>
        <v>12.7</v>
      </c>
      <c r="G1258" s="2">
        <f>whlsecost_hourly_4002_202005!X527</f>
        <v>2.19</v>
      </c>
      <c r="H1258" s="2">
        <f t="shared" si="80"/>
        <v>14.889999999999999</v>
      </c>
      <c r="I1258" s="67">
        <f t="shared" si="79"/>
        <v>696971.12</v>
      </c>
    </row>
    <row r="1259" spans="1:9" x14ac:dyDescent="0.25">
      <c r="A1259" s="59">
        <f t="shared" si="77"/>
        <v>43973</v>
      </c>
      <c r="B1259" s="102">
        <f t="shared" si="78"/>
        <v>18</v>
      </c>
      <c r="C1259" s="65">
        <f>'Actual Solar Data'!K1248</f>
        <v>27830</v>
      </c>
      <c r="D1259" s="59">
        <f>whlsecost_hourly_4002_202005!C528</f>
        <v>43973</v>
      </c>
      <c r="E1259" s="83">
        <f>whlsecost_hourly_4002_202005!D528</f>
        <v>18</v>
      </c>
      <c r="F1259" s="2">
        <f>whlsecost_hourly_4002_202005!F528</f>
        <v>19.46</v>
      </c>
      <c r="G1259" s="2">
        <f>whlsecost_hourly_4002_202005!X528</f>
        <v>2.23</v>
      </c>
      <c r="H1259" s="2">
        <f t="shared" si="80"/>
        <v>21.69</v>
      </c>
      <c r="I1259" s="67">
        <f t="shared" si="79"/>
        <v>603632.70000000007</v>
      </c>
    </row>
    <row r="1260" spans="1:9" x14ac:dyDescent="0.25">
      <c r="A1260" s="59">
        <f t="shared" si="77"/>
        <v>43973</v>
      </c>
      <c r="B1260" s="102">
        <f t="shared" si="78"/>
        <v>19</v>
      </c>
      <c r="C1260" s="65">
        <f>'Actual Solar Data'!K1249</f>
        <v>8238</v>
      </c>
      <c r="D1260" s="59">
        <f>whlsecost_hourly_4002_202005!C529</f>
        <v>43973</v>
      </c>
      <c r="E1260" s="83">
        <f>whlsecost_hourly_4002_202005!D529</f>
        <v>19</v>
      </c>
      <c r="F1260" s="2">
        <f>whlsecost_hourly_4002_202005!F529</f>
        <v>18.809999999999999</v>
      </c>
      <c r="G1260" s="2">
        <f>whlsecost_hourly_4002_202005!X529</f>
        <v>2.2200000000000002</v>
      </c>
      <c r="H1260" s="2">
        <f t="shared" si="80"/>
        <v>21.029999999999998</v>
      </c>
      <c r="I1260" s="67">
        <f t="shared" si="79"/>
        <v>173245.13999999998</v>
      </c>
    </row>
    <row r="1261" spans="1:9" x14ac:dyDescent="0.25">
      <c r="A1261" s="59">
        <f t="shared" si="77"/>
        <v>43973</v>
      </c>
      <c r="B1261" s="102">
        <f t="shared" si="78"/>
        <v>20</v>
      </c>
      <c r="C1261" s="65">
        <f>'Actual Solar Data'!K1250</f>
        <v>1400</v>
      </c>
      <c r="D1261" s="59">
        <f>whlsecost_hourly_4002_202005!C530</f>
        <v>43973</v>
      </c>
      <c r="E1261" s="83">
        <f>whlsecost_hourly_4002_202005!D530</f>
        <v>20</v>
      </c>
      <c r="F1261" s="2">
        <f>whlsecost_hourly_4002_202005!F530</f>
        <v>19.940000000000001</v>
      </c>
      <c r="G1261" s="2">
        <f>whlsecost_hourly_4002_202005!X530</f>
        <v>2.19</v>
      </c>
      <c r="H1261" s="2">
        <f t="shared" si="80"/>
        <v>22.130000000000003</v>
      </c>
      <c r="I1261" s="67">
        <f t="shared" si="79"/>
        <v>30982.000000000004</v>
      </c>
    </row>
    <row r="1262" spans="1:9" x14ac:dyDescent="0.25">
      <c r="A1262" s="59">
        <f t="shared" si="77"/>
        <v>43973</v>
      </c>
      <c r="B1262" s="102">
        <f t="shared" si="78"/>
        <v>21</v>
      </c>
      <c r="C1262" s="65">
        <f>'Actual Solar Data'!K1251</f>
        <v>0</v>
      </c>
      <c r="D1262" s="59">
        <f>whlsecost_hourly_4002_202005!C531</f>
        <v>43973</v>
      </c>
      <c r="E1262" s="83">
        <f>whlsecost_hourly_4002_202005!D531</f>
        <v>21</v>
      </c>
      <c r="F1262" s="2">
        <f>whlsecost_hourly_4002_202005!F531</f>
        <v>25.34</v>
      </c>
      <c r="G1262" s="2">
        <f>whlsecost_hourly_4002_202005!X531</f>
        <v>2.3400000000000003</v>
      </c>
      <c r="H1262" s="2">
        <f t="shared" si="80"/>
        <v>27.68</v>
      </c>
      <c r="I1262" s="67">
        <f t="shared" si="79"/>
        <v>0</v>
      </c>
    </row>
    <row r="1263" spans="1:9" x14ac:dyDescent="0.25">
      <c r="A1263" s="59">
        <f t="shared" si="77"/>
        <v>43973</v>
      </c>
      <c r="B1263" s="102">
        <f t="shared" si="78"/>
        <v>22</v>
      </c>
      <c r="C1263" s="65">
        <f>'Actual Solar Data'!K1252</f>
        <v>0</v>
      </c>
      <c r="D1263" s="59">
        <f>whlsecost_hourly_4002_202005!C532</f>
        <v>43973</v>
      </c>
      <c r="E1263" s="83">
        <f>whlsecost_hourly_4002_202005!D532</f>
        <v>22</v>
      </c>
      <c r="F1263" s="2">
        <f>whlsecost_hourly_4002_202005!F532</f>
        <v>23.45</v>
      </c>
      <c r="G1263" s="2">
        <f>whlsecost_hourly_4002_202005!X532</f>
        <v>2.4699999999999998</v>
      </c>
      <c r="H1263" s="2">
        <f t="shared" si="80"/>
        <v>25.919999999999998</v>
      </c>
      <c r="I1263" s="67">
        <f t="shared" si="79"/>
        <v>0</v>
      </c>
    </row>
    <row r="1264" spans="1:9" x14ac:dyDescent="0.25">
      <c r="A1264" s="59">
        <f t="shared" si="77"/>
        <v>43973</v>
      </c>
      <c r="B1264" s="102">
        <f t="shared" si="78"/>
        <v>23</v>
      </c>
      <c r="C1264" s="65">
        <f>'Actual Solar Data'!K1253</f>
        <v>0</v>
      </c>
      <c r="D1264" s="59">
        <f>whlsecost_hourly_4002_202005!C533</f>
        <v>43973</v>
      </c>
      <c r="E1264" s="83">
        <f>whlsecost_hourly_4002_202005!D533</f>
        <v>23</v>
      </c>
      <c r="F1264" s="2">
        <f>whlsecost_hourly_4002_202005!F533</f>
        <v>17.309999999999999</v>
      </c>
      <c r="G1264" s="2">
        <f>whlsecost_hourly_4002_202005!X533</f>
        <v>2.4699999999999998</v>
      </c>
      <c r="H1264" s="2">
        <f t="shared" si="80"/>
        <v>19.779999999999998</v>
      </c>
      <c r="I1264" s="67">
        <f t="shared" si="79"/>
        <v>0</v>
      </c>
    </row>
    <row r="1265" spans="1:9" x14ac:dyDescent="0.25">
      <c r="A1265" s="59">
        <f t="shared" si="77"/>
        <v>43973</v>
      </c>
      <c r="B1265" s="102">
        <f t="shared" si="78"/>
        <v>24</v>
      </c>
      <c r="C1265" s="65">
        <f>'Actual Solar Data'!K1254</f>
        <v>0</v>
      </c>
      <c r="D1265" s="59">
        <f>whlsecost_hourly_4002_202005!C534</f>
        <v>43973</v>
      </c>
      <c r="E1265" s="83">
        <f>whlsecost_hourly_4002_202005!D534</f>
        <v>24</v>
      </c>
      <c r="F1265" s="2">
        <f>whlsecost_hourly_4002_202005!F534</f>
        <v>18.989999999999998</v>
      </c>
      <c r="G1265" s="2">
        <f>whlsecost_hourly_4002_202005!X534</f>
        <v>2.16</v>
      </c>
      <c r="H1265" s="2">
        <f t="shared" si="80"/>
        <v>21.15</v>
      </c>
      <c r="I1265" s="67">
        <f t="shared" si="79"/>
        <v>0</v>
      </c>
    </row>
    <row r="1266" spans="1:9" x14ac:dyDescent="0.25">
      <c r="A1266" s="59">
        <f t="shared" si="77"/>
        <v>43974</v>
      </c>
      <c r="B1266" s="102">
        <f t="shared" si="78"/>
        <v>1</v>
      </c>
      <c r="C1266" s="65">
        <f>'Actual Solar Data'!K1255</f>
        <v>0</v>
      </c>
      <c r="D1266" s="59">
        <f>whlsecost_hourly_4002_202005!C535</f>
        <v>43974</v>
      </c>
      <c r="E1266" s="83">
        <f>whlsecost_hourly_4002_202005!D535</f>
        <v>1</v>
      </c>
      <c r="F1266" s="2">
        <f>whlsecost_hourly_4002_202005!F535</f>
        <v>17.87</v>
      </c>
      <c r="G1266" s="2">
        <f>whlsecost_hourly_4002_202005!X535</f>
        <v>0.8</v>
      </c>
      <c r="H1266" s="2">
        <f t="shared" si="80"/>
        <v>18.670000000000002</v>
      </c>
      <c r="I1266" s="67">
        <f t="shared" si="79"/>
        <v>0</v>
      </c>
    </row>
    <row r="1267" spans="1:9" x14ac:dyDescent="0.25">
      <c r="A1267" s="59">
        <f t="shared" si="77"/>
        <v>43974</v>
      </c>
      <c r="B1267" s="102">
        <f t="shared" si="78"/>
        <v>2</v>
      </c>
      <c r="C1267" s="65">
        <f>'Actual Solar Data'!K1256</f>
        <v>0</v>
      </c>
      <c r="D1267" s="59">
        <f>whlsecost_hourly_4002_202005!C536</f>
        <v>43974</v>
      </c>
      <c r="E1267" s="83">
        <f>whlsecost_hourly_4002_202005!D536</f>
        <v>2</v>
      </c>
      <c r="F1267" s="2">
        <f>whlsecost_hourly_4002_202005!F536</f>
        <v>15.77</v>
      </c>
      <c r="G1267" s="2">
        <f>whlsecost_hourly_4002_202005!X536</f>
        <v>0.68</v>
      </c>
      <c r="H1267" s="2">
        <f t="shared" si="80"/>
        <v>16.45</v>
      </c>
      <c r="I1267" s="67">
        <f t="shared" si="79"/>
        <v>0</v>
      </c>
    </row>
    <row r="1268" spans="1:9" x14ac:dyDescent="0.25">
      <c r="A1268" s="59">
        <f t="shared" si="77"/>
        <v>43974</v>
      </c>
      <c r="B1268" s="102">
        <f t="shared" si="78"/>
        <v>3</v>
      </c>
      <c r="C1268" s="65">
        <f>'Actual Solar Data'!K1257</f>
        <v>0</v>
      </c>
      <c r="D1268" s="59">
        <f>whlsecost_hourly_4002_202005!C537</f>
        <v>43974</v>
      </c>
      <c r="E1268" s="83">
        <f>whlsecost_hourly_4002_202005!D537</f>
        <v>3</v>
      </c>
      <c r="F1268" s="2">
        <f>whlsecost_hourly_4002_202005!F537</f>
        <v>13.03</v>
      </c>
      <c r="G1268" s="2">
        <f>whlsecost_hourly_4002_202005!X537</f>
        <v>0.62</v>
      </c>
      <c r="H1268" s="2">
        <f t="shared" si="80"/>
        <v>13.649999999999999</v>
      </c>
      <c r="I1268" s="67">
        <f t="shared" si="79"/>
        <v>0</v>
      </c>
    </row>
    <row r="1269" spans="1:9" x14ac:dyDescent="0.25">
      <c r="A1269" s="59">
        <f t="shared" si="77"/>
        <v>43974</v>
      </c>
      <c r="B1269" s="102">
        <f t="shared" si="78"/>
        <v>4</v>
      </c>
      <c r="C1269" s="65">
        <f>'Actual Solar Data'!K1258</f>
        <v>0</v>
      </c>
      <c r="D1269" s="59">
        <f>whlsecost_hourly_4002_202005!C538</f>
        <v>43974</v>
      </c>
      <c r="E1269" s="83">
        <f>whlsecost_hourly_4002_202005!D538</f>
        <v>4</v>
      </c>
      <c r="F1269" s="2">
        <f>whlsecost_hourly_4002_202005!F538</f>
        <v>13.1</v>
      </c>
      <c r="G1269" s="2">
        <f>whlsecost_hourly_4002_202005!X538</f>
        <v>0.55000000000000004</v>
      </c>
      <c r="H1269" s="2">
        <f t="shared" si="80"/>
        <v>13.65</v>
      </c>
      <c r="I1269" s="67">
        <f t="shared" si="79"/>
        <v>0</v>
      </c>
    </row>
    <row r="1270" spans="1:9" x14ac:dyDescent="0.25">
      <c r="A1270" s="59">
        <f t="shared" si="77"/>
        <v>43974</v>
      </c>
      <c r="B1270" s="102">
        <f t="shared" si="78"/>
        <v>5</v>
      </c>
      <c r="C1270" s="65">
        <f>'Actual Solar Data'!K1259</f>
        <v>3</v>
      </c>
      <c r="D1270" s="59">
        <f>whlsecost_hourly_4002_202005!C539</f>
        <v>43974</v>
      </c>
      <c r="E1270" s="83">
        <f>whlsecost_hourly_4002_202005!D539</f>
        <v>5</v>
      </c>
      <c r="F1270" s="2">
        <f>whlsecost_hourly_4002_202005!F539</f>
        <v>12.01</v>
      </c>
      <c r="G1270" s="2">
        <f>whlsecost_hourly_4002_202005!X539</f>
        <v>0.52</v>
      </c>
      <c r="H1270" s="2">
        <f t="shared" si="80"/>
        <v>12.53</v>
      </c>
      <c r="I1270" s="67">
        <f t="shared" si="79"/>
        <v>37.589999999999996</v>
      </c>
    </row>
    <row r="1271" spans="1:9" x14ac:dyDescent="0.25">
      <c r="A1271" s="59">
        <f t="shared" si="77"/>
        <v>43974</v>
      </c>
      <c r="B1271" s="102">
        <f t="shared" si="78"/>
        <v>6</v>
      </c>
      <c r="C1271" s="65">
        <f>'Actual Solar Data'!K1260</f>
        <v>1363</v>
      </c>
      <c r="D1271" s="59">
        <f>whlsecost_hourly_4002_202005!C540</f>
        <v>43974</v>
      </c>
      <c r="E1271" s="83">
        <f>whlsecost_hourly_4002_202005!D540</f>
        <v>6</v>
      </c>
      <c r="F1271" s="2">
        <f>whlsecost_hourly_4002_202005!F540</f>
        <v>11.51</v>
      </c>
      <c r="G1271" s="2">
        <f>whlsecost_hourly_4002_202005!X540</f>
        <v>0.51</v>
      </c>
      <c r="H1271" s="2">
        <f t="shared" si="80"/>
        <v>12.02</v>
      </c>
      <c r="I1271" s="67">
        <f t="shared" si="79"/>
        <v>16383.26</v>
      </c>
    </row>
    <row r="1272" spans="1:9" x14ac:dyDescent="0.25">
      <c r="A1272" s="59">
        <f t="shared" si="77"/>
        <v>43974</v>
      </c>
      <c r="B1272" s="102">
        <f t="shared" si="78"/>
        <v>7</v>
      </c>
      <c r="C1272" s="65">
        <f>'Actual Solar Data'!K1261</f>
        <v>9910</v>
      </c>
      <c r="D1272" s="59">
        <f>whlsecost_hourly_4002_202005!C541</f>
        <v>43974</v>
      </c>
      <c r="E1272" s="83">
        <f>whlsecost_hourly_4002_202005!D541</f>
        <v>7</v>
      </c>
      <c r="F1272" s="2">
        <f>whlsecost_hourly_4002_202005!F541</f>
        <v>12.17</v>
      </c>
      <c r="G1272" s="2">
        <f>whlsecost_hourly_4002_202005!X541</f>
        <v>0.59</v>
      </c>
      <c r="H1272" s="2">
        <f t="shared" si="80"/>
        <v>12.76</v>
      </c>
      <c r="I1272" s="67">
        <f t="shared" si="79"/>
        <v>126451.59999999999</v>
      </c>
    </row>
    <row r="1273" spans="1:9" x14ac:dyDescent="0.25">
      <c r="A1273" s="59">
        <f t="shared" si="77"/>
        <v>43974</v>
      </c>
      <c r="B1273" s="102">
        <f t="shared" si="78"/>
        <v>8</v>
      </c>
      <c r="C1273" s="65">
        <f>'Actual Solar Data'!K1262</f>
        <v>12828</v>
      </c>
      <c r="D1273" s="59">
        <f>whlsecost_hourly_4002_202005!C542</f>
        <v>43974</v>
      </c>
      <c r="E1273" s="83">
        <f>whlsecost_hourly_4002_202005!D542</f>
        <v>8</v>
      </c>
      <c r="F1273" s="2">
        <f>whlsecost_hourly_4002_202005!F542</f>
        <v>21.04</v>
      </c>
      <c r="G1273" s="2">
        <f>whlsecost_hourly_4002_202005!X542</f>
        <v>0.69</v>
      </c>
      <c r="H1273" s="2">
        <f t="shared" si="80"/>
        <v>21.73</v>
      </c>
      <c r="I1273" s="67">
        <f t="shared" si="79"/>
        <v>278752.44</v>
      </c>
    </row>
    <row r="1274" spans="1:9" x14ac:dyDescent="0.25">
      <c r="A1274" s="59">
        <f t="shared" si="77"/>
        <v>43974</v>
      </c>
      <c r="B1274" s="102">
        <f t="shared" si="78"/>
        <v>9</v>
      </c>
      <c r="C1274" s="65">
        <f>'Actual Solar Data'!K1263</f>
        <v>20475</v>
      </c>
      <c r="D1274" s="59">
        <f>whlsecost_hourly_4002_202005!C543</f>
        <v>43974</v>
      </c>
      <c r="E1274" s="83">
        <f>whlsecost_hourly_4002_202005!D543</f>
        <v>9</v>
      </c>
      <c r="F1274" s="2">
        <f>whlsecost_hourly_4002_202005!F543</f>
        <v>24.73</v>
      </c>
      <c r="G1274" s="2">
        <f>whlsecost_hourly_4002_202005!X543</f>
        <v>0.94</v>
      </c>
      <c r="H1274" s="2">
        <f t="shared" si="80"/>
        <v>25.67</v>
      </c>
      <c r="I1274" s="67">
        <f t="shared" si="79"/>
        <v>525593.25</v>
      </c>
    </row>
    <row r="1275" spans="1:9" x14ac:dyDescent="0.25">
      <c r="A1275" s="59">
        <f t="shared" si="77"/>
        <v>43974</v>
      </c>
      <c r="B1275" s="102">
        <f t="shared" si="78"/>
        <v>10</v>
      </c>
      <c r="C1275" s="65">
        <f>'Actual Solar Data'!K1264</f>
        <v>33330</v>
      </c>
      <c r="D1275" s="59">
        <f>whlsecost_hourly_4002_202005!C544</f>
        <v>43974</v>
      </c>
      <c r="E1275" s="83">
        <f>whlsecost_hourly_4002_202005!D544</f>
        <v>10</v>
      </c>
      <c r="F1275" s="2">
        <f>whlsecost_hourly_4002_202005!F544</f>
        <v>25.52</v>
      </c>
      <c r="G1275" s="2">
        <f>whlsecost_hourly_4002_202005!X544</f>
        <v>1.0900000000000001</v>
      </c>
      <c r="H1275" s="2">
        <f t="shared" si="80"/>
        <v>26.61</v>
      </c>
      <c r="I1275" s="67">
        <f t="shared" si="79"/>
        <v>886911.29999999993</v>
      </c>
    </row>
    <row r="1276" spans="1:9" x14ac:dyDescent="0.25">
      <c r="A1276" s="59">
        <f t="shared" si="77"/>
        <v>43974</v>
      </c>
      <c r="B1276" s="102">
        <f t="shared" si="78"/>
        <v>11</v>
      </c>
      <c r="C1276" s="65">
        <f>'Actual Solar Data'!K1265</f>
        <v>47058</v>
      </c>
      <c r="D1276" s="59">
        <f>whlsecost_hourly_4002_202005!C545</f>
        <v>43974</v>
      </c>
      <c r="E1276" s="83">
        <f>whlsecost_hourly_4002_202005!D545</f>
        <v>11</v>
      </c>
      <c r="F1276" s="2">
        <f>whlsecost_hourly_4002_202005!F545</f>
        <v>25.63</v>
      </c>
      <c r="G1276" s="2">
        <f>whlsecost_hourly_4002_202005!X545</f>
        <v>1.1499999999999999</v>
      </c>
      <c r="H1276" s="2">
        <f t="shared" si="80"/>
        <v>26.779999999999998</v>
      </c>
      <c r="I1276" s="67">
        <f t="shared" si="79"/>
        <v>1260213.24</v>
      </c>
    </row>
    <row r="1277" spans="1:9" x14ac:dyDescent="0.25">
      <c r="A1277" s="59">
        <f t="shared" si="77"/>
        <v>43974</v>
      </c>
      <c r="B1277" s="102">
        <f t="shared" si="78"/>
        <v>12</v>
      </c>
      <c r="C1277" s="65">
        <f>'Actual Solar Data'!K1266</f>
        <v>73320</v>
      </c>
      <c r="D1277" s="59">
        <f>whlsecost_hourly_4002_202005!C546</f>
        <v>43974</v>
      </c>
      <c r="E1277" s="83">
        <f>whlsecost_hourly_4002_202005!D546</f>
        <v>12</v>
      </c>
      <c r="F1277" s="2">
        <f>whlsecost_hourly_4002_202005!F546</f>
        <v>25.39</v>
      </c>
      <c r="G1277" s="2">
        <f>whlsecost_hourly_4002_202005!X546</f>
        <v>1.0899999999999999</v>
      </c>
      <c r="H1277" s="2">
        <f t="shared" si="80"/>
        <v>26.48</v>
      </c>
      <c r="I1277" s="67">
        <f t="shared" si="79"/>
        <v>1941513.6</v>
      </c>
    </row>
    <row r="1278" spans="1:9" x14ac:dyDescent="0.25">
      <c r="A1278" s="59">
        <f t="shared" si="77"/>
        <v>43974</v>
      </c>
      <c r="B1278" s="102">
        <f t="shared" si="78"/>
        <v>13</v>
      </c>
      <c r="C1278" s="65">
        <f>'Actual Solar Data'!K1267</f>
        <v>71503</v>
      </c>
      <c r="D1278" s="59">
        <f>whlsecost_hourly_4002_202005!C547</f>
        <v>43974</v>
      </c>
      <c r="E1278" s="83">
        <f>whlsecost_hourly_4002_202005!D547</f>
        <v>13</v>
      </c>
      <c r="F1278" s="2">
        <f>whlsecost_hourly_4002_202005!F547</f>
        <v>26.39</v>
      </c>
      <c r="G1278" s="2">
        <f>whlsecost_hourly_4002_202005!X547</f>
        <v>0.96</v>
      </c>
      <c r="H1278" s="2">
        <f t="shared" si="80"/>
        <v>27.35</v>
      </c>
      <c r="I1278" s="67">
        <f t="shared" si="79"/>
        <v>1955607.05</v>
      </c>
    </row>
    <row r="1279" spans="1:9" x14ac:dyDescent="0.25">
      <c r="A1279" s="59">
        <f t="shared" si="77"/>
        <v>43974</v>
      </c>
      <c r="B1279" s="102">
        <f t="shared" si="78"/>
        <v>14</v>
      </c>
      <c r="C1279" s="65">
        <f>'Actual Solar Data'!K1268</f>
        <v>66158</v>
      </c>
      <c r="D1279" s="59">
        <f>whlsecost_hourly_4002_202005!C548</f>
        <v>43974</v>
      </c>
      <c r="E1279" s="83">
        <f>whlsecost_hourly_4002_202005!D548</f>
        <v>14</v>
      </c>
      <c r="F1279" s="2">
        <f>whlsecost_hourly_4002_202005!F548</f>
        <v>26.24</v>
      </c>
      <c r="G1279" s="2">
        <f>whlsecost_hourly_4002_202005!X548</f>
        <v>1.0899999999999999</v>
      </c>
      <c r="H1279" s="2">
        <f t="shared" si="80"/>
        <v>27.33</v>
      </c>
      <c r="I1279" s="67">
        <f t="shared" si="79"/>
        <v>1808098.14</v>
      </c>
    </row>
    <row r="1280" spans="1:9" x14ac:dyDescent="0.25">
      <c r="A1280" s="59">
        <f t="shared" si="77"/>
        <v>43974</v>
      </c>
      <c r="B1280" s="102">
        <f t="shared" si="78"/>
        <v>15</v>
      </c>
      <c r="C1280" s="65">
        <f>'Actual Solar Data'!K1269</f>
        <v>66878</v>
      </c>
      <c r="D1280" s="59">
        <f>whlsecost_hourly_4002_202005!C549</f>
        <v>43974</v>
      </c>
      <c r="E1280" s="83">
        <f>whlsecost_hourly_4002_202005!D549</f>
        <v>15</v>
      </c>
      <c r="F1280" s="2">
        <f>whlsecost_hourly_4002_202005!F549</f>
        <v>21.54</v>
      </c>
      <c r="G1280" s="2">
        <f>whlsecost_hourly_4002_202005!X549</f>
        <v>1.1499999999999999</v>
      </c>
      <c r="H1280" s="2">
        <f t="shared" si="80"/>
        <v>22.689999999999998</v>
      </c>
      <c r="I1280" s="67">
        <f t="shared" si="79"/>
        <v>1517461.8199999998</v>
      </c>
    </row>
    <row r="1281" spans="1:9" x14ac:dyDescent="0.25">
      <c r="A1281" s="59">
        <f t="shared" si="77"/>
        <v>43974</v>
      </c>
      <c r="B1281" s="102">
        <f t="shared" si="78"/>
        <v>16</v>
      </c>
      <c r="C1281" s="65">
        <f>'Actual Solar Data'!K1270</f>
        <v>66710</v>
      </c>
      <c r="D1281" s="59">
        <f>whlsecost_hourly_4002_202005!C550</f>
        <v>43974</v>
      </c>
      <c r="E1281" s="83">
        <f>whlsecost_hourly_4002_202005!D550</f>
        <v>16</v>
      </c>
      <c r="F1281" s="2">
        <f>whlsecost_hourly_4002_202005!F550</f>
        <v>12.55</v>
      </c>
      <c r="G1281" s="2">
        <f>whlsecost_hourly_4002_202005!X550</f>
        <v>0.62</v>
      </c>
      <c r="H1281" s="2">
        <f t="shared" si="80"/>
        <v>13.17</v>
      </c>
      <c r="I1281" s="67">
        <f t="shared" si="79"/>
        <v>878570.7</v>
      </c>
    </row>
    <row r="1282" spans="1:9" x14ac:dyDescent="0.25">
      <c r="A1282" s="59">
        <f t="shared" si="77"/>
        <v>43974</v>
      </c>
      <c r="B1282" s="102">
        <f t="shared" si="78"/>
        <v>17</v>
      </c>
      <c r="C1282" s="65">
        <f>'Actual Solar Data'!K1271</f>
        <v>40288</v>
      </c>
      <c r="D1282" s="59">
        <f>whlsecost_hourly_4002_202005!C551</f>
        <v>43974</v>
      </c>
      <c r="E1282" s="83">
        <f>whlsecost_hourly_4002_202005!D551</f>
        <v>17</v>
      </c>
      <c r="F1282" s="2">
        <f>whlsecost_hourly_4002_202005!F551</f>
        <v>12.02</v>
      </c>
      <c r="G1282" s="2">
        <f>whlsecost_hourly_4002_202005!X551</f>
        <v>0.55000000000000004</v>
      </c>
      <c r="H1282" s="2">
        <f t="shared" si="80"/>
        <v>12.57</v>
      </c>
      <c r="I1282" s="67">
        <f t="shared" si="79"/>
        <v>506420.16000000003</v>
      </c>
    </row>
    <row r="1283" spans="1:9" x14ac:dyDescent="0.25">
      <c r="A1283" s="59">
        <f t="shared" si="77"/>
        <v>43974</v>
      </c>
      <c r="B1283" s="102">
        <f t="shared" si="78"/>
        <v>18</v>
      </c>
      <c r="C1283" s="65">
        <f>'Actual Solar Data'!K1272</f>
        <v>28833</v>
      </c>
      <c r="D1283" s="59">
        <f>whlsecost_hourly_4002_202005!C552</f>
        <v>43974</v>
      </c>
      <c r="E1283" s="83">
        <f>whlsecost_hourly_4002_202005!D552</f>
        <v>18</v>
      </c>
      <c r="F1283" s="2">
        <f>whlsecost_hourly_4002_202005!F552</f>
        <v>12.72</v>
      </c>
      <c r="G1283" s="2">
        <f>whlsecost_hourly_4002_202005!X552</f>
        <v>0.58000000000000007</v>
      </c>
      <c r="H1283" s="2">
        <f t="shared" si="80"/>
        <v>13.3</v>
      </c>
      <c r="I1283" s="67">
        <f t="shared" si="79"/>
        <v>383478.9</v>
      </c>
    </row>
    <row r="1284" spans="1:9" x14ac:dyDescent="0.25">
      <c r="A1284" s="59">
        <f t="shared" si="77"/>
        <v>43974</v>
      </c>
      <c r="B1284" s="102">
        <f t="shared" si="78"/>
        <v>19</v>
      </c>
      <c r="C1284" s="65">
        <f>'Actual Solar Data'!K1273</f>
        <v>8948</v>
      </c>
      <c r="D1284" s="59">
        <f>whlsecost_hourly_4002_202005!C553</f>
        <v>43974</v>
      </c>
      <c r="E1284" s="83">
        <f>whlsecost_hourly_4002_202005!D553</f>
        <v>19</v>
      </c>
      <c r="F1284" s="2">
        <f>whlsecost_hourly_4002_202005!F553</f>
        <v>17.649999999999999</v>
      </c>
      <c r="G1284" s="2">
        <f>whlsecost_hourly_4002_202005!X553</f>
        <v>0.87</v>
      </c>
      <c r="H1284" s="2">
        <f t="shared" si="80"/>
        <v>18.52</v>
      </c>
      <c r="I1284" s="67">
        <f t="shared" si="79"/>
        <v>165716.96</v>
      </c>
    </row>
    <row r="1285" spans="1:9" x14ac:dyDescent="0.25">
      <c r="A1285" s="59">
        <f t="shared" si="77"/>
        <v>43974</v>
      </c>
      <c r="B1285" s="102">
        <f t="shared" si="78"/>
        <v>20</v>
      </c>
      <c r="C1285" s="65">
        <f>'Actual Solar Data'!K1274</f>
        <v>1740</v>
      </c>
      <c r="D1285" s="59">
        <f>whlsecost_hourly_4002_202005!C554</f>
        <v>43974</v>
      </c>
      <c r="E1285" s="83">
        <f>whlsecost_hourly_4002_202005!D554</f>
        <v>20</v>
      </c>
      <c r="F1285" s="2">
        <f>whlsecost_hourly_4002_202005!F554</f>
        <v>23.47</v>
      </c>
      <c r="G1285" s="2">
        <f>whlsecost_hourly_4002_202005!X554</f>
        <v>1.18</v>
      </c>
      <c r="H1285" s="2">
        <f t="shared" si="80"/>
        <v>24.65</v>
      </c>
      <c r="I1285" s="67">
        <f t="shared" si="79"/>
        <v>42891</v>
      </c>
    </row>
    <row r="1286" spans="1:9" x14ac:dyDescent="0.25">
      <c r="A1286" s="59">
        <f t="shared" si="77"/>
        <v>43974</v>
      </c>
      <c r="B1286" s="102">
        <f t="shared" si="78"/>
        <v>21</v>
      </c>
      <c r="C1286" s="65">
        <f>'Actual Solar Data'!K1275</f>
        <v>0</v>
      </c>
      <c r="D1286" s="59">
        <f>whlsecost_hourly_4002_202005!C555</f>
        <v>43974</v>
      </c>
      <c r="E1286" s="83">
        <f>whlsecost_hourly_4002_202005!D555</f>
        <v>21</v>
      </c>
      <c r="F1286" s="2">
        <f>whlsecost_hourly_4002_202005!F555</f>
        <v>18.25</v>
      </c>
      <c r="G1286" s="2">
        <f>whlsecost_hourly_4002_202005!X555</f>
        <v>0.89999999999999991</v>
      </c>
      <c r="H1286" s="2">
        <f t="shared" si="80"/>
        <v>19.149999999999999</v>
      </c>
      <c r="I1286" s="67">
        <f t="shared" si="79"/>
        <v>0</v>
      </c>
    </row>
    <row r="1287" spans="1:9" x14ac:dyDescent="0.25">
      <c r="A1287" s="59">
        <f t="shared" si="77"/>
        <v>43974</v>
      </c>
      <c r="B1287" s="102">
        <f t="shared" si="78"/>
        <v>22</v>
      </c>
      <c r="C1287" s="65">
        <f>'Actual Solar Data'!K1276</f>
        <v>0</v>
      </c>
      <c r="D1287" s="59">
        <f>whlsecost_hourly_4002_202005!C556</f>
        <v>43974</v>
      </c>
      <c r="E1287" s="83">
        <f>whlsecost_hourly_4002_202005!D556</f>
        <v>22</v>
      </c>
      <c r="F1287" s="2">
        <f>whlsecost_hourly_4002_202005!F556</f>
        <v>11.64</v>
      </c>
      <c r="G1287" s="2">
        <f>whlsecost_hourly_4002_202005!X556</f>
        <v>0.61</v>
      </c>
      <c r="H1287" s="2">
        <f t="shared" si="80"/>
        <v>12.25</v>
      </c>
      <c r="I1287" s="67">
        <f t="shared" si="79"/>
        <v>0</v>
      </c>
    </row>
    <row r="1288" spans="1:9" x14ac:dyDescent="0.25">
      <c r="A1288" s="59">
        <f t="shared" si="77"/>
        <v>43974</v>
      </c>
      <c r="B1288" s="102">
        <f t="shared" si="78"/>
        <v>23</v>
      </c>
      <c r="C1288" s="65">
        <f>'Actual Solar Data'!K1277</f>
        <v>0</v>
      </c>
      <c r="D1288" s="59">
        <f>whlsecost_hourly_4002_202005!C557</f>
        <v>43974</v>
      </c>
      <c r="E1288" s="83">
        <f>whlsecost_hourly_4002_202005!D557</f>
        <v>23</v>
      </c>
      <c r="F1288" s="2">
        <f>whlsecost_hourly_4002_202005!F557</f>
        <v>11.26</v>
      </c>
      <c r="G1288" s="2">
        <f>whlsecost_hourly_4002_202005!X557</f>
        <v>0.73</v>
      </c>
      <c r="H1288" s="2">
        <f t="shared" si="80"/>
        <v>11.99</v>
      </c>
      <c r="I1288" s="67">
        <f t="shared" si="79"/>
        <v>0</v>
      </c>
    </row>
    <row r="1289" spans="1:9" x14ac:dyDescent="0.25">
      <c r="A1289" s="59">
        <f t="shared" si="77"/>
        <v>43974</v>
      </c>
      <c r="B1289" s="102">
        <f t="shared" si="78"/>
        <v>24</v>
      </c>
      <c r="C1289" s="65">
        <f>'Actual Solar Data'!K1278</f>
        <v>0</v>
      </c>
      <c r="D1289" s="59">
        <f>whlsecost_hourly_4002_202005!C558</f>
        <v>43974</v>
      </c>
      <c r="E1289" s="83">
        <f>whlsecost_hourly_4002_202005!D558</f>
        <v>24</v>
      </c>
      <c r="F1289" s="2">
        <f>whlsecost_hourly_4002_202005!F558</f>
        <v>11.08</v>
      </c>
      <c r="G1289" s="2">
        <f>whlsecost_hourly_4002_202005!X558</f>
        <v>0.59</v>
      </c>
      <c r="H1289" s="2">
        <f t="shared" si="80"/>
        <v>11.67</v>
      </c>
      <c r="I1289" s="67">
        <f t="shared" si="79"/>
        <v>0</v>
      </c>
    </row>
    <row r="1290" spans="1:9" x14ac:dyDescent="0.25">
      <c r="A1290" s="59">
        <f t="shared" si="77"/>
        <v>43975</v>
      </c>
      <c r="B1290" s="102">
        <f t="shared" si="78"/>
        <v>1</v>
      </c>
      <c r="C1290" s="65">
        <f>'Actual Solar Data'!K1279</f>
        <v>0</v>
      </c>
      <c r="D1290" s="59">
        <f>whlsecost_hourly_4002_202005!C559</f>
        <v>43975</v>
      </c>
      <c r="E1290" s="83">
        <f>whlsecost_hourly_4002_202005!D559</f>
        <v>1</v>
      </c>
      <c r="F1290" s="2">
        <f>whlsecost_hourly_4002_202005!F559</f>
        <v>13.27</v>
      </c>
      <c r="G1290" s="2">
        <f>whlsecost_hourly_4002_202005!X559</f>
        <v>0.48999999999999994</v>
      </c>
      <c r="H1290" s="2">
        <f t="shared" si="80"/>
        <v>13.76</v>
      </c>
      <c r="I1290" s="67">
        <f t="shared" si="79"/>
        <v>0</v>
      </c>
    </row>
    <row r="1291" spans="1:9" x14ac:dyDescent="0.25">
      <c r="A1291" s="59">
        <f t="shared" si="77"/>
        <v>43975</v>
      </c>
      <c r="B1291" s="102">
        <f t="shared" si="78"/>
        <v>2</v>
      </c>
      <c r="C1291" s="65">
        <f>'Actual Solar Data'!K1280</f>
        <v>0</v>
      </c>
      <c r="D1291" s="59">
        <f>whlsecost_hourly_4002_202005!C560</f>
        <v>43975</v>
      </c>
      <c r="E1291" s="83">
        <f>whlsecost_hourly_4002_202005!D560</f>
        <v>2</v>
      </c>
      <c r="F1291" s="2">
        <f>whlsecost_hourly_4002_202005!F560</f>
        <v>12.84</v>
      </c>
      <c r="G1291" s="2">
        <f>whlsecost_hourly_4002_202005!X560</f>
        <v>0.36999999999999994</v>
      </c>
      <c r="H1291" s="2">
        <f t="shared" si="80"/>
        <v>13.209999999999999</v>
      </c>
      <c r="I1291" s="67">
        <f t="shared" si="79"/>
        <v>0</v>
      </c>
    </row>
    <row r="1292" spans="1:9" x14ac:dyDescent="0.25">
      <c r="A1292" s="59">
        <f t="shared" si="77"/>
        <v>43975</v>
      </c>
      <c r="B1292" s="102">
        <f t="shared" si="78"/>
        <v>3</v>
      </c>
      <c r="C1292" s="65">
        <f>'Actual Solar Data'!K1281</f>
        <v>0</v>
      </c>
      <c r="D1292" s="59">
        <f>whlsecost_hourly_4002_202005!C561</f>
        <v>43975</v>
      </c>
      <c r="E1292" s="83">
        <f>whlsecost_hourly_4002_202005!D561</f>
        <v>3</v>
      </c>
      <c r="F1292" s="2">
        <f>whlsecost_hourly_4002_202005!F561</f>
        <v>12.63</v>
      </c>
      <c r="G1292" s="2">
        <f>whlsecost_hourly_4002_202005!X561</f>
        <v>0.36999999999999994</v>
      </c>
      <c r="H1292" s="2">
        <f t="shared" si="80"/>
        <v>13</v>
      </c>
      <c r="I1292" s="67">
        <f t="shared" si="79"/>
        <v>0</v>
      </c>
    </row>
    <row r="1293" spans="1:9" x14ac:dyDescent="0.25">
      <c r="A1293" s="59">
        <f t="shared" si="77"/>
        <v>43975</v>
      </c>
      <c r="B1293" s="102">
        <f t="shared" si="78"/>
        <v>4</v>
      </c>
      <c r="C1293" s="65">
        <f>'Actual Solar Data'!K1282</f>
        <v>0</v>
      </c>
      <c r="D1293" s="59">
        <f>whlsecost_hourly_4002_202005!C562</f>
        <v>43975</v>
      </c>
      <c r="E1293" s="83">
        <f>whlsecost_hourly_4002_202005!D562</f>
        <v>4</v>
      </c>
      <c r="F1293" s="2">
        <f>whlsecost_hourly_4002_202005!F562</f>
        <v>11.82</v>
      </c>
      <c r="G1293" s="2">
        <f>whlsecost_hourly_4002_202005!X562</f>
        <v>0.35999999999999993</v>
      </c>
      <c r="H1293" s="2">
        <f t="shared" si="80"/>
        <v>12.18</v>
      </c>
      <c r="I1293" s="67">
        <f t="shared" si="79"/>
        <v>0</v>
      </c>
    </row>
    <row r="1294" spans="1:9" x14ac:dyDescent="0.25">
      <c r="A1294" s="59">
        <f t="shared" si="77"/>
        <v>43975</v>
      </c>
      <c r="B1294" s="102">
        <f t="shared" si="78"/>
        <v>5</v>
      </c>
      <c r="C1294" s="65">
        <f>'Actual Solar Data'!K1283</f>
        <v>3</v>
      </c>
      <c r="D1294" s="59">
        <f>whlsecost_hourly_4002_202005!C563</f>
        <v>43975</v>
      </c>
      <c r="E1294" s="83">
        <f>whlsecost_hourly_4002_202005!D563</f>
        <v>5</v>
      </c>
      <c r="F1294" s="2">
        <f>whlsecost_hourly_4002_202005!F563</f>
        <v>11.83</v>
      </c>
      <c r="G1294" s="2">
        <f>whlsecost_hourly_4002_202005!X563</f>
        <v>0.35999999999999993</v>
      </c>
      <c r="H1294" s="2">
        <f t="shared" si="80"/>
        <v>12.19</v>
      </c>
      <c r="I1294" s="67">
        <f t="shared" si="79"/>
        <v>36.57</v>
      </c>
    </row>
    <row r="1295" spans="1:9" x14ac:dyDescent="0.25">
      <c r="A1295" s="59">
        <f t="shared" si="77"/>
        <v>43975</v>
      </c>
      <c r="B1295" s="102">
        <f t="shared" si="78"/>
        <v>6</v>
      </c>
      <c r="C1295" s="65">
        <f>'Actual Solar Data'!K1284</f>
        <v>848</v>
      </c>
      <c r="D1295" s="59">
        <f>whlsecost_hourly_4002_202005!C564</f>
        <v>43975</v>
      </c>
      <c r="E1295" s="83">
        <f>whlsecost_hourly_4002_202005!D564</f>
        <v>6</v>
      </c>
      <c r="F1295" s="2">
        <f>whlsecost_hourly_4002_202005!F564</f>
        <v>11.34</v>
      </c>
      <c r="G1295" s="2">
        <f>whlsecost_hourly_4002_202005!X564</f>
        <v>0.36999999999999994</v>
      </c>
      <c r="H1295" s="2">
        <f t="shared" si="80"/>
        <v>11.709999999999999</v>
      </c>
      <c r="I1295" s="67">
        <f t="shared" si="79"/>
        <v>9930.08</v>
      </c>
    </row>
    <row r="1296" spans="1:9" x14ac:dyDescent="0.25">
      <c r="A1296" s="59">
        <f t="shared" si="77"/>
        <v>43975</v>
      </c>
      <c r="B1296" s="102">
        <f t="shared" si="78"/>
        <v>7</v>
      </c>
      <c r="C1296" s="65">
        <f>'Actual Solar Data'!K1285</f>
        <v>6980</v>
      </c>
      <c r="D1296" s="59">
        <f>whlsecost_hourly_4002_202005!C565</f>
        <v>43975</v>
      </c>
      <c r="E1296" s="83">
        <f>whlsecost_hourly_4002_202005!D565</f>
        <v>7</v>
      </c>
      <c r="F1296" s="2">
        <f>whlsecost_hourly_4002_202005!F565</f>
        <v>9.56</v>
      </c>
      <c r="G1296" s="2">
        <f>whlsecost_hourly_4002_202005!X565</f>
        <v>0.52</v>
      </c>
      <c r="H1296" s="2">
        <f t="shared" si="80"/>
        <v>10.08</v>
      </c>
      <c r="I1296" s="67">
        <f t="shared" si="79"/>
        <v>70358.399999999994</v>
      </c>
    </row>
    <row r="1297" spans="1:9" x14ac:dyDescent="0.25">
      <c r="A1297" s="59">
        <f t="shared" si="77"/>
        <v>43975</v>
      </c>
      <c r="B1297" s="102">
        <f t="shared" si="78"/>
        <v>8</v>
      </c>
      <c r="C1297" s="65">
        <f>'Actual Solar Data'!K1286</f>
        <v>23100</v>
      </c>
      <c r="D1297" s="59">
        <f>whlsecost_hourly_4002_202005!C566</f>
        <v>43975</v>
      </c>
      <c r="E1297" s="83">
        <f>whlsecost_hourly_4002_202005!D566</f>
        <v>8</v>
      </c>
      <c r="F1297" s="2">
        <f>whlsecost_hourly_4002_202005!F566</f>
        <v>8.4</v>
      </c>
      <c r="G1297" s="2">
        <f>whlsecost_hourly_4002_202005!X566</f>
        <v>0.57999999999999996</v>
      </c>
      <c r="H1297" s="2">
        <f t="shared" si="80"/>
        <v>8.98</v>
      </c>
      <c r="I1297" s="67">
        <f t="shared" si="79"/>
        <v>207438</v>
      </c>
    </row>
    <row r="1298" spans="1:9" x14ac:dyDescent="0.25">
      <c r="A1298" s="59">
        <f t="shared" si="77"/>
        <v>43975</v>
      </c>
      <c r="B1298" s="102">
        <f t="shared" si="78"/>
        <v>9</v>
      </c>
      <c r="C1298" s="65">
        <f>'Actual Solar Data'!K1287</f>
        <v>42913</v>
      </c>
      <c r="D1298" s="59">
        <f>whlsecost_hourly_4002_202005!C567</f>
        <v>43975</v>
      </c>
      <c r="E1298" s="83">
        <f>whlsecost_hourly_4002_202005!D567</f>
        <v>9</v>
      </c>
      <c r="F1298" s="2">
        <f>whlsecost_hourly_4002_202005!F567</f>
        <v>12.09</v>
      </c>
      <c r="G1298" s="2">
        <f>whlsecost_hourly_4002_202005!X567</f>
        <v>0.39999999999999997</v>
      </c>
      <c r="H1298" s="2">
        <f t="shared" si="80"/>
        <v>12.49</v>
      </c>
      <c r="I1298" s="67">
        <f t="shared" si="79"/>
        <v>535983.37</v>
      </c>
    </row>
    <row r="1299" spans="1:9" x14ac:dyDescent="0.25">
      <c r="A1299" s="59">
        <f t="shared" ref="A1299:A1362" si="81">D1299</f>
        <v>43975</v>
      </c>
      <c r="B1299" s="102">
        <f t="shared" ref="B1299:B1362" si="82">E1299</f>
        <v>10</v>
      </c>
      <c r="C1299" s="65">
        <f>'Actual Solar Data'!K1288</f>
        <v>61208</v>
      </c>
      <c r="D1299" s="59">
        <f>whlsecost_hourly_4002_202005!C568</f>
        <v>43975</v>
      </c>
      <c r="E1299" s="83">
        <f>whlsecost_hourly_4002_202005!D568</f>
        <v>10</v>
      </c>
      <c r="F1299" s="2">
        <f>whlsecost_hourly_4002_202005!F568</f>
        <v>11.96</v>
      </c>
      <c r="G1299" s="2">
        <f>whlsecost_hourly_4002_202005!X568</f>
        <v>0.36999999999999994</v>
      </c>
      <c r="H1299" s="2">
        <f t="shared" si="80"/>
        <v>12.33</v>
      </c>
      <c r="I1299" s="67">
        <f t="shared" si="79"/>
        <v>754694.64</v>
      </c>
    </row>
    <row r="1300" spans="1:9" x14ac:dyDescent="0.25">
      <c r="A1300" s="59">
        <f t="shared" si="81"/>
        <v>43975</v>
      </c>
      <c r="B1300" s="102">
        <f t="shared" si="82"/>
        <v>11</v>
      </c>
      <c r="C1300" s="65">
        <f>'Actual Solar Data'!K1289</f>
        <v>73370</v>
      </c>
      <c r="D1300" s="59">
        <f>whlsecost_hourly_4002_202005!C569</f>
        <v>43975</v>
      </c>
      <c r="E1300" s="83">
        <f>whlsecost_hourly_4002_202005!D569</f>
        <v>11</v>
      </c>
      <c r="F1300" s="2">
        <f>whlsecost_hourly_4002_202005!F569</f>
        <v>11.26</v>
      </c>
      <c r="G1300" s="2">
        <f>whlsecost_hourly_4002_202005!X569</f>
        <v>0.39999999999999997</v>
      </c>
      <c r="H1300" s="2">
        <f t="shared" si="80"/>
        <v>11.66</v>
      </c>
      <c r="I1300" s="67">
        <f t="shared" ref="I1300:I1363" si="83">C1300*H1300</f>
        <v>855494.2</v>
      </c>
    </row>
    <row r="1301" spans="1:9" x14ac:dyDescent="0.25">
      <c r="A1301" s="59">
        <f t="shared" si="81"/>
        <v>43975</v>
      </c>
      <c r="B1301" s="102">
        <f t="shared" si="82"/>
        <v>12</v>
      </c>
      <c r="C1301" s="65">
        <f>'Actual Solar Data'!K1290</f>
        <v>77903</v>
      </c>
      <c r="D1301" s="59">
        <f>whlsecost_hourly_4002_202005!C570</f>
        <v>43975</v>
      </c>
      <c r="E1301" s="83">
        <f>whlsecost_hourly_4002_202005!D570</f>
        <v>12</v>
      </c>
      <c r="F1301" s="2">
        <f>whlsecost_hourly_4002_202005!F570</f>
        <v>11.22</v>
      </c>
      <c r="G1301" s="2">
        <f>whlsecost_hourly_4002_202005!X570</f>
        <v>0.41999999999999993</v>
      </c>
      <c r="H1301" s="2">
        <f t="shared" si="80"/>
        <v>11.64</v>
      </c>
      <c r="I1301" s="67">
        <f t="shared" si="83"/>
        <v>906790.92</v>
      </c>
    </row>
    <row r="1302" spans="1:9" x14ac:dyDescent="0.25">
      <c r="A1302" s="59">
        <f t="shared" si="81"/>
        <v>43975</v>
      </c>
      <c r="B1302" s="102">
        <f t="shared" si="82"/>
        <v>13</v>
      </c>
      <c r="C1302" s="65">
        <f>'Actual Solar Data'!K1291</f>
        <v>78413</v>
      </c>
      <c r="D1302" s="59">
        <f>whlsecost_hourly_4002_202005!C571</f>
        <v>43975</v>
      </c>
      <c r="E1302" s="83">
        <f>whlsecost_hourly_4002_202005!D571</f>
        <v>13</v>
      </c>
      <c r="F1302" s="2">
        <f>whlsecost_hourly_4002_202005!F571</f>
        <v>11.59</v>
      </c>
      <c r="G1302" s="2">
        <f>whlsecost_hourly_4002_202005!X571</f>
        <v>0.40999999999999992</v>
      </c>
      <c r="H1302" s="2">
        <f t="shared" si="80"/>
        <v>12</v>
      </c>
      <c r="I1302" s="67">
        <f t="shared" si="83"/>
        <v>940956</v>
      </c>
    </row>
    <row r="1303" spans="1:9" x14ac:dyDescent="0.25">
      <c r="A1303" s="59">
        <f t="shared" si="81"/>
        <v>43975</v>
      </c>
      <c r="B1303" s="102">
        <f t="shared" si="82"/>
        <v>14</v>
      </c>
      <c r="C1303" s="65">
        <f>'Actual Solar Data'!K1292</f>
        <v>77973</v>
      </c>
      <c r="D1303" s="59">
        <f>whlsecost_hourly_4002_202005!C572</f>
        <v>43975</v>
      </c>
      <c r="E1303" s="83">
        <f>whlsecost_hourly_4002_202005!D572</f>
        <v>14</v>
      </c>
      <c r="F1303" s="2">
        <f>whlsecost_hourly_4002_202005!F572</f>
        <v>11.36</v>
      </c>
      <c r="G1303" s="2">
        <f>whlsecost_hourly_4002_202005!X572</f>
        <v>0.40999999999999992</v>
      </c>
      <c r="H1303" s="2">
        <f t="shared" si="80"/>
        <v>11.77</v>
      </c>
      <c r="I1303" s="67">
        <f t="shared" si="83"/>
        <v>917742.21</v>
      </c>
    </row>
    <row r="1304" spans="1:9" x14ac:dyDescent="0.25">
      <c r="A1304" s="59">
        <f t="shared" si="81"/>
        <v>43975</v>
      </c>
      <c r="B1304" s="102">
        <f t="shared" si="82"/>
        <v>15</v>
      </c>
      <c r="C1304" s="65">
        <f>'Actual Solar Data'!K1293</f>
        <v>75135</v>
      </c>
      <c r="D1304" s="59">
        <f>whlsecost_hourly_4002_202005!C573</f>
        <v>43975</v>
      </c>
      <c r="E1304" s="83">
        <f>whlsecost_hourly_4002_202005!D573</f>
        <v>15</v>
      </c>
      <c r="F1304" s="2">
        <f>whlsecost_hourly_4002_202005!F573</f>
        <v>11.71</v>
      </c>
      <c r="G1304" s="2">
        <f>whlsecost_hourly_4002_202005!X573</f>
        <v>0.40999999999999992</v>
      </c>
      <c r="H1304" s="2">
        <f t="shared" si="80"/>
        <v>12.120000000000001</v>
      </c>
      <c r="I1304" s="67">
        <f t="shared" si="83"/>
        <v>910636.20000000007</v>
      </c>
    </row>
    <row r="1305" spans="1:9" x14ac:dyDescent="0.25">
      <c r="A1305" s="59">
        <f t="shared" si="81"/>
        <v>43975</v>
      </c>
      <c r="B1305" s="102">
        <f t="shared" si="82"/>
        <v>16</v>
      </c>
      <c r="C1305" s="65">
        <f>'Actual Solar Data'!K1294</f>
        <v>65848</v>
      </c>
      <c r="D1305" s="59">
        <f>whlsecost_hourly_4002_202005!C574</f>
        <v>43975</v>
      </c>
      <c r="E1305" s="83">
        <f>whlsecost_hourly_4002_202005!D574</f>
        <v>16</v>
      </c>
      <c r="F1305" s="2">
        <f>whlsecost_hourly_4002_202005!F574</f>
        <v>11.93</v>
      </c>
      <c r="G1305" s="2">
        <f>whlsecost_hourly_4002_202005!X574</f>
        <v>0.39999999999999997</v>
      </c>
      <c r="H1305" s="2">
        <f t="shared" si="80"/>
        <v>12.33</v>
      </c>
      <c r="I1305" s="67">
        <f t="shared" si="83"/>
        <v>811905.84</v>
      </c>
    </row>
    <row r="1306" spans="1:9" x14ac:dyDescent="0.25">
      <c r="A1306" s="59">
        <f t="shared" si="81"/>
        <v>43975</v>
      </c>
      <c r="B1306" s="102">
        <f t="shared" si="82"/>
        <v>17</v>
      </c>
      <c r="C1306" s="65">
        <f>'Actual Solar Data'!K1295</f>
        <v>45223</v>
      </c>
      <c r="D1306" s="59">
        <f>whlsecost_hourly_4002_202005!C575</f>
        <v>43975</v>
      </c>
      <c r="E1306" s="83">
        <f>whlsecost_hourly_4002_202005!D575</f>
        <v>17</v>
      </c>
      <c r="F1306" s="2">
        <f>whlsecost_hourly_4002_202005!F575</f>
        <v>11.97</v>
      </c>
      <c r="G1306" s="2">
        <f>whlsecost_hourly_4002_202005!X575</f>
        <v>0.42999999999999994</v>
      </c>
      <c r="H1306" s="2">
        <f t="shared" si="80"/>
        <v>12.4</v>
      </c>
      <c r="I1306" s="67">
        <f t="shared" si="83"/>
        <v>560765.20000000007</v>
      </c>
    </row>
    <row r="1307" spans="1:9" x14ac:dyDescent="0.25">
      <c r="A1307" s="59">
        <f t="shared" si="81"/>
        <v>43975</v>
      </c>
      <c r="B1307" s="102">
        <f t="shared" si="82"/>
        <v>18</v>
      </c>
      <c r="C1307" s="65">
        <f>'Actual Solar Data'!K1296</f>
        <v>27995</v>
      </c>
      <c r="D1307" s="59">
        <f>whlsecost_hourly_4002_202005!C576</f>
        <v>43975</v>
      </c>
      <c r="E1307" s="83">
        <f>whlsecost_hourly_4002_202005!D576</f>
        <v>18</v>
      </c>
      <c r="F1307" s="2">
        <f>whlsecost_hourly_4002_202005!F576</f>
        <v>13.45</v>
      </c>
      <c r="G1307" s="2">
        <f>whlsecost_hourly_4002_202005!X576</f>
        <v>0.47</v>
      </c>
      <c r="H1307" s="2">
        <f t="shared" si="80"/>
        <v>13.92</v>
      </c>
      <c r="I1307" s="67">
        <f t="shared" si="83"/>
        <v>389690.4</v>
      </c>
    </row>
    <row r="1308" spans="1:9" x14ac:dyDescent="0.25">
      <c r="A1308" s="59">
        <f t="shared" si="81"/>
        <v>43975</v>
      </c>
      <c r="B1308" s="102">
        <f t="shared" si="82"/>
        <v>19</v>
      </c>
      <c r="C1308" s="65">
        <f>'Actual Solar Data'!K1297</f>
        <v>8850</v>
      </c>
      <c r="D1308" s="59">
        <f>whlsecost_hourly_4002_202005!C577</f>
        <v>43975</v>
      </c>
      <c r="E1308" s="83">
        <f>whlsecost_hourly_4002_202005!D577</f>
        <v>19</v>
      </c>
      <c r="F1308" s="2">
        <f>whlsecost_hourly_4002_202005!F577</f>
        <v>18.23</v>
      </c>
      <c r="G1308" s="2">
        <f>whlsecost_hourly_4002_202005!X577</f>
        <v>0.6</v>
      </c>
      <c r="H1308" s="2">
        <f t="shared" si="80"/>
        <v>18.830000000000002</v>
      </c>
      <c r="I1308" s="67">
        <f t="shared" si="83"/>
        <v>166645.50000000003</v>
      </c>
    </row>
    <row r="1309" spans="1:9" x14ac:dyDescent="0.25">
      <c r="A1309" s="59">
        <f t="shared" si="81"/>
        <v>43975</v>
      </c>
      <c r="B1309" s="102">
        <f t="shared" si="82"/>
        <v>20</v>
      </c>
      <c r="C1309" s="65">
        <f>'Actual Solar Data'!K1298</f>
        <v>3100</v>
      </c>
      <c r="D1309" s="59">
        <f>whlsecost_hourly_4002_202005!C578</f>
        <v>43975</v>
      </c>
      <c r="E1309" s="83">
        <f>whlsecost_hourly_4002_202005!D578</f>
        <v>20</v>
      </c>
      <c r="F1309" s="2">
        <f>whlsecost_hourly_4002_202005!F578</f>
        <v>20.260000000000002</v>
      </c>
      <c r="G1309" s="2">
        <f>whlsecost_hourly_4002_202005!X578</f>
        <v>0.57999999999999996</v>
      </c>
      <c r="H1309" s="2">
        <f t="shared" si="80"/>
        <v>20.84</v>
      </c>
      <c r="I1309" s="67">
        <f t="shared" si="83"/>
        <v>64604</v>
      </c>
    </row>
    <row r="1310" spans="1:9" x14ac:dyDescent="0.25">
      <c r="A1310" s="59">
        <f t="shared" si="81"/>
        <v>43975</v>
      </c>
      <c r="B1310" s="102">
        <f t="shared" si="82"/>
        <v>21</v>
      </c>
      <c r="C1310" s="65">
        <f>'Actual Solar Data'!K1299</f>
        <v>0</v>
      </c>
      <c r="D1310" s="59">
        <f>whlsecost_hourly_4002_202005!C579</f>
        <v>43975</v>
      </c>
      <c r="E1310" s="83">
        <f>whlsecost_hourly_4002_202005!D579</f>
        <v>21</v>
      </c>
      <c r="F1310" s="2">
        <f>whlsecost_hourly_4002_202005!F579</f>
        <v>21.59</v>
      </c>
      <c r="G1310" s="2">
        <f>whlsecost_hourly_4002_202005!X579</f>
        <v>0.67999999999999994</v>
      </c>
      <c r="H1310" s="2">
        <f t="shared" si="80"/>
        <v>22.27</v>
      </c>
      <c r="I1310" s="67">
        <f t="shared" si="83"/>
        <v>0</v>
      </c>
    </row>
    <row r="1311" spans="1:9" x14ac:dyDescent="0.25">
      <c r="A1311" s="59">
        <f t="shared" si="81"/>
        <v>43975</v>
      </c>
      <c r="B1311" s="102">
        <f t="shared" si="82"/>
        <v>22</v>
      </c>
      <c r="C1311" s="65">
        <f>'Actual Solar Data'!K1300</f>
        <v>0</v>
      </c>
      <c r="D1311" s="59">
        <f>whlsecost_hourly_4002_202005!C580</f>
        <v>43975</v>
      </c>
      <c r="E1311" s="83">
        <f>whlsecost_hourly_4002_202005!D580</f>
        <v>22</v>
      </c>
      <c r="F1311" s="2">
        <f>whlsecost_hourly_4002_202005!F580</f>
        <v>18.79</v>
      </c>
      <c r="G1311" s="2">
        <f>whlsecost_hourly_4002_202005!X580</f>
        <v>1.3199999999999998</v>
      </c>
      <c r="H1311" s="2">
        <f t="shared" si="80"/>
        <v>20.11</v>
      </c>
      <c r="I1311" s="67">
        <f t="shared" si="83"/>
        <v>0</v>
      </c>
    </row>
    <row r="1312" spans="1:9" x14ac:dyDescent="0.25">
      <c r="A1312" s="59">
        <f t="shared" si="81"/>
        <v>43975</v>
      </c>
      <c r="B1312" s="102">
        <f t="shared" si="82"/>
        <v>23</v>
      </c>
      <c r="C1312" s="65">
        <f>'Actual Solar Data'!K1301</f>
        <v>0</v>
      </c>
      <c r="D1312" s="59">
        <f>whlsecost_hourly_4002_202005!C581</f>
        <v>43975</v>
      </c>
      <c r="E1312" s="83">
        <f>whlsecost_hourly_4002_202005!D581</f>
        <v>23</v>
      </c>
      <c r="F1312" s="2">
        <f>whlsecost_hourly_4002_202005!F581</f>
        <v>16.95</v>
      </c>
      <c r="G1312" s="2">
        <f>whlsecost_hourly_4002_202005!X581</f>
        <v>1.4899999999999998</v>
      </c>
      <c r="H1312" s="2">
        <f t="shared" si="80"/>
        <v>18.439999999999998</v>
      </c>
      <c r="I1312" s="67">
        <f t="shared" si="83"/>
        <v>0</v>
      </c>
    </row>
    <row r="1313" spans="1:9" x14ac:dyDescent="0.25">
      <c r="A1313" s="59">
        <f t="shared" si="81"/>
        <v>43975</v>
      </c>
      <c r="B1313" s="102">
        <f t="shared" si="82"/>
        <v>24</v>
      </c>
      <c r="C1313" s="65">
        <f>'Actual Solar Data'!K1302</f>
        <v>0</v>
      </c>
      <c r="D1313" s="59">
        <f>whlsecost_hourly_4002_202005!C582</f>
        <v>43975</v>
      </c>
      <c r="E1313" s="83">
        <f>whlsecost_hourly_4002_202005!D582</f>
        <v>24</v>
      </c>
      <c r="F1313" s="2">
        <f>whlsecost_hourly_4002_202005!F582</f>
        <v>10.55</v>
      </c>
      <c r="G1313" s="2">
        <f>whlsecost_hourly_4002_202005!X582</f>
        <v>1.02</v>
      </c>
      <c r="H1313" s="2">
        <f t="shared" si="80"/>
        <v>11.57</v>
      </c>
      <c r="I1313" s="67">
        <f t="shared" si="83"/>
        <v>0</v>
      </c>
    </row>
    <row r="1314" spans="1:9" x14ac:dyDescent="0.25">
      <c r="A1314" s="59">
        <f t="shared" si="81"/>
        <v>43976</v>
      </c>
      <c r="B1314" s="102">
        <f t="shared" si="82"/>
        <v>1</v>
      </c>
      <c r="C1314" s="65">
        <f>'Actual Solar Data'!K1303</f>
        <v>0</v>
      </c>
      <c r="D1314" s="59">
        <f>whlsecost_hourly_4002_202005!C583</f>
        <v>43976</v>
      </c>
      <c r="E1314" s="83">
        <f>whlsecost_hourly_4002_202005!D583</f>
        <v>1</v>
      </c>
      <c r="F1314" s="2">
        <f>whlsecost_hourly_4002_202005!F583</f>
        <v>10.11</v>
      </c>
      <c r="G1314" s="2">
        <f>whlsecost_hourly_4002_202005!X583</f>
        <v>0.65</v>
      </c>
      <c r="H1314" s="2">
        <f t="shared" si="80"/>
        <v>10.76</v>
      </c>
      <c r="I1314" s="67">
        <f t="shared" si="83"/>
        <v>0</v>
      </c>
    </row>
    <row r="1315" spans="1:9" x14ac:dyDescent="0.25">
      <c r="A1315" s="59">
        <f t="shared" si="81"/>
        <v>43976</v>
      </c>
      <c r="B1315" s="102">
        <f t="shared" si="82"/>
        <v>2</v>
      </c>
      <c r="C1315" s="65">
        <f>'Actual Solar Data'!K1304</f>
        <v>0</v>
      </c>
      <c r="D1315" s="59">
        <f>whlsecost_hourly_4002_202005!C584</f>
        <v>43976</v>
      </c>
      <c r="E1315" s="83">
        <f>whlsecost_hourly_4002_202005!D584</f>
        <v>2</v>
      </c>
      <c r="F1315" s="2">
        <f>whlsecost_hourly_4002_202005!F584</f>
        <v>11.87</v>
      </c>
      <c r="G1315" s="2">
        <f>whlsecost_hourly_4002_202005!X584</f>
        <v>0.56000000000000005</v>
      </c>
      <c r="H1315" s="2">
        <f t="shared" ref="H1315:H1378" si="84">SUM(F1315:G1315)</f>
        <v>12.43</v>
      </c>
      <c r="I1315" s="67">
        <f t="shared" si="83"/>
        <v>0</v>
      </c>
    </row>
    <row r="1316" spans="1:9" x14ac:dyDescent="0.25">
      <c r="A1316" s="59">
        <f t="shared" si="81"/>
        <v>43976</v>
      </c>
      <c r="B1316" s="102">
        <f t="shared" si="82"/>
        <v>3</v>
      </c>
      <c r="C1316" s="65">
        <f>'Actual Solar Data'!K1305</f>
        <v>0</v>
      </c>
      <c r="D1316" s="59">
        <f>whlsecost_hourly_4002_202005!C585</f>
        <v>43976</v>
      </c>
      <c r="E1316" s="83">
        <f>whlsecost_hourly_4002_202005!D585</f>
        <v>3</v>
      </c>
      <c r="F1316" s="2">
        <f>whlsecost_hourly_4002_202005!F585</f>
        <v>8.3000000000000007</v>
      </c>
      <c r="G1316" s="2">
        <f>whlsecost_hourly_4002_202005!X585</f>
        <v>0.67</v>
      </c>
      <c r="H1316" s="2">
        <f t="shared" si="84"/>
        <v>8.9700000000000006</v>
      </c>
      <c r="I1316" s="67">
        <f t="shared" si="83"/>
        <v>0</v>
      </c>
    </row>
    <row r="1317" spans="1:9" x14ac:dyDescent="0.25">
      <c r="A1317" s="59">
        <f t="shared" si="81"/>
        <v>43976</v>
      </c>
      <c r="B1317" s="102">
        <f t="shared" si="82"/>
        <v>4</v>
      </c>
      <c r="C1317" s="65">
        <f>'Actual Solar Data'!K1306</f>
        <v>0</v>
      </c>
      <c r="D1317" s="59">
        <f>whlsecost_hourly_4002_202005!C586</f>
        <v>43976</v>
      </c>
      <c r="E1317" s="83">
        <f>whlsecost_hourly_4002_202005!D586</f>
        <v>4</v>
      </c>
      <c r="F1317" s="2">
        <f>whlsecost_hourly_4002_202005!F586</f>
        <v>5.19</v>
      </c>
      <c r="G1317" s="2">
        <f>whlsecost_hourly_4002_202005!X586</f>
        <v>0.59</v>
      </c>
      <c r="H1317" s="2">
        <f t="shared" si="84"/>
        <v>5.78</v>
      </c>
      <c r="I1317" s="67">
        <f t="shared" si="83"/>
        <v>0</v>
      </c>
    </row>
    <row r="1318" spans="1:9" x14ac:dyDescent="0.25">
      <c r="A1318" s="59">
        <f t="shared" si="81"/>
        <v>43976</v>
      </c>
      <c r="B1318" s="102">
        <f t="shared" si="82"/>
        <v>5</v>
      </c>
      <c r="C1318" s="65">
        <f>'Actual Solar Data'!K1307</f>
        <v>3</v>
      </c>
      <c r="D1318" s="59">
        <f>whlsecost_hourly_4002_202005!C587</f>
        <v>43976</v>
      </c>
      <c r="E1318" s="83">
        <f>whlsecost_hourly_4002_202005!D587</f>
        <v>5</v>
      </c>
      <c r="F1318" s="2">
        <f>whlsecost_hourly_4002_202005!F587</f>
        <v>10.93</v>
      </c>
      <c r="G1318" s="2">
        <f>whlsecost_hourly_4002_202005!X587</f>
        <v>0.61</v>
      </c>
      <c r="H1318" s="2">
        <f t="shared" si="84"/>
        <v>11.54</v>
      </c>
      <c r="I1318" s="67">
        <f t="shared" si="83"/>
        <v>34.619999999999997</v>
      </c>
    </row>
    <row r="1319" spans="1:9" x14ac:dyDescent="0.25">
      <c r="A1319" s="59">
        <f t="shared" si="81"/>
        <v>43976</v>
      </c>
      <c r="B1319" s="102">
        <f t="shared" si="82"/>
        <v>6</v>
      </c>
      <c r="C1319" s="65">
        <f>'Actual Solar Data'!K1308</f>
        <v>800</v>
      </c>
      <c r="D1319" s="59">
        <f>whlsecost_hourly_4002_202005!C588</f>
        <v>43976</v>
      </c>
      <c r="E1319" s="83">
        <f>whlsecost_hourly_4002_202005!D588</f>
        <v>6</v>
      </c>
      <c r="F1319" s="2">
        <f>whlsecost_hourly_4002_202005!F588</f>
        <v>11.08</v>
      </c>
      <c r="G1319" s="2">
        <f>whlsecost_hourly_4002_202005!X588</f>
        <v>0.57000000000000006</v>
      </c>
      <c r="H1319" s="2">
        <f t="shared" si="84"/>
        <v>11.65</v>
      </c>
      <c r="I1319" s="67">
        <f t="shared" si="83"/>
        <v>9320</v>
      </c>
    </row>
    <row r="1320" spans="1:9" x14ac:dyDescent="0.25">
      <c r="A1320" s="59">
        <f t="shared" si="81"/>
        <v>43976</v>
      </c>
      <c r="B1320" s="102">
        <f t="shared" si="82"/>
        <v>7</v>
      </c>
      <c r="C1320" s="65">
        <f>'Actual Solar Data'!K1309</f>
        <v>3883</v>
      </c>
      <c r="D1320" s="59">
        <f>whlsecost_hourly_4002_202005!C589</f>
        <v>43976</v>
      </c>
      <c r="E1320" s="83">
        <f>whlsecost_hourly_4002_202005!D589</f>
        <v>7</v>
      </c>
      <c r="F1320" s="2">
        <f>whlsecost_hourly_4002_202005!F589</f>
        <v>8.49</v>
      </c>
      <c r="G1320" s="2">
        <f>whlsecost_hourly_4002_202005!X589</f>
        <v>0.87</v>
      </c>
      <c r="H1320" s="2">
        <f t="shared" si="84"/>
        <v>9.36</v>
      </c>
      <c r="I1320" s="67">
        <f t="shared" si="83"/>
        <v>36344.879999999997</v>
      </c>
    </row>
    <row r="1321" spans="1:9" x14ac:dyDescent="0.25">
      <c r="A1321" s="59">
        <f t="shared" si="81"/>
        <v>43976</v>
      </c>
      <c r="B1321" s="102">
        <f t="shared" si="82"/>
        <v>8</v>
      </c>
      <c r="C1321" s="65">
        <f>'Actual Solar Data'!K1310</f>
        <v>8970</v>
      </c>
      <c r="D1321" s="59">
        <f>whlsecost_hourly_4002_202005!C590</f>
        <v>43976</v>
      </c>
      <c r="E1321" s="83">
        <f>whlsecost_hourly_4002_202005!D590</f>
        <v>8</v>
      </c>
      <c r="F1321" s="2">
        <f>whlsecost_hourly_4002_202005!F590</f>
        <v>9.7200000000000006</v>
      </c>
      <c r="G1321" s="2">
        <f>whlsecost_hourly_4002_202005!X590</f>
        <v>1.1299999999999999</v>
      </c>
      <c r="H1321" s="2">
        <f t="shared" si="84"/>
        <v>10.850000000000001</v>
      </c>
      <c r="I1321" s="67">
        <f t="shared" si="83"/>
        <v>97324.500000000015</v>
      </c>
    </row>
    <row r="1322" spans="1:9" x14ac:dyDescent="0.25">
      <c r="A1322" s="59">
        <f t="shared" si="81"/>
        <v>43976</v>
      </c>
      <c r="B1322" s="102">
        <f t="shared" si="82"/>
        <v>9</v>
      </c>
      <c r="C1322" s="65">
        <f>'Actual Solar Data'!K1311</f>
        <v>14368</v>
      </c>
      <c r="D1322" s="59">
        <f>whlsecost_hourly_4002_202005!C591</f>
        <v>43976</v>
      </c>
      <c r="E1322" s="83">
        <f>whlsecost_hourly_4002_202005!D591</f>
        <v>9</v>
      </c>
      <c r="F1322" s="2">
        <f>whlsecost_hourly_4002_202005!F591</f>
        <v>11.1</v>
      </c>
      <c r="G1322" s="2">
        <f>whlsecost_hourly_4002_202005!X591</f>
        <v>0.75</v>
      </c>
      <c r="H1322" s="2">
        <f t="shared" si="84"/>
        <v>11.85</v>
      </c>
      <c r="I1322" s="67">
        <f t="shared" si="83"/>
        <v>170260.8</v>
      </c>
    </row>
    <row r="1323" spans="1:9" x14ac:dyDescent="0.25">
      <c r="A1323" s="59">
        <f t="shared" si="81"/>
        <v>43976</v>
      </c>
      <c r="B1323" s="102">
        <f t="shared" si="82"/>
        <v>10</v>
      </c>
      <c r="C1323" s="65">
        <f>'Actual Solar Data'!K1312</f>
        <v>24840</v>
      </c>
      <c r="D1323" s="59">
        <f>whlsecost_hourly_4002_202005!C592</f>
        <v>43976</v>
      </c>
      <c r="E1323" s="83">
        <f>whlsecost_hourly_4002_202005!D592</f>
        <v>10</v>
      </c>
      <c r="F1323" s="2">
        <f>whlsecost_hourly_4002_202005!F592</f>
        <v>14.43</v>
      </c>
      <c r="G1323" s="2">
        <f>whlsecost_hourly_4002_202005!X592</f>
        <v>0.59</v>
      </c>
      <c r="H1323" s="2">
        <f t="shared" si="84"/>
        <v>15.02</v>
      </c>
      <c r="I1323" s="67">
        <f t="shared" si="83"/>
        <v>373096.8</v>
      </c>
    </row>
    <row r="1324" spans="1:9" x14ac:dyDescent="0.25">
      <c r="A1324" s="59">
        <f t="shared" si="81"/>
        <v>43976</v>
      </c>
      <c r="B1324" s="102">
        <f t="shared" si="82"/>
        <v>11</v>
      </c>
      <c r="C1324" s="65">
        <f>'Actual Solar Data'!K1313</f>
        <v>31575</v>
      </c>
      <c r="D1324" s="59">
        <f>whlsecost_hourly_4002_202005!C593</f>
        <v>43976</v>
      </c>
      <c r="E1324" s="83">
        <f>whlsecost_hourly_4002_202005!D593</f>
        <v>11</v>
      </c>
      <c r="F1324" s="2">
        <f>whlsecost_hourly_4002_202005!F593</f>
        <v>17.55</v>
      </c>
      <c r="G1324" s="2">
        <f>whlsecost_hourly_4002_202005!X593</f>
        <v>0.84</v>
      </c>
      <c r="H1324" s="2">
        <f t="shared" si="84"/>
        <v>18.39</v>
      </c>
      <c r="I1324" s="67">
        <f t="shared" si="83"/>
        <v>580664.25</v>
      </c>
    </row>
    <row r="1325" spans="1:9" x14ac:dyDescent="0.25">
      <c r="A1325" s="59">
        <f t="shared" si="81"/>
        <v>43976</v>
      </c>
      <c r="B1325" s="102">
        <f t="shared" si="82"/>
        <v>12</v>
      </c>
      <c r="C1325" s="65">
        <f>'Actual Solar Data'!K1314</f>
        <v>34130</v>
      </c>
      <c r="D1325" s="59">
        <f>whlsecost_hourly_4002_202005!C594</f>
        <v>43976</v>
      </c>
      <c r="E1325" s="83">
        <f>whlsecost_hourly_4002_202005!D594</f>
        <v>12</v>
      </c>
      <c r="F1325" s="2">
        <f>whlsecost_hourly_4002_202005!F594</f>
        <v>13.7</v>
      </c>
      <c r="G1325" s="2">
        <f>whlsecost_hourly_4002_202005!X594</f>
        <v>0.55000000000000004</v>
      </c>
      <c r="H1325" s="2">
        <f t="shared" si="84"/>
        <v>14.25</v>
      </c>
      <c r="I1325" s="67">
        <f t="shared" si="83"/>
        <v>486352.5</v>
      </c>
    </row>
    <row r="1326" spans="1:9" x14ac:dyDescent="0.25">
      <c r="A1326" s="59">
        <f t="shared" si="81"/>
        <v>43976</v>
      </c>
      <c r="B1326" s="102">
        <f t="shared" si="82"/>
        <v>13</v>
      </c>
      <c r="C1326" s="65">
        <f>'Actual Solar Data'!K1315</f>
        <v>24635</v>
      </c>
      <c r="D1326" s="59">
        <f>whlsecost_hourly_4002_202005!C595</f>
        <v>43976</v>
      </c>
      <c r="E1326" s="83">
        <f>whlsecost_hourly_4002_202005!D595</f>
        <v>13</v>
      </c>
      <c r="F1326" s="2">
        <f>whlsecost_hourly_4002_202005!F595</f>
        <v>16.23</v>
      </c>
      <c r="G1326" s="2">
        <f>whlsecost_hourly_4002_202005!X595</f>
        <v>0.79</v>
      </c>
      <c r="H1326" s="2">
        <f t="shared" si="84"/>
        <v>17.02</v>
      </c>
      <c r="I1326" s="67">
        <f t="shared" si="83"/>
        <v>419287.7</v>
      </c>
    </row>
    <row r="1327" spans="1:9" x14ac:dyDescent="0.25">
      <c r="A1327" s="59">
        <f t="shared" si="81"/>
        <v>43976</v>
      </c>
      <c r="B1327" s="102">
        <f t="shared" si="82"/>
        <v>14</v>
      </c>
      <c r="C1327" s="65">
        <f>'Actual Solar Data'!K1316</f>
        <v>16303</v>
      </c>
      <c r="D1327" s="59">
        <f>whlsecost_hourly_4002_202005!C596</f>
        <v>43976</v>
      </c>
      <c r="E1327" s="83">
        <f>whlsecost_hourly_4002_202005!D596</f>
        <v>14</v>
      </c>
      <c r="F1327" s="2">
        <f>whlsecost_hourly_4002_202005!F596</f>
        <v>12.68</v>
      </c>
      <c r="G1327" s="2">
        <f>whlsecost_hourly_4002_202005!X596</f>
        <v>0.58000000000000007</v>
      </c>
      <c r="H1327" s="2">
        <f t="shared" si="84"/>
        <v>13.26</v>
      </c>
      <c r="I1327" s="67">
        <f t="shared" si="83"/>
        <v>216177.78</v>
      </c>
    </row>
    <row r="1328" spans="1:9" x14ac:dyDescent="0.25">
      <c r="A1328" s="59">
        <f t="shared" si="81"/>
        <v>43976</v>
      </c>
      <c r="B1328" s="102">
        <f t="shared" si="82"/>
        <v>15</v>
      </c>
      <c r="C1328" s="65">
        <f>'Actual Solar Data'!K1317</f>
        <v>26440</v>
      </c>
      <c r="D1328" s="59">
        <f>whlsecost_hourly_4002_202005!C597</f>
        <v>43976</v>
      </c>
      <c r="E1328" s="83">
        <f>whlsecost_hourly_4002_202005!D597</f>
        <v>15</v>
      </c>
      <c r="F1328" s="2">
        <f>whlsecost_hourly_4002_202005!F597</f>
        <v>11.96</v>
      </c>
      <c r="G1328" s="2">
        <f>whlsecost_hourly_4002_202005!X597</f>
        <v>0.56000000000000005</v>
      </c>
      <c r="H1328" s="2">
        <f t="shared" si="84"/>
        <v>12.520000000000001</v>
      </c>
      <c r="I1328" s="67">
        <f t="shared" si="83"/>
        <v>331028.80000000005</v>
      </c>
    </row>
    <row r="1329" spans="1:9" x14ac:dyDescent="0.25">
      <c r="A1329" s="59">
        <f t="shared" si="81"/>
        <v>43976</v>
      </c>
      <c r="B1329" s="102">
        <f t="shared" si="82"/>
        <v>16</v>
      </c>
      <c r="C1329" s="65">
        <f>'Actual Solar Data'!K1318</f>
        <v>26145</v>
      </c>
      <c r="D1329" s="59">
        <f>whlsecost_hourly_4002_202005!C598</f>
        <v>43976</v>
      </c>
      <c r="E1329" s="83">
        <f>whlsecost_hourly_4002_202005!D598</f>
        <v>16</v>
      </c>
      <c r="F1329" s="2">
        <f>whlsecost_hourly_4002_202005!F598</f>
        <v>12.02</v>
      </c>
      <c r="G1329" s="2">
        <f>whlsecost_hourly_4002_202005!X598</f>
        <v>0.56000000000000005</v>
      </c>
      <c r="H1329" s="2">
        <f t="shared" si="84"/>
        <v>12.58</v>
      </c>
      <c r="I1329" s="67">
        <f t="shared" si="83"/>
        <v>328904.09999999998</v>
      </c>
    </row>
    <row r="1330" spans="1:9" x14ac:dyDescent="0.25">
      <c r="A1330" s="59">
        <f t="shared" si="81"/>
        <v>43976</v>
      </c>
      <c r="B1330" s="102">
        <f t="shared" si="82"/>
        <v>17</v>
      </c>
      <c r="C1330" s="65">
        <f>'Actual Solar Data'!K1319</f>
        <v>19990</v>
      </c>
      <c r="D1330" s="59">
        <f>whlsecost_hourly_4002_202005!C599</f>
        <v>43976</v>
      </c>
      <c r="E1330" s="83">
        <f>whlsecost_hourly_4002_202005!D599</f>
        <v>17</v>
      </c>
      <c r="F1330" s="2">
        <f>whlsecost_hourly_4002_202005!F599</f>
        <v>15.22</v>
      </c>
      <c r="G1330" s="2">
        <f>whlsecost_hourly_4002_202005!X599</f>
        <v>0.74</v>
      </c>
      <c r="H1330" s="2">
        <f t="shared" si="84"/>
        <v>15.96</v>
      </c>
      <c r="I1330" s="67">
        <f t="shared" si="83"/>
        <v>319040.40000000002</v>
      </c>
    </row>
    <row r="1331" spans="1:9" x14ac:dyDescent="0.25">
      <c r="A1331" s="59">
        <f t="shared" si="81"/>
        <v>43976</v>
      </c>
      <c r="B1331" s="102">
        <f t="shared" si="82"/>
        <v>18</v>
      </c>
      <c r="C1331" s="65">
        <f>'Actual Solar Data'!K1320</f>
        <v>11860</v>
      </c>
      <c r="D1331" s="59">
        <f>whlsecost_hourly_4002_202005!C600</f>
        <v>43976</v>
      </c>
      <c r="E1331" s="83">
        <f>whlsecost_hourly_4002_202005!D600</f>
        <v>18</v>
      </c>
      <c r="F1331" s="2">
        <f>whlsecost_hourly_4002_202005!F600</f>
        <v>19.350000000000001</v>
      </c>
      <c r="G1331" s="2">
        <f>whlsecost_hourly_4002_202005!X600</f>
        <v>0.72</v>
      </c>
      <c r="H1331" s="2">
        <f t="shared" si="84"/>
        <v>20.07</v>
      </c>
      <c r="I1331" s="67">
        <f t="shared" si="83"/>
        <v>238030.2</v>
      </c>
    </row>
    <row r="1332" spans="1:9" x14ac:dyDescent="0.25">
      <c r="A1332" s="59">
        <f t="shared" si="81"/>
        <v>43976</v>
      </c>
      <c r="B1332" s="102">
        <f t="shared" si="82"/>
        <v>19</v>
      </c>
      <c r="C1332" s="65">
        <f>'Actual Solar Data'!K1321</f>
        <v>6855</v>
      </c>
      <c r="D1332" s="59">
        <f>whlsecost_hourly_4002_202005!C601</f>
        <v>43976</v>
      </c>
      <c r="E1332" s="83">
        <f>whlsecost_hourly_4002_202005!D601</f>
        <v>19</v>
      </c>
      <c r="F1332" s="2">
        <f>whlsecost_hourly_4002_202005!F601</f>
        <v>22.21</v>
      </c>
      <c r="G1332" s="2">
        <f>whlsecost_hourly_4002_202005!X601</f>
        <v>0.79</v>
      </c>
      <c r="H1332" s="2">
        <f t="shared" si="84"/>
        <v>23</v>
      </c>
      <c r="I1332" s="67">
        <f t="shared" si="83"/>
        <v>157665</v>
      </c>
    </row>
    <row r="1333" spans="1:9" x14ac:dyDescent="0.25">
      <c r="A1333" s="59">
        <f t="shared" si="81"/>
        <v>43976</v>
      </c>
      <c r="B1333" s="102">
        <f t="shared" si="82"/>
        <v>20</v>
      </c>
      <c r="C1333" s="65">
        <f>'Actual Solar Data'!K1322</f>
        <v>1400</v>
      </c>
      <c r="D1333" s="59">
        <f>whlsecost_hourly_4002_202005!C602</f>
        <v>43976</v>
      </c>
      <c r="E1333" s="83">
        <f>whlsecost_hourly_4002_202005!D602</f>
        <v>20</v>
      </c>
      <c r="F1333" s="2">
        <f>whlsecost_hourly_4002_202005!F602</f>
        <v>17.59</v>
      </c>
      <c r="G1333" s="2">
        <f>whlsecost_hourly_4002_202005!X602</f>
        <v>0.59</v>
      </c>
      <c r="H1333" s="2">
        <f t="shared" si="84"/>
        <v>18.18</v>
      </c>
      <c r="I1333" s="67">
        <f t="shared" si="83"/>
        <v>25452</v>
      </c>
    </row>
    <row r="1334" spans="1:9" x14ac:dyDescent="0.25">
      <c r="A1334" s="59">
        <f t="shared" si="81"/>
        <v>43976</v>
      </c>
      <c r="B1334" s="102">
        <f t="shared" si="82"/>
        <v>21</v>
      </c>
      <c r="C1334" s="65">
        <f>'Actual Solar Data'!K1323</f>
        <v>0</v>
      </c>
      <c r="D1334" s="59">
        <f>whlsecost_hourly_4002_202005!C603</f>
        <v>43976</v>
      </c>
      <c r="E1334" s="83">
        <f>whlsecost_hourly_4002_202005!D603</f>
        <v>21</v>
      </c>
      <c r="F1334" s="2">
        <f>whlsecost_hourly_4002_202005!F603</f>
        <v>21.78</v>
      </c>
      <c r="G1334" s="2">
        <f>whlsecost_hourly_4002_202005!X603</f>
        <v>0.61</v>
      </c>
      <c r="H1334" s="2">
        <f t="shared" si="84"/>
        <v>22.39</v>
      </c>
      <c r="I1334" s="67">
        <f t="shared" si="83"/>
        <v>0</v>
      </c>
    </row>
    <row r="1335" spans="1:9" x14ac:dyDescent="0.25">
      <c r="A1335" s="59">
        <f t="shared" si="81"/>
        <v>43976</v>
      </c>
      <c r="B1335" s="102">
        <f t="shared" si="82"/>
        <v>22</v>
      </c>
      <c r="C1335" s="65">
        <f>'Actual Solar Data'!K1324</f>
        <v>0</v>
      </c>
      <c r="D1335" s="59">
        <f>whlsecost_hourly_4002_202005!C604</f>
        <v>43976</v>
      </c>
      <c r="E1335" s="83">
        <f>whlsecost_hourly_4002_202005!D604</f>
        <v>22</v>
      </c>
      <c r="F1335" s="2">
        <f>whlsecost_hourly_4002_202005!F604</f>
        <v>20.95</v>
      </c>
      <c r="G1335" s="2">
        <f>whlsecost_hourly_4002_202005!X604</f>
        <v>0.83000000000000007</v>
      </c>
      <c r="H1335" s="2">
        <f t="shared" si="84"/>
        <v>21.78</v>
      </c>
      <c r="I1335" s="67">
        <f t="shared" si="83"/>
        <v>0</v>
      </c>
    </row>
    <row r="1336" spans="1:9" x14ac:dyDescent="0.25">
      <c r="A1336" s="59">
        <f t="shared" si="81"/>
        <v>43976</v>
      </c>
      <c r="B1336" s="102">
        <f t="shared" si="82"/>
        <v>23</v>
      </c>
      <c r="C1336" s="65">
        <f>'Actual Solar Data'!K1325</f>
        <v>0</v>
      </c>
      <c r="D1336" s="59">
        <f>whlsecost_hourly_4002_202005!C605</f>
        <v>43976</v>
      </c>
      <c r="E1336" s="83">
        <f>whlsecost_hourly_4002_202005!D605</f>
        <v>23</v>
      </c>
      <c r="F1336" s="2">
        <f>whlsecost_hourly_4002_202005!F605</f>
        <v>19.38</v>
      </c>
      <c r="G1336" s="2">
        <f>whlsecost_hourly_4002_202005!X605</f>
        <v>1.04</v>
      </c>
      <c r="H1336" s="2">
        <f t="shared" si="84"/>
        <v>20.419999999999998</v>
      </c>
      <c r="I1336" s="67">
        <f t="shared" si="83"/>
        <v>0</v>
      </c>
    </row>
    <row r="1337" spans="1:9" x14ac:dyDescent="0.25">
      <c r="A1337" s="59">
        <f t="shared" si="81"/>
        <v>43976</v>
      </c>
      <c r="B1337" s="102">
        <f t="shared" si="82"/>
        <v>24</v>
      </c>
      <c r="C1337" s="65">
        <f>'Actual Solar Data'!K1326</f>
        <v>0</v>
      </c>
      <c r="D1337" s="59">
        <f>whlsecost_hourly_4002_202005!C606</f>
        <v>43976</v>
      </c>
      <c r="E1337" s="83">
        <f>whlsecost_hourly_4002_202005!D606</f>
        <v>24</v>
      </c>
      <c r="F1337" s="2">
        <f>whlsecost_hourly_4002_202005!F606</f>
        <v>12.83</v>
      </c>
      <c r="G1337" s="2">
        <f>whlsecost_hourly_4002_202005!X606</f>
        <v>0.63</v>
      </c>
      <c r="H1337" s="2">
        <f t="shared" si="84"/>
        <v>13.46</v>
      </c>
      <c r="I1337" s="67">
        <f t="shared" si="83"/>
        <v>0</v>
      </c>
    </row>
    <row r="1338" spans="1:9" x14ac:dyDescent="0.25">
      <c r="A1338" s="59">
        <f t="shared" si="81"/>
        <v>43977</v>
      </c>
      <c r="B1338" s="102">
        <f t="shared" si="82"/>
        <v>1</v>
      </c>
      <c r="C1338" s="65">
        <f>'Actual Solar Data'!K1327</f>
        <v>0</v>
      </c>
      <c r="D1338" s="59">
        <f>whlsecost_hourly_4002_202005!C607</f>
        <v>43977</v>
      </c>
      <c r="E1338" s="83">
        <f>whlsecost_hourly_4002_202005!D607</f>
        <v>1</v>
      </c>
      <c r="F1338" s="2">
        <f>whlsecost_hourly_4002_202005!F607</f>
        <v>9.92</v>
      </c>
      <c r="G1338" s="2">
        <f>whlsecost_hourly_4002_202005!X607</f>
        <v>0.52</v>
      </c>
      <c r="H1338" s="2">
        <f t="shared" si="84"/>
        <v>10.44</v>
      </c>
      <c r="I1338" s="67">
        <f t="shared" si="83"/>
        <v>0</v>
      </c>
    </row>
    <row r="1339" spans="1:9" x14ac:dyDescent="0.25">
      <c r="A1339" s="59">
        <f t="shared" si="81"/>
        <v>43977</v>
      </c>
      <c r="B1339" s="102">
        <f t="shared" si="82"/>
        <v>2</v>
      </c>
      <c r="C1339" s="65">
        <f>'Actual Solar Data'!K1328</f>
        <v>0</v>
      </c>
      <c r="D1339" s="59">
        <f>whlsecost_hourly_4002_202005!C608</f>
        <v>43977</v>
      </c>
      <c r="E1339" s="83">
        <f>whlsecost_hourly_4002_202005!D608</f>
        <v>2</v>
      </c>
      <c r="F1339" s="2">
        <f>whlsecost_hourly_4002_202005!F608</f>
        <v>12.07</v>
      </c>
      <c r="G1339" s="2">
        <f>whlsecost_hourly_4002_202005!X608</f>
        <v>0.52</v>
      </c>
      <c r="H1339" s="2">
        <f t="shared" si="84"/>
        <v>12.59</v>
      </c>
      <c r="I1339" s="67">
        <f t="shared" si="83"/>
        <v>0</v>
      </c>
    </row>
    <row r="1340" spans="1:9" x14ac:dyDescent="0.25">
      <c r="A1340" s="59">
        <f t="shared" si="81"/>
        <v>43977</v>
      </c>
      <c r="B1340" s="102">
        <f t="shared" si="82"/>
        <v>3</v>
      </c>
      <c r="C1340" s="65">
        <f>'Actual Solar Data'!K1329</f>
        <v>0</v>
      </c>
      <c r="D1340" s="59">
        <f>whlsecost_hourly_4002_202005!C609</f>
        <v>43977</v>
      </c>
      <c r="E1340" s="83">
        <f>whlsecost_hourly_4002_202005!D609</f>
        <v>3</v>
      </c>
      <c r="F1340" s="2">
        <f>whlsecost_hourly_4002_202005!F609</f>
        <v>13.1</v>
      </c>
      <c r="G1340" s="2">
        <f>whlsecost_hourly_4002_202005!X609</f>
        <v>0.52</v>
      </c>
      <c r="H1340" s="2">
        <f t="shared" si="84"/>
        <v>13.62</v>
      </c>
      <c r="I1340" s="67">
        <f t="shared" si="83"/>
        <v>0</v>
      </c>
    </row>
    <row r="1341" spans="1:9" x14ac:dyDescent="0.25">
      <c r="A1341" s="59">
        <f t="shared" si="81"/>
        <v>43977</v>
      </c>
      <c r="B1341" s="102">
        <f t="shared" si="82"/>
        <v>4</v>
      </c>
      <c r="C1341" s="65">
        <f>'Actual Solar Data'!K1330</f>
        <v>0</v>
      </c>
      <c r="D1341" s="59">
        <f>whlsecost_hourly_4002_202005!C610</f>
        <v>43977</v>
      </c>
      <c r="E1341" s="83">
        <f>whlsecost_hourly_4002_202005!D610</f>
        <v>4</v>
      </c>
      <c r="F1341" s="2">
        <f>whlsecost_hourly_4002_202005!F610</f>
        <v>13.76</v>
      </c>
      <c r="G1341" s="2">
        <f>whlsecost_hourly_4002_202005!X610</f>
        <v>0.52</v>
      </c>
      <c r="H1341" s="2">
        <f t="shared" si="84"/>
        <v>14.28</v>
      </c>
      <c r="I1341" s="67">
        <f t="shared" si="83"/>
        <v>0</v>
      </c>
    </row>
    <row r="1342" spans="1:9" x14ac:dyDescent="0.25">
      <c r="A1342" s="59">
        <f t="shared" si="81"/>
        <v>43977</v>
      </c>
      <c r="B1342" s="102">
        <f t="shared" si="82"/>
        <v>5</v>
      </c>
      <c r="C1342" s="65">
        <f>'Actual Solar Data'!K1331</f>
        <v>3</v>
      </c>
      <c r="D1342" s="59">
        <f>whlsecost_hourly_4002_202005!C611</f>
        <v>43977</v>
      </c>
      <c r="E1342" s="83">
        <f>whlsecost_hourly_4002_202005!D611</f>
        <v>5</v>
      </c>
      <c r="F1342" s="2">
        <f>whlsecost_hourly_4002_202005!F611</f>
        <v>12.87</v>
      </c>
      <c r="G1342" s="2">
        <f>whlsecost_hourly_4002_202005!X611</f>
        <v>0.63</v>
      </c>
      <c r="H1342" s="2">
        <f t="shared" si="84"/>
        <v>13.5</v>
      </c>
      <c r="I1342" s="67">
        <f t="shared" si="83"/>
        <v>40.5</v>
      </c>
    </row>
    <row r="1343" spans="1:9" x14ac:dyDescent="0.25">
      <c r="A1343" s="59">
        <f t="shared" si="81"/>
        <v>43977</v>
      </c>
      <c r="B1343" s="102">
        <f t="shared" si="82"/>
        <v>6</v>
      </c>
      <c r="C1343" s="65">
        <f>'Actual Solar Data'!K1332</f>
        <v>1060</v>
      </c>
      <c r="D1343" s="59">
        <f>whlsecost_hourly_4002_202005!C612</f>
        <v>43977</v>
      </c>
      <c r="E1343" s="83">
        <f>whlsecost_hourly_4002_202005!D612</f>
        <v>6</v>
      </c>
      <c r="F1343" s="2">
        <f>whlsecost_hourly_4002_202005!F612</f>
        <v>12.28</v>
      </c>
      <c r="G1343" s="2">
        <f>whlsecost_hourly_4002_202005!X612</f>
        <v>0.54</v>
      </c>
      <c r="H1343" s="2">
        <f t="shared" si="84"/>
        <v>12.82</v>
      </c>
      <c r="I1343" s="67">
        <f t="shared" si="83"/>
        <v>13589.2</v>
      </c>
    </row>
    <row r="1344" spans="1:9" x14ac:dyDescent="0.25">
      <c r="A1344" s="59">
        <f t="shared" si="81"/>
        <v>43977</v>
      </c>
      <c r="B1344" s="102">
        <f t="shared" si="82"/>
        <v>7</v>
      </c>
      <c r="C1344" s="65">
        <f>'Actual Solar Data'!K1333</f>
        <v>4580</v>
      </c>
      <c r="D1344" s="59">
        <f>whlsecost_hourly_4002_202005!C613</f>
        <v>43977</v>
      </c>
      <c r="E1344" s="83">
        <f>whlsecost_hourly_4002_202005!D613</f>
        <v>7</v>
      </c>
      <c r="F1344" s="2">
        <f>whlsecost_hourly_4002_202005!F613</f>
        <v>14.7</v>
      </c>
      <c r="G1344" s="2">
        <f>whlsecost_hourly_4002_202005!X613</f>
        <v>0.72</v>
      </c>
      <c r="H1344" s="2">
        <f t="shared" si="84"/>
        <v>15.42</v>
      </c>
      <c r="I1344" s="67">
        <f t="shared" si="83"/>
        <v>70623.600000000006</v>
      </c>
    </row>
    <row r="1345" spans="1:9" x14ac:dyDescent="0.25">
      <c r="A1345" s="59">
        <f t="shared" si="81"/>
        <v>43977</v>
      </c>
      <c r="B1345" s="102">
        <f t="shared" si="82"/>
        <v>8</v>
      </c>
      <c r="C1345" s="65">
        <f>'Actual Solar Data'!K1334</f>
        <v>14578</v>
      </c>
      <c r="D1345" s="59">
        <f>whlsecost_hourly_4002_202005!C614</f>
        <v>43977</v>
      </c>
      <c r="E1345" s="83">
        <f>whlsecost_hourly_4002_202005!D614</f>
        <v>8</v>
      </c>
      <c r="F1345" s="2">
        <f>whlsecost_hourly_4002_202005!F614</f>
        <v>14.3</v>
      </c>
      <c r="G1345" s="2">
        <f>whlsecost_hourly_4002_202005!X614</f>
        <v>1.2699999999999998</v>
      </c>
      <c r="H1345" s="2">
        <f t="shared" si="84"/>
        <v>15.57</v>
      </c>
      <c r="I1345" s="67">
        <f t="shared" si="83"/>
        <v>226979.46</v>
      </c>
    </row>
    <row r="1346" spans="1:9" x14ac:dyDescent="0.25">
      <c r="A1346" s="59">
        <f t="shared" si="81"/>
        <v>43977</v>
      </c>
      <c r="B1346" s="102">
        <f t="shared" si="82"/>
        <v>9</v>
      </c>
      <c r="C1346" s="65">
        <f>'Actual Solar Data'!K1335</f>
        <v>27105</v>
      </c>
      <c r="D1346" s="59">
        <f>whlsecost_hourly_4002_202005!C615</f>
        <v>43977</v>
      </c>
      <c r="E1346" s="83">
        <f>whlsecost_hourly_4002_202005!D615</f>
        <v>9</v>
      </c>
      <c r="F1346" s="2">
        <f>whlsecost_hourly_4002_202005!F615</f>
        <v>13.88</v>
      </c>
      <c r="G1346" s="2">
        <f>whlsecost_hourly_4002_202005!X615</f>
        <v>1.06</v>
      </c>
      <c r="H1346" s="2">
        <f t="shared" si="84"/>
        <v>14.940000000000001</v>
      </c>
      <c r="I1346" s="67">
        <f t="shared" si="83"/>
        <v>404948.7</v>
      </c>
    </row>
    <row r="1347" spans="1:9" x14ac:dyDescent="0.25">
      <c r="A1347" s="59">
        <f t="shared" si="81"/>
        <v>43977</v>
      </c>
      <c r="B1347" s="102">
        <f t="shared" si="82"/>
        <v>10</v>
      </c>
      <c r="C1347" s="65">
        <f>'Actual Solar Data'!K1336</f>
        <v>35265</v>
      </c>
      <c r="D1347" s="59">
        <f>whlsecost_hourly_4002_202005!C616</f>
        <v>43977</v>
      </c>
      <c r="E1347" s="83">
        <f>whlsecost_hourly_4002_202005!D616</f>
        <v>10</v>
      </c>
      <c r="F1347" s="2">
        <f>whlsecost_hourly_4002_202005!F616</f>
        <v>12.28</v>
      </c>
      <c r="G1347" s="2">
        <f>whlsecost_hourly_4002_202005!X616</f>
        <v>1</v>
      </c>
      <c r="H1347" s="2">
        <f t="shared" si="84"/>
        <v>13.28</v>
      </c>
      <c r="I1347" s="67">
        <f t="shared" si="83"/>
        <v>468319.19999999995</v>
      </c>
    </row>
    <row r="1348" spans="1:9" x14ac:dyDescent="0.25">
      <c r="A1348" s="59">
        <f t="shared" si="81"/>
        <v>43977</v>
      </c>
      <c r="B1348" s="102">
        <f t="shared" si="82"/>
        <v>11</v>
      </c>
      <c r="C1348" s="65">
        <f>'Actual Solar Data'!K1337</f>
        <v>65150</v>
      </c>
      <c r="D1348" s="59">
        <f>whlsecost_hourly_4002_202005!C617</f>
        <v>43977</v>
      </c>
      <c r="E1348" s="83">
        <f>whlsecost_hourly_4002_202005!D617</f>
        <v>11</v>
      </c>
      <c r="F1348" s="2">
        <f>whlsecost_hourly_4002_202005!F617</f>
        <v>11.55</v>
      </c>
      <c r="G1348" s="2">
        <f>whlsecost_hourly_4002_202005!X617</f>
        <v>0.96</v>
      </c>
      <c r="H1348" s="2">
        <f t="shared" si="84"/>
        <v>12.510000000000002</v>
      </c>
      <c r="I1348" s="67">
        <f t="shared" si="83"/>
        <v>815026.50000000012</v>
      </c>
    </row>
    <row r="1349" spans="1:9" x14ac:dyDescent="0.25">
      <c r="A1349" s="59">
        <f t="shared" si="81"/>
        <v>43977</v>
      </c>
      <c r="B1349" s="102">
        <f t="shared" si="82"/>
        <v>12</v>
      </c>
      <c r="C1349" s="65">
        <f>'Actual Solar Data'!K1338</f>
        <v>73610</v>
      </c>
      <c r="D1349" s="59">
        <f>whlsecost_hourly_4002_202005!C618</f>
        <v>43977</v>
      </c>
      <c r="E1349" s="83">
        <f>whlsecost_hourly_4002_202005!D618</f>
        <v>12</v>
      </c>
      <c r="F1349" s="2">
        <f>whlsecost_hourly_4002_202005!F618</f>
        <v>12.07</v>
      </c>
      <c r="G1349" s="2">
        <f>whlsecost_hourly_4002_202005!X618</f>
        <v>0.96</v>
      </c>
      <c r="H1349" s="2">
        <f t="shared" si="84"/>
        <v>13.030000000000001</v>
      </c>
      <c r="I1349" s="67">
        <f t="shared" si="83"/>
        <v>959138.3</v>
      </c>
    </row>
    <row r="1350" spans="1:9" x14ac:dyDescent="0.25">
      <c r="A1350" s="59">
        <f t="shared" si="81"/>
        <v>43977</v>
      </c>
      <c r="B1350" s="102">
        <f t="shared" si="82"/>
        <v>13</v>
      </c>
      <c r="C1350" s="65">
        <f>'Actual Solar Data'!K1339</f>
        <v>75245</v>
      </c>
      <c r="D1350" s="59">
        <f>whlsecost_hourly_4002_202005!C619</f>
        <v>43977</v>
      </c>
      <c r="E1350" s="83">
        <f>whlsecost_hourly_4002_202005!D619</f>
        <v>13</v>
      </c>
      <c r="F1350" s="2">
        <f>whlsecost_hourly_4002_202005!F619</f>
        <v>13.56</v>
      </c>
      <c r="G1350" s="2">
        <f>whlsecost_hourly_4002_202005!X619</f>
        <v>0.95</v>
      </c>
      <c r="H1350" s="2">
        <f t="shared" si="84"/>
        <v>14.51</v>
      </c>
      <c r="I1350" s="67">
        <f t="shared" si="83"/>
        <v>1091804.95</v>
      </c>
    </row>
    <row r="1351" spans="1:9" x14ac:dyDescent="0.25">
      <c r="A1351" s="59">
        <f t="shared" si="81"/>
        <v>43977</v>
      </c>
      <c r="B1351" s="102">
        <f t="shared" si="82"/>
        <v>14</v>
      </c>
      <c r="C1351" s="65">
        <f>'Actual Solar Data'!K1340</f>
        <v>74405</v>
      </c>
      <c r="D1351" s="59">
        <f>whlsecost_hourly_4002_202005!C620</f>
        <v>43977</v>
      </c>
      <c r="E1351" s="83">
        <f>whlsecost_hourly_4002_202005!D620</f>
        <v>14</v>
      </c>
      <c r="F1351" s="2">
        <f>whlsecost_hourly_4002_202005!F620</f>
        <v>18.52</v>
      </c>
      <c r="G1351" s="2">
        <f>whlsecost_hourly_4002_202005!X620</f>
        <v>1.1299999999999999</v>
      </c>
      <c r="H1351" s="2">
        <f t="shared" si="84"/>
        <v>19.649999999999999</v>
      </c>
      <c r="I1351" s="67">
        <f t="shared" si="83"/>
        <v>1462058.25</v>
      </c>
    </row>
    <row r="1352" spans="1:9" x14ac:dyDescent="0.25">
      <c r="A1352" s="59">
        <f t="shared" si="81"/>
        <v>43977</v>
      </c>
      <c r="B1352" s="102">
        <f t="shared" si="82"/>
        <v>15</v>
      </c>
      <c r="C1352" s="65">
        <f>'Actual Solar Data'!K1341</f>
        <v>68510</v>
      </c>
      <c r="D1352" s="59">
        <f>whlsecost_hourly_4002_202005!C621</f>
        <v>43977</v>
      </c>
      <c r="E1352" s="83">
        <f>whlsecost_hourly_4002_202005!D621</f>
        <v>15</v>
      </c>
      <c r="F1352" s="2">
        <f>whlsecost_hourly_4002_202005!F621</f>
        <v>18.510000000000002</v>
      </c>
      <c r="G1352" s="2">
        <f>whlsecost_hourly_4002_202005!X621</f>
        <v>1.08</v>
      </c>
      <c r="H1352" s="2">
        <f t="shared" si="84"/>
        <v>19.590000000000003</v>
      </c>
      <c r="I1352" s="67">
        <f t="shared" si="83"/>
        <v>1342110.9000000001</v>
      </c>
    </row>
    <row r="1353" spans="1:9" x14ac:dyDescent="0.25">
      <c r="A1353" s="59">
        <f t="shared" si="81"/>
        <v>43977</v>
      </c>
      <c r="B1353" s="102">
        <f t="shared" si="82"/>
        <v>16</v>
      </c>
      <c r="C1353" s="65">
        <f>'Actual Solar Data'!K1342</f>
        <v>58798</v>
      </c>
      <c r="D1353" s="59">
        <f>whlsecost_hourly_4002_202005!C622</f>
        <v>43977</v>
      </c>
      <c r="E1353" s="83">
        <f>whlsecost_hourly_4002_202005!D622</f>
        <v>16</v>
      </c>
      <c r="F1353" s="2">
        <f>whlsecost_hourly_4002_202005!F622</f>
        <v>19.329999999999998</v>
      </c>
      <c r="G1353" s="2">
        <f>whlsecost_hourly_4002_202005!X622</f>
        <v>1.1199999999999999</v>
      </c>
      <c r="H1353" s="2">
        <f t="shared" si="84"/>
        <v>20.45</v>
      </c>
      <c r="I1353" s="67">
        <f t="shared" si="83"/>
        <v>1202419.0999999999</v>
      </c>
    </row>
    <row r="1354" spans="1:9" x14ac:dyDescent="0.25">
      <c r="A1354" s="59">
        <f t="shared" si="81"/>
        <v>43977</v>
      </c>
      <c r="B1354" s="102">
        <f t="shared" si="82"/>
        <v>17</v>
      </c>
      <c r="C1354" s="65">
        <f>'Actual Solar Data'!K1343</f>
        <v>44790</v>
      </c>
      <c r="D1354" s="59">
        <f>whlsecost_hourly_4002_202005!C623</f>
        <v>43977</v>
      </c>
      <c r="E1354" s="83">
        <f>whlsecost_hourly_4002_202005!D623</f>
        <v>17</v>
      </c>
      <c r="F1354" s="2">
        <f>whlsecost_hourly_4002_202005!F623</f>
        <v>26.31</v>
      </c>
      <c r="G1354" s="2">
        <f>whlsecost_hourly_4002_202005!X623</f>
        <v>1.33</v>
      </c>
      <c r="H1354" s="2">
        <f t="shared" si="84"/>
        <v>27.64</v>
      </c>
      <c r="I1354" s="67">
        <f t="shared" si="83"/>
        <v>1237995.6000000001</v>
      </c>
    </row>
    <row r="1355" spans="1:9" x14ac:dyDescent="0.25">
      <c r="A1355" s="59">
        <f t="shared" si="81"/>
        <v>43977</v>
      </c>
      <c r="B1355" s="102">
        <f t="shared" si="82"/>
        <v>18</v>
      </c>
      <c r="C1355" s="65">
        <f>'Actual Solar Data'!K1344</f>
        <v>27065</v>
      </c>
      <c r="D1355" s="59">
        <f>whlsecost_hourly_4002_202005!C624</f>
        <v>43977</v>
      </c>
      <c r="E1355" s="83">
        <f>whlsecost_hourly_4002_202005!D624</f>
        <v>18</v>
      </c>
      <c r="F1355" s="2">
        <f>whlsecost_hourly_4002_202005!F624</f>
        <v>33.01</v>
      </c>
      <c r="G1355" s="2">
        <f>whlsecost_hourly_4002_202005!X624</f>
        <v>1.3699999999999999</v>
      </c>
      <c r="H1355" s="2">
        <f t="shared" si="84"/>
        <v>34.379999999999995</v>
      </c>
      <c r="I1355" s="67">
        <f t="shared" si="83"/>
        <v>930494.69999999984</v>
      </c>
    </row>
    <row r="1356" spans="1:9" x14ac:dyDescent="0.25">
      <c r="A1356" s="59">
        <f t="shared" si="81"/>
        <v>43977</v>
      </c>
      <c r="B1356" s="102">
        <f t="shared" si="82"/>
        <v>19</v>
      </c>
      <c r="C1356" s="65">
        <f>'Actual Solar Data'!K1345</f>
        <v>8700</v>
      </c>
      <c r="D1356" s="59">
        <f>whlsecost_hourly_4002_202005!C625</f>
        <v>43977</v>
      </c>
      <c r="E1356" s="83">
        <f>whlsecost_hourly_4002_202005!D625</f>
        <v>19</v>
      </c>
      <c r="F1356" s="2">
        <f>whlsecost_hourly_4002_202005!F625</f>
        <v>35.450000000000003</v>
      </c>
      <c r="G1356" s="2">
        <f>whlsecost_hourly_4002_202005!X625</f>
        <v>1.8900000000000001</v>
      </c>
      <c r="H1356" s="2">
        <f t="shared" si="84"/>
        <v>37.340000000000003</v>
      </c>
      <c r="I1356" s="67">
        <f t="shared" si="83"/>
        <v>324858.00000000006</v>
      </c>
    </row>
    <row r="1357" spans="1:9" x14ac:dyDescent="0.25">
      <c r="A1357" s="59">
        <f t="shared" si="81"/>
        <v>43977</v>
      </c>
      <c r="B1357" s="102">
        <f t="shared" si="82"/>
        <v>20</v>
      </c>
      <c r="C1357" s="65">
        <f>'Actual Solar Data'!K1346</f>
        <v>1670</v>
      </c>
      <c r="D1357" s="59">
        <f>whlsecost_hourly_4002_202005!C626</f>
        <v>43977</v>
      </c>
      <c r="E1357" s="83">
        <f>whlsecost_hourly_4002_202005!D626</f>
        <v>20</v>
      </c>
      <c r="F1357" s="2">
        <f>whlsecost_hourly_4002_202005!F626</f>
        <v>32.700000000000003</v>
      </c>
      <c r="G1357" s="2">
        <f>whlsecost_hourly_4002_202005!X626</f>
        <v>1.22</v>
      </c>
      <c r="H1357" s="2">
        <f t="shared" si="84"/>
        <v>33.92</v>
      </c>
      <c r="I1357" s="67">
        <f t="shared" si="83"/>
        <v>56646.400000000001</v>
      </c>
    </row>
    <row r="1358" spans="1:9" x14ac:dyDescent="0.25">
      <c r="A1358" s="59">
        <f t="shared" si="81"/>
        <v>43977</v>
      </c>
      <c r="B1358" s="102">
        <f t="shared" si="82"/>
        <v>21</v>
      </c>
      <c r="C1358" s="65">
        <f>'Actual Solar Data'!K1347</f>
        <v>0</v>
      </c>
      <c r="D1358" s="59">
        <f>whlsecost_hourly_4002_202005!C627</f>
        <v>43977</v>
      </c>
      <c r="E1358" s="83">
        <f>whlsecost_hourly_4002_202005!D627</f>
        <v>21</v>
      </c>
      <c r="F1358" s="2">
        <f>whlsecost_hourly_4002_202005!F627</f>
        <v>31.5</v>
      </c>
      <c r="G1358" s="2">
        <f>whlsecost_hourly_4002_202005!X627</f>
        <v>1.4</v>
      </c>
      <c r="H1358" s="2">
        <f t="shared" si="84"/>
        <v>32.9</v>
      </c>
      <c r="I1358" s="67">
        <f t="shared" si="83"/>
        <v>0</v>
      </c>
    </row>
    <row r="1359" spans="1:9" x14ac:dyDescent="0.25">
      <c r="A1359" s="59">
        <f t="shared" si="81"/>
        <v>43977</v>
      </c>
      <c r="B1359" s="102">
        <f t="shared" si="82"/>
        <v>22</v>
      </c>
      <c r="C1359" s="65">
        <f>'Actual Solar Data'!K1348</f>
        <v>0</v>
      </c>
      <c r="D1359" s="59">
        <f>whlsecost_hourly_4002_202005!C628</f>
        <v>43977</v>
      </c>
      <c r="E1359" s="83">
        <f>whlsecost_hourly_4002_202005!D628</f>
        <v>22</v>
      </c>
      <c r="F1359" s="2">
        <f>whlsecost_hourly_4002_202005!F628</f>
        <v>35.549999999999997</v>
      </c>
      <c r="G1359" s="2">
        <f>whlsecost_hourly_4002_202005!X628</f>
        <v>1.41</v>
      </c>
      <c r="H1359" s="2">
        <f t="shared" si="84"/>
        <v>36.959999999999994</v>
      </c>
      <c r="I1359" s="67">
        <f t="shared" si="83"/>
        <v>0</v>
      </c>
    </row>
    <row r="1360" spans="1:9" x14ac:dyDescent="0.25">
      <c r="A1360" s="59">
        <f t="shared" si="81"/>
        <v>43977</v>
      </c>
      <c r="B1360" s="102">
        <f t="shared" si="82"/>
        <v>23</v>
      </c>
      <c r="C1360" s="65">
        <f>'Actual Solar Data'!K1349</f>
        <v>0</v>
      </c>
      <c r="D1360" s="59">
        <f>whlsecost_hourly_4002_202005!C629</f>
        <v>43977</v>
      </c>
      <c r="E1360" s="83">
        <f>whlsecost_hourly_4002_202005!D629</f>
        <v>23</v>
      </c>
      <c r="F1360" s="2">
        <f>whlsecost_hourly_4002_202005!F629</f>
        <v>36.36</v>
      </c>
      <c r="G1360" s="2">
        <f>whlsecost_hourly_4002_202005!X629</f>
        <v>1.73</v>
      </c>
      <c r="H1360" s="2">
        <f t="shared" si="84"/>
        <v>38.089999999999996</v>
      </c>
      <c r="I1360" s="67">
        <f t="shared" si="83"/>
        <v>0</v>
      </c>
    </row>
    <row r="1361" spans="1:9" x14ac:dyDescent="0.25">
      <c r="A1361" s="59">
        <f t="shared" si="81"/>
        <v>43977</v>
      </c>
      <c r="B1361" s="102">
        <f t="shared" si="82"/>
        <v>24</v>
      </c>
      <c r="C1361" s="65">
        <f>'Actual Solar Data'!K1350</f>
        <v>0</v>
      </c>
      <c r="D1361" s="59">
        <f>whlsecost_hourly_4002_202005!C630</f>
        <v>43977</v>
      </c>
      <c r="E1361" s="83">
        <f>whlsecost_hourly_4002_202005!D630</f>
        <v>24</v>
      </c>
      <c r="F1361" s="2">
        <f>whlsecost_hourly_4002_202005!F630</f>
        <v>64.040000000000006</v>
      </c>
      <c r="G1361" s="2">
        <f>whlsecost_hourly_4002_202005!X630</f>
        <v>3.3</v>
      </c>
      <c r="H1361" s="2">
        <f t="shared" si="84"/>
        <v>67.34</v>
      </c>
      <c r="I1361" s="67">
        <f t="shared" si="83"/>
        <v>0</v>
      </c>
    </row>
    <row r="1362" spans="1:9" x14ac:dyDescent="0.25">
      <c r="A1362" s="59">
        <f t="shared" si="81"/>
        <v>43978</v>
      </c>
      <c r="B1362" s="102">
        <f t="shared" si="82"/>
        <v>1</v>
      </c>
      <c r="C1362" s="65">
        <f>'Actual Solar Data'!K1351</f>
        <v>0</v>
      </c>
      <c r="D1362" s="59">
        <f>whlsecost_hourly_4002_202005!C631</f>
        <v>43978</v>
      </c>
      <c r="E1362" s="83">
        <f>whlsecost_hourly_4002_202005!D631</f>
        <v>1</v>
      </c>
      <c r="F1362" s="2">
        <f>whlsecost_hourly_4002_202005!F631</f>
        <v>55.44</v>
      </c>
      <c r="G1362" s="2">
        <f>whlsecost_hourly_4002_202005!X631</f>
        <v>4.8499999999999996</v>
      </c>
      <c r="H1362" s="2">
        <f t="shared" si="84"/>
        <v>60.29</v>
      </c>
      <c r="I1362" s="67">
        <f t="shared" si="83"/>
        <v>0</v>
      </c>
    </row>
    <row r="1363" spans="1:9" x14ac:dyDescent="0.25">
      <c r="A1363" s="59">
        <f t="shared" ref="A1363:A1426" si="85">D1363</f>
        <v>43978</v>
      </c>
      <c r="B1363" s="102">
        <f t="shared" ref="B1363:B1426" si="86">E1363</f>
        <v>2</v>
      </c>
      <c r="C1363" s="65">
        <f>'Actual Solar Data'!K1352</f>
        <v>0</v>
      </c>
      <c r="D1363" s="59">
        <f>whlsecost_hourly_4002_202005!C632</f>
        <v>43978</v>
      </c>
      <c r="E1363" s="83">
        <f>whlsecost_hourly_4002_202005!D632</f>
        <v>2</v>
      </c>
      <c r="F1363" s="2">
        <f>whlsecost_hourly_4002_202005!F632</f>
        <v>47.34</v>
      </c>
      <c r="G1363" s="2">
        <f>whlsecost_hourly_4002_202005!X632</f>
        <v>2.37</v>
      </c>
      <c r="H1363" s="2">
        <f t="shared" si="84"/>
        <v>49.71</v>
      </c>
      <c r="I1363" s="67">
        <f t="shared" si="83"/>
        <v>0</v>
      </c>
    </row>
    <row r="1364" spans="1:9" x14ac:dyDescent="0.25">
      <c r="A1364" s="59">
        <f t="shared" si="85"/>
        <v>43978</v>
      </c>
      <c r="B1364" s="102">
        <f t="shared" si="86"/>
        <v>3</v>
      </c>
      <c r="C1364" s="65">
        <f>'Actual Solar Data'!K1353</f>
        <v>0</v>
      </c>
      <c r="D1364" s="59">
        <f>whlsecost_hourly_4002_202005!C633</f>
        <v>43978</v>
      </c>
      <c r="E1364" s="83">
        <f>whlsecost_hourly_4002_202005!D633</f>
        <v>3</v>
      </c>
      <c r="F1364" s="2">
        <f>whlsecost_hourly_4002_202005!F633</f>
        <v>23.67</v>
      </c>
      <c r="G1364" s="2">
        <f>whlsecost_hourly_4002_202005!X633</f>
        <v>1.9</v>
      </c>
      <c r="H1364" s="2">
        <f t="shared" si="84"/>
        <v>25.57</v>
      </c>
      <c r="I1364" s="67">
        <f t="shared" ref="I1364:I1427" si="87">C1364*H1364</f>
        <v>0</v>
      </c>
    </row>
    <row r="1365" spans="1:9" x14ac:dyDescent="0.25">
      <c r="A1365" s="59">
        <f t="shared" si="85"/>
        <v>43978</v>
      </c>
      <c r="B1365" s="102">
        <f t="shared" si="86"/>
        <v>4</v>
      </c>
      <c r="C1365" s="65">
        <f>'Actual Solar Data'!K1354</f>
        <v>0</v>
      </c>
      <c r="D1365" s="59">
        <f>whlsecost_hourly_4002_202005!C634</f>
        <v>43978</v>
      </c>
      <c r="E1365" s="83">
        <f>whlsecost_hourly_4002_202005!D634</f>
        <v>4</v>
      </c>
      <c r="F1365" s="2">
        <f>whlsecost_hourly_4002_202005!F634</f>
        <v>22.76</v>
      </c>
      <c r="G1365" s="2">
        <f>whlsecost_hourly_4002_202005!X634</f>
        <v>1.8900000000000001</v>
      </c>
      <c r="H1365" s="2">
        <f t="shared" si="84"/>
        <v>24.650000000000002</v>
      </c>
      <c r="I1365" s="67">
        <f t="shared" si="87"/>
        <v>0</v>
      </c>
    </row>
    <row r="1366" spans="1:9" x14ac:dyDescent="0.25">
      <c r="A1366" s="59">
        <f t="shared" si="85"/>
        <v>43978</v>
      </c>
      <c r="B1366" s="102">
        <f t="shared" si="86"/>
        <v>5</v>
      </c>
      <c r="C1366" s="65">
        <f>'Actual Solar Data'!K1355</f>
        <v>0</v>
      </c>
      <c r="D1366" s="59">
        <f>whlsecost_hourly_4002_202005!C635</f>
        <v>43978</v>
      </c>
      <c r="E1366" s="83">
        <f>whlsecost_hourly_4002_202005!D635</f>
        <v>5</v>
      </c>
      <c r="F1366" s="2">
        <f>whlsecost_hourly_4002_202005!F635</f>
        <v>22.8</v>
      </c>
      <c r="G1366" s="2">
        <f>whlsecost_hourly_4002_202005!X635</f>
        <v>1.97</v>
      </c>
      <c r="H1366" s="2">
        <f t="shared" si="84"/>
        <v>24.77</v>
      </c>
      <c r="I1366" s="67">
        <f t="shared" si="87"/>
        <v>0</v>
      </c>
    </row>
    <row r="1367" spans="1:9" x14ac:dyDescent="0.25">
      <c r="A1367" s="59">
        <f t="shared" si="85"/>
        <v>43978</v>
      </c>
      <c r="B1367" s="102">
        <f t="shared" si="86"/>
        <v>6</v>
      </c>
      <c r="C1367" s="65">
        <f>'Actual Solar Data'!K1356</f>
        <v>818</v>
      </c>
      <c r="D1367" s="59">
        <f>whlsecost_hourly_4002_202005!C636</f>
        <v>43978</v>
      </c>
      <c r="E1367" s="83">
        <f>whlsecost_hourly_4002_202005!D636</f>
        <v>6</v>
      </c>
      <c r="F1367" s="2">
        <f>whlsecost_hourly_4002_202005!F636</f>
        <v>22.53</v>
      </c>
      <c r="G1367" s="2">
        <f>whlsecost_hourly_4002_202005!X636</f>
        <v>1.95</v>
      </c>
      <c r="H1367" s="2">
        <f t="shared" si="84"/>
        <v>24.48</v>
      </c>
      <c r="I1367" s="67">
        <f t="shared" si="87"/>
        <v>20024.64</v>
      </c>
    </row>
    <row r="1368" spans="1:9" x14ac:dyDescent="0.25">
      <c r="A1368" s="59">
        <f t="shared" si="85"/>
        <v>43978</v>
      </c>
      <c r="B1368" s="102">
        <f t="shared" si="86"/>
        <v>7</v>
      </c>
      <c r="C1368" s="65">
        <f>'Actual Solar Data'!K1357</f>
        <v>6205</v>
      </c>
      <c r="D1368" s="59">
        <f>whlsecost_hourly_4002_202005!C637</f>
        <v>43978</v>
      </c>
      <c r="E1368" s="83">
        <f>whlsecost_hourly_4002_202005!D637</f>
        <v>7</v>
      </c>
      <c r="F1368" s="2">
        <f>whlsecost_hourly_4002_202005!F637</f>
        <v>19.09</v>
      </c>
      <c r="G1368" s="2">
        <f>whlsecost_hourly_4002_202005!X637</f>
        <v>2.02</v>
      </c>
      <c r="H1368" s="2">
        <f t="shared" si="84"/>
        <v>21.11</v>
      </c>
      <c r="I1368" s="67">
        <f t="shared" si="87"/>
        <v>130987.55</v>
      </c>
    </row>
    <row r="1369" spans="1:9" x14ac:dyDescent="0.25">
      <c r="A1369" s="59">
        <f t="shared" si="85"/>
        <v>43978</v>
      </c>
      <c r="B1369" s="102">
        <f t="shared" si="86"/>
        <v>8</v>
      </c>
      <c r="C1369" s="65">
        <f>'Actual Solar Data'!K1358</f>
        <v>20483</v>
      </c>
      <c r="D1369" s="59">
        <f>whlsecost_hourly_4002_202005!C638</f>
        <v>43978</v>
      </c>
      <c r="E1369" s="83">
        <f>whlsecost_hourly_4002_202005!D638</f>
        <v>8</v>
      </c>
      <c r="F1369" s="2">
        <f>whlsecost_hourly_4002_202005!F638</f>
        <v>16.32</v>
      </c>
      <c r="G1369" s="2">
        <f>whlsecost_hourly_4002_202005!X638</f>
        <v>2.35</v>
      </c>
      <c r="H1369" s="2">
        <f t="shared" si="84"/>
        <v>18.670000000000002</v>
      </c>
      <c r="I1369" s="67">
        <f t="shared" si="87"/>
        <v>382417.61000000004</v>
      </c>
    </row>
    <row r="1370" spans="1:9" x14ac:dyDescent="0.25">
      <c r="A1370" s="59">
        <f t="shared" si="85"/>
        <v>43978</v>
      </c>
      <c r="B1370" s="102">
        <f t="shared" si="86"/>
        <v>9</v>
      </c>
      <c r="C1370" s="65">
        <f>'Actual Solar Data'!K1359</f>
        <v>38095</v>
      </c>
      <c r="D1370" s="59">
        <f>whlsecost_hourly_4002_202005!C639</f>
        <v>43978</v>
      </c>
      <c r="E1370" s="83">
        <f>whlsecost_hourly_4002_202005!D639</f>
        <v>9</v>
      </c>
      <c r="F1370" s="2">
        <f>whlsecost_hourly_4002_202005!F639</f>
        <v>16.21</v>
      </c>
      <c r="G1370" s="2">
        <f>whlsecost_hourly_4002_202005!X639</f>
        <v>2.19</v>
      </c>
      <c r="H1370" s="2">
        <f t="shared" si="84"/>
        <v>18.400000000000002</v>
      </c>
      <c r="I1370" s="67">
        <f t="shared" si="87"/>
        <v>700948.00000000012</v>
      </c>
    </row>
    <row r="1371" spans="1:9" x14ac:dyDescent="0.25">
      <c r="A1371" s="59">
        <f t="shared" si="85"/>
        <v>43978</v>
      </c>
      <c r="B1371" s="102">
        <f t="shared" si="86"/>
        <v>10</v>
      </c>
      <c r="C1371" s="65">
        <f>'Actual Solar Data'!K1360</f>
        <v>53938</v>
      </c>
      <c r="D1371" s="59">
        <f>whlsecost_hourly_4002_202005!C640</f>
        <v>43978</v>
      </c>
      <c r="E1371" s="83">
        <f>whlsecost_hourly_4002_202005!D640</f>
        <v>10</v>
      </c>
      <c r="F1371" s="2">
        <f>whlsecost_hourly_4002_202005!F640</f>
        <v>17.149999999999999</v>
      </c>
      <c r="G1371" s="2">
        <f>whlsecost_hourly_4002_202005!X640</f>
        <v>2.21</v>
      </c>
      <c r="H1371" s="2">
        <f t="shared" si="84"/>
        <v>19.36</v>
      </c>
      <c r="I1371" s="67">
        <f t="shared" si="87"/>
        <v>1044239.6799999999</v>
      </c>
    </row>
    <row r="1372" spans="1:9" x14ac:dyDescent="0.25">
      <c r="A1372" s="59">
        <f t="shared" si="85"/>
        <v>43978</v>
      </c>
      <c r="B1372" s="102">
        <f t="shared" si="86"/>
        <v>11</v>
      </c>
      <c r="C1372" s="65">
        <f>'Actual Solar Data'!K1361</f>
        <v>64515</v>
      </c>
      <c r="D1372" s="59">
        <f>whlsecost_hourly_4002_202005!C641</f>
        <v>43978</v>
      </c>
      <c r="E1372" s="83">
        <f>whlsecost_hourly_4002_202005!D641</f>
        <v>11</v>
      </c>
      <c r="F1372" s="2">
        <f>whlsecost_hourly_4002_202005!F641</f>
        <v>20.49</v>
      </c>
      <c r="G1372" s="2">
        <f>whlsecost_hourly_4002_202005!X641</f>
        <v>2.4900000000000002</v>
      </c>
      <c r="H1372" s="2">
        <f t="shared" si="84"/>
        <v>22.979999999999997</v>
      </c>
      <c r="I1372" s="67">
        <f t="shared" si="87"/>
        <v>1482554.6999999997</v>
      </c>
    </row>
    <row r="1373" spans="1:9" x14ac:dyDescent="0.25">
      <c r="A1373" s="59">
        <f t="shared" si="85"/>
        <v>43978</v>
      </c>
      <c r="B1373" s="102">
        <f t="shared" si="86"/>
        <v>12</v>
      </c>
      <c r="C1373" s="65">
        <f>'Actual Solar Data'!K1362</f>
        <v>70943</v>
      </c>
      <c r="D1373" s="59">
        <f>whlsecost_hourly_4002_202005!C642</f>
        <v>43978</v>
      </c>
      <c r="E1373" s="83">
        <f>whlsecost_hourly_4002_202005!D642</f>
        <v>12</v>
      </c>
      <c r="F1373" s="2">
        <f>whlsecost_hourly_4002_202005!F642</f>
        <v>25.81</v>
      </c>
      <c r="G1373" s="2">
        <f>whlsecost_hourly_4002_202005!X642</f>
        <v>2.6799999999999997</v>
      </c>
      <c r="H1373" s="2">
        <f t="shared" si="84"/>
        <v>28.49</v>
      </c>
      <c r="I1373" s="67">
        <f t="shared" si="87"/>
        <v>2021166.0699999998</v>
      </c>
    </row>
    <row r="1374" spans="1:9" x14ac:dyDescent="0.25">
      <c r="A1374" s="59">
        <f t="shared" si="85"/>
        <v>43978</v>
      </c>
      <c r="B1374" s="102">
        <f t="shared" si="86"/>
        <v>13</v>
      </c>
      <c r="C1374" s="65">
        <f>'Actual Solar Data'!K1363</f>
        <v>73668</v>
      </c>
      <c r="D1374" s="59">
        <f>whlsecost_hourly_4002_202005!C643</f>
        <v>43978</v>
      </c>
      <c r="E1374" s="83">
        <f>whlsecost_hourly_4002_202005!D643</f>
        <v>13</v>
      </c>
      <c r="F1374" s="2">
        <f>whlsecost_hourly_4002_202005!F643</f>
        <v>20.34</v>
      </c>
      <c r="G1374" s="2">
        <f>whlsecost_hourly_4002_202005!X643</f>
        <v>2.4300000000000002</v>
      </c>
      <c r="H1374" s="2">
        <f t="shared" si="84"/>
        <v>22.77</v>
      </c>
      <c r="I1374" s="67">
        <f t="shared" si="87"/>
        <v>1677420.3599999999</v>
      </c>
    </row>
    <row r="1375" spans="1:9" x14ac:dyDescent="0.25">
      <c r="A1375" s="59">
        <f t="shared" si="85"/>
        <v>43978</v>
      </c>
      <c r="B1375" s="102">
        <f t="shared" si="86"/>
        <v>14</v>
      </c>
      <c r="C1375" s="65">
        <f>'Actual Solar Data'!K1364</f>
        <v>72635</v>
      </c>
      <c r="D1375" s="59">
        <f>whlsecost_hourly_4002_202005!C644</f>
        <v>43978</v>
      </c>
      <c r="E1375" s="83">
        <f>whlsecost_hourly_4002_202005!D644</f>
        <v>14</v>
      </c>
      <c r="F1375" s="2">
        <f>whlsecost_hourly_4002_202005!F644</f>
        <v>17.149999999999999</v>
      </c>
      <c r="G1375" s="2">
        <f>whlsecost_hourly_4002_202005!X644</f>
        <v>2.16</v>
      </c>
      <c r="H1375" s="2">
        <f t="shared" si="84"/>
        <v>19.309999999999999</v>
      </c>
      <c r="I1375" s="67">
        <f t="shared" si="87"/>
        <v>1402581.8499999999</v>
      </c>
    </row>
    <row r="1376" spans="1:9" x14ac:dyDescent="0.25">
      <c r="A1376" s="59">
        <f t="shared" si="85"/>
        <v>43978</v>
      </c>
      <c r="B1376" s="102">
        <f t="shared" si="86"/>
        <v>15</v>
      </c>
      <c r="C1376" s="65">
        <f>'Actual Solar Data'!K1365</f>
        <v>68433</v>
      </c>
      <c r="D1376" s="59">
        <f>whlsecost_hourly_4002_202005!C645</f>
        <v>43978</v>
      </c>
      <c r="E1376" s="83">
        <f>whlsecost_hourly_4002_202005!D645</f>
        <v>15</v>
      </c>
      <c r="F1376" s="2">
        <f>whlsecost_hourly_4002_202005!F645</f>
        <v>17.510000000000002</v>
      </c>
      <c r="G1376" s="2">
        <f>whlsecost_hourly_4002_202005!X645</f>
        <v>2.02</v>
      </c>
      <c r="H1376" s="2">
        <f t="shared" si="84"/>
        <v>19.53</v>
      </c>
      <c r="I1376" s="67">
        <f t="shared" si="87"/>
        <v>1336496.49</v>
      </c>
    </row>
    <row r="1377" spans="1:9" x14ac:dyDescent="0.25">
      <c r="A1377" s="59">
        <f t="shared" si="85"/>
        <v>43978</v>
      </c>
      <c r="B1377" s="102">
        <f t="shared" si="86"/>
        <v>16</v>
      </c>
      <c r="C1377" s="65">
        <f>'Actual Solar Data'!K1366</f>
        <v>56108</v>
      </c>
      <c r="D1377" s="59">
        <f>whlsecost_hourly_4002_202005!C646</f>
        <v>43978</v>
      </c>
      <c r="E1377" s="83">
        <f>whlsecost_hourly_4002_202005!D646</f>
        <v>16</v>
      </c>
      <c r="F1377" s="2">
        <f>whlsecost_hourly_4002_202005!F646</f>
        <v>104.38</v>
      </c>
      <c r="G1377" s="2">
        <f>whlsecost_hourly_4002_202005!X646</f>
        <v>4.16</v>
      </c>
      <c r="H1377" s="2">
        <f t="shared" si="84"/>
        <v>108.53999999999999</v>
      </c>
      <c r="I1377" s="67">
        <f t="shared" si="87"/>
        <v>6089962.3199999994</v>
      </c>
    </row>
    <row r="1378" spans="1:9" x14ac:dyDescent="0.25">
      <c r="A1378" s="59">
        <f t="shared" si="85"/>
        <v>43978</v>
      </c>
      <c r="B1378" s="102">
        <f t="shared" si="86"/>
        <v>17</v>
      </c>
      <c r="C1378" s="65">
        <f>'Actual Solar Data'!K1367</f>
        <v>44583</v>
      </c>
      <c r="D1378" s="59">
        <f>whlsecost_hourly_4002_202005!C647</f>
        <v>43978</v>
      </c>
      <c r="E1378" s="83">
        <f>whlsecost_hourly_4002_202005!D647</f>
        <v>17</v>
      </c>
      <c r="F1378" s="2">
        <f>whlsecost_hourly_4002_202005!F647</f>
        <v>135.26</v>
      </c>
      <c r="G1378" s="2">
        <f>whlsecost_hourly_4002_202005!X647</f>
        <v>8.26</v>
      </c>
      <c r="H1378" s="2">
        <f t="shared" si="84"/>
        <v>143.51999999999998</v>
      </c>
      <c r="I1378" s="67">
        <f t="shared" si="87"/>
        <v>6398552.1599999992</v>
      </c>
    </row>
    <row r="1379" spans="1:9" x14ac:dyDescent="0.25">
      <c r="A1379" s="59">
        <f t="shared" si="85"/>
        <v>43978</v>
      </c>
      <c r="B1379" s="102">
        <f t="shared" si="86"/>
        <v>18</v>
      </c>
      <c r="C1379" s="65">
        <f>'Actual Solar Data'!K1368</f>
        <v>25178</v>
      </c>
      <c r="D1379" s="59">
        <f>whlsecost_hourly_4002_202005!C648</f>
        <v>43978</v>
      </c>
      <c r="E1379" s="83">
        <f>whlsecost_hourly_4002_202005!D648</f>
        <v>18</v>
      </c>
      <c r="F1379" s="2">
        <f>whlsecost_hourly_4002_202005!F648</f>
        <v>124.43</v>
      </c>
      <c r="G1379" s="2">
        <f>whlsecost_hourly_4002_202005!X648</f>
        <v>5.6400000000000006</v>
      </c>
      <c r="H1379" s="2">
        <f t="shared" ref="H1379:H1442" si="88">SUM(F1379:G1379)</f>
        <v>130.07</v>
      </c>
      <c r="I1379" s="67">
        <f t="shared" si="87"/>
        <v>3274902.46</v>
      </c>
    </row>
    <row r="1380" spans="1:9" x14ac:dyDescent="0.25">
      <c r="A1380" s="59">
        <f t="shared" si="85"/>
        <v>43978</v>
      </c>
      <c r="B1380" s="102">
        <f t="shared" si="86"/>
        <v>19</v>
      </c>
      <c r="C1380" s="65">
        <f>'Actual Solar Data'!K1369</f>
        <v>8725</v>
      </c>
      <c r="D1380" s="59">
        <f>whlsecost_hourly_4002_202005!C649</f>
        <v>43978</v>
      </c>
      <c r="E1380" s="83">
        <f>whlsecost_hourly_4002_202005!D649</f>
        <v>19</v>
      </c>
      <c r="F1380" s="2">
        <f>whlsecost_hourly_4002_202005!F649</f>
        <v>54.37</v>
      </c>
      <c r="G1380" s="2">
        <f>whlsecost_hourly_4002_202005!X649</f>
        <v>2.58</v>
      </c>
      <c r="H1380" s="2">
        <f t="shared" si="88"/>
        <v>56.949999999999996</v>
      </c>
      <c r="I1380" s="67">
        <f t="shared" si="87"/>
        <v>496888.74999999994</v>
      </c>
    </row>
    <row r="1381" spans="1:9" x14ac:dyDescent="0.25">
      <c r="A1381" s="59">
        <f t="shared" si="85"/>
        <v>43978</v>
      </c>
      <c r="B1381" s="102">
        <f t="shared" si="86"/>
        <v>20</v>
      </c>
      <c r="C1381" s="65">
        <f>'Actual Solar Data'!K1370</f>
        <v>1675</v>
      </c>
      <c r="D1381" s="59">
        <f>whlsecost_hourly_4002_202005!C650</f>
        <v>43978</v>
      </c>
      <c r="E1381" s="83">
        <f>whlsecost_hourly_4002_202005!D650</f>
        <v>20</v>
      </c>
      <c r="F1381" s="2">
        <f>whlsecost_hourly_4002_202005!F650</f>
        <v>24.61</v>
      </c>
      <c r="G1381" s="2">
        <f>whlsecost_hourly_4002_202005!X650</f>
        <v>2.2599999999999998</v>
      </c>
      <c r="H1381" s="2">
        <f t="shared" si="88"/>
        <v>26.869999999999997</v>
      </c>
      <c r="I1381" s="67">
        <f t="shared" si="87"/>
        <v>45007.249999999993</v>
      </c>
    </row>
    <row r="1382" spans="1:9" x14ac:dyDescent="0.25">
      <c r="A1382" s="59">
        <f t="shared" si="85"/>
        <v>43978</v>
      </c>
      <c r="B1382" s="102">
        <f t="shared" si="86"/>
        <v>21</v>
      </c>
      <c r="C1382" s="65">
        <f>'Actual Solar Data'!K1371</f>
        <v>0</v>
      </c>
      <c r="D1382" s="59">
        <f>whlsecost_hourly_4002_202005!C651</f>
        <v>43978</v>
      </c>
      <c r="E1382" s="83">
        <f>whlsecost_hourly_4002_202005!D651</f>
        <v>21</v>
      </c>
      <c r="F1382" s="2">
        <f>whlsecost_hourly_4002_202005!F651</f>
        <v>27.25</v>
      </c>
      <c r="G1382" s="2">
        <f>whlsecost_hourly_4002_202005!X651</f>
        <v>2.5199999999999996</v>
      </c>
      <c r="H1382" s="2">
        <f t="shared" si="88"/>
        <v>29.77</v>
      </c>
      <c r="I1382" s="67">
        <f t="shared" si="87"/>
        <v>0</v>
      </c>
    </row>
    <row r="1383" spans="1:9" x14ac:dyDescent="0.25">
      <c r="A1383" s="59">
        <f t="shared" si="85"/>
        <v>43978</v>
      </c>
      <c r="B1383" s="102">
        <f t="shared" si="86"/>
        <v>22</v>
      </c>
      <c r="C1383" s="65">
        <f>'Actual Solar Data'!K1372</f>
        <v>0</v>
      </c>
      <c r="D1383" s="59">
        <f>whlsecost_hourly_4002_202005!C652</f>
        <v>43978</v>
      </c>
      <c r="E1383" s="83">
        <f>whlsecost_hourly_4002_202005!D652</f>
        <v>22</v>
      </c>
      <c r="F1383" s="2">
        <f>whlsecost_hourly_4002_202005!F652</f>
        <v>23.84</v>
      </c>
      <c r="G1383" s="2">
        <f>whlsecost_hourly_4002_202005!X652</f>
        <v>2.57</v>
      </c>
      <c r="H1383" s="2">
        <f t="shared" si="88"/>
        <v>26.41</v>
      </c>
      <c r="I1383" s="67">
        <f t="shared" si="87"/>
        <v>0</v>
      </c>
    </row>
    <row r="1384" spans="1:9" x14ac:dyDescent="0.25">
      <c r="A1384" s="59">
        <f t="shared" si="85"/>
        <v>43978</v>
      </c>
      <c r="B1384" s="102">
        <f t="shared" si="86"/>
        <v>23</v>
      </c>
      <c r="C1384" s="65">
        <f>'Actual Solar Data'!K1373</f>
        <v>0</v>
      </c>
      <c r="D1384" s="59">
        <f>whlsecost_hourly_4002_202005!C653</f>
        <v>43978</v>
      </c>
      <c r="E1384" s="83">
        <f>whlsecost_hourly_4002_202005!D653</f>
        <v>23</v>
      </c>
      <c r="F1384" s="2">
        <f>whlsecost_hourly_4002_202005!F653</f>
        <v>23.78</v>
      </c>
      <c r="G1384" s="2">
        <f>whlsecost_hourly_4002_202005!X653</f>
        <v>2.67</v>
      </c>
      <c r="H1384" s="2">
        <f t="shared" si="88"/>
        <v>26.450000000000003</v>
      </c>
      <c r="I1384" s="67">
        <f t="shared" si="87"/>
        <v>0</v>
      </c>
    </row>
    <row r="1385" spans="1:9" x14ac:dyDescent="0.25">
      <c r="A1385" s="59">
        <f t="shared" si="85"/>
        <v>43978</v>
      </c>
      <c r="B1385" s="102">
        <f t="shared" si="86"/>
        <v>24</v>
      </c>
      <c r="C1385" s="65">
        <f>'Actual Solar Data'!K1374</f>
        <v>0</v>
      </c>
      <c r="D1385" s="59">
        <f>whlsecost_hourly_4002_202005!C654</f>
        <v>43978</v>
      </c>
      <c r="E1385" s="83">
        <f>whlsecost_hourly_4002_202005!D654</f>
        <v>24</v>
      </c>
      <c r="F1385" s="2">
        <f>whlsecost_hourly_4002_202005!F654</f>
        <v>22.8</v>
      </c>
      <c r="G1385" s="2">
        <f>whlsecost_hourly_4002_202005!X654</f>
        <v>2.2999999999999998</v>
      </c>
      <c r="H1385" s="2">
        <f t="shared" si="88"/>
        <v>25.1</v>
      </c>
      <c r="I1385" s="67">
        <f t="shared" si="87"/>
        <v>0</v>
      </c>
    </row>
    <row r="1386" spans="1:9" x14ac:dyDescent="0.25">
      <c r="A1386" s="59">
        <f t="shared" si="85"/>
        <v>43979</v>
      </c>
      <c r="B1386" s="102">
        <f t="shared" si="86"/>
        <v>1</v>
      </c>
      <c r="C1386" s="65">
        <f>'Actual Solar Data'!K1375</f>
        <v>0</v>
      </c>
      <c r="D1386" s="59">
        <f>whlsecost_hourly_4002_202005!C655</f>
        <v>43979</v>
      </c>
      <c r="E1386" s="83">
        <f>whlsecost_hourly_4002_202005!D655</f>
        <v>1</v>
      </c>
      <c r="F1386" s="2">
        <f>whlsecost_hourly_4002_202005!F655</f>
        <v>25.01</v>
      </c>
      <c r="G1386" s="2">
        <f>whlsecost_hourly_4002_202005!X655</f>
        <v>0.96999999999999986</v>
      </c>
      <c r="H1386" s="2">
        <f t="shared" si="88"/>
        <v>25.98</v>
      </c>
      <c r="I1386" s="67">
        <f t="shared" si="87"/>
        <v>0</v>
      </c>
    </row>
    <row r="1387" spans="1:9" x14ac:dyDescent="0.25">
      <c r="A1387" s="59">
        <f t="shared" si="85"/>
        <v>43979</v>
      </c>
      <c r="B1387" s="102">
        <f t="shared" si="86"/>
        <v>2</v>
      </c>
      <c r="C1387" s="65">
        <f>'Actual Solar Data'!K1376</f>
        <v>0</v>
      </c>
      <c r="D1387" s="59">
        <f>whlsecost_hourly_4002_202005!C656</f>
        <v>43979</v>
      </c>
      <c r="E1387" s="83">
        <f>whlsecost_hourly_4002_202005!D656</f>
        <v>2</v>
      </c>
      <c r="F1387" s="2">
        <f>whlsecost_hourly_4002_202005!F656</f>
        <v>22.35</v>
      </c>
      <c r="G1387" s="2">
        <f>whlsecost_hourly_4002_202005!X656</f>
        <v>0.92999999999999994</v>
      </c>
      <c r="H1387" s="2">
        <f t="shared" si="88"/>
        <v>23.28</v>
      </c>
      <c r="I1387" s="67">
        <f t="shared" si="87"/>
        <v>0</v>
      </c>
    </row>
    <row r="1388" spans="1:9" x14ac:dyDescent="0.25">
      <c r="A1388" s="59">
        <f t="shared" si="85"/>
        <v>43979</v>
      </c>
      <c r="B1388" s="102">
        <f t="shared" si="86"/>
        <v>3</v>
      </c>
      <c r="C1388" s="65">
        <f>'Actual Solar Data'!K1377</f>
        <v>0</v>
      </c>
      <c r="D1388" s="59">
        <f>whlsecost_hourly_4002_202005!C657</f>
        <v>43979</v>
      </c>
      <c r="E1388" s="83">
        <f>whlsecost_hourly_4002_202005!D657</f>
        <v>3</v>
      </c>
      <c r="F1388" s="2">
        <f>whlsecost_hourly_4002_202005!F657</f>
        <v>20.82</v>
      </c>
      <c r="G1388" s="2">
        <f>whlsecost_hourly_4002_202005!X657</f>
        <v>0.78999999999999992</v>
      </c>
      <c r="H1388" s="2">
        <f t="shared" si="88"/>
        <v>21.61</v>
      </c>
      <c r="I1388" s="67">
        <f t="shared" si="87"/>
        <v>0</v>
      </c>
    </row>
    <row r="1389" spans="1:9" x14ac:dyDescent="0.25">
      <c r="A1389" s="59">
        <f t="shared" si="85"/>
        <v>43979</v>
      </c>
      <c r="B1389" s="102">
        <f t="shared" si="86"/>
        <v>4</v>
      </c>
      <c r="C1389" s="65">
        <f>'Actual Solar Data'!K1378</f>
        <v>0</v>
      </c>
      <c r="D1389" s="59">
        <f>whlsecost_hourly_4002_202005!C658</f>
        <v>43979</v>
      </c>
      <c r="E1389" s="83">
        <f>whlsecost_hourly_4002_202005!D658</f>
        <v>4</v>
      </c>
      <c r="F1389" s="2">
        <f>whlsecost_hourly_4002_202005!F658</f>
        <v>18.07</v>
      </c>
      <c r="G1389" s="2">
        <f>whlsecost_hourly_4002_202005!X658</f>
        <v>0.77999999999999992</v>
      </c>
      <c r="H1389" s="2">
        <f t="shared" si="88"/>
        <v>18.850000000000001</v>
      </c>
      <c r="I1389" s="67">
        <f t="shared" si="87"/>
        <v>0</v>
      </c>
    </row>
    <row r="1390" spans="1:9" x14ac:dyDescent="0.25">
      <c r="A1390" s="59">
        <f t="shared" si="85"/>
        <v>43979</v>
      </c>
      <c r="B1390" s="102">
        <f t="shared" si="86"/>
        <v>5</v>
      </c>
      <c r="C1390" s="65">
        <f>'Actual Solar Data'!K1379</f>
        <v>5</v>
      </c>
      <c r="D1390" s="59">
        <f>whlsecost_hourly_4002_202005!C659</f>
        <v>43979</v>
      </c>
      <c r="E1390" s="83">
        <f>whlsecost_hourly_4002_202005!D659</f>
        <v>5</v>
      </c>
      <c r="F1390" s="2">
        <f>whlsecost_hourly_4002_202005!F659</f>
        <v>19.36</v>
      </c>
      <c r="G1390" s="2">
        <f>whlsecost_hourly_4002_202005!X659</f>
        <v>0.74999999999999989</v>
      </c>
      <c r="H1390" s="2">
        <f t="shared" si="88"/>
        <v>20.11</v>
      </c>
      <c r="I1390" s="67">
        <f t="shared" si="87"/>
        <v>100.55</v>
      </c>
    </row>
    <row r="1391" spans="1:9" x14ac:dyDescent="0.25">
      <c r="A1391" s="59">
        <f t="shared" si="85"/>
        <v>43979</v>
      </c>
      <c r="B1391" s="102">
        <f t="shared" si="86"/>
        <v>6</v>
      </c>
      <c r="C1391" s="65">
        <f>'Actual Solar Data'!K1380</f>
        <v>810</v>
      </c>
      <c r="D1391" s="59">
        <f>whlsecost_hourly_4002_202005!C660</f>
        <v>43979</v>
      </c>
      <c r="E1391" s="83">
        <f>whlsecost_hourly_4002_202005!D660</f>
        <v>6</v>
      </c>
      <c r="F1391" s="2">
        <f>whlsecost_hourly_4002_202005!F660</f>
        <v>21.74</v>
      </c>
      <c r="G1391" s="2">
        <f>whlsecost_hourly_4002_202005!X660</f>
        <v>0.82</v>
      </c>
      <c r="H1391" s="2">
        <f t="shared" si="88"/>
        <v>22.56</v>
      </c>
      <c r="I1391" s="67">
        <f t="shared" si="87"/>
        <v>18273.599999999999</v>
      </c>
    </row>
    <row r="1392" spans="1:9" x14ac:dyDescent="0.25">
      <c r="A1392" s="59">
        <f t="shared" si="85"/>
        <v>43979</v>
      </c>
      <c r="B1392" s="102">
        <f t="shared" si="86"/>
        <v>7</v>
      </c>
      <c r="C1392" s="65">
        <f>'Actual Solar Data'!K1381</f>
        <v>6558</v>
      </c>
      <c r="D1392" s="59">
        <f>whlsecost_hourly_4002_202005!C661</f>
        <v>43979</v>
      </c>
      <c r="E1392" s="83">
        <f>whlsecost_hourly_4002_202005!D661</f>
        <v>7</v>
      </c>
      <c r="F1392" s="2">
        <f>whlsecost_hourly_4002_202005!F661</f>
        <v>17.420000000000002</v>
      </c>
      <c r="G1392" s="2">
        <f>whlsecost_hourly_4002_202005!X661</f>
        <v>0.78999999999999992</v>
      </c>
      <c r="H1392" s="2">
        <f t="shared" si="88"/>
        <v>18.21</v>
      </c>
      <c r="I1392" s="67">
        <f t="shared" si="87"/>
        <v>119421.18000000001</v>
      </c>
    </row>
    <row r="1393" spans="1:9" x14ac:dyDescent="0.25">
      <c r="A1393" s="59">
        <f t="shared" si="85"/>
        <v>43979</v>
      </c>
      <c r="B1393" s="102">
        <f t="shared" si="86"/>
        <v>8</v>
      </c>
      <c r="C1393" s="65">
        <f>'Actual Solar Data'!K1382</f>
        <v>17168</v>
      </c>
      <c r="D1393" s="59">
        <f>whlsecost_hourly_4002_202005!C662</f>
        <v>43979</v>
      </c>
      <c r="E1393" s="83">
        <f>whlsecost_hourly_4002_202005!D662</f>
        <v>8</v>
      </c>
      <c r="F1393" s="2">
        <f>whlsecost_hourly_4002_202005!F662</f>
        <v>17.28</v>
      </c>
      <c r="G1393" s="2">
        <f>whlsecost_hourly_4002_202005!X662</f>
        <v>1.21</v>
      </c>
      <c r="H1393" s="2">
        <f t="shared" si="88"/>
        <v>18.490000000000002</v>
      </c>
      <c r="I1393" s="67">
        <f t="shared" si="87"/>
        <v>317436.32</v>
      </c>
    </row>
    <row r="1394" spans="1:9" x14ac:dyDescent="0.25">
      <c r="A1394" s="59">
        <f t="shared" si="85"/>
        <v>43979</v>
      </c>
      <c r="B1394" s="102">
        <f t="shared" si="86"/>
        <v>9</v>
      </c>
      <c r="C1394" s="65">
        <f>'Actual Solar Data'!K1383</f>
        <v>37220</v>
      </c>
      <c r="D1394" s="59">
        <f>whlsecost_hourly_4002_202005!C663</f>
        <v>43979</v>
      </c>
      <c r="E1394" s="83">
        <f>whlsecost_hourly_4002_202005!D663</f>
        <v>9</v>
      </c>
      <c r="F1394" s="2">
        <f>whlsecost_hourly_4002_202005!F663</f>
        <v>17.829999999999998</v>
      </c>
      <c r="G1394" s="2">
        <f>whlsecost_hourly_4002_202005!X663</f>
        <v>1.1199999999999999</v>
      </c>
      <c r="H1394" s="2">
        <f t="shared" si="88"/>
        <v>18.95</v>
      </c>
      <c r="I1394" s="67">
        <f t="shared" si="87"/>
        <v>705319</v>
      </c>
    </row>
    <row r="1395" spans="1:9" x14ac:dyDescent="0.25">
      <c r="A1395" s="59">
        <f t="shared" si="85"/>
        <v>43979</v>
      </c>
      <c r="B1395" s="102">
        <f t="shared" si="86"/>
        <v>10</v>
      </c>
      <c r="C1395" s="65">
        <f>'Actual Solar Data'!K1384</f>
        <v>49643</v>
      </c>
      <c r="D1395" s="59">
        <f>whlsecost_hourly_4002_202005!C664</f>
        <v>43979</v>
      </c>
      <c r="E1395" s="83">
        <f>whlsecost_hourly_4002_202005!D664</f>
        <v>10</v>
      </c>
      <c r="F1395" s="2">
        <f>whlsecost_hourly_4002_202005!F664</f>
        <v>24.18</v>
      </c>
      <c r="G1395" s="2">
        <f>whlsecost_hourly_4002_202005!X664</f>
        <v>1.44</v>
      </c>
      <c r="H1395" s="2">
        <f t="shared" si="88"/>
        <v>25.62</v>
      </c>
      <c r="I1395" s="67">
        <f t="shared" si="87"/>
        <v>1271853.6600000001</v>
      </c>
    </row>
    <row r="1396" spans="1:9" x14ac:dyDescent="0.25">
      <c r="A1396" s="59">
        <f t="shared" si="85"/>
        <v>43979</v>
      </c>
      <c r="B1396" s="102">
        <f t="shared" si="86"/>
        <v>11</v>
      </c>
      <c r="C1396" s="65">
        <f>'Actual Solar Data'!K1385</f>
        <v>60335</v>
      </c>
      <c r="D1396" s="59">
        <f>whlsecost_hourly_4002_202005!C665</f>
        <v>43979</v>
      </c>
      <c r="E1396" s="83">
        <f>whlsecost_hourly_4002_202005!D665</f>
        <v>11</v>
      </c>
      <c r="F1396" s="2">
        <f>whlsecost_hourly_4002_202005!F665</f>
        <v>17.440000000000001</v>
      </c>
      <c r="G1396" s="2">
        <f>whlsecost_hourly_4002_202005!X665</f>
        <v>1.05</v>
      </c>
      <c r="H1396" s="2">
        <f t="shared" si="88"/>
        <v>18.490000000000002</v>
      </c>
      <c r="I1396" s="67">
        <f t="shared" si="87"/>
        <v>1115594.1500000001</v>
      </c>
    </row>
    <row r="1397" spans="1:9" x14ac:dyDescent="0.25">
      <c r="A1397" s="59">
        <f t="shared" si="85"/>
        <v>43979</v>
      </c>
      <c r="B1397" s="102">
        <f t="shared" si="86"/>
        <v>12</v>
      </c>
      <c r="C1397" s="65">
        <f>'Actual Solar Data'!K1386</f>
        <v>64818</v>
      </c>
      <c r="D1397" s="59">
        <f>whlsecost_hourly_4002_202005!C666</f>
        <v>43979</v>
      </c>
      <c r="E1397" s="83">
        <f>whlsecost_hourly_4002_202005!D666</f>
        <v>12</v>
      </c>
      <c r="F1397" s="2">
        <f>whlsecost_hourly_4002_202005!F666</f>
        <v>16.239999999999998</v>
      </c>
      <c r="G1397" s="2">
        <f>whlsecost_hourly_4002_202005!X666</f>
        <v>1.05</v>
      </c>
      <c r="H1397" s="2">
        <f t="shared" si="88"/>
        <v>17.29</v>
      </c>
      <c r="I1397" s="67">
        <f t="shared" si="87"/>
        <v>1120703.22</v>
      </c>
    </row>
    <row r="1398" spans="1:9" x14ac:dyDescent="0.25">
      <c r="A1398" s="59">
        <f t="shared" si="85"/>
        <v>43979</v>
      </c>
      <c r="B1398" s="102">
        <f t="shared" si="86"/>
        <v>13</v>
      </c>
      <c r="C1398" s="65">
        <f>'Actual Solar Data'!K1387</f>
        <v>49078</v>
      </c>
      <c r="D1398" s="59">
        <f>whlsecost_hourly_4002_202005!C667</f>
        <v>43979</v>
      </c>
      <c r="E1398" s="83">
        <f>whlsecost_hourly_4002_202005!D667</f>
        <v>13</v>
      </c>
      <c r="F1398" s="2">
        <f>whlsecost_hourly_4002_202005!F667</f>
        <v>20.8</v>
      </c>
      <c r="G1398" s="2">
        <f>whlsecost_hourly_4002_202005!X667</f>
        <v>1.2399999999999998</v>
      </c>
      <c r="H1398" s="2">
        <f t="shared" si="88"/>
        <v>22.04</v>
      </c>
      <c r="I1398" s="67">
        <f t="shared" si="87"/>
        <v>1081679.1199999999</v>
      </c>
    </row>
    <row r="1399" spans="1:9" x14ac:dyDescent="0.25">
      <c r="A1399" s="59">
        <f t="shared" si="85"/>
        <v>43979</v>
      </c>
      <c r="B1399" s="102">
        <f t="shared" si="86"/>
        <v>14</v>
      </c>
      <c r="C1399" s="65">
        <f>'Actual Solar Data'!K1388</f>
        <v>32090</v>
      </c>
      <c r="D1399" s="59">
        <f>whlsecost_hourly_4002_202005!C668</f>
        <v>43979</v>
      </c>
      <c r="E1399" s="83">
        <f>whlsecost_hourly_4002_202005!D668</f>
        <v>14</v>
      </c>
      <c r="F1399" s="2">
        <f>whlsecost_hourly_4002_202005!F668</f>
        <v>17.38</v>
      </c>
      <c r="G1399" s="2">
        <f>whlsecost_hourly_4002_202005!X668</f>
        <v>1.08</v>
      </c>
      <c r="H1399" s="2">
        <f t="shared" si="88"/>
        <v>18.46</v>
      </c>
      <c r="I1399" s="67">
        <f t="shared" si="87"/>
        <v>592381.4</v>
      </c>
    </row>
    <row r="1400" spans="1:9" x14ac:dyDescent="0.25">
      <c r="A1400" s="59">
        <f t="shared" si="85"/>
        <v>43979</v>
      </c>
      <c r="B1400" s="102">
        <f t="shared" si="86"/>
        <v>15</v>
      </c>
      <c r="C1400" s="65">
        <f>'Actual Solar Data'!K1389</f>
        <v>41328</v>
      </c>
      <c r="D1400" s="59">
        <f>whlsecost_hourly_4002_202005!C669</f>
        <v>43979</v>
      </c>
      <c r="E1400" s="83">
        <f>whlsecost_hourly_4002_202005!D669</f>
        <v>15</v>
      </c>
      <c r="F1400" s="2">
        <f>whlsecost_hourly_4002_202005!F669</f>
        <v>25.75</v>
      </c>
      <c r="G1400" s="2">
        <f>whlsecost_hourly_4002_202005!X669</f>
        <v>1.4899999999999998</v>
      </c>
      <c r="H1400" s="2">
        <f t="shared" si="88"/>
        <v>27.24</v>
      </c>
      <c r="I1400" s="67">
        <f t="shared" si="87"/>
        <v>1125774.72</v>
      </c>
    </row>
    <row r="1401" spans="1:9" x14ac:dyDescent="0.25">
      <c r="A1401" s="59">
        <f t="shared" si="85"/>
        <v>43979</v>
      </c>
      <c r="B1401" s="102">
        <f t="shared" si="86"/>
        <v>16</v>
      </c>
      <c r="C1401" s="65">
        <f>'Actual Solar Data'!K1390</f>
        <v>39615</v>
      </c>
      <c r="D1401" s="59">
        <f>whlsecost_hourly_4002_202005!C670</f>
        <v>43979</v>
      </c>
      <c r="E1401" s="83">
        <f>whlsecost_hourly_4002_202005!D670</f>
        <v>16</v>
      </c>
      <c r="F1401" s="2">
        <f>whlsecost_hourly_4002_202005!F670</f>
        <v>18.45</v>
      </c>
      <c r="G1401" s="2">
        <f>whlsecost_hourly_4002_202005!X670</f>
        <v>1.1399999999999999</v>
      </c>
      <c r="H1401" s="2">
        <f t="shared" si="88"/>
        <v>19.59</v>
      </c>
      <c r="I1401" s="67">
        <f t="shared" si="87"/>
        <v>776057.85</v>
      </c>
    </row>
    <row r="1402" spans="1:9" x14ac:dyDescent="0.25">
      <c r="A1402" s="59">
        <f t="shared" si="85"/>
        <v>43979</v>
      </c>
      <c r="B1402" s="102">
        <f t="shared" si="86"/>
        <v>17</v>
      </c>
      <c r="C1402" s="65">
        <f>'Actual Solar Data'!K1391</f>
        <v>35523</v>
      </c>
      <c r="D1402" s="59">
        <f>whlsecost_hourly_4002_202005!C671</f>
        <v>43979</v>
      </c>
      <c r="E1402" s="83">
        <f>whlsecost_hourly_4002_202005!D671</f>
        <v>17</v>
      </c>
      <c r="F1402" s="2">
        <f>whlsecost_hourly_4002_202005!F671</f>
        <v>17.850000000000001</v>
      </c>
      <c r="G1402" s="2">
        <f>whlsecost_hourly_4002_202005!X671</f>
        <v>1.19</v>
      </c>
      <c r="H1402" s="2">
        <f t="shared" si="88"/>
        <v>19.040000000000003</v>
      </c>
      <c r="I1402" s="67">
        <f t="shared" si="87"/>
        <v>676357.92</v>
      </c>
    </row>
    <row r="1403" spans="1:9" x14ac:dyDescent="0.25">
      <c r="A1403" s="59">
        <f t="shared" si="85"/>
        <v>43979</v>
      </c>
      <c r="B1403" s="102">
        <f t="shared" si="86"/>
        <v>18</v>
      </c>
      <c r="C1403" s="65">
        <f>'Actual Solar Data'!K1392</f>
        <v>21165</v>
      </c>
      <c r="D1403" s="59">
        <f>whlsecost_hourly_4002_202005!C672</f>
        <v>43979</v>
      </c>
      <c r="E1403" s="83">
        <f>whlsecost_hourly_4002_202005!D672</f>
        <v>18</v>
      </c>
      <c r="F1403" s="2">
        <f>whlsecost_hourly_4002_202005!F672</f>
        <v>17.86</v>
      </c>
      <c r="G1403" s="2">
        <f>whlsecost_hourly_4002_202005!X672</f>
        <v>1.1300000000000001</v>
      </c>
      <c r="H1403" s="2">
        <f t="shared" si="88"/>
        <v>18.989999999999998</v>
      </c>
      <c r="I1403" s="67">
        <f t="shared" si="87"/>
        <v>401923.35</v>
      </c>
    </row>
    <row r="1404" spans="1:9" x14ac:dyDescent="0.25">
      <c r="A1404" s="59">
        <f t="shared" si="85"/>
        <v>43979</v>
      </c>
      <c r="B1404" s="102">
        <f t="shared" si="86"/>
        <v>19</v>
      </c>
      <c r="C1404" s="65">
        <f>'Actual Solar Data'!K1393</f>
        <v>8800</v>
      </c>
      <c r="D1404" s="59">
        <f>whlsecost_hourly_4002_202005!C673</f>
        <v>43979</v>
      </c>
      <c r="E1404" s="83">
        <f>whlsecost_hourly_4002_202005!D673</f>
        <v>19</v>
      </c>
      <c r="F1404" s="2">
        <f>whlsecost_hourly_4002_202005!F673</f>
        <v>16.940000000000001</v>
      </c>
      <c r="G1404" s="2">
        <f>whlsecost_hourly_4002_202005!X673</f>
        <v>1.06</v>
      </c>
      <c r="H1404" s="2">
        <f t="shared" si="88"/>
        <v>18</v>
      </c>
      <c r="I1404" s="67">
        <f t="shared" si="87"/>
        <v>158400</v>
      </c>
    </row>
    <row r="1405" spans="1:9" x14ac:dyDescent="0.25">
      <c r="A1405" s="59">
        <f t="shared" si="85"/>
        <v>43979</v>
      </c>
      <c r="B1405" s="102">
        <f t="shared" si="86"/>
        <v>20</v>
      </c>
      <c r="C1405" s="65">
        <f>'Actual Solar Data'!K1394</f>
        <v>1443</v>
      </c>
      <c r="D1405" s="59">
        <f>whlsecost_hourly_4002_202005!C674</f>
        <v>43979</v>
      </c>
      <c r="E1405" s="83">
        <f>whlsecost_hourly_4002_202005!D674</f>
        <v>20</v>
      </c>
      <c r="F1405" s="2">
        <f>whlsecost_hourly_4002_202005!F674</f>
        <v>18.66</v>
      </c>
      <c r="G1405" s="2">
        <f>whlsecost_hourly_4002_202005!X674</f>
        <v>1.0900000000000001</v>
      </c>
      <c r="H1405" s="2">
        <f t="shared" si="88"/>
        <v>19.75</v>
      </c>
      <c r="I1405" s="67">
        <f t="shared" si="87"/>
        <v>28499.25</v>
      </c>
    </row>
    <row r="1406" spans="1:9" x14ac:dyDescent="0.25">
      <c r="A1406" s="59">
        <f t="shared" si="85"/>
        <v>43979</v>
      </c>
      <c r="B1406" s="102">
        <f t="shared" si="86"/>
        <v>21</v>
      </c>
      <c r="C1406" s="65">
        <f>'Actual Solar Data'!K1395</f>
        <v>0</v>
      </c>
      <c r="D1406" s="59">
        <f>whlsecost_hourly_4002_202005!C675</f>
        <v>43979</v>
      </c>
      <c r="E1406" s="83">
        <f>whlsecost_hourly_4002_202005!D675</f>
        <v>21</v>
      </c>
      <c r="F1406" s="2">
        <f>whlsecost_hourly_4002_202005!F675</f>
        <v>17.66</v>
      </c>
      <c r="G1406" s="2">
        <f>whlsecost_hourly_4002_202005!X675</f>
        <v>1.1300000000000001</v>
      </c>
      <c r="H1406" s="2">
        <f t="shared" si="88"/>
        <v>18.79</v>
      </c>
      <c r="I1406" s="67">
        <f t="shared" si="87"/>
        <v>0</v>
      </c>
    </row>
    <row r="1407" spans="1:9" x14ac:dyDescent="0.25">
      <c r="A1407" s="59">
        <f t="shared" si="85"/>
        <v>43979</v>
      </c>
      <c r="B1407" s="102">
        <f t="shared" si="86"/>
        <v>22</v>
      </c>
      <c r="C1407" s="65">
        <f>'Actual Solar Data'!K1396</f>
        <v>0</v>
      </c>
      <c r="D1407" s="59">
        <f>whlsecost_hourly_4002_202005!C676</f>
        <v>43979</v>
      </c>
      <c r="E1407" s="83">
        <f>whlsecost_hourly_4002_202005!D676</f>
        <v>22</v>
      </c>
      <c r="F1407" s="2">
        <f>whlsecost_hourly_4002_202005!F676</f>
        <v>16</v>
      </c>
      <c r="G1407" s="2">
        <f>whlsecost_hourly_4002_202005!X676</f>
        <v>1.1399999999999999</v>
      </c>
      <c r="H1407" s="2">
        <f t="shared" si="88"/>
        <v>17.14</v>
      </c>
      <c r="I1407" s="67">
        <f t="shared" si="87"/>
        <v>0</v>
      </c>
    </row>
    <row r="1408" spans="1:9" x14ac:dyDescent="0.25">
      <c r="A1408" s="59">
        <f t="shared" si="85"/>
        <v>43979</v>
      </c>
      <c r="B1408" s="102">
        <f t="shared" si="86"/>
        <v>23</v>
      </c>
      <c r="C1408" s="65">
        <f>'Actual Solar Data'!K1397</f>
        <v>0</v>
      </c>
      <c r="D1408" s="59">
        <f>whlsecost_hourly_4002_202005!C677</f>
        <v>43979</v>
      </c>
      <c r="E1408" s="83">
        <f>whlsecost_hourly_4002_202005!D677</f>
        <v>23</v>
      </c>
      <c r="F1408" s="2">
        <f>whlsecost_hourly_4002_202005!F677</f>
        <v>14.95</v>
      </c>
      <c r="G1408" s="2">
        <f>whlsecost_hourly_4002_202005!X677</f>
        <v>1.1499999999999999</v>
      </c>
      <c r="H1408" s="2">
        <f t="shared" si="88"/>
        <v>16.099999999999998</v>
      </c>
      <c r="I1408" s="67">
        <f t="shared" si="87"/>
        <v>0</v>
      </c>
    </row>
    <row r="1409" spans="1:9" x14ac:dyDescent="0.25">
      <c r="A1409" s="59">
        <f t="shared" si="85"/>
        <v>43979</v>
      </c>
      <c r="B1409" s="102">
        <f t="shared" si="86"/>
        <v>24</v>
      </c>
      <c r="C1409" s="65">
        <f>'Actual Solar Data'!K1398</f>
        <v>0</v>
      </c>
      <c r="D1409" s="59">
        <f>whlsecost_hourly_4002_202005!C678</f>
        <v>43979</v>
      </c>
      <c r="E1409" s="83">
        <f>whlsecost_hourly_4002_202005!D678</f>
        <v>24</v>
      </c>
      <c r="F1409" s="2">
        <f>whlsecost_hourly_4002_202005!F678</f>
        <v>14.45</v>
      </c>
      <c r="G1409" s="2">
        <f>whlsecost_hourly_4002_202005!X678</f>
        <v>0.74999999999999989</v>
      </c>
      <c r="H1409" s="2">
        <f t="shared" si="88"/>
        <v>15.2</v>
      </c>
      <c r="I1409" s="67">
        <f t="shared" si="87"/>
        <v>0</v>
      </c>
    </row>
    <row r="1410" spans="1:9" x14ac:dyDescent="0.25">
      <c r="A1410" s="59">
        <f t="shared" si="85"/>
        <v>43980</v>
      </c>
      <c r="B1410" s="102">
        <f t="shared" si="86"/>
        <v>1</v>
      </c>
      <c r="C1410" s="65">
        <f>'Actual Solar Data'!K1399</f>
        <v>0</v>
      </c>
      <c r="D1410" s="59">
        <f>whlsecost_hourly_4002_202005!C679</f>
        <v>43980</v>
      </c>
      <c r="E1410" s="83">
        <f>whlsecost_hourly_4002_202005!D679</f>
        <v>1</v>
      </c>
      <c r="F1410" s="2">
        <f>whlsecost_hourly_4002_202005!F679</f>
        <v>14.97</v>
      </c>
      <c r="G1410" s="2">
        <f>whlsecost_hourly_4002_202005!X679</f>
        <v>1.1600000000000001</v>
      </c>
      <c r="H1410" s="2">
        <f t="shared" si="88"/>
        <v>16.130000000000003</v>
      </c>
      <c r="I1410" s="67">
        <f t="shared" si="87"/>
        <v>0</v>
      </c>
    </row>
    <row r="1411" spans="1:9" x14ac:dyDescent="0.25">
      <c r="A1411" s="59">
        <f t="shared" si="85"/>
        <v>43980</v>
      </c>
      <c r="B1411" s="102">
        <f t="shared" si="86"/>
        <v>2</v>
      </c>
      <c r="C1411" s="65">
        <f>'Actual Solar Data'!K1400</f>
        <v>0</v>
      </c>
      <c r="D1411" s="59">
        <f>whlsecost_hourly_4002_202005!C680</f>
        <v>43980</v>
      </c>
      <c r="E1411" s="83">
        <f>whlsecost_hourly_4002_202005!D680</f>
        <v>2</v>
      </c>
      <c r="F1411" s="2">
        <f>whlsecost_hourly_4002_202005!F680</f>
        <v>26.96</v>
      </c>
      <c r="G1411" s="2">
        <f>whlsecost_hourly_4002_202005!X680</f>
        <v>1.28</v>
      </c>
      <c r="H1411" s="2">
        <f t="shared" si="88"/>
        <v>28.240000000000002</v>
      </c>
      <c r="I1411" s="67">
        <f t="shared" si="87"/>
        <v>0</v>
      </c>
    </row>
    <row r="1412" spans="1:9" x14ac:dyDescent="0.25">
      <c r="A1412" s="59">
        <f t="shared" si="85"/>
        <v>43980</v>
      </c>
      <c r="B1412" s="102">
        <f t="shared" si="86"/>
        <v>3</v>
      </c>
      <c r="C1412" s="65">
        <f>'Actual Solar Data'!K1401</f>
        <v>0</v>
      </c>
      <c r="D1412" s="59">
        <f>whlsecost_hourly_4002_202005!C681</f>
        <v>43980</v>
      </c>
      <c r="E1412" s="83">
        <f>whlsecost_hourly_4002_202005!D681</f>
        <v>3</v>
      </c>
      <c r="F1412" s="2">
        <f>whlsecost_hourly_4002_202005!F681</f>
        <v>22.33</v>
      </c>
      <c r="G1412" s="2">
        <f>whlsecost_hourly_4002_202005!X681</f>
        <v>1.23</v>
      </c>
      <c r="H1412" s="2">
        <f t="shared" si="88"/>
        <v>23.56</v>
      </c>
      <c r="I1412" s="67">
        <f t="shared" si="87"/>
        <v>0</v>
      </c>
    </row>
    <row r="1413" spans="1:9" x14ac:dyDescent="0.25">
      <c r="A1413" s="59">
        <f t="shared" si="85"/>
        <v>43980</v>
      </c>
      <c r="B1413" s="102">
        <f t="shared" si="86"/>
        <v>4</v>
      </c>
      <c r="C1413" s="65">
        <f>'Actual Solar Data'!K1402</f>
        <v>0</v>
      </c>
      <c r="D1413" s="59">
        <f>whlsecost_hourly_4002_202005!C682</f>
        <v>43980</v>
      </c>
      <c r="E1413" s="83">
        <f>whlsecost_hourly_4002_202005!D682</f>
        <v>4</v>
      </c>
      <c r="F1413" s="2">
        <f>whlsecost_hourly_4002_202005!F682</f>
        <v>17.68</v>
      </c>
      <c r="G1413" s="2">
        <f>whlsecost_hourly_4002_202005!X682</f>
        <v>1.1800000000000002</v>
      </c>
      <c r="H1413" s="2">
        <f t="shared" si="88"/>
        <v>18.86</v>
      </c>
      <c r="I1413" s="67">
        <f t="shared" si="87"/>
        <v>0</v>
      </c>
    </row>
    <row r="1414" spans="1:9" x14ac:dyDescent="0.25">
      <c r="A1414" s="59">
        <f t="shared" si="85"/>
        <v>43980</v>
      </c>
      <c r="B1414" s="102">
        <f t="shared" si="86"/>
        <v>5</v>
      </c>
      <c r="C1414" s="65">
        <f>'Actual Solar Data'!K1403</f>
        <v>5</v>
      </c>
      <c r="D1414" s="59">
        <f>whlsecost_hourly_4002_202005!C683</f>
        <v>43980</v>
      </c>
      <c r="E1414" s="83">
        <f>whlsecost_hourly_4002_202005!D683</f>
        <v>5</v>
      </c>
      <c r="F1414" s="2">
        <f>whlsecost_hourly_4002_202005!F683</f>
        <v>21.68</v>
      </c>
      <c r="G1414" s="2">
        <f>whlsecost_hourly_4002_202005!X683</f>
        <v>1.2000000000000002</v>
      </c>
      <c r="H1414" s="2">
        <f t="shared" si="88"/>
        <v>22.88</v>
      </c>
      <c r="I1414" s="67">
        <f t="shared" si="87"/>
        <v>114.39999999999999</v>
      </c>
    </row>
    <row r="1415" spans="1:9" x14ac:dyDescent="0.25">
      <c r="A1415" s="59">
        <f t="shared" si="85"/>
        <v>43980</v>
      </c>
      <c r="B1415" s="102">
        <f t="shared" si="86"/>
        <v>6</v>
      </c>
      <c r="C1415" s="65">
        <f>'Actual Solar Data'!K1404</f>
        <v>595</v>
      </c>
      <c r="D1415" s="59">
        <f>whlsecost_hourly_4002_202005!C684</f>
        <v>43980</v>
      </c>
      <c r="E1415" s="83">
        <f>whlsecost_hourly_4002_202005!D684</f>
        <v>6</v>
      </c>
      <c r="F1415" s="2">
        <f>whlsecost_hourly_4002_202005!F684</f>
        <v>27.93</v>
      </c>
      <c r="G1415" s="2">
        <f>whlsecost_hourly_4002_202005!X684</f>
        <v>1.26</v>
      </c>
      <c r="H1415" s="2">
        <f t="shared" si="88"/>
        <v>29.19</v>
      </c>
      <c r="I1415" s="67">
        <f t="shared" si="87"/>
        <v>17368.05</v>
      </c>
    </row>
    <row r="1416" spans="1:9" x14ac:dyDescent="0.25">
      <c r="A1416" s="59">
        <f t="shared" si="85"/>
        <v>43980</v>
      </c>
      <c r="B1416" s="102">
        <f t="shared" si="86"/>
        <v>7</v>
      </c>
      <c r="C1416" s="65">
        <f>'Actual Solar Data'!K1405</f>
        <v>5938</v>
      </c>
      <c r="D1416" s="59">
        <f>whlsecost_hourly_4002_202005!C685</f>
        <v>43980</v>
      </c>
      <c r="E1416" s="83">
        <f>whlsecost_hourly_4002_202005!D685</f>
        <v>7</v>
      </c>
      <c r="F1416" s="2">
        <f>whlsecost_hourly_4002_202005!F685</f>
        <v>19.739999999999998</v>
      </c>
      <c r="G1416" s="2">
        <f>whlsecost_hourly_4002_202005!X685</f>
        <v>1.37</v>
      </c>
      <c r="H1416" s="2">
        <f t="shared" si="88"/>
        <v>21.11</v>
      </c>
      <c r="I1416" s="67">
        <f t="shared" si="87"/>
        <v>125351.18</v>
      </c>
    </row>
    <row r="1417" spans="1:9" x14ac:dyDescent="0.25">
      <c r="A1417" s="59">
        <f t="shared" si="85"/>
        <v>43980</v>
      </c>
      <c r="B1417" s="102">
        <f t="shared" si="86"/>
        <v>8</v>
      </c>
      <c r="C1417" s="65">
        <f>'Actual Solar Data'!K1406</f>
        <v>8553</v>
      </c>
      <c r="D1417" s="59">
        <f>whlsecost_hourly_4002_202005!C686</f>
        <v>43980</v>
      </c>
      <c r="E1417" s="83">
        <f>whlsecost_hourly_4002_202005!D686</f>
        <v>8</v>
      </c>
      <c r="F1417" s="2">
        <f>whlsecost_hourly_4002_202005!F686</f>
        <v>16.399999999999999</v>
      </c>
      <c r="G1417" s="2">
        <f>whlsecost_hourly_4002_202005!X686</f>
        <v>1.6500000000000001</v>
      </c>
      <c r="H1417" s="2">
        <f t="shared" si="88"/>
        <v>18.049999999999997</v>
      </c>
      <c r="I1417" s="67">
        <f t="shared" si="87"/>
        <v>154381.64999999997</v>
      </c>
    </row>
    <row r="1418" spans="1:9" x14ac:dyDescent="0.25">
      <c r="A1418" s="59">
        <f t="shared" si="85"/>
        <v>43980</v>
      </c>
      <c r="B1418" s="102">
        <f t="shared" si="86"/>
        <v>9</v>
      </c>
      <c r="C1418" s="65">
        <f>'Actual Solar Data'!K1407</f>
        <v>22613</v>
      </c>
      <c r="D1418" s="59">
        <f>whlsecost_hourly_4002_202005!C687</f>
        <v>43980</v>
      </c>
      <c r="E1418" s="83">
        <f>whlsecost_hourly_4002_202005!D687</f>
        <v>9</v>
      </c>
      <c r="F1418" s="2">
        <f>whlsecost_hourly_4002_202005!F687</f>
        <v>16.27</v>
      </c>
      <c r="G1418" s="2">
        <f>whlsecost_hourly_4002_202005!X687</f>
        <v>1.5</v>
      </c>
      <c r="H1418" s="2">
        <f t="shared" si="88"/>
        <v>17.77</v>
      </c>
      <c r="I1418" s="67">
        <f t="shared" si="87"/>
        <v>401833.01</v>
      </c>
    </row>
    <row r="1419" spans="1:9" x14ac:dyDescent="0.25">
      <c r="A1419" s="59">
        <f t="shared" si="85"/>
        <v>43980</v>
      </c>
      <c r="B1419" s="102">
        <f t="shared" si="86"/>
        <v>10</v>
      </c>
      <c r="C1419" s="65">
        <f>'Actual Solar Data'!K1408</f>
        <v>29633</v>
      </c>
      <c r="D1419" s="59">
        <f>whlsecost_hourly_4002_202005!C688</f>
        <v>43980</v>
      </c>
      <c r="E1419" s="83">
        <f>whlsecost_hourly_4002_202005!D688</f>
        <v>10</v>
      </c>
      <c r="F1419" s="2">
        <f>whlsecost_hourly_4002_202005!F688</f>
        <v>28.75</v>
      </c>
      <c r="G1419" s="2">
        <f>whlsecost_hourly_4002_202005!X688</f>
        <v>2.1500000000000004</v>
      </c>
      <c r="H1419" s="2">
        <f t="shared" si="88"/>
        <v>30.9</v>
      </c>
      <c r="I1419" s="67">
        <f t="shared" si="87"/>
        <v>915659.7</v>
      </c>
    </row>
    <row r="1420" spans="1:9" x14ac:dyDescent="0.25">
      <c r="A1420" s="59">
        <f t="shared" si="85"/>
        <v>43980</v>
      </c>
      <c r="B1420" s="102">
        <f t="shared" si="86"/>
        <v>11</v>
      </c>
      <c r="C1420" s="65">
        <f>'Actual Solar Data'!K1409</f>
        <v>35588</v>
      </c>
      <c r="D1420" s="59">
        <f>whlsecost_hourly_4002_202005!C689</f>
        <v>43980</v>
      </c>
      <c r="E1420" s="83">
        <f>whlsecost_hourly_4002_202005!D689</f>
        <v>11</v>
      </c>
      <c r="F1420" s="2">
        <f>whlsecost_hourly_4002_202005!F689</f>
        <v>23.29</v>
      </c>
      <c r="G1420" s="2">
        <f>whlsecost_hourly_4002_202005!X689</f>
        <v>1.99</v>
      </c>
      <c r="H1420" s="2">
        <f t="shared" si="88"/>
        <v>25.279999999999998</v>
      </c>
      <c r="I1420" s="67">
        <f t="shared" si="87"/>
        <v>899664.6399999999</v>
      </c>
    </row>
    <row r="1421" spans="1:9" x14ac:dyDescent="0.25">
      <c r="A1421" s="59">
        <f t="shared" si="85"/>
        <v>43980</v>
      </c>
      <c r="B1421" s="102">
        <f t="shared" si="86"/>
        <v>12</v>
      </c>
      <c r="C1421" s="65">
        <f>'Actual Solar Data'!K1410</f>
        <v>56218</v>
      </c>
      <c r="D1421" s="59">
        <f>whlsecost_hourly_4002_202005!C690</f>
        <v>43980</v>
      </c>
      <c r="E1421" s="83">
        <f>whlsecost_hourly_4002_202005!D690</f>
        <v>12</v>
      </c>
      <c r="F1421" s="2">
        <f>whlsecost_hourly_4002_202005!F690</f>
        <v>15.13</v>
      </c>
      <c r="G1421" s="2">
        <f>whlsecost_hourly_4002_202005!X690</f>
        <v>1.4700000000000002</v>
      </c>
      <c r="H1421" s="2">
        <f t="shared" si="88"/>
        <v>16.600000000000001</v>
      </c>
      <c r="I1421" s="67">
        <f t="shared" si="87"/>
        <v>933218.8</v>
      </c>
    </row>
    <row r="1422" spans="1:9" x14ac:dyDescent="0.25">
      <c r="A1422" s="59">
        <f t="shared" si="85"/>
        <v>43980</v>
      </c>
      <c r="B1422" s="102">
        <f t="shared" si="86"/>
        <v>13</v>
      </c>
      <c r="C1422" s="65">
        <f>'Actual Solar Data'!K1411</f>
        <v>64200</v>
      </c>
      <c r="D1422" s="59">
        <f>whlsecost_hourly_4002_202005!C691</f>
        <v>43980</v>
      </c>
      <c r="E1422" s="83">
        <f>whlsecost_hourly_4002_202005!D691</f>
        <v>13</v>
      </c>
      <c r="F1422" s="2">
        <f>whlsecost_hourly_4002_202005!F691</f>
        <v>15.89</v>
      </c>
      <c r="G1422" s="2">
        <f>whlsecost_hourly_4002_202005!X691</f>
        <v>1.4600000000000002</v>
      </c>
      <c r="H1422" s="2">
        <f t="shared" si="88"/>
        <v>17.350000000000001</v>
      </c>
      <c r="I1422" s="67">
        <f t="shared" si="87"/>
        <v>1113870</v>
      </c>
    </row>
    <row r="1423" spans="1:9" x14ac:dyDescent="0.25">
      <c r="A1423" s="59">
        <f t="shared" si="85"/>
        <v>43980</v>
      </c>
      <c r="B1423" s="102">
        <f t="shared" si="86"/>
        <v>14</v>
      </c>
      <c r="C1423" s="65">
        <f>'Actual Solar Data'!K1412</f>
        <v>58723</v>
      </c>
      <c r="D1423" s="59">
        <f>whlsecost_hourly_4002_202005!C692</f>
        <v>43980</v>
      </c>
      <c r="E1423" s="83">
        <f>whlsecost_hourly_4002_202005!D692</f>
        <v>14</v>
      </c>
      <c r="F1423" s="2">
        <f>whlsecost_hourly_4002_202005!F692</f>
        <v>17.57</v>
      </c>
      <c r="G1423" s="2">
        <f>whlsecost_hourly_4002_202005!X692</f>
        <v>1.5200000000000002</v>
      </c>
      <c r="H1423" s="2">
        <f t="shared" si="88"/>
        <v>19.09</v>
      </c>
      <c r="I1423" s="67">
        <f t="shared" si="87"/>
        <v>1121022.07</v>
      </c>
    </row>
    <row r="1424" spans="1:9" x14ac:dyDescent="0.25">
      <c r="A1424" s="59">
        <f t="shared" si="85"/>
        <v>43980</v>
      </c>
      <c r="B1424" s="102">
        <f t="shared" si="86"/>
        <v>15</v>
      </c>
      <c r="C1424" s="65">
        <f>'Actual Solar Data'!K1413</f>
        <v>60238</v>
      </c>
      <c r="D1424" s="59">
        <f>whlsecost_hourly_4002_202005!C693</f>
        <v>43980</v>
      </c>
      <c r="E1424" s="83">
        <f>whlsecost_hourly_4002_202005!D693</f>
        <v>15</v>
      </c>
      <c r="F1424" s="2">
        <f>whlsecost_hourly_4002_202005!F693</f>
        <v>32.700000000000003</v>
      </c>
      <c r="G1424" s="2">
        <f>whlsecost_hourly_4002_202005!X693</f>
        <v>1.5700000000000003</v>
      </c>
      <c r="H1424" s="2">
        <f t="shared" si="88"/>
        <v>34.270000000000003</v>
      </c>
      <c r="I1424" s="67">
        <f t="shared" si="87"/>
        <v>2064356.2600000002</v>
      </c>
    </row>
    <row r="1425" spans="1:9" x14ac:dyDescent="0.25">
      <c r="A1425" s="59">
        <f t="shared" si="85"/>
        <v>43980</v>
      </c>
      <c r="B1425" s="102">
        <f t="shared" si="86"/>
        <v>16</v>
      </c>
      <c r="C1425" s="65">
        <f>'Actual Solar Data'!K1414</f>
        <v>48028</v>
      </c>
      <c r="D1425" s="59">
        <f>whlsecost_hourly_4002_202005!C694</f>
        <v>43980</v>
      </c>
      <c r="E1425" s="83">
        <f>whlsecost_hourly_4002_202005!D694</f>
        <v>16</v>
      </c>
      <c r="F1425" s="2">
        <f>whlsecost_hourly_4002_202005!F694</f>
        <v>28.52</v>
      </c>
      <c r="G1425" s="2">
        <f>whlsecost_hourly_4002_202005!X694</f>
        <v>1.5500000000000003</v>
      </c>
      <c r="H1425" s="2">
        <f t="shared" si="88"/>
        <v>30.07</v>
      </c>
      <c r="I1425" s="67">
        <f t="shared" si="87"/>
        <v>1444201.96</v>
      </c>
    </row>
    <row r="1426" spans="1:9" x14ac:dyDescent="0.25">
      <c r="A1426" s="59">
        <f t="shared" si="85"/>
        <v>43980</v>
      </c>
      <c r="B1426" s="102">
        <f t="shared" si="86"/>
        <v>17</v>
      </c>
      <c r="C1426" s="65">
        <f>'Actual Solar Data'!K1415</f>
        <v>31728</v>
      </c>
      <c r="D1426" s="59">
        <f>whlsecost_hourly_4002_202005!C695</f>
        <v>43980</v>
      </c>
      <c r="E1426" s="83">
        <f>whlsecost_hourly_4002_202005!D695</f>
        <v>17</v>
      </c>
      <c r="F1426" s="2">
        <f>whlsecost_hourly_4002_202005!F695</f>
        <v>27.65</v>
      </c>
      <c r="G1426" s="2">
        <f>whlsecost_hourly_4002_202005!X695</f>
        <v>1.5300000000000002</v>
      </c>
      <c r="H1426" s="2">
        <f t="shared" si="88"/>
        <v>29.18</v>
      </c>
      <c r="I1426" s="67">
        <f t="shared" si="87"/>
        <v>925823.04</v>
      </c>
    </row>
    <row r="1427" spans="1:9" x14ac:dyDescent="0.25">
      <c r="A1427" s="59">
        <f t="shared" ref="A1427:A1490" si="89">D1427</f>
        <v>43980</v>
      </c>
      <c r="B1427" s="102">
        <f t="shared" ref="B1427:B1490" si="90">E1427</f>
        <v>18</v>
      </c>
      <c r="C1427" s="65">
        <f>'Actual Solar Data'!K1416</f>
        <v>25793</v>
      </c>
      <c r="D1427" s="59">
        <f>whlsecost_hourly_4002_202005!C696</f>
        <v>43980</v>
      </c>
      <c r="E1427" s="83">
        <f>whlsecost_hourly_4002_202005!D696</f>
        <v>18</v>
      </c>
      <c r="F1427" s="2">
        <f>whlsecost_hourly_4002_202005!F696</f>
        <v>28.92</v>
      </c>
      <c r="G1427" s="2">
        <f>whlsecost_hourly_4002_202005!X696</f>
        <v>1.5300000000000002</v>
      </c>
      <c r="H1427" s="2">
        <f t="shared" si="88"/>
        <v>30.450000000000003</v>
      </c>
      <c r="I1427" s="67">
        <f t="shared" si="87"/>
        <v>785396.85000000009</v>
      </c>
    </row>
    <row r="1428" spans="1:9" x14ac:dyDescent="0.25">
      <c r="A1428" s="59">
        <f t="shared" si="89"/>
        <v>43980</v>
      </c>
      <c r="B1428" s="102">
        <f t="shared" si="90"/>
        <v>19</v>
      </c>
      <c r="C1428" s="65">
        <f>'Actual Solar Data'!K1417</f>
        <v>9733</v>
      </c>
      <c r="D1428" s="59">
        <f>whlsecost_hourly_4002_202005!C697</f>
        <v>43980</v>
      </c>
      <c r="E1428" s="83">
        <f>whlsecost_hourly_4002_202005!D697</f>
        <v>19</v>
      </c>
      <c r="F1428" s="2">
        <f>whlsecost_hourly_4002_202005!F697</f>
        <v>29.23</v>
      </c>
      <c r="G1428" s="2">
        <f>whlsecost_hourly_4002_202005!X697</f>
        <v>1.54</v>
      </c>
      <c r="H1428" s="2">
        <f t="shared" si="88"/>
        <v>30.77</v>
      </c>
      <c r="I1428" s="67">
        <f t="shared" ref="I1428:I1491" si="91">C1428*H1428</f>
        <v>299484.40999999997</v>
      </c>
    </row>
    <row r="1429" spans="1:9" x14ac:dyDescent="0.25">
      <c r="A1429" s="59">
        <f t="shared" si="89"/>
        <v>43980</v>
      </c>
      <c r="B1429" s="102">
        <f t="shared" si="90"/>
        <v>20</v>
      </c>
      <c r="C1429" s="65">
        <f>'Actual Solar Data'!K1418</f>
        <v>2705</v>
      </c>
      <c r="D1429" s="59">
        <f>whlsecost_hourly_4002_202005!C698</f>
        <v>43980</v>
      </c>
      <c r="E1429" s="83">
        <f>whlsecost_hourly_4002_202005!D698</f>
        <v>20</v>
      </c>
      <c r="F1429" s="2">
        <f>whlsecost_hourly_4002_202005!F698</f>
        <v>30.13</v>
      </c>
      <c r="G1429" s="2">
        <f>whlsecost_hourly_4002_202005!X698</f>
        <v>1.6500000000000001</v>
      </c>
      <c r="H1429" s="2">
        <f t="shared" si="88"/>
        <v>31.779999999999998</v>
      </c>
      <c r="I1429" s="67">
        <f t="shared" si="91"/>
        <v>85964.9</v>
      </c>
    </row>
    <row r="1430" spans="1:9" x14ac:dyDescent="0.25">
      <c r="A1430" s="59">
        <f t="shared" si="89"/>
        <v>43980</v>
      </c>
      <c r="B1430" s="102">
        <f t="shared" si="90"/>
        <v>21</v>
      </c>
      <c r="C1430" s="65">
        <f>'Actual Solar Data'!K1419</f>
        <v>0</v>
      </c>
      <c r="D1430" s="59">
        <f>whlsecost_hourly_4002_202005!C699</f>
        <v>43980</v>
      </c>
      <c r="E1430" s="83">
        <f>whlsecost_hourly_4002_202005!D699</f>
        <v>21</v>
      </c>
      <c r="F1430" s="2">
        <f>whlsecost_hourly_4002_202005!F699</f>
        <v>54.15</v>
      </c>
      <c r="G1430" s="2">
        <f>whlsecost_hourly_4002_202005!X699</f>
        <v>2.37</v>
      </c>
      <c r="H1430" s="2">
        <f t="shared" si="88"/>
        <v>56.519999999999996</v>
      </c>
      <c r="I1430" s="67">
        <f t="shared" si="91"/>
        <v>0</v>
      </c>
    </row>
    <row r="1431" spans="1:9" x14ac:dyDescent="0.25">
      <c r="A1431" s="59">
        <f t="shared" si="89"/>
        <v>43980</v>
      </c>
      <c r="B1431" s="102">
        <f t="shared" si="90"/>
        <v>22</v>
      </c>
      <c r="C1431" s="65">
        <f>'Actual Solar Data'!K1420</f>
        <v>0</v>
      </c>
      <c r="D1431" s="59">
        <f>whlsecost_hourly_4002_202005!C700</f>
        <v>43980</v>
      </c>
      <c r="E1431" s="83">
        <f>whlsecost_hourly_4002_202005!D700</f>
        <v>22</v>
      </c>
      <c r="F1431" s="2">
        <f>whlsecost_hourly_4002_202005!F700</f>
        <v>89.5</v>
      </c>
      <c r="G1431" s="2">
        <f>whlsecost_hourly_4002_202005!X700</f>
        <v>3.7</v>
      </c>
      <c r="H1431" s="2">
        <f t="shared" si="88"/>
        <v>93.2</v>
      </c>
      <c r="I1431" s="67">
        <f t="shared" si="91"/>
        <v>0</v>
      </c>
    </row>
    <row r="1432" spans="1:9" x14ac:dyDescent="0.25">
      <c r="A1432" s="59">
        <f t="shared" si="89"/>
        <v>43980</v>
      </c>
      <c r="B1432" s="102">
        <f t="shared" si="90"/>
        <v>23</v>
      </c>
      <c r="C1432" s="65">
        <f>'Actual Solar Data'!K1421</f>
        <v>0</v>
      </c>
      <c r="D1432" s="59">
        <f>whlsecost_hourly_4002_202005!C701</f>
        <v>43980</v>
      </c>
      <c r="E1432" s="83">
        <f>whlsecost_hourly_4002_202005!D701</f>
        <v>23</v>
      </c>
      <c r="F1432" s="2">
        <f>whlsecost_hourly_4002_202005!F701</f>
        <v>113.98</v>
      </c>
      <c r="G1432" s="2">
        <f>whlsecost_hourly_4002_202005!X701</f>
        <v>3.66</v>
      </c>
      <c r="H1432" s="2">
        <f t="shared" si="88"/>
        <v>117.64</v>
      </c>
      <c r="I1432" s="67">
        <f t="shared" si="91"/>
        <v>0</v>
      </c>
    </row>
    <row r="1433" spans="1:9" x14ac:dyDescent="0.25">
      <c r="A1433" s="59">
        <f t="shared" si="89"/>
        <v>43980</v>
      </c>
      <c r="B1433" s="102">
        <f t="shared" si="90"/>
        <v>24</v>
      </c>
      <c r="C1433" s="65">
        <f>'Actual Solar Data'!K1422</f>
        <v>0</v>
      </c>
      <c r="D1433" s="59">
        <f>whlsecost_hourly_4002_202005!C702</f>
        <v>43980</v>
      </c>
      <c r="E1433" s="83">
        <f>whlsecost_hourly_4002_202005!D702</f>
        <v>24</v>
      </c>
      <c r="F1433" s="2">
        <f>whlsecost_hourly_4002_202005!F702</f>
        <v>96.94</v>
      </c>
      <c r="G1433" s="2">
        <f>whlsecost_hourly_4002_202005!X702</f>
        <v>2.33</v>
      </c>
      <c r="H1433" s="2">
        <f t="shared" si="88"/>
        <v>99.27</v>
      </c>
      <c r="I1433" s="67">
        <f t="shared" si="91"/>
        <v>0</v>
      </c>
    </row>
    <row r="1434" spans="1:9" x14ac:dyDescent="0.25">
      <c r="A1434" s="59">
        <f t="shared" si="89"/>
        <v>43981</v>
      </c>
      <c r="B1434" s="102">
        <f t="shared" si="90"/>
        <v>1</v>
      </c>
      <c r="C1434" s="65">
        <f>'Actual Solar Data'!K1423</f>
        <v>0</v>
      </c>
      <c r="D1434" s="59">
        <f>whlsecost_hourly_4002_202005!C703</f>
        <v>43981</v>
      </c>
      <c r="E1434" s="83">
        <f>whlsecost_hourly_4002_202005!D703</f>
        <v>1</v>
      </c>
      <c r="F1434" s="2">
        <f>whlsecost_hourly_4002_202005!F703</f>
        <v>139.19999999999999</v>
      </c>
      <c r="G1434" s="2">
        <f>whlsecost_hourly_4002_202005!X703</f>
        <v>5.15</v>
      </c>
      <c r="H1434" s="2">
        <f t="shared" si="88"/>
        <v>144.35</v>
      </c>
      <c r="I1434" s="67">
        <f t="shared" si="91"/>
        <v>0</v>
      </c>
    </row>
    <row r="1435" spans="1:9" x14ac:dyDescent="0.25">
      <c r="A1435" s="59">
        <f t="shared" si="89"/>
        <v>43981</v>
      </c>
      <c r="B1435" s="102">
        <f t="shared" si="90"/>
        <v>2</v>
      </c>
      <c r="C1435" s="65">
        <f>'Actual Solar Data'!K1424</f>
        <v>0</v>
      </c>
      <c r="D1435" s="59">
        <f>whlsecost_hourly_4002_202005!C704</f>
        <v>43981</v>
      </c>
      <c r="E1435" s="83">
        <f>whlsecost_hourly_4002_202005!D704</f>
        <v>2</v>
      </c>
      <c r="F1435" s="2">
        <f>whlsecost_hourly_4002_202005!F704</f>
        <v>159.84</v>
      </c>
      <c r="G1435" s="2">
        <f>whlsecost_hourly_4002_202005!X704</f>
        <v>6.1400000000000006</v>
      </c>
      <c r="H1435" s="2">
        <f t="shared" si="88"/>
        <v>165.98000000000002</v>
      </c>
      <c r="I1435" s="67">
        <f t="shared" si="91"/>
        <v>0</v>
      </c>
    </row>
    <row r="1436" spans="1:9" x14ac:dyDescent="0.25">
      <c r="A1436" s="59">
        <f t="shared" si="89"/>
        <v>43981</v>
      </c>
      <c r="B1436" s="102">
        <f t="shared" si="90"/>
        <v>3</v>
      </c>
      <c r="C1436" s="65">
        <f>'Actual Solar Data'!K1425</f>
        <v>0</v>
      </c>
      <c r="D1436" s="59">
        <f>whlsecost_hourly_4002_202005!C705</f>
        <v>43981</v>
      </c>
      <c r="E1436" s="83">
        <f>whlsecost_hourly_4002_202005!D705</f>
        <v>3</v>
      </c>
      <c r="F1436" s="2">
        <f>whlsecost_hourly_4002_202005!F705</f>
        <v>112.43</v>
      </c>
      <c r="G1436" s="2">
        <f>whlsecost_hourly_4002_202005!X705</f>
        <v>5.83</v>
      </c>
      <c r="H1436" s="2">
        <f t="shared" si="88"/>
        <v>118.26</v>
      </c>
      <c r="I1436" s="67">
        <f t="shared" si="91"/>
        <v>0</v>
      </c>
    </row>
    <row r="1437" spans="1:9" x14ac:dyDescent="0.25">
      <c r="A1437" s="59">
        <f t="shared" si="89"/>
        <v>43981</v>
      </c>
      <c r="B1437" s="102">
        <f t="shared" si="90"/>
        <v>4</v>
      </c>
      <c r="C1437" s="65">
        <f>'Actual Solar Data'!K1426</f>
        <v>0</v>
      </c>
      <c r="D1437" s="59">
        <f>whlsecost_hourly_4002_202005!C706</f>
        <v>43981</v>
      </c>
      <c r="E1437" s="83">
        <f>whlsecost_hourly_4002_202005!D706</f>
        <v>4</v>
      </c>
      <c r="F1437" s="2">
        <f>whlsecost_hourly_4002_202005!F706</f>
        <v>50.46</v>
      </c>
      <c r="G1437" s="2">
        <f>whlsecost_hourly_4002_202005!X706</f>
        <v>3.5300000000000002</v>
      </c>
      <c r="H1437" s="2">
        <f t="shared" si="88"/>
        <v>53.99</v>
      </c>
      <c r="I1437" s="67">
        <f t="shared" si="91"/>
        <v>0</v>
      </c>
    </row>
    <row r="1438" spans="1:9" x14ac:dyDescent="0.25">
      <c r="A1438" s="59">
        <f t="shared" si="89"/>
        <v>43981</v>
      </c>
      <c r="B1438" s="102">
        <f t="shared" si="90"/>
        <v>5</v>
      </c>
      <c r="C1438" s="65">
        <f>'Actual Solar Data'!K1427</f>
        <v>5</v>
      </c>
      <c r="D1438" s="59">
        <f>whlsecost_hourly_4002_202005!C707</f>
        <v>43981</v>
      </c>
      <c r="E1438" s="83">
        <f>whlsecost_hourly_4002_202005!D707</f>
        <v>5</v>
      </c>
      <c r="F1438" s="2">
        <f>whlsecost_hourly_4002_202005!F707</f>
        <v>34.21</v>
      </c>
      <c r="G1438" s="2">
        <f>whlsecost_hourly_4002_202005!X707</f>
        <v>3.2199999999999998</v>
      </c>
      <c r="H1438" s="2">
        <f t="shared" si="88"/>
        <v>37.43</v>
      </c>
      <c r="I1438" s="67">
        <f t="shared" si="91"/>
        <v>187.15</v>
      </c>
    </row>
    <row r="1439" spans="1:9" x14ac:dyDescent="0.25">
      <c r="A1439" s="59">
        <f t="shared" si="89"/>
        <v>43981</v>
      </c>
      <c r="B1439" s="102">
        <f t="shared" si="90"/>
        <v>6</v>
      </c>
      <c r="C1439" s="65">
        <f>'Actual Solar Data'!K1428</f>
        <v>275</v>
      </c>
      <c r="D1439" s="59">
        <f>whlsecost_hourly_4002_202005!C708</f>
        <v>43981</v>
      </c>
      <c r="E1439" s="83">
        <f>whlsecost_hourly_4002_202005!D708</f>
        <v>6</v>
      </c>
      <c r="F1439" s="2">
        <f>whlsecost_hourly_4002_202005!F708</f>
        <v>30.79</v>
      </c>
      <c r="G1439" s="2">
        <f>whlsecost_hourly_4002_202005!X708</f>
        <v>3.25</v>
      </c>
      <c r="H1439" s="2">
        <f t="shared" si="88"/>
        <v>34.04</v>
      </c>
      <c r="I1439" s="67">
        <f t="shared" si="91"/>
        <v>9361</v>
      </c>
    </row>
    <row r="1440" spans="1:9" x14ac:dyDescent="0.25">
      <c r="A1440" s="59">
        <f t="shared" si="89"/>
        <v>43981</v>
      </c>
      <c r="B1440" s="102">
        <f t="shared" si="90"/>
        <v>7</v>
      </c>
      <c r="C1440" s="65">
        <f>'Actual Solar Data'!K1429</f>
        <v>4665</v>
      </c>
      <c r="D1440" s="59">
        <f>whlsecost_hourly_4002_202005!C709</f>
        <v>43981</v>
      </c>
      <c r="E1440" s="83">
        <f>whlsecost_hourly_4002_202005!D709</f>
        <v>7</v>
      </c>
      <c r="F1440" s="2">
        <f>whlsecost_hourly_4002_202005!F709</f>
        <v>29.66</v>
      </c>
      <c r="G1440" s="2">
        <f>whlsecost_hourly_4002_202005!X709</f>
        <v>3.41</v>
      </c>
      <c r="H1440" s="2">
        <f t="shared" si="88"/>
        <v>33.07</v>
      </c>
      <c r="I1440" s="67">
        <f t="shared" si="91"/>
        <v>154271.54999999999</v>
      </c>
    </row>
    <row r="1441" spans="1:9" x14ac:dyDescent="0.25">
      <c r="A1441" s="59">
        <f t="shared" si="89"/>
        <v>43981</v>
      </c>
      <c r="B1441" s="102">
        <f t="shared" si="90"/>
        <v>8</v>
      </c>
      <c r="C1441" s="65">
        <f>'Actual Solar Data'!K1430</f>
        <v>15145</v>
      </c>
      <c r="D1441" s="59">
        <f>whlsecost_hourly_4002_202005!C710</f>
        <v>43981</v>
      </c>
      <c r="E1441" s="83">
        <f>whlsecost_hourly_4002_202005!D710</f>
        <v>8</v>
      </c>
      <c r="F1441" s="2">
        <f>whlsecost_hourly_4002_202005!F710</f>
        <v>36.869999999999997</v>
      </c>
      <c r="G1441" s="2">
        <f>whlsecost_hourly_4002_202005!X710</f>
        <v>3.6499999999999995</v>
      </c>
      <c r="H1441" s="2">
        <f t="shared" si="88"/>
        <v>40.519999999999996</v>
      </c>
      <c r="I1441" s="67">
        <f t="shared" si="91"/>
        <v>613675.39999999991</v>
      </c>
    </row>
    <row r="1442" spans="1:9" x14ac:dyDescent="0.25">
      <c r="A1442" s="59">
        <f t="shared" si="89"/>
        <v>43981</v>
      </c>
      <c r="B1442" s="102">
        <f t="shared" si="90"/>
        <v>9</v>
      </c>
      <c r="C1442" s="65">
        <f>'Actual Solar Data'!K1431</f>
        <v>33235</v>
      </c>
      <c r="D1442" s="59">
        <f>whlsecost_hourly_4002_202005!C711</f>
        <v>43981</v>
      </c>
      <c r="E1442" s="83">
        <f>whlsecost_hourly_4002_202005!D711</f>
        <v>9</v>
      </c>
      <c r="F1442" s="2">
        <f>whlsecost_hourly_4002_202005!F711</f>
        <v>49.51</v>
      </c>
      <c r="G1442" s="2">
        <f>whlsecost_hourly_4002_202005!X711</f>
        <v>3.7199999999999998</v>
      </c>
      <c r="H1442" s="2">
        <f t="shared" si="88"/>
        <v>53.23</v>
      </c>
      <c r="I1442" s="67">
        <f t="shared" si="91"/>
        <v>1769099.0499999998</v>
      </c>
    </row>
    <row r="1443" spans="1:9" x14ac:dyDescent="0.25">
      <c r="A1443" s="59">
        <f t="shared" si="89"/>
        <v>43981</v>
      </c>
      <c r="B1443" s="102">
        <f t="shared" si="90"/>
        <v>10</v>
      </c>
      <c r="C1443" s="65">
        <f>'Actual Solar Data'!K1432</f>
        <v>49713</v>
      </c>
      <c r="D1443" s="59">
        <f>whlsecost_hourly_4002_202005!C712</f>
        <v>43981</v>
      </c>
      <c r="E1443" s="83">
        <f>whlsecost_hourly_4002_202005!D712</f>
        <v>10</v>
      </c>
      <c r="F1443" s="2">
        <f>whlsecost_hourly_4002_202005!F712</f>
        <v>26.71</v>
      </c>
      <c r="G1443" s="2">
        <f>whlsecost_hourly_4002_202005!X712</f>
        <v>3.3499999999999996</v>
      </c>
      <c r="H1443" s="2">
        <f t="shared" ref="H1443:H1506" si="92">SUM(F1443:G1443)</f>
        <v>30.060000000000002</v>
      </c>
      <c r="I1443" s="67">
        <f t="shared" si="91"/>
        <v>1494372.78</v>
      </c>
    </row>
    <row r="1444" spans="1:9" x14ac:dyDescent="0.25">
      <c r="A1444" s="59">
        <f t="shared" si="89"/>
        <v>43981</v>
      </c>
      <c r="B1444" s="102">
        <f t="shared" si="90"/>
        <v>11</v>
      </c>
      <c r="C1444" s="65">
        <f>'Actual Solar Data'!K1433</f>
        <v>66903</v>
      </c>
      <c r="D1444" s="59">
        <f>whlsecost_hourly_4002_202005!C713</f>
        <v>43981</v>
      </c>
      <c r="E1444" s="83">
        <f>whlsecost_hourly_4002_202005!D713</f>
        <v>11</v>
      </c>
      <c r="F1444" s="2">
        <f>whlsecost_hourly_4002_202005!F713</f>
        <v>45.99</v>
      </c>
      <c r="G1444" s="2">
        <f>whlsecost_hourly_4002_202005!X713</f>
        <v>4.09</v>
      </c>
      <c r="H1444" s="2">
        <f t="shared" si="92"/>
        <v>50.08</v>
      </c>
      <c r="I1444" s="67">
        <f t="shared" si="91"/>
        <v>3350502.2399999998</v>
      </c>
    </row>
    <row r="1445" spans="1:9" x14ac:dyDescent="0.25">
      <c r="A1445" s="59">
        <f t="shared" si="89"/>
        <v>43981</v>
      </c>
      <c r="B1445" s="102">
        <f t="shared" si="90"/>
        <v>12</v>
      </c>
      <c r="C1445" s="65">
        <f>'Actual Solar Data'!K1434</f>
        <v>63835</v>
      </c>
      <c r="D1445" s="59">
        <f>whlsecost_hourly_4002_202005!C714</f>
        <v>43981</v>
      </c>
      <c r="E1445" s="83">
        <f>whlsecost_hourly_4002_202005!D714</f>
        <v>12</v>
      </c>
      <c r="F1445" s="2">
        <f>whlsecost_hourly_4002_202005!F714</f>
        <v>31.72</v>
      </c>
      <c r="G1445" s="2">
        <f>whlsecost_hourly_4002_202005!X714</f>
        <v>3.32</v>
      </c>
      <c r="H1445" s="2">
        <f t="shared" si="92"/>
        <v>35.04</v>
      </c>
      <c r="I1445" s="67">
        <f t="shared" si="91"/>
        <v>2236778.4</v>
      </c>
    </row>
    <row r="1446" spans="1:9" x14ac:dyDescent="0.25">
      <c r="A1446" s="59">
        <f t="shared" si="89"/>
        <v>43981</v>
      </c>
      <c r="B1446" s="102">
        <f t="shared" si="90"/>
        <v>13</v>
      </c>
      <c r="C1446" s="65">
        <f>'Actual Solar Data'!K1435</f>
        <v>61098</v>
      </c>
      <c r="D1446" s="59">
        <f>whlsecost_hourly_4002_202005!C715</f>
        <v>43981</v>
      </c>
      <c r="E1446" s="83">
        <f>whlsecost_hourly_4002_202005!D715</f>
        <v>13</v>
      </c>
      <c r="F1446" s="2">
        <f>whlsecost_hourly_4002_202005!F715</f>
        <v>24.56</v>
      </c>
      <c r="G1446" s="2">
        <f>whlsecost_hourly_4002_202005!X715</f>
        <v>3.26</v>
      </c>
      <c r="H1446" s="2">
        <f t="shared" si="92"/>
        <v>27.82</v>
      </c>
      <c r="I1446" s="67">
        <f t="shared" si="91"/>
        <v>1699746.36</v>
      </c>
    </row>
    <row r="1447" spans="1:9" x14ac:dyDescent="0.25">
      <c r="A1447" s="59">
        <f t="shared" si="89"/>
        <v>43981</v>
      </c>
      <c r="B1447" s="102">
        <f t="shared" si="90"/>
        <v>14</v>
      </c>
      <c r="C1447" s="65">
        <f>'Actual Solar Data'!K1436</f>
        <v>67260</v>
      </c>
      <c r="D1447" s="59">
        <f>whlsecost_hourly_4002_202005!C716</f>
        <v>43981</v>
      </c>
      <c r="E1447" s="83">
        <f>whlsecost_hourly_4002_202005!D716</f>
        <v>14</v>
      </c>
      <c r="F1447" s="2">
        <f>whlsecost_hourly_4002_202005!F716</f>
        <v>15.83</v>
      </c>
      <c r="G1447" s="2">
        <f>whlsecost_hourly_4002_202005!X716</f>
        <v>3.2199999999999998</v>
      </c>
      <c r="H1447" s="2">
        <f t="shared" si="92"/>
        <v>19.05</v>
      </c>
      <c r="I1447" s="67">
        <f t="shared" si="91"/>
        <v>1281303</v>
      </c>
    </row>
    <row r="1448" spans="1:9" x14ac:dyDescent="0.25">
      <c r="A1448" s="59">
        <f t="shared" si="89"/>
        <v>43981</v>
      </c>
      <c r="B1448" s="102">
        <f t="shared" si="90"/>
        <v>15</v>
      </c>
      <c r="C1448" s="65">
        <f>'Actual Solar Data'!K1437</f>
        <v>64008</v>
      </c>
      <c r="D1448" s="59">
        <f>whlsecost_hourly_4002_202005!C717</f>
        <v>43981</v>
      </c>
      <c r="E1448" s="83">
        <f>whlsecost_hourly_4002_202005!D717</f>
        <v>15</v>
      </c>
      <c r="F1448" s="2">
        <f>whlsecost_hourly_4002_202005!F717</f>
        <v>14.84</v>
      </c>
      <c r="G1448" s="2">
        <f>whlsecost_hourly_4002_202005!X717</f>
        <v>3.21</v>
      </c>
      <c r="H1448" s="2">
        <f t="shared" si="92"/>
        <v>18.05</v>
      </c>
      <c r="I1448" s="67">
        <f t="shared" si="91"/>
        <v>1155344.4000000001</v>
      </c>
    </row>
    <row r="1449" spans="1:9" x14ac:dyDescent="0.25">
      <c r="A1449" s="59">
        <f t="shared" si="89"/>
        <v>43981</v>
      </c>
      <c r="B1449" s="102">
        <f t="shared" si="90"/>
        <v>16</v>
      </c>
      <c r="C1449" s="65">
        <f>'Actual Solar Data'!K1438</f>
        <v>59318</v>
      </c>
      <c r="D1449" s="59">
        <f>whlsecost_hourly_4002_202005!C718</f>
        <v>43981</v>
      </c>
      <c r="E1449" s="83">
        <f>whlsecost_hourly_4002_202005!D718</f>
        <v>16</v>
      </c>
      <c r="F1449" s="2">
        <f>whlsecost_hourly_4002_202005!F718</f>
        <v>15.92</v>
      </c>
      <c r="G1449" s="2">
        <f>whlsecost_hourly_4002_202005!X718</f>
        <v>3.28</v>
      </c>
      <c r="H1449" s="2">
        <f t="shared" si="92"/>
        <v>19.2</v>
      </c>
      <c r="I1449" s="67">
        <f t="shared" si="91"/>
        <v>1138905.5999999999</v>
      </c>
    </row>
    <row r="1450" spans="1:9" x14ac:dyDescent="0.25">
      <c r="A1450" s="59">
        <f t="shared" si="89"/>
        <v>43981</v>
      </c>
      <c r="B1450" s="102">
        <f t="shared" si="90"/>
        <v>17</v>
      </c>
      <c r="C1450" s="65">
        <f>'Actual Solar Data'!K1439</f>
        <v>36855</v>
      </c>
      <c r="D1450" s="59">
        <f>whlsecost_hourly_4002_202005!C719</f>
        <v>43981</v>
      </c>
      <c r="E1450" s="83">
        <f>whlsecost_hourly_4002_202005!D719</f>
        <v>17</v>
      </c>
      <c r="F1450" s="2">
        <f>whlsecost_hourly_4002_202005!F719</f>
        <v>17.88</v>
      </c>
      <c r="G1450" s="2">
        <f>whlsecost_hourly_4002_202005!X719</f>
        <v>3.1999999999999997</v>
      </c>
      <c r="H1450" s="2">
        <f t="shared" si="92"/>
        <v>21.08</v>
      </c>
      <c r="I1450" s="67">
        <f t="shared" si="91"/>
        <v>776903.39999999991</v>
      </c>
    </row>
    <row r="1451" spans="1:9" x14ac:dyDescent="0.25">
      <c r="A1451" s="59">
        <f t="shared" si="89"/>
        <v>43981</v>
      </c>
      <c r="B1451" s="102">
        <f t="shared" si="90"/>
        <v>18</v>
      </c>
      <c r="C1451" s="65">
        <f>'Actual Solar Data'!K1440</f>
        <v>27733</v>
      </c>
      <c r="D1451" s="59">
        <f>whlsecost_hourly_4002_202005!C720</f>
        <v>43981</v>
      </c>
      <c r="E1451" s="83">
        <f>whlsecost_hourly_4002_202005!D720</f>
        <v>18</v>
      </c>
      <c r="F1451" s="2">
        <f>whlsecost_hourly_4002_202005!F720</f>
        <v>28.89</v>
      </c>
      <c r="G1451" s="2">
        <f>whlsecost_hourly_4002_202005!X720</f>
        <v>3.3099999999999996</v>
      </c>
      <c r="H1451" s="2">
        <f t="shared" si="92"/>
        <v>32.200000000000003</v>
      </c>
      <c r="I1451" s="67">
        <f t="shared" si="91"/>
        <v>893002.60000000009</v>
      </c>
    </row>
    <row r="1452" spans="1:9" x14ac:dyDescent="0.25">
      <c r="A1452" s="59">
        <f t="shared" si="89"/>
        <v>43981</v>
      </c>
      <c r="B1452" s="102">
        <f t="shared" si="90"/>
        <v>19</v>
      </c>
      <c r="C1452" s="65">
        <f>'Actual Solar Data'!K1441</f>
        <v>8775</v>
      </c>
      <c r="D1452" s="59">
        <f>whlsecost_hourly_4002_202005!C721</f>
        <v>43981</v>
      </c>
      <c r="E1452" s="83">
        <f>whlsecost_hourly_4002_202005!D721</f>
        <v>19</v>
      </c>
      <c r="F1452" s="2">
        <f>whlsecost_hourly_4002_202005!F721</f>
        <v>41.05</v>
      </c>
      <c r="G1452" s="2">
        <f>whlsecost_hourly_4002_202005!X721</f>
        <v>3.6999999999999997</v>
      </c>
      <c r="H1452" s="2">
        <f t="shared" si="92"/>
        <v>44.75</v>
      </c>
      <c r="I1452" s="67">
        <f t="shared" si="91"/>
        <v>392681.25</v>
      </c>
    </row>
    <row r="1453" spans="1:9" x14ac:dyDescent="0.25">
      <c r="A1453" s="59">
        <f t="shared" si="89"/>
        <v>43981</v>
      </c>
      <c r="B1453" s="102">
        <f t="shared" si="90"/>
        <v>20</v>
      </c>
      <c r="C1453" s="65">
        <f>'Actual Solar Data'!K1442</f>
        <v>1425</v>
      </c>
      <c r="D1453" s="59">
        <f>whlsecost_hourly_4002_202005!C722</f>
        <v>43981</v>
      </c>
      <c r="E1453" s="83">
        <f>whlsecost_hourly_4002_202005!D722</f>
        <v>20</v>
      </c>
      <c r="F1453" s="2">
        <f>whlsecost_hourly_4002_202005!F722</f>
        <v>32.72</v>
      </c>
      <c r="G1453" s="2">
        <f>whlsecost_hourly_4002_202005!X722</f>
        <v>3.39</v>
      </c>
      <c r="H1453" s="2">
        <f t="shared" si="92"/>
        <v>36.11</v>
      </c>
      <c r="I1453" s="67">
        <f t="shared" si="91"/>
        <v>51456.75</v>
      </c>
    </row>
    <row r="1454" spans="1:9" x14ac:dyDescent="0.25">
      <c r="A1454" s="59">
        <f t="shared" si="89"/>
        <v>43981</v>
      </c>
      <c r="B1454" s="102">
        <f t="shared" si="90"/>
        <v>21</v>
      </c>
      <c r="C1454" s="65">
        <f>'Actual Solar Data'!K1443</f>
        <v>0</v>
      </c>
      <c r="D1454" s="59">
        <f>whlsecost_hourly_4002_202005!C723</f>
        <v>43981</v>
      </c>
      <c r="E1454" s="83">
        <f>whlsecost_hourly_4002_202005!D723</f>
        <v>21</v>
      </c>
      <c r="F1454" s="2">
        <f>whlsecost_hourly_4002_202005!F723</f>
        <v>32.369999999999997</v>
      </c>
      <c r="G1454" s="2">
        <f>whlsecost_hourly_4002_202005!X723</f>
        <v>3.3099999999999996</v>
      </c>
      <c r="H1454" s="2">
        <f t="shared" si="92"/>
        <v>35.68</v>
      </c>
      <c r="I1454" s="67">
        <f t="shared" si="91"/>
        <v>0</v>
      </c>
    </row>
    <row r="1455" spans="1:9" x14ac:dyDescent="0.25">
      <c r="A1455" s="59">
        <f t="shared" si="89"/>
        <v>43981</v>
      </c>
      <c r="B1455" s="102">
        <f t="shared" si="90"/>
        <v>22</v>
      </c>
      <c r="C1455" s="65">
        <f>'Actual Solar Data'!K1444</f>
        <v>0</v>
      </c>
      <c r="D1455" s="59">
        <f>whlsecost_hourly_4002_202005!C724</f>
        <v>43981</v>
      </c>
      <c r="E1455" s="83">
        <f>whlsecost_hourly_4002_202005!D724</f>
        <v>22</v>
      </c>
      <c r="F1455" s="2">
        <f>whlsecost_hourly_4002_202005!F724</f>
        <v>29.03</v>
      </c>
      <c r="G1455" s="2">
        <f>whlsecost_hourly_4002_202005!X724</f>
        <v>3.4899999999999998</v>
      </c>
      <c r="H1455" s="2">
        <f t="shared" si="92"/>
        <v>32.520000000000003</v>
      </c>
      <c r="I1455" s="67">
        <f t="shared" si="91"/>
        <v>0</v>
      </c>
    </row>
    <row r="1456" spans="1:9" x14ac:dyDescent="0.25">
      <c r="A1456" s="59">
        <f t="shared" si="89"/>
        <v>43981</v>
      </c>
      <c r="B1456" s="102">
        <f t="shared" si="90"/>
        <v>23</v>
      </c>
      <c r="C1456" s="65">
        <f>'Actual Solar Data'!K1445</f>
        <v>0</v>
      </c>
      <c r="D1456" s="59">
        <f>whlsecost_hourly_4002_202005!C725</f>
        <v>43981</v>
      </c>
      <c r="E1456" s="83">
        <f>whlsecost_hourly_4002_202005!D725</f>
        <v>23</v>
      </c>
      <c r="F1456" s="2">
        <f>whlsecost_hourly_4002_202005!F725</f>
        <v>26.02</v>
      </c>
      <c r="G1456" s="2">
        <f>whlsecost_hourly_4002_202005!X725</f>
        <v>3.3899999999999997</v>
      </c>
      <c r="H1456" s="2">
        <f t="shared" si="92"/>
        <v>29.41</v>
      </c>
      <c r="I1456" s="67">
        <f t="shared" si="91"/>
        <v>0</v>
      </c>
    </row>
    <row r="1457" spans="1:9" x14ac:dyDescent="0.25">
      <c r="A1457" s="59">
        <f t="shared" si="89"/>
        <v>43981</v>
      </c>
      <c r="B1457" s="102">
        <f t="shared" si="90"/>
        <v>24</v>
      </c>
      <c r="C1457" s="65">
        <f>'Actual Solar Data'!K1446</f>
        <v>0</v>
      </c>
      <c r="D1457" s="59">
        <f>whlsecost_hourly_4002_202005!C726</f>
        <v>43981</v>
      </c>
      <c r="E1457" s="83">
        <f>whlsecost_hourly_4002_202005!D726</f>
        <v>24</v>
      </c>
      <c r="F1457" s="2">
        <f>whlsecost_hourly_4002_202005!F726</f>
        <v>21.89</v>
      </c>
      <c r="G1457" s="2">
        <f>whlsecost_hourly_4002_202005!X726</f>
        <v>3.32</v>
      </c>
      <c r="H1457" s="2">
        <f t="shared" si="92"/>
        <v>25.21</v>
      </c>
      <c r="I1457" s="67">
        <f t="shared" si="91"/>
        <v>0</v>
      </c>
    </row>
    <row r="1458" spans="1:9" x14ac:dyDescent="0.25">
      <c r="A1458" s="59">
        <f t="shared" si="89"/>
        <v>43982</v>
      </c>
      <c r="B1458" s="102">
        <f t="shared" si="90"/>
        <v>1</v>
      </c>
      <c r="C1458" s="65">
        <f>'Actual Solar Data'!K1447</f>
        <v>0</v>
      </c>
      <c r="D1458" s="59">
        <f>whlsecost_hourly_4002_202005!C727</f>
        <v>43982</v>
      </c>
      <c r="E1458" s="83">
        <f>whlsecost_hourly_4002_202005!D727</f>
        <v>1</v>
      </c>
      <c r="F1458" s="2">
        <f>whlsecost_hourly_4002_202005!F727</f>
        <v>17.18</v>
      </c>
      <c r="G1458" s="2">
        <f>whlsecost_hourly_4002_202005!X727</f>
        <v>0.51</v>
      </c>
      <c r="H1458" s="2">
        <f t="shared" si="92"/>
        <v>17.690000000000001</v>
      </c>
      <c r="I1458" s="67">
        <f t="shared" si="91"/>
        <v>0</v>
      </c>
    </row>
    <row r="1459" spans="1:9" x14ac:dyDescent="0.25">
      <c r="A1459" s="59">
        <f t="shared" si="89"/>
        <v>43982</v>
      </c>
      <c r="B1459" s="102">
        <f t="shared" si="90"/>
        <v>2</v>
      </c>
      <c r="C1459" s="65">
        <f>'Actual Solar Data'!K1448</f>
        <v>0</v>
      </c>
      <c r="D1459" s="59">
        <f>whlsecost_hourly_4002_202005!C728</f>
        <v>43982</v>
      </c>
      <c r="E1459" s="83">
        <f>whlsecost_hourly_4002_202005!D728</f>
        <v>2</v>
      </c>
      <c r="F1459" s="2">
        <f>whlsecost_hourly_4002_202005!F728</f>
        <v>16.96</v>
      </c>
      <c r="G1459" s="2">
        <f>whlsecost_hourly_4002_202005!X728</f>
        <v>0.45999999999999996</v>
      </c>
      <c r="H1459" s="2">
        <f t="shared" si="92"/>
        <v>17.420000000000002</v>
      </c>
      <c r="I1459" s="67">
        <f t="shared" si="91"/>
        <v>0</v>
      </c>
    </row>
    <row r="1460" spans="1:9" x14ac:dyDescent="0.25">
      <c r="A1460" s="59">
        <f t="shared" si="89"/>
        <v>43982</v>
      </c>
      <c r="B1460" s="102">
        <f t="shared" si="90"/>
        <v>3</v>
      </c>
      <c r="C1460" s="65">
        <f>'Actual Solar Data'!K1449</f>
        <v>0</v>
      </c>
      <c r="D1460" s="59">
        <f>whlsecost_hourly_4002_202005!C729</f>
        <v>43982</v>
      </c>
      <c r="E1460" s="83">
        <f>whlsecost_hourly_4002_202005!D729</f>
        <v>3</v>
      </c>
      <c r="F1460" s="2">
        <f>whlsecost_hourly_4002_202005!F729</f>
        <v>18.73</v>
      </c>
      <c r="G1460" s="2">
        <f>whlsecost_hourly_4002_202005!X729</f>
        <v>0.44999999999999996</v>
      </c>
      <c r="H1460" s="2">
        <f t="shared" si="92"/>
        <v>19.18</v>
      </c>
      <c r="I1460" s="67">
        <f t="shared" si="91"/>
        <v>0</v>
      </c>
    </row>
    <row r="1461" spans="1:9" x14ac:dyDescent="0.25">
      <c r="A1461" s="59">
        <f t="shared" si="89"/>
        <v>43982</v>
      </c>
      <c r="B1461" s="102">
        <f t="shared" si="90"/>
        <v>4</v>
      </c>
      <c r="C1461" s="65">
        <f>'Actual Solar Data'!K1450</f>
        <v>0</v>
      </c>
      <c r="D1461" s="59">
        <f>whlsecost_hourly_4002_202005!C730</f>
        <v>43982</v>
      </c>
      <c r="E1461" s="83">
        <f>whlsecost_hourly_4002_202005!D730</f>
        <v>4</v>
      </c>
      <c r="F1461" s="2">
        <f>whlsecost_hourly_4002_202005!F730</f>
        <v>17.29</v>
      </c>
      <c r="G1461" s="2">
        <f>whlsecost_hourly_4002_202005!X730</f>
        <v>0.44</v>
      </c>
      <c r="H1461" s="2">
        <f t="shared" si="92"/>
        <v>17.73</v>
      </c>
      <c r="I1461" s="67">
        <f t="shared" si="91"/>
        <v>0</v>
      </c>
    </row>
    <row r="1462" spans="1:9" x14ac:dyDescent="0.25">
      <c r="A1462" s="59">
        <f t="shared" si="89"/>
        <v>43982</v>
      </c>
      <c r="B1462" s="102">
        <f t="shared" si="90"/>
        <v>5</v>
      </c>
      <c r="C1462" s="65">
        <f>'Actual Solar Data'!K1451</f>
        <v>5</v>
      </c>
      <c r="D1462" s="59">
        <f>whlsecost_hourly_4002_202005!C731</f>
        <v>43982</v>
      </c>
      <c r="E1462" s="83">
        <f>whlsecost_hourly_4002_202005!D731</f>
        <v>5</v>
      </c>
      <c r="F1462" s="2">
        <f>whlsecost_hourly_4002_202005!F731</f>
        <v>16.260000000000002</v>
      </c>
      <c r="G1462" s="2">
        <f>whlsecost_hourly_4002_202005!X731</f>
        <v>0.42</v>
      </c>
      <c r="H1462" s="2">
        <f t="shared" si="92"/>
        <v>16.680000000000003</v>
      </c>
      <c r="I1462" s="67">
        <f t="shared" si="91"/>
        <v>83.40000000000002</v>
      </c>
    </row>
    <row r="1463" spans="1:9" x14ac:dyDescent="0.25">
      <c r="A1463" s="59">
        <f t="shared" si="89"/>
        <v>43982</v>
      </c>
      <c r="B1463" s="102">
        <f t="shared" si="90"/>
        <v>6</v>
      </c>
      <c r="C1463" s="65">
        <f>'Actual Solar Data'!K1452</f>
        <v>848</v>
      </c>
      <c r="D1463" s="59">
        <f>whlsecost_hourly_4002_202005!C732</f>
        <v>43982</v>
      </c>
      <c r="E1463" s="83">
        <f>whlsecost_hourly_4002_202005!D732</f>
        <v>6</v>
      </c>
      <c r="F1463" s="2">
        <f>whlsecost_hourly_4002_202005!F732</f>
        <v>14.76</v>
      </c>
      <c r="G1463" s="2">
        <f>whlsecost_hourly_4002_202005!X732</f>
        <v>0.38</v>
      </c>
      <c r="H1463" s="2">
        <f t="shared" si="92"/>
        <v>15.14</v>
      </c>
      <c r="I1463" s="67">
        <f t="shared" si="91"/>
        <v>12838.720000000001</v>
      </c>
    </row>
    <row r="1464" spans="1:9" x14ac:dyDescent="0.25">
      <c r="A1464" s="59">
        <f t="shared" si="89"/>
        <v>43982</v>
      </c>
      <c r="B1464" s="102">
        <f t="shared" si="90"/>
        <v>7</v>
      </c>
      <c r="C1464" s="65">
        <f>'Actual Solar Data'!K1453</f>
        <v>6060</v>
      </c>
      <c r="D1464" s="59">
        <f>whlsecost_hourly_4002_202005!C733</f>
        <v>43982</v>
      </c>
      <c r="E1464" s="83">
        <f>whlsecost_hourly_4002_202005!D733</f>
        <v>7</v>
      </c>
      <c r="F1464" s="2">
        <f>whlsecost_hourly_4002_202005!F733</f>
        <v>14.44</v>
      </c>
      <c r="G1464" s="2">
        <f>whlsecost_hourly_4002_202005!X733</f>
        <v>0.42</v>
      </c>
      <c r="H1464" s="2">
        <f t="shared" si="92"/>
        <v>14.86</v>
      </c>
      <c r="I1464" s="67">
        <f t="shared" si="91"/>
        <v>90051.599999999991</v>
      </c>
    </row>
    <row r="1465" spans="1:9" x14ac:dyDescent="0.25">
      <c r="A1465" s="59">
        <f t="shared" si="89"/>
        <v>43982</v>
      </c>
      <c r="B1465" s="102">
        <f t="shared" si="90"/>
        <v>8</v>
      </c>
      <c r="C1465" s="65">
        <f>'Actual Solar Data'!K1454</f>
        <v>22448</v>
      </c>
      <c r="D1465" s="59">
        <f>whlsecost_hourly_4002_202005!C734</f>
        <v>43982</v>
      </c>
      <c r="E1465" s="83">
        <f>whlsecost_hourly_4002_202005!D734</f>
        <v>8</v>
      </c>
      <c r="F1465" s="2">
        <f>whlsecost_hourly_4002_202005!F734</f>
        <v>13.44</v>
      </c>
      <c r="G1465" s="2">
        <f>whlsecost_hourly_4002_202005!X734</f>
        <v>0.43</v>
      </c>
      <c r="H1465" s="2">
        <f t="shared" si="92"/>
        <v>13.87</v>
      </c>
      <c r="I1465" s="67">
        <f t="shared" si="91"/>
        <v>311353.76</v>
      </c>
    </row>
    <row r="1466" spans="1:9" x14ac:dyDescent="0.25">
      <c r="A1466" s="59">
        <f t="shared" si="89"/>
        <v>43982</v>
      </c>
      <c r="B1466" s="102">
        <f t="shared" si="90"/>
        <v>9</v>
      </c>
      <c r="C1466" s="65">
        <f>'Actual Solar Data'!K1455</f>
        <v>43300</v>
      </c>
      <c r="D1466" s="59">
        <f>whlsecost_hourly_4002_202005!C735</f>
        <v>43982</v>
      </c>
      <c r="E1466" s="83">
        <f>whlsecost_hourly_4002_202005!D735</f>
        <v>9</v>
      </c>
      <c r="F1466" s="2">
        <f>whlsecost_hourly_4002_202005!F735</f>
        <v>12.67</v>
      </c>
      <c r="G1466" s="2">
        <f>whlsecost_hourly_4002_202005!X735</f>
        <v>0.41</v>
      </c>
      <c r="H1466" s="2">
        <f t="shared" si="92"/>
        <v>13.08</v>
      </c>
      <c r="I1466" s="67">
        <f t="shared" si="91"/>
        <v>566364</v>
      </c>
    </row>
    <row r="1467" spans="1:9" x14ac:dyDescent="0.25">
      <c r="A1467" s="59">
        <f t="shared" si="89"/>
        <v>43982</v>
      </c>
      <c r="B1467" s="102">
        <f t="shared" si="90"/>
        <v>10</v>
      </c>
      <c r="C1467" s="65">
        <f>'Actual Solar Data'!K1456</f>
        <v>62193</v>
      </c>
      <c r="D1467" s="59">
        <f>whlsecost_hourly_4002_202005!C736</f>
        <v>43982</v>
      </c>
      <c r="E1467" s="83">
        <f>whlsecost_hourly_4002_202005!D736</f>
        <v>10</v>
      </c>
      <c r="F1467" s="2">
        <f>whlsecost_hourly_4002_202005!F736</f>
        <v>11.97</v>
      </c>
      <c r="G1467" s="2">
        <f>whlsecost_hourly_4002_202005!X736</f>
        <v>0.4</v>
      </c>
      <c r="H1467" s="2">
        <f t="shared" si="92"/>
        <v>12.370000000000001</v>
      </c>
      <c r="I1467" s="67">
        <f t="shared" si="91"/>
        <v>769327.41</v>
      </c>
    </row>
    <row r="1468" spans="1:9" x14ac:dyDescent="0.25">
      <c r="A1468" s="59">
        <f t="shared" si="89"/>
        <v>43982</v>
      </c>
      <c r="B1468" s="102">
        <f t="shared" si="90"/>
        <v>11</v>
      </c>
      <c r="C1468" s="65">
        <f>'Actual Solar Data'!K1457</f>
        <v>73848</v>
      </c>
      <c r="D1468" s="59">
        <f>whlsecost_hourly_4002_202005!C737</f>
        <v>43982</v>
      </c>
      <c r="E1468" s="83">
        <f>whlsecost_hourly_4002_202005!D737</f>
        <v>11</v>
      </c>
      <c r="F1468" s="2">
        <f>whlsecost_hourly_4002_202005!F737</f>
        <v>12.61</v>
      </c>
      <c r="G1468" s="2">
        <f>whlsecost_hourly_4002_202005!X737</f>
        <v>0.38</v>
      </c>
      <c r="H1468" s="2">
        <f t="shared" si="92"/>
        <v>12.99</v>
      </c>
      <c r="I1468" s="67">
        <f t="shared" si="91"/>
        <v>959285.52</v>
      </c>
    </row>
    <row r="1469" spans="1:9" x14ac:dyDescent="0.25">
      <c r="A1469" s="59">
        <f t="shared" si="89"/>
        <v>43982</v>
      </c>
      <c r="B1469" s="102">
        <f t="shared" si="90"/>
        <v>12</v>
      </c>
      <c r="C1469" s="65">
        <f>'Actual Solar Data'!K1458</f>
        <v>77785</v>
      </c>
      <c r="D1469" s="59">
        <f>whlsecost_hourly_4002_202005!C738</f>
        <v>43982</v>
      </c>
      <c r="E1469" s="83">
        <f>whlsecost_hourly_4002_202005!D738</f>
        <v>12</v>
      </c>
      <c r="F1469" s="2">
        <f>whlsecost_hourly_4002_202005!F738</f>
        <v>14.92</v>
      </c>
      <c r="G1469" s="2">
        <f>whlsecost_hourly_4002_202005!X738</f>
        <v>0.36</v>
      </c>
      <c r="H1469" s="2">
        <f t="shared" si="92"/>
        <v>15.28</v>
      </c>
      <c r="I1469" s="67">
        <f t="shared" si="91"/>
        <v>1188554.8</v>
      </c>
    </row>
    <row r="1470" spans="1:9" x14ac:dyDescent="0.25">
      <c r="A1470" s="59">
        <f t="shared" si="89"/>
        <v>43982</v>
      </c>
      <c r="B1470" s="102">
        <f t="shared" si="90"/>
        <v>13</v>
      </c>
      <c r="C1470" s="65">
        <f>'Actual Solar Data'!K1459</f>
        <v>78275</v>
      </c>
      <c r="D1470" s="59">
        <f>whlsecost_hourly_4002_202005!C739</f>
        <v>43982</v>
      </c>
      <c r="E1470" s="83">
        <f>whlsecost_hourly_4002_202005!D739</f>
        <v>13</v>
      </c>
      <c r="F1470" s="2">
        <f>whlsecost_hourly_4002_202005!F739</f>
        <v>14.49</v>
      </c>
      <c r="G1470" s="2">
        <f>whlsecost_hourly_4002_202005!X739</f>
        <v>0.35</v>
      </c>
      <c r="H1470" s="2">
        <f t="shared" si="92"/>
        <v>14.84</v>
      </c>
      <c r="I1470" s="67">
        <f t="shared" si="91"/>
        <v>1161601</v>
      </c>
    </row>
    <row r="1471" spans="1:9" x14ac:dyDescent="0.25">
      <c r="A1471" s="59">
        <f t="shared" si="89"/>
        <v>43982</v>
      </c>
      <c r="B1471" s="102">
        <f t="shared" si="90"/>
        <v>14</v>
      </c>
      <c r="C1471" s="65">
        <f>'Actual Solar Data'!K1460</f>
        <v>77748</v>
      </c>
      <c r="D1471" s="59">
        <f>whlsecost_hourly_4002_202005!C740</f>
        <v>43982</v>
      </c>
      <c r="E1471" s="83">
        <f>whlsecost_hourly_4002_202005!D740</f>
        <v>14</v>
      </c>
      <c r="F1471" s="2">
        <f>whlsecost_hourly_4002_202005!F740</f>
        <v>15.16</v>
      </c>
      <c r="G1471" s="2">
        <f>whlsecost_hourly_4002_202005!X740</f>
        <v>0.36</v>
      </c>
      <c r="H1471" s="2">
        <f t="shared" si="92"/>
        <v>15.52</v>
      </c>
      <c r="I1471" s="67">
        <f t="shared" si="91"/>
        <v>1206648.96</v>
      </c>
    </row>
    <row r="1472" spans="1:9" x14ac:dyDescent="0.25">
      <c r="A1472" s="59">
        <f t="shared" si="89"/>
        <v>43982</v>
      </c>
      <c r="B1472" s="102">
        <f t="shared" si="90"/>
        <v>15</v>
      </c>
      <c r="C1472" s="65">
        <f>'Actual Solar Data'!K1461</f>
        <v>75273</v>
      </c>
      <c r="D1472" s="59">
        <f>whlsecost_hourly_4002_202005!C741</f>
        <v>43982</v>
      </c>
      <c r="E1472" s="83">
        <f>whlsecost_hourly_4002_202005!D741</f>
        <v>15</v>
      </c>
      <c r="F1472" s="2">
        <f>whlsecost_hourly_4002_202005!F741</f>
        <v>13.95</v>
      </c>
      <c r="G1472" s="2">
        <f>whlsecost_hourly_4002_202005!X741</f>
        <v>0.35</v>
      </c>
      <c r="H1472" s="2">
        <f t="shared" si="92"/>
        <v>14.299999999999999</v>
      </c>
      <c r="I1472" s="67">
        <f t="shared" si="91"/>
        <v>1076403.8999999999</v>
      </c>
    </row>
    <row r="1473" spans="1:9" x14ac:dyDescent="0.25">
      <c r="A1473" s="59">
        <f t="shared" si="89"/>
        <v>43982</v>
      </c>
      <c r="B1473" s="102">
        <f t="shared" si="90"/>
        <v>16</v>
      </c>
      <c r="C1473" s="65">
        <f>'Actual Solar Data'!K1462</f>
        <v>65988</v>
      </c>
      <c r="D1473" s="59">
        <f>whlsecost_hourly_4002_202005!C742</f>
        <v>43982</v>
      </c>
      <c r="E1473" s="83">
        <f>whlsecost_hourly_4002_202005!D742</f>
        <v>16</v>
      </c>
      <c r="F1473" s="2">
        <f>whlsecost_hourly_4002_202005!F742</f>
        <v>15.32</v>
      </c>
      <c r="G1473" s="2">
        <f>whlsecost_hourly_4002_202005!X742</f>
        <v>0.35</v>
      </c>
      <c r="H1473" s="2">
        <f t="shared" si="92"/>
        <v>15.67</v>
      </c>
      <c r="I1473" s="67">
        <f t="shared" si="91"/>
        <v>1034031.96</v>
      </c>
    </row>
    <row r="1474" spans="1:9" x14ac:dyDescent="0.25">
      <c r="A1474" s="59">
        <f t="shared" si="89"/>
        <v>43982</v>
      </c>
      <c r="B1474" s="102">
        <f t="shared" si="90"/>
        <v>17</v>
      </c>
      <c r="C1474" s="65">
        <f>'Actual Solar Data'!K1463</f>
        <v>50825</v>
      </c>
      <c r="D1474" s="59">
        <f>whlsecost_hourly_4002_202005!C743</f>
        <v>43982</v>
      </c>
      <c r="E1474" s="83">
        <f>whlsecost_hourly_4002_202005!D743</f>
        <v>17</v>
      </c>
      <c r="F1474" s="2">
        <f>whlsecost_hourly_4002_202005!F743</f>
        <v>14.4</v>
      </c>
      <c r="G1474" s="2">
        <f>whlsecost_hourly_4002_202005!X743</f>
        <v>0.37</v>
      </c>
      <c r="H1474" s="2">
        <f t="shared" si="92"/>
        <v>14.77</v>
      </c>
      <c r="I1474" s="67">
        <f t="shared" si="91"/>
        <v>750685.25</v>
      </c>
    </row>
    <row r="1475" spans="1:9" x14ac:dyDescent="0.25">
      <c r="A1475" s="59">
        <f t="shared" si="89"/>
        <v>43982</v>
      </c>
      <c r="B1475" s="102">
        <f t="shared" si="90"/>
        <v>18</v>
      </c>
      <c r="C1475" s="65">
        <f>'Actual Solar Data'!K1464</f>
        <v>30938</v>
      </c>
      <c r="D1475" s="59">
        <f>whlsecost_hourly_4002_202005!C744</f>
        <v>43982</v>
      </c>
      <c r="E1475" s="83">
        <f>whlsecost_hourly_4002_202005!D744</f>
        <v>18</v>
      </c>
      <c r="F1475" s="2">
        <f>whlsecost_hourly_4002_202005!F744</f>
        <v>19.38</v>
      </c>
      <c r="G1475" s="2">
        <f>whlsecost_hourly_4002_202005!X744</f>
        <v>0.6</v>
      </c>
      <c r="H1475" s="2">
        <f t="shared" si="92"/>
        <v>19.98</v>
      </c>
      <c r="I1475" s="67">
        <f t="shared" si="91"/>
        <v>618141.24</v>
      </c>
    </row>
    <row r="1476" spans="1:9" x14ac:dyDescent="0.25">
      <c r="A1476" s="59">
        <f t="shared" si="89"/>
        <v>43982</v>
      </c>
      <c r="B1476" s="102">
        <f t="shared" si="90"/>
        <v>19</v>
      </c>
      <c r="C1476" s="65">
        <f>'Actual Solar Data'!K1465</f>
        <v>9793</v>
      </c>
      <c r="D1476" s="59">
        <f>whlsecost_hourly_4002_202005!C745</f>
        <v>43982</v>
      </c>
      <c r="E1476" s="83">
        <f>whlsecost_hourly_4002_202005!D745</f>
        <v>19</v>
      </c>
      <c r="F1476" s="2">
        <f>whlsecost_hourly_4002_202005!F745</f>
        <v>26.74</v>
      </c>
      <c r="G1476" s="2">
        <f>whlsecost_hourly_4002_202005!X745</f>
        <v>0.49</v>
      </c>
      <c r="H1476" s="2">
        <f t="shared" si="92"/>
        <v>27.229999999999997</v>
      </c>
      <c r="I1476" s="67">
        <f t="shared" si="91"/>
        <v>266663.38999999996</v>
      </c>
    </row>
    <row r="1477" spans="1:9" x14ac:dyDescent="0.25">
      <c r="A1477" s="59">
        <f t="shared" si="89"/>
        <v>43982</v>
      </c>
      <c r="B1477" s="102">
        <f t="shared" si="90"/>
        <v>20</v>
      </c>
      <c r="C1477" s="65">
        <f>'Actual Solar Data'!K1466</f>
        <v>1748</v>
      </c>
      <c r="D1477" s="59">
        <f>whlsecost_hourly_4002_202005!C746</f>
        <v>43982</v>
      </c>
      <c r="E1477" s="83">
        <f>whlsecost_hourly_4002_202005!D746</f>
        <v>20</v>
      </c>
      <c r="F1477" s="2">
        <f>whlsecost_hourly_4002_202005!F746</f>
        <v>20.72</v>
      </c>
      <c r="G1477" s="2">
        <f>whlsecost_hourly_4002_202005!X746</f>
        <v>0.47</v>
      </c>
      <c r="H1477" s="2">
        <f t="shared" si="92"/>
        <v>21.189999999999998</v>
      </c>
      <c r="I1477" s="67">
        <f t="shared" si="91"/>
        <v>37040.119999999995</v>
      </c>
    </row>
    <row r="1478" spans="1:9" x14ac:dyDescent="0.25">
      <c r="A1478" s="59">
        <f t="shared" si="89"/>
        <v>43982</v>
      </c>
      <c r="B1478" s="102">
        <f t="shared" si="90"/>
        <v>21</v>
      </c>
      <c r="C1478" s="65">
        <f>'Actual Solar Data'!K1467</f>
        <v>0</v>
      </c>
      <c r="D1478" s="59">
        <f>whlsecost_hourly_4002_202005!C747</f>
        <v>43982</v>
      </c>
      <c r="E1478" s="83">
        <f>whlsecost_hourly_4002_202005!D747</f>
        <v>21</v>
      </c>
      <c r="F1478" s="2">
        <f>whlsecost_hourly_4002_202005!F747</f>
        <v>25.61</v>
      </c>
      <c r="G1478" s="2">
        <f>whlsecost_hourly_4002_202005!X747</f>
        <v>0.64999999999999991</v>
      </c>
      <c r="H1478" s="2">
        <f t="shared" si="92"/>
        <v>26.259999999999998</v>
      </c>
      <c r="I1478" s="67">
        <f t="shared" si="91"/>
        <v>0</v>
      </c>
    </row>
    <row r="1479" spans="1:9" x14ac:dyDescent="0.25">
      <c r="A1479" s="59">
        <f t="shared" si="89"/>
        <v>43982</v>
      </c>
      <c r="B1479" s="102">
        <f t="shared" si="90"/>
        <v>22</v>
      </c>
      <c r="C1479" s="65">
        <f>'Actual Solar Data'!K1468</f>
        <v>0</v>
      </c>
      <c r="D1479" s="59">
        <f>whlsecost_hourly_4002_202005!C748</f>
        <v>43982</v>
      </c>
      <c r="E1479" s="83">
        <f>whlsecost_hourly_4002_202005!D748</f>
        <v>22</v>
      </c>
      <c r="F1479" s="2">
        <f>whlsecost_hourly_4002_202005!F748</f>
        <v>28.12</v>
      </c>
      <c r="G1479" s="2">
        <f>whlsecost_hourly_4002_202005!X748</f>
        <v>0.88</v>
      </c>
      <c r="H1479" s="2">
        <f t="shared" si="92"/>
        <v>29</v>
      </c>
      <c r="I1479" s="67">
        <f t="shared" si="91"/>
        <v>0</v>
      </c>
    </row>
    <row r="1480" spans="1:9" x14ac:dyDescent="0.25">
      <c r="A1480" s="59">
        <f t="shared" si="89"/>
        <v>43982</v>
      </c>
      <c r="B1480" s="102">
        <f t="shared" si="90"/>
        <v>23</v>
      </c>
      <c r="C1480" s="65">
        <f>'Actual Solar Data'!K1469</f>
        <v>0</v>
      </c>
      <c r="D1480" s="59">
        <f>whlsecost_hourly_4002_202005!C749</f>
        <v>43982</v>
      </c>
      <c r="E1480" s="83">
        <f>whlsecost_hourly_4002_202005!D749</f>
        <v>23</v>
      </c>
      <c r="F1480" s="2">
        <f>whlsecost_hourly_4002_202005!F749</f>
        <v>27.29</v>
      </c>
      <c r="G1480" s="2">
        <f>whlsecost_hourly_4002_202005!X749</f>
        <v>0.92999999999999994</v>
      </c>
      <c r="H1480" s="2">
        <f t="shared" si="92"/>
        <v>28.22</v>
      </c>
      <c r="I1480" s="67">
        <f t="shared" si="91"/>
        <v>0</v>
      </c>
    </row>
    <row r="1481" spans="1:9" x14ac:dyDescent="0.25">
      <c r="A1481" s="59">
        <f t="shared" si="89"/>
        <v>43982</v>
      </c>
      <c r="B1481" s="102">
        <f t="shared" si="90"/>
        <v>24</v>
      </c>
      <c r="C1481" s="65">
        <f>'Actual Solar Data'!K1470</f>
        <v>0</v>
      </c>
      <c r="D1481" s="59">
        <f>whlsecost_hourly_4002_202005!C750</f>
        <v>43982</v>
      </c>
      <c r="E1481" s="83">
        <f>whlsecost_hourly_4002_202005!D750</f>
        <v>24</v>
      </c>
      <c r="F1481" s="2">
        <f>whlsecost_hourly_4002_202005!F750</f>
        <v>27.91</v>
      </c>
      <c r="G1481" s="2">
        <f>whlsecost_hourly_4002_202005!X750</f>
        <v>1.22</v>
      </c>
      <c r="H1481" s="2">
        <f t="shared" si="92"/>
        <v>29.13</v>
      </c>
      <c r="I1481" s="67">
        <f t="shared" si="91"/>
        <v>0</v>
      </c>
    </row>
    <row r="1482" spans="1:9" x14ac:dyDescent="0.25">
      <c r="A1482" s="59">
        <f t="shared" si="89"/>
        <v>43983</v>
      </c>
      <c r="B1482" s="102">
        <f t="shared" si="90"/>
        <v>1</v>
      </c>
      <c r="C1482" s="65">
        <f>'Actual Solar Data'!K1471</f>
        <v>0</v>
      </c>
      <c r="D1482" s="59">
        <f>whlsecost_hourly_4002_202006!C7</f>
        <v>43983</v>
      </c>
      <c r="E1482" s="83">
        <f>whlsecost_hourly_4002_202006!D7</f>
        <v>1</v>
      </c>
      <c r="F1482" s="2">
        <f>whlsecost_hourly_4002_202006!F7</f>
        <v>14.5</v>
      </c>
      <c r="G1482" s="2">
        <f>whlsecost_hourly_4002_202006!X7</f>
        <v>3.81</v>
      </c>
      <c r="H1482" s="2">
        <f t="shared" si="92"/>
        <v>18.309999999999999</v>
      </c>
      <c r="I1482" s="67">
        <f t="shared" si="91"/>
        <v>0</v>
      </c>
    </row>
    <row r="1483" spans="1:9" x14ac:dyDescent="0.25">
      <c r="A1483" s="59">
        <f t="shared" si="89"/>
        <v>43983</v>
      </c>
      <c r="B1483" s="102">
        <f t="shared" si="90"/>
        <v>2</v>
      </c>
      <c r="C1483" s="65">
        <f>'Actual Solar Data'!K1472</f>
        <v>0</v>
      </c>
      <c r="D1483" s="59">
        <f>whlsecost_hourly_4002_202006!C8</f>
        <v>43983</v>
      </c>
      <c r="E1483" s="83">
        <f>whlsecost_hourly_4002_202006!D8</f>
        <v>2</v>
      </c>
      <c r="F1483" s="2">
        <f>whlsecost_hourly_4002_202006!F8</f>
        <v>15.1</v>
      </c>
      <c r="G1483" s="2">
        <f>whlsecost_hourly_4002_202006!X8</f>
        <v>3.8000000000000003</v>
      </c>
      <c r="H1483" s="2">
        <f t="shared" si="92"/>
        <v>18.899999999999999</v>
      </c>
      <c r="I1483" s="67">
        <f t="shared" si="91"/>
        <v>0</v>
      </c>
    </row>
    <row r="1484" spans="1:9" x14ac:dyDescent="0.25">
      <c r="A1484" s="59">
        <f t="shared" si="89"/>
        <v>43983</v>
      </c>
      <c r="B1484" s="102">
        <f t="shared" si="90"/>
        <v>3</v>
      </c>
      <c r="C1484" s="65">
        <f>'Actual Solar Data'!K1473</f>
        <v>0</v>
      </c>
      <c r="D1484" s="59">
        <f>whlsecost_hourly_4002_202006!C9</f>
        <v>43983</v>
      </c>
      <c r="E1484" s="83">
        <f>whlsecost_hourly_4002_202006!D9</f>
        <v>3</v>
      </c>
      <c r="F1484" s="2">
        <f>whlsecost_hourly_4002_202006!F9</f>
        <v>13.55</v>
      </c>
      <c r="G1484" s="2">
        <f>whlsecost_hourly_4002_202006!X9</f>
        <v>3.7600000000000002</v>
      </c>
      <c r="H1484" s="2">
        <f t="shared" si="92"/>
        <v>17.310000000000002</v>
      </c>
      <c r="I1484" s="67">
        <f t="shared" si="91"/>
        <v>0</v>
      </c>
    </row>
    <row r="1485" spans="1:9" x14ac:dyDescent="0.25">
      <c r="A1485" s="59">
        <f t="shared" si="89"/>
        <v>43983</v>
      </c>
      <c r="B1485" s="102">
        <f t="shared" si="90"/>
        <v>4</v>
      </c>
      <c r="C1485" s="65">
        <f>'Actual Solar Data'!K1474</f>
        <v>0</v>
      </c>
      <c r="D1485" s="59">
        <f>whlsecost_hourly_4002_202006!C10</f>
        <v>43983</v>
      </c>
      <c r="E1485" s="83">
        <f>whlsecost_hourly_4002_202006!D10</f>
        <v>4</v>
      </c>
      <c r="F1485" s="2">
        <f>whlsecost_hourly_4002_202006!F10</f>
        <v>12.81</v>
      </c>
      <c r="G1485" s="2">
        <f>whlsecost_hourly_4002_202006!X10</f>
        <v>3.7600000000000002</v>
      </c>
      <c r="H1485" s="2">
        <f t="shared" si="92"/>
        <v>16.57</v>
      </c>
      <c r="I1485" s="67">
        <f t="shared" si="91"/>
        <v>0</v>
      </c>
    </row>
    <row r="1486" spans="1:9" x14ac:dyDescent="0.25">
      <c r="A1486" s="59">
        <f t="shared" si="89"/>
        <v>43983</v>
      </c>
      <c r="B1486" s="102">
        <f t="shared" si="90"/>
        <v>5</v>
      </c>
      <c r="C1486" s="65">
        <f>'Actual Solar Data'!K1475</f>
        <v>3</v>
      </c>
      <c r="D1486" s="59">
        <f>whlsecost_hourly_4002_202006!C11</f>
        <v>43983</v>
      </c>
      <c r="E1486" s="83">
        <f>whlsecost_hourly_4002_202006!D11</f>
        <v>5</v>
      </c>
      <c r="F1486" s="2">
        <f>whlsecost_hourly_4002_202006!F11</f>
        <v>15.11</v>
      </c>
      <c r="G1486" s="2">
        <f>whlsecost_hourly_4002_202006!X11</f>
        <v>3.77</v>
      </c>
      <c r="H1486" s="2">
        <f t="shared" si="92"/>
        <v>18.88</v>
      </c>
      <c r="I1486" s="67">
        <f t="shared" si="91"/>
        <v>56.64</v>
      </c>
    </row>
    <row r="1487" spans="1:9" x14ac:dyDescent="0.25">
      <c r="A1487" s="59">
        <f t="shared" si="89"/>
        <v>43983</v>
      </c>
      <c r="B1487" s="102">
        <f t="shared" si="90"/>
        <v>6</v>
      </c>
      <c r="C1487" s="65">
        <f>'Actual Solar Data'!K1476</f>
        <v>1088</v>
      </c>
      <c r="D1487" s="59">
        <f>whlsecost_hourly_4002_202006!C12</f>
        <v>43983</v>
      </c>
      <c r="E1487" s="83">
        <f>whlsecost_hourly_4002_202006!D12</f>
        <v>6</v>
      </c>
      <c r="F1487" s="2">
        <f>whlsecost_hourly_4002_202006!F12</f>
        <v>16.54</v>
      </c>
      <c r="G1487" s="2">
        <f>whlsecost_hourly_4002_202006!X12</f>
        <v>3.96</v>
      </c>
      <c r="H1487" s="2">
        <f t="shared" si="92"/>
        <v>20.5</v>
      </c>
      <c r="I1487" s="67">
        <f t="shared" si="91"/>
        <v>22304</v>
      </c>
    </row>
    <row r="1488" spans="1:9" x14ac:dyDescent="0.25">
      <c r="A1488" s="59">
        <f t="shared" si="89"/>
        <v>43983</v>
      </c>
      <c r="B1488" s="102">
        <f t="shared" si="90"/>
        <v>7</v>
      </c>
      <c r="C1488" s="65">
        <f>'Actual Solar Data'!K1477</f>
        <v>7198</v>
      </c>
      <c r="D1488" s="59">
        <f>whlsecost_hourly_4002_202006!C13</f>
        <v>43983</v>
      </c>
      <c r="E1488" s="83">
        <f>whlsecost_hourly_4002_202006!D13</f>
        <v>7</v>
      </c>
      <c r="F1488" s="2">
        <f>whlsecost_hourly_4002_202006!F13</f>
        <v>23.46</v>
      </c>
      <c r="G1488" s="2">
        <f>whlsecost_hourly_4002_202006!X13</f>
        <v>4.5199999999999996</v>
      </c>
      <c r="H1488" s="2">
        <f t="shared" si="92"/>
        <v>27.98</v>
      </c>
      <c r="I1488" s="67">
        <f t="shared" si="91"/>
        <v>201400.04</v>
      </c>
    </row>
    <row r="1489" spans="1:9" x14ac:dyDescent="0.25">
      <c r="A1489" s="59">
        <f t="shared" si="89"/>
        <v>43983</v>
      </c>
      <c r="B1489" s="102">
        <f t="shared" si="90"/>
        <v>8</v>
      </c>
      <c r="C1489" s="65">
        <f>'Actual Solar Data'!K1478</f>
        <v>23285</v>
      </c>
      <c r="D1489" s="59">
        <f>whlsecost_hourly_4002_202006!C14</f>
        <v>43983</v>
      </c>
      <c r="E1489" s="83">
        <f>whlsecost_hourly_4002_202006!D14</f>
        <v>8</v>
      </c>
      <c r="F1489" s="2">
        <f>whlsecost_hourly_4002_202006!F14</f>
        <v>27.78</v>
      </c>
      <c r="G1489" s="2">
        <f>whlsecost_hourly_4002_202006!X14</f>
        <v>5.07</v>
      </c>
      <c r="H1489" s="2">
        <f t="shared" si="92"/>
        <v>32.85</v>
      </c>
      <c r="I1489" s="67">
        <f t="shared" si="91"/>
        <v>764912.25</v>
      </c>
    </row>
    <row r="1490" spans="1:9" x14ac:dyDescent="0.25">
      <c r="A1490" s="59">
        <f t="shared" si="89"/>
        <v>43983</v>
      </c>
      <c r="B1490" s="102">
        <f t="shared" si="90"/>
        <v>9</v>
      </c>
      <c r="C1490" s="65">
        <f>'Actual Solar Data'!K1479</f>
        <v>42203</v>
      </c>
      <c r="D1490" s="59">
        <f>whlsecost_hourly_4002_202006!C15</f>
        <v>43983</v>
      </c>
      <c r="E1490" s="83">
        <f>whlsecost_hourly_4002_202006!D15</f>
        <v>9</v>
      </c>
      <c r="F1490" s="2">
        <f>whlsecost_hourly_4002_202006!F15</f>
        <v>18.96</v>
      </c>
      <c r="G1490" s="2">
        <f>whlsecost_hourly_4002_202006!X15</f>
        <v>4.79</v>
      </c>
      <c r="H1490" s="2">
        <f t="shared" si="92"/>
        <v>23.75</v>
      </c>
      <c r="I1490" s="67">
        <f t="shared" si="91"/>
        <v>1002321.25</v>
      </c>
    </row>
    <row r="1491" spans="1:9" x14ac:dyDescent="0.25">
      <c r="A1491" s="59">
        <f t="shared" ref="A1491:A1554" si="93">D1491</f>
        <v>43983</v>
      </c>
      <c r="B1491" s="102">
        <f t="shared" ref="B1491:B1554" si="94">E1491</f>
        <v>10</v>
      </c>
      <c r="C1491" s="65">
        <f>'Actual Solar Data'!K1480</f>
        <v>63268</v>
      </c>
      <c r="D1491" s="59">
        <f>whlsecost_hourly_4002_202006!C16</f>
        <v>43983</v>
      </c>
      <c r="E1491" s="83">
        <f>whlsecost_hourly_4002_202006!D16</f>
        <v>10</v>
      </c>
      <c r="F1491" s="2">
        <f>whlsecost_hourly_4002_202006!F16</f>
        <v>14.35</v>
      </c>
      <c r="G1491" s="2">
        <f>whlsecost_hourly_4002_202006!X16</f>
        <v>4.46</v>
      </c>
      <c r="H1491" s="2">
        <f t="shared" si="92"/>
        <v>18.809999999999999</v>
      </c>
      <c r="I1491" s="67">
        <f t="shared" si="91"/>
        <v>1190071.0799999998</v>
      </c>
    </row>
    <row r="1492" spans="1:9" x14ac:dyDescent="0.25">
      <c r="A1492" s="59">
        <f t="shared" si="93"/>
        <v>43983</v>
      </c>
      <c r="B1492" s="102">
        <f t="shared" si="94"/>
        <v>11</v>
      </c>
      <c r="C1492" s="65">
        <f>'Actual Solar Data'!K1481</f>
        <v>66150</v>
      </c>
      <c r="D1492" s="59">
        <f>whlsecost_hourly_4002_202006!C17</f>
        <v>43983</v>
      </c>
      <c r="E1492" s="83">
        <f>whlsecost_hourly_4002_202006!D17</f>
        <v>11</v>
      </c>
      <c r="F1492" s="2">
        <f>whlsecost_hourly_4002_202006!F17</f>
        <v>14.64</v>
      </c>
      <c r="G1492" s="2">
        <f>whlsecost_hourly_4002_202006!X17</f>
        <v>4.46</v>
      </c>
      <c r="H1492" s="2">
        <f t="shared" si="92"/>
        <v>19.100000000000001</v>
      </c>
      <c r="I1492" s="67">
        <f t="shared" ref="I1492:I1555" si="95">C1492*H1492</f>
        <v>1263465</v>
      </c>
    </row>
    <row r="1493" spans="1:9" x14ac:dyDescent="0.25">
      <c r="A1493" s="59">
        <f t="shared" si="93"/>
        <v>43983</v>
      </c>
      <c r="B1493" s="102">
        <f t="shared" si="94"/>
        <v>12</v>
      </c>
      <c r="C1493" s="65">
        <f>'Actual Solar Data'!K1482</f>
        <v>66700</v>
      </c>
      <c r="D1493" s="59">
        <f>whlsecost_hourly_4002_202006!C18</f>
        <v>43983</v>
      </c>
      <c r="E1493" s="83">
        <f>whlsecost_hourly_4002_202006!D18</f>
        <v>12</v>
      </c>
      <c r="F1493" s="2">
        <f>whlsecost_hourly_4002_202006!F18</f>
        <v>21.26</v>
      </c>
      <c r="G1493" s="2">
        <f>whlsecost_hourly_4002_202006!X18</f>
        <v>4.62</v>
      </c>
      <c r="H1493" s="2">
        <f t="shared" si="92"/>
        <v>25.880000000000003</v>
      </c>
      <c r="I1493" s="67">
        <f t="shared" si="95"/>
        <v>1726196.0000000002</v>
      </c>
    </row>
    <row r="1494" spans="1:9" x14ac:dyDescent="0.25">
      <c r="A1494" s="59">
        <f t="shared" si="93"/>
        <v>43983</v>
      </c>
      <c r="B1494" s="102">
        <f t="shared" si="94"/>
        <v>13</v>
      </c>
      <c r="C1494" s="65">
        <f>'Actual Solar Data'!K1483</f>
        <v>52455</v>
      </c>
      <c r="D1494" s="59">
        <f>whlsecost_hourly_4002_202006!C19</f>
        <v>43983</v>
      </c>
      <c r="E1494" s="83">
        <f>whlsecost_hourly_4002_202006!D19</f>
        <v>13</v>
      </c>
      <c r="F1494" s="2">
        <f>whlsecost_hourly_4002_202006!F19</f>
        <v>31.39</v>
      </c>
      <c r="G1494" s="2">
        <f>whlsecost_hourly_4002_202006!X19</f>
        <v>4.53</v>
      </c>
      <c r="H1494" s="2">
        <f t="shared" si="92"/>
        <v>35.92</v>
      </c>
      <c r="I1494" s="67">
        <f t="shared" si="95"/>
        <v>1884183.6</v>
      </c>
    </row>
    <row r="1495" spans="1:9" x14ac:dyDescent="0.25">
      <c r="A1495" s="59">
        <f t="shared" si="93"/>
        <v>43983</v>
      </c>
      <c r="B1495" s="102">
        <f t="shared" si="94"/>
        <v>14</v>
      </c>
      <c r="C1495" s="65">
        <f>'Actual Solar Data'!K1484</f>
        <v>57835</v>
      </c>
      <c r="D1495" s="59">
        <f>whlsecost_hourly_4002_202006!C20</f>
        <v>43983</v>
      </c>
      <c r="E1495" s="83">
        <f>whlsecost_hourly_4002_202006!D20</f>
        <v>14</v>
      </c>
      <c r="F1495" s="2">
        <f>whlsecost_hourly_4002_202006!F20</f>
        <v>33.659999999999997</v>
      </c>
      <c r="G1495" s="2">
        <f>whlsecost_hourly_4002_202006!X20</f>
        <v>4.6500000000000004</v>
      </c>
      <c r="H1495" s="2">
        <f t="shared" si="92"/>
        <v>38.309999999999995</v>
      </c>
      <c r="I1495" s="67">
        <f t="shared" si="95"/>
        <v>2215658.8499999996</v>
      </c>
    </row>
    <row r="1496" spans="1:9" x14ac:dyDescent="0.25">
      <c r="A1496" s="59">
        <f t="shared" si="93"/>
        <v>43983</v>
      </c>
      <c r="B1496" s="102">
        <f t="shared" si="94"/>
        <v>15</v>
      </c>
      <c r="C1496" s="65">
        <f>'Actual Solar Data'!K1485</f>
        <v>45700</v>
      </c>
      <c r="D1496" s="59">
        <f>whlsecost_hourly_4002_202006!C21</f>
        <v>43983</v>
      </c>
      <c r="E1496" s="83">
        <f>whlsecost_hourly_4002_202006!D21</f>
        <v>15</v>
      </c>
      <c r="F1496" s="2">
        <f>whlsecost_hourly_4002_202006!F21</f>
        <v>17.079999999999998</v>
      </c>
      <c r="G1496" s="2">
        <f>whlsecost_hourly_4002_202006!X21</f>
        <v>4.4800000000000004</v>
      </c>
      <c r="H1496" s="2">
        <f t="shared" si="92"/>
        <v>21.56</v>
      </c>
      <c r="I1496" s="67">
        <f t="shared" si="95"/>
        <v>985291.99999999988</v>
      </c>
    </row>
    <row r="1497" spans="1:9" x14ac:dyDescent="0.25">
      <c r="A1497" s="59">
        <f t="shared" si="93"/>
        <v>43983</v>
      </c>
      <c r="B1497" s="102">
        <f t="shared" si="94"/>
        <v>16</v>
      </c>
      <c r="C1497" s="65">
        <f>'Actual Solar Data'!K1486</f>
        <v>33075</v>
      </c>
      <c r="D1497" s="59">
        <f>whlsecost_hourly_4002_202006!C22</f>
        <v>43983</v>
      </c>
      <c r="E1497" s="83">
        <f>whlsecost_hourly_4002_202006!D22</f>
        <v>16</v>
      </c>
      <c r="F1497" s="2">
        <f>whlsecost_hourly_4002_202006!F22</f>
        <v>15.9</v>
      </c>
      <c r="G1497" s="2">
        <f>whlsecost_hourly_4002_202006!X22</f>
        <v>4.49</v>
      </c>
      <c r="H1497" s="2">
        <f t="shared" si="92"/>
        <v>20.39</v>
      </c>
      <c r="I1497" s="67">
        <f t="shared" si="95"/>
        <v>674399.25</v>
      </c>
    </row>
    <row r="1498" spans="1:9" x14ac:dyDescent="0.25">
      <c r="A1498" s="59">
        <f t="shared" si="93"/>
        <v>43983</v>
      </c>
      <c r="B1498" s="102">
        <f t="shared" si="94"/>
        <v>17</v>
      </c>
      <c r="C1498" s="65">
        <f>'Actual Solar Data'!K1487</f>
        <v>36025</v>
      </c>
      <c r="D1498" s="59">
        <f>whlsecost_hourly_4002_202006!C23</f>
        <v>43983</v>
      </c>
      <c r="E1498" s="83">
        <f>whlsecost_hourly_4002_202006!D23</f>
        <v>17</v>
      </c>
      <c r="F1498" s="2">
        <f>whlsecost_hourly_4002_202006!F23</f>
        <v>24.63</v>
      </c>
      <c r="G1498" s="2">
        <f>whlsecost_hourly_4002_202006!X23</f>
        <v>4.6700000000000008</v>
      </c>
      <c r="H1498" s="2">
        <f t="shared" si="92"/>
        <v>29.3</v>
      </c>
      <c r="I1498" s="67">
        <f t="shared" si="95"/>
        <v>1055532.5</v>
      </c>
    </row>
    <row r="1499" spans="1:9" x14ac:dyDescent="0.25">
      <c r="A1499" s="59">
        <f t="shared" si="93"/>
        <v>43983</v>
      </c>
      <c r="B1499" s="102">
        <f t="shared" si="94"/>
        <v>18</v>
      </c>
      <c r="C1499" s="65">
        <f>'Actual Solar Data'!K1488</f>
        <v>20100</v>
      </c>
      <c r="D1499" s="59">
        <f>whlsecost_hourly_4002_202006!C24</f>
        <v>43983</v>
      </c>
      <c r="E1499" s="83">
        <f>whlsecost_hourly_4002_202006!D24</f>
        <v>18</v>
      </c>
      <c r="F1499" s="2">
        <f>whlsecost_hourly_4002_202006!F24</f>
        <v>30.09</v>
      </c>
      <c r="G1499" s="2">
        <f>whlsecost_hourly_4002_202006!X24</f>
        <v>4.6100000000000003</v>
      </c>
      <c r="H1499" s="2">
        <f t="shared" si="92"/>
        <v>34.700000000000003</v>
      </c>
      <c r="I1499" s="67">
        <f t="shared" si="95"/>
        <v>697470</v>
      </c>
    </row>
    <row r="1500" spans="1:9" x14ac:dyDescent="0.25">
      <c r="A1500" s="59">
        <f t="shared" si="93"/>
        <v>43983</v>
      </c>
      <c r="B1500" s="102">
        <f t="shared" si="94"/>
        <v>19</v>
      </c>
      <c r="C1500" s="65">
        <f>'Actual Solar Data'!K1489</f>
        <v>9440</v>
      </c>
      <c r="D1500" s="59">
        <f>whlsecost_hourly_4002_202006!C25</f>
        <v>43983</v>
      </c>
      <c r="E1500" s="83">
        <f>whlsecost_hourly_4002_202006!D25</f>
        <v>19</v>
      </c>
      <c r="F1500" s="2">
        <f>whlsecost_hourly_4002_202006!F25</f>
        <v>35.159999999999997</v>
      </c>
      <c r="G1500" s="2">
        <f>whlsecost_hourly_4002_202006!X25</f>
        <v>4.53</v>
      </c>
      <c r="H1500" s="2">
        <f t="shared" si="92"/>
        <v>39.69</v>
      </c>
      <c r="I1500" s="67">
        <f t="shared" si="95"/>
        <v>374673.6</v>
      </c>
    </row>
    <row r="1501" spans="1:9" x14ac:dyDescent="0.25">
      <c r="A1501" s="59">
        <f t="shared" si="93"/>
        <v>43983</v>
      </c>
      <c r="B1501" s="102">
        <f t="shared" si="94"/>
        <v>20</v>
      </c>
      <c r="C1501" s="65">
        <f>'Actual Solar Data'!K1490</f>
        <v>1848</v>
      </c>
      <c r="D1501" s="59">
        <f>whlsecost_hourly_4002_202006!C26</f>
        <v>43983</v>
      </c>
      <c r="E1501" s="83">
        <f>whlsecost_hourly_4002_202006!D26</f>
        <v>20</v>
      </c>
      <c r="F1501" s="2">
        <f>whlsecost_hourly_4002_202006!F26</f>
        <v>40.869999999999997</v>
      </c>
      <c r="G1501" s="2">
        <f>whlsecost_hourly_4002_202006!X26</f>
        <v>5.17</v>
      </c>
      <c r="H1501" s="2">
        <f t="shared" si="92"/>
        <v>46.04</v>
      </c>
      <c r="I1501" s="67">
        <f t="shared" si="95"/>
        <v>85081.919999999998</v>
      </c>
    </row>
    <row r="1502" spans="1:9" x14ac:dyDescent="0.25">
      <c r="A1502" s="59">
        <f t="shared" si="93"/>
        <v>43983</v>
      </c>
      <c r="B1502" s="102">
        <f t="shared" si="94"/>
        <v>21</v>
      </c>
      <c r="C1502" s="65">
        <f>'Actual Solar Data'!K1491</f>
        <v>253</v>
      </c>
      <c r="D1502" s="59">
        <f>whlsecost_hourly_4002_202006!C27</f>
        <v>43983</v>
      </c>
      <c r="E1502" s="83">
        <f>whlsecost_hourly_4002_202006!D27</f>
        <v>21</v>
      </c>
      <c r="F1502" s="2">
        <f>whlsecost_hourly_4002_202006!F27</f>
        <v>25.95</v>
      </c>
      <c r="G1502" s="2">
        <f>whlsecost_hourly_4002_202006!X27</f>
        <v>4.5000000000000009</v>
      </c>
      <c r="H1502" s="2">
        <f t="shared" si="92"/>
        <v>30.45</v>
      </c>
      <c r="I1502" s="67">
        <f t="shared" si="95"/>
        <v>7703.8499999999995</v>
      </c>
    </row>
    <row r="1503" spans="1:9" x14ac:dyDescent="0.25">
      <c r="A1503" s="59">
        <f t="shared" si="93"/>
        <v>43983</v>
      </c>
      <c r="B1503" s="102">
        <f t="shared" si="94"/>
        <v>22</v>
      </c>
      <c r="C1503" s="65">
        <f>'Actual Solar Data'!K1492</f>
        <v>0</v>
      </c>
      <c r="D1503" s="59">
        <f>whlsecost_hourly_4002_202006!C28</f>
        <v>43983</v>
      </c>
      <c r="E1503" s="83">
        <f>whlsecost_hourly_4002_202006!D28</f>
        <v>22</v>
      </c>
      <c r="F1503" s="2">
        <f>whlsecost_hourly_4002_202006!F28</f>
        <v>25.4</v>
      </c>
      <c r="G1503" s="2">
        <f>whlsecost_hourly_4002_202006!X28</f>
        <v>4.5200000000000005</v>
      </c>
      <c r="H1503" s="2">
        <f t="shared" si="92"/>
        <v>29.919999999999998</v>
      </c>
      <c r="I1503" s="67">
        <f t="shared" si="95"/>
        <v>0</v>
      </c>
    </row>
    <row r="1504" spans="1:9" x14ac:dyDescent="0.25">
      <c r="A1504" s="59">
        <f t="shared" si="93"/>
        <v>43983</v>
      </c>
      <c r="B1504" s="102">
        <f t="shared" si="94"/>
        <v>23</v>
      </c>
      <c r="C1504" s="65">
        <f>'Actual Solar Data'!K1493</f>
        <v>0</v>
      </c>
      <c r="D1504" s="59">
        <f>whlsecost_hourly_4002_202006!C29</f>
        <v>43983</v>
      </c>
      <c r="E1504" s="83">
        <f>whlsecost_hourly_4002_202006!D29</f>
        <v>23</v>
      </c>
      <c r="F1504" s="2">
        <f>whlsecost_hourly_4002_202006!F29</f>
        <v>21.87</v>
      </c>
      <c r="G1504" s="2">
        <f>whlsecost_hourly_4002_202006!X29</f>
        <v>4.68</v>
      </c>
      <c r="H1504" s="2">
        <f t="shared" si="92"/>
        <v>26.55</v>
      </c>
      <c r="I1504" s="67">
        <f t="shared" si="95"/>
        <v>0</v>
      </c>
    </row>
    <row r="1505" spans="1:9" x14ac:dyDescent="0.25">
      <c r="A1505" s="59">
        <f t="shared" si="93"/>
        <v>43983</v>
      </c>
      <c r="B1505" s="102">
        <f t="shared" si="94"/>
        <v>24</v>
      </c>
      <c r="C1505" s="65">
        <f>'Actual Solar Data'!K1494</f>
        <v>0</v>
      </c>
      <c r="D1505" s="59">
        <f>whlsecost_hourly_4002_202006!C30</f>
        <v>43983</v>
      </c>
      <c r="E1505" s="83">
        <f>whlsecost_hourly_4002_202006!D30</f>
        <v>24</v>
      </c>
      <c r="F1505" s="2">
        <f>whlsecost_hourly_4002_202006!F30</f>
        <v>13.42</v>
      </c>
      <c r="G1505" s="2">
        <f>whlsecost_hourly_4002_202006!X30</f>
        <v>3.8600000000000003</v>
      </c>
      <c r="H1505" s="2">
        <f t="shared" si="92"/>
        <v>17.28</v>
      </c>
      <c r="I1505" s="67">
        <f t="shared" si="95"/>
        <v>0</v>
      </c>
    </row>
    <row r="1506" spans="1:9" x14ac:dyDescent="0.25">
      <c r="A1506" s="59">
        <f t="shared" si="93"/>
        <v>43984</v>
      </c>
      <c r="B1506" s="102">
        <f t="shared" si="94"/>
        <v>1</v>
      </c>
      <c r="C1506" s="65">
        <f>'Actual Solar Data'!K1495</f>
        <v>0</v>
      </c>
      <c r="D1506" s="59">
        <f>whlsecost_hourly_4002_202006!C31</f>
        <v>43984</v>
      </c>
      <c r="E1506" s="83">
        <f>whlsecost_hourly_4002_202006!D31</f>
        <v>1</v>
      </c>
      <c r="F1506" s="2">
        <f>whlsecost_hourly_4002_202006!F31</f>
        <v>14.33</v>
      </c>
      <c r="G1506" s="2">
        <f>whlsecost_hourly_4002_202006!X31</f>
        <v>0.23</v>
      </c>
      <c r="H1506" s="2">
        <f t="shared" si="92"/>
        <v>14.56</v>
      </c>
      <c r="I1506" s="67">
        <f t="shared" si="95"/>
        <v>0</v>
      </c>
    </row>
    <row r="1507" spans="1:9" x14ac:dyDescent="0.25">
      <c r="A1507" s="59">
        <f t="shared" si="93"/>
        <v>43984</v>
      </c>
      <c r="B1507" s="102">
        <f t="shared" si="94"/>
        <v>2</v>
      </c>
      <c r="C1507" s="65">
        <f>'Actual Solar Data'!K1496</f>
        <v>0</v>
      </c>
      <c r="D1507" s="59">
        <f>whlsecost_hourly_4002_202006!C32</f>
        <v>43984</v>
      </c>
      <c r="E1507" s="83">
        <f>whlsecost_hourly_4002_202006!D32</f>
        <v>2</v>
      </c>
      <c r="F1507" s="2">
        <f>whlsecost_hourly_4002_202006!F32</f>
        <v>14.61</v>
      </c>
      <c r="G1507" s="2">
        <f>whlsecost_hourly_4002_202006!X32</f>
        <v>0.22000000000000003</v>
      </c>
      <c r="H1507" s="2">
        <f t="shared" ref="H1507:H1570" si="96">SUM(F1507:G1507)</f>
        <v>14.83</v>
      </c>
      <c r="I1507" s="67">
        <f t="shared" si="95"/>
        <v>0</v>
      </c>
    </row>
    <row r="1508" spans="1:9" x14ac:dyDescent="0.25">
      <c r="A1508" s="59">
        <f t="shared" si="93"/>
        <v>43984</v>
      </c>
      <c r="B1508" s="102">
        <f t="shared" si="94"/>
        <v>3</v>
      </c>
      <c r="C1508" s="65">
        <f>'Actual Solar Data'!K1497</f>
        <v>0</v>
      </c>
      <c r="D1508" s="59">
        <f>whlsecost_hourly_4002_202006!C33</f>
        <v>43984</v>
      </c>
      <c r="E1508" s="83">
        <f>whlsecost_hourly_4002_202006!D33</f>
        <v>3</v>
      </c>
      <c r="F1508" s="2">
        <f>whlsecost_hourly_4002_202006!F33</f>
        <v>14.6</v>
      </c>
      <c r="G1508" s="2">
        <f>whlsecost_hourly_4002_202006!X33</f>
        <v>0.24000000000000002</v>
      </c>
      <c r="H1508" s="2">
        <f t="shared" si="96"/>
        <v>14.84</v>
      </c>
      <c r="I1508" s="67">
        <f t="shared" si="95"/>
        <v>0</v>
      </c>
    </row>
    <row r="1509" spans="1:9" x14ac:dyDescent="0.25">
      <c r="A1509" s="59">
        <f t="shared" si="93"/>
        <v>43984</v>
      </c>
      <c r="B1509" s="102">
        <f t="shared" si="94"/>
        <v>4</v>
      </c>
      <c r="C1509" s="65">
        <f>'Actual Solar Data'!K1498</f>
        <v>0</v>
      </c>
      <c r="D1509" s="59">
        <f>whlsecost_hourly_4002_202006!C34</f>
        <v>43984</v>
      </c>
      <c r="E1509" s="83">
        <f>whlsecost_hourly_4002_202006!D34</f>
        <v>4</v>
      </c>
      <c r="F1509" s="2">
        <f>whlsecost_hourly_4002_202006!F34</f>
        <v>14.4</v>
      </c>
      <c r="G1509" s="2">
        <f>whlsecost_hourly_4002_202006!X34</f>
        <v>0.23</v>
      </c>
      <c r="H1509" s="2">
        <f t="shared" si="96"/>
        <v>14.63</v>
      </c>
      <c r="I1509" s="67">
        <f t="shared" si="95"/>
        <v>0</v>
      </c>
    </row>
    <row r="1510" spans="1:9" x14ac:dyDescent="0.25">
      <c r="A1510" s="59">
        <f t="shared" si="93"/>
        <v>43984</v>
      </c>
      <c r="B1510" s="102">
        <f t="shared" si="94"/>
        <v>5</v>
      </c>
      <c r="C1510" s="65">
        <f>'Actual Solar Data'!K1499</f>
        <v>3</v>
      </c>
      <c r="D1510" s="59">
        <f>whlsecost_hourly_4002_202006!C35</f>
        <v>43984</v>
      </c>
      <c r="E1510" s="83">
        <f>whlsecost_hourly_4002_202006!D35</f>
        <v>5</v>
      </c>
      <c r="F1510" s="2">
        <f>whlsecost_hourly_4002_202006!F35</f>
        <v>14.73</v>
      </c>
      <c r="G1510" s="2">
        <f>whlsecost_hourly_4002_202006!X35</f>
        <v>0.23</v>
      </c>
      <c r="H1510" s="2">
        <f t="shared" si="96"/>
        <v>14.96</v>
      </c>
      <c r="I1510" s="67">
        <f t="shared" si="95"/>
        <v>44.88</v>
      </c>
    </row>
    <row r="1511" spans="1:9" x14ac:dyDescent="0.25">
      <c r="A1511" s="59">
        <f t="shared" si="93"/>
        <v>43984</v>
      </c>
      <c r="B1511" s="102">
        <f t="shared" si="94"/>
        <v>6</v>
      </c>
      <c r="C1511" s="65">
        <f>'Actual Solar Data'!K1500</f>
        <v>848</v>
      </c>
      <c r="D1511" s="59">
        <f>whlsecost_hourly_4002_202006!C36</f>
        <v>43984</v>
      </c>
      <c r="E1511" s="83">
        <f>whlsecost_hourly_4002_202006!D36</f>
        <v>6</v>
      </c>
      <c r="F1511" s="2">
        <f>whlsecost_hourly_4002_202006!F36</f>
        <v>14.68</v>
      </c>
      <c r="G1511" s="2">
        <f>whlsecost_hourly_4002_202006!X36</f>
        <v>0.33</v>
      </c>
      <c r="H1511" s="2">
        <f t="shared" si="96"/>
        <v>15.01</v>
      </c>
      <c r="I1511" s="67">
        <f t="shared" si="95"/>
        <v>12728.48</v>
      </c>
    </row>
    <row r="1512" spans="1:9" x14ac:dyDescent="0.25">
      <c r="A1512" s="59">
        <f t="shared" si="93"/>
        <v>43984</v>
      </c>
      <c r="B1512" s="102">
        <f t="shared" si="94"/>
        <v>7</v>
      </c>
      <c r="C1512" s="65">
        <f>'Actual Solar Data'!K1501</f>
        <v>7390</v>
      </c>
      <c r="D1512" s="59">
        <f>whlsecost_hourly_4002_202006!C37</f>
        <v>43984</v>
      </c>
      <c r="E1512" s="83">
        <f>whlsecost_hourly_4002_202006!D37</f>
        <v>7</v>
      </c>
      <c r="F1512" s="2">
        <f>whlsecost_hourly_4002_202006!F37</f>
        <v>14.27</v>
      </c>
      <c r="G1512" s="2">
        <f>whlsecost_hourly_4002_202006!X37</f>
        <v>0.35</v>
      </c>
      <c r="H1512" s="2">
        <f t="shared" si="96"/>
        <v>14.62</v>
      </c>
      <c r="I1512" s="67">
        <f t="shared" si="95"/>
        <v>108041.79999999999</v>
      </c>
    </row>
    <row r="1513" spans="1:9" x14ac:dyDescent="0.25">
      <c r="A1513" s="59">
        <f t="shared" si="93"/>
        <v>43984</v>
      </c>
      <c r="B1513" s="102">
        <f t="shared" si="94"/>
        <v>8</v>
      </c>
      <c r="C1513" s="65">
        <f>'Actual Solar Data'!K1502</f>
        <v>24058</v>
      </c>
      <c r="D1513" s="59">
        <f>whlsecost_hourly_4002_202006!C38</f>
        <v>43984</v>
      </c>
      <c r="E1513" s="83">
        <f>whlsecost_hourly_4002_202006!D38</f>
        <v>8</v>
      </c>
      <c r="F1513" s="2">
        <f>whlsecost_hourly_4002_202006!F38</f>
        <v>13.66</v>
      </c>
      <c r="G1513" s="2">
        <f>whlsecost_hourly_4002_202006!X38</f>
        <v>0.97000000000000008</v>
      </c>
      <c r="H1513" s="2">
        <f t="shared" si="96"/>
        <v>14.63</v>
      </c>
      <c r="I1513" s="67">
        <f t="shared" si="95"/>
        <v>351968.54000000004</v>
      </c>
    </row>
    <row r="1514" spans="1:9" x14ac:dyDescent="0.25">
      <c r="A1514" s="59">
        <f t="shared" si="93"/>
        <v>43984</v>
      </c>
      <c r="B1514" s="102">
        <f t="shared" si="94"/>
        <v>9</v>
      </c>
      <c r="C1514" s="65">
        <f>'Actual Solar Data'!K1503</f>
        <v>39593</v>
      </c>
      <c r="D1514" s="59">
        <f>whlsecost_hourly_4002_202006!C39</f>
        <v>43984</v>
      </c>
      <c r="E1514" s="83">
        <f>whlsecost_hourly_4002_202006!D39</f>
        <v>9</v>
      </c>
      <c r="F1514" s="2">
        <f>whlsecost_hourly_4002_202006!F39</f>
        <v>13.93</v>
      </c>
      <c r="G1514" s="2">
        <f>whlsecost_hourly_4002_202006!X39</f>
        <v>0.87</v>
      </c>
      <c r="H1514" s="2">
        <f t="shared" si="96"/>
        <v>14.799999999999999</v>
      </c>
      <c r="I1514" s="67">
        <f t="shared" si="95"/>
        <v>585976.39999999991</v>
      </c>
    </row>
    <row r="1515" spans="1:9" x14ac:dyDescent="0.25">
      <c r="A1515" s="59">
        <f t="shared" si="93"/>
        <v>43984</v>
      </c>
      <c r="B1515" s="102">
        <f t="shared" si="94"/>
        <v>10</v>
      </c>
      <c r="C1515" s="65">
        <f>'Actual Solar Data'!K1504</f>
        <v>50373</v>
      </c>
      <c r="D1515" s="59">
        <f>whlsecost_hourly_4002_202006!C40</f>
        <v>43984</v>
      </c>
      <c r="E1515" s="83">
        <f>whlsecost_hourly_4002_202006!D40</f>
        <v>10</v>
      </c>
      <c r="F1515" s="2">
        <f>whlsecost_hourly_4002_202006!F40</f>
        <v>14.04</v>
      </c>
      <c r="G1515" s="2">
        <f>whlsecost_hourly_4002_202006!X40</f>
        <v>0.85</v>
      </c>
      <c r="H1515" s="2">
        <f t="shared" si="96"/>
        <v>14.889999999999999</v>
      </c>
      <c r="I1515" s="67">
        <f t="shared" si="95"/>
        <v>750053.97</v>
      </c>
    </row>
    <row r="1516" spans="1:9" x14ac:dyDescent="0.25">
      <c r="A1516" s="59">
        <f t="shared" si="93"/>
        <v>43984</v>
      </c>
      <c r="B1516" s="102">
        <f t="shared" si="94"/>
        <v>11</v>
      </c>
      <c r="C1516" s="65">
        <f>'Actual Solar Data'!K1505</f>
        <v>65263</v>
      </c>
      <c r="D1516" s="59">
        <f>whlsecost_hourly_4002_202006!C41</f>
        <v>43984</v>
      </c>
      <c r="E1516" s="83">
        <f>whlsecost_hourly_4002_202006!D41</f>
        <v>11</v>
      </c>
      <c r="F1516" s="2">
        <f>whlsecost_hourly_4002_202006!F41</f>
        <v>14.05</v>
      </c>
      <c r="G1516" s="2">
        <f>whlsecost_hourly_4002_202006!X41</f>
        <v>0.82000000000000006</v>
      </c>
      <c r="H1516" s="2">
        <f t="shared" si="96"/>
        <v>14.870000000000001</v>
      </c>
      <c r="I1516" s="67">
        <f t="shared" si="95"/>
        <v>970460.81</v>
      </c>
    </row>
    <row r="1517" spans="1:9" x14ac:dyDescent="0.25">
      <c r="A1517" s="59">
        <f t="shared" si="93"/>
        <v>43984</v>
      </c>
      <c r="B1517" s="102">
        <f t="shared" si="94"/>
        <v>12</v>
      </c>
      <c r="C1517" s="65">
        <f>'Actual Solar Data'!K1506</f>
        <v>56890</v>
      </c>
      <c r="D1517" s="59">
        <f>whlsecost_hourly_4002_202006!C42</f>
        <v>43984</v>
      </c>
      <c r="E1517" s="83">
        <f>whlsecost_hourly_4002_202006!D42</f>
        <v>12</v>
      </c>
      <c r="F1517" s="2">
        <f>whlsecost_hourly_4002_202006!F42</f>
        <v>14.49</v>
      </c>
      <c r="G1517" s="2">
        <f>whlsecost_hourly_4002_202006!X42</f>
        <v>0.81</v>
      </c>
      <c r="H1517" s="2">
        <f t="shared" si="96"/>
        <v>15.3</v>
      </c>
      <c r="I1517" s="67">
        <f t="shared" si="95"/>
        <v>870417</v>
      </c>
    </row>
    <row r="1518" spans="1:9" x14ac:dyDescent="0.25">
      <c r="A1518" s="59">
        <f t="shared" si="93"/>
        <v>43984</v>
      </c>
      <c r="B1518" s="102">
        <f t="shared" si="94"/>
        <v>13</v>
      </c>
      <c r="C1518" s="65">
        <f>'Actual Solar Data'!K1507</f>
        <v>57240</v>
      </c>
      <c r="D1518" s="59">
        <f>whlsecost_hourly_4002_202006!C43</f>
        <v>43984</v>
      </c>
      <c r="E1518" s="83">
        <f>whlsecost_hourly_4002_202006!D43</f>
        <v>13</v>
      </c>
      <c r="F1518" s="2">
        <f>whlsecost_hourly_4002_202006!F43</f>
        <v>14.83</v>
      </c>
      <c r="G1518" s="2">
        <f>whlsecost_hourly_4002_202006!X43</f>
        <v>0.84000000000000008</v>
      </c>
      <c r="H1518" s="2">
        <f t="shared" si="96"/>
        <v>15.67</v>
      </c>
      <c r="I1518" s="67">
        <f t="shared" si="95"/>
        <v>896950.8</v>
      </c>
    </row>
    <row r="1519" spans="1:9" x14ac:dyDescent="0.25">
      <c r="A1519" s="59">
        <f t="shared" si="93"/>
        <v>43984</v>
      </c>
      <c r="B1519" s="102">
        <f t="shared" si="94"/>
        <v>14</v>
      </c>
      <c r="C1519" s="65">
        <f>'Actual Solar Data'!K1508</f>
        <v>30508</v>
      </c>
      <c r="D1519" s="59">
        <f>whlsecost_hourly_4002_202006!C44</f>
        <v>43984</v>
      </c>
      <c r="E1519" s="83">
        <f>whlsecost_hourly_4002_202006!D44</f>
        <v>14</v>
      </c>
      <c r="F1519" s="2">
        <f>whlsecost_hourly_4002_202006!F44</f>
        <v>14.69</v>
      </c>
      <c r="G1519" s="2">
        <f>whlsecost_hourly_4002_202006!X44</f>
        <v>0.83000000000000007</v>
      </c>
      <c r="H1519" s="2">
        <f t="shared" si="96"/>
        <v>15.52</v>
      </c>
      <c r="I1519" s="67">
        <f t="shared" si="95"/>
        <v>473484.16</v>
      </c>
    </row>
    <row r="1520" spans="1:9" x14ac:dyDescent="0.25">
      <c r="A1520" s="59">
        <f t="shared" si="93"/>
        <v>43984</v>
      </c>
      <c r="B1520" s="102">
        <f t="shared" si="94"/>
        <v>15</v>
      </c>
      <c r="C1520" s="65">
        <f>'Actual Solar Data'!K1509</f>
        <v>34115</v>
      </c>
      <c r="D1520" s="59">
        <f>whlsecost_hourly_4002_202006!C45</f>
        <v>43984</v>
      </c>
      <c r="E1520" s="83">
        <f>whlsecost_hourly_4002_202006!D45</f>
        <v>15</v>
      </c>
      <c r="F1520" s="2">
        <f>whlsecost_hourly_4002_202006!F45</f>
        <v>14.95</v>
      </c>
      <c r="G1520" s="2">
        <f>whlsecost_hourly_4002_202006!X45</f>
        <v>0.82000000000000006</v>
      </c>
      <c r="H1520" s="2">
        <f t="shared" si="96"/>
        <v>15.77</v>
      </c>
      <c r="I1520" s="67">
        <f t="shared" si="95"/>
        <v>537993.54999999993</v>
      </c>
    </row>
    <row r="1521" spans="1:9" x14ac:dyDescent="0.25">
      <c r="A1521" s="59">
        <f t="shared" si="93"/>
        <v>43984</v>
      </c>
      <c r="B1521" s="102">
        <f t="shared" si="94"/>
        <v>16</v>
      </c>
      <c r="C1521" s="65">
        <f>'Actual Solar Data'!K1510</f>
        <v>40320</v>
      </c>
      <c r="D1521" s="59">
        <f>whlsecost_hourly_4002_202006!C46</f>
        <v>43984</v>
      </c>
      <c r="E1521" s="83">
        <f>whlsecost_hourly_4002_202006!D46</f>
        <v>16</v>
      </c>
      <c r="F1521" s="2">
        <f>whlsecost_hourly_4002_202006!F46</f>
        <v>15.29</v>
      </c>
      <c r="G1521" s="2">
        <f>whlsecost_hourly_4002_202006!X46</f>
        <v>0.83000000000000007</v>
      </c>
      <c r="H1521" s="2">
        <f t="shared" si="96"/>
        <v>16.119999999999997</v>
      </c>
      <c r="I1521" s="67">
        <f t="shared" si="95"/>
        <v>649958.39999999991</v>
      </c>
    </row>
    <row r="1522" spans="1:9" x14ac:dyDescent="0.25">
      <c r="A1522" s="59">
        <f t="shared" si="93"/>
        <v>43984</v>
      </c>
      <c r="B1522" s="102">
        <f t="shared" si="94"/>
        <v>17</v>
      </c>
      <c r="C1522" s="65">
        <f>'Actual Solar Data'!K1511</f>
        <v>10920</v>
      </c>
      <c r="D1522" s="59">
        <f>whlsecost_hourly_4002_202006!C47</f>
        <v>43984</v>
      </c>
      <c r="E1522" s="83">
        <f>whlsecost_hourly_4002_202006!D47</f>
        <v>17</v>
      </c>
      <c r="F1522" s="2">
        <f>whlsecost_hourly_4002_202006!F47</f>
        <v>17.399999999999999</v>
      </c>
      <c r="G1522" s="2">
        <f>whlsecost_hourly_4002_202006!X47</f>
        <v>0.94</v>
      </c>
      <c r="H1522" s="2">
        <f t="shared" si="96"/>
        <v>18.34</v>
      </c>
      <c r="I1522" s="67">
        <f t="shared" si="95"/>
        <v>200272.8</v>
      </c>
    </row>
    <row r="1523" spans="1:9" x14ac:dyDescent="0.25">
      <c r="A1523" s="59">
        <f t="shared" si="93"/>
        <v>43984</v>
      </c>
      <c r="B1523" s="102">
        <f t="shared" si="94"/>
        <v>18</v>
      </c>
      <c r="C1523" s="65">
        <f>'Actual Solar Data'!K1512</f>
        <v>6808</v>
      </c>
      <c r="D1523" s="59">
        <f>whlsecost_hourly_4002_202006!C48</f>
        <v>43984</v>
      </c>
      <c r="E1523" s="83">
        <f>whlsecost_hourly_4002_202006!D48</f>
        <v>18</v>
      </c>
      <c r="F1523" s="2">
        <f>whlsecost_hourly_4002_202006!F48</f>
        <v>18.100000000000001</v>
      </c>
      <c r="G1523" s="2">
        <f>whlsecost_hourly_4002_202006!X48</f>
        <v>0.85</v>
      </c>
      <c r="H1523" s="2">
        <f t="shared" si="96"/>
        <v>18.950000000000003</v>
      </c>
      <c r="I1523" s="67">
        <f t="shared" si="95"/>
        <v>129011.60000000002</v>
      </c>
    </row>
    <row r="1524" spans="1:9" x14ac:dyDescent="0.25">
      <c r="A1524" s="59">
        <f t="shared" si="93"/>
        <v>43984</v>
      </c>
      <c r="B1524" s="102">
        <f t="shared" si="94"/>
        <v>19</v>
      </c>
      <c r="C1524" s="65">
        <f>'Actual Solar Data'!K1513</f>
        <v>5873</v>
      </c>
      <c r="D1524" s="59">
        <f>whlsecost_hourly_4002_202006!C49</f>
        <v>43984</v>
      </c>
      <c r="E1524" s="83">
        <f>whlsecost_hourly_4002_202006!D49</f>
        <v>19</v>
      </c>
      <c r="F1524" s="2">
        <f>whlsecost_hourly_4002_202006!F49</f>
        <v>23.58</v>
      </c>
      <c r="G1524" s="2">
        <f>whlsecost_hourly_4002_202006!X49</f>
        <v>0.84000000000000008</v>
      </c>
      <c r="H1524" s="2">
        <f t="shared" si="96"/>
        <v>24.419999999999998</v>
      </c>
      <c r="I1524" s="67">
        <f t="shared" si="95"/>
        <v>143418.66</v>
      </c>
    </row>
    <row r="1525" spans="1:9" x14ac:dyDescent="0.25">
      <c r="A1525" s="59">
        <f t="shared" si="93"/>
        <v>43984</v>
      </c>
      <c r="B1525" s="102">
        <f t="shared" si="94"/>
        <v>20</v>
      </c>
      <c r="C1525" s="65">
        <f>'Actual Solar Data'!K1514</f>
        <v>3113</v>
      </c>
      <c r="D1525" s="59">
        <f>whlsecost_hourly_4002_202006!C50</f>
        <v>43984</v>
      </c>
      <c r="E1525" s="83">
        <f>whlsecost_hourly_4002_202006!D50</f>
        <v>20</v>
      </c>
      <c r="F1525" s="2">
        <f>whlsecost_hourly_4002_202006!F50</f>
        <v>22.33</v>
      </c>
      <c r="G1525" s="2">
        <f>whlsecost_hourly_4002_202006!X50</f>
        <v>0.85</v>
      </c>
      <c r="H1525" s="2">
        <f t="shared" si="96"/>
        <v>23.18</v>
      </c>
      <c r="I1525" s="67">
        <f t="shared" si="95"/>
        <v>72159.34</v>
      </c>
    </row>
    <row r="1526" spans="1:9" x14ac:dyDescent="0.25">
      <c r="A1526" s="59">
        <f t="shared" si="93"/>
        <v>43984</v>
      </c>
      <c r="B1526" s="102">
        <f t="shared" si="94"/>
        <v>21</v>
      </c>
      <c r="C1526" s="65">
        <f>'Actual Solar Data'!K1515</f>
        <v>3</v>
      </c>
      <c r="D1526" s="59">
        <f>whlsecost_hourly_4002_202006!C51</f>
        <v>43984</v>
      </c>
      <c r="E1526" s="83">
        <f>whlsecost_hourly_4002_202006!D51</f>
        <v>21</v>
      </c>
      <c r="F1526" s="2">
        <f>whlsecost_hourly_4002_202006!F51</f>
        <v>15.15</v>
      </c>
      <c r="G1526" s="2">
        <f>whlsecost_hourly_4002_202006!X51</f>
        <v>0.79999999999999993</v>
      </c>
      <c r="H1526" s="2">
        <f t="shared" si="96"/>
        <v>15.950000000000001</v>
      </c>
      <c r="I1526" s="67">
        <f t="shared" si="95"/>
        <v>47.85</v>
      </c>
    </row>
    <row r="1527" spans="1:9" x14ac:dyDescent="0.25">
      <c r="A1527" s="59">
        <f t="shared" si="93"/>
        <v>43984</v>
      </c>
      <c r="B1527" s="102">
        <f t="shared" si="94"/>
        <v>22</v>
      </c>
      <c r="C1527" s="65">
        <f>'Actual Solar Data'!K1516</f>
        <v>0</v>
      </c>
      <c r="D1527" s="59">
        <f>whlsecost_hourly_4002_202006!C52</f>
        <v>43984</v>
      </c>
      <c r="E1527" s="83">
        <f>whlsecost_hourly_4002_202006!D52</f>
        <v>22</v>
      </c>
      <c r="F1527" s="2">
        <f>whlsecost_hourly_4002_202006!F52</f>
        <v>14.53</v>
      </c>
      <c r="G1527" s="2">
        <f>whlsecost_hourly_4002_202006!X52</f>
        <v>0.84</v>
      </c>
      <c r="H1527" s="2">
        <f t="shared" si="96"/>
        <v>15.37</v>
      </c>
      <c r="I1527" s="67">
        <f t="shared" si="95"/>
        <v>0</v>
      </c>
    </row>
    <row r="1528" spans="1:9" x14ac:dyDescent="0.25">
      <c r="A1528" s="59">
        <f t="shared" si="93"/>
        <v>43984</v>
      </c>
      <c r="B1528" s="102">
        <f t="shared" si="94"/>
        <v>23</v>
      </c>
      <c r="C1528" s="65">
        <f>'Actual Solar Data'!K1517</f>
        <v>0</v>
      </c>
      <c r="D1528" s="59">
        <f>whlsecost_hourly_4002_202006!C53</f>
        <v>43984</v>
      </c>
      <c r="E1528" s="83">
        <f>whlsecost_hourly_4002_202006!D53</f>
        <v>23</v>
      </c>
      <c r="F1528" s="2">
        <f>whlsecost_hourly_4002_202006!F53</f>
        <v>13.9</v>
      </c>
      <c r="G1528" s="2">
        <f>whlsecost_hourly_4002_202006!X53</f>
        <v>0.97</v>
      </c>
      <c r="H1528" s="2">
        <f t="shared" si="96"/>
        <v>14.870000000000001</v>
      </c>
      <c r="I1528" s="67">
        <f t="shared" si="95"/>
        <v>0</v>
      </c>
    </row>
    <row r="1529" spans="1:9" x14ac:dyDescent="0.25">
      <c r="A1529" s="59">
        <f t="shared" si="93"/>
        <v>43984</v>
      </c>
      <c r="B1529" s="102">
        <f t="shared" si="94"/>
        <v>24</v>
      </c>
      <c r="C1529" s="65">
        <f>'Actual Solar Data'!K1518</f>
        <v>0</v>
      </c>
      <c r="D1529" s="59">
        <f>whlsecost_hourly_4002_202006!C54</f>
        <v>43984</v>
      </c>
      <c r="E1529" s="83">
        <f>whlsecost_hourly_4002_202006!D54</f>
        <v>24</v>
      </c>
      <c r="F1529" s="2">
        <f>whlsecost_hourly_4002_202006!F54</f>
        <v>14.21</v>
      </c>
      <c r="G1529" s="2">
        <f>whlsecost_hourly_4002_202006!X54</f>
        <v>0.34</v>
      </c>
      <c r="H1529" s="2">
        <f t="shared" si="96"/>
        <v>14.55</v>
      </c>
      <c r="I1529" s="67">
        <f t="shared" si="95"/>
        <v>0</v>
      </c>
    </row>
    <row r="1530" spans="1:9" x14ac:dyDescent="0.25">
      <c r="A1530" s="59">
        <f t="shared" si="93"/>
        <v>43985</v>
      </c>
      <c r="B1530" s="102">
        <f t="shared" si="94"/>
        <v>1</v>
      </c>
      <c r="C1530" s="65">
        <f>'Actual Solar Data'!K1519</f>
        <v>0</v>
      </c>
      <c r="D1530" s="59">
        <f>whlsecost_hourly_4002_202006!C55</f>
        <v>43985</v>
      </c>
      <c r="E1530" s="83">
        <f>whlsecost_hourly_4002_202006!D55</f>
        <v>1</v>
      </c>
      <c r="F1530" s="2">
        <f>whlsecost_hourly_4002_202006!F55</f>
        <v>14.71</v>
      </c>
      <c r="G1530" s="2">
        <f>whlsecost_hourly_4002_202006!X55</f>
        <v>0.27</v>
      </c>
      <c r="H1530" s="2">
        <f t="shared" si="96"/>
        <v>14.98</v>
      </c>
      <c r="I1530" s="67">
        <f t="shared" si="95"/>
        <v>0</v>
      </c>
    </row>
    <row r="1531" spans="1:9" x14ac:dyDescent="0.25">
      <c r="A1531" s="59">
        <f t="shared" si="93"/>
        <v>43985</v>
      </c>
      <c r="B1531" s="102">
        <f t="shared" si="94"/>
        <v>2</v>
      </c>
      <c r="C1531" s="65">
        <f>'Actual Solar Data'!K1520</f>
        <v>0</v>
      </c>
      <c r="D1531" s="59">
        <f>whlsecost_hourly_4002_202006!C56</f>
        <v>43985</v>
      </c>
      <c r="E1531" s="83">
        <f>whlsecost_hourly_4002_202006!D56</f>
        <v>2</v>
      </c>
      <c r="F1531" s="2">
        <f>whlsecost_hourly_4002_202006!F56</f>
        <v>14.16</v>
      </c>
      <c r="G1531" s="2">
        <f>whlsecost_hourly_4002_202006!X56</f>
        <v>0.25</v>
      </c>
      <c r="H1531" s="2">
        <f t="shared" si="96"/>
        <v>14.41</v>
      </c>
      <c r="I1531" s="67">
        <f t="shared" si="95"/>
        <v>0</v>
      </c>
    </row>
    <row r="1532" spans="1:9" x14ac:dyDescent="0.25">
      <c r="A1532" s="59">
        <f t="shared" si="93"/>
        <v>43985</v>
      </c>
      <c r="B1532" s="102">
        <f t="shared" si="94"/>
        <v>3</v>
      </c>
      <c r="C1532" s="65">
        <f>'Actual Solar Data'!K1521</f>
        <v>0</v>
      </c>
      <c r="D1532" s="59">
        <f>whlsecost_hourly_4002_202006!C57</f>
        <v>43985</v>
      </c>
      <c r="E1532" s="83">
        <f>whlsecost_hourly_4002_202006!D57</f>
        <v>3</v>
      </c>
      <c r="F1532" s="2">
        <f>whlsecost_hourly_4002_202006!F57</f>
        <v>14</v>
      </c>
      <c r="G1532" s="2">
        <f>whlsecost_hourly_4002_202006!X57</f>
        <v>0.26</v>
      </c>
      <c r="H1532" s="2">
        <f t="shared" si="96"/>
        <v>14.26</v>
      </c>
      <c r="I1532" s="67">
        <f t="shared" si="95"/>
        <v>0</v>
      </c>
    </row>
    <row r="1533" spans="1:9" x14ac:dyDescent="0.25">
      <c r="A1533" s="59">
        <f t="shared" si="93"/>
        <v>43985</v>
      </c>
      <c r="B1533" s="102">
        <f t="shared" si="94"/>
        <v>4</v>
      </c>
      <c r="C1533" s="65">
        <f>'Actual Solar Data'!K1522</f>
        <v>0</v>
      </c>
      <c r="D1533" s="59">
        <f>whlsecost_hourly_4002_202006!C58</f>
        <v>43985</v>
      </c>
      <c r="E1533" s="83">
        <f>whlsecost_hourly_4002_202006!D58</f>
        <v>4</v>
      </c>
      <c r="F1533" s="2">
        <f>whlsecost_hourly_4002_202006!F58</f>
        <v>13.49</v>
      </c>
      <c r="G1533" s="2">
        <f>whlsecost_hourly_4002_202006!X58</f>
        <v>0.26</v>
      </c>
      <c r="H1533" s="2">
        <f t="shared" si="96"/>
        <v>13.75</v>
      </c>
      <c r="I1533" s="67">
        <f t="shared" si="95"/>
        <v>0</v>
      </c>
    </row>
    <row r="1534" spans="1:9" x14ac:dyDescent="0.25">
      <c r="A1534" s="59">
        <f t="shared" si="93"/>
        <v>43985</v>
      </c>
      <c r="B1534" s="102">
        <f t="shared" si="94"/>
        <v>5</v>
      </c>
      <c r="C1534" s="65">
        <f>'Actual Solar Data'!K1523</f>
        <v>3</v>
      </c>
      <c r="D1534" s="59">
        <f>whlsecost_hourly_4002_202006!C59</f>
        <v>43985</v>
      </c>
      <c r="E1534" s="83">
        <f>whlsecost_hourly_4002_202006!D59</f>
        <v>5</v>
      </c>
      <c r="F1534" s="2">
        <f>whlsecost_hourly_4002_202006!F59</f>
        <v>14.63</v>
      </c>
      <c r="G1534" s="2">
        <f>whlsecost_hourly_4002_202006!X59</f>
        <v>0.25</v>
      </c>
      <c r="H1534" s="2">
        <f t="shared" si="96"/>
        <v>14.88</v>
      </c>
      <c r="I1534" s="67">
        <f t="shared" si="95"/>
        <v>44.64</v>
      </c>
    </row>
    <row r="1535" spans="1:9" x14ac:dyDescent="0.25">
      <c r="A1535" s="59">
        <f t="shared" si="93"/>
        <v>43985</v>
      </c>
      <c r="B1535" s="102">
        <f t="shared" si="94"/>
        <v>6</v>
      </c>
      <c r="C1535" s="65">
        <f>'Actual Solar Data'!K1524</f>
        <v>293</v>
      </c>
      <c r="D1535" s="59">
        <f>whlsecost_hourly_4002_202006!C60</f>
        <v>43985</v>
      </c>
      <c r="E1535" s="83">
        <f>whlsecost_hourly_4002_202006!D60</f>
        <v>6</v>
      </c>
      <c r="F1535" s="2">
        <f>whlsecost_hourly_4002_202006!F60</f>
        <v>15.39</v>
      </c>
      <c r="G1535" s="2">
        <f>whlsecost_hourly_4002_202006!X60</f>
        <v>0.35</v>
      </c>
      <c r="H1535" s="2">
        <f t="shared" si="96"/>
        <v>15.74</v>
      </c>
      <c r="I1535" s="67">
        <f t="shared" si="95"/>
        <v>4611.82</v>
      </c>
    </row>
    <row r="1536" spans="1:9" x14ac:dyDescent="0.25">
      <c r="A1536" s="59">
        <f t="shared" si="93"/>
        <v>43985</v>
      </c>
      <c r="B1536" s="102">
        <f t="shared" si="94"/>
        <v>7</v>
      </c>
      <c r="C1536" s="65">
        <f>'Actual Solar Data'!K1525</f>
        <v>3735</v>
      </c>
      <c r="D1536" s="59">
        <f>whlsecost_hourly_4002_202006!C61</f>
        <v>43985</v>
      </c>
      <c r="E1536" s="83">
        <f>whlsecost_hourly_4002_202006!D61</f>
        <v>7</v>
      </c>
      <c r="F1536" s="2">
        <f>whlsecost_hourly_4002_202006!F61</f>
        <v>14.37</v>
      </c>
      <c r="G1536" s="2">
        <f>whlsecost_hourly_4002_202006!X61</f>
        <v>0.41</v>
      </c>
      <c r="H1536" s="2">
        <f t="shared" si="96"/>
        <v>14.78</v>
      </c>
      <c r="I1536" s="67">
        <f t="shared" si="95"/>
        <v>55203.299999999996</v>
      </c>
    </row>
    <row r="1537" spans="1:9" x14ac:dyDescent="0.25">
      <c r="A1537" s="59">
        <f t="shared" si="93"/>
        <v>43985</v>
      </c>
      <c r="B1537" s="102">
        <f t="shared" si="94"/>
        <v>8</v>
      </c>
      <c r="C1537" s="65">
        <f>'Actual Solar Data'!K1526</f>
        <v>7340</v>
      </c>
      <c r="D1537" s="59">
        <f>whlsecost_hourly_4002_202006!C62</f>
        <v>43985</v>
      </c>
      <c r="E1537" s="83">
        <f>whlsecost_hourly_4002_202006!D62</f>
        <v>8</v>
      </c>
      <c r="F1537" s="2">
        <f>whlsecost_hourly_4002_202006!F62</f>
        <v>13.87</v>
      </c>
      <c r="G1537" s="2">
        <f>whlsecost_hourly_4002_202006!X62</f>
        <v>1</v>
      </c>
      <c r="H1537" s="2">
        <f t="shared" si="96"/>
        <v>14.87</v>
      </c>
      <c r="I1537" s="67">
        <f t="shared" si="95"/>
        <v>109145.79999999999</v>
      </c>
    </row>
    <row r="1538" spans="1:9" x14ac:dyDescent="0.25">
      <c r="A1538" s="59">
        <f t="shared" si="93"/>
        <v>43985</v>
      </c>
      <c r="B1538" s="102">
        <f t="shared" si="94"/>
        <v>9</v>
      </c>
      <c r="C1538" s="65">
        <f>'Actual Solar Data'!K1527</f>
        <v>23703</v>
      </c>
      <c r="D1538" s="59">
        <f>whlsecost_hourly_4002_202006!C63</f>
        <v>43985</v>
      </c>
      <c r="E1538" s="83">
        <f>whlsecost_hourly_4002_202006!D63</f>
        <v>9</v>
      </c>
      <c r="F1538" s="2">
        <f>whlsecost_hourly_4002_202006!F63</f>
        <v>14.75</v>
      </c>
      <c r="G1538" s="2">
        <f>whlsecost_hourly_4002_202006!X63</f>
        <v>0.94</v>
      </c>
      <c r="H1538" s="2">
        <f t="shared" si="96"/>
        <v>15.69</v>
      </c>
      <c r="I1538" s="67">
        <f t="shared" si="95"/>
        <v>371900.07</v>
      </c>
    </row>
    <row r="1539" spans="1:9" x14ac:dyDescent="0.25">
      <c r="A1539" s="59">
        <f t="shared" si="93"/>
        <v>43985</v>
      </c>
      <c r="B1539" s="102">
        <f t="shared" si="94"/>
        <v>10</v>
      </c>
      <c r="C1539" s="65">
        <f>'Actual Solar Data'!K1528</f>
        <v>37888</v>
      </c>
      <c r="D1539" s="59">
        <f>whlsecost_hourly_4002_202006!C64</f>
        <v>43985</v>
      </c>
      <c r="E1539" s="83">
        <f>whlsecost_hourly_4002_202006!D64</f>
        <v>10</v>
      </c>
      <c r="F1539" s="2">
        <f>whlsecost_hourly_4002_202006!F64</f>
        <v>13.62</v>
      </c>
      <c r="G1539" s="2">
        <f>whlsecost_hourly_4002_202006!X64</f>
        <v>0.85</v>
      </c>
      <c r="H1539" s="2">
        <f t="shared" si="96"/>
        <v>14.469999999999999</v>
      </c>
      <c r="I1539" s="67">
        <f t="shared" si="95"/>
        <v>548239.35999999999</v>
      </c>
    </row>
    <row r="1540" spans="1:9" x14ac:dyDescent="0.25">
      <c r="A1540" s="59">
        <f t="shared" si="93"/>
        <v>43985</v>
      </c>
      <c r="B1540" s="102">
        <f t="shared" si="94"/>
        <v>11</v>
      </c>
      <c r="C1540" s="65">
        <f>'Actual Solar Data'!K1529</f>
        <v>46435</v>
      </c>
      <c r="D1540" s="59">
        <f>whlsecost_hourly_4002_202006!C65</f>
        <v>43985</v>
      </c>
      <c r="E1540" s="83">
        <f>whlsecost_hourly_4002_202006!D65</f>
        <v>11</v>
      </c>
      <c r="F1540" s="2">
        <f>whlsecost_hourly_4002_202006!F65</f>
        <v>14.38</v>
      </c>
      <c r="G1540" s="2">
        <f>whlsecost_hourly_4002_202006!X65</f>
        <v>0.83</v>
      </c>
      <c r="H1540" s="2">
        <f t="shared" si="96"/>
        <v>15.21</v>
      </c>
      <c r="I1540" s="67">
        <f t="shared" si="95"/>
        <v>706276.35000000009</v>
      </c>
    </row>
    <row r="1541" spans="1:9" x14ac:dyDescent="0.25">
      <c r="A1541" s="59">
        <f t="shared" si="93"/>
        <v>43985</v>
      </c>
      <c r="B1541" s="102">
        <f t="shared" si="94"/>
        <v>12</v>
      </c>
      <c r="C1541" s="65">
        <f>'Actual Solar Data'!K1530</f>
        <v>49078</v>
      </c>
      <c r="D1541" s="59">
        <f>whlsecost_hourly_4002_202006!C66</f>
        <v>43985</v>
      </c>
      <c r="E1541" s="83">
        <f>whlsecost_hourly_4002_202006!D66</f>
        <v>12</v>
      </c>
      <c r="F1541" s="2">
        <f>whlsecost_hourly_4002_202006!F66</f>
        <v>15.31</v>
      </c>
      <c r="G1541" s="2">
        <f>whlsecost_hourly_4002_202006!X66</f>
        <v>0.8</v>
      </c>
      <c r="H1541" s="2">
        <f t="shared" si="96"/>
        <v>16.11</v>
      </c>
      <c r="I1541" s="67">
        <f t="shared" si="95"/>
        <v>790646.58</v>
      </c>
    </row>
    <row r="1542" spans="1:9" x14ac:dyDescent="0.25">
      <c r="A1542" s="59">
        <f t="shared" si="93"/>
        <v>43985</v>
      </c>
      <c r="B1542" s="102">
        <f t="shared" si="94"/>
        <v>13</v>
      </c>
      <c r="C1542" s="65">
        <f>'Actual Solar Data'!K1531</f>
        <v>44143</v>
      </c>
      <c r="D1542" s="59">
        <f>whlsecost_hourly_4002_202006!C67</f>
        <v>43985</v>
      </c>
      <c r="E1542" s="83">
        <f>whlsecost_hourly_4002_202006!D67</f>
        <v>13</v>
      </c>
      <c r="F1542" s="2">
        <f>whlsecost_hourly_4002_202006!F67</f>
        <v>26.27</v>
      </c>
      <c r="G1542" s="2">
        <f>whlsecost_hourly_4002_202006!X67</f>
        <v>0.98000000000000009</v>
      </c>
      <c r="H1542" s="2">
        <f t="shared" si="96"/>
        <v>27.25</v>
      </c>
      <c r="I1542" s="67">
        <f t="shared" si="95"/>
        <v>1202896.75</v>
      </c>
    </row>
    <row r="1543" spans="1:9" x14ac:dyDescent="0.25">
      <c r="A1543" s="59">
        <f t="shared" si="93"/>
        <v>43985</v>
      </c>
      <c r="B1543" s="102">
        <f t="shared" si="94"/>
        <v>14</v>
      </c>
      <c r="C1543" s="65">
        <f>'Actual Solar Data'!K1532</f>
        <v>24540</v>
      </c>
      <c r="D1543" s="59">
        <f>whlsecost_hourly_4002_202006!C68</f>
        <v>43985</v>
      </c>
      <c r="E1543" s="83">
        <f>whlsecost_hourly_4002_202006!D68</f>
        <v>14</v>
      </c>
      <c r="F1543" s="2">
        <f>whlsecost_hourly_4002_202006!F68</f>
        <v>28.54</v>
      </c>
      <c r="G1543" s="2">
        <f>whlsecost_hourly_4002_202006!X68</f>
        <v>0.84</v>
      </c>
      <c r="H1543" s="2">
        <f t="shared" si="96"/>
        <v>29.38</v>
      </c>
      <c r="I1543" s="67">
        <f t="shared" si="95"/>
        <v>720985.2</v>
      </c>
    </row>
    <row r="1544" spans="1:9" x14ac:dyDescent="0.25">
      <c r="A1544" s="59">
        <f t="shared" si="93"/>
        <v>43985</v>
      </c>
      <c r="B1544" s="102">
        <f t="shared" si="94"/>
        <v>15</v>
      </c>
      <c r="C1544" s="65">
        <f>'Actual Solar Data'!K1533</f>
        <v>26305</v>
      </c>
      <c r="D1544" s="59">
        <f>whlsecost_hourly_4002_202006!C69</f>
        <v>43985</v>
      </c>
      <c r="E1544" s="83">
        <f>whlsecost_hourly_4002_202006!D69</f>
        <v>15</v>
      </c>
      <c r="F1544" s="2">
        <f>whlsecost_hourly_4002_202006!F69</f>
        <v>15.89</v>
      </c>
      <c r="G1544" s="2">
        <f>whlsecost_hourly_4002_202006!X69</f>
        <v>0.8</v>
      </c>
      <c r="H1544" s="2">
        <f t="shared" si="96"/>
        <v>16.690000000000001</v>
      </c>
      <c r="I1544" s="67">
        <f t="shared" si="95"/>
        <v>439030.45</v>
      </c>
    </row>
    <row r="1545" spans="1:9" x14ac:dyDescent="0.25">
      <c r="A1545" s="59">
        <f t="shared" si="93"/>
        <v>43985</v>
      </c>
      <c r="B1545" s="102">
        <f t="shared" si="94"/>
        <v>16</v>
      </c>
      <c r="C1545" s="65">
        <f>'Actual Solar Data'!K1534</f>
        <v>34980</v>
      </c>
      <c r="D1545" s="59">
        <f>whlsecost_hourly_4002_202006!C70</f>
        <v>43985</v>
      </c>
      <c r="E1545" s="83">
        <f>whlsecost_hourly_4002_202006!D70</f>
        <v>16</v>
      </c>
      <c r="F1545" s="2">
        <f>whlsecost_hourly_4002_202006!F70</f>
        <v>15.35</v>
      </c>
      <c r="G1545" s="2">
        <f>whlsecost_hourly_4002_202006!X70</f>
        <v>0.77</v>
      </c>
      <c r="H1545" s="2">
        <f t="shared" si="96"/>
        <v>16.12</v>
      </c>
      <c r="I1545" s="67">
        <f t="shared" si="95"/>
        <v>563877.6</v>
      </c>
    </row>
    <row r="1546" spans="1:9" x14ac:dyDescent="0.25">
      <c r="A1546" s="59">
        <f t="shared" si="93"/>
        <v>43985</v>
      </c>
      <c r="B1546" s="102">
        <f t="shared" si="94"/>
        <v>17</v>
      </c>
      <c r="C1546" s="65">
        <f>'Actual Solar Data'!K1535</f>
        <v>38295</v>
      </c>
      <c r="D1546" s="59">
        <f>whlsecost_hourly_4002_202006!C71</f>
        <v>43985</v>
      </c>
      <c r="E1546" s="83">
        <f>whlsecost_hourly_4002_202006!D71</f>
        <v>17</v>
      </c>
      <c r="F1546" s="2">
        <f>whlsecost_hourly_4002_202006!F71</f>
        <v>15.39</v>
      </c>
      <c r="G1546" s="2">
        <f>whlsecost_hourly_4002_202006!X71</f>
        <v>0.75</v>
      </c>
      <c r="H1546" s="2">
        <f t="shared" si="96"/>
        <v>16.14</v>
      </c>
      <c r="I1546" s="67">
        <f t="shared" si="95"/>
        <v>618081.30000000005</v>
      </c>
    </row>
    <row r="1547" spans="1:9" x14ac:dyDescent="0.25">
      <c r="A1547" s="59">
        <f t="shared" si="93"/>
        <v>43985</v>
      </c>
      <c r="B1547" s="102">
        <f t="shared" si="94"/>
        <v>18</v>
      </c>
      <c r="C1547" s="65">
        <f>'Actual Solar Data'!K1536</f>
        <v>18648</v>
      </c>
      <c r="D1547" s="59">
        <f>whlsecost_hourly_4002_202006!C72</f>
        <v>43985</v>
      </c>
      <c r="E1547" s="83">
        <f>whlsecost_hourly_4002_202006!D72</f>
        <v>18</v>
      </c>
      <c r="F1547" s="2">
        <f>whlsecost_hourly_4002_202006!F72</f>
        <v>15.92</v>
      </c>
      <c r="G1547" s="2">
        <f>whlsecost_hourly_4002_202006!X72</f>
        <v>0.73</v>
      </c>
      <c r="H1547" s="2">
        <f t="shared" si="96"/>
        <v>16.649999999999999</v>
      </c>
      <c r="I1547" s="67">
        <f t="shared" si="95"/>
        <v>310489.19999999995</v>
      </c>
    </row>
    <row r="1548" spans="1:9" x14ac:dyDescent="0.25">
      <c r="A1548" s="59">
        <f t="shared" si="93"/>
        <v>43985</v>
      </c>
      <c r="B1548" s="102">
        <f t="shared" si="94"/>
        <v>19</v>
      </c>
      <c r="C1548" s="65">
        <f>'Actual Solar Data'!K1537</f>
        <v>4028</v>
      </c>
      <c r="D1548" s="59">
        <f>whlsecost_hourly_4002_202006!C73</f>
        <v>43985</v>
      </c>
      <c r="E1548" s="83">
        <f>whlsecost_hourly_4002_202006!D73</f>
        <v>19</v>
      </c>
      <c r="F1548" s="2">
        <f>whlsecost_hourly_4002_202006!F73</f>
        <v>17.920000000000002</v>
      </c>
      <c r="G1548" s="2">
        <f>whlsecost_hourly_4002_202006!X73</f>
        <v>0.74</v>
      </c>
      <c r="H1548" s="2">
        <f t="shared" si="96"/>
        <v>18.66</v>
      </c>
      <c r="I1548" s="67">
        <f t="shared" si="95"/>
        <v>75162.48</v>
      </c>
    </row>
    <row r="1549" spans="1:9" x14ac:dyDescent="0.25">
      <c r="A1549" s="59">
        <f t="shared" si="93"/>
        <v>43985</v>
      </c>
      <c r="B1549" s="102">
        <f t="shared" si="94"/>
        <v>20</v>
      </c>
      <c r="C1549" s="65">
        <f>'Actual Solar Data'!K1538</f>
        <v>690</v>
      </c>
      <c r="D1549" s="59">
        <f>whlsecost_hourly_4002_202006!C74</f>
        <v>43985</v>
      </c>
      <c r="E1549" s="83">
        <f>whlsecost_hourly_4002_202006!D74</f>
        <v>20</v>
      </c>
      <c r="F1549" s="2">
        <f>whlsecost_hourly_4002_202006!F74</f>
        <v>16.21</v>
      </c>
      <c r="G1549" s="2">
        <f>whlsecost_hourly_4002_202006!X74</f>
        <v>0.74</v>
      </c>
      <c r="H1549" s="2">
        <f t="shared" si="96"/>
        <v>16.95</v>
      </c>
      <c r="I1549" s="67">
        <f t="shared" si="95"/>
        <v>11695.5</v>
      </c>
    </row>
    <row r="1550" spans="1:9" x14ac:dyDescent="0.25">
      <c r="A1550" s="59">
        <f t="shared" si="93"/>
        <v>43985</v>
      </c>
      <c r="B1550" s="102">
        <f t="shared" si="94"/>
        <v>21</v>
      </c>
      <c r="C1550" s="65">
        <f>'Actual Solar Data'!K1539</f>
        <v>13</v>
      </c>
      <c r="D1550" s="59">
        <f>whlsecost_hourly_4002_202006!C75</f>
        <v>43985</v>
      </c>
      <c r="E1550" s="83">
        <f>whlsecost_hourly_4002_202006!D75</f>
        <v>21</v>
      </c>
      <c r="F1550" s="2">
        <f>whlsecost_hourly_4002_202006!F75</f>
        <v>15.31</v>
      </c>
      <c r="G1550" s="2">
        <f>whlsecost_hourly_4002_202006!X75</f>
        <v>0.72</v>
      </c>
      <c r="H1550" s="2">
        <f t="shared" si="96"/>
        <v>16.03</v>
      </c>
      <c r="I1550" s="67">
        <f t="shared" si="95"/>
        <v>208.39000000000001</v>
      </c>
    </row>
    <row r="1551" spans="1:9" x14ac:dyDescent="0.25">
      <c r="A1551" s="59">
        <f t="shared" si="93"/>
        <v>43985</v>
      </c>
      <c r="B1551" s="102">
        <f t="shared" si="94"/>
        <v>22</v>
      </c>
      <c r="C1551" s="65">
        <f>'Actual Solar Data'!K1540</f>
        <v>0</v>
      </c>
      <c r="D1551" s="59">
        <f>whlsecost_hourly_4002_202006!C76</f>
        <v>43985</v>
      </c>
      <c r="E1551" s="83">
        <f>whlsecost_hourly_4002_202006!D76</f>
        <v>22</v>
      </c>
      <c r="F1551" s="2">
        <f>whlsecost_hourly_4002_202006!F76</f>
        <v>15.22</v>
      </c>
      <c r="G1551" s="2">
        <f>whlsecost_hourly_4002_202006!X76</f>
        <v>0.76</v>
      </c>
      <c r="H1551" s="2">
        <f t="shared" si="96"/>
        <v>15.98</v>
      </c>
      <c r="I1551" s="67">
        <f t="shared" si="95"/>
        <v>0</v>
      </c>
    </row>
    <row r="1552" spans="1:9" x14ac:dyDescent="0.25">
      <c r="A1552" s="59">
        <f t="shared" si="93"/>
        <v>43985</v>
      </c>
      <c r="B1552" s="102">
        <f t="shared" si="94"/>
        <v>23</v>
      </c>
      <c r="C1552" s="65">
        <f>'Actual Solar Data'!K1541</f>
        <v>0</v>
      </c>
      <c r="D1552" s="59">
        <f>whlsecost_hourly_4002_202006!C77</f>
        <v>43985</v>
      </c>
      <c r="E1552" s="83">
        <f>whlsecost_hourly_4002_202006!D77</f>
        <v>23</v>
      </c>
      <c r="F1552" s="2">
        <f>whlsecost_hourly_4002_202006!F77</f>
        <v>14.36</v>
      </c>
      <c r="G1552" s="2">
        <f>whlsecost_hourly_4002_202006!X77</f>
        <v>0.85999999999999988</v>
      </c>
      <c r="H1552" s="2">
        <f t="shared" si="96"/>
        <v>15.219999999999999</v>
      </c>
      <c r="I1552" s="67">
        <f t="shared" si="95"/>
        <v>0</v>
      </c>
    </row>
    <row r="1553" spans="1:9" x14ac:dyDescent="0.25">
      <c r="A1553" s="59">
        <f t="shared" si="93"/>
        <v>43985</v>
      </c>
      <c r="B1553" s="102">
        <f t="shared" si="94"/>
        <v>24</v>
      </c>
      <c r="C1553" s="65">
        <f>'Actual Solar Data'!K1542</f>
        <v>0</v>
      </c>
      <c r="D1553" s="59">
        <f>whlsecost_hourly_4002_202006!C78</f>
        <v>43985</v>
      </c>
      <c r="E1553" s="83">
        <f>whlsecost_hourly_4002_202006!D78</f>
        <v>24</v>
      </c>
      <c r="F1553" s="2">
        <f>whlsecost_hourly_4002_202006!F78</f>
        <v>14.72</v>
      </c>
      <c r="G1553" s="2">
        <f>whlsecost_hourly_4002_202006!X78</f>
        <v>0.35</v>
      </c>
      <c r="H1553" s="2">
        <f t="shared" si="96"/>
        <v>15.07</v>
      </c>
      <c r="I1553" s="67">
        <f t="shared" si="95"/>
        <v>0</v>
      </c>
    </row>
    <row r="1554" spans="1:9" x14ac:dyDescent="0.25">
      <c r="A1554" s="59">
        <f t="shared" si="93"/>
        <v>43986</v>
      </c>
      <c r="B1554" s="102">
        <f t="shared" si="94"/>
        <v>1</v>
      </c>
      <c r="C1554" s="65">
        <f>'Actual Solar Data'!K1543</f>
        <v>0</v>
      </c>
      <c r="D1554" s="59">
        <f>whlsecost_hourly_4002_202006!C79</f>
        <v>43986</v>
      </c>
      <c r="E1554" s="83">
        <f>whlsecost_hourly_4002_202006!D79</f>
        <v>1</v>
      </c>
      <c r="F1554" s="2">
        <f>whlsecost_hourly_4002_202006!F79</f>
        <v>15.51</v>
      </c>
      <c r="G1554" s="2">
        <f>whlsecost_hourly_4002_202006!X79</f>
        <v>0.21000000000000002</v>
      </c>
      <c r="H1554" s="2">
        <f t="shared" si="96"/>
        <v>15.72</v>
      </c>
      <c r="I1554" s="67">
        <f t="shared" si="95"/>
        <v>0</v>
      </c>
    </row>
    <row r="1555" spans="1:9" x14ac:dyDescent="0.25">
      <c r="A1555" s="59">
        <f t="shared" ref="A1555:A1618" si="97">D1555</f>
        <v>43986</v>
      </c>
      <c r="B1555" s="102">
        <f t="shared" ref="B1555:B1618" si="98">E1555</f>
        <v>2</v>
      </c>
      <c r="C1555" s="65">
        <f>'Actual Solar Data'!K1544</f>
        <v>0</v>
      </c>
      <c r="D1555" s="59">
        <f>whlsecost_hourly_4002_202006!C80</f>
        <v>43986</v>
      </c>
      <c r="E1555" s="83">
        <f>whlsecost_hourly_4002_202006!D80</f>
        <v>2</v>
      </c>
      <c r="F1555" s="2">
        <f>whlsecost_hourly_4002_202006!F80</f>
        <v>15.62</v>
      </c>
      <c r="G1555" s="2">
        <f>whlsecost_hourly_4002_202006!X80</f>
        <v>0.2</v>
      </c>
      <c r="H1555" s="2">
        <f t="shared" si="96"/>
        <v>15.819999999999999</v>
      </c>
      <c r="I1555" s="67">
        <f t="shared" si="95"/>
        <v>0</v>
      </c>
    </row>
    <row r="1556" spans="1:9" x14ac:dyDescent="0.25">
      <c r="A1556" s="59">
        <f t="shared" si="97"/>
        <v>43986</v>
      </c>
      <c r="B1556" s="102">
        <f t="shared" si="98"/>
        <v>3</v>
      </c>
      <c r="C1556" s="65">
        <f>'Actual Solar Data'!K1545</f>
        <v>0</v>
      </c>
      <c r="D1556" s="59">
        <f>whlsecost_hourly_4002_202006!C81</f>
        <v>43986</v>
      </c>
      <c r="E1556" s="83">
        <f>whlsecost_hourly_4002_202006!D81</f>
        <v>3</v>
      </c>
      <c r="F1556" s="2">
        <f>whlsecost_hourly_4002_202006!F81</f>
        <v>13.95</v>
      </c>
      <c r="G1556" s="2">
        <f>whlsecost_hourly_4002_202006!X81</f>
        <v>0.21000000000000002</v>
      </c>
      <c r="H1556" s="2">
        <f t="shared" si="96"/>
        <v>14.16</v>
      </c>
      <c r="I1556" s="67">
        <f t="shared" ref="I1556:I1619" si="99">C1556*H1556</f>
        <v>0</v>
      </c>
    </row>
    <row r="1557" spans="1:9" x14ac:dyDescent="0.25">
      <c r="A1557" s="59">
        <f t="shared" si="97"/>
        <v>43986</v>
      </c>
      <c r="B1557" s="102">
        <f t="shared" si="98"/>
        <v>4</v>
      </c>
      <c r="C1557" s="65">
        <f>'Actual Solar Data'!K1546</f>
        <v>0</v>
      </c>
      <c r="D1557" s="59">
        <f>whlsecost_hourly_4002_202006!C82</f>
        <v>43986</v>
      </c>
      <c r="E1557" s="83">
        <f>whlsecost_hourly_4002_202006!D82</f>
        <v>4</v>
      </c>
      <c r="F1557" s="2">
        <f>whlsecost_hourly_4002_202006!F82</f>
        <v>13.14</v>
      </c>
      <c r="G1557" s="2">
        <f>whlsecost_hourly_4002_202006!X82</f>
        <v>0.21000000000000002</v>
      </c>
      <c r="H1557" s="2">
        <f t="shared" si="96"/>
        <v>13.350000000000001</v>
      </c>
      <c r="I1557" s="67">
        <f t="shared" si="99"/>
        <v>0</v>
      </c>
    </row>
    <row r="1558" spans="1:9" x14ac:dyDescent="0.25">
      <c r="A1558" s="59">
        <f t="shared" si="97"/>
        <v>43986</v>
      </c>
      <c r="B1558" s="102">
        <f t="shared" si="98"/>
        <v>5</v>
      </c>
      <c r="C1558" s="65">
        <f>'Actual Solar Data'!K1547</f>
        <v>3</v>
      </c>
      <c r="D1558" s="59">
        <f>whlsecost_hourly_4002_202006!C83</f>
        <v>43986</v>
      </c>
      <c r="E1558" s="83">
        <f>whlsecost_hourly_4002_202006!D83</f>
        <v>5</v>
      </c>
      <c r="F1558" s="2">
        <f>whlsecost_hourly_4002_202006!F83</f>
        <v>12.88</v>
      </c>
      <c r="G1558" s="2">
        <f>whlsecost_hourly_4002_202006!X83</f>
        <v>0.22</v>
      </c>
      <c r="H1558" s="2">
        <f t="shared" si="96"/>
        <v>13.100000000000001</v>
      </c>
      <c r="I1558" s="67">
        <f t="shared" si="99"/>
        <v>39.300000000000004</v>
      </c>
    </row>
    <row r="1559" spans="1:9" x14ac:dyDescent="0.25">
      <c r="A1559" s="59">
        <f t="shared" si="97"/>
        <v>43986</v>
      </c>
      <c r="B1559" s="102">
        <f t="shared" si="98"/>
        <v>6</v>
      </c>
      <c r="C1559" s="65">
        <f>'Actual Solar Data'!K1548</f>
        <v>1085</v>
      </c>
      <c r="D1559" s="59">
        <f>whlsecost_hourly_4002_202006!C84</f>
        <v>43986</v>
      </c>
      <c r="E1559" s="83">
        <f>whlsecost_hourly_4002_202006!D84</f>
        <v>6</v>
      </c>
      <c r="F1559" s="2">
        <f>whlsecost_hourly_4002_202006!F84</f>
        <v>13.35</v>
      </c>
      <c r="G1559" s="2">
        <f>whlsecost_hourly_4002_202006!X84</f>
        <v>0.32</v>
      </c>
      <c r="H1559" s="2">
        <f t="shared" si="96"/>
        <v>13.67</v>
      </c>
      <c r="I1559" s="67">
        <f t="shared" si="99"/>
        <v>14831.95</v>
      </c>
    </row>
    <row r="1560" spans="1:9" x14ac:dyDescent="0.25">
      <c r="A1560" s="59">
        <f t="shared" si="97"/>
        <v>43986</v>
      </c>
      <c r="B1560" s="102">
        <f t="shared" si="98"/>
        <v>7</v>
      </c>
      <c r="C1560" s="65">
        <f>'Actual Solar Data'!K1549</f>
        <v>6200</v>
      </c>
      <c r="D1560" s="59">
        <f>whlsecost_hourly_4002_202006!C85</f>
        <v>43986</v>
      </c>
      <c r="E1560" s="83">
        <f>whlsecost_hourly_4002_202006!D85</f>
        <v>7</v>
      </c>
      <c r="F1560" s="2">
        <f>whlsecost_hourly_4002_202006!F85</f>
        <v>14.27</v>
      </c>
      <c r="G1560" s="2">
        <f>whlsecost_hourly_4002_202006!X85</f>
        <v>0.36</v>
      </c>
      <c r="H1560" s="2">
        <f t="shared" si="96"/>
        <v>14.629999999999999</v>
      </c>
      <c r="I1560" s="67">
        <f t="shared" si="99"/>
        <v>90706</v>
      </c>
    </row>
    <row r="1561" spans="1:9" x14ac:dyDescent="0.25">
      <c r="A1561" s="59">
        <f t="shared" si="97"/>
        <v>43986</v>
      </c>
      <c r="B1561" s="102">
        <f t="shared" si="98"/>
        <v>8</v>
      </c>
      <c r="C1561" s="65">
        <f>'Actual Solar Data'!K1550</f>
        <v>21210</v>
      </c>
      <c r="D1561" s="59">
        <f>whlsecost_hourly_4002_202006!C86</f>
        <v>43986</v>
      </c>
      <c r="E1561" s="83">
        <f>whlsecost_hourly_4002_202006!D86</f>
        <v>8</v>
      </c>
      <c r="F1561" s="2">
        <f>whlsecost_hourly_4002_202006!F86</f>
        <v>15.69</v>
      </c>
      <c r="G1561" s="2">
        <f>whlsecost_hourly_4002_202006!X86</f>
        <v>0.9</v>
      </c>
      <c r="H1561" s="2">
        <f t="shared" si="96"/>
        <v>16.59</v>
      </c>
      <c r="I1561" s="67">
        <f t="shared" si="99"/>
        <v>351873.9</v>
      </c>
    </row>
    <row r="1562" spans="1:9" x14ac:dyDescent="0.25">
      <c r="A1562" s="59">
        <f t="shared" si="97"/>
        <v>43986</v>
      </c>
      <c r="B1562" s="102">
        <f t="shared" si="98"/>
        <v>9</v>
      </c>
      <c r="C1562" s="65">
        <f>'Actual Solar Data'!K1551</f>
        <v>39548</v>
      </c>
      <c r="D1562" s="59">
        <f>whlsecost_hourly_4002_202006!C87</f>
        <v>43986</v>
      </c>
      <c r="E1562" s="83">
        <f>whlsecost_hourly_4002_202006!D87</f>
        <v>9</v>
      </c>
      <c r="F1562" s="2">
        <f>whlsecost_hourly_4002_202006!F87</f>
        <v>14.95</v>
      </c>
      <c r="G1562" s="2">
        <f>whlsecost_hourly_4002_202006!X87</f>
        <v>0.8600000000000001</v>
      </c>
      <c r="H1562" s="2">
        <f t="shared" si="96"/>
        <v>15.809999999999999</v>
      </c>
      <c r="I1562" s="67">
        <f t="shared" si="99"/>
        <v>625253.88</v>
      </c>
    </row>
    <row r="1563" spans="1:9" x14ac:dyDescent="0.25">
      <c r="A1563" s="59">
        <f t="shared" si="97"/>
        <v>43986</v>
      </c>
      <c r="B1563" s="102">
        <f t="shared" si="98"/>
        <v>10</v>
      </c>
      <c r="C1563" s="65">
        <f>'Actual Solar Data'!K1552</f>
        <v>56060</v>
      </c>
      <c r="D1563" s="59">
        <f>whlsecost_hourly_4002_202006!C88</f>
        <v>43986</v>
      </c>
      <c r="E1563" s="83">
        <f>whlsecost_hourly_4002_202006!D88</f>
        <v>10</v>
      </c>
      <c r="F1563" s="2">
        <f>whlsecost_hourly_4002_202006!F88</f>
        <v>14.53</v>
      </c>
      <c r="G1563" s="2">
        <f>whlsecost_hourly_4002_202006!X88</f>
        <v>0.76</v>
      </c>
      <c r="H1563" s="2">
        <f t="shared" si="96"/>
        <v>15.29</v>
      </c>
      <c r="I1563" s="67">
        <f t="shared" si="99"/>
        <v>857157.39999999991</v>
      </c>
    </row>
    <row r="1564" spans="1:9" x14ac:dyDescent="0.25">
      <c r="A1564" s="59">
        <f t="shared" si="97"/>
        <v>43986</v>
      </c>
      <c r="B1564" s="102">
        <f t="shared" si="98"/>
        <v>11</v>
      </c>
      <c r="C1564" s="65">
        <f>'Actual Solar Data'!K1553</f>
        <v>67140</v>
      </c>
      <c r="D1564" s="59">
        <f>whlsecost_hourly_4002_202006!C89</f>
        <v>43986</v>
      </c>
      <c r="E1564" s="83">
        <f>whlsecost_hourly_4002_202006!D89</f>
        <v>11</v>
      </c>
      <c r="F1564" s="2">
        <f>whlsecost_hourly_4002_202006!F89</f>
        <v>15.31</v>
      </c>
      <c r="G1564" s="2">
        <f>whlsecost_hourly_4002_202006!X89</f>
        <v>0.72</v>
      </c>
      <c r="H1564" s="2">
        <f t="shared" si="96"/>
        <v>16.03</v>
      </c>
      <c r="I1564" s="67">
        <f t="shared" si="99"/>
        <v>1076254.2000000002</v>
      </c>
    </row>
    <row r="1565" spans="1:9" x14ac:dyDescent="0.25">
      <c r="A1565" s="59">
        <f t="shared" si="97"/>
        <v>43986</v>
      </c>
      <c r="B1565" s="102">
        <f t="shared" si="98"/>
        <v>12</v>
      </c>
      <c r="C1565" s="65">
        <f>'Actual Solar Data'!K1554</f>
        <v>73943</v>
      </c>
      <c r="D1565" s="59">
        <f>whlsecost_hourly_4002_202006!C90</f>
        <v>43986</v>
      </c>
      <c r="E1565" s="83">
        <f>whlsecost_hourly_4002_202006!D90</f>
        <v>12</v>
      </c>
      <c r="F1565" s="2">
        <f>whlsecost_hourly_4002_202006!F90</f>
        <v>18.54</v>
      </c>
      <c r="G1565" s="2">
        <f>whlsecost_hourly_4002_202006!X90</f>
        <v>0.80999999999999994</v>
      </c>
      <c r="H1565" s="2">
        <f t="shared" si="96"/>
        <v>19.349999999999998</v>
      </c>
      <c r="I1565" s="67">
        <f t="shared" si="99"/>
        <v>1430797.0499999998</v>
      </c>
    </row>
    <row r="1566" spans="1:9" x14ac:dyDescent="0.25">
      <c r="A1566" s="59">
        <f t="shared" si="97"/>
        <v>43986</v>
      </c>
      <c r="B1566" s="102">
        <f t="shared" si="98"/>
        <v>13</v>
      </c>
      <c r="C1566" s="65">
        <f>'Actual Solar Data'!K1555</f>
        <v>72900</v>
      </c>
      <c r="D1566" s="59">
        <f>whlsecost_hourly_4002_202006!C91</f>
        <v>43986</v>
      </c>
      <c r="E1566" s="83">
        <f>whlsecost_hourly_4002_202006!D91</f>
        <v>13</v>
      </c>
      <c r="F1566" s="2">
        <f>whlsecost_hourly_4002_202006!F91</f>
        <v>17.71</v>
      </c>
      <c r="G1566" s="2">
        <f>whlsecost_hourly_4002_202006!X91</f>
        <v>0.7</v>
      </c>
      <c r="H1566" s="2">
        <f t="shared" si="96"/>
        <v>18.41</v>
      </c>
      <c r="I1566" s="67">
        <f t="shared" si="99"/>
        <v>1342089</v>
      </c>
    </row>
    <row r="1567" spans="1:9" x14ac:dyDescent="0.25">
      <c r="A1567" s="59">
        <f t="shared" si="97"/>
        <v>43986</v>
      </c>
      <c r="B1567" s="102">
        <f t="shared" si="98"/>
        <v>14</v>
      </c>
      <c r="C1567" s="65">
        <f>'Actual Solar Data'!K1556</f>
        <v>55758</v>
      </c>
      <c r="D1567" s="59">
        <f>whlsecost_hourly_4002_202006!C92</f>
        <v>43986</v>
      </c>
      <c r="E1567" s="83">
        <f>whlsecost_hourly_4002_202006!D92</f>
        <v>14</v>
      </c>
      <c r="F1567" s="2">
        <f>whlsecost_hourly_4002_202006!F92</f>
        <v>24.86</v>
      </c>
      <c r="G1567" s="2">
        <f>whlsecost_hourly_4002_202006!X92</f>
        <v>0.8899999999999999</v>
      </c>
      <c r="H1567" s="2">
        <f t="shared" si="96"/>
        <v>25.75</v>
      </c>
      <c r="I1567" s="67">
        <f t="shared" si="99"/>
        <v>1435768.5</v>
      </c>
    </row>
    <row r="1568" spans="1:9" x14ac:dyDescent="0.25">
      <c r="A1568" s="59">
        <f t="shared" si="97"/>
        <v>43986</v>
      </c>
      <c r="B1568" s="102">
        <f t="shared" si="98"/>
        <v>15</v>
      </c>
      <c r="C1568" s="65">
        <f>'Actual Solar Data'!K1557</f>
        <v>57370</v>
      </c>
      <c r="D1568" s="59">
        <f>whlsecost_hourly_4002_202006!C93</f>
        <v>43986</v>
      </c>
      <c r="E1568" s="83">
        <f>whlsecost_hourly_4002_202006!D93</f>
        <v>15</v>
      </c>
      <c r="F1568" s="2">
        <f>whlsecost_hourly_4002_202006!F93</f>
        <v>26.86</v>
      </c>
      <c r="G1568" s="2">
        <f>whlsecost_hourly_4002_202006!X93</f>
        <v>0.72</v>
      </c>
      <c r="H1568" s="2">
        <f t="shared" si="96"/>
        <v>27.58</v>
      </c>
      <c r="I1568" s="67">
        <f t="shared" si="99"/>
        <v>1582264.5999999999</v>
      </c>
    </row>
    <row r="1569" spans="1:9" x14ac:dyDescent="0.25">
      <c r="A1569" s="59">
        <f t="shared" si="97"/>
        <v>43986</v>
      </c>
      <c r="B1569" s="102">
        <f t="shared" si="98"/>
        <v>16</v>
      </c>
      <c r="C1569" s="65">
        <f>'Actual Solar Data'!K1558</f>
        <v>54785</v>
      </c>
      <c r="D1569" s="59">
        <f>whlsecost_hourly_4002_202006!C94</f>
        <v>43986</v>
      </c>
      <c r="E1569" s="83">
        <f>whlsecost_hourly_4002_202006!D94</f>
        <v>16</v>
      </c>
      <c r="F1569" s="2">
        <f>whlsecost_hourly_4002_202006!F94</f>
        <v>29.94</v>
      </c>
      <c r="G1569" s="2">
        <f>whlsecost_hourly_4002_202006!X94</f>
        <v>0.63000000000000012</v>
      </c>
      <c r="H1569" s="2">
        <f t="shared" si="96"/>
        <v>30.57</v>
      </c>
      <c r="I1569" s="67">
        <f t="shared" si="99"/>
        <v>1674777.45</v>
      </c>
    </row>
    <row r="1570" spans="1:9" x14ac:dyDescent="0.25">
      <c r="A1570" s="59">
        <f t="shared" si="97"/>
        <v>43986</v>
      </c>
      <c r="B1570" s="102">
        <f t="shared" si="98"/>
        <v>17</v>
      </c>
      <c r="C1570" s="65">
        <f>'Actual Solar Data'!K1559</f>
        <v>42183</v>
      </c>
      <c r="D1570" s="59">
        <f>whlsecost_hourly_4002_202006!C95</f>
        <v>43986</v>
      </c>
      <c r="E1570" s="83">
        <f>whlsecost_hourly_4002_202006!D95</f>
        <v>17</v>
      </c>
      <c r="F1570" s="2">
        <f>whlsecost_hourly_4002_202006!F95</f>
        <v>31.45</v>
      </c>
      <c r="G1570" s="2">
        <f>whlsecost_hourly_4002_202006!X95</f>
        <v>0.62</v>
      </c>
      <c r="H1570" s="2">
        <f t="shared" si="96"/>
        <v>32.07</v>
      </c>
      <c r="I1570" s="67">
        <f t="shared" si="99"/>
        <v>1352808.81</v>
      </c>
    </row>
    <row r="1571" spans="1:9" x14ac:dyDescent="0.25">
      <c r="A1571" s="59">
        <f t="shared" si="97"/>
        <v>43986</v>
      </c>
      <c r="B1571" s="102">
        <f t="shared" si="98"/>
        <v>18</v>
      </c>
      <c r="C1571" s="65">
        <f>'Actual Solar Data'!K1560</f>
        <v>26775</v>
      </c>
      <c r="D1571" s="59">
        <f>whlsecost_hourly_4002_202006!C96</f>
        <v>43986</v>
      </c>
      <c r="E1571" s="83">
        <f>whlsecost_hourly_4002_202006!D96</f>
        <v>18</v>
      </c>
      <c r="F1571" s="2">
        <f>whlsecost_hourly_4002_202006!F96</f>
        <v>28.36</v>
      </c>
      <c r="G1571" s="2">
        <f>whlsecost_hourly_4002_202006!X96</f>
        <v>0.69000000000000006</v>
      </c>
      <c r="H1571" s="2">
        <f t="shared" ref="H1571:H1634" si="100">SUM(F1571:G1571)</f>
        <v>29.05</v>
      </c>
      <c r="I1571" s="67">
        <f t="shared" si="99"/>
        <v>777813.75</v>
      </c>
    </row>
    <row r="1572" spans="1:9" x14ac:dyDescent="0.25">
      <c r="A1572" s="59">
        <f t="shared" si="97"/>
        <v>43986</v>
      </c>
      <c r="B1572" s="102">
        <f t="shared" si="98"/>
        <v>19</v>
      </c>
      <c r="C1572" s="65">
        <f>'Actual Solar Data'!K1561</f>
        <v>8150</v>
      </c>
      <c r="D1572" s="59">
        <f>whlsecost_hourly_4002_202006!C97</f>
        <v>43986</v>
      </c>
      <c r="E1572" s="83">
        <f>whlsecost_hourly_4002_202006!D97</f>
        <v>19</v>
      </c>
      <c r="F1572" s="2">
        <f>whlsecost_hourly_4002_202006!F97</f>
        <v>30.61</v>
      </c>
      <c r="G1572" s="2">
        <f>whlsecost_hourly_4002_202006!X97</f>
        <v>0.73</v>
      </c>
      <c r="H1572" s="2">
        <f t="shared" si="100"/>
        <v>31.34</v>
      </c>
      <c r="I1572" s="67">
        <f t="shared" si="99"/>
        <v>255421</v>
      </c>
    </row>
    <row r="1573" spans="1:9" x14ac:dyDescent="0.25">
      <c r="A1573" s="59">
        <f t="shared" si="97"/>
        <v>43986</v>
      </c>
      <c r="B1573" s="102">
        <f t="shared" si="98"/>
        <v>20</v>
      </c>
      <c r="C1573" s="65">
        <f>'Actual Solar Data'!K1562</f>
        <v>2253</v>
      </c>
      <c r="D1573" s="59">
        <f>whlsecost_hourly_4002_202006!C98</f>
        <v>43986</v>
      </c>
      <c r="E1573" s="83">
        <f>whlsecost_hourly_4002_202006!D98</f>
        <v>20</v>
      </c>
      <c r="F1573" s="2">
        <f>whlsecost_hourly_4002_202006!F98</f>
        <v>24.51</v>
      </c>
      <c r="G1573" s="2">
        <f>whlsecost_hourly_4002_202006!X98</f>
        <v>0.67000000000000015</v>
      </c>
      <c r="H1573" s="2">
        <f t="shared" si="100"/>
        <v>25.180000000000003</v>
      </c>
      <c r="I1573" s="67">
        <f t="shared" si="99"/>
        <v>56730.540000000008</v>
      </c>
    </row>
    <row r="1574" spans="1:9" x14ac:dyDescent="0.25">
      <c r="A1574" s="59">
        <f t="shared" si="97"/>
        <v>43986</v>
      </c>
      <c r="B1574" s="102">
        <f t="shared" si="98"/>
        <v>21</v>
      </c>
      <c r="C1574" s="65">
        <f>'Actual Solar Data'!K1563</f>
        <v>0</v>
      </c>
      <c r="D1574" s="59">
        <f>whlsecost_hourly_4002_202006!C99</f>
        <v>43986</v>
      </c>
      <c r="E1574" s="83">
        <f>whlsecost_hourly_4002_202006!D99</f>
        <v>21</v>
      </c>
      <c r="F1574" s="2">
        <f>whlsecost_hourly_4002_202006!F99</f>
        <v>20.84</v>
      </c>
      <c r="G1574" s="2">
        <f>whlsecost_hourly_4002_202006!X99</f>
        <v>0.65000000000000013</v>
      </c>
      <c r="H1574" s="2">
        <f t="shared" si="100"/>
        <v>21.49</v>
      </c>
      <c r="I1574" s="67">
        <f t="shared" si="99"/>
        <v>0</v>
      </c>
    </row>
    <row r="1575" spans="1:9" x14ac:dyDescent="0.25">
      <c r="A1575" s="59">
        <f t="shared" si="97"/>
        <v>43986</v>
      </c>
      <c r="B1575" s="102">
        <f t="shared" si="98"/>
        <v>22</v>
      </c>
      <c r="C1575" s="65">
        <f>'Actual Solar Data'!K1564</f>
        <v>0</v>
      </c>
      <c r="D1575" s="59">
        <f>whlsecost_hourly_4002_202006!C100</f>
        <v>43986</v>
      </c>
      <c r="E1575" s="83">
        <f>whlsecost_hourly_4002_202006!D100</f>
        <v>22</v>
      </c>
      <c r="F1575" s="2">
        <f>whlsecost_hourly_4002_202006!F100</f>
        <v>19.93</v>
      </c>
      <c r="G1575" s="2">
        <f>whlsecost_hourly_4002_202006!X100</f>
        <v>0.68000000000000016</v>
      </c>
      <c r="H1575" s="2">
        <f t="shared" si="100"/>
        <v>20.61</v>
      </c>
      <c r="I1575" s="67">
        <f t="shared" si="99"/>
        <v>0</v>
      </c>
    </row>
    <row r="1576" spans="1:9" x14ac:dyDescent="0.25">
      <c r="A1576" s="59">
        <f t="shared" si="97"/>
        <v>43986</v>
      </c>
      <c r="B1576" s="102">
        <f t="shared" si="98"/>
        <v>23</v>
      </c>
      <c r="C1576" s="65">
        <f>'Actual Solar Data'!K1565</f>
        <v>0</v>
      </c>
      <c r="D1576" s="59">
        <f>whlsecost_hourly_4002_202006!C101</f>
        <v>43986</v>
      </c>
      <c r="E1576" s="83">
        <f>whlsecost_hourly_4002_202006!D101</f>
        <v>23</v>
      </c>
      <c r="F1576" s="2">
        <f>whlsecost_hourly_4002_202006!F101</f>
        <v>16.37</v>
      </c>
      <c r="G1576" s="2">
        <f>whlsecost_hourly_4002_202006!X101</f>
        <v>0.62</v>
      </c>
      <c r="H1576" s="2">
        <f t="shared" si="100"/>
        <v>16.990000000000002</v>
      </c>
      <c r="I1576" s="67">
        <f t="shared" si="99"/>
        <v>0</v>
      </c>
    </row>
    <row r="1577" spans="1:9" x14ac:dyDescent="0.25">
      <c r="A1577" s="59">
        <f t="shared" si="97"/>
        <v>43986</v>
      </c>
      <c r="B1577" s="102">
        <f t="shared" si="98"/>
        <v>24</v>
      </c>
      <c r="C1577" s="65">
        <f>'Actual Solar Data'!K1566</f>
        <v>0</v>
      </c>
      <c r="D1577" s="59">
        <f>whlsecost_hourly_4002_202006!C102</f>
        <v>43986</v>
      </c>
      <c r="E1577" s="83">
        <f>whlsecost_hourly_4002_202006!D102</f>
        <v>24</v>
      </c>
      <c r="F1577" s="2">
        <f>whlsecost_hourly_4002_202006!F102</f>
        <v>16.16</v>
      </c>
      <c r="G1577" s="2">
        <f>whlsecost_hourly_4002_202006!X102</f>
        <v>0.26</v>
      </c>
      <c r="H1577" s="2">
        <f t="shared" si="100"/>
        <v>16.420000000000002</v>
      </c>
      <c r="I1577" s="67">
        <f t="shared" si="99"/>
        <v>0</v>
      </c>
    </row>
    <row r="1578" spans="1:9" x14ac:dyDescent="0.25">
      <c r="A1578" s="59">
        <f t="shared" si="97"/>
        <v>43987</v>
      </c>
      <c r="B1578" s="102">
        <f t="shared" si="98"/>
        <v>1</v>
      </c>
      <c r="C1578" s="65">
        <f>'Actual Solar Data'!K1567</f>
        <v>0</v>
      </c>
      <c r="D1578" s="59">
        <f>whlsecost_hourly_4002_202006!C103</f>
        <v>43987</v>
      </c>
      <c r="E1578" s="83">
        <f>whlsecost_hourly_4002_202006!D103</f>
        <v>1</v>
      </c>
      <c r="F1578" s="2">
        <f>whlsecost_hourly_4002_202006!F103</f>
        <v>20.77</v>
      </c>
      <c r="G1578" s="2">
        <f>whlsecost_hourly_4002_202006!X103</f>
        <v>0.35000000000000003</v>
      </c>
      <c r="H1578" s="2">
        <f t="shared" si="100"/>
        <v>21.12</v>
      </c>
      <c r="I1578" s="67">
        <f t="shared" si="99"/>
        <v>0</v>
      </c>
    </row>
    <row r="1579" spans="1:9" x14ac:dyDescent="0.25">
      <c r="A1579" s="59">
        <f t="shared" si="97"/>
        <v>43987</v>
      </c>
      <c r="B1579" s="102">
        <f t="shared" si="98"/>
        <v>2</v>
      </c>
      <c r="C1579" s="65">
        <f>'Actual Solar Data'!K1568</f>
        <v>0</v>
      </c>
      <c r="D1579" s="59">
        <f>whlsecost_hourly_4002_202006!C104</f>
        <v>43987</v>
      </c>
      <c r="E1579" s="83">
        <f>whlsecost_hourly_4002_202006!D104</f>
        <v>2</v>
      </c>
      <c r="F1579" s="2">
        <f>whlsecost_hourly_4002_202006!F104</f>
        <v>17.27</v>
      </c>
      <c r="G1579" s="2">
        <f>whlsecost_hourly_4002_202006!X104</f>
        <v>0.21000000000000002</v>
      </c>
      <c r="H1579" s="2">
        <f t="shared" si="100"/>
        <v>17.48</v>
      </c>
      <c r="I1579" s="67">
        <f t="shared" si="99"/>
        <v>0</v>
      </c>
    </row>
    <row r="1580" spans="1:9" x14ac:dyDescent="0.25">
      <c r="A1580" s="59">
        <f t="shared" si="97"/>
        <v>43987</v>
      </c>
      <c r="B1580" s="102">
        <f t="shared" si="98"/>
        <v>3</v>
      </c>
      <c r="C1580" s="65">
        <f>'Actual Solar Data'!K1569</f>
        <v>0</v>
      </c>
      <c r="D1580" s="59">
        <f>whlsecost_hourly_4002_202006!C105</f>
        <v>43987</v>
      </c>
      <c r="E1580" s="83">
        <f>whlsecost_hourly_4002_202006!D105</f>
        <v>3</v>
      </c>
      <c r="F1580" s="2">
        <f>whlsecost_hourly_4002_202006!F105</f>
        <v>15.95</v>
      </c>
      <c r="G1580" s="2">
        <f>whlsecost_hourly_4002_202006!X105</f>
        <v>0.2</v>
      </c>
      <c r="H1580" s="2">
        <f t="shared" si="100"/>
        <v>16.149999999999999</v>
      </c>
      <c r="I1580" s="67">
        <f t="shared" si="99"/>
        <v>0</v>
      </c>
    </row>
    <row r="1581" spans="1:9" x14ac:dyDescent="0.25">
      <c r="A1581" s="59">
        <f t="shared" si="97"/>
        <v>43987</v>
      </c>
      <c r="B1581" s="102">
        <f t="shared" si="98"/>
        <v>4</v>
      </c>
      <c r="C1581" s="65">
        <f>'Actual Solar Data'!K1570</f>
        <v>0</v>
      </c>
      <c r="D1581" s="59">
        <f>whlsecost_hourly_4002_202006!C106</f>
        <v>43987</v>
      </c>
      <c r="E1581" s="83">
        <f>whlsecost_hourly_4002_202006!D106</f>
        <v>4</v>
      </c>
      <c r="F1581" s="2">
        <f>whlsecost_hourly_4002_202006!F106</f>
        <v>15.81</v>
      </c>
      <c r="G1581" s="2">
        <f>whlsecost_hourly_4002_202006!X106</f>
        <v>0.19000000000000003</v>
      </c>
      <c r="H1581" s="2">
        <f t="shared" si="100"/>
        <v>16</v>
      </c>
      <c r="I1581" s="67">
        <f t="shared" si="99"/>
        <v>0</v>
      </c>
    </row>
    <row r="1582" spans="1:9" x14ac:dyDescent="0.25">
      <c r="A1582" s="59">
        <f t="shared" si="97"/>
        <v>43987</v>
      </c>
      <c r="B1582" s="102">
        <f t="shared" si="98"/>
        <v>5</v>
      </c>
      <c r="C1582" s="65">
        <f>'Actual Solar Data'!K1571</f>
        <v>3</v>
      </c>
      <c r="D1582" s="59">
        <f>whlsecost_hourly_4002_202006!C107</f>
        <v>43987</v>
      </c>
      <c r="E1582" s="83">
        <f>whlsecost_hourly_4002_202006!D107</f>
        <v>5</v>
      </c>
      <c r="F1582" s="2">
        <f>whlsecost_hourly_4002_202006!F107</f>
        <v>15.5</v>
      </c>
      <c r="G1582" s="2">
        <f>whlsecost_hourly_4002_202006!X107</f>
        <v>0.19000000000000003</v>
      </c>
      <c r="H1582" s="2">
        <f t="shared" si="100"/>
        <v>15.69</v>
      </c>
      <c r="I1582" s="67">
        <f t="shared" si="99"/>
        <v>47.07</v>
      </c>
    </row>
    <row r="1583" spans="1:9" x14ac:dyDescent="0.25">
      <c r="A1583" s="59">
        <f t="shared" si="97"/>
        <v>43987</v>
      </c>
      <c r="B1583" s="102">
        <f t="shared" si="98"/>
        <v>6</v>
      </c>
      <c r="C1583" s="65">
        <f>'Actual Solar Data'!K1572</f>
        <v>258</v>
      </c>
      <c r="D1583" s="59">
        <f>whlsecost_hourly_4002_202006!C108</f>
        <v>43987</v>
      </c>
      <c r="E1583" s="83">
        <f>whlsecost_hourly_4002_202006!D108</f>
        <v>6</v>
      </c>
      <c r="F1583" s="2">
        <f>whlsecost_hourly_4002_202006!F108</f>
        <v>15.58</v>
      </c>
      <c r="G1583" s="2">
        <f>whlsecost_hourly_4002_202006!X108</f>
        <v>0.24000000000000002</v>
      </c>
      <c r="H1583" s="2">
        <f t="shared" si="100"/>
        <v>15.82</v>
      </c>
      <c r="I1583" s="67">
        <f t="shared" si="99"/>
        <v>4081.56</v>
      </c>
    </row>
    <row r="1584" spans="1:9" x14ac:dyDescent="0.25">
      <c r="A1584" s="59">
        <f t="shared" si="97"/>
        <v>43987</v>
      </c>
      <c r="B1584" s="102">
        <f t="shared" si="98"/>
        <v>7</v>
      </c>
      <c r="C1584" s="65">
        <f>'Actual Solar Data'!K1573</f>
        <v>1665</v>
      </c>
      <c r="D1584" s="59">
        <f>whlsecost_hourly_4002_202006!C109</f>
        <v>43987</v>
      </c>
      <c r="E1584" s="83">
        <f>whlsecost_hourly_4002_202006!D109</f>
        <v>7</v>
      </c>
      <c r="F1584" s="2">
        <f>whlsecost_hourly_4002_202006!F109</f>
        <v>15.48</v>
      </c>
      <c r="G1584" s="2">
        <f>whlsecost_hourly_4002_202006!X109</f>
        <v>0.27</v>
      </c>
      <c r="H1584" s="2">
        <f t="shared" si="100"/>
        <v>15.75</v>
      </c>
      <c r="I1584" s="67">
        <f t="shared" si="99"/>
        <v>26223.75</v>
      </c>
    </row>
    <row r="1585" spans="1:9" x14ac:dyDescent="0.25">
      <c r="A1585" s="59">
        <f t="shared" si="97"/>
        <v>43987</v>
      </c>
      <c r="B1585" s="102">
        <f t="shared" si="98"/>
        <v>8</v>
      </c>
      <c r="C1585" s="65">
        <f>'Actual Solar Data'!K1574</f>
        <v>8055</v>
      </c>
      <c r="D1585" s="59">
        <f>whlsecost_hourly_4002_202006!C110</f>
        <v>43987</v>
      </c>
      <c r="E1585" s="83">
        <f>whlsecost_hourly_4002_202006!D110</f>
        <v>8</v>
      </c>
      <c r="F1585" s="2">
        <f>whlsecost_hourly_4002_202006!F110</f>
        <v>16.510000000000002</v>
      </c>
      <c r="G1585" s="2">
        <f>whlsecost_hourly_4002_202006!X110</f>
        <v>0.83000000000000007</v>
      </c>
      <c r="H1585" s="2">
        <f t="shared" si="100"/>
        <v>17.340000000000003</v>
      </c>
      <c r="I1585" s="67">
        <f t="shared" si="99"/>
        <v>139673.70000000004</v>
      </c>
    </row>
    <row r="1586" spans="1:9" x14ac:dyDescent="0.25">
      <c r="A1586" s="59">
        <f t="shared" si="97"/>
        <v>43987</v>
      </c>
      <c r="B1586" s="102">
        <f t="shared" si="98"/>
        <v>9</v>
      </c>
      <c r="C1586" s="65">
        <f>'Actual Solar Data'!K1575</f>
        <v>19978</v>
      </c>
      <c r="D1586" s="59">
        <f>whlsecost_hourly_4002_202006!C111</f>
        <v>43987</v>
      </c>
      <c r="E1586" s="83">
        <f>whlsecost_hourly_4002_202006!D111</f>
        <v>9</v>
      </c>
      <c r="F1586" s="2">
        <f>whlsecost_hourly_4002_202006!F111</f>
        <v>19.440000000000001</v>
      </c>
      <c r="G1586" s="2">
        <f>whlsecost_hourly_4002_202006!X111</f>
        <v>0.83000000000000007</v>
      </c>
      <c r="H1586" s="2">
        <f t="shared" si="100"/>
        <v>20.270000000000003</v>
      </c>
      <c r="I1586" s="67">
        <f t="shared" si="99"/>
        <v>404954.06000000006</v>
      </c>
    </row>
    <row r="1587" spans="1:9" x14ac:dyDescent="0.25">
      <c r="A1587" s="59">
        <f t="shared" si="97"/>
        <v>43987</v>
      </c>
      <c r="B1587" s="102">
        <f t="shared" si="98"/>
        <v>10</v>
      </c>
      <c r="C1587" s="65">
        <f>'Actual Solar Data'!K1576</f>
        <v>25230</v>
      </c>
      <c r="D1587" s="59">
        <f>whlsecost_hourly_4002_202006!C112</f>
        <v>43987</v>
      </c>
      <c r="E1587" s="83">
        <f>whlsecost_hourly_4002_202006!D112</f>
        <v>10</v>
      </c>
      <c r="F1587" s="2">
        <f>whlsecost_hourly_4002_202006!F112</f>
        <v>22.75</v>
      </c>
      <c r="G1587" s="2">
        <f>whlsecost_hourly_4002_202006!X112</f>
        <v>0.95</v>
      </c>
      <c r="H1587" s="2">
        <f t="shared" si="100"/>
        <v>23.7</v>
      </c>
      <c r="I1587" s="67">
        <f t="shared" si="99"/>
        <v>597951</v>
      </c>
    </row>
    <row r="1588" spans="1:9" x14ac:dyDescent="0.25">
      <c r="A1588" s="59">
        <f t="shared" si="97"/>
        <v>43987</v>
      </c>
      <c r="B1588" s="102">
        <f t="shared" si="98"/>
        <v>11</v>
      </c>
      <c r="C1588" s="65">
        <f>'Actual Solar Data'!K1577</f>
        <v>19038</v>
      </c>
      <c r="D1588" s="59">
        <f>whlsecost_hourly_4002_202006!C113</f>
        <v>43987</v>
      </c>
      <c r="E1588" s="83">
        <f>whlsecost_hourly_4002_202006!D113</f>
        <v>11</v>
      </c>
      <c r="F1588" s="2">
        <f>whlsecost_hourly_4002_202006!F113</f>
        <v>19.43</v>
      </c>
      <c r="G1588" s="2">
        <f>whlsecost_hourly_4002_202006!X113</f>
        <v>0.80999999999999994</v>
      </c>
      <c r="H1588" s="2">
        <f t="shared" si="100"/>
        <v>20.239999999999998</v>
      </c>
      <c r="I1588" s="67">
        <f t="shared" si="99"/>
        <v>385329.12</v>
      </c>
    </row>
    <row r="1589" spans="1:9" x14ac:dyDescent="0.25">
      <c r="A1589" s="59">
        <f t="shared" si="97"/>
        <v>43987</v>
      </c>
      <c r="B1589" s="102">
        <f t="shared" si="98"/>
        <v>12</v>
      </c>
      <c r="C1589" s="65">
        <f>'Actual Solar Data'!K1578</f>
        <v>43520</v>
      </c>
      <c r="D1589" s="59">
        <f>whlsecost_hourly_4002_202006!C114</f>
        <v>43987</v>
      </c>
      <c r="E1589" s="83">
        <f>whlsecost_hourly_4002_202006!D114</f>
        <v>12</v>
      </c>
      <c r="F1589" s="2">
        <f>whlsecost_hourly_4002_202006!F114</f>
        <v>16.36</v>
      </c>
      <c r="G1589" s="2">
        <f>whlsecost_hourly_4002_202006!X114</f>
        <v>0.68</v>
      </c>
      <c r="H1589" s="2">
        <f t="shared" si="100"/>
        <v>17.04</v>
      </c>
      <c r="I1589" s="67">
        <f t="shared" si="99"/>
        <v>741580.79999999993</v>
      </c>
    </row>
    <row r="1590" spans="1:9" x14ac:dyDescent="0.25">
      <c r="A1590" s="59">
        <f t="shared" si="97"/>
        <v>43987</v>
      </c>
      <c r="B1590" s="102">
        <f t="shared" si="98"/>
        <v>13</v>
      </c>
      <c r="C1590" s="65">
        <f>'Actual Solar Data'!K1579</f>
        <v>44265</v>
      </c>
      <c r="D1590" s="59">
        <f>whlsecost_hourly_4002_202006!C115</f>
        <v>43987</v>
      </c>
      <c r="E1590" s="83">
        <f>whlsecost_hourly_4002_202006!D115</f>
        <v>13</v>
      </c>
      <c r="F1590" s="2">
        <f>whlsecost_hourly_4002_202006!F115</f>
        <v>16.12</v>
      </c>
      <c r="G1590" s="2">
        <f>whlsecost_hourly_4002_202006!X115</f>
        <v>0.65</v>
      </c>
      <c r="H1590" s="2">
        <f t="shared" si="100"/>
        <v>16.77</v>
      </c>
      <c r="I1590" s="67">
        <f t="shared" si="99"/>
        <v>742324.04999999993</v>
      </c>
    </row>
    <row r="1591" spans="1:9" x14ac:dyDescent="0.25">
      <c r="A1591" s="59">
        <f t="shared" si="97"/>
        <v>43987</v>
      </c>
      <c r="B1591" s="102">
        <f t="shared" si="98"/>
        <v>14</v>
      </c>
      <c r="C1591" s="65">
        <f>'Actual Solar Data'!K1580</f>
        <v>36285</v>
      </c>
      <c r="D1591" s="59">
        <f>whlsecost_hourly_4002_202006!C116</f>
        <v>43987</v>
      </c>
      <c r="E1591" s="83">
        <f>whlsecost_hourly_4002_202006!D116</f>
        <v>14</v>
      </c>
      <c r="F1591" s="2">
        <f>whlsecost_hourly_4002_202006!F116</f>
        <v>15.73</v>
      </c>
      <c r="G1591" s="2">
        <f>whlsecost_hourly_4002_202006!X116</f>
        <v>0.63</v>
      </c>
      <c r="H1591" s="2">
        <f t="shared" si="100"/>
        <v>16.36</v>
      </c>
      <c r="I1591" s="67">
        <f t="shared" si="99"/>
        <v>593622.6</v>
      </c>
    </row>
    <row r="1592" spans="1:9" x14ac:dyDescent="0.25">
      <c r="A1592" s="59">
        <f t="shared" si="97"/>
        <v>43987</v>
      </c>
      <c r="B1592" s="102">
        <f t="shared" si="98"/>
        <v>15</v>
      </c>
      <c r="C1592" s="65">
        <f>'Actual Solar Data'!K1581</f>
        <v>52680</v>
      </c>
      <c r="D1592" s="59">
        <f>whlsecost_hourly_4002_202006!C117</f>
        <v>43987</v>
      </c>
      <c r="E1592" s="83">
        <f>whlsecost_hourly_4002_202006!D117</f>
        <v>15</v>
      </c>
      <c r="F1592" s="2">
        <f>whlsecost_hourly_4002_202006!F117</f>
        <v>15.49</v>
      </c>
      <c r="G1592" s="2">
        <f>whlsecost_hourly_4002_202006!X117</f>
        <v>0.67999999999999994</v>
      </c>
      <c r="H1592" s="2">
        <f t="shared" si="100"/>
        <v>16.170000000000002</v>
      </c>
      <c r="I1592" s="67">
        <f t="shared" si="99"/>
        <v>851835.60000000009</v>
      </c>
    </row>
    <row r="1593" spans="1:9" x14ac:dyDescent="0.25">
      <c r="A1593" s="59">
        <f t="shared" si="97"/>
        <v>43987</v>
      </c>
      <c r="B1593" s="102">
        <f t="shared" si="98"/>
        <v>16</v>
      </c>
      <c r="C1593" s="65">
        <f>'Actual Solar Data'!K1582</f>
        <v>58655</v>
      </c>
      <c r="D1593" s="59">
        <f>whlsecost_hourly_4002_202006!C118</f>
        <v>43987</v>
      </c>
      <c r="E1593" s="83">
        <f>whlsecost_hourly_4002_202006!D118</f>
        <v>16</v>
      </c>
      <c r="F1593" s="2">
        <f>whlsecost_hourly_4002_202006!F118</f>
        <v>16.420000000000002</v>
      </c>
      <c r="G1593" s="2">
        <f>whlsecost_hourly_4002_202006!X118</f>
        <v>0.65</v>
      </c>
      <c r="H1593" s="2">
        <f t="shared" si="100"/>
        <v>17.07</v>
      </c>
      <c r="I1593" s="67">
        <f t="shared" si="99"/>
        <v>1001240.85</v>
      </c>
    </row>
    <row r="1594" spans="1:9" x14ac:dyDescent="0.25">
      <c r="A1594" s="59">
        <f t="shared" si="97"/>
        <v>43987</v>
      </c>
      <c r="B1594" s="102">
        <f t="shared" si="98"/>
        <v>17</v>
      </c>
      <c r="C1594" s="65">
        <f>'Actual Solar Data'!K1583</f>
        <v>45200</v>
      </c>
      <c r="D1594" s="59">
        <f>whlsecost_hourly_4002_202006!C119</f>
        <v>43987</v>
      </c>
      <c r="E1594" s="83">
        <f>whlsecost_hourly_4002_202006!D119</f>
        <v>17</v>
      </c>
      <c r="F1594" s="2">
        <f>whlsecost_hourly_4002_202006!F119</f>
        <v>17.82</v>
      </c>
      <c r="G1594" s="2">
        <f>whlsecost_hourly_4002_202006!X119</f>
        <v>0.64</v>
      </c>
      <c r="H1594" s="2">
        <f t="shared" si="100"/>
        <v>18.46</v>
      </c>
      <c r="I1594" s="67">
        <f t="shared" si="99"/>
        <v>834392</v>
      </c>
    </row>
    <row r="1595" spans="1:9" x14ac:dyDescent="0.25">
      <c r="A1595" s="59">
        <f t="shared" si="97"/>
        <v>43987</v>
      </c>
      <c r="B1595" s="102">
        <f t="shared" si="98"/>
        <v>18</v>
      </c>
      <c r="C1595" s="65">
        <f>'Actual Solar Data'!K1584</f>
        <v>24088</v>
      </c>
      <c r="D1595" s="59">
        <f>whlsecost_hourly_4002_202006!C120</f>
        <v>43987</v>
      </c>
      <c r="E1595" s="83">
        <f>whlsecost_hourly_4002_202006!D120</f>
        <v>18</v>
      </c>
      <c r="F1595" s="2">
        <f>whlsecost_hourly_4002_202006!F120</f>
        <v>17.5</v>
      </c>
      <c r="G1595" s="2">
        <f>whlsecost_hourly_4002_202006!X120</f>
        <v>0.64</v>
      </c>
      <c r="H1595" s="2">
        <f t="shared" si="100"/>
        <v>18.14</v>
      </c>
      <c r="I1595" s="67">
        <f t="shared" si="99"/>
        <v>436956.32</v>
      </c>
    </row>
    <row r="1596" spans="1:9" x14ac:dyDescent="0.25">
      <c r="A1596" s="59">
        <f t="shared" si="97"/>
        <v>43987</v>
      </c>
      <c r="B1596" s="102">
        <f t="shared" si="98"/>
        <v>19</v>
      </c>
      <c r="C1596" s="65">
        <f>'Actual Solar Data'!K1585</f>
        <v>9918</v>
      </c>
      <c r="D1596" s="59">
        <f>whlsecost_hourly_4002_202006!C121</f>
        <v>43987</v>
      </c>
      <c r="E1596" s="83">
        <f>whlsecost_hourly_4002_202006!D121</f>
        <v>19</v>
      </c>
      <c r="F1596" s="2">
        <f>whlsecost_hourly_4002_202006!F121</f>
        <v>17.079999999999998</v>
      </c>
      <c r="G1596" s="2">
        <f>whlsecost_hourly_4002_202006!X121</f>
        <v>0.64</v>
      </c>
      <c r="H1596" s="2">
        <f t="shared" si="100"/>
        <v>17.72</v>
      </c>
      <c r="I1596" s="67">
        <f t="shared" si="99"/>
        <v>175746.96</v>
      </c>
    </row>
    <row r="1597" spans="1:9" x14ac:dyDescent="0.25">
      <c r="A1597" s="59">
        <f t="shared" si="97"/>
        <v>43987</v>
      </c>
      <c r="B1597" s="102">
        <f t="shared" si="98"/>
        <v>20</v>
      </c>
      <c r="C1597" s="65">
        <f>'Actual Solar Data'!K1586</f>
        <v>2528</v>
      </c>
      <c r="D1597" s="59">
        <f>whlsecost_hourly_4002_202006!C122</f>
        <v>43987</v>
      </c>
      <c r="E1597" s="83">
        <f>whlsecost_hourly_4002_202006!D122</f>
        <v>20</v>
      </c>
      <c r="F1597" s="2">
        <f>whlsecost_hourly_4002_202006!F122</f>
        <v>16.920000000000002</v>
      </c>
      <c r="G1597" s="2">
        <f>whlsecost_hourly_4002_202006!X122</f>
        <v>0.64</v>
      </c>
      <c r="H1597" s="2">
        <f t="shared" si="100"/>
        <v>17.560000000000002</v>
      </c>
      <c r="I1597" s="67">
        <f t="shared" si="99"/>
        <v>44391.680000000008</v>
      </c>
    </row>
    <row r="1598" spans="1:9" x14ac:dyDescent="0.25">
      <c r="A1598" s="59">
        <f t="shared" si="97"/>
        <v>43987</v>
      </c>
      <c r="B1598" s="102">
        <f t="shared" si="98"/>
        <v>21</v>
      </c>
      <c r="C1598" s="65">
        <f>'Actual Solar Data'!K1587</f>
        <v>255</v>
      </c>
      <c r="D1598" s="59">
        <f>whlsecost_hourly_4002_202006!C123</f>
        <v>43987</v>
      </c>
      <c r="E1598" s="83">
        <f>whlsecost_hourly_4002_202006!D123</f>
        <v>21</v>
      </c>
      <c r="F1598" s="2">
        <f>whlsecost_hourly_4002_202006!F123</f>
        <v>16.739999999999998</v>
      </c>
      <c r="G1598" s="2">
        <f>whlsecost_hourly_4002_202006!X123</f>
        <v>0.64</v>
      </c>
      <c r="H1598" s="2">
        <f t="shared" si="100"/>
        <v>17.38</v>
      </c>
      <c r="I1598" s="67">
        <f t="shared" si="99"/>
        <v>4431.8999999999996</v>
      </c>
    </row>
    <row r="1599" spans="1:9" x14ac:dyDescent="0.25">
      <c r="A1599" s="59">
        <f t="shared" si="97"/>
        <v>43987</v>
      </c>
      <c r="B1599" s="102">
        <f t="shared" si="98"/>
        <v>22</v>
      </c>
      <c r="C1599" s="65">
        <f>'Actual Solar Data'!K1588</f>
        <v>0</v>
      </c>
      <c r="D1599" s="59">
        <f>whlsecost_hourly_4002_202006!C124</f>
        <v>43987</v>
      </c>
      <c r="E1599" s="83">
        <f>whlsecost_hourly_4002_202006!D124</f>
        <v>22</v>
      </c>
      <c r="F1599" s="2">
        <f>whlsecost_hourly_4002_202006!F124</f>
        <v>17.02</v>
      </c>
      <c r="G1599" s="2">
        <f>whlsecost_hourly_4002_202006!X124</f>
        <v>0.78</v>
      </c>
      <c r="H1599" s="2">
        <f t="shared" si="100"/>
        <v>17.8</v>
      </c>
      <c r="I1599" s="67">
        <f t="shared" si="99"/>
        <v>0</v>
      </c>
    </row>
    <row r="1600" spans="1:9" x14ac:dyDescent="0.25">
      <c r="A1600" s="59">
        <f t="shared" si="97"/>
        <v>43987</v>
      </c>
      <c r="B1600" s="102">
        <f t="shared" si="98"/>
        <v>23</v>
      </c>
      <c r="C1600" s="65">
        <f>'Actual Solar Data'!K1589</f>
        <v>0</v>
      </c>
      <c r="D1600" s="59">
        <f>whlsecost_hourly_4002_202006!C125</f>
        <v>43987</v>
      </c>
      <c r="E1600" s="83">
        <f>whlsecost_hourly_4002_202006!D125</f>
        <v>23</v>
      </c>
      <c r="F1600" s="2">
        <f>whlsecost_hourly_4002_202006!F125</f>
        <v>17.03</v>
      </c>
      <c r="G1600" s="2">
        <f>whlsecost_hourly_4002_202006!X125</f>
        <v>0.8</v>
      </c>
      <c r="H1600" s="2">
        <f t="shared" si="100"/>
        <v>17.830000000000002</v>
      </c>
      <c r="I1600" s="67">
        <f t="shared" si="99"/>
        <v>0</v>
      </c>
    </row>
    <row r="1601" spans="1:9" x14ac:dyDescent="0.25">
      <c r="A1601" s="59">
        <f t="shared" si="97"/>
        <v>43987</v>
      </c>
      <c r="B1601" s="102">
        <f t="shared" si="98"/>
        <v>24</v>
      </c>
      <c r="C1601" s="65">
        <f>'Actual Solar Data'!K1590</f>
        <v>0</v>
      </c>
      <c r="D1601" s="59">
        <f>whlsecost_hourly_4002_202006!C126</f>
        <v>43987</v>
      </c>
      <c r="E1601" s="83">
        <f>whlsecost_hourly_4002_202006!D126</f>
        <v>24</v>
      </c>
      <c r="F1601" s="2">
        <f>whlsecost_hourly_4002_202006!F126</f>
        <v>20.27</v>
      </c>
      <c r="G1601" s="2">
        <f>whlsecost_hourly_4002_202006!X126</f>
        <v>0.38000000000000006</v>
      </c>
      <c r="H1601" s="2">
        <f t="shared" si="100"/>
        <v>20.65</v>
      </c>
      <c r="I1601" s="67">
        <f t="shared" si="99"/>
        <v>0</v>
      </c>
    </row>
    <row r="1602" spans="1:9" x14ac:dyDescent="0.25">
      <c r="A1602" s="59">
        <f t="shared" si="97"/>
        <v>43988</v>
      </c>
      <c r="B1602" s="102">
        <f t="shared" si="98"/>
        <v>1</v>
      </c>
      <c r="C1602" s="65">
        <f>'Actual Solar Data'!K1591</f>
        <v>0</v>
      </c>
      <c r="D1602" s="59">
        <f>whlsecost_hourly_4002_202006!C127</f>
        <v>43988</v>
      </c>
      <c r="E1602" s="83">
        <f>whlsecost_hourly_4002_202006!D127</f>
        <v>1</v>
      </c>
      <c r="F1602" s="2">
        <f>whlsecost_hourly_4002_202006!F127</f>
        <v>20.87</v>
      </c>
      <c r="G1602" s="2">
        <f>whlsecost_hourly_4002_202006!X127</f>
        <v>3.9800000000000004</v>
      </c>
      <c r="H1602" s="2">
        <f t="shared" si="100"/>
        <v>24.85</v>
      </c>
      <c r="I1602" s="67">
        <f t="shared" si="99"/>
        <v>0</v>
      </c>
    </row>
    <row r="1603" spans="1:9" x14ac:dyDescent="0.25">
      <c r="A1603" s="59">
        <f t="shared" si="97"/>
        <v>43988</v>
      </c>
      <c r="B1603" s="102">
        <f t="shared" si="98"/>
        <v>2</v>
      </c>
      <c r="C1603" s="65">
        <f>'Actual Solar Data'!K1592</f>
        <v>0</v>
      </c>
      <c r="D1603" s="59">
        <f>whlsecost_hourly_4002_202006!C128</f>
        <v>43988</v>
      </c>
      <c r="E1603" s="83">
        <f>whlsecost_hourly_4002_202006!D128</f>
        <v>2</v>
      </c>
      <c r="F1603" s="2">
        <f>whlsecost_hourly_4002_202006!F128</f>
        <v>17.34</v>
      </c>
      <c r="G1603" s="2">
        <f>whlsecost_hourly_4002_202006!X128</f>
        <v>3.75</v>
      </c>
      <c r="H1603" s="2">
        <f t="shared" si="100"/>
        <v>21.09</v>
      </c>
      <c r="I1603" s="67">
        <f t="shared" si="99"/>
        <v>0</v>
      </c>
    </row>
    <row r="1604" spans="1:9" x14ac:dyDescent="0.25">
      <c r="A1604" s="59">
        <f t="shared" si="97"/>
        <v>43988</v>
      </c>
      <c r="B1604" s="102">
        <f t="shared" si="98"/>
        <v>3</v>
      </c>
      <c r="C1604" s="65">
        <f>'Actual Solar Data'!K1593</f>
        <v>0</v>
      </c>
      <c r="D1604" s="59">
        <f>whlsecost_hourly_4002_202006!C129</f>
        <v>43988</v>
      </c>
      <c r="E1604" s="83">
        <f>whlsecost_hourly_4002_202006!D129</f>
        <v>3</v>
      </c>
      <c r="F1604" s="2">
        <f>whlsecost_hourly_4002_202006!F129</f>
        <v>16.29</v>
      </c>
      <c r="G1604" s="2">
        <f>whlsecost_hourly_4002_202006!X129</f>
        <v>3.72</v>
      </c>
      <c r="H1604" s="2">
        <f t="shared" si="100"/>
        <v>20.009999999999998</v>
      </c>
      <c r="I1604" s="67">
        <f t="shared" si="99"/>
        <v>0</v>
      </c>
    </row>
    <row r="1605" spans="1:9" x14ac:dyDescent="0.25">
      <c r="A1605" s="59">
        <f t="shared" si="97"/>
        <v>43988</v>
      </c>
      <c r="B1605" s="102">
        <f t="shared" si="98"/>
        <v>4</v>
      </c>
      <c r="C1605" s="65">
        <f>'Actual Solar Data'!K1594</f>
        <v>0</v>
      </c>
      <c r="D1605" s="59">
        <f>whlsecost_hourly_4002_202006!C130</f>
        <v>43988</v>
      </c>
      <c r="E1605" s="83">
        <f>whlsecost_hourly_4002_202006!D130</f>
        <v>4</v>
      </c>
      <c r="F1605" s="2">
        <f>whlsecost_hourly_4002_202006!F130</f>
        <v>15.92</v>
      </c>
      <c r="G1605" s="2">
        <f>whlsecost_hourly_4002_202006!X130</f>
        <v>3.72</v>
      </c>
      <c r="H1605" s="2">
        <f t="shared" si="100"/>
        <v>19.64</v>
      </c>
      <c r="I1605" s="67">
        <f t="shared" si="99"/>
        <v>0</v>
      </c>
    </row>
    <row r="1606" spans="1:9" x14ac:dyDescent="0.25">
      <c r="A1606" s="59">
        <f t="shared" si="97"/>
        <v>43988</v>
      </c>
      <c r="B1606" s="102">
        <f t="shared" si="98"/>
        <v>5</v>
      </c>
      <c r="C1606" s="65">
        <f>'Actual Solar Data'!K1595</f>
        <v>5</v>
      </c>
      <c r="D1606" s="59">
        <f>whlsecost_hourly_4002_202006!C131</f>
        <v>43988</v>
      </c>
      <c r="E1606" s="83">
        <f>whlsecost_hourly_4002_202006!D131</f>
        <v>5</v>
      </c>
      <c r="F1606" s="2">
        <f>whlsecost_hourly_4002_202006!F131</f>
        <v>15.92</v>
      </c>
      <c r="G1606" s="2">
        <f>whlsecost_hourly_4002_202006!X131</f>
        <v>3.72</v>
      </c>
      <c r="H1606" s="2">
        <f t="shared" si="100"/>
        <v>19.64</v>
      </c>
      <c r="I1606" s="67">
        <f t="shared" si="99"/>
        <v>98.2</v>
      </c>
    </row>
    <row r="1607" spans="1:9" x14ac:dyDescent="0.25">
      <c r="A1607" s="59">
        <f t="shared" si="97"/>
        <v>43988</v>
      </c>
      <c r="B1607" s="102">
        <f t="shared" si="98"/>
        <v>6</v>
      </c>
      <c r="C1607" s="65">
        <f>'Actual Solar Data'!K1596</f>
        <v>1040</v>
      </c>
      <c r="D1607" s="59">
        <f>whlsecost_hourly_4002_202006!C132</f>
        <v>43988</v>
      </c>
      <c r="E1607" s="83">
        <f>whlsecost_hourly_4002_202006!D132</f>
        <v>6</v>
      </c>
      <c r="F1607" s="2">
        <f>whlsecost_hourly_4002_202006!F132</f>
        <v>15.96</v>
      </c>
      <c r="G1607" s="2">
        <f>whlsecost_hourly_4002_202006!X132</f>
        <v>3.72</v>
      </c>
      <c r="H1607" s="2">
        <f t="shared" si="100"/>
        <v>19.68</v>
      </c>
      <c r="I1607" s="67">
        <f t="shared" si="99"/>
        <v>20467.2</v>
      </c>
    </row>
    <row r="1608" spans="1:9" x14ac:dyDescent="0.25">
      <c r="A1608" s="59">
        <f t="shared" si="97"/>
        <v>43988</v>
      </c>
      <c r="B1608" s="102">
        <f t="shared" si="98"/>
        <v>7</v>
      </c>
      <c r="C1608" s="65">
        <f>'Actual Solar Data'!K1597</f>
        <v>6073</v>
      </c>
      <c r="D1608" s="59">
        <f>whlsecost_hourly_4002_202006!C133</f>
        <v>43988</v>
      </c>
      <c r="E1608" s="83">
        <f>whlsecost_hourly_4002_202006!D133</f>
        <v>7</v>
      </c>
      <c r="F1608" s="2">
        <f>whlsecost_hourly_4002_202006!F133</f>
        <v>15.25</v>
      </c>
      <c r="G1608" s="2">
        <f>whlsecost_hourly_4002_202006!X133</f>
        <v>3.79</v>
      </c>
      <c r="H1608" s="2">
        <f t="shared" si="100"/>
        <v>19.04</v>
      </c>
      <c r="I1608" s="67">
        <f t="shared" si="99"/>
        <v>115629.92</v>
      </c>
    </row>
    <row r="1609" spans="1:9" x14ac:dyDescent="0.25">
      <c r="A1609" s="59">
        <f t="shared" si="97"/>
        <v>43988</v>
      </c>
      <c r="B1609" s="102">
        <f t="shared" si="98"/>
        <v>8</v>
      </c>
      <c r="C1609" s="65">
        <f>'Actual Solar Data'!K1598</f>
        <v>18803</v>
      </c>
      <c r="D1609" s="59">
        <f>whlsecost_hourly_4002_202006!C134</f>
        <v>43988</v>
      </c>
      <c r="E1609" s="83">
        <f>whlsecost_hourly_4002_202006!D134</f>
        <v>8</v>
      </c>
      <c r="F1609" s="2">
        <f>whlsecost_hourly_4002_202006!F134</f>
        <v>16.47</v>
      </c>
      <c r="G1609" s="2">
        <f>whlsecost_hourly_4002_202006!X134</f>
        <v>3.8</v>
      </c>
      <c r="H1609" s="2">
        <f t="shared" si="100"/>
        <v>20.27</v>
      </c>
      <c r="I1609" s="67">
        <f t="shared" si="99"/>
        <v>381136.81</v>
      </c>
    </row>
    <row r="1610" spans="1:9" x14ac:dyDescent="0.25">
      <c r="A1610" s="59">
        <f t="shared" si="97"/>
        <v>43988</v>
      </c>
      <c r="B1610" s="102">
        <f t="shared" si="98"/>
        <v>9</v>
      </c>
      <c r="C1610" s="65">
        <f>'Actual Solar Data'!K1599</f>
        <v>23300</v>
      </c>
      <c r="D1610" s="59">
        <f>whlsecost_hourly_4002_202006!C135</f>
        <v>43988</v>
      </c>
      <c r="E1610" s="83">
        <f>whlsecost_hourly_4002_202006!D135</f>
        <v>9</v>
      </c>
      <c r="F1610" s="2">
        <f>whlsecost_hourly_4002_202006!F135</f>
        <v>24.84</v>
      </c>
      <c r="G1610" s="2">
        <f>whlsecost_hourly_4002_202006!X135</f>
        <v>3.86</v>
      </c>
      <c r="H1610" s="2">
        <f t="shared" si="100"/>
        <v>28.7</v>
      </c>
      <c r="I1610" s="67">
        <f t="shared" si="99"/>
        <v>668710</v>
      </c>
    </row>
    <row r="1611" spans="1:9" x14ac:dyDescent="0.25">
      <c r="A1611" s="59">
        <f t="shared" si="97"/>
        <v>43988</v>
      </c>
      <c r="B1611" s="102">
        <f t="shared" si="98"/>
        <v>10</v>
      </c>
      <c r="C1611" s="65">
        <f>'Actual Solar Data'!K1600</f>
        <v>35573</v>
      </c>
      <c r="D1611" s="59">
        <f>whlsecost_hourly_4002_202006!C136</f>
        <v>43988</v>
      </c>
      <c r="E1611" s="83">
        <f>whlsecost_hourly_4002_202006!D136</f>
        <v>10</v>
      </c>
      <c r="F1611" s="2">
        <f>whlsecost_hourly_4002_202006!F136</f>
        <v>56.53</v>
      </c>
      <c r="G1611" s="2">
        <f>whlsecost_hourly_4002_202006!X136</f>
        <v>4.2100000000000009</v>
      </c>
      <c r="H1611" s="2">
        <f t="shared" si="100"/>
        <v>60.74</v>
      </c>
      <c r="I1611" s="67">
        <f t="shared" si="99"/>
        <v>2160704.02</v>
      </c>
    </row>
    <row r="1612" spans="1:9" x14ac:dyDescent="0.25">
      <c r="A1612" s="59">
        <f t="shared" si="97"/>
        <v>43988</v>
      </c>
      <c r="B1612" s="102">
        <f t="shared" si="98"/>
        <v>11</v>
      </c>
      <c r="C1612" s="65">
        <f>'Actual Solar Data'!K1601</f>
        <v>48905</v>
      </c>
      <c r="D1612" s="59">
        <f>whlsecost_hourly_4002_202006!C137</f>
        <v>43988</v>
      </c>
      <c r="E1612" s="83">
        <f>whlsecost_hourly_4002_202006!D137</f>
        <v>11</v>
      </c>
      <c r="F1612" s="2">
        <f>whlsecost_hourly_4002_202006!F137</f>
        <v>38.86</v>
      </c>
      <c r="G1612" s="2">
        <f>whlsecost_hourly_4002_202006!X137</f>
        <v>7.97</v>
      </c>
      <c r="H1612" s="2">
        <f t="shared" si="100"/>
        <v>46.83</v>
      </c>
      <c r="I1612" s="67">
        <f t="shared" si="99"/>
        <v>2290221.15</v>
      </c>
    </row>
    <row r="1613" spans="1:9" x14ac:dyDescent="0.25">
      <c r="A1613" s="59">
        <f t="shared" si="97"/>
        <v>43988</v>
      </c>
      <c r="B1613" s="102">
        <f t="shared" si="98"/>
        <v>12</v>
      </c>
      <c r="C1613" s="65">
        <f>'Actual Solar Data'!K1602</f>
        <v>66028</v>
      </c>
      <c r="D1613" s="59">
        <f>whlsecost_hourly_4002_202006!C138</f>
        <v>43988</v>
      </c>
      <c r="E1613" s="83">
        <f>whlsecost_hourly_4002_202006!D138</f>
        <v>12</v>
      </c>
      <c r="F1613" s="2">
        <f>whlsecost_hourly_4002_202006!F138</f>
        <v>38.43</v>
      </c>
      <c r="G1613" s="2">
        <f>whlsecost_hourly_4002_202006!X138</f>
        <v>4.67</v>
      </c>
      <c r="H1613" s="2">
        <f t="shared" si="100"/>
        <v>43.1</v>
      </c>
      <c r="I1613" s="67">
        <f t="shared" si="99"/>
        <v>2845806.8000000003</v>
      </c>
    </row>
    <row r="1614" spans="1:9" x14ac:dyDescent="0.25">
      <c r="A1614" s="59">
        <f t="shared" si="97"/>
        <v>43988</v>
      </c>
      <c r="B1614" s="102">
        <f t="shared" si="98"/>
        <v>13</v>
      </c>
      <c r="C1614" s="65">
        <f>'Actual Solar Data'!K1603</f>
        <v>43628</v>
      </c>
      <c r="D1614" s="59">
        <f>whlsecost_hourly_4002_202006!C139</f>
        <v>43988</v>
      </c>
      <c r="E1614" s="83">
        <f>whlsecost_hourly_4002_202006!D139</f>
        <v>13</v>
      </c>
      <c r="F1614" s="2">
        <f>whlsecost_hourly_4002_202006!F139</f>
        <v>54.1</v>
      </c>
      <c r="G1614" s="2">
        <f>whlsecost_hourly_4002_202006!X139</f>
        <v>6.43</v>
      </c>
      <c r="H1614" s="2">
        <f t="shared" si="100"/>
        <v>60.53</v>
      </c>
      <c r="I1614" s="67">
        <f t="shared" si="99"/>
        <v>2640802.84</v>
      </c>
    </row>
    <row r="1615" spans="1:9" x14ac:dyDescent="0.25">
      <c r="A1615" s="59">
        <f t="shared" si="97"/>
        <v>43988</v>
      </c>
      <c r="B1615" s="102">
        <f t="shared" si="98"/>
        <v>14</v>
      </c>
      <c r="C1615" s="65">
        <f>'Actual Solar Data'!K1604</f>
        <v>37320</v>
      </c>
      <c r="D1615" s="59">
        <f>whlsecost_hourly_4002_202006!C140</f>
        <v>43988</v>
      </c>
      <c r="E1615" s="83">
        <f>whlsecost_hourly_4002_202006!D140</f>
        <v>14</v>
      </c>
      <c r="F1615" s="2">
        <f>whlsecost_hourly_4002_202006!F140</f>
        <v>60.45</v>
      </c>
      <c r="G1615" s="2">
        <f>whlsecost_hourly_4002_202006!X140</f>
        <v>8.98</v>
      </c>
      <c r="H1615" s="2">
        <f t="shared" si="100"/>
        <v>69.430000000000007</v>
      </c>
      <c r="I1615" s="67">
        <f t="shared" si="99"/>
        <v>2591127.6</v>
      </c>
    </row>
    <row r="1616" spans="1:9" x14ac:dyDescent="0.25">
      <c r="A1616" s="59">
        <f t="shared" si="97"/>
        <v>43988</v>
      </c>
      <c r="B1616" s="102">
        <f t="shared" si="98"/>
        <v>15</v>
      </c>
      <c r="C1616" s="65">
        <f>'Actual Solar Data'!K1605</f>
        <v>45538</v>
      </c>
      <c r="D1616" s="59">
        <f>whlsecost_hourly_4002_202006!C141</f>
        <v>43988</v>
      </c>
      <c r="E1616" s="83">
        <f>whlsecost_hourly_4002_202006!D141</f>
        <v>15</v>
      </c>
      <c r="F1616" s="2">
        <f>whlsecost_hourly_4002_202006!F141</f>
        <v>86.97</v>
      </c>
      <c r="G1616" s="2">
        <f>whlsecost_hourly_4002_202006!X141</f>
        <v>8.33</v>
      </c>
      <c r="H1616" s="2">
        <f t="shared" si="100"/>
        <v>95.3</v>
      </c>
      <c r="I1616" s="67">
        <f t="shared" si="99"/>
        <v>4339771.3999999994</v>
      </c>
    </row>
    <row r="1617" spans="1:9" x14ac:dyDescent="0.25">
      <c r="A1617" s="59">
        <f t="shared" si="97"/>
        <v>43988</v>
      </c>
      <c r="B1617" s="102">
        <f t="shared" si="98"/>
        <v>16</v>
      </c>
      <c r="C1617" s="65">
        <f>'Actual Solar Data'!K1606</f>
        <v>17558</v>
      </c>
      <c r="D1617" s="59">
        <f>whlsecost_hourly_4002_202006!C142</f>
        <v>43988</v>
      </c>
      <c r="E1617" s="83">
        <f>whlsecost_hourly_4002_202006!D142</f>
        <v>16</v>
      </c>
      <c r="F1617" s="2">
        <f>whlsecost_hourly_4002_202006!F142</f>
        <v>71.11</v>
      </c>
      <c r="G1617" s="2">
        <f>whlsecost_hourly_4002_202006!X142</f>
        <v>5.5400000000000009</v>
      </c>
      <c r="H1617" s="2">
        <f t="shared" si="100"/>
        <v>76.650000000000006</v>
      </c>
      <c r="I1617" s="67">
        <f t="shared" si="99"/>
        <v>1345820.7000000002</v>
      </c>
    </row>
    <row r="1618" spans="1:9" x14ac:dyDescent="0.25">
      <c r="A1618" s="59">
        <f t="shared" si="97"/>
        <v>43988</v>
      </c>
      <c r="B1618" s="102">
        <f t="shared" si="98"/>
        <v>17</v>
      </c>
      <c r="C1618" s="65">
        <f>'Actual Solar Data'!K1607</f>
        <v>16373</v>
      </c>
      <c r="D1618" s="59">
        <f>whlsecost_hourly_4002_202006!C143</f>
        <v>43988</v>
      </c>
      <c r="E1618" s="83">
        <f>whlsecost_hourly_4002_202006!D143</f>
        <v>17</v>
      </c>
      <c r="F1618" s="2">
        <f>whlsecost_hourly_4002_202006!F143</f>
        <v>27.78</v>
      </c>
      <c r="G1618" s="2">
        <f>whlsecost_hourly_4002_202006!X143</f>
        <v>3.7800000000000002</v>
      </c>
      <c r="H1618" s="2">
        <f t="shared" si="100"/>
        <v>31.560000000000002</v>
      </c>
      <c r="I1618" s="67">
        <f t="shared" si="99"/>
        <v>516731.88000000006</v>
      </c>
    </row>
    <row r="1619" spans="1:9" x14ac:dyDescent="0.25">
      <c r="A1619" s="59">
        <f t="shared" ref="A1619:A1682" si="101">D1619</f>
        <v>43988</v>
      </c>
      <c r="B1619" s="102">
        <f t="shared" ref="B1619:B1682" si="102">E1619</f>
        <v>18</v>
      </c>
      <c r="C1619" s="65">
        <f>'Actual Solar Data'!K1608</f>
        <v>20675</v>
      </c>
      <c r="D1619" s="59">
        <f>whlsecost_hourly_4002_202006!C144</f>
        <v>43988</v>
      </c>
      <c r="E1619" s="83">
        <f>whlsecost_hourly_4002_202006!D144</f>
        <v>18</v>
      </c>
      <c r="F1619" s="2">
        <f>whlsecost_hourly_4002_202006!F144</f>
        <v>24.11</v>
      </c>
      <c r="G1619" s="2">
        <f>whlsecost_hourly_4002_202006!X144</f>
        <v>3.72</v>
      </c>
      <c r="H1619" s="2">
        <f t="shared" si="100"/>
        <v>27.83</v>
      </c>
      <c r="I1619" s="67">
        <f t="shared" si="99"/>
        <v>575385.25</v>
      </c>
    </row>
    <row r="1620" spans="1:9" x14ac:dyDescent="0.25">
      <c r="A1620" s="59">
        <f t="shared" si="101"/>
        <v>43988</v>
      </c>
      <c r="B1620" s="102">
        <f t="shared" si="102"/>
        <v>19</v>
      </c>
      <c r="C1620" s="65">
        <f>'Actual Solar Data'!K1609</f>
        <v>9195</v>
      </c>
      <c r="D1620" s="59">
        <f>whlsecost_hourly_4002_202006!C145</f>
        <v>43988</v>
      </c>
      <c r="E1620" s="83">
        <f>whlsecost_hourly_4002_202006!D145</f>
        <v>19</v>
      </c>
      <c r="F1620" s="2">
        <f>whlsecost_hourly_4002_202006!F145</f>
        <v>20.78</v>
      </c>
      <c r="G1620" s="2">
        <f>whlsecost_hourly_4002_202006!X145</f>
        <v>3.81</v>
      </c>
      <c r="H1620" s="2">
        <f t="shared" si="100"/>
        <v>24.59</v>
      </c>
      <c r="I1620" s="67">
        <f t="shared" ref="I1620:I1683" si="103">C1620*H1620</f>
        <v>226105.05</v>
      </c>
    </row>
    <row r="1621" spans="1:9" x14ac:dyDescent="0.25">
      <c r="A1621" s="59">
        <f t="shared" si="101"/>
        <v>43988</v>
      </c>
      <c r="B1621" s="102">
        <f t="shared" si="102"/>
        <v>20</v>
      </c>
      <c r="C1621" s="65">
        <f>'Actual Solar Data'!K1610</f>
        <v>1843</v>
      </c>
      <c r="D1621" s="59">
        <f>whlsecost_hourly_4002_202006!C146</f>
        <v>43988</v>
      </c>
      <c r="E1621" s="83">
        <f>whlsecost_hourly_4002_202006!D146</f>
        <v>20</v>
      </c>
      <c r="F1621" s="2">
        <f>whlsecost_hourly_4002_202006!F146</f>
        <v>26.91</v>
      </c>
      <c r="G1621" s="2">
        <f>whlsecost_hourly_4002_202006!X146</f>
        <v>3.81</v>
      </c>
      <c r="H1621" s="2">
        <f t="shared" si="100"/>
        <v>30.72</v>
      </c>
      <c r="I1621" s="67">
        <f t="shared" si="103"/>
        <v>56616.959999999999</v>
      </c>
    </row>
    <row r="1622" spans="1:9" x14ac:dyDescent="0.25">
      <c r="A1622" s="59">
        <f t="shared" si="101"/>
        <v>43988</v>
      </c>
      <c r="B1622" s="102">
        <f t="shared" si="102"/>
        <v>21</v>
      </c>
      <c r="C1622" s="65">
        <f>'Actual Solar Data'!K1611</f>
        <v>5</v>
      </c>
      <c r="D1622" s="59">
        <f>whlsecost_hourly_4002_202006!C147</f>
        <v>43988</v>
      </c>
      <c r="E1622" s="83">
        <f>whlsecost_hourly_4002_202006!D147</f>
        <v>21</v>
      </c>
      <c r="F1622" s="2">
        <f>whlsecost_hourly_4002_202006!F147</f>
        <v>28.36</v>
      </c>
      <c r="G1622" s="2">
        <f>whlsecost_hourly_4002_202006!X147</f>
        <v>3.82</v>
      </c>
      <c r="H1622" s="2">
        <f t="shared" si="100"/>
        <v>32.18</v>
      </c>
      <c r="I1622" s="67">
        <f t="shared" si="103"/>
        <v>160.9</v>
      </c>
    </row>
    <row r="1623" spans="1:9" x14ac:dyDescent="0.25">
      <c r="A1623" s="59">
        <f t="shared" si="101"/>
        <v>43988</v>
      </c>
      <c r="B1623" s="102">
        <f t="shared" si="102"/>
        <v>22</v>
      </c>
      <c r="C1623" s="65">
        <f>'Actual Solar Data'!K1612</f>
        <v>0</v>
      </c>
      <c r="D1623" s="59">
        <f>whlsecost_hourly_4002_202006!C148</f>
        <v>43988</v>
      </c>
      <c r="E1623" s="83">
        <f>whlsecost_hourly_4002_202006!D148</f>
        <v>22</v>
      </c>
      <c r="F1623" s="2">
        <f>whlsecost_hourly_4002_202006!F148</f>
        <v>24.37</v>
      </c>
      <c r="G1623" s="2">
        <f>whlsecost_hourly_4002_202006!X148</f>
        <v>3.75</v>
      </c>
      <c r="H1623" s="2">
        <f t="shared" si="100"/>
        <v>28.12</v>
      </c>
      <c r="I1623" s="67">
        <f t="shared" si="103"/>
        <v>0</v>
      </c>
    </row>
    <row r="1624" spans="1:9" x14ac:dyDescent="0.25">
      <c r="A1624" s="59">
        <f t="shared" si="101"/>
        <v>43988</v>
      </c>
      <c r="B1624" s="102">
        <f t="shared" si="102"/>
        <v>23</v>
      </c>
      <c r="C1624" s="65">
        <f>'Actual Solar Data'!K1613</f>
        <v>0</v>
      </c>
      <c r="D1624" s="59">
        <f>whlsecost_hourly_4002_202006!C149</f>
        <v>43988</v>
      </c>
      <c r="E1624" s="83">
        <f>whlsecost_hourly_4002_202006!D149</f>
        <v>23</v>
      </c>
      <c r="F1624" s="2">
        <f>whlsecost_hourly_4002_202006!F149</f>
        <v>23.08</v>
      </c>
      <c r="G1624" s="2">
        <f>whlsecost_hourly_4002_202006!X149</f>
        <v>3.85</v>
      </c>
      <c r="H1624" s="2">
        <f t="shared" si="100"/>
        <v>26.93</v>
      </c>
      <c r="I1624" s="67">
        <f t="shared" si="103"/>
        <v>0</v>
      </c>
    </row>
    <row r="1625" spans="1:9" x14ac:dyDescent="0.25">
      <c r="A1625" s="59">
        <f t="shared" si="101"/>
        <v>43988</v>
      </c>
      <c r="B1625" s="102">
        <f t="shared" si="102"/>
        <v>24</v>
      </c>
      <c r="C1625" s="65">
        <f>'Actual Solar Data'!K1614</f>
        <v>0</v>
      </c>
      <c r="D1625" s="59">
        <f>whlsecost_hourly_4002_202006!C150</f>
        <v>43988</v>
      </c>
      <c r="E1625" s="83">
        <f>whlsecost_hourly_4002_202006!D150</f>
        <v>24</v>
      </c>
      <c r="F1625" s="2">
        <f>whlsecost_hourly_4002_202006!F150</f>
        <v>22.82</v>
      </c>
      <c r="G1625" s="2">
        <f>whlsecost_hourly_4002_202006!X150</f>
        <v>3.96</v>
      </c>
      <c r="H1625" s="2">
        <f t="shared" si="100"/>
        <v>26.78</v>
      </c>
      <c r="I1625" s="67">
        <f t="shared" si="103"/>
        <v>0</v>
      </c>
    </row>
    <row r="1626" spans="1:9" x14ac:dyDescent="0.25">
      <c r="A1626" s="59">
        <f t="shared" si="101"/>
        <v>43989</v>
      </c>
      <c r="B1626" s="102">
        <f t="shared" si="102"/>
        <v>1</v>
      </c>
      <c r="C1626" s="65">
        <f>'Actual Solar Data'!K1615</f>
        <v>0</v>
      </c>
      <c r="D1626" s="59">
        <f>whlsecost_hourly_4002_202006!C151</f>
        <v>43989</v>
      </c>
      <c r="E1626" s="83">
        <f>whlsecost_hourly_4002_202006!D151</f>
        <v>1</v>
      </c>
      <c r="F1626" s="2">
        <f>whlsecost_hourly_4002_202006!F151</f>
        <v>15.91</v>
      </c>
      <c r="G1626" s="2">
        <f>whlsecost_hourly_4002_202006!X151</f>
        <v>0.52</v>
      </c>
      <c r="H1626" s="2">
        <f t="shared" si="100"/>
        <v>16.43</v>
      </c>
      <c r="I1626" s="67">
        <f t="shared" si="103"/>
        <v>0</v>
      </c>
    </row>
    <row r="1627" spans="1:9" x14ac:dyDescent="0.25">
      <c r="A1627" s="59">
        <f t="shared" si="101"/>
        <v>43989</v>
      </c>
      <c r="B1627" s="102">
        <f t="shared" si="102"/>
        <v>2</v>
      </c>
      <c r="C1627" s="65">
        <f>'Actual Solar Data'!K1616</f>
        <v>0</v>
      </c>
      <c r="D1627" s="59">
        <f>whlsecost_hourly_4002_202006!C152</f>
        <v>43989</v>
      </c>
      <c r="E1627" s="83">
        <f>whlsecost_hourly_4002_202006!D152</f>
        <v>2</v>
      </c>
      <c r="F1627" s="2">
        <f>whlsecost_hourly_4002_202006!F152</f>
        <v>15.6</v>
      </c>
      <c r="G1627" s="2">
        <f>whlsecost_hourly_4002_202006!X152</f>
        <v>0.39</v>
      </c>
      <c r="H1627" s="2">
        <f t="shared" si="100"/>
        <v>15.99</v>
      </c>
      <c r="I1627" s="67">
        <f t="shared" si="103"/>
        <v>0</v>
      </c>
    </row>
    <row r="1628" spans="1:9" x14ac:dyDescent="0.25">
      <c r="A1628" s="59">
        <f t="shared" si="101"/>
        <v>43989</v>
      </c>
      <c r="B1628" s="102">
        <f t="shared" si="102"/>
        <v>3</v>
      </c>
      <c r="C1628" s="65">
        <f>'Actual Solar Data'!K1617</f>
        <v>0</v>
      </c>
      <c r="D1628" s="59">
        <f>whlsecost_hourly_4002_202006!C153</f>
        <v>43989</v>
      </c>
      <c r="E1628" s="83">
        <f>whlsecost_hourly_4002_202006!D153</f>
        <v>3</v>
      </c>
      <c r="F1628" s="2">
        <f>whlsecost_hourly_4002_202006!F153</f>
        <v>15.31</v>
      </c>
      <c r="G1628" s="2">
        <f>whlsecost_hourly_4002_202006!X153</f>
        <v>0.38</v>
      </c>
      <c r="H1628" s="2">
        <f t="shared" si="100"/>
        <v>15.690000000000001</v>
      </c>
      <c r="I1628" s="67">
        <f t="shared" si="103"/>
        <v>0</v>
      </c>
    </row>
    <row r="1629" spans="1:9" x14ac:dyDescent="0.25">
      <c r="A1629" s="59">
        <f t="shared" si="101"/>
        <v>43989</v>
      </c>
      <c r="B1629" s="102">
        <f t="shared" si="102"/>
        <v>4</v>
      </c>
      <c r="C1629" s="65">
        <f>'Actual Solar Data'!K1618</f>
        <v>0</v>
      </c>
      <c r="D1629" s="59">
        <f>whlsecost_hourly_4002_202006!C154</f>
        <v>43989</v>
      </c>
      <c r="E1629" s="83">
        <f>whlsecost_hourly_4002_202006!D154</f>
        <v>4</v>
      </c>
      <c r="F1629" s="2">
        <f>whlsecost_hourly_4002_202006!F154</f>
        <v>14.84</v>
      </c>
      <c r="G1629" s="2">
        <f>whlsecost_hourly_4002_202006!X154</f>
        <v>0.38</v>
      </c>
      <c r="H1629" s="2">
        <f t="shared" si="100"/>
        <v>15.22</v>
      </c>
      <c r="I1629" s="67">
        <f t="shared" si="103"/>
        <v>0</v>
      </c>
    </row>
    <row r="1630" spans="1:9" x14ac:dyDescent="0.25">
      <c r="A1630" s="59">
        <f t="shared" si="101"/>
        <v>43989</v>
      </c>
      <c r="B1630" s="102">
        <f t="shared" si="102"/>
        <v>5</v>
      </c>
      <c r="C1630" s="65">
        <f>'Actual Solar Data'!K1619</f>
        <v>5</v>
      </c>
      <c r="D1630" s="59">
        <f>whlsecost_hourly_4002_202006!C155</f>
        <v>43989</v>
      </c>
      <c r="E1630" s="83">
        <f>whlsecost_hourly_4002_202006!D155</f>
        <v>5</v>
      </c>
      <c r="F1630" s="2">
        <f>whlsecost_hourly_4002_202006!F155</f>
        <v>15.24</v>
      </c>
      <c r="G1630" s="2">
        <f>whlsecost_hourly_4002_202006!X155</f>
        <v>0.38</v>
      </c>
      <c r="H1630" s="2">
        <f t="shared" si="100"/>
        <v>15.620000000000001</v>
      </c>
      <c r="I1630" s="67">
        <f t="shared" si="103"/>
        <v>78.100000000000009</v>
      </c>
    </row>
    <row r="1631" spans="1:9" x14ac:dyDescent="0.25">
      <c r="A1631" s="59">
        <f t="shared" si="101"/>
        <v>43989</v>
      </c>
      <c r="B1631" s="102">
        <f t="shared" si="102"/>
        <v>6</v>
      </c>
      <c r="C1631" s="65">
        <f>'Actual Solar Data'!K1620</f>
        <v>860</v>
      </c>
      <c r="D1631" s="59">
        <f>whlsecost_hourly_4002_202006!C156</f>
        <v>43989</v>
      </c>
      <c r="E1631" s="83">
        <f>whlsecost_hourly_4002_202006!D156</f>
        <v>6</v>
      </c>
      <c r="F1631" s="2">
        <f>whlsecost_hourly_4002_202006!F156</f>
        <v>15.5</v>
      </c>
      <c r="G1631" s="2">
        <f>whlsecost_hourly_4002_202006!X156</f>
        <v>0.38</v>
      </c>
      <c r="H1631" s="2">
        <f t="shared" si="100"/>
        <v>15.88</v>
      </c>
      <c r="I1631" s="67">
        <f t="shared" si="103"/>
        <v>13656.800000000001</v>
      </c>
    </row>
    <row r="1632" spans="1:9" x14ac:dyDescent="0.25">
      <c r="A1632" s="59">
        <f t="shared" si="101"/>
        <v>43989</v>
      </c>
      <c r="B1632" s="102">
        <f t="shared" si="102"/>
        <v>7</v>
      </c>
      <c r="C1632" s="65">
        <f>'Actual Solar Data'!K1621</f>
        <v>5688</v>
      </c>
      <c r="D1632" s="59">
        <f>whlsecost_hourly_4002_202006!C157</f>
        <v>43989</v>
      </c>
      <c r="E1632" s="83">
        <f>whlsecost_hourly_4002_202006!D157</f>
        <v>7</v>
      </c>
      <c r="F1632" s="2">
        <f>whlsecost_hourly_4002_202006!F157</f>
        <v>15.15</v>
      </c>
      <c r="G1632" s="2">
        <f>whlsecost_hourly_4002_202006!X157</f>
        <v>0.47000000000000003</v>
      </c>
      <c r="H1632" s="2">
        <f t="shared" si="100"/>
        <v>15.620000000000001</v>
      </c>
      <c r="I1632" s="67">
        <f t="shared" si="103"/>
        <v>88846.560000000012</v>
      </c>
    </row>
    <row r="1633" spans="1:9" x14ac:dyDescent="0.25">
      <c r="A1633" s="59">
        <f t="shared" si="101"/>
        <v>43989</v>
      </c>
      <c r="B1633" s="102">
        <f t="shared" si="102"/>
        <v>8</v>
      </c>
      <c r="C1633" s="65">
        <f>'Actual Solar Data'!K1622</f>
        <v>8033</v>
      </c>
      <c r="D1633" s="59">
        <f>whlsecost_hourly_4002_202006!C158</f>
        <v>43989</v>
      </c>
      <c r="E1633" s="83">
        <f>whlsecost_hourly_4002_202006!D158</f>
        <v>8</v>
      </c>
      <c r="F1633" s="2">
        <f>whlsecost_hourly_4002_202006!F158</f>
        <v>14.11</v>
      </c>
      <c r="G1633" s="2">
        <f>whlsecost_hourly_4002_202006!X158</f>
        <v>0.46</v>
      </c>
      <c r="H1633" s="2">
        <f t="shared" si="100"/>
        <v>14.57</v>
      </c>
      <c r="I1633" s="67">
        <f t="shared" si="103"/>
        <v>117040.81</v>
      </c>
    </row>
    <row r="1634" spans="1:9" x14ac:dyDescent="0.25">
      <c r="A1634" s="59">
        <f t="shared" si="101"/>
        <v>43989</v>
      </c>
      <c r="B1634" s="102">
        <f t="shared" si="102"/>
        <v>9</v>
      </c>
      <c r="C1634" s="65">
        <f>'Actual Solar Data'!K1623</f>
        <v>11740</v>
      </c>
      <c r="D1634" s="59">
        <f>whlsecost_hourly_4002_202006!C159</f>
        <v>43989</v>
      </c>
      <c r="E1634" s="83">
        <f>whlsecost_hourly_4002_202006!D159</f>
        <v>9</v>
      </c>
      <c r="F1634" s="2">
        <f>whlsecost_hourly_4002_202006!F159</f>
        <v>14.4</v>
      </c>
      <c r="G1634" s="2">
        <f>whlsecost_hourly_4002_202006!X159</f>
        <v>0.42000000000000004</v>
      </c>
      <c r="H1634" s="2">
        <f t="shared" si="100"/>
        <v>14.82</v>
      </c>
      <c r="I1634" s="67">
        <f t="shared" si="103"/>
        <v>173986.80000000002</v>
      </c>
    </row>
    <row r="1635" spans="1:9" x14ac:dyDescent="0.25">
      <c r="A1635" s="59">
        <f t="shared" si="101"/>
        <v>43989</v>
      </c>
      <c r="B1635" s="102">
        <f t="shared" si="102"/>
        <v>10</v>
      </c>
      <c r="C1635" s="65">
        <f>'Actual Solar Data'!K1624</f>
        <v>20693</v>
      </c>
      <c r="D1635" s="59">
        <f>whlsecost_hourly_4002_202006!C160</f>
        <v>43989</v>
      </c>
      <c r="E1635" s="83">
        <f>whlsecost_hourly_4002_202006!D160</f>
        <v>10</v>
      </c>
      <c r="F1635" s="2">
        <f>whlsecost_hourly_4002_202006!F160</f>
        <v>16.98</v>
      </c>
      <c r="G1635" s="2">
        <f>whlsecost_hourly_4002_202006!X160</f>
        <v>0.52</v>
      </c>
      <c r="H1635" s="2">
        <f t="shared" ref="H1635:H1698" si="104">SUM(F1635:G1635)</f>
        <v>17.5</v>
      </c>
      <c r="I1635" s="67">
        <f t="shared" si="103"/>
        <v>362127.5</v>
      </c>
    </row>
    <row r="1636" spans="1:9" x14ac:dyDescent="0.25">
      <c r="A1636" s="59">
        <f t="shared" si="101"/>
        <v>43989</v>
      </c>
      <c r="B1636" s="102">
        <f t="shared" si="102"/>
        <v>11</v>
      </c>
      <c r="C1636" s="65">
        <f>'Actual Solar Data'!K1625</f>
        <v>41063</v>
      </c>
      <c r="D1636" s="59">
        <f>whlsecost_hourly_4002_202006!C161</f>
        <v>43989</v>
      </c>
      <c r="E1636" s="83">
        <f>whlsecost_hourly_4002_202006!D161</f>
        <v>11</v>
      </c>
      <c r="F1636" s="2">
        <f>whlsecost_hourly_4002_202006!F161</f>
        <v>15.52</v>
      </c>
      <c r="G1636" s="2">
        <f>whlsecost_hourly_4002_202006!X161</f>
        <v>0.43000000000000005</v>
      </c>
      <c r="H1636" s="2">
        <f t="shared" si="104"/>
        <v>15.95</v>
      </c>
      <c r="I1636" s="67">
        <f t="shared" si="103"/>
        <v>654954.85</v>
      </c>
    </row>
    <row r="1637" spans="1:9" x14ac:dyDescent="0.25">
      <c r="A1637" s="59">
        <f t="shared" si="101"/>
        <v>43989</v>
      </c>
      <c r="B1637" s="102">
        <f t="shared" si="102"/>
        <v>12</v>
      </c>
      <c r="C1637" s="65">
        <f>'Actual Solar Data'!K1626</f>
        <v>29280</v>
      </c>
      <c r="D1637" s="59">
        <f>whlsecost_hourly_4002_202006!C162</f>
        <v>43989</v>
      </c>
      <c r="E1637" s="83">
        <f>whlsecost_hourly_4002_202006!D162</f>
        <v>12</v>
      </c>
      <c r="F1637" s="2">
        <f>whlsecost_hourly_4002_202006!F162</f>
        <v>20.32</v>
      </c>
      <c r="G1637" s="2">
        <f>whlsecost_hourly_4002_202006!X162</f>
        <v>0.53</v>
      </c>
      <c r="H1637" s="2">
        <f t="shared" si="104"/>
        <v>20.85</v>
      </c>
      <c r="I1637" s="67">
        <f t="shared" si="103"/>
        <v>610488</v>
      </c>
    </row>
    <row r="1638" spans="1:9" x14ac:dyDescent="0.25">
      <c r="A1638" s="59">
        <f t="shared" si="101"/>
        <v>43989</v>
      </c>
      <c r="B1638" s="102">
        <f t="shared" si="102"/>
        <v>13</v>
      </c>
      <c r="C1638" s="65">
        <f>'Actual Solar Data'!K1627</f>
        <v>41798</v>
      </c>
      <c r="D1638" s="59">
        <f>whlsecost_hourly_4002_202006!C163</f>
        <v>43989</v>
      </c>
      <c r="E1638" s="83">
        <f>whlsecost_hourly_4002_202006!D163</f>
        <v>13</v>
      </c>
      <c r="F1638" s="2">
        <f>whlsecost_hourly_4002_202006!F163</f>
        <v>21.32</v>
      </c>
      <c r="G1638" s="2">
        <f>whlsecost_hourly_4002_202006!X163</f>
        <v>0.46</v>
      </c>
      <c r="H1638" s="2">
        <f t="shared" si="104"/>
        <v>21.78</v>
      </c>
      <c r="I1638" s="67">
        <f t="shared" si="103"/>
        <v>910360.44000000006</v>
      </c>
    </row>
    <row r="1639" spans="1:9" x14ac:dyDescent="0.25">
      <c r="A1639" s="59">
        <f t="shared" si="101"/>
        <v>43989</v>
      </c>
      <c r="B1639" s="102">
        <f t="shared" si="102"/>
        <v>14</v>
      </c>
      <c r="C1639" s="65">
        <f>'Actual Solar Data'!K1628</f>
        <v>29498</v>
      </c>
      <c r="D1639" s="59">
        <f>whlsecost_hourly_4002_202006!C164</f>
        <v>43989</v>
      </c>
      <c r="E1639" s="83">
        <f>whlsecost_hourly_4002_202006!D164</f>
        <v>14</v>
      </c>
      <c r="F1639" s="2">
        <f>whlsecost_hourly_4002_202006!F164</f>
        <v>21.92</v>
      </c>
      <c r="G1639" s="2">
        <f>whlsecost_hourly_4002_202006!X164</f>
        <v>0.68</v>
      </c>
      <c r="H1639" s="2">
        <f t="shared" si="104"/>
        <v>22.6</v>
      </c>
      <c r="I1639" s="67">
        <f t="shared" si="103"/>
        <v>666654.80000000005</v>
      </c>
    </row>
    <row r="1640" spans="1:9" x14ac:dyDescent="0.25">
      <c r="A1640" s="59">
        <f t="shared" si="101"/>
        <v>43989</v>
      </c>
      <c r="B1640" s="102">
        <f t="shared" si="102"/>
        <v>15</v>
      </c>
      <c r="C1640" s="65">
        <f>'Actual Solar Data'!K1629</f>
        <v>21738</v>
      </c>
      <c r="D1640" s="59">
        <f>whlsecost_hourly_4002_202006!C165</f>
        <v>43989</v>
      </c>
      <c r="E1640" s="83">
        <f>whlsecost_hourly_4002_202006!D165</f>
        <v>15</v>
      </c>
      <c r="F1640" s="2">
        <f>whlsecost_hourly_4002_202006!F165</f>
        <v>17.16</v>
      </c>
      <c r="G1640" s="2">
        <f>whlsecost_hourly_4002_202006!X165</f>
        <v>0.42000000000000004</v>
      </c>
      <c r="H1640" s="2">
        <f t="shared" si="104"/>
        <v>17.580000000000002</v>
      </c>
      <c r="I1640" s="67">
        <f t="shared" si="103"/>
        <v>382154.04000000004</v>
      </c>
    </row>
    <row r="1641" spans="1:9" x14ac:dyDescent="0.25">
      <c r="A1641" s="59">
        <f t="shared" si="101"/>
        <v>43989</v>
      </c>
      <c r="B1641" s="102">
        <f t="shared" si="102"/>
        <v>16</v>
      </c>
      <c r="C1641" s="65">
        <f>'Actual Solar Data'!K1630</f>
        <v>17455</v>
      </c>
      <c r="D1641" s="59">
        <f>whlsecost_hourly_4002_202006!C166</f>
        <v>43989</v>
      </c>
      <c r="E1641" s="83">
        <f>whlsecost_hourly_4002_202006!D166</f>
        <v>16</v>
      </c>
      <c r="F1641" s="2">
        <f>whlsecost_hourly_4002_202006!F166</f>
        <v>18.57</v>
      </c>
      <c r="G1641" s="2">
        <f>whlsecost_hourly_4002_202006!X166</f>
        <v>0.43000000000000005</v>
      </c>
      <c r="H1641" s="2">
        <f t="shared" si="104"/>
        <v>19</v>
      </c>
      <c r="I1641" s="67">
        <f t="shared" si="103"/>
        <v>331645</v>
      </c>
    </row>
    <row r="1642" spans="1:9" x14ac:dyDescent="0.25">
      <c r="A1642" s="59">
        <f t="shared" si="101"/>
        <v>43989</v>
      </c>
      <c r="B1642" s="102">
        <f t="shared" si="102"/>
        <v>17</v>
      </c>
      <c r="C1642" s="65">
        <f>'Actual Solar Data'!K1631</f>
        <v>16483</v>
      </c>
      <c r="D1642" s="59">
        <f>whlsecost_hourly_4002_202006!C167</f>
        <v>43989</v>
      </c>
      <c r="E1642" s="83">
        <f>whlsecost_hourly_4002_202006!D167</f>
        <v>17</v>
      </c>
      <c r="F1642" s="2">
        <f>whlsecost_hourly_4002_202006!F167</f>
        <v>16.55</v>
      </c>
      <c r="G1642" s="2">
        <f>whlsecost_hourly_4002_202006!X167</f>
        <v>0.4</v>
      </c>
      <c r="H1642" s="2">
        <f t="shared" si="104"/>
        <v>16.95</v>
      </c>
      <c r="I1642" s="67">
        <f t="shared" si="103"/>
        <v>279386.84999999998</v>
      </c>
    </row>
    <row r="1643" spans="1:9" x14ac:dyDescent="0.25">
      <c r="A1643" s="59">
        <f t="shared" si="101"/>
        <v>43989</v>
      </c>
      <c r="B1643" s="102">
        <f t="shared" si="102"/>
        <v>18</v>
      </c>
      <c r="C1643" s="65">
        <f>'Actual Solar Data'!K1632</f>
        <v>8253</v>
      </c>
      <c r="D1643" s="59">
        <f>whlsecost_hourly_4002_202006!C168</f>
        <v>43989</v>
      </c>
      <c r="E1643" s="83">
        <f>whlsecost_hourly_4002_202006!D168</f>
        <v>18</v>
      </c>
      <c r="F1643" s="2">
        <f>whlsecost_hourly_4002_202006!F168</f>
        <v>24</v>
      </c>
      <c r="G1643" s="2">
        <f>whlsecost_hourly_4002_202006!X168</f>
        <v>0.54</v>
      </c>
      <c r="H1643" s="2">
        <f t="shared" si="104"/>
        <v>24.54</v>
      </c>
      <c r="I1643" s="67">
        <f t="shared" si="103"/>
        <v>202528.62</v>
      </c>
    </row>
    <row r="1644" spans="1:9" x14ac:dyDescent="0.25">
      <c r="A1644" s="59">
        <f t="shared" si="101"/>
        <v>43989</v>
      </c>
      <c r="B1644" s="102">
        <f t="shared" si="102"/>
        <v>19</v>
      </c>
      <c r="C1644" s="65">
        <f>'Actual Solar Data'!K1633</f>
        <v>3915</v>
      </c>
      <c r="D1644" s="59">
        <f>whlsecost_hourly_4002_202006!C169</f>
        <v>43989</v>
      </c>
      <c r="E1644" s="83">
        <f>whlsecost_hourly_4002_202006!D169</f>
        <v>19</v>
      </c>
      <c r="F1644" s="2">
        <f>whlsecost_hourly_4002_202006!F169</f>
        <v>29.76</v>
      </c>
      <c r="G1644" s="2">
        <f>whlsecost_hourly_4002_202006!X169</f>
        <v>0.78</v>
      </c>
      <c r="H1644" s="2">
        <f t="shared" si="104"/>
        <v>30.540000000000003</v>
      </c>
      <c r="I1644" s="67">
        <f t="shared" si="103"/>
        <v>119564.1</v>
      </c>
    </row>
    <row r="1645" spans="1:9" x14ac:dyDescent="0.25">
      <c r="A1645" s="59">
        <f t="shared" si="101"/>
        <v>43989</v>
      </c>
      <c r="B1645" s="102">
        <f t="shared" si="102"/>
        <v>20</v>
      </c>
      <c r="C1645" s="65">
        <f>'Actual Solar Data'!K1634</f>
        <v>938</v>
      </c>
      <c r="D1645" s="59">
        <f>whlsecost_hourly_4002_202006!C170</f>
        <v>43989</v>
      </c>
      <c r="E1645" s="83">
        <f>whlsecost_hourly_4002_202006!D170</f>
        <v>20</v>
      </c>
      <c r="F1645" s="2">
        <f>whlsecost_hourly_4002_202006!F170</f>
        <v>26.58</v>
      </c>
      <c r="G1645" s="2">
        <f>whlsecost_hourly_4002_202006!X170</f>
        <v>0.66</v>
      </c>
      <c r="H1645" s="2">
        <f t="shared" si="104"/>
        <v>27.24</v>
      </c>
      <c r="I1645" s="67">
        <f t="shared" si="103"/>
        <v>25551.119999999999</v>
      </c>
    </row>
    <row r="1646" spans="1:9" x14ac:dyDescent="0.25">
      <c r="A1646" s="59">
        <f t="shared" si="101"/>
        <v>43989</v>
      </c>
      <c r="B1646" s="102">
        <f t="shared" si="102"/>
        <v>21</v>
      </c>
      <c r="C1646" s="65">
        <f>'Actual Solar Data'!K1635</f>
        <v>8</v>
      </c>
      <c r="D1646" s="59">
        <f>whlsecost_hourly_4002_202006!C171</f>
        <v>43989</v>
      </c>
      <c r="E1646" s="83">
        <f>whlsecost_hourly_4002_202006!D171</f>
        <v>21</v>
      </c>
      <c r="F1646" s="2">
        <f>whlsecost_hourly_4002_202006!F171</f>
        <v>24.95</v>
      </c>
      <c r="G1646" s="2">
        <f>whlsecost_hourly_4002_202006!X171</f>
        <v>0.53</v>
      </c>
      <c r="H1646" s="2">
        <f t="shared" si="104"/>
        <v>25.48</v>
      </c>
      <c r="I1646" s="67">
        <f t="shared" si="103"/>
        <v>203.84</v>
      </c>
    </row>
    <row r="1647" spans="1:9" x14ac:dyDescent="0.25">
      <c r="A1647" s="59">
        <f t="shared" si="101"/>
        <v>43989</v>
      </c>
      <c r="B1647" s="102">
        <f t="shared" si="102"/>
        <v>22</v>
      </c>
      <c r="C1647" s="65">
        <f>'Actual Solar Data'!K1636</f>
        <v>0</v>
      </c>
      <c r="D1647" s="59">
        <f>whlsecost_hourly_4002_202006!C172</f>
        <v>43989</v>
      </c>
      <c r="E1647" s="83">
        <f>whlsecost_hourly_4002_202006!D172</f>
        <v>22</v>
      </c>
      <c r="F1647" s="2">
        <f>whlsecost_hourly_4002_202006!F172</f>
        <v>25.85</v>
      </c>
      <c r="G1647" s="2">
        <f>whlsecost_hourly_4002_202006!X172</f>
        <v>0.52</v>
      </c>
      <c r="H1647" s="2">
        <f t="shared" si="104"/>
        <v>26.37</v>
      </c>
      <c r="I1647" s="67">
        <f t="shared" si="103"/>
        <v>0</v>
      </c>
    </row>
    <row r="1648" spans="1:9" x14ac:dyDescent="0.25">
      <c r="A1648" s="59">
        <f t="shared" si="101"/>
        <v>43989</v>
      </c>
      <c r="B1648" s="102">
        <f t="shared" si="102"/>
        <v>23</v>
      </c>
      <c r="C1648" s="65">
        <f>'Actual Solar Data'!K1637</f>
        <v>0</v>
      </c>
      <c r="D1648" s="59">
        <f>whlsecost_hourly_4002_202006!C173</f>
        <v>43989</v>
      </c>
      <c r="E1648" s="83">
        <f>whlsecost_hourly_4002_202006!D173</f>
        <v>23</v>
      </c>
      <c r="F1648" s="2">
        <f>whlsecost_hourly_4002_202006!F173</f>
        <v>21.16</v>
      </c>
      <c r="G1648" s="2">
        <f>whlsecost_hourly_4002_202006!X173</f>
        <v>0.71000000000000008</v>
      </c>
      <c r="H1648" s="2">
        <f t="shared" si="104"/>
        <v>21.87</v>
      </c>
      <c r="I1648" s="67">
        <f t="shared" si="103"/>
        <v>0</v>
      </c>
    </row>
    <row r="1649" spans="1:9" x14ac:dyDescent="0.25">
      <c r="A1649" s="59">
        <f t="shared" si="101"/>
        <v>43989</v>
      </c>
      <c r="B1649" s="102">
        <f t="shared" si="102"/>
        <v>24</v>
      </c>
      <c r="C1649" s="65">
        <f>'Actual Solar Data'!K1638</f>
        <v>0</v>
      </c>
      <c r="D1649" s="59">
        <f>whlsecost_hourly_4002_202006!C174</f>
        <v>43989</v>
      </c>
      <c r="E1649" s="83">
        <f>whlsecost_hourly_4002_202006!D174</f>
        <v>24</v>
      </c>
      <c r="F1649" s="2">
        <f>whlsecost_hourly_4002_202006!F174</f>
        <v>16.600000000000001</v>
      </c>
      <c r="G1649" s="2">
        <f>whlsecost_hourly_4002_202006!X174</f>
        <v>0.56000000000000005</v>
      </c>
      <c r="H1649" s="2">
        <f t="shared" si="104"/>
        <v>17.16</v>
      </c>
      <c r="I1649" s="67">
        <f t="shared" si="103"/>
        <v>0</v>
      </c>
    </row>
    <row r="1650" spans="1:9" x14ac:dyDescent="0.25">
      <c r="A1650" s="59">
        <f t="shared" si="101"/>
        <v>43990</v>
      </c>
      <c r="B1650" s="102">
        <f t="shared" si="102"/>
        <v>1</v>
      </c>
      <c r="C1650" s="65">
        <f>'Actual Solar Data'!K1639</f>
        <v>0</v>
      </c>
      <c r="D1650" s="59">
        <f>whlsecost_hourly_4002_202006!C175</f>
        <v>43990</v>
      </c>
      <c r="E1650" s="83">
        <f>whlsecost_hourly_4002_202006!D175</f>
        <v>1</v>
      </c>
      <c r="F1650" s="2">
        <f>whlsecost_hourly_4002_202006!F175</f>
        <v>20.86</v>
      </c>
      <c r="G1650" s="2">
        <f>whlsecost_hourly_4002_202006!X175</f>
        <v>0.64</v>
      </c>
      <c r="H1650" s="2">
        <f t="shared" si="104"/>
        <v>21.5</v>
      </c>
      <c r="I1650" s="67">
        <f t="shared" si="103"/>
        <v>0</v>
      </c>
    </row>
    <row r="1651" spans="1:9" x14ac:dyDescent="0.25">
      <c r="A1651" s="59">
        <f t="shared" si="101"/>
        <v>43990</v>
      </c>
      <c r="B1651" s="102">
        <f t="shared" si="102"/>
        <v>2</v>
      </c>
      <c r="C1651" s="65">
        <f>'Actual Solar Data'!K1640</f>
        <v>0</v>
      </c>
      <c r="D1651" s="59">
        <f>whlsecost_hourly_4002_202006!C176</f>
        <v>43990</v>
      </c>
      <c r="E1651" s="83">
        <f>whlsecost_hourly_4002_202006!D176</f>
        <v>2</v>
      </c>
      <c r="F1651" s="2">
        <f>whlsecost_hourly_4002_202006!F176</f>
        <v>16.510000000000002</v>
      </c>
      <c r="G1651" s="2">
        <f>whlsecost_hourly_4002_202006!X176</f>
        <v>0.53</v>
      </c>
      <c r="H1651" s="2">
        <f t="shared" si="104"/>
        <v>17.040000000000003</v>
      </c>
      <c r="I1651" s="67">
        <f t="shared" si="103"/>
        <v>0</v>
      </c>
    </row>
    <row r="1652" spans="1:9" x14ac:dyDescent="0.25">
      <c r="A1652" s="59">
        <f t="shared" si="101"/>
        <v>43990</v>
      </c>
      <c r="B1652" s="102">
        <f t="shared" si="102"/>
        <v>3</v>
      </c>
      <c r="C1652" s="65">
        <f>'Actual Solar Data'!K1641</f>
        <v>0</v>
      </c>
      <c r="D1652" s="59">
        <f>whlsecost_hourly_4002_202006!C177</f>
        <v>43990</v>
      </c>
      <c r="E1652" s="83">
        <f>whlsecost_hourly_4002_202006!D177</f>
        <v>3</v>
      </c>
      <c r="F1652" s="2">
        <f>whlsecost_hourly_4002_202006!F177</f>
        <v>15.45</v>
      </c>
      <c r="G1652" s="2">
        <f>whlsecost_hourly_4002_202006!X177</f>
        <v>0.46</v>
      </c>
      <c r="H1652" s="2">
        <f t="shared" si="104"/>
        <v>15.91</v>
      </c>
      <c r="I1652" s="67">
        <f t="shared" si="103"/>
        <v>0</v>
      </c>
    </row>
    <row r="1653" spans="1:9" x14ac:dyDescent="0.25">
      <c r="A1653" s="59">
        <f t="shared" si="101"/>
        <v>43990</v>
      </c>
      <c r="B1653" s="102">
        <f t="shared" si="102"/>
        <v>4</v>
      </c>
      <c r="C1653" s="65">
        <f>'Actual Solar Data'!K1642</f>
        <v>0</v>
      </c>
      <c r="D1653" s="59">
        <f>whlsecost_hourly_4002_202006!C178</f>
        <v>43990</v>
      </c>
      <c r="E1653" s="83">
        <f>whlsecost_hourly_4002_202006!D178</f>
        <v>4</v>
      </c>
      <c r="F1653" s="2">
        <f>whlsecost_hourly_4002_202006!F178</f>
        <v>18.28</v>
      </c>
      <c r="G1653" s="2">
        <f>whlsecost_hourly_4002_202006!X178</f>
        <v>0.49</v>
      </c>
      <c r="H1653" s="2">
        <f t="shared" si="104"/>
        <v>18.77</v>
      </c>
      <c r="I1653" s="67">
        <f t="shared" si="103"/>
        <v>0</v>
      </c>
    </row>
    <row r="1654" spans="1:9" x14ac:dyDescent="0.25">
      <c r="A1654" s="59">
        <f t="shared" si="101"/>
        <v>43990</v>
      </c>
      <c r="B1654" s="102">
        <f t="shared" si="102"/>
        <v>5</v>
      </c>
      <c r="C1654" s="65">
        <f>'Actual Solar Data'!K1643</f>
        <v>5</v>
      </c>
      <c r="D1654" s="59">
        <f>whlsecost_hourly_4002_202006!C179</f>
        <v>43990</v>
      </c>
      <c r="E1654" s="83">
        <f>whlsecost_hourly_4002_202006!D179</f>
        <v>5</v>
      </c>
      <c r="F1654" s="2">
        <f>whlsecost_hourly_4002_202006!F179</f>
        <v>20.04</v>
      </c>
      <c r="G1654" s="2">
        <f>whlsecost_hourly_4002_202006!X179</f>
        <v>0.48000000000000004</v>
      </c>
      <c r="H1654" s="2">
        <f t="shared" si="104"/>
        <v>20.52</v>
      </c>
      <c r="I1654" s="67">
        <f t="shared" si="103"/>
        <v>102.6</v>
      </c>
    </row>
    <row r="1655" spans="1:9" x14ac:dyDescent="0.25">
      <c r="A1655" s="59">
        <f t="shared" si="101"/>
        <v>43990</v>
      </c>
      <c r="B1655" s="102">
        <f t="shared" si="102"/>
        <v>6</v>
      </c>
      <c r="C1655" s="65">
        <f>'Actual Solar Data'!K1644</f>
        <v>1100</v>
      </c>
      <c r="D1655" s="59">
        <f>whlsecost_hourly_4002_202006!C180</f>
        <v>43990</v>
      </c>
      <c r="E1655" s="83">
        <f>whlsecost_hourly_4002_202006!D180</f>
        <v>6</v>
      </c>
      <c r="F1655" s="2">
        <f>whlsecost_hourly_4002_202006!F180</f>
        <v>18.3</v>
      </c>
      <c r="G1655" s="2">
        <f>whlsecost_hourly_4002_202006!X180</f>
        <v>0.60000000000000009</v>
      </c>
      <c r="H1655" s="2">
        <f t="shared" si="104"/>
        <v>18.900000000000002</v>
      </c>
      <c r="I1655" s="67">
        <f t="shared" si="103"/>
        <v>20790.000000000004</v>
      </c>
    </row>
    <row r="1656" spans="1:9" x14ac:dyDescent="0.25">
      <c r="A1656" s="59">
        <f t="shared" si="101"/>
        <v>43990</v>
      </c>
      <c r="B1656" s="102">
        <f t="shared" si="102"/>
        <v>7</v>
      </c>
      <c r="C1656" s="65">
        <f>'Actual Solar Data'!K1645</f>
        <v>6723</v>
      </c>
      <c r="D1656" s="59">
        <f>whlsecost_hourly_4002_202006!C181</f>
        <v>43990</v>
      </c>
      <c r="E1656" s="83">
        <f>whlsecost_hourly_4002_202006!D181</f>
        <v>7</v>
      </c>
      <c r="F1656" s="2">
        <f>whlsecost_hourly_4002_202006!F181</f>
        <v>28.47</v>
      </c>
      <c r="G1656" s="2">
        <f>whlsecost_hourly_4002_202006!X181</f>
        <v>0.92</v>
      </c>
      <c r="H1656" s="2">
        <f t="shared" si="104"/>
        <v>29.39</v>
      </c>
      <c r="I1656" s="67">
        <f t="shared" si="103"/>
        <v>197588.97</v>
      </c>
    </row>
    <row r="1657" spans="1:9" x14ac:dyDescent="0.25">
      <c r="A1657" s="59">
        <f t="shared" si="101"/>
        <v>43990</v>
      </c>
      <c r="B1657" s="102">
        <f t="shared" si="102"/>
        <v>8</v>
      </c>
      <c r="C1657" s="65">
        <f>'Actual Solar Data'!K1646</f>
        <v>21970</v>
      </c>
      <c r="D1657" s="59">
        <f>whlsecost_hourly_4002_202006!C182</f>
        <v>43990</v>
      </c>
      <c r="E1657" s="83">
        <f>whlsecost_hourly_4002_202006!D182</f>
        <v>8</v>
      </c>
      <c r="F1657" s="2">
        <f>whlsecost_hourly_4002_202006!F182</f>
        <v>28.6</v>
      </c>
      <c r="G1657" s="2">
        <f>whlsecost_hourly_4002_202006!X182</f>
        <v>1.5799999999999998</v>
      </c>
      <c r="H1657" s="2">
        <f t="shared" si="104"/>
        <v>30.18</v>
      </c>
      <c r="I1657" s="67">
        <f t="shared" si="103"/>
        <v>663054.6</v>
      </c>
    </row>
    <row r="1658" spans="1:9" x14ac:dyDescent="0.25">
      <c r="A1658" s="59">
        <f t="shared" si="101"/>
        <v>43990</v>
      </c>
      <c r="B1658" s="102">
        <f t="shared" si="102"/>
        <v>9</v>
      </c>
      <c r="C1658" s="65">
        <f>'Actual Solar Data'!K1647</f>
        <v>41120</v>
      </c>
      <c r="D1658" s="59">
        <f>whlsecost_hourly_4002_202006!C183</f>
        <v>43990</v>
      </c>
      <c r="E1658" s="83">
        <f>whlsecost_hourly_4002_202006!D183</f>
        <v>9</v>
      </c>
      <c r="F1658" s="2">
        <f>whlsecost_hourly_4002_202006!F183</f>
        <v>26.58</v>
      </c>
      <c r="G1658" s="2">
        <f>whlsecost_hourly_4002_202006!X183</f>
        <v>1.5099999999999998</v>
      </c>
      <c r="H1658" s="2">
        <f t="shared" si="104"/>
        <v>28.089999999999996</v>
      </c>
      <c r="I1658" s="67">
        <f t="shared" si="103"/>
        <v>1155060.7999999998</v>
      </c>
    </row>
    <row r="1659" spans="1:9" x14ac:dyDescent="0.25">
      <c r="A1659" s="59">
        <f t="shared" si="101"/>
        <v>43990</v>
      </c>
      <c r="B1659" s="102">
        <f t="shared" si="102"/>
        <v>10</v>
      </c>
      <c r="C1659" s="65">
        <f>'Actual Solar Data'!K1648</f>
        <v>58590</v>
      </c>
      <c r="D1659" s="59">
        <f>whlsecost_hourly_4002_202006!C184</f>
        <v>43990</v>
      </c>
      <c r="E1659" s="83">
        <f>whlsecost_hourly_4002_202006!D184</f>
        <v>10</v>
      </c>
      <c r="F1659" s="2">
        <f>whlsecost_hourly_4002_202006!F184</f>
        <v>22.22</v>
      </c>
      <c r="G1659" s="2">
        <f>whlsecost_hourly_4002_202006!X184</f>
        <v>1.59</v>
      </c>
      <c r="H1659" s="2">
        <f t="shared" si="104"/>
        <v>23.81</v>
      </c>
      <c r="I1659" s="67">
        <f t="shared" si="103"/>
        <v>1395027.9</v>
      </c>
    </row>
    <row r="1660" spans="1:9" x14ac:dyDescent="0.25">
      <c r="A1660" s="59">
        <f t="shared" si="101"/>
        <v>43990</v>
      </c>
      <c r="B1660" s="102">
        <f t="shared" si="102"/>
        <v>11</v>
      </c>
      <c r="C1660" s="65">
        <f>'Actual Solar Data'!K1649</f>
        <v>61688</v>
      </c>
      <c r="D1660" s="59">
        <f>whlsecost_hourly_4002_202006!C185</f>
        <v>43990</v>
      </c>
      <c r="E1660" s="83">
        <f>whlsecost_hourly_4002_202006!D185</f>
        <v>11</v>
      </c>
      <c r="F1660" s="2">
        <f>whlsecost_hourly_4002_202006!F185</f>
        <v>16.559999999999999</v>
      </c>
      <c r="G1660" s="2">
        <f>whlsecost_hourly_4002_202006!X185</f>
        <v>1.1300000000000001</v>
      </c>
      <c r="H1660" s="2">
        <f t="shared" si="104"/>
        <v>17.689999999999998</v>
      </c>
      <c r="I1660" s="67">
        <f t="shared" si="103"/>
        <v>1091260.72</v>
      </c>
    </row>
    <row r="1661" spans="1:9" x14ac:dyDescent="0.25">
      <c r="A1661" s="59">
        <f t="shared" si="101"/>
        <v>43990</v>
      </c>
      <c r="B1661" s="102">
        <f t="shared" si="102"/>
        <v>12</v>
      </c>
      <c r="C1661" s="65">
        <f>'Actual Solar Data'!K1650</f>
        <v>71698</v>
      </c>
      <c r="D1661" s="59">
        <f>whlsecost_hourly_4002_202006!C186</f>
        <v>43990</v>
      </c>
      <c r="E1661" s="83">
        <f>whlsecost_hourly_4002_202006!D186</f>
        <v>12</v>
      </c>
      <c r="F1661" s="2">
        <f>whlsecost_hourly_4002_202006!F186</f>
        <v>14.28</v>
      </c>
      <c r="G1661" s="2">
        <f>whlsecost_hourly_4002_202006!X186</f>
        <v>0.98</v>
      </c>
      <c r="H1661" s="2">
        <f t="shared" si="104"/>
        <v>15.26</v>
      </c>
      <c r="I1661" s="67">
        <f t="shared" si="103"/>
        <v>1094111.48</v>
      </c>
    </row>
    <row r="1662" spans="1:9" x14ac:dyDescent="0.25">
      <c r="A1662" s="59">
        <f t="shared" si="101"/>
        <v>43990</v>
      </c>
      <c r="B1662" s="102">
        <f t="shared" si="102"/>
        <v>13</v>
      </c>
      <c r="C1662" s="65">
        <f>'Actual Solar Data'!K1651</f>
        <v>76640</v>
      </c>
      <c r="D1662" s="59">
        <f>whlsecost_hourly_4002_202006!C187</f>
        <v>43990</v>
      </c>
      <c r="E1662" s="83">
        <f>whlsecost_hourly_4002_202006!D187</f>
        <v>13</v>
      </c>
      <c r="F1662" s="2">
        <f>whlsecost_hourly_4002_202006!F187</f>
        <v>14.14</v>
      </c>
      <c r="G1662" s="2">
        <f>whlsecost_hourly_4002_202006!X187</f>
        <v>0.98</v>
      </c>
      <c r="H1662" s="2">
        <f t="shared" si="104"/>
        <v>15.120000000000001</v>
      </c>
      <c r="I1662" s="67">
        <f t="shared" si="103"/>
        <v>1158796.8</v>
      </c>
    </row>
    <row r="1663" spans="1:9" x14ac:dyDescent="0.25">
      <c r="A1663" s="59">
        <f t="shared" si="101"/>
        <v>43990</v>
      </c>
      <c r="B1663" s="102">
        <f t="shared" si="102"/>
        <v>14</v>
      </c>
      <c r="C1663" s="65">
        <f>'Actual Solar Data'!K1652</f>
        <v>72878</v>
      </c>
      <c r="D1663" s="59">
        <f>whlsecost_hourly_4002_202006!C188</f>
        <v>43990</v>
      </c>
      <c r="E1663" s="83">
        <f>whlsecost_hourly_4002_202006!D188</f>
        <v>14</v>
      </c>
      <c r="F1663" s="2">
        <f>whlsecost_hourly_4002_202006!F188</f>
        <v>14.72</v>
      </c>
      <c r="G1663" s="2">
        <f>whlsecost_hourly_4002_202006!X188</f>
        <v>0.97</v>
      </c>
      <c r="H1663" s="2">
        <f t="shared" si="104"/>
        <v>15.690000000000001</v>
      </c>
      <c r="I1663" s="67">
        <f t="shared" si="103"/>
        <v>1143455.82</v>
      </c>
    </row>
    <row r="1664" spans="1:9" x14ac:dyDescent="0.25">
      <c r="A1664" s="59">
        <f t="shared" si="101"/>
        <v>43990</v>
      </c>
      <c r="B1664" s="102">
        <f t="shared" si="102"/>
        <v>15</v>
      </c>
      <c r="C1664" s="65">
        <f>'Actual Solar Data'!K1653</f>
        <v>71028</v>
      </c>
      <c r="D1664" s="59">
        <f>whlsecost_hourly_4002_202006!C189</f>
        <v>43990</v>
      </c>
      <c r="E1664" s="83">
        <f>whlsecost_hourly_4002_202006!D189</f>
        <v>15</v>
      </c>
      <c r="F1664" s="2">
        <f>whlsecost_hourly_4002_202006!F189</f>
        <v>16.850000000000001</v>
      </c>
      <c r="G1664" s="2">
        <f>whlsecost_hourly_4002_202006!X189</f>
        <v>0.97</v>
      </c>
      <c r="H1664" s="2">
        <f t="shared" si="104"/>
        <v>17.82</v>
      </c>
      <c r="I1664" s="67">
        <f t="shared" si="103"/>
        <v>1265718.96</v>
      </c>
    </row>
    <row r="1665" spans="1:9" x14ac:dyDescent="0.25">
      <c r="A1665" s="59">
        <f t="shared" si="101"/>
        <v>43990</v>
      </c>
      <c r="B1665" s="102">
        <f t="shared" si="102"/>
        <v>16</v>
      </c>
      <c r="C1665" s="65">
        <f>'Actual Solar Data'!K1654</f>
        <v>63683</v>
      </c>
      <c r="D1665" s="59">
        <f>whlsecost_hourly_4002_202006!C190</f>
        <v>43990</v>
      </c>
      <c r="E1665" s="83">
        <f>whlsecost_hourly_4002_202006!D190</f>
        <v>16</v>
      </c>
      <c r="F1665" s="2">
        <f>whlsecost_hourly_4002_202006!F190</f>
        <v>16.46</v>
      </c>
      <c r="G1665" s="2">
        <f>whlsecost_hourly_4002_202006!X190</f>
        <v>0.95</v>
      </c>
      <c r="H1665" s="2">
        <f t="shared" si="104"/>
        <v>17.41</v>
      </c>
      <c r="I1665" s="67">
        <f t="shared" si="103"/>
        <v>1108721.03</v>
      </c>
    </row>
    <row r="1666" spans="1:9" x14ac:dyDescent="0.25">
      <c r="A1666" s="59">
        <f t="shared" si="101"/>
        <v>43990</v>
      </c>
      <c r="B1666" s="102">
        <f t="shared" si="102"/>
        <v>17</v>
      </c>
      <c r="C1666" s="65">
        <f>'Actual Solar Data'!K1655</f>
        <v>49668</v>
      </c>
      <c r="D1666" s="59">
        <f>whlsecost_hourly_4002_202006!C191</f>
        <v>43990</v>
      </c>
      <c r="E1666" s="83">
        <f>whlsecost_hourly_4002_202006!D191</f>
        <v>17</v>
      </c>
      <c r="F1666" s="2">
        <f>whlsecost_hourly_4002_202006!F191</f>
        <v>17.149999999999999</v>
      </c>
      <c r="G1666" s="2">
        <f>whlsecost_hourly_4002_202006!X191</f>
        <v>0.96</v>
      </c>
      <c r="H1666" s="2">
        <f t="shared" si="104"/>
        <v>18.11</v>
      </c>
      <c r="I1666" s="67">
        <f t="shared" si="103"/>
        <v>899487.48</v>
      </c>
    </row>
    <row r="1667" spans="1:9" x14ac:dyDescent="0.25">
      <c r="A1667" s="59">
        <f t="shared" si="101"/>
        <v>43990</v>
      </c>
      <c r="B1667" s="102">
        <f t="shared" si="102"/>
        <v>18</v>
      </c>
      <c r="C1667" s="65">
        <f>'Actual Solar Data'!K1656</f>
        <v>30598</v>
      </c>
      <c r="D1667" s="59">
        <f>whlsecost_hourly_4002_202006!C192</f>
        <v>43990</v>
      </c>
      <c r="E1667" s="83">
        <f>whlsecost_hourly_4002_202006!D192</f>
        <v>18</v>
      </c>
      <c r="F1667" s="2">
        <f>whlsecost_hourly_4002_202006!F192</f>
        <v>28.54</v>
      </c>
      <c r="G1667" s="2">
        <f>whlsecost_hourly_4002_202006!X192</f>
        <v>1.1199999999999999</v>
      </c>
      <c r="H1667" s="2">
        <f t="shared" si="104"/>
        <v>29.66</v>
      </c>
      <c r="I1667" s="67">
        <f t="shared" si="103"/>
        <v>907536.68</v>
      </c>
    </row>
    <row r="1668" spans="1:9" x14ac:dyDescent="0.25">
      <c r="A1668" s="59">
        <f t="shared" si="101"/>
        <v>43990</v>
      </c>
      <c r="B1668" s="102">
        <f t="shared" si="102"/>
        <v>19</v>
      </c>
      <c r="C1668" s="65">
        <f>'Actual Solar Data'!K1657</f>
        <v>9640</v>
      </c>
      <c r="D1668" s="59">
        <f>whlsecost_hourly_4002_202006!C193</f>
        <v>43990</v>
      </c>
      <c r="E1668" s="83">
        <f>whlsecost_hourly_4002_202006!D193</f>
        <v>19</v>
      </c>
      <c r="F1668" s="2">
        <f>whlsecost_hourly_4002_202006!F193</f>
        <v>37.07</v>
      </c>
      <c r="G1668" s="2">
        <f>whlsecost_hourly_4002_202006!X193</f>
        <v>1.29</v>
      </c>
      <c r="H1668" s="2">
        <f t="shared" si="104"/>
        <v>38.36</v>
      </c>
      <c r="I1668" s="67">
        <f t="shared" si="103"/>
        <v>369790.4</v>
      </c>
    </row>
    <row r="1669" spans="1:9" x14ac:dyDescent="0.25">
      <c r="A1669" s="59">
        <f t="shared" si="101"/>
        <v>43990</v>
      </c>
      <c r="B1669" s="102">
        <f t="shared" si="102"/>
        <v>20</v>
      </c>
      <c r="C1669" s="65">
        <f>'Actual Solar Data'!K1658</f>
        <v>1700</v>
      </c>
      <c r="D1669" s="59">
        <f>whlsecost_hourly_4002_202006!C194</f>
        <v>43990</v>
      </c>
      <c r="E1669" s="83">
        <f>whlsecost_hourly_4002_202006!D194</f>
        <v>20</v>
      </c>
      <c r="F1669" s="2">
        <f>whlsecost_hourly_4002_202006!F194</f>
        <v>31.46</v>
      </c>
      <c r="G1669" s="2">
        <f>whlsecost_hourly_4002_202006!X194</f>
        <v>1.1700000000000002</v>
      </c>
      <c r="H1669" s="2">
        <f t="shared" si="104"/>
        <v>32.630000000000003</v>
      </c>
      <c r="I1669" s="67">
        <f t="shared" si="103"/>
        <v>55471.000000000007</v>
      </c>
    </row>
    <row r="1670" spans="1:9" x14ac:dyDescent="0.25">
      <c r="A1670" s="59">
        <f t="shared" si="101"/>
        <v>43990</v>
      </c>
      <c r="B1670" s="102">
        <f t="shared" si="102"/>
        <v>21</v>
      </c>
      <c r="C1670" s="65">
        <f>'Actual Solar Data'!K1659</f>
        <v>8</v>
      </c>
      <c r="D1670" s="59">
        <f>whlsecost_hourly_4002_202006!C195</f>
        <v>43990</v>
      </c>
      <c r="E1670" s="83">
        <f>whlsecost_hourly_4002_202006!D195</f>
        <v>21</v>
      </c>
      <c r="F1670" s="2">
        <f>whlsecost_hourly_4002_202006!F195</f>
        <v>29.09</v>
      </c>
      <c r="G1670" s="2">
        <f>whlsecost_hourly_4002_202006!X195</f>
        <v>1.1000000000000001</v>
      </c>
      <c r="H1670" s="2">
        <f t="shared" si="104"/>
        <v>30.19</v>
      </c>
      <c r="I1670" s="67">
        <f t="shared" si="103"/>
        <v>241.52</v>
      </c>
    </row>
    <row r="1671" spans="1:9" x14ac:dyDescent="0.25">
      <c r="A1671" s="59">
        <f t="shared" si="101"/>
        <v>43990</v>
      </c>
      <c r="B1671" s="102">
        <f t="shared" si="102"/>
        <v>22</v>
      </c>
      <c r="C1671" s="65">
        <f>'Actual Solar Data'!K1660</f>
        <v>0</v>
      </c>
      <c r="D1671" s="59">
        <f>whlsecost_hourly_4002_202006!C196</f>
        <v>43990</v>
      </c>
      <c r="E1671" s="83">
        <f>whlsecost_hourly_4002_202006!D196</f>
        <v>22</v>
      </c>
      <c r="F1671" s="2">
        <f>whlsecost_hourly_4002_202006!F196</f>
        <v>25.03</v>
      </c>
      <c r="G1671" s="2">
        <f>whlsecost_hourly_4002_202006!X196</f>
        <v>1.1600000000000001</v>
      </c>
      <c r="H1671" s="2">
        <f t="shared" si="104"/>
        <v>26.19</v>
      </c>
      <c r="I1671" s="67">
        <f t="shared" si="103"/>
        <v>0</v>
      </c>
    </row>
    <row r="1672" spans="1:9" x14ac:dyDescent="0.25">
      <c r="A1672" s="59">
        <f t="shared" si="101"/>
        <v>43990</v>
      </c>
      <c r="B1672" s="102">
        <f t="shared" si="102"/>
        <v>23</v>
      </c>
      <c r="C1672" s="65">
        <f>'Actual Solar Data'!K1661</f>
        <v>0</v>
      </c>
      <c r="D1672" s="59">
        <f>whlsecost_hourly_4002_202006!C197</f>
        <v>43990</v>
      </c>
      <c r="E1672" s="83">
        <f>whlsecost_hourly_4002_202006!D197</f>
        <v>23</v>
      </c>
      <c r="F1672" s="2">
        <f>whlsecost_hourly_4002_202006!F197</f>
        <v>16.18</v>
      </c>
      <c r="G1672" s="2">
        <f>whlsecost_hourly_4002_202006!X197</f>
        <v>1.08</v>
      </c>
      <c r="H1672" s="2">
        <f t="shared" si="104"/>
        <v>17.259999999999998</v>
      </c>
      <c r="I1672" s="67">
        <f t="shared" si="103"/>
        <v>0</v>
      </c>
    </row>
    <row r="1673" spans="1:9" x14ac:dyDescent="0.25">
      <c r="A1673" s="59">
        <f t="shared" si="101"/>
        <v>43990</v>
      </c>
      <c r="B1673" s="102">
        <f t="shared" si="102"/>
        <v>24</v>
      </c>
      <c r="C1673" s="65">
        <f>'Actual Solar Data'!K1662</f>
        <v>0</v>
      </c>
      <c r="D1673" s="59">
        <f>whlsecost_hourly_4002_202006!C198</f>
        <v>43990</v>
      </c>
      <c r="E1673" s="83">
        <f>whlsecost_hourly_4002_202006!D198</f>
        <v>24</v>
      </c>
      <c r="F1673" s="2">
        <f>whlsecost_hourly_4002_202006!F198</f>
        <v>18.809999999999999</v>
      </c>
      <c r="G1673" s="2">
        <f>whlsecost_hourly_4002_202006!X198</f>
        <v>0.67999999999999994</v>
      </c>
      <c r="H1673" s="2">
        <f t="shared" si="104"/>
        <v>19.489999999999998</v>
      </c>
      <c r="I1673" s="67">
        <f t="shared" si="103"/>
        <v>0</v>
      </c>
    </row>
    <row r="1674" spans="1:9" x14ac:dyDescent="0.25">
      <c r="A1674" s="59">
        <f t="shared" si="101"/>
        <v>43991</v>
      </c>
      <c r="B1674" s="102">
        <f t="shared" si="102"/>
        <v>1</v>
      </c>
      <c r="C1674" s="65">
        <f>'Actual Solar Data'!K1663</f>
        <v>0</v>
      </c>
      <c r="D1674" s="59">
        <f>whlsecost_hourly_4002_202006!C199</f>
        <v>43991</v>
      </c>
      <c r="E1674" s="83">
        <f>whlsecost_hourly_4002_202006!D199</f>
        <v>1</v>
      </c>
      <c r="F1674" s="2">
        <f>whlsecost_hourly_4002_202006!F199</f>
        <v>18.86</v>
      </c>
      <c r="G1674" s="2">
        <f>whlsecost_hourly_4002_202006!X199</f>
        <v>1.2000000000000002</v>
      </c>
      <c r="H1674" s="2">
        <f t="shared" si="104"/>
        <v>20.059999999999999</v>
      </c>
      <c r="I1674" s="67">
        <f t="shared" si="103"/>
        <v>0</v>
      </c>
    </row>
    <row r="1675" spans="1:9" x14ac:dyDescent="0.25">
      <c r="A1675" s="59">
        <f t="shared" si="101"/>
        <v>43991</v>
      </c>
      <c r="B1675" s="102">
        <f t="shared" si="102"/>
        <v>2</v>
      </c>
      <c r="C1675" s="65">
        <f>'Actual Solar Data'!K1664</f>
        <v>0</v>
      </c>
      <c r="D1675" s="59">
        <f>whlsecost_hourly_4002_202006!C200</f>
        <v>43991</v>
      </c>
      <c r="E1675" s="83">
        <f>whlsecost_hourly_4002_202006!D200</f>
        <v>2</v>
      </c>
      <c r="F1675" s="2">
        <f>whlsecost_hourly_4002_202006!F200</f>
        <v>27.49</v>
      </c>
      <c r="G1675" s="2">
        <f>whlsecost_hourly_4002_202006!X200</f>
        <v>1.28</v>
      </c>
      <c r="H1675" s="2">
        <f t="shared" si="104"/>
        <v>28.77</v>
      </c>
      <c r="I1675" s="67">
        <f t="shared" si="103"/>
        <v>0</v>
      </c>
    </row>
    <row r="1676" spans="1:9" x14ac:dyDescent="0.25">
      <c r="A1676" s="59">
        <f t="shared" si="101"/>
        <v>43991</v>
      </c>
      <c r="B1676" s="102">
        <f t="shared" si="102"/>
        <v>3</v>
      </c>
      <c r="C1676" s="65">
        <f>'Actual Solar Data'!K1665</f>
        <v>0</v>
      </c>
      <c r="D1676" s="59">
        <f>whlsecost_hourly_4002_202006!C201</f>
        <v>43991</v>
      </c>
      <c r="E1676" s="83">
        <f>whlsecost_hourly_4002_202006!D201</f>
        <v>3</v>
      </c>
      <c r="F1676" s="2">
        <f>whlsecost_hourly_4002_202006!F201</f>
        <v>18.02</v>
      </c>
      <c r="G1676" s="2">
        <f>whlsecost_hourly_4002_202006!X201</f>
        <v>1.2100000000000002</v>
      </c>
      <c r="H1676" s="2">
        <f t="shared" si="104"/>
        <v>19.23</v>
      </c>
      <c r="I1676" s="67">
        <f t="shared" si="103"/>
        <v>0</v>
      </c>
    </row>
    <row r="1677" spans="1:9" x14ac:dyDescent="0.25">
      <c r="A1677" s="59">
        <f t="shared" si="101"/>
        <v>43991</v>
      </c>
      <c r="B1677" s="102">
        <f t="shared" si="102"/>
        <v>4</v>
      </c>
      <c r="C1677" s="65">
        <f>'Actual Solar Data'!K1666</f>
        <v>0</v>
      </c>
      <c r="D1677" s="59">
        <f>whlsecost_hourly_4002_202006!C202</f>
        <v>43991</v>
      </c>
      <c r="E1677" s="83">
        <f>whlsecost_hourly_4002_202006!D202</f>
        <v>4</v>
      </c>
      <c r="F1677" s="2">
        <f>whlsecost_hourly_4002_202006!F202</f>
        <v>16.64</v>
      </c>
      <c r="G1677" s="2">
        <f>whlsecost_hourly_4002_202006!X202</f>
        <v>1.1800000000000002</v>
      </c>
      <c r="H1677" s="2">
        <f t="shared" si="104"/>
        <v>17.82</v>
      </c>
      <c r="I1677" s="67">
        <f t="shared" si="103"/>
        <v>0</v>
      </c>
    </row>
    <row r="1678" spans="1:9" x14ac:dyDescent="0.25">
      <c r="A1678" s="59">
        <f t="shared" si="101"/>
        <v>43991</v>
      </c>
      <c r="B1678" s="102">
        <f t="shared" si="102"/>
        <v>5</v>
      </c>
      <c r="C1678" s="65">
        <f>'Actual Solar Data'!K1667</f>
        <v>5</v>
      </c>
      <c r="D1678" s="59">
        <f>whlsecost_hourly_4002_202006!C203</f>
        <v>43991</v>
      </c>
      <c r="E1678" s="83">
        <f>whlsecost_hourly_4002_202006!D203</f>
        <v>5</v>
      </c>
      <c r="F1678" s="2">
        <f>whlsecost_hourly_4002_202006!F203</f>
        <v>16.989999999999998</v>
      </c>
      <c r="G1678" s="2">
        <f>whlsecost_hourly_4002_202006!X203</f>
        <v>1.1700000000000002</v>
      </c>
      <c r="H1678" s="2">
        <f t="shared" si="104"/>
        <v>18.16</v>
      </c>
      <c r="I1678" s="67">
        <f t="shared" si="103"/>
        <v>90.8</v>
      </c>
    </row>
    <row r="1679" spans="1:9" x14ac:dyDescent="0.25">
      <c r="A1679" s="59">
        <f t="shared" si="101"/>
        <v>43991</v>
      </c>
      <c r="B1679" s="102">
        <f t="shared" si="102"/>
        <v>6</v>
      </c>
      <c r="C1679" s="65">
        <f>'Actual Solar Data'!K1668</f>
        <v>8</v>
      </c>
      <c r="D1679" s="59">
        <f>whlsecost_hourly_4002_202006!C204</f>
        <v>43991</v>
      </c>
      <c r="E1679" s="83">
        <f>whlsecost_hourly_4002_202006!D204</f>
        <v>6</v>
      </c>
      <c r="F1679" s="2">
        <f>whlsecost_hourly_4002_202006!F204</f>
        <v>24.56</v>
      </c>
      <c r="G1679" s="2">
        <f>whlsecost_hourly_4002_202006!X204</f>
        <v>1.34</v>
      </c>
      <c r="H1679" s="2">
        <f t="shared" si="104"/>
        <v>25.9</v>
      </c>
      <c r="I1679" s="67">
        <f t="shared" si="103"/>
        <v>207.2</v>
      </c>
    </row>
    <row r="1680" spans="1:9" x14ac:dyDescent="0.25">
      <c r="A1680" s="59">
        <f t="shared" si="101"/>
        <v>43991</v>
      </c>
      <c r="B1680" s="102">
        <f t="shared" si="102"/>
        <v>7</v>
      </c>
      <c r="C1680" s="65">
        <f>'Actual Solar Data'!K1669</f>
        <v>1198</v>
      </c>
      <c r="D1680" s="59">
        <f>whlsecost_hourly_4002_202006!C205</f>
        <v>43991</v>
      </c>
      <c r="E1680" s="83">
        <f>whlsecost_hourly_4002_202006!D205</f>
        <v>7</v>
      </c>
      <c r="F1680" s="2">
        <f>whlsecost_hourly_4002_202006!F205</f>
        <v>23.14</v>
      </c>
      <c r="G1680" s="2">
        <f>whlsecost_hourly_4002_202006!X205</f>
        <v>1.68</v>
      </c>
      <c r="H1680" s="2">
        <f t="shared" si="104"/>
        <v>24.82</v>
      </c>
      <c r="I1680" s="67">
        <f t="shared" si="103"/>
        <v>29734.36</v>
      </c>
    </row>
    <row r="1681" spans="1:9" x14ac:dyDescent="0.25">
      <c r="A1681" s="59">
        <f t="shared" si="101"/>
        <v>43991</v>
      </c>
      <c r="B1681" s="102">
        <f t="shared" si="102"/>
        <v>8</v>
      </c>
      <c r="C1681" s="65">
        <f>'Actual Solar Data'!K1670</f>
        <v>6823</v>
      </c>
      <c r="D1681" s="59">
        <f>whlsecost_hourly_4002_202006!C206</f>
        <v>43991</v>
      </c>
      <c r="E1681" s="83">
        <f>whlsecost_hourly_4002_202006!D206</f>
        <v>8</v>
      </c>
      <c r="F1681" s="2">
        <f>whlsecost_hourly_4002_202006!F206</f>
        <v>17.329999999999998</v>
      </c>
      <c r="G1681" s="2">
        <f>whlsecost_hourly_4002_202006!X206</f>
        <v>1.9000000000000001</v>
      </c>
      <c r="H1681" s="2">
        <f t="shared" si="104"/>
        <v>19.229999999999997</v>
      </c>
      <c r="I1681" s="67">
        <f t="shared" si="103"/>
        <v>131206.28999999998</v>
      </c>
    </row>
    <row r="1682" spans="1:9" x14ac:dyDescent="0.25">
      <c r="A1682" s="59">
        <f t="shared" si="101"/>
        <v>43991</v>
      </c>
      <c r="B1682" s="102">
        <f t="shared" si="102"/>
        <v>9</v>
      </c>
      <c r="C1682" s="65">
        <f>'Actual Solar Data'!K1671</f>
        <v>24788</v>
      </c>
      <c r="D1682" s="59">
        <f>whlsecost_hourly_4002_202006!C207</f>
        <v>43991</v>
      </c>
      <c r="E1682" s="83">
        <f>whlsecost_hourly_4002_202006!D207</f>
        <v>9</v>
      </c>
      <c r="F1682" s="2">
        <f>whlsecost_hourly_4002_202006!F207</f>
        <v>19.87</v>
      </c>
      <c r="G1682" s="2">
        <f>whlsecost_hourly_4002_202006!X207</f>
        <v>1.77</v>
      </c>
      <c r="H1682" s="2">
        <f t="shared" si="104"/>
        <v>21.64</v>
      </c>
      <c r="I1682" s="67">
        <f t="shared" si="103"/>
        <v>536412.32000000007</v>
      </c>
    </row>
    <row r="1683" spans="1:9" x14ac:dyDescent="0.25">
      <c r="A1683" s="59">
        <f t="shared" ref="A1683:A1746" si="105">D1683</f>
        <v>43991</v>
      </c>
      <c r="B1683" s="102">
        <f t="shared" ref="B1683:B1746" si="106">E1683</f>
        <v>10</v>
      </c>
      <c r="C1683" s="65">
        <f>'Actual Solar Data'!K1672</f>
        <v>18998</v>
      </c>
      <c r="D1683" s="59">
        <f>whlsecost_hourly_4002_202006!C208</f>
        <v>43991</v>
      </c>
      <c r="E1683" s="83">
        <f>whlsecost_hourly_4002_202006!D208</f>
        <v>10</v>
      </c>
      <c r="F1683" s="2">
        <f>whlsecost_hourly_4002_202006!F208</f>
        <v>18.82</v>
      </c>
      <c r="G1683" s="2">
        <f>whlsecost_hourly_4002_202006!X208</f>
        <v>1.7600000000000002</v>
      </c>
      <c r="H1683" s="2">
        <f t="shared" si="104"/>
        <v>20.580000000000002</v>
      </c>
      <c r="I1683" s="67">
        <f t="shared" si="103"/>
        <v>390978.84</v>
      </c>
    </row>
    <row r="1684" spans="1:9" x14ac:dyDescent="0.25">
      <c r="A1684" s="59">
        <f t="shared" si="105"/>
        <v>43991</v>
      </c>
      <c r="B1684" s="102">
        <f t="shared" si="106"/>
        <v>11</v>
      </c>
      <c r="C1684" s="65">
        <f>'Actual Solar Data'!K1673</f>
        <v>37058</v>
      </c>
      <c r="D1684" s="59">
        <f>whlsecost_hourly_4002_202006!C209</f>
        <v>43991</v>
      </c>
      <c r="E1684" s="83">
        <f>whlsecost_hourly_4002_202006!D209</f>
        <v>11</v>
      </c>
      <c r="F1684" s="2">
        <f>whlsecost_hourly_4002_202006!F209</f>
        <v>16.88</v>
      </c>
      <c r="G1684" s="2">
        <f>whlsecost_hourly_4002_202006!X209</f>
        <v>1.6400000000000001</v>
      </c>
      <c r="H1684" s="2">
        <f t="shared" si="104"/>
        <v>18.52</v>
      </c>
      <c r="I1684" s="67">
        <f t="shared" ref="I1684:I1747" si="107">C1684*H1684</f>
        <v>686314.16</v>
      </c>
    </row>
    <row r="1685" spans="1:9" x14ac:dyDescent="0.25">
      <c r="A1685" s="59">
        <f t="shared" si="105"/>
        <v>43991</v>
      </c>
      <c r="B1685" s="102">
        <f t="shared" si="106"/>
        <v>12</v>
      </c>
      <c r="C1685" s="65">
        <f>'Actual Solar Data'!K1674</f>
        <v>26818</v>
      </c>
      <c r="D1685" s="59">
        <f>whlsecost_hourly_4002_202006!C210</f>
        <v>43991</v>
      </c>
      <c r="E1685" s="83">
        <f>whlsecost_hourly_4002_202006!D210</f>
        <v>12</v>
      </c>
      <c r="F1685" s="2">
        <f>whlsecost_hourly_4002_202006!F210</f>
        <v>27.42</v>
      </c>
      <c r="G1685" s="2">
        <f>whlsecost_hourly_4002_202006!X210</f>
        <v>1.9100000000000001</v>
      </c>
      <c r="H1685" s="2">
        <f t="shared" si="104"/>
        <v>29.330000000000002</v>
      </c>
      <c r="I1685" s="67">
        <f t="shared" si="107"/>
        <v>786571.94000000006</v>
      </c>
    </row>
    <row r="1686" spans="1:9" x14ac:dyDescent="0.25">
      <c r="A1686" s="59">
        <f t="shared" si="105"/>
        <v>43991</v>
      </c>
      <c r="B1686" s="102">
        <f t="shared" si="106"/>
        <v>13</v>
      </c>
      <c r="C1686" s="65">
        <f>'Actual Solar Data'!K1675</f>
        <v>50048</v>
      </c>
      <c r="D1686" s="59">
        <f>whlsecost_hourly_4002_202006!C211</f>
        <v>43991</v>
      </c>
      <c r="E1686" s="83">
        <f>whlsecost_hourly_4002_202006!D211</f>
        <v>13</v>
      </c>
      <c r="F1686" s="2">
        <f>whlsecost_hourly_4002_202006!F211</f>
        <v>25.46</v>
      </c>
      <c r="G1686" s="2">
        <f>whlsecost_hourly_4002_202006!X211</f>
        <v>1.71</v>
      </c>
      <c r="H1686" s="2">
        <f t="shared" si="104"/>
        <v>27.17</v>
      </c>
      <c r="I1686" s="67">
        <f t="shared" si="107"/>
        <v>1359804.1600000001</v>
      </c>
    </row>
    <row r="1687" spans="1:9" x14ac:dyDescent="0.25">
      <c r="A1687" s="59">
        <f t="shared" si="105"/>
        <v>43991</v>
      </c>
      <c r="B1687" s="102">
        <f t="shared" si="106"/>
        <v>14</v>
      </c>
      <c r="C1687" s="65">
        <f>'Actual Solar Data'!K1676</f>
        <v>48950</v>
      </c>
      <c r="D1687" s="59">
        <f>whlsecost_hourly_4002_202006!C212</f>
        <v>43991</v>
      </c>
      <c r="E1687" s="83">
        <f>whlsecost_hourly_4002_202006!D212</f>
        <v>14</v>
      </c>
      <c r="F1687" s="2">
        <f>whlsecost_hourly_4002_202006!F212</f>
        <v>18.64</v>
      </c>
      <c r="G1687" s="2">
        <f>whlsecost_hourly_4002_202006!X212</f>
        <v>1.58</v>
      </c>
      <c r="H1687" s="2">
        <f t="shared" si="104"/>
        <v>20.22</v>
      </c>
      <c r="I1687" s="67">
        <f t="shared" si="107"/>
        <v>989769</v>
      </c>
    </row>
    <row r="1688" spans="1:9" x14ac:dyDescent="0.25">
      <c r="A1688" s="59">
        <f t="shared" si="105"/>
        <v>43991</v>
      </c>
      <c r="B1688" s="102">
        <f t="shared" si="106"/>
        <v>15</v>
      </c>
      <c r="C1688" s="65">
        <f>'Actual Solar Data'!K1677</f>
        <v>24345</v>
      </c>
      <c r="D1688" s="59">
        <f>whlsecost_hourly_4002_202006!C213</f>
        <v>43991</v>
      </c>
      <c r="E1688" s="83">
        <f>whlsecost_hourly_4002_202006!D213</f>
        <v>15</v>
      </c>
      <c r="F1688" s="2">
        <f>whlsecost_hourly_4002_202006!F213</f>
        <v>27.59</v>
      </c>
      <c r="G1688" s="2">
        <f>whlsecost_hourly_4002_202006!X213</f>
        <v>1.7300000000000002</v>
      </c>
      <c r="H1688" s="2">
        <f t="shared" si="104"/>
        <v>29.32</v>
      </c>
      <c r="I1688" s="67">
        <f t="shared" si="107"/>
        <v>713795.4</v>
      </c>
    </row>
    <row r="1689" spans="1:9" x14ac:dyDescent="0.25">
      <c r="A1689" s="59">
        <f t="shared" si="105"/>
        <v>43991</v>
      </c>
      <c r="B1689" s="102">
        <f t="shared" si="106"/>
        <v>16</v>
      </c>
      <c r="C1689" s="65">
        <f>'Actual Solar Data'!K1678</f>
        <v>15950</v>
      </c>
      <c r="D1689" s="59">
        <f>whlsecost_hourly_4002_202006!C214</f>
        <v>43991</v>
      </c>
      <c r="E1689" s="83">
        <f>whlsecost_hourly_4002_202006!D214</f>
        <v>16</v>
      </c>
      <c r="F1689" s="2">
        <f>whlsecost_hourly_4002_202006!F214</f>
        <v>32.520000000000003</v>
      </c>
      <c r="G1689" s="2">
        <f>whlsecost_hourly_4002_202006!X214</f>
        <v>1.7600000000000002</v>
      </c>
      <c r="H1689" s="2">
        <f t="shared" si="104"/>
        <v>34.28</v>
      </c>
      <c r="I1689" s="67">
        <f t="shared" si="107"/>
        <v>546766</v>
      </c>
    </row>
    <row r="1690" spans="1:9" x14ac:dyDescent="0.25">
      <c r="A1690" s="59">
        <f t="shared" si="105"/>
        <v>43991</v>
      </c>
      <c r="B1690" s="102">
        <f t="shared" si="106"/>
        <v>17</v>
      </c>
      <c r="C1690" s="65">
        <f>'Actual Solar Data'!K1679</f>
        <v>12495</v>
      </c>
      <c r="D1690" s="59">
        <f>whlsecost_hourly_4002_202006!C215</f>
        <v>43991</v>
      </c>
      <c r="E1690" s="83">
        <f>whlsecost_hourly_4002_202006!D215</f>
        <v>17</v>
      </c>
      <c r="F1690" s="2">
        <f>whlsecost_hourly_4002_202006!F215</f>
        <v>37.78</v>
      </c>
      <c r="G1690" s="2">
        <f>whlsecost_hourly_4002_202006!X215</f>
        <v>1.75</v>
      </c>
      <c r="H1690" s="2">
        <f t="shared" si="104"/>
        <v>39.53</v>
      </c>
      <c r="I1690" s="67">
        <f t="shared" si="107"/>
        <v>493927.35000000003</v>
      </c>
    </row>
    <row r="1691" spans="1:9" x14ac:dyDescent="0.25">
      <c r="A1691" s="59">
        <f t="shared" si="105"/>
        <v>43991</v>
      </c>
      <c r="B1691" s="102">
        <f t="shared" si="106"/>
        <v>18</v>
      </c>
      <c r="C1691" s="65">
        <f>'Actual Solar Data'!K1680</f>
        <v>6405</v>
      </c>
      <c r="D1691" s="59">
        <f>whlsecost_hourly_4002_202006!C216</f>
        <v>43991</v>
      </c>
      <c r="E1691" s="83">
        <f>whlsecost_hourly_4002_202006!D216</f>
        <v>18</v>
      </c>
      <c r="F1691" s="2">
        <f>whlsecost_hourly_4002_202006!F216</f>
        <v>48.07</v>
      </c>
      <c r="G1691" s="2">
        <f>whlsecost_hourly_4002_202006!X216</f>
        <v>6.3100000000000005</v>
      </c>
      <c r="H1691" s="2">
        <f t="shared" si="104"/>
        <v>54.38</v>
      </c>
      <c r="I1691" s="67">
        <f t="shared" si="107"/>
        <v>348303.9</v>
      </c>
    </row>
    <row r="1692" spans="1:9" x14ac:dyDescent="0.25">
      <c r="A1692" s="59">
        <f t="shared" si="105"/>
        <v>43991</v>
      </c>
      <c r="B1692" s="102">
        <f t="shared" si="106"/>
        <v>19</v>
      </c>
      <c r="C1692" s="65">
        <f>'Actual Solar Data'!K1681</f>
        <v>2488</v>
      </c>
      <c r="D1692" s="59">
        <f>whlsecost_hourly_4002_202006!C217</f>
        <v>43991</v>
      </c>
      <c r="E1692" s="83">
        <f>whlsecost_hourly_4002_202006!D217</f>
        <v>19</v>
      </c>
      <c r="F1692" s="2">
        <f>whlsecost_hourly_4002_202006!F217</f>
        <v>43.94</v>
      </c>
      <c r="G1692" s="2">
        <f>whlsecost_hourly_4002_202006!X217</f>
        <v>2.7800000000000002</v>
      </c>
      <c r="H1692" s="2">
        <f t="shared" si="104"/>
        <v>46.72</v>
      </c>
      <c r="I1692" s="67">
        <f t="shared" si="107"/>
        <v>116239.36</v>
      </c>
    </row>
    <row r="1693" spans="1:9" x14ac:dyDescent="0.25">
      <c r="A1693" s="59">
        <f t="shared" si="105"/>
        <v>43991</v>
      </c>
      <c r="B1693" s="102">
        <f t="shared" si="106"/>
        <v>20</v>
      </c>
      <c r="C1693" s="65">
        <f>'Actual Solar Data'!K1682</f>
        <v>650</v>
      </c>
      <c r="D1693" s="59">
        <f>whlsecost_hourly_4002_202006!C218</f>
        <v>43991</v>
      </c>
      <c r="E1693" s="83">
        <f>whlsecost_hourly_4002_202006!D218</f>
        <v>20</v>
      </c>
      <c r="F1693" s="2">
        <f>whlsecost_hourly_4002_202006!F218</f>
        <v>33.549999999999997</v>
      </c>
      <c r="G1693" s="2">
        <f>whlsecost_hourly_4002_202006!X218</f>
        <v>1.76</v>
      </c>
      <c r="H1693" s="2">
        <f t="shared" si="104"/>
        <v>35.309999999999995</v>
      </c>
      <c r="I1693" s="67">
        <f t="shared" si="107"/>
        <v>22951.499999999996</v>
      </c>
    </row>
    <row r="1694" spans="1:9" x14ac:dyDescent="0.25">
      <c r="A1694" s="59">
        <f t="shared" si="105"/>
        <v>43991</v>
      </c>
      <c r="B1694" s="102">
        <f t="shared" si="106"/>
        <v>21</v>
      </c>
      <c r="C1694" s="65">
        <f>'Actual Solar Data'!K1683</f>
        <v>3</v>
      </c>
      <c r="D1694" s="59">
        <f>whlsecost_hourly_4002_202006!C219</f>
        <v>43991</v>
      </c>
      <c r="E1694" s="83">
        <f>whlsecost_hourly_4002_202006!D219</f>
        <v>21</v>
      </c>
      <c r="F1694" s="2">
        <f>whlsecost_hourly_4002_202006!F219</f>
        <v>27.84</v>
      </c>
      <c r="G1694" s="2">
        <f>whlsecost_hourly_4002_202006!X219</f>
        <v>1.7200000000000002</v>
      </c>
      <c r="H1694" s="2">
        <f t="shared" si="104"/>
        <v>29.56</v>
      </c>
      <c r="I1694" s="67">
        <f t="shared" si="107"/>
        <v>88.679999999999993</v>
      </c>
    </row>
    <row r="1695" spans="1:9" x14ac:dyDescent="0.25">
      <c r="A1695" s="59">
        <f t="shared" si="105"/>
        <v>43991</v>
      </c>
      <c r="B1695" s="102">
        <f t="shared" si="106"/>
        <v>22</v>
      </c>
      <c r="C1695" s="65">
        <f>'Actual Solar Data'!K1684</f>
        <v>0</v>
      </c>
      <c r="D1695" s="59">
        <f>whlsecost_hourly_4002_202006!C220</f>
        <v>43991</v>
      </c>
      <c r="E1695" s="83">
        <f>whlsecost_hourly_4002_202006!D220</f>
        <v>22</v>
      </c>
      <c r="F1695" s="2">
        <f>whlsecost_hourly_4002_202006!F220</f>
        <v>23.43</v>
      </c>
      <c r="G1695" s="2">
        <f>whlsecost_hourly_4002_202006!X220</f>
        <v>1.75</v>
      </c>
      <c r="H1695" s="2">
        <f t="shared" si="104"/>
        <v>25.18</v>
      </c>
      <c r="I1695" s="67">
        <f t="shared" si="107"/>
        <v>0</v>
      </c>
    </row>
    <row r="1696" spans="1:9" x14ac:dyDescent="0.25">
      <c r="A1696" s="59">
        <f t="shared" si="105"/>
        <v>43991</v>
      </c>
      <c r="B1696" s="102">
        <f t="shared" si="106"/>
        <v>23</v>
      </c>
      <c r="C1696" s="65">
        <f>'Actual Solar Data'!K1685</f>
        <v>0</v>
      </c>
      <c r="D1696" s="59">
        <f>whlsecost_hourly_4002_202006!C221</f>
        <v>43991</v>
      </c>
      <c r="E1696" s="83">
        <f>whlsecost_hourly_4002_202006!D221</f>
        <v>23</v>
      </c>
      <c r="F1696" s="2">
        <f>whlsecost_hourly_4002_202006!F221</f>
        <v>26.78</v>
      </c>
      <c r="G1696" s="2">
        <f>whlsecost_hourly_4002_202006!X221</f>
        <v>2.2800000000000002</v>
      </c>
      <c r="H1696" s="2">
        <f t="shared" si="104"/>
        <v>29.060000000000002</v>
      </c>
      <c r="I1696" s="67">
        <f t="shared" si="107"/>
        <v>0</v>
      </c>
    </row>
    <row r="1697" spans="1:9" x14ac:dyDescent="0.25">
      <c r="A1697" s="59">
        <f t="shared" si="105"/>
        <v>43991</v>
      </c>
      <c r="B1697" s="102">
        <f t="shared" si="106"/>
        <v>24</v>
      </c>
      <c r="C1697" s="65">
        <f>'Actual Solar Data'!K1686</f>
        <v>0</v>
      </c>
      <c r="D1697" s="59">
        <f>whlsecost_hourly_4002_202006!C222</f>
        <v>43991</v>
      </c>
      <c r="E1697" s="83">
        <f>whlsecost_hourly_4002_202006!D222</f>
        <v>24</v>
      </c>
      <c r="F1697" s="2">
        <f>whlsecost_hourly_4002_202006!F222</f>
        <v>18.41</v>
      </c>
      <c r="G1697" s="2">
        <f>whlsecost_hourly_4002_202006!X222</f>
        <v>1.3</v>
      </c>
      <c r="H1697" s="2">
        <f t="shared" si="104"/>
        <v>19.71</v>
      </c>
      <c r="I1697" s="67">
        <f t="shared" si="107"/>
        <v>0</v>
      </c>
    </row>
    <row r="1698" spans="1:9" x14ac:dyDescent="0.25">
      <c r="A1698" s="59">
        <f t="shared" si="105"/>
        <v>43992</v>
      </c>
      <c r="B1698" s="102">
        <f t="shared" si="106"/>
        <v>1</v>
      </c>
      <c r="C1698" s="65">
        <f>'Actual Solar Data'!K1687</f>
        <v>0</v>
      </c>
      <c r="D1698" s="59">
        <f>whlsecost_hourly_4002_202006!C223</f>
        <v>43992</v>
      </c>
      <c r="E1698" s="83">
        <f>whlsecost_hourly_4002_202006!D223</f>
        <v>1</v>
      </c>
      <c r="F1698" s="2">
        <f>whlsecost_hourly_4002_202006!F223</f>
        <v>19.63</v>
      </c>
      <c r="G1698" s="2">
        <f>whlsecost_hourly_4002_202006!X223</f>
        <v>0.49</v>
      </c>
      <c r="H1698" s="2">
        <f t="shared" si="104"/>
        <v>20.119999999999997</v>
      </c>
      <c r="I1698" s="67">
        <f t="shared" si="107"/>
        <v>0</v>
      </c>
    </row>
    <row r="1699" spans="1:9" x14ac:dyDescent="0.25">
      <c r="A1699" s="59">
        <f t="shared" si="105"/>
        <v>43992</v>
      </c>
      <c r="B1699" s="102">
        <f t="shared" si="106"/>
        <v>2</v>
      </c>
      <c r="C1699" s="65">
        <f>'Actual Solar Data'!K1688</f>
        <v>0</v>
      </c>
      <c r="D1699" s="59">
        <f>whlsecost_hourly_4002_202006!C224</f>
        <v>43992</v>
      </c>
      <c r="E1699" s="83">
        <f>whlsecost_hourly_4002_202006!D224</f>
        <v>2</v>
      </c>
      <c r="F1699" s="2">
        <f>whlsecost_hourly_4002_202006!F224</f>
        <v>15.12</v>
      </c>
      <c r="G1699" s="2">
        <f>whlsecost_hourly_4002_202006!X224</f>
        <v>0.54</v>
      </c>
      <c r="H1699" s="2">
        <f t="shared" ref="H1699:H1762" si="108">SUM(F1699:G1699)</f>
        <v>15.66</v>
      </c>
      <c r="I1699" s="67">
        <f t="shared" si="107"/>
        <v>0</v>
      </c>
    </row>
    <row r="1700" spans="1:9" x14ac:dyDescent="0.25">
      <c r="A1700" s="59">
        <f t="shared" si="105"/>
        <v>43992</v>
      </c>
      <c r="B1700" s="102">
        <f t="shared" si="106"/>
        <v>3</v>
      </c>
      <c r="C1700" s="65">
        <f>'Actual Solar Data'!K1689</f>
        <v>0</v>
      </c>
      <c r="D1700" s="59">
        <f>whlsecost_hourly_4002_202006!C225</f>
        <v>43992</v>
      </c>
      <c r="E1700" s="83">
        <f>whlsecost_hourly_4002_202006!D225</f>
        <v>3</v>
      </c>
      <c r="F1700" s="2">
        <f>whlsecost_hourly_4002_202006!F225</f>
        <v>15.34</v>
      </c>
      <c r="G1700" s="2">
        <f>whlsecost_hourly_4002_202006!X225</f>
        <v>0.47</v>
      </c>
      <c r="H1700" s="2">
        <f t="shared" si="108"/>
        <v>15.81</v>
      </c>
      <c r="I1700" s="67">
        <f t="shared" si="107"/>
        <v>0</v>
      </c>
    </row>
    <row r="1701" spans="1:9" x14ac:dyDescent="0.25">
      <c r="A1701" s="59">
        <f t="shared" si="105"/>
        <v>43992</v>
      </c>
      <c r="B1701" s="102">
        <f t="shared" si="106"/>
        <v>4</v>
      </c>
      <c r="C1701" s="65">
        <f>'Actual Solar Data'!K1690</f>
        <v>0</v>
      </c>
      <c r="D1701" s="59">
        <f>whlsecost_hourly_4002_202006!C226</f>
        <v>43992</v>
      </c>
      <c r="E1701" s="83">
        <f>whlsecost_hourly_4002_202006!D226</f>
        <v>4</v>
      </c>
      <c r="F1701" s="2">
        <f>whlsecost_hourly_4002_202006!F226</f>
        <v>15.01</v>
      </c>
      <c r="G1701" s="2">
        <f>whlsecost_hourly_4002_202006!X226</f>
        <v>0.47</v>
      </c>
      <c r="H1701" s="2">
        <f t="shared" si="108"/>
        <v>15.48</v>
      </c>
      <c r="I1701" s="67">
        <f t="shared" si="107"/>
        <v>0</v>
      </c>
    </row>
    <row r="1702" spans="1:9" x14ac:dyDescent="0.25">
      <c r="A1702" s="59">
        <f t="shared" si="105"/>
        <v>43992</v>
      </c>
      <c r="B1702" s="102">
        <f t="shared" si="106"/>
        <v>5</v>
      </c>
      <c r="C1702" s="65">
        <f>'Actual Solar Data'!K1691</f>
        <v>5</v>
      </c>
      <c r="D1702" s="59">
        <f>whlsecost_hourly_4002_202006!C227</f>
        <v>43992</v>
      </c>
      <c r="E1702" s="83">
        <f>whlsecost_hourly_4002_202006!D227</f>
        <v>5</v>
      </c>
      <c r="F1702" s="2">
        <f>whlsecost_hourly_4002_202006!F227</f>
        <v>15.2</v>
      </c>
      <c r="G1702" s="2">
        <f>whlsecost_hourly_4002_202006!X227</f>
        <v>0.47</v>
      </c>
      <c r="H1702" s="2">
        <f t="shared" si="108"/>
        <v>15.67</v>
      </c>
      <c r="I1702" s="67">
        <f t="shared" si="107"/>
        <v>78.349999999999994</v>
      </c>
    </row>
    <row r="1703" spans="1:9" x14ac:dyDescent="0.25">
      <c r="A1703" s="59">
        <f t="shared" si="105"/>
        <v>43992</v>
      </c>
      <c r="B1703" s="102">
        <f t="shared" si="106"/>
        <v>6</v>
      </c>
      <c r="C1703" s="65">
        <f>'Actual Solar Data'!K1692</f>
        <v>1653</v>
      </c>
      <c r="D1703" s="59">
        <f>whlsecost_hourly_4002_202006!C228</f>
        <v>43992</v>
      </c>
      <c r="E1703" s="83">
        <f>whlsecost_hourly_4002_202006!D228</f>
        <v>6</v>
      </c>
      <c r="F1703" s="2">
        <f>whlsecost_hourly_4002_202006!F228</f>
        <v>15.77</v>
      </c>
      <c r="G1703" s="2">
        <f>whlsecost_hourly_4002_202006!X228</f>
        <v>0.54</v>
      </c>
      <c r="H1703" s="2">
        <f t="shared" si="108"/>
        <v>16.309999999999999</v>
      </c>
      <c r="I1703" s="67">
        <f t="shared" si="107"/>
        <v>26960.429999999997</v>
      </c>
    </row>
    <row r="1704" spans="1:9" x14ac:dyDescent="0.25">
      <c r="A1704" s="59">
        <f t="shared" si="105"/>
        <v>43992</v>
      </c>
      <c r="B1704" s="102">
        <f t="shared" si="106"/>
        <v>7</v>
      </c>
      <c r="C1704" s="65">
        <f>'Actual Solar Data'!K1693</f>
        <v>7180</v>
      </c>
      <c r="D1704" s="59">
        <f>whlsecost_hourly_4002_202006!C229</f>
        <v>43992</v>
      </c>
      <c r="E1704" s="83">
        <f>whlsecost_hourly_4002_202006!D229</f>
        <v>7</v>
      </c>
      <c r="F1704" s="2">
        <f>whlsecost_hourly_4002_202006!F229</f>
        <v>17.350000000000001</v>
      </c>
      <c r="G1704" s="2">
        <f>whlsecost_hourly_4002_202006!X229</f>
        <v>0.55999999999999994</v>
      </c>
      <c r="H1704" s="2">
        <f t="shared" si="108"/>
        <v>17.91</v>
      </c>
      <c r="I1704" s="67">
        <f t="shared" si="107"/>
        <v>128593.8</v>
      </c>
    </row>
    <row r="1705" spans="1:9" x14ac:dyDescent="0.25">
      <c r="A1705" s="59">
        <f t="shared" si="105"/>
        <v>43992</v>
      </c>
      <c r="B1705" s="102">
        <f t="shared" si="106"/>
        <v>8</v>
      </c>
      <c r="C1705" s="65">
        <f>'Actual Solar Data'!K1694</f>
        <v>19123</v>
      </c>
      <c r="D1705" s="59">
        <f>whlsecost_hourly_4002_202006!C230</f>
        <v>43992</v>
      </c>
      <c r="E1705" s="83">
        <f>whlsecost_hourly_4002_202006!D230</f>
        <v>8</v>
      </c>
      <c r="F1705" s="2">
        <f>whlsecost_hourly_4002_202006!F230</f>
        <v>17.12</v>
      </c>
      <c r="G1705" s="2">
        <f>whlsecost_hourly_4002_202006!X230</f>
        <v>1.1499999999999999</v>
      </c>
      <c r="H1705" s="2">
        <f t="shared" si="108"/>
        <v>18.27</v>
      </c>
      <c r="I1705" s="67">
        <f t="shared" si="107"/>
        <v>349377.20999999996</v>
      </c>
    </row>
    <row r="1706" spans="1:9" x14ac:dyDescent="0.25">
      <c r="A1706" s="59">
        <f t="shared" si="105"/>
        <v>43992</v>
      </c>
      <c r="B1706" s="102">
        <f t="shared" si="106"/>
        <v>9</v>
      </c>
      <c r="C1706" s="65">
        <f>'Actual Solar Data'!K1695</f>
        <v>38360</v>
      </c>
      <c r="D1706" s="59">
        <f>whlsecost_hourly_4002_202006!C231</f>
        <v>43992</v>
      </c>
      <c r="E1706" s="83">
        <f>whlsecost_hourly_4002_202006!D231</f>
        <v>9</v>
      </c>
      <c r="F1706" s="2">
        <f>whlsecost_hourly_4002_202006!F231</f>
        <v>20.23</v>
      </c>
      <c r="G1706" s="2">
        <f>whlsecost_hourly_4002_202006!X231</f>
        <v>1.1400000000000001</v>
      </c>
      <c r="H1706" s="2">
        <f t="shared" si="108"/>
        <v>21.37</v>
      </c>
      <c r="I1706" s="67">
        <f t="shared" si="107"/>
        <v>819753.20000000007</v>
      </c>
    </row>
    <row r="1707" spans="1:9" x14ac:dyDescent="0.25">
      <c r="A1707" s="59">
        <f t="shared" si="105"/>
        <v>43992</v>
      </c>
      <c r="B1707" s="102">
        <f t="shared" si="106"/>
        <v>10</v>
      </c>
      <c r="C1707" s="65">
        <f>'Actual Solar Data'!K1696</f>
        <v>53685</v>
      </c>
      <c r="D1707" s="59">
        <f>whlsecost_hourly_4002_202006!C232</f>
        <v>43992</v>
      </c>
      <c r="E1707" s="83">
        <f>whlsecost_hourly_4002_202006!D232</f>
        <v>10</v>
      </c>
      <c r="F1707" s="2">
        <f>whlsecost_hourly_4002_202006!F232</f>
        <v>31.16</v>
      </c>
      <c r="G1707" s="2">
        <f>whlsecost_hourly_4002_202006!X232</f>
        <v>1.47</v>
      </c>
      <c r="H1707" s="2">
        <f t="shared" si="108"/>
        <v>32.630000000000003</v>
      </c>
      <c r="I1707" s="67">
        <f t="shared" si="107"/>
        <v>1751741.55</v>
      </c>
    </row>
    <row r="1708" spans="1:9" x14ac:dyDescent="0.25">
      <c r="A1708" s="59">
        <f t="shared" si="105"/>
        <v>43992</v>
      </c>
      <c r="B1708" s="102">
        <f t="shared" si="106"/>
        <v>11</v>
      </c>
      <c r="C1708" s="65">
        <f>'Actual Solar Data'!K1697</f>
        <v>60058</v>
      </c>
      <c r="D1708" s="59">
        <f>whlsecost_hourly_4002_202006!C233</f>
        <v>43992</v>
      </c>
      <c r="E1708" s="83">
        <f>whlsecost_hourly_4002_202006!D233</f>
        <v>11</v>
      </c>
      <c r="F1708" s="2">
        <f>whlsecost_hourly_4002_202006!F233</f>
        <v>28.39</v>
      </c>
      <c r="G1708" s="2">
        <f>whlsecost_hourly_4002_202006!X233</f>
        <v>1.45</v>
      </c>
      <c r="H1708" s="2">
        <f t="shared" si="108"/>
        <v>29.84</v>
      </c>
      <c r="I1708" s="67">
        <f t="shared" si="107"/>
        <v>1792130.72</v>
      </c>
    </row>
    <row r="1709" spans="1:9" x14ac:dyDescent="0.25">
      <c r="A1709" s="59">
        <f t="shared" si="105"/>
        <v>43992</v>
      </c>
      <c r="B1709" s="102">
        <f t="shared" si="106"/>
        <v>12</v>
      </c>
      <c r="C1709" s="65">
        <f>'Actual Solar Data'!K1698</f>
        <v>66718</v>
      </c>
      <c r="D1709" s="59">
        <f>whlsecost_hourly_4002_202006!C234</f>
        <v>43992</v>
      </c>
      <c r="E1709" s="83">
        <f>whlsecost_hourly_4002_202006!D234</f>
        <v>12</v>
      </c>
      <c r="F1709" s="2">
        <f>whlsecost_hourly_4002_202006!F234</f>
        <v>30.33</v>
      </c>
      <c r="G1709" s="2">
        <f>whlsecost_hourly_4002_202006!X234</f>
        <v>1.53</v>
      </c>
      <c r="H1709" s="2">
        <f t="shared" si="108"/>
        <v>31.86</v>
      </c>
      <c r="I1709" s="67">
        <f t="shared" si="107"/>
        <v>2125635.48</v>
      </c>
    </row>
    <row r="1710" spans="1:9" x14ac:dyDescent="0.25">
      <c r="A1710" s="59">
        <f t="shared" si="105"/>
        <v>43992</v>
      </c>
      <c r="B1710" s="102">
        <f t="shared" si="106"/>
        <v>13</v>
      </c>
      <c r="C1710" s="65">
        <f>'Actual Solar Data'!K1699</f>
        <v>70378</v>
      </c>
      <c r="D1710" s="59">
        <f>whlsecost_hourly_4002_202006!C235</f>
        <v>43992</v>
      </c>
      <c r="E1710" s="83">
        <f>whlsecost_hourly_4002_202006!D235</f>
        <v>13</v>
      </c>
      <c r="F1710" s="2">
        <f>whlsecost_hourly_4002_202006!F235</f>
        <v>30.42</v>
      </c>
      <c r="G1710" s="2">
        <f>whlsecost_hourly_4002_202006!X235</f>
        <v>1.4500000000000002</v>
      </c>
      <c r="H1710" s="2">
        <f t="shared" si="108"/>
        <v>31.87</v>
      </c>
      <c r="I1710" s="67">
        <f t="shared" si="107"/>
        <v>2242946.86</v>
      </c>
    </row>
    <row r="1711" spans="1:9" x14ac:dyDescent="0.25">
      <c r="A1711" s="59">
        <f t="shared" si="105"/>
        <v>43992</v>
      </c>
      <c r="B1711" s="102">
        <f t="shared" si="106"/>
        <v>14</v>
      </c>
      <c r="C1711" s="65">
        <f>'Actual Solar Data'!K1700</f>
        <v>75105</v>
      </c>
      <c r="D1711" s="59">
        <f>whlsecost_hourly_4002_202006!C236</f>
        <v>43992</v>
      </c>
      <c r="E1711" s="83">
        <f>whlsecost_hourly_4002_202006!D236</f>
        <v>14</v>
      </c>
      <c r="F1711" s="2">
        <f>whlsecost_hourly_4002_202006!F236</f>
        <v>20.53</v>
      </c>
      <c r="G1711" s="2">
        <f>whlsecost_hourly_4002_202006!X236</f>
        <v>1.08</v>
      </c>
      <c r="H1711" s="13">
        <f t="shared" si="108"/>
        <v>21.61</v>
      </c>
      <c r="I1711" s="67">
        <f t="shared" si="107"/>
        <v>1623019.05</v>
      </c>
    </row>
    <row r="1712" spans="1:9" x14ac:dyDescent="0.25">
      <c r="A1712" s="59">
        <f t="shared" si="105"/>
        <v>43992</v>
      </c>
      <c r="B1712" s="102">
        <f t="shared" si="106"/>
        <v>15</v>
      </c>
      <c r="C1712" s="65">
        <f>'Actual Solar Data'!K1701</f>
        <v>64655</v>
      </c>
      <c r="D1712" s="59">
        <f>whlsecost_hourly_4002_202006!C237</f>
        <v>43992</v>
      </c>
      <c r="E1712" s="83">
        <f>whlsecost_hourly_4002_202006!D237</f>
        <v>15</v>
      </c>
      <c r="F1712" s="2">
        <f>whlsecost_hourly_4002_202006!F237</f>
        <v>24.47</v>
      </c>
      <c r="G1712" s="2">
        <f>whlsecost_hourly_4002_202006!X237</f>
        <v>1.0900000000000001</v>
      </c>
      <c r="H1712" s="2">
        <f t="shared" si="108"/>
        <v>25.56</v>
      </c>
      <c r="I1712" s="67">
        <f t="shared" si="107"/>
        <v>1652581.7999999998</v>
      </c>
    </row>
    <row r="1713" spans="1:9" x14ac:dyDescent="0.25">
      <c r="A1713" s="59">
        <f t="shared" si="105"/>
        <v>43992</v>
      </c>
      <c r="B1713" s="102">
        <f t="shared" si="106"/>
        <v>16</v>
      </c>
      <c r="C1713" s="65">
        <f>'Actual Solar Data'!K1702</f>
        <v>61363</v>
      </c>
      <c r="D1713" s="59">
        <f>whlsecost_hourly_4002_202006!C238</f>
        <v>43992</v>
      </c>
      <c r="E1713" s="83">
        <f>whlsecost_hourly_4002_202006!D238</f>
        <v>16</v>
      </c>
      <c r="F1713" s="2">
        <f>whlsecost_hourly_4002_202006!F238</f>
        <v>28.64</v>
      </c>
      <c r="G1713" s="2">
        <f>whlsecost_hourly_4002_202006!X238</f>
        <v>1.1600000000000001</v>
      </c>
      <c r="H1713" s="2">
        <f t="shared" si="108"/>
        <v>29.8</v>
      </c>
      <c r="I1713" s="67">
        <f t="shared" si="107"/>
        <v>1828617.4000000001</v>
      </c>
    </row>
    <row r="1714" spans="1:9" x14ac:dyDescent="0.25">
      <c r="A1714" s="59">
        <f t="shared" si="105"/>
        <v>43992</v>
      </c>
      <c r="B1714" s="102">
        <f t="shared" si="106"/>
        <v>17</v>
      </c>
      <c r="C1714" s="65">
        <f>'Actual Solar Data'!K1703</f>
        <v>39000</v>
      </c>
      <c r="D1714" s="59">
        <f>whlsecost_hourly_4002_202006!C239</f>
        <v>43992</v>
      </c>
      <c r="E1714" s="83">
        <f>whlsecost_hourly_4002_202006!D239</f>
        <v>17</v>
      </c>
      <c r="F1714" s="2">
        <f>whlsecost_hourly_4002_202006!F239</f>
        <v>32.909999999999997</v>
      </c>
      <c r="G1714" s="2">
        <f>whlsecost_hourly_4002_202006!X239</f>
        <v>1.07</v>
      </c>
      <c r="H1714" s="2">
        <f t="shared" si="108"/>
        <v>33.979999999999997</v>
      </c>
      <c r="I1714" s="67">
        <f t="shared" si="107"/>
        <v>1325219.9999999998</v>
      </c>
    </row>
    <row r="1715" spans="1:9" x14ac:dyDescent="0.25">
      <c r="A1715" s="59">
        <f t="shared" si="105"/>
        <v>43992</v>
      </c>
      <c r="B1715" s="102">
        <f t="shared" si="106"/>
        <v>18</v>
      </c>
      <c r="C1715" s="65">
        <f>'Actual Solar Data'!K1704</f>
        <v>9088</v>
      </c>
      <c r="D1715" s="59">
        <f>whlsecost_hourly_4002_202006!C240</f>
        <v>43992</v>
      </c>
      <c r="E1715" s="83">
        <f>whlsecost_hourly_4002_202006!D240</f>
        <v>18</v>
      </c>
      <c r="F1715" s="2">
        <f>whlsecost_hourly_4002_202006!F240</f>
        <v>31.02</v>
      </c>
      <c r="G1715" s="2">
        <f>whlsecost_hourly_4002_202006!X240</f>
        <v>1.07</v>
      </c>
      <c r="H1715" s="2">
        <f t="shared" si="108"/>
        <v>32.089999999999996</v>
      </c>
      <c r="I1715" s="67">
        <f t="shared" si="107"/>
        <v>291633.91999999998</v>
      </c>
    </row>
    <row r="1716" spans="1:9" x14ac:dyDescent="0.25">
      <c r="A1716" s="59">
        <f t="shared" si="105"/>
        <v>43992</v>
      </c>
      <c r="B1716" s="102">
        <f t="shared" si="106"/>
        <v>19</v>
      </c>
      <c r="C1716" s="65">
        <f>'Actual Solar Data'!K1705</f>
        <v>2803</v>
      </c>
      <c r="D1716" s="59">
        <f>whlsecost_hourly_4002_202006!C241</f>
        <v>43992</v>
      </c>
      <c r="E1716" s="83">
        <f>whlsecost_hourly_4002_202006!D241</f>
        <v>19</v>
      </c>
      <c r="F1716" s="2">
        <f>whlsecost_hourly_4002_202006!F241</f>
        <v>26.75</v>
      </c>
      <c r="G1716" s="2">
        <f>whlsecost_hourly_4002_202006!X241</f>
        <v>1.07</v>
      </c>
      <c r="H1716" s="2">
        <f t="shared" si="108"/>
        <v>27.82</v>
      </c>
      <c r="I1716" s="67">
        <f t="shared" si="107"/>
        <v>77979.460000000006</v>
      </c>
    </row>
    <row r="1717" spans="1:9" x14ac:dyDescent="0.25">
      <c r="A1717" s="59">
        <f t="shared" si="105"/>
        <v>43992</v>
      </c>
      <c r="B1717" s="102">
        <f t="shared" si="106"/>
        <v>20</v>
      </c>
      <c r="C1717" s="65">
        <f>'Actual Solar Data'!K1706</f>
        <v>1658</v>
      </c>
      <c r="D1717" s="59">
        <f>whlsecost_hourly_4002_202006!C242</f>
        <v>43992</v>
      </c>
      <c r="E1717" s="83">
        <f>whlsecost_hourly_4002_202006!D242</f>
        <v>20</v>
      </c>
      <c r="F1717" s="2">
        <f>whlsecost_hourly_4002_202006!F242</f>
        <v>26.46</v>
      </c>
      <c r="G1717" s="2">
        <f>whlsecost_hourly_4002_202006!X242</f>
        <v>1.1800000000000002</v>
      </c>
      <c r="H1717" s="2">
        <f t="shared" si="108"/>
        <v>27.64</v>
      </c>
      <c r="I1717" s="67">
        <f t="shared" si="107"/>
        <v>45827.12</v>
      </c>
    </row>
    <row r="1718" spans="1:9" x14ac:dyDescent="0.25">
      <c r="A1718" s="59">
        <f t="shared" si="105"/>
        <v>43992</v>
      </c>
      <c r="B1718" s="102">
        <f t="shared" si="106"/>
        <v>21</v>
      </c>
      <c r="C1718" s="65">
        <f>'Actual Solar Data'!K1707</f>
        <v>3</v>
      </c>
      <c r="D1718" s="59">
        <f>whlsecost_hourly_4002_202006!C243</f>
        <v>43992</v>
      </c>
      <c r="E1718" s="83">
        <f>whlsecost_hourly_4002_202006!D243</f>
        <v>21</v>
      </c>
      <c r="F1718" s="2">
        <f>whlsecost_hourly_4002_202006!F243</f>
        <v>20.21</v>
      </c>
      <c r="G1718" s="2">
        <f>whlsecost_hourly_4002_202006!X243</f>
        <v>1.08</v>
      </c>
      <c r="H1718" s="2">
        <f t="shared" si="108"/>
        <v>21.29</v>
      </c>
      <c r="I1718" s="67">
        <f t="shared" si="107"/>
        <v>63.87</v>
      </c>
    </row>
    <row r="1719" spans="1:9" s="12" customFormat="1" x14ac:dyDescent="0.25">
      <c r="A1719" s="59">
        <f t="shared" si="105"/>
        <v>43992</v>
      </c>
      <c r="B1719" s="102">
        <f t="shared" si="106"/>
        <v>22</v>
      </c>
      <c r="C1719" s="65">
        <f>'Actual Solar Data'!K1708</f>
        <v>0</v>
      </c>
      <c r="D1719" s="59">
        <f>whlsecost_hourly_4002_202006!C244</f>
        <v>43992</v>
      </c>
      <c r="E1719" s="83">
        <f>whlsecost_hourly_4002_202006!D244</f>
        <v>22</v>
      </c>
      <c r="F1719" s="2">
        <f>whlsecost_hourly_4002_202006!F244</f>
        <v>19.98</v>
      </c>
      <c r="G1719" s="2">
        <f>whlsecost_hourly_4002_202006!X244</f>
        <v>1.1400000000000001</v>
      </c>
      <c r="H1719" s="2">
        <f t="shared" si="108"/>
        <v>21.12</v>
      </c>
      <c r="I1719" s="67">
        <f t="shared" si="107"/>
        <v>0</v>
      </c>
    </row>
    <row r="1720" spans="1:9" x14ac:dyDescent="0.25">
      <c r="A1720" s="59">
        <f t="shared" si="105"/>
        <v>43992</v>
      </c>
      <c r="B1720" s="102">
        <f t="shared" si="106"/>
        <v>23</v>
      </c>
      <c r="C1720" s="65">
        <f>'Actual Solar Data'!K1709</f>
        <v>0</v>
      </c>
      <c r="D1720" s="59">
        <f>whlsecost_hourly_4002_202006!C245</f>
        <v>43992</v>
      </c>
      <c r="E1720" s="83">
        <f>whlsecost_hourly_4002_202006!D245</f>
        <v>23</v>
      </c>
      <c r="F1720" s="2">
        <f>whlsecost_hourly_4002_202006!F245</f>
        <v>28.53</v>
      </c>
      <c r="G1720" s="2">
        <f>whlsecost_hourly_4002_202006!X245</f>
        <v>1.67</v>
      </c>
      <c r="H1720" s="2">
        <f t="shared" si="108"/>
        <v>30.200000000000003</v>
      </c>
      <c r="I1720" s="67">
        <f t="shared" si="107"/>
        <v>0</v>
      </c>
    </row>
    <row r="1721" spans="1:9" x14ac:dyDescent="0.25">
      <c r="A1721" s="59">
        <f t="shared" si="105"/>
        <v>43992</v>
      </c>
      <c r="B1721" s="102">
        <f t="shared" si="106"/>
        <v>24</v>
      </c>
      <c r="C1721" s="65">
        <f>'Actual Solar Data'!K1710</f>
        <v>0</v>
      </c>
      <c r="D1721" s="59">
        <f>whlsecost_hourly_4002_202006!C246</f>
        <v>43992</v>
      </c>
      <c r="E1721" s="83">
        <f>whlsecost_hourly_4002_202006!D246</f>
        <v>24</v>
      </c>
      <c r="F1721" s="2">
        <f>whlsecost_hourly_4002_202006!F246</f>
        <v>16.920000000000002</v>
      </c>
      <c r="G1721" s="2">
        <f>whlsecost_hourly_4002_202006!X246</f>
        <v>0.54</v>
      </c>
      <c r="H1721" s="2">
        <f t="shared" si="108"/>
        <v>17.46</v>
      </c>
      <c r="I1721" s="67">
        <f t="shared" si="107"/>
        <v>0</v>
      </c>
    </row>
    <row r="1722" spans="1:9" x14ac:dyDescent="0.25">
      <c r="A1722" s="59">
        <f t="shared" si="105"/>
        <v>43993</v>
      </c>
      <c r="B1722" s="102">
        <f t="shared" si="106"/>
        <v>1</v>
      </c>
      <c r="C1722" s="65">
        <f>'Actual Solar Data'!K1711</f>
        <v>0</v>
      </c>
      <c r="D1722" s="59">
        <f>whlsecost_hourly_4002_202006!C247</f>
        <v>43993</v>
      </c>
      <c r="E1722" s="83">
        <f>whlsecost_hourly_4002_202006!D247</f>
        <v>1</v>
      </c>
      <c r="F1722" s="2">
        <f>whlsecost_hourly_4002_202006!F247</f>
        <v>17.05</v>
      </c>
      <c r="G1722" s="2">
        <f>whlsecost_hourly_4002_202006!X247</f>
        <v>0.26</v>
      </c>
      <c r="H1722" s="2">
        <f t="shared" si="108"/>
        <v>17.310000000000002</v>
      </c>
      <c r="I1722" s="67">
        <f t="shared" si="107"/>
        <v>0</v>
      </c>
    </row>
    <row r="1723" spans="1:9" x14ac:dyDescent="0.25">
      <c r="A1723" s="59">
        <f t="shared" si="105"/>
        <v>43993</v>
      </c>
      <c r="B1723" s="102">
        <f t="shared" si="106"/>
        <v>2</v>
      </c>
      <c r="C1723" s="65">
        <f>'Actual Solar Data'!K1712</f>
        <v>0</v>
      </c>
      <c r="D1723" s="59">
        <f>whlsecost_hourly_4002_202006!C248</f>
        <v>43993</v>
      </c>
      <c r="E1723" s="83">
        <f>whlsecost_hourly_4002_202006!D248</f>
        <v>2</v>
      </c>
      <c r="F1723" s="2">
        <f>whlsecost_hourly_4002_202006!F248</f>
        <v>17.420000000000002</v>
      </c>
      <c r="G1723" s="2">
        <f>whlsecost_hourly_4002_202006!X248</f>
        <v>0.25</v>
      </c>
      <c r="H1723" s="2">
        <f t="shared" si="108"/>
        <v>17.670000000000002</v>
      </c>
      <c r="I1723" s="67">
        <f t="shared" si="107"/>
        <v>0</v>
      </c>
    </row>
    <row r="1724" spans="1:9" x14ac:dyDescent="0.25">
      <c r="A1724" s="59">
        <f t="shared" si="105"/>
        <v>43993</v>
      </c>
      <c r="B1724" s="102">
        <f t="shared" si="106"/>
        <v>3</v>
      </c>
      <c r="C1724" s="65">
        <f>'Actual Solar Data'!K1713</f>
        <v>0</v>
      </c>
      <c r="D1724" s="59">
        <f>whlsecost_hourly_4002_202006!C249</f>
        <v>43993</v>
      </c>
      <c r="E1724" s="83">
        <f>whlsecost_hourly_4002_202006!D249</f>
        <v>3</v>
      </c>
      <c r="F1724" s="2">
        <f>whlsecost_hourly_4002_202006!F249</f>
        <v>17.64</v>
      </c>
      <c r="G1724" s="2">
        <f>whlsecost_hourly_4002_202006!X249</f>
        <v>0.26</v>
      </c>
      <c r="H1724" s="2">
        <f t="shared" si="108"/>
        <v>17.900000000000002</v>
      </c>
      <c r="I1724" s="67">
        <f t="shared" si="107"/>
        <v>0</v>
      </c>
    </row>
    <row r="1725" spans="1:9" x14ac:dyDescent="0.25">
      <c r="A1725" s="59">
        <f t="shared" si="105"/>
        <v>43993</v>
      </c>
      <c r="B1725" s="102">
        <f t="shared" si="106"/>
        <v>4</v>
      </c>
      <c r="C1725" s="65">
        <f>'Actual Solar Data'!K1714</f>
        <v>0</v>
      </c>
      <c r="D1725" s="59">
        <f>whlsecost_hourly_4002_202006!C250</f>
        <v>43993</v>
      </c>
      <c r="E1725" s="83">
        <f>whlsecost_hourly_4002_202006!D250</f>
        <v>4</v>
      </c>
      <c r="F1725" s="2">
        <f>whlsecost_hourly_4002_202006!F250</f>
        <v>15.63</v>
      </c>
      <c r="G1725" s="2">
        <f>whlsecost_hourly_4002_202006!X250</f>
        <v>0.24000000000000002</v>
      </c>
      <c r="H1725" s="2">
        <f t="shared" si="108"/>
        <v>15.870000000000001</v>
      </c>
      <c r="I1725" s="67">
        <f t="shared" si="107"/>
        <v>0</v>
      </c>
    </row>
    <row r="1726" spans="1:9" x14ac:dyDescent="0.25">
      <c r="A1726" s="59">
        <f t="shared" si="105"/>
        <v>43993</v>
      </c>
      <c r="B1726" s="102">
        <f t="shared" si="106"/>
        <v>5</v>
      </c>
      <c r="C1726" s="65">
        <f>'Actual Solar Data'!K1715</f>
        <v>3</v>
      </c>
      <c r="D1726" s="59">
        <f>whlsecost_hourly_4002_202006!C251</f>
        <v>43993</v>
      </c>
      <c r="E1726" s="83">
        <f>whlsecost_hourly_4002_202006!D251</f>
        <v>5</v>
      </c>
      <c r="F1726" s="2">
        <f>whlsecost_hourly_4002_202006!F251</f>
        <v>16.8</v>
      </c>
      <c r="G1726" s="2">
        <f>whlsecost_hourly_4002_202006!X251</f>
        <v>0.25</v>
      </c>
      <c r="H1726" s="2">
        <f t="shared" si="108"/>
        <v>17.05</v>
      </c>
      <c r="I1726" s="67">
        <f t="shared" si="107"/>
        <v>51.150000000000006</v>
      </c>
    </row>
    <row r="1727" spans="1:9" x14ac:dyDescent="0.25">
      <c r="A1727" s="59">
        <f t="shared" si="105"/>
        <v>43993</v>
      </c>
      <c r="B1727" s="102">
        <f t="shared" si="106"/>
        <v>6</v>
      </c>
      <c r="C1727" s="65">
        <f>'Actual Solar Data'!K1716</f>
        <v>258</v>
      </c>
      <c r="D1727" s="59">
        <f>whlsecost_hourly_4002_202006!C252</f>
        <v>43993</v>
      </c>
      <c r="E1727" s="83">
        <f>whlsecost_hourly_4002_202006!D252</f>
        <v>6</v>
      </c>
      <c r="F1727" s="2">
        <f>whlsecost_hourly_4002_202006!F252</f>
        <v>17.329999999999998</v>
      </c>
      <c r="G1727" s="2">
        <f>whlsecost_hourly_4002_202006!X252</f>
        <v>0.26</v>
      </c>
      <c r="H1727" s="2">
        <f t="shared" si="108"/>
        <v>17.59</v>
      </c>
      <c r="I1727" s="67">
        <f t="shared" si="107"/>
        <v>4538.22</v>
      </c>
    </row>
    <row r="1728" spans="1:9" x14ac:dyDescent="0.25">
      <c r="A1728" s="59">
        <f t="shared" si="105"/>
        <v>43993</v>
      </c>
      <c r="B1728" s="102">
        <f t="shared" si="106"/>
        <v>7</v>
      </c>
      <c r="C1728" s="65">
        <f>'Actual Solar Data'!K1717</f>
        <v>1365</v>
      </c>
      <c r="D1728" s="59">
        <f>whlsecost_hourly_4002_202006!C253</f>
        <v>43993</v>
      </c>
      <c r="E1728" s="83">
        <f>whlsecost_hourly_4002_202006!D253</f>
        <v>7</v>
      </c>
      <c r="F1728" s="2">
        <f>whlsecost_hourly_4002_202006!F253</f>
        <v>17.399999999999999</v>
      </c>
      <c r="G1728" s="2">
        <f>whlsecost_hourly_4002_202006!X253</f>
        <v>0.43</v>
      </c>
      <c r="H1728" s="2">
        <f t="shared" si="108"/>
        <v>17.829999999999998</v>
      </c>
      <c r="I1728" s="67">
        <f t="shared" si="107"/>
        <v>24337.949999999997</v>
      </c>
    </row>
    <row r="1729" spans="1:9" x14ac:dyDescent="0.25">
      <c r="A1729" s="59">
        <f t="shared" si="105"/>
        <v>43993</v>
      </c>
      <c r="B1729" s="102">
        <f t="shared" si="106"/>
        <v>8</v>
      </c>
      <c r="C1729" s="65">
        <f>'Actual Solar Data'!K1718</f>
        <v>6683</v>
      </c>
      <c r="D1729" s="59">
        <f>whlsecost_hourly_4002_202006!C254</f>
        <v>43993</v>
      </c>
      <c r="E1729" s="83">
        <f>whlsecost_hourly_4002_202006!D254</f>
        <v>8</v>
      </c>
      <c r="F1729" s="2">
        <f>whlsecost_hourly_4002_202006!F254</f>
        <v>24.14</v>
      </c>
      <c r="G1729" s="2">
        <f>whlsecost_hourly_4002_202006!X254</f>
        <v>0.96000000000000008</v>
      </c>
      <c r="H1729" s="2">
        <f t="shared" si="108"/>
        <v>25.1</v>
      </c>
      <c r="I1729" s="67">
        <f t="shared" si="107"/>
        <v>167743.30000000002</v>
      </c>
    </row>
    <row r="1730" spans="1:9" x14ac:dyDescent="0.25">
      <c r="A1730" s="59">
        <f t="shared" si="105"/>
        <v>43993</v>
      </c>
      <c r="B1730" s="102">
        <f t="shared" si="106"/>
        <v>9</v>
      </c>
      <c r="C1730" s="65">
        <f>'Actual Solar Data'!K1719</f>
        <v>11140</v>
      </c>
      <c r="D1730" s="59">
        <f>whlsecost_hourly_4002_202006!C255</f>
        <v>43993</v>
      </c>
      <c r="E1730" s="83">
        <f>whlsecost_hourly_4002_202006!D255</f>
        <v>9</v>
      </c>
      <c r="F1730" s="2">
        <f>whlsecost_hourly_4002_202006!F255</f>
        <v>31.74</v>
      </c>
      <c r="G1730" s="2">
        <f>whlsecost_hourly_4002_202006!X255</f>
        <v>0.91</v>
      </c>
      <c r="H1730" s="2">
        <f t="shared" si="108"/>
        <v>32.65</v>
      </c>
      <c r="I1730" s="67">
        <f t="shared" si="107"/>
        <v>363721</v>
      </c>
    </row>
    <row r="1731" spans="1:9" x14ac:dyDescent="0.25">
      <c r="A1731" s="59">
        <f t="shared" si="105"/>
        <v>43993</v>
      </c>
      <c r="B1731" s="102">
        <f t="shared" si="106"/>
        <v>10</v>
      </c>
      <c r="C1731" s="65">
        <f>'Actual Solar Data'!K1720</f>
        <v>9460</v>
      </c>
      <c r="D1731" s="59">
        <f>whlsecost_hourly_4002_202006!C256</f>
        <v>43993</v>
      </c>
      <c r="E1731" s="83">
        <f>whlsecost_hourly_4002_202006!D256</f>
        <v>10</v>
      </c>
      <c r="F1731" s="2">
        <f>whlsecost_hourly_4002_202006!F256</f>
        <v>35.57</v>
      </c>
      <c r="G1731" s="2">
        <f>whlsecost_hourly_4002_202006!X256</f>
        <v>0.96000000000000008</v>
      </c>
      <c r="H1731" s="2">
        <f t="shared" si="108"/>
        <v>36.53</v>
      </c>
      <c r="I1731" s="67">
        <f t="shared" si="107"/>
        <v>345573.8</v>
      </c>
    </row>
    <row r="1732" spans="1:9" x14ac:dyDescent="0.25">
      <c r="A1732" s="59">
        <f t="shared" si="105"/>
        <v>43993</v>
      </c>
      <c r="B1732" s="102">
        <f t="shared" si="106"/>
        <v>11</v>
      </c>
      <c r="C1732" s="65">
        <f>'Actual Solar Data'!K1721</f>
        <v>7573</v>
      </c>
      <c r="D1732" s="59">
        <f>whlsecost_hourly_4002_202006!C257</f>
        <v>43993</v>
      </c>
      <c r="E1732" s="83">
        <f>whlsecost_hourly_4002_202006!D257</f>
        <v>11</v>
      </c>
      <c r="F1732" s="2">
        <f>whlsecost_hourly_4002_202006!F257</f>
        <v>34.04</v>
      </c>
      <c r="G1732" s="2">
        <f>whlsecost_hourly_4002_202006!X257</f>
        <v>0.87000000000000011</v>
      </c>
      <c r="H1732" s="2">
        <f t="shared" si="108"/>
        <v>34.909999999999997</v>
      </c>
      <c r="I1732" s="67">
        <f t="shared" si="107"/>
        <v>264373.43</v>
      </c>
    </row>
    <row r="1733" spans="1:9" x14ac:dyDescent="0.25">
      <c r="A1733" s="59">
        <f t="shared" si="105"/>
        <v>43993</v>
      </c>
      <c r="B1733" s="102">
        <f t="shared" si="106"/>
        <v>12</v>
      </c>
      <c r="C1733" s="65">
        <f>'Actual Solar Data'!K1722</f>
        <v>8198</v>
      </c>
      <c r="D1733" s="59">
        <f>whlsecost_hourly_4002_202006!C258</f>
        <v>43993</v>
      </c>
      <c r="E1733" s="83">
        <f>whlsecost_hourly_4002_202006!D258</f>
        <v>12</v>
      </c>
      <c r="F1733" s="2">
        <f>whlsecost_hourly_4002_202006!F258</f>
        <v>31.6</v>
      </c>
      <c r="G1733" s="2">
        <f>whlsecost_hourly_4002_202006!X258</f>
        <v>0.84000000000000008</v>
      </c>
      <c r="H1733" s="2">
        <f t="shared" si="108"/>
        <v>32.440000000000005</v>
      </c>
      <c r="I1733" s="67">
        <f t="shared" si="107"/>
        <v>265943.12000000005</v>
      </c>
    </row>
    <row r="1734" spans="1:9" x14ac:dyDescent="0.25">
      <c r="A1734" s="59">
        <f t="shared" si="105"/>
        <v>43993</v>
      </c>
      <c r="B1734" s="102">
        <f t="shared" si="106"/>
        <v>13</v>
      </c>
      <c r="C1734" s="65">
        <f>'Actual Solar Data'!K1723</f>
        <v>9410</v>
      </c>
      <c r="D1734" s="59">
        <f>whlsecost_hourly_4002_202006!C259</f>
        <v>43993</v>
      </c>
      <c r="E1734" s="83">
        <f>whlsecost_hourly_4002_202006!D259</f>
        <v>13</v>
      </c>
      <c r="F1734" s="2">
        <f>whlsecost_hourly_4002_202006!F259</f>
        <v>29.71</v>
      </c>
      <c r="G1734" s="2">
        <f>whlsecost_hourly_4002_202006!X259</f>
        <v>0.85000000000000009</v>
      </c>
      <c r="H1734" s="2">
        <f t="shared" si="108"/>
        <v>30.560000000000002</v>
      </c>
      <c r="I1734" s="67">
        <f t="shared" si="107"/>
        <v>287569.60000000003</v>
      </c>
    </row>
    <row r="1735" spans="1:9" x14ac:dyDescent="0.25">
      <c r="A1735" s="59">
        <f t="shared" si="105"/>
        <v>43993</v>
      </c>
      <c r="B1735" s="102">
        <f t="shared" si="106"/>
        <v>14</v>
      </c>
      <c r="C1735" s="65">
        <f>'Actual Solar Data'!K1724</f>
        <v>15753</v>
      </c>
      <c r="D1735" s="59">
        <f>whlsecost_hourly_4002_202006!C260</f>
        <v>43993</v>
      </c>
      <c r="E1735" s="83">
        <f>whlsecost_hourly_4002_202006!D260</f>
        <v>14</v>
      </c>
      <c r="F1735" s="2">
        <f>whlsecost_hourly_4002_202006!F260</f>
        <v>26.93</v>
      </c>
      <c r="G1735" s="2">
        <f>whlsecost_hourly_4002_202006!X260</f>
        <v>0.81</v>
      </c>
      <c r="H1735" s="2">
        <f t="shared" si="108"/>
        <v>27.74</v>
      </c>
      <c r="I1735" s="67">
        <f t="shared" si="107"/>
        <v>436988.22</v>
      </c>
    </row>
    <row r="1736" spans="1:9" x14ac:dyDescent="0.25">
      <c r="A1736" s="59">
        <f t="shared" si="105"/>
        <v>43993</v>
      </c>
      <c r="B1736" s="102">
        <f t="shared" si="106"/>
        <v>15</v>
      </c>
      <c r="C1736" s="65">
        <f>'Actual Solar Data'!K1725</f>
        <v>26943</v>
      </c>
      <c r="D1736" s="59">
        <f>whlsecost_hourly_4002_202006!C261</f>
        <v>43993</v>
      </c>
      <c r="E1736" s="83">
        <f>whlsecost_hourly_4002_202006!D261</f>
        <v>15</v>
      </c>
      <c r="F1736" s="2">
        <f>whlsecost_hourly_4002_202006!F261</f>
        <v>18.05</v>
      </c>
      <c r="G1736" s="2">
        <f>whlsecost_hourly_4002_202006!X261</f>
        <v>0.79</v>
      </c>
      <c r="H1736" s="2">
        <f t="shared" si="108"/>
        <v>18.84</v>
      </c>
      <c r="I1736" s="67">
        <f t="shared" si="107"/>
        <v>507606.12</v>
      </c>
    </row>
    <row r="1737" spans="1:9" x14ac:dyDescent="0.25">
      <c r="A1737" s="59">
        <f t="shared" si="105"/>
        <v>43993</v>
      </c>
      <c r="B1737" s="102">
        <f t="shared" si="106"/>
        <v>16</v>
      </c>
      <c r="C1737" s="65">
        <f>'Actual Solar Data'!K1726</f>
        <v>21638</v>
      </c>
      <c r="D1737" s="59">
        <f>whlsecost_hourly_4002_202006!C262</f>
        <v>43993</v>
      </c>
      <c r="E1737" s="83">
        <f>whlsecost_hourly_4002_202006!D262</f>
        <v>16</v>
      </c>
      <c r="F1737" s="2">
        <f>whlsecost_hourly_4002_202006!F262</f>
        <v>16.22</v>
      </c>
      <c r="G1737" s="2">
        <f>whlsecost_hourly_4002_202006!X262</f>
        <v>0.79</v>
      </c>
      <c r="H1737" s="2">
        <f t="shared" si="108"/>
        <v>17.009999999999998</v>
      </c>
      <c r="I1737" s="67">
        <f t="shared" si="107"/>
        <v>368062.37999999995</v>
      </c>
    </row>
    <row r="1738" spans="1:9" x14ac:dyDescent="0.25">
      <c r="A1738" s="59">
        <f t="shared" si="105"/>
        <v>43993</v>
      </c>
      <c r="B1738" s="102">
        <f t="shared" si="106"/>
        <v>17</v>
      </c>
      <c r="C1738" s="65">
        <f>'Actual Solar Data'!K1727</f>
        <v>20540</v>
      </c>
      <c r="D1738" s="59">
        <f>whlsecost_hourly_4002_202006!C263</f>
        <v>43993</v>
      </c>
      <c r="E1738" s="83">
        <f>whlsecost_hourly_4002_202006!D263</f>
        <v>17</v>
      </c>
      <c r="F1738" s="2">
        <f>whlsecost_hourly_4002_202006!F263</f>
        <v>16.170000000000002</v>
      </c>
      <c r="G1738" s="2">
        <f>whlsecost_hourly_4002_202006!X263</f>
        <v>0.78</v>
      </c>
      <c r="H1738" s="2">
        <f t="shared" si="108"/>
        <v>16.950000000000003</v>
      </c>
      <c r="I1738" s="67">
        <f t="shared" si="107"/>
        <v>348153.00000000006</v>
      </c>
    </row>
    <row r="1739" spans="1:9" x14ac:dyDescent="0.25">
      <c r="A1739" s="59">
        <f t="shared" si="105"/>
        <v>43993</v>
      </c>
      <c r="B1739" s="102">
        <f t="shared" si="106"/>
        <v>18</v>
      </c>
      <c r="C1739" s="65">
        <f>'Actual Solar Data'!K1728</f>
        <v>22543</v>
      </c>
      <c r="D1739" s="59">
        <f>whlsecost_hourly_4002_202006!C264</f>
        <v>43993</v>
      </c>
      <c r="E1739" s="83">
        <f>whlsecost_hourly_4002_202006!D264</f>
        <v>18</v>
      </c>
      <c r="F1739" s="2">
        <f>whlsecost_hourly_4002_202006!F264</f>
        <v>16.440000000000001</v>
      </c>
      <c r="G1739" s="2">
        <f>whlsecost_hourly_4002_202006!X264</f>
        <v>0.76</v>
      </c>
      <c r="H1739" s="2">
        <f t="shared" si="108"/>
        <v>17.200000000000003</v>
      </c>
      <c r="I1739" s="67">
        <f t="shared" si="107"/>
        <v>387739.60000000009</v>
      </c>
    </row>
    <row r="1740" spans="1:9" x14ac:dyDescent="0.25">
      <c r="A1740" s="59">
        <f t="shared" si="105"/>
        <v>43993</v>
      </c>
      <c r="B1740" s="102">
        <f t="shared" si="106"/>
        <v>19</v>
      </c>
      <c r="C1740" s="65">
        <f>'Actual Solar Data'!K1729</f>
        <v>7668</v>
      </c>
      <c r="D1740" s="59">
        <f>whlsecost_hourly_4002_202006!C265</f>
        <v>43993</v>
      </c>
      <c r="E1740" s="83">
        <f>whlsecost_hourly_4002_202006!D265</f>
        <v>19</v>
      </c>
      <c r="F1740" s="2">
        <f>whlsecost_hourly_4002_202006!F265</f>
        <v>16.21</v>
      </c>
      <c r="G1740" s="2">
        <f>whlsecost_hourly_4002_202006!X265</f>
        <v>0.74</v>
      </c>
      <c r="H1740" s="2">
        <f t="shared" si="108"/>
        <v>16.95</v>
      </c>
      <c r="I1740" s="67">
        <f t="shared" si="107"/>
        <v>129972.59999999999</v>
      </c>
    </row>
    <row r="1741" spans="1:9" x14ac:dyDescent="0.25">
      <c r="A1741" s="59">
        <f t="shared" si="105"/>
        <v>43993</v>
      </c>
      <c r="B1741" s="102">
        <f t="shared" si="106"/>
        <v>20</v>
      </c>
      <c r="C1741" s="65">
        <f>'Actual Solar Data'!K1730</f>
        <v>2455</v>
      </c>
      <c r="D1741" s="59">
        <f>whlsecost_hourly_4002_202006!C266</f>
        <v>43993</v>
      </c>
      <c r="E1741" s="83">
        <f>whlsecost_hourly_4002_202006!D266</f>
        <v>20</v>
      </c>
      <c r="F1741" s="2">
        <f>whlsecost_hourly_4002_202006!F266</f>
        <v>16.73</v>
      </c>
      <c r="G1741" s="2">
        <f>whlsecost_hourly_4002_202006!X266</f>
        <v>0.76</v>
      </c>
      <c r="H1741" s="2">
        <f t="shared" si="108"/>
        <v>17.490000000000002</v>
      </c>
      <c r="I1741" s="67">
        <f t="shared" si="107"/>
        <v>42937.950000000004</v>
      </c>
    </row>
    <row r="1742" spans="1:9" x14ac:dyDescent="0.25">
      <c r="A1742" s="59">
        <f t="shared" si="105"/>
        <v>43993</v>
      </c>
      <c r="B1742" s="102">
        <f t="shared" si="106"/>
        <v>21</v>
      </c>
      <c r="C1742" s="65">
        <f>'Actual Solar Data'!K1731</f>
        <v>275</v>
      </c>
      <c r="D1742" s="59">
        <f>whlsecost_hourly_4002_202006!C267</f>
        <v>43993</v>
      </c>
      <c r="E1742" s="83">
        <f>whlsecost_hourly_4002_202006!D267</f>
        <v>21</v>
      </c>
      <c r="F1742" s="2">
        <f>whlsecost_hourly_4002_202006!F267</f>
        <v>15.82</v>
      </c>
      <c r="G1742" s="2">
        <f>whlsecost_hourly_4002_202006!X267</f>
        <v>0.8</v>
      </c>
      <c r="H1742" s="2">
        <f t="shared" si="108"/>
        <v>16.62</v>
      </c>
      <c r="I1742" s="67">
        <f t="shared" si="107"/>
        <v>4570.5</v>
      </c>
    </row>
    <row r="1743" spans="1:9" x14ac:dyDescent="0.25">
      <c r="A1743" s="59">
        <f t="shared" si="105"/>
        <v>43993</v>
      </c>
      <c r="B1743" s="102">
        <f t="shared" si="106"/>
        <v>22</v>
      </c>
      <c r="C1743" s="65">
        <f>'Actual Solar Data'!K1732</f>
        <v>0</v>
      </c>
      <c r="D1743" s="59">
        <f>whlsecost_hourly_4002_202006!C268</f>
        <v>43993</v>
      </c>
      <c r="E1743" s="83">
        <f>whlsecost_hourly_4002_202006!D268</f>
        <v>22</v>
      </c>
      <c r="F1743" s="2">
        <f>whlsecost_hourly_4002_202006!F268</f>
        <v>15.34</v>
      </c>
      <c r="G1743" s="2">
        <f>whlsecost_hourly_4002_202006!X268</f>
        <v>0.77</v>
      </c>
      <c r="H1743" s="2">
        <f t="shared" si="108"/>
        <v>16.11</v>
      </c>
      <c r="I1743" s="67">
        <f t="shared" si="107"/>
        <v>0</v>
      </c>
    </row>
    <row r="1744" spans="1:9" x14ac:dyDescent="0.25">
      <c r="A1744" s="59">
        <f t="shared" si="105"/>
        <v>43993</v>
      </c>
      <c r="B1744" s="102">
        <f t="shared" si="106"/>
        <v>23</v>
      </c>
      <c r="C1744" s="65">
        <f>'Actual Solar Data'!K1733</f>
        <v>0</v>
      </c>
      <c r="D1744" s="59">
        <f>whlsecost_hourly_4002_202006!C269</f>
        <v>43993</v>
      </c>
      <c r="E1744" s="83">
        <f>whlsecost_hourly_4002_202006!D269</f>
        <v>23</v>
      </c>
      <c r="F1744" s="2">
        <f>whlsecost_hourly_4002_202006!F269</f>
        <v>17.11</v>
      </c>
      <c r="G1744" s="2">
        <f>whlsecost_hourly_4002_202006!X269</f>
        <v>0.95000000000000007</v>
      </c>
      <c r="H1744" s="2">
        <f t="shared" si="108"/>
        <v>18.059999999999999</v>
      </c>
      <c r="I1744" s="67">
        <f t="shared" si="107"/>
        <v>0</v>
      </c>
    </row>
    <row r="1745" spans="1:9" x14ac:dyDescent="0.25">
      <c r="A1745" s="59">
        <f t="shared" si="105"/>
        <v>43993</v>
      </c>
      <c r="B1745" s="102">
        <f t="shared" si="106"/>
        <v>24</v>
      </c>
      <c r="C1745" s="65">
        <f>'Actual Solar Data'!K1734</f>
        <v>0</v>
      </c>
      <c r="D1745" s="59">
        <f>whlsecost_hourly_4002_202006!C270</f>
        <v>43993</v>
      </c>
      <c r="E1745" s="83">
        <f>whlsecost_hourly_4002_202006!D270</f>
        <v>24</v>
      </c>
      <c r="F1745" s="2">
        <f>whlsecost_hourly_4002_202006!F270</f>
        <v>14.58</v>
      </c>
      <c r="G1745" s="2">
        <f>whlsecost_hourly_4002_202006!X270</f>
        <v>0.30000000000000004</v>
      </c>
      <c r="H1745" s="2">
        <f t="shared" si="108"/>
        <v>14.88</v>
      </c>
      <c r="I1745" s="67">
        <f t="shared" si="107"/>
        <v>0</v>
      </c>
    </row>
    <row r="1746" spans="1:9" x14ac:dyDescent="0.25">
      <c r="A1746" s="59">
        <f t="shared" si="105"/>
        <v>43994</v>
      </c>
      <c r="B1746" s="102">
        <f t="shared" si="106"/>
        <v>1</v>
      </c>
      <c r="C1746" s="65">
        <f>'Actual Solar Data'!K1735</f>
        <v>0</v>
      </c>
      <c r="D1746" s="59">
        <f>whlsecost_hourly_4002_202006!C271</f>
        <v>43994</v>
      </c>
      <c r="E1746" s="83">
        <f>whlsecost_hourly_4002_202006!D271</f>
        <v>1</v>
      </c>
      <c r="F1746" s="2">
        <f>whlsecost_hourly_4002_202006!F271</f>
        <v>15.63</v>
      </c>
      <c r="G1746" s="2">
        <f>whlsecost_hourly_4002_202006!X271</f>
        <v>0.22</v>
      </c>
      <c r="H1746" s="2">
        <f t="shared" si="108"/>
        <v>15.850000000000001</v>
      </c>
      <c r="I1746" s="67">
        <f t="shared" si="107"/>
        <v>0</v>
      </c>
    </row>
    <row r="1747" spans="1:9" x14ac:dyDescent="0.25">
      <c r="A1747" s="59">
        <f t="shared" ref="A1747:A1810" si="109">D1747</f>
        <v>43994</v>
      </c>
      <c r="B1747" s="102">
        <f t="shared" ref="B1747:B1810" si="110">E1747</f>
        <v>2</v>
      </c>
      <c r="C1747" s="65">
        <f>'Actual Solar Data'!K1736</f>
        <v>0</v>
      </c>
      <c r="D1747" s="59">
        <f>whlsecost_hourly_4002_202006!C272</f>
        <v>43994</v>
      </c>
      <c r="E1747" s="83">
        <f>whlsecost_hourly_4002_202006!D272</f>
        <v>2</v>
      </c>
      <c r="F1747" s="2">
        <f>whlsecost_hourly_4002_202006!F272</f>
        <v>14.8</v>
      </c>
      <c r="G1747" s="2">
        <f>whlsecost_hourly_4002_202006!X272</f>
        <v>0.2</v>
      </c>
      <c r="H1747" s="2">
        <f t="shared" si="108"/>
        <v>15</v>
      </c>
      <c r="I1747" s="67">
        <f t="shared" si="107"/>
        <v>0</v>
      </c>
    </row>
    <row r="1748" spans="1:9" x14ac:dyDescent="0.25">
      <c r="A1748" s="59">
        <f t="shared" si="109"/>
        <v>43994</v>
      </c>
      <c r="B1748" s="102">
        <f t="shared" si="110"/>
        <v>3</v>
      </c>
      <c r="C1748" s="65">
        <f>'Actual Solar Data'!K1737</f>
        <v>0</v>
      </c>
      <c r="D1748" s="59">
        <f>whlsecost_hourly_4002_202006!C273</f>
        <v>43994</v>
      </c>
      <c r="E1748" s="83">
        <f>whlsecost_hourly_4002_202006!D273</f>
        <v>3</v>
      </c>
      <c r="F1748" s="2">
        <f>whlsecost_hourly_4002_202006!F273</f>
        <v>14.77</v>
      </c>
      <c r="G1748" s="2">
        <f>whlsecost_hourly_4002_202006!X273</f>
        <v>0.2</v>
      </c>
      <c r="H1748" s="2">
        <f t="shared" si="108"/>
        <v>14.969999999999999</v>
      </c>
      <c r="I1748" s="67">
        <f t="shared" ref="I1748:I1811" si="111">C1748*H1748</f>
        <v>0</v>
      </c>
    </row>
    <row r="1749" spans="1:9" x14ac:dyDescent="0.25">
      <c r="A1749" s="59">
        <f t="shared" si="109"/>
        <v>43994</v>
      </c>
      <c r="B1749" s="102">
        <f t="shared" si="110"/>
        <v>4</v>
      </c>
      <c r="C1749" s="65">
        <f>'Actual Solar Data'!K1738</f>
        <v>0</v>
      </c>
      <c r="D1749" s="59">
        <f>whlsecost_hourly_4002_202006!C274</f>
        <v>43994</v>
      </c>
      <c r="E1749" s="83">
        <f>whlsecost_hourly_4002_202006!D274</f>
        <v>4</v>
      </c>
      <c r="F1749" s="2">
        <f>whlsecost_hourly_4002_202006!F274</f>
        <v>14.42</v>
      </c>
      <c r="G1749" s="2">
        <f>whlsecost_hourly_4002_202006!X274</f>
        <v>0.2</v>
      </c>
      <c r="H1749" s="2">
        <f t="shared" si="108"/>
        <v>14.62</v>
      </c>
      <c r="I1749" s="67">
        <f t="shared" si="111"/>
        <v>0</v>
      </c>
    </row>
    <row r="1750" spans="1:9" x14ac:dyDescent="0.25">
      <c r="A1750" s="59">
        <f t="shared" si="109"/>
        <v>43994</v>
      </c>
      <c r="B1750" s="102">
        <f t="shared" si="110"/>
        <v>5</v>
      </c>
      <c r="C1750" s="65">
        <f>'Actual Solar Data'!K1739</f>
        <v>5</v>
      </c>
      <c r="D1750" s="59">
        <f>whlsecost_hourly_4002_202006!C275</f>
        <v>43994</v>
      </c>
      <c r="E1750" s="83">
        <f>whlsecost_hourly_4002_202006!D275</f>
        <v>5</v>
      </c>
      <c r="F1750" s="2">
        <f>whlsecost_hourly_4002_202006!F275</f>
        <v>14.6</v>
      </c>
      <c r="G1750" s="2">
        <f>whlsecost_hourly_4002_202006!X275</f>
        <v>0.2</v>
      </c>
      <c r="H1750" s="2">
        <f t="shared" si="108"/>
        <v>14.799999999999999</v>
      </c>
      <c r="I1750" s="67">
        <f t="shared" si="111"/>
        <v>74</v>
      </c>
    </row>
    <row r="1751" spans="1:9" x14ac:dyDescent="0.25">
      <c r="A1751" s="59">
        <f t="shared" si="109"/>
        <v>43994</v>
      </c>
      <c r="B1751" s="102">
        <f t="shared" si="110"/>
        <v>6</v>
      </c>
      <c r="C1751" s="65">
        <f>'Actual Solar Data'!K1740</f>
        <v>1098</v>
      </c>
      <c r="D1751" s="59">
        <f>whlsecost_hourly_4002_202006!C276</f>
        <v>43994</v>
      </c>
      <c r="E1751" s="83">
        <f>whlsecost_hourly_4002_202006!D276</f>
        <v>6</v>
      </c>
      <c r="F1751" s="2">
        <f>whlsecost_hourly_4002_202006!F276</f>
        <v>15.04</v>
      </c>
      <c r="G1751" s="2">
        <f>whlsecost_hourly_4002_202006!X276</f>
        <v>0.27</v>
      </c>
      <c r="H1751" s="2">
        <f t="shared" si="108"/>
        <v>15.309999999999999</v>
      </c>
      <c r="I1751" s="67">
        <f t="shared" si="111"/>
        <v>16810.379999999997</v>
      </c>
    </row>
    <row r="1752" spans="1:9" x14ac:dyDescent="0.25">
      <c r="A1752" s="59">
        <f t="shared" si="109"/>
        <v>43994</v>
      </c>
      <c r="B1752" s="102">
        <f t="shared" si="110"/>
        <v>7</v>
      </c>
      <c r="C1752" s="65">
        <f>'Actual Solar Data'!K1741</f>
        <v>7683</v>
      </c>
      <c r="D1752" s="59">
        <f>whlsecost_hourly_4002_202006!C277</f>
        <v>43994</v>
      </c>
      <c r="E1752" s="83">
        <f>whlsecost_hourly_4002_202006!D277</f>
        <v>7</v>
      </c>
      <c r="F1752" s="2">
        <f>whlsecost_hourly_4002_202006!F277</f>
        <v>14.36</v>
      </c>
      <c r="G1752" s="2">
        <f>whlsecost_hourly_4002_202006!X277</f>
        <v>0.29000000000000004</v>
      </c>
      <c r="H1752" s="2">
        <f t="shared" si="108"/>
        <v>14.649999999999999</v>
      </c>
      <c r="I1752" s="67">
        <f t="shared" si="111"/>
        <v>112555.94999999998</v>
      </c>
    </row>
    <row r="1753" spans="1:9" x14ac:dyDescent="0.25">
      <c r="A1753" s="59">
        <f t="shared" si="109"/>
        <v>43994</v>
      </c>
      <c r="B1753" s="102">
        <f t="shared" si="110"/>
        <v>8</v>
      </c>
      <c r="C1753" s="65">
        <f>'Actual Solar Data'!K1742</f>
        <v>18910</v>
      </c>
      <c r="D1753" s="59">
        <f>whlsecost_hourly_4002_202006!C278</f>
        <v>43994</v>
      </c>
      <c r="E1753" s="83">
        <f>whlsecost_hourly_4002_202006!D278</f>
        <v>8</v>
      </c>
      <c r="F1753" s="2">
        <f>whlsecost_hourly_4002_202006!F278</f>
        <v>14.21</v>
      </c>
      <c r="G1753" s="2">
        <f>whlsecost_hourly_4002_202006!X278</f>
        <v>0.88</v>
      </c>
      <c r="H1753" s="2">
        <f t="shared" si="108"/>
        <v>15.090000000000002</v>
      </c>
      <c r="I1753" s="67">
        <f t="shared" si="111"/>
        <v>285351.90000000002</v>
      </c>
    </row>
    <row r="1754" spans="1:9" x14ac:dyDescent="0.25">
      <c r="A1754" s="59">
        <f t="shared" si="109"/>
        <v>43994</v>
      </c>
      <c r="B1754" s="102">
        <f t="shared" si="110"/>
        <v>9</v>
      </c>
      <c r="C1754" s="65">
        <f>'Actual Solar Data'!K1743</f>
        <v>36410</v>
      </c>
      <c r="D1754" s="59">
        <f>whlsecost_hourly_4002_202006!C279</f>
        <v>43994</v>
      </c>
      <c r="E1754" s="83">
        <f>whlsecost_hourly_4002_202006!D279</f>
        <v>9</v>
      </c>
      <c r="F1754" s="2">
        <f>whlsecost_hourly_4002_202006!F279</f>
        <v>14.7</v>
      </c>
      <c r="G1754" s="2">
        <f>whlsecost_hourly_4002_202006!X279</f>
        <v>0.81</v>
      </c>
      <c r="H1754" s="2">
        <f t="shared" si="108"/>
        <v>15.51</v>
      </c>
      <c r="I1754" s="67">
        <f t="shared" si="111"/>
        <v>564719.1</v>
      </c>
    </row>
    <row r="1755" spans="1:9" x14ac:dyDescent="0.25">
      <c r="A1755" s="59">
        <f t="shared" si="109"/>
        <v>43994</v>
      </c>
      <c r="B1755" s="102">
        <f t="shared" si="110"/>
        <v>10</v>
      </c>
      <c r="C1755" s="65">
        <f>'Actual Solar Data'!K1744</f>
        <v>55065</v>
      </c>
      <c r="D1755" s="59">
        <f>whlsecost_hourly_4002_202006!C280</f>
        <v>43994</v>
      </c>
      <c r="E1755" s="83">
        <f>whlsecost_hourly_4002_202006!D280</f>
        <v>10</v>
      </c>
      <c r="F1755" s="2">
        <f>whlsecost_hourly_4002_202006!F280</f>
        <v>16.14</v>
      </c>
      <c r="G1755" s="2">
        <f>whlsecost_hourly_4002_202006!X280</f>
        <v>0.76</v>
      </c>
      <c r="H1755" s="2">
        <f t="shared" si="108"/>
        <v>16.900000000000002</v>
      </c>
      <c r="I1755" s="67">
        <f t="shared" si="111"/>
        <v>930598.50000000012</v>
      </c>
    </row>
    <row r="1756" spans="1:9" x14ac:dyDescent="0.25">
      <c r="A1756" s="59">
        <f t="shared" si="109"/>
        <v>43994</v>
      </c>
      <c r="B1756" s="102">
        <f t="shared" si="110"/>
        <v>11</v>
      </c>
      <c r="C1756" s="65">
        <f>'Actual Solar Data'!K1745</f>
        <v>68075</v>
      </c>
      <c r="D1756" s="59">
        <f>whlsecost_hourly_4002_202006!C281</f>
        <v>43994</v>
      </c>
      <c r="E1756" s="83">
        <f>whlsecost_hourly_4002_202006!D281</f>
        <v>11</v>
      </c>
      <c r="F1756" s="2">
        <f>whlsecost_hourly_4002_202006!F281</f>
        <v>14.92</v>
      </c>
      <c r="G1756" s="2">
        <f>whlsecost_hourly_4002_202006!X281</f>
        <v>0.73</v>
      </c>
      <c r="H1756" s="2">
        <f t="shared" si="108"/>
        <v>15.65</v>
      </c>
      <c r="I1756" s="67">
        <f t="shared" si="111"/>
        <v>1065373.75</v>
      </c>
    </row>
    <row r="1757" spans="1:9" x14ac:dyDescent="0.25">
      <c r="A1757" s="59">
        <f t="shared" si="109"/>
        <v>43994</v>
      </c>
      <c r="B1757" s="102">
        <f t="shared" si="110"/>
        <v>12</v>
      </c>
      <c r="C1757" s="65">
        <f>'Actual Solar Data'!K1746</f>
        <v>73643</v>
      </c>
      <c r="D1757" s="59">
        <f>whlsecost_hourly_4002_202006!C282</f>
        <v>43994</v>
      </c>
      <c r="E1757" s="83">
        <f>whlsecost_hourly_4002_202006!D282</f>
        <v>12</v>
      </c>
      <c r="F1757" s="2">
        <f>whlsecost_hourly_4002_202006!F282</f>
        <v>14.79</v>
      </c>
      <c r="G1757" s="2">
        <f>whlsecost_hourly_4002_202006!X282</f>
        <v>0.7</v>
      </c>
      <c r="H1757" s="2">
        <f t="shared" si="108"/>
        <v>15.489999999999998</v>
      </c>
      <c r="I1757" s="67">
        <f t="shared" si="111"/>
        <v>1140730.0699999998</v>
      </c>
    </row>
    <row r="1758" spans="1:9" x14ac:dyDescent="0.25">
      <c r="A1758" s="59">
        <f t="shared" si="109"/>
        <v>43994</v>
      </c>
      <c r="B1758" s="102">
        <f t="shared" si="110"/>
        <v>13</v>
      </c>
      <c r="C1758" s="65">
        <f>'Actual Solar Data'!K1747</f>
        <v>74958</v>
      </c>
      <c r="D1758" s="59">
        <f>whlsecost_hourly_4002_202006!C283</f>
        <v>43994</v>
      </c>
      <c r="E1758" s="83">
        <f>whlsecost_hourly_4002_202006!D283</f>
        <v>13</v>
      </c>
      <c r="F1758" s="2">
        <f>whlsecost_hourly_4002_202006!F283</f>
        <v>15.66</v>
      </c>
      <c r="G1758" s="2">
        <f>whlsecost_hourly_4002_202006!X283</f>
        <v>0.69</v>
      </c>
      <c r="H1758" s="2">
        <f t="shared" si="108"/>
        <v>16.350000000000001</v>
      </c>
      <c r="I1758" s="67">
        <f t="shared" si="111"/>
        <v>1225563.3</v>
      </c>
    </row>
    <row r="1759" spans="1:9" x14ac:dyDescent="0.25">
      <c r="A1759" s="59">
        <f t="shared" si="109"/>
        <v>43994</v>
      </c>
      <c r="B1759" s="102">
        <f t="shared" si="110"/>
        <v>14</v>
      </c>
      <c r="C1759" s="65">
        <f>'Actual Solar Data'!K1748</f>
        <v>72985</v>
      </c>
      <c r="D1759" s="59">
        <f>whlsecost_hourly_4002_202006!C284</f>
        <v>43994</v>
      </c>
      <c r="E1759" s="83">
        <f>whlsecost_hourly_4002_202006!D284</f>
        <v>14</v>
      </c>
      <c r="F1759" s="2">
        <f>whlsecost_hourly_4002_202006!F284</f>
        <v>14.8</v>
      </c>
      <c r="G1759" s="2">
        <f>whlsecost_hourly_4002_202006!X284</f>
        <v>0.61</v>
      </c>
      <c r="H1759" s="2">
        <f t="shared" si="108"/>
        <v>15.41</v>
      </c>
      <c r="I1759" s="67">
        <f t="shared" si="111"/>
        <v>1124698.8500000001</v>
      </c>
    </row>
    <row r="1760" spans="1:9" x14ac:dyDescent="0.25">
      <c r="A1760" s="59">
        <f t="shared" si="109"/>
        <v>43994</v>
      </c>
      <c r="B1760" s="102">
        <f t="shared" si="110"/>
        <v>15</v>
      </c>
      <c r="C1760" s="65">
        <f>'Actual Solar Data'!K1749</f>
        <v>44090</v>
      </c>
      <c r="D1760" s="59">
        <f>whlsecost_hourly_4002_202006!C285</f>
        <v>43994</v>
      </c>
      <c r="E1760" s="83">
        <f>whlsecost_hourly_4002_202006!D285</f>
        <v>15</v>
      </c>
      <c r="F1760" s="2">
        <f>whlsecost_hourly_4002_202006!F285</f>
        <v>14.68</v>
      </c>
      <c r="G1760" s="2">
        <f>whlsecost_hourly_4002_202006!X285</f>
        <v>0.6</v>
      </c>
      <c r="H1760" s="2">
        <f t="shared" si="108"/>
        <v>15.28</v>
      </c>
      <c r="I1760" s="67">
        <f t="shared" si="111"/>
        <v>673695.2</v>
      </c>
    </row>
    <row r="1761" spans="1:9" x14ac:dyDescent="0.25">
      <c r="A1761" s="59">
        <f t="shared" si="109"/>
        <v>43994</v>
      </c>
      <c r="B1761" s="102">
        <f t="shared" si="110"/>
        <v>16</v>
      </c>
      <c r="C1761" s="65">
        <f>'Actual Solar Data'!K1750</f>
        <v>47383</v>
      </c>
      <c r="D1761" s="59">
        <f>whlsecost_hourly_4002_202006!C286</f>
        <v>43994</v>
      </c>
      <c r="E1761" s="83">
        <f>whlsecost_hourly_4002_202006!D286</f>
        <v>16</v>
      </c>
      <c r="F1761" s="2">
        <f>whlsecost_hourly_4002_202006!F286</f>
        <v>15.54</v>
      </c>
      <c r="G1761" s="2">
        <f>whlsecost_hourly_4002_202006!X286</f>
        <v>0.62</v>
      </c>
      <c r="H1761" s="2">
        <f t="shared" si="108"/>
        <v>16.16</v>
      </c>
      <c r="I1761" s="67">
        <f t="shared" si="111"/>
        <v>765709.28</v>
      </c>
    </row>
    <row r="1762" spans="1:9" x14ac:dyDescent="0.25">
      <c r="A1762" s="59">
        <f t="shared" si="109"/>
        <v>43994</v>
      </c>
      <c r="B1762" s="102">
        <f t="shared" si="110"/>
        <v>17</v>
      </c>
      <c r="C1762" s="65">
        <f>'Actual Solar Data'!K1751</f>
        <v>46960</v>
      </c>
      <c r="D1762" s="59">
        <f>whlsecost_hourly_4002_202006!C287</f>
        <v>43994</v>
      </c>
      <c r="E1762" s="83">
        <f>whlsecost_hourly_4002_202006!D287</f>
        <v>17</v>
      </c>
      <c r="F1762" s="2">
        <f>whlsecost_hourly_4002_202006!F287</f>
        <v>16.350000000000001</v>
      </c>
      <c r="G1762" s="2">
        <f>whlsecost_hourly_4002_202006!X287</f>
        <v>0.58000000000000007</v>
      </c>
      <c r="H1762" s="2">
        <f t="shared" si="108"/>
        <v>16.93</v>
      </c>
      <c r="I1762" s="67">
        <f t="shared" si="111"/>
        <v>795032.79999999993</v>
      </c>
    </row>
    <row r="1763" spans="1:9" x14ac:dyDescent="0.25">
      <c r="A1763" s="59">
        <f t="shared" si="109"/>
        <v>43994</v>
      </c>
      <c r="B1763" s="102">
        <f t="shared" si="110"/>
        <v>18</v>
      </c>
      <c r="C1763" s="65">
        <f>'Actual Solar Data'!K1752</f>
        <v>30015</v>
      </c>
      <c r="D1763" s="59">
        <f>whlsecost_hourly_4002_202006!C288</f>
        <v>43994</v>
      </c>
      <c r="E1763" s="83">
        <f>whlsecost_hourly_4002_202006!D288</f>
        <v>18</v>
      </c>
      <c r="F1763" s="2">
        <f>whlsecost_hourly_4002_202006!F288</f>
        <v>20.37</v>
      </c>
      <c r="G1763" s="2">
        <f>whlsecost_hourly_4002_202006!X288</f>
        <v>0.71000000000000008</v>
      </c>
      <c r="H1763" s="2">
        <f t="shared" ref="H1763:H1826" si="112">SUM(F1763:G1763)</f>
        <v>21.080000000000002</v>
      </c>
      <c r="I1763" s="67">
        <f t="shared" si="111"/>
        <v>632716.20000000007</v>
      </c>
    </row>
    <row r="1764" spans="1:9" x14ac:dyDescent="0.25">
      <c r="A1764" s="59">
        <f t="shared" si="109"/>
        <v>43994</v>
      </c>
      <c r="B1764" s="102">
        <f t="shared" si="110"/>
        <v>19</v>
      </c>
      <c r="C1764" s="65">
        <f>'Actual Solar Data'!K1753</f>
        <v>10073</v>
      </c>
      <c r="D1764" s="59">
        <f>whlsecost_hourly_4002_202006!C289</f>
        <v>43994</v>
      </c>
      <c r="E1764" s="83">
        <f>whlsecost_hourly_4002_202006!D289</f>
        <v>19</v>
      </c>
      <c r="F1764" s="2">
        <f>whlsecost_hourly_4002_202006!F289</f>
        <v>24.96</v>
      </c>
      <c r="G1764" s="2">
        <f>whlsecost_hourly_4002_202006!X289</f>
        <v>0.72</v>
      </c>
      <c r="H1764" s="2">
        <f t="shared" si="112"/>
        <v>25.68</v>
      </c>
      <c r="I1764" s="67">
        <f t="shared" si="111"/>
        <v>258674.63999999998</v>
      </c>
    </row>
    <row r="1765" spans="1:9" x14ac:dyDescent="0.25">
      <c r="A1765" s="59">
        <f t="shared" si="109"/>
        <v>43994</v>
      </c>
      <c r="B1765" s="102">
        <f t="shared" si="110"/>
        <v>20</v>
      </c>
      <c r="C1765" s="65">
        <f>'Actual Solar Data'!K1754</f>
        <v>1920</v>
      </c>
      <c r="D1765" s="59">
        <f>whlsecost_hourly_4002_202006!C290</f>
        <v>43994</v>
      </c>
      <c r="E1765" s="83">
        <f>whlsecost_hourly_4002_202006!D290</f>
        <v>20</v>
      </c>
      <c r="F1765" s="2">
        <f>whlsecost_hourly_4002_202006!F290</f>
        <v>18.579999999999998</v>
      </c>
      <c r="G1765" s="2">
        <f>whlsecost_hourly_4002_202006!X290</f>
        <v>0.74</v>
      </c>
      <c r="H1765" s="2">
        <f t="shared" si="112"/>
        <v>19.319999999999997</v>
      </c>
      <c r="I1765" s="67">
        <f t="shared" si="111"/>
        <v>37094.399999999994</v>
      </c>
    </row>
    <row r="1766" spans="1:9" x14ac:dyDescent="0.25">
      <c r="A1766" s="59">
        <f t="shared" si="109"/>
        <v>43994</v>
      </c>
      <c r="B1766" s="102">
        <f t="shared" si="110"/>
        <v>21</v>
      </c>
      <c r="C1766" s="65">
        <f>'Actual Solar Data'!K1755</f>
        <v>258</v>
      </c>
      <c r="D1766" s="59">
        <f>whlsecost_hourly_4002_202006!C291</f>
        <v>43994</v>
      </c>
      <c r="E1766" s="83">
        <f>whlsecost_hourly_4002_202006!D291</f>
        <v>21</v>
      </c>
      <c r="F1766" s="2">
        <f>whlsecost_hourly_4002_202006!F291</f>
        <v>14.84</v>
      </c>
      <c r="G1766" s="2">
        <f>whlsecost_hourly_4002_202006!X291</f>
        <v>0.71</v>
      </c>
      <c r="H1766" s="2">
        <f t="shared" si="112"/>
        <v>15.55</v>
      </c>
      <c r="I1766" s="67">
        <f t="shared" si="111"/>
        <v>4011.9</v>
      </c>
    </row>
    <row r="1767" spans="1:9" x14ac:dyDescent="0.25">
      <c r="A1767" s="59">
        <f t="shared" si="109"/>
        <v>43994</v>
      </c>
      <c r="B1767" s="102">
        <f t="shared" si="110"/>
        <v>22</v>
      </c>
      <c r="C1767" s="65">
        <f>'Actual Solar Data'!K1756</f>
        <v>0</v>
      </c>
      <c r="D1767" s="59">
        <f>whlsecost_hourly_4002_202006!C292</f>
        <v>43994</v>
      </c>
      <c r="E1767" s="83">
        <f>whlsecost_hourly_4002_202006!D292</f>
        <v>22</v>
      </c>
      <c r="F1767" s="2">
        <f>whlsecost_hourly_4002_202006!F292</f>
        <v>14.46</v>
      </c>
      <c r="G1767" s="2">
        <f>whlsecost_hourly_4002_202006!X292</f>
        <v>0.73</v>
      </c>
      <c r="H1767" s="2">
        <f t="shared" si="112"/>
        <v>15.190000000000001</v>
      </c>
      <c r="I1767" s="67">
        <f t="shared" si="111"/>
        <v>0</v>
      </c>
    </row>
    <row r="1768" spans="1:9" x14ac:dyDescent="0.25">
      <c r="A1768" s="59">
        <f t="shared" si="109"/>
        <v>43994</v>
      </c>
      <c r="B1768" s="102">
        <f t="shared" si="110"/>
        <v>23</v>
      </c>
      <c r="C1768" s="65">
        <f>'Actual Solar Data'!K1757</f>
        <v>0</v>
      </c>
      <c r="D1768" s="59">
        <f>whlsecost_hourly_4002_202006!C293</f>
        <v>43994</v>
      </c>
      <c r="E1768" s="83">
        <f>whlsecost_hourly_4002_202006!D293</f>
        <v>23</v>
      </c>
      <c r="F1768" s="2">
        <f>whlsecost_hourly_4002_202006!F293</f>
        <v>14.8</v>
      </c>
      <c r="G1768" s="2">
        <f>whlsecost_hourly_4002_202006!X293</f>
        <v>0.82</v>
      </c>
      <c r="H1768" s="2">
        <f t="shared" si="112"/>
        <v>15.620000000000001</v>
      </c>
      <c r="I1768" s="67">
        <f t="shared" si="111"/>
        <v>0</v>
      </c>
    </row>
    <row r="1769" spans="1:9" x14ac:dyDescent="0.25">
      <c r="A1769" s="59">
        <f t="shared" si="109"/>
        <v>43994</v>
      </c>
      <c r="B1769" s="102">
        <f t="shared" si="110"/>
        <v>24</v>
      </c>
      <c r="C1769" s="65">
        <f>'Actual Solar Data'!K1758</f>
        <v>0</v>
      </c>
      <c r="D1769" s="59">
        <f>whlsecost_hourly_4002_202006!C294</f>
        <v>43994</v>
      </c>
      <c r="E1769" s="83">
        <f>whlsecost_hourly_4002_202006!D294</f>
        <v>24</v>
      </c>
      <c r="F1769" s="2">
        <f>whlsecost_hourly_4002_202006!F294</f>
        <v>15.46</v>
      </c>
      <c r="G1769" s="2">
        <f>whlsecost_hourly_4002_202006!X294</f>
        <v>0.28000000000000003</v>
      </c>
      <c r="H1769" s="2">
        <f t="shared" si="112"/>
        <v>15.74</v>
      </c>
      <c r="I1769" s="67">
        <f t="shared" si="111"/>
        <v>0</v>
      </c>
    </row>
    <row r="1770" spans="1:9" x14ac:dyDescent="0.25">
      <c r="A1770" s="59">
        <f t="shared" si="109"/>
        <v>43995</v>
      </c>
      <c r="B1770" s="102">
        <f t="shared" si="110"/>
        <v>1</v>
      </c>
      <c r="C1770" s="65">
        <f>'Actual Solar Data'!K1759</f>
        <v>0</v>
      </c>
      <c r="D1770" s="59">
        <f>whlsecost_hourly_4002_202006!C295</f>
        <v>43995</v>
      </c>
      <c r="E1770" s="83">
        <f>whlsecost_hourly_4002_202006!D295</f>
        <v>1</v>
      </c>
      <c r="F1770" s="2">
        <f>whlsecost_hourly_4002_202006!F295</f>
        <v>17.36</v>
      </c>
      <c r="G1770" s="2">
        <f>whlsecost_hourly_4002_202006!X295</f>
        <v>0.51</v>
      </c>
      <c r="H1770" s="2">
        <f t="shared" si="112"/>
        <v>17.87</v>
      </c>
      <c r="I1770" s="67">
        <f t="shared" si="111"/>
        <v>0</v>
      </c>
    </row>
    <row r="1771" spans="1:9" x14ac:dyDescent="0.25">
      <c r="A1771" s="59">
        <f t="shared" si="109"/>
        <v>43995</v>
      </c>
      <c r="B1771" s="102">
        <f t="shared" si="110"/>
        <v>2</v>
      </c>
      <c r="C1771" s="65">
        <f>'Actual Solar Data'!K1760</f>
        <v>0</v>
      </c>
      <c r="D1771" s="59">
        <f>whlsecost_hourly_4002_202006!C296</f>
        <v>43995</v>
      </c>
      <c r="E1771" s="83">
        <f>whlsecost_hourly_4002_202006!D296</f>
        <v>2</v>
      </c>
      <c r="F1771" s="2">
        <f>whlsecost_hourly_4002_202006!F296</f>
        <v>16.8</v>
      </c>
      <c r="G1771" s="2">
        <f>whlsecost_hourly_4002_202006!X296</f>
        <v>0.44</v>
      </c>
      <c r="H1771" s="2">
        <f t="shared" si="112"/>
        <v>17.240000000000002</v>
      </c>
      <c r="I1771" s="67">
        <f t="shared" si="111"/>
        <v>0</v>
      </c>
    </row>
    <row r="1772" spans="1:9" x14ac:dyDescent="0.25">
      <c r="A1772" s="59">
        <f t="shared" si="109"/>
        <v>43995</v>
      </c>
      <c r="B1772" s="102">
        <f t="shared" si="110"/>
        <v>3</v>
      </c>
      <c r="C1772" s="65">
        <f>'Actual Solar Data'!K1761</f>
        <v>0</v>
      </c>
      <c r="D1772" s="59">
        <f>whlsecost_hourly_4002_202006!C297</f>
        <v>43995</v>
      </c>
      <c r="E1772" s="83">
        <f>whlsecost_hourly_4002_202006!D297</f>
        <v>3</v>
      </c>
      <c r="F1772" s="2">
        <f>whlsecost_hourly_4002_202006!F297</f>
        <v>14.76</v>
      </c>
      <c r="G1772" s="2">
        <f>whlsecost_hourly_4002_202006!X297</f>
        <v>0.45</v>
      </c>
      <c r="H1772" s="2">
        <f t="shared" si="112"/>
        <v>15.209999999999999</v>
      </c>
      <c r="I1772" s="67">
        <f t="shared" si="111"/>
        <v>0</v>
      </c>
    </row>
    <row r="1773" spans="1:9" x14ac:dyDescent="0.25">
      <c r="A1773" s="59">
        <f t="shared" si="109"/>
        <v>43995</v>
      </c>
      <c r="B1773" s="102">
        <f t="shared" si="110"/>
        <v>4</v>
      </c>
      <c r="C1773" s="65">
        <f>'Actual Solar Data'!K1762</f>
        <v>0</v>
      </c>
      <c r="D1773" s="59">
        <f>whlsecost_hourly_4002_202006!C298</f>
        <v>43995</v>
      </c>
      <c r="E1773" s="83">
        <f>whlsecost_hourly_4002_202006!D298</f>
        <v>4</v>
      </c>
      <c r="F1773" s="2">
        <f>whlsecost_hourly_4002_202006!F298</f>
        <v>14.66</v>
      </c>
      <c r="G1773" s="2">
        <f>whlsecost_hourly_4002_202006!X298</f>
        <v>0.44999999999999996</v>
      </c>
      <c r="H1773" s="2">
        <f t="shared" si="112"/>
        <v>15.11</v>
      </c>
      <c r="I1773" s="67">
        <f t="shared" si="111"/>
        <v>0</v>
      </c>
    </row>
    <row r="1774" spans="1:9" x14ac:dyDescent="0.25">
      <c r="A1774" s="59">
        <f t="shared" si="109"/>
        <v>43995</v>
      </c>
      <c r="B1774" s="102">
        <f t="shared" si="110"/>
        <v>5</v>
      </c>
      <c r="C1774" s="65">
        <f>'Actual Solar Data'!K1763</f>
        <v>8</v>
      </c>
      <c r="D1774" s="59">
        <f>whlsecost_hourly_4002_202006!C299</f>
        <v>43995</v>
      </c>
      <c r="E1774" s="83">
        <f>whlsecost_hourly_4002_202006!D299</f>
        <v>5</v>
      </c>
      <c r="F1774" s="2">
        <f>whlsecost_hourly_4002_202006!F299</f>
        <v>15.76</v>
      </c>
      <c r="G1774" s="2">
        <f>whlsecost_hourly_4002_202006!X299</f>
        <v>0.52</v>
      </c>
      <c r="H1774" s="2">
        <f t="shared" si="112"/>
        <v>16.28</v>
      </c>
      <c r="I1774" s="67">
        <f t="shared" si="111"/>
        <v>130.24</v>
      </c>
    </row>
    <row r="1775" spans="1:9" x14ac:dyDescent="0.25">
      <c r="A1775" s="59">
        <f t="shared" si="109"/>
        <v>43995</v>
      </c>
      <c r="B1775" s="102">
        <f t="shared" si="110"/>
        <v>6</v>
      </c>
      <c r="C1775" s="65">
        <f>'Actual Solar Data'!K1764</f>
        <v>1085</v>
      </c>
      <c r="D1775" s="59">
        <f>whlsecost_hourly_4002_202006!C300</f>
        <v>43995</v>
      </c>
      <c r="E1775" s="83">
        <f>whlsecost_hourly_4002_202006!D300</f>
        <v>6</v>
      </c>
      <c r="F1775" s="2">
        <f>whlsecost_hourly_4002_202006!F300</f>
        <v>14.3</v>
      </c>
      <c r="G1775" s="2">
        <f>whlsecost_hourly_4002_202006!X300</f>
        <v>0.44</v>
      </c>
      <c r="H1775" s="2">
        <f t="shared" si="112"/>
        <v>14.74</v>
      </c>
      <c r="I1775" s="67">
        <f t="shared" si="111"/>
        <v>15992.9</v>
      </c>
    </row>
    <row r="1776" spans="1:9" x14ac:dyDescent="0.25">
      <c r="A1776" s="59">
        <f t="shared" si="109"/>
        <v>43995</v>
      </c>
      <c r="B1776" s="102">
        <f t="shared" si="110"/>
        <v>7</v>
      </c>
      <c r="C1776" s="65">
        <f>'Actual Solar Data'!K1765</f>
        <v>6645</v>
      </c>
      <c r="D1776" s="59">
        <f>whlsecost_hourly_4002_202006!C301</f>
        <v>43995</v>
      </c>
      <c r="E1776" s="83">
        <f>whlsecost_hourly_4002_202006!D301</f>
        <v>7</v>
      </c>
      <c r="F1776" s="2">
        <f>whlsecost_hourly_4002_202006!F301</f>
        <v>13.74</v>
      </c>
      <c r="G1776" s="2">
        <f>whlsecost_hourly_4002_202006!X301</f>
        <v>0.48</v>
      </c>
      <c r="H1776" s="2">
        <f t="shared" si="112"/>
        <v>14.22</v>
      </c>
      <c r="I1776" s="67">
        <f t="shared" si="111"/>
        <v>94491.900000000009</v>
      </c>
    </row>
    <row r="1777" spans="1:9" x14ac:dyDescent="0.25">
      <c r="A1777" s="59">
        <f t="shared" si="109"/>
        <v>43995</v>
      </c>
      <c r="B1777" s="102">
        <f t="shared" si="110"/>
        <v>8</v>
      </c>
      <c r="C1777" s="65">
        <f>'Actual Solar Data'!K1766</f>
        <v>22110</v>
      </c>
      <c r="D1777" s="59">
        <f>whlsecost_hourly_4002_202006!C302</f>
        <v>43995</v>
      </c>
      <c r="E1777" s="83">
        <f>whlsecost_hourly_4002_202006!D302</f>
        <v>8</v>
      </c>
      <c r="F1777" s="2">
        <f>whlsecost_hourly_4002_202006!F302</f>
        <v>13.53</v>
      </c>
      <c r="G1777" s="2">
        <f>whlsecost_hourly_4002_202006!X302</f>
        <v>0.49</v>
      </c>
      <c r="H1777" s="2">
        <f t="shared" si="112"/>
        <v>14.02</v>
      </c>
      <c r="I1777" s="67">
        <f t="shared" si="111"/>
        <v>309982.2</v>
      </c>
    </row>
    <row r="1778" spans="1:9" x14ac:dyDescent="0.25">
      <c r="A1778" s="59">
        <f t="shared" si="109"/>
        <v>43995</v>
      </c>
      <c r="B1778" s="102">
        <f t="shared" si="110"/>
        <v>9</v>
      </c>
      <c r="C1778" s="65">
        <f>'Actual Solar Data'!K1767</f>
        <v>40938</v>
      </c>
      <c r="D1778" s="59">
        <f>whlsecost_hourly_4002_202006!C303</f>
        <v>43995</v>
      </c>
      <c r="E1778" s="83">
        <f>whlsecost_hourly_4002_202006!D303</f>
        <v>9</v>
      </c>
      <c r="F1778" s="2">
        <f>whlsecost_hourly_4002_202006!F303</f>
        <v>14.19</v>
      </c>
      <c r="G1778" s="2">
        <f>whlsecost_hourly_4002_202006!X303</f>
        <v>0.46</v>
      </c>
      <c r="H1778" s="2">
        <f t="shared" si="112"/>
        <v>14.65</v>
      </c>
      <c r="I1778" s="67">
        <f t="shared" si="111"/>
        <v>599741.70000000007</v>
      </c>
    </row>
    <row r="1779" spans="1:9" x14ac:dyDescent="0.25">
      <c r="A1779" s="59">
        <f t="shared" si="109"/>
        <v>43995</v>
      </c>
      <c r="B1779" s="102">
        <f t="shared" si="110"/>
        <v>10</v>
      </c>
      <c r="C1779" s="65">
        <f>'Actual Solar Data'!K1768</f>
        <v>58548</v>
      </c>
      <c r="D1779" s="59">
        <f>whlsecost_hourly_4002_202006!C304</f>
        <v>43995</v>
      </c>
      <c r="E1779" s="83">
        <f>whlsecost_hourly_4002_202006!D304</f>
        <v>10</v>
      </c>
      <c r="F1779" s="2">
        <f>whlsecost_hourly_4002_202006!F304</f>
        <v>14.26</v>
      </c>
      <c r="G1779" s="2">
        <f>whlsecost_hourly_4002_202006!X304</f>
        <v>0.43</v>
      </c>
      <c r="H1779" s="2">
        <f t="shared" si="112"/>
        <v>14.69</v>
      </c>
      <c r="I1779" s="67">
        <f t="shared" si="111"/>
        <v>860070.12</v>
      </c>
    </row>
    <row r="1780" spans="1:9" x14ac:dyDescent="0.25">
      <c r="A1780" s="59">
        <f t="shared" si="109"/>
        <v>43995</v>
      </c>
      <c r="B1780" s="102">
        <f t="shared" si="110"/>
        <v>11</v>
      </c>
      <c r="C1780" s="65">
        <f>'Actual Solar Data'!K1769</f>
        <v>70398</v>
      </c>
      <c r="D1780" s="59">
        <f>whlsecost_hourly_4002_202006!C305</f>
        <v>43995</v>
      </c>
      <c r="E1780" s="83">
        <f>whlsecost_hourly_4002_202006!D305</f>
        <v>11</v>
      </c>
      <c r="F1780" s="2">
        <f>whlsecost_hourly_4002_202006!F305</f>
        <v>13.02</v>
      </c>
      <c r="G1780" s="2">
        <f>whlsecost_hourly_4002_202006!X305</f>
        <v>0.43</v>
      </c>
      <c r="H1780" s="2">
        <f t="shared" si="112"/>
        <v>13.45</v>
      </c>
      <c r="I1780" s="67">
        <f t="shared" si="111"/>
        <v>946853.1</v>
      </c>
    </row>
    <row r="1781" spans="1:9" x14ac:dyDescent="0.25">
      <c r="A1781" s="59">
        <f t="shared" si="109"/>
        <v>43995</v>
      </c>
      <c r="B1781" s="102">
        <f t="shared" si="110"/>
        <v>12</v>
      </c>
      <c r="C1781" s="65">
        <f>'Actual Solar Data'!K1770</f>
        <v>66645</v>
      </c>
      <c r="D1781" s="59">
        <f>whlsecost_hourly_4002_202006!C306</f>
        <v>43995</v>
      </c>
      <c r="E1781" s="83">
        <f>whlsecost_hourly_4002_202006!D306</f>
        <v>12</v>
      </c>
      <c r="F1781" s="2">
        <f>whlsecost_hourly_4002_202006!F306</f>
        <v>13.07</v>
      </c>
      <c r="G1781" s="2">
        <f>whlsecost_hourly_4002_202006!X306</f>
        <v>0.42</v>
      </c>
      <c r="H1781" s="2">
        <f t="shared" si="112"/>
        <v>13.49</v>
      </c>
      <c r="I1781" s="67">
        <f t="shared" si="111"/>
        <v>899041.05</v>
      </c>
    </row>
    <row r="1782" spans="1:9" x14ac:dyDescent="0.25">
      <c r="A1782" s="59">
        <f t="shared" si="109"/>
        <v>43995</v>
      </c>
      <c r="B1782" s="102">
        <f t="shared" si="110"/>
        <v>13</v>
      </c>
      <c r="C1782" s="65">
        <f>'Actual Solar Data'!K1771</f>
        <v>69265</v>
      </c>
      <c r="D1782" s="59">
        <f>whlsecost_hourly_4002_202006!C307</f>
        <v>43995</v>
      </c>
      <c r="E1782" s="83">
        <f>whlsecost_hourly_4002_202006!D307</f>
        <v>13</v>
      </c>
      <c r="F1782" s="2">
        <f>whlsecost_hourly_4002_202006!F307</f>
        <v>13.09</v>
      </c>
      <c r="G1782" s="2">
        <f>whlsecost_hourly_4002_202006!X307</f>
        <v>0.42</v>
      </c>
      <c r="H1782" s="2">
        <f t="shared" si="112"/>
        <v>13.51</v>
      </c>
      <c r="I1782" s="67">
        <f t="shared" si="111"/>
        <v>935770.15</v>
      </c>
    </row>
    <row r="1783" spans="1:9" x14ac:dyDescent="0.25">
      <c r="A1783" s="59">
        <f t="shared" si="109"/>
        <v>43995</v>
      </c>
      <c r="B1783" s="102">
        <f t="shared" si="110"/>
        <v>14</v>
      </c>
      <c r="C1783" s="65">
        <f>'Actual Solar Data'!K1772</f>
        <v>69418</v>
      </c>
      <c r="D1783" s="59">
        <f>whlsecost_hourly_4002_202006!C308</f>
        <v>43995</v>
      </c>
      <c r="E1783" s="83">
        <f>whlsecost_hourly_4002_202006!D308</f>
        <v>14</v>
      </c>
      <c r="F1783" s="2">
        <f>whlsecost_hourly_4002_202006!F308</f>
        <v>13.2</v>
      </c>
      <c r="G1783" s="2">
        <f>whlsecost_hourly_4002_202006!X308</f>
        <v>0.42</v>
      </c>
      <c r="H1783" s="2">
        <f t="shared" si="112"/>
        <v>13.62</v>
      </c>
      <c r="I1783" s="67">
        <f t="shared" si="111"/>
        <v>945473.15999999992</v>
      </c>
    </row>
    <row r="1784" spans="1:9" x14ac:dyDescent="0.25">
      <c r="A1784" s="59">
        <f t="shared" si="109"/>
        <v>43995</v>
      </c>
      <c r="B1784" s="102">
        <f t="shared" si="110"/>
        <v>15</v>
      </c>
      <c r="C1784" s="65">
        <f>'Actual Solar Data'!K1773</f>
        <v>55800</v>
      </c>
      <c r="D1784" s="59">
        <f>whlsecost_hourly_4002_202006!C309</f>
        <v>43995</v>
      </c>
      <c r="E1784" s="83">
        <f>whlsecost_hourly_4002_202006!D309</f>
        <v>15</v>
      </c>
      <c r="F1784" s="2">
        <f>whlsecost_hourly_4002_202006!F309</f>
        <v>13.32</v>
      </c>
      <c r="G1784" s="2">
        <f>whlsecost_hourly_4002_202006!X309</f>
        <v>0.42</v>
      </c>
      <c r="H1784" s="2">
        <f t="shared" si="112"/>
        <v>13.74</v>
      </c>
      <c r="I1784" s="67">
        <f t="shared" si="111"/>
        <v>766692</v>
      </c>
    </row>
    <row r="1785" spans="1:9" x14ac:dyDescent="0.25">
      <c r="A1785" s="59">
        <f t="shared" si="109"/>
        <v>43995</v>
      </c>
      <c r="B1785" s="102">
        <f t="shared" si="110"/>
        <v>16</v>
      </c>
      <c r="C1785" s="65">
        <f>'Actual Solar Data'!K1774</f>
        <v>48945</v>
      </c>
      <c r="D1785" s="59">
        <f>whlsecost_hourly_4002_202006!C310</f>
        <v>43995</v>
      </c>
      <c r="E1785" s="83">
        <f>whlsecost_hourly_4002_202006!D310</f>
        <v>16</v>
      </c>
      <c r="F1785" s="2">
        <f>whlsecost_hourly_4002_202006!F310</f>
        <v>18.66</v>
      </c>
      <c r="G1785" s="2">
        <f>whlsecost_hourly_4002_202006!X310</f>
        <v>0.62</v>
      </c>
      <c r="H1785" s="2">
        <f t="shared" si="112"/>
        <v>19.28</v>
      </c>
      <c r="I1785" s="67">
        <f t="shared" si="111"/>
        <v>943659.60000000009</v>
      </c>
    </row>
    <row r="1786" spans="1:9" x14ac:dyDescent="0.25">
      <c r="A1786" s="59">
        <f t="shared" si="109"/>
        <v>43995</v>
      </c>
      <c r="B1786" s="102">
        <f t="shared" si="110"/>
        <v>17</v>
      </c>
      <c r="C1786" s="65">
        <f>'Actual Solar Data'!K1775</f>
        <v>54933</v>
      </c>
      <c r="D1786" s="59">
        <f>whlsecost_hourly_4002_202006!C311</f>
        <v>43995</v>
      </c>
      <c r="E1786" s="83">
        <f>whlsecost_hourly_4002_202006!D311</f>
        <v>17</v>
      </c>
      <c r="F1786" s="2">
        <f>whlsecost_hourly_4002_202006!F311</f>
        <v>24.54</v>
      </c>
      <c r="G1786" s="2">
        <f>whlsecost_hourly_4002_202006!X311</f>
        <v>0.52</v>
      </c>
      <c r="H1786" s="13">
        <f t="shared" si="112"/>
        <v>25.06</v>
      </c>
      <c r="I1786" s="67">
        <f t="shared" si="111"/>
        <v>1376620.98</v>
      </c>
    </row>
    <row r="1787" spans="1:9" x14ac:dyDescent="0.25">
      <c r="A1787" s="59">
        <f t="shared" si="109"/>
        <v>43995</v>
      </c>
      <c r="B1787" s="102">
        <f t="shared" si="110"/>
        <v>18</v>
      </c>
      <c r="C1787" s="65">
        <f>'Actual Solar Data'!K1776</f>
        <v>32685</v>
      </c>
      <c r="D1787" s="59">
        <f>whlsecost_hourly_4002_202006!C312</f>
        <v>43995</v>
      </c>
      <c r="E1787" s="83">
        <f>whlsecost_hourly_4002_202006!D312</f>
        <v>18</v>
      </c>
      <c r="F1787" s="2">
        <f>whlsecost_hourly_4002_202006!F312</f>
        <v>22.98</v>
      </c>
      <c r="G1787" s="2">
        <f>whlsecost_hourly_4002_202006!X312</f>
        <v>0.53</v>
      </c>
      <c r="H1787" s="2">
        <f t="shared" si="112"/>
        <v>23.51</v>
      </c>
      <c r="I1787" s="67">
        <f t="shared" si="111"/>
        <v>768424.35000000009</v>
      </c>
    </row>
    <row r="1788" spans="1:9" x14ac:dyDescent="0.25">
      <c r="A1788" s="59">
        <f t="shared" si="109"/>
        <v>43995</v>
      </c>
      <c r="B1788" s="102">
        <f t="shared" si="110"/>
        <v>19</v>
      </c>
      <c r="C1788" s="65">
        <f>'Actual Solar Data'!K1777</f>
        <v>10250</v>
      </c>
      <c r="D1788" s="59">
        <f>whlsecost_hourly_4002_202006!C313</f>
        <v>43995</v>
      </c>
      <c r="E1788" s="83">
        <f>whlsecost_hourly_4002_202006!D313</f>
        <v>19</v>
      </c>
      <c r="F1788" s="2">
        <f>whlsecost_hourly_4002_202006!F313</f>
        <v>25.96</v>
      </c>
      <c r="G1788" s="2">
        <f>whlsecost_hourly_4002_202006!X313</f>
        <v>0.53</v>
      </c>
      <c r="H1788" s="2">
        <f t="shared" si="112"/>
        <v>26.490000000000002</v>
      </c>
      <c r="I1788" s="67">
        <f t="shared" si="111"/>
        <v>271522.5</v>
      </c>
    </row>
    <row r="1789" spans="1:9" x14ac:dyDescent="0.25">
      <c r="A1789" s="59">
        <f t="shared" si="109"/>
        <v>43995</v>
      </c>
      <c r="B1789" s="102">
        <f t="shared" si="110"/>
        <v>20</v>
      </c>
      <c r="C1789" s="65">
        <f>'Actual Solar Data'!K1778</f>
        <v>2798</v>
      </c>
      <c r="D1789" s="59">
        <f>whlsecost_hourly_4002_202006!C314</f>
        <v>43995</v>
      </c>
      <c r="E1789" s="83">
        <f>whlsecost_hourly_4002_202006!D314</f>
        <v>20</v>
      </c>
      <c r="F1789" s="2">
        <f>whlsecost_hourly_4002_202006!F314</f>
        <v>26.88</v>
      </c>
      <c r="G1789" s="2">
        <f>whlsecost_hourly_4002_202006!X314</f>
        <v>0.78</v>
      </c>
      <c r="H1789" s="2">
        <f t="shared" si="112"/>
        <v>27.66</v>
      </c>
      <c r="I1789" s="67">
        <f t="shared" si="111"/>
        <v>77392.680000000008</v>
      </c>
    </row>
    <row r="1790" spans="1:9" x14ac:dyDescent="0.25">
      <c r="A1790" s="59">
        <f t="shared" si="109"/>
        <v>43995</v>
      </c>
      <c r="B1790" s="102">
        <f t="shared" si="110"/>
        <v>21</v>
      </c>
      <c r="C1790" s="65">
        <f>'Actual Solar Data'!K1779</f>
        <v>15</v>
      </c>
      <c r="D1790" s="59">
        <f>whlsecost_hourly_4002_202006!C315</f>
        <v>43995</v>
      </c>
      <c r="E1790" s="83">
        <f>whlsecost_hourly_4002_202006!D315</f>
        <v>21</v>
      </c>
      <c r="F1790" s="2">
        <f>whlsecost_hourly_4002_202006!F315</f>
        <v>23.79</v>
      </c>
      <c r="G1790" s="2">
        <f>whlsecost_hourly_4002_202006!X315</f>
        <v>0.6</v>
      </c>
      <c r="H1790" s="2">
        <f t="shared" si="112"/>
        <v>24.39</v>
      </c>
      <c r="I1790" s="67">
        <f t="shared" si="111"/>
        <v>365.85</v>
      </c>
    </row>
    <row r="1791" spans="1:9" x14ac:dyDescent="0.25">
      <c r="A1791" s="59">
        <f t="shared" si="109"/>
        <v>43995</v>
      </c>
      <c r="B1791" s="102">
        <f t="shared" si="110"/>
        <v>22</v>
      </c>
      <c r="C1791" s="65">
        <f>'Actual Solar Data'!K1780</f>
        <v>0</v>
      </c>
      <c r="D1791" s="59">
        <f>whlsecost_hourly_4002_202006!C316</f>
        <v>43995</v>
      </c>
      <c r="E1791" s="83">
        <f>whlsecost_hourly_4002_202006!D316</f>
        <v>22</v>
      </c>
      <c r="F1791" s="2">
        <f>whlsecost_hourly_4002_202006!F316</f>
        <v>21.63</v>
      </c>
      <c r="G1791" s="2">
        <f>whlsecost_hourly_4002_202006!X316</f>
        <v>0.55000000000000004</v>
      </c>
      <c r="H1791" s="2">
        <f t="shared" si="112"/>
        <v>22.18</v>
      </c>
      <c r="I1791" s="67">
        <f t="shared" si="111"/>
        <v>0</v>
      </c>
    </row>
    <row r="1792" spans="1:9" x14ac:dyDescent="0.25">
      <c r="A1792" s="59">
        <f t="shared" si="109"/>
        <v>43995</v>
      </c>
      <c r="B1792" s="102">
        <f t="shared" si="110"/>
        <v>23</v>
      </c>
      <c r="C1792" s="65">
        <f>'Actual Solar Data'!K1781</f>
        <v>0</v>
      </c>
      <c r="D1792" s="59">
        <f>whlsecost_hourly_4002_202006!C317</f>
        <v>43995</v>
      </c>
      <c r="E1792" s="83">
        <f>whlsecost_hourly_4002_202006!D317</f>
        <v>23</v>
      </c>
      <c r="F1792" s="2">
        <f>whlsecost_hourly_4002_202006!F317</f>
        <v>20.04</v>
      </c>
      <c r="G1792" s="2">
        <f>whlsecost_hourly_4002_202006!X317</f>
        <v>1</v>
      </c>
      <c r="H1792" s="2">
        <f t="shared" si="112"/>
        <v>21.04</v>
      </c>
      <c r="I1792" s="67">
        <f t="shared" si="111"/>
        <v>0</v>
      </c>
    </row>
    <row r="1793" spans="1:9" x14ac:dyDescent="0.25">
      <c r="A1793" s="59">
        <f t="shared" si="109"/>
        <v>43995</v>
      </c>
      <c r="B1793" s="102">
        <f t="shared" si="110"/>
        <v>24</v>
      </c>
      <c r="C1793" s="65">
        <f>'Actual Solar Data'!K1782</f>
        <v>0</v>
      </c>
      <c r="D1793" s="59">
        <f>whlsecost_hourly_4002_202006!C318</f>
        <v>43995</v>
      </c>
      <c r="E1793" s="83">
        <f>whlsecost_hourly_4002_202006!D318</f>
        <v>24</v>
      </c>
      <c r="F1793" s="2">
        <f>whlsecost_hourly_4002_202006!F318</f>
        <v>12.56</v>
      </c>
      <c r="G1793" s="2">
        <f>whlsecost_hourly_4002_202006!X318</f>
        <v>0.52</v>
      </c>
      <c r="H1793" s="2">
        <f t="shared" si="112"/>
        <v>13.08</v>
      </c>
      <c r="I1793" s="67">
        <f t="shared" si="111"/>
        <v>0</v>
      </c>
    </row>
    <row r="1794" spans="1:9" x14ac:dyDescent="0.25">
      <c r="A1794" s="59">
        <f t="shared" si="109"/>
        <v>43996</v>
      </c>
      <c r="B1794" s="102">
        <f t="shared" si="110"/>
        <v>1</v>
      </c>
      <c r="C1794" s="65">
        <f>'Actual Solar Data'!K1783</f>
        <v>0</v>
      </c>
      <c r="D1794" s="59">
        <f>whlsecost_hourly_4002_202006!C319</f>
        <v>43996</v>
      </c>
      <c r="E1794" s="83">
        <f>whlsecost_hourly_4002_202006!D319</f>
        <v>1</v>
      </c>
      <c r="F1794" s="2">
        <f>whlsecost_hourly_4002_202006!F319</f>
        <v>12.55</v>
      </c>
      <c r="G1794" s="2">
        <f>whlsecost_hourly_4002_202006!X319</f>
        <v>0.55000000000000004</v>
      </c>
      <c r="H1794" s="2">
        <f t="shared" si="112"/>
        <v>13.100000000000001</v>
      </c>
      <c r="I1794" s="67">
        <f t="shared" si="111"/>
        <v>0</v>
      </c>
    </row>
    <row r="1795" spans="1:9" x14ac:dyDescent="0.25">
      <c r="A1795" s="59">
        <f t="shared" si="109"/>
        <v>43996</v>
      </c>
      <c r="B1795" s="102">
        <f t="shared" si="110"/>
        <v>2</v>
      </c>
      <c r="C1795" s="65">
        <f>'Actual Solar Data'!K1784</f>
        <v>0</v>
      </c>
      <c r="D1795" s="59">
        <f>whlsecost_hourly_4002_202006!C320</f>
        <v>43996</v>
      </c>
      <c r="E1795" s="83">
        <f>whlsecost_hourly_4002_202006!D320</f>
        <v>2</v>
      </c>
      <c r="F1795" s="2">
        <f>whlsecost_hourly_4002_202006!F320</f>
        <v>12.4</v>
      </c>
      <c r="G1795" s="2">
        <f>whlsecost_hourly_4002_202006!X320</f>
        <v>0.49</v>
      </c>
      <c r="H1795" s="2">
        <f t="shared" si="112"/>
        <v>12.89</v>
      </c>
      <c r="I1795" s="67">
        <f t="shared" si="111"/>
        <v>0</v>
      </c>
    </row>
    <row r="1796" spans="1:9" x14ac:dyDescent="0.25">
      <c r="A1796" s="59">
        <f t="shared" si="109"/>
        <v>43996</v>
      </c>
      <c r="B1796" s="102">
        <f t="shared" si="110"/>
        <v>3</v>
      </c>
      <c r="C1796" s="65">
        <f>'Actual Solar Data'!K1785</f>
        <v>0</v>
      </c>
      <c r="D1796" s="59">
        <f>whlsecost_hourly_4002_202006!C321</f>
        <v>43996</v>
      </c>
      <c r="E1796" s="83">
        <f>whlsecost_hourly_4002_202006!D321</f>
        <v>3</v>
      </c>
      <c r="F1796" s="2">
        <f>whlsecost_hourly_4002_202006!F321</f>
        <v>12.64</v>
      </c>
      <c r="G1796" s="2">
        <f>whlsecost_hourly_4002_202006!X321</f>
        <v>0.48</v>
      </c>
      <c r="H1796" s="2">
        <f t="shared" si="112"/>
        <v>13.120000000000001</v>
      </c>
      <c r="I1796" s="67">
        <f t="shared" si="111"/>
        <v>0</v>
      </c>
    </row>
    <row r="1797" spans="1:9" x14ac:dyDescent="0.25">
      <c r="A1797" s="59">
        <f t="shared" si="109"/>
        <v>43996</v>
      </c>
      <c r="B1797" s="102">
        <f t="shared" si="110"/>
        <v>4</v>
      </c>
      <c r="C1797" s="65">
        <f>'Actual Solar Data'!K1786</f>
        <v>0</v>
      </c>
      <c r="D1797" s="59">
        <f>whlsecost_hourly_4002_202006!C322</f>
        <v>43996</v>
      </c>
      <c r="E1797" s="83">
        <f>whlsecost_hourly_4002_202006!D322</f>
        <v>4</v>
      </c>
      <c r="F1797" s="2">
        <f>whlsecost_hourly_4002_202006!F322</f>
        <v>12.35</v>
      </c>
      <c r="G1797" s="2">
        <f>whlsecost_hourly_4002_202006!X322</f>
        <v>0.49</v>
      </c>
      <c r="H1797" s="2">
        <f t="shared" si="112"/>
        <v>12.84</v>
      </c>
      <c r="I1797" s="67">
        <f t="shared" si="111"/>
        <v>0</v>
      </c>
    </row>
    <row r="1798" spans="1:9" x14ac:dyDescent="0.25">
      <c r="A1798" s="59">
        <f t="shared" si="109"/>
        <v>43996</v>
      </c>
      <c r="B1798" s="102">
        <f t="shared" si="110"/>
        <v>5</v>
      </c>
      <c r="C1798" s="65">
        <f>'Actual Solar Data'!K1787</f>
        <v>0</v>
      </c>
      <c r="D1798" s="59">
        <f>whlsecost_hourly_4002_202006!C323</f>
        <v>43996</v>
      </c>
      <c r="E1798" s="83">
        <f>whlsecost_hourly_4002_202006!D323</f>
        <v>5</v>
      </c>
      <c r="F1798" s="2">
        <f>whlsecost_hourly_4002_202006!F323</f>
        <v>12.2</v>
      </c>
      <c r="G1798" s="2">
        <f>whlsecost_hourly_4002_202006!X323</f>
        <v>0.49</v>
      </c>
      <c r="H1798" s="2">
        <f t="shared" si="112"/>
        <v>12.69</v>
      </c>
      <c r="I1798" s="67">
        <f t="shared" si="111"/>
        <v>0</v>
      </c>
    </row>
    <row r="1799" spans="1:9" x14ac:dyDescent="0.25">
      <c r="A1799" s="59">
        <f t="shared" si="109"/>
        <v>43996</v>
      </c>
      <c r="B1799" s="102">
        <f t="shared" si="110"/>
        <v>6</v>
      </c>
      <c r="C1799" s="65">
        <f>'Actual Solar Data'!K1788</f>
        <v>1375</v>
      </c>
      <c r="D1799" s="59">
        <f>whlsecost_hourly_4002_202006!C324</f>
        <v>43996</v>
      </c>
      <c r="E1799" s="83">
        <f>whlsecost_hourly_4002_202006!D324</f>
        <v>6</v>
      </c>
      <c r="F1799" s="2">
        <f>whlsecost_hourly_4002_202006!F324</f>
        <v>12.08</v>
      </c>
      <c r="G1799" s="2">
        <f>whlsecost_hourly_4002_202006!X324</f>
        <v>0.49</v>
      </c>
      <c r="H1799" s="2">
        <f t="shared" si="112"/>
        <v>12.57</v>
      </c>
      <c r="I1799" s="67">
        <f t="shared" si="111"/>
        <v>17283.75</v>
      </c>
    </row>
    <row r="1800" spans="1:9" x14ac:dyDescent="0.25">
      <c r="A1800" s="59">
        <f t="shared" si="109"/>
        <v>43996</v>
      </c>
      <c r="B1800" s="102">
        <f t="shared" si="110"/>
        <v>7</v>
      </c>
      <c r="C1800" s="65">
        <f>'Actual Solar Data'!K1789</f>
        <v>5518</v>
      </c>
      <c r="D1800" s="59">
        <f>whlsecost_hourly_4002_202006!C325</f>
        <v>43996</v>
      </c>
      <c r="E1800" s="83">
        <f>whlsecost_hourly_4002_202006!D325</f>
        <v>7</v>
      </c>
      <c r="F1800" s="2">
        <f>whlsecost_hourly_4002_202006!F325</f>
        <v>12.05</v>
      </c>
      <c r="G1800" s="2">
        <f>whlsecost_hourly_4002_202006!X325</f>
        <v>0.56000000000000005</v>
      </c>
      <c r="H1800" s="2">
        <f t="shared" si="112"/>
        <v>12.610000000000001</v>
      </c>
      <c r="I1800" s="67">
        <f t="shared" si="111"/>
        <v>69581.98000000001</v>
      </c>
    </row>
    <row r="1801" spans="1:9" x14ac:dyDescent="0.25">
      <c r="A1801" s="59">
        <f t="shared" si="109"/>
        <v>43996</v>
      </c>
      <c r="B1801" s="102">
        <f t="shared" si="110"/>
        <v>8</v>
      </c>
      <c r="C1801" s="65">
        <f>'Actual Solar Data'!K1790</f>
        <v>17960</v>
      </c>
      <c r="D1801" s="59">
        <f>whlsecost_hourly_4002_202006!C326</f>
        <v>43996</v>
      </c>
      <c r="E1801" s="83">
        <f>whlsecost_hourly_4002_202006!D326</f>
        <v>8</v>
      </c>
      <c r="F1801" s="2">
        <f>whlsecost_hourly_4002_202006!F326</f>
        <v>5.08</v>
      </c>
      <c r="G1801" s="2">
        <f>whlsecost_hourly_4002_202006!X326</f>
        <v>0.59</v>
      </c>
      <c r="H1801" s="2">
        <f t="shared" si="112"/>
        <v>5.67</v>
      </c>
      <c r="I1801" s="67">
        <f t="shared" si="111"/>
        <v>101833.2</v>
      </c>
    </row>
    <row r="1802" spans="1:9" x14ac:dyDescent="0.25">
      <c r="A1802" s="59">
        <f t="shared" si="109"/>
        <v>43996</v>
      </c>
      <c r="B1802" s="102">
        <f t="shared" si="110"/>
        <v>9</v>
      </c>
      <c r="C1802" s="65">
        <f>'Actual Solar Data'!K1791</f>
        <v>27393</v>
      </c>
      <c r="D1802" s="59">
        <f>whlsecost_hourly_4002_202006!C327</f>
        <v>43996</v>
      </c>
      <c r="E1802" s="83">
        <f>whlsecost_hourly_4002_202006!D327</f>
        <v>9</v>
      </c>
      <c r="F1802" s="2">
        <f>whlsecost_hourly_4002_202006!F327</f>
        <v>12.03</v>
      </c>
      <c r="G1802" s="2">
        <f>whlsecost_hourly_4002_202006!X327</f>
        <v>0.54</v>
      </c>
      <c r="H1802" s="2">
        <f t="shared" si="112"/>
        <v>12.57</v>
      </c>
      <c r="I1802" s="67">
        <f t="shared" si="111"/>
        <v>344330.01</v>
      </c>
    </row>
    <row r="1803" spans="1:9" x14ac:dyDescent="0.25">
      <c r="A1803" s="59">
        <f t="shared" si="109"/>
        <v>43996</v>
      </c>
      <c r="B1803" s="102">
        <f t="shared" si="110"/>
        <v>10</v>
      </c>
      <c r="C1803" s="65">
        <f>'Actual Solar Data'!K1792</f>
        <v>37193</v>
      </c>
      <c r="D1803" s="59">
        <f>whlsecost_hourly_4002_202006!C328</f>
        <v>43996</v>
      </c>
      <c r="E1803" s="83">
        <f>whlsecost_hourly_4002_202006!D328</f>
        <v>10</v>
      </c>
      <c r="F1803" s="2">
        <f>whlsecost_hourly_4002_202006!F328</f>
        <v>12.29</v>
      </c>
      <c r="G1803" s="2">
        <f>whlsecost_hourly_4002_202006!X328</f>
        <v>0.5</v>
      </c>
      <c r="H1803" s="2">
        <f t="shared" si="112"/>
        <v>12.79</v>
      </c>
      <c r="I1803" s="67">
        <f t="shared" si="111"/>
        <v>475698.47</v>
      </c>
    </row>
    <row r="1804" spans="1:9" x14ac:dyDescent="0.25">
      <c r="A1804" s="59">
        <f t="shared" si="109"/>
        <v>43996</v>
      </c>
      <c r="B1804" s="102">
        <f t="shared" si="110"/>
        <v>11</v>
      </c>
      <c r="C1804" s="65">
        <f>'Actual Solar Data'!K1793</f>
        <v>60990</v>
      </c>
      <c r="D1804" s="59">
        <f>whlsecost_hourly_4002_202006!C329</f>
        <v>43996</v>
      </c>
      <c r="E1804" s="83">
        <f>whlsecost_hourly_4002_202006!D329</f>
        <v>11</v>
      </c>
      <c r="F1804" s="2">
        <f>whlsecost_hourly_4002_202006!F329</f>
        <v>12.25</v>
      </c>
      <c r="G1804" s="2">
        <f>whlsecost_hourly_4002_202006!X329</f>
        <v>0.49</v>
      </c>
      <c r="H1804" s="2">
        <f t="shared" si="112"/>
        <v>12.74</v>
      </c>
      <c r="I1804" s="67">
        <f t="shared" si="111"/>
        <v>777012.6</v>
      </c>
    </row>
    <row r="1805" spans="1:9" x14ac:dyDescent="0.25">
      <c r="A1805" s="59">
        <f t="shared" si="109"/>
        <v>43996</v>
      </c>
      <c r="B1805" s="102">
        <f t="shared" si="110"/>
        <v>12</v>
      </c>
      <c r="C1805" s="65">
        <f>'Actual Solar Data'!K1794</f>
        <v>75165</v>
      </c>
      <c r="D1805" s="59">
        <f>whlsecost_hourly_4002_202006!C330</f>
        <v>43996</v>
      </c>
      <c r="E1805" s="83">
        <f>whlsecost_hourly_4002_202006!D330</f>
        <v>12</v>
      </c>
      <c r="F1805" s="2">
        <f>whlsecost_hourly_4002_202006!F330</f>
        <v>11.9</v>
      </c>
      <c r="G1805" s="2">
        <f>whlsecost_hourly_4002_202006!X330</f>
        <v>0.48</v>
      </c>
      <c r="H1805" s="2">
        <f t="shared" si="112"/>
        <v>12.38</v>
      </c>
      <c r="I1805" s="67">
        <f t="shared" si="111"/>
        <v>930542.70000000007</v>
      </c>
    </row>
    <row r="1806" spans="1:9" x14ac:dyDescent="0.25">
      <c r="A1806" s="59">
        <f t="shared" si="109"/>
        <v>43996</v>
      </c>
      <c r="B1806" s="102">
        <f t="shared" si="110"/>
        <v>13</v>
      </c>
      <c r="C1806" s="65">
        <f>'Actual Solar Data'!K1795</f>
        <v>61560</v>
      </c>
      <c r="D1806" s="59">
        <f>whlsecost_hourly_4002_202006!C331</f>
        <v>43996</v>
      </c>
      <c r="E1806" s="83">
        <f>whlsecost_hourly_4002_202006!D331</f>
        <v>13</v>
      </c>
      <c r="F1806" s="2">
        <f>whlsecost_hourly_4002_202006!F331</f>
        <v>12.47</v>
      </c>
      <c r="G1806" s="2">
        <f>whlsecost_hourly_4002_202006!X331</f>
        <v>0.49</v>
      </c>
      <c r="H1806" s="2">
        <f t="shared" si="112"/>
        <v>12.96</v>
      </c>
      <c r="I1806" s="67">
        <f t="shared" si="111"/>
        <v>797817.60000000009</v>
      </c>
    </row>
    <row r="1807" spans="1:9" x14ac:dyDescent="0.25">
      <c r="A1807" s="59">
        <f t="shared" si="109"/>
        <v>43996</v>
      </c>
      <c r="B1807" s="102">
        <f t="shared" si="110"/>
        <v>14</v>
      </c>
      <c r="C1807" s="65">
        <f>'Actual Solar Data'!K1796</f>
        <v>48100</v>
      </c>
      <c r="D1807" s="59">
        <f>whlsecost_hourly_4002_202006!C332</f>
        <v>43996</v>
      </c>
      <c r="E1807" s="83">
        <f>whlsecost_hourly_4002_202006!D332</f>
        <v>14</v>
      </c>
      <c r="F1807" s="2">
        <f>whlsecost_hourly_4002_202006!F332</f>
        <v>12.69</v>
      </c>
      <c r="G1807" s="2">
        <f>whlsecost_hourly_4002_202006!X332</f>
        <v>0.49</v>
      </c>
      <c r="H1807" s="2">
        <f t="shared" si="112"/>
        <v>13.18</v>
      </c>
      <c r="I1807" s="67">
        <f t="shared" si="111"/>
        <v>633958</v>
      </c>
    </row>
    <row r="1808" spans="1:9" x14ac:dyDescent="0.25">
      <c r="A1808" s="59">
        <f t="shared" si="109"/>
        <v>43996</v>
      </c>
      <c r="B1808" s="102">
        <f t="shared" si="110"/>
        <v>15</v>
      </c>
      <c r="C1808" s="65">
        <f>'Actual Solar Data'!K1797</f>
        <v>41295</v>
      </c>
      <c r="D1808" s="59">
        <f>whlsecost_hourly_4002_202006!C333</f>
        <v>43996</v>
      </c>
      <c r="E1808" s="83">
        <f>whlsecost_hourly_4002_202006!D333</f>
        <v>15</v>
      </c>
      <c r="F1808" s="2">
        <f>whlsecost_hourly_4002_202006!F333</f>
        <v>13.04</v>
      </c>
      <c r="G1808" s="2">
        <f>whlsecost_hourly_4002_202006!X333</f>
        <v>0.49</v>
      </c>
      <c r="H1808" s="2">
        <f t="shared" si="112"/>
        <v>13.53</v>
      </c>
      <c r="I1808" s="67">
        <f t="shared" si="111"/>
        <v>558721.35</v>
      </c>
    </row>
    <row r="1809" spans="1:9" x14ac:dyDescent="0.25">
      <c r="A1809" s="59">
        <f t="shared" si="109"/>
        <v>43996</v>
      </c>
      <c r="B1809" s="102">
        <f t="shared" si="110"/>
        <v>16</v>
      </c>
      <c r="C1809" s="65">
        <f>'Actual Solar Data'!K1798</f>
        <v>32390</v>
      </c>
      <c r="D1809" s="59">
        <f>whlsecost_hourly_4002_202006!C334</f>
        <v>43996</v>
      </c>
      <c r="E1809" s="83">
        <f>whlsecost_hourly_4002_202006!D334</f>
        <v>16</v>
      </c>
      <c r="F1809" s="2">
        <f>whlsecost_hourly_4002_202006!F334</f>
        <v>13.17</v>
      </c>
      <c r="G1809" s="2">
        <f>whlsecost_hourly_4002_202006!X334</f>
        <v>0.49</v>
      </c>
      <c r="H1809" s="2">
        <f t="shared" si="112"/>
        <v>13.66</v>
      </c>
      <c r="I1809" s="67">
        <f t="shared" si="111"/>
        <v>442447.4</v>
      </c>
    </row>
    <row r="1810" spans="1:9" x14ac:dyDescent="0.25">
      <c r="A1810" s="59">
        <f t="shared" si="109"/>
        <v>43996</v>
      </c>
      <c r="B1810" s="102">
        <f t="shared" si="110"/>
        <v>17</v>
      </c>
      <c r="C1810" s="65">
        <f>'Actual Solar Data'!K1799</f>
        <v>34743</v>
      </c>
      <c r="D1810" s="59">
        <f>whlsecost_hourly_4002_202006!C335</f>
        <v>43996</v>
      </c>
      <c r="E1810" s="83">
        <f>whlsecost_hourly_4002_202006!D335</f>
        <v>17</v>
      </c>
      <c r="F1810" s="2">
        <f>whlsecost_hourly_4002_202006!F335</f>
        <v>13.06</v>
      </c>
      <c r="G1810" s="2">
        <f>whlsecost_hourly_4002_202006!X335</f>
        <v>0.5</v>
      </c>
      <c r="H1810" s="2">
        <f t="shared" si="112"/>
        <v>13.56</v>
      </c>
      <c r="I1810" s="67">
        <f t="shared" si="111"/>
        <v>471115.08</v>
      </c>
    </row>
    <row r="1811" spans="1:9" x14ac:dyDescent="0.25">
      <c r="A1811" s="59">
        <f t="shared" ref="A1811:A1874" si="113">D1811</f>
        <v>43996</v>
      </c>
      <c r="B1811" s="102">
        <f t="shared" ref="B1811:B1874" si="114">E1811</f>
        <v>18</v>
      </c>
      <c r="C1811" s="65">
        <f>'Actual Solar Data'!K1800</f>
        <v>29923</v>
      </c>
      <c r="D1811" s="59">
        <f>whlsecost_hourly_4002_202006!C336</f>
        <v>43996</v>
      </c>
      <c r="E1811" s="83">
        <f>whlsecost_hourly_4002_202006!D336</f>
        <v>18</v>
      </c>
      <c r="F1811" s="2">
        <f>whlsecost_hourly_4002_202006!F336</f>
        <v>21.45</v>
      </c>
      <c r="G1811" s="2">
        <f>whlsecost_hourly_4002_202006!X336</f>
        <v>0.53</v>
      </c>
      <c r="H1811" s="2">
        <f t="shared" si="112"/>
        <v>21.98</v>
      </c>
      <c r="I1811" s="67">
        <f t="shared" si="111"/>
        <v>657707.54</v>
      </c>
    </row>
    <row r="1812" spans="1:9" x14ac:dyDescent="0.25">
      <c r="A1812" s="59">
        <f t="shared" si="113"/>
        <v>43996</v>
      </c>
      <c r="B1812" s="102">
        <f t="shared" si="114"/>
        <v>19</v>
      </c>
      <c r="C1812" s="65">
        <f>'Actual Solar Data'!K1801</f>
        <v>10733</v>
      </c>
      <c r="D1812" s="59">
        <f>whlsecost_hourly_4002_202006!C337</f>
        <v>43996</v>
      </c>
      <c r="E1812" s="83">
        <f>whlsecost_hourly_4002_202006!D337</f>
        <v>19</v>
      </c>
      <c r="F1812" s="2">
        <f>whlsecost_hourly_4002_202006!F337</f>
        <v>24.88</v>
      </c>
      <c r="G1812" s="2">
        <f>whlsecost_hourly_4002_202006!X337</f>
        <v>0.61</v>
      </c>
      <c r="H1812" s="2">
        <f t="shared" si="112"/>
        <v>25.49</v>
      </c>
      <c r="I1812" s="67">
        <f t="shared" ref="I1812:I1875" si="115">C1812*H1812</f>
        <v>273584.17</v>
      </c>
    </row>
    <row r="1813" spans="1:9" x14ac:dyDescent="0.25">
      <c r="A1813" s="59">
        <f t="shared" si="113"/>
        <v>43996</v>
      </c>
      <c r="B1813" s="102">
        <f t="shared" si="114"/>
        <v>20</v>
      </c>
      <c r="C1813" s="65">
        <f>'Actual Solar Data'!K1802</f>
        <v>2058</v>
      </c>
      <c r="D1813" s="59">
        <f>whlsecost_hourly_4002_202006!C338</f>
        <v>43996</v>
      </c>
      <c r="E1813" s="83">
        <f>whlsecost_hourly_4002_202006!D338</f>
        <v>20</v>
      </c>
      <c r="F1813" s="2">
        <f>whlsecost_hourly_4002_202006!F338</f>
        <v>24.95</v>
      </c>
      <c r="G1813" s="2">
        <f>whlsecost_hourly_4002_202006!X338</f>
        <v>0.58000000000000007</v>
      </c>
      <c r="H1813" s="2">
        <f t="shared" si="112"/>
        <v>25.53</v>
      </c>
      <c r="I1813" s="67">
        <f t="shared" si="115"/>
        <v>52540.740000000005</v>
      </c>
    </row>
    <row r="1814" spans="1:9" x14ac:dyDescent="0.25">
      <c r="A1814" s="59">
        <f t="shared" si="113"/>
        <v>43996</v>
      </c>
      <c r="B1814" s="102">
        <f t="shared" si="114"/>
        <v>21</v>
      </c>
      <c r="C1814" s="65">
        <f>'Actual Solar Data'!K1803</f>
        <v>8</v>
      </c>
      <c r="D1814" s="59">
        <f>whlsecost_hourly_4002_202006!C339</f>
        <v>43996</v>
      </c>
      <c r="E1814" s="83">
        <f>whlsecost_hourly_4002_202006!D339</f>
        <v>21</v>
      </c>
      <c r="F1814" s="2">
        <f>whlsecost_hourly_4002_202006!F339</f>
        <v>21.94</v>
      </c>
      <c r="G1814" s="2">
        <f>whlsecost_hourly_4002_202006!X339</f>
        <v>0.54</v>
      </c>
      <c r="H1814" s="2">
        <f t="shared" si="112"/>
        <v>22.48</v>
      </c>
      <c r="I1814" s="67">
        <f t="shared" si="115"/>
        <v>179.84</v>
      </c>
    </row>
    <row r="1815" spans="1:9" x14ac:dyDescent="0.25">
      <c r="A1815" s="59">
        <f t="shared" si="113"/>
        <v>43996</v>
      </c>
      <c r="B1815" s="102">
        <f t="shared" si="114"/>
        <v>22</v>
      </c>
      <c r="C1815" s="65">
        <f>'Actual Solar Data'!K1804</f>
        <v>0</v>
      </c>
      <c r="D1815" s="59">
        <f>whlsecost_hourly_4002_202006!C340</f>
        <v>43996</v>
      </c>
      <c r="E1815" s="83">
        <f>whlsecost_hourly_4002_202006!D340</f>
        <v>22</v>
      </c>
      <c r="F1815" s="2">
        <f>whlsecost_hourly_4002_202006!F340</f>
        <v>25.18</v>
      </c>
      <c r="G1815" s="2">
        <f>whlsecost_hourly_4002_202006!X340</f>
        <v>0.67999999999999994</v>
      </c>
      <c r="H1815" s="2">
        <f t="shared" si="112"/>
        <v>25.86</v>
      </c>
      <c r="I1815" s="67">
        <f t="shared" si="115"/>
        <v>0</v>
      </c>
    </row>
    <row r="1816" spans="1:9" x14ac:dyDescent="0.25">
      <c r="A1816" s="59">
        <f t="shared" si="113"/>
        <v>43996</v>
      </c>
      <c r="B1816" s="102">
        <f t="shared" si="114"/>
        <v>23</v>
      </c>
      <c r="C1816" s="65">
        <f>'Actual Solar Data'!K1805</f>
        <v>0</v>
      </c>
      <c r="D1816" s="59">
        <f>whlsecost_hourly_4002_202006!C341</f>
        <v>43996</v>
      </c>
      <c r="E1816" s="83">
        <f>whlsecost_hourly_4002_202006!D341</f>
        <v>23</v>
      </c>
      <c r="F1816" s="2">
        <f>whlsecost_hourly_4002_202006!F341</f>
        <v>15.45</v>
      </c>
      <c r="G1816" s="2">
        <f>whlsecost_hourly_4002_202006!X341</f>
        <v>0.61</v>
      </c>
      <c r="H1816" s="2">
        <f t="shared" si="112"/>
        <v>16.059999999999999</v>
      </c>
      <c r="I1816" s="67">
        <f t="shared" si="115"/>
        <v>0</v>
      </c>
    </row>
    <row r="1817" spans="1:9" x14ac:dyDescent="0.25">
      <c r="A1817" s="59">
        <f t="shared" si="113"/>
        <v>43996</v>
      </c>
      <c r="B1817" s="102">
        <f t="shared" si="114"/>
        <v>24</v>
      </c>
      <c r="C1817" s="65">
        <f>'Actual Solar Data'!K1806</f>
        <v>0</v>
      </c>
      <c r="D1817" s="59">
        <f>whlsecost_hourly_4002_202006!C342</f>
        <v>43996</v>
      </c>
      <c r="E1817" s="83">
        <f>whlsecost_hourly_4002_202006!D342</f>
        <v>24</v>
      </c>
      <c r="F1817" s="2">
        <f>whlsecost_hourly_4002_202006!F342</f>
        <v>13.2</v>
      </c>
      <c r="G1817" s="2">
        <f>whlsecost_hourly_4002_202006!X342</f>
        <v>0.59</v>
      </c>
      <c r="H1817" s="2">
        <f t="shared" si="112"/>
        <v>13.79</v>
      </c>
      <c r="I1817" s="67">
        <f t="shared" si="115"/>
        <v>0</v>
      </c>
    </row>
    <row r="1818" spans="1:9" x14ac:dyDescent="0.25">
      <c r="A1818" s="59">
        <f t="shared" si="113"/>
        <v>43997</v>
      </c>
      <c r="B1818" s="102">
        <f t="shared" si="114"/>
        <v>1</v>
      </c>
      <c r="C1818" s="65">
        <f>'Actual Solar Data'!K1807</f>
        <v>0</v>
      </c>
      <c r="D1818" s="59">
        <f>whlsecost_hourly_4002_202006!C343</f>
        <v>43997</v>
      </c>
      <c r="E1818" s="83">
        <f>whlsecost_hourly_4002_202006!D343</f>
        <v>1</v>
      </c>
      <c r="F1818" s="2">
        <f>whlsecost_hourly_4002_202006!F343</f>
        <v>12.79</v>
      </c>
      <c r="G1818" s="2">
        <f>whlsecost_hourly_4002_202006!X343</f>
        <v>0.37999999999999995</v>
      </c>
      <c r="H1818" s="2">
        <f t="shared" si="112"/>
        <v>13.17</v>
      </c>
      <c r="I1818" s="67">
        <f t="shared" si="115"/>
        <v>0</v>
      </c>
    </row>
    <row r="1819" spans="1:9" x14ac:dyDescent="0.25">
      <c r="A1819" s="59">
        <f t="shared" si="113"/>
        <v>43997</v>
      </c>
      <c r="B1819" s="102">
        <f t="shared" si="114"/>
        <v>2</v>
      </c>
      <c r="C1819" s="65">
        <f>'Actual Solar Data'!K1808</f>
        <v>0</v>
      </c>
      <c r="D1819" s="59">
        <f>whlsecost_hourly_4002_202006!C344</f>
        <v>43997</v>
      </c>
      <c r="E1819" s="83">
        <f>whlsecost_hourly_4002_202006!D344</f>
        <v>2</v>
      </c>
      <c r="F1819" s="2">
        <f>whlsecost_hourly_4002_202006!F344</f>
        <v>12.77</v>
      </c>
      <c r="G1819" s="2">
        <f>whlsecost_hourly_4002_202006!X344</f>
        <v>0.36999999999999994</v>
      </c>
      <c r="H1819" s="2">
        <f t="shared" si="112"/>
        <v>13.139999999999999</v>
      </c>
      <c r="I1819" s="67">
        <f t="shared" si="115"/>
        <v>0</v>
      </c>
    </row>
    <row r="1820" spans="1:9" x14ac:dyDescent="0.25">
      <c r="A1820" s="59">
        <f t="shared" si="113"/>
        <v>43997</v>
      </c>
      <c r="B1820" s="102">
        <f t="shared" si="114"/>
        <v>3</v>
      </c>
      <c r="C1820" s="65">
        <f>'Actual Solar Data'!K1809</f>
        <v>0</v>
      </c>
      <c r="D1820" s="59">
        <f>whlsecost_hourly_4002_202006!C345</f>
        <v>43997</v>
      </c>
      <c r="E1820" s="83">
        <f>whlsecost_hourly_4002_202006!D345</f>
        <v>3</v>
      </c>
      <c r="F1820" s="2">
        <f>whlsecost_hourly_4002_202006!F345</f>
        <v>12.25</v>
      </c>
      <c r="G1820" s="2">
        <f>whlsecost_hourly_4002_202006!X345</f>
        <v>0.37999999999999995</v>
      </c>
      <c r="H1820" s="2">
        <f t="shared" si="112"/>
        <v>12.63</v>
      </c>
      <c r="I1820" s="67">
        <f t="shared" si="115"/>
        <v>0</v>
      </c>
    </row>
    <row r="1821" spans="1:9" x14ac:dyDescent="0.25">
      <c r="A1821" s="59">
        <f t="shared" si="113"/>
        <v>43997</v>
      </c>
      <c r="B1821" s="102">
        <f t="shared" si="114"/>
        <v>4</v>
      </c>
      <c r="C1821" s="65">
        <f>'Actual Solar Data'!K1810</f>
        <v>0</v>
      </c>
      <c r="D1821" s="59">
        <f>whlsecost_hourly_4002_202006!C346</f>
        <v>43997</v>
      </c>
      <c r="E1821" s="83">
        <f>whlsecost_hourly_4002_202006!D346</f>
        <v>4</v>
      </c>
      <c r="F1821" s="2">
        <f>whlsecost_hourly_4002_202006!F346</f>
        <v>12.66</v>
      </c>
      <c r="G1821" s="2">
        <f>whlsecost_hourly_4002_202006!X346</f>
        <v>0.37999999999999995</v>
      </c>
      <c r="H1821" s="2">
        <f t="shared" si="112"/>
        <v>13.040000000000001</v>
      </c>
      <c r="I1821" s="67">
        <f t="shared" si="115"/>
        <v>0</v>
      </c>
    </row>
    <row r="1822" spans="1:9" x14ac:dyDescent="0.25">
      <c r="A1822" s="59">
        <f t="shared" si="113"/>
        <v>43997</v>
      </c>
      <c r="B1822" s="102">
        <f t="shared" si="114"/>
        <v>5</v>
      </c>
      <c r="C1822" s="65">
        <f>'Actual Solar Data'!K1811</f>
        <v>5</v>
      </c>
      <c r="D1822" s="59">
        <f>whlsecost_hourly_4002_202006!C347</f>
        <v>43997</v>
      </c>
      <c r="E1822" s="83">
        <f>whlsecost_hourly_4002_202006!D347</f>
        <v>5</v>
      </c>
      <c r="F1822" s="2">
        <f>whlsecost_hourly_4002_202006!F347</f>
        <v>13.32</v>
      </c>
      <c r="G1822" s="2">
        <f>whlsecost_hourly_4002_202006!X347</f>
        <v>0.36999999999999994</v>
      </c>
      <c r="H1822" s="2">
        <f t="shared" si="112"/>
        <v>13.69</v>
      </c>
      <c r="I1822" s="67">
        <f t="shared" si="115"/>
        <v>68.45</v>
      </c>
    </row>
    <row r="1823" spans="1:9" x14ac:dyDescent="0.25">
      <c r="A1823" s="59">
        <f t="shared" si="113"/>
        <v>43997</v>
      </c>
      <c r="B1823" s="102">
        <f t="shared" si="114"/>
        <v>6</v>
      </c>
      <c r="C1823" s="65">
        <f>'Actual Solar Data'!K1812</f>
        <v>1130</v>
      </c>
      <c r="D1823" s="59">
        <f>whlsecost_hourly_4002_202006!C348</f>
        <v>43997</v>
      </c>
      <c r="E1823" s="83">
        <f>whlsecost_hourly_4002_202006!D348</f>
        <v>6</v>
      </c>
      <c r="F1823" s="2">
        <f>whlsecost_hourly_4002_202006!F348</f>
        <v>14.48</v>
      </c>
      <c r="G1823" s="2">
        <f>whlsecost_hourly_4002_202006!X348</f>
        <v>0.47</v>
      </c>
      <c r="H1823" s="2">
        <f t="shared" si="112"/>
        <v>14.950000000000001</v>
      </c>
      <c r="I1823" s="67">
        <f t="shared" si="115"/>
        <v>16893.5</v>
      </c>
    </row>
    <row r="1824" spans="1:9" x14ac:dyDescent="0.25">
      <c r="A1824" s="59">
        <f t="shared" si="113"/>
        <v>43997</v>
      </c>
      <c r="B1824" s="102">
        <f t="shared" si="114"/>
        <v>7</v>
      </c>
      <c r="C1824" s="65">
        <f>'Actual Solar Data'!K1813</f>
        <v>6613</v>
      </c>
      <c r="D1824" s="59">
        <f>whlsecost_hourly_4002_202006!C349</f>
        <v>43997</v>
      </c>
      <c r="E1824" s="83">
        <f>whlsecost_hourly_4002_202006!D349</f>
        <v>7</v>
      </c>
      <c r="F1824" s="2">
        <f>whlsecost_hourly_4002_202006!F349</f>
        <v>16.47</v>
      </c>
      <c r="G1824" s="2">
        <f>whlsecost_hourly_4002_202006!X349</f>
        <v>0.5</v>
      </c>
      <c r="H1824" s="2">
        <f t="shared" si="112"/>
        <v>16.97</v>
      </c>
      <c r="I1824" s="67">
        <f t="shared" si="115"/>
        <v>112222.60999999999</v>
      </c>
    </row>
    <row r="1825" spans="1:9" x14ac:dyDescent="0.25">
      <c r="A1825" s="59">
        <f t="shared" si="113"/>
        <v>43997</v>
      </c>
      <c r="B1825" s="102">
        <f t="shared" si="114"/>
        <v>8</v>
      </c>
      <c r="C1825" s="65">
        <f>'Actual Solar Data'!K1814</f>
        <v>22173</v>
      </c>
      <c r="D1825" s="59">
        <f>whlsecost_hourly_4002_202006!C350</f>
        <v>43997</v>
      </c>
      <c r="E1825" s="83">
        <f>whlsecost_hourly_4002_202006!D350</f>
        <v>8</v>
      </c>
      <c r="F1825" s="2">
        <f>whlsecost_hourly_4002_202006!F350</f>
        <v>26.93</v>
      </c>
      <c r="G1825" s="2">
        <f>whlsecost_hourly_4002_202006!X350</f>
        <v>1.61</v>
      </c>
      <c r="H1825" s="2">
        <f t="shared" si="112"/>
        <v>28.54</v>
      </c>
      <c r="I1825" s="67">
        <f t="shared" si="115"/>
        <v>632817.41999999993</v>
      </c>
    </row>
    <row r="1826" spans="1:9" x14ac:dyDescent="0.25">
      <c r="A1826" s="59">
        <f t="shared" si="113"/>
        <v>43997</v>
      </c>
      <c r="B1826" s="102">
        <f t="shared" si="114"/>
        <v>9</v>
      </c>
      <c r="C1826" s="65">
        <f>'Actual Solar Data'!K1815</f>
        <v>40968</v>
      </c>
      <c r="D1826" s="59">
        <f>whlsecost_hourly_4002_202006!C351</f>
        <v>43997</v>
      </c>
      <c r="E1826" s="83">
        <f>whlsecost_hourly_4002_202006!D351</f>
        <v>9</v>
      </c>
      <c r="F1826" s="2">
        <f>whlsecost_hourly_4002_202006!F351</f>
        <v>29.71</v>
      </c>
      <c r="G1826" s="2">
        <f>whlsecost_hourly_4002_202006!X351</f>
        <v>1.92</v>
      </c>
      <c r="H1826" s="2">
        <f t="shared" si="112"/>
        <v>31.630000000000003</v>
      </c>
      <c r="I1826" s="67">
        <f t="shared" si="115"/>
        <v>1295817.8400000001</v>
      </c>
    </row>
    <row r="1827" spans="1:9" x14ac:dyDescent="0.25">
      <c r="A1827" s="59">
        <f t="shared" si="113"/>
        <v>43997</v>
      </c>
      <c r="B1827" s="102">
        <f t="shared" si="114"/>
        <v>10</v>
      </c>
      <c r="C1827" s="65">
        <f>'Actual Solar Data'!K1816</f>
        <v>58080</v>
      </c>
      <c r="D1827" s="59">
        <f>whlsecost_hourly_4002_202006!C352</f>
        <v>43997</v>
      </c>
      <c r="E1827" s="83">
        <f>whlsecost_hourly_4002_202006!D352</f>
        <v>10</v>
      </c>
      <c r="F1827" s="2">
        <f>whlsecost_hourly_4002_202006!F352</f>
        <v>15.89</v>
      </c>
      <c r="G1827" s="2">
        <f>whlsecost_hourly_4002_202006!X352</f>
        <v>1.08</v>
      </c>
      <c r="H1827" s="2">
        <f t="shared" ref="H1827:H1890" si="116">SUM(F1827:G1827)</f>
        <v>16.97</v>
      </c>
      <c r="I1827" s="67">
        <f t="shared" si="115"/>
        <v>985617.6</v>
      </c>
    </row>
    <row r="1828" spans="1:9" x14ac:dyDescent="0.25">
      <c r="A1828" s="59">
        <f t="shared" si="113"/>
        <v>43997</v>
      </c>
      <c r="B1828" s="102">
        <f t="shared" si="114"/>
        <v>11</v>
      </c>
      <c r="C1828" s="65">
        <f>'Actual Solar Data'!K1817</f>
        <v>68218</v>
      </c>
      <c r="D1828" s="59">
        <f>whlsecost_hourly_4002_202006!C353</f>
        <v>43997</v>
      </c>
      <c r="E1828" s="83">
        <f>whlsecost_hourly_4002_202006!D353</f>
        <v>11</v>
      </c>
      <c r="F1828" s="2">
        <f>whlsecost_hourly_4002_202006!F353</f>
        <v>18.75</v>
      </c>
      <c r="G1828" s="2">
        <f>whlsecost_hourly_4002_202006!X353</f>
        <v>1.1400000000000001</v>
      </c>
      <c r="H1828" s="2">
        <f t="shared" si="116"/>
        <v>19.89</v>
      </c>
      <c r="I1828" s="67">
        <f t="shared" si="115"/>
        <v>1356856.02</v>
      </c>
    </row>
    <row r="1829" spans="1:9" x14ac:dyDescent="0.25">
      <c r="A1829" s="59">
        <f t="shared" si="113"/>
        <v>43997</v>
      </c>
      <c r="B1829" s="102">
        <f t="shared" si="114"/>
        <v>12</v>
      </c>
      <c r="C1829" s="65">
        <f>'Actual Solar Data'!K1818</f>
        <v>61658</v>
      </c>
      <c r="D1829" s="59">
        <f>whlsecost_hourly_4002_202006!C354</f>
        <v>43997</v>
      </c>
      <c r="E1829" s="83">
        <f>whlsecost_hourly_4002_202006!D354</f>
        <v>12</v>
      </c>
      <c r="F1829" s="2">
        <f>whlsecost_hourly_4002_202006!F354</f>
        <v>15.75</v>
      </c>
      <c r="G1829" s="2">
        <f>whlsecost_hourly_4002_202006!X354</f>
        <v>1.07</v>
      </c>
      <c r="H1829" s="2">
        <f t="shared" si="116"/>
        <v>16.82</v>
      </c>
      <c r="I1829" s="67">
        <f t="shared" si="115"/>
        <v>1037087.56</v>
      </c>
    </row>
    <row r="1830" spans="1:9" x14ac:dyDescent="0.25">
      <c r="A1830" s="59">
        <f t="shared" si="113"/>
        <v>43997</v>
      </c>
      <c r="B1830" s="102">
        <f t="shared" si="114"/>
        <v>13</v>
      </c>
      <c r="C1830" s="65">
        <f>'Actual Solar Data'!K1819</f>
        <v>35518</v>
      </c>
      <c r="D1830" s="59">
        <f>whlsecost_hourly_4002_202006!C355</f>
        <v>43997</v>
      </c>
      <c r="E1830" s="83">
        <f>whlsecost_hourly_4002_202006!D355</f>
        <v>13</v>
      </c>
      <c r="F1830" s="2">
        <f>whlsecost_hourly_4002_202006!F355</f>
        <v>26.37</v>
      </c>
      <c r="G1830" s="2">
        <f>whlsecost_hourly_4002_202006!X355</f>
        <v>1.53</v>
      </c>
      <c r="H1830" s="2">
        <f t="shared" si="116"/>
        <v>27.900000000000002</v>
      </c>
      <c r="I1830" s="67">
        <f t="shared" si="115"/>
        <v>990952.20000000007</v>
      </c>
    </row>
    <row r="1831" spans="1:9" x14ac:dyDescent="0.25">
      <c r="A1831" s="59">
        <f t="shared" si="113"/>
        <v>43997</v>
      </c>
      <c r="B1831" s="102">
        <f t="shared" si="114"/>
        <v>14</v>
      </c>
      <c r="C1831" s="65">
        <f>'Actual Solar Data'!K1820</f>
        <v>52813</v>
      </c>
      <c r="D1831" s="59">
        <f>whlsecost_hourly_4002_202006!C356</f>
        <v>43997</v>
      </c>
      <c r="E1831" s="83">
        <f>whlsecost_hourly_4002_202006!D356</f>
        <v>14</v>
      </c>
      <c r="F1831" s="2">
        <f>whlsecost_hourly_4002_202006!F356</f>
        <v>24.78</v>
      </c>
      <c r="G1831" s="2">
        <f>whlsecost_hourly_4002_202006!X356</f>
        <v>1.2899999999999998</v>
      </c>
      <c r="H1831" s="2">
        <f t="shared" si="116"/>
        <v>26.07</v>
      </c>
      <c r="I1831" s="67">
        <f t="shared" si="115"/>
        <v>1376834.91</v>
      </c>
    </row>
    <row r="1832" spans="1:9" x14ac:dyDescent="0.25">
      <c r="A1832" s="59">
        <f t="shared" si="113"/>
        <v>43997</v>
      </c>
      <c r="B1832" s="102">
        <f t="shared" si="114"/>
        <v>15</v>
      </c>
      <c r="C1832" s="65">
        <f>'Actual Solar Data'!K1821</f>
        <v>52245</v>
      </c>
      <c r="D1832" s="59">
        <f>whlsecost_hourly_4002_202006!C357</f>
        <v>43997</v>
      </c>
      <c r="E1832" s="83">
        <f>whlsecost_hourly_4002_202006!D357</f>
        <v>15</v>
      </c>
      <c r="F1832" s="2">
        <f>whlsecost_hourly_4002_202006!F357</f>
        <v>24.45</v>
      </c>
      <c r="G1832" s="2">
        <f>whlsecost_hourly_4002_202006!X357</f>
        <v>1.06</v>
      </c>
      <c r="H1832" s="2">
        <f t="shared" si="116"/>
        <v>25.509999999999998</v>
      </c>
      <c r="I1832" s="67">
        <f t="shared" si="115"/>
        <v>1332769.95</v>
      </c>
    </row>
    <row r="1833" spans="1:9" x14ac:dyDescent="0.25">
      <c r="A1833" s="59">
        <f t="shared" si="113"/>
        <v>43997</v>
      </c>
      <c r="B1833" s="102">
        <f t="shared" si="114"/>
        <v>16</v>
      </c>
      <c r="C1833" s="65">
        <f>'Actual Solar Data'!K1822</f>
        <v>32400</v>
      </c>
      <c r="D1833" s="59">
        <f>whlsecost_hourly_4002_202006!C358</f>
        <v>43997</v>
      </c>
      <c r="E1833" s="83">
        <f>whlsecost_hourly_4002_202006!D358</f>
        <v>16</v>
      </c>
      <c r="F1833" s="2">
        <f>whlsecost_hourly_4002_202006!F358</f>
        <v>26.07</v>
      </c>
      <c r="G1833" s="2">
        <f>whlsecost_hourly_4002_202006!X358</f>
        <v>0.99999999999999989</v>
      </c>
      <c r="H1833" s="2">
        <f t="shared" si="116"/>
        <v>27.07</v>
      </c>
      <c r="I1833" s="67">
        <f t="shared" si="115"/>
        <v>877068</v>
      </c>
    </row>
    <row r="1834" spans="1:9" x14ac:dyDescent="0.25">
      <c r="A1834" s="59">
        <f t="shared" si="113"/>
        <v>43997</v>
      </c>
      <c r="B1834" s="102">
        <f t="shared" si="114"/>
        <v>17</v>
      </c>
      <c r="C1834" s="65">
        <f>'Actual Solar Data'!K1823</f>
        <v>50050</v>
      </c>
      <c r="D1834" s="59">
        <f>whlsecost_hourly_4002_202006!C359</f>
        <v>43997</v>
      </c>
      <c r="E1834" s="83">
        <f>whlsecost_hourly_4002_202006!D359</f>
        <v>17</v>
      </c>
      <c r="F1834" s="2">
        <f>whlsecost_hourly_4002_202006!F359</f>
        <v>17.850000000000001</v>
      </c>
      <c r="G1834" s="2">
        <f>whlsecost_hourly_4002_202006!X359</f>
        <v>0.95</v>
      </c>
      <c r="H1834" s="2">
        <f t="shared" si="116"/>
        <v>18.8</v>
      </c>
      <c r="I1834" s="67">
        <f t="shared" si="115"/>
        <v>940940</v>
      </c>
    </row>
    <row r="1835" spans="1:9" x14ac:dyDescent="0.25">
      <c r="A1835" s="59">
        <f t="shared" si="113"/>
        <v>43997</v>
      </c>
      <c r="B1835" s="102">
        <f t="shared" si="114"/>
        <v>18</v>
      </c>
      <c r="C1835" s="65">
        <f>'Actual Solar Data'!K1824</f>
        <v>28005</v>
      </c>
      <c r="D1835" s="59">
        <f>whlsecost_hourly_4002_202006!C360</f>
        <v>43997</v>
      </c>
      <c r="E1835" s="83">
        <f>whlsecost_hourly_4002_202006!D360</f>
        <v>18</v>
      </c>
      <c r="F1835" s="2">
        <f>whlsecost_hourly_4002_202006!F360</f>
        <v>19.2</v>
      </c>
      <c r="G1835" s="2">
        <f>whlsecost_hourly_4002_202006!X360</f>
        <v>0.94</v>
      </c>
      <c r="H1835" s="2">
        <f t="shared" si="116"/>
        <v>20.14</v>
      </c>
      <c r="I1835" s="67">
        <f t="shared" si="115"/>
        <v>564020.70000000007</v>
      </c>
    </row>
    <row r="1836" spans="1:9" x14ac:dyDescent="0.25">
      <c r="A1836" s="59">
        <f t="shared" si="113"/>
        <v>43997</v>
      </c>
      <c r="B1836" s="102">
        <f t="shared" si="114"/>
        <v>19</v>
      </c>
      <c r="C1836" s="65">
        <f>'Actual Solar Data'!K1825</f>
        <v>10323</v>
      </c>
      <c r="D1836" s="59">
        <f>whlsecost_hourly_4002_202006!C361</f>
        <v>43997</v>
      </c>
      <c r="E1836" s="83">
        <f>whlsecost_hourly_4002_202006!D361</f>
        <v>19</v>
      </c>
      <c r="F1836" s="2">
        <f>whlsecost_hourly_4002_202006!F361</f>
        <v>22.43</v>
      </c>
      <c r="G1836" s="2">
        <f>whlsecost_hourly_4002_202006!X361</f>
        <v>0.95</v>
      </c>
      <c r="H1836" s="2">
        <f t="shared" si="116"/>
        <v>23.38</v>
      </c>
      <c r="I1836" s="67">
        <f t="shared" si="115"/>
        <v>241351.74</v>
      </c>
    </row>
    <row r="1837" spans="1:9" x14ac:dyDescent="0.25">
      <c r="A1837" s="59">
        <f t="shared" si="113"/>
        <v>43997</v>
      </c>
      <c r="B1837" s="102">
        <f t="shared" si="114"/>
        <v>20</v>
      </c>
      <c r="C1837" s="65">
        <f>'Actual Solar Data'!K1826</f>
        <v>2088</v>
      </c>
      <c r="D1837" s="59">
        <f>whlsecost_hourly_4002_202006!C362</f>
        <v>43997</v>
      </c>
      <c r="E1837" s="83">
        <f>whlsecost_hourly_4002_202006!D362</f>
        <v>20</v>
      </c>
      <c r="F1837" s="2">
        <f>whlsecost_hourly_4002_202006!F362</f>
        <v>21.63</v>
      </c>
      <c r="G1837" s="2">
        <f>whlsecost_hourly_4002_202006!X362</f>
        <v>0.99</v>
      </c>
      <c r="H1837" s="2">
        <f t="shared" si="116"/>
        <v>22.619999999999997</v>
      </c>
      <c r="I1837" s="67">
        <f t="shared" si="115"/>
        <v>47230.559999999998</v>
      </c>
    </row>
    <row r="1838" spans="1:9" x14ac:dyDescent="0.25">
      <c r="A1838" s="59">
        <f t="shared" si="113"/>
        <v>43997</v>
      </c>
      <c r="B1838" s="102">
        <f t="shared" si="114"/>
        <v>21</v>
      </c>
      <c r="C1838" s="65">
        <f>'Actual Solar Data'!K1827</f>
        <v>10</v>
      </c>
      <c r="D1838" s="59">
        <f>whlsecost_hourly_4002_202006!C363</f>
        <v>43997</v>
      </c>
      <c r="E1838" s="83">
        <f>whlsecost_hourly_4002_202006!D363</f>
        <v>21</v>
      </c>
      <c r="F1838" s="2">
        <f>whlsecost_hourly_4002_202006!F363</f>
        <v>21.43</v>
      </c>
      <c r="G1838" s="2">
        <f>whlsecost_hourly_4002_202006!X363</f>
        <v>0.97</v>
      </c>
      <c r="H1838" s="2">
        <f t="shared" si="116"/>
        <v>22.4</v>
      </c>
      <c r="I1838" s="67">
        <f t="shared" si="115"/>
        <v>224</v>
      </c>
    </row>
    <row r="1839" spans="1:9" x14ac:dyDescent="0.25">
      <c r="A1839" s="59">
        <f t="shared" si="113"/>
        <v>43997</v>
      </c>
      <c r="B1839" s="102">
        <f t="shared" si="114"/>
        <v>22</v>
      </c>
      <c r="C1839" s="65">
        <f>'Actual Solar Data'!K1828</f>
        <v>0</v>
      </c>
      <c r="D1839" s="59">
        <f>whlsecost_hourly_4002_202006!C364</f>
        <v>43997</v>
      </c>
      <c r="E1839" s="83">
        <f>whlsecost_hourly_4002_202006!D364</f>
        <v>22</v>
      </c>
      <c r="F1839" s="2">
        <f>whlsecost_hourly_4002_202006!F364</f>
        <v>22.28</v>
      </c>
      <c r="G1839" s="2">
        <f>whlsecost_hourly_4002_202006!X364</f>
        <v>1.0299999999999998</v>
      </c>
      <c r="H1839" s="2">
        <f t="shared" si="116"/>
        <v>23.310000000000002</v>
      </c>
      <c r="I1839" s="67">
        <f t="shared" si="115"/>
        <v>0</v>
      </c>
    </row>
    <row r="1840" spans="1:9" x14ac:dyDescent="0.25">
      <c r="A1840" s="59">
        <f t="shared" si="113"/>
        <v>43997</v>
      </c>
      <c r="B1840" s="102">
        <f t="shared" si="114"/>
        <v>23</v>
      </c>
      <c r="C1840" s="65">
        <f>'Actual Solar Data'!K1829</f>
        <v>0</v>
      </c>
      <c r="D1840" s="59">
        <f>whlsecost_hourly_4002_202006!C365</f>
        <v>43997</v>
      </c>
      <c r="E1840" s="83">
        <f>whlsecost_hourly_4002_202006!D365</f>
        <v>23</v>
      </c>
      <c r="F1840" s="2">
        <f>whlsecost_hourly_4002_202006!F365</f>
        <v>16.27</v>
      </c>
      <c r="G1840" s="2">
        <f>whlsecost_hourly_4002_202006!X365</f>
        <v>1.2200000000000002</v>
      </c>
      <c r="H1840" s="2">
        <f t="shared" si="116"/>
        <v>17.489999999999998</v>
      </c>
      <c r="I1840" s="67">
        <f t="shared" si="115"/>
        <v>0</v>
      </c>
    </row>
    <row r="1841" spans="1:9" x14ac:dyDescent="0.25">
      <c r="A1841" s="59">
        <f t="shared" si="113"/>
        <v>43997</v>
      </c>
      <c r="B1841" s="102">
        <f t="shared" si="114"/>
        <v>24</v>
      </c>
      <c r="C1841" s="65">
        <f>'Actual Solar Data'!K1830</f>
        <v>0</v>
      </c>
      <c r="D1841" s="59">
        <f>whlsecost_hourly_4002_202006!C366</f>
        <v>43997</v>
      </c>
      <c r="E1841" s="83">
        <f>whlsecost_hourly_4002_202006!D366</f>
        <v>24</v>
      </c>
      <c r="F1841" s="2">
        <f>whlsecost_hourly_4002_202006!F366</f>
        <v>22.27</v>
      </c>
      <c r="G1841" s="2">
        <f>whlsecost_hourly_4002_202006!X366</f>
        <v>1.08</v>
      </c>
      <c r="H1841" s="2">
        <f t="shared" si="116"/>
        <v>23.35</v>
      </c>
      <c r="I1841" s="67">
        <f t="shared" si="115"/>
        <v>0</v>
      </c>
    </row>
    <row r="1842" spans="1:9" x14ac:dyDescent="0.25">
      <c r="A1842" s="59">
        <f t="shared" si="113"/>
        <v>43998</v>
      </c>
      <c r="B1842" s="102">
        <f t="shared" si="114"/>
        <v>1</v>
      </c>
      <c r="C1842" s="65">
        <f>'Actual Solar Data'!K1831</f>
        <v>0</v>
      </c>
      <c r="D1842" s="59">
        <f>whlsecost_hourly_4002_202006!C367</f>
        <v>43998</v>
      </c>
      <c r="E1842" s="83">
        <f>whlsecost_hourly_4002_202006!D367</f>
        <v>1</v>
      </c>
      <c r="F1842" s="2">
        <f>whlsecost_hourly_4002_202006!F367</f>
        <v>14.43</v>
      </c>
      <c r="G1842" s="2">
        <f>whlsecost_hourly_4002_202006!X367</f>
        <v>0.49</v>
      </c>
      <c r="H1842" s="2">
        <f t="shared" si="116"/>
        <v>14.92</v>
      </c>
      <c r="I1842" s="67">
        <f t="shared" si="115"/>
        <v>0</v>
      </c>
    </row>
    <row r="1843" spans="1:9" x14ac:dyDescent="0.25">
      <c r="A1843" s="59">
        <f t="shared" si="113"/>
        <v>43998</v>
      </c>
      <c r="B1843" s="102">
        <f t="shared" si="114"/>
        <v>2</v>
      </c>
      <c r="C1843" s="65">
        <f>'Actual Solar Data'!K1832</f>
        <v>0</v>
      </c>
      <c r="D1843" s="59">
        <f>whlsecost_hourly_4002_202006!C368</f>
        <v>43998</v>
      </c>
      <c r="E1843" s="83">
        <f>whlsecost_hourly_4002_202006!D368</f>
        <v>2</v>
      </c>
      <c r="F1843" s="2">
        <f>whlsecost_hourly_4002_202006!F368</f>
        <v>14.81</v>
      </c>
      <c r="G1843" s="2">
        <f>whlsecost_hourly_4002_202006!X368</f>
        <v>0.46</v>
      </c>
      <c r="H1843" s="2">
        <f t="shared" si="116"/>
        <v>15.270000000000001</v>
      </c>
      <c r="I1843" s="67">
        <f t="shared" si="115"/>
        <v>0</v>
      </c>
    </row>
    <row r="1844" spans="1:9" x14ac:dyDescent="0.25">
      <c r="A1844" s="59">
        <f t="shared" si="113"/>
        <v>43998</v>
      </c>
      <c r="B1844" s="102">
        <f t="shared" si="114"/>
        <v>3</v>
      </c>
      <c r="C1844" s="65">
        <f>'Actual Solar Data'!K1833</f>
        <v>0</v>
      </c>
      <c r="D1844" s="59">
        <f>whlsecost_hourly_4002_202006!C369</f>
        <v>43998</v>
      </c>
      <c r="E1844" s="83">
        <f>whlsecost_hourly_4002_202006!D369</f>
        <v>3</v>
      </c>
      <c r="F1844" s="2">
        <f>whlsecost_hourly_4002_202006!F369</f>
        <v>14.84</v>
      </c>
      <c r="G1844" s="2">
        <f>whlsecost_hourly_4002_202006!X369</f>
        <v>0.46</v>
      </c>
      <c r="H1844" s="2">
        <f t="shared" si="116"/>
        <v>15.3</v>
      </c>
      <c r="I1844" s="67">
        <f t="shared" si="115"/>
        <v>0</v>
      </c>
    </row>
    <row r="1845" spans="1:9" x14ac:dyDescent="0.25">
      <c r="A1845" s="59">
        <f t="shared" si="113"/>
        <v>43998</v>
      </c>
      <c r="B1845" s="102">
        <f t="shared" si="114"/>
        <v>4</v>
      </c>
      <c r="C1845" s="65">
        <f>'Actual Solar Data'!K1834</f>
        <v>0</v>
      </c>
      <c r="D1845" s="59">
        <f>whlsecost_hourly_4002_202006!C370</f>
        <v>43998</v>
      </c>
      <c r="E1845" s="83">
        <f>whlsecost_hourly_4002_202006!D370</f>
        <v>4</v>
      </c>
      <c r="F1845" s="2">
        <f>whlsecost_hourly_4002_202006!F370</f>
        <v>13.62</v>
      </c>
      <c r="G1845" s="2">
        <f>whlsecost_hourly_4002_202006!X370</f>
        <v>0.45</v>
      </c>
      <c r="H1845" s="2">
        <f t="shared" si="116"/>
        <v>14.069999999999999</v>
      </c>
      <c r="I1845" s="67">
        <f t="shared" si="115"/>
        <v>0</v>
      </c>
    </row>
    <row r="1846" spans="1:9" x14ac:dyDescent="0.25">
      <c r="A1846" s="59">
        <f t="shared" si="113"/>
        <v>43998</v>
      </c>
      <c r="B1846" s="102">
        <f t="shared" si="114"/>
        <v>5</v>
      </c>
      <c r="C1846" s="65">
        <f>'Actual Solar Data'!K1835</f>
        <v>5</v>
      </c>
      <c r="D1846" s="59">
        <f>whlsecost_hourly_4002_202006!C371</f>
        <v>43998</v>
      </c>
      <c r="E1846" s="83">
        <f>whlsecost_hourly_4002_202006!D371</f>
        <v>5</v>
      </c>
      <c r="F1846" s="2">
        <f>whlsecost_hourly_4002_202006!F371</f>
        <v>13.1</v>
      </c>
      <c r="G1846" s="2">
        <f>whlsecost_hourly_4002_202006!X371</f>
        <v>0.44</v>
      </c>
      <c r="H1846" s="2">
        <f t="shared" si="116"/>
        <v>13.54</v>
      </c>
      <c r="I1846" s="67">
        <f t="shared" si="115"/>
        <v>67.699999999999989</v>
      </c>
    </row>
    <row r="1847" spans="1:9" x14ac:dyDescent="0.25">
      <c r="A1847" s="59">
        <f t="shared" si="113"/>
        <v>43998</v>
      </c>
      <c r="B1847" s="102">
        <f t="shared" si="114"/>
        <v>6</v>
      </c>
      <c r="C1847" s="65">
        <f>'Actual Solar Data'!K1836</f>
        <v>1090</v>
      </c>
      <c r="D1847" s="59">
        <f>whlsecost_hourly_4002_202006!C372</f>
        <v>43998</v>
      </c>
      <c r="E1847" s="83">
        <f>whlsecost_hourly_4002_202006!D372</f>
        <v>6</v>
      </c>
      <c r="F1847" s="2">
        <f>whlsecost_hourly_4002_202006!F372</f>
        <v>13.36</v>
      </c>
      <c r="G1847" s="2">
        <f>whlsecost_hourly_4002_202006!X372</f>
        <v>0.59000000000000008</v>
      </c>
      <c r="H1847" s="2">
        <f t="shared" si="116"/>
        <v>13.95</v>
      </c>
      <c r="I1847" s="67">
        <f t="shared" si="115"/>
        <v>15205.5</v>
      </c>
    </row>
    <row r="1848" spans="1:9" x14ac:dyDescent="0.25">
      <c r="A1848" s="59">
        <f t="shared" si="113"/>
        <v>43998</v>
      </c>
      <c r="B1848" s="102">
        <f t="shared" si="114"/>
        <v>7</v>
      </c>
      <c r="C1848" s="65">
        <f>'Actual Solar Data'!K1837</f>
        <v>6183</v>
      </c>
      <c r="D1848" s="59">
        <f>whlsecost_hourly_4002_202006!C373</f>
        <v>43998</v>
      </c>
      <c r="E1848" s="83">
        <f>whlsecost_hourly_4002_202006!D373</f>
        <v>7</v>
      </c>
      <c r="F1848" s="2">
        <f>whlsecost_hourly_4002_202006!F373</f>
        <v>13.22</v>
      </c>
      <c r="G1848" s="2">
        <f>whlsecost_hourly_4002_202006!X373</f>
        <v>0.57000000000000006</v>
      </c>
      <c r="H1848" s="2">
        <f t="shared" si="116"/>
        <v>13.790000000000001</v>
      </c>
      <c r="I1848" s="67">
        <f t="shared" si="115"/>
        <v>85263.57</v>
      </c>
    </row>
    <row r="1849" spans="1:9" x14ac:dyDescent="0.25">
      <c r="A1849" s="59">
        <f t="shared" si="113"/>
        <v>43998</v>
      </c>
      <c r="B1849" s="102">
        <f t="shared" si="114"/>
        <v>8</v>
      </c>
      <c r="C1849" s="65">
        <f>'Actual Solar Data'!K1838</f>
        <v>21660</v>
      </c>
      <c r="D1849" s="59">
        <f>whlsecost_hourly_4002_202006!C374</f>
        <v>43998</v>
      </c>
      <c r="E1849" s="83">
        <f>whlsecost_hourly_4002_202006!D374</f>
        <v>8</v>
      </c>
      <c r="F1849" s="2">
        <f>whlsecost_hourly_4002_202006!F374</f>
        <v>13.41</v>
      </c>
      <c r="G1849" s="2">
        <f>whlsecost_hourly_4002_202006!X374</f>
        <v>1.2200000000000002</v>
      </c>
      <c r="H1849" s="2">
        <f t="shared" si="116"/>
        <v>14.63</v>
      </c>
      <c r="I1849" s="67">
        <f t="shared" si="115"/>
        <v>316885.8</v>
      </c>
    </row>
    <row r="1850" spans="1:9" x14ac:dyDescent="0.25">
      <c r="A1850" s="59">
        <f t="shared" si="113"/>
        <v>43998</v>
      </c>
      <c r="B1850" s="102">
        <f t="shared" si="114"/>
        <v>9</v>
      </c>
      <c r="C1850" s="65">
        <f>'Actual Solar Data'!K1839</f>
        <v>39838</v>
      </c>
      <c r="D1850" s="59">
        <f>whlsecost_hourly_4002_202006!C375</f>
        <v>43998</v>
      </c>
      <c r="E1850" s="83">
        <f>whlsecost_hourly_4002_202006!D375</f>
        <v>9</v>
      </c>
      <c r="F1850" s="2">
        <f>whlsecost_hourly_4002_202006!F375</f>
        <v>13.13</v>
      </c>
      <c r="G1850" s="2">
        <f>whlsecost_hourly_4002_202006!X375</f>
        <v>1.1499999999999999</v>
      </c>
      <c r="H1850" s="2">
        <f t="shared" si="116"/>
        <v>14.280000000000001</v>
      </c>
      <c r="I1850" s="67">
        <f t="shared" si="115"/>
        <v>568886.64</v>
      </c>
    </row>
    <row r="1851" spans="1:9" x14ac:dyDescent="0.25">
      <c r="A1851" s="59">
        <f t="shared" si="113"/>
        <v>43998</v>
      </c>
      <c r="B1851" s="102">
        <f t="shared" si="114"/>
        <v>10</v>
      </c>
      <c r="C1851" s="65">
        <f>'Actual Solar Data'!K1840</f>
        <v>56583</v>
      </c>
      <c r="D1851" s="59">
        <f>whlsecost_hourly_4002_202006!C376</f>
        <v>43998</v>
      </c>
      <c r="E1851" s="83">
        <f>whlsecost_hourly_4002_202006!D376</f>
        <v>10</v>
      </c>
      <c r="F1851" s="2">
        <f>whlsecost_hourly_4002_202006!F376</f>
        <v>15.51</v>
      </c>
      <c r="G1851" s="2">
        <f>whlsecost_hourly_4002_202006!X376</f>
        <v>1.1000000000000001</v>
      </c>
      <c r="H1851" s="2">
        <f t="shared" si="116"/>
        <v>16.61</v>
      </c>
      <c r="I1851" s="67">
        <f t="shared" si="115"/>
        <v>939843.63</v>
      </c>
    </row>
    <row r="1852" spans="1:9" x14ac:dyDescent="0.25">
      <c r="A1852" s="59">
        <f t="shared" si="113"/>
        <v>43998</v>
      </c>
      <c r="B1852" s="102">
        <f t="shared" si="114"/>
        <v>11</v>
      </c>
      <c r="C1852" s="65">
        <f>'Actual Solar Data'!K1841</f>
        <v>68103</v>
      </c>
      <c r="D1852" s="59">
        <f>whlsecost_hourly_4002_202006!C377</f>
        <v>43998</v>
      </c>
      <c r="E1852" s="83">
        <f>whlsecost_hourly_4002_202006!D377</f>
        <v>11</v>
      </c>
      <c r="F1852" s="2">
        <f>whlsecost_hourly_4002_202006!F377</f>
        <v>13.78</v>
      </c>
      <c r="G1852" s="2">
        <f>whlsecost_hourly_4002_202006!X377</f>
        <v>1.06</v>
      </c>
      <c r="H1852" s="2">
        <f t="shared" si="116"/>
        <v>14.84</v>
      </c>
      <c r="I1852" s="67">
        <f t="shared" si="115"/>
        <v>1010648.52</v>
      </c>
    </row>
    <row r="1853" spans="1:9" x14ac:dyDescent="0.25">
      <c r="A1853" s="59">
        <f t="shared" si="113"/>
        <v>43998</v>
      </c>
      <c r="B1853" s="102">
        <f t="shared" si="114"/>
        <v>12</v>
      </c>
      <c r="C1853" s="65">
        <f>'Actual Solar Data'!K1842</f>
        <v>74655</v>
      </c>
      <c r="D1853" s="59">
        <f>whlsecost_hourly_4002_202006!C378</f>
        <v>43998</v>
      </c>
      <c r="E1853" s="83">
        <f>whlsecost_hourly_4002_202006!D378</f>
        <v>12</v>
      </c>
      <c r="F1853" s="2">
        <f>whlsecost_hourly_4002_202006!F378</f>
        <v>13.23</v>
      </c>
      <c r="G1853" s="2">
        <f>whlsecost_hourly_4002_202006!X378</f>
        <v>1.03</v>
      </c>
      <c r="H1853" s="2">
        <f t="shared" si="116"/>
        <v>14.26</v>
      </c>
      <c r="I1853" s="67">
        <f t="shared" si="115"/>
        <v>1064580.3</v>
      </c>
    </row>
    <row r="1854" spans="1:9" x14ac:dyDescent="0.25">
      <c r="A1854" s="59">
        <f t="shared" si="113"/>
        <v>43998</v>
      </c>
      <c r="B1854" s="102">
        <f t="shared" si="114"/>
        <v>13</v>
      </c>
      <c r="C1854" s="65">
        <f>'Actual Solar Data'!K1843</f>
        <v>76060</v>
      </c>
      <c r="D1854" s="59">
        <f>whlsecost_hourly_4002_202006!C379</f>
        <v>43998</v>
      </c>
      <c r="E1854" s="83">
        <f>whlsecost_hourly_4002_202006!D379</f>
        <v>13</v>
      </c>
      <c r="F1854" s="2">
        <f>whlsecost_hourly_4002_202006!F379</f>
        <v>13.43</v>
      </c>
      <c r="G1854" s="2">
        <f>whlsecost_hourly_4002_202006!X379</f>
        <v>1</v>
      </c>
      <c r="H1854" s="2">
        <f t="shared" si="116"/>
        <v>14.43</v>
      </c>
      <c r="I1854" s="67">
        <f t="shared" si="115"/>
        <v>1097545.8</v>
      </c>
    </row>
    <row r="1855" spans="1:9" x14ac:dyDescent="0.25">
      <c r="A1855" s="59">
        <f t="shared" si="113"/>
        <v>43998</v>
      </c>
      <c r="B1855" s="102">
        <f t="shared" si="114"/>
        <v>14</v>
      </c>
      <c r="C1855" s="65">
        <f>'Actual Solar Data'!K1844</f>
        <v>75420</v>
      </c>
      <c r="D1855" s="59">
        <f>whlsecost_hourly_4002_202006!C380</f>
        <v>43998</v>
      </c>
      <c r="E1855" s="83">
        <f>whlsecost_hourly_4002_202006!D380</f>
        <v>14</v>
      </c>
      <c r="F1855" s="2">
        <f>whlsecost_hourly_4002_202006!F380</f>
        <v>14.29</v>
      </c>
      <c r="G1855" s="2">
        <f>whlsecost_hourly_4002_202006!X380</f>
        <v>0.97</v>
      </c>
      <c r="H1855" s="2">
        <f t="shared" si="116"/>
        <v>15.26</v>
      </c>
      <c r="I1855" s="67">
        <f t="shared" si="115"/>
        <v>1150909.2</v>
      </c>
    </row>
    <row r="1856" spans="1:9" x14ac:dyDescent="0.25">
      <c r="A1856" s="59">
        <f t="shared" si="113"/>
        <v>43998</v>
      </c>
      <c r="B1856" s="102">
        <f t="shared" si="114"/>
        <v>15</v>
      </c>
      <c r="C1856" s="65">
        <f>'Actual Solar Data'!K1845</f>
        <v>71980</v>
      </c>
      <c r="D1856" s="59">
        <f>whlsecost_hourly_4002_202006!C381</f>
        <v>43998</v>
      </c>
      <c r="E1856" s="83">
        <f>whlsecost_hourly_4002_202006!D381</f>
        <v>15</v>
      </c>
      <c r="F1856" s="2">
        <f>whlsecost_hourly_4002_202006!F381</f>
        <v>16.91</v>
      </c>
      <c r="G1856" s="2">
        <f>whlsecost_hourly_4002_202006!X381</f>
        <v>1.04</v>
      </c>
      <c r="H1856" s="2">
        <f t="shared" si="116"/>
        <v>17.95</v>
      </c>
      <c r="I1856" s="67">
        <f t="shared" si="115"/>
        <v>1292041</v>
      </c>
    </row>
    <row r="1857" spans="1:9" x14ac:dyDescent="0.25">
      <c r="A1857" s="59">
        <f t="shared" si="113"/>
        <v>43998</v>
      </c>
      <c r="B1857" s="102">
        <f t="shared" si="114"/>
        <v>16</v>
      </c>
      <c r="C1857" s="65">
        <f>'Actual Solar Data'!K1846</f>
        <v>62778</v>
      </c>
      <c r="D1857" s="59">
        <f>whlsecost_hourly_4002_202006!C382</f>
        <v>43998</v>
      </c>
      <c r="E1857" s="83">
        <f>whlsecost_hourly_4002_202006!D382</f>
        <v>16</v>
      </c>
      <c r="F1857" s="2">
        <f>whlsecost_hourly_4002_202006!F382</f>
        <v>16.38</v>
      </c>
      <c r="G1857" s="2">
        <f>whlsecost_hourly_4002_202006!X382</f>
        <v>1.18</v>
      </c>
      <c r="H1857" s="2">
        <f t="shared" si="116"/>
        <v>17.559999999999999</v>
      </c>
      <c r="I1857" s="67">
        <f t="shared" si="115"/>
        <v>1102381.68</v>
      </c>
    </row>
    <row r="1858" spans="1:9" x14ac:dyDescent="0.25">
      <c r="A1858" s="59">
        <f t="shared" si="113"/>
        <v>43998</v>
      </c>
      <c r="B1858" s="102">
        <f t="shared" si="114"/>
        <v>17</v>
      </c>
      <c r="C1858" s="65">
        <f>'Actual Solar Data'!K1847</f>
        <v>49670</v>
      </c>
      <c r="D1858" s="59">
        <f>whlsecost_hourly_4002_202006!C383</f>
        <v>43998</v>
      </c>
      <c r="E1858" s="83">
        <f>whlsecost_hourly_4002_202006!D383</f>
        <v>17</v>
      </c>
      <c r="F1858" s="2">
        <f>whlsecost_hourly_4002_202006!F383</f>
        <v>17.09</v>
      </c>
      <c r="G1858" s="2">
        <f>whlsecost_hourly_4002_202006!X383</f>
        <v>0.96</v>
      </c>
      <c r="H1858" s="2">
        <f t="shared" si="116"/>
        <v>18.05</v>
      </c>
      <c r="I1858" s="67">
        <f t="shared" si="115"/>
        <v>896543.5</v>
      </c>
    </row>
    <row r="1859" spans="1:9" x14ac:dyDescent="0.25">
      <c r="A1859" s="59">
        <f t="shared" si="113"/>
        <v>43998</v>
      </c>
      <c r="B1859" s="102">
        <f t="shared" si="114"/>
        <v>18</v>
      </c>
      <c r="C1859" s="65">
        <f>'Actual Solar Data'!K1848</f>
        <v>30720</v>
      </c>
      <c r="D1859" s="59">
        <f>whlsecost_hourly_4002_202006!C384</f>
        <v>43998</v>
      </c>
      <c r="E1859" s="83">
        <f>whlsecost_hourly_4002_202006!D384</f>
        <v>18</v>
      </c>
      <c r="F1859" s="2">
        <f>whlsecost_hourly_4002_202006!F384</f>
        <v>28.03</v>
      </c>
      <c r="G1859" s="2">
        <f>whlsecost_hourly_4002_202006!X384</f>
        <v>1.06</v>
      </c>
      <c r="H1859" s="2">
        <f t="shared" si="116"/>
        <v>29.09</v>
      </c>
      <c r="I1859" s="67">
        <f t="shared" si="115"/>
        <v>893644.80000000005</v>
      </c>
    </row>
    <row r="1860" spans="1:9" x14ac:dyDescent="0.25">
      <c r="A1860" s="59">
        <f t="shared" si="113"/>
        <v>43998</v>
      </c>
      <c r="B1860" s="102">
        <f t="shared" si="114"/>
        <v>19</v>
      </c>
      <c r="C1860" s="65">
        <f>'Actual Solar Data'!K1849</f>
        <v>10438</v>
      </c>
      <c r="D1860" s="59">
        <f>whlsecost_hourly_4002_202006!C385</f>
        <v>43998</v>
      </c>
      <c r="E1860" s="83">
        <f>whlsecost_hourly_4002_202006!D385</f>
        <v>19</v>
      </c>
      <c r="F1860" s="2">
        <f>whlsecost_hourly_4002_202006!F385</f>
        <v>33.299999999999997</v>
      </c>
      <c r="G1860" s="2">
        <f>whlsecost_hourly_4002_202006!X385</f>
        <v>1.3</v>
      </c>
      <c r="H1860" s="2">
        <f t="shared" si="116"/>
        <v>34.599999999999994</v>
      </c>
      <c r="I1860" s="67">
        <f t="shared" si="115"/>
        <v>361154.79999999993</v>
      </c>
    </row>
    <row r="1861" spans="1:9" x14ac:dyDescent="0.25">
      <c r="A1861" s="59">
        <f t="shared" si="113"/>
        <v>43998</v>
      </c>
      <c r="B1861" s="102">
        <f t="shared" si="114"/>
        <v>20</v>
      </c>
      <c r="C1861" s="65">
        <f>'Actual Solar Data'!K1850</f>
        <v>1978</v>
      </c>
      <c r="D1861" s="59">
        <f>whlsecost_hourly_4002_202006!C386</f>
        <v>43998</v>
      </c>
      <c r="E1861" s="83">
        <f>whlsecost_hourly_4002_202006!D386</f>
        <v>20</v>
      </c>
      <c r="F1861" s="2">
        <f>whlsecost_hourly_4002_202006!F386</f>
        <v>26.08</v>
      </c>
      <c r="G1861" s="2">
        <f>whlsecost_hourly_4002_202006!X386</f>
        <v>1.32</v>
      </c>
      <c r="H1861" s="2">
        <f t="shared" si="116"/>
        <v>27.4</v>
      </c>
      <c r="I1861" s="67">
        <f t="shared" si="115"/>
        <v>54197.2</v>
      </c>
    </row>
    <row r="1862" spans="1:9" x14ac:dyDescent="0.25">
      <c r="A1862" s="59">
        <f t="shared" si="113"/>
        <v>43998</v>
      </c>
      <c r="B1862" s="102">
        <f t="shared" si="114"/>
        <v>21</v>
      </c>
      <c r="C1862" s="65">
        <f>'Actual Solar Data'!K1851</f>
        <v>260</v>
      </c>
      <c r="D1862" s="59">
        <f>whlsecost_hourly_4002_202006!C387</f>
        <v>43998</v>
      </c>
      <c r="E1862" s="83">
        <f>whlsecost_hourly_4002_202006!D387</f>
        <v>21</v>
      </c>
      <c r="F1862" s="2">
        <f>whlsecost_hourly_4002_202006!F387</f>
        <v>17.34</v>
      </c>
      <c r="G1862" s="2">
        <f>whlsecost_hourly_4002_202006!X387</f>
        <v>1.17</v>
      </c>
      <c r="H1862" s="2">
        <f t="shared" si="116"/>
        <v>18.509999999999998</v>
      </c>
      <c r="I1862" s="67">
        <f t="shared" si="115"/>
        <v>4812.5999999999995</v>
      </c>
    </row>
    <row r="1863" spans="1:9" x14ac:dyDescent="0.25">
      <c r="A1863" s="59">
        <f t="shared" si="113"/>
        <v>43998</v>
      </c>
      <c r="B1863" s="102">
        <f t="shared" si="114"/>
        <v>22</v>
      </c>
      <c r="C1863" s="65">
        <f>'Actual Solar Data'!K1852</f>
        <v>0</v>
      </c>
      <c r="D1863" s="59">
        <f>whlsecost_hourly_4002_202006!C388</f>
        <v>43998</v>
      </c>
      <c r="E1863" s="83">
        <f>whlsecost_hourly_4002_202006!D388</f>
        <v>22</v>
      </c>
      <c r="F1863" s="2">
        <f>whlsecost_hourly_4002_202006!F388</f>
        <v>13.94</v>
      </c>
      <c r="G1863" s="2">
        <f>whlsecost_hourly_4002_202006!X388</f>
        <v>1.04</v>
      </c>
      <c r="H1863" s="2">
        <f t="shared" si="116"/>
        <v>14.98</v>
      </c>
      <c r="I1863" s="67">
        <f t="shared" si="115"/>
        <v>0</v>
      </c>
    </row>
    <row r="1864" spans="1:9" x14ac:dyDescent="0.25">
      <c r="A1864" s="59">
        <f t="shared" si="113"/>
        <v>43998</v>
      </c>
      <c r="B1864" s="102">
        <f t="shared" si="114"/>
        <v>23</v>
      </c>
      <c r="C1864" s="65">
        <f>'Actual Solar Data'!K1853</f>
        <v>0</v>
      </c>
      <c r="D1864" s="59">
        <f>whlsecost_hourly_4002_202006!C389</f>
        <v>43998</v>
      </c>
      <c r="E1864" s="83">
        <f>whlsecost_hourly_4002_202006!D389</f>
        <v>23</v>
      </c>
      <c r="F1864" s="2">
        <f>whlsecost_hourly_4002_202006!F389</f>
        <v>14.06</v>
      </c>
      <c r="G1864" s="2">
        <f>whlsecost_hourly_4002_202006!X389</f>
        <v>1.2500000000000002</v>
      </c>
      <c r="H1864" s="2">
        <f t="shared" si="116"/>
        <v>15.31</v>
      </c>
      <c r="I1864" s="67">
        <f t="shared" si="115"/>
        <v>0</v>
      </c>
    </row>
    <row r="1865" spans="1:9" x14ac:dyDescent="0.25">
      <c r="A1865" s="59">
        <f t="shared" si="113"/>
        <v>43998</v>
      </c>
      <c r="B1865" s="102">
        <f t="shared" si="114"/>
        <v>24</v>
      </c>
      <c r="C1865" s="65">
        <f>'Actual Solar Data'!K1854</f>
        <v>0</v>
      </c>
      <c r="D1865" s="59">
        <f>whlsecost_hourly_4002_202006!C390</f>
        <v>43998</v>
      </c>
      <c r="E1865" s="83">
        <f>whlsecost_hourly_4002_202006!D390</f>
        <v>24</v>
      </c>
      <c r="F1865" s="2">
        <f>whlsecost_hourly_4002_202006!F390</f>
        <v>12.52</v>
      </c>
      <c r="G1865" s="2">
        <f>whlsecost_hourly_4002_202006!X390</f>
        <v>0.54</v>
      </c>
      <c r="H1865" s="2">
        <f t="shared" si="116"/>
        <v>13.059999999999999</v>
      </c>
      <c r="I1865" s="67">
        <f t="shared" si="115"/>
        <v>0</v>
      </c>
    </row>
    <row r="1866" spans="1:9" x14ac:dyDescent="0.25">
      <c r="A1866" s="59">
        <f t="shared" si="113"/>
        <v>43999</v>
      </c>
      <c r="B1866" s="102">
        <f t="shared" si="114"/>
        <v>1</v>
      </c>
      <c r="C1866" s="65">
        <f>'Actual Solar Data'!K1855</f>
        <v>0</v>
      </c>
      <c r="D1866" s="59">
        <f>whlsecost_hourly_4002_202006!C391</f>
        <v>43999</v>
      </c>
      <c r="E1866" s="83">
        <f>whlsecost_hourly_4002_202006!D391</f>
        <v>1</v>
      </c>
      <c r="F1866" s="2">
        <f>whlsecost_hourly_4002_202006!F391</f>
        <v>13.96</v>
      </c>
      <c r="G1866" s="2">
        <f>whlsecost_hourly_4002_202006!X391</f>
        <v>0.6</v>
      </c>
      <c r="H1866" s="2">
        <f t="shared" si="116"/>
        <v>14.56</v>
      </c>
      <c r="I1866" s="67">
        <f t="shared" si="115"/>
        <v>0</v>
      </c>
    </row>
    <row r="1867" spans="1:9" x14ac:dyDescent="0.25">
      <c r="A1867" s="59">
        <f t="shared" si="113"/>
        <v>43999</v>
      </c>
      <c r="B1867" s="102">
        <f t="shared" si="114"/>
        <v>2</v>
      </c>
      <c r="C1867" s="65">
        <f>'Actual Solar Data'!K1856</f>
        <v>0</v>
      </c>
      <c r="D1867" s="59">
        <f>whlsecost_hourly_4002_202006!C392</f>
        <v>43999</v>
      </c>
      <c r="E1867" s="83">
        <f>whlsecost_hourly_4002_202006!D392</f>
        <v>2</v>
      </c>
      <c r="F1867" s="2">
        <f>whlsecost_hourly_4002_202006!F392</f>
        <v>12.42</v>
      </c>
      <c r="G1867" s="2">
        <f>whlsecost_hourly_4002_202006!X392</f>
        <v>0.48</v>
      </c>
      <c r="H1867" s="2">
        <f t="shared" si="116"/>
        <v>12.9</v>
      </c>
      <c r="I1867" s="67">
        <f t="shared" si="115"/>
        <v>0</v>
      </c>
    </row>
    <row r="1868" spans="1:9" x14ac:dyDescent="0.25">
      <c r="A1868" s="59">
        <f t="shared" si="113"/>
        <v>43999</v>
      </c>
      <c r="B1868" s="102">
        <f t="shared" si="114"/>
        <v>3</v>
      </c>
      <c r="C1868" s="65">
        <f>'Actual Solar Data'!K1857</f>
        <v>0</v>
      </c>
      <c r="D1868" s="59">
        <f>whlsecost_hourly_4002_202006!C393</f>
        <v>43999</v>
      </c>
      <c r="E1868" s="83">
        <f>whlsecost_hourly_4002_202006!D393</f>
        <v>3</v>
      </c>
      <c r="F1868" s="2">
        <f>whlsecost_hourly_4002_202006!F393</f>
        <v>10.55</v>
      </c>
      <c r="G1868" s="2">
        <f>whlsecost_hourly_4002_202006!X393</f>
        <v>0.52</v>
      </c>
      <c r="H1868" s="2">
        <f t="shared" si="116"/>
        <v>11.07</v>
      </c>
      <c r="I1868" s="67">
        <f t="shared" si="115"/>
        <v>0</v>
      </c>
    </row>
    <row r="1869" spans="1:9" x14ac:dyDescent="0.25">
      <c r="A1869" s="59">
        <f t="shared" si="113"/>
        <v>43999</v>
      </c>
      <c r="B1869" s="102">
        <f t="shared" si="114"/>
        <v>4</v>
      </c>
      <c r="C1869" s="65">
        <f>'Actual Solar Data'!K1858</f>
        <v>0</v>
      </c>
      <c r="D1869" s="59">
        <f>whlsecost_hourly_4002_202006!C394</f>
        <v>43999</v>
      </c>
      <c r="E1869" s="83">
        <f>whlsecost_hourly_4002_202006!D394</f>
        <v>4</v>
      </c>
      <c r="F1869" s="2">
        <f>whlsecost_hourly_4002_202006!F394</f>
        <v>10.29</v>
      </c>
      <c r="G1869" s="2">
        <f>whlsecost_hourly_4002_202006!X394</f>
        <v>0.47</v>
      </c>
      <c r="H1869" s="2">
        <f t="shared" si="116"/>
        <v>10.76</v>
      </c>
      <c r="I1869" s="67">
        <f t="shared" si="115"/>
        <v>0</v>
      </c>
    </row>
    <row r="1870" spans="1:9" x14ac:dyDescent="0.25">
      <c r="A1870" s="59">
        <f t="shared" si="113"/>
        <v>43999</v>
      </c>
      <c r="B1870" s="102">
        <f t="shared" si="114"/>
        <v>5</v>
      </c>
      <c r="C1870" s="65">
        <f>'Actual Solar Data'!K1859</f>
        <v>5</v>
      </c>
      <c r="D1870" s="59">
        <f>whlsecost_hourly_4002_202006!C395</f>
        <v>43999</v>
      </c>
      <c r="E1870" s="83">
        <f>whlsecost_hourly_4002_202006!D395</f>
        <v>5</v>
      </c>
      <c r="F1870" s="2">
        <f>whlsecost_hourly_4002_202006!F395</f>
        <v>10.55</v>
      </c>
      <c r="G1870" s="2">
        <f>whlsecost_hourly_4002_202006!X395</f>
        <v>0.48</v>
      </c>
      <c r="H1870" s="2">
        <f t="shared" si="116"/>
        <v>11.030000000000001</v>
      </c>
      <c r="I1870" s="67">
        <f t="shared" si="115"/>
        <v>55.150000000000006</v>
      </c>
    </row>
    <row r="1871" spans="1:9" x14ac:dyDescent="0.25">
      <c r="A1871" s="59">
        <f t="shared" si="113"/>
        <v>43999</v>
      </c>
      <c r="B1871" s="102">
        <f t="shared" si="114"/>
        <v>6</v>
      </c>
      <c r="C1871" s="65">
        <f>'Actual Solar Data'!K1860</f>
        <v>1095</v>
      </c>
      <c r="D1871" s="59">
        <f>whlsecost_hourly_4002_202006!C396</f>
        <v>43999</v>
      </c>
      <c r="E1871" s="83">
        <f>whlsecost_hourly_4002_202006!D396</f>
        <v>6</v>
      </c>
      <c r="F1871" s="2">
        <f>whlsecost_hourly_4002_202006!F396</f>
        <v>14.36</v>
      </c>
      <c r="G1871" s="2">
        <f>whlsecost_hourly_4002_202006!X396</f>
        <v>0.49</v>
      </c>
      <c r="H1871" s="2">
        <f t="shared" si="116"/>
        <v>14.85</v>
      </c>
      <c r="I1871" s="67">
        <f t="shared" si="115"/>
        <v>16260.75</v>
      </c>
    </row>
    <row r="1872" spans="1:9" x14ac:dyDescent="0.25">
      <c r="A1872" s="59">
        <f t="shared" si="113"/>
        <v>43999</v>
      </c>
      <c r="B1872" s="102">
        <f t="shared" si="114"/>
        <v>7</v>
      </c>
      <c r="C1872" s="65">
        <f>'Actual Solar Data'!K1861</f>
        <v>6433</v>
      </c>
      <c r="D1872" s="59">
        <f>whlsecost_hourly_4002_202006!C397</f>
        <v>43999</v>
      </c>
      <c r="E1872" s="83">
        <f>whlsecost_hourly_4002_202006!D397</f>
        <v>7</v>
      </c>
      <c r="F1872" s="2">
        <f>whlsecost_hourly_4002_202006!F397</f>
        <v>21.89</v>
      </c>
      <c r="G1872" s="2">
        <f>whlsecost_hourly_4002_202006!X397</f>
        <v>0.82</v>
      </c>
      <c r="H1872" s="2">
        <f t="shared" si="116"/>
        <v>22.71</v>
      </c>
      <c r="I1872" s="67">
        <f t="shared" si="115"/>
        <v>146093.43</v>
      </c>
    </row>
    <row r="1873" spans="1:9" x14ac:dyDescent="0.25">
      <c r="A1873" s="59">
        <f t="shared" si="113"/>
        <v>43999</v>
      </c>
      <c r="B1873" s="102">
        <f t="shared" si="114"/>
        <v>8</v>
      </c>
      <c r="C1873" s="65">
        <f>'Actual Solar Data'!K1862</f>
        <v>21653</v>
      </c>
      <c r="D1873" s="59">
        <f>whlsecost_hourly_4002_202006!C398</f>
        <v>43999</v>
      </c>
      <c r="E1873" s="83">
        <f>whlsecost_hourly_4002_202006!D398</f>
        <v>8</v>
      </c>
      <c r="F1873" s="2">
        <f>whlsecost_hourly_4002_202006!F398</f>
        <v>10.210000000000001</v>
      </c>
      <c r="G1873" s="2">
        <f>whlsecost_hourly_4002_202006!X398</f>
        <v>1.24</v>
      </c>
      <c r="H1873" s="2">
        <f t="shared" si="116"/>
        <v>11.450000000000001</v>
      </c>
      <c r="I1873" s="67">
        <f t="shared" si="115"/>
        <v>247926.85000000003</v>
      </c>
    </row>
    <row r="1874" spans="1:9" x14ac:dyDescent="0.25">
      <c r="A1874" s="59">
        <f t="shared" si="113"/>
        <v>43999</v>
      </c>
      <c r="B1874" s="102">
        <f t="shared" si="114"/>
        <v>9</v>
      </c>
      <c r="C1874" s="65">
        <f>'Actual Solar Data'!K1863</f>
        <v>39785</v>
      </c>
      <c r="D1874" s="59">
        <f>whlsecost_hourly_4002_202006!C399</f>
        <v>43999</v>
      </c>
      <c r="E1874" s="83">
        <f>whlsecost_hourly_4002_202006!D399</f>
        <v>9</v>
      </c>
      <c r="F1874" s="2">
        <f>whlsecost_hourly_4002_202006!F399</f>
        <v>13.07</v>
      </c>
      <c r="G1874" s="2">
        <f>whlsecost_hourly_4002_202006!X399</f>
        <v>1.1200000000000001</v>
      </c>
      <c r="H1874" s="2">
        <f t="shared" si="116"/>
        <v>14.190000000000001</v>
      </c>
      <c r="I1874" s="67">
        <f t="shared" si="115"/>
        <v>564549.15</v>
      </c>
    </row>
    <row r="1875" spans="1:9" x14ac:dyDescent="0.25">
      <c r="A1875" s="59">
        <f t="shared" ref="A1875:A1938" si="117">D1875</f>
        <v>43999</v>
      </c>
      <c r="B1875" s="102">
        <f t="shared" ref="B1875:B1938" si="118">E1875</f>
        <v>10</v>
      </c>
      <c r="C1875" s="65">
        <f>'Actual Solar Data'!K1864</f>
        <v>56850</v>
      </c>
      <c r="D1875" s="59">
        <f>whlsecost_hourly_4002_202006!C400</f>
        <v>43999</v>
      </c>
      <c r="E1875" s="83">
        <f>whlsecost_hourly_4002_202006!D400</f>
        <v>10</v>
      </c>
      <c r="F1875" s="2">
        <f>whlsecost_hourly_4002_202006!F400</f>
        <v>12.67</v>
      </c>
      <c r="G1875" s="2">
        <f>whlsecost_hourly_4002_202006!X400</f>
        <v>1.0299999999999998</v>
      </c>
      <c r="H1875" s="2">
        <f t="shared" si="116"/>
        <v>13.7</v>
      </c>
      <c r="I1875" s="67">
        <f t="shared" si="115"/>
        <v>778845</v>
      </c>
    </row>
    <row r="1876" spans="1:9" x14ac:dyDescent="0.25">
      <c r="A1876" s="59">
        <f t="shared" si="117"/>
        <v>43999</v>
      </c>
      <c r="B1876" s="102">
        <f t="shared" si="118"/>
        <v>11</v>
      </c>
      <c r="C1876" s="65">
        <f>'Actual Solar Data'!K1865</f>
        <v>68095</v>
      </c>
      <c r="D1876" s="59">
        <f>whlsecost_hourly_4002_202006!C401</f>
        <v>43999</v>
      </c>
      <c r="E1876" s="83">
        <f>whlsecost_hourly_4002_202006!D401</f>
        <v>11</v>
      </c>
      <c r="F1876" s="2">
        <f>whlsecost_hourly_4002_202006!F401</f>
        <v>13.13</v>
      </c>
      <c r="G1876" s="2">
        <f>whlsecost_hourly_4002_202006!X401</f>
        <v>1.02</v>
      </c>
      <c r="H1876" s="2">
        <f t="shared" si="116"/>
        <v>14.15</v>
      </c>
      <c r="I1876" s="67">
        <f t="shared" ref="I1876:I1939" si="119">C1876*H1876</f>
        <v>963544.25</v>
      </c>
    </row>
    <row r="1877" spans="1:9" x14ac:dyDescent="0.25">
      <c r="A1877" s="59">
        <f t="shared" si="117"/>
        <v>43999</v>
      </c>
      <c r="B1877" s="102">
        <f t="shared" si="118"/>
        <v>12</v>
      </c>
      <c r="C1877" s="65">
        <f>'Actual Solar Data'!K1866</f>
        <v>73960</v>
      </c>
      <c r="D1877" s="59">
        <f>whlsecost_hourly_4002_202006!C402</f>
        <v>43999</v>
      </c>
      <c r="E1877" s="83">
        <f>whlsecost_hourly_4002_202006!D402</f>
        <v>12</v>
      </c>
      <c r="F1877" s="2">
        <f>whlsecost_hourly_4002_202006!F402</f>
        <v>13.8</v>
      </c>
      <c r="G1877" s="2">
        <f>whlsecost_hourly_4002_202006!X402</f>
        <v>1</v>
      </c>
      <c r="H1877" s="2">
        <f t="shared" si="116"/>
        <v>14.8</v>
      </c>
      <c r="I1877" s="67">
        <f t="shared" si="119"/>
        <v>1094608</v>
      </c>
    </row>
    <row r="1878" spans="1:9" x14ac:dyDescent="0.25">
      <c r="A1878" s="59">
        <f t="shared" si="117"/>
        <v>43999</v>
      </c>
      <c r="B1878" s="102">
        <f t="shared" si="118"/>
        <v>13</v>
      </c>
      <c r="C1878" s="65">
        <f>'Actual Solar Data'!K1867</f>
        <v>75328</v>
      </c>
      <c r="D1878" s="59">
        <f>whlsecost_hourly_4002_202006!C403</f>
        <v>43999</v>
      </c>
      <c r="E1878" s="83">
        <f>whlsecost_hourly_4002_202006!D403</f>
        <v>13</v>
      </c>
      <c r="F1878" s="2">
        <f>whlsecost_hourly_4002_202006!F403</f>
        <v>14.3</v>
      </c>
      <c r="G1878" s="2">
        <f>whlsecost_hourly_4002_202006!X403</f>
        <v>1.03</v>
      </c>
      <c r="H1878" s="2">
        <f t="shared" si="116"/>
        <v>15.33</v>
      </c>
      <c r="I1878" s="67">
        <f t="shared" si="119"/>
        <v>1154778.24</v>
      </c>
    </row>
    <row r="1879" spans="1:9" x14ac:dyDescent="0.25">
      <c r="A1879" s="59">
        <f t="shared" si="117"/>
        <v>43999</v>
      </c>
      <c r="B1879" s="102">
        <f t="shared" si="118"/>
        <v>14</v>
      </c>
      <c r="C1879" s="65">
        <f>'Actual Solar Data'!K1868</f>
        <v>74458</v>
      </c>
      <c r="D1879" s="59">
        <f>whlsecost_hourly_4002_202006!C404</f>
        <v>43999</v>
      </c>
      <c r="E1879" s="83">
        <f>whlsecost_hourly_4002_202006!D404</f>
        <v>14</v>
      </c>
      <c r="F1879" s="2">
        <f>whlsecost_hourly_4002_202006!F404</f>
        <v>23.44</v>
      </c>
      <c r="G1879" s="2">
        <f>whlsecost_hourly_4002_202006!X404</f>
        <v>1.27</v>
      </c>
      <c r="H1879" s="2">
        <f t="shared" si="116"/>
        <v>24.71</v>
      </c>
      <c r="I1879" s="67">
        <f t="shared" si="119"/>
        <v>1839857.1800000002</v>
      </c>
    </row>
    <row r="1880" spans="1:9" x14ac:dyDescent="0.25">
      <c r="A1880" s="59">
        <f t="shared" si="117"/>
        <v>43999</v>
      </c>
      <c r="B1880" s="102">
        <f t="shared" si="118"/>
        <v>15</v>
      </c>
      <c r="C1880" s="65">
        <f>'Actual Solar Data'!K1869</f>
        <v>70480</v>
      </c>
      <c r="D1880" s="59">
        <f>whlsecost_hourly_4002_202006!C405</f>
        <v>43999</v>
      </c>
      <c r="E1880" s="83">
        <f>whlsecost_hourly_4002_202006!D405</f>
        <v>15</v>
      </c>
      <c r="F1880" s="2">
        <f>whlsecost_hourly_4002_202006!F405</f>
        <v>20.81</v>
      </c>
      <c r="G1880" s="2">
        <f>whlsecost_hourly_4002_202006!X405</f>
        <v>1.03</v>
      </c>
      <c r="H1880" s="2">
        <f t="shared" si="116"/>
        <v>21.84</v>
      </c>
      <c r="I1880" s="67">
        <f t="shared" si="119"/>
        <v>1539283.2</v>
      </c>
    </row>
    <row r="1881" spans="1:9" x14ac:dyDescent="0.25">
      <c r="A1881" s="59">
        <f t="shared" si="117"/>
        <v>43999</v>
      </c>
      <c r="B1881" s="102">
        <f t="shared" si="118"/>
        <v>16</v>
      </c>
      <c r="C1881" s="65">
        <f>'Actual Solar Data'!K1870</f>
        <v>61360</v>
      </c>
      <c r="D1881" s="59">
        <f>whlsecost_hourly_4002_202006!C406</f>
        <v>43999</v>
      </c>
      <c r="E1881" s="83">
        <f>whlsecost_hourly_4002_202006!D406</f>
        <v>16</v>
      </c>
      <c r="F1881" s="2">
        <f>whlsecost_hourly_4002_202006!F406</f>
        <v>24.96</v>
      </c>
      <c r="G1881" s="2">
        <f>whlsecost_hourly_4002_202006!X406</f>
        <v>1.18</v>
      </c>
      <c r="H1881" s="2">
        <f t="shared" si="116"/>
        <v>26.14</v>
      </c>
      <c r="I1881" s="67">
        <f t="shared" si="119"/>
        <v>1603950.4000000001</v>
      </c>
    </row>
    <row r="1882" spans="1:9" x14ac:dyDescent="0.25">
      <c r="A1882" s="59">
        <f t="shared" si="117"/>
        <v>43999</v>
      </c>
      <c r="B1882" s="102">
        <f t="shared" si="118"/>
        <v>17</v>
      </c>
      <c r="C1882" s="65">
        <f>'Actual Solar Data'!K1871</f>
        <v>48145</v>
      </c>
      <c r="D1882" s="59">
        <f>whlsecost_hourly_4002_202006!C407</f>
        <v>43999</v>
      </c>
      <c r="E1882" s="83">
        <f>whlsecost_hourly_4002_202006!D407</f>
        <v>17</v>
      </c>
      <c r="F1882" s="2">
        <f>whlsecost_hourly_4002_202006!F407</f>
        <v>26.67</v>
      </c>
      <c r="G1882" s="2">
        <f>whlsecost_hourly_4002_202006!X407</f>
        <v>1.21</v>
      </c>
      <c r="H1882" s="2">
        <f t="shared" si="116"/>
        <v>27.880000000000003</v>
      </c>
      <c r="I1882" s="67">
        <f t="shared" si="119"/>
        <v>1342282.6</v>
      </c>
    </row>
    <row r="1883" spans="1:9" x14ac:dyDescent="0.25">
      <c r="A1883" s="59">
        <f t="shared" si="117"/>
        <v>43999</v>
      </c>
      <c r="B1883" s="102">
        <f t="shared" si="118"/>
        <v>18</v>
      </c>
      <c r="C1883" s="65">
        <f>'Actual Solar Data'!K1872</f>
        <v>30290</v>
      </c>
      <c r="D1883" s="59">
        <f>whlsecost_hourly_4002_202006!C408</f>
        <v>43999</v>
      </c>
      <c r="E1883" s="83">
        <f>whlsecost_hourly_4002_202006!D408</f>
        <v>18</v>
      </c>
      <c r="F1883" s="2">
        <f>whlsecost_hourly_4002_202006!F408</f>
        <v>27.6</v>
      </c>
      <c r="G1883" s="2">
        <f>whlsecost_hourly_4002_202006!X408</f>
        <v>1.05</v>
      </c>
      <c r="H1883" s="2">
        <f t="shared" si="116"/>
        <v>28.650000000000002</v>
      </c>
      <c r="I1883" s="67">
        <f t="shared" si="119"/>
        <v>867808.50000000012</v>
      </c>
    </row>
    <row r="1884" spans="1:9" x14ac:dyDescent="0.25">
      <c r="A1884" s="59">
        <f t="shared" si="117"/>
        <v>43999</v>
      </c>
      <c r="B1884" s="102">
        <f t="shared" si="118"/>
        <v>19</v>
      </c>
      <c r="C1884" s="65">
        <f>'Actual Solar Data'!K1873</f>
        <v>10370</v>
      </c>
      <c r="D1884" s="59">
        <f>whlsecost_hourly_4002_202006!C409</f>
        <v>43999</v>
      </c>
      <c r="E1884" s="83">
        <f>whlsecost_hourly_4002_202006!D409</f>
        <v>19</v>
      </c>
      <c r="F1884" s="2">
        <f>whlsecost_hourly_4002_202006!F409</f>
        <v>31.59</v>
      </c>
      <c r="G1884" s="2">
        <f>whlsecost_hourly_4002_202006!X409</f>
        <v>1.3</v>
      </c>
      <c r="H1884" s="2">
        <f t="shared" si="116"/>
        <v>32.89</v>
      </c>
      <c r="I1884" s="67">
        <f t="shared" si="119"/>
        <v>341069.3</v>
      </c>
    </row>
    <row r="1885" spans="1:9" x14ac:dyDescent="0.25">
      <c r="A1885" s="59">
        <f t="shared" si="117"/>
        <v>43999</v>
      </c>
      <c r="B1885" s="102">
        <f t="shared" si="118"/>
        <v>20</v>
      </c>
      <c r="C1885" s="65">
        <f>'Actual Solar Data'!K1874</f>
        <v>1953</v>
      </c>
      <c r="D1885" s="59">
        <f>whlsecost_hourly_4002_202006!C410</f>
        <v>43999</v>
      </c>
      <c r="E1885" s="83">
        <f>whlsecost_hourly_4002_202006!D410</f>
        <v>20</v>
      </c>
      <c r="F1885" s="2">
        <f>whlsecost_hourly_4002_202006!F410</f>
        <v>29.71</v>
      </c>
      <c r="G1885" s="2">
        <f>whlsecost_hourly_4002_202006!X410</f>
        <v>1.2</v>
      </c>
      <c r="H1885" s="2">
        <f t="shared" si="116"/>
        <v>30.91</v>
      </c>
      <c r="I1885" s="67">
        <f t="shared" si="119"/>
        <v>60367.23</v>
      </c>
    </row>
    <row r="1886" spans="1:9" x14ac:dyDescent="0.25">
      <c r="A1886" s="59">
        <f t="shared" si="117"/>
        <v>43999</v>
      </c>
      <c r="B1886" s="102">
        <f t="shared" si="118"/>
        <v>21</v>
      </c>
      <c r="C1886" s="65">
        <f>'Actual Solar Data'!K1875</f>
        <v>255</v>
      </c>
      <c r="D1886" s="59">
        <f>whlsecost_hourly_4002_202006!C411</f>
        <v>43999</v>
      </c>
      <c r="E1886" s="83">
        <f>whlsecost_hourly_4002_202006!D411</f>
        <v>21</v>
      </c>
      <c r="F1886" s="2">
        <f>whlsecost_hourly_4002_202006!F411</f>
        <v>28.04</v>
      </c>
      <c r="G1886" s="2">
        <f>whlsecost_hourly_4002_202006!X411</f>
        <v>1.1600000000000001</v>
      </c>
      <c r="H1886" s="2">
        <f t="shared" si="116"/>
        <v>29.2</v>
      </c>
      <c r="I1886" s="67">
        <f t="shared" si="119"/>
        <v>7446</v>
      </c>
    </row>
    <row r="1887" spans="1:9" x14ac:dyDescent="0.25">
      <c r="A1887" s="59">
        <f t="shared" si="117"/>
        <v>43999</v>
      </c>
      <c r="B1887" s="102">
        <f t="shared" si="118"/>
        <v>22</v>
      </c>
      <c r="C1887" s="65">
        <f>'Actual Solar Data'!K1876</f>
        <v>0</v>
      </c>
      <c r="D1887" s="59">
        <f>whlsecost_hourly_4002_202006!C412</f>
        <v>43999</v>
      </c>
      <c r="E1887" s="83">
        <f>whlsecost_hourly_4002_202006!D412</f>
        <v>22</v>
      </c>
      <c r="F1887" s="2">
        <f>whlsecost_hourly_4002_202006!F412</f>
        <v>21.7</v>
      </c>
      <c r="G1887" s="2">
        <f>whlsecost_hourly_4002_202006!X412</f>
        <v>1.0900000000000001</v>
      </c>
      <c r="H1887" s="2">
        <f t="shared" si="116"/>
        <v>22.79</v>
      </c>
      <c r="I1887" s="67">
        <f t="shared" si="119"/>
        <v>0</v>
      </c>
    </row>
    <row r="1888" spans="1:9" x14ac:dyDescent="0.25">
      <c r="A1888" s="59">
        <f t="shared" si="117"/>
        <v>43999</v>
      </c>
      <c r="B1888" s="102">
        <f t="shared" si="118"/>
        <v>23</v>
      </c>
      <c r="C1888" s="65">
        <f>'Actual Solar Data'!K1877</f>
        <v>0</v>
      </c>
      <c r="D1888" s="59">
        <f>whlsecost_hourly_4002_202006!C413</f>
        <v>43999</v>
      </c>
      <c r="E1888" s="83">
        <f>whlsecost_hourly_4002_202006!D413</f>
        <v>23</v>
      </c>
      <c r="F1888" s="2">
        <f>whlsecost_hourly_4002_202006!F413</f>
        <v>15.92</v>
      </c>
      <c r="G1888" s="2">
        <f>whlsecost_hourly_4002_202006!X413</f>
        <v>1.17</v>
      </c>
      <c r="H1888" s="2">
        <f t="shared" si="116"/>
        <v>17.09</v>
      </c>
      <c r="I1888" s="67">
        <f t="shared" si="119"/>
        <v>0</v>
      </c>
    </row>
    <row r="1889" spans="1:9" x14ac:dyDescent="0.25">
      <c r="A1889" s="59">
        <f t="shared" si="117"/>
        <v>43999</v>
      </c>
      <c r="B1889" s="102">
        <f t="shared" si="118"/>
        <v>24</v>
      </c>
      <c r="C1889" s="65">
        <f>'Actual Solar Data'!K1878</f>
        <v>0</v>
      </c>
      <c r="D1889" s="59">
        <f>whlsecost_hourly_4002_202006!C414</f>
        <v>43999</v>
      </c>
      <c r="E1889" s="83">
        <f>whlsecost_hourly_4002_202006!D414</f>
        <v>24</v>
      </c>
      <c r="F1889" s="2">
        <f>whlsecost_hourly_4002_202006!F414</f>
        <v>19.09</v>
      </c>
      <c r="G1889" s="2">
        <f>whlsecost_hourly_4002_202006!X414</f>
        <v>0.78</v>
      </c>
      <c r="H1889" s="2">
        <f t="shared" si="116"/>
        <v>19.87</v>
      </c>
      <c r="I1889" s="67">
        <f t="shared" si="119"/>
        <v>0</v>
      </c>
    </row>
    <row r="1890" spans="1:9" x14ac:dyDescent="0.25">
      <c r="A1890" s="59">
        <f t="shared" si="117"/>
        <v>44000</v>
      </c>
      <c r="B1890" s="102">
        <f t="shared" si="118"/>
        <v>1</v>
      </c>
      <c r="C1890" s="65">
        <f>'Actual Solar Data'!K1879</f>
        <v>0</v>
      </c>
      <c r="D1890" s="59">
        <f>whlsecost_hourly_4002_202006!C415</f>
        <v>44000</v>
      </c>
      <c r="E1890" s="83">
        <f>whlsecost_hourly_4002_202006!D415</f>
        <v>1</v>
      </c>
      <c r="F1890" s="2">
        <f>whlsecost_hourly_4002_202006!F415</f>
        <v>15.24</v>
      </c>
      <c r="G1890" s="2">
        <f>whlsecost_hourly_4002_202006!X415</f>
        <v>0.46</v>
      </c>
      <c r="H1890" s="2">
        <f t="shared" si="116"/>
        <v>15.700000000000001</v>
      </c>
      <c r="I1890" s="67">
        <f t="shared" si="119"/>
        <v>0</v>
      </c>
    </row>
    <row r="1891" spans="1:9" x14ac:dyDescent="0.25">
      <c r="A1891" s="59">
        <f t="shared" si="117"/>
        <v>44000</v>
      </c>
      <c r="B1891" s="102">
        <f t="shared" si="118"/>
        <v>2</v>
      </c>
      <c r="C1891" s="65">
        <f>'Actual Solar Data'!K1880</f>
        <v>0</v>
      </c>
      <c r="D1891" s="59">
        <f>whlsecost_hourly_4002_202006!C416</f>
        <v>44000</v>
      </c>
      <c r="E1891" s="83">
        <f>whlsecost_hourly_4002_202006!D416</f>
        <v>2</v>
      </c>
      <c r="F1891" s="2">
        <f>whlsecost_hourly_4002_202006!F416</f>
        <v>13.5</v>
      </c>
      <c r="G1891" s="2">
        <f>whlsecost_hourly_4002_202006!X416</f>
        <v>0.44</v>
      </c>
      <c r="H1891" s="2">
        <f t="shared" ref="H1891:H1954" si="120">SUM(F1891:G1891)</f>
        <v>13.94</v>
      </c>
      <c r="I1891" s="67">
        <f t="shared" si="119"/>
        <v>0</v>
      </c>
    </row>
    <row r="1892" spans="1:9" x14ac:dyDescent="0.25">
      <c r="A1892" s="59">
        <f t="shared" si="117"/>
        <v>44000</v>
      </c>
      <c r="B1892" s="102">
        <f t="shared" si="118"/>
        <v>3</v>
      </c>
      <c r="C1892" s="65">
        <f>'Actual Solar Data'!K1881</f>
        <v>0</v>
      </c>
      <c r="D1892" s="59">
        <f>whlsecost_hourly_4002_202006!C417</f>
        <v>44000</v>
      </c>
      <c r="E1892" s="83">
        <f>whlsecost_hourly_4002_202006!D417</f>
        <v>3</v>
      </c>
      <c r="F1892" s="2">
        <f>whlsecost_hourly_4002_202006!F417</f>
        <v>13.32</v>
      </c>
      <c r="G1892" s="2">
        <f>whlsecost_hourly_4002_202006!X417</f>
        <v>0.44</v>
      </c>
      <c r="H1892" s="2">
        <f t="shared" si="120"/>
        <v>13.76</v>
      </c>
      <c r="I1892" s="67">
        <f t="shared" si="119"/>
        <v>0</v>
      </c>
    </row>
    <row r="1893" spans="1:9" x14ac:dyDescent="0.25">
      <c r="A1893" s="59">
        <f t="shared" si="117"/>
        <v>44000</v>
      </c>
      <c r="B1893" s="102">
        <f t="shared" si="118"/>
        <v>4</v>
      </c>
      <c r="C1893" s="65">
        <f>'Actual Solar Data'!K1882</f>
        <v>0</v>
      </c>
      <c r="D1893" s="59">
        <f>whlsecost_hourly_4002_202006!C418</f>
        <v>44000</v>
      </c>
      <c r="E1893" s="83">
        <f>whlsecost_hourly_4002_202006!D418</f>
        <v>4</v>
      </c>
      <c r="F1893" s="2">
        <f>whlsecost_hourly_4002_202006!F418</f>
        <v>13.33</v>
      </c>
      <c r="G1893" s="2">
        <f>whlsecost_hourly_4002_202006!X418</f>
        <v>0.44</v>
      </c>
      <c r="H1893" s="2">
        <f t="shared" si="120"/>
        <v>13.77</v>
      </c>
      <c r="I1893" s="67">
        <f t="shared" si="119"/>
        <v>0</v>
      </c>
    </row>
    <row r="1894" spans="1:9" x14ac:dyDescent="0.25">
      <c r="A1894" s="59">
        <f t="shared" si="117"/>
        <v>44000</v>
      </c>
      <c r="B1894" s="102">
        <f t="shared" si="118"/>
        <v>5</v>
      </c>
      <c r="C1894" s="65">
        <f>'Actual Solar Data'!K1883</f>
        <v>0</v>
      </c>
      <c r="D1894" s="59">
        <f>whlsecost_hourly_4002_202006!C419</f>
        <v>44000</v>
      </c>
      <c r="E1894" s="83">
        <f>whlsecost_hourly_4002_202006!D419</f>
        <v>5</v>
      </c>
      <c r="F1894" s="2">
        <f>whlsecost_hourly_4002_202006!F419</f>
        <v>13.48</v>
      </c>
      <c r="G1894" s="2">
        <f>whlsecost_hourly_4002_202006!X419</f>
        <v>0.44</v>
      </c>
      <c r="H1894" s="2">
        <f t="shared" si="120"/>
        <v>13.92</v>
      </c>
      <c r="I1894" s="67">
        <f t="shared" si="119"/>
        <v>0</v>
      </c>
    </row>
    <row r="1895" spans="1:9" x14ac:dyDescent="0.25">
      <c r="A1895" s="59">
        <f t="shared" si="117"/>
        <v>44000</v>
      </c>
      <c r="B1895" s="102">
        <f t="shared" si="118"/>
        <v>6</v>
      </c>
      <c r="C1895" s="65">
        <f>'Actual Solar Data'!K1884</f>
        <v>1090</v>
      </c>
      <c r="D1895" s="59">
        <f>whlsecost_hourly_4002_202006!C420</f>
        <v>44000</v>
      </c>
      <c r="E1895" s="83">
        <f>whlsecost_hourly_4002_202006!D420</f>
        <v>6</v>
      </c>
      <c r="F1895" s="2">
        <f>whlsecost_hourly_4002_202006!F420</f>
        <v>14.47</v>
      </c>
      <c r="G1895" s="2">
        <f>whlsecost_hourly_4002_202006!X420</f>
        <v>0.51</v>
      </c>
      <c r="H1895" s="2">
        <f t="shared" si="120"/>
        <v>14.98</v>
      </c>
      <c r="I1895" s="67">
        <f t="shared" si="119"/>
        <v>16328.2</v>
      </c>
    </row>
    <row r="1896" spans="1:9" x14ac:dyDescent="0.25">
      <c r="A1896" s="59">
        <f t="shared" si="117"/>
        <v>44000</v>
      </c>
      <c r="B1896" s="102">
        <f t="shared" si="118"/>
        <v>7</v>
      </c>
      <c r="C1896" s="65">
        <f>'Actual Solar Data'!K1885</f>
        <v>6423</v>
      </c>
      <c r="D1896" s="59">
        <f>whlsecost_hourly_4002_202006!C421</f>
        <v>44000</v>
      </c>
      <c r="E1896" s="83">
        <f>whlsecost_hourly_4002_202006!D421</f>
        <v>7</v>
      </c>
      <c r="F1896" s="2">
        <f>whlsecost_hourly_4002_202006!F421</f>
        <v>14.8</v>
      </c>
      <c r="G1896" s="2">
        <f>whlsecost_hourly_4002_202006!X421</f>
        <v>0.53</v>
      </c>
      <c r="H1896" s="2">
        <f t="shared" si="120"/>
        <v>15.33</v>
      </c>
      <c r="I1896" s="67">
        <f t="shared" si="119"/>
        <v>98464.59</v>
      </c>
    </row>
    <row r="1897" spans="1:9" x14ac:dyDescent="0.25">
      <c r="A1897" s="59">
        <f t="shared" si="117"/>
        <v>44000</v>
      </c>
      <c r="B1897" s="102">
        <f t="shared" si="118"/>
        <v>8</v>
      </c>
      <c r="C1897" s="65">
        <f>'Actual Solar Data'!K1886</f>
        <v>21420</v>
      </c>
      <c r="D1897" s="59">
        <f>whlsecost_hourly_4002_202006!C422</f>
        <v>44000</v>
      </c>
      <c r="E1897" s="83">
        <f>whlsecost_hourly_4002_202006!D422</f>
        <v>8</v>
      </c>
      <c r="F1897" s="2">
        <f>whlsecost_hourly_4002_202006!F422</f>
        <v>15.89</v>
      </c>
      <c r="G1897" s="2">
        <f>whlsecost_hourly_4002_202006!X422</f>
        <v>1.2100000000000002</v>
      </c>
      <c r="H1897" s="2">
        <f t="shared" si="120"/>
        <v>17.100000000000001</v>
      </c>
      <c r="I1897" s="67">
        <f t="shared" si="119"/>
        <v>366282.00000000006</v>
      </c>
    </row>
    <row r="1898" spans="1:9" x14ac:dyDescent="0.25">
      <c r="A1898" s="59">
        <f t="shared" si="117"/>
        <v>44000</v>
      </c>
      <c r="B1898" s="102">
        <f t="shared" si="118"/>
        <v>9</v>
      </c>
      <c r="C1898" s="65">
        <f>'Actual Solar Data'!K1887</f>
        <v>39330</v>
      </c>
      <c r="D1898" s="59">
        <f>whlsecost_hourly_4002_202006!C423</f>
        <v>44000</v>
      </c>
      <c r="E1898" s="83">
        <f>whlsecost_hourly_4002_202006!D423</f>
        <v>9</v>
      </c>
      <c r="F1898" s="2">
        <f>whlsecost_hourly_4002_202006!F423</f>
        <v>29.17</v>
      </c>
      <c r="G1898" s="2">
        <f>whlsecost_hourly_4002_202006!X423</f>
        <v>1.94</v>
      </c>
      <c r="H1898" s="2">
        <f t="shared" si="120"/>
        <v>31.110000000000003</v>
      </c>
      <c r="I1898" s="67">
        <f t="shared" si="119"/>
        <v>1223556.3</v>
      </c>
    </row>
    <row r="1899" spans="1:9" x14ac:dyDescent="0.25">
      <c r="A1899" s="59">
        <f t="shared" si="117"/>
        <v>44000</v>
      </c>
      <c r="B1899" s="102">
        <f t="shared" si="118"/>
        <v>10</v>
      </c>
      <c r="C1899" s="65">
        <f>'Actual Solar Data'!K1888</f>
        <v>55690</v>
      </c>
      <c r="D1899" s="59">
        <f>whlsecost_hourly_4002_202006!C424</f>
        <v>44000</v>
      </c>
      <c r="E1899" s="83">
        <f>whlsecost_hourly_4002_202006!D424</f>
        <v>10</v>
      </c>
      <c r="F1899" s="2">
        <f>whlsecost_hourly_4002_202006!F424</f>
        <v>27.1</v>
      </c>
      <c r="G1899" s="2">
        <f>whlsecost_hourly_4002_202006!X424</f>
        <v>1.6300000000000001</v>
      </c>
      <c r="H1899" s="2">
        <f t="shared" si="120"/>
        <v>28.73</v>
      </c>
      <c r="I1899" s="67">
        <f t="shared" si="119"/>
        <v>1599973.7</v>
      </c>
    </row>
    <row r="1900" spans="1:9" x14ac:dyDescent="0.25">
      <c r="A1900" s="59">
        <f t="shared" si="117"/>
        <v>44000</v>
      </c>
      <c r="B1900" s="102">
        <f t="shared" si="118"/>
        <v>11</v>
      </c>
      <c r="C1900" s="65">
        <f>'Actual Solar Data'!K1889</f>
        <v>66570</v>
      </c>
      <c r="D1900" s="59">
        <f>whlsecost_hourly_4002_202006!C425</f>
        <v>44000</v>
      </c>
      <c r="E1900" s="83">
        <f>whlsecost_hourly_4002_202006!D425</f>
        <v>11</v>
      </c>
      <c r="F1900" s="2">
        <f>whlsecost_hourly_4002_202006!F425</f>
        <v>16.18</v>
      </c>
      <c r="G1900" s="2">
        <f>whlsecost_hourly_4002_202006!X425</f>
        <v>0.99</v>
      </c>
      <c r="H1900" s="2">
        <f t="shared" si="120"/>
        <v>17.169999999999998</v>
      </c>
      <c r="I1900" s="67">
        <f t="shared" si="119"/>
        <v>1143006.8999999999</v>
      </c>
    </row>
    <row r="1901" spans="1:9" x14ac:dyDescent="0.25">
      <c r="A1901" s="59">
        <f t="shared" si="117"/>
        <v>44000</v>
      </c>
      <c r="B1901" s="102">
        <f t="shared" si="118"/>
        <v>12</v>
      </c>
      <c r="C1901" s="65">
        <f>'Actual Solar Data'!K1890</f>
        <v>72413</v>
      </c>
      <c r="D1901" s="59">
        <f>whlsecost_hourly_4002_202006!C426</f>
        <v>44000</v>
      </c>
      <c r="E1901" s="83">
        <f>whlsecost_hourly_4002_202006!D426</f>
        <v>12</v>
      </c>
      <c r="F1901" s="2">
        <f>whlsecost_hourly_4002_202006!F426</f>
        <v>24.8</v>
      </c>
      <c r="G1901" s="2">
        <f>whlsecost_hourly_4002_202006!X426</f>
        <v>1.23</v>
      </c>
      <c r="H1901" s="2">
        <f t="shared" si="120"/>
        <v>26.03</v>
      </c>
      <c r="I1901" s="67">
        <f t="shared" si="119"/>
        <v>1884910.3900000001</v>
      </c>
    </row>
    <row r="1902" spans="1:9" x14ac:dyDescent="0.25">
      <c r="A1902" s="59">
        <f t="shared" si="117"/>
        <v>44000</v>
      </c>
      <c r="B1902" s="102">
        <f t="shared" si="118"/>
        <v>13</v>
      </c>
      <c r="C1902" s="65">
        <f>'Actual Solar Data'!K1891</f>
        <v>74398</v>
      </c>
      <c r="D1902" s="59">
        <f>whlsecost_hourly_4002_202006!C427</f>
        <v>44000</v>
      </c>
      <c r="E1902" s="83">
        <f>whlsecost_hourly_4002_202006!D427</f>
        <v>13</v>
      </c>
      <c r="F1902" s="2">
        <f>whlsecost_hourly_4002_202006!F427</f>
        <v>42.93</v>
      </c>
      <c r="G1902" s="2">
        <f>whlsecost_hourly_4002_202006!X427</f>
        <v>1.22</v>
      </c>
      <c r="H1902" s="2">
        <f t="shared" si="120"/>
        <v>44.15</v>
      </c>
      <c r="I1902" s="67">
        <f t="shared" si="119"/>
        <v>3284671.6999999997</v>
      </c>
    </row>
    <row r="1903" spans="1:9" x14ac:dyDescent="0.25">
      <c r="A1903" s="59">
        <f t="shared" si="117"/>
        <v>44000</v>
      </c>
      <c r="B1903" s="102">
        <f t="shared" si="118"/>
        <v>14</v>
      </c>
      <c r="C1903" s="65">
        <f>'Actual Solar Data'!K1892</f>
        <v>72488</v>
      </c>
      <c r="D1903" s="59">
        <f>whlsecost_hourly_4002_202006!C428</f>
        <v>44000</v>
      </c>
      <c r="E1903" s="83">
        <f>whlsecost_hourly_4002_202006!D428</f>
        <v>14</v>
      </c>
      <c r="F1903" s="2">
        <f>whlsecost_hourly_4002_202006!F428</f>
        <v>41.29</v>
      </c>
      <c r="G1903" s="2">
        <f>whlsecost_hourly_4002_202006!X428</f>
        <v>1.19</v>
      </c>
      <c r="H1903" s="2">
        <f t="shared" si="120"/>
        <v>42.48</v>
      </c>
      <c r="I1903" s="67">
        <f t="shared" si="119"/>
        <v>3079290.2399999998</v>
      </c>
    </row>
    <row r="1904" spans="1:9" x14ac:dyDescent="0.25">
      <c r="A1904" s="59">
        <f t="shared" si="117"/>
        <v>44000</v>
      </c>
      <c r="B1904" s="102">
        <f t="shared" si="118"/>
        <v>15</v>
      </c>
      <c r="C1904" s="65">
        <f>'Actual Solar Data'!K1893</f>
        <v>67665</v>
      </c>
      <c r="D1904" s="59">
        <f>whlsecost_hourly_4002_202006!C429</f>
        <v>44000</v>
      </c>
      <c r="E1904" s="83">
        <f>whlsecost_hourly_4002_202006!D429</f>
        <v>15</v>
      </c>
      <c r="F1904" s="2">
        <f>whlsecost_hourly_4002_202006!F429</f>
        <v>36.67</v>
      </c>
      <c r="G1904" s="2">
        <f>whlsecost_hourly_4002_202006!X429</f>
        <v>1.58</v>
      </c>
      <c r="H1904" s="2">
        <f t="shared" si="120"/>
        <v>38.25</v>
      </c>
      <c r="I1904" s="67">
        <f t="shared" si="119"/>
        <v>2588186.25</v>
      </c>
    </row>
    <row r="1905" spans="1:9" x14ac:dyDescent="0.25">
      <c r="A1905" s="59">
        <f t="shared" si="117"/>
        <v>44000</v>
      </c>
      <c r="B1905" s="102">
        <f t="shared" si="118"/>
        <v>16</v>
      </c>
      <c r="C1905" s="65">
        <f>'Actual Solar Data'!K1894</f>
        <v>58845</v>
      </c>
      <c r="D1905" s="59">
        <f>whlsecost_hourly_4002_202006!C430</f>
        <v>44000</v>
      </c>
      <c r="E1905" s="83">
        <f>whlsecost_hourly_4002_202006!D430</f>
        <v>16</v>
      </c>
      <c r="F1905" s="2">
        <f>whlsecost_hourly_4002_202006!F430</f>
        <v>28.84</v>
      </c>
      <c r="G1905" s="2">
        <f>whlsecost_hourly_4002_202006!X430</f>
        <v>0.97000000000000008</v>
      </c>
      <c r="H1905" s="2">
        <f t="shared" si="120"/>
        <v>29.81</v>
      </c>
      <c r="I1905" s="67">
        <f t="shared" si="119"/>
        <v>1754169.45</v>
      </c>
    </row>
    <row r="1906" spans="1:9" x14ac:dyDescent="0.25">
      <c r="A1906" s="59">
        <f t="shared" si="117"/>
        <v>44000</v>
      </c>
      <c r="B1906" s="102">
        <f t="shared" si="118"/>
        <v>17</v>
      </c>
      <c r="C1906" s="65">
        <f>'Actual Solar Data'!K1895</f>
        <v>46055</v>
      </c>
      <c r="D1906" s="59">
        <f>whlsecost_hourly_4002_202006!C431</f>
        <v>44000</v>
      </c>
      <c r="E1906" s="83">
        <f>whlsecost_hourly_4002_202006!D431</f>
        <v>17</v>
      </c>
      <c r="F1906" s="2">
        <f>whlsecost_hourly_4002_202006!F431</f>
        <v>42.42</v>
      </c>
      <c r="G1906" s="2">
        <f>whlsecost_hourly_4002_202006!X431</f>
        <v>1.1399999999999999</v>
      </c>
      <c r="H1906" s="2">
        <f t="shared" si="120"/>
        <v>43.56</v>
      </c>
      <c r="I1906" s="67">
        <f t="shared" si="119"/>
        <v>2006155.8</v>
      </c>
    </row>
    <row r="1907" spans="1:9" x14ac:dyDescent="0.25">
      <c r="A1907" s="59">
        <f t="shared" si="117"/>
        <v>44000</v>
      </c>
      <c r="B1907" s="102">
        <f t="shared" si="118"/>
        <v>18</v>
      </c>
      <c r="C1907" s="65">
        <f>'Actual Solar Data'!K1896</f>
        <v>28443</v>
      </c>
      <c r="D1907" s="59">
        <f>whlsecost_hourly_4002_202006!C432</f>
        <v>44000</v>
      </c>
      <c r="E1907" s="83">
        <f>whlsecost_hourly_4002_202006!D432</f>
        <v>18</v>
      </c>
      <c r="F1907" s="2">
        <f>whlsecost_hourly_4002_202006!F432</f>
        <v>54.15</v>
      </c>
      <c r="G1907" s="2">
        <f>whlsecost_hourly_4002_202006!X432</f>
        <v>1.1199999999999999</v>
      </c>
      <c r="H1907" s="2">
        <f t="shared" si="120"/>
        <v>55.269999999999996</v>
      </c>
      <c r="I1907" s="67">
        <f t="shared" si="119"/>
        <v>1572044.6099999999</v>
      </c>
    </row>
    <row r="1908" spans="1:9" x14ac:dyDescent="0.25">
      <c r="A1908" s="59">
        <f t="shared" si="117"/>
        <v>44000</v>
      </c>
      <c r="B1908" s="102">
        <f t="shared" si="118"/>
        <v>19</v>
      </c>
      <c r="C1908" s="65">
        <f>'Actual Solar Data'!K1897</f>
        <v>9693</v>
      </c>
      <c r="D1908" s="59">
        <f>whlsecost_hourly_4002_202006!C433</f>
        <v>44000</v>
      </c>
      <c r="E1908" s="83">
        <f>whlsecost_hourly_4002_202006!D433</f>
        <v>19</v>
      </c>
      <c r="F1908" s="2">
        <f>whlsecost_hourly_4002_202006!F433</f>
        <v>65.709999999999994</v>
      </c>
      <c r="G1908" s="2">
        <f>whlsecost_hourly_4002_202006!X433</f>
        <v>1.4100000000000001</v>
      </c>
      <c r="H1908" s="2">
        <f t="shared" si="120"/>
        <v>67.11999999999999</v>
      </c>
      <c r="I1908" s="67">
        <f t="shared" si="119"/>
        <v>650594.15999999992</v>
      </c>
    </row>
    <row r="1909" spans="1:9" x14ac:dyDescent="0.25">
      <c r="A1909" s="59">
        <f t="shared" si="117"/>
        <v>44000</v>
      </c>
      <c r="B1909" s="102">
        <f t="shared" si="118"/>
        <v>20</v>
      </c>
      <c r="C1909" s="65">
        <f>'Actual Solar Data'!K1898</f>
        <v>1900</v>
      </c>
      <c r="D1909" s="59">
        <f>whlsecost_hourly_4002_202006!C434</f>
        <v>44000</v>
      </c>
      <c r="E1909" s="83">
        <f>whlsecost_hourly_4002_202006!D434</f>
        <v>20</v>
      </c>
      <c r="F1909" s="2">
        <f>whlsecost_hourly_4002_202006!F434</f>
        <v>45.76</v>
      </c>
      <c r="G1909" s="2">
        <f>whlsecost_hourly_4002_202006!X434</f>
        <v>1.23</v>
      </c>
      <c r="H1909" s="2">
        <f t="shared" si="120"/>
        <v>46.989999999999995</v>
      </c>
      <c r="I1909" s="67">
        <f t="shared" si="119"/>
        <v>89280.999999999985</v>
      </c>
    </row>
    <row r="1910" spans="1:9" x14ac:dyDescent="0.25">
      <c r="A1910" s="59">
        <f t="shared" si="117"/>
        <v>44000</v>
      </c>
      <c r="B1910" s="102">
        <f t="shared" si="118"/>
        <v>21</v>
      </c>
      <c r="C1910" s="65">
        <f>'Actual Solar Data'!K1899</f>
        <v>255</v>
      </c>
      <c r="D1910" s="59">
        <f>whlsecost_hourly_4002_202006!C435</f>
        <v>44000</v>
      </c>
      <c r="E1910" s="83">
        <f>whlsecost_hourly_4002_202006!D435</f>
        <v>21</v>
      </c>
      <c r="F1910" s="2">
        <f>whlsecost_hourly_4002_202006!F435</f>
        <v>33.15</v>
      </c>
      <c r="G1910" s="2">
        <f>whlsecost_hourly_4002_202006!X435</f>
        <v>1.44</v>
      </c>
      <c r="H1910" s="2">
        <f t="shared" si="120"/>
        <v>34.589999999999996</v>
      </c>
      <c r="I1910" s="67">
        <f t="shared" si="119"/>
        <v>8820.4499999999989</v>
      </c>
    </row>
    <row r="1911" spans="1:9" x14ac:dyDescent="0.25">
      <c r="A1911" s="59">
        <f t="shared" si="117"/>
        <v>44000</v>
      </c>
      <c r="B1911" s="102">
        <f t="shared" si="118"/>
        <v>22</v>
      </c>
      <c r="C1911" s="65">
        <f>'Actual Solar Data'!K1900</f>
        <v>0</v>
      </c>
      <c r="D1911" s="59">
        <f>whlsecost_hourly_4002_202006!C436</f>
        <v>44000</v>
      </c>
      <c r="E1911" s="83">
        <f>whlsecost_hourly_4002_202006!D436</f>
        <v>22</v>
      </c>
      <c r="F1911" s="2">
        <f>whlsecost_hourly_4002_202006!F436</f>
        <v>28.75</v>
      </c>
      <c r="G1911" s="2">
        <f>whlsecost_hourly_4002_202006!X436</f>
        <v>1.29</v>
      </c>
      <c r="H1911" s="2">
        <f t="shared" si="120"/>
        <v>30.04</v>
      </c>
      <c r="I1911" s="67">
        <f t="shared" si="119"/>
        <v>0</v>
      </c>
    </row>
    <row r="1912" spans="1:9" x14ac:dyDescent="0.25">
      <c r="A1912" s="59">
        <f t="shared" si="117"/>
        <v>44000</v>
      </c>
      <c r="B1912" s="102">
        <f t="shared" si="118"/>
        <v>23</v>
      </c>
      <c r="C1912" s="65">
        <f>'Actual Solar Data'!K1901</f>
        <v>0</v>
      </c>
      <c r="D1912" s="59">
        <f>whlsecost_hourly_4002_202006!C437</f>
        <v>44000</v>
      </c>
      <c r="E1912" s="83">
        <f>whlsecost_hourly_4002_202006!D437</f>
        <v>23</v>
      </c>
      <c r="F1912" s="2">
        <f>whlsecost_hourly_4002_202006!F437</f>
        <v>25.67</v>
      </c>
      <c r="G1912" s="2">
        <f>whlsecost_hourly_4002_202006!X437</f>
        <v>1.1100000000000001</v>
      </c>
      <c r="H1912" s="2">
        <f t="shared" si="120"/>
        <v>26.78</v>
      </c>
      <c r="I1912" s="67">
        <f t="shared" si="119"/>
        <v>0</v>
      </c>
    </row>
    <row r="1913" spans="1:9" x14ac:dyDescent="0.25">
      <c r="A1913" s="59">
        <f t="shared" si="117"/>
        <v>44000</v>
      </c>
      <c r="B1913" s="102">
        <f t="shared" si="118"/>
        <v>24</v>
      </c>
      <c r="C1913" s="65">
        <f>'Actual Solar Data'!K1902</f>
        <v>0</v>
      </c>
      <c r="D1913" s="59">
        <f>whlsecost_hourly_4002_202006!C438</f>
        <v>44000</v>
      </c>
      <c r="E1913" s="83">
        <f>whlsecost_hourly_4002_202006!D438</f>
        <v>24</v>
      </c>
      <c r="F1913" s="2">
        <f>whlsecost_hourly_4002_202006!F438</f>
        <v>21.8</v>
      </c>
      <c r="G1913" s="2">
        <f>whlsecost_hourly_4002_202006!X438</f>
        <v>0.59000000000000008</v>
      </c>
      <c r="H1913" s="2">
        <f t="shared" si="120"/>
        <v>22.39</v>
      </c>
      <c r="I1913" s="67">
        <f t="shared" si="119"/>
        <v>0</v>
      </c>
    </row>
    <row r="1914" spans="1:9" x14ac:dyDescent="0.25">
      <c r="A1914" s="59">
        <f t="shared" si="117"/>
        <v>44001</v>
      </c>
      <c r="B1914" s="102">
        <f t="shared" si="118"/>
        <v>1</v>
      </c>
      <c r="C1914" s="65">
        <f>'Actual Solar Data'!K1903</f>
        <v>0</v>
      </c>
      <c r="D1914" s="59">
        <f>whlsecost_hourly_4002_202006!C439</f>
        <v>44001</v>
      </c>
      <c r="E1914" s="83">
        <f>whlsecost_hourly_4002_202006!D439</f>
        <v>1</v>
      </c>
      <c r="F1914" s="2">
        <f>whlsecost_hourly_4002_202006!F439</f>
        <v>16.05</v>
      </c>
      <c r="G1914" s="2">
        <f>whlsecost_hourly_4002_202006!X439</f>
        <v>0.28999999999999998</v>
      </c>
      <c r="H1914" s="2">
        <f t="shared" si="120"/>
        <v>16.34</v>
      </c>
      <c r="I1914" s="67">
        <f t="shared" si="119"/>
        <v>0</v>
      </c>
    </row>
    <row r="1915" spans="1:9" x14ac:dyDescent="0.25">
      <c r="A1915" s="59">
        <f t="shared" si="117"/>
        <v>44001</v>
      </c>
      <c r="B1915" s="102">
        <f t="shared" si="118"/>
        <v>2</v>
      </c>
      <c r="C1915" s="65">
        <f>'Actual Solar Data'!K1904</f>
        <v>0</v>
      </c>
      <c r="D1915" s="59">
        <f>whlsecost_hourly_4002_202006!C440</f>
        <v>44001</v>
      </c>
      <c r="E1915" s="83">
        <f>whlsecost_hourly_4002_202006!D440</f>
        <v>2</v>
      </c>
      <c r="F1915" s="2">
        <f>whlsecost_hourly_4002_202006!F440</f>
        <v>16.82</v>
      </c>
      <c r="G1915" s="2">
        <f>whlsecost_hourly_4002_202006!X440</f>
        <v>0.28999999999999998</v>
      </c>
      <c r="H1915" s="2">
        <f t="shared" si="120"/>
        <v>17.11</v>
      </c>
      <c r="I1915" s="67">
        <f t="shared" si="119"/>
        <v>0</v>
      </c>
    </row>
    <row r="1916" spans="1:9" x14ac:dyDescent="0.25">
      <c r="A1916" s="59">
        <f t="shared" si="117"/>
        <v>44001</v>
      </c>
      <c r="B1916" s="102">
        <f t="shared" si="118"/>
        <v>3</v>
      </c>
      <c r="C1916" s="65">
        <f>'Actual Solar Data'!K1905</f>
        <v>0</v>
      </c>
      <c r="D1916" s="59">
        <f>whlsecost_hourly_4002_202006!C441</f>
        <v>44001</v>
      </c>
      <c r="E1916" s="83">
        <f>whlsecost_hourly_4002_202006!D441</f>
        <v>3</v>
      </c>
      <c r="F1916" s="2">
        <f>whlsecost_hourly_4002_202006!F441</f>
        <v>15.12</v>
      </c>
      <c r="G1916" s="2">
        <f>whlsecost_hourly_4002_202006!X441</f>
        <v>0.28999999999999998</v>
      </c>
      <c r="H1916" s="2">
        <f t="shared" si="120"/>
        <v>15.409999999999998</v>
      </c>
      <c r="I1916" s="67">
        <f t="shared" si="119"/>
        <v>0</v>
      </c>
    </row>
    <row r="1917" spans="1:9" x14ac:dyDescent="0.25">
      <c r="A1917" s="59">
        <f t="shared" si="117"/>
        <v>44001</v>
      </c>
      <c r="B1917" s="102">
        <f t="shared" si="118"/>
        <v>4</v>
      </c>
      <c r="C1917" s="65">
        <f>'Actual Solar Data'!K1906</f>
        <v>0</v>
      </c>
      <c r="D1917" s="59">
        <f>whlsecost_hourly_4002_202006!C442</f>
        <v>44001</v>
      </c>
      <c r="E1917" s="83">
        <f>whlsecost_hourly_4002_202006!D442</f>
        <v>4</v>
      </c>
      <c r="F1917" s="2">
        <f>whlsecost_hourly_4002_202006!F442</f>
        <v>13.85</v>
      </c>
      <c r="G1917" s="2">
        <f>whlsecost_hourly_4002_202006!X442</f>
        <v>0.28000000000000003</v>
      </c>
      <c r="H1917" s="2">
        <f t="shared" si="120"/>
        <v>14.129999999999999</v>
      </c>
      <c r="I1917" s="67">
        <f t="shared" si="119"/>
        <v>0</v>
      </c>
    </row>
    <row r="1918" spans="1:9" x14ac:dyDescent="0.25">
      <c r="A1918" s="59">
        <f t="shared" si="117"/>
        <v>44001</v>
      </c>
      <c r="B1918" s="102">
        <f t="shared" si="118"/>
        <v>5</v>
      </c>
      <c r="C1918" s="65">
        <f>'Actual Solar Data'!K1907</f>
        <v>0</v>
      </c>
      <c r="D1918" s="59">
        <f>whlsecost_hourly_4002_202006!C443</f>
        <v>44001</v>
      </c>
      <c r="E1918" s="83">
        <f>whlsecost_hourly_4002_202006!D443</f>
        <v>5</v>
      </c>
      <c r="F1918" s="2">
        <f>whlsecost_hourly_4002_202006!F443</f>
        <v>13.64</v>
      </c>
      <c r="G1918" s="2">
        <f>whlsecost_hourly_4002_202006!X443</f>
        <v>0.28999999999999998</v>
      </c>
      <c r="H1918" s="2">
        <f t="shared" si="120"/>
        <v>13.93</v>
      </c>
      <c r="I1918" s="67">
        <f t="shared" si="119"/>
        <v>0</v>
      </c>
    </row>
    <row r="1919" spans="1:9" x14ac:dyDescent="0.25">
      <c r="A1919" s="59">
        <f t="shared" si="117"/>
        <v>44001</v>
      </c>
      <c r="B1919" s="102">
        <f t="shared" si="118"/>
        <v>6</v>
      </c>
      <c r="C1919" s="65">
        <f>'Actual Solar Data'!K1908</f>
        <v>1335</v>
      </c>
      <c r="D1919" s="59">
        <f>whlsecost_hourly_4002_202006!C444</f>
        <v>44001</v>
      </c>
      <c r="E1919" s="83">
        <f>whlsecost_hourly_4002_202006!D444</f>
        <v>6</v>
      </c>
      <c r="F1919" s="2">
        <f>whlsecost_hourly_4002_202006!F444</f>
        <v>14.57</v>
      </c>
      <c r="G1919" s="2">
        <f>whlsecost_hourly_4002_202006!X444</f>
        <v>0.35</v>
      </c>
      <c r="H1919" s="2">
        <f t="shared" si="120"/>
        <v>14.92</v>
      </c>
      <c r="I1919" s="67">
        <f t="shared" si="119"/>
        <v>19918.2</v>
      </c>
    </row>
    <row r="1920" spans="1:9" x14ac:dyDescent="0.25">
      <c r="A1920" s="59">
        <f t="shared" si="117"/>
        <v>44001</v>
      </c>
      <c r="B1920" s="102">
        <f t="shared" si="118"/>
        <v>7</v>
      </c>
      <c r="C1920" s="65">
        <f>'Actual Solar Data'!K1909</f>
        <v>6870</v>
      </c>
      <c r="D1920" s="59">
        <f>whlsecost_hourly_4002_202006!C445</f>
        <v>44001</v>
      </c>
      <c r="E1920" s="83">
        <f>whlsecost_hourly_4002_202006!D445</f>
        <v>7</v>
      </c>
      <c r="F1920" s="2">
        <f>whlsecost_hourly_4002_202006!F445</f>
        <v>13.87</v>
      </c>
      <c r="G1920" s="2">
        <f>whlsecost_hourly_4002_202006!X445</f>
        <v>0.36</v>
      </c>
      <c r="H1920" s="2">
        <f t="shared" si="120"/>
        <v>14.229999999999999</v>
      </c>
      <c r="I1920" s="67">
        <f t="shared" si="119"/>
        <v>97760.099999999991</v>
      </c>
    </row>
    <row r="1921" spans="1:9" x14ac:dyDescent="0.25">
      <c r="A1921" s="59">
        <f t="shared" si="117"/>
        <v>44001</v>
      </c>
      <c r="B1921" s="102">
        <f t="shared" si="118"/>
        <v>8</v>
      </c>
      <c r="C1921" s="65">
        <f>'Actual Solar Data'!K1910</f>
        <v>19535</v>
      </c>
      <c r="D1921" s="59">
        <f>whlsecost_hourly_4002_202006!C446</f>
        <v>44001</v>
      </c>
      <c r="E1921" s="83">
        <f>whlsecost_hourly_4002_202006!D446</f>
        <v>8</v>
      </c>
      <c r="F1921" s="2">
        <f>whlsecost_hourly_4002_202006!F446</f>
        <v>13.96</v>
      </c>
      <c r="G1921" s="2">
        <f>whlsecost_hourly_4002_202006!X446</f>
        <v>0.9</v>
      </c>
      <c r="H1921" s="2">
        <f t="shared" si="120"/>
        <v>14.860000000000001</v>
      </c>
      <c r="I1921" s="67">
        <f t="shared" si="119"/>
        <v>290290.10000000003</v>
      </c>
    </row>
    <row r="1922" spans="1:9" x14ac:dyDescent="0.25">
      <c r="A1922" s="59">
        <f t="shared" si="117"/>
        <v>44001</v>
      </c>
      <c r="B1922" s="102">
        <f t="shared" si="118"/>
        <v>9</v>
      </c>
      <c r="C1922" s="65">
        <f>'Actual Solar Data'!K1911</f>
        <v>36980</v>
      </c>
      <c r="D1922" s="59">
        <f>whlsecost_hourly_4002_202006!C447</f>
        <v>44001</v>
      </c>
      <c r="E1922" s="83">
        <f>whlsecost_hourly_4002_202006!D447</f>
        <v>9</v>
      </c>
      <c r="F1922" s="2">
        <f>whlsecost_hourly_4002_202006!F447</f>
        <v>15.56</v>
      </c>
      <c r="G1922" s="2">
        <f>whlsecost_hourly_4002_202006!X447</f>
        <v>0.88</v>
      </c>
      <c r="H1922" s="2">
        <f t="shared" si="120"/>
        <v>16.440000000000001</v>
      </c>
      <c r="I1922" s="67">
        <f t="shared" si="119"/>
        <v>607951.20000000007</v>
      </c>
    </row>
    <row r="1923" spans="1:9" x14ac:dyDescent="0.25">
      <c r="A1923" s="59">
        <f t="shared" si="117"/>
        <v>44001</v>
      </c>
      <c r="B1923" s="102">
        <f t="shared" si="118"/>
        <v>10</v>
      </c>
      <c r="C1923" s="65">
        <f>'Actual Solar Data'!K1912</f>
        <v>53363</v>
      </c>
      <c r="D1923" s="59">
        <f>whlsecost_hourly_4002_202006!C448</f>
        <v>44001</v>
      </c>
      <c r="E1923" s="83">
        <f>whlsecost_hourly_4002_202006!D448</f>
        <v>10</v>
      </c>
      <c r="F1923" s="2">
        <f>whlsecost_hourly_4002_202006!F448</f>
        <v>22.12</v>
      </c>
      <c r="G1923" s="2">
        <f>whlsecost_hourly_4002_202006!X448</f>
        <v>1.03</v>
      </c>
      <c r="H1923" s="2">
        <f t="shared" si="120"/>
        <v>23.150000000000002</v>
      </c>
      <c r="I1923" s="67">
        <f t="shared" si="119"/>
        <v>1235353.4500000002</v>
      </c>
    </row>
    <row r="1924" spans="1:9" x14ac:dyDescent="0.25">
      <c r="A1924" s="59">
        <f t="shared" si="117"/>
        <v>44001</v>
      </c>
      <c r="B1924" s="102">
        <f t="shared" si="118"/>
        <v>11</v>
      </c>
      <c r="C1924" s="65">
        <f>'Actual Solar Data'!K1913</f>
        <v>63985</v>
      </c>
      <c r="D1924" s="59">
        <f>whlsecost_hourly_4002_202006!C449</f>
        <v>44001</v>
      </c>
      <c r="E1924" s="83">
        <f>whlsecost_hourly_4002_202006!D449</f>
        <v>11</v>
      </c>
      <c r="F1924" s="2">
        <f>whlsecost_hourly_4002_202006!F449</f>
        <v>33.619999999999997</v>
      </c>
      <c r="G1924" s="2">
        <f>whlsecost_hourly_4002_202006!X449</f>
        <v>1.1299999999999999</v>
      </c>
      <c r="H1924" s="2">
        <f t="shared" si="120"/>
        <v>34.75</v>
      </c>
      <c r="I1924" s="67">
        <f t="shared" si="119"/>
        <v>2223478.75</v>
      </c>
    </row>
    <row r="1925" spans="1:9" x14ac:dyDescent="0.25">
      <c r="A1925" s="59">
        <f t="shared" si="117"/>
        <v>44001</v>
      </c>
      <c r="B1925" s="102">
        <f t="shared" si="118"/>
        <v>12</v>
      </c>
      <c r="C1925" s="65">
        <f>'Actual Solar Data'!K1914</f>
        <v>70300</v>
      </c>
      <c r="D1925" s="59">
        <f>whlsecost_hourly_4002_202006!C450</f>
        <v>44001</v>
      </c>
      <c r="E1925" s="83">
        <f>whlsecost_hourly_4002_202006!D450</f>
        <v>12</v>
      </c>
      <c r="F1925" s="2">
        <f>whlsecost_hourly_4002_202006!F450</f>
        <v>35.369999999999997</v>
      </c>
      <c r="G1925" s="2">
        <f>whlsecost_hourly_4002_202006!X450</f>
        <v>1.3</v>
      </c>
      <c r="H1925" s="2">
        <f t="shared" si="120"/>
        <v>36.669999999999995</v>
      </c>
      <c r="I1925" s="67">
        <f t="shared" si="119"/>
        <v>2577900.9999999995</v>
      </c>
    </row>
    <row r="1926" spans="1:9" x14ac:dyDescent="0.25">
      <c r="A1926" s="59">
        <f t="shared" si="117"/>
        <v>44001</v>
      </c>
      <c r="B1926" s="102">
        <f t="shared" si="118"/>
        <v>13</v>
      </c>
      <c r="C1926" s="65">
        <f>'Actual Solar Data'!K1915</f>
        <v>72335</v>
      </c>
      <c r="D1926" s="59">
        <f>whlsecost_hourly_4002_202006!C451</f>
        <v>44001</v>
      </c>
      <c r="E1926" s="83">
        <f>whlsecost_hourly_4002_202006!D451</f>
        <v>13</v>
      </c>
      <c r="F1926" s="2">
        <f>whlsecost_hourly_4002_202006!F451</f>
        <v>36.44</v>
      </c>
      <c r="G1926" s="2">
        <f>whlsecost_hourly_4002_202006!X451</f>
        <v>1.1499999999999999</v>
      </c>
      <c r="H1926" s="2">
        <f t="shared" si="120"/>
        <v>37.589999999999996</v>
      </c>
      <c r="I1926" s="67">
        <f t="shared" si="119"/>
        <v>2719072.65</v>
      </c>
    </row>
    <row r="1927" spans="1:9" x14ac:dyDescent="0.25">
      <c r="A1927" s="59">
        <f t="shared" si="117"/>
        <v>44001</v>
      </c>
      <c r="B1927" s="102">
        <f t="shared" si="118"/>
        <v>14</v>
      </c>
      <c r="C1927" s="65">
        <f>'Actual Solar Data'!K1916</f>
        <v>71270</v>
      </c>
      <c r="D1927" s="59">
        <f>whlsecost_hourly_4002_202006!C452</f>
        <v>44001</v>
      </c>
      <c r="E1927" s="83">
        <f>whlsecost_hourly_4002_202006!D452</f>
        <v>14</v>
      </c>
      <c r="F1927" s="2">
        <f>whlsecost_hourly_4002_202006!F452</f>
        <v>35.47</v>
      </c>
      <c r="G1927" s="2">
        <f>whlsecost_hourly_4002_202006!X452</f>
        <v>0.98</v>
      </c>
      <c r="H1927" s="2">
        <f t="shared" si="120"/>
        <v>36.449999999999996</v>
      </c>
      <c r="I1927" s="67">
        <f t="shared" si="119"/>
        <v>2597791.4999999995</v>
      </c>
    </row>
    <row r="1928" spans="1:9" x14ac:dyDescent="0.25">
      <c r="A1928" s="59">
        <f t="shared" si="117"/>
        <v>44001</v>
      </c>
      <c r="B1928" s="102">
        <f t="shared" si="118"/>
        <v>15</v>
      </c>
      <c r="C1928" s="65">
        <f>'Actual Solar Data'!K1917</f>
        <v>67230</v>
      </c>
      <c r="D1928" s="59">
        <f>whlsecost_hourly_4002_202006!C453</f>
        <v>44001</v>
      </c>
      <c r="E1928" s="83">
        <f>whlsecost_hourly_4002_202006!D453</f>
        <v>15</v>
      </c>
      <c r="F1928" s="2">
        <f>whlsecost_hourly_4002_202006!F453</f>
        <v>31.7</v>
      </c>
      <c r="G1928" s="2">
        <f>whlsecost_hourly_4002_202006!X453</f>
        <v>0.95</v>
      </c>
      <c r="H1928" s="2">
        <f t="shared" si="120"/>
        <v>32.65</v>
      </c>
      <c r="I1928" s="67">
        <f t="shared" si="119"/>
        <v>2195059.5</v>
      </c>
    </row>
    <row r="1929" spans="1:9" x14ac:dyDescent="0.25">
      <c r="A1929" s="59">
        <f t="shared" si="117"/>
        <v>44001</v>
      </c>
      <c r="B1929" s="102">
        <f t="shared" si="118"/>
        <v>16</v>
      </c>
      <c r="C1929" s="65">
        <f>'Actual Solar Data'!K1918</f>
        <v>57865</v>
      </c>
      <c r="D1929" s="59">
        <f>whlsecost_hourly_4002_202006!C454</f>
        <v>44001</v>
      </c>
      <c r="E1929" s="83">
        <f>whlsecost_hourly_4002_202006!D454</f>
        <v>16</v>
      </c>
      <c r="F1929" s="2">
        <f>whlsecost_hourly_4002_202006!F454</f>
        <v>23.89</v>
      </c>
      <c r="G1929" s="2">
        <f>whlsecost_hourly_4002_202006!X454</f>
        <v>0.81</v>
      </c>
      <c r="H1929" s="2">
        <f t="shared" si="120"/>
        <v>24.7</v>
      </c>
      <c r="I1929" s="67">
        <f t="shared" si="119"/>
        <v>1429265.5</v>
      </c>
    </row>
    <row r="1930" spans="1:9" x14ac:dyDescent="0.25">
      <c r="A1930" s="59">
        <f t="shared" si="117"/>
        <v>44001</v>
      </c>
      <c r="B1930" s="102">
        <f t="shared" si="118"/>
        <v>17</v>
      </c>
      <c r="C1930" s="65">
        <f>'Actual Solar Data'!K1919</f>
        <v>45223</v>
      </c>
      <c r="D1930" s="59">
        <f>whlsecost_hourly_4002_202006!C455</f>
        <v>44001</v>
      </c>
      <c r="E1930" s="83">
        <f>whlsecost_hourly_4002_202006!D455</f>
        <v>17</v>
      </c>
      <c r="F1930" s="2">
        <f>whlsecost_hourly_4002_202006!F455</f>
        <v>35.79</v>
      </c>
      <c r="G1930" s="2">
        <f>whlsecost_hourly_4002_202006!X455</f>
        <v>1.21</v>
      </c>
      <c r="H1930" s="2">
        <f t="shared" si="120"/>
        <v>37</v>
      </c>
      <c r="I1930" s="67">
        <f t="shared" si="119"/>
        <v>1673251</v>
      </c>
    </row>
    <row r="1931" spans="1:9" x14ac:dyDescent="0.25">
      <c r="A1931" s="59">
        <f t="shared" si="117"/>
        <v>44001</v>
      </c>
      <c r="B1931" s="102">
        <f t="shared" si="118"/>
        <v>18</v>
      </c>
      <c r="C1931" s="65">
        <f>'Actual Solar Data'!K1920</f>
        <v>28140</v>
      </c>
      <c r="D1931" s="59">
        <f>whlsecost_hourly_4002_202006!C456</f>
        <v>44001</v>
      </c>
      <c r="E1931" s="83">
        <f>whlsecost_hourly_4002_202006!D456</f>
        <v>18</v>
      </c>
      <c r="F1931" s="2">
        <f>whlsecost_hourly_4002_202006!F456</f>
        <v>33.1</v>
      </c>
      <c r="G1931" s="2">
        <f>whlsecost_hourly_4002_202006!X456</f>
        <v>1.0900000000000001</v>
      </c>
      <c r="H1931" s="2">
        <f t="shared" si="120"/>
        <v>34.190000000000005</v>
      </c>
      <c r="I1931" s="67">
        <f t="shared" si="119"/>
        <v>962106.60000000009</v>
      </c>
    </row>
    <row r="1932" spans="1:9" x14ac:dyDescent="0.25">
      <c r="A1932" s="59">
        <f t="shared" si="117"/>
        <v>44001</v>
      </c>
      <c r="B1932" s="102">
        <f t="shared" si="118"/>
        <v>19</v>
      </c>
      <c r="C1932" s="65">
        <f>'Actual Solar Data'!K1921</f>
        <v>9698</v>
      </c>
      <c r="D1932" s="59">
        <f>whlsecost_hourly_4002_202006!C457</f>
        <v>44001</v>
      </c>
      <c r="E1932" s="83">
        <f>whlsecost_hourly_4002_202006!D457</f>
        <v>19</v>
      </c>
      <c r="F1932" s="2">
        <f>whlsecost_hourly_4002_202006!F457</f>
        <v>30.83</v>
      </c>
      <c r="G1932" s="2">
        <f>whlsecost_hourly_4002_202006!X457</f>
        <v>1.04</v>
      </c>
      <c r="H1932" s="2">
        <f t="shared" si="120"/>
        <v>31.869999999999997</v>
      </c>
      <c r="I1932" s="67">
        <f t="shared" si="119"/>
        <v>309075.25999999995</v>
      </c>
    </row>
    <row r="1933" spans="1:9" x14ac:dyDescent="0.25">
      <c r="A1933" s="59">
        <f t="shared" si="117"/>
        <v>44001</v>
      </c>
      <c r="B1933" s="102">
        <f t="shared" si="118"/>
        <v>20</v>
      </c>
      <c r="C1933" s="65">
        <f>'Actual Solar Data'!K1922</f>
        <v>1658</v>
      </c>
      <c r="D1933" s="59">
        <f>whlsecost_hourly_4002_202006!C458</f>
        <v>44001</v>
      </c>
      <c r="E1933" s="83">
        <f>whlsecost_hourly_4002_202006!D458</f>
        <v>20</v>
      </c>
      <c r="F1933" s="2">
        <f>whlsecost_hourly_4002_202006!F458</f>
        <v>26.51</v>
      </c>
      <c r="G1933" s="2">
        <f>whlsecost_hourly_4002_202006!X458</f>
        <v>0.85000000000000009</v>
      </c>
      <c r="H1933" s="2">
        <f t="shared" si="120"/>
        <v>27.360000000000003</v>
      </c>
      <c r="I1933" s="67">
        <f t="shared" si="119"/>
        <v>45362.880000000005</v>
      </c>
    </row>
    <row r="1934" spans="1:9" x14ac:dyDescent="0.25">
      <c r="A1934" s="59">
        <f t="shared" si="117"/>
        <v>44001</v>
      </c>
      <c r="B1934" s="102">
        <f t="shared" si="118"/>
        <v>21</v>
      </c>
      <c r="C1934" s="65">
        <f>'Actual Solar Data'!K1923</f>
        <v>8</v>
      </c>
      <c r="D1934" s="59">
        <f>whlsecost_hourly_4002_202006!C459</f>
        <v>44001</v>
      </c>
      <c r="E1934" s="83">
        <f>whlsecost_hourly_4002_202006!D459</f>
        <v>21</v>
      </c>
      <c r="F1934" s="2">
        <f>whlsecost_hourly_4002_202006!F459</f>
        <v>21.46</v>
      </c>
      <c r="G1934" s="2">
        <f>whlsecost_hourly_4002_202006!X459</f>
        <v>0.77</v>
      </c>
      <c r="H1934" s="2">
        <f t="shared" si="120"/>
        <v>22.23</v>
      </c>
      <c r="I1934" s="67">
        <f t="shared" si="119"/>
        <v>177.84</v>
      </c>
    </row>
    <row r="1935" spans="1:9" x14ac:dyDescent="0.25">
      <c r="A1935" s="59">
        <f t="shared" si="117"/>
        <v>44001</v>
      </c>
      <c r="B1935" s="102">
        <f t="shared" si="118"/>
        <v>22</v>
      </c>
      <c r="C1935" s="65">
        <f>'Actual Solar Data'!K1924</f>
        <v>0</v>
      </c>
      <c r="D1935" s="59">
        <f>whlsecost_hourly_4002_202006!C460</f>
        <v>44001</v>
      </c>
      <c r="E1935" s="83">
        <f>whlsecost_hourly_4002_202006!D460</f>
        <v>22</v>
      </c>
      <c r="F1935" s="2">
        <f>whlsecost_hourly_4002_202006!F460</f>
        <v>28.14</v>
      </c>
      <c r="G1935" s="2">
        <f>whlsecost_hourly_4002_202006!X460</f>
        <v>1.1100000000000001</v>
      </c>
      <c r="H1935" s="2">
        <f t="shared" si="120"/>
        <v>29.25</v>
      </c>
      <c r="I1935" s="67">
        <f t="shared" si="119"/>
        <v>0</v>
      </c>
    </row>
    <row r="1936" spans="1:9" x14ac:dyDescent="0.25">
      <c r="A1936" s="59">
        <f t="shared" si="117"/>
        <v>44001</v>
      </c>
      <c r="B1936" s="102">
        <f t="shared" si="118"/>
        <v>23</v>
      </c>
      <c r="C1936" s="65">
        <f>'Actual Solar Data'!K1925</f>
        <v>0</v>
      </c>
      <c r="D1936" s="59">
        <f>whlsecost_hourly_4002_202006!C461</f>
        <v>44001</v>
      </c>
      <c r="E1936" s="83">
        <f>whlsecost_hourly_4002_202006!D461</f>
        <v>23</v>
      </c>
      <c r="F1936" s="2">
        <f>whlsecost_hourly_4002_202006!F461</f>
        <v>19.899999999999999</v>
      </c>
      <c r="G1936" s="2">
        <f>whlsecost_hourly_4002_202006!X461</f>
        <v>0.9</v>
      </c>
      <c r="H1936" s="2">
        <f t="shared" si="120"/>
        <v>20.799999999999997</v>
      </c>
      <c r="I1936" s="67">
        <f t="shared" si="119"/>
        <v>0</v>
      </c>
    </row>
    <row r="1937" spans="1:9" x14ac:dyDescent="0.25">
      <c r="A1937" s="59">
        <f t="shared" si="117"/>
        <v>44001</v>
      </c>
      <c r="B1937" s="102">
        <f t="shared" si="118"/>
        <v>24</v>
      </c>
      <c r="C1937" s="65">
        <f>'Actual Solar Data'!K1926</f>
        <v>0</v>
      </c>
      <c r="D1937" s="59">
        <f>whlsecost_hourly_4002_202006!C462</f>
        <v>44001</v>
      </c>
      <c r="E1937" s="83">
        <f>whlsecost_hourly_4002_202006!D462</f>
        <v>24</v>
      </c>
      <c r="F1937" s="2">
        <f>whlsecost_hourly_4002_202006!F462</f>
        <v>17.28</v>
      </c>
      <c r="G1937" s="2">
        <f>whlsecost_hourly_4002_202006!X462</f>
        <v>0.35</v>
      </c>
      <c r="H1937" s="2">
        <f t="shared" si="120"/>
        <v>17.630000000000003</v>
      </c>
      <c r="I1937" s="67">
        <f t="shared" si="119"/>
        <v>0</v>
      </c>
    </row>
    <row r="1938" spans="1:9" x14ac:dyDescent="0.25">
      <c r="A1938" s="59">
        <f t="shared" si="117"/>
        <v>44002</v>
      </c>
      <c r="B1938" s="102">
        <f t="shared" si="118"/>
        <v>1</v>
      </c>
      <c r="C1938" s="65">
        <f>'Actual Solar Data'!K1927</f>
        <v>0</v>
      </c>
      <c r="D1938" s="59">
        <f>whlsecost_hourly_4002_202006!C463</f>
        <v>44002</v>
      </c>
      <c r="E1938" s="83">
        <f>whlsecost_hourly_4002_202006!D463</f>
        <v>1</v>
      </c>
      <c r="F1938" s="2">
        <f>whlsecost_hourly_4002_202006!F463</f>
        <v>16.940000000000001</v>
      </c>
      <c r="G1938" s="2">
        <f>whlsecost_hourly_4002_202006!X463</f>
        <v>0.49</v>
      </c>
      <c r="H1938" s="2">
        <f t="shared" si="120"/>
        <v>17.43</v>
      </c>
      <c r="I1938" s="67">
        <f t="shared" si="119"/>
        <v>0</v>
      </c>
    </row>
    <row r="1939" spans="1:9" x14ac:dyDescent="0.25">
      <c r="A1939" s="59">
        <f t="shared" ref="A1939:A2002" si="121">D1939</f>
        <v>44002</v>
      </c>
      <c r="B1939" s="102">
        <f t="shared" ref="B1939:B2002" si="122">E1939</f>
        <v>2</v>
      </c>
      <c r="C1939" s="65">
        <f>'Actual Solar Data'!K1928</f>
        <v>0</v>
      </c>
      <c r="D1939" s="59">
        <f>whlsecost_hourly_4002_202006!C464</f>
        <v>44002</v>
      </c>
      <c r="E1939" s="83">
        <f>whlsecost_hourly_4002_202006!D464</f>
        <v>2</v>
      </c>
      <c r="F1939" s="2">
        <f>whlsecost_hourly_4002_202006!F464</f>
        <v>15.68</v>
      </c>
      <c r="G1939" s="2">
        <f>whlsecost_hourly_4002_202006!X464</f>
        <v>0.48</v>
      </c>
      <c r="H1939" s="2">
        <f t="shared" si="120"/>
        <v>16.16</v>
      </c>
      <c r="I1939" s="67">
        <f t="shared" si="119"/>
        <v>0</v>
      </c>
    </row>
    <row r="1940" spans="1:9" x14ac:dyDescent="0.25">
      <c r="A1940" s="59">
        <f t="shared" si="121"/>
        <v>44002</v>
      </c>
      <c r="B1940" s="102">
        <f t="shared" si="122"/>
        <v>3</v>
      </c>
      <c r="C1940" s="65">
        <f>'Actual Solar Data'!K1929</f>
        <v>0</v>
      </c>
      <c r="D1940" s="59">
        <f>whlsecost_hourly_4002_202006!C465</f>
        <v>44002</v>
      </c>
      <c r="E1940" s="83">
        <f>whlsecost_hourly_4002_202006!D465</f>
        <v>3</v>
      </c>
      <c r="F1940" s="2">
        <f>whlsecost_hourly_4002_202006!F465</f>
        <v>15.92</v>
      </c>
      <c r="G1940" s="2">
        <f>whlsecost_hourly_4002_202006!X465</f>
        <v>0.52</v>
      </c>
      <c r="H1940" s="2">
        <f t="shared" si="120"/>
        <v>16.440000000000001</v>
      </c>
      <c r="I1940" s="67">
        <f t="shared" ref="I1940:I2003" si="123">C1940*H1940</f>
        <v>0</v>
      </c>
    </row>
    <row r="1941" spans="1:9" x14ac:dyDescent="0.25">
      <c r="A1941" s="59">
        <f t="shared" si="121"/>
        <v>44002</v>
      </c>
      <c r="B1941" s="102">
        <f t="shared" si="122"/>
        <v>4</v>
      </c>
      <c r="C1941" s="65">
        <f>'Actual Solar Data'!K1930</f>
        <v>0</v>
      </c>
      <c r="D1941" s="59">
        <f>whlsecost_hourly_4002_202006!C466</f>
        <v>44002</v>
      </c>
      <c r="E1941" s="83">
        <f>whlsecost_hourly_4002_202006!D466</f>
        <v>4</v>
      </c>
      <c r="F1941" s="2">
        <f>whlsecost_hourly_4002_202006!F466</f>
        <v>15.43</v>
      </c>
      <c r="G1941" s="2">
        <f>whlsecost_hourly_4002_202006!X466</f>
        <v>0.49</v>
      </c>
      <c r="H1941" s="2">
        <f t="shared" si="120"/>
        <v>15.92</v>
      </c>
      <c r="I1941" s="67">
        <f t="shared" si="123"/>
        <v>0</v>
      </c>
    </row>
    <row r="1942" spans="1:9" x14ac:dyDescent="0.25">
      <c r="A1942" s="59">
        <f t="shared" si="121"/>
        <v>44002</v>
      </c>
      <c r="B1942" s="102">
        <f t="shared" si="122"/>
        <v>5</v>
      </c>
      <c r="C1942" s="65">
        <f>'Actual Solar Data'!K1931</f>
        <v>5</v>
      </c>
      <c r="D1942" s="59">
        <f>whlsecost_hourly_4002_202006!C467</f>
        <v>44002</v>
      </c>
      <c r="E1942" s="83">
        <f>whlsecost_hourly_4002_202006!D467</f>
        <v>5</v>
      </c>
      <c r="F1942" s="2">
        <f>whlsecost_hourly_4002_202006!F467</f>
        <v>14.43</v>
      </c>
      <c r="G1942" s="2">
        <f>whlsecost_hourly_4002_202006!X467</f>
        <v>0.49</v>
      </c>
      <c r="H1942" s="2">
        <f t="shared" si="120"/>
        <v>14.92</v>
      </c>
      <c r="I1942" s="67">
        <f t="shared" si="123"/>
        <v>74.599999999999994</v>
      </c>
    </row>
    <row r="1943" spans="1:9" x14ac:dyDescent="0.25">
      <c r="A1943" s="59">
        <f t="shared" si="121"/>
        <v>44002</v>
      </c>
      <c r="B1943" s="102">
        <f t="shared" si="122"/>
        <v>6</v>
      </c>
      <c r="C1943" s="65">
        <f>'Actual Solar Data'!K1932</f>
        <v>1323</v>
      </c>
      <c r="D1943" s="59">
        <f>whlsecost_hourly_4002_202006!C468</f>
        <v>44002</v>
      </c>
      <c r="E1943" s="83">
        <f>whlsecost_hourly_4002_202006!D468</f>
        <v>6</v>
      </c>
      <c r="F1943" s="2">
        <f>whlsecost_hourly_4002_202006!F468</f>
        <v>14.57</v>
      </c>
      <c r="G1943" s="2">
        <f>whlsecost_hourly_4002_202006!X468</f>
        <v>0.48</v>
      </c>
      <c r="H1943" s="2">
        <f t="shared" si="120"/>
        <v>15.05</v>
      </c>
      <c r="I1943" s="67">
        <f t="shared" si="123"/>
        <v>19911.150000000001</v>
      </c>
    </row>
    <row r="1944" spans="1:9" x14ac:dyDescent="0.25">
      <c r="A1944" s="59">
        <f t="shared" si="121"/>
        <v>44002</v>
      </c>
      <c r="B1944" s="102">
        <f t="shared" si="122"/>
        <v>7</v>
      </c>
      <c r="C1944" s="65">
        <f>'Actual Solar Data'!K1933</f>
        <v>6200</v>
      </c>
      <c r="D1944" s="59">
        <f>whlsecost_hourly_4002_202006!C469</f>
        <v>44002</v>
      </c>
      <c r="E1944" s="83">
        <f>whlsecost_hourly_4002_202006!D469</f>
        <v>7</v>
      </c>
      <c r="F1944" s="2">
        <f>whlsecost_hourly_4002_202006!F469</f>
        <v>14.57</v>
      </c>
      <c r="G1944" s="2">
        <f>whlsecost_hourly_4002_202006!X469</f>
        <v>0.52</v>
      </c>
      <c r="H1944" s="2">
        <f t="shared" si="120"/>
        <v>15.09</v>
      </c>
      <c r="I1944" s="67">
        <f t="shared" si="123"/>
        <v>93558</v>
      </c>
    </row>
    <row r="1945" spans="1:9" x14ac:dyDescent="0.25">
      <c r="A1945" s="59">
        <f t="shared" si="121"/>
        <v>44002</v>
      </c>
      <c r="B1945" s="102">
        <f t="shared" si="122"/>
        <v>8</v>
      </c>
      <c r="C1945" s="65">
        <f>'Actual Solar Data'!K1934</f>
        <v>15953</v>
      </c>
      <c r="D1945" s="59">
        <f>whlsecost_hourly_4002_202006!C470</f>
        <v>44002</v>
      </c>
      <c r="E1945" s="83">
        <f>whlsecost_hourly_4002_202006!D470</f>
        <v>8</v>
      </c>
      <c r="F1945" s="2">
        <f>whlsecost_hourly_4002_202006!F470</f>
        <v>15.41</v>
      </c>
      <c r="G1945" s="2">
        <f>whlsecost_hourly_4002_202006!X470</f>
        <v>0.69</v>
      </c>
      <c r="H1945" s="2">
        <f t="shared" si="120"/>
        <v>16.100000000000001</v>
      </c>
      <c r="I1945" s="67">
        <f t="shared" si="123"/>
        <v>256843.30000000002</v>
      </c>
    </row>
    <row r="1946" spans="1:9" x14ac:dyDescent="0.25">
      <c r="A1946" s="59">
        <f t="shared" si="121"/>
        <v>44002</v>
      </c>
      <c r="B1946" s="102">
        <f t="shared" si="122"/>
        <v>9</v>
      </c>
      <c r="C1946" s="65">
        <f>'Actual Solar Data'!K1935</f>
        <v>35383</v>
      </c>
      <c r="D1946" s="59">
        <f>whlsecost_hourly_4002_202006!C471</f>
        <v>44002</v>
      </c>
      <c r="E1946" s="83">
        <f>whlsecost_hourly_4002_202006!D471</f>
        <v>9</v>
      </c>
      <c r="F1946" s="2">
        <f>whlsecost_hourly_4002_202006!F471</f>
        <v>15.75</v>
      </c>
      <c r="G1946" s="2">
        <f>whlsecost_hourly_4002_202006!X471</f>
        <v>0.5</v>
      </c>
      <c r="H1946" s="2">
        <f t="shared" si="120"/>
        <v>16.25</v>
      </c>
      <c r="I1946" s="67">
        <f t="shared" si="123"/>
        <v>574973.75</v>
      </c>
    </row>
    <row r="1947" spans="1:9" x14ac:dyDescent="0.25">
      <c r="A1947" s="59">
        <f t="shared" si="121"/>
        <v>44002</v>
      </c>
      <c r="B1947" s="102">
        <f t="shared" si="122"/>
        <v>10</v>
      </c>
      <c r="C1947" s="65">
        <f>'Actual Solar Data'!K1936</f>
        <v>51953</v>
      </c>
      <c r="D1947" s="59">
        <f>whlsecost_hourly_4002_202006!C472</f>
        <v>44002</v>
      </c>
      <c r="E1947" s="83">
        <f>whlsecost_hourly_4002_202006!D472</f>
        <v>10</v>
      </c>
      <c r="F1947" s="2">
        <f>whlsecost_hourly_4002_202006!F472</f>
        <v>18.850000000000001</v>
      </c>
      <c r="G1947" s="2">
        <f>whlsecost_hourly_4002_202006!X472</f>
        <v>0.61</v>
      </c>
      <c r="H1947" s="2">
        <f t="shared" si="120"/>
        <v>19.46</v>
      </c>
      <c r="I1947" s="67">
        <f t="shared" si="123"/>
        <v>1011005.38</v>
      </c>
    </row>
    <row r="1948" spans="1:9" x14ac:dyDescent="0.25">
      <c r="A1948" s="59">
        <f t="shared" si="121"/>
        <v>44002</v>
      </c>
      <c r="B1948" s="102">
        <f t="shared" si="122"/>
        <v>11</v>
      </c>
      <c r="C1948" s="65">
        <f>'Actual Solar Data'!K1937</f>
        <v>45688</v>
      </c>
      <c r="D1948" s="59">
        <f>whlsecost_hourly_4002_202006!C473</f>
        <v>44002</v>
      </c>
      <c r="E1948" s="83">
        <f>whlsecost_hourly_4002_202006!D473</f>
        <v>11</v>
      </c>
      <c r="F1948" s="2">
        <f>whlsecost_hourly_4002_202006!F473</f>
        <v>21.22</v>
      </c>
      <c r="G1948" s="2">
        <f>whlsecost_hourly_4002_202006!X473</f>
        <v>0.66999999999999993</v>
      </c>
      <c r="H1948" s="2">
        <f t="shared" si="120"/>
        <v>21.89</v>
      </c>
      <c r="I1948" s="67">
        <f t="shared" si="123"/>
        <v>1000110.3200000001</v>
      </c>
    </row>
    <row r="1949" spans="1:9" x14ac:dyDescent="0.25">
      <c r="A1949" s="59">
        <f t="shared" si="121"/>
        <v>44002</v>
      </c>
      <c r="B1949" s="102">
        <f t="shared" si="122"/>
        <v>12</v>
      </c>
      <c r="C1949" s="65">
        <f>'Actual Solar Data'!K1938</f>
        <v>52278</v>
      </c>
      <c r="D1949" s="59">
        <f>whlsecost_hourly_4002_202006!C474</f>
        <v>44002</v>
      </c>
      <c r="E1949" s="83">
        <f>whlsecost_hourly_4002_202006!D474</f>
        <v>12</v>
      </c>
      <c r="F1949" s="2">
        <f>whlsecost_hourly_4002_202006!F474</f>
        <v>28.2</v>
      </c>
      <c r="G1949" s="2">
        <f>whlsecost_hourly_4002_202006!X474</f>
        <v>0.75</v>
      </c>
      <c r="H1949" s="2">
        <f t="shared" si="120"/>
        <v>28.95</v>
      </c>
      <c r="I1949" s="67">
        <f t="shared" si="123"/>
        <v>1513448.0999999999</v>
      </c>
    </row>
    <row r="1950" spans="1:9" x14ac:dyDescent="0.25">
      <c r="A1950" s="59">
        <f t="shared" si="121"/>
        <v>44002</v>
      </c>
      <c r="B1950" s="102">
        <f t="shared" si="122"/>
        <v>13</v>
      </c>
      <c r="C1950" s="65">
        <f>'Actual Solar Data'!K1939</f>
        <v>70920</v>
      </c>
      <c r="D1950" s="59">
        <f>whlsecost_hourly_4002_202006!C475</f>
        <v>44002</v>
      </c>
      <c r="E1950" s="83">
        <f>whlsecost_hourly_4002_202006!D475</f>
        <v>13</v>
      </c>
      <c r="F1950" s="2">
        <f>whlsecost_hourly_4002_202006!F475</f>
        <v>30.77</v>
      </c>
      <c r="G1950" s="2">
        <f>whlsecost_hourly_4002_202006!X475</f>
        <v>0.56000000000000005</v>
      </c>
      <c r="H1950" s="2">
        <f t="shared" si="120"/>
        <v>31.33</v>
      </c>
      <c r="I1950" s="67">
        <f t="shared" si="123"/>
        <v>2221923.6</v>
      </c>
    </row>
    <row r="1951" spans="1:9" x14ac:dyDescent="0.25">
      <c r="A1951" s="59">
        <f t="shared" si="121"/>
        <v>44002</v>
      </c>
      <c r="B1951" s="102">
        <f t="shared" si="122"/>
        <v>14</v>
      </c>
      <c r="C1951" s="65">
        <f>'Actual Solar Data'!K1940</f>
        <v>67508</v>
      </c>
      <c r="D1951" s="59">
        <f>whlsecost_hourly_4002_202006!C476</f>
        <v>44002</v>
      </c>
      <c r="E1951" s="83">
        <f>whlsecost_hourly_4002_202006!D476</f>
        <v>14</v>
      </c>
      <c r="F1951" s="2">
        <f>whlsecost_hourly_4002_202006!F476</f>
        <v>29.35</v>
      </c>
      <c r="G1951" s="2">
        <f>whlsecost_hourly_4002_202006!X476</f>
        <v>0.54</v>
      </c>
      <c r="H1951" s="2">
        <f t="shared" si="120"/>
        <v>29.89</v>
      </c>
      <c r="I1951" s="67">
        <f t="shared" si="123"/>
        <v>2017814.12</v>
      </c>
    </row>
    <row r="1952" spans="1:9" x14ac:dyDescent="0.25">
      <c r="A1952" s="59">
        <f t="shared" si="121"/>
        <v>44002</v>
      </c>
      <c r="B1952" s="102">
        <f t="shared" si="122"/>
        <v>15</v>
      </c>
      <c r="C1952" s="65">
        <f>'Actual Solar Data'!K1941</f>
        <v>60138</v>
      </c>
      <c r="D1952" s="59">
        <f>whlsecost_hourly_4002_202006!C477</f>
        <v>44002</v>
      </c>
      <c r="E1952" s="83">
        <f>whlsecost_hourly_4002_202006!D477</f>
        <v>15</v>
      </c>
      <c r="F1952" s="2">
        <f>whlsecost_hourly_4002_202006!F477</f>
        <v>33.96</v>
      </c>
      <c r="G1952" s="2">
        <f>whlsecost_hourly_4002_202006!X477</f>
        <v>0.70000000000000007</v>
      </c>
      <c r="H1952" s="2">
        <f t="shared" si="120"/>
        <v>34.660000000000004</v>
      </c>
      <c r="I1952" s="67">
        <f t="shared" si="123"/>
        <v>2084383.0800000003</v>
      </c>
    </row>
    <row r="1953" spans="1:9" x14ac:dyDescent="0.25">
      <c r="A1953" s="59">
        <f t="shared" si="121"/>
        <v>44002</v>
      </c>
      <c r="B1953" s="102">
        <f t="shared" si="122"/>
        <v>16</v>
      </c>
      <c r="C1953" s="65">
        <f>'Actual Solar Data'!K1942</f>
        <v>30338</v>
      </c>
      <c r="D1953" s="59">
        <f>whlsecost_hourly_4002_202006!C478</f>
        <v>44002</v>
      </c>
      <c r="E1953" s="83">
        <f>whlsecost_hourly_4002_202006!D478</f>
        <v>16</v>
      </c>
      <c r="F1953" s="2">
        <f>whlsecost_hourly_4002_202006!F478</f>
        <v>34.01</v>
      </c>
      <c r="G1953" s="2">
        <f>whlsecost_hourly_4002_202006!X478</f>
        <v>0.60000000000000009</v>
      </c>
      <c r="H1953" s="2">
        <f t="shared" si="120"/>
        <v>34.61</v>
      </c>
      <c r="I1953" s="67">
        <f t="shared" si="123"/>
        <v>1049998.18</v>
      </c>
    </row>
    <row r="1954" spans="1:9" x14ac:dyDescent="0.25">
      <c r="A1954" s="59">
        <f t="shared" si="121"/>
        <v>44002</v>
      </c>
      <c r="B1954" s="102">
        <f t="shared" si="122"/>
        <v>17</v>
      </c>
      <c r="C1954" s="65">
        <f>'Actual Solar Data'!K1943</f>
        <v>18548</v>
      </c>
      <c r="D1954" s="59">
        <f>whlsecost_hourly_4002_202006!C479</f>
        <v>44002</v>
      </c>
      <c r="E1954" s="83">
        <f>whlsecost_hourly_4002_202006!D479</f>
        <v>17</v>
      </c>
      <c r="F1954" s="2">
        <f>whlsecost_hourly_4002_202006!F479</f>
        <v>37.6</v>
      </c>
      <c r="G1954" s="2">
        <f>whlsecost_hourly_4002_202006!X479</f>
        <v>0.8600000000000001</v>
      </c>
      <c r="H1954" s="2">
        <f t="shared" si="120"/>
        <v>38.46</v>
      </c>
      <c r="I1954" s="67">
        <f t="shared" si="123"/>
        <v>713356.08</v>
      </c>
    </row>
    <row r="1955" spans="1:9" x14ac:dyDescent="0.25">
      <c r="A1955" s="59">
        <f t="shared" si="121"/>
        <v>44002</v>
      </c>
      <c r="B1955" s="102">
        <f t="shared" si="122"/>
        <v>18</v>
      </c>
      <c r="C1955" s="65">
        <f>'Actual Solar Data'!K1944</f>
        <v>7310</v>
      </c>
      <c r="D1955" s="59">
        <f>whlsecost_hourly_4002_202006!C480</f>
        <v>44002</v>
      </c>
      <c r="E1955" s="83">
        <f>whlsecost_hourly_4002_202006!D480</f>
        <v>18</v>
      </c>
      <c r="F1955" s="2">
        <f>whlsecost_hourly_4002_202006!F480</f>
        <v>43.18</v>
      </c>
      <c r="G1955" s="2">
        <f>whlsecost_hourly_4002_202006!X480</f>
        <v>0.74</v>
      </c>
      <c r="H1955" s="2">
        <f t="shared" ref="H1955:H2018" si="124">SUM(F1955:G1955)</f>
        <v>43.92</v>
      </c>
      <c r="I1955" s="67">
        <f t="shared" si="123"/>
        <v>321055.2</v>
      </c>
    </row>
    <row r="1956" spans="1:9" x14ac:dyDescent="0.25">
      <c r="A1956" s="59">
        <f t="shared" si="121"/>
        <v>44002</v>
      </c>
      <c r="B1956" s="102">
        <f t="shared" si="122"/>
        <v>19</v>
      </c>
      <c r="C1956" s="65">
        <f>'Actual Solar Data'!K1945</f>
        <v>7300</v>
      </c>
      <c r="D1956" s="59">
        <f>whlsecost_hourly_4002_202006!C481</f>
        <v>44002</v>
      </c>
      <c r="E1956" s="83">
        <f>whlsecost_hourly_4002_202006!D481</f>
        <v>19</v>
      </c>
      <c r="F1956" s="2">
        <f>whlsecost_hourly_4002_202006!F481</f>
        <v>48.59</v>
      </c>
      <c r="G1956" s="2">
        <f>whlsecost_hourly_4002_202006!X481</f>
        <v>0.94000000000000006</v>
      </c>
      <c r="H1956" s="2">
        <f t="shared" si="124"/>
        <v>49.53</v>
      </c>
      <c r="I1956" s="67">
        <f t="shared" si="123"/>
        <v>361569</v>
      </c>
    </row>
    <row r="1957" spans="1:9" x14ac:dyDescent="0.25">
      <c r="A1957" s="59">
        <f t="shared" si="121"/>
        <v>44002</v>
      </c>
      <c r="B1957" s="102">
        <f t="shared" si="122"/>
        <v>20</v>
      </c>
      <c r="C1957" s="65">
        <f>'Actual Solar Data'!K1946</f>
        <v>3565</v>
      </c>
      <c r="D1957" s="59">
        <f>whlsecost_hourly_4002_202006!C482</f>
        <v>44002</v>
      </c>
      <c r="E1957" s="83">
        <f>whlsecost_hourly_4002_202006!D482</f>
        <v>20</v>
      </c>
      <c r="F1957" s="2">
        <f>whlsecost_hourly_4002_202006!F482</f>
        <v>37.06</v>
      </c>
      <c r="G1957" s="2">
        <f>whlsecost_hourly_4002_202006!X482</f>
        <v>0.63</v>
      </c>
      <c r="H1957" s="2">
        <f t="shared" si="124"/>
        <v>37.690000000000005</v>
      </c>
      <c r="I1957" s="67">
        <f t="shared" si="123"/>
        <v>134364.85</v>
      </c>
    </row>
    <row r="1958" spans="1:9" x14ac:dyDescent="0.25">
      <c r="A1958" s="59">
        <f t="shared" si="121"/>
        <v>44002</v>
      </c>
      <c r="B1958" s="102">
        <f t="shared" si="122"/>
        <v>21</v>
      </c>
      <c r="C1958" s="65">
        <f>'Actual Solar Data'!K1947</f>
        <v>268</v>
      </c>
      <c r="D1958" s="59">
        <f>whlsecost_hourly_4002_202006!C483</f>
        <v>44002</v>
      </c>
      <c r="E1958" s="83">
        <f>whlsecost_hourly_4002_202006!D483</f>
        <v>21</v>
      </c>
      <c r="F1958" s="2">
        <f>whlsecost_hourly_4002_202006!F483</f>
        <v>30.79</v>
      </c>
      <c r="G1958" s="2">
        <f>whlsecost_hourly_4002_202006!X483</f>
        <v>0.6100000000000001</v>
      </c>
      <c r="H1958" s="2">
        <f t="shared" si="124"/>
        <v>31.4</v>
      </c>
      <c r="I1958" s="67">
        <f t="shared" si="123"/>
        <v>8415.1999999999989</v>
      </c>
    </row>
    <row r="1959" spans="1:9" x14ac:dyDescent="0.25">
      <c r="A1959" s="59">
        <f t="shared" si="121"/>
        <v>44002</v>
      </c>
      <c r="B1959" s="102">
        <f t="shared" si="122"/>
        <v>22</v>
      </c>
      <c r="C1959" s="65">
        <f>'Actual Solar Data'!K1948</f>
        <v>0</v>
      </c>
      <c r="D1959" s="59">
        <f>whlsecost_hourly_4002_202006!C484</f>
        <v>44002</v>
      </c>
      <c r="E1959" s="83">
        <f>whlsecost_hourly_4002_202006!D484</f>
        <v>22</v>
      </c>
      <c r="F1959" s="2">
        <f>whlsecost_hourly_4002_202006!F484</f>
        <v>31.81</v>
      </c>
      <c r="G1959" s="2">
        <f>whlsecost_hourly_4002_202006!X484</f>
        <v>0.60000000000000009</v>
      </c>
      <c r="H1959" s="2">
        <f t="shared" si="124"/>
        <v>32.409999999999997</v>
      </c>
      <c r="I1959" s="67">
        <f t="shared" si="123"/>
        <v>0</v>
      </c>
    </row>
    <row r="1960" spans="1:9" x14ac:dyDescent="0.25">
      <c r="A1960" s="59">
        <f t="shared" si="121"/>
        <v>44002</v>
      </c>
      <c r="B1960" s="102">
        <f t="shared" si="122"/>
        <v>23</v>
      </c>
      <c r="C1960" s="65">
        <f>'Actual Solar Data'!K1949</f>
        <v>0</v>
      </c>
      <c r="D1960" s="59">
        <f>whlsecost_hourly_4002_202006!C485</f>
        <v>44002</v>
      </c>
      <c r="E1960" s="83">
        <f>whlsecost_hourly_4002_202006!D485</f>
        <v>23</v>
      </c>
      <c r="F1960" s="2">
        <f>whlsecost_hourly_4002_202006!F485</f>
        <v>37.78</v>
      </c>
      <c r="G1960" s="2">
        <f>whlsecost_hourly_4002_202006!X485</f>
        <v>1.0899999999999999</v>
      </c>
      <c r="H1960" s="2">
        <f t="shared" si="124"/>
        <v>38.870000000000005</v>
      </c>
      <c r="I1960" s="67">
        <f t="shared" si="123"/>
        <v>0</v>
      </c>
    </row>
    <row r="1961" spans="1:9" x14ac:dyDescent="0.25">
      <c r="A1961" s="59">
        <f t="shared" si="121"/>
        <v>44002</v>
      </c>
      <c r="B1961" s="102">
        <f t="shared" si="122"/>
        <v>24</v>
      </c>
      <c r="C1961" s="65">
        <f>'Actual Solar Data'!K1950</f>
        <v>0</v>
      </c>
      <c r="D1961" s="59">
        <f>whlsecost_hourly_4002_202006!C486</f>
        <v>44002</v>
      </c>
      <c r="E1961" s="83">
        <f>whlsecost_hourly_4002_202006!D486</f>
        <v>24</v>
      </c>
      <c r="F1961" s="2">
        <f>whlsecost_hourly_4002_202006!F486</f>
        <v>38.94</v>
      </c>
      <c r="G1961" s="2">
        <f>whlsecost_hourly_4002_202006!X486</f>
        <v>1.27</v>
      </c>
      <c r="H1961" s="2">
        <f t="shared" si="124"/>
        <v>40.21</v>
      </c>
      <c r="I1961" s="67">
        <f t="shared" si="123"/>
        <v>0</v>
      </c>
    </row>
    <row r="1962" spans="1:9" x14ac:dyDescent="0.25">
      <c r="A1962" s="59">
        <f t="shared" si="121"/>
        <v>44003</v>
      </c>
      <c r="B1962" s="102">
        <f t="shared" si="122"/>
        <v>1</v>
      </c>
      <c r="C1962" s="65">
        <f>'Actual Solar Data'!K1951</f>
        <v>0</v>
      </c>
      <c r="D1962" s="59">
        <f>whlsecost_hourly_4002_202006!C487</f>
        <v>44003</v>
      </c>
      <c r="E1962" s="83">
        <f>whlsecost_hourly_4002_202006!D487</f>
        <v>1</v>
      </c>
      <c r="F1962" s="2">
        <f>whlsecost_hourly_4002_202006!F487</f>
        <v>42.35</v>
      </c>
      <c r="G1962" s="2">
        <f>whlsecost_hourly_4002_202006!X487</f>
        <v>1.6800000000000002</v>
      </c>
      <c r="H1962" s="2">
        <f t="shared" si="124"/>
        <v>44.03</v>
      </c>
      <c r="I1962" s="67">
        <f t="shared" si="123"/>
        <v>0</v>
      </c>
    </row>
    <row r="1963" spans="1:9" x14ac:dyDescent="0.25">
      <c r="A1963" s="59">
        <f t="shared" si="121"/>
        <v>44003</v>
      </c>
      <c r="B1963" s="102">
        <f t="shared" si="122"/>
        <v>2</v>
      </c>
      <c r="C1963" s="65">
        <f>'Actual Solar Data'!K1952</f>
        <v>0</v>
      </c>
      <c r="D1963" s="59">
        <f>whlsecost_hourly_4002_202006!C488</f>
        <v>44003</v>
      </c>
      <c r="E1963" s="83">
        <f>whlsecost_hourly_4002_202006!D488</f>
        <v>2</v>
      </c>
      <c r="F1963" s="2">
        <f>whlsecost_hourly_4002_202006!F488</f>
        <v>24.65</v>
      </c>
      <c r="G1963" s="2">
        <f>whlsecost_hourly_4002_202006!X488</f>
        <v>0.76</v>
      </c>
      <c r="H1963" s="2">
        <f t="shared" si="124"/>
        <v>25.41</v>
      </c>
      <c r="I1963" s="67">
        <f t="shared" si="123"/>
        <v>0</v>
      </c>
    </row>
    <row r="1964" spans="1:9" x14ac:dyDescent="0.25">
      <c r="A1964" s="59">
        <f t="shared" si="121"/>
        <v>44003</v>
      </c>
      <c r="B1964" s="102">
        <f t="shared" si="122"/>
        <v>3</v>
      </c>
      <c r="C1964" s="65">
        <f>'Actual Solar Data'!K1953</f>
        <v>0</v>
      </c>
      <c r="D1964" s="59">
        <f>whlsecost_hourly_4002_202006!C489</f>
        <v>44003</v>
      </c>
      <c r="E1964" s="83">
        <f>whlsecost_hourly_4002_202006!D489</f>
        <v>3</v>
      </c>
      <c r="F1964" s="2">
        <f>whlsecost_hourly_4002_202006!F489</f>
        <v>18</v>
      </c>
      <c r="G1964" s="2">
        <f>whlsecost_hourly_4002_202006!X489</f>
        <v>0.63</v>
      </c>
      <c r="H1964" s="2">
        <f t="shared" si="124"/>
        <v>18.63</v>
      </c>
      <c r="I1964" s="67">
        <f t="shared" si="123"/>
        <v>0</v>
      </c>
    </row>
    <row r="1965" spans="1:9" x14ac:dyDescent="0.25">
      <c r="A1965" s="59">
        <f t="shared" si="121"/>
        <v>44003</v>
      </c>
      <c r="B1965" s="102">
        <f t="shared" si="122"/>
        <v>4</v>
      </c>
      <c r="C1965" s="65">
        <f>'Actual Solar Data'!K1954</f>
        <v>0</v>
      </c>
      <c r="D1965" s="59">
        <f>whlsecost_hourly_4002_202006!C490</f>
        <v>44003</v>
      </c>
      <c r="E1965" s="83">
        <f>whlsecost_hourly_4002_202006!D490</f>
        <v>4</v>
      </c>
      <c r="F1965" s="2">
        <f>whlsecost_hourly_4002_202006!F490</f>
        <v>15.31</v>
      </c>
      <c r="G1965" s="2">
        <f>whlsecost_hourly_4002_202006!X490</f>
        <v>0.60000000000000009</v>
      </c>
      <c r="H1965" s="2">
        <f t="shared" si="124"/>
        <v>15.91</v>
      </c>
      <c r="I1965" s="67">
        <f t="shared" si="123"/>
        <v>0</v>
      </c>
    </row>
    <row r="1966" spans="1:9" x14ac:dyDescent="0.25">
      <c r="A1966" s="59">
        <f t="shared" si="121"/>
        <v>44003</v>
      </c>
      <c r="B1966" s="102">
        <f t="shared" si="122"/>
        <v>5</v>
      </c>
      <c r="C1966" s="65">
        <f>'Actual Solar Data'!K1955</f>
        <v>0</v>
      </c>
      <c r="D1966" s="59">
        <f>whlsecost_hourly_4002_202006!C491</f>
        <v>44003</v>
      </c>
      <c r="E1966" s="83">
        <f>whlsecost_hourly_4002_202006!D491</f>
        <v>5</v>
      </c>
      <c r="F1966" s="2">
        <f>whlsecost_hourly_4002_202006!F491</f>
        <v>15.31</v>
      </c>
      <c r="G1966" s="2">
        <f>whlsecost_hourly_4002_202006!X491</f>
        <v>0.60000000000000009</v>
      </c>
      <c r="H1966" s="2">
        <f t="shared" si="124"/>
        <v>15.91</v>
      </c>
      <c r="I1966" s="67">
        <f t="shared" si="123"/>
        <v>0</v>
      </c>
    </row>
    <row r="1967" spans="1:9" x14ac:dyDescent="0.25">
      <c r="A1967" s="59">
        <f t="shared" si="121"/>
        <v>44003</v>
      </c>
      <c r="B1967" s="102">
        <f t="shared" si="122"/>
        <v>6</v>
      </c>
      <c r="C1967" s="65">
        <f>'Actual Solar Data'!K1956</f>
        <v>1075</v>
      </c>
      <c r="D1967" s="59">
        <f>whlsecost_hourly_4002_202006!C492</f>
        <v>44003</v>
      </c>
      <c r="E1967" s="83">
        <f>whlsecost_hourly_4002_202006!D492</f>
        <v>6</v>
      </c>
      <c r="F1967" s="2">
        <f>whlsecost_hourly_4002_202006!F492</f>
        <v>14.58</v>
      </c>
      <c r="G1967" s="2">
        <f>whlsecost_hourly_4002_202006!X492</f>
        <v>0.59000000000000008</v>
      </c>
      <c r="H1967" s="2">
        <f t="shared" si="124"/>
        <v>15.17</v>
      </c>
      <c r="I1967" s="67">
        <f t="shared" si="123"/>
        <v>16307.75</v>
      </c>
    </row>
    <row r="1968" spans="1:9" x14ac:dyDescent="0.25">
      <c r="A1968" s="59">
        <f t="shared" si="121"/>
        <v>44003</v>
      </c>
      <c r="B1968" s="102">
        <f t="shared" si="122"/>
        <v>7</v>
      </c>
      <c r="C1968" s="65">
        <f>'Actual Solar Data'!K1957</f>
        <v>5920</v>
      </c>
      <c r="D1968" s="59">
        <f>whlsecost_hourly_4002_202006!C493</f>
        <v>44003</v>
      </c>
      <c r="E1968" s="83">
        <f>whlsecost_hourly_4002_202006!D493</f>
        <v>7</v>
      </c>
      <c r="F1968" s="2">
        <f>whlsecost_hourly_4002_202006!F493</f>
        <v>14.21</v>
      </c>
      <c r="G1968" s="2">
        <f>whlsecost_hourly_4002_202006!X493</f>
        <v>0.63</v>
      </c>
      <c r="H1968" s="2">
        <f t="shared" si="124"/>
        <v>14.840000000000002</v>
      </c>
      <c r="I1968" s="67">
        <f t="shared" si="123"/>
        <v>87852.800000000003</v>
      </c>
    </row>
    <row r="1969" spans="1:9" x14ac:dyDescent="0.25">
      <c r="A1969" s="59">
        <f t="shared" si="121"/>
        <v>44003</v>
      </c>
      <c r="B1969" s="102">
        <f t="shared" si="122"/>
        <v>8</v>
      </c>
      <c r="C1969" s="65">
        <f>'Actual Solar Data'!K1958</f>
        <v>17855</v>
      </c>
      <c r="D1969" s="59">
        <f>whlsecost_hourly_4002_202006!C494</f>
        <v>44003</v>
      </c>
      <c r="E1969" s="83">
        <f>whlsecost_hourly_4002_202006!D494</f>
        <v>8</v>
      </c>
      <c r="F1969" s="2">
        <f>whlsecost_hourly_4002_202006!F494</f>
        <v>15.49</v>
      </c>
      <c r="G1969" s="2">
        <f>whlsecost_hourly_4002_202006!X494</f>
        <v>0.64</v>
      </c>
      <c r="H1969" s="2">
        <f t="shared" si="124"/>
        <v>16.13</v>
      </c>
      <c r="I1969" s="67">
        <f t="shared" si="123"/>
        <v>288001.14999999997</v>
      </c>
    </row>
    <row r="1970" spans="1:9" x14ac:dyDescent="0.25">
      <c r="A1970" s="59">
        <f t="shared" si="121"/>
        <v>44003</v>
      </c>
      <c r="B1970" s="102">
        <f t="shared" si="122"/>
        <v>9</v>
      </c>
      <c r="C1970" s="65">
        <f>'Actual Solar Data'!K1959</f>
        <v>36170</v>
      </c>
      <c r="D1970" s="59">
        <f>whlsecost_hourly_4002_202006!C495</f>
        <v>44003</v>
      </c>
      <c r="E1970" s="83">
        <f>whlsecost_hourly_4002_202006!D495</f>
        <v>9</v>
      </c>
      <c r="F1970" s="2">
        <f>whlsecost_hourly_4002_202006!F495</f>
        <v>22.66</v>
      </c>
      <c r="G1970" s="2">
        <f>whlsecost_hourly_4002_202006!X495</f>
        <v>0.92</v>
      </c>
      <c r="H1970" s="2">
        <f t="shared" si="124"/>
        <v>23.580000000000002</v>
      </c>
      <c r="I1970" s="67">
        <f t="shared" si="123"/>
        <v>852888.60000000009</v>
      </c>
    </row>
    <row r="1971" spans="1:9" x14ac:dyDescent="0.25">
      <c r="A1971" s="59">
        <f t="shared" si="121"/>
        <v>44003</v>
      </c>
      <c r="B1971" s="102">
        <f t="shared" si="122"/>
        <v>10</v>
      </c>
      <c r="C1971" s="65">
        <f>'Actual Solar Data'!K1960</f>
        <v>51865</v>
      </c>
      <c r="D1971" s="59">
        <f>whlsecost_hourly_4002_202006!C496</f>
        <v>44003</v>
      </c>
      <c r="E1971" s="83">
        <f>whlsecost_hourly_4002_202006!D496</f>
        <v>10</v>
      </c>
      <c r="F1971" s="2">
        <f>whlsecost_hourly_4002_202006!F496</f>
        <v>39.119999999999997</v>
      </c>
      <c r="G1971" s="2">
        <f>whlsecost_hourly_4002_202006!X496</f>
        <v>1.44</v>
      </c>
      <c r="H1971" s="2">
        <f t="shared" si="124"/>
        <v>40.559999999999995</v>
      </c>
      <c r="I1971" s="67">
        <f t="shared" si="123"/>
        <v>2103644.4</v>
      </c>
    </row>
    <row r="1972" spans="1:9" x14ac:dyDescent="0.25">
      <c r="A1972" s="59">
        <f t="shared" si="121"/>
        <v>44003</v>
      </c>
      <c r="B1972" s="102">
        <f t="shared" si="122"/>
        <v>11</v>
      </c>
      <c r="C1972" s="65">
        <f>'Actual Solar Data'!K1961</f>
        <v>61960</v>
      </c>
      <c r="D1972" s="59">
        <f>whlsecost_hourly_4002_202006!C497</f>
        <v>44003</v>
      </c>
      <c r="E1972" s="83">
        <f>whlsecost_hourly_4002_202006!D497</f>
        <v>11</v>
      </c>
      <c r="F1972" s="2">
        <f>whlsecost_hourly_4002_202006!F497</f>
        <v>36.130000000000003</v>
      </c>
      <c r="G1972" s="2">
        <f>whlsecost_hourly_4002_202006!X497</f>
        <v>0.85000000000000009</v>
      </c>
      <c r="H1972" s="2">
        <f t="shared" si="124"/>
        <v>36.980000000000004</v>
      </c>
      <c r="I1972" s="67">
        <f t="shared" si="123"/>
        <v>2291280.8000000003</v>
      </c>
    </row>
    <row r="1973" spans="1:9" x14ac:dyDescent="0.25">
      <c r="A1973" s="59">
        <f t="shared" si="121"/>
        <v>44003</v>
      </c>
      <c r="B1973" s="102">
        <f t="shared" si="122"/>
        <v>12</v>
      </c>
      <c r="C1973" s="65">
        <f>'Actual Solar Data'!K1962</f>
        <v>69018</v>
      </c>
      <c r="D1973" s="59">
        <f>whlsecost_hourly_4002_202006!C498</f>
        <v>44003</v>
      </c>
      <c r="E1973" s="83">
        <f>whlsecost_hourly_4002_202006!D498</f>
        <v>12</v>
      </c>
      <c r="F1973" s="2">
        <f>whlsecost_hourly_4002_202006!F498</f>
        <v>42.22</v>
      </c>
      <c r="G1973" s="2">
        <f>whlsecost_hourly_4002_202006!X498</f>
        <v>0.84</v>
      </c>
      <c r="H1973" s="2">
        <f t="shared" si="124"/>
        <v>43.06</v>
      </c>
      <c r="I1973" s="67">
        <f t="shared" si="123"/>
        <v>2971915.08</v>
      </c>
    </row>
    <row r="1974" spans="1:9" x14ac:dyDescent="0.25">
      <c r="A1974" s="59">
        <f t="shared" si="121"/>
        <v>44003</v>
      </c>
      <c r="B1974" s="102">
        <f t="shared" si="122"/>
        <v>13</v>
      </c>
      <c r="C1974" s="65">
        <f>'Actual Solar Data'!K1963</f>
        <v>70575</v>
      </c>
      <c r="D1974" s="59">
        <f>whlsecost_hourly_4002_202006!C499</f>
        <v>44003</v>
      </c>
      <c r="E1974" s="83">
        <f>whlsecost_hourly_4002_202006!D499</f>
        <v>13</v>
      </c>
      <c r="F1974" s="2">
        <f>whlsecost_hourly_4002_202006!F499</f>
        <v>45.44</v>
      </c>
      <c r="G1974" s="2">
        <f>whlsecost_hourly_4002_202006!X499</f>
        <v>1.21</v>
      </c>
      <c r="H1974" s="2">
        <f t="shared" si="124"/>
        <v>46.65</v>
      </c>
      <c r="I1974" s="67">
        <f t="shared" si="123"/>
        <v>3292323.75</v>
      </c>
    </row>
    <row r="1975" spans="1:9" x14ac:dyDescent="0.25">
      <c r="A1975" s="59">
        <f t="shared" si="121"/>
        <v>44003</v>
      </c>
      <c r="B1975" s="102">
        <f t="shared" si="122"/>
        <v>14</v>
      </c>
      <c r="C1975" s="65">
        <f>'Actual Solar Data'!K1964</f>
        <v>69625</v>
      </c>
      <c r="D1975" s="59">
        <f>whlsecost_hourly_4002_202006!C500</f>
        <v>44003</v>
      </c>
      <c r="E1975" s="83">
        <f>whlsecost_hourly_4002_202006!D500</f>
        <v>14</v>
      </c>
      <c r="F1975" s="2">
        <f>whlsecost_hourly_4002_202006!F500</f>
        <v>35.71</v>
      </c>
      <c r="G1975" s="2">
        <f>whlsecost_hourly_4002_202006!X500</f>
        <v>0.69000000000000006</v>
      </c>
      <c r="H1975" s="2">
        <f t="shared" si="124"/>
        <v>36.4</v>
      </c>
      <c r="I1975" s="67">
        <f t="shared" si="123"/>
        <v>2534350</v>
      </c>
    </row>
    <row r="1976" spans="1:9" x14ac:dyDescent="0.25">
      <c r="A1976" s="59">
        <f t="shared" si="121"/>
        <v>44003</v>
      </c>
      <c r="B1976" s="102">
        <f t="shared" si="122"/>
        <v>15</v>
      </c>
      <c r="C1976" s="65">
        <f>'Actual Solar Data'!K1965</f>
        <v>63933</v>
      </c>
      <c r="D1976" s="59">
        <f>whlsecost_hourly_4002_202006!C501</f>
        <v>44003</v>
      </c>
      <c r="E1976" s="83">
        <f>whlsecost_hourly_4002_202006!D501</f>
        <v>15</v>
      </c>
      <c r="F1976" s="2">
        <f>whlsecost_hourly_4002_202006!F501</f>
        <v>45.76</v>
      </c>
      <c r="G1976" s="2">
        <f>whlsecost_hourly_4002_202006!X501</f>
        <v>0.79</v>
      </c>
      <c r="H1976" s="2">
        <f t="shared" si="124"/>
        <v>46.55</v>
      </c>
      <c r="I1976" s="67">
        <f t="shared" si="123"/>
        <v>2976081.15</v>
      </c>
    </row>
    <row r="1977" spans="1:9" x14ac:dyDescent="0.25">
      <c r="A1977" s="59">
        <f t="shared" si="121"/>
        <v>44003</v>
      </c>
      <c r="B1977" s="102">
        <f t="shared" si="122"/>
        <v>16</v>
      </c>
      <c r="C1977" s="65">
        <f>'Actual Solar Data'!K1966</f>
        <v>52910</v>
      </c>
      <c r="D1977" s="59">
        <f>whlsecost_hourly_4002_202006!C502</f>
        <v>44003</v>
      </c>
      <c r="E1977" s="83">
        <f>whlsecost_hourly_4002_202006!D502</f>
        <v>16</v>
      </c>
      <c r="F1977" s="2">
        <f>whlsecost_hourly_4002_202006!F502</f>
        <v>54.93</v>
      </c>
      <c r="G1977" s="2">
        <f>whlsecost_hourly_4002_202006!X502</f>
        <v>1.08</v>
      </c>
      <c r="H1977" s="2">
        <f t="shared" si="124"/>
        <v>56.01</v>
      </c>
      <c r="I1977" s="67">
        <f t="shared" si="123"/>
        <v>2963489.1</v>
      </c>
    </row>
    <row r="1978" spans="1:9" x14ac:dyDescent="0.25">
      <c r="A1978" s="59">
        <f t="shared" si="121"/>
        <v>44003</v>
      </c>
      <c r="B1978" s="102">
        <f t="shared" si="122"/>
        <v>17</v>
      </c>
      <c r="C1978" s="65">
        <f>'Actual Solar Data'!K1967</f>
        <v>31035</v>
      </c>
      <c r="D1978" s="59">
        <f>whlsecost_hourly_4002_202006!C503</f>
        <v>44003</v>
      </c>
      <c r="E1978" s="83">
        <f>whlsecost_hourly_4002_202006!D503</f>
        <v>17</v>
      </c>
      <c r="F1978" s="2">
        <f>whlsecost_hourly_4002_202006!F503</f>
        <v>47.45</v>
      </c>
      <c r="G1978" s="2">
        <f>whlsecost_hourly_4002_202006!X503</f>
        <v>0.83000000000000007</v>
      </c>
      <c r="H1978" s="2">
        <f t="shared" si="124"/>
        <v>48.28</v>
      </c>
      <c r="I1978" s="67">
        <f t="shared" si="123"/>
        <v>1498369.8</v>
      </c>
    </row>
    <row r="1979" spans="1:9" x14ac:dyDescent="0.25">
      <c r="A1979" s="59">
        <f t="shared" si="121"/>
        <v>44003</v>
      </c>
      <c r="B1979" s="102">
        <f t="shared" si="122"/>
        <v>18</v>
      </c>
      <c r="C1979" s="65">
        <f>'Actual Solar Data'!K1968</f>
        <v>8405</v>
      </c>
      <c r="D1979" s="59">
        <f>whlsecost_hourly_4002_202006!C504</f>
        <v>44003</v>
      </c>
      <c r="E1979" s="83">
        <f>whlsecost_hourly_4002_202006!D504</f>
        <v>18</v>
      </c>
      <c r="F1979" s="2">
        <f>whlsecost_hourly_4002_202006!F504</f>
        <v>58.5</v>
      </c>
      <c r="G1979" s="2">
        <f>whlsecost_hourly_4002_202006!X504</f>
        <v>0.72000000000000008</v>
      </c>
      <c r="H1979" s="2">
        <f t="shared" si="124"/>
        <v>59.22</v>
      </c>
      <c r="I1979" s="67">
        <f t="shared" si="123"/>
        <v>497744.1</v>
      </c>
    </row>
    <row r="1980" spans="1:9" x14ac:dyDescent="0.25">
      <c r="A1980" s="59">
        <f t="shared" si="121"/>
        <v>44003</v>
      </c>
      <c r="B1980" s="102">
        <f t="shared" si="122"/>
        <v>19</v>
      </c>
      <c r="C1980" s="65">
        <f>'Actual Solar Data'!K1969</f>
        <v>12093</v>
      </c>
      <c r="D1980" s="59">
        <f>whlsecost_hourly_4002_202006!C505</f>
        <v>44003</v>
      </c>
      <c r="E1980" s="83">
        <f>whlsecost_hourly_4002_202006!D505</f>
        <v>19</v>
      </c>
      <c r="F1980" s="2">
        <f>whlsecost_hourly_4002_202006!F505</f>
        <v>64.599999999999994</v>
      </c>
      <c r="G1980" s="2">
        <f>whlsecost_hourly_4002_202006!X505</f>
        <v>0.73000000000000009</v>
      </c>
      <c r="H1980" s="2">
        <f t="shared" si="124"/>
        <v>65.33</v>
      </c>
      <c r="I1980" s="67">
        <f t="shared" si="123"/>
        <v>790035.69</v>
      </c>
    </row>
    <row r="1981" spans="1:9" x14ac:dyDescent="0.25">
      <c r="A1981" s="59">
        <f t="shared" si="121"/>
        <v>44003</v>
      </c>
      <c r="B1981" s="102">
        <f t="shared" si="122"/>
        <v>20</v>
      </c>
      <c r="C1981" s="65">
        <f>'Actual Solar Data'!K1970</f>
        <v>4680</v>
      </c>
      <c r="D1981" s="59">
        <f>whlsecost_hourly_4002_202006!C506</f>
        <v>44003</v>
      </c>
      <c r="E1981" s="83">
        <f>whlsecost_hourly_4002_202006!D506</f>
        <v>20</v>
      </c>
      <c r="F1981" s="2">
        <f>whlsecost_hourly_4002_202006!F506</f>
        <v>54.12</v>
      </c>
      <c r="G1981" s="2">
        <f>whlsecost_hourly_4002_202006!X506</f>
        <v>0.70000000000000007</v>
      </c>
      <c r="H1981" s="2">
        <f t="shared" si="124"/>
        <v>54.82</v>
      </c>
      <c r="I1981" s="67">
        <f t="shared" si="123"/>
        <v>256557.6</v>
      </c>
    </row>
    <row r="1982" spans="1:9" x14ac:dyDescent="0.25">
      <c r="A1982" s="59">
        <f t="shared" si="121"/>
        <v>44003</v>
      </c>
      <c r="B1982" s="102">
        <f t="shared" si="122"/>
        <v>21</v>
      </c>
      <c r="C1982" s="65">
        <f>'Actual Solar Data'!K1971</f>
        <v>525</v>
      </c>
      <c r="D1982" s="59">
        <f>whlsecost_hourly_4002_202006!C507</f>
        <v>44003</v>
      </c>
      <c r="E1982" s="83">
        <f>whlsecost_hourly_4002_202006!D507</f>
        <v>21</v>
      </c>
      <c r="F1982" s="2">
        <f>whlsecost_hourly_4002_202006!F507</f>
        <v>34.950000000000003</v>
      </c>
      <c r="G1982" s="2">
        <f>whlsecost_hourly_4002_202006!X507</f>
        <v>0.88</v>
      </c>
      <c r="H1982" s="2">
        <f t="shared" si="124"/>
        <v>35.830000000000005</v>
      </c>
      <c r="I1982" s="67">
        <f t="shared" si="123"/>
        <v>18810.750000000004</v>
      </c>
    </row>
    <row r="1983" spans="1:9" x14ac:dyDescent="0.25">
      <c r="A1983" s="59">
        <f t="shared" si="121"/>
        <v>44003</v>
      </c>
      <c r="B1983" s="102">
        <f t="shared" si="122"/>
        <v>22</v>
      </c>
      <c r="C1983" s="65">
        <f>'Actual Solar Data'!K1972</f>
        <v>0</v>
      </c>
      <c r="D1983" s="59">
        <f>whlsecost_hourly_4002_202006!C508</f>
        <v>44003</v>
      </c>
      <c r="E1983" s="83">
        <f>whlsecost_hourly_4002_202006!D508</f>
        <v>22</v>
      </c>
      <c r="F1983" s="2">
        <f>whlsecost_hourly_4002_202006!F508</f>
        <v>36.380000000000003</v>
      </c>
      <c r="G1983" s="2">
        <f>whlsecost_hourly_4002_202006!X508</f>
        <v>0.81</v>
      </c>
      <c r="H1983" s="2">
        <f t="shared" si="124"/>
        <v>37.190000000000005</v>
      </c>
      <c r="I1983" s="67">
        <f t="shared" si="123"/>
        <v>0</v>
      </c>
    </row>
    <row r="1984" spans="1:9" x14ac:dyDescent="0.25">
      <c r="A1984" s="59">
        <f t="shared" si="121"/>
        <v>44003</v>
      </c>
      <c r="B1984" s="102">
        <f t="shared" si="122"/>
        <v>23</v>
      </c>
      <c r="C1984" s="65">
        <f>'Actual Solar Data'!K1973</f>
        <v>0</v>
      </c>
      <c r="D1984" s="59">
        <f>whlsecost_hourly_4002_202006!C509</f>
        <v>44003</v>
      </c>
      <c r="E1984" s="83">
        <f>whlsecost_hourly_4002_202006!D509</f>
        <v>23</v>
      </c>
      <c r="F1984" s="2">
        <f>whlsecost_hourly_4002_202006!F509</f>
        <v>28.23</v>
      </c>
      <c r="G1984" s="2">
        <f>whlsecost_hourly_4002_202006!X509</f>
        <v>0.89</v>
      </c>
      <c r="H1984" s="2">
        <f t="shared" si="124"/>
        <v>29.12</v>
      </c>
      <c r="I1984" s="67">
        <f t="shared" si="123"/>
        <v>0</v>
      </c>
    </row>
    <row r="1985" spans="1:9" x14ac:dyDescent="0.25">
      <c r="A1985" s="59">
        <f t="shared" si="121"/>
        <v>44003</v>
      </c>
      <c r="B1985" s="102">
        <f t="shared" si="122"/>
        <v>24</v>
      </c>
      <c r="C1985" s="65">
        <f>'Actual Solar Data'!K1974</f>
        <v>0</v>
      </c>
      <c r="D1985" s="59">
        <f>whlsecost_hourly_4002_202006!C510</f>
        <v>44003</v>
      </c>
      <c r="E1985" s="83">
        <f>whlsecost_hourly_4002_202006!D510</f>
        <v>24</v>
      </c>
      <c r="F1985" s="2">
        <f>whlsecost_hourly_4002_202006!F510</f>
        <v>44.51</v>
      </c>
      <c r="G1985" s="2">
        <f>whlsecost_hourly_4002_202006!X510</f>
        <v>1.62</v>
      </c>
      <c r="H1985" s="2">
        <f t="shared" si="124"/>
        <v>46.129999999999995</v>
      </c>
      <c r="I1985" s="67">
        <f t="shared" si="123"/>
        <v>0</v>
      </c>
    </row>
    <row r="1986" spans="1:9" x14ac:dyDescent="0.25">
      <c r="A1986" s="59">
        <f t="shared" si="121"/>
        <v>44004</v>
      </c>
      <c r="B1986" s="102">
        <f t="shared" si="122"/>
        <v>1</v>
      </c>
      <c r="C1986" s="65">
        <f>'Actual Solar Data'!K1975</f>
        <v>0</v>
      </c>
      <c r="D1986" s="59">
        <f>whlsecost_hourly_4002_202006!C511</f>
        <v>44004</v>
      </c>
      <c r="E1986" s="83">
        <f>whlsecost_hourly_4002_202006!D511</f>
        <v>1</v>
      </c>
      <c r="F1986" s="2">
        <f>whlsecost_hourly_4002_202006!F511</f>
        <v>25.55</v>
      </c>
      <c r="G1986" s="2">
        <f>whlsecost_hourly_4002_202006!X511</f>
        <v>0.29000000000000004</v>
      </c>
      <c r="H1986" s="2">
        <f t="shared" si="124"/>
        <v>25.84</v>
      </c>
      <c r="I1986" s="67">
        <f t="shared" si="123"/>
        <v>0</v>
      </c>
    </row>
    <row r="1987" spans="1:9" x14ac:dyDescent="0.25">
      <c r="A1987" s="59">
        <f t="shared" si="121"/>
        <v>44004</v>
      </c>
      <c r="B1987" s="102">
        <f t="shared" si="122"/>
        <v>2</v>
      </c>
      <c r="C1987" s="65">
        <f>'Actual Solar Data'!K1976</f>
        <v>0</v>
      </c>
      <c r="D1987" s="59">
        <f>whlsecost_hourly_4002_202006!C512</f>
        <v>44004</v>
      </c>
      <c r="E1987" s="83">
        <f>whlsecost_hourly_4002_202006!D512</f>
        <v>2</v>
      </c>
      <c r="F1987" s="2">
        <f>whlsecost_hourly_4002_202006!F512</f>
        <v>21.45</v>
      </c>
      <c r="G1987" s="2">
        <f>whlsecost_hourly_4002_202006!X512</f>
        <v>0.23</v>
      </c>
      <c r="H1987" s="2">
        <f t="shared" si="124"/>
        <v>21.68</v>
      </c>
      <c r="I1987" s="67">
        <f t="shared" si="123"/>
        <v>0</v>
      </c>
    </row>
    <row r="1988" spans="1:9" x14ac:dyDescent="0.25">
      <c r="A1988" s="59">
        <f t="shared" si="121"/>
        <v>44004</v>
      </c>
      <c r="B1988" s="102">
        <f t="shared" si="122"/>
        <v>3</v>
      </c>
      <c r="C1988" s="65">
        <f>'Actual Solar Data'!K1977</f>
        <v>0</v>
      </c>
      <c r="D1988" s="59">
        <f>whlsecost_hourly_4002_202006!C513</f>
        <v>44004</v>
      </c>
      <c r="E1988" s="83">
        <f>whlsecost_hourly_4002_202006!D513</f>
        <v>3</v>
      </c>
      <c r="F1988" s="2">
        <f>whlsecost_hourly_4002_202006!F513</f>
        <v>23.33</v>
      </c>
      <c r="G1988" s="2">
        <f>whlsecost_hourly_4002_202006!X513</f>
        <v>0.24000000000000002</v>
      </c>
      <c r="H1988" s="2">
        <f t="shared" si="124"/>
        <v>23.569999999999997</v>
      </c>
      <c r="I1988" s="67">
        <f t="shared" si="123"/>
        <v>0</v>
      </c>
    </row>
    <row r="1989" spans="1:9" x14ac:dyDescent="0.25">
      <c r="A1989" s="59">
        <f t="shared" si="121"/>
        <v>44004</v>
      </c>
      <c r="B1989" s="102">
        <f t="shared" si="122"/>
        <v>4</v>
      </c>
      <c r="C1989" s="65">
        <f>'Actual Solar Data'!K1978</f>
        <v>0</v>
      </c>
      <c r="D1989" s="59">
        <f>whlsecost_hourly_4002_202006!C514</f>
        <v>44004</v>
      </c>
      <c r="E1989" s="83">
        <f>whlsecost_hourly_4002_202006!D514</f>
        <v>4</v>
      </c>
      <c r="F1989" s="2">
        <f>whlsecost_hourly_4002_202006!F514</f>
        <v>24.11</v>
      </c>
      <c r="G1989" s="2">
        <f>whlsecost_hourly_4002_202006!X514</f>
        <v>0.27</v>
      </c>
      <c r="H1989" s="2">
        <f t="shared" si="124"/>
        <v>24.38</v>
      </c>
      <c r="I1989" s="67">
        <f t="shared" si="123"/>
        <v>0</v>
      </c>
    </row>
    <row r="1990" spans="1:9" x14ac:dyDescent="0.25">
      <c r="A1990" s="59">
        <f t="shared" si="121"/>
        <v>44004</v>
      </c>
      <c r="B1990" s="102">
        <f t="shared" si="122"/>
        <v>5</v>
      </c>
      <c r="C1990" s="65">
        <f>'Actual Solar Data'!K1979</f>
        <v>0</v>
      </c>
      <c r="D1990" s="59">
        <f>whlsecost_hourly_4002_202006!C515</f>
        <v>44004</v>
      </c>
      <c r="E1990" s="83">
        <f>whlsecost_hourly_4002_202006!D515</f>
        <v>5</v>
      </c>
      <c r="F1990" s="2">
        <f>whlsecost_hourly_4002_202006!F515</f>
        <v>24.38</v>
      </c>
      <c r="G1990" s="2">
        <f>whlsecost_hourly_4002_202006!X515</f>
        <v>0.27</v>
      </c>
      <c r="H1990" s="2">
        <f t="shared" si="124"/>
        <v>24.65</v>
      </c>
      <c r="I1990" s="67">
        <f t="shared" si="123"/>
        <v>0</v>
      </c>
    </row>
    <row r="1991" spans="1:9" x14ac:dyDescent="0.25">
      <c r="A1991" s="59">
        <f t="shared" si="121"/>
        <v>44004</v>
      </c>
      <c r="B1991" s="102">
        <f t="shared" si="122"/>
        <v>6</v>
      </c>
      <c r="C1991" s="65">
        <f>'Actual Solar Data'!K1980</f>
        <v>265</v>
      </c>
      <c r="D1991" s="59">
        <f>whlsecost_hourly_4002_202006!C516</f>
        <v>44004</v>
      </c>
      <c r="E1991" s="83">
        <f>whlsecost_hourly_4002_202006!D516</f>
        <v>6</v>
      </c>
      <c r="F1991" s="2">
        <f>whlsecost_hourly_4002_202006!F516</f>
        <v>24.5</v>
      </c>
      <c r="G1991" s="2">
        <f>whlsecost_hourly_4002_202006!X516</f>
        <v>0.38</v>
      </c>
      <c r="H1991" s="2">
        <f t="shared" si="124"/>
        <v>24.88</v>
      </c>
      <c r="I1991" s="67">
        <f t="shared" si="123"/>
        <v>6593.2</v>
      </c>
    </row>
    <row r="1992" spans="1:9" x14ac:dyDescent="0.25">
      <c r="A1992" s="59">
        <f t="shared" si="121"/>
        <v>44004</v>
      </c>
      <c r="B1992" s="102">
        <f t="shared" si="122"/>
        <v>7</v>
      </c>
      <c r="C1992" s="65">
        <f>'Actual Solar Data'!K1981</f>
        <v>2490</v>
      </c>
      <c r="D1992" s="59">
        <f>whlsecost_hourly_4002_202006!C517</f>
        <v>44004</v>
      </c>
      <c r="E1992" s="83">
        <f>whlsecost_hourly_4002_202006!D517</f>
        <v>7</v>
      </c>
      <c r="F1992" s="2">
        <f>whlsecost_hourly_4002_202006!F517</f>
        <v>24.21</v>
      </c>
      <c r="G1992" s="2">
        <f>whlsecost_hourly_4002_202006!X517</f>
        <v>0.43000000000000005</v>
      </c>
      <c r="H1992" s="2">
        <f t="shared" si="124"/>
        <v>24.64</v>
      </c>
      <c r="I1992" s="67">
        <f t="shared" si="123"/>
        <v>61353.599999999999</v>
      </c>
    </row>
    <row r="1993" spans="1:9" x14ac:dyDescent="0.25">
      <c r="A1993" s="59">
        <f t="shared" si="121"/>
        <v>44004</v>
      </c>
      <c r="B1993" s="102">
        <f t="shared" si="122"/>
        <v>8</v>
      </c>
      <c r="C1993" s="65">
        <f>'Actual Solar Data'!K1982</f>
        <v>5853</v>
      </c>
      <c r="D1993" s="59">
        <f>whlsecost_hourly_4002_202006!C518</f>
        <v>44004</v>
      </c>
      <c r="E1993" s="83">
        <f>whlsecost_hourly_4002_202006!D518</f>
        <v>8</v>
      </c>
      <c r="F1993" s="2">
        <f>whlsecost_hourly_4002_202006!F518</f>
        <v>22.86</v>
      </c>
      <c r="G1993" s="2">
        <f>whlsecost_hourly_4002_202006!X518</f>
        <v>0.92</v>
      </c>
      <c r="H1993" s="2">
        <f t="shared" si="124"/>
        <v>23.78</v>
      </c>
      <c r="I1993" s="67">
        <f t="shared" si="123"/>
        <v>139184.34</v>
      </c>
    </row>
    <row r="1994" spans="1:9" x14ac:dyDescent="0.25">
      <c r="A1994" s="59">
        <f t="shared" si="121"/>
        <v>44004</v>
      </c>
      <c r="B1994" s="102">
        <f t="shared" si="122"/>
        <v>9</v>
      </c>
      <c r="C1994" s="65">
        <f>'Actual Solar Data'!K1983</f>
        <v>9233</v>
      </c>
      <c r="D1994" s="59">
        <f>whlsecost_hourly_4002_202006!C519</f>
        <v>44004</v>
      </c>
      <c r="E1994" s="83">
        <f>whlsecost_hourly_4002_202006!D519</f>
        <v>9</v>
      </c>
      <c r="F1994" s="2">
        <f>whlsecost_hourly_4002_202006!F519</f>
        <v>23.16</v>
      </c>
      <c r="G1994" s="2">
        <f>whlsecost_hourly_4002_202006!X519</f>
        <v>0.77</v>
      </c>
      <c r="H1994" s="2">
        <f t="shared" si="124"/>
        <v>23.93</v>
      </c>
      <c r="I1994" s="67">
        <f t="shared" si="123"/>
        <v>220945.69</v>
      </c>
    </row>
    <row r="1995" spans="1:9" x14ac:dyDescent="0.25">
      <c r="A1995" s="59">
        <f t="shared" si="121"/>
        <v>44004</v>
      </c>
      <c r="B1995" s="102">
        <f t="shared" si="122"/>
        <v>10</v>
      </c>
      <c r="C1995" s="65">
        <f>'Actual Solar Data'!K1984</f>
        <v>14790</v>
      </c>
      <c r="D1995" s="59">
        <f>whlsecost_hourly_4002_202006!C520</f>
        <v>44004</v>
      </c>
      <c r="E1995" s="83">
        <f>whlsecost_hourly_4002_202006!D520</f>
        <v>10</v>
      </c>
      <c r="F1995" s="2">
        <f>whlsecost_hourly_4002_202006!F520</f>
        <v>26.03</v>
      </c>
      <c r="G1995" s="2">
        <f>whlsecost_hourly_4002_202006!X520</f>
        <v>0.9</v>
      </c>
      <c r="H1995" s="2">
        <f t="shared" si="124"/>
        <v>26.93</v>
      </c>
      <c r="I1995" s="67">
        <f t="shared" si="123"/>
        <v>398294.7</v>
      </c>
    </row>
    <row r="1996" spans="1:9" x14ac:dyDescent="0.25">
      <c r="A1996" s="59">
        <f t="shared" si="121"/>
        <v>44004</v>
      </c>
      <c r="B1996" s="102">
        <f t="shared" si="122"/>
        <v>11</v>
      </c>
      <c r="C1996" s="65">
        <f>'Actual Solar Data'!K1985</f>
        <v>24025</v>
      </c>
      <c r="D1996" s="59">
        <f>whlsecost_hourly_4002_202006!C521</f>
        <v>44004</v>
      </c>
      <c r="E1996" s="83">
        <f>whlsecost_hourly_4002_202006!D521</f>
        <v>11</v>
      </c>
      <c r="F1996" s="2">
        <f>whlsecost_hourly_4002_202006!F521</f>
        <v>24.39</v>
      </c>
      <c r="G1996" s="2">
        <f>whlsecost_hourly_4002_202006!X521</f>
        <v>0.80999999999999994</v>
      </c>
      <c r="H1996" s="2">
        <f t="shared" si="124"/>
        <v>25.2</v>
      </c>
      <c r="I1996" s="67">
        <f t="shared" si="123"/>
        <v>605430</v>
      </c>
    </row>
    <row r="1997" spans="1:9" x14ac:dyDescent="0.25">
      <c r="A1997" s="59">
        <f t="shared" si="121"/>
        <v>44004</v>
      </c>
      <c r="B1997" s="102">
        <f t="shared" si="122"/>
        <v>12</v>
      </c>
      <c r="C1997" s="65">
        <f>'Actual Solar Data'!K1986</f>
        <v>34280</v>
      </c>
      <c r="D1997" s="59">
        <f>whlsecost_hourly_4002_202006!C522</f>
        <v>44004</v>
      </c>
      <c r="E1997" s="83">
        <f>whlsecost_hourly_4002_202006!D522</f>
        <v>12</v>
      </c>
      <c r="F1997" s="2">
        <f>whlsecost_hourly_4002_202006!F522</f>
        <v>27.58</v>
      </c>
      <c r="G1997" s="2">
        <f>whlsecost_hourly_4002_202006!X522</f>
        <v>0.77999999999999992</v>
      </c>
      <c r="H1997" s="2">
        <f t="shared" si="124"/>
        <v>28.36</v>
      </c>
      <c r="I1997" s="67">
        <f t="shared" si="123"/>
        <v>972180.79999999993</v>
      </c>
    </row>
    <row r="1998" spans="1:9" x14ac:dyDescent="0.25">
      <c r="A1998" s="59">
        <f t="shared" si="121"/>
        <v>44004</v>
      </c>
      <c r="B1998" s="102">
        <f t="shared" si="122"/>
        <v>13</v>
      </c>
      <c r="C1998" s="65">
        <f>'Actual Solar Data'!K1987</f>
        <v>70325</v>
      </c>
      <c r="D1998" s="59">
        <f>whlsecost_hourly_4002_202006!C523</f>
        <v>44004</v>
      </c>
      <c r="E1998" s="83">
        <f>whlsecost_hourly_4002_202006!D523</f>
        <v>13</v>
      </c>
      <c r="F1998" s="2">
        <f>whlsecost_hourly_4002_202006!F523</f>
        <v>33.83</v>
      </c>
      <c r="G1998" s="2">
        <f>whlsecost_hourly_4002_202006!X523</f>
        <v>0.78999999999999992</v>
      </c>
      <c r="H1998" s="2">
        <f t="shared" si="124"/>
        <v>34.619999999999997</v>
      </c>
      <c r="I1998" s="67">
        <f t="shared" si="123"/>
        <v>2434651.5</v>
      </c>
    </row>
    <row r="1999" spans="1:9" x14ac:dyDescent="0.25">
      <c r="A1999" s="59">
        <f t="shared" si="121"/>
        <v>44004</v>
      </c>
      <c r="B1999" s="102">
        <f t="shared" si="122"/>
        <v>14</v>
      </c>
      <c r="C1999" s="65">
        <f>'Actual Solar Data'!K1988</f>
        <v>72183</v>
      </c>
      <c r="D1999" s="59">
        <f>whlsecost_hourly_4002_202006!C524</f>
        <v>44004</v>
      </c>
      <c r="E1999" s="83">
        <f>whlsecost_hourly_4002_202006!D524</f>
        <v>14</v>
      </c>
      <c r="F1999" s="2">
        <f>whlsecost_hourly_4002_202006!F524</f>
        <v>37.75</v>
      </c>
      <c r="G1999" s="2">
        <f>whlsecost_hourly_4002_202006!X524</f>
        <v>0.76</v>
      </c>
      <c r="H1999" s="2">
        <f t="shared" si="124"/>
        <v>38.51</v>
      </c>
      <c r="I1999" s="67">
        <f t="shared" si="123"/>
        <v>2779767.33</v>
      </c>
    </row>
    <row r="2000" spans="1:9" x14ac:dyDescent="0.25">
      <c r="A2000" s="59">
        <f t="shared" si="121"/>
        <v>44004</v>
      </c>
      <c r="B2000" s="102">
        <f t="shared" si="122"/>
        <v>15</v>
      </c>
      <c r="C2000" s="65">
        <f>'Actual Solar Data'!K1989</f>
        <v>67320</v>
      </c>
      <c r="D2000" s="59">
        <f>whlsecost_hourly_4002_202006!C525</f>
        <v>44004</v>
      </c>
      <c r="E2000" s="83">
        <f>whlsecost_hourly_4002_202006!D525</f>
        <v>15</v>
      </c>
      <c r="F2000" s="2">
        <f>whlsecost_hourly_4002_202006!F525</f>
        <v>40.53</v>
      </c>
      <c r="G2000" s="2">
        <f>whlsecost_hourly_4002_202006!X525</f>
        <v>0.73</v>
      </c>
      <c r="H2000" s="2">
        <f t="shared" si="124"/>
        <v>41.26</v>
      </c>
      <c r="I2000" s="67">
        <f t="shared" si="123"/>
        <v>2777623.1999999997</v>
      </c>
    </row>
    <row r="2001" spans="1:9" x14ac:dyDescent="0.25">
      <c r="A2001" s="59">
        <f t="shared" si="121"/>
        <v>44004</v>
      </c>
      <c r="B2001" s="102">
        <f t="shared" si="122"/>
        <v>16</v>
      </c>
      <c r="C2001" s="65">
        <f>'Actual Solar Data'!K1990</f>
        <v>58760</v>
      </c>
      <c r="D2001" s="59">
        <f>whlsecost_hourly_4002_202006!C526</f>
        <v>44004</v>
      </c>
      <c r="E2001" s="83">
        <f>whlsecost_hourly_4002_202006!D526</f>
        <v>16</v>
      </c>
      <c r="F2001" s="2">
        <f>whlsecost_hourly_4002_202006!F526</f>
        <v>43.36</v>
      </c>
      <c r="G2001" s="2">
        <f>whlsecost_hourly_4002_202006!X526</f>
        <v>0.60000000000000009</v>
      </c>
      <c r="H2001" s="2">
        <f t="shared" si="124"/>
        <v>43.96</v>
      </c>
      <c r="I2001" s="67">
        <f t="shared" si="123"/>
        <v>2583089.6</v>
      </c>
    </row>
    <row r="2002" spans="1:9" x14ac:dyDescent="0.25">
      <c r="A2002" s="59">
        <f t="shared" si="121"/>
        <v>44004</v>
      </c>
      <c r="B2002" s="102">
        <f t="shared" si="122"/>
        <v>17</v>
      </c>
      <c r="C2002" s="65">
        <f>'Actual Solar Data'!K1991</f>
        <v>46025</v>
      </c>
      <c r="D2002" s="59">
        <f>whlsecost_hourly_4002_202006!C527</f>
        <v>44004</v>
      </c>
      <c r="E2002" s="83">
        <f>whlsecost_hourly_4002_202006!D527</f>
        <v>17</v>
      </c>
      <c r="F2002" s="2">
        <f>whlsecost_hourly_4002_202006!F527</f>
        <v>42.79</v>
      </c>
      <c r="G2002" s="2">
        <f>whlsecost_hourly_4002_202006!X527</f>
        <v>0.76</v>
      </c>
      <c r="H2002" s="2">
        <f t="shared" si="124"/>
        <v>43.55</v>
      </c>
      <c r="I2002" s="67">
        <f t="shared" si="123"/>
        <v>2004388.7499999998</v>
      </c>
    </row>
    <row r="2003" spans="1:9" x14ac:dyDescent="0.25">
      <c r="A2003" s="59">
        <f t="shared" ref="A2003:A2066" si="125">D2003</f>
        <v>44004</v>
      </c>
      <c r="B2003" s="102">
        <f t="shared" ref="B2003:B2066" si="126">E2003</f>
        <v>18</v>
      </c>
      <c r="C2003" s="65">
        <f>'Actual Solar Data'!K1992</f>
        <v>29350</v>
      </c>
      <c r="D2003" s="59">
        <f>whlsecost_hourly_4002_202006!C528</f>
        <v>44004</v>
      </c>
      <c r="E2003" s="83">
        <f>whlsecost_hourly_4002_202006!D528</f>
        <v>18</v>
      </c>
      <c r="F2003" s="2">
        <f>whlsecost_hourly_4002_202006!F528</f>
        <v>46.79</v>
      </c>
      <c r="G2003" s="2">
        <f>whlsecost_hourly_4002_202006!X528</f>
        <v>0.67</v>
      </c>
      <c r="H2003" s="2">
        <f t="shared" si="124"/>
        <v>47.46</v>
      </c>
      <c r="I2003" s="67">
        <f t="shared" si="123"/>
        <v>1392951</v>
      </c>
    </row>
    <row r="2004" spans="1:9" x14ac:dyDescent="0.25">
      <c r="A2004" s="59">
        <f t="shared" si="125"/>
        <v>44004</v>
      </c>
      <c r="B2004" s="102">
        <f t="shared" si="126"/>
        <v>19</v>
      </c>
      <c r="C2004" s="65">
        <f>'Actual Solar Data'!K1993</f>
        <v>10983</v>
      </c>
      <c r="D2004" s="59">
        <f>whlsecost_hourly_4002_202006!C529</f>
        <v>44004</v>
      </c>
      <c r="E2004" s="83">
        <f>whlsecost_hourly_4002_202006!D529</f>
        <v>19</v>
      </c>
      <c r="F2004" s="2">
        <f>whlsecost_hourly_4002_202006!F529</f>
        <v>36.31</v>
      </c>
      <c r="G2004" s="2">
        <f>whlsecost_hourly_4002_202006!X529</f>
        <v>0.66</v>
      </c>
      <c r="H2004" s="2">
        <f t="shared" si="124"/>
        <v>36.97</v>
      </c>
      <c r="I2004" s="67">
        <f t="shared" ref="I2004:I2067" si="127">C2004*H2004</f>
        <v>406041.51</v>
      </c>
    </row>
    <row r="2005" spans="1:9" x14ac:dyDescent="0.25">
      <c r="A2005" s="59">
        <f t="shared" si="125"/>
        <v>44004</v>
      </c>
      <c r="B2005" s="102">
        <f t="shared" si="126"/>
        <v>20</v>
      </c>
      <c r="C2005" s="65">
        <f>'Actual Solar Data'!K1994</f>
        <v>2720</v>
      </c>
      <c r="D2005" s="59">
        <f>whlsecost_hourly_4002_202006!C530</f>
        <v>44004</v>
      </c>
      <c r="E2005" s="83">
        <f>whlsecost_hourly_4002_202006!D530</f>
        <v>20</v>
      </c>
      <c r="F2005" s="2">
        <f>whlsecost_hourly_4002_202006!F530</f>
        <v>31.21</v>
      </c>
      <c r="G2005" s="2">
        <f>whlsecost_hourly_4002_202006!X530</f>
        <v>0.81</v>
      </c>
      <c r="H2005" s="2">
        <f t="shared" si="124"/>
        <v>32.020000000000003</v>
      </c>
      <c r="I2005" s="67">
        <f t="shared" si="127"/>
        <v>87094.400000000009</v>
      </c>
    </row>
    <row r="2006" spans="1:9" x14ac:dyDescent="0.25">
      <c r="A2006" s="59">
        <f t="shared" si="125"/>
        <v>44004</v>
      </c>
      <c r="B2006" s="102">
        <f t="shared" si="126"/>
        <v>21</v>
      </c>
      <c r="C2006" s="65">
        <f>'Actual Solar Data'!K1995</f>
        <v>255</v>
      </c>
      <c r="D2006" s="59">
        <f>whlsecost_hourly_4002_202006!C531</f>
        <v>44004</v>
      </c>
      <c r="E2006" s="83">
        <f>whlsecost_hourly_4002_202006!D531</f>
        <v>21</v>
      </c>
      <c r="F2006" s="2">
        <f>whlsecost_hourly_4002_202006!F531</f>
        <v>26.78</v>
      </c>
      <c r="G2006" s="2">
        <f>whlsecost_hourly_4002_202006!X531</f>
        <v>0.70000000000000007</v>
      </c>
      <c r="H2006" s="2">
        <f t="shared" si="124"/>
        <v>27.48</v>
      </c>
      <c r="I2006" s="67">
        <f t="shared" si="127"/>
        <v>7007.4000000000005</v>
      </c>
    </row>
    <row r="2007" spans="1:9" x14ac:dyDescent="0.25">
      <c r="A2007" s="59">
        <f t="shared" si="125"/>
        <v>44004</v>
      </c>
      <c r="B2007" s="102">
        <f t="shared" si="126"/>
        <v>22</v>
      </c>
      <c r="C2007" s="65">
        <f>'Actual Solar Data'!K1996</f>
        <v>0</v>
      </c>
      <c r="D2007" s="59">
        <f>whlsecost_hourly_4002_202006!C532</f>
        <v>44004</v>
      </c>
      <c r="E2007" s="83">
        <f>whlsecost_hourly_4002_202006!D532</f>
        <v>22</v>
      </c>
      <c r="F2007" s="2">
        <f>whlsecost_hourly_4002_202006!F532</f>
        <v>23.33</v>
      </c>
      <c r="G2007" s="2">
        <f>whlsecost_hourly_4002_202006!X532</f>
        <v>0.71000000000000008</v>
      </c>
      <c r="H2007" s="2">
        <f t="shared" si="124"/>
        <v>24.04</v>
      </c>
      <c r="I2007" s="67">
        <f t="shared" si="127"/>
        <v>0</v>
      </c>
    </row>
    <row r="2008" spans="1:9" x14ac:dyDescent="0.25">
      <c r="A2008" s="59">
        <f t="shared" si="125"/>
        <v>44004</v>
      </c>
      <c r="B2008" s="102">
        <f t="shared" si="126"/>
        <v>23</v>
      </c>
      <c r="C2008" s="65">
        <f>'Actual Solar Data'!K1997</f>
        <v>0</v>
      </c>
      <c r="D2008" s="59">
        <f>whlsecost_hourly_4002_202006!C533</f>
        <v>44004</v>
      </c>
      <c r="E2008" s="83">
        <f>whlsecost_hourly_4002_202006!D533</f>
        <v>23</v>
      </c>
      <c r="F2008" s="2">
        <f>whlsecost_hourly_4002_202006!F533</f>
        <v>21.74</v>
      </c>
      <c r="G2008" s="2">
        <f>whlsecost_hourly_4002_202006!X533</f>
        <v>0.77</v>
      </c>
      <c r="H2008" s="2">
        <f t="shared" si="124"/>
        <v>22.509999999999998</v>
      </c>
      <c r="I2008" s="67">
        <f t="shared" si="127"/>
        <v>0</v>
      </c>
    </row>
    <row r="2009" spans="1:9" x14ac:dyDescent="0.25">
      <c r="A2009" s="59">
        <f t="shared" si="125"/>
        <v>44004</v>
      </c>
      <c r="B2009" s="102">
        <f t="shared" si="126"/>
        <v>24</v>
      </c>
      <c r="C2009" s="65">
        <f>'Actual Solar Data'!K1998</f>
        <v>0</v>
      </c>
      <c r="D2009" s="59">
        <f>whlsecost_hourly_4002_202006!C534</f>
        <v>44004</v>
      </c>
      <c r="E2009" s="83">
        <f>whlsecost_hourly_4002_202006!D534</f>
        <v>24</v>
      </c>
      <c r="F2009" s="2">
        <f>whlsecost_hourly_4002_202006!F534</f>
        <v>19.850000000000001</v>
      </c>
      <c r="G2009" s="2">
        <f>whlsecost_hourly_4002_202006!X534</f>
        <v>0.28000000000000003</v>
      </c>
      <c r="H2009" s="2">
        <f t="shared" si="124"/>
        <v>20.130000000000003</v>
      </c>
      <c r="I2009" s="67">
        <f t="shared" si="127"/>
        <v>0</v>
      </c>
    </row>
    <row r="2010" spans="1:9" x14ac:dyDescent="0.25">
      <c r="A2010" s="59">
        <f t="shared" si="125"/>
        <v>44005</v>
      </c>
      <c r="B2010" s="102">
        <f t="shared" si="126"/>
        <v>1</v>
      </c>
      <c r="C2010" s="65">
        <f>'Actual Solar Data'!K1999</f>
        <v>0</v>
      </c>
      <c r="D2010" s="59">
        <f>whlsecost_hourly_4002_202006!C535</f>
        <v>44005</v>
      </c>
      <c r="E2010" s="83">
        <f>whlsecost_hourly_4002_202006!D535</f>
        <v>1</v>
      </c>
      <c r="F2010" s="2">
        <f>whlsecost_hourly_4002_202006!F535</f>
        <v>16.82</v>
      </c>
      <c r="G2010" s="2">
        <f>whlsecost_hourly_4002_202006!X535</f>
        <v>0.21000000000000002</v>
      </c>
      <c r="H2010" s="2">
        <f t="shared" si="124"/>
        <v>17.03</v>
      </c>
      <c r="I2010" s="67">
        <f t="shared" si="127"/>
        <v>0</v>
      </c>
    </row>
    <row r="2011" spans="1:9" x14ac:dyDescent="0.25">
      <c r="A2011" s="59">
        <f t="shared" si="125"/>
        <v>44005</v>
      </c>
      <c r="B2011" s="102">
        <f t="shared" si="126"/>
        <v>2</v>
      </c>
      <c r="C2011" s="65">
        <f>'Actual Solar Data'!K2000</f>
        <v>0</v>
      </c>
      <c r="D2011" s="59">
        <f>whlsecost_hourly_4002_202006!C536</f>
        <v>44005</v>
      </c>
      <c r="E2011" s="83">
        <f>whlsecost_hourly_4002_202006!D536</f>
        <v>2</v>
      </c>
      <c r="F2011" s="2">
        <f>whlsecost_hourly_4002_202006!F536</f>
        <v>16.36</v>
      </c>
      <c r="G2011" s="2">
        <f>whlsecost_hourly_4002_202006!X536</f>
        <v>0.2</v>
      </c>
      <c r="H2011" s="2">
        <f t="shared" si="124"/>
        <v>16.559999999999999</v>
      </c>
      <c r="I2011" s="67">
        <f t="shared" si="127"/>
        <v>0</v>
      </c>
    </row>
    <row r="2012" spans="1:9" x14ac:dyDescent="0.25">
      <c r="A2012" s="59">
        <f t="shared" si="125"/>
        <v>44005</v>
      </c>
      <c r="B2012" s="102">
        <f t="shared" si="126"/>
        <v>3</v>
      </c>
      <c r="C2012" s="65">
        <f>'Actual Solar Data'!K2001</f>
        <v>0</v>
      </c>
      <c r="D2012" s="59">
        <f>whlsecost_hourly_4002_202006!C537</f>
        <v>44005</v>
      </c>
      <c r="E2012" s="83">
        <f>whlsecost_hourly_4002_202006!D537</f>
        <v>3</v>
      </c>
      <c r="F2012" s="2">
        <f>whlsecost_hourly_4002_202006!F537</f>
        <v>14.76</v>
      </c>
      <c r="G2012" s="2">
        <f>whlsecost_hourly_4002_202006!X537</f>
        <v>0.2</v>
      </c>
      <c r="H2012" s="2">
        <f t="shared" si="124"/>
        <v>14.959999999999999</v>
      </c>
      <c r="I2012" s="67">
        <f t="shared" si="127"/>
        <v>0</v>
      </c>
    </row>
    <row r="2013" spans="1:9" x14ac:dyDescent="0.25">
      <c r="A2013" s="59">
        <f t="shared" si="125"/>
        <v>44005</v>
      </c>
      <c r="B2013" s="102">
        <f t="shared" si="126"/>
        <v>4</v>
      </c>
      <c r="C2013" s="65">
        <f>'Actual Solar Data'!K2002</f>
        <v>0</v>
      </c>
      <c r="D2013" s="59">
        <f>whlsecost_hourly_4002_202006!C538</f>
        <v>44005</v>
      </c>
      <c r="E2013" s="83">
        <f>whlsecost_hourly_4002_202006!D538</f>
        <v>4</v>
      </c>
      <c r="F2013" s="2">
        <f>whlsecost_hourly_4002_202006!F538</f>
        <v>14.1</v>
      </c>
      <c r="G2013" s="2">
        <f>whlsecost_hourly_4002_202006!X538</f>
        <v>0.2</v>
      </c>
      <c r="H2013" s="2">
        <f t="shared" si="124"/>
        <v>14.299999999999999</v>
      </c>
      <c r="I2013" s="67">
        <f t="shared" si="127"/>
        <v>0</v>
      </c>
    </row>
    <row r="2014" spans="1:9" x14ac:dyDescent="0.25">
      <c r="A2014" s="59">
        <f t="shared" si="125"/>
        <v>44005</v>
      </c>
      <c r="B2014" s="102">
        <f t="shared" si="126"/>
        <v>5</v>
      </c>
      <c r="C2014" s="65">
        <f>'Actual Solar Data'!K2003</f>
        <v>5</v>
      </c>
      <c r="D2014" s="59">
        <f>whlsecost_hourly_4002_202006!C539</f>
        <v>44005</v>
      </c>
      <c r="E2014" s="83">
        <f>whlsecost_hourly_4002_202006!D539</f>
        <v>5</v>
      </c>
      <c r="F2014" s="2">
        <f>whlsecost_hourly_4002_202006!F539</f>
        <v>14.15</v>
      </c>
      <c r="G2014" s="2">
        <f>whlsecost_hourly_4002_202006!X539</f>
        <v>0.2</v>
      </c>
      <c r="H2014" s="2">
        <f t="shared" si="124"/>
        <v>14.35</v>
      </c>
      <c r="I2014" s="67">
        <f t="shared" si="127"/>
        <v>71.75</v>
      </c>
    </row>
    <row r="2015" spans="1:9" x14ac:dyDescent="0.25">
      <c r="A2015" s="59">
        <f t="shared" si="125"/>
        <v>44005</v>
      </c>
      <c r="B2015" s="102">
        <f t="shared" si="126"/>
        <v>6</v>
      </c>
      <c r="C2015" s="65">
        <f>'Actual Solar Data'!K2004</f>
        <v>580</v>
      </c>
      <c r="D2015" s="59">
        <f>whlsecost_hourly_4002_202006!C540</f>
        <v>44005</v>
      </c>
      <c r="E2015" s="83">
        <f>whlsecost_hourly_4002_202006!D540</f>
        <v>6</v>
      </c>
      <c r="F2015" s="2">
        <f>whlsecost_hourly_4002_202006!F540</f>
        <v>13.27</v>
      </c>
      <c r="G2015" s="2">
        <f>whlsecost_hourly_4002_202006!X540</f>
        <v>0.25</v>
      </c>
      <c r="H2015" s="2">
        <f t="shared" si="124"/>
        <v>13.52</v>
      </c>
      <c r="I2015" s="67">
        <f t="shared" si="127"/>
        <v>7841.5999999999995</v>
      </c>
    </row>
    <row r="2016" spans="1:9" x14ac:dyDescent="0.25">
      <c r="A2016" s="59">
        <f t="shared" si="125"/>
        <v>44005</v>
      </c>
      <c r="B2016" s="102">
        <f t="shared" si="126"/>
        <v>7</v>
      </c>
      <c r="C2016" s="65">
        <f>'Actual Solar Data'!K2005</f>
        <v>4573</v>
      </c>
      <c r="D2016" s="59">
        <f>whlsecost_hourly_4002_202006!C541</f>
        <v>44005</v>
      </c>
      <c r="E2016" s="83">
        <f>whlsecost_hourly_4002_202006!D541</f>
        <v>7</v>
      </c>
      <c r="F2016" s="2">
        <f>whlsecost_hourly_4002_202006!F541</f>
        <v>13.41</v>
      </c>
      <c r="G2016" s="2">
        <f>whlsecost_hourly_4002_202006!X541</f>
        <v>0.27</v>
      </c>
      <c r="H2016" s="2">
        <f t="shared" si="124"/>
        <v>13.68</v>
      </c>
      <c r="I2016" s="67">
        <f t="shared" si="127"/>
        <v>62558.64</v>
      </c>
    </row>
    <row r="2017" spans="1:9" x14ac:dyDescent="0.25">
      <c r="A2017" s="59">
        <f t="shared" si="125"/>
        <v>44005</v>
      </c>
      <c r="B2017" s="102">
        <f t="shared" si="126"/>
        <v>8</v>
      </c>
      <c r="C2017" s="65">
        <f>'Actual Solar Data'!K2006</f>
        <v>10043</v>
      </c>
      <c r="D2017" s="59">
        <f>whlsecost_hourly_4002_202006!C542</f>
        <v>44005</v>
      </c>
      <c r="E2017" s="83">
        <f>whlsecost_hourly_4002_202006!D542</f>
        <v>8</v>
      </c>
      <c r="F2017" s="2">
        <f>whlsecost_hourly_4002_202006!F542</f>
        <v>13.74</v>
      </c>
      <c r="G2017" s="2">
        <f>whlsecost_hourly_4002_202006!X542</f>
        <v>0.75</v>
      </c>
      <c r="H2017" s="2">
        <f t="shared" si="124"/>
        <v>14.49</v>
      </c>
      <c r="I2017" s="67">
        <f t="shared" si="127"/>
        <v>145523.07</v>
      </c>
    </row>
    <row r="2018" spans="1:9" x14ac:dyDescent="0.25">
      <c r="A2018" s="59">
        <f t="shared" si="125"/>
        <v>44005</v>
      </c>
      <c r="B2018" s="102">
        <f t="shared" si="126"/>
        <v>9</v>
      </c>
      <c r="C2018" s="65">
        <f>'Actual Solar Data'!K2007</f>
        <v>18488</v>
      </c>
      <c r="D2018" s="59">
        <f>whlsecost_hourly_4002_202006!C543</f>
        <v>44005</v>
      </c>
      <c r="E2018" s="83">
        <f>whlsecost_hourly_4002_202006!D543</f>
        <v>9</v>
      </c>
      <c r="F2018" s="2">
        <f>whlsecost_hourly_4002_202006!F543</f>
        <v>15.1</v>
      </c>
      <c r="G2018" s="2">
        <f>whlsecost_hourly_4002_202006!X543</f>
        <v>0.7</v>
      </c>
      <c r="H2018" s="2">
        <f t="shared" si="124"/>
        <v>15.799999999999999</v>
      </c>
      <c r="I2018" s="67">
        <f t="shared" si="127"/>
        <v>292110.39999999997</v>
      </c>
    </row>
    <row r="2019" spans="1:9" x14ac:dyDescent="0.25">
      <c r="A2019" s="59">
        <f t="shared" si="125"/>
        <v>44005</v>
      </c>
      <c r="B2019" s="102">
        <f t="shared" si="126"/>
        <v>10</v>
      </c>
      <c r="C2019" s="65">
        <f>'Actual Solar Data'!K2008</f>
        <v>43213</v>
      </c>
      <c r="D2019" s="59">
        <f>whlsecost_hourly_4002_202006!C544</f>
        <v>44005</v>
      </c>
      <c r="E2019" s="83">
        <f>whlsecost_hourly_4002_202006!D544</f>
        <v>10</v>
      </c>
      <c r="F2019" s="2">
        <f>whlsecost_hourly_4002_202006!F544</f>
        <v>17.97</v>
      </c>
      <c r="G2019" s="2">
        <f>whlsecost_hourly_4002_202006!X544</f>
        <v>0.65</v>
      </c>
      <c r="H2019" s="2">
        <f t="shared" ref="H2019:H2082" si="128">SUM(F2019:G2019)</f>
        <v>18.619999999999997</v>
      </c>
      <c r="I2019" s="67">
        <f t="shared" si="127"/>
        <v>804626.05999999994</v>
      </c>
    </row>
    <row r="2020" spans="1:9" x14ac:dyDescent="0.25">
      <c r="A2020" s="59">
        <f t="shared" si="125"/>
        <v>44005</v>
      </c>
      <c r="B2020" s="102">
        <f t="shared" si="126"/>
        <v>11</v>
      </c>
      <c r="C2020" s="65">
        <f>'Actual Solar Data'!K2009</f>
        <v>62575</v>
      </c>
      <c r="D2020" s="59">
        <f>whlsecost_hourly_4002_202006!C545</f>
        <v>44005</v>
      </c>
      <c r="E2020" s="83">
        <f>whlsecost_hourly_4002_202006!D545</f>
        <v>11</v>
      </c>
      <c r="F2020" s="2">
        <f>whlsecost_hourly_4002_202006!F545</f>
        <v>26.29</v>
      </c>
      <c r="G2020" s="2">
        <f>whlsecost_hourly_4002_202006!X545</f>
        <v>0.84</v>
      </c>
      <c r="H2020" s="2">
        <f t="shared" si="128"/>
        <v>27.13</v>
      </c>
      <c r="I2020" s="67">
        <f t="shared" si="127"/>
        <v>1697659.75</v>
      </c>
    </row>
    <row r="2021" spans="1:9" x14ac:dyDescent="0.25">
      <c r="A2021" s="59">
        <f t="shared" si="125"/>
        <v>44005</v>
      </c>
      <c r="B2021" s="102">
        <f t="shared" si="126"/>
        <v>12</v>
      </c>
      <c r="C2021" s="65">
        <f>'Actual Solar Data'!K2010</f>
        <v>67360</v>
      </c>
      <c r="D2021" s="59">
        <f>whlsecost_hourly_4002_202006!C546</f>
        <v>44005</v>
      </c>
      <c r="E2021" s="83">
        <f>whlsecost_hourly_4002_202006!D546</f>
        <v>12</v>
      </c>
      <c r="F2021" s="2">
        <f>whlsecost_hourly_4002_202006!F546</f>
        <v>33.97</v>
      </c>
      <c r="G2021" s="2">
        <f>whlsecost_hourly_4002_202006!X546</f>
        <v>0.99</v>
      </c>
      <c r="H2021" s="2">
        <f t="shared" si="128"/>
        <v>34.96</v>
      </c>
      <c r="I2021" s="67">
        <f t="shared" si="127"/>
        <v>2354905.6</v>
      </c>
    </row>
    <row r="2022" spans="1:9" x14ac:dyDescent="0.25">
      <c r="A2022" s="59">
        <f t="shared" si="125"/>
        <v>44005</v>
      </c>
      <c r="B2022" s="102">
        <f t="shared" si="126"/>
        <v>13</v>
      </c>
      <c r="C2022" s="65">
        <f>'Actual Solar Data'!K2011</f>
        <v>70353</v>
      </c>
      <c r="D2022" s="59">
        <f>whlsecost_hourly_4002_202006!C547</f>
        <v>44005</v>
      </c>
      <c r="E2022" s="83">
        <f>whlsecost_hourly_4002_202006!D547</f>
        <v>13</v>
      </c>
      <c r="F2022" s="2">
        <f>whlsecost_hourly_4002_202006!F547</f>
        <v>35.340000000000003</v>
      </c>
      <c r="G2022" s="2">
        <f>whlsecost_hourly_4002_202006!X547</f>
        <v>0.82000000000000006</v>
      </c>
      <c r="H2022" s="2">
        <f t="shared" si="128"/>
        <v>36.160000000000004</v>
      </c>
      <c r="I2022" s="67">
        <f t="shared" si="127"/>
        <v>2543964.4800000004</v>
      </c>
    </row>
    <row r="2023" spans="1:9" x14ac:dyDescent="0.25">
      <c r="A2023" s="59">
        <f t="shared" si="125"/>
        <v>44005</v>
      </c>
      <c r="B2023" s="102">
        <f t="shared" si="126"/>
        <v>14</v>
      </c>
      <c r="C2023" s="65">
        <f>'Actual Solar Data'!K2012</f>
        <v>70215</v>
      </c>
      <c r="D2023" s="59">
        <f>whlsecost_hourly_4002_202006!C548</f>
        <v>44005</v>
      </c>
      <c r="E2023" s="83">
        <f>whlsecost_hourly_4002_202006!D548</f>
        <v>14</v>
      </c>
      <c r="F2023" s="2">
        <f>whlsecost_hourly_4002_202006!F548</f>
        <v>36.299999999999997</v>
      </c>
      <c r="G2023" s="2">
        <f>whlsecost_hourly_4002_202006!X548</f>
        <v>0.75</v>
      </c>
      <c r="H2023" s="2">
        <f t="shared" si="128"/>
        <v>37.049999999999997</v>
      </c>
      <c r="I2023" s="67">
        <f t="shared" si="127"/>
        <v>2601465.75</v>
      </c>
    </row>
    <row r="2024" spans="1:9" x14ac:dyDescent="0.25">
      <c r="A2024" s="59">
        <f t="shared" si="125"/>
        <v>44005</v>
      </c>
      <c r="B2024" s="102">
        <f t="shared" si="126"/>
        <v>15</v>
      </c>
      <c r="C2024" s="65">
        <f>'Actual Solar Data'!K2013</f>
        <v>68065</v>
      </c>
      <c r="D2024" s="59">
        <f>whlsecost_hourly_4002_202006!C549</f>
        <v>44005</v>
      </c>
      <c r="E2024" s="83">
        <f>whlsecost_hourly_4002_202006!D549</f>
        <v>15</v>
      </c>
      <c r="F2024" s="2">
        <f>whlsecost_hourly_4002_202006!F549</f>
        <v>32.64</v>
      </c>
      <c r="G2024" s="2">
        <f>whlsecost_hourly_4002_202006!X549</f>
        <v>0.85000000000000009</v>
      </c>
      <c r="H2024" s="2">
        <f t="shared" si="128"/>
        <v>33.49</v>
      </c>
      <c r="I2024" s="67">
        <f t="shared" si="127"/>
        <v>2279496.85</v>
      </c>
    </row>
    <row r="2025" spans="1:9" x14ac:dyDescent="0.25">
      <c r="A2025" s="59">
        <f t="shared" si="125"/>
        <v>44005</v>
      </c>
      <c r="B2025" s="102">
        <f t="shared" si="126"/>
        <v>16</v>
      </c>
      <c r="C2025" s="65">
        <f>'Actual Solar Data'!K2014</f>
        <v>58643</v>
      </c>
      <c r="D2025" s="59">
        <f>whlsecost_hourly_4002_202006!C550</f>
        <v>44005</v>
      </c>
      <c r="E2025" s="83">
        <f>whlsecost_hourly_4002_202006!D550</f>
        <v>16</v>
      </c>
      <c r="F2025" s="2">
        <f>whlsecost_hourly_4002_202006!F550</f>
        <v>28.69</v>
      </c>
      <c r="G2025" s="2">
        <f>whlsecost_hourly_4002_202006!X550</f>
        <v>0.69000000000000006</v>
      </c>
      <c r="H2025" s="2">
        <f t="shared" si="128"/>
        <v>29.380000000000003</v>
      </c>
      <c r="I2025" s="67">
        <f t="shared" si="127"/>
        <v>1722931.34</v>
      </c>
    </row>
    <row r="2026" spans="1:9" x14ac:dyDescent="0.25">
      <c r="A2026" s="59">
        <f t="shared" si="125"/>
        <v>44005</v>
      </c>
      <c r="B2026" s="102">
        <f t="shared" si="126"/>
        <v>17</v>
      </c>
      <c r="C2026" s="65">
        <f>'Actual Solar Data'!K2015</f>
        <v>42248</v>
      </c>
      <c r="D2026" s="59">
        <f>whlsecost_hourly_4002_202006!C551</f>
        <v>44005</v>
      </c>
      <c r="E2026" s="83">
        <f>whlsecost_hourly_4002_202006!D551</f>
        <v>17</v>
      </c>
      <c r="F2026" s="2">
        <f>whlsecost_hourly_4002_202006!F551</f>
        <v>32.79</v>
      </c>
      <c r="G2026" s="2">
        <f>whlsecost_hourly_4002_202006!X551</f>
        <v>0.79999999999999993</v>
      </c>
      <c r="H2026" s="2">
        <f t="shared" si="128"/>
        <v>33.589999999999996</v>
      </c>
      <c r="I2026" s="67">
        <f t="shared" si="127"/>
        <v>1419110.3199999998</v>
      </c>
    </row>
    <row r="2027" spans="1:9" x14ac:dyDescent="0.25">
      <c r="A2027" s="59">
        <f t="shared" si="125"/>
        <v>44005</v>
      </c>
      <c r="B2027" s="102">
        <f t="shared" si="126"/>
        <v>18</v>
      </c>
      <c r="C2027" s="65">
        <f>'Actual Solar Data'!K2016</f>
        <v>20368</v>
      </c>
      <c r="D2027" s="59">
        <f>whlsecost_hourly_4002_202006!C552</f>
        <v>44005</v>
      </c>
      <c r="E2027" s="83">
        <f>whlsecost_hourly_4002_202006!D552</f>
        <v>18</v>
      </c>
      <c r="F2027" s="2">
        <f>whlsecost_hourly_4002_202006!F552</f>
        <v>40.33</v>
      </c>
      <c r="G2027" s="2">
        <f>whlsecost_hourly_4002_202006!X552</f>
        <v>0.87999999999999989</v>
      </c>
      <c r="H2027" s="2">
        <f t="shared" si="128"/>
        <v>41.21</v>
      </c>
      <c r="I2027" s="67">
        <f t="shared" si="127"/>
        <v>839365.28</v>
      </c>
    </row>
    <row r="2028" spans="1:9" x14ac:dyDescent="0.25">
      <c r="A2028" s="59">
        <f t="shared" si="125"/>
        <v>44005</v>
      </c>
      <c r="B2028" s="102">
        <f t="shared" si="126"/>
        <v>19</v>
      </c>
      <c r="C2028" s="65">
        <f>'Actual Solar Data'!K2017</f>
        <v>11348</v>
      </c>
      <c r="D2028" s="59">
        <f>whlsecost_hourly_4002_202006!C553</f>
        <v>44005</v>
      </c>
      <c r="E2028" s="83">
        <f>whlsecost_hourly_4002_202006!D553</f>
        <v>19</v>
      </c>
      <c r="F2028" s="2">
        <f>whlsecost_hourly_4002_202006!F553</f>
        <v>42.34</v>
      </c>
      <c r="G2028" s="2">
        <f>whlsecost_hourly_4002_202006!X553</f>
        <v>0.95</v>
      </c>
      <c r="H2028" s="2">
        <f t="shared" si="128"/>
        <v>43.290000000000006</v>
      </c>
      <c r="I2028" s="67">
        <f t="shared" si="127"/>
        <v>491254.92000000004</v>
      </c>
    </row>
    <row r="2029" spans="1:9" x14ac:dyDescent="0.25">
      <c r="A2029" s="59">
        <f t="shared" si="125"/>
        <v>44005</v>
      </c>
      <c r="B2029" s="102">
        <f t="shared" si="126"/>
        <v>20</v>
      </c>
      <c r="C2029" s="65">
        <f>'Actual Solar Data'!K2018</f>
        <v>2405</v>
      </c>
      <c r="D2029" s="59">
        <f>whlsecost_hourly_4002_202006!C554</f>
        <v>44005</v>
      </c>
      <c r="E2029" s="83">
        <f>whlsecost_hourly_4002_202006!D554</f>
        <v>20</v>
      </c>
      <c r="F2029" s="2">
        <f>whlsecost_hourly_4002_202006!F554</f>
        <v>28.02</v>
      </c>
      <c r="G2029" s="2">
        <f>whlsecost_hourly_4002_202006!X554</f>
        <v>0.72</v>
      </c>
      <c r="H2029" s="2">
        <f t="shared" si="128"/>
        <v>28.74</v>
      </c>
      <c r="I2029" s="67">
        <f t="shared" si="127"/>
        <v>69119.7</v>
      </c>
    </row>
    <row r="2030" spans="1:9" x14ac:dyDescent="0.25">
      <c r="A2030" s="59">
        <f t="shared" si="125"/>
        <v>44005</v>
      </c>
      <c r="B2030" s="102">
        <f t="shared" si="126"/>
        <v>21</v>
      </c>
      <c r="C2030" s="65">
        <f>'Actual Solar Data'!K2019</f>
        <v>255</v>
      </c>
      <c r="D2030" s="59">
        <f>whlsecost_hourly_4002_202006!C555</f>
        <v>44005</v>
      </c>
      <c r="E2030" s="83">
        <f>whlsecost_hourly_4002_202006!D555</f>
        <v>21</v>
      </c>
      <c r="F2030" s="2">
        <f>whlsecost_hourly_4002_202006!F555</f>
        <v>23.94</v>
      </c>
      <c r="G2030" s="2">
        <f>whlsecost_hourly_4002_202006!X555</f>
        <v>0.65</v>
      </c>
      <c r="H2030" s="2">
        <f t="shared" si="128"/>
        <v>24.59</v>
      </c>
      <c r="I2030" s="67">
        <f t="shared" si="127"/>
        <v>6270.45</v>
      </c>
    </row>
    <row r="2031" spans="1:9" x14ac:dyDescent="0.25">
      <c r="A2031" s="59">
        <f t="shared" si="125"/>
        <v>44005</v>
      </c>
      <c r="B2031" s="102">
        <f t="shared" si="126"/>
        <v>22</v>
      </c>
      <c r="C2031" s="65">
        <f>'Actual Solar Data'!K2020</f>
        <v>0</v>
      </c>
      <c r="D2031" s="59">
        <f>whlsecost_hourly_4002_202006!C556</f>
        <v>44005</v>
      </c>
      <c r="E2031" s="83">
        <f>whlsecost_hourly_4002_202006!D556</f>
        <v>22</v>
      </c>
      <c r="F2031" s="2">
        <f>whlsecost_hourly_4002_202006!F556</f>
        <v>30.46</v>
      </c>
      <c r="G2031" s="2">
        <f>whlsecost_hourly_4002_202006!X556</f>
        <v>0.96</v>
      </c>
      <c r="H2031" s="2">
        <f t="shared" si="128"/>
        <v>31.42</v>
      </c>
      <c r="I2031" s="67">
        <f t="shared" si="127"/>
        <v>0</v>
      </c>
    </row>
    <row r="2032" spans="1:9" x14ac:dyDescent="0.25">
      <c r="A2032" s="59">
        <f t="shared" si="125"/>
        <v>44005</v>
      </c>
      <c r="B2032" s="102">
        <f t="shared" si="126"/>
        <v>23</v>
      </c>
      <c r="C2032" s="65">
        <f>'Actual Solar Data'!K2021</f>
        <v>0</v>
      </c>
      <c r="D2032" s="59">
        <f>whlsecost_hourly_4002_202006!C557</f>
        <v>44005</v>
      </c>
      <c r="E2032" s="83">
        <f>whlsecost_hourly_4002_202006!D557</f>
        <v>23</v>
      </c>
      <c r="F2032" s="2">
        <f>whlsecost_hourly_4002_202006!F557</f>
        <v>26.57</v>
      </c>
      <c r="G2032" s="2">
        <f>whlsecost_hourly_4002_202006!X557</f>
        <v>0.81</v>
      </c>
      <c r="H2032" s="2">
        <f t="shared" si="128"/>
        <v>27.38</v>
      </c>
      <c r="I2032" s="67">
        <f t="shared" si="127"/>
        <v>0</v>
      </c>
    </row>
    <row r="2033" spans="1:9" x14ac:dyDescent="0.25">
      <c r="A2033" s="59">
        <f t="shared" si="125"/>
        <v>44005</v>
      </c>
      <c r="B2033" s="102">
        <f t="shared" si="126"/>
        <v>24</v>
      </c>
      <c r="C2033" s="65">
        <f>'Actual Solar Data'!K2022</f>
        <v>0</v>
      </c>
      <c r="D2033" s="59">
        <f>whlsecost_hourly_4002_202006!C558</f>
        <v>44005</v>
      </c>
      <c r="E2033" s="83">
        <f>whlsecost_hourly_4002_202006!D558</f>
        <v>24</v>
      </c>
      <c r="F2033" s="2">
        <f>whlsecost_hourly_4002_202006!F558</f>
        <v>32.840000000000003</v>
      </c>
      <c r="G2033" s="2">
        <f>whlsecost_hourly_4002_202006!X558</f>
        <v>0.53</v>
      </c>
      <c r="H2033" s="2">
        <f t="shared" si="128"/>
        <v>33.370000000000005</v>
      </c>
      <c r="I2033" s="67">
        <f t="shared" si="127"/>
        <v>0</v>
      </c>
    </row>
    <row r="2034" spans="1:9" x14ac:dyDescent="0.25">
      <c r="A2034" s="59">
        <f t="shared" si="125"/>
        <v>44006</v>
      </c>
      <c r="B2034" s="102">
        <f t="shared" si="126"/>
        <v>1</v>
      </c>
      <c r="C2034" s="65">
        <f>'Actual Solar Data'!K2023</f>
        <v>0</v>
      </c>
      <c r="D2034" s="59">
        <f>whlsecost_hourly_4002_202006!C559</f>
        <v>44006</v>
      </c>
      <c r="E2034" s="83">
        <f>whlsecost_hourly_4002_202006!D559</f>
        <v>1</v>
      </c>
      <c r="F2034" s="2">
        <f>whlsecost_hourly_4002_202006!F559</f>
        <v>37.04</v>
      </c>
      <c r="G2034" s="2">
        <f>whlsecost_hourly_4002_202006!X559</f>
        <v>0.81</v>
      </c>
      <c r="H2034" s="2">
        <f t="shared" si="128"/>
        <v>37.85</v>
      </c>
      <c r="I2034" s="67">
        <f t="shared" si="127"/>
        <v>0</v>
      </c>
    </row>
    <row r="2035" spans="1:9" x14ac:dyDescent="0.25">
      <c r="A2035" s="59">
        <f t="shared" si="125"/>
        <v>44006</v>
      </c>
      <c r="B2035" s="102">
        <f t="shared" si="126"/>
        <v>2</v>
      </c>
      <c r="C2035" s="65">
        <f>'Actual Solar Data'!K2024</f>
        <v>0</v>
      </c>
      <c r="D2035" s="59">
        <f>whlsecost_hourly_4002_202006!C560</f>
        <v>44006</v>
      </c>
      <c r="E2035" s="83">
        <f>whlsecost_hourly_4002_202006!D560</f>
        <v>2</v>
      </c>
      <c r="F2035" s="2">
        <f>whlsecost_hourly_4002_202006!F560</f>
        <v>19.61</v>
      </c>
      <c r="G2035" s="2">
        <f>whlsecost_hourly_4002_202006!X560</f>
        <v>0.71</v>
      </c>
      <c r="H2035" s="2">
        <f t="shared" si="128"/>
        <v>20.32</v>
      </c>
      <c r="I2035" s="67">
        <f t="shared" si="127"/>
        <v>0</v>
      </c>
    </row>
    <row r="2036" spans="1:9" x14ac:dyDescent="0.25">
      <c r="A2036" s="59">
        <f t="shared" si="125"/>
        <v>44006</v>
      </c>
      <c r="B2036" s="102">
        <f t="shared" si="126"/>
        <v>3</v>
      </c>
      <c r="C2036" s="65">
        <f>'Actual Solar Data'!K2025</f>
        <v>0</v>
      </c>
      <c r="D2036" s="59">
        <f>whlsecost_hourly_4002_202006!C561</f>
        <v>44006</v>
      </c>
      <c r="E2036" s="83">
        <f>whlsecost_hourly_4002_202006!D561</f>
        <v>3</v>
      </c>
      <c r="F2036" s="2">
        <f>whlsecost_hourly_4002_202006!F561</f>
        <v>16.95</v>
      </c>
      <c r="G2036" s="2">
        <f>whlsecost_hourly_4002_202006!X561</f>
        <v>0.65</v>
      </c>
      <c r="H2036" s="2">
        <f t="shared" si="128"/>
        <v>17.599999999999998</v>
      </c>
      <c r="I2036" s="67">
        <f t="shared" si="127"/>
        <v>0</v>
      </c>
    </row>
    <row r="2037" spans="1:9" x14ac:dyDescent="0.25">
      <c r="A2037" s="59">
        <f t="shared" si="125"/>
        <v>44006</v>
      </c>
      <c r="B2037" s="102">
        <f t="shared" si="126"/>
        <v>4</v>
      </c>
      <c r="C2037" s="65">
        <f>'Actual Solar Data'!K2026</f>
        <v>0</v>
      </c>
      <c r="D2037" s="59">
        <f>whlsecost_hourly_4002_202006!C562</f>
        <v>44006</v>
      </c>
      <c r="E2037" s="83">
        <f>whlsecost_hourly_4002_202006!D562</f>
        <v>4</v>
      </c>
      <c r="F2037" s="2">
        <f>whlsecost_hourly_4002_202006!F562</f>
        <v>17.04</v>
      </c>
      <c r="G2037" s="2">
        <f>whlsecost_hourly_4002_202006!X562</f>
        <v>0.65</v>
      </c>
      <c r="H2037" s="2">
        <f t="shared" si="128"/>
        <v>17.689999999999998</v>
      </c>
      <c r="I2037" s="67">
        <f t="shared" si="127"/>
        <v>0</v>
      </c>
    </row>
    <row r="2038" spans="1:9" x14ac:dyDescent="0.25">
      <c r="A2038" s="59">
        <f t="shared" si="125"/>
        <v>44006</v>
      </c>
      <c r="B2038" s="102">
        <f t="shared" si="126"/>
        <v>5</v>
      </c>
      <c r="C2038" s="65">
        <f>'Actual Solar Data'!K2027</f>
        <v>3</v>
      </c>
      <c r="D2038" s="59">
        <f>whlsecost_hourly_4002_202006!C563</f>
        <v>44006</v>
      </c>
      <c r="E2038" s="83">
        <f>whlsecost_hourly_4002_202006!D563</f>
        <v>5</v>
      </c>
      <c r="F2038" s="2">
        <f>whlsecost_hourly_4002_202006!F563</f>
        <v>17.13</v>
      </c>
      <c r="G2038" s="2">
        <f>whlsecost_hourly_4002_202006!X563</f>
        <v>0.65</v>
      </c>
      <c r="H2038" s="2">
        <f t="shared" si="128"/>
        <v>17.779999999999998</v>
      </c>
      <c r="I2038" s="67">
        <f t="shared" si="127"/>
        <v>53.339999999999989</v>
      </c>
    </row>
    <row r="2039" spans="1:9" x14ac:dyDescent="0.25">
      <c r="A2039" s="59">
        <f t="shared" si="125"/>
        <v>44006</v>
      </c>
      <c r="B2039" s="102">
        <f t="shared" si="126"/>
        <v>6</v>
      </c>
      <c r="C2039" s="65">
        <f>'Actual Solar Data'!K2028</f>
        <v>795</v>
      </c>
      <c r="D2039" s="59">
        <f>whlsecost_hourly_4002_202006!C564</f>
        <v>44006</v>
      </c>
      <c r="E2039" s="83">
        <f>whlsecost_hourly_4002_202006!D564</f>
        <v>6</v>
      </c>
      <c r="F2039" s="2">
        <f>whlsecost_hourly_4002_202006!F564</f>
        <v>22.92</v>
      </c>
      <c r="G2039" s="2">
        <f>whlsecost_hourly_4002_202006!X564</f>
        <v>0.73</v>
      </c>
      <c r="H2039" s="2">
        <f t="shared" si="128"/>
        <v>23.650000000000002</v>
      </c>
      <c r="I2039" s="67">
        <f t="shared" si="127"/>
        <v>18801.75</v>
      </c>
    </row>
    <row r="2040" spans="1:9" x14ac:dyDescent="0.25">
      <c r="A2040" s="59">
        <f t="shared" si="125"/>
        <v>44006</v>
      </c>
      <c r="B2040" s="102">
        <f t="shared" si="126"/>
        <v>7</v>
      </c>
      <c r="C2040" s="65">
        <f>'Actual Solar Data'!K2029</f>
        <v>3658</v>
      </c>
      <c r="D2040" s="59">
        <f>whlsecost_hourly_4002_202006!C565</f>
        <v>44006</v>
      </c>
      <c r="E2040" s="83">
        <f>whlsecost_hourly_4002_202006!D565</f>
        <v>7</v>
      </c>
      <c r="F2040" s="2">
        <f>whlsecost_hourly_4002_202006!F565</f>
        <v>24.49</v>
      </c>
      <c r="G2040" s="2">
        <f>whlsecost_hourly_4002_202006!X565</f>
        <v>0.85000000000000009</v>
      </c>
      <c r="H2040" s="2">
        <f t="shared" si="128"/>
        <v>25.34</v>
      </c>
      <c r="I2040" s="67">
        <f t="shared" si="127"/>
        <v>92693.72</v>
      </c>
    </row>
    <row r="2041" spans="1:9" x14ac:dyDescent="0.25">
      <c r="A2041" s="59">
        <f t="shared" si="125"/>
        <v>44006</v>
      </c>
      <c r="B2041" s="102">
        <f t="shared" si="126"/>
        <v>8</v>
      </c>
      <c r="C2041" s="65">
        <f>'Actual Solar Data'!K2030</f>
        <v>7915</v>
      </c>
      <c r="D2041" s="59">
        <f>whlsecost_hourly_4002_202006!C566</f>
        <v>44006</v>
      </c>
      <c r="E2041" s="83">
        <f>whlsecost_hourly_4002_202006!D566</f>
        <v>8</v>
      </c>
      <c r="F2041" s="2">
        <f>whlsecost_hourly_4002_202006!F566</f>
        <v>31.1</v>
      </c>
      <c r="G2041" s="2">
        <f>whlsecost_hourly_4002_202006!X566</f>
        <v>1.46</v>
      </c>
      <c r="H2041" s="2">
        <f t="shared" si="128"/>
        <v>32.56</v>
      </c>
      <c r="I2041" s="67">
        <f t="shared" si="127"/>
        <v>257712.40000000002</v>
      </c>
    </row>
    <row r="2042" spans="1:9" x14ac:dyDescent="0.25">
      <c r="A2042" s="59">
        <f t="shared" si="125"/>
        <v>44006</v>
      </c>
      <c r="B2042" s="102">
        <f t="shared" si="126"/>
        <v>9</v>
      </c>
      <c r="C2042" s="65">
        <f>'Actual Solar Data'!K2031</f>
        <v>15553</v>
      </c>
      <c r="D2042" s="59">
        <f>whlsecost_hourly_4002_202006!C567</f>
        <v>44006</v>
      </c>
      <c r="E2042" s="83">
        <f>whlsecost_hourly_4002_202006!D567</f>
        <v>9</v>
      </c>
      <c r="F2042" s="2">
        <f>whlsecost_hourly_4002_202006!F567</f>
        <v>38.200000000000003</v>
      </c>
      <c r="G2042" s="2">
        <f>whlsecost_hourly_4002_202006!X567</f>
        <v>1.3499999999999999</v>
      </c>
      <c r="H2042" s="2">
        <f t="shared" si="128"/>
        <v>39.550000000000004</v>
      </c>
      <c r="I2042" s="67">
        <f t="shared" si="127"/>
        <v>615121.15</v>
      </c>
    </row>
    <row r="2043" spans="1:9" x14ac:dyDescent="0.25">
      <c r="A2043" s="59">
        <f t="shared" si="125"/>
        <v>44006</v>
      </c>
      <c r="B2043" s="102">
        <f t="shared" si="126"/>
        <v>10</v>
      </c>
      <c r="C2043" s="65">
        <f>'Actual Solar Data'!K2032</f>
        <v>15135</v>
      </c>
      <c r="D2043" s="59">
        <f>whlsecost_hourly_4002_202006!C568</f>
        <v>44006</v>
      </c>
      <c r="E2043" s="83">
        <f>whlsecost_hourly_4002_202006!D568</f>
        <v>10</v>
      </c>
      <c r="F2043" s="2">
        <f>whlsecost_hourly_4002_202006!F568</f>
        <v>64.709999999999994</v>
      </c>
      <c r="G2043" s="2">
        <f>whlsecost_hourly_4002_202006!X568</f>
        <v>1.98</v>
      </c>
      <c r="H2043" s="2">
        <f t="shared" si="128"/>
        <v>66.69</v>
      </c>
      <c r="I2043" s="67">
        <f t="shared" si="127"/>
        <v>1009353.15</v>
      </c>
    </row>
    <row r="2044" spans="1:9" x14ac:dyDescent="0.25">
      <c r="A2044" s="59">
        <f t="shared" si="125"/>
        <v>44006</v>
      </c>
      <c r="B2044" s="102">
        <f t="shared" si="126"/>
        <v>11</v>
      </c>
      <c r="C2044" s="65">
        <f>'Actual Solar Data'!K2033</f>
        <v>16603</v>
      </c>
      <c r="D2044" s="59">
        <f>whlsecost_hourly_4002_202006!C569</f>
        <v>44006</v>
      </c>
      <c r="E2044" s="83">
        <f>whlsecost_hourly_4002_202006!D569</f>
        <v>11</v>
      </c>
      <c r="F2044" s="2">
        <f>whlsecost_hourly_4002_202006!F569</f>
        <v>36.94</v>
      </c>
      <c r="G2044" s="2">
        <f>whlsecost_hourly_4002_202006!X569</f>
        <v>1.32</v>
      </c>
      <c r="H2044" s="2">
        <f t="shared" si="128"/>
        <v>38.26</v>
      </c>
      <c r="I2044" s="67">
        <f t="shared" si="127"/>
        <v>635230.77999999991</v>
      </c>
    </row>
    <row r="2045" spans="1:9" x14ac:dyDescent="0.25">
      <c r="A2045" s="59">
        <f t="shared" si="125"/>
        <v>44006</v>
      </c>
      <c r="B2045" s="102">
        <f t="shared" si="126"/>
        <v>12</v>
      </c>
      <c r="C2045" s="65">
        <f>'Actual Solar Data'!K2034</f>
        <v>25715</v>
      </c>
      <c r="D2045" s="59">
        <f>whlsecost_hourly_4002_202006!C570</f>
        <v>44006</v>
      </c>
      <c r="E2045" s="83">
        <f>whlsecost_hourly_4002_202006!D570</f>
        <v>12</v>
      </c>
      <c r="F2045" s="2">
        <f>whlsecost_hourly_4002_202006!F570</f>
        <v>23.76</v>
      </c>
      <c r="G2045" s="2">
        <f>whlsecost_hourly_4002_202006!X570</f>
        <v>1.18</v>
      </c>
      <c r="H2045" s="2">
        <f t="shared" si="128"/>
        <v>24.94</v>
      </c>
      <c r="I2045" s="67">
        <f t="shared" si="127"/>
        <v>641332.1</v>
      </c>
    </row>
    <row r="2046" spans="1:9" x14ac:dyDescent="0.25">
      <c r="A2046" s="59">
        <f t="shared" si="125"/>
        <v>44006</v>
      </c>
      <c r="B2046" s="102">
        <f t="shared" si="126"/>
        <v>13</v>
      </c>
      <c r="C2046" s="65">
        <f>'Actual Solar Data'!K2035</f>
        <v>36288</v>
      </c>
      <c r="D2046" s="59">
        <f>whlsecost_hourly_4002_202006!C571</f>
        <v>44006</v>
      </c>
      <c r="E2046" s="83">
        <f>whlsecost_hourly_4002_202006!D571</f>
        <v>13</v>
      </c>
      <c r="F2046" s="2">
        <f>whlsecost_hourly_4002_202006!F571</f>
        <v>28.03</v>
      </c>
      <c r="G2046" s="2">
        <f>whlsecost_hourly_4002_202006!X571</f>
        <v>1.23</v>
      </c>
      <c r="H2046" s="2">
        <f t="shared" si="128"/>
        <v>29.26</v>
      </c>
      <c r="I2046" s="67">
        <f t="shared" si="127"/>
        <v>1061786.8800000001</v>
      </c>
    </row>
    <row r="2047" spans="1:9" x14ac:dyDescent="0.25">
      <c r="A2047" s="59">
        <f t="shared" si="125"/>
        <v>44006</v>
      </c>
      <c r="B2047" s="102">
        <f t="shared" si="126"/>
        <v>14</v>
      </c>
      <c r="C2047" s="65">
        <f>'Actual Solar Data'!K2036</f>
        <v>44003</v>
      </c>
      <c r="D2047" s="59">
        <f>whlsecost_hourly_4002_202006!C572</f>
        <v>44006</v>
      </c>
      <c r="E2047" s="83">
        <f>whlsecost_hourly_4002_202006!D572</f>
        <v>14</v>
      </c>
      <c r="F2047" s="2">
        <f>whlsecost_hourly_4002_202006!F572</f>
        <v>31.16</v>
      </c>
      <c r="G2047" s="2">
        <f>whlsecost_hourly_4002_202006!X572</f>
        <v>1.21</v>
      </c>
      <c r="H2047" s="2">
        <f t="shared" si="128"/>
        <v>32.369999999999997</v>
      </c>
      <c r="I2047" s="67">
        <f t="shared" si="127"/>
        <v>1424377.1099999999</v>
      </c>
    </row>
    <row r="2048" spans="1:9" x14ac:dyDescent="0.25">
      <c r="A2048" s="59">
        <f t="shared" si="125"/>
        <v>44006</v>
      </c>
      <c r="B2048" s="102">
        <f t="shared" si="126"/>
        <v>15</v>
      </c>
      <c r="C2048" s="65">
        <f>'Actual Solar Data'!K2037</f>
        <v>35163</v>
      </c>
      <c r="D2048" s="59">
        <f>whlsecost_hourly_4002_202006!C573</f>
        <v>44006</v>
      </c>
      <c r="E2048" s="83">
        <f>whlsecost_hourly_4002_202006!D573</f>
        <v>15</v>
      </c>
      <c r="F2048" s="2">
        <f>whlsecost_hourly_4002_202006!F573</f>
        <v>35.67</v>
      </c>
      <c r="G2048" s="2">
        <f>whlsecost_hourly_4002_202006!X573</f>
        <v>1.1900000000000002</v>
      </c>
      <c r="H2048" s="2">
        <f t="shared" si="128"/>
        <v>36.86</v>
      </c>
      <c r="I2048" s="67">
        <f t="shared" si="127"/>
        <v>1296108.18</v>
      </c>
    </row>
    <row r="2049" spans="1:9" x14ac:dyDescent="0.25">
      <c r="A2049" s="59">
        <f t="shared" si="125"/>
        <v>44006</v>
      </c>
      <c r="B2049" s="102">
        <f t="shared" si="126"/>
        <v>16</v>
      </c>
      <c r="C2049" s="65">
        <f>'Actual Solar Data'!K2038</f>
        <v>45565</v>
      </c>
      <c r="D2049" s="59">
        <f>whlsecost_hourly_4002_202006!C574</f>
        <v>44006</v>
      </c>
      <c r="E2049" s="83">
        <f>whlsecost_hourly_4002_202006!D574</f>
        <v>16</v>
      </c>
      <c r="F2049" s="2">
        <f>whlsecost_hourly_4002_202006!F574</f>
        <v>34.33</v>
      </c>
      <c r="G2049" s="2">
        <f>whlsecost_hourly_4002_202006!X574</f>
        <v>1.1700000000000002</v>
      </c>
      <c r="H2049" s="2">
        <f t="shared" si="128"/>
        <v>35.5</v>
      </c>
      <c r="I2049" s="67">
        <f t="shared" si="127"/>
        <v>1617557.5</v>
      </c>
    </row>
    <row r="2050" spans="1:9" x14ac:dyDescent="0.25">
      <c r="A2050" s="59">
        <f t="shared" si="125"/>
        <v>44006</v>
      </c>
      <c r="B2050" s="102">
        <f t="shared" si="126"/>
        <v>17</v>
      </c>
      <c r="C2050" s="65">
        <f>'Actual Solar Data'!K2039</f>
        <v>24708</v>
      </c>
      <c r="D2050" s="59">
        <f>whlsecost_hourly_4002_202006!C575</f>
        <v>44006</v>
      </c>
      <c r="E2050" s="83">
        <f>whlsecost_hourly_4002_202006!D575</f>
        <v>17</v>
      </c>
      <c r="F2050" s="2">
        <f>whlsecost_hourly_4002_202006!F575</f>
        <v>39.99</v>
      </c>
      <c r="G2050" s="2">
        <f>whlsecost_hourly_4002_202006!X575</f>
        <v>1.1700000000000002</v>
      </c>
      <c r="H2050" s="2">
        <f t="shared" si="128"/>
        <v>41.160000000000004</v>
      </c>
      <c r="I2050" s="67">
        <f t="shared" si="127"/>
        <v>1016981.2800000001</v>
      </c>
    </row>
    <row r="2051" spans="1:9" x14ac:dyDescent="0.25">
      <c r="A2051" s="59">
        <f t="shared" si="125"/>
        <v>44006</v>
      </c>
      <c r="B2051" s="102">
        <f t="shared" si="126"/>
        <v>18</v>
      </c>
      <c r="C2051" s="65">
        <f>'Actual Solar Data'!K2040</f>
        <v>11738</v>
      </c>
      <c r="D2051" s="59">
        <f>whlsecost_hourly_4002_202006!C576</f>
        <v>44006</v>
      </c>
      <c r="E2051" s="83">
        <f>whlsecost_hourly_4002_202006!D576</f>
        <v>18</v>
      </c>
      <c r="F2051" s="2">
        <f>whlsecost_hourly_4002_202006!F576</f>
        <v>125.93</v>
      </c>
      <c r="G2051" s="2">
        <f>whlsecost_hourly_4002_202006!X576</f>
        <v>5.99</v>
      </c>
      <c r="H2051" s="2">
        <f t="shared" si="128"/>
        <v>131.92000000000002</v>
      </c>
      <c r="I2051" s="67">
        <f t="shared" si="127"/>
        <v>1548476.9600000002</v>
      </c>
    </row>
    <row r="2052" spans="1:9" x14ac:dyDescent="0.25">
      <c r="A2052" s="59">
        <f t="shared" si="125"/>
        <v>44006</v>
      </c>
      <c r="B2052" s="102">
        <f t="shared" si="126"/>
        <v>19</v>
      </c>
      <c r="C2052" s="65">
        <f>'Actual Solar Data'!K2041</f>
        <v>3450</v>
      </c>
      <c r="D2052" s="59">
        <f>whlsecost_hourly_4002_202006!C577</f>
        <v>44006</v>
      </c>
      <c r="E2052" s="83">
        <f>whlsecost_hourly_4002_202006!D577</f>
        <v>19</v>
      </c>
      <c r="F2052" s="2">
        <f>whlsecost_hourly_4002_202006!F577</f>
        <v>240.19</v>
      </c>
      <c r="G2052" s="2">
        <f>whlsecost_hourly_4002_202006!X577</f>
        <v>11.52</v>
      </c>
      <c r="H2052" s="2">
        <f t="shared" si="128"/>
        <v>251.71</v>
      </c>
      <c r="I2052" s="67">
        <f t="shared" si="127"/>
        <v>868399.5</v>
      </c>
    </row>
    <row r="2053" spans="1:9" x14ac:dyDescent="0.25">
      <c r="A2053" s="59">
        <f t="shared" si="125"/>
        <v>44006</v>
      </c>
      <c r="B2053" s="102">
        <f t="shared" si="126"/>
        <v>20</v>
      </c>
      <c r="C2053" s="65">
        <f>'Actual Solar Data'!K2042</f>
        <v>3690</v>
      </c>
      <c r="D2053" s="59">
        <f>whlsecost_hourly_4002_202006!C578</f>
        <v>44006</v>
      </c>
      <c r="E2053" s="83">
        <f>whlsecost_hourly_4002_202006!D578</f>
        <v>20</v>
      </c>
      <c r="F2053" s="2">
        <f>whlsecost_hourly_4002_202006!F578</f>
        <v>46.99</v>
      </c>
      <c r="G2053" s="2">
        <f>whlsecost_hourly_4002_202006!X578</f>
        <v>4.25</v>
      </c>
      <c r="H2053" s="2">
        <f t="shared" si="128"/>
        <v>51.24</v>
      </c>
      <c r="I2053" s="67">
        <f t="shared" si="127"/>
        <v>189075.6</v>
      </c>
    </row>
    <row r="2054" spans="1:9" x14ac:dyDescent="0.25">
      <c r="A2054" s="59">
        <f t="shared" si="125"/>
        <v>44006</v>
      </c>
      <c r="B2054" s="102">
        <f t="shared" si="126"/>
        <v>21</v>
      </c>
      <c r="C2054" s="65">
        <f>'Actual Solar Data'!K2043</f>
        <v>258</v>
      </c>
      <c r="D2054" s="59">
        <f>whlsecost_hourly_4002_202006!C579</f>
        <v>44006</v>
      </c>
      <c r="E2054" s="83">
        <f>whlsecost_hourly_4002_202006!D579</f>
        <v>21</v>
      </c>
      <c r="F2054" s="2">
        <f>whlsecost_hourly_4002_202006!F579</f>
        <v>33.67</v>
      </c>
      <c r="G2054" s="2">
        <f>whlsecost_hourly_4002_202006!X579</f>
        <v>2.94</v>
      </c>
      <c r="H2054" s="2">
        <f t="shared" si="128"/>
        <v>36.61</v>
      </c>
      <c r="I2054" s="67">
        <f t="shared" si="127"/>
        <v>9445.3799999999992</v>
      </c>
    </row>
    <row r="2055" spans="1:9" x14ac:dyDescent="0.25">
      <c r="A2055" s="59">
        <f t="shared" si="125"/>
        <v>44006</v>
      </c>
      <c r="B2055" s="102">
        <f t="shared" si="126"/>
        <v>22</v>
      </c>
      <c r="C2055" s="65">
        <f>'Actual Solar Data'!K2044</f>
        <v>0</v>
      </c>
      <c r="D2055" s="59">
        <f>whlsecost_hourly_4002_202006!C580</f>
        <v>44006</v>
      </c>
      <c r="E2055" s="83">
        <f>whlsecost_hourly_4002_202006!D580</f>
        <v>22</v>
      </c>
      <c r="F2055" s="2">
        <f>whlsecost_hourly_4002_202006!F580</f>
        <v>30.06</v>
      </c>
      <c r="G2055" s="2">
        <f>whlsecost_hourly_4002_202006!X580</f>
        <v>2.4000000000000004</v>
      </c>
      <c r="H2055" s="2">
        <f t="shared" si="128"/>
        <v>32.46</v>
      </c>
      <c r="I2055" s="67">
        <f t="shared" si="127"/>
        <v>0</v>
      </c>
    </row>
    <row r="2056" spans="1:9" x14ac:dyDescent="0.25">
      <c r="A2056" s="59">
        <f t="shared" si="125"/>
        <v>44006</v>
      </c>
      <c r="B2056" s="102">
        <f t="shared" si="126"/>
        <v>23</v>
      </c>
      <c r="C2056" s="65">
        <f>'Actual Solar Data'!K2045</f>
        <v>0</v>
      </c>
      <c r="D2056" s="59">
        <f>whlsecost_hourly_4002_202006!C581</f>
        <v>44006</v>
      </c>
      <c r="E2056" s="83">
        <f>whlsecost_hourly_4002_202006!D581</f>
        <v>23</v>
      </c>
      <c r="F2056" s="2">
        <f>whlsecost_hourly_4002_202006!F581</f>
        <v>21.87</v>
      </c>
      <c r="G2056" s="2">
        <f>whlsecost_hourly_4002_202006!X581</f>
        <v>1.26</v>
      </c>
      <c r="H2056" s="2">
        <f t="shared" si="128"/>
        <v>23.130000000000003</v>
      </c>
      <c r="I2056" s="67">
        <f t="shared" si="127"/>
        <v>0</v>
      </c>
    </row>
    <row r="2057" spans="1:9" x14ac:dyDescent="0.25">
      <c r="A2057" s="59">
        <f t="shared" si="125"/>
        <v>44006</v>
      </c>
      <c r="B2057" s="102">
        <f t="shared" si="126"/>
        <v>24</v>
      </c>
      <c r="C2057" s="65">
        <f>'Actual Solar Data'!K2046</f>
        <v>0</v>
      </c>
      <c r="D2057" s="59">
        <f>whlsecost_hourly_4002_202006!C582</f>
        <v>44006</v>
      </c>
      <c r="E2057" s="83">
        <f>whlsecost_hourly_4002_202006!D582</f>
        <v>24</v>
      </c>
      <c r="F2057" s="2">
        <f>whlsecost_hourly_4002_202006!F582</f>
        <v>26.65</v>
      </c>
      <c r="G2057" s="2">
        <f>whlsecost_hourly_4002_202006!X582</f>
        <v>0.90999999999999992</v>
      </c>
      <c r="H2057" s="2">
        <f t="shared" si="128"/>
        <v>27.56</v>
      </c>
      <c r="I2057" s="67">
        <f t="shared" si="127"/>
        <v>0</v>
      </c>
    </row>
    <row r="2058" spans="1:9" x14ac:dyDescent="0.25">
      <c r="A2058" s="59">
        <f t="shared" si="125"/>
        <v>44007</v>
      </c>
      <c r="B2058" s="102">
        <f t="shared" si="126"/>
        <v>1</v>
      </c>
      <c r="C2058" s="65">
        <f>'Actual Solar Data'!K2047</f>
        <v>0</v>
      </c>
      <c r="D2058" s="59">
        <f>whlsecost_hourly_4002_202006!C583</f>
        <v>44007</v>
      </c>
      <c r="E2058" s="83">
        <f>whlsecost_hourly_4002_202006!D583</f>
        <v>1</v>
      </c>
      <c r="F2058" s="2">
        <f>whlsecost_hourly_4002_202006!F583</f>
        <v>25.67</v>
      </c>
      <c r="G2058" s="2">
        <f>whlsecost_hourly_4002_202006!X583</f>
        <v>0.71</v>
      </c>
      <c r="H2058" s="2">
        <f t="shared" si="128"/>
        <v>26.380000000000003</v>
      </c>
      <c r="I2058" s="67">
        <f t="shared" si="127"/>
        <v>0</v>
      </c>
    </row>
    <row r="2059" spans="1:9" x14ac:dyDescent="0.25">
      <c r="A2059" s="59">
        <f t="shared" si="125"/>
        <v>44007</v>
      </c>
      <c r="B2059" s="102">
        <f t="shared" si="126"/>
        <v>2</v>
      </c>
      <c r="C2059" s="65">
        <f>'Actual Solar Data'!K2048</f>
        <v>0</v>
      </c>
      <c r="D2059" s="59">
        <f>whlsecost_hourly_4002_202006!C584</f>
        <v>44007</v>
      </c>
      <c r="E2059" s="83">
        <f>whlsecost_hourly_4002_202006!D584</f>
        <v>2</v>
      </c>
      <c r="F2059" s="2">
        <f>whlsecost_hourly_4002_202006!F584</f>
        <v>18.47</v>
      </c>
      <c r="G2059" s="2">
        <f>whlsecost_hourly_4002_202006!X584</f>
        <v>0.65</v>
      </c>
      <c r="H2059" s="2">
        <f t="shared" si="128"/>
        <v>19.119999999999997</v>
      </c>
      <c r="I2059" s="67">
        <f t="shared" si="127"/>
        <v>0</v>
      </c>
    </row>
    <row r="2060" spans="1:9" x14ac:dyDescent="0.25">
      <c r="A2060" s="59">
        <f t="shared" si="125"/>
        <v>44007</v>
      </c>
      <c r="B2060" s="102">
        <f t="shared" si="126"/>
        <v>3</v>
      </c>
      <c r="C2060" s="65">
        <f>'Actual Solar Data'!K2049</f>
        <v>0</v>
      </c>
      <c r="D2060" s="59">
        <f>whlsecost_hourly_4002_202006!C585</f>
        <v>44007</v>
      </c>
      <c r="E2060" s="83">
        <f>whlsecost_hourly_4002_202006!D585</f>
        <v>3</v>
      </c>
      <c r="F2060" s="2">
        <f>whlsecost_hourly_4002_202006!F585</f>
        <v>15.83</v>
      </c>
      <c r="G2060" s="2">
        <f>whlsecost_hourly_4002_202006!X585</f>
        <v>0.64</v>
      </c>
      <c r="H2060" s="2">
        <f t="shared" si="128"/>
        <v>16.47</v>
      </c>
      <c r="I2060" s="67">
        <f t="shared" si="127"/>
        <v>0</v>
      </c>
    </row>
    <row r="2061" spans="1:9" x14ac:dyDescent="0.25">
      <c r="A2061" s="59">
        <f t="shared" si="125"/>
        <v>44007</v>
      </c>
      <c r="B2061" s="102">
        <f t="shared" si="126"/>
        <v>4</v>
      </c>
      <c r="C2061" s="65">
        <f>'Actual Solar Data'!K2050</f>
        <v>0</v>
      </c>
      <c r="D2061" s="59">
        <f>whlsecost_hourly_4002_202006!C586</f>
        <v>44007</v>
      </c>
      <c r="E2061" s="83">
        <f>whlsecost_hourly_4002_202006!D586</f>
        <v>4</v>
      </c>
      <c r="F2061" s="2">
        <f>whlsecost_hourly_4002_202006!F586</f>
        <v>15.99</v>
      </c>
      <c r="G2061" s="2">
        <f>whlsecost_hourly_4002_202006!X586</f>
        <v>0.63</v>
      </c>
      <c r="H2061" s="2">
        <f t="shared" si="128"/>
        <v>16.62</v>
      </c>
      <c r="I2061" s="67">
        <f t="shared" si="127"/>
        <v>0</v>
      </c>
    </row>
    <row r="2062" spans="1:9" x14ac:dyDescent="0.25">
      <c r="A2062" s="59">
        <f t="shared" si="125"/>
        <v>44007</v>
      </c>
      <c r="B2062" s="102">
        <f t="shared" si="126"/>
        <v>5</v>
      </c>
      <c r="C2062" s="65">
        <f>'Actual Solar Data'!K2051</f>
        <v>5</v>
      </c>
      <c r="D2062" s="59">
        <f>whlsecost_hourly_4002_202006!C587</f>
        <v>44007</v>
      </c>
      <c r="E2062" s="83">
        <f>whlsecost_hourly_4002_202006!D587</f>
        <v>5</v>
      </c>
      <c r="F2062" s="2">
        <f>whlsecost_hourly_4002_202006!F587</f>
        <v>16.52</v>
      </c>
      <c r="G2062" s="2">
        <f>whlsecost_hourly_4002_202006!X587</f>
        <v>0.64</v>
      </c>
      <c r="H2062" s="2">
        <f t="shared" si="128"/>
        <v>17.16</v>
      </c>
      <c r="I2062" s="67">
        <f t="shared" si="127"/>
        <v>85.8</v>
      </c>
    </row>
    <row r="2063" spans="1:9" x14ac:dyDescent="0.25">
      <c r="A2063" s="59">
        <f t="shared" si="125"/>
        <v>44007</v>
      </c>
      <c r="B2063" s="102">
        <f t="shared" si="126"/>
        <v>6</v>
      </c>
      <c r="C2063" s="65">
        <f>'Actual Solar Data'!K2052</f>
        <v>1123</v>
      </c>
      <c r="D2063" s="59">
        <f>whlsecost_hourly_4002_202006!C588</f>
        <v>44007</v>
      </c>
      <c r="E2063" s="83">
        <f>whlsecost_hourly_4002_202006!D588</f>
        <v>6</v>
      </c>
      <c r="F2063" s="2">
        <f>whlsecost_hourly_4002_202006!F588</f>
        <v>18</v>
      </c>
      <c r="G2063" s="2">
        <f>whlsecost_hourly_4002_202006!X588</f>
        <v>0.73</v>
      </c>
      <c r="H2063" s="2">
        <f t="shared" si="128"/>
        <v>18.73</v>
      </c>
      <c r="I2063" s="67">
        <f t="shared" si="127"/>
        <v>21033.79</v>
      </c>
    </row>
    <row r="2064" spans="1:9" x14ac:dyDescent="0.25">
      <c r="A2064" s="59">
        <f t="shared" si="125"/>
        <v>44007</v>
      </c>
      <c r="B2064" s="102">
        <f t="shared" si="126"/>
        <v>7</v>
      </c>
      <c r="C2064" s="65">
        <f>'Actual Solar Data'!K2053</f>
        <v>7075</v>
      </c>
      <c r="D2064" s="59">
        <f>whlsecost_hourly_4002_202006!C589</f>
        <v>44007</v>
      </c>
      <c r="E2064" s="83">
        <f>whlsecost_hourly_4002_202006!D589</f>
        <v>7</v>
      </c>
      <c r="F2064" s="2">
        <f>whlsecost_hourly_4002_202006!F589</f>
        <v>18.920000000000002</v>
      </c>
      <c r="G2064" s="2">
        <f>whlsecost_hourly_4002_202006!X589</f>
        <v>0.76</v>
      </c>
      <c r="H2064" s="2">
        <f t="shared" si="128"/>
        <v>19.680000000000003</v>
      </c>
      <c r="I2064" s="67">
        <f t="shared" si="127"/>
        <v>139236.00000000003</v>
      </c>
    </row>
    <row r="2065" spans="1:9" x14ac:dyDescent="0.25">
      <c r="A2065" s="59">
        <f t="shared" si="125"/>
        <v>44007</v>
      </c>
      <c r="B2065" s="102">
        <f t="shared" si="126"/>
        <v>8</v>
      </c>
      <c r="C2065" s="65">
        <f>'Actual Solar Data'!K2054</f>
        <v>12415</v>
      </c>
      <c r="D2065" s="59">
        <f>whlsecost_hourly_4002_202006!C590</f>
        <v>44007</v>
      </c>
      <c r="E2065" s="83">
        <f>whlsecost_hourly_4002_202006!D590</f>
        <v>8</v>
      </c>
      <c r="F2065" s="2">
        <f>whlsecost_hourly_4002_202006!F590</f>
        <v>16.93</v>
      </c>
      <c r="G2065" s="2">
        <f>whlsecost_hourly_4002_202006!X590</f>
        <v>1.27</v>
      </c>
      <c r="H2065" s="2">
        <f t="shared" si="128"/>
        <v>18.2</v>
      </c>
      <c r="I2065" s="67">
        <f t="shared" si="127"/>
        <v>225953</v>
      </c>
    </row>
    <row r="2066" spans="1:9" x14ac:dyDescent="0.25">
      <c r="A2066" s="59">
        <f t="shared" si="125"/>
        <v>44007</v>
      </c>
      <c r="B2066" s="102">
        <f t="shared" si="126"/>
        <v>9</v>
      </c>
      <c r="C2066" s="65">
        <f>'Actual Solar Data'!K2055</f>
        <v>23235</v>
      </c>
      <c r="D2066" s="59">
        <f>whlsecost_hourly_4002_202006!C591</f>
        <v>44007</v>
      </c>
      <c r="E2066" s="83">
        <f>whlsecost_hourly_4002_202006!D591</f>
        <v>9</v>
      </c>
      <c r="F2066" s="2">
        <f>whlsecost_hourly_4002_202006!F591</f>
        <v>16.34</v>
      </c>
      <c r="G2066" s="2">
        <f>whlsecost_hourly_4002_202006!X591</f>
        <v>1.21</v>
      </c>
      <c r="H2066" s="2">
        <f t="shared" si="128"/>
        <v>17.55</v>
      </c>
      <c r="I2066" s="67">
        <f t="shared" si="127"/>
        <v>407774.25</v>
      </c>
    </row>
    <row r="2067" spans="1:9" x14ac:dyDescent="0.25">
      <c r="A2067" s="59">
        <f t="shared" ref="A2067:A2130" si="129">D2067</f>
        <v>44007</v>
      </c>
      <c r="B2067" s="102">
        <f t="shared" ref="B2067:B2130" si="130">E2067</f>
        <v>10</v>
      </c>
      <c r="C2067" s="65">
        <f>'Actual Solar Data'!K2056</f>
        <v>46863</v>
      </c>
      <c r="D2067" s="59">
        <f>whlsecost_hourly_4002_202006!C592</f>
        <v>44007</v>
      </c>
      <c r="E2067" s="83">
        <f>whlsecost_hourly_4002_202006!D592</f>
        <v>10</v>
      </c>
      <c r="F2067" s="2">
        <f>whlsecost_hourly_4002_202006!F592</f>
        <v>15.62</v>
      </c>
      <c r="G2067" s="2">
        <f>whlsecost_hourly_4002_202006!X592</f>
        <v>1.1400000000000001</v>
      </c>
      <c r="H2067" s="2">
        <f t="shared" si="128"/>
        <v>16.759999999999998</v>
      </c>
      <c r="I2067" s="67">
        <f t="shared" si="127"/>
        <v>785423.87999999989</v>
      </c>
    </row>
    <row r="2068" spans="1:9" x14ac:dyDescent="0.25">
      <c r="A2068" s="59">
        <f t="shared" si="129"/>
        <v>44007</v>
      </c>
      <c r="B2068" s="102">
        <f t="shared" si="130"/>
        <v>11</v>
      </c>
      <c r="C2068" s="65">
        <f>'Actual Solar Data'!K2057</f>
        <v>45448</v>
      </c>
      <c r="D2068" s="59">
        <f>whlsecost_hourly_4002_202006!C593</f>
        <v>44007</v>
      </c>
      <c r="E2068" s="83">
        <f>whlsecost_hourly_4002_202006!D593</f>
        <v>11</v>
      </c>
      <c r="F2068" s="2">
        <f>whlsecost_hourly_4002_202006!F593</f>
        <v>16.97</v>
      </c>
      <c r="G2068" s="2">
        <f>whlsecost_hourly_4002_202006!X593</f>
        <v>1.18</v>
      </c>
      <c r="H2068" s="2">
        <f t="shared" si="128"/>
        <v>18.149999999999999</v>
      </c>
      <c r="I2068" s="67">
        <f t="shared" ref="I2068:I2131" si="131">C2068*H2068</f>
        <v>824881.2</v>
      </c>
    </row>
    <row r="2069" spans="1:9" x14ac:dyDescent="0.25">
      <c r="A2069" s="59">
        <f t="shared" si="129"/>
        <v>44007</v>
      </c>
      <c r="B2069" s="102">
        <f t="shared" si="130"/>
        <v>12</v>
      </c>
      <c r="C2069" s="65">
        <f>'Actual Solar Data'!K2058</f>
        <v>53450</v>
      </c>
      <c r="D2069" s="59">
        <f>whlsecost_hourly_4002_202006!C594</f>
        <v>44007</v>
      </c>
      <c r="E2069" s="83">
        <f>whlsecost_hourly_4002_202006!D594</f>
        <v>12</v>
      </c>
      <c r="F2069" s="2">
        <f>whlsecost_hourly_4002_202006!F594</f>
        <v>16.8</v>
      </c>
      <c r="G2069" s="2">
        <f>whlsecost_hourly_4002_202006!X594</f>
        <v>1.1499999999999999</v>
      </c>
      <c r="H2069" s="2">
        <f t="shared" si="128"/>
        <v>17.95</v>
      </c>
      <c r="I2069" s="67">
        <f t="shared" si="131"/>
        <v>959427.5</v>
      </c>
    </row>
    <row r="2070" spans="1:9" x14ac:dyDescent="0.25">
      <c r="A2070" s="59">
        <f t="shared" si="129"/>
        <v>44007</v>
      </c>
      <c r="B2070" s="102">
        <f t="shared" si="130"/>
        <v>13</v>
      </c>
      <c r="C2070" s="65">
        <f>'Actual Solar Data'!K2059</f>
        <v>45220</v>
      </c>
      <c r="D2070" s="59">
        <f>whlsecost_hourly_4002_202006!C595</f>
        <v>44007</v>
      </c>
      <c r="E2070" s="83">
        <f>whlsecost_hourly_4002_202006!D595</f>
        <v>13</v>
      </c>
      <c r="F2070" s="2">
        <f>whlsecost_hourly_4002_202006!F595</f>
        <v>15.55</v>
      </c>
      <c r="G2070" s="2">
        <f>whlsecost_hourly_4002_202006!X595</f>
        <v>1.08</v>
      </c>
      <c r="H2070" s="2">
        <f t="shared" si="128"/>
        <v>16.630000000000003</v>
      </c>
      <c r="I2070" s="67">
        <f t="shared" si="131"/>
        <v>752008.60000000009</v>
      </c>
    </row>
    <row r="2071" spans="1:9" x14ac:dyDescent="0.25">
      <c r="A2071" s="59">
        <f t="shared" si="129"/>
        <v>44007</v>
      </c>
      <c r="B2071" s="102">
        <f t="shared" si="130"/>
        <v>14</v>
      </c>
      <c r="C2071" s="65">
        <f>'Actual Solar Data'!K2060</f>
        <v>56388</v>
      </c>
      <c r="D2071" s="59">
        <f>whlsecost_hourly_4002_202006!C596</f>
        <v>44007</v>
      </c>
      <c r="E2071" s="83">
        <f>whlsecost_hourly_4002_202006!D596</f>
        <v>14</v>
      </c>
      <c r="F2071" s="2">
        <f>whlsecost_hourly_4002_202006!F596</f>
        <v>15.09</v>
      </c>
      <c r="G2071" s="2">
        <f>whlsecost_hourly_4002_202006!X596</f>
        <v>1.07</v>
      </c>
      <c r="H2071" s="2">
        <f t="shared" si="128"/>
        <v>16.16</v>
      </c>
      <c r="I2071" s="67">
        <f t="shared" si="131"/>
        <v>911230.08</v>
      </c>
    </row>
    <row r="2072" spans="1:9" x14ac:dyDescent="0.25">
      <c r="A2072" s="59">
        <f t="shared" si="129"/>
        <v>44007</v>
      </c>
      <c r="B2072" s="102">
        <f t="shared" si="130"/>
        <v>15</v>
      </c>
      <c r="C2072" s="65">
        <f>'Actual Solar Data'!K2061</f>
        <v>67925</v>
      </c>
      <c r="D2072" s="59">
        <f>whlsecost_hourly_4002_202006!C597</f>
        <v>44007</v>
      </c>
      <c r="E2072" s="83">
        <f>whlsecost_hourly_4002_202006!D597</f>
        <v>15</v>
      </c>
      <c r="F2072" s="2">
        <f>whlsecost_hourly_4002_202006!F597</f>
        <v>15.67</v>
      </c>
      <c r="G2072" s="2">
        <f>whlsecost_hourly_4002_202006!X597</f>
        <v>1.06</v>
      </c>
      <c r="H2072" s="2">
        <f t="shared" si="128"/>
        <v>16.73</v>
      </c>
      <c r="I2072" s="67">
        <f t="shared" si="131"/>
        <v>1136385.25</v>
      </c>
    </row>
    <row r="2073" spans="1:9" x14ac:dyDescent="0.25">
      <c r="A2073" s="59">
        <f t="shared" si="129"/>
        <v>44007</v>
      </c>
      <c r="B2073" s="102">
        <f t="shared" si="130"/>
        <v>16</v>
      </c>
      <c r="C2073" s="65">
        <f>'Actual Solar Data'!K2062</f>
        <v>52940</v>
      </c>
      <c r="D2073" s="59">
        <f>whlsecost_hourly_4002_202006!C598</f>
        <v>44007</v>
      </c>
      <c r="E2073" s="83">
        <f>whlsecost_hourly_4002_202006!D598</f>
        <v>16</v>
      </c>
      <c r="F2073" s="2">
        <f>whlsecost_hourly_4002_202006!F598</f>
        <v>24.11</v>
      </c>
      <c r="G2073" s="2">
        <f>whlsecost_hourly_4002_202006!X598</f>
        <v>1.3399999999999999</v>
      </c>
      <c r="H2073" s="2">
        <f t="shared" si="128"/>
        <v>25.45</v>
      </c>
      <c r="I2073" s="67">
        <f t="shared" si="131"/>
        <v>1347323</v>
      </c>
    </row>
    <row r="2074" spans="1:9" x14ac:dyDescent="0.25">
      <c r="A2074" s="59">
        <f t="shared" si="129"/>
        <v>44007</v>
      </c>
      <c r="B2074" s="102">
        <f t="shared" si="130"/>
        <v>17</v>
      </c>
      <c r="C2074" s="65">
        <f>'Actual Solar Data'!K2063</f>
        <v>39508</v>
      </c>
      <c r="D2074" s="59">
        <f>whlsecost_hourly_4002_202006!C599</f>
        <v>44007</v>
      </c>
      <c r="E2074" s="83">
        <f>whlsecost_hourly_4002_202006!D599</f>
        <v>17</v>
      </c>
      <c r="F2074" s="2">
        <f>whlsecost_hourly_4002_202006!F599</f>
        <v>22.06</v>
      </c>
      <c r="G2074" s="2">
        <f>whlsecost_hourly_4002_202006!X599</f>
        <v>1.1499999999999999</v>
      </c>
      <c r="H2074" s="2">
        <f t="shared" si="128"/>
        <v>23.209999999999997</v>
      </c>
      <c r="I2074" s="67">
        <f t="shared" si="131"/>
        <v>916980.67999999993</v>
      </c>
    </row>
    <row r="2075" spans="1:9" x14ac:dyDescent="0.25">
      <c r="A2075" s="59">
        <f t="shared" si="129"/>
        <v>44007</v>
      </c>
      <c r="B2075" s="102">
        <f t="shared" si="130"/>
        <v>18</v>
      </c>
      <c r="C2075" s="65">
        <f>'Actual Solar Data'!K2064</f>
        <v>27308</v>
      </c>
      <c r="D2075" s="59">
        <f>whlsecost_hourly_4002_202006!C600</f>
        <v>44007</v>
      </c>
      <c r="E2075" s="83">
        <f>whlsecost_hourly_4002_202006!D600</f>
        <v>18</v>
      </c>
      <c r="F2075" s="2">
        <f>whlsecost_hourly_4002_202006!F600</f>
        <v>20.09</v>
      </c>
      <c r="G2075" s="2">
        <f>whlsecost_hourly_4002_202006!X600</f>
        <v>1.08</v>
      </c>
      <c r="H2075" s="2">
        <f t="shared" si="128"/>
        <v>21.17</v>
      </c>
      <c r="I2075" s="67">
        <f t="shared" si="131"/>
        <v>578110.3600000001</v>
      </c>
    </row>
    <row r="2076" spans="1:9" x14ac:dyDescent="0.25">
      <c r="A2076" s="59">
        <f t="shared" si="129"/>
        <v>44007</v>
      </c>
      <c r="B2076" s="102">
        <f t="shared" si="130"/>
        <v>19</v>
      </c>
      <c r="C2076" s="65">
        <f>'Actual Solar Data'!K2065</f>
        <v>9598</v>
      </c>
      <c r="D2076" s="59">
        <f>whlsecost_hourly_4002_202006!C601</f>
        <v>44007</v>
      </c>
      <c r="E2076" s="83">
        <f>whlsecost_hourly_4002_202006!D601</f>
        <v>19</v>
      </c>
      <c r="F2076" s="2">
        <f>whlsecost_hourly_4002_202006!F601</f>
        <v>28.01</v>
      </c>
      <c r="G2076" s="2">
        <f>whlsecost_hourly_4002_202006!X601</f>
        <v>1.1300000000000001</v>
      </c>
      <c r="H2076" s="2">
        <f t="shared" si="128"/>
        <v>29.14</v>
      </c>
      <c r="I2076" s="67">
        <f t="shared" si="131"/>
        <v>279685.72000000003</v>
      </c>
    </row>
    <row r="2077" spans="1:9" x14ac:dyDescent="0.25">
      <c r="A2077" s="59">
        <f t="shared" si="129"/>
        <v>44007</v>
      </c>
      <c r="B2077" s="102">
        <f t="shared" si="130"/>
        <v>20</v>
      </c>
      <c r="C2077" s="65">
        <f>'Actual Solar Data'!K2066</f>
        <v>1928</v>
      </c>
      <c r="D2077" s="59">
        <f>whlsecost_hourly_4002_202006!C602</f>
        <v>44007</v>
      </c>
      <c r="E2077" s="83">
        <f>whlsecost_hourly_4002_202006!D602</f>
        <v>20</v>
      </c>
      <c r="F2077" s="2">
        <f>whlsecost_hourly_4002_202006!F602</f>
        <v>22.36</v>
      </c>
      <c r="G2077" s="2">
        <f>whlsecost_hourly_4002_202006!X602</f>
        <v>1.1399999999999999</v>
      </c>
      <c r="H2077" s="2">
        <f t="shared" si="128"/>
        <v>23.5</v>
      </c>
      <c r="I2077" s="67">
        <f t="shared" si="131"/>
        <v>45308</v>
      </c>
    </row>
    <row r="2078" spans="1:9" x14ac:dyDescent="0.25">
      <c r="A2078" s="59">
        <f t="shared" si="129"/>
        <v>44007</v>
      </c>
      <c r="B2078" s="102">
        <f t="shared" si="130"/>
        <v>21</v>
      </c>
      <c r="C2078" s="65">
        <f>'Actual Solar Data'!K2067</f>
        <v>258</v>
      </c>
      <c r="D2078" s="59">
        <f>whlsecost_hourly_4002_202006!C603</f>
        <v>44007</v>
      </c>
      <c r="E2078" s="83">
        <f>whlsecost_hourly_4002_202006!D603</f>
        <v>21</v>
      </c>
      <c r="F2078" s="2">
        <f>whlsecost_hourly_4002_202006!F603</f>
        <v>16.79</v>
      </c>
      <c r="G2078" s="2">
        <f>whlsecost_hourly_4002_202006!X603</f>
        <v>1.0900000000000001</v>
      </c>
      <c r="H2078" s="2">
        <f t="shared" si="128"/>
        <v>17.88</v>
      </c>
      <c r="I2078" s="67">
        <f t="shared" si="131"/>
        <v>4613.04</v>
      </c>
    </row>
    <row r="2079" spans="1:9" x14ac:dyDescent="0.25">
      <c r="A2079" s="59">
        <f t="shared" si="129"/>
        <v>44007</v>
      </c>
      <c r="B2079" s="102">
        <f t="shared" si="130"/>
        <v>22</v>
      </c>
      <c r="C2079" s="65">
        <f>'Actual Solar Data'!K2068</f>
        <v>0</v>
      </c>
      <c r="D2079" s="59">
        <f>whlsecost_hourly_4002_202006!C604</f>
        <v>44007</v>
      </c>
      <c r="E2079" s="83">
        <f>whlsecost_hourly_4002_202006!D604</f>
        <v>22</v>
      </c>
      <c r="F2079" s="2">
        <f>whlsecost_hourly_4002_202006!F604</f>
        <v>16.87</v>
      </c>
      <c r="G2079" s="2">
        <f>whlsecost_hourly_4002_202006!X604</f>
        <v>1.0900000000000001</v>
      </c>
      <c r="H2079" s="2">
        <f t="shared" si="128"/>
        <v>17.96</v>
      </c>
      <c r="I2079" s="67">
        <f t="shared" si="131"/>
        <v>0</v>
      </c>
    </row>
    <row r="2080" spans="1:9" x14ac:dyDescent="0.25">
      <c r="A2080" s="59">
        <f t="shared" si="129"/>
        <v>44007</v>
      </c>
      <c r="B2080" s="102">
        <f t="shared" si="130"/>
        <v>23</v>
      </c>
      <c r="C2080" s="65">
        <f>'Actual Solar Data'!K2069</f>
        <v>0</v>
      </c>
      <c r="D2080" s="59">
        <f>whlsecost_hourly_4002_202006!C605</f>
        <v>44007</v>
      </c>
      <c r="E2080" s="83">
        <f>whlsecost_hourly_4002_202006!D605</f>
        <v>23</v>
      </c>
      <c r="F2080" s="2">
        <f>whlsecost_hourly_4002_202006!F605</f>
        <v>15.29</v>
      </c>
      <c r="G2080" s="2">
        <f>whlsecost_hourly_4002_202006!X605</f>
        <v>1.1599999999999999</v>
      </c>
      <c r="H2080" s="2">
        <f t="shared" si="128"/>
        <v>16.45</v>
      </c>
      <c r="I2080" s="67">
        <f t="shared" si="131"/>
        <v>0</v>
      </c>
    </row>
    <row r="2081" spans="1:9" x14ac:dyDescent="0.25">
      <c r="A2081" s="59">
        <f t="shared" si="129"/>
        <v>44007</v>
      </c>
      <c r="B2081" s="102">
        <f t="shared" si="130"/>
        <v>24</v>
      </c>
      <c r="C2081" s="65">
        <f>'Actual Solar Data'!K2070</f>
        <v>0</v>
      </c>
      <c r="D2081" s="59">
        <f>whlsecost_hourly_4002_202006!C606</f>
        <v>44007</v>
      </c>
      <c r="E2081" s="83">
        <f>whlsecost_hourly_4002_202006!D606</f>
        <v>24</v>
      </c>
      <c r="F2081" s="2">
        <f>whlsecost_hourly_4002_202006!F606</f>
        <v>14.2</v>
      </c>
      <c r="G2081" s="2">
        <f>whlsecost_hourly_4002_202006!X606</f>
        <v>0.67999999999999994</v>
      </c>
      <c r="H2081" s="2">
        <f t="shared" si="128"/>
        <v>14.879999999999999</v>
      </c>
      <c r="I2081" s="67">
        <f t="shared" si="131"/>
        <v>0</v>
      </c>
    </row>
    <row r="2082" spans="1:9" x14ac:dyDescent="0.25">
      <c r="A2082" s="59">
        <f t="shared" si="129"/>
        <v>44008</v>
      </c>
      <c r="B2082" s="102">
        <f t="shared" si="130"/>
        <v>1</v>
      </c>
      <c r="C2082" s="65">
        <f>'Actual Solar Data'!K2071</f>
        <v>0</v>
      </c>
      <c r="D2082" s="59">
        <f>whlsecost_hourly_4002_202006!C607</f>
        <v>44008</v>
      </c>
      <c r="E2082" s="83">
        <f>whlsecost_hourly_4002_202006!D607</f>
        <v>1</v>
      </c>
      <c r="F2082" s="2">
        <f>whlsecost_hourly_4002_202006!F607</f>
        <v>14.72</v>
      </c>
      <c r="G2082" s="2">
        <f>whlsecost_hourly_4002_202006!X607</f>
        <v>0.13</v>
      </c>
      <c r="H2082" s="2">
        <f t="shared" si="128"/>
        <v>14.850000000000001</v>
      </c>
      <c r="I2082" s="67">
        <f t="shared" si="131"/>
        <v>0</v>
      </c>
    </row>
    <row r="2083" spans="1:9" x14ac:dyDescent="0.25">
      <c r="A2083" s="59">
        <f t="shared" si="129"/>
        <v>44008</v>
      </c>
      <c r="B2083" s="102">
        <f t="shared" si="130"/>
        <v>2</v>
      </c>
      <c r="C2083" s="65">
        <f>'Actual Solar Data'!K2072</f>
        <v>0</v>
      </c>
      <c r="D2083" s="59">
        <f>whlsecost_hourly_4002_202006!C608</f>
        <v>44008</v>
      </c>
      <c r="E2083" s="83">
        <f>whlsecost_hourly_4002_202006!D608</f>
        <v>2</v>
      </c>
      <c r="F2083" s="2">
        <f>whlsecost_hourly_4002_202006!F608</f>
        <v>14.78</v>
      </c>
      <c r="G2083" s="2">
        <f>whlsecost_hourly_4002_202006!X608</f>
        <v>0.13</v>
      </c>
      <c r="H2083" s="2">
        <f t="shared" ref="H2083:H2146" si="132">SUM(F2083:G2083)</f>
        <v>14.91</v>
      </c>
      <c r="I2083" s="67">
        <f t="shared" si="131"/>
        <v>0</v>
      </c>
    </row>
    <row r="2084" spans="1:9" x14ac:dyDescent="0.25">
      <c r="A2084" s="59">
        <f t="shared" si="129"/>
        <v>44008</v>
      </c>
      <c r="B2084" s="102">
        <f t="shared" si="130"/>
        <v>3</v>
      </c>
      <c r="C2084" s="65">
        <f>'Actual Solar Data'!K2073</f>
        <v>0</v>
      </c>
      <c r="D2084" s="59">
        <f>whlsecost_hourly_4002_202006!C609</f>
        <v>44008</v>
      </c>
      <c r="E2084" s="83">
        <f>whlsecost_hourly_4002_202006!D609</f>
        <v>3</v>
      </c>
      <c r="F2084" s="2">
        <f>whlsecost_hourly_4002_202006!F609</f>
        <v>14.08</v>
      </c>
      <c r="G2084" s="2">
        <f>whlsecost_hourly_4002_202006!X609</f>
        <v>0.14000000000000001</v>
      </c>
      <c r="H2084" s="2">
        <f t="shared" si="132"/>
        <v>14.22</v>
      </c>
      <c r="I2084" s="67">
        <f t="shared" si="131"/>
        <v>0</v>
      </c>
    </row>
    <row r="2085" spans="1:9" x14ac:dyDescent="0.25">
      <c r="A2085" s="59">
        <f t="shared" si="129"/>
        <v>44008</v>
      </c>
      <c r="B2085" s="102">
        <f t="shared" si="130"/>
        <v>4</v>
      </c>
      <c r="C2085" s="65">
        <f>'Actual Solar Data'!K2074</f>
        <v>0</v>
      </c>
      <c r="D2085" s="59">
        <f>whlsecost_hourly_4002_202006!C610</f>
        <v>44008</v>
      </c>
      <c r="E2085" s="83">
        <f>whlsecost_hourly_4002_202006!D610</f>
        <v>4</v>
      </c>
      <c r="F2085" s="2">
        <f>whlsecost_hourly_4002_202006!F610</f>
        <v>13.43</v>
      </c>
      <c r="G2085" s="2">
        <f>whlsecost_hourly_4002_202006!X610</f>
        <v>0.13</v>
      </c>
      <c r="H2085" s="2">
        <f t="shared" si="132"/>
        <v>13.56</v>
      </c>
      <c r="I2085" s="67">
        <f t="shared" si="131"/>
        <v>0</v>
      </c>
    </row>
    <row r="2086" spans="1:9" x14ac:dyDescent="0.25">
      <c r="A2086" s="59">
        <f t="shared" si="129"/>
        <v>44008</v>
      </c>
      <c r="B2086" s="102">
        <f t="shared" si="130"/>
        <v>5</v>
      </c>
      <c r="C2086" s="65">
        <f>'Actual Solar Data'!K2075</f>
        <v>8</v>
      </c>
      <c r="D2086" s="59">
        <f>whlsecost_hourly_4002_202006!C611</f>
        <v>44008</v>
      </c>
      <c r="E2086" s="83">
        <f>whlsecost_hourly_4002_202006!D611</f>
        <v>5</v>
      </c>
      <c r="F2086" s="2">
        <f>whlsecost_hourly_4002_202006!F611</f>
        <v>13.4</v>
      </c>
      <c r="G2086" s="2">
        <f>whlsecost_hourly_4002_202006!X611</f>
        <v>0.13</v>
      </c>
      <c r="H2086" s="2">
        <f t="shared" si="132"/>
        <v>13.530000000000001</v>
      </c>
      <c r="I2086" s="67">
        <f t="shared" si="131"/>
        <v>108.24000000000001</v>
      </c>
    </row>
    <row r="2087" spans="1:9" x14ac:dyDescent="0.25">
      <c r="A2087" s="59">
        <f t="shared" si="129"/>
        <v>44008</v>
      </c>
      <c r="B2087" s="102">
        <f t="shared" si="130"/>
        <v>6</v>
      </c>
      <c r="C2087" s="65">
        <f>'Actual Solar Data'!K2076</f>
        <v>823</v>
      </c>
      <c r="D2087" s="59">
        <f>whlsecost_hourly_4002_202006!C612</f>
        <v>44008</v>
      </c>
      <c r="E2087" s="83">
        <f>whlsecost_hourly_4002_202006!D612</f>
        <v>6</v>
      </c>
      <c r="F2087" s="2">
        <f>whlsecost_hourly_4002_202006!F612</f>
        <v>14.09</v>
      </c>
      <c r="G2087" s="2">
        <f>whlsecost_hourly_4002_202006!X612</f>
        <v>0.16999999999999998</v>
      </c>
      <c r="H2087" s="2">
        <f t="shared" si="132"/>
        <v>14.26</v>
      </c>
      <c r="I2087" s="67">
        <f t="shared" si="131"/>
        <v>11735.98</v>
      </c>
    </row>
    <row r="2088" spans="1:9" x14ac:dyDescent="0.25">
      <c r="A2088" s="59">
        <f t="shared" si="129"/>
        <v>44008</v>
      </c>
      <c r="B2088" s="102">
        <f t="shared" si="130"/>
        <v>7</v>
      </c>
      <c r="C2088" s="65">
        <f>'Actual Solar Data'!K2077</f>
        <v>5710</v>
      </c>
      <c r="D2088" s="59">
        <f>whlsecost_hourly_4002_202006!C613</f>
        <v>44008</v>
      </c>
      <c r="E2088" s="83">
        <f>whlsecost_hourly_4002_202006!D613</f>
        <v>7</v>
      </c>
      <c r="F2088" s="2">
        <f>whlsecost_hourly_4002_202006!F613</f>
        <v>14.99</v>
      </c>
      <c r="G2088" s="2">
        <f>whlsecost_hourly_4002_202006!X613</f>
        <v>0.2</v>
      </c>
      <c r="H2088" s="2">
        <f t="shared" si="132"/>
        <v>15.19</v>
      </c>
      <c r="I2088" s="67">
        <f t="shared" si="131"/>
        <v>86734.9</v>
      </c>
    </row>
    <row r="2089" spans="1:9" x14ac:dyDescent="0.25">
      <c r="A2089" s="59">
        <f t="shared" si="129"/>
        <v>44008</v>
      </c>
      <c r="B2089" s="102">
        <f t="shared" si="130"/>
        <v>8</v>
      </c>
      <c r="C2089" s="65">
        <f>'Actual Solar Data'!K2078</f>
        <v>19900</v>
      </c>
      <c r="D2089" s="59">
        <f>whlsecost_hourly_4002_202006!C614</f>
        <v>44008</v>
      </c>
      <c r="E2089" s="83">
        <f>whlsecost_hourly_4002_202006!D614</f>
        <v>8</v>
      </c>
      <c r="F2089" s="2">
        <f>whlsecost_hourly_4002_202006!F614</f>
        <v>15.3</v>
      </c>
      <c r="G2089" s="2">
        <f>whlsecost_hourly_4002_202006!X614</f>
        <v>0.74</v>
      </c>
      <c r="H2089" s="2">
        <f t="shared" si="132"/>
        <v>16.04</v>
      </c>
      <c r="I2089" s="67">
        <f t="shared" si="131"/>
        <v>319196</v>
      </c>
    </row>
    <row r="2090" spans="1:9" x14ac:dyDescent="0.25">
      <c r="A2090" s="59">
        <f t="shared" si="129"/>
        <v>44008</v>
      </c>
      <c r="B2090" s="102">
        <f t="shared" si="130"/>
        <v>9</v>
      </c>
      <c r="C2090" s="65">
        <f>'Actual Solar Data'!K2079</f>
        <v>37345</v>
      </c>
      <c r="D2090" s="59">
        <f>whlsecost_hourly_4002_202006!C615</f>
        <v>44008</v>
      </c>
      <c r="E2090" s="83">
        <f>whlsecost_hourly_4002_202006!D615</f>
        <v>9</v>
      </c>
      <c r="F2090" s="2">
        <f>whlsecost_hourly_4002_202006!F615</f>
        <v>15.54</v>
      </c>
      <c r="G2090" s="2">
        <f>whlsecost_hourly_4002_202006!X615</f>
        <v>0.69</v>
      </c>
      <c r="H2090" s="2">
        <f t="shared" si="132"/>
        <v>16.23</v>
      </c>
      <c r="I2090" s="67">
        <f t="shared" si="131"/>
        <v>606109.35</v>
      </c>
    </row>
    <row r="2091" spans="1:9" x14ac:dyDescent="0.25">
      <c r="A2091" s="59">
        <f t="shared" si="129"/>
        <v>44008</v>
      </c>
      <c r="B2091" s="102">
        <f t="shared" si="130"/>
        <v>10</v>
      </c>
      <c r="C2091" s="65">
        <f>'Actual Solar Data'!K2080</f>
        <v>53170</v>
      </c>
      <c r="D2091" s="59">
        <f>whlsecost_hourly_4002_202006!C616</f>
        <v>44008</v>
      </c>
      <c r="E2091" s="83">
        <f>whlsecost_hourly_4002_202006!D616</f>
        <v>10</v>
      </c>
      <c r="F2091" s="2">
        <f>whlsecost_hourly_4002_202006!F616</f>
        <v>16.39</v>
      </c>
      <c r="G2091" s="2">
        <f>whlsecost_hourly_4002_202006!X616</f>
        <v>0.62</v>
      </c>
      <c r="H2091" s="2">
        <f t="shared" si="132"/>
        <v>17.010000000000002</v>
      </c>
      <c r="I2091" s="67">
        <f t="shared" si="131"/>
        <v>904421.70000000007</v>
      </c>
    </row>
    <row r="2092" spans="1:9" x14ac:dyDescent="0.25">
      <c r="A2092" s="59">
        <f t="shared" si="129"/>
        <v>44008</v>
      </c>
      <c r="B2092" s="102">
        <f t="shared" si="130"/>
        <v>11</v>
      </c>
      <c r="C2092" s="65">
        <f>'Actual Solar Data'!K2081</f>
        <v>65148</v>
      </c>
      <c r="D2092" s="59">
        <f>whlsecost_hourly_4002_202006!C617</f>
        <v>44008</v>
      </c>
      <c r="E2092" s="83">
        <f>whlsecost_hourly_4002_202006!D617</f>
        <v>11</v>
      </c>
      <c r="F2092" s="2">
        <f>whlsecost_hourly_4002_202006!F617</f>
        <v>16.96</v>
      </c>
      <c r="G2092" s="2">
        <f>whlsecost_hourly_4002_202006!X617</f>
        <v>0.6</v>
      </c>
      <c r="H2092" s="2">
        <f t="shared" si="132"/>
        <v>17.560000000000002</v>
      </c>
      <c r="I2092" s="67">
        <f t="shared" si="131"/>
        <v>1143998.8800000001</v>
      </c>
    </row>
    <row r="2093" spans="1:9" x14ac:dyDescent="0.25">
      <c r="A2093" s="59">
        <f t="shared" si="129"/>
        <v>44008</v>
      </c>
      <c r="B2093" s="102">
        <f t="shared" si="130"/>
        <v>12</v>
      </c>
      <c r="C2093" s="65">
        <f>'Actual Solar Data'!K2082</f>
        <v>71363</v>
      </c>
      <c r="D2093" s="59">
        <f>whlsecost_hourly_4002_202006!C618</f>
        <v>44008</v>
      </c>
      <c r="E2093" s="83">
        <f>whlsecost_hourly_4002_202006!D618</f>
        <v>12</v>
      </c>
      <c r="F2093" s="2">
        <f>whlsecost_hourly_4002_202006!F618</f>
        <v>17.43</v>
      </c>
      <c r="G2093" s="2">
        <f>whlsecost_hourly_4002_202006!X618</f>
        <v>0.58000000000000007</v>
      </c>
      <c r="H2093" s="2">
        <f t="shared" si="132"/>
        <v>18.009999999999998</v>
      </c>
      <c r="I2093" s="67">
        <f t="shared" si="131"/>
        <v>1285247.6299999999</v>
      </c>
    </row>
    <row r="2094" spans="1:9" x14ac:dyDescent="0.25">
      <c r="A2094" s="59">
        <f t="shared" si="129"/>
        <v>44008</v>
      </c>
      <c r="B2094" s="102">
        <f t="shared" si="130"/>
        <v>13</v>
      </c>
      <c r="C2094" s="65">
        <f>'Actual Solar Data'!K2083</f>
        <v>70528</v>
      </c>
      <c r="D2094" s="59">
        <f>whlsecost_hourly_4002_202006!C619</f>
        <v>44008</v>
      </c>
      <c r="E2094" s="83">
        <f>whlsecost_hourly_4002_202006!D619</f>
        <v>13</v>
      </c>
      <c r="F2094" s="2">
        <f>whlsecost_hourly_4002_202006!F619</f>
        <v>19.059999999999999</v>
      </c>
      <c r="G2094" s="2">
        <f>whlsecost_hourly_4002_202006!X619</f>
        <v>0.59000000000000008</v>
      </c>
      <c r="H2094" s="2">
        <f t="shared" si="132"/>
        <v>19.649999999999999</v>
      </c>
      <c r="I2094" s="67">
        <f t="shared" si="131"/>
        <v>1385875.2</v>
      </c>
    </row>
    <row r="2095" spans="1:9" x14ac:dyDescent="0.25">
      <c r="A2095" s="59">
        <f t="shared" si="129"/>
        <v>44008</v>
      </c>
      <c r="B2095" s="102">
        <f t="shared" si="130"/>
        <v>14</v>
      </c>
      <c r="C2095" s="65">
        <f>'Actual Solar Data'!K2084</f>
        <v>60978</v>
      </c>
      <c r="D2095" s="59">
        <f>whlsecost_hourly_4002_202006!C620</f>
        <v>44008</v>
      </c>
      <c r="E2095" s="83">
        <f>whlsecost_hourly_4002_202006!D620</f>
        <v>14</v>
      </c>
      <c r="F2095" s="2">
        <f>whlsecost_hourly_4002_202006!F620</f>
        <v>25.17</v>
      </c>
      <c r="G2095" s="2">
        <f>whlsecost_hourly_4002_202006!X620</f>
        <v>0.59</v>
      </c>
      <c r="H2095" s="2">
        <f t="shared" si="132"/>
        <v>25.76</v>
      </c>
      <c r="I2095" s="67">
        <f t="shared" si="131"/>
        <v>1570793.28</v>
      </c>
    </row>
    <row r="2096" spans="1:9" x14ac:dyDescent="0.25">
      <c r="A2096" s="59">
        <f t="shared" si="129"/>
        <v>44008</v>
      </c>
      <c r="B2096" s="102">
        <f t="shared" si="130"/>
        <v>15</v>
      </c>
      <c r="C2096" s="65">
        <f>'Actual Solar Data'!K2085</f>
        <v>57118</v>
      </c>
      <c r="D2096" s="59">
        <f>whlsecost_hourly_4002_202006!C621</f>
        <v>44008</v>
      </c>
      <c r="E2096" s="83">
        <f>whlsecost_hourly_4002_202006!D621</f>
        <v>15</v>
      </c>
      <c r="F2096" s="2">
        <f>whlsecost_hourly_4002_202006!F621</f>
        <v>21.67</v>
      </c>
      <c r="G2096" s="2">
        <f>whlsecost_hourly_4002_202006!X621</f>
        <v>0.56999999999999995</v>
      </c>
      <c r="H2096" s="2">
        <f t="shared" si="132"/>
        <v>22.240000000000002</v>
      </c>
      <c r="I2096" s="67">
        <f t="shared" si="131"/>
        <v>1270304.32</v>
      </c>
    </row>
    <row r="2097" spans="1:9" x14ac:dyDescent="0.25">
      <c r="A2097" s="59">
        <f t="shared" si="129"/>
        <v>44008</v>
      </c>
      <c r="B2097" s="102">
        <f t="shared" si="130"/>
        <v>16</v>
      </c>
      <c r="C2097" s="65">
        <f>'Actual Solar Data'!K2086</f>
        <v>31223</v>
      </c>
      <c r="D2097" s="59">
        <f>whlsecost_hourly_4002_202006!C622</f>
        <v>44008</v>
      </c>
      <c r="E2097" s="83">
        <f>whlsecost_hourly_4002_202006!D622</f>
        <v>16</v>
      </c>
      <c r="F2097" s="2">
        <f>whlsecost_hourly_4002_202006!F622</f>
        <v>20.61</v>
      </c>
      <c r="G2097" s="2">
        <f>whlsecost_hourly_4002_202006!X622</f>
        <v>0.57000000000000006</v>
      </c>
      <c r="H2097" s="2">
        <f t="shared" si="132"/>
        <v>21.18</v>
      </c>
      <c r="I2097" s="67">
        <f t="shared" si="131"/>
        <v>661303.14</v>
      </c>
    </row>
    <row r="2098" spans="1:9" x14ac:dyDescent="0.25">
      <c r="A2098" s="59">
        <f t="shared" si="129"/>
        <v>44008</v>
      </c>
      <c r="B2098" s="102">
        <f t="shared" si="130"/>
        <v>17</v>
      </c>
      <c r="C2098" s="65">
        <f>'Actual Solar Data'!K2087</f>
        <v>25235</v>
      </c>
      <c r="D2098" s="59">
        <f>whlsecost_hourly_4002_202006!C623</f>
        <v>44008</v>
      </c>
      <c r="E2098" s="83">
        <f>whlsecost_hourly_4002_202006!D623</f>
        <v>17</v>
      </c>
      <c r="F2098" s="2">
        <f>whlsecost_hourly_4002_202006!F623</f>
        <v>21.9</v>
      </c>
      <c r="G2098" s="2">
        <f>whlsecost_hourly_4002_202006!X623</f>
        <v>0.56999999999999995</v>
      </c>
      <c r="H2098" s="2">
        <f t="shared" si="132"/>
        <v>22.47</v>
      </c>
      <c r="I2098" s="67">
        <f t="shared" si="131"/>
        <v>567030.44999999995</v>
      </c>
    </row>
    <row r="2099" spans="1:9" x14ac:dyDescent="0.25">
      <c r="A2099" s="59">
        <f t="shared" si="129"/>
        <v>44008</v>
      </c>
      <c r="B2099" s="102">
        <f t="shared" si="130"/>
        <v>18</v>
      </c>
      <c r="C2099" s="65">
        <f>'Actual Solar Data'!K2088</f>
        <v>31110</v>
      </c>
      <c r="D2099" s="59">
        <f>whlsecost_hourly_4002_202006!C624</f>
        <v>44008</v>
      </c>
      <c r="E2099" s="83">
        <f>whlsecost_hourly_4002_202006!D624</f>
        <v>18</v>
      </c>
      <c r="F2099" s="2">
        <f>whlsecost_hourly_4002_202006!F624</f>
        <v>21.12</v>
      </c>
      <c r="G2099" s="2">
        <f>whlsecost_hourly_4002_202006!X624</f>
        <v>0.56000000000000005</v>
      </c>
      <c r="H2099" s="2">
        <f t="shared" si="132"/>
        <v>21.68</v>
      </c>
      <c r="I2099" s="67">
        <f t="shared" si="131"/>
        <v>674464.8</v>
      </c>
    </row>
    <row r="2100" spans="1:9" x14ac:dyDescent="0.25">
      <c r="A2100" s="59">
        <f t="shared" si="129"/>
        <v>44008</v>
      </c>
      <c r="B2100" s="102">
        <f t="shared" si="130"/>
        <v>19</v>
      </c>
      <c r="C2100" s="65">
        <f>'Actual Solar Data'!K2089</f>
        <v>11133</v>
      </c>
      <c r="D2100" s="59">
        <f>whlsecost_hourly_4002_202006!C625</f>
        <v>44008</v>
      </c>
      <c r="E2100" s="83">
        <f>whlsecost_hourly_4002_202006!D625</f>
        <v>19</v>
      </c>
      <c r="F2100" s="2">
        <f>whlsecost_hourly_4002_202006!F625</f>
        <v>26.31</v>
      </c>
      <c r="G2100" s="2">
        <f>whlsecost_hourly_4002_202006!X625</f>
        <v>0.63</v>
      </c>
      <c r="H2100" s="2">
        <f t="shared" si="132"/>
        <v>26.939999999999998</v>
      </c>
      <c r="I2100" s="67">
        <f t="shared" si="131"/>
        <v>299923.01999999996</v>
      </c>
    </row>
    <row r="2101" spans="1:9" x14ac:dyDescent="0.25">
      <c r="A2101" s="59">
        <f t="shared" si="129"/>
        <v>44008</v>
      </c>
      <c r="B2101" s="102">
        <f t="shared" si="130"/>
        <v>20</v>
      </c>
      <c r="C2101" s="65">
        <f>'Actual Solar Data'!K2090</f>
        <v>2008</v>
      </c>
      <c r="D2101" s="59">
        <f>whlsecost_hourly_4002_202006!C626</f>
        <v>44008</v>
      </c>
      <c r="E2101" s="83">
        <f>whlsecost_hourly_4002_202006!D626</f>
        <v>20</v>
      </c>
      <c r="F2101" s="2">
        <f>whlsecost_hourly_4002_202006!F626</f>
        <v>23.85</v>
      </c>
      <c r="G2101" s="2">
        <f>whlsecost_hourly_4002_202006!X626</f>
        <v>0.62</v>
      </c>
      <c r="H2101" s="2">
        <f t="shared" si="132"/>
        <v>24.470000000000002</v>
      </c>
      <c r="I2101" s="67">
        <f t="shared" si="131"/>
        <v>49135.76</v>
      </c>
    </row>
    <row r="2102" spans="1:9" x14ac:dyDescent="0.25">
      <c r="A2102" s="59">
        <f t="shared" si="129"/>
        <v>44008</v>
      </c>
      <c r="B2102" s="102">
        <f t="shared" si="130"/>
        <v>21</v>
      </c>
      <c r="C2102" s="65">
        <f>'Actual Solar Data'!K2091</f>
        <v>260</v>
      </c>
      <c r="D2102" s="59">
        <f>whlsecost_hourly_4002_202006!C627</f>
        <v>44008</v>
      </c>
      <c r="E2102" s="83">
        <f>whlsecost_hourly_4002_202006!D627</f>
        <v>21</v>
      </c>
      <c r="F2102" s="2">
        <f>whlsecost_hourly_4002_202006!F627</f>
        <v>16.87</v>
      </c>
      <c r="G2102" s="2">
        <f>whlsecost_hourly_4002_202006!X627</f>
        <v>0.61</v>
      </c>
      <c r="H2102" s="2">
        <f t="shared" si="132"/>
        <v>17.48</v>
      </c>
      <c r="I2102" s="67">
        <f t="shared" si="131"/>
        <v>4544.8</v>
      </c>
    </row>
    <row r="2103" spans="1:9" x14ac:dyDescent="0.25">
      <c r="A2103" s="59">
        <f t="shared" si="129"/>
        <v>44008</v>
      </c>
      <c r="B2103" s="102">
        <f t="shared" si="130"/>
        <v>22</v>
      </c>
      <c r="C2103" s="65">
        <f>'Actual Solar Data'!K2092</f>
        <v>0</v>
      </c>
      <c r="D2103" s="59">
        <f>whlsecost_hourly_4002_202006!C628</f>
        <v>44008</v>
      </c>
      <c r="E2103" s="83">
        <f>whlsecost_hourly_4002_202006!D628</f>
        <v>22</v>
      </c>
      <c r="F2103" s="2">
        <f>whlsecost_hourly_4002_202006!F628</f>
        <v>17.059999999999999</v>
      </c>
      <c r="G2103" s="2">
        <f>whlsecost_hourly_4002_202006!X628</f>
        <v>0.61</v>
      </c>
      <c r="H2103" s="2">
        <f t="shared" si="132"/>
        <v>17.669999999999998</v>
      </c>
      <c r="I2103" s="67">
        <f t="shared" si="131"/>
        <v>0</v>
      </c>
    </row>
    <row r="2104" spans="1:9" x14ac:dyDescent="0.25">
      <c r="A2104" s="59">
        <f t="shared" si="129"/>
        <v>44008</v>
      </c>
      <c r="B2104" s="102">
        <f t="shared" si="130"/>
        <v>23</v>
      </c>
      <c r="C2104" s="65">
        <f>'Actual Solar Data'!K2093</f>
        <v>0</v>
      </c>
      <c r="D2104" s="59">
        <f>whlsecost_hourly_4002_202006!C629</f>
        <v>44008</v>
      </c>
      <c r="E2104" s="83">
        <f>whlsecost_hourly_4002_202006!D629</f>
        <v>23</v>
      </c>
      <c r="F2104" s="2">
        <f>whlsecost_hourly_4002_202006!F629</f>
        <v>16.12</v>
      </c>
      <c r="G2104" s="2">
        <f>whlsecost_hourly_4002_202006!X629</f>
        <v>0.69</v>
      </c>
      <c r="H2104" s="2">
        <f t="shared" si="132"/>
        <v>16.810000000000002</v>
      </c>
      <c r="I2104" s="67">
        <f t="shared" si="131"/>
        <v>0</v>
      </c>
    </row>
    <row r="2105" spans="1:9" x14ac:dyDescent="0.25">
      <c r="A2105" s="59">
        <f t="shared" si="129"/>
        <v>44008</v>
      </c>
      <c r="B2105" s="102">
        <f t="shared" si="130"/>
        <v>24</v>
      </c>
      <c r="C2105" s="65">
        <f>'Actual Solar Data'!K2094</f>
        <v>0</v>
      </c>
      <c r="D2105" s="59">
        <f>whlsecost_hourly_4002_202006!C630</f>
        <v>44008</v>
      </c>
      <c r="E2105" s="83">
        <f>whlsecost_hourly_4002_202006!D630</f>
        <v>24</v>
      </c>
      <c r="F2105" s="2">
        <f>whlsecost_hourly_4002_202006!F630</f>
        <v>14.09</v>
      </c>
      <c r="G2105" s="2">
        <f>whlsecost_hourly_4002_202006!X630</f>
        <v>0.18</v>
      </c>
      <c r="H2105" s="2">
        <f t="shared" si="132"/>
        <v>14.27</v>
      </c>
      <c r="I2105" s="67">
        <f t="shared" si="131"/>
        <v>0</v>
      </c>
    </row>
    <row r="2106" spans="1:9" x14ac:dyDescent="0.25">
      <c r="A2106" s="59">
        <f t="shared" si="129"/>
        <v>44009</v>
      </c>
      <c r="B2106" s="102">
        <f t="shared" si="130"/>
        <v>1</v>
      </c>
      <c r="C2106" s="65">
        <f>'Actual Solar Data'!K2095</f>
        <v>0</v>
      </c>
      <c r="D2106" s="59">
        <f>whlsecost_hourly_4002_202006!C631</f>
        <v>44009</v>
      </c>
      <c r="E2106" s="83">
        <f>whlsecost_hourly_4002_202006!D631</f>
        <v>1</v>
      </c>
      <c r="F2106" s="2">
        <f>whlsecost_hourly_4002_202006!F631</f>
        <v>11.61</v>
      </c>
      <c r="G2106" s="2">
        <f>whlsecost_hourly_4002_202006!X631</f>
        <v>0.25</v>
      </c>
      <c r="H2106" s="2">
        <f t="shared" si="132"/>
        <v>11.86</v>
      </c>
      <c r="I2106" s="67">
        <f t="shared" si="131"/>
        <v>0</v>
      </c>
    </row>
    <row r="2107" spans="1:9" x14ac:dyDescent="0.25">
      <c r="A2107" s="59">
        <f t="shared" si="129"/>
        <v>44009</v>
      </c>
      <c r="B2107" s="102">
        <f t="shared" si="130"/>
        <v>2</v>
      </c>
      <c r="C2107" s="65">
        <f>'Actual Solar Data'!K2096</f>
        <v>0</v>
      </c>
      <c r="D2107" s="59">
        <f>whlsecost_hourly_4002_202006!C632</f>
        <v>44009</v>
      </c>
      <c r="E2107" s="83">
        <f>whlsecost_hourly_4002_202006!D632</f>
        <v>2</v>
      </c>
      <c r="F2107" s="2">
        <f>whlsecost_hourly_4002_202006!F632</f>
        <v>14.17</v>
      </c>
      <c r="G2107" s="2">
        <f>whlsecost_hourly_4002_202006!X632</f>
        <v>0.23</v>
      </c>
      <c r="H2107" s="2">
        <f t="shared" si="132"/>
        <v>14.4</v>
      </c>
      <c r="I2107" s="67">
        <f t="shared" si="131"/>
        <v>0</v>
      </c>
    </row>
    <row r="2108" spans="1:9" x14ac:dyDescent="0.25">
      <c r="A2108" s="59">
        <f t="shared" si="129"/>
        <v>44009</v>
      </c>
      <c r="B2108" s="102">
        <f t="shared" si="130"/>
        <v>3</v>
      </c>
      <c r="C2108" s="65">
        <f>'Actual Solar Data'!K2097</f>
        <v>0</v>
      </c>
      <c r="D2108" s="59">
        <f>whlsecost_hourly_4002_202006!C633</f>
        <v>44009</v>
      </c>
      <c r="E2108" s="83">
        <f>whlsecost_hourly_4002_202006!D633</f>
        <v>3</v>
      </c>
      <c r="F2108" s="2">
        <f>whlsecost_hourly_4002_202006!F633</f>
        <v>13.34</v>
      </c>
      <c r="G2108" s="2">
        <f>whlsecost_hourly_4002_202006!X633</f>
        <v>0.21000000000000002</v>
      </c>
      <c r="H2108" s="2">
        <f t="shared" si="132"/>
        <v>13.55</v>
      </c>
      <c r="I2108" s="67">
        <f t="shared" si="131"/>
        <v>0</v>
      </c>
    </row>
    <row r="2109" spans="1:9" x14ac:dyDescent="0.25">
      <c r="A2109" s="59">
        <f t="shared" si="129"/>
        <v>44009</v>
      </c>
      <c r="B2109" s="102">
        <f t="shared" si="130"/>
        <v>4</v>
      </c>
      <c r="C2109" s="65">
        <f>'Actual Solar Data'!K2098</f>
        <v>0</v>
      </c>
      <c r="D2109" s="59">
        <f>whlsecost_hourly_4002_202006!C634</f>
        <v>44009</v>
      </c>
      <c r="E2109" s="83">
        <f>whlsecost_hourly_4002_202006!D634</f>
        <v>4</v>
      </c>
      <c r="F2109" s="2">
        <f>whlsecost_hourly_4002_202006!F634</f>
        <v>12.78</v>
      </c>
      <c r="G2109" s="2">
        <f>whlsecost_hourly_4002_202006!X634</f>
        <v>0.22000000000000003</v>
      </c>
      <c r="H2109" s="2">
        <f t="shared" si="132"/>
        <v>13</v>
      </c>
      <c r="I2109" s="67">
        <f t="shared" si="131"/>
        <v>0</v>
      </c>
    </row>
    <row r="2110" spans="1:9" x14ac:dyDescent="0.25">
      <c r="A2110" s="59">
        <f t="shared" si="129"/>
        <v>44009</v>
      </c>
      <c r="B2110" s="102">
        <f t="shared" si="130"/>
        <v>5</v>
      </c>
      <c r="C2110" s="65">
        <f>'Actual Solar Data'!K2099</f>
        <v>3</v>
      </c>
      <c r="D2110" s="59">
        <f>whlsecost_hourly_4002_202006!C635</f>
        <v>44009</v>
      </c>
      <c r="E2110" s="83">
        <f>whlsecost_hourly_4002_202006!D635</f>
        <v>5</v>
      </c>
      <c r="F2110" s="2">
        <f>whlsecost_hourly_4002_202006!F635</f>
        <v>12.48</v>
      </c>
      <c r="G2110" s="2">
        <f>whlsecost_hourly_4002_202006!X635</f>
        <v>0.22000000000000003</v>
      </c>
      <c r="H2110" s="2">
        <f t="shared" si="132"/>
        <v>12.700000000000001</v>
      </c>
      <c r="I2110" s="67">
        <f t="shared" si="131"/>
        <v>38.1</v>
      </c>
    </row>
    <row r="2111" spans="1:9" x14ac:dyDescent="0.25">
      <c r="A2111" s="59">
        <f t="shared" si="129"/>
        <v>44009</v>
      </c>
      <c r="B2111" s="102">
        <f t="shared" si="130"/>
        <v>6</v>
      </c>
      <c r="C2111" s="65">
        <f>'Actual Solar Data'!K2100</f>
        <v>1585</v>
      </c>
      <c r="D2111" s="59">
        <f>whlsecost_hourly_4002_202006!C636</f>
        <v>44009</v>
      </c>
      <c r="E2111" s="83">
        <f>whlsecost_hourly_4002_202006!D636</f>
        <v>6</v>
      </c>
      <c r="F2111" s="2">
        <f>whlsecost_hourly_4002_202006!F636</f>
        <v>12.72</v>
      </c>
      <c r="G2111" s="2">
        <f>whlsecost_hourly_4002_202006!X636</f>
        <v>0.24000000000000002</v>
      </c>
      <c r="H2111" s="2">
        <f t="shared" si="132"/>
        <v>12.96</v>
      </c>
      <c r="I2111" s="67">
        <f t="shared" si="131"/>
        <v>20541.600000000002</v>
      </c>
    </row>
    <row r="2112" spans="1:9" x14ac:dyDescent="0.25">
      <c r="A2112" s="59">
        <f t="shared" si="129"/>
        <v>44009</v>
      </c>
      <c r="B2112" s="102">
        <f t="shared" si="130"/>
        <v>7</v>
      </c>
      <c r="C2112" s="65">
        <f>'Actual Solar Data'!K2101</f>
        <v>5995</v>
      </c>
      <c r="D2112" s="59">
        <f>whlsecost_hourly_4002_202006!C637</f>
        <v>44009</v>
      </c>
      <c r="E2112" s="83">
        <f>whlsecost_hourly_4002_202006!D637</f>
        <v>7</v>
      </c>
      <c r="F2112" s="2">
        <f>whlsecost_hourly_4002_202006!F637</f>
        <v>13.22</v>
      </c>
      <c r="G2112" s="2">
        <f>whlsecost_hourly_4002_202006!X637</f>
        <v>0.25</v>
      </c>
      <c r="H2112" s="2">
        <f t="shared" si="132"/>
        <v>13.47</v>
      </c>
      <c r="I2112" s="67">
        <f t="shared" si="131"/>
        <v>80752.650000000009</v>
      </c>
    </row>
    <row r="2113" spans="1:9" x14ac:dyDescent="0.25">
      <c r="A2113" s="59">
        <f t="shared" si="129"/>
        <v>44009</v>
      </c>
      <c r="B2113" s="102">
        <f t="shared" si="130"/>
        <v>8</v>
      </c>
      <c r="C2113" s="65">
        <f>'Actual Solar Data'!K2102</f>
        <v>18285</v>
      </c>
      <c r="D2113" s="59">
        <f>whlsecost_hourly_4002_202006!C638</f>
        <v>44009</v>
      </c>
      <c r="E2113" s="83">
        <f>whlsecost_hourly_4002_202006!D638</f>
        <v>8</v>
      </c>
      <c r="F2113" s="2">
        <f>whlsecost_hourly_4002_202006!F638</f>
        <v>13.11</v>
      </c>
      <c r="G2113" s="2">
        <f>whlsecost_hourly_4002_202006!X638</f>
        <v>0.26</v>
      </c>
      <c r="H2113" s="2">
        <f t="shared" si="132"/>
        <v>13.37</v>
      </c>
      <c r="I2113" s="67">
        <f t="shared" si="131"/>
        <v>244470.44999999998</v>
      </c>
    </row>
    <row r="2114" spans="1:9" x14ac:dyDescent="0.25">
      <c r="A2114" s="59">
        <f t="shared" si="129"/>
        <v>44009</v>
      </c>
      <c r="B2114" s="102">
        <f t="shared" si="130"/>
        <v>9</v>
      </c>
      <c r="C2114" s="65">
        <f>'Actual Solar Data'!K2103</f>
        <v>30398</v>
      </c>
      <c r="D2114" s="59">
        <f>whlsecost_hourly_4002_202006!C639</f>
        <v>44009</v>
      </c>
      <c r="E2114" s="83">
        <f>whlsecost_hourly_4002_202006!D639</f>
        <v>9</v>
      </c>
      <c r="F2114" s="2">
        <f>whlsecost_hourly_4002_202006!F639</f>
        <v>13.7</v>
      </c>
      <c r="G2114" s="2">
        <f>whlsecost_hourly_4002_202006!X639</f>
        <v>0.26</v>
      </c>
      <c r="H2114" s="2">
        <f t="shared" si="132"/>
        <v>13.959999999999999</v>
      </c>
      <c r="I2114" s="67">
        <f t="shared" si="131"/>
        <v>424356.07999999996</v>
      </c>
    </row>
    <row r="2115" spans="1:9" x14ac:dyDescent="0.25">
      <c r="A2115" s="59">
        <f t="shared" si="129"/>
        <v>44009</v>
      </c>
      <c r="B2115" s="102">
        <f t="shared" si="130"/>
        <v>10</v>
      </c>
      <c r="C2115" s="65">
        <f>'Actual Solar Data'!K2104</f>
        <v>37233</v>
      </c>
      <c r="D2115" s="59">
        <f>whlsecost_hourly_4002_202006!C640</f>
        <v>44009</v>
      </c>
      <c r="E2115" s="83">
        <f>whlsecost_hourly_4002_202006!D640</f>
        <v>10</v>
      </c>
      <c r="F2115" s="2">
        <f>whlsecost_hourly_4002_202006!F640</f>
        <v>13.67</v>
      </c>
      <c r="G2115" s="2">
        <f>whlsecost_hourly_4002_202006!X640</f>
        <v>0.21000000000000002</v>
      </c>
      <c r="H2115" s="2">
        <f t="shared" si="132"/>
        <v>13.88</v>
      </c>
      <c r="I2115" s="67">
        <f t="shared" si="131"/>
        <v>516794.04000000004</v>
      </c>
    </row>
    <row r="2116" spans="1:9" x14ac:dyDescent="0.25">
      <c r="A2116" s="59">
        <f t="shared" si="129"/>
        <v>44009</v>
      </c>
      <c r="B2116" s="102">
        <f t="shared" si="130"/>
        <v>11</v>
      </c>
      <c r="C2116" s="65">
        <f>'Actual Solar Data'!K2105</f>
        <v>42283</v>
      </c>
      <c r="D2116" s="59">
        <f>whlsecost_hourly_4002_202006!C641</f>
        <v>44009</v>
      </c>
      <c r="E2116" s="83">
        <f>whlsecost_hourly_4002_202006!D641</f>
        <v>11</v>
      </c>
      <c r="F2116" s="2">
        <f>whlsecost_hourly_4002_202006!F641</f>
        <v>14.22</v>
      </c>
      <c r="G2116" s="2">
        <f>whlsecost_hourly_4002_202006!X641</f>
        <v>0.21000000000000002</v>
      </c>
      <c r="H2116" s="2">
        <f t="shared" si="132"/>
        <v>14.430000000000001</v>
      </c>
      <c r="I2116" s="67">
        <f t="shared" si="131"/>
        <v>610143.69000000006</v>
      </c>
    </row>
    <row r="2117" spans="1:9" x14ac:dyDescent="0.25">
      <c r="A2117" s="59">
        <f t="shared" si="129"/>
        <v>44009</v>
      </c>
      <c r="B2117" s="102">
        <f t="shared" si="130"/>
        <v>12</v>
      </c>
      <c r="C2117" s="65">
        <f>'Actual Solar Data'!K2106</f>
        <v>36218</v>
      </c>
      <c r="D2117" s="59">
        <f>whlsecost_hourly_4002_202006!C642</f>
        <v>44009</v>
      </c>
      <c r="E2117" s="83">
        <f>whlsecost_hourly_4002_202006!D642</f>
        <v>12</v>
      </c>
      <c r="F2117" s="2">
        <f>whlsecost_hourly_4002_202006!F642</f>
        <v>15.18</v>
      </c>
      <c r="G2117" s="2">
        <f>whlsecost_hourly_4002_202006!X642</f>
        <v>0.19</v>
      </c>
      <c r="H2117" s="2">
        <f t="shared" si="132"/>
        <v>15.37</v>
      </c>
      <c r="I2117" s="67">
        <f t="shared" si="131"/>
        <v>556670.65999999992</v>
      </c>
    </row>
    <row r="2118" spans="1:9" x14ac:dyDescent="0.25">
      <c r="A2118" s="59">
        <f t="shared" si="129"/>
        <v>44009</v>
      </c>
      <c r="B2118" s="102">
        <f t="shared" si="130"/>
        <v>13</v>
      </c>
      <c r="C2118" s="65">
        <f>'Actual Solar Data'!K2107</f>
        <v>20968</v>
      </c>
      <c r="D2118" s="59">
        <f>whlsecost_hourly_4002_202006!C643</f>
        <v>44009</v>
      </c>
      <c r="E2118" s="83">
        <f>whlsecost_hourly_4002_202006!D643</f>
        <v>13</v>
      </c>
      <c r="F2118" s="2">
        <f>whlsecost_hourly_4002_202006!F643</f>
        <v>22.18</v>
      </c>
      <c r="G2118" s="2">
        <f>whlsecost_hourly_4002_202006!X643</f>
        <v>0.47</v>
      </c>
      <c r="H2118" s="2">
        <f t="shared" si="132"/>
        <v>22.65</v>
      </c>
      <c r="I2118" s="67">
        <f t="shared" si="131"/>
        <v>474925.19999999995</v>
      </c>
    </row>
    <row r="2119" spans="1:9" x14ac:dyDescent="0.25">
      <c r="A2119" s="59">
        <f t="shared" si="129"/>
        <v>44009</v>
      </c>
      <c r="B2119" s="102">
        <f t="shared" si="130"/>
        <v>14</v>
      </c>
      <c r="C2119" s="65">
        <f>'Actual Solar Data'!K2108</f>
        <v>19933</v>
      </c>
      <c r="D2119" s="59">
        <f>whlsecost_hourly_4002_202006!C644</f>
        <v>44009</v>
      </c>
      <c r="E2119" s="83">
        <f>whlsecost_hourly_4002_202006!D644</f>
        <v>14</v>
      </c>
      <c r="F2119" s="2">
        <f>whlsecost_hourly_4002_202006!F644</f>
        <v>27.16</v>
      </c>
      <c r="G2119" s="2">
        <f>whlsecost_hourly_4002_202006!X644</f>
        <v>0.76</v>
      </c>
      <c r="H2119" s="2">
        <f t="shared" si="132"/>
        <v>27.92</v>
      </c>
      <c r="I2119" s="67">
        <f t="shared" si="131"/>
        <v>556529.36</v>
      </c>
    </row>
    <row r="2120" spans="1:9" x14ac:dyDescent="0.25">
      <c r="A2120" s="59">
        <f t="shared" si="129"/>
        <v>44009</v>
      </c>
      <c r="B2120" s="102">
        <f t="shared" si="130"/>
        <v>15</v>
      </c>
      <c r="C2120" s="65">
        <f>'Actual Solar Data'!K2109</f>
        <v>34573</v>
      </c>
      <c r="D2120" s="59">
        <f>whlsecost_hourly_4002_202006!C645</f>
        <v>44009</v>
      </c>
      <c r="E2120" s="83">
        <f>whlsecost_hourly_4002_202006!D645</f>
        <v>15</v>
      </c>
      <c r="F2120" s="2">
        <f>whlsecost_hourly_4002_202006!F645</f>
        <v>15.87</v>
      </c>
      <c r="G2120" s="2">
        <f>whlsecost_hourly_4002_202006!X645</f>
        <v>0.23</v>
      </c>
      <c r="H2120" s="2">
        <f t="shared" si="132"/>
        <v>16.099999999999998</v>
      </c>
      <c r="I2120" s="67">
        <f t="shared" si="131"/>
        <v>556625.29999999993</v>
      </c>
    </row>
    <row r="2121" spans="1:9" x14ac:dyDescent="0.25">
      <c r="A2121" s="59">
        <f t="shared" si="129"/>
        <v>44009</v>
      </c>
      <c r="B2121" s="102">
        <f t="shared" si="130"/>
        <v>16</v>
      </c>
      <c r="C2121" s="65">
        <f>'Actual Solar Data'!K2110</f>
        <v>31113</v>
      </c>
      <c r="D2121" s="59">
        <f>whlsecost_hourly_4002_202006!C646</f>
        <v>44009</v>
      </c>
      <c r="E2121" s="83">
        <f>whlsecost_hourly_4002_202006!D646</f>
        <v>16</v>
      </c>
      <c r="F2121" s="2">
        <f>whlsecost_hourly_4002_202006!F646</f>
        <v>15.16</v>
      </c>
      <c r="G2121" s="2">
        <f>whlsecost_hourly_4002_202006!X646</f>
        <v>0.22000000000000003</v>
      </c>
      <c r="H2121" s="2">
        <f t="shared" si="132"/>
        <v>15.38</v>
      </c>
      <c r="I2121" s="67">
        <f t="shared" si="131"/>
        <v>478517.94</v>
      </c>
    </row>
    <row r="2122" spans="1:9" x14ac:dyDescent="0.25">
      <c r="A2122" s="59">
        <f t="shared" si="129"/>
        <v>44009</v>
      </c>
      <c r="B2122" s="102">
        <f t="shared" si="130"/>
        <v>17</v>
      </c>
      <c r="C2122" s="65">
        <f>'Actual Solar Data'!K2111</f>
        <v>21925</v>
      </c>
      <c r="D2122" s="59">
        <f>whlsecost_hourly_4002_202006!C647</f>
        <v>44009</v>
      </c>
      <c r="E2122" s="83">
        <f>whlsecost_hourly_4002_202006!D647</f>
        <v>17</v>
      </c>
      <c r="F2122" s="2">
        <f>whlsecost_hourly_4002_202006!F647</f>
        <v>14.75</v>
      </c>
      <c r="G2122" s="2">
        <f>whlsecost_hourly_4002_202006!X647</f>
        <v>0.22000000000000003</v>
      </c>
      <c r="H2122" s="2">
        <f t="shared" si="132"/>
        <v>14.97</v>
      </c>
      <c r="I2122" s="67">
        <f t="shared" si="131"/>
        <v>328217.25</v>
      </c>
    </row>
    <row r="2123" spans="1:9" x14ac:dyDescent="0.25">
      <c r="A2123" s="59">
        <f t="shared" si="129"/>
        <v>44009</v>
      </c>
      <c r="B2123" s="102">
        <f t="shared" si="130"/>
        <v>18</v>
      </c>
      <c r="C2123" s="65">
        <f>'Actual Solar Data'!K2112</f>
        <v>12573</v>
      </c>
      <c r="D2123" s="59">
        <f>whlsecost_hourly_4002_202006!C648</f>
        <v>44009</v>
      </c>
      <c r="E2123" s="83">
        <f>whlsecost_hourly_4002_202006!D648</f>
        <v>18</v>
      </c>
      <c r="F2123" s="2">
        <f>whlsecost_hourly_4002_202006!F648</f>
        <v>14</v>
      </c>
      <c r="G2123" s="2">
        <f>whlsecost_hourly_4002_202006!X648</f>
        <v>0.21000000000000002</v>
      </c>
      <c r="H2123" s="2">
        <f t="shared" si="132"/>
        <v>14.21</v>
      </c>
      <c r="I2123" s="67">
        <f t="shared" si="131"/>
        <v>178662.33000000002</v>
      </c>
    </row>
    <row r="2124" spans="1:9" x14ac:dyDescent="0.25">
      <c r="A2124" s="59">
        <f t="shared" si="129"/>
        <v>44009</v>
      </c>
      <c r="B2124" s="102">
        <f t="shared" si="130"/>
        <v>19</v>
      </c>
      <c r="C2124" s="65">
        <f>'Actual Solar Data'!K2113</f>
        <v>3815</v>
      </c>
      <c r="D2124" s="59">
        <f>whlsecost_hourly_4002_202006!C649</f>
        <v>44009</v>
      </c>
      <c r="E2124" s="83">
        <f>whlsecost_hourly_4002_202006!D649</f>
        <v>19</v>
      </c>
      <c r="F2124" s="2">
        <f>whlsecost_hourly_4002_202006!F649</f>
        <v>14.11</v>
      </c>
      <c r="G2124" s="2">
        <f>whlsecost_hourly_4002_202006!X649</f>
        <v>0.21000000000000002</v>
      </c>
      <c r="H2124" s="2">
        <f t="shared" si="132"/>
        <v>14.32</v>
      </c>
      <c r="I2124" s="67">
        <f t="shared" si="131"/>
        <v>54630.8</v>
      </c>
    </row>
    <row r="2125" spans="1:9" x14ac:dyDescent="0.25">
      <c r="A2125" s="59">
        <f t="shared" si="129"/>
        <v>44009</v>
      </c>
      <c r="B2125" s="102">
        <f t="shared" si="130"/>
        <v>20</v>
      </c>
      <c r="C2125" s="65">
        <f>'Actual Solar Data'!K2114</f>
        <v>675</v>
      </c>
      <c r="D2125" s="59">
        <f>whlsecost_hourly_4002_202006!C650</f>
        <v>44009</v>
      </c>
      <c r="E2125" s="83">
        <f>whlsecost_hourly_4002_202006!D650</f>
        <v>20</v>
      </c>
      <c r="F2125" s="2">
        <f>whlsecost_hourly_4002_202006!F650</f>
        <v>13.87</v>
      </c>
      <c r="G2125" s="2">
        <f>whlsecost_hourly_4002_202006!X650</f>
        <v>0.21000000000000002</v>
      </c>
      <c r="H2125" s="2">
        <f t="shared" si="132"/>
        <v>14.08</v>
      </c>
      <c r="I2125" s="67">
        <f t="shared" si="131"/>
        <v>9504</v>
      </c>
    </row>
    <row r="2126" spans="1:9" x14ac:dyDescent="0.25">
      <c r="A2126" s="59">
        <f t="shared" si="129"/>
        <v>44009</v>
      </c>
      <c r="B2126" s="102">
        <f t="shared" si="130"/>
        <v>21</v>
      </c>
      <c r="C2126" s="65">
        <f>'Actual Solar Data'!K2115</f>
        <v>8</v>
      </c>
      <c r="D2126" s="59">
        <f>whlsecost_hourly_4002_202006!C651</f>
        <v>44009</v>
      </c>
      <c r="E2126" s="83">
        <f>whlsecost_hourly_4002_202006!D651</f>
        <v>21</v>
      </c>
      <c r="F2126" s="2">
        <f>whlsecost_hourly_4002_202006!F651</f>
        <v>13.85</v>
      </c>
      <c r="G2126" s="2">
        <f>whlsecost_hourly_4002_202006!X651</f>
        <v>0.21000000000000002</v>
      </c>
      <c r="H2126" s="2">
        <f t="shared" si="132"/>
        <v>14.06</v>
      </c>
      <c r="I2126" s="67">
        <f t="shared" si="131"/>
        <v>112.48</v>
      </c>
    </row>
    <row r="2127" spans="1:9" x14ac:dyDescent="0.25">
      <c r="A2127" s="59">
        <f t="shared" si="129"/>
        <v>44009</v>
      </c>
      <c r="B2127" s="102">
        <f t="shared" si="130"/>
        <v>22</v>
      </c>
      <c r="C2127" s="65">
        <f>'Actual Solar Data'!K2116</f>
        <v>0</v>
      </c>
      <c r="D2127" s="59">
        <f>whlsecost_hourly_4002_202006!C652</f>
        <v>44009</v>
      </c>
      <c r="E2127" s="83">
        <f>whlsecost_hourly_4002_202006!D652</f>
        <v>22</v>
      </c>
      <c r="F2127" s="2">
        <f>whlsecost_hourly_4002_202006!F652</f>
        <v>14.33</v>
      </c>
      <c r="G2127" s="2">
        <f>whlsecost_hourly_4002_202006!X652</f>
        <v>0.21000000000000002</v>
      </c>
      <c r="H2127" s="2">
        <f t="shared" si="132"/>
        <v>14.540000000000001</v>
      </c>
      <c r="I2127" s="67">
        <f t="shared" si="131"/>
        <v>0</v>
      </c>
    </row>
    <row r="2128" spans="1:9" x14ac:dyDescent="0.25">
      <c r="A2128" s="59">
        <f t="shared" si="129"/>
        <v>44009</v>
      </c>
      <c r="B2128" s="102">
        <f t="shared" si="130"/>
        <v>23</v>
      </c>
      <c r="C2128" s="65">
        <f>'Actual Solar Data'!K2117</f>
        <v>0</v>
      </c>
      <c r="D2128" s="59">
        <f>whlsecost_hourly_4002_202006!C653</f>
        <v>44009</v>
      </c>
      <c r="E2128" s="83">
        <f>whlsecost_hourly_4002_202006!D653</f>
        <v>23</v>
      </c>
      <c r="F2128" s="2">
        <f>whlsecost_hourly_4002_202006!F653</f>
        <v>13.75</v>
      </c>
      <c r="G2128" s="2">
        <f>whlsecost_hourly_4002_202006!X653</f>
        <v>0.27</v>
      </c>
      <c r="H2128" s="2">
        <f t="shared" si="132"/>
        <v>14.02</v>
      </c>
      <c r="I2128" s="67">
        <f t="shared" si="131"/>
        <v>0</v>
      </c>
    </row>
    <row r="2129" spans="1:9" x14ac:dyDescent="0.25">
      <c r="A2129" s="59">
        <f t="shared" si="129"/>
        <v>44009</v>
      </c>
      <c r="B2129" s="102">
        <f t="shared" si="130"/>
        <v>24</v>
      </c>
      <c r="C2129" s="65">
        <f>'Actual Solar Data'!K2118</f>
        <v>0</v>
      </c>
      <c r="D2129" s="59">
        <f>whlsecost_hourly_4002_202006!C654</f>
        <v>44009</v>
      </c>
      <c r="E2129" s="83">
        <f>whlsecost_hourly_4002_202006!D654</f>
        <v>24</v>
      </c>
      <c r="F2129" s="2">
        <f>whlsecost_hourly_4002_202006!F654</f>
        <v>12.63</v>
      </c>
      <c r="G2129" s="2">
        <f>whlsecost_hourly_4002_202006!X654</f>
        <v>0.32</v>
      </c>
      <c r="H2129" s="2">
        <f t="shared" si="132"/>
        <v>12.950000000000001</v>
      </c>
      <c r="I2129" s="67">
        <f t="shared" si="131"/>
        <v>0</v>
      </c>
    </row>
    <row r="2130" spans="1:9" x14ac:dyDescent="0.25">
      <c r="A2130" s="59">
        <f t="shared" si="129"/>
        <v>44010</v>
      </c>
      <c r="B2130" s="102">
        <f t="shared" si="130"/>
        <v>1</v>
      </c>
      <c r="C2130" s="65">
        <f>'Actual Solar Data'!K2119</f>
        <v>0</v>
      </c>
      <c r="D2130" s="59">
        <f>whlsecost_hourly_4002_202006!C655</f>
        <v>44010</v>
      </c>
      <c r="E2130" s="83">
        <f>whlsecost_hourly_4002_202006!D655</f>
        <v>1</v>
      </c>
      <c r="F2130" s="2">
        <f>whlsecost_hourly_4002_202006!F655</f>
        <v>11.1</v>
      </c>
      <c r="G2130" s="2">
        <f>whlsecost_hourly_4002_202006!X655</f>
        <v>0.23</v>
      </c>
      <c r="H2130" s="2">
        <f t="shared" si="132"/>
        <v>11.33</v>
      </c>
      <c r="I2130" s="67">
        <f t="shared" si="131"/>
        <v>0</v>
      </c>
    </row>
    <row r="2131" spans="1:9" x14ac:dyDescent="0.25">
      <c r="A2131" s="59">
        <f t="shared" ref="A2131:A2194" si="133">D2131</f>
        <v>44010</v>
      </c>
      <c r="B2131" s="102">
        <f t="shared" ref="B2131:B2194" si="134">E2131</f>
        <v>2</v>
      </c>
      <c r="C2131" s="65">
        <f>'Actual Solar Data'!K2120</f>
        <v>0</v>
      </c>
      <c r="D2131" s="59">
        <f>whlsecost_hourly_4002_202006!C656</f>
        <v>44010</v>
      </c>
      <c r="E2131" s="83">
        <f>whlsecost_hourly_4002_202006!D656</f>
        <v>2</v>
      </c>
      <c r="F2131" s="2">
        <f>whlsecost_hourly_4002_202006!F656</f>
        <v>13.12</v>
      </c>
      <c r="G2131" s="2">
        <f>whlsecost_hourly_4002_202006!X656</f>
        <v>0.19</v>
      </c>
      <c r="H2131" s="2">
        <f t="shared" si="132"/>
        <v>13.309999999999999</v>
      </c>
      <c r="I2131" s="67">
        <f t="shared" si="131"/>
        <v>0</v>
      </c>
    </row>
    <row r="2132" spans="1:9" x14ac:dyDescent="0.25">
      <c r="A2132" s="59">
        <f t="shared" si="133"/>
        <v>44010</v>
      </c>
      <c r="B2132" s="102">
        <f t="shared" si="134"/>
        <v>3</v>
      </c>
      <c r="C2132" s="65">
        <f>'Actual Solar Data'!K2121</f>
        <v>0</v>
      </c>
      <c r="D2132" s="59">
        <f>whlsecost_hourly_4002_202006!C657</f>
        <v>44010</v>
      </c>
      <c r="E2132" s="83">
        <f>whlsecost_hourly_4002_202006!D657</f>
        <v>3</v>
      </c>
      <c r="F2132" s="2">
        <f>whlsecost_hourly_4002_202006!F657</f>
        <v>12.57</v>
      </c>
      <c r="G2132" s="2">
        <f>whlsecost_hourly_4002_202006!X657</f>
        <v>0.18000000000000002</v>
      </c>
      <c r="H2132" s="2">
        <f t="shared" si="132"/>
        <v>12.75</v>
      </c>
      <c r="I2132" s="67">
        <f t="shared" ref="I2132:I2195" si="135">C2132*H2132</f>
        <v>0</v>
      </c>
    </row>
    <row r="2133" spans="1:9" x14ac:dyDescent="0.25">
      <c r="A2133" s="59">
        <f t="shared" si="133"/>
        <v>44010</v>
      </c>
      <c r="B2133" s="102">
        <f t="shared" si="134"/>
        <v>4</v>
      </c>
      <c r="C2133" s="65">
        <f>'Actual Solar Data'!K2122</f>
        <v>0</v>
      </c>
      <c r="D2133" s="59">
        <f>whlsecost_hourly_4002_202006!C658</f>
        <v>44010</v>
      </c>
      <c r="E2133" s="83">
        <f>whlsecost_hourly_4002_202006!D658</f>
        <v>4</v>
      </c>
      <c r="F2133" s="2">
        <f>whlsecost_hourly_4002_202006!F658</f>
        <v>10.63</v>
      </c>
      <c r="G2133" s="2">
        <f>whlsecost_hourly_4002_202006!X658</f>
        <v>0.18000000000000002</v>
      </c>
      <c r="H2133" s="2">
        <f t="shared" si="132"/>
        <v>10.81</v>
      </c>
      <c r="I2133" s="67">
        <f t="shared" si="135"/>
        <v>0</v>
      </c>
    </row>
    <row r="2134" spans="1:9" x14ac:dyDescent="0.25">
      <c r="A2134" s="59">
        <f t="shared" si="133"/>
        <v>44010</v>
      </c>
      <c r="B2134" s="102">
        <f t="shared" si="134"/>
        <v>5</v>
      </c>
      <c r="C2134" s="65">
        <f>'Actual Solar Data'!K2123</f>
        <v>8</v>
      </c>
      <c r="D2134" s="59">
        <f>whlsecost_hourly_4002_202006!C659</f>
        <v>44010</v>
      </c>
      <c r="E2134" s="83">
        <f>whlsecost_hourly_4002_202006!D659</f>
        <v>5</v>
      </c>
      <c r="F2134" s="2">
        <f>whlsecost_hourly_4002_202006!F659</f>
        <v>9.7200000000000006</v>
      </c>
      <c r="G2134" s="2">
        <f>whlsecost_hourly_4002_202006!X659</f>
        <v>0.17</v>
      </c>
      <c r="H2134" s="2">
        <f t="shared" si="132"/>
        <v>9.89</v>
      </c>
      <c r="I2134" s="67">
        <f t="shared" si="135"/>
        <v>79.12</v>
      </c>
    </row>
    <row r="2135" spans="1:9" x14ac:dyDescent="0.25">
      <c r="A2135" s="59">
        <f t="shared" si="133"/>
        <v>44010</v>
      </c>
      <c r="B2135" s="102">
        <f t="shared" si="134"/>
        <v>6</v>
      </c>
      <c r="C2135" s="65">
        <f>'Actual Solar Data'!K2124</f>
        <v>818</v>
      </c>
      <c r="D2135" s="59">
        <f>whlsecost_hourly_4002_202006!C660</f>
        <v>44010</v>
      </c>
      <c r="E2135" s="83">
        <f>whlsecost_hourly_4002_202006!D660</f>
        <v>6</v>
      </c>
      <c r="F2135" s="2">
        <f>whlsecost_hourly_4002_202006!F660</f>
        <v>9.66</v>
      </c>
      <c r="G2135" s="2">
        <f>whlsecost_hourly_4002_202006!X660</f>
        <v>0.17</v>
      </c>
      <c r="H2135" s="2">
        <f t="shared" si="132"/>
        <v>9.83</v>
      </c>
      <c r="I2135" s="67">
        <f t="shared" si="135"/>
        <v>8040.9400000000005</v>
      </c>
    </row>
    <row r="2136" spans="1:9" x14ac:dyDescent="0.25">
      <c r="A2136" s="59">
        <f t="shared" si="133"/>
        <v>44010</v>
      </c>
      <c r="B2136" s="102">
        <f t="shared" si="134"/>
        <v>7</v>
      </c>
      <c r="C2136" s="65">
        <f>'Actual Solar Data'!K2125</f>
        <v>5428</v>
      </c>
      <c r="D2136" s="59">
        <f>whlsecost_hourly_4002_202006!C661</f>
        <v>44010</v>
      </c>
      <c r="E2136" s="83">
        <f>whlsecost_hourly_4002_202006!D661</f>
        <v>7</v>
      </c>
      <c r="F2136" s="2">
        <f>whlsecost_hourly_4002_202006!F661</f>
        <v>8.5500000000000007</v>
      </c>
      <c r="G2136" s="2">
        <f>whlsecost_hourly_4002_202006!X661</f>
        <v>0.25</v>
      </c>
      <c r="H2136" s="2">
        <f t="shared" si="132"/>
        <v>8.8000000000000007</v>
      </c>
      <c r="I2136" s="67">
        <f t="shared" si="135"/>
        <v>47766.400000000001</v>
      </c>
    </row>
    <row r="2137" spans="1:9" x14ac:dyDescent="0.25">
      <c r="A2137" s="59">
        <f t="shared" si="133"/>
        <v>44010</v>
      </c>
      <c r="B2137" s="102">
        <f t="shared" si="134"/>
        <v>8</v>
      </c>
      <c r="C2137" s="65">
        <f>'Actual Solar Data'!K2126</f>
        <v>19090</v>
      </c>
      <c r="D2137" s="59">
        <f>whlsecost_hourly_4002_202006!C662</f>
        <v>44010</v>
      </c>
      <c r="E2137" s="83">
        <f>whlsecost_hourly_4002_202006!D662</f>
        <v>8</v>
      </c>
      <c r="F2137" s="2">
        <f>whlsecost_hourly_4002_202006!F662</f>
        <v>8.56</v>
      </c>
      <c r="G2137" s="2">
        <f>whlsecost_hourly_4002_202006!X662</f>
        <v>0.26</v>
      </c>
      <c r="H2137" s="2">
        <f t="shared" si="132"/>
        <v>8.82</v>
      </c>
      <c r="I2137" s="67">
        <f t="shared" si="135"/>
        <v>168373.80000000002</v>
      </c>
    </row>
    <row r="2138" spans="1:9" x14ac:dyDescent="0.25">
      <c r="A2138" s="59">
        <f t="shared" si="133"/>
        <v>44010</v>
      </c>
      <c r="B2138" s="102">
        <f t="shared" si="134"/>
        <v>9</v>
      </c>
      <c r="C2138" s="65">
        <f>'Actual Solar Data'!K2127</f>
        <v>35258</v>
      </c>
      <c r="D2138" s="59">
        <f>whlsecost_hourly_4002_202006!C663</f>
        <v>44010</v>
      </c>
      <c r="E2138" s="83">
        <f>whlsecost_hourly_4002_202006!D663</f>
        <v>9</v>
      </c>
      <c r="F2138" s="2">
        <f>whlsecost_hourly_4002_202006!F663</f>
        <v>8.6999999999999993</v>
      </c>
      <c r="G2138" s="2">
        <f>whlsecost_hourly_4002_202006!X663</f>
        <v>0.23</v>
      </c>
      <c r="H2138" s="2">
        <f t="shared" si="132"/>
        <v>8.93</v>
      </c>
      <c r="I2138" s="67">
        <f t="shared" si="135"/>
        <v>314853.94</v>
      </c>
    </row>
    <row r="2139" spans="1:9" x14ac:dyDescent="0.25">
      <c r="A2139" s="59">
        <f t="shared" si="133"/>
        <v>44010</v>
      </c>
      <c r="B2139" s="102">
        <f t="shared" si="134"/>
        <v>10</v>
      </c>
      <c r="C2139" s="65">
        <f>'Actual Solar Data'!K2128</f>
        <v>51490</v>
      </c>
      <c r="D2139" s="59">
        <f>whlsecost_hourly_4002_202006!C664</f>
        <v>44010</v>
      </c>
      <c r="E2139" s="83">
        <f>whlsecost_hourly_4002_202006!D664</f>
        <v>10</v>
      </c>
      <c r="F2139" s="2">
        <f>whlsecost_hourly_4002_202006!F664</f>
        <v>11.89</v>
      </c>
      <c r="G2139" s="2">
        <f>whlsecost_hourly_4002_202006!X664</f>
        <v>0.25</v>
      </c>
      <c r="H2139" s="2">
        <f t="shared" si="132"/>
        <v>12.14</v>
      </c>
      <c r="I2139" s="67">
        <f t="shared" si="135"/>
        <v>625088.6</v>
      </c>
    </row>
    <row r="2140" spans="1:9" x14ac:dyDescent="0.25">
      <c r="A2140" s="59">
        <f t="shared" si="133"/>
        <v>44010</v>
      </c>
      <c r="B2140" s="102">
        <f t="shared" si="134"/>
        <v>11</v>
      </c>
      <c r="C2140" s="65">
        <f>'Actual Solar Data'!K2129</f>
        <v>58785</v>
      </c>
      <c r="D2140" s="59">
        <f>whlsecost_hourly_4002_202006!C665</f>
        <v>44010</v>
      </c>
      <c r="E2140" s="83">
        <f>whlsecost_hourly_4002_202006!D665</f>
        <v>11</v>
      </c>
      <c r="F2140" s="2">
        <f>whlsecost_hourly_4002_202006!F665</f>
        <v>14.39</v>
      </c>
      <c r="G2140" s="2">
        <f>whlsecost_hourly_4002_202006!X665</f>
        <v>0.18000000000000002</v>
      </c>
      <c r="H2140" s="2">
        <f t="shared" si="132"/>
        <v>14.57</v>
      </c>
      <c r="I2140" s="67">
        <f t="shared" si="135"/>
        <v>856497.45000000007</v>
      </c>
    </row>
    <row r="2141" spans="1:9" x14ac:dyDescent="0.25">
      <c r="A2141" s="59">
        <f t="shared" si="133"/>
        <v>44010</v>
      </c>
      <c r="B2141" s="102">
        <f t="shared" si="134"/>
        <v>12</v>
      </c>
      <c r="C2141" s="65">
        <f>'Actual Solar Data'!K2130</f>
        <v>54715</v>
      </c>
      <c r="D2141" s="59">
        <f>whlsecost_hourly_4002_202006!C666</f>
        <v>44010</v>
      </c>
      <c r="E2141" s="83">
        <f>whlsecost_hourly_4002_202006!D666</f>
        <v>12</v>
      </c>
      <c r="F2141" s="2">
        <f>whlsecost_hourly_4002_202006!F666</f>
        <v>18.86</v>
      </c>
      <c r="G2141" s="2">
        <f>whlsecost_hourly_4002_202006!X666</f>
        <v>0.31000000000000005</v>
      </c>
      <c r="H2141" s="2">
        <f t="shared" si="132"/>
        <v>19.169999999999998</v>
      </c>
      <c r="I2141" s="67">
        <f t="shared" si="135"/>
        <v>1048886.5499999998</v>
      </c>
    </row>
    <row r="2142" spans="1:9" x14ac:dyDescent="0.25">
      <c r="A2142" s="59">
        <f t="shared" si="133"/>
        <v>44010</v>
      </c>
      <c r="B2142" s="102">
        <f t="shared" si="134"/>
        <v>13</v>
      </c>
      <c r="C2142" s="65">
        <f>'Actual Solar Data'!K2131</f>
        <v>36270</v>
      </c>
      <c r="D2142" s="59">
        <f>whlsecost_hourly_4002_202006!C667</f>
        <v>44010</v>
      </c>
      <c r="E2142" s="83">
        <f>whlsecost_hourly_4002_202006!D667</f>
        <v>13</v>
      </c>
      <c r="F2142" s="2">
        <f>whlsecost_hourly_4002_202006!F667</f>
        <v>29.97</v>
      </c>
      <c r="G2142" s="2">
        <f>whlsecost_hourly_4002_202006!X667</f>
        <v>0.63</v>
      </c>
      <c r="H2142" s="2">
        <f t="shared" si="132"/>
        <v>30.599999999999998</v>
      </c>
      <c r="I2142" s="67">
        <f t="shared" si="135"/>
        <v>1109862</v>
      </c>
    </row>
    <row r="2143" spans="1:9" x14ac:dyDescent="0.25">
      <c r="A2143" s="59">
        <f t="shared" si="133"/>
        <v>44010</v>
      </c>
      <c r="B2143" s="102">
        <f t="shared" si="134"/>
        <v>14</v>
      </c>
      <c r="C2143" s="65">
        <f>'Actual Solar Data'!K2132</f>
        <v>42278</v>
      </c>
      <c r="D2143" s="59">
        <f>whlsecost_hourly_4002_202006!C668</f>
        <v>44010</v>
      </c>
      <c r="E2143" s="83">
        <f>whlsecost_hourly_4002_202006!D668</f>
        <v>14</v>
      </c>
      <c r="F2143" s="2">
        <f>whlsecost_hourly_4002_202006!F668</f>
        <v>22.63</v>
      </c>
      <c r="G2143" s="2">
        <f>whlsecost_hourly_4002_202006!X668</f>
        <v>0.30000000000000004</v>
      </c>
      <c r="H2143" s="2">
        <f t="shared" si="132"/>
        <v>22.93</v>
      </c>
      <c r="I2143" s="67">
        <f t="shared" si="135"/>
        <v>969434.54</v>
      </c>
    </row>
    <row r="2144" spans="1:9" x14ac:dyDescent="0.25">
      <c r="A2144" s="59">
        <f t="shared" si="133"/>
        <v>44010</v>
      </c>
      <c r="B2144" s="102">
        <f t="shared" si="134"/>
        <v>15</v>
      </c>
      <c r="C2144" s="65">
        <f>'Actual Solar Data'!K2133</f>
        <v>38913</v>
      </c>
      <c r="D2144" s="59">
        <f>whlsecost_hourly_4002_202006!C669</f>
        <v>44010</v>
      </c>
      <c r="E2144" s="83">
        <f>whlsecost_hourly_4002_202006!D669</f>
        <v>15</v>
      </c>
      <c r="F2144" s="2">
        <f>whlsecost_hourly_4002_202006!F669</f>
        <v>25.55</v>
      </c>
      <c r="G2144" s="2">
        <f>whlsecost_hourly_4002_202006!X669</f>
        <v>0.49000000000000005</v>
      </c>
      <c r="H2144" s="2">
        <f t="shared" si="132"/>
        <v>26.04</v>
      </c>
      <c r="I2144" s="67">
        <f t="shared" si="135"/>
        <v>1013294.52</v>
      </c>
    </row>
    <row r="2145" spans="1:9" x14ac:dyDescent="0.25">
      <c r="A2145" s="59">
        <f t="shared" si="133"/>
        <v>44010</v>
      </c>
      <c r="B2145" s="102">
        <f t="shared" si="134"/>
        <v>16</v>
      </c>
      <c r="C2145" s="65">
        <f>'Actual Solar Data'!K2134</f>
        <v>32963</v>
      </c>
      <c r="D2145" s="59">
        <f>whlsecost_hourly_4002_202006!C670</f>
        <v>44010</v>
      </c>
      <c r="E2145" s="83">
        <f>whlsecost_hourly_4002_202006!D670</f>
        <v>16</v>
      </c>
      <c r="F2145" s="2">
        <f>whlsecost_hourly_4002_202006!F670</f>
        <v>22.1</v>
      </c>
      <c r="G2145" s="2">
        <f>whlsecost_hourly_4002_202006!X670</f>
        <v>0.32000000000000006</v>
      </c>
      <c r="H2145" s="2">
        <f t="shared" si="132"/>
        <v>22.42</v>
      </c>
      <c r="I2145" s="67">
        <f t="shared" si="135"/>
        <v>739030.46000000008</v>
      </c>
    </row>
    <row r="2146" spans="1:9" x14ac:dyDescent="0.25">
      <c r="A2146" s="59">
        <f t="shared" si="133"/>
        <v>44010</v>
      </c>
      <c r="B2146" s="102">
        <f t="shared" si="134"/>
        <v>17</v>
      </c>
      <c r="C2146" s="65">
        <f>'Actual Solar Data'!K2135</f>
        <v>27983</v>
      </c>
      <c r="D2146" s="59">
        <f>whlsecost_hourly_4002_202006!C671</f>
        <v>44010</v>
      </c>
      <c r="E2146" s="83">
        <f>whlsecost_hourly_4002_202006!D671</f>
        <v>17</v>
      </c>
      <c r="F2146" s="2">
        <f>whlsecost_hourly_4002_202006!F671</f>
        <v>18.440000000000001</v>
      </c>
      <c r="G2146" s="2">
        <f>whlsecost_hourly_4002_202006!X671</f>
        <v>0.19000000000000003</v>
      </c>
      <c r="H2146" s="2">
        <f t="shared" si="132"/>
        <v>18.630000000000003</v>
      </c>
      <c r="I2146" s="67">
        <f t="shared" si="135"/>
        <v>521323.2900000001</v>
      </c>
    </row>
    <row r="2147" spans="1:9" x14ac:dyDescent="0.25">
      <c r="A2147" s="59">
        <f t="shared" si="133"/>
        <v>44010</v>
      </c>
      <c r="B2147" s="102">
        <f t="shared" si="134"/>
        <v>18</v>
      </c>
      <c r="C2147" s="65">
        <f>'Actual Solar Data'!K2136</f>
        <v>15148</v>
      </c>
      <c r="D2147" s="59">
        <f>whlsecost_hourly_4002_202006!C672</f>
        <v>44010</v>
      </c>
      <c r="E2147" s="83">
        <f>whlsecost_hourly_4002_202006!D672</f>
        <v>18</v>
      </c>
      <c r="F2147" s="2">
        <f>whlsecost_hourly_4002_202006!F672</f>
        <v>17.88</v>
      </c>
      <c r="G2147" s="2">
        <f>whlsecost_hourly_4002_202006!X672</f>
        <v>0.2</v>
      </c>
      <c r="H2147" s="2">
        <f t="shared" ref="H2147:H2210" si="136">SUM(F2147:G2147)</f>
        <v>18.079999999999998</v>
      </c>
      <c r="I2147" s="67">
        <f t="shared" si="135"/>
        <v>273875.83999999997</v>
      </c>
    </row>
    <row r="2148" spans="1:9" x14ac:dyDescent="0.25">
      <c r="A2148" s="59">
        <f t="shared" si="133"/>
        <v>44010</v>
      </c>
      <c r="B2148" s="102">
        <f t="shared" si="134"/>
        <v>19</v>
      </c>
      <c r="C2148" s="65">
        <f>'Actual Solar Data'!K2137</f>
        <v>5930</v>
      </c>
      <c r="D2148" s="59">
        <f>whlsecost_hourly_4002_202006!C673</f>
        <v>44010</v>
      </c>
      <c r="E2148" s="83">
        <f>whlsecost_hourly_4002_202006!D673</f>
        <v>19</v>
      </c>
      <c r="F2148" s="2">
        <f>whlsecost_hourly_4002_202006!F673</f>
        <v>15.94</v>
      </c>
      <c r="G2148" s="2">
        <f>whlsecost_hourly_4002_202006!X673</f>
        <v>0.18000000000000002</v>
      </c>
      <c r="H2148" s="2">
        <f t="shared" si="136"/>
        <v>16.12</v>
      </c>
      <c r="I2148" s="67">
        <f t="shared" si="135"/>
        <v>95591.6</v>
      </c>
    </row>
    <row r="2149" spans="1:9" x14ac:dyDescent="0.25">
      <c r="A2149" s="59">
        <f t="shared" si="133"/>
        <v>44010</v>
      </c>
      <c r="B2149" s="102">
        <f t="shared" si="134"/>
        <v>20</v>
      </c>
      <c r="C2149" s="65">
        <f>'Actual Solar Data'!K2138</f>
        <v>2098</v>
      </c>
      <c r="D2149" s="59">
        <f>whlsecost_hourly_4002_202006!C674</f>
        <v>44010</v>
      </c>
      <c r="E2149" s="83">
        <f>whlsecost_hourly_4002_202006!D674</f>
        <v>20</v>
      </c>
      <c r="F2149" s="2">
        <f>whlsecost_hourly_4002_202006!F674</f>
        <v>16.899999999999999</v>
      </c>
      <c r="G2149" s="2">
        <f>whlsecost_hourly_4002_202006!X674</f>
        <v>0.19000000000000003</v>
      </c>
      <c r="H2149" s="2">
        <f t="shared" si="136"/>
        <v>17.09</v>
      </c>
      <c r="I2149" s="67">
        <f t="shared" si="135"/>
        <v>35854.82</v>
      </c>
    </row>
    <row r="2150" spans="1:9" x14ac:dyDescent="0.25">
      <c r="A2150" s="59">
        <f t="shared" si="133"/>
        <v>44010</v>
      </c>
      <c r="B2150" s="102">
        <f t="shared" si="134"/>
        <v>21</v>
      </c>
      <c r="C2150" s="65">
        <f>'Actual Solar Data'!K2139</f>
        <v>3</v>
      </c>
      <c r="D2150" s="59">
        <f>whlsecost_hourly_4002_202006!C675</f>
        <v>44010</v>
      </c>
      <c r="E2150" s="83">
        <f>whlsecost_hourly_4002_202006!D675</f>
        <v>21</v>
      </c>
      <c r="F2150" s="2">
        <f>whlsecost_hourly_4002_202006!F675</f>
        <v>15.73</v>
      </c>
      <c r="G2150" s="2">
        <f>whlsecost_hourly_4002_202006!X675</f>
        <v>0.18000000000000002</v>
      </c>
      <c r="H2150" s="2">
        <f t="shared" si="136"/>
        <v>15.91</v>
      </c>
      <c r="I2150" s="67">
        <f t="shared" si="135"/>
        <v>47.730000000000004</v>
      </c>
    </row>
    <row r="2151" spans="1:9" x14ac:dyDescent="0.25">
      <c r="A2151" s="59">
        <f t="shared" si="133"/>
        <v>44010</v>
      </c>
      <c r="B2151" s="102">
        <f t="shared" si="134"/>
        <v>22</v>
      </c>
      <c r="C2151" s="65">
        <f>'Actual Solar Data'!K2140</f>
        <v>0</v>
      </c>
      <c r="D2151" s="59">
        <f>whlsecost_hourly_4002_202006!C676</f>
        <v>44010</v>
      </c>
      <c r="E2151" s="83">
        <f>whlsecost_hourly_4002_202006!D676</f>
        <v>22</v>
      </c>
      <c r="F2151" s="2">
        <f>whlsecost_hourly_4002_202006!F676</f>
        <v>15.22</v>
      </c>
      <c r="G2151" s="2">
        <f>whlsecost_hourly_4002_202006!X676</f>
        <v>0.18000000000000002</v>
      </c>
      <c r="H2151" s="2">
        <f t="shared" si="136"/>
        <v>15.4</v>
      </c>
      <c r="I2151" s="67">
        <f t="shared" si="135"/>
        <v>0</v>
      </c>
    </row>
    <row r="2152" spans="1:9" x14ac:dyDescent="0.25">
      <c r="A2152" s="59">
        <f t="shared" si="133"/>
        <v>44010</v>
      </c>
      <c r="B2152" s="102">
        <f t="shared" si="134"/>
        <v>23</v>
      </c>
      <c r="C2152" s="65">
        <f>'Actual Solar Data'!K2141</f>
        <v>0</v>
      </c>
      <c r="D2152" s="59">
        <f>whlsecost_hourly_4002_202006!C677</f>
        <v>44010</v>
      </c>
      <c r="E2152" s="83">
        <f>whlsecost_hourly_4002_202006!D677</f>
        <v>23</v>
      </c>
      <c r="F2152" s="2">
        <f>whlsecost_hourly_4002_202006!F677</f>
        <v>14.94</v>
      </c>
      <c r="G2152" s="2">
        <f>whlsecost_hourly_4002_202006!X677</f>
        <v>0.23</v>
      </c>
      <c r="H2152" s="2">
        <f t="shared" si="136"/>
        <v>15.17</v>
      </c>
      <c r="I2152" s="67">
        <f t="shared" si="135"/>
        <v>0</v>
      </c>
    </row>
    <row r="2153" spans="1:9" x14ac:dyDescent="0.25">
      <c r="A2153" s="59">
        <f t="shared" si="133"/>
        <v>44010</v>
      </c>
      <c r="B2153" s="102">
        <f t="shared" si="134"/>
        <v>24</v>
      </c>
      <c r="C2153" s="65">
        <f>'Actual Solar Data'!K2142</f>
        <v>0</v>
      </c>
      <c r="D2153" s="59">
        <f>whlsecost_hourly_4002_202006!C678</f>
        <v>44010</v>
      </c>
      <c r="E2153" s="83">
        <f>whlsecost_hourly_4002_202006!D678</f>
        <v>24</v>
      </c>
      <c r="F2153" s="2">
        <f>whlsecost_hourly_4002_202006!F678</f>
        <v>14.07</v>
      </c>
      <c r="G2153" s="2">
        <f>whlsecost_hourly_4002_202006!X678</f>
        <v>0.27</v>
      </c>
      <c r="H2153" s="2">
        <f t="shared" si="136"/>
        <v>14.34</v>
      </c>
      <c r="I2153" s="67">
        <f t="shared" si="135"/>
        <v>0</v>
      </c>
    </row>
    <row r="2154" spans="1:9" x14ac:dyDescent="0.25">
      <c r="A2154" s="59">
        <f t="shared" si="133"/>
        <v>44011</v>
      </c>
      <c r="B2154" s="102">
        <f t="shared" si="134"/>
        <v>1</v>
      </c>
      <c r="C2154" s="65">
        <f>'Actual Solar Data'!K2143</f>
        <v>0</v>
      </c>
      <c r="D2154" s="59">
        <f>whlsecost_hourly_4002_202006!C679</f>
        <v>44011</v>
      </c>
      <c r="E2154" s="83">
        <f>whlsecost_hourly_4002_202006!D679</f>
        <v>1</v>
      </c>
      <c r="F2154" s="2">
        <f>whlsecost_hourly_4002_202006!F679</f>
        <v>15.47</v>
      </c>
      <c r="G2154" s="2">
        <f>whlsecost_hourly_4002_202006!X679</f>
        <v>0.31</v>
      </c>
      <c r="H2154" s="2">
        <f t="shared" si="136"/>
        <v>15.780000000000001</v>
      </c>
      <c r="I2154" s="67">
        <f t="shared" si="135"/>
        <v>0</v>
      </c>
    </row>
    <row r="2155" spans="1:9" x14ac:dyDescent="0.25">
      <c r="A2155" s="59">
        <f t="shared" si="133"/>
        <v>44011</v>
      </c>
      <c r="B2155" s="102">
        <f t="shared" si="134"/>
        <v>2</v>
      </c>
      <c r="C2155" s="65">
        <f>'Actual Solar Data'!K2144</f>
        <v>0</v>
      </c>
      <c r="D2155" s="59">
        <f>whlsecost_hourly_4002_202006!C680</f>
        <v>44011</v>
      </c>
      <c r="E2155" s="83">
        <f>whlsecost_hourly_4002_202006!D680</f>
        <v>2</v>
      </c>
      <c r="F2155" s="2">
        <f>whlsecost_hourly_4002_202006!F680</f>
        <v>15.2</v>
      </c>
      <c r="G2155" s="2">
        <f>whlsecost_hourly_4002_202006!X680</f>
        <v>0.31</v>
      </c>
      <c r="H2155" s="2">
        <f t="shared" si="136"/>
        <v>15.51</v>
      </c>
      <c r="I2155" s="67">
        <f t="shared" si="135"/>
        <v>0</v>
      </c>
    </row>
    <row r="2156" spans="1:9" x14ac:dyDescent="0.25">
      <c r="A2156" s="59">
        <f t="shared" si="133"/>
        <v>44011</v>
      </c>
      <c r="B2156" s="102">
        <f t="shared" si="134"/>
        <v>3</v>
      </c>
      <c r="C2156" s="65">
        <f>'Actual Solar Data'!K2145</f>
        <v>0</v>
      </c>
      <c r="D2156" s="59">
        <f>whlsecost_hourly_4002_202006!C681</f>
        <v>44011</v>
      </c>
      <c r="E2156" s="83">
        <f>whlsecost_hourly_4002_202006!D681</f>
        <v>3</v>
      </c>
      <c r="F2156" s="2">
        <f>whlsecost_hourly_4002_202006!F681</f>
        <v>14.57</v>
      </c>
      <c r="G2156" s="2">
        <f>whlsecost_hourly_4002_202006!X681</f>
        <v>0.31</v>
      </c>
      <c r="H2156" s="2">
        <f t="shared" si="136"/>
        <v>14.88</v>
      </c>
      <c r="I2156" s="67">
        <f t="shared" si="135"/>
        <v>0</v>
      </c>
    </row>
    <row r="2157" spans="1:9" x14ac:dyDescent="0.25">
      <c r="A2157" s="59">
        <f t="shared" si="133"/>
        <v>44011</v>
      </c>
      <c r="B2157" s="102">
        <f t="shared" si="134"/>
        <v>4</v>
      </c>
      <c r="C2157" s="65">
        <f>'Actual Solar Data'!K2146</f>
        <v>0</v>
      </c>
      <c r="D2157" s="59">
        <f>whlsecost_hourly_4002_202006!C682</f>
        <v>44011</v>
      </c>
      <c r="E2157" s="83">
        <f>whlsecost_hourly_4002_202006!D682</f>
        <v>4</v>
      </c>
      <c r="F2157" s="2">
        <f>whlsecost_hourly_4002_202006!F682</f>
        <v>13.27</v>
      </c>
      <c r="G2157" s="2">
        <f>whlsecost_hourly_4002_202006!X682</f>
        <v>0.31</v>
      </c>
      <c r="H2157" s="2">
        <f t="shared" si="136"/>
        <v>13.58</v>
      </c>
      <c r="I2157" s="67">
        <f t="shared" si="135"/>
        <v>0</v>
      </c>
    </row>
    <row r="2158" spans="1:9" x14ac:dyDescent="0.25">
      <c r="A2158" s="59">
        <f t="shared" si="133"/>
        <v>44011</v>
      </c>
      <c r="B2158" s="102">
        <f t="shared" si="134"/>
        <v>5</v>
      </c>
      <c r="C2158" s="65">
        <f>'Actual Solar Data'!K2147</f>
        <v>0</v>
      </c>
      <c r="D2158" s="59">
        <f>whlsecost_hourly_4002_202006!C683</f>
        <v>44011</v>
      </c>
      <c r="E2158" s="83">
        <f>whlsecost_hourly_4002_202006!D683</f>
        <v>5</v>
      </c>
      <c r="F2158" s="2">
        <f>whlsecost_hourly_4002_202006!F683</f>
        <v>14.29</v>
      </c>
      <c r="G2158" s="2">
        <f>whlsecost_hourly_4002_202006!X683</f>
        <v>0.31</v>
      </c>
      <c r="H2158" s="2">
        <f t="shared" si="136"/>
        <v>14.6</v>
      </c>
      <c r="I2158" s="67">
        <f t="shared" si="135"/>
        <v>0</v>
      </c>
    </row>
    <row r="2159" spans="1:9" x14ac:dyDescent="0.25">
      <c r="A2159" s="59">
        <f t="shared" si="133"/>
        <v>44011</v>
      </c>
      <c r="B2159" s="102">
        <f t="shared" si="134"/>
        <v>6</v>
      </c>
      <c r="C2159" s="65">
        <f>'Actual Solar Data'!K2148</f>
        <v>8</v>
      </c>
      <c r="D2159" s="59">
        <f>whlsecost_hourly_4002_202006!C684</f>
        <v>44011</v>
      </c>
      <c r="E2159" s="83">
        <f>whlsecost_hourly_4002_202006!D684</f>
        <v>6</v>
      </c>
      <c r="F2159" s="2">
        <f>whlsecost_hourly_4002_202006!F684</f>
        <v>14.11</v>
      </c>
      <c r="G2159" s="2">
        <f>whlsecost_hourly_4002_202006!X684</f>
        <v>0.37</v>
      </c>
      <c r="H2159" s="2">
        <f t="shared" si="136"/>
        <v>14.479999999999999</v>
      </c>
      <c r="I2159" s="67">
        <f t="shared" si="135"/>
        <v>115.83999999999999</v>
      </c>
    </row>
    <row r="2160" spans="1:9" x14ac:dyDescent="0.25">
      <c r="A2160" s="59">
        <f t="shared" si="133"/>
        <v>44011</v>
      </c>
      <c r="B2160" s="102">
        <f t="shared" si="134"/>
        <v>7</v>
      </c>
      <c r="C2160" s="65">
        <f>'Actual Solar Data'!K2149</f>
        <v>813</v>
      </c>
      <c r="D2160" s="59">
        <f>whlsecost_hourly_4002_202006!C685</f>
        <v>44011</v>
      </c>
      <c r="E2160" s="83">
        <f>whlsecost_hourly_4002_202006!D685</f>
        <v>7</v>
      </c>
      <c r="F2160" s="2">
        <f>whlsecost_hourly_4002_202006!F685</f>
        <v>14.99</v>
      </c>
      <c r="G2160" s="2">
        <f>whlsecost_hourly_4002_202006!X685</f>
        <v>0.42000000000000004</v>
      </c>
      <c r="H2160" s="2">
        <f t="shared" si="136"/>
        <v>15.41</v>
      </c>
      <c r="I2160" s="67">
        <f t="shared" si="135"/>
        <v>12528.33</v>
      </c>
    </row>
    <row r="2161" spans="1:9" x14ac:dyDescent="0.25">
      <c r="A2161" s="59">
        <f t="shared" si="133"/>
        <v>44011</v>
      </c>
      <c r="B2161" s="102">
        <f t="shared" si="134"/>
        <v>8</v>
      </c>
      <c r="C2161" s="65">
        <f>'Actual Solar Data'!K2150</f>
        <v>3865</v>
      </c>
      <c r="D2161" s="59">
        <f>whlsecost_hourly_4002_202006!C686</f>
        <v>44011</v>
      </c>
      <c r="E2161" s="83">
        <f>whlsecost_hourly_4002_202006!D686</f>
        <v>8</v>
      </c>
      <c r="F2161" s="2">
        <f>whlsecost_hourly_4002_202006!F686</f>
        <v>16.239999999999998</v>
      </c>
      <c r="G2161" s="2">
        <f>whlsecost_hourly_4002_202006!X686</f>
        <v>0.98000000000000009</v>
      </c>
      <c r="H2161" s="2">
        <f t="shared" si="136"/>
        <v>17.22</v>
      </c>
      <c r="I2161" s="67">
        <f t="shared" si="135"/>
        <v>66555.299999999988</v>
      </c>
    </row>
    <row r="2162" spans="1:9" x14ac:dyDescent="0.25">
      <c r="A2162" s="59">
        <f t="shared" si="133"/>
        <v>44011</v>
      </c>
      <c r="B2162" s="102">
        <f t="shared" si="134"/>
        <v>9</v>
      </c>
      <c r="C2162" s="65">
        <f>'Actual Solar Data'!K2151</f>
        <v>7760</v>
      </c>
      <c r="D2162" s="59">
        <f>whlsecost_hourly_4002_202006!C687</f>
        <v>44011</v>
      </c>
      <c r="E2162" s="83">
        <f>whlsecost_hourly_4002_202006!D687</f>
        <v>9</v>
      </c>
      <c r="F2162" s="2">
        <f>whlsecost_hourly_4002_202006!F687</f>
        <v>27.44</v>
      </c>
      <c r="G2162" s="2">
        <f>whlsecost_hourly_4002_202006!X687</f>
        <v>1.48</v>
      </c>
      <c r="H2162" s="2">
        <f t="shared" si="136"/>
        <v>28.92</v>
      </c>
      <c r="I2162" s="67">
        <f t="shared" si="135"/>
        <v>224419.20000000001</v>
      </c>
    </row>
    <row r="2163" spans="1:9" x14ac:dyDescent="0.25">
      <c r="A2163" s="59">
        <f t="shared" si="133"/>
        <v>44011</v>
      </c>
      <c r="B2163" s="102">
        <f t="shared" si="134"/>
        <v>10</v>
      </c>
      <c r="C2163" s="65">
        <f>'Actual Solar Data'!K2152</f>
        <v>13030</v>
      </c>
      <c r="D2163" s="59">
        <f>whlsecost_hourly_4002_202006!C688</f>
        <v>44011</v>
      </c>
      <c r="E2163" s="83">
        <f>whlsecost_hourly_4002_202006!D688</f>
        <v>10</v>
      </c>
      <c r="F2163" s="2">
        <f>whlsecost_hourly_4002_202006!F688</f>
        <v>22.02</v>
      </c>
      <c r="G2163" s="2">
        <f>whlsecost_hourly_4002_202006!X688</f>
        <v>0.92</v>
      </c>
      <c r="H2163" s="2">
        <f t="shared" si="136"/>
        <v>22.94</v>
      </c>
      <c r="I2163" s="67">
        <f t="shared" si="135"/>
        <v>298908.2</v>
      </c>
    </row>
    <row r="2164" spans="1:9" x14ac:dyDescent="0.25">
      <c r="A2164" s="59">
        <f t="shared" si="133"/>
        <v>44011</v>
      </c>
      <c r="B2164" s="102">
        <f t="shared" si="134"/>
        <v>11</v>
      </c>
      <c r="C2164" s="65">
        <f>'Actual Solar Data'!K2153</f>
        <v>16173</v>
      </c>
      <c r="D2164" s="59">
        <f>whlsecost_hourly_4002_202006!C689</f>
        <v>44011</v>
      </c>
      <c r="E2164" s="83">
        <f>whlsecost_hourly_4002_202006!D689</f>
        <v>11</v>
      </c>
      <c r="F2164" s="2">
        <f>whlsecost_hourly_4002_202006!F689</f>
        <v>18.59</v>
      </c>
      <c r="G2164" s="2">
        <f>whlsecost_hourly_4002_202006!X689</f>
        <v>0.9</v>
      </c>
      <c r="H2164" s="2">
        <f t="shared" si="136"/>
        <v>19.489999999999998</v>
      </c>
      <c r="I2164" s="67">
        <f t="shared" si="135"/>
        <v>315211.76999999996</v>
      </c>
    </row>
    <row r="2165" spans="1:9" x14ac:dyDescent="0.25">
      <c r="A2165" s="59">
        <f t="shared" si="133"/>
        <v>44011</v>
      </c>
      <c r="B2165" s="102">
        <f t="shared" si="134"/>
        <v>12</v>
      </c>
      <c r="C2165" s="65">
        <f>'Actual Solar Data'!K2154</f>
        <v>34673</v>
      </c>
      <c r="D2165" s="59">
        <f>whlsecost_hourly_4002_202006!C690</f>
        <v>44011</v>
      </c>
      <c r="E2165" s="83">
        <f>whlsecost_hourly_4002_202006!D690</f>
        <v>12</v>
      </c>
      <c r="F2165" s="2">
        <f>whlsecost_hourly_4002_202006!F690</f>
        <v>18.920000000000002</v>
      </c>
      <c r="G2165" s="2">
        <f>whlsecost_hourly_4002_202006!X690</f>
        <v>0.88</v>
      </c>
      <c r="H2165" s="2">
        <f t="shared" si="136"/>
        <v>19.8</v>
      </c>
      <c r="I2165" s="67">
        <f t="shared" si="135"/>
        <v>686525.4</v>
      </c>
    </row>
    <row r="2166" spans="1:9" x14ac:dyDescent="0.25">
      <c r="A2166" s="59">
        <f t="shared" si="133"/>
        <v>44011</v>
      </c>
      <c r="B2166" s="102">
        <f t="shared" si="134"/>
        <v>13</v>
      </c>
      <c r="C2166" s="65">
        <f>'Actual Solar Data'!K2155</f>
        <v>45763</v>
      </c>
      <c r="D2166" s="59">
        <f>whlsecost_hourly_4002_202006!C691</f>
        <v>44011</v>
      </c>
      <c r="E2166" s="83">
        <f>whlsecost_hourly_4002_202006!D691</f>
        <v>13</v>
      </c>
      <c r="F2166" s="2">
        <f>whlsecost_hourly_4002_202006!F691</f>
        <v>25.72</v>
      </c>
      <c r="G2166" s="2">
        <f>whlsecost_hourly_4002_202006!X691</f>
        <v>0.96000000000000008</v>
      </c>
      <c r="H2166" s="2">
        <f t="shared" si="136"/>
        <v>26.68</v>
      </c>
      <c r="I2166" s="67">
        <f t="shared" si="135"/>
        <v>1220956.8400000001</v>
      </c>
    </row>
    <row r="2167" spans="1:9" x14ac:dyDescent="0.25">
      <c r="A2167" s="59">
        <f t="shared" si="133"/>
        <v>44011</v>
      </c>
      <c r="B2167" s="102">
        <f t="shared" si="134"/>
        <v>14</v>
      </c>
      <c r="C2167" s="65">
        <f>'Actual Solar Data'!K2156</f>
        <v>29515</v>
      </c>
      <c r="D2167" s="59">
        <f>whlsecost_hourly_4002_202006!C692</f>
        <v>44011</v>
      </c>
      <c r="E2167" s="83">
        <f>whlsecost_hourly_4002_202006!D692</f>
        <v>14</v>
      </c>
      <c r="F2167" s="2">
        <f>whlsecost_hourly_4002_202006!F692</f>
        <v>23.34</v>
      </c>
      <c r="G2167" s="2">
        <f>whlsecost_hourly_4002_202006!X692</f>
        <v>0.82000000000000006</v>
      </c>
      <c r="H2167" s="2">
        <f t="shared" si="136"/>
        <v>24.16</v>
      </c>
      <c r="I2167" s="67">
        <f t="shared" si="135"/>
        <v>713082.4</v>
      </c>
    </row>
    <row r="2168" spans="1:9" x14ac:dyDescent="0.25">
      <c r="A2168" s="59">
        <f t="shared" si="133"/>
        <v>44011</v>
      </c>
      <c r="B2168" s="102">
        <f t="shared" si="134"/>
        <v>15</v>
      </c>
      <c r="C2168" s="65">
        <f>'Actual Solar Data'!K2157</f>
        <v>21633</v>
      </c>
      <c r="D2168" s="59">
        <f>whlsecost_hourly_4002_202006!C693</f>
        <v>44011</v>
      </c>
      <c r="E2168" s="83">
        <f>whlsecost_hourly_4002_202006!D693</f>
        <v>15</v>
      </c>
      <c r="F2168" s="2">
        <f>whlsecost_hourly_4002_202006!F693</f>
        <v>22.25</v>
      </c>
      <c r="G2168" s="2">
        <f>whlsecost_hourly_4002_202006!X693</f>
        <v>0.8600000000000001</v>
      </c>
      <c r="H2168" s="2">
        <f t="shared" si="136"/>
        <v>23.11</v>
      </c>
      <c r="I2168" s="67">
        <f t="shared" si="135"/>
        <v>499938.63</v>
      </c>
    </row>
    <row r="2169" spans="1:9" x14ac:dyDescent="0.25">
      <c r="A2169" s="59">
        <f t="shared" si="133"/>
        <v>44011</v>
      </c>
      <c r="B2169" s="102">
        <f t="shared" si="134"/>
        <v>16</v>
      </c>
      <c r="C2169" s="65">
        <f>'Actual Solar Data'!K2158</f>
        <v>10915</v>
      </c>
      <c r="D2169" s="59">
        <f>whlsecost_hourly_4002_202006!C694</f>
        <v>44011</v>
      </c>
      <c r="E2169" s="83">
        <f>whlsecost_hourly_4002_202006!D694</f>
        <v>16</v>
      </c>
      <c r="F2169" s="2">
        <f>whlsecost_hourly_4002_202006!F694</f>
        <v>21.98</v>
      </c>
      <c r="G2169" s="2">
        <f>whlsecost_hourly_4002_202006!X694</f>
        <v>0.79</v>
      </c>
      <c r="H2169" s="2">
        <f t="shared" si="136"/>
        <v>22.77</v>
      </c>
      <c r="I2169" s="67">
        <f t="shared" si="135"/>
        <v>248534.55</v>
      </c>
    </row>
    <row r="2170" spans="1:9" x14ac:dyDescent="0.25">
      <c r="A2170" s="59">
        <f t="shared" si="133"/>
        <v>44011</v>
      </c>
      <c r="B2170" s="102">
        <f t="shared" si="134"/>
        <v>17</v>
      </c>
      <c r="C2170" s="65">
        <f>'Actual Solar Data'!K2159</f>
        <v>7680</v>
      </c>
      <c r="D2170" s="59">
        <f>whlsecost_hourly_4002_202006!C695</f>
        <v>44011</v>
      </c>
      <c r="E2170" s="83">
        <f>whlsecost_hourly_4002_202006!D695</f>
        <v>17</v>
      </c>
      <c r="F2170" s="2">
        <f>whlsecost_hourly_4002_202006!F695</f>
        <v>17.489999999999998</v>
      </c>
      <c r="G2170" s="2">
        <f>whlsecost_hourly_4002_202006!X695</f>
        <v>0.75</v>
      </c>
      <c r="H2170" s="2">
        <f t="shared" si="136"/>
        <v>18.239999999999998</v>
      </c>
      <c r="I2170" s="67">
        <f t="shared" si="135"/>
        <v>140083.19999999998</v>
      </c>
    </row>
    <row r="2171" spans="1:9" x14ac:dyDescent="0.25">
      <c r="A2171" s="59">
        <f t="shared" si="133"/>
        <v>44011</v>
      </c>
      <c r="B2171" s="102">
        <f t="shared" si="134"/>
        <v>18</v>
      </c>
      <c r="C2171" s="65">
        <f>'Actual Solar Data'!K2160</f>
        <v>3463</v>
      </c>
      <c r="D2171" s="59">
        <f>whlsecost_hourly_4002_202006!C696</f>
        <v>44011</v>
      </c>
      <c r="E2171" s="83">
        <f>whlsecost_hourly_4002_202006!D696</f>
        <v>18</v>
      </c>
      <c r="F2171" s="2">
        <f>whlsecost_hourly_4002_202006!F696</f>
        <v>17.64</v>
      </c>
      <c r="G2171" s="2">
        <f>whlsecost_hourly_4002_202006!X696</f>
        <v>0.77</v>
      </c>
      <c r="H2171" s="2">
        <f t="shared" si="136"/>
        <v>18.41</v>
      </c>
      <c r="I2171" s="67">
        <f t="shared" si="135"/>
        <v>63753.83</v>
      </c>
    </row>
    <row r="2172" spans="1:9" x14ac:dyDescent="0.25">
      <c r="A2172" s="59">
        <f t="shared" si="133"/>
        <v>44011</v>
      </c>
      <c r="B2172" s="102">
        <f t="shared" si="134"/>
        <v>19</v>
      </c>
      <c r="C2172" s="65">
        <f>'Actual Solar Data'!K2161</f>
        <v>705</v>
      </c>
      <c r="D2172" s="59">
        <f>whlsecost_hourly_4002_202006!C697</f>
        <v>44011</v>
      </c>
      <c r="E2172" s="83">
        <f>whlsecost_hourly_4002_202006!D697</f>
        <v>19</v>
      </c>
      <c r="F2172" s="2">
        <f>whlsecost_hourly_4002_202006!F697</f>
        <v>15.93</v>
      </c>
      <c r="G2172" s="2">
        <f>whlsecost_hourly_4002_202006!X697</f>
        <v>0.79</v>
      </c>
      <c r="H2172" s="2">
        <f t="shared" si="136"/>
        <v>16.72</v>
      </c>
      <c r="I2172" s="67">
        <f t="shared" si="135"/>
        <v>11787.599999999999</v>
      </c>
    </row>
    <row r="2173" spans="1:9" x14ac:dyDescent="0.25">
      <c r="A2173" s="59">
        <f t="shared" si="133"/>
        <v>44011</v>
      </c>
      <c r="B2173" s="102">
        <f t="shared" si="134"/>
        <v>20</v>
      </c>
      <c r="C2173" s="65">
        <f>'Actual Solar Data'!K2162</f>
        <v>33</v>
      </c>
      <c r="D2173" s="59">
        <f>whlsecost_hourly_4002_202006!C698</f>
        <v>44011</v>
      </c>
      <c r="E2173" s="83">
        <f>whlsecost_hourly_4002_202006!D698</f>
        <v>20</v>
      </c>
      <c r="F2173" s="2">
        <f>whlsecost_hourly_4002_202006!F698</f>
        <v>15.54</v>
      </c>
      <c r="G2173" s="2">
        <f>whlsecost_hourly_4002_202006!X698</f>
        <v>0.8</v>
      </c>
      <c r="H2173" s="2">
        <f t="shared" si="136"/>
        <v>16.34</v>
      </c>
      <c r="I2173" s="67">
        <f t="shared" si="135"/>
        <v>539.22</v>
      </c>
    </row>
    <row r="2174" spans="1:9" x14ac:dyDescent="0.25">
      <c r="A2174" s="59">
        <f t="shared" si="133"/>
        <v>44011</v>
      </c>
      <c r="B2174" s="102">
        <f t="shared" si="134"/>
        <v>21</v>
      </c>
      <c r="C2174" s="65">
        <f>'Actual Solar Data'!K2163</f>
        <v>3</v>
      </c>
      <c r="D2174" s="59">
        <f>whlsecost_hourly_4002_202006!C699</f>
        <v>44011</v>
      </c>
      <c r="E2174" s="83">
        <f>whlsecost_hourly_4002_202006!D699</f>
        <v>21</v>
      </c>
      <c r="F2174" s="2">
        <f>whlsecost_hourly_4002_202006!F699</f>
        <v>14.79</v>
      </c>
      <c r="G2174" s="2">
        <f>whlsecost_hourly_4002_202006!X699</f>
        <v>0.81</v>
      </c>
      <c r="H2174" s="2">
        <f t="shared" si="136"/>
        <v>15.6</v>
      </c>
      <c r="I2174" s="67">
        <f t="shared" si="135"/>
        <v>46.8</v>
      </c>
    </row>
    <row r="2175" spans="1:9" x14ac:dyDescent="0.25">
      <c r="A2175" s="59">
        <f t="shared" si="133"/>
        <v>44011</v>
      </c>
      <c r="B2175" s="102">
        <f t="shared" si="134"/>
        <v>22</v>
      </c>
      <c r="C2175" s="65">
        <f>'Actual Solar Data'!K2164</f>
        <v>0</v>
      </c>
      <c r="D2175" s="59">
        <f>whlsecost_hourly_4002_202006!C700</f>
        <v>44011</v>
      </c>
      <c r="E2175" s="83">
        <f>whlsecost_hourly_4002_202006!D700</f>
        <v>22</v>
      </c>
      <c r="F2175" s="2">
        <f>whlsecost_hourly_4002_202006!F700</f>
        <v>14.08</v>
      </c>
      <c r="G2175" s="2">
        <f>whlsecost_hourly_4002_202006!X700</f>
        <v>0.84000000000000008</v>
      </c>
      <c r="H2175" s="2">
        <f t="shared" si="136"/>
        <v>14.92</v>
      </c>
      <c r="I2175" s="67">
        <f t="shared" si="135"/>
        <v>0</v>
      </c>
    </row>
    <row r="2176" spans="1:9" x14ac:dyDescent="0.25">
      <c r="A2176" s="59">
        <f t="shared" si="133"/>
        <v>44011</v>
      </c>
      <c r="B2176" s="102">
        <f t="shared" si="134"/>
        <v>23</v>
      </c>
      <c r="C2176" s="65">
        <f>'Actual Solar Data'!K2165</f>
        <v>0</v>
      </c>
      <c r="D2176" s="59">
        <f>whlsecost_hourly_4002_202006!C701</f>
        <v>44011</v>
      </c>
      <c r="E2176" s="83">
        <f>whlsecost_hourly_4002_202006!D701</f>
        <v>23</v>
      </c>
      <c r="F2176" s="2">
        <f>whlsecost_hourly_4002_202006!F701</f>
        <v>13.79</v>
      </c>
      <c r="G2176" s="2">
        <f>whlsecost_hourly_4002_202006!X701</f>
        <v>0.91999999999999993</v>
      </c>
      <c r="H2176" s="2">
        <f t="shared" si="136"/>
        <v>14.709999999999999</v>
      </c>
      <c r="I2176" s="67">
        <f t="shared" si="135"/>
        <v>0</v>
      </c>
    </row>
    <row r="2177" spans="1:9" x14ac:dyDescent="0.25">
      <c r="A2177" s="59">
        <f t="shared" si="133"/>
        <v>44011</v>
      </c>
      <c r="B2177" s="102">
        <f t="shared" si="134"/>
        <v>24</v>
      </c>
      <c r="C2177" s="65">
        <f>'Actual Solar Data'!K2166</f>
        <v>0</v>
      </c>
      <c r="D2177" s="59">
        <f>whlsecost_hourly_4002_202006!C702</f>
        <v>44011</v>
      </c>
      <c r="E2177" s="83">
        <f>whlsecost_hourly_4002_202006!D702</f>
        <v>24</v>
      </c>
      <c r="F2177" s="2">
        <f>whlsecost_hourly_4002_202006!F702</f>
        <v>13.61</v>
      </c>
      <c r="G2177" s="2">
        <f>whlsecost_hourly_4002_202006!X702</f>
        <v>0.37</v>
      </c>
      <c r="H2177" s="2">
        <f t="shared" si="136"/>
        <v>13.979999999999999</v>
      </c>
      <c r="I2177" s="67">
        <f t="shared" si="135"/>
        <v>0</v>
      </c>
    </row>
    <row r="2178" spans="1:9" x14ac:dyDescent="0.25">
      <c r="A2178" s="59">
        <f t="shared" si="133"/>
        <v>44012</v>
      </c>
      <c r="B2178" s="102">
        <f t="shared" si="134"/>
        <v>1</v>
      </c>
      <c r="C2178" s="65">
        <f>'Actual Solar Data'!K2167</f>
        <v>0</v>
      </c>
      <c r="D2178" s="59">
        <f>whlsecost_hourly_4002_202006!C703</f>
        <v>44012</v>
      </c>
      <c r="E2178" s="83">
        <f>whlsecost_hourly_4002_202006!D703</f>
        <v>1</v>
      </c>
      <c r="F2178" s="2">
        <f>whlsecost_hourly_4002_202006!F703</f>
        <v>14.84</v>
      </c>
      <c r="G2178" s="2">
        <f>whlsecost_hourly_4002_202006!X703</f>
        <v>0.2</v>
      </c>
      <c r="H2178" s="2">
        <f t="shared" si="136"/>
        <v>15.04</v>
      </c>
      <c r="I2178" s="67">
        <f t="shared" si="135"/>
        <v>0</v>
      </c>
    </row>
    <row r="2179" spans="1:9" x14ac:dyDescent="0.25">
      <c r="A2179" s="59">
        <f t="shared" si="133"/>
        <v>44012</v>
      </c>
      <c r="B2179" s="102">
        <f t="shared" si="134"/>
        <v>2</v>
      </c>
      <c r="C2179" s="65">
        <f>'Actual Solar Data'!K2168</f>
        <v>0</v>
      </c>
      <c r="D2179" s="59">
        <f>whlsecost_hourly_4002_202006!C704</f>
        <v>44012</v>
      </c>
      <c r="E2179" s="83">
        <f>whlsecost_hourly_4002_202006!D704</f>
        <v>2</v>
      </c>
      <c r="F2179" s="2">
        <f>whlsecost_hourly_4002_202006!F704</f>
        <v>13.91</v>
      </c>
      <c r="G2179" s="2">
        <f>whlsecost_hourly_4002_202006!X704</f>
        <v>0.18000000000000002</v>
      </c>
      <c r="H2179" s="2">
        <f t="shared" si="136"/>
        <v>14.09</v>
      </c>
      <c r="I2179" s="67">
        <f t="shared" si="135"/>
        <v>0</v>
      </c>
    </row>
    <row r="2180" spans="1:9" x14ac:dyDescent="0.25">
      <c r="A2180" s="59">
        <f t="shared" si="133"/>
        <v>44012</v>
      </c>
      <c r="B2180" s="102">
        <f t="shared" si="134"/>
        <v>3</v>
      </c>
      <c r="C2180" s="65">
        <f>'Actual Solar Data'!K2169</f>
        <v>0</v>
      </c>
      <c r="D2180" s="59">
        <f>whlsecost_hourly_4002_202006!C705</f>
        <v>44012</v>
      </c>
      <c r="E2180" s="83">
        <f>whlsecost_hourly_4002_202006!D705</f>
        <v>3</v>
      </c>
      <c r="F2180" s="2">
        <f>whlsecost_hourly_4002_202006!F705</f>
        <v>13.68</v>
      </c>
      <c r="G2180" s="2">
        <f>whlsecost_hourly_4002_202006!X705</f>
        <v>0.18000000000000002</v>
      </c>
      <c r="H2180" s="2">
        <f t="shared" si="136"/>
        <v>13.86</v>
      </c>
      <c r="I2180" s="67">
        <f t="shared" si="135"/>
        <v>0</v>
      </c>
    </row>
    <row r="2181" spans="1:9" x14ac:dyDescent="0.25">
      <c r="A2181" s="59">
        <f t="shared" si="133"/>
        <v>44012</v>
      </c>
      <c r="B2181" s="102">
        <f t="shared" si="134"/>
        <v>4</v>
      </c>
      <c r="C2181" s="65">
        <f>'Actual Solar Data'!K2170</f>
        <v>0</v>
      </c>
      <c r="D2181" s="59">
        <f>whlsecost_hourly_4002_202006!C706</f>
        <v>44012</v>
      </c>
      <c r="E2181" s="83">
        <f>whlsecost_hourly_4002_202006!D706</f>
        <v>4</v>
      </c>
      <c r="F2181" s="2">
        <f>whlsecost_hourly_4002_202006!F706</f>
        <v>13.29</v>
      </c>
      <c r="G2181" s="2">
        <f>whlsecost_hourly_4002_202006!X706</f>
        <v>0.18000000000000002</v>
      </c>
      <c r="H2181" s="2">
        <f t="shared" si="136"/>
        <v>13.469999999999999</v>
      </c>
      <c r="I2181" s="67">
        <f t="shared" si="135"/>
        <v>0</v>
      </c>
    </row>
    <row r="2182" spans="1:9" x14ac:dyDescent="0.25">
      <c r="A2182" s="59">
        <f t="shared" si="133"/>
        <v>44012</v>
      </c>
      <c r="B2182" s="102">
        <f t="shared" si="134"/>
        <v>5</v>
      </c>
      <c r="C2182" s="65">
        <f>'Actual Solar Data'!K2171</f>
        <v>5</v>
      </c>
      <c r="D2182" s="59">
        <f>whlsecost_hourly_4002_202006!C707</f>
        <v>44012</v>
      </c>
      <c r="E2182" s="83">
        <f>whlsecost_hourly_4002_202006!D707</f>
        <v>5</v>
      </c>
      <c r="F2182" s="2">
        <f>whlsecost_hourly_4002_202006!F707</f>
        <v>13.15</v>
      </c>
      <c r="G2182" s="2">
        <f>whlsecost_hourly_4002_202006!X707</f>
        <v>0.2</v>
      </c>
      <c r="H2182" s="2">
        <f t="shared" si="136"/>
        <v>13.35</v>
      </c>
      <c r="I2182" s="67">
        <f t="shared" si="135"/>
        <v>66.75</v>
      </c>
    </row>
    <row r="2183" spans="1:9" x14ac:dyDescent="0.25">
      <c r="A2183" s="59">
        <f t="shared" si="133"/>
        <v>44012</v>
      </c>
      <c r="B2183" s="102">
        <f t="shared" si="134"/>
        <v>6</v>
      </c>
      <c r="C2183" s="65">
        <f>'Actual Solar Data'!K2172</f>
        <v>10</v>
      </c>
      <c r="D2183" s="59">
        <f>whlsecost_hourly_4002_202006!C708</f>
        <v>44012</v>
      </c>
      <c r="E2183" s="83">
        <f>whlsecost_hourly_4002_202006!D708</f>
        <v>6</v>
      </c>
      <c r="F2183" s="2">
        <f>whlsecost_hourly_4002_202006!F708</f>
        <v>13.43</v>
      </c>
      <c r="G2183" s="2">
        <f>whlsecost_hourly_4002_202006!X708</f>
        <v>0.25</v>
      </c>
      <c r="H2183" s="2">
        <f t="shared" si="136"/>
        <v>13.68</v>
      </c>
      <c r="I2183" s="67">
        <f t="shared" si="135"/>
        <v>136.80000000000001</v>
      </c>
    </row>
    <row r="2184" spans="1:9" x14ac:dyDescent="0.25">
      <c r="A2184" s="59">
        <f t="shared" si="133"/>
        <v>44012</v>
      </c>
      <c r="B2184" s="102">
        <f t="shared" si="134"/>
        <v>7</v>
      </c>
      <c r="C2184" s="65">
        <f>'Actual Solar Data'!K2173</f>
        <v>1008</v>
      </c>
      <c r="D2184" s="59">
        <f>whlsecost_hourly_4002_202006!C709</f>
        <v>44012</v>
      </c>
      <c r="E2184" s="83">
        <f>whlsecost_hourly_4002_202006!D709</f>
        <v>7</v>
      </c>
      <c r="F2184" s="2">
        <f>whlsecost_hourly_4002_202006!F709</f>
        <v>13.94</v>
      </c>
      <c r="G2184" s="2">
        <f>whlsecost_hourly_4002_202006!X709</f>
        <v>0.28000000000000003</v>
      </c>
      <c r="H2184" s="2">
        <f t="shared" si="136"/>
        <v>14.219999999999999</v>
      </c>
      <c r="I2184" s="67">
        <f t="shared" si="135"/>
        <v>14333.759999999998</v>
      </c>
    </row>
    <row r="2185" spans="1:9" x14ac:dyDescent="0.25">
      <c r="A2185" s="59">
        <f t="shared" si="133"/>
        <v>44012</v>
      </c>
      <c r="B2185" s="102">
        <f t="shared" si="134"/>
        <v>8</v>
      </c>
      <c r="C2185" s="65">
        <f>'Actual Solar Data'!K2174</f>
        <v>4030</v>
      </c>
      <c r="D2185" s="59">
        <f>whlsecost_hourly_4002_202006!C710</f>
        <v>44012</v>
      </c>
      <c r="E2185" s="83">
        <f>whlsecost_hourly_4002_202006!D710</f>
        <v>8</v>
      </c>
      <c r="F2185" s="2">
        <f>whlsecost_hourly_4002_202006!F710</f>
        <v>14.31</v>
      </c>
      <c r="G2185" s="2">
        <f>whlsecost_hourly_4002_202006!X710</f>
        <v>0.85</v>
      </c>
      <c r="H2185" s="2">
        <f t="shared" si="136"/>
        <v>15.16</v>
      </c>
      <c r="I2185" s="67">
        <f t="shared" si="135"/>
        <v>61094.8</v>
      </c>
    </row>
    <row r="2186" spans="1:9" x14ac:dyDescent="0.25">
      <c r="A2186" s="59">
        <f t="shared" si="133"/>
        <v>44012</v>
      </c>
      <c r="B2186" s="102">
        <f t="shared" si="134"/>
        <v>9</v>
      </c>
      <c r="C2186" s="65">
        <f>'Actual Solar Data'!K2175</f>
        <v>14303</v>
      </c>
      <c r="D2186" s="59">
        <f>whlsecost_hourly_4002_202006!C711</f>
        <v>44012</v>
      </c>
      <c r="E2186" s="83">
        <f>whlsecost_hourly_4002_202006!D711</f>
        <v>9</v>
      </c>
      <c r="F2186" s="2">
        <f>whlsecost_hourly_4002_202006!F711</f>
        <v>15.06</v>
      </c>
      <c r="G2186" s="2">
        <f>whlsecost_hourly_4002_202006!X711</f>
        <v>0.76</v>
      </c>
      <c r="H2186" s="2">
        <f t="shared" si="136"/>
        <v>15.82</v>
      </c>
      <c r="I2186" s="67">
        <f t="shared" si="135"/>
        <v>226273.46</v>
      </c>
    </row>
    <row r="2187" spans="1:9" x14ac:dyDescent="0.25">
      <c r="A2187" s="59">
        <f t="shared" si="133"/>
        <v>44012</v>
      </c>
      <c r="B2187" s="102">
        <f t="shared" si="134"/>
        <v>10</v>
      </c>
      <c r="C2187" s="65">
        <f>'Actual Solar Data'!K2176</f>
        <v>17275</v>
      </c>
      <c r="D2187" s="59">
        <f>whlsecost_hourly_4002_202006!C712</f>
        <v>44012</v>
      </c>
      <c r="E2187" s="83">
        <f>whlsecost_hourly_4002_202006!D712</f>
        <v>10</v>
      </c>
      <c r="F2187" s="2">
        <f>whlsecost_hourly_4002_202006!F712</f>
        <v>18.82</v>
      </c>
      <c r="G2187" s="2">
        <f>whlsecost_hourly_4002_202006!X712</f>
        <v>0.91</v>
      </c>
      <c r="H2187" s="2">
        <f t="shared" si="136"/>
        <v>19.73</v>
      </c>
      <c r="I2187" s="67">
        <f t="shared" si="135"/>
        <v>340835.75</v>
      </c>
    </row>
    <row r="2188" spans="1:9" x14ac:dyDescent="0.25">
      <c r="A2188" s="59">
        <f t="shared" si="133"/>
        <v>44012</v>
      </c>
      <c r="B2188" s="102">
        <f t="shared" si="134"/>
        <v>11</v>
      </c>
      <c r="C2188" s="65">
        <f>'Actual Solar Data'!K2177</f>
        <v>22773</v>
      </c>
      <c r="D2188" s="59">
        <f>whlsecost_hourly_4002_202006!C713</f>
        <v>44012</v>
      </c>
      <c r="E2188" s="83">
        <f>whlsecost_hourly_4002_202006!D713</f>
        <v>11</v>
      </c>
      <c r="F2188" s="2">
        <f>whlsecost_hourly_4002_202006!F713</f>
        <v>22.11</v>
      </c>
      <c r="G2188" s="2">
        <f>whlsecost_hourly_4002_202006!X713</f>
        <v>1.1300000000000001</v>
      </c>
      <c r="H2188" s="2">
        <f t="shared" si="136"/>
        <v>23.24</v>
      </c>
      <c r="I2188" s="67">
        <f t="shared" si="135"/>
        <v>529244.52</v>
      </c>
    </row>
    <row r="2189" spans="1:9" x14ac:dyDescent="0.25">
      <c r="A2189" s="59">
        <f t="shared" si="133"/>
        <v>44012</v>
      </c>
      <c r="B2189" s="102">
        <f t="shared" si="134"/>
        <v>12</v>
      </c>
      <c r="C2189" s="65">
        <f>'Actual Solar Data'!K2178</f>
        <v>35088</v>
      </c>
      <c r="D2189" s="59">
        <f>whlsecost_hourly_4002_202006!C714</f>
        <v>44012</v>
      </c>
      <c r="E2189" s="83">
        <f>whlsecost_hourly_4002_202006!D714</f>
        <v>12</v>
      </c>
      <c r="F2189" s="2">
        <f>whlsecost_hourly_4002_202006!F714</f>
        <v>18.97</v>
      </c>
      <c r="G2189" s="2">
        <f>whlsecost_hourly_4002_202006!X714</f>
        <v>0.87</v>
      </c>
      <c r="H2189" s="2">
        <f t="shared" si="136"/>
        <v>19.84</v>
      </c>
      <c r="I2189" s="67">
        <f t="shared" si="135"/>
        <v>696145.92000000004</v>
      </c>
    </row>
    <row r="2190" spans="1:9" x14ac:dyDescent="0.25">
      <c r="A2190" s="59">
        <f t="shared" si="133"/>
        <v>44012</v>
      </c>
      <c r="B2190" s="102">
        <f t="shared" si="134"/>
        <v>13</v>
      </c>
      <c r="C2190" s="65">
        <f>'Actual Solar Data'!K2179</f>
        <v>34330</v>
      </c>
      <c r="D2190" s="59">
        <f>whlsecost_hourly_4002_202006!C715</f>
        <v>44012</v>
      </c>
      <c r="E2190" s="83">
        <f>whlsecost_hourly_4002_202006!D715</f>
        <v>13</v>
      </c>
      <c r="F2190" s="2">
        <f>whlsecost_hourly_4002_202006!F715</f>
        <v>20.41</v>
      </c>
      <c r="G2190" s="2">
        <f>whlsecost_hourly_4002_202006!X715</f>
        <v>0.98</v>
      </c>
      <c r="H2190" s="2">
        <f t="shared" si="136"/>
        <v>21.39</v>
      </c>
      <c r="I2190" s="67">
        <f t="shared" si="135"/>
        <v>734318.70000000007</v>
      </c>
    </row>
    <row r="2191" spans="1:9" x14ac:dyDescent="0.25">
      <c r="A2191" s="59">
        <f t="shared" si="133"/>
        <v>44012</v>
      </c>
      <c r="B2191" s="102">
        <f t="shared" si="134"/>
        <v>14</v>
      </c>
      <c r="C2191" s="65">
        <f>'Actual Solar Data'!K2180</f>
        <v>35235</v>
      </c>
      <c r="D2191" s="59">
        <f>whlsecost_hourly_4002_202006!C716</f>
        <v>44012</v>
      </c>
      <c r="E2191" s="83">
        <f>whlsecost_hourly_4002_202006!D716</f>
        <v>14</v>
      </c>
      <c r="F2191" s="2">
        <f>whlsecost_hourly_4002_202006!F716</f>
        <v>15.36</v>
      </c>
      <c r="G2191" s="2">
        <f>whlsecost_hourly_4002_202006!X716</f>
        <v>0.69000000000000006</v>
      </c>
      <c r="H2191" s="2">
        <f t="shared" si="136"/>
        <v>16.05</v>
      </c>
      <c r="I2191" s="67">
        <f t="shared" si="135"/>
        <v>565521.75</v>
      </c>
    </row>
    <row r="2192" spans="1:9" x14ac:dyDescent="0.25">
      <c r="A2192" s="59">
        <f t="shared" si="133"/>
        <v>44012</v>
      </c>
      <c r="B2192" s="102">
        <f t="shared" si="134"/>
        <v>15</v>
      </c>
      <c r="C2192" s="65">
        <f>'Actual Solar Data'!K2181</f>
        <v>24038</v>
      </c>
      <c r="D2192" s="59">
        <f>whlsecost_hourly_4002_202006!C717</f>
        <v>44012</v>
      </c>
      <c r="E2192" s="83">
        <f>whlsecost_hourly_4002_202006!D717</f>
        <v>15</v>
      </c>
      <c r="F2192" s="2">
        <f>whlsecost_hourly_4002_202006!F717</f>
        <v>15.51</v>
      </c>
      <c r="G2192" s="2">
        <f>whlsecost_hourly_4002_202006!X717</f>
        <v>0.69000000000000006</v>
      </c>
      <c r="H2192" s="2">
        <f t="shared" si="136"/>
        <v>16.2</v>
      </c>
      <c r="I2192" s="67">
        <f t="shared" si="135"/>
        <v>389415.6</v>
      </c>
    </row>
    <row r="2193" spans="1:9" x14ac:dyDescent="0.25">
      <c r="A2193" s="59">
        <f t="shared" si="133"/>
        <v>44012</v>
      </c>
      <c r="B2193" s="102">
        <f t="shared" si="134"/>
        <v>16</v>
      </c>
      <c r="C2193" s="65">
        <f>'Actual Solar Data'!K2182</f>
        <v>30963</v>
      </c>
      <c r="D2193" s="59">
        <f>whlsecost_hourly_4002_202006!C718</f>
        <v>44012</v>
      </c>
      <c r="E2193" s="83">
        <f>whlsecost_hourly_4002_202006!D718</f>
        <v>16</v>
      </c>
      <c r="F2193" s="2">
        <f>whlsecost_hourly_4002_202006!F718</f>
        <v>15.46</v>
      </c>
      <c r="G2193" s="2">
        <f>whlsecost_hourly_4002_202006!X718</f>
        <v>0.69000000000000006</v>
      </c>
      <c r="H2193" s="2">
        <f t="shared" si="136"/>
        <v>16.150000000000002</v>
      </c>
      <c r="I2193" s="67">
        <f t="shared" si="135"/>
        <v>500052.45000000007</v>
      </c>
    </row>
    <row r="2194" spans="1:9" x14ac:dyDescent="0.25">
      <c r="A2194" s="59">
        <f t="shared" si="133"/>
        <v>44012</v>
      </c>
      <c r="B2194" s="102">
        <f t="shared" si="134"/>
        <v>17</v>
      </c>
      <c r="C2194" s="65">
        <f>'Actual Solar Data'!K2183</f>
        <v>9593</v>
      </c>
      <c r="D2194" s="59">
        <f>whlsecost_hourly_4002_202006!C719</f>
        <v>44012</v>
      </c>
      <c r="E2194" s="83">
        <f>whlsecost_hourly_4002_202006!D719</f>
        <v>17</v>
      </c>
      <c r="F2194" s="2">
        <f>whlsecost_hourly_4002_202006!F719</f>
        <v>16.89</v>
      </c>
      <c r="G2194" s="2">
        <f>whlsecost_hourly_4002_202006!X719</f>
        <v>0.70000000000000007</v>
      </c>
      <c r="H2194" s="2">
        <f t="shared" si="136"/>
        <v>17.59</v>
      </c>
      <c r="I2194" s="67">
        <f t="shared" si="135"/>
        <v>168740.87</v>
      </c>
    </row>
    <row r="2195" spans="1:9" x14ac:dyDescent="0.25">
      <c r="A2195" s="59">
        <f t="shared" ref="A2195:A2258" si="137">D2195</f>
        <v>44012</v>
      </c>
      <c r="B2195" s="102">
        <f t="shared" ref="B2195:B2258" si="138">E2195</f>
        <v>18</v>
      </c>
      <c r="C2195" s="65">
        <f>'Actual Solar Data'!K2184</f>
        <v>8548</v>
      </c>
      <c r="D2195" s="59">
        <f>whlsecost_hourly_4002_202006!C720</f>
        <v>44012</v>
      </c>
      <c r="E2195" s="83">
        <f>whlsecost_hourly_4002_202006!D720</f>
        <v>18</v>
      </c>
      <c r="F2195" s="2">
        <f>whlsecost_hourly_4002_202006!F720</f>
        <v>16.11</v>
      </c>
      <c r="G2195" s="2">
        <f>whlsecost_hourly_4002_202006!X720</f>
        <v>0.67</v>
      </c>
      <c r="H2195" s="2">
        <f t="shared" si="136"/>
        <v>16.78</v>
      </c>
      <c r="I2195" s="67">
        <f t="shared" si="135"/>
        <v>143435.44</v>
      </c>
    </row>
    <row r="2196" spans="1:9" x14ac:dyDescent="0.25">
      <c r="A2196" s="59">
        <f t="shared" si="137"/>
        <v>44012</v>
      </c>
      <c r="B2196" s="102">
        <f t="shared" si="138"/>
        <v>19</v>
      </c>
      <c r="C2196" s="65">
        <f>'Actual Solar Data'!K2185</f>
        <v>763</v>
      </c>
      <c r="D2196" s="59">
        <f>whlsecost_hourly_4002_202006!C721</f>
        <v>44012</v>
      </c>
      <c r="E2196" s="83">
        <f>whlsecost_hourly_4002_202006!D721</f>
        <v>19</v>
      </c>
      <c r="F2196" s="2">
        <f>whlsecost_hourly_4002_202006!F721</f>
        <v>16.77</v>
      </c>
      <c r="G2196" s="2">
        <f>whlsecost_hourly_4002_202006!X721</f>
        <v>0.69000000000000006</v>
      </c>
      <c r="H2196" s="2">
        <f t="shared" si="136"/>
        <v>17.46</v>
      </c>
      <c r="I2196" s="67">
        <f t="shared" ref="I2196:I2259" si="139">C2196*H2196</f>
        <v>13321.980000000001</v>
      </c>
    </row>
    <row r="2197" spans="1:9" x14ac:dyDescent="0.25">
      <c r="A2197" s="59">
        <f t="shared" si="137"/>
        <v>44012</v>
      </c>
      <c r="B2197" s="102">
        <f t="shared" si="138"/>
        <v>20</v>
      </c>
      <c r="C2197" s="65">
        <f>'Actual Solar Data'!K2186</f>
        <v>110</v>
      </c>
      <c r="D2197" s="59">
        <f>whlsecost_hourly_4002_202006!C722</f>
        <v>44012</v>
      </c>
      <c r="E2197" s="83">
        <f>whlsecost_hourly_4002_202006!D722</f>
        <v>20</v>
      </c>
      <c r="F2197" s="2">
        <f>whlsecost_hourly_4002_202006!F722</f>
        <v>15.75</v>
      </c>
      <c r="G2197" s="2">
        <f>whlsecost_hourly_4002_202006!X722</f>
        <v>0.69000000000000006</v>
      </c>
      <c r="H2197" s="2">
        <f t="shared" si="136"/>
        <v>16.440000000000001</v>
      </c>
      <c r="I2197" s="67">
        <f t="shared" si="139"/>
        <v>1808.4</v>
      </c>
    </row>
    <row r="2198" spans="1:9" x14ac:dyDescent="0.25">
      <c r="A2198" s="59">
        <f t="shared" si="137"/>
        <v>44012</v>
      </c>
      <c r="B2198" s="102">
        <f t="shared" si="138"/>
        <v>21</v>
      </c>
      <c r="C2198" s="65">
        <f>'Actual Solar Data'!K2187</f>
        <v>5</v>
      </c>
      <c r="D2198" s="59">
        <f>whlsecost_hourly_4002_202006!C723</f>
        <v>44012</v>
      </c>
      <c r="E2198" s="83">
        <f>whlsecost_hourly_4002_202006!D723</f>
        <v>21</v>
      </c>
      <c r="F2198" s="2">
        <f>whlsecost_hourly_4002_202006!F723</f>
        <v>14.87</v>
      </c>
      <c r="G2198" s="2">
        <f>whlsecost_hourly_4002_202006!X723</f>
        <v>0.70000000000000007</v>
      </c>
      <c r="H2198" s="2">
        <f t="shared" si="136"/>
        <v>15.569999999999999</v>
      </c>
      <c r="I2198" s="67">
        <f t="shared" si="139"/>
        <v>77.849999999999994</v>
      </c>
    </row>
    <row r="2199" spans="1:9" x14ac:dyDescent="0.25">
      <c r="A2199" s="59">
        <f t="shared" si="137"/>
        <v>44012</v>
      </c>
      <c r="B2199" s="102">
        <f t="shared" si="138"/>
        <v>22</v>
      </c>
      <c r="C2199" s="65">
        <f>'Actual Solar Data'!K2188</f>
        <v>0</v>
      </c>
      <c r="D2199" s="59">
        <f>whlsecost_hourly_4002_202006!C724</f>
        <v>44012</v>
      </c>
      <c r="E2199" s="83">
        <f>whlsecost_hourly_4002_202006!D724</f>
        <v>22</v>
      </c>
      <c r="F2199" s="2">
        <f>whlsecost_hourly_4002_202006!F724</f>
        <v>14.63</v>
      </c>
      <c r="G2199" s="2">
        <f>whlsecost_hourly_4002_202006!X724</f>
        <v>0.72000000000000008</v>
      </c>
      <c r="H2199" s="2">
        <f t="shared" si="136"/>
        <v>15.350000000000001</v>
      </c>
      <c r="I2199" s="67">
        <f t="shared" si="139"/>
        <v>0</v>
      </c>
    </row>
    <row r="2200" spans="1:9" x14ac:dyDescent="0.25">
      <c r="A2200" s="59">
        <f t="shared" si="137"/>
        <v>44012</v>
      </c>
      <c r="B2200" s="102">
        <f t="shared" si="138"/>
        <v>23</v>
      </c>
      <c r="C2200" s="65">
        <f>'Actual Solar Data'!K2189</f>
        <v>0</v>
      </c>
      <c r="D2200" s="59">
        <f>whlsecost_hourly_4002_202006!C725</f>
        <v>44012</v>
      </c>
      <c r="E2200" s="83">
        <f>whlsecost_hourly_4002_202006!D725</f>
        <v>23</v>
      </c>
      <c r="F2200" s="2">
        <f>whlsecost_hourly_4002_202006!F725</f>
        <v>15.21</v>
      </c>
      <c r="G2200" s="2">
        <f>whlsecost_hourly_4002_202006!X725</f>
        <v>0.79</v>
      </c>
      <c r="H2200" s="2">
        <f t="shared" si="136"/>
        <v>16</v>
      </c>
      <c r="I2200" s="67">
        <f t="shared" si="139"/>
        <v>0</v>
      </c>
    </row>
    <row r="2201" spans="1:9" x14ac:dyDescent="0.25">
      <c r="A2201" s="59">
        <f t="shared" si="137"/>
        <v>44012</v>
      </c>
      <c r="B2201" s="102">
        <f t="shared" si="138"/>
        <v>24</v>
      </c>
      <c r="C2201" s="65">
        <f>'Actual Solar Data'!K2190</f>
        <v>0</v>
      </c>
      <c r="D2201" s="59">
        <f>whlsecost_hourly_4002_202006!C726</f>
        <v>44012</v>
      </c>
      <c r="E2201" s="83">
        <f>whlsecost_hourly_4002_202006!D726</f>
        <v>24</v>
      </c>
      <c r="F2201" s="2">
        <f>whlsecost_hourly_4002_202006!F726</f>
        <v>14.63</v>
      </c>
      <c r="G2201" s="2">
        <f>whlsecost_hourly_4002_202006!X726</f>
        <v>0.24000000000000002</v>
      </c>
      <c r="H2201" s="2">
        <f t="shared" si="136"/>
        <v>14.870000000000001</v>
      </c>
      <c r="I2201" s="67">
        <f t="shared" si="139"/>
        <v>0</v>
      </c>
    </row>
    <row r="2202" spans="1:9" x14ac:dyDescent="0.25">
      <c r="A2202" s="59">
        <f t="shared" si="137"/>
        <v>44013</v>
      </c>
      <c r="B2202" s="102">
        <f t="shared" si="138"/>
        <v>1</v>
      </c>
      <c r="C2202" s="65">
        <f>'Actual Solar Data'!K2191</f>
        <v>0</v>
      </c>
      <c r="D2202" s="59">
        <f>whlsecost_hourly_4002_202007!C7</f>
        <v>44013</v>
      </c>
      <c r="E2202" s="83">
        <f>whlsecost_hourly_4002_202007!D7</f>
        <v>1</v>
      </c>
      <c r="F2202" s="2">
        <f>whlsecost_hourly_4002_202007!F7</f>
        <v>15.21</v>
      </c>
      <c r="G2202" s="2">
        <f>whlsecost_hourly_4002_202007!X7</f>
        <v>0.33</v>
      </c>
      <c r="H2202" s="2">
        <f t="shared" si="136"/>
        <v>15.540000000000001</v>
      </c>
      <c r="I2202" s="67">
        <f t="shared" si="139"/>
        <v>0</v>
      </c>
    </row>
    <row r="2203" spans="1:9" x14ac:dyDescent="0.25">
      <c r="A2203" s="59">
        <f t="shared" si="137"/>
        <v>44013</v>
      </c>
      <c r="B2203" s="102">
        <f t="shared" si="138"/>
        <v>2</v>
      </c>
      <c r="C2203" s="65">
        <f>'Actual Solar Data'!K2192</f>
        <v>0</v>
      </c>
      <c r="D2203" s="59">
        <f>whlsecost_hourly_4002_202007!C8</f>
        <v>44013</v>
      </c>
      <c r="E2203" s="83">
        <f>whlsecost_hourly_4002_202007!D8</f>
        <v>2</v>
      </c>
      <c r="F2203" s="2">
        <f>whlsecost_hourly_4002_202007!F8</f>
        <v>14.99</v>
      </c>
      <c r="G2203" s="2">
        <f>whlsecost_hourly_4002_202007!X8</f>
        <v>0.32</v>
      </c>
      <c r="H2203" s="2">
        <f t="shared" si="136"/>
        <v>15.31</v>
      </c>
      <c r="I2203" s="67">
        <f t="shared" si="139"/>
        <v>0</v>
      </c>
    </row>
    <row r="2204" spans="1:9" x14ac:dyDescent="0.25">
      <c r="A2204" s="59">
        <f t="shared" si="137"/>
        <v>44013</v>
      </c>
      <c r="B2204" s="102">
        <f t="shared" si="138"/>
        <v>3</v>
      </c>
      <c r="C2204" s="65">
        <f>'Actual Solar Data'!K2193</f>
        <v>0</v>
      </c>
      <c r="D2204" s="59">
        <f>whlsecost_hourly_4002_202007!C9</f>
        <v>44013</v>
      </c>
      <c r="E2204" s="83">
        <f>whlsecost_hourly_4002_202007!D9</f>
        <v>3</v>
      </c>
      <c r="F2204" s="2">
        <f>whlsecost_hourly_4002_202007!F9</f>
        <v>14.22</v>
      </c>
      <c r="G2204" s="2">
        <f>whlsecost_hourly_4002_202007!X9</f>
        <v>0.32</v>
      </c>
      <c r="H2204" s="2">
        <f t="shared" si="136"/>
        <v>14.540000000000001</v>
      </c>
      <c r="I2204" s="67">
        <f t="shared" si="139"/>
        <v>0</v>
      </c>
    </row>
    <row r="2205" spans="1:9" x14ac:dyDescent="0.25">
      <c r="A2205" s="59">
        <f t="shared" si="137"/>
        <v>44013</v>
      </c>
      <c r="B2205" s="102">
        <f t="shared" si="138"/>
        <v>4</v>
      </c>
      <c r="C2205" s="65">
        <f>'Actual Solar Data'!K2194</f>
        <v>0</v>
      </c>
      <c r="D2205" s="59">
        <f>whlsecost_hourly_4002_202007!C10</f>
        <v>44013</v>
      </c>
      <c r="E2205" s="83">
        <f>whlsecost_hourly_4002_202007!D10</f>
        <v>4</v>
      </c>
      <c r="F2205" s="2">
        <f>whlsecost_hourly_4002_202007!F10</f>
        <v>13.57</v>
      </c>
      <c r="G2205" s="2">
        <f>whlsecost_hourly_4002_202007!X10</f>
        <v>0.34</v>
      </c>
      <c r="H2205" s="2">
        <f t="shared" si="136"/>
        <v>13.91</v>
      </c>
      <c r="I2205" s="67">
        <f t="shared" si="139"/>
        <v>0</v>
      </c>
    </row>
    <row r="2206" spans="1:9" x14ac:dyDescent="0.25">
      <c r="A2206" s="59">
        <f t="shared" si="137"/>
        <v>44013</v>
      </c>
      <c r="B2206" s="102">
        <f t="shared" si="138"/>
        <v>5</v>
      </c>
      <c r="C2206" s="65">
        <f>'Actual Solar Data'!K2195</f>
        <v>0</v>
      </c>
      <c r="D2206" s="59">
        <f>whlsecost_hourly_4002_202007!C11</f>
        <v>44013</v>
      </c>
      <c r="E2206" s="83">
        <f>whlsecost_hourly_4002_202007!D11</f>
        <v>5</v>
      </c>
      <c r="F2206" s="2">
        <f>whlsecost_hourly_4002_202007!F11</f>
        <v>13.59</v>
      </c>
      <c r="G2206" s="2">
        <f>whlsecost_hourly_4002_202007!X11</f>
        <v>0.34</v>
      </c>
      <c r="H2206" s="2">
        <f t="shared" si="136"/>
        <v>13.93</v>
      </c>
      <c r="I2206" s="67">
        <f t="shared" si="139"/>
        <v>0</v>
      </c>
    </row>
    <row r="2207" spans="1:9" x14ac:dyDescent="0.25">
      <c r="A2207" s="59">
        <f t="shared" si="137"/>
        <v>44013</v>
      </c>
      <c r="B2207" s="102">
        <f t="shared" si="138"/>
        <v>6</v>
      </c>
      <c r="C2207" s="65">
        <f>'Actual Solar Data'!K2196</f>
        <v>308</v>
      </c>
      <c r="D2207" s="59">
        <f>whlsecost_hourly_4002_202007!C12</f>
        <v>44013</v>
      </c>
      <c r="E2207" s="83">
        <f>whlsecost_hourly_4002_202007!D12</f>
        <v>6</v>
      </c>
      <c r="F2207" s="2">
        <f>whlsecost_hourly_4002_202007!F12</f>
        <v>13.83</v>
      </c>
      <c r="G2207" s="2">
        <f>whlsecost_hourly_4002_202007!X12</f>
        <v>0.38</v>
      </c>
      <c r="H2207" s="2">
        <f t="shared" si="136"/>
        <v>14.21</v>
      </c>
      <c r="I2207" s="67">
        <f t="shared" si="139"/>
        <v>4376.68</v>
      </c>
    </row>
    <row r="2208" spans="1:9" x14ac:dyDescent="0.25">
      <c r="A2208" s="59">
        <f t="shared" si="137"/>
        <v>44013</v>
      </c>
      <c r="B2208" s="102">
        <f t="shared" si="138"/>
        <v>7</v>
      </c>
      <c r="C2208" s="65">
        <f>'Actual Solar Data'!K2197</f>
        <v>3948</v>
      </c>
      <c r="D2208" s="59">
        <f>whlsecost_hourly_4002_202007!C13</f>
        <v>44013</v>
      </c>
      <c r="E2208" s="83">
        <f>whlsecost_hourly_4002_202007!D13</f>
        <v>7</v>
      </c>
      <c r="F2208" s="2">
        <f>whlsecost_hourly_4002_202007!F13</f>
        <v>13.98</v>
      </c>
      <c r="G2208" s="2">
        <f>whlsecost_hourly_4002_202007!X13</f>
        <v>0.45</v>
      </c>
      <c r="H2208" s="2">
        <f t="shared" si="136"/>
        <v>14.43</v>
      </c>
      <c r="I2208" s="67">
        <f t="shared" si="139"/>
        <v>56969.64</v>
      </c>
    </row>
    <row r="2209" spans="1:9" x14ac:dyDescent="0.25">
      <c r="A2209" s="59">
        <f t="shared" si="137"/>
        <v>44013</v>
      </c>
      <c r="B2209" s="102">
        <f t="shared" si="138"/>
        <v>8</v>
      </c>
      <c r="C2209" s="65">
        <f>'Actual Solar Data'!K2198</f>
        <v>6595</v>
      </c>
      <c r="D2209" s="59">
        <f>whlsecost_hourly_4002_202007!C14</f>
        <v>44013</v>
      </c>
      <c r="E2209" s="83">
        <f>whlsecost_hourly_4002_202007!D14</f>
        <v>8</v>
      </c>
      <c r="F2209" s="2">
        <f>whlsecost_hourly_4002_202007!F14</f>
        <v>14.42</v>
      </c>
      <c r="G2209" s="2">
        <f>whlsecost_hourly_4002_202007!X14</f>
        <v>0.9</v>
      </c>
      <c r="H2209" s="2">
        <f t="shared" si="136"/>
        <v>15.32</v>
      </c>
      <c r="I2209" s="67">
        <f t="shared" si="139"/>
        <v>101035.40000000001</v>
      </c>
    </row>
    <row r="2210" spans="1:9" x14ac:dyDescent="0.25">
      <c r="A2210" s="59">
        <f t="shared" si="137"/>
        <v>44013</v>
      </c>
      <c r="B2210" s="102">
        <f t="shared" si="138"/>
        <v>9</v>
      </c>
      <c r="C2210" s="65">
        <f>'Actual Solar Data'!K2199</f>
        <v>10635</v>
      </c>
      <c r="D2210" s="59">
        <f>whlsecost_hourly_4002_202007!C15</f>
        <v>44013</v>
      </c>
      <c r="E2210" s="83">
        <f>whlsecost_hourly_4002_202007!D15</f>
        <v>9</v>
      </c>
      <c r="F2210" s="2">
        <f>whlsecost_hourly_4002_202007!F15</f>
        <v>15.11</v>
      </c>
      <c r="G2210" s="2">
        <f>whlsecost_hourly_4002_202007!X15</f>
        <v>0.83000000000000007</v>
      </c>
      <c r="H2210" s="2">
        <f t="shared" si="136"/>
        <v>15.94</v>
      </c>
      <c r="I2210" s="67">
        <f t="shared" si="139"/>
        <v>169521.9</v>
      </c>
    </row>
    <row r="2211" spans="1:9" x14ac:dyDescent="0.25">
      <c r="A2211" s="59">
        <f t="shared" si="137"/>
        <v>44013</v>
      </c>
      <c r="B2211" s="102">
        <f t="shared" si="138"/>
        <v>10</v>
      </c>
      <c r="C2211" s="65">
        <f>'Actual Solar Data'!K2200</f>
        <v>25128</v>
      </c>
      <c r="D2211" s="59">
        <f>whlsecost_hourly_4002_202007!C16</f>
        <v>44013</v>
      </c>
      <c r="E2211" s="83">
        <f>whlsecost_hourly_4002_202007!D16</f>
        <v>10</v>
      </c>
      <c r="F2211" s="2">
        <f>whlsecost_hourly_4002_202007!F16</f>
        <v>15.07</v>
      </c>
      <c r="G2211" s="2">
        <f>whlsecost_hourly_4002_202007!X16</f>
        <v>0.74</v>
      </c>
      <c r="H2211" s="2">
        <f t="shared" ref="H2211:H2274" si="140">SUM(F2211:G2211)</f>
        <v>15.81</v>
      </c>
      <c r="I2211" s="67">
        <f t="shared" si="139"/>
        <v>397273.68</v>
      </c>
    </row>
    <row r="2212" spans="1:9" x14ac:dyDescent="0.25">
      <c r="A2212" s="59">
        <f t="shared" si="137"/>
        <v>44013</v>
      </c>
      <c r="B2212" s="102">
        <f t="shared" si="138"/>
        <v>11</v>
      </c>
      <c r="C2212" s="65">
        <f>'Actual Solar Data'!K2201</f>
        <v>25535</v>
      </c>
      <c r="D2212" s="59">
        <f>whlsecost_hourly_4002_202007!C17</f>
        <v>44013</v>
      </c>
      <c r="E2212" s="83">
        <f>whlsecost_hourly_4002_202007!D17</f>
        <v>11</v>
      </c>
      <c r="F2212" s="2">
        <f>whlsecost_hourly_4002_202007!F17</f>
        <v>15.56</v>
      </c>
      <c r="G2212" s="2">
        <f>whlsecost_hourly_4002_202007!X17</f>
        <v>0.73</v>
      </c>
      <c r="H2212" s="2">
        <f t="shared" si="140"/>
        <v>16.29</v>
      </c>
      <c r="I2212" s="67">
        <f t="shared" si="139"/>
        <v>415965.14999999997</v>
      </c>
    </row>
    <row r="2213" spans="1:9" x14ac:dyDescent="0.25">
      <c r="A2213" s="59">
        <f t="shared" si="137"/>
        <v>44013</v>
      </c>
      <c r="B2213" s="102">
        <f t="shared" si="138"/>
        <v>12</v>
      </c>
      <c r="C2213" s="65">
        <f>'Actual Solar Data'!K2202</f>
        <v>19575</v>
      </c>
      <c r="D2213" s="59">
        <f>whlsecost_hourly_4002_202007!C18</f>
        <v>44013</v>
      </c>
      <c r="E2213" s="83">
        <f>whlsecost_hourly_4002_202007!D18</f>
        <v>12</v>
      </c>
      <c r="F2213" s="2">
        <f>whlsecost_hourly_4002_202007!F18</f>
        <v>15.79</v>
      </c>
      <c r="G2213" s="2">
        <f>whlsecost_hourly_4002_202007!X18</f>
        <v>0.72</v>
      </c>
      <c r="H2213" s="2">
        <f t="shared" si="140"/>
        <v>16.509999999999998</v>
      </c>
      <c r="I2213" s="67">
        <f t="shared" si="139"/>
        <v>323183.24999999994</v>
      </c>
    </row>
    <row r="2214" spans="1:9" x14ac:dyDescent="0.25">
      <c r="A2214" s="59">
        <f t="shared" si="137"/>
        <v>44013</v>
      </c>
      <c r="B2214" s="102">
        <f t="shared" si="138"/>
        <v>13</v>
      </c>
      <c r="C2214" s="65">
        <f>'Actual Solar Data'!K2203</f>
        <v>45945</v>
      </c>
      <c r="D2214" s="59">
        <f>whlsecost_hourly_4002_202007!C19</f>
        <v>44013</v>
      </c>
      <c r="E2214" s="83">
        <f>whlsecost_hourly_4002_202007!D19</f>
        <v>13</v>
      </c>
      <c r="F2214" s="2">
        <f>whlsecost_hourly_4002_202007!F19</f>
        <v>15.53</v>
      </c>
      <c r="G2214" s="2">
        <f>whlsecost_hourly_4002_202007!X19</f>
        <v>0.71</v>
      </c>
      <c r="H2214" s="2">
        <f t="shared" si="140"/>
        <v>16.239999999999998</v>
      </c>
      <c r="I2214" s="67">
        <f t="shared" si="139"/>
        <v>746146.79999999993</v>
      </c>
    </row>
    <row r="2215" spans="1:9" x14ac:dyDescent="0.25">
      <c r="A2215" s="59">
        <f t="shared" si="137"/>
        <v>44013</v>
      </c>
      <c r="B2215" s="102">
        <f t="shared" si="138"/>
        <v>14</v>
      </c>
      <c r="C2215" s="65">
        <f>'Actual Solar Data'!K2204</f>
        <v>62388</v>
      </c>
      <c r="D2215" s="59">
        <f>whlsecost_hourly_4002_202007!C20</f>
        <v>44013</v>
      </c>
      <c r="E2215" s="83">
        <f>whlsecost_hourly_4002_202007!D20</f>
        <v>14</v>
      </c>
      <c r="F2215" s="2">
        <f>whlsecost_hourly_4002_202007!F20</f>
        <v>16.670000000000002</v>
      </c>
      <c r="G2215" s="2">
        <f>whlsecost_hourly_4002_202007!X20</f>
        <v>0.76</v>
      </c>
      <c r="H2215" s="2">
        <f t="shared" si="140"/>
        <v>17.430000000000003</v>
      </c>
      <c r="I2215" s="67">
        <f t="shared" si="139"/>
        <v>1087422.8400000003</v>
      </c>
    </row>
    <row r="2216" spans="1:9" x14ac:dyDescent="0.25">
      <c r="A2216" s="59">
        <f t="shared" si="137"/>
        <v>44013</v>
      </c>
      <c r="B2216" s="102">
        <f t="shared" si="138"/>
        <v>15</v>
      </c>
      <c r="C2216" s="65">
        <f>'Actual Solar Data'!K2205</f>
        <v>55653</v>
      </c>
      <c r="D2216" s="59">
        <f>whlsecost_hourly_4002_202007!C21</f>
        <v>44013</v>
      </c>
      <c r="E2216" s="83">
        <f>whlsecost_hourly_4002_202007!D21</f>
        <v>15</v>
      </c>
      <c r="F2216" s="2">
        <f>whlsecost_hourly_4002_202007!F21</f>
        <v>20.67</v>
      </c>
      <c r="G2216" s="2">
        <f>whlsecost_hourly_4002_202007!X21</f>
        <v>0.84000000000000008</v>
      </c>
      <c r="H2216" s="2">
        <f t="shared" si="140"/>
        <v>21.51</v>
      </c>
      <c r="I2216" s="67">
        <f t="shared" si="139"/>
        <v>1197096.03</v>
      </c>
    </row>
    <row r="2217" spans="1:9" x14ac:dyDescent="0.25">
      <c r="A2217" s="59">
        <f t="shared" si="137"/>
        <v>44013</v>
      </c>
      <c r="B2217" s="102">
        <f t="shared" si="138"/>
        <v>16</v>
      </c>
      <c r="C2217" s="65">
        <f>'Actual Solar Data'!K2206</f>
        <v>41975</v>
      </c>
      <c r="D2217" s="59">
        <f>whlsecost_hourly_4002_202007!C22</f>
        <v>44013</v>
      </c>
      <c r="E2217" s="83">
        <f>whlsecost_hourly_4002_202007!D22</f>
        <v>16</v>
      </c>
      <c r="F2217" s="2">
        <f>whlsecost_hourly_4002_202007!F22</f>
        <v>20.2</v>
      </c>
      <c r="G2217" s="2">
        <f>whlsecost_hourly_4002_202007!X22</f>
        <v>0.76</v>
      </c>
      <c r="H2217" s="2">
        <f t="shared" si="140"/>
        <v>20.96</v>
      </c>
      <c r="I2217" s="67">
        <f t="shared" si="139"/>
        <v>879796</v>
      </c>
    </row>
    <row r="2218" spans="1:9" x14ac:dyDescent="0.25">
      <c r="A2218" s="59">
        <f t="shared" si="137"/>
        <v>44013</v>
      </c>
      <c r="B2218" s="102">
        <f t="shared" si="138"/>
        <v>17</v>
      </c>
      <c r="C2218" s="65">
        <f>'Actual Solar Data'!K2207</f>
        <v>43080</v>
      </c>
      <c r="D2218" s="59">
        <f>whlsecost_hourly_4002_202007!C23</f>
        <v>44013</v>
      </c>
      <c r="E2218" s="83">
        <f>whlsecost_hourly_4002_202007!D23</f>
        <v>17</v>
      </c>
      <c r="F2218" s="2">
        <f>whlsecost_hourly_4002_202007!F23</f>
        <v>20.07</v>
      </c>
      <c r="G2218" s="2">
        <f>whlsecost_hourly_4002_202007!X23</f>
        <v>0.78</v>
      </c>
      <c r="H2218" s="2">
        <f t="shared" si="140"/>
        <v>20.85</v>
      </c>
      <c r="I2218" s="67">
        <f t="shared" si="139"/>
        <v>898218.00000000012</v>
      </c>
    </row>
    <row r="2219" spans="1:9" x14ac:dyDescent="0.25">
      <c r="A2219" s="59">
        <f t="shared" si="137"/>
        <v>44013</v>
      </c>
      <c r="B2219" s="102">
        <f t="shared" si="138"/>
        <v>18</v>
      </c>
      <c r="C2219" s="65">
        <f>'Actual Solar Data'!K2208</f>
        <v>20548</v>
      </c>
      <c r="D2219" s="59">
        <f>whlsecost_hourly_4002_202007!C24</f>
        <v>44013</v>
      </c>
      <c r="E2219" s="83">
        <f>whlsecost_hourly_4002_202007!D24</f>
        <v>18</v>
      </c>
      <c r="F2219" s="2">
        <f>whlsecost_hourly_4002_202007!F24</f>
        <v>20.399999999999999</v>
      </c>
      <c r="G2219" s="2">
        <f>whlsecost_hourly_4002_202007!X24</f>
        <v>0.77</v>
      </c>
      <c r="H2219" s="2">
        <f t="shared" si="140"/>
        <v>21.169999999999998</v>
      </c>
      <c r="I2219" s="67">
        <f t="shared" si="139"/>
        <v>435001.16</v>
      </c>
    </row>
    <row r="2220" spans="1:9" x14ac:dyDescent="0.25">
      <c r="A2220" s="59">
        <f t="shared" si="137"/>
        <v>44013</v>
      </c>
      <c r="B2220" s="102">
        <f t="shared" si="138"/>
        <v>19</v>
      </c>
      <c r="C2220" s="65">
        <f>'Actual Solar Data'!K2209</f>
        <v>9380</v>
      </c>
      <c r="D2220" s="59">
        <f>whlsecost_hourly_4002_202007!C25</f>
        <v>44013</v>
      </c>
      <c r="E2220" s="83">
        <f>whlsecost_hourly_4002_202007!D25</f>
        <v>19</v>
      </c>
      <c r="F2220" s="2">
        <f>whlsecost_hourly_4002_202007!F25</f>
        <v>18.399999999999999</v>
      </c>
      <c r="G2220" s="2">
        <f>whlsecost_hourly_4002_202007!X25</f>
        <v>0.79</v>
      </c>
      <c r="H2220" s="2">
        <f t="shared" si="140"/>
        <v>19.189999999999998</v>
      </c>
      <c r="I2220" s="67">
        <f t="shared" si="139"/>
        <v>180002.19999999998</v>
      </c>
    </row>
    <row r="2221" spans="1:9" x14ac:dyDescent="0.25">
      <c r="A2221" s="59">
        <f t="shared" si="137"/>
        <v>44013</v>
      </c>
      <c r="B2221" s="102">
        <f t="shared" si="138"/>
        <v>20</v>
      </c>
      <c r="C2221" s="65">
        <f>'Actual Solar Data'!K2210</f>
        <v>1450</v>
      </c>
      <c r="D2221" s="59">
        <f>whlsecost_hourly_4002_202007!C26</f>
        <v>44013</v>
      </c>
      <c r="E2221" s="83">
        <f>whlsecost_hourly_4002_202007!D26</f>
        <v>20</v>
      </c>
      <c r="F2221" s="2">
        <f>whlsecost_hourly_4002_202007!F26</f>
        <v>16.27</v>
      </c>
      <c r="G2221" s="2">
        <f>whlsecost_hourly_4002_202007!X26</f>
        <v>0.78</v>
      </c>
      <c r="H2221" s="2">
        <f t="shared" si="140"/>
        <v>17.05</v>
      </c>
      <c r="I2221" s="67">
        <f t="shared" si="139"/>
        <v>24722.5</v>
      </c>
    </row>
    <row r="2222" spans="1:9" x14ac:dyDescent="0.25">
      <c r="A2222" s="59">
        <f t="shared" si="137"/>
        <v>44013</v>
      </c>
      <c r="B2222" s="102">
        <f t="shared" si="138"/>
        <v>21</v>
      </c>
      <c r="C2222" s="65">
        <f>'Actual Solar Data'!K2211</f>
        <v>8</v>
      </c>
      <c r="D2222" s="59">
        <f>whlsecost_hourly_4002_202007!C27</f>
        <v>44013</v>
      </c>
      <c r="E2222" s="83">
        <f>whlsecost_hourly_4002_202007!D27</f>
        <v>21</v>
      </c>
      <c r="F2222" s="2">
        <f>whlsecost_hourly_4002_202007!F27</f>
        <v>15.2</v>
      </c>
      <c r="G2222" s="2">
        <f>whlsecost_hourly_4002_202007!X27</f>
        <v>0.78</v>
      </c>
      <c r="H2222" s="2">
        <f t="shared" si="140"/>
        <v>15.979999999999999</v>
      </c>
      <c r="I2222" s="67">
        <f t="shared" si="139"/>
        <v>127.83999999999999</v>
      </c>
    </row>
    <row r="2223" spans="1:9" x14ac:dyDescent="0.25">
      <c r="A2223" s="59">
        <f t="shared" si="137"/>
        <v>44013</v>
      </c>
      <c r="B2223" s="102">
        <f t="shared" si="138"/>
        <v>22</v>
      </c>
      <c r="C2223" s="65">
        <f>'Actual Solar Data'!K2212</f>
        <v>0</v>
      </c>
      <c r="D2223" s="59">
        <f>whlsecost_hourly_4002_202007!C28</f>
        <v>44013</v>
      </c>
      <c r="E2223" s="83">
        <f>whlsecost_hourly_4002_202007!D28</f>
        <v>22</v>
      </c>
      <c r="F2223" s="2">
        <f>whlsecost_hourly_4002_202007!F28</f>
        <v>15.3</v>
      </c>
      <c r="G2223" s="2">
        <f>whlsecost_hourly_4002_202007!X28</f>
        <v>0.79</v>
      </c>
      <c r="H2223" s="2">
        <f t="shared" si="140"/>
        <v>16.09</v>
      </c>
      <c r="I2223" s="67">
        <f t="shared" si="139"/>
        <v>0</v>
      </c>
    </row>
    <row r="2224" spans="1:9" x14ac:dyDescent="0.25">
      <c r="A2224" s="59">
        <f t="shared" si="137"/>
        <v>44013</v>
      </c>
      <c r="B2224" s="102">
        <f t="shared" si="138"/>
        <v>23</v>
      </c>
      <c r="C2224" s="65">
        <f>'Actual Solar Data'!K2213</f>
        <v>0</v>
      </c>
      <c r="D2224" s="59">
        <f>whlsecost_hourly_4002_202007!C29</f>
        <v>44013</v>
      </c>
      <c r="E2224" s="83">
        <f>whlsecost_hourly_4002_202007!D29</f>
        <v>23</v>
      </c>
      <c r="F2224" s="2">
        <f>whlsecost_hourly_4002_202007!F29</f>
        <v>15.08</v>
      </c>
      <c r="G2224" s="2">
        <f>whlsecost_hourly_4002_202007!X29</f>
        <v>0.8600000000000001</v>
      </c>
      <c r="H2224" s="2">
        <f t="shared" si="140"/>
        <v>15.94</v>
      </c>
      <c r="I2224" s="67">
        <f t="shared" si="139"/>
        <v>0</v>
      </c>
    </row>
    <row r="2225" spans="1:14" x14ac:dyDescent="0.25">
      <c r="A2225" s="59">
        <f t="shared" si="137"/>
        <v>44013</v>
      </c>
      <c r="B2225" s="102">
        <f t="shared" si="138"/>
        <v>24</v>
      </c>
      <c r="C2225" s="65">
        <f>'Actual Solar Data'!K2214</f>
        <v>0</v>
      </c>
      <c r="D2225" s="59">
        <f>whlsecost_hourly_4002_202007!C30</f>
        <v>44013</v>
      </c>
      <c r="E2225" s="83">
        <f>whlsecost_hourly_4002_202007!D30</f>
        <v>24</v>
      </c>
      <c r="F2225" s="2">
        <f>whlsecost_hourly_4002_202007!F30</f>
        <v>14.99</v>
      </c>
      <c r="G2225" s="2">
        <f>whlsecost_hourly_4002_202007!X30</f>
        <v>0.38</v>
      </c>
      <c r="H2225" s="2">
        <f t="shared" si="140"/>
        <v>15.370000000000001</v>
      </c>
      <c r="I2225" s="67">
        <f t="shared" si="139"/>
        <v>0</v>
      </c>
    </row>
    <row r="2226" spans="1:14" x14ac:dyDescent="0.25">
      <c r="A2226" s="59">
        <f t="shared" si="137"/>
        <v>44014</v>
      </c>
      <c r="B2226" s="102">
        <f t="shared" si="138"/>
        <v>1</v>
      </c>
      <c r="C2226" s="65">
        <f>'Actual Solar Data'!K2215</f>
        <v>0</v>
      </c>
      <c r="D2226" s="59">
        <f>whlsecost_hourly_4002_202007!C31</f>
        <v>44014</v>
      </c>
      <c r="E2226" s="83">
        <f>whlsecost_hourly_4002_202007!D31</f>
        <v>1</v>
      </c>
      <c r="F2226" s="2">
        <f>whlsecost_hourly_4002_202007!F31</f>
        <v>14.66</v>
      </c>
      <c r="G2226" s="2">
        <f>whlsecost_hourly_4002_202007!X31</f>
        <v>2.0699999999999998</v>
      </c>
      <c r="H2226" s="2">
        <f t="shared" si="140"/>
        <v>16.73</v>
      </c>
      <c r="I2226" s="67">
        <f t="shared" si="139"/>
        <v>0</v>
      </c>
    </row>
    <row r="2227" spans="1:14" x14ac:dyDescent="0.25">
      <c r="A2227" s="59">
        <f t="shared" si="137"/>
        <v>44014</v>
      </c>
      <c r="B2227" s="102">
        <f t="shared" si="138"/>
        <v>2</v>
      </c>
      <c r="C2227" s="65">
        <f>'Actual Solar Data'!K2216</f>
        <v>0</v>
      </c>
      <c r="D2227" s="59">
        <f>whlsecost_hourly_4002_202007!C32</f>
        <v>44014</v>
      </c>
      <c r="E2227" s="83">
        <f>whlsecost_hourly_4002_202007!D32</f>
        <v>2</v>
      </c>
      <c r="F2227" s="2">
        <f>whlsecost_hourly_4002_202007!F32</f>
        <v>11.88</v>
      </c>
      <c r="G2227" s="2">
        <f>whlsecost_hourly_4002_202007!X32</f>
        <v>2.0699999999999998</v>
      </c>
      <c r="H2227" s="2">
        <f t="shared" si="140"/>
        <v>13.950000000000001</v>
      </c>
      <c r="I2227" s="67">
        <f t="shared" si="139"/>
        <v>0</v>
      </c>
    </row>
    <row r="2228" spans="1:14" x14ac:dyDescent="0.25">
      <c r="A2228" s="59">
        <f t="shared" si="137"/>
        <v>44014</v>
      </c>
      <c r="B2228" s="102">
        <f t="shared" si="138"/>
        <v>3</v>
      </c>
      <c r="C2228" s="65">
        <f>'Actual Solar Data'!K2217</f>
        <v>0</v>
      </c>
      <c r="D2228" s="59">
        <f>whlsecost_hourly_4002_202007!C33</f>
        <v>44014</v>
      </c>
      <c r="E2228" s="83">
        <f>whlsecost_hourly_4002_202007!D33</f>
        <v>3</v>
      </c>
      <c r="F2228" s="2">
        <f>whlsecost_hourly_4002_202007!F33</f>
        <v>13.26</v>
      </c>
      <c r="G2228" s="2">
        <f>whlsecost_hourly_4002_202007!X33</f>
        <v>2.06</v>
      </c>
      <c r="H2228" s="2">
        <f t="shared" si="140"/>
        <v>15.32</v>
      </c>
      <c r="I2228" s="67">
        <f t="shared" si="139"/>
        <v>0</v>
      </c>
    </row>
    <row r="2229" spans="1:14" x14ac:dyDescent="0.25">
      <c r="A2229" s="59">
        <f t="shared" si="137"/>
        <v>44014</v>
      </c>
      <c r="B2229" s="102">
        <f t="shared" si="138"/>
        <v>4</v>
      </c>
      <c r="C2229" s="65">
        <f>'Actual Solar Data'!K2218</f>
        <v>0</v>
      </c>
      <c r="D2229" s="59">
        <f>whlsecost_hourly_4002_202007!C34</f>
        <v>44014</v>
      </c>
      <c r="E2229" s="83">
        <f>whlsecost_hourly_4002_202007!D34</f>
        <v>4</v>
      </c>
      <c r="F2229" s="2">
        <f>whlsecost_hourly_4002_202007!F34</f>
        <v>10.39</v>
      </c>
      <c r="G2229" s="2">
        <f>whlsecost_hourly_4002_202007!X34</f>
        <v>2.1</v>
      </c>
      <c r="H2229" s="2">
        <f t="shared" si="140"/>
        <v>12.49</v>
      </c>
      <c r="I2229" s="67">
        <f t="shared" si="139"/>
        <v>0</v>
      </c>
    </row>
    <row r="2230" spans="1:14" x14ac:dyDescent="0.25">
      <c r="A2230" s="59">
        <f t="shared" si="137"/>
        <v>44014</v>
      </c>
      <c r="B2230" s="102">
        <f t="shared" si="138"/>
        <v>5</v>
      </c>
      <c r="C2230" s="65">
        <f>'Actual Solar Data'!K2219</f>
        <v>8</v>
      </c>
      <c r="D2230" s="59">
        <f>whlsecost_hourly_4002_202007!C35</f>
        <v>44014</v>
      </c>
      <c r="E2230" s="83">
        <f>whlsecost_hourly_4002_202007!D35</f>
        <v>5</v>
      </c>
      <c r="F2230" s="2">
        <f>whlsecost_hourly_4002_202007!F35</f>
        <v>-9.06</v>
      </c>
      <c r="G2230" s="2">
        <f>whlsecost_hourly_4002_202007!X35</f>
        <v>2.2400000000000002</v>
      </c>
      <c r="H2230" s="2">
        <f t="shared" si="140"/>
        <v>-6.82</v>
      </c>
      <c r="I2230" s="67">
        <f t="shared" si="139"/>
        <v>-54.56</v>
      </c>
    </row>
    <row r="2231" spans="1:14" x14ac:dyDescent="0.25">
      <c r="A2231" s="59">
        <f t="shared" si="137"/>
        <v>44014</v>
      </c>
      <c r="B2231" s="102">
        <f t="shared" si="138"/>
        <v>6</v>
      </c>
      <c r="C2231" s="65">
        <f>'Actual Solar Data'!K2220</f>
        <v>795</v>
      </c>
      <c r="D2231" s="59">
        <f>whlsecost_hourly_4002_202007!C36</f>
        <v>44014</v>
      </c>
      <c r="E2231" s="83">
        <f>whlsecost_hourly_4002_202007!D36</f>
        <v>6</v>
      </c>
      <c r="F2231" s="2">
        <f>whlsecost_hourly_4002_202007!F36</f>
        <v>-12.72</v>
      </c>
      <c r="G2231" s="2">
        <f>whlsecost_hourly_4002_202007!X36</f>
        <v>2.38</v>
      </c>
      <c r="H2231" s="2">
        <f t="shared" si="140"/>
        <v>-10.34</v>
      </c>
      <c r="I2231" s="67">
        <f t="shared" si="139"/>
        <v>-8220.2999999999993</v>
      </c>
    </row>
    <row r="2232" spans="1:14" x14ac:dyDescent="0.25">
      <c r="A2232" s="59">
        <f t="shared" si="137"/>
        <v>44014</v>
      </c>
      <c r="B2232" s="102">
        <f t="shared" si="138"/>
        <v>7</v>
      </c>
      <c r="C2232" s="65">
        <f>'Actual Solar Data'!K2221</f>
        <v>5873</v>
      </c>
      <c r="D2232" s="59">
        <f>whlsecost_hourly_4002_202007!C37</f>
        <v>44014</v>
      </c>
      <c r="E2232" s="83">
        <f>whlsecost_hourly_4002_202007!D37</f>
        <v>7</v>
      </c>
      <c r="F2232" s="2">
        <f>whlsecost_hourly_4002_202007!F37</f>
        <v>13.27</v>
      </c>
      <c r="G2232" s="2">
        <f>whlsecost_hourly_4002_202007!X37</f>
        <v>2.1800000000000002</v>
      </c>
      <c r="H2232" s="2">
        <f t="shared" si="140"/>
        <v>15.45</v>
      </c>
      <c r="I2232" s="67">
        <f t="shared" si="139"/>
        <v>90737.849999999991</v>
      </c>
    </row>
    <row r="2233" spans="1:14" x14ac:dyDescent="0.25">
      <c r="A2233" s="59">
        <f t="shared" si="137"/>
        <v>44014</v>
      </c>
      <c r="B2233" s="102">
        <f t="shared" si="138"/>
        <v>8</v>
      </c>
      <c r="C2233" s="65">
        <f>'Actual Solar Data'!K2222</f>
        <v>13553</v>
      </c>
      <c r="D2233" s="59">
        <f>whlsecost_hourly_4002_202007!C38</f>
        <v>44014</v>
      </c>
      <c r="E2233" s="83">
        <f>whlsecost_hourly_4002_202007!D38</f>
        <v>8</v>
      </c>
      <c r="F2233" s="2">
        <f>whlsecost_hourly_4002_202007!F38</f>
        <v>13.59</v>
      </c>
      <c r="G2233" s="2">
        <f>whlsecost_hourly_4002_202007!X38</f>
        <v>2.68</v>
      </c>
      <c r="H2233" s="2">
        <f t="shared" si="140"/>
        <v>16.27</v>
      </c>
      <c r="I2233" s="67">
        <f t="shared" si="139"/>
        <v>220507.31</v>
      </c>
    </row>
    <row r="2234" spans="1:14" x14ac:dyDescent="0.25">
      <c r="A2234" s="59">
        <f t="shared" si="137"/>
        <v>44014</v>
      </c>
      <c r="B2234" s="102">
        <f t="shared" si="138"/>
        <v>9</v>
      </c>
      <c r="C2234" s="65">
        <f>'Actual Solar Data'!K2223</f>
        <v>28758</v>
      </c>
      <c r="D2234" s="59">
        <f>whlsecost_hourly_4002_202007!C39</f>
        <v>44014</v>
      </c>
      <c r="E2234" s="83">
        <f>whlsecost_hourly_4002_202007!D39</f>
        <v>9</v>
      </c>
      <c r="F2234" s="2">
        <f>whlsecost_hourly_4002_202007!F39</f>
        <v>13.98</v>
      </c>
      <c r="G2234" s="2">
        <f>whlsecost_hourly_4002_202007!X39</f>
        <v>2.62</v>
      </c>
      <c r="H2234" s="2">
        <f t="shared" si="140"/>
        <v>16.600000000000001</v>
      </c>
      <c r="I2234" s="67">
        <f t="shared" si="139"/>
        <v>477382.80000000005</v>
      </c>
    </row>
    <row r="2235" spans="1:14" x14ac:dyDescent="0.25">
      <c r="A2235" s="59">
        <f t="shared" si="137"/>
        <v>44014</v>
      </c>
      <c r="B2235" s="102">
        <f t="shared" si="138"/>
        <v>10</v>
      </c>
      <c r="C2235" s="65">
        <f>'Actual Solar Data'!K2224</f>
        <v>52353</v>
      </c>
      <c r="D2235" s="59">
        <f>whlsecost_hourly_4002_202007!C40</f>
        <v>44014</v>
      </c>
      <c r="E2235" s="83">
        <f>whlsecost_hourly_4002_202007!D40</f>
        <v>10</v>
      </c>
      <c r="F2235" s="2">
        <f>whlsecost_hourly_4002_202007!F40</f>
        <v>14.04</v>
      </c>
      <c r="G2235" s="2">
        <f>whlsecost_hourly_4002_202007!X40</f>
        <v>2.5499999999999998</v>
      </c>
      <c r="H2235" s="2">
        <f t="shared" si="140"/>
        <v>16.59</v>
      </c>
      <c r="I2235" s="67">
        <f t="shared" si="139"/>
        <v>868536.27</v>
      </c>
    </row>
    <row r="2236" spans="1:14" x14ac:dyDescent="0.25">
      <c r="A2236" s="59">
        <f t="shared" si="137"/>
        <v>44014</v>
      </c>
      <c r="B2236" s="102">
        <f t="shared" si="138"/>
        <v>11</v>
      </c>
      <c r="C2236" s="65">
        <f>'Actual Solar Data'!K2225</f>
        <v>63363</v>
      </c>
      <c r="D2236" s="59">
        <f>whlsecost_hourly_4002_202007!C41</f>
        <v>44014</v>
      </c>
      <c r="E2236" s="83">
        <f>whlsecost_hourly_4002_202007!D41</f>
        <v>11</v>
      </c>
      <c r="F2236" s="2">
        <f>whlsecost_hourly_4002_202007!F41</f>
        <v>14.37</v>
      </c>
      <c r="G2236" s="2">
        <f>whlsecost_hourly_4002_202007!X41</f>
        <v>2.5099999999999998</v>
      </c>
      <c r="H2236" s="2">
        <f t="shared" si="140"/>
        <v>16.88</v>
      </c>
      <c r="I2236" s="67">
        <f t="shared" si="139"/>
        <v>1069567.44</v>
      </c>
    </row>
    <row r="2237" spans="1:14" x14ac:dyDescent="0.25">
      <c r="A2237" s="59">
        <f t="shared" si="137"/>
        <v>44014</v>
      </c>
      <c r="B2237" s="102">
        <f t="shared" si="138"/>
        <v>12</v>
      </c>
      <c r="C2237" s="65">
        <f>'Actual Solar Data'!K2226</f>
        <v>69288</v>
      </c>
      <c r="D2237" s="59">
        <f>whlsecost_hourly_4002_202007!C42</f>
        <v>44014</v>
      </c>
      <c r="E2237" s="83">
        <f>whlsecost_hourly_4002_202007!D42</f>
        <v>12</v>
      </c>
      <c r="F2237" s="2">
        <f>whlsecost_hourly_4002_202007!F42</f>
        <v>15.47</v>
      </c>
      <c r="G2237" s="2">
        <f>whlsecost_hourly_4002_202007!X42</f>
        <v>2.5</v>
      </c>
      <c r="H2237" s="2">
        <f t="shared" si="140"/>
        <v>17.97</v>
      </c>
      <c r="I2237" s="67">
        <f t="shared" si="139"/>
        <v>1245105.3599999999</v>
      </c>
    </row>
    <row r="2238" spans="1:14" x14ac:dyDescent="0.25">
      <c r="A2238" s="59">
        <f t="shared" si="137"/>
        <v>44014</v>
      </c>
      <c r="B2238" s="102">
        <f t="shared" si="138"/>
        <v>13</v>
      </c>
      <c r="C2238" s="65">
        <f>'Actual Solar Data'!K2227</f>
        <v>70538</v>
      </c>
      <c r="D2238" s="59">
        <f>whlsecost_hourly_4002_202007!C43</f>
        <v>44014</v>
      </c>
      <c r="E2238" s="83">
        <f>whlsecost_hourly_4002_202007!D43</f>
        <v>13</v>
      </c>
      <c r="F2238" s="2">
        <f>whlsecost_hourly_4002_202007!F43</f>
        <v>17.66</v>
      </c>
      <c r="G2238" s="2">
        <f>whlsecost_hourly_4002_202007!X43</f>
        <v>2.48</v>
      </c>
      <c r="H2238" s="2">
        <f t="shared" si="140"/>
        <v>20.14</v>
      </c>
      <c r="I2238" s="67">
        <f t="shared" si="139"/>
        <v>1420635.32</v>
      </c>
      <c r="N2238" s="46"/>
    </row>
    <row r="2239" spans="1:14" x14ac:dyDescent="0.25">
      <c r="A2239" s="59">
        <f t="shared" si="137"/>
        <v>44014</v>
      </c>
      <c r="B2239" s="102">
        <f t="shared" si="138"/>
        <v>14</v>
      </c>
      <c r="C2239" s="65">
        <f>'Actual Solar Data'!K2228</f>
        <v>69453</v>
      </c>
      <c r="D2239" s="59">
        <f>whlsecost_hourly_4002_202007!C44</f>
        <v>44014</v>
      </c>
      <c r="E2239" s="83">
        <f>whlsecost_hourly_4002_202007!D44</f>
        <v>14</v>
      </c>
      <c r="F2239" s="2">
        <f>whlsecost_hourly_4002_202007!F44</f>
        <v>18.8</v>
      </c>
      <c r="G2239" s="2">
        <f>whlsecost_hourly_4002_202007!X44</f>
        <v>2.46</v>
      </c>
      <c r="H2239" s="13">
        <f t="shared" si="140"/>
        <v>21.26</v>
      </c>
      <c r="I2239" s="67">
        <f t="shared" si="139"/>
        <v>1476570.78</v>
      </c>
    </row>
    <row r="2240" spans="1:14" x14ac:dyDescent="0.25">
      <c r="A2240" s="59">
        <f t="shared" si="137"/>
        <v>44014</v>
      </c>
      <c r="B2240" s="102">
        <f t="shared" si="138"/>
        <v>15</v>
      </c>
      <c r="C2240" s="65">
        <f>'Actual Solar Data'!K2229</f>
        <v>65235</v>
      </c>
      <c r="D2240" s="59">
        <f>whlsecost_hourly_4002_202007!C45</f>
        <v>44014</v>
      </c>
      <c r="E2240" s="83">
        <f>whlsecost_hourly_4002_202007!D45</f>
        <v>15</v>
      </c>
      <c r="F2240" s="2">
        <f>whlsecost_hourly_4002_202007!F45</f>
        <v>20.93</v>
      </c>
      <c r="G2240" s="2">
        <f>whlsecost_hourly_4002_202007!X45</f>
        <v>2.4699999999999998</v>
      </c>
      <c r="H2240" s="56">
        <f t="shared" si="140"/>
        <v>23.4</v>
      </c>
      <c r="I2240" s="67">
        <f t="shared" si="139"/>
        <v>1526499</v>
      </c>
    </row>
    <row r="2241" spans="1:9" x14ac:dyDescent="0.25">
      <c r="A2241" s="59">
        <f t="shared" si="137"/>
        <v>44014</v>
      </c>
      <c r="B2241" s="102">
        <f t="shared" si="138"/>
        <v>16</v>
      </c>
      <c r="C2241" s="65">
        <f>'Actual Solar Data'!K2230</f>
        <v>56063</v>
      </c>
      <c r="D2241" s="59">
        <f>whlsecost_hourly_4002_202007!C46</f>
        <v>44014</v>
      </c>
      <c r="E2241" s="83">
        <f>whlsecost_hourly_4002_202007!D46</f>
        <v>16</v>
      </c>
      <c r="F2241" s="2">
        <f>whlsecost_hourly_4002_202007!F46</f>
        <v>25.42</v>
      </c>
      <c r="G2241" s="2">
        <f>whlsecost_hourly_4002_202007!X46</f>
        <v>2.4799999999999995</v>
      </c>
      <c r="H2241" s="2">
        <f t="shared" si="140"/>
        <v>27.900000000000002</v>
      </c>
      <c r="I2241" s="67">
        <f t="shared" si="139"/>
        <v>1564157.7000000002</v>
      </c>
    </row>
    <row r="2242" spans="1:9" x14ac:dyDescent="0.25">
      <c r="A2242" s="59">
        <f t="shared" si="137"/>
        <v>44014</v>
      </c>
      <c r="B2242" s="102">
        <f t="shared" si="138"/>
        <v>17</v>
      </c>
      <c r="C2242" s="65">
        <f>'Actual Solar Data'!K2231</f>
        <v>43700</v>
      </c>
      <c r="D2242" s="59">
        <f>whlsecost_hourly_4002_202007!C47</f>
        <v>44014</v>
      </c>
      <c r="E2242" s="83">
        <f>whlsecost_hourly_4002_202007!D47</f>
        <v>17</v>
      </c>
      <c r="F2242" s="2">
        <f>whlsecost_hourly_4002_202007!F47</f>
        <v>58.41</v>
      </c>
      <c r="G2242" s="2">
        <f>whlsecost_hourly_4002_202007!X47</f>
        <v>5.99</v>
      </c>
      <c r="H2242" s="2">
        <f t="shared" si="140"/>
        <v>64.399999999999991</v>
      </c>
      <c r="I2242" s="67">
        <f t="shared" si="139"/>
        <v>2814279.9999999995</v>
      </c>
    </row>
    <row r="2243" spans="1:9" x14ac:dyDescent="0.25">
      <c r="A2243" s="59">
        <f t="shared" si="137"/>
        <v>44014</v>
      </c>
      <c r="B2243" s="102">
        <f t="shared" si="138"/>
        <v>18</v>
      </c>
      <c r="C2243" s="65">
        <f>'Actual Solar Data'!K2232</f>
        <v>26913</v>
      </c>
      <c r="D2243" s="59">
        <f>whlsecost_hourly_4002_202007!C48</f>
        <v>44014</v>
      </c>
      <c r="E2243" s="83">
        <f>whlsecost_hourly_4002_202007!D48</f>
        <v>18</v>
      </c>
      <c r="F2243" s="2">
        <f>whlsecost_hourly_4002_202007!F48</f>
        <v>155.68</v>
      </c>
      <c r="G2243" s="2">
        <f>whlsecost_hourly_4002_202007!X48</f>
        <v>17.57</v>
      </c>
      <c r="H2243" s="2">
        <f t="shared" si="140"/>
        <v>173.25</v>
      </c>
      <c r="I2243" s="67">
        <f t="shared" si="139"/>
        <v>4662677.25</v>
      </c>
    </row>
    <row r="2244" spans="1:9" x14ac:dyDescent="0.25">
      <c r="A2244" s="59">
        <f t="shared" si="137"/>
        <v>44014</v>
      </c>
      <c r="B2244" s="102">
        <f t="shared" si="138"/>
        <v>19</v>
      </c>
      <c r="C2244" s="65">
        <f>'Actual Solar Data'!K2233</f>
        <v>11255</v>
      </c>
      <c r="D2244" s="59">
        <f>whlsecost_hourly_4002_202007!C49</f>
        <v>44014</v>
      </c>
      <c r="E2244" s="83">
        <f>whlsecost_hourly_4002_202007!D49</f>
        <v>19</v>
      </c>
      <c r="F2244" s="2">
        <f>whlsecost_hourly_4002_202007!F49</f>
        <v>114.23</v>
      </c>
      <c r="G2244" s="2">
        <f>whlsecost_hourly_4002_202007!X49</f>
        <v>17.21</v>
      </c>
      <c r="H2244" s="2">
        <f t="shared" si="140"/>
        <v>131.44</v>
      </c>
      <c r="I2244" s="67">
        <f t="shared" si="139"/>
        <v>1479357.2</v>
      </c>
    </row>
    <row r="2245" spans="1:9" x14ac:dyDescent="0.25">
      <c r="A2245" s="59">
        <f t="shared" si="137"/>
        <v>44014</v>
      </c>
      <c r="B2245" s="102">
        <f t="shared" si="138"/>
        <v>20</v>
      </c>
      <c r="C2245" s="65">
        <f>'Actual Solar Data'!K2234</f>
        <v>2675</v>
      </c>
      <c r="D2245" s="59">
        <f>whlsecost_hourly_4002_202007!C50</f>
        <v>44014</v>
      </c>
      <c r="E2245" s="83">
        <f>whlsecost_hourly_4002_202007!D50</f>
        <v>20</v>
      </c>
      <c r="F2245" s="2">
        <f>whlsecost_hourly_4002_202007!F50</f>
        <v>34.5</v>
      </c>
      <c r="G2245" s="2">
        <f>whlsecost_hourly_4002_202007!X50</f>
        <v>7.1099999999999994</v>
      </c>
      <c r="H2245" s="2">
        <f t="shared" si="140"/>
        <v>41.61</v>
      </c>
      <c r="I2245" s="67">
        <f t="shared" si="139"/>
        <v>111306.75</v>
      </c>
    </row>
    <row r="2246" spans="1:9" x14ac:dyDescent="0.25">
      <c r="A2246" s="59">
        <f t="shared" si="137"/>
        <v>44014</v>
      </c>
      <c r="B2246" s="102">
        <f t="shared" si="138"/>
        <v>21</v>
      </c>
      <c r="C2246" s="65">
        <f>'Actual Solar Data'!K2235</f>
        <v>258</v>
      </c>
      <c r="D2246" s="59">
        <f>whlsecost_hourly_4002_202007!C51</f>
        <v>44014</v>
      </c>
      <c r="E2246" s="83">
        <f>whlsecost_hourly_4002_202007!D51</f>
        <v>21</v>
      </c>
      <c r="F2246" s="2">
        <f>whlsecost_hourly_4002_202007!F51</f>
        <v>21.73</v>
      </c>
      <c r="G2246" s="2">
        <f>whlsecost_hourly_4002_202007!X51</f>
        <v>2.9899999999999998</v>
      </c>
      <c r="H2246" s="2">
        <f t="shared" si="140"/>
        <v>24.72</v>
      </c>
      <c r="I2246" s="67">
        <f t="shared" si="139"/>
        <v>6377.7599999999993</v>
      </c>
    </row>
    <row r="2247" spans="1:9" x14ac:dyDescent="0.25">
      <c r="A2247" s="59">
        <f t="shared" si="137"/>
        <v>44014</v>
      </c>
      <c r="B2247" s="102">
        <f t="shared" si="138"/>
        <v>22</v>
      </c>
      <c r="C2247" s="65">
        <f>'Actual Solar Data'!K2236</f>
        <v>0</v>
      </c>
      <c r="D2247" s="59">
        <f>whlsecost_hourly_4002_202007!C52</f>
        <v>44014</v>
      </c>
      <c r="E2247" s="83">
        <f>whlsecost_hourly_4002_202007!D52</f>
        <v>22</v>
      </c>
      <c r="F2247" s="2">
        <f>whlsecost_hourly_4002_202007!F52</f>
        <v>21.15</v>
      </c>
      <c r="G2247" s="2">
        <f>whlsecost_hourly_4002_202007!X52</f>
        <v>2.48</v>
      </c>
      <c r="H2247" s="2">
        <f t="shared" si="140"/>
        <v>23.63</v>
      </c>
      <c r="I2247" s="67">
        <f t="shared" si="139"/>
        <v>0</v>
      </c>
    </row>
    <row r="2248" spans="1:9" x14ac:dyDescent="0.25">
      <c r="A2248" s="59">
        <f t="shared" si="137"/>
        <v>44014</v>
      </c>
      <c r="B2248" s="102">
        <f t="shared" si="138"/>
        <v>23</v>
      </c>
      <c r="C2248" s="65">
        <f>'Actual Solar Data'!K2237</f>
        <v>0</v>
      </c>
      <c r="D2248" s="59">
        <f>whlsecost_hourly_4002_202007!C53</f>
        <v>44014</v>
      </c>
      <c r="E2248" s="83">
        <f>whlsecost_hourly_4002_202007!D53</f>
        <v>23</v>
      </c>
      <c r="F2248" s="2">
        <f>whlsecost_hourly_4002_202007!F53</f>
        <v>17.559999999999999</v>
      </c>
      <c r="G2248" s="2">
        <f>whlsecost_hourly_4002_202007!X53</f>
        <v>2.5499999999999998</v>
      </c>
      <c r="H2248" s="2">
        <f t="shared" si="140"/>
        <v>20.11</v>
      </c>
      <c r="I2248" s="67">
        <f t="shared" si="139"/>
        <v>0</v>
      </c>
    </row>
    <row r="2249" spans="1:9" x14ac:dyDescent="0.25">
      <c r="A2249" s="59">
        <f t="shared" si="137"/>
        <v>44014</v>
      </c>
      <c r="B2249" s="102">
        <f t="shared" si="138"/>
        <v>24</v>
      </c>
      <c r="C2249" s="65">
        <f>'Actual Solar Data'!K2238</f>
        <v>0</v>
      </c>
      <c r="D2249" s="59">
        <f>whlsecost_hourly_4002_202007!C54</f>
        <v>44014</v>
      </c>
      <c r="E2249" s="83">
        <f>whlsecost_hourly_4002_202007!D54</f>
        <v>24</v>
      </c>
      <c r="F2249" s="2">
        <f>whlsecost_hourly_4002_202007!F54</f>
        <v>19.41</v>
      </c>
      <c r="G2249" s="2">
        <f>whlsecost_hourly_4002_202007!X54</f>
        <v>2.14</v>
      </c>
      <c r="H2249" s="2">
        <f t="shared" si="140"/>
        <v>21.55</v>
      </c>
      <c r="I2249" s="67">
        <f t="shared" si="139"/>
        <v>0</v>
      </c>
    </row>
    <row r="2250" spans="1:9" x14ac:dyDescent="0.25">
      <c r="A2250" s="59">
        <f t="shared" si="137"/>
        <v>44015</v>
      </c>
      <c r="B2250" s="102">
        <f t="shared" si="138"/>
        <v>1</v>
      </c>
      <c r="C2250" s="65">
        <f>'Actual Solar Data'!K2239</f>
        <v>0</v>
      </c>
      <c r="D2250" s="59">
        <f>whlsecost_hourly_4002_202007!C55</f>
        <v>44015</v>
      </c>
      <c r="E2250" s="83">
        <f>whlsecost_hourly_4002_202007!D55</f>
        <v>1</v>
      </c>
      <c r="F2250" s="2">
        <f>whlsecost_hourly_4002_202007!F55</f>
        <v>24.63</v>
      </c>
      <c r="G2250" s="2">
        <f>whlsecost_hourly_4002_202007!X55</f>
        <v>0.44</v>
      </c>
      <c r="H2250" s="2">
        <f t="shared" si="140"/>
        <v>25.07</v>
      </c>
      <c r="I2250" s="67">
        <f t="shared" si="139"/>
        <v>0</v>
      </c>
    </row>
    <row r="2251" spans="1:9" x14ac:dyDescent="0.25">
      <c r="A2251" s="59">
        <f t="shared" si="137"/>
        <v>44015</v>
      </c>
      <c r="B2251" s="102">
        <f t="shared" si="138"/>
        <v>2</v>
      </c>
      <c r="C2251" s="65">
        <f>'Actual Solar Data'!K2240</f>
        <v>0</v>
      </c>
      <c r="D2251" s="59">
        <f>whlsecost_hourly_4002_202007!C56</f>
        <v>44015</v>
      </c>
      <c r="E2251" s="83">
        <f>whlsecost_hourly_4002_202007!D56</f>
        <v>2</v>
      </c>
      <c r="F2251" s="2">
        <f>whlsecost_hourly_4002_202007!F56</f>
        <v>24.12</v>
      </c>
      <c r="G2251" s="2">
        <f>whlsecost_hourly_4002_202007!X56</f>
        <v>0.57000000000000006</v>
      </c>
      <c r="H2251" s="2">
        <f t="shared" si="140"/>
        <v>24.69</v>
      </c>
      <c r="I2251" s="67">
        <f t="shared" si="139"/>
        <v>0</v>
      </c>
    </row>
    <row r="2252" spans="1:9" x14ac:dyDescent="0.25">
      <c r="A2252" s="59">
        <f t="shared" si="137"/>
        <v>44015</v>
      </c>
      <c r="B2252" s="102">
        <f t="shared" si="138"/>
        <v>3</v>
      </c>
      <c r="C2252" s="65">
        <f>'Actual Solar Data'!K2241</f>
        <v>0</v>
      </c>
      <c r="D2252" s="59">
        <f>whlsecost_hourly_4002_202007!C57</f>
        <v>44015</v>
      </c>
      <c r="E2252" s="83">
        <f>whlsecost_hourly_4002_202007!D57</f>
        <v>3</v>
      </c>
      <c r="F2252" s="2">
        <f>whlsecost_hourly_4002_202007!F57</f>
        <v>17.23</v>
      </c>
      <c r="G2252" s="2">
        <f>whlsecost_hourly_4002_202007!X57</f>
        <v>0.38</v>
      </c>
      <c r="H2252" s="2">
        <f t="shared" si="140"/>
        <v>17.61</v>
      </c>
      <c r="I2252" s="67">
        <f t="shared" si="139"/>
        <v>0</v>
      </c>
    </row>
    <row r="2253" spans="1:9" x14ac:dyDescent="0.25">
      <c r="A2253" s="59">
        <f t="shared" si="137"/>
        <v>44015</v>
      </c>
      <c r="B2253" s="102">
        <f t="shared" si="138"/>
        <v>4</v>
      </c>
      <c r="C2253" s="65">
        <f>'Actual Solar Data'!K2242</f>
        <v>0</v>
      </c>
      <c r="D2253" s="59">
        <f>whlsecost_hourly_4002_202007!C58</f>
        <v>44015</v>
      </c>
      <c r="E2253" s="83">
        <f>whlsecost_hourly_4002_202007!D58</f>
        <v>4</v>
      </c>
      <c r="F2253" s="2">
        <f>whlsecost_hourly_4002_202007!F58</f>
        <v>15.71</v>
      </c>
      <c r="G2253" s="2">
        <f>whlsecost_hourly_4002_202007!X58</f>
        <v>0.32</v>
      </c>
      <c r="H2253" s="2">
        <f t="shared" si="140"/>
        <v>16.03</v>
      </c>
      <c r="I2253" s="67">
        <f t="shared" si="139"/>
        <v>0</v>
      </c>
    </row>
    <row r="2254" spans="1:9" x14ac:dyDescent="0.25">
      <c r="A2254" s="59">
        <f t="shared" si="137"/>
        <v>44015</v>
      </c>
      <c r="B2254" s="102">
        <f t="shared" si="138"/>
        <v>5</v>
      </c>
      <c r="C2254" s="65">
        <f>'Actual Solar Data'!K2243</f>
        <v>5</v>
      </c>
      <c r="D2254" s="59">
        <f>whlsecost_hourly_4002_202007!C59</f>
        <v>44015</v>
      </c>
      <c r="E2254" s="83">
        <f>whlsecost_hourly_4002_202007!D59</f>
        <v>5</v>
      </c>
      <c r="F2254" s="2">
        <f>whlsecost_hourly_4002_202007!F59</f>
        <v>16.27</v>
      </c>
      <c r="G2254" s="2">
        <f>whlsecost_hourly_4002_202007!X59</f>
        <v>0.32</v>
      </c>
      <c r="H2254" s="2">
        <f t="shared" si="140"/>
        <v>16.59</v>
      </c>
      <c r="I2254" s="67">
        <f t="shared" si="139"/>
        <v>82.95</v>
      </c>
    </row>
    <row r="2255" spans="1:9" x14ac:dyDescent="0.25">
      <c r="A2255" s="59">
        <f t="shared" si="137"/>
        <v>44015</v>
      </c>
      <c r="B2255" s="102">
        <f t="shared" si="138"/>
        <v>6</v>
      </c>
      <c r="C2255" s="65">
        <f>'Actual Solar Data'!K2244</f>
        <v>65</v>
      </c>
      <c r="D2255" s="59">
        <f>whlsecost_hourly_4002_202007!C60</f>
        <v>44015</v>
      </c>
      <c r="E2255" s="83">
        <f>whlsecost_hourly_4002_202007!D60</f>
        <v>6</v>
      </c>
      <c r="F2255" s="2">
        <f>whlsecost_hourly_4002_202007!F60</f>
        <v>17.45</v>
      </c>
      <c r="G2255" s="2">
        <f>whlsecost_hourly_4002_202007!X60</f>
        <v>0.35000000000000003</v>
      </c>
      <c r="H2255" s="2">
        <f t="shared" si="140"/>
        <v>17.8</v>
      </c>
      <c r="I2255" s="67">
        <f t="shared" si="139"/>
        <v>1157</v>
      </c>
    </row>
    <row r="2256" spans="1:9" x14ac:dyDescent="0.25">
      <c r="A2256" s="59">
        <f t="shared" si="137"/>
        <v>44015</v>
      </c>
      <c r="B2256" s="102">
        <f t="shared" si="138"/>
        <v>7</v>
      </c>
      <c r="C2256" s="65">
        <f>'Actual Solar Data'!K2245</f>
        <v>865</v>
      </c>
      <c r="D2256" s="59">
        <f>whlsecost_hourly_4002_202007!C61</f>
        <v>44015</v>
      </c>
      <c r="E2256" s="83">
        <f>whlsecost_hourly_4002_202007!D61</f>
        <v>7</v>
      </c>
      <c r="F2256" s="2">
        <f>whlsecost_hourly_4002_202007!F61</f>
        <v>15.99</v>
      </c>
      <c r="G2256" s="2">
        <f>whlsecost_hourly_4002_202007!X61</f>
        <v>0.38</v>
      </c>
      <c r="H2256" s="2">
        <f t="shared" si="140"/>
        <v>16.37</v>
      </c>
      <c r="I2256" s="67">
        <f t="shared" si="139"/>
        <v>14160.050000000001</v>
      </c>
    </row>
    <row r="2257" spans="1:9" x14ac:dyDescent="0.25">
      <c r="A2257" s="59">
        <f t="shared" si="137"/>
        <v>44015</v>
      </c>
      <c r="B2257" s="102">
        <f t="shared" si="138"/>
        <v>8</v>
      </c>
      <c r="C2257" s="65">
        <f>'Actual Solar Data'!K2246</f>
        <v>3523</v>
      </c>
      <c r="D2257" s="59">
        <f>whlsecost_hourly_4002_202007!C62</f>
        <v>44015</v>
      </c>
      <c r="E2257" s="83">
        <f>whlsecost_hourly_4002_202007!D62</f>
        <v>8</v>
      </c>
      <c r="F2257" s="2">
        <f>whlsecost_hourly_4002_202007!F62</f>
        <v>15.73</v>
      </c>
      <c r="G2257" s="2">
        <f>whlsecost_hourly_4002_202007!X62</f>
        <v>0.9</v>
      </c>
      <c r="H2257" s="2">
        <f t="shared" si="140"/>
        <v>16.63</v>
      </c>
      <c r="I2257" s="67">
        <f t="shared" si="139"/>
        <v>58587.49</v>
      </c>
    </row>
    <row r="2258" spans="1:9" x14ac:dyDescent="0.25">
      <c r="A2258" s="59">
        <f t="shared" si="137"/>
        <v>44015</v>
      </c>
      <c r="B2258" s="102">
        <f t="shared" si="138"/>
        <v>9</v>
      </c>
      <c r="C2258" s="65">
        <f>'Actual Solar Data'!K2247</f>
        <v>7053</v>
      </c>
      <c r="D2258" s="59">
        <f>whlsecost_hourly_4002_202007!C63</f>
        <v>44015</v>
      </c>
      <c r="E2258" s="83">
        <f>whlsecost_hourly_4002_202007!D63</f>
        <v>9</v>
      </c>
      <c r="F2258" s="2">
        <f>whlsecost_hourly_4002_202007!F63</f>
        <v>16.5</v>
      </c>
      <c r="G2258" s="2">
        <f>whlsecost_hourly_4002_202007!X63</f>
        <v>0.87</v>
      </c>
      <c r="H2258" s="2">
        <f t="shared" si="140"/>
        <v>17.37</v>
      </c>
      <c r="I2258" s="67">
        <f t="shared" si="139"/>
        <v>122510.61</v>
      </c>
    </row>
    <row r="2259" spans="1:9" x14ac:dyDescent="0.25">
      <c r="A2259" s="59">
        <f t="shared" ref="A2259:A2322" si="141">D2259</f>
        <v>44015</v>
      </c>
      <c r="B2259" s="102">
        <f t="shared" ref="B2259:B2322" si="142">E2259</f>
        <v>10</v>
      </c>
      <c r="C2259" s="65">
        <f>'Actual Solar Data'!K2248</f>
        <v>14815</v>
      </c>
      <c r="D2259" s="59">
        <f>whlsecost_hourly_4002_202007!C64</f>
        <v>44015</v>
      </c>
      <c r="E2259" s="83">
        <f>whlsecost_hourly_4002_202007!D64</f>
        <v>10</v>
      </c>
      <c r="F2259" s="2">
        <f>whlsecost_hourly_4002_202007!F64</f>
        <v>24.05</v>
      </c>
      <c r="G2259" s="2">
        <f>whlsecost_hourly_4002_202007!X64</f>
        <v>1.05</v>
      </c>
      <c r="H2259" s="2">
        <f t="shared" si="140"/>
        <v>25.1</v>
      </c>
      <c r="I2259" s="67">
        <f t="shared" si="139"/>
        <v>371856.5</v>
      </c>
    </row>
    <row r="2260" spans="1:9" x14ac:dyDescent="0.25">
      <c r="A2260" s="59">
        <f t="shared" si="141"/>
        <v>44015</v>
      </c>
      <c r="B2260" s="102">
        <f t="shared" si="142"/>
        <v>11</v>
      </c>
      <c r="C2260" s="65">
        <f>'Actual Solar Data'!K2249</f>
        <v>24058</v>
      </c>
      <c r="D2260" s="59">
        <f>whlsecost_hourly_4002_202007!C65</f>
        <v>44015</v>
      </c>
      <c r="E2260" s="83">
        <f>whlsecost_hourly_4002_202007!D65</f>
        <v>11</v>
      </c>
      <c r="F2260" s="2">
        <f>whlsecost_hourly_4002_202007!F65</f>
        <v>24.4</v>
      </c>
      <c r="G2260" s="2">
        <f>whlsecost_hourly_4002_202007!X65</f>
        <v>0.97</v>
      </c>
      <c r="H2260" s="2">
        <f t="shared" si="140"/>
        <v>25.369999999999997</v>
      </c>
      <c r="I2260" s="67">
        <f t="shared" ref="I2260:I2323" si="143">C2260*H2260</f>
        <v>610351.46</v>
      </c>
    </row>
    <row r="2261" spans="1:9" x14ac:dyDescent="0.25">
      <c r="A2261" s="59">
        <f t="shared" si="141"/>
        <v>44015</v>
      </c>
      <c r="B2261" s="102">
        <f t="shared" si="142"/>
        <v>12</v>
      </c>
      <c r="C2261" s="65">
        <f>'Actual Solar Data'!K2250</f>
        <v>34343</v>
      </c>
      <c r="D2261" s="59">
        <f>whlsecost_hourly_4002_202007!C66</f>
        <v>44015</v>
      </c>
      <c r="E2261" s="83">
        <f>whlsecost_hourly_4002_202007!D66</f>
        <v>12</v>
      </c>
      <c r="F2261" s="2">
        <f>whlsecost_hourly_4002_202007!F66</f>
        <v>24.77</v>
      </c>
      <c r="G2261" s="2">
        <f>whlsecost_hourly_4002_202007!X66</f>
        <v>0.85000000000000009</v>
      </c>
      <c r="H2261" s="2">
        <f t="shared" si="140"/>
        <v>25.62</v>
      </c>
      <c r="I2261" s="67">
        <f t="shared" si="143"/>
        <v>879867.66</v>
      </c>
    </row>
    <row r="2262" spans="1:9" x14ac:dyDescent="0.25">
      <c r="A2262" s="59">
        <f t="shared" si="141"/>
        <v>44015</v>
      </c>
      <c r="B2262" s="102">
        <f t="shared" si="142"/>
        <v>13</v>
      </c>
      <c r="C2262" s="65">
        <f>'Actual Solar Data'!K2251</f>
        <v>43753</v>
      </c>
      <c r="D2262" s="59">
        <f>whlsecost_hourly_4002_202007!C67</f>
        <v>44015</v>
      </c>
      <c r="E2262" s="83">
        <f>whlsecost_hourly_4002_202007!D67</f>
        <v>13</v>
      </c>
      <c r="F2262" s="2">
        <f>whlsecost_hourly_4002_202007!F67</f>
        <v>27.62</v>
      </c>
      <c r="G2262" s="2">
        <f>whlsecost_hourly_4002_202007!X67</f>
        <v>1.1199999999999999</v>
      </c>
      <c r="H2262" s="2">
        <f t="shared" si="140"/>
        <v>28.740000000000002</v>
      </c>
      <c r="I2262" s="67">
        <f t="shared" si="143"/>
        <v>1257461.22</v>
      </c>
    </row>
    <row r="2263" spans="1:9" x14ac:dyDescent="0.25">
      <c r="A2263" s="59">
        <f t="shared" si="141"/>
        <v>44015</v>
      </c>
      <c r="B2263" s="102">
        <f t="shared" si="142"/>
        <v>14</v>
      </c>
      <c r="C2263" s="65">
        <f>'Actual Solar Data'!K2252</f>
        <v>39800</v>
      </c>
      <c r="D2263" s="59">
        <f>whlsecost_hourly_4002_202007!C68</f>
        <v>44015</v>
      </c>
      <c r="E2263" s="83">
        <f>whlsecost_hourly_4002_202007!D68</f>
        <v>14</v>
      </c>
      <c r="F2263" s="2">
        <f>whlsecost_hourly_4002_202007!F68</f>
        <v>27.26</v>
      </c>
      <c r="G2263" s="2">
        <f>whlsecost_hourly_4002_202007!X68</f>
        <v>1.1500000000000001</v>
      </c>
      <c r="H2263" s="2">
        <f t="shared" si="140"/>
        <v>28.41</v>
      </c>
      <c r="I2263" s="67">
        <f t="shared" si="143"/>
        <v>1130718</v>
      </c>
    </row>
    <row r="2264" spans="1:9" x14ac:dyDescent="0.25">
      <c r="A2264" s="59">
        <f t="shared" si="141"/>
        <v>44015</v>
      </c>
      <c r="B2264" s="102">
        <f t="shared" si="142"/>
        <v>15</v>
      </c>
      <c r="C2264" s="65">
        <f>'Actual Solar Data'!K2253</f>
        <v>54673</v>
      </c>
      <c r="D2264" s="59">
        <f>whlsecost_hourly_4002_202007!C69</f>
        <v>44015</v>
      </c>
      <c r="E2264" s="83">
        <f>whlsecost_hourly_4002_202007!D69</f>
        <v>15</v>
      </c>
      <c r="F2264" s="2">
        <f>whlsecost_hourly_4002_202007!F69</f>
        <v>25.91</v>
      </c>
      <c r="G2264" s="2">
        <f>whlsecost_hourly_4002_202007!X69</f>
        <v>0.89000000000000012</v>
      </c>
      <c r="H2264" s="2">
        <f t="shared" si="140"/>
        <v>26.8</v>
      </c>
      <c r="I2264" s="67">
        <f t="shared" si="143"/>
        <v>1465236.4000000001</v>
      </c>
    </row>
    <row r="2265" spans="1:9" x14ac:dyDescent="0.25">
      <c r="A2265" s="59">
        <f t="shared" si="141"/>
        <v>44015</v>
      </c>
      <c r="B2265" s="102">
        <f t="shared" si="142"/>
        <v>16</v>
      </c>
      <c r="C2265" s="65">
        <f>'Actual Solar Data'!K2254</f>
        <v>28500</v>
      </c>
      <c r="D2265" s="59">
        <f>whlsecost_hourly_4002_202007!C70</f>
        <v>44015</v>
      </c>
      <c r="E2265" s="83">
        <f>whlsecost_hourly_4002_202007!D70</f>
        <v>16</v>
      </c>
      <c r="F2265" s="2">
        <f>whlsecost_hourly_4002_202007!F70</f>
        <v>24.92</v>
      </c>
      <c r="G2265" s="2">
        <f>whlsecost_hourly_4002_202007!X70</f>
        <v>0.91</v>
      </c>
      <c r="H2265" s="2">
        <f t="shared" si="140"/>
        <v>25.830000000000002</v>
      </c>
      <c r="I2265" s="67">
        <f t="shared" si="143"/>
        <v>736155</v>
      </c>
    </row>
    <row r="2266" spans="1:9" x14ac:dyDescent="0.25">
      <c r="A2266" s="59">
        <f t="shared" si="141"/>
        <v>44015</v>
      </c>
      <c r="B2266" s="102">
        <f t="shared" si="142"/>
        <v>17</v>
      </c>
      <c r="C2266" s="65">
        <f>'Actual Solar Data'!K2255</f>
        <v>20270</v>
      </c>
      <c r="D2266" s="59">
        <f>whlsecost_hourly_4002_202007!C71</f>
        <v>44015</v>
      </c>
      <c r="E2266" s="83">
        <f>whlsecost_hourly_4002_202007!D71</f>
        <v>17</v>
      </c>
      <c r="F2266" s="2">
        <f>whlsecost_hourly_4002_202007!F71</f>
        <v>29.61</v>
      </c>
      <c r="G2266" s="2">
        <f>whlsecost_hourly_4002_202007!X71</f>
        <v>1.08</v>
      </c>
      <c r="H2266" s="2">
        <f t="shared" si="140"/>
        <v>30.689999999999998</v>
      </c>
      <c r="I2266" s="67">
        <f t="shared" si="143"/>
        <v>622086.29999999993</v>
      </c>
    </row>
    <row r="2267" spans="1:9" x14ac:dyDescent="0.25">
      <c r="A2267" s="59">
        <f t="shared" si="141"/>
        <v>44015</v>
      </c>
      <c r="B2267" s="102">
        <f t="shared" si="142"/>
        <v>18</v>
      </c>
      <c r="C2267" s="65">
        <f>'Actual Solar Data'!K2256</f>
        <v>11670</v>
      </c>
      <c r="D2267" s="59">
        <f>whlsecost_hourly_4002_202007!C72</f>
        <v>44015</v>
      </c>
      <c r="E2267" s="83">
        <f>whlsecost_hourly_4002_202007!D72</f>
        <v>18</v>
      </c>
      <c r="F2267" s="2">
        <f>whlsecost_hourly_4002_202007!F72</f>
        <v>26.72</v>
      </c>
      <c r="G2267" s="2">
        <f>whlsecost_hourly_4002_202007!X72</f>
        <v>1.1099999999999999</v>
      </c>
      <c r="H2267" s="2">
        <f t="shared" si="140"/>
        <v>27.83</v>
      </c>
      <c r="I2267" s="67">
        <f t="shared" si="143"/>
        <v>324776.09999999998</v>
      </c>
    </row>
    <row r="2268" spans="1:9" x14ac:dyDescent="0.25">
      <c r="A2268" s="59">
        <f t="shared" si="141"/>
        <v>44015</v>
      </c>
      <c r="B2268" s="102">
        <f t="shared" si="142"/>
        <v>19</v>
      </c>
      <c r="C2268" s="65">
        <f>'Actual Solar Data'!K2257</f>
        <v>4823</v>
      </c>
      <c r="D2268" s="59">
        <f>whlsecost_hourly_4002_202007!C73</f>
        <v>44015</v>
      </c>
      <c r="E2268" s="83">
        <f>whlsecost_hourly_4002_202007!D73</f>
        <v>19</v>
      </c>
      <c r="F2268" s="2">
        <f>whlsecost_hourly_4002_202007!F73</f>
        <v>23.51</v>
      </c>
      <c r="G2268" s="2">
        <f>whlsecost_hourly_4002_202007!X73</f>
        <v>0.94</v>
      </c>
      <c r="H2268" s="2">
        <f t="shared" si="140"/>
        <v>24.450000000000003</v>
      </c>
      <c r="I2268" s="67">
        <f t="shared" si="143"/>
        <v>117922.35000000002</v>
      </c>
    </row>
    <row r="2269" spans="1:9" x14ac:dyDescent="0.25">
      <c r="A2269" s="59">
        <f t="shared" si="141"/>
        <v>44015</v>
      </c>
      <c r="B2269" s="102">
        <f t="shared" si="142"/>
        <v>20</v>
      </c>
      <c r="C2269" s="65">
        <f>'Actual Solar Data'!K2258</f>
        <v>1405</v>
      </c>
      <c r="D2269" s="59">
        <f>whlsecost_hourly_4002_202007!C74</f>
        <v>44015</v>
      </c>
      <c r="E2269" s="83">
        <f>whlsecost_hourly_4002_202007!D74</f>
        <v>20</v>
      </c>
      <c r="F2269" s="2">
        <f>whlsecost_hourly_4002_202007!F74</f>
        <v>19.79</v>
      </c>
      <c r="G2269" s="2">
        <f>whlsecost_hourly_4002_202007!X74</f>
        <v>0.91</v>
      </c>
      <c r="H2269" s="2">
        <f t="shared" si="140"/>
        <v>20.7</v>
      </c>
      <c r="I2269" s="67">
        <f t="shared" si="143"/>
        <v>29083.5</v>
      </c>
    </row>
    <row r="2270" spans="1:9" x14ac:dyDescent="0.25">
      <c r="A2270" s="59">
        <f t="shared" si="141"/>
        <v>44015</v>
      </c>
      <c r="B2270" s="102">
        <f t="shared" si="142"/>
        <v>21</v>
      </c>
      <c r="C2270" s="65">
        <f>'Actual Solar Data'!K2259</f>
        <v>5</v>
      </c>
      <c r="D2270" s="59">
        <f>whlsecost_hourly_4002_202007!C75</f>
        <v>44015</v>
      </c>
      <c r="E2270" s="83">
        <f>whlsecost_hourly_4002_202007!D75</f>
        <v>21</v>
      </c>
      <c r="F2270" s="2">
        <f>whlsecost_hourly_4002_202007!F75</f>
        <v>18.510000000000002</v>
      </c>
      <c r="G2270" s="2">
        <f>whlsecost_hourly_4002_202007!X75</f>
        <v>0.93</v>
      </c>
      <c r="H2270" s="2">
        <f t="shared" si="140"/>
        <v>19.440000000000001</v>
      </c>
      <c r="I2270" s="67">
        <f t="shared" si="143"/>
        <v>97.2</v>
      </c>
    </row>
    <row r="2271" spans="1:9" x14ac:dyDescent="0.25">
      <c r="A2271" s="59">
        <f t="shared" si="141"/>
        <v>44015</v>
      </c>
      <c r="B2271" s="102">
        <f t="shared" si="142"/>
        <v>22</v>
      </c>
      <c r="C2271" s="65">
        <f>'Actual Solar Data'!K2260</f>
        <v>0</v>
      </c>
      <c r="D2271" s="59">
        <f>whlsecost_hourly_4002_202007!C76</f>
        <v>44015</v>
      </c>
      <c r="E2271" s="83">
        <f>whlsecost_hourly_4002_202007!D76</f>
        <v>22</v>
      </c>
      <c r="F2271" s="2">
        <f>whlsecost_hourly_4002_202007!F76</f>
        <v>19.489999999999998</v>
      </c>
      <c r="G2271" s="2">
        <f>whlsecost_hourly_4002_202007!X76</f>
        <v>1.1100000000000001</v>
      </c>
      <c r="H2271" s="2">
        <f t="shared" si="140"/>
        <v>20.599999999999998</v>
      </c>
      <c r="I2271" s="67">
        <f t="shared" si="143"/>
        <v>0</v>
      </c>
    </row>
    <row r="2272" spans="1:9" x14ac:dyDescent="0.25">
      <c r="A2272" s="59">
        <f t="shared" si="141"/>
        <v>44015</v>
      </c>
      <c r="B2272" s="102">
        <f t="shared" si="142"/>
        <v>23</v>
      </c>
      <c r="C2272" s="65">
        <f>'Actual Solar Data'!K2261</f>
        <v>0</v>
      </c>
      <c r="D2272" s="59">
        <f>whlsecost_hourly_4002_202007!C77</f>
        <v>44015</v>
      </c>
      <c r="E2272" s="83">
        <f>whlsecost_hourly_4002_202007!D77</f>
        <v>23</v>
      </c>
      <c r="F2272" s="2">
        <f>whlsecost_hourly_4002_202007!F77</f>
        <v>15.56</v>
      </c>
      <c r="G2272" s="2">
        <f>whlsecost_hourly_4002_202007!X77</f>
        <v>0.97000000000000008</v>
      </c>
      <c r="H2272" s="2">
        <f t="shared" si="140"/>
        <v>16.53</v>
      </c>
      <c r="I2272" s="67">
        <f t="shared" si="143"/>
        <v>0</v>
      </c>
    </row>
    <row r="2273" spans="1:9" x14ac:dyDescent="0.25">
      <c r="A2273" s="59">
        <f t="shared" si="141"/>
        <v>44015</v>
      </c>
      <c r="B2273" s="102">
        <f t="shared" si="142"/>
        <v>24</v>
      </c>
      <c r="C2273" s="65">
        <f>'Actual Solar Data'!K2262</f>
        <v>0</v>
      </c>
      <c r="D2273" s="59">
        <f>whlsecost_hourly_4002_202007!C78</f>
        <v>44015</v>
      </c>
      <c r="E2273" s="83">
        <f>whlsecost_hourly_4002_202007!D78</f>
        <v>24</v>
      </c>
      <c r="F2273" s="2">
        <f>whlsecost_hourly_4002_202007!F78</f>
        <v>14.53</v>
      </c>
      <c r="G2273" s="2">
        <f>whlsecost_hourly_4002_202007!X78</f>
        <v>0.4</v>
      </c>
      <c r="H2273" s="2">
        <f t="shared" si="140"/>
        <v>14.93</v>
      </c>
      <c r="I2273" s="67">
        <f t="shared" si="143"/>
        <v>0</v>
      </c>
    </row>
    <row r="2274" spans="1:9" x14ac:dyDescent="0.25">
      <c r="A2274" s="59">
        <f t="shared" si="141"/>
        <v>44016</v>
      </c>
      <c r="B2274" s="102">
        <f t="shared" si="142"/>
        <v>1</v>
      </c>
      <c r="C2274" s="65">
        <f>'Actual Solar Data'!K2263</f>
        <v>0</v>
      </c>
      <c r="D2274" s="59">
        <f>whlsecost_hourly_4002_202007!C79</f>
        <v>44016</v>
      </c>
      <c r="E2274" s="83">
        <f>whlsecost_hourly_4002_202007!D79</f>
        <v>1</v>
      </c>
      <c r="F2274" s="2">
        <f>whlsecost_hourly_4002_202007!F79</f>
        <v>14.37</v>
      </c>
      <c r="G2274" s="2">
        <f>whlsecost_hourly_4002_202007!X79</f>
        <v>0.31</v>
      </c>
      <c r="H2274" s="2">
        <f t="shared" si="140"/>
        <v>14.68</v>
      </c>
      <c r="I2274" s="67">
        <f t="shared" si="143"/>
        <v>0</v>
      </c>
    </row>
    <row r="2275" spans="1:9" x14ac:dyDescent="0.25">
      <c r="A2275" s="59">
        <f t="shared" si="141"/>
        <v>44016</v>
      </c>
      <c r="B2275" s="102">
        <f t="shared" si="142"/>
        <v>2</v>
      </c>
      <c r="C2275" s="65">
        <f>'Actual Solar Data'!K2264</f>
        <v>0</v>
      </c>
      <c r="D2275" s="59">
        <f>whlsecost_hourly_4002_202007!C80</f>
        <v>44016</v>
      </c>
      <c r="E2275" s="83">
        <f>whlsecost_hourly_4002_202007!D80</f>
        <v>2</v>
      </c>
      <c r="F2275" s="2">
        <f>whlsecost_hourly_4002_202007!F80</f>
        <v>13.46</v>
      </c>
      <c r="G2275" s="2">
        <f>whlsecost_hourly_4002_202007!X80</f>
        <v>0.28000000000000003</v>
      </c>
      <c r="H2275" s="2">
        <f t="shared" ref="H2275:H2338" si="144">SUM(F2275:G2275)</f>
        <v>13.74</v>
      </c>
      <c r="I2275" s="67">
        <f t="shared" si="143"/>
        <v>0</v>
      </c>
    </row>
    <row r="2276" spans="1:9" x14ac:dyDescent="0.25">
      <c r="A2276" s="59">
        <f t="shared" si="141"/>
        <v>44016</v>
      </c>
      <c r="B2276" s="102">
        <f t="shared" si="142"/>
        <v>3</v>
      </c>
      <c r="C2276" s="65">
        <f>'Actual Solar Data'!K2265</f>
        <v>0</v>
      </c>
      <c r="D2276" s="59">
        <f>whlsecost_hourly_4002_202007!C81</f>
        <v>44016</v>
      </c>
      <c r="E2276" s="83">
        <f>whlsecost_hourly_4002_202007!D81</f>
        <v>3</v>
      </c>
      <c r="F2276" s="2">
        <f>whlsecost_hourly_4002_202007!F81</f>
        <v>13.52</v>
      </c>
      <c r="G2276" s="2">
        <f>whlsecost_hourly_4002_202007!X81</f>
        <v>0.28000000000000003</v>
      </c>
      <c r="H2276" s="2">
        <f t="shared" si="144"/>
        <v>13.799999999999999</v>
      </c>
      <c r="I2276" s="67">
        <f t="shared" si="143"/>
        <v>0</v>
      </c>
    </row>
    <row r="2277" spans="1:9" x14ac:dyDescent="0.25">
      <c r="A2277" s="59">
        <f t="shared" si="141"/>
        <v>44016</v>
      </c>
      <c r="B2277" s="102">
        <f t="shared" si="142"/>
        <v>4</v>
      </c>
      <c r="C2277" s="65">
        <f>'Actual Solar Data'!K2266</f>
        <v>0</v>
      </c>
      <c r="D2277" s="59">
        <f>whlsecost_hourly_4002_202007!C82</f>
        <v>44016</v>
      </c>
      <c r="E2277" s="83">
        <f>whlsecost_hourly_4002_202007!D82</f>
        <v>4</v>
      </c>
      <c r="F2277" s="2">
        <f>whlsecost_hourly_4002_202007!F82</f>
        <v>14.52</v>
      </c>
      <c r="G2277" s="2">
        <f>whlsecost_hourly_4002_202007!X82</f>
        <v>0.28000000000000003</v>
      </c>
      <c r="H2277" s="2">
        <f t="shared" si="144"/>
        <v>14.799999999999999</v>
      </c>
      <c r="I2277" s="67">
        <f t="shared" si="143"/>
        <v>0</v>
      </c>
    </row>
    <row r="2278" spans="1:9" x14ac:dyDescent="0.25">
      <c r="A2278" s="59">
        <f t="shared" si="141"/>
        <v>44016</v>
      </c>
      <c r="B2278" s="102">
        <f t="shared" si="142"/>
        <v>5</v>
      </c>
      <c r="C2278" s="65">
        <f>'Actual Solar Data'!K2267</f>
        <v>5</v>
      </c>
      <c r="D2278" s="59">
        <f>whlsecost_hourly_4002_202007!C83</f>
        <v>44016</v>
      </c>
      <c r="E2278" s="83">
        <f>whlsecost_hourly_4002_202007!D83</f>
        <v>5</v>
      </c>
      <c r="F2278" s="2">
        <f>whlsecost_hourly_4002_202007!F83</f>
        <v>13.78</v>
      </c>
      <c r="G2278" s="2">
        <f>whlsecost_hourly_4002_202007!X83</f>
        <v>0.28000000000000003</v>
      </c>
      <c r="H2278" s="2">
        <f t="shared" si="144"/>
        <v>14.059999999999999</v>
      </c>
      <c r="I2278" s="67">
        <f t="shared" si="143"/>
        <v>70.3</v>
      </c>
    </row>
    <row r="2279" spans="1:9" x14ac:dyDescent="0.25">
      <c r="A2279" s="59">
        <f t="shared" si="141"/>
        <v>44016</v>
      </c>
      <c r="B2279" s="102">
        <f t="shared" si="142"/>
        <v>6</v>
      </c>
      <c r="C2279" s="65">
        <f>'Actual Solar Data'!K2268</f>
        <v>565</v>
      </c>
      <c r="D2279" s="59">
        <f>whlsecost_hourly_4002_202007!C84</f>
        <v>44016</v>
      </c>
      <c r="E2279" s="83">
        <f>whlsecost_hourly_4002_202007!D84</f>
        <v>6</v>
      </c>
      <c r="F2279" s="2">
        <f>whlsecost_hourly_4002_202007!F84</f>
        <v>12.76</v>
      </c>
      <c r="G2279" s="2">
        <f>whlsecost_hourly_4002_202007!X84</f>
        <v>0.28000000000000003</v>
      </c>
      <c r="H2279" s="2">
        <f t="shared" si="144"/>
        <v>13.04</v>
      </c>
      <c r="I2279" s="67">
        <f t="shared" si="143"/>
        <v>7367.5999999999995</v>
      </c>
    </row>
    <row r="2280" spans="1:9" x14ac:dyDescent="0.25">
      <c r="A2280" s="59">
        <f t="shared" si="141"/>
        <v>44016</v>
      </c>
      <c r="B2280" s="102">
        <f t="shared" si="142"/>
        <v>7</v>
      </c>
      <c r="C2280" s="65">
        <f>'Actual Solar Data'!K2269</f>
        <v>5368</v>
      </c>
      <c r="D2280" s="59">
        <f>whlsecost_hourly_4002_202007!C85</f>
        <v>44016</v>
      </c>
      <c r="E2280" s="83">
        <f>whlsecost_hourly_4002_202007!D85</f>
        <v>7</v>
      </c>
      <c r="F2280" s="2">
        <f>whlsecost_hourly_4002_202007!F85</f>
        <v>12.84</v>
      </c>
      <c r="G2280" s="2">
        <f>whlsecost_hourly_4002_202007!X85</f>
        <v>0.3</v>
      </c>
      <c r="H2280" s="2">
        <f t="shared" si="144"/>
        <v>13.14</v>
      </c>
      <c r="I2280" s="67">
        <f t="shared" si="143"/>
        <v>70535.520000000004</v>
      </c>
    </row>
    <row r="2281" spans="1:9" x14ac:dyDescent="0.25">
      <c r="A2281" s="59">
        <f t="shared" si="141"/>
        <v>44016</v>
      </c>
      <c r="B2281" s="102">
        <f t="shared" si="142"/>
        <v>8</v>
      </c>
      <c r="C2281" s="65">
        <f>'Actual Solar Data'!K2270</f>
        <v>14983</v>
      </c>
      <c r="D2281" s="59">
        <f>whlsecost_hourly_4002_202007!C86</f>
        <v>44016</v>
      </c>
      <c r="E2281" s="83">
        <f>whlsecost_hourly_4002_202007!D86</f>
        <v>8</v>
      </c>
      <c r="F2281" s="2">
        <f>whlsecost_hourly_4002_202007!F86</f>
        <v>13.17</v>
      </c>
      <c r="G2281" s="2">
        <f>whlsecost_hourly_4002_202007!X86</f>
        <v>0.31</v>
      </c>
      <c r="H2281" s="2">
        <f t="shared" si="144"/>
        <v>13.48</v>
      </c>
      <c r="I2281" s="67">
        <f t="shared" si="143"/>
        <v>201970.84</v>
      </c>
    </row>
    <row r="2282" spans="1:9" x14ac:dyDescent="0.25">
      <c r="A2282" s="59">
        <f t="shared" si="141"/>
        <v>44016</v>
      </c>
      <c r="B2282" s="102">
        <f t="shared" si="142"/>
        <v>9</v>
      </c>
      <c r="C2282" s="65">
        <f>'Actual Solar Data'!K2271</f>
        <v>37370</v>
      </c>
      <c r="D2282" s="59">
        <f>whlsecost_hourly_4002_202007!C87</f>
        <v>44016</v>
      </c>
      <c r="E2282" s="83">
        <f>whlsecost_hourly_4002_202007!D87</f>
        <v>9</v>
      </c>
      <c r="F2282" s="2">
        <f>whlsecost_hourly_4002_202007!F87</f>
        <v>13.6</v>
      </c>
      <c r="G2282" s="2">
        <f>whlsecost_hourly_4002_202007!X87</f>
        <v>0.36</v>
      </c>
      <c r="H2282" s="2">
        <f t="shared" si="144"/>
        <v>13.959999999999999</v>
      </c>
      <c r="I2282" s="67">
        <f t="shared" si="143"/>
        <v>521685.19999999995</v>
      </c>
    </row>
    <row r="2283" spans="1:9" x14ac:dyDescent="0.25">
      <c r="A2283" s="59">
        <f t="shared" si="141"/>
        <v>44016</v>
      </c>
      <c r="B2283" s="102">
        <f t="shared" si="142"/>
        <v>10</v>
      </c>
      <c r="C2283" s="65">
        <f>'Actual Solar Data'!K2272</f>
        <v>53098</v>
      </c>
      <c r="D2283" s="59">
        <f>whlsecost_hourly_4002_202007!C88</f>
        <v>44016</v>
      </c>
      <c r="E2283" s="83">
        <f>whlsecost_hourly_4002_202007!D88</f>
        <v>10</v>
      </c>
      <c r="F2283" s="2">
        <f>whlsecost_hourly_4002_202007!F88</f>
        <v>13.15</v>
      </c>
      <c r="G2283" s="2">
        <f>whlsecost_hourly_4002_202007!X88</f>
        <v>0.32999999999999996</v>
      </c>
      <c r="H2283" s="2">
        <f t="shared" si="144"/>
        <v>13.48</v>
      </c>
      <c r="I2283" s="67">
        <f t="shared" si="143"/>
        <v>715761.04</v>
      </c>
    </row>
    <row r="2284" spans="1:9" x14ac:dyDescent="0.25">
      <c r="A2284" s="59">
        <f t="shared" si="141"/>
        <v>44016</v>
      </c>
      <c r="B2284" s="102">
        <f t="shared" si="142"/>
        <v>11</v>
      </c>
      <c r="C2284" s="65">
        <f>'Actual Solar Data'!K2273</f>
        <v>58558</v>
      </c>
      <c r="D2284" s="59">
        <f>whlsecost_hourly_4002_202007!C89</f>
        <v>44016</v>
      </c>
      <c r="E2284" s="83">
        <f>whlsecost_hourly_4002_202007!D89</f>
        <v>11</v>
      </c>
      <c r="F2284" s="2">
        <f>whlsecost_hourly_4002_202007!F89</f>
        <v>13.3</v>
      </c>
      <c r="G2284" s="2">
        <f>whlsecost_hourly_4002_202007!X89</f>
        <v>0.3</v>
      </c>
      <c r="H2284" s="2">
        <f t="shared" si="144"/>
        <v>13.600000000000001</v>
      </c>
      <c r="I2284" s="67">
        <f t="shared" si="143"/>
        <v>796388.8</v>
      </c>
    </row>
    <row r="2285" spans="1:9" x14ac:dyDescent="0.25">
      <c r="A2285" s="59">
        <f t="shared" si="141"/>
        <v>44016</v>
      </c>
      <c r="B2285" s="102">
        <f t="shared" si="142"/>
        <v>12</v>
      </c>
      <c r="C2285" s="65">
        <f>'Actual Solar Data'!K2274</f>
        <v>68018</v>
      </c>
      <c r="D2285" s="59">
        <f>whlsecost_hourly_4002_202007!C90</f>
        <v>44016</v>
      </c>
      <c r="E2285" s="83">
        <f>whlsecost_hourly_4002_202007!D90</f>
        <v>12</v>
      </c>
      <c r="F2285" s="2">
        <f>whlsecost_hourly_4002_202007!F90</f>
        <v>13.6</v>
      </c>
      <c r="G2285" s="2">
        <f>whlsecost_hourly_4002_202007!X90</f>
        <v>0.28999999999999998</v>
      </c>
      <c r="H2285" s="2">
        <f t="shared" si="144"/>
        <v>13.889999999999999</v>
      </c>
      <c r="I2285" s="67">
        <f t="shared" si="143"/>
        <v>944770.0199999999</v>
      </c>
    </row>
    <row r="2286" spans="1:9" x14ac:dyDescent="0.25">
      <c r="A2286" s="59">
        <f t="shared" si="141"/>
        <v>44016</v>
      </c>
      <c r="B2286" s="102">
        <f t="shared" si="142"/>
        <v>13</v>
      </c>
      <c r="C2286" s="65">
        <f>'Actual Solar Data'!K2275</f>
        <v>62258</v>
      </c>
      <c r="D2286" s="59">
        <f>whlsecost_hourly_4002_202007!C91</f>
        <v>44016</v>
      </c>
      <c r="E2286" s="83">
        <f>whlsecost_hourly_4002_202007!D91</f>
        <v>13</v>
      </c>
      <c r="F2286" s="2">
        <f>whlsecost_hourly_4002_202007!F91</f>
        <v>13.84</v>
      </c>
      <c r="G2286" s="2">
        <f>whlsecost_hourly_4002_202007!X91</f>
        <v>0.27</v>
      </c>
      <c r="H2286" s="2">
        <f t="shared" si="144"/>
        <v>14.11</v>
      </c>
      <c r="I2286" s="67">
        <f t="shared" si="143"/>
        <v>878460.38</v>
      </c>
    </row>
    <row r="2287" spans="1:9" x14ac:dyDescent="0.25">
      <c r="A2287" s="59">
        <f t="shared" si="141"/>
        <v>44016</v>
      </c>
      <c r="B2287" s="102">
        <f t="shared" si="142"/>
        <v>14</v>
      </c>
      <c r="C2287" s="65">
        <f>'Actual Solar Data'!K2276</f>
        <v>59808</v>
      </c>
      <c r="D2287" s="59">
        <f>whlsecost_hourly_4002_202007!C92</f>
        <v>44016</v>
      </c>
      <c r="E2287" s="83">
        <f>whlsecost_hourly_4002_202007!D92</f>
        <v>14</v>
      </c>
      <c r="F2287" s="2">
        <f>whlsecost_hourly_4002_202007!F92</f>
        <v>15.09</v>
      </c>
      <c r="G2287" s="2">
        <f>whlsecost_hourly_4002_202007!X92</f>
        <v>0.32999999999999996</v>
      </c>
      <c r="H2287" s="2">
        <f t="shared" si="144"/>
        <v>15.42</v>
      </c>
      <c r="I2287" s="67">
        <f t="shared" si="143"/>
        <v>922239.36</v>
      </c>
    </row>
    <row r="2288" spans="1:9" x14ac:dyDescent="0.25">
      <c r="A2288" s="59">
        <f t="shared" si="141"/>
        <v>44016</v>
      </c>
      <c r="B2288" s="102">
        <f t="shared" si="142"/>
        <v>15</v>
      </c>
      <c r="C2288" s="65">
        <f>'Actual Solar Data'!K2277</f>
        <v>68865</v>
      </c>
      <c r="D2288" s="59">
        <f>whlsecost_hourly_4002_202007!C93</f>
        <v>44016</v>
      </c>
      <c r="E2288" s="83">
        <f>whlsecost_hourly_4002_202007!D93</f>
        <v>15</v>
      </c>
      <c r="F2288" s="2">
        <f>whlsecost_hourly_4002_202007!F93</f>
        <v>16.260000000000002</v>
      </c>
      <c r="G2288" s="2">
        <f>whlsecost_hourly_4002_202007!X93</f>
        <v>0.28999999999999998</v>
      </c>
      <c r="H2288" s="2">
        <f t="shared" si="144"/>
        <v>16.55</v>
      </c>
      <c r="I2288" s="67">
        <f t="shared" si="143"/>
        <v>1139715.75</v>
      </c>
    </row>
    <row r="2289" spans="1:9" x14ac:dyDescent="0.25">
      <c r="A2289" s="59">
        <f t="shared" si="141"/>
        <v>44016</v>
      </c>
      <c r="B2289" s="102">
        <f t="shared" si="142"/>
        <v>16</v>
      </c>
      <c r="C2289" s="65">
        <f>'Actual Solar Data'!K2278</f>
        <v>60445</v>
      </c>
      <c r="D2289" s="59">
        <f>whlsecost_hourly_4002_202007!C94</f>
        <v>44016</v>
      </c>
      <c r="E2289" s="83">
        <f>whlsecost_hourly_4002_202007!D94</f>
        <v>16</v>
      </c>
      <c r="F2289" s="2">
        <f>whlsecost_hourly_4002_202007!F94</f>
        <v>17.68</v>
      </c>
      <c r="G2289" s="2">
        <f>whlsecost_hourly_4002_202007!X94</f>
        <v>0.28000000000000003</v>
      </c>
      <c r="H2289" s="2">
        <f t="shared" si="144"/>
        <v>17.96</v>
      </c>
      <c r="I2289" s="67">
        <f t="shared" si="143"/>
        <v>1085592.2</v>
      </c>
    </row>
    <row r="2290" spans="1:9" x14ac:dyDescent="0.25">
      <c r="A2290" s="59">
        <f t="shared" si="141"/>
        <v>44016</v>
      </c>
      <c r="B2290" s="102">
        <f t="shared" si="142"/>
        <v>17</v>
      </c>
      <c r="C2290" s="65">
        <f>'Actual Solar Data'!K2279</f>
        <v>47925</v>
      </c>
      <c r="D2290" s="59">
        <f>whlsecost_hourly_4002_202007!C95</f>
        <v>44016</v>
      </c>
      <c r="E2290" s="83">
        <f>whlsecost_hourly_4002_202007!D95</f>
        <v>17</v>
      </c>
      <c r="F2290" s="2">
        <f>whlsecost_hourly_4002_202007!F95</f>
        <v>23.29</v>
      </c>
      <c r="G2290" s="2">
        <f>whlsecost_hourly_4002_202007!X95</f>
        <v>0.33999999999999997</v>
      </c>
      <c r="H2290" s="2">
        <f t="shared" si="144"/>
        <v>23.63</v>
      </c>
      <c r="I2290" s="67">
        <f t="shared" si="143"/>
        <v>1132467.75</v>
      </c>
    </row>
    <row r="2291" spans="1:9" x14ac:dyDescent="0.25">
      <c r="A2291" s="59">
        <f t="shared" si="141"/>
        <v>44016</v>
      </c>
      <c r="B2291" s="102">
        <f t="shared" si="142"/>
        <v>18</v>
      </c>
      <c r="C2291" s="65">
        <f>'Actual Solar Data'!K2280</f>
        <v>30185</v>
      </c>
      <c r="D2291" s="59">
        <f>whlsecost_hourly_4002_202007!C96</f>
        <v>44016</v>
      </c>
      <c r="E2291" s="83">
        <f>whlsecost_hourly_4002_202007!D96</f>
        <v>18</v>
      </c>
      <c r="F2291" s="2">
        <f>whlsecost_hourly_4002_202007!F96</f>
        <v>27.61</v>
      </c>
      <c r="G2291" s="2">
        <f>whlsecost_hourly_4002_202007!X96</f>
        <v>0.36</v>
      </c>
      <c r="H2291" s="2">
        <f t="shared" si="144"/>
        <v>27.97</v>
      </c>
      <c r="I2291" s="67">
        <f t="shared" si="143"/>
        <v>844274.45</v>
      </c>
    </row>
    <row r="2292" spans="1:9" x14ac:dyDescent="0.25">
      <c r="A2292" s="59">
        <f t="shared" si="141"/>
        <v>44016</v>
      </c>
      <c r="B2292" s="102">
        <f t="shared" si="142"/>
        <v>19</v>
      </c>
      <c r="C2292" s="65">
        <f>'Actual Solar Data'!K2281</f>
        <v>12270</v>
      </c>
      <c r="D2292" s="59">
        <f>whlsecost_hourly_4002_202007!C97</f>
        <v>44016</v>
      </c>
      <c r="E2292" s="83">
        <f>whlsecost_hourly_4002_202007!D97</f>
        <v>19</v>
      </c>
      <c r="F2292" s="2">
        <f>whlsecost_hourly_4002_202007!F97</f>
        <v>28.73</v>
      </c>
      <c r="G2292" s="2">
        <f>whlsecost_hourly_4002_202007!X97</f>
        <v>0.36</v>
      </c>
      <c r="H2292" s="2">
        <f t="shared" si="144"/>
        <v>29.09</v>
      </c>
      <c r="I2292" s="67">
        <f t="shared" si="143"/>
        <v>356934.3</v>
      </c>
    </row>
    <row r="2293" spans="1:9" x14ac:dyDescent="0.25">
      <c r="A2293" s="59">
        <f t="shared" si="141"/>
        <v>44016</v>
      </c>
      <c r="B2293" s="102">
        <f t="shared" si="142"/>
        <v>20</v>
      </c>
      <c r="C2293" s="65">
        <f>'Actual Solar Data'!K2282</f>
        <v>3235</v>
      </c>
      <c r="D2293" s="59">
        <f>whlsecost_hourly_4002_202007!C98</f>
        <v>44016</v>
      </c>
      <c r="E2293" s="83">
        <f>whlsecost_hourly_4002_202007!D98</f>
        <v>20</v>
      </c>
      <c r="F2293" s="2">
        <f>whlsecost_hourly_4002_202007!F98</f>
        <v>25.98</v>
      </c>
      <c r="G2293" s="2">
        <f>whlsecost_hourly_4002_202007!X98</f>
        <v>0.33999999999999997</v>
      </c>
      <c r="H2293" s="2">
        <f t="shared" si="144"/>
        <v>26.32</v>
      </c>
      <c r="I2293" s="67">
        <f t="shared" si="143"/>
        <v>85145.2</v>
      </c>
    </row>
    <row r="2294" spans="1:9" x14ac:dyDescent="0.25">
      <c r="A2294" s="59">
        <f t="shared" si="141"/>
        <v>44016</v>
      </c>
      <c r="B2294" s="102">
        <f t="shared" si="142"/>
        <v>21</v>
      </c>
      <c r="C2294" s="65">
        <f>'Actual Solar Data'!K2283</f>
        <v>8</v>
      </c>
      <c r="D2294" s="59">
        <f>whlsecost_hourly_4002_202007!C99</f>
        <v>44016</v>
      </c>
      <c r="E2294" s="83">
        <f>whlsecost_hourly_4002_202007!D99</f>
        <v>21</v>
      </c>
      <c r="F2294" s="2">
        <f>whlsecost_hourly_4002_202007!F99</f>
        <v>21.62</v>
      </c>
      <c r="G2294" s="2">
        <f>whlsecost_hourly_4002_202007!X99</f>
        <v>0.3</v>
      </c>
      <c r="H2294" s="2">
        <f t="shared" si="144"/>
        <v>21.92</v>
      </c>
      <c r="I2294" s="67">
        <f t="shared" si="143"/>
        <v>175.36</v>
      </c>
    </row>
    <row r="2295" spans="1:9" x14ac:dyDescent="0.25">
      <c r="A2295" s="59">
        <f t="shared" si="141"/>
        <v>44016</v>
      </c>
      <c r="B2295" s="102">
        <f t="shared" si="142"/>
        <v>22</v>
      </c>
      <c r="C2295" s="65">
        <f>'Actual Solar Data'!K2284</f>
        <v>0</v>
      </c>
      <c r="D2295" s="59">
        <f>whlsecost_hourly_4002_202007!C100</f>
        <v>44016</v>
      </c>
      <c r="E2295" s="83">
        <f>whlsecost_hourly_4002_202007!D100</f>
        <v>22</v>
      </c>
      <c r="F2295" s="2">
        <f>whlsecost_hourly_4002_202007!F100</f>
        <v>18.61</v>
      </c>
      <c r="G2295" s="2">
        <f>whlsecost_hourly_4002_202007!X100</f>
        <v>0.31</v>
      </c>
      <c r="H2295" s="2">
        <f t="shared" si="144"/>
        <v>18.919999999999998</v>
      </c>
      <c r="I2295" s="67">
        <f t="shared" si="143"/>
        <v>0</v>
      </c>
    </row>
    <row r="2296" spans="1:9" x14ac:dyDescent="0.25">
      <c r="A2296" s="59">
        <f t="shared" si="141"/>
        <v>44016</v>
      </c>
      <c r="B2296" s="102">
        <f t="shared" si="142"/>
        <v>23</v>
      </c>
      <c r="C2296" s="65">
        <f>'Actual Solar Data'!K2285</f>
        <v>0</v>
      </c>
      <c r="D2296" s="59">
        <f>whlsecost_hourly_4002_202007!C101</f>
        <v>44016</v>
      </c>
      <c r="E2296" s="83">
        <f>whlsecost_hourly_4002_202007!D101</f>
        <v>23</v>
      </c>
      <c r="F2296" s="2">
        <f>whlsecost_hourly_4002_202007!F101</f>
        <v>20.88</v>
      </c>
      <c r="G2296" s="2">
        <f>whlsecost_hourly_4002_202007!X101</f>
        <v>0.4</v>
      </c>
      <c r="H2296" s="2">
        <f t="shared" si="144"/>
        <v>21.279999999999998</v>
      </c>
      <c r="I2296" s="67">
        <f t="shared" si="143"/>
        <v>0</v>
      </c>
    </row>
    <row r="2297" spans="1:9" x14ac:dyDescent="0.25">
      <c r="A2297" s="59">
        <f t="shared" si="141"/>
        <v>44016</v>
      </c>
      <c r="B2297" s="102">
        <f t="shared" si="142"/>
        <v>24</v>
      </c>
      <c r="C2297" s="65">
        <f>'Actual Solar Data'!K2286</f>
        <v>0</v>
      </c>
      <c r="D2297" s="59">
        <f>whlsecost_hourly_4002_202007!C102</f>
        <v>44016</v>
      </c>
      <c r="E2297" s="83">
        <f>whlsecost_hourly_4002_202007!D102</f>
        <v>24</v>
      </c>
      <c r="F2297" s="2">
        <f>whlsecost_hourly_4002_202007!F102</f>
        <v>19</v>
      </c>
      <c r="G2297" s="2">
        <f>whlsecost_hourly_4002_202007!X102</f>
        <v>0.39</v>
      </c>
      <c r="H2297" s="2">
        <f t="shared" si="144"/>
        <v>19.39</v>
      </c>
      <c r="I2297" s="67">
        <f t="shared" si="143"/>
        <v>0</v>
      </c>
    </row>
    <row r="2298" spans="1:9" x14ac:dyDescent="0.25">
      <c r="A2298" s="59">
        <f t="shared" si="141"/>
        <v>44017</v>
      </c>
      <c r="B2298" s="102">
        <f t="shared" si="142"/>
        <v>1</v>
      </c>
      <c r="C2298" s="65">
        <f>'Actual Solar Data'!K2287</f>
        <v>0</v>
      </c>
      <c r="D2298" s="59">
        <f>whlsecost_hourly_4002_202007!C103</f>
        <v>44017</v>
      </c>
      <c r="E2298" s="83">
        <f>whlsecost_hourly_4002_202007!D103</f>
        <v>1</v>
      </c>
      <c r="F2298" s="2">
        <f>whlsecost_hourly_4002_202007!F103</f>
        <v>16.41</v>
      </c>
      <c r="G2298" s="2">
        <f>whlsecost_hourly_4002_202007!X103</f>
        <v>0.52</v>
      </c>
      <c r="H2298" s="2">
        <f t="shared" si="144"/>
        <v>16.93</v>
      </c>
      <c r="I2298" s="67">
        <f t="shared" si="143"/>
        <v>0</v>
      </c>
    </row>
    <row r="2299" spans="1:9" x14ac:dyDescent="0.25">
      <c r="A2299" s="59">
        <f t="shared" si="141"/>
        <v>44017</v>
      </c>
      <c r="B2299" s="102">
        <f t="shared" si="142"/>
        <v>2</v>
      </c>
      <c r="C2299" s="65">
        <f>'Actual Solar Data'!K2288</f>
        <v>0</v>
      </c>
      <c r="D2299" s="59">
        <f>whlsecost_hourly_4002_202007!C104</f>
        <v>44017</v>
      </c>
      <c r="E2299" s="83">
        <f>whlsecost_hourly_4002_202007!D104</f>
        <v>2</v>
      </c>
      <c r="F2299" s="2">
        <f>whlsecost_hourly_4002_202007!F104</f>
        <v>15.08</v>
      </c>
      <c r="G2299" s="2">
        <f>whlsecost_hourly_4002_202007!X104</f>
        <v>0.47000000000000003</v>
      </c>
      <c r="H2299" s="2">
        <f t="shared" si="144"/>
        <v>15.55</v>
      </c>
      <c r="I2299" s="67">
        <f t="shared" si="143"/>
        <v>0</v>
      </c>
    </row>
    <row r="2300" spans="1:9" x14ac:dyDescent="0.25">
      <c r="A2300" s="59">
        <f t="shared" si="141"/>
        <v>44017</v>
      </c>
      <c r="B2300" s="102">
        <f t="shared" si="142"/>
        <v>3</v>
      </c>
      <c r="C2300" s="65">
        <f>'Actual Solar Data'!K2289</f>
        <v>0</v>
      </c>
      <c r="D2300" s="59">
        <f>whlsecost_hourly_4002_202007!C105</f>
        <v>44017</v>
      </c>
      <c r="E2300" s="83">
        <f>whlsecost_hourly_4002_202007!D105</f>
        <v>3</v>
      </c>
      <c r="F2300" s="2">
        <f>whlsecost_hourly_4002_202007!F105</f>
        <v>14.59</v>
      </c>
      <c r="G2300" s="2">
        <f>whlsecost_hourly_4002_202007!X105</f>
        <v>0.47000000000000003</v>
      </c>
      <c r="H2300" s="2">
        <f t="shared" si="144"/>
        <v>15.06</v>
      </c>
      <c r="I2300" s="67">
        <f t="shared" si="143"/>
        <v>0</v>
      </c>
    </row>
    <row r="2301" spans="1:9" x14ac:dyDescent="0.25">
      <c r="A2301" s="59">
        <f t="shared" si="141"/>
        <v>44017</v>
      </c>
      <c r="B2301" s="102">
        <f t="shared" si="142"/>
        <v>4</v>
      </c>
      <c r="C2301" s="65">
        <f>'Actual Solar Data'!K2290</f>
        <v>0</v>
      </c>
      <c r="D2301" s="59">
        <f>whlsecost_hourly_4002_202007!C106</f>
        <v>44017</v>
      </c>
      <c r="E2301" s="83">
        <f>whlsecost_hourly_4002_202007!D106</f>
        <v>4</v>
      </c>
      <c r="F2301" s="2">
        <f>whlsecost_hourly_4002_202007!F106</f>
        <v>13.95</v>
      </c>
      <c r="G2301" s="2">
        <f>whlsecost_hourly_4002_202007!X106</f>
        <v>0.46</v>
      </c>
      <c r="H2301" s="2">
        <f t="shared" si="144"/>
        <v>14.41</v>
      </c>
      <c r="I2301" s="67">
        <f t="shared" si="143"/>
        <v>0</v>
      </c>
    </row>
    <row r="2302" spans="1:9" x14ac:dyDescent="0.25">
      <c r="A2302" s="59">
        <f t="shared" si="141"/>
        <v>44017</v>
      </c>
      <c r="B2302" s="102">
        <f t="shared" si="142"/>
        <v>5</v>
      </c>
      <c r="C2302" s="65">
        <f>'Actual Solar Data'!K2291</f>
        <v>3</v>
      </c>
      <c r="D2302" s="59">
        <f>whlsecost_hourly_4002_202007!C107</f>
        <v>44017</v>
      </c>
      <c r="E2302" s="83">
        <f>whlsecost_hourly_4002_202007!D107</f>
        <v>5</v>
      </c>
      <c r="F2302" s="2">
        <f>whlsecost_hourly_4002_202007!F107</f>
        <v>13.99</v>
      </c>
      <c r="G2302" s="2">
        <f>whlsecost_hourly_4002_202007!X107</f>
        <v>0.47000000000000003</v>
      </c>
      <c r="H2302" s="2">
        <f t="shared" si="144"/>
        <v>14.46</v>
      </c>
      <c r="I2302" s="67">
        <f t="shared" si="143"/>
        <v>43.38</v>
      </c>
    </row>
    <row r="2303" spans="1:9" x14ac:dyDescent="0.25">
      <c r="A2303" s="59">
        <f t="shared" si="141"/>
        <v>44017</v>
      </c>
      <c r="B2303" s="102">
        <f t="shared" si="142"/>
        <v>6</v>
      </c>
      <c r="C2303" s="65">
        <f>'Actual Solar Data'!K2292</f>
        <v>8</v>
      </c>
      <c r="D2303" s="59">
        <f>whlsecost_hourly_4002_202007!C108</f>
        <v>44017</v>
      </c>
      <c r="E2303" s="83">
        <f>whlsecost_hourly_4002_202007!D108</f>
        <v>6</v>
      </c>
      <c r="F2303" s="2">
        <f>whlsecost_hourly_4002_202007!F108</f>
        <v>14.34</v>
      </c>
      <c r="G2303" s="2">
        <f>whlsecost_hourly_4002_202007!X108</f>
        <v>0.46</v>
      </c>
      <c r="H2303" s="2">
        <f t="shared" si="144"/>
        <v>14.8</v>
      </c>
      <c r="I2303" s="67">
        <f t="shared" si="143"/>
        <v>118.4</v>
      </c>
    </row>
    <row r="2304" spans="1:9" x14ac:dyDescent="0.25">
      <c r="A2304" s="59">
        <f t="shared" si="141"/>
        <v>44017</v>
      </c>
      <c r="B2304" s="102">
        <f t="shared" si="142"/>
        <v>7</v>
      </c>
      <c r="C2304" s="65">
        <f>'Actual Solar Data'!K2293</f>
        <v>1700</v>
      </c>
      <c r="D2304" s="59">
        <f>whlsecost_hourly_4002_202007!C109</f>
        <v>44017</v>
      </c>
      <c r="E2304" s="83">
        <f>whlsecost_hourly_4002_202007!D109</f>
        <v>7</v>
      </c>
      <c r="F2304" s="2">
        <f>whlsecost_hourly_4002_202007!F109</f>
        <v>11.13</v>
      </c>
      <c r="G2304" s="2">
        <f>whlsecost_hourly_4002_202007!X109</f>
        <v>0.5</v>
      </c>
      <c r="H2304" s="2">
        <f t="shared" si="144"/>
        <v>11.63</v>
      </c>
      <c r="I2304" s="67">
        <f t="shared" si="143"/>
        <v>19771</v>
      </c>
    </row>
    <row r="2305" spans="1:9" x14ac:dyDescent="0.25">
      <c r="A2305" s="59">
        <f t="shared" si="141"/>
        <v>44017</v>
      </c>
      <c r="B2305" s="102">
        <f t="shared" si="142"/>
        <v>8</v>
      </c>
      <c r="C2305" s="65">
        <f>'Actual Solar Data'!K2294</f>
        <v>6700</v>
      </c>
      <c r="D2305" s="59">
        <f>whlsecost_hourly_4002_202007!C110</f>
        <v>44017</v>
      </c>
      <c r="E2305" s="83">
        <f>whlsecost_hourly_4002_202007!D110</f>
        <v>8</v>
      </c>
      <c r="F2305" s="2">
        <f>whlsecost_hourly_4002_202007!F110</f>
        <v>12.2</v>
      </c>
      <c r="G2305" s="2">
        <f>whlsecost_hourly_4002_202007!X110</f>
        <v>0.5</v>
      </c>
      <c r="H2305" s="2">
        <f t="shared" si="144"/>
        <v>12.7</v>
      </c>
      <c r="I2305" s="67">
        <f t="shared" si="143"/>
        <v>85090</v>
      </c>
    </row>
    <row r="2306" spans="1:9" x14ac:dyDescent="0.25">
      <c r="A2306" s="59">
        <f t="shared" si="141"/>
        <v>44017</v>
      </c>
      <c r="B2306" s="102">
        <f t="shared" si="142"/>
        <v>9</v>
      </c>
      <c r="C2306" s="65">
        <f>'Actual Solar Data'!K2295</f>
        <v>17025</v>
      </c>
      <c r="D2306" s="59">
        <f>whlsecost_hourly_4002_202007!C111</f>
        <v>44017</v>
      </c>
      <c r="E2306" s="83">
        <f>whlsecost_hourly_4002_202007!D111</f>
        <v>9</v>
      </c>
      <c r="F2306" s="2">
        <f>whlsecost_hourly_4002_202007!F111</f>
        <v>13.64</v>
      </c>
      <c r="G2306" s="2">
        <f>whlsecost_hourly_4002_202007!X111</f>
        <v>0.59000000000000008</v>
      </c>
      <c r="H2306" s="2">
        <f t="shared" si="144"/>
        <v>14.23</v>
      </c>
      <c r="I2306" s="67">
        <f t="shared" si="143"/>
        <v>242265.75</v>
      </c>
    </row>
    <row r="2307" spans="1:9" x14ac:dyDescent="0.25">
      <c r="A2307" s="59">
        <f t="shared" si="141"/>
        <v>44017</v>
      </c>
      <c r="B2307" s="102">
        <f t="shared" si="142"/>
        <v>10</v>
      </c>
      <c r="C2307" s="65">
        <f>'Actual Solar Data'!K2296</f>
        <v>24550</v>
      </c>
      <c r="D2307" s="59">
        <f>whlsecost_hourly_4002_202007!C112</f>
        <v>44017</v>
      </c>
      <c r="E2307" s="83">
        <f>whlsecost_hourly_4002_202007!D112</f>
        <v>10</v>
      </c>
      <c r="F2307" s="2">
        <f>whlsecost_hourly_4002_202007!F112</f>
        <v>13.69</v>
      </c>
      <c r="G2307" s="2">
        <f>whlsecost_hourly_4002_202007!X112</f>
        <v>0.49</v>
      </c>
      <c r="H2307" s="2">
        <f t="shared" si="144"/>
        <v>14.18</v>
      </c>
      <c r="I2307" s="67">
        <f t="shared" si="143"/>
        <v>348119</v>
      </c>
    </row>
    <row r="2308" spans="1:9" x14ac:dyDescent="0.25">
      <c r="A2308" s="59">
        <f t="shared" si="141"/>
        <v>44017</v>
      </c>
      <c r="B2308" s="102">
        <f t="shared" si="142"/>
        <v>11</v>
      </c>
      <c r="C2308" s="65">
        <f>'Actual Solar Data'!K2297</f>
        <v>41358</v>
      </c>
      <c r="D2308" s="59">
        <f>whlsecost_hourly_4002_202007!C113</f>
        <v>44017</v>
      </c>
      <c r="E2308" s="83">
        <f>whlsecost_hourly_4002_202007!D113</f>
        <v>11</v>
      </c>
      <c r="F2308" s="2">
        <f>whlsecost_hourly_4002_202007!F113</f>
        <v>13.44</v>
      </c>
      <c r="G2308" s="2">
        <f>whlsecost_hourly_4002_202007!X113</f>
        <v>0.48000000000000004</v>
      </c>
      <c r="H2308" s="2">
        <f t="shared" si="144"/>
        <v>13.92</v>
      </c>
      <c r="I2308" s="67">
        <f t="shared" si="143"/>
        <v>575703.36</v>
      </c>
    </row>
    <row r="2309" spans="1:9" x14ac:dyDescent="0.25">
      <c r="A2309" s="59">
        <f t="shared" si="141"/>
        <v>44017</v>
      </c>
      <c r="B2309" s="102">
        <f t="shared" si="142"/>
        <v>12</v>
      </c>
      <c r="C2309" s="65">
        <f>'Actual Solar Data'!K2298</f>
        <v>69680</v>
      </c>
      <c r="D2309" s="59">
        <f>whlsecost_hourly_4002_202007!C114</f>
        <v>44017</v>
      </c>
      <c r="E2309" s="83">
        <f>whlsecost_hourly_4002_202007!D114</f>
        <v>12</v>
      </c>
      <c r="F2309" s="2">
        <f>whlsecost_hourly_4002_202007!F114</f>
        <v>14.8</v>
      </c>
      <c r="G2309" s="2">
        <f>whlsecost_hourly_4002_202007!X114</f>
        <v>0.46</v>
      </c>
      <c r="H2309" s="2">
        <f t="shared" si="144"/>
        <v>15.260000000000002</v>
      </c>
      <c r="I2309" s="67">
        <f t="shared" si="143"/>
        <v>1063316.8</v>
      </c>
    </row>
    <row r="2310" spans="1:9" x14ac:dyDescent="0.25">
      <c r="A2310" s="59">
        <f t="shared" si="141"/>
        <v>44017</v>
      </c>
      <c r="B2310" s="102">
        <f t="shared" si="142"/>
        <v>13</v>
      </c>
      <c r="C2310" s="65">
        <f>'Actual Solar Data'!K2299</f>
        <v>72625</v>
      </c>
      <c r="D2310" s="59">
        <f>whlsecost_hourly_4002_202007!C115</f>
        <v>44017</v>
      </c>
      <c r="E2310" s="83">
        <f>whlsecost_hourly_4002_202007!D115</f>
        <v>13</v>
      </c>
      <c r="F2310" s="2">
        <f>whlsecost_hourly_4002_202007!F115</f>
        <v>16.149999999999999</v>
      </c>
      <c r="G2310" s="2">
        <f>whlsecost_hourly_4002_202007!X115</f>
        <v>0.45</v>
      </c>
      <c r="H2310" s="2">
        <f t="shared" si="144"/>
        <v>16.599999999999998</v>
      </c>
      <c r="I2310" s="67">
        <f t="shared" si="143"/>
        <v>1205574.9999999998</v>
      </c>
    </row>
    <row r="2311" spans="1:9" x14ac:dyDescent="0.25">
      <c r="A2311" s="59">
        <f t="shared" si="141"/>
        <v>44017</v>
      </c>
      <c r="B2311" s="102">
        <f t="shared" si="142"/>
        <v>14</v>
      </c>
      <c r="C2311" s="65">
        <f>'Actual Solar Data'!K2300</f>
        <v>72553</v>
      </c>
      <c r="D2311" s="59">
        <f>whlsecost_hourly_4002_202007!C116</f>
        <v>44017</v>
      </c>
      <c r="E2311" s="83">
        <f>whlsecost_hourly_4002_202007!D116</f>
        <v>14</v>
      </c>
      <c r="F2311" s="2">
        <f>whlsecost_hourly_4002_202007!F116</f>
        <v>14.18</v>
      </c>
      <c r="G2311" s="2">
        <f>whlsecost_hourly_4002_202007!X116</f>
        <v>0.46</v>
      </c>
      <c r="H2311" s="2">
        <f t="shared" si="144"/>
        <v>14.64</v>
      </c>
      <c r="I2311" s="67">
        <f t="shared" si="143"/>
        <v>1062175.92</v>
      </c>
    </row>
    <row r="2312" spans="1:9" x14ac:dyDescent="0.25">
      <c r="A2312" s="59">
        <f t="shared" si="141"/>
        <v>44017</v>
      </c>
      <c r="B2312" s="102">
        <f t="shared" si="142"/>
        <v>15</v>
      </c>
      <c r="C2312" s="65">
        <f>'Actual Solar Data'!K2301</f>
        <v>60200</v>
      </c>
      <c r="D2312" s="59">
        <f>whlsecost_hourly_4002_202007!C117</f>
        <v>44017</v>
      </c>
      <c r="E2312" s="83">
        <f>whlsecost_hourly_4002_202007!D117</f>
        <v>15</v>
      </c>
      <c r="F2312" s="2">
        <f>whlsecost_hourly_4002_202007!F117</f>
        <v>16.690000000000001</v>
      </c>
      <c r="G2312" s="2">
        <f>whlsecost_hourly_4002_202007!X117</f>
        <v>0.45</v>
      </c>
      <c r="H2312" s="2">
        <f t="shared" si="144"/>
        <v>17.14</v>
      </c>
      <c r="I2312" s="67">
        <f t="shared" si="143"/>
        <v>1031828</v>
      </c>
    </row>
    <row r="2313" spans="1:9" x14ac:dyDescent="0.25">
      <c r="A2313" s="59">
        <f t="shared" si="141"/>
        <v>44017</v>
      </c>
      <c r="B2313" s="102">
        <f t="shared" si="142"/>
        <v>16</v>
      </c>
      <c r="C2313" s="65">
        <f>'Actual Solar Data'!K2302</f>
        <v>46480</v>
      </c>
      <c r="D2313" s="59">
        <f>whlsecost_hourly_4002_202007!C118</f>
        <v>44017</v>
      </c>
      <c r="E2313" s="83">
        <f>whlsecost_hourly_4002_202007!D118</f>
        <v>16</v>
      </c>
      <c r="F2313" s="2">
        <f>whlsecost_hourly_4002_202007!F118</f>
        <v>18.32</v>
      </c>
      <c r="G2313" s="2">
        <f>whlsecost_hourly_4002_202007!X118</f>
        <v>0.45</v>
      </c>
      <c r="H2313" s="2">
        <f t="shared" si="144"/>
        <v>18.77</v>
      </c>
      <c r="I2313" s="67">
        <f t="shared" si="143"/>
        <v>872429.6</v>
      </c>
    </row>
    <row r="2314" spans="1:9" x14ac:dyDescent="0.25">
      <c r="A2314" s="59">
        <f t="shared" si="141"/>
        <v>44017</v>
      </c>
      <c r="B2314" s="102">
        <f t="shared" si="142"/>
        <v>17</v>
      </c>
      <c r="C2314" s="65">
        <f>'Actual Solar Data'!K2303</f>
        <v>41858</v>
      </c>
      <c r="D2314" s="59">
        <f>whlsecost_hourly_4002_202007!C119</f>
        <v>44017</v>
      </c>
      <c r="E2314" s="83">
        <f>whlsecost_hourly_4002_202007!D119</f>
        <v>17</v>
      </c>
      <c r="F2314" s="2">
        <f>whlsecost_hourly_4002_202007!F119</f>
        <v>29.8</v>
      </c>
      <c r="G2314" s="2">
        <f>whlsecost_hourly_4002_202007!X119</f>
        <v>0.51</v>
      </c>
      <c r="H2314" s="2">
        <f t="shared" si="144"/>
        <v>30.310000000000002</v>
      </c>
      <c r="I2314" s="67">
        <f t="shared" si="143"/>
        <v>1268715.98</v>
      </c>
    </row>
    <row r="2315" spans="1:9" x14ac:dyDescent="0.25">
      <c r="A2315" s="59">
        <f t="shared" si="141"/>
        <v>44017</v>
      </c>
      <c r="B2315" s="102">
        <f t="shared" si="142"/>
        <v>18</v>
      </c>
      <c r="C2315" s="65">
        <f>'Actual Solar Data'!K2304</f>
        <v>19358</v>
      </c>
      <c r="D2315" s="59">
        <f>whlsecost_hourly_4002_202007!C120</f>
        <v>44017</v>
      </c>
      <c r="E2315" s="83">
        <f>whlsecost_hourly_4002_202007!D120</f>
        <v>18</v>
      </c>
      <c r="F2315" s="2">
        <f>whlsecost_hourly_4002_202007!F120</f>
        <v>33.64</v>
      </c>
      <c r="G2315" s="2">
        <f>whlsecost_hourly_4002_202007!X120</f>
        <v>0.5</v>
      </c>
      <c r="H2315" s="2">
        <f t="shared" si="144"/>
        <v>34.14</v>
      </c>
      <c r="I2315" s="67">
        <f t="shared" si="143"/>
        <v>660882.12</v>
      </c>
    </row>
    <row r="2316" spans="1:9" x14ac:dyDescent="0.25">
      <c r="A2316" s="59">
        <f t="shared" si="141"/>
        <v>44017</v>
      </c>
      <c r="B2316" s="102">
        <f t="shared" si="142"/>
        <v>19</v>
      </c>
      <c r="C2316" s="65">
        <f>'Actual Solar Data'!K2305</f>
        <v>6283</v>
      </c>
      <c r="D2316" s="59">
        <f>whlsecost_hourly_4002_202007!C121</f>
        <v>44017</v>
      </c>
      <c r="E2316" s="83">
        <f>whlsecost_hourly_4002_202007!D121</f>
        <v>19</v>
      </c>
      <c r="F2316" s="2">
        <f>whlsecost_hourly_4002_202007!F121</f>
        <v>33.22</v>
      </c>
      <c r="G2316" s="2">
        <f>whlsecost_hourly_4002_202007!X121</f>
        <v>0.56000000000000005</v>
      </c>
      <c r="H2316" s="2">
        <f t="shared" si="144"/>
        <v>33.78</v>
      </c>
      <c r="I2316" s="67">
        <f t="shared" si="143"/>
        <v>212239.74000000002</v>
      </c>
    </row>
    <row r="2317" spans="1:9" x14ac:dyDescent="0.25">
      <c r="A2317" s="59">
        <f t="shared" si="141"/>
        <v>44017</v>
      </c>
      <c r="B2317" s="102">
        <f t="shared" si="142"/>
        <v>20</v>
      </c>
      <c r="C2317" s="65">
        <f>'Actual Solar Data'!K2306</f>
        <v>983</v>
      </c>
      <c r="D2317" s="59">
        <f>whlsecost_hourly_4002_202007!C122</f>
        <v>44017</v>
      </c>
      <c r="E2317" s="83">
        <f>whlsecost_hourly_4002_202007!D122</f>
        <v>20</v>
      </c>
      <c r="F2317" s="2">
        <f>whlsecost_hourly_4002_202007!F122</f>
        <v>26.61</v>
      </c>
      <c r="G2317" s="2">
        <f>whlsecost_hourly_4002_202007!X122</f>
        <v>0.58000000000000007</v>
      </c>
      <c r="H2317" s="2">
        <f t="shared" si="144"/>
        <v>27.189999999999998</v>
      </c>
      <c r="I2317" s="67">
        <f t="shared" si="143"/>
        <v>26727.769999999997</v>
      </c>
    </row>
    <row r="2318" spans="1:9" x14ac:dyDescent="0.25">
      <c r="A2318" s="59">
        <f t="shared" si="141"/>
        <v>44017</v>
      </c>
      <c r="B2318" s="102">
        <f t="shared" si="142"/>
        <v>21</v>
      </c>
      <c r="C2318" s="65">
        <f>'Actual Solar Data'!K2307</f>
        <v>5</v>
      </c>
      <c r="D2318" s="59">
        <f>whlsecost_hourly_4002_202007!C123</f>
        <v>44017</v>
      </c>
      <c r="E2318" s="83">
        <f>whlsecost_hourly_4002_202007!D123</f>
        <v>21</v>
      </c>
      <c r="F2318" s="2">
        <f>whlsecost_hourly_4002_202007!F123</f>
        <v>27.05</v>
      </c>
      <c r="G2318" s="2">
        <f>whlsecost_hourly_4002_202007!X123</f>
        <v>0.63000000000000012</v>
      </c>
      <c r="H2318" s="2">
        <f t="shared" si="144"/>
        <v>27.68</v>
      </c>
      <c r="I2318" s="67">
        <f t="shared" si="143"/>
        <v>138.4</v>
      </c>
    </row>
    <row r="2319" spans="1:9" x14ac:dyDescent="0.25">
      <c r="A2319" s="59">
        <f t="shared" si="141"/>
        <v>44017</v>
      </c>
      <c r="B2319" s="102">
        <f t="shared" si="142"/>
        <v>22</v>
      </c>
      <c r="C2319" s="65">
        <f>'Actual Solar Data'!K2308</f>
        <v>0</v>
      </c>
      <c r="D2319" s="59">
        <f>whlsecost_hourly_4002_202007!C124</f>
        <v>44017</v>
      </c>
      <c r="E2319" s="83">
        <f>whlsecost_hourly_4002_202007!D124</f>
        <v>22</v>
      </c>
      <c r="F2319" s="2">
        <f>whlsecost_hourly_4002_202007!F124</f>
        <v>26.87</v>
      </c>
      <c r="G2319" s="2">
        <f>whlsecost_hourly_4002_202007!X124</f>
        <v>0.63000000000000012</v>
      </c>
      <c r="H2319" s="2">
        <f t="shared" si="144"/>
        <v>27.5</v>
      </c>
      <c r="I2319" s="67">
        <f t="shared" si="143"/>
        <v>0</v>
      </c>
    </row>
    <row r="2320" spans="1:9" x14ac:dyDescent="0.25">
      <c r="A2320" s="59">
        <f t="shared" si="141"/>
        <v>44017</v>
      </c>
      <c r="B2320" s="102">
        <f t="shared" si="142"/>
        <v>23</v>
      </c>
      <c r="C2320" s="65">
        <f>'Actual Solar Data'!K2309</f>
        <v>0</v>
      </c>
      <c r="D2320" s="59">
        <f>whlsecost_hourly_4002_202007!C125</f>
        <v>44017</v>
      </c>
      <c r="E2320" s="83">
        <f>whlsecost_hourly_4002_202007!D125</f>
        <v>23</v>
      </c>
      <c r="F2320" s="2">
        <f>whlsecost_hourly_4002_202007!F125</f>
        <v>26.28</v>
      </c>
      <c r="G2320" s="2">
        <f>whlsecost_hourly_4002_202007!X125</f>
        <v>0.71</v>
      </c>
      <c r="H2320" s="2">
        <f t="shared" si="144"/>
        <v>26.990000000000002</v>
      </c>
      <c r="I2320" s="67">
        <f t="shared" si="143"/>
        <v>0</v>
      </c>
    </row>
    <row r="2321" spans="1:9" x14ac:dyDescent="0.25">
      <c r="A2321" s="59">
        <f t="shared" si="141"/>
        <v>44017</v>
      </c>
      <c r="B2321" s="102">
        <f t="shared" si="142"/>
        <v>24</v>
      </c>
      <c r="C2321" s="65">
        <f>'Actual Solar Data'!K2310</f>
        <v>0</v>
      </c>
      <c r="D2321" s="59">
        <f>whlsecost_hourly_4002_202007!C126</f>
        <v>44017</v>
      </c>
      <c r="E2321" s="83">
        <f>whlsecost_hourly_4002_202007!D126</f>
        <v>24</v>
      </c>
      <c r="F2321" s="2">
        <f>whlsecost_hourly_4002_202007!F126</f>
        <v>24.22</v>
      </c>
      <c r="G2321" s="2">
        <f>whlsecost_hourly_4002_202007!X126</f>
        <v>0.71</v>
      </c>
      <c r="H2321" s="2">
        <f t="shared" si="144"/>
        <v>24.93</v>
      </c>
      <c r="I2321" s="67">
        <f t="shared" si="143"/>
        <v>0</v>
      </c>
    </row>
    <row r="2322" spans="1:9" x14ac:dyDescent="0.25">
      <c r="A2322" s="59">
        <f t="shared" si="141"/>
        <v>44018</v>
      </c>
      <c r="B2322" s="102">
        <f t="shared" si="142"/>
        <v>1</v>
      </c>
      <c r="C2322" s="65">
        <f>'Actual Solar Data'!K2311</f>
        <v>0</v>
      </c>
      <c r="D2322" s="59">
        <f>whlsecost_hourly_4002_202007!C127</f>
        <v>44018</v>
      </c>
      <c r="E2322" s="83">
        <f>whlsecost_hourly_4002_202007!D127</f>
        <v>1</v>
      </c>
      <c r="F2322" s="2">
        <f>whlsecost_hourly_4002_202007!F127</f>
        <v>17.04</v>
      </c>
      <c r="G2322" s="2">
        <f>whlsecost_hourly_4002_202007!X127</f>
        <v>0.24</v>
      </c>
      <c r="H2322" s="2">
        <f t="shared" si="144"/>
        <v>17.279999999999998</v>
      </c>
      <c r="I2322" s="67">
        <f t="shared" si="143"/>
        <v>0</v>
      </c>
    </row>
    <row r="2323" spans="1:9" x14ac:dyDescent="0.25">
      <c r="A2323" s="59">
        <f t="shared" ref="A2323:A2386" si="145">D2323</f>
        <v>44018</v>
      </c>
      <c r="B2323" s="102">
        <f t="shared" ref="B2323:B2386" si="146">E2323</f>
        <v>2</v>
      </c>
      <c r="C2323" s="65">
        <f>'Actual Solar Data'!K2312</f>
        <v>0</v>
      </c>
      <c r="D2323" s="59">
        <f>whlsecost_hourly_4002_202007!C128</f>
        <v>44018</v>
      </c>
      <c r="E2323" s="83">
        <f>whlsecost_hourly_4002_202007!D128</f>
        <v>2</v>
      </c>
      <c r="F2323" s="2">
        <f>whlsecost_hourly_4002_202007!F128</f>
        <v>16.100000000000001</v>
      </c>
      <c r="G2323" s="2">
        <f>whlsecost_hourly_4002_202007!X128</f>
        <v>0.22999999999999998</v>
      </c>
      <c r="H2323" s="2">
        <f t="shared" si="144"/>
        <v>16.330000000000002</v>
      </c>
      <c r="I2323" s="67">
        <f t="shared" si="143"/>
        <v>0</v>
      </c>
    </row>
    <row r="2324" spans="1:9" x14ac:dyDescent="0.25">
      <c r="A2324" s="59">
        <f t="shared" si="145"/>
        <v>44018</v>
      </c>
      <c r="B2324" s="102">
        <f t="shared" si="146"/>
        <v>3</v>
      </c>
      <c r="C2324" s="65">
        <f>'Actual Solar Data'!K2313</f>
        <v>0</v>
      </c>
      <c r="D2324" s="59">
        <f>whlsecost_hourly_4002_202007!C129</f>
        <v>44018</v>
      </c>
      <c r="E2324" s="83">
        <f>whlsecost_hourly_4002_202007!D129</f>
        <v>3</v>
      </c>
      <c r="F2324" s="2">
        <f>whlsecost_hourly_4002_202007!F129</f>
        <v>14.91</v>
      </c>
      <c r="G2324" s="2">
        <f>whlsecost_hourly_4002_202007!X129</f>
        <v>0.21</v>
      </c>
      <c r="H2324" s="2">
        <f t="shared" si="144"/>
        <v>15.120000000000001</v>
      </c>
      <c r="I2324" s="67">
        <f t="shared" ref="I2324:I2387" si="147">C2324*H2324</f>
        <v>0</v>
      </c>
    </row>
    <row r="2325" spans="1:9" x14ac:dyDescent="0.25">
      <c r="A2325" s="59">
        <f t="shared" si="145"/>
        <v>44018</v>
      </c>
      <c r="B2325" s="102">
        <f t="shared" si="146"/>
        <v>4</v>
      </c>
      <c r="C2325" s="65">
        <f>'Actual Solar Data'!K2314</f>
        <v>0</v>
      </c>
      <c r="D2325" s="59">
        <f>whlsecost_hourly_4002_202007!C130</f>
        <v>44018</v>
      </c>
      <c r="E2325" s="83">
        <f>whlsecost_hourly_4002_202007!D130</f>
        <v>4</v>
      </c>
      <c r="F2325" s="2">
        <f>whlsecost_hourly_4002_202007!F130</f>
        <v>13.8</v>
      </c>
      <c r="G2325" s="2">
        <f>whlsecost_hourly_4002_202007!X130</f>
        <v>0.21</v>
      </c>
      <c r="H2325" s="2">
        <f t="shared" si="144"/>
        <v>14.010000000000002</v>
      </c>
      <c r="I2325" s="67">
        <f t="shared" si="147"/>
        <v>0</v>
      </c>
    </row>
    <row r="2326" spans="1:9" x14ac:dyDescent="0.25">
      <c r="A2326" s="59">
        <f t="shared" si="145"/>
        <v>44018</v>
      </c>
      <c r="B2326" s="102">
        <f t="shared" si="146"/>
        <v>5</v>
      </c>
      <c r="C2326" s="65">
        <f>'Actual Solar Data'!K2315</f>
        <v>0</v>
      </c>
      <c r="D2326" s="59">
        <f>whlsecost_hourly_4002_202007!C131</f>
        <v>44018</v>
      </c>
      <c r="E2326" s="83">
        <f>whlsecost_hourly_4002_202007!D131</f>
        <v>5</v>
      </c>
      <c r="F2326" s="2">
        <f>whlsecost_hourly_4002_202007!F131</f>
        <v>14.12</v>
      </c>
      <c r="G2326" s="2">
        <f>whlsecost_hourly_4002_202007!X131</f>
        <v>0.2</v>
      </c>
      <c r="H2326" s="2">
        <f t="shared" si="144"/>
        <v>14.319999999999999</v>
      </c>
      <c r="I2326" s="67">
        <f t="shared" si="147"/>
        <v>0</v>
      </c>
    </row>
    <row r="2327" spans="1:9" x14ac:dyDescent="0.25">
      <c r="A2327" s="59">
        <f t="shared" si="145"/>
        <v>44018</v>
      </c>
      <c r="B2327" s="102">
        <f t="shared" si="146"/>
        <v>6</v>
      </c>
      <c r="C2327" s="65">
        <f>'Actual Solar Data'!K2316</f>
        <v>528</v>
      </c>
      <c r="D2327" s="59">
        <f>whlsecost_hourly_4002_202007!C132</f>
        <v>44018</v>
      </c>
      <c r="E2327" s="83">
        <f>whlsecost_hourly_4002_202007!D132</f>
        <v>6</v>
      </c>
      <c r="F2327" s="2">
        <f>whlsecost_hourly_4002_202007!F132</f>
        <v>14.24</v>
      </c>
      <c r="G2327" s="2">
        <f>whlsecost_hourly_4002_202007!X132</f>
        <v>0.29000000000000004</v>
      </c>
      <c r="H2327" s="2">
        <f t="shared" si="144"/>
        <v>14.530000000000001</v>
      </c>
      <c r="I2327" s="67">
        <f t="shared" si="147"/>
        <v>7671.84</v>
      </c>
    </row>
    <row r="2328" spans="1:9" x14ac:dyDescent="0.25">
      <c r="A2328" s="59">
        <f t="shared" si="145"/>
        <v>44018</v>
      </c>
      <c r="B2328" s="102">
        <f t="shared" si="146"/>
        <v>7</v>
      </c>
      <c r="C2328" s="65">
        <f>'Actual Solar Data'!K2317</f>
        <v>4795</v>
      </c>
      <c r="D2328" s="59">
        <f>whlsecost_hourly_4002_202007!C133</f>
        <v>44018</v>
      </c>
      <c r="E2328" s="83">
        <f>whlsecost_hourly_4002_202007!D133</f>
        <v>7</v>
      </c>
      <c r="F2328" s="2">
        <f>whlsecost_hourly_4002_202007!F133</f>
        <v>15.06</v>
      </c>
      <c r="G2328" s="2">
        <f>whlsecost_hourly_4002_202007!X133</f>
        <v>0.29000000000000004</v>
      </c>
      <c r="H2328" s="2">
        <f t="shared" si="144"/>
        <v>15.350000000000001</v>
      </c>
      <c r="I2328" s="67">
        <f t="shared" si="147"/>
        <v>73603.25</v>
      </c>
    </row>
    <row r="2329" spans="1:9" x14ac:dyDescent="0.25">
      <c r="A2329" s="59">
        <f t="shared" si="145"/>
        <v>44018</v>
      </c>
      <c r="B2329" s="102">
        <f t="shared" si="146"/>
        <v>8</v>
      </c>
      <c r="C2329" s="65">
        <f>'Actual Solar Data'!K2318</f>
        <v>17005</v>
      </c>
      <c r="D2329" s="59">
        <f>whlsecost_hourly_4002_202007!C134</f>
        <v>44018</v>
      </c>
      <c r="E2329" s="83">
        <f>whlsecost_hourly_4002_202007!D134</f>
        <v>8</v>
      </c>
      <c r="F2329" s="2">
        <f>whlsecost_hourly_4002_202007!F134</f>
        <v>14.66</v>
      </c>
      <c r="G2329" s="2">
        <f>whlsecost_hourly_4002_202007!X134</f>
        <v>0.8</v>
      </c>
      <c r="H2329" s="2">
        <f t="shared" si="144"/>
        <v>15.46</v>
      </c>
      <c r="I2329" s="67">
        <f t="shared" si="147"/>
        <v>262897.3</v>
      </c>
    </row>
    <row r="2330" spans="1:9" x14ac:dyDescent="0.25">
      <c r="A2330" s="59">
        <f t="shared" si="145"/>
        <v>44018</v>
      </c>
      <c r="B2330" s="102">
        <f t="shared" si="146"/>
        <v>9</v>
      </c>
      <c r="C2330" s="65">
        <f>'Actual Solar Data'!K2319</f>
        <v>15558</v>
      </c>
      <c r="D2330" s="59">
        <f>whlsecost_hourly_4002_202007!C135</f>
        <v>44018</v>
      </c>
      <c r="E2330" s="83">
        <f>whlsecost_hourly_4002_202007!D135</f>
        <v>9</v>
      </c>
      <c r="F2330" s="2">
        <f>whlsecost_hourly_4002_202007!F135</f>
        <v>15.69</v>
      </c>
      <c r="G2330" s="2">
        <f>whlsecost_hourly_4002_202007!X135</f>
        <v>0.75</v>
      </c>
      <c r="H2330" s="2">
        <f t="shared" si="144"/>
        <v>16.439999999999998</v>
      </c>
      <c r="I2330" s="67">
        <f t="shared" si="147"/>
        <v>255773.51999999996</v>
      </c>
    </row>
    <row r="2331" spans="1:9" x14ac:dyDescent="0.25">
      <c r="A2331" s="59">
        <f t="shared" si="145"/>
        <v>44018</v>
      </c>
      <c r="B2331" s="102">
        <f t="shared" si="146"/>
        <v>10</v>
      </c>
      <c r="C2331" s="65">
        <f>'Actual Solar Data'!K2320</f>
        <v>37578</v>
      </c>
      <c r="D2331" s="59">
        <f>whlsecost_hourly_4002_202007!C136</f>
        <v>44018</v>
      </c>
      <c r="E2331" s="83">
        <f>whlsecost_hourly_4002_202007!D136</f>
        <v>10</v>
      </c>
      <c r="F2331" s="2">
        <f>whlsecost_hourly_4002_202007!F136</f>
        <v>16.739999999999998</v>
      </c>
      <c r="G2331" s="2">
        <f>whlsecost_hourly_4002_202007!X136</f>
        <v>0.69</v>
      </c>
      <c r="H2331" s="2">
        <f t="shared" si="144"/>
        <v>17.43</v>
      </c>
      <c r="I2331" s="67">
        <f t="shared" si="147"/>
        <v>654984.54</v>
      </c>
    </row>
    <row r="2332" spans="1:9" x14ac:dyDescent="0.25">
      <c r="A2332" s="59">
        <f t="shared" si="145"/>
        <v>44018</v>
      </c>
      <c r="B2332" s="102">
        <f t="shared" si="146"/>
        <v>11</v>
      </c>
      <c r="C2332" s="65">
        <f>'Actual Solar Data'!K2321</f>
        <v>47918</v>
      </c>
      <c r="D2332" s="59">
        <f>whlsecost_hourly_4002_202007!C137</f>
        <v>44018</v>
      </c>
      <c r="E2332" s="83">
        <f>whlsecost_hourly_4002_202007!D137</f>
        <v>11</v>
      </c>
      <c r="F2332" s="2">
        <f>whlsecost_hourly_4002_202007!F137</f>
        <v>17.87</v>
      </c>
      <c r="G2332" s="2">
        <f>whlsecost_hourly_4002_202007!X137</f>
        <v>0.67</v>
      </c>
      <c r="H2332" s="2">
        <f t="shared" si="144"/>
        <v>18.540000000000003</v>
      </c>
      <c r="I2332" s="67">
        <f t="shared" si="147"/>
        <v>888399.72000000009</v>
      </c>
    </row>
    <row r="2333" spans="1:9" x14ac:dyDescent="0.25">
      <c r="A2333" s="59">
        <f t="shared" si="145"/>
        <v>44018</v>
      </c>
      <c r="B2333" s="102">
        <f t="shared" si="146"/>
        <v>12</v>
      </c>
      <c r="C2333" s="65">
        <f>'Actual Solar Data'!K2322</f>
        <v>65165</v>
      </c>
      <c r="D2333" s="59">
        <f>whlsecost_hourly_4002_202007!C138</f>
        <v>44018</v>
      </c>
      <c r="E2333" s="83">
        <f>whlsecost_hourly_4002_202007!D138</f>
        <v>12</v>
      </c>
      <c r="F2333" s="2">
        <f>whlsecost_hourly_4002_202007!F138</f>
        <v>19.14</v>
      </c>
      <c r="G2333" s="2">
        <f>whlsecost_hourly_4002_202007!X138</f>
        <v>0.66</v>
      </c>
      <c r="H2333" s="2">
        <f t="shared" si="144"/>
        <v>19.8</v>
      </c>
      <c r="I2333" s="67">
        <f t="shared" si="147"/>
        <v>1290267</v>
      </c>
    </row>
    <row r="2334" spans="1:9" x14ac:dyDescent="0.25">
      <c r="A2334" s="59">
        <f t="shared" si="145"/>
        <v>44018</v>
      </c>
      <c r="B2334" s="102">
        <f t="shared" si="146"/>
        <v>13</v>
      </c>
      <c r="C2334" s="65">
        <f>'Actual Solar Data'!K2323</f>
        <v>71055</v>
      </c>
      <c r="D2334" s="59">
        <f>whlsecost_hourly_4002_202007!C139</f>
        <v>44018</v>
      </c>
      <c r="E2334" s="83">
        <f>whlsecost_hourly_4002_202007!D139</f>
        <v>13</v>
      </c>
      <c r="F2334" s="2">
        <f>whlsecost_hourly_4002_202007!F139</f>
        <v>18.78</v>
      </c>
      <c r="G2334" s="2">
        <f>whlsecost_hourly_4002_202007!X139</f>
        <v>0.63</v>
      </c>
      <c r="H2334" s="2">
        <f t="shared" si="144"/>
        <v>19.41</v>
      </c>
      <c r="I2334" s="67">
        <f t="shared" si="147"/>
        <v>1379177.55</v>
      </c>
    </row>
    <row r="2335" spans="1:9" x14ac:dyDescent="0.25">
      <c r="A2335" s="59">
        <f t="shared" si="145"/>
        <v>44018</v>
      </c>
      <c r="B2335" s="102">
        <f t="shared" si="146"/>
        <v>14</v>
      </c>
      <c r="C2335" s="65">
        <f>'Actual Solar Data'!K2324</f>
        <v>72665</v>
      </c>
      <c r="D2335" s="59">
        <f>whlsecost_hourly_4002_202007!C140</f>
        <v>44018</v>
      </c>
      <c r="E2335" s="83">
        <f>whlsecost_hourly_4002_202007!D140</f>
        <v>14</v>
      </c>
      <c r="F2335" s="2">
        <f>whlsecost_hourly_4002_202007!F140</f>
        <v>21.84</v>
      </c>
      <c r="G2335" s="2">
        <f>whlsecost_hourly_4002_202007!X140</f>
        <v>0.63</v>
      </c>
      <c r="H2335" s="13">
        <f t="shared" si="144"/>
        <v>22.47</v>
      </c>
      <c r="I2335" s="67">
        <f t="shared" si="147"/>
        <v>1632782.5499999998</v>
      </c>
    </row>
    <row r="2336" spans="1:9" x14ac:dyDescent="0.25">
      <c r="A2336" s="59">
        <f t="shared" si="145"/>
        <v>44018</v>
      </c>
      <c r="B2336" s="102">
        <f t="shared" si="146"/>
        <v>15</v>
      </c>
      <c r="C2336" s="65">
        <f>'Actual Solar Data'!K2325</f>
        <v>70758</v>
      </c>
      <c r="D2336" s="59">
        <f>whlsecost_hourly_4002_202007!C141</f>
        <v>44018</v>
      </c>
      <c r="E2336" s="83">
        <f>whlsecost_hourly_4002_202007!D141</f>
        <v>15</v>
      </c>
      <c r="F2336" s="2">
        <f>whlsecost_hourly_4002_202007!F141</f>
        <v>20.9</v>
      </c>
      <c r="G2336" s="2">
        <f>whlsecost_hourly_4002_202007!X141</f>
        <v>0.62</v>
      </c>
      <c r="H2336" s="2">
        <f t="shared" si="144"/>
        <v>21.52</v>
      </c>
      <c r="I2336" s="67">
        <f t="shared" si="147"/>
        <v>1522712.16</v>
      </c>
    </row>
    <row r="2337" spans="1:9" x14ac:dyDescent="0.25">
      <c r="A2337" s="59">
        <f t="shared" si="145"/>
        <v>44018</v>
      </c>
      <c r="B2337" s="102">
        <f t="shared" si="146"/>
        <v>16</v>
      </c>
      <c r="C2337" s="65">
        <f>'Actual Solar Data'!K2326</f>
        <v>61763</v>
      </c>
      <c r="D2337" s="59">
        <f>whlsecost_hourly_4002_202007!C142</f>
        <v>44018</v>
      </c>
      <c r="E2337" s="83">
        <f>whlsecost_hourly_4002_202007!D142</f>
        <v>16</v>
      </c>
      <c r="F2337" s="2">
        <f>whlsecost_hourly_4002_202007!F142</f>
        <v>25.29</v>
      </c>
      <c r="G2337" s="2">
        <f>whlsecost_hourly_4002_202007!X142</f>
        <v>0.60000000000000009</v>
      </c>
      <c r="H2337" s="2">
        <f t="shared" si="144"/>
        <v>25.89</v>
      </c>
      <c r="I2337" s="67">
        <f t="shared" si="147"/>
        <v>1599044.07</v>
      </c>
    </row>
    <row r="2338" spans="1:9" x14ac:dyDescent="0.25">
      <c r="A2338" s="59">
        <f t="shared" si="145"/>
        <v>44018</v>
      </c>
      <c r="B2338" s="102">
        <f t="shared" si="146"/>
        <v>17</v>
      </c>
      <c r="C2338" s="65">
        <f>'Actual Solar Data'!K2327</f>
        <v>48605</v>
      </c>
      <c r="D2338" s="59">
        <f>whlsecost_hourly_4002_202007!C143</f>
        <v>44018</v>
      </c>
      <c r="E2338" s="83">
        <f>whlsecost_hourly_4002_202007!D143</f>
        <v>17</v>
      </c>
      <c r="F2338" s="2">
        <f>whlsecost_hourly_4002_202007!F143</f>
        <v>25.46</v>
      </c>
      <c r="G2338" s="2">
        <f>whlsecost_hourly_4002_202007!X143</f>
        <v>0.63</v>
      </c>
      <c r="H2338" s="2">
        <f t="shared" si="144"/>
        <v>26.09</v>
      </c>
      <c r="I2338" s="67">
        <f t="shared" si="147"/>
        <v>1268104.45</v>
      </c>
    </row>
    <row r="2339" spans="1:9" x14ac:dyDescent="0.25">
      <c r="A2339" s="59">
        <f t="shared" si="145"/>
        <v>44018</v>
      </c>
      <c r="B2339" s="102">
        <f t="shared" si="146"/>
        <v>18</v>
      </c>
      <c r="C2339" s="65">
        <f>'Actual Solar Data'!K2328</f>
        <v>30920</v>
      </c>
      <c r="D2339" s="59">
        <f>whlsecost_hourly_4002_202007!C144</f>
        <v>44018</v>
      </c>
      <c r="E2339" s="83">
        <f>whlsecost_hourly_4002_202007!D144</f>
        <v>18</v>
      </c>
      <c r="F2339" s="2">
        <f>whlsecost_hourly_4002_202007!F144</f>
        <v>24.69</v>
      </c>
      <c r="G2339" s="2">
        <f>whlsecost_hourly_4002_202007!X144</f>
        <v>0.62</v>
      </c>
      <c r="H2339" s="2">
        <f t="shared" ref="H2339:H2402" si="148">SUM(F2339:G2339)</f>
        <v>25.310000000000002</v>
      </c>
      <c r="I2339" s="67">
        <f t="shared" si="147"/>
        <v>782585.20000000007</v>
      </c>
    </row>
    <row r="2340" spans="1:9" x14ac:dyDescent="0.25">
      <c r="A2340" s="59">
        <f t="shared" si="145"/>
        <v>44018</v>
      </c>
      <c r="B2340" s="102">
        <f t="shared" si="146"/>
        <v>19</v>
      </c>
      <c r="C2340" s="65">
        <f>'Actual Solar Data'!K2329</f>
        <v>10855</v>
      </c>
      <c r="D2340" s="59">
        <f>whlsecost_hourly_4002_202007!C145</f>
        <v>44018</v>
      </c>
      <c r="E2340" s="83">
        <f>whlsecost_hourly_4002_202007!D145</f>
        <v>19</v>
      </c>
      <c r="F2340" s="2">
        <f>whlsecost_hourly_4002_202007!F145</f>
        <v>22.27</v>
      </c>
      <c r="G2340" s="2">
        <f>whlsecost_hourly_4002_202007!X145</f>
        <v>0.61</v>
      </c>
      <c r="H2340" s="2">
        <f t="shared" si="148"/>
        <v>22.88</v>
      </c>
      <c r="I2340" s="67">
        <f t="shared" si="147"/>
        <v>248362.4</v>
      </c>
    </row>
    <row r="2341" spans="1:9" x14ac:dyDescent="0.25">
      <c r="A2341" s="59">
        <f t="shared" si="145"/>
        <v>44018</v>
      </c>
      <c r="B2341" s="102">
        <f t="shared" si="146"/>
        <v>20</v>
      </c>
      <c r="C2341" s="65">
        <f>'Actual Solar Data'!K2330</f>
        <v>2235</v>
      </c>
      <c r="D2341" s="59">
        <f>whlsecost_hourly_4002_202007!C146</f>
        <v>44018</v>
      </c>
      <c r="E2341" s="83">
        <f>whlsecost_hourly_4002_202007!D146</f>
        <v>20</v>
      </c>
      <c r="F2341" s="2">
        <f>whlsecost_hourly_4002_202007!F146</f>
        <v>19.87</v>
      </c>
      <c r="G2341" s="2">
        <f>whlsecost_hourly_4002_202007!X146</f>
        <v>0.69</v>
      </c>
      <c r="H2341" s="2">
        <f t="shared" si="148"/>
        <v>20.560000000000002</v>
      </c>
      <c r="I2341" s="67">
        <f t="shared" si="147"/>
        <v>45951.600000000006</v>
      </c>
    </row>
    <row r="2342" spans="1:9" s="12" customFormat="1" x14ac:dyDescent="0.25">
      <c r="A2342" s="59">
        <f t="shared" si="145"/>
        <v>44018</v>
      </c>
      <c r="B2342" s="102">
        <f t="shared" si="146"/>
        <v>21</v>
      </c>
      <c r="C2342" s="65">
        <f>'Actual Solar Data'!K2331</f>
        <v>263</v>
      </c>
      <c r="D2342" s="59">
        <f>whlsecost_hourly_4002_202007!C147</f>
        <v>44018</v>
      </c>
      <c r="E2342" s="83">
        <f>whlsecost_hourly_4002_202007!D147</f>
        <v>21</v>
      </c>
      <c r="F2342" s="2">
        <f>whlsecost_hourly_4002_202007!F147</f>
        <v>17.97</v>
      </c>
      <c r="G2342" s="2">
        <f>whlsecost_hourly_4002_202007!X147</f>
        <v>0.66</v>
      </c>
      <c r="H2342" s="2">
        <f t="shared" si="148"/>
        <v>18.63</v>
      </c>
      <c r="I2342" s="67">
        <f t="shared" si="147"/>
        <v>4899.6899999999996</v>
      </c>
    </row>
    <row r="2343" spans="1:9" x14ac:dyDescent="0.25">
      <c r="A2343" s="59">
        <f t="shared" si="145"/>
        <v>44018</v>
      </c>
      <c r="B2343" s="102">
        <f t="shared" si="146"/>
        <v>22</v>
      </c>
      <c r="C2343" s="65">
        <f>'Actual Solar Data'!K2332</f>
        <v>0</v>
      </c>
      <c r="D2343" s="59">
        <f>whlsecost_hourly_4002_202007!C148</f>
        <v>44018</v>
      </c>
      <c r="E2343" s="83">
        <f>whlsecost_hourly_4002_202007!D148</f>
        <v>22</v>
      </c>
      <c r="F2343" s="2">
        <f>whlsecost_hourly_4002_202007!F148</f>
        <v>17.32</v>
      </c>
      <c r="G2343" s="2">
        <f>whlsecost_hourly_4002_202007!X148</f>
        <v>0.67</v>
      </c>
      <c r="H2343" s="2">
        <f t="shared" si="148"/>
        <v>17.990000000000002</v>
      </c>
      <c r="I2343" s="67">
        <f t="shared" si="147"/>
        <v>0</v>
      </c>
    </row>
    <row r="2344" spans="1:9" x14ac:dyDescent="0.25">
      <c r="A2344" s="59">
        <f t="shared" si="145"/>
        <v>44018</v>
      </c>
      <c r="B2344" s="102">
        <f t="shared" si="146"/>
        <v>23</v>
      </c>
      <c r="C2344" s="65">
        <f>'Actual Solar Data'!K2333</f>
        <v>0</v>
      </c>
      <c r="D2344" s="59">
        <f>whlsecost_hourly_4002_202007!C149</f>
        <v>44018</v>
      </c>
      <c r="E2344" s="83">
        <f>whlsecost_hourly_4002_202007!D149</f>
        <v>23</v>
      </c>
      <c r="F2344" s="2">
        <f>whlsecost_hourly_4002_202007!F149</f>
        <v>17.03</v>
      </c>
      <c r="G2344" s="2">
        <f>whlsecost_hourly_4002_202007!X149</f>
        <v>0.76</v>
      </c>
      <c r="H2344" s="2">
        <f t="shared" si="148"/>
        <v>17.790000000000003</v>
      </c>
      <c r="I2344" s="67">
        <f t="shared" si="147"/>
        <v>0</v>
      </c>
    </row>
    <row r="2345" spans="1:9" x14ac:dyDescent="0.25">
      <c r="A2345" s="59">
        <f t="shared" si="145"/>
        <v>44018</v>
      </c>
      <c r="B2345" s="102">
        <f t="shared" si="146"/>
        <v>24</v>
      </c>
      <c r="C2345" s="65">
        <f>'Actual Solar Data'!K2334</f>
        <v>0</v>
      </c>
      <c r="D2345" s="59">
        <f>whlsecost_hourly_4002_202007!C150</f>
        <v>44018</v>
      </c>
      <c r="E2345" s="83">
        <f>whlsecost_hourly_4002_202007!D150</f>
        <v>24</v>
      </c>
      <c r="F2345" s="2">
        <f>whlsecost_hourly_4002_202007!F150</f>
        <v>15.59</v>
      </c>
      <c r="G2345" s="2">
        <f>whlsecost_hourly_4002_202007!X150</f>
        <v>0.29000000000000004</v>
      </c>
      <c r="H2345" s="2">
        <f t="shared" si="148"/>
        <v>15.879999999999999</v>
      </c>
      <c r="I2345" s="67">
        <f t="shared" si="147"/>
        <v>0</v>
      </c>
    </row>
    <row r="2346" spans="1:9" x14ac:dyDescent="0.25">
      <c r="A2346" s="59">
        <f t="shared" si="145"/>
        <v>44019</v>
      </c>
      <c r="B2346" s="102">
        <f t="shared" si="146"/>
        <v>1</v>
      </c>
      <c r="C2346" s="65">
        <f>'Actual Solar Data'!K2335</f>
        <v>0</v>
      </c>
      <c r="D2346" s="59">
        <f>whlsecost_hourly_4002_202007!C151</f>
        <v>44019</v>
      </c>
      <c r="E2346" s="83">
        <f>whlsecost_hourly_4002_202007!D151</f>
        <v>1</v>
      </c>
      <c r="F2346" s="2">
        <f>whlsecost_hourly_4002_202007!F151</f>
        <v>22.59</v>
      </c>
      <c r="G2346" s="2">
        <f>whlsecost_hourly_4002_202007!X151</f>
        <v>0.23</v>
      </c>
      <c r="H2346" s="2">
        <f t="shared" si="148"/>
        <v>22.82</v>
      </c>
      <c r="I2346" s="67">
        <f t="shared" si="147"/>
        <v>0</v>
      </c>
    </row>
    <row r="2347" spans="1:9" x14ac:dyDescent="0.25">
      <c r="A2347" s="59">
        <f t="shared" si="145"/>
        <v>44019</v>
      </c>
      <c r="B2347" s="102">
        <f t="shared" si="146"/>
        <v>2</v>
      </c>
      <c r="C2347" s="65">
        <f>'Actual Solar Data'!K2336</f>
        <v>0</v>
      </c>
      <c r="D2347" s="59">
        <f>whlsecost_hourly_4002_202007!C152</f>
        <v>44019</v>
      </c>
      <c r="E2347" s="83">
        <f>whlsecost_hourly_4002_202007!D152</f>
        <v>2</v>
      </c>
      <c r="F2347" s="2">
        <f>whlsecost_hourly_4002_202007!F152</f>
        <v>15.02</v>
      </c>
      <c r="G2347" s="2">
        <f>whlsecost_hourly_4002_202007!X152</f>
        <v>0.16</v>
      </c>
      <c r="H2347" s="2">
        <f t="shared" si="148"/>
        <v>15.18</v>
      </c>
      <c r="I2347" s="67">
        <f t="shared" si="147"/>
        <v>0</v>
      </c>
    </row>
    <row r="2348" spans="1:9" x14ac:dyDescent="0.25">
      <c r="A2348" s="59">
        <f t="shared" si="145"/>
        <v>44019</v>
      </c>
      <c r="B2348" s="102">
        <f t="shared" si="146"/>
        <v>3</v>
      </c>
      <c r="C2348" s="65">
        <f>'Actual Solar Data'!K2337</f>
        <v>0</v>
      </c>
      <c r="D2348" s="59">
        <f>whlsecost_hourly_4002_202007!C153</f>
        <v>44019</v>
      </c>
      <c r="E2348" s="83">
        <f>whlsecost_hourly_4002_202007!D153</f>
        <v>3</v>
      </c>
      <c r="F2348" s="2">
        <f>whlsecost_hourly_4002_202007!F153</f>
        <v>13.7</v>
      </c>
      <c r="G2348" s="2">
        <f>whlsecost_hourly_4002_202007!X153</f>
        <v>0.15000000000000002</v>
      </c>
      <c r="H2348" s="2">
        <f t="shared" si="148"/>
        <v>13.85</v>
      </c>
      <c r="I2348" s="67">
        <f t="shared" si="147"/>
        <v>0</v>
      </c>
    </row>
    <row r="2349" spans="1:9" x14ac:dyDescent="0.25">
      <c r="A2349" s="59">
        <f t="shared" si="145"/>
        <v>44019</v>
      </c>
      <c r="B2349" s="102">
        <f t="shared" si="146"/>
        <v>4</v>
      </c>
      <c r="C2349" s="65">
        <f>'Actual Solar Data'!K2338</f>
        <v>0</v>
      </c>
      <c r="D2349" s="59">
        <f>whlsecost_hourly_4002_202007!C154</f>
        <v>44019</v>
      </c>
      <c r="E2349" s="83">
        <f>whlsecost_hourly_4002_202007!D154</f>
        <v>4</v>
      </c>
      <c r="F2349" s="2">
        <f>whlsecost_hourly_4002_202007!F154</f>
        <v>13.13</v>
      </c>
      <c r="G2349" s="2">
        <f>whlsecost_hourly_4002_202007!X154</f>
        <v>0.17</v>
      </c>
      <c r="H2349" s="2">
        <f t="shared" si="148"/>
        <v>13.3</v>
      </c>
      <c r="I2349" s="67">
        <f t="shared" si="147"/>
        <v>0</v>
      </c>
    </row>
    <row r="2350" spans="1:9" x14ac:dyDescent="0.25">
      <c r="A2350" s="59">
        <f t="shared" si="145"/>
        <v>44019</v>
      </c>
      <c r="B2350" s="102">
        <f t="shared" si="146"/>
        <v>5</v>
      </c>
      <c r="C2350" s="65">
        <f>'Actual Solar Data'!K2339</f>
        <v>3</v>
      </c>
      <c r="D2350" s="59">
        <f>whlsecost_hourly_4002_202007!C155</f>
        <v>44019</v>
      </c>
      <c r="E2350" s="83">
        <f>whlsecost_hourly_4002_202007!D155</f>
        <v>5</v>
      </c>
      <c r="F2350" s="2">
        <f>whlsecost_hourly_4002_202007!F155</f>
        <v>13.66</v>
      </c>
      <c r="G2350" s="2">
        <f>whlsecost_hourly_4002_202007!X155</f>
        <v>0.16</v>
      </c>
      <c r="H2350" s="2">
        <f t="shared" si="148"/>
        <v>13.82</v>
      </c>
      <c r="I2350" s="67">
        <f t="shared" si="147"/>
        <v>41.46</v>
      </c>
    </row>
    <row r="2351" spans="1:9" x14ac:dyDescent="0.25">
      <c r="A2351" s="59">
        <f t="shared" si="145"/>
        <v>44019</v>
      </c>
      <c r="B2351" s="102">
        <f t="shared" si="146"/>
        <v>6</v>
      </c>
      <c r="C2351" s="65">
        <f>'Actual Solar Data'!K2340</f>
        <v>570</v>
      </c>
      <c r="D2351" s="59">
        <f>whlsecost_hourly_4002_202007!C156</f>
        <v>44019</v>
      </c>
      <c r="E2351" s="83">
        <f>whlsecost_hourly_4002_202007!D156</f>
        <v>6</v>
      </c>
      <c r="F2351" s="2">
        <f>whlsecost_hourly_4002_202007!F156</f>
        <v>14.41</v>
      </c>
      <c r="G2351" s="2">
        <f>whlsecost_hourly_4002_202007!X156</f>
        <v>0.25</v>
      </c>
      <c r="H2351" s="2">
        <f t="shared" si="148"/>
        <v>14.66</v>
      </c>
      <c r="I2351" s="67">
        <f t="shared" si="147"/>
        <v>8356.2000000000007</v>
      </c>
    </row>
    <row r="2352" spans="1:9" x14ac:dyDescent="0.25">
      <c r="A2352" s="59">
        <f t="shared" si="145"/>
        <v>44019</v>
      </c>
      <c r="B2352" s="102">
        <f t="shared" si="146"/>
        <v>7</v>
      </c>
      <c r="C2352" s="65">
        <f>'Actual Solar Data'!K2341</f>
        <v>4688</v>
      </c>
      <c r="D2352" s="59">
        <f>whlsecost_hourly_4002_202007!C157</f>
        <v>44019</v>
      </c>
      <c r="E2352" s="83">
        <f>whlsecost_hourly_4002_202007!D157</f>
        <v>7</v>
      </c>
      <c r="F2352" s="2">
        <f>whlsecost_hourly_4002_202007!F157</f>
        <v>13.49</v>
      </c>
      <c r="G2352" s="2">
        <f>whlsecost_hourly_4002_202007!X157</f>
        <v>0.22</v>
      </c>
      <c r="H2352" s="2">
        <f t="shared" si="148"/>
        <v>13.71</v>
      </c>
      <c r="I2352" s="67">
        <f t="shared" si="147"/>
        <v>64272.480000000003</v>
      </c>
    </row>
    <row r="2353" spans="1:9" x14ac:dyDescent="0.25">
      <c r="A2353" s="59">
        <f t="shared" si="145"/>
        <v>44019</v>
      </c>
      <c r="B2353" s="102">
        <f t="shared" si="146"/>
        <v>8</v>
      </c>
      <c r="C2353" s="65">
        <f>'Actual Solar Data'!K2342</f>
        <v>8568</v>
      </c>
      <c r="D2353" s="59">
        <f>whlsecost_hourly_4002_202007!C158</f>
        <v>44019</v>
      </c>
      <c r="E2353" s="83">
        <f>whlsecost_hourly_4002_202007!D158</f>
        <v>8</v>
      </c>
      <c r="F2353" s="2">
        <f>whlsecost_hourly_4002_202007!F158</f>
        <v>14.51</v>
      </c>
      <c r="G2353" s="2">
        <f>whlsecost_hourly_4002_202007!X158</f>
        <v>0.76</v>
      </c>
      <c r="H2353" s="2">
        <f t="shared" si="148"/>
        <v>15.27</v>
      </c>
      <c r="I2353" s="67">
        <f t="shared" si="147"/>
        <v>130833.36</v>
      </c>
    </row>
    <row r="2354" spans="1:9" x14ac:dyDescent="0.25">
      <c r="A2354" s="59">
        <f t="shared" si="145"/>
        <v>44019</v>
      </c>
      <c r="B2354" s="102">
        <f t="shared" si="146"/>
        <v>9</v>
      </c>
      <c r="C2354" s="65">
        <f>'Actual Solar Data'!K2343</f>
        <v>16735</v>
      </c>
      <c r="D2354" s="59">
        <f>whlsecost_hourly_4002_202007!C159</f>
        <v>44019</v>
      </c>
      <c r="E2354" s="83">
        <f>whlsecost_hourly_4002_202007!D159</f>
        <v>9</v>
      </c>
      <c r="F2354" s="2">
        <f>whlsecost_hourly_4002_202007!F159</f>
        <v>15.64</v>
      </c>
      <c r="G2354" s="2">
        <f>whlsecost_hourly_4002_202007!X159</f>
        <v>0.73</v>
      </c>
      <c r="H2354" s="2">
        <f t="shared" si="148"/>
        <v>16.37</v>
      </c>
      <c r="I2354" s="67">
        <f t="shared" si="147"/>
        <v>273951.95</v>
      </c>
    </row>
    <row r="2355" spans="1:9" x14ac:dyDescent="0.25">
      <c r="A2355" s="59">
        <f t="shared" si="145"/>
        <v>44019</v>
      </c>
      <c r="B2355" s="102">
        <f t="shared" si="146"/>
        <v>10</v>
      </c>
      <c r="C2355" s="65">
        <f>'Actual Solar Data'!K2344</f>
        <v>46440</v>
      </c>
      <c r="D2355" s="59">
        <f>whlsecost_hourly_4002_202007!C160</f>
        <v>44019</v>
      </c>
      <c r="E2355" s="83">
        <f>whlsecost_hourly_4002_202007!D160</f>
        <v>10</v>
      </c>
      <c r="F2355" s="2">
        <f>whlsecost_hourly_4002_202007!F160</f>
        <v>15.78</v>
      </c>
      <c r="G2355" s="2">
        <f>whlsecost_hourly_4002_202007!X160</f>
        <v>0.65</v>
      </c>
      <c r="H2355" s="2">
        <f t="shared" si="148"/>
        <v>16.43</v>
      </c>
      <c r="I2355" s="67">
        <f t="shared" si="147"/>
        <v>763009.2</v>
      </c>
    </row>
    <row r="2356" spans="1:9" x14ac:dyDescent="0.25">
      <c r="A2356" s="59">
        <f t="shared" si="145"/>
        <v>44019</v>
      </c>
      <c r="B2356" s="102">
        <f t="shared" si="146"/>
        <v>11</v>
      </c>
      <c r="C2356" s="65">
        <f>'Actual Solar Data'!K2345</f>
        <v>60390</v>
      </c>
      <c r="D2356" s="59">
        <f>whlsecost_hourly_4002_202007!C161</f>
        <v>44019</v>
      </c>
      <c r="E2356" s="83">
        <f>whlsecost_hourly_4002_202007!D161</f>
        <v>11</v>
      </c>
      <c r="F2356" s="2">
        <f>whlsecost_hourly_4002_202007!F161</f>
        <v>15.8</v>
      </c>
      <c r="G2356" s="2">
        <f>whlsecost_hourly_4002_202007!X161</f>
        <v>0.61</v>
      </c>
      <c r="H2356" s="2">
        <f t="shared" si="148"/>
        <v>16.41</v>
      </c>
      <c r="I2356" s="67">
        <f t="shared" si="147"/>
        <v>990999.9</v>
      </c>
    </row>
    <row r="2357" spans="1:9" x14ac:dyDescent="0.25">
      <c r="A2357" s="59">
        <f t="shared" si="145"/>
        <v>44019</v>
      </c>
      <c r="B2357" s="102">
        <f t="shared" si="146"/>
        <v>12</v>
      </c>
      <c r="C2357" s="65">
        <f>'Actual Solar Data'!K2346</f>
        <v>61620</v>
      </c>
      <c r="D2357" s="59">
        <f>whlsecost_hourly_4002_202007!C162</f>
        <v>44019</v>
      </c>
      <c r="E2357" s="83">
        <f>whlsecost_hourly_4002_202007!D162</f>
        <v>12</v>
      </c>
      <c r="F2357" s="2">
        <f>whlsecost_hourly_4002_202007!F162</f>
        <v>15.54</v>
      </c>
      <c r="G2357" s="2">
        <f>whlsecost_hourly_4002_202007!X162</f>
        <v>0.6</v>
      </c>
      <c r="H2357" s="2">
        <f t="shared" si="148"/>
        <v>16.14</v>
      </c>
      <c r="I2357" s="67">
        <f t="shared" si="147"/>
        <v>994546.8</v>
      </c>
    </row>
    <row r="2358" spans="1:9" x14ac:dyDescent="0.25">
      <c r="A2358" s="59">
        <f t="shared" si="145"/>
        <v>44019</v>
      </c>
      <c r="B2358" s="102">
        <f t="shared" si="146"/>
        <v>13</v>
      </c>
      <c r="C2358" s="65">
        <f>'Actual Solar Data'!K2347</f>
        <v>64908</v>
      </c>
      <c r="D2358" s="59">
        <f>whlsecost_hourly_4002_202007!C163</f>
        <v>44019</v>
      </c>
      <c r="E2358" s="83">
        <f>whlsecost_hourly_4002_202007!D163</f>
        <v>13</v>
      </c>
      <c r="F2358" s="2">
        <f>whlsecost_hourly_4002_202007!F163</f>
        <v>16.420000000000002</v>
      </c>
      <c r="G2358" s="2">
        <f>whlsecost_hourly_4002_202007!X163</f>
        <v>0.6100000000000001</v>
      </c>
      <c r="H2358" s="2">
        <f t="shared" si="148"/>
        <v>17.03</v>
      </c>
      <c r="I2358" s="67">
        <f t="shared" si="147"/>
        <v>1105383.24</v>
      </c>
    </row>
    <row r="2359" spans="1:9" x14ac:dyDescent="0.25">
      <c r="A2359" s="59">
        <f t="shared" si="145"/>
        <v>44019</v>
      </c>
      <c r="B2359" s="102">
        <f t="shared" si="146"/>
        <v>14</v>
      </c>
      <c r="C2359" s="65">
        <f>'Actual Solar Data'!K2348</f>
        <v>72558</v>
      </c>
      <c r="D2359" s="59">
        <f>whlsecost_hourly_4002_202007!C164</f>
        <v>44019</v>
      </c>
      <c r="E2359" s="83">
        <f>whlsecost_hourly_4002_202007!D164</f>
        <v>14</v>
      </c>
      <c r="F2359" s="2">
        <f>whlsecost_hourly_4002_202007!F164</f>
        <v>16.79</v>
      </c>
      <c r="G2359" s="2">
        <f>whlsecost_hourly_4002_202007!X164</f>
        <v>0.60000000000000009</v>
      </c>
      <c r="H2359" s="2">
        <f t="shared" si="148"/>
        <v>17.39</v>
      </c>
      <c r="I2359" s="67">
        <f t="shared" si="147"/>
        <v>1261783.6200000001</v>
      </c>
    </row>
    <row r="2360" spans="1:9" x14ac:dyDescent="0.25">
      <c r="A2360" s="59">
        <f t="shared" si="145"/>
        <v>44019</v>
      </c>
      <c r="B2360" s="102">
        <f t="shared" si="146"/>
        <v>15</v>
      </c>
      <c r="C2360" s="65">
        <f>'Actual Solar Data'!K2349</f>
        <v>68205</v>
      </c>
      <c r="D2360" s="59">
        <f>whlsecost_hourly_4002_202007!C165</f>
        <v>44019</v>
      </c>
      <c r="E2360" s="83">
        <f>whlsecost_hourly_4002_202007!D165</f>
        <v>15</v>
      </c>
      <c r="F2360" s="2">
        <f>whlsecost_hourly_4002_202007!F165</f>
        <v>17.690000000000001</v>
      </c>
      <c r="G2360" s="2">
        <f>whlsecost_hourly_4002_202007!X165</f>
        <v>0.6</v>
      </c>
      <c r="H2360" s="2">
        <f t="shared" si="148"/>
        <v>18.290000000000003</v>
      </c>
      <c r="I2360" s="67">
        <f t="shared" si="147"/>
        <v>1247469.4500000002</v>
      </c>
    </row>
    <row r="2361" spans="1:9" x14ac:dyDescent="0.25">
      <c r="A2361" s="59">
        <f t="shared" si="145"/>
        <v>44019</v>
      </c>
      <c r="B2361" s="102">
        <f t="shared" si="146"/>
        <v>16</v>
      </c>
      <c r="C2361" s="65">
        <f>'Actual Solar Data'!K2350</f>
        <v>59738</v>
      </c>
      <c r="D2361" s="59">
        <f>whlsecost_hourly_4002_202007!C166</f>
        <v>44019</v>
      </c>
      <c r="E2361" s="83">
        <f>whlsecost_hourly_4002_202007!D166</f>
        <v>16</v>
      </c>
      <c r="F2361" s="2">
        <f>whlsecost_hourly_4002_202007!F166</f>
        <v>20.02</v>
      </c>
      <c r="G2361" s="2">
        <f>whlsecost_hourly_4002_202007!X166</f>
        <v>0.62</v>
      </c>
      <c r="H2361" s="2">
        <f t="shared" si="148"/>
        <v>20.64</v>
      </c>
      <c r="I2361" s="67">
        <f t="shared" si="147"/>
        <v>1232992.32</v>
      </c>
    </row>
    <row r="2362" spans="1:9" x14ac:dyDescent="0.25">
      <c r="A2362" s="59">
        <f t="shared" si="145"/>
        <v>44019</v>
      </c>
      <c r="B2362" s="102">
        <f t="shared" si="146"/>
        <v>17</v>
      </c>
      <c r="C2362" s="65">
        <f>'Actual Solar Data'!K2351</f>
        <v>47130</v>
      </c>
      <c r="D2362" s="59">
        <f>whlsecost_hourly_4002_202007!C167</f>
        <v>44019</v>
      </c>
      <c r="E2362" s="83">
        <f>whlsecost_hourly_4002_202007!D167</f>
        <v>17</v>
      </c>
      <c r="F2362" s="2">
        <f>whlsecost_hourly_4002_202007!F167</f>
        <v>21.35</v>
      </c>
      <c r="G2362" s="2">
        <f>whlsecost_hourly_4002_202007!X167</f>
        <v>0.62</v>
      </c>
      <c r="H2362" s="2">
        <f t="shared" si="148"/>
        <v>21.970000000000002</v>
      </c>
      <c r="I2362" s="67">
        <f t="shared" si="147"/>
        <v>1035446.1000000001</v>
      </c>
    </row>
    <row r="2363" spans="1:9" x14ac:dyDescent="0.25">
      <c r="A2363" s="59">
        <f t="shared" si="145"/>
        <v>44019</v>
      </c>
      <c r="B2363" s="102">
        <f t="shared" si="146"/>
        <v>18</v>
      </c>
      <c r="C2363" s="65">
        <f>'Actual Solar Data'!K2352</f>
        <v>29170</v>
      </c>
      <c r="D2363" s="59">
        <f>whlsecost_hourly_4002_202007!C168</f>
        <v>44019</v>
      </c>
      <c r="E2363" s="83">
        <f>whlsecost_hourly_4002_202007!D168</f>
        <v>18</v>
      </c>
      <c r="F2363" s="2">
        <f>whlsecost_hourly_4002_202007!F168</f>
        <v>18.920000000000002</v>
      </c>
      <c r="G2363" s="2">
        <f>whlsecost_hourly_4002_202007!X168</f>
        <v>0.59</v>
      </c>
      <c r="H2363" s="2">
        <f t="shared" si="148"/>
        <v>19.510000000000002</v>
      </c>
      <c r="I2363" s="67">
        <f t="shared" si="147"/>
        <v>569106.70000000007</v>
      </c>
    </row>
    <row r="2364" spans="1:9" x14ac:dyDescent="0.25">
      <c r="A2364" s="59">
        <f t="shared" si="145"/>
        <v>44019</v>
      </c>
      <c r="B2364" s="102">
        <f t="shared" si="146"/>
        <v>19</v>
      </c>
      <c r="C2364" s="65">
        <f>'Actual Solar Data'!K2353</f>
        <v>11473</v>
      </c>
      <c r="D2364" s="59">
        <f>whlsecost_hourly_4002_202007!C169</f>
        <v>44019</v>
      </c>
      <c r="E2364" s="83">
        <f>whlsecost_hourly_4002_202007!D169</f>
        <v>19</v>
      </c>
      <c r="F2364" s="2">
        <f>whlsecost_hourly_4002_202007!F169</f>
        <v>18.510000000000002</v>
      </c>
      <c r="G2364" s="2">
        <f>whlsecost_hourly_4002_202007!X169</f>
        <v>0.65</v>
      </c>
      <c r="H2364" s="2">
        <f t="shared" si="148"/>
        <v>19.16</v>
      </c>
      <c r="I2364" s="67">
        <f t="shared" si="147"/>
        <v>219822.68</v>
      </c>
    </row>
    <row r="2365" spans="1:9" x14ac:dyDescent="0.25">
      <c r="A2365" s="59">
        <f t="shared" si="145"/>
        <v>44019</v>
      </c>
      <c r="B2365" s="102">
        <f t="shared" si="146"/>
        <v>20</v>
      </c>
      <c r="C2365" s="65">
        <f>'Actual Solar Data'!K2354</f>
        <v>2608</v>
      </c>
      <c r="D2365" s="59">
        <f>whlsecost_hourly_4002_202007!C170</f>
        <v>44019</v>
      </c>
      <c r="E2365" s="83">
        <f>whlsecost_hourly_4002_202007!D170</f>
        <v>20</v>
      </c>
      <c r="F2365" s="2">
        <f>whlsecost_hourly_4002_202007!F170</f>
        <v>16.510000000000002</v>
      </c>
      <c r="G2365" s="2">
        <f>whlsecost_hourly_4002_202007!X170</f>
        <v>0.61</v>
      </c>
      <c r="H2365" s="2">
        <f t="shared" si="148"/>
        <v>17.12</v>
      </c>
      <c r="I2365" s="67">
        <f t="shared" si="147"/>
        <v>44648.959999999999</v>
      </c>
    </row>
    <row r="2366" spans="1:9" x14ac:dyDescent="0.25">
      <c r="A2366" s="59">
        <f t="shared" si="145"/>
        <v>44019</v>
      </c>
      <c r="B2366" s="102">
        <f t="shared" si="146"/>
        <v>21</v>
      </c>
      <c r="C2366" s="65">
        <f>'Actual Solar Data'!K2355</f>
        <v>8</v>
      </c>
      <c r="D2366" s="59">
        <f>whlsecost_hourly_4002_202007!C171</f>
        <v>44019</v>
      </c>
      <c r="E2366" s="83">
        <f>whlsecost_hourly_4002_202007!D171</f>
        <v>21</v>
      </c>
      <c r="F2366" s="2">
        <f>whlsecost_hourly_4002_202007!F171</f>
        <v>16.28</v>
      </c>
      <c r="G2366" s="2">
        <f>whlsecost_hourly_4002_202007!X171</f>
        <v>0.60000000000000009</v>
      </c>
      <c r="H2366" s="2">
        <f t="shared" si="148"/>
        <v>16.880000000000003</v>
      </c>
      <c r="I2366" s="67">
        <f t="shared" si="147"/>
        <v>135.04000000000002</v>
      </c>
    </row>
    <row r="2367" spans="1:9" x14ac:dyDescent="0.25">
      <c r="A2367" s="59">
        <f t="shared" si="145"/>
        <v>44019</v>
      </c>
      <c r="B2367" s="102">
        <f t="shared" si="146"/>
        <v>22</v>
      </c>
      <c r="C2367" s="65">
        <f>'Actual Solar Data'!K2356</f>
        <v>0</v>
      </c>
      <c r="D2367" s="59">
        <f>whlsecost_hourly_4002_202007!C172</f>
        <v>44019</v>
      </c>
      <c r="E2367" s="83">
        <f>whlsecost_hourly_4002_202007!D172</f>
        <v>22</v>
      </c>
      <c r="F2367" s="2">
        <f>whlsecost_hourly_4002_202007!F172</f>
        <v>15.48</v>
      </c>
      <c r="G2367" s="2">
        <f>whlsecost_hourly_4002_202007!X172</f>
        <v>0.62</v>
      </c>
      <c r="H2367" s="2">
        <f t="shared" si="148"/>
        <v>16.100000000000001</v>
      </c>
      <c r="I2367" s="67">
        <f t="shared" si="147"/>
        <v>0</v>
      </c>
    </row>
    <row r="2368" spans="1:9" x14ac:dyDescent="0.25">
      <c r="A2368" s="59">
        <f t="shared" si="145"/>
        <v>44019</v>
      </c>
      <c r="B2368" s="102">
        <f t="shared" si="146"/>
        <v>23</v>
      </c>
      <c r="C2368" s="65">
        <f>'Actual Solar Data'!K2357</f>
        <v>0</v>
      </c>
      <c r="D2368" s="59">
        <f>whlsecost_hourly_4002_202007!C173</f>
        <v>44019</v>
      </c>
      <c r="E2368" s="83">
        <f>whlsecost_hourly_4002_202007!D173</f>
        <v>23</v>
      </c>
      <c r="F2368" s="2">
        <f>whlsecost_hourly_4002_202007!F173</f>
        <v>14.32</v>
      </c>
      <c r="G2368" s="2">
        <f>whlsecost_hourly_4002_202007!X173</f>
        <v>0.72</v>
      </c>
      <c r="H2368" s="2">
        <f t="shared" si="148"/>
        <v>15.040000000000001</v>
      </c>
      <c r="I2368" s="67">
        <f t="shared" si="147"/>
        <v>0</v>
      </c>
    </row>
    <row r="2369" spans="1:9" x14ac:dyDescent="0.25">
      <c r="A2369" s="59">
        <f t="shared" si="145"/>
        <v>44019</v>
      </c>
      <c r="B2369" s="102">
        <f t="shared" si="146"/>
        <v>24</v>
      </c>
      <c r="C2369" s="65">
        <f>'Actual Solar Data'!K2358</f>
        <v>0</v>
      </c>
      <c r="D2369" s="59">
        <f>whlsecost_hourly_4002_202007!C174</f>
        <v>44019</v>
      </c>
      <c r="E2369" s="83">
        <f>whlsecost_hourly_4002_202007!D174</f>
        <v>24</v>
      </c>
      <c r="F2369" s="2">
        <f>whlsecost_hourly_4002_202007!F174</f>
        <v>14.64</v>
      </c>
      <c r="G2369" s="2">
        <f>whlsecost_hourly_4002_202007!X174</f>
        <v>0.25</v>
      </c>
      <c r="H2369" s="2">
        <f t="shared" si="148"/>
        <v>14.89</v>
      </c>
      <c r="I2369" s="67">
        <f t="shared" si="147"/>
        <v>0</v>
      </c>
    </row>
    <row r="2370" spans="1:9" x14ac:dyDescent="0.25">
      <c r="A2370" s="59">
        <f t="shared" si="145"/>
        <v>44020</v>
      </c>
      <c r="B2370" s="102">
        <f t="shared" si="146"/>
        <v>1</v>
      </c>
      <c r="C2370" s="65">
        <f>'Actual Solar Data'!K2359</f>
        <v>0</v>
      </c>
      <c r="D2370" s="59">
        <f>whlsecost_hourly_4002_202007!C175</f>
        <v>44020</v>
      </c>
      <c r="E2370" s="83">
        <f>whlsecost_hourly_4002_202007!D175</f>
        <v>1</v>
      </c>
      <c r="F2370" s="2">
        <f>whlsecost_hourly_4002_202007!F175</f>
        <v>15.78</v>
      </c>
      <c r="G2370" s="2">
        <f>whlsecost_hourly_4002_202007!X175</f>
        <v>0.2</v>
      </c>
      <c r="H2370" s="2">
        <f t="shared" si="148"/>
        <v>15.979999999999999</v>
      </c>
      <c r="I2370" s="67">
        <f t="shared" si="147"/>
        <v>0</v>
      </c>
    </row>
    <row r="2371" spans="1:9" x14ac:dyDescent="0.25">
      <c r="A2371" s="59">
        <f t="shared" si="145"/>
        <v>44020</v>
      </c>
      <c r="B2371" s="102">
        <f t="shared" si="146"/>
        <v>2</v>
      </c>
      <c r="C2371" s="65">
        <f>'Actual Solar Data'!K2360</f>
        <v>0</v>
      </c>
      <c r="D2371" s="59">
        <f>whlsecost_hourly_4002_202007!C176</f>
        <v>44020</v>
      </c>
      <c r="E2371" s="83">
        <f>whlsecost_hourly_4002_202007!D176</f>
        <v>2</v>
      </c>
      <c r="F2371" s="2">
        <f>whlsecost_hourly_4002_202007!F176</f>
        <v>14.81</v>
      </c>
      <c r="G2371" s="2">
        <f>whlsecost_hourly_4002_202007!X176</f>
        <v>0.19</v>
      </c>
      <c r="H2371" s="2">
        <f t="shared" si="148"/>
        <v>15</v>
      </c>
      <c r="I2371" s="67">
        <f t="shared" si="147"/>
        <v>0</v>
      </c>
    </row>
    <row r="2372" spans="1:9" x14ac:dyDescent="0.25">
      <c r="A2372" s="59">
        <f t="shared" si="145"/>
        <v>44020</v>
      </c>
      <c r="B2372" s="102">
        <f t="shared" si="146"/>
        <v>3</v>
      </c>
      <c r="C2372" s="65">
        <f>'Actual Solar Data'!K2361</f>
        <v>0</v>
      </c>
      <c r="D2372" s="59">
        <f>whlsecost_hourly_4002_202007!C177</f>
        <v>44020</v>
      </c>
      <c r="E2372" s="83">
        <f>whlsecost_hourly_4002_202007!D177</f>
        <v>3</v>
      </c>
      <c r="F2372" s="2">
        <f>whlsecost_hourly_4002_202007!F177</f>
        <v>14.49</v>
      </c>
      <c r="G2372" s="2">
        <f>whlsecost_hourly_4002_202007!X177</f>
        <v>0.19</v>
      </c>
      <c r="H2372" s="2">
        <f t="shared" si="148"/>
        <v>14.68</v>
      </c>
      <c r="I2372" s="67">
        <f t="shared" si="147"/>
        <v>0</v>
      </c>
    </row>
    <row r="2373" spans="1:9" x14ac:dyDescent="0.25">
      <c r="A2373" s="59">
        <f t="shared" si="145"/>
        <v>44020</v>
      </c>
      <c r="B2373" s="102">
        <f t="shared" si="146"/>
        <v>4</v>
      </c>
      <c r="C2373" s="65">
        <f>'Actual Solar Data'!K2362</f>
        <v>0</v>
      </c>
      <c r="D2373" s="59">
        <f>whlsecost_hourly_4002_202007!C178</f>
        <v>44020</v>
      </c>
      <c r="E2373" s="83">
        <f>whlsecost_hourly_4002_202007!D178</f>
        <v>4</v>
      </c>
      <c r="F2373" s="2">
        <f>whlsecost_hourly_4002_202007!F178</f>
        <v>14.27</v>
      </c>
      <c r="G2373" s="2">
        <f>whlsecost_hourly_4002_202007!X178</f>
        <v>0.21000000000000002</v>
      </c>
      <c r="H2373" s="2">
        <f t="shared" si="148"/>
        <v>14.48</v>
      </c>
      <c r="I2373" s="67">
        <f t="shared" si="147"/>
        <v>0</v>
      </c>
    </row>
    <row r="2374" spans="1:9" x14ac:dyDescent="0.25">
      <c r="A2374" s="59">
        <f t="shared" si="145"/>
        <v>44020</v>
      </c>
      <c r="B2374" s="102">
        <f t="shared" si="146"/>
        <v>5</v>
      </c>
      <c r="C2374" s="65">
        <f>'Actual Solar Data'!K2363</f>
        <v>3</v>
      </c>
      <c r="D2374" s="59">
        <f>whlsecost_hourly_4002_202007!C179</f>
        <v>44020</v>
      </c>
      <c r="E2374" s="83">
        <f>whlsecost_hourly_4002_202007!D179</f>
        <v>5</v>
      </c>
      <c r="F2374" s="2">
        <f>whlsecost_hourly_4002_202007!F179</f>
        <v>11.79</v>
      </c>
      <c r="G2374" s="2">
        <f>whlsecost_hourly_4002_202007!X179</f>
        <v>0.21000000000000002</v>
      </c>
      <c r="H2374" s="2">
        <f t="shared" si="148"/>
        <v>12</v>
      </c>
      <c r="I2374" s="67">
        <f t="shared" si="147"/>
        <v>36</v>
      </c>
    </row>
    <row r="2375" spans="1:9" x14ac:dyDescent="0.25">
      <c r="A2375" s="59">
        <f t="shared" si="145"/>
        <v>44020</v>
      </c>
      <c r="B2375" s="102">
        <f t="shared" si="146"/>
        <v>6</v>
      </c>
      <c r="C2375" s="65">
        <f>'Actual Solar Data'!K2364</f>
        <v>258</v>
      </c>
      <c r="D2375" s="59">
        <f>whlsecost_hourly_4002_202007!C180</f>
        <v>44020</v>
      </c>
      <c r="E2375" s="83">
        <f>whlsecost_hourly_4002_202007!D180</f>
        <v>6</v>
      </c>
      <c r="F2375" s="2">
        <f>whlsecost_hourly_4002_202007!F180</f>
        <v>15.28</v>
      </c>
      <c r="G2375" s="2">
        <f>whlsecost_hourly_4002_202007!X180</f>
        <v>0.28000000000000003</v>
      </c>
      <c r="H2375" s="2">
        <f t="shared" si="148"/>
        <v>15.559999999999999</v>
      </c>
      <c r="I2375" s="67">
        <f t="shared" si="147"/>
        <v>4014.4799999999996</v>
      </c>
    </row>
    <row r="2376" spans="1:9" x14ac:dyDescent="0.25">
      <c r="A2376" s="59">
        <f t="shared" si="145"/>
        <v>44020</v>
      </c>
      <c r="B2376" s="102">
        <f t="shared" si="146"/>
        <v>7</v>
      </c>
      <c r="C2376" s="65">
        <f>'Actual Solar Data'!K2365</f>
        <v>2433</v>
      </c>
      <c r="D2376" s="59">
        <f>whlsecost_hourly_4002_202007!C181</f>
        <v>44020</v>
      </c>
      <c r="E2376" s="83">
        <f>whlsecost_hourly_4002_202007!D181</f>
        <v>7</v>
      </c>
      <c r="F2376" s="2">
        <f>whlsecost_hourly_4002_202007!F181</f>
        <v>15.79</v>
      </c>
      <c r="G2376" s="2">
        <f>whlsecost_hourly_4002_202007!X181</f>
        <v>0.27</v>
      </c>
      <c r="H2376" s="2">
        <f t="shared" si="148"/>
        <v>16.059999999999999</v>
      </c>
      <c r="I2376" s="67">
        <f t="shared" si="147"/>
        <v>39073.979999999996</v>
      </c>
    </row>
    <row r="2377" spans="1:9" x14ac:dyDescent="0.25">
      <c r="A2377" s="59">
        <f t="shared" si="145"/>
        <v>44020</v>
      </c>
      <c r="B2377" s="102">
        <f t="shared" si="146"/>
        <v>8</v>
      </c>
      <c r="C2377" s="65">
        <f>'Actual Solar Data'!K2366</f>
        <v>6733</v>
      </c>
      <c r="D2377" s="59">
        <f>whlsecost_hourly_4002_202007!C182</f>
        <v>44020</v>
      </c>
      <c r="E2377" s="83">
        <f>whlsecost_hourly_4002_202007!D182</f>
        <v>8</v>
      </c>
      <c r="F2377" s="2">
        <f>whlsecost_hourly_4002_202007!F182</f>
        <v>16.02</v>
      </c>
      <c r="G2377" s="2">
        <f>whlsecost_hourly_4002_202007!X182</f>
        <v>0.8</v>
      </c>
      <c r="H2377" s="2">
        <f t="shared" si="148"/>
        <v>16.82</v>
      </c>
      <c r="I2377" s="67">
        <f t="shared" si="147"/>
        <v>113249.06</v>
      </c>
    </row>
    <row r="2378" spans="1:9" x14ac:dyDescent="0.25">
      <c r="A2378" s="59">
        <f t="shared" si="145"/>
        <v>44020</v>
      </c>
      <c r="B2378" s="102">
        <f t="shared" si="146"/>
        <v>9</v>
      </c>
      <c r="C2378" s="65">
        <f>'Actual Solar Data'!K2367</f>
        <v>15675</v>
      </c>
      <c r="D2378" s="59">
        <f>whlsecost_hourly_4002_202007!C183</f>
        <v>44020</v>
      </c>
      <c r="E2378" s="83">
        <f>whlsecost_hourly_4002_202007!D183</f>
        <v>9</v>
      </c>
      <c r="F2378" s="2">
        <f>whlsecost_hourly_4002_202007!F183</f>
        <v>16.989999999999998</v>
      </c>
      <c r="G2378" s="2">
        <f>whlsecost_hourly_4002_202007!X183</f>
        <v>0.74</v>
      </c>
      <c r="H2378" s="2">
        <f t="shared" si="148"/>
        <v>17.729999999999997</v>
      </c>
      <c r="I2378" s="67">
        <f t="shared" si="147"/>
        <v>277917.74999999994</v>
      </c>
    </row>
    <row r="2379" spans="1:9" x14ac:dyDescent="0.25">
      <c r="A2379" s="59">
        <f t="shared" si="145"/>
        <v>44020</v>
      </c>
      <c r="B2379" s="102">
        <f t="shared" si="146"/>
        <v>10</v>
      </c>
      <c r="C2379" s="65">
        <f>'Actual Solar Data'!K2368</f>
        <v>24108</v>
      </c>
      <c r="D2379" s="59">
        <f>whlsecost_hourly_4002_202007!C184</f>
        <v>44020</v>
      </c>
      <c r="E2379" s="83">
        <f>whlsecost_hourly_4002_202007!D184</f>
        <v>10</v>
      </c>
      <c r="F2379" s="2">
        <f>whlsecost_hourly_4002_202007!F184</f>
        <v>17.41</v>
      </c>
      <c r="G2379" s="2">
        <f>whlsecost_hourly_4002_202007!X184</f>
        <v>0.65</v>
      </c>
      <c r="H2379" s="2">
        <f t="shared" si="148"/>
        <v>18.059999999999999</v>
      </c>
      <c r="I2379" s="67">
        <f t="shared" si="147"/>
        <v>435390.48</v>
      </c>
    </row>
    <row r="2380" spans="1:9" x14ac:dyDescent="0.25">
      <c r="A2380" s="59">
        <f t="shared" si="145"/>
        <v>44020</v>
      </c>
      <c r="B2380" s="102">
        <f t="shared" si="146"/>
        <v>11</v>
      </c>
      <c r="C2380" s="65">
        <f>'Actual Solar Data'!K2369</f>
        <v>25215</v>
      </c>
      <c r="D2380" s="59">
        <f>whlsecost_hourly_4002_202007!C185</f>
        <v>44020</v>
      </c>
      <c r="E2380" s="83">
        <f>whlsecost_hourly_4002_202007!D185</f>
        <v>11</v>
      </c>
      <c r="F2380" s="2">
        <f>whlsecost_hourly_4002_202007!F185</f>
        <v>17.600000000000001</v>
      </c>
      <c r="G2380" s="2">
        <f>whlsecost_hourly_4002_202007!X185</f>
        <v>0.63</v>
      </c>
      <c r="H2380" s="2">
        <f t="shared" si="148"/>
        <v>18.23</v>
      </c>
      <c r="I2380" s="67">
        <f t="shared" si="147"/>
        <v>459669.45</v>
      </c>
    </row>
    <row r="2381" spans="1:9" x14ac:dyDescent="0.25">
      <c r="A2381" s="59">
        <f t="shared" si="145"/>
        <v>44020</v>
      </c>
      <c r="B2381" s="102">
        <f t="shared" si="146"/>
        <v>12</v>
      </c>
      <c r="C2381" s="65">
        <f>'Actual Solar Data'!K2370</f>
        <v>43983</v>
      </c>
      <c r="D2381" s="59">
        <f>whlsecost_hourly_4002_202007!C186</f>
        <v>44020</v>
      </c>
      <c r="E2381" s="83">
        <f>whlsecost_hourly_4002_202007!D186</f>
        <v>12</v>
      </c>
      <c r="F2381" s="2">
        <f>whlsecost_hourly_4002_202007!F186</f>
        <v>18.02</v>
      </c>
      <c r="G2381" s="2">
        <f>whlsecost_hourly_4002_202007!X186</f>
        <v>0.6</v>
      </c>
      <c r="H2381" s="2">
        <f t="shared" si="148"/>
        <v>18.62</v>
      </c>
      <c r="I2381" s="67">
        <f t="shared" si="147"/>
        <v>818963.46000000008</v>
      </c>
    </row>
    <row r="2382" spans="1:9" x14ac:dyDescent="0.25">
      <c r="A2382" s="59">
        <f t="shared" si="145"/>
        <v>44020</v>
      </c>
      <c r="B2382" s="102">
        <f t="shared" si="146"/>
        <v>13</v>
      </c>
      <c r="C2382" s="65">
        <f>'Actual Solar Data'!K2371</f>
        <v>50998</v>
      </c>
      <c r="D2382" s="59">
        <f>whlsecost_hourly_4002_202007!C187</f>
        <v>44020</v>
      </c>
      <c r="E2382" s="83">
        <f>whlsecost_hourly_4002_202007!D187</f>
        <v>13</v>
      </c>
      <c r="F2382" s="2">
        <f>whlsecost_hourly_4002_202007!F187</f>
        <v>18.190000000000001</v>
      </c>
      <c r="G2382" s="2">
        <f>whlsecost_hourly_4002_202007!X187</f>
        <v>0.60000000000000009</v>
      </c>
      <c r="H2382" s="2">
        <f t="shared" si="148"/>
        <v>18.790000000000003</v>
      </c>
      <c r="I2382" s="67">
        <f t="shared" si="147"/>
        <v>958252.42000000016</v>
      </c>
    </row>
    <row r="2383" spans="1:9" x14ac:dyDescent="0.25">
      <c r="A2383" s="59">
        <f t="shared" si="145"/>
        <v>44020</v>
      </c>
      <c r="B2383" s="102">
        <f t="shared" si="146"/>
        <v>14</v>
      </c>
      <c r="C2383" s="65">
        <f>'Actual Solar Data'!K2372</f>
        <v>36600</v>
      </c>
      <c r="D2383" s="59">
        <f>whlsecost_hourly_4002_202007!C188</f>
        <v>44020</v>
      </c>
      <c r="E2383" s="83">
        <f>whlsecost_hourly_4002_202007!D188</f>
        <v>14</v>
      </c>
      <c r="F2383" s="2">
        <f>whlsecost_hourly_4002_202007!F188</f>
        <v>20.43</v>
      </c>
      <c r="G2383" s="2">
        <f>whlsecost_hourly_4002_202007!X188</f>
        <v>0.57000000000000006</v>
      </c>
      <c r="H2383" s="2">
        <f t="shared" si="148"/>
        <v>21</v>
      </c>
      <c r="I2383" s="67">
        <f t="shared" si="147"/>
        <v>768600</v>
      </c>
    </row>
    <row r="2384" spans="1:9" x14ac:dyDescent="0.25">
      <c r="A2384" s="59">
        <f t="shared" si="145"/>
        <v>44020</v>
      </c>
      <c r="B2384" s="102">
        <f t="shared" si="146"/>
        <v>15</v>
      </c>
      <c r="C2384" s="65">
        <f>'Actual Solar Data'!K2373</f>
        <v>46370</v>
      </c>
      <c r="D2384" s="59">
        <f>whlsecost_hourly_4002_202007!C189</f>
        <v>44020</v>
      </c>
      <c r="E2384" s="83">
        <f>whlsecost_hourly_4002_202007!D189</f>
        <v>15</v>
      </c>
      <c r="F2384" s="2">
        <f>whlsecost_hourly_4002_202007!F189</f>
        <v>29.69</v>
      </c>
      <c r="G2384" s="2">
        <f>whlsecost_hourly_4002_202007!X189</f>
        <v>0.69000000000000006</v>
      </c>
      <c r="H2384" s="2">
        <f t="shared" si="148"/>
        <v>30.380000000000003</v>
      </c>
      <c r="I2384" s="67">
        <f t="shared" si="147"/>
        <v>1408720.6</v>
      </c>
    </row>
    <row r="2385" spans="1:9" x14ac:dyDescent="0.25">
      <c r="A2385" s="59">
        <f t="shared" si="145"/>
        <v>44020</v>
      </c>
      <c r="B2385" s="102">
        <f t="shared" si="146"/>
        <v>16</v>
      </c>
      <c r="C2385" s="65">
        <f>'Actual Solar Data'!K2374</f>
        <v>26643</v>
      </c>
      <c r="D2385" s="59">
        <f>whlsecost_hourly_4002_202007!C190</f>
        <v>44020</v>
      </c>
      <c r="E2385" s="83">
        <f>whlsecost_hourly_4002_202007!D190</f>
        <v>16</v>
      </c>
      <c r="F2385" s="2">
        <f>whlsecost_hourly_4002_202007!F190</f>
        <v>21.07</v>
      </c>
      <c r="G2385" s="2">
        <f>whlsecost_hourly_4002_202007!X190</f>
        <v>0.59000000000000008</v>
      </c>
      <c r="H2385" s="2">
        <f t="shared" si="148"/>
        <v>21.66</v>
      </c>
      <c r="I2385" s="67">
        <f t="shared" si="147"/>
        <v>577087.38</v>
      </c>
    </row>
    <row r="2386" spans="1:9" x14ac:dyDescent="0.25">
      <c r="A2386" s="59">
        <f t="shared" si="145"/>
        <v>44020</v>
      </c>
      <c r="B2386" s="102">
        <f t="shared" si="146"/>
        <v>17</v>
      </c>
      <c r="C2386" s="65">
        <f>'Actual Solar Data'!K2375</f>
        <v>8853</v>
      </c>
      <c r="D2386" s="59">
        <f>whlsecost_hourly_4002_202007!C191</f>
        <v>44020</v>
      </c>
      <c r="E2386" s="83">
        <f>whlsecost_hourly_4002_202007!D191</f>
        <v>17</v>
      </c>
      <c r="F2386" s="2">
        <f>whlsecost_hourly_4002_202007!F191</f>
        <v>21.14</v>
      </c>
      <c r="G2386" s="2">
        <f>whlsecost_hourly_4002_202007!X191</f>
        <v>0.58000000000000007</v>
      </c>
      <c r="H2386" s="2">
        <f t="shared" si="148"/>
        <v>21.72</v>
      </c>
      <c r="I2386" s="67">
        <f t="shared" si="147"/>
        <v>192287.16</v>
      </c>
    </row>
    <row r="2387" spans="1:9" x14ac:dyDescent="0.25">
      <c r="A2387" s="59">
        <f t="shared" ref="A2387:A2450" si="149">D2387</f>
        <v>44020</v>
      </c>
      <c r="B2387" s="102">
        <f t="shared" ref="B2387:B2450" si="150">E2387</f>
        <v>18</v>
      </c>
      <c r="C2387" s="65">
        <f>'Actual Solar Data'!K2376</f>
        <v>6618</v>
      </c>
      <c r="D2387" s="59">
        <f>whlsecost_hourly_4002_202007!C192</f>
        <v>44020</v>
      </c>
      <c r="E2387" s="83">
        <f>whlsecost_hourly_4002_202007!D192</f>
        <v>18</v>
      </c>
      <c r="F2387" s="2">
        <f>whlsecost_hourly_4002_202007!F192</f>
        <v>23.6</v>
      </c>
      <c r="G2387" s="2">
        <f>whlsecost_hourly_4002_202007!X192</f>
        <v>0.59000000000000008</v>
      </c>
      <c r="H2387" s="2">
        <f t="shared" si="148"/>
        <v>24.19</v>
      </c>
      <c r="I2387" s="67">
        <f t="shared" si="147"/>
        <v>160089.42000000001</v>
      </c>
    </row>
    <row r="2388" spans="1:9" x14ac:dyDescent="0.25">
      <c r="A2388" s="59">
        <f t="shared" si="149"/>
        <v>44020</v>
      </c>
      <c r="B2388" s="102">
        <f t="shared" si="150"/>
        <v>19</v>
      </c>
      <c r="C2388" s="65">
        <f>'Actual Solar Data'!K2377</f>
        <v>7365</v>
      </c>
      <c r="D2388" s="59">
        <f>whlsecost_hourly_4002_202007!C193</f>
        <v>44020</v>
      </c>
      <c r="E2388" s="83">
        <f>whlsecost_hourly_4002_202007!D193</f>
        <v>19</v>
      </c>
      <c r="F2388" s="2">
        <f>whlsecost_hourly_4002_202007!F193</f>
        <v>26.7</v>
      </c>
      <c r="G2388" s="2">
        <f>whlsecost_hourly_4002_202007!X193</f>
        <v>0.63</v>
      </c>
      <c r="H2388" s="2">
        <f t="shared" si="148"/>
        <v>27.33</v>
      </c>
      <c r="I2388" s="67">
        <f t="shared" ref="I2388:I2451" si="151">C2388*H2388</f>
        <v>201285.44999999998</v>
      </c>
    </row>
    <row r="2389" spans="1:9" x14ac:dyDescent="0.25">
      <c r="A2389" s="59">
        <f t="shared" si="149"/>
        <v>44020</v>
      </c>
      <c r="B2389" s="102">
        <f t="shared" si="150"/>
        <v>20</v>
      </c>
      <c r="C2389" s="65">
        <f>'Actual Solar Data'!K2378</f>
        <v>4325</v>
      </c>
      <c r="D2389" s="59">
        <f>whlsecost_hourly_4002_202007!C194</f>
        <v>44020</v>
      </c>
      <c r="E2389" s="83">
        <f>whlsecost_hourly_4002_202007!D194</f>
        <v>20</v>
      </c>
      <c r="F2389" s="2">
        <f>whlsecost_hourly_4002_202007!F194</f>
        <v>25.03</v>
      </c>
      <c r="G2389" s="2">
        <f>whlsecost_hourly_4002_202007!X194</f>
        <v>0.67</v>
      </c>
      <c r="H2389" s="2">
        <f t="shared" si="148"/>
        <v>25.700000000000003</v>
      </c>
      <c r="I2389" s="67">
        <f t="shared" si="151"/>
        <v>111152.50000000001</v>
      </c>
    </row>
    <row r="2390" spans="1:9" x14ac:dyDescent="0.25">
      <c r="A2390" s="59">
        <f t="shared" si="149"/>
        <v>44020</v>
      </c>
      <c r="B2390" s="102">
        <f t="shared" si="150"/>
        <v>21</v>
      </c>
      <c r="C2390" s="65">
        <f>'Actual Solar Data'!K2379</f>
        <v>33</v>
      </c>
      <c r="D2390" s="59">
        <f>whlsecost_hourly_4002_202007!C195</f>
        <v>44020</v>
      </c>
      <c r="E2390" s="83">
        <f>whlsecost_hourly_4002_202007!D195</f>
        <v>21</v>
      </c>
      <c r="F2390" s="2">
        <f>whlsecost_hourly_4002_202007!F195</f>
        <v>23.42</v>
      </c>
      <c r="G2390" s="2">
        <f>whlsecost_hourly_4002_202007!X195</f>
        <v>0.64</v>
      </c>
      <c r="H2390" s="2">
        <f t="shared" si="148"/>
        <v>24.060000000000002</v>
      </c>
      <c r="I2390" s="67">
        <f t="shared" si="151"/>
        <v>793.98</v>
      </c>
    </row>
    <row r="2391" spans="1:9" x14ac:dyDescent="0.25">
      <c r="A2391" s="59">
        <f t="shared" si="149"/>
        <v>44020</v>
      </c>
      <c r="B2391" s="102">
        <f t="shared" si="150"/>
        <v>22</v>
      </c>
      <c r="C2391" s="65">
        <f>'Actual Solar Data'!K2380</f>
        <v>0</v>
      </c>
      <c r="D2391" s="59">
        <f>whlsecost_hourly_4002_202007!C196</f>
        <v>44020</v>
      </c>
      <c r="E2391" s="83">
        <f>whlsecost_hourly_4002_202007!D196</f>
        <v>22</v>
      </c>
      <c r="F2391" s="2">
        <f>whlsecost_hourly_4002_202007!F196</f>
        <v>18.760000000000002</v>
      </c>
      <c r="G2391" s="2">
        <f>whlsecost_hourly_4002_202007!X196</f>
        <v>0.63</v>
      </c>
      <c r="H2391" s="2">
        <f t="shared" si="148"/>
        <v>19.39</v>
      </c>
      <c r="I2391" s="67">
        <f t="shared" si="151"/>
        <v>0</v>
      </c>
    </row>
    <row r="2392" spans="1:9" x14ac:dyDescent="0.25">
      <c r="A2392" s="59">
        <f t="shared" si="149"/>
        <v>44020</v>
      </c>
      <c r="B2392" s="102">
        <f t="shared" si="150"/>
        <v>23</v>
      </c>
      <c r="C2392" s="65">
        <f>'Actual Solar Data'!K2381</f>
        <v>0</v>
      </c>
      <c r="D2392" s="59">
        <f>whlsecost_hourly_4002_202007!C197</f>
        <v>44020</v>
      </c>
      <c r="E2392" s="83">
        <f>whlsecost_hourly_4002_202007!D197</f>
        <v>23</v>
      </c>
      <c r="F2392" s="2">
        <f>whlsecost_hourly_4002_202007!F197</f>
        <v>16.78</v>
      </c>
      <c r="G2392" s="2">
        <f>whlsecost_hourly_4002_202007!X197</f>
        <v>0.70000000000000007</v>
      </c>
      <c r="H2392" s="2">
        <f t="shared" si="148"/>
        <v>17.48</v>
      </c>
      <c r="I2392" s="67">
        <f t="shared" si="151"/>
        <v>0</v>
      </c>
    </row>
    <row r="2393" spans="1:9" x14ac:dyDescent="0.25">
      <c r="A2393" s="59">
        <f t="shared" si="149"/>
        <v>44020</v>
      </c>
      <c r="B2393" s="102">
        <f t="shared" si="150"/>
        <v>24</v>
      </c>
      <c r="C2393" s="65">
        <f>'Actual Solar Data'!K2382</f>
        <v>0</v>
      </c>
      <c r="D2393" s="59">
        <f>whlsecost_hourly_4002_202007!C198</f>
        <v>44020</v>
      </c>
      <c r="E2393" s="83">
        <f>whlsecost_hourly_4002_202007!D198</f>
        <v>24</v>
      </c>
      <c r="F2393" s="2">
        <f>whlsecost_hourly_4002_202007!F198</f>
        <v>16.3</v>
      </c>
      <c r="G2393" s="2">
        <f>whlsecost_hourly_4002_202007!X198</f>
        <v>0.25</v>
      </c>
      <c r="H2393" s="2">
        <f t="shared" si="148"/>
        <v>16.55</v>
      </c>
      <c r="I2393" s="67">
        <f t="shared" si="151"/>
        <v>0</v>
      </c>
    </row>
    <row r="2394" spans="1:9" x14ac:dyDescent="0.25">
      <c r="A2394" s="59">
        <f t="shared" si="149"/>
        <v>44021</v>
      </c>
      <c r="B2394" s="102">
        <f t="shared" si="150"/>
        <v>1</v>
      </c>
      <c r="C2394" s="65">
        <f>'Actual Solar Data'!K2383</f>
        <v>0</v>
      </c>
      <c r="D2394" s="59">
        <f>whlsecost_hourly_4002_202007!C199</f>
        <v>44021</v>
      </c>
      <c r="E2394" s="83">
        <f>whlsecost_hourly_4002_202007!D199</f>
        <v>1</v>
      </c>
      <c r="F2394" s="2">
        <f>whlsecost_hourly_4002_202007!F199</f>
        <v>16.39</v>
      </c>
      <c r="G2394" s="2">
        <f>whlsecost_hourly_4002_202007!X199</f>
        <v>0.53</v>
      </c>
      <c r="H2394" s="2">
        <f t="shared" si="148"/>
        <v>16.920000000000002</v>
      </c>
      <c r="I2394" s="67">
        <f t="shared" si="151"/>
        <v>0</v>
      </c>
    </row>
    <row r="2395" spans="1:9" x14ac:dyDescent="0.25">
      <c r="A2395" s="59">
        <f t="shared" si="149"/>
        <v>44021</v>
      </c>
      <c r="B2395" s="102">
        <f t="shared" si="150"/>
        <v>2</v>
      </c>
      <c r="C2395" s="65">
        <f>'Actual Solar Data'!K2384</f>
        <v>0</v>
      </c>
      <c r="D2395" s="59">
        <f>whlsecost_hourly_4002_202007!C200</f>
        <v>44021</v>
      </c>
      <c r="E2395" s="83">
        <f>whlsecost_hourly_4002_202007!D200</f>
        <v>2</v>
      </c>
      <c r="F2395" s="2">
        <f>whlsecost_hourly_4002_202007!F200</f>
        <v>15.09</v>
      </c>
      <c r="G2395" s="2">
        <f>whlsecost_hourly_4002_202007!X200</f>
        <v>0.55999999999999994</v>
      </c>
      <c r="H2395" s="2">
        <f t="shared" si="148"/>
        <v>15.65</v>
      </c>
      <c r="I2395" s="67">
        <f t="shared" si="151"/>
        <v>0</v>
      </c>
    </row>
    <row r="2396" spans="1:9" x14ac:dyDescent="0.25">
      <c r="A2396" s="59">
        <f t="shared" si="149"/>
        <v>44021</v>
      </c>
      <c r="B2396" s="102">
        <f t="shared" si="150"/>
        <v>3</v>
      </c>
      <c r="C2396" s="65">
        <f>'Actual Solar Data'!K2385</f>
        <v>0</v>
      </c>
      <c r="D2396" s="59">
        <f>whlsecost_hourly_4002_202007!C201</f>
        <v>44021</v>
      </c>
      <c r="E2396" s="83">
        <f>whlsecost_hourly_4002_202007!D201</f>
        <v>3</v>
      </c>
      <c r="F2396" s="2">
        <f>whlsecost_hourly_4002_202007!F201</f>
        <v>14.19</v>
      </c>
      <c r="G2396" s="2">
        <f>whlsecost_hourly_4002_202007!X201</f>
        <v>0.53</v>
      </c>
      <c r="H2396" s="2">
        <f t="shared" si="148"/>
        <v>14.719999999999999</v>
      </c>
      <c r="I2396" s="67">
        <f t="shared" si="151"/>
        <v>0</v>
      </c>
    </row>
    <row r="2397" spans="1:9" x14ac:dyDescent="0.25">
      <c r="A2397" s="59">
        <f t="shared" si="149"/>
        <v>44021</v>
      </c>
      <c r="B2397" s="102">
        <f t="shared" si="150"/>
        <v>4</v>
      </c>
      <c r="C2397" s="65">
        <f>'Actual Solar Data'!K2386</f>
        <v>0</v>
      </c>
      <c r="D2397" s="59">
        <f>whlsecost_hourly_4002_202007!C202</f>
        <v>44021</v>
      </c>
      <c r="E2397" s="83">
        <f>whlsecost_hourly_4002_202007!D202</f>
        <v>4</v>
      </c>
      <c r="F2397" s="2">
        <f>whlsecost_hourly_4002_202007!F202</f>
        <v>13.85</v>
      </c>
      <c r="G2397" s="2">
        <f>whlsecost_hourly_4002_202007!X202</f>
        <v>0.54</v>
      </c>
      <c r="H2397" s="2">
        <f t="shared" si="148"/>
        <v>14.39</v>
      </c>
      <c r="I2397" s="67">
        <f t="shared" si="151"/>
        <v>0</v>
      </c>
    </row>
    <row r="2398" spans="1:9" x14ac:dyDescent="0.25">
      <c r="A2398" s="59">
        <f t="shared" si="149"/>
        <v>44021</v>
      </c>
      <c r="B2398" s="102">
        <f t="shared" si="150"/>
        <v>5</v>
      </c>
      <c r="C2398" s="65">
        <f>'Actual Solar Data'!K2387</f>
        <v>5</v>
      </c>
      <c r="D2398" s="59">
        <f>whlsecost_hourly_4002_202007!C203</f>
        <v>44021</v>
      </c>
      <c r="E2398" s="83">
        <f>whlsecost_hourly_4002_202007!D203</f>
        <v>5</v>
      </c>
      <c r="F2398" s="2">
        <f>whlsecost_hourly_4002_202007!F203</f>
        <v>14.12</v>
      </c>
      <c r="G2398" s="2">
        <f>whlsecost_hourly_4002_202007!X203</f>
        <v>0.54</v>
      </c>
      <c r="H2398" s="2">
        <f t="shared" si="148"/>
        <v>14.66</v>
      </c>
      <c r="I2398" s="67">
        <f t="shared" si="151"/>
        <v>73.3</v>
      </c>
    </row>
    <row r="2399" spans="1:9" x14ac:dyDescent="0.25">
      <c r="A2399" s="59">
        <f t="shared" si="149"/>
        <v>44021</v>
      </c>
      <c r="B2399" s="102">
        <f t="shared" si="150"/>
        <v>6</v>
      </c>
      <c r="C2399" s="65">
        <f>'Actual Solar Data'!K2388</f>
        <v>783</v>
      </c>
      <c r="D2399" s="59">
        <f>whlsecost_hourly_4002_202007!C204</f>
        <v>44021</v>
      </c>
      <c r="E2399" s="83">
        <f>whlsecost_hourly_4002_202007!D204</f>
        <v>6</v>
      </c>
      <c r="F2399" s="2">
        <f>whlsecost_hourly_4002_202007!F204</f>
        <v>14.54</v>
      </c>
      <c r="G2399" s="2">
        <f>whlsecost_hourly_4002_202007!X204</f>
        <v>0.59</v>
      </c>
      <c r="H2399" s="2">
        <f t="shared" si="148"/>
        <v>15.129999999999999</v>
      </c>
      <c r="I2399" s="67">
        <f t="shared" si="151"/>
        <v>11846.789999999999</v>
      </c>
    </row>
    <row r="2400" spans="1:9" x14ac:dyDescent="0.25">
      <c r="A2400" s="59">
        <f t="shared" si="149"/>
        <v>44021</v>
      </c>
      <c r="B2400" s="102">
        <f t="shared" si="150"/>
        <v>7</v>
      </c>
      <c r="C2400" s="65">
        <f>'Actual Solar Data'!K2389</f>
        <v>5655</v>
      </c>
      <c r="D2400" s="59">
        <f>whlsecost_hourly_4002_202007!C205</f>
        <v>44021</v>
      </c>
      <c r="E2400" s="83">
        <f>whlsecost_hourly_4002_202007!D205</f>
        <v>7</v>
      </c>
      <c r="F2400" s="2">
        <f>whlsecost_hourly_4002_202007!F205</f>
        <v>14.54</v>
      </c>
      <c r="G2400" s="2">
        <f>whlsecost_hourly_4002_202007!X205</f>
        <v>0.59</v>
      </c>
      <c r="H2400" s="2">
        <f t="shared" si="148"/>
        <v>15.129999999999999</v>
      </c>
      <c r="I2400" s="67">
        <f t="shared" si="151"/>
        <v>85560.15</v>
      </c>
    </row>
    <row r="2401" spans="1:9" x14ac:dyDescent="0.25">
      <c r="A2401" s="59">
        <f t="shared" si="149"/>
        <v>44021</v>
      </c>
      <c r="B2401" s="102">
        <f t="shared" si="150"/>
        <v>8</v>
      </c>
      <c r="C2401" s="65">
        <f>'Actual Solar Data'!K2390</f>
        <v>16248</v>
      </c>
      <c r="D2401" s="59">
        <f>whlsecost_hourly_4002_202007!C206</f>
        <v>44021</v>
      </c>
      <c r="E2401" s="83">
        <f>whlsecost_hourly_4002_202007!D206</f>
        <v>8</v>
      </c>
      <c r="F2401" s="2">
        <f>whlsecost_hourly_4002_202007!F206</f>
        <v>14.92</v>
      </c>
      <c r="G2401" s="2">
        <f>whlsecost_hourly_4002_202007!X206</f>
        <v>1.0499999999999998</v>
      </c>
      <c r="H2401" s="2">
        <f t="shared" si="148"/>
        <v>15.969999999999999</v>
      </c>
      <c r="I2401" s="67">
        <f t="shared" si="151"/>
        <v>259480.55999999997</v>
      </c>
    </row>
    <row r="2402" spans="1:9" x14ac:dyDescent="0.25">
      <c r="A2402" s="59">
        <f t="shared" si="149"/>
        <v>44021</v>
      </c>
      <c r="B2402" s="102">
        <f t="shared" si="150"/>
        <v>9</v>
      </c>
      <c r="C2402" s="65">
        <f>'Actual Solar Data'!K2391</f>
        <v>33850</v>
      </c>
      <c r="D2402" s="59">
        <f>whlsecost_hourly_4002_202007!C207</f>
        <v>44021</v>
      </c>
      <c r="E2402" s="83">
        <f>whlsecost_hourly_4002_202007!D207</f>
        <v>9</v>
      </c>
      <c r="F2402" s="2">
        <f>whlsecost_hourly_4002_202007!F207</f>
        <v>17.13</v>
      </c>
      <c r="G2402" s="2">
        <f>whlsecost_hourly_4002_202007!X207</f>
        <v>1.02</v>
      </c>
      <c r="H2402" s="2">
        <f t="shared" si="148"/>
        <v>18.149999999999999</v>
      </c>
      <c r="I2402" s="67">
        <f t="shared" si="151"/>
        <v>614377.5</v>
      </c>
    </row>
    <row r="2403" spans="1:9" x14ac:dyDescent="0.25">
      <c r="A2403" s="59">
        <f t="shared" si="149"/>
        <v>44021</v>
      </c>
      <c r="B2403" s="102">
        <f t="shared" si="150"/>
        <v>10</v>
      </c>
      <c r="C2403" s="65">
        <f>'Actual Solar Data'!K2392</f>
        <v>46688</v>
      </c>
      <c r="D2403" s="59">
        <f>whlsecost_hourly_4002_202007!C208</f>
        <v>44021</v>
      </c>
      <c r="E2403" s="83">
        <f>whlsecost_hourly_4002_202007!D208</f>
        <v>10</v>
      </c>
      <c r="F2403" s="2">
        <f>whlsecost_hourly_4002_202007!F208</f>
        <v>18.97</v>
      </c>
      <c r="G2403" s="2">
        <f>whlsecost_hourly_4002_202007!X208</f>
        <v>0.95</v>
      </c>
      <c r="H2403" s="2">
        <f t="shared" ref="H2403:H2466" si="152">SUM(F2403:G2403)</f>
        <v>19.919999999999998</v>
      </c>
      <c r="I2403" s="67">
        <f t="shared" si="151"/>
        <v>930024.95999999996</v>
      </c>
    </row>
    <row r="2404" spans="1:9" x14ac:dyDescent="0.25">
      <c r="A2404" s="59">
        <f t="shared" si="149"/>
        <v>44021</v>
      </c>
      <c r="B2404" s="102">
        <f t="shared" si="150"/>
        <v>11</v>
      </c>
      <c r="C2404" s="65">
        <f>'Actual Solar Data'!K2393</f>
        <v>59350</v>
      </c>
      <c r="D2404" s="59">
        <f>whlsecost_hourly_4002_202007!C209</f>
        <v>44021</v>
      </c>
      <c r="E2404" s="83">
        <f>whlsecost_hourly_4002_202007!D209</f>
        <v>11</v>
      </c>
      <c r="F2404" s="2">
        <f>whlsecost_hourly_4002_202007!F209</f>
        <v>18.8</v>
      </c>
      <c r="G2404" s="2">
        <f>whlsecost_hourly_4002_202007!X209</f>
        <v>0.91</v>
      </c>
      <c r="H2404" s="2">
        <f t="shared" si="152"/>
        <v>19.71</v>
      </c>
      <c r="I2404" s="67">
        <f t="shared" si="151"/>
        <v>1169788.5</v>
      </c>
    </row>
    <row r="2405" spans="1:9" x14ac:dyDescent="0.25">
      <c r="A2405" s="59">
        <f t="shared" si="149"/>
        <v>44021</v>
      </c>
      <c r="B2405" s="102">
        <f t="shared" si="150"/>
        <v>12</v>
      </c>
      <c r="C2405" s="65">
        <f>'Actual Solar Data'!K2394</f>
        <v>70048</v>
      </c>
      <c r="D2405" s="59">
        <f>whlsecost_hourly_4002_202007!C210</f>
        <v>44021</v>
      </c>
      <c r="E2405" s="83">
        <f>whlsecost_hourly_4002_202007!D210</f>
        <v>12</v>
      </c>
      <c r="F2405" s="2">
        <f>whlsecost_hourly_4002_202007!F210</f>
        <v>21.95</v>
      </c>
      <c r="G2405" s="2">
        <f>whlsecost_hourly_4002_202007!X210</f>
        <v>0.92</v>
      </c>
      <c r="H2405" s="2">
        <f t="shared" si="152"/>
        <v>22.87</v>
      </c>
      <c r="I2405" s="67">
        <f t="shared" si="151"/>
        <v>1601997.76</v>
      </c>
    </row>
    <row r="2406" spans="1:9" x14ac:dyDescent="0.25">
      <c r="A2406" s="59">
        <f t="shared" si="149"/>
        <v>44021</v>
      </c>
      <c r="B2406" s="102">
        <f t="shared" si="150"/>
        <v>13</v>
      </c>
      <c r="C2406" s="65">
        <f>'Actual Solar Data'!K2395</f>
        <v>69900</v>
      </c>
      <c r="D2406" s="59">
        <f>whlsecost_hourly_4002_202007!C211</f>
        <v>44021</v>
      </c>
      <c r="E2406" s="83">
        <f>whlsecost_hourly_4002_202007!D211</f>
        <v>13</v>
      </c>
      <c r="F2406" s="2">
        <f>whlsecost_hourly_4002_202007!F211</f>
        <v>25.25</v>
      </c>
      <c r="G2406" s="2">
        <f>whlsecost_hourly_4002_202007!X211</f>
        <v>0.91999999999999993</v>
      </c>
      <c r="H2406" s="2">
        <f t="shared" si="152"/>
        <v>26.17</v>
      </c>
      <c r="I2406" s="67">
        <f t="shared" si="151"/>
        <v>1829283.0000000002</v>
      </c>
    </row>
    <row r="2407" spans="1:9" x14ac:dyDescent="0.25">
      <c r="A2407" s="59">
        <f t="shared" si="149"/>
        <v>44021</v>
      </c>
      <c r="B2407" s="102">
        <f t="shared" si="150"/>
        <v>14</v>
      </c>
      <c r="C2407" s="65">
        <f>'Actual Solar Data'!K2396</f>
        <v>69280</v>
      </c>
      <c r="D2407" s="59">
        <f>whlsecost_hourly_4002_202007!C212</f>
        <v>44021</v>
      </c>
      <c r="E2407" s="83">
        <f>whlsecost_hourly_4002_202007!D212</f>
        <v>14</v>
      </c>
      <c r="F2407" s="2">
        <f>whlsecost_hourly_4002_202007!F212</f>
        <v>36.18</v>
      </c>
      <c r="G2407" s="2">
        <f>whlsecost_hourly_4002_202007!X212</f>
        <v>0.8899999999999999</v>
      </c>
      <c r="H2407" s="2">
        <f t="shared" si="152"/>
        <v>37.07</v>
      </c>
      <c r="I2407" s="67">
        <f t="shared" si="151"/>
        <v>2568209.6</v>
      </c>
    </row>
    <row r="2408" spans="1:9" x14ac:dyDescent="0.25">
      <c r="A2408" s="59">
        <f t="shared" si="149"/>
        <v>44021</v>
      </c>
      <c r="B2408" s="102">
        <f t="shared" si="150"/>
        <v>15</v>
      </c>
      <c r="C2408" s="65">
        <f>'Actual Solar Data'!K2397</f>
        <v>65580</v>
      </c>
      <c r="D2408" s="59">
        <f>whlsecost_hourly_4002_202007!C213</f>
        <v>44021</v>
      </c>
      <c r="E2408" s="83">
        <f>whlsecost_hourly_4002_202007!D213</f>
        <v>15</v>
      </c>
      <c r="F2408" s="2">
        <f>whlsecost_hourly_4002_202007!F213</f>
        <v>32.799999999999997</v>
      </c>
      <c r="G2408" s="2">
        <f>whlsecost_hourly_4002_202007!X213</f>
        <v>0.92999999999999994</v>
      </c>
      <c r="H2408" s="2">
        <f t="shared" si="152"/>
        <v>33.729999999999997</v>
      </c>
      <c r="I2408" s="67">
        <f t="shared" si="151"/>
        <v>2212013.4</v>
      </c>
    </row>
    <row r="2409" spans="1:9" x14ac:dyDescent="0.25">
      <c r="A2409" s="59">
        <f t="shared" si="149"/>
        <v>44021</v>
      </c>
      <c r="B2409" s="102">
        <f t="shared" si="150"/>
        <v>16</v>
      </c>
      <c r="C2409" s="65">
        <f>'Actual Solar Data'!K2398</f>
        <v>56275</v>
      </c>
      <c r="D2409" s="59">
        <f>whlsecost_hourly_4002_202007!C214</f>
        <v>44021</v>
      </c>
      <c r="E2409" s="83">
        <f>whlsecost_hourly_4002_202007!D214</f>
        <v>16</v>
      </c>
      <c r="F2409" s="2">
        <f>whlsecost_hourly_4002_202007!F214</f>
        <v>39.35</v>
      </c>
      <c r="G2409" s="2">
        <f>whlsecost_hourly_4002_202007!X214</f>
        <v>1.0499999999999998</v>
      </c>
      <c r="H2409" s="2">
        <f t="shared" si="152"/>
        <v>40.4</v>
      </c>
      <c r="I2409" s="67">
        <f t="shared" si="151"/>
        <v>2273510</v>
      </c>
    </row>
    <row r="2410" spans="1:9" x14ac:dyDescent="0.25">
      <c r="A2410" s="59">
        <f t="shared" si="149"/>
        <v>44021</v>
      </c>
      <c r="B2410" s="102">
        <f t="shared" si="150"/>
        <v>17</v>
      </c>
      <c r="C2410" s="65">
        <f>'Actual Solar Data'!K2399</f>
        <v>44075</v>
      </c>
      <c r="D2410" s="59">
        <f>whlsecost_hourly_4002_202007!C215</f>
        <v>44021</v>
      </c>
      <c r="E2410" s="83">
        <f>whlsecost_hourly_4002_202007!D215</f>
        <v>17</v>
      </c>
      <c r="F2410" s="2">
        <f>whlsecost_hourly_4002_202007!F215</f>
        <v>57.41</v>
      </c>
      <c r="G2410" s="2">
        <f>whlsecost_hourly_4002_202007!X215</f>
        <v>1.85</v>
      </c>
      <c r="H2410" s="2">
        <f t="shared" si="152"/>
        <v>59.26</v>
      </c>
      <c r="I2410" s="67">
        <f t="shared" si="151"/>
        <v>2611884.5</v>
      </c>
    </row>
    <row r="2411" spans="1:9" x14ac:dyDescent="0.25">
      <c r="A2411" s="59">
        <f t="shared" si="149"/>
        <v>44021</v>
      </c>
      <c r="B2411" s="102">
        <f t="shared" si="150"/>
        <v>18</v>
      </c>
      <c r="C2411" s="65">
        <f>'Actual Solar Data'!K2400</f>
        <v>28105</v>
      </c>
      <c r="D2411" s="59">
        <f>whlsecost_hourly_4002_202007!C216</f>
        <v>44021</v>
      </c>
      <c r="E2411" s="83">
        <f>whlsecost_hourly_4002_202007!D216</f>
        <v>18</v>
      </c>
      <c r="F2411" s="2">
        <f>whlsecost_hourly_4002_202007!F216</f>
        <v>102.1</v>
      </c>
      <c r="G2411" s="2">
        <f>whlsecost_hourly_4002_202007!X216</f>
        <v>3.33</v>
      </c>
      <c r="H2411" s="2">
        <f t="shared" si="152"/>
        <v>105.42999999999999</v>
      </c>
      <c r="I2411" s="67">
        <f t="shared" si="151"/>
        <v>2963110.15</v>
      </c>
    </row>
    <row r="2412" spans="1:9" x14ac:dyDescent="0.25">
      <c r="A2412" s="59">
        <f t="shared" si="149"/>
        <v>44021</v>
      </c>
      <c r="B2412" s="102">
        <f t="shared" si="150"/>
        <v>19</v>
      </c>
      <c r="C2412" s="65">
        <f>'Actual Solar Data'!K2401</f>
        <v>10350</v>
      </c>
      <c r="D2412" s="59">
        <f>whlsecost_hourly_4002_202007!C217</f>
        <v>44021</v>
      </c>
      <c r="E2412" s="83">
        <f>whlsecost_hourly_4002_202007!D217</f>
        <v>19</v>
      </c>
      <c r="F2412" s="2">
        <f>whlsecost_hourly_4002_202007!F217</f>
        <v>64.61</v>
      </c>
      <c r="G2412" s="2">
        <f>whlsecost_hourly_4002_202007!X217</f>
        <v>2.42</v>
      </c>
      <c r="H2412" s="2">
        <f t="shared" si="152"/>
        <v>67.03</v>
      </c>
      <c r="I2412" s="67">
        <f t="shared" si="151"/>
        <v>693760.5</v>
      </c>
    </row>
    <row r="2413" spans="1:9" x14ac:dyDescent="0.25">
      <c r="A2413" s="59">
        <f t="shared" si="149"/>
        <v>44021</v>
      </c>
      <c r="B2413" s="102">
        <f t="shared" si="150"/>
        <v>20</v>
      </c>
      <c r="C2413" s="65">
        <f>'Actual Solar Data'!K2402</f>
        <v>2443</v>
      </c>
      <c r="D2413" s="59">
        <f>whlsecost_hourly_4002_202007!C218</f>
        <v>44021</v>
      </c>
      <c r="E2413" s="83">
        <f>whlsecost_hourly_4002_202007!D218</f>
        <v>20</v>
      </c>
      <c r="F2413" s="2">
        <f>whlsecost_hourly_4002_202007!F218</f>
        <v>39.950000000000003</v>
      </c>
      <c r="G2413" s="2">
        <f>whlsecost_hourly_4002_202007!X218</f>
        <v>0.97</v>
      </c>
      <c r="H2413" s="2">
        <f t="shared" si="152"/>
        <v>40.92</v>
      </c>
      <c r="I2413" s="67">
        <f t="shared" si="151"/>
        <v>99967.56</v>
      </c>
    </row>
    <row r="2414" spans="1:9" x14ac:dyDescent="0.25">
      <c r="A2414" s="59">
        <f t="shared" si="149"/>
        <v>44021</v>
      </c>
      <c r="B2414" s="102">
        <f t="shared" si="150"/>
        <v>21</v>
      </c>
      <c r="C2414" s="65">
        <f>'Actual Solar Data'!K2403</f>
        <v>260</v>
      </c>
      <c r="D2414" s="59">
        <f>whlsecost_hourly_4002_202007!C219</f>
        <v>44021</v>
      </c>
      <c r="E2414" s="83">
        <f>whlsecost_hourly_4002_202007!D219</f>
        <v>21</v>
      </c>
      <c r="F2414" s="2">
        <f>whlsecost_hourly_4002_202007!F219</f>
        <v>32.21</v>
      </c>
      <c r="G2414" s="2">
        <f>whlsecost_hourly_4002_202007!X219</f>
        <v>0.91999999999999993</v>
      </c>
      <c r="H2414" s="2">
        <f t="shared" si="152"/>
        <v>33.130000000000003</v>
      </c>
      <c r="I2414" s="67">
        <f t="shared" si="151"/>
        <v>8613.8000000000011</v>
      </c>
    </row>
    <row r="2415" spans="1:9" x14ac:dyDescent="0.25">
      <c r="A2415" s="59">
        <f t="shared" si="149"/>
        <v>44021</v>
      </c>
      <c r="B2415" s="102">
        <f t="shared" si="150"/>
        <v>22</v>
      </c>
      <c r="C2415" s="65">
        <f>'Actual Solar Data'!K2404</f>
        <v>0</v>
      </c>
      <c r="D2415" s="59">
        <f>whlsecost_hourly_4002_202007!C220</f>
        <v>44021</v>
      </c>
      <c r="E2415" s="83">
        <f>whlsecost_hourly_4002_202007!D220</f>
        <v>22</v>
      </c>
      <c r="F2415" s="2">
        <f>whlsecost_hourly_4002_202007!F220</f>
        <v>30.39</v>
      </c>
      <c r="G2415" s="2">
        <f>whlsecost_hourly_4002_202007!X220</f>
        <v>0.95000000000000007</v>
      </c>
      <c r="H2415" s="2">
        <f t="shared" si="152"/>
        <v>31.34</v>
      </c>
      <c r="I2415" s="67">
        <f t="shared" si="151"/>
        <v>0</v>
      </c>
    </row>
    <row r="2416" spans="1:9" x14ac:dyDescent="0.25">
      <c r="A2416" s="59">
        <f t="shared" si="149"/>
        <v>44021</v>
      </c>
      <c r="B2416" s="102">
        <f t="shared" si="150"/>
        <v>23</v>
      </c>
      <c r="C2416" s="65">
        <f>'Actual Solar Data'!K2405</f>
        <v>0</v>
      </c>
      <c r="D2416" s="59">
        <f>whlsecost_hourly_4002_202007!C221</f>
        <v>44021</v>
      </c>
      <c r="E2416" s="83">
        <f>whlsecost_hourly_4002_202007!D221</f>
        <v>23</v>
      </c>
      <c r="F2416" s="2">
        <f>whlsecost_hourly_4002_202007!F221</f>
        <v>23.21</v>
      </c>
      <c r="G2416" s="2">
        <f>whlsecost_hourly_4002_202007!X221</f>
        <v>1.04</v>
      </c>
      <c r="H2416" s="2">
        <f t="shared" si="152"/>
        <v>24.25</v>
      </c>
      <c r="I2416" s="67">
        <f t="shared" si="151"/>
        <v>0</v>
      </c>
    </row>
    <row r="2417" spans="1:9" x14ac:dyDescent="0.25">
      <c r="A2417" s="59">
        <f t="shared" si="149"/>
        <v>44021</v>
      </c>
      <c r="B2417" s="102">
        <f t="shared" si="150"/>
        <v>24</v>
      </c>
      <c r="C2417" s="65">
        <f>'Actual Solar Data'!K2406</f>
        <v>0</v>
      </c>
      <c r="D2417" s="59">
        <f>whlsecost_hourly_4002_202007!C222</f>
        <v>44021</v>
      </c>
      <c r="E2417" s="83">
        <f>whlsecost_hourly_4002_202007!D222</f>
        <v>24</v>
      </c>
      <c r="F2417" s="2">
        <f>whlsecost_hourly_4002_202007!F222</f>
        <v>24.96</v>
      </c>
      <c r="G2417" s="2">
        <f>whlsecost_hourly_4002_202007!X222</f>
        <v>0.69</v>
      </c>
      <c r="H2417" s="2">
        <f t="shared" si="152"/>
        <v>25.650000000000002</v>
      </c>
      <c r="I2417" s="67">
        <f t="shared" si="151"/>
        <v>0</v>
      </c>
    </row>
    <row r="2418" spans="1:9" x14ac:dyDescent="0.25">
      <c r="A2418" s="59">
        <f t="shared" si="149"/>
        <v>44022</v>
      </c>
      <c r="B2418" s="102">
        <f t="shared" si="150"/>
        <v>1</v>
      </c>
      <c r="C2418" s="65">
        <f>'Actual Solar Data'!K2407</f>
        <v>0</v>
      </c>
      <c r="D2418" s="59">
        <f>whlsecost_hourly_4002_202007!C223</f>
        <v>44022</v>
      </c>
      <c r="E2418" s="83">
        <f>whlsecost_hourly_4002_202007!D223</f>
        <v>1</v>
      </c>
      <c r="F2418" s="2">
        <f>whlsecost_hourly_4002_202007!F223</f>
        <v>21.97</v>
      </c>
      <c r="G2418" s="2">
        <f>whlsecost_hourly_4002_202007!X223</f>
        <v>0.22000000000000003</v>
      </c>
      <c r="H2418" s="2">
        <f t="shared" si="152"/>
        <v>22.189999999999998</v>
      </c>
      <c r="I2418" s="67">
        <f t="shared" si="151"/>
        <v>0</v>
      </c>
    </row>
    <row r="2419" spans="1:9" x14ac:dyDescent="0.25">
      <c r="A2419" s="59">
        <f t="shared" si="149"/>
        <v>44022</v>
      </c>
      <c r="B2419" s="102">
        <f t="shared" si="150"/>
        <v>2</v>
      </c>
      <c r="C2419" s="65">
        <f>'Actual Solar Data'!K2408</f>
        <v>0</v>
      </c>
      <c r="D2419" s="59">
        <f>whlsecost_hourly_4002_202007!C224</f>
        <v>44022</v>
      </c>
      <c r="E2419" s="83">
        <f>whlsecost_hourly_4002_202007!D224</f>
        <v>2</v>
      </c>
      <c r="F2419" s="2">
        <f>whlsecost_hourly_4002_202007!F224</f>
        <v>17.89</v>
      </c>
      <c r="G2419" s="2">
        <f>whlsecost_hourly_4002_202007!X224</f>
        <v>0.19</v>
      </c>
      <c r="H2419" s="2">
        <f t="shared" si="152"/>
        <v>18.080000000000002</v>
      </c>
      <c r="I2419" s="67">
        <f t="shared" si="151"/>
        <v>0</v>
      </c>
    </row>
    <row r="2420" spans="1:9" x14ac:dyDescent="0.25">
      <c r="A2420" s="59">
        <f t="shared" si="149"/>
        <v>44022</v>
      </c>
      <c r="B2420" s="102">
        <f t="shared" si="150"/>
        <v>3</v>
      </c>
      <c r="C2420" s="65">
        <f>'Actual Solar Data'!K2409</f>
        <v>0</v>
      </c>
      <c r="D2420" s="59">
        <f>whlsecost_hourly_4002_202007!C225</f>
        <v>44022</v>
      </c>
      <c r="E2420" s="83">
        <f>whlsecost_hourly_4002_202007!D225</f>
        <v>3</v>
      </c>
      <c r="F2420" s="2">
        <f>whlsecost_hourly_4002_202007!F225</f>
        <v>16.62</v>
      </c>
      <c r="G2420" s="2">
        <f>whlsecost_hourly_4002_202007!X225</f>
        <v>0.17</v>
      </c>
      <c r="H2420" s="2">
        <f t="shared" si="152"/>
        <v>16.790000000000003</v>
      </c>
      <c r="I2420" s="67">
        <f t="shared" si="151"/>
        <v>0</v>
      </c>
    </row>
    <row r="2421" spans="1:9" x14ac:dyDescent="0.25">
      <c r="A2421" s="59">
        <f t="shared" si="149"/>
        <v>44022</v>
      </c>
      <c r="B2421" s="102">
        <f t="shared" si="150"/>
        <v>4</v>
      </c>
      <c r="C2421" s="65">
        <f>'Actual Solar Data'!K2410</f>
        <v>0</v>
      </c>
      <c r="D2421" s="59">
        <f>whlsecost_hourly_4002_202007!C226</f>
        <v>44022</v>
      </c>
      <c r="E2421" s="83">
        <f>whlsecost_hourly_4002_202007!D226</f>
        <v>4</v>
      </c>
      <c r="F2421" s="2">
        <f>whlsecost_hourly_4002_202007!F226</f>
        <v>16.25</v>
      </c>
      <c r="G2421" s="2">
        <f>whlsecost_hourly_4002_202007!X226</f>
        <v>0.17</v>
      </c>
      <c r="H2421" s="2">
        <f t="shared" si="152"/>
        <v>16.420000000000002</v>
      </c>
      <c r="I2421" s="67">
        <f t="shared" si="151"/>
        <v>0</v>
      </c>
    </row>
    <row r="2422" spans="1:9" x14ac:dyDescent="0.25">
      <c r="A2422" s="59">
        <f t="shared" si="149"/>
        <v>44022</v>
      </c>
      <c r="B2422" s="102">
        <f t="shared" si="150"/>
        <v>5</v>
      </c>
      <c r="C2422" s="65">
        <f>'Actual Solar Data'!K2411</f>
        <v>5</v>
      </c>
      <c r="D2422" s="59">
        <f>whlsecost_hourly_4002_202007!C227</f>
        <v>44022</v>
      </c>
      <c r="E2422" s="83">
        <f>whlsecost_hourly_4002_202007!D227</f>
        <v>5</v>
      </c>
      <c r="F2422" s="2">
        <f>whlsecost_hourly_4002_202007!F227</f>
        <v>15.82</v>
      </c>
      <c r="G2422" s="2">
        <f>whlsecost_hourly_4002_202007!X227</f>
        <v>0.17</v>
      </c>
      <c r="H2422" s="2">
        <f t="shared" si="152"/>
        <v>15.99</v>
      </c>
      <c r="I2422" s="67">
        <f t="shared" si="151"/>
        <v>79.95</v>
      </c>
    </row>
    <row r="2423" spans="1:9" x14ac:dyDescent="0.25">
      <c r="A2423" s="59">
        <f t="shared" si="149"/>
        <v>44022</v>
      </c>
      <c r="B2423" s="102">
        <f t="shared" si="150"/>
        <v>6</v>
      </c>
      <c r="C2423" s="65">
        <f>'Actual Solar Data'!K2412</f>
        <v>773</v>
      </c>
      <c r="D2423" s="59">
        <f>whlsecost_hourly_4002_202007!C228</f>
        <v>44022</v>
      </c>
      <c r="E2423" s="83">
        <f>whlsecost_hourly_4002_202007!D228</f>
        <v>6</v>
      </c>
      <c r="F2423" s="2">
        <f>whlsecost_hourly_4002_202007!F228</f>
        <v>16.34</v>
      </c>
      <c r="G2423" s="2">
        <f>whlsecost_hourly_4002_202007!X228</f>
        <v>0.21000000000000002</v>
      </c>
      <c r="H2423" s="2">
        <f t="shared" si="152"/>
        <v>16.55</v>
      </c>
      <c r="I2423" s="67">
        <f t="shared" si="151"/>
        <v>12793.150000000001</v>
      </c>
    </row>
    <row r="2424" spans="1:9" x14ac:dyDescent="0.25">
      <c r="A2424" s="59">
        <f t="shared" si="149"/>
        <v>44022</v>
      </c>
      <c r="B2424" s="102">
        <f t="shared" si="150"/>
        <v>7</v>
      </c>
      <c r="C2424" s="65">
        <f>'Actual Solar Data'!K2413</f>
        <v>5828</v>
      </c>
      <c r="D2424" s="59">
        <f>whlsecost_hourly_4002_202007!C229</f>
        <v>44022</v>
      </c>
      <c r="E2424" s="83">
        <f>whlsecost_hourly_4002_202007!D229</f>
        <v>7</v>
      </c>
      <c r="F2424" s="2">
        <f>whlsecost_hourly_4002_202007!F229</f>
        <v>19.16</v>
      </c>
      <c r="G2424" s="2">
        <f>whlsecost_hourly_4002_202007!X229</f>
        <v>0.28000000000000003</v>
      </c>
      <c r="H2424" s="2">
        <f t="shared" si="152"/>
        <v>19.440000000000001</v>
      </c>
      <c r="I2424" s="67">
        <f t="shared" si="151"/>
        <v>113296.32000000001</v>
      </c>
    </row>
    <row r="2425" spans="1:9" x14ac:dyDescent="0.25">
      <c r="A2425" s="59">
        <f t="shared" si="149"/>
        <v>44022</v>
      </c>
      <c r="B2425" s="102">
        <f t="shared" si="150"/>
        <v>8</v>
      </c>
      <c r="C2425" s="65">
        <f>'Actual Solar Data'!K2414</f>
        <v>11863</v>
      </c>
      <c r="D2425" s="59">
        <f>whlsecost_hourly_4002_202007!C230</f>
        <v>44022</v>
      </c>
      <c r="E2425" s="83">
        <f>whlsecost_hourly_4002_202007!D230</f>
        <v>8</v>
      </c>
      <c r="F2425" s="2">
        <f>whlsecost_hourly_4002_202007!F230</f>
        <v>19.649999999999999</v>
      </c>
      <c r="G2425" s="2">
        <f>whlsecost_hourly_4002_202007!X230</f>
        <v>0.7</v>
      </c>
      <c r="H2425" s="2">
        <f t="shared" si="152"/>
        <v>20.349999999999998</v>
      </c>
      <c r="I2425" s="67">
        <f t="shared" si="151"/>
        <v>241412.05</v>
      </c>
    </row>
    <row r="2426" spans="1:9" x14ac:dyDescent="0.25">
      <c r="A2426" s="59">
        <f t="shared" si="149"/>
        <v>44022</v>
      </c>
      <c r="B2426" s="102">
        <f t="shared" si="150"/>
        <v>9</v>
      </c>
      <c r="C2426" s="65">
        <f>'Actual Solar Data'!K2415</f>
        <v>27368</v>
      </c>
      <c r="D2426" s="59">
        <f>whlsecost_hourly_4002_202007!C231</f>
        <v>44022</v>
      </c>
      <c r="E2426" s="83">
        <f>whlsecost_hourly_4002_202007!D231</f>
        <v>9</v>
      </c>
      <c r="F2426" s="2">
        <f>whlsecost_hourly_4002_202007!F231</f>
        <v>28.24</v>
      </c>
      <c r="G2426" s="2">
        <f>whlsecost_hourly_4002_202007!X231</f>
        <v>0.75</v>
      </c>
      <c r="H2426" s="2">
        <f t="shared" si="152"/>
        <v>28.99</v>
      </c>
      <c r="I2426" s="67">
        <f t="shared" si="151"/>
        <v>793398.32</v>
      </c>
    </row>
    <row r="2427" spans="1:9" x14ac:dyDescent="0.25">
      <c r="A2427" s="59">
        <f t="shared" si="149"/>
        <v>44022</v>
      </c>
      <c r="B2427" s="102">
        <f t="shared" si="150"/>
        <v>10</v>
      </c>
      <c r="C2427" s="65">
        <f>'Actual Solar Data'!K2416</f>
        <v>45240</v>
      </c>
      <c r="D2427" s="59">
        <f>whlsecost_hourly_4002_202007!C232</f>
        <v>44022</v>
      </c>
      <c r="E2427" s="83">
        <f>whlsecost_hourly_4002_202007!D232</f>
        <v>10</v>
      </c>
      <c r="F2427" s="2">
        <f>whlsecost_hourly_4002_202007!F232</f>
        <v>29.33</v>
      </c>
      <c r="G2427" s="2">
        <f>whlsecost_hourly_4002_202007!X232</f>
        <v>0.72</v>
      </c>
      <c r="H2427" s="2">
        <f t="shared" si="152"/>
        <v>30.049999999999997</v>
      </c>
      <c r="I2427" s="67">
        <f t="shared" si="151"/>
        <v>1359461.9999999998</v>
      </c>
    </row>
    <row r="2428" spans="1:9" x14ac:dyDescent="0.25">
      <c r="A2428" s="59">
        <f t="shared" si="149"/>
        <v>44022</v>
      </c>
      <c r="B2428" s="102">
        <f t="shared" si="150"/>
        <v>11</v>
      </c>
      <c r="C2428" s="65">
        <f>'Actual Solar Data'!K2417</f>
        <v>59208</v>
      </c>
      <c r="D2428" s="59">
        <f>whlsecost_hourly_4002_202007!C233</f>
        <v>44022</v>
      </c>
      <c r="E2428" s="83">
        <f>whlsecost_hourly_4002_202007!D233</f>
        <v>11</v>
      </c>
      <c r="F2428" s="2">
        <f>whlsecost_hourly_4002_202007!F233</f>
        <v>22.34</v>
      </c>
      <c r="G2428" s="2">
        <f>whlsecost_hourly_4002_202007!X233</f>
        <v>0.75</v>
      </c>
      <c r="H2428" s="2">
        <f t="shared" si="152"/>
        <v>23.09</v>
      </c>
      <c r="I2428" s="67">
        <f t="shared" si="151"/>
        <v>1367112.72</v>
      </c>
    </row>
    <row r="2429" spans="1:9" x14ac:dyDescent="0.25">
      <c r="A2429" s="59">
        <f t="shared" si="149"/>
        <v>44022</v>
      </c>
      <c r="B2429" s="102">
        <f t="shared" si="150"/>
        <v>12</v>
      </c>
      <c r="C2429" s="65">
        <f>'Actual Solar Data'!K2418</f>
        <v>64833</v>
      </c>
      <c r="D2429" s="59">
        <f>whlsecost_hourly_4002_202007!C234</f>
        <v>44022</v>
      </c>
      <c r="E2429" s="83">
        <f>whlsecost_hourly_4002_202007!D234</f>
        <v>12</v>
      </c>
      <c r="F2429" s="2">
        <f>whlsecost_hourly_4002_202007!F234</f>
        <v>28.45</v>
      </c>
      <c r="G2429" s="2">
        <f>whlsecost_hourly_4002_202007!X234</f>
        <v>0.65</v>
      </c>
      <c r="H2429" s="2">
        <f t="shared" si="152"/>
        <v>29.099999999999998</v>
      </c>
      <c r="I2429" s="67">
        <f t="shared" si="151"/>
        <v>1886640.2999999998</v>
      </c>
    </row>
    <row r="2430" spans="1:9" x14ac:dyDescent="0.25">
      <c r="A2430" s="59">
        <f t="shared" si="149"/>
        <v>44022</v>
      </c>
      <c r="B2430" s="102">
        <f t="shared" si="150"/>
        <v>13</v>
      </c>
      <c r="C2430" s="65">
        <f>'Actual Solar Data'!K2419</f>
        <v>68130</v>
      </c>
      <c r="D2430" s="59">
        <f>whlsecost_hourly_4002_202007!C235</f>
        <v>44022</v>
      </c>
      <c r="E2430" s="83">
        <f>whlsecost_hourly_4002_202007!D235</f>
        <v>13</v>
      </c>
      <c r="F2430" s="2">
        <f>whlsecost_hourly_4002_202007!F235</f>
        <v>29.67</v>
      </c>
      <c r="G2430" s="2">
        <f>whlsecost_hourly_4002_202007!X235</f>
        <v>0.64</v>
      </c>
      <c r="H2430" s="2">
        <f t="shared" si="152"/>
        <v>30.310000000000002</v>
      </c>
      <c r="I2430" s="67">
        <f t="shared" si="151"/>
        <v>2065020.3</v>
      </c>
    </row>
    <row r="2431" spans="1:9" x14ac:dyDescent="0.25">
      <c r="A2431" s="59">
        <f t="shared" si="149"/>
        <v>44022</v>
      </c>
      <c r="B2431" s="102">
        <f t="shared" si="150"/>
        <v>14</v>
      </c>
      <c r="C2431" s="65">
        <f>'Actual Solar Data'!K2420</f>
        <v>60130</v>
      </c>
      <c r="D2431" s="59">
        <f>whlsecost_hourly_4002_202007!C236</f>
        <v>44022</v>
      </c>
      <c r="E2431" s="83">
        <f>whlsecost_hourly_4002_202007!D236</f>
        <v>14</v>
      </c>
      <c r="F2431" s="2">
        <f>whlsecost_hourly_4002_202007!F236</f>
        <v>29.22</v>
      </c>
      <c r="G2431" s="2">
        <f>whlsecost_hourly_4002_202007!X236</f>
        <v>0.6100000000000001</v>
      </c>
      <c r="H2431" s="2">
        <f t="shared" si="152"/>
        <v>29.83</v>
      </c>
      <c r="I2431" s="67">
        <f t="shared" si="151"/>
        <v>1793677.9</v>
      </c>
    </row>
    <row r="2432" spans="1:9" x14ac:dyDescent="0.25">
      <c r="A2432" s="59">
        <f t="shared" si="149"/>
        <v>44022</v>
      </c>
      <c r="B2432" s="102">
        <f t="shared" si="150"/>
        <v>15</v>
      </c>
      <c r="C2432" s="65">
        <f>'Actual Solar Data'!K2421</f>
        <v>59365</v>
      </c>
      <c r="D2432" s="59">
        <f>whlsecost_hourly_4002_202007!C237</f>
        <v>44022</v>
      </c>
      <c r="E2432" s="83">
        <f>whlsecost_hourly_4002_202007!D237</f>
        <v>15</v>
      </c>
      <c r="F2432" s="2">
        <f>whlsecost_hourly_4002_202007!F237</f>
        <v>28.04</v>
      </c>
      <c r="G2432" s="2">
        <f>whlsecost_hourly_4002_202007!X237</f>
        <v>0.6</v>
      </c>
      <c r="H2432" s="2">
        <f t="shared" si="152"/>
        <v>28.64</v>
      </c>
      <c r="I2432" s="67">
        <f t="shared" si="151"/>
        <v>1700213.6</v>
      </c>
    </row>
    <row r="2433" spans="1:9" x14ac:dyDescent="0.25">
      <c r="A2433" s="59">
        <f t="shared" si="149"/>
        <v>44022</v>
      </c>
      <c r="B2433" s="102">
        <f t="shared" si="150"/>
        <v>16</v>
      </c>
      <c r="C2433" s="65">
        <f>'Actual Solar Data'!K2422</f>
        <v>34430</v>
      </c>
      <c r="D2433" s="59">
        <f>whlsecost_hourly_4002_202007!C238</f>
        <v>44022</v>
      </c>
      <c r="E2433" s="83">
        <f>whlsecost_hourly_4002_202007!D238</f>
        <v>16</v>
      </c>
      <c r="F2433" s="2">
        <f>whlsecost_hourly_4002_202007!F238</f>
        <v>26.28</v>
      </c>
      <c r="G2433" s="2">
        <f>whlsecost_hourly_4002_202007!X238</f>
        <v>0.57000000000000006</v>
      </c>
      <c r="H2433" s="2">
        <f t="shared" si="152"/>
        <v>26.85</v>
      </c>
      <c r="I2433" s="67">
        <f t="shared" si="151"/>
        <v>924445.5</v>
      </c>
    </row>
    <row r="2434" spans="1:9" x14ac:dyDescent="0.25">
      <c r="A2434" s="59">
        <f t="shared" si="149"/>
        <v>44022</v>
      </c>
      <c r="B2434" s="102">
        <f t="shared" si="150"/>
        <v>17</v>
      </c>
      <c r="C2434" s="65">
        <f>'Actual Solar Data'!K2423</f>
        <v>21105</v>
      </c>
      <c r="D2434" s="59">
        <f>whlsecost_hourly_4002_202007!C239</f>
        <v>44022</v>
      </c>
      <c r="E2434" s="83">
        <f>whlsecost_hourly_4002_202007!D239</f>
        <v>17</v>
      </c>
      <c r="F2434" s="2">
        <f>whlsecost_hourly_4002_202007!F239</f>
        <v>22.3</v>
      </c>
      <c r="G2434" s="2">
        <f>whlsecost_hourly_4002_202007!X239</f>
        <v>0.54</v>
      </c>
      <c r="H2434" s="2">
        <f t="shared" si="152"/>
        <v>22.84</v>
      </c>
      <c r="I2434" s="67">
        <f t="shared" si="151"/>
        <v>482038.2</v>
      </c>
    </row>
    <row r="2435" spans="1:9" x14ac:dyDescent="0.25">
      <c r="A2435" s="59">
        <f t="shared" si="149"/>
        <v>44022</v>
      </c>
      <c r="B2435" s="102">
        <f t="shared" si="150"/>
        <v>18</v>
      </c>
      <c r="C2435" s="65">
        <f>'Actual Solar Data'!K2424</f>
        <v>13828</v>
      </c>
      <c r="D2435" s="59">
        <f>whlsecost_hourly_4002_202007!C240</f>
        <v>44022</v>
      </c>
      <c r="E2435" s="83">
        <f>whlsecost_hourly_4002_202007!D240</f>
        <v>18</v>
      </c>
      <c r="F2435" s="2">
        <f>whlsecost_hourly_4002_202007!F240</f>
        <v>19.329999999999998</v>
      </c>
      <c r="G2435" s="2">
        <f>whlsecost_hourly_4002_202007!X240</f>
        <v>0.56000000000000005</v>
      </c>
      <c r="H2435" s="2">
        <f t="shared" si="152"/>
        <v>19.889999999999997</v>
      </c>
      <c r="I2435" s="67">
        <f t="shared" si="151"/>
        <v>275038.92</v>
      </c>
    </row>
    <row r="2436" spans="1:9" x14ac:dyDescent="0.25">
      <c r="A2436" s="59">
        <f t="shared" si="149"/>
        <v>44022</v>
      </c>
      <c r="B2436" s="102">
        <f t="shared" si="150"/>
        <v>19</v>
      </c>
      <c r="C2436" s="65">
        <f>'Actual Solar Data'!K2425</f>
        <v>3900</v>
      </c>
      <c r="D2436" s="59">
        <f>whlsecost_hourly_4002_202007!C241</f>
        <v>44022</v>
      </c>
      <c r="E2436" s="83">
        <f>whlsecost_hourly_4002_202007!D241</f>
        <v>19</v>
      </c>
      <c r="F2436" s="2">
        <f>whlsecost_hourly_4002_202007!F241</f>
        <v>18.97</v>
      </c>
      <c r="G2436" s="2">
        <f>whlsecost_hourly_4002_202007!X241</f>
        <v>0.55000000000000004</v>
      </c>
      <c r="H2436" s="2">
        <f t="shared" si="152"/>
        <v>19.52</v>
      </c>
      <c r="I2436" s="67">
        <f t="shared" si="151"/>
        <v>76128</v>
      </c>
    </row>
    <row r="2437" spans="1:9" x14ac:dyDescent="0.25">
      <c r="A2437" s="59">
        <f t="shared" si="149"/>
        <v>44022</v>
      </c>
      <c r="B2437" s="102">
        <f t="shared" si="150"/>
        <v>20</v>
      </c>
      <c r="C2437" s="65">
        <f>'Actual Solar Data'!K2426</f>
        <v>905</v>
      </c>
      <c r="D2437" s="59">
        <f>whlsecost_hourly_4002_202007!C242</f>
        <v>44022</v>
      </c>
      <c r="E2437" s="83">
        <f>whlsecost_hourly_4002_202007!D242</f>
        <v>20</v>
      </c>
      <c r="F2437" s="2">
        <f>whlsecost_hourly_4002_202007!F242</f>
        <v>17.8</v>
      </c>
      <c r="G2437" s="2">
        <f>whlsecost_hourly_4002_202007!X242</f>
        <v>0.54</v>
      </c>
      <c r="H2437" s="2">
        <f t="shared" si="152"/>
        <v>18.34</v>
      </c>
      <c r="I2437" s="67">
        <f t="shared" si="151"/>
        <v>16597.7</v>
      </c>
    </row>
    <row r="2438" spans="1:9" x14ac:dyDescent="0.25">
      <c r="A2438" s="59">
        <f t="shared" si="149"/>
        <v>44022</v>
      </c>
      <c r="B2438" s="102">
        <f t="shared" si="150"/>
        <v>21</v>
      </c>
      <c r="C2438" s="65">
        <f>'Actual Solar Data'!K2427</f>
        <v>8</v>
      </c>
      <c r="D2438" s="59">
        <f>whlsecost_hourly_4002_202007!C243</f>
        <v>44022</v>
      </c>
      <c r="E2438" s="83">
        <f>whlsecost_hourly_4002_202007!D243</f>
        <v>21</v>
      </c>
      <c r="F2438" s="2">
        <f>whlsecost_hourly_4002_202007!F243</f>
        <v>17.690000000000001</v>
      </c>
      <c r="G2438" s="2">
        <f>whlsecost_hourly_4002_202007!X243</f>
        <v>0.54</v>
      </c>
      <c r="H2438" s="2">
        <f t="shared" si="152"/>
        <v>18.23</v>
      </c>
      <c r="I2438" s="67">
        <f t="shared" si="151"/>
        <v>145.84</v>
      </c>
    </row>
    <row r="2439" spans="1:9" x14ac:dyDescent="0.25">
      <c r="A2439" s="59">
        <f t="shared" si="149"/>
        <v>44022</v>
      </c>
      <c r="B2439" s="102">
        <f t="shared" si="150"/>
        <v>22</v>
      </c>
      <c r="C2439" s="65">
        <f>'Actual Solar Data'!K2428</f>
        <v>0</v>
      </c>
      <c r="D2439" s="59">
        <f>whlsecost_hourly_4002_202007!C244</f>
        <v>44022</v>
      </c>
      <c r="E2439" s="83">
        <f>whlsecost_hourly_4002_202007!D244</f>
        <v>22</v>
      </c>
      <c r="F2439" s="2">
        <f>whlsecost_hourly_4002_202007!F244</f>
        <v>19.829999999999998</v>
      </c>
      <c r="G2439" s="2">
        <f>whlsecost_hourly_4002_202007!X244</f>
        <v>0.6</v>
      </c>
      <c r="H2439" s="2">
        <f t="shared" si="152"/>
        <v>20.43</v>
      </c>
      <c r="I2439" s="67">
        <f t="shared" si="151"/>
        <v>0</v>
      </c>
    </row>
    <row r="2440" spans="1:9" x14ac:dyDescent="0.25">
      <c r="A2440" s="59">
        <f t="shared" si="149"/>
        <v>44022</v>
      </c>
      <c r="B2440" s="102">
        <f t="shared" si="150"/>
        <v>23</v>
      </c>
      <c r="C2440" s="65">
        <f>'Actual Solar Data'!K2429</f>
        <v>0</v>
      </c>
      <c r="D2440" s="59">
        <f>whlsecost_hourly_4002_202007!C245</f>
        <v>44022</v>
      </c>
      <c r="E2440" s="83">
        <f>whlsecost_hourly_4002_202007!D245</f>
        <v>23</v>
      </c>
      <c r="F2440" s="2">
        <f>whlsecost_hourly_4002_202007!F245</f>
        <v>18.190000000000001</v>
      </c>
      <c r="G2440" s="2">
        <f>whlsecost_hourly_4002_202007!X245</f>
        <v>0.7</v>
      </c>
      <c r="H2440" s="2">
        <f t="shared" si="152"/>
        <v>18.89</v>
      </c>
      <c r="I2440" s="67">
        <f t="shared" si="151"/>
        <v>0</v>
      </c>
    </row>
    <row r="2441" spans="1:9" x14ac:dyDescent="0.25">
      <c r="A2441" s="59">
        <f t="shared" si="149"/>
        <v>44022</v>
      </c>
      <c r="B2441" s="102">
        <f t="shared" si="150"/>
        <v>24</v>
      </c>
      <c r="C2441" s="65">
        <f>'Actual Solar Data'!K2430</f>
        <v>0</v>
      </c>
      <c r="D2441" s="59">
        <f>whlsecost_hourly_4002_202007!C246</f>
        <v>44022</v>
      </c>
      <c r="E2441" s="83">
        <f>whlsecost_hourly_4002_202007!D246</f>
        <v>24</v>
      </c>
      <c r="F2441" s="2">
        <f>whlsecost_hourly_4002_202007!F246</f>
        <v>19.22</v>
      </c>
      <c r="G2441" s="2">
        <f>whlsecost_hourly_4002_202007!X246</f>
        <v>0.26</v>
      </c>
      <c r="H2441" s="2">
        <f t="shared" si="152"/>
        <v>19.48</v>
      </c>
      <c r="I2441" s="67">
        <f t="shared" si="151"/>
        <v>0</v>
      </c>
    </row>
    <row r="2442" spans="1:9" x14ac:dyDescent="0.25">
      <c r="A2442" s="59">
        <f t="shared" si="149"/>
        <v>44023</v>
      </c>
      <c r="B2442" s="102">
        <f t="shared" si="150"/>
        <v>1</v>
      </c>
      <c r="C2442" s="65">
        <f>'Actual Solar Data'!K2431</f>
        <v>0</v>
      </c>
      <c r="D2442" s="59">
        <f>whlsecost_hourly_4002_202007!C247</f>
        <v>44023</v>
      </c>
      <c r="E2442" s="83">
        <f>whlsecost_hourly_4002_202007!D247</f>
        <v>1</v>
      </c>
      <c r="F2442" s="2">
        <f>whlsecost_hourly_4002_202007!F247</f>
        <v>20.329999999999998</v>
      </c>
      <c r="G2442" s="2">
        <f>whlsecost_hourly_4002_202007!X247</f>
        <v>0.27</v>
      </c>
      <c r="H2442" s="2">
        <f t="shared" si="152"/>
        <v>20.599999999999998</v>
      </c>
      <c r="I2442" s="67">
        <f t="shared" si="151"/>
        <v>0</v>
      </c>
    </row>
    <row r="2443" spans="1:9" x14ac:dyDescent="0.25">
      <c r="A2443" s="59">
        <f t="shared" si="149"/>
        <v>44023</v>
      </c>
      <c r="B2443" s="102">
        <f t="shared" si="150"/>
        <v>2</v>
      </c>
      <c r="C2443" s="65">
        <f>'Actual Solar Data'!K2432</f>
        <v>0</v>
      </c>
      <c r="D2443" s="59">
        <f>whlsecost_hourly_4002_202007!C248</f>
        <v>44023</v>
      </c>
      <c r="E2443" s="83">
        <f>whlsecost_hourly_4002_202007!D248</f>
        <v>2</v>
      </c>
      <c r="F2443" s="2">
        <f>whlsecost_hourly_4002_202007!F248</f>
        <v>17.12</v>
      </c>
      <c r="G2443" s="2">
        <f>whlsecost_hourly_4002_202007!X248</f>
        <v>0.25</v>
      </c>
      <c r="H2443" s="2">
        <f t="shared" si="152"/>
        <v>17.37</v>
      </c>
      <c r="I2443" s="67">
        <f t="shared" si="151"/>
        <v>0</v>
      </c>
    </row>
    <row r="2444" spans="1:9" x14ac:dyDescent="0.25">
      <c r="A2444" s="59">
        <f t="shared" si="149"/>
        <v>44023</v>
      </c>
      <c r="B2444" s="102">
        <f t="shared" si="150"/>
        <v>3</v>
      </c>
      <c r="C2444" s="65">
        <f>'Actual Solar Data'!K2433</f>
        <v>0</v>
      </c>
      <c r="D2444" s="59">
        <f>whlsecost_hourly_4002_202007!C249</f>
        <v>44023</v>
      </c>
      <c r="E2444" s="83">
        <f>whlsecost_hourly_4002_202007!D249</f>
        <v>3</v>
      </c>
      <c r="F2444" s="2">
        <f>whlsecost_hourly_4002_202007!F249</f>
        <v>16.829999999999998</v>
      </c>
      <c r="G2444" s="2">
        <f>whlsecost_hourly_4002_202007!X249</f>
        <v>0.22</v>
      </c>
      <c r="H2444" s="2">
        <f t="shared" si="152"/>
        <v>17.049999999999997</v>
      </c>
      <c r="I2444" s="67">
        <f t="shared" si="151"/>
        <v>0</v>
      </c>
    </row>
    <row r="2445" spans="1:9" x14ac:dyDescent="0.25">
      <c r="A2445" s="59">
        <f t="shared" si="149"/>
        <v>44023</v>
      </c>
      <c r="B2445" s="102">
        <f t="shared" si="150"/>
        <v>4</v>
      </c>
      <c r="C2445" s="65">
        <f>'Actual Solar Data'!K2434</f>
        <v>0</v>
      </c>
      <c r="D2445" s="59">
        <f>whlsecost_hourly_4002_202007!C250</f>
        <v>44023</v>
      </c>
      <c r="E2445" s="83">
        <f>whlsecost_hourly_4002_202007!D250</f>
        <v>4</v>
      </c>
      <c r="F2445" s="2">
        <f>whlsecost_hourly_4002_202007!F250</f>
        <v>16.23</v>
      </c>
      <c r="G2445" s="2">
        <f>whlsecost_hourly_4002_202007!X250</f>
        <v>0.25</v>
      </c>
      <c r="H2445" s="2">
        <f t="shared" si="152"/>
        <v>16.48</v>
      </c>
      <c r="I2445" s="67">
        <f t="shared" si="151"/>
        <v>0</v>
      </c>
    </row>
    <row r="2446" spans="1:9" x14ac:dyDescent="0.25">
      <c r="A2446" s="59">
        <f t="shared" si="149"/>
        <v>44023</v>
      </c>
      <c r="B2446" s="102">
        <f t="shared" si="150"/>
        <v>5</v>
      </c>
      <c r="C2446" s="65">
        <f>'Actual Solar Data'!K2435</f>
        <v>5</v>
      </c>
      <c r="D2446" s="59">
        <f>whlsecost_hourly_4002_202007!C251</f>
        <v>44023</v>
      </c>
      <c r="E2446" s="83">
        <f>whlsecost_hourly_4002_202007!D251</f>
        <v>5</v>
      </c>
      <c r="F2446" s="2">
        <f>whlsecost_hourly_4002_202007!F251</f>
        <v>16</v>
      </c>
      <c r="G2446" s="2">
        <f>whlsecost_hourly_4002_202007!X251</f>
        <v>0.25</v>
      </c>
      <c r="H2446" s="2">
        <f t="shared" si="152"/>
        <v>16.25</v>
      </c>
      <c r="I2446" s="67">
        <f t="shared" si="151"/>
        <v>81.25</v>
      </c>
    </row>
    <row r="2447" spans="1:9" x14ac:dyDescent="0.25">
      <c r="A2447" s="59">
        <f t="shared" si="149"/>
        <v>44023</v>
      </c>
      <c r="B2447" s="102">
        <f t="shared" si="150"/>
        <v>6</v>
      </c>
      <c r="C2447" s="65">
        <f>'Actual Solar Data'!K2436</f>
        <v>0</v>
      </c>
      <c r="D2447" s="59">
        <f>whlsecost_hourly_4002_202007!C252</f>
        <v>44023</v>
      </c>
      <c r="E2447" s="83">
        <f>whlsecost_hourly_4002_202007!D252</f>
        <v>6</v>
      </c>
      <c r="F2447" s="2">
        <f>whlsecost_hourly_4002_202007!F252</f>
        <v>15.87</v>
      </c>
      <c r="G2447" s="2">
        <f>whlsecost_hourly_4002_202007!X252</f>
        <v>0.25</v>
      </c>
      <c r="H2447" s="2">
        <f t="shared" si="152"/>
        <v>16.119999999999997</v>
      </c>
      <c r="I2447" s="67">
        <f t="shared" si="151"/>
        <v>0</v>
      </c>
    </row>
    <row r="2448" spans="1:9" x14ac:dyDescent="0.25">
      <c r="A2448" s="59">
        <f t="shared" si="149"/>
        <v>44023</v>
      </c>
      <c r="B2448" s="102">
        <f t="shared" si="150"/>
        <v>7</v>
      </c>
      <c r="C2448" s="65">
        <f>'Actual Solar Data'!K2437</f>
        <v>1843</v>
      </c>
      <c r="D2448" s="59">
        <f>whlsecost_hourly_4002_202007!C253</f>
        <v>44023</v>
      </c>
      <c r="E2448" s="83">
        <f>whlsecost_hourly_4002_202007!D253</f>
        <v>7</v>
      </c>
      <c r="F2448" s="2">
        <f>whlsecost_hourly_4002_202007!F253</f>
        <v>15.91</v>
      </c>
      <c r="G2448" s="2">
        <f>whlsecost_hourly_4002_202007!X253</f>
        <v>0.28000000000000003</v>
      </c>
      <c r="H2448" s="2">
        <f t="shared" si="152"/>
        <v>16.190000000000001</v>
      </c>
      <c r="I2448" s="67">
        <f t="shared" si="151"/>
        <v>29838.170000000002</v>
      </c>
    </row>
    <row r="2449" spans="1:9" x14ac:dyDescent="0.25">
      <c r="A2449" s="59">
        <f t="shared" si="149"/>
        <v>44023</v>
      </c>
      <c r="B2449" s="102">
        <f t="shared" si="150"/>
        <v>8</v>
      </c>
      <c r="C2449" s="65">
        <f>'Actual Solar Data'!K2438</f>
        <v>5275</v>
      </c>
      <c r="D2449" s="59">
        <f>whlsecost_hourly_4002_202007!C254</f>
        <v>44023</v>
      </c>
      <c r="E2449" s="83">
        <f>whlsecost_hourly_4002_202007!D254</f>
        <v>8</v>
      </c>
      <c r="F2449" s="2">
        <f>whlsecost_hourly_4002_202007!F254</f>
        <v>15.79</v>
      </c>
      <c r="G2449" s="2">
        <f>whlsecost_hourly_4002_202007!X254</f>
        <v>0.28000000000000003</v>
      </c>
      <c r="H2449" s="2">
        <f t="shared" si="152"/>
        <v>16.07</v>
      </c>
      <c r="I2449" s="67">
        <f t="shared" si="151"/>
        <v>84769.25</v>
      </c>
    </row>
    <row r="2450" spans="1:9" x14ac:dyDescent="0.25">
      <c r="A2450" s="59">
        <f t="shared" si="149"/>
        <v>44023</v>
      </c>
      <c r="B2450" s="102">
        <f t="shared" si="150"/>
        <v>9</v>
      </c>
      <c r="C2450" s="65">
        <f>'Actual Solar Data'!K2439</f>
        <v>14203</v>
      </c>
      <c r="D2450" s="59">
        <f>whlsecost_hourly_4002_202007!C255</f>
        <v>44023</v>
      </c>
      <c r="E2450" s="83">
        <f>whlsecost_hourly_4002_202007!D255</f>
        <v>9</v>
      </c>
      <c r="F2450" s="2">
        <f>whlsecost_hourly_4002_202007!F255</f>
        <v>15.57</v>
      </c>
      <c r="G2450" s="2">
        <f>whlsecost_hourly_4002_202007!X255</f>
        <v>0.26</v>
      </c>
      <c r="H2450" s="2">
        <f t="shared" si="152"/>
        <v>15.83</v>
      </c>
      <c r="I2450" s="67">
        <f t="shared" si="151"/>
        <v>224833.49</v>
      </c>
    </row>
    <row r="2451" spans="1:9" x14ac:dyDescent="0.25">
      <c r="A2451" s="59">
        <f t="shared" ref="A2451:A2514" si="153">D2451</f>
        <v>44023</v>
      </c>
      <c r="B2451" s="102">
        <f t="shared" ref="B2451:B2514" si="154">E2451</f>
        <v>10</v>
      </c>
      <c r="C2451" s="65">
        <f>'Actual Solar Data'!K2440</f>
        <v>33428</v>
      </c>
      <c r="D2451" s="59">
        <f>whlsecost_hourly_4002_202007!C256</f>
        <v>44023</v>
      </c>
      <c r="E2451" s="83">
        <f>whlsecost_hourly_4002_202007!D256</f>
        <v>10</v>
      </c>
      <c r="F2451" s="2">
        <f>whlsecost_hourly_4002_202007!F256</f>
        <v>17.14</v>
      </c>
      <c r="G2451" s="2">
        <f>whlsecost_hourly_4002_202007!X256</f>
        <v>0.26</v>
      </c>
      <c r="H2451" s="2">
        <f t="shared" si="152"/>
        <v>17.400000000000002</v>
      </c>
      <c r="I2451" s="67">
        <f t="shared" si="151"/>
        <v>581647.20000000007</v>
      </c>
    </row>
    <row r="2452" spans="1:9" x14ac:dyDescent="0.25">
      <c r="A2452" s="59">
        <f t="shared" si="153"/>
        <v>44023</v>
      </c>
      <c r="B2452" s="102">
        <f t="shared" si="154"/>
        <v>11</v>
      </c>
      <c r="C2452" s="65">
        <f>'Actual Solar Data'!K2441</f>
        <v>56838</v>
      </c>
      <c r="D2452" s="59">
        <f>whlsecost_hourly_4002_202007!C257</f>
        <v>44023</v>
      </c>
      <c r="E2452" s="83">
        <f>whlsecost_hourly_4002_202007!D257</f>
        <v>11</v>
      </c>
      <c r="F2452" s="2">
        <f>whlsecost_hourly_4002_202007!F257</f>
        <v>20.32</v>
      </c>
      <c r="G2452" s="2">
        <f>whlsecost_hourly_4002_202007!X257</f>
        <v>0.33</v>
      </c>
      <c r="H2452" s="2">
        <f t="shared" si="152"/>
        <v>20.65</v>
      </c>
      <c r="I2452" s="67">
        <f t="shared" ref="I2452:I2515" si="155">C2452*H2452</f>
        <v>1173704.7</v>
      </c>
    </row>
    <row r="2453" spans="1:9" x14ac:dyDescent="0.25">
      <c r="A2453" s="59">
        <f t="shared" si="153"/>
        <v>44023</v>
      </c>
      <c r="B2453" s="102">
        <f t="shared" si="154"/>
        <v>12</v>
      </c>
      <c r="C2453" s="65">
        <f>'Actual Solar Data'!K2442</f>
        <v>56230</v>
      </c>
      <c r="D2453" s="59">
        <f>whlsecost_hourly_4002_202007!C258</f>
        <v>44023</v>
      </c>
      <c r="E2453" s="83">
        <f>whlsecost_hourly_4002_202007!D258</f>
        <v>12</v>
      </c>
      <c r="F2453" s="2">
        <f>whlsecost_hourly_4002_202007!F258</f>
        <v>22.92</v>
      </c>
      <c r="G2453" s="2">
        <f>whlsecost_hourly_4002_202007!X258</f>
        <v>0.57000000000000006</v>
      </c>
      <c r="H2453" s="2">
        <f t="shared" si="152"/>
        <v>23.490000000000002</v>
      </c>
      <c r="I2453" s="67">
        <f t="shared" si="155"/>
        <v>1320842.7000000002</v>
      </c>
    </row>
    <row r="2454" spans="1:9" x14ac:dyDescent="0.25">
      <c r="A2454" s="59">
        <f t="shared" si="153"/>
        <v>44023</v>
      </c>
      <c r="B2454" s="102">
        <f t="shared" si="154"/>
        <v>13</v>
      </c>
      <c r="C2454" s="65">
        <f>'Actual Solar Data'!K2443</f>
        <v>53710</v>
      </c>
      <c r="D2454" s="59">
        <f>whlsecost_hourly_4002_202007!C259</f>
        <v>44023</v>
      </c>
      <c r="E2454" s="83">
        <f>whlsecost_hourly_4002_202007!D259</f>
        <v>13</v>
      </c>
      <c r="F2454" s="2">
        <f>whlsecost_hourly_4002_202007!F259</f>
        <v>24.99</v>
      </c>
      <c r="G2454" s="2">
        <f>whlsecost_hourly_4002_202007!X259</f>
        <v>0.47</v>
      </c>
      <c r="H2454" s="2">
        <f t="shared" si="152"/>
        <v>25.459999999999997</v>
      </c>
      <c r="I2454" s="67">
        <f t="shared" si="155"/>
        <v>1367456.5999999999</v>
      </c>
    </row>
    <row r="2455" spans="1:9" x14ac:dyDescent="0.25">
      <c r="A2455" s="59">
        <f t="shared" si="153"/>
        <v>44023</v>
      </c>
      <c r="B2455" s="102">
        <f t="shared" si="154"/>
        <v>14</v>
      </c>
      <c r="C2455" s="65">
        <f>'Actual Solar Data'!K2444</f>
        <v>47155</v>
      </c>
      <c r="D2455" s="59">
        <f>whlsecost_hourly_4002_202007!C260</f>
        <v>44023</v>
      </c>
      <c r="E2455" s="83">
        <f>whlsecost_hourly_4002_202007!D260</f>
        <v>14</v>
      </c>
      <c r="F2455" s="2">
        <f>whlsecost_hourly_4002_202007!F260</f>
        <v>28.32</v>
      </c>
      <c r="G2455" s="2">
        <f>whlsecost_hourly_4002_202007!X260</f>
        <v>0.48</v>
      </c>
      <c r="H2455" s="2">
        <f t="shared" si="152"/>
        <v>28.8</v>
      </c>
      <c r="I2455" s="67">
        <f t="shared" si="155"/>
        <v>1358064</v>
      </c>
    </row>
    <row r="2456" spans="1:9" x14ac:dyDescent="0.25">
      <c r="A2456" s="59">
        <f t="shared" si="153"/>
        <v>44023</v>
      </c>
      <c r="B2456" s="102">
        <f t="shared" si="154"/>
        <v>15</v>
      </c>
      <c r="C2456" s="65">
        <f>'Actual Solar Data'!K2445</f>
        <v>60735</v>
      </c>
      <c r="D2456" s="59">
        <f>whlsecost_hourly_4002_202007!C261</f>
        <v>44023</v>
      </c>
      <c r="E2456" s="83">
        <f>whlsecost_hourly_4002_202007!D261</f>
        <v>15</v>
      </c>
      <c r="F2456" s="2">
        <f>whlsecost_hourly_4002_202007!F261</f>
        <v>26.78</v>
      </c>
      <c r="G2456" s="2">
        <f>whlsecost_hourly_4002_202007!X261</f>
        <v>0.45999999999999996</v>
      </c>
      <c r="H2456" s="2">
        <f t="shared" si="152"/>
        <v>27.240000000000002</v>
      </c>
      <c r="I2456" s="67">
        <f t="shared" si="155"/>
        <v>1654421.4000000001</v>
      </c>
    </row>
    <row r="2457" spans="1:9" x14ac:dyDescent="0.25">
      <c r="A2457" s="59">
        <f t="shared" si="153"/>
        <v>44023</v>
      </c>
      <c r="B2457" s="102">
        <f t="shared" si="154"/>
        <v>16</v>
      </c>
      <c r="C2457" s="65">
        <f>'Actual Solar Data'!K2446</f>
        <v>31000</v>
      </c>
      <c r="D2457" s="59">
        <f>whlsecost_hourly_4002_202007!C262</f>
        <v>44023</v>
      </c>
      <c r="E2457" s="83">
        <f>whlsecost_hourly_4002_202007!D262</f>
        <v>16</v>
      </c>
      <c r="F2457" s="2">
        <f>whlsecost_hourly_4002_202007!F262</f>
        <v>23.68</v>
      </c>
      <c r="G2457" s="2">
        <f>whlsecost_hourly_4002_202007!X262</f>
        <v>0.45</v>
      </c>
      <c r="H2457" s="2">
        <f t="shared" si="152"/>
        <v>24.13</v>
      </c>
      <c r="I2457" s="67">
        <f t="shared" si="155"/>
        <v>748030</v>
      </c>
    </row>
    <row r="2458" spans="1:9" x14ac:dyDescent="0.25">
      <c r="A2458" s="59">
        <f t="shared" si="153"/>
        <v>44023</v>
      </c>
      <c r="B2458" s="102">
        <f t="shared" si="154"/>
        <v>17</v>
      </c>
      <c r="C2458" s="65">
        <f>'Actual Solar Data'!K2447</f>
        <v>26180</v>
      </c>
      <c r="D2458" s="59">
        <f>whlsecost_hourly_4002_202007!C263</f>
        <v>44023</v>
      </c>
      <c r="E2458" s="83">
        <f>whlsecost_hourly_4002_202007!D263</f>
        <v>17</v>
      </c>
      <c r="F2458" s="2">
        <f>whlsecost_hourly_4002_202007!F263</f>
        <v>27.59</v>
      </c>
      <c r="G2458" s="2">
        <f>whlsecost_hourly_4002_202007!X263</f>
        <v>0.47000000000000003</v>
      </c>
      <c r="H2458" s="2">
        <f t="shared" si="152"/>
        <v>28.06</v>
      </c>
      <c r="I2458" s="67">
        <f t="shared" si="155"/>
        <v>734610.79999999993</v>
      </c>
    </row>
    <row r="2459" spans="1:9" x14ac:dyDescent="0.25">
      <c r="A2459" s="59">
        <f t="shared" si="153"/>
        <v>44023</v>
      </c>
      <c r="B2459" s="102">
        <f t="shared" si="154"/>
        <v>18</v>
      </c>
      <c r="C2459" s="65">
        <f>'Actual Solar Data'!K2448</f>
        <v>21568</v>
      </c>
      <c r="D2459" s="59">
        <f>whlsecost_hourly_4002_202007!C264</f>
        <v>44023</v>
      </c>
      <c r="E2459" s="83">
        <f>whlsecost_hourly_4002_202007!D264</f>
        <v>18</v>
      </c>
      <c r="F2459" s="2">
        <f>whlsecost_hourly_4002_202007!F264</f>
        <v>28.63</v>
      </c>
      <c r="G2459" s="2">
        <f>whlsecost_hourly_4002_202007!X264</f>
        <v>0.38</v>
      </c>
      <c r="H2459" s="2">
        <f t="shared" si="152"/>
        <v>29.009999999999998</v>
      </c>
      <c r="I2459" s="67">
        <f t="shared" si="155"/>
        <v>625687.67999999993</v>
      </c>
    </row>
    <row r="2460" spans="1:9" x14ac:dyDescent="0.25">
      <c r="A2460" s="59">
        <f t="shared" si="153"/>
        <v>44023</v>
      </c>
      <c r="B2460" s="102">
        <f t="shared" si="154"/>
        <v>19</v>
      </c>
      <c r="C2460" s="65">
        <f>'Actual Solar Data'!K2449</f>
        <v>8385</v>
      </c>
      <c r="D2460" s="59">
        <f>whlsecost_hourly_4002_202007!C265</f>
        <v>44023</v>
      </c>
      <c r="E2460" s="83">
        <f>whlsecost_hourly_4002_202007!D265</f>
        <v>19</v>
      </c>
      <c r="F2460" s="2">
        <f>whlsecost_hourly_4002_202007!F265</f>
        <v>29.79</v>
      </c>
      <c r="G2460" s="2">
        <f>whlsecost_hourly_4002_202007!X265</f>
        <v>0.43999999999999995</v>
      </c>
      <c r="H2460" s="2">
        <f t="shared" si="152"/>
        <v>30.23</v>
      </c>
      <c r="I2460" s="67">
        <f t="shared" si="155"/>
        <v>253478.55000000002</v>
      </c>
    </row>
    <row r="2461" spans="1:9" x14ac:dyDescent="0.25">
      <c r="A2461" s="59">
        <f t="shared" si="153"/>
        <v>44023</v>
      </c>
      <c r="B2461" s="102">
        <f t="shared" si="154"/>
        <v>20</v>
      </c>
      <c r="C2461" s="65">
        <f>'Actual Solar Data'!K2450</f>
        <v>2195</v>
      </c>
      <c r="D2461" s="59">
        <f>whlsecost_hourly_4002_202007!C266</f>
        <v>44023</v>
      </c>
      <c r="E2461" s="83">
        <f>whlsecost_hourly_4002_202007!D266</f>
        <v>20</v>
      </c>
      <c r="F2461" s="2">
        <f>whlsecost_hourly_4002_202007!F266</f>
        <v>25.41</v>
      </c>
      <c r="G2461" s="2">
        <f>whlsecost_hourly_4002_202007!X266</f>
        <v>0.41000000000000003</v>
      </c>
      <c r="H2461" s="2">
        <f t="shared" si="152"/>
        <v>25.82</v>
      </c>
      <c r="I2461" s="67">
        <f t="shared" si="155"/>
        <v>56674.9</v>
      </c>
    </row>
    <row r="2462" spans="1:9" x14ac:dyDescent="0.25">
      <c r="A2462" s="59">
        <f t="shared" si="153"/>
        <v>44023</v>
      </c>
      <c r="B2462" s="102">
        <f t="shared" si="154"/>
        <v>21</v>
      </c>
      <c r="C2462" s="65">
        <f>'Actual Solar Data'!K2451</f>
        <v>5</v>
      </c>
      <c r="D2462" s="59">
        <f>whlsecost_hourly_4002_202007!C267</f>
        <v>44023</v>
      </c>
      <c r="E2462" s="83">
        <f>whlsecost_hourly_4002_202007!D267</f>
        <v>21</v>
      </c>
      <c r="F2462" s="2">
        <f>whlsecost_hourly_4002_202007!F267</f>
        <v>23.96</v>
      </c>
      <c r="G2462" s="2">
        <f>whlsecost_hourly_4002_202007!X267</f>
        <v>0.42</v>
      </c>
      <c r="H2462" s="2">
        <f t="shared" si="152"/>
        <v>24.380000000000003</v>
      </c>
      <c r="I2462" s="67">
        <f t="shared" si="155"/>
        <v>121.9</v>
      </c>
    </row>
    <row r="2463" spans="1:9" x14ac:dyDescent="0.25">
      <c r="A2463" s="59">
        <f t="shared" si="153"/>
        <v>44023</v>
      </c>
      <c r="B2463" s="102">
        <f t="shared" si="154"/>
        <v>22</v>
      </c>
      <c r="C2463" s="65">
        <f>'Actual Solar Data'!K2452</f>
        <v>0</v>
      </c>
      <c r="D2463" s="59">
        <f>whlsecost_hourly_4002_202007!C268</f>
        <v>44023</v>
      </c>
      <c r="E2463" s="83">
        <f>whlsecost_hourly_4002_202007!D268</f>
        <v>22</v>
      </c>
      <c r="F2463" s="2">
        <f>whlsecost_hourly_4002_202007!F268</f>
        <v>22.13</v>
      </c>
      <c r="G2463" s="2">
        <f>whlsecost_hourly_4002_202007!X268</f>
        <v>0.36000000000000004</v>
      </c>
      <c r="H2463" s="2">
        <f t="shared" si="152"/>
        <v>22.49</v>
      </c>
      <c r="I2463" s="67">
        <f t="shared" si="155"/>
        <v>0</v>
      </c>
    </row>
    <row r="2464" spans="1:9" x14ac:dyDescent="0.25">
      <c r="A2464" s="59">
        <f t="shared" si="153"/>
        <v>44023</v>
      </c>
      <c r="B2464" s="102">
        <f t="shared" si="154"/>
        <v>23</v>
      </c>
      <c r="C2464" s="65">
        <f>'Actual Solar Data'!K2453</f>
        <v>0</v>
      </c>
      <c r="D2464" s="59">
        <f>whlsecost_hourly_4002_202007!C269</f>
        <v>44023</v>
      </c>
      <c r="E2464" s="83">
        <f>whlsecost_hourly_4002_202007!D269</f>
        <v>23</v>
      </c>
      <c r="F2464" s="2">
        <f>whlsecost_hourly_4002_202007!F269</f>
        <v>18.489999999999998</v>
      </c>
      <c r="G2464" s="2">
        <f>whlsecost_hourly_4002_202007!X269</f>
        <v>0.36</v>
      </c>
      <c r="H2464" s="2">
        <f t="shared" si="152"/>
        <v>18.849999999999998</v>
      </c>
      <c r="I2464" s="67">
        <f t="shared" si="155"/>
        <v>0</v>
      </c>
    </row>
    <row r="2465" spans="1:9" x14ac:dyDescent="0.25">
      <c r="A2465" s="59">
        <f t="shared" si="153"/>
        <v>44023</v>
      </c>
      <c r="B2465" s="102">
        <f t="shared" si="154"/>
        <v>24</v>
      </c>
      <c r="C2465" s="65">
        <f>'Actual Solar Data'!K2454</f>
        <v>0</v>
      </c>
      <c r="D2465" s="59">
        <f>whlsecost_hourly_4002_202007!C270</f>
        <v>44023</v>
      </c>
      <c r="E2465" s="83">
        <f>whlsecost_hourly_4002_202007!D270</f>
        <v>24</v>
      </c>
      <c r="F2465" s="2">
        <f>whlsecost_hourly_4002_202007!F270</f>
        <v>17.02</v>
      </c>
      <c r="G2465" s="2">
        <f>whlsecost_hourly_4002_202007!X270</f>
        <v>0.28000000000000003</v>
      </c>
      <c r="H2465" s="2">
        <f t="shared" si="152"/>
        <v>17.3</v>
      </c>
      <c r="I2465" s="67">
        <f t="shared" si="155"/>
        <v>0</v>
      </c>
    </row>
    <row r="2466" spans="1:9" x14ac:dyDescent="0.25">
      <c r="A2466" s="59">
        <f t="shared" si="153"/>
        <v>44024</v>
      </c>
      <c r="B2466" s="102">
        <f t="shared" si="154"/>
        <v>1</v>
      </c>
      <c r="C2466" s="65">
        <f>'Actual Solar Data'!K2455</f>
        <v>0</v>
      </c>
      <c r="D2466" s="59">
        <f>whlsecost_hourly_4002_202007!C271</f>
        <v>44024</v>
      </c>
      <c r="E2466" s="83">
        <f>whlsecost_hourly_4002_202007!D271</f>
        <v>1</v>
      </c>
      <c r="F2466" s="2">
        <f>whlsecost_hourly_4002_202007!F271</f>
        <v>20.57</v>
      </c>
      <c r="G2466" s="2">
        <f>whlsecost_hourly_4002_202007!X271</f>
        <v>0.30000000000000004</v>
      </c>
      <c r="H2466" s="2">
        <f t="shared" si="152"/>
        <v>20.87</v>
      </c>
      <c r="I2466" s="67">
        <f t="shared" si="155"/>
        <v>0</v>
      </c>
    </row>
    <row r="2467" spans="1:9" x14ac:dyDescent="0.25">
      <c r="A2467" s="59">
        <f t="shared" si="153"/>
        <v>44024</v>
      </c>
      <c r="B2467" s="102">
        <f t="shared" si="154"/>
        <v>2</v>
      </c>
      <c r="C2467" s="65">
        <f>'Actual Solar Data'!K2456</f>
        <v>0</v>
      </c>
      <c r="D2467" s="59">
        <f>whlsecost_hourly_4002_202007!C272</f>
        <v>44024</v>
      </c>
      <c r="E2467" s="83">
        <f>whlsecost_hourly_4002_202007!D272</f>
        <v>2</v>
      </c>
      <c r="F2467" s="2">
        <f>whlsecost_hourly_4002_202007!F272</f>
        <v>19.100000000000001</v>
      </c>
      <c r="G2467" s="2">
        <f>whlsecost_hourly_4002_202007!X272</f>
        <v>0.28000000000000003</v>
      </c>
      <c r="H2467" s="2">
        <f t="shared" ref="H2467:H2530" si="156">SUM(F2467:G2467)</f>
        <v>19.380000000000003</v>
      </c>
      <c r="I2467" s="67">
        <f t="shared" si="155"/>
        <v>0</v>
      </c>
    </row>
    <row r="2468" spans="1:9" x14ac:dyDescent="0.25">
      <c r="A2468" s="59">
        <f t="shared" si="153"/>
        <v>44024</v>
      </c>
      <c r="B2468" s="102">
        <f t="shared" si="154"/>
        <v>3</v>
      </c>
      <c r="C2468" s="65">
        <f>'Actual Solar Data'!K2457</f>
        <v>0</v>
      </c>
      <c r="D2468" s="59">
        <f>whlsecost_hourly_4002_202007!C273</f>
        <v>44024</v>
      </c>
      <c r="E2468" s="83">
        <f>whlsecost_hourly_4002_202007!D273</f>
        <v>3</v>
      </c>
      <c r="F2468" s="2">
        <f>whlsecost_hourly_4002_202007!F273</f>
        <v>17</v>
      </c>
      <c r="G2468" s="2">
        <f>whlsecost_hourly_4002_202007!X273</f>
        <v>0.21000000000000002</v>
      </c>
      <c r="H2468" s="2">
        <f t="shared" si="156"/>
        <v>17.21</v>
      </c>
      <c r="I2468" s="67">
        <f t="shared" si="155"/>
        <v>0</v>
      </c>
    </row>
    <row r="2469" spans="1:9" x14ac:dyDescent="0.25">
      <c r="A2469" s="59">
        <f t="shared" si="153"/>
        <v>44024</v>
      </c>
      <c r="B2469" s="102">
        <f t="shared" si="154"/>
        <v>4</v>
      </c>
      <c r="C2469" s="65">
        <f>'Actual Solar Data'!K2458</f>
        <v>0</v>
      </c>
      <c r="D2469" s="59">
        <f>whlsecost_hourly_4002_202007!C274</f>
        <v>44024</v>
      </c>
      <c r="E2469" s="83">
        <f>whlsecost_hourly_4002_202007!D274</f>
        <v>4</v>
      </c>
      <c r="F2469" s="2">
        <f>whlsecost_hourly_4002_202007!F274</f>
        <v>17.32</v>
      </c>
      <c r="G2469" s="2">
        <f>whlsecost_hourly_4002_202007!X274</f>
        <v>0.25</v>
      </c>
      <c r="H2469" s="2">
        <f t="shared" si="156"/>
        <v>17.57</v>
      </c>
      <c r="I2469" s="67">
        <f t="shared" si="155"/>
        <v>0</v>
      </c>
    </row>
    <row r="2470" spans="1:9" x14ac:dyDescent="0.25">
      <c r="A2470" s="59">
        <f t="shared" si="153"/>
        <v>44024</v>
      </c>
      <c r="B2470" s="102">
        <f t="shared" si="154"/>
        <v>5</v>
      </c>
      <c r="C2470" s="65">
        <f>'Actual Solar Data'!K2459</f>
        <v>5</v>
      </c>
      <c r="D2470" s="59">
        <f>whlsecost_hourly_4002_202007!C275</f>
        <v>44024</v>
      </c>
      <c r="E2470" s="83">
        <f>whlsecost_hourly_4002_202007!D275</f>
        <v>5</v>
      </c>
      <c r="F2470" s="2">
        <f>whlsecost_hourly_4002_202007!F275</f>
        <v>17.149999999999999</v>
      </c>
      <c r="G2470" s="2">
        <f>whlsecost_hourly_4002_202007!X275</f>
        <v>0.21000000000000002</v>
      </c>
      <c r="H2470" s="2">
        <f t="shared" si="156"/>
        <v>17.36</v>
      </c>
      <c r="I2470" s="67">
        <f t="shared" si="155"/>
        <v>86.8</v>
      </c>
    </row>
    <row r="2471" spans="1:9" x14ac:dyDescent="0.25">
      <c r="A2471" s="59">
        <f t="shared" si="153"/>
        <v>44024</v>
      </c>
      <c r="B2471" s="102">
        <f t="shared" si="154"/>
        <v>6</v>
      </c>
      <c r="C2471" s="65">
        <f>'Actual Solar Data'!K2460</f>
        <v>553</v>
      </c>
      <c r="D2471" s="59">
        <f>whlsecost_hourly_4002_202007!C276</f>
        <v>44024</v>
      </c>
      <c r="E2471" s="83">
        <f>whlsecost_hourly_4002_202007!D276</f>
        <v>6</v>
      </c>
      <c r="F2471" s="2">
        <f>whlsecost_hourly_4002_202007!F276</f>
        <v>15.79</v>
      </c>
      <c r="G2471" s="2">
        <f>whlsecost_hourly_4002_202007!X276</f>
        <v>0.2</v>
      </c>
      <c r="H2471" s="2">
        <f t="shared" si="156"/>
        <v>15.989999999999998</v>
      </c>
      <c r="I2471" s="67">
        <f t="shared" si="155"/>
        <v>8842.4699999999993</v>
      </c>
    </row>
    <row r="2472" spans="1:9" x14ac:dyDescent="0.25">
      <c r="A2472" s="59">
        <f t="shared" si="153"/>
        <v>44024</v>
      </c>
      <c r="B2472" s="102">
        <f t="shared" si="154"/>
        <v>7</v>
      </c>
      <c r="C2472" s="65">
        <f>'Actual Solar Data'!K2461</f>
        <v>4538</v>
      </c>
      <c r="D2472" s="59">
        <f>whlsecost_hourly_4002_202007!C277</f>
        <v>44024</v>
      </c>
      <c r="E2472" s="83">
        <f>whlsecost_hourly_4002_202007!D277</f>
        <v>7</v>
      </c>
      <c r="F2472" s="2">
        <f>whlsecost_hourly_4002_202007!F277</f>
        <v>14.5</v>
      </c>
      <c r="G2472" s="2">
        <f>whlsecost_hourly_4002_202007!X277</f>
        <v>0.25</v>
      </c>
      <c r="H2472" s="2">
        <f t="shared" si="156"/>
        <v>14.75</v>
      </c>
      <c r="I2472" s="67">
        <f t="shared" si="155"/>
        <v>66935.5</v>
      </c>
    </row>
    <row r="2473" spans="1:9" x14ac:dyDescent="0.25">
      <c r="A2473" s="59">
        <f t="shared" si="153"/>
        <v>44024</v>
      </c>
      <c r="B2473" s="102">
        <f t="shared" si="154"/>
        <v>8</v>
      </c>
      <c r="C2473" s="65">
        <f>'Actual Solar Data'!K2462</f>
        <v>16418</v>
      </c>
      <c r="D2473" s="59">
        <f>whlsecost_hourly_4002_202007!C278</f>
        <v>44024</v>
      </c>
      <c r="E2473" s="83">
        <f>whlsecost_hourly_4002_202007!D278</f>
        <v>8</v>
      </c>
      <c r="F2473" s="2">
        <f>whlsecost_hourly_4002_202007!F278</f>
        <v>15.47</v>
      </c>
      <c r="G2473" s="2">
        <f>whlsecost_hourly_4002_202007!X278</f>
        <v>0.25</v>
      </c>
      <c r="H2473" s="2">
        <f t="shared" si="156"/>
        <v>15.72</v>
      </c>
      <c r="I2473" s="67">
        <f t="shared" si="155"/>
        <v>258090.96000000002</v>
      </c>
    </row>
    <row r="2474" spans="1:9" x14ac:dyDescent="0.25">
      <c r="A2474" s="59">
        <f t="shared" si="153"/>
        <v>44024</v>
      </c>
      <c r="B2474" s="102">
        <f t="shared" si="154"/>
        <v>9</v>
      </c>
      <c r="C2474" s="65">
        <f>'Actual Solar Data'!K2463</f>
        <v>32273</v>
      </c>
      <c r="D2474" s="59">
        <f>whlsecost_hourly_4002_202007!C279</f>
        <v>44024</v>
      </c>
      <c r="E2474" s="83">
        <f>whlsecost_hourly_4002_202007!D279</f>
        <v>9</v>
      </c>
      <c r="F2474" s="2">
        <f>whlsecost_hourly_4002_202007!F279</f>
        <v>15.07</v>
      </c>
      <c r="G2474" s="2">
        <f>whlsecost_hourly_4002_202007!X279</f>
        <v>0.28000000000000003</v>
      </c>
      <c r="H2474" s="2">
        <f t="shared" si="156"/>
        <v>15.35</v>
      </c>
      <c r="I2474" s="67">
        <f t="shared" si="155"/>
        <v>495390.55</v>
      </c>
    </row>
    <row r="2475" spans="1:9" x14ac:dyDescent="0.25">
      <c r="A2475" s="59">
        <f t="shared" si="153"/>
        <v>44024</v>
      </c>
      <c r="B2475" s="102">
        <f t="shared" si="154"/>
        <v>10</v>
      </c>
      <c r="C2475" s="65">
        <f>'Actual Solar Data'!K2464</f>
        <v>40248</v>
      </c>
      <c r="D2475" s="59">
        <f>whlsecost_hourly_4002_202007!C280</f>
        <v>44024</v>
      </c>
      <c r="E2475" s="83">
        <f>whlsecost_hourly_4002_202007!D280</f>
        <v>10</v>
      </c>
      <c r="F2475" s="2">
        <f>whlsecost_hourly_4002_202007!F280</f>
        <v>17.23</v>
      </c>
      <c r="G2475" s="2">
        <f>whlsecost_hourly_4002_202007!X280</f>
        <v>0.22000000000000003</v>
      </c>
      <c r="H2475" s="2">
        <f t="shared" si="156"/>
        <v>17.45</v>
      </c>
      <c r="I2475" s="67">
        <f t="shared" si="155"/>
        <v>702327.6</v>
      </c>
    </row>
    <row r="2476" spans="1:9" x14ac:dyDescent="0.25">
      <c r="A2476" s="59">
        <f t="shared" si="153"/>
        <v>44024</v>
      </c>
      <c r="B2476" s="102">
        <f t="shared" si="154"/>
        <v>11</v>
      </c>
      <c r="C2476" s="65">
        <f>'Actual Solar Data'!K2465</f>
        <v>41500</v>
      </c>
      <c r="D2476" s="59">
        <f>whlsecost_hourly_4002_202007!C281</f>
        <v>44024</v>
      </c>
      <c r="E2476" s="83">
        <f>whlsecost_hourly_4002_202007!D281</f>
        <v>11</v>
      </c>
      <c r="F2476" s="2">
        <f>whlsecost_hourly_4002_202007!F281</f>
        <v>15.75</v>
      </c>
      <c r="G2476" s="2">
        <f>whlsecost_hourly_4002_202007!X281</f>
        <v>0.19</v>
      </c>
      <c r="H2476" s="2">
        <f t="shared" si="156"/>
        <v>15.94</v>
      </c>
      <c r="I2476" s="67">
        <f t="shared" si="155"/>
        <v>661510</v>
      </c>
    </row>
    <row r="2477" spans="1:9" x14ac:dyDescent="0.25">
      <c r="A2477" s="59">
        <f t="shared" si="153"/>
        <v>44024</v>
      </c>
      <c r="B2477" s="102">
        <f t="shared" si="154"/>
        <v>12</v>
      </c>
      <c r="C2477" s="65">
        <f>'Actual Solar Data'!K2466</f>
        <v>65210</v>
      </c>
      <c r="D2477" s="59">
        <f>whlsecost_hourly_4002_202007!C282</f>
        <v>44024</v>
      </c>
      <c r="E2477" s="83">
        <f>whlsecost_hourly_4002_202007!D282</f>
        <v>12</v>
      </c>
      <c r="F2477" s="2">
        <f>whlsecost_hourly_4002_202007!F282</f>
        <v>16.059999999999999</v>
      </c>
      <c r="G2477" s="2">
        <f>whlsecost_hourly_4002_202007!X282</f>
        <v>0.2</v>
      </c>
      <c r="H2477" s="2">
        <f t="shared" si="156"/>
        <v>16.259999999999998</v>
      </c>
      <c r="I2477" s="67">
        <f t="shared" si="155"/>
        <v>1060314.5999999999</v>
      </c>
    </row>
    <row r="2478" spans="1:9" x14ac:dyDescent="0.25">
      <c r="A2478" s="59">
        <f t="shared" si="153"/>
        <v>44024</v>
      </c>
      <c r="B2478" s="102">
        <f t="shared" si="154"/>
        <v>13</v>
      </c>
      <c r="C2478" s="65">
        <f>'Actual Solar Data'!K2467</f>
        <v>54890</v>
      </c>
      <c r="D2478" s="59">
        <f>whlsecost_hourly_4002_202007!C283</f>
        <v>44024</v>
      </c>
      <c r="E2478" s="83">
        <f>whlsecost_hourly_4002_202007!D283</f>
        <v>13</v>
      </c>
      <c r="F2478" s="2">
        <f>whlsecost_hourly_4002_202007!F283</f>
        <v>15.98</v>
      </c>
      <c r="G2478" s="2">
        <f>whlsecost_hourly_4002_202007!X283</f>
        <v>0.18000000000000002</v>
      </c>
      <c r="H2478" s="2">
        <f t="shared" si="156"/>
        <v>16.16</v>
      </c>
      <c r="I2478" s="67">
        <f t="shared" si="155"/>
        <v>887022.4</v>
      </c>
    </row>
    <row r="2479" spans="1:9" x14ac:dyDescent="0.25">
      <c r="A2479" s="59">
        <f t="shared" si="153"/>
        <v>44024</v>
      </c>
      <c r="B2479" s="102">
        <f t="shared" si="154"/>
        <v>14</v>
      </c>
      <c r="C2479" s="65">
        <f>'Actual Solar Data'!K2468</f>
        <v>58883</v>
      </c>
      <c r="D2479" s="59">
        <f>whlsecost_hourly_4002_202007!C284</f>
        <v>44024</v>
      </c>
      <c r="E2479" s="83">
        <f>whlsecost_hourly_4002_202007!D284</f>
        <v>14</v>
      </c>
      <c r="F2479" s="2">
        <f>whlsecost_hourly_4002_202007!F284</f>
        <v>16.03</v>
      </c>
      <c r="G2479" s="2">
        <f>whlsecost_hourly_4002_202007!X284</f>
        <v>0.19</v>
      </c>
      <c r="H2479" s="2">
        <f t="shared" si="156"/>
        <v>16.220000000000002</v>
      </c>
      <c r="I2479" s="67">
        <f t="shared" si="155"/>
        <v>955082.26000000013</v>
      </c>
    </row>
    <row r="2480" spans="1:9" x14ac:dyDescent="0.25">
      <c r="A2480" s="59">
        <f t="shared" si="153"/>
        <v>44024</v>
      </c>
      <c r="B2480" s="102">
        <f t="shared" si="154"/>
        <v>15</v>
      </c>
      <c r="C2480" s="65">
        <f>'Actual Solar Data'!K2469</f>
        <v>64075</v>
      </c>
      <c r="D2480" s="59">
        <f>whlsecost_hourly_4002_202007!C285</f>
        <v>44024</v>
      </c>
      <c r="E2480" s="83">
        <f>whlsecost_hourly_4002_202007!D285</f>
        <v>15</v>
      </c>
      <c r="F2480" s="2">
        <f>whlsecost_hourly_4002_202007!F285</f>
        <v>17.57</v>
      </c>
      <c r="G2480" s="2">
        <f>whlsecost_hourly_4002_202007!X285</f>
        <v>0.23</v>
      </c>
      <c r="H2480" s="2">
        <f t="shared" si="156"/>
        <v>17.8</v>
      </c>
      <c r="I2480" s="67">
        <f t="shared" si="155"/>
        <v>1140535</v>
      </c>
    </row>
    <row r="2481" spans="1:9" x14ac:dyDescent="0.25">
      <c r="A2481" s="59">
        <f t="shared" si="153"/>
        <v>44024</v>
      </c>
      <c r="B2481" s="102">
        <f t="shared" si="154"/>
        <v>16</v>
      </c>
      <c r="C2481" s="65">
        <f>'Actual Solar Data'!K2470</f>
        <v>48153</v>
      </c>
      <c r="D2481" s="59">
        <f>whlsecost_hourly_4002_202007!C286</f>
        <v>44024</v>
      </c>
      <c r="E2481" s="83">
        <f>whlsecost_hourly_4002_202007!D286</f>
        <v>16</v>
      </c>
      <c r="F2481" s="2">
        <f>whlsecost_hourly_4002_202007!F286</f>
        <v>18.53</v>
      </c>
      <c r="G2481" s="2">
        <f>whlsecost_hourly_4002_202007!X286</f>
        <v>0.2</v>
      </c>
      <c r="H2481" s="2">
        <f t="shared" si="156"/>
        <v>18.73</v>
      </c>
      <c r="I2481" s="67">
        <f t="shared" si="155"/>
        <v>901905.69000000006</v>
      </c>
    </row>
    <row r="2482" spans="1:9" x14ac:dyDescent="0.25">
      <c r="A2482" s="59">
        <f t="shared" si="153"/>
        <v>44024</v>
      </c>
      <c r="B2482" s="102">
        <f t="shared" si="154"/>
        <v>17</v>
      </c>
      <c r="C2482" s="65">
        <f>'Actual Solar Data'!K2471</f>
        <v>42423</v>
      </c>
      <c r="D2482" s="59">
        <f>whlsecost_hourly_4002_202007!C287</f>
        <v>44024</v>
      </c>
      <c r="E2482" s="83">
        <f>whlsecost_hourly_4002_202007!D287</f>
        <v>17</v>
      </c>
      <c r="F2482" s="2">
        <f>whlsecost_hourly_4002_202007!F287</f>
        <v>21.18</v>
      </c>
      <c r="G2482" s="2">
        <f>whlsecost_hourly_4002_202007!X287</f>
        <v>0.19000000000000003</v>
      </c>
      <c r="H2482" s="2">
        <f t="shared" si="156"/>
        <v>21.37</v>
      </c>
      <c r="I2482" s="67">
        <f t="shared" si="155"/>
        <v>906579.51</v>
      </c>
    </row>
    <row r="2483" spans="1:9" x14ac:dyDescent="0.25">
      <c r="A2483" s="59">
        <f t="shared" si="153"/>
        <v>44024</v>
      </c>
      <c r="B2483" s="102">
        <f t="shared" si="154"/>
        <v>18</v>
      </c>
      <c r="C2483" s="65">
        <f>'Actual Solar Data'!K2472</f>
        <v>22255</v>
      </c>
      <c r="D2483" s="59">
        <f>whlsecost_hourly_4002_202007!C288</f>
        <v>44024</v>
      </c>
      <c r="E2483" s="83">
        <f>whlsecost_hourly_4002_202007!D288</f>
        <v>18</v>
      </c>
      <c r="F2483" s="2">
        <f>whlsecost_hourly_4002_202007!F288</f>
        <v>29.08</v>
      </c>
      <c r="G2483" s="2">
        <f>whlsecost_hourly_4002_202007!X288</f>
        <v>0.23</v>
      </c>
      <c r="H2483" s="2">
        <f t="shared" si="156"/>
        <v>29.31</v>
      </c>
      <c r="I2483" s="67">
        <f t="shared" si="155"/>
        <v>652294.04999999993</v>
      </c>
    </row>
    <row r="2484" spans="1:9" x14ac:dyDescent="0.25">
      <c r="A2484" s="59">
        <f t="shared" si="153"/>
        <v>44024</v>
      </c>
      <c r="B2484" s="102">
        <f t="shared" si="154"/>
        <v>19</v>
      </c>
      <c r="C2484" s="65">
        <f>'Actual Solar Data'!K2473</f>
        <v>10053</v>
      </c>
      <c r="D2484" s="59">
        <f>whlsecost_hourly_4002_202007!C289</f>
        <v>44024</v>
      </c>
      <c r="E2484" s="83">
        <f>whlsecost_hourly_4002_202007!D289</f>
        <v>19</v>
      </c>
      <c r="F2484" s="2">
        <f>whlsecost_hourly_4002_202007!F289</f>
        <v>32</v>
      </c>
      <c r="G2484" s="2">
        <f>whlsecost_hourly_4002_202007!X289</f>
        <v>0.24000000000000002</v>
      </c>
      <c r="H2484" s="2">
        <f t="shared" si="156"/>
        <v>32.24</v>
      </c>
      <c r="I2484" s="67">
        <f t="shared" si="155"/>
        <v>324108.72000000003</v>
      </c>
    </row>
    <row r="2485" spans="1:9" x14ac:dyDescent="0.25">
      <c r="A2485" s="59">
        <f t="shared" si="153"/>
        <v>44024</v>
      </c>
      <c r="B2485" s="102">
        <f t="shared" si="154"/>
        <v>20</v>
      </c>
      <c r="C2485" s="65">
        <f>'Actual Solar Data'!K2474</f>
        <v>1913</v>
      </c>
      <c r="D2485" s="59">
        <f>whlsecost_hourly_4002_202007!C290</f>
        <v>44024</v>
      </c>
      <c r="E2485" s="83">
        <f>whlsecost_hourly_4002_202007!D290</f>
        <v>20</v>
      </c>
      <c r="F2485" s="2">
        <f>whlsecost_hourly_4002_202007!F290</f>
        <v>29.24</v>
      </c>
      <c r="G2485" s="2">
        <f>whlsecost_hourly_4002_202007!X290</f>
        <v>0.23</v>
      </c>
      <c r="H2485" s="2">
        <f t="shared" si="156"/>
        <v>29.47</v>
      </c>
      <c r="I2485" s="67">
        <f t="shared" si="155"/>
        <v>56376.11</v>
      </c>
    </row>
    <row r="2486" spans="1:9" x14ac:dyDescent="0.25">
      <c r="A2486" s="59">
        <f t="shared" si="153"/>
        <v>44024</v>
      </c>
      <c r="B2486" s="102">
        <f t="shared" si="154"/>
        <v>21</v>
      </c>
      <c r="C2486" s="65">
        <f>'Actual Solar Data'!K2475</f>
        <v>8</v>
      </c>
      <c r="D2486" s="59">
        <f>whlsecost_hourly_4002_202007!C291</f>
        <v>44024</v>
      </c>
      <c r="E2486" s="83">
        <f>whlsecost_hourly_4002_202007!D291</f>
        <v>21</v>
      </c>
      <c r="F2486" s="2">
        <f>whlsecost_hourly_4002_202007!F291</f>
        <v>25.83</v>
      </c>
      <c r="G2486" s="2">
        <f>whlsecost_hourly_4002_202007!X291</f>
        <v>0.24000000000000002</v>
      </c>
      <c r="H2486" s="2">
        <f t="shared" si="156"/>
        <v>26.069999999999997</v>
      </c>
      <c r="I2486" s="67">
        <f t="shared" si="155"/>
        <v>208.55999999999997</v>
      </c>
    </row>
    <row r="2487" spans="1:9" x14ac:dyDescent="0.25">
      <c r="A2487" s="59">
        <f t="shared" si="153"/>
        <v>44024</v>
      </c>
      <c r="B2487" s="102">
        <f t="shared" si="154"/>
        <v>22</v>
      </c>
      <c r="C2487" s="65">
        <f>'Actual Solar Data'!K2476</f>
        <v>0</v>
      </c>
      <c r="D2487" s="59">
        <f>whlsecost_hourly_4002_202007!C292</f>
        <v>44024</v>
      </c>
      <c r="E2487" s="83">
        <f>whlsecost_hourly_4002_202007!D292</f>
        <v>22</v>
      </c>
      <c r="F2487" s="2">
        <f>whlsecost_hourly_4002_202007!F292</f>
        <v>26.44</v>
      </c>
      <c r="G2487" s="2">
        <f>whlsecost_hourly_4002_202007!X292</f>
        <v>0.32000000000000006</v>
      </c>
      <c r="H2487" s="2">
        <f t="shared" si="156"/>
        <v>26.76</v>
      </c>
      <c r="I2487" s="67">
        <f t="shared" si="155"/>
        <v>0</v>
      </c>
    </row>
    <row r="2488" spans="1:9" x14ac:dyDescent="0.25">
      <c r="A2488" s="59">
        <f t="shared" si="153"/>
        <v>44024</v>
      </c>
      <c r="B2488" s="102">
        <f t="shared" si="154"/>
        <v>23</v>
      </c>
      <c r="C2488" s="65">
        <f>'Actual Solar Data'!K2477</f>
        <v>0</v>
      </c>
      <c r="D2488" s="59">
        <f>whlsecost_hourly_4002_202007!C293</f>
        <v>44024</v>
      </c>
      <c r="E2488" s="83">
        <f>whlsecost_hourly_4002_202007!D293</f>
        <v>23</v>
      </c>
      <c r="F2488" s="2">
        <f>whlsecost_hourly_4002_202007!F293</f>
        <v>18.36</v>
      </c>
      <c r="G2488" s="2">
        <f>whlsecost_hourly_4002_202007!X293</f>
        <v>0.27</v>
      </c>
      <c r="H2488" s="2">
        <f t="shared" si="156"/>
        <v>18.63</v>
      </c>
      <c r="I2488" s="67">
        <f t="shared" si="155"/>
        <v>0</v>
      </c>
    </row>
    <row r="2489" spans="1:9" x14ac:dyDescent="0.25">
      <c r="A2489" s="59">
        <f t="shared" si="153"/>
        <v>44024</v>
      </c>
      <c r="B2489" s="102">
        <f t="shared" si="154"/>
        <v>24</v>
      </c>
      <c r="C2489" s="65">
        <f>'Actual Solar Data'!K2478</f>
        <v>0</v>
      </c>
      <c r="D2489" s="59">
        <f>whlsecost_hourly_4002_202007!C294</f>
        <v>44024</v>
      </c>
      <c r="E2489" s="83">
        <f>whlsecost_hourly_4002_202007!D294</f>
        <v>24</v>
      </c>
      <c r="F2489" s="2">
        <f>whlsecost_hourly_4002_202007!F294</f>
        <v>15.78</v>
      </c>
      <c r="G2489" s="2">
        <f>whlsecost_hourly_4002_202007!X294</f>
        <v>0.24000000000000002</v>
      </c>
      <c r="H2489" s="2">
        <f t="shared" si="156"/>
        <v>16.02</v>
      </c>
      <c r="I2489" s="67">
        <f t="shared" si="155"/>
        <v>0</v>
      </c>
    </row>
    <row r="2490" spans="1:9" x14ac:dyDescent="0.25">
      <c r="A2490" s="59">
        <f t="shared" si="153"/>
        <v>44025</v>
      </c>
      <c r="B2490" s="102">
        <f t="shared" si="154"/>
        <v>1</v>
      </c>
      <c r="C2490" s="65">
        <f>'Actual Solar Data'!K2479</f>
        <v>0</v>
      </c>
      <c r="D2490" s="59">
        <f>whlsecost_hourly_4002_202007!C295</f>
        <v>44025</v>
      </c>
      <c r="E2490" s="83">
        <f>whlsecost_hourly_4002_202007!D295</f>
        <v>1</v>
      </c>
      <c r="F2490" s="2">
        <f>whlsecost_hourly_4002_202007!F295</f>
        <v>17.23</v>
      </c>
      <c r="G2490" s="2">
        <f>whlsecost_hourly_4002_202007!X295</f>
        <v>0.35</v>
      </c>
      <c r="H2490" s="2">
        <f t="shared" si="156"/>
        <v>17.580000000000002</v>
      </c>
      <c r="I2490" s="67">
        <f t="shared" si="155"/>
        <v>0</v>
      </c>
    </row>
    <row r="2491" spans="1:9" x14ac:dyDescent="0.25">
      <c r="A2491" s="59">
        <f t="shared" si="153"/>
        <v>44025</v>
      </c>
      <c r="B2491" s="102">
        <f t="shared" si="154"/>
        <v>2</v>
      </c>
      <c r="C2491" s="65">
        <f>'Actual Solar Data'!K2480</f>
        <v>0</v>
      </c>
      <c r="D2491" s="59">
        <f>whlsecost_hourly_4002_202007!C296</f>
        <v>44025</v>
      </c>
      <c r="E2491" s="83">
        <f>whlsecost_hourly_4002_202007!D296</f>
        <v>2</v>
      </c>
      <c r="F2491" s="2">
        <f>whlsecost_hourly_4002_202007!F296</f>
        <v>17.329999999999998</v>
      </c>
      <c r="G2491" s="2">
        <f>whlsecost_hourly_4002_202007!X296</f>
        <v>0.35</v>
      </c>
      <c r="H2491" s="2">
        <f t="shared" si="156"/>
        <v>17.68</v>
      </c>
      <c r="I2491" s="67">
        <f t="shared" si="155"/>
        <v>0</v>
      </c>
    </row>
    <row r="2492" spans="1:9" x14ac:dyDescent="0.25">
      <c r="A2492" s="59">
        <f t="shared" si="153"/>
        <v>44025</v>
      </c>
      <c r="B2492" s="102">
        <f t="shared" si="154"/>
        <v>3</v>
      </c>
      <c r="C2492" s="65">
        <f>'Actual Solar Data'!K2481</f>
        <v>0</v>
      </c>
      <c r="D2492" s="59">
        <f>whlsecost_hourly_4002_202007!C297</f>
        <v>44025</v>
      </c>
      <c r="E2492" s="83">
        <f>whlsecost_hourly_4002_202007!D297</f>
        <v>3</v>
      </c>
      <c r="F2492" s="2">
        <f>whlsecost_hourly_4002_202007!F297</f>
        <v>17.78</v>
      </c>
      <c r="G2492" s="2">
        <f>whlsecost_hourly_4002_202007!X297</f>
        <v>0.33999999999999997</v>
      </c>
      <c r="H2492" s="2">
        <f t="shared" si="156"/>
        <v>18.12</v>
      </c>
      <c r="I2492" s="67">
        <f t="shared" si="155"/>
        <v>0</v>
      </c>
    </row>
    <row r="2493" spans="1:9" x14ac:dyDescent="0.25">
      <c r="A2493" s="59">
        <f t="shared" si="153"/>
        <v>44025</v>
      </c>
      <c r="B2493" s="102">
        <f t="shared" si="154"/>
        <v>4</v>
      </c>
      <c r="C2493" s="65">
        <f>'Actual Solar Data'!K2482</f>
        <v>0</v>
      </c>
      <c r="D2493" s="59">
        <f>whlsecost_hourly_4002_202007!C298</f>
        <v>44025</v>
      </c>
      <c r="E2493" s="83">
        <f>whlsecost_hourly_4002_202007!D298</f>
        <v>4</v>
      </c>
      <c r="F2493" s="2">
        <f>whlsecost_hourly_4002_202007!F298</f>
        <v>17.07</v>
      </c>
      <c r="G2493" s="2">
        <f>whlsecost_hourly_4002_202007!X298</f>
        <v>0.33999999999999997</v>
      </c>
      <c r="H2493" s="2">
        <f t="shared" si="156"/>
        <v>17.41</v>
      </c>
      <c r="I2493" s="67">
        <f t="shared" si="155"/>
        <v>0</v>
      </c>
    </row>
    <row r="2494" spans="1:9" x14ac:dyDescent="0.25">
      <c r="A2494" s="59">
        <f t="shared" si="153"/>
        <v>44025</v>
      </c>
      <c r="B2494" s="102">
        <f t="shared" si="154"/>
        <v>5</v>
      </c>
      <c r="C2494" s="65">
        <f>'Actual Solar Data'!K2483</f>
        <v>3</v>
      </c>
      <c r="D2494" s="59">
        <f>whlsecost_hourly_4002_202007!C299</f>
        <v>44025</v>
      </c>
      <c r="E2494" s="83">
        <f>whlsecost_hourly_4002_202007!D299</f>
        <v>5</v>
      </c>
      <c r="F2494" s="2">
        <f>whlsecost_hourly_4002_202007!F299</f>
        <v>17.18</v>
      </c>
      <c r="G2494" s="2">
        <f>whlsecost_hourly_4002_202007!X299</f>
        <v>0.35</v>
      </c>
      <c r="H2494" s="2">
        <f t="shared" si="156"/>
        <v>17.53</v>
      </c>
      <c r="I2494" s="67">
        <f t="shared" si="155"/>
        <v>52.59</v>
      </c>
    </row>
    <row r="2495" spans="1:9" x14ac:dyDescent="0.25">
      <c r="A2495" s="59">
        <f t="shared" si="153"/>
        <v>44025</v>
      </c>
      <c r="B2495" s="102">
        <f t="shared" si="154"/>
        <v>6</v>
      </c>
      <c r="C2495" s="65">
        <f>'Actual Solar Data'!K2484</f>
        <v>553</v>
      </c>
      <c r="D2495" s="59">
        <f>whlsecost_hourly_4002_202007!C300</f>
        <v>44025</v>
      </c>
      <c r="E2495" s="83">
        <f>whlsecost_hourly_4002_202007!D300</f>
        <v>6</v>
      </c>
      <c r="F2495" s="2">
        <f>whlsecost_hourly_4002_202007!F300</f>
        <v>15.91</v>
      </c>
      <c r="G2495" s="2">
        <f>whlsecost_hourly_4002_202007!X300</f>
        <v>0.35</v>
      </c>
      <c r="H2495" s="2">
        <f t="shared" si="156"/>
        <v>16.260000000000002</v>
      </c>
      <c r="I2495" s="67">
        <f t="shared" si="155"/>
        <v>8991.7800000000007</v>
      </c>
    </row>
    <row r="2496" spans="1:9" x14ac:dyDescent="0.25">
      <c r="A2496" s="59">
        <f t="shared" si="153"/>
        <v>44025</v>
      </c>
      <c r="B2496" s="102">
        <f t="shared" si="154"/>
        <v>7</v>
      </c>
      <c r="C2496" s="65">
        <f>'Actual Solar Data'!K2485</f>
        <v>3268</v>
      </c>
      <c r="D2496" s="59">
        <f>whlsecost_hourly_4002_202007!C301</f>
        <v>44025</v>
      </c>
      <c r="E2496" s="83">
        <f>whlsecost_hourly_4002_202007!D301</f>
        <v>7</v>
      </c>
      <c r="F2496" s="2">
        <f>whlsecost_hourly_4002_202007!F301</f>
        <v>15.99</v>
      </c>
      <c r="G2496" s="2">
        <f>whlsecost_hourly_4002_202007!X301</f>
        <v>0.42</v>
      </c>
      <c r="H2496" s="2">
        <f t="shared" si="156"/>
        <v>16.41</v>
      </c>
      <c r="I2496" s="67">
        <f t="shared" si="155"/>
        <v>53627.88</v>
      </c>
    </row>
    <row r="2497" spans="1:9" x14ac:dyDescent="0.25">
      <c r="A2497" s="59">
        <f t="shared" si="153"/>
        <v>44025</v>
      </c>
      <c r="B2497" s="102">
        <f t="shared" si="154"/>
        <v>8</v>
      </c>
      <c r="C2497" s="65">
        <f>'Actual Solar Data'!K2486</f>
        <v>3965</v>
      </c>
      <c r="D2497" s="59">
        <f>whlsecost_hourly_4002_202007!C302</f>
        <v>44025</v>
      </c>
      <c r="E2497" s="83">
        <f>whlsecost_hourly_4002_202007!D302</f>
        <v>8</v>
      </c>
      <c r="F2497" s="2">
        <f>whlsecost_hourly_4002_202007!F302</f>
        <v>17.170000000000002</v>
      </c>
      <c r="G2497" s="2">
        <f>whlsecost_hourly_4002_202007!X302</f>
        <v>0.98</v>
      </c>
      <c r="H2497" s="2">
        <f t="shared" si="156"/>
        <v>18.150000000000002</v>
      </c>
      <c r="I2497" s="67">
        <f t="shared" si="155"/>
        <v>71964.750000000015</v>
      </c>
    </row>
    <row r="2498" spans="1:9" x14ac:dyDescent="0.25">
      <c r="A2498" s="59">
        <f t="shared" si="153"/>
        <v>44025</v>
      </c>
      <c r="B2498" s="102">
        <f t="shared" si="154"/>
        <v>9</v>
      </c>
      <c r="C2498" s="65">
        <f>'Actual Solar Data'!K2487</f>
        <v>10530</v>
      </c>
      <c r="D2498" s="59">
        <f>whlsecost_hourly_4002_202007!C303</f>
        <v>44025</v>
      </c>
      <c r="E2498" s="83">
        <f>whlsecost_hourly_4002_202007!D303</f>
        <v>9</v>
      </c>
      <c r="F2498" s="2">
        <f>whlsecost_hourly_4002_202007!F303</f>
        <v>23.63</v>
      </c>
      <c r="G2498" s="2">
        <f>whlsecost_hourly_4002_202007!X303</f>
        <v>0.92999999999999994</v>
      </c>
      <c r="H2498" s="2">
        <f t="shared" si="156"/>
        <v>24.56</v>
      </c>
      <c r="I2498" s="67">
        <f t="shared" si="155"/>
        <v>258616.8</v>
      </c>
    </row>
    <row r="2499" spans="1:9" x14ac:dyDescent="0.25">
      <c r="A2499" s="59">
        <f t="shared" si="153"/>
        <v>44025</v>
      </c>
      <c r="B2499" s="102">
        <f t="shared" si="154"/>
        <v>10</v>
      </c>
      <c r="C2499" s="65">
        <f>'Actual Solar Data'!K2488</f>
        <v>29295</v>
      </c>
      <c r="D2499" s="59">
        <f>whlsecost_hourly_4002_202007!C304</f>
        <v>44025</v>
      </c>
      <c r="E2499" s="83">
        <f>whlsecost_hourly_4002_202007!D304</f>
        <v>10</v>
      </c>
      <c r="F2499" s="2">
        <f>whlsecost_hourly_4002_202007!F304</f>
        <v>18.760000000000002</v>
      </c>
      <c r="G2499" s="2">
        <f>whlsecost_hourly_4002_202007!X304</f>
        <v>0.77</v>
      </c>
      <c r="H2499" s="2">
        <f t="shared" si="156"/>
        <v>19.53</v>
      </c>
      <c r="I2499" s="67">
        <f t="shared" si="155"/>
        <v>572131.35</v>
      </c>
    </row>
    <row r="2500" spans="1:9" x14ac:dyDescent="0.25">
      <c r="A2500" s="59">
        <f t="shared" si="153"/>
        <v>44025</v>
      </c>
      <c r="B2500" s="102">
        <f t="shared" si="154"/>
        <v>11</v>
      </c>
      <c r="C2500" s="65">
        <f>'Actual Solar Data'!K2489</f>
        <v>46263</v>
      </c>
      <c r="D2500" s="59">
        <f>whlsecost_hourly_4002_202007!C305</f>
        <v>44025</v>
      </c>
      <c r="E2500" s="83">
        <f>whlsecost_hourly_4002_202007!D305</f>
        <v>11</v>
      </c>
      <c r="F2500" s="2">
        <f>whlsecost_hourly_4002_202007!F305</f>
        <v>18.63</v>
      </c>
      <c r="G2500" s="2">
        <f>whlsecost_hourly_4002_202007!X305</f>
        <v>0.73</v>
      </c>
      <c r="H2500" s="2">
        <f t="shared" si="156"/>
        <v>19.36</v>
      </c>
      <c r="I2500" s="67">
        <f t="shared" si="155"/>
        <v>895651.67999999993</v>
      </c>
    </row>
    <row r="2501" spans="1:9" x14ac:dyDescent="0.25">
      <c r="A2501" s="59">
        <f t="shared" si="153"/>
        <v>44025</v>
      </c>
      <c r="B2501" s="102">
        <f t="shared" si="154"/>
        <v>12</v>
      </c>
      <c r="C2501" s="65">
        <f>'Actual Solar Data'!K2490</f>
        <v>54768</v>
      </c>
      <c r="D2501" s="59">
        <f>whlsecost_hourly_4002_202007!C306</f>
        <v>44025</v>
      </c>
      <c r="E2501" s="83">
        <f>whlsecost_hourly_4002_202007!D306</f>
        <v>12</v>
      </c>
      <c r="F2501" s="2">
        <f>whlsecost_hourly_4002_202007!F306</f>
        <v>18.8</v>
      </c>
      <c r="G2501" s="2">
        <f>whlsecost_hourly_4002_202007!X306</f>
        <v>0.74</v>
      </c>
      <c r="H2501" s="2">
        <f t="shared" si="156"/>
        <v>19.54</v>
      </c>
      <c r="I2501" s="67">
        <f t="shared" si="155"/>
        <v>1070166.72</v>
      </c>
    </row>
    <row r="2502" spans="1:9" x14ac:dyDescent="0.25">
      <c r="A2502" s="59">
        <f t="shared" si="153"/>
        <v>44025</v>
      </c>
      <c r="B2502" s="102">
        <f t="shared" si="154"/>
        <v>13</v>
      </c>
      <c r="C2502" s="65">
        <f>'Actual Solar Data'!K2491</f>
        <v>53788</v>
      </c>
      <c r="D2502" s="59">
        <f>whlsecost_hourly_4002_202007!C307</f>
        <v>44025</v>
      </c>
      <c r="E2502" s="83">
        <f>whlsecost_hourly_4002_202007!D307</f>
        <v>13</v>
      </c>
      <c r="F2502" s="2">
        <f>whlsecost_hourly_4002_202007!F307</f>
        <v>28.73</v>
      </c>
      <c r="G2502" s="2">
        <f>whlsecost_hourly_4002_202007!X307</f>
        <v>0.78</v>
      </c>
      <c r="H2502" s="2">
        <f t="shared" si="156"/>
        <v>29.51</v>
      </c>
      <c r="I2502" s="67">
        <f t="shared" si="155"/>
        <v>1587283.8800000001</v>
      </c>
    </row>
    <row r="2503" spans="1:9" x14ac:dyDescent="0.25">
      <c r="A2503" s="59">
        <f t="shared" si="153"/>
        <v>44025</v>
      </c>
      <c r="B2503" s="102">
        <f t="shared" si="154"/>
        <v>14</v>
      </c>
      <c r="C2503" s="65">
        <f>'Actual Solar Data'!K2492</f>
        <v>49053</v>
      </c>
      <c r="D2503" s="59">
        <f>whlsecost_hourly_4002_202007!C308</f>
        <v>44025</v>
      </c>
      <c r="E2503" s="83">
        <f>whlsecost_hourly_4002_202007!D308</f>
        <v>14</v>
      </c>
      <c r="F2503" s="2">
        <f>whlsecost_hourly_4002_202007!F308</f>
        <v>32.479999999999997</v>
      </c>
      <c r="G2503" s="2">
        <f>whlsecost_hourly_4002_202007!X308</f>
        <v>1.01</v>
      </c>
      <c r="H2503" s="2">
        <f t="shared" si="156"/>
        <v>33.489999999999995</v>
      </c>
      <c r="I2503" s="67">
        <f t="shared" si="155"/>
        <v>1642784.9699999997</v>
      </c>
    </row>
    <row r="2504" spans="1:9" x14ac:dyDescent="0.25">
      <c r="A2504" s="59">
        <f t="shared" si="153"/>
        <v>44025</v>
      </c>
      <c r="B2504" s="102">
        <f t="shared" si="154"/>
        <v>15</v>
      </c>
      <c r="C2504" s="65">
        <f>'Actual Solar Data'!K2493</f>
        <v>9410</v>
      </c>
      <c r="D2504" s="59">
        <f>whlsecost_hourly_4002_202007!C309</f>
        <v>44025</v>
      </c>
      <c r="E2504" s="83">
        <f>whlsecost_hourly_4002_202007!D309</f>
        <v>15</v>
      </c>
      <c r="F2504" s="2">
        <f>whlsecost_hourly_4002_202007!F309</f>
        <v>22.06</v>
      </c>
      <c r="G2504" s="2">
        <f>whlsecost_hourly_4002_202007!X309</f>
        <v>0.74</v>
      </c>
      <c r="H2504" s="2">
        <f t="shared" si="156"/>
        <v>22.799999999999997</v>
      </c>
      <c r="I2504" s="67">
        <f t="shared" si="155"/>
        <v>214547.99999999997</v>
      </c>
    </row>
    <row r="2505" spans="1:9" x14ac:dyDescent="0.25">
      <c r="A2505" s="59">
        <f t="shared" si="153"/>
        <v>44025</v>
      </c>
      <c r="B2505" s="102">
        <f t="shared" si="154"/>
        <v>16</v>
      </c>
      <c r="C2505" s="65">
        <f>'Actual Solar Data'!K2494</f>
        <v>17968</v>
      </c>
      <c r="D2505" s="59">
        <f>whlsecost_hourly_4002_202007!C310</f>
        <v>44025</v>
      </c>
      <c r="E2505" s="83">
        <f>whlsecost_hourly_4002_202007!D310</f>
        <v>16</v>
      </c>
      <c r="F2505" s="2">
        <f>whlsecost_hourly_4002_202007!F310</f>
        <v>26.6</v>
      </c>
      <c r="G2505" s="2">
        <f>whlsecost_hourly_4002_202007!X310</f>
        <v>0.73</v>
      </c>
      <c r="H2505" s="2">
        <f t="shared" si="156"/>
        <v>27.330000000000002</v>
      </c>
      <c r="I2505" s="67">
        <f t="shared" si="155"/>
        <v>491065.44000000006</v>
      </c>
    </row>
    <row r="2506" spans="1:9" x14ac:dyDescent="0.25">
      <c r="A2506" s="59">
        <f t="shared" si="153"/>
        <v>44025</v>
      </c>
      <c r="B2506" s="102">
        <f t="shared" si="154"/>
        <v>17</v>
      </c>
      <c r="C2506" s="65">
        <f>'Actual Solar Data'!K2495</f>
        <v>26905</v>
      </c>
      <c r="D2506" s="59">
        <f>whlsecost_hourly_4002_202007!C311</f>
        <v>44025</v>
      </c>
      <c r="E2506" s="83">
        <f>whlsecost_hourly_4002_202007!D311</f>
        <v>17</v>
      </c>
      <c r="F2506" s="2">
        <f>whlsecost_hourly_4002_202007!F311</f>
        <v>65.53</v>
      </c>
      <c r="G2506" s="2">
        <f>whlsecost_hourly_4002_202007!X311</f>
        <v>2.71</v>
      </c>
      <c r="H2506" s="2">
        <f t="shared" si="156"/>
        <v>68.239999999999995</v>
      </c>
      <c r="I2506" s="67">
        <f t="shared" si="155"/>
        <v>1835997.2</v>
      </c>
    </row>
    <row r="2507" spans="1:9" x14ac:dyDescent="0.25">
      <c r="A2507" s="59">
        <f t="shared" si="153"/>
        <v>44025</v>
      </c>
      <c r="B2507" s="102">
        <f t="shared" si="154"/>
        <v>18</v>
      </c>
      <c r="C2507" s="65">
        <f>'Actual Solar Data'!K2496</f>
        <v>21210</v>
      </c>
      <c r="D2507" s="59">
        <f>whlsecost_hourly_4002_202007!C312</f>
        <v>44025</v>
      </c>
      <c r="E2507" s="83">
        <f>whlsecost_hourly_4002_202007!D312</f>
        <v>18</v>
      </c>
      <c r="F2507" s="2">
        <f>whlsecost_hourly_4002_202007!F312</f>
        <v>67.52</v>
      </c>
      <c r="G2507" s="2">
        <f>whlsecost_hourly_4002_202007!X312</f>
        <v>2.29</v>
      </c>
      <c r="H2507" s="2">
        <f t="shared" si="156"/>
        <v>69.81</v>
      </c>
      <c r="I2507" s="67">
        <f t="shared" si="155"/>
        <v>1480670.1</v>
      </c>
    </row>
    <row r="2508" spans="1:9" x14ac:dyDescent="0.25">
      <c r="A2508" s="59">
        <f t="shared" si="153"/>
        <v>44025</v>
      </c>
      <c r="B2508" s="102">
        <f t="shared" si="154"/>
        <v>19</v>
      </c>
      <c r="C2508" s="65">
        <f>'Actual Solar Data'!K2497</f>
        <v>4128</v>
      </c>
      <c r="D2508" s="59">
        <f>whlsecost_hourly_4002_202007!C313</f>
        <v>44025</v>
      </c>
      <c r="E2508" s="83">
        <f>whlsecost_hourly_4002_202007!D313</f>
        <v>19</v>
      </c>
      <c r="F2508" s="2">
        <f>whlsecost_hourly_4002_202007!F313</f>
        <v>37.44</v>
      </c>
      <c r="G2508" s="2">
        <f>whlsecost_hourly_4002_202007!X313</f>
        <v>0.79</v>
      </c>
      <c r="H2508" s="2">
        <f t="shared" si="156"/>
        <v>38.229999999999997</v>
      </c>
      <c r="I2508" s="67">
        <f t="shared" si="155"/>
        <v>157813.43999999997</v>
      </c>
    </row>
    <row r="2509" spans="1:9" x14ac:dyDescent="0.25">
      <c r="A2509" s="59">
        <f t="shared" si="153"/>
        <v>44025</v>
      </c>
      <c r="B2509" s="102">
        <f t="shared" si="154"/>
        <v>20</v>
      </c>
      <c r="C2509" s="65">
        <f>'Actual Solar Data'!K2498</f>
        <v>2705</v>
      </c>
      <c r="D2509" s="59">
        <f>whlsecost_hourly_4002_202007!C314</f>
        <v>44025</v>
      </c>
      <c r="E2509" s="83">
        <f>whlsecost_hourly_4002_202007!D314</f>
        <v>20</v>
      </c>
      <c r="F2509" s="2">
        <f>whlsecost_hourly_4002_202007!F314</f>
        <v>32.200000000000003</v>
      </c>
      <c r="G2509" s="2">
        <f>whlsecost_hourly_4002_202007!X314</f>
        <v>0.99</v>
      </c>
      <c r="H2509" s="2">
        <f t="shared" si="156"/>
        <v>33.190000000000005</v>
      </c>
      <c r="I2509" s="67">
        <f t="shared" si="155"/>
        <v>89778.950000000012</v>
      </c>
    </row>
    <row r="2510" spans="1:9" x14ac:dyDescent="0.25">
      <c r="A2510" s="59">
        <f t="shared" si="153"/>
        <v>44025</v>
      </c>
      <c r="B2510" s="102">
        <f t="shared" si="154"/>
        <v>21</v>
      </c>
      <c r="C2510" s="65">
        <f>'Actual Solar Data'!K2499</f>
        <v>338</v>
      </c>
      <c r="D2510" s="59">
        <f>whlsecost_hourly_4002_202007!C315</f>
        <v>44025</v>
      </c>
      <c r="E2510" s="83">
        <f>whlsecost_hourly_4002_202007!D315</f>
        <v>21</v>
      </c>
      <c r="F2510" s="2">
        <f>whlsecost_hourly_4002_202007!F315</f>
        <v>33.61</v>
      </c>
      <c r="G2510" s="2">
        <f>whlsecost_hourly_4002_202007!X315</f>
        <v>1.2</v>
      </c>
      <c r="H2510" s="2">
        <f t="shared" si="156"/>
        <v>34.81</v>
      </c>
      <c r="I2510" s="67">
        <f t="shared" si="155"/>
        <v>11765.78</v>
      </c>
    </row>
    <row r="2511" spans="1:9" x14ac:dyDescent="0.25">
      <c r="A2511" s="59">
        <f t="shared" si="153"/>
        <v>44025</v>
      </c>
      <c r="B2511" s="102">
        <f t="shared" si="154"/>
        <v>22</v>
      </c>
      <c r="C2511" s="65">
        <f>'Actual Solar Data'!K2500</f>
        <v>0</v>
      </c>
      <c r="D2511" s="59">
        <f>whlsecost_hourly_4002_202007!C316</f>
        <v>44025</v>
      </c>
      <c r="E2511" s="83">
        <f>whlsecost_hourly_4002_202007!D316</f>
        <v>22</v>
      </c>
      <c r="F2511" s="2">
        <f>whlsecost_hourly_4002_202007!F316</f>
        <v>22.59</v>
      </c>
      <c r="G2511" s="2">
        <f>whlsecost_hourly_4002_202007!X316</f>
        <v>0.88</v>
      </c>
      <c r="H2511" s="2">
        <f t="shared" si="156"/>
        <v>23.47</v>
      </c>
      <c r="I2511" s="67">
        <f t="shared" si="155"/>
        <v>0</v>
      </c>
    </row>
    <row r="2512" spans="1:9" x14ac:dyDescent="0.25">
      <c r="A2512" s="59">
        <f t="shared" si="153"/>
        <v>44025</v>
      </c>
      <c r="B2512" s="102">
        <f t="shared" si="154"/>
        <v>23</v>
      </c>
      <c r="C2512" s="65">
        <f>'Actual Solar Data'!K2501</f>
        <v>0</v>
      </c>
      <c r="D2512" s="59">
        <f>whlsecost_hourly_4002_202007!C317</f>
        <v>44025</v>
      </c>
      <c r="E2512" s="83">
        <f>whlsecost_hourly_4002_202007!D317</f>
        <v>23</v>
      </c>
      <c r="F2512" s="2">
        <f>whlsecost_hourly_4002_202007!F317</f>
        <v>23.98</v>
      </c>
      <c r="G2512" s="2">
        <f>whlsecost_hourly_4002_202007!X317</f>
        <v>0.91999999999999993</v>
      </c>
      <c r="H2512" s="2">
        <f t="shared" si="156"/>
        <v>24.9</v>
      </c>
      <c r="I2512" s="67">
        <f t="shared" si="155"/>
        <v>0</v>
      </c>
    </row>
    <row r="2513" spans="1:9" x14ac:dyDescent="0.25">
      <c r="A2513" s="59">
        <f t="shared" si="153"/>
        <v>44025</v>
      </c>
      <c r="B2513" s="102">
        <f t="shared" si="154"/>
        <v>24</v>
      </c>
      <c r="C2513" s="65">
        <f>'Actual Solar Data'!K2502</f>
        <v>0</v>
      </c>
      <c r="D2513" s="59">
        <f>whlsecost_hourly_4002_202007!C318</f>
        <v>44025</v>
      </c>
      <c r="E2513" s="83">
        <f>whlsecost_hourly_4002_202007!D318</f>
        <v>24</v>
      </c>
      <c r="F2513" s="2">
        <f>whlsecost_hourly_4002_202007!F318</f>
        <v>21.41</v>
      </c>
      <c r="G2513" s="2">
        <f>whlsecost_hourly_4002_202007!X318</f>
        <v>0.56000000000000005</v>
      </c>
      <c r="H2513" s="2">
        <f t="shared" si="156"/>
        <v>21.97</v>
      </c>
      <c r="I2513" s="67">
        <f t="shared" si="155"/>
        <v>0</v>
      </c>
    </row>
    <row r="2514" spans="1:9" x14ac:dyDescent="0.25">
      <c r="A2514" s="59">
        <f t="shared" si="153"/>
        <v>44026</v>
      </c>
      <c r="B2514" s="102">
        <f t="shared" si="154"/>
        <v>1</v>
      </c>
      <c r="C2514" s="65">
        <f>'Actual Solar Data'!K2503</f>
        <v>0</v>
      </c>
      <c r="D2514" s="59">
        <f>whlsecost_hourly_4002_202007!C319</f>
        <v>44026</v>
      </c>
      <c r="E2514" s="83">
        <f>whlsecost_hourly_4002_202007!D319</f>
        <v>1</v>
      </c>
      <c r="F2514" s="2">
        <f>whlsecost_hourly_4002_202007!F319</f>
        <v>21.65</v>
      </c>
      <c r="G2514" s="2">
        <f>whlsecost_hourly_4002_202007!X319</f>
        <v>0.56000000000000005</v>
      </c>
      <c r="H2514" s="2">
        <f t="shared" si="156"/>
        <v>22.209999999999997</v>
      </c>
      <c r="I2514" s="67">
        <f t="shared" si="155"/>
        <v>0</v>
      </c>
    </row>
    <row r="2515" spans="1:9" x14ac:dyDescent="0.25">
      <c r="A2515" s="59">
        <f t="shared" ref="A2515:A2578" si="157">D2515</f>
        <v>44026</v>
      </c>
      <c r="B2515" s="102">
        <f t="shared" ref="B2515:B2578" si="158">E2515</f>
        <v>2</v>
      </c>
      <c r="C2515" s="65">
        <f>'Actual Solar Data'!K2504</f>
        <v>0</v>
      </c>
      <c r="D2515" s="59">
        <f>whlsecost_hourly_4002_202007!C320</f>
        <v>44026</v>
      </c>
      <c r="E2515" s="83">
        <f>whlsecost_hourly_4002_202007!D320</f>
        <v>2</v>
      </c>
      <c r="F2515" s="2">
        <f>whlsecost_hourly_4002_202007!F320</f>
        <v>18.260000000000002</v>
      </c>
      <c r="G2515" s="2">
        <f>whlsecost_hourly_4002_202007!X320</f>
        <v>0.38000000000000006</v>
      </c>
      <c r="H2515" s="2">
        <f t="shared" si="156"/>
        <v>18.64</v>
      </c>
      <c r="I2515" s="67">
        <f t="shared" si="155"/>
        <v>0</v>
      </c>
    </row>
    <row r="2516" spans="1:9" x14ac:dyDescent="0.25">
      <c r="A2516" s="59">
        <f t="shared" si="157"/>
        <v>44026</v>
      </c>
      <c r="B2516" s="102">
        <f t="shared" si="158"/>
        <v>3</v>
      </c>
      <c r="C2516" s="65">
        <f>'Actual Solar Data'!K2505</f>
        <v>0</v>
      </c>
      <c r="D2516" s="59">
        <f>whlsecost_hourly_4002_202007!C321</f>
        <v>44026</v>
      </c>
      <c r="E2516" s="83">
        <f>whlsecost_hourly_4002_202007!D321</f>
        <v>3</v>
      </c>
      <c r="F2516" s="2">
        <f>whlsecost_hourly_4002_202007!F321</f>
        <v>17.66</v>
      </c>
      <c r="G2516" s="2">
        <f>whlsecost_hourly_4002_202007!X321</f>
        <v>0.37000000000000005</v>
      </c>
      <c r="H2516" s="2">
        <f t="shared" si="156"/>
        <v>18.03</v>
      </c>
      <c r="I2516" s="67">
        <f t="shared" ref="I2516:I2579" si="159">C2516*H2516</f>
        <v>0</v>
      </c>
    </row>
    <row r="2517" spans="1:9" x14ac:dyDescent="0.25">
      <c r="A2517" s="59">
        <f t="shared" si="157"/>
        <v>44026</v>
      </c>
      <c r="B2517" s="102">
        <f t="shared" si="158"/>
        <v>4</v>
      </c>
      <c r="C2517" s="65">
        <f>'Actual Solar Data'!K2506</f>
        <v>0</v>
      </c>
      <c r="D2517" s="59">
        <f>whlsecost_hourly_4002_202007!C322</f>
        <v>44026</v>
      </c>
      <c r="E2517" s="83">
        <f>whlsecost_hourly_4002_202007!D322</f>
        <v>4</v>
      </c>
      <c r="F2517" s="2">
        <f>whlsecost_hourly_4002_202007!F322</f>
        <v>16.86</v>
      </c>
      <c r="G2517" s="2">
        <f>whlsecost_hourly_4002_202007!X322</f>
        <v>0.36000000000000004</v>
      </c>
      <c r="H2517" s="2">
        <f t="shared" si="156"/>
        <v>17.22</v>
      </c>
      <c r="I2517" s="67">
        <f t="shared" si="159"/>
        <v>0</v>
      </c>
    </row>
    <row r="2518" spans="1:9" x14ac:dyDescent="0.25">
      <c r="A2518" s="59">
        <f t="shared" si="157"/>
        <v>44026</v>
      </c>
      <c r="B2518" s="102">
        <f t="shared" si="158"/>
        <v>5</v>
      </c>
      <c r="C2518" s="65">
        <f>'Actual Solar Data'!K2507</f>
        <v>8</v>
      </c>
      <c r="D2518" s="59">
        <f>whlsecost_hourly_4002_202007!C323</f>
        <v>44026</v>
      </c>
      <c r="E2518" s="83">
        <f>whlsecost_hourly_4002_202007!D323</f>
        <v>5</v>
      </c>
      <c r="F2518" s="2">
        <f>whlsecost_hourly_4002_202007!F323</f>
        <v>15.85</v>
      </c>
      <c r="G2518" s="2">
        <f>whlsecost_hourly_4002_202007!X323</f>
        <v>0.36000000000000004</v>
      </c>
      <c r="H2518" s="2">
        <f t="shared" si="156"/>
        <v>16.21</v>
      </c>
      <c r="I2518" s="67">
        <f t="shared" si="159"/>
        <v>129.68</v>
      </c>
    </row>
    <row r="2519" spans="1:9" x14ac:dyDescent="0.25">
      <c r="A2519" s="59">
        <f t="shared" si="157"/>
        <v>44026</v>
      </c>
      <c r="B2519" s="102">
        <f t="shared" si="158"/>
        <v>6</v>
      </c>
      <c r="C2519" s="65">
        <f>'Actual Solar Data'!K2508</f>
        <v>545</v>
      </c>
      <c r="D2519" s="59">
        <f>whlsecost_hourly_4002_202007!C324</f>
        <v>44026</v>
      </c>
      <c r="E2519" s="83">
        <f>whlsecost_hourly_4002_202007!D324</f>
        <v>6</v>
      </c>
      <c r="F2519" s="2">
        <f>whlsecost_hourly_4002_202007!F324</f>
        <v>17.23</v>
      </c>
      <c r="G2519" s="2">
        <f>whlsecost_hourly_4002_202007!X324</f>
        <v>0.44000000000000006</v>
      </c>
      <c r="H2519" s="2">
        <f t="shared" si="156"/>
        <v>17.670000000000002</v>
      </c>
      <c r="I2519" s="67">
        <f t="shared" si="159"/>
        <v>9630.1500000000015</v>
      </c>
    </row>
    <row r="2520" spans="1:9" x14ac:dyDescent="0.25">
      <c r="A2520" s="59">
        <f t="shared" si="157"/>
        <v>44026</v>
      </c>
      <c r="B2520" s="102">
        <f t="shared" si="158"/>
        <v>7</v>
      </c>
      <c r="C2520" s="65">
        <f>'Actual Solar Data'!K2509</f>
        <v>5110</v>
      </c>
      <c r="D2520" s="59">
        <f>whlsecost_hourly_4002_202007!C325</f>
        <v>44026</v>
      </c>
      <c r="E2520" s="83">
        <f>whlsecost_hourly_4002_202007!D325</f>
        <v>7</v>
      </c>
      <c r="F2520" s="2">
        <f>whlsecost_hourly_4002_202007!F325</f>
        <v>18.38</v>
      </c>
      <c r="G2520" s="2">
        <f>whlsecost_hourly_4002_202007!X325</f>
        <v>0.52</v>
      </c>
      <c r="H2520" s="2">
        <f t="shared" si="156"/>
        <v>18.899999999999999</v>
      </c>
      <c r="I2520" s="67">
        <f t="shared" si="159"/>
        <v>96579</v>
      </c>
    </row>
    <row r="2521" spans="1:9" x14ac:dyDescent="0.25">
      <c r="A2521" s="59">
        <f t="shared" si="157"/>
        <v>44026</v>
      </c>
      <c r="B2521" s="102">
        <f t="shared" si="158"/>
        <v>8</v>
      </c>
      <c r="C2521" s="65">
        <f>'Actual Solar Data'!K2510</f>
        <v>14498</v>
      </c>
      <c r="D2521" s="59">
        <f>whlsecost_hourly_4002_202007!C326</f>
        <v>44026</v>
      </c>
      <c r="E2521" s="83">
        <f>whlsecost_hourly_4002_202007!D326</f>
        <v>8</v>
      </c>
      <c r="F2521" s="2">
        <f>whlsecost_hourly_4002_202007!F326</f>
        <v>21.46</v>
      </c>
      <c r="G2521" s="2">
        <f>whlsecost_hourly_4002_202007!X326</f>
        <v>1.17</v>
      </c>
      <c r="H2521" s="2">
        <f t="shared" si="156"/>
        <v>22.630000000000003</v>
      </c>
      <c r="I2521" s="67">
        <f t="shared" si="159"/>
        <v>328089.74000000005</v>
      </c>
    </row>
    <row r="2522" spans="1:9" x14ac:dyDescent="0.25">
      <c r="A2522" s="59">
        <f t="shared" si="157"/>
        <v>44026</v>
      </c>
      <c r="B2522" s="102">
        <f t="shared" si="158"/>
        <v>9</v>
      </c>
      <c r="C2522" s="65">
        <f>'Actual Solar Data'!K2511</f>
        <v>5175</v>
      </c>
      <c r="D2522" s="59">
        <f>whlsecost_hourly_4002_202007!C327</f>
        <v>44026</v>
      </c>
      <c r="E2522" s="83">
        <f>whlsecost_hourly_4002_202007!D327</f>
        <v>9</v>
      </c>
      <c r="F2522" s="2">
        <f>whlsecost_hourly_4002_202007!F327</f>
        <v>24.79</v>
      </c>
      <c r="G2522" s="2">
        <f>whlsecost_hourly_4002_202007!X327</f>
        <v>1.25</v>
      </c>
      <c r="H2522" s="2">
        <f t="shared" si="156"/>
        <v>26.04</v>
      </c>
      <c r="I2522" s="67">
        <f t="shared" si="159"/>
        <v>134757</v>
      </c>
    </row>
    <row r="2523" spans="1:9" x14ac:dyDescent="0.25">
      <c r="A2523" s="59">
        <f t="shared" si="157"/>
        <v>44026</v>
      </c>
      <c r="B2523" s="102">
        <f t="shared" si="158"/>
        <v>10</v>
      </c>
      <c r="C2523" s="65">
        <f>'Actual Solar Data'!K2512</f>
        <v>6390</v>
      </c>
      <c r="D2523" s="59">
        <f>whlsecost_hourly_4002_202007!C328</f>
        <v>44026</v>
      </c>
      <c r="E2523" s="83">
        <f>whlsecost_hourly_4002_202007!D328</f>
        <v>10</v>
      </c>
      <c r="F2523" s="2">
        <f>whlsecost_hourly_4002_202007!F328</f>
        <v>26.14</v>
      </c>
      <c r="G2523" s="2">
        <f>whlsecost_hourly_4002_202007!X328</f>
        <v>1.0900000000000001</v>
      </c>
      <c r="H2523" s="2">
        <f t="shared" si="156"/>
        <v>27.23</v>
      </c>
      <c r="I2523" s="67">
        <f t="shared" si="159"/>
        <v>173999.7</v>
      </c>
    </row>
    <row r="2524" spans="1:9" x14ac:dyDescent="0.25">
      <c r="A2524" s="59">
        <f t="shared" si="157"/>
        <v>44026</v>
      </c>
      <c r="B2524" s="102">
        <f t="shared" si="158"/>
        <v>11</v>
      </c>
      <c r="C2524" s="65">
        <f>'Actual Solar Data'!K2513</f>
        <v>24658</v>
      </c>
      <c r="D2524" s="59">
        <f>whlsecost_hourly_4002_202007!C329</f>
        <v>44026</v>
      </c>
      <c r="E2524" s="83">
        <f>whlsecost_hourly_4002_202007!D329</f>
        <v>11</v>
      </c>
      <c r="F2524" s="2">
        <f>whlsecost_hourly_4002_202007!F329</f>
        <v>30.95</v>
      </c>
      <c r="G2524" s="2">
        <f>whlsecost_hourly_4002_202007!X329</f>
        <v>1.32</v>
      </c>
      <c r="H2524" s="2">
        <f t="shared" si="156"/>
        <v>32.269999999999996</v>
      </c>
      <c r="I2524" s="67">
        <f t="shared" si="159"/>
        <v>795713.65999999992</v>
      </c>
    </row>
    <row r="2525" spans="1:9" x14ac:dyDescent="0.25">
      <c r="A2525" s="59">
        <f t="shared" si="157"/>
        <v>44026</v>
      </c>
      <c r="B2525" s="102">
        <f t="shared" si="158"/>
        <v>12</v>
      </c>
      <c r="C2525" s="65">
        <f>'Actual Solar Data'!K2514</f>
        <v>48850</v>
      </c>
      <c r="D2525" s="59">
        <f>whlsecost_hourly_4002_202007!C330</f>
        <v>44026</v>
      </c>
      <c r="E2525" s="83">
        <f>whlsecost_hourly_4002_202007!D330</f>
        <v>12</v>
      </c>
      <c r="F2525" s="2">
        <f>whlsecost_hourly_4002_202007!F330</f>
        <v>23.09</v>
      </c>
      <c r="G2525" s="2">
        <f>whlsecost_hourly_4002_202007!X330</f>
        <v>1.01</v>
      </c>
      <c r="H2525" s="2">
        <f t="shared" si="156"/>
        <v>24.1</v>
      </c>
      <c r="I2525" s="67">
        <f t="shared" si="159"/>
        <v>1177285</v>
      </c>
    </row>
    <row r="2526" spans="1:9" x14ac:dyDescent="0.25">
      <c r="A2526" s="59">
        <f t="shared" si="157"/>
        <v>44026</v>
      </c>
      <c r="B2526" s="102">
        <f t="shared" si="158"/>
        <v>13</v>
      </c>
      <c r="C2526" s="65">
        <f>'Actual Solar Data'!K2515</f>
        <v>66928</v>
      </c>
      <c r="D2526" s="59">
        <f>whlsecost_hourly_4002_202007!C331</f>
        <v>44026</v>
      </c>
      <c r="E2526" s="83">
        <f>whlsecost_hourly_4002_202007!D331</f>
        <v>13</v>
      </c>
      <c r="F2526" s="2">
        <f>whlsecost_hourly_4002_202007!F331</f>
        <v>28.89</v>
      </c>
      <c r="G2526" s="2">
        <f>whlsecost_hourly_4002_202007!X331</f>
        <v>1.19</v>
      </c>
      <c r="H2526" s="2">
        <f t="shared" si="156"/>
        <v>30.080000000000002</v>
      </c>
      <c r="I2526" s="67">
        <f t="shared" si="159"/>
        <v>2013194.2400000002</v>
      </c>
    </row>
    <row r="2527" spans="1:9" x14ac:dyDescent="0.25">
      <c r="A2527" s="59">
        <f t="shared" si="157"/>
        <v>44026</v>
      </c>
      <c r="B2527" s="102">
        <f t="shared" si="158"/>
        <v>14</v>
      </c>
      <c r="C2527" s="65">
        <f>'Actual Solar Data'!K2516</f>
        <v>73045</v>
      </c>
      <c r="D2527" s="59">
        <f>whlsecost_hourly_4002_202007!C332</f>
        <v>44026</v>
      </c>
      <c r="E2527" s="83">
        <f>whlsecost_hourly_4002_202007!D332</f>
        <v>14</v>
      </c>
      <c r="F2527" s="2">
        <f>whlsecost_hourly_4002_202007!F332</f>
        <v>30</v>
      </c>
      <c r="G2527" s="2">
        <f>whlsecost_hourly_4002_202007!X332</f>
        <v>1.01</v>
      </c>
      <c r="H2527" s="2">
        <f t="shared" si="156"/>
        <v>31.01</v>
      </c>
      <c r="I2527" s="67">
        <f t="shared" si="159"/>
        <v>2265125.4500000002</v>
      </c>
    </row>
    <row r="2528" spans="1:9" x14ac:dyDescent="0.25">
      <c r="A2528" s="59">
        <f t="shared" si="157"/>
        <v>44026</v>
      </c>
      <c r="B2528" s="102">
        <f t="shared" si="158"/>
        <v>15</v>
      </c>
      <c r="C2528" s="65">
        <f>'Actual Solar Data'!K2517</f>
        <v>68315</v>
      </c>
      <c r="D2528" s="59">
        <f>whlsecost_hourly_4002_202007!C333</f>
        <v>44026</v>
      </c>
      <c r="E2528" s="83">
        <f>whlsecost_hourly_4002_202007!D333</f>
        <v>15</v>
      </c>
      <c r="F2528" s="2">
        <f>whlsecost_hourly_4002_202007!F333</f>
        <v>28.21</v>
      </c>
      <c r="G2528" s="2">
        <f>whlsecost_hourly_4002_202007!X333</f>
        <v>1</v>
      </c>
      <c r="H2528" s="2">
        <f t="shared" si="156"/>
        <v>29.21</v>
      </c>
      <c r="I2528" s="67">
        <f t="shared" si="159"/>
        <v>1995481.1500000001</v>
      </c>
    </row>
    <row r="2529" spans="1:9" x14ac:dyDescent="0.25">
      <c r="A2529" s="59">
        <f t="shared" si="157"/>
        <v>44026</v>
      </c>
      <c r="B2529" s="102">
        <f t="shared" si="158"/>
        <v>16</v>
      </c>
      <c r="C2529" s="65">
        <f>'Actual Solar Data'!K2518</f>
        <v>40928</v>
      </c>
      <c r="D2529" s="59">
        <f>whlsecost_hourly_4002_202007!C334</f>
        <v>44026</v>
      </c>
      <c r="E2529" s="83">
        <f>whlsecost_hourly_4002_202007!D334</f>
        <v>16</v>
      </c>
      <c r="F2529" s="2">
        <f>whlsecost_hourly_4002_202007!F334</f>
        <v>28.53</v>
      </c>
      <c r="G2529" s="2">
        <f>whlsecost_hourly_4002_202007!X334</f>
        <v>0.87000000000000011</v>
      </c>
      <c r="H2529" s="2">
        <f t="shared" si="156"/>
        <v>29.400000000000002</v>
      </c>
      <c r="I2529" s="67">
        <f t="shared" si="159"/>
        <v>1203283.2000000002</v>
      </c>
    </row>
    <row r="2530" spans="1:9" x14ac:dyDescent="0.25">
      <c r="A2530" s="59">
        <f t="shared" si="157"/>
        <v>44026</v>
      </c>
      <c r="B2530" s="102">
        <f t="shared" si="158"/>
        <v>17</v>
      </c>
      <c r="C2530" s="65">
        <f>'Actual Solar Data'!K2519</f>
        <v>42515</v>
      </c>
      <c r="D2530" s="59">
        <f>whlsecost_hourly_4002_202007!C335</f>
        <v>44026</v>
      </c>
      <c r="E2530" s="83">
        <f>whlsecost_hourly_4002_202007!D335</f>
        <v>17</v>
      </c>
      <c r="F2530" s="2">
        <f>whlsecost_hourly_4002_202007!F335</f>
        <v>30.91</v>
      </c>
      <c r="G2530" s="2">
        <f>whlsecost_hourly_4002_202007!X335</f>
        <v>0.85000000000000009</v>
      </c>
      <c r="H2530" s="2">
        <f t="shared" si="156"/>
        <v>31.76</v>
      </c>
      <c r="I2530" s="67">
        <f t="shared" si="159"/>
        <v>1350276.4000000001</v>
      </c>
    </row>
    <row r="2531" spans="1:9" x14ac:dyDescent="0.25">
      <c r="A2531" s="59">
        <f t="shared" si="157"/>
        <v>44026</v>
      </c>
      <c r="B2531" s="102">
        <f t="shared" si="158"/>
        <v>18</v>
      </c>
      <c r="C2531" s="65">
        <f>'Actual Solar Data'!K2520</f>
        <v>25928</v>
      </c>
      <c r="D2531" s="59">
        <f>whlsecost_hourly_4002_202007!C336</f>
        <v>44026</v>
      </c>
      <c r="E2531" s="83">
        <f>whlsecost_hourly_4002_202007!D336</f>
        <v>18</v>
      </c>
      <c r="F2531" s="2">
        <f>whlsecost_hourly_4002_202007!F336</f>
        <v>24.72</v>
      </c>
      <c r="G2531" s="2">
        <f>whlsecost_hourly_4002_202007!X336</f>
        <v>0.82000000000000006</v>
      </c>
      <c r="H2531" s="2">
        <f t="shared" ref="H2531:H2594" si="160">SUM(F2531:G2531)</f>
        <v>25.54</v>
      </c>
      <c r="I2531" s="67">
        <f t="shared" si="159"/>
        <v>662201.12</v>
      </c>
    </row>
    <row r="2532" spans="1:9" x14ac:dyDescent="0.25">
      <c r="A2532" s="59">
        <f t="shared" si="157"/>
        <v>44026</v>
      </c>
      <c r="B2532" s="102">
        <f t="shared" si="158"/>
        <v>19</v>
      </c>
      <c r="C2532" s="65">
        <f>'Actual Solar Data'!K2521</f>
        <v>6673</v>
      </c>
      <c r="D2532" s="59">
        <f>whlsecost_hourly_4002_202007!C337</f>
        <v>44026</v>
      </c>
      <c r="E2532" s="83">
        <f>whlsecost_hourly_4002_202007!D337</f>
        <v>19</v>
      </c>
      <c r="F2532" s="2">
        <f>whlsecost_hourly_4002_202007!F337</f>
        <v>23.04</v>
      </c>
      <c r="G2532" s="2">
        <f>whlsecost_hourly_4002_202007!X337</f>
        <v>0.88</v>
      </c>
      <c r="H2532" s="2">
        <f t="shared" si="160"/>
        <v>23.919999999999998</v>
      </c>
      <c r="I2532" s="67">
        <f t="shared" si="159"/>
        <v>159618.15999999997</v>
      </c>
    </row>
    <row r="2533" spans="1:9" x14ac:dyDescent="0.25">
      <c r="A2533" s="59">
        <f t="shared" si="157"/>
        <v>44026</v>
      </c>
      <c r="B2533" s="102">
        <f t="shared" si="158"/>
        <v>20</v>
      </c>
      <c r="C2533" s="65">
        <f>'Actual Solar Data'!K2522</f>
        <v>735</v>
      </c>
      <c r="D2533" s="59">
        <f>whlsecost_hourly_4002_202007!C338</f>
        <v>44026</v>
      </c>
      <c r="E2533" s="83">
        <f>whlsecost_hourly_4002_202007!D338</f>
        <v>20</v>
      </c>
      <c r="F2533" s="2">
        <f>whlsecost_hourly_4002_202007!F338</f>
        <v>23.4</v>
      </c>
      <c r="G2533" s="2">
        <f>whlsecost_hourly_4002_202007!X338</f>
        <v>0.95000000000000007</v>
      </c>
      <c r="H2533" s="2">
        <f t="shared" si="160"/>
        <v>24.349999999999998</v>
      </c>
      <c r="I2533" s="67">
        <f t="shared" si="159"/>
        <v>17897.25</v>
      </c>
    </row>
    <row r="2534" spans="1:9" x14ac:dyDescent="0.25">
      <c r="A2534" s="59">
        <f t="shared" si="157"/>
        <v>44026</v>
      </c>
      <c r="B2534" s="102">
        <f t="shared" si="158"/>
        <v>21</v>
      </c>
      <c r="C2534" s="65">
        <f>'Actual Solar Data'!K2523</f>
        <v>5</v>
      </c>
      <c r="D2534" s="59">
        <f>whlsecost_hourly_4002_202007!C339</f>
        <v>44026</v>
      </c>
      <c r="E2534" s="83">
        <f>whlsecost_hourly_4002_202007!D339</f>
        <v>21</v>
      </c>
      <c r="F2534" s="2">
        <f>whlsecost_hourly_4002_202007!F339</f>
        <v>17.45</v>
      </c>
      <c r="G2534" s="2">
        <f>whlsecost_hourly_4002_202007!X339</f>
        <v>0.81</v>
      </c>
      <c r="H2534" s="2">
        <f t="shared" si="160"/>
        <v>18.259999999999998</v>
      </c>
      <c r="I2534" s="67">
        <f t="shared" si="159"/>
        <v>91.299999999999983</v>
      </c>
    </row>
    <row r="2535" spans="1:9" x14ac:dyDescent="0.25">
      <c r="A2535" s="59">
        <f t="shared" si="157"/>
        <v>44026</v>
      </c>
      <c r="B2535" s="102">
        <f t="shared" si="158"/>
        <v>22</v>
      </c>
      <c r="C2535" s="65">
        <f>'Actual Solar Data'!K2524</f>
        <v>0</v>
      </c>
      <c r="D2535" s="59">
        <f>whlsecost_hourly_4002_202007!C340</f>
        <v>44026</v>
      </c>
      <c r="E2535" s="83">
        <f>whlsecost_hourly_4002_202007!D340</f>
        <v>22</v>
      </c>
      <c r="F2535" s="2">
        <f>whlsecost_hourly_4002_202007!F340</f>
        <v>18.47</v>
      </c>
      <c r="G2535" s="2">
        <f>whlsecost_hourly_4002_202007!X340</f>
        <v>0.8600000000000001</v>
      </c>
      <c r="H2535" s="2">
        <f t="shared" si="160"/>
        <v>19.329999999999998</v>
      </c>
      <c r="I2535" s="67">
        <f t="shared" si="159"/>
        <v>0</v>
      </c>
    </row>
    <row r="2536" spans="1:9" x14ac:dyDescent="0.25">
      <c r="A2536" s="59">
        <f t="shared" si="157"/>
        <v>44026</v>
      </c>
      <c r="B2536" s="102">
        <f t="shared" si="158"/>
        <v>23</v>
      </c>
      <c r="C2536" s="65">
        <f>'Actual Solar Data'!K2525</f>
        <v>0</v>
      </c>
      <c r="D2536" s="59">
        <f>whlsecost_hourly_4002_202007!C341</f>
        <v>44026</v>
      </c>
      <c r="E2536" s="83">
        <f>whlsecost_hourly_4002_202007!D341</f>
        <v>23</v>
      </c>
      <c r="F2536" s="2">
        <f>whlsecost_hourly_4002_202007!F341</f>
        <v>17.79</v>
      </c>
      <c r="G2536" s="2">
        <f>whlsecost_hourly_4002_202007!X341</f>
        <v>1</v>
      </c>
      <c r="H2536" s="2">
        <f t="shared" si="160"/>
        <v>18.79</v>
      </c>
      <c r="I2536" s="67">
        <f t="shared" si="159"/>
        <v>0</v>
      </c>
    </row>
    <row r="2537" spans="1:9" x14ac:dyDescent="0.25">
      <c r="A2537" s="59">
        <f t="shared" si="157"/>
        <v>44026</v>
      </c>
      <c r="B2537" s="102">
        <f t="shared" si="158"/>
        <v>24</v>
      </c>
      <c r="C2537" s="65">
        <f>'Actual Solar Data'!K2526</f>
        <v>0</v>
      </c>
      <c r="D2537" s="59">
        <f>whlsecost_hourly_4002_202007!C342</f>
        <v>44026</v>
      </c>
      <c r="E2537" s="83">
        <f>whlsecost_hourly_4002_202007!D342</f>
        <v>24</v>
      </c>
      <c r="F2537" s="2">
        <f>whlsecost_hourly_4002_202007!F342</f>
        <v>16.760000000000002</v>
      </c>
      <c r="G2537" s="2">
        <f>whlsecost_hourly_4002_202007!X342</f>
        <v>0.44000000000000006</v>
      </c>
      <c r="H2537" s="2">
        <f t="shared" si="160"/>
        <v>17.200000000000003</v>
      </c>
      <c r="I2537" s="67">
        <f t="shared" si="159"/>
        <v>0</v>
      </c>
    </row>
    <row r="2538" spans="1:9" x14ac:dyDescent="0.25">
      <c r="A2538" s="59">
        <f t="shared" si="157"/>
        <v>44027</v>
      </c>
      <c r="B2538" s="102">
        <f t="shared" si="158"/>
        <v>1</v>
      </c>
      <c r="C2538" s="65">
        <f>'Actual Solar Data'!K2527</f>
        <v>0</v>
      </c>
      <c r="D2538" s="59">
        <f>whlsecost_hourly_4002_202007!C343</f>
        <v>44027</v>
      </c>
      <c r="E2538" s="83">
        <f>whlsecost_hourly_4002_202007!D343</f>
        <v>1</v>
      </c>
      <c r="F2538" s="2">
        <f>whlsecost_hourly_4002_202007!F343</f>
        <v>17.34</v>
      </c>
      <c r="G2538" s="2">
        <f>whlsecost_hourly_4002_202007!X343</f>
        <v>0.45</v>
      </c>
      <c r="H2538" s="2">
        <f t="shared" si="160"/>
        <v>17.79</v>
      </c>
      <c r="I2538" s="67">
        <f t="shared" si="159"/>
        <v>0</v>
      </c>
    </row>
    <row r="2539" spans="1:9" x14ac:dyDescent="0.25">
      <c r="A2539" s="59">
        <f t="shared" si="157"/>
        <v>44027</v>
      </c>
      <c r="B2539" s="102">
        <f t="shared" si="158"/>
        <v>2</v>
      </c>
      <c r="C2539" s="65">
        <f>'Actual Solar Data'!K2528</f>
        <v>0</v>
      </c>
      <c r="D2539" s="59">
        <f>whlsecost_hourly_4002_202007!C344</f>
        <v>44027</v>
      </c>
      <c r="E2539" s="83">
        <f>whlsecost_hourly_4002_202007!D344</f>
        <v>2</v>
      </c>
      <c r="F2539" s="2">
        <f>whlsecost_hourly_4002_202007!F344</f>
        <v>15.16</v>
      </c>
      <c r="G2539" s="2">
        <f>whlsecost_hourly_4002_202007!X344</f>
        <v>0.4</v>
      </c>
      <c r="H2539" s="2">
        <f t="shared" si="160"/>
        <v>15.56</v>
      </c>
      <c r="I2539" s="67">
        <f t="shared" si="159"/>
        <v>0</v>
      </c>
    </row>
    <row r="2540" spans="1:9" x14ac:dyDescent="0.25">
      <c r="A2540" s="59">
        <f t="shared" si="157"/>
        <v>44027</v>
      </c>
      <c r="B2540" s="102">
        <f t="shared" si="158"/>
        <v>3</v>
      </c>
      <c r="C2540" s="65">
        <f>'Actual Solar Data'!K2529</f>
        <v>0</v>
      </c>
      <c r="D2540" s="59">
        <f>whlsecost_hourly_4002_202007!C345</f>
        <v>44027</v>
      </c>
      <c r="E2540" s="83">
        <f>whlsecost_hourly_4002_202007!D345</f>
        <v>3</v>
      </c>
      <c r="F2540" s="2">
        <f>whlsecost_hourly_4002_202007!F345</f>
        <v>14.45</v>
      </c>
      <c r="G2540" s="2">
        <f>whlsecost_hourly_4002_202007!X345</f>
        <v>0.39</v>
      </c>
      <c r="H2540" s="2">
        <f t="shared" si="160"/>
        <v>14.84</v>
      </c>
      <c r="I2540" s="67">
        <f t="shared" si="159"/>
        <v>0</v>
      </c>
    </row>
    <row r="2541" spans="1:9" x14ac:dyDescent="0.25">
      <c r="A2541" s="59">
        <f t="shared" si="157"/>
        <v>44027</v>
      </c>
      <c r="B2541" s="102">
        <f t="shared" si="158"/>
        <v>4</v>
      </c>
      <c r="C2541" s="65">
        <f>'Actual Solar Data'!K2530</f>
        <v>0</v>
      </c>
      <c r="D2541" s="59">
        <f>whlsecost_hourly_4002_202007!C346</f>
        <v>44027</v>
      </c>
      <c r="E2541" s="83">
        <f>whlsecost_hourly_4002_202007!D346</f>
        <v>4</v>
      </c>
      <c r="F2541" s="2">
        <f>whlsecost_hourly_4002_202007!F346</f>
        <v>14.88</v>
      </c>
      <c r="G2541" s="2">
        <f>whlsecost_hourly_4002_202007!X346</f>
        <v>0.39</v>
      </c>
      <c r="H2541" s="2">
        <f t="shared" si="160"/>
        <v>15.270000000000001</v>
      </c>
      <c r="I2541" s="67">
        <f t="shared" si="159"/>
        <v>0</v>
      </c>
    </row>
    <row r="2542" spans="1:9" x14ac:dyDescent="0.25">
      <c r="A2542" s="59">
        <f t="shared" si="157"/>
        <v>44027</v>
      </c>
      <c r="B2542" s="102">
        <f t="shared" si="158"/>
        <v>5</v>
      </c>
      <c r="C2542" s="65">
        <f>'Actual Solar Data'!K2531</f>
        <v>5</v>
      </c>
      <c r="D2542" s="59">
        <f>whlsecost_hourly_4002_202007!C347</f>
        <v>44027</v>
      </c>
      <c r="E2542" s="83">
        <f>whlsecost_hourly_4002_202007!D347</f>
        <v>5</v>
      </c>
      <c r="F2542" s="2">
        <f>whlsecost_hourly_4002_202007!F347</f>
        <v>15.33</v>
      </c>
      <c r="G2542" s="2">
        <f>whlsecost_hourly_4002_202007!X347</f>
        <v>0.4</v>
      </c>
      <c r="H2542" s="2">
        <f t="shared" si="160"/>
        <v>15.73</v>
      </c>
      <c r="I2542" s="67">
        <f t="shared" si="159"/>
        <v>78.650000000000006</v>
      </c>
    </row>
    <row r="2543" spans="1:9" x14ac:dyDescent="0.25">
      <c r="A2543" s="59">
        <f t="shared" si="157"/>
        <v>44027</v>
      </c>
      <c r="B2543" s="102">
        <f t="shared" si="158"/>
        <v>6</v>
      </c>
      <c r="C2543" s="65">
        <f>'Actual Solar Data'!K2532</f>
        <v>263</v>
      </c>
      <c r="D2543" s="59">
        <f>whlsecost_hourly_4002_202007!C348</f>
        <v>44027</v>
      </c>
      <c r="E2543" s="83">
        <f>whlsecost_hourly_4002_202007!D348</f>
        <v>6</v>
      </c>
      <c r="F2543" s="2">
        <f>whlsecost_hourly_4002_202007!F348</f>
        <v>16.14</v>
      </c>
      <c r="G2543" s="2">
        <f>whlsecost_hourly_4002_202007!X348</f>
        <v>0.48</v>
      </c>
      <c r="H2543" s="2">
        <f t="shared" si="160"/>
        <v>16.62</v>
      </c>
      <c r="I2543" s="67">
        <f t="shared" si="159"/>
        <v>4371.0600000000004</v>
      </c>
    </row>
    <row r="2544" spans="1:9" x14ac:dyDescent="0.25">
      <c r="A2544" s="59">
        <f t="shared" si="157"/>
        <v>44027</v>
      </c>
      <c r="B2544" s="102">
        <f t="shared" si="158"/>
        <v>7</v>
      </c>
      <c r="C2544" s="65">
        <f>'Actual Solar Data'!K2533</f>
        <v>3518</v>
      </c>
      <c r="D2544" s="59">
        <f>whlsecost_hourly_4002_202007!C349</f>
        <v>44027</v>
      </c>
      <c r="E2544" s="83">
        <f>whlsecost_hourly_4002_202007!D349</f>
        <v>7</v>
      </c>
      <c r="F2544" s="2">
        <f>whlsecost_hourly_4002_202007!F349</f>
        <v>18.71</v>
      </c>
      <c r="G2544" s="2">
        <f>whlsecost_hourly_4002_202007!X349</f>
        <v>0.6100000000000001</v>
      </c>
      <c r="H2544" s="2">
        <f t="shared" si="160"/>
        <v>19.32</v>
      </c>
      <c r="I2544" s="67">
        <f t="shared" si="159"/>
        <v>67967.759999999995</v>
      </c>
    </row>
    <row r="2545" spans="1:9" x14ac:dyDescent="0.25">
      <c r="A2545" s="59">
        <f t="shared" si="157"/>
        <v>44027</v>
      </c>
      <c r="B2545" s="102">
        <f t="shared" si="158"/>
        <v>8</v>
      </c>
      <c r="C2545" s="65">
        <f>'Actual Solar Data'!K2534</f>
        <v>19733</v>
      </c>
      <c r="D2545" s="59">
        <f>whlsecost_hourly_4002_202007!C350</f>
        <v>44027</v>
      </c>
      <c r="E2545" s="83">
        <f>whlsecost_hourly_4002_202007!D350</f>
        <v>8</v>
      </c>
      <c r="F2545" s="2">
        <f>whlsecost_hourly_4002_202007!F350</f>
        <v>20.76</v>
      </c>
      <c r="G2545" s="2">
        <f>whlsecost_hourly_4002_202007!X350</f>
        <v>1.0900000000000001</v>
      </c>
      <c r="H2545" s="2">
        <f t="shared" si="160"/>
        <v>21.85</v>
      </c>
      <c r="I2545" s="67">
        <f t="shared" si="159"/>
        <v>431166.05000000005</v>
      </c>
    </row>
    <row r="2546" spans="1:9" x14ac:dyDescent="0.25">
      <c r="A2546" s="59">
        <f t="shared" si="157"/>
        <v>44027</v>
      </c>
      <c r="B2546" s="102">
        <f t="shared" si="158"/>
        <v>9</v>
      </c>
      <c r="C2546" s="65">
        <f>'Actual Solar Data'!K2535</f>
        <v>27833</v>
      </c>
      <c r="D2546" s="59">
        <f>whlsecost_hourly_4002_202007!C351</f>
        <v>44027</v>
      </c>
      <c r="E2546" s="83">
        <f>whlsecost_hourly_4002_202007!D351</f>
        <v>9</v>
      </c>
      <c r="F2546" s="2">
        <f>whlsecost_hourly_4002_202007!F351</f>
        <v>24.59</v>
      </c>
      <c r="G2546" s="2">
        <f>whlsecost_hourly_4002_202007!X351</f>
        <v>1.06</v>
      </c>
      <c r="H2546" s="2">
        <f t="shared" si="160"/>
        <v>25.65</v>
      </c>
      <c r="I2546" s="67">
        <f t="shared" si="159"/>
        <v>713916.45</v>
      </c>
    </row>
    <row r="2547" spans="1:9" x14ac:dyDescent="0.25">
      <c r="A2547" s="59">
        <f t="shared" si="157"/>
        <v>44027</v>
      </c>
      <c r="B2547" s="102">
        <f t="shared" si="158"/>
        <v>10</v>
      </c>
      <c r="C2547" s="65">
        <f>'Actual Solar Data'!K2536</f>
        <v>49583</v>
      </c>
      <c r="D2547" s="59">
        <f>whlsecost_hourly_4002_202007!C352</f>
        <v>44027</v>
      </c>
      <c r="E2547" s="83">
        <f>whlsecost_hourly_4002_202007!D352</f>
        <v>10</v>
      </c>
      <c r="F2547" s="2">
        <f>whlsecost_hourly_4002_202007!F352</f>
        <v>23.81</v>
      </c>
      <c r="G2547" s="2">
        <f>whlsecost_hourly_4002_202007!X352</f>
        <v>1</v>
      </c>
      <c r="H2547" s="2">
        <f t="shared" si="160"/>
        <v>24.81</v>
      </c>
      <c r="I2547" s="67">
        <f t="shared" si="159"/>
        <v>1230154.23</v>
      </c>
    </row>
    <row r="2548" spans="1:9" x14ac:dyDescent="0.25">
      <c r="A2548" s="59">
        <f t="shared" si="157"/>
        <v>44027</v>
      </c>
      <c r="B2548" s="102">
        <f t="shared" si="158"/>
        <v>11</v>
      </c>
      <c r="C2548" s="65">
        <f>'Actual Solar Data'!K2537</f>
        <v>61130</v>
      </c>
      <c r="D2548" s="59">
        <f>whlsecost_hourly_4002_202007!C353</f>
        <v>44027</v>
      </c>
      <c r="E2548" s="83">
        <f>whlsecost_hourly_4002_202007!D353</f>
        <v>11</v>
      </c>
      <c r="F2548" s="2">
        <f>whlsecost_hourly_4002_202007!F353</f>
        <v>20.059999999999999</v>
      </c>
      <c r="G2548" s="2">
        <f>whlsecost_hourly_4002_202007!X353</f>
        <v>0.89</v>
      </c>
      <c r="H2548" s="2">
        <f t="shared" si="160"/>
        <v>20.95</v>
      </c>
      <c r="I2548" s="67">
        <f t="shared" si="159"/>
        <v>1280673.5</v>
      </c>
    </row>
    <row r="2549" spans="1:9" x14ac:dyDescent="0.25">
      <c r="A2549" s="59">
        <f t="shared" si="157"/>
        <v>44027</v>
      </c>
      <c r="B2549" s="102">
        <f t="shared" si="158"/>
        <v>12</v>
      </c>
      <c r="C2549" s="65">
        <f>'Actual Solar Data'!K2538</f>
        <v>33340</v>
      </c>
      <c r="D2549" s="59">
        <f>whlsecost_hourly_4002_202007!C354</f>
        <v>44027</v>
      </c>
      <c r="E2549" s="83">
        <f>whlsecost_hourly_4002_202007!D354</f>
        <v>12</v>
      </c>
      <c r="F2549" s="2">
        <f>whlsecost_hourly_4002_202007!F354</f>
        <v>19.760000000000002</v>
      </c>
      <c r="G2549" s="2">
        <f>whlsecost_hourly_4002_202007!X354</f>
        <v>0.91999999999999993</v>
      </c>
      <c r="H2549" s="2">
        <f t="shared" si="160"/>
        <v>20.68</v>
      </c>
      <c r="I2549" s="67">
        <f t="shared" si="159"/>
        <v>689471.2</v>
      </c>
    </row>
    <row r="2550" spans="1:9" x14ac:dyDescent="0.25">
      <c r="A2550" s="59">
        <f t="shared" si="157"/>
        <v>44027</v>
      </c>
      <c r="B2550" s="102">
        <f t="shared" si="158"/>
        <v>13</v>
      </c>
      <c r="C2550" s="65">
        <f>'Actual Solar Data'!K2539</f>
        <v>27225</v>
      </c>
      <c r="D2550" s="59">
        <f>whlsecost_hourly_4002_202007!C355</f>
        <v>44027</v>
      </c>
      <c r="E2550" s="83">
        <f>whlsecost_hourly_4002_202007!D355</f>
        <v>13</v>
      </c>
      <c r="F2550" s="2">
        <f>whlsecost_hourly_4002_202007!F355</f>
        <v>20.399999999999999</v>
      </c>
      <c r="G2550" s="2">
        <f>whlsecost_hourly_4002_202007!X355</f>
        <v>0.91</v>
      </c>
      <c r="H2550" s="2">
        <f t="shared" si="160"/>
        <v>21.31</v>
      </c>
      <c r="I2550" s="67">
        <f t="shared" si="159"/>
        <v>580164.75</v>
      </c>
    </row>
    <row r="2551" spans="1:9" x14ac:dyDescent="0.25">
      <c r="A2551" s="59">
        <f t="shared" si="157"/>
        <v>44027</v>
      </c>
      <c r="B2551" s="102">
        <f t="shared" si="158"/>
        <v>14</v>
      </c>
      <c r="C2551" s="65">
        <f>'Actual Solar Data'!K2540</f>
        <v>38575</v>
      </c>
      <c r="D2551" s="59">
        <f>whlsecost_hourly_4002_202007!C356</f>
        <v>44027</v>
      </c>
      <c r="E2551" s="83">
        <f>whlsecost_hourly_4002_202007!D356</f>
        <v>14</v>
      </c>
      <c r="F2551" s="2">
        <f>whlsecost_hourly_4002_202007!F356</f>
        <v>18.95</v>
      </c>
      <c r="G2551" s="2">
        <f>whlsecost_hourly_4002_202007!X356</f>
        <v>0.88000000000000012</v>
      </c>
      <c r="H2551" s="2">
        <f t="shared" si="160"/>
        <v>19.829999999999998</v>
      </c>
      <c r="I2551" s="67">
        <f t="shared" si="159"/>
        <v>764942.24999999988</v>
      </c>
    </row>
    <row r="2552" spans="1:9" x14ac:dyDescent="0.25">
      <c r="A2552" s="59">
        <f t="shared" si="157"/>
        <v>44027</v>
      </c>
      <c r="B2552" s="102">
        <f t="shared" si="158"/>
        <v>15</v>
      </c>
      <c r="C2552" s="65">
        <f>'Actual Solar Data'!K2541</f>
        <v>45098</v>
      </c>
      <c r="D2552" s="59">
        <f>whlsecost_hourly_4002_202007!C357</f>
        <v>44027</v>
      </c>
      <c r="E2552" s="83">
        <f>whlsecost_hourly_4002_202007!D357</f>
        <v>15</v>
      </c>
      <c r="F2552" s="2">
        <f>whlsecost_hourly_4002_202007!F357</f>
        <v>20.059999999999999</v>
      </c>
      <c r="G2552" s="2">
        <f>whlsecost_hourly_4002_202007!X357</f>
        <v>0.85000000000000009</v>
      </c>
      <c r="H2552" s="2">
        <f t="shared" si="160"/>
        <v>20.91</v>
      </c>
      <c r="I2552" s="67">
        <f t="shared" si="159"/>
        <v>942999.18</v>
      </c>
    </row>
    <row r="2553" spans="1:9" x14ac:dyDescent="0.25">
      <c r="A2553" s="59">
        <f t="shared" si="157"/>
        <v>44027</v>
      </c>
      <c r="B2553" s="102">
        <f t="shared" si="158"/>
        <v>16</v>
      </c>
      <c r="C2553" s="65">
        <f>'Actual Solar Data'!K2542</f>
        <v>47325</v>
      </c>
      <c r="D2553" s="59">
        <f>whlsecost_hourly_4002_202007!C358</f>
        <v>44027</v>
      </c>
      <c r="E2553" s="83">
        <f>whlsecost_hourly_4002_202007!D358</f>
        <v>16</v>
      </c>
      <c r="F2553" s="2">
        <f>whlsecost_hourly_4002_202007!F358</f>
        <v>22.2</v>
      </c>
      <c r="G2553" s="2">
        <f>whlsecost_hourly_4002_202007!X358</f>
        <v>0.82000000000000006</v>
      </c>
      <c r="H2553" s="2">
        <f t="shared" si="160"/>
        <v>23.02</v>
      </c>
      <c r="I2553" s="67">
        <f t="shared" si="159"/>
        <v>1089421.5</v>
      </c>
    </row>
    <row r="2554" spans="1:9" x14ac:dyDescent="0.25">
      <c r="A2554" s="59">
        <f t="shared" si="157"/>
        <v>44027</v>
      </c>
      <c r="B2554" s="102">
        <f t="shared" si="158"/>
        <v>17</v>
      </c>
      <c r="C2554" s="65">
        <f>'Actual Solar Data'!K2543</f>
        <v>35353</v>
      </c>
      <c r="D2554" s="59">
        <f>whlsecost_hourly_4002_202007!C359</f>
        <v>44027</v>
      </c>
      <c r="E2554" s="83">
        <f>whlsecost_hourly_4002_202007!D359</f>
        <v>17</v>
      </c>
      <c r="F2554" s="2">
        <f>whlsecost_hourly_4002_202007!F359</f>
        <v>23.36</v>
      </c>
      <c r="G2554" s="2">
        <f>whlsecost_hourly_4002_202007!X359</f>
        <v>0.88</v>
      </c>
      <c r="H2554" s="2">
        <f t="shared" si="160"/>
        <v>24.24</v>
      </c>
      <c r="I2554" s="67">
        <f t="shared" si="159"/>
        <v>856956.72</v>
      </c>
    </row>
    <row r="2555" spans="1:9" x14ac:dyDescent="0.25">
      <c r="A2555" s="59">
        <f t="shared" si="157"/>
        <v>44027</v>
      </c>
      <c r="B2555" s="102">
        <f t="shared" si="158"/>
        <v>18</v>
      </c>
      <c r="C2555" s="65">
        <f>'Actual Solar Data'!K2544</f>
        <v>22278</v>
      </c>
      <c r="D2555" s="59">
        <f>whlsecost_hourly_4002_202007!C360</f>
        <v>44027</v>
      </c>
      <c r="E2555" s="83">
        <f>whlsecost_hourly_4002_202007!D360</f>
        <v>18</v>
      </c>
      <c r="F2555" s="2">
        <f>whlsecost_hourly_4002_202007!F360</f>
        <v>22.29</v>
      </c>
      <c r="G2555" s="2">
        <f>whlsecost_hourly_4002_202007!X360</f>
        <v>0.84000000000000008</v>
      </c>
      <c r="H2555" s="2">
        <f t="shared" si="160"/>
        <v>23.13</v>
      </c>
      <c r="I2555" s="67">
        <f t="shared" si="159"/>
        <v>515290.13999999996</v>
      </c>
    </row>
    <row r="2556" spans="1:9" x14ac:dyDescent="0.25">
      <c r="A2556" s="59">
        <f t="shared" si="157"/>
        <v>44027</v>
      </c>
      <c r="B2556" s="102">
        <f t="shared" si="158"/>
        <v>19</v>
      </c>
      <c r="C2556" s="65">
        <f>'Actual Solar Data'!K2545</f>
        <v>12670</v>
      </c>
      <c r="D2556" s="59">
        <f>whlsecost_hourly_4002_202007!C361</f>
        <v>44027</v>
      </c>
      <c r="E2556" s="83">
        <f>whlsecost_hourly_4002_202007!D361</f>
        <v>19</v>
      </c>
      <c r="F2556" s="2">
        <f>whlsecost_hourly_4002_202007!F361</f>
        <v>25.52</v>
      </c>
      <c r="G2556" s="2">
        <f>whlsecost_hourly_4002_202007!X361</f>
        <v>0.99999999999999989</v>
      </c>
      <c r="H2556" s="2">
        <f t="shared" si="160"/>
        <v>26.52</v>
      </c>
      <c r="I2556" s="67">
        <f t="shared" si="159"/>
        <v>336008.4</v>
      </c>
    </row>
    <row r="2557" spans="1:9" x14ac:dyDescent="0.25">
      <c r="A2557" s="59">
        <f t="shared" si="157"/>
        <v>44027</v>
      </c>
      <c r="B2557" s="102">
        <f t="shared" si="158"/>
        <v>20</v>
      </c>
      <c r="C2557" s="65">
        <f>'Actual Solar Data'!K2546</f>
        <v>2250</v>
      </c>
      <c r="D2557" s="59">
        <f>whlsecost_hourly_4002_202007!C362</f>
        <v>44027</v>
      </c>
      <c r="E2557" s="83">
        <f>whlsecost_hourly_4002_202007!D362</f>
        <v>20</v>
      </c>
      <c r="F2557" s="2">
        <f>whlsecost_hourly_4002_202007!F362</f>
        <v>26.59</v>
      </c>
      <c r="G2557" s="2">
        <f>whlsecost_hourly_4002_202007!X362</f>
        <v>1.1499999999999999</v>
      </c>
      <c r="H2557" s="2">
        <f t="shared" si="160"/>
        <v>27.74</v>
      </c>
      <c r="I2557" s="67">
        <f t="shared" si="159"/>
        <v>62415</v>
      </c>
    </row>
    <row r="2558" spans="1:9" x14ac:dyDescent="0.25">
      <c r="A2558" s="59">
        <f t="shared" si="157"/>
        <v>44027</v>
      </c>
      <c r="B2558" s="102">
        <f t="shared" si="158"/>
        <v>21</v>
      </c>
      <c r="C2558" s="65">
        <f>'Actual Solar Data'!K2547</f>
        <v>5</v>
      </c>
      <c r="D2558" s="59">
        <f>whlsecost_hourly_4002_202007!C363</f>
        <v>44027</v>
      </c>
      <c r="E2558" s="83">
        <f>whlsecost_hourly_4002_202007!D363</f>
        <v>21</v>
      </c>
      <c r="F2558" s="2">
        <f>whlsecost_hourly_4002_202007!F363</f>
        <v>19.09</v>
      </c>
      <c r="G2558" s="2">
        <f>whlsecost_hourly_4002_202007!X363</f>
        <v>0.93</v>
      </c>
      <c r="H2558" s="2">
        <f t="shared" si="160"/>
        <v>20.02</v>
      </c>
      <c r="I2558" s="67">
        <f t="shared" si="159"/>
        <v>100.1</v>
      </c>
    </row>
    <row r="2559" spans="1:9" x14ac:dyDescent="0.25">
      <c r="A2559" s="59">
        <f t="shared" si="157"/>
        <v>44027</v>
      </c>
      <c r="B2559" s="102">
        <f t="shared" si="158"/>
        <v>22</v>
      </c>
      <c r="C2559" s="65">
        <f>'Actual Solar Data'!K2548</f>
        <v>0</v>
      </c>
      <c r="D2559" s="59">
        <f>whlsecost_hourly_4002_202007!C364</f>
        <v>44027</v>
      </c>
      <c r="E2559" s="83">
        <f>whlsecost_hourly_4002_202007!D364</f>
        <v>22</v>
      </c>
      <c r="F2559" s="2">
        <f>whlsecost_hourly_4002_202007!F364</f>
        <v>17.46</v>
      </c>
      <c r="G2559" s="2">
        <f>whlsecost_hourly_4002_202007!X364</f>
        <v>0.87</v>
      </c>
      <c r="H2559" s="2">
        <f t="shared" si="160"/>
        <v>18.330000000000002</v>
      </c>
      <c r="I2559" s="67">
        <f t="shared" si="159"/>
        <v>0</v>
      </c>
    </row>
    <row r="2560" spans="1:9" x14ac:dyDescent="0.25">
      <c r="A2560" s="59">
        <f t="shared" si="157"/>
        <v>44027</v>
      </c>
      <c r="B2560" s="102">
        <f t="shared" si="158"/>
        <v>23</v>
      </c>
      <c r="C2560" s="65">
        <f>'Actual Solar Data'!K2549</f>
        <v>0</v>
      </c>
      <c r="D2560" s="59">
        <f>whlsecost_hourly_4002_202007!C365</f>
        <v>44027</v>
      </c>
      <c r="E2560" s="83">
        <f>whlsecost_hourly_4002_202007!D365</f>
        <v>23</v>
      </c>
      <c r="F2560" s="2">
        <f>whlsecost_hourly_4002_202007!F365</f>
        <v>16.149999999999999</v>
      </c>
      <c r="G2560" s="2">
        <f>whlsecost_hourly_4002_202007!X365</f>
        <v>0.99</v>
      </c>
      <c r="H2560" s="2">
        <f t="shared" si="160"/>
        <v>17.139999999999997</v>
      </c>
      <c r="I2560" s="67">
        <f t="shared" si="159"/>
        <v>0</v>
      </c>
    </row>
    <row r="2561" spans="1:9" x14ac:dyDescent="0.25">
      <c r="A2561" s="59">
        <f t="shared" si="157"/>
        <v>44027</v>
      </c>
      <c r="B2561" s="102">
        <f t="shared" si="158"/>
        <v>24</v>
      </c>
      <c r="C2561" s="65">
        <f>'Actual Solar Data'!K2550</f>
        <v>0</v>
      </c>
      <c r="D2561" s="59">
        <f>whlsecost_hourly_4002_202007!C366</f>
        <v>44027</v>
      </c>
      <c r="E2561" s="83">
        <f>whlsecost_hourly_4002_202007!D366</f>
        <v>24</v>
      </c>
      <c r="F2561" s="2">
        <f>whlsecost_hourly_4002_202007!F366</f>
        <v>15.56</v>
      </c>
      <c r="G2561" s="2">
        <f>whlsecost_hourly_4002_202007!X366</f>
        <v>0.47000000000000003</v>
      </c>
      <c r="H2561" s="2">
        <f t="shared" si="160"/>
        <v>16.03</v>
      </c>
      <c r="I2561" s="67">
        <f t="shared" si="159"/>
        <v>0</v>
      </c>
    </row>
    <row r="2562" spans="1:9" x14ac:dyDescent="0.25">
      <c r="A2562" s="59">
        <f t="shared" si="157"/>
        <v>44028</v>
      </c>
      <c r="B2562" s="102">
        <f t="shared" si="158"/>
        <v>1</v>
      </c>
      <c r="C2562" s="65">
        <f>'Actual Solar Data'!K2551</f>
        <v>0</v>
      </c>
      <c r="D2562" s="59">
        <f>whlsecost_hourly_4002_202007!C367</f>
        <v>44028</v>
      </c>
      <c r="E2562" s="83">
        <f>whlsecost_hourly_4002_202007!D367</f>
        <v>1</v>
      </c>
      <c r="F2562" s="2">
        <f>whlsecost_hourly_4002_202007!F367</f>
        <v>17.09</v>
      </c>
      <c r="G2562" s="2">
        <f>whlsecost_hourly_4002_202007!X367</f>
        <v>0.25</v>
      </c>
      <c r="H2562" s="2">
        <f t="shared" si="160"/>
        <v>17.34</v>
      </c>
      <c r="I2562" s="67">
        <f t="shared" si="159"/>
        <v>0</v>
      </c>
    </row>
    <row r="2563" spans="1:9" x14ac:dyDescent="0.25">
      <c r="A2563" s="59">
        <f t="shared" si="157"/>
        <v>44028</v>
      </c>
      <c r="B2563" s="102">
        <f t="shared" si="158"/>
        <v>2</v>
      </c>
      <c r="C2563" s="65">
        <f>'Actual Solar Data'!K2552</f>
        <v>0</v>
      </c>
      <c r="D2563" s="59">
        <f>whlsecost_hourly_4002_202007!C368</f>
        <v>44028</v>
      </c>
      <c r="E2563" s="83">
        <f>whlsecost_hourly_4002_202007!D368</f>
        <v>2</v>
      </c>
      <c r="F2563" s="2">
        <f>whlsecost_hourly_4002_202007!F368</f>
        <v>15.83</v>
      </c>
      <c r="G2563" s="2">
        <f>whlsecost_hourly_4002_202007!X368</f>
        <v>0.27</v>
      </c>
      <c r="H2563" s="2">
        <f t="shared" si="160"/>
        <v>16.100000000000001</v>
      </c>
      <c r="I2563" s="67">
        <f t="shared" si="159"/>
        <v>0</v>
      </c>
    </row>
    <row r="2564" spans="1:9" x14ac:dyDescent="0.25">
      <c r="A2564" s="59">
        <f t="shared" si="157"/>
        <v>44028</v>
      </c>
      <c r="B2564" s="102">
        <f t="shared" si="158"/>
        <v>3</v>
      </c>
      <c r="C2564" s="65">
        <f>'Actual Solar Data'!K2553</f>
        <v>0</v>
      </c>
      <c r="D2564" s="59">
        <f>whlsecost_hourly_4002_202007!C369</f>
        <v>44028</v>
      </c>
      <c r="E2564" s="83">
        <f>whlsecost_hourly_4002_202007!D369</f>
        <v>3</v>
      </c>
      <c r="F2564" s="2">
        <f>whlsecost_hourly_4002_202007!F369</f>
        <v>13.69</v>
      </c>
      <c r="G2564" s="2">
        <f>whlsecost_hourly_4002_202007!X369</f>
        <v>0.24000000000000002</v>
      </c>
      <c r="H2564" s="2">
        <f t="shared" si="160"/>
        <v>13.93</v>
      </c>
      <c r="I2564" s="67">
        <f t="shared" si="159"/>
        <v>0</v>
      </c>
    </row>
    <row r="2565" spans="1:9" x14ac:dyDescent="0.25">
      <c r="A2565" s="59">
        <f t="shared" si="157"/>
        <v>44028</v>
      </c>
      <c r="B2565" s="102">
        <f t="shared" si="158"/>
        <v>4</v>
      </c>
      <c r="C2565" s="65">
        <f>'Actual Solar Data'!K2554</f>
        <v>0</v>
      </c>
      <c r="D2565" s="59">
        <f>whlsecost_hourly_4002_202007!C370</f>
        <v>44028</v>
      </c>
      <c r="E2565" s="83">
        <f>whlsecost_hourly_4002_202007!D370</f>
        <v>4</v>
      </c>
      <c r="F2565" s="2">
        <f>whlsecost_hourly_4002_202007!F370</f>
        <v>14.4</v>
      </c>
      <c r="G2565" s="2">
        <f>whlsecost_hourly_4002_202007!X370</f>
        <v>0.27</v>
      </c>
      <c r="H2565" s="2">
        <f t="shared" si="160"/>
        <v>14.67</v>
      </c>
      <c r="I2565" s="67">
        <f t="shared" si="159"/>
        <v>0</v>
      </c>
    </row>
    <row r="2566" spans="1:9" x14ac:dyDescent="0.25">
      <c r="A2566" s="59">
        <f t="shared" si="157"/>
        <v>44028</v>
      </c>
      <c r="B2566" s="102">
        <f t="shared" si="158"/>
        <v>5</v>
      </c>
      <c r="C2566" s="65">
        <f>'Actual Solar Data'!K2555</f>
        <v>0</v>
      </c>
      <c r="D2566" s="59">
        <f>whlsecost_hourly_4002_202007!C371</f>
        <v>44028</v>
      </c>
      <c r="E2566" s="83">
        <f>whlsecost_hourly_4002_202007!D371</f>
        <v>5</v>
      </c>
      <c r="F2566" s="2">
        <f>whlsecost_hourly_4002_202007!F371</f>
        <v>14.75</v>
      </c>
      <c r="G2566" s="2">
        <f>whlsecost_hourly_4002_202007!X371</f>
        <v>0.25</v>
      </c>
      <c r="H2566" s="2">
        <f t="shared" si="160"/>
        <v>15</v>
      </c>
      <c r="I2566" s="67">
        <f t="shared" si="159"/>
        <v>0</v>
      </c>
    </row>
    <row r="2567" spans="1:9" x14ac:dyDescent="0.25">
      <c r="A2567" s="59">
        <f t="shared" si="157"/>
        <v>44028</v>
      </c>
      <c r="B2567" s="102">
        <f t="shared" si="158"/>
        <v>6</v>
      </c>
      <c r="C2567" s="65">
        <f>'Actual Solar Data'!K2556</f>
        <v>553</v>
      </c>
      <c r="D2567" s="59">
        <f>whlsecost_hourly_4002_202007!C372</f>
        <v>44028</v>
      </c>
      <c r="E2567" s="83">
        <f>whlsecost_hourly_4002_202007!D372</f>
        <v>6</v>
      </c>
      <c r="F2567" s="2">
        <f>whlsecost_hourly_4002_202007!F372</f>
        <v>15.03</v>
      </c>
      <c r="G2567" s="2">
        <f>whlsecost_hourly_4002_202007!X372</f>
        <v>0.37</v>
      </c>
      <c r="H2567" s="2">
        <f t="shared" si="160"/>
        <v>15.399999999999999</v>
      </c>
      <c r="I2567" s="67">
        <f t="shared" si="159"/>
        <v>8516.1999999999989</v>
      </c>
    </row>
    <row r="2568" spans="1:9" x14ac:dyDescent="0.25">
      <c r="A2568" s="59">
        <f t="shared" si="157"/>
        <v>44028</v>
      </c>
      <c r="B2568" s="102">
        <f t="shared" si="158"/>
        <v>7</v>
      </c>
      <c r="C2568" s="65">
        <f>'Actual Solar Data'!K2557</f>
        <v>5578</v>
      </c>
      <c r="D2568" s="59">
        <f>whlsecost_hourly_4002_202007!C373</f>
        <v>44028</v>
      </c>
      <c r="E2568" s="83">
        <f>whlsecost_hourly_4002_202007!D373</f>
        <v>7</v>
      </c>
      <c r="F2568" s="2">
        <f>whlsecost_hourly_4002_202007!F373</f>
        <v>14.65</v>
      </c>
      <c r="G2568" s="2">
        <f>whlsecost_hourly_4002_202007!X373</f>
        <v>0.41000000000000003</v>
      </c>
      <c r="H2568" s="2">
        <f t="shared" si="160"/>
        <v>15.06</v>
      </c>
      <c r="I2568" s="67">
        <f t="shared" si="159"/>
        <v>84004.680000000008</v>
      </c>
    </row>
    <row r="2569" spans="1:9" x14ac:dyDescent="0.25">
      <c r="A2569" s="59">
        <f t="shared" si="157"/>
        <v>44028</v>
      </c>
      <c r="B2569" s="102">
        <f t="shared" si="158"/>
        <v>8</v>
      </c>
      <c r="C2569" s="65">
        <f>'Actual Solar Data'!K2558</f>
        <v>17648</v>
      </c>
      <c r="D2569" s="59">
        <f>whlsecost_hourly_4002_202007!C374</f>
        <v>44028</v>
      </c>
      <c r="E2569" s="83">
        <f>whlsecost_hourly_4002_202007!D374</f>
        <v>8</v>
      </c>
      <c r="F2569" s="2">
        <f>whlsecost_hourly_4002_202007!F374</f>
        <v>15.02</v>
      </c>
      <c r="G2569" s="2">
        <f>whlsecost_hourly_4002_202007!X374</f>
        <v>0.84000000000000008</v>
      </c>
      <c r="H2569" s="2">
        <f t="shared" si="160"/>
        <v>15.86</v>
      </c>
      <c r="I2569" s="67">
        <f t="shared" si="159"/>
        <v>279897.27999999997</v>
      </c>
    </row>
    <row r="2570" spans="1:9" x14ac:dyDescent="0.25">
      <c r="A2570" s="59">
        <f t="shared" si="157"/>
        <v>44028</v>
      </c>
      <c r="B2570" s="102">
        <f t="shared" si="158"/>
        <v>9</v>
      </c>
      <c r="C2570" s="65">
        <f>'Actual Solar Data'!K2559</f>
        <v>31003</v>
      </c>
      <c r="D2570" s="59">
        <f>whlsecost_hourly_4002_202007!C375</f>
        <v>44028</v>
      </c>
      <c r="E2570" s="83">
        <f>whlsecost_hourly_4002_202007!D375</f>
        <v>9</v>
      </c>
      <c r="F2570" s="2">
        <f>whlsecost_hourly_4002_202007!F375</f>
        <v>13.88</v>
      </c>
      <c r="G2570" s="2">
        <f>whlsecost_hourly_4002_202007!X375</f>
        <v>0.79</v>
      </c>
      <c r="H2570" s="2">
        <f t="shared" si="160"/>
        <v>14.670000000000002</v>
      </c>
      <c r="I2570" s="67">
        <f t="shared" si="159"/>
        <v>454814.01000000007</v>
      </c>
    </row>
    <row r="2571" spans="1:9" x14ac:dyDescent="0.25">
      <c r="A2571" s="59">
        <f t="shared" si="157"/>
        <v>44028</v>
      </c>
      <c r="B2571" s="102">
        <f t="shared" si="158"/>
        <v>10</v>
      </c>
      <c r="C2571" s="65">
        <f>'Actual Solar Data'!K2560</f>
        <v>46165</v>
      </c>
      <c r="D2571" s="59">
        <f>whlsecost_hourly_4002_202007!C376</f>
        <v>44028</v>
      </c>
      <c r="E2571" s="83">
        <f>whlsecost_hourly_4002_202007!D376</f>
        <v>10</v>
      </c>
      <c r="F2571" s="2">
        <f>whlsecost_hourly_4002_202007!F376</f>
        <v>15.37</v>
      </c>
      <c r="G2571" s="2">
        <f>whlsecost_hourly_4002_202007!X376</f>
        <v>0.73</v>
      </c>
      <c r="H2571" s="2">
        <f t="shared" si="160"/>
        <v>16.099999999999998</v>
      </c>
      <c r="I2571" s="67">
        <f t="shared" si="159"/>
        <v>743256.49999999988</v>
      </c>
    </row>
    <row r="2572" spans="1:9" x14ac:dyDescent="0.25">
      <c r="A2572" s="59">
        <f t="shared" si="157"/>
        <v>44028</v>
      </c>
      <c r="B2572" s="102">
        <f t="shared" si="158"/>
        <v>11</v>
      </c>
      <c r="C2572" s="65">
        <f>'Actual Solar Data'!K2561</f>
        <v>35233</v>
      </c>
      <c r="D2572" s="59">
        <f>whlsecost_hourly_4002_202007!C377</f>
        <v>44028</v>
      </c>
      <c r="E2572" s="83">
        <f>whlsecost_hourly_4002_202007!D377</f>
        <v>11</v>
      </c>
      <c r="F2572" s="2">
        <f>whlsecost_hourly_4002_202007!F377</f>
        <v>15.71</v>
      </c>
      <c r="G2572" s="2">
        <f>whlsecost_hourly_4002_202007!X377</f>
        <v>0.71</v>
      </c>
      <c r="H2572" s="2">
        <f t="shared" si="160"/>
        <v>16.420000000000002</v>
      </c>
      <c r="I2572" s="67">
        <f t="shared" si="159"/>
        <v>578525.8600000001</v>
      </c>
    </row>
    <row r="2573" spans="1:9" x14ac:dyDescent="0.25">
      <c r="A2573" s="59">
        <f t="shared" si="157"/>
        <v>44028</v>
      </c>
      <c r="B2573" s="102">
        <f t="shared" si="158"/>
        <v>12</v>
      </c>
      <c r="C2573" s="65">
        <f>'Actual Solar Data'!K2562</f>
        <v>40433</v>
      </c>
      <c r="D2573" s="59">
        <f>whlsecost_hourly_4002_202007!C378</f>
        <v>44028</v>
      </c>
      <c r="E2573" s="83">
        <f>whlsecost_hourly_4002_202007!D378</f>
        <v>12</v>
      </c>
      <c r="F2573" s="2">
        <f>whlsecost_hourly_4002_202007!F378</f>
        <v>15.78</v>
      </c>
      <c r="G2573" s="2">
        <f>whlsecost_hourly_4002_202007!X378</f>
        <v>0.7</v>
      </c>
      <c r="H2573" s="2">
        <f t="shared" si="160"/>
        <v>16.48</v>
      </c>
      <c r="I2573" s="67">
        <f t="shared" si="159"/>
        <v>666335.84</v>
      </c>
    </row>
    <row r="2574" spans="1:9" x14ac:dyDescent="0.25">
      <c r="A2574" s="59">
        <f t="shared" si="157"/>
        <v>44028</v>
      </c>
      <c r="B2574" s="102">
        <f t="shared" si="158"/>
        <v>13</v>
      </c>
      <c r="C2574" s="65">
        <f>'Actual Solar Data'!K2563</f>
        <v>54280</v>
      </c>
      <c r="D2574" s="59">
        <f>whlsecost_hourly_4002_202007!C379</f>
        <v>44028</v>
      </c>
      <c r="E2574" s="83">
        <f>whlsecost_hourly_4002_202007!D379</f>
        <v>13</v>
      </c>
      <c r="F2574" s="2">
        <f>whlsecost_hourly_4002_202007!F379</f>
        <v>16.54</v>
      </c>
      <c r="G2574" s="2">
        <f>whlsecost_hourly_4002_202007!X379</f>
        <v>0.69</v>
      </c>
      <c r="H2574" s="2">
        <f t="shared" si="160"/>
        <v>17.23</v>
      </c>
      <c r="I2574" s="67">
        <f t="shared" si="159"/>
        <v>935244.4</v>
      </c>
    </row>
    <row r="2575" spans="1:9" x14ac:dyDescent="0.25">
      <c r="A2575" s="59">
        <f t="shared" si="157"/>
        <v>44028</v>
      </c>
      <c r="B2575" s="102">
        <f t="shared" si="158"/>
        <v>14</v>
      </c>
      <c r="C2575" s="65">
        <f>'Actual Solar Data'!K2564</f>
        <v>63570</v>
      </c>
      <c r="D2575" s="59">
        <f>whlsecost_hourly_4002_202007!C380</f>
        <v>44028</v>
      </c>
      <c r="E2575" s="83">
        <f>whlsecost_hourly_4002_202007!D380</f>
        <v>14</v>
      </c>
      <c r="F2575" s="2">
        <f>whlsecost_hourly_4002_202007!F380</f>
        <v>17.850000000000001</v>
      </c>
      <c r="G2575" s="2">
        <f>whlsecost_hourly_4002_202007!X380</f>
        <v>0.67</v>
      </c>
      <c r="H2575" s="13">
        <f t="shared" si="160"/>
        <v>18.520000000000003</v>
      </c>
      <c r="I2575" s="67">
        <f t="shared" si="159"/>
        <v>1177316.4000000001</v>
      </c>
    </row>
    <row r="2576" spans="1:9" x14ac:dyDescent="0.25">
      <c r="A2576" s="59">
        <f t="shared" si="157"/>
        <v>44028</v>
      </c>
      <c r="B2576" s="102">
        <f t="shared" si="158"/>
        <v>15</v>
      </c>
      <c r="C2576" s="65">
        <f>'Actual Solar Data'!K2565</f>
        <v>70453</v>
      </c>
      <c r="D2576" s="59">
        <f>whlsecost_hourly_4002_202007!C381</f>
        <v>44028</v>
      </c>
      <c r="E2576" s="83">
        <f>whlsecost_hourly_4002_202007!D381</f>
        <v>15</v>
      </c>
      <c r="F2576" s="2">
        <f>whlsecost_hourly_4002_202007!F381</f>
        <v>16.5</v>
      </c>
      <c r="G2576" s="2">
        <f>whlsecost_hourly_4002_202007!X381</f>
        <v>0.68</v>
      </c>
      <c r="H2576" s="2">
        <f t="shared" si="160"/>
        <v>17.18</v>
      </c>
      <c r="I2576" s="67">
        <f t="shared" si="159"/>
        <v>1210382.54</v>
      </c>
    </row>
    <row r="2577" spans="1:10" x14ac:dyDescent="0.25">
      <c r="A2577" s="59">
        <f t="shared" si="157"/>
        <v>44028</v>
      </c>
      <c r="B2577" s="102">
        <f t="shared" si="158"/>
        <v>16</v>
      </c>
      <c r="C2577" s="65">
        <f>'Actual Solar Data'!K2566</f>
        <v>57143</v>
      </c>
      <c r="D2577" s="59">
        <f>whlsecost_hourly_4002_202007!C382</f>
        <v>44028</v>
      </c>
      <c r="E2577" s="83">
        <f>whlsecost_hourly_4002_202007!D382</f>
        <v>16</v>
      </c>
      <c r="F2577" s="2">
        <f>whlsecost_hourly_4002_202007!F382</f>
        <v>18.920000000000002</v>
      </c>
      <c r="G2577" s="2">
        <f>whlsecost_hourly_4002_202007!X382</f>
        <v>0.67</v>
      </c>
      <c r="H2577" s="2">
        <f t="shared" si="160"/>
        <v>19.590000000000003</v>
      </c>
      <c r="I2577" s="67">
        <f t="shared" si="159"/>
        <v>1119431.3700000001</v>
      </c>
    </row>
    <row r="2578" spans="1:10" x14ac:dyDescent="0.25">
      <c r="A2578" s="59">
        <f t="shared" si="157"/>
        <v>44028</v>
      </c>
      <c r="B2578" s="102">
        <f t="shared" si="158"/>
        <v>17</v>
      </c>
      <c r="C2578" s="65">
        <f>'Actual Solar Data'!K2567</f>
        <v>35775</v>
      </c>
      <c r="D2578" s="59">
        <f>whlsecost_hourly_4002_202007!C383</f>
        <v>44028</v>
      </c>
      <c r="E2578" s="83">
        <f>whlsecost_hourly_4002_202007!D383</f>
        <v>17</v>
      </c>
      <c r="F2578" s="2">
        <f>whlsecost_hourly_4002_202007!F383</f>
        <v>19.91</v>
      </c>
      <c r="G2578" s="2">
        <f>whlsecost_hourly_4002_202007!X383</f>
        <v>0.68</v>
      </c>
      <c r="H2578" s="2">
        <f t="shared" si="160"/>
        <v>20.59</v>
      </c>
      <c r="I2578" s="67">
        <f t="shared" si="159"/>
        <v>736607.25</v>
      </c>
    </row>
    <row r="2579" spans="1:10" x14ac:dyDescent="0.25">
      <c r="A2579" s="59">
        <f t="shared" ref="A2579:A2642" si="161">D2579</f>
        <v>44028</v>
      </c>
      <c r="B2579" s="102">
        <f t="shared" ref="B2579:B2642" si="162">E2579</f>
        <v>18</v>
      </c>
      <c r="C2579" s="65">
        <f>'Actual Solar Data'!K2568</f>
        <v>27983</v>
      </c>
      <c r="D2579" s="59">
        <f>whlsecost_hourly_4002_202007!C384</f>
        <v>44028</v>
      </c>
      <c r="E2579" s="83">
        <f>whlsecost_hourly_4002_202007!D384</f>
        <v>18</v>
      </c>
      <c r="F2579" s="2">
        <f>whlsecost_hourly_4002_202007!F384</f>
        <v>18.829999999999998</v>
      </c>
      <c r="G2579" s="2">
        <f>whlsecost_hourly_4002_202007!X384</f>
        <v>0.65</v>
      </c>
      <c r="H2579" s="2">
        <f t="shared" si="160"/>
        <v>19.479999999999997</v>
      </c>
      <c r="I2579" s="67">
        <f t="shared" si="159"/>
        <v>545108.84</v>
      </c>
    </row>
    <row r="2580" spans="1:10" x14ac:dyDescent="0.25">
      <c r="A2580" s="59">
        <f t="shared" si="161"/>
        <v>44028</v>
      </c>
      <c r="B2580" s="102">
        <f t="shared" si="162"/>
        <v>19</v>
      </c>
      <c r="C2580" s="65">
        <f>'Actual Solar Data'!K2569</f>
        <v>10353</v>
      </c>
      <c r="D2580" s="59">
        <f>whlsecost_hourly_4002_202007!C385</f>
        <v>44028</v>
      </c>
      <c r="E2580" s="83">
        <f>whlsecost_hourly_4002_202007!D385</f>
        <v>19</v>
      </c>
      <c r="F2580" s="2">
        <f>whlsecost_hourly_4002_202007!F385</f>
        <v>19.03</v>
      </c>
      <c r="G2580" s="2">
        <f>whlsecost_hourly_4002_202007!X385</f>
        <v>0.82000000000000006</v>
      </c>
      <c r="H2580" s="2">
        <f t="shared" si="160"/>
        <v>19.850000000000001</v>
      </c>
      <c r="I2580" s="67">
        <f t="shared" ref="I2580:I2643" si="163">C2580*H2580</f>
        <v>205507.05000000002</v>
      </c>
    </row>
    <row r="2581" spans="1:10" x14ac:dyDescent="0.25">
      <c r="A2581" s="59">
        <f t="shared" si="161"/>
        <v>44028</v>
      </c>
      <c r="B2581" s="102">
        <f t="shared" si="162"/>
        <v>20</v>
      </c>
      <c r="C2581" s="65">
        <f>'Actual Solar Data'!K2570</f>
        <v>1675</v>
      </c>
      <c r="D2581" s="59">
        <f>whlsecost_hourly_4002_202007!C386</f>
        <v>44028</v>
      </c>
      <c r="E2581" s="83">
        <f>whlsecost_hourly_4002_202007!D386</f>
        <v>20</v>
      </c>
      <c r="F2581" s="2">
        <f>whlsecost_hourly_4002_202007!F386</f>
        <v>16.489999999999998</v>
      </c>
      <c r="G2581" s="2">
        <f>whlsecost_hourly_4002_202007!X386</f>
        <v>0.66999999999999993</v>
      </c>
      <c r="H2581" s="2">
        <f t="shared" si="160"/>
        <v>17.159999999999997</v>
      </c>
      <c r="I2581" s="67">
        <f t="shared" si="163"/>
        <v>28742.999999999993</v>
      </c>
    </row>
    <row r="2582" spans="1:10" x14ac:dyDescent="0.25">
      <c r="A2582" s="59">
        <f t="shared" si="161"/>
        <v>44028</v>
      </c>
      <c r="B2582" s="102">
        <f t="shared" si="162"/>
        <v>21</v>
      </c>
      <c r="C2582" s="65">
        <f>'Actual Solar Data'!K2571</f>
        <v>3</v>
      </c>
      <c r="D2582" s="59">
        <f>whlsecost_hourly_4002_202007!C387</f>
        <v>44028</v>
      </c>
      <c r="E2582" s="83">
        <f>whlsecost_hourly_4002_202007!D387</f>
        <v>21</v>
      </c>
      <c r="F2582" s="2">
        <f>whlsecost_hourly_4002_202007!F387</f>
        <v>15.43</v>
      </c>
      <c r="G2582" s="2">
        <f>whlsecost_hourly_4002_202007!X387</f>
        <v>0.7</v>
      </c>
      <c r="H2582" s="2">
        <f t="shared" si="160"/>
        <v>16.13</v>
      </c>
      <c r="I2582" s="67">
        <f t="shared" si="163"/>
        <v>48.39</v>
      </c>
    </row>
    <row r="2583" spans="1:10" s="12" customFormat="1" x14ac:dyDescent="0.25">
      <c r="A2583" s="59">
        <f t="shared" si="161"/>
        <v>44028</v>
      </c>
      <c r="B2583" s="102">
        <f t="shared" si="162"/>
        <v>22</v>
      </c>
      <c r="C2583" s="65">
        <f>'Actual Solar Data'!K2572</f>
        <v>0</v>
      </c>
      <c r="D2583" s="59">
        <f>whlsecost_hourly_4002_202007!C388</f>
        <v>44028</v>
      </c>
      <c r="E2583" s="83">
        <f>whlsecost_hourly_4002_202007!D388</f>
        <v>22</v>
      </c>
      <c r="F2583" s="2">
        <f>whlsecost_hourly_4002_202007!F388</f>
        <v>14.46</v>
      </c>
      <c r="G2583" s="2">
        <f>whlsecost_hourly_4002_202007!X388</f>
        <v>0.72</v>
      </c>
      <c r="H2583" s="2">
        <f t="shared" si="160"/>
        <v>15.180000000000001</v>
      </c>
      <c r="I2583" s="67">
        <f t="shared" si="163"/>
        <v>0</v>
      </c>
      <c r="J2583" s="19"/>
    </row>
    <row r="2584" spans="1:10" x14ac:dyDescent="0.25">
      <c r="A2584" s="59">
        <f t="shared" si="161"/>
        <v>44028</v>
      </c>
      <c r="B2584" s="102">
        <f t="shared" si="162"/>
        <v>23</v>
      </c>
      <c r="C2584" s="65">
        <f>'Actual Solar Data'!K2573</f>
        <v>0</v>
      </c>
      <c r="D2584" s="59">
        <f>whlsecost_hourly_4002_202007!C389</f>
        <v>44028</v>
      </c>
      <c r="E2584" s="83">
        <f>whlsecost_hourly_4002_202007!D389</f>
        <v>23</v>
      </c>
      <c r="F2584" s="2">
        <f>whlsecost_hourly_4002_202007!F389</f>
        <v>11.17</v>
      </c>
      <c r="G2584" s="2">
        <f>whlsecost_hourly_4002_202007!X389</f>
        <v>0.87000000000000011</v>
      </c>
      <c r="H2584" s="2">
        <f t="shared" si="160"/>
        <v>12.04</v>
      </c>
      <c r="I2584" s="67">
        <f t="shared" si="163"/>
        <v>0</v>
      </c>
    </row>
    <row r="2585" spans="1:10" x14ac:dyDescent="0.25">
      <c r="A2585" s="59">
        <f t="shared" si="161"/>
        <v>44028</v>
      </c>
      <c r="B2585" s="102">
        <f t="shared" si="162"/>
        <v>24</v>
      </c>
      <c r="C2585" s="65">
        <f>'Actual Solar Data'!K2574</f>
        <v>0</v>
      </c>
      <c r="D2585" s="59">
        <f>whlsecost_hourly_4002_202007!C390</f>
        <v>44028</v>
      </c>
      <c r="E2585" s="83">
        <f>whlsecost_hourly_4002_202007!D390</f>
        <v>24</v>
      </c>
      <c r="F2585" s="2">
        <f>whlsecost_hourly_4002_202007!F390</f>
        <v>11.4</v>
      </c>
      <c r="G2585" s="2">
        <f>whlsecost_hourly_4002_202007!X390</f>
        <v>0.35000000000000003</v>
      </c>
      <c r="H2585" s="2">
        <f t="shared" si="160"/>
        <v>11.75</v>
      </c>
      <c r="I2585" s="67">
        <f t="shared" si="163"/>
        <v>0</v>
      </c>
    </row>
    <row r="2586" spans="1:10" x14ac:dyDescent="0.25">
      <c r="A2586" s="59">
        <f t="shared" si="161"/>
        <v>44029</v>
      </c>
      <c r="B2586" s="102">
        <f t="shared" si="162"/>
        <v>1</v>
      </c>
      <c r="C2586" s="65">
        <f>'Actual Solar Data'!K2575</f>
        <v>0</v>
      </c>
      <c r="D2586" s="59">
        <f>whlsecost_hourly_4002_202007!C391</f>
        <v>44029</v>
      </c>
      <c r="E2586" s="83">
        <f>whlsecost_hourly_4002_202007!D391</f>
        <v>1</v>
      </c>
      <c r="F2586" s="2">
        <f>whlsecost_hourly_4002_202007!F391</f>
        <v>13.15</v>
      </c>
      <c r="G2586" s="2">
        <f>whlsecost_hourly_4002_202007!X391</f>
        <v>0.36</v>
      </c>
      <c r="H2586" s="2">
        <f t="shared" si="160"/>
        <v>13.51</v>
      </c>
      <c r="I2586" s="67">
        <f t="shared" si="163"/>
        <v>0</v>
      </c>
    </row>
    <row r="2587" spans="1:10" x14ac:dyDescent="0.25">
      <c r="A2587" s="59">
        <f t="shared" si="161"/>
        <v>44029</v>
      </c>
      <c r="B2587" s="102">
        <f t="shared" si="162"/>
        <v>2</v>
      </c>
      <c r="C2587" s="65">
        <f>'Actual Solar Data'!K2576</f>
        <v>0</v>
      </c>
      <c r="D2587" s="59">
        <f>whlsecost_hourly_4002_202007!C392</f>
        <v>44029</v>
      </c>
      <c r="E2587" s="83">
        <f>whlsecost_hourly_4002_202007!D392</f>
        <v>2</v>
      </c>
      <c r="F2587" s="2">
        <f>whlsecost_hourly_4002_202007!F392</f>
        <v>9.69</v>
      </c>
      <c r="G2587" s="2">
        <f>whlsecost_hourly_4002_202007!X392</f>
        <v>0.27</v>
      </c>
      <c r="H2587" s="2">
        <f t="shared" si="160"/>
        <v>9.9599999999999991</v>
      </c>
      <c r="I2587" s="67">
        <f t="shared" si="163"/>
        <v>0</v>
      </c>
    </row>
    <row r="2588" spans="1:10" x14ac:dyDescent="0.25">
      <c r="A2588" s="59">
        <f t="shared" si="161"/>
        <v>44029</v>
      </c>
      <c r="B2588" s="102">
        <f t="shared" si="162"/>
        <v>3</v>
      </c>
      <c r="C2588" s="65">
        <f>'Actual Solar Data'!K2577</f>
        <v>0</v>
      </c>
      <c r="D2588" s="59">
        <f>whlsecost_hourly_4002_202007!C393</f>
        <v>44029</v>
      </c>
      <c r="E2588" s="83">
        <f>whlsecost_hourly_4002_202007!D393</f>
        <v>3</v>
      </c>
      <c r="F2588" s="2">
        <f>whlsecost_hourly_4002_202007!F393</f>
        <v>8.5500000000000007</v>
      </c>
      <c r="G2588" s="2">
        <f>whlsecost_hourly_4002_202007!X393</f>
        <v>0.25</v>
      </c>
      <c r="H2588" s="2">
        <f t="shared" si="160"/>
        <v>8.8000000000000007</v>
      </c>
      <c r="I2588" s="67">
        <f t="shared" si="163"/>
        <v>0</v>
      </c>
    </row>
    <row r="2589" spans="1:10" x14ac:dyDescent="0.25">
      <c r="A2589" s="59">
        <f t="shared" si="161"/>
        <v>44029</v>
      </c>
      <c r="B2589" s="102">
        <f t="shared" si="162"/>
        <v>4</v>
      </c>
      <c r="C2589" s="65">
        <f>'Actual Solar Data'!K2578</f>
        <v>0</v>
      </c>
      <c r="D2589" s="59">
        <f>whlsecost_hourly_4002_202007!C394</f>
        <v>44029</v>
      </c>
      <c r="E2589" s="83">
        <f>whlsecost_hourly_4002_202007!D394</f>
        <v>4</v>
      </c>
      <c r="F2589" s="2">
        <f>whlsecost_hourly_4002_202007!F394</f>
        <v>7.45</v>
      </c>
      <c r="G2589" s="2">
        <f>whlsecost_hourly_4002_202007!X394</f>
        <v>0.26</v>
      </c>
      <c r="H2589" s="2">
        <f t="shared" si="160"/>
        <v>7.71</v>
      </c>
      <c r="I2589" s="67">
        <f t="shared" si="163"/>
        <v>0</v>
      </c>
    </row>
    <row r="2590" spans="1:10" x14ac:dyDescent="0.25">
      <c r="A2590" s="59">
        <f t="shared" si="161"/>
        <v>44029</v>
      </c>
      <c r="B2590" s="102">
        <f t="shared" si="162"/>
        <v>5</v>
      </c>
      <c r="C2590" s="65">
        <f>'Actual Solar Data'!K2579</f>
        <v>3</v>
      </c>
      <c r="D2590" s="59">
        <f>whlsecost_hourly_4002_202007!C395</f>
        <v>44029</v>
      </c>
      <c r="E2590" s="83">
        <f>whlsecost_hourly_4002_202007!D395</f>
        <v>5</v>
      </c>
      <c r="F2590" s="2">
        <f>whlsecost_hourly_4002_202007!F395</f>
        <v>4.58</v>
      </c>
      <c r="G2590" s="2">
        <f>whlsecost_hourly_4002_202007!X395</f>
        <v>0.3</v>
      </c>
      <c r="H2590" s="2">
        <f t="shared" si="160"/>
        <v>4.88</v>
      </c>
      <c r="I2590" s="67">
        <f t="shared" si="163"/>
        <v>14.64</v>
      </c>
    </row>
    <row r="2591" spans="1:10" x14ac:dyDescent="0.25">
      <c r="A2591" s="59">
        <f t="shared" si="161"/>
        <v>44029</v>
      </c>
      <c r="B2591" s="102">
        <f t="shared" si="162"/>
        <v>6</v>
      </c>
      <c r="C2591" s="65">
        <f>'Actual Solar Data'!K2580</f>
        <v>5</v>
      </c>
      <c r="D2591" s="59">
        <f>whlsecost_hourly_4002_202007!C396</f>
        <v>44029</v>
      </c>
      <c r="E2591" s="83">
        <f>whlsecost_hourly_4002_202007!D396</f>
        <v>6</v>
      </c>
      <c r="F2591" s="2">
        <f>whlsecost_hourly_4002_202007!F396</f>
        <v>7.35</v>
      </c>
      <c r="G2591" s="2">
        <f>whlsecost_hourly_4002_202007!X396</f>
        <v>0.49</v>
      </c>
      <c r="H2591" s="2">
        <f t="shared" si="160"/>
        <v>7.84</v>
      </c>
      <c r="I2591" s="67">
        <f t="shared" si="163"/>
        <v>39.200000000000003</v>
      </c>
    </row>
    <row r="2592" spans="1:10" x14ac:dyDescent="0.25">
      <c r="A2592" s="59">
        <f t="shared" si="161"/>
        <v>44029</v>
      </c>
      <c r="B2592" s="102">
        <f t="shared" si="162"/>
        <v>7</v>
      </c>
      <c r="C2592" s="65">
        <f>'Actual Solar Data'!K2581</f>
        <v>1310</v>
      </c>
      <c r="D2592" s="59">
        <f>whlsecost_hourly_4002_202007!C397</f>
        <v>44029</v>
      </c>
      <c r="E2592" s="83">
        <f>whlsecost_hourly_4002_202007!D397</f>
        <v>7</v>
      </c>
      <c r="F2592" s="2">
        <f>whlsecost_hourly_4002_202007!F397</f>
        <v>10.68</v>
      </c>
      <c r="G2592" s="2">
        <f>whlsecost_hourly_4002_202007!X397</f>
        <v>0.5</v>
      </c>
      <c r="H2592" s="2">
        <f t="shared" si="160"/>
        <v>11.18</v>
      </c>
      <c r="I2592" s="67">
        <f t="shared" si="163"/>
        <v>14645.8</v>
      </c>
    </row>
    <row r="2593" spans="1:9" x14ac:dyDescent="0.25">
      <c r="A2593" s="59">
        <f t="shared" si="161"/>
        <v>44029</v>
      </c>
      <c r="B2593" s="102">
        <f t="shared" si="162"/>
        <v>8</v>
      </c>
      <c r="C2593" s="65">
        <f>'Actual Solar Data'!K2582</f>
        <v>3635</v>
      </c>
      <c r="D2593" s="59">
        <f>whlsecost_hourly_4002_202007!C398</f>
        <v>44029</v>
      </c>
      <c r="E2593" s="83">
        <f>whlsecost_hourly_4002_202007!D398</f>
        <v>8</v>
      </c>
      <c r="F2593" s="2">
        <f>whlsecost_hourly_4002_202007!F398</f>
        <v>12.56</v>
      </c>
      <c r="G2593" s="2">
        <f>whlsecost_hourly_4002_202007!X398</f>
        <v>0.96000000000000008</v>
      </c>
      <c r="H2593" s="2">
        <f t="shared" si="160"/>
        <v>13.520000000000001</v>
      </c>
      <c r="I2593" s="67">
        <f t="shared" si="163"/>
        <v>49145.200000000004</v>
      </c>
    </row>
    <row r="2594" spans="1:9" x14ac:dyDescent="0.25">
      <c r="A2594" s="59">
        <f t="shared" si="161"/>
        <v>44029</v>
      </c>
      <c r="B2594" s="102">
        <f t="shared" si="162"/>
        <v>9</v>
      </c>
      <c r="C2594" s="65">
        <f>'Actual Solar Data'!K2583</f>
        <v>7490</v>
      </c>
      <c r="D2594" s="59">
        <f>whlsecost_hourly_4002_202007!C399</f>
        <v>44029</v>
      </c>
      <c r="E2594" s="83">
        <f>whlsecost_hourly_4002_202007!D399</f>
        <v>9</v>
      </c>
      <c r="F2594" s="2">
        <f>whlsecost_hourly_4002_202007!F399</f>
        <v>14.56</v>
      </c>
      <c r="G2594" s="2">
        <f>whlsecost_hourly_4002_202007!X399</f>
        <v>0.88</v>
      </c>
      <c r="H2594" s="2">
        <f t="shared" si="160"/>
        <v>15.440000000000001</v>
      </c>
      <c r="I2594" s="67">
        <f t="shared" si="163"/>
        <v>115645.6</v>
      </c>
    </row>
    <row r="2595" spans="1:9" x14ac:dyDescent="0.25">
      <c r="A2595" s="59">
        <f t="shared" si="161"/>
        <v>44029</v>
      </c>
      <c r="B2595" s="102">
        <f t="shared" si="162"/>
        <v>10</v>
      </c>
      <c r="C2595" s="65">
        <f>'Actual Solar Data'!K2584</f>
        <v>11228</v>
      </c>
      <c r="D2595" s="59">
        <f>whlsecost_hourly_4002_202007!C400</f>
        <v>44029</v>
      </c>
      <c r="E2595" s="83">
        <f>whlsecost_hourly_4002_202007!D400</f>
        <v>10</v>
      </c>
      <c r="F2595" s="2">
        <f>whlsecost_hourly_4002_202007!F400</f>
        <v>15.08</v>
      </c>
      <c r="G2595" s="2">
        <f>whlsecost_hourly_4002_202007!X400</f>
        <v>0.73</v>
      </c>
      <c r="H2595" s="2">
        <f t="shared" ref="H2595:H2658" si="164">SUM(F2595:G2595)</f>
        <v>15.81</v>
      </c>
      <c r="I2595" s="67">
        <f t="shared" si="163"/>
        <v>177514.68</v>
      </c>
    </row>
    <row r="2596" spans="1:9" x14ac:dyDescent="0.25">
      <c r="A2596" s="59">
        <f t="shared" si="161"/>
        <v>44029</v>
      </c>
      <c r="B2596" s="102">
        <f t="shared" si="162"/>
        <v>11</v>
      </c>
      <c r="C2596" s="65">
        <f>'Actual Solar Data'!K2585</f>
        <v>13638</v>
      </c>
      <c r="D2596" s="59">
        <f>whlsecost_hourly_4002_202007!C401</f>
        <v>44029</v>
      </c>
      <c r="E2596" s="83">
        <f>whlsecost_hourly_4002_202007!D401</f>
        <v>11</v>
      </c>
      <c r="F2596" s="2">
        <f>whlsecost_hourly_4002_202007!F401</f>
        <v>16.07</v>
      </c>
      <c r="G2596" s="2">
        <f>whlsecost_hourly_4002_202007!X401</f>
        <v>0.7</v>
      </c>
      <c r="H2596" s="2">
        <f t="shared" si="164"/>
        <v>16.77</v>
      </c>
      <c r="I2596" s="67">
        <f t="shared" si="163"/>
        <v>228709.25999999998</v>
      </c>
    </row>
    <row r="2597" spans="1:9" x14ac:dyDescent="0.25">
      <c r="A2597" s="59">
        <f t="shared" si="161"/>
        <v>44029</v>
      </c>
      <c r="B2597" s="102">
        <f t="shared" si="162"/>
        <v>12</v>
      </c>
      <c r="C2597" s="65">
        <f>'Actual Solar Data'!K2586</f>
        <v>14850</v>
      </c>
      <c r="D2597" s="59">
        <f>whlsecost_hourly_4002_202007!C402</f>
        <v>44029</v>
      </c>
      <c r="E2597" s="83">
        <f>whlsecost_hourly_4002_202007!D402</f>
        <v>12</v>
      </c>
      <c r="F2597" s="2">
        <f>whlsecost_hourly_4002_202007!F402</f>
        <v>16.59</v>
      </c>
      <c r="G2597" s="2">
        <f>whlsecost_hourly_4002_202007!X402</f>
        <v>0.7</v>
      </c>
      <c r="H2597" s="2">
        <f t="shared" si="164"/>
        <v>17.29</v>
      </c>
      <c r="I2597" s="67">
        <f t="shared" si="163"/>
        <v>256756.5</v>
      </c>
    </row>
    <row r="2598" spans="1:9" x14ac:dyDescent="0.25">
      <c r="A2598" s="59">
        <f t="shared" si="161"/>
        <v>44029</v>
      </c>
      <c r="B2598" s="102">
        <f t="shared" si="162"/>
        <v>13</v>
      </c>
      <c r="C2598" s="65">
        <f>'Actual Solar Data'!K2587</f>
        <v>12933</v>
      </c>
      <c r="D2598" s="59">
        <f>whlsecost_hourly_4002_202007!C403</f>
        <v>44029</v>
      </c>
      <c r="E2598" s="83">
        <f>whlsecost_hourly_4002_202007!D403</f>
        <v>13</v>
      </c>
      <c r="F2598" s="2">
        <f>whlsecost_hourly_4002_202007!F403</f>
        <v>16.850000000000001</v>
      </c>
      <c r="G2598" s="2">
        <f>whlsecost_hourly_4002_202007!X403</f>
        <v>0.69</v>
      </c>
      <c r="H2598" s="2">
        <f t="shared" si="164"/>
        <v>17.540000000000003</v>
      </c>
      <c r="I2598" s="67">
        <f t="shared" si="163"/>
        <v>226844.82000000004</v>
      </c>
    </row>
    <row r="2599" spans="1:9" x14ac:dyDescent="0.25">
      <c r="A2599" s="59">
        <f t="shared" si="161"/>
        <v>44029</v>
      </c>
      <c r="B2599" s="102">
        <f t="shared" si="162"/>
        <v>14</v>
      </c>
      <c r="C2599" s="65">
        <f>'Actual Solar Data'!K2588</f>
        <v>17653</v>
      </c>
      <c r="D2599" s="59">
        <f>whlsecost_hourly_4002_202007!C404</f>
        <v>44029</v>
      </c>
      <c r="E2599" s="83">
        <f>whlsecost_hourly_4002_202007!D404</f>
        <v>14</v>
      </c>
      <c r="F2599" s="2">
        <f>whlsecost_hourly_4002_202007!F404</f>
        <v>22.71</v>
      </c>
      <c r="G2599" s="2">
        <f>whlsecost_hourly_4002_202007!X404</f>
        <v>0.86</v>
      </c>
      <c r="H2599" s="2">
        <f t="shared" si="164"/>
        <v>23.57</v>
      </c>
      <c r="I2599" s="67">
        <f t="shared" si="163"/>
        <v>416081.21</v>
      </c>
    </row>
    <row r="2600" spans="1:9" x14ac:dyDescent="0.25">
      <c r="A2600" s="59">
        <f t="shared" si="161"/>
        <v>44029</v>
      </c>
      <c r="B2600" s="102">
        <f t="shared" si="162"/>
        <v>15</v>
      </c>
      <c r="C2600" s="65">
        <f>'Actual Solar Data'!K2589</f>
        <v>15050</v>
      </c>
      <c r="D2600" s="59">
        <f>whlsecost_hourly_4002_202007!C405</f>
        <v>44029</v>
      </c>
      <c r="E2600" s="83">
        <f>whlsecost_hourly_4002_202007!D405</f>
        <v>15</v>
      </c>
      <c r="F2600" s="2">
        <f>whlsecost_hourly_4002_202007!F405</f>
        <v>18.670000000000002</v>
      </c>
      <c r="G2600" s="2">
        <f>whlsecost_hourly_4002_202007!X405</f>
        <v>0.89</v>
      </c>
      <c r="H2600" s="2">
        <f t="shared" si="164"/>
        <v>19.560000000000002</v>
      </c>
      <c r="I2600" s="67">
        <f t="shared" si="163"/>
        <v>294378.00000000006</v>
      </c>
    </row>
    <row r="2601" spans="1:9" s="12" customFormat="1" x14ac:dyDescent="0.25">
      <c r="A2601" s="59">
        <f t="shared" si="161"/>
        <v>44029</v>
      </c>
      <c r="B2601" s="102">
        <f t="shared" si="162"/>
        <v>16</v>
      </c>
      <c r="C2601" s="65">
        <f>'Actual Solar Data'!K2590</f>
        <v>14840</v>
      </c>
      <c r="D2601" s="59">
        <f>whlsecost_hourly_4002_202007!C406</f>
        <v>44029</v>
      </c>
      <c r="E2601" s="83">
        <f>whlsecost_hourly_4002_202007!D406</f>
        <v>16</v>
      </c>
      <c r="F2601" s="2">
        <f>whlsecost_hourly_4002_202007!F406</f>
        <v>14.52</v>
      </c>
      <c r="G2601" s="2">
        <f>whlsecost_hourly_4002_202007!X406</f>
        <v>0.71</v>
      </c>
      <c r="H2601" s="13">
        <f t="shared" si="164"/>
        <v>15.23</v>
      </c>
      <c r="I2601" s="67">
        <f t="shared" si="163"/>
        <v>226013.2</v>
      </c>
    </row>
    <row r="2602" spans="1:9" x14ac:dyDescent="0.25">
      <c r="A2602" s="59">
        <f t="shared" si="161"/>
        <v>44029</v>
      </c>
      <c r="B2602" s="102">
        <f t="shared" si="162"/>
        <v>17</v>
      </c>
      <c r="C2602" s="65">
        <f>'Actual Solar Data'!K2591</f>
        <v>13210</v>
      </c>
      <c r="D2602" s="59">
        <f>whlsecost_hourly_4002_202007!C407</f>
        <v>44029</v>
      </c>
      <c r="E2602" s="83">
        <f>whlsecost_hourly_4002_202007!D407</f>
        <v>17</v>
      </c>
      <c r="F2602" s="2">
        <f>whlsecost_hourly_4002_202007!F407</f>
        <v>17.29</v>
      </c>
      <c r="G2602" s="2">
        <f>whlsecost_hourly_4002_202007!X407</f>
        <v>0.69</v>
      </c>
      <c r="H2602" s="2">
        <f t="shared" si="164"/>
        <v>17.98</v>
      </c>
      <c r="I2602" s="67">
        <f t="shared" si="163"/>
        <v>237515.80000000002</v>
      </c>
    </row>
    <row r="2603" spans="1:9" x14ac:dyDescent="0.25">
      <c r="A2603" s="59">
        <f t="shared" si="161"/>
        <v>44029</v>
      </c>
      <c r="B2603" s="102">
        <f t="shared" si="162"/>
        <v>18</v>
      </c>
      <c r="C2603" s="65">
        <f>'Actual Solar Data'!K2592</f>
        <v>10053</v>
      </c>
      <c r="D2603" s="59">
        <f>whlsecost_hourly_4002_202007!C408</f>
        <v>44029</v>
      </c>
      <c r="E2603" s="83">
        <f>whlsecost_hourly_4002_202007!D408</f>
        <v>18</v>
      </c>
      <c r="F2603" s="2">
        <f>whlsecost_hourly_4002_202007!F408</f>
        <v>17.82</v>
      </c>
      <c r="G2603" s="2">
        <f>whlsecost_hourly_4002_202007!X408</f>
        <v>0.67999999999999994</v>
      </c>
      <c r="H2603" s="2">
        <f t="shared" si="164"/>
        <v>18.5</v>
      </c>
      <c r="I2603" s="67">
        <f t="shared" si="163"/>
        <v>185980.5</v>
      </c>
    </row>
    <row r="2604" spans="1:9" x14ac:dyDescent="0.25">
      <c r="A2604" s="59">
        <f t="shared" si="161"/>
        <v>44029</v>
      </c>
      <c r="B2604" s="102">
        <f t="shared" si="162"/>
        <v>19</v>
      </c>
      <c r="C2604" s="65">
        <f>'Actual Solar Data'!K2593</f>
        <v>8468</v>
      </c>
      <c r="D2604" s="59">
        <f>whlsecost_hourly_4002_202007!C409</f>
        <v>44029</v>
      </c>
      <c r="E2604" s="83">
        <f>whlsecost_hourly_4002_202007!D409</f>
        <v>19</v>
      </c>
      <c r="F2604" s="2">
        <f>whlsecost_hourly_4002_202007!F409</f>
        <v>20.66</v>
      </c>
      <c r="G2604" s="2">
        <f>whlsecost_hourly_4002_202007!X409</f>
        <v>0.78</v>
      </c>
      <c r="H2604" s="2">
        <f t="shared" si="164"/>
        <v>21.44</v>
      </c>
      <c r="I2604" s="67">
        <f t="shared" si="163"/>
        <v>181553.92000000001</v>
      </c>
    </row>
    <row r="2605" spans="1:9" x14ac:dyDescent="0.25">
      <c r="A2605" s="59">
        <f t="shared" si="161"/>
        <v>44029</v>
      </c>
      <c r="B2605" s="102">
        <f t="shared" si="162"/>
        <v>20</v>
      </c>
      <c r="C2605" s="65">
        <f>'Actual Solar Data'!K2594</f>
        <v>3255</v>
      </c>
      <c r="D2605" s="59">
        <f>whlsecost_hourly_4002_202007!C410</f>
        <v>44029</v>
      </c>
      <c r="E2605" s="83">
        <f>whlsecost_hourly_4002_202007!D410</f>
        <v>20</v>
      </c>
      <c r="F2605" s="2">
        <f>whlsecost_hourly_4002_202007!F410</f>
        <v>27.44</v>
      </c>
      <c r="G2605" s="2">
        <f>whlsecost_hourly_4002_202007!X410</f>
        <v>1.23</v>
      </c>
      <c r="H2605" s="2">
        <f t="shared" si="164"/>
        <v>28.67</v>
      </c>
      <c r="I2605" s="67">
        <f t="shared" si="163"/>
        <v>93320.85</v>
      </c>
    </row>
    <row r="2606" spans="1:9" x14ac:dyDescent="0.25">
      <c r="A2606" s="59">
        <f t="shared" si="161"/>
        <v>44029</v>
      </c>
      <c r="B2606" s="102">
        <f t="shared" si="162"/>
        <v>21</v>
      </c>
      <c r="C2606" s="65">
        <f>'Actual Solar Data'!K2595</f>
        <v>5</v>
      </c>
      <c r="D2606" s="59">
        <f>whlsecost_hourly_4002_202007!C411</f>
        <v>44029</v>
      </c>
      <c r="E2606" s="83">
        <f>whlsecost_hourly_4002_202007!D411</f>
        <v>21</v>
      </c>
      <c r="F2606" s="2">
        <f>whlsecost_hourly_4002_202007!F411</f>
        <v>23.22</v>
      </c>
      <c r="G2606" s="2">
        <f>whlsecost_hourly_4002_202007!X411</f>
        <v>0.98</v>
      </c>
      <c r="H2606" s="2">
        <f t="shared" si="164"/>
        <v>24.2</v>
      </c>
      <c r="I2606" s="67">
        <f t="shared" si="163"/>
        <v>121</v>
      </c>
    </row>
    <row r="2607" spans="1:9" x14ac:dyDescent="0.25">
      <c r="A2607" s="59">
        <f t="shared" si="161"/>
        <v>44029</v>
      </c>
      <c r="B2607" s="102">
        <f t="shared" si="162"/>
        <v>22</v>
      </c>
      <c r="C2607" s="65">
        <f>'Actual Solar Data'!K2596</f>
        <v>0</v>
      </c>
      <c r="D2607" s="59">
        <f>whlsecost_hourly_4002_202007!C412</f>
        <v>44029</v>
      </c>
      <c r="E2607" s="83">
        <f>whlsecost_hourly_4002_202007!D412</f>
        <v>22</v>
      </c>
      <c r="F2607" s="2">
        <f>whlsecost_hourly_4002_202007!F412</f>
        <v>17.47</v>
      </c>
      <c r="G2607" s="2">
        <f>whlsecost_hourly_4002_202007!X412</f>
        <v>0.73</v>
      </c>
      <c r="H2607" s="2">
        <f t="shared" si="164"/>
        <v>18.2</v>
      </c>
      <c r="I2607" s="67">
        <f t="shared" si="163"/>
        <v>0</v>
      </c>
    </row>
    <row r="2608" spans="1:9" x14ac:dyDescent="0.25">
      <c r="A2608" s="59">
        <f t="shared" si="161"/>
        <v>44029</v>
      </c>
      <c r="B2608" s="102">
        <f t="shared" si="162"/>
        <v>23</v>
      </c>
      <c r="C2608" s="65">
        <f>'Actual Solar Data'!K2597</f>
        <v>0</v>
      </c>
      <c r="D2608" s="59">
        <f>whlsecost_hourly_4002_202007!C413</f>
        <v>44029</v>
      </c>
      <c r="E2608" s="83">
        <f>whlsecost_hourly_4002_202007!D413</f>
        <v>23</v>
      </c>
      <c r="F2608" s="2">
        <f>whlsecost_hourly_4002_202007!F413</f>
        <v>15.62</v>
      </c>
      <c r="G2608" s="2">
        <f>whlsecost_hourly_4002_202007!X413</f>
        <v>0.81</v>
      </c>
      <c r="H2608" s="2">
        <f t="shared" si="164"/>
        <v>16.43</v>
      </c>
      <c r="I2608" s="67">
        <f t="shared" si="163"/>
        <v>0</v>
      </c>
    </row>
    <row r="2609" spans="1:9" x14ac:dyDescent="0.25">
      <c r="A2609" s="59">
        <f t="shared" si="161"/>
        <v>44029</v>
      </c>
      <c r="B2609" s="102">
        <f t="shared" si="162"/>
        <v>24</v>
      </c>
      <c r="C2609" s="65">
        <f>'Actual Solar Data'!K2598</f>
        <v>0</v>
      </c>
      <c r="D2609" s="59">
        <f>whlsecost_hourly_4002_202007!C414</f>
        <v>44029</v>
      </c>
      <c r="E2609" s="83">
        <f>whlsecost_hourly_4002_202007!D414</f>
        <v>24</v>
      </c>
      <c r="F2609" s="2">
        <f>whlsecost_hourly_4002_202007!F414</f>
        <v>14.57</v>
      </c>
      <c r="G2609" s="2">
        <f>whlsecost_hourly_4002_202007!X414</f>
        <v>0.36</v>
      </c>
      <c r="H2609" s="2">
        <f t="shared" si="164"/>
        <v>14.93</v>
      </c>
      <c r="I2609" s="67">
        <f t="shared" si="163"/>
        <v>0</v>
      </c>
    </row>
    <row r="2610" spans="1:9" x14ac:dyDescent="0.25">
      <c r="A2610" s="59">
        <f t="shared" si="161"/>
        <v>44030</v>
      </c>
      <c r="B2610" s="102">
        <f t="shared" si="162"/>
        <v>1</v>
      </c>
      <c r="C2610" s="65">
        <f>'Actual Solar Data'!K2599</f>
        <v>0</v>
      </c>
      <c r="D2610" s="59">
        <f>whlsecost_hourly_4002_202007!C415</f>
        <v>44030</v>
      </c>
      <c r="E2610" s="83">
        <f>whlsecost_hourly_4002_202007!D415</f>
        <v>1</v>
      </c>
      <c r="F2610" s="2">
        <f>whlsecost_hourly_4002_202007!F415</f>
        <v>12.51</v>
      </c>
      <c r="G2610" s="2">
        <f>whlsecost_hourly_4002_202007!X415</f>
        <v>0.29000000000000004</v>
      </c>
      <c r="H2610" s="2">
        <f t="shared" si="164"/>
        <v>12.8</v>
      </c>
      <c r="I2610" s="67">
        <f t="shared" si="163"/>
        <v>0</v>
      </c>
    </row>
    <row r="2611" spans="1:9" x14ac:dyDescent="0.25">
      <c r="A2611" s="59">
        <f t="shared" si="161"/>
        <v>44030</v>
      </c>
      <c r="B2611" s="102">
        <f t="shared" si="162"/>
        <v>2</v>
      </c>
      <c r="C2611" s="65">
        <f>'Actual Solar Data'!K2600</f>
        <v>0</v>
      </c>
      <c r="D2611" s="59">
        <f>whlsecost_hourly_4002_202007!C416</f>
        <v>44030</v>
      </c>
      <c r="E2611" s="83">
        <f>whlsecost_hourly_4002_202007!D416</f>
        <v>2</v>
      </c>
      <c r="F2611" s="2">
        <f>whlsecost_hourly_4002_202007!F416</f>
        <v>14.08</v>
      </c>
      <c r="G2611" s="2">
        <f>whlsecost_hourly_4002_202007!X416</f>
        <v>0.30000000000000004</v>
      </c>
      <c r="H2611" s="2">
        <f t="shared" si="164"/>
        <v>14.38</v>
      </c>
      <c r="I2611" s="67">
        <f t="shared" si="163"/>
        <v>0</v>
      </c>
    </row>
    <row r="2612" spans="1:9" x14ac:dyDescent="0.25">
      <c r="A2612" s="59">
        <f t="shared" si="161"/>
        <v>44030</v>
      </c>
      <c r="B2612" s="102">
        <f t="shared" si="162"/>
        <v>3</v>
      </c>
      <c r="C2612" s="65">
        <f>'Actual Solar Data'!K2601</f>
        <v>0</v>
      </c>
      <c r="D2612" s="59">
        <f>whlsecost_hourly_4002_202007!C417</f>
        <v>44030</v>
      </c>
      <c r="E2612" s="83">
        <f>whlsecost_hourly_4002_202007!D417</f>
        <v>3</v>
      </c>
      <c r="F2612" s="2">
        <f>whlsecost_hourly_4002_202007!F417</f>
        <v>13.91</v>
      </c>
      <c r="G2612" s="2">
        <f>whlsecost_hourly_4002_202007!X417</f>
        <v>0.32</v>
      </c>
      <c r="H2612" s="2">
        <f t="shared" si="164"/>
        <v>14.23</v>
      </c>
      <c r="I2612" s="67">
        <f t="shared" si="163"/>
        <v>0</v>
      </c>
    </row>
    <row r="2613" spans="1:9" x14ac:dyDescent="0.25">
      <c r="A2613" s="59">
        <f t="shared" si="161"/>
        <v>44030</v>
      </c>
      <c r="B2613" s="102">
        <f t="shared" si="162"/>
        <v>4</v>
      </c>
      <c r="C2613" s="65">
        <f>'Actual Solar Data'!K2602</f>
        <v>0</v>
      </c>
      <c r="D2613" s="59">
        <f>whlsecost_hourly_4002_202007!C418</f>
        <v>44030</v>
      </c>
      <c r="E2613" s="83">
        <f>whlsecost_hourly_4002_202007!D418</f>
        <v>4</v>
      </c>
      <c r="F2613" s="2">
        <f>whlsecost_hourly_4002_202007!F418</f>
        <v>12.89</v>
      </c>
      <c r="G2613" s="2">
        <f>whlsecost_hourly_4002_202007!X418</f>
        <v>0.31</v>
      </c>
      <c r="H2613" s="2">
        <f t="shared" si="164"/>
        <v>13.200000000000001</v>
      </c>
      <c r="I2613" s="67">
        <f t="shared" si="163"/>
        <v>0</v>
      </c>
    </row>
    <row r="2614" spans="1:9" x14ac:dyDescent="0.25">
      <c r="A2614" s="59">
        <f t="shared" si="161"/>
        <v>44030</v>
      </c>
      <c r="B2614" s="102">
        <f t="shared" si="162"/>
        <v>5</v>
      </c>
      <c r="C2614" s="65">
        <f>'Actual Solar Data'!K2603</f>
        <v>3</v>
      </c>
      <c r="D2614" s="59">
        <f>whlsecost_hourly_4002_202007!C419</f>
        <v>44030</v>
      </c>
      <c r="E2614" s="83">
        <f>whlsecost_hourly_4002_202007!D419</f>
        <v>5</v>
      </c>
      <c r="F2614" s="2">
        <f>whlsecost_hourly_4002_202007!F419</f>
        <v>12.57</v>
      </c>
      <c r="G2614" s="2">
        <f>whlsecost_hourly_4002_202007!X419</f>
        <v>0.34</v>
      </c>
      <c r="H2614" s="2">
        <f t="shared" si="164"/>
        <v>12.91</v>
      </c>
      <c r="I2614" s="67">
        <f t="shared" si="163"/>
        <v>38.730000000000004</v>
      </c>
    </row>
    <row r="2615" spans="1:9" x14ac:dyDescent="0.25">
      <c r="A2615" s="59">
        <f t="shared" si="161"/>
        <v>44030</v>
      </c>
      <c r="B2615" s="102">
        <f t="shared" si="162"/>
        <v>6</v>
      </c>
      <c r="C2615" s="65">
        <f>'Actual Solar Data'!K2604</f>
        <v>528</v>
      </c>
      <c r="D2615" s="59">
        <f>whlsecost_hourly_4002_202007!C420</f>
        <v>44030</v>
      </c>
      <c r="E2615" s="83">
        <f>whlsecost_hourly_4002_202007!D420</f>
        <v>6</v>
      </c>
      <c r="F2615" s="2">
        <f>whlsecost_hourly_4002_202007!F420</f>
        <v>13.96</v>
      </c>
      <c r="G2615" s="2">
        <f>whlsecost_hourly_4002_202007!X420</f>
        <v>0.31</v>
      </c>
      <c r="H2615" s="2">
        <f t="shared" si="164"/>
        <v>14.270000000000001</v>
      </c>
      <c r="I2615" s="67">
        <f t="shared" si="163"/>
        <v>7534.56</v>
      </c>
    </row>
    <row r="2616" spans="1:9" x14ac:dyDescent="0.25">
      <c r="A2616" s="59">
        <f t="shared" si="161"/>
        <v>44030</v>
      </c>
      <c r="B2616" s="102">
        <f t="shared" si="162"/>
        <v>7</v>
      </c>
      <c r="C2616" s="65">
        <f>'Actual Solar Data'!K2605</f>
        <v>4325</v>
      </c>
      <c r="D2616" s="59">
        <f>whlsecost_hourly_4002_202007!C421</f>
        <v>44030</v>
      </c>
      <c r="E2616" s="83">
        <f>whlsecost_hourly_4002_202007!D421</f>
        <v>7</v>
      </c>
      <c r="F2616" s="2">
        <f>whlsecost_hourly_4002_202007!F421</f>
        <v>13.07</v>
      </c>
      <c r="G2616" s="2">
        <f>whlsecost_hourly_4002_202007!X421</f>
        <v>0.42000000000000004</v>
      </c>
      <c r="H2616" s="2">
        <f t="shared" si="164"/>
        <v>13.49</v>
      </c>
      <c r="I2616" s="67">
        <f t="shared" si="163"/>
        <v>58344.25</v>
      </c>
    </row>
    <row r="2617" spans="1:9" x14ac:dyDescent="0.25">
      <c r="A2617" s="59">
        <f t="shared" si="161"/>
        <v>44030</v>
      </c>
      <c r="B2617" s="102">
        <f t="shared" si="162"/>
        <v>8</v>
      </c>
      <c r="C2617" s="65">
        <f>'Actual Solar Data'!K2606</f>
        <v>17160</v>
      </c>
      <c r="D2617" s="59">
        <f>whlsecost_hourly_4002_202007!C422</f>
        <v>44030</v>
      </c>
      <c r="E2617" s="83">
        <f>whlsecost_hourly_4002_202007!D422</f>
        <v>8</v>
      </c>
      <c r="F2617" s="2">
        <f>whlsecost_hourly_4002_202007!F422</f>
        <v>12.21</v>
      </c>
      <c r="G2617" s="2">
        <f>whlsecost_hourly_4002_202007!X422</f>
        <v>0.43000000000000005</v>
      </c>
      <c r="H2617" s="2">
        <f t="shared" si="164"/>
        <v>12.64</v>
      </c>
      <c r="I2617" s="67">
        <f t="shared" si="163"/>
        <v>216902.40000000002</v>
      </c>
    </row>
    <row r="2618" spans="1:9" x14ac:dyDescent="0.25">
      <c r="A2618" s="59">
        <f t="shared" si="161"/>
        <v>44030</v>
      </c>
      <c r="B2618" s="102">
        <f t="shared" si="162"/>
        <v>9</v>
      </c>
      <c r="C2618" s="65">
        <f>'Actual Solar Data'!K2607</f>
        <v>34808</v>
      </c>
      <c r="D2618" s="59">
        <f>whlsecost_hourly_4002_202007!C423</f>
        <v>44030</v>
      </c>
      <c r="E2618" s="83">
        <f>whlsecost_hourly_4002_202007!D423</f>
        <v>9</v>
      </c>
      <c r="F2618" s="2">
        <f>whlsecost_hourly_4002_202007!F423</f>
        <v>10.199999999999999</v>
      </c>
      <c r="G2618" s="2">
        <f>whlsecost_hourly_4002_202007!X423</f>
        <v>0.41000000000000003</v>
      </c>
      <c r="H2618" s="2">
        <f t="shared" si="164"/>
        <v>10.61</v>
      </c>
      <c r="I2618" s="67">
        <f t="shared" si="163"/>
        <v>369312.88</v>
      </c>
    </row>
    <row r="2619" spans="1:9" x14ac:dyDescent="0.25">
      <c r="A2619" s="59">
        <f t="shared" si="161"/>
        <v>44030</v>
      </c>
      <c r="B2619" s="102">
        <f t="shared" si="162"/>
        <v>10</v>
      </c>
      <c r="C2619" s="65">
        <f>'Actual Solar Data'!K2608</f>
        <v>51420</v>
      </c>
      <c r="D2619" s="59">
        <f>whlsecost_hourly_4002_202007!C424</f>
        <v>44030</v>
      </c>
      <c r="E2619" s="83">
        <f>whlsecost_hourly_4002_202007!D424</f>
        <v>10</v>
      </c>
      <c r="F2619" s="2">
        <f>whlsecost_hourly_4002_202007!F424</f>
        <v>11.99</v>
      </c>
      <c r="G2619" s="2">
        <f>whlsecost_hourly_4002_202007!X424</f>
        <v>0.34</v>
      </c>
      <c r="H2619" s="2">
        <f t="shared" si="164"/>
        <v>12.33</v>
      </c>
      <c r="I2619" s="67">
        <f t="shared" si="163"/>
        <v>634008.6</v>
      </c>
    </row>
    <row r="2620" spans="1:9" x14ac:dyDescent="0.25">
      <c r="A2620" s="59">
        <f t="shared" si="161"/>
        <v>44030</v>
      </c>
      <c r="B2620" s="102">
        <f t="shared" si="162"/>
        <v>11</v>
      </c>
      <c r="C2620" s="65">
        <f>'Actual Solar Data'!K2609</f>
        <v>62758</v>
      </c>
      <c r="D2620" s="59">
        <f>whlsecost_hourly_4002_202007!C425</f>
        <v>44030</v>
      </c>
      <c r="E2620" s="83">
        <f>whlsecost_hourly_4002_202007!D425</f>
        <v>11</v>
      </c>
      <c r="F2620" s="2">
        <f>whlsecost_hourly_4002_202007!F425</f>
        <v>15.86</v>
      </c>
      <c r="G2620" s="2">
        <f>whlsecost_hourly_4002_202007!X425</f>
        <v>0.28000000000000003</v>
      </c>
      <c r="H2620" s="2">
        <f t="shared" si="164"/>
        <v>16.14</v>
      </c>
      <c r="I2620" s="67">
        <f t="shared" si="163"/>
        <v>1012914.12</v>
      </c>
    </row>
    <row r="2621" spans="1:9" x14ac:dyDescent="0.25">
      <c r="A2621" s="59">
        <f t="shared" si="161"/>
        <v>44030</v>
      </c>
      <c r="B2621" s="102">
        <f t="shared" si="162"/>
        <v>12</v>
      </c>
      <c r="C2621" s="65">
        <f>'Actual Solar Data'!K2610</f>
        <v>69150</v>
      </c>
      <c r="D2621" s="59">
        <f>whlsecost_hourly_4002_202007!C426</f>
        <v>44030</v>
      </c>
      <c r="E2621" s="83">
        <f>whlsecost_hourly_4002_202007!D426</f>
        <v>12</v>
      </c>
      <c r="F2621" s="2">
        <f>whlsecost_hourly_4002_202007!F426</f>
        <v>17.309999999999999</v>
      </c>
      <c r="G2621" s="2">
        <f>whlsecost_hourly_4002_202007!X426</f>
        <v>0.28000000000000003</v>
      </c>
      <c r="H2621" s="2">
        <f t="shared" si="164"/>
        <v>17.59</v>
      </c>
      <c r="I2621" s="67">
        <f t="shared" si="163"/>
        <v>1216348.5</v>
      </c>
    </row>
    <row r="2622" spans="1:9" x14ac:dyDescent="0.25">
      <c r="A2622" s="59">
        <f t="shared" si="161"/>
        <v>44030</v>
      </c>
      <c r="B2622" s="102">
        <f t="shared" si="162"/>
        <v>13</v>
      </c>
      <c r="C2622" s="65">
        <f>'Actual Solar Data'!K2611</f>
        <v>71455</v>
      </c>
      <c r="D2622" s="59">
        <f>whlsecost_hourly_4002_202007!C427</f>
        <v>44030</v>
      </c>
      <c r="E2622" s="83">
        <f>whlsecost_hourly_4002_202007!D427</f>
        <v>13</v>
      </c>
      <c r="F2622" s="2">
        <f>whlsecost_hourly_4002_202007!F427</f>
        <v>17.75</v>
      </c>
      <c r="G2622" s="2">
        <f>whlsecost_hourly_4002_202007!X427</f>
        <v>0.29000000000000004</v>
      </c>
      <c r="H2622" s="2">
        <f t="shared" si="164"/>
        <v>18.04</v>
      </c>
      <c r="I2622" s="67">
        <f t="shared" si="163"/>
        <v>1289048.2</v>
      </c>
    </row>
    <row r="2623" spans="1:9" x14ac:dyDescent="0.25">
      <c r="A2623" s="59">
        <f t="shared" si="161"/>
        <v>44030</v>
      </c>
      <c r="B2623" s="102">
        <f t="shared" si="162"/>
        <v>14</v>
      </c>
      <c r="C2623" s="65">
        <f>'Actual Solar Data'!K2612</f>
        <v>70680</v>
      </c>
      <c r="D2623" s="59">
        <f>whlsecost_hourly_4002_202007!C428</f>
        <v>44030</v>
      </c>
      <c r="E2623" s="83">
        <f>whlsecost_hourly_4002_202007!D428</f>
        <v>14</v>
      </c>
      <c r="F2623" s="2">
        <f>whlsecost_hourly_4002_202007!F428</f>
        <v>18.57</v>
      </c>
      <c r="G2623" s="2">
        <f>whlsecost_hourly_4002_202007!X428</f>
        <v>0.28000000000000003</v>
      </c>
      <c r="H2623" s="2">
        <f t="shared" si="164"/>
        <v>18.850000000000001</v>
      </c>
      <c r="I2623" s="67">
        <f t="shared" si="163"/>
        <v>1332318</v>
      </c>
    </row>
    <row r="2624" spans="1:9" x14ac:dyDescent="0.25">
      <c r="A2624" s="59">
        <f t="shared" si="161"/>
        <v>44030</v>
      </c>
      <c r="B2624" s="102">
        <f t="shared" si="162"/>
        <v>15</v>
      </c>
      <c r="C2624" s="65">
        <f>'Actual Solar Data'!K2613</f>
        <v>61253</v>
      </c>
      <c r="D2624" s="59">
        <f>whlsecost_hourly_4002_202007!C429</f>
        <v>44030</v>
      </c>
      <c r="E2624" s="83">
        <f>whlsecost_hourly_4002_202007!D429</f>
        <v>15</v>
      </c>
      <c r="F2624" s="2">
        <f>whlsecost_hourly_4002_202007!F429</f>
        <v>18.09</v>
      </c>
      <c r="G2624" s="2">
        <f>whlsecost_hourly_4002_202007!X429</f>
        <v>0.29000000000000004</v>
      </c>
      <c r="H2624" s="2">
        <f t="shared" si="164"/>
        <v>18.38</v>
      </c>
      <c r="I2624" s="67">
        <f t="shared" si="163"/>
        <v>1125830.1399999999</v>
      </c>
    </row>
    <row r="2625" spans="1:9" x14ac:dyDescent="0.25">
      <c r="A2625" s="59">
        <f t="shared" si="161"/>
        <v>44030</v>
      </c>
      <c r="B2625" s="102">
        <f t="shared" si="162"/>
        <v>16</v>
      </c>
      <c r="C2625" s="65">
        <f>'Actual Solar Data'!K2614</f>
        <v>47388</v>
      </c>
      <c r="D2625" s="59">
        <f>whlsecost_hourly_4002_202007!C430</f>
        <v>44030</v>
      </c>
      <c r="E2625" s="83">
        <f>whlsecost_hourly_4002_202007!D430</f>
        <v>16</v>
      </c>
      <c r="F2625" s="2">
        <f>whlsecost_hourly_4002_202007!F430</f>
        <v>19.829999999999998</v>
      </c>
      <c r="G2625" s="2">
        <f>whlsecost_hourly_4002_202007!X430</f>
        <v>0.39</v>
      </c>
      <c r="H2625" s="2">
        <f t="shared" si="164"/>
        <v>20.22</v>
      </c>
      <c r="I2625" s="67">
        <f t="shared" si="163"/>
        <v>958185.36</v>
      </c>
    </row>
    <row r="2626" spans="1:9" x14ac:dyDescent="0.25">
      <c r="A2626" s="59">
        <f t="shared" si="161"/>
        <v>44030</v>
      </c>
      <c r="B2626" s="102">
        <f t="shared" si="162"/>
        <v>17</v>
      </c>
      <c r="C2626" s="65">
        <f>'Actual Solar Data'!K2615</f>
        <v>32103</v>
      </c>
      <c r="D2626" s="59">
        <f>whlsecost_hourly_4002_202007!C431</f>
        <v>44030</v>
      </c>
      <c r="E2626" s="83">
        <f>whlsecost_hourly_4002_202007!D431</f>
        <v>17</v>
      </c>
      <c r="F2626" s="2">
        <f>whlsecost_hourly_4002_202007!F431</f>
        <v>23.21</v>
      </c>
      <c r="G2626" s="2">
        <f>whlsecost_hourly_4002_202007!X431</f>
        <v>0.30000000000000004</v>
      </c>
      <c r="H2626" s="2">
        <f t="shared" si="164"/>
        <v>23.51</v>
      </c>
      <c r="I2626" s="67">
        <f t="shared" si="163"/>
        <v>754741.53</v>
      </c>
    </row>
    <row r="2627" spans="1:9" x14ac:dyDescent="0.25">
      <c r="A2627" s="59">
        <f t="shared" si="161"/>
        <v>44030</v>
      </c>
      <c r="B2627" s="102">
        <f t="shared" si="162"/>
        <v>18</v>
      </c>
      <c r="C2627" s="65">
        <f>'Actual Solar Data'!K2616</f>
        <v>26873</v>
      </c>
      <c r="D2627" s="59">
        <f>whlsecost_hourly_4002_202007!C432</f>
        <v>44030</v>
      </c>
      <c r="E2627" s="83">
        <f>whlsecost_hourly_4002_202007!D432</f>
        <v>18</v>
      </c>
      <c r="F2627" s="2">
        <f>whlsecost_hourly_4002_202007!F432</f>
        <v>24.62</v>
      </c>
      <c r="G2627" s="2">
        <f>whlsecost_hourly_4002_202007!X432</f>
        <v>0.32</v>
      </c>
      <c r="H2627" s="2">
        <f t="shared" si="164"/>
        <v>24.94</v>
      </c>
      <c r="I2627" s="67">
        <f t="shared" si="163"/>
        <v>670212.62</v>
      </c>
    </row>
    <row r="2628" spans="1:9" x14ac:dyDescent="0.25">
      <c r="A2628" s="59">
        <f t="shared" si="161"/>
        <v>44030</v>
      </c>
      <c r="B2628" s="102">
        <f t="shared" si="162"/>
        <v>19</v>
      </c>
      <c r="C2628" s="65">
        <f>'Actual Solar Data'!K2617</f>
        <v>11113</v>
      </c>
      <c r="D2628" s="59">
        <f>whlsecost_hourly_4002_202007!C433</f>
        <v>44030</v>
      </c>
      <c r="E2628" s="83">
        <f>whlsecost_hourly_4002_202007!D433</f>
        <v>19</v>
      </c>
      <c r="F2628" s="2">
        <f>whlsecost_hourly_4002_202007!F433</f>
        <v>25.67</v>
      </c>
      <c r="G2628" s="2">
        <f>whlsecost_hourly_4002_202007!X433</f>
        <v>0.31</v>
      </c>
      <c r="H2628" s="2">
        <f t="shared" si="164"/>
        <v>25.98</v>
      </c>
      <c r="I2628" s="67">
        <f t="shared" si="163"/>
        <v>288715.74</v>
      </c>
    </row>
    <row r="2629" spans="1:9" x14ac:dyDescent="0.25">
      <c r="A2629" s="59">
        <f t="shared" si="161"/>
        <v>44030</v>
      </c>
      <c r="B2629" s="102">
        <f t="shared" si="162"/>
        <v>20</v>
      </c>
      <c r="C2629" s="65">
        <f>'Actual Solar Data'!K2618</f>
        <v>1660</v>
      </c>
      <c r="D2629" s="59">
        <f>whlsecost_hourly_4002_202007!C434</f>
        <v>44030</v>
      </c>
      <c r="E2629" s="83">
        <f>whlsecost_hourly_4002_202007!D434</f>
        <v>20</v>
      </c>
      <c r="F2629" s="2">
        <f>whlsecost_hourly_4002_202007!F434</f>
        <v>27.43</v>
      </c>
      <c r="G2629" s="2">
        <f>whlsecost_hourly_4002_202007!X434</f>
        <v>0.38999999999999996</v>
      </c>
      <c r="H2629" s="2">
        <f t="shared" si="164"/>
        <v>27.82</v>
      </c>
      <c r="I2629" s="67">
        <f t="shared" si="163"/>
        <v>46181.2</v>
      </c>
    </row>
    <row r="2630" spans="1:9" x14ac:dyDescent="0.25">
      <c r="A2630" s="59">
        <f t="shared" si="161"/>
        <v>44030</v>
      </c>
      <c r="B2630" s="102">
        <f t="shared" si="162"/>
        <v>21</v>
      </c>
      <c r="C2630" s="65">
        <f>'Actual Solar Data'!K2619</f>
        <v>8</v>
      </c>
      <c r="D2630" s="59">
        <f>whlsecost_hourly_4002_202007!C435</f>
        <v>44030</v>
      </c>
      <c r="E2630" s="83">
        <f>whlsecost_hourly_4002_202007!D435</f>
        <v>21</v>
      </c>
      <c r="F2630" s="2">
        <f>whlsecost_hourly_4002_202007!F435</f>
        <v>24.5</v>
      </c>
      <c r="G2630" s="2">
        <f>whlsecost_hourly_4002_202007!X435</f>
        <v>0.37</v>
      </c>
      <c r="H2630" s="2">
        <f t="shared" si="164"/>
        <v>24.87</v>
      </c>
      <c r="I2630" s="67">
        <f t="shared" si="163"/>
        <v>198.96</v>
      </c>
    </row>
    <row r="2631" spans="1:9" x14ac:dyDescent="0.25">
      <c r="A2631" s="59">
        <f t="shared" si="161"/>
        <v>44030</v>
      </c>
      <c r="B2631" s="102">
        <f t="shared" si="162"/>
        <v>22</v>
      </c>
      <c r="C2631" s="65">
        <f>'Actual Solar Data'!K2620</f>
        <v>0</v>
      </c>
      <c r="D2631" s="59">
        <f>whlsecost_hourly_4002_202007!C436</f>
        <v>44030</v>
      </c>
      <c r="E2631" s="83">
        <f>whlsecost_hourly_4002_202007!D436</f>
        <v>22</v>
      </c>
      <c r="F2631" s="2">
        <f>whlsecost_hourly_4002_202007!F436</f>
        <v>23.79</v>
      </c>
      <c r="G2631" s="2">
        <f>whlsecost_hourly_4002_202007!X436</f>
        <v>0.35</v>
      </c>
      <c r="H2631" s="2">
        <f t="shared" si="164"/>
        <v>24.14</v>
      </c>
      <c r="I2631" s="67">
        <f t="shared" si="163"/>
        <v>0</v>
      </c>
    </row>
    <row r="2632" spans="1:9" x14ac:dyDescent="0.25">
      <c r="A2632" s="59">
        <f t="shared" si="161"/>
        <v>44030</v>
      </c>
      <c r="B2632" s="102">
        <f t="shared" si="162"/>
        <v>23</v>
      </c>
      <c r="C2632" s="65">
        <f>'Actual Solar Data'!K2621</f>
        <v>0</v>
      </c>
      <c r="D2632" s="59">
        <f>whlsecost_hourly_4002_202007!C437</f>
        <v>44030</v>
      </c>
      <c r="E2632" s="83">
        <f>whlsecost_hourly_4002_202007!D437</f>
        <v>23</v>
      </c>
      <c r="F2632" s="2">
        <f>whlsecost_hourly_4002_202007!F437</f>
        <v>18.47</v>
      </c>
      <c r="G2632" s="2">
        <f>whlsecost_hourly_4002_202007!X437</f>
        <v>0.35</v>
      </c>
      <c r="H2632" s="2">
        <f t="shared" si="164"/>
        <v>18.82</v>
      </c>
      <c r="I2632" s="67">
        <f t="shared" si="163"/>
        <v>0</v>
      </c>
    </row>
    <row r="2633" spans="1:9" x14ac:dyDescent="0.25">
      <c r="A2633" s="59">
        <f t="shared" si="161"/>
        <v>44030</v>
      </c>
      <c r="B2633" s="102">
        <f t="shared" si="162"/>
        <v>24</v>
      </c>
      <c r="C2633" s="65">
        <f>'Actual Solar Data'!K2622</f>
        <v>0</v>
      </c>
      <c r="D2633" s="59">
        <f>whlsecost_hourly_4002_202007!C438</f>
        <v>44030</v>
      </c>
      <c r="E2633" s="83">
        <f>whlsecost_hourly_4002_202007!D438</f>
        <v>24</v>
      </c>
      <c r="F2633" s="2">
        <f>whlsecost_hourly_4002_202007!F438</f>
        <v>16.27</v>
      </c>
      <c r="G2633" s="2">
        <f>whlsecost_hourly_4002_202007!X438</f>
        <v>0.36</v>
      </c>
      <c r="H2633" s="2">
        <f t="shared" si="164"/>
        <v>16.63</v>
      </c>
      <c r="I2633" s="67">
        <f t="shared" si="163"/>
        <v>0</v>
      </c>
    </row>
    <row r="2634" spans="1:9" x14ac:dyDescent="0.25">
      <c r="A2634" s="59">
        <f t="shared" si="161"/>
        <v>44031</v>
      </c>
      <c r="B2634" s="102">
        <f t="shared" si="162"/>
        <v>1</v>
      </c>
      <c r="C2634" s="65">
        <f>'Actual Solar Data'!K2623</f>
        <v>0</v>
      </c>
      <c r="D2634" s="59">
        <f>whlsecost_hourly_4002_202007!C439</f>
        <v>44031</v>
      </c>
      <c r="E2634" s="83">
        <f>whlsecost_hourly_4002_202007!D439</f>
        <v>1</v>
      </c>
      <c r="F2634" s="2">
        <f>whlsecost_hourly_4002_202007!F439</f>
        <v>16.170000000000002</v>
      </c>
      <c r="G2634" s="2">
        <f>whlsecost_hourly_4002_202007!X439</f>
        <v>0.37</v>
      </c>
      <c r="H2634" s="2">
        <f t="shared" si="164"/>
        <v>16.540000000000003</v>
      </c>
      <c r="I2634" s="67">
        <f t="shared" si="163"/>
        <v>0</v>
      </c>
    </row>
    <row r="2635" spans="1:9" x14ac:dyDescent="0.25">
      <c r="A2635" s="59">
        <f t="shared" si="161"/>
        <v>44031</v>
      </c>
      <c r="B2635" s="102">
        <f t="shared" si="162"/>
        <v>2</v>
      </c>
      <c r="C2635" s="65">
        <f>'Actual Solar Data'!K2624</f>
        <v>0</v>
      </c>
      <c r="D2635" s="59">
        <f>whlsecost_hourly_4002_202007!C440</f>
        <v>44031</v>
      </c>
      <c r="E2635" s="83">
        <f>whlsecost_hourly_4002_202007!D440</f>
        <v>2</v>
      </c>
      <c r="F2635" s="2">
        <f>whlsecost_hourly_4002_202007!F440</f>
        <v>15.97</v>
      </c>
      <c r="G2635" s="2">
        <f>whlsecost_hourly_4002_202007!X440</f>
        <v>0.29000000000000004</v>
      </c>
      <c r="H2635" s="2">
        <f t="shared" si="164"/>
        <v>16.260000000000002</v>
      </c>
      <c r="I2635" s="67">
        <f t="shared" si="163"/>
        <v>0</v>
      </c>
    </row>
    <row r="2636" spans="1:9" x14ac:dyDescent="0.25">
      <c r="A2636" s="59">
        <f t="shared" si="161"/>
        <v>44031</v>
      </c>
      <c r="B2636" s="102">
        <f t="shared" si="162"/>
        <v>3</v>
      </c>
      <c r="C2636" s="65">
        <f>'Actual Solar Data'!K2625</f>
        <v>0</v>
      </c>
      <c r="D2636" s="59">
        <f>whlsecost_hourly_4002_202007!C441</f>
        <v>44031</v>
      </c>
      <c r="E2636" s="83">
        <f>whlsecost_hourly_4002_202007!D441</f>
        <v>3</v>
      </c>
      <c r="F2636" s="2">
        <f>whlsecost_hourly_4002_202007!F441</f>
        <v>15.21</v>
      </c>
      <c r="G2636" s="2">
        <f>whlsecost_hourly_4002_202007!X441</f>
        <v>0.34</v>
      </c>
      <c r="H2636" s="2">
        <f t="shared" si="164"/>
        <v>15.55</v>
      </c>
      <c r="I2636" s="67">
        <f t="shared" si="163"/>
        <v>0</v>
      </c>
    </row>
    <row r="2637" spans="1:9" x14ac:dyDescent="0.25">
      <c r="A2637" s="59">
        <f t="shared" si="161"/>
        <v>44031</v>
      </c>
      <c r="B2637" s="102">
        <f t="shared" si="162"/>
        <v>4</v>
      </c>
      <c r="C2637" s="65">
        <f>'Actual Solar Data'!K2626</f>
        <v>0</v>
      </c>
      <c r="D2637" s="59">
        <f>whlsecost_hourly_4002_202007!C442</f>
        <v>44031</v>
      </c>
      <c r="E2637" s="83">
        <f>whlsecost_hourly_4002_202007!D442</f>
        <v>4</v>
      </c>
      <c r="F2637" s="2">
        <f>whlsecost_hourly_4002_202007!F442</f>
        <v>14.91</v>
      </c>
      <c r="G2637" s="2">
        <f>whlsecost_hourly_4002_202007!X442</f>
        <v>0.31000000000000005</v>
      </c>
      <c r="H2637" s="2">
        <f t="shared" si="164"/>
        <v>15.22</v>
      </c>
      <c r="I2637" s="67">
        <f t="shared" si="163"/>
        <v>0</v>
      </c>
    </row>
    <row r="2638" spans="1:9" x14ac:dyDescent="0.25">
      <c r="A2638" s="59">
        <f t="shared" si="161"/>
        <v>44031</v>
      </c>
      <c r="B2638" s="102">
        <f t="shared" si="162"/>
        <v>5</v>
      </c>
      <c r="C2638" s="65">
        <f>'Actual Solar Data'!K2627</f>
        <v>5</v>
      </c>
      <c r="D2638" s="59">
        <f>whlsecost_hourly_4002_202007!C443</f>
        <v>44031</v>
      </c>
      <c r="E2638" s="83">
        <f>whlsecost_hourly_4002_202007!D443</f>
        <v>5</v>
      </c>
      <c r="F2638" s="2">
        <f>whlsecost_hourly_4002_202007!F443</f>
        <v>14.34</v>
      </c>
      <c r="G2638" s="2">
        <f>whlsecost_hourly_4002_202007!X443</f>
        <v>0.32</v>
      </c>
      <c r="H2638" s="2">
        <f t="shared" si="164"/>
        <v>14.66</v>
      </c>
      <c r="I2638" s="67">
        <f t="shared" si="163"/>
        <v>73.3</v>
      </c>
    </row>
    <row r="2639" spans="1:9" x14ac:dyDescent="0.25">
      <c r="A2639" s="59">
        <f t="shared" si="161"/>
        <v>44031</v>
      </c>
      <c r="B2639" s="102">
        <f t="shared" si="162"/>
        <v>6</v>
      </c>
      <c r="C2639" s="65">
        <f>'Actual Solar Data'!K2628</f>
        <v>518</v>
      </c>
      <c r="D2639" s="59">
        <f>whlsecost_hourly_4002_202007!C444</f>
        <v>44031</v>
      </c>
      <c r="E2639" s="83">
        <f>whlsecost_hourly_4002_202007!D444</f>
        <v>6</v>
      </c>
      <c r="F2639" s="2">
        <f>whlsecost_hourly_4002_202007!F444</f>
        <v>8.8000000000000007</v>
      </c>
      <c r="G2639" s="2">
        <f>whlsecost_hourly_4002_202007!X444</f>
        <v>0.34</v>
      </c>
      <c r="H2639" s="2">
        <f t="shared" si="164"/>
        <v>9.14</v>
      </c>
      <c r="I2639" s="67">
        <f t="shared" si="163"/>
        <v>4734.5200000000004</v>
      </c>
    </row>
    <row r="2640" spans="1:9" x14ac:dyDescent="0.25">
      <c r="A2640" s="59">
        <f t="shared" si="161"/>
        <v>44031</v>
      </c>
      <c r="B2640" s="102">
        <f t="shared" si="162"/>
        <v>7</v>
      </c>
      <c r="C2640" s="65">
        <f>'Actual Solar Data'!K2629</f>
        <v>4933</v>
      </c>
      <c r="D2640" s="59">
        <f>whlsecost_hourly_4002_202007!C445</f>
        <v>44031</v>
      </c>
      <c r="E2640" s="83">
        <f>whlsecost_hourly_4002_202007!D445</f>
        <v>7</v>
      </c>
      <c r="F2640" s="2">
        <f>whlsecost_hourly_4002_202007!F445</f>
        <v>3.44</v>
      </c>
      <c r="G2640" s="2">
        <f>whlsecost_hourly_4002_202007!X445</f>
        <v>0.48</v>
      </c>
      <c r="H2640" s="2">
        <f t="shared" si="164"/>
        <v>3.92</v>
      </c>
      <c r="I2640" s="67">
        <f t="shared" si="163"/>
        <v>19337.36</v>
      </c>
    </row>
    <row r="2641" spans="1:21" x14ac:dyDescent="0.25">
      <c r="A2641" s="59">
        <f t="shared" si="161"/>
        <v>44031</v>
      </c>
      <c r="B2641" s="102">
        <f t="shared" si="162"/>
        <v>8</v>
      </c>
      <c r="C2641" s="65">
        <f>'Actual Solar Data'!K2630</f>
        <v>15475</v>
      </c>
      <c r="D2641" s="59">
        <f>whlsecost_hourly_4002_202007!C446</f>
        <v>44031</v>
      </c>
      <c r="E2641" s="83">
        <f>whlsecost_hourly_4002_202007!D446</f>
        <v>8</v>
      </c>
      <c r="F2641" s="2">
        <f>whlsecost_hourly_4002_202007!F446</f>
        <v>9.98</v>
      </c>
      <c r="G2641" s="2">
        <f>whlsecost_hourly_4002_202007!X446</f>
        <v>0.39</v>
      </c>
      <c r="H2641" s="2">
        <f t="shared" si="164"/>
        <v>10.370000000000001</v>
      </c>
      <c r="I2641" s="67">
        <f t="shared" si="163"/>
        <v>160475.75000000003</v>
      </c>
    </row>
    <row r="2642" spans="1:21" x14ac:dyDescent="0.25">
      <c r="A2642" s="59">
        <f t="shared" si="161"/>
        <v>44031</v>
      </c>
      <c r="B2642" s="102">
        <f t="shared" si="162"/>
        <v>9</v>
      </c>
      <c r="C2642" s="65">
        <f>'Actual Solar Data'!K2631</f>
        <v>32138</v>
      </c>
      <c r="D2642" s="59">
        <f>whlsecost_hourly_4002_202007!C447</f>
        <v>44031</v>
      </c>
      <c r="E2642" s="83">
        <f>whlsecost_hourly_4002_202007!D447</f>
        <v>9</v>
      </c>
      <c r="F2642" s="2">
        <f>whlsecost_hourly_4002_202007!F447</f>
        <v>6.23</v>
      </c>
      <c r="G2642" s="2">
        <f>whlsecost_hourly_4002_202007!X447</f>
        <v>0.70000000000000007</v>
      </c>
      <c r="H2642" s="2">
        <f t="shared" si="164"/>
        <v>6.9300000000000006</v>
      </c>
      <c r="I2642" s="67">
        <f t="shared" si="163"/>
        <v>222716.34000000003</v>
      </c>
    </row>
    <row r="2643" spans="1:21" x14ac:dyDescent="0.25">
      <c r="A2643" s="59">
        <f t="shared" ref="A2643:A2706" si="165">D2643</f>
        <v>44031</v>
      </c>
      <c r="B2643" s="102">
        <f t="shared" ref="B2643:B2706" si="166">E2643</f>
        <v>10</v>
      </c>
      <c r="C2643" s="65">
        <f>'Actual Solar Data'!K2632</f>
        <v>50085</v>
      </c>
      <c r="D2643" s="59">
        <f>whlsecost_hourly_4002_202007!C448</f>
        <v>44031</v>
      </c>
      <c r="E2643" s="83">
        <f>whlsecost_hourly_4002_202007!D448</f>
        <v>10</v>
      </c>
      <c r="F2643" s="2">
        <f>whlsecost_hourly_4002_202007!F448</f>
        <v>13.83</v>
      </c>
      <c r="G2643" s="2">
        <f>whlsecost_hourly_4002_202007!X448</f>
        <v>0.5</v>
      </c>
      <c r="H2643" s="2">
        <f t="shared" si="164"/>
        <v>14.33</v>
      </c>
      <c r="I2643" s="67">
        <f t="shared" si="163"/>
        <v>717718.05</v>
      </c>
    </row>
    <row r="2644" spans="1:21" x14ac:dyDescent="0.25">
      <c r="A2644" s="59">
        <f t="shared" si="165"/>
        <v>44031</v>
      </c>
      <c r="B2644" s="102">
        <f t="shared" si="166"/>
        <v>11</v>
      </c>
      <c r="C2644" s="65">
        <f>'Actual Solar Data'!K2633</f>
        <v>61230</v>
      </c>
      <c r="D2644" s="59">
        <f>whlsecost_hourly_4002_202007!C449</f>
        <v>44031</v>
      </c>
      <c r="E2644" s="83">
        <f>whlsecost_hourly_4002_202007!D449</f>
        <v>11</v>
      </c>
      <c r="F2644" s="2">
        <f>whlsecost_hourly_4002_202007!F449</f>
        <v>17.07</v>
      </c>
      <c r="G2644" s="2">
        <f>whlsecost_hourly_4002_202007!X449</f>
        <v>0.28000000000000003</v>
      </c>
      <c r="H2644" s="2">
        <f t="shared" si="164"/>
        <v>17.350000000000001</v>
      </c>
      <c r="I2644" s="67">
        <f t="shared" ref="I2644:I2707" si="167">C2644*H2644</f>
        <v>1062340.5</v>
      </c>
    </row>
    <row r="2645" spans="1:21" x14ac:dyDescent="0.25">
      <c r="A2645" s="59">
        <f t="shared" si="165"/>
        <v>44031</v>
      </c>
      <c r="B2645" s="102">
        <f t="shared" si="166"/>
        <v>12</v>
      </c>
      <c r="C2645" s="65">
        <f>'Actual Solar Data'!K2634</f>
        <v>68983</v>
      </c>
      <c r="D2645" s="59">
        <f>whlsecost_hourly_4002_202007!C450</f>
        <v>44031</v>
      </c>
      <c r="E2645" s="83">
        <f>whlsecost_hourly_4002_202007!D450</f>
        <v>12</v>
      </c>
      <c r="F2645" s="2">
        <f>whlsecost_hourly_4002_202007!F450</f>
        <v>18.37</v>
      </c>
      <c r="G2645" s="2">
        <f>whlsecost_hourly_4002_202007!X450</f>
        <v>0.28000000000000003</v>
      </c>
      <c r="H2645" s="2">
        <f t="shared" si="164"/>
        <v>18.650000000000002</v>
      </c>
      <c r="I2645" s="67">
        <f t="shared" si="167"/>
        <v>1286532.9500000002</v>
      </c>
    </row>
    <row r="2646" spans="1:21" x14ac:dyDescent="0.25">
      <c r="A2646" s="59">
        <f t="shared" si="165"/>
        <v>44031</v>
      </c>
      <c r="B2646" s="102">
        <f t="shared" si="166"/>
        <v>13</v>
      </c>
      <c r="C2646" s="65">
        <f>'Actual Solar Data'!K2635</f>
        <v>70810</v>
      </c>
      <c r="D2646" s="59">
        <f>whlsecost_hourly_4002_202007!C451</f>
        <v>44031</v>
      </c>
      <c r="E2646" s="83">
        <f>whlsecost_hourly_4002_202007!D451</f>
        <v>13</v>
      </c>
      <c r="F2646" s="2">
        <f>whlsecost_hourly_4002_202007!F451</f>
        <v>20.62</v>
      </c>
      <c r="G2646" s="2">
        <f>whlsecost_hourly_4002_202007!X451</f>
        <v>0.33</v>
      </c>
      <c r="H2646" s="2">
        <f t="shared" si="164"/>
        <v>20.95</v>
      </c>
      <c r="I2646" s="67">
        <f t="shared" si="167"/>
        <v>1483469.5</v>
      </c>
    </row>
    <row r="2647" spans="1:21" x14ac:dyDescent="0.25">
      <c r="A2647" s="59">
        <f t="shared" si="165"/>
        <v>44031</v>
      </c>
      <c r="B2647" s="102">
        <f t="shared" si="166"/>
        <v>14</v>
      </c>
      <c r="C2647" s="65">
        <f>'Actual Solar Data'!K2636</f>
        <v>69688</v>
      </c>
      <c r="D2647" s="59">
        <f>whlsecost_hourly_4002_202007!C452</f>
        <v>44031</v>
      </c>
      <c r="E2647" s="83">
        <f>whlsecost_hourly_4002_202007!D452</f>
        <v>14</v>
      </c>
      <c r="F2647" s="2">
        <f>whlsecost_hourly_4002_202007!F452</f>
        <v>24.14</v>
      </c>
      <c r="G2647" s="2">
        <f>whlsecost_hourly_4002_202007!X452</f>
        <v>0.33</v>
      </c>
      <c r="H2647" s="2">
        <f t="shared" si="164"/>
        <v>24.47</v>
      </c>
      <c r="I2647" s="67">
        <f t="shared" si="167"/>
        <v>1705265.3599999999</v>
      </c>
    </row>
    <row r="2648" spans="1:21" x14ac:dyDescent="0.25">
      <c r="A2648" s="59">
        <f t="shared" si="165"/>
        <v>44031</v>
      </c>
      <c r="B2648" s="102">
        <f t="shared" si="166"/>
        <v>15</v>
      </c>
      <c r="C2648" s="65">
        <f>'Actual Solar Data'!K2637</f>
        <v>66128</v>
      </c>
      <c r="D2648" s="59">
        <f>whlsecost_hourly_4002_202007!C453</f>
        <v>44031</v>
      </c>
      <c r="E2648" s="83">
        <f>whlsecost_hourly_4002_202007!D453</f>
        <v>15</v>
      </c>
      <c r="F2648" s="2">
        <f>whlsecost_hourly_4002_202007!F453</f>
        <v>26.83</v>
      </c>
      <c r="G2648" s="2">
        <f>whlsecost_hourly_4002_202007!X453</f>
        <v>0.34</v>
      </c>
      <c r="H2648" s="2">
        <f t="shared" si="164"/>
        <v>27.169999999999998</v>
      </c>
      <c r="I2648" s="67">
        <f t="shared" si="167"/>
        <v>1796697.7599999998</v>
      </c>
    </row>
    <row r="2649" spans="1:21" s="45" customFormat="1" x14ac:dyDescent="0.25">
      <c r="A2649" s="59">
        <f t="shared" si="165"/>
        <v>44031</v>
      </c>
      <c r="B2649" s="102">
        <f t="shared" si="166"/>
        <v>16</v>
      </c>
      <c r="C2649" s="65">
        <f>'Actual Solar Data'!K2638</f>
        <v>57005</v>
      </c>
      <c r="D2649" s="59">
        <f>whlsecost_hourly_4002_202007!C454</f>
        <v>44031</v>
      </c>
      <c r="E2649" s="83">
        <f>whlsecost_hourly_4002_202007!D454</f>
        <v>16</v>
      </c>
      <c r="F2649" s="2">
        <f>whlsecost_hourly_4002_202007!F454</f>
        <v>24.88</v>
      </c>
      <c r="G2649" s="2">
        <f>whlsecost_hourly_4002_202007!X454</f>
        <v>0.32</v>
      </c>
      <c r="H2649" s="13">
        <f t="shared" si="164"/>
        <v>25.2</v>
      </c>
      <c r="I2649" s="67">
        <f t="shared" si="167"/>
        <v>1436526</v>
      </c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</row>
    <row r="2650" spans="1:21" x14ac:dyDescent="0.25">
      <c r="A2650" s="59">
        <f t="shared" si="165"/>
        <v>44031</v>
      </c>
      <c r="B2650" s="102">
        <f t="shared" si="166"/>
        <v>17</v>
      </c>
      <c r="C2650" s="65">
        <f>'Actual Solar Data'!K2639</f>
        <v>41700</v>
      </c>
      <c r="D2650" s="59">
        <f>whlsecost_hourly_4002_202007!C455</f>
        <v>44031</v>
      </c>
      <c r="E2650" s="83">
        <f>whlsecost_hourly_4002_202007!D455</f>
        <v>17</v>
      </c>
      <c r="F2650" s="2">
        <f>whlsecost_hourly_4002_202007!F455</f>
        <v>26.59</v>
      </c>
      <c r="G2650" s="2">
        <f>whlsecost_hourly_4002_202007!X455</f>
        <v>0.31000000000000005</v>
      </c>
      <c r="H2650" s="2">
        <f t="shared" si="164"/>
        <v>26.9</v>
      </c>
      <c r="I2650" s="67">
        <f t="shared" si="167"/>
        <v>1121730</v>
      </c>
    </row>
    <row r="2651" spans="1:21" x14ac:dyDescent="0.25">
      <c r="A2651" s="59">
        <f t="shared" si="165"/>
        <v>44031</v>
      </c>
      <c r="B2651" s="102">
        <f t="shared" si="166"/>
        <v>18</v>
      </c>
      <c r="C2651" s="65">
        <f>'Actual Solar Data'!K2640</f>
        <v>23613</v>
      </c>
      <c r="D2651" s="59">
        <f>whlsecost_hourly_4002_202007!C456</f>
        <v>44031</v>
      </c>
      <c r="E2651" s="83">
        <f>whlsecost_hourly_4002_202007!D456</f>
        <v>18</v>
      </c>
      <c r="F2651" s="2">
        <f>whlsecost_hourly_4002_202007!F456</f>
        <v>30.62</v>
      </c>
      <c r="G2651" s="2">
        <f>whlsecost_hourly_4002_202007!X456</f>
        <v>0.36000000000000004</v>
      </c>
      <c r="H2651" s="2">
        <f t="shared" si="164"/>
        <v>30.98</v>
      </c>
      <c r="I2651" s="67">
        <f t="shared" si="167"/>
        <v>731530.74</v>
      </c>
    </row>
    <row r="2652" spans="1:21" x14ac:dyDescent="0.25">
      <c r="A2652" s="59">
        <f t="shared" si="165"/>
        <v>44031</v>
      </c>
      <c r="B2652" s="102">
        <f t="shared" si="166"/>
        <v>19</v>
      </c>
      <c r="C2652" s="65">
        <f>'Actual Solar Data'!K2641</f>
        <v>9743</v>
      </c>
      <c r="D2652" s="59">
        <f>whlsecost_hourly_4002_202007!C457</f>
        <v>44031</v>
      </c>
      <c r="E2652" s="83">
        <f>whlsecost_hourly_4002_202007!D457</f>
        <v>19</v>
      </c>
      <c r="F2652" s="2">
        <f>whlsecost_hourly_4002_202007!F457</f>
        <v>28.65</v>
      </c>
      <c r="G2652" s="2">
        <f>whlsecost_hourly_4002_202007!X457</f>
        <v>0.4</v>
      </c>
      <c r="H2652" s="2">
        <f t="shared" si="164"/>
        <v>29.049999999999997</v>
      </c>
      <c r="I2652" s="67">
        <f t="shared" si="167"/>
        <v>283034.14999999997</v>
      </c>
    </row>
    <row r="2653" spans="1:21" x14ac:dyDescent="0.25">
      <c r="A2653" s="59">
        <f t="shared" si="165"/>
        <v>44031</v>
      </c>
      <c r="B2653" s="102">
        <f t="shared" si="166"/>
        <v>20</v>
      </c>
      <c r="C2653" s="65">
        <f>'Actual Solar Data'!K2642</f>
        <v>2765</v>
      </c>
      <c r="D2653" s="59">
        <f>whlsecost_hourly_4002_202007!C458</f>
        <v>44031</v>
      </c>
      <c r="E2653" s="83">
        <f>whlsecost_hourly_4002_202007!D458</f>
        <v>20</v>
      </c>
      <c r="F2653" s="2">
        <f>whlsecost_hourly_4002_202007!F458</f>
        <v>25.33</v>
      </c>
      <c r="G2653" s="2">
        <f>whlsecost_hourly_4002_202007!X458</f>
        <v>0.32</v>
      </c>
      <c r="H2653" s="2">
        <f t="shared" si="164"/>
        <v>25.65</v>
      </c>
      <c r="I2653" s="67">
        <f t="shared" si="167"/>
        <v>70922.25</v>
      </c>
    </row>
    <row r="2654" spans="1:21" x14ac:dyDescent="0.25">
      <c r="A2654" s="59">
        <f t="shared" si="165"/>
        <v>44031</v>
      </c>
      <c r="B2654" s="102">
        <f t="shared" si="166"/>
        <v>21</v>
      </c>
      <c r="C2654" s="65">
        <f>'Actual Solar Data'!K2643</f>
        <v>5</v>
      </c>
      <c r="D2654" s="59">
        <f>whlsecost_hourly_4002_202007!C459</f>
        <v>44031</v>
      </c>
      <c r="E2654" s="83">
        <f>whlsecost_hourly_4002_202007!D459</f>
        <v>21</v>
      </c>
      <c r="F2654" s="2">
        <f>whlsecost_hourly_4002_202007!F459</f>
        <v>26</v>
      </c>
      <c r="G2654" s="2">
        <f>whlsecost_hourly_4002_202007!X459</f>
        <v>0.32</v>
      </c>
      <c r="H2654" s="2">
        <f t="shared" si="164"/>
        <v>26.32</v>
      </c>
      <c r="I2654" s="67">
        <f t="shared" si="167"/>
        <v>131.6</v>
      </c>
    </row>
    <row r="2655" spans="1:21" x14ac:dyDescent="0.25">
      <c r="A2655" s="59">
        <f t="shared" si="165"/>
        <v>44031</v>
      </c>
      <c r="B2655" s="102">
        <f t="shared" si="166"/>
        <v>22</v>
      </c>
      <c r="C2655" s="65">
        <f>'Actual Solar Data'!K2644</f>
        <v>0</v>
      </c>
      <c r="D2655" s="59">
        <f>whlsecost_hourly_4002_202007!C460</f>
        <v>44031</v>
      </c>
      <c r="E2655" s="83">
        <f>whlsecost_hourly_4002_202007!D460</f>
        <v>22</v>
      </c>
      <c r="F2655" s="2">
        <f>whlsecost_hourly_4002_202007!F460</f>
        <v>25.54</v>
      </c>
      <c r="G2655" s="2">
        <f>whlsecost_hourly_4002_202007!X460</f>
        <v>0.34</v>
      </c>
      <c r="H2655" s="2">
        <f t="shared" si="164"/>
        <v>25.88</v>
      </c>
      <c r="I2655" s="67">
        <f t="shared" si="167"/>
        <v>0</v>
      </c>
    </row>
    <row r="2656" spans="1:21" x14ac:dyDescent="0.25">
      <c r="A2656" s="59">
        <f t="shared" si="165"/>
        <v>44031</v>
      </c>
      <c r="B2656" s="102">
        <f t="shared" si="166"/>
        <v>23</v>
      </c>
      <c r="C2656" s="65">
        <f>'Actual Solar Data'!K2645</f>
        <v>0</v>
      </c>
      <c r="D2656" s="59">
        <f>whlsecost_hourly_4002_202007!C461</f>
        <v>44031</v>
      </c>
      <c r="E2656" s="83">
        <f>whlsecost_hourly_4002_202007!D461</f>
        <v>23</v>
      </c>
      <c r="F2656" s="2">
        <f>whlsecost_hourly_4002_202007!F461</f>
        <v>22.16</v>
      </c>
      <c r="G2656" s="2">
        <f>whlsecost_hourly_4002_202007!X461</f>
        <v>0.35000000000000003</v>
      </c>
      <c r="H2656" s="2">
        <f t="shared" si="164"/>
        <v>22.51</v>
      </c>
      <c r="I2656" s="67">
        <f t="shared" si="167"/>
        <v>0</v>
      </c>
    </row>
    <row r="2657" spans="1:9" x14ac:dyDescent="0.25">
      <c r="A2657" s="59">
        <f t="shared" si="165"/>
        <v>44031</v>
      </c>
      <c r="B2657" s="102">
        <f t="shared" si="166"/>
        <v>24</v>
      </c>
      <c r="C2657" s="65">
        <f>'Actual Solar Data'!K2646</f>
        <v>0</v>
      </c>
      <c r="D2657" s="59">
        <f>whlsecost_hourly_4002_202007!C462</f>
        <v>44031</v>
      </c>
      <c r="E2657" s="83">
        <f>whlsecost_hourly_4002_202007!D462</f>
        <v>24</v>
      </c>
      <c r="F2657" s="2">
        <f>whlsecost_hourly_4002_202007!F462</f>
        <v>23.99</v>
      </c>
      <c r="G2657" s="2">
        <f>whlsecost_hourly_4002_202007!X462</f>
        <v>0.38</v>
      </c>
      <c r="H2657" s="2">
        <f t="shared" si="164"/>
        <v>24.369999999999997</v>
      </c>
      <c r="I2657" s="67">
        <f t="shared" si="167"/>
        <v>0</v>
      </c>
    </row>
    <row r="2658" spans="1:9" x14ac:dyDescent="0.25">
      <c r="A2658" s="59">
        <f t="shared" si="165"/>
        <v>44032</v>
      </c>
      <c r="B2658" s="102">
        <f t="shared" si="166"/>
        <v>1</v>
      </c>
      <c r="C2658" s="65">
        <f>'Actual Solar Data'!K2647</f>
        <v>0</v>
      </c>
      <c r="D2658" s="59">
        <f>whlsecost_hourly_4002_202007!C463</f>
        <v>44032</v>
      </c>
      <c r="E2658" s="83">
        <f>whlsecost_hourly_4002_202007!D463</f>
        <v>1</v>
      </c>
      <c r="F2658" s="2">
        <f>whlsecost_hourly_4002_202007!F463</f>
        <v>26.31</v>
      </c>
      <c r="G2658" s="2">
        <f>whlsecost_hourly_4002_202007!X463</f>
        <v>0.32</v>
      </c>
      <c r="H2658" s="2">
        <f t="shared" si="164"/>
        <v>26.63</v>
      </c>
      <c r="I2658" s="67">
        <f t="shared" si="167"/>
        <v>0</v>
      </c>
    </row>
    <row r="2659" spans="1:9" x14ac:dyDescent="0.25">
      <c r="A2659" s="59">
        <f t="shared" si="165"/>
        <v>44032</v>
      </c>
      <c r="B2659" s="102">
        <f t="shared" si="166"/>
        <v>2</v>
      </c>
      <c r="C2659" s="65">
        <f>'Actual Solar Data'!K2648</f>
        <v>0</v>
      </c>
      <c r="D2659" s="59">
        <f>whlsecost_hourly_4002_202007!C464</f>
        <v>44032</v>
      </c>
      <c r="E2659" s="83">
        <f>whlsecost_hourly_4002_202007!D464</f>
        <v>2</v>
      </c>
      <c r="F2659" s="2">
        <f>whlsecost_hourly_4002_202007!F464</f>
        <v>26.54</v>
      </c>
      <c r="G2659" s="2">
        <f>whlsecost_hourly_4002_202007!X464</f>
        <v>0.36</v>
      </c>
      <c r="H2659" s="2">
        <f t="shared" ref="H2659:H2722" si="168">SUM(F2659:G2659)</f>
        <v>26.9</v>
      </c>
      <c r="I2659" s="67">
        <f t="shared" si="167"/>
        <v>0</v>
      </c>
    </row>
    <row r="2660" spans="1:9" x14ac:dyDescent="0.25">
      <c r="A2660" s="59">
        <f t="shared" si="165"/>
        <v>44032</v>
      </c>
      <c r="B2660" s="102">
        <f t="shared" si="166"/>
        <v>3</v>
      </c>
      <c r="C2660" s="65">
        <f>'Actual Solar Data'!K2649</f>
        <v>0</v>
      </c>
      <c r="D2660" s="59">
        <f>whlsecost_hourly_4002_202007!C465</f>
        <v>44032</v>
      </c>
      <c r="E2660" s="83">
        <f>whlsecost_hourly_4002_202007!D465</f>
        <v>3</v>
      </c>
      <c r="F2660" s="2">
        <f>whlsecost_hourly_4002_202007!F465</f>
        <v>22.57</v>
      </c>
      <c r="G2660" s="2">
        <f>whlsecost_hourly_4002_202007!X465</f>
        <v>0.37</v>
      </c>
      <c r="H2660" s="2">
        <f t="shared" si="168"/>
        <v>22.94</v>
      </c>
      <c r="I2660" s="67">
        <f t="shared" si="167"/>
        <v>0</v>
      </c>
    </row>
    <row r="2661" spans="1:9" x14ac:dyDescent="0.25">
      <c r="A2661" s="59">
        <f t="shared" si="165"/>
        <v>44032</v>
      </c>
      <c r="B2661" s="102">
        <f t="shared" si="166"/>
        <v>4</v>
      </c>
      <c r="C2661" s="65">
        <f>'Actual Solar Data'!K2650</f>
        <v>0</v>
      </c>
      <c r="D2661" s="59">
        <f>whlsecost_hourly_4002_202007!C466</f>
        <v>44032</v>
      </c>
      <c r="E2661" s="83">
        <f>whlsecost_hourly_4002_202007!D466</f>
        <v>4</v>
      </c>
      <c r="F2661" s="2">
        <f>whlsecost_hourly_4002_202007!F466</f>
        <v>18.95</v>
      </c>
      <c r="G2661" s="2">
        <f>whlsecost_hourly_4002_202007!X466</f>
        <v>0.32</v>
      </c>
      <c r="H2661" s="2">
        <f t="shared" si="168"/>
        <v>19.27</v>
      </c>
      <c r="I2661" s="67">
        <f t="shared" si="167"/>
        <v>0</v>
      </c>
    </row>
    <row r="2662" spans="1:9" x14ac:dyDescent="0.25">
      <c r="A2662" s="59">
        <f t="shared" si="165"/>
        <v>44032</v>
      </c>
      <c r="B2662" s="102">
        <f t="shared" si="166"/>
        <v>5</v>
      </c>
      <c r="C2662" s="65">
        <f>'Actual Solar Data'!K2651</f>
        <v>5</v>
      </c>
      <c r="D2662" s="59">
        <f>whlsecost_hourly_4002_202007!C467</f>
        <v>44032</v>
      </c>
      <c r="E2662" s="83">
        <f>whlsecost_hourly_4002_202007!D467</f>
        <v>5</v>
      </c>
      <c r="F2662" s="2">
        <f>whlsecost_hourly_4002_202007!F467</f>
        <v>19.850000000000001</v>
      </c>
      <c r="G2662" s="2">
        <f>whlsecost_hourly_4002_202007!X467</f>
        <v>0.32</v>
      </c>
      <c r="H2662" s="2">
        <f t="shared" si="168"/>
        <v>20.170000000000002</v>
      </c>
      <c r="I2662" s="67">
        <f t="shared" si="167"/>
        <v>100.85000000000001</v>
      </c>
    </row>
    <row r="2663" spans="1:9" x14ac:dyDescent="0.25">
      <c r="A2663" s="59">
        <f t="shared" si="165"/>
        <v>44032</v>
      </c>
      <c r="B2663" s="102">
        <f t="shared" si="166"/>
        <v>6</v>
      </c>
      <c r="C2663" s="65">
        <f>'Actual Solar Data'!K2652</f>
        <v>760</v>
      </c>
      <c r="D2663" s="59">
        <f>whlsecost_hourly_4002_202007!C468</f>
        <v>44032</v>
      </c>
      <c r="E2663" s="83">
        <f>whlsecost_hourly_4002_202007!D468</f>
        <v>6</v>
      </c>
      <c r="F2663" s="2">
        <f>whlsecost_hourly_4002_202007!F468</f>
        <v>21.45</v>
      </c>
      <c r="G2663" s="2">
        <f>whlsecost_hourly_4002_202007!X468</f>
        <v>0.38</v>
      </c>
      <c r="H2663" s="2">
        <f t="shared" si="168"/>
        <v>21.83</v>
      </c>
      <c r="I2663" s="67">
        <f t="shared" si="167"/>
        <v>16590.8</v>
      </c>
    </row>
    <row r="2664" spans="1:9" x14ac:dyDescent="0.25">
      <c r="A2664" s="59">
        <f t="shared" si="165"/>
        <v>44032</v>
      </c>
      <c r="B2664" s="102">
        <f t="shared" si="166"/>
        <v>7</v>
      </c>
      <c r="C2664" s="65">
        <f>'Actual Solar Data'!K2653</f>
        <v>4380</v>
      </c>
      <c r="D2664" s="59">
        <f>whlsecost_hourly_4002_202007!C469</f>
        <v>44032</v>
      </c>
      <c r="E2664" s="83">
        <f>whlsecost_hourly_4002_202007!D469</f>
        <v>7</v>
      </c>
      <c r="F2664" s="2">
        <f>whlsecost_hourly_4002_202007!F469</f>
        <v>21.01</v>
      </c>
      <c r="G2664" s="2">
        <f>whlsecost_hourly_4002_202007!X469</f>
        <v>0.41000000000000003</v>
      </c>
      <c r="H2664" s="2">
        <f t="shared" si="168"/>
        <v>21.42</v>
      </c>
      <c r="I2664" s="67">
        <f t="shared" si="167"/>
        <v>93819.6</v>
      </c>
    </row>
    <row r="2665" spans="1:9" x14ac:dyDescent="0.25">
      <c r="A2665" s="59">
        <f t="shared" si="165"/>
        <v>44032</v>
      </c>
      <c r="B2665" s="102">
        <f t="shared" si="166"/>
        <v>8</v>
      </c>
      <c r="C2665" s="65">
        <f>'Actual Solar Data'!K2654</f>
        <v>10198</v>
      </c>
      <c r="D2665" s="59">
        <f>whlsecost_hourly_4002_202007!C470</f>
        <v>44032</v>
      </c>
      <c r="E2665" s="83">
        <f>whlsecost_hourly_4002_202007!D470</f>
        <v>8</v>
      </c>
      <c r="F2665" s="2">
        <f>whlsecost_hourly_4002_202007!F470</f>
        <v>31.22</v>
      </c>
      <c r="G2665" s="2">
        <f>whlsecost_hourly_4002_202007!X470</f>
        <v>0.94</v>
      </c>
      <c r="H2665" s="2">
        <f t="shared" si="168"/>
        <v>32.159999999999997</v>
      </c>
      <c r="I2665" s="67">
        <f t="shared" si="167"/>
        <v>327967.68</v>
      </c>
    </row>
    <row r="2666" spans="1:9" x14ac:dyDescent="0.25">
      <c r="A2666" s="59">
        <f t="shared" si="165"/>
        <v>44032</v>
      </c>
      <c r="B2666" s="102">
        <f t="shared" si="166"/>
        <v>9</v>
      </c>
      <c r="C2666" s="65">
        <f>'Actual Solar Data'!K2655</f>
        <v>21570</v>
      </c>
      <c r="D2666" s="59">
        <f>whlsecost_hourly_4002_202007!C471</f>
        <v>44032</v>
      </c>
      <c r="E2666" s="83">
        <f>whlsecost_hourly_4002_202007!D471</f>
        <v>9</v>
      </c>
      <c r="F2666" s="2">
        <f>whlsecost_hourly_4002_202007!F471</f>
        <v>35.520000000000003</v>
      </c>
      <c r="G2666" s="2">
        <f>whlsecost_hourly_4002_202007!X471</f>
        <v>1.18</v>
      </c>
      <c r="H2666" s="2">
        <f t="shared" si="168"/>
        <v>36.700000000000003</v>
      </c>
      <c r="I2666" s="67">
        <f t="shared" si="167"/>
        <v>791619.00000000012</v>
      </c>
    </row>
    <row r="2667" spans="1:9" x14ac:dyDescent="0.25">
      <c r="A2667" s="59">
        <f t="shared" si="165"/>
        <v>44032</v>
      </c>
      <c r="B2667" s="102">
        <f t="shared" si="166"/>
        <v>10</v>
      </c>
      <c r="C2667" s="65">
        <f>'Actual Solar Data'!K2656</f>
        <v>39878</v>
      </c>
      <c r="D2667" s="59">
        <f>whlsecost_hourly_4002_202007!C472</f>
        <v>44032</v>
      </c>
      <c r="E2667" s="83">
        <f>whlsecost_hourly_4002_202007!D472</f>
        <v>10</v>
      </c>
      <c r="F2667" s="2">
        <f>whlsecost_hourly_4002_202007!F472</f>
        <v>21.1</v>
      </c>
      <c r="G2667" s="2">
        <f>whlsecost_hourly_4002_202007!X472</f>
        <v>0.72</v>
      </c>
      <c r="H2667" s="2">
        <f t="shared" si="168"/>
        <v>21.82</v>
      </c>
      <c r="I2667" s="67">
        <f t="shared" si="167"/>
        <v>870137.96</v>
      </c>
    </row>
    <row r="2668" spans="1:9" x14ac:dyDescent="0.25">
      <c r="A2668" s="59">
        <f t="shared" si="165"/>
        <v>44032</v>
      </c>
      <c r="B2668" s="102">
        <f t="shared" si="166"/>
        <v>11</v>
      </c>
      <c r="C2668" s="65">
        <f>'Actual Solar Data'!K2657</f>
        <v>55818</v>
      </c>
      <c r="D2668" s="59">
        <f>whlsecost_hourly_4002_202007!C473</f>
        <v>44032</v>
      </c>
      <c r="E2668" s="83">
        <f>whlsecost_hourly_4002_202007!D473</f>
        <v>11</v>
      </c>
      <c r="F2668" s="2">
        <f>whlsecost_hourly_4002_202007!F473</f>
        <v>20.99</v>
      </c>
      <c r="G2668" s="2">
        <f>whlsecost_hourly_4002_202007!X473</f>
        <v>0.64</v>
      </c>
      <c r="H2668" s="2">
        <f t="shared" si="168"/>
        <v>21.63</v>
      </c>
      <c r="I2668" s="67">
        <f t="shared" si="167"/>
        <v>1207343.3399999999</v>
      </c>
    </row>
    <row r="2669" spans="1:9" x14ac:dyDescent="0.25">
      <c r="A2669" s="59">
        <f t="shared" si="165"/>
        <v>44032</v>
      </c>
      <c r="B2669" s="102">
        <f t="shared" si="166"/>
        <v>12</v>
      </c>
      <c r="C2669" s="65">
        <f>'Actual Solar Data'!K2658</f>
        <v>67438</v>
      </c>
      <c r="D2669" s="59">
        <f>whlsecost_hourly_4002_202007!C474</f>
        <v>44032</v>
      </c>
      <c r="E2669" s="83">
        <f>whlsecost_hourly_4002_202007!D474</f>
        <v>12</v>
      </c>
      <c r="F2669" s="2">
        <f>whlsecost_hourly_4002_202007!F474</f>
        <v>22.62</v>
      </c>
      <c r="G2669" s="2">
        <f>whlsecost_hourly_4002_202007!X474</f>
        <v>0.62000000000000011</v>
      </c>
      <c r="H2669" s="2">
        <f t="shared" si="168"/>
        <v>23.240000000000002</v>
      </c>
      <c r="I2669" s="67">
        <f t="shared" si="167"/>
        <v>1567259.12</v>
      </c>
    </row>
    <row r="2670" spans="1:9" x14ac:dyDescent="0.25">
      <c r="A2670" s="59">
        <f t="shared" si="165"/>
        <v>44032</v>
      </c>
      <c r="B2670" s="102">
        <f t="shared" si="166"/>
        <v>13</v>
      </c>
      <c r="C2670" s="65">
        <f>'Actual Solar Data'!K2659</f>
        <v>58725</v>
      </c>
      <c r="D2670" s="59">
        <f>whlsecost_hourly_4002_202007!C475</f>
        <v>44032</v>
      </c>
      <c r="E2670" s="83">
        <f>whlsecost_hourly_4002_202007!D475</f>
        <v>13</v>
      </c>
      <c r="F2670" s="2">
        <f>whlsecost_hourly_4002_202007!F475</f>
        <v>27.72</v>
      </c>
      <c r="G2670" s="2">
        <f>whlsecost_hourly_4002_202007!X475</f>
        <v>0.6100000000000001</v>
      </c>
      <c r="H2670" s="2">
        <f t="shared" si="168"/>
        <v>28.33</v>
      </c>
      <c r="I2670" s="67">
        <f t="shared" si="167"/>
        <v>1663679.25</v>
      </c>
    </row>
    <row r="2671" spans="1:9" x14ac:dyDescent="0.25">
      <c r="A2671" s="59">
        <f t="shared" si="165"/>
        <v>44032</v>
      </c>
      <c r="B2671" s="102">
        <f t="shared" si="166"/>
        <v>14</v>
      </c>
      <c r="C2671" s="65">
        <f>'Actual Solar Data'!K2660</f>
        <v>55705</v>
      </c>
      <c r="D2671" s="59">
        <f>whlsecost_hourly_4002_202007!C476</f>
        <v>44032</v>
      </c>
      <c r="E2671" s="83">
        <f>whlsecost_hourly_4002_202007!D476</f>
        <v>14</v>
      </c>
      <c r="F2671" s="2">
        <f>whlsecost_hourly_4002_202007!F476</f>
        <v>38.83</v>
      </c>
      <c r="G2671" s="2">
        <f>whlsecost_hourly_4002_202007!X476</f>
        <v>0.66</v>
      </c>
      <c r="H2671" s="2">
        <f t="shared" si="168"/>
        <v>39.489999999999995</v>
      </c>
      <c r="I2671" s="67">
        <f t="shared" si="167"/>
        <v>2199790.4499999997</v>
      </c>
    </row>
    <row r="2672" spans="1:9" x14ac:dyDescent="0.25">
      <c r="A2672" s="59">
        <f t="shared" si="165"/>
        <v>44032</v>
      </c>
      <c r="B2672" s="102">
        <f t="shared" si="166"/>
        <v>15</v>
      </c>
      <c r="C2672" s="65">
        <f>'Actual Solar Data'!K2661</f>
        <v>51193</v>
      </c>
      <c r="D2672" s="59">
        <f>whlsecost_hourly_4002_202007!C477</f>
        <v>44032</v>
      </c>
      <c r="E2672" s="83">
        <f>whlsecost_hourly_4002_202007!D477</f>
        <v>15</v>
      </c>
      <c r="F2672" s="2">
        <f>whlsecost_hourly_4002_202007!F477</f>
        <v>29.99</v>
      </c>
      <c r="G2672" s="2">
        <f>whlsecost_hourly_4002_202007!X477</f>
        <v>0.6100000000000001</v>
      </c>
      <c r="H2672" s="2">
        <f t="shared" si="168"/>
        <v>30.599999999999998</v>
      </c>
      <c r="I2672" s="67">
        <f t="shared" si="167"/>
        <v>1566505.7999999998</v>
      </c>
    </row>
    <row r="2673" spans="1:9" x14ac:dyDescent="0.25">
      <c r="A2673" s="59">
        <f t="shared" si="165"/>
        <v>44032</v>
      </c>
      <c r="B2673" s="102">
        <f t="shared" si="166"/>
        <v>16</v>
      </c>
      <c r="C2673" s="65">
        <f>'Actual Solar Data'!K2662</f>
        <v>54863</v>
      </c>
      <c r="D2673" s="59">
        <f>whlsecost_hourly_4002_202007!C478</f>
        <v>44032</v>
      </c>
      <c r="E2673" s="83">
        <f>whlsecost_hourly_4002_202007!D478</f>
        <v>16</v>
      </c>
      <c r="F2673" s="2">
        <f>whlsecost_hourly_4002_202007!F478</f>
        <v>28.42</v>
      </c>
      <c r="G2673" s="2">
        <f>whlsecost_hourly_4002_202007!X478</f>
        <v>0.57000000000000006</v>
      </c>
      <c r="H2673" s="2">
        <f t="shared" si="168"/>
        <v>28.990000000000002</v>
      </c>
      <c r="I2673" s="67">
        <f t="shared" si="167"/>
        <v>1590478.37</v>
      </c>
    </row>
    <row r="2674" spans="1:9" x14ac:dyDescent="0.25">
      <c r="A2674" s="59">
        <f t="shared" si="165"/>
        <v>44032</v>
      </c>
      <c r="B2674" s="102">
        <f t="shared" si="166"/>
        <v>17</v>
      </c>
      <c r="C2674" s="65">
        <f>'Actual Solar Data'!K2663</f>
        <v>35263</v>
      </c>
      <c r="D2674" s="59">
        <f>whlsecost_hourly_4002_202007!C479</f>
        <v>44032</v>
      </c>
      <c r="E2674" s="83">
        <f>whlsecost_hourly_4002_202007!D479</f>
        <v>17</v>
      </c>
      <c r="F2674" s="2">
        <f>whlsecost_hourly_4002_202007!F479</f>
        <v>26.96</v>
      </c>
      <c r="G2674" s="2">
        <f>whlsecost_hourly_4002_202007!X479</f>
        <v>0.59000000000000008</v>
      </c>
      <c r="H2674" s="2">
        <f t="shared" si="168"/>
        <v>27.55</v>
      </c>
      <c r="I2674" s="67">
        <f t="shared" si="167"/>
        <v>971495.65</v>
      </c>
    </row>
    <row r="2675" spans="1:9" x14ac:dyDescent="0.25">
      <c r="A2675" s="59">
        <f t="shared" si="165"/>
        <v>44032</v>
      </c>
      <c r="B2675" s="102">
        <f t="shared" si="166"/>
        <v>18</v>
      </c>
      <c r="C2675" s="65">
        <f>'Actual Solar Data'!K2664</f>
        <v>29203</v>
      </c>
      <c r="D2675" s="59">
        <f>whlsecost_hourly_4002_202007!C480</f>
        <v>44032</v>
      </c>
      <c r="E2675" s="83">
        <f>whlsecost_hourly_4002_202007!D480</f>
        <v>18</v>
      </c>
      <c r="F2675" s="2">
        <f>whlsecost_hourly_4002_202007!F480</f>
        <v>39.76</v>
      </c>
      <c r="G2675" s="2">
        <f>whlsecost_hourly_4002_202007!X480</f>
        <v>0.58000000000000007</v>
      </c>
      <c r="H2675" s="2">
        <f t="shared" si="168"/>
        <v>40.339999999999996</v>
      </c>
      <c r="I2675" s="67">
        <f t="shared" si="167"/>
        <v>1178049.0199999998</v>
      </c>
    </row>
    <row r="2676" spans="1:9" x14ac:dyDescent="0.25">
      <c r="A2676" s="59">
        <f t="shared" si="165"/>
        <v>44032</v>
      </c>
      <c r="B2676" s="102">
        <f t="shared" si="166"/>
        <v>19</v>
      </c>
      <c r="C2676" s="65">
        <f>'Actual Solar Data'!K2665</f>
        <v>9495</v>
      </c>
      <c r="D2676" s="59">
        <f>whlsecost_hourly_4002_202007!C481</f>
        <v>44032</v>
      </c>
      <c r="E2676" s="83">
        <f>whlsecost_hourly_4002_202007!D481</f>
        <v>19</v>
      </c>
      <c r="F2676" s="2">
        <f>whlsecost_hourly_4002_202007!F481</f>
        <v>56.3</v>
      </c>
      <c r="G2676" s="2">
        <f>whlsecost_hourly_4002_202007!X481</f>
        <v>0.78</v>
      </c>
      <c r="H2676" s="2">
        <f t="shared" si="168"/>
        <v>57.08</v>
      </c>
      <c r="I2676" s="67">
        <f t="shared" si="167"/>
        <v>541974.6</v>
      </c>
    </row>
    <row r="2677" spans="1:9" x14ac:dyDescent="0.25">
      <c r="A2677" s="59">
        <f t="shared" si="165"/>
        <v>44032</v>
      </c>
      <c r="B2677" s="102">
        <f t="shared" si="166"/>
        <v>20</v>
      </c>
      <c r="C2677" s="65">
        <f>'Actual Solar Data'!K2666</f>
        <v>1628</v>
      </c>
      <c r="D2677" s="59">
        <f>whlsecost_hourly_4002_202007!C482</f>
        <v>44032</v>
      </c>
      <c r="E2677" s="83">
        <f>whlsecost_hourly_4002_202007!D482</f>
        <v>20</v>
      </c>
      <c r="F2677" s="2">
        <f>whlsecost_hourly_4002_202007!F482</f>
        <v>43.4</v>
      </c>
      <c r="G2677" s="2">
        <f>whlsecost_hourly_4002_202007!X482</f>
        <v>0.71</v>
      </c>
      <c r="H2677" s="2">
        <f t="shared" si="168"/>
        <v>44.11</v>
      </c>
      <c r="I2677" s="67">
        <f t="shared" si="167"/>
        <v>71811.08</v>
      </c>
    </row>
    <row r="2678" spans="1:9" x14ac:dyDescent="0.25">
      <c r="A2678" s="59">
        <f t="shared" si="165"/>
        <v>44032</v>
      </c>
      <c r="B2678" s="102">
        <f t="shared" si="166"/>
        <v>21</v>
      </c>
      <c r="C2678" s="65">
        <f>'Actual Solar Data'!K2667</f>
        <v>5</v>
      </c>
      <c r="D2678" s="59">
        <f>whlsecost_hourly_4002_202007!C483</f>
        <v>44032</v>
      </c>
      <c r="E2678" s="83">
        <f>whlsecost_hourly_4002_202007!D483</f>
        <v>21</v>
      </c>
      <c r="F2678" s="2">
        <f>whlsecost_hourly_4002_202007!F483</f>
        <v>35.04</v>
      </c>
      <c r="G2678" s="2">
        <f>whlsecost_hourly_4002_202007!X483</f>
        <v>0.63000000000000012</v>
      </c>
      <c r="H2678" s="2">
        <f t="shared" si="168"/>
        <v>35.67</v>
      </c>
      <c r="I2678" s="67">
        <f t="shared" si="167"/>
        <v>178.35000000000002</v>
      </c>
    </row>
    <row r="2679" spans="1:9" x14ac:dyDescent="0.25">
      <c r="A2679" s="59">
        <f t="shared" si="165"/>
        <v>44032</v>
      </c>
      <c r="B2679" s="102">
        <f t="shared" si="166"/>
        <v>22</v>
      </c>
      <c r="C2679" s="65">
        <f>'Actual Solar Data'!K2668</f>
        <v>0</v>
      </c>
      <c r="D2679" s="59">
        <f>whlsecost_hourly_4002_202007!C484</f>
        <v>44032</v>
      </c>
      <c r="E2679" s="83">
        <f>whlsecost_hourly_4002_202007!D484</f>
        <v>22</v>
      </c>
      <c r="F2679" s="2">
        <f>whlsecost_hourly_4002_202007!F484</f>
        <v>27.94</v>
      </c>
      <c r="G2679" s="2">
        <f>whlsecost_hourly_4002_202007!X484</f>
        <v>0.64</v>
      </c>
      <c r="H2679" s="2">
        <f t="shared" si="168"/>
        <v>28.580000000000002</v>
      </c>
      <c r="I2679" s="67">
        <f t="shared" si="167"/>
        <v>0</v>
      </c>
    </row>
    <row r="2680" spans="1:9" x14ac:dyDescent="0.25">
      <c r="A2680" s="59">
        <f t="shared" si="165"/>
        <v>44032</v>
      </c>
      <c r="B2680" s="102">
        <f t="shared" si="166"/>
        <v>23</v>
      </c>
      <c r="C2680" s="65">
        <f>'Actual Solar Data'!K2669</f>
        <v>0</v>
      </c>
      <c r="D2680" s="59">
        <f>whlsecost_hourly_4002_202007!C485</f>
        <v>44032</v>
      </c>
      <c r="E2680" s="83">
        <f>whlsecost_hourly_4002_202007!D485</f>
        <v>23</v>
      </c>
      <c r="F2680" s="2">
        <f>whlsecost_hourly_4002_202007!F485</f>
        <v>20.99</v>
      </c>
      <c r="G2680" s="2">
        <f>whlsecost_hourly_4002_202007!X485</f>
        <v>0.72</v>
      </c>
      <c r="H2680" s="2">
        <f t="shared" si="168"/>
        <v>21.709999999999997</v>
      </c>
      <c r="I2680" s="67">
        <f t="shared" si="167"/>
        <v>0</v>
      </c>
    </row>
    <row r="2681" spans="1:9" x14ac:dyDescent="0.25">
      <c r="A2681" s="59">
        <f t="shared" si="165"/>
        <v>44032</v>
      </c>
      <c r="B2681" s="102">
        <f t="shared" si="166"/>
        <v>24</v>
      </c>
      <c r="C2681" s="65">
        <f>'Actual Solar Data'!K2670</f>
        <v>0</v>
      </c>
      <c r="D2681" s="59">
        <f>whlsecost_hourly_4002_202007!C486</f>
        <v>44032</v>
      </c>
      <c r="E2681" s="83">
        <f>whlsecost_hourly_4002_202007!D486</f>
        <v>24</v>
      </c>
      <c r="F2681" s="2">
        <f>whlsecost_hourly_4002_202007!F486</f>
        <v>19.55</v>
      </c>
      <c r="G2681" s="2">
        <f>whlsecost_hourly_4002_202007!X486</f>
        <v>0.31</v>
      </c>
      <c r="H2681" s="2">
        <f t="shared" si="168"/>
        <v>19.86</v>
      </c>
      <c r="I2681" s="67">
        <f t="shared" si="167"/>
        <v>0</v>
      </c>
    </row>
    <row r="2682" spans="1:9" x14ac:dyDescent="0.25">
      <c r="A2682" s="59">
        <f t="shared" si="165"/>
        <v>44033</v>
      </c>
      <c r="B2682" s="102">
        <f t="shared" si="166"/>
        <v>1</v>
      </c>
      <c r="C2682" s="65">
        <f>'Actual Solar Data'!K2671</f>
        <v>0</v>
      </c>
      <c r="D2682" s="59">
        <f>whlsecost_hourly_4002_202007!C487</f>
        <v>44033</v>
      </c>
      <c r="E2682" s="83">
        <f>whlsecost_hourly_4002_202007!D487</f>
        <v>1</v>
      </c>
      <c r="F2682" s="2">
        <f>whlsecost_hourly_4002_202007!F487</f>
        <v>21.6</v>
      </c>
      <c r="G2682" s="2">
        <f>whlsecost_hourly_4002_202007!X487</f>
        <v>0.28000000000000003</v>
      </c>
      <c r="H2682" s="2">
        <f t="shared" si="168"/>
        <v>21.880000000000003</v>
      </c>
      <c r="I2682" s="67">
        <f t="shared" si="167"/>
        <v>0</v>
      </c>
    </row>
    <row r="2683" spans="1:9" x14ac:dyDescent="0.25">
      <c r="A2683" s="59">
        <f t="shared" si="165"/>
        <v>44033</v>
      </c>
      <c r="B2683" s="102">
        <f t="shared" si="166"/>
        <v>2</v>
      </c>
      <c r="C2683" s="65">
        <f>'Actual Solar Data'!K2672</f>
        <v>0</v>
      </c>
      <c r="D2683" s="59">
        <f>whlsecost_hourly_4002_202007!C488</f>
        <v>44033</v>
      </c>
      <c r="E2683" s="83">
        <f>whlsecost_hourly_4002_202007!D488</f>
        <v>2</v>
      </c>
      <c r="F2683" s="2">
        <f>whlsecost_hourly_4002_202007!F488</f>
        <v>23.26</v>
      </c>
      <c r="G2683" s="2">
        <f>whlsecost_hourly_4002_202007!X488</f>
        <v>0.27</v>
      </c>
      <c r="H2683" s="2">
        <f t="shared" si="168"/>
        <v>23.53</v>
      </c>
      <c r="I2683" s="67">
        <f t="shared" si="167"/>
        <v>0</v>
      </c>
    </row>
    <row r="2684" spans="1:9" x14ac:dyDescent="0.25">
      <c r="A2684" s="59">
        <f t="shared" si="165"/>
        <v>44033</v>
      </c>
      <c r="B2684" s="102">
        <f t="shared" si="166"/>
        <v>3</v>
      </c>
      <c r="C2684" s="65">
        <f>'Actual Solar Data'!K2673</f>
        <v>0</v>
      </c>
      <c r="D2684" s="59">
        <f>whlsecost_hourly_4002_202007!C489</f>
        <v>44033</v>
      </c>
      <c r="E2684" s="83">
        <f>whlsecost_hourly_4002_202007!D489</f>
        <v>3</v>
      </c>
      <c r="F2684" s="2">
        <f>whlsecost_hourly_4002_202007!F489</f>
        <v>20.149999999999999</v>
      </c>
      <c r="G2684" s="2">
        <f>whlsecost_hourly_4002_202007!X489</f>
        <v>0.28000000000000003</v>
      </c>
      <c r="H2684" s="2">
        <f t="shared" si="168"/>
        <v>20.43</v>
      </c>
      <c r="I2684" s="67">
        <f t="shared" si="167"/>
        <v>0</v>
      </c>
    </row>
    <row r="2685" spans="1:9" x14ac:dyDescent="0.25">
      <c r="A2685" s="59">
        <f t="shared" si="165"/>
        <v>44033</v>
      </c>
      <c r="B2685" s="102">
        <f t="shared" si="166"/>
        <v>4</v>
      </c>
      <c r="C2685" s="65">
        <f>'Actual Solar Data'!K2674</f>
        <v>0</v>
      </c>
      <c r="D2685" s="59">
        <f>whlsecost_hourly_4002_202007!C490</f>
        <v>44033</v>
      </c>
      <c r="E2685" s="83">
        <f>whlsecost_hourly_4002_202007!D490</f>
        <v>4</v>
      </c>
      <c r="F2685" s="2">
        <f>whlsecost_hourly_4002_202007!F490</f>
        <v>18.37</v>
      </c>
      <c r="G2685" s="2">
        <f>whlsecost_hourly_4002_202007!X490</f>
        <v>0.28000000000000003</v>
      </c>
      <c r="H2685" s="2">
        <f t="shared" si="168"/>
        <v>18.650000000000002</v>
      </c>
      <c r="I2685" s="67">
        <f t="shared" si="167"/>
        <v>0</v>
      </c>
    </row>
    <row r="2686" spans="1:9" x14ac:dyDescent="0.25">
      <c r="A2686" s="59">
        <f t="shared" si="165"/>
        <v>44033</v>
      </c>
      <c r="B2686" s="102">
        <f t="shared" si="166"/>
        <v>5</v>
      </c>
      <c r="C2686" s="65">
        <f>'Actual Solar Data'!K2675</f>
        <v>3</v>
      </c>
      <c r="D2686" s="59">
        <f>whlsecost_hourly_4002_202007!C491</f>
        <v>44033</v>
      </c>
      <c r="E2686" s="83">
        <f>whlsecost_hourly_4002_202007!D491</f>
        <v>5</v>
      </c>
      <c r="F2686" s="2">
        <f>whlsecost_hourly_4002_202007!F491</f>
        <v>17.260000000000002</v>
      </c>
      <c r="G2686" s="2">
        <f>whlsecost_hourly_4002_202007!X491</f>
        <v>0.27</v>
      </c>
      <c r="H2686" s="2">
        <f t="shared" si="168"/>
        <v>17.53</v>
      </c>
      <c r="I2686" s="67">
        <f t="shared" si="167"/>
        <v>52.59</v>
      </c>
    </row>
    <row r="2687" spans="1:9" x14ac:dyDescent="0.25">
      <c r="A2687" s="59">
        <f t="shared" si="165"/>
        <v>44033</v>
      </c>
      <c r="B2687" s="102">
        <f t="shared" si="166"/>
        <v>6</v>
      </c>
      <c r="C2687" s="65">
        <f>'Actual Solar Data'!K2676</f>
        <v>263</v>
      </c>
      <c r="D2687" s="59">
        <f>whlsecost_hourly_4002_202007!C492</f>
        <v>44033</v>
      </c>
      <c r="E2687" s="83">
        <f>whlsecost_hourly_4002_202007!D492</f>
        <v>6</v>
      </c>
      <c r="F2687" s="2">
        <f>whlsecost_hourly_4002_202007!F492</f>
        <v>17.68</v>
      </c>
      <c r="G2687" s="2">
        <f>whlsecost_hourly_4002_202007!X492</f>
        <v>0.33</v>
      </c>
      <c r="H2687" s="2">
        <f t="shared" si="168"/>
        <v>18.009999999999998</v>
      </c>
      <c r="I2687" s="67">
        <f t="shared" si="167"/>
        <v>4736.6299999999992</v>
      </c>
    </row>
    <row r="2688" spans="1:9" x14ac:dyDescent="0.25">
      <c r="A2688" s="59">
        <f t="shared" si="165"/>
        <v>44033</v>
      </c>
      <c r="B2688" s="102">
        <f t="shared" si="166"/>
        <v>7</v>
      </c>
      <c r="C2688" s="65">
        <f>'Actual Solar Data'!K2677</f>
        <v>3760</v>
      </c>
      <c r="D2688" s="59">
        <f>whlsecost_hourly_4002_202007!C493</f>
        <v>44033</v>
      </c>
      <c r="E2688" s="83">
        <f>whlsecost_hourly_4002_202007!D493</f>
        <v>7</v>
      </c>
      <c r="F2688" s="2">
        <f>whlsecost_hourly_4002_202007!F493</f>
        <v>18.59</v>
      </c>
      <c r="G2688" s="2">
        <f>whlsecost_hourly_4002_202007!X493</f>
        <v>0.42000000000000004</v>
      </c>
      <c r="H2688" s="2">
        <f t="shared" si="168"/>
        <v>19.010000000000002</v>
      </c>
      <c r="I2688" s="67">
        <f t="shared" si="167"/>
        <v>71477.600000000006</v>
      </c>
    </row>
    <row r="2689" spans="1:9" x14ac:dyDescent="0.25">
      <c r="A2689" s="59">
        <f t="shared" si="165"/>
        <v>44033</v>
      </c>
      <c r="B2689" s="102">
        <f t="shared" si="166"/>
        <v>8</v>
      </c>
      <c r="C2689" s="65">
        <f>'Actual Solar Data'!K2678</f>
        <v>16228</v>
      </c>
      <c r="D2689" s="59">
        <f>whlsecost_hourly_4002_202007!C494</f>
        <v>44033</v>
      </c>
      <c r="E2689" s="83">
        <f>whlsecost_hourly_4002_202007!D494</f>
        <v>8</v>
      </c>
      <c r="F2689" s="2">
        <f>whlsecost_hourly_4002_202007!F494</f>
        <v>20.36</v>
      </c>
      <c r="G2689" s="2">
        <f>whlsecost_hourly_4002_202007!X494</f>
        <v>0.83000000000000007</v>
      </c>
      <c r="H2689" s="2">
        <f t="shared" si="168"/>
        <v>21.189999999999998</v>
      </c>
      <c r="I2689" s="67">
        <f t="shared" si="167"/>
        <v>343871.31999999995</v>
      </c>
    </row>
    <row r="2690" spans="1:9" x14ac:dyDescent="0.25">
      <c r="A2690" s="59">
        <f t="shared" si="165"/>
        <v>44033</v>
      </c>
      <c r="B2690" s="102">
        <f t="shared" si="166"/>
        <v>9</v>
      </c>
      <c r="C2690" s="65">
        <f>'Actual Solar Data'!K2679</f>
        <v>33815</v>
      </c>
      <c r="D2690" s="59">
        <f>whlsecost_hourly_4002_202007!C495</f>
        <v>44033</v>
      </c>
      <c r="E2690" s="83">
        <f>whlsecost_hourly_4002_202007!D495</f>
        <v>9</v>
      </c>
      <c r="F2690" s="2">
        <f>whlsecost_hourly_4002_202007!F495</f>
        <v>21.4</v>
      </c>
      <c r="G2690" s="2">
        <f>whlsecost_hourly_4002_202007!X495</f>
        <v>0.76</v>
      </c>
      <c r="H2690" s="2">
        <f t="shared" si="168"/>
        <v>22.16</v>
      </c>
      <c r="I2690" s="67">
        <f t="shared" si="167"/>
        <v>749340.4</v>
      </c>
    </row>
    <row r="2691" spans="1:9" x14ac:dyDescent="0.25">
      <c r="A2691" s="59">
        <f t="shared" si="165"/>
        <v>44033</v>
      </c>
      <c r="B2691" s="102">
        <f t="shared" si="166"/>
        <v>10</v>
      </c>
      <c r="C2691" s="65">
        <f>'Actual Solar Data'!K2680</f>
        <v>50745</v>
      </c>
      <c r="D2691" s="59">
        <f>whlsecost_hourly_4002_202007!C496</f>
        <v>44033</v>
      </c>
      <c r="E2691" s="83">
        <f>whlsecost_hourly_4002_202007!D496</f>
        <v>10</v>
      </c>
      <c r="F2691" s="2">
        <f>whlsecost_hourly_4002_202007!F496</f>
        <v>20.45</v>
      </c>
      <c r="G2691" s="2">
        <f>whlsecost_hourly_4002_202007!X496</f>
        <v>0.69000000000000006</v>
      </c>
      <c r="H2691" s="2">
        <f t="shared" si="168"/>
        <v>21.14</v>
      </c>
      <c r="I2691" s="67">
        <f t="shared" si="167"/>
        <v>1072749.3</v>
      </c>
    </row>
    <row r="2692" spans="1:9" x14ac:dyDescent="0.25">
      <c r="A2692" s="59">
        <f t="shared" si="165"/>
        <v>44033</v>
      </c>
      <c r="B2692" s="102">
        <f t="shared" si="166"/>
        <v>11</v>
      </c>
      <c r="C2692" s="65">
        <f>'Actual Solar Data'!K2681</f>
        <v>60940</v>
      </c>
      <c r="D2692" s="59">
        <f>whlsecost_hourly_4002_202007!C497</f>
        <v>44033</v>
      </c>
      <c r="E2692" s="83">
        <f>whlsecost_hourly_4002_202007!D497</f>
        <v>11</v>
      </c>
      <c r="F2692" s="2">
        <f>whlsecost_hourly_4002_202007!F497</f>
        <v>22.49</v>
      </c>
      <c r="G2692" s="2">
        <f>whlsecost_hourly_4002_202007!X497</f>
        <v>0.72</v>
      </c>
      <c r="H2692" s="2">
        <f t="shared" si="168"/>
        <v>23.209999999999997</v>
      </c>
      <c r="I2692" s="67">
        <f t="shared" si="167"/>
        <v>1414417.4</v>
      </c>
    </row>
    <row r="2693" spans="1:9" x14ac:dyDescent="0.25">
      <c r="A2693" s="59">
        <f t="shared" si="165"/>
        <v>44033</v>
      </c>
      <c r="B2693" s="102">
        <f t="shared" si="166"/>
        <v>12</v>
      </c>
      <c r="C2693" s="65">
        <f>'Actual Solar Data'!K2682</f>
        <v>48858</v>
      </c>
      <c r="D2693" s="59">
        <f>whlsecost_hourly_4002_202007!C498</f>
        <v>44033</v>
      </c>
      <c r="E2693" s="83">
        <f>whlsecost_hourly_4002_202007!D498</f>
        <v>12</v>
      </c>
      <c r="F2693" s="2">
        <f>whlsecost_hourly_4002_202007!F498</f>
        <v>20.3</v>
      </c>
      <c r="G2693" s="2">
        <f>whlsecost_hourly_4002_202007!X498</f>
        <v>0.64</v>
      </c>
      <c r="H2693" s="2">
        <f t="shared" si="168"/>
        <v>20.94</v>
      </c>
      <c r="I2693" s="67">
        <f t="shared" si="167"/>
        <v>1023086.52</v>
      </c>
    </row>
    <row r="2694" spans="1:9" x14ac:dyDescent="0.25">
      <c r="A2694" s="59">
        <f t="shared" si="165"/>
        <v>44033</v>
      </c>
      <c r="B2694" s="102">
        <f t="shared" si="166"/>
        <v>13</v>
      </c>
      <c r="C2694" s="65">
        <f>'Actual Solar Data'!K2683</f>
        <v>59590</v>
      </c>
      <c r="D2694" s="59">
        <f>whlsecost_hourly_4002_202007!C499</f>
        <v>44033</v>
      </c>
      <c r="E2694" s="83">
        <f>whlsecost_hourly_4002_202007!D499</f>
        <v>13</v>
      </c>
      <c r="F2694" s="2">
        <f>whlsecost_hourly_4002_202007!F499</f>
        <v>23.67</v>
      </c>
      <c r="G2694" s="2">
        <f>whlsecost_hourly_4002_202007!X499</f>
        <v>0.63</v>
      </c>
      <c r="H2694" s="2">
        <f t="shared" si="168"/>
        <v>24.3</v>
      </c>
      <c r="I2694" s="67">
        <f t="shared" si="167"/>
        <v>1448037</v>
      </c>
    </row>
    <row r="2695" spans="1:9" x14ac:dyDescent="0.25">
      <c r="A2695" s="59">
        <f t="shared" si="165"/>
        <v>44033</v>
      </c>
      <c r="B2695" s="102">
        <f t="shared" si="166"/>
        <v>14</v>
      </c>
      <c r="C2695" s="65">
        <f>'Actual Solar Data'!K2684</f>
        <v>63863</v>
      </c>
      <c r="D2695" s="59">
        <f>whlsecost_hourly_4002_202007!C500</f>
        <v>44033</v>
      </c>
      <c r="E2695" s="83">
        <f>whlsecost_hourly_4002_202007!D500</f>
        <v>14</v>
      </c>
      <c r="F2695" s="2">
        <f>whlsecost_hourly_4002_202007!F500</f>
        <v>28.58</v>
      </c>
      <c r="G2695" s="2">
        <f>whlsecost_hourly_4002_202007!X500</f>
        <v>0.63000000000000012</v>
      </c>
      <c r="H2695" s="2">
        <f t="shared" si="168"/>
        <v>29.209999999999997</v>
      </c>
      <c r="I2695" s="67">
        <f t="shared" si="167"/>
        <v>1865438.2299999997</v>
      </c>
    </row>
    <row r="2696" spans="1:9" x14ac:dyDescent="0.25">
      <c r="A2696" s="59">
        <f t="shared" si="165"/>
        <v>44033</v>
      </c>
      <c r="B2696" s="102">
        <f t="shared" si="166"/>
        <v>15</v>
      </c>
      <c r="C2696" s="65">
        <f>'Actual Solar Data'!K2685</f>
        <v>56703</v>
      </c>
      <c r="D2696" s="59">
        <f>whlsecost_hourly_4002_202007!C501</f>
        <v>44033</v>
      </c>
      <c r="E2696" s="83">
        <f>whlsecost_hourly_4002_202007!D501</f>
        <v>15</v>
      </c>
      <c r="F2696" s="2">
        <f>whlsecost_hourly_4002_202007!F501</f>
        <v>25.39</v>
      </c>
      <c r="G2696" s="2">
        <f>whlsecost_hourly_4002_202007!X501</f>
        <v>0.6100000000000001</v>
      </c>
      <c r="H2696" s="2">
        <f t="shared" si="168"/>
        <v>26</v>
      </c>
      <c r="I2696" s="67">
        <f t="shared" si="167"/>
        <v>1474278</v>
      </c>
    </row>
    <row r="2697" spans="1:9" x14ac:dyDescent="0.25">
      <c r="A2697" s="59">
        <f t="shared" si="165"/>
        <v>44033</v>
      </c>
      <c r="B2697" s="102">
        <f t="shared" si="166"/>
        <v>16</v>
      </c>
      <c r="C2697" s="65">
        <f>'Actual Solar Data'!K2686</f>
        <v>52660</v>
      </c>
      <c r="D2697" s="59">
        <f>whlsecost_hourly_4002_202007!C502</f>
        <v>44033</v>
      </c>
      <c r="E2697" s="83">
        <f>whlsecost_hourly_4002_202007!D502</f>
        <v>16</v>
      </c>
      <c r="F2697" s="2">
        <f>whlsecost_hourly_4002_202007!F502</f>
        <v>24.58</v>
      </c>
      <c r="G2697" s="2">
        <f>whlsecost_hourly_4002_202007!X502</f>
        <v>0.6100000000000001</v>
      </c>
      <c r="H2697" s="2">
        <f t="shared" si="168"/>
        <v>25.189999999999998</v>
      </c>
      <c r="I2697" s="67">
        <f t="shared" si="167"/>
        <v>1326505.3999999999</v>
      </c>
    </row>
    <row r="2698" spans="1:9" x14ac:dyDescent="0.25">
      <c r="A2698" s="59">
        <f t="shared" si="165"/>
        <v>44033</v>
      </c>
      <c r="B2698" s="102">
        <f t="shared" si="166"/>
        <v>17</v>
      </c>
      <c r="C2698" s="65">
        <f>'Actual Solar Data'!K2687</f>
        <v>41518</v>
      </c>
      <c r="D2698" s="59">
        <f>whlsecost_hourly_4002_202007!C503</f>
        <v>44033</v>
      </c>
      <c r="E2698" s="83">
        <f>whlsecost_hourly_4002_202007!D503</f>
        <v>17</v>
      </c>
      <c r="F2698" s="2">
        <f>whlsecost_hourly_4002_202007!F503</f>
        <v>34.76</v>
      </c>
      <c r="G2698" s="2">
        <f>whlsecost_hourly_4002_202007!X503</f>
        <v>0.71000000000000008</v>
      </c>
      <c r="H2698" s="2">
        <f t="shared" si="168"/>
        <v>35.47</v>
      </c>
      <c r="I2698" s="67">
        <f t="shared" si="167"/>
        <v>1472643.46</v>
      </c>
    </row>
    <row r="2699" spans="1:9" x14ac:dyDescent="0.25">
      <c r="A2699" s="59">
        <f t="shared" si="165"/>
        <v>44033</v>
      </c>
      <c r="B2699" s="102">
        <f t="shared" si="166"/>
        <v>18</v>
      </c>
      <c r="C2699" s="65">
        <f>'Actual Solar Data'!K2688</f>
        <v>28758</v>
      </c>
      <c r="D2699" s="59">
        <f>whlsecost_hourly_4002_202007!C504</f>
        <v>44033</v>
      </c>
      <c r="E2699" s="83">
        <f>whlsecost_hourly_4002_202007!D504</f>
        <v>18</v>
      </c>
      <c r="F2699" s="2">
        <f>whlsecost_hourly_4002_202007!F504</f>
        <v>34.97</v>
      </c>
      <c r="G2699" s="2">
        <f>whlsecost_hourly_4002_202007!X504</f>
        <v>0.72</v>
      </c>
      <c r="H2699" s="2">
        <f t="shared" si="168"/>
        <v>35.69</v>
      </c>
      <c r="I2699" s="67">
        <f t="shared" si="167"/>
        <v>1026373.0199999999</v>
      </c>
    </row>
    <row r="2700" spans="1:9" x14ac:dyDescent="0.25">
      <c r="A2700" s="59">
        <f t="shared" si="165"/>
        <v>44033</v>
      </c>
      <c r="B2700" s="102">
        <f t="shared" si="166"/>
        <v>19</v>
      </c>
      <c r="C2700" s="65">
        <f>'Actual Solar Data'!K2689</f>
        <v>9283</v>
      </c>
      <c r="D2700" s="59">
        <f>whlsecost_hourly_4002_202007!C505</f>
        <v>44033</v>
      </c>
      <c r="E2700" s="83">
        <f>whlsecost_hourly_4002_202007!D505</f>
        <v>19</v>
      </c>
      <c r="F2700" s="2">
        <f>whlsecost_hourly_4002_202007!F505</f>
        <v>28.1</v>
      </c>
      <c r="G2700" s="2">
        <f>whlsecost_hourly_4002_202007!X505</f>
        <v>0.63</v>
      </c>
      <c r="H2700" s="2">
        <f t="shared" si="168"/>
        <v>28.73</v>
      </c>
      <c r="I2700" s="67">
        <f t="shared" si="167"/>
        <v>266700.59000000003</v>
      </c>
    </row>
    <row r="2701" spans="1:9" x14ac:dyDescent="0.25">
      <c r="A2701" s="59">
        <f t="shared" si="165"/>
        <v>44033</v>
      </c>
      <c r="B2701" s="102">
        <f t="shared" si="166"/>
        <v>20</v>
      </c>
      <c r="C2701" s="65">
        <f>'Actual Solar Data'!K2690</f>
        <v>1598</v>
      </c>
      <c r="D2701" s="59">
        <f>whlsecost_hourly_4002_202007!C506</f>
        <v>44033</v>
      </c>
      <c r="E2701" s="83">
        <f>whlsecost_hourly_4002_202007!D506</f>
        <v>20</v>
      </c>
      <c r="F2701" s="2">
        <f>whlsecost_hourly_4002_202007!F506</f>
        <v>28.36</v>
      </c>
      <c r="G2701" s="2">
        <f>whlsecost_hourly_4002_202007!X506</f>
        <v>0.66</v>
      </c>
      <c r="H2701" s="2">
        <f t="shared" si="168"/>
        <v>29.02</v>
      </c>
      <c r="I2701" s="67">
        <f t="shared" si="167"/>
        <v>46373.96</v>
      </c>
    </row>
    <row r="2702" spans="1:9" x14ac:dyDescent="0.25">
      <c r="A2702" s="59">
        <f t="shared" si="165"/>
        <v>44033</v>
      </c>
      <c r="B2702" s="102">
        <f t="shared" si="166"/>
        <v>21</v>
      </c>
      <c r="C2702" s="65">
        <f>'Actual Solar Data'!K2691</f>
        <v>0</v>
      </c>
      <c r="D2702" s="59">
        <f>whlsecost_hourly_4002_202007!C507</f>
        <v>44033</v>
      </c>
      <c r="E2702" s="83">
        <f>whlsecost_hourly_4002_202007!D507</f>
        <v>21</v>
      </c>
      <c r="F2702" s="2">
        <f>whlsecost_hourly_4002_202007!F507</f>
        <v>26.46</v>
      </c>
      <c r="G2702" s="2">
        <f>whlsecost_hourly_4002_202007!X507</f>
        <v>0.64999999999999991</v>
      </c>
      <c r="H2702" s="2">
        <f t="shared" si="168"/>
        <v>27.11</v>
      </c>
      <c r="I2702" s="67">
        <f t="shared" si="167"/>
        <v>0</v>
      </c>
    </row>
    <row r="2703" spans="1:9" x14ac:dyDescent="0.25">
      <c r="A2703" s="59">
        <f t="shared" si="165"/>
        <v>44033</v>
      </c>
      <c r="B2703" s="102">
        <f t="shared" si="166"/>
        <v>22</v>
      </c>
      <c r="C2703" s="65">
        <f>'Actual Solar Data'!K2692</f>
        <v>0</v>
      </c>
      <c r="D2703" s="59">
        <f>whlsecost_hourly_4002_202007!C508</f>
        <v>44033</v>
      </c>
      <c r="E2703" s="83">
        <f>whlsecost_hourly_4002_202007!D508</f>
        <v>22</v>
      </c>
      <c r="F2703" s="2">
        <f>whlsecost_hourly_4002_202007!F508</f>
        <v>24.99</v>
      </c>
      <c r="G2703" s="2">
        <f>whlsecost_hourly_4002_202007!X508</f>
        <v>0.66</v>
      </c>
      <c r="H2703" s="2">
        <f t="shared" si="168"/>
        <v>25.65</v>
      </c>
      <c r="I2703" s="67">
        <f t="shared" si="167"/>
        <v>0</v>
      </c>
    </row>
    <row r="2704" spans="1:9" x14ac:dyDescent="0.25">
      <c r="A2704" s="59">
        <f t="shared" si="165"/>
        <v>44033</v>
      </c>
      <c r="B2704" s="102">
        <f t="shared" si="166"/>
        <v>23</v>
      </c>
      <c r="C2704" s="65">
        <f>'Actual Solar Data'!K2693</f>
        <v>0</v>
      </c>
      <c r="D2704" s="59">
        <f>whlsecost_hourly_4002_202007!C509</f>
        <v>44033</v>
      </c>
      <c r="E2704" s="83">
        <f>whlsecost_hourly_4002_202007!D509</f>
        <v>23</v>
      </c>
      <c r="F2704" s="2">
        <f>whlsecost_hourly_4002_202007!F509</f>
        <v>19.23</v>
      </c>
      <c r="G2704" s="2">
        <f>whlsecost_hourly_4002_202007!X509</f>
        <v>0.75</v>
      </c>
      <c r="H2704" s="2">
        <f t="shared" si="168"/>
        <v>19.98</v>
      </c>
      <c r="I2704" s="67">
        <f t="shared" si="167"/>
        <v>0</v>
      </c>
    </row>
    <row r="2705" spans="1:9" x14ac:dyDescent="0.25">
      <c r="A2705" s="59">
        <f t="shared" si="165"/>
        <v>44033</v>
      </c>
      <c r="B2705" s="102">
        <f t="shared" si="166"/>
        <v>24</v>
      </c>
      <c r="C2705" s="65">
        <f>'Actual Solar Data'!K2694</f>
        <v>0</v>
      </c>
      <c r="D2705" s="59">
        <f>whlsecost_hourly_4002_202007!C510</f>
        <v>44033</v>
      </c>
      <c r="E2705" s="83">
        <f>whlsecost_hourly_4002_202007!D510</f>
        <v>24</v>
      </c>
      <c r="F2705" s="2">
        <f>whlsecost_hourly_4002_202007!F510</f>
        <v>23.53</v>
      </c>
      <c r="G2705" s="2">
        <f>whlsecost_hourly_4002_202007!X510</f>
        <v>0.41000000000000003</v>
      </c>
      <c r="H2705" s="2">
        <f t="shared" si="168"/>
        <v>23.94</v>
      </c>
      <c r="I2705" s="67">
        <f t="shared" si="167"/>
        <v>0</v>
      </c>
    </row>
    <row r="2706" spans="1:9" x14ac:dyDescent="0.25">
      <c r="A2706" s="59">
        <f t="shared" si="165"/>
        <v>44034</v>
      </c>
      <c r="B2706" s="102">
        <f t="shared" si="166"/>
        <v>1</v>
      </c>
      <c r="C2706" s="65">
        <f>'Actual Solar Data'!K2695</f>
        <v>0</v>
      </c>
      <c r="D2706" s="59">
        <f>whlsecost_hourly_4002_202007!C511</f>
        <v>44034</v>
      </c>
      <c r="E2706" s="83">
        <f>whlsecost_hourly_4002_202007!D511</f>
        <v>1</v>
      </c>
      <c r="F2706" s="2">
        <f>whlsecost_hourly_4002_202007!F511</f>
        <v>18.64</v>
      </c>
      <c r="G2706" s="2">
        <f>whlsecost_hourly_4002_202007!X511</f>
        <v>0.76000000000000012</v>
      </c>
      <c r="H2706" s="2">
        <f t="shared" si="168"/>
        <v>19.400000000000002</v>
      </c>
      <c r="I2706" s="67">
        <f t="shared" si="167"/>
        <v>0</v>
      </c>
    </row>
    <row r="2707" spans="1:9" x14ac:dyDescent="0.25">
      <c r="A2707" s="59">
        <f t="shared" ref="A2707:A2770" si="169">D2707</f>
        <v>44034</v>
      </c>
      <c r="B2707" s="102">
        <f t="shared" ref="B2707:B2770" si="170">E2707</f>
        <v>2</v>
      </c>
      <c r="C2707" s="65">
        <f>'Actual Solar Data'!K2696</f>
        <v>0</v>
      </c>
      <c r="D2707" s="59">
        <f>whlsecost_hourly_4002_202007!C512</f>
        <v>44034</v>
      </c>
      <c r="E2707" s="83">
        <f>whlsecost_hourly_4002_202007!D512</f>
        <v>2</v>
      </c>
      <c r="F2707" s="2">
        <f>whlsecost_hourly_4002_202007!F512</f>
        <v>16.21</v>
      </c>
      <c r="G2707" s="2">
        <f>whlsecost_hourly_4002_202007!X512</f>
        <v>0.65000000000000013</v>
      </c>
      <c r="H2707" s="2">
        <f t="shared" si="168"/>
        <v>16.86</v>
      </c>
      <c r="I2707" s="67">
        <f t="shared" si="167"/>
        <v>0</v>
      </c>
    </row>
    <row r="2708" spans="1:9" x14ac:dyDescent="0.25">
      <c r="A2708" s="59">
        <f t="shared" si="169"/>
        <v>44034</v>
      </c>
      <c r="B2708" s="102">
        <f t="shared" si="170"/>
        <v>3</v>
      </c>
      <c r="C2708" s="65">
        <f>'Actual Solar Data'!K2697</f>
        <v>0</v>
      </c>
      <c r="D2708" s="59">
        <f>whlsecost_hourly_4002_202007!C513</f>
        <v>44034</v>
      </c>
      <c r="E2708" s="83">
        <f>whlsecost_hourly_4002_202007!D513</f>
        <v>3</v>
      </c>
      <c r="F2708" s="2">
        <f>whlsecost_hourly_4002_202007!F513</f>
        <v>16.149999999999999</v>
      </c>
      <c r="G2708" s="2">
        <f>whlsecost_hourly_4002_202007!X513</f>
        <v>0.62000000000000011</v>
      </c>
      <c r="H2708" s="2">
        <f t="shared" si="168"/>
        <v>16.77</v>
      </c>
      <c r="I2708" s="67">
        <f t="shared" ref="I2708:I2771" si="171">C2708*H2708</f>
        <v>0</v>
      </c>
    </row>
    <row r="2709" spans="1:9" x14ac:dyDescent="0.25">
      <c r="A2709" s="59">
        <f t="shared" si="169"/>
        <v>44034</v>
      </c>
      <c r="B2709" s="102">
        <f t="shared" si="170"/>
        <v>4</v>
      </c>
      <c r="C2709" s="65">
        <f>'Actual Solar Data'!K2698</f>
        <v>0</v>
      </c>
      <c r="D2709" s="59">
        <f>whlsecost_hourly_4002_202007!C514</f>
        <v>44034</v>
      </c>
      <c r="E2709" s="83">
        <f>whlsecost_hourly_4002_202007!D514</f>
        <v>4</v>
      </c>
      <c r="F2709" s="2">
        <f>whlsecost_hourly_4002_202007!F514</f>
        <v>17.34</v>
      </c>
      <c r="G2709" s="2">
        <f>whlsecost_hourly_4002_202007!X514</f>
        <v>0.66000000000000014</v>
      </c>
      <c r="H2709" s="2">
        <f t="shared" si="168"/>
        <v>18</v>
      </c>
      <c r="I2709" s="67">
        <f t="shared" si="171"/>
        <v>0</v>
      </c>
    </row>
    <row r="2710" spans="1:9" x14ac:dyDescent="0.25">
      <c r="A2710" s="59">
        <f t="shared" si="169"/>
        <v>44034</v>
      </c>
      <c r="B2710" s="102">
        <f t="shared" si="170"/>
        <v>5</v>
      </c>
      <c r="C2710" s="65">
        <f>'Actual Solar Data'!K2699</f>
        <v>3</v>
      </c>
      <c r="D2710" s="59">
        <f>whlsecost_hourly_4002_202007!C515</f>
        <v>44034</v>
      </c>
      <c r="E2710" s="83">
        <f>whlsecost_hourly_4002_202007!D515</f>
        <v>5</v>
      </c>
      <c r="F2710" s="2">
        <f>whlsecost_hourly_4002_202007!F515</f>
        <v>16.73</v>
      </c>
      <c r="G2710" s="2">
        <f>whlsecost_hourly_4002_202007!X515</f>
        <v>0.65000000000000013</v>
      </c>
      <c r="H2710" s="2">
        <f t="shared" si="168"/>
        <v>17.38</v>
      </c>
      <c r="I2710" s="67">
        <f t="shared" si="171"/>
        <v>52.14</v>
      </c>
    </row>
    <row r="2711" spans="1:9" x14ac:dyDescent="0.25">
      <c r="A2711" s="59">
        <f t="shared" si="169"/>
        <v>44034</v>
      </c>
      <c r="B2711" s="102">
        <f t="shared" si="170"/>
        <v>6</v>
      </c>
      <c r="C2711" s="65">
        <f>'Actual Solar Data'!K2700</f>
        <v>258</v>
      </c>
      <c r="D2711" s="59">
        <f>whlsecost_hourly_4002_202007!C516</f>
        <v>44034</v>
      </c>
      <c r="E2711" s="83">
        <f>whlsecost_hourly_4002_202007!D516</f>
        <v>6</v>
      </c>
      <c r="F2711" s="2">
        <f>whlsecost_hourly_4002_202007!F516</f>
        <v>17.93</v>
      </c>
      <c r="G2711" s="2">
        <f>whlsecost_hourly_4002_202007!X516</f>
        <v>0.72000000000000008</v>
      </c>
      <c r="H2711" s="2">
        <f t="shared" si="168"/>
        <v>18.649999999999999</v>
      </c>
      <c r="I2711" s="67">
        <f t="shared" si="171"/>
        <v>4811.7</v>
      </c>
    </row>
    <row r="2712" spans="1:9" x14ac:dyDescent="0.25">
      <c r="A2712" s="59">
        <f t="shared" si="169"/>
        <v>44034</v>
      </c>
      <c r="B2712" s="102">
        <f t="shared" si="170"/>
        <v>7</v>
      </c>
      <c r="C2712" s="65">
        <f>'Actual Solar Data'!K2701</f>
        <v>3558</v>
      </c>
      <c r="D2712" s="59">
        <f>whlsecost_hourly_4002_202007!C517</f>
        <v>44034</v>
      </c>
      <c r="E2712" s="83">
        <f>whlsecost_hourly_4002_202007!D517</f>
        <v>7</v>
      </c>
      <c r="F2712" s="2">
        <f>whlsecost_hourly_4002_202007!F517</f>
        <v>17.88</v>
      </c>
      <c r="G2712" s="2">
        <f>whlsecost_hourly_4002_202007!X517</f>
        <v>0.79</v>
      </c>
      <c r="H2712" s="2">
        <f t="shared" si="168"/>
        <v>18.669999999999998</v>
      </c>
      <c r="I2712" s="67">
        <f t="shared" si="171"/>
        <v>66427.86</v>
      </c>
    </row>
    <row r="2713" spans="1:9" x14ac:dyDescent="0.25">
      <c r="A2713" s="59">
        <f t="shared" si="169"/>
        <v>44034</v>
      </c>
      <c r="B2713" s="102">
        <f t="shared" si="170"/>
        <v>8</v>
      </c>
      <c r="C2713" s="65">
        <f>'Actual Solar Data'!K2702</f>
        <v>16398</v>
      </c>
      <c r="D2713" s="59">
        <f>whlsecost_hourly_4002_202007!C518</f>
        <v>44034</v>
      </c>
      <c r="E2713" s="83">
        <f>whlsecost_hourly_4002_202007!D518</f>
        <v>8</v>
      </c>
      <c r="F2713" s="2">
        <f>whlsecost_hourly_4002_202007!F518</f>
        <v>18.13</v>
      </c>
      <c r="G2713" s="2">
        <f>whlsecost_hourly_4002_202007!X518</f>
        <v>1.25</v>
      </c>
      <c r="H2713" s="2">
        <f t="shared" si="168"/>
        <v>19.38</v>
      </c>
      <c r="I2713" s="67">
        <f t="shared" si="171"/>
        <v>317793.24</v>
      </c>
    </row>
    <row r="2714" spans="1:9" x14ac:dyDescent="0.25">
      <c r="A2714" s="59">
        <f t="shared" si="169"/>
        <v>44034</v>
      </c>
      <c r="B2714" s="102">
        <f t="shared" si="170"/>
        <v>9</v>
      </c>
      <c r="C2714" s="65">
        <f>'Actual Solar Data'!K2703</f>
        <v>34280</v>
      </c>
      <c r="D2714" s="59">
        <f>whlsecost_hourly_4002_202007!C519</f>
        <v>44034</v>
      </c>
      <c r="E2714" s="83">
        <f>whlsecost_hourly_4002_202007!D519</f>
        <v>9</v>
      </c>
      <c r="F2714" s="2">
        <f>whlsecost_hourly_4002_202007!F519</f>
        <v>20.84</v>
      </c>
      <c r="G2714" s="2">
        <f>whlsecost_hourly_4002_202007!X519</f>
        <v>1.2900000000000003</v>
      </c>
      <c r="H2714" s="2">
        <f t="shared" si="168"/>
        <v>22.13</v>
      </c>
      <c r="I2714" s="67">
        <f t="shared" si="171"/>
        <v>758616.4</v>
      </c>
    </row>
    <row r="2715" spans="1:9" x14ac:dyDescent="0.25">
      <c r="A2715" s="59">
        <f t="shared" si="169"/>
        <v>44034</v>
      </c>
      <c r="B2715" s="102">
        <f t="shared" si="170"/>
        <v>10</v>
      </c>
      <c r="C2715" s="65">
        <f>'Actual Solar Data'!K2704</f>
        <v>16780</v>
      </c>
      <c r="D2715" s="59">
        <f>whlsecost_hourly_4002_202007!C520</f>
        <v>44034</v>
      </c>
      <c r="E2715" s="83">
        <f>whlsecost_hourly_4002_202007!D520</f>
        <v>10</v>
      </c>
      <c r="F2715" s="2">
        <f>whlsecost_hourly_4002_202007!F520</f>
        <v>21.17</v>
      </c>
      <c r="G2715" s="2">
        <f>whlsecost_hourly_4002_202007!X520</f>
        <v>1.2400000000000002</v>
      </c>
      <c r="H2715" s="2">
        <f t="shared" si="168"/>
        <v>22.410000000000004</v>
      </c>
      <c r="I2715" s="67">
        <f t="shared" si="171"/>
        <v>376039.80000000005</v>
      </c>
    </row>
    <row r="2716" spans="1:9" x14ac:dyDescent="0.25">
      <c r="A2716" s="59">
        <f t="shared" si="169"/>
        <v>44034</v>
      </c>
      <c r="B2716" s="102">
        <f t="shared" si="170"/>
        <v>11</v>
      </c>
      <c r="C2716" s="65">
        <f>'Actual Solar Data'!K2705</f>
        <v>21203</v>
      </c>
      <c r="D2716" s="59">
        <f>whlsecost_hourly_4002_202007!C521</f>
        <v>44034</v>
      </c>
      <c r="E2716" s="83">
        <f>whlsecost_hourly_4002_202007!D521</f>
        <v>11</v>
      </c>
      <c r="F2716" s="2">
        <f>whlsecost_hourly_4002_202007!F521</f>
        <v>17.11</v>
      </c>
      <c r="G2716" s="2">
        <f>whlsecost_hourly_4002_202007!X521</f>
        <v>1.08</v>
      </c>
      <c r="H2716" s="2">
        <f t="shared" si="168"/>
        <v>18.189999999999998</v>
      </c>
      <c r="I2716" s="67">
        <f t="shared" si="171"/>
        <v>385682.56999999995</v>
      </c>
    </row>
    <row r="2717" spans="1:9" x14ac:dyDescent="0.25">
      <c r="A2717" s="59">
        <f t="shared" si="169"/>
        <v>44034</v>
      </c>
      <c r="B2717" s="102">
        <f t="shared" si="170"/>
        <v>12</v>
      </c>
      <c r="C2717" s="65">
        <f>'Actual Solar Data'!K2706</f>
        <v>18020</v>
      </c>
      <c r="D2717" s="59">
        <f>whlsecost_hourly_4002_202007!C522</f>
        <v>44034</v>
      </c>
      <c r="E2717" s="83">
        <f>whlsecost_hourly_4002_202007!D522</f>
        <v>12</v>
      </c>
      <c r="F2717" s="2">
        <f>whlsecost_hourly_4002_202007!F522</f>
        <v>17.09</v>
      </c>
      <c r="G2717" s="2">
        <f>whlsecost_hourly_4002_202007!X522</f>
        <v>1.04</v>
      </c>
      <c r="H2717" s="2">
        <f t="shared" si="168"/>
        <v>18.13</v>
      </c>
      <c r="I2717" s="67">
        <f t="shared" si="171"/>
        <v>326702.59999999998</v>
      </c>
    </row>
    <row r="2718" spans="1:9" x14ac:dyDescent="0.25">
      <c r="A2718" s="59">
        <f t="shared" si="169"/>
        <v>44034</v>
      </c>
      <c r="B2718" s="102">
        <f t="shared" si="170"/>
        <v>13</v>
      </c>
      <c r="C2718" s="65">
        <f>'Actual Solar Data'!K2707</f>
        <v>25038</v>
      </c>
      <c r="D2718" s="59">
        <f>whlsecost_hourly_4002_202007!C523</f>
        <v>44034</v>
      </c>
      <c r="E2718" s="83">
        <f>whlsecost_hourly_4002_202007!D523</f>
        <v>13</v>
      </c>
      <c r="F2718" s="2">
        <f>whlsecost_hourly_4002_202007!F523</f>
        <v>19.920000000000002</v>
      </c>
      <c r="G2718" s="2">
        <f>whlsecost_hourly_4002_202007!X523</f>
        <v>1.0500000000000003</v>
      </c>
      <c r="H2718" s="2">
        <f t="shared" si="168"/>
        <v>20.970000000000002</v>
      </c>
      <c r="I2718" s="67">
        <f t="shared" si="171"/>
        <v>525046.8600000001</v>
      </c>
    </row>
    <row r="2719" spans="1:9" x14ac:dyDescent="0.25">
      <c r="A2719" s="59">
        <f t="shared" si="169"/>
        <v>44034</v>
      </c>
      <c r="B2719" s="102">
        <f t="shared" si="170"/>
        <v>14</v>
      </c>
      <c r="C2719" s="65">
        <f>'Actual Solar Data'!K2708</f>
        <v>22390</v>
      </c>
      <c r="D2719" s="59">
        <f>whlsecost_hourly_4002_202007!C524</f>
        <v>44034</v>
      </c>
      <c r="E2719" s="83">
        <f>whlsecost_hourly_4002_202007!D524</f>
        <v>14</v>
      </c>
      <c r="F2719" s="2">
        <f>whlsecost_hourly_4002_202007!F524</f>
        <v>21.31</v>
      </c>
      <c r="G2719" s="2">
        <f>whlsecost_hourly_4002_202007!X524</f>
        <v>1.02</v>
      </c>
      <c r="H2719" s="2">
        <f t="shared" si="168"/>
        <v>22.33</v>
      </c>
      <c r="I2719" s="67">
        <f t="shared" si="171"/>
        <v>499968.69999999995</v>
      </c>
    </row>
    <row r="2720" spans="1:9" s="46" customFormat="1" x14ac:dyDescent="0.25">
      <c r="A2720" s="59">
        <f t="shared" si="169"/>
        <v>44034</v>
      </c>
      <c r="B2720" s="102">
        <f t="shared" si="170"/>
        <v>15</v>
      </c>
      <c r="C2720" s="65">
        <f>'Actual Solar Data'!K2709</f>
        <v>35668</v>
      </c>
      <c r="D2720" s="59">
        <f>whlsecost_hourly_4002_202007!C525</f>
        <v>44034</v>
      </c>
      <c r="E2720" s="83">
        <f>whlsecost_hourly_4002_202007!D525</f>
        <v>15</v>
      </c>
      <c r="F2720" s="2">
        <f>whlsecost_hourly_4002_202007!F525</f>
        <v>24.57</v>
      </c>
      <c r="G2720" s="2">
        <f>whlsecost_hourly_4002_202007!X525</f>
        <v>1.05</v>
      </c>
      <c r="H2720" s="56">
        <f t="shared" si="168"/>
        <v>25.62</v>
      </c>
      <c r="I2720" s="67">
        <f t="shared" si="171"/>
        <v>913814.16</v>
      </c>
    </row>
    <row r="2721" spans="1:9" x14ac:dyDescent="0.25">
      <c r="A2721" s="59">
        <f t="shared" si="169"/>
        <v>44034</v>
      </c>
      <c r="B2721" s="102">
        <f t="shared" si="170"/>
        <v>16</v>
      </c>
      <c r="C2721" s="65">
        <f>'Actual Solar Data'!K2710</f>
        <v>29228</v>
      </c>
      <c r="D2721" s="59">
        <f>whlsecost_hourly_4002_202007!C526</f>
        <v>44034</v>
      </c>
      <c r="E2721" s="83">
        <f>whlsecost_hourly_4002_202007!D526</f>
        <v>16</v>
      </c>
      <c r="F2721" s="2">
        <f>whlsecost_hourly_4002_202007!F526</f>
        <v>35.14</v>
      </c>
      <c r="G2721" s="2">
        <f>whlsecost_hourly_4002_202007!X526</f>
        <v>1.1400000000000001</v>
      </c>
      <c r="H2721" s="2">
        <f t="shared" si="168"/>
        <v>36.28</v>
      </c>
      <c r="I2721" s="67">
        <f t="shared" si="171"/>
        <v>1060391.8400000001</v>
      </c>
    </row>
    <row r="2722" spans="1:9" x14ac:dyDescent="0.25">
      <c r="A2722" s="59">
        <f t="shared" si="169"/>
        <v>44034</v>
      </c>
      <c r="B2722" s="102">
        <f t="shared" si="170"/>
        <v>17</v>
      </c>
      <c r="C2722" s="65">
        <f>'Actual Solar Data'!K2711</f>
        <v>41315</v>
      </c>
      <c r="D2722" s="59">
        <f>whlsecost_hourly_4002_202007!C527</f>
        <v>44034</v>
      </c>
      <c r="E2722" s="83">
        <f>whlsecost_hourly_4002_202007!D527</f>
        <v>17</v>
      </c>
      <c r="F2722" s="2">
        <f>whlsecost_hourly_4002_202007!F527</f>
        <v>48.1</v>
      </c>
      <c r="G2722" s="2">
        <f>whlsecost_hourly_4002_202007!X527</f>
        <v>1.75</v>
      </c>
      <c r="H2722" s="2">
        <f t="shared" si="168"/>
        <v>49.85</v>
      </c>
      <c r="I2722" s="67">
        <f t="shared" si="171"/>
        <v>2059552.75</v>
      </c>
    </row>
    <row r="2723" spans="1:9" x14ac:dyDescent="0.25">
      <c r="A2723" s="59">
        <f t="shared" si="169"/>
        <v>44034</v>
      </c>
      <c r="B2723" s="102">
        <f t="shared" si="170"/>
        <v>18</v>
      </c>
      <c r="C2723" s="65">
        <f>'Actual Solar Data'!K2712</f>
        <v>20513</v>
      </c>
      <c r="D2723" s="59">
        <f>whlsecost_hourly_4002_202007!C528</f>
        <v>44034</v>
      </c>
      <c r="E2723" s="83">
        <f>whlsecost_hourly_4002_202007!D528</f>
        <v>18</v>
      </c>
      <c r="F2723" s="2">
        <f>whlsecost_hourly_4002_202007!F528</f>
        <v>82.05</v>
      </c>
      <c r="G2723" s="2">
        <f>whlsecost_hourly_4002_202007!X528</f>
        <v>6.02</v>
      </c>
      <c r="H2723" s="2">
        <f t="shared" ref="H2723:H2786" si="172">SUM(F2723:G2723)</f>
        <v>88.07</v>
      </c>
      <c r="I2723" s="67">
        <f t="shared" si="171"/>
        <v>1806579.91</v>
      </c>
    </row>
    <row r="2724" spans="1:9" x14ac:dyDescent="0.25">
      <c r="A2724" s="59">
        <f t="shared" si="169"/>
        <v>44034</v>
      </c>
      <c r="B2724" s="102">
        <f t="shared" si="170"/>
        <v>19</v>
      </c>
      <c r="C2724" s="65">
        <f>'Actual Solar Data'!K2713</f>
        <v>11355</v>
      </c>
      <c r="D2724" s="59">
        <f>whlsecost_hourly_4002_202007!C529</f>
        <v>44034</v>
      </c>
      <c r="E2724" s="83">
        <f>whlsecost_hourly_4002_202007!D529</f>
        <v>19</v>
      </c>
      <c r="F2724" s="2">
        <f>whlsecost_hourly_4002_202007!F529</f>
        <v>42.21</v>
      </c>
      <c r="G2724" s="2">
        <f>whlsecost_hourly_4002_202007!X529</f>
        <v>3.58</v>
      </c>
      <c r="H2724" s="2">
        <f t="shared" si="172"/>
        <v>45.79</v>
      </c>
      <c r="I2724" s="67">
        <f t="shared" si="171"/>
        <v>519945.45</v>
      </c>
    </row>
    <row r="2725" spans="1:9" x14ac:dyDescent="0.25">
      <c r="A2725" s="59">
        <f t="shared" si="169"/>
        <v>44034</v>
      </c>
      <c r="B2725" s="102">
        <f t="shared" si="170"/>
        <v>20</v>
      </c>
      <c r="C2725" s="65">
        <f>'Actual Solar Data'!K2714</f>
        <v>2423</v>
      </c>
      <c r="D2725" s="59">
        <f>whlsecost_hourly_4002_202007!C530</f>
        <v>44034</v>
      </c>
      <c r="E2725" s="83">
        <f>whlsecost_hourly_4002_202007!D530</f>
        <v>20</v>
      </c>
      <c r="F2725" s="2">
        <f>whlsecost_hourly_4002_202007!F530</f>
        <v>30.68</v>
      </c>
      <c r="G2725" s="2">
        <f>whlsecost_hourly_4002_202007!X530</f>
        <v>1.1000000000000001</v>
      </c>
      <c r="H2725" s="2">
        <f t="shared" si="172"/>
        <v>31.78</v>
      </c>
      <c r="I2725" s="67">
        <f t="shared" si="171"/>
        <v>77002.94</v>
      </c>
    </row>
    <row r="2726" spans="1:9" x14ac:dyDescent="0.25">
      <c r="A2726" s="59">
        <f t="shared" si="169"/>
        <v>44034</v>
      </c>
      <c r="B2726" s="102">
        <f t="shared" si="170"/>
        <v>21</v>
      </c>
      <c r="C2726" s="65">
        <f>'Actual Solar Data'!K2715</f>
        <v>5</v>
      </c>
      <c r="D2726" s="59">
        <f>whlsecost_hourly_4002_202007!C531</f>
        <v>44034</v>
      </c>
      <c r="E2726" s="83">
        <f>whlsecost_hourly_4002_202007!D531</f>
        <v>21</v>
      </c>
      <c r="F2726" s="2">
        <f>whlsecost_hourly_4002_202007!F531</f>
        <v>28.03</v>
      </c>
      <c r="G2726" s="2">
        <f>whlsecost_hourly_4002_202007!X531</f>
        <v>1.1600000000000001</v>
      </c>
      <c r="H2726" s="2">
        <f t="shared" si="172"/>
        <v>29.19</v>
      </c>
      <c r="I2726" s="67">
        <f t="shared" si="171"/>
        <v>145.95000000000002</v>
      </c>
    </row>
    <row r="2727" spans="1:9" s="46" customFormat="1" x14ac:dyDescent="0.25">
      <c r="A2727" s="59">
        <f t="shared" si="169"/>
        <v>44034</v>
      </c>
      <c r="B2727" s="102">
        <f t="shared" si="170"/>
        <v>22</v>
      </c>
      <c r="C2727" s="65">
        <f>'Actual Solar Data'!K2716</f>
        <v>0</v>
      </c>
      <c r="D2727" s="59">
        <f>whlsecost_hourly_4002_202007!C532</f>
        <v>44034</v>
      </c>
      <c r="E2727" s="83">
        <f>whlsecost_hourly_4002_202007!D532</f>
        <v>22</v>
      </c>
      <c r="F2727" s="2">
        <f>whlsecost_hourly_4002_202007!F532</f>
        <v>26.29</v>
      </c>
      <c r="G2727" s="2">
        <f>whlsecost_hourly_4002_202007!X532</f>
        <v>1.1100000000000001</v>
      </c>
      <c r="H2727" s="56">
        <f t="shared" si="172"/>
        <v>27.4</v>
      </c>
      <c r="I2727" s="67">
        <f t="shared" si="171"/>
        <v>0</v>
      </c>
    </row>
    <row r="2728" spans="1:9" x14ac:dyDescent="0.25">
      <c r="A2728" s="59">
        <f t="shared" si="169"/>
        <v>44034</v>
      </c>
      <c r="B2728" s="102">
        <f t="shared" si="170"/>
        <v>23</v>
      </c>
      <c r="C2728" s="65">
        <f>'Actual Solar Data'!K2717</f>
        <v>0</v>
      </c>
      <c r="D2728" s="59">
        <f>whlsecost_hourly_4002_202007!C533</f>
        <v>44034</v>
      </c>
      <c r="E2728" s="83">
        <f>whlsecost_hourly_4002_202007!D533</f>
        <v>23</v>
      </c>
      <c r="F2728" s="2">
        <f>whlsecost_hourly_4002_202007!F533</f>
        <v>27.11</v>
      </c>
      <c r="G2728" s="2">
        <f>whlsecost_hourly_4002_202007!X533</f>
        <v>1.24</v>
      </c>
      <c r="H2728" s="2">
        <f t="shared" si="172"/>
        <v>28.349999999999998</v>
      </c>
      <c r="I2728" s="67">
        <f t="shared" si="171"/>
        <v>0</v>
      </c>
    </row>
    <row r="2729" spans="1:9" x14ac:dyDescent="0.25">
      <c r="A2729" s="59">
        <f t="shared" si="169"/>
        <v>44034</v>
      </c>
      <c r="B2729" s="102">
        <f t="shared" si="170"/>
        <v>24</v>
      </c>
      <c r="C2729" s="65">
        <f>'Actual Solar Data'!K2718</f>
        <v>0</v>
      </c>
      <c r="D2729" s="59">
        <f>whlsecost_hourly_4002_202007!C534</f>
        <v>44034</v>
      </c>
      <c r="E2729" s="83">
        <f>whlsecost_hourly_4002_202007!D534</f>
        <v>24</v>
      </c>
      <c r="F2729" s="2">
        <f>whlsecost_hourly_4002_202007!F534</f>
        <v>25.25</v>
      </c>
      <c r="G2729" s="2">
        <f>whlsecost_hourly_4002_202007!X534</f>
        <v>0.8600000000000001</v>
      </c>
      <c r="H2729" s="2">
        <f t="shared" si="172"/>
        <v>26.11</v>
      </c>
      <c r="I2729" s="67">
        <f t="shared" si="171"/>
        <v>0</v>
      </c>
    </row>
    <row r="2730" spans="1:9" x14ac:dyDescent="0.25">
      <c r="A2730" s="59">
        <f t="shared" si="169"/>
        <v>44035</v>
      </c>
      <c r="B2730" s="102">
        <f t="shared" si="170"/>
        <v>1</v>
      </c>
      <c r="C2730" s="65">
        <f>'Actual Solar Data'!K2719</f>
        <v>0</v>
      </c>
      <c r="D2730" s="59">
        <f>whlsecost_hourly_4002_202007!C535</f>
        <v>44035</v>
      </c>
      <c r="E2730" s="83">
        <f>whlsecost_hourly_4002_202007!D535</f>
        <v>1</v>
      </c>
      <c r="F2730" s="2">
        <f>whlsecost_hourly_4002_202007!F535</f>
        <v>17.97</v>
      </c>
      <c r="G2730" s="2">
        <f>whlsecost_hourly_4002_202007!X535</f>
        <v>0.91999999999999993</v>
      </c>
      <c r="H2730" s="2">
        <f t="shared" si="172"/>
        <v>18.89</v>
      </c>
      <c r="I2730" s="67">
        <f t="shared" si="171"/>
        <v>0</v>
      </c>
    </row>
    <row r="2731" spans="1:9" x14ac:dyDescent="0.25">
      <c r="A2731" s="59">
        <f t="shared" si="169"/>
        <v>44035</v>
      </c>
      <c r="B2731" s="102">
        <f t="shared" si="170"/>
        <v>2</v>
      </c>
      <c r="C2731" s="65">
        <f>'Actual Solar Data'!K2720</f>
        <v>0</v>
      </c>
      <c r="D2731" s="59">
        <f>whlsecost_hourly_4002_202007!C536</f>
        <v>44035</v>
      </c>
      <c r="E2731" s="83">
        <f>whlsecost_hourly_4002_202007!D536</f>
        <v>2</v>
      </c>
      <c r="F2731" s="2">
        <f>whlsecost_hourly_4002_202007!F536</f>
        <v>17.03</v>
      </c>
      <c r="G2731" s="2">
        <f>whlsecost_hourly_4002_202007!X536</f>
        <v>0.89</v>
      </c>
      <c r="H2731" s="2">
        <f t="shared" si="172"/>
        <v>17.920000000000002</v>
      </c>
      <c r="I2731" s="67">
        <f t="shared" si="171"/>
        <v>0</v>
      </c>
    </row>
    <row r="2732" spans="1:9" x14ac:dyDescent="0.25">
      <c r="A2732" s="59">
        <f t="shared" si="169"/>
        <v>44035</v>
      </c>
      <c r="B2732" s="102">
        <f t="shared" si="170"/>
        <v>3</v>
      </c>
      <c r="C2732" s="65">
        <f>'Actual Solar Data'!K2721</f>
        <v>0</v>
      </c>
      <c r="D2732" s="59">
        <f>whlsecost_hourly_4002_202007!C537</f>
        <v>44035</v>
      </c>
      <c r="E2732" s="83">
        <f>whlsecost_hourly_4002_202007!D537</f>
        <v>3</v>
      </c>
      <c r="F2732" s="2">
        <f>whlsecost_hourly_4002_202007!F537</f>
        <v>15.6</v>
      </c>
      <c r="G2732" s="2">
        <f>whlsecost_hourly_4002_202007!X537</f>
        <v>0.88</v>
      </c>
      <c r="H2732" s="2">
        <f t="shared" si="172"/>
        <v>16.48</v>
      </c>
      <c r="I2732" s="67">
        <f t="shared" si="171"/>
        <v>0</v>
      </c>
    </row>
    <row r="2733" spans="1:9" x14ac:dyDescent="0.25">
      <c r="A2733" s="59">
        <f t="shared" si="169"/>
        <v>44035</v>
      </c>
      <c r="B2733" s="102">
        <f t="shared" si="170"/>
        <v>4</v>
      </c>
      <c r="C2733" s="65">
        <f>'Actual Solar Data'!K2722</f>
        <v>0</v>
      </c>
      <c r="D2733" s="59">
        <f>whlsecost_hourly_4002_202007!C538</f>
        <v>44035</v>
      </c>
      <c r="E2733" s="83">
        <f>whlsecost_hourly_4002_202007!D538</f>
        <v>4</v>
      </c>
      <c r="F2733" s="2">
        <f>whlsecost_hourly_4002_202007!F538</f>
        <v>16.100000000000001</v>
      </c>
      <c r="G2733" s="2">
        <f>whlsecost_hourly_4002_202007!X538</f>
        <v>0.88</v>
      </c>
      <c r="H2733" s="2">
        <f t="shared" si="172"/>
        <v>16.98</v>
      </c>
      <c r="I2733" s="67">
        <f t="shared" si="171"/>
        <v>0</v>
      </c>
    </row>
    <row r="2734" spans="1:9" x14ac:dyDescent="0.25">
      <c r="A2734" s="59">
        <f t="shared" si="169"/>
        <v>44035</v>
      </c>
      <c r="B2734" s="102">
        <f t="shared" si="170"/>
        <v>5</v>
      </c>
      <c r="C2734" s="65">
        <f>'Actual Solar Data'!K2723</f>
        <v>5</v>
      </c>
      <c r="D2734" s="59">
        <f>whlsecost_hourly_4002_202007!C539</f>
        <v>44035</v>
      </c>
      <c r="E2734" s="83">
        <f>whlsecost_hourly_4002_202007!D539</f>
        <v>5</v>
      </c>
      <c r="F2734" s="2">
        <f>whlsecost_hourly_4002_202007!F539</f>
        <v>17.690000000000001</v>
      </c>
      <c r="G2734" s="2">
        <f>whlsecost_hourly_4002_202007!X539</f>
        <v>0.88</v>
      </c>
      <c r="H2734" s="2">
        <f t="shared" si="172"/>
        <v>18.57</v>
      </c>
      <c r="I2734" s="67">
        <f t="shared" si="171"/>
        <v>92.85</v>
      </c>
    </row>
    <row r="2735" spans="1:9" x14ac:dyDescent="0.25">
      <c r="A2735" s="59">
        <f t="shared" si="169"/>
        <v>44035</v>
      </c>
      <c r="B2735" s="102">
        <f t="shared" si="170"/>
        <v>6</v>
      </c>
      <c r="C2735" s="65">
        <f>'Actual Solar Data'!K2724</f>
        <v>258</v>
      </c>
      <c r="D2735" s="59">
        <f>whlsecost_hourly_4002_202007!C540</f>
        <v>44035</v>
      </c>
      <c r="E2735" s="83">
        <f>whlsecost_hourly_4002_202007!D540</f>
        <v>6</v>
      </c>
      <c r="F2735" s="2">
        <f>whlsecost_hourly_4002_202007!F540</f>
        <v>16.75</v>
      </c>
      <c r="G2735" s="2">
        <f>whlsecost_hourly_4002_202007!X540</f>
        <v>0.92999999999999994</v>
      </c>
      <c r="H2735" s="2">
        <f t="shared" si="172"/>
        <v>17.68</v>
      </c>
      <c r="I2735" s="67">
        <f t="shared" si="171"/>
        <v>4561.4399999999996</v>
      </c>
    </row>
    <row r="2736" spans="1:9" x14ac:dyDescent="0.25">
      <c r="A2736" s="59">
        <f t="shared" si="169"/>
        <v>44035</v>
      </c>
      <c r="B2736" s="102">
        <f t="shared" si="170"/>
        <v>7</v>
      </c>
      <c r="C2736" s="65">
        <f>'Actual Solar Data'!K2725</f>
        <v>3508</v>
      </c>
      <c r="D2736" s="59">
        <f>whlsecost_hourly_4002_202007!C541</f>
        <v>44035</v>
      </c>
      <c r="E2736" s="83">
        <f>whlsecost_hourly_4002_202007!D541</f>
        <v>7</v>
      </c>
      <c r="F2736" s="2">
        <f>whlsecost_hourly_4002_202007!F541</f>
        <v>20.48</v>
      </c>
      <c r="G2736" s="2">
        <f>whlsecost_hourly_4002_202007!X541</f>
        <v>1.07</v>
      </c>
      <c r="H2736" s="2">
        <f t="shared" si="172"/>
        <v>21.55</v>
      </c>
      <c r="I2736" s="67">
        <f t="shared" si="171"/>
        <v>75597.400000000009</v>
      </c>
    </row>
    <row r="2737" spans="1:9" x14ac:dyDescent="0.25">
      <c r="A2737" s="59">
        <f t="shared" si="169"/>
        <v>44035</v>
      </c>
      <c r="B2737" s="102">
        <f t="shared" si="170"/>
        <v>8</v>
      </c>
      <c r="C2737" s="65">
        <f>'Actual Solar Data'!K2726</f>
        <v>7265</v>
      </c>
      <c r="D2737" s="59">
        <f>whlsecost_hourly_4002_202007!C542</f>
        <v>44035</v>
      </c>
      <c r="E2737" s="83">
        <f>whlsecost_hourly_4002_202007!D542</f>
        <v>8</v>
      </c>
      <c r="F2737" s="2">
        <f>whlsecost_hourly_4002_202007!F542</f>
        <v>18.78</v>
      </c>
      <c r="G2737" s="2">
        <f>whlsecost_hourly_4002_202007!X542</f>
        <v>1.42</v>
      </c>
      <c r="H2737" s="2">
        <f t="shared" si="172"/>
        <v>20.200000000000003</v>
      </c>
      <c r="I2737" s="67">
        <f t="shared" si="171"/>
        <v>146753.00000000003</v>
      </c>
    </row>
    <row r="2738" spans="1:9" x14ac:dyDescent="0.25">
      <c r="A2738" s="59">
        <f t="shared" si="169"/>
        <v>44035</v>
      </c>
      <c r="B2738" s="102">
        <f t="shared" si="170"/>
        <v>9</v>
      </c>
      <c r="C2738" s="65">
        <f>'Actual Solar Data'!K2727</f>
        <v>17620</v>
      </c>
      <c r="D2738" s="59">
        <f>whlsecost_hourly_4002_202007!C543</f>
        <v>44035</v>
      </c>
      <c r="E2738" s="83">
        <f>whlsecost_hourly_4002_202007!D543</f>
        <v>9</v>
      </c>
      <c r="F2738" s="2">
        <f>whlsecost_hourly_4002_202007!F543</f>
        <v>18.940000000000001</v>
      </c>
      <c r="G2738" s="2">
        <f>whlsecost_hourly_4002_202007!X543</f>
        <v>1.3599999999999999</v>
      </c>
      <c r="H2738" s="2">
        <f t="shared" si="172"/>
        <v>20.3</v>
      </c>
      <c r="I2738" s="67">
        <f t="shared" si="171"/>
        <v>357686</v>
      </c>
    </row>
    <row r="2739" spans="1:9" x14ac:dyDescent="0.25">
      <c r="A2739" s="59">
        <f t="shared" si="169"/>
        <v>44035</v>
      </c>
      <c r="B2739" s="102">
        <f t="shared" si="170"/>
        <v>10</v>
      </c>
      <c r="C2739" s="65">
        <f>'Actual Solar Data'!K2728</f>
        <v>29270</v>
      </c>
      <c r="D2739" s="59">
        <f>whlsecost_hourly_4002_202007!C544</f>
        <v>44035</v>
      </c>
      <c r="E2739" s="83">
        <f>whlsecost_hourly_4002_202007!D544</f>
        <v>10</v>
      </c>
      <c r="F2739" s="2">
        <f>whlsecost_hourly_4002_202007!F544</f>
        <v>20.64</v>
      </c>
      <c r="G2739" s="2">
        <f>whlsecost_hourly_4002_202007!X544</f>
        <v>1.38</v>
      </c>
      <c r="H2739" s="2">
        <f t="shared" si="172"/>
        <v>22.02</v>
      </c>
      <c r="I2739" s="67">
        <f t="shared" si="171"/>
        <v>644525.4</v>
      </c>
    </row>
    <row r="2740" spans="1:9" x14ac:dyDescent="0.25">
      <c r="A2740" s="59">
        <f t="shared" si="169"/>
        <v>44035</v>
      </c>
      <c r="B2740" s="102">
        <f t="shared" si="170"/>
        <v>11</v>
      </c>
      <c r="C2740" s="65">
        <f>'Actual Solar Data'!K2729</f>
        <v>51728</v>
      </c>
      <c r="D2740" s="59">
        <f>whlsecost_hourly_4002_202007!C545</f>
        <v>44035</v>
      </c>
      <c r="E2740" s="83">
        <f>whlsecost_hourly_4002_202007!D545</f>
        <v>11</v>
      </c>
      <c r="F2740" s="2">
        <f>whlsecost_hourly_4002_202007!F545</f>
        <v>32.18</v>
      </c>
      <c r="G2740" s="2">
        <f>whlsecost_hourly_4002_202007!X545</f>
        <v>1.36</v>
      </c>
      <c r="H2740" s="2">
        <f t="shared" si="172"/>
        <v>33.54</v>
      </c>
      <c r="I2740" s="67">
        <f t="shared" si="171"/>
        <v>1734957.1199999999</v>
      </c>
    </row>
    <row r="2741" spans="1:9" x14ac:dyDescent="0.25">
      <c r="A2741" s="59">
        <f t="shared" si="169"/>
        <v>44035</v>
      </c>
      <c r="B2741" s="102">
        <f t="shared" si="170"/>
        <v>12</v>
      </c>
      <c r="C2741" s="65">
        <f>'Actual Solar Data'!K2730</f>
        <v>65370</v>
      </c>
      <c r="D2741" s="59">
        <f>whlsecost_hourly_4002_202007!C546</f>
        <v>44035</v>
      </c>
      <c r="E2741" s="83">
        <f>whlsecost_hourly_4002_202007!D546</f>
        <v>12</v>
      </c>
      <c r="F2741" s="2">
        <f>whlsecost_hourly_4002_202007!F546</f>
        <v>41.92</v>
      </c>
      <c r="G2741" s="2">
        <f>whlsecost_hourly_4002_202007!X546</f>
        <v>1.6</v>
      </c>
      <c r="H2741" s="2">
        <f t="shared" si="172"/>
        <v>43.52</v>
      </c>
      <c r="I2741" s="67">
        <f t="shared" si="171"/>
        <v>2844902.4000000004</v>
      </c>
    </row>
    <row r="2742" spans="1:9" x14ac:dyDescent="0.25">
      <c r="A2742" s="59">
        <f t="shared" si="169"/>
        <v>44035</v>
      </c>
      <c r="B2742" s="102">
        <f t="shared" si="170"/>
        <v>13</v>
      </c>
      <c r="C2742" s="65">
        <f>'Actual Solar Data'!K2731</f>
        <v>56940</v>
      </c>
      <c r="D2742" s="59">
        <f>whlsecost_hourly_4002_202007!C547</f>
        <v>44035</v>
      </c>
      <c r="E2742" s="83">
        <f>whlsecost_hourly_4002_202007!D547</f>
        <v>13</v>
      </c>
      <c r="F2742" s="2">
        <f>whlsecost_hourly_4002_202007!F547</f>
        <v>33.24</v>
      </c>
      <c r="G2742" s="2">
        <f>whlsecost_hourly_4002_202007!X547</f>
        <v>1.31</v>
      </c>
      <c r="H2742" s="2">
        <f t="shared" si="172"/>
        <v>34.550000000000004</v>
      </c>
      <c r="I2742" s="67">
        <f t="shared" si="171"/>
        <v>1967277.0000000002</v>
      </c>
    </row>
    <row r="2743" spans="1:9" x14ac:dyDescent="0.25">
      <c r="A2743" s="59">
        <f t="shared" si="169"/>
        <v>44035</v>
      </c>
      <c r="B2743" s="102">
        <f t="shared" si="170"/>
        <v>14</v>
      </c>
      <c r="C2743" s="65">
        <f>'Actual Solar Data'!K2732</f>
        <v>14085</v>
      </c>
      <c r="D2743" s="59">
        <f>whlsecost_hourly_4002_202007!C548</f>
        <v>44035</v>
      </c>
      <c r="E2743" s="83">
        <f>whlsecost_hourly_4002_202007!D548</f>
        <v>14</v>
      </c>
      <c r="F2743" s="2">
        <f>whlsecost_hourly_4002_202007!F548</f>
        <v>39.340000000000003</v>
      </c>
      <c r="G2743" s="2">
        <f>whlsecost_hourly_4002_202007!X548</f>
        <v>1.46</v>
      </c>
      <c r="H2743" s="2">
        <f t="shared" si="172"/>
        <v>40.800000000000004</v>
      </c>
      <c r="I2743" s="67">
        <f t="shared" si="171"/>
        <v>574668.00000000012</v>
      </c>
    </row>
    <row r="2744" spans="1:9" x14ac:dyDescent="0.25">
      <c r="A2744" s="59">
        <f t="shared" si="169"/>
        <v>44035</v>
      </c>
      <c r="B2744" s="102">
        <f t="shared" si="170"/>
        <v>15</v>
      </c>
      <c r="C2744" s="65">
        <f>'Actual Solar Data'!K2733</f>
        <v>5273</v>
      </c>
      <c r="D2744" s="59">
        <f>whlsecost_hourly_4002_202007!C549</f>
        <v>44035</v>
      </c>
      <c r="E2744" s="83">
        <f>whlsecost_hourly_4002_202007!D549</f>
        <v>15</v>
      </c>
      <c r="F2744" s="2">
        <f>whlsecost_hourly_4002_202007!F549</f>
        <v>35.89</v>
      </c>
      <c r="G2744" s="2">
        <f>whlsecost_hourly_4002_202007!X549</f>
        <v>1.57</v>
      </c>
      <c r="H2744" s="2">
        <f t="shared" si="172"/>
        <v>37.46</v>
      </c>
      <c r="I2744" s="67">
        <f t="shared" si="171"/>
        <v>197526.58000000002</v>
      </c>
    </row>
    <row r="2745" spans="1:9" x14ac:dyDescent="0.25">
      <c r="A2745" s="59">
        <f t="shared" si="169"/>
        <v>44035</v>
      </c>
      <c r="B2745" s="102">
        <f t="shared" si="170"/>
        <v>16</v>
      </c>
      <c r="C2745" s="65">
        <f>'Actual Solar Data'!K2734</f>
        <v>8848</v>
      </c>
      <c r="D2745" s="59">
        <f>whlsecost_hourly_4002_202007!C550</f>
        <v>44035</v>
      </c>
      <c r="E2745" s="83">
        <f>whlsecost_hourly_4002_202007!D550</f>
        <v>16</v>
      </c>
      <c r="F2745" s="2">
        <f>whlsecost_hourly_4002_202007!F550</f>
        <v>70.760000000000005</v>
      </c>
      <c r="G2745" s="2">
        <f>whlsecost_hourly_4002_202007!X550</f>
        <v>4.01</v>
      </c>
      <c r="H2745" s="2">
        <f t="shared" si="172"/>
        <v>74.77000000000001</v>
      </c>
      <c r="I2745" s="67">
        <f t="shared" si="171"/>
        <v>661564.96000000008</v>
      </c>
    </row>
    <row r="2746" spans="1:9" x14ac:dyDescent="0.25">
      <c r="A2746" s="59">
        <f t="shared" si="169"/>
        <v>44035</v>
      </c>
      <c r="B2746" s="102">
        <f t="shared" si="170"/>
        <v>17</v>
      </c>
      <c r="C2746" s="65">
        <f>'Actual Solar Data'!K2735</f>
        <v>8445</v>
      </c>
      <c r="D2746" s="59">
        <f>whlsecost_hourly_4002_202007!C551</f>
        <v>44035</v>
      </c>
      <c r="E2746" s="83">
        <f>whlsecost_hourly_4002_202007!D551</f>
        <v>17</v>
      </c>
      <c r="F2746" s="2">
        <f>whlsecost_hourly_4002_202007!F551</f>
        <v>108.32</v>
      </c>
      <c r="G2746" s="2">
        <f>whlsecost_hourly_4002_202007!X551</f>
        <v>3.8299999999999996</v>
      </c>
      <c r="H2746" s="2">
        <f t="shared" si="172"/>
        <v>112.14999999999999</v>
      </c>
      <c r="I2746" s="67">
        <f t="shared" si="171"/>
        <v>947106.74999999988</v>
      </c>
    </row>
    <row r="2747" spans="1:9" x14ac:dyDescent="0.25">
      <c r="A2747" s="59">
        <f t="shared" si="169"/>
        <v>44035</v>
      </c>
      <c r="B2747" s="102">
        <f t="shared" si="170"/>
        <v>18</v>
      </c>
      <c r="C2747" s="65">
        <f>'Actual Solar Data'!K2736</f>
        <v>7310</v>
      </c>
      <c r="D2747" s="59">
        <f>whlsecost_hourly_4002_202007!C552</f>
        <v>44035</v>
      </c>
      <c r="E2747" s="83">
        <f>whlsecost_hourly_4002_202007!D552</f>
        <v>18</v>
      </c>
      <c r="F2747" s="2">
        <f>whlsecost_hourly_4002_202007!F552</f>
        <v>31.73</v>
      </c>
      <c r="G2747" s="2">
        <f>whlsecost_hourly_4002_202007!X552</f>
        <v>1.4100000000000001</v>
      </c>
      <c r="H2747" s="2">
        <f t="shared" si="172"/>
        <v>33.14</v>
      </c>
      <c r="I2747" s="67">
        <f t="shared" si="171"/>
        <v>242253.4</v>
      </c>
    </row>
    <row r="2748" spans="1:9" x14ac:dyDescent="0.25">
      <c r="A2748" s="59">
        <f t="shared" si="169"/>
        <v>44035</v>
      </c>
      <c r="B2748" s="102">
        <f t="shared" si="170"/>
        <v>19</v>
      </c>
      <c r="C2748" s="65">
        <f>'Actual Solar Data'!K2737</f>
        <v>3400</v>
      </c>
      <c r="D2748" s="59">
        <f>whlsecost_hourly_4002_202007!C553</f>
        <v>44035</v>
      </c>
      <c r="E2748" s="83">
        <f>whlsecost_hourly_4002_202007!D553</f>
        <v>19</v>
      </c>
      <c r="F2748" s="2">
        <f>whlsecost_hourly_4002_202007!F553</f>
        <v>29.64</v>
      </c>
      <c r="G2748" s="2">
        <f>whlsecost_hourly_4002_202007!X553</f>
        <v>1.4200000000000002</v>
      </c>
      <c r="H2748" s="2">
        <f t="shared" si="172"/>
        <v>31.060000000000002</v>
      </c>
      <c r="I2748" s="67">
        <f t="shared" si="171"/>
        <v>105604.00000000001</v>
      </c>
    </row>
    <row r="2749" spans="1:9" x14ac:dyDescent="0.25">
      <c r="A2749" s="59">
        <f t="shared" si="169"/>
        <v>44035</v>
      </c>
      <c r="B2749" s="102">
        <f t="shared" si="170"/>
        <v>20</v>
      </c>
      <c r="C2749" s="65">
        <f>'Actual Solar Data'!K2738</f>
        <v>2155</v>
      </c>
      <c r="D2749" s="59">
        <f>whlsecost_hourly_4002_202007!C554</f>
        <v>44035</v>
      </c>
      <c r="E2749" s="83">
        <f>whlsecost_hourly_4002_202007!D554</f>
        <v>20</v>
      </c>
      <c r="F2749" s="2">
        <f>whlsecost_hourly_4002_202007!F554</f>
        <v>27.77</v>
      </c>
      <c r="G2749" s="2">
        <f>whlsecost_hourly_4002_202007!X554</f>
        <v>1.36</v>
      </c>
      <c r="H2749" s="2">
        <f t="shared" si="172"/>
        <v>29.13</v>
      </c>
      <c r="I2749" s="67">
        <f t="shared" si="171"/>
        <v>62775.15</v>
      </c>
    </row>
    <row r="2750" spans="1:9" x14ac:dyDescent="0.25">
      <c r="A2750" s="59">
        <f t="shared" si="169"/>
        <v>44035</v>
      </c>
      <c r="B2750" s="102">
        <f t="shared" si="170"/>
        <v>21</v>
      </c>
      <c r="C2750" s="65">
        <f>'Actual Solar Data'!K2739</f>
        <v>260</v>
      </c>
      <c r="D2750" s="59">
        <f>whlsecost_hourly_4002_202007!C555</f>
        <v>44035</v>
      </c>
      <c r="E2750" s="83">
        <f>whlsecost_hourly_4002_202007!D555</f>
        <v>21</v>
      </c>
      <c r="F2750" s="2">
        <f>whlsecost_hourly_4002_202007!F555</f>
        <v>26.79</v>
      </c>
      <c r="G2750" s="2">
        <f>whlsecost_hourly_4002_202007!X555</f>
        <v>1.4300000000000002</v>
      </c>
      <c r="H2750" s="2">
        <f t="shared" si="172"/>
        <v>28.22</v>
      </c>
      <c r="I2750" s="67">
        <f t="shared" si="171"/>
        <v>7337.2</v>
      </c>
    </row>
    <row r="2751" spans="1:9" x14ac:dyDescent="0.25">
      <c r="A2751" s="59">
        <f t="shared" si="169"/>
        <v>44035</v>
      </c>
      <c r="B2751" s="102">
        <f t="shared" si="170"/>
        <v>22</v>
      </c>
      <c r="C2751" s="65">
        <f>'Actual Solar Data'!K2740</f>
        <v>0</v>
      </c>
      <c r="D2751" s="59">
        <f>whlsecost_hourly_4002_202007!C556</f>
        <v>44035</v>
      </c>
      <c r="E2751" s="83">
        <f>whlsecost_hourly_4002_202007!D556</f>
        <v>22</v>
      </c>
      <c r="F2751" s="2">
        <f>whlsecost_hourly_4002_202007!F556</f>
        <v>24.7</v>
      </c>
      <c r="G2751" s="2">
        <f>whlsecost_hourly_4002_202007!X556</f>
        <v>1.3800000000000001</v>
      </c>
      <c r="H2751" s="2">
        <f t="shared" si="172"/>
        <v>26.08</v>
      </c>
      <c r="I2751" s="67">
        <f t="shared" si="171"/>
        <v>0</v>
      </c>
    </row>
    <row r="2752" spans="1:9" x14ac:dyDescent="0.25">
      <c r="A2752" s="59">
        <f t="shared" si="169"/>
        <v>44035</v>
      </c>
      <c r="B2752" s="102">
        <f t="shared" si="170"/>
        <v>23</v>
      </c>
      <c r="C2752" s="65">
        <f>'Actual Solar Data'!K2741</f>
        <v>0</v>
      </c>
      <c r="D2752" s="59">
        <f>whlsecost_hourly_4002_202007!C557</f>
        <v>44035</v>
      </c>
      <c r="E2752" s="83">
        <f>whlsecost_hourly_4002_202007!D557</f>
        <v>23</v>
      </c>
      <c r="F2752" s="2">
        <f>whlsecost_hourly_4002_202007!F557</f>
        <v>25.97</v>
      </c>
      <c r="G2752" s="2">
        <f>whlsecost_hourly_4002_202007!X557</f>
        <v>1.68</v>
      </c>
      <c r="H2752" s="2">
        <f t="shared" si="172"/>
        <v>27.65</v>
      </c>
      <c r="I2752" s="67">
        <f t="shared" si="171"/>
        <v>0</v>
      </c>
    </row>
    <row r="2753" spans="1:9" x14ac:dyDescent="0.25">
      <c r="A2753" s="59">
        <f t="shared" si="169"/>
        <v>44035</v>
      </c>
      <c r="B2753" s="102">
        <f t="shared" si="170"/>
        <v>24</v>
      </c>
      <c r="C2753" s="65">
        <f>'Actual Solar Data'!K2742</f>
        <v>0</v>
      </c>
      <c r="D2753" s="59">
        <f>whlsecost_hourly_4002_202007!C558</f>
        <v>44035</v>
      </c>
      <c r="E2753" s="83">
        <f>whlsecost_hourly_4002_202007!D558</f>
        <v>24</v>
      </c>
      <c r="F2753" s="2">
        <f>whlsecost_hourly_4002_202007!F558</f>
        <v>22.29</v>
      </c>
      <c r="G2753" s="2">
        <f>whlsecost_hourly_4002_202007!X558</f>
        <v>1.03</v>
      </c>
      <c r="H2753" s="2">
        <f t="shared" si="172"/>
        <v>23.32</v>
      </c>
      <c r="I2753" s="67">
        <f t="shared" si="171"/>
        <v>0</v>
      </c>
    </row>
    <row r="2754" spans="1:9" x14ac:dyDescent="0.25">
      <c r="A2754" s="59">
        <f t="shared" si="169"/>
        <v>44036</v>
      </c>
      <c r="B2754" s="102">
        <f t="shared" si="170"/>
        <v>1</v>
      </c>
      <c r="C2754" s="65">
        <f>'Actual Solar Data'!K2743</f>
        <v>0</v>
      </c>
      <c r="D2754" s="59">
        <f>whlsecost_hourly_4002_202007!C559</f>
        <v>44036</v>
      </c>
      <c r="E2754" s="83">
        <f>whlsecost_hourly_4002_202007!D559</f>
        <v>1</v>
      </c>
      <c r="F2754" s="2">
        <f>whlsecost_hourly_4002_202007!F559</f>
        <v>18.72</v>
      </c>
      <c r="G2754" s="2">
        <f>whlsecost_hourly_4002_202007!X559</f>
        <v>0.41000000000000003</v>
      </c>
      <c r="H2754" s="2">
        <f t="shared" si="172"/>
        <v>19.13</v>
      </c>
      <c r="I2754" s="67">
        <f t="shared" si="171"/>
        <v>0</v>
      </c>
    </row>
    <row r="2755" spans="1:9" x14ac:dyDescent="0.25">
      <c r="A2755" s="59">
        <f t="shared" si="169"/>
        <v>44036</v>
      </c>
      <c r="B2755" s="102">
        <f t="shared" si="170"/>
        <v>2</v>
      </c>
      <c r="C2755" s="65">
        <f>'Actual Solar Data'!K2744</f>
        <v>0</v>
      </c>
      <c r="D2755" s="59">
        <f>whlsecost_hourly_4002_202007!C560</f>
        <v>44036</v>
      </c>
      <c r="E2755" s="83">
        <f>whlsecost_hourly_4002_202007!D560</f>
        <v>2</v>
      </c>
      <c r="F2755" s="2">
        <f>whlsecost_hourly_4002_202007!F560</f>
        <v>18.079999999999998</v>
      </c>
      <c r="G2755" s="2">
        <f>whlsecost_hourly_4002_202007!X560</f>
        <v>0.34</v>
      </c>
      <c r="H2755" s="2">
        <f t="shared" si="172"/>
        <v>18.419999999999998</v>
      </c>
      <c r="I2755" s="67">
        <f t="shared" si="171"/>
        <v>0</v>
      </c>
    </row>
    <row r="2756" spans="1:9" x14ac:dyDescent="0.25">
      <c r="A2756" s="59">
        <f t="shared" si="169"/>
        <v>44036</v>
      </c>
      <c r="B2756" s="102">
        <f t="shared" si="170"/>
        <v>3</v>
      </c>
      <c r="C2756" s="65">
        <f>'Actual Solar Data'!K2745</f>
        <v>0</v>
      </c>
      <c r="D2756" s="59">
        <f>whlsecost_hourly_4002_202007!C561</f>
        <v>44036</v>
      </c>
      <c r="E2756" s="83">
        <f>whlsecost_hourly_4002_202007!D561</f>
        <v>3</v>
      </c>
      <c r="F2756" s="2">
        <f>whlsecost_hourly_4002_202007!F561</f>
        <v>17.98</v>
      </c>
      <c r="G2756" s="2">
        <f>whlsecost_hourly_4002_202007!X561</f>
        <v>0.33</v>
      </c>
      <c r="H2756" s="2">
        <f t="shared" si="172"/>
        <v>18.309999999999999</v>
      </c>
      <c r="I2756" s="67">
        <f t="shared" si="171"/>
        <v>0</v>
      </c>
    </row>
    <row r="2757" spans="1:9" x14ac:dyDescent="0.25">
      <c r="A2757" s="59">
        <f t="shared" si="169"/>
        <v>44036</v>
      </c>
      <c r="B2757" s="102">
        <f t="shared" si="170"/>
        <v>4</v>
      </c>
      <c r="C2757" s="65">
        <f>'Actual Solar Data'!K2746</f>
        <v>0</v>
      </c>
      <c r="D2757" s="59">
        <f>whlsecost_hourly_4002_202007!C562</f>
        <v>44036</v>
      </c>
      <c r="E2757" s="83">
        <f>whlsecost_hourly_4002_202007!D562</f>
        <v>4</v>
      </c>
      <c r="F2757" s="2">
        <f>whlsecost_hourly_4002_202007!F562</f>
        <v>16.23</v>
      </c>
      <c r="G2757" s="2">
        <f>whlsecost_hourly_4002_202007!X562</f>
        <v>0.33</v>
      </c>
      <c r="H2757" s="2">
        <f t="shared" si="172"/>
        <v>16.559999999999999</v>
      </c>
      <c r="I2757" s="67">
        <f t="shared" si="171"/>
        <v>0</v>
      </c>
    </row>
    <row r="2758" spans="1:9" x14ac:dyDescent="0.25">
      <c r="A2758" s="59">
        <f t="shared" si="169"/>
        <v>44036</v>
      </c>
      <c r="B2758" s="102">
        <f t="shared" si="170"/>
        <v>5</v>
      </c>
      <c r="C2758" s="65">
        <f>'Actual Solar Data'!K2747</f>
        <v>5</v>
      </c>
      <c r="D2758" s="59">
        <f>whlsecost_hourly_4002_202007!C563</f>
        <v>44036</v>
      </c>
      <c r="E2758" s="83">
        <f>whlsecost_hourly_4002_202007!D563</f>
        <v>5</v>
      </c>
      <c r="F2758" s="2">
        <f>whlsecost_hourly_4002_202007!F563</f>
        <v>16.14</v>
      </c>
      <c r="G2758" s="2">
        <f>whlsecost_hourly_4002_202007!X563</f>
        <v>0.32</v>
      </c>
      <c r="H2758" s="2">
        <f t="shared" si="172"/>
        <v>16.46</v>
      </c>
      <c r="I2758" s="67">
        <f t="shared" si="171"/>
        <v>82.300000000000011</v>
      </c>
    </row>
    <row r="2759" spans="1:9" x14ac:dyDescent="0.25">
      <c r="A2759" s="59">
        <f t="shared" si="169"/>
        <v>44036</v>
      </c>
      <c r="B2759" s="102">
        <f t="shared" si="170"/>
        <v>6</v>
      </c>
      <c r="C2759" s="65">
        <f>'Actual Solar Data'!K2748</f>
        <v>275</v>
      </c>
      <c r="D2759" s="59">
        <f>whlsecost_hourly_4002_202007!C564</f>
        <v>44036</v>
      </c>
      <c r="E2759" s="83">
        <f>whlsecost_hourly_4002_202007!D564</f>
        <v>6</v>
      </c>
      <c r="F2759" s="2">
        <f>whlsecost_hourly_4002_202007!F564</f>
        <v>18.420000000000002</v>
      </c>
      <c r="G2759" s="2">
        <f>whlsecost_hourly_4002_202007!X564</f>
        <v>0.42000000000000004</v>
      </c>
      <c r="H2759" s="2">
        <f t="shared" si="172"/>
        <v>18.840000000000003</v>
      </c>
      <c r="I2759" s="67">
        <f t="shared" si="171"/>
        <v>5181.0000000000009</v>
      </c>
    </row>
    <row r="2760" spans="1:9" x14ac:dyDescent="0.25">
      <c r="A2760" s="59">
        <f t="shared" si="169"/>
        <v>44036</v>
      </c>
      <c r="B2760" s="102">
        <f t="shared" si="170"/>
        <v>7</v>
      </c>
      <c r="C2760" s="65">
        <f>'Actual Solar Data'!K2749</f>
        <v>5038</v>
      </c>
      <c r="D2760" s="59">
        <f>whlsecost_hourly_4002_202007!C565</f>
        <v>44036</v>
      </c>
      <c r="E2760" s="83">
        <f>whlsecost_hourly_4002_202007!D565</f>
        <v>7</v>
      </c>
      <c r="F2760" s="2">
        <f>whlsecost_hourly_4002_202007!F565</f>
        <v>21.84</v>
      </c>
      <c r="G2760" s="2">
        <f>whlsecost_hourly_4002_202007!X565</f>
        <v>0.49</v>
      </c>
      <c r="H2760" s="2">
        <f t="shared" si="172"/>
        <v>22.33</v>
      </c>
      <c r="I2760" s="67">
        <f t="shared" si="171"/>
        <v>112498.54</v>
      </c>
    </row>
    <row r="2761" spans="1:9" x14ac:dyDescent="0.25">
      <c r="A2761" s="59">
        <f t="shared" si="169"/>
        <v>44036</v>
      </c>
      <c r="B2761" s="102">
        <f t="shared" si="170"/>
        <v>8</v>
      </c>
      <c r="C2761" s="65">
        <f>'Actual Solar Data'!K2750</f>
        <v>17420</v>
      </c>
      <c r="D2761" s="59">
        <f>whlsecost_hourly_4002_202007!C566</f>
        <v>44036</v>
      </c>
      <c r="E2761" s="83">
        <f>whlsecost_hourly_4002_202007!D566</f>
        <v>8</v>
      </c>
      <c r="F2761" s="2">
        <f>whlsecost_hourly_4002_202007!F566</f>
        <v>23.55</v>
      </c>
      <c r="G2761" s="2">
        <f>whlsecost_hourly_4002_202007!X566</f>
        <v>1.02</v>
      </c>
      <c r="H2761" s="2">
        <f t="shared" si="172"/>
        <v>24.57</v>
      </c>
      <c r="I2761" s="67">
        <f t="shared" si="171"/>
        <v>428009.4</v>
      </c>
    </row>
    <row r="2762" spans="1:9" x14ac:dyDescent="0.25">
      <c r="A2762" s="59">
        <f t="shared" si="169"/>
        <v>44036</v>
      </c>
      <c r="B2762" s="102">
        <f t="shared" si="170"/>
        <v>9</v>
      </c>
      <c r="C2762" s="65">
        <f>'Actual Solar Data'!K2751</f>
        <v>33368</v>
      </c>
      <c r="D2762" s="59">
        <f>whlsecost_hourly_4002_202007!C567</f>
        <v>44036</v>
      </c>
      <c r="E2762" s="83">
        <f>whlsecost_hourly_4002_202007!D567</f>
        <v>9</v>
      </c>
      <c r="F2762" s="2">
        <f>whlsecost_hourly_4002_202007!F567</f>
        <v>23.1</v>
      </c>
      <c r="G2762" s="2">
        <f>whlsecost_hourly_4002_202007!X567</f>
        <v>0.8600000000000001</v>
      </c>
      <c r="H2762" s="2">
        <f t="shared" si="172"/>
        <v>23.96</v>
      </c>
      <c r="I2762" s="67">
        <f t="shared" si="171"/>
        <v>799497.28</v>
      </c>
    </row>
    <row r="2763" spans="1:9" x14ac:dyDescent="0.25">
      <c r="A2763" s="59">
        <f t="shared" si="169"/>
        <v>44036</v>
      </c>
      <c r="B2763" s="102">
        <f t="shared" si="170"/>
        <v>10</v>
      </c>
      <c r="C2763" s="65">
        <f>'Actual Solar Data'!K2752</f>
        <v>52400</v>
      </c>
      <c r="D2763" s="59">
        <f>whlsecost_hourly_4002_202007!C568</f>
        <v>44036</v>
      </c>
      <c r="E2763" s="83">
        <f>whlsecost_hourly_4002_202007!D568</f>
        <v>10</v>
      </c>
      <c r="F2763" s="2">
        <f>whlsecost_hourly_4002_202007!F568</f>
        <v>26.16</v>
      </c>
      <c r="G2763" s="2">
        <f>whlsecost_hourly_4002_202007!X568</f>
        <v>0.83000000000000007</v>
      </c>
      <c r="H2763" s="2">
        <f t="shared" si="172"/>
        <v>26.990000000000002</v>
      </c>
      <c r="I2763" s="67">
        <f t="shared" si="171"/>
        <v>1414276</v>
      </c>
    </row>
    <row r="2764" spans="1:9" x14ac:dyDescent="0.25">
      <c r="A2764" s="59">
        <f t="shared" si="169"/>
        <v>44036</v>
      </c>
      <c r="B2764" s="102">
        <f t="shared" si="170"/>
        <v>11</v>
      </c>
      <c r="C2764" s="65">
        <f>'Actual Solar Data'!K2753</f>
        <v>55618</v>
      </c>
      <c r="D2764" s="59">
        <f>whlsecost_hourly_4002_202007!C569</f>
        <v>44036</v>
      </c>
      <c r="E2764" s="83">
        <f>whlsecost_hourly_4002_202007!D569</f>
        <v>11</v>
      </c>
      <c r="F2764" s="2">
        <f>whlsecost_hourly_4002_202007!F569</f>
        <v>17.399999999999999</v>
      </c>
      <c r="G2764" s="2">
        <f>whlsecost_hourly_4002_202007!X569</f>
        <v>0.73</v>
      </c>
      <c r="H2764" s="2">
        <f t="shared" si="172"/>
        <v>18.13</v>
      </c>
      <c r="I2764" s="67">
        <f t="shared" si="171"/>
        <v>1008354.34</v>
      </c>
    </row>
    <row r="2765" spans="1:9" x14ac:dyDescent="0.25">
      <c r="A2765" s="59">
        <f t="shared" si="169"/>
        <v>44036</v>
      </c>
      <c r="B2765" s="102">
        <f t="shared" si="170"/>
        <v>12</v>
      </c>
      <c r="C2765" s="65">
        <f>'Actual Solar Data'!K2754</f>
        <v>62123</v>
      </c>
      <c r="D2765" s="59">
        <f>whlsecost_hourly_4002_202007!C570</f>
        <v>44036</v>
      </c>
      <c r="E2765" s="83">
        <f>whlsecost_hourly_4002_202007!D570</f>
        <v>12</v>
      </c>
      <c r="F2765" s="2">
        <f>whlsecost_hourly_4002_202007!F570</f>
        <v>17.75</v>
      </c>
      <c r="G2765" s="2">
        <f>whlsecost_hourly_4002_202007!X570</f>
        <v>0.72</v>
      </c>
      <c r="H2765" s="2">
        <f t="shared" si="172"/>
        <v>18.47</v>
      </c>
      <c r="I2765" s="67">
        <f t="shared" si="171"/>
        <v>1147411.8099999998</v>
      </c>
    </row>
    <row r="2766" spans="1:9" x14ac:dyDescent="0.25">
      <c r="A2766" s="59">
        <f t="shared" si="169"/>
        <v>44036</v>
      </c>
      <c r="B2766" s="102">
        <f t="shared" si="170"/>
        <v>13</v>
      </c>
      <c r="C2766" s="65">
        <f>'Actual Solar Data'!K2755</f>
        <v>56195</v>
      </c>
      <c r="D2766" s="59">
        <f>whlsecost_hourly_4002_202007!C571</f>
        <v>44036</v>
      </c>
      <c r="E2766" s="83">
        <f>whlsecost_hourly_4002_202007!D571</f>
        <v>13</v>
      </c>
      <c r="F2766" s="2">
        <f>whlsecost_hourly_4002_202007!F571</f>
        <v>19.05</v>
      </c>
      <c r="G2766" s="2">
        <f>whlsecost_hourly_4002_202007!X571</f>
        <v>0.72</v>
      </c>
      <c r="H2766" s="2">
        <f t="shared" si="172"/>
        <v>19.77</v>
      </c>
      <c r="I2766" s="67">
        <f t="shared" si="171"/>
        <v>1110975.1499999999</v>
      </c>
    </row>
    <row r="2767" spans="1:9" x14ac:dyDescent="0.25">
      <c r="A2767" s="59">
        <f t="shared" si="169"/>
        <v>44036</v>
      </c>
      <c r="B2767" s="102">
        <f t="shared" si="170"/>
        <v>14</v>
      </c>
      <c r="C2767" s="65">
        <f>'Actual Solar Data'!K2756</f>
        <v>70895</v>
      </c>
      <c r="D2767" s="59">
        <f>whlsecost_hourly_4002_202007!C572</f>
        <v>44036</v>
      </c>
      <c r="E2767" s="83">
        <f>whlsecost_hourly_4002_202007!D572</f>
        <v>14</v>
      </c>
      <c r="F2767" s="2">
        <f>whlsecost_hourly_4002_202007!F572</f>
        <v>21.19</v>
      </c>
      <c r="G2767" s="2">
        <f>whlsecost_hourly_4002_202007!X572</f>
        <v>0.72</v>
      </c>
      <c r="H2767" s="2">
        <f t="shared" si="172"/>
        <v>21.91</v>
      </c>
      <c r="I2767" s="67">
        <f t="shared" si="171"/>
        <v>1553309.45</v>
      </c>
    </row>
    <row r="2768" spans="1:9" x14ac:dyDescent="0.25">
      <c r="A2768" s="59">
        <f t="shared" si="169"/>
        <v>44036</v>
      </c>
      <c r="B2768" s="102">
        <f t="shared" si="170"/>
        <v>15</v>
      </c>
      <c r="C2768" s="65">
        <f>'Actual Solar Data'!K2757</f>
        <v>51923</v>
      </c>
      <c r="D2768" s="59">
        <f>whlsecost_hourly_4002_202007!C573</f>
        <v>44036</v>
      </c>
      <c r="E2768" s="83">
        <f>whlsecost_hourly_4002_202007!D573</f>
        <v>15</v>
      </c>
      <c r="F2768" s="2">
        <f>whlsecost_hourly_4002_202007!F573</f>
        <v>22.6</v>
      </c>
      <c r="G2768" s="2">
        <f>whlsecost_hourly_4002_202007!X573</f>
        <v>0.74</v>
      </c>
      <c r="H2768" s="2">
        <f t="shared" si="172"/>
        <v>23.34</v>
      </c>
      <c r="I2768" s="67">
        <f t="shared" si="171"/>
        <v>1211882.82</v>
      </c>
    </row>
    <row r="2769" spans="1:9" x14ac:dyDescent="0.25">
      <c r="A2769" s="59">
        <f t="shared" si="169"/>
        <v>44036</v>
      </c>
      <c r="B2769" s="102">
        <f t="shared" si="170"/>
        <v>16</v>
      </c>
      <c r="C2769" s="65">
        <f>'Actual Solar Data'!K2758</f>
        <v>43138</v>
      </c>
      <c r="D2769" s="59">
        <f>whlsecost_hourly_4002_202007!C574</f>
        <v>44036</v>
      </c>
      <c r="E2769" s="83">
        <f>whlsecost_hourly_4002_202007!D574</f>
        <v>16</v>
      </c>
      <c r="F2769" s="2">
        <f>whlsecost_hourly_4002_202007!F574</f>
        <v>22.29</v>
      </c>
      <c r="G2769" s="2">
        <f>whlsecost_hourly_4002_202007!X574</f>
        <v>0.72</v>
      </c>
      <c r="H2769" s="2">
        <f t="shared" si="172"/>
        <v>23.009999999999998</v>
      </c>
      <c r="I2769" s="67">
        <f t="shared" si="171"/>
        <v>992605.37999999989</v>
      </c>
    </row>
    <row r="2770" spans="1:9" x14ac:dyDescent="0.25">
      <c r="A2770" s="59">
        <f t="shared" si="169"/>
        <v>44036</v>
      </c>
      <c r="B2770" s="102">
        <f t="shared" si="170"/>
        <v>17</v>
      </c>
      <c r="C2770" s="65">
        <f>'Actual Solar Data'!K2759</f>
        <v>37533</v>
      </c>
      <c r="D2770" s="59">
        <f>whlsecost_hourly_4002_202007!C575</f>
        <v>44036</v>
      </c>
      <c r="E2770" s="83">
        <f>whlsecost_hourly_4002_202007!D575</f>
        <v>17</v>
      </c>
      <c r="F2770" s="2">
        <f>whlsecost_hourly_4002_202007!F575</f>
        <v>20.47</v>
      </c>
      <c r="G2770" s="2">
        <f>whlsecost_hourly_4002_202007!X575</f>
        <v>0.71</v>
      </c>
      <c r="H2770" s="2">
        <f t="shared" si="172"/>
        <v>21.18</v>
      </c>
      <c r="I2770" s="67">
        <f t="shared" si="171"/>
        <v>794948.94</v>
      </c>
    </row>
    <row r="2771" spans="1:9" x14ac:dyDescent="0.25">
      <c r="A2771" s="59">
        <f t="shared" ref="A2771:A2834" si="173">D2771</f>
        <v>44036</v>
      </c>
      <c r="B2771" s="102">
        <f t="shared" ref="B2771:B2834" si="174">E2771</f>
        <v>18</v>
      </c>
      <c r="C2771" s="65">
        <f>'Actual Solar Data'!K2760</f>
        <v>24013</v>
      </c>
      <c r="D2771" s="59">
        <f>whlsecost_hourly_4002_202007!C576</f>
        <v>44036</v>
      </c>
      <c r="E2771" s="83">
        <f>whlsecost_hourly_4002_202007!D576</f>
        <v>18</v>
      </c>
      <c r="F2771" s="2">
        <f>whlsecost_hourly_4002_202007!F576</f>
        <v>20.03</v>
      </c>
      <c r="G2771" s="2">
        <f>whlsecost_hourly_4002_202007!X576</f>
        <v>0.7</v>
      </c>
      <c r="H2771" s="2">
        <f t="shared" si="172"/>
        <v>20.73</v>
      </c>
      <c r="I2771" s="67">
        <f t="shared" si="171"/>
        <v>497789.49</v>
      </c>
    </row>
    <row r="2772" spans="1:9" x14ac:dyDescent="0.25">
      <c r="A2772" s="59">
        <f t="shared" si="173"/>
        <v>44036</v>
      </c>
      <c r="B2772" s="102">
        <f t="shared" si="174"/>
        <v>19</v>
      </c>
      <c r="C2772" s="65">
        <f>'Actual Solar Data'!K2761</f>
        <v>11158</v>
      </c>
      <c r="D2772" s="59">
        <f>whlsecost_hourly_4002_202007!C577</f>
        <v>44036</v>
      </c>
      <c r="E2772" s="83">
        <f>whlsecost_hourly_4002_202007!D577</f>
        <v>19</v>
      </c>
      <c r="F2772" s="2">
        <f>whlsecost_hourly_4002_202007!F577</f>
        <v>21.93</v>
      </c>
      <c r="G2772" s="2">
        <f>whlsecost_hourly_4002_202007!X577</f>
        <v>0.73</v>
      </c>
      <c r="H2772" s="2">
        <f t="shared" si="172"/>
        <v>22.66</v>
      </c>
      <c r="I2772" s="67">
        <f t="shared" ref="I2772:I2835" si="175">C2772*H2772</f>
        <v>252840.28</v>
      </c>
    </row>
    <row r="2773" spans="1:9" x14ac:dyDescent="0.25">
      <c r="A2773" s="59">
        <f t="shared" si="173"/>
        <v>44036</v>
      </c>
      <c r="B2773" s="102">
        <f t="shared" si="174"/>
        <v>20</v>
      </c>
      <c r="C2773" s="65">
        <f>'Actual Solar Data'!K2762</f>
        <v>3055</v>
      </c>
      <c r="D2773" s="59">
        <f>whlsecost_hourly_4002_202007!C578</f>
        <v>44036</v>
      </c>
      <c r="E2773" s="83">
        <f>whlsecost_hourly_4002_202007!D578</f>
        <v>20</v>
      </c>
      <c r="F2773" s="2">
        <f>whlsecost_hourly_4002_202007!F578</f>
        <v>22.95</v>
      </c>
      <c r="G2773" s="2">
        <f>whlsecost_hourly_4002_202007!X578</f>
        <v>0.79</v>
      </c>
      <c r="H2773" s="2">
        <f t="shared" si="172"/>
        <v>23.74</v>
      </c>
      <c r="I2773" s="67">
        <f t="shared" si="175"/>
        <v>72525.7</v>
      </c>
    </row>
    <row r="2774" spans="1:9" x14ac:dyDescent="0.25">
      <c r="A2774" s="59">
        <f t="shared" si="173"/>
        <v>44036</v>
      </c>
      <c r="B2774" s="102">
        <f t="shared" si="174"/>
        <v>21</v>
      </c>
      <c r="C2774" s="65">
        <f>'Actual Solar Data'!K2763</f>
        <v>3</v>
      </c>
      <c r="D2774" s="59">
        <f>whlsecost_hourly_4002_202007!C579</f>
        <v>44036</v>
      </c>
      <c r="E2774" s="83">
        <f>whlsecost_hourly_4002_202007!D579</f>
        <v>21</v>
      </c>
      <c r="F2774" s="2">
        <f>whlsecost_hourly_4002_202007!F579</f>
        <v>20.67</v>
      </c>
      <c r="G2774" s="2">
        <f>whlsecost_hourly_4002_202007!X579</f>
        <v>0.77</v>
      </c>
      <c r="H2774" s="2">
        <f t="shared" si="172"/>
        <v>21.44</v>
      </c>
      <c r="I2774" s="67">
        <f t="shared" si="175"/>
        <v>64.320000000000007</v>
      </c>
    </row>
    <row r="2775" spans="1:9" x14ac:dyDescent="0.25">
      <c r="A2775" s="59">
        <f t="shared" si="173"/>
        <v>44036</v>
      </c>
      <c r="B2775" s="102">
        <f t="shared" si="174"/>
        <v>22</v>
      </c>
      <c r="C2775" s="65">
        <f>'Actual Solar Data'!K2764</f>
        <v>0</v>
      </c>
      <c r="D2775" s="59">
        <f>whlsecost_hourly_4002_202007!C580</f>
        <v>44036</v>
      </c>
      <c r="E2775" s="83">
        <f>whlsecost_hourly_4002_202007!D580</f>
        <v>22</v>
      </c>
      <c r="F2775" s="2">
        <f>whlsecost_hourly_4002_202007!F580</f>
        <v>20.260000000000002</v>
      </c>
      <c r="G2775" s="2">
        <f>whlsecost_hourly_4002_202007!X580</f>
        <v>0.78</v>
      </c>
      <c r="H2775" s="2">
        <f t="shared" si="172"/>
        <v>21.040000000000003</v>
      </c>
      <c r="I2775" s="67">
        <f t="shared" si="175"/>
        <v>0</v>
      </c>
    </row>
    <row r="2776" spans="1:9" x14ac:dyDescent="0.25">
      <c r="A2776" s="59">
        <f t="shared" si="173"/>
        <v>44036</v>
      </c>
      <c r="B2776" s="102">
        <f t="shared" si="174"/>
        <v>23</v>
      </c>
      <c r="C2776" s="65">
        <f>'Actual Solar Data'!K2765</f>
        <v>0</v>
      </c>
      <c r="D2776" s="59">
        <f>whlsecost_hourly_4002_202007!C581</f>
        <v>44036</v>
      </c>
      <c r="E2776" s="83">
        <f>whlsecost_hourly_4002_202007!D581</f>
        <v>23</v>
      </c>
      <c r="F2776" s="2">
        <f>whlsecost_hourly_4002_202007!F581</f>
        <v>19.02</v>
      </c>
      <c r="G2776" s="2">
        <f>whlsecost_hourly_4002_202007!X581</f>
        <v>0.83000000000000007</v>
      </c>
      <c r="H2776" s="2">
        <f t="shared" si="172"/>
        <v>19.850000000000001</v>
      </c>
      <c r="I2776" s="67">
        <f t="shared" si="175"/>
        <v>0</v>
      </c>
    </row>
    <row r="2777" spans="1:9" x14ac:dyDescent="0.25">
      <c r="A2777" s="59">
        <f t="shared" si="173"/>
        <v>44036</v>
      </c>
      <c r="B2777" s="102">
        <f t="shared" si="174"/>
        <v>24</v>
      </c>
      <c r="C2777" s="65">
        <f>'Actual Solar Data'!K2766</f>
        <v>0</v>
      </c>
      <c r="D2777" s="59">
        <f>whlsecost_hourly_4002_202007!C582</f>
        <v>44036</v>
      </c>
      <c r="E2777" s="83">
        <f>whlsecost_hourly_4002_202007!D582</f>
        <v>24</v>
      </c>
      <c r="F2777" s="2">
        <f>whlsecost_hourly_4002_202007!F582</f>
        <v>17.7</v>
      </c>
      <c r="G2777" s="2">
        <f>whlsecost_hourly_4002_202007!X582</f>
        <v>0.41000000000000003</v>
      </c>
      <c r="H2777" s="2">
        <f t="shared" si="172"/>
        <v>18.11</v>
      </c>
      <c r="I2777" s="67">
        <f t="shared" si="175"/>
        <v>0</v>
      </c>
    </row>
    <row r="2778" spans="1:9" x14ac:dyDescent="0.25">
      <c r="A2778" s="59">
        <f t="shared" si="173"/>
        <v>44037</v>
      </c>
      <c r="B2778" s="102">
        <f t="shared" si="174"/>
        <v>1</v>
      </c>
      <c r="C2778" s="65">
        <f>'Actual Solar Data'!K2767</f>
        <v>0</v>
      </c>
      <c r="D2778" s="59">
        <f>whlsecost_hourly_4002_202007!C583</f>
        <v>44037</v>
      </c>
      <c r="E2778" s="83">
        <f>whlsecost_hourly_4002_202007!D583</f>
        <v>1</v>
      </c>
      <c r="F2778" s="2">
        <f>whlsecost_hourly_4002_202007!F583</f>
        <v>15.69</v>
      </c>
      <c r="G2778" s="2">
        <f>whlsecost_hourly_4002_202007!X583</f>
        <v>0.44000000000000006</v>
      </c>
      <c r="H2778" s="2">
        <f t="shared" si="172"/>
        <v>16.13</v>
      </c>
      <c r="I2778" s="67">
        <f t="shared" si="175"/>
        <v>0</v>
      </c>
    </row>
    <row r="2779" spans="1:9" x14ac:dyDescent="0.25">
      <c r="A2779" s="59">
        <f t="shared" si="173"/>
        <v>44037</v>
      </c>
      <c r="B2779" s="102">
        <f t="shared" si="174"/>
        <v>2</v>
      </c>
      <c r="C2779" s="65">
        <f>'Actual Solar Data'!K2768</f>
        <v>0</v>
      </c>
      <c r="D2779" s="59">
        <f>whlsecost_hourly_4002_202007!C584</f>
        <v>44037</v>
      </c>
      <c r="E2779" s="83">
        <f>whlsecost_hourly_4002_202007!D584</f>
        <v>2</v>
      </c>
      <c r="F2779" s="2">
        <f>whlsecost_hourly_4002_202007!F584</f>
        <v>15.87</v>
      </c>
      <c r="G2779" s="2">
        <f>whlsecost_hourly_4002_202007!X584</f>
        <v>0.43000000000000005</v>
      </c>
      <c r="H2779" s="2">
        <f t="shared" si="172"/>
        <v>16.3</v>
      </c>
      <c r="I2779" s="67">
        <f t="shared" si="175"/>
        <v>0</v>
      </c>
    </row>
    <row r="2780" spans="1:9" x14ac:dyDescent="0.25">
      <c r="A2780" s="59">
        <f t="shared" si="173"/>
        <v>44037</v>
      </c>
      <c r="B2780" s="102">
        <f t="shared" si="174"/>
        <v>3</v>
      </c>
      <c r="C2780" s="65">
        <f>'Actual Solar Data'!K2769</f>
        <v>0</v>
      </c>
      <c r="D2780" s="59">
        <f>whlsecost_hourly_4002_202007!C585</f>
        <v>44037</v>
      </c>
      <c r="E2780" s="83">
        <f>whlsecost_hourly_4002_202007!D585</f>
        <v>3</v>
      </c>
      <c r="F2780" s="2">
        <f>whlsecost_hourly_4002_202007!F585</f>
        <v>14.37</v>
      </c>
      <c r="G2780" s="2">
        <f>whlsecost_hourly_4002_202007!X585</f>
        <v>0.4</v>
      </c>
      <c r="H2780" s="2">
        <f t="shared" si="172"/>
        <v>14.77</v>
      </c>
      <c r="I2780" s="67">
        <f t="shared" si="175"/>
        <v>0</v>
      </c>
    </row>
    <row r="2781" spans="1:9" x14ac:dyDescent="0.25">
      <c r="A2781" s="59">
        <f t="shared" si="173"/>
        <v>44037</v>
      </c>
      <c r="B2781" s="102">
        <f t="shared" si="174"/>
        <v>4</v>
      </c>
      <c r="C2781" s="65">
        <f>'Actual Solar Data'!K2770</f>
        <v>0</v>
      </c>
      <c r="D2781" s="59">
        <f>whlsecost_hourly_4002_202007!C586</f>
        <v>44037</v>
      </c>
      <c r="E2781" s="83">
        <f>whlsecost_hourly_4002_202007!D586</f>
        <v>4</v>
      </c>
      <c r="F2781" s="2">
        <f>whlsecost_hourly_4002_202007!F586</f>
        <v>13.89</v>
      </c>
      <c r="G2781" s="2">
        <f>whlsecost_hourly_4002_202007!X586</f>
        <v>0.4</v>
      </c>
      <c r="H2781" s="2">
        <f t="shared" si="172"/>
        <v>14.290000000000001</v>
      </c>
      <c r="I2781" s="67">
        <f t="shared" si="175"/>
        <v>0</v>
      </c>
    </row>
    <row r="2782" spans="1:9" x14ac:dyDescent="0.25">
      <c r="A2782" s="59">
        <f t="shared" si="173"/>
        <v>44037</v>
      </c>
      <c r="B2782" s="102">
        <f t="shared" si="174"/>
        <v>5</v>
      </c>
      <c r="C2782" s="65">
        <f>'Actual Solar Data'!K2771</f>
        <v>3</v>
      </c>
      <c r="D2782" s="59">
        <f>whlsecost_hourly_4002_202007!C587</f>
        <v>44037</v>
      </c>
      <c r="E2782" s="83">
        <f>whlsecost_hourly_4002_202007!D587</f>
        <v>5</v>
      </c>
      <c r="F2782" s="2">
        <f>whlsecost_hourly_4002_202007!F587</f>
        <v>13.66</v>
      </c>
      <c r="G2782" s="2">
        <f>whlsecost_hourly_4002_202007!X587</f>
        <v>0.42000000000000004</v>
      </c>
      <c r="H2782" s="2">
        <f t="shared" si="172"/>
        <v>14.08</v>
      </c>
      <c r="I2782" s="67">
        <f t="shared" si="175"/>
        <v>42.24</v>
      </c>
    </row>
    <row r="2783" spans="1:9" x14ac:dyDescent="0.25">
      <c r="A2783" s="59">
        <f t="shared" si="173"/>
        <v>44037</v>
      </c>
      <c r="B2783" s="102">
        <f t="shared" si="174"/>
        <v>6</v>
      </c>
      <c r="C2783" s="65">
        <f>'Actual Solar Data'!K2772</f>
        <v>520</v>
      </c>
      <c r="D2783" s="59">
        <f>whlsecost_hourly_4002_202007!C588</f>
        <v>44037</v>
      </c>
      <c r="E2783" s="83">
        <f>whlsecost_hourly_4002_202007!D588</f>
        <v>6</v>
      </c>
      <c r="F2783" s="2">
        <f>whlsecost_hourly_4002_202007!F588</f>
        <v>13.58</v>
      </c>
      <c r="G2783" s="2">
        <f>whlsecost_hourly_4002_202007!X588</f>
        <v>0.42000000000000004</v>
      </c>
      <c r="H2783" s="2">
        <f t="shared" si="172"/>
        <v>14</v>
      </c>
      <c r="I2783" s="67">
        <f t="shared" si="175"/>
        <v>7280</v>
      </c>
    </row>
    <row r="2784" spans="1:9" x14ac:dyDescent="0.25">
      <c r="A2784" s="59">
        <f t="shared" si="173"/>
        <v>44037</v>
      </c>
      <c r="B2784" s="102">
        <f t="shared" si="174"/>
        <v>7</v>
      </c>
      <c r="C2784" s="65">
        <f>'Actual Solar Data'!K2773</f>
        <v>3870</v>
      </c>
      <c r="D2784" s="59">
        <f>whlsecost_hourly_4002_202007!C589</f>
        <v>44037</v>
      </c>
      <c r="E2784" s="83">
        <f>whlsecost_hourly_4002_202007!D589</f>
        <v>7</v>
      </c>
      <c r="F2784" s="2">
        <f>whlsecost_hourly_4002_202007!F589</f>
        <v>13.29</v>
      </c>
      <c r="G2784" s="2">
        <f>whlsecost_hourly_4002_202007!X589</f>
        <v>0.44000000000000006</v>
      </c>
      <c r="H2784" s="2">
        <f t="shared" si="172"/>
        <v>13.729999999999999</v>
      </c>
      <c r="I2784" s="67">
        <f t="shared" si="175"/>
        <v>53135.099999999991</v>
      </c>
    </row>
    <row r="2785" spans="1:9" x14ac:dyDescent="0.25">
      <c r="A2785" s="59">
        <f t="shared" si="173"/>
        <v>44037</v>
      </c>
      <c r="B2785" s="102">
        <f t="shared" si="174"/>
        <v>8</v>
      </c>
      <c r="C2785" s="65">
        <f>'Actual Solar Data'!K2774</f>
        <v>18110</v>
      </c>
      <c r="D2785" s="59">
        <f>whlsecost_hourly_4002_202007!C590</f>
        <v>44037</v>
      </c>
      <c r="E2785" s="83">
        <f>whlsecost_hourly_4002_202007!D590</f>
        <v>8</v>
      </c>
      <c r="F2785" s="2">
        <f>whlsecost_hourly_4002_202007!F590</f>
        <v>14.32</v>
      </c>
      <c r="G2785" s="2">
        <f>whlsecost_hourly_4002_202007!X590</f>
        <v>0.47000000000000003</v>
      </c>
      <c r="H2785" s="2">
        <f t="shared" si="172"/>
        <v>14.790000000000001</v>
      </c>
      <c r="I2785" s="67">
        <f t="shared" si="175"/>
        <v>267846.90000000002</v>
      </c>
    </row>
    <row r="2786" spans="1:9" x14ac:dyDescent="0.25">
      <c r="A2786" s="59">
        <f t="shared" si="173"/>
        <v>44037</v>
      </c>
      <c r="B2786" s="102">
        <f t="shared" si="174"/>
        <v>9</v>
      </c>
      <c r="C2786" s="65">
        <f>'Actual Solar Data'!K2775</f>
        <v>28975</v>
      </c>
      <c r="D2786" s="59">
        <f>whlsecost_hourly_4002_202007!C591</f>
        <v>44037</v>
      </c>
      <c r="E2786" s="83">
        <f>whlsecost_hourly_4002_202007!D591</f>
        <v>9</v>
      </c>
      <c r="F2786" s="2">
        <f>whlsecost_hourly_4002_202007!F591</f>
        <v>14.94</v>
      </c>
      <c r="G2786" s="2">
        <f>whlsecost_hourly_4002_202007!X591</f>
        <v>0.45000000000000007</v>
      </c>
      <c r="H2786" s="2">
        <f t="shared" si="172"/>
        <v>15.389999999999999</v>
      </c>
      <c r="I2786" s="67">
        <f t="shared" si="175"/>
        <v>445925.24999999994</v>
      </c>
    </row>
    <row r="2787" spans="1:9" x14ac:dyDescent="0.25">
      <c r="A2787" s="59">
        <f t="shared" si="173"/>
        <v>44037</v>
      </c>
      <c r="B2787" s="102">
        <f t="shared" si="174"/>
        <v>10</v>
      </c>
      <c r="C2787" s="65">
        <f>'Actual Solar Data'!K2776</f>
        <v>46463</v>
      </c>
      <c r="D2787" s="59">
        <f>whlsecost_hourly_4002_202007!C592</f>
        <v>44037</v>
      </c>
      <c r="E2787" s="83">
        <f>whlsecost_hourly_4002_202007!D592</f>
        <v>10</v>
      </c>
      <c r="F2787" s="2">
        <f>whlsecost_hourly_4002_202007!F592</f>
        <v>15.15</v>
      </c>
      <c r="G2787" s="2">
        <f>whlsecost_hourly_4002_202007!X592</f>
        <v>0.45000000000000007</v>
      </c>
      <c r="H2787" s="2">
        <f t="shared" ref="H2787:H2850" si="176">SUM(F2787:G2787)</f>
        <v>15.6</v>
      </c>
      <c r="I2787" s="67">
        <f t="shared" si="175"/>
        <v>724822.79999999993</v>
      </c>
    </row>
    <row r="2788" spans="1:9" x14ac:dyDescent="0.25">
      <c r="A2788" s="59">
        <f t="shared" si="173"/>
        <v>44037</v>
      </c>
      <c r="B2788" s="102">
        <f t="shared" si="174"/>
        <v>11</v>
      </c>
      <c r="C2788" s="65">
        <f>'Actual Solar Data'!K2777</f>
        <v>60698</v>
      </c>
      <c r="D2788" s="59">
        <f>whlsecost_hourly_4002_202007!C593</f>
        <v>44037</v>
      </c>
      <c r="E2788" s="83">
        <f>whlsecost_hourly_4002_202007!D593</f>
        <v>11</v>
      </c>
      <c r="F2788" s="2">
        <f>whlsecost_hourly_4002_202007!F593</f>
        <v>15.75</v>
      </c>
      <c r="G2788" s="2">
        <f>whlsecost_hourly_4002_202007!X593</f>
        <v>0.41000000000000003</v>
      </c>
      <c r="H2788" s="2">
        <f t="shared" si="176"/>
        <v>16.16</v>
      </c>
      <c r="I2788" s="67">
        <f t="shared" si="175"/>
        <v>980879.68</v>
      </c>
    </row>
    <row r="2789" spans="1:9" x14ac:dyDescent="0.25">
      <c r="A2789" s="59">
        <f t="shared" si="173"/>
        <v>44037</v>
      </c>
      <c r="B2789" s="102">
        <f t="shared" si="174"/>
        <v>12</v>
      </c>
      <c r="C2789" s="65">
        <f>'Actual Solar Data'!K2778</f>
        <v>66893</v>
      </c>
      <c r="D2789" s="59">
        <f>whlsecost_hourly_4002_202007!C594</f>
        <v>44037</v>
      </c>
      <c r="E2789" s="83">
        <f>whlsecost_hourly_4002_202007!D594</f>
        <v>12</v>
      </c>
      <c r="F2789" s="2">
        <f>whlsecost_hourly_4002_202007!F594</f>
        <v>16.670000000000002</v>
      </c>
      <c r="G2789" s="2">
        <f>whlsecost_hourly_4002_202007!X594</f>
        <v>0.4</v>
      </c>
      <c r="H2789" s="2">
        <f t="shared" si="176"/>
        <v>17.07</v>
      </c>
      <c r="I2789" s="67">
        <f t="shared" si="175"/>
        <v>1141863.51</v>
      </c>
    </row>
    <row r="2790" spans="1:9" x14ac:dyDescent="0.25">
      <c r="A2790" s="59">
        <f t="shared" si="173"/>
        <v>44037</v>
      </c>
      <c r="B2790" s="102">
        <f t="shared" si="174"/>
        <v>13</v>
      </c>
      <c r="C2790" s="65">
        <f>'Actual Solar Data'!K2779</f>
        <v>73973</v>
      </c>
      <c r="D2790" s="59">
        <f>whlsecost_hourly_4002_202007!C595</f>
        <v>44037</v>
      </c>
      <c r="E2790" s="83">
        <f>whlsecost_hourly_4002_202007!D595</f>
        <v>13</v>
      </c>
      <c r="F2790" s="2">
        <f>whlsecost_hourly_4002_202007!F595</f>
        <v>17.53</v>
      </c>
      <c r="G2790" s="2">
        <f>whlsecost_hourly_4002_202007!X595</f>
        <v>0.4</v>
      </c>
      <c r="H2790" s="2">
        <f t="shared" si="176"/>
        <v>17.93</v>
      </c>
      <c r="I2790" s="67">
        <f t="shared" si="175"/>
        <v>1326335.8899999999</v>
      </c>
    </row>
    <row r="2791" spans="1:9" x14ac:dyDescent="0.25">
      <c r="A2791" s="59">
        <f t="shared" si="173"/>
        <v>44037</v>
      </c>
      <c r="B2791" s="102">
        <f t="shared" si="174"/>
        <v>14</v>
      </c>
      <c r="C2791" s="65">
        <f>'Actual Solar Data'!K2780</f>
        <v>71210</v>
      </c>
      <c r="D2791" s="59">
        <f>whlsecost_hourly_4002_202007!C596</f>
        <v>44037</v>
      </c>
      <c r="E2791" s="83">
        <f>whlsecost_hourly_4002_202007!D596</f>
        <v>14</v>
      </c>
      <c r="F2791" s="2">
        <f>whlsecost_hourly_4002_202007!F596</f>
        <v>18.2</v>
      </c>
      <c r="G2791" s="2">
        <f>whlsecost_hourly_4002_202007!X596</f>
        <v>0.41000000000000003</v>
      </c>
      <c r="H2791" s="2">
        <f t="shared" si="176"/>
        <v>18.61</v>
      </c>
      <c r="I2791" s="67">
        <f t="shared" si="175"/>
        <v>1325218.0999999999</v>
      </c>
    </row>
    <row r="2792" spans="1:9" x14ac:dyDescent="0.25">
      <c r="A2792" s="59">
        <f t="shared" si="173"/>
        <v>44037</v>
      </c>
      <c r="B2792" s="102">
        <f t="shared" si="174"/>
        <v>15</v>
      </c>
      <c r="C2792" s="65">
        <f>'Actual Solar Data'!K2781</f>
        <v>64355</v>
      </c>
      <c r="D2792" s="59">
        <f>whlsecost_hourly_4002_202007!C597</f>
        <v>44037</v>
      </c>
      <c r="E2792" s="83">
        <f>whlsecost_hourly_4002_202007!D597</f>
        <v>15</v>
      </c>
      <c r="F2792" s="2">
        <f>whlsecost_hourly_4002_202007!F597</f>
        <v>27.04</v>
      </c>
      <c r="G2792" s="2">
        <f>whlsecost_hourly_4002_202007!X597</f>
        <v>0.56000000000000005</v>
      </c>
      <c r="H2792" s="2">
        <f t="shared" si="176"/>
        <v>27.599999999999998</v>
      </c>
      <c r="I2792" s="67">
        <f t="shared" si="175"/>
        <v>1776197.9999999998</v>
      </c>
    </row>
    <row r="2793" spans="1:9" x14ac:dyDescent="0.25">
      <c r="A2793" s="59">
        <f t="shared" si="173"/>
        <v>44037</v>
      </c>
      <c r="B2793" s="102">
        <f t="shared" si="174"/>
        <v>16</v>
      </c>
      <c r="C2793" s="65">
        <f>'Actual Solar Data'!K2782</f>
        <v>51105</v>
      </c>
      <c r="D2793" s="59">
        <f>whlsecost_hourly_4002_202007!C598</f>
        <v>44037</v>
      </c>
      <c r="E2793" s="83">
        <f>whlsecost_hourly_4002_202007!D598</f>
        <v>16</v>
      </c>
      <c r="F2793" s="2">
        <f>whlsecost_hourly_4002_202007!F598</f>
        <v>22.09</v>
      </c>
      <c r="G2793" s="2">
        <f>whlsecost_hourly_4002_202007!X598</f>
        <v>0.47000000000000008</v>
      </c>
      <c r="H2793" s="2">
        <f t="shared" si="176"/>
        <v>22.56</v>
      </c>
      <c r="I2793" s="67">
        <f t="shared" si="175"/>
        <v>1152928.8</v>
      </c>
    </row>
    <row r="2794" spans="1:9" x14ac:dyDescent="0.25">
      <c r="A2794" s="59">
        <f t="shared" si="173"/>
        <v>44037</v>
      </c>
      <c r="B2794" s="102">
        <f t="shared" si="174"/>
        <v>17</v>
      </c>
      <c r="C2794" s="65">
        <f>'Actual Solar Data'!K2783</f>
        <v>38368</v>
      </c>
      <c r="D2794" s="59">
        <f>whlsecost_hourly_4002_202007!C599</f>
        <v>44037</v>
      </c>
      <c r="E2794" s="83">
        <f>whlsecost_hourly_4002_202007!D599</f>
        <v>17</v>
      </c>
      <c r="F2794" s="2">
        <f>whlsecost_hourly_4002_202007!F599</f>
        <v>27.85</v>
      </c>
      <c r="G2794" s="2">
        <f>whlsecost_hourly_4002_202007!X599</f>
        <v>0.56000000000000005</v>
      </c>
      <c r="H2794" s="2">
        <f t="shared" si="176"/>
        <v>28.41</v>
      </c>
      <c r="I2794" s="67">
        <f t="shared" si="175"/>
        <v>1090034.8800000001</v>
      </c>
    </row>
    <row r="2795" spans="1:9" x14ac:dyDescent="0.25">
      <c r="A2795" s="59">
        <f t="shared" si="173"/>
        <v>44037</v>
      </c>
      <c r="B2795" s="102">
        <f t="shared" si="174"/>
        <v>18</v>
      </c>
      <c r="C2795" s="65">
        <f>'Actual Solar Data'!K2784</f>
        <v>29295</v>
      </c>
      <c r="D2795" s="59">
        <f>whlsecost_hourly_4002_202007!C600</f>
        <v>44037</v>
      </c>
      <c r="E2795" s="83">
        <f>whlsecost_hourly_4002_202007!D600</f>
        <v>18</v>
      </c>
      <c r="F2795" s="2">
        <f>whlsecost_hourly_4002_202007!F600</f>
        <v>36.72</v>
      </c>
      <c r="G2795" s="2">
        <f>whlsecost_hourly_4002_202007!X600</f>
        <v>0.6100000000000001</v>
      </c>
      <c r="H2795" s="2">
        <f t="shared" si="176"/>
        <v>37.33</v>
      </c>
      <c r="I2795" s="67">
        <f t="shared" si="175"/>
        <v>1093582.3499999999</v>
      </c>
    </row>
    <row r="2796" spans="1:9" x14ac:dyDescent="0.25">
      <c r="A2796" s="59">
        <f t="shared" si="173"/>
        <v>44037</v>
      </c>
      <c r="B2796" s="102">
        <f t="shared" si="174"/>
        <v>19</v>
      </c>
      <c r="C2796" s="65">
        <f>'Actual Solar Data'!K2785</f>
        <v>9615</v>
      </c>
      <c r="D2796" s="59">
        <f>whlsecost_hourly_4002_202007!C601</f>
        <v>44037</v>
      </c>
      <c r="E2796" s="83">
        <f>whlsecost_hourly_4002_202007!D601</f>
        <v>19</v>
      </c>
      <c r="F2796" s="2">
        <f>whlsecost_hourly_4002_202007!F601</f>
        <v>31.07</v>
      </c>
      <c r="G2796" s="2">
        <f>whlsecost_hourly_4002_202007!X601</f>
        <v>0.58000000000000007</v>
      </c>
      <c r="H2796" s="2">
        <f t="shared" si="176"/>
        <v>31.65</v>
      </c>
      <c r="I2796" s="67">
        <f t="shared" si="175"/>
        <v>304314.75</v>
      </c>
    </row>
    <row r="2797" spans="1:9" x14ac:dyDescent="0.25">
      <c r="A2797" s="59">
        <f t="shared" si="173"/>
        <v>44037</v>
      </c>
      <c r="B2797" s="102">
        <f t="shared" si="174"/>
        <v>20</v>
      </c>
      <c r="C2797" s="65">
        <f>'Actual Solar Data'!K2786</f>
        <v>1945</v>
      </c>
      <c r="D2797" s="59">
        <f>whlsecost_hourly_4002_202007!C602</f>
        <v>44037</v>
      </c>
      <c r="E2797" s="83">
        <f>whlsecost_hourly_4002_202007!D602</f>
        <v>20</v>
      </c>
      <c r="F2797" s="2">
        <f>whlsecost_hourly_4002_202007!F602</f>
        <v>28.91</v>
      </c>
      <c r="G2797" s="2">
        <f>whlsecost_hourly_4002_202007!X602</f>
        <v>0.65</v>
      </c>
      <c r="H2797" s="2">
        <f t="shared" si="176"/>
        <v>29.56</v>
      </c>
      <c r="I2797" s="67">
        <f t="shared" si="175"/>
        <v>57494.2</v>
      </c>
    </row>
    <row r="2798" spans="1:9" x14ac:dyDescent="0.25">
      <c r="A2798" s="59">
        <f t="shared" si="173"/>
        <v>44037</v>
      </c>
      <c r="B2798" s="102">
        <f t="shared" si="174"/>
        <v>21</v>
      </c>
      <c r="C2798" s="65">
        <f>'Actual Solar Data'!K2787</f>
        <v>5</v>
      </c>
      <c r="D2798" s="59">
        <f>whlsecost_hourly_4002_202007!C603</f>
        <v>44037</v>
      </c>
      <c r="E2798" s="83">
        <f>whlsecost_hourly_4002_202007!D603</f>
        <v>21</v>
      </c>
      <c r="F2798" s="2">
        <f>whlsecost_hourly_4002_202007!F603</f>
        <v>26.01</v>
      </c>
      <c r="G2798" s="2">
        <f>whlsecost_hourly_4002_202007!X603</f>
        <v>0.54</v>
      </c>
      <c r="H2798" s="2">
        <f t="shared" si="176"/>
        <v>26.55</v>
      </c>
      <c r="I2798" s="67">
        <f t="shared" si="175"/>
        <v>132.75</v>
      </c>
    </row>
    <row r="2799" spans="1:9" x14ac:dyDescent="0.25">
      <c r="A2799" s="59">
        <f t="shared" si="173"/>
        <v>44037</v>
      </c>
      <c r="B2799" s="102">
        <f t="shared" si="174"/>
        <v>22</v>
      </c>
      <c r="C2799" s="65">
        <f>'Actual Solar Data'!K2788</f>
        <v>0</v>
      </c>
      <c r="D2799" s="59">
        <f>whlsecost_hourly_4002_202007!C604</f>
        <v>44037</v>
      </c>
      <c r="E2799" s="83">
        <f>whlsecost_hourly_4002_202007!D604</f>
        <v>22</v>
      </c>
      <c r="F2799" s="2">
        <f>whlsecost_hourly_4002_202007!F604</f>
        <v>23.78</v>
      </c>
      <c r="G2799" s="2">
        <f>whlsecost_hourly_4002_202007!X604</f>
        <v>0.49000000000000005</v>
      </c>
      <c r="H2799" s="2">
        <f t="shared" si="176"/>
        <v>24.27</v>
      </c>
      <c r="I2799" s="67">
        <f t="shared" si="175"/>
        <v>0</v>
      </c>
    </row>
    <row r="2800" spans="1:9" x14ac:dyDescent="0.25">
      <c r="A2800" s="59">
        <f t="shared" si="173"/>
        <v>44037</v>
      </c>
      <c r="B2800" s="102">
        <f t="shared" si="174"/>
        <v>23</v>
      </c>
      <c r="C2800" s="65">
        <f>'Actual Solar Data'!K2789</f>
        <v>0</v>
      </c>
      <c r="D2800" s="59">
        <f>whlsecost_hourly_4002_202007!C605</f>
        <v>44037</v>
      </c>
      <c r="E2800" s="83">
        <f>whlsecost_hourly_4002_202007!D605</f>
        <v>23</v>
      </c>
      <c r="F2800" s="2">
        <f>whlsecost_hourly_4002_202007!F605</f>
        <v>24.64</v>
      </c>
      <c r="G2800" s="2">
        <f>whlsecost_hourly_4002_202007!X605</f>
        <v>0.74</v>
      </c>
      <c r="H2800" s="2">
        <f t="shared" si="176"/>
        <v>25.38</v>
      </c>
      <c r="I2800" s="67">
        <f t="shared" si="175"/>
        <v>0</v>
      </c>
    </row>
    <row r="2801" spans="1:9" x14ac:dyDescent="0.25">
      <c r="A2801" s="59">
        <f t="shared" si="173"/>
        <v>44037</v>
      </c>
      <c r="B2801" s="102">
        <f t="shared" si="174"/>
        <v>24</v>
      </c>
      <c r="C2801" s="65">
        <f>'Actual Solar Data'!K2790</f>
        <v>0</v>
      </c>
      <c r="D2801" s="59">
        <f>whlsecost_hourly_4002_202007!C606</f>
        <v>44037</v>
      </c>
      <c r="E2801" s="83">
        <f>whlsecost_hourly_4002_202007!D606</f>
        <v>24</v>
      </c>
      <c r="F2801" s="2">
        <f>whlsecost_hourly_4002_202007!F606</f>
        <v>16.72</v>
      </c>
      <c r="G2801" s="2">
        <f>whlsecost_hourly_4002_202007!X606</f>
        <v>0.54</v>
      </c>
      <c r="H2801" s="2">
        <f t="shared" si="176"/>
        <v>17.259999999999998</v>
      </c>
      <c r="I2801" s="67">
        <f t="shared" si="175"/>
        <v>0</v>
      </c>
    </row>
    <row r="2802" spans="1:9" x14ac:dyDescent="0.25">
      <c r="A2802" s="59">
        <f t="shared" si="173"/>
        <v>44038</v>
      </c>
      <c r="B2802" s="102">
        <f t="shared" si="174"/>
        <v>1</v>
      </c>
      <c r="C2802" s="65">
        <f>'Actual Solar Data'!K2791</f>
        <v>0</v>
      </c>
      <c r="D2802" s="59">
        <f>whlsecost_hourly_4002_202007!C607</f>
        <v>44038</v>
      </c>
      <c r="E2802" s="83">
        <f>whlsecost_hourly_4002_202007!D607</f>
        <v>1</v>
      </c>
      <c r="F2802" s="2">
        <f>whlsecost_hourly_4002_202007!F607</f>
        <v>16.649999999999999</v>
      </c>
      <c r="G2802" s="2">
        <f>whlsecost_hourly_4002_202007!X607</f>
        <v>0.33</v>
      </c>
      <c r="H2802" s="2">
        <f t="shared" si="176"/>
        <v>16.979999999999997</v>
      </c>
      <c r="I2802" s="67">
        <f t="shared" si="175"/>
        <v>0</v>
      </c>
    </row>
    <row r="2803" spans="1:9" x14ac:dyDescent="0.25">
      <c r="A2803" s="59">
        <f t="shared" si="173"/>
        <v>44038</v>
      </c>
      <c r="B2803" s="102">
        <f t="shared" si="174"/>
        <v>2</v>
      </c>
      <c r="C2803" s="65">
        <f>'Actual Solar Data'!K2792</f>
        <v>0</v>
      </c>
      <c r="D2803" s="59">
        <f>whlsecost_hourly_4002_202007!C608</f>
        <v>44038</v>
      </c>
      <c r="E2803" s="83">
        <f>whlsecost_hourly_4002_202007!D608</f>
        <v>2</v>
      </c>
      <c r="F2803" s="2">
        <f>whlsecost_hourly_4002_202007!F608</f>
        <v>16.22</v>
      </c>
      <c r="G2803" s="2">
        <f>whlsecost_hourly_4002_202007!X608</f>
        <v>0.31</v>
      </c>
      <c r="H2803" s="2">
        <f t="shared" si="176"/>
        <v>16.529999999999998</v>
      </c>
      <c r="I2803" s="67">
        <f t="shared" si="175"/>
        <v>0</v>
      </c>
    </row>
    <row r="2804" spans="1:9" x14ac:dyDescent="0.25">
      <c r="A2804" s="59">
        <f t="shared" si="173"/>
        <v>44038</v>
      </c>
      <c r="B2804" s="102">
        <f t="shared" si="174"/>
        <v>3</v>
      </c>
      <c r="C2804" s="65">
        <f>'Actual Solar Data'!K2793</f>
        <v>0</v>
      </c>
      <c r="D2804" s="59">
        <f>whlsecost_hourly_4002_202007!C609</f>
        <v>44038</v>
      </c>
      <c r="E2804" s="83">
        <f>whlsecost_hourly_4002_202007!D609</f>
        <v>3</v>
      </c>
      <c r="F2804" s="2">
        <f>whlsecost_hourly_4002_202007!F609</f>
        <v>15.34</v>
      </c>
      <c r="G2804" s="2">
        <f>whlsecost_hourly_4002_202007!X609</f>
        <v>0.32</v>
      </c>
      <c r="H2804" s="2">
        <f t="shared" si="176"/>
        <v>15.66</v>
      </c>
      <c r="I2804" s="67">
        <f t="shared" si="175"/>
        <v>0</v>
      </c>
    </row>
    <row r="2805" spans="1:9" x14ac:dyDescent="0.25">
      <c r="A2805" s="59">
        <f t="shared" si="173"/>
        <v>44038</v>
      </c>
      <c r="B2805" s="102">
        <f t="shared" si="174"/>
        <v>4</v>
      </c>
      <c r="C2805" s="65">
        <f>'Actual Solar Data'!K2794</f>
        <v>0</v>
      </c>
      <c r="D2805" s="59">
        <f>whlsecost_hourly_4002_202007!C610</f>
        <v>44038</v>
      </c>
      <c r="E2805" s="83">
        <f>whlsecost_hourly_4002_202007!D610</f>
        <v>4</v>
      </c>
      <c r="F2805" s="2">
        <f>whlsecost_hourly_4002_202007!F610</f>
        <v>14.75</v>
      </c>
      <c r="G2805" s="2">
        <f>whlsecost_hourly_4002_202007!X610</f>
        <v>0.29000000000000004</v>
      </c>
      <c r="H2805" s="2">
        <f t="shared" si="176"/>
        <v>15.04</v>
      </c>
      <c r="I2805" s="67">
        <f t="shared" si="175"/>
        <v>0</v>
      </c>
    </row>
    <row r="2806" spans="1:9" x14ac:dyDescent="0.25">
      <c r="A2806" s="59">
        <f t="shared" si="173"/>
        <v>44038</v>
      </c>
      <c r="B2806" s="102">
        <f t="shared" si="174"/>
        <v>5</v>
      </c>
      <c r="C2806" s="65">
        <f>'Actual Solar Data'!K2795</f>
        <v>3</v>
      </c>
      <c r="D2806" s="59">
        <f>whlsecost_hourly_4002_202007!C611</f>
        <v>44038</v>
      </c>
      <c r="E2806" s="83">
        <f>whlsecost_hourly_4002_202007!D611</f>
        <v>5</v>
      </c>
      <c r="F2806" s="2">
        <f>whlsecost_hourly_4002_202007!F611</f>
        <v>14.11</v>
      </c>
      <c r="G2806" s="2">
        <f>whlsecost_hourly_4002_202007!X611</f>
        <v>0.27</v>
      </c>
      <c r="H2806" s="2">
        <f t="shared" si="176"/>
        <v>14.379999999999999</v>
      </c>
      <c r="I2806" s="67">
        <f t="shared" si="175"/>
        <v>43.14</v>
      </c>
    </row>
    <row r="2807" spans="1:9" x14ac:dyDescent="0.25">
      <c r="A2807" s="59">
        <f t="shared" si="173"/>
        <v>44038</v>
      </c>
      <c r="B2807" s="102">
        <f t="shared" si="174"/>
        <v>6</v>
      </c>
      <c r="C2807" s="65">
        <f>'Actual Solar Data'!K2796</f>
        <v>518</v>
      </c>
      <c r="D2807" s="59">
        <f>whlsecost_hourly_4002_202007!C612</f>
        <v>44038</v>
      </c>
      <c r="E2807" s="83">
        <f>whlsecost_hourly_4002_202007!D612</f>
        <v>6</v>
      </c>
      <c r="F2807" s="2">
        <f>whlsecost_hourly_4002_202007!F612</f>
        <v>14.42</v>
      </c>
      <c r="G2807" s="2">
        <f>whlsecost_hourly_4002_202007!X612</f>
        <v>0.26</v>
      </c>
      <c r="H2807" s="2">
        <f t="shared" si="176"/>
        <v>14.68</v>
      </c>
      <c r="I2807" s="67">
        <f t="shared" si="175"/>
        <v>7604.24</v>
      </c>
    </row>
    <row r="2808" spans="1:9" x14ac:dyDescent="0.25">
      <c r="A2808" s="59">
        <f t="shared" si="173"/>
        <v>44038</v>
      </c>
      <c r="B2808" s="102">
        <f t="shared" si="174"/>
        <v>7</v>
      </c>
      <c r="C2808" s="65">
        <f>'Actual Solar Data'!K2797</f>
        <v>4578</v>
      </c>
      <c r="D2808" s="59">
        <f>whlsecost_hourly_4002_202007!C613</f>
        <v>44038</v>
      </c>
      <c r="E2808" s="83">
        <f>whlsecost_hourly_4002_202007!D613</f>
        <v>7</v>
      </c>
      <c r="F2808" s="2">
        <f>whlsecost_hourly_4002_202007!F613</f>
        <v>13.54</v>
      </c>
      <c r="G2808" s="2">
        <f>whlsecost_hourly_4002_202007!X613</f>
        <v>0.35</v>
      </c>
      <c r="H2808" s="2">
        <f t="shared" si="176"/>
        <v>13.889999999999999</v>
      </c>
      <c r="I2808" s="67">
        <f t="shared" si="175"/>
        <v>63588.419999999991</v>
      </c>
    </row>
    <row r="2809" spans="1:9" x14ac:dyDescent="0.25">
      <c r="A2809" s="59">
        <f t="shared" si="173"/>
        <v>44038</v>
      </c>
      <c r="B2809" s="102">
        <f t="shared" si="174"/>
        <v>8</v>
      </c>
      <c r="C2809" s="65">
        <f>'Actual Solar Data'!K2798</f>
        <v>16708</v>
      </c>
      <c r="D2809" s="59">
        <f>whlsecost_hourly_4002_202007!C614</f>
        <v>44038</v>
      </c>
      <c r="E2809" s="83">
        <f>whlsecost_hourly_4002_202007!D614</f>
        <v>8</v>
      </c>
      <c r="F2809" s="2">
        <f>whlsecost_hourly_4002_202007!F614</f>
        <v>13.54</v>
      </c>
      <c r="G2809" s="2">
        <f>whlsecost_hourly_4002_202007!X614</f>
        <v>0.33</v>
      </c>
      <c r="H2809" s="2">
        <f t="shared" si="176"/>
        <v>13.87</v>
      </c>
      <c r="I2809" s="67">
        <f t="shared" si="175"/>
        <v>231739.96</v>
      </c>
    </row>
    <row r="2810" spans="1:9" x14ac:dyDescent="0.25">
      <c r="A2810" s="59">
        <f t="shared" si="173"/>
        <v>44038</v>
      </c>
      <c r="B2810" s="102">
        <f t="shared" si="174"/>
        <v>9</v>
      </c>
      <c r="C2810" s="65">
        <f>'Actual Solar Data'!K2799</f>
        <v>32670</v>
      </c>
      <c r="D2810" s="59">
        <f>whlsecost_hourly_4002_202007!C615</f>
        <v>44038</v>
      </c>
      <c r="E2810" s="83">
        <f>whlsecost_hourly_4002_202007!D615</f>
        <v>9</v>
      </c>
      <c r="F2810" s="2">
        <f>whlsecost_hourly_4002_202007!F615</f>
        <v>13.56</v>
      </c>
      <c r="G2810" s="2">
        <f>whlsecost_hourly_4002_202007!X615</f>
        <v>0.38</v>
      </c>
      <c r="H2810" s="2">
        <f t="shared" si="176"/>
        <v>13.940000000000001</v>
      </c>
      <c r="I2810" s="67">
        <f t="shared" si="175"/>
        <v>455419.80000000005</v>
      </c>
    </row>
    <row r="2811" spans="1:9" x14ac:dyDescent="0.25">
      <c r="A2811" s="59">
        <f t="shared" si="173"/>
        <v>44038</v>
      </c>
      <c r="B2811" s="102">
        <f t="shared" si="174"/>
        <v>10</v>
      </c>
      <c r="C2811" s="65">
        <f>'Actual Solar Data'!K2800</f>
        <v>47690</v>
      </c>
      <c r="D2811" s="59">
        <f>whlsecost_hourly_4002_202007!C616</f>
        <v>44038</v>
      </c>
      <c r="E2811" s="83">
        <f>whlsecost_hourly_4002_202007!D616</f>
        <v>10</v>
      </c>
      <c r="F2811" s="2">
        <f>whlsecost_hourly_4002_202007!F616</f>
        <v>14.88</v>
      </c>
      <c r="G2811" s="2">
        <f>whlsecost_hourly_4002_202007!X616</f>
        <v>0.30000000000000004</v>
      </c>
      <c r="H2811" s="2">
        <f t="shared" si="176"/>
        <v>15.180000000000001</v>
      </c>
      <c r="I2811" s="67">
        <f t="shared" si="175"/>
        <v>723934.20000000007</v>
      </c>
    </row>
    <row r="2812" spans="1:9" x14ac:dyDescent="0.25">
      <c r="A2812" s="59">
        <f t="shared" si="173"/>
        <v>44038</v>
      </c>
      <c r="B2812" s="102">
        <f t="shared" si="174"/>
        <v>11</v>
      </c>
      <c r="C2812" s="65">
        <f>'Actual Solar Data'!K2801</f>
        <v>62215</v>
      </c>
      <c r="D2812" s="59">
        <f>whlsecost_hourly_4002_202007!C617</f>
        <v>44038</v>
      </c>
      <c r="E2812" s="83">
        <f>whlsecost_hourly_4002_202007!D617</f>
        <v>11</v>
      </c>
      <c r="F2812" s="2">
        <f>whlsecost_hourly_4002_202007!F617</f>
        <v>17.559999999999999</v>
      </c>
      <c r="G2812" s="2">
        <f>whlsecost_hourly_4002_202007!X617</f>
        <v>0.30000000000000004</v>
      </c>
      <c r="H2812" s="2">
        <f t="shared" si="176"/>
        <v>17.86</v>
      </c>
      <c r="I2812" s="67">
        <f t="shared" si="175"/>
        <v>1111159.8999999999</v>
      </c>
    </row>
    <row r="2813" spans="1:9" x14ac:dyDescent="0.25">
      <c r="A2813" s="59">
        <f t="shared" si="173"/>
        <v>44038</v>
      </c>
      <c r="B2813" s="102">
        <f t="shared" si="174"/>
        <v>12</v>
      </c>
      <c r="C2813" s="65">
        <f>'Actual Solar Data'!K2802</f>
        <v>69510</v>
      </c>
      <c r="D2813" s="59">
        <f>whlsecost_hourly_4002_202007!C618</f>
        <v>44038</v>
      </c>
      <c r="E2813" s="83">
        <f>whlsecost_hourly_4002_202007!D618</f>
        <v>12</v>
      </c>
      <c r="F2813" s="2">
        <f>whlsecost_hourly_4002_202007!F618</f>
        <v>18.260000000000002</v>
      </c>
      <c r="G2813" s="2">
        <f>whlsecost_hourly_4002_202007!X618</f>
        <v>0.27</v>
      </c>
      <c r="H2813" s="2">
        <f t="shared" si="176"/>
        <v>18.53</v>
      </c>
      <c r="I2813" s="67">
        <f t="shared" si="175"/>
        <v>1288020.3</v>
      </c>
    </row>
    <row r="2814" spans="1:9" x14ac:dyDescent="0.25">
      <c r="A2814" s="59">
        <f t="shared" si="173"/>
        <v>44038</v>
      </c>
      <c r="B2814" s="102">
        <f t="shared" si="174"/>
        <v>13</v>
      </c>
      <c r="C2814" s="65">
        <f>'Actual Solar Data'!K2803</f>
        <v>71898</v>
      </c>
      <c r="D2814" s="59">
        <f>whlsecost_hourly_4002_202007!C619</f>
        <v>44038</v>
      </c>
      <c r="E2814" s="83">
        <f>whlsecost_hourly_4002_202007!D619</f>
        <v>13</v>
      </c>
      <c r="F2814" s="2">
        <f>whlsecost_hourly_4002_202007!F619</f>
        <v>18.239999999999998</v>
      </c>
      <c r="G2814" s="2">
        <f>whlsecost_hourly_4002_202007!X619</f>
        <v>0.30000000000000004</v>
      </c>
      <c r="H2814" s="2">
        <f t="shared" si="176"/>
        <v>18.54</v>
      </c>
      <c r="I2814" s="67">
        <f t="shared" si="175"/>
        <v>1332988.92</v>
      </c>
    </row>
    <row r="2815" spans="1:9" x14ac:dyDescent="0.25">
      <c r="A2815" s="59">
        <f t="shared" si="173"/>
        <v>44038</v>
      </c>
      <c r="B2815" s="102">
        <f t="shared" si="174"/>
        <v>14</v>
      </c>
      <c r="C2815" s="65">
        <f>'Actual Solar Data'!K2804</f>
        <v>69803</v>
      </c>
      <c r="D2815" s="59">
        <f>whlsecost_hourly_4002_202007!C620</f>
        <v>44038</v>
      </c>
      <c r="E2815" s="83">
        <f>whlsecost_hourly_4002_202007!D620</f>
        <v>14</v>
      </c>
      <c r="F2815" s="2">
        <f>whlsecost_hourly_4002_202007!F620</f>
        <v>18</v>
      </c>
      <c r="G2815" s="2">
        <f>whlsecost_hourly_4002_202007!X620</f>
        <v>0.30000000000000004</v>
      </c>
      <c r="H2815" s="2">
        <f t="shared" si="176"/>
        <v>18.3</v>
      </c>
      <c r="I2815" s="67">
        <f t="shared" si="175"/>
        <v>1277394.9000000001</v>
      </c>
    </row>
    <row r="2816" spans="1:9" x14ac:dyDescent="0.25">
      <c r="A2816" s="59">
        <f t="shared" si="173"/>
        <v>44038</v>
      </c>
      <c r="B2816" s="102">
        <f t="shared" si="174"/>
        <v>15</v>
      </c>
      <c r="C2816" s="65">
        <f>'Actual Solar Data'!K2805</f>
        <v>63158</v>
      </c>
      <c r="D2816" s="59">
        <f>whlsecost_hourly_4002_202007!C621</f>
        <v>44038</v>
      </c>
      <c r="E2816" s="83">
        <f>whlsecost_hourly_4002_202007!D621</f>
        <v>15</v>
      </c>
      <c r="F2816" s="2">
        <f>whlsecost_hourly_4002_202007!F621</f>
        <v>17.23</v>
      </c>
      <c r="G2816" s="2">
        <f>whlsecost_hourly_4002_202007!X621</f>
        <v>0.31</v>
      </c>
      <c r="H2816" s="2">
        <f t="shared" si="176"/>
        <v>17.54</v>
      </c>
      <c r="I2816" s="67">
        <f t="shared" si="175"/>
        <v>1107791.3199999998</v>
      </c>
    </row>
    <row r="2817" spans="1:9" x14ac:dyDescent="0.25">
      <c r="A2817" s="59">
        <f t="shared" si="173"/>
        <v>44038</v>
      </c>
      <c r="B2817" s="102">
        <f t="shared" si="174"/>
        <v>16</v>
      </c>
      <c r="C2817" s="65">
        <f>'Actual Solar Data'!K2806</f>
        <v>53745</v>
      </c>
      <c r="D2817" s="59">
        <f>whlsecost_hourly_4002_202007!C622</f>
        <v>44038</v>
      </c>
      <c r="E2817" s="83">
        <f>whlsecost_hourly_4002_202007!D622</f>
        <v>16</v>
      </c>
      <c r="F2817" s="2">
        <f>whlsecost_hourly_4002_202007!F622</f>
        <v>19.79</v>
      </c>
      <c r="G2817" s="2">
        <f>whlsecost_hourly_4002_202007!X622</f>
        <v>0.30000000000000004</v>
      </c>
      <c r="H2817" s="2">
        <f t="shared" si="176"/>
        <v>20.09</v>
      </c>
      <c r="I2817" s="67">
        <f t="shared" si="175"/>
        <v>1079737.05</v>
      </c>
    </row>
    <row r="2818" spans="1:9" x14ac:dyDescent="0.25">
      <c r="A2818" s="59">
        <f t="shared" si="173"/>
        <v>44038</v>
      </c>
      <c r="B2818" s="102">
        <f t="shared" si="174"/>
        <v>17</v>
      </c>
      <c r="C2818" s="65">
        <f>'Actual Solar Data'!K2807</f>
        <v>32263</v>
      </c>
      <c r="D2818" s="59">
        <f>whlsecost_hourly_4002_202007!C623</f>
        <v>44038</v>
      </c>
      <c r="E2818" s="83">
        <f>whlsecost_hourly_4002_202007!D623</f>
        <v>17</v>
      </c>
      <c r="F2818" s="2">
        <f>whlsecost_hourly_4002_202007!F623</f>
        <v>24.82</v>
      </c>
      <c r="G2818" s="2">
        <f>whlsecost_hourly_4002_202007!X623</f>
        <v>0.34</v>
      </c>
      <c r="H2818" s="2">
        <f t="shared" si="176"/>
        <v>25.16</v>
      </c>
      <c r="I2818" s="67">
        <f t="shared" si="175"/>
        <v>811737.08</v>
      </c>
    </row>
    <row r="2819" spans="1:9" x14ac:dyDescent="0.25">
      <c r="A2819" s="59">
        <f t="shared" si="173"/>
        <v>44038</v>
      </c>
      <c r="B2819" s="102">
        <f t="shared" si="174"/>
        <v>18</v>
      </c>
      <c r="C2819" s="65">
        <f>'Actual Solar Data'!K2808</f>
        <v>14790</v>
      </c>
      <c r="D2819" s="59">
        <f>whlsecost_hourly_4002_202007!C624</f>
        <v>44038</v>
      </c>
      <c r="E2819" s="83">
        <f>whlsecost_hourly_4002_202007!D624</f>
        <v>18</v>
      </c>
      <c r="F2819" s="2">
        <f>whlsecost_hourly_4002_202007!F624</f>
        <v>27.83</v>
      </c>
      <c r="G2819" s="2">
        <f>whlsecost_hourly_4002_202007!X624</f>
        <v>0.33</v>
      </c>
      <c r="H2819" s="2">
        <f t="shared" si="176"/>
        <v>28.159999999999997</v>
      </c>
      <c r="I2819" s="67">
        <f t="shared" si="175"/>
        <v>416486.39999999997</v>
      </c>
    </row>
    <row r="2820" spans="1:9" x14ac:dyDescent="0.25">
      <c r="A2820" s="59">
        <f t="shared" si="173"/>
        <v>44038</v>
      </c>
      <c r="B2820" s="102">
        <f t="shared" si="174"/>
        <v>19</v>
      </c>
      <c r="C2820" s="65">
        <f>'Actual Solar Data'!K2809</f>
        <v>7393</v>
      </c>
      <c r="D2820" s="59">
        <f>whlsecost_hourly_4002_202007!C625</f>
        <v>44038</v>
      </c>
      <c r="E2820" s="83">
        <f>whlsecost_hourly_4002_202007!D625</f>
        <v>19</v>
      </c>
      <c r="F2820" s="2">
        <f>whlsecost_hourly_4002_202007!F625</f>
        <v>28.56</v>
      </c>
      <c r="G2820" s="2">
        <f>whlsecost_hourly_4002_202007!X625</f>
        <v>0.37</v>
      </c>
      <c r="H2820" s="2">
        <f t="shared" si="176"/>
        <v>28.93</v>
      </c>
      <c r="I2820" s="67">
        <f t="shared" si="175"/>
        <v>213879.49</v>
      </c>
    </row>
    <row r="2821" spans="1:9" x14ac:dyDescent="0.25">
      <c r="A2821" s="59">
        <f t="shared" si="173"/>
        <v>44038</v>
      </c>
      <c r="B2821" s="102">
        <f t="shared" si="174"/>
        <v>20</v>
      </c>
      <c r="C2821" s="65">
        <f>'Actual Solar Data'!K2810</f>
        <v>1883</v>
      </c>
      <c r="D2821" s="59">
        <f>whlsecost_hourly_4002_202007!C626</f>
        <v>44038</v>
      </c>
      <c r="E2821" s="83">
        <f>whlsecost_hourly_4002_202007!D626</f>
        <v>20</v>
      </c>
      <c r="F2821" s="2">
        <f>whlsecost_hourly_4002_202007!F626</f>
        <v>21.12</v>
      </c>
      <c r="G2821" s="2">
        <f>whlsecost_hourly_4002_202007!X626</f>
        <v>0.32</v>
      </c>
      <c r="H2821" s="2">
        <f t="shared" si="176"/>
        <v>21.44</v>
      </c>
      <c r="I2821" s="67">
        <f t="shared" si="175"/>
        <v>40371.520000000004</v>
      </c>
    </row>
    <row r="2822" spans="1:9" x14ac:dyDescent="0.25">
      <c r="A2822" s="59">
        <f t="shared" si="173"/>
        <v>44038</v>
      </c>
      <c r="B2822" s="102">
        <f t="shared" si="174"/>
        <v>21</v>
      </c>
      <c r="C2822" s="65">
        <f>'Actual Solar Data'!K2811</f>
        <v>3</v>
      </c>
      <c r="D2822" s="59">
        <f>whlsecost_hourly_4002_202007!C627</f>
        <v>44038</v>
      </c>
      <c r="E2822" s="83">
        <f>whlsecost_hourly_4002_202007!D627</f>
        <v>21</v>
      </c>
      <c r="F2822" s="2">
        <f>whlsecost_hourly_4002_202007!F627</f>
        <v>19.84</v>
      </c>
      <c r="G2822" s="2">
        <f>whlsecost_hourly_4002_202007!X627</f>
        <v>0.30000000000000004</v>
      </c>
      <c r="H2822" s="2">
        <f t="shared" si="176"/>
        <v>20.14</v>
      </c>
      <c r="I2822" s="67">
        <f t="shared" si="175"/>
        <v>60.42</v>
      </c>
    </row>
    <row r="2823" spans="1:9" x14ac:dyDescent="0.25">
      <c r="A2823" s="59">
        <f t="shared" si="173"/>
        <v>44038</v>
      </c>
      <c r="B2823" s="102">
        <f t="shared" si="174"/>
        <v>22</v>
      </c>
      <c r="C2823" s="65">
        <f>'Actual Solar Data'!K2812</f>
        <v>0</v>
      </c>
      <c r="D2823" s="59">
        <f>whlsecost_hourly_4002_202007!C628</f>
        <v>44038</v>
      </c>
      <c r="E2823" s="83">
        <f>whlsecost_hourly_4002_202007!D628</f>
        <v>22</v>
      </c>
      <c r="F2823" s="2">
        <f>whlsecost_hourly_4002_202007!F628</f>
        <v>17.82</v>
      </c>
      <c r="G2823" s="2">
        <f>whlsecost_hourly_4002_202007!X628</f>
        <v>0.29000000000000004</v>
      </c>
      <c r="H2823" s="2">
        <f t="shared" si="176"/>
        <v>18.11</v>
      </c>
      <c r="I2823" s="67">
        <f t="shared" si="175"/>
        <v>0</v>
      </c>
    </row>
    <row r="2824" spans="1:9" x14ac:dyDescent="0.25">
      <c r="A2824" s="59">
        <f t="shared" si="173"/>
        <v>44038</v>
      </c>
      <c r="B2824" s="102">
        <f t="shared" si="174"/>
        <v>23</v>
      </c>
      <c r="C2824" s="65">
        <f>'Actual Solar Data'!K2813</f>
        <v>0</v>
      </c>
      <c r="D2824" s="59">
        <f>whlsecost_hourly_4002_202007!C629</f>
        <v>44038</v>
      </c>
      <c r="E2824" s="83">
        <f>whlsecost_hourly_4002_202007!D629</f>
        <v>23</v>
      </c>
      <c r="F2824" s="2">
        <f>whlsecost_hourly_4002_202007!F629</f>
        <v>17.55</v>
      </c>
      <c r="G2824" s="2">
        <f>whlsecost_hourly_4002_202007!X629</f>
        <v>0.31</v>
      </c>
      <c r="H2824" s="2">
        <f t="shared" si="176"/>
        <v>17.86</v>
      </c>
      <c r="I2824" s="67">
        <f t="shared" si="175"/>
        <v>0</v>
      </c>
    </row>
    <row r="2825" spans="1:9" x14ac:dyDescent="0.25">
      <c r="A2825" s="59">
        <f t="shared" si="173"/>
        <v>44038</v>
      </c>
      <c r="B2825" s="102">
        <f t="shared" si="174"/>
        <v>24</v>
      </c>
      <c r="C2825" s="65">
        <f>'Actual Solar Data'!K2814</f>
        <v>0</v>
      </c>
      <c r="D2825" s="59">
        <f>whlsecost_hourly_4002_202007!C630</f>
        <v>44038</v>
      </c>
      <c r="E2825" s="83">
        <f>whlsecost_hourly_4002_202007!D630</f>
        <v>24</v>
      </c>
      <c r="F2825" s="2">
        <f>whlsecost_hourly_4002_202007!F630</f>
        <v>16.66</v>
      </c>
      <c r="G2825" s="2">
        <f>whlsecost_hourly_4002_202007!X630</f>
        <v>0.32</v>
      </c>
      <c r="H2825" s="2">
        <f t="shared" si="176"/>
        <v>16.98</v>
      </c>
      <c r="I2825" s="67">
        <f t="shared" si="175"/>
        <v>0</v>
      </c>
    </row>
    <row r="2826" spans="1:9" x14ac:dyDescent="0.25">
      <c r="A2826" s="59">
        <f t="shared" si="173"/>
        <v>44039</v>
      </c>
      <c r="B2826" s="102">
        <f t="shared" si="174"/>
        <v>1</v>
      </c>
      <c r="C2826" s="65">
        <f>'Actual Solar Data'!K2815</f>
        <v>0</v>
      </c>
      <c r="D2826" s="59">
        <f>whlsecost_hourly_4002_202007!C631</f>
        <v>44039</v>
      </c>
      <c r="E2826" s="83">
        <f>whlsecost_hourly_4002_202007!D631</f>
        <v>1</v>
      </c>
      <c r="F2826" s="2">
        <f>whlsecost_hourly_4002_202007!F631</f>
        <v>17.63</v>
      </c>
      <c r="G2826" s="2">
        <f>whlsecost_hourly_4002_202007!X631</f>
        <v>4.59</v>
      </c>
      <c r="H2826" s="2">
        <f t="shared" si="176"/>
        <v>22.22</v>
      </c>
      <c r="I2826" s="67">
        <f t="shared" si="175"/>
        <v>0</v>
      </c>
    </row>
    <row r="2827" spans="1:9" x14ac:dyDescent="0.25">
      <c r="A2827" s="59">
        <f t="shared" si="173"/>
        <v>44039</v>
      </c>
      <c r="B2827" s="102">
        <f t="shared" si="174"/>
        <v>2</v>
      </c>
      <c r="C2827" s="65">
        <f>'Actual Solar Data'!K2816</f>
        <v>0</v>
      </c>
      <c r="D2827" s="59">
        <f>whlsecost_hourly_4002_202007!C632</f>
        <v>44039</v>
      </c>
      <c r="E2827" s="83">
        <f>whlsecost_hourly_4002_202007!D632</f>
        <v>2</v>
      </c>
      <c r="F2827" s="2">
        <f>whlsecost_hourly_4002_202007!F632</f>
        <v>17.649999999999999</v>
      </c>
      <c r="G2827" s="2">
        <f>whlsecost_hourly_4002_202007!X632</f>
        <v>4.5999999999999996</v>
      </c>
      <c r="H2827" s="2">
        <f t="shared" si="176"/>
        <v>22.25</v>
      </c>
      <c r="I2827" s="67">
        <f t="shared" si="175"/>
        <v>0</v>
      </c>
    </row>
    <row r="2828" spans="1:9" x14ac:dyDescent="0.25">
      <c r="A2828" s="59">
        <f t="shared" si="173"/>
        <v>44039</v>
      </c>
      <c r="B2828" s="102">
        <f t="shared" si="174"/>
        <v>3</v>
      </c>
      <c r="C2828" s="65">
        <f>'Actual Solar Data'!K2817</f>
        <v>0</v>
      </c>
      <c r="D2828" s="59">
        <f>whlsecost_hourly_4002_202007!C633</f>
        <v>44039</v>
      </c>
      <c r="E2828" s="83">
        <f>whlsecost_hourly_4002_202007!D633</f>
        <v>3</v>
      </c>
      <c r="F2828" s="2">
        <f>whlsecost_hourly_4002_202007!F633</f>
        <v>16.399999999999999</v>
      </c>
      <c r="G2828" s="2">
        <f>whlsecost_hourly_4002_202007!X633</f>
        <v>4.58</v>
      </c>
      <c r="H2828" s="2">
        <f t="shared" si="176"/>
        <v>20.979999999999997</v>
      </c>
      <c r="I2828" s="67">
        <f t="shared" si="175"/>
        <v>0</v>
      </c>
    </row>
    <row r="2829" spans="1:9" x14ac:dyDescent="0.25">
      <c r="A2829" s="59">
        <f t="shared" si="173"/>
        <v>44039</v>
      </c>
      <c r="B2829" s="102">
        <f t="shared" si="174"/>
        <v>4</v>
      </c>
      <c r="C2829" s="65">
        <f>'Actual Solar Data'!K2818</f>
        <v>0</v>
      </c>
      <c r="D2829" s="59">
        <f>whlsecost_hourly_4002_202007!C634</f>
        <v>44039</v>
      </c>
      <c r="E2829" s="83">
        <f>whlsecost_hourly_4002_202007!D634</f>
        <v>4</v>
      </c>
      <c r="F2829" s="2">
        <f>whlsecost_hourly_4002_202007!F634</f>
        <v>15.66</v>
      </c>
      <c r="G2829" s="2">
        <f>whlsecost_hourly_4002_202007!X634</f>
        <v>4.5999999999999996</v>
      </c>
      <c r="H2829" s="2">
        <f t="shared" si="176"/>
        <v>20.259999999999998</v>
      </c>
      <c r="I2829" s="67">
        <f t="shared" si="175"/>
        <v>0</v>
      </c>
    </row>
    <row r="2830" spans="1:9" x14ac:dyDescent="0.25">
      <c r="A2830" s="59">
        <f t="shared" si="173"/>
        <v>44039</v>
      </c>
      <c r="B2830" s="102">
        <f t="shared" si="174"/>
        <v>5</v>
      </c>
      <c r="C2830" s="65">
        <f>'Actual Solar Data'!K2819</f>
        <v>5</v>
      </c>
      <c r="D2830" s="59">
        <f>whlsecost_hourly_4002_202007!C635</f>
        <v>44039</v>
      </c>
      <c r="E2830" s="83">
        <f>whlsecost_hourly_4002_202007!D635</f>
        <v>5</v>
      </c>
      <c r="F2830" s="2">
        <f>whlsecost_hourly_4002_202007!F635</f>
        <v>15.07</v>
      </c>
      <c r="G2830" s="2">
        <f>whlsecost_hourly_4002_202007!X635</f>
        <v>4.59</v>
      </c>
      <c r="H2830" s="2">
        <f t="shared" si="176"/>
        <v>19.66</v>
      </c>
      <c r="I2830" s="67">
        <f t="shared" si="175"/>
        <v>98.3</v>
      </c>
    </row>
    <row r="2831" spans="1:9" x14ac:dyDescent="0.25">
      <c r="A2831" s="59">
        <f t="shared" si="173"/>
        <v>44039</v>
      </c>
      <c r="B2831" s="102">
        <f t="shared" si="174"/>
        <v>6</v>
      </c>
      <c r="C2831" s="65">
        <f>'Actual Solar Data'!K2820</f>
        <v>263</v>
      </c>
      <c r="D2831" s="59">
        <f>whlsecost_hourly_4002_202007!C636</f>
        <v>44039</v>
      </c>
      <c r="E2831" s="83">
        <f>whlsecost_hourly_4002_202007!D636</f>
        <v>6</v>
      </c>
      <c r="F2831" s="2">
        <f>whlsecost_hourly_4002_202007!F636</f>
        <v>15.78</v>
      </c>
      <c r="G2831" s="2">
        <f>whlsecost_hourly_4002_202007!X636</f>
        <v>4.6500000000000004</v>
      </c>
      <c r="H2831" s="2">
        <f t="shared" si="176"/>
        <v>20.43</v>
      </c>
      <c r="I2831" s="67">
        <f t="shared" si="175"/>
        <v>5373.09</v>
      </c>
    </row>
    <row r="2832" spans="1:9" x14ac:dyDescent="0.25">
      <c r="A2832" s="59">
        <f t="shared" si="173"/>
        <v>44039</v>
      </c>
      <c r="B2832" s="102">
        <f t="shared" si="174"/>
        <v>7</v>
      </c>
      <c r="C2832" s="65">
        <f>'Actual Solar Data'!K2821</f>
        <v>4025</v>
      </c>
      <c r="D2832" s="59">
        <f>whlsecost_hourly_4002_202007!C637</f>
        <v>44039</v>
      </c>
      <c r="E2832" s="83">
        <f>whlsecost_hourly_4002_202007!D637</f>
        <v>7</v>
      </c>
      <c r="F2832" s="2">
        <f>whlsecost_hourly_4002_202007!F637</f>
        <v>17.559999999999999</v>
      </c>
      <c r="G2832" s="2">
        <f>whlsecost_hourly_4002_202007!X637</f>
        <v>4.66</v>
      </c>
      <c r="H2832" s="2">
        <f t="shared" si="176"/>
        <v>22.22</v>
      </c>
      <c r="I2832" s="67">
        <f t="shared" si="175"/>
        <v>89435.5</v>
      </c>
    </row>
    <row r="2833" spans="1:12" x14ac:dyDescent="0.25">
      <c r="A2833" s="59">
        <f t="shared" si="173"/>
        <v>44039</v>
      </c>
      <c r="B2833" s="102">
        <f t="shared" si="174"/>
        <v>8</v>
      </c>
      <c r="C2833" s="65">
        <f>'Actual Solar Data'!K2822</f>
        <v>9208</v>
      </c>
      <c r="D2833" s="59">
        <f>whlsecost_hourly_4002_202007!C638</f>
        <v>44039</v>
      </c>
      <c r="E2833" s="83">
        <f>whlsecost_hourly_4002_202007!D638</f>
        <v>8</v>
      </c>
      <c r="F2833" s="2">
        <f>whlsecost_hourly_4002_202007!F638</f>
        <v>20.45</v>
      </c>
      <c r="G2833" s="2">
        <f>whlsecost_hourly_4002_202007!X638</f>
        <v>5.1800000000000006</v>
      </c>
      <c r="H2833" s="2">
        <f t="shared" si="176"/>
        <v>25.63</v>
      </c>
      <c r="I2833" s="67">
        <f t="shared" si="175"/>
        <v>236001.03999999998</v>
      </c>
    </row>
    <row r="2834" spans="1:12" x14ac:dyDescent="0.25">
      <c r="A2834" s="59">
        <f t="shared" si="173"/>
        <v>44039</v>
      </c>
      <c r="B2834" s="102">
        <f t="shared" si="174"/>
        <v>9</v>
      </c>
      <c r="C2834" s="65">
        <f>'Actual Solar Data'!K2823</f>
        <v>17400</v>
      </c>
      <c r="D2834" s="59">
        <f>whlsecost_hourly_4002_202007!C639</f>
        <v>44039</v>
      </c>
      <c r="E2834" s="83">
        <f>whlsecost_hourly_4002_202007!D639</f>
        <v>9</v>
      </c>
      <c r="F2834" s="2">
        <f>whlsecost_hourly_4002_202007!F639</f>
        <v>21.39</v>
      </c>
      <c r="G2834" s="2">
        <f>whlsecost_hourly_4002_202007!X639</f>
        <v>5.0900000000000007</v>
      </c>
      <c r="H2834" s="2">
        <f t="shared" si="176"/>
        <v>26.48</v>
      </c>
      <c r="I2834" s="67">
        <f t="shared" si="175"/>
        <v>460752</v>
      </c>
    </row>
    <row r="2835" spans="1:12" x14ac:dyDescent="0.25">
      <c r="A2835" s="59">
        <f t="shared" ref="A2835:A2898" si="177">D2835</f>
        <v>44039</v>
      </c>
      <c r="B2835" s="102">
        <f t="shared" ref="B2835:B2898" si="178">E2835</f>
        <v>10</v>
      </c>
      <c r="C2835" s="65">
        <f>'Actual Solar Data'!K2824</f>
        <v>44028</v>
      </c>
      <c r="D2835" s="59">
        <f>whlsecost_hourly_4002_202007!C640</f>
        <v>44039</v>
      </c>
      <c r="E2835" s="83">
        <f>whlsecost_hourly_4002_202007!D640</f>
        <v>10</v>
      </c>
      <c r="F2835" s="2">
        <f>whlsecost_hourly_4002_202007!F640</f>
        <v>21.27</v>
      </c>
      <c r="G2835" s="2">
        <f>whlsecost_hourly_4002_202007!X640</f>
        <v>4.97</v>
      </c>
      <c r="H2835" s="2">
        <f t="shared" si="176"/>
        <v>26.24</v>
      </c>
      <c r="I2835" s="67">
        <f t="shared" si="175"/>
        <v>1155294.72</v>
      </c>
    </row>
    <row r="2836" spans="1:12" x14ac:dyDescent="0.25">
      <c r="A2836" s="59">
        <f t="shared" si="177"/>
        <v>44039</v>
      </c>
      <c r="B2836" s="102">
        <f t="shared" si="178"/>
        <v>11</v>
      </c>
      <c r="C2836" s="65">
        <f>'Actual Solar Data'!K2825</f>
        <v>53808</v>
      </c>
      <c r="D2836" s="59">
        <f>whlsecost_hourly_4002_202007!C641</f>
        <v>44039</v>
      </c>
      <c r="E2836" s="83">
        <f>whlsecost_hourly_4002_202007!D641</f>
        <v>11</v>
      </c>
      <c r="F2836" s="2">
        <f>whlsecost_hourly_4002_202007!F641</f>
        <v>25.17</v>
      </c>
      <c r="G2836" s="2">
        <f>whlsecost_hourly_4002_202007!X641</f>
        <v>4.99</v>
      </c>
      <c r="H2836" s="2">
        <f t="shared" si="176"/>
        <v>30.160000000000004</v>
      </c>
      <c r="I2836" s="67">
        <f t="shared" ref="I2836:I2899" si="179">C2836*H2836</f>
        <v>1622849.2800000003</v>
      </c>
    </row>
    <row r="2837" spans="1:12" x14ac:dyDescent="0.25">
      <c r="A2837" s="59">
        <f t="shared" si="177"/>
        <v>44039</v>
      </c>
      <c r="B2837" s="102">
        <f t="shared" si="178"/>
        <v>12</v>
      </c>
      <c r="C2837" s="65">
        <f>'Actual Solar Data'!K2826</f>
        <v>67875</v>
      </c>
      <c r="D2837" s="59">
        <f>whlsecost_hourly_4002_202007!C642</f>
        <v>44039</v>
      </c>
      <c r="E2837" s="83">
        <f>whlsecost_hourly_4002_202007!D642</f>
        <v>12</v>
      </c>
      <c r="F2837" s="2">
        <f>whlsecost_hourly_4002_202007!F642</f>
        <v>23.91</v>
      </c>
      <c r="G2837" s="2">
        <f>whlsecost_hourly_4002_202007!X642</f>
        <v>4.93</v>
      </c>
      <c r="H2837" s="2">
        <f t="shared" si="176"/>
        <v>28.84</v>
      </c>
      <c r="I2837" s="67">
        <f t="shared" si="179"/>
        <v>1957515</v>
      </c>
    </row>
    <row r="2838" spans="1:12" x14ac:dyDescent="0.25">
      <c r="A2838" s="59">
        <f t="shared" si="177"/>
        <v>44039</v>
      </c>
      <c r="B2838" s="102">
        <f t="shared" si="178"/>
        <v>13</v>
      </c>
      <c r="C2838" s="65">
        <f>'Actual Solar Data'!K2827</f>
        <v>68433</v>
      </c>
      <c r="D2838" s="59">
        <f>whlsecost_hourly_4002_202007!C643</f>
        <v>44039</v>
      </c>
      <c r="E2838" s="83">
        <f>whlsecost_hourly_4002_202007!D643</f>
        <v>13</v>
      </c>
      <c r="F2838" s="2">
        <f>whlsecost_hourly_4002_202007!F643</f>
        <v>30.92</v>
      </c>
      <c r="G2838" s="2">
        <f>whlsecost_hourly_4002_202007!X643</f>
        <v>4.92</v>
      </c>
      <c r="H2838" s="2">
        <f t="shared" si="176"/>
        <v>35.840000000000003</v>
      </c>
      <c r="I2838" s="67">
        <f t="shared" si="179"/>
        <v>2452638.7200000002</v>
      </c>
    </row>
    <row r="2839" spans="1:12" x14ac:dyDescent="0.25">
      <c r="A2839" s="59">
        <f t="shared" si="177"/>
        <v>44039</v>
      </c>
      <c r="B2839" s="102">
        <f t="shared" si="178"/>
        <v>14</v>
      </c>
      <c r="C2839" s="65">
        <f>'Actual Solar Data'!K2828</f>
        <v>67848</v>
      </c>
      <c r="D2839" s="59">
        <f>whlsecost_hourly_4002_202007!C644</f>
        <v>44039</v>
      </c>
      <c r="E2839" s="83">
        <f>whlsecost_hourly_4002_202007!D644</f>
        <v>14</v>
      </c>
      <c r="F2839" s="2">
        <f>whlsecost_hourly_4002_202007!F644</f>
        <v>55.05</v>
      </c>
      <c r="G2839" s="2">
        <f>whlsecost_hourly_4002_202007!X644</f>
        <v>5.0999999999999996</v>
      </c>
      <c r="H2839" s="2">
        <f t="shared" si="176"/>
        <v>60.15</v>
      </c>
      <c r="I2839" s="67">
        <f t="shared" si="179"/>
        <v>4081057.1999999997</v>
      </c>
    </row>
    <row r="2840" spans="1:12" x14ac:dyDescent="0.25">
      <c r="A2840" s="59">
        <f t="shared" si="177"/>
        <v>44039</v>
      </c>
      <c r="B2840" s="102">
        <f t="shared" si="178"/>
        <v>15</v>
      </c>
      <c r="C2840" s="65">
        <f>'Actual Solar Data'!K2829</f>
        <v>59900</v>
      </c>
      <c r="D2840" s="59">
        <f>whlsecost_hourly_4002_202007!C645</f>
        <v>44039</v>
      </c>
      <c r="E2840" s="83">
        <f>whlsecost_hourly_4002_202007!D645</f>
        <v>15</v>
      </c>
      <c r="F2840" s="2">
        <f>whlsecost_hourly_4002_202007!F645</f>
        <v>45.88</v>
      </c>
      <c r="G2840" s="2">
        <f>whlsecost_hourly_4002_202007!X645</f>
        <v>5.0600000000000005</v>
      </c>
      <c r="H2840" s="2">
        <f t="shared" si="176"/>
        <v>50.940000000000005</v>
      </c>
      <c r="I2840" s="67">
        <f t="shared" si="179"/>
        <v>3051306.0000000005</v>
      </c>
    </row>
    <row r="2841" spans="1:12" x14ac:dyDescent="0.25">
      <c r="A2841" s="59">
        <f t="shared" si="177"/>
        <v>44039</v>
      </c>
      <c r="B2841" s="102">
        <f t="shared" si="178"/>
        <v>16</v>
      </c>
      <c r="C2841" s="65">
        <f>'Actual Solar Data'!K2830</f>
        <v>53783</v>
      </c>
      <c r="D2841" s="59">
        <f>whlsecost_hourly_4002_202007!C646</f>
        <v>44039</v>
      </c>
      <c r="E2841" s="83">
        <f>whlsecost_hourly_4002_202007!D646</f>
        <v>16</v>
      </c>
      <c r="F2841" s="2">
        <f>whlsecost_hourly_4002_202007!F646</f>
        <v>46.61</v>
      </c>
      <c r="G2841" s="2">
        <f>whlsecost_hourly_4002_202007!X646</f>
        <v>5.2</v>
      </c>
      <c r="H2841" s="2">
        <f t="shared" si="176"/>
        <v>51.81</v>
      </c>
      <c r="I2841" s="67">
        <f t="shared" si="179"/>
        <v>2786497.23</v>
      </c>
    </row>
    <row r="2842" spans="1:12" x14ac:dyDescent="0.25">
      <c r="A2842" s="59">
        <f t="shared" si="177"/>
        <v>44039</v>
      </c>
      <c r="B2842" s="102">
        <f t="shared" si="178"/>
        <v>17</v>
      </c>
      <c r="C2842" s="65">
        <f>'Actual Solar Data'!K2831</f>
        <v>41545</v>
      </c>
      <c r="D2842" s="59">
        <f>whlsecost_hourly_4002_202007!C647</f>
        <v>44039</v>
      </c>
      <c r="E2842" s="83">
        <f>whlsecost_hourly_4002_202007!D647</f>
        <v>17</v>
      </c>
      <c r="F2842" s="2">
        <f>whlsecost_hourly_4002_202007!F647</f>
        <v>85.69</v>
      </c>
      <c r="G2842" s="2">
        <f>whlsecost_hourly_4002_202007!X647</f>
        <v>6.65</v>
      </c>
      <c r="H2842" s="2">
        <f t="shared" si="176"/>
        <v>92.34</v>
      </c>
      <c r="I2842" s="67">
        <f t="shared" si="179"/>
        <v>3836265.3000000003</v>
      </c>
    </row>
    <row r="2843" spans="1:12" x14ac:dyDescent="0.25">
      <c r="A2843" s="109">
        <f t="shared" si="177"/>
        <v>44039</v>
      </c>
      <c r="B2843" s="110">
        <f t="shared" si="178"/>
        <v>18</v>
      </c>
      <c r="C2843" s="69">
        <f>'Actual Solar Data'!K2832</f>
        <v>25825</v>
      </c>
      <c r="D2843" s="109">
        <f>whlsecost_hourly_4002_202007!C648</f>
        <v>44039</v>
      </c>
      <c r="E2843" s="110">
        <f>whlsecost_hourly_4002_202007!D648</f>
        <v>18</v>
      </c>
      <c r="F2843" s="57">
        <f>whlsecost_hourly_4002_202007!F648</f>
        <v>145.41999999999999</v>
      </c>
      <c r="G2843" s="57">
        <f>whlsecost_hourly_4002_202007!X648</f>
        <v>10</v>
      </c>
      <c r="H2843" s="57">
        <f t="shared" si="176"/>
        <v>155.41999999999999</v>
      </c>
      <c r="I2843" s="70">
        <f t="shared" si="179"/>
        <v>4013721.4999999995</v>
      </c>
      <c r="J2843" s="45"/>
      <c r="K2843" s="45" t="s">
        <v>115</v>
      </c>
      <c r="L2843" s="45"/>
    </row>
    <row r="2844" spans="1:12" x14ac:dyDescent="0.25">
      <c r="A2844" s="59">
        <f t="shared" si="177"/>
        <v>44039</v>
      </c>
      <c r="B2844" s="102">
        <f t="shared" si="178"/>
        <v>19</v>
      </c>
      <c r="C2844" s="65">
        <f>'Actual Solar Data'!K2833</f>
        <v>8728</v>
      </c>
      <c r="D2844" s="59">
        <f>whlsecost_hourly_4002_202007!C649</f>
        <v>44039</v>
      </c>
      <c r="E2844" s="83">
        <f>whlsecost_hourly_4002_202007!D649</f>
        <v>19</v>
      </c>
      <c r="F2844" s="2">
        <f>whlsecost_hourly_4002_202007!F649</f>
        <v>126.52</v>
      </c>
      <c r="G2844" s="2">
        <f>whlsecost_hourly_4002_202007!X649</f>
        <v>7.16</v>
      </c>
      <c r="H2844" s="2">
        <f t="shared" si="176"/>
        <v>133.68</v>
      </c>
      <c r="I2844" s="67">
        <f t="shared" si="179"/>
        <v>1166759.04</v>
      </c>
    </row>
    <row r="2845" spans="1:12" x14ac:dyDescent="0.25">
      <c r="A2845" s="59">
        <f t="shared" si="177"/>
        <v>44039</v>
      </c>
      <c r="B2845" s="102">
        <f t="shared" si="178"/>
        <v>20</v>
      </c>
      <c r="C2845" s="65">
        <f>'Actual Solar Data'!K2834</f>
        <v>2168</v>
      </c>
      <c r="D2845" s="59">
        <f>whlsecost_hourly_4002_202007!C650</f>
        <v>44039</v>
      </c>
      <c r="E2845" s="83">
        <f>whlsecost_hourly_4002_202007!D650</f>
        <v>20</v>
      </c>
      <c r="F2845" s="2">
        <f>whlsecost_hourly_4002_202007!F650</f>
        <v>100.86</v>
      </c>
      <c r="G2845" s="2">
        <f>whlsecost_hourly_4002_202007!X650</f>
        <v>5.36</v>
      </c>
      <c r="H2845" s="2">
        <f t="shared" si="176"/>
        <v>106.22</v>
      </c>
      <c r="I2845" s="67">
        <f t="shared" si="179"/>
        <v>230284.96</v>
      </c>
    </row>
    <row r="2846" spans="1:12" x14ac:dyDescent="0.25">
      <c r="A2846" s="59">
        <f t="shared" si="177"/>
        <v>44039</v>
      </c>
      <c r="B2846" s="102">
        <f t="shared" si="178"/>
        <v>21</v>
      </c>
      <c r="C2846" s="65">
        <f>'Actual Solar Data'!K2835</f>
        <v>5</v>
      </c>
      <c r="D2846" s="59">
        <f>whlsecost_hourly_4002_202007!C651</f>
        <v>44039</v>
      </c>
      <c r="E2846" s="83">
        <f>whlsecost_hourly_4002_202007!D651</f>
        <v>21</v>
      </c>
      <c r="F2846" s="2">
        <f>whlsecost_hourly_4002_202007!F651</f>
        <v>46.37</v>
      </c>
      <c r="G2846" s="2">
        <f>whlsecost_hourly_4002_202007!X651</f>
        <v>5.0599999999999996</v>
      </c>
      <c r="H2846" s="2">
        <f t="shared" si="176"/>
        <v>51.43</v>
      </c>
      <c r="I2846" s="67">
        <f t="shared" si="179"/>
        <v>257.14999999999998</v>
      </c>
    </row>
    <row r="2847" spans="1:12" x14ac:dyDescent="0.25">
      <c r="A2847" s="59">
        <f t="shared" si="177"/>
        <v>44039</v>
      </c>
      <c r="B2847" s="102">
        <f t="shared" si="178"/>
        <v>22</v>
      </c>
      <c r="C2847" s="65">
        <f>'Actual Solar Data'!K2836</f>
        <v>0</v>
      </c>
      <c r="D2847" s="59">
        <f>whlsecost_hourly_4002_202007!C652</f>
        <v>44039</v>
      </c>
      <c r="E2847" s="83">
        <f>whlsecost_hourly_4002_202007!D652</f>
        <v>22</v>
      </c>
      <c r="F2847" s="2">
        <f>whlsecost_hourly_4002_202007!F652</f>
        <v>38.450000000000003</v>
      </c>
      <c r="G2847" s="2">
        <f>whlsecost_hourly_4002_202007!X652</f>
        <v>5.03</v>
      </c>
      <c r="H2847" s="2">
        <f t="shared" si="176"/>
        <v>43.480000000000004</v>
      </c>
      <c r="I2847" s="67">
        <f t="shared" si="179"/>
        <v>0</v>
      </c>
    </row>
    <row r="2848" spans="1:12" x14ac:dyDescent="0.25">
      <c r="A2848" s="59">
        <f t="shared" si="177"/>
        <v>44039</v>
      </c>
      <c r="B2848" s="102">
        <f t="shared" si="178"/>
        <v>23</v>
      </c>
      <c r="C2848" s="65">
        <f>'Actual Solar Data'!K2837</f>
        <v>0</v>
      </c>
      <c r="D2848" s="59">
        <f>whlsecost_hourly_4002_202007!C653</f>
        <v>44039</v>
      </c>
      <c r="E2848" s="83">
        <f>whlsecost_hourly_4002_202007!D653</f>
        <v>23</v>
      </c>
      <c r="F2848" s="2">
        <f>whlsecost_hourly_4002_202007!F653</f>
        <v>26.55</v>
      </c>
      <c r="G2848" s="2">
        <f>whlsecost_hourly_4002_202007!X653</f>
        <v>5.01</v>
      </c>
      <c r="H2848" s="2">
        <f t="shared" si="176"/>
        <v>31.560000000000002</v>
      </c>
      <c r="I2848" s="67">
        <f t="shared" si="179"/>
        <v>0</v>
      </c>
    </row>
    <row r="2849" spans="1:9" x14ac:dyDescent="0.25">
      <c r="A2849" s="59">
        <f t="shared" si="177"/>
        <v>44039</v>
      </c>
      <c r="B2849" s="102">
        <f t="shared" si="178"/>
        <v>24</v>
      </c>
      <c r="C2849" s="65">
        <f>'Actual Solar Data'!K2838</f>
        <v>0</v>
      </c>
      <c r="D2849" s="59">
        <f>whlsecost_hourly_4002_202007!C654</f>
        <v>44039</v>
      </c>
      <c r="E2849" s="83">
        <f>whlsecost_hourly_4002_202007!D654</f>
        <v>24</v>
      </c>
      <c r="F2849" s="2">
        <f>whlsecost_hourly_4002_202007!F654</f>
        <v>31.93</v>
      </c>
      <c r="G2849" s="2">
        <f>whlsecost_hourly_4002_202007!X654</f>
        <v>4.74</v>
      </c>
      <c r="H2849" s="2">
        <f t="shared" si="176"/>
        <v>36.67</v>
      </c>
      <c r="I2849" s="67">
        <f t="shared" si="179"/>
        <v>0</v>
      </c>
    </row>
    <row r="2850" spans="1:9" x14ac:dyDescent="0.25">
      <c r="A2850" s="59">
        <f t="shared" si="177"/>
        <v>44040</v>
      </c>
      <c r="B2850" s="102">
        <f t="shared" si="178"/>
        <v>1</v>
      </c>
      <c r="C2850" s="65">
        <f>'Actual Solar Data'!K2839</f>
        <v>0</v>
      </c>
      <c r="D2850" s="59">
        <f>whlsecost_hourly_4002_202007!C655</f>
        <v>44040</v>
      </c>
      <c r="E2850" s="83">
        <f>whlsecost_hourly_4002_202007!D655</f>
        <v>1</v>
      </c>
      <c r="F2850" s="2">
        <f>whlsecost_hourly_4002_202007!F655</f>
        <v>30.04</v>
      </c>
      <c r="G2850" s="2">
        <f>whlsecost_hourly_4002_202007!X655</f>
        <v>0.55999999999999994</v>
      </c>
      <c r="H2850" s="2">
        <f t="shared" si="176"/>
        <v>30.599999999999998</v>
      </c>
      <c r="I2850" s="67">
        <f t="shared" si="179"/>
        <v>0</v>
      </c>
    </row>
    <row r="2851" spans="1:9" x14ac:dyDescent="0.25">
      <c r="A2851" s="59">
        <f t="shared" si="177"/>
        <v>44040</v>
      </c>
      <c r="B2851" s="102">
        <f t="shared" si="178"/>
        <v>2</v>
      </c>
      <c r="C2851" s="65">
        <f>'Actual Solar Data'!K2840</f>
        <v>0</v>
      </c>
      <c r="D2851" s="59">
        <f>whlsecost_hourly_4002_202007!C656</f>
        <v>44040</v>
      </c>
      <c r="E2851" s="83">
        <f>whlsecost_hourly_4002_202007!D656</f>
        <v>2</v>
      </c>
      <c r="F2851" s="2">
        <f>whlsecost_hourly_4002_202007!F656</f>
        <v>30.52</v>
      </c>
      <c r="G2851" s="2">
        <f>whlsecost_hourly_4002_202007!X656</f>
        <v>0.52</v>
      </c>
      <c r="H2851" s="2">
        <f t="shared" ref="H2851:H2914" si="180">SUM(F2851:G2851)</f>
        <v>31.04</v>
      </c>
      <c r="I2851" s="67">
        <f t="shared" si="179"/>
        <v>0</v>
      </c>
    </row>
    <row r="2852" spans="1:9" x14ac:dyDescent="0.25">
      <c r="A2852" s="59">
        <f t="shared" si="177"/>
        <v>44040</v>
      </c>
      <c r="B2852" s="102">
        <f t="shared" si="178"/>
        <v>3</v>
      </c>
      <c r="C2852" s="65">
        <f>'Actual Solar Data'!K2841</f>
        <v>0</v>
      </c>
      <c r="D2852" s="59">
        <f>whlsecost_hourly_4002_202007!C657</f>
        <v>44040</v>
      </c>
      <c r="E2852" s="83">
        <f>whlsecost_hourly_4002_202007!D657</f>
        <v>3</v>
      </c>
      <c r="F2852" s="2">
        <f>whlsecost_hourly_4002_202007!F657</f>
        <v>25.35</v>
      </c>
      <c r="G2852" s="2">
        <f>whlsecost_hourly_4002_202007!X657</f>
        <v>0.5</v>
      </c>
      <c r="H2852" s="2">
        <f t="shared" si="180"/>
        <v>25.85</v>
      </c>
      <c r="I2852" s="67">
        <f t="shared" si="179"/>
        <v>0</v>
      </c>
    </row>
    <row r="2853" spans="1:9" x14ac:dyDescent="0.25">
      <c r="A2853" s="59">
        <f t="shared" si="177"/>
        <v>44040</v>
      </c>
      <c r="B2853" s="102">
        <f t="shared" si="178"/>
        <v>4</v>
      </c>
      <c r="C2853" s="65">
        <f>'Actual Solar Data'!K2842</f>
        <v>0</v>
      </c>
      <c r="D2853" s="59">
        <f>whlsecost_hourly_4002_202007!C658</f>
        <v>44040</v>
      </c>
      <c r="E2853" s="83">
        <f>whlsecost_hourly_4002_202007!D658</f>
        <v>4</v>
      </c>
      <c r="F2853" s="2">
        <f>whlsecost_hourly_4002_202007!F658</f>
        <v>20.77</v>
      </c>
      <c r="G2853" s="2">
        <f>whlsecost_hourly_4002_202007!X658</f>
        <v>0.44999999999999996</v>
      </c>
      <c r="H2853" s="2">
        <f t="shared" si="180"/>
        <v>21.22</v>
      </c>
      <c r="I2853" s="67">
        <f t="shared" si="179"/>
        <v>0</v>
      </c>
    </row>
    <row r="2854" spans="1:9" x14ac:dyDescent="0.25">
      <c r="A2854" s="59">
        <f t="shared" si="177"/>
        <v>44040</v>
      </c>
      <c r="B2854" s="102">
        <f t="shared" si="178"/>
        <v>5</v>
      </c>
      <c r="C2854" s="65">
        <f>'Actual Solar Data'!K2843</f>
        <v>3</v>
      </c>
      <c r="D2854" s="59">
        <f>whlsecost_hourly_4002_202007!C659</f>
        <v>44040</v>
      </c>
      <c r="E2854" s="83">
        <f>whlsecost_hourly_4002_202007!D659</f>
        <v>5</v>
      </c>
      <c r="F2854" s="2">
        <f>whlsecost_hourly_4002_202007!F659</f>
        <v>21.78</v>
      </c>
      <c r="G2854" s="2">
        <f>whlsecost_hourly_4002_202007!X659</f>
        <v>0.42</v>
      </c>
      <c r="H2854" s="2">
        <f t="shared" si="180"/>
        <v>22.200000000000003</v>
      </c>
      <c r="I2854" s="67">
        <f t="shared" si="179"/>
        <v>66.600000000000009</v>
      </c>
    </row>
    <row r="2855" spans="1:9" x14ac:dyDescent="0.25">
      <c r="A2855" s="59">
        <f t="shared" si="177"/>
        <v>44040</v>
      </c>
      <c r="B2855" s="102">
        <f t="shared" si="178"/>
        <v>6</v>
      </c>
      <c r="C2855" s="65">
        <f>'Actual Solar Data'!K2844</f>
        <v>258</v>
      </c>
      <c r="D2855" s="59">
        <f>whlsecost_hourly_4002_202007!C660</f>
        <v>44040</v>
      </c>
      <c r="E2855" s="83">
        <f>whlsecost_hourly_4002_202007!D660</f>
        <v>6</v>
      </c>
      <c r="F2855" s="2">
        <f>whlsecost_hourly_4002_202007!F660</f>
        <v>25.31</v>
      </c>
      <c r="G2855" s="2">
        <f>whlsecost_hourly_4002_202007!X660</f>
        <v>0.51</v>
      </c>
      <c r="H2855" s="2">
        <f t="shared" si="180"/>
        <v>25.82</v>
      </c>
      <c r="I2855" s="67">
        <f t="shared" si="179"/>
        <v>6661.56</v>
      </c>
    </row>
    <row r="2856" spans="1:9" x14ac:dyDescent="0.25">
      <c r="A2856" s="59">
        <f t="shared" si="177"/>
        <v>44040</v>
      </c>
      <c r="B2856" s="102">
        <f t="shared" si="178"/>
        <v>7</v>
      </c>
      <c r="C2856" s="65">
        <f>'Actual Solar Data'!K2845</f>
        <v>3213</v>
      </c>
      <c r="D2856" s="59">
        <f>whlsecost_hourly_4002_202007!C661</f>
        <v>44040</v>
      </c>
      <c r="E2856" s="83">
        <f>whlsecost_hourly_4002_202007!D661</f>
        <v>7</v>
      </c>
      <c r="F2856" s="2">
        <f>whlsecost_hourly_4002_202007!F661</f>
        <v>56.02</v>
      </c>
      <c r="G2856" s="2">
        <f>whlsecost_hourly_4002_202007!X661</f>
        <v>0.95</v>
      </c>
      <c r="H2856" s="2">
        <f t="shared" si="180"/>
        <v>56.970000000000006</v>
      </c>
      <c r="I2856" s="67">
        <f t="shared" si="179"/>
        <v>183044.61000000002</v>
      </c>
    </row>
    <row r="2857" spans="1:9" x14ac:dyDescent="0.25">
      <c r="A2857" s="59">
        <f t="shared" si="177"/>
        <v>44040</v>
      </c>
      <c r="B2857" s="102">
        <f t="shared" si="178"/>
        <v>8</v>
      </c>
      <c r="C2857" s="65">
        <f>'Actual Solar Data'!K2846</f>
        <v>15438</v>
      </c>
      <c r="D2857" s="59">
        <f>whlsecost_hourly_4002_202007!C662</f>
        <v>44040</v>
      </c>
      <c r="E2857" s="83">
        <f>whlsecost_hourly_4002_202007!D662</f>
        <v>8</v>
      </c>
      <c r="F2857" s="2">
        <f>whlsecost_hourly_4002_202007!F662</f>
        <v>35.049999999999997</v>
      </c>
      <c r="G2857" s="2">
        <f>whlsecost_hourly_4002_202007!X662</f>
        <v>1.31</v>
      </c>
      <c r="H2857" s="2">
        <f t="shared" si="180"/>
        <v>36.36</v>
      </c>
      <c r="I2857" s="67">
        <f t="shared" si="179"/>
        <v>561325.67999999993</v>
      </c>
    </row>
    <row r="2858" spans="1:9" x14ac:dyDescent="0.25">
      <c r="A2858" s="59">
        <f t="shared" si="177"/>
        <v>44040</v>
      </c>
      <c r="B2858" s="102">
        <f t="shared" si="178"/>
        <v>9</v>
      </c>
      <c r="C2858" s="65">
        <f>'Actual Solar Data'!K2847</f>
        <v>30738</v>
      </c>
      <c r="D2858" s="59">
        <f>whlsecost_hourly_4002_202007!C663</f>
        <v>44040</v>
      </c>
      <c r="E2858" s="83">
        <f>whlsecost_hourly_4002_202007!D663</f>
        <v>9</v>
      </c>
      <c r="F2858" s="2">
        <f>whlsecost_hourly_4002_202007!F663</f>
        <v>36.47</v>
      </c>
      <c r="G2858" s="2">
        <f>whlsecost_hourly_4002_202007!X663</f>
        <v>1.0899999999999999</v>
      </c>
      <c r="H2858" s="2">
        <f t="shared" si="180"/>
        <v>37.56</v>
      </c>
      <c r="I2858" s="67">
        <f t="shared" si="179"/>
        <v>1154519.28</v>
      </c>
    </row>
    <row r="2859" spans="1:9" x14ac:dyDescent="0.25">
      <c r="A2859" s="59">
        <f t="shared" si="177"/>
        <v>44040</v>
      </c>
      <c r="B2859" s="102">
        <f t="shared" si="178"/>
        <v>10</v>
      </c>
      <c r="C2859" s="65">
        <f>'Actual Solar Data'!K2848</f>
        <v>40910</v>
      </c>
      <c r="D2859" s="59">
        <f>whlsecost_hourly_4002_202007!C664</f>
        <v>44040</v>
      </c>
      <c r="E2859" s="83">
        <f>whlsecost_hourly_4002_202007!D664</f>
        <v>10</v>
      </c>
      <c r="F2859" s="2">
        <f>whlsecost_hourly_4002_202007!F664</f>
        <v>62.99</v>
      </c>
      <c r="G2859" s="2">
        <f>whlsecost_hourly_4002_202007!X664</f>
        <v>1.74</v>
      </c>
      <c r="H2859" s="2">
        <f t="shared" si="180"/>
        <v>64.73</v>
      </c>
      <c r="I2859" s="67">
        <f t="shared" si="179"/>
        <v>2648104.3000000003</v>
      </c>
    </row>
    <row r="2860" spans="1:9" x14ac:dyDescent="0.25">
      <c r="A2860" s="59">
        <f t="shared" si="177"/>
        <v>44040</v>
      </c>
      <c r="B2860" s="102">
        <f t="shared" si="178"/>
        <v>11</v>
      </c>
      <c r="C2860" s="65">
        <f>'Actual Solar Data'!K2849</f>
        <v>35173</v>
      </c>
      <c r="D2860" s="59">
        <f>whlsecost_hourly_4002_202007!C665</f>
        <v>44040</v>
      </c>
      <c r="E2860" s="83">
        <f>whlsecost_hourly_4002_202007!D665</f>
        <v>11</v>
      </c>
      <c r="F2860" s="2">
        <f>whlsecost_hourly_4002_202007!F665</f>
        <v>50.28</v>
      </c>
      <c r="G2860" s="2">
        <f>whlsecost_hourly_4002_202007!X665</f>
        <v>1.17</v>
      </c>
      <c r="H2860" s="2">
        <f t="shared" si="180"/>
        <v>51.45</v>
      </c>
      <c r="I2860" s="67">
        <f t="shared" si="179"/>
        <v>1809650.85</v>
      </c>
    </row>
    <row r="2861" spans="1:9" x14ac:dyDescent="0.25">
      <c r="A2861" s="59">
        <f t="shared" si="177"/>
        <v>44040</v>
      </c>
      <c r="B2861" s="102">
        <f t="shared" si="178"/>
        <v>12</v>
      </c>
      <c r="C2861" s="65">
        <f>'Actual Solar Data'!K2850</f>
        <v>31710</v>
      </c>
      <c r="D2861" s="59">
        <f>whlsecost_hourly_4002_202007!C666</f>
        <v>44040</v>
      </c>
      <c r="E2861" s="83">
        <f>whlsecost_hourly_4002_202007!D666</f>
        <v>12</v>
      </c>
      <c r="F2861" s="2">
        <f>whlsecost_hourly_4002_202007!F666</f>
        <v>50.05</v>
      </c>
      <c r="G2861" s="2">
        <f>whlsecost_hourly_4002_202007!X666</f>
        <v>0.90999999999999992</v>
      </c>
      <c r="H2861" s="2">
        <f t="shared" si="180"/>
        <v>50.959999999999994</v>
      </c>
      <c r="I2861" s="67">
        <f t="shared" si="179"/>
        <v>1615941.5999999999</v>
      </c>
    </row>
    <row r="2862" spans="1:9" x14ac:dyDescent="0.25">
      <c r="A2862" s="59">
        <f t="shared" si="177"/>
        <v>44040</v>
      </c>
      <c r="B2862" s="102">
        <f t="shared" si="178"/>
        <v>13</v>
      </c>
      <c r="C2862" s="65">
        <f>'Actual Solar Data'!K2851</f>
        <v>51593</v>
      </c>
      <c r="D2862" s="59">
        <f>whlsecost_hourly_4002_202007!C667</f>
        <v>44040</v>
      </c>
      <c r="E2862" s="83">
        <f>whlsecost_hourly_4002_202007!D667</f>
        <v>13</v>
      </c>
      <c r="F2862" s="2">
        <f>whlsecost_hourly_4002_202007!F667</f>
        <v>61.51</v>
      </c>
      <c r="G2862" s="2">
        <f>whlsecost_hourly_4002_202007!X667</f>
        <v>1.1499999999999999</v>
      </c>
      <c r="H2862" s="2">
        <f t="shared" si="180"/>
        <v>62.66</v>
      </c>
      <c r="I2862" s="67">
        <f t="shared" si="179"/>
        <v>3232817.38</v>
      </c>
    </row>
    <row r="2863" spans="1:9" x14ac:dyDescent="0.25">
      <c r="A2863" s="59">
        <f t="shared" si="177"/>
        <v>44040</v>
      </c>
      <c r="B2863" s="102">
        <f t="shared" si="178"/>
        <v>14</v>
      </c>
      <c r="C2863" s="65">
        <f>'Actual Solar Data'!K2852</f>
        <v>57810</v>
      </c>
      <c r="D2863" s="59">
        <f>whlsecost_hourly_4002_202007!C668</f>
        <v>44040</v>
      </c>
      <c r="E2863" s="83">
        <f>whlsecost_hourly_4002_202007!D668</f>
        <v>14</v>
      </c>
      <c r="F2863" s="2">
        <f>whlsecost_hourly_4002_202007!F668</f>
        <v>73.709999999999994</v>
      </c>
      <c r="G2863" s="2">
        <f>whlsecost_hourly_4002_202007!X668</f>
        <v>0.85000000000000009</v>
      </c>
      <c r="H2863" s="2">
        <f t="shared" si="180"/>
        <v>74.559999999999988</v>
      </c>
      <c r="I2863" s="67">
        <f t="shared" si="179"/>
        <v>4310313.5999999996</v>
      </c>
    </row>
    <row r="2864" spans="1:9" x14ac:dyDescent="0.25">
      <c r="A2864" s="59">
        <f t="shared" si="177"/>
        <v>44040</v>
      </c>
      <c r="B2864" s="102">
        <f t="shared" si="178"/>
        <v>15</v>
      </c>
      <c r="C2864" s="65">
        <f>'Actual Solar Data'!K2853</f>
        <v>64090</v>
      </c>
      <c r="D2864" s="59">
        <f>whlsecost_hourly_4002_202007!C669</f>
        <v>44040</v>
      </c>
      <c r="E2864" s="83">
        <f>whlsecost_hourly_4002_202007!D669</f>
        <v>15</v>
      </c>
      <c r="F2864" s="2">
        <f>whlsecost_hourly_4002_202007!F669</f>
        <v>56.31</v>
      </c>
      <c r="G2864" s="2">
        <f>whlsecost_hourly_4002_202007!X669</f>
        <v>0.87999999999999989</v>
      </c>
      <c r="H2864" s="2">
        <f t="shared" si="180"/>
        <v>57.190000000000005</v>
      </c>
      <c r="I2864" s="67">
        <f t="shared" si="179"/>
        <v>3665307.1</v>
      </c>
    </row>
    <row r="2865" spans="1:9" x14ac:dyDescent="0.25">
      <c r="A2865" s="59">
        <f t="shared" si="177"/>
        <v>44040</v>
      </c>
      <c r="B2865" s="102">
        <f t="shared" si="178"/>
        <v>16</v>
      </c>
      <c r="C2865" s="65">
        <f>'Actual Solar Data'!K2854</f>
        <v>52075</v>
      </c>
      <c r="D2865" s="59">
        <f>whlsecost_hourly_4002_202007!C670</f>
        <v>44040</v>
      </c>
      <c r="E2865" s="83">
        <f>whlsecost_hourly_4002_202007!D670</f>
        <v>16</v>
      </c>
      <c r="F2865" s="2">
        <f>whlsecost_hourly_4002_202007!F670</f>
        <v>39.159999999999997</v>
      </c>
      <c r="G2865" s="2">
        <f>whlsecost_hourly_4002_202007!X670</f>
        <v>0.84000000000000008</v>
      </c>
      <c r="H2865" s="2">
        <f t="shared" si="180"/>
        <v>40</v>
      </c>
      <c r="I2865" s="67">
        <f t="shared" si="179"/>
        <v>2083000</v>
      </c>
    </row>
    <row r="2866" spans="1:9" x14ac:dyDescent="0.25">
      <c r="A2866" s="59">
        <f t="shared" si="177"/>
        <v>44040</v>
      </c>
      <c r="B2866" s="102">
        <f t="shared" si="178"/>
        <v>17</v>
      </c>
      <c r="C2866" s="65">
        <f>'Actual Solar Data'!K2855</f>
        <v>43885</v>
      </c>
      <c r="D2866" s="59">
        <f>whlsecost_hourly_4002_202007!C671</f>
        <v>44040</v>
      </c>
      <c r="E2866" s="83">
        <f>whlsecost_hourly_4002_202007!D671</f>
        <v>17</v>
      </c>
      <c r="F2866" s="2">
        <f>whlsecost_hourly_4002_202007!F671</f>
        <v>48.11</v>
      </c>
      <c r="G2866" s="2">
        <f>whlsecost_hourly_4002_202007!X671</f>
        <v>0.99999999999999989</v>
      </c>
      <c r="H2866" s="2">
        <f t="shared" si="180"/>
        <v>49.11</v>
      </c>
      <c r="I2866" s="67">
        <f t="shared" si="179"/>
        <v>2155192.35</v>
      </c>
    </row>
    <row r="2867" spans="1:9" x14ac:dyDescent="0.25">
      <c r="A2867" s="59">
        <f t="shared" si="177"/>
        <v>44040</v>
      </c>
      <c r="B2867" s="102">
        <f t="shared" si="178"/>
        <v>18</v>
      </c>
      <c r="C2867" s="65">
        <f>'Actual Solar Data'!K2856</f>
        <v>21178</v>
      </c>
      <c r="D2867" s="59">
        <f>whlsecost_hourly_4002_202007!C672</f>
        <v>44040</v>
      </c>
      <c r="E2867" s="83">
        <f>whlsecost_hourly_4002_202007!D672</f>
        <v>18</v>
      </c>
      <c r="F2867" s="2">
        <f>whlsecost_hourly_4002_202007!F672</f>
        <v>38.75</v>
      </c>
      <c r="G2867" s="2">
        <f>whlsecost_hourly_4002_202007!X672</f>
        <v>0.95000000000000007</v>
      </c>
      <c r="H2867" s="2">
        <f t="shared" si="180"/>
        <v>39.700000000000003</v>
      </c>
      <c r="I2867" s="67">
        <f t="shared" si="179"/>
        <v>840766.60000000009</v>
      </c>
    </row>
    <row r="2868" spans="1:9" x14ac:dyDescent="0.25">
      <c r="A2868" s="59">
        <f t="shared" si="177"/>
        <v>44040</v>
      </c>
      <c r="B2868" s="102">
        <f t="shared" si="178"/>
        <v>19</v>
      </c>
      <c r="C2868" s="65">
        <f>'Actual Solar Data'!K2857</f>
        <v>9408</v>
      </c>
      <c r="D2868" s="59">
        <f>whlsecost_hourly_4002_202007!C673</f>
        <v>44040</v>
      </c>
      <c r="E2868" s="83">
        <f>whlsecost_hourly_4002_202007!D673</f>
        <v>19</v>
      </c>
      <c r="F2868" s="2">
        <f>whlsecost_hourly_4002_202007!F673</f>
        <v>55.27</v>
      </c>
      <c r="G2868" s="2">
        <f>whlsecost_hourly_4002_202007!X673</f>
        <v>1.6099999999999999</v>
      </c>
      <c r="H2868" s="2">
        <f t="shared" si="180"/>
        <v>56.88</v>
      </c>
      <c r="I2868" s="67">
        <f t="shared" si="179"/>
        <v>535127.04000000004</v>
      </c>
    </row>
    <row r="2869" spans="1:9" x14ac:dyDescent="0.25">
      <c r="A2869" s="59">
        <f t="shared" si="177"/>
        <v>44040</v>
      </c>
      <c r="B2869" s="102">
        <f t="shared" si="178"/>
        <v>20</v>
      </c>
      <c r="C2869" s="65">
        <f>'Actual Solar Data'!K2858</f>
        <v>1403</v>
      </c>
      <c r="D2869" s="59">
        <f>whlsecost_hourly_4002_202007!C674</f>
        <v>44040</v>
      </c>
      <c r="E2869" s="83">
        <f>whlsecost_hourly_4002_202007!D674</f>
        <v>20</v>
      </c>
      <c r="F2869" s="2">
        <f>whlsecost_hourly_4002_202007!F674</f>
        <v>36.07</v>
      </c>
      <c r="G2869" s="2">
        <f>whlsecost_hourly_4002_202007!X674</f>
        <v>0.8899999999999999</v>
      </c>
      <c r="H2869" s="2">
        <f t="shared" si="180"/>
        <v>36.96</v>
      </c>
      <c r="I2869" s="67">
        <f t="shared" si="179"/>
        <v>51854.880000000005</v>
      </c>
    </row>
    <row r="2870" spans="1:9" x14ac:dyDescent="0.25">
      <c r="A2870" s="59">
        <f t="shared" si="177"/>
        <v>44040</v>
      </c>
      <c r="B2870" s="102">
        <f t="shared" si="178"/>
        <v>21</v>
      </c>
      <c r="C2870" s="65">
        <f>'Actual Solar Data'!K2859</f>
        <v>5</v>
      </c>
      <c r="D2870" s="59">
        <f>whlsecost_hourly_4002_202007!C675</f>
        <v>44040</v>
      </c>
      <c r="E2870" s="83">
        <f>whlsecost_hourly_4002_202007!D675</f>
        <v>21</v>
      </c>
      <c r="F2870" s="2">
        <f>whlsecost_hourly_4002_202007!F675</f>
        <v>25.77</v>
      </c>
      <c r="G2870" s="2">
        <f>whlsecost_hourly_4002_202007!X675</f>
        <v>0.77</v>
      </c>
      <c r="H2870" s="2">
        <f t="shared" si="180"/>
        <v>26.54</v>
      </c>
      <c r="I2870" s="67">
        <f t="shared" si="179"/>
        <v>132.69999999999999</v>
      </c>
    </row>
    <row r="2871" spans="1:9" x14ac:dyDescent="0.25">
      <c r="A2871" s="59">
        <f t="shared" si="177"/>
        <v>44040</v>
      </c>
      <c r="B2871" s="102">
        <f t="shared" si="178"/>
        <v>22</v>
      </c>
      <c r="C2871" s="65">
        <f>'Actual Solar Data'!K2860</f>
        <v>0</v>
      </c>
      <c r="D2871" s="59">
        <f>whlsecost_hourly_4002_202007!C676</f>
        <v>44040</v>
      </c>
      <c r="E2871" s="83">
        <f>whlsecost_hourly_4002_202007!D676</f>
        <v>22</v>
      </c>
      <c r="F2871" s="2">
        <f>whlsecost_hourly_4002_202007!F676</f>
        <v>33.1</v>
      </c>
      <c r="G2871" s="2">
        <f>whlsecost_hourly_4002_202007!X676</f>
        <v>1.1399999999999999</v>
      </c>
      <c r="H2871" s="2">
        <f t="shared" si="180"/>
        <v>34.24</v>
      </c>
      <c r="I2871" s="67">
        <f t="shared" si="179"/>
        <v>0</v>
      </c>
    </row>
    <row r="2872" spans="1:9" x14ac:dyDescent="0.25">
      <c r="A2872" s="59">
        <f t="shared" si="177"/>
        <v>44040</v>
      </c>
      <c r="B2872" s="102">
        <f t="shared" si="178"/>
        <v>23</v>
      </c>
      <c r="C2872" s="65">
        <f>'Actual Solar Data'!K2861</f>
        <v>0</v>
      </c>
      <c r="D2872" s="59">
        <f>whlsecost_hourly_4002_202007!C677</f>
        <v>44040</v>
      </c>
      <c r="E2872" s="83">
        <f>whlsecost_hourly_4002_202007!D677</f>
        <v>23</v>
      </c>
      <c r="F2872" s="2">
        <f>whlsecost_hourly_4002_202007!F677</f>
        <v>21.56</v>
      </c>
      <c r="G2872" s="2">
        <f>whlsecost_hourly_4002_202007!X677</f>
        <v>0.9</v>
      </c>
      <c r="H2872" s="2">
        <f t="shared" si="180"/>
        <v>22.459999999999997</v>
      </c>
      <c r="I2872" s="67">
        <f t="shared" si="179"/>
        <v>0</v>
      </c>
    </row>
    <row r="2873" spans="1:9" x14ac:dyDescent="0.25">
      <c r="A2873" s="59">
        <f t="shared" si="177"/>
        <v>44040</v>
      </c>
      <c r="B2873" s="102">
        <f t="shared" si="178"/>
        <v>24</v>
      </c>
      <c r="C2873" s="65">
        <f>'Actual Solar Data'!K2862</f>
        <v>0</v>
      </c>
      <c r="D2873" s="59">
        <f>whlsecost_hourly_4002_202007!C678</f>
        <v>44040</v>
      </c>
      <c r="E2873" s="83">
        <f>whlsecost_hourly_4002_202007!D678</f>
        <v>24</v>
      </c>
      <c r="F2873" s="2">
        <f>whlsecost_hourly_4002_202007!F678</f>
        <v>21.93</v>
      </c>
      <c r="G2873" s="2">
        <f>whlsecost_hourly_4002_202007!X678</f>
        <v>0.55999999999999994</v>
      </c>
      <c r="H2873" s="2">
        <f t="shared" si="180"/>
        <v>22.49</v>
      </c>
      <c r="I2873" s="67">
        <f t="shared" si="179"/>
        <v>0</v>
      </c>
    </row>
    <row r="2874" spans="1:9" x14ac:dyDescent="0.25">
      <c r="A2874" s="59">
        <f t="shared" si="177"/>
        <v>44041</v>
      </c>
      <c r="B2874" s="102">
        <f t="shared" si="178"/>
        <v>1</v>
      </c>
      <c r="C2874" s="65">
        <f>'Actual Solar Data'!K2863</f>
        <v>0</v>
      </c>
      <c r="D2874" s="59">
        <f>whlsecost_hourly_4002_202007!C679</f>
        <v>44041</v>
      </c>
      <c r="E2874" s="83">
        <f>whlsecost_hourly_4002_202007!D679</f>
        <v>1</v>
      </c>
      <c r="F2874" s="2">
        <f>whlsecost_hourly_4002_202007!F679</f>
        <v>24.1</v>
      </c>
      <c r="G2874" s="2">
        <f>whlsecost_hourly_4002_202007!X679</f>
        <v>0.29000000000000004</v>
      </c>
      <c r="H2874" s="2">
        <f t="shared" si="180"/>
        <v>24.39</v>
      </c>
      <c r="I2874" s="67">
        <f t="shared" si="179"/>
        <v>0</v>
      </c>
    </row>
    <row r="2875" spans="1:9" x14ac:dyDescent="0.25">
      <c r="A2875" s="59">
        <f t="shared" si="177"/>
        <v>44041</v>
      </c>
      <c r="B2875" s="102">
        <f t="shared" si="178"/>
        <v>2</v>
      </c>
      <c r="C2875" s="65">
        <f>'Actual Solar Data'!K2864</f>
        <v>0</v>
      </c>
      <c r="D2875" s="59">
        <f>whlsecost_hourly_4002_202007!C680</f>
        <v>44041</v>
      </c>
      <c r="E2875" s="83">
        <f>whlsecost_hourly_4002_202007!D680</f>
        <v>2</v>
      </c>
      <c r="F2875" s="2">
        <f>whlsecost_hourly_4002_202007!F680</f>
        <v>25.09</v>
      </c>
      <c r="G2875" s="2">
        <f>whlsecost_hourly_4002_202007!X680</f>
        <v>0.28000000000000003</v>
      </c>
      <c r="H2875" s="2">
        <f t="shared" si="180"/>
        <v>25.37</v>
      </c>
      <c r="I2875" s="67">
        <f t="shared" si="179"/>
        <v>0</v>
      </c>
    </row>
    <row r="2876" spans="1:9" x14ac:dyDescent="0.25">
      <c r="A2876" s="59">
        <f t="shared" si="177"/>
        <v>44041</v>
      </c>
      <c r="B2876" s="102">
        <f t="shared" si="178"/>
        <v>3</v>
      </c>
      <c r="C2876" s="65">
        <f>'Actual Solar Data'!K2865</f>
        <v>0</v>
      </c>
      <c r="D2876" s="59">
        <f>whlsecost_hourly_4002_202007!C681</f>
        <v>44041</v>
      </c>
      <c r="E2876" s="83">
        <f>whlsecost_hourly_4002_202007!D681</f>
        <v>3</v>
      </c>
      <c r="F2876" s="2">
        <f>whlsecost_hourly_4002_202007!F681</f>
        <v>19.13</v>
      </c>
      <c r="G2876" s="2">
        <f>whlsecost_hourly_4002_202007!X681</f>
        <v>0.3</v>
      </c>
      <c r="H2876" s="2">
        <f t="shared" si="180"/>
        <v>19.43</v>
      </c>
      <c r="I2876" s="67">
        <f t="shared" si="179"/>
        <v>0</v>
      </c>
    </row>
    <row r="2877" spans="1:9" x14ac:dyDescent="0.25">
      <c r="A2877" s="59">
        <f t="shared" si="177"/>
        <v>44041</v>
      </c>
      <c r="B2877" s="102">
        <f t="shared" si="178"/>
        <v>4</v>
      </c>
      <c r="C2877" s="65">
        <f>'Actual Solar Data'!K2866</f>
        <v>0</v>
      </c>
      <c r="D2877" s="59">
        <f>whlsecost_hourly_4002_202007!C682</f>
        <v>44041</v>
      </c>
      <c r="E2877" s="83">
        <f>whlsecost_hourly_4002_202007!D682</f>
        <v>4</v>
      </c>
      <c r="F2877" s="2">
        <f>whlsecost_hourly_4002_202007!F682</f>
        <v>17.309999999999999</v>
      </c>
      <c r="G2877" s="2">
        <f>whlsecost_hourly_4002_202007!X682</f>
        <v>0.29000000000000004</v>
      </c>
      <c r="H2877" s="2">
        <f t="shared" si="180"/>
        <v>17.599999999999998</v>
      </c>
      <c r="I2877" s="67">
        <f t="shared" si="179"/>
        <v>0</v>
      </c>
    </row>
    <row r="2878" spans="1:9" x14ac:dyDescent="0.25">
      <c r="A2878" s="59">
        <f t="shared" si="177"/>
        <v>44041</v>
      </c>
      <c r="B2878" s="102">
        <f t="shared" si="178"/>
        <v>5</v>
      </c>
      <c r="C2878" s="65">
        <f>'Actual Solar Data'!K2867</f>
        <v>3</v>
      </c>
      <c r="D2878" s="59">
        <f>whlsecost_hourly_4002_202007!C683</f>
        <v>44041</v>
      </c>
      <c r="E2878" s="83">
        <f>whlsecost_hourly_4002_202007!D683</f>
        <v>5</v>
      </c>
      <c r="F2878" s="2">
        <f>whlsecost_hourly_4002_202007!F683</f>
        <v>17.16</v>
      </c>
      <c r="G2878" s="2">
        <f>whlsecost_hourly_4002_202007!X683</f>
        <v>0.27</v>
      </c>
      <c r="H2878" s="2">
        <f t="shared" si="180"/>
        <v>17.43</v>
      </c>
      <c r="I2878" s="67">
        <f t="shared" si="179"/>
        <v>52.29</v>
      </c>
    </row>
    <row r="2879" spans="1:9" x14ac:dyDescent="0.25">
      <c r="A2879" s="59">
        <f t="shared" si="177"/>
        <v>44041</v>
      </c>
      <c r="B2879" s="102">
        <f t="shared" si="178"/>
        <v>6</v>
      </c>
      <c r="C2879" s="65">
        <f>'Actual Solar Data'!K2868</f>
        <v>255</v>
      </c>
      <c r="D2879" s="59">
        <f>whlsecost_hourly_4002_202007!C684</f>
        <v>44041</v>
      </c>
      <c r="E2879" s="83">
        <f>whlsecost_hourly_4002_202007!D684</f>
        <v>6</v>
      </c>
      <c r="F2879" s="2">
        <f>whlsecost_hourly_4002_202007!F684</f>
        <v>17.03</v>
      </c>
      <c r="G2879" s="2">
        <f>whlsecost_hourly_4002_202007!X684</f>
        <v>0.3</v>
      </c>
      <c r="H2879" s="2">
        <f t="shared" si="180"/>
        <v>17.330000000000002</v>
      </c>
      <c r="I2879" s="67">
        <f t="shared" si="179"/>
        <v>4419.1500000000005</v>
      </c>
    </row>
    <row r="2880" spans="1:9" x14ac:dyDescent="0.25">
      <c r="A2880" s="59">
        <f t="shared" si="177"/>
        <v>44041</v>
      </c>
      <c r="B2880" s="102">
        <f t="shared" si="178"/>
        <v>7</v>
      </c>
      <c r="C2880" s="65">
        <f>'Actual Solar Data'!K2869</f>
        <v>3268</v>
      </c>
      <c r="D2880" s="59">
        <f>whlsecost_hourly_4002_202007!C685</f>
        <v>44041</v>
      </c>
      <c r="E2880" s="83">
        <f>whlsecost_hourly_4002_202007!D685</f>
        <v>7</v>
      </c>
      <c r="F2880" s="2">
        <f>whlsecost_hourly_4002_202007!F685</f>
        <v>17.670000000000002</v>
      </c>
      <c r="G2880" s="2">
        <f>whlsecost_hourly_4002_202007!X685</f>
        <v>0.35</v>
      </c>
      <c r="H2880" s="2">
        <f t="shared" si="180"/>
        <v>18.020000000000003</v>
      </c>
      <c r="I2880" s="67">
        <f t="shared" si="179"/>
        <v>58889.360000000008</v>
      </c>
    </row>
    <row r="2881" spans="1:11" x14ac:dyDescent="0.25">
      <c r="A2881" s="59">
        <f t="shared" si="177"/>
        <v>44041</v>
      </c>
      <c r="B2881" s="102">
        <f t="shared" si="178"/>
        <v>8</v>
      </c>
      <c r="C2881" s="65">
        <f>'Actual Solar Data'!K2870</f>
        <v>16625</v>
      </c>
      <c r="D2881" s="59">
        <f>whlsecost_hourly_4002_202007!C686</f>
        <v>44041</v>
      </c>
      <c r="E2881" s="83">
        <f>whlsecost_hourly_4002_202007!D686</f>
        <v>8</v>
      </c>
      <c r="F2881" s="2">
        <f>whlsecost_hourly_4002_202007!F686</f>
        <v>18.850000000000001</v>
      </c>
      <c r="G2881" s="2">
        <f>whlsecost_hourly_4002_202007!X686</f>
        <v>0.8600000000000001</v>
      </c>
      <c r="H2881" s="2">
        <f t="shared" si="180"/>
        <v>19.71</v>
      </c>
      <c r="I2881" s="67">
        <f t="shared" si="179"/>
        <v>327678.75</v>
      </c>
    </row>
    <row r="2882" spans="1:11" x14ac:dyDescent="0.25">
      <c r="A2882" s="59">
        <f t="shared" si="177"/>
        <v>44041</v>
      </c>
      <c r="B2882" s="102">
        <f t="shared" si="178"/>
        <v>9</v>
      </c>
      <c r="C2882" s="65">
        <f>'Actual Solar Data'!K2871</f>
        <v>35285</v>
      </c>
      <c r="D2882" s="59">
        <f>whlsecost_hourly_4002_202007!C687</f>
        <v>44041</v>
      </c>
      <c r="E2882" s="83">
        <f>whlsecost_hourly_4002_202007!D687</f>
        <v>9</v>
      </c>
      <c r="F2882" s="2">
        <f>whlsecost_hourly_4002_202007!F687</f>
        <v>19.670000000000002</v>
      </c>
      <c r="G2882" s="2">
        <f>whlsecost_hourly_4002_202007!X687</f>
        <v>0.73</v>
      </c>
      <c r="H2882" s="2">
        <f t="shared" si="180"/>
        <v>20.400000000000002</v>
      </c>
      <c r="I2882" s="67">
        <f t="shared" si="179"/>
        <v>719814.00000000012</v>
      </c>
    </row>
    <row r="2883" spans="1:11" x14ac:dyDescent="0.25">
      <c r="A2883" s="59">
        <f t="shared" si="177"/>
        <v>44041</v>
      </c>
      <c r="B2883" s="102">
        <f t="shared" si="178"/>
        <v>10</v>
      </c>
      <c r="C2883" s="65">
        <f>'Actual Solar Data'!K2872</f>
        <v>51830</v>
      </c>
      <c r="D2883" s="59">
        <f>whlsecost_hourly_4002_202007!C688</f>
        <v>44041</v>
      </c>
      <c r="E2883" s="83">
        <f>whlsecost_hourly_4002_202007!D688</f>
        <v>10</v>
      </c>
      <c r="F2883" s="2">
        <f>whlsecost_hourly_4002_202007!F688</f>
        <v>18.62</v>
      </c>
      <c r="G2883" s="2">
        <f>whlsecost_hourly_4002_202007!X688</f>
        <v>0.69000000000000006</v>
      </c>
      <c r="H2883" s="2">
        <f t="shared" si="180"/>
        <v>19.310000000000002</v>
      </c>
      <c r="I2883" s="67">
        <f t="shared" si="179"/>
        <v>1000837.3000000002</v>
      </c>
    </row>
    <row r="2884" spans="1:11" x14ac:dyDescent="0.25">
      <c r="A2884" s="59">
        <f t="shared" si="177"/>
        <v>44041</v>
      </c>
      <c r="B2884" s="102">
        <f t="shared" si="178"/>
        <v>11</v>
      </c>
      <c r="C2884" s="65">
        <f>'Actual Solar Data'!K2873</f>
        <v>63290</v>
      </c>
      <c r="D2884" s="59">
        <f>whlsecost_hourly_4002_202007!C689</f>
        <v>44041</v>
      </c>
      <c r="E2884" s="83">
        <f>whlsecost_hourly_4002_202007!D689</f>
        <v>11</v>
      </c>
      <c r="F2884" s="2">
        <f>whlsecost_hourly_4002_202007!F689</f>
        <v>20.32</v>
      </c>
      <c r="G2884" s="2">
        <f>whlsecost_hourly_4002_202007!X689</f>
        <v>0.67</v>
      </c>
      <c r="H2884" s="2">
        <f t="shared" si="180"/>
        <v>20.990000000000002</v>
      </c>
      <c r="I2884" s="67">
        <f t="shared" si="179"/>
        <v>1328457.1000000001</v>
      </c>
    </row>
    <row r="2885" spans="1:11" x14ac:dyDescent="0.25">
      <c r="A2885" s="59">
        <f t="shared" si="177"/>
        <v>44041</v>
      </c>
      <c r="B2885" s="102">
        <f t="shared" si="178"/>
        <v>12</v>
      </c>
      <c r="C2885" s="65">
        <f>'Actual Solar Data'!K2874</f>
        <v>69465</v>
      </c>
      <c r="D2885" s="59">
        <f>whlsecost_hourly_4002_202007!C690</f>
        <v>44041</v>
      </c>
      <c r="E2885" s="83">
        <f>whlsecost_hourly_4002_202007!D690</f>
        <v>12</v>
      </c>
      <c r="F2885" s="2">
        <f>whlsecost_hourly_4002_202007!F690</f>
        <v>28.97</v>
      </c>
      <c r="G2885" s="2">
        <f>whlsecost_hourly_4002_202007!X690</f>
        <v>0.77999999999999992</v>
      </c>
      <c r="H2885" s="2">
        <f t="shared" si="180"/>
        <v>29.75</v>
      </c>
      <c r="I2885" s="67">
        <f t="shared" si="179"/>
        <v>2066583.75</v>
      </c>
    </row>
    <row r="2886" spans="1:11" x14ac:dyDescent="0.25">
      <c r="A2886" s="59">
        <f t="shared" si="177"/>
        <v>44041</v>
      </c>
      <c r="B2886" s="102">
        <f t="shared" si="178"/>
        <v>13</v>
      </c>
      <c r="C2886" s="65">
        <f>'Actual Solar Data'!K2875</f>
        <v>62413</v>
      </c>
      <c r="D2886" s="59">
        <f>whlsecost_hourly_4002_202007!C691</f>
        <v>44041</v>
      </c>
      <c r="E2886" s="83">
        <f>whlsecost_hourly_4002_202007!D691</f>
        <v>13</v>
      </c>
      <c r="F2886" s="2">
        <f>whlsecost_hourly_4002_202007!F691</f>
        <v>36.35</v>
      </c>
      <c r="G2886" s="2">
        <f>whlsecost_hourly_4002_202007!X691</f>
        <v>0.86</v>
      </c>
      <c r="H2886" s="2">
        <f t="shared" si="180"/>
        <v>37.21</v>
      </c>
      <c r="I2886" s="67">
        <f t="shared" si="179"/>
        <v>2322387.73</v>
      </c>
    </row>
    <row r="2887" spans="1:11" x14ac:dyDescent="0.25">
      <c r="A2887" s="59">
        <f t="shared" si="177"/>
        <v>44041</v>
      </c>
      <c r="B2887" s="102">
        <f t="shared" si="178"/>
        <v>14</v>
      </c>
      <c r="C2887" s="65">
        <f>'Actual Solar Data'!K2876</f>
        <v>56403</v>
      </c>
      <c r="D2887" s="59">
        <f>whlsecost_hourly_4002_202007!C692</f>
        <v>44041</v>
      </c>
      <c r="E2887" s="83">
        <f>whlsecost_hourly_4002_202007!D692</f>
        <v>14</v>
      </c>
      <c r="F2887" s="2">
        <f>whlsecost_hourly_4002_202007!F692</f>
        <v>26.88</v>
      </c>
      <c r="G2887" s="2">
        <f>whlsecost_hourly_4002_202007!X692</f>
        <v>0.63000000000000012</v>
      </c>
      <c r="H2887" s="2">
        <f t="shared" si="180"/>
        <v>27.509999999999998</v>
      </c>
      <c r="I2887" s="67">
        <f t="shared" si="179"/>
        <v>1551646.5299999998</v>
      </c>
    </row>
    <row r="2888" spans="1:11" x14ac:dyDescent="0.25">
      <c r="A2888" s="59">
        <f t="shared" si="177"/>
        <v>44041</v>
      </c>
      <c r="B2888" s="102">
        <f t="shared" si="178"/>
        <v>15</v>
      </c>
      <c r="C2888" s="65">
        <f>'Actual Solar Data'!K2877</f>
        <v>61970</v>
      </c>
      <c r="D2888" s="59">
        <f>whlsecost_hourly_4002_202007!C693</f>
        <v>44041</v>
      </c>
      <c r="E2888" s="83">
        <f>whlsecost_hourly_4002_202007!D693</f>
        <v>15</v>
      </c>
      <c r="F2888" s="2">
        <f>whlsecost_hourly_4002_202007!F693</f>
        <v>35.97</v>
      </c>
      <c r="G2888" s="2">
        <f>whlsecost_hourly_4002_202007!X693</f>
        <v>0.65</v>
      </c>
      <c r="H2888" s="2">
        <f t="shared" si="180"/>
        <v>36.619999999999997</v>
      </c>
      <c r="I2888" s="67">
        <f t="shared" si="179"/>
        <v>2269341.4</v>
      </c>
    </row>
    <row r="2889" spans="1:11" x14ac:dyDescent="0.25">
      <c r="A2889" s="59">
        <f t="shared" si="177"/>
        <v>44041</v>
      </c>
      <c r="B2889" s="102">
        <f t="shared" si="178"/>
        <v>16</v>
      </c>
      <c r="C2889" s="65">
        <f>'Actual Solar Data'!K2878</f>
        <v>56708</v>
      </c>
      <c r="D2889" s="59">
        <f>whlsecost_hourly_4002_202007!C694</f>
        <v>44041</v>
      </c>
      <c r="E2889" s="83">
        <f>whlsecost_hourly_4002_202007!D694</f>
        <v>16</v>
      </c>
      <c r="F2889" s="2">
        <f>whlsecost_hourly_4002_202007!F694</f>
        <v>29.25</v>
      </c>
      <c r="G2889" s="2">
        <f>whlsecost_hourly_4002_202007!X694</f>
        <v>0.62</v>
      </c>
      <c r="H2889" s="2">
        <f t="shared" si="180"/>
        <v>29.87</v>
      </c>
      <c r="I2889" s="67">
        <f t="shared" si="179"/>
        <v>1693867.96</v>
      </c>
    </row>
    <row r="2890" spans="1:11" x14ac:dyDescent="0.25">
      <c r="A2890" s="59">
        <f t="shared" si="177"/>
        <v>44041</v>
      </c>
      <c r="B2890" s="102">
        <f t="shared" si="178"/>
        <v>17</v>
      </c>
      <c r="C2890" s="65">
        <f>'Actual Solar Data'!K2879</f>
        <v>39613</v>
      </c>
      <c r="D2890" s="59">
        <f>whlsecost_hourly_4002_202007!C695</f>
        <v>44041</v>
      </c>
      <c r="E2890" s="83">
        <f>whlsecost_hourly_4002_202007!D695</f>
        <v>17</v>
      </c>
      <c r="F2890" s="2">
        <f>whlsecost_hourly_4002_202007!F695</f>
        <v>36.049999999999997</v>
      </c>
      <c r="G2890" s="2">
        <f>whlsecost_hourly_4002_202007!X695</f>
        <v>0.77</v>
      </c>
      <c r="H2890" s="13">
        <f t="shared" si="180"/>
        <v>36.82</v>
      </c>
      <c r="I2890" s="67">
        <f t="shared" si="179"/>
        <v>1458550.66</v>
      </c>
      <c r="J2890" s="12"/>
      <c r="K2890" s="12"/>
    </row>
    <row r="2891" spans="1:11" x14ac:dyDescent="0.25">
      <c r="A2891" s="59">
        <f t="shared" si="177"/>
        <v>44041</v>
      </c>
      <c r="B2891" s="102">
        <f t="shared" si="178"/>
        <v>18</v>
      </c>
      <c r="C2891" s="65">
        <f>'Actual Solar Data'!K2880</f>
        <v>27095</v>
      </c>
      <c r="D2891" s="59">
        <f>whlsecost_hourly_4002_202007!C696</f>
        <v>44041</v>
      </c>
      <c r="E2891" s="83">
        <f>whlsecost_hourly_4002_202007!D696</f>
        <v>18</v>
      </c>
      <c r="F2891" s="2">
        <f>whlsecost_hourly_4002_202007!F696</f>
        <v>42.82</v>
      </c>
      <c r="G2891" s="2">
        <f>whlsecost_hourly_4002_202007!X696</f>
        <v>0.86999999999999988</v>
      </c>
      <c r="H2891" s="13">
        <f t="shared" si="180"/>
        <v>43.69</v>
      </c>
      <c r="I2891" s="67">
        <f t="shared" si="179"/>
        <v>1183780.55</v>
      </c>
      <c r="J2891" s="12"/>
      <c r="K2891" s="12"/>
    </row>
    <row r="2892" spans="1:11" x14ac:dyDescent="0.25">
      <c r="A2892" s="59">
        <f t="shared" si="177"/>
        <v>44041</v>
      </c>
      <c r="B2892" s="102">
        <f t="shared" si="178"/>
        <v>19</v>
      </c>
      <c r="C2892" s="65">
        <f>'Actual Solar Data'!K2881</f>
        <v>8895</v>
      </c>
      <c r="D2892" s="59">
        <f>whlsecost_hourly_4002_202007!C697</f>
        <v>44041</v>
      </c>
      <c r="E2892" s="83">
        <f>whlsecost_hourly_4002_202007!D697</f>
        <v>19</v>
      </c>
      <c r="F2892" s="2">
        <f>whlsecost_hourly_4002_202007!F697</f>
        <v>38.979999999999997</v>
      </c>
      <c r="G2892" s="2">
        <f>whlsecost_hourly_4002_202007!X697</f>
        <v>0.72</v>
      </c>
      <c r="H2892" s="2">
        <f t="shared" si="180"/>
        <v>39.699999999999996</v>
      </c>
      <c r="I2892" s="67">
        <f t="shared" si="179"/>
        <v>353131.49999999994</v>
      </c>
    </row>
    <row r="2893" spans="1:11" x14ac:dyDescent="0.25">
      <c r="A2893" s="59">
        <f t="shared" si="177"/>
        <v>44041</v>
      </c>
      <c r="B2893" s="102">
        <f t="shared" si="178"/>
        <v>20</v>
      </c>
      <c r="C2893" s="65">
        <f>'Actual Solar Data'!K2882</f>
        <v>1368</v>
      </c>
      <c r="D2893" s="59">
        <f>whlsecost_hourly_4002_202007!C698</f>
        <v>44041</v>
      </c>
      <c r="E2893" s="83">
        <f>whlsecost_hourly_4002_202007!D698</f>
        <v>20</v>
      </c>
      <c r="F2893" s="2">
        <f>whlsecost_hourly_4002_202007!F698</f>
        <v>31.93</v>
      </c>
      <c r="G2893" s="2">
        <f>whlsecost_hourly_4002_202007!X698</f>
        <v>0.72</v>
      </c>
      <c r="H2893" s="2">
        <f t="shared" si="180"/>
        <v>32.65</v>
      </c>
      <c r="I2893" s="67">
        <f t="shared" si="179"/>
        <v>44665.2</v>
      </c>
    </row>
    <row r="2894" spans="1:11" x14ac:dyDescent="0.25">
      <c r="A2894" s="59">
        <f t="shared" si="177"/>
        <v>44041</v>
      </c>
      <c r="B2894" s="102">
        <f t="shared" si="178"/>
        <v>21</v>
      </c>
      <c r="C2894" s="65">
        <f>'Actual Solar Data'!K2883</f>
        <v>0</v>
      </c>
      <c r="D2894" s="59">
        <f>whlsecost_hourly_4002_202007!C699</f>
        <v>44041</v>
      </c>
      <c r="E2894" s="83">
        <f>whlsecost_hourly_4002_202007!D699</f>
        <v>21</v>
      </c>
      <c r="F2894" s="2">
        <f>whlsecost_hourly_4002_202007!F699</f>
        <v>29.35</v>
      </c>
      <c r="G2894" s="2">
        <f>whlsecost_hourly_4002_202007!X699</f>
        <v>0.67</v>
      </c>
      <c r="H2894" s="2">
        <f t="shared" si="180"/>
        <v>30.020000000000003</v>
      </c>
      <c r="I2894" s="67">
        <f t="shared" si="179"/>
        <v>0</v>
      </c>
    </row>
    <row r="2895" spans="1:11" x14ac:dyDescent="0.25">
      <c r="A2895" s="59">
        <f t="shared" si="177"/>
        <v>44041</v>
      </c>
      <c r="B2895" s="102">
        <f t="shared" si="178"/>
        <v>22</v>
      </c>
      <c r="C2895" s="65">
        <f>'Actual Solar Data'!K2884</f>
        <v>0</v>
      </c>
      <c r="D2895" s="59">
        <f>whlsecost_hourly_4002_202007!C700</f>
        <v>44041</v>
      </c>
      <c r="E2895" s="83">
        <f>whlsecost_hourly_4002_202007!D700</f>
        <v>22</v>
      </c>
      <c r="F2895" s="2">
        <f>whlsecost_hourly_4002_202007!F700</f>
        <v>27.91</v>
      </c>
      <c r="G2895" s="2">
        <f>whlsecost_hourly_4002_202007!X700</f>
        <v>0.82</v>
      </c>
      <c r="H2895" s="2">
        <f t="shared" si="180"/>
        <v>28.73</v>
      </c>
      <c r="I2895" s="67">
        <f t="shared" si="179"/>
        <v>0</v>
      </c>
    </row>
    <row r="2896" spans="1:11" x14ac:dyDescent="0.25">
      <c r="A2896" s="59">
        <f t="shared" si="177"/>
        <v>44041</v>
      </c>
      <c r="B2896" s="102">
        <f t="shared" si="178"/>
        <v>23</v>
      </c>
      <c r="C2896" s="65">
        <f>'Actual Solar Data'!K2885</f>
        <v>0</v>
      </c>
      <c r="D2896" s="59">
        <f>whlsecost_hourly_4002_202007!C701</f>
        <v>44041</v>
      </c>
      <c r="E2896" s="83">
        <f>whlsecost_hourly_4002_202007!D701</f>
        <v>23</v>
      </c>
      <c r="F2896" s="2">
        <f>whlsecost_hourly_4002_202007!F701</f>
        <v>30.76</v>
      </c>
      <c r="G2896" s="2">
        <f>whlsecost_hourly_4002_202007!X701</f>
        <v>0.92</v>
      </c>
      <c r="H2896" s="2">
        <f t="shared" si="180"/>
        <v>31.680000000000003</v>
      </c>
      <c r="I2896" s="67">
        <f t="shared" si="179"/>
        <v>0</v>
      </c>
    </row>
    <row r="2897" spans="1:9" x14ac:dyDescent="0.25">
      <c r="A2897" s="59">
        <f t="shared" si="177"/>
        <v>44041</v>
      </c>
      <c r="B2897" s="102">
        <f t="shared" si="178"/>
        <v>24</v>
      </c>
      <c r="C2897" s="65">
        <f>'Actual Solar Data'!K2886</f>
        <v>0</v>
      </c>
      <c r="D2897" s="59">
        <f>whlsecost_hourly_4002_202007!C702</f>
        <v>44041</v>
      </c>
      <c r="E2897" s="83">
        <f>whlsecost_hourly_4002_202007!D702</f>
        <v>24</v>
      </c>
      <c r="F2897" s="2">
        <f>whlsecost_hourly_4002_202007!F702</f>
        <v>24.1</v>
      </c>
      <c r="G2897" s="2">
        <f>whlsecost_hourly_4002_202007!X702</f>
        <v>0.4</v>
      </c>
      <c r="H2897" s="2">
        <f t="shared" si="180"/>
        <v>24.5</v>
      </c>
      <c r="I2897" s="67">
        <f t="shared" si="179"/>
        <v>0</v>
      </c>
    </row>
    <row r="2898" spans="1:9" x14ac:dyDescent="0.25">
      <c r="A2898" s="59">
        <f t="shared" si="177"/>
        <v>44042</v>
      </c>
      <c r="B2898" s="102">
        <f t="shared" si="178"/>
        <v>1</v>
      </c>
      <c r="C2898" s="65">
        <f>'Actual Solar Data'!K2887</f>
        <v>0</v>
      </c>
      <c r="D2898" s="59">
        <f>whlsecost_hourly_4002_202007!C703</f>
        <v>44042</v>
      </c>
      <c r="E2898" s="83">
        <f>whlsecost_hourly_4002_202007!D703</f>
        <v>1</v>
      </c>
      <c r="F2898" s="2">
        <f>whlsecost_hourly_4002_202007!F703</f>
        <v>24.91</v>
      </c>
      <c r="G2898" s="2">
        <f>whlsecost_hourly_4002_202007!X703</f>
        <v>0.35000000000000003</v>
      </c>
      <c r="H2898" s="2">
        <f t="shared" si="180"/>
        <v>25.26</v>
      </c>
      <c r="I2898" s="67">
        <f t="shared" si="179"/>
        <v>0</v>
      </c>
    </row>
    <row r="2899" spans="1:9" x14ac:dyDescent="0.25">
      <c r="A2899" s="59">
        <f t="shared" ref="A2899:A2962" si="181">D2899</f>
        <v>44042</v>
      </c>
      <c r="B2899" s="102">
        <f t="shared" ref="B2899:B2962" si="182">E2899</f>
        <v>2</v>
      </c>
      <c r="C2899" s="65">
        <f>'Actual Solar Data'!K2888</f>
        <v>0</v>
      </c>
      <c r="D2899" s="59">
        <f>whlsecost_hourly_4002_202007!C704</f>
        <v>44042</v>
      </c>
      <c r="E2899" s="83">
        <f>whlsecost_hourly_4002_202007!D704</f>
        <v>2</v>
      </c>
      <c r="F2899" s="2">
        <f>whlsecost_hourly_4002_202007!F704</f>
        <v>24.66</v>
      </c>
      <c r="G2899" s="2">
        <f>whlsecost_hourly_4002_202007!X704</f>
        <v>0.29000000000000004</v>
      </c>
      <c r="H2899" s="2">
        <f t="shared" si="180"/>
        <v>24.95</v>
      </c>
      <c r="I2899" s="67">
        <f t="shared" si="179"/>
        <v>0</v>
      </c>
    </row>
    <row r="2900" spans="1:9" x14ac:dyDescent="0.25">
      <c r="A2900" s="59">
        <f t="shared" si="181"/>
        <v>44042</v>
      </c>
      <c r="B2900" s="102">
        <f t="shared" si="182"/>
        <v>3</v>
      </c>
      <c r="C2900" s="65">
        <f>'Actual Solar Data'!K2889</f>
        <v>0</v>
      </c>
      <c r="D2900" s="59">
        <f>whlsecost_hourly_4002_202007!C705</f>
        <v>44042</v>
      </c>
      <c r="E2900" s="83">
        <f>whlsecost_hourly_4002_202007!D705</f>
        <v>3</v>
      </c>
      <c r="F2900" s="2">
        <f>whlsecost_hourly_4002_202007!F705</f>
        <v>20.93</v>
      </c>
      <c r="G2900" s="2">
        <f>whlsecost_hourly_4002_202007!X705</f>
        <v>0.28000000000000003</v>
      </c>
      <c r="H2900" s="2">
        <f t="shared" si="180"/>
        <v>21.21</v>
      </c>
      <c r="I2900" s="67">
        <f t="shared" ref="I2900:I2963" si="183">C2900*H2900</f>
        <v>0</v>
      </c>
    </row>
    <row r="2901" spans="1:9" x14ac:dyDescent="0.25">
      <c r="A2901" s="59">
        <f t="shared" si="181"/>
        <v>44042</v>
      </c>
      <c r="B2901" s="102">
        <f t="shared" si="182"/>
        <v>4</v>
      </c>
      <c r="C2901" s="65">
        <f>'Actual Solar Data'!K2890</f>
        <v>0</v>
      </c>
      <c r="D2901" s="59">
        <f>whlsecost_hourly_4002_202007!C706</f>
        <v>44042</v>
      </c>
      <c r="E2901" s="83">
        <f>whlsecost_hourly_4002_202007!D706</f>
        <v>4</v>
      </c>
      <c r="F2901" s="2">
        <f>whlsecost_hourly_4002_202007!F706</f>
        <v>20.52</v>
      </c>
      <c r="G2901" s="2">
        <f>whlsecost_hourly_4002_202007!X706</f>
        <v>0.25</v>
      </c>
      <c r="H2901" s="2">
        <f t="shared" si="180"/>
        <v>20.77</v>
      </c>
      <c r="I2901" s="67">
        <f t="shared" si="183"/>
        <v>0</v>
      </c>
    </row>
    <row r="2902" spans="1:9" x14ac:dyDescent="0.25">
      <c r="A2902" s="59">
        <f t="shared" si="181"/>
        <v>44042</v>
      </c>
      <c r="B2902" s="102">
        <f t="shared" si="182"/>
        <v>5</v>
      </c>
      <c r="C2902" s="65">
        <f>'Actual Solar Data'!K2891</f>
        <v>3</v>
      </c>
      <c r="D2902" s="59">
        <f>whlsecost_hourly_4002_202007!C707</f>
        <v>44042</v>
      </c>
      <c r="E2902" s="83">
        <f>whlsecost_hourly_4002_202007!D707</f>
        <v>5</v>
      </c>
      <c r="F2902" s="2">
        <f>whlsecost_hourly_4002_202007!F707</f>
        <v>21.59</v>
      </c>
      <c r="G2902" s="2">
        <f>whlsecost_hourly_4002_202007!X707</f>
        <v>0.23</v>
      </c>
      <c r="H2902" s="2">
        <f t="shared" si="180"/>
        <v>21.82</v>
      </c>
      <c r="I2902" s="67">
        <f t="shared" si="183"/>
        <v>65.460000000000008</v>
      </c>
    </row>
    <row r="2903" spans="1:9" x14ac:dyDescent="0.25">
      <c r="A2903" s="59">
        <f t="shared" si="181"/>
        <v>44042</v>
      </c>
      <c r="B2903" s="102">
        <f t="shared" si="182"/>
        <v>6</v>
      </c>
      <c r="C2903" s="65">
        <f>'Actual Solar Data'!K2892</f>
        <v>285</v>
      </c>
      <c r="D2903" s="59">
        <f>whlsecost_hourly_4002_202007!C708</f>
        <v>44042</v>
      </c>
      <c r="E2903" s="83">
        <f>whlsecost_hourly_4002_202007!D708</f>
        <v>6</v>
      </c>
      <c r="F2903" s="2">
        <f>whlsecost_hourly_4002_202007!F708</f>
        <v>23.94</v>
      </c>
      <c r="G2903" s="2">
        <f>whlsecost_hourly_4002_202007!X708</f>
        <v>0.27</v>
      </c>
      <c r="H2903" s="2">
        <f t="shared" si="180"/>
        <v>24.21</v>
      </c>
      <c r="I2903" s="67">
        <f t="shared" si="183"/>
        <v>6899.85</v>
      </c>
    </row>
    <row r="2904" spans="1:9" x14ac:dyDescent="0.25">
      <c r="A2904" s="59">
        <f t="shared" si="181"/>
        <v>44042</v>
      </c>
      <c r="B2904" s="102">
        <f t="shared" si="182"/>
        <v>7</v>
      </c>
      <c r="C2904" s="65">
        <f>'Actual Solar Data'!K2893</f>
        <v>4100</v>
      </c>
      <c r="D2904" s="59">
        <f>whlsecost_hourly_4002_202007!C709</f>
        <v>44042</v>
      </c>
      <c r="E2904" s="83">
        <f>whlsecost_hourly_4002_202007!D709</f>
        <v>7</v>
      </c>
      <c r="F2904" s="2">
        <f>whlsecost_hourly_4002_202007!F709</f>
        <v>30.66</v>
      </c>
      <c r="G2904" s="2">
        <f>whlsecost_hourly_4002_202007!X709</f>
        <v>0.57000000000000006</v>
      </c>
      <c r="H2904" s="2">
        <f t="shared" si="180"/>
        <v>31.23</v>
      </c>
      <c r="I2904" s="67">
        <f t="shared" si="183"/>
        <v>128043</v>
      </c>
    </row>
    <row r="2905" spans="1:9" x14ac:dyDescent="0.25">
      <c r="A2905" s="59">
        <f t="shared" si="181"/>
        <v>44042</v>
      </c>
      <c r="B2905" s="102">
        <f t="shared" si="182"/>
        <v>8</v>
      </c>
      <c r="C2905" s="65">
        <f>'Actual Solar Data'!K2894</f>
        <v>7390</v>
      </c>
      <c r="D2905" s="59">
        <f>whlsecost_hourly_4002_202007!C710</f>
        <v>44042</v>
      </c>
      <c r="E2905" s="83">
        <f>whlsecost_hourly_4002_202007!D710</f>
        <v>8</v>
      </c>
      <c r="F2905" s="2">
        <f>whlsecost_hourly_4002_202007!F710</f>
        <v>35.03</v>
      </c>
      <c r="G2905" s="2">
        <f>whlsecost_hourly_4002_202007!X710</f>
        <v>1.48</v>
      </c>
      <c r="H2905" s="2">
        <f t="shared" si="180"/>
        <v>36.51</v>
      </c>
      <c r="I2905" s="67">
        <f t="shared" si="183"/>
        <v>269808.89999999997</v>
      </c>
    </row>
    <row r="2906" spans="1:9" x14ac:dyDescent="0.25">
      <c r="A2906" s="59">
        <f t="shared" si="181"/>
        <v>44042</v>
      </c>
      <c r="B2906" s="102">
        <f t="shared" si="182"/>
        <v>9</v>
      </c>
      <c r="C2906" s="65">
        <f>'Actual Solar Data'!K2895</f>
        <v>10175</v>
      </c>
      <c r="D2906" s="59">
        <f>whlsecost_hourly_4002_202007!C711</f>
        <v>44042</v>
      </c>
      <c r="E2906" s="83">
        <f>whlsecost_hourly_4002_202007!D711</f>
        <v>9</v>
      </c>
      <c r="F2906" s="2">
        <f>whlsecost_hourly_4002_202007!F711</f>
        <v>21.38</v>
      </c>
      <c r="G2906" s="2">
        <f>whlsecost_hourly_4002_202007!X711</f>
        <v>0.67999999999999994</v>
      </c>
      <c r="H2906" s="2">
        <f t="shared" si="180"/>
        <v>22.06</v>
      </c>
      <c r="I2906" s="67">
        <f t="shared" si="183"/>
        <v>224460.5</v>
      </c>
    </row>
    <row r="2907" spans="1:9" x14ac:dyDescent="0.25">
      <c r="A2907" s="59">
        <f t="shared" si="181"/>
        <v>44042</v>
      </c>
      <c r="B2907" s="102">
        <f t="shared" si="182"/>
        <v>10</v>
      </c>
      <c r="C2907" s="65">
        <f>'Actual Solar Data'!K2896</f>
        <v>33898</v>
      </c>
      <c r="D2907" s="59">
        <f>whlsecost_hourly_4002_202007!C712</f>
        <v>44042</v>
      </c>
      <c r="E2907" s="83">
        <f>whlsecost_hourly_4002_202007!D712</f>
        <v>10</v>
      </c>
      <c r="F2907" s="2">
        <f>whlsecost_hourly_4002_202007!F712</f>
        <v>21.87</v>
      </c>
      <c r="G2907" s="2">
        <f>whlsecost_hourly_4002_202007!X712</f>
        <v>0.62</v>
      </c>
      <c r="H2907" s="2">
        <f t="shared" si="180"/>
        <v>22.490000000000002</v>
      </c>
      <c r="I2907" s="67">
        <f t="shared" si="183"/>
        <v>762366.02</v>
      </c>
    </row>
    <row r="2908" spans="1:9" x14ac:dyDescent="0.25">
      <c r="A2908" s="59">
        <f t="shared" si="181"/>
        <v>44042</v>
      </c>
      <c r="B2908" s="102">
        <f t="shared" si="182"/>
        <v>11</v>
      </c>
      <c r="C2908" s="65">
        <f>'Actual Solar Data'!K2897</f>
        <v>60133</v>
      </c>
      <c r="D2908" s="59">
        <f>whlsecost_hourly_4002_202007!C713</f>
        <v>44042</v>
      </c>
      <c r="E2908" s="83">
        <f>whlsecost_hourly_4002_202007!D713</f>
        <v>11</v>
      </c>
      <c r="F2908" s="2">
        <f>whlsecost_hourly_4002_202007!F713</f>
        <v>23.27</v>
      </c>
      <c r="G2908" s="2">
        <f>whlsecost_hourly_4002_202007!X713</f>
        <v>0.64</v>
      </c>
      <c r="H2908" s="2">
        <f t="shared" si="180"/>
        <v>23.91</v>
      </c>
      <c r="I2908" s="67">
        <f t="shared" si="183"/>
        <v>1437780.03</v>
      </c>
    </row>
    <row r="2909" spans="1:9" x14ac:dyDescent="0.25">
      <c r="A2909" s="59">
        <f t="shared" si="181"/>
        <v>44042</v>
      </c>
      <c r="B2909" s="102">
        <f t="shared" si="182"/>
        <v>12</v>
      </c>
      <c r="C2909" s="65">
        <f>'Actual Solar Data'!K2898</f>
        <v>68365</v>
      </c>
      <c r="D2909" s="59">
        <f>whlsecost_hourly_4002_202007!C714</f>
        <v>44042</v>
      </c>
      <c r="E2909" s="83">
        <f>whlsecost_hourly_4002_202007!D714</f>
        <v>12</v>
      </c>
      <c r="F2909" s="2">
        <f>whlsecost_hourly_4002_202007!F714</f>
        <v>23.57</v>
      </c>
      <c r="G2909" s="2">
        <f>whlsecost_hourly_4002_202007!X714</f>
        <v>0.62</v>
      </c>
      <c r="H2909" s="2">
        <f t="shared" si="180"/>
        <v>24.19</v>
      </c>
      <c r="I2909" s="67">
        <f t="shared" si="183"/>
        <v>1653749.35</v>
      </c>
    </row>
    <row r="2910" spans="1:9" x14ac:dyDescent="0.25">
      <c r="A2910" s="59">
        <f t="shared" si="181"/>
        <v>44042</v>
      </c>
      <c r="B2910" s="102">
        <f t="shared" si="182"/>
        <v>13</v>
      </c>
      <c r="C2910" s="65">
        <f>'Actual Solar Data'!K2899</f>
        <v>50655</v>
      </c>
      <c r="D2910" s="59">
        <f>whlsecost_hourly_4002_202007!C715</f>
        <v>44042</v>
      </c>
      <c r="E2910" s="83">
        <f>whlsecost_hourly_4002_202007!D715</f>
        <v>13</v>
      </c>
      <c r="F2910" s="2">
        <f>whlsecost_hourly_4002_202007!F715</f>
        <v>39.76</v>
      </c>
      <c r="G2910" s="2">
        <f>whlsecost_hourly_4002_202007!X715</f>
        <v>1.17</v>
      </c>
      <c r="H2910" s="2">
        <f t="shared" si="180"/>
        <v>40.93</v>
      </c>
      <c r="I2910" s="67">
        <f t="shared" si="183"/>
        <v>2073309.15</v>
      </c>
    </row>
    <row r="2911" spans="1:9" x14ac:dyDescent="0.25">
      <c r="A2911" s="59">
        <f t="shared" si="181"/>
        <v>44042</v>
      </c>
      <c r="B2911" s="102">
        <f t="shared" si="182"/>
        <v>14</v>
      </c>
      <c r="C2911" s="65">
        <f>'Actual Solar Data'!K2900</f>
        <v>63213</v>
      </c>
      <c r="D2911" s="59">
        <f>whlsecost_hourly_4002_202007!C716</f>
        <v>44042</v>
      </c>
      <c r="E2911" s="83">
        <f>whlsecost_hourly_4002_202007!D716</f>
        <v>14</v>
      </c>
      <c r="F2911" s="2">
        <f>whlsecost_hourly_4002_202007!F716</f>
        <v>31.14</v>
      </c>
      <c r="G2911" s="2">
        <f>whlsecost_hourly_4002_202007!X716</f>
        <v>0.63000000000000012</v>
      </c>
      <c r="H2911" s="2">
        <f t="shared" si="180"/>
        <v>31.77</v>
      </c>
      <c r="I2911" s="67">
        <f t="shared" si="183"/>
        <v>2008277.01</v>
      </c>
    </row>
    <row r="2912" spans="1:9" x14ac:dyDescent="0.25">
      <c r="A2912" s="59">
        <f t="shared" si="181"/>
        <v>44042</v>
      </c>
      <c r="B2912" s="102">
        <f t="shared" si="182"/>
        <v>15</v>
      </c>
      <c r="C2912" s="65">
        <f>'Actual Solar Data'!K2901</f>
        <v>51175</v>
      </c>
      <c r="D2912" s="59">
        <f>whlsecost_hourly_4002_202007!C717</f>
        <v>44042</v>
      </c>
      <c r="E2912" s="83">
        <f>whlsecost_hourly_4002_202007!D717</f>
        <v>15</v>
      </c>
      <c r="F2912" s="2">
        <f>whlsecost_hourly_4002_202007!F717</f>
        <v>27.35</v>
      </c>
      <c r="G2912" s="2">
        <f>whlsecost_hourly_4002_202007!X717</f>
        <v>0.56000000000000005</v>
      </c>
      <c r="H2912" s="2">
        <f t="shared" si="180"/>
        <v>27.91</v>
      </c>
      <c r="I2912" s="67">
        <f t="shared" si="183"/>
        <v>1428294.25</v>
      </c>
    </row>
    <row r="2913" spans="1:13" x14ac:dyDescent="0.25">
      <c r="A2913" s="59">
        <f t="shared" si="181"/>
        <v>44042</v>
      </c>
      <c r="B2913" s="102">
        <f t="shared" si="182"/>
        <v>16</v>
      </c>
      <c r="C2913" s="65">
        <f>'Actual Solar Data'!K2902</f>
        <v>39293</v>
      </c>
      <c r="D2913" s="59">
        <f>whlsecost_hourly_4002_202007!C718</f>
        <v>44042</v>
      </c>
      <c r="E2913" s="83">
        <f>whlsecost_hourly_4002_202007!D718</f>
        <v>16</v>
      </c>
      <c r="F2913" s="2">
        <f>whlsecost_hourly_4002_202007!F718</f>
        <v>32.26</v>
      </c>
      <c r="G2913" s="2">
        <f>whlsecost_hourly_4002_202007!X718</f>
        <v>0.59000000000000008</v>
      </c>
      <c r="H2913" s="2">
        <f t="shared" si="180"/>
        <v>32.85</v>
      </c>
      <c r="I2913" s="67">
        <f t="shared" si="183"/>
        <v>1290775.05</v>
      </c>
    </row>
    <row r="2914" spans="1:13" x14ac:dyDescent="0.25">
      <c r="A2914" s="59">
        <f t="shared" si="181"/>
        <v>44042</v>
      </c>
      <c r="B2914" s="102">
        <f t="shared" si="182"/>
        <v>17</v>
      </c>
      <c r="C2914" s="65">
        <f>'Actual Solar Data'!K2903</f>
        <v>37618</v>
      </c>
      <c r="D2914" s="59">
        <f>whlsecost_hourly_4002_202007!C719</f>
        <v>44042</v>
      </c>
      <c r="E2914" s="83">
        <f>whlsecost_hourly_4002_202007!D719</f>
        <v>17</v>
      </c>
      <c r="F2914" s="2">
        <f>whlsecost_hourly_4002_202007!F719</f>
        <v>29.16</v>
      </c>
      <c r="G2914" s="2">
        <f>whlsecost_hourly_4002_202007!X719</f>
        <v>0.60000000000000009</v>
      </c>
      <c r="H2914" s="2">
        <f t="shared" si="180"/>
        <v>29.76</v>
      </c>
      <c r="I2914" s="67">
        <f t="shared" si="183"/>
        <v>1119511.6800000002</v>
      </c>
    </row>
    <row r="2915" spans="1:13" x14ac:dyDescent="0.25">
      <c r="A2915" s="59">
        <f t="shared" si="181"/>
        <v>44042</v>
      </c>
      <c r="B2915" s="102">
        <f t="shared" si="182"/>
        <v>18</v>
      </c>
      <c r="C2915" s="66">
        <f>'Actual Solar Data'!K2904</f>
        <v>22075</v>
      </c>
      <c r="D2915" s="60">
        <f>whlsecost_hourly_4002_202007!C720</f>
        <v>44042</v>
      </c>
      <c r="E2915" s="102">
        <f>whlsecost_hourly_4002_202007!D720</f>
        <v>18</v>
      </c>
      <c r="F2915" s="13">
        <f>whlsecost_hourly_4002_202007!F720</f>
        <v>24.67</v>
      </c>
      <c r="G2915" s="13">
        <f>whlsecost_hourly_4002_202007!X720</f>
        <v>0.60000000000000009</v>
      </c>
      <c r="H2915" s="13">
        <f t="shared" ref="H2915:H2978" si="184">SUM(F2915:G2915)</f>
        <v>25.270000000000003</v>
      </c>
      <c r="I2915" s="67">
        <f t="shared" si="183"/>
        <v>557835.25000000012</v>
      </c>
      <c r="J2915" s="12"/>
      <c r="K2915" s="12"/>
      <c r="M2915" s="12"/>
    </row>
    <row r="2916" spans="1:13" x14ac:dyDescent="0.25">
      <c r="A2916" s="59">
        <f t="shared" si="181"/>
        <v>44042</v>
      </c>
      <c r="B2916" s="102">
        <f t="shared" si="182"/>
        <v>19</v>
      </c>
      <c r="C2916" s="65">
        <f>'Actual Solar Data'!K2905</f>
        <v>13435</v>
      </c>
      <c r="D2916" s="59">
        <f>whlsecost_hourly_4002_202007!C721</f>
        <v>44042</v>
      </c>
      <c r="E2916" s="83">
        <f>whlsecost_hourly_4002_202007!D721</f>
        <v>19</v>
      </c>
      <c r="F2916" s="2">
        <f>whlsecost_hourly_4002_202007!F721</f>
        <v>24.58</v>
      </c>
      <c r="G2916" s="2">
        <f>whlsecost_hourly_4002_202007!X721</f>
        <v>0.6100000000000001</v>
      </c>
      <c r="H2916" s="2">
        <f t="shared" si="184"/>
        <v>25.189999999999998</v>
      </c>
      <c r="I2916" s="67">
        <f t="shared" si="183"/>
        <v>338427.64999999997</v>
      </c>
    </row>
    <row r="2917" spans="1:13" x14ac:dyDescent="0.25">
      <c r="A2917" s="59">
        <f t="shared" si="181"/>
        <v>44042</v>
      </c>
      <c r="B2917" s="102">
        <f t="shared" si="182"/>
        <v>20</v>
      </c>
      <c r="C2917" s="65">
        <f>'Actual Solar Data'!K2906</f>
        <v>1360</v>
      </c>
      <c r="D2917" s="59">
        <f>whlsecost_hourly_4002_202007!C722</f>
        <v>44042</v>
      </c>
      <c r="E2917" s="83">
        <f>whlsecost_hourly_4002_202007!D722</f>
        <v>20</v>
      </c>
      <c r="F2917" s="2">
        <f>whlsecost_hourly_4002_202007!F722</f>
        <v>23.21</v>
      </c>
      <c r="G2917" s="2">
        <f>whlsecost_hourly_4002_202007!X722</f>
        <v>0.65</v>
      </c>
      <c r="H2917" s="2">
        <f t="shared" si="184"/>
        <v>23.86</v>
      </c>
      <c r="I2917" s="67">
        <f t="shared" si="183"/>
        <v>32449.599999999999</v>
      </c>
    </row>
    <row r="2918" spans="1:13" x14ac:dyDescent="0.25">
      <c r="A2918" s="59">
        <f t="shared" si="181"/>
        <v>44042</v>
      </c>
      <c r="B2918" s="102">
        <f t="shared" si="182"/>
        <v>21</v>
      </c>
      <c r="C2918" s="65">
        <f>'Actual Solar Data'!K2907</f>
        <v>3</v>
      </c>
      <c r="D2918" s="59">
        <f>whlsecost_hourly_4002_202007!C723</f>
        <v>44042</v>
      </c>
      <c r="E2918" s="83">
        <f>whlsecost_hourly_4002_202007!D723</f>
        <v>21</v>
      </c>
      <c r="F2918" s="2">
        <f>whlsecost_hourly_4002_202007!F723</f>
        <v>23.84</v>
      </c>
      <c r="G2918" s="2">
        <f>whlsecost_hourly_4002_202007!X723</f>
        <v>0.64</v>
      </c>
      <c r="H2918" s="2">
        <f t="shared" si="184"/>
        <v>24.48</v>
      </c>
      <c r="I2918" s="67">
        <f t="shared" si="183"/>
        <v>73.44</v>
      </c>
    </row>
    <row r="2919" spans="1:13" x14ac:dyDescent="0.25">
      <c r="A2919" s="59">
        <f t="shared" si="181"/>
        <v>44042</v>
      </c>
      <c r="B2919" s="102">
        <f t="shared" si="182"/>
        <v>22</v>
      </c>
      <c r="C2919" s="65">
        <f>'Actual Solar Data'!K2908</f>
        <v>0</v>
      </c>
      <c r="D2919" s="59">
        <f>whlsecost_hourly_4002_202007!C724</f>
        <v>44042</v>
      </c>
      <c r="E2919" s="83">
        <f>whlsecost_hourly_4002_202007!D724</f>
        <v>22</v>
      </c>
      <c r="F2919" s="2">
        <f>whlsecost_hourly_4002_202007!F724</f>
        <v>26.15</v>
      </c>
      <c r="G2919" s="2">
        <f>whlsecost_hourly_4002_202007!X724</f>
        <v>0.75</v>
      </c>
      <c r="H2919" s="2">
        <f t="shared" si="184"/>
        <v>26.9</v>
      </c>
      <c r="I2919" s="67">
        <f t="shared" si="183"/>
        <v>0</v>
      </c>
    </row>
    <row r="2920" spans="1:13" x14ac:dyDescent="0.25">
      <c r="A2920" s="59">
        <f t="shared" si="181"/>
        <v>44042</v>
      </c>
      <c r="B2920" s="102">
        <f t="shared" si="182"/>
        <v>23</v>
      </c>
      <c r="C2920" s="65">
        <f>'Actual Solar Data'!K2909</f>
        <v>0</v>
      </c>
      <c r="D2920" s="59">
        <f>whlsecost_hourly_4002_202007!C725</f>
        <v>44042</v>
      </c>
      <c r="E2920" s="83">
        <f>whlsecost_hourly_4002_202007!D725</f>
        <v>23</v>
      </c>
      <c r="F2920" s="2">
        <f>whlsecost_hourly_4002_202007!F725</f>
        <v>25.04</v>
      </c>
      <c r="G2920" s="2">
        <f>whlsecost_hourly_4002_202007!X725</f>
        <v>0.85</v>
      </c>
      <c r="H2920" s="2">
        <f t="shared" si="184"/>
        <v>25.89</v>
      </c>
      <c r="I2920" s="67">
        <f t="shared" si="183"/>
        <v>0</v>
      </c>
    </row>
    <row r="2921" spans="1:13" x14ac:dyDescent="0.25">
      <c r="A2921" s="59">
        <f t="shared" si="181"/>
        <v>44042</v>
      </c>
      <c r="B2921" s="102">
        <f t="shared" si="182"/>
        <v>24</v>
      </c>
      <c r="C2921" s="65">
        <f>'Actual Solar Data'!K2910</f>
        <v>0</v>
      </c>
      <c r="D2921" s="59">
        <f>whlsecost_hourly_4002_202007!C726</f>
        <v>44042</v>
      </c>
      <c r="E2921" s="83">
        <f>whlsecost_hourly_4002_202007!D726</f>
        <v>24</v>
      </c>
      <c r="F2921" s="2">
        <f>whlsecost_hourly_4002_202007!F726</f>
        <v>19.39</v>
      </c>
      <c r="G2921" s="2">
        <f>whlsecost_hourly_4002_202007!X726</f>
        <v>0.30000000000000004</v>
      </c>
      <c r="H2921" s="2">
        <f t="shared" si="184"/>
        <v>19.690000000000001</v>
      </c>
      <c r="I2921" s="67">
        <f t="shared" si="183"/>
        <v>0</v>
      </c>
    </row>
    <row r="2922" spans="1:13" x14ac:dyDescent="0.25">
      <c r="A2922" s="59">
        <f t="shared" si="181"/>
        <v>44043</v>
      </c>
      <c r="B2922" s="102">
        <f t="shared" si="182"/>
        <v>1</v>
      </c>
      <c r="C2922" s="65">
        <f>'Actual Solar Data'!K2911</f>
        <v>0</v>
      </c>
      <c r="D2922" s="59">
        <f>whlsecost_hourly_4002_202007!C727</f>
        <v>44043</v>
      </c>
      <c r="E2922" s="83">
        <f>whlsecost_hourly_4002_202007!D727</f>
        <v>1</v>
      </c>
      <c r="F2922" s="2">
        <f>whlsecost_hourly_4002_202007!F727</f>
        <v>23.03</v>
      </c>
      <c r="G2922" s="2">
        <f>whlsecost_hourly_4002_202007!X727</f>
        <v>0.39</v>
      </c>
      <c r="H2922" s="2">
        <f t="shared" si="184"/>
        <v>23.42</v>
      </c>
      <c r="I2922" s="67">
        <f t="shared" si="183"/>
        <v>0</v>
      </c>
    </row>
    <row r="2923" spans="1:13" x14ac:dyDescent="0.25">
      <c r="A2923" s="59">
        <f t="shared" si="181"/>
        <v>44043</v>
      </c>
      <c r="B2923" s="102">
        <f t="shared" si="182"/>
        <v>2</v>
      </c>
      <c r="C2923" s="65">
        <f>'Actual Solar Data'!K2912</f>
        <v>0</v>
      </c>
      <c r="D2923" s="59">
        <f>whlsecost_hourly_4002_202007!C728</f>
        <v>44043</v>
      </c>
      <c r="E2923" s="83">
        <f>whlsecost_hourly_4002_202007!D728</f>
        <v>2</v>
      </c>
      <c r="F2923" s="2">
        <f>whlsecost_hourly_4002_202007!F728</f>
        <v>20.45</v>
      </c>
      <c r="G2923" s="2">
        <f>whlsecost_hourly_4002_202007!X728</f>
        <v>0.29000000000000004</v>
      </c>
      <c r="H2923" s="2">
        <f t="shared" si="184"/>
        <v>20.74</v>
      </c>
      <c r="I2923" s="67">
        <f t="shared" si="183"/>
        <v>0</v>
      </c>
    </row>
    <row r="2924" spans="1:13" x14ac:dyDescent="0.25">
      <c r="A2924" s="59">
        <f t="shared" si="181"/>
        <v>44043</v>
      </c>
      <c r="B2924" s="102">
        <f t="shared" si="182"/>
        <v>3</v>
      </c>
      <c r="C2924" s="65">
        <f>'Actual Solar Data'!K2913</f>
        <v>0</v>
      </c>
      <c r="D2924" s="59">
        <f>whlsecost_hourly_4002_202007!C729</f>
        <v>44043</v>
      </c>
      <c r="E2924" s="83">
        <f>whlsecost_hourly_4002_202007!D729</f>
        <v>3</v>
      </c>
      <c r="F2924" s="2">
        <f>whlsecost_hourly_4002_202007!F729</f>
        <v>18.61</v>
      </c>
      <c r="G2924" s="2">
        <f>whlsecost_hourly_4002_202007!X729</f>
        <v>0.28000000000000003</v>
      </c>
      <c r="H2924" s="2">
        <f t="shared" si="184"/>
        <v>18.89</v>
      </c>
      <c r="I2924" s="67">
        <f t="shared" si="183"/>
        <v>0</v>
      </c>
    </row>
    <row r="2925" spans="1:13" x14ac:dyDescent="0.25">
      <c r="A2925" s="59">
        <f t="shared" si="181"/>
        <v>44043</v>
      </c>
      <c r="B2925" s="102">
        <f t="shared" si="182"/>
        <v>4</v>
      </c>
      <c r="C2925" s="65">
        <f>'Actual Solar Data'!K2914</f>
        <v>0</v>
      </c>
      <c r="D2925" s="59">
        <f>whlsecost_hourly_4002_202007!C730</f>
        <v>44043</v>
      </c>
      <c r="E2925" s="83">
        <f>whlsecost_hourly_4002_202007!D730</f>
        <v>4</v>
      </c>
      <c r="F2925" s="2">
        <f>whlsecost_hourly_4002_202007!F730</f>
        <v>19.420000000000002</v>
      </c>
      <c r="G2925" s="2">
        <f>whlsecost_hourly_4002_202007!X730</f>
        <v>0.29000000000000004</v>
      </c>
      <c r="H2925" s="2">
        <f t="shared" si="184"/>
        <v>19.71</v>
      </c>
      <c r="I2925" s="67">
        <f t="shared" si="183"/>
        <v>0</v>
      </c>
    </row>
    <row r="2926" spans="1:13" x14ac:dyDescent="0.25">
      <c r="A2926" s="59">
        <f t="shared" si="181"/>
        <v>44043</v>
      </c>
      <c r="B2926" s="102">
        <f t="shared" si="182"/>
        <v>5</v>
      </c>
      <c r="C2926" s="65">
        <f>'Actual Solar Data'!K2915</f>
        <v>8</v>
      </c>
      <c r="D2926" s="59">
        <f>whlsecost_hourly_4002_202007!C731</f>
        <v>44043</v>
      </c>
      <c r="E2926" s="83">
        <f>whlsecost_hourly_4002_202007!D731</f>
        <v>5</v>
      </c>
      <c r="F2926" s="2">
        <f>whlsecost_hourly_4002_202007!F731</f>
        <v>18.98</v>
      </c>
      <c r="G2926" s="2">
        <f>whlsecost_hourly_4002_202007!X731</f>
        <v>0.29000000000000004</v>
      </c>
      <c r="H2926" s="2">
        <f t="shared" si="184"/>
        <v>19.27</v>
      </c>
      <c r="I2926" s="67">
        <f t="shared" si="183"/>
        <v>154.16</v>
      </c>
    </row>
    <row r="2927" spans="1:13" x14ac:dyDescent="0.25">
      <c r="A2927" s="59">
        <f t="shared" si="181"/>
        <v>44043</v>
      </c>
      <c r="B2927" s="102">
        <f t="shared" si="182"/>
        <v>6</v>
      </c>
      <c r="C2927" s="65">
        <f>'Actual Solar Data'!K2916</f>
        <v>253</v>
      </c>
      <c r="D2927" s="59">
        <f>whlsecost_hourly_4002_202007!C732</f>
        <v>44043</v>
      </c>
      <c r="E2927" s="83">
        <f>whlsecost_hourly_4002_202007!D732</f>
        <v>6</v>
      </c>
      <c r="F2927" s="2">
        <f>whlsecost_hourly_4002_202007!F732</f>
        <v>17.100000000000001</v>
      </c>
      <c r="G2927" s="2">
        <f>whlsecost_hourly_4002_202007!X732</f>
        <v>0.4</v>
      </c>
      <c r="H2927" s="2">
        <f t="shared" si="184"/>
        <v>17.5</v>
      </c>
      <c r="I2927" s="67">
        <f t="shared" si="183"/>
        <v>4427.5</v>
      </c>
    </row>
    <row r="2928" spans="1:13" x14ac:dyDescent="0.25">
      <c r="A2928" s="59">
        <f t="shared" si="181"/>
        <v>44043</v>
      </c>
      <c r="B2928" s="102">
        <f t="shared" si="182"/>
        <v>7</v>
      </c>
      <c r="C2928" s="65">
        <f>'Actual Solar Data'!K2917</f>
        <v>3053</v>
      </c>
      <c r="D2928" s="59">
        <f>whlsecost_hourly_4002_202007!C733</f>
        <v>44043</v>
      </c>
      <c r="E2928" s="83">
        <f>whlsecost_hourly_4002_202007!D733</f>
        <v>7</v>
      </c>
      <c r="F2928" s="2">
        <f>whlsecost_hourly_4002_202007!F733</f>
        <v>17.760000000000002</v>
      </c>
      <c r="G2928" s="2">
        <f>whlsecost_hourly_4002_202007!X733</f>
        <v>0.34</v>
      </c>
      <c r="H2928" s="2">
        <f t="shared" si="184"/>
        <v>18.100000000000001</v>
      </c>
      <c r="I2928" s="67">
        <f t="shared" si="183"/>
        <v>55259.3</v>
      </c>
    </row>
    <row r="2929" spans="1:9" x14ac:dyDescent="0.25">
      <c r="A2929" s="59">
        <f t="shared" si="181"/>
        <v>44043</v>
      </c>
      <c r="B2929" s="102">
        <f t="shared" si="182"/>
        <v>8</v>
      </c>
      <c r="C2929" s="65">
        <f>'Actual Solar Data'!K2918</f>
        <v>16045</v>
      </c>
      <c r="D2929" s="59">
        <f>whlsecost_hourly_4002_202007!C734</f>
        <v>44043</v>
      </c>
      <c r="E2929" s="83">
        <f>whlsecost_hourly_4002_202007!D734</f>
        <v>8</v>
      </c>
      <c r="F2929" s="2">
        <f>whlsecost_hourly_4002_202007!F734</f>
        <v>19.989999999999998</v>
      </c>
      <c r="G2929" s="2">
        <f>whlsecost_hourly_4002_202007!X734</f>
        <v>0.84</v>
      </c>
      <c r="H2929" s="2">
        <f t="shared" si="184"/>
        <v>20.83</v>
      </c>
      <c r="I2929" s="67">
        <f t="shared" si="183"/>
        <v>334217.34999999998</v>
      </c>
    </row>
    <row r="2930" spans="1:9" x14ac:dyDescent="0.25">
      <c r="A2930" s="59">
        <f t="shared" si="181"/>
        <v>44043</v>
      </c>
      <c r="B2930" s="102">
        <f t="shared" si="182"/>
        <v>9</v>
      </c>
      <c r="C2930" s="65">
        <f>'Actual Solar Data'!K2919</f>
        <v>33810</v>
      </c>
      <c r="D2930" s="59">
        <f>whlsecost_hourly_4002_202007!C735</f>
        <v>44043</v>
      </c>
      <c r="E2930" s="83">
        <f>whlsecost_hourly_4002_202007!D735</f>
        <v>9</v>
      </c>
      <c r="F2930" s="2">
        <f>whlsecost_hourly_4002_202007!F735</f>
        <v>21.24</v>
      </c>
      <c r="G2930" s="2">
        <f>whlsecost_hourly_4002_202007!X735</f>
        <v>0.78</v>
      </c>
      <c r="H2930" s="2">
        <f t="shared" si="184"/>
        <v>22.02</v>
      </c>
      <c r="I2930" s="67">
        <f t="shared" si="183"/>
        <v>744496.2</v>
      </c>
    </row>
    <row r="2931" spans="1:9" x14ac:dyDescent="0.25">
      <c r="A2931" s="59">
        <f t="shared" si="181"/>
        <v>44043</v>
      </c>
      <c r="B2931" s="102">
        <f t="shared" si="182"/>
        <v>10</v>
      </c>
      <c r="C2931" s="65">
        <f>'Actual Solar Data'!K2920</f>
        <v>52443</v>
      </c>
      <c r="D2931" s="59">
        <f>whlsecost_hourly_4002_202007!C736</f>
        <v>44043</v>
      </c>
      <c r="E2931" s="83">
        <f>whlsecost_hourly_4002_202007!D736</f>
        <v>10</v>
      </c>
      <c r="F2931" s="2">
        <f>whlsecost_hourly_4002_202007!F736</f>
        <v>19.18</v>
      </c>
      <c r="G2931" s="2">
        <f>whlsecost_hourly_4002_202007!X736</f>
        <v>0.75</v>
      </c>
      <c r="H2931" s="2">
        <f t="shared" si="184"/>
        <v>19.93</v>
      </c>
      <c r="I2931" s="67">
        <f t="shared" si="183"/>
        <v>1045188.99</v>
      </c>
    </row>
    <row r="2932" spans="1:9" x14ac:dyDescent="0.25">
      <c r="A2932" s="59">
        <f t="shared" si="181"/>
        <v>44043</v>
      </c>
      <c r="B2932" s="102">
        <f t="shared" si="182"/>
        <v>11</v>
      </c>
      <c r="C2932" s="65">
        <f>'Actual Solar Data'!K2921</f>
        <v>63860</v>
      </c>
      <c r="D2932" s="59">
        <f>whlsecost_hourly_4002_202007!C737</f>
        <v>44043</v>
      </c>
      <c r="E2932" s="83">
        <f>whlsecost_hourly_4002_202007!D737</f>
        <v>11</v>
      </c>
      <c r="F2932" s="2">
        <f>whlsecost_hourly_4002_202007!F737</f>
        <v>17.95</v>
      </c>
      <c r="G2932" s="2">
        <f>whlsecost_hourly_4002_202007!X737</f>
        <v>0.66999999999999993</v>
      </c>
      <c r="H2932" s="2">
        <f t="shared" si="184"/>
        <v>18.619999999999997</v>
      </c>
      <c r="I2932" s="67">
        <f t="shared" si="183"/>
        <v>1189073.1999999997</v>
      </c>
    </row>
    <row r="2933" spans="1:9" x14ac:dyDescent="0.25">
      <c r="A2933" s="59">
        <f t="shared" si="181"/>
        <v>44043</v>
      </c>
      <c r="B2933" s="102">
        <f t="shared" si="182"/>
        <v>12</v>
      </c>
      <c r="C2933" s="65">
        <f>'Actual Solar Data'!K2922</f>
        <v>72168</v>
      </c>
      <c r="D2933" s="59">
        <f>whlsecost_hourly_4002_202007!C738</f>
        <v>44043</v>
      </c>
      <c r="E2933" s="83">
        <f>whlsecost_hourly_4002_202007!D738</f>
        <v>12</v>
      </c>
      <c r="F2933" s="2">
        <f>whlsecost_hourly_4002_202007!F738</f>
        <v>20.86</v>
      </c>
      <c r="G2933" s="2">
        <f>whlsecost_hourly_4002_202007!X738</f>
        <v>0.75</v>
      </c>
      <c r="H2933" s="2">
        <f t="shared" si="184"/>
        <v>21.61</v>
      </c>
      <c r="I2933" s="67">
        <f t="shared" si="183"/>
        <v>1559550.48</v>
      </c>
    </row>
    <row r="2934" spans="1:9" x14ac:dyDescent="0.25">
      <c r="A2934" s="59">
        <f t="shared" si="181"/>
        <v>44043</v>
      </c>
      <c r="B2934" s="102">
        <f t="shared" si="182"/>
        <v>13</v>
      </c>
      <c r="C2934" s="65">
        <f>'Actual Solar Data'!K2923</f>
        <v>56498</v>
      </c>
      <c r="D2934" s="59">
        <f>whlsecost_hourly_4002_202007!C739</f>
        <v>44043</v>
      </c>
      <c r="E2934" s="83">
        <f>whlsecost_hourly_4002_202007!D739</f>
        <v>13</v>
      </c>
      <c r="F2934" s="2">
        <f>whlsecost_hourly_4002_202007!F739</f>
        <v>18.25</v>
      </c>
      <c r="G2934" s="2">
        <f>whlsecost_hourly_4002_202007!X739</f>
        <v>0.65</v>
      </c>
      <c r="H2934" s="2">
        <f t="shared" si="184"/>
        <v>18.899999999999999</v>
      </c>
      <c r="I2934" s="67">
        <f t="shared" si="183"/>
        <v>1067812.2</v>
      </c>
    </row>
    <row r="2935" spans="1:9" x14ac:dyDescent="0.25">
      <c r="A2935" s="59">
        <f t="shared" si="181"/>
        <v>44043</v>
      </c>
      <c r="B2935" s="102">
        <f t="shared" si="182"/>
        <v>14</v>
      </c>
      <c r="C2935" s="65">
        <f>'Actual Solar Data'!K2924</f>
        <v>61175</v>
      </c>
      <c r="D2935" s="59">
        <f>whlsecost_hourly_4002_202007!C740</f>
        <v>44043</v>
      </c>
      <c r="E2935" s="83">
        <f>whlsecost_hourly_4002_202007!D740</f>
        <v>14</v>
      </c>
      <c r="F2935" s="2">
        <f>whlsecost_hourly_4002_202007!F740</f>
        <v>20.28</v>
      </c>
      <c r="G2935" s="2">
        <f>whlsecost_hourly_4002_202007!X740</f>
        <v>0.64</v>
      </c>
      <c r="H2935" s="2">
        <f t="shared" si="184"/>
        <v>20.92</v>
      </c>
      <c r="I2935" s="67">
        <f t="shared" si="183"/>
        <v>1279781</v>
      </c>
    </row>
    <row r="2936" spans="1:9" x14ac:dyDescent="0.25">
      <c r="A2936" s="59">
        <f t="shared" si="181"/>
        <v>44043</v>
      </c>
      <c r="B2936" s="102">
        <f t="shared" si="182"/>
        <v>15</v>
      </c>
      <c r="C2936" s="65">
        <f>'Actual Solar Data'!K2925</f>
        <v>65413</v>
      </c>
      <c r="D2936" s="59">
        <f>whlsecost_hourly_4002_202007!C741</f>
        <v>44043</v>
      </c>
      <c r="E2936" s="83">
        <f>whlsecost_hourly_4002_202007!D741</f>
        <v>15</v>
      </c>
      <c r="F2936" s="2">
        <f>whlsecost_hourly_4002_202007!F741</f>
        <v>23.19</v>
      </c>
      <c r="G2936" s="2">
        <f>whlsecost_hourly_4002_202007!X741</f>
        <v>0.65</v>
      </c>
      <c r="H2936" s="2">
        <f t="shared" si="184"/>
        <v>23.84</v>
      </c>
      <c r="I2936" s="67">
        <f t="shared" si="183"/>
        <v>1559445.92</v>
      </c>
    </row>
    <row r="2937" spans="1:9" x14ac:dyDescent="0.25">
      <c r="A2937" s="59">
        <f t="shared" si="181"/>
        <v>44043</v>
      </c>
      <c r="B2937" s="102">
        <f t="shared" si="182"/>
        <v>16</v>
      </c>
      <c r="C2937" s="65">
        <f>'Actual Solar Data'!K2926</f>
        <v>60073</v>
      </c>
      <c r="D2937" s="59">
        <f>whlsecost_hourly_4002_202007!C742</f>
        <v>44043</v>
      </c>
      <c r="E2937" s="83">
        <f>whlsecost_hourly_4002_202007!D742</f>
        <v>16</v>
      </c>
      <c r="F2937" s="2">
        <f>whlsecost_hourly_4002_202007!F742</f>
        <v>25.92</v>
      </c>
      <c r="G2937" s="2">
        <f>whlsecost_hourly_4002_202007!X742</f>
        <v>0.67</v>
      </c>
      <c r="H2937" s="2">
        <f t="shared" si="184"/>
        <v>26.590000000000003</v>
      </c>
      <c r="I2937" s="67">
        <f t="shared" si="183"/>
        <v>1597341.0700000003</v>
      </c>
    </row>
    <row r="2938" spans="1:9" x14ac:dyDescent="0.25">
      <c r="A2938" s="59">
        <f t="shared" si="181"/>
        <v>44043</v>
      </c>
      <c r="B2938" s="102">
        <f t="shared" si="182"/>
        <v>17</v>
      </c>
      <c r="C2938" s="65">
        <f>'Actual Solar Data'!K2927</f>
        <v>46625</v>
      </c>
      <c r="D2938" s="59">
        <f>whlsecost_hourly_4002_202007!C743</f>
        <v>44043</v>
      </c>
      <c r="E2938" s="83">
        <f>whlsecost_hourly_4002_202007!D743</f>
        <v>17</v>
      </c>
      <c r="F2938" s="2">
        <f>whlsecost_hourly_4002_202007!F743</f>
        <v>33.53</v>
      </c>
      <c r="G2938" s="2">
        <f>whlsecost_hourly_4002_202007!X743</f>
        <v>0.71</v>
      </c>
      <c r="H2938" s="2">
        <f t="shared" si="184"/>
        <v>34.24</v>
      </c>
      <c r="I2938" s="67">
        <f t="shared" si="183"/>
        <v>1596440</v>
      </c>
    </row>
    <row r="2939" spans="1:9" x14ac:dyDescent="0.25">
      <c r="A2939" s="59">
        <f t="shared" si="181"/>
        <v>44043</v>
      </c>
      <c r="B2939" s="102">
        <f t="shared" si="182"/>
        <v>18</v>
      </c>
      <c r="C2939" s="65">
        <f>'Actual Solar Data'!K2928</f>
        <v>27950</v>
      </c>
      <c r="D2939" s="59">
        <f>whlsecost_hourly_4002_202007!C744</f>
        <v>44043</v>
      </c>
      <c r="E2939" s="83">
        <f>whlsecost_hourly_4002_202007!D744</f>
        <v>18</v>
      </c>
      <c r="F2939" s="2">
        <f>whlsecost_hourly_4002_202007!F744</f>
        <v>31.28</v>
      </c>
      <c r="G2939" s="2">
        <f>whlsecost_hourly_4002_202007!X744</f>
        <v>0.65999999999999992</v>
      </c>
      <c r="H2939" s="2">
        <f t="shared" si="184"/>
        <v>31.94</v>
      </c>
      <c r="I2939" s="67">
        <f t="shared" si="183"/>
        <v>892723</v>
      </c>
    </row>
    <row r="2940" spans="1:9" x14ac:dyDescent="0.25">
      <c r="A2940" s="59">
        <f t="shared" si="181"/>
        <v>44043</v>
      </c>
      <c r="B2940" s="102">
        <f t="shared" si="182"/>
        <v>19</v>
      </c>
      <c r="C2940" s="65">
        <f>'Actual Solar Data'!K2929</f>
        <v>8543</v>
      </c>
      <c r="D2940" s="59">
        <f>whlsecost_hourly_4002_202007!C745</f>
        <v>44043</v>
      </c>
      <c r="E2940" s="83">
        <f>whlsecost_hourly_4002_202007!D745</f>
        <v>19</v>
      </c>
      <c r="F2940" s="2">
        <f>whlsecost_hourly_4002_202007!F745</f>
        <v>40.06</v>
      </c>
      <c r="G2940" s="2">
        <f>whlsecost_hourly_4002_202007!X745</f>
        <v>0.79999999999999993</v>
      </c>
      <c r="H2940" s="2">
        <f t="shared" si="184"/>
        <v>40.86</v>
      </c>
      <c r="I2940" s="67">
        <f t="shared" si="183"/>
        <v>349066.98</v>
      </c>
    </row>
    <row r="2941" spans="1:9" x14ac:dyDescent="0.25">
      <c r="A2941" s="59">
        <f t="shared" si="181"/>
        <v>44043</v>
      </c>
      <c r="B2941" s="102">
        <f t="shared" si="182"/>
        <v>20</v>
      </c>
      <c r="C2941" s="65">
        <f>'Actual Solar Data'!K2930</f>
        <v>1098</v>
      </c>
      <c r="D2941" s="59">
        <f>whlsecost_hourly_4002_202007!C746</f>
        <v>44043</v>
      </c>
      <c r="E2941" s="83">
        <f>whlsecost_hourly_4002_202007!D746</f>
        <v>20</v>
      </c>
      <c r="F2941" s="2">
        <f>whlsecost_hourly_4002_202007!F746</f>
        <v>33.1</v>
      </c>
      <c r="G2941" s="2">
        <f>whlsecost_hourly_4002_202007!X746</f>
        <v>0.70000000000000007</v>
      </c>
      <c r="H2941" s="2">
        <f t="shared" si="184"/>
        <v>33.800000000000004</v>
      </c>
      <c r="I2941" s="67">
        <f t="shared" si="183"/>
        <v>37112.400000000001</v>
      </c>
    </row>
    <row r="2942" spans="1:9" x14ac:dyDescent="0.25">
      <c r="A2942" s="59">
        <f t="shared" si="181"/>
        <v>44043</v>
      </c>
      <c r="B2942" s="102">
        <f t="shared" si="182"/>
        <v>21</v>
      </c>
      <c r="C2942" s="65">
        <f>'Actual Solar Data'!K2931</f>
        <v>5</v>
      </c>
      <c r="D2942" s="59">
        <f>whlsecost_hourly_4002_202007!C747</f>
        <v>44043</v>
      </c>
      <c r="E2942" s="83">
        <f>whlsecost_hourly_4002_202007!D747</f>
        <v>21</v>
      </c>
      <c r="F2942" s="2">
        <f>whlsecost_hourly_4002_202007!F747</f>
        <v>25.43</v>
      </c>
      <c r="G2942" s="2">
        <f>whlsecost_hourly_4002_202007!X747</f>
        <v>0.6100000000000001</v>
      </c>
      <c r="H2942" s="2">
        <f t="shared" si="184"/>
        <v>26.04</v>
      </c>
      <c r="I2942" s="67">
        <f t="shared" si="183"/>
        <v>130.19999999999999</v>
      </c>
    </row>
    <row r="2943" spans="1:9" x14ac:dyDescent="0.25">
      <c r="A2943" s="59">
        <f t="shared" si="181"/>
        <v>44043</v>
      </c>
      <c r="B2943" s="102">
        <f t="shared" si="182"/>
        <v>22</v>
      </c>
      <c r="C2943" s="65">
        <f>'Actual Solar Data'!K2932</f>
        <v>0</v>
      </c>
      <c r="D2943" s="59">
        <f>whlsecost_hourly_4002_202007!C748</f>
        <v>44043</v>
      </c>
      <c r="E2943" s="83">
        <f>whlsecost_hourly_4002_202007!D748</f>
        <v>22</v>
      </c>
      <c r="F2943" s="2">
        <f>whlsecost_hourly_4002_202007!F748</f>
        <v>21.39</v>
      </c>
      <c r="G2943" s="2">
        <f>whlsecost_hourly_4002_202007!X748</f>
        <v>0.69000000000000006</v>
      </c>
      <c r="H2943" s="2">
        <f t="shared" si="184"/>
        <v>22.080000000000002</v>
      </c>
      <c r="I2943" s="67">
        <f t="shared" si="183"/>
        <v>0</v>
      </c>
    </row>
    <row r="2944" spans="1:9" x14ac:dyDescent="0.25">
      <c r="A2944" s="59">
        <f t="shared" si="181"/>
        <v>44043</v>
      </c>
      <c r="B2944" s="102">
        <f t="shared" si="182"/>
        <v>23</v>
      </c>
      <c r="C2944" s="65">
        <f>'Actual Solar Data'!K2933</f>
        <v>0</v>
      </c>
      <c r="D2944" s="59">
        <f>whlsecost_hourly_4002_202007!C749</f>
        <v>44043</v>
      </c>
      <c r="E2944" s="83">
        <f>whlsecost_hourly_4002_202007!D749</f>
        <v>23</v>
      </c>
      <c r="F2944" s="2">
        <f>whlsecost_hourly_4002_202007!F749</f>
        <v>20.29</v>
      </c>
      <c r="G2944" s="2">
        <f>whlsecost_hourly_4002_202007!X749</f>
        <v>0.81</v>
      </c>
      <c r="H2944" s="2">
        <f t="shared" si="184"/>
        <v>21.099999999999998</v>
      </c>
      <c r="I2944" s="67">
        <f t="shared" si="183"/>
        <v>0</v>
      </c>
    </row>
    <row r="2945" spans="1:9" x14ac:dyDescent="0.25">
      <c r="A2945" s="59">
        <f t="shared" si="181"/>
        <v>44043</v>
      </c>
      <c r="B2945" s="102">
        <f t="shared" si="182"/>
        <v>24</v>
      </c>
      <c r="C2945" s="65">
        <f>'Actual Solar Data'!K2934</f>
        <v>0</v>
      </c>
      <c r="D2945" s="59">
        <f>whlsecost_hourly_4002_202007!C750</f>
        <v>44043</v>
      </c>
      <c r="E2945" s="83">
        <f>whlsecost_hourly_4002_202007!D750</f>
        <v>24</v>
      </c>
      <c r="F2945" s="2">
        <f>whlsecost_hourly_4002_202007!F750</f>
        <v>18.68</v>
      </c>
      <c r="G2945" s="2">
        <f>whlsecost_hourly_4002_202007!X750</f>
        <v>0.35</v>
      </c>
      <c r="H2945" s="2">
        <f t="shared" si="184"/>
        <v>19.03</v>
      </c>
      <c r="I2945" s="67">
        <f t="shared" si="183"/>
        <v>0</v>
      </c>
    </row>
    <row r="2946" spans="1:9" x14ac:dyDescent="0.25">
      <c r="A2946" s="59">
        <f t="shared" si="181"/>
        <v>44044</v>
      </c>
      <c r="B2946" s="102">
        <f t="shared" si="182"/>
        <v>1</v>
      </c>
      <c r="C2946" s="65">
        <f>'Actual Solar Data'!K2935</f>
        <v>0</v>
      </c>
      <c r="D2946" s="59">
        <f>whlsecost_hourly_4002_202008!C7</f>
        <v>44044</v>
      </c>
      <c r="E2946" s="83">
        <f>whlsecost_hourly_4002_202008!D7</f>
        <v>1</v>
      </c>
      <c r="F2946" s="2">
        <f>whlsecost_hourly_4002_202008!F7</f>
        <v>17.559999999999999</v>
      </c>
      <c r="G2946" s="2">
        <f>whlsecost_hourly_4002_202008!X7</f>
        <v>1.9000000000000001</v>
      </c>
      <c r="H2946" s="2">
        <f t="shared" si="184"/>
        <v>19.459999999999997</v>
      </c>
      <c r="I2946" s="67">
        <f t="shared" si="183"/>
        <v>0</v>
      </c>
    </row>
    <row r="2947" spans="1:9" x14ac:dyDescent="0.25">
      <c r="A2947" s="59">
        <f t="shared" si="181"/>
        <v>44044</v>
      </c>
      <c r="B2947" s="102">
        <f t="shared" si="182"/>
        <v>2</v>
      </c>
      <c r="C2947" s="65">
        <f>'Actual Solar Data'!K2936</f>
        <v>0</v>
      </c>
      <c r="D2947" s="59">
        <f>whlsecost_hourly_4002_202008!C8</f>
        <v>44044</v>
      </c>
      <c r="E2947" s="83">
        <f>whlsecost_hourly_4002_202008!D8</f>
        <v>2</v>
      </c>
      <c r="F2947" s="2">
        <f>whlsecost_hourly_4002_202008!F8</f>
        <v>17.28</v>
      </c>
      <c r="G2947" s="2">
        <f>whlsecost_hourly_4002_202008!X8</f>
        <v>1.8800000000000001</v>
      </c>
      <c r="H2947" s="2">
        <f t="shared" si="184"/>
        <v>19.16</v>
      </c>
      <c r="I2947" s="67">
        <f t="shared" si="183"/>
        <v>0</v>
      </c>
    </row>
    <row r="2948" spans="1:9" x14ac:dyDescent="0.25">
      <c r="A2948" s="59">
        <f t="shared" si="181"/>
        <v>44044</v>
      </c>
      <c r="B2948" s="102">
        <f t="shared" si="182"/>
        <v>3</v>
      </c>
      <c r="C2948" s="65">
        <f>'Actual Solar Data'!K2937</f>
        <v>0</v>
      </c>
      <c r="D2948" s="59">
        <f>whlsecost_hourly_4002_202008!C9</f>
        <v>44044</v>
      </c>
      <c r="E2948" s="83">
        <f>whlsecost_hourly_4002_202008!D9</f>
        <v>3</v>
      </c>
      <c r="F2948" s="2">
        <f>whlsecost_hourly_4002_202008!F9</f>
        <v>16.29</v>
      </c>
      <c r="G2948" s="2">
        <f>whlsecost_hourly_4002_202008!X9</f>
        <v>1.87</v>
      </c>
      <c r="H2948" s="2">
        <f t="shared" si="184"/>
        <v>18.16</v>
      </c>
      <c r="I2948" s="67">
        <f t="shared" si="183"/>
        <v>0</v>
      </c>
    </row>
    <row r="2949" spans="1:9" x14ac:dyDescent="0.25">
      <c r="A2949" s="59">
        <f t="shared" si="181"/>
        <v>44044</v>
      </c>
      <c r="B2949" s="102">
        <f t="shared" si="182"/>
        <v>4</v>
      </c>
      <c r="C2949" s="65">
        <f>'Actual Solar Data'!K2938</f>
        <v>0</v>
      </c>
      <c r="D2949" s="59">
        <f>whlsecost_hourly_4002_202008!C10</f>
        <v>44044</v>
      </c>
      <c r="E2949" s="83">
        <f>whlsecost_hourly_4002_202008!D10</f>
        <v>4</v>
      </c>
      <c r="F2949" s="2">
        <f>whlsecost_hourly_4002_202008!F10</f>
        <v>16.02</v>
      </c>
      <c r="G2949" s="2">
        <f>whlsecost_hourly_4002_202008!X10</f>
        <v>1.8900000000000001</v>
      </c>
      <c r="H2949" s="2">
        <f t="shared" si="184"/>
        <v>17.91</v>
      </c>
      <c r="I2949" s="67">
        <f t="shared" si="183"/>
        <v>0</v>
      </c>
    </row>
    <row r="2950" spans="1:9" x14ac:dyDescent="0.25">
      <c r="A2950" s="59">
        <f t="shared" si="181"/>
        <v>44044</v>
      </c>
      <c r="B2950" s="102">
        <f t="shared" si="182"/>
        <v>5</v>
      </c>
      <c r="C2950" s="65">
        <f>'Actual Solar Data'!K2939</f>
        <v>0</v>
      </c>
      <c r="D2950" s="59">
        <f>whlsecost_hourly_4002_202008!C11</f>
        <v>44044</v>
      </c>
      <c r="E2950" s="83">
        <f>whlsecost_hourly_4002_202008!D11</f>
        <v>5</v>
      </c>
      <c r="F2950" s="2">
        <f>whlsecost_hourly_4002_202008!F11</f>
        <v>15.99</v>
      </c>
      <c r="G2950" s="2">
        <f>whlsecost_hourly_4002_202008!X11</f>
        <v>1.8900000000000001</v>
      </c>
      <c r="H2950" s="2">
        <f t="shared" si="184"/>
        <v>17.88</v>
      </c>
      <c r="I2950" s="67">
        <f t="shared" si="183"/>
        <v>0</v>
      </c>
    </row>
    <row r="2951" spans="1:9" x14ac:dyDescent="0.25">
      <c r="A2951" s="59">
        <f t="shared" si="181"/>
        <v>44044</v>
      </c>
      <c r="B2951" s="102">
        <f t="shared" si="182"/>
        <v>6</v>
      </c>
      <c r="C2951" s="65">
        <f>'Actual Solar Data'!K2940</f>
        <v>258</v>
      </c>
      <c r="D2951" s="59">
        <f>whlsecost_hourly_4002_202008!C12</f>
        <v>44044</v>
      </c>
      <c r="E2951" s="83">
        <f>whlsecost_hourly_4002_202008!D12</f>
        <v>6</v>
      </c>
      <c r="F2951" s="2">
        <f>whlsecost_hourly_4002_202008!F12</f>
        <v>15.25</v>
      </c>
      <c r="G2951" s="2">
        <f>whlsecost_hourly_4002_202008!X12</f>
        <v>1.8800000000000001</v>
      </c>
      <c r="H2951" s="2">
        <f t="shared" si="184"/>
        <v>17.13</v>
      </c>
      <c r="I2951" s="67">
        <f t="shared" si="183"/>
        <v>4419.54</v>
      </c>
    </row>
    <row r="2952" spans="1:9" x14ac:dyDescent="0.25">
      <c r="A2952" s="59">
        <f t="shared" si="181"/>
        <v>44044</v>
      </c>
      <c r="B2952" s="102">
        <f t="shared" si="182"/>
        <v>7</v>
      </c>
      <c r="C2952" s="65">
        <f>'Actual Solar Data'!K2941</f>
        <v>3233</v>
      </c>
      <c r="D2952" s="59">
        <f>whlsecost_hourly_4002_202008!C13</f>
        <v>44044</v>
      </c>
      <c r="E2952" s="83">
        <f>whlsecost_hourly_4002_202008!D13</f>
        <v>7</v>
      </c>
      <c r="F2952" s="2">
        <f>whlsecost_hourly_4002_202008!F13</f>
        <v>14.51</v>
      </c>
      <c r="G2952" s="2">
        <f>whlsecost_hourly_4002_202008!X13</f>
        <v>1.9200000000000002</v>
      </c>
      <c r="H2952" s="2">
        <f t="shared" si="184"/>
        <v>16.43</v>
      </c>
      <c r="I2952" s="67">
        <f t="shared" si="183"/>
        <v>53118.19</v>
      </c>
    </row>
    <row r="2953" spans="1:9" x14ac:dyDescent="0.25">
      <c r="A2953" s="59">
        <f t="shared" si="181"/>
        <v>44044</v>
      </c>
      <c r="B2953" s="102">
        <f t="shared" si="182"/>
        <v>8</v>
      </c>
      <c r="C2953" s="65">
        <f>'Actual Solar Data'!K2942</f>
        <v>15593</v>
      </c>
      <c r="D2953" s="59">
        <f>whlsecost_hourly_4002_202008!C14</f>
        <v>44044</v>
      </c>
      <c r="E2953" s="83">
        <f>whlsecost_hourly_4002_202008!D14</f>
        <v>8</v>
      </c>
      <c r="F2953" s="2">
        <f>whlsecost_hourly_4002_202008!F14</f>
        <v>17.71</v>
      </c>
      <c r="G2953" s="2">
        <f>whlsecost_hourly_4002_202008!X14</f>
        <v>1.9400000000000002</v>
      </c>
      <c r="H2953" s="2">
        <f t="shared" si="184"/>
        <v>19.650000000000002</v>
      </c>
      <c r="I2953" s="67">
        <f t="shared" si="183"/>
        <v>306402.45</v>
      </c>
    </row>
    <row r="2954" spans="1:9" x14ac:dyDescent="0.25">
      <c r="A2954" s="59">
        <f t="shared" si="181"/>
        <v>44044</v>
      </c>
      <c r="B2954" s="102">
        <f t="shared" si="182"/>
        <v>9</v>
      </c>
      <c r="C2954" s="65">
        <f>'Actual Solar Data'!K2943</f>
        <v>34270</v>
      </c>
      <c r="D2954" s="59">
        <f>whlsecost_hourly_4002_202008!C15</f>
        <v>44044</v>
      </c>
      <c r="E2954" s="83">
        <f>whlsecost_hourly_4002_202008!D15</f>
        <v>9</v>
      </c>
      <c r="F2954" s="2">
        <f>whlsecost_hourly_4002_202008!F15</f>
        <v>16.91</v>
      </c>
      <c r="G2954" s="2">
        <f>whlsecost_hourly_4002_202008!X15</f>
        <v>1.9300000000000002</v>
      </c>
      <c r="H2954" s="2">
        <f t="shared" si="184"/>
        <v>18.84</v>
      </c>
      <c r="I2954" s="67">
        <f t="shared" si="183"/>
        <v>645646.80000000005</v>
      </c>
    </row>
    <row r="2955" spans="1:9" x14ac:dyDescent="0.25">
      <c r="A2955" s="59">
        <f t="shared" si="181"/>
        <v>44044</v>
      </c>
      <c r="B2955" s="102">
        <f t="shared" si="182"/>
        <v>10</v>
      </c>
      <c r="C2955" s="65">
        <f>'Actual Solar Data'!K2944</f>
        <v>51250</v>
      </c>
      <c r="D2955" s="59">
        <f>whlsecost_hourly_4002_202008!C16</f>
        <v>44044</v>
      </c>
      <c r="E2955" s="83">
        <f>whlsecost_hourly_4002_202008!D16</f>
        <v>10</v>
      </c>
      <c r="F2955" s="2">
        <f>whlsecost_hourly_4002_202008!F16</f>
        <v>16.5</v>
      </c>
      <c r="G2955" s="2">
        <f>whlsecost_hourly_4002_202008!X16</f>
        <v>1.8900000000000001</v>
      </c>
      <c r="H2955" s="2">
        <f t="shared" si="184"/>
        <v>18.39</v>
      </c>
      <c r="I2955" s="67">
        <f t="shared" si="183"/>
        <v>942487.5</v>
      </c>
    </row>
    <row r="2956" spans="1:9" x14ac:dyDescent="0.25">
      <c r="A2956" s="59">
        <f t="shared" si="181"/>
        <v>44044</v>
      </c>
      <c r="B2956" s="102">
        <f t="shared" si="182"/>
        <v>11</v>
      </c>
      <c r="C2956" s="65">
        <f>'Actual Solar Data'!K2945</f>
        <v>62333</v>
      </c>
      <c r="D2956" s="59">
        <f>whlsecost_hourly_4002_202008!C17</f>
        <v>44044</v>
      </c>
      <c r="E2956" s="83">
        <f>whlsecost_hourly_4002_202008!D17</f>
        <v>11</v>
      </c>
      <c r="F2956" s="2">
        <f>whlsecost_hourly_4002_202008!F17</f>
        <v>21.92</v>
      </c>
      <c r="G2956" s="2">
        <f>whlsecost_hourly_4002_202008!X17</f>
        <v>2.1700000000000004</v>
      </c>
      <c r="H2956" s="2">
        <f t="shared" si="184"/>
        <v>24.090000000000003</v>
      </c>
      <c r="I2956" s="67">
        <f t="shared" si="183"/>
        <v>1501601.9700000002</v>
      </c>
    </row>
    <row r="2957" spans="1:9" x14ac:dyDescent="0.25">
      <c r="A2957" s="59">
        <f t="shared" si="181"/>
        <v>44044</v>
      </c>
      <c r="B2957" s="102">
        <f t="shared" si="182"/>
        <v>12</v>
      </c>
      <c r="C2957" s="65">
        <f>'Actual Solar Data'!K2946</f>
        <v>67148</v>
      </c>
      <c r="D2957" s="59">
        <f>whlsecost_hourly_4002_202008!C18</f>
        <v>44044</v>
      </c>
      <c r="E2957" s="83">
        <f>whlsecost_hourly_4002_202008!D18</f>
        <v>12</v>
      </c>
      <c r="F2957" s="2">
        <f>whlsecost_hourly_4002_202008!F18</f>
        <v>29.83</v>
      </c>
      <c r="G2957" s="2">
        <f>whlsecost_hourly_4002_202008!X18</f>
        <v>2.3800000000000003</v>
      </c>
      <c r="H2957" s="2">
        <f t="shared" si="184"/>
        <v>32.21</v>
      </c>
      <c r="I2957" s="67">
        <f t="shared" si="183"/>
        <v>2162837.08</v>
      </c>
    </row>
    <row r="2958" spans="1:9" x14ac:dyDescent="0.25">
      <c r="A2958" s="59">
        <f t="shared" si="181"/>
        <v>44044</v>
      </c>
      <c r="B2958" s="102">
        <f t="shared" si="182"/>
        <v>13</v>
      </c>
      <c r="C2958" s="65">
        <f>'Actual Solar Data'!K2947</f>
        <v>61173</v>
      </c>
      <c r="D2958" s="59">
        <f>whlsecost_hourly_4002_202008!C19</f>
        <v>44044</v>
      </c>
      <c r="E2958" s="83">
        <f>whlsecost_hourly_4002_202008!D19</f>
        <v>13</v>
      </c>
      <c r="F2958" s="2">
        <f>whlsecost_hourly_4002_202008!F19</f>
        <v>38.49</v>
      </c>
      <c r="G2958" s="2">
        <f>whlsecost_hourly_4002_202008!X19</f>
        <v>2.81</v>
      </c>
      <c r="H2958" s="2">
        <f t="shared" si="184"/>
        <v>41.300000000000004</v>
      </c>
      <c r="I2958" s="67">
        <f t="shared" si="183"/>
        <v>2526444.9000000004</v>
      </c>
    </row>
    <row r="2959" spans="1:9" x14ac:dyDescent="0.25">
      <c r="A2959" s="59">
        <f t="shared" si="181"/>
        <v>44044</v>
      </c>
      <c r="B2959" s="102">
        <f t="shared" si="182"/>
        <v>14</v>
      </c>
      <c r="C2959" s="65">
        <f>'Actual Solar Data'!K2948</f>
        <v>54488</v>
      </c>
      <c r="D2959" s="59">
        <f>whlsecost_hourly_4002_202008!C20</f>
        <v>44044</v>
      </c>
      <c r="E2959" s="83">
        <f>whlsecost_hourly_4002_202008!D20</f>
        <v>14</v>
      </c>
      <c r="F2959" s="2">
        <f>whlsecost_hourly_4002_202008!F20</f>
        <v>37.36</v>
      </c>
      <c r="G2959" s="2">
        <f>whlsecost_hourly_4002_202008!X20</f>
        <v>2.68</v>
      </c>
      <c r="H2959" s="2">
        <f t="shared" si="184"/>
        <v>40.04</v>
      </c>
      <c r="I2959" s="67">
        <f t="shared" si="183"/>
        <v>2181699.52</v>
      </c>
    </row>
    <row r="2960" spans="1:9" x14ac:dyDescent="0.25">
      <c r="A2960" s="59">
        <f t="shared" si="181"/>
        <v>44044</v>
      </c>
      <c r="B2960" s="102">
        <f t="shared" si="182"/>
        <v>15</v>
      </c>
      <c r="C2960" s="65">
        <f>'Actual Solar Data'!K2949</f>
        <v>46303</v>
      </c>
      <c r="D2960" s="59">
        <f>whlsecost_hourly_4002_202008!C21</f>
        <v>44044</v>
      </c>
      <c r="E2960" s="83">
        <f>whlsecost_hourly_4002_202008!D21</f>
        <v>15</v>
      </c>
      <c r="F2960" s="2">
        <f>whlsecost_hourly_4002_202008!F21</f>
        <v>30.79</v>
      </c>
      <c r="G2960" s="2">
        <f>whlsecost_hourly_4002_202008!X21</f>
        <v>2.33</v>
      </c>
      <c r="H2960" s="2">
        <f t="shared" si="184"/>
        <v>33.119999999999997</v>
      </c>
      <c r="I2960" s="67">
        <f t="shared" si="183"/>
        <v>1533555.3599999999</v>
      </c>
    </row>
    <row r="2961" spans="1:9" x14ac:dyDescent="0.25">
      <c r="A2961" s="59">
        <f t="shared" si="181"/>
        <v>44044</v>
      </c>
      <c r="B2961" s="102">
        <f t="shared" si="182"/>
        <v>16</v>
      </c>
      <c r="C2961" s="65">
        <f>'Actual Solar Data'!K2950</f>
        <v>51855</v>
      </c>
      <c r="D2961" s="59">
        <f>whlsecost_hourly_4002_202008!C22</f>
        <v>44044</v>
      </c>
      <c r="E2961" s="83">
        <f>whlsecost_hourly_4002_202008!D22</f>
        <v>16</v>
      </c>
      <c r="F2961" s="2">
        <f>whlsecost_hourly_4002_202008!F22</f>
        <v>27.89</v>
      </c>
      <c r="G2961" s="2">
        <f>whlsecost_hourly_4002_202008!X22</f>
        <v>2.1100000000000003</v>
      </c>
      <c r="H2961" s="2">
        <f t="shared" si="184"/>
        <v>30</v>
      </c>
      <c r="I2961" s="67">
        <f t="shared" si="183"/>
        <v>1555650</v>
      </c>
    </row>
    <row r="2962" spans="1:9" x14ac:dyDescent="0.25">
      <c r="A2962" s="59">
        <f t="shared" si="181"/>
        <v>44044</v>
      </c>
      <c r="B2962" s="102">
        <f t="shared" si="182"/>
        <v>17</v>
      </c>
      <c r="C2962" s="65">
        <f>'Actual Solar Data'!K2951</f>
        <v>45875</v>
      </c>
      <c r="D2962" s="59">
        <f>whlsecost_hourly_4002_202008!C23</f>
        <v>44044</v>
      </c>
      <c r="E2962" s="83">
        <f>whlsecost_hourly_4002_202008!D23</f>
        <v>17</v>
      </c>
      <c r="F2962" s="2">
        <f>whlsecost_hourly_4002_202008!F23</f>
        <v>34.31</v>
      </c>
      <c r="G2962" s="2">
        <f>whlsecost_hourly_4002_202008!X23</f>
        <v>1.99</v>
      </c>
      <c r="H2962" s="2">
        <f t="shared" si="184"/>
        <v>36.300000000000004</v>
      </c>
      <c r="I2962" s="67">
        <f t="shared" si="183"/>
        <v>1665262.5000000002</v>
      </c>
    </row>
    <row r="2963" spans="1:9" x14ac:dyDescent="0.25">
      <c r="A2963" s="59">
        <f t="shared" ref="A2963:A3026" si="185">D2963</f>
        <v>44044</v>
      </c>
      <c r="B2963" s="102">
        <f t="shared" ref="B2963:B3026" si="186">E2963</f>
        <v>18</v>
      </c>
      <c r="C2963" s="65">
        <f>'Actual Solar Data'!K2952</f>
        <v>27713</v>
      </c>
      <c r="D2963" s="59">
        <f>whlsecost_hourly_4002_202008!C24</f>
        <v>44044</v>
      </c>
      <c r="E2963" s="83">
        <f>whlsecost_hourly_4002_202008!D24</f>
        <v>18</v>
      </c>
      <c r="F2963" s="2">
        <f>whlsecost_hourly_4002_202008!F24</f>
        <v>115.79</v>
      </c>
      <c r="G2963" s="2">
        <f>whlsecost_hourly_4002_202008!X24</f>
        <v>12.76</v>
      </c>
      <c r="H2963" s="2">
        <f t="shared" si="184"/>
        <v>128.55000000000001</v>
      </c>
      <c r="I2963" s="67">
        <f t="shared" si="183"/>
        <v>3562506.1500000004</v>
      </c>
    </row>
    <row r="2964" spans="1:9" x14ac:dyDescent="0.25">
      <c r="A2964" s="59">
        <f t="shared" si="185"/>
        <v>44044</v>
      </c>
      <c r="B2964" s="102">
        <f t="shared" si="186"/>
        <v>19</v>
      </c>
      <c r="C2964" s="65">
        <f>'Actual Solar Data'!K2953</f>
        <v>8633</v>
      </c>
      <c r="D2964" s="59">
        <f>whlsecost_hourly_4002_202008!C25</f>
        <v>44044</v>
      </c>
      <c r="E2964" s="83">
        <f>whlsecost_hourly_4002_202008!D25</f>
        <v>19</v>
      </c>
      <c r="F2964" s="2">
        <f>whlsecost_hourly_4002_202008!F25</f>
        <v>140.24</v>
      </c>
      <c r="G2964" s="2">
        <f>whlsecost_hourly_4002_202008!X25</f>
        <v>18.239999999999998</v>
      </c>
      <c r="H2964" s="2">
        <f t="shared" si="184"/>
        <v>158.48000000000002</v>
      </c>
      <c r="I2964" s="67">
        <f t="shared" ref="I2964:I3027" si="187">C2964*H2964</f>
        <v>1368157.84</v>
      </c>
    </row>
    <row r="2965" spans="1:9" x14ac:dyDescent="0.25">
      <c r="A2965" s="59">
        <f t="shared" si="185"/>
        <v>44044</v>
      </c>
      <c r="B2965" s="102">
        <f t="shared" si="186"/>
        <v>20</v>
      </c>
      <c r="C2965" s="65">
        <f>'Actual Solar Data'!K2954</f>
        <v>1113</v>
      </c>
      <c r="D2965" s="59">
        <f>whlsecost_hourly_4002_202008!C26</f>
        <v>44044</v>
      </c>
      <c r="E2965" s="83">
        <f>whlsecost_hourly_4002_202008!D26</f>
        <v>20</v>
      </c>
      <c r="F2965" s="2">
        <f>whlsecost_hourly_4002_202008!F26</f>
        <v>55.52</v>
      </c>
      <c r="G2965" s="2">
        <f>whlsecost_hourly_4002_202008!X26</f>
        <v>2.7100000000000004</v>
      </c>
      <c r="H2965" s="2">
        <f t="shared" si="184"/>
        <v>58.230000000000004</v>
      </c>
      <c r="I2965" s="67">
        <f t="shared" si="187"/>
        <v>64809.990000000005</v>
      </c>
    </row>
    <row r="2966" spans="1:9" x14ac:dyDescent="0.25">
      <c r="A2966" s="59">
        <f t="shared" si="185"/>
        <v>44044</v>
      </c>
      <c r="B2966" s="102">
        <f t="shared" si="186"/>
        <v>21</v>
      </c>
      <c r="C2966" s="65">
        <f>'Actual Solar Data'!K2955</f>
        <v>5</v>
      </c>
      <c r="D2966" s="59">
        <f>whlsecost_hourly_4002_202008!C27</f>
        <v>44044</v>
      </c>
      <c r="E2966" s="83">
        <f>whlsecost_hourly_4002_202008!D27</f>
        <v>21</v>
      </c>
      <c r="F2966" s="2">
        <f>whlsecost_hourly_4002_202008!F27</f>
        <v>33.020000000000003</v>
      </c>
      <c r="G2966" s="2">
        <f>whlsecost_hourly_4002_202008!X27</f>
        <v>2.2400000000000002</v>
      </c>
      <c r="H2966" s="2">
        <f t="shared" si="184"/>
        <v>35.260000000000005</v>
      </c>
      <c r="I2966" s="67">
        <f t="shared" si="187"/>
        <v>176.3</v>
      </c>
    </row>
    <row r="2967" spans="1:9" x14ac:dyDescent="0.25">
      <c r="A2967" s="59">
        <f t="shared" si="185"/>
        <v>44044</v>
      </c>
      <c r="B2967" s="102">
        <f t="shared" si="186"/>
        <v>22</v>
      </c>
      <c r="C2967" s="65">
        <f>'Actual Solar Data'!K2956</f>
        <v>0</v>
      </c>
      <c r="D2967" s="59">
        <f>whlsecost_hourly_4002_202008!C28</f>
        <v>44044</v>
      </c>
      <c r="E2967" s="83">
        <f>whlsecost_hourly_4002_202008!D28</f>
        <v>22</v>
      </c>
      <c r="F2967" s="2">
        <f>whlsecost_hourly_4002_202008!F28</f>
        <v>29.68</v>
      </c>
      <c r="G2967" s="2">
        <f>whlsecost_hourly_4002_202008!X28</f>
        <v>2.0900000000000003</v>
      </c>
      <c r="H2967" s="2">
        <f t="shared" si="184"/>
        <v>31.77</v>
      </c>
      <c r="I2967" s="67">
        <f t="shared" si="187"/>
        <v>0</v>
      </c>
    </row>
    <row r="2968" spans="1:9" x14ac:dyDescent="0.25">
      <c r="A2968" s="59">
        <f t="shared" si="185"/>
        <v>44044</v>
      </c>
      <c r="B2968" s="102">
        <f t="shared" si="186"/>
        <v>23</v>
      </c>
      <c r="C2968" s="65">
        <f>'Actual Solar Data'!K2957</f>
        <v>0</v>
      </c>
      <c r="D2968" s="59">
        <f>whlsecost_hourly_4002_202008!C29</f>
        <v>44044</v>
      </c>
      <c r="E2968" s="83">
        <f>whlsecost_hourly_4002_202008!D29</f>
        <v>23</v>
      </c>
      <c r="F2968" s="2">
        <f>whlsecost_hourly_4002_202008!F29</f>
        <v>36.24</v>
      </c>
      <c r="G2968" s="2">
        <f>whlsecost_hourly_4002_202008!X29</f>
        <v>2.27</v>
      </c>
      <c r="H2968" s="2">
        <f t="shared" si="184"/>
        <v>38.510000000000005</v>
      </c>
      <c r="I2968" s="67">
        <f t="shared" si="187"/>
        <v>0</v>
      </c>
    </row>
    <row r="2969" spans="1:9" x14ac:dyDescent="0.25">
      <c r="A2969" s="59">
        <f t="shared" si="185"/>
        <v>44044</v>
      </c>
      <c r="B2969" s="102">
        <f t="shared" si="186"/>
        <v>24</v>
      </c>
      <c r="C2969" s="65">
        <f>'Actual Solar Data'!K2958</f>
        <v>0</v>
      </c>
      <c r="D2969" s="59">
        <f>whlsecost_hourly_4002_202008!C30</f>
        <v>44044</v>
      </c>
      <c r="E2969" s="83">
        <f>whlsecost_hourly_4002_202008!D30</f>
        <v>24</v>
      </c>
      <c r="F2969" s="2">
        <f>whlsecost_hourly_4002_202008!F30</f>
        <v>39.56</v>
      </c>
      <c r="G2969" s="2">
        <f>whlsecost_hourly_4002_202008!X30</f>
        <v>2.34</v>
      </c>
      <c r="H2969" s="2">
        <f t="shared" si="184"/>
        <v>41.900000000000006</v>
      </c>
      <c r="I2969" s="67">
        <f t="shared" si="187"/>
        <v>0</v>
      </c>
    </row>
    <row r="2970" spans="1:9" x14ac:dyDescent="0.25">
      <c r="A2970" s="59">
        <f t="shared" si="185"/>
        <v>44045</v>
      </c>
      <c r="B2970" s="102">
        <f t="shared" si="186"/>
        <v>1</v>
      </c>
      <c r="C2970" s="65">
        <f>'Actual Solar Data'!K2959</f>
        <v>0</v>
      </c>
      <c r="D2970" s="59">
        <f>whlsecost_hourly_4002_202008!C31</f>
        <v>44045</v>
      </c>
      <c r="E2970" s="83">
        <f>whlsecost_hourly_4002_202008!D31</f>
        <v>1</v>
      </c>
      <c r="F2970" s="2">
        <f>whlsecost_hourly_4002_202008!F31</f>
        <v>34.520000000000003</v>
      </c>
      <c r="G2970" s="2">
        <f>whlsecost_hourly_4002_202008!X31</f>
        <v>1.1000000000000001</v>
      </c>
      <c r="H2970" s="2">
        <f t="shared" si="184"/>
        <v>35.620000000000005</v>
      </c>
      <c r="I2970" s="67">
        <f t="shared" si="187"/>
        <v>0</v>
      </c>
    </row>
    <row r="2971" spans="1:9" x14ac:dyDescent="0.25">
      <c r="A2971" s="59">
        <f t="shared" si="185"/>
        <v>44045</v>
      </c>
      <c r="B2971" s="102">
        <f t="shared" si="186"/>
        <v>2</v>
      </c>
      <c r="C2971" s="65">
        <f>'Actual Solar Data'!K2960</f>
        <v>0</v>
      </c>
      <c r="D2971" s="59">
        <f>whlsecost_hourly_4002_202008!C32</f>
        <v>44045</v>
      </c>
      <c r="E2971" s="83">
        <f>whlsecost_hourly_4002_202008!D32</f>
        <v>2</v>
      </c>
      <c r="F2971" s="2">
        <f>whlsecost_hourly_4002_202008!F32</f>
        <v>35.28</v>
      </c>
      <c r="G2971" s="2">
        <f>whlsecost_hourly_4002_202008!X32</f>
        <v>1.01</v>
      </c>
      <c r="H2971" s="2">
        <f t="shared" si="184"/>
        <v>36.29</v>
      </c>
      <c r="I2971" s="67">
        <f t="shared" si="187"/>
        <v>0</v>
      </c>
    </row>
    <row r="2972" spans="1:9" x14ac:dyDescent="0.25">
      <c r="A2972" s="59">
        <f t="shared" si="185"/>
        <v>44045</v>
      </c>
      <c r="B2972" s="102">
        <f t="shared" si="186"/>
        <v>3</v>
      </c>
      <c r="C2972" s="65">
        <f>'Actual Solar Data'!K2961</f>
        <v>0</v>
      </c>
      <c r="D2972" s="59">
        <f>whlsecost_hourly_4002_202008!C33</f>
        <v>44045</v>
      </c>
      <c r="E2972" s="83">
        <f>whlsecost_hourly_4002_202008!D33</f>
        <v>3</v>
      </c>
      <c r="F2972" s="2">
        <f>whlsecost_hourly_4002_202008!F33</f>
        <v>24.4</v>
      </c>
      <c r="G2972" s="2">
        <f>whlsecost_hourly_4002_202008!X33</f>
        <v>0.82000000000000006</v>
      </c>
      <c r="H2972" s="2">
        <f t="shared" si="184"/>
        <v>25.22</v>
      </c>
      <c r="I2972" s="67">
        <f t="shared" si="187"/>
        <v>0</v>
      </c>
    </row>
    <row r="2973" spans="1:9" x14ac:dyDescent="0.25">
      <c r="A2973" s="59">
        <f t="shared" si="185"/>
        <v>44045</v>
      </c>
      <c r="B2973" s="102">
        <f t="shared" si="186"/>
        <v>4</v>
      </c>
      <c r="C2973" s="65">
        <f>'Actual Solar Data'!K2962</f>
        <v>0</v>
      </c>
      <c r="D2973" s="59">
        <f>whlsecost_hourly_4002_202008!C34</f>
        <v>44045</v>
      </c>
      <c r="E2973" s="83">
        <f>whlsecost_hourly_4002_202008!D34</f>
        <v>4</v>
      </c>
      <c r="F2973" s="2">
        <f>whlsecost_hourly_4002_202008!F34</f>
        <v>18.899999999999999</v>
      </c>
      <c r="G2973" s="2">
        <f>whlsecost_hourly_4002_202008!X34</f>
        <v>0.72</v>
      </c>
      <c r="H2973" s="2">
        <f t="shared" si="184"/>
        <v>19.619999999999997</v>
      </c>
      <c r="I2973" s="67">
        <f t="shared" si="187"/>
        <v>0</v>
      </c>
    </row>
    <row r="2974" spans="1:9" x14ac:dyDescent="0.25">
      <c r="A2974" s="59">
        <f t="shared" si="185"/>
        <v>44045</v>
      </c>
      <c r="B2974" s="102">
        <f t="shared" si="186"/>
        <v>5</v>
      </c>
      <c r="C2974" s="65">
        <f>'Actual Solar Data'!K2963</f>
        <v>5</v>
      </c>
      <c r="D2974" s="59">
        <f>whlsecost_hourly_4002_202008!C35</f>
        <v>44045</v>
      </c>
      <c r="E2974" s="83">
        <f>whlsecost_hourly_4002_202008!D35</f>
        <v>5</v>
      </c>
      <c r="F2974" s="2">
        <f>whlsecost_hourly_4002_202008!F35</f>
        <v>15.93</v>
      </c>
      <c r="G2974" s="2">
        <f>whlsecost_hourly_4002_202008!X35</f>
        <v>0.70000000000000007</v>
      </c>
      <c r="H2974" s="2">
        <f t="shared" si="184"/>
        <v>16.63</v>
      </c>
      <c r="I2974" s="67">
        <f t="shared" si="187"/>
        <v>83.149999999999991</v>
      </c>
    </row>
    <row r="2975" spans="1:9" x14ac:dyDescent="0.25">
      <c r="A2975" s="59">
        <f t="shared" si="185"/>
        <v>44045</v>
      </c>
      <c r="B2975" s="102">
        <f t="shared" si="186"/>
        <v>6</v>
      </c>
      <c r="C2975" s="65">
        <f>'Actual Solar Data'!K2964</f>
        <v>260</v>
      </c>
      <c r="D2975" s="59">
        <f>whlsecost_hourly_4002_202008!C36</f>
        <v>44045</v>
      </c>
      <c r="E2975" s="83">
        <f>whlsecost_hourly_4002_202008!D36</f>
        <v>6</v>
      </c>
      <c r="F2975" s="2">
        <f>whlsecost_hourly_4002_202008!F36</f>
        <v>15.63</v>
      </c>
      <c r="G2975" s="2">
        <f>whlsecost_hourly_4002_202008!X36</f>
        <v>0.69000000000000006</v>
      </c>
      <c r="H2975" s="2">
        <f t="shared" si="184"/>
        <v>16.32</v>
      </c>
      <c r="I2975" s="67">
        <f t="shared" si="187"/>
        <v>4243.2</v>
      </c>
    </row>
    <row r="2976" spans="1:9" x14ac:dyDescent="0.25">
      <c r="A2976" s="59">
        <f t="shared" si="185"/>
        <v>44045</v>
      </c>
      <c r="B2976" s="102">
        <f t="shared" si="186"/>
        <v>7</v>
      </c>
      <c r="C2976" s="65">
        <f>'Actual Solar Data'!K2965</f>
        <v>4800</v>
      </c>
      <c r="D2976" s="59">
        <f>whlsecost_hourly_4002_202008!C37</f>
        <v>44045</v>
      </c>
      <c r="E2976" s="83">
        <f>whlsecost_hourly_4002_202008!D37</f>
        <v>7</v>
      </c>
      <c r="F2976" s="2">
        <f>whlsecost_hourly_4002_202008!F37</f>
        <v>15.36</v>
      </c>
      <c r="G2976" s="2">
        <f>whlsecost_hourly_4002_202008!X37</f>
        <v>0.71000000000000008</v>
      </c>
      <c r="H2976" s="2">
        <f t="shared" si="184"/>
        <v>16.07</v>
      </c>
      <c r="I2976" s="67">
        <f t="shared" si="187"/>
        <v>77136</v>
      </c>
    </row>
    <row r="2977" spans="1:9" x14ac:dyDescent="0.25">
      <c r="A2977" s="59">
        <f t="shared" si="185"/>
        <v>44045</v>
      </c>
      <c r="B2977" s="102">
        <f t="shared" si="186"/>
        <v>8</v>
      </c>
      <c r="C2977" s="65">
        <f>'Actual Solar Data'!K2966</f>
        <v>16273</v>
      </c>
      <c r="D2977" s="59">
        <f>whlsecost_hourly_4002_202008!C38</f>
        <v>44045</v>
      </c>
      <c r="E2977" s="83">
        <f>whlsecost_hourly_4002_202008!D38</f>
        <v>8</v>
      </c>
      <c r="F2977" s="2">
        <f>whlsecost_hourly_4002_202008!F38</f>
        <v>20.14</v>
      </c>
      <c r="G2977" s="2">
        <f>whlsecost_hourly_4002_202008!X38</f>
        <v>0.8</v>
      </c>
      <c r="H2977" s="2">
        <f t="shared" si="184"/>
        <v>20.94</v>
      </c>
      <c r="I2977" s="67">
        <f t="shared" si="187"/>
        <v>340756.62</v>
      </c>
    </row>
    <row r="2978" spans="1:9" x14ac:dyDescent="0.25">
      <c r="A2978" s="59">
        <f t="shared" si="185"/>
        <v>44045</v>
      </c>
      <c r="B2978" s="102">
        <f t="shared" si="186"/>
        <v>9</v>
      </c>
      <c r="C2978" s="65">
        <f>'Actual Solar Data'!K2967</f>
        <v>15958</v>
      </c>
      <c r="D2978" s="59">
        <f>whlsecost_hourly_4002_202008!C39</f>
        <v>44045</v>
      </c>
      <c r="E2978" s="83">
        <f>whlsecost_hourly_4002_202008!D39</f>
        <v>9</v>
      </c>
      <c r="F2978" s="2">
        <f>whlsecost_hourly_4002_202008!F39</f>
        <v>24.05</v>
      </c>
      <c r="G2978" s="2">
        <f>whlsecost_hourly_4002_202008!X39</f>
        <v>0.83000000000000007</v>
      </c>
      <c r="H2978" s="2">
        <f t="shared" si="184"/>
        <v>24.880000000000003</v>
      </c>
      <c r="I2978" s="67">
        <f t="shared" si="187"/>
        <v>397035.04000000004</v>
      </c>
    </row>
    <row r="2979" spans="1:9" x14ac:dyDescent="0.25">
      <c r="A2979" s="59">
        <f t="shared" si="185"/>
        <v>44045</v>
      </c>
      <c r="B2979" s="102">
        <f t="shared" si="186"/>
        <v>10</v>
      </c>
      <c r="C2979" s="65">
        <f>'Actual Solar Data'!K2968</f>
        <v>29273</v>
      </c>
      <c r="D2979" s="59">
        <f>whlsecost_hourly_4002_202008!C40</f>
        <v>44045</v>
      </c>
      <c r="E2979" s="83">
        <f>whlsecost_hourly_4002_202008!D40</f>
        <v>10</v>
      </c>
      <c r="F2979" s="2">
        <f>whlsecost_hourly_4002_202008!F40</f>
        <v>29.15</v>
      </c>
      <c r="G2979" s="2">
        <f>whlsecost_hourly_4002_202008!X40</f>
        <v>1.03</v>
      </c>
      <c r="H2979" s="2">
        <f t="shared" ref="H2979:H3042" si="188">SUM(F2979:G2979)</f>
        <v>30.18</v>
      </c>
      <c r="I2979" s="67">
        <f t="shared" si="187"/>
        <v>883459.14</v>
      </c>
    </row>
    <row r="2980" spans="1:9" x14ac:dyDescent="0.25">
      <c r="A2980" s="59">
        <f t="shared" si="185"/>
        <v>44045</v>
      </c>
      <c r="B2980" s="102">
        <f t="shared" si="186"/>
        <v>11</v>
      </c>
      <c r="C2980" s="65">
        <f>'Actual Solar Data'!K2969</f>
        <v>29270</v>
      </c>
      <c r="D2980" s="59">
        <f>whlsecost_hourly_4002_202008!C41</f>
        <v>44045</v>
      </c>
      <c r="E2980" s="83">
        <f>whlsecost_hourly_4002_202008!D41</f>
        <v>11</v>
      </c>
      <c r="F2980" s="2">
        <f>whlsecost_hourly_4002_202008!F41</f>
        <v>38.869999999999997</v>
      </c>
      <c r="G2980" s="2">
        <f>whlsecost_hourly_4002_202008!X41</f>
        <v>1.5</v>
      </c>
      <c r="H2980" s="2">
        <f t="shared" si="188"/>
        <v>40.369999999999997</v>
      </c>
      <c r="I2980" s="67">
        <f t="shared" si="187"/>
        <v>1181629.8999999999</v>
      </c>
    </row>
    <row r="2981" spans="1:9" x14ac:dyDescent="0.25">
      <c r="A2981" s="59">
        <f t="shared" si="185"/>
        <v>44045</v>
      </c>
      <c r="B2981" s="102">
        <f t="shared" si="186"/>
        <v>12</v>
      </c>
      <c r="C2981" s="65">
        <f>'Actual Solar Data'!K2970</f>
        <v>36575</v>
      </c>
      <c r="D2981" s="59">
        <f>whlsecost_hourly_4002_202008!C42</f>
        <v>44045</v>
      </c>
      <c r="E2981" s="83">
        <f>whlsecost_hourly_4002_202008!D42</f>
        <v>12</v>
      </c>
      <c r="F2981" s="2">
        <f>whlsecost_hourly_4002_202008!F42</f>
        <v>27.99</v>
      </c>
      <c r="G2981" s="2">
        <f>whlsecost_hourly_4002_202008!X42</f>
        <v>1.04</v>
      </c>
      <c r="H2981" s="2">
        <f t="shared" si="188"/>
        <v>29.029999999999998</v>
      </c>
      <c r="I2981" s="67">
        <f t="shared" si="187"/>
        <v>1061772.25</v>
      </c>
    </row>
    <row r="2982" spans="1:9" x14ac:dyDescent="0.25">
      <c r="A2982" s="59">
        <f t="shared" si="185"/>
        <v>44045</v>
      </c>
      <c r="B2982" s="102">
        <f t="shared" si="186"/>
        <v>13</v>
      </c>
      <c r="C2982" s="65">
        <f>'Actual Solar Data'!K2971</f>
        <v>45753</v>
      </c>
      <c r="D2982" s="59">
        <f>whlsecost_hourly_4002_202008!C43</f>
        <v>44045</v>
      </c>
      <c r="E2982" s="83">
        <f>whlsecost_hourly_4002_202008!D43</f>
        <v>13</v>
      </c>
      <c r="F2982" s="2">
        <f>whlsecost_hourly_4002_202008!F43</f>
        <v>24.85</v>
      </c>
      <c r="G2982" s="2">
        <f>whlsecost_hourly_4002_202008!X43</f>
        <v>0.81</v>
      </c>
      <c r="H2982" s="2">
        <f t="shared" si="188"/>
        <v>25.66</v>
      </c>
      <c r="I2982" s="67">
        <f t="shared" si="187"/>
        <v>1174021.98</v>
      </c>
    </row>
    <row r="2983" spans="1:9" x14ac:dyDescent="0.25">
      <c r="A2983" s="59">
        <f t="shared" si="185"/>
        <v>44045</v>
      </c>
      <c r="B2983" s="102">
        <f t="shared" si="186"/>
        <v>14</v>
      </c>
      <c r="C2983" s="65">
        <f>'Actual Solar Data'!K2972</f>
        <v>27323</v>
      </c>
      <c r="D2983" s="59">
        <f>whlsecost_hourly_4002_202008!C44</f>
        <v>44045</v>
      </c>
      <c r="E2983" s="83">
        <f>whlsecost_hourly_4002_202008!D44</f>
        <v>14</v>
      </c>
      <c r="F2983" s="2">
        <f>whlsecost_hourly_4002_202008!F44</f>
        <v>21.23</v>
      </c>
      <c r="G2983" s="2">
        <f>whlsecost_hourly_4002_202008!X44</f>
        <v>0.71000000000000008</v>
      </c>
      <c r="H2983" s="2">
        <f t="shared" si="188"/>
        <v>21.94</v>
      </c>
      <c r="I2983" s="67">
        <f t="shared" si="187"/>
        <v>599466.62</v>
      </c>
    </row>
    <row r="2984" spans="1:9" x14ac:dyDescent="0.25">
      <c r="A2984" s="59">
        <f t="shared" si="185"/>
        <v>44045</v>
      </c>
      <c r="B2984" s="102">
        <f t="shared" si="186"/>
        <v>15</v>
      </c>
      <c r="C2984" s="65">
        <f>'Actual Solar Data'!K2973</f>
        <v>46910</v>
      </c>
      <c r="D2984" s="59">
        <f>whlsecost_hourly_4002_202008!C45</f>
        <v>44045</v>
      </c>
      <c r="E2984" s="83">
        <f>whlsecost_hourly_4002_202008!D45</f>
        <v>15</v>
      </c>
      <c r="F2984" s="2">
        <f>whlsecost_hourly_4002_202008!F45</f>
        <v>29.6</v>
      </c>
      <c r="G2984" s="2">
        <f>whlsecost_hourly_4002_202008!X45</f>
        <v>1</v>
      </c>
      <c r="H2984" s="2">
        <f t="shared" si="188"/>
        <v>30.6</v>
      </c>
      <c r="I2984" s="67">
        <f t="shared" si="187"/>
        <v>1435446</v>
      </c>
    </row>
    <row r="2985" spans="1:9" x14ac:dyDescent="0.25">
      <c r="A2985" s="59">
        <f t="shared" si="185"/>
        <v>44045</v>
      </c>
      <c r="B2985" s="102">
        <f t="shared" si="186"/>
        <v>16</v>
      </c>
      <c r="C2985" s="65">
        <f>'Actual Solar Data'!K2974</f>
        <v>44843</v>
      </c>
      <c r="D2985" s="59">
        <f>whlsecost_hourly_4002_202008!C46</f>
        <v>44045</v>
      </c>
      <c r="E2985" s="83">
        <f>whlsecost_hourly_4002_202008!D46</f>
        <v>16</v>
      </c>
      <c r="F2985" s="2">
        <f>whlsecost_hourly_4002_202008!F46</f>
        <v>35.630000000000003</v>
      </c>
      <c r="G2985" s="2">
        <f>whlsecost_hourly_4002_202008!X46</f>
        <v>0.92</v>
      </c>
      <c r="H2985" s="2">
        <f t="shared" si="188"/>
        <v>36.550000000000004</v>
      </c>
      <c r="I2985" s="67">
        <f t="shared" si="187"/>
        <v>1639011.6500000001</v>
      </c>
    </row>
    <row r="2986" spans="1:9" x14ac:dyDescent="0.25">
      <c r="A2986" s="59">
        <f t="shared" si="185"/>
        <v>44045</v>
      </c>
      <c r="B2986" s="102">
        <f t="shared" si="186"/>
        <v>17</v>
      </c>
      <c r="C2986" s="65">
        <f>'Actual Solar Data'!K2975</f>
        <v>22728</v>
      </c>
      <c r="D2986" s="59">
        <f>whlsecost_hourly_4002_202008!C47</f>
        <v>44045</v>
      </c>
      <c r="E2986" s="83">
        <f>whlsecost_hourly_4002_202008!D47</f>
        <v>17</v>
      </c>
      <c r="F2986" s="2">
        <f>whlsecost_hourly_4002_202008!F47</f>
        <v>26.04</v>
      </c>
      <c r="G2986" s="2">
        <f>whlsecost_hourly_4002_202008!X47</f>
        <v>0.77</v>
      </c>
      <c r="H2986" s="2">
        <f t="shared" si="188"/>
        <v>26.81</v>
      </c>
      <c r="I2986" s="67">
        <f t="shared" si="187"/>
        <v>609337.67999999993</v>
      </c>
    </row>
    <row r="2987" spans="1:9" x14ac:dyDescent="0.25">
      <c r="A2987" s="59">
        <f t="shared" si="185"/>
        <v>44045</v>
      </c>
      <c r="B2987" s="102">
        <f t="shared" si="186"/>
        <v>18</v>
      </c>
      <c r="C2987" s="65">
        <f>'Actual Solar Data'!K2976</f>
        <v>13488</v>
      </c>
      <c r="D2987" s="59">
        <f>whlsecost_hourly_4002_202008!C48</f>
        <v>44045</v>
      </c>
      <c r="E2987" s="83">
        <f>whlsecost_hourly_4002_202008!D48</f>
        <v>18</v>
      </c>
      <c r="F2987" s="2">
        <f>whlsecost_hourly_4002_202008!F48</f>
        <v>31.06</v>
      </c>
      <c r="G2987" s="2">
        <f>whlsecost_hourly_4002_202008!X48</f>
        <v>0.8</v>
      </c>
      <c r="H2987" s="2">
        <f t="shared" si="188"/>
        <v>31.86</v>
      </c>
      <c r="I2987" s="67">
        <f t="shared" si="187"/>
        <v>429727.68</v>
      </c>
    </row>
    <row r="2988" spans="1:9" x14ac:dyDescent="0.25">
      <c r="A2988" s="59">
        <f t="shared" si="185"/>
        <v>44045</v>
      </c>
      <c r="B2988" s="102">
        <f t="shared" si="186"/>
        <v>19</v>
      </c>
      <c r="C2988" s="65">
        <f>'Actual Solar Data'!K2977</f>
        <v>9788</v>
      </c>
      <c r="D2988" s="59">
        <f>whlsecost_hourly_4002_202008!C49</f>
        <v>44045</v>
      </c>
      <c r="E2988" s="83">
        <f>whlsecost_hourly_4002_202008!D49</f>
        <v>19</v>
      </c>
      <c r="F2988" s="2">
        <f>whlsecost_hourly_4002_202008!F49</f>
        <v>33.79</v>
      </c>
      <c r="G2988" s="2">
        <f>whlsecost_hourly_4002_202008!X49</f>
        <v>0.79</v>
      </c>
      <c r="H2988" s="2">
        <f t="shared" si="188"/>
        <v>34.58</v>
      </c>
      <c r="I2988" s="67">
        <f t="shared" si="187"/>
        <v>338469.04</v>
      </c>
    </row>
    <row r="2989" spans="1:9" x14ac:dyDescent="0.25">
      <c r="A2989" s="59">
        <f t="shared" si="185"/>
        <v>44045</v>
      </c>
      <c r="B2989" s="102">
        <f t="shared" si="186"/>
        <v>20</v>
      </c>
      <c r="C2989" s="65">
        <f>'Actual Solar Data'!K2978</f>
        <v>768</v>
      </c>
      <c r="D2989" s="59">
        <f>whlsecost_hourly_4002_202008!C50</f>
        <v>44045</v>
      </c>
      <c r="E2989" s="83">
        <f>whlsecost_hourly_4002_202008!D50</f>
        <v>20</v>
      </c>
      <c r="F2989" s="2">
        <f>whlsecost_hourly_4002_202008!F50</f>
        <v>32.44</v>
      </c>
      <c r="G2989" s="2">
        <f>whlsecost_hourly_4002_202008!X50</f>
        <v>0.88</v>
      </c>
      <c r="H2989" s="2">
        <f t="shared" si="188"/>
        <v>33.32</v>
      </c>
      <c r="I2989" s="67">
        <f t="shared" si="187"/>
        <v>25589.760000000002</v>
      </c>
    </row>
    <row r="2990" spans="1:9" x14ac:dyDescent="0.25">
      <c r="A2990" s="59">
        <f t="shared" si="185"/>
        <v>44045</v>
      </c>
      <c r="B2990" s="102">
        <f t="shared" si="186"/>
        <v>21</v>
      </c>
      <c r="C2990" s="65">
        <f>'Actual Solar Data'!K2979</f>
        <v>5</v>
      </c>
      <c r="D2990" s="59">
        <f>whlsecost_hourly_4002_202008!C51</f>
        <v>44045</v>
      </c>
      <c r="E2990" s="83">
        <f>whlsecost_hourly_4002_202008!D51</f>
        <v>21</v>
      </c>
      <c r="F2990" s="2">
        <f>whlsecost_hourly_4002_202008!F51</f>
        <v>42.94</v>
      </c>
      <c r="G2990" s="2">
        <f>whlsecost_hourly_4002_202008!X51</f>
        <v>0.83000000000000007</v>
      </c>
      <c r="H2990" s="2">
        <f t="shared" si="188"/>
        <v>43.769999999999996</v>
      </c>
      <c r="I2990" s="67">
        <f t="shared" si="187"/>
        <v>218.84999999999997</v>
      </c>
    </row>
    <row r="2991" spans="1:9" x14ac:dyDescent="0.25">
      <c r="A2991" s="59">
        <f t="shared" si="185"/>
        <v>44045</v>
      </c>
      <c r="B2991" s="102">
        <f t="shared" si="186"/>
        <v>22</v>
      </c>
      <c r="C2991" s="65">
        <f>'Actual Solar Data'!K2980</f>
        <v>0</v>
      </c>
      <c r="D2991" s="59">
        <f>whlsecost_hourly_4002_202008!C52</f>
        <v>44045</v>
      </c>
      <c r="E2991" s="83">
        <f>whlsecost_hourly_4002_202008!D52</f>
        <v>22</v>
      </c>
      <c r="F2991" s="2">
        <f>whlsecost_hourly_4002_202008!F52</f>
        <v>36.200000000000003</v>
      </c>
      <c r="G2991" s="2">
        <f>whlsecost_hourly_4002_202008!X52</f>
        <v>0.8</v>
      </c>
      <c r="H2991" s="2">
        <f t="shared" si="188"/>
        <v>37</v>
      </c>
      <c r="I2991" s="67">
        <f t="shared" si="187"/>
        <v>0</v>
      </c>
    </row>
    <row r="2992" spans="1:9" x14ac:dyDescent="0.25">
      <c r="A2992" s="59">
        <f t="shared" si="185"/>
        <v>44045</v>
      </c>
      <c r="B2992" s="102">
        <f t="shared" si="186"/>
        <v>23</v>
      </c>
      <c r="C2992" s="65">
        <f>'Actual Solar Data'!K2981</f>
        <v>0</v>
      </c>
      <c r="D2992" s="59">
        <f>whlsecost_hourly_4002_202008!C53</f>
        <v>44045</v>
      </c>
      <c r="E2992" s="83">
        <f>whlsecost_hourly_4002_202008!D53</f>
        <v>23</v>
      </c>
      <c r="F2992" s="2">
        <f>whlsecost_hourly_4002_202008!F53</f>
        <v>33.74</v>
      </c>
      <c r="G2992" s="2">
        <f>whlsecost_hourly_4002_202008!X53</f>
        <v>0.8600000000000001</v>
      </c>
      <c r="H2992" s="2">
        <f t="shared" si="188"/>
        <v>34.6</v>
      </c>
      <c r="I2992" s="67">
        <f t="shared" si="187"/>
        <v>0</v>
      </c>
    </row>
    <row r="2993" spans="1:9" x14ac:dyDescent="0.25">
      <c r="A2993" s="59">
        <f t="shared" si="185"/>
        <v>44045</v>
      </c>
      <c r="B2993" s="102">
        <f t="shared" si="186"/>
        <v>24</v>
      </c>
      <c r="C2993" s="65">
        <f>'Actual Solar Data'!K2982</f>
        <v>0</v>
      </c>
      <c r="D2993" s="59">
        <f>whlsecost_hourly_4002_202008!C54</f>
        <v>44045</v>
      </c>
      <c r="E2993" s="83">
        <f>whlsecost_hourly_4002_202008!D54</f>
        <v>24</v>
      </c>
      <c r="F2993" s="2">
        <f>whlsecost_hourly_4002_202008!F54</f>
        <v>24.53</v>
      </c>
      <c r="G2993" s="2">
        <f>whlsecost_hourly_4002_202008!X54</f>
        <v>0.8600000000000001</v>
      </c>
      <c r="H2993" s="2">
        <f t="shared" si="188"/>
        <v>25.39</v>
      </c>
      <c r="I2993" s="67">
        <f t="shared" si="187"/>
        <v>0</v>
      </c>
    </row>
    <row r="2994" spans="1:9" x14ac:dyDescent="0.25">
      <c r="A2994" s="59">
        <f t="shared" si="185"/>
        <v>44046</v>
      </c>
      <c r="B2994" s="102">
        <f t="shared" si="186"/>
        <v>1</v>
      </c>
      <c r="C2994" s="65">
        <f>'Actual Solar Data'!K2983</f>
        <v>0</v>
      </c>
      <c r="D2994" s="59">
        <f>whlsecost_hourly_4002_202008!C55</f>
        <v>44046</v>
      </c>
      <c r="E2994" s="83">
        <f>whlsecost_hourly_4002_202008!D55</f>
        <v>1</v>
      </c>
      <c r="F2994" s="2">
        <f>whlsecost_hourly_4002_202008!F55</f>
        <v>23.04</v>
      </c>
      <c r="G2994" s="2">
        <f>whlsecost_hourly_4002_202008!X55</f>
        <v>0.35</v>
      </c>
      <c r="H2994" s="2">
        <f t="shared" si="188"/>
        <v>23.39</v>
      </c>
      <c r="I2994" s="67">
        <f t="shared" si="187"/>
        <v>0</v>
      </c>
    </row>
    <row r="2995" spans="1:9" x14ac:dyDescent="0.25">
      <c r="A2995" s="59">
        <f t="shared" si="185"/>
        <v>44046</v>
      </c>
      <c r="B2995" s="102">
        <f t="shared" si="186"/>
        <v>2</v>
      </c>
      <c r="C2995" s="65">
        <f>'Actual Solar Data'!K2984</f>
        <v>0</v>
      </c>
      <c r="D2995" s="59">
        <f>whlsecost_hourly_4002_202008!C56</f>
        <v>44046</v>
      </c>
      <c r="E2995" s="83">
        <f>whlsecost_hourly_4002_202008!D56</f>
        <v>2</v>
      </c>
      <c r="F2995" s="2">
        <f>whlsecost_hourly_4002_202008!F56</f>
        <v>21.25</v>
      </c>
      <c r="G2995" s="2">
        <f>whlsecost_hourly_4002_202008!X56</f>
        <v>0.28000000000000003</v>
      </c>
      <c r="H2995" s="2">
        <f t="shared" si="188"/>
        <v>21.53</v>
      </c>
      <c r="I2995" s="67">
        <f t="shared" si="187"/>
        <v>0</v>
      </c>
    </row>
    <row r="2996" spans="1:9" x14ac:dyDescent="0.25">
      <c r="A2996" s="59">
        <f t="shared" si="185"/>
        <v>44046</v>
      </c>
      <c r="B2996" s="102">
        <f t="shared" si="186"/>
        <v>3</v>
      </c>
      <c r="C2996" s="65">
        <f>'Actual Solar Data'!K2985</f>
        <v>0</v>
      </c>
      <c r="D2996" s="59">
        <f>whlsecost_hourly_4002_202008!C57</f>
        <v>44046</v>
      </c>
      <c r="E2996" s="83">
        <f>whlsecost_hourly_4002_202008!D57</f>
        <v>3</v>
      </c>
      <c r="F2996" s="2">
        <f>whlsecost_hourly_4002_202008!F57</f>
        <v>19.09</v>
      </c>
      <c r="G2996" s="2">
        <f>whlsecost_hourly_4002_202008!X57</f>
        <v>0.27</v>
      </c>
      <c r="H2996" s="2">
        <f t="shared" si="188"/>
        <v>19.36</v>
      </c>
      <c r="I2996" s="67">
        <f t="shared" si="187"/>
        <v>0</v>
      </c>
    </row>
    <row r="2997" spans="1:9" x14ac:dyDescent="0.25">
      <c r="A2997" s="59">
        <f t="shared" si="185"/>
        <v>44046</v>
      </c>
      <c r="B2997" s="102">
        <f t="shared" si="186"/>
        <v>4</v>
      </c>
      <c r="C2997" s="65">
        <f>'Actual Solar Data'!K2986</f>
        <v>0</v>
      </c>
      <c r="D2997" s="59">
        <f>whlsecost_hourly_4002_202008!C58</f>
        <v>44046</v>
      </c>
      <c r="E2997" s="83">
        <f>whlsecost_hourly_4002_202008!D58</f>
        <v>4</v>
      </c>
      <c r="F2997" s="2">
        <f>whlsecost_hourly_4002_202008!F58</f>
        <v>20.76</v>
      </c>
      <c r="G2997" s="2">
        <f>whlsecost_hourly_4002_202008!X58</f>
        <v>0.29000000000000004</v>
      </c>
      <c r="H2997" s="2">
        <f t="shared" si="188"/>
        <v>21.05</v>
      </c>
      <c r="I2997" s="67">
        <f t="shared" si="187"/>
        <v>0</v>
      </c>
    </row>
    <row r="2998" spans="1:9" x14ac:dyDescent="0.25">
      <c r="A2998" s="59">
        <f t="shared" si="185"/>
        <v>44046</v>
      </c>
      <c r="B2998" s="102">
        <f t="shared" si="186"/>
        <v>5</v>
      </c>
      <c r="C2998" s="65">
        <f>'Actual Solar Data'!K2987</f>
        <v>5</v>
      </c>
      <c r="D2998" s="59">
        <f>whlsecost_hourly_4002_202008!C59</f>
        <v>44046</v>
      </c>
      <c r="E2998" s="83">
        <f>whlsecost_hourly_4002_202008!D59</f>
        <v>5</v>
      </c>
      <c r="F2998" s="2">
        <f>whlsecost_hourly_4002_202008!F59</f>
        <v>21.23</v>
      </c>
      <c r="G2998" s="2">
        <f>whlsecost_hourly_4002_202008!X59</f>
        <v>0.29000000000000004</v>
      </c>
      <c r="H2998" s="2">
        <f t="shared" si="188"/>
        <v>21.52</v>
      </c>
      <c r="I2998" s="67">
        <f t="shared" si="187"/>
        <v>107.6</v>
      </c>
    </row>
    <row r="2999" spans="1:9" x14ac:dyDescent="0.25">
      <c r="A2999" s="59">
        <f t="shared" si="185"/>
        <v>44046</v>
      </c>
      <c r="B2999" s="102">
        <f t="shared" si="186"/>
        <v>6</v>
      </c>
      <c r="C2999" s="65">
        <f>'Actual Solar Data'!K2988</f>
        <v>8</v>
      </c>
      <c r="D2999" s="59">
        <f>whlsecost_hourly_4002_202008!C60</f>
        <v>44046</v>
      </c>
      <c r="E2999" s="83">
        <f>whlsecost_hourly_4002_202008!D60</f>
        <v>6</v>
      </c>
      <c r="F2999" s="2">
        <f>whlsecost_hourly_4002_202008!F60</f>
        <v>31.75</v>
      </c>
      <c r="G2999" s="2">
        <f>whlsecost_hourly_4002_202008!X60</f>
        <v>0.54</v>
      </c>
      <c r="H2999" s="2">
        <f t="shared" si="188"/>
        <v>32.29</v>
      </c>
      <c r="I2999" s="67">
        <f t="shared" si="187"/>
        <v>258.32</v>
      </c>
    </row>
    <row r="3000" spans="1:9" x14ac:dyDescent="0.25">
      <c r="A3000" s="59">
        <f t="shared" si="185"/>
        <v>44046</v>
      </c>
      <c r="B3000" s="102">
        <f t="shared" si="186"/>
        <v>7</v>
      </c>
      <c r="C3000" s="65">
        <f>'Actual Solar Data'!K2989</f>
        <v>3285</v>
      </c>
      <c r="D3000" s="59">
        <f>whlsecost_hourly_4002_202008!C61</f>
        <v>44046</v>
      </c>
      <c r="E3000" s="83">
        <f>whlsecost_hourly_4002_202008!D61</f>
        <v>7</v>
      </c>
      <c r="F3000" s="2">
        <f>whlsecost_hourly_4002_202008!F61</f>
        <v>22.83</v>
      </c>
      <c r="G3000" s="2">
        <f>whlsecost_hourly_4002_202008!X61</f>
        <v>0.38</v>
      </c>
      <c r="H3000" s="2">
        <f t="shared" si="188"/>
        <v>23.209999999999997</v>
      </c>
      <c r="I3000" s="67">
        <f t="shared" si="187"/>
        <v>76244.849999999991</v>
      </c>
    </row>
    <row r="3001" spans="1:9" x14ac:dyDescent="0.25">
      <c r="A3001" s="59">
        <f t="shared" si="185"/>
        <v>44046</v>
      </c>
      <c r="B3001" s="102">
        <f t="shared" si="186"/>
        <v>8</v>
      </c>
      <c r="C3001" s="65">
        <f>'Actual Solar Data'!K2990</f>
        <v>15565</v>
      </c>
      <c r="D3001" s="59">
        <f>whlsecost_hourly_4002_202008!C62</f>
        <v>44046</v>
      </c>
      <c r="E3001" s="83">
        <f>whlsecost_hourly_4002_202008!D62</f>
        <v>8</v>
      </c>
      <c r="F3001" s="2">
        <f>whlsecost_hourly_4002_202008!F62</f>
        <v>41.95</v>
      </c>
      <c r="G3001" s="2">
        <f>whlsecost_hourly_4002_202008!X62</f>
        <v>0.82000000000000006</v>
      </c>
      <c r="H3001" s="2">
        <f t="shared" si="188"/>
        <v>42.77</v>
      </c>
      <c r="I3001" s="67">
        <f t="shared" si="187"/>
        <v>665715.05000000005</v>
      </c>
    </row>
    <row r="3002" spans="1:9" x14ac:dyDescent="0.25">
      <c r="A3002" s="59">
        <f t="shared" si="185"/>
        <v>44046</v>
      </c>
      <c r="B3002" s="102">
        <f t="shared" si="186"/>
        <v>9</v>
      </c>
      <c r="C3002" s="65">
        <f>'Actual Solar Data'!K2991</f>
        <v>31513</v>
      </c>
      <c r="D3002" s="59">
        <f>whlsecost_hourly_4002_202008!C63</f>
        <v>44046</v>
      </c>
      <c r="E3002" s="83">
        <f>whlsecost_hourly_4002_202008!D63</f>
        <v>9</v>
      </c>
      <c r="F3002" s="2">
        <f>whlsecost_hourly_4002_202008!F63</f>
        <v>45.36</v>
      </c>
      <c r="G3002" s="2">
        <f>whlsecost_hourly_4002_202008!X63</f>
        <v>1.36</v>
      </c>
      <c r="H3002" s="2">
        <f t="shared" si="188"/>
        <v>46.72</v>
      </c>
      <c r="I3002" s="67">
        <f t="shared" si="187"/>
        <v>1472287.3599999999</v>
      </c>
    </row>
    <row r="3003" spans="1:9" x14ac:dyDescent="0.25">
      <c r="A3003" s="59">
        <f t="shared" si="185"/>
        <v>44046</v>
      </c>
      <c r="B3003" s="102">
        <f t="shared" si="186"/>
        <v>10</v>
      </c>
      <c r="C3003" s="65">
        <f>'Actual Solar Data'!K2992</f>
        <v>42998</v>
      </c>
      <c r="D3003" s="59">
        <f>whlsecost_hourly_4002_202008!C64</f>
        <v>44046</v>
      </c>
      <c r="E3003" s="83">
        <f>whlsecost_hourly_4002_202008!D64</f>
        <v>10</v>
      </c>
      <c r="F3003" s="2">
        <f>whlsecost_hourly_4002_202008!F64</f>
        <v>25.93</v>
      </c>
      <c r="G3003" s="2">
        <f>whlsecost_hourly_4002_202008!X64</f>
        <v>0.69</v>
      </c>
      <c r="H3003" s="2">
        <f t="shared" si="188"/>
        <v>26.62</v>
      </c>
      <c r="I3003" s="67">
        <f t="shared" si="187"/>
        <v>1144606.76</v>
      </c>
    </row>
    <row r="3004" spans="1:9" x14ac:dyDescent="0.25">
      <c r="A3004" s="59">
        <f t="shared" si="185"/>
        <v>44046</v>
      </c>
      <c r="B3004" s="102">
        <f t="shared" si="186"/>
        <v>11</v>
      </c>
      <c r="C3004" s="65">
        <f>'Actual Solar Data'!K2993</f>
        <v>56180</v>
      </c>
      <c r="D3004" s="59">
        <f>whlsecost_hourly_4002_202008!C65</f>
        <v>44046</v>
      </c>
      <c r="E3004" s="83">
        <f>whlsecost_hourly_4002_202008!D65</f>
        <v>11</v>
      </c>
      <c r="F3004" s="2">
        <f>whlsecost_hourly_4002_202008!F65</f>
        <v>27.27</v>
      </c>
      <c r="G3004" s="2">
        <f>whlsecost_hourly_4002_202008!X65</f>
        <v>0.69</v>
      </c>
      <c r="H3004" s="2">
        <f t="shared" si="188"/>
        <v>27.96</v>
      </c>
      <c r="I3004" s="67">
        <f t="shared" si="187"/>
        <v>1570792.8</v>
      </c>
    </row>
    <row r="3005" spans="1:9" x14ac:dyDescent="0.25">
      <c r="A3005" s="59">
        <f t="shared" si="185"/>
        <v>44046</v>
      </c>
      <c r="B3005" s="102">
        <f t="shared" si="186"/>
        <v>12</v>
      </c>
      <c r="C3005" s="65">
        <f>'Actual Solar Data'!K2994</f>
        <v>68048</v>
      </c>
      <c r="D3005" s="59">
        <f>whlsecost_hourly_4002_202008!C66</f>
        <v>44046</v>
      </c>
      <c r="E3005" s="83">
        <f>whlsecost_hourly_4002_202008!D66</f>
        <v>12</v>
      </c>
      <c r="F3005" s="2">
        <f>whlsecost_hourly_4002_202008!F66</f>
        <v>19.5</v>
      </c>
      <c r="G3005" s="2">
        <f>whlsecost_hourly_4002_202008!X66</f>
        <v>0.63000000000000012</v>
      </c>
      <c r="H3005" s="2">
        <f t="shared" si="188"/>
        <v>20.13</v>
      </c>
      <c r="I3005" s="67">
        <f t="shared" si="187"/>
        <v>1369806.24</v>
      </c>
    </row>
    <row r="3006" spans="1:9" x14ac:dyDescent="0.25">
      <c r="A3006" s="59">
        <f t="shared" si="185"/>
        <v>44046</v>
      </c>
      <c r="B3006" s="102">
        <f t="shared" si="186"/>
        <v>13</v>
      </c>
      <c r="C3006" s="65">
        <f>'Actual Solar Data'!K2995</f>
        <v>69935</v>
      </c>
      <c r="D3006" s="59">
        <f>whlsecost_hourly_4002_202008!C67</f>
        <v>44046</v>
      </c>
      <c r="E3006" s="83">
        <f>whlsecost_hourly_4002_202008!D67</f>
        <v>13</v>
      </c>
      <c r="F3006" s="2">
        <f>whlsecost_hourly_4002_202008!F67</f>
        <v>23</v>
      </c>
      <c r="G3006" s="2">
        <f>whlsecost_hourly_4002_202008!X67</f>
        <v>0.60000000000000009</v>
      </c>
      <c r="H3006" s="2">
        <f t="shared" si="188"/>
        <v>23.6</v>
      </c>
      <c r="I3006" s="67">
        <f t="shared" si="187"/>
        <v>1650466</v>
      </c>
    </row>
    <row r="3007" spans="1:9" x14ac:dyDescent="0.25">
      <c r="A3007" s="59">
        <f t="shared" si="185"/>
        <v>44046</v>
      </c>
      <c r="B3007" s="102">
        <f t="shared" si="186"/>
        <v>14</v>
      </c>
      <c r="C3007" s="65">
        <f>'Actual Solar Data'!K2996</f>
        <v>69318</v>
      </c>
      <c r="D3007" s="59">
        <f>whlsecost_hourly_4002_202008!C68</f>
        <v>44046</v>
      </c>
      <c r="E3007" s="83">
        <f>whlsecost_hourly_4002_202008!D68</f>
        <v>14</v>
      </c>
      <c r="F3007" s="2">
        <f>whlsecost_hourly_4002_202008!F68</f>
        <v>23.59</v>
      </c>
      <c r="G3007" s="2">
        <f>whlsecost_hourly_4002_202008!X68</f>
        <v>0.60000000000000009</v>
      </c>
      <c r="H3007" s="2">
        <f t="shared" si="188"/>
        <v>24.19</v>
      </c>
      <c r="I3007" s="67">
        <f t="shared" si="187"/>
        <v>1676802.4200000002</v>
      </c>
    </row>
    <row r="3008" spans="1:9" x14ac:dyDescent="0.25">
      <c r="A3008" s="59">
        <f t="shared" si="185"/>
        <v>44046</v>
      </c>
      <c r="B3008" s="102">
        <f t="shared" si="186"/>
        <v>15</v>
      </c>
      <c r="C3008" s="65">
        <f>'Actual Solar Data'!K2997</f>
        <v>67133</v>
      </c>
      <c r="D3008" s="59">
        <f>whlsecost_hourly_4002_202008!C69</f>
        <v>44046</v>
      </c>
      <c r="E3008" s="83">
        <f>whlsecost_hourly_4002_202008!D69</f>
        <v>15</v>
      </c>
      <c r="F3008" s="2">
        <f>whlsecost_hourly_4002_202008!F69</f>
        <v>23.54</v>
      </c>
      <c r="G3008" s="2">
        <f>whlsecost_hourly_4002_202008!X69</f>
        <v>0.62</v>
      </c>
      <c r="H3008" s="2">
        <f t="shared" si="188"/>
        <v>24.16</v>
      </c>
      <c r="I3008" s="67">
        <f t="shared" si="187"/>
        <v>1621933.28</v>
      </c>
    </row>
    <row r="3009" spans="1:9" x14ac:dyDescent="0.25">
      <c r="A3009" s="59">
        <f t="shared" si="185"/>
        <v>44046</v>
      </c>
      <c r="B3009" s="102">
        <f t="shared" si="186"/>
        <v>16</v>
      </c>
      <c r="C3009" s="65">
        <f>'Actual Solar Data'!K2998</f>
        <v>51085</v>
      </c>
      <c r="D3009" s="59">
        <f>whlsecost_hourly_4002_202008!C70</f>
        <v>44046</v>
      </c>
      <c r="E3009" s="83">
        <f>whlsecost_hourly_4002_202008!D70</f>
        <v>16</v>
      </c>
      <c r="F3009" s="2">
        <f>whlsecost_hourly_4002_202008!F70</f>
        <v>25.14</v>
      </c>
      <c r="G3009" s="2">
        <f>whlsecost_hourly_4002_202008!X70</f>
        <v>0.61</v>
      </c>
      <c r="H3009" s="2">
        <f t="shared" si="188"/>
        <v>25.75</v>
      </c>
      <c r="I3009" s="67">
        <f t="shared" si="187"/>
        <v>1315438.75</v>
      </c>
    </row>
    <row r="3010" spans="1:9" x14ac:dyDescent="0.25">
      <c r="A3010" s="59">
        <f t="shared" si="185"/>
        <v>44046</v>
      </c>
      <c r="B3010" s="102">
        <f t="shared" si="186"/>
        <v>17</v>
      </c>
      <c r="C3010" s="65">
        <f>'Actual Solar Data'!K2999</f>
        <v>46323</v>
      </c>
      <c r="D3010" s="59">
        <f>whlsecost_hourly_4002_202008!C71</f>
        <v>44046</v>
      </c>
      <c r="E3010" s="83">
        <f>whlsecost_hourly_4002_202008!D71</f>
        <v>17</v>
      </c>
      <c r="F3010" s="2">
        <f>whlsecost_hourly_4002_202008!F71</f>
        <v>26.04</v>
      </c>
      <c r="G3010" s="2">
        <f>whlsecost_hourly_4002_202008!X71</f>
        <v>0.61</v>
      </c>
      <c r="H3010" s="2">
        <f t="shared" si="188"/>
        <v>26.65</v>
      </c>
      <c r="I3010" s="67">
        <f t="shared" si="187"/>
        <v>1234507.95</v>
      </c>
    </row>
    <row r="3011" spans="1:9" x14ac:dyDescent="0.25">
      <c r="A3011" s="59">
        <f t="shared" si="185"/>
        <v>44046</v>
      </c>
      <c r="B3011" s="102">
        <f t="shared" si="186"/>
        <v>18</v>
      </c>
      <c r="C3011" s="65">
        <f>'Actual Solar Data'!K3000</f>
        <v>24748</v>
      </c>
      <c r="D3011" s="59">
        <f>whlsecost_hourly_4002_202008!C72</f>
        <v>44046</v>
      </c>
      <c r="E3011" s="83">
        <f>whlsecost_hourly_4002_202008!D72</f>
        <v>18</v>
      </c>
      <c r="F3011" s="2">
        <f>whlsecost_hourly_4002_202008!F72</f>
        <v>33.869999999999997</v>
      </c>
      <c r="G3011" s="2">
        <f>whlsecost_hourly_4002_202008!X72</f>
        <v>0.60000000000000009</v>
      </c>
      <c r="H3011" s="2">
        <f t="shared" si="188"/>
        <v>34.47</v>
      </c>
      <c r="I3011" s="67">
        <f t="shared" si="187"/>
        <v>853063.55999999994</v>
      </c>
    </row>
    <row r="3012" spans="1:9" x14ac:dyDescent="0.25">
      <c r="A3012" s="59">
        <f t="shared" si="185"/>
        <v>44046</v>
      </c>
      <c r="B3012" s="102">
        <f t="shared" si="186"/>
        <v>19</v>
      </c>
      <c r="C3012" s="65">
        <f>'Actual Solar Data'!K3001</f>
        <v>7445</v>
      </c>
      <c r="D3012" s="59">
        <f>whlsecost_hourly_4002_202008!C73</f>
        <v>44046</v>
      </c>
      <c r="E3012" s="83">
        <f>whlsecost_hourly_4002_202008!D73</f>
        <v>19</v>
      </c>
      <c r="F3012" s="2">
        <f>whlsecost_hourly_4002_202008!F73</f>
        <v>37.22</v>
      </c>
      <c r="G3012" s="2">
        <f>whlsecost_hourly_4002_202008!X73</f>
        <v>0.65</v>
      </c>
      <c r="H3012" s="2">
        <f t="shared" si="188"/>
        <v>37.869999999999997</v>
      </c>
      <c r="I3012" s="67">
        <f t="shared" si="187"/>
        <v>281942.14999999997</v>
      </c>
    </row>
    <row r="3013" spans="1:9" x14ac:dyDescent="0.25">
      <c r="A3013" s="59">
        <f t="shared" si="185"/>
        <v>44046</v>
      </c>
      <c r="B3013" s="102">
        <f t="shared" si="186"/>
        <v>20</v>
      </c>
      <c r="C3013" s="65">
        <f>'Actual Solar Data'!K3002</f>
        <v>1085</v>
      </c>
      <c r="D3013" s="59">
        <f>whlsecost_hourly_4002_202008!C74</f>
        <v>44046</v>
      </c>
      <c r="E3013" s="83">
        <f>whlsecost_hourly_4002_202008!D74</f>
        <v>20</v>
      </c>
      <c r="F3013" s="2">
        <f>whlsecost_hourly_4002_202008!F74</f>
        <v>30.11</v>
      </c>
      <c r="G3013" s="2">
        <f>whlsecost_hourly_4002_202008!X74</f>
        <v>0.62000000000000011</v>
      </c>
      <c r="H3013" s="2">
        <f t="shared" si="188"/>
        <v>30.73</v>
      </c>
      <c r="I3013" s="67">
        <f t="shared" si="187"/>
        <v>33342.050000000003</v>
      </c>
    </row>
    <row r="3014" spans="1:9" x14ac:dyDescent="0.25">
      <c r="A3014" s="59">
        <f t="shared" si="185"/>
        <v>44046</v>
      </c>
      <c r="B3014" s="102">
        <f t="shared" si="186"/>
        <v>21</v>
      </c>
      <c r="C3014" s="65">
        <f>'Actual Solar Data'!K3003</f>
        <v>3</v>
      </c>
      <c r="D3014" s="59">
        <f>whlsecost_hourly_4002_202008!C75</f>
        <v>44046</v>
      </c>
      <c r="E3014" s="83">
        <f>whlsecost_hourly_4002_202008!D75</f>
        <v>21</v>
      </c>
      <c r="F3014" s="2">
        <f>whlsecost_hourly_4002_202008!F75</f>
        <v>30.69</v>
      </c>
      <c r="G3014" s="2">
        <f>whlsecost_hourly_4002_202008!X75</f>
        <v>0.71</v>
      </c>
      <c r="H3014" s="2">
        <f t="shared" si="188"/>
        <v>31.400000000000002</v>
      </c>
      <c r="I3014" s="67">
        <f t="shared" si="187"/>
        <v>94.2</v>
      </c>
    </row>
    <row r="3015" spans="1:9" x14ac:dyDescent="0.25">
      <c r="A3015" s="59">
        <f t="shared" si="185"/>
        <v>44046</v>
      </c>
      <c r="B3015" s="102">
        <f t="shared" si="186"/>
        <v>22</v>
      </c>
      <c r="C3015" s="65">
        <f>'Actual Solar Data'!K3004</f>
        <v>0</v>
      </c>
      <c r="D3015" s="59">
        <f>whlsecost_hourly_4002_202008!C76</f>
        <v>44046</v>
      </c>
      <c r="E3015" s="83">
        <f>whlsecost_hourly_4002_202008!D76</f>
        <v>22</v>
      </c>
      <c r="F3015" s="2">
        <f>whlsecost_hourly_4002_202008!F76</f>
        <v>26.51</v>
      </c>
      <c r="G3015" s="2">
        <f>whlsecost_hourly_4002_202008!X76</f>
        <v>0.67999999999999994</v>
      </c>
      <c r="H3015" s="2">
        <f t="shared" si="188"/>
        <v>27.19</v>
      </c>
      <c r="I3015" s="67">
        <f t="shared" si="187"/>
        <v>0</v>
      </c>
    </row>
    <row r="3016" spans="1:9" x14ac:dyDescent="0.25">
      <c r="A3016" s="59">
        <f t="shared" si="185"/>
        <v>44046</v>
      </c>
      <c r="B3016" s="102">
        <f t="shared" si="186"/>
        <v>23</v>
      </c>
      <c r="C3016" s="65">
        <f>'Actual Solar Data'!K3005</f>
        <v>0</v>
      </c>
      <c r="D3016" s="59">
        <f>whlsecost_hourly_4002_202008!C77</f>
        <v>44046</v>
      </c>
      <c r="E3016" s="83">
        <f>whlsecost_hourly_4002_202008!D77</f>
        <v>23</v>
      </c>
      <c r="F3016" s="2">
        <f>whlsecost_hourly_4002_202008!F77</f>
        <v>19.7</v>
      </c>
      <c r="G3016" s="2">
        <f>whlsecost_hourly_4002_202008!X77</f>
        <v>0.74</v>
      </c>
      <c r="H3016" s="2">
        <f t="shared" si="188"/>
        <v>20.439999999999998</v>
      </c>
      <c r="I3016" s="67">
        <f t="shared" si="187"/>
        <v>0</v>
      </c>
    </row>
    <row r="3017" spans="1:9" x14ac:dyDescent="0.25">
      <c r="A3017" s="59">
        <f t="shared" si="185"/>
        <v>44046</v>
      </c>
      <c r="B3017" s="102">
        <f t="shared" si="186"/>
        <v>24</v>
      </c>
      <c r="C3017" s="65">
        <f>'Actual Solar Data'!K3006</f>
        <v>0</v>
      </c>
      <c r="D3017" s="59">
        <f>whlsecost_hourly_4002_202008!C78</f>
        <v>44046</v>
      </c>
      <c r="E3017" s="83">
        <f>whlsecost_hourly_4002_202008!D78</f>
        <v>24</v>
      </c>
      <c r="F3017" s="2">
        <f>whlsecost_hourly_4002_202008!F78</f>
        <v>20.62</v>
      </c>
      <c r="G3017" s="2">
        <f>whlsecost_hourly_4002_202008!X78</f>
        <v>0.36</v>
      </c>
      <c r="H3017" s="2">
        <f t="shared" si="188"/>
        <v>20.98</v>
      </c>
      <c r="I3017" s="67">
        <f t="shared" si="187"/>
        <v>0</v>
      </c>
    </row>
    <row r="3018" spans="1:9" x14ac:dyDescent="0.25">
      <c r="A3018" s="59">
        <f t="shared" si="185"/>
        <v>44047</v>
      </c>
      <c r="B3018" s="102">
        <f t="shared" si="186"/>
        <v>1</v>
      </c>
      <c r="C3018" s="65">
        <f>'Actual Solar Data'!K3007</f>
        <v>0</v>
      </c>
      <c r="D3018" s="59">
        <f>whlsecost_hourly_4002_202008!C79</f>
        <v>44047</v>
      </c>
      <c r="E3018" s="83">
        <f>whlsecost_hourly_4002_202008!D79</f>
        <v>1</v>
      </c>
      <c r="F3018" s="2">
        <f>whlsecost_hourly_4002_202008!F79</f>
        <v>18.579999999999998</v>
      </c>
      <c r="G3018" s="2">
        <f>whlsecost_hourly_4002_202008!X79</f>
        <v>0.31</v>
      </c>
      <c r="H3018" s="2">
        <f t="shared" si="188"/>
        <v>18.889999999999997</v>
      </c>
      <c r="I3018" s="67">
        <f t="shared" si="187"/>
        <v>0</v>
      </c>
    </row>
    <row r="3019" spans="1:9" x14ac:dyDescent="0.25">
      <c r="A3019" s="59">
        <f t="shared" si="185"/>
        <v>44047</v>
      </c>
      <c r="B3019" s="102">
        <f t="shared" si="186"/>
        <v>2</v>
      </c>
      <c r="C3019" s="65">
        <f>'Actual Solar Data'!K3008</f>
        <v>0</v>
      </c>
      <c r="D3019" s="59">
        <f>whlsecost_hourly_4002_202008!C80</f>
        <v>44047</v>
      </c>
      <c r="E3019" s="83">
        <f>whlsecost_hourly_4002_202008!D80</f>
        <v>2</v>
      </c>
      <c r="F3019" s="2">
        <f>whlsecost_hourly_4002_202008!F80</f>
        <v>17.84</v>
      </c>
      <c r="G3019" s="2">
        <f>whlsecost_hourly_4002_202008!X80</f>
        <v>0.28999999999999998</v>
      </c>
      <c r="H3019" s="2">
        <f t="shared" si="188"/>
        <v>18.13</v>
      </c>
      <c r="I3019" s="67">
        <f t="shared" si="187"/>
        <v>0</v>
      </c>
    </row>
    <row r="3020" spans="1:9" x14ac:dyDescent="0.25">
      <c r="A3020" s="59">
        <f t="shared" si="185"/>
        <v>44047</v>
      </c>
      <c r="B3020" s="102">
        <f t="shared" si="186"/>
        <v>3</v>
      </c>
      <c r="C3020" s="65">
        <f>'Actual Solar Data'!K3009</f>
        <v>0</v>
      </c>
      <c r="D3020" s="59">
        <f>whlsecost_hourly_4002_202008!C81</f>
        <v>44047</v>
      </c>
      <c r="E3020" s="83">
        <f>whlsecost_hourly_4002_202008!D81</f>
        <v>3</v>
      </c>
      <c r="F3020" s="2">
        <f>whlsecost_hourly_4002_202008!F81</f>
        <v>17.93</v>
      </c>
      <c r="G3020" s="2">
        <f>whlsecost_hourly_4002_202008!X81</f>
        <v>0.28999999999999998</v>
      </c>
      <c r="H3020" s="2">
        <f t="shared" si="188"/>
        <v>18.22</v>
      </c>
      <c r="I3020" s="67">
        <f t="shared" si="187"/>
        <v>0</v>
      </c>
    </row>
    <row r="3021" spans="1:9" x14ac:dyDescent="0.25">
      <c r="A3021" s="59">
        <f t="shared" si="185"/>
        <v>44047</v>
      </c>
      <c r="B3021" s="102">
        <f t="shared" si="186"/>
        <v>4</v>
      </c>
      <c r="C3021" s="65">
        <f>'Actual Solar Data'!K3010</f>
        <v>0</v>
      </c>
      <c r="D3021" s="59">
        <f>whlsecost_hourly_4002_202008!C82</f>
        <v>44047</v>
      </c>
      <c r="E3021" s="83">
        <f>whlsecost_hourly_4002_202008!D82</f>
        <v>4</v>
      </c>
      <c r="F3021" s="2">
        <f>whlsecost_hourly_4002_202008!F82</f>
        <v>17.62</v>
      </c>
      <c r="G3021" s="2">
        <f>whlsecost_hourly_4002_202008!X82</f>
        <v>0.28999999999999998</v>
      </c>
      <c r="H3021" s="2">
        <f t="shared" si="188"/>
        <v>17.91</v>
      </c>
      <c r="I3021" s="67">
        <f t="shared" si="187"/>
        <v>0</v>
      </c>
    </row>
    <row r="3022" spans="1:9" x14ac:dyDescent="0.25">
      <c r="A3022" s="59">
        <f t="shared" si="185"/>
        <v>44047</v>
      </c>
      <c r="B3022" s="102">
        <f t="shared" si="186"/>
        <v>5</v>
      </c>
      <c r="C3022" s="65">
        <f>'Actual Solar Data'!K3011</f>
        <v>3</v>
      </c>
      <c r="D3022" s="59">
        <f>whlsecost_hourly_4002_202008!C83</f>
        <v>44047</v>
      </c>
      <c r="E3022" s="83">
        <f>whlsecost_hourly_4002_202008!D83</f>
        <v>5</v>
      </c>
      <c r="F3022" s="2">
        <f>whlsecost_hourly_4002_202008!F83</f>
        <v>17.73</v>
      </c>
      <c r="G3022" s="2">
        <f>whlsecost_hourly_4002_202008!X83</f>
        <v>0.27999999999999997</v>
      </c>
      <c r="H3022" s="2">
        <f t="shared" si="188"/>
        <v>18.010000000000002</v>
      </c>
      <c r="I3022" s="67">
        <f t="shared" si="187"/>
        <v>54.03</v>
      </c>
    </row>
    <row r="3023" spans="1:9" x14ac:dyDescent="0.25">
      <c r="A3023" s="59">
        <f t="shared" si="185"/>
        <v>44047</v>
      </c>
      <c r="B3023" s="102">
        <f t="shared" si="186"/>
        <v>6</v>
      </c>
      <c r="C3023" s="65">
        <f>'Actual Solar Data'!K3012</f>
        <v>5</v>
      </c>
      <c r="D3023" s="59">
        <f>whlsecost_hourly_4002_202008!C84</f>
        <v>44047</v>
      </c>
      <c r="E3023" s="83">
        <f>whlsecost_hourly_4002_202008!D84</f>
        <v>6</v>
      </c>
      <c r="F3023" s="2">
        <f>whlsecost_hourly_4002_202008!F84</f>
        <v>19.13</v>
      </c>
      <c r="G3023" s="2">
        <f>whlsecost_hourly_4002_202008!X84</f>
        <v>0.33999999999999997</v>
      </c>
      <c r="H3023" s="2">
        <f t="shared" si="188"/>
        <v>19.47</v>
      </c>
      <c r="I3023" s="67">
        <f t="shared" si="187"/>
        <v>97.35</v>
      </c>
    </row>
    <row r="3024" spans="1:9" x14ac:dyDescent="0.25">
      <c r="A3024" s="59">
        <f t="shared" si="185"/>
        <v>44047</v>
      </c>
      <c r="B3024" s="102">
        <f t="shared" si="186"/>
        <v>7</v>
      </c>
      <c r="C3024" s="65">
        <f>'Actual Solar Data'!K3013</f>
        <v>1395</v>
      </c>
      <c r="D3024" s="59">
        <f>whlsecost_hourly_4002_202008!C85</f>
        <v>44047</v>
      </c>
      <c r="E3024" s="83">
        <f>whlsecost_hourly_4002_202008!D85</f>
        <v>7</v>
      </c>
      <c r="F3024" s="2">
        <f>whlsecost_hourly_4002_202008!F85</f>
        <v>18.510000000000002</v>
      </c>
      <c r="G3024" s="2">
        <f>whlsecost_hourly_4002_202008!X85</f>
        <v>0.37</v>
      </c>
      <c r="H3024" s="2">
        <f t="shared" si="188"/>
        <v>18.880000000000003</v>
      </c>
      <c r="I3024" s="67">
        <f t="shared" si="187"/>
        <v>26337.600000000002</v>
      </c>
    </row>
    <row r="3025" spans="1:9" x14ac:dyDescent="0.25">
      <c r="A3025" s="59">
        <f t="shared" si="185"/>
        <v>44047</v>
      </c>
      <c r="B3025" s="102">
        <f t="shared" si="186"/>
        <v>8</v>
      </c>
      <c r="C3025" s="65">
        <f>'Actual Solar Data'!K3014</f>
        <v>5333</v>
      </c>
      <c r="D3025" s="59">
        <f>whlsecost_hourly_4002_202008!C86</f>
        <v>44047</v>
      </c>
      <c r="E3025" s="83">
        <f>whlsecost_hourly_4002_202008!D86</f>
        <v>8</v>
      </c>
      <c r="F3025" s="2">
        <f>whlsecost_hourly_4002_202008!F86</f>
        <v>19.78</v>
      </c>
      <c r="G3025" s="2">
        <f>whlsecost_hourly_4002_202008!X86</f>
        <v>0.86</v>
      </c>
      <c r="H3025" s="2">
        <f t="shared" si="188"/>
        <v>20.64</v>
      </c>
      <c r="I3025" s="67">
        <f t="shared" si="187"/>
        <v>110073.12000000001</v>
      </c>
    </row>
    <row r="3026" spans="1:9" x14ac:dyDescent="0.25">
      <c r="A3026" s="59">
        <f t="shared" si="185"/>
        <v>44047</v>
      </c>
      <c r="B3026" s="102">
        <f t="shared" si="186"/>
        <v>9</v>
      </c>
      <c r="C3026" s="65">
        <f>'Actual Solar Data'!K3015</f>
        <v>14380</v>
      </c>
      <c r="D3026" s="59">
        <f>whlsecost_hourly_4002_202008!C87</f>
        <v>44047</v>
      </c>
      <c r="E3026" s="83">
        <f>whlsecost_hourly_4002_202008!D87</f>
        <v>9</v>
      </c>
      <c r="F3026" s="2">
        <f>whlsecost_hourly_4002_202008!F87</f>
        <v>21.03</v>
      </c>
      <c r="G3026" s="2">
        <f>whlsecost_hourly_4002_202008!X87</f>
        <v>0.78</v>
      </c>
      <c r="H3026" s="2">
        <f t="shared" si="188"/>
        <v>21.810000000000002</v>
      </c>
      <c r="I3026" s="67">
        <f t="shared" si="187"/>
        <v>313627.80000000005</v>
      </c>
    </row>
    <row r="3027" spans="1:9" x14ac:dyDescent="0.25">
      <c r="A3027" s="59">
        <f t="shared" ref="A3027:A3090" si="189">D3027</f>
        <v>44047</v>
      </c>
      <c r="B3027" s="102">
        <f t="shared" ref="B3027:B3090" si="190">E3027</f>
        <v>10</v>
      </c>
      <c r="C3027" s="65">
        <f>'Actual Solar Data'!K3016</f>
        <v>18295</v>
      </c>
      <c r="D3027" s="59">
        <f>whlsecost_hourly_4002_202008!C88</f>
        <v>44047</v>
      </c>
      <c r="E3027" s="83">
        <f>whlsecost_hourly_4002_202008!D88</f>
        <v>10</v>
      </c>
      <c r="F3027" s="2">
        <f>whlsecost_hourly_4002_202008!F88</f>
        <v>23.33</v>
      </c>
      <c r="G3027" s="2">
        <f>whlsecost_hourly_4002_202008!X88</f>
        <v>0.9</v>
      </c>
      <c r="H3027" s="2">
        <f t="shared" si="188"/>
        <v>24.229999999999997</v>
      </c>
      <c r="I3027" s="67">
        <f t="shared" si="187"/>
        <v>443287.84999999992</v>
      </c>
    </row>
    <row r="3028" spans="1:9" x14ac:dyDescent="0.25">
      <c r="A3028" s="59">
        <f t="shared" si="189"/>
        <v>44047</v>
      </c>
      <c r="B3028" s="102">
        <f t="shared" si="190"/>
        <v>11</v>
      </c>
      <c r="C3028" s="65">
        <f>'Actual Solar Data'!K3017</f>
        <v>21123</v>
      </c>
      <c r="D3028" s="59">
        <f>whlsecost_hourly_4002_202008!C89</f>
        <v>44047</v>
      </c>
      <c r="E3028" s="83">
        <f>whlsecost_hourly_4002_202008!D89</f>
        <v>11</v>
      </c>
      <c r="F3028" s="2">
        <f>whlsecost_hourly_4002_202008!F89</f>
        <v>38.69</v>
      </c>
      <c r="G3028" s="2">
        <f>whlsecost_hourly_4002_202008!X89</f>
        <v>1.43</v>
      </c>
      <c r="H3028" s="2">
        <f t="shared" si="188"/>
        <v>40.119999999999997</v>
      </c>
      <c r="I3028" s="67">
        <f t="shared" ref="I3028:I3091" si="191">C3028*H3028</f>
        <v>847454.75999999989</v>
      </c>
    </row>
    <row r="3029" spans="1:9" x14ac:dyDescent="0.25">
      <c r="A3029" s="59">
        <f t="shared" si="189"/>
        <v>44047</v>
      </c>
      <c r="B3029" s="102">
        <f t="shared" si="190"/>
        <v>12</v>
      </c>
      <c r="C3029" s="65">
        <f>'Actual Solar Data'!K3018</f>
        <v>16895</v>
      </c>
      <c r="D3029" s="59">
        <f>whlsecost_hourly_4002_202008!C90</f>
        <v>44047</v>
      </c>
      <c r="E3029" s="83">
        <f>whlsecost_hourly_4002_202008!D90</f>
        <v>12</v>
      </c>
      <c r="F3029" s="2">
        <f>whlsecost_hourly_4002_202008!F90</f>
        <v>40.549999999999997</v>
      </c>
      <c r="G3029" s="2">
        <f>whlsecost_hourly_4002_202008!X90</f>
        <v>1.21</v>
      </c>
      <c r="H3029" s="2">
        <f t="shared" si="188"/>
        <v>41.76</v>
      </c>
      <c r="I3029" s="67">
        <f t="shared" si="191"/>
        <v>705535.2</v>
      </c>
    </row>
    <row r="3030" spans="1:9" x14ac:dyDescent="0.25">
      <c r="A3030" s="59">
        <f t="shared" si="189"/>
        <v>44047</v>
      </c>
      <c r="B3030" s="102">
        <f t="shared" si="190"/>
        <v>13</v>
      </c>
      <c r="C3030" s="65">
        <f>'Actual Solar Data'!K3019</f>
        <v>15085</v>
      </c>
      <c r="D3030" s="59">
        <f>whlsecost_hourly_4002_202008!C91</f>
        <v>44047</v>
      </c>
      <c r="E3030" s="83">
        <f>whlsecost_hourly_4002_202008!D91</f>
        <v>13</v>
      </c>
      <c r="F3030" s="2">
        <f>whlsecost_hourly_4002_202008!F91</f>
        <v>39.17</v>
      </c>
      <c r="G3030" s="2">
        <f>whlsecost_hourly_4002_202008!X91</f>
        <v>1.08</v>
      </c>
      <c r="H3030" s="2">
        <f t="shared" si="188"/>
        <v>40.25</v>
      </c>
      <c r="I3030" s="67">
        <f t="shared" si="191"/>
        <v>607171.25</v>
      </c>
    </row>
    <row r="3031" spans="1:9" x14ac:dyDescent="0.25">
      <c r="A3031" s="59">
        <f t="shared" si="189"/>
        <v>44047</v>
      </c>
      <c r="B3031" s="102">
        <f t="shared" si="190"/>
        <v>14</v>
      </c>
      <c r="C3031" s="65">
        <f>'Actual Solar Data'!K3020</f>
        <v>10023</v>
      </c>
      <c r="D3031" s="59">
        <f>whlsecost_hourly_4002_202008!C92</f>
        <v>44047</v>
      </c>
      <c r="E3031" s="83">
        <f>whlsecost_hourly_4002_202008!D92</f>
        <v>14</v>
      </c>
      <c r="F3031" s="2">
        <f>whlsecost_hourly_4002_202008!F92</f>
        <v>38.15</v>
      </c>
      <c r="G3031" s="2">
        <f>whlsecost_hourly_4002_202008!X92</f>
        <v>1.05</v>
      </c>
      <c r="H3031" s="2">
        <f t="shared" si="188"/>
        <v>39.199999999999996</v>
      </c>
      <c r="I3031" s="67">
        <f t="shared" si="191"/>
        <v>392901.6</v>
      </c>
    </row>
    <row r="3032" spans="1:9" x14ac:dyDescent="0.25">
      <c r="A3032" s="59">
        <f t="shared" si="189"/>
        <v>44047</v>
      </c>
      <c r="B3032" s="102">
        <f t="shared" si="190"/>
        <v>15</v>
      </c>
      <c r="C3032" s="65">
        <f>'Actual Solar Data'!K3021</f>
        <v>7470</v>
      </c>
      <c r="D3032" s="59">
        <f>whlsecost_hourly_4002_202008!C93</f>
        <v>44047</v>
      </c>
      <c r="E3032" s="83">
        <f>whlsecost_hourly_4002_202008!D93</f>
        <v>15</v>
      </c>
      <c r="F3032" s="2">
        <f>whlsecost_hourly_4002_202008!F93</f>
        <v>32.549999999999997</v>
      </c>
      <c r="G3032" s="2">
        <f>whlsecost_hourly_4002_202008!X93</f>
        <v>0.82000000000000006</v>
      </c>
      <c r="H3032" s="2">
        <f t="shared" si="188"/>
        <v>33.369999999999997</v>
      </c>
      <c r="I3032" s="67">
        <f t="shared" si="191"/>
        <v>249273.9</v>
      </c>
    </row>
    <row r="3033" spans="1:9" x14ac:dyDescent="0.25">
      <c r="A3033" s="59">
        <f t="shared" si="189"/>
        <v>44047</v>
      </c>
      <c r="B3033" s="102">
        <f t="shared" si="190"/>
        <v>16</v>
      </c>
      <c r="C3033" s="65">
        <f>'Actual Solar Data'!K3022</f>
        <v>11940</v>
      </c>
      <c r="D3033" s="59">
        <f>whlsecost_hourly_4002_202008!C94</f>
        <v>44047</v>
      </c>
      <c r="E3033" s="83">
        <f>whlsecost_hourly_4002_202008!D94</f>
        <v>16</v>
      </c>
      <c r="F3033" s="2">
        <f>whlsecost_hourly_4002_202008!F94</f>
        <v>23.99</v>
      </c>
      <c r="G3033" s="2">
        <f>whlsecost_hourly_4002_202008!X94</f>
        <v>0.8899999999999999</v>
      </c>
      <c r="H3033" s="2">
        <f t="shared" si="188"/>
        <v>24.88</v>
      </c>
      <c r="I3033" s="67">
        <f t="shared" si="191"/>
        <v>297067.2</v>
      </c>
    </row>
    <row r="3034" spans="1:9" x14ac:dyDescent="0.25">
      <c r="A3034" s="59">
        <f t="shared" si="189"/>
        <v>44047</v>
      </c>
      <c r="B3034" s="102">
        <f t="shared" si="190"/>
        <v>17</v>
      </c>
      <c r="C3034" s="65">
        <f>'Actual Solar Data'!K3023</f>
        <v>11200</v>
      </c>
      <c r="D3034" s="59">
        <f>whlsecost_hourly_4002_202008!C95</f>
        <v>44047</v>
      </c>
      <c r="E3034" s="83">
        <f>whlsecost_hourly_4002_202008!D95</f>
        <v>17</v>
      </c>
      <c r="F3034" s="2">
        <f>whlsecost_hourly_4002_202008!F95</f>
        <v>19.05</v>
      </c>
      <c r="G3034" s="2">
        <f>whlsecost_hourly_4002_202008!X95</f>
        <v>0.78</v>
      </c>
      <c r="H3034" s="2">
        <f t="shared" si="188"/>
        <v>19.830000000000002</v>
      </c>
      <c r="I3034" s="67">
        <f t="shared" si="191"/>
        <v>222096.00000000003</v>
      </c>
    </row>
    <row r="3035" spans="1:9" x14ac:dyDescent="0.25">
      <c r="A3035" s="59">
        <f t="shared" si="189"/>
        <v>44047</v>
      </c>
      <c r="B3035" s="102">
        <f t="shared" si="190"/>
        <v>18</v>
      </c>
      <c r="C3035" s="65">
        <f>'Actual Solar Data'!K3024</f>
        <v>4155</v>
      </c>
      <c r="D3035" s="59">
        <f>whlsecost_hourly_4002_202008!C96</f>
        <v>44047</v>
      </c>
      <c r="E3035" s="83">
        <f>whlsecost_hourly_4002_202008!D96</f>
        <v>18</v>
      </c>
      <c r="F3035" s="2">
        <f>whlsecost_hourly_4002_202008!F96</f>
        <v>16.47</v>
      </c>
      <c r="G3035" s="2">
        <f>whlsecost_hourly_4002_202008!X96</f>
        <v>0.79</v>
      </c>
      <c r="H3035" s="2">
        <f t="shared" si="188"/>
        <v>17.259999999999998</v>
      </c>
      <c r="I3035" s="67">
        <f t="shared" si="191"/>
        <v>71715.299999999988</v>
      </c>
    </row>
    <row r="3036" spans="1:9" x14ac:dyDescent="0.25">
      <c r="A3036" s="59">
        <f t="shared" si="189"/>
        <v>44047</v>
      </c>
      <c r="B3036" s="102">
        <f t="shared" si="190"/>
        <v>19</v>
      </c>
      <c r="C3036" s="65">
        <f>'Actual Solar Data'!K3025</f>
        <v>1038</v>
      </c>
      <c r="D3036" s="59">
        <f>whlsecost_hourly_4002_202008!C97</f>
        <v>44047</v>
      </c>
      <c r="E3036" s="83">
        <f>whlsecost_hourly_4002_202008!D97</f>
        <v>19</v>
      </c>
      <c r="F3036" s="2">
        <f>whlsecost_hourly_4002_202008!F97</f>
        <v>16.72</v>
      </c>
      <c r="G3036" s="2">
        <f>whlsecost_hourly_4002_202008!X97</f>
        <v>0.79</v>
      </c>
      <c r="H3036" s="2">
        <f t="shared" si="188"/>
        <v>17.509999999999998</v>
      </c>
      <c r="I3036" s="67">
        <f t="shared" si="191"/>
        <v>18175.379999999997</v>
      </c>
    </row>
    <row r="3037" spans="1:9" x14ac:dyDescent="0.25">
      <c r="A3037" s="59">
        <f t="shared" si="189"/>
        <v>44047</v>
      </c>
      <c r="B3037" s="102">
        <f t="shared" si="190"/>
        <v>20</v>
      </c>
      <c r="C3037" s="65">
        <f>'Actual Solar Data'!K3026</f>
        <v>13</v>
      </c>
      <c r="D3037" s="59">
        <f>whlsecost_hourly_4002_202008!C98</f>
        <v>44047</v>
      </c>
      <c r="E3037" s="83">
        <f>whlsecost_hourly_4002_202008!D98</f>
        <v>20</v>
      </c>
      <c r="F3037" s="2">
        <f>whlsecost_hourly_4002_202008!F98</f>
        <v>15.04</v>
      </c>
      <c r="G3037" s="2">
        <f>whlsecost_hourly_4002_202008!X98</f>
        <v>0.81</v>
      </c>
      <c r="H3037" s="2">
        <f t="shared" si="188"/>
        <v>15.85</v>
      </c>
      <c r="I3037" s="67">
        <f t="shared" si="191"/>
        <v>206.04999999999998</v>
      </c>
    </row>
    <row r="3038" spans="1:9" x14ac:dyDescent="0.25">
      <c r="A3038" s="59">
        <f t="shared" si="189"/>
        <v>44047</v>
      </c>
      <c r="B3038" s="102">
        <f t="shared" si="190"/>
        <v>21</v>
      </c>
      <c r="C3038" s="65">
        <f>'Actual Solar Data'!K3027</f>
        <v>5</v>
      </c>
      <c r="D3038" s="59">
        <f>whlsecost_hourly_4002_202008!C99</f>
        <v>44047</v>
      </c>
      <c r="E3038" s="83">
        <f>whlsecost_hourly_4002_202008!D99</f>
        <v>21</v>
      </c>
      <c r="F3038" s="2">
        <f>whlsecost_hourly_4002_202008!F99</f>
        <v>14.16</v>
      </c>
      <c r="G3038" s="2">
        <f>whlsecost_hourly_4002_202008!X99</f>
        <v>0.86</v>
      </c>
      <c r="H3038" s="2">
        <f t="shared" si="188"/>
        <v>15.02</v>
      </c>
      <c r="I3038" s="67">
        <f t="shared" si="191"/>
        <v>75.099999999999994</v>
      </c>
    </row>
    <row r="3039" spans="1:9" x14ac:dyDescent="0.25">
      <c r="A3039" s="59">
        <f t="shared" si="189"/>
        <v>44047</v>
      </c>
      <c r="B3039" s="102">
        <f t="shared" si="190"/>
        <v>22</v>
      </c>
      <c r="C3039" s="65">
        <f>'Actual Solar Data'!K3028</f>
        <v>0</v>
      </c>
      <c r="D3039" s="59">
        <f>whlsecost_hourly_4002_202008!C100</f>
        <v>44047</v>
      </c>
      <c r="E3039" s="83">
        <f>whlsecost_hourly_4002_202008!D100</f>
        <v>22</v>
      </c>
      <c r="F3039" s="2">
        <f>whlsecost_hourly_4002_202008!F100</f>
        <v>13.99</v>
      </c>
      <c r="G3039" s="2">
        <f>whlsecost_hourly_4002_202008!X100</f>
        <v>0.87</v>
      </c>
      <c r="H3039" s="2">
        <f t="shared" si="188"/>
        <v>14.86</v>
      </c>
      <c r="I3039" s="67">
        <f t="shared" si="191"/>
        <v>0</v>
      </c>
    </row>
    <row r="3040" spans="1:9" x14ac:dyDescent="0.25">
      <c r="A3040" s="59">
        <f t="shared" si="189"/>
        <v>44047</v>
      </c>
      <c r="B3040" s="102">
        <f t="shared" si="190"/>
        <v>23</v>
      </c>
      <c r="C3040" s="65">
        <f>'Actual Solar Data'!K3029</f>
        <v>0</v>
      </c>
      <c r="D3040" s="59">
        <f>whlsecost_hourly_4002_202008!C101</f>
        <v>44047</v>
      </c>
      <c r="E3040" s="83">
        <f>whlsecost_hourly_4002_202008!D101</f>
        <v>23</v>
      </c>
      <c r="F3040" s="2">
        <f>whlsecost_hourly_4002_202008!F101</f>
        <v>14.15</v>
      </c>
      <c r="G3040" s="2">
        <f>whlsecost_hourly_4002_202008!X101</f>
        <v>0.94</v>
      </c>
      <c r="H3040" s="2">
        <f t="shared" si="188"/>
        <v>15.09</v>
      </c>
      <c r="I3040" s="67">
        <f t="shared" si="191"/>
        <v>0</v>
      </c>
    </row>
    <row r="3041" spans="1:9" x14ac:dyDescent="0.25">
      <c r="A3041" s="59">
        <f t="shared" si="189"/>
        <v>44047</v>
      </c>
      <c r="B3041" s="102">
        <f t="shared" si="190"/>
        <v>24</v>
      </c>
      <c r="C3041" s="65">
        <f>'Actual Solar Data'!K3030</f>
        <v>0</v>
      </c>
      <c r="D3041" s="59">
        <f>whlsecost_hourly_4002_202008!C102</f>
        <v>44047</v>
      </c>
      <c r="E3041" s="83">
        <f>whlsecost_hourly_4002_202008!D102</f>
        <v>24</v>
      </c>
      <c r="F3041" s="2">
        <f>whlsecost_hourly_4002_202008!F102</f>
        <v>14.24</v>
      </c>
      <c r="G3041" s="2">
        <f>whlsecost_hourly_4002_202008!X102</f>
        <v>0.39</v>
      </c>
      <c r="H3041" s="2">
        <f t="shared" si="188"/>
        <v>14.63</v>
      </c>
      <c r="I3041" s="67">
        <f t="shared" si="191"/>
        <v>0</v>
      </c>
    </row>
    <row r="3042" spans="1:9" x14ac:dyDescent="0.25">
      <c r="A3042" s="59">
        <f t="shared" si="189"/>
        <v>44048</v>
      </c>
      <c r="B3042" s="102">
        <f t="shared" si="190"/>
        <v>1</v>
      </c>
      <c r="C3042" s="65">
        <f>'Actual Solar Data'!K3031</f>
        <v>0</v>
      </c>
      <c r="D3042" s="59">
        <f>whlsecost_hourly_4002_202008!C103</f>
        <v>44048</v>
      </c>
      <c r="E3042" s="83">
        <f>whlsecost_hourly_4002_202008!D103</f>
        <v>1</v>
      </c>
      <c r="F3042" s="2">
        <f>whlsecost_hourly_4002_202008!F103</f>
        <v>14.68</v>
      </c>
      <c r="G3042" s="2">
        <f>whlsecost_hourly_4002_202008!X103</f>
        <v>1</v>
      </c>
      <c r="H3042" s="2">
        <f t="shared" si="188"/>
        <v>15.68</v>
      </c>
      <c r="I3042" s="67">
        <f t="shared" si="191"/>
        <v>0</v>
      </c>
    </row>
    <row r="3043" spans="1:9" x14ac:dyDescent="0.25">
      <c r="A3043" s="59">
        <f t="shared" si="189"/>
        <v>44048</v>
      </c>
      <c r="B3043" s="102">
        <f t="shared" si="190"/>
        <v>2</v>
      </c>
      <c r="C3043" s="65">
        <f>'Actual Solar Data'!K3032</f>
        <v>0</v>
      </c>
      <c r="D3043" s="59">
        <f>whlsecost_hourly_4002_202008!C104</f>
        <v>44048</v>
      </c>
      <c r="E3043" s="83">
        <f>whlsecost_hourly_4002_202008!D104</f>
        <v>2</v>
      </c>
      <c r="F3043" s="2">
        <f>whlsecost_hourly_4002_202008!F104</f>
        <v>14.55</v>
      </c>
      <c r="G3043" s="2">
        <f>whlsecost_hourly_4002_202008!X104</f>
        <v>0.95</v>
      </c>
      <c r="H3043" s="2">
        <f t="shared" ref="H3043:H3106" si="192">SUM(F3043:G3043)</f>
        <v>15.5</v>
      </c>
      <c r="I3043" s="67">
        <f t="shared" si="191"/>
        <v>0</v>
      </c>
    </row>
    <row r="3044" spans="1:9" x14ac:dyDescent="0.25">
      <c r="A3044" s="59">
        <f t="shared" si="189"/>
        <v>44048</v>
      </c>
      <c r="B3044" s="102">
        <f t="shared" si="190"/>
        <v>3</v>
      </c>
      <c r="C3044" s="65">
        <f>'Actual Solar Data'!K3033</f>
        <v>0</v>
      </c>
      <c r="D3044" s="59">
        <f>whlsecost_hourly_4002_202008!C105</f>
        <v>44048</v>
      </c>
      <c r="E3044" s="83">
        <f>whlsecost_hourly_4002_202008!D105</f>
        <v>3</v>
      </c>
      <c r="F3044" s="2">
        <f>whlsecost_hourly_4002_202008!F105</f>
        <v>14.48</v>
      </c>
      <c r="G3044" s="2">
        <f>whlsecost_hourly_4002_202008!X105</f>
        <v>0.98</v>
      </c>
      <c r="H3044" s="2">
        <f t="shared" si="192"/>
        <v>15.46</v>
      </c>
      <c r="I3044" s="67">
        <f t="shared" si="191"/>
        <v>0</v>
      </c>
    </row>
    <row r="3045" spans="1:9" x14ac:dyDescent="0.25">
      <c r="A3045" s="59">
        <f t="shared" si="189"/>
        <v>44048</v>
      </c>
      <c r="B3045" s="102">
        <f t="shared" si="190"/>
        <v>4</v>
      </c>
      <c r="C3045" s="65">
        <f>'Actual Solar Data'!K3034</f>
        <v>0</v>
      </c>
      <c r="D3045" s="59">
        <f>whlsecost_hourly_4002_202008!C106</f>
        <v>44048</v>
      </c>
      <c r="E3045" s="83">
        <f>whlsecost_hourly_4002_202008!D106</f>
        <v>4</v>
      </c>
      <c r="F3045" s="2">
        <f>whlsecost_hourly_4002_202008!F106</f>
        <v>14.83</v>
      </c>
      <c r="G3045" s="2">
        <f>whlsecost_hourly_4002_202008!X106</f>
        <v>0.9</v>
      </c>
      <c r="H3045" s="2">
        <f t="shared" si="192"/>
        <v>15.73</v>
      </c>
      <c r="I3045" s="67">
        <f t="shared" si="191"/>
        <v>0</v>
      </c>
    </row>
    <row r="3046" spans="1:9" x14ac:dyDescent="0.25">
      <c r="A3046" s="59">
        <f t="shared" si="189"/>
        <v>44048</v>
      </c>
      <c r="B3046" s="102">
        <f t="shared" si="190"/>
        <v>5</v>
      </c>
      <c r="C3046" s="65">
        <f>'Actual Solar Data'!K3035</f>
        <v>8</v>
      </c>
      <c r="D3046" s="59">
        <f>whlsecost_hourly_4002_202008!C107</f>
        <v>44048</v>
      </c>
      <c r="E3046" s="83">
        <f>whlsecost_hourly_4002_202008!D107</f>
        <v>5</v>
      </c>
      <c r="F3046" s="2">
        <f>whlsecost_hourly_4002_202008!F107</f>
        <v>15.58</v>
      </c>
      <c r="G3046" s="2">
        <f>whlsecost_hourly_4002_202008!X107</f>
        <v>0.97</v>
      </c>
      <c r="H3046" s="2">
        <f t="shared" si="192"/>
        <v>16.55</v>
      </c>
      <c r="I3046" s="67">
        <f t="shared" si="191"/>
        <v>132.4</v>
      </c>
    </row>
    <row r="3047" spans="1:9" x14ac:dyDescent="0.25">
      <c r="A3047" s="59">
        <f t="shared" si="189"/>
        <v>44048</v>
      </c>
      <c r="B3047" s="102">
        <f t="shared" si="190"/>
        <v>6</v>
      </c>
      <c r="C3047" s="65">
        <f>'Actual Solar Data'!K3036</f>
        <v>3</v>
      </c>
      <c r="D3047" s="59">
        <f>whlsecost_hourly_4002_202008!C108</f>
        <v>44048</v>
      </c>
      <c r="E3047" s="83">
        <f>whlsecost_hourly_4002_202008!D108</f>
        <v>6</v>
      </c>
      <c r="F3047" s="2">
        <f>whlsecost_hourly_4002_202008!F108</f>
        <v>18.38</v>
      </c>
      <c r="G3047" s="2">
        <f>whlsecost_hourly_4002_202008!X108</f>
        <v>1</v>
      </c>
      <c r="H3047" s="2">
        <f t="shared" si="192"/>
        <v>19.38</v>
      </c>
      <c r="I3047" s="67">
        <f t="shared" si="191"/>
        <v>58.14</v>
      </c>
    </row>
    <row r="3048" spans="1:9" x14ac:dyDescent="0.25">
      <c r="A3048" s="59">
        <f t="shared" si="189"/>
        <v>44048</v>
      </c>
      <c r="B3048" s="102">
        <f t="shared" si="190"/>
        <v>7</v>
      </c>
      <c r="C3048" s="65">
        <f>'Actual Solar Data'!K3037</f>
        <v>2928</v>
      </c>
      <c r="D3048" s="59">
        <f>whlsecost_hourly_4002_202008!C109</f>
        <v>44048</v>
      </c>
      <c r="E3048" s="83">
        <f>whlsecost_hourly_4002_202008!D109</f>
        <v>7</v>
      </c>
      <c r="F3048" s="2">
        <f>whlsecost_hourly_4002_202008!F109</f>
        <v>15.58</v>
      </c>
      <c r="G3048" s="2">
        <f>whlsecost_hourly_4002_202008!X109</f>
        <v>1.1099999999999999</v>
      </c>
      <c r="H3048" s="2">
        <f t="shared" si="192"/>
        <v>16.690000000000001</v>
      </c>
      <c r="I3048" s="67">
        <f t="shared" si="191"/>
        <v>48868.320000000007</v>
      </c>
    </row>
    <row r="3049" spans="1:9" x14ac:dyDescent="0.25">
      <c r="A3049" s="59">
        <f t="shared" si="189"/>
        <v>44048</v>
      </c>
      <c r="B3049" s="102">
        <f t="shared" si="190"/>
        <v>8</v>
      </c>
      <c r="C3049" s="65">
        <f>'Actual Solar Data'!K3038</f>
        <v>14783</v>
      </c>
      <c r="D3049" s="59">
        <f>whlsecost_hourly_4002_202008!C110</f>
        <v>44048</v>
      </c>
      <c r="E3049" s="83">
        <f>whlsecost_hourly_4002_202008!D110</f>
        <v>8</v>
      </c>
      <c r="F3049" s="2">
        <f>whlsecost_hourly_4002_202008!F110</f>
        <v>18.38</v>
      </c>
      <c r="G3049" s="2">
        <f>whlsecost_hourly_4002_202008!X110</f>
        <v>1.7000000000000002</v>
      </c>
      <c r="H3049" s="2">
        <f t="shared" si="192"/>
        <v>20.079999999999998</v>
      </c>
      <c r="I3049" s="67">
        <f t="shared" si="191"/>
        <v>296842.63999999996</v>
      </c>
    </row>
    <row r="3050" spans="1:9" x14ac:dyDescent="0.25">
      <c r="A3050" s="59">
        <f t="shared" si="189"/>
        <v>44048</v>
      </c>
      <c r="B3050" s="102">
        <f t="shared" si="190"/>
        <v>9</v>
      </c>
      <c r="C3050" s="65">
        <f>'Actual Solar Data'!K3039</f>
        <v>33050</v>
      </c>
      <c r="D3050" s="59">
        <f>whlsecost_hourly_4002_202008!C111</f>
        <v>44048</v>
      </c>
      <c r="E3050" s="83">
        <f>whlsecost_hourly_4002_202008!D111</f>
        <v>9</v>
      </c>
      <c r="F3050" s="2">
        <f>whlsecost_hourly_4002_202008!F111</f>
        <v>18.77</v>
      </c>
      <c r="G3050" s="2">
        <f>whlsecost_hourly_4002_202008!X111</f>
        <v>1.49</v>
      </c>
      <c r="H3050" s="2">
        <f t="shared" si="192"/>
        <v>20.259999999999998</v>
      </c>
      <c r="I3050" s="67">
        <f t="shared" si="191"/>
        <v>669592.99999999988</v>
      </c>
    </row>
    <row r="3051" spans="1:9" x14ac:dyDescent="0.25">
      <c r="A3051" s="59">
        <f t="shared" si="189"/>
        <v>44048</v>
      </c>
      <c r="B3051" s="102">
        <f t="shared" si="190"/>
        <v>10</v>
      </c>
      <c r="C3051" s="65">
        <f>'Actual Solar Data'!K3040</f>
        <v>50680</v>
      </c>
      <c r="D3051" s="59">
        <f>whlsecost_hourly_4002_202008!C112</f>
        <v>44048</v>
      </c>
      <c r="E3051" s="83">
        <f>whlsecost_hourly_4002_202008!D112</f>
        <v>10</v>
      </c>
      <c r="F3051" s="2">
        <f>whlsecost_hourly_4002_202008!F112</f>
        <v>17.47</v>
      </c>
      <c r="G3051" s="2">
        <f>whlsecost_hourly_4002_202008!X112</f>
        <v>1.46</v>
      </c>
      <c r="H3051" s="2">
        <f t="shared" si="192"/>
        <v>18.93</v>
      </c>
      <c r="I3051" s="67">
        <f t="shared" si="191"/>
        <v>959372.4</v>
      </c>
    </row>
    <row r="3052" spans="1:9" x14ac:dyDescent="0.25">
      <c r="A3052" s="59">
        <f t="shared" si="189"/>
        <v>44048</v>
      </c>
      <c r="B3052" s="102">
        <f t="shared" si="190"/>
        <v>11</v>
      </c>
      <c r="C3052" s="65">
        <f>'Actual Solar Data'!K3041</f>
        <v>62385</v>
      </c>
      <c r="D3052" s="59">
        <f>whlsecost_hourly_4002_202008!C113</f>
        <v>44048</v>
      </c>
      <c r="E3052" s="83">
        <f>whlsecost_hourly_4002_202008!D113</f>
        <v>11</v>
      </c>
      <c r="F3052" s="2">
        <f>whlsecost_hourly_4002_202008!F113</f>
        <v>17.600000000000001</v>
      </c>
      <c r="G3052" s="2">
        <f>whlsecost_hourly_4002_202008!X113</f>
        <v>1.3900000000000001</v>
      </c>
      <c r="H3052" s="2">
        <f t="shared" si="192"/>
        <v>18.990000000000002</v>
      </c>
      <c r="I3052" s="67">
        <f t="shared" si="191"/>
        <v>1184691.1500000001</v>
      </c>
    </row>
    <row r="3053" spans="1:9" x14ac:dyDescent="0.25">
      <c r="A3053" s="59">
        <f t="shared" si="189"/>
        <v>44048</v>
      </c>
      <c r="B3053" s="102">
        <f t="shared" si="190"/>
        <v>12</v>
      </c>
      <c r="C3053" s="65">
        <f>'Actual Solar Data'!K3042</f>
        <v>69960</v>
      </c>
      <c r="D3053" s="59">
        <f>whlsecost_hourly_4002_202008!C114</f>
        <v>44048</v>
      </c>
      <c r="E3053" s="83">
        <f>whlsecost_hourly_4002_202008!D114</f>
        <v>12</v>
      </c>
      <c r="F3053" s="2">
        <f>whlsecost_hourly_4002_202008!F114</f>
        <v>20.79</v>
      </c>
      <c r="G3053" s="2">
        <f>whlsecost_hourly_4002_202008!X114</f>
        <v>1.4</v>
      </c>
      <c r="H3053" s="2">
        <f t="shared" si="192"/>
        <v>22.189999999999998</v>
      </c>
      <c r="I3053" s="67">
        <f t="shared" si="191"/>
        <v>1552412.4</v>
      </c>
    </row>
    <row r="3054" spans="1:9" x14ac:dyDescent="0.25">
      <c r="A3054" s="59">
        <f t="shared" si="189"/>
        <v>44048</v>
      </c>
      <c r="B3054" s="102">
        <f t="shared" si="190"/>
        <v>13</v>
      </c>
      <c r="C3054" s="65">
        <f>'Actual Solar Data'!K3043</f>
        <v>53993</v>
      </c>
      <c r="D3054" s="59">
        <f>whlsecost_hourly_4002_202008!C115</f>
        <v>44048</v>
      </c>
      <c r="E3054" s="83">
        <f>whlsecost_hourly_4002_202008!D115</f>
        <v>13</v>
      </c>
      <c r="F3054" s="2">
        <f>whlsecost_hourly_4002_202008!F115</f>
        <v>21.75</v>
      </c>
      <c r="G3054" s="2">
        <f>whlsecost_hourly_4002_202008!X115</f>
        <v>1.3599999999999999</v>
      </c>
      <c r="H3054" s="2">
        <f t="shared" si="192"/>
        <v>23.11</v>
      </c>
      <c r="I3054" s="67">
        <f t="shared" si="191"/>
        <v>1247778.23</v>
      </c>
    </row>
    <row r="3055" spans="1:9" x14ac:dyDescent="0.25">
      <c r="A3055" s="59">
        <f t="shared" si="189"/>
        <v>44048</v>
      </c>
      <c r="B3055" s="102">
        <f t="shared" si="190"/>
        <v>14</v>
      </c>
      <c r="C3055" s="65">
        <f>'Actual Solar Data'!K3044</f>
        <v>68365</v>
      </c>
      <c r="D3055" s="59">
        <f>whlsecost_hourly_4002_202008!C116</f>
        <v>44048</v>
      </c>
      <c r="E3055" s="83">
        <f>whlsecost_hourly_4002_202008!D116</f>
        <v>14</v>
      </c>
      <c r="F3055" s="2">
        <f>whlsecost_hourly_4002_202008!F116</f>
        <v>20.36</v>
      </c>
      <c r="G3055" s="2">
        <f>whlsecost_hourly_4002_202008!X116</f>
        <v>1.3699999999999999</v>
      </c>
      <c r="H3055" s="2">
        <f t="shared" si="192"/>
        <v>21.73</v>
      </c>
      <c r="I3055" s="67">
        <f t="shared" si="191"/>
        <v>1485571.45</v>
      </c>
    </row>
    <row r="3056" spans="1:9" x14ac:dyDescent="0.25">
      <c r="A3056" s="59">
        <f t="shared" si="189"/>
        <v>44048</v>
      </c>
      <c r="B3056" s="102">
        <f t="shared" si="190"/>
        <v>15</v>
      </c>
      <c r="C3056" s="65">
        <f>'Actual Solar Data'!K3045</f>
        <v>66940</v>
      </c>
      <c r="D3056" s="59">
        <f>whlsecost_hourly_4002_202008!C117</f>
        <v>44048</v>
      </c>
      <c r="E3056" s="83">
        <f>whlsecost_hourly_4002_202008!D117</f>
        <v>15</v>
      </c>
      <c r="F3056" s="2">
        <f>whlsecost_hourly_4002_202008!F117</f>
        <v>20.84</v>
      </c>
      <c r="G3056" s="2">
        <f>whlsecost_hourly_4002_202008!X117</f>
        <v>1.3599999999999999</v>
      </c>
      <c r="H3056" s="2">
        <f t="shared" si="192"/>
        <v>22.2</v>
      </c>
      <c r="I3056" s="67">
        <f t="shared" si="191"/>
        <v>1486068</v>
      </c>
    </row>
    <row r="3057" spans="1:9" x14ac:dyDescent="0.25">
      <c r="A3057" s="59">
        <f t="shared" si="189"/>
        <v>44048</v>
      </c>
      <c r="B3057" s="102">
        <f t="shared" si="190"/>
        <v>16</v>
      </c>
      <c r="C3057" s="65">
        <f>'Actual Solar Data'!K3046</f>
        <v>54970</v>
      </c>
      <c r="D3057" s="59">
        <f>whlsecost_hourly_4002_202008!C118</f>
        <v>44048</v>
      </c>
      <c r="E3057" s="83">
        <f>whlsecost_hourly_4002_202008!D118</f>
        <v>16</v>
      </c>
      <c r="F3057" s="2">
        <f>whlsecost_hourly_4002_202008!F118</f>
        <v>19.489999999999998</v>
      </c>
      <c r="G3057" s="2">
        <f>whlsecost_hourly_4002_202008!X118</f>
        <v>1.32</v>
      </c>
      <c r="H3057" s="2">
        <f t="shared" si="192"/>
        <v>20.81</v>
      </c>
      <c r="I3057" s="67">
        <f t="shared" si="191"/>
        <v>1143925.7</v>
      </c>
    </row>
    <row r="3058" spans="1:9" x14ac:dyDescent="0.25">
      <c r="A3058" s="59">
        <f t="shared" si="189"/>
        <v>44048</v>
      </c>
      <c r="B3058" s="102">
        <f t="shared" si="190"/>
        <v>17</v>
      </c>
      <c r="C3058" s="65">
        <f>'Actual Solar Data'!K3047</f>
        <v>37253</v>
      </c>
      <c r="D3058" s="59">
        <f>whlsecost_hourly_4002_202008!C119</f>
        <v>44048</v>
      </c>
      <c r="E3058" s="83">
        <f>whlsecost_hourly_4002_202008!D119</f>
        <v>17</v>
      </c>
      <c r="F3058" s="2">
        <f>whlsecost_hourly_4002_202008!F119</f>
        <v>21.38</v>
      </c>
      <c r="G3058" s="2">
        <f>whlsecost_hourly_4002_202008!X119</f>
        <v>1.31</v>
      </c>
      <c r="H3058" s="2">
        <f t="shared" si="192"/>
        <v>22.689999999999998</v>
      </c>
      <c r="I3058" s="67">
        <f t="shared" si="191"/>
        <v>845270.57</v>
      </c>
    </row>
    <row r="3059" spans="1:9" x14ac:dyDescent="0.25">
      <c r="A3059" s="59">
        <f t="shared" si="189"/>
        <v>44048</v>
      </c>
      <c r="B3059" s="102">
        <f t="shared" si="190"/>
        <v>18</v>
      </c>
      <c r="C3059" s="65">
        <f>'Actual Solar Data'!K3048</f>
        <v>21115</v>
      </c>
      <c r="D3059" s="59">
        <f>whlsecost_hourly_4002_202008!C120</f>
        <v>44048</v>
      </c>
      <c r="E3059" s="83">
        <f>whlsecost_hourly_4002_202008!D120</f>
        <v>18</v>
      </c>
      <c r="F3059" s="2">
        <f>whlsecost_hourly_4002_202008!F120</f>
        <v>23.08</v>
      </c>
      <c r="G3059" s="2">
        <f>whlsecost_hourly_4002_202008!X120</f>
        <v>1.3399999999999999</v>
      </c>
      <c r="H3059" s="2">
        <f t="shared" si="192"/>
        <v>24.419999999999998</v>
      </c>
      <c r="I3059" s="67">
        <f t="shared" si="191"/>
        <v>515628.3</v>
      </c>
    </row>
    <row r="3060" spans="1:9" x14ac:dyDescent="0.25">
      <c r="A3060" s="59">
        <f t="shared" si="189"/>
        <v>44048</v>
      </c>
      <c r="B3060" s="102">
        <f t="shared" si="190"/>
        <v>19</v>
      </c>
      <c r="C3060" s="65">
        <f>'Actual Solar Data'!K3049</f>
        <v>7510</v>
      </c>
      <c r="D3060" s="59">
        <f>whlsecost_hourly_4002_202008!C121</f>
        <v>44048</v>
      </c>
      <c r="E3060" s="83">
        <f>whlsecost_hourly_4002_202008!D121</f>
        <v>19</v>
      </c>
      <c r="F3060" s="2">
        <f>whlsecost_hourly_4002_202008!F121</f>
        <v>26.66</v>
      </c>
      <c r="G3060" s="2">
        <f>whlsecost_hourly_4002_202008!X121</f>
        <v>1.3599999999999999</v>
      </c>
      <c r="H3060" s="2">
        <f t="shared" si="192"/>
        <v>28.02</v>
      </c>
      <c r="I3060" s="67">
        <f t="shared" si="191"/>
        <v>210430.19999999998</v>
      </c>
    </row>
    <row r="3061" spans="1:9" x14ac:dyDescent="0.25">
      <c r="A3061" s="59">
        <f t="shared" si="189"/>
        <v>44048</v>
      </c>
      <c r="B3061" s="102">
        <f t="shared" si="190"/>
        <v>20</v>
      </c>
      <c r="C3061" s="65">
        <f>'Actual Solar Data'!K3050</f>
        <v>1378</v>
      </c>
      <c r="D3061" s="59">
        <f>whlsecost_hourly_4002_202008!C122</f>
        <v>44048</v>
      </c>
      <c r="E3061" s="83">
        <f>whlsecost_hourly_4002_202008!D122</f>
        <v>20</v>
      </c>
      <c r="F3061" s="2">
        <f>whlsecost_hourly_4002_202008!F122</f>
        <v>21.77</v>
      </c>
      <c r="G3061" s="2">
        <f>whlsecost_hourly_4002_202008!X122</f>
        <v>1.4</v>
      </c>
      <c r="H3061" s="2">
        <f t="shared" si="192"/>
        <v>23.169999999999998</v>
      </c>
      <c r="I3061" s="67">
        <f t="shared" si="191"/>
        <v>31928.26</v>
      </c>
    </row>
    <row r="3062" spans="1:9" x14ac:dyDescent="0.25">
      <c r="A3062" s="59">
        <f t="shared" si="189"/>
        <v>44048</v>
      </c>
      <c r="B3062" s="102">
        <f t="shared" si="190"/>
        <v>21</v>
      </c>
      <c r="C3062" s="65">
        <f>'Actual Solar Data'!K3051</f>
        <v>3</v>
      </c>
      <c r="D3062" s="59">
        <f>whlsecost_hourly_4002_202008!C123</f>
        <v>44048</v>
      </c>
      <c r="E3062" s="83">
        <f>whlsecost_hourly_4002_202008!D123</f>
        <v>21</v>
      </c>
      <c r="F3062" s="2">
        <f>whlsecost_hourly_4002_202008!F123</f>
        <v>17.46</v>
      </c>
      <c r="G3062" s="2">
        <f>whlsecost_hourly_4002_202008!X123</f>
        <v>1.38</v>
      </c>
      <c r="H3062" s="2">
        <f t="shared" si="192"/>
        <v>18.84</v>
      </c>
      <c r="I3062" s="67">
        <f t="shared" si="191"/>
        <v>56.519999999999996</v>
      </c>
    </row>
    <row r="3063" spans="1:9" x14ac:dyDescent="0.25">
      <c r="A3063" s="59">
        <f t="shared" si="189"/>
        <v>44048</v>
      </c>
      <c r="B3063" s="102">
        <f t="shared" si="190"/>
        <v>22</v>
      </c>
      <c r="C3063" s="65">
        <f>'Actual Solar Data'!K3052</f>
        <v>0</v>
      </c>
      <c r="D3063" s="59">
        <f>whlsecost_hourly_4002_202008!C124</f>
        <v>44048</v>
      </c>
      <c r="E3063" s="83">
        <f>whlsecost_hourly_4002_202008!D124</f>
        <v>22</v>
      </c>
      <c r="F3063" s="2">
        <f>whlsecost_hourly_4002_202008!F124</f>
        <v>16.309999999999999</v>
      </c>
      <c r="G3063" s="2">
        <f>whlsecost_hourly_4002_202008!X124</f>
        <v>1.4</v>
      </c>
      <c r="H3063" s="2">
        <f t="shared" si="192"/>
        <v>17.709999999999997</v>
      </c>
      <c r="I3063" s="67">
        <f t="shared" si="191"/>
        <v>0</v>
      </c>
    </row>
    <row r="3064" spans="1:9" x14ac:dyDescent="0.25">
      <c r="A3064" s="59">
        <f t="shared" si="189"/>
        <v>44048</v>
      </c>
      <c r="B3064" s="102">
        <f t="shared" si="190"/>
        <v>23</v>
      </c>
      <c r="C3064" s="65">
        <f>'Actual Solar Data'!K3053</f>
        <v>0</v>
      </c>
      <c r="D3064" s="59">
        <f>whlsecost_hourly_4002_202008!C125</f>
        <v>44048</v>
      </c>
      <c r="E3064" s="83">
        <f>whlsecost_hourly_4002_202008!D125</f>
        <v>23</v>
      </c>
      <c r="F3064" s="2">
        <f>whlsecost_hourly_4002_202008!F125</f>
        <v>16.04</v>
      </c>
      <c r="G3064" s="2">
        <f>whlsecost_hourly_4002_202008!X125</f>
        <v>1.52</v>
      </c>
      <c r="H3064" s="2">
        <f t="shared" si="192"/>
        <v>17.559999999999999</v>
      </c>
      <c r="I3064" s="67">
        <f t="shared" si="191"/>
        <v>0</v>
      </c>
    </row>
    <row r="3065" spans="1:9" x14ac:dyDescent="0.25">
      <c r="A3065" s="59">
        <f t="shared" si="189"/>
        <v>44048</v>
      </c>
      <c r="B3065" s="102">
        <f t="shared" si="190"/>
        <v>24</v>
      </c>
      <c r="C3065" s="65">
        <f>'Actual Solar Data'!K3054</f>
        <v>0</v>
      </c>
      <c r="D3065" s="59">
        <f>whlsecost_hourly_4002_202008!C126</f>
        <v>44048</v>
      </c>
      <c r="E3065" s="83">
        <f>whlsecost_hourly_4002_202008!D126</f>
        <v>24</v>
      </c>
      <c r="F3065" s="2">
        <f>whlsecost_hourly_4002_202008!F126</f>
        <v>16.25</v>
      </c>
      <c r="G3065" s="2">
        <f>whlsecost_hourly_4002_202008!X126</f>
        <v>1.1000000000000001</v>
      </c>
      <c r="H3065" s="2">
        <f t="shared" si="192"/>
        <v>17.350000000000001</v>
      </c>
      <c r="I3065" s="67">
        <f t="shared" si="191"/>
        <v>0</v>
      </c>
    </row>
    <row r="3066" spans="1:9" x14ac:dyDescent="0.25">
      <c r="A3066" s="59">
        <f t="shared" si="189"/>
        <v>44049</v>
      </c>
      <c r="B3066" s="102">
        <f t="shared" si="190"/>
        <v>1</v>
      </c>
      <c r="C3066" s="65">
        <f>'Actual Solar Data'!K3055</f>
        <v>0</v>
      </c>
      <c r="D3066" s="59">
        <f>whlsecost_hourly_4002_202008!C127</f>
        <v>44049</v>
      </c>
      <c r="E3066" s="83">
        <f>whlsecost_hourly_4002_202008!D127</f>
        <v>1</v>
      </c>
      <c r="F3066" s="2">
        <f>whlsecost_hourly_4002_202008!F127</f>
        <v>17.510000000000002</v>
      </c>
      <c r="G3066" s="2">
        <f>whlsecost_hourly_4002_202008!X127</f>
        <v>0.36</v>
      </c>
      <c r="H3066" s="2">
        <f t="shared" si="192"/>
        <v>17.87</v>
      </c>
      <c r="I3066" s="67">
        <f t="shared" si="191"/>
        <v>0</v>
      </c>
    </row>
    <row r="3067" spans="1:9" x14ac:dyDescent="0.25">
      <c r="A3067" s="59">
        <f t="shared" si="189"/>
        <v>44049</v>
      </c>
      <c r="B3067" s="102">
        <f t="shared" si="190"/>
        <v>2</v>
      </c>
      <c r="C3067" s="65">
        <f>'Actual Solar Data'!K3056</f>
        <v>0</v>
      </c>
      <c r="D3067" s="59">
        <f>whlsecost_hourly_4002_202008!C128</f>
        <v>44049</v>
      </c>
      <c r="E3067" s="83">
        <f>whlsecost_hourly_4002_202008!D128</f>
        <v>2</v>
      </c>
      <c r="F3067" s="2">
        <f>whlsecost_hourly_4002_202008!F128</f>
        <v>16.54</v>
      </c>
      <c r="G3067" s="2">
        <f>whlsecost_hourly_4002_202008!X128</f>
        <v>0.34</v>
      </c>
      <c r="H3067" s="2">
        <f t="shared" si="192"/>
        <v>16.88</v>
      </c>
      <c r="I3067" s="67">
        <f t="shared" si="191"/>
        <v>0</v>
      </c>
    </row>
    <row r="3068" spans="1:9" x14ac:dyDescent="0.25">
      <c r="A3068" s="59">
        <f t="shared" si="189"/>
        <v>44049</v>
      </c>
      <c r="B3068" s="102">
        <f t="shared" si="190"/>
        <v>3</v>
      </c>
      <c r="C3068" s="65">
        <f>'Actual Solar Data'!K3057</f>
        <v>0</v>
      </c>
      <c r="D3068" s="59">
        <f>whlsecost_hourly_4002_202008!C129</f>
        <v>44049</v>
      </c>
      <c r="E3068" s="83">
        <f>whlsecost_hourly_4002_202008!D129</f>
        <v>3</v>
      </c>
      <c r="F3068" s="2">
        <f>whlsecost_hourly_4002_202008!F129</f>
        <v>15.68</v>
      </c>
      <c r="G3068" s="2">
        <f>whlsecost_hourly_4002_202008!X129</f>
        <v>0.33</v>
      </c>
      <c r="H3068" s="2">
        <f t="shared" si="192"/>
        <v>16.009999999999998</v>
      </c>
      <c r="I3068" s="67">
        <f t="shared" si="191"/>
        <v>0</v>
      </c>
    </row>
    <row r="3069" spans="1:9" x14ac:dyDescent="0.25">
      <c r="A3069" s="59">
        <f t="shared" si="189"/>
        <v>44049</v>
      </c>
      <c r="B3069" s="102">
        <f t="shared" si="190"/>
        <v>4</v>
      </c>
      <c r="C3069" s="65">
        <f>'Actual Solar Data'!K3058</f>
        <v>0</v>
      </c>
      <c r="D3069" s="59">
        <f>whlsecost_hourly_4002_202008!C130</f>
        <v>44049</v>
      </c>
      <c r="E3069" s="83">
        <f>whlsecost_hourly_4002_202008!D130</f>
        <v>4</v>
      </c>
      <c r="F3069" s="2">
        <f>whlsecost_hourly_4002_202008!F130</f>
        <v>14.29</v>
      </c>
      <c r="G3069" s="2">
        <f>whlsecost_hourly_4002_202008!X130</f>
        <v>0.36</v>
      </c>
      <c r="H3069" s="2">
        <f t="shared" si="192"/>
        <v>14.649999999999999</v>
      </c>
      <c r="I3069" s="67">
        <f t="shared" si="191"/>
        <v>0</v>
      </c>
    </row>
    <row r="3070" spans="1:9" x14ac:dyDescent="0.25">
      <c r="A3070" s="59">
        <f t="shared" si="189"/>
        <v>44049</v>
      </c>
      <c r="B3070" s="102">
        <f t="shared" si="190"/>
        <v>5</v>
      </c>
      <c r="C3070" s="65">
        <f>'Actual Solar Data'!K3059</f>
        <v>8</v>
      </c>
      <c r="D3070" s="59">
        <f>whlsecost_hourly_4002_202008!C131</f>
        <v>44049</v>
      </c>
      <c r="E3070" s="83">
        <f>whlsecost_hourly_4002_202008!D131</f>
        <v>5</v>
      </c>
      <c r="F3070" s="2">
        <f>whlsecost_hourly_4002_202008!F131</f>
        <v>11.94</v>
      </c>
      <c r="G3070" s="2">
        <f>whlsecost_hourly_4002_202008!X131</f>
        <v>0.37</v>
      </c>
      <c r="H3070" s="2">
        <f t="shared" si="192"/>
        <v>12.309999999999999</v>
      </c>
      <c r="I3070" s="67">
        <f t="shared" si="191"/>
        <v>98.47999999999999</v>
      </c>
    </row>
    <row r="3071" spans="1:9" x14ac:dyDescent="0.25">
      <c r="A3071" s="59">
        <f t="shared" si="189"/>
        <v>44049</v>
      </c>
      <c r="B3071" s="102">
        <f t="shared" si="190"/>
        <v>6</v>
      </c>
      <c r="C3071" s="65">
        <f>'Actual Solar Data'!K3060</f>
        <v>255</v>
      </c>
      <c r="D3071" s="59">
        <f>whlsecost_hourly_4002_202008!C132</f>
        <v>44049</v>
      </c>
      <c r="E3071" s="83">
        <f>whlsecost_hourly_4002_202008!D132</f>
        <v>6</v>
      </c>
      <c r="F3071" s="2">
        <f>whlsecost_hourly_4002_202008!F132</f>
        <v>3.98</v>
      </c>
      <c r="G3071" s="2">
        <f>whlsecost_hourly_4002_202008!X132</f>
        <v>0.62</v>
      </c>
      <c r="H3071" s="2">
        <f t="shared" si="192"/>
        <v>4.5999999999999996</v>
      </c>
      <c r="I3071" s="67">
        <f t="shared" si="191"/>
        <v>1173</v>
      </c>
    </row>
    <row r="3072" spans="1:9" x14ac:dyDescent="0.25">
      <c r="A3072" s="59">
        <f t="shared" si="189"/>
        <v>44049</v>
      </c>
      <c r="B3072" s="102">
        <f t="shared" si="190"/>
        <v>7</v>
      </c>
      <c r="C3072" s="65">
        <f>'Actual Solar Data'!K3061</f>
        <v>4465</v>
      </c>
      <c r="D3072" s="59">
        <f>whlsecost_hourly_4002_202008!C133</f>
        <v>44049</v>
      </c>
      <c r="E3072" s="83">
        <f>whlsecost_hourly_4002_202008!D133</f>
        <v>7</v>
      </c>
      <c r="F3072" s="2">
        <f>whlsecost_hourly_4002_202008!F133</f>
        <v>14.49</v>
      </c>
      <c r="G3072" s="2">
        <f>whlsecost_hourly_4002_202008!X133</f>
        <v>0.49</v>
      </c>
      <c r="H3072" s="2">
        <f t="shared" si="192"/>
        <v>14.98</v>
      </c>
      <c r="I3072" s="67">
        <f t="shared" si="191"/>
        <v>66885.7</v>
      </c>
    </row>
    <row r="3073" spans="1:9" x14ac:dyDescent="0.25">
      <c r="A3073" s="59">
        <f t="shared" si="189"/>
        <v>44049</v>
      </c>
      <c r="B3073" s="102">
        <f t="shared" si="190"/>
        <v>8</v>
      </c>
      <c r="C3073" s="65">
        <f>'Actual Solar Data'!K3062</f>
        <v>13563</v>
      </c>
      <c r="D3073" s="59">
        <f>whlsecost_hourly_4002_202008!C134</f>
        <v>44049</v>
      </c>
      <c r="E3073" s="83">
        <f>whlsecost_hourly_4002_202008!D134</f>
        <v>8</v>
      </c>
      <c r="F3073" s="2">
        <f>whlsecost_hourly_4002_202008!F134</f>
        <v>15.35</v>
      </c>
      <c r="G3073" s="2">
        <f>whlsecost_hourly_4002_202008!X134</f>
        <v>1.27</v>
      </c>
      <c r="H3073" s="2">
        <f t="shared" si="192"/>
        <v>16.62</v>
      </c>
      <c r="I3073" s="67">
        <f t="shared" si="191"/>
        <v>225417.06000000003</v>
      </c>
    </row>
    <row r="3074" spans="1:9" x14ac:dyDescent="0.25">
      <c r="A3074" s="59">
        <f t="shared" si="189"/>
        <v>44049</v>
      </c>
      <c r="B3074" s="102">
        <f t="shared" si="190"/>
        <v>9</v>
      </c>
      <c r="C3074" s="65">
        <f>'Actual Solar Data'!K3063</f>
        <v>31610</v>
      </c>
      <c r="D3074" s="59">
        <f>whlsecost_hourly_4002_202008!C135</f>
        <v>44049</v>
      </c>
      <c r="E3074" s="83">
        <f>whlsecost_hourly_4002_202008!D135</f>
        <v>9</v>
      </c>
      <c r="F3074" s="2">
        <f>whlsecost_hourly_4002_202008!F135</f>
        <v>15.85</v>
      </c>
      <c r="G3074" s="2">
        <f>whlsecost_hourly_4002_202008!X135</f>
        <v>0.93</v>
      </c>
      <c r="H3074" s="2">
        <f t="shared" si="192"/>
        <v>16.78</v>
      </c>
      <c r="I3074" s="67">
        <f t="shared" si="191"/>
        <v>530415.80000000005</v>
      </c>
    </row>
    <row r="3075" spans="1:9" x14ac:dyDescent="0.25">
      <c r="A3075" s="59">
        <f t="shared" si="189"/>
        <v>44049</v>
      </c>
      <c r="B3075" s="102">
        <f t="shared" si="190"/>
        <v>10</v>
      </c>
      <c r="C3075" s="65">
        <f>'Actual Solar Data'!K3064</f>
        <v>52583</v>
      </c>
      <c r="D3075" s="59">
        <f>whlsecost_hourly_4002_202008!C136</f>
        <v>44049</v>
      </c>
      <c r="E3075" s="83">
        <f>whlsecost_hourly_4002_202008!D136</f>
        <v>10</v>
      </c>
      <c r="F3075" s="2">
        <f>whlsecost_hourly_4002_202008!F136</f>
        <v>15.23</v>
      </c>
      <c r="G3075" s="2">
        <f>whlsecost_hourly_4002_202008!X136</f>
        <v>0.9</v>
      </c>
      <c r="H3075" s="2">
        <f t="shared" si="192"/>
        <v>16.13</v>
      </c>
      <c r="I3075" s="67">
        <f t="shared" si="191"/>
        <v>848163.78999999992</v>
      </c>
    </row>
    <row r="3076" spans="1:9" x14ac:dyDescent="0.25">
      <c r="A3076" s="59">
        <f t="shared" si="189"/>
        <v>44049</v>
      </c>
      <c r="B3076" s="102">
        <f t="shared" si="190"/>
        <v>11</v>
      </c>
      <c r="C3076" s="65">
        <f>'Actual Solar Data'!K3065</f>
        <v>63645</v>
      </c>
      <c r="D3076" s="59">
        <f>whlsecost_hourly_4002_202008!C137</f>
        <v>44049</v>
      </c>
      <c r="E3076" s="83">
        <f>whlsecost_hourly_4002_202008!D137</f>
        <v>11</v>
      </c>
      <c r="F3076" s="2">
        <f>whlsecost_hourly_4002_202008!F137</f>
        <v>15.74</v>
      </c>
      <c r="G3076" s="2">
        <f>whlsecost_hourly_4002_202008!X137</f>
        <v>0.88</v>
      </c>
      <c r="H3076" s="2">
        <f t="shared" si="192"/>
        <v>16.62</v>
      </c>
      <c r="I3076" s="67">
        <f t="shared" si="191"/>
        <v>1057779.9000000001</v>
      </c>
    </row>
    <row r="3077" spans="1:9" x14ac:dyDescent="0.25">
      <c r="A3077" s="59">
        <f t="shared" si="189"/>
        <v>44049</v>
      </c>
      <c r="B3077" s="102">
        <f t="shared" si="190"/>
        <v>12</v>
      </c>
      <c r="C3077" s="65">
        <f>'Actual Solar Data'!K3066</f>
        <v>66685</v>
      </c>
      <c r="D3077" s="59">
        <f>whlsecost_hourly_4002_202008!C138</f>
        <v>44049</v>
      </c>
      <c r="E3077" s="83">
        <f>whlsecost_hourly_4002_202008!D138</f>
        <v>12</v>
      </c>
      <c r="F3077" s="2">
        <f>whlsecost_hourly_4002_202008!F138</f>
        <v>15.2</v>
      </c>
      <c r="G3077" s="2">
        <f>whlsecost_hourly_4002_202008!X138</f>
        <v>0.84000000000000008</v>
      </c>
      <c r="H3077" s="2">
        <f t="shared" si="192"/>
        <v>16.04</v>
      </c>
      <c r="I3077" s="67">
        <f t="shared" si="191"/>
        <v>1069627.3999999999</v>
      </c>
    </row>
    <row r="3078" spans="1:9" x14ac:dyDescent="0.25">
      <c r="A3078" s="59">
        <f t="shared" si="189"/>
        <v>44049</v>
      </c>
      <c r="B3078" s="102">
        <f t="shared" si="190"/>
        <v>13</v>
      </c>
      <c r="C3078" s="65">
        <f>'Actual Solar Data'!K3067</f>
        <v>70470</v>
      </c>
      <c r="D3078" s="59">
        <f>whlsecost_hourly_4002_202008!C139</f>
        <v>44049</v>
      </c>
      <c r="E3078" s="83">
        <f>whlsecost_hourly_4002_202008!D139</f>
        <v>13</v>
      </c>
      <c r="F3078" s="2">
        <f>whlsecost_hourly_4002_202008!F139</f>
        <v>14.7</v>
      </c>
      <c r="G3078" s="2">
        <f>whlsecost_hourly_4002_202008!X139</f>
        <v>0.82</v>
      </c>
      <c r="H3078" s="2">
        <f t="shared" si="192"/>
        <v>15.52</v>
      </c>
      <c r="I3078" s="67">
        <f t="shared" si="191"/>
        <v>1093694.3999999999</v>
      </c>
    </row>
    <row r="3079" spans="1:9" x14ac:dyDescent="0.25">
      <c r="A3079" s="59">
        <f t="shared" si="189"/>
        <v>44049</v>
      </c>
      <c r="B3079" s="102">
        <f t="shared" si="190"/>
        <v>14</v>
      </c>
      <c r="C3079" s="65">
        <f>'Actual Solar Data'!K3068</f>
        <v>62565</v>
      </c>
      <c r="D3079" s="59">
        <f>whlsecost_hourly_4002_202008!C140</f>
        <v>44049</v>
      </c>
      <c r="E3079" s="83">
        <f>whlsecost_hourly_4002_202008!D140</f>
        <v>14</v>
      </c>
      <c r="F3079" s="2">
        <f>whlsecost_hourly_4002_202008!F140</f>
        <v>14.73</v>
      </c>
      <c r="G3079" s="2">
        <f>whlsecost_hourly_4002_202008!X140</f>
        <v>0.63</v>
      </c>
      <c r="H3079" s="2">
        <f t="shared" si="192"/>
        <v>15.360000000000001</v>
      </c>
      <c r="I3079" s="67">
        <f t="shared" si="191"/>
        <v>960998.40000000002</v>
      </c>
    </row>
    <row r="3080" spans="1:9" x14ac:dyDescent="0.25">
      <c r="A3080" s="59">
        <f t="shared" si="189"/>
        <v>44049</v>
      </c>
      <c r="B3080" s="102">
        <f t="shared" si="190"/>
        <v>15</v>
      </c>
      <c r="C3080" s="65">
        <f>'Actual Solar Data'!K3069</f>
        <v>62495</v>
      </c>
      <c r="D3080" s="59">
        <f>whlsecost_hourly_4002_202008!C141</f>
        <v>44049</v>
      </c>
      <c r="E3080" s="83">
        <f>whlsecost_hourly_4002_202008!D141</f>
        <v>15</v>
      </c>
      <c r="F3080" s="2">
        <f>whlsecost_hourly_4002_202008!F141</f>
        <v>14.61</v>
      </c>
      <c r="G3080" s="2">
        <f>whlsecost_hourly_4002_202008!X141</f>
        <v>0.51</v>
      </c>
      <c r="H3080" s="2">
        <f t="shared" si="192"/>
        <v>15.12</v>
      </c>
      <c r="I3080" s="67">
        <f t="shared" si="191"/>
        <v>944924.39999999991</v>
      </c>
    </row>
    <row r="3081" spans="1:9" x14ac:dyDescent="0.25">
      <c r="A3081" s="59">
        <f t="shared" si="189"/>
        <v>44049</v>
      </c>
      <c r="B3081" s="102">
        <f t="shared" si="190"/>
        <v>16</v>
      </c>
      <c r="C3081" s="65">
        <f>'Actual Solar Data'!K3070</f>
        <v>60598</v>
      </c>
      <c r="D3081" s="59">
        <f>whlsecost_hourly_4002_202008!C142</f>
        <v>44049</v>
      </c>
      <c r="E3081" s="83">
        <f>whlsecost_hourly_4002_202008!D142</f>
        <v>16</v>
      </c>
      <c r="F3081" s="2">
        <f>whlsecost_hourly_4002_202008!F142</f>
        <v>14.99</v>
      </c>
      <c r="G3081" s="2">
        <f>whlsecost_hourly_4002_202008!X142</f>
        <v>0.57000000000000006</v>
      </c>
      <c r="H3081" s="2">
        <f t="shared" si="192"/>
        <v>15.56</v>
      </c>
      <c r="I3081" s="67">
        <f t="shared" si="191"/>
        <v>942904.88</v>
      </c>
    </row>
    <row r="3082" spans="1:9" x14ac:dyDescent="0.25">
      <c r="A3082" s="59">
        <f t="shared" si="189"/>
        <v>44049</v>
      </c>
      <c r="B3082" s="102">
        <f t="shared" si="190"/>
        <v>17</v>
      </c>
      <c r="C3082" s="65">
        <f>'Actual Solar Data'!K3071</f>
        <v>47525</v>
      </c>
      <c r="D3082" s="59">
        <f>whlsecost_hourly_4002_202008!C143</f>
        <v>44049</v>
      </c>
      <c r="E3082" s="83">
        <f>whlsecost_hourly_4002_202008!D143</f>
        <v>17</v>
      </c>
      <c r="F3082" s="2">
        <f>whlsecost_hourly_4002_202008!F143</f>
        <v>15.58</v>
      </c>
      <c r="G3082" s="2">
        <f>whlsecost_hourly_4002_202008!X143</f>
        <v>0.7</v>
      </c>
      <c r="H3082" s="2">
        <f t="shared" si="192"/>
        <v>16.28</v>
      </c>
      <c r="I3082" s="67">
        <f t="shared" si="191"/>
        <v>773707</v>
      </c>
    </row>
    <row r="3083" spans="1:9" x14ac:dyDescent="0.25">
      <c r="A3083" s="59">
        <f t="shared" si="189"/>
        <v>44049</v>
      </c>
      <c r="B3083" s="102">
        <f t="shared" si="190"/>
        <v>18</v>
      </c>
      <c r="C3083" s="65">
        <f>'Actual Solar Data'!K3072</f>
        <v>28040</v>
      </c>
      <c r="D3083" s="59">
        <f>whlsecost_hourly_4002_202008!C144</f>
        <v>44049</v>
      </c>
      <c r="E3083" s="83">
        <f>whlsecost_hourly_4002_202008!D144</f>
        <v>18</v>
      </c>
      <c r="F3083" s="2">
        <f>whlsecost_hourly_4002_202008!F144</f>
        <v>17.850000000000001</v>
      </c>
      <c r="G3083" s="2">
        <f>whlsecost_hourly_4002_202008!X144</f>
        <v>0.77</v>
      </c>
      <c r="H3083" s="2">
        <f t="shared" si="192"/>
        <v>18.62</v>
      </c>
      <c r="I3083" s="67">
        <f t="shared" si="191"/>
        <v>522104.80000000005</v>
      </c>
    </row>
    <row r="3084" spans="1:9" x14ac:dyDescent="0.25">
      <c r="A3084" s="59">
        <f t="shared" si="189"/>
        <v>44049</v>
      </c>
      <c r="B3084" s="102">
        <f t="shared" si="190"/>
        <v>19</v>
      </c>
      <c r="C3084" s="65">
        <f>'Actual Solar Data'!K3073</f>
        <v>8030</v>
      </c>
      <c r="D3084" s="59">
        <f>whlsecost_hourly_4002_202008!C145</f>
        <v>44049</v>
      </c>
      <c r="E3084" s="83">
        <f>whlsecost_hourly_4002_202008!D145</f>
        <v>19</v>
      </c>
      <c r="F3084" s="2">
        <f>whlsecost_hourly_4002_202008!F145</f>
        <v>19.3</v>
      </c>
      <c r="G3084" s="2">
        <f>whlsecost_hourly_4002_202008!X145</f>
        <v>0.77</v>
      </c>
      <c r="H3084" s="2">
        <f t="shared" si="192"/>
        <v>20.07</v>
      </c>
      <c r="I3084" s="67">
        <f t="shared" si="191"/>
        <v>161162.1</v>
      </c>
    </row>
    <row r="3085" spans="1:9" x14ac:dyDescent="0.25">
      <c r="A3085" s="59">
        <f t="shared" si="189"/>
        <v>44049</v>
      </c>
      <c r="B3085" s="102">
        <f t="shared" si="190"/>
        <v>20</v>
      </c>
      <c r="C3085" s="65">
        <f>'Actual Solar Data'!K3074</f>
        <v>1095</v>
      </c>
      <c r="D3085" s="59">
        <f>whlsecost_hourly_4002_202008!C146</f>
        <v>44049</v>
      </c>
      <c r="E3085" s="83">
        <f>whlsecost_hourly_4002_202008!D146</f>
        <v>20</v>
      </c>
      <c r="F3085" s="2">
        <f>whlsecost_hourly_4002_202008!F146</f>
        <v>19.14</v>
      </c>
      <c r="G3085" s="2">
        <f>whlsecost_hourly_4002_202008!X146</f>
        <v>0.79</v>
      </c>
      <c r="H3085" s="2">
        <f t="shared" si="192"/>
        <v>19.93</v>
      </c>
      <c r="I3085" s="67">
        <f t="shared" si="191"/>
        <v>21823.35</v>
      </c>
    </row>
    <row r="3086" spans="1:9" x14ac:dyDescent="0.25">
      <c r="A3086" s="59">
        <f t="shared" si="189"/>
        <v>44049</v>
      </c>
      <c r="B3086" s="102">
        <f t="shared" si="190"/>
        <v>21</v>
      </c>
      <c r="C3086" s="65">
        <f>'Actual Solar Data'!K3075</f>
        <v>0</v>
      </c>
      <c r="D3086" s="59">
        <f>whlsecost_hourly_4002_202008!C147</f>
        <v>44049</v>
      </c>
      <c r="E3086" s="83">
        <f>whlsecost_hourly_4002_202008!D147</f>
        <v>21</v>
      </c>
      <c r="F3086" s="2">
        <f>whlsecost_hourly_4002_202008!F147</f>
        <v>18.54</v>
      </c>
      <c r="G3086" s="2">
        <f>whlsecost_hourly_4002_202008!X147</f>
        <v>0.79</v>
      </c>
      <c r="H3086" s="2">
        <f t="shared" si="192"/>
        <v>19.329999999999998</v>
      </c>
      <c r="I3086" s="67">
        <f t="shared" si="191"/>
        <v>0</v>
      </c>
    </row>
    <row r="3087" spans="1:9" x14ac:dyDescent="0.25">
      <c r="A3087" s="59">
        <f t="shared" si="189"/>
        <v>44049</v>
      </c>
      <c r="B3087" s="102">
        <f t="shared" si="190"/>
        <v>22</v>
      </c>
      <c r="C3087" s="65">
        <f>'Actual Solar Data'!K3076</f>
        <v>0</v>
      </c>
      <c r="D3087" s="59">
        <f>whlsecost_hourly_4002_202008!C148</f>
        <v>44049</v>
      </c>
      <c r="E3087" s="83">
        <f>whlsecost_hourly_4002_202008!D148</f>
        <v>22</v>
      </c>
      <c r="F3087" s="2">
        <f>whlsecost_hourly_4002_202008!F148</f>
        <v>16.04</v>
      </c>
      <c r="G3087" s="2">
        <f>whlsecost_hourly_4002_202008!X148</f>
        <v>0.84000000000000008</v>
      </c>
      <c r="H3087" s="2">
        <f t="shared" si="192"/>
        <v>16.88</v>
      </c>
      <c r="I3087" s="67">
        <f t="shared" si="191"/>
        <v>0</v>
      </c>
    </row>
    <row r="3088" spans="1:9" x14ac:dyDescent="0.25">
      <c r="A3088" s="59">
        <f t="shared" si="189"/>
        <v>44049</v>
      </c>
      <c r="B3088" s="102">
        <f t="shared" si="190"/>
        <v>23</v>
      </c>
      <c r="C3088" s="65">
        <f>'Actual Solar Data'!K3077</f>
        <v>0</v>
      </c>
      <c r="D3088" s="59">
        <f>whlsecost_hourly_4002_202008!C149</f>
        <v>44049</v>
      </c>
      <c r="E3088" s="83">
        <f>whlsecost_hourly_4002_202008!D149</f>
        <v>23</v>
      </c>
      <c r="F3088" s="2">
        <f>whlsecost_hourly_4002_202008!F149</f>
        <v>14.88</v>
      </c>
      <c r="G3088" s="2">
        <f>whlsecost_hourly_4002_202008!X149</f>
        <v>0.92</v>
      </c>
      <c r="H3088" s="2">
        <f t="shared" si="192"/>
        <v>15.8</v>
      </c>
      <c r="I3088" s="67">
        <f t="shared" si="191"/>
        <v>0</v>
      </c>
    </row>
    <row r="3089" spans="1:9" x14ac:dyDescent="0.25">
      <c r="A3089" s="59">
        <f t="shared" si="189"/>
        <v>44049</v>
      </c>
      <c r="B3089" s="102">
        <f t="shared" si="190"/>
        <v>24</v>
      </c>
      <c r="C3089" s="65">
        <f>'Actual Solar Data'!K3078</f>
        <v>0</v>
      </c>
      <c r="D3089" s="59">
        <f>whlsecost_hourly_4002_202008!C150</f>
        <v>44049</v>
      </c>
      <c r="E3089" s="83">
        <f>whlsecost_hourly_4002_202008!D150</f>
        <v>24</v>
      </c>
      <c r="F3089" s="2">
        <f>whlsecost_hourly_4002_202008!F150</f>
        <v>14.79</v>
      </c>
      <c r="G3089" s="2">
        <f>whlsecost_hourly_4002_202008!X150</f>
        <v>0.36</v>
      </c>
      <c r="H3089" s="2">
        <f t="shared" si="192"/>
        <v>15.149999999999999</v>
      </c>
      <c r="I3089" s="67">
        <f t="shared" si="191"/>
        <v>0</v>
      </c>
    </row>
    <row r="3090" spans="1:9" x14ac:dyDescent="0.25">
      <c r="A3090" s="59">
        <f t="shared" si="189"/>
        <v>44050</v>
      </c>
      <c r="B3090" s="102">
        <f t="shared" si="190"/>
        <v>1</v>
      </c>
      <c r="C3090" s="65">
        <f>'Actual Solar Data'!K3079</f>
        <v>0</v>
      </c>
      <c r="D3090" s="59">
        <f>whlsecost_hourly_4002_202008!C151</f>
        <v>44050</v>
      </c>
      <c r="E3090" s="83">
        <f>whlsecost_hourly_4002_202008!D151</f>
        <v>1</v>
      </c>
      <c r="F3090" s="2">
        <f>whlsecost_hourly_4002_202008!F151</f>
        <v>13.95</v>
      </c>
      <c r="G3090" s="2">
        <f>whlsecost_hourly_4002_202008!X151</f>
        <v>0.29000000000000004</v>
      </c>
      <c r="H3090" s="2">
        <f t="shared" si="192"/>
        <v>14.239999999999998</v>
      </c>
      <c r="I3090" s="67">
        <f t="shared" si="191"/>
        <v>0</v>
      </c>
    </row>
    <row r="3091" spans="1:9" x14ac:dyDescent="0.25">
      <c r="A3091" s="59">
        <f t="shared" ref="A3091:A3154" si="193">D3091</f>
        <v>44050</v>
      </c>
      <c r="B3091" s="102">
        <f t="shared" ref="B3091:B3154" si="194">E3091</f>
        <v>2</v>
      </c>
      <c r="C3091" s="65">
        <f>'Actual Solar Data'!K3080</f>
        <v>0</v>
      </c>
      <c r="D3091" s="59">
        <f>whlsecost_hourly_4002_202008!C152</f>
        <v>44050</v>
      </c>
      <c r="E3091" s="83">
        <f>whlsecost_hourly_4002_202008!D152</f>
        <v>2</v>
      </c>
      <c r="F3091" s="2">
        <f>whlsecost_hourly_4002_202008!F152</f>
        <v>15.7</v>
      </c>
      <c r="G3091" s="2">
        <f>whlsecost_hourly_4002_202008!X152</f>
        <v>0.29000000000000004</v>
      </c>
      <c r="H3091" s="2">
        <f t="shared" si="192"/>
        <v>15.989999999999998</v>
      </c>
      <c r="I3091" s="67">
        <f t="shared" si="191"/>
        <v>0</v>
      </c>
    </row>
    <row r="3092" spans="1:9" x14ac:dyDescent="0.25">
      <c r="A3092" s="59">
        <f t="shared" si="193"/>
        <v>44050</v>
      </c>
      <c r="B3092" s="102">
        <f t="shared" si="194"/>
        <v>3</v>
      </c>
      <c r="C3092" s="65">
        <f>'Actual Solar Data'!K3081</f>
        <v>0</v>
      </c>
      <c r="D3092" s="59">
        <f>whlsecost_hourly_4002_202008!C153</f>
        <v>44050</v>
      </c>
      <c r="E3092" s="83">
        <f>whlsecost_hourly_4002_202008!D153</f>
        <v>3</v>
      </c>
      <c r="F3092" s="2">
        <f>whlsecost_hourly_4002_202008!F153</f>
        <v>14.74</v>
      </c>
      <c r="G3092" s="2">
        <f>whlsecost_hourly_4002_202008!X153</f>
        <v>0.27</v>
      </c>
      <c r="H3092" s="2">
        <f t="shared" si="192"/>
        <v>15.01</v>
      </c>
      <c r="I3092" s="67">
        <f t="shared" ref="I3092:I3155" si="195">C3092*H3092</f>
        <v>0</v>
      </c>
    </row>
    <row r="3093" spans="1:9" x14ac:dyDescent="0.25">
      <c r="A3093" s="59">
        <f t="shared" si="193"/>
        <v>44050</v>
      </c>
      <c r="B3093" s="102">
        <f t="shared" si="194"/>
        <v>4</v>
      </c>
      <c r="C3093" s="65">
        <f>'Actual Solar Data'!K3082</f>
        <v>0</v>
      </c>
      <c r="D3093" s="59">
        <f>whlsecost_hourly_4002_202008!C154</f>
        <v>44050</v>
      </c>
      <c r="E3093" s="83">
        <f>whlsecost_hourly_4002_202008!D154</f>
        <v>4</v>
      </c>
      <c r="F3093" s="2">
        <f>whlsecost_hourly_4002_202008!F154</f>
        <v>14.45</v>
      </c>
      <c r="G3093" s="2">
        <f>whlsecost_hourly_4002_202008!X154</f>
        <v>0.27</v>
      </c>
      <c r="H3093" s="2">
        <f t="shared" si="192"/>
        <v>14.719999999999999</v>
      </c>
      <c r="I3093" s="67">
        <f t="shared" si="195"/>
        <v>0</v>
      </c>
    </row>
    <row r="3094" spans="1:9" x14ac:dyDescent="0.25">
      <c r="A3094" s="59">
        <f t="shared" si="193"/>
        <v>44050</v>
      </c>
      <c r="B3094" s="102">
        <f t="shared" si="194"/>
        <v>5</v>
      </c>
      <c r="C3094" s="65">
        <f>'Actual Solar Data'!K3083</f>
        <v>3</v>
      </c>
      <c r="D3094" s="59">
        <f>whlsecost_hourly_4002_202008!C155</f>
        <v>44050</v>
      </c>
      <c r="E3094" s="83">
        <f>whlsecost_hourly_4002_202008!D155</f>
        <v>5</v>
      </c>
      <c r="F3094" s="2">
        <f>whlsecost_hourly_4002_202008!F155</f>
        <v>15.51</v>
      </c>
      <c r="G3094" s="2">
        <f>whlsecost_hourly_4002_202008!X155</f>
        <v>0.28000000000000003</v>
      </c>
      <c r="H3094" s="2">
        <f t="shared" si="192"/>
        <v>15.79</v>
      </c>
      <c r="I3094" s="67">
        <f t="shared" si="195"/>
        <v>47.37</v>
      </c>
    </row>
    <row r="3095" spans="1:9" x14ac:dyDescent="0.25">
      <c r="A3095" s="59">
        <f t="shared" si="193"/>
        <v>44050</v>
      </c>
      <c r="B3095" s="102">
        <f t="shared" si="194"/>
        <v>6</v>
      </c>
      <c r="C3095" s="65">
        <f>'Actual Solar Data'!K3084</f>
        <v>3</v>
      </c>
      <c r="D3095" s="59">
        <f>whlsecost_hourly_4002_202008!C156</f>
        <v>44050</v>
      </c>
      <c r="E3095" s="83">
        <f>whlsecost_hourly_4002_202008!D156</f>
        <v>6</v>
      </c>
      <c r="F3095" s="2">
        <f>whlsecost_hourly_4002_202008!F156</f>
        <v>16.95</v>
      </c>
      <c r="G3095" s="2">
        <f>whlsecost_hourly_4002_202008!X156</f>
        <v>0.39</v>
      </c>
      <c r="H3095" s="2">
        <f t="shared" si="192"/>
        <v>17.34</v>
      </c>
      <c r="I3095" s="67">
        <f t="shared" si="195"/>
        <v>52.019999999999996</v>
      </c>
    </row>
    <row r="3096" spans="1:9" x14ac:dyDescent="0.25">
      <c r="A3096" s="59">
        <f t="shared" si="193"/>
        <v>44050</v>
      </c>
      <c r="B3096" s="102">
        <f t="shared" si="194"/>
        <v>7</v>
      </c>
      <c r="C3096" s="65">
        <f>'Actual Solar Data'!K3085</f>
        <v>4755</v>
      </c>
      <c r="D3096" s="59">
        <f>whlsecost_hourly_4002_202008!C157</f>
        <v>44050</v>
      </c>
      <c r="E3096" s="83">
        <f>whlsecost_hourly_4002_202008!D157</f>
        <v>7</v>
      </c>
      <c r="F3096" s="2">
        <f>whlsecost_hourly_4002_202008!F157</f>
        <v>15.73</v>
      </c>
      <c r="G3096" s="2">
        <f>whlsecost_hourly_4002_202008!X157</f>
        <v>0.37</v>
      </c>
      <c r="H3096" s="2">
        <f t="shared" si="192"/>
        <v>16.100000000000001</v>
      </c>
      <c r="I3096" s="67">
        <f t="shared" si="195"/>
        <v>76555.5</v>
      </c>
    </row>
    <row r="3097" spans="1:9" x14ac:dyDescent="0.25">
      <c r="A3097" s="59">
        <f t="shared" si="193"/>
        <v>44050</v>
      </c>
      <c r="B3097" s="102">
        <f t="shared" si="194"/>
        <v>8</v>
      </c>
      <c r="C3097" s="65">
        <f>'Actual Solar Data'!K3086</f>
        <v>13130</v>
      </c>
      <c r="D3097" s="59">
        <f>whlsecost_hourly_4002_202008!C158</f>
        <v>44050</v>
      </c>
      <c r="E3097" s="83">
        <f>whlsecost_hourly_4002_202008!D158</f>
        <v>8</v>
      </c>
      <c r="F3097" s="2">
        <f>whlsecost_hourly_4002_202008!F158</f>
        <v>15.83</v>
      </c>
      <c r="G3097" s="2">
        <f>whlsecost_hourly_4002_202008!X158</f>
        <v>1.03</v>
      </c>
      <c r="H3097" s="2">
        <f t="shared" si="192"/>
        <v>16.86</v>
      </c>
      <c r="I3097" s="67">
        <f t="shared" si="195"/>
        <v>221371.8</v>
      </c>
    </row>
    <row r="3098" spans="1:9" x14ac:dyDescent="0.25">
      <c r="A3098" s="59">
        <f t="shared" si="193"/>
        <v>44050</v>
      </c>
      <c r="B3098" s="102">
        <f t="shared" si="194"/>
        <v>9</v>
      </c>
      <c r="C3098" s="65">
        <f>'Actual Solar Data'!K3087</f>
        <v>29155</v>
      </c>
      <c r="D3098" s="59">
        <f>whlsecost_hourly_4002_202008!C159</f>
        <v>44050</v>
      </c>
      <c r="E3098" s="83">
        <f>whlsecost_hourly_4002_202008!D159</f>
        <v>9</v>
      </c>
      <c r="F3098" s="2">
        <f>whlsecost_hourly_4002_202008!F159</f>
        <v>16.45</v>
      </c>
      <c r="G3098" s="2">
        <f>whlsecost_hourly_4002_202008!X159</f>
        <v>0.90999999999999992</v>
      </c>
      <c r="H3098" s="2">
        <f t="shared" si="192"/>
        <v>17.36</v>
      </c>
      <c r="I3098" s="67">
        <f t="shared" si="195"/>
        <v>506130.8</v>
      </c>
    </row>
    <row r="3099" spans="1:9" x14ac:dyDescent="0.25">
      <c r="A3099" s="59">
        <f t="shared" si="193"/>
        <v>44050</v>
      </c>
      <c r="B3099" s="102">
        <f t="shared" si="194"/>
        <v>10</v>
      </c>
      <c r="C3099" s="65">
        <f>'Actual Solar Data'!K3088</f>
        <v>47495</v>
      </c>
      <c r="D3099" s="59">
        <f>whlsecost_hourly_4002_202008!C160</f>
        <v>44050</v>
      </c>
      <c r="E3099" s="83">
        <f>whlsecost_hourly_4002_202008!D160</f>
        <v>10</v>
      </c>
      <c r="F3099" s="2">
        <f>whlsecost_hourly_4002_202008!F160</f>
        <v>22.53</v>
      </c>
      <c r="G3099" s="2">
        <f>whlsecost_hourly_4002_202008!X160</f>
        <v>1.1400000000000001</v>
      </c>
      <c r="H3099" s="2">
        <f t="shared" si="192"/>
        <v>23.67</v>
      </c>
      <c r="I3099" s="67">
        <f t="shared" si="195"/>
        <v>1124206.6500000001</v>
      </c>
    </row>
    <row r="3100" spans="1:9" x14ac:dyDescent="0.25">
      <c r="A3100" s="59">
        <f t="shared" si="193"/>
        <v>44050</v>
      </c>
      <c r="B3100" s="102">
        <f t="shared" si="194"/>
        <v>11</v>
      </c>
      <c r="C3100" s="65">
        <f>'Actual Solar Data'!K3089</f>
        <v>63765</v>
      </c>
      <c r="D3100" s="59">
        <f>whlsecost_hourly_4002_202008!C161</f>
        <v>44050</v>
      </c>
      <c r="E3100" s="83">
        <f>whlsecost_hourly_4002_202008!D161</f>
        <v>11</v>
      </c>
      <c r="F3100" s="2">
        <f>whlsecost_hourly_4002_202008!F161</f>
        <v>19</v>
      </c>
      <c r="G3100" s="2">
        <f>whlsecost_hourly_4002_202008!X161</f>
        <v>0.96000000000000008</v>
      </c>
      <c r="H3100" s="2">
        <f t="shared" si="192"/>
        <v>19.96</v>
      </c>
      <c r="I3100" s="67">
        <f t="shared" si="195"/>
        <v>1272749.4000000001</v>
      </c>
    </row>
    <row r="3101" spans="1:9" x14ac:dyDescent="0.25">
      <c r="A3101" s="59">
        <f t="shared" si="193"/>
        <v>44050</v>
      </c>
      <c r="B3101" s="102">
        <f t="shared" si="194"/>
        <v>12</v>
      </c>
      <c r="C3101" s="65">
        <f>'Actual Solar Data'!K3090</f>
        <v>65478</v>
      </c>
      <c r="D3101" s="59">
        <f>whlsecost_hourly_4002_202008!C162</f>
        <v>44050</v>
      </c>
      <c r="E3101" s="83">
        <f>whlsecost_hourly_4002_202008!D162</f>
        <v>12</v>
      </c>
      <c r="F3101" s="2">
        <f>whlsecost_hourly_4002_202008!F162</f>
        <v>16.32</v>
      </c>
      <c r="G3101" s="2">
        <f>whlsecost_hourly_4002_202008!X162</f>
        <v>0.79</v>
      </c>
      <c r="H3101" s="2">
        <f t="shared" si="192"/>
        <v>17.11</v>
      </c>
      <c r="I3101" s="67">
        <f t="shared" si="195"/>
        <v>1120328.58</v>
      </c>
    </row>
    <row r="3102" spans="1:9" x14ac:dyDescent="0.25">
      <c r="A3102" s="59">
        <f t="shared" si="193"/>
        <v>44050</v>
      </c>
      <c r="B3102" s="102">
        <f t="shared" si="194"/>
        <v>13</v>
      </c>
      <c r="C3102" s="65">
        <f>'Actual Solar Data'!K3091</f>
        <v>73078</v>
      </c>
      <c r="D3102" s="59">
        <f>whlsecost_hourly_4002_202008!C163</f>
        <v>44050</v>
      </c>
      <c r="E3102" s="83">
        <f>whlsecost_hourly_4002_202008!D163</f>
        <v>13</v>
      </c>
      <c r="F3102" s="2">
        <f>whlsecost_hourly_4002_202008!F163</f>
        <v>20.88</v>
      </c>
      <c r="G3102" s="2">
        <f>whlsecost_hourly_4002_202008!X163</f>
        <v>0.9900000000000001</v>
      </c>
      <c r="H3102" s="2">
        <f t="shared" si="192"/>
        <v>21.869999999999997</v>
      </c>
      <c r="I3102" s="67">
        <f t="shared" si="195"/>
        <v>1598215.8599999999</v>
      </c>
    </row>
    <row r="3103" spans="1:9" x14ac:dyDescent="0.25">
      <c r="A3103" s="59">
        <f t="shared" si="193"/>
        <v>44050</v>
      </c>
      <c r="B3103" s="102">
        <f t="shared" si="194"/>
        <v>14</v>
      </c>
      <c r="C3103" s="65">
        <f>'Actual Solar Data'!K3092</f>
        <v>71275</v>
      </c>
      <c r="D3103" s="59">
        <f>whlsecost_hourly_4002_202008!C164</f>
        <v>44050</v>
      </c>
      <c r="E3103" s="83">
        <f>whlsecost_hourly_4002_202008!D164</f>
        <v>14</v>
      </c>
      <c r="F3103" s="2">
        <f>whlsecost_hourly_4002_202008!F164</f>
        <v>24</v>
      </c>
      <c r="G3103" s="2">
        <f>whlsecost_hourly_4002_202008!X164</f>
        <v>0.92</v>
      </c>
      <c r="H3103" s="2">
        <f t="shared" si="192"/>
        <v>24.92</v>
      </c>
      <c r="I3103" s="67">
        <f t="shared" si="195"/>
        <v>1776173.0000000002</v>
      </c>
    </row>
    <row r="3104" spans="1:9" x14ac:dyDescent="0.25">
      <c r="A3104" s="59">
        <f t="shared" si="193"/>
        <v>44050</v>
      </c>
      <c r="B3104" s="102">
        <f t="shared" si="194"/>
        <v>15</v>
      </c>
      <c r="C3104" s="65">
        <f>'Actual Solar Data'!K3093</f>
        <v>65753</v>
      </c>
      <c r="D3104" s="59">
        <f>whlsecost_hourly_4002_202008!C165</f>
        <v>44050</v>
      </c>
      <c r="E3104" s="83">
        <f>whlsecost_hourly_4002_202008!D165</f>
        <v>15</v>
      </c>
      <c r="F3104" s="2">
        <f>whlsecost_hourly_4002_202008!F165</f>
        <v>20.170000000000002</v>
      </c>
      <c r="G3104" s="2">
        <f>whlsecost_hourly_4002_202008!X165</f>
        <v>0.87</v>
      </c>
      <c r="H3104" s="2">
        <f t="shared" si="192"/>
        <v>21.040000000000003</v>
      </c>
      <c r="I3104" s="67">
        <f t="shared" si="195"/>
        <v>1383443.12</v>
      </c>
    </row>
    <row r="3105" spans="1:9" x14ac:dyDescent="0.25">
      <c r="A3105" s="59">
        <f t="shared" si="193"/>
        <v>44050</v>
      </c>
      <c r="B3105" s="102">
        <f t="shared" si="194"/>
        <v>16</v>
      </c>
      <c r="C3105" s="65">
        <f>'Actual Solar Data'!K3094</f>
        <v>52633</v>
      </c>
      <c r="D3105" s="59">
        <f>whlsecost_hourly_4002_202008!C166</f>
        <v>44050</v>
      </c>
      <c r="E3105" s="83">
        <f>whlsecost_hourly_4002_202008!D166</f>
        <v>16</v>
      </c>
      <c r="F3105" s="2">
        <f>whlsecost_hourly_4002_202008!F166</f>
        <v>30.47</v>
      </c>
      <c r="G3105" s="2">
        <f>whlsecost_hourly_4002_202008!X166</f>
        <v>1</v>
      </c>
      <c r="H3105" s="2">
        <f t="shared" si="192"/>
        <v>31.47</v>
      </c>
      <c r="I3105" s="67">
        <f t="shared" si="195"/>
        <v>1656360.51</v>
      </c>
    </row>
    <row r="3106" spans="1:9" x14ac:dyDescent="0.25">
      <c r="A3106" s="59">
        <f t="shared" si="193"/>
        <v>44050</v>
      </c>
      <c r="B3106" s="102">
        <f t="shared" si="194"/>
        <v>17</v>
      </c>
      <c r="C3106" s="65">
        <f>'Actual Solar Data'!K3095</f>
        <v>44445</v>
      </c>
      <c r="D3106" s="59">
        <f>whlsecost_hourly_4002_202008!C167</f>
        <v>44050</v>
      </c>
      <c r="E3106" s="83">
        <f>whlsecost_hourly_4002_202008!D167</f>
        <v>17</v>
      </c>
      <c r="F3106" s="2">
        <f>whlsecost_hourly_4002_202008!F167</f>
        <v>26.17</v>
      </c>
      <c r="G3106" s="2">
        <f>whlsecost_hourly_4002_202008!X167</f>
        <v>0.96000000000000008</v>
      </c>
      <c r="H3106" s="2">
        <f t="shared" si="192"/>
        <v>27.130000000000003</v>
      </c>
      <c r="I3106" s="67">
        <f t="shared" si="195"/>
        <v>1205792.8500000001</v>
      </c>
    </row>
    <row r="3107" spans="1:9" x14ac:dyDescent="0.25">
      <c r="A3107" s="59">
        <f t="shared" si="193"/>
        <v>44050</v>
      </c>
      <c r="B3107" s="102">
        <f t="shared" si="194"/>
        <v>18</v>
      </c>
      <c r="C3107" s="65">
        <f>'Actual Solar Data'!K3096</f>
        <v>24928</v>
      </c>
      <c r="D3107" s="59">
        <f>whlsecost_hourly_4002_202008!C168</f>
        <v>44050</v>
      </c>
      <c r="E3107" s="83">
        <f>whlsecost_hourly_4002_202008!D168</f>
        <v>18</v>
      </c>
      <c r="F3107" s="2">
        <f>whlsecost_hourly_4002_202008!F168</f>
        <v>25.77</v>
      </c>
      <c r="G3107" s="2">
        <f>whlsecost_hourly_4002_202008!X168</f>
        <v>0.88</v>
      </c>
      <c r="H3107" s="2">
        <f t="shared" ref="H3107:H3170" si="196">SUM(F3107:G3107)</f>
        <v>26.65</v>
      </c>
      <c r="I3107" s="67">
        <f t="shared" si="195"/>
        <v>664331.19999999995</v>
      </c>
    </row>
    <row r="3108" spans="1:9" x14ac:dyDescent="0.25">
      <c r="A3108" s="59">
        <f t="shared" si="193"/>
        <v>44050</v>
      </c>
      <c r="B3108" s="102">
        <f t="shared" si="194"/>
        <v>19</v>
      </c>
      <c r="C3108" s="65">
        <f>'Actual Solar Data'!K3097</f>
        <v>9700</v>
      </c>
      <c r="D3108" s="59">
        <f>whlsecost_hourly_4002_202008!C169</f>
        <v>44050</v>
      </c>
      <c r="E3108" s="83">
        <f>whlsecost_hourly_4002_202008!D169</f>
        <v>19</v>
      </c>
      <c r="F3108" s="2">
        <f>whlsecost_hourly_4002_202008!F169</f>
        <v>26.22</v>
      </c>
      <c r="G3108" s="2">
        <f>whlsecost_hourly_4002_202008!X169</f>
        <v>1.07</v>
      </c>
      <c r="H3108" s="2">
        <f t="shared" si="196"/>
        <v>27.29</v>
      </c>
      <c r="I3108" s="67">
        <f t="shared" si="195"/>
        <v>264713</v>
      </c>
    </row>
    <row r="3109" spans="1:9" x14ac:dyDescent="0.25">
      <c r="A3109" s="59">
        <f t="shared" si="193"/>
        <v>44050</v>
      </c>
      <c r="B3109" s="102">
        <f t="shared" si="194"/>
        <v>20</v>
      </c>
      <c r="C3109" s="65">
        <f>'Actual Solar Data'!K3098</f>
        <v>1133</v>
      </c>
      <c r="D3109" s="59">
        <f>whlsecost_hourly_4002_202008!C170</f>
        <v>44050</v>
      </c>
      <c r="E3109" s="83">
        <f>whlsecost_hourly_4002_202008!D170</f>
        <v>20</v>
      </c>
      <c r="F3109" s="2">
        <f>whlsecost_hourly_4002_202008!F170</f>
        <v>26.76</v>
      </c>
      <c r="G3109" s="2">
        <f>whlsecost_hourly_4002_202008!X170</f>
        <v>1.21</v>
      </c>
      <c r="H3109" s="2">
        <f t="shared" si="196"/>
        <v>27.970000000000002</v>
      </c>
      <c r="I3109" s="67">
        <f t="shared" si="195"/>
        <v>31690.010000000002</v>
      </c>
    </row>
    <row r="3110" spans="1:9" x14ac:dyDescent="0.25">
      <c r="A3110" s="59">
        <f t="shared" si="193"/>
        <v>44050</v>
      </c>
      <c r="B3110" s="102">
        <f t="shared" si="194"/>
        <v>21</v>
      </c>
      <c r="C3110" s="65">
        <f>'Actual Solar Data'!K3099</f>
        <v>3</v>
      </c>
      <c r="D3110" s="59">
        <f>whlsecost_hourly_4002_202008!C171</f>
        <v>44050</v>
      </c>
      <c r="E3110" s="83">
        <f>whlsecost_hourly_4002_202008!D171</f>
        <v>21</v>
      </c>
      <c r="F3110" s="2">
        <f>whlsecost_hourly_4002_202008!F171</f>
        <v>28.56</v>
      </c>
      <c r="G3110" s="2">
        <f>whlsecost_hourly_4002_202008!X171</f>
        <v>1.19</v>
      </c>
      <c r="H3110" s="2">
        <f t="shared" si="196"/>
        <v>29.75</v>
      </c>
      <c r="I3110" s="67">
        <f t="shared" si="195"/>
        <v>89.25</v>
      </c>
    </row>
    <row r="3111" spans="1:9" x14ac:dyDescent="0.25">
      <c r="A3111" s="59">
        <f t="shared" si="193"/>
        <v>44050</v>
      </c>
      <c r="B3111" s="102">
        <f t="shared" si="194"/>
        <v>22</v>
      </c>
      <c r="C3111" s="65">
        <f>'Actual Solar Data'!K3100</f>
        <v>0</v>
      </c>
      <c r="D3111" s="59">
        <f>whlsecost_hourly_4002_202008!C172</f>
        <v>44050</v>
      </c>
      <c r="E3111" s="83">
        <f>whlsecost_hourly_4002_202008!D172</f>
        <v>22</v>
      </c>
      <c r="F3111" s="2">
        <f>whlsecost_hourly_4002_202008!F172</f>
        <v>28.27</v>
      </c>
      <c r="G3111" s="2">
        <f>whlsecost_hourly_4002_202008!X172</f>
        <v>1.37</v>
      </c>
      <c r="H3111" s="2">
        <f t="shared" si="196"/>
        <v>29.64</v>
      </c>
      <c r="I3111" s="67">
        <f t="shared" si="195"/>
        <v>0</v>
      </c>
    </row>
    <row r="3112" spans="1:9" x14ac:dyDescent="0.25">
      <c r="A3112" s="59">
        <f t="shared" si="193"/>
        <v>44050</v>
      </c>
      <c r="B3112" s="102">
        <f t="shared" si="194"/>
        <v>23</v>
      </c>
      <c r="C3112" s="65">
        <f>'Actual Solar Data'!K3101</f>
        <v>0</v>
      </c>
      <c r="D3112" s="59">
        <f>whlsecost_hourly_4002_202008!C173</f>
        <v>44050</v>
      </c>
      <c r="E3112" s="83">
        <f>whlsecost_hourly_4002_202008!D173</f>
        <v>23</v>
      </c>
      <c r="F3112" s="2">
        <f>whlsecost_hourly_4002_202008!F173</f>
        <v>16.350000000000001</v>
      </c>
      <c r="G3112" s="2">
        <f>whlsecost_hourly_4002_202008!X173</f>
        <v>0.98</v>
      </c>
      <c r="H3112" s="2">
        <f t="shared" si="196"/>
        <v>17.330000000000002</v>
      </c>
      <c r="I3112" s="67">
        <f t="shared" si="195"/>
        <v>0</v>
      </c>
    </row>
    <row r="3113" spans="1:9" x14ac:dyDescent="0.25">
      <c r="A3113" s="59">
        <f t="shared" si="193"/>
        <v>44050</v>
      </c>
      <c r="B3113" s="102">
        <f t="shared" si="194"/>
        <v>24</v>
      </c>
      <c r="C3113" s="65">
        <f>'Actual Solar Data'!K3102</f>
        <v>0</v>
      </c>
      <c r="D3113" s="59">
        <f>whlsecost_hourly_4002_202008!C174</f>
        <v>44050</v>
      </c>
      <c r="E3113" s="83">
        <f>whlsecost_hourly_4002_202008!D174</f>
        <v>24</v>
      </c>
      <c r="F3113" s="2">
        <f>whlsecost_hourly_4002_202008!F174</f>
        <v>16</v>
      </c>
      <c r="G3113" s="2">
        <f>whlsecost_hourly_4002_202008!X174</f>
        <v>0.35</v>
      </c>
      <c r="H3113" s="2">
        <f t="shared" si="196"/>
        <v>16.350000000000001</v>
      </c>
      <c r="I3113" s="67">
        <f t="shared" si="195"/>
        <v>0</v>
      </c>
    </row>
    <row r="3114" spans="1:9" x14ac:dyDescent="0.25">
      <c r="A3114" s="59">
        <f t="shared" si="193"/>
        <v>44051</v>
      </c>
      <c r="B3114" s="102">
        <f t="shared" si="194"/>
        <v>1</v>
      </c>
      <c r="C3114" s="65">
        <f>'Actual Solar Data'!K3103</f>
        <v>0</v>
      </c>
      <c r="D3114" s="59">
        <f>whlsecost_hourly_4002_202008!C175</f>
        <v>44051</v>
      </c>
      <c r="E3114" s="83">
        <f>whlsecost_hourly_4002_202008!D175</f>
        <v>1</v>
      </c>
      <c r="F3114" s="2">
        <f>whlsecost_hourly_4002_202008!F175</f>
        <v>16.09</v>
      </c>
      <c r="G3114" s="2">
        <f>whlsecost_hourly_4002_202008!X175</f>
        <v>0.64</v>
      </c>
      <c r="H3114" s="2">
        <f t="shared" si="196"/>
        <v>16.73</v>
      </c>
      <c r="I3114" s="67">
        <f t="shared" si="195"/>
        <v>0</v>
      </c>
    </row>
    <row r="3115" spans="1:9" x14ac:dyDescent="0.25">
      <c r="A3115" s="59">
        <f t="shared" si="193"/>
        <v>44051</v>
      </c>
      <c r="B3115" s="102">
        <f t="shared" si="194"/>
        <v>2</v>
      </c>
      <c r="C3115" s="65">
        <f>'Actual Solar Data'!K3104</f>
        <v>0</v>
      </c>
      <c r="D3115" s="59">
        <f>whlsecost_hourly_4002_202008!C176</f>
        <v>44051</v>
      </c>
      <c r="E3115" s="83">
        <f>whlsecost_hourly_4002_202008!D176</f>
        <v>2</v>
      </c>
      <c r="F3115" s="2">
        <f>whlsecost_hourly_4002_202008!F176</f>
        <v>15.9</v>
      </c>
      <c r="G3115" s="2">
        <f>whlsecost_hourly_4002_202008!X176</f>
        <v>0.6100000000000001</v>
      </c>
      <c r="H3115" s="2">
        <f t="shared" si="196"/>
        <v>16.510000000000002</v>
      </c>
      <c r="I3115" s="67">
        <f t="shared" si="195"/>
        <v>0</v>
      </c>
    </row>
    <row r="3116" spans="1:9" x14ac:dyDescent="0.25">
      <c r="A3116" s="59">
        <f t="shared" si="193"/>
        <v>44051</v>
      </c>
      <c r="B3116" s="102">
        <f t="shared" si="194"/>
        <v>3</v>
      </c>
      <c r="C3116" s="65">
        <f>'Actual Solar Data'!K3105</f>
        <v>0</v>
      </c>
      <c r="D3116" s="59">
        <f>whlsecost_hourly_4002_202008!C177</f>
        <v>44051</v>
      </c>
      <c r="E3116" s="83">
        <f>whlsecost_hourly_4002_202008!D177</f>
        <v>3</v>
      </c>
      <c r="F3116" s="2">
        <f>whlsecost_hourly_4002_202008!F177</f>
        <v>14.58</v>
      </c>
      <c r="G3116" s="2">
        <f>whlsecost_hourly_4002_202008!X177</f>
        <v>0.6100000000000001</v>
      </c>
      <c r="H3116" s="2">
        <f t="shared" si="196"/>
        <v>15.19</v>
      </c>
      <c r="I3116" s="67">
        <f t="shared" si="195"/>
        <v>0</v>
      </c>
    </row>
    <row r="3117" spans="1:9" x14ac:dyDescent="0.25">
      <c r="A3117" s="59">
        <f t="shared" si="193"/>
        <v>44051</v>
      </c>
      <c r="B3117" s="102">
        <f t="shared" si="194"/>
        <v>4</v>
      </c>
      <c r="C3117" s="65">
        <f>'Actual Solar Data'!K3106</f>
        <v>0</v>
      </c>
      <c r="D3117" s="59">
        <f>whlsecost_hourly_4002_202008!C178</f>
        <v>44051</v>
      </c>
      <c r="E3117" s="83">
        <f>whlsecost_hourly_4002_202008!D178</f>
        <v>4</v>
      </c>
      <c r="F3117" s="2">
        <f>whlsecost_hourly_4002_202008!F178</f>
        <v>14.38</v>
      </c>
      <c r="G3117" s="2">
        <f>whlsecost_hourly_4002_202008!X178</f>
        <v>0.56000000000000005</v>
      </c>
      <c r="H3117" s="2">
        <f t="shared" si="196"/>
        <v>14.940000000000001</v>
      </c>
      <c r="I3117" s="67">
        <f t="shared" si="195"/>
        <v>0</v>
      </c>
    </row>
    <row r="3118" spans="1:9" x14ac:dyDescent="0.25">
      <c r="A3118" s="59">
        <f t="shared" si="193"/>
        <v>44051</v>
      </c>
      <c r="B3118" s="102">
        <f t="shared" si="194"/>
        <v>5</v>
      </c>
      <c r="C3118" s="65">
        <f>'Actual Solar Data'!K3107</f>
        <v>0</v>
      </c>
      <c r="D3118" s="59">
        <f>whlsecost_hourly_4002_202008!C179</f>
        <v>44051</v>
      </c>
      <c r="E3118" s="83">
        <f>whlsecost_hourly_4002_202008!D179</f>
        <v>5</v>
      </c>
      <c r="F3118" s="2">
        <f>whlsecost_hourly_4002_202008!F179</f>
        <v>15.39</v>
      </c>
      <c r="G3118" s="2">
        <f>whlsecost_hourly_4002_202008!X179</f>
        <v>0.56000000000000005</v>
      </c>
      <c r="H3118" s="2">
        <f t="shared" si="196"/>
        <v>15.950000000000001</v>
      </c>
      <c r="I3118" s="67">
        <f t="shared" si="195"/>
        <v>0</v>
      </c>
    </row>
    <row r="3119" spans="1:9" x14ac:dyDescent="0.25">
      <c r="A3119" s="59">
        <f t="shared" si="193"/>
        <v>44051</v>
      </c>
      <c r="B3119" s="102">
        <f t="shared" si="194"/>
        <v>6</v>
      </c>
      <c r="C3119" s="65">
        <f>'Actual Solar Data'!K3108</f>
        <v>10</v>
      </c>
      <c r="D3119" s="59">
        <f>whlsecost_hourly_4002_202008!C180</f>
        <v>44051</v>
      </c>
      <c r="E3119" s="83">
        <f>whlsecost_hourly_4002_202008!D180</f>
        <v>6</v>
      </c>
      <c r="F3119" s="2">
        <f>whlsecost_hourly_4002_202008!F180</f>
        <v>16.46</v>
      </c>
      <c r="G3119" s="2">
        <f>whlsecost_hourly_4002_202008!X180</f>
        <v>0.57000000000000006</v>
      </c>
      <c r="H3119" s="2">
        <f t="shared" si="196"/>
        <v>17.03</v>
      </c>
      <c r="I3119" s="67">
        <f t="shared" si="195"/>
        <v>170.3</v>
      </c>
    </row>
    <row r="3120" spans="1:9" x14ac:dyDescent="0.25">
      <c r="A3120" s="59">
        <f t="shared" si="193"/>
        <v>44051</v>
      </c>
      <c r="B3120" s="102">
        <f t="shared" si="194"/>
        <v>7</v>
      </c>
      <c r="C3120" s="65">
        <f>'Actual Solar Data'!K3109</f>
        <v>3458</v>
      </c>
      <c r="D3120" s="59">
        <f>whlsecost_hourly_4002_202008!C181</f>
        <v>44051</v>
      </c>
      <c r="E3120" s="83">
        <f>whlsecost_hourly_4002_202008!D181</f>
        <v>7</v>
      </c>
      <c r="F3120" s="2">
        <f>whlsecost_hourly_4002_202008!F181</f>
        <v>15.84</v>
      </c>
      <c r="G3120" s="2">
        <f>whlsecost_hourly_4002_202008!X181</f>
        <v>0.62</v>
      </c>
      <c r="H3120" s="2">
        <f t="shared" si="196"/>
        <v>16.46</v>
      </c>
      <c r="I3120" s="67">
        <f t="shared" si="195"/>
        <v>56918.68</v>
      </c>
    </row>
    <row r="3121" spans="1:9" x14ac:dyDescent="0.25">
      <c r="A3121" s="59">
        <f t="shared" si="193"/>
        <v>44051</v>
      </c>
      <c r="B3121" s="102">
        <f t="shared" si="194"/>
        <v>8</v>
      </c>
      <c r="C3121" s="65">
        <f>'Actual Solar Data'!K3110</f>
        <v>12128</v>
      </c>
      <c r="D3121" s="59">
        <f>whlsecost_hourly_4002_202008!C182</f>
        <v>44051</v>
      </c>
      <c r="E3121" s="83">
        <f>whlsecost_hourly_4002_202008!D182</f>
        <v>8</v>
      </c>
      <c r="F3121" s="2">
        <f>whlsecost_hourly_4002_202008!F182</f>
        <v>15.3</v>
      </c>
      <c r="G3121" s="2">
        <f>whlsecost_hourly_4002_202008!X182</f>
        <v>0.62</v>
      </c>
      <c r="H3121" s="2">
        <f t="shared" si="196"/>
        <v>15.92</v>
      </c>
      <c r="I3121" s="67">
        <f t="shared" si="195"/>
        <v>193077.76000000001</v>
      </c>
    </row>
    <row r="3122" spans="1:9" x14ac:dyDescent="0.25">
      <c r="A3122" s="59">
        <f t="shared" si="193"/>
        <v>44051</v>
      </c>
      <c r="B3122" s="102">
        <f t="shared" si="194"/>
        <v>9</v>
      </c>
      <c r="C3122" s="65">
        <f>'Actual Solar Data'!K3111</f>
        <v>21323</v>
      </c>
      <c r="D3122" s="59">
        <f>whlsecost_hourly_4002_202008!C183</f>
        <v>44051</v>
      </c>
      <c r="E3122" s="83">
        <f>whlsecost_hourly_4002_202008!D183</f>
        <v>9</v>
      </c>
      <c r="F3122" s="2">
        <f>whlsecost_hourly_4002_202008!F183</f>
        <v>16.27</v>
      </c>
      <c r="G3122" s="2">
        <f>whlsecost_hourly_4002_202008!X183</f>
        <v>0.62</v>
      </c>
      <c r="H3122" s="2">
        <f t="shared" si="196"/>
        <v>16.89</v>
      </c>
      <c r="I3122" s="67">
        <f t="shared" si="195"/>
        <v>360145.47000000003</v>
      </c>
    </row>
    <row r="3123" spans="1:9" x14ac:dyDescent="0.25">
      <c r="A3123" s="59">
        <f t="shared" si="193"/>
        <v>44051</v>
      </c>
      <c r="B3123" s="102">
        <f t="shared" si="194"/>
        <v>10</v>
      </c>
      <c r="C3123" s="65">
        <f>'Actual Solar Data'!K3112</f>
        <v>9253</v>
      </c>
      <c r="D3123" s="59">
        <f>whlsecost_hourly_4002_202008!C184</f>
        <v>44051</v>
      </c>
      <c r="E3123" s="83">
        <f>whlsecost_hourly_4002_202008!D184</f>
        <v>10</v>
      </c>
      <c r="F3123" s="2">
        <f>whlsecost_hourly_4002_202008!F184</f>
        <v>18.920000000000002</v>
      </c>
      <c r="G3123" s="2">
        <f>whlsecost_hourly_4002_202008!X184</f>
        <v>0.68</v>
      </c>
      <c r="H3123" s="2">
        <f t="shared" si="196"/>
        <v>19.600000000000001</v>
      </c>
      <c r="I3123" s="67">
        <f t="shared" si="195"/>
        <v>181358.80000000002</v>
      </c>
    </row>
    <row r="3124" spans="1:9" x14ac:dyDescent="0.25">
      <c r="A3124" s="59">
        <f t="shared" si="193"/>
        <v>44051</v>
      </c>
      <c r="B3124" s="102">
        <f t="shared" si="194"/>
        <v>11</v>
      </c>
      <c r="C3124" s="65">
        <f>'Actual Solar Data'!K3113</f>
        <v>8968</v>
      </c>
      <c r="D3124" s="59">
        <f>whlsecost_hourly_4002_202008!C185</f>
        <v>44051</v>
      </c>
      <c r="E3124" s="83">
        <f>whlsecost_hourly_4002_202008!D185</f>
        <v>11</v>
      </c>
      <c r="F3124" s="2">
        <f>whlsecost_hourly_4002_202008!F185</f>
        <v>17.920000000000002</v>
      </c>
      <c r="G3124" s="2">
        <f>whlsecost_hourly_4002_202008!X185</f>
        <v>0.69000000000000006</v>
      </c>
      <c r="H3124" s="2">
        <f t="shared" si="196"/>
        <v>18.610000000000003</v>
      </c>
      <c r="I3124" s="67">
        <f t="shared" si="195"/>
        <v>166894.48000000004</v>
      </c>
    </row>
    <row r="3125" spans="1:9" x14ac:dyDescent="0.25">
      <c r="A3125" s="59">
        <f t="shared" si="193"/>
        <v>44051</v>
      </c>
      <c r="B3125" s="102">
        <f t="shared" si="194"/>
        <v>12</v>
      </c>
      <c r="C3125" s="65">
        <f>'Actual Solar Data'!K3114</f>
        <v>45940</v>
      </c>
      <c r="D3125" s="59">
        <f>whlsecost_hourly_4002_202008!C186</f>
        <v>44051</v>
      </c>
      <c r="E3125" s="83">
        <f>whlsecost_hourly_4002_202008!D186</f>
        <v>12</v>
      </c>
      <c r="F3125" s="2">
        <f>whlsecost_hourly_4002_202008!F186</f>
        <v>15.82</v>
      </c>
      <c r="G3125" s="2">
        <f>whlsecost_hourly_4002_202008!X186</f>
        <v>0.60000000000000009</v>
      </c>
      <c r="H3125" s="2">
        <f t="shared" si="196"/>
        <v>16.420000000000002</v>
      </c>
      <c r="I3125" s="67">
        <f t="shared" si="195"/>
        <v>754334.8</v>
      </c>
    </row>
    <row r="3126" spans="1:9" x14ac:dyDescent="0.25">
      <c r="A3126" s="59">
        <f t="shared" si="193"/>
        <v>44051</v>
      </c>
      <c r="B3126" s="102">
        <f t="shared" si="194"/>
        <v>13</v>
      </c>
      <c r="C3126" s="65">
        <f>'Actual Solar Data'!K3115</f>
        <v>69753</v>
      </c>
      <c r="D3126" s="59">
        <f>whlsecost_hourly_4002_202008!C187</f>
        <v>44051</v>
      </c>
      <c r="E3126" s="83">
        <f>whlsecost_hourly_4002_202008!D187</f>
        <v>13</v>
      </c>
      <c r="F3126" s="2">
        <f>whlsecost_hourly_4002_202008!F187</f>
        <v>19.559999999999999</v>
      </c>
      <c r="G3126" s="2">
        <f>whlsecost_hourly_4002_202008!X187</f>
        <v>0.71000000000000008</v>
      </c>
      <c r="H3126" s="2">
        <f t="shared" si="196"/>
        <v>20.27</v>
      </c>
      <c r="I3126" s="67">
        <f t="shared" si="195"/>
        <v>1413893.31</v>
      </c>
    </row>
    <row r="3127" spans="1:9" x14ac:dyDescent="0.25">
      <c r="A3127" s="59">
        <f t="shared" si="193"/>
        <v>44051</v>
      </c>
      <c r="B3127" s="102">
        <f t="shared" si="194"/>
        <v>14</v>
      </c>
      <c r="C3127" s="65">
        <f>'Actual Solar Data'!K3116</f>
        <v>71175</v>
      </c>
      <c r="D3127" s="59">
        <f>whlsecost_hourly_4002_202008!C188</f>
        <v>44051</v>
      </c>
      <c r="E3127" s="83">
        <f>whlsecost_hourly_4002_202008!D188</f>
        <v>14</v>
      </c>
      <c r="F3127" s="2">
        <f>whlsecost_hourly_4002_202008!F188</f>
        <v>28.21</v>
      </c>
      <c r="G3127" s="2">
        <f>whlsecost_hourly_4002_202008!X188</f>
        <v>0.92</v>
      </c>
      <c r="H3127" s="2">
        <f t="shared" si="196"/>
        <v>29.130000000000003</v>
      </c>
      <c r="I3127" s="67">
        <f t="shared" si="195"/>
        <v>2073327.7500000002</v>
      </c>
    </row>
    <row r="3128" spans="1:9" x14ac:dyDescent="0.25">
      <c r="A3128" s="59">
        <f t="shared" si="193"/>
        <v>44051</v>
      </c>
      <c r="B3128" s="102">
        <f t="shared" si="194"/>
        <v>15</v>
      </c>
      <c r="C3128" s="65">
        <f>'Actual Solar Data'!K3117</f>
        <v>67295</v>
      </c>
      <c r="D3128" s="59">
        <f>whlsecost_hourly_4002_202008!C189</f>
        <v>44051</v>
      </c>
      <c r="E3128" s="83">
        <f>whlsecost_hourly_4002_202008!D189</f>
        <v>15</v>
      </c>
      <c r="F3128" s="2">
        <f>whlsecost_hourly_4002_202008!F189</f>
        <v>31.96</v>
      </c>
      <c r="G3128" s="2">
        <f>whlsecost_hourly_4002_202008!X189</f>
        <v>0.71000000000000008</v>
      </c>
      <c r="H3128" s="2">
        <f t="shared" si="196"/>
        <v>32.67</v>
      </c>
      <c r="I3128" s="67">
        <f t="shared" si="195"/>
        <v>2198527.65</v>
      </c>
    </row>
    <row r="3129" spans="1:9" x14ac:dyDescent="0.25">
      <c r="A3129" s="59">
        <f t="shared" si="193"/>
        <v>44051</v>
      </c>
      <c r="B3129" s="102">
        <f t="shared" si="194"/>
        <v>16</v>
      </c>
      <c r="C3129" s="65">
        <f>'Actual Solar Data'!K3118</f>
        <v>62025</v>
      </c>
      <c r="D3129" s="59">
        <f>whlsecost_hourly_4002_202008!C190</f>
        <v>44051</v>
      </c>
      <c r="E3129" s="83">
        <f>whlsecost_hourly_4002_202008!D190</f>
        <v>16</v>
      </c>
      <c r="F3129" s="2">
        <f>whlsecost_hourly_4002_202008!F190</f>
        <v>31.06</v>
      </c>
      <c r="G3129" s="2">
        <f>whlsecost_hourly_4002_202008!X190</f>
        <v>0.69000000000000006</v>
      </c>
      <c r="H3129" s="2">
        <f t="shared" si="196"/>
        <v>31.75</v>
      </c>
      <c r="I3129" s="67">
        <f t="shared" si="195"/>
        <v>1969293.75</v>
      </c>
    </row>
    <row r="3130" spans="1:9" x14ac:dyDescent="0.25">
      <c r="A3130" s="59">
        <f t="shared" si="193"/>
        <v>44051</v>
      </c>
      <c r="B3130" s="102">
        <f t="shared" si="194"/>
        <v>17</v>
      </c>
      <c r="C3130" s="65">
        <f>'Actual Solar Data'!K3119</f>
        <v>39545</v>
      </c>
      <c r="D3130" s="59">
        <f>whlsecost_hourly_4002_202008!C191</f>
        <v>44051</v>
      </c>
      <c r="E3130" s="83">
        <f>whlsecost_hourly_4002_202008!D191</f>
        <v>17</v>
      </c>
      <c r="F3130" s="2">
        <f>whlsecost_hourly_4002_202008!F191</f>
        <v>33.67</v>
      </c>
      <c r="G3130" s="2">
        <f>whlsecost_hourly_4002_202008!X191</f>
        <v>0.65</v>
      </c>
      <c r="H3130" s="2">
        <f t="shared" si="196"/>
        <v>34.32</v>
      </c>
      <c r="I3130" s="67">
        <f t="shared" si="195"/>
        <v>1357184.4</v>
      </c>
    </row>
    <row r="3131" spans="1:9" x14ac:dyDescent="0.25">
      <c r="A3131" s="59">
        <f t="shared" si="193"/>
        <v>44051</v>
      </c>
      <c r="B3131" s="102">
        <f t="shared" si="194"/>
        <v>18</v>
      </c>
      <c r="C3131" s="65">
        <f>'Actual Solar Data'!K3120</f>
        <v>23005</v>
      </c>
      <c r="D3131" s="59">
        <f>whlsecost_hourly_4002_202008!C192</f>
        <v>44051</v>
      </c>
      <c r="E3131" s="83">
        <f>whlsecost_hourly_4002_202008!D192</f>
        <v>18</v>
      </c>
      <c r="F3131" s="2">
        <f>whlsecost_hourly_4002_202008!F192</f>
        <v>50</v>
      </c>
      <c r="G3131" s="2">
        <f>whlsecost_hourly_4002_202008!X192</f>
        <v>1.31</v>
      </c>
      <c r="H3131" s="2">
        <f t="shared" si="196"/>
        <v>51.31</v>
      </c>
      <c r="I3131" s="67">
        <f t="shared" si="195"/>
        <v>1180386.55</v>
      </c>
    </row>
    <row r="3132" spans="1:9" x14ac:dyDescent="0.25">
      <c r="A3132" s="59">
        <f t="shared" si="193"/>
        <v>44051</v>
      </c>
      <c r="B3132" s="102">
        <f t="shared" si="194"/>
        <v>19</v>
      </c>
      <c r="C3132" s="65">
        <f>'Actual Solar Data'!K3121</f>
        <v>6588</v>
      </c>
      <c r="D3132" s="59">
        <f>whlsecost_hourly_4002_202008!C193</f>
        <v>44051</v>
      </c>
      <c r="E3132" s="83">
        <f>whlsecost_hourly_4002_202008!D193</f>
        <v>19</v>
      </c>
      <c r="F3132" s="2">
        <f>whlsecost_hourly_4002_202008!F193</f>
        <v>60.35</v>
      </c>
      <c r="G3132" s="2">
        <f>whlsecost_hourly_4002_202008!X193</f>
        <v>1.4300000000000002</v>
      </c>
      <c r="H3132" s="2">
        <f t="shared" si="196"/>
        <v>61.78</v>
      </c>
      <c r="I3132" s="67">
        <f t="shared" si="195"/>
        <v>407006.64</v>
      </c>
    </row>
    <row r="3133" spans="1:9" x14ac:dyDescent="0.25">
      <c r="A3133" s="59">
        <f t="shared" si="193"/>
        <v>44051</v>
      </c>
      <c r="B3133" s="102">
        <f t="shared" si="194"/>
        <v>20</v>
      </c>
      <c r="C3133" s="65">
        <f>'Actual Solar Data'!K3122</f>
        <v>848</v>
      </c>
      <c r="D3133" s="59">
        <f>whlsecost_hourly_4002_202008!C194</f>
        <v>44051</v>
      </c>
      <c r="E3133" s="83">
        <f>whlsecost_hourly_4002_202008!D194</f>
        <v>20</v>
      </c>
      <c r="F3133" s="2">
        <f>whlsecost_hourly_4002_202008!F194</f>
        <v>41.79</v>
      </c>
      <c r="G3133" s="2">
        <f>whlsecost_hourly_4002_202008!X194</f>
        <v>0.75</v>
      </c>
      <c r="H3133" s="2">
        <f t="shared" si="196"/>
        <v>42.54</v>
      </c>
      <c r="I3133" s="67">
        <f t="shared" si="195"/>
        <v>36073.919999999998</v>
      </c>
    </row>
    <row r="3134" spans="1:9" x14ac:dyDescent="0.25">
      <c r="A3134" s="59">
        <f t="shared" si="193"/>
        <v>44051</v>
      </c>
      <c r="B3134" s="102">
        <f t="shared" si="194"/>
        <v>21</v>
      </c>
      <c r="C3134" s="65">
        <f>'Actual Solar Data'!K3123</f>
        <v>5</v>
      </c>
      <c r="D3134" s="59">
        <f>whlsecost_hourly_4002_202008!C195</f>
        <v>44051</v>
      </c>
      <c r="E3134" s="83">
        <f>whlsecost_hourly_4002_202008!D195</f>
        <v>21</v>
      </c>
      <c r="F3134" s="2">
        <f>whlsecost_hourly_4002_202008!F195</f>
        <v>30.79</v>
      </c>
      <c r="G3134" s="2">
        <f>whlsecost_hourly_4002_202008!X195</f>
        <v>0.74</v>
      </c>
      <c r="H3134" s="2">
        <f t="shared" si="196"/>
        <v>31.529999999999998</v>
      </c>
      <c r="I3134" s="67">
        <f t="shared" si="195"/>
        <v>157.64999999999998</v>
      </c>
    </row>
    <row r="3135" spans="1:9" x14ac:dyDescent="0.25">
      <c r="A3135" s="59">
        <f t="shared" si="193"/>
        <v>44051</v>
      </c>
      <c r="B3135" s="102">
        <f t="shared" si="194"/>
        <v>22</v>
      </c>
      <c r="C3135" s="65">
        <f>'Actual Solar Data'!K3124</f>
        <v>0</v>
      </c>
      <c r="D3135" s="59">
        <f>whlsecost_hourly_4002_202008!C196</f>
        <v>44051</v>
      </c>
      <c r="E3135" s="83">
        <f>whlsecost_hourly_4002_202008!D196</f>
        <v>22</v>
      </c>
      <c r="F3135" s="2">
        <f>whlsecost_hourly_4002_202008!F196</f>
        <v>24.62</v>
      </c>
      <c r="G3135" s="2">
        <f>whlsecost_hourly_4002_202008!X196</f>
        <v>0.70000000000000007</v>
      </c>
      <c r="H3135" s="2">
        <f t="shared" si="196"/>
        <v>25.32</v>
      </c>
      <c r="I3135" s="67">
        <f t="shared" si="195"/>
        <v>0</v>
      </c>
    </row>
    <row r="3136" spans="1:9" x14ac:dyDescent="0.25">
      <c r="A3136" s="59">
        <f t="shared" si="193"/>
        <v>44051</v>
      </c>
      <c r="B3136" s="102">
        <f t="shared" si="194"/>
        <v>23</v>
      </c>
      <c r="C3136" s="65">
        <f>'Actual Solar Data'!K3125</f>
        <v>0</v>
      </c>
      <c r="D3136" s="59">
        <f>whlsecost_hourly_4002_202008!C197</f>
        <v>44051</v>
      </c>
      <c r="E3136" s="83">
        <f>whlsecost_hourly_4002_202008!D197</f>
        <v>23</v>
      </c>
      <c r="F3136" s="2">
        <f>whlsecost_hourly_4002_202008!F197</f>
        <v>26.43</v>
      </c>
      <c r="G3136" s="2">
        <f>whlsecost_hourly_4002_202008!X197</f>
        <v>0.85</v>
      </c>
      <c r="H3136" s="2">
        <f t="shared" si="196"/>
        <v>27.28</v>
      </c>
      <c r="I3136" s="67">
        <f t="shared" si="195"/>
        <v>0</v>
      </c>
    </row>
    <row r="3137" spans="1:9" x14ac:dyDescent="0.25">
      <c r="A3137" s="59">
        <f t="shared" si="193"/>
        <v>44051</v>
      </c>
      <c r="B3137" s="102">
        <f t="shared" si="194"/>
        <v>24</v>
      </c>
      <c r="C3137" s="65">
        <f>'Actual Solar Data'!K3126</f>
        <v>0</v>
      </c>
      <c r="D3137" s="59">
        <f>whlsecost_hourly_4002_202008!C198</f>
        <v>44051</v>
      </c>
      <c r="E3137" s="83">
        <f>whlsecost_hourly_4002_202008!D198</f>
        <v>24</v>
      </c>
      <c r="F3137" s="2">
        <f>whlsecost_hourly_4002_202008!F198</f>
        <v>17.690000000000001</v>
      </c>
      <c r="G3137" s="2">
        <f>whlsecost_hourly_4002_202008!X198</f>
        <v>0.69000000000000006</v>
      </c>
      <c r="H3137" s="2">
        <f t="shared" si="196"/>
        <v>18.380000000000003</v>
      </c>
      <c r="I3137" s="67">
        <f t="shared" si="195"/>
        <v>0</v>
      </c>
    </row>
    <row r="3138" spans="1:9" x14ac:dyDescent="0.25">
      <c r="A3138" s="59">
        <f t="shared" si="193"/>
        <v>44052</v>
      </c>
      <c r="B3138" s="102">
        <f t="shared" si="194"/>
        <v>1</v>
      </c>
      <c r="C3138" s="65">
        <f>'Actual Solar Data'!K3127</f>
        <v>0</v>
      </c>
      <c r="D3138" s="59">
        <f>whlsecost_hourly_4002_202008!C199</f>
        <v>44052</v>
      </c>
      <c r="E3138" s="83">
        <f>whlsecost_hourly_4002_202008!D199</f>
        <v>1</v>
      </c>
      <c r="F3138" s="2">
        <f>whlsecost_hourly_4002_202008!F199</f>
        <v>18.399999999999999</v>
      </c>
      <c r="G3138" s="2">
        <f>whlsecost_hourly_4002_202008!X199</f>
        <v>8.39</v>
      </c>
      <c r="H3138" s="2">
        <f t="shared" si="196"/>
        <v>26.79</v>
      </c>
      <c r="I3138" s="67">
        <f t="shared" si="195"/>
        <v>0</v>
      </c>
    </row>
    <row r="3139" spans="1:9" x14ac:dyDescent="0.25">
      <c r="A3139" s="59">
        <f t="shared" si="193"/>
        <v>44052</v>
      </c>
      <c r="B3139" s="102">
        <f t="shared" si="194"/>
        <v>2</v>
      </c>
      <c r="C3139" s="65">
        <f>'Actual Solar Data'!K3128</f>
        <v>0</v>
      </c>
      <c r="D3139" s="59">
        <f>whlsecost_hourly_4002_202008!C200</f>
        <v>44052</v>
      </c>
      <c r="E3139" s="83">
        <f>whlsecost_hourly_4002_202008!D200</f>
        <v>2</v>
      </c>
      <c r="F3139" s="2">
        <f>whlsecost_hourly_4002_202008!F200</f>
        <v>18.149999999999999</v>
      </c>
      <c r="G3139" s="2">
        <f>whlsecost_hourly_4002_202008!X200</f>
        <v>8.3699999999999992</v>
      </c>
      <c r="H3139" s="2">
        <f t="shared" si="196"/>
        <v>26.519999999999996</v>
      </c>
      <c r="I3139" s="67">
        <f t="shared" si="195"/>
        <v>0</v>
      </c>
    </row>
    <row r="3140" spans="1:9" x14ac:dyDescent="0.25">
      <c r="A3140" s="59">
        <f t="shared" si="193"/>
        <v>44052</v>
      </c>
      <c r="B3140" s="102">
        <f t="shared" si="194"/>
        <v>3</v>
      </c>
      <c r="C3140" s="65">
        <f>'Actual Solar Data'!K3129</f>
        <v>0</v>
      </c>
      <c r="D3140" s="59">
        <f>whlsecost_hourly_4002_202008!C201</f>
        <v>44052</v>
      </c>
      <c r="E3140" s="83">
        <f>whlsecost_hourly_4002_202008!D201</f>
        <v>3</v>
      </c>
      <c r="F3140" s="2">
        <f>whlsecost_hourly_4002_202008!F201</f>
        <v>16.940000000000001</v>
      </c>
      <c r="G3140" s="2">
        <f>whlsecost_hourly_4002_202008!X201</f>
        <v>8.3699999999999992</v>
      </c>
      <c r="H3140" s="2">
        <f t="shared" si="196"/>
        <v>25.310000000000002</v>
      </c>
      <c r="I3140" s="67">
        <f t="shared" si="195"/>
        <v>0</v>
      </c>
    </row>
    <row r="3141" spans="1:9" x14ac:dyDescent="0.25">
      <c r="A3141" s="59">
        <f t="shared" si="193"/>
        <v>44052</v>
      </c>
      <c r="B3141" s="102">
        <f t="shared" si="194"/>
        <v>4</v>
      </c>
      <c r="C3141" s="65">
        <f>'Actual Solar Data'!K3130</f>
        <v>0</v>
      </c>
      <c r="D3141" s="59">
        <f>whlsecost_hourly_4002_202008!C202</f>
        <v>44052</v>
      </c>
      <c r="E3141" s="83">
        <f>whlsecost_hourly_4002_202008!D202</f>
        <v>4</v>
      </c>
      <c r="F3141" s="2">
        <f>whlsecost_hourly_4002_202008!F202</f>
        <v>18.239999999999998</v>
      </c>
      <c r="G3141" s="2">
        <f>whlsecost_hourly_4002_202008!X202</f>
        <v>8.4</v>
      </c>
      <c r="H3141" s="2">
        <f t="shared" si="196"/>
        <v>26.64</v>
      </c>
      <c r="I3141" s="67">
        <f t="shared" si="195"/>
        <v>0</v>
      </c>
    </row>
    <row r="3142" spans="1:9" x14ac:dyDescent="0.25">
      <c r="A3142" s="59">
        <f t="shared" si="193"/>
        <v>44052</v>
      </c>
      <c r="B3142" s="102">
        <f t="shared" si="194"/>
        <v>5</v>
      </c>
      <c r="C3142" s="65">
        <f>'Actual Solar Data'!K3131</f>
        <v>3</v>
      </c>
      <c r="D3142" s="59">
        <f>whlsecost_hourly_4002_202008!C203</f>
        <v>44052</v>
      </c>
      <c r="E3142" s="83">
        <f>whlsecost_hourly_4002_202008!D203</f>
        <v>5</v>
      </c>
      <c r="F3142" s="2">
        <f>whlsecost_hourly_4002_202008!F203</f>
        <v>16.899999999999999</v>
      </c>
      <c r="G3142" s="2">
        <f>whlsecost_hourly_4002_202008!X203</f>
        <v>8.2999999999999989</v>
      </c>
      <c r="H3142" s="2">
        <f t="shared" si="196"/>
        <v>25.199999999999996</v>
      </c>
      <c r="I3142" s="67">
        <f t="shared" si="195"/>
        <v>75.599999999999994</v>
      </c>
    </row>
    <row r="3143" spans="1:9" x14ac:dyDescent="0.25">
      <c r="A3143" s="59">
        <f t="shared" si="193"/>
        <v>44052</v>
      </c>
      <c r="B3143" s="102">
        <f t="shared" si="194"/>
        <v>6</v>
      </c>
      <c r="C3143" s="65">
        <f>'Actual Solar Data'!K3132</f>
        <v>253</v>
      </c>
      <c r="D3143" s="59">
        <f>whlsecost_hourly_4002_202008!C204</f>
        <v>44052</v>
      </c>
      <c r="E3143" s="83">
        <f>whlsecost_hourly_4002_202008!D204</f>
        <v>6</v>
      </c>
      <c r="F3143" s="2">
        <f>whlsecost_hourly_4002_202008!F204</f>
        <v>17.36</v>
      </c>
      <c r="G3143" s="2">
        <f>whlsecost_hourly_4002_202008!X204</f>
        <v>8.27</v>
      </c>
      <c r="H3143" s="2">
        <f t="shared" si="196"/>
        <v>25.63</v>
      </c>
      <c r="I3143" s="67">
        <f t="shared" si="195"/>
        <v>6484.3899999999994</v>
      </c>
    </row>
    <row r="3144" spans="1:9" x14ac:dyDescent="0.25">
      <c r="A3144" s="59">
        <f t="shared" si="193"/>
        <v>44052</v>
      </c>
      <c r="B3144" s="102">
        <f t="shared" si="194"/>
        <v>7</v>
      </c>
      <c r="C3144" s="65">
        <f>'Actual Solar Data'!K3133</f>
        <v>3353</v>
      </c>
      <c r="D3144" s="59">
        <f>whlsecost_hourly_4002_202008!C205</f>
        <v>44052</v>
      </c>
      <c r="E3144" s="83">
        <f>whlsecost_hourly_4002_202008!D205</f>
        <v>7</v>
      </c>
      <c r="F3144" s="2">
        <f>whlsecost_hourly_4002_202008!F205</f>
        <v>15.99</v>
      </c>
      <c r="G3144" s="2">
        <f>whlsecost_hourly_4002_202008!X205</f>
        <v>8.41</v>
      </c>
      <c r="H3144" s="2">
        <f t="shared" si="196"/>
        <v>24.4</v>
      </c>
      <c r="I3144" s="67">
        <f t="shared" si="195"/>
        <v>81813.2</v>
      </c>
    </row>
    <row r="3145" spans="1:9" x14ac:dyDescent="0.25">
      <c r="A3145" s="59">
        <f t="shared" si="193"/>
        <v>44052</v>
      </c>
      <c r="B3145" s="102">
        <f t="shared" si="194"/>
        <v>8</v>
      </c>
      <c r="C3145" s="65">
        <f>'Actual Solar Data'!K3134</f>
        <v>14590</v>
      </c>
      <c r="D3145" s="59">
        <f>whlsecost_hourly_4002_202008!C206</f>
        <v>44052</v>
      </c>
      <c r="E3145" s="83">
        <f>whlsecost_hourly_4002_202008!D206</f>
        <v>8</v>
      </c>
      <c r="F3145" s="2">
        <f>whlsecost_hourly_4002_202008!F206</f>
        <v>17.05</v>
      </c>
      <c r="G3145" s="2">
        <f>whlsecost_hourly_4002_202008!X206</f>
        <v>8.4</v>
      </c>
      <c r="H3145" s="2">
        <f t="shared" si="196"/>
        <v>25.450000000000003</v>
      </c>
      <c r="I3145" s="67">
        <f t="shared" si="195"/>
        <v>371315.50000000006</v>
      </c>
    </row>
    <row r="3146" spans="1:9" x14ac:dyDescent="0.25">
      <c r="A3146" s="59">
        <f t="shared" si="193"/>
        <v>44052</v>
      </c>
      <c r="B3146" s="102">
        <f t="shared" si="194"/>
        <v>9</v>
      </c>
      <c r="C3146" s="65">
        <f>'Actual Solar Data'!K3135</f>
        <v>29353</v>
      </c>
      <c r="D3146" s="59">
        <f>whlsecost_hourly_4002_202008!C207</f>
        <v>44052</v>
      </c>
      <c r="E3146" s="83">
        <f>whlsecost_hourly_4002_202008!D207</f>
        <v>9</v>
      </c>
      <c r="F3146" s="2">
        <f>whlsecost_hourly_4002_202008!F207</f>
        <v>16.29</v>
      </c>
      <c r="G3146" s="2">
        <f>whlsecost_hourly_4002_202008!X207</f>
        <v>8.4499999999999993</v>
      </c>
      <c r="H3146" s="2">
        <f t="shared" si="196"/>
        <v>24.74</v>
      </c>
      <c r="I3146" s="67">
        <f t="shared" si="195"/>
        <v>726193.22</v>
      </c>
    </row>
    <row r="3147" spans="1:9" x14ac:dyDescent="0.25">
      <c r="A3147" s="59">
        <f t="shared" si="193"/>
        <v>44052</v>
      </c>
      <c r="B3147" s="102">
        <f t="shared" si="194"/>
        <v>10</v>
      </c>
      <c r="C3147" s="65">
        <f>'Actual Solar Data'!K3136</f>
        <v>45925</v>
      </c>
      <c r="D3147" s="59">
        <f>whlsecost_hourly_4002_202008!C208</f>
        <v>44052</v>
      </c>
      <c r="E3147" s="83">
        <f>whlsecost_hourly_4002_202008!D208</f>
        <v>10</v>
      </c>
      <c r="F3147" s="2">
        <f>whlsecost_hourly_4002_202008!F208</f>
        <v>17.22</v>
      </c>
      <c r="G3147" s="2">
        <f>whlsecost_hourly_4002_202008!X208</f>
        <v>8.39</v>
      </c>
      <c r="H3147" s="2">
        <f t="shared" si="196"/>
        <v>25.61</v>
      </c>
      <c r="I3147" s="67">
        <f t="shared" si="195"/>
        <v>1176139.25</v>
      </c>
    </row>
    <row r="3148" spans="1:9" x14ac:dyDescent="0.25">
      <c r="A3148" s="59">
        <f t="shared" si="193"/>
        <v>44052</v>
      </c>
      <c r="B3148" s="102">
        <f t="shared" si="194"/>
        <v>11</v>
      </c>
      <c r="C3148" s="65">
        <f>'Actual Solar Data'!K3137</f>
        <v>60860</v>
      </c>
      <c r="D3148" s="59">
        <f>whlsecost_hourly_4002_202008!C209</f>
        <v>44052</v>
      </c>
      <c r="E3148" s="83">
        <f>whlsecost_hourly_4002_202008!D209</f>
        <v>11</v>
      </c>
      <c r="F3148" s="2">
        <f>whlsecost_hourly_4002_202008!F209</f>
        <v>25.32</v>
      </c>
      <c r="G3148" s="2">
        <f>whlsecost_hourly_4002_202008!X209</f>
        <v>8.42</v>
      </c>
      <c r="H3148" s="2">
        <f t="shared" si="196"/>
        <v>33.74</v>
      </c>
      <c r="I3148" s="67">
        <f t="shared" si="195"/>
        <v>2053416.4000000001</v>
      </c>
    </row>
    <row r="3149" spans="1:9" x14ac:dyDescent="0.25">
      <c r="A3149" s="59">
        <f t="shared" si="193"/>
        <v>44052</v>
      </c>
      <c r="B3149" s="102">
        <f t="shared" si="194"/>
        <v>12</v>
      </c>
      <c r="C3149" s="65">
        <f>'Actual Solar Data'!K3138</f>
        <v>48140</v>
      </c>
      <c r="D3149" s="59">
        <f>whlsecost_hourly_4002_202008!C210</f>
        <v>44052</v>
      </c>
      <c r="E3149" s="83">
        <f>whlsecost_hourly_4002_202008!D210</f>
        <v>12</v>
      </c>
      <c r="F3149" s="2">
        <f>whlsecost_hourly_4002_202008!F210</f>
        <v>44.39</v>
      </c>
      <c r="G3149" s="2">
        <f>whlsecost_hourly_4002_202008!X210</f>
        <v>8.68</v>
      </c>
      <c r="H3149" s="2">
        <f t="shared" si="196"/>
        <v>53.07</v>
      </c>
      <c r="I3149" s="67">
        <f t="shared" si="195"/>
        <v>2554789.7999999998</v>
      </c>
    </row>
    <row r="3150" spans="1:9" x14ac:dyDescent="0.25">
      <c r="A3150" s="59">
        <f t="shared" si="193"/>
        <v>44052</v>
      </c>
      <c r="B3150" s="102">
        <f t="shared" si="194"/>
        <v>13</v>
      </c>
      <c r="C3150" s="65">
        <f>'Actual Solar Data'!K3139</f>
        <v>55110</v>
      </c>
      <c r="D3150" s="59">
        <f>whlsecost_hourly_4002_202008!C211</f>
        <v>44052</v>
      </c>
      <c r="E3150" s="83">
        <f>whlsecost_hourly_4002_202008!D211</f>
        <v>13</v>
      </c>
      <c r="F3150" s="2">
        <f>whlsecost_hourly_4002_202008!F211</f>
        <v>45.43</v>
      </c>
      <c r="G3150" s="2">
        <f>whlsecost_hourly_4002_202008!X211</f>
        <v>8.6</v>
      </c>
      <c r="H3150" s="2">
        <f t="shared" si="196"/>
        <v>54.03</v>
      </c>
      <c r="I3150" s="67">
        <f t="shared" si="195"/>
        <v>2977593.3000000003</v>
      </c>
    </row>
    <row r="3151" spans="1:9" x14ac:dyDescent="0.25">
      <c r="A3151" s="59">
        <f t="shared" si="193"/>
        <v>44052</v>
      </c>
      <c r="B3151" s="102">
        <f t="shared" si="194"/>
        <v>14</v>
      </c>
      <c r="C3151" s="65">
        <f>'Actual Solar Data'!K3140</f>
        <v>68875</v>
      </c>
      <c r="D3151" s="59">
        <f>whlsecost_hourly_4002_202008!C212</f>
        <v>44052</v>
      </c>
      <c r="E3151" s="83">
        <f>whlsecost_hourly_4002_202008!D212</f>
        <v>14</v>
      </c>
      <c r="F3151" s="2">
        <f>whlsecost_hourly_4002_202008!F212</f>
        <v>36.74</v>
      </c>
      <c r="G3151" s="2">
        <f>whlsecost_hourly_4002_202008!X212</f>
        <v>8.4</v>
      </c>
      <c r="H3151" s="2">
        <f t="shared" si="196"/>
        <v>45.14</v>
      </c>
      <c r="I3151" s="67">
        <f t="shared" si="195"/>
        <v>3109017.5</v>
      </c>
    </row>
    <row r="3152" spans="1:9" x14ac:dyDescent="0.25">
      <c r="A3152" s="59">
        <f t="shared" si="193"/>
        <v>44052</v>
      </c>
      <c r="B3152" s="102">
        <f t="shared" si="194"/>
        <v>15</v>
      </c>
      <c r="C3152" s="65">
        <f>'Actual Solar Data'!K3141</f>
        <v>51113</v>
      </c>
      <c r="D3152" s="59">
        <f>whlsecost_hourly_4002_202008!C213</f>
        <v>44052</v>
      </c>
      <c r="E3152" s="83">
        <f>whlsecost_hourly_4002_202008!D213</f>
        <v>15</v>
      </c>
      <c r="F3152" s="2">
        <f>whlsecost_hourly_4002_202008!F213</f>
        <v>36.85</v>
      </c>
      <c r="G3152" s="2">
        <f>whlsecost_hourly_4002_202008!X213</f>
        <v>8.5</v>
      </c>
      <c r="H3152" s="2">
        <f t="shared" si="196"/>
        <v>45.35</v>
      </c>
      <c r="I3152" s="67">
        <f t="shared" si="195"/>
        <v>2317974.5500000003</v>
      </c>
    </row>
    <row r="3153" spans="1:9" x14ac:dyDescent="0.25">
      <c r="A3153" s="59">
        <f t="shared" si="193"/>
        <v>44052</v>
      </c>
      <c r="B3153" s="102">
        <f t="shared" si="194"/>
        <v>16</v>
      </c>
      <c r="C3153" s="65">
        <f>'Actual Solar Data'!K3142</f>
        <v>43370</v>
      </c>
      <c r="D3153" s="59">
        <f>whlsecost_hourly_4002_202008!C214</f>
        <v>44052</v>
      </c>
      <c r="E3153" s="83">
        <f>whlsecost_hourly_4002_202008!D214</f>
        <v>16</v>
      </c>
      <c r="F3153" s="2">
        <f>whlsecost_hourly_4002_202008!F214</f>
        <v>70.31</v>
      </c>
      <c r="G3153" s="2">
        <f>whlsecost_hourly_4002_202008!X214</f>
        <v>8.6</v>
      </c>
      <c r="H3153" s="2">
        <f t="shared" si="196"/>
        <v>78.91</v>
      </c>
      <c r="I3153" s="67">
        <f t="shared" si="195"/>
        <v>3422326.6999999997</v>
      </c>
    </row>
    <row r="3154" spans="1:9" x14ac:dyDescent="0.25">
      <c r="A3154" s="59">
        <f t="shared" si="193"/>
        <v>44052</v>
      </c>
      <c r="B3154" s="102">
        <f t="shared" si="194"/>
        <v>17</v>
      </c>
      <c r="C3154" s="65">
        <f>'Actual Solar Data'!K3143</f>
        <v>37985</v>
      </c>
      <c r="D3154" s="59">
        <f>whlsecost_hourly_4002_202008!C215</f>
        <v>44052</v>
      </c>
      <c r="E3154" s="83">
        <f>whlsecost_hourly_4002_202008!D215</f>
        <v>17</v>
      </c>
      <c r="F3154" s="2">
        <f>whlsecost_hourly_4002_202008!F215</f>
        <v>57.62</v>
      </c>
      <c r="G3154" s="2">
        <f>whlsecost_hourly_4002_202008!X215</f>
        <v>8.85</v>
      </c>
      <c r="H3154" s="2">
        <f t="shared" si="196"/>
        <v>66.47</v>
      </c>
      <c r="I3154" s="67">
        <f t="shared" si="195"/>
        <v>2524862.9500000002</v>
      </c>
    </row>
    <row r="3155" spans="1:9" x14ac:dyDescent="0.25">
      <c r="A3155" s="59">
        <f t="shared" ref="A3155:A3218" si="197">D3155</f>
        <v>44052</v>
      </c>
      <c r="B3155" s="102">
        <f t="shared" ref="B3155:B3218" si="198">E3155</f>
        <v>18</v>
      </c>
      <c r="C3155" s="65">
        <f>'Actual Solar Data'!K3144</f>
        <v>20170</v>
      </c>
      <c r="D3155" s="59">
        <f>whlsecost_hourly_4002_202008!C216</f>
        <v>44052</v>
      </c>
      <c r="E3155" s="83">
        <f>whlsecost_hourly_4002_202008!D216</f>
        <v>18</v>
      </c>
      <c r="F3155" s="2">
        <f>whlsecost_hourly_4002_202008!F216</f>
        <v>97.1</v>
      </c>
      <c r="G3155" s="2">
        <f>whlsecost_hourly_4002_202008!X216</f>
        <v>14.329999999999998</v>
      </c>
      <c r="H3155" s="2">
        <f t="shared" si="196"/>
        <v>111.42999999999999</v>
      </c>
      <c r="I3155" s="67">
        <f t="shared" si="195"/>
        <v>2247543.0999999996</v>
      </c>
    </row>
    <row r="3156" spans="1:9" x14ac:dyDescent="0.25">
      <c r="A3156" s="59">
        <f t="shared" si="197"/>
        <v>44052</v>
      </c>
      <c r="B3156" s="102">
        <f t="shared" si="198"/>
        <v>19</v>
      </c>
      <c r="C3156" s="65">
        <f>'Actual Solar Data'!K3145</f>
        <v>4595</v>
      </c>
      <c r="D3156" s="59">
        <f>whlsecost_hourly_4002_202008!C217</f>
        <v>44052</v>
      </c>
      <c r="E3156" s="83">
        <f>whlsecost_hourly_4002_202008!D217</f>
        <v>19</v>
      </c>
      <c r="F3156" s="2">
        <f>whlsecost_hourly_4002_202008!F217</f>
        <v>119.16</v>
      </c>
      <c r="G3156" s="2">
        <f>whlsecost_hourly_4002_202008!X217</f>
        <v>25.54</v>
      </c>
      <c r="H3156" s="2">
        <f t="shared" si="196"/>
        <v>144.69999999999999</v>
      </c>
      <c r="I3156" s="67">
        <f t="shared" ref="I3156:I3219" si="199">C3156*H3156</f>
        <v>664896.5</v>
      </c>
    </row>
    <row r="3157" spans="1:9" x14ac:dyDescent="0.25">
      <c r="A3157" s="59">
        <f t="shared" si="197"/>
        <v>44052</v>
      </c>
      <c r="B3157" s="102">
        <f t="shared" si="198"/>
        <v>20</v>
      </c>
      <c r="C3157" s="65">
        <f>'Actual Solar Data'!K3146</f>
        <v>820</v>
      </c>
      <c r="D3157" s="59">
        <f>whlsecost_hourly_4002_202008!C218</f>
        <v>44052</v>
      </c>
      <c r="E3157" s="83">
        <f>whlsecost_hourly_4002_202008!D218</f>
        <v>20</v>
      </c>
      <c r="F3157" s="2">
        <f>whlsecost_hourly_4002_202008!F218</f>
        <v>59.86</v>
      </c>
      <c r="G3157" s="2">
        <f>whlsecost_hourly_4002_202008!X218</f>
        <v>11.67</v>
      </c>
      <c r="H3157" s="2">
        <f t="shared" si="196"/>
        <v>71.53</v>
      </c>
      <c r="I3157" s="67">
        <f t="shared" si="199"/>
        <v>58654.6</v>
      </c>
    </row>
    <row r="3158" spans="1:9" x14ac:dyDescent="0.25">
      <c r="A3158" s="59">
        <f t="shared" si="197"/>
        <v>44052</v>
      </c>
      <c r="B3158" s="102">
        <f t="shared" si="198"/>
        <v>21</v>
      </c>
      <c r="C3158" s="65">
        <f>'Actual Solar Data'!K3147</f>
        <v>5</v>
      </c>
      <c r="D3158" s="59">
        <f>whlsecost_hourly_4002_202008!C219</f>
        <v>44052</v>
      </c>
      <c r="E3158" s="83">
        <f>whlsecost_hourly_4002_202008!D219</f>
        <v>21</v>
      </c>
      <c r="F3158" s="2">
        <f>whlsecost_hourly_4002_202008!F219</f>
        <v>36.979999999999997</v>
      </c>
      <c r="G3158" s="2">
        <f>whlsecost_hourly_4002_202008!X219</f>
        <v>11.07</v>
      </c>
      <c r="H3158" s="2">
        <f t="shared" si="196"/>
        <v>48.05</v>
      </c>
      <c r="I3158" s="67">
        <f t="shared" si="199"/>
        <v>240.25</v>
      </c>
    </row>
    <row r="3159" spans="1:9" x14ac:dyDescent="0.25">
      <c r="A3159" s="59">
        <f t="shared" si="197"/>
        <v>44052</v>
      </c>
      <c r="B3159" s="102">
        <f t="shared" si="198"/>
        <v>22</v>
      </c>
      <c r="C3159" s="65">
        <f>'Actual Solar Data'!K3148</f>
        <v>0</v>
      </c>
      <c r="D3159" s="59">
        <f>whlsecost_hourly_4002_202008!C220</f>
        <v>44052</v>
      </c>
      <c r="E3159" s="83">
        <f>whlsecost_hourly_4002_202008!D220</f>
        <v>22</v>
      </c>
      <c r="F3159" s="2">
        <f>whlsecost_hourly_4002_202008!F220</f>
        <v>33.72</v>
      </c>
      <c r="G3159" s="2">
        <f>whlsecost_hourly_4002_202008!X220</f>
        <v>11.37</v>
      </c>
      <c r="H3159" s="2">
        <f t="shared" si="196"/>
        <v>45.089999999999996</v>
      </c>
      <c r="I3159" s="67">
        <f t="shared" si="199"/>
        <v>0</v>
      </c>
    </row>
    <row r="3160" spans="1:9" x14ac:dyDescent="0.25">
      <c r="A3160" s="59">
        <f t="shared" si="197"/>
        <v>44052</v>
      </c>
      <c r="B3160" s="102">
        <f t="shared" si="198"/>
        <v>23</v>
      </c>
      <c r="C3160" s="65">
        <f>'Actual Solar Data'!K3149</f>
        <v>0</v>
      </c>
      <c r="D3160" s="59">
        <f>whlsecost_hourly_4002_202008!C221</f>
        <v>44052</v>
      </c>
      <c r="E3160" s="83">
        <f>whlsecost_hourly_4002_202008!D221</f>
        <v>23</v>
      </c>
      <c r="F3160" s="2">
        <f>whlsecost_hourly_4002_202008!F221</f>
        <v>31</v>
      </c>
      <c r="G3160" s="2">
        <f>whlsecost_hourly_4002_202008!X221</f>
        <v>11.73</v>
      </c>
      <c r="H3160" s="2">
        <f t="shared" si="196"/>
        <v>42.730000000000004</v>
      </c>
      <c r="I3160" s="67">
        <f t="shared" si="199"/>
        <v>0</v>
      </c>
    </row>
    <row r="3161" spans="1:9" x14ac:dyDescent="0.25">
      <c r="A3161" s="59">
        <f t="shared" si="197"/>
        <v>44052</v>
      </c>
      <c r="B3161" s="102">
        <f t="shared" si="198"/>
        <v>24</v>
      </c>
      <c r="C3161" s="65">
        <f>'Actual Solar Data'!K3150</f>
        <v>0</v>
      </c>
      <c r="D3161" s="59">
        <f>whlsecost_hourly_4002_202008!C222</f>
        <v>44052</v>
      </c>
      <c r="E3161" s="83">
        <f>whlsecost_hourly_4002_202008!D222</f>
        <v>24</v>
      </c>
      <c r="F3161" s="2">
        <f>whlsecost_hourly_4002_202008!F222</f>
        <v>19.5</v>
      </c>
      <c r="G3161" s="2">
        <f>whlsecost_hourly_4002_202008!X222</f>
        <v>9.33</v>
      </c>
      <c r="H3161" s="2">
        <f t="shared" si="196"/>
        <v>28.83</v>
      </c>
      <c r="I3161" s="67">
        <f t="shared" si="199"/>
        <v>0</v>
      </c>
    </row>
    <row r="3162" spans="1:9" x14ac:dyDescent="0.25">
      <c r="A3162" s="59">
        <f t="shared" si="197"/>
        <v>44053</v>
      </c>
      <c r="B3162" s="102">
        <f t="shared" si="198"/>
        <v>1</v>
      </c>
      <c r="C3162" s="65">
        <f>'Actual Solar Data'!K3151</f>
        <v>0</v>
      </c>
      <c r="D3162" s="59">
        <f>whlsecost_hourly_4002_202008!C223</f>
        <v>44053</v>
      </c>
      <c r="E3162" s="83">
        <f>whlsecost_hourly_4002_202008!D223</f>
        <v>1</v>
      </c>
      <c r="F3162" s="2">
        <f>whlsecost_hourly_4002_202008!F223</f>
        <v>21.2</v>
      </c>
      <c r="G3162" s="2">
        <f>whlsecost_hourly_4002_202008!X223</f>
        <v>1.62</v>
      </c>
      <c r="H3162" s="2">
        <f t="shared" si="196"/>
        <v>22.82</v>
      </c>
      <c r="I3162" s="67">
        <f t="shared" si="199"/>
        <v>0</v>
      </c>
    </row>
    <row r="3163" spans="1:9" x14ac:dyDescent="0.25">
      <c r="A3163" s="59">
        <f t="shared" si="197"/>
        <v>44053</v>
      </c>
      <c r="B3163" s="102">
        <f t="shared" si="198"/>
        <v>2</v>
      </c>
      <c r="C3163" s="65">
        <f>'Actual Solar Data'!K3152</f>
        <v>0</v>
      </c>
      <c r="D3163" s="59">
        <f>whlsecost_hourly_4002_202008!C224</f>
        <v>44053</v>
      </c>
      <c r="E3163" s="83">
        <f>whlsecost_hourly_4002_202008!D224</f>
        <v>2</v>
      </c>
      <c r="F3163" s="2">
        <f>whlsecost_hourly_4002_202008!F224</f>
        <v>20.9</v>
      </c>
      <c r="G3163" s="2">
        <f>whlsecost_hourly_4002_202008!X224</f>
        <v>1.6</v>
      </c>
      <c r="H3163" s="2">
        <f t="shared" si="196"/>
        <v>22.5</v>
      </c>
      <c r="I3163" s="67">
        <f t="shared" si="199"/>
        <v>0</v>
      </c>
    </row>
    <row r="3164" spans="1:9" x14ac:dyDescent="0.25">
      <c r="A3164" s="59">
        <f t="shared" si="197"/>
        <v>44053</v>
      </c>
      <c r="B3164" s="102">
        <f t="shared" si="198"/>
        <v>3</v>
      </c>
      <c r="C3164" s="65">
        <f>'Actual Solar Data'!K3153</f>
        <v>0</v>
      </c>
      <c r="D3164" s="59">
        <f>whlsecost_hourly_4002_202008!C225</f>
        <v>44053</v>
      </c>
      <c r="E3164" s="83">
        <f>whlsecost_hourly_4002_202008!D225</f>
        <v>3</v>
      </c>
      <c r="F3164" s="2">
        <f>whlsecost_hourly_4002_202008!F225</f>
        <v>19.22</v>
      </c>
      <c r="G3164" s="2">
        <f>whlsecost_hourly_4002_202008!X225</f>
        <v>1.6</v>
      </c>
      <c r="H3164" s="2">
        <f t="shared" si="196"/>
        <v>20.82</v>
      </c>
      <c r="I3164" s="67">
        <f t="shared" si="199"/>
        <v>0</v>
      </c>
    </row>
    <row r="3165" spans="1:9" x14ac:dyDescent="0.25">
      <c r="A3165" s="59">
        <f t="shared" si="197"/>
        <v>44053</v>
      </c>
      <c r="B3165" s="102">
        <f t="shared" si="198"/>
        <v>4</v>
      </c>
      <c r="C3165" s="65">
        <f>'Actual Solar Data'!K3154</f>
        <v>0</v>
      </c>
      <c r="D3165" s="59">
        <f>whlsecost_hourly_4002_202008!C226</f>
        <v>44053</v>
      </c>
      <c r="E3165" s="83">
        <f>whlsecost_hourly_4002_202008!D226</f>
        <v>4</v>
      </c>
      <c r="F3165" s="2">
        <f>whlsecost_hourly_4002_202008!F226</f>
        <v>20.11</v>
      </c>
      <c r="G3165" s="2">
        <f>whlsecost_hourly_4002_202008!X226</f>
        <v>1.59</v>
      </c>
      <c r="H3165" s="2">
        <f t="shared" si="196"/>
        <v>21.7</v>
      </c>
      <c r="I3165" s="67">
        <f t="shared" si="199"/>
        <v>0</v>
      </c>
    </row>
    <row r="3166" spans="1:9" x14ac:dyDescent="0.25">
      <c r="A3166" s="59">
        <f t="shared" si="197"/>
        <v>44053</v>
      </c>
      <c r="B3166" s="102">
        <f t="shared" si="198"/>
        <v>5</v>
      </c>
      <c r="C3166" s="65">
        <f>'Actual Solar Data'!K3155</f>
        <v>3</v>
      </c>
      <c r="D3166" s="59">
        <f>whlsecost_hourly_4002_202008!C227</f>
        <v>44053</v>
      </c>
      <c r="E3166" s="83">
        <f>whlsecost_hourly_4002_202008!D227</f>
        <v>5</v>
      </c>
      <c r="F3166" s="2">
        <f>whlsecost_hourly_4002_202008!F227</f>
        <v>21.76</v>
      </c>
      <c r="G3166" s="2">
        <f>whlsecost_hourly_4002_202008!X227</f>
        <v>1.6</v>
      </c>
      <c r="H3166" s="2">
        <f t="shared" si="196"/>
        <v>23.360000000000003</v>
      </c>
      <c r="I3166" s="67">
        <f t="shared" si="199"/>
        <v>70.080000000000013</v>
      </c>
    </row>
    <row r="3167" spans="1:9" x14ac:dyDescent="0.25">
      <c r="A3167" s="59">
        <f t="shared" si="197"/>
        <v>44053</v>
      </c>
      <c r="B3167" s="102">
        <f t="shared" si="198"/>
        <v>6</v>
      </c>
      <c r="C3167" s="65">
        <f>'Actual Solar Data'!K3156</f>
        <v>3</v>
      </c>
      <c r="D3167" s="59">
        <f>whlsecost_hourly_4002_202008!C228</f>
        <v>44053</v>
      </c>
      <c r="E3167" s="83">
        <f>whlsecost_hourly_4002_202008!D228</f>
        <v>6</v>
      </c>
      <c r="F3167" s="2">
        <f>whlsecost_hourly_4002_202008!F228</f>
        <v>22.22</v>
      </c>
      <c r="G3167" s="2">
        <f>whlsecost_hourly_4002_202008!X228</f>
        <v>1.6600000000000001</v>
      </c>
      <c r="H3167" s="2">
        <f t="shared" si="196"/>
        <v>23.88</v>
      </c>
      <c r="I3167" s="67">
        <f t="shared" si="199"/>
        <v>71.64</v>
      </c>
    </row>
    <row r="3168" spans="1:9" x14ac:dyDescent="0.25">
      <c r="A3168" s="59">
        <f t="shared" si="197"/>
        <v>44053</v>
      </c>
      <c r="B3168" s="102">
        <f t="shared" si="198"/>
        <v>7</v>
      </c>
      <c r="C3168" s="65">
        <f>'Actual Solar Data'!K3157</f>
        <v>2205</v>
      </c>
      <c r="D3168" s="59">
        <f>whlsecost_hourly_4002_202008!C229</f>
        <v>44053</v>
      </c>
      <c r="E3168" s="83">
        <f>whlsecost_hourly_4002_202008!D229</f>
        <v>7</v>
      </c>
      <c r="F3168" s="2">
        <f>whlsecost_hourly_4002_202008!F229</f>
        <v>26.33</v>
      </c>
      <c r="G3168" s="2">
        <f>whlsecost_hourly_4002_202008!X229</f>
        <v>1.84</v>
      </c>
      <c r="H3168" s="2">
        <f t="shared" si="196"/>
        <v>28.169999999999998</v>
      </c>
      <c r="I3168" s="67">
        <f t="shared" si="199"/>
        <v>62114.85</v>
      </c>
    </row>
    <row r="3169" spans="1:9" x14ac:dyDescent="0.25">
      <c r="A3169" s="59">
        <f t="shared" si="197"/>
        <v>44053</v>
      </c>
      <c r="B3169" s="102">
        <f t="shared" si="198"/>
        <v>8</v>
      </c>
      <c r="C3169" s="65">
        <f>'Actual Solar Data'!K3158</f>
        <v>12883</v>
      </c>
      <c r="D3169" s="59">
        <f>whlsecost_hourly_4002_202008!C230</f>
        <v>44053</v>
      </c>
      <c r="E3169" s="83">
        <f>whlsecost_hourly_4002_202008!D230</f>
        <v>8</v>
      </c>
      <c r="F3169" s="2">
        <f>whlsecost_hourly_4002_202008!F230</f>
        <v>29.3</v>
      </c>
      <c r="G3169" s="2">
        <f>whlsecost_hourly_4002_202008!X230</f>
        <v>2.4799999999999995</v>
      </c>
      <c r="H3169" s="2">
        <f t="shared" si="196"/>
        <v>31.78</v>
      </c>
      <c r="I3169" s="67">
        <f t="shared" si="199"/>
        <v>409421.74</v>
      </c>
    </row>
    <row r="3170" spans="1:9" x14ac:dyDescent="0.25">
      <c r="A3170" s="59">
        <f t="shared" si="197"/>
        <v>44053</v>
      </c>
      <c r="B3170" s="102">
        <f t="shared" si="198"/>
        <v>9</v>
      </c>
      <c r="C3170" s="65">
        <f>'Actual Solar Data'!K3159</f>
        <v>31620</v>
      </c>
      <c r="D3170" s="59">
        <f>whlsecost_hourly_4002_202008!C231</f>
        <v>44053</v>
      </c>
      <c r="E3170" s="83">
        <f>whlsecost_hourly_4002_202008!D231</f>
        <v>9</v>
      </c>
      <c r="F3170" s="2">
        <f>whlsecost_hourly_4002_202008!F231</f>
        <v>41.6</v>
      </c>
      <c r="G3170" s="2">
        <f>whlsecost_hourly_4002_202008!X231</f>
        <v>2.5300000000000002</v>
      </c>
      <c r="H3170" s="2">
        <f t="shared" si="196"/>
        <v>44.13</v>
      </c>
      <c r="I3170" s="67">
        <f t="shared" si="199"/>
        <v>1395390.6</v>
      </c>
    </row>
    <row r="3171" spans="1:9" x14ac:dyDescent="0.25">
      <c r="A3171" s="59">
        <f t="shared" si="197"/>
        <v>44053</v>
      </c>
      <c r="B3171" s="102">
        <f t="shared" si="198"/>
        <v>10</v>
      </c>
      <c r="C3171" s="65">
        <f>'Actual Solar Data'!K3160</f>
        <v>48050</v>
      </c>
      <c r="D3171" s="59">
        <f>whlsecost_hourly_4002_202008!C232</f>
        <v>44053</v>
      </c>
      <c r="E3171" s="83">
        <f>whlsecost_hourly_4002_202008!D232</f>
        <v>10</v>
      </c>
      <c r="F3171" s="2">
        <f>whlsecost_hourly_4002_202008!F232</f>
        <v>41.34</v>
      </c>
      <c r="G3171" s="2">
        <f>whlsecost_hourly_4002_202008!X232</f>
        <v>2.33</v>
      </c>
      <c r="H3171" s="2">
        <f t="shared" ref="H3171:H3234" si="200">SUM(F3171:G3171)</f>
        <v>43.67</v>
      </c>
      <c r="I3171" s="67">
        <f t="shared" si="199"/>
        <v>2098343.5</v>
      </c>
    </row>
    <row r="3172" spans="1:9" x14ac:dyDescent="0.25">
      <c r="A3172" s="59">
        <f t="shared" si="197"/>
        <v>44053</v>
      </c>
      <c r="B3172" s="102">
        <f t="shared" si="198"/>
        <v>11</v>
      </c>
      <c r="C3172" s="65">
        <f>'Actual Solar Data'!K3161</f>
        <v>60438</v>
      </c>
      <c r="D3172" s="59">
        <f>whlsecost_hourly_4002_202008!C233</f>
        <v>44053</v>
      </c>
      <c r="E3172" s="83">
        <f>whlsecost_hourly_4002_202008!D233</f>
        <v>11</v>
      </c>
      <c r="F3172" s="2">
        <f>whlsecost_hourly_4002_202008!F233</f>
        <v>34.53</v>
      </c>
      <c r="G3172" s="2">
        <f>whlsecost_hourly_4002_202008!X233</f>
        <v>2.1199999999999997</v>
      </c>
      <c r="H3172" s="2">
        <f t="shared" si="200"/>
        <v>36.65</v>
      </c>
      <c r="I3172" s="67">
        <f t="shared" si="199"/>
        <v>2215052.6999999997</v>
      </c>
    </row>
    <row r="3173" spans="1:9" x14ac:dyDescent="0.25">
      <c r="A3173" s="59">
        <f t="shared" si="197"/>
        <v>44053</v>
      </c>
      <c r="B3173" s="102">
        <f t="shared" si="198"/>
        <v>12</v>
      </c>
      <c r="C3173" s="65">
        <f>'Actual Solar Data'!K3162</f>
        <v>69178</v>
      </c>
      <c r="D3173" s="59">
        <f>whlsecost_hourly_4002_202008!C234</f>
        <v>44053</v>
      </c>
      <c r="E3173" s="83">
        <f>whlsecost_hourly_4002_202008!D234</f>
        <v>12</v>
      </c>
      <c r="F3173" s="2">
        <f>whlsecost_hourly_4002_202008!F234</f>
        <v>42.76</v>
      </c>
      <c r="G3173" s="2">
        <f>whlsecost_hourly_4002_202008!X234</f>
        <v>2.3499999999999996</v>
      </c>
      <c r="H3173" s="2">
        <f t="shared" si="200"/>
        <v>45.11</v>
      </c>
      <c r="I3173" s="67">
        <f t="shared" si="199"/>
        <v>3120619.58</v>
      </c>
    </row>
    <row r="3174" spans="1:9" x14ac:dyDescent="0.25">
      <c r="A3174" s="59">
        <f t="shared" si="197"/>
        <v>44053</v>
      </c>
      <c r="B3174" s="102">
        <f t="shared" si="198"/>
        <v>13</v>
      </c>
      <c r="C3174" s="65">
        <f>'Actual Solar Data'!K3163</f>
        <v>62458</v>
      </c>
      <c r="D3174" s="59">
        <f>whlsecost_hourly_4002_202008!C235</f>
        <v>44053</v>
      </c>
      <c r="E3174" s="83">
        <f>whlsecost_hourly_4002_202008!D235</f>
        <v>13</v>
      </c>
      <c r="F3174" s="2">
        <f>whlsecost_hourly_4002_202008!F235</f>
        <v>50.64</v>
      </c>
      <c r="G3174" s="2">
        <f>whlsecost_hourly_4002_202008!X235</f>
        <v>2.0299999999999998</v>
      </c>
      <c r="H3174" s="2">
        <f t="shared" si="200"/>
        <v>52.67</v>
      </c>
      <c r="I3174" s="67">
        <f t="shared" si="199"/>
        <v>3289662.8600000003</v>
      </c>
    </row>
    <row r="3175" spans="1:9" x14ac:dyDescent="0.25">
      <c r="A3175" s="59">
        <f t="shared" si="197"/>
        <v>44053</v>
      </c>
      <c r="B3175" s="102">
        <f t="shared" si="198"/>
        <v>14</v>
      </c>
      <c r="C3175" s="65">
        <f>'Actual Solar Data'!K3164</f>
        <v>48100</v>
      </c>
      <c r="D3175" s="59">
        <f>whlsecost_hourly_4002_202008!C236</f>
        <v>44053</v>
      </c>
      <c r="E3175" s="83">
        <f>whlsecost_hourly_4002_202008!D236</f>
        <v>14</v>
      </c>
      <c r="F3175" s="2">
        <f>whlsecost_hourly_4002_202008!F236</f>
        <v>63.76</v>
      </c>
      <c r="G3175" s="2">
        <f>whlsecost_hourly_4002_202008!X236</f>
        <v>2.04</v>
      </c>
      <c r="H3175" s="2">
        <f t="shared" si="200"/>
        <v>65.8</v>
      </c>
      <c r="I3175" s="67">
        <f t="shared" si="199"/>
        <v>3164980</v>
      </c>
    </row>
    <row r="3176" spans="1:9" x14ac:dyDescent="0.25">
      <c r="A3176" s="59">
        <f t="shared" si="197"/>
        <v>44053</v>
      </c>
      <c r="B3176" s="102">
        <f t="shared" si="198"/>
        <v>15</v>
      </c>
      <c r="C3176" s="65">
        <f>'Actual Solar Data'!K3165</f>
        <v>59798</v>
      </c>
      <c r="D3176" s="59">
        <f>whlsecost_hourly_4002_202008!C237</f>
        <v>44053</v>
      </c>
      <c r="E3176" s="83">
        <f>whlsecost_hourly_4002_202008!D237</f>
        <v>15</v>
      </c>
      <c r="F3176" s="2">
        <f>whlsecost_hourly_4002_202008!F237</f>
        <v>89.85</v>
      </c>
      <c r="G3176" s="2">
        <f>whlsecost_hourly_4002_202008!X237</f>
        <v>2.57</v>
      </c>
      <c r="H3176" s="2">
        <f t="shared" si="200"/>
        <v>92.419999999999987</v>
      </c>
      <c r="I3176" s="67">
        <f t="shared" si="199"/>
        <v>5526531.1599999992</v>
      </c>
    </row>
    <row r="3177" spans="1:9" x14ac:dyDescent="0.25">
      <c r="A3177" s="59">
        <f t="shared" si="197"/>
        <v>44053</v>
      </c>
      <c r="B3177" s="102">
        <f t="shared" si="198"/>
        <v>16</v>
      </c>
      <c r="C3177" s="65">
        <f>'Actual Solar Data'!K3166</f>
        <v>53403</v>
      </c>
      <c r="D3177" s="59">
        <f>whlsecost_hourly_4002_202008!C238</f>
        <v>44053</v>
      </c>
      <c r="E3177" s="83">
        <f>whlsecost_hourly_4002_202008!D238</f>
        <v>16</v>
      </c>
      <c r="F3177" s="2">
        <f>whlsecost_hourly_4002_202008!F238</f>
        <v>99.49</v>
      </c>
      <c r="G3177" s="2">
        <f>whlsecost_hourly_4002_202008!X238</f>
        <v>3.69</v>
      </c>
      <c r="H3177" s="2">
        <f t="shared" si="200"/>
        <v>103.17999999999999</v>
      </c>
      <c r="I3177" s="67">
        <f t="shared" si="199"/>
        <v>5510121.54</v>
      </c>
    </row>
    <row r="3178" spans="1:9" x14ac:dyDescent="0.25">
      <c r="A3178" s="59">
        <f t="shared" si="197"/>
        <v>44053</v>
      </c>
      <c r="B3178" s="102">
        <f t="shared" si="198"/>
        <v>17</v>
      </c>
      <c r="C3178" s="65">
        <f>'Actual Solar Data'!K3167</f>
        <v>36995</v>
      </c>
      <c r="D3178" s="59">
        <f>whlsecost_hourly_4002_202008!C239</f>
        <v>44053</v>
      </c>
      <c r="E3178" s="83">
        <f>whlsecost_hourly_4002_202008!D239</f>
        <v>17</v>
      </c>
      <c r="F3178" s="2">
        <f>whlsecost_hourly_4002_202008!F239</f>
        <v>133.31</v>
      </c>
      <c r="G3178" s="2">
        <f>whlsecost_hourly_4002_202008!X239</f>
        <v>5.3</v>
      </c>
      <c r="H3178" s="2">
        <f t="shared" si="200"/>
        <v>138.61000000000001</v>
      </c>
      <c r="I3178" s="67">
        <f t="shared" si="199"/>
        <v>5127876.95</v>
      </c>
    </row>
    <row r="3179" spans="1:9" x14ac:dyDescent="0.25">
      <c r="A3179" s="59">
        <f t="shared" si="197"/>
        <v>44053</v>
      </c>
      <c r="B3179" s="102">
        <f t="shared" si="198"/>
        <v>18</v>
      </c>
      <c r="C3179" s="65">
        <f>'Actual Solar Data'!K3168</f>
        <v>19353</v>
      </c>
      <c r="D3179" s="59">
        <f>whlsecost_hourly_4002_202008!C240</f>
        <v>44053</v>
      </c>
      <c r="E3179" s="83">
        <f>whlsecost_hourly_4002_202008!D240</f>
        <v>18</v>
      </c>
      <c r="F3179" s="2">
        <f>whlsecost_hourly_4002_202008!F240</f>
        <v>172.22</v>
      </c>
      <c r="G3179" s="2">
        <f>whlsecost_hourly_4002_202008!X240</f>
        <v>6.1700000000000008</v>
      </c>
      <c r="H3179" s="2">
        <f t="shared" si="200"/>
        <v>178.39</v>
      </c>
      <c r="I3179" s="67">
        <f t="shared" si="199"/>
        <v>3452381.67</v>
      </c>
    </row>
    <row r="3180" spans="1:9" x14ac:dyDescent="0.25">
      <c r="A3180" s="59">
        <f t="shared" si="197"/>
        <v>44053</v>
      </c>
      <c r="B3180" s="102">
        <f t="shared" si="198"/>
        <v>19</v>
      </c>
      <c r="C3180" s="65">
        <f>'Actual Solar Data'!K3169</f>
        <v>7348</v>
      </c>
      <c r="D3180" s="59">
        <f>whlsecost_hourly_4002_202008!C241</f>
        <v>44053</v>
      </c>
      <c r="E3180" s="83">
        <f>whlsecost_hourly_4002_202008!D241</f>
        <v>19</v>
      </c>
      <c r="F3180" s="2">
        <f>whlsecost_hourly_4002_202008!F241</f>
        <v>113.65</v>
      </c>
      <c r="G3180" s="2">
        <f>whlsecost_hourly_4002_202008!X241</f>
        <v>6.02</v>
      </c>
      <c r="H3180" s="2">
        <f t="shared" si="200"/>
        <v>119.67</v>
      </c>
      <c r="I3180" s="67">
        <f t="shared" si="199"/>
        <v>879335.16</v>
      </c>
    </row>
    <row r="3181" spans="1:9" x14ac:dyDescent="0.25">
      <c r="A3181" s="59">
        <f t="shared" si="197"/>
        <v>44053</v>
      </c>
      <c r="B3181" s="102">
        <f t="shared" si="198"/>
        <v>20</v>
      </c>
      <c r="C3181" s="65">
        <f>'Actual Solar Data'!K3170</f>
        <v>528</v>
      </c>
      <c r="D3181" s="59">
        <f>whlsecost_hourly_4002_202008!C242</f>
        <v>44053</v>
      </c>
      <c r="E3181" s="83">
        <f>whlsecost_hourly_4002_202008!D242</f>
        <v>20</v>
      </c>
      <c r="F3181" s="2">
        <f>whlsecost_hourly_4002_202008!F242</f>
        <v>49.19</v>
      </c>
      <c r="G3181" s="2">
        <f>whlsecost_hourly_4002_202008!X242</f>
        <v>2.62</v>
      </c>
      <c r="H3181" s="2">
        <f t="shared" si="200"/>
        <v>51.809999999999995</v>
      </c>
      <c r="I3181" s="67">
        <f t="shared" si="199"/>
        <v>27355.679999999997</v>
      </c>
    </row>
    <row r="3182" spans="1:9" x14ac:dyDescent="0.25">
      <c r="A3182" s="59">
        <f t="shared" si="197"/>
        <v>44053</v>
      </c>
      <c r="B3182" s="102">
        <f t="shared" si="198"/>
        <v>21</v>
      </c>
      <c r="C3182" s="65">
        <f>'Actual Solar Data'!K3171</f>
        <v>5</v>
      </c>
      <c r="D3182" s="59">
        <f>whlsecost_hourly_4002_202008!C243</f>
        <v>44053</v>
      </c>
      <c r="E3182" s="83">
        <f>whlsecost_hourly_4002_202008!D243</f>
        <v>21</v>
      </c>
      <c r="F3182" s="2">
        <f>whlsecost_hourly_4002_202008!F243</f>
        <v>40.67</v>
      </c>
      <c r="G3182" s="2">
        <f>whlsecost_hourly_4002_202008!X243</f>
        <v>2.08</v>
      </c>
      <c r="H3182" s="2">
        <f t="shared" si="200"/>
        <v>42.75</v>
      </c>
      <c r="I3182" s="67">
        <f t="shared" si="199"/>
        <v>213.75</v>
      </c>
    </row>
    <row r="3183" spans="1:9" x14ac:dyDescent="0.25">
      <c r="A3183" s="59">
        <f t="shared" si="197"/>
        <v>44053</v>
      </c>
      <c r="B3183" s="102">
        <f t="shared" si="198"/>
        <v>22</v>
      </c>
      <c r="C3183" s="65">
        <f>'Actual Solar Data'!K3172</f>
        <v>0</v>
      </c>
      <c r="D3183" s="59">
        <f>whlsecost_hourly_4002_202008!C244</f>
        <v>44053</v>
      </c>
      <c r="E3183" s="83">
        <f>whlsecost_hourly_4002_202008!D244</f>
        <v>22</v>
      </c>
      <c r="F3183" s="2">
        <f>whlsecost_hourly_4002_202008!F244</f>
        <v>33.5</v>
      </c>
      <c r="G3183" s="2">
        <f>whlsecost_hourly_4002_202008!X244</f>
        <v>2</v>
      </c>
      <c r="H3183" s="2">
        <f t="shared" si="200"/>
        <v>35.5</v>
      </c>
      <c r="I3183" s="67">
        <f t="shared" si="199"/>
        <v>0</v>
      </c>
    </row>
    <row r="3184" spans="1:9" x14ac:dyDescent="0.25">
      <c r="A3184" s="59">
        <f t="shared" si="197"/>
        <v>44053</v>
      </c>
      <c r="B3184" s="102">
        <f t="shared" si="198"/>
        <v>23</v>
      </c>
      <c r="C3184" s="65">
        <f>'Actual Solar Data'!K3173</f>
        <v>0</v>
      </c>
      <c r="D3184" s="59">
        <f>whlsecost_hourly_4002_202008!C245</f>
        <v>44053</v>
      </c>
      <c r="E3184" s="83">
        <f>whlsecost_hourly_4002_202008!D245</f>
        <v>23</v>
      </c>
      <c r="F3184" s="2">
        <f>whlsecost_hourly_4002_202008!F245</f>
        <v>31.68</v>
      </c>
      <c r="G3184" s="2">
        <f>whlsecost_hourly_4002_202008!X245</f>
        <v>2.08</v>
      </c>
      <c r="H3184" s="2">
        <f t="shared" si="200"/>
        <v>33.76</v>
      </c>
      <c r="I3184" s="67">
        <f t="shared" si="199"/>
        <v>0</v>
      </c>
    </row>
    <row r="3185" spans="1:9" x14ac:dyDescent="0.25">
      <c r="A3185" s="59">
        <f t="shared" si="197"/>
        <v>44053</v>
      </c>
      <c r="B3185" s="102">
        <f t="shared" si="198"/>
        <v>24</v>
      </c>
      <c r="C3185" s="65">
        <f>'Actual Solar Data'!K3174</f>
        <v>0</v>
      </c>
      <c r="D3185" s="59">
        <f>whlsecost_hourly_4002_202008!C246</f>
        <v>44053</v>
      </c>
      <c r="E3185" s="83">
        <f>whlsecost_hourly_4002_202008!D246</f>
        <v>24</v>
      </c>
      <c r="F3185" s="2">
        <f>whlsecost_hourly_4002_202008!F246</f>
        <v>30.59</v>
      </c>
      <c r="G3185" s="2">
        <f>whlsecost_hourly_4002_202008!X246</f>
        <v>1.81</v>
      </c>
      <c r="H3185" s="2">
        <f t="shared" si="200"/>
        <v>32.4</v>
      </c>
      <c r="I3185" s="67">
        <f t="shared" si="199"/>
        <v>0</v>
      </c>
    </row>
    <row r="3186" spans="1:9" x14ac:dyDescent="0.25">
      <c r="A3186" s="59">
        <f t="shared" si="197"/>
        <v>44054</v>
      </c>
      <c r="B3186" s="102">
        <f t="shared" si="198"/>
        <v>1</v>
      </c>
      <c r="C3186" s="65">
        <f>'Actual Solar Data'!K3175</f>
        <v>0</v>
      </c>
      <c r="D3186" s="59">
        <f>whlsecost_hourly_4002_202008!C247</f>
        <v>44054</v>
      </c>
      <c r="E3186" s="83">
        <f>whlsecost_hourly_4002_202008!D247</f>
        <v>1</v>
      </c>
      <c r="F3186" s="2">
        <f>whlsecost_hourly_4002_202008!F247</f>
        <v>40.46</v>
      </c>
      <c r="G3186" s="2">
        <f>whlsecost_hourly_4002_202008!X247</f>
        <v>0.6</v>
      </c>
      <c r="H3186" s="2">
        <f t="shared" si="200"/>
        <v>41.06</v>
      </c>
      <c r="I3186" s="67">
        <f t="shared" si="199"/>
        <v>0</v>
      </c>
    </row>
    <row r="3187" spans="1:9" x14ac:dyDescent="0.25">
      <c r="A3187" s="59">
        <f t="shared" si="197"/>
        <v>44054</v>
      </c>
      <c r="B3187" s="102">
        <f t="shared" si="198"/>
        <v>2</v>
      </c>
      <c r="C3187" s="65">
        <f>'Actual Solar Data'!K3176</f>
        <v>0</v>
      </c>
      <c r="D3187" s="59">
        <f>whlsecost_hourly_4002_202008!C248</f>
        <v>44054</v>
      </c>
      <c r="E3187" s="83">
        <f>whlsecost_hourly_4002_202008!D248</f>
        <v>2</v>
      </c>
      <c r="F3187" s="2">
        <f>whlsecost_hourly_4002_202008!F248</f>
        <v>28.74</v>
      </c>
      <c r="G3187" s="2">
        <f>whlsecost_hourly_4002_202008!X248</f>
        <v>0.53</v>
      </c>
      <c r="H3187" s="2">
        <f t="shared" si="200"/>
        <v>29.27</v>
      </c>
      <c r="I3187" s="67">
        <f t="shared" si="199"/>
        <v>0</v>
      </c>
    </row>
    <row r="3188" spans="1:9" x14ac:dyDescent="0.25">
      <c r="A3188" s="59">
        <f t="shared" si="197"/>
        <v>44054</v>
      </c>
      <c r="B3188" s="102">
        <f t="shared" si="198"/>
        <v>3</v>
      </c>
      <c r="C3188" s="65">
        <f>'Actual Solar Data'!K3177</f>
        <v>0</v>
      </c>
      <c r="D3188" s="59">
        <f>whlsecost_hourly_4002_202008!C249</f>
        <v>44054</v>
      </c>
      <c r="E3188" s="83">
        <f>whlsecost_hourly_4002_202008!D249</f>
        <v>3</v>
      </c>
      <c r="F3188" s="2">
        <f>whlsecost_hourly_4002_202008!F249</f>
        <v>20.079999999999998</v>
      </c>
      <c r="G3188" s="2">
        <f>whlsecost_hourly_4002_202008!X249</f>
        <v>0.47000000000000003</v>
      </c>
      <c r="H3188" s="2">
        <f t="shared" si="200"/>
        <v>20.549999999999997</v>
      </c>
      <c r="I3188" s="67">
        <f t="shared" si="199"/>
        <v>0</v>
      </c>
    </row>
    <row r="3189" spans="1:9" x14ac:dyDescent="0.25">
      <c r="A3189" s="59">
        <f t="shared" si="197"/>
        <v>44054</v>
      </c>
      <c r="B3189" s="102">
        <f t="shared" si="198"/>
        <v>4</v>
      </c>
      <c r="C3189" s="65">
        <f>'Actual Solar Data'!K3178</f>
        <v>0</v>
      </c>
      <c r="D3189" s="59">
        <f>whlsecost_hourly_4002_202008!C250</f>
        <v>44054</v>
      </c>
      <c r="E3189" s="83">
        <f>whlsecost_hourly_4002_202008!D250</f>
        <v>4</v>
      </c>
      <c r="F3189" s="2">
        <f>whlsecost_hourly_4002_202008!F250</f>
        <v>18.32</v>
      </c>
      <c r="G3189" s="2">
        <f>whlsecost_hourly_4002_202008!X250</f>
        <v>0.43</v>
      </c>
      <c r="H3189" s="2">
        <f t="shared" si="200"/>
        <v>18.75</v>
      </c>
      <c r="I3189" s="67">
        <f t="shared" si="199"/>
        <v>0</v>
      </c>
    </row>
    <row r="3190" spans="1:9" x14ac:dyDescent="0.25">
      <c r="A3190" s="59">
        <f t="shared" si="197"/>
        <v>44054</v>
      </c>
      <c r="B3190" s="102">
        <f t="shared" si="198"/>
        <v>5</v>
      </c>
      <c r="C3190" s="65">
        <f>'Actual Solar Data'!K3179</f>
        <v>5</v>
      </c>
      <c r="D3190" s="59">
        <f>whlsecost_hourly_4002_202008!C251</f>
        <v>44054</v>
      </c>
      <c r="E3190" s="83">
        <f>whlsecost_hourly_4002_202008!D251</f>
        <v>5</v>
      </c>
      <c r="F3190" s="2">
        <f>whlsecost_hourly_4002_202008!F251</f>
        <v>20.87</v>
      </c>
      <c r="G3190" s="2">
        <f>whlsecost_hourly_4002_202008!X251</f>
        <v>0.44</v>
      </c>
      <c r="H3190" s="2">
        <f t="shared" si="200"/>
        <v>21.310000000000002</v>
      </c>
      <c r="I3190" s="67">
        <f t="shared" si="199"/>
        <v>106.55000000000001</v>
      </c>
    </row>
    <row r="3191" spans="1:9" x14ac:dyDescent="0.25">
      <c r="A3191" s="59">
        <f t="shared" si="197"/>
        <v>44054</v>
      </c>
      <c r="B3191" s="102">
        <f t="shared" si="198"/>
        <v>6</v>
      </c>
      <c r="C3191" s="65">
        <f>'Actual Solar Data'!K3180</f>
        <v>8</v>
      </c>
      <c r="D3191" s="59">
        <f>whlsecost_hourly_4002_202008!C252</f>
        <v>44054</v>
      </c>
      <c r="E3191" s="83">
        <f>whlsecost_hourly_4002_202008!D252</f>
        <v>6</v>
      </c>
      <c r="F3191" s="2">
        <f>whlsecost_hourly_4002_202008!F252</f>
        <v>19.93</v>
      </c>
      <c r="G3191" s="2">
        <f>whlsecost_hourly_4002_202008!X252</f>
        <v>0.47000000000000003</v>
      </c>
      <c r="H3191" s="2">
        <f t="shared" si="200"/>
        <v>20.399999999999999</v>
      </c>
      <c r="I3191" s="67">
        <f t="shared" si="199"/>
        <v>163.19999999999999</v>
      </c>
    </row>
    <row r="3192" spans="1:9" x14ac:dyDescent="0.25">
      <c r="A3192" s="59">
        <f t="shared" si="197"/>
        <v>44054</v>
      </c>
      <c r="B3192" s="102">
        <f t="shared" si="198"/>
        <v>7</v>
      </c>
      <c r="C3192" s="65">
        <f>'Actual Solar Data'!K3181</f>
        <v>2763</v>
      </c>
      <c r="D3192" s="59">
        <f>whlsecost_hourly_4002_202008!C253</f>
        <v>44054</v>
      </c>
      <c r="E3192" s="83">
        <f>whlsecost_hourly_4002_202008!D253</f>
        <v>7</v>
      </c>
      <c r="F3192" s="2">
        <f>whlsecost_hourly_4002_202008!F253</f>
        <v>20.64</v>
      </c>
      <c r="G3192" s="2">
        <f>whlsecost_hourly_4002_202008!X253</f>
        <v>0.52</v>
      </c>
      <c r="H3192" s="2">
        <f t="shared" si="200"/>
        <v>21.16</v>
      </c>
      <c r="I3192" s="67">
        <f t="shared" si="199"/>
        <v>58465.08</v>
      </c>
    </row>
    <row r="3193" spans="1:9" x14ac:dyDescent="0.25">
      <c r="A3193" s="59">
        <f t="shared" si="197"/>
        <v>44054</v>
      </c>
      <c r="B3193" s="102">
        <f t="shared" si="198"/>
        <v>8</v>
      </c>
      <c r="C3193" s="65">
        <f>'Actual Solar Data'!K3182</f>
        <v>13928</v>
      </c>
      <c r="D3193" s="59">
        <f>whlsecost_hourly_4002_202008!C254</f>
        <v>44054</v>
      </c>
      <c r="E3193" s="83">
        <f>whlsecost_hourly_4002_202008!D254</f>
        <v>8</v>
      </c>
      <c r="F3193" s="2">
        <f>whlsecost_hourly_4002_202008!F254</f>
        <v>28.18</v>
      </c>
      <c r="G3193" s="2">
        <f>whlsecost_hourly_4002_202008!X254</f>
        <v>1.1000000000000001</v>
      </c>
      <c r="H3193" s="2">
        <f t="shared" si="200"/>
        <v>29.28</v>
      </c>
      <c r="I3193" s="67">
        <f t="shared" si="199"/>
        <v>407811.84000000003</v>
      </c>
    </row>
    <row r="3194" spans="1:9" x14ac:dyDescent="0.25">
      <c r="A3194" s="59">
        <f t="shared" si="197"/>
        <v>44054</v>
      </c>
      <c r="B3194" s="102">
        <f t="shared" si="198"/>
        <v>9</v>
      </c>
      <c r="C3194" s="65">
        <f>'Actual Solar Data'!K3183</f>
        <v>31165</v>
      </c>
      <c r="D3194" s="59">
        <f>whlsecost_hourly_4002_202008!C255</f>
        <v>44054</v>
      </c>
      <c r="E3194" s="83">
        <f>whlsecost_hourly_4002_202008!D255</f>
        <v>9</v>
      </c>
      <c r="F3194" s="2">
        <f>whlsecost_hourly_4002_202008!F255</f>
        <v>29.82</v>
      </c>
      <c r="G3194" s="2">
        <f>whlsecost_hourly_4002_202008!X255</f>
        <v>1</v>
      </c>
      <c r="H3194" s="2">
        <f t="shared" si="200"/>
        <v>30.82</v>
      </c>
      <c r="I3194" s="67">
        <f t="shared" si="199"/>
        <v>960505.3</v>
      </c>
    </row>
    <row r="3195" spans="1:9" x14ac:dyDescent="0.25">
      <c r="A3195" s="59">
        <f t="shared" si="197"/>
        <v>44054</v>
      </c>
      <c r="B3195" s="102">
        <f t="shared" si="198"/>
        <v>10</v>
      </c>
      <c r="C3195" s="65">
        <f>'Actual Solar Data'!K3184</f>
        <v>46610</v>
      </c>
      <c r="D3195" s="59">
        <f>whlsecost_hourly_4002_202008!C256</f>
        <v>44054</v>
      </c>
      <c r="E3195" s="83">
        <f>whlsecost_hourly_4002_202008!D256</f>
        <v>10</v>
      </c>
      <c r="F3195" s="2">
        <f>whlsecost_hourly_4002_202008!F256</f>
        <v>34.54</v>
      </c>
      <c r="G3195" s="2">
        <f>whlsecost_hourly_4002_202008!X256</f>
        <v>0.92</v>
      </c>
      <c r="H3195" s="2">
        <f t="shared" si="200"/>
        <v>35.46</v>
      </c>
      <c r="I3195" s="67">
        <f t="shared" si="199"/>
        <v>1652790.6</v>
      </c>
    </row>
    <row r="3196" spans="1:9" x14ac:dyDescent="0.25">
      <c r="A3196" s="59">
        <f t="shared" si="197"/>
        <v>44054</v>
      </c>
      <c r="B3196" s="102">
        <f t="shared" si="198"/>
        <v>11</v>
      </c>
      <c r="C3196" s="65">
        <f>'Actual Solar Data'!K3185</f>
        <v>57648</v>
      </c>
      <c r="D3196" s="59">
        <f>whlsecost_hourly_4002_202008!C257</f>
        <v>44054</v>
      </c>
      <c r="E3196" s="83">
        <f>whlsecost_hourly_4002_202008!D257</f>
        <v>11</v>
      </c>
      <c r="F3196" s="2">
        <f>whlsecost_hourly_4002_202008!F257</f>
        <v>33.24</v>
      </c>
      <c r="G3196" s="2">
        <f>whlsecost_hourly_4002_202008!X257</f>
        <v>0.9</v>
      </c>
      <c r="H3196" s="2">
        <f t="shared" si="200"/>
        <v>34.14</v>
      </c>
      <c r="I3196" s="67">
        <f t="shared" si="199"/>
        <v>1968102.72</v>
      </c>
    </row>
    <row r="3197" spans="1:9" x14ac:dyDescent="0.25">
      <c r="A3197" s="59">
        <f t="shared" si="197"/>
        <v>44054</v>
      </c>
      <c r="B3197" s="102">
        <f t="shared" si="198"/>
        <v>12</v>
      </c>
      <c r="C3197" s="65">
        <f>'Actual Solar Data'!K3186</f>
        <v>64688</v>
      </c>
      <c r="D3197" s="59">
        <f>whlsecost_hourly_4002_202008!C258</f>
        <v>44054</v>
      </c>
      <c r="E3197" s="83">
        <f>whlsecost_hourly_4002_202008!D258</f>
        <v>12</v>
      </c>
      <c r="F3197" s="2">
        <f>whlsecost_hourly_4002_202008!F258</f>
        <v>41.12</v>
      </c>
      <c r="G3197" s="2">
        <f>whlsecost_hourly_4002_202008!X258</f>
        <v>0.85000000000000009</v>
      </c>
      <c r="H3197" s="2">
        <f t="shared" si="200"/>
        <v>41.97</v>
      </c>
      <c r="I3197" s="67">
        <f t="shared" si="199"/>
        <v>2714955.36</v>
      </c>
    </row>
    <row r="3198" spans="1:9" x14ac:dyDescent="0.25">
      <c r="A3198" s="59">
        <f t="shared" si="197"/>
        <v>44054</v>
      </c>
      <c r="B3198" s="102">
        <f t="shared" si="198"/>
        <v>13</v>
      </c>
      <c r="C3198" s="65">
        <f>'Actual Solar Data'!K3187</f>
        <v>60855</v>
      </c>
      <c r="D3198" s="59">
        <f>whlsecost_hourly_4002_202008!C259</f>
        <v>44054</v>
      </c>
      <c r="E3198" s="83">
        <f>whlsecost_hourly_4002_202008!D259</f>
        <v>13</v>
      </c>
      <c r="F3198" s="2">
        <f>whlsecost_hourly_4002_202008!F259</f>
        <v>46.25</v>
      </c>
      <c r="G3198" s="2">
        <f>whlsecost_hourly_4002_202008!X259</f>
        <v>1.01</v>
      </c>
      <c r="H3198" s="2">
        <f t="shared" si="200"/>
        <v>47.26</v>
      </c>
      <c r="I3198" s="67">
        <f t="shared" si="199"/>
        <v>2876007.3</v>
      </c>
    </row>
    <row r="3199" spans="1:9" x14ac:dyDescent="0.25">
      <c r="A3199" s="59">
        <f t="shared" si="197"/>
        <v>44054</v>
      </c>
      <c r="B3199" s="102">
        <f t="shared" si="198"/>
        <v>14</v>
      </c>
      <c r="C3199" s="65">
        <f>'Actual Solar Data'!K3188</f>
        <v>51035</v>
      </c>
      <c r="D3199" s="59">
        <f>whlsecost_hourly_4002_202008!C260</f>
        <v>44054</v>
      </c>
      <c r="E3199" s="83">
        <f>whlsecost_hourly_4002_202008!D260</f>
        <v>14</v>
      </c>
      <c r="F3199" s="2">
        <f>whlsecost_hourly_4002_202008!F260</f>
        <v>42.59</v>
      </c>
      <c r="G3199" s="2">
        <f>whlsecost_hourly_4002_202008!X260</f>
        <v>0.92000000000000015</v>
      </c>
      <c r="H3199" s="2">
        <f t="shared" si="200"/>
        <v>43.510000000000005</v>
      </c>
      <c r="I3199" s="67">
        <f t="shared" si="199"/>
        <v>2220532.85</v>
      </c>
    </row>
    <row r="3200" spans="1:9" x14ac:dyDescent="0.25">
      <c r="A3200" s="59">
        <f t="shared" si="197"/>
        <v>44054</v>
      </c>
      <c r="B3200" s="102">
        <f t="shared" si="198"/>
        <v>15</v>
      </c>
      <c r="C3200" s="65">
        <f>'Actual Solar Data'!K3189</f>
        <v>55798</v>
      </c>
      <c r="D3200" s="59">
        <f>whlsecost_hourly_4002_202008!C261</f>
        <v>44054</v>
      </c>
      <c r="E3200" s="83">
        <f>whlsecost_hourly_4002_202008!D261</f>
        <v>15</v>
      </c>
      <c r="F3200" s="2">
        <f>whlsecost_hourly_4002_202008!F261</f>
        <v>42.38</v>
      </c>
      <c r="G3200" s="2">
        <f>whlsecost_hourly_4002_202008!X261</f>
        <v>0.91000000000000014</v>
      </c>
      <c r="H3200" s="2">
        <f t="shared" si="200"/>
        <v>43.290000000000006</v>
      </c>
      <c r="I3200" s="67">
        <f t="shared" si="199"/>
        <v>2415495.4200000004</v>
      </c>
    </row>
    <row r="3201" spans="1:9" x14ac:dyDescent="0.25">
      <c r="A3201" s="59">
        <f t="shared" si="197"/>
        <v>44054</v>
      </c>
      <c r="B3201" s="102">
        <f t="shared" si="198"/>
        <v>16</v>
      </c>
      <c r="C3201" s="65">
        <f>'Actual Solar Data'!K3190</f>
        <v>52628</v>
      </c>
      <c r="D3201" s="59">
        <f>whlsecost_hourly_4002_202008!C262</f>
        <v>44054</v>
      </c>
      <c r="E3201" s="83">
        <f>whlsecost_hourly_4002_202008!D262</f>
        <v>16</v>
      </c>
      <c r="F3201" s="2">
        <f>whlsecost_hourly_4002_202008!F262</f>
        <v>44.24</v>
      </c>
      <c r="G3201" s="2">
        <f>whlsecost_hourly_4002_202008!X262</f>
        <v>0.8600000000000001</v>
      </c>
      <c r="H3201" s="2">
        <f t="shared" si="200"/>
        <v>45.1</v>
      </c>
      <c r="I3201" s="67">
        <f t="shared" si="199"/>
        <v>2373522.8000000003</v>
      </c>
    </row>
    <row r="3202" spans="1:9" x14ac:dyDescent="0.25">
      <c r="A3202" s="59">
        <f t="shared" si="197"/>
        <v>44054</v>
      </c>
      <c r="B3202" s="102">
        <f t="shared" si="198"/>
        <v>17</v>
      </c>
      <c r="C3202" s="65">
        <f>'Actual Solar Data'!K3191</f>
        <v>40390</v>
      </c>
      <c r="D3202" s="59">
        <f>whlsecost_hourly_4002_202008!C263</f>
        <v>44054</v>
      </c>
      <c r="E3202" s="83">
        <f>whlsecost_hourly_4002_202008!D263</f>
        <v>17</v>
      </c>
      <c r="F3202" s="2">
        <f>whlsecost_hourly_4002_202008!F263</f>
        <v>42.14</v>
      </c>
      <c r="G3202" s="2">
        <f>whlsecost_hourly_4002_202008!X263</f>
        <v>0.91000000000000014</v>
      </c>
      <c r="H3202" s="2">
        <f t="shared" si="200"/>
        <v>43.05</v>
      </c>
      <c r="I3202" s="67">
        <f t="shared" si="199"/>
        <v>1738789.5</v>
      </c>
    </row>
    <row r="3203" spans="1:9" x14ac:dyDescent="0.25">
      <c r="A3203" s="59">
        <f t="shared" si="197"/>
        <v>44054</v>
      </c>
      <c r="B3203" s="102">
        <f t="shared" si="198"/>
        <v>18</v>
      </c>
      <c r="C3203" s="65">
        <f>'Actual Solar Data'!K3192</f>
        <v>21948</v>
      </c>
      <c r="D3203" s="59">
        <f>whlsecost_hourly_4002_202008!C264</f>
        <v>44054</v>
      </c>
      <c r="E3203" s="83">
        <f>whlsecost_hourly_4002_202008!D264</f>
        <v>18</v>
      </c>
      <c r="F3203" s="2">
        <f>whlsecost_hourly_4002_202008!F264</f>
        <v>54.6</v>
      </c>
      <c r="G3203" s="2">
        <f>whlsecost_hourly_4002_202008!X264</f>
        <v>3.3000000000000003</v>
      </c>
      <c r="H3203" s="2">
        <f t="shared" si="200"/>
        <v>57.9</v>
      </c>
      <c r="I3203" s="67">
        <f t="shared" si="199"/>
        <v>1270789.2</v>
      </c>
    </row>
    <row r="3204" spans="1:9" x14ac:dyDescent="0.25">
      <c r="A3204" s="59">
        <f t="shared" si="197"/>
        <v>44054</v>
      </c>
      <c r="B3204" s="102">
        <f t="shared" si="198"/>
        <v>19</v>
      </c>
      <c r="C3204" s="65">
        <f>'Actual Solar Data'!K3193</f>
        <v>6170</v>
      </c>
      <c r="D3204" s="59">
        <f>whlsecost_hourly_4002_202008!C265</f>
        <v>44054</v>
      </c>
      <c r="E3204" s="83">
        <f>whlsecost_hourly_4002_202008!D265</f>
        <v>19</v>
      </c>
      <c r="F3204" s="2">
        <f>whlsecost_hourly_4002_202008!F265</f>
        <v>49.87</v>
      </c>
      <c r="G3204" s="2">
        <f>whlsecost_hourly_4002_202008!X265</f>
        <v>3.72</v>
      </c>
      <c r="H3204" s="2">
        <f t="shared" si="200"/>
        <v>53.589999999999996</v>
      </c>
      <c r="I3204" s="67">
        <f t="shared" si="199"/>
        <v>330650.3</v>
      </c>
    </row>
    <row r="3205" spans="1:9" x14ac:dyDescent="0.25">
      <c r="A3205" s="59">
        <f t="shared" si="197"/>
        <v>44054</v>
      </c>
      <c r="B3205" s="102">
        <f t="shared" si="198"/>
        <v>20</v>
      </c>
      <c r="C3205" s="65">
        <f>'Actual Solar Data'!K3194</f>
        <v>1305</v>
      </c>
      <c r="D3205" s="59">
        <f>whlsecost_hourly_4002_202008!C266</f>
        <v>44054</v>
      </c>
      <c r="E3205" s="83">
        <f>whlsecost_hourly_4002_202008!D266</f>
        <v>20</v>
      </c>
      <c r="F3205" s="2">
        <f>whlsecost_hourly_4002_202008!F266</f>
        <v>40.590000000000003</v>
      </c>
      <c r="G3205" s="2">
        <f>whlsecost_hourly_4002_202008!X266</f>
        <v>1.1100000000000001</v>
      </c>
      <c r="H3205" s="2">
        <f t="shared" si="200"/>
        <v>41.7</v>
      </c>
      <c r="I3205" s="67">
        <f t="shared" si="199"/>
        <v>54418.500000000007</v>
      </c>
    </row>
    <row r="3206" spans="1:9" x14ac:dyDescent="0.25">
      <c r="A3206" s="59">
        <f t="shared" si="197"/>
        <v>44054</v>
      </c>
      <c r="B3206" s="102">
        <f t="shared" si="198"/>
        <v>21</v>
      </c>
      <c r="C3206" s="65">
        <f>'Actual Solar Data'!K3195</f>
        <v>3</v>
      </c>
      <c r="D3206" s="59">
        <f>whlsecost_hourly_4002_202008!C267</f>
        <v>44054</v>
      </c>
      <c r="E3206" s="83">
        <f>whlsecost_hourly_4002_202008!D267</f>
        <v>21</v>
      </c>
      <c r="F3206" s="2">
        <f>whlsecost_hourly_4002_202008!F267</f>
        <v>41.08</v>
      </c>
      <c r="G3206" s="2">
        <f>whlsecost_hourly_4002_202008!X267</f>
        <v>0.92</v>
      </c>
      <c r="H3206" s="2">
        <f t="shared" si="200"/>
        <v>42</v>
      </c>
      <c r="I3206" s="67">
        <f t="shared" si="199"/>
        <v>126</v>
      </c>
    </row>
    <row r="3207" spans="1:9" x14ac:dyDescent="0.25">
      <c r="A3207" s="59">
        <f t="shared" si="197"/>
        <v>44054</v>
      </c>
      <c r="B3207" s="102">
        <f t="shared" si="198"/>
        <v>22</v>
      </c>
      <c r="C3207" s="65">
        <f>'Actual Solar Data'!K3196</f>
        <v>0</v>
      </c>
      <c r="D3207" s="59">
        <f>whlsecost_hourly_4002_202008!C268</f>
        <v>44054</v>
      </c>
      <c r="E3207" s="83">
        <f>whlsecost_hourly_4002_202008!D268</f>
        <v>22</v>
      </c>
      <c r="F3207" s="2">
        <f>whlsecost_hourly_4002_202008!F268</f>
        <v>31.72</v>
      </c>
      <c r="G3207" s="2">
        <f>whlsecost_hourly_4002_202008!X268</f>
        <v>0.9</v>
      </c>
      <c r="H3207" s="2">
        <f t="shared" si="200"/>
        <v>32.619999999999997</v>
      </c>
      <c r="I3207" s="67">
        <f t="shared" si="199"/>
        <v>0</v>
      </c>
    </row>
    <row r="3208" spans="1:9" x14ac:dyDescent="0.25">
      <c r="A3208" s="59">
        <f t="shared" si="197"/>
        <v>44054</v>
      </c>
      <c r="B3208" s="102">
        <f t="shared" si="198"/>
        <v>23</v>
      </c>
      <c r="C3208" s="65">
        <f>'Actual Solar Data'!K3197</f>
        <v>0</v>
      </c>
      <c r="D3208" s="59">
        <f>whlsecost_hourly_4002_202008!C269</f>
        <v>44054</v>
      </c>
      <c r="E3208" s="83">
        <f>whlsecost_hourly_4002_202008!D269</f>
        <v>23</v>
      </c>
      <c r="F3208" s="2">
        <f>whlsecost_hourly_4002_202008!F269</f>
        <v>28.95</v>
      </c>
      <c r="G3208" s="2">
        <f>whlsecost_hourly_4002_202008!X269</f>
        <v>0.94</v>
      </c>
      <c r="H3208" s="2">
        <f t="shared" si="200"/>
        <v>29.89</v>
      </c>
      <c r="I3208" s="67">
        <f t="shared" si="199"/>
        <v>0</v>
      </c>
    </row>
    <row r="3209" spans="1:9" x14ac:dyDescent="0.25">
      <c r="A3209" s="59">
        <f t="shared" si="197"/>
        <v>44054</v>
      </c>
      <c r="B3209" s="102">
        <f t="shared" si="198"/>
        <v>24</v>
      </c>
      <c r="C3209" s="65">
        <f>'Actual Solar Data'!K3198</f>
        <v>0</v>
      </c>
      <c r="D3209" s="59">
        <f>whlsecost_hourly_4002_202008!C270</f>
        <v>44054</v>
      </c>
      <c r="E3209" s="83">
        <f>whlsecost_hourly_4002_202008!D270</f>
        <v>24</v>
      </c>
      <c r="F3209" s="2">
        <f>whlsecost_hourly_4002_202008!F270</f>
        <v>30.38</v>
      </c>
      <c r="G3209" s="2">
        <f>whlsecost_hourly_4002_202008!X270</f>
        <v>0.77</v>
      </c>
      <c r="H3209" s="2">
        <f t="shared" si="200"/>
        <v>31.15</v>
      </c>
      <c r="I3209" s="67">
        <f t="shared" si="199"/>
        <v>0</v>
      </c>
    </row>
    <row r="3210" spans="1:9" x14ac:dyDescent="0.25">
      <c r="A3210" s="59">
        <f t="shared" si="197"/>
        <v>44055</v>
      </c>
      <c r="B3210" s="102">
        <f t="shared" si="198"/>
        <v>1</v>
      </c>
      <c r="C3210" s="65">
        <f>'Actual Solar Data'!K3199</f>
        <v>0</v>
      </c>
      <c r="D3210" s="59">
        <f>whlsecost_hourly_4002_202008!C271</f>
        <v>44055</v>
      </c>
      <c r="E3210" s="83">
        <f>whlsecost_hourly_4002_202008!D271</f>
        <v>1</v>
      </c>
      <c r="F3210" s="2">
        <f>whlsecost_hourly_4002_202008!F271</f>
        <v>36.450000000000003</v>
      </c>
      <c r="G3210" s="2">
        <f>whlsecost_hourly_4002_202008!X271</f>
        <v>0.57000000000000006</v>
      </c>
      <c r="H3210" s="2">
        <f t="shared" si="200"/>
        <v>37.020000000000003</v>
      </c>
      <c r="I3210" s="67">
        <f t="shared" si="199"/>
        <v>0</v>
      </c>
    </row>
    <row r="3211" spans="1:9" x14ac:dyDescent="0.25">
      <c r="A3211" s="59">
        <f t="shared" si="197"/>
        <v>44055</v>
      </c>
      <c r="B3211" s="102">
        <f t="shared" si="198"/>
        <v>2</v>
      </c>
      <c r="C3211" s="65">
        <f>'Actual Solar Data'!K3200</f>
        <v>0</v>
      </c>
      <c r="D3211" s="59">
        <f>whlsecost_hourly_4002_202008!C272</f>
        <v>44055</v>
      </c>
      <c r="E3211" s="83">
        <f>whlsecost_hourly_4002_202008!D272</f>
        <v>2</v>
      </c>
      <c r="F3211" s="2">
        <f>whlsecost_hourly_4002_202008!F272</f>
        <v>32.25</v>
      </c>
      <c r="G3211" s="2">
        <f>whlsecost_hourly_4002_202008!X272</f>
        <v>0.43000000000000005</v>
      </c>
      <c r="H3211" s="2">
        <f t="shared" si="200"/>
        <v>32.68</v>
      </c>
      <c r="I3211" s="67">
        <f t="shared" si="199"/>
        <v>0</v>
      </c>
    </row>
    <row r="3212" spans="1:9" x14ac:dyDescent="0.25">
      <c r="A3212" s="59">
        <f t="shared" si="197"/>
        <v>44055</v>
      </c>
      <c r="B3212" s="102">
        <f t="shared" si="198"/>
        <v>3</v>
      </c>
      <c r="C3212" s="65">
        <f>'Actual Solar Data'!K3201</f>
        <v>0</v>
      </c>
      <c r="D3212" s="59">
        <f>whlsecost_hourly_4002_202008!C273</f>
        <v>44055</v>
      </c>
      <c r="E3212" s="83">
        <f>whlsecost_hourly_4002_202008!D273</f>
        <v>3</v>
      </c>
      <c r="F3212" s="2">
        <f>whlsecost_hourly_4002_202008!F273</f>
        <v>33.369999999999997</v>
      </c>
      <c r="G3212" s="2">
        <f>whlsecost_hourly_4002_202008!X273</f>
        <v>0.46</v>
      </c>
      <c r="H3212" s="2">
        <f t="shared" si="200"/>
        <v>33.83</v>
      </c>
      <c r="I3212" s="67">
        <f t="shared" si="199"/>
        <v>0</v>
      </c>
    </row>
    <row r="3213" spans="1:9" x14ac:dyDescent="0.25">
      <c r="A3213" s="59">
        <f t="shared" si="197"/>
        <v>44055</v>
      </c>
      <c r="B3213" s="102">
        <f t="shared" si="198"/>
        <v>4</v>
      </c>
      <c r="C3213" s="65">
        <f>'Actual Solar Data'!K3202</f>
        <v>0</v>
      </c>
      <c r="D3213" s="59">
        <f>whlsecost_hourly_4002_202008!C274</f>
        <v>44055</v>
      </c>
      <c r="E3213" s="83">
        <f>whlsecost_hourly_4002_202008!D274</f>
        <v>4</v>
      </c>
      <c r="F3213" s="2">
        <f>whlsecost_hourly_4002_202008!F274</f>
        <v>31.49</v>
      </c>
      <c r="G3213" s="2">
        <f>whlsecost_hourly_4002_202008!X274</f>
        <v>0.44000000000000006</v>
      </c>
      <c r="H3213" s="2">
        <f t="shared" si="200"/>
        <v>31.93</v>
      </c>
      <c r="I3213" s="67">
        <f t="shared" si="199"/>
        <v>0</v>
      </c>
    </row>
    <row r="3214" spans="1:9" x14ac:dyDescent="0.25">
      <c r="A3214" s="59">
        <f t="shared" si="197"/>
        <v>44055</v>
      </c>
      <c r="B3214" s="102">
        <f t="shared" si="198"/>
        <v>5</v>
      </c>
      <c r="C3214" s="65">
        <f>'Actual Solar Data'!K3203</f>
        <v>0</v>
      </c>
      <c r="D3214" s="59">
        <f>whlsecost_hourly_4002_202008!C275</f>
        <v>44055</v>
      </c>
      <c r="E3214" s="83">
        <f>whlsecost_hourly_4002_202008!D275</f>
        <v>5</v>
      </c>
      <c r="F3214" s="2">
        <f>whlsecost_hourly_4002_202008!F275</f>
        <v>32.58</v>
      </c>
      <c r="G3214" s="2">
        <f>whlsecost_hourly_4002_202008!X275</f>
        <v>0.45</v>
      </c>
      <c r="H3214" s="2">
        <f t="shared" si="200"/>
        <v>33.03</v>
      </c>
      <c r="I3214" s="67">
        <f t="shared" si="199"/>
        <v>0</v>
      </c>
    </row>
    <row r="3215" spans="1:9" x14ac:dyDescent="0.25">
      <c r="A3215" s="59">
        <f t="shared" si="197"/>
        <v>44055</v>
      </c>
      <c r="B3215" s="102">
        <f t="shared" si="198"/>
        <v>6</v>
      </c>
      <c r="C3215" s="65">
        <f>'Actual Solar Data'!K3204</f>
        <v>5</v>
      </c>
      <c r="D3215" s="59">
        <f>whlsecost_hourly_4002_202008!C276</f>
        <v>44055</v>
      </c>
      <c r="E3215" s="83">
        <f>whlsecost_hourly_4002_202008!D276</f>
        <v>6</v>
      </c>
      <c r="F3215" s="2">
        <f>whlsecost_hourly_4002_202008!F276</f>
        <v>36.450000000000003</v>
      </c>
      <c r="G3215" s="2">
        <f>whlsecost_hourly_4002_202008!X276</f>
        <v>0.73</v>
      </c>
      <c r="H3215" s="2">
        <f t="shared" si="200"/>
        <v>37.18</v>
      </c>
      <c r="I3215" s="67">
        <f t="shared" si="199"/>
        <v>185.9</v>
      </c>
    </row>
    <row r="3216" spans="1:9" x14ac:dyDescent="0.25">
      <c r="A3216" s="59">
        <f t="shared" si="197"/>
        <v>44055</v>
      </c>
      <c r="B3216" s="102">
        <f t="shared" si="198"/>
        <v>7</v>
      </c>
      <c r="C3216" s="65">
        <f>'Actual Solar Data'!K3205</f>
        <v>2000</v>
      </c>
      <c r="D3216" s="59">
        <f>whlsecost_hourly_4002_202008!C277</f>
        <v>44055</v>
      </c>
      <c r="E3216" s="83">
        <f>whlsecost_hourly_4002_202008!D277</f>
        <v>7</v>
      </c>
      <c r="F3216" s="2">
        <f>whlsecost_hourly_4002_202008!F277</f>
        <v>53.87</v>
      </c>
      <c r="G3216" s="2">
        <f>whlsecost_hourly_4002_202008!X277</f>
        <v>0.99</v>
      </c>
      <c r="H3216" s="2">
        <f t="shared" si="200"/>
        <v>54.86</v>
      </c>
      <c r="I3216" s="67">
        <f t="shared" si="199"/>
        <v>109720</v>
      </c>
    </row>
    <row r="3217" spans="1:10" x14ac:dyDescent="0.25">
      <c r="A3217" s="59">
        <f t="shared" si="197"/>
        <v>44055</v>
      </c>
      <c r="B3217" s="102">
        <f t="shared" si="198"/>
        <v>8</v>
      </c>
      <c r="C3217" s="65">
        <f>'Actual Solar Data'!K3206</f>
        <v>13628</v>
      </c>
      <c r="D3217" s="59">
        <f>whlsecost_hourly_4002_202008!C278</f>
        <v>44055</v>
      </c>
      <c r="E3217" s="83">
        <f>whlsecost_hourly_4002_202008!D278</f>
        <v>8</v>
      </c>
      <c r="F3217" s="2">
        <f>whlsecost_hourly_4002_202008!F278</f>
        <v>42.69</v>
      </c>
      <c r="G3217" s="2">
        <f>whlsecost_hourly_4002_202008!X278</f>
        <v>1.29</v>
      </c>
      <c r="H3217" s="2">
        <f t="shared" si="200"/>
        <v>43.98</v>
      </c>
      <c r="I3217" s="67">
        <f t="shared" si="199"/>
        <v>599359.43999999994</v>
      </c>
    </row>
    <row r="3218" spans="1:10" x14ac:dyDescent="0.25">
      <c r="A3218" s="59">
        <f t="shared" si="197"/>
        <v>44055</v>
      </c>
      <c r="B3218" s="102">
        <f t="shared" si="198"/>
        <v>9</v>
      </c>
      <c r="C3218" s="65">
        <f>'Actual Solar Data'!K3207</f>
        <v>31933</v>
      </c>
      <c r="D3218" s="59">
        <f>whlsecost_hourly_4002_202008!C279</f>
        <v>44055</v>
      </c>
      <c r="E3218" s="83">
        <f>whlsecost_hourly_4002_202008!D279</f>
        <v>9</v>
      </c>
      <c r="F3218" s="2">
        <f>whlsecost_hourly_4002_202008!F279</f>
        <v>46.63</v>
      </c>
      <c r="G3218" s="2">
        <f>whlsecost_hourly_4002_202008!X279</f>
        <v>1.04</v>
      </c>
      <c r="H3218" s="2">
        <f t="shared" si="200"/>
        <v>47.67</v>
      </c>
      <c r="I3218" s="67">
        <f t="shared" si="199"/>
        <v>1522246.11</v>
      </c>
    </row>
    <row r="3219" spans="1:10" x14ac:dyDescent="0.25">
      <c r="A3219" s="59">
        <f t="shared" ref="A3219:A3282" si="201">D3219</f>
        <v>44055</v>
      </c>
      <c r="B3219" s="102">
        <f t="shared" ref="B3219:B3282" si="202">E3219</f>
        <v>10</v>
      </c>
      <c r="C3219" s="65">
        <f>'Actual Solar Data'!K3208</f>
        <v>44865</v>
      </c>
      <c r="D3219" s="59">
        <f>whlsecost_hourly_4002_202008!C280</f>
        <v>44055</v>
      </c>
      <c r="E3219" s="83">
        <f>whlsecost_hourly_4002_202008!D280</f>
        <v>10</v>
      </c>
      <c r="F3219" s="2">
        <f>whlsecost_hourly_4002_202008!F280</f>
        <v>42.62</v>
      </c>
      <c r="G3219" s="2">
        <f>whlsecost_hourly_4002_202008!X280</f>
        <v>0.92999999999999994</v>
      </c>
      <c r="H3219" s="2">
        <f t="shared" si="200"/>
        <v>43.55</v>
      </c>
      <c r="I3219" s="67">
        <f t="shared" si="199"/>
        <v>1953870.7499999998</v>
      </c>
    </row>
    <row r="3220" spans="1:10" x14ac:dyDescent="0.25">
      <c r="A3220" s="59">
        <f t="shared" si="201"/>
        <v>44055</v>
      </c>
      <c r="B3220" s="102">
        <f t="shared" si="202"/>
        <v>11</v>
      </c>
      <c r="C3220" s="65">
        <f>'Actual Solar Data'!K3209</f>
        <v>60958</v>
      </c>
      <c r="D3220" s="59">
        <f>whlsecost_hourly_4002_202008!C281</f>
        <v>44055</v>
      </c>
      <c r="E3220" s="83">
        <f>whlsecost_hourly_4002_202008!D281</f>
        <v>11</v>
      </c>
      <c r="F3220" s="2">
        <f>whlsecost_hourly_4002_202008!F281</f>
        <v>35.880000000000003</v>
      </c>
      <c r="G3220" s="2">
        <f>whlsecost_hourly_4002_202008!X281</f>
        <v>0.94000000000000006</v>
      </c>
      <c r="H3220" s="2">
        <f t="shared" si="200"/>
        <v>36.82</v>
      </c>
      <c r="I3220" s="67">
        <f t="shared" ref="I3220:I3283" si="203">C3220*H3220</f>
        <v>2244473.56</v>
      </c>
    </row>
    <row r="3221" spans="1:10" x14ac:dyDescent="0.25">
      <c r="A3221" s="59">
        <f t="shared" si="201"/>
        <v>44055</v>
      </c>
      <c r="B3221" s="102">
        <f t="shared" si="202"/>
        <v>12</v>
      </c>
      <c r="C3221" s="65">
        <f>'Actual Solar Data'!K3210</f>
        <v>58953</v>
      </c>
      <c r="D3221" s="59">
        <f>whlsecost_hourly_4002_202008!C282</f>
        <v>44055</v>
      </c>
      <c r="E3221" s="83">
        <f>whlsecost_hourly_4002_202008!D282</f>
        <v>12</v>
      </c>
      <c r="F3221" s="2">
        <f>whlsecost_hourly_4002_202008!F282</f>
        <v>38.4</v>
      </c>
      <c r="G3221" s="2">
        <f>whlsecost_hourly_4002_202008!X282</f>
        <v>0.81</v>
      </c>
      <c r="H3221" s="2">
        <f t="shared" si="200"/>
        <v>39.21</v>
      </c>
      <c r="I3221" s="67">
        <f t="shared" si="203"/>
        <v>2311547.13</v>
      </c>
    </row>
    <row r="3222" spans="1:10" x14ac:dyDescent="0.25">
      <c r="A3222" s="59">
        <f t="shared" si="201"/>
        <v>44055</v>
      </c>
      <c r="B3222" s="102">
        <f t="shared" si="202"/>
        <v>13</v>
      </c>
      <c r="C3222" s="65">
        <f>'Actual Solar Data'!K3211</f>
        <v>69608</v>
      </c>
      <c r="D3222" s="59">
        <f>whlsecost_hourly_4002_202008!C283</f>
        <v>44055</v>
      </c>
      <c r="E3222" s="83">
        <f>whlsecost_hourly_4002_202008!D283</f>
        <v>13</v>
      </c>
      <c r="F3222" s="2">
        <f>whlsecost_hourly_4002_202008!F283</f>
        <v>38.54</v>
      </c>
      <c r="G3222" s="2">
        <f>whlsecost_hourly_4002_202008!X283</f>
        <v>0.82000000000000006</v>
      </c>
      <c r="H3222" s="2">
        <f t="shared" si="200"/>
        <v>39.36</v>
      </c>
      <c r="I3222" s="67">
        <f t="shared" si="203"/>
        <v>2739770.88</v>
      </c>
    </row>
    <row r="3223" spans="1:10" x14ac:dyDescent="0.25">
      <c r="A3223" s="59">
        <f t="shared" si="201"/>
        <v>44055</v>
      </c>
      <c r="B3223" s="102">
        <f t="shared" si="202"/>
        <v>14</v>
      </c>
      <c r="C3223" s="65">
        <f>'Actual Solar Data'!K3212</f>
        <v>70770</v>
      </c>
      <c r="D3223" s="59">
        <f>whlsecost_hourly_4002_202008!C284</f>
        <v>44055</v>
      </c>
      <c r="E3223" s="83">
        <f>whlsecost_hourly_4002_202008!D284</f>
        <v>14</v>
      </c>
      <c r="F3223" s="2">
        <f>whlsecost_hourly_4002_202008!F284</f>
        <v>49.89</v>
      </c>
      <c r="G3223" s="2">
        <f>whlsecost_hourly_4002_202008!X284</f>
        <v>0.84000000000000008</v>
      </c>
      <c r="H3223" s="2">
        <f t="shared" si="200"/>
        <v>50.730000000000004</v>
      </c>
      <c r="I3223" s="67">
        <f t="shared" si="203"/>
        <v>3590162.1</v>
      </c>
    </row>
    <row r="3224" spans="1:10" x14ac:dyDescent="0.25">
      <c r="A3224" s="59">
        <f t="shared" si="201"/>
        <v>44055</v>
      </c>
      <c r="B3224" s="102">
        <f t="shared" si="202"/>
        <v>15</v>
      </c>
      <c r="C3224" s="65">
        <f>'Actual Solar Data'!K3213</f>
        <v>50115</v>
      </c>
      <c r="D3224" s="59">
        <f>whlsecost_hourly_4002_202008!C285</f>
        <v>44055</v>
      </c>
      <c r="E3224" s="83">
        <f>whlsecost_hourly_4002_202008!D285</f>
        <v>15</v>
      </c>
      <c r="F3224" s="2">
        <f>whlsecost_hourly_4002_202008!F285</f>
        <v>55.12</v>
      </c>
      <c r="G3224" s="2">
        <f>whlsecost_hourly_4002_202008!X285</f>
        <v>0.81</v>
      </c>
      <c r="H3224" s="13">
        <f t="shared" si="200"/>
        <v>55.93</v>
      </c>
      <c r="I3224" s="67">
        <f t="shared" si="203"/>
        <v>2802931.95</v>
      </c>
      <c r="J3224" s="12"/>
    </row>
    <row r="3225" spans="1:10" x14ac:dyDescent="0.25">
      <c r="A3225" s="59">
        <f t="shared" si="201"/>
        <v>44055</v>
      </c>
      <c r="B3225" s="102">
        <f t="shared" si="202"/>
        <v>16</v>
      </c>
      <c r="C3225" s="65">
        <f>'Actual Solar Data'!K3214</f>
        <v>54235</v>
      </c>
      <c r="D3225" s="59">
        <f>whlsecost_hourly_4002_202008!C286</f>
        <v>44055</v>
      </c>
      <c r="E3225" s="83">
        <f>whlsecost_hourly_4002_202008!D286</f>
        <v>16</v>
      </c>
      <c r="F3225" s="2">
        <f>whlsecost_hourly_4002_202008!F286</f>
        <v>47.67</v>
      </c>
      <c r="G3225" s="2">
        <f>whlsecost_hourly_4002_202008!X286</f>
        <v>0.79</v>
      </c>
      <c r="H3225" s="2">
        <f t="shared" si="200"/>
        <v>48.46</v>
      </c>
      <c r="I3225" s="67">
        <f t="shared" si="203"/>
        <v>2628228.1</v>
      </c>
    </row>
    <row r="3226" spans="1:10" x14ac:dyDescent="0.25">
      <c r="A3226" s="59">
        <f t="shared" si="201"/>
        <v>44055</v>
      </c>
      <c r="B3226" s="102">
        <f t="shared" si="202"/>
        <v>17</v>
      </c>
      <c r="C3226" s="65">
        <f>'Actual Solar Data'!K3215</f>
        <v>41645</v>
      </c>
      <c r="D3226" s="59">
        <f>whlsecost_hourly_4002_202008!C287</f>
        <v>44055</v>
      </c>
      <c r="E3226" s="83">
        <f>whlsecost_hourly_4002_202008!D287</f>
        <v>17</v>
      </c>
      <c r="F3226" s="2">
        <f>whlsecost_hourly_4002_202008!F287</f>
        <v>63.68</v>
      </c>
      <c r="G3226" s="2">
        <f>whlsecost_hourly_4002_202008!X287</f>
        <v>2.8299999999999996</v>
      </c>
      <c r="H3226" s="2">
        <f t="shared" si="200"/>
        <v>66.510000000000005</v>
      </c>
      <c r="I3226" s="67">
        <f t="shared" si="203"/>
        <v>2769808.95</v>
      </c>
    </row>
    <row r="3227" spans="1:10" x14ac:dyDescent="0.25">
      <c r="A3227" s="59">
        <f t="shared" si="201"/>
        <v>44055</v>
      </c>
      <c r="B3227" s="102">
        <f t="shared" si="202"/>
        <v>18</v>
      </c>
      <c r="C3227" s="65">
        <f>'Actual Solar Data'!K3216</f>
        <v>22525</v>
      </c>
      <c r="D3227" s="59">
        <f>whlsecost_hourly_4002_202008!C288</f>
        <v>44055</v>
      </c>
      <c r="E3227" s="83">
        <f>whlsecost_hourly_4002_202008!D288</f>
        <v>18</v>
      </c>
      <c r="F3227" s="2">
        <f>whlsecost_hourly_4002_202008!F288</f>
        <v>95.81</v>
      </c>
      <c r="G3227" s="2">
        <f>whlsecost_hourly_4002_202008!X288</f>
        <v>4.58</v>
      </c>
      <c r="H3227" s="2">
        <f t="shared" si="200"/>
        <v>100.39</v>
      </c>
      <c r="I3227" s="67">
        <f t="shared" si="203"/>
        <v>2261284.75</v>
      </c>
    </row>
    <row r="3228" spans="1:10" x14ac:dyDescent="0.25">
      <c r="A3228" s="59">
        <f t="shared" si="201"/>
        <v>44055</v>
      </c>
      <c r="B3228" s="102">
        <f t="shared" si="202"/>
        <v>19</v>
      </c>
      <c r="C3228" s="65">
        <f>'Actual Solar Data'!K3217</f>
        <v>6725</v>
      </c>
      <c r="D3228" s="59">
        <f>whlsecost_hourly_4002_202008!C289</f>
        <v>44055</v>
      </c>
      <c r="E3228" s="83">
        <f>whlsecost_hourly_4002_202008!D289</f>
        <v>19</v>
      </c>
      <c r="F3228" s="2">
        <f>whlsecost_hourly_4002_202008!F289</f>
        <v>80.08</v>
      </c>
      <c r="G3228" s="2">
        <f>whlsecost_hourly_4002_202008!X289</f>
        <v>3.9099999999999997</v>
      </c>
      <c r="H3228" s="2">
        <f t="shared" si="200"/>
        <v>83.99</v>
      </c>
      <c r="I3228" s="67">
        <f t="shared" si="203"/>
        <v>564832.75</v>
      </c>
    </row>
    <row r="3229" spans="1:10" x14ac:dyDescent="0.25">
      <c r="A3229" s="59">
        <f t="shared" si="201"/>
        <v>44055</v>
      </c>
      <c r="B3229" s="102">
        <f t="shared" si="202"/>
        <v>20</v>
      </c>
      <c r="C3229" s="65">
        <f>'Actual Solar Data'!K3218</f>
        <v>585</v>
      </c>
      <c r="D3229" s="59">
        <f>whlsecost_hourly_4002_202008!C290</f>
        <v>44055</v>
      </c>
      <c r="E3229" s="83">
        <f>whlsecost_hourly_4002_202008!D290</f>
        <v>20</v>
      </c>
      <c r="F3229" s="2">
        <f>whlsecost_hourly_4002_202008!F290</f>
        <v>59.81</v>
      </c>
      <c r="G3229" s="2">
        <f>whlsecost_hourly_4002_202008!X290</f>
        <v>1.3199999999999998</v>
      </c>
      <c r="H3229" s="2">
        <f t="shared" si="200"/>
        <v>61.13</v>
      </c>
      <c r="I3229" s="67">
        <f t="shared" si="203"/>
        <v>35761.050000000003</v>
      </c>
    </row>
    <row r="3230" spans="1:10" x14ac:dyDescent="0.25">
      <c r="A3230" s="59">
        <f t="shared" si="201"/>
        <v>44055</v>
      </c>
      <c r="B3230" s="102">
        <f t="shared" si="202"/>
        <v>21</v>
      </c>
      <c r="C3230" s="65">
        <f>'Actual Solar Data'!K3219</f>
        <v>3</v>
      </c>
      <c r="D3230" s="59">
        <f>whlsecost_hourly_4002_202008!C291</f>
        <v>44055</v>
      </c>
      <c r="E3230" s="83">
        <f>whlsecost_hourly_4002_202008!D291</f>
        <v>21</v>
      </c>
      <c r="F3230" s="2">
        <f>whlsecost_hourly_4002_202008!F291</f>
        <v>57.09</v>
      </c>
      <c r="G3230" s="2">
        <f>whlsecost_hourly_4002_202008!X291</f>
        <v>1.1499999999999999</v>
      </c>
      <c r="H3230" s="2">
        <f t="shared" si="200"/>
        <v>58.24</v>
      </c>
      <c r="I3230" s="67">
        <f t="shared" si="203"/>
        <v>174.72</v>
      </c>
    </row>
    <row r="3231" spans="1:10" x14ac:dyDescent="0.25">
      <c r="A3231" s="59">
        <f t="shared" si="201"/>
        <v>44055</v>
      </c>
      <c r="B3231" s="102">
        <f t="shared" si="202"/>
        <v>22</v>
      </c>
      <c r="C3231" s="65">
        <f>'Actual Solar Data'!K3220</f>
        <v>0</v>
      </c>
      <c r="D3231" s="59">
        <f>whlsecost_hourly_4002_202008!C292</f>
        <v>44055</v>
      </c>
      <c r="E3231" s="83">
        <f>whlsecost_hourly_4002_202008!D292</f>
        <v>22</v>
      </c>
      <c r="F3231" s="2">
        <f>whlsecost_hourly_4002_202008!F292</f>
        <v>43.1</v>
      </c>
      <c r="G3231" s="2">
        <f>whlsecost_hourly_4002_202008!X292</f>
        <v>1.01</v>
      </c>
      <c r="H3231" s="2">
        <f t="shared" si="200"/>
        <v>44.11</v>
      </c>
      <c r="I3231" s="67">
        <f t="shared" si="203"/>
        <v>0</v>
      </c>
    </row>
    <row r="3232" spans="1:10" x14ac:dyDescent="0.25">
      <c r="A3232" s="59">
        <f t="shared" si="201"/>
        <v>44055</v>
      </c>
      <c r="B3232" s="102">
        <f t="shared" si="202"/>
        <v>23</v>
      </c>
      <c r="C3232" s="65">
        <f>'Actual Solar Data'!K3221</f>
        <v>0</v>
      </c>
      <c r="D3232" s="59">
        <f>whlsecost_hourly_4002_202008!C293</f>
        <v>44055</v>
      </c>
      <c r="E3232" s="83">
        <f>whlsecost_hourly_4002_202008!D293</f>
        <v>23</v>
      </c>
      <c r="F3232" s="2">
        <f>whlsecost_hourly_4002_202008!F293</f>
        <v>36.5</v>
      </c>
      <c r="G3232" s="2">
        <f>whlsecost_hourly_4002_202008!X293</f>
        <v>1.17</v>
      </c>
      <c r="H3232" s="2">
        <f t="shared" si="200"/>
        <v>37.67</v>
      </c>
      <c r="I3232" s="67">
        <f t="shared" si="203"/>
        <v>0</v>
      </c>
    </row>
    <row r="3233" spans="1:9" x14ac:dyDescent="0.25">
      <c r="A3233" s="59">
        <f t="shared" si="201"/>
        <v>44055</v>
      </c>
      <c r="B3233" s="102">
        <f t="shared" si="202"/>
        <v>24</v>
      </c>
      <c r="C3233" s="65">
        <f>'Actual Solar Data'!K3222</f>
        <v>0</v>
      </c>
      <c r="D3233" s="59">
        <f>whlsecost_hourly_4002_202008!C294</f>
        <v>44055</v>
      </c>
      <c r="E3233" s="83">
        <f>whlsecost_hourly_4002_202008!D294</f>
        <v>24</v>
      </c>
      <c r="F3233" s="2">
        <f>whlsecost_hourly_4002_202008!F294</f>
        <v>30.26</v>
      </c>
      <c r="G3233" s="2">
        <f>whlsecost_hourly_4002_202008!X294</f>
        <v>0.55000000000000004</v>
      </c>
      <c r="H3233" s="2">
        <f t="shared" si="200"/>
        <v>30.810000000000002</v>
      </c>
      <c r="I3233" s="67">
        <f t="shared" si="203"/>
        <v>0</v>
      </c>
    </row>
    <row r="3234" spans="1:9" x14ac:dyDescent="0.25">
      <c r="A3234" s="59">
        <f t="shared" si="201"/>
        <v>44056</v>
      </c>
      <c r="B3234" s="102">
        <f t="shared" si="202"/>
        <v>1</v>
      </c>
      <c r="C3234" s="65">
        <f>'Actual Solar Data'!K3223</f>
        <v>0</v>
      </c>
      <c r="D3234" s="59">
        <f>whlsecost_hourly_4002_202008!C295</f>
        <v>44056</v>
      </c>
      <c r="E3234" s="83">
        <f>whlsecost_hourly_4002_202008!D295</f>
        <v>1</v>
      </c>
      <c r="F3234" s="2">
        <f>whlsecost_hourly_4002_202008!F295</f>
        <v>34.92</v>
      </c>
      <c r="G3234" s="2">
        <f>whlsecost_hourly_4002_202008!X295</f>
        <v>0.77000000000000013</v>
      </c>
      <c r="H3234" s="2">
        <f t="shared" si="200"/>
        <v>35.690000000000005</v>
      </c>
      <c r="I3234" s="67">
        <f t="shared" si="203"/>
        <v>0</v>
      </c>
    </row>
    <row r="3235" spans="1:9" x14ac:dyDescent="0.25">
      <c r="A3235" s="59">
        <f t="shared" si="201"/>
        <v>44056</v>
      </c>
      <c r="B3235" s="102">
        <f t="shared" si="202"/>
        <v>2</v>
      </c>
      <c r="C3235" s="65">
        <f>'Actual Solar Data'!K3224</f>
        <v>0</v>
      </c>
      <c r="D3235" s="59">
        <f>whlsecost_hourly_4002_202008!C296</f>
        <v>44056</v>
      </c>
      <c r="E3235" s="83">
        <f>whlsecost_hourly_4002_202008!D296</f>
        <v>2</v>
      </c>
      <c r="F3235" s="2">
        <f>whlsecost_hourly_4002_202008!F296</f>
        <v>30.45</v>
      </c>
      <c r="G3235" s="2">
        <f>whlsecost_hourly_4002_202008!X296</f>
        <v>0.88000000000000012</v>
      </c>
      <c r="H3235" s="2">
        <f t="shared" ref="H3235:H3298" si="204">SUM(F3235:G3235)</f>
        <v>31.33</v>
      </c>
      <c r="I3235" s="67">
        <f t="shared" si="203"/>
        <v>0</v>
      </c>
    </row>
    <row r="3236" spans="1:9" x14ac:dyDescent="0.25">
      <c r="A3236" s="59">
        <f t="shared" si="201"/>
        <v>44056</v>
      </c>
      <c r="B3236" s="102">
        <f t="shared" si="202"/>
        <v>3</v>
      </c>
      <c r="C3236" s="65">
        <f>'Actual Solar Data'!K3225</f>
        <v>0</v>
      </c>
      <c r="D3236" s="59">
        <f>whlsecost_hourly_4002_202008!C297</f>
        <v>44056</v>
      </c>
      <c r="E3236" s="83">
        <f>whlsecost_hourly_4002_202008!D297</f>
        <v>3</v>
      </c>
      <c r="F3236" s="2">
        <f>whlsecost_hourly_4002_202008!F297</f>
        <v>26.61</v>
      </c>
      <c r="G3236" s="2">
        <f>whlsecost_hourly_4002_202008!X297</f>
        <v>0.75000000000000011</v>
      </c>
      <c r="H3236" s="2">
        <f t="shared" si="204"/>
        <v>27.36</v>
      </c>
      <c r="I3236" s="67">
        <f t="shared" si="203"/>
        <v>0</v>
      </c>
    </row>
    <row r="3237" spans="1:9" x14ac:dyDescent="0.25">
      <c r="A3237" s="59">
        <f t="shared" si="201"/>
        <v>44056</v>
      </c>
      <c r="B3237" s="102">
        <f t="shared" si="202"/>
        <v>4</v>
      </c>
      <c r="C3237" s="65">
        <f>'Actual Solar Data'!K3226</f>
        <v>0</v>
      </c>
      <c r="D3237" s="59">
        <f>whlsecost_hourly_4002_202008!C298</f>
        <v>44056</v>
      </c>
      <c r="E3237" s="83">
        <f>whlsecost_hourly_4002_202008!D298</f>
        <v>4</v>
      </c>
      <c r="F3237" s="2">
        <f>whlsecost_hourly_4002_202008!F298</f>
        <v>21.89</v>
      </c>
      <c r="G3237" s="2">
        <f>whlsecost_hourly_4002_202008!X298</f>
        <v>0.67000000000000015</v>
      </c>
      <c r="H3237" s="2">
        <f t="shared" si="204"/>
        <v>22.560000000000002</v>
      </c>
      <c r="I3237" s="67">
        <f t="shared" si="203"/>
        <v>0</v>
      </c>
    </row>
    <row r="3238" spans="1:9" x14ac:dyDescent="0.25">
      <c r="A3238" s="59">
        <f t="shared" si="201"/>
        <v>44056</v>
      </c>
      <c r="B3238" s="102">
        <f t="shared" si="202"/>
        <v>5</v>
      </c>
      <c r="C3238" s="65">
        <f>'Actual Solar Data'!K3227</f>
        <v>5</v>
      </c>
      <c r="D3238" s="59">
        <f>whlsecost_hourly_4002_202008!C299</f>
        <v>44056</v>
      </c>
      <c r="E3238" s="83">
        <f>whlsecost_hourly_4002_202008!D299</f>
        <v>5</v>
      </c>
      <c r="F3238" s="2">
        <f>whlsecost_hourly_4002_202008!F299</f>
        <v>22.31</v>
      </c>
      <c r="G3238" s="2">
        <f>whlsecost_hourly_4002_202008!X299</f>
        <v>0.66000000000000014</v>
      </c>
      <c r="H3238" s="2">
        <f t="shared" si="204"/>
        <v>22.97</v>
      </c>
      <c r="I3238" s="67">
        <f t="shared" si="203"/>
        <v>114.85</v>
      </c>
    </row>
    <row r="3239" spans="1:9" x14ac:dyDescent="0.25">
      <c r="A3239" s="59">
        <f t="shared" si="201"/>
        <v>44056</v>
      </c>
      <c r="B3239" s="102">
        <f t="shared" si="202"/>
        <v>6</v>
      </c>
      <c r="C3239" s="65">
        <f>'Actual Solar Data'!K3228</f>
        <v>3</v>
      </c>
      <c r="D3239" s="59">
        <f>whlsecost_hourly_4002_202008!C300</f>
        <v>44056</v>
      </c>
      <c r="E3239" s="83">
        <f>whlsecost_hourly_4002_202008!D300</f>
        <v>6</v>
      </c>
      <c r="F3239" s="2">
        <f>whlsecost_hourly_4002_202008!F300</f>
        <v>23.27</v>
      </c>
      <c r="G3239" s="2">
        <f>whlsecost_hourly_4002_202008!X300</f>
        <v>0.78</v>
      </c>
      <c r="H3239" s="2">
        <f t="shared" si="204"/>
        <v>24.05</v>
      </c>
      <c r="I3239" s="67">
        <f t="shared" si="203"/>
        <v>72.150000000000006</v>
      </c>
    </row>
    <row r="3240" spans="1:9" x14ac:dyDescent="0.25">
      <c r="A3240" s="59">
        <f t="shared" si="201"/>
        <v>44056</v>
      </c>
      <c r="B3240" s="102">
        <f t="shared" si="202"/>
        <v>7</v>
      </c>
      <c r="C3240" s="65">
        <f>'Actual Solar Data'!K3229</f>
        <v>3318</v>
      </c>
      <c r="D3240" s="59">
        <f>whlsecost_hourly_4002_202008!C301</f>
        <v>44056</v>
      </c>
      <c r="E3240" s="83">
        <f>whlsecost_hourly_4002_202008!D301</f>
        <v>7</v>
      </c>
      <c r="F3240" s="2">
        <f>whlsecost_hourly_4002_202008!F301</f>
        <v>24.23</v>
      </c>
      <c r="G3240" s="2">
        <f>whlsecost_hourly_4002_202008!X301</f>
        <v>1.04</v>
      </c>
      <c r="H3240" s="2">
        <f t="shared" si="204"/>
        <v>25.27</v>
      </c>
      <c r="I3240" s="67">
        <f t="shared" si="203"/>
        <v>83845.86</v>
      </c>
    </row>
    <row r="3241" spans="1:9" x14ac:dyDescent="0.25">
      <c r="A3241" s="59">
        <f t="shared" si="201"/>
        <v>44056</v>
      </c>
      <c r="B3241" s="102">
        <f t="shared" si="202"/>
        <v>8</v>
      </c>
      <c r="C3241" s="65">
        <f>'Actual Solar Data'!K3230</f>
        <v>14390</v>
      </c>
      <c r="D3241" s="59">
        <f>whlsecost_hourly_4002_202008!C302</f>
        <v>44056</v>
      </c>
      <c r="E3241" s="83">
        <f>whlsecost_hourly_4002_202008!D302</f>
        <v>8</v>
      </c>
      <c r="F3241" s="2">
        <f>whlsecost_hourly_4002_202008!F302</f>
        <v>32.479999999999997</v>
      </c>
      <c r="G3241" s="2">
        <f>whlsecost_hourly_4002_202008!X302</f>
        <v>1.55</v>
      </c>
      <c r="H3241" s="2">
        <f t="shared" si="204"/>
        <v>34.029999999999994</v>
      </c>
      <c r="I3241" s="67">
        <f t="shared" si="203"/>
        <v>489691.6999999999</v>
      </c>
    </row>
    <row r="3242" spans="1:9" x14ac:dyDescent="0.25">
      <c r="A3242" s="59">
        <f t="shared" si="201"/>
        <v>44056</v>
      </c>
      <c r="B3242" s="102">
        <f t="shared" si="202"/>
        <v>9</v>
      </c>
      <c r="C3242" s="65">
        <f>'Actual Solar Data'!K3231</f>
        <v>32568</v>
      </c>
      <c r="D3242" s="59">
        <f>whlsecost_hourly_4002_202008!C303</f>
        <v>44056</v>
      </c>
      <c r="E3242" s="83">
        <f>whlsecost_hourly_4002_202008!D303</f>
        <v>9</v>
      </c>
      <c r="F3242" s="2">
        <f>whlsecost_hourly_4002_202008!F303</f>
        <v>49.5</v>
      </c>
      <c r="G3242" s="2">
        <f>whlsecost_hourly_4002_202008!X303</f>
        <v>1.5</v>
      </c>
      <c r="H3242" s="2">
        <f t="shared" si="204"/>
        <v>51</v>
      </c>
      <c r="I3242" s="67">
        <f t="shared" si="203"/>
        <v>1660968</v>
      </c>
    </row>
    <row r="3243" spans="1:9" x14ac:dyDescent="0.25">
      <c r="A3243" s="59">
        <f t="shared" si="201"/>
        <v>44056</v>
      </c>
      <c r="B3243" s="102">
        <f t="shared" si="202"/>
        <v>10</v>
      </c>
      <c r="C3243" s="65">
        <f>'Actual Solar Data'!K3232</f>
        <v>46793</v>
      </c>
      <c r="D3243" s="59">
        <f>whlsecost_hourly_4002_202008!C304</f>
        <v>44056</v>
      </c>
      <c r="E3243" s="83">
        <f>whlsecost_hourly_4002_202008!D304</f>
        <v>10</v>
      </c>
      <c r="F3243" s="2">
        <f>whlsecost_hourly_4002_202008!F304</f>
        <v>52.41</v>
      </c>
      <c r="G3243" s="2">
        <f>whlsecost_hourly_4002_202008!X304</f>
        <v>1.2600000000000002</v>
      </c>
      <c r="H3243" s="2">
        <f t="shared" si="204"/>
        <v>53.669999999999995</v>
      </c>
      <c r="I3243" s="67">
        <f t="shared" si="203"/>
        <v>2511380.3099999996</v>
      </c>
    </row>
    <row r="3244" spans="1:9" x14ac:dyDescent="0.25">
      <c r="A3244" s="59">
        <f t="shared" si="201"/>
        <v>44056</v>
      </c>
      <c r="B3244" s="102">
        <f t="shared" si="202"/>
        <v>11</v>
      </c>
      <c r="C3244" s="65">
        <f>'Actual Solar Data'!K3233</f>
        <v>53495</v>
      </c>
      <c r="D3244" s="59">
        <f>whlsecost_hourly_4002_202008!C305</f>
        <v>44056</v>
      </c>
      <c r="E3244" s="83">
        <f>whlsecost_hourly_4002_202008!D305</f>
        <v>11</v>
      </c>
      <c r="F3244" s="2">
        <f>whlsecost_hourly_4002_202008!F305</f>
        <v>28.28</v>
      </c>
      <c r="G3244" s="2">
        <f>whlsecost_hourly_4002_202008!X305</f>
        <v>1.1400000000000001</v>
      </c>
      <c r="H3244" s="2">
        <f t="shared" si="204"/>
        <v>29.42</v>
      </c>
      <c r="I3244" s="67">
        <f t="shared" si="203"/>
        <v>1573822.9000000001</v>
      </c>
    </row>
    <row r="3245" spans="1:9" x14ac:dyDescent="0.25">
      <c r="A3245" s="59">
        <f t="shared" si="201"/>
        <v>44056</v>
      </c>
      <c r="B3245" s="102">
        <f t="shared" si="202"/>
        <v>12</v>
      </c>
      <c r="C3245" s="65">
        <f>'Actual Solar Data'!K3234</f>
        <v>53913</v>
      </c>
      <c r="D3245" s="59">
        <f>whlsecost_hourly_4002_202008!C306</f>
        <v>44056</v>
      </c>
      <c r="E3245" s="83">
        <f>whlsecost_hourly_4002_202008!D306</f>
        <v>12</v>
      </c>
      <c r="F3245" s="2">
        <f>whlsecost_hourly_4002_202008!F306</f>
        <v>43.96</v>
      </c>
      <c r="G3245" s="2">
        <f>whlsecost_hourly_4002_202008!X306</f>
        <v>1.5</v>
      </c>
      <c r="H3245" s="2">
        <f t="shared" si="204"/>
        <v>45.46</v>
      </c>
      <c r="I3245" s="67">
        <f t="shared" si="203"/>
        <v>2450884.98</v>
      </c>
    </row>
    <row r="3246" spans="1:9" x14ac:dyDescent="0.25">
      <c r="A3246" s="59">
        <f t="shared" si="201"/>
        <v>44056</v>
      </c>
      <c r="B3246" s="102">
        <f t="shared" si="202"/>
        <v>13</v>
      </c>
      <c r="C3246" s="65">
        <f>'Actual Solar Data'!K3235</f>
        <v>58438</v>
      </c>
      <c r="D3246" s="59">
        <f>whlsecost_hourly_4002_202008!C307</f>
        <v>44056</v>
      </c>
      <c r="E3246" s="83">
        <f>whlsecost_hourly_4002_202008!D307</f>
        <v>13</v>
      </c>
      <c r="F3246" s="2">
        <f>whlsecost_hourly_4002_202008!F307</f>
        <v>46.26</v>
      </c>
      <c r="G3246" s="2">
        <f>whlsecost_hourly_4002_202008!X307</f>
        <v>1.4100000000000001</v>
      </c>
      <c r="H3246" s="2">
        <f t="shared" si="204"/>
        <v>47.67</v>
      </c>
      <c r="I3246" s="67">
        <f t="shared" si="203"/>
        <v>2785739.46</v>
      </c>
    </row>
    <row r="3247" spans="1:9" x14ac:dyDescent="0.25">
      <c r="A3247" s="59">
        <f t="shared" si="201"/>
        <v>44056</v>
      </c>
      <c r="B3247" s="102">
        <f t="shared" si="202"/>
        <v>14</v>
      </c>
      <c r="C3247" s="65">
        <f>'Actual Solar Data'!K3236</f>
        <v>41758</v>
      </c>
      <c r="D3247" s="59">
        <f>whlsecost_hourly_4002_202008!C308</f>
        <v>44056</v>
      </c>
      <c r="E3247" s="83">
        <f>whlsecost_hourly_4002_202008!D308</f>
        <v>14</v>
      </c>
      <c r="F3247" s="2">
        <f>whlsecost_hourly_4002_202008!F308</f>
        <v>46.58</v>
      </c>
      <c r="G3247" s="2">
        <f>whlsecost_hourly_4002_202008!X308</f>
        <v>1.2800000000000002</v>
      </c>
      <c r="H3247" s="2">
        <f t="shared" si="204"/>
        <v>47.86</v>
      </c>
      <c r="I3247" s="67">
        <f t="shared" si="203"/>
        <v>1998537.88</v>
      </c>
    </row>
    <row r="3248" spans="1:9" x14ac:dyDescent="0.25">
      <c r="A3248" s="59">
        <f t="shared" si="201"/>
        <v>44056</v>
      </c>
      <c r="B3248" s="102">
        <f t="shared" si="202"/>
        <v>15</v>
      </c>
      <c r="C3248" s="65">
        <f>'Actual Solar Data'!K3237</f>
        <v>52585</v>
      </c>
      <c r="D3248" s="59">
        <f>whlsecost_hourly_4002_202008!C309</f>
        <v>44056</v>
      </c>
      <c r="E3248" s="83">
        <f>whlsecost_hourly_4002_202008!D309</f>
        <v>15</v>
      </c>
      <c r="F3248" s="2">
        <f>whlsecost_hourly_4002_202008!F309</f>
        <v>40.520000000000003</v>
      </c>
      <c r="G3248" s="2">
        <f>whlsecost_hourly_4002_202008!X309</f>
        <v>1.1700000000000002</v>
      </c>
      <c r="H3248" s="2">
        <f t="shared" si="204"/>
        <v>41.690000000000005</v>
      </c>
      <c r="I3248" s="67">
        <f t="shared" si="203"/>
        <v>2192268.6500000004</v>
      </c>
    </row>
    <row r="3249" spans="1:9" x14ac:dyDescent="0.25">
      <c r="A3249" s="59">
        <f t="shared" si="201"/>
        <v>44056</v>
      </c>
      <c r="B3249" s="102">
        <f t="shared" si="202"/>
        <v>16</v>
      </c>
      <c r="C3249" s="65">
        <f>'Actual Solar Data'!K3238</f>
        <v>26010</v>
      </c>
      <c r="D3249" s="59">
        <f>whlsecost_hourly_4002_202008!C310</f>
        <v>44056</v>
      </c>
      <c r="E3249" s="83">
        <f>whlsecost_hourly_4002_202008!D310</f>
        <v>16</v>
      </c>
      <c r="F3249" s="2">
        <f>whlsecost_hourly_4002_202008!F310</f>
        <v>54.69</v>
      </c>
      <c r="G3249" s="2">
        <f>whlsecost_hourly_4002_202008!X310</f>
        <v>1.38</v>
      </c>
      <c r="H3249" s="2">
        <f t="shared" si="204"/>
        <v>56.07</v>
      </c>
      <c r="I3249" s="67">
        <f t="shared" si="203"/>
        <v>1458380.7</v>
      </c>
    </row>
    <row r="3250" spans="1:9" x14ac:dyDescent="0.25">
      <c r="A3250" s="59">
        <f t="shared" si="201"/>
        <v>44056</v>
      </c>
      <c r="B3250" s="102">
        <f t="shared" si="202"/>
        <v>17</v>
      </c>
      <c r="C3250" s="65">
        <f>'Actual Solar Data'!K3239</f>
        <v>19763</v>
      </c>
      <c r="D3250" s="59">
        <f>whlsecost_hourly_4002_202008!C311</f>
        <v>44056</v>
      </c>
      <c r="E3250" s="83">
        <f>whlsecost_hourly_4002_202008!D311</f>
        <v>17</v>
      </c>
      <c r="F3250" s="2">
        <f>whlsecost_hourly_4002_202008!F311</f>
        <v>54.36</v>
      </c>
      <c r="G3250" s="2">
        <f>whlsecost_hourly_4002_202008!X311</f>
        <v>1.4100000000000001</v>
      </c>
      <c r="H3250" s="2">
        <f t="shared" si="204"/>
        <v>55.769999999999996</v>
      </c>
      <c r="I3250" s="67">
        <f t="shared" si="203"/>
        <v>1102182.51</v>
      </c>
    </row>
    <row r="3251" spans="1:9" x14ac:dyDescent="0.25">
      <c r="A3251" s="59">
        <f t="shared" si="201"/>
        <v>44056</v>
      </c>
      <c r="B3251" s="102">
        <f t="shared" si="202"/>
        <v>18</v>
      </c>
      <c r="C3251" s="65">
        <f>'Actual Solar Data'!K3240</f>
        <v>12165</v>
      </c>
      <c r="D3251" s="59">
        <f>whlsecost_hourly_4002_202008!C312</f>
        <v>44056</v>
      </c>
      <c r="E3251" s="83">
        <f>whlsecost_hourly_4002_202008!D312</f>
        <v>18</v>
      </c>
      <c r="F3251" s="2">
        <f>whlsecost_hourly_4002_202008!F312</f>
        <v>42.77</v>
      </c>
      <c r="G3251" s="2">
        <f>whlsecost_hourly_4002_202008!X312</f>
        <v>1.23</v>
      </c>
      <c r="H3251" s="2">
        <f t="shared" si="204"/>
        <v>44</v>
      </c>
      <c r="I3251" s="67">
        <f t="shared" si="203"/>
        <v>535260</v>
      </c>
    </row>
    <row r="3252" spans="1:9" x14ac:dyDescent="0.25">
      <c r="A3252" s="59">
        <f t="shared" si="201"/>
        <v>44056</v>
      </c>
      <c r="B3252" s="102">
        <f t="shared" si="202"/>
        <v>19</v>
      </c>
      <c r="C3252" s="65">
        <f>'Actual Solar Data'!K3241</f>
        <v>5528</v>
      </c>
      <c r="D3252" s="59">
        <f>whlsecost_hourly_4002_202008!C313</f>
        <v>44056</v>
      </c>
      <c r="E3252" s="83">
        <f>whlsecost_hourly_4002_202008!D313</f>
        <v>19</v>
      </c>
      <c r="F3252" s="2">
        <f>whlsecost_hourly_4002_202008!F313</f>
        <v>41.92</v>
      </c>
      <c r="G3252" s="2">
        <f>whlsecost_hourly_4002_202008!X313</f>
        <v>1.2</v>
      </c>
      <c r="H3252" s="2">
        <f t="shared" si="204"/>
        <v>43.120000000000005</v>
      </c>
      <c r="I3252" s="67">
        <f t="shared" si="203"/>
        <v>238367.36000000002</v>
      </c>
    </row>
    <row r="3253" spans="1:9" x14ac:dyDescent="0.25">
      <c r="A3253" s="59">
        <f t="shared" si="201"/>
        <v>44056</v>
      </c>
      <c r="B3253" s="102">
        <f t="shared" si="202"/>
        <v>20</v>
      </c>
      <c r="C3253" s="65">
        <f>'Actual Solar Data'!K3242</f>
        <v>2228</v>
      </c>
      <c r="D3253" s="59">
        <f>whlsecost_hourly_4002_202008!C314</f>
        <v>44056</v>
      </c>
      <c r="E3253" s="83">
        <f>whlsecost_hourly_4002_202008!D314</f>
        <v>20</v>
      </c>
      <c r="F3253" s="2">
        <f>whlsecost_hourly_4002_202008!F314</f>
        <v>38.29</v>
      </c>
      <c r="G3253" s="2">
        <f>whlsecost_hourly_4002_202008!X314</f>
        <v>1.27</v>
      </c>
      <c r="H3253" s="2">
        <f t="shared" si="204"/>
        <v>39.56</v>
      </c>
      <c r="I3253" s="67">
        <f t="shared" si="203"/>
        <v>88139.680000000008</v>
      </c>
    </row>
    <row r="3254" spans="1:9" x14ac:dyDescent="0.25">
      <c r="A3254" s="59">
        <f t="shared" si="201"/>
        <v>44056</v>
      </c>
      <c r="B3254" s="102">
        <f t="shared" si="202"/>
        <v>21</v>
      </c>
      <c r="C3254" s="65">
        <f>'Actual Solar Data'!K3243</f>
        <v>3</v>
      </c>
      <c r="D3254" s="59">
        <f>whlsecost_hourly_4002_202008!C315</f>
        <v>44056</v>
      </c>
      <c r="E3254" s="83">
        <f>whlsecost_hourly_4002_202008!D315</f>
        <v>21</v>
      </c>
      <c r="F3254" s="2">
        <f>whlsecost_hourly_4002_202008!F315</f>
        <v>31.91</v>
      </c>
      <c r="G3254" s="2">
        <f>whlsecost_hourly_4002_202008!X315</f>
        <v>1.2500000000000002</v>
      </c>
      <c r="H3254" s="2">
        <f t="shared" si="204"/>
        <v>33.160000000000004</v>
      </c>
      <c r="I3254" s="67">
        <f t="shared" si="203"/>
        <v>99.480000000000018</v>
      </c>
    </row>
    <row r="3255" spans="1:9" x14ac:dyDescent="0.25">
      <c r="A3255" s="59">
        <f t="shared" si="201"/>
        <v>44056</v>
      </c>
      <c r="B3255" s="102">
        <f t="shared" si="202"/>
        <v>22</v>
      </c>
      <c r="C3255" s="65">
        <f>'Actual Solar Data'!K3244</f>
        <v>0</v>
      </c>
      <c r="D3255" s="59">
        <f>whlsecost_hourly_4002_202008!C316</f>
        <v>44056</v>
      </c>
      <c r="E3255" s="83">
        <f>whlsecost_hourly_4002_202008!D316</f>
        <v>22</v>
      </c>
      <c r="F3255" s="2">
        <f>whlsecost_hourly_4002_202008!F316</f>
        <v>25.15</v>
      </c>
      <c r="G3255" s="2">
        <f>whlsecost_hourly_4002_202008!X316</f>
        <v>1.1300000000000001</v>
      </c>
      <c r="H3255" s="2">
        <f t="shared" si="204"/>
        <v>26.279999999999998</v>
      </c>
      <c r="I3255" s="67">
        <f t="shared" si="203"/>
        <v>0</v>
      </c>
    </row>
    <row r="3256" spans="1:9" x14ac:dyDescent="0.25">
      <c r="A3256" s="59">
        <f t="shared" si="201"/>
        <v>44056</v>
      </c>
      <c r="B3256" s="102">
        <f t="shared" si="202"/>
        <v>23</v>
      </c>
      <c r="C3256" s="65">
        <f>'Actual Solar Data'!K3245</f>
        <v>0</v>
      </c>
      <c r="D3256" s="59">
        <f>whlsecost_hourly_4002_202008!C317</f>
        <v>44056</v>
      </c>
      <c r="E3256" s="83">
        <f>whlsecost_hourly_4002_202008!D317</f>
        <v>23</v>
      </c>
      <c r="F3256" s="2">
        <f>whlsecost_hourly_4002_202008!F317</f>
        <v>23.14</v>
      </c>
      <c r="G3256" s="2">
        <f>whlsecost_hourly_4002_202008!X317</f>
        <v>1.2200000000000002</v>
      </c>
      <c r="H3256" s="2">
        <f t="shared" si="204"/>
        <v>24.36</v>
      </c>
      <c r="I3256" s="67">
        <f t="shared" si="203"/>
        <v>0</v>
      </c>
    </row>
    <row r="3257" spans="1:9" x14ac:dyDescent="0.25">
      <c r="A3257" s="59">
        <f t="shared" si="201"/>
        <v>44056</v>
      </c>
      <c r="B3257" s="102">
        <f t="shared" si="202"/>
        <v>24</v>
      </c>
      <c r="C3257" s="65">
        <f>'Actual Solar Data'!K3246</f>
        <v>0</v>
      </c>
      <c r="D3257" s="59">
        <f>whlsecost_hourly_4002_202008!C318</f>
        <v>44056</v>
      </c>
      <c r="E3257" s="83">
        <f>whlsecost_hourly_4002_202008!D318</f>
        <v>24</v>
      </c>
      <c r="F3257" s="2">
        <f>whlsecost_hourly_4002_202008!F318</f>
        <v>20.309999999999999</v>
      </c>
      <c r="G3257" s="2">
        <f>whlsecost_hourly_4002_202008!X318</f>
        <v>0.76000000000000012</v>
      </c>
      <c r="H3257" s="2">
        <f t="shared" si="204"/>
        <v>21.07</v>
      </c>
      <c r="I3257" s="67">
        <f t="shared" si="203"/>
        <v>0</v>
      </c>
    </row>
    <row r="3258" spans="1:9" x14ac:dyDescent="0.25">
      <c r="A3258" s="59">
        <f t="shared" si="201"/>
        <v>44057</v>
      </c>
      <c r="B3258" s="102">
        <f t="shared" si="202"/>
        <v>1</v>
      </c>
      <c r="C3258" s="65">
        <f>'Actual Solar Data'!K3247</f>
        <v>0</v>
      </c>
      <c r="D3258" s="59">
        <f>whlsecost_hourly_4002_202008!C319</f>
        <v>44057</v>
      </c>
      <c r="E3258" s="83">
        <f>whlsecost_hourly_4002_202008!D319</f>
        <v>1</v>
      </c>
      <c r="F3258" s="2">
        <f>whlsecost_hourly_4002_202008!F319</f>
        <v>17.04</v>
      </c>
      <c r="G3258" s="2">
        <f>whlsecost_hourly_4002_202008!X319</f>
        <v>0.59000000000000008</v>
      </c>
      <c r="H3258" s="2">
        <f t="shared" si="204"/>
        <v>17.63</v>
      </c>
      <c r="I3258" s="67">
        <f t="shared" si="203"/>
        <v>0</v>
      </c>
    </row>
    <row r="3259" spans="1:9" x14ac:dyDescent="0.25">
      <c r="A3259" s="59">
        <f t="shared" si="201"/>
        <v>44057</v>
      </c>
      <c r="B3259" s="102">
        <f t="shared" si="202"/>
        <v>2</v>
      </c>
      <c r="C3259" s="65">
        <f>'Actual Solar Data'!K3248</f>
        <v>0</v>
      </c>
      <c r="D3259" s="59">
        <f>whlsecost_hourly_4002_202008!C320</f>
        <v>44057</v>
      </c>
      <c r="E3259" s="83">
        <f>whlsecost_hourly_4002_202008!D320</f>
        <v>2</v>
      </c>
      <c r="F3259" s="2">
        <f>whlsecost_hourly_4002_202008!F320</f>
        <v>16.93</v>
      </c>
      <c r="G3259" s="2">
        <f>whlsecost_hourly_4002_202008!X320</f>
        <v>0.57000000000000006</v>
      </c>
      <c r="H3259" s="2">
        <f t="shared" si="204"/>
        <v>17.5</v>
      </c>
      <c r="I3259" s="67">
        <f t="shared" si="203"/>
        <v>0</v>
      </c>
    </row>
    <row r="3260" spans="1:9" x14ac:dyDescent="0.25">
      <c r="A3260" s="59">
        <f t="shared" si="201"/>
        <v>44057</v>
      </c>
      <c r="B3260" s="102">
        <f t="shared" si="202"/>
        <v>3</v>
      </c>
      <c r="C3260" s="65">
        <f>'Actual Solar Data'!K3249</f>
        <v>0</v>
      </c>
      <c r="D3260" s="59">
        <f>whlsecost_hourly_4002_202008!C321</f>
        <v>44057</v>
      </c>
      <c r="E3260" s="83">
        <f>whlsecost_hourly_4002_202008!D321</f>
        <v>3</v>
      </c>
      <c r="F3260" s="2">
        <f>whlsecost_hourly_4002_202008!F321</f>
        <v>15.14</v>
      </c>
      <c r="G3260" s="2">
        <f>whlsecost_hourly_4002_202008!X321</f>
        <v>0.57000000000000006</v>
      </c>
      <c r="H3260" s="2">
        <f t="shared" si="204"/>
        <v>15.71</v>
      </c>
      <c r="I3260" s="67">
        <f t="shared" si="203"/>
        <v>0</v>
      </c>
    </row>
    <row r="3261" spans="1:9" x14ac:dyDescent="0.25">
      <c r="A3261" s="59">
        <f t="shared" si="201"/>
        <v>44057</v>
      </c>
      <c r="B3261" s="102">
        <f t="shared" si="202"/>
        <v>4</v>
      </c>
      <c r="C3261" s="65">
        <f>'Actual Solar Data'!K3250</f>
        <v>0</v>
      </c>
      <c r="D3261" s="59">
        <f>whlsecost_hourly_4002_202008!C322</f>
        <v>44057</v>
      </c>
      <c r="E3261" s="83">
        <f>whlsecost_hourly_4002_202008!D322</f>
        <v>4</v>
      </c>
      <c r="F3261" s="2">
        <f>whlsecost_hourly_4002_202008!F322</f>
        <v>15.3</v>
      </c>
      <c r="G3261" s="2">
        <f>whlsecost_hourly_4002_202008!X322</f>
        <v>0.57000000000000006</v>
      </c>
      <c r="H3261" s="2">
        <f t="shared" si="204"/>
        <v>15.870000000000001</v>
      </c>
      <c r="I3261" s="67">
        <f t="shared" si="203"/>
        <v>0</v>
      </c>
    </row>
    <row r="3262" spans="1:9" x14ac:dyDescent="0.25">
      <c r="A3262" s="59">
        <f t="shared" si="201"/>
        <v>44057</v>
      </c>
      <c r="B3262" s="102">
        <f t="shared" si="202"/>
        <v>5</v>
      </c>
      <c r="C3262" s="65">
        <f>'Actual Solar Data'!K3251</f>
        <v>5</v>
      </c>
      <c r="D3262" s="59">
        <f>whlsecost_hourly_4002_202008!C323</f>
        <v>44057</v>
      </c>
      <c r="E3262" s="83">
        <f>whlsecost_hourly_4002_202008!D323</f>
        <v>5</v>
      </c>
      <c r="F3262" s="2">
        <f>whlsecost_hourly_4002_202008!F323</f>
        <v>15.69</v>
      </c>
      <c r="G3262" s="2">
        <f>whlsecost_hourly_4002_202008!X323</f>
        <v>0.57000000000000006</v>
      </c>
      <c r="H3262" s="2">
        <f t="shared" si="204"/>
        <v>16.259999999999998</v>
      </c>
      <c r="I3262" s="67">
        <f t="shared" si="203"/>
        <v>81.299999999999983</v>
      </c>
    </row>
    <row r="3263" spans="1:9" x14ac:dyDescent="0.25">
      <c r="A3263" s="59">
        <f t="shared" si="201"/>
        <v>44057</v>
      </c>
      <c r="B3263" s="102">
        <f t="shared" si="202"/>
        <v>6</v>
      </c>
      <c r="C3263" s="65">
        <f>'Actual Solar Data'!K3252</f>
        <v>0</v>
      </c>
      <c r="D3263" s="59">
        <f>whlsecost_hourly_4002_202008!C324</f>
        <v>44057</v>
      </c>
      <c r="E3263" s="83">
        <f>whlsecost_hourly_4002_202008!D324</f>
        <v>6</v>
      </c>
      <c r="F3263" s="2">
        <f>whlsecost_hourly_4002_202008!F324</f>
        <v>16.54</v>
      </c>
      <c r="G3263" s="2">
        <f>whlsecost_hourly_4002_202008!X324</f>
        <v>0.74</v>
      </c>
      <c r="H3263" s="2">
        <f t="shared" si="204"/>
        <v>17.279999999999998</v>
      </c>
      <c r="I3263" s="67">
        <f t="shared" si="203"/>
        <v>0</v>
      </c>
    </row>
    <row r="3264" spans="1:9" x14ac:dyDescent="0.25">
      <c r="A3264" s="59">
        <f t="shared" si="201"/>
        <v>44057</v>
      </c>
      <c r="B3264" s="102">
        <f t="shared" si="202"/>
        <v>7</v>
      </c>
      <c r="C3264" s="65">
        <f>'Actual Solar Data'!K3253</f>
        <v>3063</v>
      </c>
      <c r="D3264" s="59">
        <f>whlsecost_hourly_4002_202008!C325</f>
        <v>44057</v>
      </c>
      <c r="E3264" s="83">
        <f>whlsecost_hourly_4002_202008!D325</f>
        <v>7</v>
      </c>
      <c r="F3264" s="2">
        <f>whlsecost_hourly_4002_202008!F325</f>
        <v>16.59</v>
      </c>
      <c r="G3264" s="2">
        <f>whlsecost_hourly_4002_202008!X325</f>
        <v>0.71</v>
      </c>
      <c r="H3264" s="2">
        <f t="shared" si="204"/>
        <v>17.3</v>
      </c>
      <c r="I3264" s="67">
        <f t="shared" si="203"/>
        <v>52989.9</v>
      </c>
    </row>
    <row r="3265" spans="1:9" x14ac:dyDescent="0.25">
      <c r="A3265" s="59">
        <f t="shared" si="201"/>
        <v>44057</v>
      </c>
      <c r="B3265" s="102">
        <f t="shared" si="202"/>
        <v>8</v>
      </c>
      <c r="C3265" s="65">
        <f>'Actual Solar Data'!K3254</f>
        <v>13883</v>
      </c>
      <c r="D3265" s="59">
        <f>whlsecost_hourly_4002_202008!C326</f>
        <v>44057</v>
      </c>
      <c r="E3265" s="83">
        <f>whlsecost_hourly_4002_202008!D326</f>
        <v>8</v>
      </c>
      <c r="F3265" s="2">
        <f>whlsecost_hourly_4002_202008!F326</f>
        <v>17.920000000000002</v>
      </c>
      <c r="G3265" s="2">
        <f>whlsecost_hourly_4002_202008!X326</f>
        <v>1.2000000000000002</v>
      </c>
      <c r="H3265" s="2">
        <f t="shared" si="204"/>
        <v>19.12</v>
      </c>
      <c r="I3265" s="67">
        <f t="shared" si="203"/>
        <v>265442.96000000002</v>
      </c>
    </row>
    <row r="3266" spans="1:9" x14ac:dyDescent="0.25">
      <c r="A3266" s="59">
        <f t="shared" si="201"/>
        <v>44057</v>
      </c>
      <c r="B3266" s="102">
        <f t="shared" si="202"/>
        <v>9</v>
      </c>
      <c r="C3266" s="65">
        <f>'Actual Solar Data'!K3255</f>
        <v>31533</v>
      </c>
      <c r="D3266" s="59">
        <f>whlsecost_hourly_4002_202008!C327</f>
        <v>44057</v>
      </c>
      <c r="E3266" s="83">
        <f>whlsecost_hourly_4002_202008!D327</f>
        <v>9</v>
      </c>
      <c r="F3266" s="2">
        <f>whlsecost_hourly_4002_202008!F327</f>
        <v>16.260000000000002</v>
      </c>
      <c r="G3266" s="2">
        <f>whlsecost_hourly_4002_202008!X327</f>
        <v>1.1800000000000002</v>
      </c>
      <c r="H3266" s="2">
        <f t="shared" si="204"/>
        <v>17.440000000000001</v>
      </c>
      <c r="I3266" s="67">
        <f t="shared" si="203"/>
        <v>549935.52</v>
      </c>
    </row>
    <row r="3267" spans="1:9" x14ac:dyDescent="0.25">
      <c r="A3267" s="59">
        <f t="shared" si="201"/>
        <v>44057</v>
      </c>
      <c r="B3267" s="102">
        <f t="shared" si="202"/>
        <v>10</v>
      </c>
      <c r="C3267" s="65">
        <f>'Actual Solar Data'!K3256</f>
        <v>44890</v>
      </c>
      <c r="D3267" s="59">
        <f>whlsecost_hourly_4002_202008!C328</f>
        <v>44057</v>
      </c>
      <c r="E3267" s="83">
        <f>whlsecost_hourly_4002_202008!D328</f>
        <v>10</v>
      </c>
      <c r="F3267" s="2">
        <f>whlsecost_hourly_4002_202008!F328</f>
        <v>18.420000000000002</v>
      </c>
      <c r="G3267" s="2">
        <f>whlsecost_hourly_4002_202008!X328</f>
        <v>1.08</v>
      </c>
      <c r="H3267" s="2">
        <f t="shared" si="204"/>
        <v>19.5</v>
      </c>
      <c r="I3267" s="67">
        <f t="shared" si="203"/>
        <v>875355</v>
      </c>
    </row>
    <row r="3268" spans="1:9" x14ac:dyDescent="0.25">
      <c r="A3268" s="59">
        <f t="shared" si="201"/>
        <v>44057</v>
      </c>
      <c r="B3268" s="102">
        <f t="shared" si="202"/>
        <v>11</v>
      </c>
      <c r="C3268" s="65">
        <f>'Actual Solar Data'!K3257</f>
        <v>59108</v>
      </c>
      <c r="D3268" s="59">
        <f>whlsecost_hourly_4002_202008!C329</f>
        <v>44057</v>
      </c>
      <c r="E3268" s="83">
        <f>whlsecost_hourly_4002_202008!D329</f>
        <v>11</v>
      </c>
      <c r="F3268" s="2">
        <f>whlsecost_hourly_4002_202008!F329</f>
        <v>22.77</v>
      </c>
      <c r="G3268" s="2">
        <f>whlsecost_hourly_4002_202008!X329</f>
        <v>1.0900000000000001</v>
      </c>
      <c r="H3268" s="2">
        <f t="shared" si="204"/>
        <v>23.86</v>
      </c>
      <c r="I3268" s="67">
        <f t="shared" si="203"/>
        <v>1410316.88</v>
      </c>
    </row>
    <row r="3269" spans="1:9" x14ac:dyDescent="0.25">
      <c r="A3269" s="59">
        <f t="shared" si="201"/>
        <v>44057</v>
      </c>
      <c r="B3269" s="102">
        <f t="shared" si="202"/>
        <v>12</v>
      </c>
      <c r="C3269" s="65">
        <f>'Actual Solar Data'!K3258</f>
        <v>63550</v>
      </c>
      <c r="D3269" s="59">
        <f>whlsecost_hourly_4002_202008!C330</f>
        <v>44057</v>
      </c>
      <c r="E3269" s="83">
        <f>whlsecost_hourly_4002_202008!D330</f>
        <v>12</v>
      </c>
      <c r="F3269" s="2">
        <f>whlsecost_hourly_4002_202008!F330</f>
        <v>27.14</v>
      </c>
      <c r="G3269" s="2">
        <f>whlsecost_hourly_4002_202008!X330</f>
        <v>1.2200000000000002</v>
      </c>
      <c r="H3269" s="2">
        <f t="shared" si="204"/>
        <v>28.36</v>
      </c>
      <c r="I3269" s="67">
        <f t="shared" si="203"/>
        <v>1802278</v>
      </c>
    </row>
    <row r="3270" spans="1:9" x14ac:dyDescent="0.25">
      <c r="A3270" s="59">
        <f t="shared" si="201"/>
        <v>44057</v>
      </c>
      <c r="B3270" s="102">
        <f t="shared" si="202"/>
        <v>13</v>
      </c>
      <c r="C3270" s="65">
        <f>'Actual Solar Data'!K3259</f>
        <v>61330</v>
      </c>
      <c r="D3270" s="59">
        <f>whlsecost_hourly_4002_202008!C331</f>
        <v>44057</v>
      </c>
      <c r="E3270" s="83">
        <f>whlsecost_hourly_4002_202008!D331</f>
        <v>13</v>
      </c>
      <c r="F3270" s="2">
        <f>whlsecost_hourly_4002_202008!F331</f>
        <v>30.17</v>
      </c>
      <c r="G3270" s="2">
        <f>whlsecost_hourly_4002_202008!X331</f>
        <v>1.1600000000000001</v>
      </c>
      <c r="H3270" s="2">
        <f t="shared" si="204"/>
        <v>31.330000000000002</v>
      </c>
      <c r="I3270" s="67">
        <f t="shared" si="203"/>
        <v>1921468.9000000001</v>
      </c>
    </row>
    <row r="3271" spans="1:9" x14ac:dyDescent="0.25">
      <c r="A3271" s="59">
        <f t="shared" si="201"/>
        <v>44057</v>
      </c>
      <c r="B3271" s="102">
        <f t="shared" si="202"/>
        <v>14</v>
      </c>
      <c r="C3271" s="65">
        <f>'Actual Solar Data'!K3260</f>
        <v>59930</v>
      </c>
      <c r="D3271" s="59">
        <f>whlsecost_hourly_4002_202008!C332</f>
        <v>44057</v>
      </c>
      <c r="E3271" s="83">
        <f>whlsecost_hourly_4002_202008!D332</f>
        <v>14</v>
      </c>
      <c r="F3271" s="2">
        <f>whlsecost_hourly_4002_202008!F332</f>
        <v>32.75</v>
      </c>
      <c r="G3271" s="2">
        <f>whlsecost_hourly_4002_202008!X332</f>
        <v>1.1800000000000002</v>
      </c>
      <c r="H3271" s="2">
        <f t="shared" si="204"/>
        <v>33.93</v>
      </c>
      <c r="I3271" s="67">
        <f t="shared" si="203"/>
        <v>2033424.9</v>
      </c>
    </row>
    <row r="3272" spans="1:9" x14ac:dyDescent="0.25">
      <c r="A3272" s="59">
        <f t="shared" si="201"/>
        <v>44057</v>
      </c>
      <c r="B3272" s="102">
        <f t="shared" si="202"/>
        <v>15</v>
      </c>
      <c r="C3272" s="65">
        <f>'Actual Solar Data'!K3261</f>
        <v>32615</v>
      </c>
      <c r="D3272" s="59">
        <f>whlsecost_hourly_4002_202008!C333</f>
        <v>44057</v>
      </c>
      <c r="E3272" s="83">
        <f>whlsecost_hourly_4002_202008!D333</f>
        <v>15</v>
      </c>
      <c r="F3272" s="2">
        <f>whlsecost_hourly_4002_202008!F333</f>
        <v>48.24</v>
      </c>
      <c r="G3272" s="2">
        <f>whlsecost_hourly_4002_202008!X333</f>
        <v>1.63</v>
      </c>
      <c r="H3272" s="2">
        <f t="shared" si="204"/>
        <v>49.870000000000005</v>
      </c>
      <c r="I3272" s="67">
        <f t="shared" si="203"/>
        <v>1626510.05</v>
      </c>
    </row>
    <row r="3273" spans="1:9" x14ac:dyDescent="0.25">
      <c r="A3273" s="59">
        <f t="shared" si="201"/>
        <v>44057</v>
      </c>
      <c r="B3273" s="102">
        <f t="shared" si="202"/>
        <v>16</v>
      </c>
      <c r="C3273" s="65">
        <f>'Actual Solar Data'!K3262</f>
        <v>46640</v>
      </c>
      <c r="D3273" s="59">
        <f>whlsecost_hourly_4002_202008!C334</f>
        <v>44057</v>
      </c>
      <c r="E3273" s="83">
        <f>whlsecost_hourly_4002_202008!D334</f>
        <v>16</v>
      </c>
      <c r="F3273" s="2">
        <f>whlsecost_hourly_4002_202008!F334</f>
        <v>34</v>
      </c>
      <c r="G3273" s="2">
        <f>whlsecost_hourly_4002_202008!X334</f>
        <v>1.1400000000000001</v>
      </c>
      <c r="H3273" s="2">
        <f t="shared" si="204"/>
        <v>35.14</v>
      </c>
      <c r="I3273" s="67">
        <f t="shared" si="203"/>
        <v>1638929.6</v>
      </c>
    </row>
    <row r="3274" spans="1:9" x14ac:dyDescent="0.25">
      <c r="A3274" s="59">
        <f t="shared" si="201"/>
        <v>44057</v>
      </c>
      <c r="B3274" s="102">
        <f t="shared" si="202"/>
        <v>17</v>
      </c>
      <c r="C3274" s="65">
        <f>'Actual Solar Data'!K3263</f>
        <v>42593</v>
      </c>
      <c r="D3274" s="59">
        <f>whlsecost_hourly_4002_202008!C335</f>
        <v>44057</v>
      </c>
      <c r="E3274" s="83">
        <f>whlsecost_hourly_4002_202008!D335</f>
        <v>17</v>
      </c>
      <c r="F3274" s="2">
        <f>whlsecost_hourly_4002_202008!F335</f>
        <v>35.96</v>
      </c>
      <c r="G3274" s="2">
        <f>whlsecost_hourly_4002_202008!X335</f>
        <v>1.1100000000000001</v>
      </c>
      <c r="H3274" s="2">
        <f t="shared" si="204"/>
        <v>37.07</v>
      </c>
      <c r="I3274" s="67">
        <f t="shared" si="203"/>
        <v>1578922.51</v>
      </c>
    </row>
    <row r="3275" spans="1:9" x14ac:dyDescent="0.25">
      <c r="A3275" s="59">
        <f t="shared" si="201"/>
        <v>44057</v>
      </c>
      <c r="B3275" s="102">
        <f t="shared" si="202"/>
        <v>18</v>
      </c>
      <c r="C3275" s="65">
        <f>'Actual Solar Data'!K3264</f>
        <v>24018</v>
      </c>
      <c r="D3275" s="59">
        <f>whlsecost_hourly_4002_202008!C336</f>
        <v>44057</v>
      </c>
      <c r="E3275" s="83">
        <f>whlsecost_hourly_4002_202008!D336</f>
        <v>18</v>
      </c>
      <c r="F3275" s="2">
        <f>whlsecost_hourly_4002_202008!F336</f>
        <v>33.58</v>
      </c>
      <c r="G3275" s="2">
        <f>whlsecost_hourly_4002_202008!X336</f>
        <v>1.1200000000000001</v>
      </c>
      <c r="H3275" s="2">
        <f t="shared" si="204"/>
        <v>34.699999999999996</v>
      </c>
      <c r="I3275" s="67">
        <f t="shared" si="203"/>
        <v>833424.59999999986</v>
      </c>
    </row>
    <row r="3276" spans="1:9" x14ac:dyDescent="0.25">
      <c r="A3276" s="59">
        <f t="shared" si="201"/>
        <v>44057</v>
      </c>
      <c r="B3276" s="102">
        <f t="shared" si="202"/>
        <v>19</v>
      </c>
      <c r="C3276" s="65">
        <f>'Actual Solar Data'!K3265</f>
        <v>8240</v>
      </c>
      <c r="D3276" s="59">
        <f>whlsecost_hourly_4002_202008!C337</f>
        <v>44057</v>
      </c>
      <c r="E3276" s="83">
        <f>whlsecost_hourly_4002_202008!D337</f>
        <v>19</v>
      </c>
      <c r="F3276" s="2">
        <f>whlsecost_hourly_4002_202008!F337</f>
        <v>30.37</v>
      </c>
      <c r="G3276" s="2">
        <f>whlsecost_hourly_4002_202008!X337</f>
        <v>1.08</v>
      </c>
      <c r="H3276" s="2">
        <f t="shared" si="204"/>
        <v>31.450000000000003</v>
      </c>
      <c r="I3276" s="67">
        <f t="shared" si="203"/>
        <v>259148.00000000003</v>
      </c>
    </row>
    <row r="3277" spans="1:9" x14ac:dyDescent="0.25">
      <c r="A3277" s="59">
        <f t="shared" si="201"/>
        <v>44057</v>
      </c>
      <c r="B3277" s="102">
        <f t="shared" si="202"/>
        <v>20</v>
      </c>
      <c r="C3277" s="65">
        <f>'Actual Solar Data'!K3266</f>
        <v>823</v>
      </c>
      <c r="D3277" s="59">
        <f>whlsecost_hourly_4002_202008!C338</f>
        <v>44057</v>
      </c>
      <c r="E3277" s="83">
        <f>whlsecost_hourly_4002_202008!D338</f>
        <v>20</v>
      </c>
      <c r="F3277" s="2">
        <f>whlsecost_hourly_4002_202008!F338</f>
        <v>23.47</v>
      </c>
      <c r="G3277" s="2">
        <f>whlsecost_hourly_4002_202008!X338</f>
        <v>1.06</v>
      </c>
      <c r="H3277" s="2">
        <f t="shared" si="204"/>
        <v>24.529999999999998</v>
      </c>
      <c r="I3277" s="67">
        <f t="shared" si="203"/>
        <v>20188.189999999999</v>
      </c>
    </row>
    <row r="3278" spans="1:9" x14ac:dyDescent="0.25">
      <c r="A3278" s="59">
        <f t="shared" si="201"/>
        <v>44057</v>
      </c>
      <c r="B3278" s="102">
        <f t="shared" si="202"/>
        <v>21</v>
      </c>
      <c r="C3278" s="65">
        <f>'Actual Solar Data'!K3267</f>
        <v>3</v>
      </c>
      <c r="D3278" s="59">
        <f>whlsecost_hourly_4002_202008!C339</f>
        <v>44057</v>
      </c>
      <c r="E3278" s="83">
        <f>whlsecost_hourly_4002_202008!D339</f>
        <v>21</v>
      </c>
      <c r="F3278" s="2">
        <f>whlsecost_hourly_4002_202008!F339</f>
        <v>23.22</v>
      </c>
      <c r="G3278" s="2">
        <f>whlsecost_hourly_4002_202008!X339</f>
        <v>1.07</v>
      </c>
      <c r="H3278" s="2">
        <f t="shared" si="204"/>
        <v>24.29</v>
      </c>
      <c r="I3278" s="67">
        <f t="shared" si="203"/>
        <v>72.87</v>
      </c>
    </row>
    <row r="3279" spans="1:9" x14ac:dyDescent="0.25">
      <c r="A3279" s="59">
        <f t="shared" si="201"/>
        <v>44057</v>
      </c>
      <c r="B3279" s="102">
        <f t="shared" si="202"/>
        <v>22</v>
      </c>
      <c r="C3279" s="65">
        <f>'Actual Solar Data'!K3268</f>
        <v>0</v>
      </c>
      <c r="D3279" s="59">
        <f>whlsecost_hourly_4002_202008!C340</f>
        <v>44057</v>
      </c>
      <c r="E3279" s="83">
        <f>whlsecost_hourly_4002_202008!D340</f>
        <v>22</v>
      </c>
      <c r="F3279" s="2">
        <f>whlsecost_hourly_4002_202008!F340</f>
        <v>22.49</v>
      </c>
      <c r="G3279" s="2">
        <f>whlsecost_hourly_4002_202008!X340</f>
        <v>1.0999999999999999</v>
      </c>
      <c r="H3279" s="2">
        <f t="shared" si="204"/>
        <v>23.59</v>
      </c>
      <c r="I3279" s="67">
        <f t="shared" si="203"/>
        <v>0</v>
      </c>
    </row>
    <row r="3280" spans="1:9" x14ac:dyDescent="0.25">
      <c r="A3280" s="59">
        <f t="shared" si="201"/>
        <v>44057</v>
      </c>
      <c r="B3280" s="102">
        <f t="shared" si="202"/>
        <v>23</v>
      </c>
      <c r="C3280" s="65">
        <f>'Actual Solar Data'!K3269</f>
        <v>0</v>
      </c>
      <c r="D3280" s="59">
        <f>whlsecost_hourly_4002_202008!C341</f>
        <v>44057</v>
      </c>
      <c r="E3280" s="83">
        <f>whlsecost_hourly_4002_202008!D341</f>
        <v>23</v>
      </c>
      <c r="F3280" s="2">
        <f>whlsecost_hourly_4002_202008!F341</f>
        <v>17.18</v>
      </c>
      <c r="G3280" s="2">
        <f>whlsecost_hourly_4002_202008!X341</f>
        <v>1.2200000000000002</v>
      </c>
      <c r="H3280" s="2">
        <f t="shared" si="204"/>
        <v>18.399999999999999</v>
      </c>
      <c r="I3280" s="67">
        <f t="shared" si="203"/>
        <v>0</v>
      </c>
    </row>
    <row r="3281" spans="1:9" x14ac:dyDescent="0.25">
      <c r="A3281" s="59">
        <f t="shared" si="201"/>
        <v>44057</v>
      </c>
      <c r="B3281" s="102">
        <f t="shared" si="202"/>
        <v>24</v>
      </c>
      <c r="C3281" s="65">
        <f>'Actual Solar Data'!K3270</f>
        <v>0</v>
      </c>
      <c r="D3281" s="59">
        <f>whlsecost_hourly_4002_202008!C342</f>
        <v>44057</v>
      </c>
      <c r="E3281" s="83">
        <f>whlsecost_hourly_4002_202008!D342</f>
        <v>24</v>
      </c>
      <c r="F3281" s="2">
        <f>whlsecost_hourly_4002_202008!F342</f>
        <v>14.77</v>
      </c>
      <c r="G3281" s="2">
        <f>whlsecost_hourly_4002_202008!X342</f>
        <v>0.71</v>
      </c>
      <c r="H3281" s="2">
        <f t="shared" si="204"/>
        <v>15.48</v>
      </c>
      <c r="I3281" s="67">
        <f t="shared" si="203"/>
        <v>0</v>
      </c>
    </row>
    <row r="3282" spans="1:9" x14ac:dyDescent="0.25">
      <c r="A3282" s="59">
        <f t="shared" si="201"/>
        <v>44058</v>
      </c>
      <c r="B3282" s="102">
        <f t="shared" si="202"/>
        <v>1</v>
      </c>
      <c r="C3282" s="65">
        <f>'Actual Solar Data'!K3271</f>
        <v>0</v>
      </c>
      <c r="D3282" s="59">
        <f>whlsecost_hourly_4002_202008!C343</f>
        <v>44058</v>
      </c>
      <c r="E3282" s="83">
        <f>whlsecost_hourly_4002_202008!D343</f>
        <v>1</v>
      </c>
      <c r="F3282" s="2">
        <f>whlsecost_hourly_4002_202008!F343</f>
        <v>16.260000000000002</v>
      </c>
      <c r="G3282" s="2">
        <f>whlsecost_hourly_4002_202008!X343</f>
        <v>0.60000000000000009</v>
      </c>
      <c r="H3282" s="2">
        <f t="shared" si="204"/>
        <v>16.860000000000003</v>
      </c>
      <c r="I3282" s="67">
        <f t="shared" si="203"/>
        <v>0</v>
      </c>
    </row>
    <row r="3283" spans="1:9" x14ac:dyDescent="0.25">
      <c r="A3283" s="59">
        <f t="shared" ref="A3283:A3346" si="205">D3283</f>
        <v>44058</v>
      </c>
      <c r="B3283" s="102">
        <f t="shared" ref="B3283:B3346" si="206">E3283</f>
        <v>2</v>
      </c>
      <c r="C3283" s="65">
        <f>'Actual Solar Data'!K3272</f>
        <v>0</v>
      </c>
      <c r="D3283" s="59">
        <f>whlsecost_hourly_4002_202008!C344</f>
        <v>44058</v>
      </c>
      <c r="E3283" s="83">
        <f>whlsecost_hourly_4002_202008!D344</f>
        <v>2</v>
      </c>
      <c r="F3283" s="2">
        <f>whlsecost_hourly_4002_202008!F344</f>
        <v>17.2</v>
      </c>
      <c r="G3283" s="2">
        <f>whlsecost_hourly_4002_202008!X344</f>
        <v>0.57000000000000006</v>
      </c>
      <c r="H3283" s="2">
        <f t="shared" si="204"/>
        <v>17.77</v>
      </c>
      <c r="I3283" s="67">
        <f t="shared" si="203"/>
        <v>0</v>
      </c>
    </row>
    <row r="3284" spans="1:9" x14ac:dyDescent="0.25">
      <c r="A3284" s="59">
        <f t="shared" si="205"/>
        <v>44058</v>
      </c>
      <c r="B3284" s="102">
        <f t="shared" si="206"/>
        <v>3</v>
      </c>
      <c r="C3284" s="65">
        <f>'Actual Solar Data'!K3273</f>
        <v>0</v>
      </c>
      <c r="D3284" s="59">
        <f>whlsecost_hourly_4002_202008!C345</f>
        <v>44058</v>
      </c>
      <c r="E3284" s="83">
        <f>whlsecost_hourly_4002_202008!D345</f>
        <v>3</v>
      </c>
      <c r="F3284" s="2">
        <f>whlsecost_hourly_4002_202008!F345</f>
        <v>16.309999999999999</v>
      </c>
      <c r="G3284" s="2">
        <f>whlsecost_hourly_4002_202008!X345</f>
        <v>0.55000000000000004</v>
      </c>
      <c r="H3284" s="2">
        <f t="shared" si="204"/>
        <v>16.86</v>
      </c>
      <c r="I3284" s="67">
        <f t="shared" ref="I3284:I3347" si="207">C3284*H3284</f>
        <v>0</v>
      </c>
    </row>
    <row r="3285" spans="1:9" x14ac:dyDescent="0.25">
      <c r="A3285" s="59">
        <f t="shared" si="205"/>
        <v>44058</v>
      </c>
      <c r="B3285" s="102">
        <f t="shared" si="206"/>
        <v>4</v>
      </c>
      <c r="C3285" s="65">
        <f>'Actual Solar Data'!K3274</f>
        <v>0</v>
      </c>
      <c r="D3285" s="59">
        <f>whlsecost_hourly_4002_202008!C346</f>
        <v>44058</v>
      </c>
      <c r="E3285" s="83">
        <f>whlsecost_hourly_4002_202008!D346</f>
        <v>4</v>
      </c>
      <c r="F3285" s="2">
        <f>whlsecost_hourly_4002_202008!F346</f>
        <v>16.88</v>
      </c>
      <c r="G3285" s="2">
        <f>whlsecost_hourly_4002_202008!X346</f>
        <v>0.53</v>
      </c>
      <c r="H3285" s="2">
        <f t="shared" si="204"/>
        <v>17.41</v>
      </c>
      <c r="I3285" s="67">
        <f t="shared" si="207"/>
        <v>0</v>
      </c>
    </row>
    <row r="3286" spans="1:9" x14ac:dyDescent="0.25">
      <c r="A3286" s="59">
        <f t="shared" si="205"/>
        <v>44058</v>
      </c>
      <c r="B3286" s="102">
        <f t="shared" si="206"/>
        <v>5</v>
      </c>
      <c r="C3286" s="65">
        <f>'Actual Solar Data'!K3275</f>
        <v>3</v>
      </c>
      <c r="D3286" s="59">
        <f>whlsecost_hourly_4002_202008!C347</f>
        <v>44058</v>
      </c>
      <c r="E3286" s="83">
        <f>whlsecost_hourly_4002_202008!D347</f>
        <v>5</v>
      </c>
      <c r="F3286" s="2">
        <f>whlsecost_hourly_4002_202008!F347</f>
        <v>16.8</v>
      </c>
      <c r="G3286" s="2">
        <f>whlsecost_hourly_4002_202008!X347</f>
        <v>0.54</v>
      </c>
      <c r="H3286" s="2">
        <f t="shared" si="204"/>
        <v>17.34</v>
      </c>
      <c r="I3286" s="67">
        <f t="shared" si="207"/>
        <v>52.019999999999996</v>
      </c>
    </row>
    <row r="3287" spans="1:9" x14ac:dyDescent="0.25">
      <c r="A3287" s="59">
        <f t="shared" si="205"/>
        <v>44058</v>
      </c>
      <c r="B3287" s="102">
        <f t="shared" si="206"/>
        <v>6</v>
      </c>
      <c r="C3287" s="65">
        <f>'Actual Solar Data'!K3276</f>
        <v>5</v>
      </c>
      <c r="D3287" s="59">
        <f>whlsecost_hourly_4002_202008!C348</f>
        <v>44058</v>
      </c>
      <c r="E3287" s="83">
        <f>whlsecost_hourly_4002_202008!D348</f>
        <v>6</v>
      </c>
      <c r="F3287" s="2">
        <f>whlsecost_hourly_4002_202008!F348</f>
        <v>12.84</v>
      </c>
      <c r="G3287" s="2">
        <f>whlsecost_hourly_4002_202008!X348</f>
        <v>0.59000000000000008</v>
      </c>
      <c r="H3287" s="2">
        <f t="shared" si="204"/>
        <v>13.43</v>
      </c>
      <c r="I3287" s="67">
        <f t="shared" si="207"/>
        <v>67.150000000000006</v>
      </c>
    </row>
    <row r="3288" spans="1:9" x14ac:dyDescent="0.25">
      <c r="A3288" s="59">
        <f t="shared" si="205"/>
        <v>44058</v>
      </c>
      <c r="B3288" s="102">
        <f t="shared" si="206"/>
        <v>7</v>
      </c>
      <c r="C3288" s="65">
        <f>'Actual Solar Data'!K3277</f>
        <v>1218</v>
      </c>
      <c r="D3288" s="59">
        <f>whlsecost_hourly_4002_202008!C349</f>
        <v>44058</v>
      </c>
      <c r="E3288" s="83">
        <f>whlsecost_hourly_4002_202008!D349</f>
        <v>7</v>
      </c>
      <c r="F3288" s="2">
        <f>whlsecost_hourly_4002_202008!F349</f>
        <v>9.57</v>
      </c>
      <c r="G3288" s="2">
        <f>whlsecost_hourly_4002_202008!X349</f>
        <v>0.64</v>
      </c>
      <c r="H3288" s="2">
        <f t="shared" si="204"/>
        <v>10.210000000000001</v>
      </c>
      <c r="I3288" s="67">
        <f t="shared" si="207"/>
        <v>12435.78</v>
      </c>
    </row>
    <row r="3289" spans="1:9" x14ac:dyDescent="0.25">
      <c r="A3289" s="59">
        <f t="shared" si="205"/>
        <v>44058</v>
      </c>
      <c r="B3289" s="102">
        <f t="shared" si="206"/>
        <v>8</v>
      </c>
      <c r="C3289" s="65">
        <f>'Actual Solar Data'!K3278</f>
        <v>3295</v>
      </c>
      <c r="D3289" s="59">
        <f>whlsecost_hourly_4002_202008!C350</f>
        <v>44058</v>
      </c>
      <c r="E3289" s="83">
        <f>whlsecost_hourly_4002_202008!D350</f>
        <v>8</v>
      </c>
      <c r="F3289" s="2">
        <f>whlsecost_hourly_4002_202008!F350</f>
        <v>11.64</v>
      </c>
      <c r="G3289" s="2">
        <f>whlsecost_hourly_4002_202008!X350</f>
        <v>0.59000000000000008</v>
      </c>
      <c r="H3289" s="2">
        <f t="shared" si="204"/>
        <v>12.23</v>
      </c>
      <c r="I3289" s="67">
        <f t="shared" si="207"/>
        <v>40297.85</v>
      </c>
    </row>
    <row r="3290" spans="1:9" x14ac:dyDescent="0.25">
      <c r="A3290" s="59">
        <f t="shared" si="205"/>
        <v>44058</v>
      </c>
      <c r="B3290" s="102">
        <f t="shared" si="206"/>
        <v>9</v>
      </c>
      <c r="C3290" s="65">
        <f>'Actual Solar Data'!K3279</f>
        <v>5688</v>
      </c>
      <c r="D3290" s="59">
        <f>whlsecost_hourly_4002_202008!C351</f>
        <v>44058</v>
      </c>
      <c r="E3290" s="83">
        <f>whlsecost_hourly_4002_202008!D351</f>
        <v>9</v>
      </c>
      <c r="F3290" s="2">
        <f>whlsecost_hourly_4002_202008!F351</f>
        <v>16.899999999999999</v>
      </c>
      <c r="G3290" s="2">
        <f>whlsecost_hourly_4002_202008!X351</f>
        <v>0.84000000000000008</v>
      </c>
      <c r="H3290" s="2">
        <f t="shared" si="204"/>
        <v>17.739999999999998</v>
      </c>
      <c r="I3290" s="67">
        <f t="shared" si="207"/>
        <v>100905.12</v>
      </c>
    </row>
    <row r="3291" spans="1:9" x14ac:dyDescent="0.25">
      <c r="A3291" s="59">
        <f t="shared" si="205"/>
        <v>44058</v>
      </c>
      <c r="B3291" s="102">
        <f t="shared" si="206"/>
        <v>10</v>
      </c>
      <c r="C3291" s="65">
        <f>'Actual Solar Data'!K3280</f>
        <v>7583</v>
      </c>
      <c r="D3291" s="59">
        <f>whlsecost_hourly_4002_202008!C352</f>
        <v>44058</v>
      </c>
      <c r="E3291" s="83">
        <f>whlsecost_hourly_4002_202008!D352</f>
        <v>10</v>
      </c>
      <c r="F3291" s="2">
        <f>whlsecost_hourly_4002_202008!F352</f>
        <v>15.54</v>
      </c>
      <c r="G3291" s="2">
        <f>whlsecost_hourly_4002_202008!X352</f>
        <v>0.67</v>
      </c>
      <c r="H3291" s="2">
        <f t="shared" si="204"/>
        <v>16.21</v>
      </c>
      <c r="I3291" s="67">
        <f t="shared" si="207"/>
        <v>122920.43000000001</v>
      </c>
    </row>
    <row r="3292" spans="1:9" x14ac:dyDescent="0.25">
      <c r="A3292" s="59">
        <f t="shared" si="205"/>
        <v>44058</v>
      </c>
      <c r="B3292" s="102">
        <f t="shared" si="206"/>
        <v>11</v>
      </c>
      <c r="C3292" s="65">
        <f>'Actual Solar Data'!K3281</f>
        <v>7940</v>
      </c>
      <c r="D3292" s="59">
        <f>whlsecost_hourly_4002_202008!C353</f>
        <v>44058</v>
      </c>
      <c r="E3292" s="83">
        <f>whlsecost_hourly_4002_202008!D353</f>
        <v>11</v>
      </c>
      <c r="F3292" s="2">
        <f>whlsecost_hourly_4002_202008!F353</f>
        <v>32.71</v>
      </c>
      <c r="G3292" s="2">
        <f>whlsecost_hourly_4002_202008!X353</f>
        <v>1.78</v>
      </c>
      <c r="H3292" s="2">
        <f t="shared" si="204"/>
        <v>34.49</v>
      </c>
      <c r="I3292" s="67">
        <f t="shared" si="207"/>
        <v>273850.60000000003</v>
      </c>
    </row>
    <row r="3293" spans="1:9" x14ac:dyDescent="0.25">
      <c r="A3293" s="59">
        <f t="shared" si="205"/>
        <v>44058</v>
      </c>
      <c r="B3293" s="102">
        <f t="shared" si="206"/>
        <v>12</v>
      </c>
      <c r="C3293" s="65">
        <f>'Actual Solar Data'!K3282</f>
        <v>12910</v>
      </c>
      <c r="D3293" s="59">
        <f>whlsecost_hourly_4002_202008!C354</f>
        <v>44058</v>
      </c>
      <c r="E3293" s="83">
        <f>whlsecost_hourly_4002_202008!D354</f>
        <v>12</v>
      </c>
      <c r="F3293" s="2">
        <f>whlsecost_hourly_4002_202008!F354</f>
        <v>20.3</v>
      </c>
      <c r="G3293" s="2">
        <f>whlsecost_hourly_4002_202008!X354</f>
        <v>0.78</v>
      </c>
      <c r="H3293" s="2">
        <f t="shared" si="204"/>
        <v>21.080000000000002</v>
      </c>
      <c r="I3293" s="67">
        <f t="shared" si="207"/>
        <v>272142.80000000005</v>
      </c>
    </row>
    <row r="3294" spans="1:9" x14ac:dyDescent="0.25">
      <c r="A3294" s="59">
        <f t="shared" si="205"/>
        <v>44058</v>
      </c>
      <c r="B3294" s="102">
        <f t="shared" si="206"/>
        <v>13</v>
      </c>
      <c r="C3294" s="65">
        <f>'Actual Solar Data'!K3283</f>
        <v>31133</v>
      </c>
      <c r="D3294" s="59">
        <f>whlsecost_hourly_4002_202008!C355</f>
        <v>44058</v>
      </c>
      <c r="E3294" s="83">
        <f>whlsecost_hourly_4002_202008!D355</f>
        <v>13</v>
      </c>
      <c r="F3294" s="2">
        <f>whlsecost_hourly_4002_202008!F355</f>
        <v>16.5</v>
      </c>
      <c r="G3294" s="2">
        <f>whlsecost_hourly_4002_202008!X355</f>
        <v>0.56000000000000005</v>
      </c>
      <c r="H3294" s="2">
        <f t="shared" si="204"/>
        <v>17.059999999999999</v>
      </c>
      <c r="I3294" s="67">
        <f t="shared" si="207"/>
        <v>531128.98</v>
      </c>
    </row>
    <row r="3295" spans="1:9" x14ac:dyDescent="0.25">
      <c r="A3295" s="59">
        <f t="shared" si="205"/>
        <v>44058</v>
      </c>
      <c r="B3295" s="102">
        <f t="shared" si="206"/>
        <v>14</v>
      </c>
      <c r="C3295" s="65">
        <f>'Actual Solar Data'!K3284</f>
        <v>24695</v>
      </c>
      <c r="D3295" s="59">
        <f>whlsecost_hourly_4002_202008!C356</f>
        <v>44058</v>
      </c>
      <c r="E3295" s="83">
        <f>whlsecost_hourly_4002_202008!D356</f>
        <v>14</v>
      </c>
      <c r="F3295" s="2">
        <f>whlsecost_hourly_4002_202008!F356</f>
        <v>18.48</v>
      </c>
      <c r="G3295" s="2">
        <f>whlsecost_hourly_4002_202008!X356</f>
        <v>0.66000000000000014</v>
      </c>
      <c r="H3295" s="2">
        <f t="shared" si="204"/>
        <v>19.14</v>
      </c>
      <c r="I3295" s="67">
        <f t="shared" si="207"/>
        <v>472662.3</v>
      </c>
    </row>
    <row r="3296" spans="1:9" x14ac:dyDescent="0.25">
      <c r="A3296" s="59">
        <f t="shared" si="205"/>
        <v>44058</v>
      </c>
      <c r="B3296" s="102">
        <f t="shared" si="206"/>
        <v>15</v>
      </c>
      <c r="C3296" s="65">
        <f>'Actual Solar Data'!K3285</f>
        <v>22928</v>
      </c>
      <c r="D3296" s="59">
        <f>whlsecost_hourly_4002_202008!C357</f>
        <v>44058</v>
      </c>
      <c r="E3296" s="83">
        <f>whlsecost_hourly_4002_202008!D357</f>
        <v>15</v>
      </c>
      <c r="F3296" s="2">
        <f>whlsecost_hourly_4002_202008!F357</f>
        <v>17.510000000000002</v>
      </c>
      <c r="G3296" s="2">
        <f>whlsecost_hourly_4002_202008!X357</f>
        <v>0.56000000000000005</v>
      </c>
      <c r="H3296" s="2">
        <f t="shared" si="204"/>
        <v>18.07</v>
      </c>
      <c r="I3296" s="67">
        <f t="shared" si="207"/>
        <v>414308.96</v>
      </c>
    </row>
    <row r="3297" spans="1:9" x14ac:dyDescent="0.25">
      <c r="A3297" s="59">
        <f t="shared" si="205"/>
        <v>44058</v>
      </c>
      <c r="B3297" s="102">
        <f t="shared" si="206"/>
        <v>16</v>
      </c>
      <c r="C3297" s="65">
        <f>'Actual Solar Data'!K3286</f>
        <v>28550</v>
      </c>
      <c r="D3297" s="59">
        <f>whlsecost_hourly_4002_202008!C358</f>
        <v>44058</v>
      </c>
      <c r="E3297" s="83">
        <f>whlsecost_hourly_4002_202008!D358</f>
        <v>16</v>
      </c>
      <c r="F3297" s="2">
        <f>whlsecost_hourly_4002_202008!F358</f>
        <v>17.420000000000002</v>
      </c>
      <c r="G3297" s="2">
        <f>whlsecost_hourly_4002_202008!X358</f>
        <v>0.60000000000000009</v>
      </c>
      <c r="H3297" s="2">
        <f t="shared" si="204"/>
        <v>18.020000000000003</v>
      </c>
      <c r="I3297" s="67">
        <f t="shared" si="207"/>
        <v>514471.00000000012</v>
      </c>
    </row>
    <row r="3298" spans="1:9" x14ac:dyDescent="0.25">
      <c r="A3298" s="59">
        <f t="shared" si="205"/>
        <v>44058</v>
      </c>
      <c r="B3298" s="102">
        <f t="shared" si="206"/>
        <v>17</v>
      </c>
      <c r="C3298" s="65">
        <f>'Actual Solar Data'!K3287</f>
        <v>22573</v>
      </c>
      <c r="D3298" s="59">
        <f>whlsecost_hourly_4002_202008!C359</f>
        <v>44058</v>
      </c>
      <c r="E3298" s="83">
        <f>whlsecost_hourly_4002_202008!D359</f>
        <v>17</v>
      </c>
      <c r="F3298" s="2">
        <f>whlsecost_hourly_4002_202008!F359</f>
        <v>18.11</v>
      </c>
      <c r="G3298" s="2">
        <f>whlsecost_hourly_4002_202008!X359</f>
        <v>0.54</v>
      </c>
      <c r="H3298" s="2">
        <f t="shared" si="204"/>
        <v>18.649999999999999</v>
      </c>
      <c r="I3298" s="67">
        <f t="shared" si="207"/>
        <v>420986.44999999995</v>
      </c>
    </row>
    <row r="3299" spans="1:9" x14ac:dyDescent="0.25">
      <c r="A3299" s="59">
        <f t="shared" si="205"/>
        <v>44058</v>
      </c>
      <c r="B3299" s="102">
        <f t="shared" si="206"/>
        <v>18</v>
      </c>
      <c r="C3299" s="65">
        <f>'Actual Solar Data'!K3288</f>
        <v>20588</v>
      </c>
      <c r="D3299" s="59">
        <f>whlsecost_hourly_4002_202008!C360</f>
        <v>44058</v>
      </c>
      <c r="E3299" s="83">
        <f>whlsecost_hourly_4002_202008!D360</f>
        <v>18</v>
      </c>
      <c r="F3299" s="2">
        <f>whlsecost_hourly_4002_202008!F360</f>
        <v>19.7</v>
      </c>
      <c r="G3299" s="2">
        <f>whlsecost_hourly_4002_202008!X360</f>
        <v>0.56000000000000005</v>
      </c>
      <c r="H3299" s="2">
        <f t="shared" ref="H3299:H3362" si="208">SUM(F3299:G3299)</f>
        <v>20.259999999999998</v>
      </c>
      <c r="I3299" s="67">
        <f t="shared" si="207"/>
        <v>417112.87999999995</v>
      </c>
    </row>
    <row r="3300" spans="1:9" x14ac:dyDescent="0.25">
      <c r="A3300" s="59">
        <f t="shared" si="205"/>
        <v>44058</v>
      </c>
      <c r="B3300" s="102">
        <f t="shared" si="206"/>
        <v>19</v>
      </c>
      <c r="C3300" s="65">
        <f>'Actual Solar Data'!K3289</f>
        <v>7485</v>
      </c>
      <c r="D3300" s="59">
        <f>whlsecost_hourly_4002_202008!C361</f>
        <v>44058</v>
      </c>
      <c r="E3300" s="83">
        <f>whlsecost_hourly_4002_202008!D361</f>
        <v>19</v>
      </c>
      <c r="F3300" s="2">
        <f>whlsecost_hourly_4002_202008!F361</f>
        <v>16.64</v>
      </c>
      <c r="G3300" s="2">
        <f>whlsecost_hourly_4002_202008!X361</f>
        <v>0.55000000000000004</v>
      </c>
      <c r="H3300" s="2">
        <f t="shared" si="208"/>
        <v>17.190000000000001</v>
      </c>
      <c r="I3300" s="67">
        <f t="shared" si="207"/>
        <v>128667.15000000001</v>
      </c>
    </row>
    <row r="3301" spans="1:9" x14ac:dyDescent="0.25">
      <c r="A3301" s="59">
        <f t="shared" si="205"/>
        <v>44058</v>
      </c>
      <c r="B3301" s="102">
        <f t="shared" si="206"/>
        <v>20</v>
      </c>
      <c r="C3301" s="65">
        <f>'Actual Solar Data'!K3290</f>
        <v>835</v>
      </c>
      <c r="D3301" s="59">
        <f>whlsecost_hourly_4002_202008!C362</f>
        <v>44058</v>
      </c>
      <c r="E3301" s="83">
        <f>whlsecost_hourly_4002_202008!D362</f>
        <v>20</v>
      </c>
      <c r="F3301" s="2">
        <f>whlsecost_hourly_4002_202008!F362</f>
        <v>15.23</v>
      </c>
      <c r="G3301" s="2">
        <f>whlsecost_hourly_4002_202008!X362</f>
        <v>0.57000000000000006</v>
      </c>
      <c r="H3301" s="2">
        <f t="shared" si="208"/>
        <v>15.8</v>
      </c>
      <c r="I3301" s="67">
        <f t="shared" si="207"/>
        <v>13193</v>
      </c>
    </row>
    <row r="3302" spans="1:9" x14ac:dyDescent="0.25">
      <c r="A3302" s="59">
        <f t="shared" si="205"/>
        <v>44058</v>
      </c>
      <c r="B3302" s="102">
        <f t="shared" si="206"/>
        <v>21</v>
      </c>
      <c r="C3302" s="65">
        <f>'Actual Solar Data'!K3291</f>
        <v>0</v>
      </c>
      <c r="D3302" s="59">
        <f>whlsecost_hourly_4002_202008!C363</f>
        <v>44058</v>
      </c>
      <c r="E3302" s="83">
        <f>whlsecost_hourly_4002_202008!D363</f>
        <v>21</v>
      </c>
      <c r="F3302" s="2">
        <f>whlsecost_hourly_4002_202008!F363</f>
        <v>15.36</v>
      </c>
      <c r="G3302" s="2">
        <f>whlsecost_hourly_4002_202008!X363</f>
        <v>0.57000000000000006</v>
      </c>
      <c r="H3302" s="2">
        <f t="shared" si="208"/>
        <v>15.93</v>
      </c>
      <c r="I3302" s="67">
        <f t="shared" si="207"/>
        <v>0</v>
      </c>
    </row>
    <row r="3303" spans="1:9" x14ac:dyDescent="0.25">
      <c r="A3303" s="59">
        <f t="shared" si="205"/>
        <v>44058</v>
      </c>
      <c r="B3303" s="102">
        <f t="shared" si="206"/>
        <v>22</v>
      </c>
      <c r="C3303" s="65">
        <f>'Actual Solar Data'!K3292</f>
        <v>0</v>
      </c>
      <c r="D3303" s="59">
        <f>whlsecost_hourly_4002_202008!C364</f>
        <v>44058</v>
      </c>
      <c r="E3303" s="83">
        <f>whlsecost_hourly_4002_202008!D364</f>
        <v>22</v>
      </c>
      <c r="F3303" s="2">
        <f>whlsecost_hourly_4002_202008!F364</f>
        <v>14.11</v>
      </c>
      <c r="G3303" s="2">
        <f>whlsecost_hourly_4002_202008!X364</f>
        <v>0.6100000000000001</v>
      </c>
      <c r="H3303" s="2">
        <f t="shared" si="208"/>
        <v>14.719999999999999</v>
      </c>
      <c r="I3303" s="67">
        <f t="shared" si="207"/>
        <v>0</v>
      </c>
    </row>
    <row r="3304" spans="1:9" x14ac:dyDescent="0.25">
      <c r="A3304" s="59">
        <f t="shared" si="205"/>
        <v>44058</v>
      </c>
      <c r="B3304" s="102">
        <f t="shared" si="206"/>
        <v>23</v>
      </c>
      <c r="C3304" s="65">
        <f>'Actual Solar Data'!K3293</f>
        <v>0</v>
      </c>
      <c r="D3304" s="59">
        <f>whlsecost_hourly_4002_202008!C365</f>
        <v>44058</v>
      </c>
      <c r="E3304" s="83">
        <f>whlsecost_hourly_4002_202008!D365</f>
        <v>23</v>
      </c>
      <c r="F3304" s="2">
        <f>whlsecost_hourly_4002_202008!F365</f>
        <v>16.079999999999998</v>
      </c>
      <c r="G3304" s="2">
        <f>whlsecost_hourly_4002_202008!X365</f>
        <v>0.72</v>
      </c>
      <c r="H3304" s="2">
        <f t="shared" si="208"/>
        <v>16.799999999999997</v>
      </c>
      <c r="I3304" s="67">
        <f t="shared" si="207"/>
        <v>0</v>
      </c>
    </row>
    <row r="3305" spans="1:9" x14ac:dyDescent="0.25">
      <c r="A3305" s="59">
        <f t="shared" si="205"/>
        <v>44058</v>
      </c>
      <c r="B3305" s="102">
        <f t="shared" si="206"/>
        <v>24</v>
      </c>
      <c r="C3305" s="65">
        <f>'Actual Solar Data'!K3294</f>
        <v>0</v>
      </c>
      <c r="D3305" s="59">
        <f>whlsecost_hourly_4002_202008!C366</f>
        <v>44058</v>
      </c>
      <c r="E3305" s="83">
        <f>whlsecost_hourly_4002_202008!D366</f>
        <v>24</v>
      </c>
      <c r="F3305" s="2">
        <f>whlsecost_hourly_4002_202008!F366</f>
        <v>13.31</v>
      </c>
      <c r="G3305" s="2">
        <f>whlsecost_hourly_4002_202008!X366</f>
        <v>0.65</v>
      </c>
      <c r="H3305" s="2">
        <f t="shared" si="208"/>
        <v>13.96</v>
      </c>
      <c r="I3305" s="67">
        <f t="shared" si="207"/>
        <v>0</v>
      </c>
    </row>
    <row r="3306" spans="1:9" x14ac:dyDescent="0.25">
      <c r="A3306" s="59">
        <f t="shared" si="205"/>
        <v>44059</v>
      </c>
      <c r="B3306" s="102">
        <f t="shared" si="206"/>
        <v>1</v>
      </c>
      <c r="C3306" s="65">
        <f>'Actual Solar Data'!K3295</f>
        <v>0</v>
      </c>
      <c r="D3306" s="59">
        <f>whlsecost_hourly_4002_202008!C367</f>
        <v>44059</v>
      </c>
      <c r="E3306" s="83">
        <f>whlsecost_hourly_4002_202008!D367</f>
        <v>1</v>
      </c>
      <c r="F3306" s="2">
        <f>whlsecost_hourly_4002_202008!F367</f>
        <v>14.62</v>
      </c>
      <c r="G3306" s="2">
        <f>whlsecost_hourly_4002_202008!X367</f>
        <v>0.57000000000000006</v>
      </c>
      <c r="H3306" s="2">
        <f t="shared" si="208"/>
        <v>15.19</v>
      </c>
      <c r="I3306" s="67">
        <f t="shared" si="207"/>
        <v>0</v>
      </c>
    </row>
    <row r="3307" spans="1:9" x14ac:dyDescent="0.25">
      <c r="A3307" s="59">
        <f t="shared" si="205"/>
        <v>44059</v>
      </c>
      <c r="B3307" s="102">
        <f t="shared" si="206"/>
        <v>2</v>
      </c>
      <c r="C3307" s="65">
        <f>'Actual Solar Data'!K3296</f>
        <v>0</v>
      </c>
      <c r="D3307" s="59">
        <f>whlsecost_hourly_4002_202008!C368</f>
        <v>44059</v>
      </c>
      <c r="E3307" s="83">
        <f>whlsecost_hourly_4002_202008!D368</f>
        <v>2</v>
      </c>
      <c r="F3307" s="2">
        <f>whlsecost_hourly_4002_202008!F368</f>
        <v>14.37</v>
      </c>
      <c r="G3307" s="2">
        <f>whlsecost_hourly_4002_202008!X368</f>
        <v>0.45999999999999996</v>
      </c>
      <c r="H3307" s="2">
        <f t="shared" si="208"/>
        <v>14.829999999999998</v>
      </c>
      <c r="I3307" s="67">
        <f t="shared" si="207"/>
        <v>0</v>
      </c>
    </row>
    <row r="3308" spans="1:9" x14ac:dyDescent="0.25">
      <c r="A3308" s="59">
        <f t="shared" si="205"/>
        <v>44059</v>
      </c>
      <c r="B3308" s="102">
        <f t="shared" si="206"/>
        <v>3</v>
      </c>
      <c r="C3308" s="65">
        <f>'Actual Solar Data'!K3297</f>
        <v>0</v>
      </c>
      <c r="D3308" s="59">
        <f>whlsecost_hourly_4002_202008!C369</f>
        <v>44059</v>
      </c>
      <c r="E3308" s="83">
        <f>whlsecost_hourly_4002_202008!D369</f>
        <v>3</v>
      </c>
      <c r="F3308" s="2">
        <f>whlsecost_hourly_4002_202008!F369</f>
        <v>14.03</v>
      </c>
      <c r="G3308" s="2">
        <f>whlsecost_hourly_4002_202008!X369</f>
        <v>0.45</v>
      </c>
      <c r="H3308" s="2">
        <f t="shared" si="208"/>
        <v>14.479999999999999</v>
      </c>
      <c r="I3308" s="67">
        <f t="shared" si="207"/>
        <v>0</v>
      </c>
    </row>
    <row r="3309" spans="1:9" x14ac:dyDescent="0.25">
      <c r="A3309" s="59">
        <f t="shared" si="205"/>
        <v>44059</v>
      </c>
      <c r="B3309" s="102">
        <f t="shared" si="206"/>
        <v>4</v>
      </c>
      <c r="C3309" s="65">
        <f>'Actual Solar Data'!K3298</f>
        <v>0</v>
      </c>
      <c r="D3309" s="59">
        <f>whlsecost_hourly_4002_202008!C370</f>
        <v>44059</v>
      </c>
      <c r="E3309" s="83">
        <f>whlsecost_hourly_4002_202008!D370</f>
        <v>4</v>
      </c>
      <c r="F3309" s="2">
        <f>whlsecost_hourly_4002_202008!F370</f>
        <v>12.26</v>
      </c>
      <c r="G3309" s="2">
        <f>whlsecost_hourly_4002_202008!X370</f>
        <v>0.44</v>
      </c>
      <c r="H3309" s="2">
        <f t="shared" si="208"/>
        <v>12.7</v>
      </c>
      <c r="I3309" s="67">
        <f t="shared" si="207"/>
        <v>0</v>
      </c>
    </row>
    <row r="3310" spans="1:9" x14ac:dyDescent="0.25">
      <c r="A3310" s="59">
        <f t="shared" si="205"/>
        <v>44059</v>
      </c>
      <c r="B3310" s="102">
        <f t="shared" si="206"/>
        <v>5</v>
      </c>
      <c r="C3310" s="65">
        <f>'Actual Solar Data'!K3299</f>
        <v>3</v>
      </c>
      <c r="D3310" s="59">
        <f>whlsecost_hourly_4002_202008!C371</f>
        <v>44059</v>
      </c>
      <c r="E3310" s="83">
        <f>whlsecost_hourly_4002_202008!D371</f>
        <v>5</v>
      </c>
      <c r="F3310" s="2">
        <f>whlsecost_hourly_4002_202008!F371</f>
        <v>13.45</v>
      </c>
      <c r="G3310" s="2">
        <f>whlsecost_hourly_4002_202008!X371</f>
        <v>0.43</v>
      </c>
      <c r="H3310" s="2">
        <f t="shared" si="208"/>
        <v>13.879999999999999</v>
      </c>
      <c r="I3310" s="67">
        <f t="shared" si="207"/>
        <v>41.64</v>
      </c>
    </row>
    <row r="3311" spans="1:9" x14ac:dyDescent="0.25">
      <c r="A3311" s="59">
        <f t="shared" si="205"/>
        <v>44059</v>
      </c>
      <c r="B3311" s="102">
        <f t="shared" si="206"/>
        <v>6</v>
      </c>
      <c r="C3311" s="65">
        <f>'Actual Solar Data'!K3300</f>
        <v>5</v>
      </c>
      <c r="D3311" s="59">
        <f>whlsecost_hourly_4002_202008!C372</f>
        <v>44059</v>
      </c>
      <c r="E3311" s="83">
        <f>whlsecost_hourly_4002_202008!D372</f>
        <v>6</v>
      </c>
      <c r="F3311" s="2">
        <f>whlsecost_hourly_4002_202008!F372</f>
        <v>15.23</v>
      </c>
      <c r="G3311" s="2">
        <f>whlsecost_hourly_4002_202008!X372</f>
        <v>0.43</v>
      </c>
      <c r="H3311" s="2">
        <f t="shared" si="208"/>
        <v>15.66</v>
      </c>
      <c r="I3311" s="67">
        <f t="shared" si="207"/>
        <v>78.3</v>
      </c>
    </row>
    <row r="3312" spans="1:9" x14ac:dyDescent="0.25">
      <c r="A3312" s="59">
        <f t="shared" si="205"/>
        <v>44059</v>
      </c>
      <c r="B3312" s="102">
        <f t="shared" si="206"/>
        <v>7</v>
      </c>
      <c r="C3312" s="65">
        <f>'Actual Solar Data'!K3301</f>
        <v>2510</v>
      </c>
      <c r="D3312" s="59">
        <f>whlsecost_hourly_4002_202008!C373</f>
        <v>44059</v>
      </c>
      <c r="E3312" s="83">
        <f>whlsecost_hourly_4002_202008!D373</f>
        <v>7</v>
      </c>
      <c r="F3312" s="2">
        <f>whlsecost_hourly_4002_202008!F373</f>
        <v>11.35</v>
      </c>
      <c r="G3312" s="2">
        <f>whlsecost_hourly_4002_202008!X373</f>
        <v>0.47</v>
      </c>
      <c r="H3312" s="2">
        <f t="shared" si="208"/>
        <v>11.82</v>
      </c>
      <c r="I3312" s="67">
        <f t="shared" si="207"/>
        <v>29668.2</v>
      </c>
    </row>
    <row r="3313" spans="1:9" x14ac:dyDescent="0.25">
      <c r="A3313" s="59">
        <f t="shared" si="205"/>
        <v>44059</v>
      </c>
      <c r="B3313" s="102">
        <f t="shared" si="206"/>
        <v>8</v>
      </c>
      <c r="C3313" s="65">
        <f>'Actual Solar Data'!K3302</f>
        <v>7655</v>
      </c>
      <c r="D3313" s="59">
        <f>whlsecost_hourly_4002_202008!C374</f>
        <v>44059</v>
      </c>
      <c r="E3313" s="83">
        <f>whlsecost_hourly_4002_202008!D374</f>
        <v>8</v>
      </c>
      <c r="F3313" s="2">
        <f>whlsecost_hourly_4002_202008!F374</f>
        <v>12.31</v>
      </c>
      <c r="G3313" s="2">
        <f>whlsecost_hourly_4002_202008!X374</f>
        <v>0.52</v>
      </c>
      <c r="H3313" s="2">
        <f t="shared" si="208"/>
        <v>12.83</v>
      </c>
      <c r="I3313" s="67">
        <f t="shared" si="207"/>
        <v>98213.65</v>
      </c>
    </row>
    <row r="3314" spans="1:9" x14ac:dyDescent="0.25">
      <c r="A3314" s="59">
        <f t="shared" si="205"/>
        <v>44059</v>
      </c>
      <c r="B3314" s="102">
        <f t="shared" si="206"/>
        <v>9</v>
      </c>
      <c r="C3314" s="65">
        <f>'Actual Solar Data'!K3303</f>
        <v>9973</v>
      </c>
      <c r="D3314" s="59">
        <f>whlsecost_hourly_4002_202008!C375</f>
        <v>44059</v>
      </c>
      <c r="E3314" s="83">
        <f>whlsecost_hourly_4002_202008!D375</f>
        <v>9</v>
      </c>
      <c r="F3314" s="2">
        <f>whlsecost_hourly_4002_202008!F375</f>
        <v>19.989999999999998</v>
      </c>
      <c r="G3314" s="2">
        <f>whlsecost_hourly_4002_202008!X375</f>
        <v>0.7</v>
      </c>
      <c r="H3314" s="2">
        <f t="shared" si="208"/>
        <v>20.689999999999998</v>
      </c>
      <c r="I3314" s="67">
        <f t="shared" si="207"/>
        <v>206341.36999999997</v>
      </c>
    </row>
    <row r="3315" spans="1:9" x14ac:dyDescent="0.25">
      <c r="A3315" s="59">
        <f t="shared" si="205"/>
        <v>44059</v>
      </c>
      <c r="B3315" s="102">
        <f t="shared" si="206"/>
        <v>10</v>
      </c>
      <c r="C3315" s="65">
        <f>'Actual Solar Data'!K3304</f>
        <v>13603</v>
      </c>
      <c r="D3315" s="59">
        <f>whlsecost_hourly_4002_202008!C376</f>
        <v>44059</v>
      </c>
      <c r="E3315" s="83">
        <f>whlsecost_hourly_4002_202008!D376</f>
        <v>10</v>
      </c>
      <c r="F3315" s="2">
        <f>whlsecost_hourly_4002_202008!F376</f>
        <v>16.91</v>
      </c>
      <c r="G3315" s="2">
        <f>whlsecost_hourly_4002_202008!X376</f>
        <v>0.51</v>
      </c>
      <c r="H3315" s="2">
        <f t="shared" si="208"/>
        <v>17.420000000000002</v>
      </c>
      <c r="I3315" s="67">
        <f t="shared" si="207"/>
        <v>236964.26</v>
      </c>
    </row>
    <row r="3316" spans="1:9" x14ac:dyDescent="0.25">
      <c r="A3316" s="59">
        <f t="shared" si="205"/>
        <v>44059</v>
      </c>
      <c r="B3316" s="102">
        <f t="shared" si="206"/>
        <v>11</v>
      </c>
      <c r="C3316" s="65">
        <f>'Actual Solar Data'!K3305</f>
        <v>11178</v>
      </c>
      <c r="D3316" s="59">
        <f>whlsecost_hourly_4002_202008!C377</f>
        <v>44059</v>
      </c>
      <c r="E3316" s="83">
        <f>whlsecost_hourly_4002_202008!D377</f>
        <v>11</v>
      </c>
      <c r="F3316" s="2">
        <f>whlsecost_hourly_4002_202008!F377</f>
        <v>15.26</v>
      </c>
      <c r="G3316" s="2">
        <f>whlsecost_hourly_4002_202008!X377</f>
        <v>0.5</v>
      </c>
      <c r="H3316" s="2">
        <f t="shared" si="208"/>
        <v>15.76</v>
      </c>
      <c r="I3316" s="67">
        <f t="shared" si="207"/>
        <v>176165.28</v>
      </c>
    </row>
    <row r="3317" spans="1:9" x14ac:dyDescent="0.25">
      <c r="A3317" s="59">
        <f t="shared" si="205"/>
        <v>44059</v>
      </c>
      <c r="B3317" s="102">
        <f t="shared" si="206"/>
        <v>12</v>
      </c>
      <c r="C3317" s="65">
        <f>'Actual Solar Data'!K3306</f>
        <v>20028</v>
      </c>
      <c r="D3317" s="59">
        <f>whlsecost_hourly_4002_202008!C378</f>
        <v>44059</v>
      </c>
      <c r="E3317" s="83">
        <f>whlsecost_hourly_4002_202008!D378</f>
        <v>12</v>
      </c>
      <c r="F3317" s="2">
        <f>whlsecost_hourly_4002_202008!F378</f>
        <v>16.79</v>
      </c>
      <c r="G3317" s="2">
        <f>whlsecost_hourly_4002_202008!X378</f>
        <v>0.46</v>
      </c>
      <c r="H3317" s="2">
        <f t="shared" si="208"/>
        <v>17.25</v>
      </c>
      <c r="I3317" s="67">
        <f t="shared" si="207"/>
        <v>345483</v>
      </c>
    </row>
    <row r="3318" spans="1:9" x14ac:dyDescent="0.25">
      <c r="A3318" s="59">
        <f t="shared" si="205"/>
        <v>44059</v>
      </c>
      <c r="B3318" s="102">
        <f t="shared" si="206"/>
        <v>13</v>
      </c>
      <c r="C3318" s="65">
        <f>'Actual Solar Data'!K3307</f>
        <v>19203</v>
      </c>
      <c r="D3318" s="59">
        <f>whlsecost_hourly_4002_202008!C379</f>
        <v>44059</v>
      </c>
      <c r="E3318" s="83">
        <f>whlsecost_hourly_4002_202008!D379</f>
        <v>13</v>
      </c>
      <c r="F3318" s="2">
        <f>whlsecost_hourly_4002_202008!F379</f>
        <v>18.170000000000002</v>
      </c>
      <c r="G3318" s="2">
        <f>whlsecost_hourly_4002_202008!X379</f>
        <v>0.58000000000000007</v>
      </c>
      <c r="H3318" s="2">
        <f t="shared" si="208"/>
        <v>18.75</v>
      </c>
      <c r="I3318" s="67">
        <f t="shared" si="207"/>
        <v>360056.25</v>
      </c>
    </row>
    <row r="3319" spans="1:9" x14ac:dyDescent="0.25">
      <c r="A3319" s="59">
        <f t="shared" si="205"/>
        <v>44059</v>
      </c>
      <c r="B3319" s="102">
        <f t="shared" si="206"/>
        <v>14</v>
      </c>
      <c r="C3319" s="65">
        <f>'Actual Solar Data'!K3308</f>
        <v>18698</v>
      </c>
      <c r="D3319" s="59">
        <f>whlsecost_hourly_4002_202008!C380</f>
        <v>44059</v>
      </c>
      <c r="E3319" s="83">
        <f>whlsecost_hourly_4002_202008!D380</f>
        <v>14</v>
      </c>
      <c r="F3319" s="2">
        <f>whlsecost_hourly_4002_202008!F380</f>
        <v>16.420000000000002</v>
      </c>
      <c r="G3319" s="2">
        <f>whlsecost_hourly_4002_202008!X380</f>
        <v>0.48</v>
      </c>
      <c r="H3319" s="2">
        <f t="shared" si="208"/>
        <v>16.900000000000002</v>
      </c>
      <c r="I3319" s="67">
        <f t="shared" si="207"/>
        <v>315996.2</v>
      </c>
    </row>
    <row r="3320" spans="1:9" x14ac:dyDescent="0.25">
      <c r="A3320" s="59">
        <f t="shared" si="205"/>
        <v>44059</v>
      </c>
      <c r="B3320" s="102">
        <f t="shared" si="206"/>
        <v>15</v>
      </c>
      <c r="C3320" s="65">
        <f>'Actual Solar Data'!K3309</f>
        <v>15110</v>
      </c>
      <c r="D3320" s="59">
        <f>whlsecost_hourly_4002_202008!C381</f>
        <v>44059</v>
      </c>
      <c r="E3320" s="83">
        <f>whlsecost_hourly_4002_202008!D381</f>
        <v>15</v>
      </c>
      <c r="F3320" s="2">
        <f>whlsecost_hourly_4002_202008!F381</f>
        <v>14.18</v>
      </c>
      <c r="G3320" s="2">
        <f>whlsecost_hourly_4002_202008!X381</f>
        <v>0.5</v>
      </c>
      <c r="H3320" s="2">
        <f t="shared" si="208"/>
        <v>14.68</v>
      </c>
      <c r="I3320" s="67">
        <f t="shared" si="207"/>
        <v>221814.8</v>
      </c>
    </row>
    <row r="3321" spans="1:9" x14ac:dyDescent="0.25">
      <c r="A3321" s="59">
        <f t="shared" si="205"/>
        <v>44059</v>
      </c>
      <c r="B3321" s="102">
        <f t="shared" si="206"/>
        <v>16</v>
      </c>
      <c r="C3321" s="65">
        <f>'Actual Solar Data'!K3310</f>
        <v>10328</v>
      </c>
      <c r="D3321" s="59">
        <f>whlsecost_hourly_4002_202008!C382</f>
        <v>44059</v>
      </c>
      <c r="E3321" s="83">
        <f>whlsecost_hourly_4002_202008!D382</f>
        <v>16</v>
      </c>
      <c r="F3321" s="2">
        <f>whlsecost_hourly_4002_202008!F382</f>
        <v>14.02</v>
      </c>
      <c r="G3321" s="2">
        <f>whlsecost_hourly_4002_202008!X382</f>
        <v>0.49</v>
      </c>
      <c r="H3321" s="2">
        <f t="shared" si="208"/>
        <v>14.51</v>
      </c>
      <c r="I3321" s="67">
        <f t="shared" si="207"/>
        <v>149859.28</v>
      </c>
    </row>
    <row r="3322" spans="1:9" x14ac:dyDescent="0.25">
      <c r="A3322" s="59">
        <f t="shared" si="205"/>
        <v>44059</v>
      </c>
      <c r="B3322" s="102">
        <f t="shared" si="206"/>
        <v>17</v>
      </c>
      <c r="C3322" s="65">
        <f>'Actual Solar Data'!K3311</f>
        <v>9978</v>
      </c>
      <c r="D3322" s="59">
        <f>whlsecost_hourly_4002_202008!C383</f>
        <v>44059</v>
      </c>
      <c r="E3322" s="83">
        <f>whlsecost_hourly_4002_202008!D383</f>
        <v>17</v>
      </c>
      <c r="F3322" s="2">
        <f>whlsecost_hourly_4002_202008!F383</f>
        <v>14.2</v>
      </c>
      <c r="G3322" s="2">
        <f>whlsecost_hourly_4002_202008!X383</f>
        <v>0.49</v>
      </c>
      <c r="H3322" s="2">
        <f t="shared" si="208"/>
        <v>14.69</v>
      </c>
      <c r="I3322" s="67">
        <f t="shared" si="207"/>
        <v>146576.82</v>
      </c>
    </row>
    <row r="3323" spans="1:9" x14ac:dyDescent="0.25">
      <c r="A3323" s="59">
        <f t="shared" si="205"/>
        <v>44059</v>
      </c>
      <c r="B3323" s="102">
        <f t="shared" si="206"/>
        <v>18</v>
      </c>
      <c r="C3323" s="65">
        <f>'Actual Solar Data'!K3312</f>
        <v>5025</v>
      </c>
      <c r="D3323" s="59">
        <f>whlsecost_hourly_4002_202008!C384</f>
        <v>44059</v>
      </c>
      <c r="E3323" s="83">
        <f>whlsecost_hourly_4002_202008!D384</f>
        <v>18</v>
      </c>
      <c r="F3323" s="2">
        <f>whlsecost_hourly_4002_202008!F384</f>
        <v>17.920000000000002</v>
      </c>
      <c r="G3323" s="2">
        <f>whlsecost_hourly_4002_202008!X384</f>
        <v>0.51</v>
      </c>
      <c r="H3323" s="2">
        <f t="shared" si="208"/>
        <v>18.430000000000003</v>
      </c>
      <c r="I3323" s="67">
        <f t="shared" si="207"/>
        <v>92610.750000000015</v>
      </c>
    </row>
    <row r="3324" spans="1:9" x14ac:dyDescent="0.25">
      <c r="A3324" s="59">
        <f t="shared" si="205"/>
        <v>44059</v>
      </c>
      <c r="B3324" s="102">
        <f t="shared" si="206"/>
        <v>19</v>
      </c>
      <c r="C3324" s="65">
        <f>'Actual Solar Data'!K3313</f>
        <v>2900</v>
      </c>
      <c r="D3324" s="59">
        <f>whlsecost_hourly_4002_202008!C385</f>
        <v>44059</v>
      </c>
      <c r="E3324" s="83">
        <f>whlsecost_hourly_4002_202008!D385</f>
        <v>19</v>
      </c>
      <c r="F3324" s="2">
        <f>whlsecost_hourly_4002_202008!F385</f>
        <v>16.690000000000001</v>
      </c>
      <c r="G3324" s="2">
        <f>whlsecost_hourly_4002_202008!X385</f>
        <v>0.54</v>
      </c>
      <c r="H3324" s="2">
        <f t="shared" si="208"/>
        <v>17.23</v>
      </c>
      <c r="I3324" s="67">
        <f t="shared" si="207"/>
        <v>49967</v>
      </c>
    </row>
    <row r="3325" spans="1:9" x14ac:dyDescent="0.25">
      <c r="A3325" s="59">
        <f t="shared" si="205"/>
        <v>44059</v>
      </c>
      <c r="B3325" s="102">
        <f t="shared" si="206"/>
        <v>20</v>
      </c>
      <c r="C3325" s="65">
        <f>'Actual Solar Data'!K3314</f>
        <v>113</v>
      </c>
      <c r="D3325" s="59">
        <f>whlsecost_hourly_4002_202008!C386</f>
        <v>44059</v>
      </c>
      <c r="E3325" s="83">
        <f>whlsecost_hourly_4002_202008!D386</f>
        <v>20</v>
      </c>
      <c r="F3325" s="2">
        <f>whlsecost_hourly_4002_202008!F386</f>
        <v>17.46</v>
      </c>
      <c r="G3325" s="2">
        <f>whlsecost_hourly_4002_202008!X386</f>
        <v>0.51</v>
      </c>
      <c r="H3325" s="2">
        <f t="shared" si="208"/>
        <v>17.970000000000002</v>
      </c>
      <c r="I3325" s="67">
        <f t="shared" si="207"/>
        <v>2030.6100000000004</v>
      </c>
    </row>
    <row r="3326" spans="1:9" x14ac:dyDescent="0.25">
      <c r="A3326" s="59">
        <f t="shared" si="205"/>
        <v>44059</v>
      </c>
      <c r="B3326" s="102">
        <f t="shared" si="206"/>
        <v>21</v>
      </c>
      <c r="C3326" s="65">
        <f>'Actual Solar Data'!K3315</f>
        <v>5</v>
      </c>
      <c r="D3326" s="59">
        <f>whlsecost_hourly_4002_202008!C387</f>
        <v>44059</v>
      </c>
      <c r="E3326" s="83">
        <f>whlsecost_hourly_4002_202008!D387</f>
        <v>21</v>
      </c>
      <c r="F3326" s="2">
        <f>whlsecost_hourly_4002_202008!F387</f>
        <v>17.440000000000001</v>
      </c>
      <c r="G3326" s="2">
        <f>whlsecost_hourly_4002_202008!X387</f>
        <v>0.5</v>
      </c>
      <c r="H3326" s="2">
        <f t="shared" si="208"/>
        <v>17.940000000000001</v>
      </c>
      <c r="I3326" s="67">
        <f t="shared" si="207"/>
        <v>89.7</v>
      </c>
    </row>
    <row r="3327" spans="1:9" x14ac:dyDescent="0.25">
      <c r="A3327" s="59">
        <f t="shared" si="205"/>
        <v>44059</v>
      </c>
      <c r="B3327" s="102">
        <f t="shared" si="206"/>
        <v>22</v>
      </c>
      <c r="C3327" s="65">
        <f>'Actual Solar Data'!K3316</f>
        <v>0</v>
      </c>
      <c r="D3327" s="59">
        <f>whlsecost_hourly_4002_202008!C388</f>
        <v>44059</v>
      </c>
      <c r="E3327" s="83">
        <f>whlsecost_hourly_4002_202008!D388</f>
        <v>22</v>
      </c>
      <c r="F3327" s="2">
        <f>whlsecost_hourly_4002_202008!F388</f>
        <v>12.81</v>
      </c>
      <c r="G3327" s="2">
        <f>whlsecost_hourly_4002_202008!X388</f>
        <v>0.49</v>
      </c>
      <c r="H3327" s="2">
        <f t="shared" si="208"/>
        <v>13.3</v>
      </c>
      <c r="I3327" s="67">
        <f t="shared" si="207"/>
        <v>0</v>
      </c>
    </row>
    <row r="3328" spans="1:9" x14ac:dyDescent="0.25">
      <c r="A3328" s="59">
        <f t="shared" si="205"/>
        <v>44059</v>
      </c>
      <c r="B3328" s="102">
        <f t="shared" si="206"/>
        <v>23</v>
      </c>
      <c r="C3328" s="65">
        <f>'Actual Solar Data'!K3317</f>
        <v>0</v>
      </c>
      <c r="D3328" s="59">
        <f>whlsecost_hourly_4002_202008!C389</f>
        <v>44059</v>
      </c>
      <c r="E3328" s="83">
        <f>whlsecost_hourly_4002_202008!D389</f>
        <v>23</v>
      </c>
      <c r="F3328" s="2">
        <f>whlsecost_hourly_4002_202008!F389</f>
        <v>13.32</v>
      </c>
      <c r="G3328" s="2">
        <f>whlsecost_hourly_4002_202008!X389</f>
        <v>0.56000000000000005</v>
      </c>
      <c r="H3328" s="2">
        <f t="shared" si="208"/>
        <v>13.88</v>
      </c>
      <c r="I3328" s="67">
        <f t="shared" si="207"/>
        <v>0</v>
      </c>
    </row>
    <row r="3329" spans="1:9" x14ac:dyDescent="0.25">
      <c r="A3329" s="59">
        <f t="shared" si="205"/>
        <v>44059</v>
      </c>
      <c r="B3329" s="102">
        <f t="shared" si="206"/>
        <v>24</v>
      </c>
      <c r="C3329" s="65">
        <f>'Actual Solar Data'!K3318</f>
        <v>0</v>
      </c>
      <c r="D3329" s="59">
        <f>whlsecost_hourly_4002_202008!C390</f>
        <v>44059</v>
      </c>
      <c r="E3329" s="83">
        <f>whlsecost_hourly_4002_202008!D390</f>
        <v>24</v>
      </c>
      <c r="F3329" s="2">
        <f>whlsecost_hourly_4002_202008!F390</f>
        <v>14.97</v>
      </c>
      <c r="G3329" s="2">
        <f>whlsecost_hourly_4002_202008!X390</f>
        <v>0.64</v>
      </c>
      <c r="H3329" s="2">
        <f t="shared" si="208"/>
        <v>15.610000000000001</v>
      </c>
      <c r="I3329" s="67">
        <f t="shared" si="207"/>
        <v>0</v>
      </c>
    </row>
    <row r="3330" spans="1:9" x14ac:dyDescent="0.25">
      <c r="A3330" s="59">
        <f t="shared" si="205"/>
        <v>44060</v>
      </c>
      <c r="B3330" s="102">
        <f t="shared" si="206"/>
        <v>1</v>
      </c>
      <c r="C3330" s="65">
        <f>'Actual Solar Data'!K3319</f>
        <v>0</v>
      </c>
      <c r="D3330" s="59">
        <f>whlsecost_hourly_4002_202008!C391</f>
        <v>44060</v>
      </c>
      <c r="E3330" s="83">
        <f>whlsecost_hourly_4002_202008!D391</f>
        <v>1</v>
      </c>
      <c r="F3330" s="2">
        <f>whlsecost_hourly_4002_202008!F391</f>
        <v>13.91</v>
      </c>
      <c r="G3330" s="2">
        <f>whlsecost_hourly_4002_202008!X391</f>
        <v>0.57000000000000006</v>
      </c>
      <c r="H3330" s="2">
        <f t="shared" si="208"/>
        <v>14.48</v>
      </c>
      <c r="I3330" s="67">
        <f t="shared" si="207"/>
        <v>0</v>
      </c>
    </row>
    <row r="3331" spans="1:9" x14ac:dyDescent="0.25">
      <c r="A3331" s="59">
        <f t="shared" si="205"/>
        <v>44060</v>
      </c>
      <c r="B3331" s="102">
        <f t="shared" si="206"/>
        <v>2</v>
      </c>
      <c r="C3331" s="65">
        <f>'Actual Solar Data'!K3320</f>
        <v>0</v>
      </c>
      <c r="D3331" s="59">
        <f>whlsecost_hourly_4002_202008!C392</f>
        <v>44060</v>
      </c>
      <c r="E3331" s="83">
        <f>whlsecost_hourly_4002_202008!D392</f>
        <v>2</v>
      </c>
      <c r="F3331" s="2">
        <f>whlsecost_hourly_4002_202008!F392</f>
        <v>16.89</v>
      </c>
      <c r="G3331" s="2">
        <f>whlsecost_hourly_4002_202008!X392</f>
        <v>0.56000000000000005</v>
      </c>
      <c r="H3331" s="2">
        <f t="shared" si="208"/>
        <v>17.45</v>
      </c>
      <c r="I3331" s="67">
        <f t="shared" si="207"/>
        <v>0</v>
      </c>
    </row>
    <row r="3332" spans="1:9" x14ac:dyDescent="0.25">
      <c r="A3332" s="59">
        <f t="shared" si="205"/>
        <v>44060</v>
      </c>
      <c r="B3332" s="102">
        <f t="shared" si="206"/>
        <v>3</v>
      </c>
      <c r="C3332" s="65">
        <f>'Actual Solar Data'!K3321</f>
        <v>0</v>
      </c>
      <c r="D3332" s="59">
        <f>whlsecost_hourly_4002_202008!C393</f>
        <v>44060</v>
      </c>
      <c r="E3332" s="83">
        <f>whlsecost_hourly_4002_202008!D393</f>
        <v>3</v>
      </c>
      <c r="F3332" s="2">
        <f>whlsecost_hourly_4002_202008!F393</f>
        <v>12.52</v>
      </c>
      <c r="G3332" s="2">
        <f>whlsecost_hourly_4002_202008!X393</f>
        <v>0.49</v>
      </c>
      <c r="H3332" s="2">
        <f t="shared" si="208"/>
        <v>13.01</v>
      </c>
      <c r="I3332" s="67">
        <f t="shared" si="207"/>
        <v>0</v>
      </c>
    </row>
    <row r="3333" spans="1:9" x14ac:dyDescent="0.25">
      <c r="A3333" s="59">
        <f t="shared" si="205"/>
        <v>44060</v>
      </c>
      <c r="B3333" s="102">
        <f t="shared" si="206"/>
        <v>4</v>
      </c>
      <c r="C3333" s="65">
        <f>'Actual Solar Data'!K3322</f>
        <v>0</v>
      </c>
      <c r="D3333" s="59">
        <f>whlsecost_hourly_4002_202008!C394</f>
        <v>44060</v>
      </c>
      <c r="E3333" s="83">
        <f>whlsecost_hourly_4002_202008!D394</f>
        <v>4</v>
      </c>
      <c r="F3333" s="2">
        <f>whlsecost_hourly_4002_202008!F394</f>
        <v>10.94</v>
      </c>
      <c r="G3333" s="2">
        <f>whlsecost_hourly_4002_202008!X394</f>
        <v>0.44</v>
      </c>
      <c r="H3333" s="2">
        <f t="shared" si="208"/>
        <v>11.379999999999999</v>
      </c>
      <c r="I3333" s="67">
        <f t="shared" si="207"/>
        <v>0</v>
      </c>
    </row>
    <row r="3334" spans="1:9" x14ac:dyDescent="0.25">
      <c r="A3334" s="59">
        <f t="shared" si="205"/>
        <v>44060</v>
      </c>
      <c r="B3334" s="102">
        <f t="shared" si="206"/>
        <v>5</v>
      </c>
      <c r="C3334" s="65">
        <f>'Actual Solar Data'!K3323</f>
        <v>5</v>
      </c>
      <c r="D3334" s="59">
        <f>whlsecost_hourly_4002_202008!C395</f>
        <v>44060</v>
      </c>
      <c r="E3334" s="83">
        <f>whlsecost_hourly_4002_202008!D395</f>
        <v>5</v>
      </c>
      <c r="F3334" s="2">
        <f>whlsecost_hourly_4002_202008!F395</f>
        <v>11.6</v>
      </c>
      <c r="G3334" s="2">
        <f>whlsecost_hourly_4002_202008!X395</f>
        <v>0.44</v>
      </c>
      <c r="H3334" s="2">
        <f t="shared" si="208"/>
        <v>12.04</v>
      </c>
      <c r="I3334" s="67">
        <f t="shared" si="207"/>
        <v>60.199999999999996</v>
      </c>
    </row>
    <row r="3335" spans="1:9" x14ac:dyDescent="0.25">
      <c r="A3335" s="59">
        <f t="shared" si="205"/>
        <v>44060</v>
      </c>
      <c r="B3335" s="102">
        <f t="shared" si="206"/>
        <v>6</v>
      </c>
      <c r="C3335" s="65">
        <f>'Actual Solar Data'!K3324</f>
        <v>3</v>
      </c>
      <c r="D3335" s="59">
        <f>whlsecost_hourly_4002_202008!C396</f>
        <v>44060</v>
      </c>
      <c r="E3335" s="83">
        <f>whlsecost_hourly_4002_202008!D396</f>
        <v>6</v>
      </c>
      <c r="F3335" s="2">
        <f>whlsecost_hourly_4002_202008!F396</f>
        <v>13.11</v>
      </c>
      <c r="G3335" s="2">
        <f>whlsecost_hourly_4002_202008!X396</f>
        <v>0.5</v>
      </c>
      <c r="H3335" s="2">
        <f t="shared" si="208"/>
        <v>13.61</v>
      </c>
      <c r="I3335" s="67">
        <f t="shared" si="207"/>
        <v>40.83</v>
      </c>
    </row>
    <row r="3336" spans="1:9" x14ac:dyDescent="0.25">
      <c r="A3336" s="59">
        <f t="shared" si="205"/>
        <v>44060</v>
      </c>
      <c r="B3336" s="102">
        <f t="shared" si="206"/>
        <v>7</v>
      </c>
      <c r="C3336" s="65">
        <f>'Actual Solar Data'!K3325</f>
        <v>2473</v>
      </c>
      <c r="D3336" s="59">
        <f>whlsecost_hourly_4002_202008!C397</f>
        <v>44060</v>
      </c>
      <c r="E3336" s="83">
        <f>whlsecost_hourly_4002_202008!D397</f>
        <v>7</v>
      </c>
      <c r="F3336" s="2">
        <f>whlsecost_hourly_4002_202008!F397</f>
        <v>13.61</v>
      </c>
      <c r="G3336" s="2">
        <f>whlsecost_hourly_4002_202008!X397</f>
        <v>0.55000000000000004</v>
      </c>
      <c r="H3336" s="2">
        <f t="shared" si="208"/>
        <v>14.16</v>
      </c>
      <c r="I3336" s="67">
        <f t="shared" si="207"/>
        <v>35017.68</v>
      </c>
    </row>
    <row r="3337" spans="1:9" x14ac:dyDescent="0.25">
      <c r="A3337" s="59">
        <f t="shared" si="205"/>
        <v>44060</v>
      </c>
      <c r="B3337" s="102">
        <f t="shared" si="206"/>
        <v>8</v>
      </c>
      <c r="C3337" s="65">
        <f>'Actual Solar Data'!K3326</f>
        <v>14400</v>
      </c>
      <c r="D3337" s="59">
        <f>whlsecost_hourly_4002_202008!C398</f>
        <v>44060</v>
      </c>
      <c r="E3337" s="83">
        <f>whlsecost_hourly_4002_202008!D398</f>
        <v>8</v>
      </c>
      <c r="F3337" s="2">
        <f>whlsecost_hourly_4002_202008!F398</f>
        <v>10.199999999999999</v>
      </c>
      <c r="G3337" s="2">
        <f>whlsecost_hourly_4002_202008!X398</f>
        <v>1.1400000000000001</v>
      </c>
      <c r="H3337" s="2">
        <f t="shared" si="208"/>
        <v>11.34</v>
      </c>
      <c r="I3337" s="67">
        <f t="shared" si="207"/>
        <v>163296</v>
      </c>
    </row>
    <row r="3338" spans="1:9" x14ac:dyDescent="0.25">
      <c r="A3338" s="59">
        <f t="shared" si="205"/>
        <v>44060</v>
      </c>
      <c r="B3338" s="102">
        <f t="shared" si="206"/>
        <v>9</v>
      </c>
      <c r="C3338" s="65">
        <f>'Actual Solar Data'!K3327</f>
        <v>23133</v>
      </c>
      <c r="D3338" s="59">
        <f>whlsecost_hourly_4002_202008!C399</f>
        <v>44060</v>
      </c>
      <c r="E3338" s="83">
        <f>whlsecost_hourly_4002_202008!D399</f>
        <v>9</v>
      </c>
      <c r="F3338" s="2">
        <f>whlsecost_hourly_4002_202008!F399</f>
        <v>13.86</v>
      </c>
      <c r="G3338" s="2">
        <f>whlsecost_hourly_4002_202008!X399</f>
        <v>1.18</v>
      </c>
      <c r="H3338" s="2">
        <f t="shared" si="208"/>
        <v>15.04</v>
      </c>
      <c r="I3338" s="67">
        <f t="shared" si="207"/>
        <v>347920.32</v>
      </c>
    </row>
    <row r="3339" spans="1:9" x14ac:dyDescent="0.25">
      <c r="A3339" s="59">
        <f t="shared" si="205"/>
        <v>44060</v>
      </c>
      <c r="B3339" s="102">
        <f t="shared" si="206"/>
        <v>10</v>
      </c>
      <c r="C3339" s="65">
        <f>'Actual Solar Data'!K3328</f>
        <v>44325</v>
      </c>
      <c r="D3339" s="59">
        <f>whlsecost_hourly_4002_202008!C400</f>
        <v>44060</v>
      </c>
      <c r="E3339" s="83">
        <f>whlsecost_hourly_4002_202008!D400</f>
        <v>10</v>
      </c>
      <c r="F3339" s="2">
        <f>whlsecost_hourly_4002_202008!F400</f>
        <v>12.25</v>
      </c>
      <c r="G3339" s="2">
        <f>whlsecost_hourly_4002_202008!X400</f>
        <v>0.99</v>
      </c>
      <c r="H3339" s="2">
        <f t="shared" si="208"/>
        <v>13.24</v>
      </c>
      <c r="I3339" s="67">
        <f t="shared" si="207"/>
        <v>586863</v>
      </c>
    </row>
    <row r="3340" spans="1:9" x14ac:dyDescent="0.25">
      <c r="A3340" s="59">
        <f t="shared" si="205"/>
        <v>44060</v>
      </c>
      <c r="B3340" s="102">
        <f t="shared" si="206"/>
        <v>11</v>
      </c>
      <c r="C3340" s="65">
        <f>'Actual Solar Data'!K3329</f>
        <v>50055</v>
      </c>
      <c r="D3340" s="59">
        <f>whlsecost_hourly_4002_202008!C401</f>
        <v>44060</v>
      </c>
      <c r="E3340" s="83">
        <f>whlsecost_hourly_4002_202008!D401</f>
        <v>11</v>
      </c>
      <c r="F3340" s="2">
        <f>whlsecost_hourly_4002_202008!F401</f>
        <v>15.26</v>
      </c>
      <c r="G3340" s="2">
        <f>whlsecost_hourly_4002_202008!X401</f>
        <v>1.03</v>
      </c>
      <c r="H3340" s="2">
        <f t="shared" si="208"/>
        <v>16.29</v>
      </c>
      <c r="I3340" s="67">
        <f t="shared" si="207"/>
        <v>815395.95</v>
      </c>
    </row>
    <row r="3341" spans="1:9" x14ac:dyDescent="0.25">
      <c r="A3341" s="59">
        <f t="shared" si="205"/>
        <v>44060</v>
      </c>
      <c r="B3341" s="102">
        <f t="shared" si="206"/>
        <v>12</v>
      </c>
      <c r="C3341" s="65">
        <f>'Actual Solar Data'!K3330</f>
        <v>66170</v>
      </c>
      <c r="D3341" s="59">
        <f>whlsecost_hourly_4002_202008!C402</f>
        <v>44060</v>
      </c>
      <c r="E3341" s="83">
        <f>whlsecost_hourly_4002_202008!D402</f>
        <v>12</v>
      </c>
      <c r="F3341" s="2">
        <f>whlsecost_hourly_4002_202008!F402</f>
        <v>16.309999999999999</v>
      </c>
      <c r="G3341" s="2">
        <f>whlsecost_hourly_4002_202008!X402</f>
        <v>0.99</v>
      </c>
      <c r="H3341" s="2">
        <f t="shared" si="208"/>
        <v>17.299999999999997</v>
      </c>
      <c r="I3341" s="67">
        <f t="shared" si="207"/>
        <v>1144740.9999999998</v>
      </c>
    </row>
    <row r="3342" spans="1:9" x14ac:dyDescent="0.25">
      <c r="A3342" s="59">
        <f t="shared" si="205"/>
        <v>44060</v>
      </c>
      <c r="B3342" s="102">
        <f t="shared" si="206"/>
        <v>13</v>
      </c>
      <c r="C3342" s="65">
        <f>'Actual Solar Data'!K3331</f>
        <v>52695</v>
      </c>
      <c r="D3342" s="59">
        <f>whlsecost_hourly_4002_202008!C403</f>
        <v>44060</v>
      </c>
      <c r="E3342" s="83">
        <f>whlsecost_hourly_4002_202008!D403</f>
        <v>13</v>
      </c>
      <c r="F3342" s="2">
        <f>whlsecost_hourly_4002_202008!F403</f>
        <v>17.690000000000001</v>
      </c>
      <c r="G3342" s="2">
        <f>whlsecost_hourly_4002_202008!X403</f>
        <v>0.98</v>
      </c>
      <c r="H3342" s="2">
        <f t="shared" si="208"/>
        <v>18.670000000000002</v>
      </c>
      <c r="I3342" s="67">
        <f t="shared" si="207"/>
        <v>983815.65000000014</v>
      </c>
    </row>
    <row r="3343" spans="1:9" x14ac:dyDescent="0.25">
      <c r="A3343" s="59">
        <f t="shared" si="205"/>
        <v>44060</v>
      </c>
      <c r="B3343" s="102">
        <f t="shared" si="206"/>
        <v>14</v>
      </c>
      <c r="C3343" s="65">
        <f>'Actual Solar Data'!K3332</f>
        <v>58245</v>
      </c>
      <c r="D3343" s="59">
        <f>whlsecost_hourly_4002_202008!C404</f>
        <v>44060</v>
      </c>
      <c r="E3343" s="83">
        <f>whlsecost_hourly_4002_202008!D404</f>
        <v>14</v>
      </c>
      <c r="F3343" s="2">
        <f>whlsecost_hourly_4002_202008!F404</f>
        <v>18.079999999999998</v>
      </c>
      <c r="G3343" s="2">
        <f>whlsecost_hourly_4002_202008!X404</f>
        <v>0.96</v>
      </c>
      <c r="H3343" s="2">
        <f t="shared" si="208"/>
        <v>19.04</v>
      </c>
      <c r="I3343" s="67">
        <f t="shared" si="207"/>
        <v>1108984.8</v>
      </c>
    </row>
    <row r="3344" spans="1:9" x14ac:dyDescent="0.25">
      <c r="A3344" s="59">
        <f t="shared" si="205"/>
        <v>44060</v>
      </c>
      <c r="B3344" s="102">
        <f t="shared" si="206"/>
        <v>15</v>
      </c>
      <c r="C3344" s="65">
        <f>'Actual Solar Data'!K3333</f>
        <v>67058</v>
      </c>
      <c r="D3344" s="59">
        <f>whlsecost_hourly_4002_202008!C405</f>
        <v>44060</v>
      </c>
      <c r="E3344" s="83">
        <f>whlsecost_hourly_4002_202008!D405</f>
        <v>15</v>
      </c>
      <c r="F3344" s="2">
        <f>whlsecost_hourly_4002_202008!F405</f>
        <v>26.22</v>
      </c>
      <c r="G3344" s="2">
        <f>whlsecost_hourly_4002_202008!X405</f>
        <v>1.1100000000000001</v>
      </c>
      <c r="H3344" s="2">
        <f t="shared" si="208"/>
        <v>27.33</v>
      </c>
      <c r="I3344" s="67">
        <f t="shared" si="207"/>
        <v>1832695.14</v>
      </c>
    </row>
    <row r="3345" spans="1:9" x14ac:dyDescent="0.25">
      <c r="A3345" s="59">
        <f t="shared" si="205"/>
        <v>44060</v>
      </c>
      <c r="B3345" s="102">
        <f t="shared" si="206"/>
        <v>16</v>
      </c>
      <c r="C3345" s="65">
        <f>'Actual Solar Data'!K3334</f>
        <v>59160</v>
      </c>
      <c r="D3345" s="59">
        <f>whlsecost_hourly_4002_202008!C406</f>
        <v>44060</v>
      </c>
      <c r="E3345" s="83">
        <f>whlsecost_hourly_4002_202008!D406</f>
        <v>16</v>
      </c>
      <c r="F3345" s="2">
        <f>whlsecost_hourly_4002_202008!F406</f>
        <v>30.44</v>
      </c>
      <c r="G3345" s="2">
        <f>whlsecost_hourly_4002_202008!X406</f>
        <v>1.0999999999999999</v>
      </c>
      <c r="H3345" s="2">
        <f t="shared" si="208"/>
        <v>31.540000000000003</v>
      </c>
      <c r="I3345" s="67">
        <f t="shared" si="207"/>
        <v>1865906.4000000001</v>
      </c>
    </row>
    <row r="3346" spans="1:9" x14ac:dyDescent="0.25">
      <c r="A3346" s="59">
        <f t="shared" si="205"/>
        <v>44060</v>
      </c>
      <c r="B3346" s="102">
        <f t="shared" si="206"/>
        <v>17</v>
      </c>
      <c r="C3346" s="65">
        <f>'Actual Solar Data'!K3335</f>
        <v>44113</v>
      </c>
      <c r="D3346" s="59">
        <f>whlsecost_hourly_4002_202008!C407</f>
        <v>44060</v>
      </c>
      <c r="E3346" s="83">
        <f>whlsecost_hourly_4002_202008!D407</f>
        <v>17</v>
      </c>
      <c r="F3346" s="2">
        <f>whlsecost_hourly_4002_202008!F407</f>
        <v>34.630000000000003</v>
      </c>
      <c r="G3346" s="2">
        <f>whlsecost_hourly_4002_202008!X407</f>
        <v>0.98</v>
      </c>
      <c r="H3346" s="2">
        <f t="shared" si="208"/>
        <v>35.61</v>
      </c>
      <c r="I3346" s="67">
        <f t="shared" si="207"/>
        <v>1570863.93</v>
      </c>
    </row>
    <row r="3347" spans="1:9" x14ac:dyDescent="0.25">
      <c r="A3347" s="59">
        <f t="shared" ref="A3347:A3410" si="209">D3347</f>
        <v>44060</v>
      </c>
      <c r="B3347" s="102">
        <f t="shared" ref="B3347:B3410" si="210">E3347</f>
        <v>18</v>
      </c>
      <c r="C3347" s="65">
        <f>'Actual Solar Data'!K3336</f>
        <v>23943</v>
      </c>
      <c r="D3347" s="59">
        <f>whlsecost_hourly_4002_202008!C408</f>
        <v>44060</v>
      </c>
      <c r="E3347" s="83">
        <f>whlsecost_hourly_4002_202008!D408</f>
        <v>18</v>
      </c>
      <c r="F3347" s="2">
        <f>whlsecost_hourly_4002_202008!F408</f>
        <v>33.54</v>
      </c>
      <c r="G3347" s="2">
        <f>whlsecost_hourly_4002_202008!X408</f>
        <v>1.03</v>
      </c>
      <c r="H3347" s="2">
        <f t="shared" si="208"/>
        <v>34.57</v>
      </c>
      <c r="I3347" s="67">
        <f t="shared" si="207"/>
        <v>827709.51</v>
      </c>
    </row>
    <row r="3348" spans="1:9" x14ac:dyDescent="0.25">
      <c r="A3348" s="59">
        <f t="shared" si="209"/>
        <v>44060</v>
      </c>
      <c r="B3348" s="102">
        <f t="shared" si="210"/>
        <v>19</v>
      </c>
      <c r="C3348" s="65">
        <f>'Actual Solar Data'!K3337</f>
        <v>5910</v>
      </c>
      <c r="D3348" s="59">
        <f>whlsecost_hourly_4002_202008!C409</f>
        <v>44060</v>
      </c>
      <c r="E3348" s="83">
        <f>whlsecost_hourly_4002_202008!D409</f>
        <v>19</v>
      </c>
      <c r="F3348" s="2">
        <f>whlsecost_hourly_4002_202008!F409</f>
        <v>28.6</v>
      </c>
      <c r="G3348" s="2">
        <f>whlsecost_hourly_4002_202008!X409</f>
        <v>0.96</v>
      </c>
      <c r="H3348" s="2">
        <f t="shared" si="208"/>
        <v>29.560000000000002</v>
      </c>
      <c r="I3348" s="67">
        <f t="shared" ref="I3348:I3411" si="211">C3348*H3348</f>
        <v>174699.6</v>
      </c>
    </row>
    <row r="3349" spans="1:9" x14ac:dyDescent="0.25">
      <c r="A3349" s="59">
        <f t="shared" si="209"/>
        <v>44060</v>
      </c>
      <c r="B3349" s="102">
        <f t="shared" si="210"/>
        <v>20</v>
      </c>
      <c r="C3349" s="65">
        <f>'Actual Solar Data'!K3338</f>
        <v>300</v>
      </c>
      <c r="D3349" s="59">
        <f>whlsecost_hourly_4002_202008!C410</f>
        <v>44060</v>
      </c>
      <c r="E3349" s="83">
        <f>whlsecost_hourly_4002_202008!D410</f>
        <v>20</v>
      </c>
      <c r="F3349" s="2">
        <f>whlsecost_hourly_4002_202008!F410</f>
        <v>26.91</v>
      </c>
      <c r="G3349" s="2">
        <f>whlsecost_hourly_4002_202008!X410</f>
        <v>1.1499999999999999</v>
      </c>
      <c r="H3349" s="2">
        <f t="shared" si="208"/>
        <v>28.06</v>
      </c>
      <c r="I3349" s="67">
        <f t="shared" si="211"/>
        <v>8418</v>
      </c>
    </row>
    <row r="3350" spans="1:9" x14ac:dyDescent="0.25">
      <c r="A3350" s="59">
        <f t="shared" si="209"/>
        <v>44060</v>
      </c>
      <c r="B3350" s="102">
        <f t="shared" si="210"/>
        <v>21</v>
      </c>
      <c r="C3350" s="65">
        <f>'Actual Solar Data'!K3339</f>
        <v>5</v>
      </c>
      <c r="D3350" s="59">
        <f>whlsecost_hourly_4002_202008!C411</f>
        <v>44060</v>
      </c>
      <c r="E3350" s="83">
        <f>whlsecost_hourly_4002_202008!D411</f>
        <v>21</v>
      </c>
      <c r="F3350" s="2">
        <f>whlsecost_hourly_4002_202008!F411</f>
        <v>22.97</v>
      </c>
      <c r="G3350" s="2">
        <f>whlsecost_hourly_4002_202008!X411</f>
        <v>1.1000000000000001</v>
      </c>
      <c r="H3350" s="2">
        <f t="shared" si="208"/>
        <v>24.07</v>
      </c>
      <c r="I3350" s="67">
        <f t="shared" si="211"/>
        <v>120.35</v>
      </c>
    </row>
    <row r="3351" spans="1:9" x14ac:dyDescent="0.25">
      <c r="A3351" s="59">
        <f t="shared" si="209"/>
        <v>44060</v>
      </c>
      <c r="B3351" s="102">
        <f t="shared" si="210"/>
        <v>22</v>
      </c>
      <c r="C3351" s="65">
        <f>'Actual Solar Data'!K3340</f>
        <v>0</v>
      </c>
      <c r="D3351" s="59">
        <f>whlsecost_hourly_4002_202008!C412</f>
        <v>44060</v>
      </c>
      <c r="E3351" s="83">
        <f>whlsecost_hourly_4002_202008!D412</f>
        <v>22</v>
      </c>
      <c r="F3351" s="2">
        <f>whlsecost_hourly_4002_202008!F412</f>
        <v>18.420000000000002</v>
      </c>
      <c r="G3351" s="2">
        <f>whlsecost_hourly_4002_202008!X412</f>
        <v>1.01</v>
      </c>
      <c r="H3351" s="2">
        <f t="shared" si="208"/>
        <v>19.430000000000003</v>
      </c>
      <c r="I3351" s="67">
        <f t="shared" si="211"/>
        <v>0</v>
      </c>
    </row>
    <row r="3352" spans="1:9" x14ac:dyDescent="0.25">
      <c r="A3352" s="59">
        <f t="shared" si="209"/>
        <v>44060</v>
      </c>
      <c r="B3352" s="102">
        <f t="shared" si="210"/>
        <v>23</v>
      </c>
      <c r="C3352" s="65">
        <f>'Actual Solar Data'!K3341</f>
        <v>0</v>
      </c>
      <c r="D3352" s="59">
        <f>whlsecost_hourly_4002_202008!C413</f>
        <v>44060</v>
      </c>
      <c r="E3352" s="83">
        <f>whlsecost_hourly_4002_202008!D413</f>
        <v>23</v>
      </c>
      <c r="F3352" s="2">
        <f>whlsecost_hourly_4002_202008!F413</f>
        <v>17.46</v>
      </c>
      <c r="G3352" s="2">
        <f>whlsecost_hourly_4002_202008!X413</f>
        <v>1.1499999999999999</v>
      </c>
      <c r="H3352" s="2">
        <f t="shared" si="208"/>
        <v>18.61</v>
      </c>
      <c r="I3352" s="67">
        <f t="shared" si="211"/>
        <v>0</v>
      </c>
    </row>
    <row r="3353" spans="1:9" x14ac:dyDescent="0.25">
      <c r="A3353" s="59">
        <f t="shared" si="209"/>
        <v>44060</v>
      </c>
      <c r="B3353" s="102">
        <f t="shared" si="210"/>
        <v>24</v>
      </c>
      <c r="C3353" s="65">
        <f>'Actual Solar Data'!K3342</f>
        <v>0</v>
      </c>
      <c r="D3353" s="59">
        <f>whlsecost_hourly_4002_202008!C414</f>
        <v>44060</v>
      </c>
      <c r="E3353" s="83">
        <f>whlsecost_hourly_4002_202008!D414</f>
        <v>24</v>
      </c>
      <c r="F3353" s="2">
        <f>whlsecost_hourly_4002_202008!F414</f>
        <v>23.12</v>
      </c>
      <c r="G3353" s="2">
        <f>whlsecost_hourly_4002_202008!X414</f>
        <v>0.78</v>
      </c>
      <c r="H3353" s="2">
        <f t="shared" si="208"/>
        <v>23.900000000000002</v>
      </c>
      <c r="I3353" s="67">
        <f t="shared" si="211"/>
        <v>0</v>
      </c>
    </row>
    <row r="3354" spans="1:9" x14ac:dyDescent="0.25">
      <c r="A3354" s="59">
        <f t="shared" si="209"/>
        <v>44061</v>
      </c>
      <c r="B3354" s="102">
        <f t="shared" si="210"/>
        <v>1</v>
      </c>
      <c r="C3354" s="65">
        <f>'Actual Solar Data'!K3343</f>
        <v>0</v>
      </c>
      <c r="D3354" s="59">
        <f>whlsecost_hourly_4002_202008!C415</f>
        <v>44061</v>
      </c>
      <c r="E3354" s="83">
        <f>whlsecost_hourly_4002_202008!D415</f>
        <v>1</v>
      </c>
      <c r="F3354" s="2">
        <f>whlsecost_hourly_4002_202008!F415</f>
        <v>16.329999999999998</v>
      </c>
      <c r="G3354" s="2">
        <f>whlsecost_hourly_4002_202008!X415</f>
        <v>0.58000000000000007</v>
      </c>
      <c r="H3354" s="2">
        <f t="shared" si="208"/>
        <v>16.909999999999997</v>
      </c>
      <c r="I3354" s="67">
        <f t="shared" si="211"/>
        <v>0</v>
      </c>
    </row>
    <row r="3355" spans="1:9" x14ac:dyDescent="0.25">
      <c r="A3355" s="59">
        <f t="shared" si="209"/>
        <v>44061</v>
      </c>
      <c r="B3355" s="102">
        <f t="shared" si="210"/>
        <v>2</v>
      </c>
      <c r="C3355" s="65">
        <f>'Actual Solar Data'!K3344</f>
        <v>0</v>
      </c>
      <c r="D3355" s="59">
        <f>whlsecost_hourly_4002_202008!C416</f>
        <v>44061</v>
      </c>
      <c r="E3355" s="83">
        <f>whlsecost_hourly_4002_202008!D416</f>
        <v>2</v>
      </c>
      <c r="F3355" s="2">
        <f>whlsecost_hourly_4002_202008!F416</f>
        <v>15.07</v>
      </c>
      <c r="G3355" s="2">
        <f>whlsecost_hourly_4002_202008!X416</f>
        <v>0.52</v>
      </c>
      <c r="H3355" s="2">
        <f t="shared" si="208"/>
        <v>15.59</v>
      </c>
      <c r="I3355" s="67">
        <f t="shared" si="211"/>
        <v>0</v>
      </c>
    </row>
    <row r="3356" spans="1:9" x14ac:dyDescent="0.25">
      <c r="A3356" s="59">
        <f t="shared" si="209"/>
        <v>44061</v>
      </c>
      <c r="B3356" s="102">
        <f t="shared" si="210"/>
        <v>3</v>
      </c>
      <c r="C3356" s="65">
        <f>'Actual Solar Data'!K3345</f>
        <v>0</v>
      </c>
      <c r="D3356" s="59">
        <f>whlsecost_hourly_4002_202008!C417</f>
        <v>44061</v>
      </c>
      <c r="E3356" s="83">
        <f>whlsecost_hourly_4002_202008!D417</f>
        <v>3</v>
      </c>
      <c r="F3356" s="2">
        <f>whlsecost_hourly_4002_202008!F417</f>
        <v>12.58</v>
      </c>
      <c r="G3356" s="2">
        <f>whlsecost_hourly_4002_202008!X417</f>
        <v>0.48000000000000004</v>
      </c>
      <c r="H3356" s="2">
        <f t="shared" si="208"/>
        <v>13.06</v>
      </c>
      <c r="I3356" s="67">
        <f t="shared" si="211"/>
        <v>0</v>
      </c>
    </row>
    <row r="3357" spans="1:9" x14ac:dyDescent="0.25">
      <c r="A3357" s="59">
        <f t="shared" si="209"/>
        <v>44061</v>
      </c>
      <c r="B3357" s="102">
        <f t="shared" si="210"/>
        <v>4</v>
      </c>
      <c r="C3357" s="65">
        <f>'Actual Solar Data'!K3346</f>
        <v>0</v>
      </c>
      <c r="D3357" s="59">
        <f>whlsecost_hourly_4002_202008!C418</f>
        <v>44061</v>
      </c>
      <c r="E3357" s="83">
        <f>whlsecost_hourly_4002_202008!D418</f>
        <v>4</v>
      </c>
      <c r="F3357" s="2">
        <f>whlsecost_hourly_4002_202008!F418</f>
        <v>12.65</v>
      </c>
      <c r="G3357" s="2">
        <f>whlsecost_hourly_4002_202008!X418</f>
        <v>0.51</v>
      </c>
      <c r="H3357" s="2">
        <f t="shared" si="208"/>
        <v>13.16</v>
      </c>
      <c r="I3357" s="67">
        <f t="shared" si="211"/>
        <v>0</v>
      </c>
    </row>
    <row r="3358" spans="1:9" x14ac:dyDescent="0.25">
      <c r="A3358" s="59">
        <f t="shared" si="209"/>
        <v>44061</v>
      </c>
      <c r="B3358" s="102">
        <f t="shared" si="210"/>
        <v>5</v>
      </c>
      <c r="C3358" s="65">
        <f>'Actual Solar Data'!K3347</f>
        <v>5</v>
      </c>
      <c r="D3358" s="59">
        <f>whlsecost_hourly_4002_202008!C419</f>
        <v>44061</v>
      </c>
      <c r="E3358" s="83">
        <f>whlsecost_hourly_4002_202008!D419</f>
        <v>5</v>
      </c>
      <c r="F3358" s="2">
        <f>whlsecost_hourly_4002_202008!F419</f>
        <v>14.9</v>
      </c>
      <c r="G3358" s="2">
        <f>whlsecost_hourly_4002_202008!X419</f>
        <v>0.54</v>
      </c>
      <c r="H3358" s="2">
        <f t="shared" si="208"/>
        <v>15.440000000000001</v>
      </c>
      <c r="I3358" s="67">
        <f t="shared" si="211"/>
        <v>77.2</v>
      </c>
    </row>
    <row r="3359" spans="1:9" x14ac:dyDescent="0.25">
      <c r="A3359" s="59">
        <f t="shared" si="209"/>
        <v>44061</v>
      </c>
      <c r="B3359" s="102">
        <f t="shared" si="210"/>
        <v>6</v>
      </c>
      <c r="C3359" s="65">
        <f>'Actual Solar Data'!K3348</f>
        <v>3</v>
      </c>
      <c r="D3359" s="59">
        <f>whlsecost_hourly_4002_202008!C420</f>
        <v>44061</v>
      </c>
      <c r="E3359" s="83">
        <f>whlsecost_hourly_4002_202008!D420</f>
        <v>6</v>
      </c>
      <c r="F3359" s="2">
        <f>whlsecost_hourly_4002_202008!F420</f>
        <v>17.149999999999999</v>
      </c>
      <c r="G3359" s="2">
        <f>whlsecost_hourly_4002_202008!X420</f>
        <v>0.57000000000000006</v>
      </c>
      <c r="H3359" s="2">
        <f t="shared" si="208"/>
        <v>17.72</v>
      </c>
      <c r="I3359" s="67">
        <f t="shared" si="211"/>
        <v>53.16</v>
      </c>
    </row>
    <row r="3360" spans="1:9" x14ac:dyDescent="0.25">
      <c r="A3360" s="59">
        <f t="shared" si="209"/>
        <v>44061</v>
      </c>
      <c r="B3360" s="102">
        <f t="shared" si="210"/>
        <v>7</v>
      </c>
      <c r="C3360" s="65">
        <f>'Actual Solar Data'!K3349</f>
        <v>608</v>
      </c>
      <c r="D3360" s="59">
        <f>whlsecost_hourly_4002_202008!C421</f>
        <v>44061</v>
      </c>
      <c r="E3360" s="83">
        <f>whlsecost_hourly_4002_202008!D421</f>
        <v>7</v>
      </c>
      <c r="F3360" s="2">
        <f>whlsecost_hourly_4002_202008!F421</f>
        <v>19.48</v>
      </c>
      <c r="G3360" s="2">
        <f>whlsecost_hourly_4002_202008!X421</f>
        <v>0.71</v>
      </c>
      <c r="H3360" s="2">
        <f t="shared" si="208"/>
        <v>20.190000000000001</v>
      </c>
      <c r="I3360" s="67">
        <f t="shared" si="211"/>
        <v>12275.52</v>
      </c>
    </row>
    <row r="3361" spans="1:15" x14ac:dyDescent="0.25">
      <c r="A3361" s="59">
        <f t="shared" si="209"/>
        <v>44061</v>
      </c>
      <c r="B3361" s="102">
        <f t="shared" si="210"/>
        <v>8</v>
      </c>
      <c r="C3361" s="65">
        <f>'Actual Solar Data'!K3350</f>
        <v>5815</v>
      </c>
      <c r="D3361" s="59">
        <f>whlsecost_hourly_4002_202008!C422</f>
        <v>44061</v>
      </c>
      <c r="E3361" s="83">
        <f>whlsecost_hourly_4002_202008!D422</f>
        <v>8</v>
      </c>
      <c r="F3361" s="2">
        <f>whlsecost_hourly_4002_202008!F422</f>
        <v>14.52</v>
      </c>
      <c r="G3361" s="2">
        <f>whlsecost_hourly_4002_202008!X422</f>
        <v>1.1299999999999999</v>
      </c>
      <c r="H3361" s="2">
        <f t="shared" si="208"/>
        <v>15.649999999999999</v>
      </c>
      <c r="I3361" s="67">
        <f t="shared" si="211"/>
        <v>91004.749999999985</v>
      </c>
    </row>
    <row r="3362" spans="1:15" x14ac:dyDescent="0.25">
      <c r="A3362" s="59">
        <f t="shared" si="209"/>
        <v>44061</v>
      </c>
      <c r="B3362" s="102">
        <f t="shared" si="210"/>
        <v>9</v>
      </c>
      <c r="C3362" s="65">
        <f>'Actual Solar Data'!K3351</f>
        <v>26180</v>
      </c>
      <c r="D3362" s="59">
        <f>whlsecost_hourly_4002_202008!C423</f>
        <v>44061</v>
      </c>
      <c r="E3362" s="83">
        <f>whlsecost_hourly_4002_202008!D423</f>
        <v>9</v>
      </c>
      <c r="F3362" s="2">
        <f>whlsecost_hourly_4002_202008!F423</f>
        <v>14.29</v>
      </c>
      <c r="G3362" s="2">
        <f>whlsecost_hourly_4002_202008!X423</f>
        <v>1.03</v>
      </c>
      <c r="H3362" s="2">
        <f t="shared" si="208"/>
        <v>15.319999999999999</v>
      </c>
      <c r="I3362" s="67">
        <f t="shared" si="211"/>
        <v>401077.6</v>
      </c>
    </row>
    <row r="3363" spans="1:15" x14ac:dyDescent="0.25">
      <c r="A3363" s="59">
        <f t="shared" si="209"/>
        <v>44061</v>
      </c>
      <c r="B3363" s="102">
        <f t="shared" si="210"/>
        <v>10</v>
      </c>
      <c r="C3363" s="65">
        <f>'Actual Solar Data'!K3352</f>
        <v>47965</v>
      </c>
      <c r="D3363" s="59">
        <f>whlsecost_hourly_4002_202008!C424</f>
        <v>44061</v>
      </c>
      <c r="E3363" s="83">
        <f>whlsecost_hourly_4002_202008!D424</f>
        <v>10</v>
      </c>
      <c r="F3363" s="2">
        <f>whlsecost_hourly_4002_202008!F424</f>
        <v>17.059999999999999</v>
      </c>
      <c r="G3363" s="2">
        <f>whlsecost_hourly_4002_202008!X424</f>
        <v>1.03</v>
      </c>
      <c r="H3363" s="2">
        <f t="shared" ref="H3363:H3426" si="212">SUM(F3363:G3363)</f>
        <v>18.09</v>
      </c>
      <c r="I3363" s="67">
        <f t="shared" si="211"/>
        <v>867686.85</v>
      </c>
    </row>
    <row r="3364" spans="1:15" x14ac:dyDescent="0.25">
      <c r="A3364" s="59">
        <f t="shared" si="209"/>
        <v>44061</v>
      </c>
      <c r="B3364" s="102">
        <f t="shared" si="210"/>
        <v>11</v>
      </c>
      <c r="C3364" s="65">
        <f>'Actual Solar Data'!K3353</f>
        <v>62845</v>
      </c>
      <c r="D3364" s="59">
        <f>whlsecost_hourly_4002_202008!C425</f>
        <v>44061</v>
      </c>
      <c r="E3364" s="83">
        <f>whlsecost_hourly_4002_202008!D425</f>
        <v>11</v>
      </c>
      <c r="F3364" s="2">
        <f>whlsecost_hourly_4002_202008!F425</f>
        <v>17.64</v>
      </c>
      <c r="G3364" s="2">
        <f>whlsecost_hourly_4002_202008!X425</f>
        <v>0.97</v>
      </c>
      <c r="H3364" s="2">
        <f t="shared" si="212"/>
        <v>18.61</v>
      </c>
      <c r="I3364" s="67">
        <f t="shared" si="211"/>
        <v>1169545.45</v>
      </c>
    </row>
    <row r="3365" spans="1:15" x14ac:dyDescent="0.25">
      <c r="A3365" s="59">
        <f t="shared" si="209"/>
        <v>44061</v>
      </c>
      <c r="B3365" s="102">
        <f t="shared" si="210"/>
        <v>12</v>
      </c>
      <c r="C3365" s="65">
        <f>'Actual Solar Data'!K3354</f>
        <v>64278</v>
      </c>
      <c r="D3365" s="59">
        <f>whlsecost_hourly_4002_202008!C426</f>
        <v>44061</v>
      </c>
      <c r="E3365" s="83">
        <f>whlsecost_hourly_4002_202008!D426</f>
        <v>12</v>
      </c>
      <c r="F3365" s="2">
        <f>whlsecost_hourly_4002_202008!F426</f>
        <v>18.25</v>
      </c>
      <c r="G3365" s="2">
        <f>whlsecost_hourly_4002_202008!X426</f>
        <v>0.95</v>
      </c>
      <c r="H3365" s="2">
        <f t="shared" si="212"/>
        <v>19.2</v>
      </c>
      <c r="I3365" s="67">
        <f t="shared" si="211"/>
        <v>1234137.5999999999</v>
      </c>
    </row>
    <row r="3366" spans="1:15" x14ac:dyDescent="0.25">
      <c r="A3366" s="59">
        <f t="shared" si="209"/>
        <v>44061</v>
      </c>
      <c r="B3366" s="102">
        <f t="shared" si="210"/>
        <v>13</v>
      </c>
      <c r="C3366" s="65">
        <f>'Actual Solar Data'!K3355</f>
        <v>48153</v>
      </c>
      <c r="D3366" s="59">
        <f>whlsecost_hourly_4002_202008!C427</f>
        <v>44061</v>
      </c>
      <c r="E3366" s="83">
        <f>whlsecost_hourly_4002_202008!D427</f>
        <v>13</v>
      </c>
      <c r="F3366" s="2">
        <f>whlsecost_hourly_4002_202008!F427</f>
        <v>27.92</v>
      </c>
      <c r="G3366" s="2">
        <f>whlsecost_hourly_4002_202008!X427</f>
        <v>1.1099999999999999</v>
      </c>
      <c r="H3366" s="2">
        <f t="shared" si="212"/>
        <v>29.03</v>
      </c>
      <c r="I3366" s="67">
        <f t="shared" si="211"/>
        <v>1397881.59</v>
      </c>
    </row>
    <row r="3367" spans="1:15" x14ac:dyDescent="0.25">
      <c r="A3367" s="59">
        <f t="shared" si="209"/>
        <v>44061</v>
      </c>
      <c r="B3367" s="102">
        <f t="shared" si="210"/>
        <v>14</v>
      </c>
      <c r="C3367" s="65">
        <f>'Actual Solar Data'!K3356</f>
        <v>44445</v>
      </c>
      <c r="D3367" s="59">
        <f>whlsecost_hourly_4002_202008!C428</f>
        <v>44061</v>
      </c>
      <c r="E3367" s="83">
        <f>whlsecost_hourly_4002_202008!D428</f>
        <v>14</v>
      </c>
      <c r="F3367" s="2">
        <f>whlsecost_hourly_4002_202008!F428</f>
        <v>30.16</v>
      </c>
      <c r="G3367" s="2">
        <f>whlsecost_hourly_4002_202008!X428</f>
        <v>1.05</v>
      </c>
      <c r="H3367" s="13">
        <f t="shared" si="212"/>
        <v>31.21</v>
      </c>
      <c r="I3367" s="67">
        <f t="shared" si="211"/>
        <v>1387128.45</v>
      </c>
    </row>
    <row r="3368" spans="1:15" x14ac:dyDescent="0.25">
      <c r="A3368" s="59">
        <f t="shared" si="209"/>
        <v>44061</v>
      </c>
      <c r="B3368" s="102">
        <f t="shared" si="210"/>
        <v>15</v>
      </c>
      <c r="C3368" s="65">
        <f>'Actual Solar Data'!K3357</f>
        <v>63280</v>
      </c>
      <c r="D3368" s="59">
        <f>whlsecost_hourly_4002_202008!C429</f>
        <v>44061</v>
      </c>
      <c r="E3368" s="83">
        <f>whlsecost_hourly_4002_202008!D429</f>
        <v>15</v>
      </c>
      <c r="F3368" s="2">
        <f>whlsecost_hourly_4002_202008!F429</f>
        <v>35.03</v>
      </c>
      <c r="G3368" s="2">
        <f>whlsecost_hourly_4002_202008!X429</f>
        <v>0.97</v>
      </c>
      <c r="H3368" s="13">
        <f t="shared" si="212"/>
        <v>36</v>
      </c>
      <c r="I3368" s="67">
        <f t="shared" si="211"/>
        <v>2278080</v>
      </c>
    </row>
    <row r="3369" spans="1:15" x14ac:dyDescent="0.25">
      <c r="A3369" s="59">
        <f t="shared" si="209"/>
        <v>44061</v>
      </c>
      <c r="B3369" s="102">
        <f t="shared" si="210"/>
        <v>16</v>
      </c>
      <c r="C3369" s="65">
        <f>'Actual Solar Data'!K3358</f>
        <v>59278</v>
      </c>
      <c r="D3369" s="59">
        <f>whlsecost_hourly_4002_202008!C430</f>
        <v>44061</v>
      </c>
      <c r="E3369" s="83">
        <f>whlsecost_hourly_4002_202008!D430</f>
        <v>16</v>
      </c>
      <c r="F3369" s="2">
        <f>whlsecost_hourly_4002_202008!F430</f>
        <v>35.93</v>
      </c>
      <c r="G3369" s="2">
        <f>whlsecost_hourly_4002_202008!X430</f>
        <v>1.25</v>
      </c>
      <c r="H3369" s="2">
        <f t="shared" si="212"/>
        <v>37.18</v>
      </c>
      <c r="I3369" s="67">
        <f t="shared" si="211"/>
        <v>2203956.04</v>
      </c>
    </row>
    <row r="3370" spans="1:15" x14ac:dyDescent="0.25">
      <c r="A3370" s="59">
        <f t="shared" si="209"/>
        <v>44061</v>
      </c>
      <c r="B3370" s="102">
        <f t="shared" si="210"/>
        <v>17</v>
      </c>
      <c r="C3370" s="65">
        <f>'Actual Solar Data'!K3359</f>
        <v>34693</v>
      </c>
      <c r="D3370" s="59">
        <f>whlsecost_hourly_4002_202008!C431</f>
        <v>44061</v>
      </c>
      <c r="E3370" s="83">
        <f>whlsecost_hourly_4002_202008!D431</f>
        <v>17</v>
      </c>
      <c r="F3370" s="2">
        <f>whlsecost_hourly_4002_202008!F431</f>
        <v>38.31</v>
      </c>
      <c r="G3370" s="2">
        <f>whlsecost_hourly_4002_202008!X431</f>
        <v>1.5</v>
      </c>
      <c r="H3370" s="2">
        <f t="shared" si="212"/>
        <v>39.81</v>
      </c>
      <c r="I3370" s="67">
        <f t="shared" si="211"/>
        <v>1381128.33</v>
      </c>
    </row>
    <row r="3371" spans="1:15" x14ac:dyDescent="0.25">
      <c r="A3371" s="59">
        <f t="shared" si="209"/>
        <v>44061</v>
      </c>
      <c r="B3371" s="102">
        <f t="shared" si="210"/>
        <v>18</v>
      </c>
      <c r="C3371" s="65">
        <f>'Actual Solar Data'!K3360</f>
        <v>9890</v>
      </c>
      <c r="D3371" s="59">
        <f>whlsecost_hourly_4002_202008!C432</f>
        <v>44061</v>
      </c>
      <c r="E3371" s="83">
        <f>whlsecost_hourly_4002_202008!D432</f>
        <v>18</v>
      </c>
      <c r="F3371" s="2">
        <f>whlsecost_hourly_4002_202008!F432</f>
        <v>40.4</v>
      </c>
      <c r="G3371" s="2">
        <f>whlsecost_hourly_4002_202008!X432</f>
        <v>1.29</v>
      </c>
      <c r="H3371" s="2">
        <f t="shared" si="212"/>
        <v>41.69</v>
      </c>
      <c r="I3371" s="67">
        <f t="shared" si="211"/>
        <v>412314.1</v>
      </c>
    </row>
    <row r="3372" spans="1:15" x14ac:dyDescent="0.25">
      <c r="A3372" s="59">
        <f t="shared" si="209"/>
        <v>44061</v>
      </c>
      <c r="B3372" s="102">
        <f t="shared" si="210"/>
        <v>19</v>
      </c>
      <c r="C3372" s="65">
        <f>'Actual Solar Data'!K3361</f>
        <v>1890</v>
      </c>
      <c r="D3372" s="59">
        <f>whlsecost_hourly_4002_202008!C433</f>
        <v>44061</v>
      </c>
      <c r="E3372" s="83">
        <f>whlsecost_hourly_4002_202008!D433</f>
        <v>19</v>
      </c>
      <c r="F3372" s="2">
        <f>whlsecost_hourly_4002_202008!F433</f>
        <v>54.69</v>
      </c>
      <c r="G3372" s="2">
        <f>whlsecost_hourly_4002_202008!X433</f>
        <v>1.3199999999999998</v>
      </c>
      <c r="H3372" s="2">
        <f t="shared" si="212"/>
        <v>56.01</v>
      </c>
      <c r="I3372" s="67">
        <f t="shared" si="211"/>
        <v>105858.9</v>
      </c>
    </row>
    <row r="3373" spans="1:15" x14ac:dyDescent="0.25">
      <c r="A3373" s="59">
        <f t="shared" si="209"/>
        <v>44061</v>
      </c>
      <c r="B3373" s="102">
        <f t="shared" si="210"/>
        <v>20</v>
      </c>
      <c r="C3373" s="65">
        <f>'Actual Solar Data'!K3362</f>
        <v>568</v>
      </c>
      <c r="D3373" s="59">
        <f>whlsecost_hourly_4002_202008!C434</f>
        <v>44061</v>
      </c>
      <c r="E3373" s="83">
        <f>whlsecost_hourly_4002_202008!D434</f>
        <v>20</v>
      </c>
      <c r="F3373" s="2">
        <f>whlsecost_hourly_4002_202008!F434</f>
        <v>38.64</v>
      </c>
      <c r="G3373" s="2">
        <f>whlsecost_hourly_4002_202008!X434</f>
        <v>1.1500000000000001</v>
      </c>
      <c r="H3373" s="2">
        <f t="shared" si="212"/>
        <v>39.79</v>
      </c>
      <c r="I3373" s="67">
        <f t="shared" si="211"/>
        <v>22600.720000000001</v>
      </c>
    </row>
    <row r="3374" spans="1:15" x14ac:dyDescent="0.25">
      <c r="A3374" s="59">
        <f t="shared" si="209"/>
        <v>44061</v>
      </c>
      <c r="B3374" s="102">
        <f t="shared" si="210"/>
        <v>21</v>
      </c>
      <c r="C3374" s="65">
        <f>'Actual Solar Data'!K3363</f>
        <v>0</v>
      </c>
      <c r="D3374" s="59">
        <f>whlsecost_hourly_4002_202008!C435</f>
        <v>44061</v>
      </c>
      <c r="E3374" s="83">
        <f>whlsecost_hourly_4002_202008!D435</f>
        <v>21</v>
      </c>
      <c r="F3374" s="2">
        <f>whlsecost_hourly_4002_202008!F435</f>
        <v>27.82</v>
      </c>
      <c r="G3374" s="2">
        <f>whlsecost_hourly_4002_202008!X435</f>
        <v>1.06</v>
      </c>
      <c r="H3374" s="2">
        <f t="shared" si="212"/>
        <v>28.88</v>
      </c>
      <c r="I3374" s="67">
        <f t="shared" si="211"/>
        <v>0</v>
      </c>
      <c r="K3374" s="12"/>
      <c r="L3374" s="12"/>
      <c r="M3374" s="12"/>
      <c r="N3374" s="12"/>
      <c r="O3374" s="12"/>
    </row>
    <row r="3375" spans="1:15" s="12" customFormat="1" x14ac:dyDescent="0.25">
      <c r="A3375" s="59">
        <f t="shared" si="209"/>
        <v>44061</v>
      </c>
      <c r="B3375" s="102">
        <f t="shared" si="210"/>
        <v>22</v>
      </c>
      <c r="C3375" s="65">
        <f>'Actual Solar Data'!K3364</f>
        <v>0</v>
      </c>
      <c r="D3375" s="59">
        <f>whlsecost_hourly_4002_202008!C436</f>
        <v>44061</v>
      </c>
      <c r="E3375" s="83">
        <f>whlsecost_hourly_4002_202008!D436</f>
        <v>22</v>
      </c>
      <c r="F3375" s="2">
        <f>whlsecost_hourly_4002_202008!F436</f>
        <v>22.87</v>
      </c>
      <c r="G3375" s="2">
        <f>whlsecost_hourly_4002_202008!X436</f>
        <v>1.17</v>
      </c>
      <c r="H3375" s="2">
        <f t="shared" si="212"/>
        <v>24.04</v>
      </c>
      <c r="I3375" s="67">
        <f t="shared" si="211"/>
        <v>0</v>
      </c>
    </row>
    <row r="3376" spans="1:15" x14ac:dyDescent="0.25">
      <c r="A3376" s="59">
        <f t="shared" si="209"/>
        <v>44061</v>
      </c>
      <c r="B3376" s="102">
        <f t="shared" si="210"/>
        <v>23</v>
      </c>
      <c r="C3376" s="65">
        <f>'Actual Solar Data'!K3365</f>
        <v>0</v>
      </c>
      <c r="D3376" s="59">
        <f>whlsecost_hourly_4002_202008!C437</f>
        <v>44061</v>
      </c>
      <c r="E3376" s="83">
        <f>whlsecost_hourly_4002_202008!D437</f>
        <v>23</v>
      </c>
      <c r="F3376" s="2">
        <f>whlsecost_hourly_4002_202008!F437</f>
        <v>15.75</v>
      </c>
      <c r="G3376" s="2">
        <f>whlsecost_hourly_4002_202008!X437</f>
        <v>1.1200000000000001</v>
      </c>
      <c r="H3376" s="2">
        <f t="shared" si="212"/>
        <v>16.87</v>
      </c>
      <c r="I3376" s="67">
        <f t="shared" si="211"/>
        <v>0</v>
      </c>
    </row>
    <row r="3377" spans="1:9" x14ac:dyDescent="0.25">
      <c r="A3377" s="59">
        <f t="shared" si="209"/>
        <v>44061</v>
      </c>
      <c r="B3377" s="102">
        <f t="shared" si="210"/>
        <v>24</v>
      </c>
      <c r="C3377" s="65">
        <f>'Actual Solar Data'!K3366</f>
        <v>0</v>
      </c>
      <c r="D3377" s="59">
        <f>whlsecost_hourly_4002_202008!C438</f>
        <v>44061</v>
      </c>
      <c r="E3377" s="83">
        <f>whlsecost_hourly_4002_202008!D438</f>
        <v>24</v>
      </c>
      <c r="F3377" s="2">
        <f>whlsecost_hourly_4002_202008!F438</f>
        <v>17.02</v>
      </c>
      <c r="G3377" s="2">
        <f>whlsecost_hourly_4002_202008!X438</f>
        <v>0.64</v>
      </c>
      <c r="H3377" s="2">
        <f t="shared" si="212"/>
        <v>17.66</v>
      </c>
      <c r="I3377" s="67">
        <f t="shared" si="211"/>
        <v>0</v>
      </c>
    </row>
    <row r="3378" spans="1:9" x14ac:dyDescent="0.25">
      <c r="A3378" s="59">
        <f t="shared" si="209"/>
        <v>44062</v>
      </c>
      <c r="B3378" s="102">
        <f t="shared" si="210"/>
        <v>1</v>
      </c>
      <c r="C3378" s="65">
        <f>'Actual Solar Data'!K3367</f>
        <v>0</v>
      </c>
      <c r="D3378" s="59">
        <f>whlsecost_hourly_4002_202008!C439</f>
        <v>44062</v>
      </c>
      <c r="E3378" s="83">
        <f>whlsecost_hourly_4002_202008!D439</f>
        <v>1</v>
      </c>
      <c r="F3378" s="2">
        <f>whlsecost_hourly_4002_202008!F439</f>
        <v>19.899999999999999</v>
      </c>
      <c r="G3378" s="2">
        <f>whlsecost_hourly_4002_202008!X439</f>
        <v>0.60000000000000009</v>
      </c>
      <c r="H3378" s="2">
        <f t="shared" si="212"/>
        <v>20.5</v>
      </c>
      <c r="I3378" s="67">
        <f t="shared" si="211"/>
        <v>0</v>
      </c>
    </row>
    <row r="3379" spans="1:9" x14ac:dyDescent="0.25">
      <c r="A3379" s="59">
        <f t="shared" si="209"/>
        <v>44062</v>
      </c>
      <c r="B3379" s="102">
        <f t="shared" si="210"/>
        <v>2</v>
      </c>
      <c r="C3379" s="65">
        <f>'Actual Solar Data'!K3368</f>
        <v>0</v>
      </c>
      <c r="D3379" s="59">
        <f>whlsecost_hourly_4002_202008!C440</f>
        <v>44062</v>
      </c>
      <c r="E3379" s="83">
        <f>whlsecost_hourly_4002_202008!D440</f>
        <v>2</v>
      </c>
      <c r="F3379" s="2">
        <f>whlsecost_hourly_4002_202008!F440</f>
        <v>17.8</v>
      </c>
      <c r="G3379" s="2">
        <f>whlsecost_hourly_4002_202008!X440</f>
        <v>0.48000000000000004</v>
      </c>
      <c r="H3379" s="2">
        <f t="shared" si="212"/>
        <v>18.28</v>
      </c>
      <c r="I3379" s="67">
        <f t="shared" si="211"/>
        <v>0</v>
      </c>
    </row>
    <row r="3380" spans="1:9" x14ac:dyDescent="0.25">
      <c r="A3380" s="59">
        <f t="shared" si="209"/>
        <v>44062</v>
      </c>
      <c r="B3380" s="102">
        <f t="shared" si="210"/>
        <v>3</v>
      </c>
      <c r="C3380" s="65">
        <f>'Actual Solar Data'!K3369</f>
        <v>0</v>
      </c>
      <c r="D3380" s="59">
        <f>whlsecost_hourly_4002_202008!C441</f>
        <v>44062</v>
      </c>
      <c r="E3380" s="83">
        <f>whlsecost_hourly_4002_202008!D441</f>
        <v>3</v>
      </c>
      <c r="F3380" s="2">
        <f>whlsecost_hourly_4002_202008!F441</f>
        <v>15.39</v>
      </c>
      <c r="G3380" s="2">
        <f>whlsecost_hourly_4002_202008!X441</f>
        <v>0.43000000000000005</v>
      </c>
      <c r="H3380" s="2">
        <f t="shared" si="212"/>
        <v>15.82</v>
      </c>
      <c r="I3380" s="67">
        <f t="shared" si="211"/>
        <v>0</v>
      </c>
    </row>
    <row r="3381" spans="1:9" x14ac:dyDescent="0.25">
      <c r="A3381" s="59">
        <f t="shared" si="209"/>
        <v>44062</v>
      </c>
      <c r="B3381" s="102">
        <f t="shared" si="210"/>
        <v>4</v>
      </c>
      <c r="C3381" s="65">
        <f>'Actual Solar Data'!K3370</f>
        <v>0</v>
      </c>
      <c r="D3381" s="59">
        <f>whlsecost_hourly_4002_202008!C442</f>
        <v>44062</v>
      </c>
      <c r="E3381" s="83">
        <f>whlsecost_hourly_4002_202008!D442</f>
        <v>4</v>
      </c>
      <c r="F3381" s="2">
        <f>whlsecost_hourly_4002_202008!F442</f>
        <v>14.52</v>
      </c>
      <c r="G3381" s="2">
        <f>whlsecost_hourly_4002_202008!X442</f>
        <v>0.4</v>
      </c>
      <c r="H3381" s="2">
        <f t="shared" si="212"/>
        <v>14.92</v>
      </c>
      <c r="I3381" s="67">
        <f t="shared" si="211"/>
        <v>0</v>
      </c>
    </row>
    <row r="3382" spans="1:9" x14ac:dyDescent="0.25">
      <c r="A3382" s="59">
        <f t="shared" si="209"/>
        <v>44062</v>
      </c>
      <c r="B3382" s="102">
        <f t="shared" si="210"/>
        <v>5</v>
      </c>
      <c r="C3382" s="65">
        <f>'Actual Solar Data'!K3371</f>
        <v>8</v>
      </c>
      <c r="D3382" s="59">
        <f>whlsecost_hourly_4002_202008!C443</f>
        <v>44062</v>
      </c>
      <c r="E3382" s="83">
        <f>whlsecost_hourly_4002_202008!D443</f>
        <v>5</v>
      </c>
      <c r="F3382" s="2">
        <f>whlsecost_hourly_4002_202008!F443</f>
        <v>16.53</v>
      </c>
      <c r="G3382" s="2">
        <f>whlsecost_hourly_4002_202008!X443</f>
        <v>0.4</v>
      </c>
      <c r="H3382" s="2">
        <f t="shared" si="212"/>
        <v>16.93</v>
      </c>
      <c r="I3382" s="67">
        <f t="shared" si="211"/>
        <v>135.44</v>
      </c>
    </row>
    <row r="3383" spans="1:9" x14ac:dyDescent="0.25">
      <c r="A3383" s="59">
        <f t="shared" si="209"/>
        <v>44062</v>
      </c>
      <c r="B3383" s="102">
        <f t="shared" si="210"/>
        <v>6</v>
      </c>
      <c r="C3383" s="65">
        <f>'Actual Solar Data'!K3372</f>
        <v>3</v>
      </c>
      <c r="D3383" s="59">
        <f>whlsecost_hourly_4002_202008!C444</f>
        <v>44062</v>
      </c>
      <c r="E3383" s="83">
        <f>whlsecost_hourly_4002_202008!D444</f>
        <v>6</v>
      </c>
      <c r="F3383" s="2">
        <f>whlsecost_hourly_4002_202008!F444</f>
        <v>15.63</v>
      </c>
      <c r="G3383" s="2">
        <f>whlsecost_hourly_4002_202008!X444</f>
        <v>0.58000000000000007</v>
      </c>
      <c r="H3383" s="2">
        <f t="shared" si="212"/>
        <v>16.21</v>
      </c>
      <c r="I3383" s="67">
        <f t="shared" si="211"/>
        <v>48.63</v>
      </c>
    </row>
    <row r="3384" spans="1:9" x14ac:dyDescent="0.25">
      <c r="A3384" s="59">
        <f t="shared" si="209"/>
        <v>44062</v>
      </c>
      <c r="B3384" s="102">
        <f t="shared" si="210"/>
        <v>7</v>
      </c>
      <c r="C3384" s="65">
        <f>'Actual Solar Data'!K3373</f>
        <v>3845</v>
      </c>
      <c r="D3384" s="59">
        <f>whlsecost_hourly_4002_202008!C445</f>
        <v>44062</v>
      </c>
      <c r="E3384" s="83">
        <f>whlsecost_hourly_4002_202008!D445</f>
        <v>7</v>
      </c>
      <c r="F3384" s="2">
        <f>whlsecost_hourly_4002_202008!F445</f>
        <v>11.95</v>
      </c>
      <c r="G3384" s="2">
        <f>whlsecost_hourly_4002_202008!X445</f>
        <v>0.64</v>
      </c>
      <c r="H3384" s="2">
        <f t="shared" si="212"/>
        <v>12.59</v>
      </c>
      <c r="I3384" s="67">
        <f t="shared" si="211"/>
        <v>48408.55</v>
      </c>
    </row>
    <row r="3385" spans="1:9" x14ac:dyDescent="0.25">
      <c r="A3385" s="59">
        <f t="shared" si="209"/>
        <v>44062</v>
      </c>
      <c r="B3385" s="102">
        <f t="shared" si="210"/>
        <v>8</v>
      </c>
      <c r="C3385" s="65">
        <f>'Actual Solar Data'!K3374</f>
        <v>10933</v>
      </c>
      <c r="D3385" s="59">
        <f>whlsecost_hourly_4002_202008!C446</f>
        <v>44062</v>
      </c>
      <c r="E3385" s="83">
        <f>whlsecost_hourly_4002_202008!D446</f>
        <v>8</v>
      </c>
      <c r="F3385" s="2">
        <f>whlsecost_hourly_4002_202008!F446</f>
        <v>13.44</v>
      </c>
      <c r="G3385" s="2">
        <f>whlsecost_hourly_4002_202008!X446</f>
        <v>1.08</v>
      </c>
      <c r="H3385" s="2">
        <f t="shared" si="212"/>
        <v>14.52</v>
      </c>
      <c r="I3385" s="67">
        <f t="shared" si="211"/>
        <v>158747.16</v>
      </c>
    </row>
    <row r="3386" spans="1:9" x14ac:dyDescent="0.25">
      <c r="A3386" s="59">
        <f t="shared" si="209"/>
        <v>44062</v>
      </c>
      <c r="B3386" s="102">
        <f t="shared" si="210"/>
        <v>9</v>
      </c>
      <c r="C3386" s="65">
        <f>'Actual Solar Data'!K3375</f>
        <v>26770</v>
      </c>
      <c r="D3386" s="59">
        <f>whlsecost_hourly_4002_202008!C447</f>
        <v>44062</v>
      </c>
      <c r="E3386" s="83">
        <f>whlsecost_hourly_4002_202008!D447</f>
        <v>9</v>
      </c>
      <c r="F3386" s="2">
        <f>whlsecost_hourly_4002_202008!F447</f>
        <v>15.66</v>
      </c>
      <c r="G3386" s="2">
        <f>whlsecost_hourly_4002_202008!X447</f>
        <v>1.08</v>
      </c>
      <c r="H3386" s="2">
        <f t="shared" si="212"/>
        <v>16.740000000000002</v>
      </c>
      <c r="I3386" s="67">
        <f t="shared" si="211"/>
        <v>448129.80000000005</v>
      </c>
    </row>
    <row r="3387" spans="1:9" x14ac:dyDescent="0.25">
      <c r="A3387" s="59">
        <f t="shared" si="209"/>
        <v>44062</v>
      </c>
      <c r="B3387" s="102">
        <f t="shared" si="210"/>
        <v>10</v>
      </c>
      <c r="C3387" s="65">
        <f>'Actual Solar Data'!K3376</f>
        <v>42733</v>
      </c>
      <c r="D3387" s="59">
        <f>whlsecost_hourly_4002_202008!C448</f>
        <v>44062</v>
      </c>
      <c r="E3387" s="83">
        <f>whlsecost_hourly_4002_202008!D448</f>
        <v>10</v>
      </c>
      <c r="F3387" s="2">
        <f>whlsecost_hourly_4002_202008!F448</f>
        <v>15.92</v>
      </c>
      <c r="G3387" s="2">
        <f>whlsecost_hourly_4002_202008!X448</f>
        <v>0.95</v>
      </c>
      <c r="H3387" s="2">
        <f t="shared" si="212"/>
        <v>16.87</v>
      </c>
      <c r="I3387" s="67">
        <f t="shared" si="211"/>
        <v>720905.71000000008</v>
      </c>
    </row>
    <row r="3388" spans="1:9" x14ac:dyDescent="0.25">
      <c r="A3388" s="59">
        <f t="shared" si="209"/>
        <v>44062</v>
      </c>
      <c r="B3388" s="102">
        <f t="shared" si="210"/>
        <v>11</v>
      </c>
      <c r="C3388" s="65">
        <f>'Actual Solar Data'!K3377</f>
        <v>48673</v>
      </c>
      <c r="D3388" s="59">
        <f>whlsecost_hourly_4002_202008!C449</f>
        <v>44062</v>
      </c>
      <c r="E3388" s="83">
        <f>whlsecost_hourly_4002_202008!D449</f>
        <v>11</v>
      </c>
      <c r="F3388" s="2">
        <f>whlsecost_hourly_4002_202008!F449</f>
        <v>15.77</v>
      </c>
      <c r="G3388" s="2">
        <f>whlsecost_hourly_4002_202008!X449</f>
        <v>0.94000000000000006</v>
      </c>
      <c r="H3388" s="2">
        <f t="shared" si="212"/>
        <v>16.71</v>
      </c>
      <c r="I3388" s="67">
        <f t="shared" si="211"/>
        <v>813325.83000000007</v>
      </c>
    </row>
    <row r="3389" spans="1:9" x14ac:dyDescent="0.25">
      <c r="A3389" s="59">
        <f t="shared" si="209"/>
        <v>44062</v>
      </c>
      <c r="B3389" s="102">
        <f t="shared" si="210"/>
        <v>12</v>
      </c>
      <c r="C3389" s="65">
        <f>'Actual Solar Data'!K3378</f>
        <v>67735</v>
      </c>
      <c r="D3389" s="59">
        <f>whlsecost_hourly_4002_202008!C450</f>
        <v>44062</v>
      </c>
      <c r="E3389" s="83">
        <f>whlsecost_hourly_4002_202008!D450</f>
        <v>12</v>
      </c>
      <c r="F3389" s="2">
        <f>whlsecost_hourly_4002_202008!F450</f>
        <v>27.46</v>
      </c>
      <c r="G3389" s="2">
        <f>whlsecost_hourly_4002_202008!X450</f>
        <v>1.1600000000000001</v>
      </c>
      <c r="H3389" s="2">
        <f t="shared" si="212"/>
        <v>28.62</v>
      </c>
      <c r="I3389" s="67">
        <f t="shared" si="211"/>
        <v>1938575.7</v>
      </c>
    </row>
    <row r="3390" spans="1:9" x14ac:dyDescent="0.25">
      <c r="A3390" s="59">
        <f t="shared" si="209"/>
        <v>44062</v>
      </c>
      <c r="B3390" s="102">
        <f t="shared" si="210"/>
        <v>13</v>
      </c>
      <c r="C3390" s="65">
        <f>'Actual Solar Data'!K3379</f>
        <v>63713</v>
      </c>
      <c r="D3390" s="59">
        <f>whlsecost_hourly_4002_202008!C451</f>
        <v>44062</v>
      </c>
      <c r="E3390" s="83">
        <f>whlsecost_hourly_4002_202008!D451</f>
        <v>13</v>
      </c>
      <c r="F3390" s="2">
        <f>whlsecost_hourly_4002_202008!F451</f>
        <v>30.3</v>
      </c>
      <c r="G3390" s="2">
        <f>whlsecost_hourly_4002_202008!X451</f>
        <v>1.23</v>
      </c>
      <c r="H3390" s="2">
        <f t="shared" si="212"/>
        <v>31.53</v>
      </c>
      <c r="I3390" s="67">
        <f t="shared" si="211"/>
        <v>2008870.8900000001</v>
      </c>
    </row>
    <row r="3391" spans="1:9" x14ac:dyDescent="0.25">
      <c r="A3391" s="59">
        <f t="shared" si="209"/>
        <v>44062</v>
      </c>
      <c r="B3391" s="102">
        <f t="shared" si="210"/>
        <v>14</v>
      </c>
      <c r="C3391" s="65">
        <f>'Actual Solar Data'!K3380</f>
        <v>50435</v>
      </c>
      <c r="D3391" s="59">
        <f>whlsecost_hourly_4002_202008!C452</f>
        <v>44062</v>
      </c>
      <c r="E3391" s="83">
        <f>whlsecost_hourly_4002_202008!D452</f>
        <v>14</v>
      </c>
      <c r="F3391" s="2">
        <f>whlsecost_hourly_4002_202008!F452</f>
        <v>35.43</v>
      </c>
      <c r="G3391" s="2">
        <f>whlsecost_hourly_4002_202008!X452</f>
        <v>1.65</v>
      </c>
      <c r="H3391" s="2">
        <f t="shared" si="212"/>
        <v>37.08</v>
      </c>
      <c r="I3391" s="67">
        <f t="shared" si="211"/>
        <v>1870129.7999999998</v>
      </c>
    </row>
    <row r="3392" spans="1:9" x14ac:dyDescent="0.25">
      <c r="A3392" s="59">
        <f t="shared" si="209"/>
        <v>44062</v>
      </c>
      <c r="B3392" s="102">
        <f t="shared" si="210"/>
        <v>15</v>
      </c>
      <c r="C3392" s="65">
        <f>'Actual Solar Data'!K3381</f>
        <v>47800</v>
      </c>
      <c r="D3392" s="59">
        <f>whlsecost_hourly_4002_202008!C453</f>
        <v>44062</v>
      </c>
      <c r="E3392" s="83">
        <f>whlsecost_hourly_4002_202008!D453</f>
        <v>15</v>
      </c>
      <c r="F3392" s="2">
        <f>whlsecost_hourly_4002_202008!F453</f>
        <v>20.81</v>
      </c>
      <c r="G3392" s="2">
        <f>whlsecost_hourly_4002_202008!X453</f>
        <v>1.02</v>
      </c>
      <c r="H3392" s="2">
        <f t="shared" si="212"/>
        <v>21.83</v>
      </c>
      <c r="I3392" s="67">
        <f t="shared" si="211"/>
        <v>1043473.9999999999</v>
      </c>
    </row>
    <row r="3393" spans="1:9" x14ac:dyDescent="0.25">
      <c r="A3393" s="59">
        <f t="shared" si="209"/>
        <v>44062</v>
      </c>
      <c r="B3393" s="102">
        <f t="shared" si="210"/>
        <v>16</v>
      </c>
      <c r="C3393" s="65">
        <f>'Actual Solar Data'!K3382</f>
        <v>22000</v>
      </c>
      <c r="D3393" s="59">
        <f>whlsecost_hourly_4002_202008!C454</f>
        <v>44062</v>
      </c>
      <c r="E3393" s="83">
        <f>whlsecost_hourly_4002_202008!D454</f>
        <v>16</v>
      </c>
      <c r="F3393" s="2">
        <f>whlsecost_hourly_4002_202008!F454</f>
        <v>14.72</v>
      </c>
      <c r="G3393" s="2">
        <f>whlsecost_hourly_4002_202008!X454</f>
        <v>0.88000000000000012</v>
      </c>
      <c r="H3393" s="2">
        <f t="shared" si="212"/>
        <v>15.600000000000001</v>
      </c>
      <c r="I3393" s="67">
        <f t="shared" si="211"/>
        <v>343200.00000000006</v>
      </c>
    </row>
    <row r="3394" spans="1:9" x14ac:dyDescent="0.25">
      <c r="A3394" s="59">
        <f t="shared" si="209"/>
        <v>44062</v>
      </c>
      <c r="B3394" s="102">
        <f t="shared" si="210"/>
        <v>17</v>
      </c>
      <c r="C3394" s="65">
        <f>'Actual Solar Data'!K3383</f>
        <v>6213</v>
      </c>
      <c r="D3394" s="59">
        <f>whlsecost_hourly_4002_202008!C455</f>
        <v>44062</v>
      </c>
      <c r="E3394" s="83">
        <f>whlsecost_hourly_4002_202008!D455</f>
        <v>17</v>
      </c>
      <c r="F3394" s="2">
        <f>whlsecost_hourly_4002_202008!F455</f>
        <v>15.12</v>
      </c>
      <c r="G3394" s="2">
        <f>whlsecost_hourly_4002_202008!X455</f>
        <v>0.91</v>
      </c>
      <c r="H3394" s="2">
        <f t="shared" si="212"/>
        <v>16.029999999999998</v>
      </c>
      <c r="I3394" s="67">
        <f t="shared" si="211"/>
        <v>99594.389999999985</v>
      </c>
    </row>
    <row r="3395" spans="1:9" x14ac:dyDescent="0.25">
      <c r="A3395" s="59">
        <f t="shared" si="209"/>
        <v>44062</v>
      </c>
      <c r="B3395" s="102">
        <f t="shared" si="210"/>
        <v>18</v>
      </c>
      <c r="C3395" s="65">
        <f>'Actual Solar Data'!K3384</f>
        <v>12645</v>
      </c>
      <c r="D3395" s="59">
        <f>whlsecost_hourly_4002_202008!C456</f>
        <v>44062</v>
      </c>
      <c r="E3395" s="83">
        <f>whlsecost_hourly_4002_202008!D456</f>
        <v>18</v>
      </c>
      <c r="F3395" s="2">
        <f>whlsecost_hourly_4002_202008!F456</f>
        <v>15.8</v>
      </c>
      <c r="G3395" s="2">
        <f>whlsecost_hourly_4002_202008!X456</f>
        <v>0.89</v>
      </c>
      <c r="H3395" s="2">
        <f t="shared" si="212"/>
        <v>16.690000000000001</v>
      </c>
      <c r="I3395" s="67">
        <f t="shared" si="211"/>
        <v>211045.05000000002</v>
      </c>
    </row>
    <row r="3396" spans="1:9" x14ac:dyDescent="0.25">
      <c r="A3396" s="59">
        <f t="shared" si="209"/>
        <v>44062</v>
      </c>
      <c r="B3396" s="102">
        <f t="shared" si="210"/>
        <v>19</v>
      </c>
      <c r="C3396" s="65">
        <f>'Actual Solar Data'!K3385</f>
        <v>5350</v>
      </c>
      <c r="D3396" s="59">
        <f>whlsecost_hourly_4002_202008!C457</f>
        <v>44062</v>
      </c>
      <c r="E3396" s="83">
        <f>whlsecost_hourly_4002_202008!D457</f>
        <v>19</v>
      </c>
      <c r="F3396" s="2">
        <f>whlsecost_hourly_4002_202008!F457</f>
        <v>17.59</v>
      </c>
      <c r="G3396" s="2">
        <f>whlsecost_hourly_4002_202008!X457</f>
        <v>0.93</v>
      </c>
      <c r="H3396" s="2">
        <f t="shared" si="212"/>
        <v>18.52</v>
      </c>
      <c r="I3396" s="67">
        <f t="shared" si="211"/>
        <v>99082</v>
      </c>
    </row>
    <row r="3397" spans="1:9" x14ac:dyDescent="0.25">
      <c r="A3397" s="59">
        <f t="shared" si="209"/>
        <v>44062</v>
      </c>
      <c r="B3397" s="102">
        <f t="shared" si="210"/>
        <v>20</v>
      </c>
      <c r="C3397" s="65">
        <f>'Actual Solar Data'!K3386</f>
        <v>795</v>
      </c>
      <c r="D3397" s="59">
        <f>whlsecost_hourly_4002_202008!C458</f>
        <v>44062</v>
      </c>
      <c r="E3397" s="83">
        <f>whlsecost_hourly_4002_202008!D458</f>
        <v>20</v>
      </c>
      <c r="F3397" s="2">
        <f>whlsecost_hourly_4002_202008!F458</f>
        <v>17.37</v>
      </c>
      <c r="G3397" s="2">
        <f>whlsecost_hourly_4002_202008!X458</f>
        <v>0.93</v>
      </c>
      <c r="H3397" s="2">
        <f t="shared" si="212"/>
        <v>18.3</v>
      </c>
      <c r="I3397" s="67">
        <f t="shared" si="211"/>
        <v>14548.5</v>
      </c>
    </row>
    <row r="3398" spans="1:9" x14ac:dyDescent="0.25">
      <c r="A3398" s="59">
        <f t="shared" si="209"/>
        <v>44062</v>
      </c>
      <c r="B3398" s="102">
        <f t="shared" si="210"/>
        <v>21</v>
      </c>
      <c r="C3398" s="65">
        <f>'Actual Solar Data'!K3387</f>
        <v>5</v>
      </c>
      <c r="D3398" s="59">
        <f>whlsecost_hourly_4002_202008!C459</f>
        <v>44062</v>
      </c>
      <c r="E3398" s="83">
        <f>whlsecost_hourly_4002_202008!D459</f>
        <v>21</v>
      </c>
      <c r="F3398" s="2">
        <f>whlsecost_hourly_4002_202008!F459</f>
        <v>17.170000000000002</v>
      </c>
      <c r="G3398" s="2">
        <f>whlsecost_hourly_4002_202008!X459</f>
        <v>0.93</v>
      </c>
      <c r="H3398" s="2">
        <f t="shared" si="212"/>
        <v>18.100000000000001</v>
      </c>
      <c r="I3398" s="67">
        <f t="shared" si="211"/>
        <v>90.5</v>
      </c>
    </row>
    <row r="3399" spans="1:9" x14ac:dyDescent="0.25">
      <c r="A3399" s="59">
        <f t="shared" si="209"/>
        <v>44062</v>
      </c>
      <c r="B3399" s="102">
        <f t="shared" si="210"/>
        <v>22</v>
      </c>
      <c r="C3399" s="65">
        <f>'Actual Solar Data'!K3388</f>
        <v>0</v>
      </c>
      <c r="D3399" s="59">
        <f>whlsecost_hourly_4002_202008!C460</f>
        <v>44062</v>
      </c>
      <c r="E3399" s="83">
        <f>whlsecost_hourly_4002_202008!D460</f>
        <v>22</v>
      </c>
      <c r="F3399" s="2">
        <f>whlsecost_hourly_4002_202008!F460</f>
        <v>14.07</v>
      </c>
      <c r="G3399" s="2">
        <f>whlsecost_hourly_4002_202008!X460</f>
        <v>0.95000000000000007</v>
      </c>
      <c r="H3399" s="2">
        <f t="shared" si="212"/>
        <v>15.02</v>
      </c>
      <c r="I3399" s="67">
        <f t="shared" si="211"/>
        <v>0</v>
      </c>
    </row>
    <row r="3400" spans="1:9" x14ac:dyDescent="0.25">
      <c r="A3400" s="59">
        <f t="shared" si="209"/>
        <v>44062</v>
      </c>
      <c r="B3400" s="102">
        <f t="shared" si="210"/>
        <v>23</v>
      </c>
      <c r="C3400" s="65">
        <f>'Actual Solar Data'!K3389</f>
        <v>0</v>
      </c>
      <c r="D3400" s="59">
        <f>whlsecost_hourly_4002_202008!C461</f>
        <v>44062</v>
      </c>
      <c r="E3400" s="83">
        <f>whlsecost_hourly_4002_202008!D461</f>
        <v>23</v>
      </c>
      <c r="F3400" s="2">
        <f>whlsecost_hourly_4002_202008!F461</f>
        <v>13.4</v>
      </c>
      <c r="G3400" s="2">
        <f>whlsecost_hourly_4002_202008!X461</f>
        <v>1.1200000000000001</v>
      </c>
      <c r="H3400" s="2">
        <f t="shared" si="212"/>
        <v>14.52</v>
      </c>
      <c r="I3400" s="67">
        <f t="shared" si="211"/>
        <v>0</v>
      </c>
    </row>
    <row r="3401" spans="1:9" x14ac:dyDescent="0.25">
      <c r="A3401" s="59">
        <f t="shared" si="209"/>
        <v>44062</v>
      </c>
      <c r="B3401" s="102">
        <f t="shared" si="210"/>
        <v>24</v>
      </c>
      <c r="C3401" s="65">
        <f>'Actual Solar Data'!K3390</f>
        <v>0</v>
      </c>
      <c r="D3401" s="59">
        <f>whlsecost_hourly_4002_202008!C462</f>
        <v>44062</v>
      </c>
      <c r="E3401" s="83">
        <f>whlsecost_hourly_4002_202008!D462</f>
        <v>24</v>
      </c>
      <c r="F3401" s="2">
        <f>whlsecost_hourly_4002_202008!F462</f>
        <v>13</v>
      </c>
      <c r="G3401" s="2">
        <f>whlsecost_hourly_4002_202008!X462</f>
        <v>0.7</v>
      </c>
      <c r="H3401" s="2">
        <f t="shared" si="212"/>
        <v>13.7</v>
      </c>
      <c r="I3401" s="67">
        <f t="shared" si="211"/>
        <v>0</v>
      </c>
    </row>
    <row r="3402" spans="1:9" x14ac:dyDescent="0.25">
      <c r="A3402" s="59">
        <f t="shared" si="209"/>
        <v>44063</v>
      </c>
      <c r="B3402" s="102">
        <f t="shared" si="210"/>
        <v>1</v>
      </c>
      <c r="C3402" s="65">
        <f>'Actual Solar Data'!K3391</f>
        <v>0</v>
      </c>
      <c r="D3402" s="59">
        <f>whlsecost_hourly_4002_202008!C463</f>
        <v>44063</v>
      </c>
      <c r="E3402" s="83">
        <f>whlsecost_hourly_4002_202008!D463</f>
        <v>1</v>
      </c>
      <c r="F3402" s="2">
        <f>whlsecost_hourly_4002_202008!F463</f>
        <v>14.81</v>
      </c>
      <c r="G3402" s="2">
        <f>whlsecost_hourly_4002_202008!X463</f>
        <v>0.59000000000000008</v>
      </c>
      <c r="H3402" s="2">
        <f t="shared" si="212"/>
        <v>15.4</v>
      </c>
      <c r="I3402" s="67">
        <f t="shared" si="211"/>
        <v>0</v>
      </c>
    </row>
    <row r="3403" spans="1:9" x14ac:dyDescent="0.25">
      <c r="A3403" s="59">
        <f t="shared" si="209"/>
        <v>44063</v>
      </c>
      <c r="B3403" s="102">
        <f t="shared" si="210"/>
        <v>2</v>
      </c>
      <c r="C3403" s="65">
        <f>'Actual Solar Data'!K3392</f>
        <v>0</v>
      </c>
      <c r="D3403" s="59">
        <f>whlsecost_hourly_4002_202008!C464</f>
        <v>44063</v>
      </c>
      <c r="E3403" s="83">
        <f>whlsecost_hourly_4002_202008!D464</f>
        <v>2</v>
      </c>
      <c r="F3403" s="2">
        <f>whlsecost_hourly_4002_202008!F464</f>
        <v>13.72</v>
      </c>
      <c r="G3403" s="2">
        <f>whlsecost_hourly_4002_202008!X464</f>
        <v>0.5</v>
      </c>
      <c r="H3403" s="2">
        <f t="shared" si="212"/>
        <v>14.22</v>
      </c>
      <c r="I3403" s="67">
        <f t="shared" si="211"/>
        <v>0</v>
      </c>
    </row>
    <row r="3404" spans="1:9" x14ac:dyDescent="0.25">
      <c r="A3404" s="59">
        <f t="shared" si="209"/>
        <v>44063</v>
      </c>
      <c r="B3404" s="102">
        <f t="shared" si="210"/>
        <v>3</v>
      </c>
      <c r="C3404" s="65">
        <f>'Actual Solar Data'!K3393</f>
        <v>0</v>
      </c>
      <c r="D3404" s="59">
        <f>whlsecost_hourly_4002_202008!C465</f>
        <v>44063</v>
      </c>
      <c r="E3404" s="83">
        <f>whlsecost_hourly_4002_202008!D465</f>
        <v>3</v>
      </c>
      <c r="F3404" s="2">
        <f>whlsecost_hourly_4002_202008!F465</f>
        <v>11.7</v>
      </c>
      <c r="G3404" s="2">
        <f>whlsecost_hourly_4002_202008!X465</f>
        <v>0.49000000000000005</v>
      </c>
      <c r="H3404" s="2">
        <f t="shared" si="212"/>
        <v>12.19</v>
      </c>
      <c r="I3404" s="67">
        <f t="shared" si="211"/>
        <v>0</v>
      </c>
    </row>
    <row r="3405" spans="1:9" x14ac:dyDescent="0.25">
      <c r="A3405" s="59">
        <f t="shared" si="209"/>
        <v>44063</v>
      </c>
      <c r="B3405" s="102">
        <f t="shared" si="210"/>
        <v>4</v>
      </c>
      <c r="C3405" s="65">
        <f>'Actual Solar Data'!K3394</f>
        <v>0</v>
      </c>
      <c r="D3405" s="59">
        <f>whlsecost_hourly_4002_202008!C466</f>
        <v>44063</v>
      </c>
      <c r="E3405" s="83">
        <f>whlsecost_hourly_4002_202008!D466</f>
        <v>4</v>
      </c>
      <c r="F3405" s="2">
        <f>whlsecost_hourly_4002_202008!F466</f>
        <v>12.29</v>
      </c>
      <c r="G3405" s="2">
        <f>whlsecost_hourly_4002_202008!X466</f>
        <v>0.48000000000000004</v>
      </c>
      <c r="H3405" s="2">
        <f t="shared" si="212"/>
        <v>12.77</v>
      </c>
      <c r="I3405" s="67">
        <f t="shared" si="211"/>
        <v>0</v>
      </c>
    </row>
    <row r="3406" spans="1:9" x14ac:dyDescent="0.25">
      <c r="A3406" s="59">
        <f t="shared" si="209"/>
        <v>44063</v>
      </c>
      <c r="B3406" s="102">
        <f t="shared" si="210"/>
        <v>5</v>
      </c>
      <c r="C3406" s="65">
        <f>'Actual Solar Data'!K3395</f>
        <v>8</v>
      </c>
      <c r="D3406" s="59">
        <f>whlsecost_hourly_4002_202008!C467</f>
        <v>44063</v>
      </c>
      <c r="E3406" s="83">
        <f>whlsecost_hourly_4002_202008!D467</f>
        <v>5</v>
      </c>
      <c r="F3406" s="2">
        <f>whlsecost_hourly_4002_202008!F467</f>
        <v>12.32</v>
      </c>
      <c r="G3406" s="2">
        <f>whlsecost_hourly_4002_202008!X467</f>
        <v>0.54</v>
      </c>
      <c r="H3406" s="2">
        <f t="shared" si="212"/>
        <v>12.86</v>
      </c>
      <c r="I3406" s="67">
        <f t="shared" si="211"/>
        <v>102.88</v>
      </c>
    </row>
    <row r="3407" spans="1:9" x14ac:dyDescent="0.25">
      <c r="A3407" s="59">
        <f t="shared" si="209"/>
        <v>44063</v>
      </c>
      <c r="B3407" s="102">
        <f t="shared" si="210"/>
        <v>6</v>
      </c>
      <c r="C3407" s="65">
        <f>'Actual Solar Data'!K3396</f>
        <v>5</v>
      </c>
      <c r="D3407" s="59">
        <f>whlsecost_hourly_4002_202008!C468</f>
        <v>44063</v>
      </c>
      <c r="E3407" s="83">
        <f>whlsecost_hourly_4002_202008!D468</f>
        <v>6</v>
      </c>
      <c r="F3407" s="2">
        <f>whlsecost_hourly_4002_202008!F468</f>
        <v>9.58</v>
      </c>
      <c r="G3407" s="2">
        <f>whlsecost_hourly_4002_202008!X468</f>
        <v>0.92</v>
      </c>
      <c r="H3407" s="2">
        <f t="shared" si="212"/>
        <v>10.5</v>
      </c>
      <c r="I3407" s="67">
        <f t="shared" si="211"/>
        <v>52.5</v>
      </c>
    </row>
    <row r="3408" spans="1:9" x14ac:dyDescent="0.25">
      <c r="A3408" s="59">
        <f t="shared" si="209"/>
        <v>44063</v>
      </c>
      <c r="B3408" s="102">
        <f t="shared" si="210"/>
        <v>7</v>
      </c>
      <c r="C3408" s="65">
        <f>'Actual Solar Data'!K3397</f>
        <v>1903</v>
      </c>
      <c r="D3408" s="59">
        <f>whlsecost_hourly_4002_202008!C469</f>
        <v>44063</v>
      </c>
      <c r="E3408" s="83">
        <f>whlsecost_hourly_4002_202008!D469</f>
        <v>7</v>
      </c>
      <c r="F3408" s="2">
        <f>whlsecost_hourly_4002_202008!F469</f>
        <v>7.91</v>
      </c>
      <c r="G3408" s="2">
        <f>whlsecost_hourly_4002_202008!X469</f>
        <v>1.02</v>
      </c>
      <c r="H3408" s="2">
        <f t="shared" si="212"/>
        <v>8.93</v>
      </c>
      <c r="I3408" s="67">
        <f t="shared" si="211"/>
        <v>16993.79</v>
      </c>
    </row>
    <row r="3409" spans="1:9" x14ac:dyDescent="0.25">
      <c r="A3409" s="59">
        <f t="shared" si="209"/>
        <v>44063</v>
      </c>
      <c r="B3409" s="102">
        <f t="shared" si="210"/>
        <v>8</v>
      </c>
      <c r="C3409" s="65">
        <f>'Actual Solar Data'!K3398</f>
        <v>14568</v>
      </c>
      <c r="D3409" s="59">
        <f>whlsecost_hourly_4002_202008!C470</f>
        <v>44063</v>
      </c>
      <c r="E3409" s="83">
        <f>whlsecost_hourly_4002_202008!D470</f>
        <v>8</v>
      </c>
      <c r="F3409" s="2">
        <f>whlsecost_hourly_4002_202008!F470</f>
        <v>10.26</v>
      </c>
      <c r="G3409" s="2">
        <f>whlsecost_hourly_4002_202008!X470</f>
        <v>1.53</v>
      </c>
      <c r="H3409" s="2">
        <f t="shared" si="212"/>
        <v>11.79</v>
      </c>
      <c r="I3409" s="67">
        <f t="shared" si="211"/>
        <v>171756.72</v>
      </c>
    </row>
    <row r="3410" spans="1:9" x14ac:dyDescent="0.25">
      <c r="A3410" s="59">
        <f t="shared" si="209"/>
        <v>44063</v>
      </c>
      <c r="B3410" s="102">
        <f t="shared" si="210"/>
        <v>9</v>
      </c>
      <c r="C3410" s="65">
        <f>'Actual Solar Data'!K3399</f>
        <v>35228</v>
      </c>
      <c r="D3410" s="59">
        <f>whlsecost_hourly_4002_202008!C471</f>
        <v>44063</v>
      </c>
      <c r="E3410" s="83">
        <f>whlsecost_hourly_4002_202008!D471</f>
        <v>9</v>
      </c>
      <c r="F3410" s="2">
        <f>whlsecost_hourly_4002_202008!F471</f>
        <v>8.56</v>
      </c>
      <c r="G3410" s="2">
        <f>whlsecost_hourly_4002_202008!X471</f>
        <v>1.26</v>
      </c>
      <c r="H3410" s="2">
        <f t="shared" si="212"/>
        <v>9.82</v>
      </c>
      <c r="I3410" s="67">
        <f t="shared" si="211"/>
        <v>345938.96</v>
      </c>
    </row>
    <row r="3411" spans="1:9" x14ac:dyDescent="0.25">
      <c r="A3411" s="59">
        <f t="shared" ref="A3411:A3474" si="213">D3411</f>
        <v>44063</v>
      </c>
      <c r="B3411" s="102">
        <f t="shared" ref="B3411:B3474" si="214">E3411</f>
        <v>10</v>
      </c>
      <c r="C3411" s="65">
        <f>'Actual Solar Data'!K3400</f>
        <v>54243</v>
      </c>
      <c r="D3411" s="59">
        <f>whlsecost_hourly_4002_202008!C472</f>
        <v>44063</v>
      </c>
      <c r="E3411" s="83">
        <f>whlsecost_hourly_4002_202008!D472</f>
        <v>10</v>
      </c>
      <c r="F3411" s="2">
        <f>whlsecost_hourly_4002_202008!F472</f>
        <v>7.32</v>
      </c>
      <c r="G3411" s="2">
        <f>whlsecost_hourly_4002_202008!X472</f>
        <v>1.1800000000000002</v>
      </c>
      <c r="H3411" s="2">
        <f t="shared" si="212"/>
        <v>8.5</v>
      </c>
      <c r="I3411" s="67">
        <f t="shared" si="211"/>
        <v>461065.5</v>
      </c>
    </row>
    <row r="3412" spans="1:9" x14ac:dyDescent="0.25">
      <c r="A3412" s="59">
        <f t="shared" si="213"/>
        <v>44063</v>
      </c>
      <c r="B3412" s="102">
        <f t="shared" si="214"/>
        <v>11</v>
      </c>
      <c r="C3412" s="65">
        <f>'Actual Solar Data'!K3401</f>
        <v>67540</v>
      </c>
      <c r="D3412" s="59">
        <f>whlsecost_hourly_4002_202008!C473</f>
        <v>44063</v>
      </c>
      <c r="E3412" s="83">
        <f>whlsecost_hourly_4002_202008!D473</f>
        <v>11</v>
      </c>
      <c r="F3412" s="2">
        <f>whlsecost_hourly_4002_202008!F473</f>
        <v>13.85</v>
      </c>
      <c r="G3412" s="2">
        <f>whlsecost_hourly_4002_202008!X473</f>
        <v>1.1099999999999999</v>
      </c>
      <c r="H3412" s="2">
        <f t="shared" si="212"/>
        <v>14.959999999999999</v>
      </c>
      <c r="I3412" s="67">
        <f t="shared" ref="I3412:I3475" si="215">C3412*H3412</f>
        <v>1010398.3999999999</v>
      </c>
    </row>
    <row r="3413" spans="1:9" x14ac:dyDescent="0.25">
      <c r="A3413" s="59">
        <f t="shared" si="213"/>
        <v>44063</v>
      </c>
      <c r="B3413" s="102">
        <f t="shared" si="214"/>
        <v>12</v>
      </c>
      <c r="C3413" s="65">
        <f>'Actual Solar Data'!K3402</f>
        <v>74308</v>
      </c>
      <c r="D3413" s="59">
        <f>whlsecost_hourly_4002_202008!C474</f>
        <v>44063</v>
      </c>
      <c r="E3413" s="83">
        <f>whlsecost_hourly_4002_202008!D474</f>
        <v>12</v>
      </c>
      <c r="F3413" s="2">
        <f>whlsecost_hourly_4002_202008!F474</f>
        <v>14.58</v>
      </c>
      <c r="G3413" s="2">
        <f>whlsecost_hourly_4002_202008!X474</f>
        <v>1.06</v>
      </c>
      <c r="H3413" s="2">
        <f t="shared" si="212"/>
        <v>15.64</v>
      </c>
      <c r="I3413" s="67">
        <f t="shared" si="215"/>
        <v>1162177.1200000001</v>
      </c>
    </row>
    <row r="3414" spans="1:9" x14ac:dyDescent="0.25">
      <c r="A3414" s="59">
        <f t="shared" si="213"/>
        <v>44063</v>
      </c>
      <c r="B3414" s="102">
        <f t="shared" si="214"/>
        <v>13</v>
      </c>
      <c r="C3414" s="65">
        <f>'Actual Solar Data'!K3403</f>
        <v>67953</v>
      </c>
      <c r="D3414" s="59">
        <f>whlsecost_hourly_4002_202008!C475</f>
        <v>44063</v>
      </c>
      <c r="E3414" s="83">
        <f>whlsecost_hourly_4002_202008!D475</f>
        <v>13</v>
      </c>
      <c r="F3414" s="2">
        <f>whlsecost_hourly_4002_202008!F475</f>
        <v>14.78</v>
      </c>
      <c r="G3414" s="2">
        <f>whlsecost_hourly_4002_202008!X475</f>
        <v>1.06</v>
      </c>
      <c r="H3414" s="2">
        <f t="shared" si="212"/>
        <v>15.84</v>
      </c>
      <c r="I3414" s="67">
        <f t="shared" si="215"/>
        <v>1076375.52</v>
      </c>
    </row>
    <row r="3415" spans="1:9" x14ac:dyDescent="0.25">
      <c r="A3415" s="59">
        <f t="shared" si="213"/>
        <v>44063</v>
      </c>
      <c r="B3415" s="102">
        <f t="shared" si="214"/>
        <v>14</v>
      </c>
      <c r="C3415" s="65">
        <f>'Actual Solar Data'!K3404</f>
        <v>74378</v>
      </c>
      <c r="D3415" s="59">
        <f>whlsecost_hourly_4002_202008!C476</f>
        <v>44063</v>
      </c>
      <c r="E3415" s="83">
        <f>whlsecost_hourly_4002_202008!D476</f>
        <v>14</v>
      </c>
      <c r="F3415" s="2">
        <f>whlsecost_hourly_4002_202008!F476</f>
        <v>15.38</v>
      </c>
      <c r="G3415" s="2">
        <f>whlsecost_hourly_4002_202008!X476</f>
        <v>1.06</v>
      </c>
      <c r="H3415" s="2">
        <f t="shared" si="212"/>
        <v>16.440000000000001</v>
      </c>
      <c r="I3415" s="67">
        <f t="shared" si="215"/>
        <v>1222774.32</v>
      </c>
    </row>
    <row r="3416" spans="1:9" x14ac:dyDescent="0.25">
      <c r="A3416" s="59">
        <f t="shared" si="213"/>
        <v>44063</v>
      </c>
      <c r="B3416" s="102">
        <f t="shared" si="214"/>
        <v>15</v>
      </c>
      <c r="C3416" s="65">
        <f>'Actual Solar Data'!K3405</f>
        <v>69273</v>
      </c>
      <c r="D3416" s="59">
        <f>whlsecost_hourly_4002_202008!C477</f>
        <v>44063</v>
      </c>
      <c r="E3416" s="83">
        <f>whlsecost_hourly_4002_202008!D477</f>
        <v>15</v>
      </c>
      <c r="F3416" s="2">
        <f>whlsecost_hourly_4002_202008!F477</f>
        <v>14.63</v>
      </c>
      <c r="G3416" s="2">
        <f>whlsecost_hourly_4002_202008!X477</f>
        <v>1.02</v>
      </c>
      <c r="H3416" s="2">
        <f t="shared" si="212"/>
        <v>15.65</v>
      </c>
      <c r="I3416" s="67">
        <f t="shared" si="215"/>
        <v>1084122.45</v>
      </c>
    </row>
    <row r="3417" spans="1:9" x14ac:dyDescent="0.25">
      <c r="A3417" s="59">
        <f t="shared" si="213"/>
        <v>44063</v>
      </c>
      <c r="B3417" s="102">
        <f t="shared" si="214"/>
        <v>16</v>
      </c>
      <c r="C3417" s="65">
        <f>'Actual Solar Data'!K3406</f>
        <v>58418</v>
      </c>
      <c r="D3417" s="59">
        <f>whlsecost_hourly_4002_202008!C478</f>
        <v>44063</v>
      </c>
      <c r="E3417" s="83">
        <f>whlsecost_hourly_4002_202008!D478</f>
        <v>16</v>
      </c>
      <c r="F3417" s="2">
        <f>whlsecost_hourly_4002_202008!F478</f>
        <v>17.34</v>
      </c>
      <c r="G3417" s="2">
        <f>whlsecost_hourly_4002_202008!X478</f>
        <v>1</v>
      </c>
      <c r="H3417" s="2">
        <f t="shared" si="212"/>
        <v>18.34</v>
      </c>
      <c r="I3417" s="67">
        <f t="shared" si="215"/>
        <v>1071386.1199999999</v>
      </c>
    </row>
    <row r="3418" spans="1:9" x14ac:dyDescent="0.25">
      <c r="A3418" s="59">
        <f t="shared" si="213"/>
        <v>44063</v>
      </c>
      <c r="B3418" s="102">
        <f t="shared" si="214"/>
        <v>17</v>
      </c>
      <c r="C3418" s="65">
        <f>'Actual Solar Data'!K3407</f>
        <v>43643</v>
      </c>
      <c r="D3418" s="59">
        <f>whlsecost_hourly_4002_202008!C479</f>
        <v>44063</v>
      </c>
      <c r="E3418" s="83">
        <f>whlsecost_hourly_4002_202008!D479</f>
        <v>17</v>
      </c>
      <c r="F3418" s="2">
        <f>whlsecost_hourly_4002_202008!F479</f>
        <v>21.02</v>
      </c>
      <c r="G3418" s="2">
        <f>whlsecost_hourly_4002_202008!X479</f>
        <v>0.97</v>
      </c>
      <c r="H3418" s="2">
        <f t="shared" si="212"/>
        <v>21.99</v>
      </c>
      <c r="I3418" s="67">
        <f t="shared" si="215"/>
        <v>959709.57</v>
      </c>
    </row>
    <row r="3419" spans="1:9" x14ac:dyDescent="0.25">
      <c r="A3419" s="59">
        <f t="shared" si="213"/>
        <v>44063</v>
      </c>
      <c r="B3419" s="102">
        <f t="shared" si="214"/>
        <v>18</v>
      </c>
      <c r="C3419" s="65">
        <f>'Actual Solar Data'!K3408</f>
        <v>22680</v>
      </c>
      <c r="D3419" s="59">
        <f>whlsecost_hourly_4002_202008!C480</f>
        <v>44063</v>
      </c>
      <c r="E3419" s="83">
        <f>whlsecost_hourly_4002_202008!D480</f>
        <v>18</v>
      </c>
      <c r="F3419" s="2">
        <f>whlsecost_hourly_4002_202008!F480</f>
        <v>25.72</v>
      </c>
      <c r="G3419" s="2">
        <f>whlsecost_hourly_4002_202008!X480</f>
        <v>1.08</v>
      </c>
      <c r="H3419" s="2">
        <f t="shared" si="212"/>
        <v>26.799999999999997</v>
      </c>
      <c r="I3419" s="67">
        <f t="shared" si="215"/>
        <v>607823.99999999988</v>
      </c>
    </row>
    <row r="3420" spans="1:9" x14ac:dyDescent="0.25">
      <c r="A3420" s="59">
        <f t="shared" si="213"/>
        <v>44063</v>
      </c>
      <c r="B3420" s="102">
        <f t="shared" si="214"/>
        <v>19</v>
      </c>
      <c r="C3420" s="65">
        <f>'Actual Solar Data'!K3409</f>
        <v>5490</v>
      </c>
      <c r="D3420" s="59">
        <f>whlsecost_hourly_4002_202008!C481</f>
        <v>44063</v>
      </c>
      <c r="E3420" s="83">
        <f>whlsecost_hourly_4002_202008!D481</f>
        <v>19</v>
      </c>
      <c r="F3420" s="2">
        <f>whlsecost_hourly_4002_202008!F481</f>
        <v>25.15</v>
      </c>
      <c r="G3420" s="2">
        <f>whlsecost_hourly_4002_202008!X481</f>
        <v>1.0900000000000001</v>
      </c>
      <c r="H3420" s="2">
        <f t="shared" si="212"/>
        <v>26.24</v>
      </c>
      <c r="I3420" s="67">
        <f t="shared" si="215"/>
        <v>144057.60000000001</v>
      </c>
    </row>
    <row r="3421" spans="1:9" x14ac:dyDescent="0.25">
      <c r="A3421" s="59">
        <f t="shared" si="213"/>
        <v>44063</v>
      </c>
      <c r="B3421" s="102">
        <f t="shared" si="214"/>
        <v>20</v>
      </c>
      <c r="C3421" s="65">
        <f>'Actual Solar Data'!K3410</f>
        <v>278</v>
      </c>
      <c r="D3421" s="59">
        <f>whlsecost_hourly_4002_202008!C482</f>
        <v>44063</v>
      </c>
      <c r="E3421" s="83">
        <f>whlsecost_hourly_4002_202008!D482</f>
        <v>20</v>
      </c>
      <c r="F3421" s="2">
        <f>whlsecost_hourly_4002_202008!F482</f>
        <v>21.94</v>
      </c>
      <c r="G3421" s="2">
        <f>whlsecost_hourly_4002_202008!X482</f>
        <v>1.31</v>
      </c>
      <c r="H3421" s="2">
        <f t="shared" si="212"/>
        <v>23.25</v>
      </c>
      <c r="I3421" s="67">
        <f t="shared" si="215"/>
        <v>6463.5</v>
      </c>
    </row>
    <row r="3422" spans="1:9" x14ac:dyDescent="0.25">
      <c r="A3422" s="59">
        <f t="shared" si="213"/>
        <v>44063</v>
      </c>
      <c r="B3422" s="102">
        <f t="shared" si="214"/>
        <v>21</v>
      </c>
      <c r="C3422" s="65">
        <f>'Actual Solar Data'!K3411</f>
        <v>5</v>
      </c>
      <c r="D3422" s="59">
        <f>whlsecost_hourly_4002_202008!C483</f>
        <v>44063</v>
      </c>
      <c r="E3422" s="83">
        <f>whlsecost_hourly_4002_202008!D483</f>
        <v>21</v>
      </c>
      <c r="F3422" s="2">
        <f>whlsecost_hourly_4002_202008!F483</f>
        <v>17.53</v>
      </c>
      <c r="G3422" s="2">
        <f>whlsecost_hourly_4002_202008!X483</f>
        <v>1.1500000000000001</v>
      </c>
      <c r="H3422" s="2">
        <f t="shared" si="212"/>
        <v>18.68</v>
      </c>
      <c r="I3422" s="67">
        <f t="shared" si="215"/>
        <v>93.4</v>
      </c>
    </row>
    <row r="3423" spans="1:9" x14ac:dyDescent="0.25">
      <c r="A3423" s="59">
        <f t="shared" si="213"/>
        <v>44063</v>
      </c>
      <c r="B3423" s="102">
        <f t="shared" si="214"/>
        <v>22</v>
      </c>
      <c r="C3423" s="65">
        <f>'Actual Solar Data'!K3412</f>
        <v>0</v>
      </c>
      <c r="D3423" s="59">
        <f>whlsecost_hourly_4002_202008!C484</f>
        <v>44063</v>
      </c>
      <c r="E3423" s="83">
        <f>whlsecost_hourly_4002_202008!D484</f>
        <v>22</v>
      </c>
      <c r="F3423" s="2">
        <f>whlsecost_hourly_4002_202008!F484</f>
        <v>14.9</v>
      </c>
      <c r="G3423" s="2">
        <f>whlsecost_hourly_4002_202008!X484</f>
        <v>1.1300000000000001</v>
      </c>
      <c r="H3423" s="2">
        <f t="shared" si="212"/>
        <v>16.03</v>
      </c>
      <c r="I3423" s="67">
        <f t="shared" si="215"/>
        <v>0</v>
      </c>
    </row>
    <row r="3424" spans="1:9" x14ac:dyDescent="0.25">
      <c r="A3424" s="59">
        <f t="shared" si="213"/>
        <v>44063</v>
      </c>
      <c r="B3424" s="102">
        <f t="shared" si="214"/>
        <v>23</v>
      </c>
      <c r="C3424" s="65">
        <f>'Actual Solar Data'!K3413</f>
        <v>0</v>
      </c>
      <c r="D3424" s="59">
        <f>whlsecost_hourly_4002_202008!C485</f>
        <v>44063</v>
      </c>
      <c r="E3424" s="83">
        <f>whlsecost_hourly_4002_202008!D485</f>
        <v>23</v>
      </c>
      <c r="F3424" s="2">
        <f>whlsecost_hourly_4002_202008!F485</f>
        <v>13.58</v>
      </c>
      <c r="G3424" s="2">
        <f>whlsecost_hourly_4002_202008!X485</f>
        <v>1.31</v>
      </c>
      <c r="H3424" s="2">
        <f t="shared" si="212"/>
        <v>14.89</v>
      </c>
      <c r="I3424" s="67">
        <f t="shared" si="215"/>
        <v>0</v>
      </c>
    </row>
    <row r="3425" spans="1:9" x14ac:dyDescent="0.25">
      <c r="A3425" s="59">
        <f t="shared" si="213"/>
        <v>44063</v>
      </c>
      <c r="B3425" s="102">
        <f t="shared" si="214"/>
        <v>24</v>
      </c>
      <c r="C3425" s="65">
        <f>'Actual Solar Data'!K3414</f>
        <v>0</v>
      </c>
      <c r="D3425" s="59">
        <f>whlsecost_hourly_4002_202008!C486</f>
        <v>44063</v>
      </c>
      <c r="E3425" s="83">
        <f>whlsecost_hourly_4002_202008!D486</f>
        <v>24</v>
      </c>
      <c r="F3425" s="2">
        <f>whlsecost_hourly_4002_202008!F486</f>
        <v>13.13</v>
      </c>
      <c r="G3425" s="2">
        <f>whlsecost_hourly_4002_202008!X486</f>
        <v>0.7</v>
      </c>
      <c r="H3425" s="2">
        <f t="shared" si="212"/>
        <v>13.83</v>
      </c>
      <c r="I3425" s="67">
        <f t="shared" si="215"/>
        <v>0</v>
      </c>
    </row>
    <row r="3426" spans="1:9" x14ac:dyDescent="0.25">
      <c r="A3426" s="59">
        <f t="shared" si="213"/>
        <v>44064</v>
      </c>
      <c r="B3426" s="102">
        <f t="shared" si="214"/>
        <v>1</v>
      </c>
      <c r="C3426" s="65">
        <f>'Actual Solar Data'!K3415</f>
        <v>0</v>
      </c>
      <c r="D3426" s="59">
        <f>whlsecost_hourly_4002_202008!C487</f>
        <v>44064</v>
      </c>
      <c r="E3426" s="83">
        <f>whlsecost_hourly_4002_202008!D487</f>
        <v>1</v>
      </c>
      <c r="F3426" s="2">
        <f>whlsecost_hourly_4002_202008!F487</f>
        <v>14.49</v>
      </c>
      <c r="G3426" s="2">
        <f>whlsecost_hourly_4002_202008!X487</f>
        <v>0.35</v>
      </c>
      <c r="H3426" s="2">
        <f t="shared" si="212"/>
        <v>14.84</v>
      </c>
      <c r="I3426" s="67">
        <f t="shared" si="215"/>
        <v>0</v>
      </c>
    </row>
    <row r="3427" spans="1:9" x14ac:dyDescent="0.25">
      <c r="A3427" s="59">
        <f t="shared" si="213"/>
        <v>44064</v>
      </c>
      <c r="B3427" s="102">
        <f t="shared" si="214"/>
        <v>2</v>
      </c>
      <c r="C3427" s="65">
        <f>'Actual Solar Data'!K3416</f>
        <v>0</v>
      </c>
      <c r="D3427" s="59">
        <f>whlsecost_hourly_4002_202008!C488</f>
        <v>44064</v>
      </c>
      <c r="E3427" s="83">
        <f>whlsecost_hourly_4002_202008!D488</f>
        <v>2</v>
      </c>
      <c r="F3427" s="2">
        <f>whlsecost_hourly_4002_202008!F488</f>
        <v>14.46</v>
      </c>
      <c r="G3427" s="2">
        <f>whlsecost_hourly_4002_202008!X488</f>
        <v>0.44</v>
      </c>
      <c r="H3427" s="2">
        <f t="shared" ref="H3427:H3490" si="216">SUM(F3427:G3427)</f>
        <v>14.9</v>
      </c>
      <c r="I3427" s="67">
        <f t="shared" si="215"/>
        <v>0</v>
      </c>
    </row>
    <row r="3428" spans="1:9" x14ac:dyDescent="0.25">
      <c r="A3428" s="59">
        <f t="shared" si="213"/>
        <v>44064</v>
      </c>
      <c r="B3428" s="102">
        <f t="shared" si="214"/>
        <v>3</v>
      </c>
      <c r="C3428" s="65">
        <f>'Actual Solar Data'!K3417</f>
        <v>0</v>
      </c>
      <c r="D3428" s="59">
        <f>whlsecost_hourly_4002_202008!C489</f>
        <v>44064</v>
      </c>
      <c r="E3428" s="83">
        <f>whlsecost_hourly_4002_202008!D489</f>
        <v>3</v>
      </c>
      <c r="F3428" s="2">
        <f>whlsecost_hourly_4002_202008!F489</f>
        <v>13.81</v>
      </c>
      <c r="G3428" s="2">
        <f>whlsecost_hourly_4002_202008!X489</f>
        <v>0.36</v>
      </c>
      <c r="H3428" s="2">
        <f t="shared" si="216"/>
        <v>14.17</v>
      </c>
      <c r="I3428" s="67">
        <f t="shared" si="215"/>
        <v>0</v>
      </c>
    </row>
    <row r="3429" spans="1:9" x14ac:dyDescent="0.25">
      <c r="A3429" s="59">
        <f t="shared" si="213"/>
        <v>44064</v>
      </c>
      <c r="B3429" s="102">
        <f t="shared" si="214"/>
        <v>4</v>
      </c>
      <c r="C3429" s="65">
        <f>'Actual Solar Data'!K3418</f>
        <v>0</v>
      </c>
      <c r="D3429" s="59">
        <f>whlsecost_hourly_4002_202008!C490</f>
        <v>44064</v>
      </c>
      <c r="E3429" s="83">
        <f>whlsecost_hourly_4002_202008!D490</f>
        <v>4</v>
      </c>
      <c r="F3429" s="2">
        <f>whlsecost_hourly_4002_202008!F490</f>
        <v>13.8</v>
      </c>
      <c r="G3429" s="2">
        <f>whlsecost_hourly_4002_202008!X490</f>
        <v>0.36</v>
      </c>
      <c r="H3429" s="2">
        <f t="shared" si="216"/>
        <v>14.16</v>
      </c>
      <c r="I3429" s="67">
        <f t="shared" si="215"/>
        <v>0</v>
      </c>
    </row>
    <row r="3430" spans="1:9" x14ac:dyDescent="0.25">
      <c r="A3430" s="59">
        <f t="shared" si="213"/>
        <v>44064</v>
      </c>
      <c r="B3430" s="102">
        <f t="shared" si="214"/>
        <v>5</v>
      </c>
      <c r="C3430" s="65">
        <f>'Actual Solar Data'!K3419</f>
        <v>3</v>
      </c>
      <c r="D3430" s="59">
        <f>whlsecost_hourly_4002_202008!C491</f>
        <v>44064</v>
      </c>
      <c r="E3430" s="83">
        <f>whlsecost_hourly_4002_202008!D491</f>
        <v>5</v>
      </c>
      <c r="F3430" s="2">
        <f>whlsecost_hourly_4002_202008!F491</f>
        <v>13.14</v>
      </c>
      <c r="G3430" s="2">
        <f>whlsecost_hourly_4002_202008!X491</f>
        <v>0.36</v>
      </c>
      <c r="H3430" s="2">
        <f t="shared" si="216"/>
        <v>13.5</v>
      </c>
      <c r="I3430" s="67">
        <f t="shared" si="215"/>
        <v>40.5</v>
      </c>
    </row>
    <row r="3431" spans="1:9" x14ac:dyDescent="0.25">
      <c r="A3431" s="59">
        <f t="shared" si="213"/>
        <v>44064</v>
      </c>
      <c r="B3431" s="102">
        <f t="shared" si="214"/>
        <v>6</v>
      </c>
      <c r="C3431" s="65">
        <f>'Actual Solar Data'!K3420</f>
        <v>5</v>
      </c>
      <c r="D3431" s="59">
        <f>whlsecost_hourly_4002_202008!C492</f>
        <v>44064</v>
      </c>
      <c r="E3431" s="83">
        <f>whlsecost_hourly_4002_202008!D492</f>
        <v>6</v>
      </c>
      <c r="F3431" s="2">
        <f>whlsecost_hourly_4002_202008!F492</f>
        <v>13.04</v>
      </c>
      <c r="G3431" s="2">
        <f>whlsecost_hourly_4002_202008!X492</f>
        <v>0.42000000000000004</v>
      </c>
      <c r="H3431" s="2">
        <f t="shared" si="216"/>
        <v>13.459999999999999</v>
      </c>
      <c r="I3431" s="67">
        <f t="shared" si="215"/>
        <v>67.3</v>
      </c>
    </row>
    <row r="3432" spans="1:9" x14ac:dyDescent="0.25">
      <c r="A3432" s="59">
        <f t="shared" si="213"/>
        <v>44064</v>
      </c>
      <c r="B3432" s="102">
        <f t="shared" si="214"/>
        <v>7</v>
      </c>
      <c r="C3432" s="65">
        <f>'Actual Solar Data'!K3421</f>
        <v>1920</v>
      </c>
      <c r="D3432" s="59">
        <f>whlsecost_hourly_4002_202008!C493</f>
        <v>44064</v>
      </c>
      <c r="E3432" s="83">
        <f>whlsecost_hourly_4002_202008!D493</f>
        <v>7</v>
      </c>
      <c r="F3432" s="2">
        <f>whlsecost_hourly_4002_202008!F493</f>
        <v>12.84</v>
      </c>
      <c r="G3432" s="2">
        <f>whlsecost_hourly_4002_202008!X493</f>
        <v>0.44</v>
      </c>
      <c r="H3432" s="2">
        <f t="shared" si="216"/>
        <v>13.28</v>
      </c>
      <c r="I3432" s="67">
        <f t="shared" si="215"/>
        <v>25497.599999999999</v>
      </c>
    </row>
    <row r="3433" spans="1:9" x14ac:dyDescent="0.25">
      <c r="A3433" s="59">
        <f t="shared" si="213"/>
        <v>44064</v>
      </c>
      <c r="B3433" s="102">
        <f t="shared" si="214"/>
        <v>8</v>
      </c>
      <c r="C3433" s="65">
        <f>'Actual Solar Data'!K3422</f>
        <v>13833</v>
      </c>
      <c r="D3433" s="59">
        <f>whlsecost_hourly_4002_202008!C494</f>
        <v>44064</v>
      </c>
      <c r="E3433" s="83">
        <f>whlsecost_hourly_4002_202008!D494</f>
        <v>8</v>
      </c>
      <c r="F3433" s="2">
        <f>whlsecost_hourly_4002_202008!F494</f>
        <v>12.92</v>
      </c>
      <c r="G3433" s="2">
        <f>whlsecost_hourly_4002_202008!X494</f>
        <v>1.05</v>
      </c>
      <c r="H3433" s="2">
        <f t="shared" si="216"/>
        <v>13.97</v>
      </c>
      <c r="I3433" s="67">
        <f t="shared" si="215"/>
        <v>193247.01</v>
      </c>
    </row>
    <row r="3434" spans="1:9" x14ac:dyDescent="0.25">
      <c r="A3434" s="59">
        <f t="shared" si="213"/>
        <v>44064</v>
      </c>
      <c r="B3434" s="102">
        <f t="shared" si="214"/>
        <v>9</v>
      </c>
      <c r="C3434" s="65">
        <f>'Actual Solar Data'!K3423</f>
        <v>33315</v>
      </c>
      <c r="D3434" s="59">
        <f>whlsecost_hourly_4002_202008!C495</f>
        <v>44064</v>
      </c>
      <c r="E3434" s="83">
        <f>whlsecost_hourly_4002_202008!D495</f>
        <v>9</v>
      </c>
      <c r="F3434" s="2">
        <f>whlsecost_hourly_4002_202008!F495</f>
        <v>12.75</v>
      </c>
      <c r="G3434" s="2">
        <f>whlsecost_hourly_4002_202008!X495</f>
        <v>0.97</v>
      </c>
      <c r="H3434" s="2">
        <f t="shared" si="216"/>
        <v>13.72</v>
      </c>
      <c r="I3434" s="67">
        <f t="shared" si="215"/>
        <v>457081.80000000005</v>
      </c>
    </row>
    <row r="3435" spans="1:9" x14ac:dyDescent="0.25">
      <c r="A3435" s="59">
        <f t="shared" si="213"/>
        <v>44064</v>
      </c>
      <c r="B3435" s="102">
        <f t="shared" si="214"/>
        <v>10</v>
      </c>
      <c r="C3435" s="65">
        <f>'Actual Solar Data'!K3424</f>
        <v>51080</v>
      </c>
      <c r="D3435" s="59">
        <f>whlsecost_hourly_4002_202008!C496</f>
        <v>44064</v>
      </c>
      <c r="E3435" s="83">
        <f>whlsecost_hourly_4002_202008!D496</f>
        <v>10</v>
      </c>
      <c r="F3435" s="2">
        <f>whlsecost_hourly_4002_202008!F496</f>
        <v>13.09</v>
      </c>
      <c r="G3435" s="2">
        <f>whlsecost_hourly_4002_202008!X496</f>
        <v>0.89999999999999991</v>
      </c>
      <c r="H3435" s="2">
        <f t="shared" si="216"/>
        <v>13.99</v>
      </c>
      <c r="I3435" s="67">
        <f t="shared" si="215"/>
        <v>714609.2</v>
      </c>
    </row>
    <row r="3436" spans="1:9" x14ac:dyDescent="0.25">
      <c r="A3436" s="59">
        <f t="shared" si="213"/>
        <v>44064</v>
      </c>
      <c r="B3436" s="102">
        <f t="shared" si="214"/>
        <v>11</v>
      </c>
      <c r="C3436" s="65">
        <f>'Actual Solar Data'!K3425</f>
        <v>63670</v>
      </c>
      <c r="D3436" s="59">
        <f>whlsecost_hourly_4002_202008!C497</f>
        <v>44064</v>
      </c>
      <c r="E3436" s="83">
        <f>whlsecost_hourly_4002_202008!D497</f>
        <v>11</v>
      </c>
      <c r="F3436" s="2">
        <f>whlsecost_hourly_4002_202008!F497</f>
        <v>14.36</v>
      </c>
      <c r="G3436" s="2">
        <f>whlsecost_hourly_4002_202008!X497</f>
        <v>0.89</v>
      </c>
      <c r="H3436" s="2">
        <f t="shared" si="216"/>
        <v>15.25</v>
      </c>
      <c r="I3436" s="67">
        <f t="shared" si="215"/>
        <v>970967.5</v>
      </c>
    </row>
    <row r="3437" spans="1:9" x14ac:dyDescent="0.25">
      <c r="A3437" s="59">
        <f t="shared" si="213"/>
        <v>44064</v>
      </c>
      <c r="B3437" s="102">
        <f t="shared" si="214"/>
        <v>12</v>
      </c>
      <c r="C3437" s="65">
        <f>'Actual Solar Data'!K3426</f>
        <v>70178</v>
      </c>
      <c r="D3437" s="59">
        <f>whlsecost_hourly_4002_202008!C498</f>
        <v>44064</v>
      </c>
      <c r="E3437" s="83">
        <f>whlsecost_hourly_4002_202008!D498</f>
        <v>12</v>
      </c>
      <c r="F3437" s="2">
        <f>whlsecost_hourly_4002_202008!F498</f>
        <v>13.86</v>
      </c>
      <c r="G3437" s="2">
        <f>whlsecost_hourly_4002_202008!X498</f>
        <v>0.84000000000000008</v>
      </c>
      <c r="H3437" s="2">
        <f t="shared" si="216"/>
        <v>14.7</v>
      </c>
      <c r="I3437" s="67">
        <f t="shared" si="215"/>
        <v>1031616.6</v>
      </c>
    </row>
    <row r="3438" spans="1:9" x14ac:dyDescent="0.25">
      <c r="A3438" s="59">
        <f t="shared" si="213"/>
        <v>44064</v>
      </c>
      <c r="B3438" s="102">
        <f t="shared" si="214"/>
        <v>13</v>
      </c>
      <c r="C3438" s="65">
        <f>'Actual Solar Data'!K3427</f>
        <v>71125</v>
      </c>
      <c r="D3438" s="59">
        <f>whlsecost_hourly_4002_202008!C499</f>
        <v>44064</v>
      </c>
      <c r="E3438" s="83">
        <f>whlsecost_hourly_4002_202008!D499</f>
        <v>13</v>
      </c>
      <c r="F3438" s="2">
        <f>whlsecost_hourly_4002_202008!F499</f>
        <v>14.71</v>
      </c>
      <c r="G3438" s="2">
        <f>whlsecost_hourly_4002_202008!X499</f>
        <v>0.84</v>
      </c>
      <c r="H3438" s="2">
        <f t="shared" si="216"/>
        <v>15.55</v>
      </c>
      <c r="I3438" s="67">
        <f t="shared" si="215"/>
        <v>1105993.75</v>
      </c>
    </row>
    <row r="3439" spans="1:9" x14ac:dyDescent="0.25">
      <c r="A3439" s="59">
        <f t="shared" si="213"/>
        <v>44064</v>
      </c>
      <c r="B3439" s="102">
        <f t="shared" si="214"/>
        <v>14</v>
      </c>
      <c r="C3439" s="65">
        <f>'Actual Solar Data'!K3428</f>
        <v>69875</v>
      </c>
      <c r="D3439" s="59">
        <f>whlsecost_hourly_4002_202008!C500</f>
        <v>44064</v>
      </c>
      <c r="E3439" s="83">
        <f>whlsecost_hourly_4002_202008!D500</f>
        <v>14</v>
      </c>
      <c r="F3439" s="2">
        <f>whlsecost_hourly_4002_202008!F500</f>
        <v>17.5</v>
      </c>
      <c r="G3439" s="2">
        <f>whlsecost_hourly_4002_202008!X500</f>
        <v>0.76</v>
      </c>
      <c r="H3439" s="2">
        <f t="shared" si="216"/>
        <v>18.260000000000002</v>
      </c>
      <c r="I3439" s="67">
        <f t="shared" si="215"/>
        <v>1275917.5</v>
      </c>
    </row>
    <row r="3440" spans="1:9" x14ac:dyDescent="0.25">
      <c r="A3440" s="59">
        <f t="shared" si="213"/>
        <v>44064</v>
      </c>
      <c r="B3440" s="102">
        <f t="shared" si="214"/>
        <v>15</v>
      </c>
      <c r="C3440" s="65">
        <f>'Actual Solar Data'!K3429</f>
        <v>64240</v>
      </c>
      <c r="D3440" s="59">
        <f>whlsecost_hourly_4002_202008!C501</f>
        <v>44064</v>
      </c>
      <c r="E3440" s="83">
        <f>whlsecost_hourly_4002_202008!D501</f>
        <v>15</v>
      </c>
      <c r="F3440" s="2">
        <f>whlsecost_hourly_4002_202008!F501</f>
        <v>21.07</v>
      </c>
      <c r="G3440" s="2">
        <f>whlsecost_hourly_4002_202008!X501</f>
        <v>0.8</v>
      </c>
      <c r="H3440" s="2">
        <f t="shared" si="216"/>
        <v>21.87</v>
      </c>
      <c r="I3440" s="67">
        <f t="shared" si="215"/>
        <v>1404928.8</v>
      </c>
    </row>
    <row r="3441" spans="1:9" x14ac:dyDescent="0.25">
      <c r="A3441" s="59">
        <f t="shared" si="213"/>
        <v>44064</v>
      </c>
      <c r="B3441" s="102">
        <f t="shared" si="214"/>
        <v>16</v>
      </c>
      <c r="C3441" s="65">
        <f>'Actual Solar Data'!K3430</f>
        <v>52873</v>
      </c>
      <c r="D3441" s="59">
        <f>whlsecost_hourly_4002_202008!C502</f>
        <v>44064</v>
      </c>
      <c r="E3441" s="83">
        <f>whlsecost_hourly_4002_202008!D502</f>
        <v>16</v>
      </c>
      <c r="F3441" s="2">
        <f>whlsecost_hourly_4002_202008!F502</f>
        <v>23.71</v>
      </c>
      <c r="G3441" s="2">
        <f>whlsecost_hourly_4002_202008!X502</f>
        <v>0.76</v>
      </c>
      <c r="H3441" s="2">
        <f t="shared" si="216"/>
        <v>24.470000000000002</v>
      </c>
      <c r="I3441" s="67">
        <f t="shared" si="215"/>
        <v>1293802.31</v>
      </c>
    </row>
    <row r="3442" spans="1:9" x14ac:dyDescent="0.25">
      <c r="A3442" s="59">
        <f t="shared" si="213"/>
        <v>44064</v>
      </c>
      <c r="B3442" s="102">
        <f t="shared" si="214"/>
        <v>17</v>
      </c>
      <c r="C3442" s="65">
        <f>'Actual Solar Data'!K3431</f>
        <v>36540</v>
      </c>
      <c r="D3442" s="59">
        <f>whlsecost_hourly_4002_202008!C503</f>
        <v>44064</v>
      </c>
      <c r="E3442" s="83">
        <f>whlsecost_hourly_4002_202008!D503</f>
        <v>17</v>
      </c>
      <c r="F3442" s="2">
        <f>whlsecost_hourly_4002_202008!F503</f>
        <v>28.1</v>
      </c>
      <c r="G3442" s="2">
        <f>whlsecost_hourly_4002_202008!X503</f>
        <v>0.78</v>
      </c>
      <c r="H3442" s="2">
        <f t="shared" si="216"/>
        <v>28.880000000000003</v>
      </c>
      <c r="I3442" s="67">
        <f t="shared" si="215"/>
        <v>1055275.2000000002</v>
      </c>
    </row>
    <row r="3443" spans="1:9" x14ac:dyDescent="0.25">
      <c r="A3443" s="59">
        <f t="shared" si="213"/>
        <v>44064</v>
      </c>
      <c r="B3443" s="102">
        <f t="shared" si="214"/>
        <v>18</v>
      </c>
      <c r="C3443" s="65">
        <f>'Actual Solar Data'!K3432</f>
        <v>14290</v>
      </c>
      <c r="D3443" s="59">
        <f>whlsecost_hourly_4002_202008!C504</f>
        <v>44064</v>
      </c>
      <c r="E3443" s="83">
        <f>whlsecost_hourly_4002_202008!D504</f>
        <v>18</v>
      </c>
      <c r="F3443" s="2">
        <f>whlsecost_hourly_4002_202008!F504</f>
        <v>31.19</v>
      </c>
      <c r="G3443" s="2">
        <f>whlsecost_hourly_4002_202008!X504</f>
        <v>1.07</v>
      </c>
      <c r="H3443" s="2">
        <f t="shared" si="216"/>
        <v>32.26</v>
      </c>
      <c r="I3443" s="67">
        <f t="shared" si="215"/>
        <v>460995.39999999997</v>
      </c>
    </row>
    <row r="3444" spans="1:9" x14ac:dyDescent="0.25">
      <c r="A3444" s="59">
        <f t="shared" si="213"/>
        <v>44064</v>
      </c>
      <c r="B3444" s="102">
        <f t="shared" si="214"/>
        <v>19</v>
      </c>
      <c r="C3444" s="65">
        <f>'Actual Solar Data'!K3433</f>
        <v>3353</v>
      </c>
      <c r="D3444" s="59">
        <f>whlsecost_hourly_4002_202008!C505</f>
        <v>44064</v>
      </c>
      <c r="E3444" s="83">
        <f>whlsecost_hourly_4002_202008!D505</f>
        <v>19</v>
      </c>
      <c r="F3444" s="2">
        <f>whlsecost_hourly_4002_202008!F505</f>
        <v>40.21</v>
      </c>
      <c r="G3444" s="2">
        <f>whlsecost_hourly_4002_202008!X505</f>
        <v>1.45</v>
      </c>
      <c r="H3444" s="2">
        <f t="shared" si="216"/>
        <v>41.660000000000004</v>
      </c>
      <c r="I3444" s="67">
        <f t="shared" si="215"/>
        <v>139685.98000000001</v>
      </c>
    </row>
    <row r="3445" spans="1:9" x14ac:dyDescent="0.25">
      <c r="A3445" s="59">
        <f t="shared" si="213"/>
        <v>44064</v>
      </c>
      <c r="B3445" s="102">
        <f t="shared" si="214"/>
        <v>20</v>
      </c>
      <c r="C3445" s="65">
        <f>'Actual Solar Data'!K3434</f>
        <v>283</v>
      </c>
      <c r="D3445" s="59">
        <f>whlsecost_hourly_4002_202008!C506</f>
        <v>44064</v>
      </c>
      <c r="E3445" s="83">
        <f>whlsecost_hourly_4002_202008!D506</f>
        <v>20</v>
      </c>
      <c r="F3445" s="2">
        <f>whlsecost_hourly_4002_202008!F506</f>
        <v>32.549999999999997</v>
      </c>
      <c r="G3445" s="2">
        <f>whlsecost_hourly_4002_202008!X506</f>
        <v>1.07</v>
      </c>
      <c r="H3445" s="2">
        <f t="shared" si="216"/>
        <v>33.619999999999997</v>
      </c>
      <c r="I3445" s="67">
        <f t="shared" si="215"/>
        <v>9514.4599999999991</v>
      </c>
    </row>
    <row r="3446" spans="1:9" x14ac:dyDescent="0.25">
      <c r="A3446" s="59">
        <f t="shared" si="213"/>
        <v>44064</v>
      </c>
      <c r="B3446" s="102">
        <f t="shared" si="214"/>
        <v>21</v>
      </c>
      <c r="C3446" s="65">
        <f>'Actual Solar Data'!K3435</f>
        <v>3</v>
      </c>
      <c r="D3446" s="59">
        <f>whlsecost_hourly_4002_202008!C507</f>
        <v>44064</v>
      </c>
      <c r="E3446" s="83">
        <f>whlsecost_hourly_4002_202008!D507</f>
        <v>21</v>
      </c>
      <c r="F3446" s="2">
        <f>whlsecost_hourly_4002_202008!F507</f>
        <v>31.84</v>
      </c>
      <c r="G3446" s="2">
        <f>whlsecost_hourly_4002_202008!X507</f>
        <v>1.17</v>
      </c>
      <c r="H3446" s="2">
        <f t="shared" si="216"/>
        <v>33.01</v>
      </c>
      <c r="I3446" s="67">
        <f t="shared" si="215"/>
        <v>99.03</v>
      </c>
    </row>
    <row r="3447" spans="1:9" x14ac:dyDescent="0.25">
      <c r="A3447" s="59">
        <f t="shared" si="213"/>
        <v>44064</v>
      </c>
      <c r="B3447" s="102">
        <f t="shared" si="214"/>
        <v>22</v>
      </c>
      <c r="C3447" s="65">
        <f>'Actual Solar Data'!K3436</f>
        <v>0</v>
      </c>
      <c r="D3447" s="59">
        <f>whlsecost_hourly_4002_202008!C508</f>
        <v>44064</v>
      </c>
      <c r="E3447" s="83">
        <f>whlsecost_hourly_4002_202008!D508</f>
        <v>22</v>
      </c>
      <c r="F3447" s="2">
        <f>whlsecost_hourly_4002_202008!F508</f>
        <v>22.7</v>
      </c>
      <c r="G3447" s="2">
        <f>whlsecost_hourly_4002_202008!X508</f>
        <v>1.02</v>
      </c>
      <c r="H3447" s="2">
        <f t="shared" si="216"/>
        <v>23.72</v>
      </c>
      <c r="I3447" s="67">
        <f t="shared" si="215"/>
        <v>0</v>
      </c>
    </row>
    <row r="3448" spans="1:9" x14ac:dyDescent="0.25">
      <c r="A3448" s="59">
        <f t="shared" si="213"/>
        <v>44064</v>
      </c>
      <c r="B3448" s="102">
        <f t="shared" si="214"/>
        <v>23</v>
      </c>
      <c r="C3448" s="65">
        <f>'Actual Solar Data'!K3437</f>
        <v>0</v>
      </c>
      <c r="D3448" s="59">
        <f>whlsecost_hourly_4002_202008!C509</f>
        <v>44064</v>
      </c>
      <c r="E3448" s="83">
        <f>whlsecost_hourly_4002_202008!D509</f>
        <v>23</v>
      </c>
      <c r="F3448" s="2">
        <f>whlsecost_hourly_4002_202008!F509</f>
        <v>19.809999999999999</v>
      </c>
      <c r="G3448" s="2">
        <f>whlsecost_hourly_4002_202008!X509</f>
        <v>1.08</v>
      </c>
      <c r="H3448" s="2">
        <f t="shared" si="216"/>
        <v>20.89</v>
      </c>
      <c r="I3448" s="67">
        <f t="shared" si="215"/>
        <v>0</v>
      </c>
    </row>
    <row r="3449" spans="1:9" x14ac:dyDescent="0.25">
      <c r="A3449" s="59">
        <f t="shared" si="213"/>
        <v>44064</v>
      </c>
      <c r="B3449" s="102">
        <f t="shared" si="214"/>
        <v>24</v>
      </c>
      <c r="C3449" s="65">
        <f>'Actual Solar Data'!K3438</f>
        <v>0</v>
      </c>
      <c r="D3449" s="59">
        <f>whlsecost_hourly_4002_202008!C510</f>
        <v>44064</v>
      </c>
      <c r="E3449" s="83">
        <f>whlsecost_hourly_4002_202008!D510</f>
        <v>24</v>
      </c>
      <c r="F3449" s="2">
        <f>whlsecost_hourly_4002_202008!F510</f>
        <v>16.010000000000002</v>
      </c>
      <c r="G3449" s="2">
        <f>whlsecost_hourly_4002_202008!X510</f>
        <v>0.45999999999999996</v>
      </c>
      <c r="H3449" s="2">
        <f t="shared" si="216"/>
        <v>16.470000000000002</v>
      </c>
      <c r="I3449" s="67">
        <f t="shared" si="215"/>
        <v>0</v>
      </c>
    </row>
    <row r="3450" spans="1:9" x14ac:dyDescent="0.25">
      <c r="A3450" s="59">
        <f t="shared" si="213"/>
        <v>44065</v>
      </c>
      <c r="B3450" s="102">
        <f t="shared" si="214"/>
        <v>1</v>
      </c>
      <c r="C3450" s="65">
        <f>'Actual Solar Data'!K3439</f>
        <v>0</v>
      </c>
      <c r="D3450" s="59">
        <f>whlsecost_hourly_4002_202008!C511</f>
        <v>44065</v>
      </c>
      <c r="E3450" s="83">
        <f>whlsecost_hourly_4002_202008!D511</f>
        <v>1</v>
      </c>
      <c r="F3450" s="2">
        <f>whlsecost_hourly_4002_202008!F511</f>
        <v>18.34</v>
      </c>
      <c r="G3450" s="2">
        <f>whlsecost_hourly_4002_202008!X511</f>
        <v>0.31</v>
      </c>
      <c r="H3450" s="2">
        <f t="shared" si="216"/>
        <v>18.649999999999999</v>
      </c>
      <c r="I3450" s="67">
        <f t="shared" si="215"/>
        <v>0</v>
      </c>
    </row>
    <row r="3451" spans="1:9" x14ac:dyDescent="0.25">
      <c r="A3451" s="59">
        <f t="shared" si="213"/>
        <v>44065</v>
      </c>
      <c r="B3451" s="102">
        <f t="shared" si="214"/>
        <v>2</v>
      </c>
      <c r="C3451" s="65">
        <f>'Actual Solar Data'!K3440</f>
        <v>0</v>
      </c>
      <c r="D3451" s="59">
        <f>whlsecost_hourly_4002_202008!C512</f>
        <v>44065</v>
      </c>
      <c r="E3451" s="83">
        <f>whlsecost_hourly_4002_202008!D512</f>
        <v>2</v>
      </c>
      <c r="F3451" s="2">
        <f>whlsecost_hourly_4002_202008!F512</f>
        <v>16.510000000000002</v>
      </c>
      <c r="G3451" s="2">
        <f>whlsecost_hourly_4002_202008!X512</f>
        <v>0.25</v>
      </c>
      <c r="H3451" s="2">
        <f t="shared" si="216"/>
        <v>16.760000000000002</v>
      </c>
      <c r="I3451" s="67">
        <f t="shared" si="215"/>
        <v>0</v>
      </c>
    </row>
    <row r="3452" spans="1:9" x14ac:dyDescent="0.25">
      <c r="A3452" s="59">
        <f t="shared" si="213"/>
        <v>44065</v>
      </c>
      <c r="B3452" s="102">
        <f t="shared" si="214"/>
        <v>3</v>
      </c>
      <c r="C3452" s="65">
        <f>'Actual Solar Data'!K3441</f>
        <v>0</v>
      </c>
      <c r="D3452" s="59">
        <f>whlsecost_hourly_4002_202008!C513</f>
        <v>44065</v>
      </c>
      <c r="E3452" s="83">
        <f>whlsecost_hourly_4002_202008!D513</f>
        <v>3</v>
      </c>
      <c r="F3452" s="2">
        <f>whlsecost_hourly_4002_202008!F513</f>
        <v>17.57</v>
      </c>
      <c r="G3452" s="2">
        <f>whlsecost_hourly_4002_202008!X513</f>
        <v>0.26</v>
      </c>
      <c r="H3452" s="2">
        <f t="shared" si="216"/>
        <v>17.830000000000002</v>
      </c>
      <c r="I3452" s="67">
        <f t="shared" si="215"/>
        <v>0</v>
      </c>
    </row>
    <row r="3453" spans="1:9" x14ac:dyDescent="0.25">
      <c r="A3453" s="59">
        <f t="shared" si="213"/>
        <v>44065</v>
      </c>
      <c r="B3453" s="102">
        <f t="shared" si="214"/>
        <v>4</v>
      </c>
      <c r="C3453" s="65">
        <f>'Actual Solar Data'!K3442</f>
        <v>0</v>
      </c>
      <c r="D3453" s="59">
        <f>whlsecost_hourly_4002_202008!C514</f>
        <v>44065</v>
      </c>
      <c r="E3453" s="83">
        <f>whlsecost_hourly_4002_202008!D514</f>
        <v>4</v>
      </c>
      <c r="F3453" s="2">
        <f>whlsecost_hourly_4002_202008!F514</f>
        <v>15.4</v>
      </c>
      <c r="G3453" s="2">
        <f>whlsecost_hourly_4002_202008!X514</f>
        <v>0.24</v>
      </c>
      <c r="H3453" s="2">
        <f t="shared" si="216"/>
        <v>15.64</v>
      </c>
      <c r="I3453" s="67">
        <f t="shared" si="215"/>
        <v>0</v>
      </c>
    </row>
    <row r="3454" spans="1:9" x14ac:dyDescent="0.25">
      <c r="A3454" s="59">
        <f t="shared" si="213"/>
        <v>44065</v>
      </c>
      <c r="B3454" s="102">
        <f t="shared" si="214"/>
        <v>5</v>
      </c>
      <c r="C3454" s="65">
        <f>'Actual Solar Data'!K3443</f>
        <v>0</v>
      </c>
      <c r="D3454" s="59">
        <f>whlsecost_hourly_4002_202008!C515</f>
        <v>44065</v>
      </c>
      <c r="E3454" s="83">
        <f>whlsecost_hourly_4002_202008!D515</f>
        <v>5</v>
      </c>
      <c r="F3454" s="2">
        <f>whlsecost_hourly_4002_202008!F515</f>
        <v>16.05</v>
      </c>
      <c r="G3454" s="2">
        <f>whlsecost_hourly_4002_202008!X515</f>
        <v>0.26</v>
      </c>
      <c r="H3454" s="2">
        <f t="shared" si="216"/>
        <v>16.310000000000002</v>
      </c>
      <c r="I3454" s="67">
        <f t="shared" si="215"/>
        <v>0</v>
      </c>
    </row>
    <row r="3455" spans="1:9" x14ac:dyDescent="0.25">
      <c r="A3455" s="59">
        <f t="shared" si="213"/>
        <v>44065</v>
      </c>
      <c r="B3455" s="102">
        <f t="shared" si="214"/>
        <v>6</v>
      </c>
      <c r="C3455" s="65">
        <f>'Actual Solar Data'!K3444</f>
        <v>5</v>
      </c>
      <c r="D3455" s="59">
        <f>whlsecost_hourly_4002_202008!C516</f>
        <v>44065</v>
      </c>
      <c r="E3455" s="83">
        <f>whlsecost_hourly_4002_202008!D516</f>
        <v>6</v>
      </c>
      <c r="F3455" s="2">
        <f>whlsecost_hourly_4002_202008!F516</f>
        <v>15.45</v>
      </c>
      <c r="G3455" s="2">
        <f>whlsecost_hourly_4002_202008!X516</f>
        <v>0.24</v>
      </c>
      <c r="H3455" s="2">
        <f t="shared" si="216"/>
        <v>15.69</v>
      </c>
      <c r="I3455" s="67">
        <f t="shared" si="215"/>
        <v>78.45</v>
      </c>
    </row>
    <row r="3456" spans="1:9" x14ac:dyDescent="0.25">
      <c r="A3456" s="59">
        <f t="shared" si="213"/>
        <v>44065</v>
      </c>
      <c r="B3456" s="102">
        <f t="shared" si="214"/>
        <v>7</v>
      </c>
      <c r="C3456" s="65">
        <f>'Actual Solar Data'!K3445</f>
        <v>2695</v>
      </c>
      <c r="D3456" s="59">
        <f>whlsecost_hourly_4002_202008!C517</f>
        <v>44065</v>
      </c>
      <c r="E3456" s="83">
        <f>whlsecost_hourly_4002_202008!D517</f>
        <v>7</v>
      </c>
      <c r="F3456" s="2">
        <f>whlsecost_hourly_4002_202008!F517</f>
        <v>14.71</v>
      </c>
      <c r="G3456" s="2">
        <f>whlsecost_hourly_4002_202008!X517</f>
        <v>0.26</v>
      </c>
      <c r="H3456" s="2">
        <f t="shared" si="216"/>
        <v>14.97</v>
      </c>
      <c r="I3456" s="67">
        <f t="shared" si="215"/>
        <v>40344.15</v>
      </c>
    </row>
    <row r="3457" spans="1:9" x14ac:dyDescent="0.25">
      <c r="A3457" s="59">
        <f t="shared" si="213"/>
        <v>44065</v>
      </c>
      <c r="B3457" s="102">
        <f t="shared" si="214"/>
        <v>8</v>
      </c>
      <c r="C3457" s="65">
        <f>'Actual Solar Data'!K3446</f>
        <v>12158</v>
      </c>
      <c r="D3457" s="59">
        <f>whlsecost_hourly_4002_202008!C518</f>
        <v>44065</v>
      </c>
      <c r="E3457" s="83">
        <f>whlsecost_hourly_4002_202008!D518</f>
        <v>8</v>
      </c>
      <c r="F3457" s="2">
        <f>whlsecost_hourly_4002_202008!F518</f>
        <v>16.8</v>
      </c>
      <c r="G3457" s="2">
        <f>whlsecost_hourly_4002_202008!X518</f>
        <v>0.31999999999999995</v>
      </c>
      <c r="H3457" s="2">
        <f t="shared" si="216"/>
        <v>17.12</v>
      </c>
      <c r="I3457" s="67">
        <f t="shared" si="215"/>
        <v>208144.96000000002</v>
      </c>
    </row>
    <row r="3458" spans="1:9" x14ac:dyDescent="0.25">
      <c r="A3458" s="59">
        <f t="shared" si="213"/>
        <v>44065</v>
      </c>
      <c r="B3458" s="102">
        <f t="shared" si="214"/>
        <v>9</v>
      </c>
      <c r="C3458" s="65">
        <f>'Actual Solar Data'!K3447</f>
        <v>31675</v>
      </c>
      <c r="D3458" s="59">
        <f>whlsecost_hourly_4002_202008!C519</f>
        <v>44065</v>
      </c>
      <c r="E3458" s="83">
        <f>whlsecost_hourly_4002_202008!D519</f>
        <v>9</v>
      </c>
      <c r="F3458" s="2">
        <f>whlsecost_hourly_4002_202008!F519</f>
        <v>17.399999999999999</v>
      </c>
      <c r="G3458" s="2">
        <f>whlsecost_hourly_4002_202008!X519</f>
        <v>0.35</v>
      </c>
      <c r="H3458" s="2">
        <f t="shared" si="216"/>
        <v>17.75</v>
      </c>
      <c r="I3458" s="67">
        <f t="shared" si="215"/>
        <v>562231.25</v>
      </c>
    </row>
    <row r="3459" spans="1:9" x14ac:dyDescent="0.25">
      <c r="A3459" s="59">
        <f t="shared" si="213"/>
        <v>44065</v>
      </c>
      <c r="B3459" s="102">
        <f t="shared" si="214"/>
        <v>10</v>
      </c>
      <c r="C3459" s="65">
        <f>'Actual Solar Data'!K3448</f>
        <v>41955</v>
      </c>
      <c r="D3459" s="59">
        <f>whlsecost_hourly_4002_202008!C520</f>
        <v>44065</v>
      </c>
      <c r="E3459" s="83">
        <f>whlsecost_hourly_4002_202008!D520</f>
        <v>10</v>
      </c>
      <c r="F3459" s="2">
        <f>whlsecost_hourly_4002_202008!F520</f>
        <v>16.05</v>
      </c>
      <c r="G3459" s="2">
        <f>whlsecost_hourly_4002_202008!X520</f>
        <v>0.24</v>
      </c>
      <c r="H3459" s="2">
        <f t="shared" si="216"/>
        <v>16.29</v>
      </c>
      <c r="I3459" s="67">
        <f t="shared" si="215"/>
        <v>683446.95</v>
      </c>
    </row>
    <row r="3460" spans="1:9" x14ac:dyDescent="0.25">
      <c r="A3460" s="59">
        <f t="shared" si="213"/>
        <v>44065</v>
      </c>
      <c r="B3460" s="102">
        <f t="shared" si="214"/>
        <v>11</v>
      </c>
      <c r="C3460" s="65">
        <f>'Actual Solar Data'!K3449</f>
        <v>24023</v>
      </c>
      <c r="D3460" s="59">
        <f>whlsecost_hourly_4002_202008!C521</f>
        <v>44065</v>
      </c>
      <c r="E3460" s="83">
        <f>whlsecost_hourly_4002_202008!D521</f>
        <v>11</v>
      </c>
      <c r="F3460" s="2">
        <f>whlsecost_hourly_4002_202008!F521</f>
        <v>16.760000000000002</v>
      </c>
      <c r="G3460" s="2">
        <f>whlsecost_hourly_4002_202008!X521</f>
        <v>0.22999999999999998</v>
      </c>
      <c r="H3460" s="2">
        <f t="shared" si="216"/>
        <v>16.990000000000002</v>
      </c>
      <c r="I3460" s="67">
        <f t="shared" si="215"/>
        <v>408150.77000000008</v>
      </c>
    </row>
    <row r="3461" spans="1:9" x14ac:dyDescent="0.25">
      <c r="A3461" s="59">
        <f t="shared" si="213"/>
        <v>44065</v>
      </c>
      <c r="B3461" s="102">
        <f t="shared" si="214"/>
        <v>12</v>
      </c>
      <c r="C3461" s="65">
        <f>'Actual Solar Data'!K3450</f>
        <v>31835</v>
      </c>
      <c r="D3461" s="59">
        <f>whlsecost_hourly_4002_202008!C522</f>
        <v>44065</v>
      </c>
      <c r="E3461" s="83">
        <f>whlsecost_hourly_4002_202008!D522</f>
        <v>12</v>
      </c>
      <c r="F3461" s="2">
        <f>whlsecost_hourly_4002_202008!F522</f>
        <v>18.39</v>
      </c>
      <c r="G3461" s="2">
        <f>whlsecost_hourly_4002_202008!X522</f>
        <v>0.24</v>
      </c>
      <c r="H3461" s="2">
        <f t="shared" si="216"/>
        <v>18.63</v>
      </c>
      <c r="I3461" s="67">
        <f t="shared" si="215"/>
        <v>593086.04999999993</v>
      </c>
    </row>
    <row r="3462" spans="1:9" x14ac:dyDescent="0.25">
      <c r="A3462" s="59">
        <f t="shared" si="213"/>
        <v>44065</v>
      </c>
      <c r="B3462" s="102">
        <f t="shared" si="214"/>
        <v>13</v>
      </c>
      <c r="C3462" s="65">
        <f>'Actual Solar Data'!K3451</f>
        <v>67208</v>
      </c>
      <c r="D3462" s="59">
        <f>whlsecost_hourly_4002_202008!C523</f>
        <v>44065</v>
      </c>
      <c r="E3462" s="83">
        <f>whlsecost_hourly_4002_202008!D523</f>
        <v>13</v>
      </c>
      <c r="F3462" s="2">
        <f>whlsecost_hourly_4002_202008!F523</f>
        <v>18.32</v>
      </c>
      <c r="G3462" s="2">
        <f>whlsecost_hourly_4002_202008!X523</f>
        <v>0.24</v>
      </c>
      <c r="H3462" s="2">
        <f t="shared" si="216"/>
        <v>18.559999999999999</v>
      </c>
      <c r="I3462" s="67">
        <f t="shared" si="215"/>
        <v>1247380.48</v>
      </c>
    </row>
    <row r="3463" spans="1:9" x14ac:dyDescent="0.25">
      <c r="A3463" s="59">
        <f t="shared" si="213"/>
        <v>44065</v>
      </c>
      <c r="B3463" s="102">
        <f t="shared" si="214"/>
        <v>14</v>
      </c>
      <c r="C3463" s="65">
        <f>'Actual Solar Data'!K3452</f>
        <v>45658</v>
      </c>
      <c r="D3463" s="59">
        <f>whlsecost_hourly_4002_202008!C524</f>
        <v>44065</v>
      </c>
      <c r="E3463" s="83">
        <f>whlsecost_hourly_4002_202008!D524</f>
        <v>14</v>
      </c>
      <c r="F3463" s="2">
        <f>whlsecost_hourly_4002_202008!F524</f>
        <v>20.05</v>
      </c>
      <c r="G3463" s="2">
        <f>whlsecost_hourly_4002_202008!X524</f>
        <v>0.26</v>
      </c>
      <c r="H3463" s="2">
        <f t="shared" si="216"/>
        <v>20.310000000000002</v>
      </c>
      <c r="I3463" s="67">
        <f t="shared" si="215"/>
        <v>927313.9800000001</v>
      </c>
    </row>
    <row r="3464" spans="1:9" x14ac:dyDescent="0.25">
      <c r="A3464" s="59">
        <f t="shared" si="213"/>
        <v>44065</v>
      </c>
      <c r="B3464" s="102">
        <f t="shared" si="214"/>
        <v>15</v>
      </c>
      <c r="C3464" s="65">
        <f>'Actual Solar Data'!K3453</f>
        <v>47950</v>
      </c>
      <c r="D3464" s="59">
        <f>whlsecost_hourly_4002_202008!C525</f>
        <v>44065</v>
      </c>
      <c r="E3464" s="83">
        <f>whlsecost_hourly_4002_202008!D525</f>
        <v>15</v>
      </c>
      <c r="F3464" s="2">
        <f>whlsecost_hourly_4002_202008!F525</f>
        <v>30.45</v>
      </c>
      <c r="G3464" s="2">
        <f>whlsecost_hourly_4002_202008!X525</f>
        <v>0.59000000000000008</v>
      </c>
      <c r="H3464" s="2">
        <f t="shared" si="216"/>
        <v>31.04</v>
      </c>
      <c r="I3464" s="67">
        <f t="shared" si="215"/>
        <v>1488368</v>
      </c>
    </row>
    <row r="3465" spans="1:9" x14ac:dyDescent="0.25">
      <c r="A3465" s="59">
        <f t="shared" si="213"/>
        <v>44065</v>
      </c>
      <c r="B3465" s="102">
        <f t="shared" si="214"/>
        <v>16</v>
      </c>
      <c r="C3465" s="65">
        <f>'Actual Solar Data'!K3454</f>
        <v>39010</v>
      </c>
      <c r="D3465" s="59">
        <f>whlsecost_hourly_4002_202008!C526</f>
        <v>44065</v>
      </c>
      <c r="E3465" s="83">
        <f>whlsecost_hourly_4002_202008!D526</f>
        <v>16</v>
      </c>
      <c r="F3465" s="2">
        <f>whlsecost_hourly_4002_202008!F526</f>
        <v>27.12</v>
      </c>
      <c r="G3465" s="2">
        <f>whlsecost_hourly_4002_202008!X526</f>
        <v>0.47</v>
      </c>
      <c r="H3465" s="2">
        <f t="shared" si="216"/>
        <v>27.59</v>
      </c>
      <c r="I3465" s="67">
        <f t="shared" si="215"/>
        <v>1076285.8999999999</v>
      </c>
    </row>
    <row r="3466" spans="1:9" x14ac:dyDescent="0.25">
      <c r="A3466" s="59">
        <f t="shared" si="213"/>
        <v>44065</v>
      </c>
      <c r="B3466" s="102">
        <f t="shared" si="214"/>
        <v>17</v>
      </c>
      <c r="C3466" s="65">
        <f>'Actual Solar Data'!K3455</f>
        <v>22773</v>
      </c>
      <c r="D3466" s="59">
        <f>whlsecost_hourly_4002_202008!C527</f>
        <v>44065</v>
      </c>
      <c r="E3466" s="83">
        <f>whlsecost_hourly_4002_202008!D527</f>
        <v>17</v>
      </c>
      <c r="F3466" s="2">
        <f>whlsecost_hourly_4002_202008!F527</f>
        <v>27.32</v>
      </c>
      <c r="G3466" s="2">
        <f>whlsecost_hourly_4002_202008!X527</f>
        <v>0.4</v>
      </c>
      <c r="H3466" s="2">
        <f t="shared" si="216"/>
        <v>27.72</v>
      </c>
      <c r="I3466" s="67">
        <f t="shared" si="215"/>
        <v>631267.55999999994</v>
      </c>
    </row>
    <row r="3467" spans="1:9" x14ac:dyDescent="0.25">
      <c r="A3467" s="59">
        <f t="shared" si="213"/>
        <v>44065</v>
      </c>
      <c r="B3467" s="102">
        <f t="shared" si="214"/>
        <v>18</v>
      </c>
      <c r="C3467" s="65">
        <f>'Actual Solar Data'!K3456</f>
        <v>13928</v>
      </c>
      <c r="D3467" s="59">
        <f>whlsecost_hourly_4002_202008!C528</f>
        <v>44065</v>
      </c>
      <c r="E3467" s="83">
        <f>whlsecost_hourly_4002_202008!D528</f>
        <v>18</v>
      </c>
      <c r="F3467" s="2">
        <f>whlsecost_hourly_4002_202008!F528</f>
        <v>26.71</v>
      </c>
      <c r="G3467" s="2">
        <f>whlsecost_hourly_4002_202008!X528</f>
        <v>0.38999999999999996</v>
      </c>
      <c r="H3467" s="2">
        <f t="shared" si="216"/>
        <v>27.1</v>
      </c>
      <c r="I3467" s="67">
        <f t="shared" si="215"/>
        <v>377448.80000000005</v>
      </c>
    </row>
    <row r="3468" spans="1:9" x14ac:dyDescent="0.25">
      <c r="A3468" s="59">
        <f t="shared" si="213"/>
        <v>44065</v>
      </c>
      <c r="B3468" s="102">
        <f t="shared" si="214"/>
        <v>19</v>
      </c>
      <c r="C3468" s="65">
        <f>'Actual Solar Data'!K3457</f>
        <v>5655</v>
      </c>
      <c r="D3468" s="59">
        <f>whlsecost_hourly_4002_202008!C529</f>
        <v>44065</v>
      </c>
      <c r="E3468" s="83">
        <f>whlsecost_hourly_4002_202008!D529</f>
        <v>19</v>
      </c>
      <c r="F3468" s="2">
        <f>whlsecost_hourly_4002_202008!F529</f>
        <v>34.86</v>
      </c>
      <c r="G3468" s="2">
        <f>whlsecost_hourly_4002_202008!X529</f>
        <v>0.92</v>
      </c>
      <c r="H3468" s="2">
        <f t="shared" si="216"/>
        <v>35.78</v>
      </c>
      <c r="I3468" s="67">
        <f t="shared" si="215"/>
        <v>202335.9</v>
      </c>
    </row>
    <row r="3469" spans="1:9" x14ac:dyDescent="0.25">
      <c r="A3469" s="59">
        <f t="shared" si="213"/>
        <v>44065</v>
      </c>
      <c r="B3469" s="102">
        <f t="shared" si="214"/>
        <v>20</v>
      </c>
      <c r="C3469" s="65">
        <f>'Actual Solar Data'!K3458</f>
        <v>283</v>
      </c>
      <c r="D3469" s="59">
        <f>whlsecost_hourly_4002_202008!C530</f>
        <v>44065</v>
      </c>
      <c r="E3469" s="83">
        <f>whlsecost_hourly_4002_202008!D530</f>
        <v>20</v>
      </c>
      <c r="F3469" s="2">
        <f>whlsecost_hourly_4002_202008!F530</f>
        <v>27.89</v>
      </c>
      <c r="G3469" s="2">
        <f>whlsecost_hourly_4002_202008!X530</f>
        <v>0.45999999999999996</v>
      </c>
      <c r="H3469" s="2">
        <f t="shared" si="216"/>
        <v>28.35</v>
      </c>
      <c r="I3469" s="67">
        <f t="shared" si="215"/>
        <v>8023.05</v>
      </c>
    </row>
    <row r="3470" spans="1:9" x14ac:dyDescent="0.25">
      <c r="A3470" s="59">
        <f t="shared" si="213"/>
        <v>44065</v>
      </c>
      <c r="B3470" s="102">
        <f t="shared" si="214"/>
        <v>21</v>
      </c>
      <c r="C3470" s="65">
        <f>'Actual Solar Data'!K3459</f>
        <v>3</v>
      </c>
      <c r="D3470" s="59">
        <f>whlsecost_hourly_4002_202008!C531</f>
        <v>44065</v>
      </c>
      <c r="E3470" s="83">
        <f>whlsecost_hourly_4002_202008!D531</f>
        <v>21</v>
      </c>
      <c r="F3470" s="2">
        <f>whlsecost_hourly_4002_202008!F531</f>
        <v>26.32</v>
      </c>
      <c r="G3470" s="2">
        <f>whlsecost_hourly_4002_202008!X531</f>
        <v>0.36</v>
      </c>
      <c r="H3470" s="2">
        <f t="shared" si="216"/>
        <v>26.68</v>
      </c>
      <c r="I3470" s="67">
        <f t="shared" si="215"/>
        <v>80.039999999999992</v>
      </c>
    </row>
    <row r="3471" spans="1:9" x14ac:dyDescent="0.25">
      <c r="A3471" s="59">
        <f t="shared" si="213"/>
        <v>44065</v>
      </c>
      <c r="B3471" s="102">
        <f t="shared" si="214"/>
        <v>22</v>
      </c>
      <c r="C3471" s="65">
        <f>'Actual Solar Data'!K3460</f>
        <v>0</v>
      </c>
      <c r="D3471" s="59">
        <f>whlsecost_hourly_4002_202008!C532</f>
        <v>44065</v>
      </c>
      <c r="E3471" s="83">
        <f>whlsecost_hourly_4002_202008!D532</f>
        <v>22</v>
      </c>
      <c r="F3471" s="2">
        <f>whlsecost_hourly_4002_202008!F532</f>
        <v>20.74</v>
      </c>
      <c r="G3471" s="2">
        <f>whlsecost_hourly_4002_202008!X532</f>
        <v>0.32999999999999996</v>
      </c>
      <c r="H3471" s="2">
        <f t="shared" si="216"/>
        <v>21.069999999999997</v>
      </c>
      <c r="I3471" s="67">
        <f t="shared" si="215"/>
        <v>0</v>
      </c>
    </row>
    <row r="3472" spans="1:9" x14ac:dyDescent="0.25">
      <c r="A3472" s="59">
        <f t="shared" si="213"/>
        <v>44065</v>
      </c>
      <c r="B3472" s="102">
        <f t="shared" si="214"/>
        <v>23</v>
      </c>
      <c r="C3472" s="65">
        <f>'Actual Solar Data'!K3461</f>
        <v>0</v>
      </c>
      <c r="D3472" s="59">
        <f>whlsecost_hourly_4002_202008!C533</f>
        <v>44065</v>
      </c>
      <c r="E3472" s="83">
        <f>whlsecost_hourly_4002_202008!D533</f>
        <v>23</v>
      </c>
      <c r="F3472" s="2">
        <f>whlsecost_hourly_4002_202008!F533</f>
        <v>18.37</v>
      </c>
      <c r="G3472" s="2">
        <f>whlsecost_hourly_4002_202008!X533</f>
        <v>0.39</v>
      </c>
      <c r="H3472" s="2">
        <f t="shared" si="216"/>
        <v>18.760000000000002</v>
      </c>
      <c r="I3472" s="67">
        <f t="shared" si="215"/>
        <v>0</v>
      </c>
    </row>
    <row r="3473" spans="1:9" x14ac:dyDescent="0.25">
      <c r="A3473" s="59">
        <f t="shared" si="213"/>
        <v>44065</v>
      </c>
      <c r="B3473" s="102">
        <f t="shared" si="214"/>
        <v>24</v>
      </c>
      <c r="C3473" s="65">
        <f>'Actual Solar Data'!K3462</f>
        <v>0</v>
      </c>
      <c r="D3473" s="59">
        <f>whlsecost_hourly_4002_202008!C534</f>
        <v>44065</v>
      </c>
      <c r="E3473" s="83">
        <f>whlsecost_hourly_4002_202008!D534</f>
        <v>24</v>
      </c>
      <c r="F3473" s="2">
        <f>whlsecost_hourly_4002_202008!F534</f>
        <v>15.95</v>
      </c>
      <c r="G3473" s="2">
        <f>whlsecost_hourly_4002_202008!X534</f>
        <v>0.33999999999999997</v>
      </c>
      <c r="H3473" s="2">
        <f t="shared" si="216"/>
        <v>16.29</v>
      </c>
      <c r="I3473" s="67">
        <f t="shared" si="215"/>
        <v>0</v>
      </c>
    </row>
    <row r="3474" spans="1:9" x14ac:dyDescent="0.25">
      <c r="A3474" s="59">
        <f t="shared" si="213"/>
        <v>44066</v>
      </c>
      <c r="B3474" s="102">
        <f t="shared" si="214"/>
        <v>1</v>
      </c>
      <c r="C3474" s="65">
        <f>'Actual Solar Data'!K3463</f>
        <v>0</v>
      </c>
      <c r="D3474" s="59">
        <f>whlsecost_hourly_4002_202008!C535</f>
        <v>44066</v>
      </c>
      <c r="E3474" s="83">
        <f>whlsecost_hourly_4002_202008!D535</f>
        <v>1</v>
      </c>
      <c r="F3474" s="2">
        <f>whlsecost_hourly_4002_202008!F535</f>
        <v>17.14</v>
      </c>
      <c r="G3474" s="2">
        <f>whlsecost_hourly_4002_202008!X535</f>
        <v>0.85</v>
      </c>
      <c r="H3474" s="2">
        <f t="shared" si="216"/>
        <v>17.990000000000002</v>
      </c>
      <c r="I3474" s="67">
        <f t="shared" si="215"/>
        <v>0</v>
      </c>
    </row>
    <row r="3475" spans="1:9" x14ac:dyDescent="0.25">
      <c r="A3475" s="59">
        <f t="shared" ref="A3475:A3538" si="217">D3475</f>
        <v>44066</v>
      </c>
      <c r="B3475" s="102">
        <f t="shared" ref="B3475:B3538" si="218">E3475</f>
        <v>2</v>
      </c>
      <c r="C3475" s="65">
        <f>'Actual Solar Data'!K3464</f>
        <v>0</v>
      </c>
      <c r="D3475" s="59">
        <f>whlsecost_hourly_4002_202008!C536</f>
        <v>44066</v>
      </c>
      <c r="E3475" s="83">
        <f>whlsecost_hourly_4002_202008!D536</f>
        <v>2</v>
      </c>
      <c r="F3475" s="2">
        <f>whlsecost_hourly_4002_202008!F536</f>
        <v>17.79</v>
      </c>
      <c r="G3475" s="2">
        <f>whlsecost_hourly_4002_202008!X536</f>
        <v>0.84</v>
      </c>
      <c r="H3475" s="2">
        <f t="shared" si="216"/>
        <v>18.63</v>
      </c>
      <c r="I3475" s="67">
        <f t="shared" si="215"/>
        <v>0</v>
      </c>
    </row>
    <row r="3476" spans="1:9" x14ac:dyDescent="0.25">
      <c r="A3476" s="59">
        <f t="shared" si="217"/>
        <v>44066</v>
      </c>
      <c r="B3476" s="102">
        <f t="shared" si="218"/>
        <v>3</v>
      </c>
      <c r="C3476" s="65">
        <f>'Actual Solar Data'!K3465</f>
        <v>0</v>
      </c>
      <c r="D3476" s="59">
        <f>whlsecost_hourly_4002_202008!C537</f>
        <v>44066</v>
      </c>
      <c r="E3476" s="83">
        <f>whlsecost_hourly_4002_202008!D537</f>
        <v>3</v>
      </c>
      <c r="F3476" s="2">
        <f>whlsecost_hourly_4002_202008!F537</f>
        <v>17.739999999999998</v>
      </c>
      <c r="G3476" s="2">
        <f>whlsecost_hourly_4002_202008!X537</f>
        <v>0.79999999999999993</v>
      </c>
      <c r="H3476" s="2">
        <f t="shared" si="216"/>
        <v>18.54</v>
      </c>
      <c r="I3476" s="67">
        <f t="shared" ref="I3476:I3539" si="219">C3476*H3476</f>
        <v>0</v>
      </c>
    </row>
    <row r="3477" spans="1:9" x14ac:dyDescent="0.25">
      <c r="A3477" s="59">
        <f t="shared" si="217"/>
        <v>44066</v>
      </c>
      <c r="B3477" s="102">
        <f t="shared" si="218"/>
        <v>4</v>
      </c>
      <c r="C3477" s="65">
        <f>'Actual Solar Data'!K3466</f>
        <v>0</v>
      </c>
      <c r="D3477" s="59">
        <f>whlsecost_hourly_4002_202008!C538</f>
        <v>44066</v>
      </c>
      <c r="E3477" s="83">
        <f>whlsecost_hourly_4002_202008!D538</f>
        <v>4</v>
      </c>
      <c r="F3477" s="2">
        <f>whlsecost_hourly_4002_202008!F538</f>
        <v>17.61</v>
      </c>
      <c r="G3477" s="2">
        <f>whlsecost_hourly_4002_202008!X538</f>
        <v>0.80999999999999994</v>
      </c>
      <c r="H3477" s="2">
        <f t="shared" si="216"/>
        <v>18.419999999999998</v>
      </c>
      <c r="I3477" s="67">
        <f t="shared" si="219"/>
        <v>0</v>
      </c>
    </row>
    <row r="3478" spans="1:9" x14ac:dyDescent="0.25">
      <c r="A3478" s="59">
        <f t="shared" si="217"/>
        <v>44066</v>
      </c>
      <c r="B3478" s="102">
        <f t="shared" si="218"/>
        <v>5</v>
      </c>
      <c r="C3478" s="65">
        <f>'Actual Solar Data'!K3467</f>
        <v>5</v>
      </c>
      <c r="D3478" s="59">
        <f>whlsecost_hourly_4002_202008!C539</f>
        <v>44066</v>
      </c>
      <c r="E3478" s="83">
        <f>whlsecost_hourly_4002_202008!D539</f>
        <v>5</v>
      </c>
      <c r="F3478" s="2">
        <f>whlsecost_hourly_4002_202008!F539</f>
        <v>15.6</v>
      </c>
      <c r="G3478" s="2">
        <f>whlsecost_hourly_4002_202008!X539</f>
        <v>0.79999999999999993</v>
      </c>
      <c r="H3478" s="2">
        <f t="shared" si="216"/>
        <v>16.399999999999999</v>
      </c>
      <c r="I3478" s="67">
        <f t="shared" si="219"/>
        <v>82</v>
      </c>
    </row>
    <row r="3479" spans="1:9" x14ac:dyDescent="0.25">
      <c r="A3479" s="59">
        <f t="shared" si="217"/>
        <v>44066</v>
      </c>
      <c r="B3479" s="102">
        <f t="shared" si="218"/>
        <v>6</v>
      </c>
      <c r="C3479" s="65">
        <f>'Actual Solar Data'!K3468</f>
        <v>0</v>
      </c>
      <c r="D3479" s="59">
        <f>whlsecost_hourly_4002_202008!C540</f>
        <v>44066</v>
      </c>
      <c r="E3479" s="83">
        <f>whlsecost_hourly_4002_202008!D540</f>
        <v>6</v>
      </c>
      <c r="F3479" s="2">
        <f>whlsecost_hourly_4002_202008!F540</f>
        <v>13.96</v>
      </c>
      <c r="G3479" s="2">
        <f>whlsecost_hourly_4002_202008!X540</f>
        <v>0.77</v>
      </c>
      <c r="H3479" s="2">
        <f t="shared" si="216"/>
        <v>14.73</v>
      </c>
      <c r="I3479" s="67">
        <f t="shared" si="219"/>
        <v>0</v>
      </c>
    </row>
    <row r="3480" spans="1:9" x14ac:dyDescent="0.25">
      <c r="A3480" s="59">
        <f t="shared" si="217"/>
        <v>44066</v>
      </c>
      <c r="B3480" s="102">
        <f t="shared" si="218"/>
        <v>7</v>
      </c>
      <c r="C3480" s="65">
        <f>'Actual Solar Data'!K3469</f>
        <v>1898</v>
      </c>
      <c r="D3480" s="59">
        <f>whlsecost_hourly_4002_202008!C541</f>
        <v>44066</v>
      </c>
      <c r="E3480" s="83">
        <f>whlsecost_hourly_4002_202008!D541</f>
        <v>7</v>
      </c>
      <c r="F3480" s="2">
        <f>whlsecost_hourly_4002_202008!F541</f>
        <v>11.6</v>
      </c>
      <c r="G3480" s="2">
        <f>whlsecost_hourly_4002_202008!X541</f>
        <v>0.79999999999999993</v>
      </c>
      <c r="H3480" s="2">
        <f t="shared" si="216"/>
        <v>12.4</v>
      </c>
      <c r="I3480" s="67">
        <f t="shared" si="219"/>
        <v>23535.200000000001</v>
      </c>
    </row>
    <row r="3481" spans="1:9" x14ac:dyDescent="0.25">
      <c r="A3481" s="59">
        <f t="shared" si="217"/>
        <v>44066</v>
      </c>
      <c r="B3481" s="102">
        <f t="shared" si="218"/>
        <v>8</v>
      </c>
      <c r="C3481" s="65">
        <f>'Actual Solar Data'!K3470</f>
        <v>13368</v>
      </c>
      <c r="D3481" s="59">
        <f>whlsecost_hourly_4002_202008!C542</f>
        <v>44066</v>
      </c>
      <c r="E3481" s="83">
        <f>whlsecost_hourly_4002_202008!D542</f>
        <v>8</v>
      </c>
      <c r="F3481" s="2">
        <f>whlsecost_hourly_4002_202008!F542</f>
        <v>12.59</v>
      </c>
      <c r="G3481" s="2">
        <f>whlsecost_hourly_4002_202008!X542</f>
        <v>0.80999999999999994</v>
      </c>
      <c r="H3481" s="2">
        <f t="shared" si="216"/>
        <v>13.4</v>
      </c>
      <c r="I3481" s="67">
        <f t="shared" si="219"/>
        <v>179131.2</v>
      </c>
    </row>
    <row r="3482" spans="1:9" x14ac:dyDescent="0.25">
      <c r="A3482" s="59">
        <f t="shared" si="217"/>
        <v>44066</v>
      </c>
      <c r="B3482" s="102">
        <f t="shared" si="218"/>
        <v>9</v>
      </c>
      <c r="C3482" s="65">
        <f>'Actual Solar Data'!K3471</f>
        <v>32233</v>
      </c>
      <c r="D3482" s="59">
        <f>whlsecost_hourly_4002_202008!C543</f>
        <v>44066</v>
      </c>
      <c r="E3482" s="83">
        <f>whlsecost_hourly_4002_202008!D543</f>
        <v>9</v>
      </c>
      <c r="F3482" s="2">
        <f>whlsecost_hourly_4002_202008!F543</f>
        <v>12.55</v>
      </c>
      <c r="G3482" s="2">
        <f>whlsecost_hourly_4002_202008!X543</f>
        <v>0.8899999999999999</v>
      </c>
      <c r="H3482" s="2">
        <f t="shared" si="216"/>
        <v>13.440000000000001</v>
      </c>
      <c r="I3482" s="67">
        <f t="shared" si="219"/>
        <v>433211.52</v>
      </c>
    </row>
    <row r="3483" spans="1:9" x14ac:dyDescent="0.25">
      <c r="A3483" s="59">
        <f t="shared" si="217"/>
        <v>44066</v>
      </c>
      <c r="B3483" s="102">
        <f t="shared" si="218"/>
        <v>10</v>
      </c>
      <c r="C3483" s="65">
        <f>'Actual Solar Data'!K3472</f>
        <v>48693</v>
      </c>
      <c r="D3483" s="59">
        <f>whlsecost_hourly_4002_202008!C544</f>
        <v>44066</v>
      </c>
      <c r="E3483" s="83">
        <f>whlsecost_hourly_4002_202008!D544</f>
        <v>10</v>
      </c>
      <c r="F3483" s="2">
        <f>whlsecost_hourly_4002_202008!F544</f>
        <v>12.88</v>
      </c>
      <c r="G3483" s="2">
        <f>whlsecost_hourly_4002_202008!X544</f>
        <v>0.83</v>
      </c>
      <c r="H3483" s="2">
        <f t="shared" si="216"/>
        <v>13.71</v>
      </c>
      <c r="I3483" s="67">
        <f t="shared" si="219"/>
        <v>667581.03</v>
      </c>
    </row>
    <row r="3484" spans="1:9" x14ac:dyDescent="0.25">
      <c r="A3484" s="59">
        <f t="shared" si="217"/>
        <v>44066</v>
      </c>
      <c r="B3484" s="102">
        <f t="shared" si="218"/>
        <v>11</v>
      </c>
      <c r="C3484" s="65">
        <f>'Actual Solar Data'!K3473</f>
        <v>61098</v>
      </c>
      <c r="D3484" s="59">
        <f>whlsecost_hourly_4002_202008!C545</f>
        <v>44066</v>
      </c>
      <c r="E3484" s="83">
        <f>whlsecost_hourly_4002_202008!D545</f>
        <v>11</v>
      </c>
      <c r="F3484" s="2">
        <f>whlsecost_hourly_4002_202008!F545</f>
        <v>15.67</v>
      </c>
      <c r="G3484" s="2">
        <f>whlsecost_hourly_4002_202008!X545</f>
        <v>0.77999999999999992</v>
      </c>
      <c r="H3484" s="2">
        <f t="shared" si="216"/>
        <v>16.45</v>
      </c>
      <c r="I3484" s="67">
        <f t="shared" si="219"/>
        <v>1005062.1</v>
      </c>
    </row>
    <row r="3485" spans="1:9" x14ac:dyDescent="0.25">
      <c r="A3485" s="59">
        <f t="shared" si="217"/>
        <v>44066</v>
      </c>
      <c r="B3485" s="102">
        <f t="shared" si="218"/>
        <v>12</v>
      </c>
      <c r="C3485" s="65">
        <f>'Actual Solar Data'!K3474</f>
        <v>66435</v>
      </c>
      <c r="D3485" s="59">
        <f>whlsecost_hourly_4002_202008!C546</f>
        <v>44066</v>
      </c>
      <c r="E3485" s="83">
        <f>whlsecost_hourly_4002_202008!D546</f>
        <v>12</v>
      </c>
      <c r="F3485" s="2">
        <f>whlsecost_hourly_4002_202008!F546</f>
        <v>18.02</v>
      </c>
      <c r="G3485" s="2">
        <f>whlsecost_hourly_4002_202008!X546</f>
        <v>0.76</v>
      </c>
      <c r="H3485" s="2">
        <f t="shared" si="216"/>
        <v>18.78</v>
      </c>
      <c r="I3485" s="67">
        <f t="shared" si="219"/>
        <v>1247649.3</v>
      </c>
    </row>
    <row r="3486" spans="1:9" x14ac:dyDescent="0.25">
      <c r="A3486" s="59">
        <f t="shared" si="217"/>
        <v>44066</v>
      </c>
      <c r="B3486" s="102">
        <f t="shared" si="218"/>
        <v>13</v>
      </c>
      <c r="C3486" s="65">
        <f>'Actual Solar Data'!K3475</f>
        <v>67998</v>
      </c>
      <c r="D3486" s="59">
        <f>whlsecost_hourly_4002_202008!C547</f>
        <v>44066</v>
      </c>
      <c r="E3486" s="83">
        <f>whlsecost_hourly_4002_202008!D547</f>
        <v>13</v>
      </c>
      <c r="F3486" s="2">
        <f>whlsecost_hourly_4002_202008!F547</f>
        <v>21.82</v>
      </c>
      <c r="G3486" s="2">
        <f>whlsecost_hourly_4002_202008!X547</f>
        <v>0.80999999999999994</v>
      </c>
      <c r="H3486" s="2">
        <f t="shared" si="216"/>
        <v>22.63</v>
      </c>
      <c r="I3486" s="67">
        <f t="shared" si="219"/>
        <v>1538794.74</v>
      </c>
    </row>
    <row r="3487" spans="1:9" x14ac:dyDescent="0.25">
      <c r="A3487" s="59">
        <f t="shared" si="217"/>
        <v>44066</v>
      </c>
      <c r="B3487" s="102">
        <f t="shared" si="218"/>
        <v>14</v>
      </c>
      <c r="C3487" s="65">
        <f>'Actual Solar Data'!K3476</f>
        <v>65943</v>
      </c>
      <c r="D3487" s="59">
        <f>whlsecost_hourly_4002_202008!C548</f>
        <v>44066</v>
      </c>
      <c r="E3487" s="83">
        <f>whlsecost_hourly_4002_202008!D548</f>
        <v>14</v>
      </c>
      <c r="F3487" s="2">
        <f>whlsecost_hourly_4002_202008!F548</f>
        <v>26.99</v>
      </c>
      <c r="G3487" s="2">
        <f>whlsecost_hourly_4002_202008!X548</f>
        <v>0.87999999999999989</v>
      </c>
      <c r="H3487" s="2">
        <f t="shared" si="216"/>
        <v>27.869999999999997</v>
      </c>
      <c r="I3487" s="67">
        <f t="shared" si="219"/>
        <v>1837831.41</v>
      </c>
    </row>
    <row r="3488" spans="1:9" x14ac:dyDescent="0.25">
      <c r="A3488" s="59">
        <f t="shared" si="217"/>
        <v>44066</v>
      </c>
      <c r="B3488" s="102">
        <f t="shared" si="218"/>
        <v>15</v>
      </c>
      <c r="C3488" s="65">
        <f>'Actual Solar Data'!K3477</f>
        <v>32815</v>
      </c>
      <c r="D3488" s="59">
        <f>whlsecost_hourly_4002_202008!C549</f>
        <v>44066</v>
      </c>
      <c r="E3488" s="83">
        <f>whlsecost_hourly_4002_202008!D549</f>
        <v>15</v>
      </c>
      <c r="F3488" s="2">
        <f>whlsecost_hourly_4002_202008!F549</f>
        <v>29.75</v>
      </c>
      <c r="G3488" s="2">
        <f>whlsecost_hourly_4002_202008!X549</f>
        <v>0.84</v>
      </c>
      <c r="H3488" s="2">
        <f t="shared" si="216"/>
        <v>30.59</v>
      </c>
      <c r="I3488" s="67">
        <f t="shared" si="219"/>
        <v>1003810.85</v>
      </c>
    </row>
    <row r="3489" spans="1:9" x14ac:dyDescent="0.25">
      <c r="A3489" s="59">
        <f t="shared" si="217"/>
        <v>44066</v>
      </c>
      <c r="B3489" s="102">
        <f t="shared" si="218"/>
        <v>16</v>
      </c>
      <c r="C3489" s="65">
        <f>'Actual Solar Data'!K3478</f>
        <v>9125</v>
      </c>
      <c r="D3489" s="59">
        <f>whlsecost_hourly_4002_202008!C550</f>
        <v>44066</v>
      </c>
      <c r="E3489" s="83">
        <f>whlsecost_hourly_4002_202008!D550</f>
        <v>16</v>
      </c>
      <c r="F3489" s="2">
        <f>whlsecost_hourly_4002_202008!F550</f>
        <v>37.99</v>
      </c>
      <c r="G3489" s="2">
        <f>whlsecost_hourly_4002_202008!X550</f>
        <v>0.97</v>
      </c>
      <c r="H3489" s="2">
        <f t="shared" si="216"/>
        <v>38.96</v>
      </c>
      <c r="I3489" s="67">
        <f t="shared" si="219"/>
        <v>355510</v>
      </c>
    </row>
    <row r="3490" spans="1:9" x14ac:dyDescent="0.25">
      <c r="A3490" s="59">
        <f t="shared" si="217"/>
        <v>44066</v>
      </c>
      <c r="B3490" s="102">
        <f t="shared" si="218"/>
        <v>17</v>
      </c>
      <c r="C3490" s="65">
        <f>'Actual Solar Data'!K3479</f>
        <v>5683</v>
      </c>
      <c r="D3490" s="59">
        <f>whlsecost_hourly_4002_202008!C551</f>
        <v>44066</v>
      </c>
      <c r="E3490" s="83">
        <f>whlsecost_hourly_4002_202008!D551</f>
        <v>17</v>
      </c>
      <c r="F3490" s="2">
        <f>whlsecost_hourly_4002_202008!F551</f>
        <v>34.299999999999997</v>
      </c>
      <c r="G3490" s="2">
        <f>whlsecost_hourly_4002_202008!X551</f>
        <v>1.0099999999999998</v>
      </c>
      <c r="H3490" s="2">
        <f t="shared" si="216"/>
        <v>35.309999999999995</v>
      </c>
      <c r="I3490" s="67">
        <f t="shared" si="219"/>
        <v>200666.72999999998</v>
      </c>
    </row>
    <row r="3491" spans="1:9" x14ac:dyDescent="0.25">
      <c r="A3491" s="59">
        <f t="shared" si="217"/>
        <v>44066</v>
      </c>
      <c r="B3491" s="102">
        <f t="shared" si="218"/>
        <v>18</v>
      </c>
      <c r="C3491" s="65">
        <f>'Actual Solar Data'!K3480</f>
        <v>8730</v>
      </c>
      <c r="D3491" s="59">
        <f>whlsecost_hourly_4002_202008!C552</f>
        <v>44066</v>
      </c>
      <c r="E3491" s="83">
        <f>whlsecost_hourly_4002_202008!D552</f>
        <v>18</v>
      </c>
      <c r="F3491" s="2">
        <f>whlsecost_hourly_4002_202008!F552</f>
        <v>57</v>
      </c>
      <c r="G3491" s="2">
        <f>whlsecost_hourly_4002_202008!X552</f>
        <v>4.7300000000000004</v>
      </c>
      <c r="H3491" s="2">
        <f t="shared" ref="H3491:H3554" si="220">SUM(F3491:G3491)</f>
        <v>61.730000000000004</v>
      </c>
      <c r="I3491" s="67">
        <f t="shared" si="219"/>
        <v>538902.9</v>
      </c>
    </row>
    <row r="3492" spans="1:9" x14ac:dyDescent="0.25">
      <c r="A3492" s="59">
        <f t="shared" si="217"/>
        <v>44066</v>
      </c>
      <c r="B3492" s="102">
        <f t="shared" si="218"/>
        <v>19</v>
      </c>
      <c r="C3492" s="65">
        <f>'Actual Solar Data'!K3481</f>
        <v>5165</v>
      </c>
      <c r="D3492" s="59">
        <f>whlsecost_hourly_4002_202008!C553</f>
        <v>44066</v>
      </c>
      <c r="E3492" s="83">
        <f>whlsecost_hourly_4002_202008!D553</f>
        <v>19</v>
      </c>
      <c r="F3492" s="2">
        <f>whlsecost_hourly_4002_202008!F553</f>
        <v>39.43</v>
      </c>
      <c r="G3492" s="2">
        <f>whlsecost_hourly_4002_202008!X553</f>
        <v>4.5199999999999996</v>
      </c>
      <c r="H3492" s="2">
        <f t="shared" si="220"/>
        <v>43.95</v>
      </c>
      <c r="I3492" s="67">
        <f t="shared" si="219"/>
        <v>227001.75000000003</v>
      </c>
    </row>
    <row r="3493" spans="1:9" x14ac:dyDescent="0.25">
      <c r="A3493" s="59">
        <f t="shared" si="217"/>
        <v>44066</v>
      </c>
      <c r="B3493" s="102">
        <f t="shared" si="218"/>
        <v>20</v>
      </c>
      <c r="C3493" s="65">
        <f>'Actual Solar Data'!K3482</f>
        <v>1120</v>
      </c>
      <c r="D3493" s="59">
        <f>whlsecost_hourly_4002_202008!C554</f>
        <v>44066</v>
      </c>
      <c r="E3493" s="83">
        <f>whlsecost_hourly_4002_202008!D554</f>
        <v>20</v>
      </c>
      <c r="F3493" s="2">
        <f>whlsecost_hourly_4002_202008!F554</f>
        <v>25.68</v>
      </c>
      <c r="G3493" s="2">
        <f>whlsecost_hourly_4002_202008!X554</f>
        <v>1.47</v>
      </c>
      <c r="H3493" s="2">
        <f t="shared" si="220"/>
        <v>27.15</v>
      </c>
      <c r="I3493" s="67">
        <f t="shared" si="219"/>
        <v>30408</v>
      </c>
    </row>
    <row r="3494" spans="1:9" x14ac:dyDescent="0.25">
      <c r="A3494" s="59">
        <f t="shared" si="217"/>
        <v>44066</v>
      </c>
      <c r="B3494" s="102">
        <f t="shared" si="218"/>
        <v>21</v>
      </c>
      <c r="C3494" s="65">
        <f>'Actual Solar Data'!K3483</f>
        <v>0</v>
      </c>
      <c r="D3494" s="59">
        <f>whlsecost_hourly_4002_202008!C555</f>
        <v>44066</v>
      </c>
      <c r="E3494" s="83">
        <f>whlsecost_hourly_4002_202008!D555</f>
        <v>21</v>
      </c>
      <c r="F3494" s="2">
        <f>whlsecost_hourly_4002_202008!F555</f>
        <v>20.87</v>
      </c>
      <c r="G3494" s="2">
        <f>whlsecost_hourly_4002_202008!X555</f>
        <v>0.80999999999999994</v>
      </c>
      <c r="H3494" s="2">
        <f t="shared" si="220"/>
        <v>21.68</v>
      </c>
      <c r="I3494" s="67">
        <f t="shared" si="219"/>
        <v>0</v>
      </c>
    </row>
    <row r="3495" spans="1:9" x14ac:dyDescent="0.25">
      <c r="A3495" s="59">
        <f t="shared" si="217"/>
        <v>44066</v>
      </c>
      <c r="B3495" s="102">
        <f t="shared" si="218"/>
        <v>22</v>
      </c>
      <c r="C3495" s="65">
        <f>'Actual Solar Data'!K3484</f>
        <v>0</v>
      </c>
      <c r="D3495" s="59">
        <f>whlsecost_hourly_4002_202008!C556</f>
        <v>44066</v>
      </c>
      <c r="E3495" s="83">
        <f>whlsecost_hourly_4002_202008!D556</f>
        <v>22</v>
      </c>
      <c r="F3495" s="2">
        <f>whlsecost_hourly_4002_202008!F556</f>
        <v>30.38</v>
      </c>
      <c r="G3495" s="2">
        <f>whlsecost_hourly_4002_202008!X556</f>
        <v>0.91999999999999993</v>
      </c>
      <c r="H3495" s="2">
        <f t="shared" si="220"/>
        <v>31.299999999999997</v>
      </c>
      <c r="I3495" s="67">
        <f t="shared" si="219"/>
        <v>0</v>
      </c>
    </row>
    <row r="3496" spans="1:9" x14ac:dyDescent="0.25">
      <c r="A3496" s="59">
        <f t="shared" si="217"/>
        <v>44066</v>
      </c>
      <c r="B3496" s="102">
        <f t="shared" si="218"/>
        <v>23</v>
      </c>
      <c r="C3496" s="65">
        <f>'Actual Solar Data'!K3485</f>
        <v>0</v>
      </c>
      <c r="D3496" s="59">
        <f>whlsecost_hourly_4002_202008!C557</f>
        <v>44066</v>
      </c>
      <c r="E3496" s="83">
        <f>whlsecost_hourly_4002_202008!D557</f>
        <v>23</v>
      </c>
      <c r="F3496" s="2">
        <f>whlsecost_hourly_4002_202008!F557</f>
        <v>19.14</v>
      </c>
      <c r="G3496" s="2">
        <f>whlsecost_hourly_4002_202008!X557</f>
        <v>0.89999999999999991</v>
      </c>
      <c r="H3496" s="2">
        <f t="shared" si="220"/>
        <v>20.04</v>
      </c>
      <c r="I3496" s="67">
        <f t="shared" si="219"/>
        <v>0</v>
      </c>
    </row>
    <row r="3497" spans="1:9" x14ac:dyDescent="0.25">
      <c r="A3497" s="59">
        <f t="shared" si="217"/>
        <v>44066</v>
      </c>
      <c r="B3497" s="102">
        <f t="shared" si="218"/>
        <v>24</v>
      </c>
      <c r="C3497" s="65">
        <f>'Actual Solar Data'!K3486</f>
        <v>0</v>
      </c>
      <c r="D3497" s="59">
        <f>whlsecost_hourly_4002_202008!C558</f>
        <v>44066</v>
      </c>
      <c r="E3497" s="83">
        <f>whlsecost_hourly_4002_202008!D558</f>
        <v>24</v>
      </c>
      <c r="F3497" s="2">
        <f>whlsecost_hourly_4002_202008!F558</f>
        <v>15.97</v>
      </c>
      <c r="G3497" s="2">
        <f>whlsecost_hourly_4002_202008!X558</f>
        <v>0.85</v>
      </c>
      <c r="H3497" s="2">
        <f t="shared" si="220"/>
        <v>16.82</v>
      </c>
      <c r="I3497" s="67">
        <f t="shared" si="219"/>
        <v>0</v>
      </c>
    </row>
    <row r="3498" spans="1:9" x14ac:dyDescent="0.25">
      <c r="A3498" s="59">
        <f t="shared" si="217"/>
        <v>44067</v>
      </c>
      <c r="B3498" s="102">
        <f t="shared" si="218"/>
        <v>1</v>
      </c>
      <c r="C3498" s="65">
        <f>'Actual Solar Data'!K3487</f>
        <v>0</v>
      </c>
      <c r="D3498" s="59">
        <f>whlsecost_hourly_4002_202008!C559</f>
        <v>44067</v>
      </c>
      <c r="E3498" s="83">
        <f>whlsecost_hourly_4002_202008!D559</f>
        <v>1</v>
      </c>
      <c r="F3498" s="2">
        <f>whlsecost_hourly_4002_202008!F559</f>
        <v>14.76</v>
      </c>
      <c r="G3498" s="2">
        <f>whlsecost_hourly_4002_202008!X559</f>
        <v>1.1800000000000002</v>
      </c>
      <c r="H3498" s="2">
        <f t="shared" si="220"/>
        <v>15.94</v>
      </c>
      <c r="I3498" s="67">
        <f t="shared" si="219"/>
        <v>0</v>
      </c>
    </row>
    <row r="3499" spans="1:9" x14ac:dyDescent="0.25">
      <c r="A3499" s="59">
        <f t="shared" si="217"/>
        <v>44067</v>
      </c>
      <c r="B3499" s="102">
        <f t="shared" si="218"/>
        <v>2</v>
      </c>
      <c r="C3499" s="65">
        <f>'Actual Solar Data'!K3488</f>
        <v>0</v>
      </c>
      <c r="D3499" s="59">
        <f>whlsecost_hourly_4002_202008!C560</f>
        <v>44067</v>
      </c>
      <c r="E3499" s="83">
        <f>whlsecost_hourly_4002_202008!D560</f>
        <v>2</v>
      </c>
      <c r="F3499" s="2">
        <f>whlsecost_hourly_4002_202008!F560</f>
        <v>15.8</v>
      </c>
      <c r="G3499" s="2">
        <f>whlsecost_hourly_4002_202008!X560</f>
        <v>1.1600000000000001</v>
      </c>
      <c r="H3499" s="2">
        <f t="shared" si="220"/>
        <v>16.96</v>
      </c>
      <c r="I3499" s="67">
        <f t="shared" si="219"/>
        <v>0</v>
      </c>
    </row>
    <row r="3500" spans="1:9" x14ac:dyDescent="0.25">
      <c r="A3500" s="59">
        <f t="shared" si="217"/>
        <v>44067</v>
      </c>
      <c r="B3500" s="102">
        <f t="shared" si="218"/>
        <v>3</v>
      </c>
      <c r="C3500" s="65">
        <f>'Actual Solar Data'!K3489</f>
        <v>0</v>
      </c>
      <c r="D3500" s="59">
        <f>whlsecost_hourly_4002_202008!C561</f>
        <v>44067</v>
      </c>
      <c r="E3500" s="83">
        <f>whlsecost_hourly_4002_202008!D561</f>
        <v>3</v>
      </c>
      <c r="F3500" s="2">
        <f>whlsecost_hourly_4002_202008!F561</f>
        <v>15.04</v>
      </c>
      <c r="G3500" s="2">
        <f>whlsecost_hourly_4002_202008!X561</f>
        <v>1.1400000000000001</v>
      </c>
      <c r="H3500" s="2">
        <f t="shared" si="220"/>
        <v>16.18</v>
      </c>
      <c r="I3500" s="67">
        <f t="shared" si="219"/>
        <v>0</v>
      </c>
    </row>
    <row r="3501" spans="1:9" x14ac:dyDescent="0.25">
      <c r="A3501" s="59">
        <f t="shared" si="217"/>
        <v>44067</v>
      </c>
      <c r="B3501" s="102">
        <f t="shared" si="218"/>
        <v>4</v>
      </c>
      <c r="C3501" s="65">
        <f>'Actual Solar Data'!K3490</f>
        <v>0</v>
      </c>
      <c r="D3501" s="59">
        <f>whlsecost_hourly_4002_202008!C562</f>
        <v>44067</v>
      </c>
      <c r="E3501" s="83">
        <f>whlsecost_hourly_4002_202008!D562</f>
        <v>4</v>
      </c>
      <c r="F3501" s="2">
        <f>whlsecost_hourly_4002_202008!F562</f>
        <v>15.78</v>
      </c>
      <c r="G3501" s="2">
        <f>whlsecost_hourly_4002_202008!X562</f>
        <v>1.1700000000000002</v>
      </c>
      <c r="H3501" s="2">
        <f t="shared" si="220"/>
        <v>16.95</v>
      </c>
      <c r="I3501" s="67">
        <f t="shared" si="219"/>
        <v>0</v>
      </c>
    </row>
    <row r="3502" spans="1:9" x14ac:dyDescent="0.25">
      <c r="A3502" s="59">
        <f t="shared" si="217"/>
        <v>44067</v>
      </c>
      <c r="B3502" s="102">
        <f t="shared" si="218"/>
        <v>5</v>
      </c>
      <c r="C3502" s="65">
        <f>'Actual Solar Data'!K3491</f>
        <v>5</v>
      </c>
      <c r="D3502" s="59">
        <f>whlsecost_hourly_4002_202008!C563</f>
        <v>44067</v>
      </c>
      <c r="E3502" s="83">
        <f>whlsecost_hourly_4002_202008!D563</f>
        <v>5</v>
      </c>
      <c r="F3502" s="2">
        <f>whlsecost_hourly_4002_202008!F563</f>
        <v>16.02</v>
      </c>
      <c r="G3502" s="2">
        <f>whlsecost_hourly_4002_202008!X563</f>
        <v>1.1400000000000001</v>
      </c>
      <c r="H3502" s="2">
        <f t="shared" si="220"/>
        <v>17.16</v>
      </c>
      <c r="I3502" s="67">
        <f t="shared" si="219"/>
        <v>85.8</v>
      </c>
    </row>
    <row r="3503" spans="1:9" x14ac:dyDescent="0.25">
      <c r="A3503" s="59">
        <f t="shared" si="217"/>
        <v>44067</v>
      </c>
      <c r="B3503" s="102">
        <f t="shared" si="218"/>
        <v>6</v>
      </c>
      <c r="C3503" s="65">
        <f>'Actual Solar Data'!K3492</f>
        <v>3</v>
      </c>
      <c r="D3503" s="59">
        <f>whlsecost_hourly_4002_202008!C564</f>
        <v>44067</v>
      </c>
      <c r="E3503" s="83">
        <f>whlsecost_hourly_4002_202008!D564</f>
        <v>6</v>
      </c>
      <c r="F3503" s="2">
        <f>whlsecost_hourly_4002_202008!F564</f>
        <v>16.79</v>
      </c>
      <c r="G3503" s="2">
        <f>whlsecost_hourly_4002_202008!X564</f>
        <v>1.22</v>
      </c>
      <c r="H3503" s="2">
        <f t="shared" si="220"/>
        <v>18.009999999999998</v>
      </c>
      <c r="I3503" s="67">
        <f t="shared" si="219"/>
        <v>54.029999999999994</v>
      </c>
    </row>
    <row r="3504" spans="1:9" x14ac:dyDescent="0.25">
      <c r="A3504" s="59">
        <f t="shared" si="217"/>
        <v>44067</v>
      </c>
      <c r="B3504" s="102">
        <f t="shared" si="218"/>
        <v>7</v>
      </c>
      <c r="C3504" s="65">
        <f>'Actual Solar Data'!K3493</f>
        <v>2425</v>
      </c>
      <c r="D3504" s="59">
        <f>whlsecost_hourly_4002_202008!C565</f>
        <v>44067</v>
      </c>
      <c r="E3504" s="83">
        <f>whlsecost_hourly_4002_202008!D565</f>
        <v>7</v>
      </c>
      <c r="F3504" s="2">
        <f>whlsecost_hourly_4002_202008!F565</f>
        <v>18.489999999999998</v>
      </c>
      <c r="G3504" s="2">
        <f>whlsecost_hourly_4002_202008!X565</f>
        <v>1.26</v>
      </c>
      <c r="H3504" s="2">
        <f t="shared" si="220"/>
        <v>19.75</v>
      </c>
      <c r="I3504" s="67">
        <f t="shared" si="219"/>
        <v>47893.75</v>
      </c>
    </row>
    <row r="3505" spans="1:9" x14ac:dyDescent="0.25">
      <c r="A3505" s="59">
        <f t="shared" si="217"/>
        <v>44067</v>
      </c>
      <c r="B3505" s="102">
        <f t="shared" si="218"/>
        <v>8</v>
      </c>
      <c r="C3505" s="65">
        <f>'Actual Solar Data'!K3494</f>
        <v>14390</v>
      </c>
      <c r="D3505" s="59">
        <f>whlsecost_hourly_4002_202008!C566</f>
        <v>44067</v>
      </c>
      <c r="E3505" s="83">
        <f>whlsecost_hourly_4002_202008!D566</f>
        <v>8</v>
      </c>
      <c r="F3505" s="2">
        <f>whlsecost_hourly_4002_202008!F566</f>
        <v>17.68</v>
      </c>
      <c r="G3505" s="2">
        <f>whlsecost_hourly_4002_202008!X566</f>
        <v>1.81</v>
      </c>
      <c r="H3505" s="2">
        <f t="shared" si="220"/>
        <v>19.489999999999998</v>
      </c>
      <c r="I3505" s="67">
        <f t="shared" si="219"/>
        <v>280461.09999999998</v>
      </c>
    </row>
    <row r="3506" spans="1:9" x14ac:dyDescent="0.25">
      <c r="A3506" s="59">
        <f t="shared" si="217"/>
        <v>44067</v>
      </c>
      <c r="B3506" s="102">
        <f t="shared" si="218"/>
        <v>9</v>
      </c>
      <c r="C3506" s="65">
        <f>'Actual Solar Data'!K3495</f>
        <v>32113</v>
      </c>
      <c r="D3506" s="59">
        <f>whlsecost_hourly_4002_202008!C567</f>
        <v>44067</v>
      </c>
      <c r="E3506" s="83">
        <f>whlsecost_hourly_4002_202008!D567</f>
        <v>9</v>
      </c>
      <c r="F3506" s="2">
        <f>whlsecost_hourly_4002_202008!F567</f>
        <v>25.06</v>
      </c>
      <c r="G3506" s="2">
        <f>whlsecost_hourly_4002_202008!X567</f>
        <v>1.77</v>
      </c>
      <c r="H3506" s="2">
        <f t="shared" si="220"/>
        <v>26.83</v>
      </c>
      <c r="I3506" s="67">
        <f t="shared" si="219"/>
        <v>861591.78999999992</v>
      </c>
    </row>
    <row r="3507" spans="1:9" x14ac:dyDescent="0.25">
      <c r="A3507" s="59">
        <f t="shared" si="217"/>
        <v>44067</v>
      </c>
      <c r="B3507" s="102">
        <f t="shared" si="218"/>
        <v>10</v>
      </c>
      <c r="C3507" s="65">
        <f>'Actual Solar Data'!K3496</f>
        <v>47878</v>
      </c>
      <c r="D3507" s="59">
        <f>whlsecost_hourly_4002_202008!C568</f>
        <v>44067</v>
      </c>
      <c r="E3507" s="83">
        <f>whlsecost_hourly_4002_202008!D568</f>
        <v>10</v>
      </c>
      <c r="F3507" s="2">
        <f>whlsecost_hourly_4002_202008!F568</f>
        <v>29.1</v>
      </c>
      <c r="G3507" s="2">
        <f>whlsecost_hourly_4002_202008!X568</f>
        <v>1.6600000000000001</v>
      </c>
      <c r="H3507" s="2">
        <f t="shared" si="220"/>
        <v>30.76</v>
      </c>
      <c r="I3507" s="67">
        <f t="shared" si="219"/>
        <v>1472727.28</v>
      </c>
    </row>
    <row r="3508" spans="1:9" x14ac:dyDescent="0.25">
      <c r="A3508" s="59">
        <f t="shared" si="217"/>
        <v>44067</v>
      </c>
      <c r="B3508" s="102">
        <f t="shared" si="218"/>
        <v>11</v>
      </c>
      <c r="C3508" s="65">
        <f>'Actual Solar Data'!K3497</f>
        <v>58598</v>
      </c>
      <c r="D3508" s="59">
        <f>whlsecost_hourly_4002_202008!C569</f>
        <v>44067</v>
      </c>
      <c r="E3508" s="83">
        <f>whlsecost_hourly_4002_202008!D569</f>
        <v>11</v>
      </c>
      <c r="F3508" s="2">
        <f>whlsecost_hourly_4002_202008!F569</f>
        <v>28.21</v>
      </c>
      <c r="G3508" s="2">
        <f>whlsecost_hourly_4002_202008!X569</f>
        <v>1.84</v>
      </c>
      <c r="H3508" s="2">
        <f t="shared" si="220"/>
        <v>30.05</v>
      </c>
      <c r="I3508" s="67">
        <f t="shared" si="219"/>
        <v>1760869.9000000001</v>
      </c>
    </row>
    <row r="3509" spans="1:9" x14ac:dyDescent="0.25">
      <c r="A3509" s="59">
        <f t="shared" si="217"/>
        <v>44067</v>
      </c>
      <c r="B3509" s="102">
        <f t="shared" si="218"/>
        <v>12</v>
      </c>
      <c r="C3509" s="65">
        <f>'Actual Solar Data'!K3498</f>
        <v>65945</v>
      </c>
      <c r="D3509" s="59">
        <f>whlsecost_hourly_4002_202008!C570</f>
        <v>44067</v>
      </c>
      <c r="E3509" s="83">
        <f>whlsecost_hourly_4002_202008!D570</f>
        <v>12</v>
      </c>
      <c r="F3509" s="2">
        <f>whlsecost_hourly_4002_202008!F570</f>
        <v>34.65</v>
      </c>
      <c r="G3509" s="2">
        <f>whlsecost_hourly_4002_202008!X570</f>
        <v>1.75</v>
      </c>
      <c r="H3509" s="2">
        <f t="shared" si="220"/>
        <v>36.4</v>
      </c>
      <c r="I3509" s="67">
        <f t="shared" si="219"/>
        <v>2400398</v>
      </c>
    </row>
    <row r="3510" spans="1:9" x14ac:dyDescent="0.25">
      <c r="A3510" s="59">
        <f t="shared" si="217"/>
        <v>44067</v>
      </c>
      <c r="B3510" s="102">
        <f t="shared" si="218"/>
        <v>13</v>
      </c>
      <c r="C3510" s="65">
        <f>'Actual Solar Data'!K3499</f>
        <v>67318</v>
      </c>
      <c r="D3510" s="59">
        <f>whlsecost_hourly_4002_202008!C571</f>
        <v>44067</v>
      </c>
      <c r="E3510" s="83">
        <f>whlsecost_hourly_4002_202008!D571</f>
        <v>13</v>
      </c>
      <c r="F3510" s="2">
        <f>whlsecost_hourly_4002_202008!F571</f>
        <v>44.23</v>
      </c>
      <c r="G3510" s="2">
        <f>whlsecost_hourly_4002_202008!X571</f>
        <v>1.9900000000000002</v>
      </c>
      <c r="H3510" s="2">
        <f t="shared" si="220"/>
        <v>46.22</v>
      </c>
      <c r="I3510" s="67">
        <f t="shared" si="219"/>
        <v>3111437.96</v>
      </c>
    </row>
    <row r="3511" spans="1:9" x14ac:dyDescent="0.25">
      <c r="A3511" s="59">
        <f t="shared" si="217"/>
        <v>44067</v>
      </c>
      <c r="B3511" s="102">
        <f t="shared" si="218"/>
        <v>14</v>
      </c>
      <c r="C3511" s="65">
        <f>'Actual Solar Data'!K3500</f>
        <v>68328</v>
      </c>
      <c r="D3511" s="59">
        <f>whlsecost_hourly_4002_202008!C572</f>
        <v>44067</v>
      </c>
      <c r="E3511" s="83">
        <f>whlsecost_hourly_4002_202008!D572</f>
        <v>14</v>
      </c>
      <c r="F3511" s="2">
        <f>whlsecost_hourly_4002_202008!F572</f>
        <v>57.01</v>
      </c>
      <c r="G3511" s="2">
        <f>whlsecost_hourly_4002_202008!X572</f>
        <v>1.98</v>
      </c>
      <c r="H3511" s="2">
        <f t="shared" si="220"/>
        <v>58.989999999999995</v>
      </c>
      <c r="I3511" s="67">
        <f t="shared" si="219"/>
        <v>4030668.7199999997</v>
      </c>
    </row>
    <row r="3512" spans="1:9" x14ac:dyDescent="0.25">
      <c r="A3512" s="59">
        <f t="shared" si="217"/>
        <v>44067</v>
      </c>
      <c r="B3512" s="102">
        <f t="shared" si="218"/>
        <v>15</v>
      </c>
      <c r="C3512" s="65">
        <f>'Actual Solar Data'!K3501</f>
        <v>61078</v>
      </c>
      <c r="D3512" s="59">
        <f>whlsecost_hourly_4002_202008!C573</f>
        <v>44067</v>
      </c>
      <c r="E3512" s="83">
        <f>whlsecost_hourly_4002_202008!D573</f>
        <v>15</v>
      </c>
      <c r="F3512" s="2">
        <f>whlsecost_hourly_4002_202008!F573</f>
        <v>69.099999999999994</v>
      </c>
      <c r="G3512" s="2">
        <f>whlsecost_hourly_4002_202008!X573</f>
        <v>5.2700000000000005</v>
      </c>
      <c r="H3512" s="2">
        <f t="shared" si="220"/>
        <v>74.36999999999999</v>
      </c>
      <c r="I3512" s="67">
        <f t="shared" si="219"/>
        <v>4542370.8599999994</v>
      </c>
    </row>
    <row r="3513" spans="1:9" x14ac:dyDescent="0.25">
      <c r="A3513" s="59">
        <f t="shared" si="217"/>
        <v>44067</v>
      </c>
      <c r="B3513" s="102">
        <f t="shared" si="218"/>
        <v>16</v>
      </c>
      <c r="C3513" s="65">
        <f>'Actual Solar Data'!K3502</f>
        <v>44948</v>
      </c>
      <c r="D3513" s="59">
        <f>whlsecost_hourly_4002_202008!C574</f>
        <v>44067</v>
      </c>
      <c r="E3513" s="83">
        <f>whlsecost_hourly_4002_202008!D574</f>
        <v>16</v>
      </c>
      <c r="F3513" s="2">
        <f>whlsecost_hourly_4002_202008!F574</f>
        <v>72.849999999999994</v>
      </c>
      <c r="G3513" s="2">
        <f>whlsecost_hourly_4002_202008!X574</f>
        <v>5.9499999999999993</v>
      </c>
      <c r="H3513" s="2">
        <f t="shared" si="220"/>
        <v>78.8</v>
      </c>
      <c r="I3513" s="67">
        <f t="shared" si="219"/>
        <v>3541902.4</v>
      </c>
    </row>
    <row r="3514" spans="1:9" x14ac:dyDescent="0.25">
      <c r="A3514" s="59">
        <f t="shared" si="217"/>
        <v>44067</v>
      </c>
      <c r="B3514" s="102">
        <f t="shared" si="218"/>
        <v>17</v>
      </c>
      <c r="C3514" s="65">
        <f>'Actual Solar Data'!K3503</f>
        <v>18488</v>
      </c>
      <c r="D3514" s="59">
        <f>whlsecost_hourly_4002_202008!C575</f>
        <v>44067</v>
      </c>
      <c r="E3514" s="83">
        <f>whlsecost_hourly_4002_202008!D575</f>
        <v>17</v>
      </c>
      <c r="F3514" s="2">
        <f>whlsecost_hourly_4002_202008!F575</f>
        <v>32.409999999999997</v>
      </c>
      <c r="G3514" s="2">
        <f>whlsecost_hourly_4002_202008!X575</f>
        <v>4.68</v>
      </c>
      <c r="H3514" s="2">
        <f t="shared" si="220"/>
        <v>37.089999999999996</v>
      </c>
      <c r="I3514" s="67">
        <f t="shared" si="219"/>
        <v>685719.91999999993</v>
      </c>
    </row>
    <row r="3515" spans="1:9" x14ac:dyDescent="0.25">
      <c r="A3515" s="59">
        <f t="shared" si="217"/>
        <v>44067</v>
      </c>
      <c r="B3515" s="102">
        <f t="shared" si="218"/>
        <v>18</v>
      </c>
      <c r="C3515" s="65">
        <f>'Actual Solar Data'!K3504</f>
        <v>20600</v>
      </c>
      <c r="D3515" s="59">
        <f>whlsecost_hourly_4002_202008!C576</f>
        <v>44067</v>
      </c>
      <c r="E3515" s="83">
        <f>whlsecost_hourly_4002_202008!D576</f>
        <v>18</v>
      </c>
      <c r="F3515" s="2">
        <f>whlsecost_hourly_4002_202008!F576</f>
        <v>34.96</v>
      </c>
      <c r="G3515" s="2">
        <f>whlsecost_hourly_4002_202008!X576</f>
        <v>4.42</v>
      </c>
      <c r="H3515" s="2">
        <f t="shared" si="220"/>
        <v>39.380000000000003</v>
      </c>
      <c r="I3515" s="67">
        <f t="shared" si="219"/>
        <v>811228</v>
      </c>
    </row>
    <row r="3516" spans="1:9" x14ac:dyDescent="0.25">
      <c r="A3516" s="59">
        <f t="shared" si="217"/>
        <v>44067</v>
      </c>
      <c r="B3516" s="102">
        <f t="shared" si="218"/>
        <v>19</v>
      </c>
      <c r="C3516" s="65">
        <f>'Actual Solar Data'!K3505</f>
        <v>3233</v>
      </c>
      <c r="D3516" s="59">
        <f>whlsecost_hourly_4002_202008!C577</f>
        <v>44067</v>
      </c>
      <c r="E3516" s="83">
        <f>whlsecost_hourly_4002_202008!D577</f>
        <v>19</v>
      </c>
      <c r="F3516" s="2">
        <f>whlsecost_hourly_4002_202008!F577</f>
        <v>40.53</v>
      </c>
      <c r="G3516" s="2">
        <f>whlsecost_hourly_4002_202008!X577</f>
        <v>3.9499999999999997</v>
      </c>
      <c r="H3516" s="2">
        <f t="shared" si="220"/>
        <v>44.480000000000004</v>
      </c>
      <c r="I3516" s="67">
        <f t="shared" si="219"/>
        <v>143803.84000000003</v>
      </c>
    </row>
    <row r="3517" spans="1:9" x14ac:dyDescent="0.25">
      <c r="A3517" s="59">
        <f t="shared" si="217"/>
        <v>44067</v>
      </c>
      <c r="B3517" s="102">
        <f t="shared" si="218"/>
        <v>20</v>
      </c>
      <c r="C3517" s="65">
        <f>'Actual Solar Data'!K3506</f>
        <v>263</v>
      </c>
      <c r="D3517" s="59">
        <f>whlsecost_hourly_4002_202008!C578</f>
        <v>44067</v>
      </c>
      <c r="E3517" s="83">
        <f>whlsecost_hourly_4002_202008!D578</f>
        <v>20</v>
      </c>
      <c r="F3517" s="2">
        <f>whlsecost_hourly_4002_202008!F578</f>
        <v>35.6</v>
      </c>
      <c r="G3517" s="2">
        <f>whlsecost_hourly_4002_202008!X578</f>
        <v>2.14</v>
      </c>
      <c r="H3517" s="2">
        <f t="shared" si="220"/>
        <v>37.74</v>
      </c>
      <c r="I3517" s="67">
        <f t="shared" si="219"/>
        <v>9925.6200000000008</v>
      </c>
    </row>
    <row r="3518" spans="1:9" x14ac:dyDescent="0.25">
      <c r="A3518" s="59">
        <f t="shared" si="217"/>
        <v>44067</v>
      </c>
      <c r="B3518" s="102">
        <f t="shared" si="218"/>
        <v>21</v>
      </c>
      <c r="C3518" s="65">
        <f>'Actual Solar Data'!K3507</f>
        <v>3</v>
      </c>
      <c r="D3518" s="59">
        <f>whlsecost_hourly_4002_202008!C579</f>
        <v>44067</v>
      </c>
      <c r="E3518" s="83">
        <f>whlsecost_hourly_4002_202008!D579</f>
        <v>21</v>
      </c>
      <c r="F3518" s="2">
        <f>whlsecost_hourly_4002_202008!F579</f>
        <v>30.23</v>
      </c>
      <c r="G3518" s="2">
        <f>whlsecost_hourly_4002_202008!X579</f>
        <v>1.8199999999999998</v>
      </c>
      <c r="H3518" s="2">
        <f t="shared" si="220"/>
        <v>32.049999999999997</v>
      </c>
      <c r="I3518" s="67">
        <f t="shared" si="219"/>
        <v>96.149999999999991</v>
      </c>
    </row>
    <row r="3519" spans="1:9" x14ac:dyDescent="0.25">
      <c r="A3519" s="59">
        <f t="shared" si="217"/>
        <v>44067</v>
      </c>
      <c r="B3519" s="102">
        <f t="shared" si="218"/>
        <v>22</v>
      </c>
      <c r="C3519" s="65">
        <f>'Actual Solar Data'!K3508</f>
        <v>0</v>
      </c>
      <c r="D3519" s="59">
        <f>whlsecost_hourly_4002_202008!C580</f>
        <v>44067</v>
      </c>
      <c r="E3519" s="83">
        <f>whlsecost_hourly_4002_202008!D580</f>
        <v>22</v>
      </c>
      <c r="F3519" s="2">
        <f>whlsecost_hourly_4002_202008!F580</f>
        <v>27.45</v>
      </c>
      <c r="G3519" s="2">
        <f>whlsecost_hourly_4002_202008!X580</f>
        <v>1.79</v>
      </c>
      <c r="H3519" s="2">
        <f t="shared" si="220"/>
        <v>29.24</v>
      </c>
      <c r="I3519" s="67">
        <f t="shared" si="219"/>
        <v>0</v>
      </c>
    </row>
    <row r="3520" spans="1:9" x14ac:dyDescent="0.25">
      <c r="A3520" s="59">
        <f t="shared" si="217"/>
        <v>44067</v>
      </c>
      <c r="B3520" s="102">
        <f t="shared" si="218"/>
        <v>23</v>
      </c>
      <c r="C3520" s="65">
        <f>'Actual Solar Data'!K3509</f>
        <v>0</v>
      </c>
      <c r="D3520" s="59">
        <f>whlsecost_hourly_4002_202008!C581</f>
        <v>44067</v>
      </c>
      <c r="E3520" s="83">
        <f>whlsecost_hourly_4002_202008!D581</f>
        <v>23</v>
      </c>
      <c r="F3520" s="2">
        <f>whlsecost_hourly_4002_202008!F581</f>
        <v>24.86</v>
      </c>
      <c r="G3520" s="2">
        <f>whlsecost_hourly_4002_202008!X581</f>
        <v>1.8800000000000001</v>
      </c>
      <c r="H3520" s="2">
        <f t="shared" si="220"/>
        <v>26.74</v>
      </c>
      <c r="I3520" s="67">
        <f t="shared" si="219"/>
        <v>0</v>
      </c>
    </row>
    <row r="3521" spans="1:9" x14ac:dyDescent="0.25">
      <c r="A3521" s="59">
        <f t="shared" si="217"/>
        <v>44067</v>
      </c>
      <c r="B3521" s="102">
        <f t="shared" si="218"/>
        <v>24</v>
      </c>
      <c r="C3521" s="65">
        <f>'Actual Solar Data'!K3510</f>
        <v>0</v>
      </c>
      <c r="D3521" s="59">
        <f>whlsecost_hourly_4002_202008!C582</f>
        <v>44067</v>
      </c>
      <c r="E3521" s="83">
        <f>whlsecost_hourly_4002_202008!D582</f>
        <v>24</v>
      </c>
      <c r="F3521" s="2">
        <f>whlsecost_hourly_4002_202008!F582</f>
        <v>19.38</v>
      </c>
      <c r="G3521" s="2">
        <f>whlsecost_hourly_4002_202008!X582</f>
        <v>1.23</v>
      </c>
      <c r="H3521" s="2">
        <f t="shared" si="220"/>
        <v>20.61</v>
      </c>
      <c r="I3521" s="67">
        <f t="shared" si="219"/>
        <v>0</v>
      </c>
    </row>
    <row r="3522" spans="1:9" x14ac:dyDescent="0.25">
      <c r="A3522" s="59">
        <f t="shared" si="217"/>
        <v>44068</v>
      </c>
      <c r="B3522" s="102">
        <f t="shared" si="218"/>
        <v>1</v>
      </c>
      <c r="C3522" s="65">
        <f>'Actual Solar Data'!K3511</f>
        <v>0</v>
      </c>
      <c r="D3522" s="59">
        <f>whlsecost_hourly_4002_202008!C583</f>
        <v>44068</v>
      </c>
      <c r="E3522" s="83">
        <f>whlsecost_hourly_4002_202008!D583</f>
        <v>1</v>
      </c>
      <c r="F3522" s="2">
        <f>whlsecost_hourly_4002_202008!F583</f>
        <v>20.309999999999999</v>
      </c>
      <c r="G3522" s="2">
        <f>whlsecost_hourly_4002_202008!X583</f>
        <v>1.8000000000000003</v>
      </c>
      <c r="H3522" s="2">
        <f t="shared" si="220"/>
        <v>22.11</v>
      </c>
      <c r="I3522" s="67">
        <f t="shared" si="219"/>
        <v>0</v>
      </c>
    </row>
    <row r="3523" spans="1:9" x14ac:dyDescent="0.25">
      <c r="A3523" s="59">
        <f t="shared" si="217"/>
        <v>44068</v>
      </c>
      <c r="B3523" s="102">
        <f t="shared" si="218"/>
        <v>2</v>
      </c>
      <c r="C3523" s="65">
        <f>'Actual Solar Data'!K3512</f>
        <v>0</v>
      </c>
      <c r="D3523" s="59">
        <f>whlsecost_hourly_4002_202008!C584</f>
        <v>44068</v>
      </c>
      <c r="E3523" s="83">
        <f>whlsecost_hourly_4002_202008!D584</f>
        <v>2</v>
      </c>
      <c r="F3523" s="2">
        <f>whlsecost_hourly_4002_202008!F584</f>
        <v>17.45</v>
      </c>
      <c r="G3523" s="2">
        <f>whlsecost_hourly_4002_202008!X584</f>
        <v>1.7600000000000002</v>
      </c>
      <c r="H3523" s="2">
        <f t="shared" si="220"/>
        <v>19.21</v>
      </c>
      <c r="I3523" s="67">
        <f t="shared" si="219"/>
        <v>0</v>
      </c>
    </row>
    <row r="3524" spans="1:9" x14ac:dyDescent="0.25">
      <c r="A3524" s="59">
        <f t="shared" si="217"/>
        <v>44068</v>
      </c>
      <c r="B3524" s="102">
        <f t="shared" si="218"/>
        <v>3</v>
      </c>
      <c r="C3524" s="65">
        <f>'Actual Solar Data'!K3513</f>
        <v>0</v>
      </c>
      <c r="D3524" s="59">
        <f>whlsecost_hourly_4002_202008!C585</f>
        <v>44068</v>
      </c>
      <c r="E3524" s="83">
        <f>whlsecost_hourly_4002_202008!D585</f>
        <v>3</v>
      </c>
      <c r="F3524" s="2">
        <f>whlsecost_hourly_4002_202008!F585</f>
        <v>18.97</v>
      </c>
      <c r="G3524" s="2">
        <f>whlsecost_hourly_4002_202008!X585</f>
        <v>1.7700000000000002</v>
      </c>
      <c r="H3524" s="2">
        <f t="shared" si="220"/>
        <v>20.74</v>
      </c>
      <c r="I3524" s="67">
        <f t="shared" si="219"/>
        <v>0</v>
      </c>
    </row>
    <row r="3525" spans="1:9" x14ac:dyDescent="0.25">
      <c r="A3525" s="59">
        <f t="shared" si="217"/>
        <v>44068</v>
      </c>
      <c r="B3525" s="102">
        <f t="shared" si="218"/>
        <v>4</v>
      </c>
      <c r="C3525" s="65">
        <f>'Actual Solar Data'!K3514</f>
        <v>0</v>
      </c>
      <c r="D3525" s="59">
        <f>whlsecost_hourly_4002_202008!C586</f>
        <v>44068</v>
      </c>
      <c r="E3525" s="83">
        <f>whlsecost_hourly_4002_202008!D586</f>
        <v>4</v>
      </c>
      <c r="F3525" s="2">
        <f>whlsecost_hourly_4002_202008!F586</f>
        <v>18.420000000000002</v>
      </c>
      <c r="G3525" s="2">
        <f>whlsecost_hourly_4002_202008!X586</f>
        <v>1.7500000000000002</v>
      </c>
      <c r="H3525" s="2">
        <f t="shared" si="220"/>
        <v>20.170000000000002</v>
      </c>
      <c r="I3525" s="67">
        <f t="shared" si="219"/>
        <v>0</v>
      </c>
    </row>
    <row r="3526" spans="1:9" x14ac:dyDescent="0.25">
      <c r="A3526" s="59">
        <f t="shared" si="217"/>
        <v>44068</v>
      </c>
      <c r="B3526" s="102">
        <f t="shared" si="218"/>
        <v>5</v>
      </c>
      <c r="C3526" s="65">
        <f>'Actual Solar Data'!K3515</f>
        <v>3</v>
      </c>
      <c r="D3526" s="59">
        <f>whlsecost_hourly_4002_202008!C587</f>
        <v>44068</v>
      </c>
      <c r="E3526" s="83">
        <f>whlsecost_hourly_4002_202008!D587</f>
        <v>5</v>
      </c>
      <c r="F3526" s="2">
        <f>whlsecost_hourly_4002_202008!F587</f>
        <v>17.22</v>
      </c>
      <c r="G3526" s="2">
        <f>whlsecost_hourly_4002_202008!X587</f>
        <v>1.7500000000000002</v>
      </c>
      <c r="H3526" s="2">
        <f t="shared" si="220"/>
        <v>18.97</v>
      </c>
      <c r="I3526" s="67">
        <f t="shared" si="219"/>
        <v>56.91</v>
      </c>
    </row>
    <row r="3527" spans="1:9" x14ac:dyDescent="0.25">
      <c r="A3527" s="59">
        <f t="shared" si="217"/>
        <v>44068</v>
      </c>
      <c r="B3527" s="102">
        <f t="shared" si="218"/>
        <v>6</v>
      </c>
      <c r="C3527" s="65">
        <f>'Actual Solar Data'!K3516</f>
        <v>5</v>
      </c>
      <c r="D3527" s="59">
        <f>whlsecost_hourly_4002_202008!C588</f>
        <v>44068</v>
      </c>
      <c r="E3527" s="83">
        <f>whlsecost_hourly_4002_202008!D588</f>
        <v>6</v>
      </c>
      <c r="F3527" s="2">
        <f>whlsecost_hourly_4002_202008!F588</f>
        <v>17.7</v>
      </c>
      <c r="G3527" s="2">
        <f>whlsecost_hourly_4002_202008!X588</f>
        <v>1.83</v>
      </c>
      <c r="H3527" s="2">
        <f t="shared" si="220"/>
        <v>19.53</v>
      </c>
      <c r="I3527" s="67">
        <f t="shared" si="219"/>
        <v>97.65</v>
      </c>
    </row>
    <row r="3528" spans="1:9" x14ac:dyDescent="0.25">
      <c r="A3528" s="59">
        <f t="shared" si="217"/>
        <v>44068</v>
      </c>
      <c r="B3528" s="102">
        <f t="shared" si="218"/>
        <v>7</v>
      </c>
      <c r="C3528" s="65">
        <f>'Actual Solar Data'!K3517</f>
        <v>2348</v>
      </c>
      <c r="D3528" s="59">
        <f>whlsecost_hourly_4002_202008!C589</f>
        <v>44068</v>
      </c>
      <c r="E3528" s="83">
        <f>whlsecost_hourly_4002_202008!D589</f>
        <v>7</v>
      </c>
      <c r="F3528" s="2">
        <f>whlsecost_hourly_4002_202008!F589</f>
        <v>17.82</v>
      </c>
      <c r="G3528" s="2">
        <f>whlsecost_hourly_4002_202008!X589</f>
        <v>1.84</v>
      </c>
      <c r="H3528" s="2">
        <f t="shared" si="220"/>
        <v>19.66</v>
      </c>
      <c r="I3528" s="67">
        <f t="shared" si="219"/>
        <v>46161.68</v>
      </c>
    </row>
    <row r="3529" spans="1:9" x14ac:dyDescent="0.25">
      <c r="A3529" s="59">
        <f t="shared" si="217"/>
        <v>44068</v>
      </c>
      <c r="B3529" s="102">
        <f t="shared" si="218"/>
        <v>8</v>
      </c>
      <c r="C3529" s="65">
        <f>'Actual Solar Data'!K3518</f>
        <v>8438</v>
      </c>
      <c r="D3529" s="59">
        <f>whlsecost_hourly_4002_202008!C590</f>
        <v>44068</v>
      </c>
      <c r="E3529" s="83">
        <f>whlsecost_hourly_4002_202008!D590</f>
        <v>8</v>
      </c>
      <c r="F3529" s="2">
        <f>whlsecost_hourly_4002_202008!F590</f>
        <v>18.07</v>
      </c>
      <c r="G3529" s="2">
        <f>whlsecost_hourly_4002_202008!X590</f>
        <v>2.3600000000000003</v>
      </c>
      <c r="H3529" s="2">
        <f t="shared" si="220"/>
        <v>20.43</v>
      </c>
      <c r="I3529" s="67">
        <f t="shared" si="219"/>
        <v>172388.34</v>
      </c>
    </row>
    <row r="3530" spans="1:9" x14ac:dyDescent="0.25">
      <c r="A3530" s="59">
        <f t="shared" si="217"/>
        <v>44068</v>
      </c>
      <c r="B3530" s="102">
        <f t="shared" si="218"/>
        <v>9</v>
      </c>
      <c r="C3530" s="65">
        <f>'Actual Solar Data'!K3519</f>
        <v>15858</v>
      </c>
      <c r="D3530" s="59">
        <f>whlsecost_hourly_4002_202008!C591</f>
        <v>44068</v>
      </c>
      <c r="E3530" s="83">
        <f>whlsecost_hourly_4002_202008!D591</f>
        <v>9</v>
      </c>
      <c r="F3530" s="2">
        <f>whlsecost_hourly_4002_202008!F591</f>
        <v>26.9</v>
      </c>
      <c r="G3530" s="2">
        <f>whlsecost_hourly_4002_202008!X591</f>
        <v>2.31</v>
      </c>
      <c r="H3530" s="2">
        <f t="shared" si="220"/>
        <v>29.209999999999997</v>
      </c>
      <c r="I3530" s="67">
        <f t="shared" si="219"/>
        <v>463212.17999999993</v>
      </c>
    </row>
    <row r="3531" spans="1:9" x14ac:dyDescent="0.25">
      <c r="A3531" s="59">
        <f t="shared" si="217"/>
        <v>44068</v>
      </c>
      <c r="B3531" s="102">
        <f t="shared" si="218"/>
        <v>10</v>
      </c>
      <c r="C3531" s="65">
        <f>'Actual Solar Data'!K3520</f>
        <v>30333</v>
      </c>
      <c r="D3531" s="59">
        <f>whlsecost_hourly_4002_202008!C592</f>
        <v>44068</v>
      </c>
      <c r="E3531" s="83">
        <f>whlsecost_hourly_4002_202008!D592</f>
        <v>10</v>
      </c>
      <c r="F3531" s="2">
        <f>whlsecost_hourly_4002_202008!F592</f>
        <v>37.5</v>
      </c>
      <c r="G3531" s="2">
        <f>whlsecost_hourly_4002_202008!X592</f>
        <v>2.35</v>
      </c>
      <c r="H3531" s="2">
        <f t="shared" si="220"/>
        <v>39.85</v>
      </c>
      <c r="I3531" s="67">
        <f t="shared" si="219"/>
        <v>1208770.05</v>
      </c>
    </row>
    <row r="3532" spans="1:9" x14ac:dyDescent="0.25">
      <c r="A3532" s="59">
        <f t="shared" si="217"/>
        <v>44068</v>
      </c>
      <c r="B3532" s="102">
        <f t="shared" si="218"/>
        <v>11</v>
      </c>
      <c r="C3532" s="65">
        <f>'Actual Solar Data'!K3521</f>
        <v>43650</v>
      </c>
      <c r="D3532" s="59">
        <f>whlsecost_hourly_4002_202008!C593</f>
        <v>44068</v>
      </c>
      <c r="E3532" s="83">
        <f>whlsecost_hourly_4002_202008!D593</f>
        <v>11</v>
      </c>
      <c r="F3532" s="2">
        <f>whlsecost_hourly_4002_202008!F593</f>
        <v>30.3</v>
      </c>
      <c r="G3532" s="2">
        <f>whlsecost_hourly_4002_202008!X593</f>
        <v>2.33</v>
      </c>
      <c r="H3532" s="2">
        <f t="shared" si="220"/>
        <v>32.630000000000003</v>
      </c>
      <c r="I3532" s="67">
        <f t="shared" si="219"/>
        <v>1424299.5</v>
      </c>
    </row>
    <row r="3533" spans="1:9" x14ac:dyDescent="0.25">
      <c r="A3533" s="59">
        <f t="shared" si="217"/>
        <v>44068</v>
      </c>
      <c r="B3533" s="102">
        <f t="shared" si="218"/>
        <v>12</v>
      </c>
      <c r="C3533" s="65">
        <f>'Actual Solar Data'!K3522</f>
        <v>35840</v>
      </c>
      <c r="D3533" s="59">
        <f>whlsecost_hourly_4002_202008!C594</f>
        <v>44068</v>
      </c>
      <c r="E3533" s="83">
        <f>whlsecost_hourly_4002_202008!D594</f>
        <v>12</v>
      </c>
      <c r="F3533" s="2">
        <f>whlsecost_hourly_4002_202008!F594</f>
        <v>23.86</v>
      </c>
      <c r="G3533" s="2">
        <f>whlsecost_hourly_4002_202008!X594</f>
        <v>2.1900000000000004</v>
      </c>
      <c r="H3533" s="2">
        <f t="shared" si="220"/>
        <v>26.05</v>
      </c>
      <c r="I3533" s="67">
        <f t="shared" si="219"/>
        <v>933632</v>
      </c>
    </row>
    <row r="3534" spans="1:9" x14ac:dyDescent="0.25">
      <c r="A3534" s="59">
        <f t="shared" si="217"/>
        <v>44068</v>
      </c>
      <c r="B3534" s="102">
        <f t="shared" si="218"/>
        <v>13</v>
      </c>
      <c r="C3534" s="65">
        <f>'Actual Solar Data'!K3523</f>
        <v>63068</v>
      </c>
      <c r="D3534" s="59">
        <f>whlsecost_hourly_4002_202008!C595</f>
        <v>44068</v>
      </c>
      <c r="E3534" s="83">
        <f>whlsecost_hourly_4002_202008!D595</f>
        <v>13</v>
      </c>
      <c r="F3534" s="2">
        <f>whlsecost_hourly_4002_202008!F595</f>
        <v>24.75</v>
      </c>
      <c r="G3534" s="2">
        <f>whlsecost_hourly_4002_202008!X595</f>
        <v>2.16</v>
      </c>
      <c r="H3534" s="2">
        <f t="shared" si="220"/>
        <v>26.91</v>
      </c>
      <c r="I3534" s="67">
        <f t="shared" si="219"/>
        <v>1697159.8800000001</v>
      </c>
    </row>
    <row r="3535" spans="1:9" x14ac:dyDescent="0.25">
      <c r="A3535" s="59">
        <f t="shared" si="217"/>
        <v>44068</v>
      </c>
      <c r="B3535" s="102">
        <f t="shared" si="218"/>
        <v>14</v>
      </c>
      <c r="C3535" s="65">
        <f>'Actual Solar Data'!K3524</f>
        <v>67655</v>
      </c>
      <c r="D3535" s="59">
        <f>whlsecost_hourly_4002_202008!C596</f>
        <v>44068</v>
      </c>
      <c r="E3535" s="83">
        <f>whlsecost_hourly_4002_202008!D596</f>
        <v>14</v>
      </c>
      <c r="F3535" s="2">
        <f>whlsecost_hourly_4002_202008!F596</f>
        <v>28.06</v>
      </c>
      <c r="G3535" s="2">
        <f>whlsecost_hourly_4002_202008!X596</f>
        <v>2.14</v>
      </c>
      <c r="H3535" s="2">
        <f t="shared" si="220"/>
        <v>30.2</v>
      </c>
      <c r="I3535" s="67">
        <f t="shared" si="219"/>
        <v>2043181</v>
      </c>
    </row>
    <row r="3536" spans="1:9" x14ac:dyDescent="0.25">
      <c r="A3536" s="59">
        <f t="shared" si="217"/>
        <v>44068</v>
      </c>
      <c r="B3536" s="102">
        <f t="shared" si="218"/>
        <v>15</v>
      </c>
      <c r="C3536" s="65">
        <f>'Actual Solar Data'!K3525</f>
        <v>56028</v>
      </c>
      <c r="D3536" s="59">
        <f>whlsecost_hourly_4002_202008!C597</f>
        <v>44068</v>
      </c>
      <c r="E3536" s="83">
        <f>whlsecost_hourly_4002_202008!D597</f>
        <v>15</v>
      </c>
      <c r="F3536" s="2">
        <f>whlsecost_hourly_4002_202008!F597</f>
        <v>37.68</v>
      </c>
      <c r="G3536" s="2">
        <f>whlsecost_hourly_4002_202008!X597</f>
        <v>2.15</v>
      </c>
      <c r="H3536" s="2">
        <f t="shared" si="220"/>
        <v>39.83</v>
      </c>
      <c r="I3536" s="67">
        <f t="shared" si="219"/>
        <v>2231595.2399999998</v>
      </c>
    </row>
    <row r="3537" spans="1:9" x14ac:dyDescent="0.25">
      <c r="A3537" s="59">
        <f t="shared" si="217"/>
        <v>44068</v>
      </c>
      <c r="B3537" s="102">
        <f t="shared" si="218"/>
        <v>16</v>
      </c>
      <c r="C3537" s="65">
        <f>'Actual Solar Data'!K3526</f>
        <v>41145</v>
      </c>
      <c r="D3537" s="59">
        <f>whlsecost_hourly_4002_202008!C598</f>
        <v>44068</v>
      </c>
      <c r="E3537" s="83">
        <f>whlsecost_hourly_4002_202008!D598</f>
        <v>16</v>
      </c>
      <c r="F3537" s="2">
        <f>whlsecost_hourly_4002_202008!F598</f>
        <v>34.49</v>
      </c>
      <c r="G3537" s="2">
        <f>whlsecost_hourly_4002_202008!X598</f>
        <v>2.1100000000000003</v>
      </c>
      <c r="H3537" s="2">
        <f t="shared" si="220"/>
        <v>36.6</v>
      </c>
      <c r="I3537" s="67">
        <f t="shared" si="219"/>
        <v>1505907</v>
      </c>
    </row>
    <row r="3538" spans="1:9" x14ac:dyDescent="0.25">
      <c r="A3538" s="59">
        <f t="shared" si="217"/>
        <v>44068</v>
      </c>
      <c r="B3538" s="102">
        <f t="shared" si="218"/>
        <v>17</v>
      </c>
      <c r="C3538" s="65">
        <f>'Actual Solar Data'!K3527</f>
        <v>15038</v>
      </c>
      <c r="D3538" s="59">
        <f>whlsecost_hourly_4002_202008!C599</f>
        <v>44068</v>
      </c>
      <c r="E3538" s="83">
        <f>whlsecost_hourly_4002_202008!D599</f>
        <v>17</v>
      </c>
      <c r="F3538" s="2">
        <f>whlsecost_hourly_4002_202008!F599</f>
        <v>94.14</v>
      </c>
      <c r="G3538" s="2">
        <f>whlsecost_hourly_4002_202008!X599</f>
        <v>6.66</v>
      </c>
      <c r="H3538" s="2">
        <f t="shared" si="220"/>
        <v>100.8</v>
      </c>
      <c r="I3538" s="67">
        <f t="shared" si="219"/>
        <v>1515830.4</v>
      </c>
    </row>
    <row r="3539" spans="1:9" x14ac:dyDescent="0.25">
      <c r="A3539" s="59">
        <f t="shared" ref="A3539:A3602" si="221">D3539</f>
        <v>44068</v>
      </c>
      <c r="B3539" s="102">
        <f t="shared" ref="B3539:B3602" si="222">E3539</f>
        <v>18</v>
      </c>
      <c r="C3539" s="65">
        <f>'Actual Solar Data'!K3528</f>
        <v>3258</v>
      </c>
      <c r="D3539" s="59">
        <f>whlsecost_hourly_4002_202008!C600</f>
        <v>44068</v>
      </c>
      <c r="E3539" s="83">
        <f>whlsecost_hourly_4002_202008!D600</f>
        <v>18</v>
      </c>
      <c r="F3539" s="2">
        <f>whlsecost_hourly_4002_202008!F600</f>
        <v>46.9</v>
      </c>
      <c r="G3539" s="2">
        <f>whlsecost_hourly_4002_202008!X600</f>
        <v>3.5</v>
      </c>
      <c r="H3539" s="2">
        <f t="shared" si="220"/>
        <v>50.4</v>
      </c>
      <c r="I3539" s="67">
        <f t="shared" si="219"/>
        <v>164203.19999999998</v>
      </c>
    </row>
    <row r="3540" spans="1:9" x14ac:dyDescent="0.25">
      <c r="A3540" s="59">
        <f t="shared" si="221"/>
        <v>44068</v>
      </c>
      <c r="B3540" s="102">
        <f t="shared" si="222"/>
        <v>19</v>
      </c>
      <c r="C3540" s="65">
        <f>'Actual Solar Data'!K3529</f>
        <v>6083</v>
      </c>
      <c r="D3540" s="59">
        <f>whlsecost_hourly_4002_202008!C601</f>
        <v>44068</v>
      </c>
      <c r="E3540" s="83">
        <f>whlsecost_hourly_4002_202008!D601</f>
        <v>19</v>
      </c>
      <c r="F3540" s="2">
        <f>whlsecost_hourly_4002_202008!F601</f>
        <v>26.97</v>
      </c>
      <c r="G3540" s="2">
        <f>whlsecost_hourly_4002_202008!X601</f>
        <v>2.1800000000000002</v>
      </c>
      <c r="H3540" s="2">
        <f t="shared" si="220"/>
        <v>29.15</v>
      </c>
      <c r="I3540" s="67">
        <f t="shared" ref="I3540:I3603" si="223">C3540*H3540</f>
        <v>177319.44999999998</v>
      </c>
    </row>
    <row r="3541" spans="1:9" x14ac:dyDescent="0.25">
      <c r="A3541" s="59">
        <f t="shared" si="221"/>
        <v>44068</v>
      </c>
      <c r="B3541" s="102">
        <f t="shared" si="222"/>
        <v>20</v>
      </c>
      <c r="C3541" s="65">
        <f>'Actual Solar Data'!K3530</f>
        <v>273</v>
      </c>
      <c r="D3541" s="59">
        <f>whlsecost_hourly_4002_202008!C602</f>
        <v>44068</v>
      </c>
      <c r="E3541" s="83">
        <f>whlsecost_hourly_4002_202008!D602</f>
        <v>20</v>
      </c>
      <c r="F3541" s="2">
        <f>whlsecost_hourly_4002_202008!F602</f>
        <v>23.46</v>
      </c>
      <c r="G3541" s="2">
        <f>whlsecost_hourly_4002_202008!X602</f>
        <v>2.2100000000000004</v>
      </c>
      <c r="H3541" s="2">
        <f t="shared" si="220"/>
        <v>25.67</v>
      </c>
      <c r="I3541" s="67">
        <f t="shared" si="223"/>
        <v>7007.9100000000008</v>
      </c>
    </row>
    <row r="3542" spans="1:9" x14ac:dyDescent="0.25">
      <c r="A3542" s="59">
        <f t="shared" si="221"/>
        <v>44068</v>
      </c>
      <c r="B3542" s="102">
        <f t="shared" si="222"/>
        <v>21</v>
      </c>
      <c r="C3542" s="65">
        <f>'Actual Solar Data'!K3531</f>
        <v>8</v>
      </c>
      <c r="D3542" s="59">
        <f>whlsecost_hourly_4002_202008!C603</f>
        <v>44068</v>
      </c>
      <c r="E3542" s="83">
        <f>whlsecost_hourly_4002_202008!D603</f>
        <v>21</v>
      </c>
      <c r="F3542" s="2">
        <f>whlsecost_hourly_4002_202008!F603</f>
        <v>20.93</v>
      </c>
      <c r="G3542" s="2">
        <f>whlsecost_hourly_4002_202008!X603</f>
        <v>2.1800000000000002</v>
      </c>
      <c r="H3542" s="2">
        <f t="shared" si="220"/>
        <v>23.11</v>
      </c>
      <c r="I3542" s="67">
        <f t="shared" si="223"/>
        <v>184.88</v>
      </c>
    </row>
    <row r="3543" spans="1:9" x14ac:dyDescent="0.25">
      <c r="A3543" s="59">
        <f t="shared" si="221"/>
        <v>44068</v>
      </c>
      <c r="B3543" s="102">
        <f t="shared" si="222"/>
        <v>22</v>
      </c>
      <c r="C3543" s="65">
        <f>'Actual Solar Data'!K3532</f>
        <v>0</v>
      </c>
      <c r="D3543" s="59">
        <f>whlsecost_hourly_4002_202008!C604</f>
        <v>44068</v>
      </c>
      <c r="E3543" s="83">
        <f>whlsecost_hourly_4002_202008!D604</f>
        <v>22</v>
      </c>
      <c r="F3543" s="2">
        <f>whlsecost_hourly_4002_202008!F604</f>
        <v>19.14</v>
      </c>
      <c r="G3543" s="2">
        <f>whlsecost_hourly_4002_202008!X604</f>
        <v>2.21</v>
      </c>
      <c r="H3543" s="2">
        <f t="shared" si="220"/>
        <v>21.35</v>
      </c>
      <c r="I3543" s="67">
        <f t="shared" si="223"/>
        <v>0</v>
      </c>
    </row>
    <row r="3544" spans="1:9" x14ac:dyDescent="0.25">
      <c r="A3544" s="59">
        <f t="shared" si="221"/>
        <v>44068</v>
      </c>
      <c r="B3544" s="102">
        <f t="shared" si="222"/>
        <v>23</v>
      </c>
      <c r="C3544" s="65">
        <f>'Actual Solar Data'!K3533</f>
        <v>0</v>
      </c>
      <c r="D3544" s="59">
        <f>whlsecost_hourly_4002_202008!C605</f>
        <v>44068</v>
      </c>
      <c r="E3544" s="83">
        <f>whlsecost_hourly_4002_202008!D605</f>
        <v>23</v>
      </c>
      <c r="F3544" s="2">
        <f>whlsecost_hourly_4002_202008!F605</f>
        <v>18.46</v>
      </c>
      <c r="G3544" s="2">
        <f>whlsecost_hourly_4002_202008!X605</f>
        <v>2.3800000000000003</v>
      </c>
      <c r="H3544" s="2">
        <f t="shared" si="220"/>
        <v>20.84</v>
      </c>
      <c r="I3544" s="67">
        <f t="shared" si="223"/>
        <v>0</v>
      </c>
    </row>
    <row r="3545" spans="1:9" x14ac:dyDescent="0.25">
      <c r="A3545" s="59">
        <f t="shared" si="221"/>
        <v>44068</v>
      </c>
      <c r="B3545" s="102">
        <f t="shared" si="222"/>
        <v>24</v>
      </c>
      <c r="C3545" s="65">
        <f>'Actual Solar Data'!K3534</f>
        <v>0</v>
      </c>
      <c r="D3545" s="59">
        <f>whlsecost_hourly_4002_202008!C606</f>
        <v>44068</v>
      </c>
      <c r="E3545" s="83">
        <f>whlsecost_hourly_4002_202008!D606</f>
        <v>24</v>
      </c>
      <c r="F3545" s="2">
        <f>whlsecost_hourly_4002_202008!F606</f>
        <v>16.72</v>
      </c>
      <c r="G3545" s="2">
        <f>whlsecost_hourly_4002_202008!X606</f>
        <v>1.87</v>
      </c>
      <c r="H3545" s="2">
        <f t="shared" si="220"/>
        <v>18.59</v>
      </c>
      <c r="I3545" s="67">
        <f t="shared" si="223"/>
        <v>0</v>
      </c>
    </row>
    <row r="3546" spans="1:9" x14ac:dyDescent="0.25">
      <c r="A3546" s="59">
        <f t="shared" si="221"/>
        <v>44069</v>
      </c>
      <c r="B3546" s="102">
        <f t="shared" si="222"/>
        <v>1</v>
      </c>
      <c r="C3546" s="65">
        <f>'Actual Solar Data'!K3535</f>
        <v>0</v>
      </c>
      <c r="D3546" s="59">
        <f>whlsecost_hourly_4002_202008!C607</f>
        <v>44069</v>
      </c>
      <c r="E3546" s="83">
        <f>whlsecost_hourly_4002_202008!D607</f>
        <v>1</v>
      </c>
      <c r="F3546" s="2">
        <f>whlsecost_hourly_4002_202008!F607</f>
        <v>17.579999999999998</v>
      </c>
      <c r="G3546" s="2">
        <f>whlsecost_hourly_4002_202008!X607</f>
        <v>0.22999999999999998</v>
      </c>
      <c r="H3546" s="2">
        <f t="shared" si="220"/>
        <v>17.809999999999999</v>
      </c>
      <c r="I3546" s="67">
        <f t="shared" si="223"/>
        <v>0</v>
      </c>
    </row>
    <row r="3547" spans="1:9" x14ac:dyDescent="0.25">
      <c r="A3547" s="59">
        <f t="shared" si="221"/>
        <v>44069</v>
      </c>
      <c r="B3547" s="102">
        <f t="shared" si="222"/>
        <v>2</v>
      </c>
      <c r="C3547" s="65">
        <f>'Actual Solar Data'!K3536</f>
        <v>0</v>
      </c>
      <c r="D3547" s="59">
        <f>whlsecost_hourly_4002_202008!C608</f>
        <v>44069</v>
      </c>
      <c r="E3547" s="83">
        <f>whlsecost_hourly_4002_202008!D608</f>
        <v>2</v>
      </c>
      <c r="F3547" s="2">
        <f>whlsecost_hourly_4002_202008!F608</f>
        <v>16.739999999999998</v>
      </c>
      <c r="G3547" s="2">
        <f>whlsecost_hourly_4002_202008!X608</f>
        <v>0.26</v>
      </c>
      <c r="H3547" s="2">
        <f t="shared" si="220"/>
        <v>17</v>
      </c>
      <c r="I3547" s="67">
        <f t="shared" si="223"/>
        <v>0</v>
      </c>
    </row>
    <row r="3548" spans="1:9" x14ac:dyDescent="0.25">
      <c r="A3548" s="59">
        <f t="shared" si="221"/>
        <v>44069</v>
      </c>
      <c r="B3548" s="102">
        <f t="shared" si="222"/>
        <v>3</v>
      </c>
      <c r="C3548" s="65">
        <f>'Actual Solar Data'!K3537</f>
        <v>0</v>
      </c>
      <c r="D3548" s="59">
        <f>whlsecost_hourly_4002_202008!C609</f>
        <v>44069</v>
      </c>
      <c r="E3548" s="83">
        <f>whlsecost_hourly_4002_202008!D609</f>
        <v>3</v>
      </c>
      <c r="F3548" s="2">
        <f>whlsecost_hourly_4002_202008!F609</f>
        <v>17.53</v>
      </c>
      <c r="G3548" s="2">
        <f>whlsecost_hourly_4002_202008!X609</f>
        <v>0.28000000000000003</v>
      </c>
      <c r="H3548" s="2">
        <f t="shared" si="220"/>
        <v>17.810000000000002</v>
      </c>
      <c r="I3548" s="67">
        <f t="shared" si="223"/>
        <v>0</v>
      </c>
    </row>
    <row r="3549" spans="1:9" x14ac:dyDescent="0.25">
      <c r="A3549" s="59">
        <f t="shared" si="221"/>
        <v>44069</v>
      </c>
      <c r="B3549" s="102">
        <f t="shared" si="222"/>
        <v>4</v>
      </c>
      <c r="C3549" s="65">
        <f>'Actual Solar Data'!K3538</f>
        <v>0</v>
      </c>
      <c r="D3549" s="59">
        <f>whlsecost_hourly_4002_202008!C610</f>
        <v>44069</v>
      </c>
      <c r="E3549" s="83">
        <f>whlsecost_hourly_4002_202008!D610</f>
        <v>4</v>
      </c>
      <c r="F3549" s="2">
        <f>whlsecost_hourly_4002_202008!F610</f>
        <v>16.059999999999999</v>
      </c>
      <c r="G3549" s="2">
        <f>whlsecost_hourly_4002_202008!X610</f>
        <v>0.24</v>
      </c>
      <c r="H3549" s="2">
        <f t="shared" si="220"/>
        <v>16.299999999999997</v>
      </c>
      <c r="I3549" s="67">
        <f t="shared" si="223"/>
        <v>0</v>
      </c>
    </row>
    <row r="3550" spans="1:9" x14ac:dyDescent="0.25">
      <c r="A3550" s="59">
        <f t="shared" si="221"/>
        <v>44069</v>
      </c>
      <c r="B3550" s="102">
        <f t="shared" si="222"/>
        <v>5</v>
      </c>
      <c r="C3550" s="65">
        <f>'Actual Solar Data'!K3539</f>
        <v>5</v>
      </c>
      <c r="D3550" s="59">
        <f>whlsecost_hourly_4002_202008!C611</f>
        <v>44069</v>
      </c>
      <c r="E3550" s="83">
        <f>whlsecost_hourly_4002_202008!D611</f>
        <v>5</v>
      </c>
      <c r="F3550" s="2">
        <f>whlsecost_hourly_4002_202008!F611</f>
        <v>14.98</v>
      </c>
      <c r="G3550" s="2">
        <f>whlsecost_hourly_4002_202008!X611</f>
        <v>0.21</v>
      </c>
      <c r="H3550" s="2">
        <f t="shared" si="220"/>
        <v>15.190000000000001</v>
      </c>
      <c r="I3550" s="67">
        <f t="shared" si="223"/>
        <v>75.95</v>
      </c>
    </row>
    <row r="3551" spans="1:9" x14ac:dyDescent="0.25">
      <c r="A3551" s="59">
        <f t="shared" si="221"/>
        <v>44069</v>
      </c>
      <c r="B3551" s="102">
        <f t="shared" si="222"/>
        <v>6</v>
      </c>
      <c r="C3551" s="65">
        <f>'Actual Solar Data'!K3540</f>
        <v>3</v>
      </c>
      <c r="D3551" s="59">
        <f>whlsecost_hourly_4002_202008!C612</f>
        <v>44069</v>
      </c>
      <c r="E3551" s="83">
        <f>whlsecost_hourly_4002_202008!D612</f>
        <v>6</v>
      </c>
      <c r="F3551" s="2">
        <f>whlsecost_hourly_4002_202008!F612</f>
        <v>18.39</v>
      </c>
      <c r="G3551" s="2">
        <f>whlsecost_hourly_4002_202008!X612</f>
        <v>0.32</v>
      </c>
      <c r="H3551" s="2">
        <f t="shared" si="220"/>
        <v>18.71</v>
      </c>
      <c r="I3551" s="67">
        <f t="shared" si="223"/>
        <v>56.13</v>
      </c>
    </row>
    <row r="3552" spans="1:9" x14ac:dyDescent="0.25">
      <c r="A3552" s="59">
        <f t="shared" si="221"/>
        <v>44069</v>
      </c>
      <c r="B3552" s="102">
        <f t="shared" si="222"/>
        <v>7</v>
      </c>
      <c r="C3552" s="65">
        <f>'Actual Solar Data'!K3541</f>
        <v>1630</v>
      </c>
      <c r="D3552" s="59">
        <f>whlsecost_hourly_4002_202008!C613</f>
        <v>44069</v>
      </c>
      <c r="E3552" s="83">
        <f>whlsecost_hourly_4002_202008!D613</f>
        <v>7</v>
      </c>
      <c r="F3552" s="2">
        <f>whlsecost_hourly_4002_202008!F613</f>
        <v>16.75</v>
      </c>
      <c r="G3552" s="2">
        <f>whlsecost_hourly_4002_202008!X613</f>
        <v>0.3</v>
      </c>
      <c r="H3552" s="2">
        <f t="shared" si="220"/>
        <v>17.05</v>
      </c>
      <c r="I3552" s="67">
        <f t="shared" si="223"/>
        <v>27791.5</v>
      </c>
    </row>
    <row r="3553" spans="1:9" x14ac:dyDescent="0.25">
      <c r="A3553" s="59">
        <f t="shared" si="221"/>
        <v>44069</v>
      </c>
      <c r="B3553" s="102">
        <f t="shared" si="222"/>
        <v>8</v>
      </c>
      <c r="C3553" s="65">
        <f>'Actual Solar Data'!K3542</f>
        <v>13930</v>
      </c>
      <c r="D3553" s="59">
        <f>whlsecost_hourly_4002_202008!C614</f>
        <v>44069</v>
      </c>
      <c r="E3553" s="83">
        <f>whlsecost_hourly_4002_202008!D614</f>
        <v>8</v>
      </c>
      <c r="F3553" s="2">
        <f>whlsecost_hourly_4002_202008!F614</f>
        <v>16.02</v>
      </c>
      <c r="G3553" s="2">
        <f>whlsecost_hourly_4002_202008!X614</f>
        <v>0.92999999999999994</v>
      </c>
      <c r="H3553" s="2">
        <f t="shared" si="220"/>
        <v>16.95</v>
      </c>
      <c r="I3553" s="67">
        <f t="shared" si="223"/>
        <v>236113.5</v>
      </c>
    </row>
    <row r="3554" spans="1:9" x14ac:dyDescent="0.25">
      <c r="A3554" s="59">
        <f t="shared" si="221"/>
        <v>44069</v>
      </c>
      <c r="B3554" s="102">
        <f t="shared" si="222"/>
        <v>9</v>
      </c>
      <c r="C3554" s="65">
        <f>'Actual Solar Data'!K3543</f>
        <v>33780</v>
      </c>
      <c r="D3554" s="59">
        <f>whlsecost_hourly_4002_202008!C615</f>
        <v>44069</v>
      </c>
      <c r="E3554" s="83">
        <f>whlsecost_hourly_4002_202008!D615</f>
        <v>9</v>
      </c>
      <c r="F3554" s="2">
        <f>whlsecost_hourly_4002_202008!F615</f>
        <v>15.16</v>
      </c>
      <c r="G3554" s="2">
        <f>whlsecost_hourly_4002_202008!X615</f>
        <v>0.82</v>
      </c>
      <c r="H3554" s="2">
        <f t="shared" si="220"/>
        <v>15.98</v>
      </c>
      <c r="I3554" s="67">
        <f t="shared" si="223"/>
        <v>539804.4</v>
      </c>
    </row>
    <row r="3555" spans="1:9" x14ac:dyDescent="0.25">
      <c r="A3555" s="59">
        <f t="shared" si="221"/>
        <v>44069</v>
      </c>
      <c r="B3555" s="102">
        <f t="shared" si="222"/>
        <v>10</v>
      </c>
      <c r="C3555" s="65">
        <f>'Actual Solar Data'!K3544</f>
        <v>54383</v>
      </c>
      <c r="D3555" s="59">
        <f>whlsecost_hourly_4002_202008!C616</f>
        <v>44069</v>
      </c>
      <c r="E3555" s="83">
        <f>whlsecost_hourly_4002_202008!D616</f>
        <v>10</v>
      </c>
      <c r="F3555" s="2">
        <f>whlsecost_hourly_4002_202008!F616</f>
        <v>15.61</v>
      </c>
      <c r="G3555" s="2">
        <f>whlsecost_hourly_4002_202008!X616</f>
        <v>0.85</v>
      </c>
      <c r="H3555" s="2">
        <f t="shared" ref="H3555:H3618" si="224">SUM(F3555:G3555)</f>
        <v>16.46</v>
      </c>
      <c r="I3555" s="67">
        <f t="shared" si="223"/>
        <v>895144.18</v>
      </c>
    </row>
    <row r="3556" spans="1:9" x14ac:dyDescent="0.25">
      <c r="A3556" s="59">
        <f t="shared" si="221"/>
        <v>44069</v>
      </c>
      <c r="B3556" s="102">
        <f t="shared" si="222"/>
        <v>11</v>
      </c>
      <c r="C3556" s="65">
        <f>'Actual Solar Data'!K3545</f>
        <v>69813</v>
      </c>
      <c r="D3556" s="59">
        <f>whlsecost_hourly_4002_202008!C617</f>
        <v>44069</v>
      </c>
      <c r="E3556" s="83">
        <f>whlsecost_hourly_4002_202008!D617</f>
        <v>11</v>
      </c>
      <c r="F3556" s="2">
        <f>whlsecost_hourly_4002_202008!F617</f>
        <v>14.35</v>
      </c>
      <c r="G3556" s="2">
        <f>whlsecost_hourly_4002_202008!X617</f>
        <v>0.84</v>
      </c>
      <c r="H3556" s="2">
        <f t="shared" si="224"/>
        <v>15.19</v>
      </c>
      <c r="I3556" s="67">
        <f t="shared" si="223"/>
        <v>1060459.47</v>
      </c>
    </row>
    <row r="3557" spans="1:9" x14ac:dyDescent="0.25">
      <c r="A3557" s="59">
        <f t="shared" si="221"/>
        <v>44069</v>
      </c>
      <c r="B3557" s="102">
        <f t="shared" si="222"/>
        <v>12</v>
      </c>
      <c r="C3557" s="65">
        <f>'Actual Solar Data'!K3546</f>
        <v>76040</v>
      </c>
      <c r="D3557" s="59">
        <f>whlsecost_hourly_4002_202008!C618</f>
        <v>44069</v>
      </c>
      <c r="E3557" s="83">
        <f>whlsecost_hourly_4002_202008!D618</f>
        <v>12</v>
      </c>
      <c r="F3557" s="2">
        <f>whlsecost_hourly_4002_202008!F618</f>
        <v>14.5</v>
      </c>
      <c r="G3557" s="2">
        <f>whlsecost_hourly_4002_202008!X618</f>
        <v>0.84</v>
      </c>
      <c r="H3557" s="2">
        <f t="shared" si="224"/>
        <v>15.34</v>
      </c>
      <c r="I3557" s="67">
        <f t="shared" si="223"/>
        <v>1166453.6000000001</v>
      </c>
    </row>
    <row r="3558" spans="1:9" x14ac:dyDescent="0.25">
      <c r="A3558" s="59">
        <f t="shared" si="221"/>
        <v>44069</v>
      </c>
      <c r="B3558" s="102">
        <f t="shared" si="222"/>
        <v>13</v>
      </c>
      <c r="C3558" s="65">
        <f>'Actual Solar Data'!K3547</f>
        <v>77658</v>
      </c>
      <c r="D3558" s="59">
        <f>whlsecost_hourly_4002_202008!C619</f>
        <v>44069</v>
      </c>
      <c r="E3558" s="83">
        <f>whlsecost_hourly_4002_202008!D619</f>
        <v>13</v>
      </c>
      <c r="F3558" s="2">
        <f>whlsecost_hourly_4002_202008!F619</f>
        <v>13.72</v>
      </c>
      <c r="G3558" s="2">
        <f>whlsecost_hourly_4002_202008!X619</f>
        <v>0.83</v>
      </c>
      <c r="H3558" s="2">
        <f t="shared" si="224"/>
        <v>14.55</v>
      </c>
      <c r="I3558" s="67">
        <f t="shared" si="223"/>
        <v>1129923.9000000001</v>
      </c>
    </row>
    <row r="3559" spans="1:9" x14ac:dyDescent="0.25">
      <c r="A3559" s="59">
        <f t="shared" si="221"/>
        <v>44069</v>
      </c>
      <c r="B3559" s="102">
        <f t="shared" si="222"/>
        <v>14</v>
      </c>
      <c r="C3559" s="65">
        <f>'Actual Solar Data'!K3548</f>
        <v>76768</v>
      </c>
      <c r="D3559" s="59">
        <f>whlsecost_hourly_4002_202008!C620</f>
        <v>44069</v>
      </c>
      <c r="E3559" s="83">
        <f>whlsecost_hourly_4002_202008!D620</f>
        <v>14</v>
      </c>
      <c r="F3559" s="2">
        <f>whlsecost_hourly_4002_202008!F620</f>
        <v>13.81</v>
      </c>
      <c r="G3559" s="2">
        <f>whlsecost_hourly_4002_202008!X620</f>
        <v>0.78999999999999992</v>
      </c>
      <c r="H3559" s="2">
        <f t="shared" si="224"/>
        <v>14.6</v>
      </c>
      <c r="I3559" s="67">
        <f t="shared" si="223"/>
        <v>1120812.8</v>
      </c>
    </row>
    <row r="3560" spans="1:9" x14ac:dyDescent="0.25">
      <c r="A3560" s="59">
        <f t="shared" si="221"/>
        <v>44069</v>
      </c>
      <c r="B3560" s="102">
        <f t="shared" si="222"/>
        <v>15</v>
      </c>
      <c r="C3560" s="65">
        <f>'Actual Solar Data'!K3549</f>
        <v>72270</v>
      </c>
      <c r="D3560" s="59">
        <f>whlsecost_hourly_4002_202008!C621</f>
        <v>44069</v>
      </c>
      <c r="E3560" s="83">
        <f>whlsecost_hourly_4002_202008!D621</f>
        <v>15</v>
      </c>
      <c r="F3560" s="2">
        <f>whlsecost_hourly_4002_202008!F621</f>
        <v>14.69</v>
      </c>
      <c r="G3560" s="2">
        <f>whlsecost_hourly_4002_202008!X621</f>
        <v>0.80999999999999994</v>
      </c>
      <c r="H3560" s="2">
        <f t="shared" si="224"/>
        <v>15.5</v>
      </c>
      <c r="I3560" s="67">
        <f t="shared" si="223"/>
        <v>1120185</v>
      </c>
    </row>
    <row r="3561" spans="1:9" x14ac:dyDescent="0.25">
      <c r="A3561" s="59">
        <f t="shared" si="221"/>
        <v>44069</v>
      </c>
      <c r="B3561" s="102">
        <f t="shared" si="222"/>
        <v>16</v>
      </c>
      <c r="C3561" s="65">
        <f>'Actual Solar Data'!K3550</f>
        <v>62143</v>
      </c>
      <c r="D3561" s="59">
        <f>whlsecost_hourly_4002_202008!C622</f>
        <v>44069</v>
      </c>
      <c r="E3561" s="83">
        <f>whlsecost_hourly_4002_202008!D622</f>
        <v>16</v>
      </c>
      <c r="F3561" s="2">
        <f>whlsecost_hourly_4002_202008!F622</f>
        <v>15.22</v>
      </c>
      <c r="G3561" s="2">
        <f>whlsecost_hourly_4002_202008!X622</f>
        <v>0.8</v>
      </c>
      <c r="H3561" s="2">
        <f t="shared" si="224"/>
        <v>16.02</v>
      </c>
      <c r="I3561" s="67">
        <f t="shared" si="223"/>
        <v>995530.86</v>
      </c>
    </row>
    <row r="3562" spans="1:9" x14ac:dyDescent="0.25">
      <c r="A3562" s="59">
        <f t="shared" si="221"/>
        <v>44069</v>
      </c>
      <c r="B3562" s="102">
        <f t="shared" si="222"/>
        <v>17</v>
      </c>
      <c r="C3562" s="65">
        <f>'Actual Solar Data'!K3551</f>
        <v>45438</v>
      </c>
      <c r="D3562" s="59">
        <f>whlsecost_hourly_4002_202008!C623</f>
        <v>44069</v>
      </c>
      <c r="E3562" s="83">
        <f>whlsecost_hourly_4002_202008!D623</f>
        <v>17</v>
      </c>
      <c r="F3562" s="2">
        <f>whlsecost_hourly_4002_202008!F623</f>
        <v>17.05</v>
      </c>
      <c r="G3562" s="2">
        <f>whlsecost_hourly_4002_202008!X623</f>
        <v>0.79</v>
      </c>
      <c r="H3562" s="2">
        <f t="shared" si="224"/>
        <v>17.84</v>
      </c>
      <c r="I3562" s="67">
        <f t="shared" si="223"/>
        <v>810613.92</v>
      </c>
    </row>
    <row r="3563" spans="1:9" x14ac:dyDescent="0.25">
      <c r="A3563" s="59">
        <f t="shared" si="221"/>
        <v>44069</v>
      </c>
      <c r="B3563" s="102">
        <f t="shared" si="222"/>
        <v>18</v>
      </c>
      <c r="C3563" s="65">
        <f>'Actual Solar Data'!K3552</f>
        <v>23588</v>
      </c>
      <c r="D3563" s="59">
        <f>whlsecost_hourly_4002_202008!C624</f>
        <v>44069</v>
      </c>
      <c r="E3563" s="83">
        <f>whlsecost_hourly_4002_202008!D624</f>
        <v>18</v>
      </c>
      <c r="F3563" s="2">
        <f>whlsecost_hourly_4002_202008!F624</f>
        <v>27.02</v>
      </c>
      <c r="G3563" s="2">
        <f>whlsecost_hourly_4002_202008!X624</f>
        <v>1.03</v>
      </c>
      <c r="H3563" s="2">
        <f t="shared" si="224"/>
        <v>28.05</v>
      </c>
      <c r="I3563" s="67">
        <f t="shared" si="223"/>
        <v>661643.4</v>
      </c>
    </row>
    <row r="3564" spans="1:9" x14ac:dyDescent="0.25">
      <c r="A3564" s="59">
        <f t="shared" si="221"/>
        <v>44069</v>
      </c>
      <c r="B3564" s="102">
        <f t="shared" si="222"/>
        <v>19</v>
      </c>
      <c r="C3564" s="65">
        <f>'Actual Solar Data'!K3553</f>
        <v>4635</v>
      </c>
      <c r="D3564" s="59">
        <f>whlsecost_hourly_4002_202008!C625</f>
        <v>44069</v>
      </c>
      <c r="E3564" s="83">
        <f>whlsecost_hourly_4002_202008!D625</f>
        <v>19</v>
      </c>
      <c r="F3564" s="2">
        <f>whlsecost_hourly_4002_202008!F625</f>
        <v>23.67</v>
      </c>
      <c r="G3564" s="2">
        <f>whlsecost_hourly_4002_202008!X625</f>
        <v>0.91</v>
      </c>
      <c r="H3564" s="2">
        <f t="shared" si="224"/>
        <v>24.580000000000002</v>
      </c>
      <c r="I3564" s="67">
        <f t="shared" si="223"/>
        <v>113928.3</v>
      </c>
    </row>
    <row r="3565" spans="1:9" x14ac:dyDescent="0.25">
      <c r="A3565" s="59">
        <f t="shared" si="221"/>
        <v>44069</v>
      </c>
      <c r="B3565" s="102">
        <f t="shared" si="222"/>
        <v>20</v>
      </c>
      <c r="C3565" s="65">
        <f>'Actual Solar Data'!K3554</f>
        <v>265</v>
      </c>
      <c r="D3565" s="59">
        <f>whlsecost_hourly_4002_202008!C626</f>
        <v>44069</v>
      </c>
      <c r="E3565" s="83">
        <f>whlsecost_hourly_4002_202008!D626</f>
        <v>20</v>
      </c>
      <c r="F3565" s="2">
        <f>whlsecost_hourly_4002_202008!F626</f>
        <v>19</v>
      </c>
      <c r="G3565" s="2">
        <f>whlsecost_hourly_4002_202008!X626</f>
        <v>0.8600000000000001</v>
      </c>
      <c r="H3565" s="2">
        <f t="shared" si="224"/>
        <v>19.86</v>
      </c>
      <c r="I3565" s="67">
        <f t="shared" si="223"/>
        <v>5262.9</v>
      </c>
    </row>
    <row r="3566" spans="1:9" x14ac:dyDescent="0.25">
      <c r="A3566" s="59">
        <f t="shared" si="221"/>
        <v>44069</v>
      </c>
      <c r="B3566" s="102">
        <f t="shared" si="222"/>
        <v>21</v>
      </c>
      <c r="C3566" s="65">
        <f>'Actual Solar Data'!K3555</f>
        <v>3</v>
      </c>
      <c r="D3566" s="59">
        <f>whlsecost_hourly_4002_202008!C627</f>
        <v>44069</v>
      </c>
      <c r="E3566" s="83">
        <f>whlsecost_hourly_4002_202008!D627</f>
        <v>21</v>
      </c>
      <c r="F3566" s="2">
        <f>whlsecost_hourly_4002_202008!F627</f>
        <v>17.07</v>
      </c>
      <c r="G3566" s="2">
        <f>whlsecost_hourly_4002_202008!X627</f>
        <v>0.88000000000000012</v>
      </c>
      <c r="H3566" s="2">
        <f t="shared" si="224"/>
        <v>17.95</v>
      </c>
      <c r="I3566" s="67">
        <f t="shared" si="223"/>
        <v>53.849999999999994</v>
      </c>
    </row>
    <row r="3567" spans="1:9" x14ac:dyDescent="0.25">
      <c r="A3567" s="59">
        <f t="shared" si="221"/>
        <v>44069</v>
      </c>
      <c r="B3567" s="102">
        <f t="shared" si="222"/>
        <v>22</v>
      </c>
      <c r="C3567" s="65">
        <f>'Actual Solar Data'!K3556</f>
        <v>0</v>
      </c>
      <c r="D3567" s="59">
        <f>whlsecost_hourly_4002_202008!C628</f>
        <v>44069</v>
      </c>
      <c r="E3567" s="83">
        <f>whlsecost_hourly_4002_202008!D628</f>
        <v>22</v>
      </c>
      <c r="F3567" s="2">
        <f>whlsecost_hourly_4002_202008!F628</f>
        <v>15.59</v>
      </c>
      <c r="G3567" s="2">
        <f>whlsecost_hourly_4002_202008!X628</f>
        <v>0.83</v>
      </c>
      <c r="H3567" s="2">
        <f t="shared" si="224"/>
        <v>16.419999999999998</v>
      </c>
      <c r="I3567" s="67">
        <f t="shared" si="223"/>
        <v>0</v>
      </c>
    </row>
    <row r="3568" spans="1:9" x14ac:dyDescent="0.25">
      <c r="A3568" s="59">
        <f t="shared" si="221"/>
        <v>44069</v>
      </c>
      <c r="B3568" s="102">
        <f t="shared" si="222"/>
        <v>23</v>
      </c>
      <c r="C3568" s="65">
        <f>'Actual Solar Data'!K3557</f>
        <v>0</v>
      </c>
      <c r="D3568" s="59">
        <f>whlsecost_hourly_4002_202008!C629</f>
        <v>44069</v>
      </c>
      <c r="E3568" s="83">
        <f>whlsecost_hourly_4002_202008!D629</f>
        <v>23</v>
      </c>
      <c r="F3568" s="2">
        <f>whlsecost_hourly_4002_202008!F629</f>
        <v>14.81</v>
      </c>
      <c r="G3568" s="2">
        <f>whlsecost_hourly_4002_202008!X629</f>
        <v>0.95</v>
      </c>
      <c r="H3568" s="2">
        <f t="shared" si="224"/>
        <v>15.76</v>
      </c>
      <c r="I3568" s="67">
        <f t="shared" si="223"/>
        <v>0</v>
      </c>
    </row>
    <row r="3569" spans="1:9" x14ac:dyDescent="0.25">
      <c r="A3569" s="59">
        <f t="shared" si="221"/>
        <v>44069</v>
      </c>
      <c r="B3569" s="102">
        <f t="shared" si="222"/>
        <v>24</v>
      </c>
      <c r="C3569" s="65">
        <f>'Actual Solar Data'!K3558</f>
        <v>0</v>
      </c>
      <c r="D3569" s="59">
        <f>whlsecost_hourly_4002_202008!C630</f>
        <v>44069</v>
      </c>
      <c r="E3569" s="83">
        <f>whlsecost_hourly_4002_202008!D630</f>
        <v>24</v>
      </c>
      <c r="F3569" s="2">
        <f>whlsecost_hourly_4002_202008!F630</f>
        <v>14.14</v>
      </c>
      <c r="G3569" s="2">
        <f>whlsecost_hourly_4002_202008!X630</f>
        <v>0.45999999999999996</v>
      </c>
      <c r="H3569" s="2">
        <f t="shared" si="224"/>
        <v>14.600000000000001</v>
      </c>
      <c r="I3569" s="67">
        <f t="shared" si="223"/>
        <v>0</v>
      </c>
    </row>
    <row r="3570" spans="1:9" x14ac:dyDescent="0.25">
      <c r="A3570" s="59">
        <f t="shared" si="221"/>
        <v>44070</v>
      </c>
      <c r="B3570" s="102">
        <f t="shared" si="222"/>
        <v>1</v>
      </c>
      <c r="C3570" s="65">
        <f>'Actual Solar Data'!K3559</f>
        <v>0</v>
      </c>
      <c r="D3570" s="59">
        <f>whlsecost_hourly_4002_202008!C631</f>
        <v>44070</v>
      </c>
      <c r="E3570" s="83">
        <f>whlsecost_hourly_4002_202008!D631</f>
        <v>1</v>
      </c>
      <c r="F3570" s="2">
        <f>whlsecost_hourly_4002_202008!F631</f>
        <v>13.47</v>
      </c>
      <c r="G3570" s="2">
        <f>whlsecost_hourly_4002_202008!X631</f>
        <v>0.35</v>
      </c>
      <c r="H3570" s="2">
        <f t="shared" si="224"/>
        <v>13.82</v>
      </c>
      <c r="I3570" s="67">
        <f t="shared" si="223"/>
        <v>0</v>
      </c>
    </row>
    <row r="3571" spans="1:9" x14ac:dyDescent="0.25">
      <c r="A3571" s="59">
        <f t="shared" si="221"/>
        <v>44070</v>
      </c>
      <c r="B3571" s="102">
        <f t="shared" si="222"/>
        <v>2</v>
      </c>
      <c r="C3571" s="65">
        <f>'Actual Solar Data'!K3560</f>
        <v>0</v>
      </c>
      <c r="D3571" s="59">
        <f>whlsecost_hourly_4002_202008!C632</f>
        <v>44070</v>
      </c>
      <c r="E3571" s="83">
        <f>whlsecost_hourly_4002_202008!D632</f>
        <v>2</v>
      </c>
      <c r="F3571" s="2">
        <f>whlsecost_hourly_4002_202008!F632</f>
        <v>13.62</v>
      </c>
      <c r="G3571" s="2">
        <f>whlsecost_hourly_4002_202008!X632</f>
        <v>0.33</v>
      </c>
      <c r="H3571" s="2">
        <f t="shared" si="224"/>
        <v>13.95</v>
      </c>
      <c r="I3571" s="67">
        <f t="shared" si="223"/>
        <v>0</v>
      </c>
    </row>
    <row r="3572" spans="1:9" x14ac:dyDescent="0.25">
      <c r="A3572" s="59">
        <f t="shared" si="221"/>
        <v>44070</v>
      </c>
      <c r="B3572" s="102">
        <f t="shared" si="222"/>
        <v>3</v>
      </c>
      <c r="C3572" s="65">
        <f>'Actual Solar Data'!K3561</f>
        <v>0</v>
      </c>
      <c r="D3572" s="59">
        <f>whlsecost_hourly_4002_202008!C633</f>
        <v>44070</v>
      </c>
      <c r="E3572" s="83">
        <f>whlsecost_hourly_4002_202008!D633</f>
        <v>3</v>
      </c>
      <c r="F3572" s="2">
        <f>whlsecost_hourly_4002_202008!F633</f>
        <v>15.8</v>
      </c>
      <c r="G3572" s="2">
        <f>whlsecost_hourly_4002_202008!X633</f>
        <v>0.38</v>
      </c>
      <c r="H3572" s="2">
        <f t="shared" si="224"/>
        <v>16.18</v>
      </c>
      <c r="I3572" s="67">
        <f t="shared" si="223"/>
        <v>0</v>
      </c>
    </row>
    <row r="3573" spans="1:9" x14ac:dyDescent="0.25">
      <c r="A3573" s="59">
        <f t="shared" si="221"/>
        <v>44070</v>
      </c>
      <c r="B3573" s="102">
        <f t="shared" si="222"/>
        <v>4</v>
      </c>
      <c r="C3573" s="65">
        <f>'Actual Solar Data'!K3562</f>
        <v>0</v>
      </c>
      <c r="D3573" s="59">
        <f>whlsecost_hourly_4002_202008!C634</f>
        <v>44070</v>
      </c>
      <c r="E3573" s="83">
        <f>whlsecost_hourly_4002_202008!D634</f>
        <v>4</v>
      </c>
      <c r="F3573" s="2">
        <f>whlsecost_hourly_4002_202008!F634</f>
        <v>14.53</v>
      </c>
      <c r="G3573" s="2">
        <f>whlsecost_hourly_4002_202008!X634</f>
        <v>0.32</v>
      </c>
      <c r="H3573" s="2">
        <f t="shared" si="224"/>
        <v>14.85</v>
      </c>
      <c r="I3573" s="67">
        <f t="shared" si="223"/>
        <v>0</v>
      </c>
    </row>
    <row r="3574" spans="1:9" x14ac:dyDescent="0.25">
      <c r="A3574" s="59">
        <f t="shared" si="221"/>
        <v>44070</v>
      </c>
      <c r="B3574" s="102">
        <f t="shared" si="222"/>
        <v>5</v>
      </c>
      <c r="C3574" s="65">
        <f>'Actual Solar Data'!K3563</f>
        <v>5</v>
      </c>
      <c r="D3574" s="59">
        <f>whlsecost_hourly_4002_202008!C635</f>
        <v>44070</v>
      </c>
      <c r="E3574" s="83">
        <f>whlsecost_hourly_4002_202008!D635</f>
        <v>5</v>
      </c>
      <c r="F3574" s="2">
        <f>whlsecost_hourly_4002_202008!F635</f>
        <v>15.88</v>
      </c>
      <c r="G3574" s="2">
        <f>whlsecost_hourly_4002_202008!X635</f>
        <v>0.35</v>
      </c>
      <c r="H3574" s="2">
        <f t="shared" si="224"/>
        <v>16.23</v>
      </c>
      <c r="I3574" s="67">
        <f t="shared" si="223"/>
        <v>81.150000000000006</v>
      </c>
    </row>
    <row r="3575" spans="1:9" x14ac:dyDescent="0.25">
      <c r="A3575" s="59">
        <f t="shared" si="221"/>
        <v>44070</v>
      </c>
      <c r="B3575" s="102">
        <f t="shared" si="222"/>
        <v>6</v>
      </c>
      <c r="C3575" s="65">
        <f>'Actual Solar Data'!K3564</f>
        <v>5</v>
      </c>
      <c r="D3575" s="59">
        <f>whlsecost_hourly_4002_202008!C636</f>
        <v>44070</v>
      </c>
      <c r="E3575" s="83">
        <f>whlsecost_hourly_4002_202008!D636</f>
        <v>6</v>
      </c>
      <c r="F3575" s="2">
        <f>whlsecost_hourly_4002_202008!F636</f>
        <v>14.31</v>
      </c>
      <c r="G3575" s="2">
        <f>whlsecost_hourly_4002_202008!X636</f>
        <v>0.43000000000000005</v>
      </c>
      <c r="H3575" s="2">
        <f t="shared" si="224"/>
        <v>14.74</v>
      </c>
      <c r="I3575" s="67">
        <f t="shared" si="223"/>
        <v>73.7</v>
      </c>
    </row>
    <row r="3576" spans="1:9" x14ac:dyDescent="0.25">
      <c r="A3576" s="59">
        <f t="shared" si="221"/>
        <v>44070</v>
      </c>
      <c r="B3576" s="102">
        <f t="shared" si="222"/>
        <v>7</v>
      </c>
      <c r="C3576" s="65">
        <f>'Actual Solar Data'!K3565</f>
        <v>1935</v>
      </c>
      <c r="D3576" s="59">
        <f>whlsecost_hourly_4002_202008!C637</f>
        <v>44070</v>
      </c>
      <c r="E3576" s="83">
        <f>whlsecost_hourly_4002_202008!D637</f>
        <v>7</v>
      </c>
      <c r="F3576" s="2">
        <f>whlsecost_hourly_4002_202008!F637</f>
        <v>13.91</v>
      </c>
      <c r="G3576" s="2">
        <f>whlsecost_hourly_4002_202008!X637</f>
        <v>0.41000000000000003</v>
      </c>
      <c r="H3576" s="2">
        <f t="shared" si="224"/>
        <v>14.32</v>
      </c>
      <c r="I3576" s="67">
        <f t="shared" si="223"/>
        <v>27709.200000000001</v>
      </c>
    </row>
    <row r="3577" spans="1:9" x14ac:dyDescent="0.25">
      <c r="A3577" s="59">
        <f t="shared" si="221"/>
        <v>44070</v>
      </c>
      <c r="B3577" s="102">
        <f t="shared" si="222"/>
        <v>8</v>
      </c>
      <c r="C3577" s="65">
        <f>'Actual Solar Data'!K3566</f>
        <v>7598</v>
      </c>
      <c r="D3577" s="59">
        <f>whlsecost_hourly_4002_202008!C638</f>
        <v>44070</v>
      </c>
      <c r="E3577" s="83">
        <f>whlsecost_hourly_4002_202008!D638</f>
        <v>8</v>
      </c>
      <c r="F3577" s="2">
        <f>whlsecost_hourly_4002_202008!F638</f>
        <v>13.59</v>
      </c>
      <c r="G3577" s="2">
        <f>whlsecost_hourly_4002_202008!X638</f>
        <v>1.03</v>
      </c>
      <c r="H3577" s="2">
        <f t="shared" si="224"/>
        <v>14.62</v>
      </c>
      <c r="I3577" s="67">
        <f t="shared" si="223"/>
        <v>111082.76</v>
      </c>
    </row>
    <row r="3578" spans="1:9" x14ac:dyDescent="0.25">
      <c r="A3578" s="59">
        <f t="shared" si="221"/>
        <v>44070</v>
      </c>
      <c r="B3578" s="102">
        <f t="shared" si="222"/>
        <v>9</v>
      </c>
      <c r="C3578" s="65">
        <f>'Actual Solar Data'!K3567</f>
        <v>13895</v>
      </c>
      <c r="D3578" s="59">
        <f>whlsecost_hourly_4002_202008!C639</f>
        <v>44070</v>
      </c>
      <c r="E3578" s="83">
        <f>whlsecost_hourly_4002_202008!D639</f>
        <v>9</v>
      </c>
      <c r="F3578" s="2">
        <f>whlsecost_hourly_4002_202008!F639</f>
        <v>14.31</v>
      </c>
      <c r="G3578" s="2">
        <f>whlsecost_hourly_4002_202008!X639</f>
        <v>0.91</v>
      </c>
      <c r="H3578" s="2">
        <f t="shared" si="224"/>
        <v>15.22</v>
      </c>
      <c r="I3578" s="67">
        <f t="shared" si="223"/>
        <v>211481.90000000002</v>
      </c>
    </row>
    <row r="3579" spans="1:9" x14ac:dyDescent="0.25">
      <c r="A3579" s="59">
        <f t="shared" si="221"/>
        <v>44070</v>
      </c>
      <c r="B3579" s="102">
        <f t="shared" si="222"/>
        <v>10</v>
      </c>
      <c r="C3579" s="65">
        <f>'Actual Solar Data'!K3568</f>
        <v>22240</v>
      </c>
      <c r="D3579" s="59">
        <f>whlsecost_hourly_4002_202008!C640</f>
        <v>44070</v>
      </c>
      <c r="E3579" s="83">
        <f>whlsecost_hourly_4002_202008!D640</f>
        <v>10</v>
      </c>
      <c r="F3579" s="2">
        <f>whlsecost_hourly_4002_202008!F640</f>
        <v>15.46</v>
      </c>
      <c r="G3579" s="2">
        <f>whlsecost_hourly_4002_202008!X640</f>
        <v>0.92999999999999994</v>
      </c>
      <c r="H3579" s="2">
        <f t="shared" si="224"/>
        <v>16.39</v>
      </c>
      <c r="I3579" s="67">
        <f t="shared" si="223"/>
        <v>364513.60000000003</v>
      </c>
    </row>
    <row r="3580" spans="1:9" x14ac:dyDescent="0.25">
      <c r="A3580" s="59">
        <f t="shared" si="221"/>
        <v>44070</v>
      </c>
      <c r="B3580" s="102">
        <f t="shared" si="222"/>
        <v>11</v>
      </c>
      <c r="C3580" s="65">
        <f>'Actual Solar Data'!K3569</f>
        <v>27868</v>
      </c>
      <c r="D3580" s="59">
        <f>whlsecost_hourly_4002_202008!C641</f>
        <v>44070</v>
      </c>
      <c r="E3580" s="83">
        <f>whlsecost_hourly_4002_202008!D641</f>
        <v>11</v>
      </c>
      <c r="F3580" s="2">
        <f>whlsecost_hourly_4002_202008!F641</f>
        <v>20.65</v>
      </c>
      <c r="G3580" s="2">
        <f>whlsecost_hourly_4002_202008!X641</f>
        <v>1.0899999999999999</v>
      </c>
      <c r="H3580" s="2">
        <f t="shared" si="224"/>
        <v>21.74</v>
      </c>
      <c r="I3580" s="67">
        <f t="shared" si="223"/>
        <v>605850.31999999995</v>
      </c>
    </row>
    <row r="3581" spans="1:9" x14ac:dyDescent="0.25">
      <c r="A3581" s="59">
        <f t="shared" si="221"/>
        <v>44070</v>
      </c>
      <c r="B3581" s="102">
        <f t="shared" si="222"/>
        <v>12</v>
      </c>
      <c r="C3581" s="65">
        <f>'Actual Solar Data'!K3570</f>
        <v>11830</v>
      </c>
      <c r="D3581" s="59">
        <f>whlsecost_hourly_4002_202008!C642</f>
        <v>44070</v>
      </c>
      <c r="E3581" s="83">
        <f>whlsecost_hourly_4002_202008!D642</f>
        <v>12</v>
      </c>
      <c r="F3581" s="2">
        <f>whlsecost_hourly_4002_202008!F642</f>
        <v>17.43</v>
      </c>
      <c r="G3581" s="2">
        <f>whlsecost_hourly_4002_202008!X642</f>
        <v>0.91</v>
      </c>
      <c r="H3581" s="2">
        <f t="shared" si="224"/>
        <v>18.34</v>
      </c>
      <c r="I3581" s="67">
        <f t="shared" si="223"/>
        <v>216962.2</v>
      </c>
    </row>
    <row r="3582" spans="1:9" x14ac:dyDescent="0.25">
      <c r="A3582" s="59">
        <f t="shared" si="221"/>
        <v>44070</v>
      </c>
      <c r="B3582" s="102">
        <f t="shared" si="222"/>
        <v>13</v>
      </c>
      <c r="C3582" s="65">
        <f>'Actual Solar Data'!K3571</f>
        <v>4915</v>
      </c>
      <c r="D3582" s="59">
        <f>whlsecost_hourly_4002_202008!C643</f>
        <v>44070</v>
      </c>
      <c r="E3582" s="83">
        <f>whlsecost_hourly_4002_202008!D643</f>
        <v>13</v>
      </c>
      <c r="F3582" s="2">
        <f>whlsecost_hourly_4002_202008!F643</f>
        <v>22</v>
      </c>
      <c r="G3582" s="2">
        <f>whlsecost_hourly_4002_202008!X643</f>
        <v>1.05</v>
      </c>
      <c r="H3582" s="2">
        <f t="shared" si="224"/>
        <v>23.05</v>
      </c>
      <c r="I3582" s="67">
        <f t="shared" si="223"/>
        <v>113290.75</v>
      </c>
    </row>
    <row r="3583" spans="1:9" x14ac:dyDescent="0.25">
      <c r="A3583" s="59">
        <f t="shared" si="221"/>
        <v>44070</v>
      </c>
      <c r="B3583" s="102">
        <f t="shared" si="222"/>
        <v>14</v>
      </c>
      <c r="C3583" s="65">
        <f>'Actual Solar Data'!K3572</f>
        <v>8483</v>
      </c>
      <c r="D3583" s="59">
        <f>whlsecost_hourly_4002_202008!C644</f>
        <v>44070</v>
      </c>
      <c r="E3583" s="83">
        <f>whlsecost_hourly_4002_202008!D644</f>
        <v>14</v>
      </c>
      <c r="F3583" s="2">
        <f>whlsecost_hourly_4002_202008!F644</f>
        <v>32.56</v>
      </c>
      <c r="G3583" s="2">
        <f>whlsecost_hourly_4002_202008!X644</f>
        <v>1.1499999999999999</v>
      </c>
      <c r="H3583" s="2">
        <f t="shared" si="224"/>
        <v>33.71</v>
      </c>
      <c r="I3583" s="67">
        <f t="shared" si="223"/>
        <v>285961.93</v>
      </c>
    </row>
    <row r="3584" spans="1:9" x14ac:dyDescent="0.25">
      <c r="A3584" s="59">
        <f t="shared" si="221"/>
        <v>44070</v>
      </c>
      <c r="B3584" s="102">
        <f t="shared" si="222"/>
        <v>15</v>
      </c>
      <c r="C3584" s="65">
        <f>'Actual Solar Data'!K3573</f>
        <v>40195</v>
      </c>
      <c r="D3584" s="59">
        <f>whlsecost_hourly_4002_202008!C645</f>
        <v>44070</v>
      </c>
      <c r="E3584" s="83">
        <f>whlsecost_hourly_4002_202008!D645</f>
        <v>15</v>
      </c>
      <c r="F3584" s="2">
        <f>whlsecost_hourly_4002_202008!F645</f>
        <v>36.29</v>
      </c>
      <c r="G3584" s="2">
        <f>whlsecost_hourly_4002_202008!X645</f>
        <v>1.1800000000000002</v>
      </c>
      <c r="H3584" s="2">
        <f t="shared" si="224"/>
        <v>37.47</v>
      </c>
      <c r="I3584" s="67">
        <f t="shared" si="223"/>
        <v>1506106.65</v>
      </c>
    </row>
    <row r="3585" spans="1:9" x14ac:dyDescent="0.25">
      <c r="A3585" s="59">
        <f t="shared" si="221"/>
        <v>44070</v>
      </c>
      <c r="B3585" s="102">
        <f t="shared" si="222"/>
        <v>16</v>
      </c>
      <c r="C3585" s="65">
        <f>'Actual Solar Data'!K3574</f>
        <v>14343</v>
      </c>
      <c r="D3585" s="59">
        <f>whlsecost_hourly_4002_202008!C646</f>
        <v>44070</v>
      </c>
      <c r="E3585" s="83">
        <f>whlsecost_hourly_4002_202008!D646</f>
        <v>16</v>
      </c>
      <c r="F3585" s="2">
        <f>whlsecost_hourly_4002_202008!F646</f>
        <v>31.77</v>
      </c>
      <c r="G3585" s="2">
        <f>whlsecost_hourly_4002_202008!X646</f>
        <v>1.3</v>
      </c>
      <c r="H3585" s="2">
        <f t="shared" si="224"/>
        <v>33.07</v>
      </c>
      <c r="I3585" s="67">
        <f t="shared" si="223"/>
        <v>474323.01</v>
      </c>
    </row>
    <row r="3586" spans="1:9" x14ac:dyDescent="0.25">
      <c r="A3586" s="59">
        <f t="shared" si="221"/>
        <v>44070</v>
      </c>
      <c r="B3586" s="102">
        <f t="shared" si="222"/>
        <v>17</v>
      </c>
      <c r="C3586" s="65">
        <f>'Actual Solar Data'!K3575</f>
        <v>14603</v>
      </c>
      <c r="D3586" s="59">
        <f>whlsecost_hourly_4002_202008!C647</f>
        <v>44070</v>
      </c>
      <c r="E3586" s="83">
        <f>whlsecost_hourly_4002_202008!D647</f>
        <v>17</v>
      </c>
      <c r="F3586" s="2">
        <f>whlsecost_hourly_4002_202008!F647</f>
        <v>24.5</v>
      </c>
      <c r="G3586" s="2">
        <f>whlsecost_hourly_4002_202008!X647</f>
        <v>0.92000000000000015</v>
      </c>
      <c r="H3586" s="2">
        <f t="shared" si="224"/>
        <v>25.42</v>
      </c>
      <c r="I3586" s="67">
        <f t="shared" si="223"/>
        <v>371208.26</v>
      </c>
    </row>
    <row r="3587" spans="1:9" x14ac:dyDescent="0.25">
      <c r="A3587" s="59">
        <f t="shared" si="221"/>
        <v>44070</v>
      </c>
      <c r="B3587" s="102">
        <f t="shared" si="222"/>
        <v>18</v>
      </c>
      <c r="C3587" s="65">
        <f>'Actual Solar Data'!K3576</f>
        <v>6738</v>
      </c>
      <c r="D3587" s="59">
        <f>whlsecost_hourly_4002_202008!C648</f>
        <v>44070</v>
      </c>
      <c r="E3587" s="83">
        <f>whlsecost_hourly_4002_202008!D648</f>
        <v>18</v>
      </c>
      <c r="F3587" s="2">
        <f>whlsecost_hourly_4002_202008!F648</f>
        <v>24.67</v>
      </c>
      <c r="G3587" s="2">
        <f>whlsecost_hourly_4002_202008!X648</f>
        <v>1.01</v>
      </c>
      <c r="H3587" s="2">
        <f t="shared" si="224"/>
        <v>25.680000000000003</v>
      </c>
      <c r="I3587" s="67">
        <f t="shared" si="223"/>
        <v>173031.84000000003</v>
      </c>
    </row>
    <row r="3588" spans="1:9" x14ac:dyDescent="0.25">
      <c r="A3588" s="59">
        <f t="shared" si="221"/>
        <v>44070</v>
      </c>
      <c r="B3588" s="102">
        <f t="shared" si="222"/>
        <v>19</v>
      </c>
      <c r="C3588" s="65">
        <f>'Actual Solar Data'!K3577</f>
        <v>2100</v>
      </c>
      <c r="D3588" s="59">
        <f>whlsecost_hourly_4002_202008!C649</f>
        <v>44070</v>
      </c>
      <c r="E3588" s="83">
        <f>whlsecost_hourly_4002_202008!D649</f>
        <v>19</v>
      </c>
      <c r="F3588" s="2">
        <f>whlsecost_hourly_4002_202008!F649</f>
        <v>22.47</v>
      </c>
      <c r="G3588" s="2">
        <f>whlsecost_hourly_4002_202008!X649</f>
        <v>0.96</v>
      </c>
      <c r="H3588" s="2">
        <f t="shared" si="224"/>
        <v>23.43</v>
      </c>
      <c r="I3588" s="67">
        <f t="shared" si="223"/>
        <v>49203</v>
      </c>
    </row>
    <row r="3589" spans="1:9" x14ac:dyDescent="0.25">
      <c r="A3589" s="59">
        <f t="shared" si="221"/>
        <v>44070</v>
      </c>
      <c r="B3589" s="102">
        <f t="shared" si="222"/>
        <v>20</v>
      </c>
      <c r="C3589" s="65">
        <f>'Actual Solar Data'!K3578</f>
        <v>8</v>
      </c>
      <c r="D3589" s="59">
        <f>whlsecost_hourly_4002_202008!C650</f>
        <v>44070</v>
      </c>
      <c r="E3589" s="83">
        <f>whlsecost_hourly_4002_202008!D650</f>
        <v>20</v>
      </c>
      <c r="F3589" s="2">
        <f>whlsecost_hourly_4002_202008!F650</f>
        <v>29.69</v>
      </c>
      <c r="G3589" s="2">
        <f>whlsecost_hourly_4002_202008!X650</f>
        <v>1.49</v>
      </c>
      <c r="H3589" s="2">
        <f t="shared" si="224"/>
        <v>31.18</v>
      </c>
      <c r="I3589" s="67">
        <f t="shared" si="223"/>
        <v>249.44</v>
      </c>
    </row>
    <row r="3590" spans="1:9" x14ac:dyDescent="0.25">
      <c r="A3590" s="59">
        <f t="shared" si="221"/>
        <v>44070</v>
      </c>
      <c r="B3590" s="102">
        <f t="shared" si="222"/>
        <v>21</v>
      </c>
      <c r="C3590" s="65">
        <f>'Actual Solar Data'!K3579</f>
        <v>5</v>
      </c>
      <c r="D3590" s="59">
        <f>whlsecost_hourly_4002_202008!C651</f>
        <v>44070</v>
      </c>
      <c r="E3590" s="83">
        <f>whlsecost_hourly_4002_202008!D651</f>
        <v>21</v>
      </c>
      <c r="F3590" s="2">
        <f>whlsecost_hourly_4002_202008!F651</f>
        <v>19.38</v>
      </c>
      <c r="G3590" s="2">
        <f>whlsecost_hourly_4002_202008!X651</f>
        <v>0.96000000000000008</v>
      </c>
      <c r="H3590" s="2">
        <f t="shared" si="224"/>
        <v>20.34</v>
      </c>
      <c r="I3590" s="67">
        <f t="shared" si="223"/>
        <v>101.7</v>
      </c>
    </row>
    <row r="3591" spans="1:9" x14ac:dyDescent="0.25">
      <c r="A3591" s="59">
        <f t="shared" si="221"/>
        <v>44070</v>
      </c>
      <c r="B3591" s="102">
        <f t="shared" si="222"/>
        <v>22</v>
      </c>
      <c r="C3591" s="65">
        <f>'Actual Solar Data'!K3580</f>
        <v>0</v>
      </c>
      <c r="D3591" s="59">
        <f>whlsecost_hourly_4002_202008!C652</f>
        <v>44070</v>
      </c>
      <c r="E3591" s="83">
        <f>whlsecost_hourly_4002_202008!D652</f>
        <v>22</v>
      </c>
      <c r="F3591" s="2">
        <f>whlsecost_hourly_4002_202008!F652</f>
        <v>21.53</v>
      </c>
      <c r="G3591" s="2">
        <f>whlsecost_hourly_4002_202008!X652</f>
        <v>1.1299999999999999</v>
      </c>
      <c r="H3591" s="2">
        <f t="shared" si="224"/>
        <v>22.66</v>
      </c>
      <c r="I3591" s="67">
        <f t="shared" si="223"/>
        <v>0</v>
      </c>
    </row>
    <row r="3592" spans="1:9" x14ac:dyDescent="0.25">
      <c r="A3592" s="59">
        <f t="shared" si="221"/>
        <v>44070</v>
      </c>
      <c r="B3592" s="102">
        <f t="shared" si="222"/>
        <v>23</v>
      </c>
      <c r="C3592" s="65">
        <f>'Actual Solar Data'!K3581</f>
        <v>0</v>
      </c>
      <c r="D3592" s="59">
        <f>whlsecost_hourly_4002_202008!C653</f>
        <v>44070</v>
      </c>
      <c r="E3592" s="83">
        <f>whlsecost_hourly_4002_202008!D653</f>
        <v>23</v>
      </c>
      <c r="F3592" s="2">
        <f>whlsecost_hourly_4002_202008!F653</f>
        <v>14.9</v>
      </c>
      <c r="G3592" s="2">
        <f>whlsecost_hourly_4002_202008!X653</f>
        <v>1.1000000000000001</v>
      </c>
      <c r="H3592" s="2">
        <f t="shared" si="224"/>
        <v>16</v>
      </c>
      <c r="I3592" s="67">
        <f t="shared" si="223"/>
        <v>0</v>
      </c>
    </row>
    <row r="3593" spans="1:9" x14ac:dyDescent="0.25">
      <c r="A3593" s="59">
        <f t="shared" si="221"/>
        <v>44070</v>
      </c>
      <c r="B3593" s="102">
        <f t="shared" si="222"/>
        <v>24</v>
      </c>
      <c r="C3593" s="65">
        <f>'Actual Solar Data'!K3582</f>
        <v>0</v>
      </c>
      <c r="D3593" s="59">
        <f>whlsecost_hourly_4002_202008!C654</f>
        <v>44070</v>
      </c>
      <c r="E3593" s="83">
        <f>whlsecost_hourly_4002_202008!D654</f>
        <v>24</v>
      </c>
      <c r="F3593" s="2">
        <f>whlsecost_hourly_4002_202008!F654</f>
        <v>14.46</v>
      </c>
      <c r="G3593" s="2">
        <f>whlsecost_hourly_4002_202008!X654</f>
        <v>0.38</v>
      </c>
      <c r="H3593" s="2">
        <f t="shared" si="224"/>
        <v>14.840000000000002</v>
      </c>
      <c r="I3593" s="67">
        <f t="shared" si="223"/>
        <v>0</v>
      </c>
    </row>
    <row r="3594" spans="1:9" x14ac:dyDescent="0.25">
      <c r="A3594" s="59">
        <f t="shared" si="221"/>
        <v>44071</v>
      </c>
      <c r="B3594" s="102">
        <f t="shared" si="222"/>
        <v>1</v>
      </c>
      <c r="C3594" s="65">
        <f>'Actual Solar Data'!K3583</f>
        <v>0</v>
      </c>
      <c r="D3594" s="59">
        <f>whlsecost_hourly_4002_202008!C655</f>
        <v>44071</v>
      </c>
      <c r="E3594" s="83">
        <f>whlsecost_hourly_4002_202008!D655</f>
        <v>1</v>
      </c>
      <c r="F3594" s="2">
        <f>whlsecost_hourly_4002_202008!F655</f>
        <v>14.64</v>
      </c>
      <c r="G3594" s="2">
        <f>whlsecost_hourly_4002_202008!X655</f>
        <v>0.42000000000000004</v>
      </c>
      <c r="H3594" s="2">
        <f t="shared" si="224"/>
        <v>15.06</v>
      </c>
      <c r="I3594" s="67">
        <f t="shared" si="223"/>
        <v>0</v>
      </c>
    </row>
    <row r="3595" spans="1:9" x14ac:dyDescent="0.25">
      <c r="A3595" s="59">
        <f t="shared" si="221"/>
        <v>44071</v>
      </c>
      <c r="B3595" s="102">
        <f t="shared" si="222"/>
        <v>2</v>
      </c>
      <c r="C3595" s="65">
        <f>'Actual Solar Data'!K3584</f>
        <v>0</v>
      </c>
      <c r="D3595" s="59">
        <f>whlsecost_hourly_4002_202008!C656</f>
        <v>44071</v>
      </c>
      <c r="E3595" s="83">
        <f>whlsecost_hourly_4002_202008!D656</f>
        <v>2</v>
      </c>
      <c r="F3595" s="2">
        <f>whlsecost_hourly_4002_202008!F656</f>
        <v>15.5</v>
      </c>
      <c r="G3595" s="2">
        <f>whlsecost_hourly_4002_202008!X656</f>
        <v>0.43000000000000005</v>
      </c>
      <c r="H3595" s="2">
        <f t="shared" si="224"/>
        <v>15.93</v>
      </c>
      <c r="I3595" s="67">
        <f t="shared" si="223"/>
        <v>0</v>
      </c>
    </row>
    <row r="3596" spans="1:9" x14ac:dyDescent="0.25">
      <c r="A3596" s="59">
        <f t="shared" si="221"/>
        <v>44071</v>
      </c>
      <c r="B3596" s="102">
        <f t="shared" si="222"/>
        <v>3</v>
      </c>
      <c r="C3596" s="65">
        <f>'Actual Solar Data'!K3585</f>
        <v>0</v>
      </c>
      <c r="D3596" s="59">
        <f>whlsecost_hourly_4002_202008!C657</f>
        <v>44071</v>
      </c>
      <c r="E3596" s="83">
        <f>whlsecost_hourly_4002_202008!D657</f>
        <v>3</v>
      </c>
      <c r="F3596" s="2">
        <f>whlsecost_hourly_4002_202008!F657</f>
        <v>14.65</v>
      </c>
      <c r="G3596" s="2">
        <f>whlsecost_hourly_4002_202008!X657</f>
        <v>0.42000000000000004</v>
      </c>
      <c r="H3596" s="2">
        <f t="shared" si="224"/>
        <v>15.07</v>
      </c>
      <c r="I3596" s="67">
        <f t="shared" si="223"/>
        <v>0</v>
      </c>
    </row>
    <row r="3597" spans="1:9" x14ac:dyDescent="0.25">
      <c r="A3597" s="59">
        <f t="shared" si="221"/>
        <v>44071</v>
      </c>
      <c r="B3597" s="102">
        <f t="shared" si="222"/>
        <v>4</v>
      </c>
      <c r="C3597" s="65">
        <f>'Actual Solar Data'!K3586</f>
        <v>0</v>
      </c>
      <c r="D3597" s="59">
        <f>whlsecost_hourly_4002_202008!C658</f>
        <v>44071</v>
      </c>
      <c r="E3597" s="83">
        <f>whlsecost_hourly_4002_202008!D658</f>
        <v>4</v>
      </c>
      <c r="F3597" s="2">
        <f>whlsecost_hourly_4002_202008!F658</f>
        <v>14.08</v>
      </c>
      <c r="G3597" s="2">
        <f>whlsecost_hourly_4002_202008!X658</f>
        <v>0.4</v>
      </c>
      <c r="H3597" s="2">
        <f t="shared" si="224"/>
        <v>14.48</v>
      </c>
      <c r="I3597" s="67">
        <f t="shared" si="223"/>
        <v>0</v>
      </c>
    </row>
    <row r="3598" spans="1:9" x14ac:dyDescent="0.25">
      <c r="A3598" s="59">
        <f t="shared" si="221"/>
        <v>44071</v>
      </c>
      <c r="B3598" s="102">
        <f t="shared" si="222"/>
        <v>5</v>
      </c>
      <c r="C3598" s="65">
        <f>'Actual Solar Data'!K3587</f>
        <v>3</v>
      </c>
      <c r="D3598" s="59">
        <f>whlsecost_hourly_4002_202008!C659</f>
        <v>44071</v>
      </c>
      <c r="E3598" s="83">
        <f>whlsecost_hourly_4002_202008!D659</f>
        <v>5</v>
      </c>
      <c r="F3598" s="2">
        <f>whlsecost_hourly_4002_202008!F659</f>
        <v>12.72</v>
      </c>
      <c r="G3598" s="2">
        <f>whlsecost_hourly_4002_202008!X659</f>
        <v>0.41000000000000003</v>
      </c>
      <c r="H3598" s="2">
        <f t="shared" si="224"/>
        <v>13.13</v>
      </c>
      <c r="I3598" s="67">
        <f t="shared" si="223"/>
        <v>39.39</v>
      </c>
    </row>
    <row r="3599" spans="1:9" x14ac:dyDescent="0.25">
      <c r="A3599" s="59">
        <f t="shared" si="221"/>
        <v>44071</v>
      </c>
      <c r="B3599" s="102">
        <f t="shared" si="222"/>
        <v>6</v>
      </c>
      <c r="C3599" s="65">
        <f>'Actual Solar Data'!K3588</f>
        <v>8</v>
      </c>
      <c r="D3599" s="59">
        <f>whlsecost_hourly_4002_202008!C660</f>
        <v>44071</v>
      </c>
      <c r="E3599" s="83">
        <f>whlsecost_hourly_4002_202008!D660</f>
        <v>6</v>
      </c>
      <c r="F3599" s="2">
        <f>whlsecost_hourly_4002_202008!F660</f>
        <v>13.36</v>
      </c>
      <c r="G3599" s="2">
        <f>whlsecost_hourly_4002_202008!X660</f>
        <v>0.46</v>
      </c>
      <c r="H3599" s="2">
        <f t="shared" si="224"/>
        <v>13.82</v>
      </c>
      <c r="I3599" s="67">
        <f t="shared" si="223"/>
        <v>110.56</v>
      </c>
    </row>
    <row r="3600" spans="1:9" x14ac:dyDescent="0.25">
      <c r="A3600" s="59">
        <f t="shared" si="221"/>
        <v>44071</v>
      </c>
      <c r="B3600" s="102">
        <f t="shared" si="222"/>
        <v>7</v>
      </c>
      <c r="C3600" s="65">
        <f>'Actual Solar Data'!K3589</f>
        <v>823</v>
      </c>
      <c r="D3600" s="59">
        <f>whlsecost_hourly_4002_202008!C661</f>
        <v>44071</v>
      </c>
      <c r="E3600" s="83">
        <f>whlsecost_hourly_4002_202008!D661</f>
        <v>7</v>
      </c>
      <c r="F3600" s="2">
        <f>whlsecost_hourly_4002_202008!F661</f>
        <v>14.15</v>
      </c>
      <c r="G3600" s="2">
        <f>whlsecost_hourly_4002_202008!X661</f>
        <v>0.51</v>
      </c>
      <c r="H3600" s="2">
        <f t="shared" si="224"/>
        <v>14.66</v>
      </c>
      <c r="I3600" s="67">
        <f t="shared" si="223"/>
        <v>12065.18</v>
      </c>
    </row>
    <row r="3601" spans="1:9" x14ac:dyDescent="0.25">
      <c r="A3601" s="59">
        <f t="shared" si="221"/>
        <v>44071</v>
      </c>
      <c r="B3601" s="102">
        <f t="shared" si="222"/>
        <v>8</v>
      </c>
      <c r="C3601" s="65">
        <f>'Actual Solar Data'!K3590</f>
        <v>6935</v>
      </c>
      <c r="D3601" s="59">
        <f>whlsecost_hourly_4002_202008!C662</f>
        <v>44071</v>
      </c>
      <c r="E3601" s="83">
        <f>whlsecost_hourly_4002_202008!D662</f>
        <v>8</v>
      </c>
      <c r="F3601" s="2">
        <f>whlsecost_hourly_4002_202008!F662</f>
        <v>14.85</v>
      </c>
      <c r="G3601" s="2">
        <f>whlsecost_hourly_4002_202008!X662</f>
        <v>1.1000000000000001</v>
      </c>
      <c r="H3601" s="2">
        <f t="shared" si="224"/>
        <v>15.95</v>
      </c>
      <c r="I3601" s="67">
        <f t="shared" si="223"/>
        <v>110613.25</v>
      </c>
    </row>
    <row r="3602" spans="1:9" x14ac:dyDescent="0.25">
      <c r="A3602" s="59">
        <f t="shared" si="221"/>
        <v>44071</v>
      </c>
      <c r="B3602" s="102">
        <f t="shared" si="222"/>
        <v>9</v>
      </c>
      <c r="C3602" s="65">
        <f>'Actual Solar Data'!K3591</f>
        <v>27230</v>
      </c>
      <c r="D3602" s="59">
        <f>whlsecost_hourly_4002_202008!C663</f>
        <v>44071</v>
      </c>
      <c r="E3602" s="83">
        <f>whlsecost_hourly_4002_202008!D663</f>
        <v>9</v>
      </c>
      <c r="F3602" s="2">
        <f>whlsecost_hourly_4002_202008!F663</f>
        <v>16.82</v>
      </c>
      <c r="G3602" s="2">
        <f>whlsecost_hourly_4002_202008!X663</f>
        <v>1.04</v>
      </c>
      <c r="H3602" s="2">
        <f t="shared" si="224"/>
        <v>17.86</v>
      </c>
      <c r="I3602" s="67">
        <f t="shared" si="223"/>
        <v>486327.8</v>
      </c>
    </row>
    <row r="3603" spans="1:9" x14ac:dyDescent="0.25">
      <c r="A3603" s="59">
        <f t="shared" ref="A3603:A3666" si="225">D3603</f>
        <v>44071</v>
      </c>
      <c r="B3603" s="102">
        <f t="shared" ref="B3603:B3666" si="226">E3603</f>
        <v>10</v>
      </c>
      <c r="C3603" s="65">
        <f>'Actual Solar Data'!K3592</f>
        <v>46213</v>
      </c>
      <c r="D3603" s="59">
        <f>whlsecost_hourly_4002_202008!C664</f>
        <v>44071</v>
      </c>
      <c r="E3603" s="83">
        <f>whlsecost_hourly_4002_202008!D664</f>
        <v>10</v>
      </c>
      <c r="F3603" s="2">
        <f>whlsecost_hourly_4002_202008!F664</f>
        <v>16.86</v>
      </c>
      <c r="G3603" s="2">
        <f>whlsecost_hourly_4002_202008!X664</f>
        <v>1.01</v>
      </c>
      <c r="H3603" s="2">
        <f t="shared" si="224"/>
        <v>17.87</v>
      </c>
      <c r="I3603" s="67">
        <f t="shared" si="223"/>
        <v>825826.31</v>
      </c>
    </row>
    <row r="3604" spans="1:9" x14ac:dyDescent="0.25">
      <c r="A3604" s="59">
        <f t="shared" si="225"/>
        <v>44071</v>
      </c>
      <c r="B3604" s="102">
        <f t="shared" si="226"/>
        <v>11</v>
      </c>
      <c r="C3604" s="65">
        <f>'Actual Solar Data'!K3593</f>
        <v>57328</v>
      </c>
      <c r="D3604" s="59">
        <f>whlsecost_hourly_4002_202008!C665</f>
        <v>44071</v>
      </c>
      <c r="E3604" s="83">
        <f>whlsecost_hourly_4002_202008!D665</f>
        <v>11</v>
      </c>
      <c r="F3604" s="2">
        <f>whlsecost_hourly_4002_202008!F665</f>
        <v>16.05</v>
      </c>
      <c r="G3604" s="2">
        <f>whlsecost_hourly_4002_202008!X665</f>
        <v>1.03</v>
      </c>
      <c r="H3604" s="2">
        <f t="shared" si="224"/>
        <v>17.080000000000002</v>
      </c>
      <c r="I3604" s="67">
        <f t="shared" ref="I3604:I3667" si="227">C3604*H3604</f>
        <v>979162.24000000011</v>
      </c>
    </row>
    <row r="3605" spans="1:9" x14ac:dyDescent="0.25">
      <c r="A3605" s="59">
        <f t="shared" si="225"/>
        <v>44071</v>
      </c>
      <c r="B3605" s="102">
        <f t="shared" si="226"/>
        <v>12</v>
      </c>
      <c r="C3605" s="65">
        <f>'Actual Solar Data'!K3594</f>
        <v>64298</v>
      </c>
      <c r="D3605" s="59">
        <f>whlsecost_hourly_4002_202008!C666</f>
        <v>44071</v>
      </c>
      <c r="E3605" s="83">
        <f>whlsecost_hourly_4002_202008!D666</f>
        <v>12</v>
      </c>
      <c r="F3605" s="2">
        <f>whlsecost_hourly_4002_202008!F666</f>
        <v>25.43</v>
      </c>
      <c r="G3605" s="2">
        <f>whlsecost_hourly_4002_202008!X666</f>
        <v>1.26</v>
      </c>
      <c r="H3605" s="2">
        <f t="shared" si="224"/>
        <v>26.69</v>
      </c>
      <c r="I3605" s="67">
        <f t="shared" si="227"/>
        <v>1716113.62</v>
      </c>
    </row>
    <row r="3606" spans="1:9" x14ac:dyDescent="0.25">
      <c r="A3606" s="59">
        <f t="shared" si="225"/>
        <v>44071</v>
      </c>
      <c r="B3606" s="102">
        <f t="shared" si="226"/>
        <v>13</v>
      </c>
      <c r="C3606" s="65">
        <f>'Actual Solar Data'!K3595</f>
        <v>65960</v>
      </c>
      <c r="D3606" s="59">
        <f>whlsecost_hourly_4002_202008!C667</f>
        <v>44071</v>
      </c>
      <c r="E3606" s="83">
        <f>whlsecost_hourly_4002_202008!D667</f>
        <v>13</v>
      </c>
      <c r="F3606" s="2">
        <f>whlsecost_hourly_4002_202008!F667</f>
        <v>29.79</v>
      </c>
      <c r="G3606" s="2">
        <f>whlsecost_hourly_4002_202008!X667</f>
        <v>1.92</v>
      </c>
      <c r="H3606" s="2">
        <f t="shared" si="224"/>
        <v>31.71</v>
      </c>
      <c r="I3606" s="67">
        <f t="shared" si="227"/>
        <v>2091591.6</v>
      </c>
    </row>
    <row r="3607" spans="1:9" x14ac:dyDescent="0.25">
      <c r="A3607" s="59">
        <f t="shared" si="225"/>
        <v>44071</v>
      </c>
      <c r="B3607" s="102">
        <f t="shared" si="226"/>
        <v>14</v>
      </c>
      <c r="C3607" s="65">
        <f>'Actual Solar Data'!K3596</f>
        <v>72940</v>
      </c>
      <c r="D3607" s="59">
        <f>whlsecost_hourly_4002_202008!C668</f>
        <v>44071</v>
      </c>
      <c r="E3607" s="83">
        <f>whlsecost_hourly_4002_202008!D668</f>
        <v>14</v>
      </c>
      <c r="F3607" s="2">
        <f>whlsecost_hourly_4002_202008!F668</f>
        <v>16.23</v>
      </c>
      <c r="G3607" s="2">
        <f>whlsecost_hourly_4002_202008!X668</f>
        <v>1</v>
      </c>
      <c r="H3607" s="2">
        <f t="shared" si="224"/>
        <v>17.23</v>
      </c>
      <c r="I3607" s="67">
        <f t="shared" si="227"/>
        <v>1256756.2</v>
      </c>
    </row>
    <row r="3608" spans="1:9" x14ac:dyDescent="0.25">
      <c r="A3608" s="59">
        <f t="shared" si="225"/>
        <v>44071</v>
      </c>
      <c r="B3608" s="102">
        <f t="shared" si="226"/>
        <v>15</v>
      </c>
      <c r="C3608" s="65">
        <f>'Actual Solar Data'!K3597</f>
        <v>67815</v>
      </c>
      <c r="D3608" s="59">
        <f>whlsecost_hourly_4002_202008!C669</f>
        <v>44071</v>
      </c>
      <c r="E3608" s="83">
        <f>whlsecost_hourly_4002_202008!D669</f>
        <v>15</v>
      </c>
      <c r="F3608" s="2">
        <f>whlsecost_hourly_4002_202008!F669</f>
        <v>17.38</v>
      </c>
      <c r="G3608" s="2">
        <f>whlsecost_hourly_4002_202008!X669</f>
        <v>0.93</v>
      </c>
      <c r="H3608" s="2">
        <f t="shared" si="224"/>
        <v>18.309999999999999</v>
      </c>
      <c r="I3608" s="67">
        <f t="shared" si="227"/>
        <v>1241692.6499999999</v>
      </c>
    </row>
    <row r="3609" spans="1:9" x14ac:dyDescent="0.25">
      <c r="A3609" s="59">
        <f t="shared" si="225"/>
        <v>44071</v>
      </c>
      <c r="B3609" s="102">
        <f t="shared" si="226"/>
        <v>16</v>
      </c>
      <c r="C3609" s="65">
        <f>'Actual Solar Data'!K3598</f>
        <v>58008</v>
      </c>
      <c r="D3609" s="59">
        <f>whlsecost_hourly_4002_202008!C670</f>
        <v>44071</v>
      </c>
      <c r="E3609" s="83">
        <f>whlsecost_hourly_4002_202008!D670</f>
        <v>16</v>
      </c>
      <c r="F3609" s="2">
        <f>whlsecost_hourly_4002_202008!F670</f>
        <v>18.489999999999998</v>
      </c>
      <c r="G3609" s="2">
        <f>whlsecost_hourly_4002_202008!X670</f>
        <v>0.91</v>
      </c>
      <c r="H3609" s="2">
        <f t="shared" si="224"/>
        <v>19.399999999999999</v>
      </c>
      <c r="I3609" s="67">
        <f t="shared" si="227"/>
        <v>1125355.2</v>
      </c>
    </row>
    <row r="3610" spans="1:9" x14ac:dyDescent="0.25">
      <c r="A3610" s="59">
        <f t="shared" si="225"/>
        <v>44071</v>
      </c>
      <c r="B3610" s="102">
        <f t="shared" si="226"/>
        <v>17</v>
      </c>
      <c r="C3610" s="65">
        <f>'Actual Solar Data'!K3599</f>
        <v>42068</v>
      </c>
      <c r="D3610" s="59">
        <f>whlsecost_hourly_4002_202008!C671</f>
        <v>44071</v>
      </c>
      <c r="E3610" s="83">
        <f>whlsecost_hourly_4002_202008!D671</f>
        <v>17</v>
      </c>
      <c r="F3610" s="2">
        <f>whlsecost_hourly_4002_202008!F671</f>
        <v>28.35</v>
      </c>
      <c r="G3610" s="2">
        <f>whlsecost_hourly_4002_202008!X671</f>
        <v>1</v>
      </c>
      <c r="H3610" s="2">
        <f t="shared" si="224"/>
        <v>29.35</v>
      </c>
      <c r="I3610" s="67">
        <f t="shared" si="227"/>
        <v>1234695.8</v>
      </c>
    </row>
    <row r="3611" spans="1:9" x14ac:dyDescent="0.25">
      <c r="A3611" s="59">
        <f t="shared" si="225"/>
        <v>44071</v>
      </c>
      <c r="B3611" s="102">
        <f t="shared" si="226"/>
        <v>18</v>
      </c>
      <c r="C3611" s="65">
        <f>'Actual Solar Data'!K3600</f>
        <v>21523</v>
      </c>
      <c r="D3611" s="59">
        <f>whlsecost_hourly_4002_202008!C672</f>
        <v>44071</v>
      </c>
      <c r="E3611" s="83">
        <f>whlsecost_hourly_4002_202008!D672</f>
        <v>18</v>
      </c>
      <c r="F3611" s="2">
        <f>whlsecost_hourly_4002_202008!F672</f>
        <v>31.18</v>
      </c>
      <c r="G3611" s="2">
        <f>whlsecost_hourly_4002_202008!X672</f>
        <v>1.06</v>
      </c>
      <c r="H3611" s="2">
        <f t="shared" si="224"/>
        <v>32.24</v>
      </c>
      <c r="I3611" s="67">
        <f t="shared" si="227"/>
        <v>693901.52</v>
      </c>
    </row>
    <row r="3612" spans="1:9" x14ac:dyDescent="0.25">
      <c r="A3612" s="59">
        <f t="shared" si="225"/>
        <v>44071</v>
      </c>
      <c r="B3612" s="102">
        <f t="shared" si="226"/>
        <v>19</v>
      </c>
      <c r="C3612" s="65">
        <f>'Actual Solar Data'!K3601</f>
        <v>4778</v>
      </c>
      <c r="D3612" s="59">
        <f>whlsecost_hourly_4002_202008!C673</f>
        <v>44071</v>
      </c>
      <c r="E3612" s="83">
        <f>whlsecost_hourly_4002_202008!D673</f>
        <v>19</v>
      </c>
      <c r="F3612" s="2">
        <f>whlsecost_hourly_4002_202008!F673</f>
        <v>29.28</v>
      </c>
      <c r="G3612" s="2">
        <f>whlsecost_hourly_4002_202008!X673</f>
        <v>1.05</v>
      </c>
      <c r="H3612" s="2">
        <f t="shared" si="224"/>
        <v>30.330000000000002</v>
      </c>
      <c r="I3612" s="67">
        <f t="shared" si="227"/>
        <v>144916.74000000002</v>
      </c>
    </row>
    <row r="3613" spans="1:9" x14ac:dyDescent="0.25">
      <c r="A3613" s="59">
        <f t="shared" si="225"/>
        <v>44071</v>
      </c>
      <c r="B3613" s="102">
        <f t="shared" si="226"/>
        <v>20</v>
      </c>
      <c r="C3613" s="65">
        <f>'Actual Solar Data'!K3602</f>
        <v>258</v>
      </c>
      <c r="D3613" s="59">
        <f>whlsecost_hourly_4002_202008!C674</f>
        <v>44071</v>
      </c>
      <c r="E3613" s="83">
        <f>whlsecost_hourly_4002_202008!D674</f>
        <v>20</v>
      </c>
      <c r="F3613" s="2">
        <f>whlsecost_hourly_4002_202008!F674</f>
        <v>25.87</v>
      </c>
      <c r="G3613" s="2">
        <f>whlsecost_hourly_4002_202008!X674</f>
        <v>1.01</v>
      </c>
      <c r="H3613" s="2">
        <f t="shared" si="224"/>
        <v>26.880000000000003</v>
      </c>
      <c r="I3613" s="67">
        <f t="shared" si="227"/>
        <v>6935.0400000000009</v>
      </c>
    </row>
    <row r="3614" spans="1:9" x14ac:dyDescent="0.25">
      <c r="A3614" s="59">
        <f t="shared" si="225"/>
        <v>44071</v>
      </c>
      <c r="B3614" s="102">
        <f t="shared" si="226"/>
        <v>21</v>
      </c>
      <c r="C3614" s="65">
        <f>'Actual Solar Data'!K3603</f>
        <v>3</v>
      </c>
      <c r="D3614" s="59">
        <f>whlsecost_hourly_4002_202008!C675</f>
        <v>44071</v>
      </c>
      <c r="E3614" s="83">
        <f>whlsecost_hourly_4002_202008!D675</f>
        <v>21</v>
      </c>
      <c r="F3614" s="2">
        <f>whlsecost_hourly_4002_202008!F675</f>
        <v>25.96</v>
      </c>
      <c r="G3614" s="2">
        <f>whlsecost_hourly_4002_202008!X675</f>
        <v>1.25</v>
      </c>
      <c r="H3614" s="2">
        <f t="shared" si="224"/>
        <v>27.21</v>
      </c>
      <c r="I3614" s="67">
        <f t="shared" si="227"/>
        <v>81.63</v>
      </c>
    </row>
    <row r="3615" spans="1:9" x14ac:dyDescent="0.25">
      <c r="A3615" s="59">
        <f t="shared" si="225"/>
        <v>44071</v>
      </c>
      <c r="B3615" s="102">
        <f t="shared" si="226"/>
        <v>22</v>
      </c>
      <c r="C3615" s="65">
        <f>'Actual Solar Data'!K3604</f>
        <v>0</v>
      </c>
      <c r="D3615" s="59">
        <f>whlsecost_hourly_4002_202008!C676</f>
        <v>44071</v>
      </c>
      <c r="E3615" s="83">
        <f>whlsecost_hourly_4002_202008!D676</f>
        <v>22</v>
      </c>
      <c r="F3615" s="2">
        <f>whlsecost_hourly_4002_202008!F676</f>
        <v>20.420000000000002</v>
      </c>
      <c r="G3615" s="2">
        <f>whlsecost_hourly_4002_202008!X676</f>
        <v>1.1800000000000002</v>
      </c>
      <c r="H3615" s="2">
        <f t="shared" si="224"/>
        <v>21.6</v>
      </c>
      <c r="I3615" s="67">
        <f t="shared" si="227"/>
        <v>0</v>
      </c>
    </row>
    <row r="3616" spans="1:9" x14ac:dyDescent="0.25">
      <c r="A3616" s="59">
        <f t="shared" si="225"/>
        <v>44071</v>
      </c>
      <c r="B3616" s="102">
        <f t="shared" si="226"/>
        <v>23</v>
      </c>
      <c r="C3616" s="65">
        <f>'Actual Solar Data'!K3605</f>
        <v>0</v>
      </c>
      <c r="D3616" s="59">
        <f>whlsecost_hourly_4002_202008!C677</f>
        <v>44071</v>
      </c>
      <c r="E3616" s="83">
        <f>whlsecost_hourly_4002_202008!D677</f>
        <v>23</v>
      </c>
      <c r="F3616" s="2">
        <f>whlsecost_hourly_4002_202008!F677</f>
        <v>15.71</v>
      </c>
      <c r="G3616" s="2">
        <f>whlsecost_hourly_4002_202008!X677</f>
        <v>1.1099999999999999</v>
      </c>
      <c r="H3616" s="2">
        <f t="shared" si="224"/>
        <v>16.82</v>
      </c>
      <c r="I3616" s="67">
        <f t="shared" si="227"/>
        <v>0</v>
      </c>
    </row>
    <row r="3617" spans="1:9" x14ac:dyDescent="0.25">
      <c r="A3617" s="59">
        <f t="shared" si="225"/>
        <v>44071</v>
      </c>
      <c r="B3617" s="102">
        <f t="shared" si="226"/>
        <v>24</v>
      </c>
      <c r="C3617" s="65">
        <f>'Actual Solar Data'!K3606</f>
        <v>0</v>
      </c>
      <c r="D3617" s="59">
        <f>whlsecost_hourly_4002_202008!C678</f>
        <v>44071</v>
      </c>
      <c r="E3617" s="83">
        <f>whlsecost_hourly_4002_202008!D678</f>
        <v>24</v>
      </c>
      <c r="F3617" s="2">
        <f>whlsecost_hourly_4002_202008!F678</f>
        <v>24.1</v>
      </c>
      <c r="G3617" s="2">
        <f>whlsecost_hourly_4002_202008!X678</f>
        <v>1.46</v>
      </c>
      <c r="H3617" s="2">
        <f t="shared" si="224"/>
        <v>25.560000000000002</v>
      </c>
      <c r="I3617" s="67">
        <f t="shared" si="227"/>
        <v>0</v>
      </c>
    </row>
    <row r="3618" spans="1:9" x14ac:dyDescent="0.25">
      <c r="A3618" s="59">
        <f t="shared" si="225"/>
        <v>44072</v>
      </c>
      <c r="B3618" s="102">
        <f t="shared" si="226"/>
        <v>1</v>
      </c>
      <c r="C3618" s="65">
        <f>'Actual Solar Data'!K3607</f>
        <v>0</v>
      </c>
      <c r="D3618" s="59">
        <f>whlsecost_hourly_4002_202008!C679</f>
        <v>44072</v>
      </c>
      <c r="E3618" s="83">
        <f>whlsecost_hourly_4002_202008!D679</f>
        <v>1</v>
      </c>
      <c r="F3618" s="2">
        <f>whlsecost_hourly_4002_202008!F679</f>
        <v>15.78</v>
      </c>
      <c r="G3618" s="2">
        <f>whlsecost_hourly_4002_202008!X679</f>
        <v>0.44000000000000006</v>
      </c>
      <c r="H3618" s="2">
        <f t="shared" si="224"/>
        <v>16.22</v>
      </c>
      <c r="I3618" s="67">
        <f t="shared" si="227"/>
        <v>0</v>
      </c>
    </row>
    <row r="3619" spans="1:9" x14ac:dyDescent="0.25">
      <c r="A3619" s="59">
        <f t="shared" si="225"/>
        <v>44072</v>
      </c>
      <c r="B3619" s="102">
        <f t="shared" si="226"/>
        <v>2</v>
      </c>
      <c r="C3619" s="65">
        <f>'Actual Solar Data'!K3608</f>
        <v>0</v>
      </c>
      <c r="D3619" s="59">
        <f>whlsecost_hourly_4002_202008!C680</f>
        <v>44072</v>
      </c>
      <c r="E3619" s="83">
        <f>whlsecost_hourly_4002_202008!D680</f>
        <v>2</v>
      </c>
      <c r="F3619" s="2">
        <f>whlsecost_hourly_4002_202008!F680</f>
        <v>16.670000000000002</v>
      </c>
      <c r="G3619" s="2">
        <f>whlsecost_hourly_4002_202008!X680</f>
        <v>0.37000000000000005</v>
      </c>
      <c r="H3619" s="2">
        <f t="shared" ref="H3619:H3682" si="228">SUM(F3619:G3619)</f>
        <v>17.040000000000003</v>
      </c>
      <c r="I3619" s="67">
        <f t="shared" si="227"/>
        <v>0</v>
      </c>
    </row>
    <row r="3620" spans="1:9" x14ac:dyDescent="0.25">
      <c r="A3620" s="59">
        <f t="shared" si="225"/>
        <v>44072</v>
      </c>
      <c r="B3620" s="102">
        <f t="shared" si="226"/>
        <v>3</v>
      </c>
      <c r="C3620" s="65">
        <f>'Actual Solar Data'!K3609</f>
        <v>0</v>
      </c>
      <c r="D3620" s="59">
        <f>whlsecost_hourly_4002_202008!C681</f>
        <v>44072</v>
      </c>
      <c r="E3620" s="83">
        <f>whlsecost_hourly_4002_202008!D681</f>
        <v>3</v>
      </c>
      <c r="F3620" s="2">
        <f>whlsecost_hourly_4002_202008!F681</f>
        <v>15.75</v>
      </c>
      <c r="G3620" s="2">
        <f>whlsecost_hourly_4002_202008!X681</f>
        <v>0.41000000000000003</v>
      </c>
      <c r="H3620" s="2">
        <f t="shared" si="228"/>
        <v>16.16</v>
      </c>
      <c r="I3620" s="67">
        <f t="shared" si="227"/>
        <v>0</v>
      </c>
    </row>
    <row r="3621" spans="1:9" x14ac:dyDescent="0.25">
      <c r="A3621" s="59">
        <f t="shared" si="225"/>
        <v>44072</v>
      </c>
      <c r="B3621" s="102">
        <f t="shared" si="226"/>
        <v>4</v>
      </c>
      <c r="C3621" s="65">
        <f>'Actual Solar Data'!K3610</f>
        <v>0</v>
      </c>
      <c r="D3621" s="59">
        <f>whlsecost_hourly_4002_202008!C682</f>
        <v>44072</v>
      </c>
      <c r="E3621" s="83">
        <f>whlsecost_hourly_4002_202008!D682</f>
        <v>4</v>
      </c>
      <c r="F3621" s="2">
        <f>whlsecost_hourly_4002_202008!F682</f>
        <v>14.59</v>
      </c>
      <c r="G3621" s="2">
        <f>whlsecost_hourly_4002_202008!X682</f>
        <v>0.37000000000000005</v>
      </c>
      <c r="H3621" s="2">
        <f t="shared" si="228"/>
        <v>14.959999999999999</v>
      </c>
      <c r="I3621" s="67">
        <f t="shared" si="227"/>
        <v>0</v>
      </c>
    </row>
    <row r="3622" spans="1:9" x14ac:dyDescent="0.25">
      <c r="A3622" s="59">
        <f t="shared" si="225"/>
        <v>44072</v>
      </c>
      <c r="B3622" s="102">
        <f t="shared" si="226"/>
        <v>5</v>
      </c>
      <c r="C3622" s="65">
        <f>'Actual Solar Data'!K3611</f>
        <v>3</v>
      </c>
      <c r="D3622" s="59">
        <f>whlsecost_hourly_4002_202008!C683</f>
        <v>44072</v>
      </c>
      <c r="E3622" s="83">
        <f>whlsecost_hourly_4002_202008!D683</f>
        <v>5</v>
      </c>
      <c r="F3622" s="2">
        <f>whlsecost_hourly_4002_202008!F683</f>
        <v>14.09</v>
      </c>
      <c r="G3622" s="2">
        <f>whlsecost_hourly_4002_202008!X683</f>
        <v>0.34</v>
      </c>
      <c r="H3622" s="2">
        <f t="shared" si="228"/>
        <v>14.43</v>
      </c>
      <c r="I3622" s="67">
        <f t="shared" si="227"/>
        <v>43.29</v>
      </c>
    </row>
    <row r="3623" spans="1:9" x14ac:dyDescent="0.25">
      <c r="A3623" s="59">
        <f t="shared" si="225"/>
        <v>44072</v>
      </c>
      <c r="B3623" s="102">
        <f t="shared" si="226"/>
        <v>6</v>
      </c>
      <c r="C3623" s="65">
        <f>'Actual Solar Data'!K3612</f>
        <v>5</v>
      </c>
      <c r="D3623" s="59">
        <f>whlsecost_hourly_4002_202008!C684</f>
        <v>44072</v>
      </c>
      <c r="E3623" s="83">
        <f>whlsecost_hourly_4002_202008!D684</f>
        <v>6</v>
      </c>
      <c r="F3623" s="2">
        <f>whlsecost_hourly_4002_202008!F684</f>
        <v>14.58</v>
      </c>
      <c r="G3623" s="2">
        <f>whlsecost_hourly_4002_202008!X684</f>
        <v>0.33</v>
      </c>
      <c r="H3623" s="2">
        <f t="shared" si="228"/>
        <v>14.91</v>
      </c>
      <c r="I3623" s="67">
        <f t="shared" si="227"/>
        <v>74.55</v>
      </c>
    </row>
    <row r="3624" spans="1:9" x14ac:dyDescent="0.25">
      <c r="A3624" s="59">
        <f t="shared" si="225"/>
        <v>44072</v>
      </c>
      <c r="B3624" s="102">
        <f t="shared" si="226"/>
        <v>7</v>
      </c>
      <c r="C3624" s="65">
        <f>'Actual Solar Data'!K3613</f>
        <v>255</v>
      </c>
      <c r="D3624" s="59">
        <f>whlsecost_hourly_4002_202008!C685</f>
        <v>44072</v>
      </c>
      <c r="E3624" s="83">
        <f>whlsecost_hourly_4002_202008!D685</f>
        <v>7</v>
      </c>
      <c r="F3624" s="2">
        <f>whlsecost_hourly_4002_202008!F685</f>
        <v>14.22</v>
      </c>
      <c r="G3624" s="2">
        <f>whlsecost_hourly_4002_202008!X685</f>
        <v>0.4</v>
      </c>
      <c r="H3624" s="2">
        <f t="shared" si="228"/>
        <v>14.620000000000001</v>
      </c>
      <c r="I3624" s="67">
        <f t="shared" si="227"/>
        <v>3728.1000000000004</v>
      </c>
    </row>
    <row r="3625" spans="1:9" x14ac:dyDescent="0.25">
      <c r="A3625" s="59">
        <f t="shared" si="225"/>
        <v>44072</v>
      </c>
      <c r="B3625" s="102">
        <f t="shared" si="226"/>
        <v>8</v>
      </c>
      <c r="C3625" s="65">
        <f>'Actual Solar Data'!K3614</f>
        <v>545</v>
      </c>
      <c r="D3625" s="59">
        <f>whlsecost_hourly_4002_202008!C686</f>
        <v>44072</v>
      </c>
      <c r="E3625" s="83">
        <f>whlsecost_hourly_4002_202008!D686</f>
        <v>8</v>
      </c>
      <c r="F3625" s="2">
        <f>whlsecost_hourly_4002_202008!F686</f>
        <v>14.96</v>
      </c>
      <c r="G3625" s="2">
        <f>whlsecost_hourly_4002_202008!X686</f>
        <v>0.41000000000000003</v>
      </c>
      <c r="H3625" s="2">
        <f t="shared" si="228"/>
        <v>15.370000000000001</v>
      </c>
      <c r="I3625" s="67">
        <f t="shared" si="227"/>
        <v>8376.65</v>
      </c>
    </row>
    <row r="3626" spans="1:9" x14ac:dyDescent="0.25">
      <c r="A3626" s="59">
        <f t="shared" si="225"/>
        <v>44072</v>
      </c>
      <c r="B3626" s="102">
        <f t="shared" si="226"/>
        <v>9</v>
      </c>
      <c r="C3626" s="65">
        <f>'Actual Solar Data'!K3615</f>
        <v>2028</v>
      </c>
      <c r="D3626" s="59">
        <f>whlsecost_hourly_4002_202008!C687</f>
        <v>44072</v>
      </c>
      <c r="E3626" s="83">
        <f>whlsecost_hourly_4002_202008!D687</f>
        <v>9</v>
      </c>
      <c r="F3626" s="2">
        <f>whlsecost_hourly_4002_202008!F687</f>
        <v>19.04</v>
      </c>
      <c r="G3626" s="2">
        <f>whlsecost_hourly_4002_202008!X687</f>
        <v>0.44000000000000006</v>
      </c>
      <c r="H3626" s="2">
        <f t="shared" si="228"/>
        <v>19.48</v>
      </c>
      <c r="I3626" s="67">
        <f t="shared" si="227"/>
        <v>39505.440000000002</v>
      </c>
    </row>
    <row r="3627" spans="1:9" x14ac:dyDescent="0.25">
      <c r="A3627" s="59">
        <f t="shared" si="225"/>
        <v>44072</v>
      </c>
      <c r="B3627" s="102">
        <f t="shared" si="226"/>
        <v>10</v>
      </c>
      <c r="C3627" s="65">
        <f>'Actual Solar Data'!K3616</f>
        <v>3928</v>
      </c>
      <c r="D3627" s="59">
        <f>whlsecost_hourly_4002_202008!C688</f>
        <v>44072</v>
      </c>
      <c r="E3627" s="83">
        <f>whlsecost_hourly_4002_202008!D688</f>
        <v>10</v>
      </c>
      <c r="F3627" s="2">
        <f>whlsecost_hourly_4002_202008!F688</f>
        <v>26.18</v>
      </c>
      <c r="G3627" s="2">
        <f>whlsecost_hourly_4002_202008!X688</f>
        <v>0.42000000000000004</v>
      </c>
      <c r="H3627" s="2">
        <f t="shared" si="228"/>
        <v>26.6</v>
      </c>
      <c r="I3627" s="67">
        <f t="shared" si="227"/>
        <v>104484.8</v>
      </c>
    </row>
    <row r="3628" spans="1:9" x14ac:dyDescent="0.25">
      <c r="A3628" s="59">
        <f t="shared" si="225"/>
        <v>44072</v>
      </c>
      <c r="B3628" s="102">
        <f t="shared" si="226"/>
        <v>11</v>
      </c>
      <c r="C3628" s="65">
        <f>'Actual Solar Data'!K3617</f>
        <v>5435</v>
      </c>
      <c r="D3628" s="59">
        <f>whlsecost_hourly_4002_202008!C689</f>
        <v>44072</v>
      </c>
      <c r="E3628" s="83">
        <f>whlsecost_hourly_4002_202008!D689</f>
        <v>11</v>
      </c>
      <c r="F3628" s="2">
        <f>whlsecost_hourly_4002_202008!F689</f>
        <v>30.12</v>
      </c>
      <c r="G3628" s="2">
        <f>whlsecost_hourly_4002_202008!X689</f>
        <v>0.49000000000000005</v>
      </c>
      <c r="H3628" s="2">
        <f t="shared" si="228"/>
        <v>30.61</v>
      </c>
      <c r="I3628" s="67">
        <f t="shared" si="227"/>
        <v>166365.35</v>
      </c>
    </row>
    <row r="3629" spans="1:9" x14ac:dyDescent="0.25">
      <c r="A3629" s="59">
        <f t="shared" si="225"/>
        <v>44072</v>
      </c>
      <c r="B3629" s="102">
        <f t="shared" si="226"/>
        <v>12</v>
      </c>
      <c r="C3629" s="65">
        <f>'Actual Solar Data'!K3618</f>
        <v>8983</v>
      </c>
      <c r="D3629" s="59">
        <f>whlsecost_hourly_4002_202008!C690</f>
        <v>44072</v>
      </c>
      <c r="E3629" s="83">
        <f>whlsecost_hourly_4002_202008!D690</f>
        <v>12</v>
      </c>
      <c r="F3629" s="2">
        <f>whlsecost_hourly_4002_202008!F690</f>
        <v>26.31</v>
      </c>
      <c r="G3629" s="2">
        <f>whlsecost_hourly_4002_202008!X690</f>
        <v>0.66</v>
      </c>
      <c r="H3629" s="2">
        <f t="shared" si="228"/>
        <v>26.97</v>
      </c>
      <c r="I3629" s="67">
        <f t="shared" si="227"/>
        <v>242271.50999999998</v>
      </c>
    </row>
    <row r="3630" spans="1:9" x14ac:dyDescent="0.25">
      <c r="A3630" s="59">
        <f t="shared" si="225"/>
        <v>44072</v>
      </c>
      <c r="B3630" s="102">
        <f t="shared" si="226"/>
        <v>13</v>
      </c>
      <c r="C3630" s="65">
        <f>'Actual Solar Data'!K3619</f>
        <v>9070</v>
      </c>
      <c r="D3630" s="59">
        <f>whlsecost_hourly_4002_202008!C691</f>
        <v>44072</v>
      </c>
      <c r="E3630" s="83">
        <f>whlsecost_hourly_4002_202008!D691</f>
        <v>13</v>
      </c>
      <c r="F3630" s="2">
        <f>whlsecost_hourly_4002_202008!F691</f>
        <v>27.06</v>
      </c>
      <c r="G3630" s="2">
        <f>whlsecost_hourly_4002_202008!X691</f>
        <v>0.58000000000000007</v>
      </c>
      <c r="H3630" s="2">
        <f t="shared" si="228"/>
        <v>27.64</v>
      </c>
      <c r="I3630" s="67">
        <f t="shared" si="227"/>
        <v>250694.80000000002</v>
      </c>
    </row>
    <row r="3631" spans="1:9" x14ac:dyDescent="0.25">
      <c r="A3631" s="59">
        <f t="shared" si="225"/>
        <v>44072</v>
      </c>
      <c r="B3631" s="102">
        <f t="shared" si="226"/>
        <v>14</v>
      </c>
      <c r="C3631" s="65">
        <f>'Actual Solar Data'!K3620</f>
        <v>10358</v>
      </c>
      <c r="D3631" s="59">
        <f>whlsecost_hourly_4002_202008!C692</f>
        <v>44072</v>
      </c>
      <c r="E3631" s="83">
        <f>whlsecost_hourly_4002_202008!D692</f>
        <v>14</v>
      </c>
      <c r="F3631" s="2">
        <f>whlsecost_hourly_4002_202008!F692</f>
        <v>26.64</v>
      </c>
      <c r="G3631" s="2">
        <f>whlsecost_hourly_4002_202008!X692</f>
        <v>0.48000000000000004</v>
      </c>
      <c r="H3631" s="2">
        <f t="shared" si="228"/>
        <v>27.12</v>
      </c>
      <c r="I3631" s="67">
        <f t="shared" si="227"/>
        <v>280908.96000000002</v>
      </c>
    </row>
    <row r="3632" spans="1:9" x14ac:dyDescent="0.25">
      <c r="A3632" s="59">
        <f t="shared" si="225"/>
        <v>44072</v>
      </c>
      <c r="B3632" s="102">
        <f t="shared" si="226"/>
        <v>15</v>
      </c>
      <c r="C3632" s="65">
        <f>'Actual Solar Data'!K3621</f>
        <v>12658</v>
      </c>
      <c r="D3632" s="59">
        <f>whlsecost_hourly_4002_202008!C693</f>
        <v>44072</v>
      </c>
      <c r="E3632" s="83">
        <f>whlsecost_hourly_4002_202008!D693</f>
        <v>15</v>
      </c>
      <c r="F3632" s="2">
        <f>whlsecost_hourly_4002_202008!F693</f>
        <v>24.13</v>
      </c>
      <c r="G3632" s="2">
        <f>whlsecost_hourly_4002_202008!X693</f>
        <v>0.5</v>
      </c>
      <c r="H3632" s="2">
        <f t="shared" si="228"/>
        <v>24.63</v>
      </c>
      <c r="I3632" s="67">
        <f t="shared" si="227"/>
        <v>311766.53999999998</v>
      </c>
    </row>
    <row r="3633" spans="1:11" x14ac:dyDescent="0.25">
      <c r="A3633" s="59">
        <f t="shared" si="225"/>
        <v>44072</v>
      </c>
      <c r="B3633" s="102">
        <f t="shared" si="226"/>
        <v>16</v>
      </c>
      <c r="C3633" s="65">
        <f>'Actual Solar Data'!K3622</f>
        <v>11368</v>
      </c>
      <c r="D3633" s="59">
        <f>whlsecost_hourly_4002_202008!C694</f>
        <v>44072</v>
      </c>
      <c r="E3633" s="83">
        <f>whlsecost_hourly_4002_202008!D694</f>
        <v>16</v>
      </c>
      <c r="F3633" s="2">
        <f>whlsecost_hourly_4002_202008!F694</f>
        <v>17.09</v>
      </c>
      <c r="G3633" s="2">
        <f>whlsecost_hourly_4002_202008!X694</f>
        <v>0.4</v>
      </c>
      <c r="H3633" s="2">
        <f t="shared" si="228"/>
        <v>17.489999999999998</v>
      </c>
      <c r="I3633" s="67">
        <f t="shared" si="227"/>
        <v>198826.31999999998</v>
      </c>
    </row>
    <row r="3634" spans="1:11" x14ac:dyDescent="0.25">
      <c r="A3634" s="59">
        <f t="shared" si="225"/>
        <v>44072</v>
      </c>
      <c r="B3634" s="102">
        <f t="shared" si="226"/>
        <v>17</v>
      </c>
      <c r="C3634" s="65">
        <f>'Actual Solar Data'!K3623</f>
        <v>9010</v>
      </c>
      <c r="D3634" s="60">
        <f>whlsecost_hourly_4002_202008!C695</f>
        <v>44072</v>
      </c>
      <c r="E3634" s="102">
        <f>whlsecost_hourly_4002_202008!D695</f>
        <v>17</v>
      </c>
      <c r="F3634" s="13">
        <f>whlsecost_hourly_4002_202008!F695</f>
        <v>23.48</v>
      </c>
      <c r="G3634" s="13">
        <f>whlsecost_hourly_4002_202008!X695</f>
        <v>0.34</v>
      </c>
      <c r="H3634" s="13">
        <f t="shared" si="228"/>
        <v>23.82</v>
      </c>
      <c r="I3634" s="67">
        <f t="shared" si="227"/>
        <v>214618.2</v>
      </c>
      <c r="J3634" s="12"/>
      <c r="K3634" s="12"/>
    </row>
    <row r="3635" spans="1:11" x14ac:dyDescent="0.25">
      <c r="A3635" s="59">
        <f t="shared" si="225"/>
        <v>44072</v>
      </c>
      <c r="B3635" s="102">
        <f t="shared" si="226"/>
        <v>18</v>
      </c>
      <c r="C3635" s="65">
        <f>'Actual Solar Data'!K3624</f>
        <v>6290</v>
      </c>
      <c r="D3635" s="59">
        <f>whlsecost_hourly_4002_202008!C696</f>
        <v>44072</v>
      </c>
      <c r="E3635" s="83">
        <f>whlsecost_hourly_4002_202008!D696</f>
        <v>18</v>
      </c>
      <c r="F3635" s="2">
        <f>whlsecost_hourly_4002_202008!F696</f>
        <v>33.46</v>
      </c>
      <c r="G3635" s="2">
        <f>whlsecost_hourly_4002_202008!X696</f>
        <v>0.49000000000000005</v>
      </c>
      <c r="H3635" s="2">
        <f t="shared" si="228"/>
        <v>33.950000000000003</v>
      </c>
      <c r="I3635" s="67">
        <f t="shared" si="227"/>
        <v>213545.50000000003</v>
      </c>
    </row>
    <row r="3636" spans="1:11" x14ac:dyDescent="0.25">
      <c r="A3636" s="59">
        <f t="shared" si="225"/>
        <v>44072</v>
      </c>
      <c r="B3636" s="102">
        <f t="shared" si="226"/>
        <v>19</v>
      </c>
      <c r="C3636" s="65">
        <f>'Actual Solar Data'!K3625</f>
        <v>3795</v>
      </c>
      <c r="D3636" s="59">
        <f>whlsecost_hourly_4002_202008!C697</f>
        <v>44072</v>
      </c>
      <c r="E3636" s="83">
        <f>whlsecost_hourly_4002_202008!D697</f>
        <v>19</v>
      </c>
      <c r="F3636" s="2">
        <f>whlsecost_hourly_4002_202008!F697</f>
        <v>35.46</v>
      </c>
      <c r="G3636" s="2">
        <f>whlsecost_hourly_4002_202008!X697</f>
        <v>0.49000000000000005</v>
      </c>
      <c r="H3636" s="2">
        <f t="shared" si="228"/>
        <v>35.950000000000003</v>
      </c>
      <c r="I3636" s="67">
        <f t="shared" si="227"/>
        <v>136430.25</v>
      </c>
    </row>
    <row r="3637" spans="1:11" x14ac:dyDescent="0.25">
      <c r="A3637" s="59">
        <f t="shared" si="225"/>
        <v>44072</v>
      </c>
      <c r="B3637" s="102">
        <f t="shared" si="226"/>
        <v>20</v>
      </c>
      <c r="C3637" s="65">
        <f>'Actual Solar Data'!K3626</f>
        <v>3</v>
      </c>
      <c r="D3637" s="59">
        <f>whlsecost_hourly_4002_202008!C698</f>
        <v>44072</v>
      </c>
      <c r="E3637" s="83">
        <f>whlsecost_hourly_4002_202008!D698</f>
        <v>20</v>
      </c>
      <c r="F3637" s="2">
        <f>whlsecost_hourly_4002_202008!F698</f>
        <v>40.93</v>
      </c>
      <c r="G3637" s="2">
        <f>whlsecost_hourly_4002_202008!X698</f>
        <v>0.5</v>
      </c>
      <c r="H3637" s="2">
        <f t="shared" si="228"/>
        <v>41.43</v>
      </c>
      <c r="I3637" s="67">
        <f t="shared" si="227"/>
        <v>124.28999999999999</v>
      </c>
    </row>
    <row r="3638" spans="1:11" x14ac:dyDescent="0.25">
      <c r="A3638" s="59">
        <f t="shared" si="225"/>
        <v>44072</v>
      </c>
      <c r="B3638" s="102">
        <f t="shared" si="226"/>
        <v>21</v>
      </c>
      <c r="C3638" s="65">
        <f>'Actual Solar Data'!K3627</f>
        <v>5</v>
      </c>
      <c r="D3638" s="59">
        <f>whlsecost_hourly_4002_202008!C699</f>
        <v>44072</v>
      </c>
      <c r="E3638" s="83">
        <f>whlsecost_hourly_4002_202008!D699</f>
        <v>21</v>
      </c>
      <c r="F3638" s="2">
        <f>whlsecost_hourly_4002_202008!F699</f>
        <v>37.94</v>
      </c>
      <c r="G3638" s="2">
        <f>whlsecost_hourly_4002_202008!X699</f>
        <v>0.53</v>
      </c>
      <c r="H3638" s="2">
        <f t="shared" si="228"/>
        <v>38.47</v>
      </c>
      <c r="I3638" s="67">
        <f t="shared" si="227"/>
        <v>192.35</v>
      </c>
    </row>
    <row r="3639" spans="1:11" x14ac:dyDescent="0.25">
      <c r="A3639" s="59">
        <f t="shared" si="225"/>
        <v>44072</v>
      </c>
      <c r="B3639" s="102">
        <f t="shared" si="226"/>
        <v>22</v>
      </c>
      <c r="C3639" s="65">
        <f>'Actual Solar Data'!K3628</f>
        <v>0</v>
      </c>
      <c r="D3639" s="59">
        <f>whlsecost_hourly_4002_202008!C700</f>
        <v>44072</v>
      </c>
      <c r="E3639" s="83">
        <f>whlsecost_hourly_4002_202008!D700</f>
        <v>22</v>
      </c>
      <c r="F3639" s="2">
        <f>whlsecost_hourly_4002_202008!F700</f>
        <v>30.3</v>
      </c>
      <c r="G3639" s="2">
        <f>whlsecost_hourly_4002_202008!X700</f>
        <v>0.51</v>
      </c>
      <c r="H3639" s="2">
        <f t="shared" si="228"/>
        <v>30.810000000000002</v>
      </c>
      <c r="I3639" s="67">
        <f t="shared" si="227"/>
        <v>0</v>
      </c>
    </row>
    <row r="3640" spans="1:11" x14ac:dyDescent="0.25">
      <c r="A3640" s="59">
        <f t="shared" si="225"/>
        <v>44072</v>
      </c>
      <c r="B3640" s="102">
        <f t="shared" si="226"/>
        <v>23</v>
      </c>
      <c r="C3640" s="65">
        <f>'Actual Solar Data'!K3629</f>
        <v>0</v>
      </c>
      <c r="D3640" s="59">
        <f>whlsecost_hourly_4002_202008!C701</f>
        <v>44072</v>
      </c>
      <c r="E3640" s="83">
        <f>whlsecost_hourly_4002_202008!D701</f>
        <v>23</v>
      </c>
      <c r="F3640" s="2">
        <f>whlsecost_hourly_4002_202008!F701</f>
        <v>31.73</v>
      </c>
      <c r="G3640" s="2">
        <f>whlsecost_hourly_4002_202008!X701</f>
        <v>0.77999999999999992</v>
      </c>
      <c r="H3640" s="2">
        <f t="shared" si="228"/>
        <v>32.51</v>
      </c>
      <c r="I3640" s="67">
        <f t="shared" si="227"/>
        <v>0</v>
      </c>
    </row>
    <row r="3641" spans="1:11" x14ac:dyDescent="0.25">
      <c r="A3641" s="59">
        <f t="shared" si="225"/>
        <v>44072</v>
      </c>
      <c r="B3641" s="102">
        <f t="shared" si="226"/>
        <v>24</v>
      </c>
      <c r="C3641" s="65">
        <f>'Actual Solar Data'!K3630</f>
        <v>0</v>
      </c>
      <c r="D3641" s="59">
        <f>whlsecost_hourly_4002_202008!C702</f>
        <v>44072</v>
      </c>
      <c r="E3641" s="83">
        <f>whlsecost_hourly_4002_202008!D702</f>
        <v>24</v>
      </c>
      <c r="F3641" s="2">
        <f>whlsecost_hourly_4002_202008!F702</f>
        <v>28.77</v>
      </c>
      <c r="G3641" s="2">
        <f>whlsecost_hourly_4002_202008!X702</f>
        <v>0.94</v>
      </c>
      <c r="H3641" s="2">
        <f t="shared" si="228"/>
        <v>29.71</v>
      </c>
      <c r="I3641" s="67">
        <f t="shared" si="227"/>
        <v>0</v>
      </c>
    </row>
    <row r="3642" spans="1:11" x14ac:dyDescent="0.25">
      <c r="A3642" s="59">
        <f t="shared" si="225"/>
        <v>44073</v>
      </c>
      <c r="B3642" s="102">
        <f t="shared" si="226"/>
        <v>1</v>
      </c>
      <c r="C3642" s="65">
        <f>'Actual Solar Data'!K3631</f>
        <v>0</v>
      </c>
      <c r="D3642" s="59">
        <f>whlsecost_hourly_4002_202008!C703</f>
        <v>44073</v>
      </c>
      <c r="E3642" s="83">
        <f>whlsecost_hourly_4002_202008!D703</f>
        <v>1</v>
      </c>
      <c r="F3642" s="2">
        <f>whlsecost_hourly_4002_202008!F703</f>
        <v>15.75</v>
      </c>
      <c r="G3642" s="2">
        <f>whlsecost_hourly_4002_202008!X703</f>
        <v>1.22</v>
      </c>
      <c r="H3642" s="2">
        <f t="shared" si="228"/>
        <v>16.97</v>
      </c>
      <c r="I3642" s="67">
        <f t="shared" si="227"/>
        <v>0</v>
      </c>
    </row>
    <row r="3643" spans="1:11" x14ac:dyDescent="0.25">
      <c r="A3643" s="59">
        <f t="shared" si="225"/>
        <v>44073</v>
      </c>
      <c r="B3643" s="102">
        <f t="shared" si="226"/>
        <v>2</v>
      </c>
      <c r="C3643" s="65">
        <f>'Actual Solar Data'!K3632</f>
        <v>0</v>
      </c>
      <c r="D3643" s="59">
        <f>whlsecost_hourly_4002_202008!C704</f>
        <v>44073</v>
      </c>
      <c r="E3643" s="83">
        <f>whlsecost_hourly_4002_202008!D704</f>
        <v>2</v>
      </c>
      <c r="F3643" s="2">
        <f>whlsecost_hourly_4002_202008!F704</f>
        <v>12.8</v>
      </c>
      <c r="G3643" s="2">
        <f>whlsecost_hourly_4002_202008!X704</f>
        <v>1.1600000000000001</v>
      </c>
      <c r="H3643" s="2">
        <f t="shared" si="228"/>
        <v>13.96</v>
      </c>
      <c r="I3643" s="67">
        <f t="shared" si="227"/>
        <v>0</v>
      </c>
    </row>
    <row r="3644" spans="1:11" x14ac:dyDescent="0.25">
      <c r="A3644" s="59">
        <f t="shared" si="225"/>
        <v>44073</v>
      </c>
      <c r="B3644" s="102">
        <f t="shared" si="226"/>
        <v>3</v>
      </c>
      <c r="C3644" s="65">
        <f>'Actual Solar Data'!K3633</f>
        <v>0</v>
      </c>
      <c r="D3644" s="59">
        <f>whlsecost_hourly_4002_202008!C705</f>
        <v>44073</v>
      </c>
      <c r="E3644" s="83">
        <f>whlsecost_hourly_4002_202008!D705</f>
        <v>3</v>
      </c>
      <c r="F3644" s="2">
        <f>whlsecost_hourly_4002_202008!F705</f>
        <v>11.94</v>
      </c>
      <c r="G3644" s="2">
        <f>whlsecost_hourly_4002_202008!X705</f>
        <v>1.0900000000000001</v>
      </c>
      <c r="H3644" s="2">
        <f t="shared" si="228"/>
        <v>13.03</v>
      </c>
      <c r="I3644" s="67">
        <f t="shared" si="227"/>
        <v>0</v>
      </c>
    </row>
    <row r="3645" spans="1:11" x14ac:dyDescent="0.25">
      <c r="A3645" s="59">
        <f t="shared" si="225"/>
        <v>44073</v>
      </c>
      <c r="B3645" s="102">
        <f t="shared" si="226"/>
        <v>4</v>
      </c>
      <c r="C3645" s="65">
        <f>'Actual Solar Data'!K3634</f>
        <v>0</v>
      </c>
      <c r="D3645" s="59">
        <f>whlsecost_hourly_4002_202008!C706</f>
        <v>44073</v>
      </c>
      <c r="E3645" s="83">
        <f>whlsecost_hourly_4002_202008!D706</f>
        <v>4</v>
      </c>
      <c r="F3645" s="2">
        <f>whlsecost_hourly_4002_202008!F706</f>
        <v>11.73</v>
      </c>
      <c r="G3645" s="2">
        <f>whlsecost_hourly_4002_202008!X706</f>
        <v>1.06</v>
      </c>
      <c r="H3645" s="2">
        <f t="shared" si="228"/>
        <v>12.790000000000001</v>
      </c>
      <c r="I3645" s="67">
        <f t="shared" si="227"/>
        <v>0</v>
      </c>
    </row>
    <row r="3646" spans="1:11" x14ac:dyDescent="0.25">
      <c r="A3646" s="59">
        <f t="shared" si="225"/>
        <v>44073</v>
      </c>
      <c r="B3646" s="102">
        <f t="shared" si="226"/>
        <v>5</v>
      </c>
      <c r="C3646" s="65">
        <f>'Actual Solar Data'!K3635</f>
        <v>8</v>
      </c>
      <c r="D3646" s="59">
        <f>whlsecost_hourly_4002_202008!C707</f>
        <v>44073</v>
      </c>
      <c r="E3646" s="83">
        <f>whlsecost_hourly_4002_202008!D707</f>
        <v>5</v>
      </c>
      <c r="F3646" s="2">
        <f>whlsecost_hourly_4002_202008!F707</f>
        <v>11.87</v>
      </c>
      <c r="G3646" s="2">
        <f>whlsecost_hourly_4002_202008!X707</f>
        <v>1.07</v>
      </c>
      <c r="H3646" s="2">
        <f t="shared" si="228"/>
        <v>12.94</v>
      </c>
      <c r="I3646" s="67">
        <f t="shared" si="227"/>
        <v>103.52</v>
      </c>
    </row>
    <row r="3647" spans="1:11" x14ac:dyDescent="0.25">
      <c r="A3647" s="59">
        <f t="shared" si="225"/>
        <v>44073</v>
      </c>
      <c r="B3647" s="102">
        <f t="shared" si="226"/>
        <v>6</v>
      </c>
      <c r="C3647" s="65">
        <f>'Actual Solar Data'!K3636</f>
        <v>0</v>
      </c>
      <c r="D3647" s="59">
        <f>whlsecost_hourly_4002_202008!C708</f>
        <v>44073</v>
      </c>
      <c r="E3647" s="83">
        <f>whlsecost_hourly_4002_202008!D708</f>
        <v>6</v>
      </c>
      <c r="F3647" s="2">
        <f>whlsecost_hourly_4002_202008!F708</f>
        <v>12.79</v>
      </c>
      <c r="G3647" s="2">
        <f>whlsecost_hourly_4002_202008!X708</f>
        <v>1.05</v>
      </c>
      <c r="H3647" s="2">
        <f t="shared" si="228"/>
        <v>13.84</v>
      </c>
      <c r="I3647" s="67">
        <f t="shared" si="227"/>
        <v>0</v>
      </c>
    </row>
    <row r="3648" spans="1:11" x14ac:dyDescent="0.25">
      <c r="A3648" s="59">
        <f t="shared" si="225"/>
        <v>44073</v>
      </c>
      <c r="B3648" s="102">
        <f t="shared" si="226"/>
        <v>7</v>
      </c>
      <c r="C3648" s="65">
        <f>'Actual Solar Data'!K3637</f>
        <v>1090</v>
      </c>
      <c r="D3648" s="59">
        <f>whlsecost_hourly_4002_202008!C709</f>
        <v>44073</v>
      </c>
      <c r="E3648" s="83">
        <f>whlsecost_hourly_4002_202008!D709</f>
        <v>7</v>
      </c>
      <c r="F3648" s="2">
        <f>whlsecost_hourly_4002_202008!F709</f>
        <v>12.08</v>
      </c>
      <c r="G3648" s="2">
        <f>whlsecost_hourly_4002_202008!X709</f>
        <v>1.1200000000000001</v>
      </c>
      <c r="H3648" s="2">
        <f t="shared" si="228"/>
        <v>13.2</v>
      </c>
      <c r="I3648" s="67">
        <f t="shared" si="227"/>
        <v>14388</v>
      </c>
    </row>
    <row r="3649" spans="1:9" x14ac:dyDescent="0.25">
      <c r="A3649" s="59">
        <f t="shared" si="225"/>
        <v>44073</v>
      </c>
      <c r="B3649" s="102">
        <f t="shared" si="226"/>
        <v>8</v>
      </c>
      <c r="C3649" s="65">
        <f>'Actual Solar Data'!K3638</f>
        <v>13045</v>
      </c>
      <c r="D3649" s="59">
        <f>whlsecost_hourly_4002_202008!C710</f>
        <v>44073</v>
      </c>
      <c r="E3649" s="83">
        <f>whlsecost_hourly_4002_202008!D710</f>
        <v>8</v>
      </c>
      <c r="F3649" s="2">
        <f>whlsecost_hourly_4002_202008!F710</f>
        <v>13.47</v>
      </c>
      <c r="G3649" s="2">
        <f>whlsecost_hourly_4002_202008!X710</f>
        <v>1.1499999999999999</v>
      </c>
      <c r="H3649" s="2">
        <f t="shared" si="228"/>
        <v>14.620000000000001</v>
      </c>
      <c r="I3649" s="67">
        <f t="shared" si="227"/>
        <v>190717.90000000002</v>
      </c>
    </row>
    <row r="3650" spans="1:9" x14ac:dyDescent="0.25">
      <c r="A3650" s="59">
        <f t="shared" si="225"/>
        <v>44073</v>
      </c>
      <c r="B3650" s="102">
        <f t="shared" si="226"/>
        <v>9</v>
      </c>
      <c r="C3650" s="65">
        <f>'Actual Solar Data'!K3639</f>
        <v>31543</v>
      </c>
      <c r="D3650" s="59">
        <f>whlsecost_hourly_4002_202008!C711</f>
        <v>44073</v>
      </c>
      <c r="E3650" s="83">
        <f>whlsecost_hourly_4002_202008!D711</f>
        <v>9</v>
      </c>
      <c r="F3650" s="2">
        <f>whlsecost_hourly_4002_202008!F711</f>
        <v>14.93</v>
      </c>
      <c r="G3650" s="2">
        <f>whlsecost_hourly_4002_202008!X711</f>
        <v>1.18</v>
      </c>
      <c r="H3650" s="2">
        <f t="shared" si="228"/>
        <v>16.11</v>
      </c>
      <c r="I3650" s="67">
        <f t="shared" si="227"/>
        <v>508157.73</v>
      </c>
    </row>
    <row r="3651" spans="1:9" x14ac:dyDescent="0.25">
      <c r="A3651" s="59">
        <f t="shared" si="225"/>
        <v>44073</v>
      </c>
      <c r="B3651" s="102">
        <f t="shared" si="226"/>
        <v>10</v>
      </c>
      <c r="C3651" s="65">
        <f>'Actual Solar Data'!K3640</f>
        <v>47585</v>
      </c>
      <c r="D3651" s="59">
        <f>whlsecost_hourly_4002_202008!C712</f>
        <v>44073</v>
      </c>
      <c r="E3651" s="83">
        <f>whlsecost_hourly_4002_202008!D712</f>
        <v>10</v>
      </c>
      <c r="F3651" s="2">
        <f>whlsecost_hourly_4002_202008!F712</f>
        <v>13.52</v>
      </c>
      <c r="G3651" s="2">
        <f>whlsecost_hourly_4002_202008!X712</f>
        <v>1.0900000000000001</v>
      </c>
      <c r="H3651" s="2">
        <f t="shared" si="228"/>
        <v>14.61</v>
      </c>
      <c r="I3651" s="67">
        <f t="shared" si="227"/>
        <v>695216.85</v>
      </c>
    </row>
    <row r="3652" spans="1:9" x14ac:dyDescent="0.25">
      <c r="A3652" s="59">
        <f t="shared" si="225"/>
        <v>44073</v>
      </c>
      <c r="B3652" s="102">
        <f t="shared" si="226"/>
        <v>11</v>
      </c>
      <c r="C3652" s="65">
        <f>'Actual Solar Data'!K3641</f>
        <v>68298</v>
      </c>
      <c r="D3652" s="59">
        <f>whlsecost_hourly_4002_202008!C713</f>
        <v>44073</v>
      </c>
      <c r="E3652" s="83">
        <f>whlsecost_hourly_4002_202008!D713</f>
        <v>11</v>
      </c>
      <c r="F3652" s="2">
        <f>whlsecost_hourly_4002_202008!F713</f>
        <v>11.84</v>
      </c>
      <c r="G3652" s="2">
        <f>whlsecost_hourly_4002_202008!X713</f>
        <v>1.1400000000000001</v>
      </c>
      <c r="H3652" s="2">
        <f t="shared" si="228"/>
        <v>12.98</v>
      </c>
      <c r="I3652" s="67">
        <f t="shared" si="227"/>
        <v>886508.04</v>
      </c>
    </row>
    <row r="3653" spans="1:9" x14ac:dyDescent="0.25">
      <c r="A3653" s="59">
        <f t="shared" si="225"/>
        <v>44073</v>
      </c>
      <c r="B3653" s="102">
        <f t="shared" si="226"/>
        <v>12</v>
      </c>
      <c r="C3653" s="65">
        <f>'Actual Solar Data'!K3642</f>
        <v>70393</v>
      </c>
      <c r="D3653" s="59">
        <f>whlsecost_hourly_4002_202008!C714</f>
        <v>44073</v>
      </c>
      <c r="E3653" s="83">
        <f>whlsecost_hourly_4002_202008!D714</f>
        <v>12</v>
      </c>
      <c r="F3653" s="2">
        <f>whlsecost_hourly_4002_202008!F714</f>
        <v>12.78</v>
      </c>
      <c r="G3653" s="2">
        <f>whlsecost_hourly_4002_202008!X714</f>
        <v>1.1499999999999999</v>
      </c>
      <c r="H3653" s="2">
        <f t="shared" si="228"/>
        <v>13.93</v>
      </c>
      <c r="I3653" s="67">
        <f t="shared" si="227"/>
        <v>980574.49</v>
      </c>
    </row>
    <row r="3654" spans="1:9" x14ac:dyDescent="0.25">
      <c r="A3654" s="59">
        <f t="shared" si="225"/>
        <v>44073</v>
      </c>
      <c r="B3654" s="102">
        <f t="shared" si="226"/>
        <v>13</v>
      </c>
      <c r="C3654" s="65">
        <f>'Actual Solar Data'!K3643</f>
        <v>57070</v>
      </c>
      <c r="D3654" s="59">
        <f>whlsecost_hourly_4002_202008!C715</f>
        <v>44073</v>
      </c>
      <c r="E3654" s="83">
        <f>whlsecost_hourly_4002_202008!D715</f>
        <v>13</v>
      </c>
      <c r="F3654" s="2">
        <f>whlsecost_hourly_4002_202008!F715</f>
        <v>12.12</v>
      </c>
      <c r="G3654" s="2">
        <f>whlsecost_hourly_4002_202008!X715</f>
        <v>1.1600000000000001</v>
      </c>
      <c r="H3654" s="2">
        <f t="shared" si="228"/>
        <v>13.28</v>
      </c>
      <c r="I3654" s="67">
        <f t="shared" si="227"/>
        <v>757889.6</v>
      </c>
    </row>
    <row r="3655" spans="1:9" x14ac:dyDescent="0.25">
      <c r="A3655" s="59">
        <f t="shared" si="225"/>
        <v>44073</v>
      </c>
      <c r="B3655" s="102">
        <f t="shared" si="226"/>
        <v>14</v>
      </c>
      <c r="C3655" s="65">
        <f>'Actual Solar Data'!K3644</f>
        <v>51845</v>
      </c>
      <c r="D3655" s="59">
        <f>whlsecost_hourly_4002_202008!C716</f>
        <v>44073</v>
      </c>
      <c r="E3655" s="83">
        <f>whlsecost_hourly_4002_202008!D716</f>
        <v>14</v>
      </c>
      <c r="F3655" s="2">
        <f>whlsecost_hourly_4002_202008!F716</f>
        <v>10.81</v>
      </c>
      <c r="G3655" s="2">
        <f>whlsecost_hourly_4002_202008!X716</f>
        <v>1.1400000000000001</v>
      </c>
      <c r="H3655" s="2">
        <f t="shared" si="228"/>
        <v>11.950000000000001</v>
      </c>
      <c r="I3655" s="67">
        <f t="shared" si="227"/>
        <v>619547.75</v>
      </c>
    </row>
    <row r="3656" spans="1:9" x14ac:dyDescent="0.25">
      <c r="A3656" s="59">
        <f t="shared" si="225"/>
        <v>44073</v>
      </c>
      <c r="B3656" s="102">
        <f t="shared" si="226"/>
        <v>15</v>
      </c>
      <c r="C3656" s="65">
        <f>'Actual Solar Data'!K3645</f>
        <v>45963</v>
      </c>
      <c r="D3656" s="59">
        <f>whlsecost_hourly_4002_202008!C717</f>
        <v>44073</v>
      </c>
      <c r="E3656" s="83">
        <f>whlsecost_hourly_4002_202008!D717</f>
        <v>15</v>
      </c>
      <c r="F3656" s="2">
        <f>whlsecost_hourly_4002_202008!F717</f>
        <v>10.220000000000001</v>
      </c>
      <c r="G3656" s="2">
        <f>whlsecost_hourly_4002_202008!X717</f>
        <v>1.1000000000000001</v>
      </c>
      <c r="H3656" s="2">
        <f t="shared" si="228"/>
        <v>11.32</v>
      </c>
      <c r="I3656" s="67">
        <f t="shared" si="227"/>
        <v>520301.16000000003</v>
      </c>
    </row>
    <row r="3657" spans="1:9" x14ac:dyDescent="0.25">
      <c r="A3657" s="59">
        <f t="shared" si="225"/>
        <v>44073</v>
      </c>
      <c r="B3657" s="102">
        <f t="shared" si="226"/>
        <v>16</v>
      </c>
      <c r="C3657" s="65">
        <f>'Actual Solar Data'!K3646</f>
        <v>51065</v>
      </c>
      <c r="D3657" s="59">
        <f>whlsecost_hourly_4002_202008!C718</f>
        <v>44073</v>
      </c>
      <c r="E3657" s="83">
        <f>whlsecost_hourly_4002_202008!D718</f>
        <v>16</v>
      </c>
      <c r="F3657" s="2">
        <f>whlsecost_hourly_4002_202008!F718</f>
        <v>10.47</v>
      </c>
      <c r="G3657" s="2">
        <f>whlsecost_hourly_4002_202008!X718</f>
        <v>1.0900000000000001</v>
      </c>
      <c r="H3657" s="2">
        <f t="shared" si="228"/>
        <v>11.56</v>
      </c>
      <c r="I3657" s="67">
        <f t="shared" si="227"/>
        <v>590311.4</v>
      </c>
    </row>
    <row r="3658" spans="1:9" x14ac:dyDescent="0.25">
      <c r="A3658" s="59">
        <f t="shared" si="225"/>
        <v>44073</v>
      </c>
      <c r="B3658" s="102">
        <f t="shared" si="226"/>
        <v>17</v>
      </c>
      <c r="C3658" s="65">
        <f>'Actual Solar Data'!K3647</f>
        <v>38160</v>
      </c>
      <c r="D3658" s="59">
        <f>whlsecost_hourly_4002_202008!C719</f>
        <v>44073</v>
      </c>
      <c r="E3658" s="83">
        <f>whlsecost_hourly_4002_202008!D719</f>
        <v>17</v>
      </c>
      <c r="F3658" s="2">
        <f>whlsecost_hourly_4002_202008!F719</f>
        <v>10.14</v>
      </c>
      <c r="G3658" s="2">
        <f>whlsecost_hourly_4002_202008!X719</f>
        <v>1.1300000000000001</v>
      </c>
      <c r="H3658" s="2">
        <f t="shared" si="228"/>
        <v>11.270000000000001</v>
      </c>
      <c r="I3658" s="67">
        <f t="shared" si="227"/>
        <v>430063.20000000007</v>
      </c>
    </row>
    <row r="3659" spans="1:9" x14ac:dyDescent="0.25">
      <c r="A3659" s="59">
        <f t="shared" si="225"/>
        <v>44073</v>
      </c>
      <c r="B3659" s="102">
        <f t="shared" si="226"/>
        <v>18</v>
      </c>
      <c r="C3659" s="65">
        <f>'Actual Solar Data'!K3648</f>
        <v>21185</v>
      </c>
      <c r="D3659" s="59">
        <f>whlsecost_hourly_4002_202008!C720</f>
        <v>44073</v>
      </c>
      <c r="E3659" s="83">
        <f>whlsecost_hourly_4002_202008!D720</f>
        <v>18</v>
      </c>
      <c r="F3659" s="2">
        <f>whlsecost_hourly_4002_202008!F720</f>
        <v>15.6</v>
      </c>
      <c r="G3659" s="2">
        <f>whlsecost_hourly_4002_202008!X720</f>
        <v>1.1100000000000001</v>
      </c>
      <c r="H3659" s="2">
        <f t="shared" si="228"/>
        <v>16.71</v>
      </c>
      <c r="I3659" s="67">
        <f t="shared" si="227"/>
        <v>354001.35000000003</v>
      </c>
    </row>
    <row r="3660" spans="1:9" x14ac:dyDescent="0.25">
      <c r="A3660" s="59">
        <f t="shared" si="225"/>
        <v>44073</v>
      </c>
      <c r="B3660" s="102">
        <f t="shared" si="226"/>
        <v>19</v>
      </c>
      <c r="C3660" s="65">
        <f>'Actual Solar Data'!K3649</f>
        <v>3828</v>
      </c>
      <c r="D3660" s="59">
        <f>whlsecost_hourly_4002_202008!C721</f>
        <v>44073</v>
      </c>
      <c r="E3660" s="83">
        <f>whlsecost_hourly_4002_202008!D721</f>
        <v>19</v>
      </c>
      <c r="F3660" s="2">
        <f>whlsecost_hourly_4002_202008!F721</f>
        <v>28.18</v>
      </c>
      <c r="G3660" s="2">
        <f>whlsecost_hourly_4002_202008!X721</f>
        <v>1.37</v>
      </c>
      <c r="H3660" s="2">
        <f t="shared" si="228"/>
        <v>29.55</v>
      </c>
      <c r="I3660" s="67">
        <f t="shared" si="227"/>
        <v>113117.40000000001</v>
      </c>
    </row>
    <row r="3661" spans="1:9" x14ac:dyDescent="0.25">
      <c r="A3661" s="59">
        <f t="shared" si="225"/>
        <v>44073</v>
      </c>
      <c r="B3661" s="102">
        <f t="shared" si="226"/>
        <v>20</v>
      </c>
      <c r="C3661" s="65">
        <f>'Actual Solar Data'!K3650</f>
        <v>13</v>
      </c>
      <c r="D3661" s="59">
        <f>whlsecost_hourly_4002_202008!C722</f>
        <v>44073</v>
      </c>
      <c r="E3661" s="83">
        <f>whlsecost_hourly_4002_202008!D722</f>
        <v>20</v>
      </c>
      <c r="F3661" s="2">
        <f>whlsecost_hourly_4002_202008!F722</f>
        <v>12.89</v>
      </c>
      <c r="G3661" s="2">
        <f>whlsecost_hourly_4002_202008!X722</f>
        <v>1.21</v>
      </c>
      <c r="H3661" s="2">
        <f t="shared" si="228"/>
        <v>14.100000000000001</v>
      </c>
      <c r="I3661" s="67">
        <f t="shared" si="227"/>
        <v>183.3</v>
      </c>
    </row>
    <row r="3662" spans="1:9" x14ac:dyDescent="0.25">
      <c r="A3662" s="59">
        <f t="shared" si="225"/>
        <v>44073</v>
      </c>
      <c r="B3662" s="102">
        <f t="shared" si="226"/>
        <v>21</v>
      </c>
      <c r="C3662" s="65">
        <f>'Actual Solar Data'!K3651</f>
        <v>0</v>
      </c>
      <c r="D3662" s="59">
        <f>whlsecost_hourly_4002_202008!C723</f>
        <v>44073</v>
      </c>
      <c r="E3662" s="83">
        <f>whlsecost_hourly_4002_202008!D723</f>
        <v>21</v>
      </c>
      <c r="F3662" s="2">
        <f>whlsecost_hourly_4002_202008!F723</f>
        <v>18.57</v>
      </c>
      <c r="G3662" s="2">
        <f>whlsecost_hourly_4002_202008!X723</f>
        <v>1.18</v>
      </c>
      <c r="H3662" s="2">
        <f t="shared" si="228"/>
        <v>19.75</v>
      </c>
      <c r="I3662" s="67">
        <f t="shared" si="227"/>
        <v>0</v>
      </c>
    </row>
    <row r="3663" spans="1:9" x14ac:dyDescent="0.25">
      <c r="A3663" s="59">
        <f t="shared" si="225"/>
        <v>44073</v>
      </c>
      <c r="B3663" s="102">
        <f t="shared" si="226"/>
        <v>22</v>
      </c>
      <c r="C3663" s="65">
        <f>'Actual Solar Data'!K3652</f>
        <v>0</v>
      </c>
      <c r="D3663" s="59">
        <f>whlsecost_hourly_4002_202008!C724</f>
        <v>44073</v>
      </c>
      <c r="E3663" s="83">
        <f>whlsecost_hourly_4002_202008!D724</f>
        <v>22</v>
      </c>
      <c r="F3663" s="2">
        <f>whlsecost_hourly_4002_202008!F724</f>
        <v>15.08</v>
      </c>
      <c r="G3663" s="2">
        <f>whlsecost_hourly_4002_202008!X724</f>
        <v>1.37</v>
      </c>
      <c r="H3663" s="2">
        <f t="shared" si="228"/>
        <v>16.45</v>
      </c>
      <c r="I3663" s="67">
        <f t="shared" si="227"/>
        <v>0</v>
      </c>
    </row>
    <row r="3664" spans="1:9" x14ac:dyDescent="0.25">
      <c r="A3664" s="59">
        <f t="shared" si="225"/>
        <v>44073</v>
      </c>
      <c r="B3664" s="102">
        <f t="shared" si="226"/>
        <v>23</v>
      </c>
      <c r="C3664" s="65">
        <f>'Actual Solar Data'!K3653</f>
        <v>0</v>
      </c>
      <c r="D3664" s="59">
        <f>whlsecost_hourly_4002_202008!C725</f>
        <v>44073</v>
      </c>
      <c r="E3664" s="83">
        <f>whlsecost_hourly_4002_202008!D725</f>
        <v>23</v>
      </c>
      <c r="F3664" s="2">
        <f>whlsecost_hourly_4002_202008!F725</f>
        <v>7.82</v>
      </c>
      <c r="G3664" s="2">
        <f>whlsecost_hourly_4002_202008!X725</f>
        <v>1.43</v>
      </c>
      <c r="H3664" s="2">
        <f t="shared" si="228"/>
        <v>9.25</v>
      </c>
      <c r="I3664" s="67">
        <f t="shared" si="227"/>
        <v>0</v>
      </c>
    </row>
    <row r="3665" spans="1:9" x14ac:dyDescent="0.25">
      <c r="A3665" s="59">
        <f t="shared" si="225"/>
        <v>44073</v>
      </c>
      <c r="B3665" s="102">
        <f t="shared" si="226"/>
        <v>24</v>
      </c>
      <c r="C3665" s="65">
        <f>'Actual Solar Data'!K3654</f>
        <v>0</v>
      </c>
      <c r="D3665" s="59">
        <f>whlsecost_hourly_4002_202008!C726</f>
        <v>44073</v>
      </c>
      <c r="E3665" s="83">
        <f>whlsecost_hourly_4002_202008!D726</f>
        <v>24</v>
      </c>
      <c r="F3665" s="2">
        <f>whlsecost_hourly_4002_202008!F726</f>
        <v>3.02</v>
      </c>
      <c r="G3665" s="2">
        <f>whlsecost_hourly_4002_202008!X726</f>
        <v>1.42</v>
      </c>
      <c r="H3665" s="2">
        <f t="shared" si="228"/>
        <v>4.4399999999999995</v>
      </c>
      <c r="I3665" s="67">
        <f t="shared" si="227"/>
        <v>0</v>
      </c>
    </row>
    <row r="3666" spans="1:9" x14ac:dyDescent="0.25">
      <c r="A3666" s="59">
        <f t="shared" si="225"/>
        <v>44074</v>
      </c>
      <c r="B3666" s="102">
        <f t="shared" si="226"/>
        <v>1</v>
      </c>
      <c r="C3666" s="65">
        <f>'Actual Solar Data'!K3655</f>
        <v>0</v>
      </c>
      <c r="D3666" s="59">
        <f>whlsecost_hourly_4002_202008!C727</f>
        <v>44074</v>
      </c>
      <c r="E3666" s="83">
        <f>whlsecost_hourly_4002_202008!D727</f>
        <v>1</v>
      </c>
      <c r="F3666" s="2">
        <f>whlsecost_hourly_4002_202008!F727</f>
        <v>9.61</v>
      </c>
      <c r="G3666" s="2">
        <f>whlsecost_hourly_4002_202008!X727</f>
        <v>0.65</v>
      </c>
      <c r="H3666" s="2">
        <f t="shared" si="228"/>
        <v>10.26</v>
      </c>
      <c r="I3666" s="67">
        <f t="shared" si="227"/>
        <v>0</v>
      </c>
    </row>
    <row r="3667" spans="1:9" x14ac:dyDescent="0.25">
      <c r="A3667" s="59">
        <f t="shared" ref="A3667:A3730" si="229">D3667</f>
        <v>44074</v>
      </c>
      <c r="B3667" s="102">
        <f t="shared" ref="B3667:B3730" si="230">E3667</f>
        <v>2</v>
      </c>
      <c r="C3667" s="65">
        <f>'Actual Solar Data'!K3656</f>
        <v>0</v>
      </c>
      <c r="D3667" s="59">
        <f>whlsecost_hourly_4002_202008!C728</f>
        <v>44074</v>
      </c>
      <c r="E3667" s="83">
        <f>whlsecost_hourly_4002_202008!D728</f>
        <v>2</v>
      </c>
      <c r="F3667" s="2">
        <f>whlsecost_hourly_4002_202008!F728</f>
        <v>13.93</v>
      </c>
      <c r="G3667" s="2">
        <f>whlsecost_hourly_4002_202008!X728</f>
        <v>0.63</v>
      </c>
      <c r="H3667" s="2">
        <f t="shared" si="228"/>
        <v>14.56</v>
      </c>
      <c r="I3667" s="67">
        <f t="shared" si="227"/>
        <v>0</v>
      </c>
    </row>
    <row r="3668" spans="1:9" x14ac:dyDescent="0.25">
      <c r="A3668" s="59">
        <f t="shared" si="229"/>
        <v>44074</v>
      </c>
      <c r="B3668" s="102">
        <f t="shared" si="230"/>
        <v>3</v>
      </c>
      <c r="C3668" s="65">
        <f>'Actual Solar Data'!K3657</f>
        <v>0</v>
      </c>
      <c r="D3668" s="59">
        <f>whlsecost_hourly_4002_202008!C729</f>
        <v>44074</v>
      </c>
      <c r="E3668" s="83">
        <f>whlsecost_hourly_4002_202008!D729</f>
        <v>3</v>
      </c>
      <c r="F3668" s="2">
        <f>whlsecost_hourly_4002_202008!F729</f>
        <v>10.34</v>
      </c>
      <c r="G3668" s="2">
        <f>whlsecost_hourly_4002_202008!X729</f>
        <v>0.63</v>
      </c>
      <c r="H3668" s="2">
        <f t="shared" si="228"/>
        <v>10.97</v>
      </c>
      <c r="I3668" s="67">
        <f t="shared" ref="I3668:I3731" si="231">C3668*H3668</f>
        <v>0</v>
      </c>
    </row>
    <row r="3669" spans="1:9" x14ac:dyDescent="0.25">
      <c r="A3669" s="59">
        <f t="shared" si="229"/>
        <v>44074</v>
      </c>
      <c r="B3669" s="102">
        <f t="shared" si="230"/>
        <v>4</v>
      </c>
      <c r="C3669" s="65">
        <f>'Actual Solar Data'!K3658</f>
        <v>0</v>
      </c>
      <c r="D3669" s="59">
        <f>whlsecost_hourly_4002_202008!C730</f>
        <v>44074</v>
      </c>
      <c r="E3669" s="83">
        <f>whlsecost_hourly_4002_202008!D730</f>
        <v>4</v>
      </c>
      <c r="F3669" s="2">
        <f>whlsecost_hourly_4002_202008!F730</f>
        <v>9.36</v>
      </c>
      <c r="G3669" s="2">
        <f>whlsecost_hourly_4002_202008!X730</f>
        <v>0.58000000000000007</v>
      </c>
      <c r="H3669" s="2">
        <f t="shared" si="228"/>
        <v>9.94</v>
      </c>
      <c r="I3669" s="67">
        <f t="shared" si="231"/>
        <v>0</v>
      </c>
    </row>
    <row r="3670" spans="1:9" x14ac:dyDescent="0.25">
      <c r="A3670" s="59">
        <f t="shared" si="229"/>
        <v>44074</v>
      </c>
      <c r="B3670" s="102">
        <f t="shared" si="230"/>
        <v>5</v>
      </c>
      <c r="C3670" s="65">
        <f>'Actual Solar Data'!K3659</f>
        <v>5</v>
      </c>
      <c r="D3670" s="59">
        <f>whlsecost_hourly_4002_202008!C731</f>
        <v>44074</v>
      </c>
      <c r="E3670" s="83">
        <f>whlsecost_hourly_4002_202008!D731</f>
        <v>5</v>
      </c>
      <c r="F3670" s="2">
        <f>whlsecost_hourly_4002_202008!F731</f>
        <v>10.82</v>
      </c>
      <c r="G3670" s="2">
        <f>whlsecost_hourly_4002_202008!X731</f>
        <v>0.56000000000000005</v>
      </c>
      <c r="H3670" s="2">
        <f t="shared" si="228"/>
        <v>11.38</v>
      </c>
      <c r="I3670" s="67">
        <f t="shared" si="231"/>
        <v>56.900000000000006</v>
      </c>
    </row>
    <row r="3671" spans="1:9" x14ac:dyDescent="0.25">
      <c r="A3671" s="59">
        <f t="shared" si="229"/>
        <v>44074</v>
      </c>
      <c r="B3671" s="102">
        <f t="shared" si="230"/>
        <v>6</v>
      </c>
      <c r="C3671" s="65">
        <f>'Actual Solar Data'!K3660</f>
        <v>3</v>
      </c>
      <c r="D3671" s="59">
        <f>whlsecost_hourly_4002_202008!C732</f>
        <v>44074</v>
      </c>
      <c r="E3671" s="83">
        <f>whlsecost_hourly_4002_202008!D732</f>
        <v>6</v>
      </c>
      <c r="F3671" s="2">
        <f>whlsecost_hourly_4002_202008!F732</f>
        <v>9.94</v>
      </c>
      <c r="G3671" s="2">
        <f>whlsecost_hourly_4002_202008!X732</f>
        <v>0.77</v>
      </c>
      <c r="H3671" s="2">
        <f t="shared" si="228"/>
        <v>10.709999999999999</v>
      </c>
      <c r="I3671" s="67">
        <f t="shared" si="231"/>
        <v>32.129999999999995</v>
      </c>
    </row>
    <row r="3672" spans="1:9" x14ac:dyDescent="0.25">
      <c r="A3672" s="59">
        <f t="shared" si="229"/>
        <v>44074</v>
      </c>
      <c r="B3672" s="102">
        <f t="shared" si="230"/>
        <v>7</v>
      </c>
      <c r="C3672" s="65">
        <f>'Actual Solar Data'!K3661</f>
        <v>1363</v>
      </c>
      <c r="D3672" s="59">
        <f>whlsecost_hourly_4002_202008!C733</f>
        <v>44074</v>
      </c>
      <c r="E3672" s="83">
        <f>whlsecost_hourly_4002_202008!D733</f>
        <v>7</v>
      </c>
      <c r="F3672" s="2">
        <f>whlsecost_hourly_4002_202008!F733</f>
        <v>9.7899999999999991</v>
      </c>
      <c r="G3672" s="2">
        <f>whlsecost_hourly_4002_202008!X733</f>
        <v>0.91</v>
      </c>
      <c r="H3672" s="2">
        <f t="shared" si="228"/>
        <v>10.7</v>
      </c>
      <c r="I3672" s="67">
        <f t="shared" si="231"/>
        <v>14584.099999999999</v>
      </c>
    </row>
    <row r="3673" spans="1:9" x14ac:dyDescent="0.25">
      <c r="A3673" s="59">
        <f t="shared" si="229"/>
        <v>44074</v>
      </c>
      <c r="B3673" s="102">
        <f t="shared" si="230"/>
        <v>8</v>
      </c>
      <c r="C3673" s="65">
        <f>'Actual Solar Data'!K3662</f>
        <v>13280</v>
      </c>
      <c r="D3673" s="59">
        <f>whlsecost_hourly_4002_202008!C734</f>
        <v>44074</v>
      </c>
      <c r="E3673" s="83">
        <f>whlsecost_hourly_4002_202008!D734</f>
        <v>8</v>
      </c>
      <c r="F3673" s="2">
        <f>whlsecost_hourly_4002_202008!F734</f>
        <v>8.93</v>
      </c>
      <c r="G3673" s="2">
        <f>whlsecost_hourly_4002_202008!X734</f>
        <v>1.52</v>
      </c>
      <c r="H3673" s="2">
        <f t="shared" si="228"/>
        <v>10.45</v>
      </c>
      <c r="I3673" s="67">
        <f t="shared" si="231"/>
        <v>138776</v>
      </c>
    </row>
    <row r="3674" spans="1:9" x14ac:dyDescent="0.25">
      <c r="A3674" s="59">
        <f t="shared" si="229"/>
        <v>44074</v>
      </c>
      <c r="B3674" s="102">
        <f t="shared" si="230"/>
        <v>9</v>
      </c>
      <c r="C3674" s="65">
        <f>'Actual Solar Data'!K3663</f>
        <v>34158</v>
      </c>
      <c r="D3674" s="59">
        <f>whlsecost_hourly_4002_202008!C735</f>
        <v>44074</v>
      </c>
      <c r="E3674" s="83">
        <f>whlsecost_hourly_4002_202008!D735</f>
        <v>9</v>
      </c>
      <c r="F3674" s="2">
        <f>whlsecost_hourly_4002_202008!F735</f>
        <v>8.3800000000000008</v>
      </c>
      <c r="G3674" s="2">
        <f>whlsecost_hourly_4002_202008!X735</f>
        <v>1.26</v>
      </c>
      <c r="H3674" s="2">
        <f t="shared" si="228"/>
        <v>9.64</v>
      </c>
      <c r="I3674" s="67">
        <f t="shared" si="231"/>
        <v>329283.12</v>
      </c>
    </row>
    <row r="3675" spans="1:9" x14ac:dyDescent="0.25">
      <c r="A3675" s="59">
        <f t="shared" si="229"/>
        <v>44074</v>
      </c>
      <c r="B3675" s="102">
        <f t="shared" si="230"/>
        <v>10</v>
      </c>
      <c r="C3675" s="65">
        <f>'Actual Solar Data'!K3664</f>
        <v>52870</v>
      </c>
      <c r="D3675" s="59">
        <f>whlsecost_hourly_4002_202008!C736</f>
        <v>44074</v>
      </c>
      <c r="E3675" s="83">
        <f>whlsecost_hourly_4002_202008!D736</f>
        <v>10</v>
      </c>
      <c r="F3675" s="2">
        <f>whlsecost_hourly_4002_202008!F736</f>
        <v>7.37</v>
      </c>
      <c r="G3675" s="2">
        <f>whlsecost_hourly_4002_202008!X736</f>
        <v>1.1800000000000002</v>
      </c>
      <c r="H3675" s="2">
        <f t="shared" si="228"/>
        <v>8.5500000000000007</v>
      </c>
      <c r="I3675" s="67">
        <f t="shared" si="231"/>
        <v>452038.50000000006</v>
      </c>
    </row>
    <row r="3676" spans="1:9" x14ac:dyDescent="0.25">
      <c r="A3676" s="59">
        <f t="shared" si="229"/>
        <v>44074</v>
      </c>
      <c r="B3676" s="102">
        <f t="shared" si="230"/>
        <v>11</v>
      </c>
      <c r="C3676" s="65">
        <f>'Actual Solar Data'!K3665</f>
        <v>65340</v>
      </c>
      <c r="D3676" s="59">
        <f>whlsecost_hourly_4002_202008!C737</f>
        <v>44074</v>
      </c>
      <c r="E3676" s="83">
        <f>whlsecost_hourly_4002_202008!D737</f>
        <v>11</v>
      </c>
      <c r="F3676" s="2">
        <f>whlsecost_hourly_4002_202008!F737</f>
        <v>11.97</v>
      </c>
      <c r="G3676" s="2">
        <f>whlsecost_hourly_4002_202008!X737</f>
        <v>1.17</v>
      </c>
      <c r="H3676" s="2">
        <f t="shared" si="228"/>
        <v>13.14</v>
      </c>
      <c r="I3676" s="67">
        <f t="shared" si="231"/>
        <v>858567.60000000009</v>
      </c>
    </row>
    <row r="3677" spans="1:9" x14ac:dyDescent="0.25">
      <c r="A3677" s="59">
        <f t="shared" si="229"/>
        <v>44074</v>
      </c>
      <c r="B3677" s="102">
        <f t="shared" si="230"/>
        <v>12</v>
      </c>
      <c r="C3677" s="65">
        <f>'Actual Solar Data'!K3666</f>
        <v>66815</v>
      </c>
      <c r="D3677" s="59">
        <f>whlsecost_hourly_4002_202008!C738</f>
        <v>44074</v>
      </c>
      <c r="E3677" s="83">
        <f>whlsecost_hourly_4002_202008!D738</f>
        <v>12</v>
      </c>
      <c r="F3677" s="2">
        <f>whlsecost_hourly_4002_202008!F738</f>
        <v>13.29</v>
      </c>
      <c r="G3677" s="2">
        <f>whlsecost_hourly_4002_202008!X738</f>
        <v>1.2000000000000002</v>
      </c>
      <c r="H3677" s="2">
        <f t="shared" si="228"/>
        <v>14.489999999999998</v>
      </c>
      <c r="I3677" s="67">
        <f t="shared" si="231"/>
        <v>968149.34999999986</v>
      </c>
    </row>
    <row r="3678" spans="1:9" x14ac:dyDescent="0.25">
      <c r="A3678" s="59">
        <f t="shared" si="229"/>
        <v>44074</v>
      </c>
      <c r="B3678" s="102">
        <f t="shared" si="230"/>
        <v>13</v>
      </c>
      <c r="C3678" s="65">
        <f>'Actual Solar Data'!K3667</f>
        <v>59235</v>
      </c>
      <c r="D3678" s="59">
        <f>whlsecost_hourly_4002_202008!C739</f>
        <v>44074</v>
      </c>
      <c r="E3678" s="83">
        <f>whlsecost_hourly_4002_202008!D739</f>
        <v>13</v>
      </c>
      <c r="F3678" s="2">
        <f>whlsecost_hourly_4002_202008!F739</f>
        <v>14.27</v>
      </c>
      <c r="G3678" s="2">
        <f>whlsecost_hourly_4002_202008!X739</f>
        <v>1.1800000000000002</v>
      </c>
      <c r="H3678" s="2">
        <f t="shared" si="228"/>
        <v>15.45</v>
      </c>
      <c r="I3678" s="67">
        <f t="shared" si="231"/>
        <v>915180.75</v>
      </c>
    </row>
    <row r="3679" spans="1:9" x14ac:dyDescent="0.25">
      <c r="A3679" s="59">
        <f t="shared" si="229"/>
        <v>44074</v>
      </c>
      <c r="B3679" s="102">
        <f t="shared" si="230"/>
        <v>14</v>
      </c>
      <c r="C3679" s="65">
        <f>'Actual Solar Data'!K3668</f>
        <v>38630</v>
      </c>
      <c r="D3679" s="59">
        <f>whlsecost_hourly_4002_202008!C740</f>
        <v>44074</v>
      </c>
      <c r="E3679" s="83">
        <f>whlsecost_hourly_4002_202008!D740</f>
        <v>14</v>
      </c>
      <c r="F3679" s="2">
        <f>whlsecost_hourly_4002_202008!F740</f>
        <v>14.66</v>
      </c>
      <c r="G3679" s="2">
        <f>whlsecost_hourly_4002_202008!X740</f>
        <v>1.1099999999999999</v>
      </c>
      <c r="H3679" s="2">
        <f t="shared" si="228"/>
        <v>15.77</v>
      </c>
      <c r="I3679" s="67">
        <f t="shared" si="231"/>
        <v>609195.1</v>
      </c>
    </row>
    <row r="3680" spans="1:9" x14ac:dyDescent="0.25">
      <c r="A3680" s="59">
        <f t="shared" si="229"/>
        <v>44074</v>
      </c>
      <c r="B3680" s="102">
        <f t="shared" si="230"/>
        <v>15</v>
      </c>
      <c r="C3680" s="65">
        <f>'Actual Solar Data'!K3669</f>
        <v>46153</v>
      </c>
      <c r="D3680" s="59">
        <f>whlsecost_hourly_4002_202008!C741</f>
        <v>44074</v>
      </c>
      <c r="E3680" s="83">
        <f>whlsecost_hourly_4002_202008!D741</f>
        <v>15</v>
      </c>
      <c r="F3680" s="2">
        <f>whlsecost_hourly_4002_202008!F741</f>
        <v>14.17</v>
      </c>
      <c r="G3680" s="2">
        <f>whlsecost_hourly_4002_202008!X741</f>
        <v>1.1200000000000001</v>
      </c>
      <c r="H3680" s="2">
        <f t="shared" si="228"/>
        <v>15.29</v>
      </c>
      <c r="I3680" s="67">
        <f t="shared" si="231"/>
        <v>705679.37</v>
      </c>
    </row>
    <row r="3681" spans="1:9" x14ac:dyDescent="0.25">
      <c r="A3681" s="59">
        <f t="shared" si="229"/>
        <v>44074</v>
      </c>
      <c r="B3681" s="102">
        <f t="shared" si="230"/>
        <v>16</v>
      </c>
      <c r="C3681" s="65">
        <f>'Actual Solar Data'!K3670</f>
        <v>40310</v>
      </c>
      <c r="D3681" s="59">
        <f>whlsecost_hourly_4002_202008!C742</f>
        <v>44074</v>
      </c>
      <c r="E3681" s="83">
        <f>whlsecost_hourly_4002_202008!D742</f>
        <v>16</v>
      </c>
      <c r="F3681" s="2">
        <f>whlsecost_hourly_4002_202008!F742</f>
        <v>12.95</v>
      </c>
      <c r="G3681" s="2">
        <f>whlsecost_hourly_4002_202008!X742</f>
        <v>1.1400000000000001</v>
      </c>
      <c r="H3681" s="2">
        <f t="shared" si="228"/>
        <v>14.09</v>
      </c>
      <c r="I3681" s="67">
        <f t="shared" si="231"/>
        <v>567967.9</v>
      </c>
    </row>
    <row r="3682" spans="1:9" x14ac:dyDescent="0.25">
      <c r="A3682" s="59">
        <f t="shared" si="229"/>
        <v>44074</v>
      </c>
      <c r="B3682" s="102">
        <f t="shared" si="230"/>
        <v>17</v>
      </c>
      <c r="C3682" s="65">
        <f>'Actual Solar Data'!K3671</f>
        <v>33713</v>
      </c>
      <c r="D3682" s="59">
        <f>whlsecost_hourly_4002_202008!C743</f>
        <v>44074</v>
      </c>
      <c r="E3682" s="83">
        <f>whlsecost_hourly_4002_202008!D743</f>
        <v>17</v>
      </c>
      <c r="F3682" s="2">
        <f>whlsecost_hourly_4002_202008!F743</f>
        <v>14.28</v>
      </c>
      <c r="G3682" s="2">
        <f>whlsecost_hourly_4002_202008!X743</f>
        <v>1.1300000000000001</v>
      </c>
      <c r="H3682" s="2">
        <f t="shared" si="228"/>
        <v>15.41</v>
      </c>
      <c r="I3682" s="67">
        <f t="shared" si="231"/>
        <v>519517.33</v>
      </c>
    </row>
    <row r="3683" spans="1:9" x14ac:dyDescent="0.25">
      <c r="A3683" s="59">
        <f t="shared" si="229"/>
        <v>44074</v>
      </c>
      <c r="B3683" s="102">
        <f t="shared" si="230"/>
        <v>18</v>
      </c>
      <c r="C3683" s="65">
        <f>'Actual Solar Data'!K3672</f>
        <v>16778</v>
      </c>
      <c r="D3683" s="59">
        <f>whlsecost_hourly_4002_202008!C744</f>
        <v>44074</v>
      </c>
      <c r="E3683" s="83">
        <f>whlsecost_hourly_4002_202008!D744</f>
        <v>18</v>
      </c>
      <c r="F3683" s="2">
        <f>whlsecost_hourly_4002_202008!F744</f>
        <v>20.56</v>
      </c>
      <c r="G3683" s="2">
        <f>whlsecost_hourly_4002_202008!X744</f>
        <v>1.1400000000000001</v>
      </c>
      <c r="H3683" s="2">
        <f t="shared" ref="H3683:H3746" si="232">SUM(F3683:G3683)</f>
        <v>21.7</v>
      </c>
      <c r="I3683" s="67">
        <f t="shared" si="231"/>
        <v>364082.6</v>
      </c>
    </row>
    <row r="3684" spans="1:9" x14ac:dyDescent="0.25">
      <c r="A3684" s="59">
        <f t="shared" si="229"/>
        <v>44074</v>
      </c>
      <c r="B3684" s="102">
        <f t="shared" si="230"/>
        <v>19</v>
      </c>
      <c r="C3684" s="65">
        <f>'Actual Solar Data'!K3673</f>
        <v>3843</v>
      </c>
      <c r="D3684" s="59">
        <f>whlsecost_hourly_4002_202008!C745</f>
        <v>44074</v>
      </c>
      <c r="E3684" s="83">
        <f>whlsecost_hourly_4002_202008!D745</f>
        <v>19</v>
      </c>
      <c r="F3684" s="2">
        <f>whlsecost_hourly_4002_202008!F745</f>
        <v>20.51</v>
      </c>
      <c r="G3684" s="2">
        <f>whlsecost_hourly_4002_202008!X745</f>
        <v>1.27</v>
      </c>
      <c r="H3684" s="2">
        <f t="shared" si="232"/>
        <v>21.78</v>
      </c>
      <c r="I3684" s="67">
        <f t="shared" si="231"/>
        <v>83700.540000000008</v>
      </c>
    </row>
    <row r="3685" spans="1:9" x14ac:dyDescent="0.25">
      <c r="A3685" s="59">
        <f t="shared" si="229"/>
        <v>44074</v>
      </c>
      <c r="B3685" s="102">
        <f t="shared" si="230"/>
        <v>20</v>
      </c>
      <c r="C3685" s="65">
        <f>'Actual Solar Data'!K3674</f>
        <v>13</v>
      </c>
      <c r="D3685" s="59">
        <f>whlsecost_hourly_4002_202008!C746</f>
        <v>44074</v>
      </c>
      <c r="E3685" s="83">
        <f>whlsecost_hourly_4002_202008!D746</f>
        <v>20</v>
      </c>
      <c r="F3685" s="2">
        <f>whlsecost_hourly_4002_202008!F746</f>
        <v>21.62</v>
      </c>
      <c r="G3685" s="2">
        <f>whlsecost_hourly_4002_202008!X746</f>
        <v>1.32</v>
      </c>
      <c r="H3685" s="2">
        <f t="shared" si="232"/>
        <v>22.94</v>
      </c>
      <c r="I3685" s="67">
        <f t="shared" si="231"/>
        <v>298.22000000000003</v>
      </c>
    </row>
    <row r="3686" spans="1:9" x14ac:dyDescent="0.25">
      <c r="A3686" s="59">
        <f t="shared" si="229"/>
        <v>44074</v>
      </c>
      <c r="B3686" s="102">
        <f t="shared" si="230"/>
        <v>21</v>
      </c>
      <c r="C3686" s="65">
        <f>'Actual Solar Data'!K3675</f>
        <v>0</v>
      </c>
      <c r="D3686" s="59">
        <f>whlsecost_hourly_4002_202008!C747</f>
        <v>44074</v>
      </c>
      <c r="E3686" s="83">
        <f>whlsecost_hourly_4002_202008!D747</f>
        <v>21</v>
      </c>
      <c r="F3686" s="2">
        <f>whlsecost_hourly_4002_202008!F747</f>
        <v>17.95</v>
      </c>
      <c r="G3686" s="2">
        <f>whlsecost_hourly_4002_202008!X747</f>
        <v>1.2400000000000002</v>
      </c>
      <c r="H3686" s="2">
        <f t="shared" si="232"/>
        <v>19.189999999999998</v>
      </c>
      <c r="I3686" s="67">
        <f t="shared" si="231"/>
        <v>0</v>
      </c>
    </row>
    <row r="3687" spans="1:9" x14ac:dyDescent="0.25">
      <c r="A3687" s="59">
        <f t="shared" si="229"/>
        <v>44074</v>
      </c>
      <c r="B3687" s="102">
        <f t="shared" si="230"/>
        <v>22</v>
      </c>
      <c r="C3687" s="65">
        <f>'Actual Solar Data'!K3676</f>
        <v>0</v>
      </c>
      <c r="D3687" s="59">
        <f>whlsecost_hourly_4002_202008!C748</f>
        <v>44074</v>
      </c>
      <c r="E3687" s="83">
        <f>whlsecost_hourly_4002_202008!D748</f>
        <v>22</v>
      </c>
      <c r="F3687" s="2">
        <f>whlsecost_hourly_4002_202008!F748</f>
        <v>17.3</v>
      </c>
      <c r="G3687" s="2">
        <f>whlsecost_hourly_4002_202008!X748</f>
        <v>1.31</v>
      </c>
      <c r="H3687" s="2">
        <f t="shared" si="232"/>
        <v>18.61</v>
      </c>
      <c r="I3687" s="67">
        <f t="shared" si="231"/>
        <v>0</v>
      </c>
    </row>
    <row r="3688" spans="1:9" x14ac:dyDescent="0.25">
      <c r="A3688" s="59">
        <f t="shared" si="229"/>
        <v>44074</v>
      </c>
      <c r="B3688" s="102">
        <f t="shared" si="230"/>
        <v>23</v>
      </c>
      <c r="C3688" s="65">
        <f>'Actual Solar Data'!K3677</f>
        <v>0</v>
      </c>
      <c r="D3688" s="59">
        <f>whlsecost_hourly_4002_202008!C749</f>
        <v>44074</v>
      </c>
      <c r="E3688" s="83">
        <f>whlsecost_hourly_4002_202008!D749</f>
        <v>23</v>
      </c>
      <c r="F3688" s="2">
        <f>whlsecost_hourly_4002_202008!F749</f>
        <v>14.38</v>
      </c>
      <c r="G3688" s="2">
        <f>whlsecost_hourly_4002_202008!X749</f>
        <v>1.28</v>
      </c>
      <c r="H3688" s="2">
        <f t="shared" si="232"/>
        <v>15.66</v>
      </c>
      <c r="I3688" s="67">
        <f t="shared" si="231"/>
        <v>0</v>
      </c>
    </row>
    <row r="3689" spans="1:9" x14ac:dyDescent="0.25">
      <c r="A3689" s="59">
        <f t="shared" si="229"/>
        <v>44074</v>
      </c>
      <c r="B3689" s="102">
        <f t="shared" si="230"/>
        <v>24</v>
      </c>
      <c r="C3689" s="65">
        <f>'Actual Solar Data'!K3678</f>
        <v>0</v>
      </c>
      <c r="D3689" s="59">
        <f>whlsecost_hourly_4002_202008!C750</f>
        <v>44074</v>
      </c>
      <c r="E3689" s="83">
        <f>whlsecost_hourly_4002_202008!D750</f>
        <v>24</v>
      </c>
      <c r="F3689" s="2">
        <f>whlsecost_hourly_4002_202008!F750</f>
        <v>18.059999999999999</v>
      </c>
      <c r="G3689" s="2">
        <f>whlsecost_hourly_4002_202008!X750</f>
        <v>0.71</v>
      </c>
      <c r="H3689" s="2">
        <f t="shared" si="232"/>
        <v>18.77</v>
      </c>
      <c r="I3689" s="67">
        <f t="shared" si="231"/>
        <v>0</v>
      </c>
    </row>
    <row r="3690" spans="1:9" x14ac:dyDescent="0.25">
      <c r="A3690" s="59">
        <f t="shared" si="229"/>
        <v>44075</v>
      </c>
      <c r="B3690" s="102">
        <f t="shared" si="230"/>
        <v>1</v>
      </c>
      <c r="C3690" s="65">
        <f>'Actual Solar Data'!K3679</f>
        <v>0</v>
      </c>
      <c r="D3690" s="59">
        <f>whlsecost_hourly_4002_202009!C7</f>
        <v>44075</v>
      </c>
      <c r="E3690" s="83">
        <f>whlsecost_hourly_4002_202009!D7</f>
        <v>1</v>
      </c>
      <c r="F3690" s="2">
        <f>whlsecost_hourly_4002_202009!F7</f>
        <v>19.149999999999999</v>
      </c>
      <c r="G3690" s="2">
        <f>whlsecost_hourly_4002_202009!X7</f>
        <v>0.44000000000000006</v>
      </c>
      <c r="H3690" s="2">
        <f t="shared" si="232"/>
        <v>19.59</v>
      </c>
      <c r="I3690" s="67">
        <f t="shared" si="231"/>
        <v>0</v>
      </c>
    </row>
    <row r="3691" spans="1:9" x14ac:dyDescent="0.25">
      <c r="A3691" s="59">
        <f t="shared" si="229"/>
        <v>44075</v>
      </c>
      <c r="B3691" s="102">
        <f t="shared" si="230"/>
        <v>2</v>
      </c>
      <c r="C3691" s="65">
        <f>'Actual Solar Data'!K3680</f>
        <v>0</v>
      </c>
      <c r="D3691" s="59">
        <f>whlsecost_hourly_4002_202009!C8</f>
        <v>44075</v>
      </c>
      <c r="E3691" s="83">
        <f>whlsecost_hourly_4002_202009!D8</f>
        <v>2</v>
      </c>
      <c r="F3691" s="2">
        <f>whlsecost_hourly_4002_202009!F8</f>
        <v>16.52</v>
      </c>
      <c r="G3691" s="2">
        <f>whlsecost_hourly_4002_202009!X8</f>
        <v>0.38</v>
      </c>
      <c r="H3691" s="2">
        <f t="shared" si="232"/>
        <v>16.899999999999999</v>
      </c>
      <c r="I3691" s="67">
        <f t="shared" si="231"/>
        <v>0</v>
      </c>
    </row>
    <row r="3692" spans="1:9" x14ac:dyDescent="0.25">
      <c r="A3692" s="59">
        <f t="shared" si="229"/>
        <v>44075</v>
      </c>
      <c r="B3692" s="102">
        <f t="shared" si="230"/>
        <v>3</v>
      </c>
      <c r="C3692" s="65">
        <f>'Actual Solar Data'!K3681</f>
        <v>0</v>
      </c>
      <c r="D3692" s="59">
        <f>whlsecost_hourly_4002_202009!C9</f>
        <v>44075</v>
      </c>
      <c r="E3692" s="83">
        <f>whlsecost_hourly_4002_202009!D9</f>
        <v>3</v>
      </c>
      <c r="F3692" s="2">
        <f>whlsecost_hourly_4002_202009!F9</f>
        <v>12.94</v>
      </c>
      <c r="G3692" s="2">
        <f>whlsecost_hourly_4002_202009!X9</f>
        <v>0.35000000000000003</v>
      </c>
      <c r="H3692" s="2">
        <f t="shared" si="232"/>
        <v>13.29</v>
      </c>
      <c r="I3692" s="67">
        <f t="shared" si="231"/>
        <v>0</v>
      </c>
    </row>
    <row r="3693" spans="1:9" x14ac:dyDescent="0.25">
      <c r="A3693" s="59">
        <f t="shared" si="229"/>
        <v>44075</v>
      </c>
      <c r="B3693" s="102">
        <f t="shared" si="230"/>
        <v>4</v>
      </c>
      <c r="C3693" s="65">
        <f>'Actual Solar Data'!K3682</f>
        <v>0</v>
      </c>
      <c r="D3693" s="59">
        <f>whlsecost_hourly_4002_202009!C10</f>
        <v>44075</v>
      </c>
      <c r="E3693" s="83">
        <f>whlsecost_hourly_4002_202009!D10</f>
        <v>4</v>
      </c>
      <c r="F3693" s="2">
        <f>whlsecost_hourly_4002_202009!F10</f>
        <v>14.92</v>
      </c>
      <c r="G3693" s="2">
        <f>whlsecost_hourly_4002_202009!X10</f>
        <v>0.37</v>
      </c>
      <c r="H3693" s="2">
        <f t="shared" si="232"/>
        <v>15.29</v>
      </c>
      <c r="I3693" s="67">
        <f t="shared" si="231"/>
        <v>0</v>
      </c>
    </row>
    <row r="3694" spans="1:9" x14ac:dyDescent="0.25">
      <c r="A3694" s="59">
        <f t="shared" si="229"/>
        <v>44075</v>
      </c>
      <c r="B3694" s="102">
        <f t="shared" si="230"/>
        <v>5</v>
      </c>
      <c r="C3694" s="65">
        <f>'Actual Solar Data'!K3683</f>
        <v>0</v>
      </c>
      <c r="D3694" s="59">
        <f>whlsecost_hourly_4002_202009!C11</f>
        <v>44075</v>
      </c>
      <c r="E3694" s="83">
        <f>whlsecost_hourly_4002_202009!D11</f>
        <v>5</v>
      </c>
      <c r="F3694" s="2">
        <f>whlsecost_hourly_4002_202009!F11</f>
        <v>13.53</v>
      </c>
      <c r="G3694" s="2">
        <f>whlsecost_hourly_4002_202009!X11</f>
        <v>0.37</v>
      </c>
      <c r="H3694" s="2">
        <f t="shared" si="232"/>
        <v>13.899999999999999</v>
      </c>
      <c r="I3694" s="67">
        <f t="shared" si="231"/>
        <v>0</v>
      </c>
    </row>
    <row r="3695" spans="1:9" x14ac:dyDescent="0.25">
      <c r="A3695" s="59">
        <f t="shared" si="229"/>
        <v>44075</v>
      </c>
      <c r="B3695" s="102">
        <f t="shared" si="230"/>
        <v>6</v>
      </c>
      <c r="C3695" s="65">
        <f>'Actual Solar Data'!K3684</f>
        <v>3</v>
      </c>
      <c r="D3695" s="59">
        <f>whlsecost_hourly_4002_202009!C12</f>
        <v>44075</v>
      </c>
      <c r="E3695" s="83">
        <f>whlsecost_hourly_4002_202009!D12</f>
        <v>6</v>
      </c>
      <c r="F3695" s="2">
        <f>whlsecost_hourly_4002_202009!F12</f>
        <v>15.07</v>
      </c>
      <c r="G3695" s="2">
        <f>whlsecost_hourly_4002_202009!X12</f>
        <v>0.42000000000000004</v>
      </c>
      <c r="H3695" s="2">
        <f t="shared" si="232"/>
        <v>15.49</v>
      </c>
      <c r="I3695" s="67">
        <f t="shared" si="231"/>
        <v>46.47</v>
      </c>
    </row>
    <row r="3696" spans="1:9" x14ac:dyDescent="0.25">
      <c r="A3696" s="59">
        <f t="shared" si="229"/>
        <v>44075</v>
      </c>
      <c r="B3696" s="102">
        <f t="shared" si="230"/>
        <v>7</v>
      </c>
      <c r="C3696" s="65">
        <f>'Actual Solar Data'!K3685</f>
        <v>1385</v>
      </c>
      <c r="D3696" s="59">
        <f>whlsecost_hourly_4002_202009!C13</f>
        <v>44075</v>
      </c>
      <c r="E3696" s="83">
        <f>whlsecost_hourly_4002_202009!D13</f>
        <v>7</v>
      </c>
      <c r="F3696" s="2">
        <f>whlsecost_hourly_4002_202009!F13</f>
        <v>13.37</v>
      </c>
      <c r="G3696" s="2">
        <f>whlsecost_hourly_4002_202009!X13</f>
        <v>0.43000000000000005</v>
      </c>
      <c r="H3696" s="2">
        <f t="shared" si="232"/>
        <v>13.799999999999999</v>
      </c>
      <c r="I3696" s="67">
        <f t="shared" si="231"/>
        <v>19113</v>
      </c>
    </row>
    <row r="3697" spans="1:9" x14ac:dyDescent="0.25">
      <c r="A3697" s="59">
        <f t="shared" si="229"/>
        <v>44075</v>
      </c>
      <c r="B3697" s="102">
        <f t="shared" si="230"/>
        <v>8</v>
      </c>
      <c r="C3697" s="65">
        <f>'Actual Solar Data'!K3686</f>
        <v>13018</v>
      </c>
      <c r="D3697" s="59">
        <f>whlsecost_hourly_4002_202009!C14</f>
        <v>44075</v>
      </c>
      <c r="E3697" s="83">
        <f>whlsecost_hourly_4002_202009!D14</f>
        <v>8</v>
      </c>
      <c r="F3697" s="2">
        <f>whlsecost_hourly_4002_202009!F14</f>
        <v>14.35</v>
      </c>
      <c r="G3697" s="2">
        <f>whlsecost_hourly_4002_202009!X14</f>
        <v>0.99</v>
      </c>
      <c r="H3697" s="2">
        <f t="shared" si="232"/>
        <v>15.34</v>
      </c>
      <c r="I3697" s="67">
        <f t="shared" si="231"/>
        <v>199696.12</v>
      </c>
    </row>
    <row r="3698" spans="1:9" x14ac:dyDescent="0.25">
      <c r="A3698" s="59">
        <f t="shared" si="229"/>
        <v>44075</v>
      </c>
      <c r="B3698" s="102">
        <f t="shared" si="230"/>
        <v>9</v>
      </c>
      <c r="C3698" s="65">
        <f>'Actual Solar Data'!K3687</f>
        <v>26698</v>
      </c>
      <c r="D3698" s="59">
        <f>whlsecost_hourly_4002_202009!C15</f>
        <v>44075</v>
      </c>
      <c r="E3698" s="83">
        <f>whlsecost_hourly_4002_202009!D15</f>
        <v>9</v>
      </c>
      <c r="F3698" s="2">
        <f>whlsecost_hourly_4002_202009!F15</f>
        <v>17.57</v>
      </c>
      <c r="G3698" s="2">
        <f>whlsecost_hourly_4002_202009!X15</f>
        <v>0.98000000000000009</v>
      </c>
      <c r="H3698" s="2">
        <f t="shared" si="232"/>
        <v>18.55</v>
      </c>
      <c r="I3698" s="67">
        <f t="shared" si="231"/>
        <v>495247.9</v>
      </c>
    </row>
    <row r="3699" spans="1:9" x14ac:dyDescent="0.25">
      <c r="A3699" s="59">
        <f t="shared" si="229"/>
        <v>44075</v>
      </c>
      <c r="B3699" s="102">
        <f t="shared" si="230"/>
        <v>10</v>
      </c>
      <c r="C3699" s="65">
        <f>'Actual Solar Data'!K3688</f>
        <v>38830</v>
      </c>
      <c r="D3699" s="59">
        <f>whlsecost_hourly_4002_202009!C16</f>
        <v>44075</v>
      </c>
      <c r="E3699" s="83">
        <f>whlsecost_hourly_4002_202009!D16</f>
        <v>10</v>
      </c>
      <c r="F3699" s="2">
        <f>whlsecost_hourly_4002_202009!F16</f>
        <v>16.98</v>
      </c>
      <c r="G3699" s="2">
        <f>whlsecost_hourly_4002_202009!X16</f>
        <v>0.95000000000000007</v>
      </c>
      <c r="H3699" s="2">
        <f t="shared" si="232"/>
        <v>17.93</v>
      </c>
      <c r="I3699" s="67">
        <f t="shared" si="231"/>
        <v>696221.9</v>
      </c>
    </row>
    <row r="3700" spans="1:9" x14ac:dyDescent="0.25">
      <c r="A3700" s="59">
        <f t="shared" si="229"/>
        <v>44075</v>
      </c>
      <c r="B3700" s="102">
        <f t="shared" si="230"/>
        <v>11</v>
      </c>
      <c r="C3700" s="65">
        <f>'Actual Solar Data'!K3689</f>
        <v>50170</v>
      </c>
      <c r="D3700" s="59">
        <f>whlsecost_hourly_4002_202009!C17</f>
        <v>44075</v>
      </c>
      <c r="E3700" s="83">
        <f>whlsecost_hourly_4002_202009!D17</f>
        <v>11</v>
      </c>
      <c r="F3700" s="2">
        <f>whlsecost_hourly_4002_202009!F17</f>
        <v>17.05</v>
      </c>
      <c r="G3700" s="2">
        <f>whlsecost_hourly_4002_202009!X17</f>
        <v>0.87000000000000011</v>
      </c>
      <c r="H3700" s="2">
        <f t="shared" si="232"/>
        <v>17.920000000000002</v>
      </c>
      <c r="I3700" s="67">
        <f t="shared" si="231"/>
        <v>899046.40000000014</v>
      </c>
    </row>
    <row r="3701" spans="1:9" x14ac:dyDescent="0.25">
      <c r="A3701" s="59">
        <f t="shared" si="229"/>
        <v>44075</v>
      </c>
      <c r="B3701" s="102">
        <f t="shared" si="230"/>
        <v>12</v>
      </c>
      <c r="C3701" s="65">
        <f>'Actual Solar Data'!K3690</f>
        <v>61008</v>
      </c>
      <c r="D3701" s="59">
        <f>whlsecost_hourly_4002_202009!C18</f>
        <v>44075</v>
      </c>
      <c r="E3701" s="83">
        <f>whlsecost_hourly_4002_202009!D18</f>
        <v>12</v>
      </c>
      <c r="F3701" s="2">
        <f>whlsecost_hourly_4002_202009!F18</f>
        <v>16.54</v>
      </c>
      <c r="G3701" s="2">
        <f>whlsecost_hourly_4002_202009!X18</f>
        <v>0.8600000000000001</v>
      </c>
      <c r="H3701" s="2">
        <f t="shared" si="232"/>
        <v>17.399999999999999</v>
      </c>
      <c r="I3701" s="67">
        <f t="shared" si="231"/>
        <v>1061539.2</v>
      </c>
    </row>
    <row r="3702" spans="1:9" x14ac:dyDescent="0.25">
      <c r="A3702" s="59">
        <f t="shared" si="229"/>
        <v>44075</v>
      </c>
      <c r="B3702" s="102">
        <f t="shared" si="230"/>
        <v>13</v>
      </c>
      <c r="C3702" s="65">
        <f>'Actual Solar Data'!K3691</f>
        <v>72805</v>
      </c>
      <c r="D3702" s="59">
        <f>whlsecost_hourly_4002_202009!C19</f>
        <v>44075</v>
      </c>
      <c r="E3702" s="83">
        <f>whlsecost_hourly_4002_202009!D19</f>
        <v>13</v>
      </c>
      <c r="F3702" s="2">
        <f>whlsecost_hourly_4002_202009!F19</f>
        <v>18.64</v>
      </c>
      <c r="G3702" s="2">
        <f>whlsecost_hourly_4002_202009!X19</f>
        <v>0.92</v>
      </c>
      <c r="H3702" s="2">
        <f t="shared" si="232"/>
        <v>19.560000000000002</v>
      </c>
      <c r="I3702" s="67">
        <f t="shared" si="231"/>
        <v>1424065.8000000003</v>
      </c>
    </row>
    <row r="3703" spans="1:9" x14ac:dyDescent="0.25">
      <c r="A3703" s="59">
        <f t="shared" si="229"/>
        <v>44075</v>
      </c>
      <c r="B3703" s="102">
        <f t="shared" si="230"/>
        <v>14</v>
      </c>
      <c r="C3703" s="65">
        <f>'Actual Solar Data'!K3692</f>
        <v>63628</v>
      </c>
      <c r="D3703" s="59">
        <f>whlsecost_hourly_4002_202009!C20</f>
        <v>44075</v>
      </c>
      <c r="E3703" s="83">
        <f>whlsecost_hourly_4002_202009!D20</f>
        <v>14</v>
      </c>
      <c r="F3703" s="2">
        <f>whlsecost_hourly_4002_202009!F20</f>
        <v>23.17</v>
      </c>
      <c r="G3703" s="2">
        <f>whlsecost_hourly_4002_202009!X20</f>
        <v>1.1499999999999999</v>
      </c>
      <c r="H3703" s="2">
        <f t="shared" si="232"/>
        <v>24.32</v>
      </c>
      <c r="I3703" s="67">
        <f t="shared" si="231"/>
        <v>1547432.96</v>
      </c>
    </row>
    <row r="3704" spans="1:9" x14ac:dyDescent="0.25">
      <c r="A3704" s="59">
        <f t="shared" si="229"/>
        <v>44075</v>
      </c>
      <c r="B3704" s="102">
        <f t="shared" si="230"/>
        <v>15</v>
      </c>
      <c r="C3704" s="65">
        <f>'Actual Solar Data'!K3693</f>
        <v>67138</v>
      </c>
      <c r="D3704" s="59">
        <f>whlsecost_hourly_4002_202009!C21</f>
        <v>44075</v>
      </c>
      <c r="E3704" s="83">
        <f>whlsecost_hourly_4002_202009!D21</f>
        <v>15</v>
      </c>
      <c r="F3704" s="2">
        <f>whlsecost_hourly_4002_202009!F21</f>
        <v>20.14</v>
      </c>
      <c r="G3704" s="2">
        <f>whlsecost_hourly_4002_202009!X21</f>
        <v>0.95000000000000007</v>
      </c>
      <c r="H3704" s="2">
        <f t="shared" si="232"/>
        <v>21.09</v>
      </c>
      <c r="I3704" s="67">
        <f t="shared" si="231"/>
        <v>1415940.42</v>
      </c>
    </row>
    <row r="3705" spans="1:9" x14ac:dyDescent="0.25">
      <c r="A3705" s="59">
        <f t="shared" si="229"/>
        <v>44075</v>
      </c>
      <c r="B3705" s="102">
        <f t="shared" si="230"/>
        <v>16</v>
      </c>
      <c r="C3705" s="65">
        <f>'Actual Solar Data'!K3694</f>
        <v>58170</v>
      </c>
      <c r="D3705" s="59">
        <f>whlsecost_hourly_4002_202009!C22</f>
        <v>44075</v>
      </c>
      <c r="E3705" s="83">
        <f>whlsecost_hourly_4002_202009!D22</f>
        <v>16</v>
      </c>
      <c r="F3705" s="2">
        <f>whlsecost_hourly_4002_202009!F22</f>
        <v>18.29</v>
      </c>
      <c r="G3705" s="2">
        <f>whlsecost_hourly_4002_202009!X22</f>
        <v>0.84000000000000008</v>
      </c>
      <c r="H3705" s="2">
        <f t="shared" si="232"/>
        <v>19.13</v>
      </c>
      <c r="I3705" s="67">
        <f t="shared" si="231"/>
        <v>1112792.0999999999</v>
      </c>
    </row>
    <row r="3706" spans="1:9" x14ac:dyDescent="0.25">
      <c r="A3706" s="59">
        <f t="shared" si="229"/>
        <v>44075</v>
      </c>
      <c r="B3706" s="102">
        <f t="shared" si="230"/>
        <v>17</v>
      </c>
      <c r="C3706" s="65">
        <f>'Actual Solar Data'!K3695</f>
        <v>39533</v>
      </c>
      <c r="D3706" s="59">
        <f>whlsecost_hourly_4002_202009!C23</f>
        <v>44075</v>
      </c>
      <c r="E3706" s="83">
        <f>whlsecost_hourly_4002_202009!D23</f>
        <v>17</v>
      </c>
      <c r="F3706" s="2">
        <f>whlsecost_hourly_4002_202009!F23</f>
        <v>20.67</v>
      </c>
      <c r="G3706" s="2">
        <f>whlsecost_hourly_4002_202009!X23</f>
        <v>0.83000000000000007</v>
      </c>
      <c r="H3706" s="2">
        <f t="shared" si="232"/>
        <v>21.5</v>
      </c>
      <c r="I3706" s="67">
        <f t="shared" si="231"/>
        <v>849959.5</v>
      </c>
    </row>
    <row r="3707" spans="1:9" x14ac:dyDescent="0.25">
      <c r="A3707" s="59">
        <f t="shared" si="229"/>
        <v>44075</v>
      </c>
      <c r="B3707" s="102">
        <f t="shared" si="230"/>
        <v>18</v>
      </c>
      <c r="C3707" s="65">
        <f>'Actual Solar Data'!K3696</f>
        <v>18880</v>
      </c>
      <c r="D3707" s="59">
        <f>whlsecost_hourly_4002_202009!C24</f>
        <v>44075</v>
      </c>
      <c r="E3707" s="83">
        <f>whlsecost_hourly_4002_202009!D24</f>
        <v>18</v>
      </c>
      <c r="F3707" s="2">
        <f>whlsecost_hourly_4002_202009!F24</f>
        <v>29.79</v>
      </c>
      <c r="G3707" s="2">
        <f>whlsecost_hourly_4002_202009!X24</f>
        <v>1.1100000000000001</v>
      </c>
      <c r="H3707" s="2">
        <f t="shared" si="232"/>
        <v>30.9</v>
      </c>
      <c r="I3707" s="67">
        <f t="shared" si="231"/>
        <v>583392</v>
      </c>
    </row>
    <row r="3708" spans="1:9" x14ac:dyDescent="0.25">
      <c r="A3708" s="59">
        <f t="shared" si="229"/>
        <v>44075</v>
      </c>
      <c r="B3708" s="102">
        <f t="shared" si="230"/>
        <v>19</v>
      </c>
      <c r="C3708" s="65">
        <f>'Actual Solar Data'!K3697</f>
        <v>3920</v>
      </c>
      <c r="D3708" s="59">
        <f>whlsecost_hourly_4002_202009!C25</f>
        <v>44075</v>
      </c>
      <c r="E3708" s="83">
        <f>whlsecost_hourly_4002_202009!D25</f>
        <v>19</v>
      </c>
      <c r="F3708" s="2">
        <f>whlsecost_hourly_4002_202009!F25</f>
        <v>28.73</v>
      </c>
      <c r="G3708" s="2">
        <f>whlsecost_hourly_4002_202009!X25</f>
        <v>1.0000000000000002</v>
      </c>
      <c r="H3708" s="2">
        <f t="shared" si="232"/>
        <v>29.73</v>
      </c>
      <c r="I3708" s="67">
        <f t="shared" si="231"/>
        <v>116541.6</v>
      </c>
    </row>
    <row r="3709" spans="1:9" x14ac:dyDescent="0.25">
      <c r="A3709" s="59">
        <f t="shared" si="229"/>
        <v>44075</v>
      </c>
      <c r="B3709" s="102">
        <f t="shared" si="230"/>
        <v>20</v>
      </c>
      <c r="C3709" s="65">
        <f>'Actual Solar Data'!K3698</f>
        <v>8</v>
      </c>
      <c r="D3709" s="59">
        <f>whlsecost_hourly_4002_202009!C26</f>
        <v>44075</v>
      </c>
      <c r="E3709" s="83">
        <f>whlsecost_hourly_4002_202009!D26</f>
        <v>20</v>
      </c>
      <c r="F3709" s="2">
        <f>whlsecost_hourly_4002_202009!F26</f>
        <v>21.74</v>
      </c>
      <c r="G3709" s="2">
        <f>whlsecost_hourly_4002_202009!X26</f>
        <v>0.93</v>
      </c>
      <c r="H3709" s="2">
        <f t="shared" si="232"/>
        <v>22.669999999999998</v>
      </c>
      <c r="I3709" s="67">
        <f t="shared" si="231"/>
        <v>181.35999999999999</v>
      </c>
    </row>
    <row r="3710" spans="1:9" x14ac:dyDescent="0.25">
      <c r="A3710" s="59">
        <f t="shared" si="229"/>
        <v>44075</v>
      </c>
      <c r="B3710" s="102">
        <f t="shared" si="230"/>
        <v>21</v>
      </c>
      <c r="C3710" s="65">
        <f>'Actual Solar Data'!K3699</f>
        <v>0</v>
      </c>
      <c r="D3710" s="59">
        <f>whlsecost_hourly_4002_202009!C27</f>
        <v>44075</v>
      </c>
      <c r="E3710" s="83">
        <f>whlsecost_hourly_4002_202009!D27</f>
        <v>21</v>
      </c>
      <c r="F3710" s="2">
        <f>whlsecost_hourly_4002_202009!F27</f>
        <v>21.54</v>
      </c>
      <c r="G3710" s="2">
        <f>whlsecost_hourly_4002_202009!X27</f>
        <v>1.1000000000000001</v>
      </c>
      <c r="H3710" s="2">
        <f t="shared" si="232"/>
        <v>22.64</v>
      </c>
      <c r="I3710" s="67">
        <f t="shared" si="231"/>
        <v>0</v>
      </c>
    </row>
    <row r="3711" spans="1:9" x14ac:dyDescent="0.25">
      <c r="A3711" s="59">
        <f t="shared" si="229"/>
        <v>44075</v>
      </c>
      <c r="B3711" s="102">
        <f t="shared" si="230"/>
        <v>22</v>
      </c>
      <c r="C3711" s="65">
        <f>'Actual Solar Data'!K3700</f>
        <v>0</v>
      </c>
      <c r="D3711" s="59">
        <f>whlsecost_hourly_4002_202009!C28</f>
        <v>44075</v>
      </c>
      <c r="E3711" s="83">
        <f>whlsecost_hourly_4002_202009!D28</f>
        <v>22</v>
      </c>
      <c r="F3711" s="2">
        <f>whlsecost_hourly_4002_202009!F28</f>
        <v>20</v>
      </c>
      <c r="G3711" s="2">
        <f>whlsecost_hourly_4002_202009!X28</f>
        <v>1.1600000000000001</v>
      </c>
      <c r="H3711" s="2">
        <f t="shared" si="232"/>
        <v>21.16</v>
      </c>
      <c r="I3711" s="67">
        <f t="shared" si="231"/>
        <v>0</v>
      </c>
    </row>
    <row r="3712" spans="1:9" x14ac:dyDescent="0.25">
      <c r="A3712" s="59">
        <f t="shared" si="229"/>
        <v>44075</v>
      </c>
      <c r="B3712" s="102">
        <f t="shared" si="230"/>
        <v>23</v>
      </c>
      <c r="C3712" s="65">
        <f>'Actual Solar Data'!K3701</f>
        <v>0</v>
      </c>
      <c r="D3712" s="59">
        <f>whlsecost_hourly_4002_202009!C29</f>
        <v>44075</v>
      </c>
      <c r="E3712" s="83">
        <f>whlsecost_hourly_4002_202009!D29</f>
        <v>23</v>
      </c>
      <c r="F3712" s="2">
        <f>whlsecost_hourly_4002_202009!F29</f>
        <v>15.39</v>
      </c>
      <c r="G3712" s="2">
        <f>whlsecost_hourly_4002_202009!X29</f>
        <v>1.04</v>
      </c>
      <c r="H3712" s="2">
        <f t="shared" si="232"/>
        <v>16.43</v>
      </c>
      <c r="I3712" s="67">
        <f t="shared" si="231"/>
        <v>0</v>
      </c>
    </row>
    <row r="3713" spans="1:9" x14ac:dyDescent="0.25">
      <c r="A3713" s="59">
        <f t="shared" si="229"/>
        <v>44075</v>
      </c>
      <c r="B3713" s="102">
        <f t="shared" si="230"/>
        <v>24</v>
      </c>
      <c r="C3713" s="65">
        <f>'Actual Solar Data'!K3702</f>
        <v>0</v>
      </c>
      <c r="D3713" s="59">
        <f>whlsecost_hourly_4002_202009!C30</f>
        <v>44075</v>
      </c>
      <c r="E3713" s="83">
        <f>whlsecost_hourly_4002_202009!D30</f>
        <v>24</v>
      </c>
      <c r="F3713" s="2">
        <f>whlsecost_hourly_4002_202009!F30</f>
        <v>13.85</v>
      </c>
      <c r="G3713" s="2">
        <f>whlsecost_hourly_4002_202009!X30</f>
        <v>0.37</v>
      </c>
      <c r="H3713" s="2">
        <f t="shared" si="232"/>
        <v>14.219999999999999</v>
      </c>
      <c r="I3713" s="67">
        <f t="shared" si="231"/>
        <v>0</v>
      </c>
    </row>
    <row r="3714" spans="1:9" x14ac:dyDescent="0.25">
      <c r="A3714" s="59">
        <f t="shared" si="229"/>
        <v>44076</v>
      </c>
      <c r="B3714" s="102">
        <f t="shared" si="230"/>
        <v>1</v>
      </c>
      <c r="C3714" s="65">
        <f>'Actual Solar Data'!K3703</f>
        <v>0</v>
      </c>
      <c r="D3714" s="59">
        <f>whlsecost_hourly_4002_202009!C31</f>
        <v>44076</v>
      </c>
      <c r="E3714" s="83">
        <f>whlsecost_hourly_4002_202009!D31</f>
        <v>1</v>
      </c>
      <c r="F3714" s="2">
        <f>whlsecost_hourly_4002_202009!F31</f>
        <v>12.63</v>
      </c>
      <c r="G3714" s="2">
        <f>whlsecost_hourly_4002_202009!X31</f>
        <v>0.45</v>
      </c>
      <c r="H3714" s="2">
        <f t="shared" si="232"/>
        <v>13.08</v>
      </c>
      <c r="I3714" s="67">
        <f t="shared" si="231"/>
        <v>0</v>
      </c>
    </row>
    <row r="3715" spans="1:9" x14ac:dyDescent="0.25">
      <c r="A3715" s="59">
        <f t="shared" si="229"/>
        <v>44076</v>
      </c>
      <c r="B3715" s="102">
        <f t="shared" si="230"/>
        <v>2</v>
      </c>
      <c r="C3715" s="65">
        <f>'Actual Solar Data'!K3704</f>
        <v>0</v>
      </c>
      <c r="D3715" s="59">
        <f>whlsecost_hourly_4002_202009!C32</f>
        <v>44076</v>
      </c>
      <c r="E3715" s="83">
        <f>whlsecost_hourly_4002_202009!D32</f>
        <v>2</v>
      </c>
      <c r="F3715" s="2">
        <f>whlsecost_hourly_4002_202009!F32</f>
        <v>12.93</v>
      </c>
      <c r="G3715" s="2">
        <f>whlsecost_hourly_4002_202009!X32</f>
        <v>0.47000000000000003</v>
      </c>
      <c r="H3715" s="2">
        <f t="shared" si="232"/>
        <v>13.4</v>
      </c>
      <c r="I3715" s="67">
        <f t="shared" si="231"/>
        <v>0</v>
      </c>
    </row>
    <row r="3716" spans="1:9" x14ac:dyDescent="0.25">
      <c r="A3716" s="59">
        <f t="shared" si="229"/>
        <v>44076</v>
      </c>
      <c r="B3716" s="102">
        <f t="shared" si="230"/>
        <v>3</v>
      </c>
      <c r="C3716" s="65">
        <f>'Actual Solar Data'!K3705</f>
        <v>0</v>
      </c>
      <c r="D3716" s="59">
        <f>whlsecost_hourly_4002_202009!C33</f>
        <v>44076</v>
      </c>
      <c r="E3716" s="83">
        <f>whlsecost_hourly_4002_202009!D33</f>
        <v>3</v>
      </c>
      <c r="F3716" s="2">
        <f>whlsecost_hourly_4002_202009!F33</f>
        <v>13.09</v>
      </c>
      <c r="G3716" s="2">
        <f>whlsecost_hourly_4002_202009!X33</f>
        <v>0.46</v>
      </c>
      <c r="H3716" s="2">
        <f t="shared" si="232"/>
        <v>13.55</v>
      </c>
      <c r="I3716" s="67">
        <f t="shared" si="231"/>
        <v>0</v>
      </c>
    </row>
    <row r="3717" spans="1:9" x14ac:dyDescent="0.25">
      <c r="A3717" s="59">
        <f t="shared" si="229"/>
        <v>44076</v>
      </c>
      <c r="B3717" s="102">
        <f t="shared" si="230"/>
        <v>4</v>
      </c>
      <c r="C3717" s="65">
        <f>'Actual Solar Data'!K3706</f>
        <v>0</v>
      </c>
      <c r="D3717" s="59">
        <f>whlsecost_hourly_4002_202009!C34</f>
        <v>44076</v>
      </c>
      <c r="E3717" s="83">
        <f>whlsecost_hourly_4002_202009!D34</f>
        <v>4</v>
      </c>
      <c r="F3717" s="2">
        <f>whlsecost_hourly_4002_202009!F34</f>
        <v>14.28</v>
      </c>
      <c r="G3717" s="2">
        <f>whlsecost_hourly_4002_202009!X34</f>
        <v>0.48</v>
      </c>
      <c r="H3717" s="2">
        <f t="shared" si="232"/>
        <v>14.76</v>
      </c>
      <c r="I3717" s="67">
        <f t="shared" si="231"/>
        <v>0</v>
      </c>
    </row>
    <row r="3718" spans="1:9" x14ac:dyDescent="0.25">
      <c r="A3718" s="59">
        <f t="shared" si="229"/>
        <v>44076</v>
      </c>
      <c r="B3718" s="102">
        <f t="shared" si="230"/>
        <v>5</v>
      </c>
      <c r="C3718" s="65">
        <f>'Actual Solar Data'!K3707</f>
        <v>0</v>
      </c>
      <c r="D3718" s="59">
        <f>whlsecost_hourly_4002_202009!C35</f>
        <v>44076</v>
      </c>
      <c r="E3718" s="83">
        <f>whlsecost_hourly_4002_202009!D35</f>
        <v>5</v>
      </c>
      <c r="F3718" s="2">
        <f>whlsecost_hourly_4002_202009!F35</f>
        <v>13.5</v>
      </c>
      <c r="G3718" s="2">
        <f>whlsecost_hourly_4002_202009!X35</f>
        <v>0.48</v>
      </c>
      <c r="H3718" s="2">
        <f t="shared" si="232"/>
        <v>13.98</v>
      </c>
      <c r="I3718" s="67">
        <f t="shared" si="231"/>
        <v>0</v>
      </c>
    </row>
    <row r="3719" spans="1:9" x14ac:dyDescent="0.25">
      <c r="A3719" s="59">
        <f t="shared" si="229"/>
        <v>44076</v>
      </c>
      <c r="B3719" s="102">
        <f t="shared" si="230"/>
        <v>6</v>
      </c>
      <c r="C3719" s="65">
        <f>'Actual Solar Data'!K3708</f>
        <v>3</v>
      </c>
      <c r="D3719" s="59">
        <f>whlsecost_hourly_4002_202009!C36</f>
        <v>44076</v>
      </c>
      <c r="E3719" s="83">
        <f>whlsecost_hourly_4002_202009!D36</f>
        <v>6</v>
      </c>
      <c r="F3719" s="2">
        <f>whlsecost_hourly_4002_202009!F36</f>
        <v>13.93</v>
      </c>
      <c r="G3719" s="2">
        <f>whlsecost_hourly_4002_202009!X36</f>
        <v>0.49</v>
      </c>
      <c r="H3719" s="2">
        <f t="shared" si="232"/>
        <v>14.42</v>
      </c>
      <c r="I3719" s="67">
        <f t="shared" si="231"/>
        <v>43.26</v>
      </c>
    </row>
    <row r="3720" spans="1:9" x14ac:dyDescent="0.25">
      <c r="A3720" s="59">
        <f t="shared" si="229"/>
        <v>44076</v>
      </c>
      <c r="B3720" s="102">
        <f t="shared" si="230"/>
        <v>7</v>
      </c>
      <c r="C3720" s="65">
        <f>'Actual Solar Data'!K3709</f>
        <v>823</v>
      </c>
      <c r="D3720" s="59">
        <f>whlsecost_hourly_4002_202009!C37</f>
        <v>44076</v>
      </c>
      <c r="E3720" s="83">
        <f>whlsecost_hourly_4002_202009!D37</f>
        <v>7</v>
      </c>
      <c r="F3720" s="2">
        <f>whlsecost_hourly_4002_202009!F37</f>
        <v>13.96</v>
      </c>
      <c r="G3720" s="2">
        <f>whlsecost_hourly_4002_202009!X37</f>
        <v>0.5</v>
      </c>
      <c r="H3720" s="2">
        <f t="shared" si="232"/>
        <v>14.46</v>
      </c>
      <c r="I3720" s="67">
        <f t="shared" si="231"/>
        <v>11900.58</v>
      </c>
    </row>
    <row r="3721" spans="1:9" x14ac:dyDescent="0.25">
      <c r="A3721" s="59">
        <f t="shared" si="229"/>
        <v>44076</v>
      </c>
      <c r="B3721" s="102">
        <f t="shared" si="230"/>
        <v>8</v>
      </c>
      <c r="C3721" s="65">
        <f>'Actual Solar Data'!K3710</f>
        <v>5263</v>
      </c>
      <c r="D3721" s="59">
        <f>whlsecost_hourly_4002_202009!C38</f>
        <v>44076</v>
      </c>
      <c r="E3721" s="83">
        <f>whlsecost_hourly_4002_202009!D38</f>
        <v>8</v>
      </c>
      <c r="F3721" s="2">
        <f>whlsecost_hourly_4002_202009!F38</f>
        <v>16.16</v>
      </c>
      <c r="G3721" s="2">
        <f>whlsecost_hourly_4002_202009!X38</f>
        <v>0.99</v>
      </c>
      <c r="H3721" s="2">
        <f t="shared" si="232"/>
        <v>17.149999999999999</v>
      </c>
      <c r="I3721" s="67">
        <f t="shared" si="231"/>
        <v>90260.45</v>
      </c>
    </row>
    <row r="3722" spans="1:9" x14ac:dyDescent="0.25">
      <c r="A3722" s="59">
        <f t="shared" si="229"/>
        <v>44076</v>
      </c>
      <c r="B3722" s="102">
        <f t="shared" si="230"/>
        <v>9</v>
      </c>
      <c r="C3722" s="65">
        <f>'Actual Solar Data'!K3711</f>
        <v>5643</v>
      </c>
      <c r="D3722" s="59">
        <f>whlsecost_hourly_4002_202009!C39</f>
        <v>44076</v>
      </c>
      <c r="E3722" s="83">
        <f>whlsecost_hourly_4002_202009!D39</f>
        <v>9</v>
      </c>
      <c r="F3722" s="2">
        <f>whlsecost_hourly_4002_202009!F39</f>
        <v>23.68</v>
      </c>
      <c r="G3722" s="2">
        <f>whlsecost_hourly_4002_202009!X39</f>
        <v>1.0899999999999999</v>
      </c>
      <c r="H3722" s="2">
        <f t="shared" si="232"/>
        <v>24.77</v>
      </c>
      <c r="I3722" s="67">
        <f t="shared" si="231"/>
        <v>139777.10999999999</v>
      </c>
    </row>
    <row r="3723" spans="1:9" x14ac:dyDescent="0.25">
      <c r="A3723" s="59">
        <f t="shared" si="229"/>
        <v>44076</v>
      </c>
      <c r="B3723" s="102">
        <f t="shared" si="230"/>
        <v>10</v>
      </c>
      <c r="C3723" s="65">
        <f>'Actual Solar Data'!K3712</f>
        <v>5528</v>
      </c>
      <c r="D3723" s="59">
        <f>whlsecost_hourly_4002_202009!C40</f>
        <v>44076</v>
      </c>
      <c r="E3723" s="83">
        <f>whlsecost_hourly_4002_202009!D40</f>
        <v>10</v>
      </c>
      <c r="F3723" s="2">
        <f>whlsecost_hourly_4002_202009!F40</f>
        <v>23.72</v>
      </c>
      <c r="G3723" s="2">
        <f>whlsecost_hourly_4002_202009!X40</f>
        <v>1.1300000000000001</v>
      </c>
      <c r="H3723" s="2">
        <f t="shared" si="232"/>
        <v>24.849999999999998</v>
      </c>
      <c r="I3723" s="67">
        <f t="shared" si="231"/>
        <v>137370.79999999999</v>
      </c>
    </row>
    <row r="3724" spans="1:9" x14ac:dyDescent="0.25">
      <c r="A3724" s="59">
        <f t="shared" si="229"/>
        <v>44076</v>
      </c>
      <c r="B3724" s="102">
        <f t="shared" si="230"/>
        <v>11</v>
      </c>
      <c r="C3724" s="65">
        <f>'Actual Solar Data'!K3713</f>
        <v>12448</v>
      </c>
      <c r="D3724" s="59">
        <f>whlsecost_hourly_4002_202009!C41</f>
        <v>44076</v>
      </c>
      <c r="E3724" s="83">
        <f>whlsecost_hourly_4002_202009!D41</f>
        <v>11</v>
      </c>
      <c r="F3724" s="2">
        <f>whlsecost_hourly_4002_202009!F41</f>
        <v>27.18</v>
      </c>
      <c r="G3724" s="2">
        <f>whlsecost_hourly_4002_202009!X41</f>
        <v>1.1400000000000001</v>
      </c>
      <c r="H3724" s="2">
        <f t="shared" si="232"/>
        <v>28.32</v>
      </c>
      <c r="I3724" s="67">
        <f t="shared" si="231"/>
        <v>352527.35999999999</v>
      </c>
    </row>
    <row r="3725" spans="1:9" x14ac:dyDescent="0.25">
      <c r="A3725" s="59">
        <f t="shared" si="229"/>
        <v>44076</v>
      </c>
      <c r="B3725" s="102">
        <f t="shared" si="230"/>
        <v>12</v>
      </c>
      <c r="C3725" s="65">
        <f>'Actual Solar Data'!K3714</f>
        <v>22535</v>
      </c>
      <c r="D3725" s="59">
        <f>whlsecost_hourly_4002_202009!C42</f>
        <v>44076</v>
      </c>
      <c r="E3725" s="83">
        <f>whlsecost_hourly_4002_202009!D42</f>
        <v>12</v>
      </c>
      <c r="F3725" s="2">
        <f>whlsecost_hourly_4002_202009!F42</f>
        <v>27.44</v>
      </c>
      <c r="G3725" s="2">
        <f>whlsecost_hourly_4002_202009!X42</f>
        <v>1.38</v>
      </c>
      <c r="H3725" s="2">
        <f t="shared" si="232"/>
        <v>28.82</v>
      </c>
      <c r="I3725" s="67">
        <f t="shared" si="231"/>
        <v>649458.69999999995</v>
      </c>
    </row>
    <row r="3726" spans="1:9" x14ac:dyDescent="0.25">
      <c r="A3726" s="59">
        <f t="shared" si="229"/>
        <v>44076</v>
      </c>
      <c r="B3726" s="102">
        <f t="shared" si="230"/>
        <v>13</v>
      </c>
      <c r="C3726" s="65">
        <f>'Actual Solar Data'!K3715</f>
        <v>21368</v>
      </c>
      <c r="D3726" s="59">
        <f>whlsecost_hourly_4002_202009!C43</f>
        <v>44076</v>
      </c>
      <c r="E3726" s="83">
        <f>whlsecost_hourly_4002_202009!D43</f>
        <v>13</v>
      </c>
      <c r="F3726" s="2">
        <f>whlsecost_hourly_4002_202009!F43</f>
        <v>24.64</v>
      </c>
      <c r="G3726" s="2">
        <f>whlsecost_hourly_4002_202009!X43</f>
        <v>1.28</v>
      </c>
      <c r="H3726" s="2">
        <f t="shared" si="232"/>
        <v>25.92</v>
      </c>
      <c r="I3726" s="67">
        <f t="shared" si="231"/>
        <v>553858.56000000006</v>
      </c>
    </row>
    <row r="3727" spans="1:9" x14ac:dyDescent="0.25">
      <c r="A3727" s="59">
        <f t="shared" si="229"/>
        <v>44076</v>
      </c>
      <c r="B3727" s="102">
        <f t="shared" si="230"/>
        <v>14</v>
      </c>
      <c r="C3727" s="65">
        <f>'Actual Solar Data'!K3716</f>
        <v>19733</v>
      </c>
      <c r="D3727" s="59">
        <f>whlsecost_hourly_4002_202009!C44</f>
        <v>44076</v>
      </c>
      <c r="E3727" s="83">
        <f>whlsecost_hourly_4002_202009!D44</f>
        <v>14</v>
      </c>
      <c r="F3727" s="2">
        <f>whlsecost_hourly_4002_202009!F44</f>
        <v>17.04</v>
      </c>
      <c r="G3727" s="2">
        <f>whlsecost_hourly_4002_202009!X44</f>
        <v>0.95</v>
      </c>
      <c r="H3727" s="2">
        <f t="shared" si="232"/>
        <v>17.989999999999998</v>
      </c>
      <c r="I3727" s="67">
        <f t="shared" si="231"/>
        <v>354996.67</v>
      </c>
    </row>
    <row r="3728" spans="1:9" x14ac:dyDescent="0.25">
      <c r="A3728" s="59">
        <f t="shared" si="229"/>
        <v>44076</v>
      </c>
      <c r="B3728" s="102">
        <f t="shared" si="230"/>
        <v>15</v>
      </c>
      <c r="C3728" s="65">
        <f>'Actual Solar Data'!K3717</f>
        <v>16540</v>
      </c>
      <c r="D3728" s="59">
        <f>whlsecost_hourly_4002_202009!C45</f>
        <v>44076</v>
      </c>
      <c r="E3728" s="83">
        <f>whlsecost_hourly_4002_202009!D45</f>
        <v>15</v>
      </c>
      <c r="F3728" s="2">
        <f>whlsecost_hourly_4002_202009!F45</f>
        <v>16.25</v>
      </c>
      <c r="G3728" s="2">
        <f>whlsecost_hourly_4002_202009!X45</f>
        <v>0.91999999999999993</v>
      </c>
      <c r="H3728" s="2">
        <f t="shared" si="232"/>
        <v>17.170000000000002</v>
      </c>
      <c r="I3728" s="67">
        <f t="shared" si="231"/>
        <v>283991.80000000005</v>
      </c>
    </row>
    <row r="3729" spans="1:9" x14ac:dyDescent="0.25">
      <c r="A3729" s="59">
        <f t="shared" si="229"/>
        <v>44076</v>
      </c>
      <c r="B3729" s="102">
        <f t="shared" si="230"/>
        <v>16</v>
      </c>
      <c r="C3729" s="65">
        <f>'Actual Solar Data'!K3718</f>
        <v>9078</v>
      </c>
      <c r="D3729" s="59">
        <f>whlsecost_hourly_4002_202009!C46</f>
        <v>44076</v>
      </c>
      <c r="E3729" s="83">
        <f>whlsecost_hourly_4002_202009!D46</f>
        <v>16</v>
      </c>
      <c r="F3729" s="2">
        <f>whlsecost_hourly_4002_202009!F46</f>
        <v>15.06</v>
      </c>
      <c r="G3729" s="2">
        <f>whlsecost_hourly_4002_202009!X46</f>
        <v>0.91999999999999993</v>
      </c>
      <c r="H3729" s="2">
        <f t="shared" si="232"/>
        <v>15.98</v>
      </c>
      <c r="I3729" s="67">
        <f t="shared" si="231"/>
        <v>145066.44</v>
      </c>
    </row>
    <row r="3730" spans="1:9" x14ac:dyDescent="0.25">
      <c r="A3730" s="59">
        <f t="shared" si="229"/>
        <v>44076</v>
      </c>
      <c r="B3730" s="102">
        <f t="shared" si="230"/>
        <v>17</v>
      </c>
      <c r="C3730" s="65">
        <f>'Actual Solar Data'!K3719</f>
        <v>6560</v>
      </c>
      <c r="D3730" s="59">
        <f>whlsecost_hourly_4002_202009!C47</f>
        <v>44076</v>
      </c>
      <c r="E3730" s="83">
        <f>whlsecost_hourly_4002_202009!D47</f>
        <v>17</v>
      </c>
      <c r="F3730" s="2">
        <f>whlsecost_hourly_4002_202009!F47</f>
        <v>16.190000000000001</v>
      </c>
      <c r="G3730" s="2">
        <f>whlsecost_hourly_4002_202009!X47</f>
        <v>0.94</v>
      </c>
      <c r="H3730" s="2">
        <f t="shared" si="232"/>
        <v>17.130000000000003</v>
      </c>
      <c r="I3730" s="67">
        <f t="shared" si="231"/>
        <v>112372.80000000002</v>
      </c>
    </row>
    <row r="3731" spans="1:9" x14ac:dyDescent="0.25">
      <c r="A3731" s="59">
        <f t="shared" ref="A3731:A3794" si="233">D3731</f>
        <v>44076</v>
      </c>
      <c r="B3731" s="102">
        <f t="shared" ref="B3731:B3794" si="234">E3731</f>
        <v>18</v>
      </c>
      <c r="C3731" s="65">
        <f>'Actual Solar Data'!K3720</f>
        <v>3493</v>
      </c>
      <c r="D3731" s="59">
        <f>whlsecost_hourly_4002_202009!C48</f>
        <v>44076</v>
      </c>
      <c r="E3731" s="83">
        <f>whlsecost_hourly_4002_202009!D48</f>
        <v>18</v>
      </c>
      <c r="F3731" s="2">
        <f>whlsecost_hourly_4002_202009!F48</f>
        <v>16.600000000000001</v>
      </c>
      <c r="G3731" s="2">
        <f>whlsecost_hourly_4002_202009!X48</f>
        <v>0.92</v>
      </c>
      <c r="H3731" s="2">
        <f t="shared" si="232"/>
        <v>17.520000000000003</v>
      </c>
      <c r="I3731" s="67">
        <f t="shared" si="231"/>
        <v>61197.360000000008</v>
      </c>
    </row>
    <row r="3732" spans="1:9" x14ac:dyDescent="0.25">
      <c r="A3732" s="59">
        <f t="shared" si="233"/>
        <v>44076</v>
      </c>
      <c r="B3732" s="102">
        <f t="shared" si="234"/>
        <v>19</v>
      </c>
      <c r="C3732" s="65">
        <f>'Actual Solar Data'!K3721</f>
        <v>525</v>
      </c>
      <c r="D3732" s="59">
        <f>whlsecost_hourly_4002_202009!C49</f>
        <v>44076</v>
      </c>
      <c r="E3732" s="83">
        <f>whlsecost_hourly_4002_202009!D49</f>
        <v>19</v>
      </c>
      <c r="F3732" s="2">
        <f>whlsecost_hourly_4002_202009!F49</f>
        <v>18.55</v>
      </c>
      <c r="G3732" s="2">
        <f>whlsecost_hourly_4002_202009!X49</f>
        <v>0.91</v>
      </c>
      <c r="H3732" s="2">
        <f t="shared" si="232"/>
        <v>19.46</v>
      </c>
      <c r="I3732" s="67">
        <f t="shared" ref="I3732:I3795" si="235">C3732*H3732</f>
        <v>10216.5</v>
      </c>
    </row>
    <row r="3733" spans="1:9" x14ac:dyDescent="0.25">
      <c r="A3733" s="59">
        <f t="shared" si="233"/>
        <v>44076</v>
      </c>
      <c r="B3733" s="102">
        <f t="shared" si="234"/>
        <v>20</v>
      </c>
      <c r="C3733" s="65">
        <f>'Actual Solar Data'!K3722</f>
        <v>5</v>
      </c>
      <c r="D3733" s="59">
        <f>whlsecost_hourly_4002_202009!C50</f>
        <v>44076</v>
      </c>
      <c r="E3733" s="83">
        <f>whlsecost_hourly_4002_202009!D50</f>
        <v>20</v>
      </c>
      <c r="F3733" s="2">
        <f>whlsecost_hourly_4002_202009!F50</f>
        <v>24.26</v>
      </c>
      <c r="G3733" s="2">
        <f>whlsecost_hourly_4002_202009!X50</f>
        <v>1.04</v>
      </c>
      <c r="H3733" s="2">
        <f t="shared" si="232"/>
        <v>25.3</v>
      </c>
      <c r="I3733" s="67">
        <f t="shared" si="235"/>
        <v>126.5</v>
      </c>
    </row>
    <row r="3734" spans="1:9" x14ac:dyDescent="0.25">
      <c r="A3734" s="59">
        <f t="shared" si="233"/>
        <v>44076</v>
      </c>
      <c r="B3734" s="102">
        <f t="shared" si="234"/>
        <v>21</v>
      </c>
      <c r="C3734" s="65">
        <f>'Actual Solar Data'!K3723</f>
        <v>0</v>
      </c>
      <c r="D3734" s="59">
        <f>whlsecost_hourly_4002_202009!C51</f>
        <v>44076</v>
      </c>
      <c r="E3734" s="83">
        <f>whlsecost_hourly_4002_202009!D51</f>
        <v>21</v>
      </c>
      <c r="F3734" s="2">
        <f>whlsecost_hourly_4002_202009!F51</f>
        <v>18.809999999999999</v>
      </c>
      <c r="G3734" s="2">
        <f>whlsecost_hourly_4002_202009!X51</f>
        <v>0.92999999999999994</v>
      </c>
      <c r="H3734" s="2">
        <f t="shared" si="232"/>
        <v>19.739999999999998</v>
      </c>
      <c r="I3734" s="67">
        <f t="shared" si="235"/>
        <v>0</v>
      </c>
    </row>
    <row r="3735" spans="1:9" x14ac:dyDescent="0.25">
      <c r="A3735" s="59">
        <f t="shared" si="233"/>
        <v>44076</v>
      </c>
      <c r="B3735" s="102">
        <f t="shared" si="234"/>
        <v>22</v>
      </c>
      <c r="C3735" s="65">
        <f>'Actual Solar Data'!K3724</f>
        <v>0</v>
      </c>
      <c r="D3735" s="59">
        <f>whlsecost_hourly_4002_202009!C52</f>
        <v>44076</v>
      </c>
      <c r="E3735" s="83">
        <f>whlsecost_hourly_4002_202009!D52</f>
        <v>22</v>
      </c>
      <c r="F3735" s="2">
        <f>whlsecost_hourly_4002_202009!F52</f>
        <v>22.11</v>
      </c>
      <c r="G3735" s="2">
        <f>whlsecost_hourly_4002_202009!X52</f>
        <v>1.2000000000000002</v>
      </c>
      <c r="H3735" s="2">
        <f t="shared" si="232"/>
        <v>23.31</v>
      </c>
      <c r="I3735" s="67">
        <f t="shared" si="235"/>
        <v>0</v>
      </c>
    </row>
    <row r="3736" spans="1:9" x14ac:dyDescent="0.25">
      <c r="A3736" s="59">
        <f t="shared" si="233"/>
        <v>44076</v>
      </c>
      <c r="B3736" s="102">
        <f t="shared" si="234"/>
        <v>23</v>
      </c>
      <c r="C3736" s="65">
        <f>'Actual Solar Data'!K3725</f>
        <v>0</v>
      </c>
      <c r="D3736" s="59">
        <f>whlsecost_hourly_4002_202009!C53</f>
        <v>44076</v>
      </c>
      <c r="E3736" s="83">
        <f>whlsecost_hourly_4002_202009!D53</f>
        <v>23</v>
      </c>
      <c r="F3736" s="2">
        <f>whlsecost_hourly_4002_202009!F53</f>
        <v>16.440000000000001</v>
      </c>
      <c r="G3736" s="2">
        <f>whlsecost_hourly_4002_202009!X53</f>
        <v>1.06</v>
      </c>
      <c r="H3736" s="2">
        <f t="shared" si="232"/>
        <v>17.5</v>
      </c>
      <c r="I3736" s="67">
        <f t="shared" si="235"/>
        <v>0</v>
      </c>
    </row>
    <row r="3737" spans="1:9" x14ac:dyDescent="0.25">
      <c r="A3737" s="59">
        <f t="shared" si="233"/>
        <v>44076</v>
      </c>
      <c r="B3737" s="102">
        <f t="shared" si="234"/>
        <v>24</v>
      </c>
      <c r="C3737" s="65">
        <f>'Actual Solar Data'!K3726</f>
        <v>0</v>
      </c>
      <c r="D3737" s="59">
        <f>whlsecost_hourly_4002_202009!C54</f>
        <v>44076</v>
      </c>
      <c r="E3737" s="83">
        <f>whlsecost_hourly_4002_202009!D54</f>
        <v>24</v>
      </c>
      <c r="F3737" s="2">
        <f>whlsecost_hourly_4002_202009!F54</f>
        <v>14.96</v>
      </c>
      <c r="G3737" s="2">
        <f>whlsecost_hourly_4002_202009!X54</f>
        <v>0.5</v>
      </c>
      <c r="H3737" s="2">
        <f t="shared" si="232"/>
        <v>15.46</v>
      </c>
      <c r="I3737" s="67">
        <f t="shared" si="235"/>
        <v>0</v>
      </c>
    </row>
    <row r="3738" spans="1:9" x14ac:dyDescent="0.25">
      <c r="A3738" s="59">
        <f t="shared" si="233"/>
        <v>44077</v>
      </c>
      <c r="B3738" s="102">
        <f t="shared" si="234"/>
        <v>1</v>
      </c>
      <c r="C3738" s="65">
        <f>'Actual Solar Data'!K3727</f>
        <v>0</v>
      </c>
      <c r="D3738" s="59">
        <f>whlsecost_hourly_4002_202009!C55</f>
        <v>44077</v>
      </c>
      <c r="E3738" s="83">
        <f>whlsecost_hourly_4002_202009!D55</f>
        <v>1</v>
      </c>
      <c r="F3738" s="2">
        <f>whlsecost_hourly_4002_202009!F55</f>
        <v>15.36</v>
      </c>
      <c r="G3738" s="2">
        <f>whlsecost_hourly_4002_202009!X55</f>
        <v>0.21000000000000002</v>
      </c>
      <c r="H3738" s="2">
        <f t="shared" si="232"/>
        <v>15.57</v>
      </c>
      <c r="I3738" s="67">
        <f t="shared" si="235"/>
        <v>0</v>
      </c>
    </row>
    <row r="3739" spans="1:9" x14ac:dyDescent="0.25">
      <c r="A3739" s="59">
        <f t="shared" si="233"/>
        <v>44077</v>
      </c>
      <c r="B3739" s="102">
        <f t="shared" si="234"/>
        <v>2</v>
      </c>
      <c r="C3739" s="65">
        <f>'Actual Solar Data'!K3728</f>
        <v>0</v>
      </c>
      <c r="D3739" s="59">
        <f>whlsecost_hourly_4002_202009!C56</f>
        <v>44077</v>
      </c>
      <c r="E3739" s="83">
        <f>whlsecost_hourly_4002_202009!D56</f>
        <v>2</v>
      </c>
      <c r="F3739" s="2">
        <f>whlsecost_hourly_4002_202009!F56</f>
        <v>15.24</v>
      </c>
      <c r="G3739" s="2">
        <f>whlsecost_hourly_4002_202009!X56</f>
        <v>0.21000000000000002</v>
      </c>
      <c r="H3739" s="2">
        <f t="shared" si="232"/>
        <v>15.450000000000001</v>
      </c>
      <c r="I3739" s="67">
        <f t="shared" si="235"/>
        <v>0</v>
      </c>
    </row>
    <row r="3740" spans="1:9" x14ac:dyDescent="0.25">
      <c r="A3740" s="59">
        <f t="shared" si="233"/>
        <v>44077</v>
      </c>
      <c r="B3740" s="102">
        <f t="shared" si="234"/>
        <v>3</v>
      </c>
      <c r="C3740" s="65">
        <f>'Actual Solar Data'!K3729</f>
        <v>0</v>
      </c>
      <c r="D3740" s="59">
        <f>whlsecost_hourly_4002_202009!C57</f>
        <v>44077</v>
      </c>
      <c r="E3740" s="83">
        <f>whlsecost_hourly_4002_202009!D57</f>
        <v>3</v>
      </c>
      <c r="F3740" s="2">
        <f>whlsecost_hourly_4002_202009!F57</f>
        <v>14.44</v>
      </c>
      <c r="G3740" s="2">
        <f>whlsecost_hourly_4002_202009!X57</f>
        <v>0.27</v>
      </c>
      <c r="H3740" s="2">
        <f t="shared" si="232"/>
        <v>14.709999999999999</v>
      </c>
      <c r="I3740" s="67">
        <f t="shared" si="235"/>
        <v>0</v>
      </c>
    </row>
    <row r="3741" spans="1:9" x14ac:dyDescent="0.25">
      <c r="A3741" s="59">
        <f t="shared" si="233"/>
        <v>44077</v>
      </c>
      <c r="B3741" s="102">
        <f t="shared" si="234"/>
        <v>4</v>
      </c>
      <c r="C3741" s="65">
        <f>'Actual Solar Data'!K3730</f>
        <v>0</v>
      </c>
      <c r="D3741" s="59">
        <f>whlsecost_hourly_4002_202009!C58</f>
        <v>44077</v>
      </c>
      <c r="E3741" s="83">
        <f>whlsecost_hourly_4002_202009!D58</f>
        <v>4</v>
      </c>
      <c r="F3741" s="2">
        <f>whlsecost_hourly_4002_202009!F58</f>
        <v>14.97</v>
      </c>
      <c r="G3741" s="2">
        <f>whlsecost_hourly_4002_202009!X58</f>
        <v>0.26</v>
      </c>
      <c r="H3741" s="2">
        <f t="shared" si="232"/>
        <v>15.23</v>
      </c>
      <c r="I3741" s="67">
        <f t="shared" si="235"/>
        <v>0</v>
      </c>
    </row>
    <row r="3742" spans="1:9" x14ac:dyDescent="0.25">
      <c r="A3742" s="59">
        <f t="shared" si="233"/>
        <v>44077</v>
      </c>
      <c r="B3742" s="102">
        <f t="shared" si="234"/>
        <v>5</v>
      </c>
      <c r="C3742" s="65">
        <f>'Actual Solar Data'!K3731</f>
        <v>0</v>
      </c>
      <c r="D3742" s="59">
        <f>whlsecost_hourly_4002_202009!C59</f>
        <v>44077</v>
      </c>
      <c r="E3742" s="83">
        <f>whlsecost_hourly_4002_202009!D59</f>
        <v>5</v>
      </c>
      <c r="F3742" s="2">
        <f>whlsecost_hourly_4002_202009!F59</f>
        <v>16.3</v>
      </c>
      <c r="G3742" s="2">
        <f>whlsecost_hourly_4002_202009!X59</f>
        <v>0.21000000000000002</v>
      </c>
      <c r="H3742" s="2">
        <f t="shared" si="232"/>
        <v>16.510000000000002</v>
      </c>
      <c r="I3742" s="67">
        <f t="shared" si="235"/>
        <v>0</v>
      </c>
    </row>
    <row r="3743" spans="1:9" x14ac:dyDescent="0.25">
      <c r="A3743" s="59">
        <f t="shared" si="233"/>
        <v>44077</v>
      </c>
      <c r="B3743" s="102">
        <f t="shared" si="234"/>
        <v>6</v>
      </c>
      <c r="C3743" s="65">
        <f>'Actual Solar Data'!K3732</f>
        <v>5</v>
      </c>
      <c r="D3743" s="59">
        <f>whlsecost_hourly_4002_202009!C60</f>
        <v>44077</v>
      </c>
      <c r="E3743" s="83">
        <f>whlsecost_hourly_4002_202009!D60</f>
        <v>6</v>
      </c>
      <c r="F3743" s="2">
        <f>whlsecost_hourly_4002_202009!F60</f>
        <v>18.149999999999999</v>
      </c>
      <c r="G3743" s="2">
        <f>whlsecost_hourly_4002_202009!X60</f>
        <v>0.21000000000000002</v>
      </c>
      <c r="H3743" s="2">
        <f t="shared" si="232"/>
        <v>18.36</v>
      </c>
      <c r="I3743" s="67">
        <f t="shared" si="235"/>
        <v>91.8</v>
      </c>
    </row>
    <row r="3744" spans="1:9" x14ac:dyDescent="0.25">
      <c r="A3744" s="59">
        <f t="shared" si="233"/>
        <v>44077</v>
      </c>
      <c r="B3744" s="102">
        <f t="shared" si="234"/>
        <v>7</v>
      </c>
      <c r="C3744" s="65">
        <f>'Actual Solar Data'!K3733</f>
        <v>795</v>
      </c>
      <c r="D3744" s="59">
        <f>whlsecost_hourly_4002_202009!C61</f>
        <v>44077</v>
      </c>
      <c r="E3744" s="83">
        <f>whlsecost_hourly_4002_202009!D61</f>
        <v>7</v>
      </c>
      <c r="F3744" s="2">
        <f>whlsecost_hourly_4002_202009!F61</f>
        <v>16.86</v>
      </c>
      <c r="G3744" s="2">
        <f>whlsecost_hourly_4002_202009!X61</f>
        <v>0.26</v>
      </c>
      <c r="H3744" s="2">
        <f t="shared" si="232"/>
        <v>17.12</v>
      </c>
      <c r="I3744" s="67">
        <f t="shared" si="235"/>
        <v>13610.400000000001</v>
      </c>
    </row>
    <row r="3745" spans="1:9" x14ac:dyDescent="0.25">
      <c r="A3745" s="59">
        <f t="shared" si="233"/>
        <v>44077</v>
      </c>
      <c r="B3745" s="102">
        <f t="shared" si="234"/>
        <v>8</v>
      </c>
      <c r="C3745" s="65">
        <f>'Actual Solar Data'!K3734</f>
        <v>5143</v>
      </c>
      <c r="D3745" s="59">
        <f>whlsecost_hourly_4002_202009!C62</f>
        <v>44077</v>
      </c>
      <c r="E3745" s="83">
        <f>whlsecost_hourly_4002_202009!D62</f>
        <v>8</v>
      </c>
      <c r="F3745" s="2">
        <f>whlsecost_hourly_4002_202009!F62</f>
        <v>16.27</v>
      </c>
      <c r="G3745" s="2">
        <f>whlsecost_hourly_4002_202009!X62</f>
        <v>0.73</v>
      </c>
      <c r="H3745" s="2">
        <f t="shared" si="232"/>
        <v>17</v>
      </c>
      <c r="I3745" s="67">
        <f t="shared" si="235"/>
        <v>87431</v>
      </c>
    </row>
    <row r="3746" spans="1:9" x14ac:dyDescent="0.25">
      <c r="A3746" s="59">
        <f t="shared" si="233"/>
        <v>44077</v>
      </c>
      <c r="B3746" s="102">
        <f t="shared" si="234"/>
        <v>9</v>
      </c>
      <c r="C3746" s="65">
        <f>'Actual Solar Data'!K3735</f>
        <v>9658</v>
      </c>
      <c r="D3746" s="59">
        <f>whlsecost_hourly_4002_202009!C63</f>
        <v>44077</v>
      </c>
      <c r="E3746" s="83">
        <f>whlsecost_hourly_4002_202009!D63</f>
        <v>9</v>
      </c>
      <c r="F3746" s="2">
        <f>whlsecost_hourly_4002_202009!F63</f>
        <v>22.01</v>
      </c>
      <c r="G3746" s="2">
        <f>whlsecost_hourly_4002_202009!X63</f>
        <v>0.76</v>
      </c>
      <c r="H3746" s="2">
        <f t="shared" si="232"/>
        <v>22.770000000000003</v>
      </c>
      <c r="I3746" s="67">
        <f t="shared" si="235"/>
        <v>219912.66000000003</v>
      </c>
    </row>
    <row r="3747" spans="1:9" x14ac:dyDescent="0.25">
      <c r="A3747" s="59">
        <f t="shared" si="233"/>
        <v>44077</v>
      </c>
      <c r="B3747" s="102">
        <f t="shared" si="234"/>
        <v>10</v>
      </c>
      <c r="C3747" s="65">
        <f>'Actual Solar Data'!K3736</f>
        <v>9880</v>
      </c>
      <c r="D3747" s="59">
        <f>whlsecost_hourly_4002_202009!C64</f>
        <v>44077</v>
      </c>
      <c r="E3747" s="83">
        <f>whlsecost_hourly_4002_202009!D64</f>
        <v>10</v>
      </c>
      <c r="F3747" s="2">
        <f>whlsecost_hourly_4002_202009!F64</f>
        <v>23.89</v>
      </c>
      <c r="G3747" s="2">
        <f>whlsecost_hourly_4002_202009!X64</f>
        <v>0.85000000000000009</v>
      </c>
      <c r="H3747" s="2">
        <f t="shared" ref="H3747:H3810" si="236">SUM(F3747:G3747)</f>
        <v>24.740000000000002</v>
      </c>
      <c r="I3747" s="67">
        <f t="shared" si="235"/>
        <v>244431.2</v>
      </c>
    </row>
    <row r="3748" spans="1:9" x14ac:dyDescent="0.25">
      <c r="A3748" s="59">
        <f t="shared" si="233"/>
        <v>44077</v>
      </c>
      <c r="B3748" s="102">
        <f t="shared" si="234"/>
        <v>11</v>
      </c>
      <c r="C3748" s="65">
        <f>'Actual Solar Data'!K3737</f>
        <v>15008</v>
      </c>
      <c r="D3748" s="59">
        <f>whlsecost_hourly_4002_202009!C65</f>
        <v>44077</v>
      </c>
      <c r="E3748" s="83">
        <f>whlsecost_hourly_4002_202009!D65</f>
        <v>11</v>
      </c>
      <c r="F3748" s="2">
        <f>whlsecost_hourly_4002_202009!F65</f>
        <v>17.600000000000001</v>
      </c>
      <c r="G3748" s="2">
        <f>whlsecost_hourly_4002_202009!X65</f>
        <v>0.64</v>
      </c>
      <c r="H3748" s="2">
        <f t="shared" si="236"/>
        <v>18.240000000000002</v>
      </c>
      <c r="I3748" s="67">
        <f t="shared" si="235"/>
        <v>273745.92000000004</v>
      </c>
    </row>
    <row r="3749" spans="1:9" x14ac:dyDescent="0.25">
      <c r="A3749" s="59">
        <f t="shared" si="233"/>
        <v>44077</v>
      </c>
      <c r="B3749" s="102">
        <f t="shared" si="234"/>
        <v>12</v>
      </c>
      <c r="C3749" s="65">
        <f>'Actual Solar Data'!K3738</f>
        <v>19930</v>
      </c>
      <c r="D3749" s="59">
        <f>whlsecost_hourly_4002_202009!C66</f>
        <v>44077</v>
      </c>
      <c r="E3749" s="83">
        <f>whlsecost_hourly_4002_202009!D66</f>
        <v>12</v>
      </c>
      <c r="F3749" s="2">
        <f>whlsecost_hourly_4002_202009!F66</f>
        <v>16.48</v>
      </c>
      <c r="G3749" s="2">
        <f>whlsecost_hourly_4002_202009!X66</f>
        <v>0.63</v>
      </c>
      <c r="H3749" s="2">
        <f t="shared" si="236"/>
        <v>17.11</v>
      </c>
      <c r="I3749" s="67">
        <f t="shared" si="235"/>
        <v>341002.3</v>
      </c>
    </row>
    <row r="3750" spans="1:9" x14ac:dyDescent="0.25">
      <c r="A3750" s="59">
        <f t="shared" si="233"/>
        <v>44077</v>
      </c>
      <c r="B3750" s="102">
        <f t="shared" si="234"/>
        <v>13</v>
      </c>
      <c r="C3750" s="65">
        <f>'Actual Solar Data'!K3739</f>
        <v>36883</v>
      </c>
      <c r="D3750" s="59">
        <f>whlsecost_hourly_4002_202009!C67</f>
        <v>44077</v>
      </c>
      <c r="E3750" s="83">
        <f>whlsecost_hourly_4002_202009!D67</f>
        <v>13</v>
      </c>
      <c r="F3750" s="2">
        <f>whlsecost_hourly_4002_202009!F67</f>
        <v>16.739999999999998</v>
      </c>
      <c r="G3750" s="2">
        <f>whlsecost_hourly_4002_202009!X67</f>
        <v>0.63</v>
      </c>
      <c r="H3750" s="2">
        <f t="shared" si="236"/>
        <v>17.369999999999997</v>
      </c>
      <c r="I3750" s="67">
        <f t="shared" si="235"/>
        <v>640657.71</v>
      </c>
    </row>
    <row r="3751" spans="1:9" x14ac:dyDescent="0.25">
      <c r="A3751" s="59">
        <f t="shared" si="233"/>
        <v>44077</v>
      </c>
      <c r="B3751" s="102">
        <f t="shared" si="234"/>
        <v>14</v>
      </c>
      <c r="C3751" s="65">
        <f>'Actual Solar Data'!K3740</f>
        <v>41143</v>
      </c>
      <c r="D3751" s="59">
        <f>whlsecost_hourly_4002_202009!C68</f>
        <v>44077</v>
      </c>
      <c r="E3751" s="83">
        <f>whlsecost_hourly_4002_202009!D68</f>
        <v>14</v>
      </c>
      <c r="F3751" s="2">
        <f>whlsecost_hourly_4002_202009!F68</f>
        <v>17.07</v>
      </c>
      <c r="G3751" s="2">
        <f>whlsecost_hourly_4002_202009!X68</f>
        <v>0.61</v>
      </c>
      <c r="H3751" s="2">
        <f t="shared" si="236"/>
        <v>17.68</v>
      </c>
      <c r="I3751" s="67">
        <f t="shared" si="235"/>
        <v>727408.24</v>
      </c>
    </row>
    <row r="3752" spans="1:9" x14ac:dyDescent="0.25">
      <c r="A3752" s="59">
        <f t="shared" si="233"/>
        <v>44077</v>
      </c>
      <c r="B3752" s="102">
        <f t="shared" si="234"/>
        <v>15</v>
      </c>
      <c r="C3752" s="65">
        <f>'Actual Solar Data'!K3741</f>
        <v>38725</v>
      </c>
      <c r="D3752" s="59">
        <f>whlsecost_hourly_4002_202009!C69</f>
        <v>44077</v>
      </c>
      <c r="E3752" s="83">
        <f>whlsecost_hourly_4002_202009!D69</f>
        <v>15</v>
      </c>
      <c r="F3752" s="2">
        <f>whlsecost_hourly_4002_202009!F69</f>
        <v>17.47</v>
      </c>
      <c r="G3752" s="2">
        <f>whlsecost_hourly_4002_202009!X69</f>
        <v>0.61</v>
      </c>
      <c r="H3752" s="2">
        <f t="shared" si="236"/>
        <v>18.079999999999998</v>
      </c>
      <c r="I3752" s="67">
        <f t="shared" si="235"/>
        <v>700147.99999999988</v>
      </c>
    </row>
    <row r="3753" spans="1:9" x14ac:dyDescent="0.25">
      <c r="A3753" s="59">
        <f t="shared" si="233"/>
        <v>44077</v>
      </c>
      <c r="B3753" s="102">
        <f t="shared" si="234"/>
        <v>16</v>
      </c>
      <c r="C3753" s="65">
        <f>'Actual Solar Data'!K3742</f>
        <v>34080</v>
      </c>
      <c r="D3753" s="59">
        <f>whlsecost_hourly_4002_202009!C70</f>
        <v>44077</v>
      </c>
      <c r="E3753" s="83">
        <f>whlsecost_hourly_4002_202009!D70</f>
        <v>16</v>
      </c>
      <c r="F3753" s="2">
        <f>whlsecost_hourly_4002_202009!F70</f>
        <v>18.670000000000002</v>
      </c>
      <c r="G3753" s="2">
        <f>whlsecost_hourly_4002_202009!X70</f>
        <v>0.61</v>
      </c>
      <c r="H3753" s="2">
        <f t="shared" si="236"/>
        <v>19.28</v>
      </c>
      <c r="I3753" s="67">
        <f t="shared" si="235"/>
        <v>657062.40000000002</v>
      </c>
    </row>
    <row r="3754" spans="1:9" x14ac:dyDescent="0.25">
      <c r="A3754" s="59">
        <f t="shared" si="233"/>
        <v>44077</v>
      </c>
      <c r="B3754" s="102">
        <f t="shared" si="234"/>
        <v>17</v>
      </c>
      <c r="C3754" s="65">
        <f>'Actual Solar Data'!K3743</f>
        <v>18003</v>
      </c>
      <c r="D3754" s="59">
        <f>whlsecost_hourly_4002_202009!C71</f>
        <v>44077</v>
      </c>
      <c r="E3754" s="83">
        <f>whlsecost_hourly_4002_202009!D71</f>
        <v>17</v>
      </c>
      <c r="F3754" s="2">
        <f>whlsecost_hourly_4002_202009!F71</f>
        <v>20.9</v>
      </c>
      <c r="G3754" s="2">
        <f>whlsecost_hourly_4002_202009!X71</f>
        <v>0.61</v>
      </c>
      <c r="H3754" s="2">
        <f t="shared" si="236"/>
        <v>21.509999999999998</v>
      </c>
      <c r="I3754" s="67">
        <f t="shared" si="235"/>
        <v>387244.52999999997</v>
      </c>
    </row>
    <row r="3755" spans="1:9" x14ac:dyDescent="0.25">
      <c r="A3755" s="59">
        <f t="shared" si="233"/>
        <v>44077</v>
      </c>
      <c r="B3755" s="102">
        <f t="shared" si="234"/>
        <v>18</v>
      </c>
      <c r="C3755" s="65">
        <f>'Actual Solar Data'!K3744</f>
        <v>5848</v>
      </c>
      <c r="D3755" s="59">
        <f>whlsecost_hourly_4002_202009!C72</f>
        <v>44077</v>
      </c>
      <c r="E3755" s="83">
        <f>whlsecost_hourly_4002_202009!D72</f>
        <v>18</v>
      </c>
      <c r="F3755" s="2">
        <f>whlsecost_hourly_4002_202009!F72</f>
        <v>18.13</v>
      </c>
      <c r="G3755" s="2">
        <f>whlsecost_hourly_4002_202009!X72</f>
        <v>0.64</v>
      </c>
      <c r="H3755" s="2">
        <f t="shared" si="236"/>
        <v>18.77</v>
      </c>
      <c r="I3755" s="67">
        <f t="shared" si="235"/>
        <v>109766.95999999999</v>
      </c>
    </row>
    <row r="3756" spans="1:9" x14ac:dyDescent="0.25">
      <c r="A3756" s="59">
        <f t="shared" si="233"/>
        <v>44077</v>
      </c>
      <c r="B3756" s="102">
        <f t="shared" si="234"/>
        <v>19</v>
      </c>
      <c r="C3756" s="65">
        <f>'Actual Solar Data'!K3745</f>
        <v>1193</v>
      </c>
      <c r="D3756" s="59">
        <f>whlsecost_hourly_4002_202009!C73</f>
        <v>44077</v>
      </c>
      <c r="E3756" s="83">
        <f>whlsecost_hourly_4002_202009!D73</f>
        <v>19</v>
      </c>
      <c r="F3756" s="2">
        <f>whlsecost_hourly_4002_202009!F73</f>
        <v>16.63</v>
      </c>
      <c r="G3756" s="2">
        <f>whlsecost_hourly_4002_202009!X73</f>
        <v>0.62</v>
      </c>
      <c r="H3756" s="2">
        <f t="shared" si="236"/>
        <v>17.25</v>
      </c>
      <c r="I3756" s="67">
        <f t="shared" si="235"/>
        <v>20579.25</v>
      </c>
    </row>
    <row r="3757" spans="1:9" x14ac:dyDescent="0.25">
      <c r="A3757" s="59">
        <f t="shared" si="233"/>
        <v>44077</v>
      </c>
      <c r="B3757" s="102">
        <f t="shared" si="234"/>
        <v>20</v>
      </c>
      <c r="C3757" s="65">
        <f>'Actual Solar Data'!K3746</f>
        <v>18</v>
      </c>
      <c r="D3757" s="59">
        <f>whlsecost_hourly_4002_202009!C74</f>
        <v>44077</v>
      </c>
      <c r="E3757" s="83">
        <f>whlsecost_hourly_4002_202009!D74</f>
        <v>20</v>
      </c>
      <c r="F3757" s="2">
        <f>whlsecost_hourly_4002_202009!F74</f>
        <v>16.489999999999998</v>
      </c>
      <c r="G3757" s="2">
        <f>whlsecost_hourly_4002_202009!X74</f>
        <v>0.6</v>
      </c>
      <c r="H3757" s="2">
        <f t="shared" si="236"/>
        <v>17.09</v>
      </c>
      <c r="I3757" s="67">
        <f t="shared" si="235"/>
        <v>307.62</v>
      </c>
    </row>
    <row r="3758" spans="1:9" x14ac:dyDescent="0.25">
      <c r="A3758" s="59">
        <f t="shared" si="233"/>
        <v>44077</v>
      </c>
      <c r="B3758" s="102">
        <f t="shared" si="234"/>
        <v>21</v>
      </c>
      <c r="C3758" s="65">
        <f>'Actual Solar Data'!K3747</f>
        <v>0</v>
      </c>
      <c r="D3758" s="59">
        <f>whlsecost_hourly_4002_202009!C75</f>
        <v>44077</v>
      </c>
      <c r="E3758" s="83">
        <f>whlsecost_hourly_4002_202009!D75</f>
        <v>21</v>
      </c>
      <c r="F3758" s="2">
        <f>whlsecost_hourly_4002_202009!F75</f>
        <v>16.53</v>
      </c>
      <c r="G3758" s="2">
        <f>whlsecost_hourly_4002_202009!X75</f>
        <v>0.62</v>
      </c>
      <c r="H3758" s="2">
        <f t="shared" si="236"/>
        <v>17.150000000000002</v>
      </c>
      <c r="I3758" s="67">
        <f t="shared" si="235"/>
        <v>0</v>
      </c>
    </row>
    <row r="3759" spans="1:9" x14ac:dyDescent="0.25">
      <c r="A3759" s="59">
        <f t="shared" si="233"/>
        <v>44077</v>
      </c>
      <c r="B3759" s="102">
        <f t="shared" si="234"/>
        <v>22</v>
      </c>
      <c r="C3759" s="65">
        <f>'Actual Solar Data'!K3748</f>
        <v>0</v>
      </c>
      <c r="D3759" s="59">
        <f>whlsecost_hourly_4002_202009!C76</f>
        <v>44077</v>
      </c>
      <c r="E3759" s="83">
        <f>whlsecost_hourly_4002_202009!D76</f>
        <v>22</v>
      </c>
      <c r="F3759" s="2">
        <f>whlsecost_hourly_4002_202009!F76</f>
        <v>15.09</v>
      </c>
      <c r="G3759" s="2">
        <f>whlsecost_hourly_4002_202009!X76</f>
        <v>0.68</v>
      </c>
      <c r="H3759" s="2">
        <f t="shared" si="236"/>
        <v>15.77</v>
      </c>
      <c r="I3759" s="67">
        <f t="shared" si="235"/>
        <v>0</v>
      </c>
    </row>
    <row r="3760" spans="1:9" x14ac:dyDescent="0.25">
      <c r="A3760" s="59">
        <f t="shared" si="233"/>
        <v>44077</v>
      </c>
      <c r="B3760" s="102">
        <f t="shared" si="234"/>
        <v>23</v>
      </c>
      <c r="C3760" s="65">
        <f>'Actual Solar Data'!K3749</f>
        <v>0</v>
      </c>
      <c r="D3760" s="59">
        <f>whlsecost_hourly_4002_202009!C77</f>
        <v>44077</v>
      </c>
      <c r="E3760" s="83">
        <f>whlsecost_hourly_4002_202009!D77</f>
        <v>23</v>
      </c>
      <c r="F3760" s="2">
        <f>whlsecost_hourly_4002_202009!F77</f>
        <v>15.14</v>
      </c>
      <c r="G3760" s="2">
        <f>whlsecost_hourly_4002_202009!X77</f>
        <v>0.74</v>
      </c>
      <c r="H3760" s="2">
        <f t="shared" si="236"/>
        <v>15.88</v>
      </c>
      <c r="I3760" s="67">
        <f t="shared" si="235"/>
        <v>0</v>
      </c>
    </row>
    <row r="3761" spans="1:9" x14ac:dyDescent="0.25">
      <c r="A3761" s="59">
        <f t="shared" si="233"/>
        <v>44077</v>
      </c>
      <c r="B3761" s="102">
        <f t="shared" si="234"/>
        <v>24</v>
      </c>
      <c r="C3761" s="65">
        <f>'Actual Solar Data'!K3750</f>
        <v>0</v>
      </c>
      <c r="D3761" s="59">
        <f>whlsecost_hourly_4002_202009!C78</f>
        <v>44077</v>
      </c>
      <c r="E3761" s="83">
        <f>whlsecost_hourly_4002_202009!D78</f>
        <v>24</v>
      </c>
      <c r="F3761" s="2">
        <f>whlsecost_hourly_4002_202009!F78</f>
        <v>15.49</v>
      </c>
      <c r="G3761" s="2">
        <f>whlsecost_hourly_4002_202009!X78</f>
        <v>0.23</v>
      </c>
      <c r="H3761" s="2">
        <f t="shared" si="236"/>
        <v>15.72</v>
      </c>
      <c r="I3761" s="67">
        <f t="shared" si="235"/>
        <v>0</v>
      </c>
    </row>
    <row r="3762" spans="1:9" x14ac:dyDescent="0.25">
      <c r="A3762" s="59">
        <f t="shared" si="233"/>
        <v>44078</v>
      </c>
      <c r="B3762" s="102">
        <f t="shared" si="234"/>
        <v>1</v>
      </c>
      <c r="C3762" s="65">
        <f>'Actual Solar Data'!K3751</f>
        <v>0</v>
      </c>
      <c r="D3762" s="59">
        <f>whlsecost_hourly_4002_202009!C79</f>
        <v>44078</v>
      </c>
      <c r="E3762" s="83">
        <f>whlsecost_hourly_4002_202009!D79</f>
        <v>1</v>
      </c>
      <c r="F3762" s="2">
        <f>whlsecost_hourly_4002_202009!F79</f>
        <v>11.65</v>
      </c>
      <c r="G3762" s="2">
        <f>whlsecost_hourly_4002_202009!X79</f>
        <v>0.25</v>
      </c>
      <c r="H3762" s="2">
        <f t="shared" si="236"/>
        <v>11.9</v>
      </c>
      <c r="I3762" s="67">
        <f t="shared" si="235"/>
        <v>0</v>
      </c>
    </row>
    <row r="3763" spans="1:9" x14ac:dyDescent="0.25">
      <c r="A3763" s="59">
        <f t="shared" si="233"/>
        <v>44078</v>
      </c>
      <c r="B3763" s="102">
        <f t="shared" si="234"/>
        <v>2</v>
      </c>
      <c r="C3763" s="65">
        <f>'Actual Solar Data'!K3752</f>
        <v>0</v>
      </c>
      <c r="D3763" s="59">
        <f>whlsecost_hourly_4002_202009!C80</f>
        <v>44078</v>
      </c>
      <c r="E3763" s="83">
        <f>whlsecost_hourly_4002_202009!D80</f>
        <v>2</v>
      </c>
      <c r="F3763" s="2">
        <f>whlsecost_hourly_4002_202009!F80</f>
        <v>12</v>
      </c>
      <c r="G3763" s="2">
        <f>whlsecost_hourly_4002_202009!X80</f>
        <v>0.22</v>
      </c>
      <c r="H3763" s="2">
        <f t="shared" si="236"/>
        <v>12.22</v>
      </c>
      <c r="I3763" s="67">
        <f t="shared" si="235"/>
        <v>0</v>
      </c>
    </row>
    <row r="3764" spans="1:9" x14ac:dyDescent="0.25">
      <c r="A3764" s="59">
        <f t="shared" si="233"/>
        <v>44078</v>
      </c>
      <c r="B3764" s="102">
        <f t="shared" si="234"/>
        <v>3</v>
      </c>
      <c r="C3764" s="65">
        <f>'Actual Solar Data'!K3753</f>
        <v>0</v>
      </c>
      <c r="D3764" s="59">
        <f>whlsecost_hourly_4002_202009!C81</f>
        <v>44078</v>
      </c>
      <c r="E3764" s="83">
        <f>whlsecost_hourly_4002_202009!D81</f>
        <v>3</v>
      </c>
      <c r="F3764" s="2">
        <f>whlsecost_hourly_4002_202009!F81</f>
        <v>12.87</v>
      </c>
      <c r="G3764" s="2">
        <f>whlsecost_hourly_4002_202009!X81</f>
        <v>0.22999999999999998</v>
      </c>
      <c r="H3764" s="2">
        <f t="shared" si="236"/>
        <v>13.1</v>
      </c>
      <c r="I3764" s="67">
        <f t="shared" si="235"/>
        <v>0</v>
      </c>
    </row>
    <row r="3765" spans="1:9" x14ac:dyDescent="0.25">
      <c r="A3765" s="59">
        <f t="shared" si="233"/>
        <v>44078</v>
      </c>
      <c r="B3765" s="102">
        <f t="shared" si="234"/>
        <v>4</v>
      </c>
      <c r="C3765" s="65">
        <f>'Actual Solar Data'!K3754</f>
        <v>0</v>
      </c>
      <c r="D3765" s="59">
        <f>whlsecost_hourly_4002_202009!C82</f>
        <v>44078</v>
      </c>
      <c r="E3765" s="83">
        <f>whlsecost_hourly_4002_202009!D82</f>
        <v>4</v>
      </c>
      <c r="F3765" s="2">
        <f>whlsecost_hourly_4002_202009!F82</f>
        <v>13.14</v>
      </c>
      <c r="G3765" s="2">
        <f>whlsecost_hourly_4002_202009!X82</f>
        <v>0.22</v>
      </c>
      <c r="H3765" s="2">
        <f t="shared" si="236"/>
        <v>13.360000000000001</v>
      </c>
      <c r="I3765" s="67">
        <f t="shared" si="235"/>
        <v>0</v>
      </c>
    </row>
    <row r="3766" spans="1:9" x14ac:dyDescent="0.25">
      <c r="A3766" s="59">
        <f t="shared" si="233"/>
        <v>44078</v>
      </c>
      <c r="B3766" s="102">
        <f t="shared" si="234"/>
        <v>5</v>
      </c>
      <c r="C3766" s="65">
        <f>'Actual Solar Data'!K3755</f>
        <v>0</v>
      </c>
      <c r="D3766" s="59">
        <f>whlsecost_hourly_4002_202009!C83</f>
        <v>44078</v>
      </c>
      <c r="E3766" s="83">
        <f>whlsecost_hourly_4002_202009!D83</f>
        <v>5</v>
      </c>
      <c r="F3766" s="2">
        <f>whlsecost_hourly_4002_202009!F83</f>
        <v>11.8</v>
      </c>
      <c r="G3766" s="2">
        <f>whlsecost_hourly_4002_202009!X83</f>
        <v>0.28999999999999998</v>
      </c>
      <c r="H3766" s="2">
        <f t="shared" si="236"/>
        <v>12.09</v>
      </c>
      <c r="I3766" s="67">
        <f t="shared" si="235"/>
        <v>0</v>
      </c>
    </row>
    <row r="3767" spans="1:9" x14ac:dyDescent="0.25">
      <c r="A3767" s="59">
        <f t="shared" si="233"/>
        <v>44078</v>
      </c>
      <c r="B3767" s="102">
        <f t="shared" si="234"/>
        <v>6</v>
      </c>
      <c r="C3767" s="65">
        <f>'Actual Solar Data'!K3756</f>
        <v>3</v>
      </c>
      <c r="D3767" s="59">
        <f>whlsecost_hourly_4002_202009!C84</f>
        <v>44078</v>
      </c>
      <c r="E3767" s="83">
        <f>whlsecost_hourly_4002_202009!D84</f>
        <v>6</v>
      </c>
      <c r="F3767" s="2">
        <f>whlsecost_hourly_4002_202009!F84</f>
        <v>12</v>
      </c>
      <c r="G3767" s="2">
        <f>whlsecost_hourly_4002_202009!X84</f>
        <v>0.25</v>
      </c>
      <c r="H3767" s="2">
        <f t="shared" si="236"/>
        <v>12.25</v>
      </c>
      <c r="I3767" s="67">
        <f t="shared" si="235"/>
        <v>36.75</v>
      </c>
    </row>
    <row r="3768" spans="1:9" x14ac:dyDescent="0.25">
      <c r="A3768" s="59">
        <f t="shared" si="233"/>
        <v>44078</v>
      </c>
      <c r="B3768" s="102">
        <f t="shared" si="234"/>
        <v>7</v>
      </c>
      <c r="C3768" s="65">
        <f>'Actual Solar Data'!K3757</f>
        <v>1080</v>
      </c>
      <c r="D3768" s="59">
        <f>whlsecost_hourly_4002_202009!C85</f>
        <v>44078</v>
      </c>
      <c r="E3768" s="83">
        <f>whlsecost_hourly_4002_202009!D85</f>
        <v>7</v>
      </c>
      <c r="F3768" s="2">
        <f>whlsecost_hourly_4002_202009!F85</f>
        <v>11.53</v>
      </c>
      <c r="G3768" s="2">
        <f>whlsecost_hourly_4002_202009!X85</f>
        <v>0.27</v>
      </c>
      <c r="H3768" s="2">
        <f t="shared" si="236"/>
        <v>11.799999999999999</v>
      </c>
      <c r="I3768" s="67">
        <f t="shared" si="235"/>
        <v>12743.999999999998</v>
      </c>
    </row>
    <row r="3769" spans="1:9" x14ac:dyDescent="0.25">
      <c r="A3769" s="59">
        <f t="shared" si="233"/>
        <v>44078</v>
      </c>
      <c r="B3769" s="102">
        <f t="shared" si="234"/>
        <v>8</v>
      </c>
      <c r="C3769" s="65">
        <f>'Actual Solar Data'!K3758</f>
        <v>11598</v>
      </c>
      <c r="D3769" s="59">
        <f>whlsecost_hourly_4002_202009!C86</f>
        <v>44078</v>
      </c>
      <c r="E3769" s="83">
        <f>whlsecost_hourly_4002_202009!D86</f>
        <v>8</v>
      </c>
      <c r="F3769" s="2">
        <f>whlsecost_hourly_4002_202009!F86</f>
        <v>13.87</v>
      </c>
      <c r="G3769" s="2">
        <f>whlsecost_hourly_4002_202009!X86</f>
        <v>0.97</v>
      </c>
      <c r="H3769" s="2">
        <f t="shared" si="236"/>
        <v>14.84</v>
      </c>
      <c r="I3769" s="67">
        <f t="shared" si="235"/>
        <v>172114.32</v>
      </c>
    </row>
    <row r="3770" spans="1:9" x14ac:dyDescent="0.25">
      <c r="A3770" s="59">
        <f t="shared" si="233"/>
        <v>44078</v>
      </c>
      <c r="B3770" s="102">
        <f t="shared" si="234"/>
        <v>9</v>
      </c>
      <c r="C3770" s="65">
        <f>'Actual Solar Data'!K3759</f>
        <v>30418</v>
      </c>
      <c r="D3770" s="59">
        <f>whlsecost_hourly_4002_202009!C87</f>
        <v>44078</v>
      </c>
      <c r="E3770" s="83">
        <f>whlsecost_hourly_4002_202009!D87</f>
        <v>9</v>
      </c>
      <c r="F3770" s="2">
        <f>whlsecost_hourly_4002_202009!F87</f>
        <v>14.71</v>
      </c>
      <c r="G3770" s="2">
        <f>whlsecost_hourly_4002_202009!X87</f>
        <v>0.87000000000000011</v>
      </c>
      <c r="H3770" s="2">
        <f t="shared" si="236"/>
        <v>15.580000000000002</v>
      </c>
      <c r="I3770" s="67">
        <f t="shared" si="235"/>
        <v>473912.44000000006</v>
      </c>
    </row>
    <row r="3771" spans="1:9" x14ac:dyDescent="0.25">
      <c r="A3771" s="59">
        <f t="shared" si="233"/>
        <v>44078</v>
      </c>
      <c r="B3771" s="102">
        <f t="shared" si="234"/>
        <v>10</v>
      </c>
      <c r="C3771" s="65">
        <f>'Actual Solar Data'!K3760</f>
        <v>48613</v>
      </c>
      <c r="D3771" s="59">
        <f>whlsecost_hourly_4002_202009!C88</f>
        <v>44078</v>
      </c>
      <c r="E3771" s="83">
        <f>whlsecost_hourly_4002_202009!D88</f>
        <v>10</v>
      </c>
      <c r="F3771" s="2">
        <f>whlsecost_hourly_4002_202009!F88</f>
        <v>15.53</v>
      </c>
      <c r="G3771" s="2">
        <f>whlsecost_hourly_4002_202009!X88</f>
        <v>0.78</v>
      </c>
      <c r="H3771" s="2">
        <f t="shared" si="236"/>
        <v>16.309999999999999</v>
      </c>
      <c r="I3771" s="67">
        <f t="shared" si="235"/>
        <v>792878.02999999991</v>
      </c>
    </row>
    <row r="3772" spans="1:9" x14ac:dyDescent="0.25">
      <c r="A3772" s="59">
        <f t="shared" si="233"/>
        <v>44078</v>
      </c>
      <c r="B3772" s="102">
        <f t="shared" si="234"/>
        <v>11</v>
      </c>
      <c r="C3772" s="65">
        <f>'Actual Solar Data'!K3761</f>
        <v>61980</v>
      </c>
      <c r="D3772" s="59">
        <f>whlsecost_hourly_4002_202009!C89</f>
        <v>44078</v>
      </c>
      <c r="E3772" s="83">
        <f>whlsecost_hourly_4002_202009!D89</f>
        <v>11</v>
      </c>
      <c r="F3772" s="2">
        <f>whlsecost_hourly_4002_202009!F89</f>
        <v>15.94</v>
      </c>
      <c r="G3772" s="2">
        <f>whlsecost_hourly_4002_202009!X89</f>
        <v>0.76</v>
      </c>
      <c r="H3772" s="2">
        <f t="shared" si="236"/>
        <v>16.7</v>
      </c>
      <c r="I3772" s="67">
        <f t="shared" si="235"/>
        <v>1035066</v>
      </c>
    </row>
    <row r="3773" spans="1:9" x14ac:dyDescent="0.25">
      <c r="A3773" s="59">
        <f t="shared" si="233"/>
        <v>44078</v>
      </c>
      <c r="B3773" s="102">
        <f t="shared" si="234"/>
        <v>12</v>
      </c>
      <c r="C3773" s="65">
        <f>'Actual Solar Data'!K3762</f>
        <v>70830</v>
      </c>
      <c r="D3773" s="59">
        <f>whlsecost_hourly_4002_202009!C90</f>
        <v>44078</v>
      </c>
      <c r="E3773" s="83">
        <f>whlsecost_hourly_4002_202009!D90</f>
        <v>12</v>
      </c>
      <c r="F3773" s="2">
        <f>whlsecost_hourly_4002_202009!F90</f>
        <v>18.87</v>
      </c>
      <c r="G3773" s="2">
        <f>whlsecost_hourly_4002_202009!X90</f>
        <v>0.74</v>
      </c>
      <c r="H3773" s="2">
        <f t="shared" si="236"/>
        <v>19.61</v>
      </c>
      <c r="I3773" s="67">
        <f t="shared" si="235"/>
        <v>1388976.3</v>
      </c>
    </row>
    <row r="3774" spans="1:9" x14ac:dyDescent="0.25">
      <c r="A3774" s="59">
        <f t="shared" si="233"/>
        <v>44078</v>
      </c>
      <c r="B3774" s="102">
        <f t="shared" si="234"/>
        <v>13</v>
      </c>
      <c r="C3774" s="65">
        <f>'Actual Solar Data'!K3763</f>
        <v>72733</v>
      </c>
      <c r="D3774" s="59">
        <f>whlsecost_hourly_4002_202009!C91</f>
        <v>44078</v>
      </c>
      <c r="E3774" s="83">
        <f>whlsecost_hourly_4002_202009!D91</f>
        <v>13</v>
      </c>
      <c r="F3774" s="2">
        <f>whlsecost_hourly_4002_202009!F91</f>
        <v>17.579999999999998</v>
      </c>
      <c r="G3774" s="2">
        <f>whlsecost_hourly_4002_202009!X91</f>
        <v>0.73</v>
      </c>
      <c r="H3774" s="2">
        <f t="shared" si="236"/>
        <v>18.309999999999999</v>
      </c>
      <c r="I3774" s="67">
        <f t="shared" si="235"/>
        <v>1331741.23</v>
      </c>
    </row>
    <row r="3775" spans="1:9" x14ac:dyDescent="0.25">
      <c r="A3775" s="59">
        <f t="shared" si="233"/>
        <v>44078</v>
      </c>
      <c r="B3775" s="102">
        <f t="shared" si="234"/>
        <v>14</v>
      </c>
      <c r="C3775" s="65">
        <f>'Actual Solar Data'!K3764</f>
        <v>72745</v>
      </c>
      <c r="D3775" s="59">
        <f>whlsecost_hourly_4002_202009!C92</f>
        <v>44078</v>
      </c>
      <c r="E3775" s="83">
        <f>whlsecost_hourly_4002_202009!D92</f>
        <v>14</v>
      </c>
      <c r="F3775" s="2">
        <f>whlsecost_hourly_4002_202009!F92</f>
        <v>18.78</v>
      </c>
      <c r="G3775" s="2">
        <f>whlsecost_hourly_4002_202009!X92</f>
        <v>0.7</v>
      </c>
      <c r="H3775" s="2">
        <f t="shared" si="236"/>
        <v>19.48</v>
      </c>
      <c r="I3775" s="67">
        <f t="shared" si="235"/>
        <v>1417072.6</v>
      </c>
    </row>
    <row r="3776" spans="1:9" x14ac:dyDescent="0.25">
      <c r="A3776" s="59">
        <f t="shared" si="233"/>
        <v>44078</v>
      </c>
      <c r="B3776" s="102">
        <f t="shared" si="234"/>
        <v>15</v>
      </c>
      <c r="C3776" s="65">
        <f>'Actual Solar Data'!K3765</f>
        <v>67408</v>
      </c>
      <c r="D3776" s="59">
        <f>whlsecost_hourly_4002_202009!C93</f>
        <v>44078</v>
      </c>
      <c r="E3776" s="83">
        <f>whlsecost_hourly_4002_202009!D93</f>
        <v>15</v>
      </c>
      <c r="F3776" s="2">
        <f>whlsecost_hourly_4002_202009!F93</f>
        <v>20.05</v>
      </c>
      <c r="G3776" s="2">
        <f>whlsecost_hourly_4002_202009!X93</f>
        <v>0.71</v>
      </c>
      <c r="H3776" s="2">
        <f t="shared" si="236"/>
        <v>20.76</v>
      </c>
      <c r="I3776" s="67">
        <f t="shared" si="235"/>
        <v>1399390.08</v>
      </c>
    </row>
    <row r="3777" spans="1:9" x14ac:dyDescent="0.25">
      <c r="A3777" s="59">
        <f t="shared" si="233"/>
        <v>44078</v>
      </c>
      <c r="B3777" s="102">
        <f t="shared" si="234"/>
        <v>16</v>
      </c>
      <c r="C3777" s="65">
        <f>'Actual Solar Data'!K3766</f>
        <v>57308</v>
      </c>
      <c r="D3777" s="59">
        <f>whlsecost_hourly_4002_202009!C94</f>
        <v>44078</v>
      </c>
      <c r="E3777" s="83">
        <f>whlsecost_hourly_4002_202009!D94</f>
        <v>16</v>
      </c>
      <c r="F3777" s="2">
        <f>whlsecost_hourly_4002_202009!F94</f>
        <v>19.21</v>
      </c>
      <c r="G3777" s="2">
        <f>whlsecost_hourly_4002_202009!X94</f>
        <v>0.7</v>
      </c>
      <c r="H3777" s="2">
        <f t="shared" si="236"/>
        <v>19.91</v>
      </c>
      <c r="I3777" s="67">
        <f t="shared" si="235"/>
        <v>1141002.28</v>
      </c>
    </row>
    <row r="3778" spans="1:9" x14ac:dyDescent="0.25">
      <c r="A3778" s="59">
        <f t="shared" si="233"/>
        <v>44078</v>
      </c>
      <c r="B3778" s="102">
        <f t="shared" si="234"/>
        <v>17</v>
      </c>
      <c r="C3778" s="65">
        <f>'Actual Solar Data'!K3767</f>
        <v>40305</v>
      </c>
      <c r="D3778" s="59">
        <f>whlsecost_hourly_4002_202009!C95</f>
        <v>44078</v>
      </c>
      <c r="E3778" s="83">
        <f>whlsecost_hourly_4002_202009!D95</f>
        <v>17</v>
      </c>
      <c r="F3778" s="2">
        <f>whlsecost_hourly_4002_202009!F95</f>
        <v>18.100000000000001</v>
      </c>
      <c r="G3778" s="2">
        <f>whlsecost_hourly_4002_202009!X95</f>
        <v>0.76</v>
      </c>
      <c r="H3778" s="2">
        <f t="shared" si="236"/>
        <v>18.860000000000003</v>
      </c>
      <c r="I3778" s="67">
        <f t="shared" si="235"/>
        <v>760152.30000000016</v>
      </c>
    </row>
    <row r="3779" spans="1:9" x14ac:dyDescent="0.25">
      <c r="A3779" s="59">
        <f t="shared" si="233"/>
        <v>44078</v>
      </c>
      <c r="B3779" s="102">
        <f t="shared" si="234"/>
        <v>18</v>
      </c>
      <c r="C3779" s="65">
        <f>'Actual Solar Data'!K3768</f>
        <v>19060</v>
      </c>
      <c r="D3779" s="59">
        <f>whlsecost_hourly_4002_202009!C96</f>
        <v>44078</v>
      </c>
      <c r="E3779" s="83">
        <f>whlsecost_hourly_4002_202009!D96</f>
        <v>18</v>
      </c>
      <c r="F3779" s="2">
        <f>whlsecost_hourly_4002_202009!F96</f>
        <v>19.899999999999999</v>
      </c>
      <c r="G3779" s="2">
        <f>whlsecost_hourly_4002_202009!X96</f>
        <v>0.75</v>
      </c>
      <c r="H3779" s="2">
        <f t="shared" si="236"/>
        <v>20.65</v>
      </c>
      <c r="I3779" s="67">
        <f t="shared" si="235"/>
        <v>393589</v>
      </c>
    </row>
    <row r="3780" spans="1:9" x14ac:dyDescent="0.25">
      <c r="A3780" s="59">
        <f t="shared" si="233"/>
        <v>44078</v>
      </c>
      <c r="B3780" s="102">
        <f t="shared" si="234"/>
        <v>19</v>
      </c>
      <c r="C3780" s="65">
        <f>'Actual Solar Data'!K3769</f>
        <v>2560</v>
      </c>
      <c r="D3780" s="59">
        <f>whlsecost_hourly_4002_202009!C97</f>
        <v>44078</v>
      </c>
      <c r="E3780" s="83">
        <f>whlsecost_hourly_4002_202009!D97</f>
        <v>19</v>
      </c>
      <c r="F3780" s="2">
        <f>whlsecost_hourly_4002_202009!F97</f>
        <v>21.09</v>
      </c>
      <c r="G3780" s="2">
        <f>whlsecost_hourly_4002_202009!X97</f>
        <v>0.77</v>
      </c>
      <c r="H3780" s="2">
        <f t="shared" si="236"/>
        <v>21.86</v>
      </c>
      <c r="I3780" s="67">
        <f t="shared" si="235"/>
        <v>55961.599999999999</v>
      </c>
    </row>
    <row r="3781" spans="1:9" x14ac:dyDescent="0.25">
      <c r="A3781" s="59">
        <f t="shared" si="233"/>
        <v>44078</v>
      </c>
      <c r="B3781" s="102">
        <f t="shared" si="234"/>
        <v>20</v>
      </c>
      <c r="C3781" s="65">
        <f>'Actual Solar Data'!K3770</f>
        <v>8</v>
      </c>
      <c r="D3781" s="59">
        <f>whlsecost_hourly_4002_202009!C98</f>
        <v>44078</v>
      </c>
      <c r="E3781" s="83">
        <f>whlsecost_hourly_4002_202009!D98</f>
        <v>20</v>
      </c>
      <c r="F3781" s="2">
        <f>whlsecost_hourly_4002_202009!F98</f>
        <v>18.079999999999998</v>
      </c>
      <c r="G3781" s="2">
        <f>whlsecost_hourly_4002_202009!X98</f>
        <v>0.72</v>
      </c>
      <c r="H3781" s="2">
        <f t="shared" si="236"/>
        <v>18.799999999999997</v>
      </c>
      <c r="I3781" s="67">
        <f t="shared" si="235"/>
        <v>150.39999999999998</v>
      </c>
    </row>
    <row r="3782" spans="1:9" x14ac:dyDescent="0.25">
      <c r="A3782" s="59">
        <f t="shared" si="233"/>
        <v>44078</v>
      </c>
      <c r="B3782" s="102">
        <f t="shared" si="234"/>
        <v>21</v>
      </c>
      <c r="C3782" s="65">
        <f>'Actual Solar Data'!K3771</f>
        <v>0</v>
      </c>
      <c r="D3782" s="59">
        <f>whlsecost_hourly_4002_202009!C99</f>
        <v>44078</v>
      </c>
      <c r="E3782" s="83">
        <f>whlsecost_hourly_4002_202009!D99</f>
        <v>21</v>
      </c>
      <c r="F3782" s="2">
        <f>whlsecost_hourly_4002_202009!F99</f>
        <v>16.5</v>
      </c>
      <c r="G3782" s="2">
        <f>whlsecost_hourly_4002_202009!X99</f>
        <v>0.79</v>
      </c>
      <c r="H3782" s="2">
        <f t="shared" si="236"/>
        <v>17.29</v>
      </c>
      <c r="I3782" s="67">
        <f t="shared" si="235"/>
        <v>0</v>
      </c>
    </row>
    <row r="3783" spans="1:9" x14ac:dyDescent="0.25">
      <c r="A3783" s="59">
        <f t="shared" si="233"/>
        <v>44078</v>
      </c>
      <c r="B3783" s="102">
        <f t="shared" si="234"/>
        <v>22</v>
      </c>
      <c r="C3783" s="65">
        <f>'Actual Solar Data'!K3772</f>
        <v>0</v>
      </c>
      <c r="D3783" s="59">
        <f>whlsecost_hourly_4002_202009!C100</f>
        <v>44078</v>
      </c>
      <c r="E3783" s="83">
        <f>whlsecost_hourly_4002_202009!D100</f>
        <v>22</v>
      </c>
      <c r="F3783" s="2">
        <f>whlsecost_hourly_4002_202009!F100</f>
        <v>16.190000000000001</v>
      </c>
      <c r="G3783" s="2">
        <f>whlsecost_hourly_4002_202009!X100</f>
        <v>0.87000000000000011</v>
      </c>
      <c r="H3783" s="2">
        <f t="shared" si="236"/>
        <v>17.060000000000002</v>
      </c>
      <c r="I3783" s="67">
        <f t="shared" si="235"/>
        <v>0</v>
      </c>
    </row>
    <row r="3784" spans="1:9" x14ac:dyDescent="0.25">
      <c r="A3784" s="59">
        <f t="shared" si="233"/>
        <v>44078</v>
      </c>
      <c r="B3784" s="102">
        <f t="shared" si="234"/>
        <v>23</v>
      </c>
      <c r="C3784" s="65">
        <f>'Actual Solar Data'!K3773</f>
        <v>0</v>
      </c>
      <c r="D3784" s="59">
        <f>whlsecost_hourly_4002_202009!C101</f>
        <v>44078</v>
      </c>
      <c r="E3784" s="83">
        <f>whlsecost_hourly_4002_202009!D101</f>
        <v>23</v>
      </c>
      <c r="F3784" s="2">
        <f>whlsecost_hourly_4002_202009!F101</f>
        <v>17.66</v>
      </c>
      <c r="G3784" s="2">
        <f>whlsecost_hourly_4002_202009!X101</f>
        <v>0.98</v>
      </c>
      <c r="H3784" s="2">
        <f t="shared" si="236"/>
        <v>18.64</v>
      </c>
      <c r="I3784" s="67">
        <f t="shared" si="235"/>
        <v>0</v>
      </c>
    </row>
    <row r="3785" spans="1:9" x14ac:dyDescent="0.25">
      <c r="A3785" s="59">
        <f t="shared" si="233"/>
        <v>44078</v>
      </c>
      <c r="B3785" s="102">
        <f t="shared" si="234"/>
        <v>24</v>
      </c>
      <c r="C3785" s="65">
        <f>'Actual Solar Data'!K3774</f>
        <v>0</v>
      </c>
      <c r="D3785" s="59">
        <f>whlsecost_hourly_4002_202009!C102</f>
        <v>44078</v>
      </c>
      <c r="E3785" s="83">
        <f>whlsecost_hourly_4002_202009!D102</f>
        <v>24</v>
      </c>
      <c r="F3785" s="2">
        <f>whlsecost_hourly_4002_202009!F102</f>
        <v>16.32</v>
      </c>
      <c r="G3785" s="2">
        <f>whlsecost_hourly_4002_202009!X102</f>
        <v>0.31</v>
      </c>
      <c r="H3785" s="2">
        <f t="shared" si="236"/>
        <v>16.63</v>
      </c>
      <c r="I3785" s="67">
        <f t="shared" si="235"/>
        <v>0</v>
      </c>
    </row>
    <row r="3786" spans="1:9" x14ac:dyDescent="0.25">
      <c r="A3786" s="59">
        <f t="shared" si="233"/>
        <v>44079</v>
      </c>
      <c r="B3786" s="102">
        <f t="shared" si="234"/>
        <v>1</v>
      </c>
      <c r="C3786" s="65">
        <f>'Actual Solar Data'!K3775</f>
        <v>0</v>
      </c>
      <c r="D3786" s="59">
        <f>whlsecost_hourly_4002_202009!C103</f>
        <v>44079</v>
      </c>
      <c r="E3786" s="83">
        <f>whlsecost_hourly_4002_202009!D103</f>
        <v>1</v>
      </c>
      <c r="F3786" s="2">
        <f>whlsecost_hourly_4002_202009!F103</f>
        <v>14.48</v>
      </c>
      <c r="G3786" s="2">
        <f>whlsecost_hourly_4002_202009!X103</f>
        <v>0.52</v>
      </c>
      <c r="H3786" s="2">
        <f t="shared" si="236"/>
        <v>15</v>
      </c>
      <c r="I3786" s="67">
        <f t="shared" si="235"/>
        <v>0</v>
      </c>
    </row>
    <row r="3787" spans="1:9" x14ac:dyDescent="0.25">
      <c r="A3787" s="59">
        <f t="shared" si="233"/>
        <v>44079</v>
      </c>
      <c r="B3787" s="102">
        <f t="shared" si="234"/>
        <v>2</v>
      </c>
      <c r="C3787" s="65">
        <f>'Actual Solar Data'!K3776</f>
        <v>0</v>
      </c>
      <c r="D3787" s="59">
        <f>whlsecost_hourly_4002_202009!C104</f>
        <v>44079</v>
      </c>
      <c r="E3787" s="83">
        <f>whlsecost_hourly_4002_202009!D104</f>
        <v>2</v>
      </c>
      <c r="F3787" s="2">
        <f>whlsecost_hourly_4002_202009!F104</f>
        <v>13.54</v>
      </c>
      <c r="G3787" s="2">
        <f>whlsecost_hourly_4002_202009!X104</f>
        <v>0.54</v>
      </c>
      <c r="H3787" s="2">
        <f t="shared" si="236"/>
        <v>14.079999999999998</v>
      </c>
      <c r="I3787" s="67">
        <f t="shared" si="235"/>
        <v>0</v>
      </c>
    </row>
    <row r="3788" spans="1:9" x14ac:dyDescent="0.25">
      <c r="A3788" s="59">
        <f t="shared" si="233"/>
        <v>44079</v>
      </c>
      <c r="B3788" s="102">
        <f t="shared" si="234"/>
        <v>3</v>
      </c>
      <c r="C3788" s="65">
        <f>'Actual Solar Data'!K3777</f>
        <v>0</v>
      </c>
      <c r="D3788" s="59">
        <f>whlsecost_hourly_4002_202009!C105</f>
        <v>44079</v>
      </c>
      <c r="E3788" s="83">
        <f>whlsecost_hourly_4002_202009!D105</f>
        <v>3</v>
      </c>
      <c r="F3788" s="2">
        <f>whlsecost_hourly_4002_202009!F105</f>
        <v>13.9</v>
      </c>
      <c r="G3788" s="2">
        <f>whlsecost_hourly_4002_202009!X105</f>
        <v>0.57000000000000006</v>
      </c>
      <c r="H3788" s="2">
        <f t="shared" si="236"/>
        <v>14.47</v>
      </c>
      <c r="I3788" s="67">
        <f t="shared" si="235"/>
        <v>0</v>
      </c>
    </row>
    <row r="3789" spans="1:9" x14ac:dyDescent="0.25">
      <c r="A3789" s="59">
        <f t="shared" si="233"/>
        <v>44079</v>
      </c>
      <c r="B3789" s="102">
        <f t="shared" si="234"/>
        <v>4</v>
      </c>
      <c r="C3789" s="65">
        <f>'Actual Solar Data'!K3778</f>
        <v>0</v>
      </c>
      <c r="D3789" s="59">
        <f>whlsecost_hourly_4002_202009!C106</f>
        <v>44079</v>
      </c>
      <c r="E3789" s="83">
        <f>whlsecost_hourly_4002_202009!D106</f>
        <v>4</v>
      </c>
      <c r="F3789" s="2">
        <f>whlsecost_hourly_4002_202009!F106</f>
        <v>14.98</v>
      </c>
      <c r="G3789" s="2">
        <f>whlsecost_hourly_4002_202009!X106</f>
        <v>0.52</v>
      </c>
      <c r="H3789" s="2">
        <f t="shared" si="236"/>
        <v>15.5</v>
      </c>
      <c r="I3789" s="67">
        <f t="shared" si="235"/>
        <v>0</v>
      </c>
    </row>
    <row r="3790" spans="1:9" x14ac:dyDescent="0.25">
      <c r="A3790" s="59">
        <f t="shared" si="233"/>
        <v>44079</v>
      </c>
      <c r="B3790" s="102">
        <f t="shared" si="234"/>
        <v>5</v>
      </c>
      <c r="C3790" s="65">
        <f>'Actual Solar Data'!K3779</f>
        <v>0</v>
      </c>
      <c r="D3790" s="59">
        <f>whlsecost_hourly_4002_202009!C107</f>
        <v>44079</v>
      </c>
      <c r="E3790" s="83">
        <f>whlsecost_hourly_4002_202009!D107</f>
        <v>5</v>
      </c>
      <c r="F3790" s="2">
        <f>whlsecost_hourly_4002_202009!F107</f>
        <v>15.6</v>
      </c>
      <c r="G3790" s="2">
        <f>whlsecost_hourly_4002_202009!X107</f>
        <v>0.53</v>
      </c>
      <c r="H3790" s="2">
        <f t="shared" si="236"/>
        <v>16.13</v>
      </c>
      <c r="I3790" s="67">
        <f t="shared" si="235"/>
        <v>0</v>
      </c>
    </row>
    <row r="3791" spans="1:9" x14ac:dyDescent="0.25">
      <c r="A3791" s="59">
        <f t="shared" si="233"/>
        <v>44079</v>
      </c>
      <c r="B3791" s="102">
        <f t="shared" si="234"/>
        <v>6</v>
      </c>
      <c r="C3791" s="65">
        <f>'Actual Solar Data'!K3780</f>
        <v>3</v>
      </c>
      <c r="D3791" s="59">
        <f>whlsecost_hourly_4002_202009!C108</f>
        <v>44079</v>
      </c>
      <c r="E3791" s="83">
        <f>whlsecost_hourly_4002_202009!D108</f>
        <v>6</v>
      </c>
      <c r="F3791" s="2">
        <f>whlsecost_hourly_4002_202009!F108</f>
        <v>14</v>
      </c>
      <c r="G3791" s="2">
        <f>whlsecost_hourly_4002_202009!X108</f>
        <v>0.53</v>
      </c>
      <c r="H3791" s="2">
        <f t="shared" si="236"/>
        <v>14.53</v>
      </c>
      <c r="I3791" s="67">
        <f t="shared" si="235"/>
        <v>43.589999999999996</v>
      </c>
    </row>
    <row r="3792" spans="1:9" x14ac:dyDescent="0.25">
      <c r="A3792" s="59">
        <f t="shared" si="233"/>
        <v>44079</v>
      </c>
      <c r="B3792" s="102">
        <f t="shared" si="234"/>
        <v>7</v>
      </c>
      <c r="C3792" s="65">
        <f>'Actual Solar Data'!K3781</f>
        <v>1078</v>
      </c>
      <c r="D3792" s="59">
        <f>whlsecost_hourly_4002_202009!C109</f>
        <v>44079</v>
      </c>
      <c r="E3792" s="83">
        <f>whlsecost_hourly_4002_202009!D109</f>
        <v>7</v>
      </c>
      <c r="F3792" s="2">
        <f>whlsecost_hourly_4002_202009!F109</f>
        <v>15.99</v>
      </c>
      <c r="G3792" s="2">
        <f>whlsecost_hourly_4002_202009!X109</f>
        <v>0.67999999999999994</v>
      </c>
      <c r="H3792" s="2">
        <f t="shared" si="236"/>
        <v>16.670000000000002</v>
      </c>
      <c r="I3792" s="67">
        <f t="shared" si="235"/>
        <v>17970.260000000002</v>
      </c>
    </row>
    <row r="3793" spans="1:9" x14ac:dyDescent="0.25">
      <c r="A3793" s="59">
        <f t="shared" si="233"/>
        <v>44079</v>
      </c>
      <c r="B3793" s="102">
        <f t="shared" si="234"/>
        <v>8</v>
      </c>
      <c r="C3793" s="65">
        <f>'Actual Solar Data'!K3782</f>
        <v>13038</v>
      </c>
      <c r="D3793" s="59">
        <f>whlsecost_hourly_4002_202009!C110</f>
        <v>44079</v>
      </c>
      <c r="E3793" s="83">
        <f>whlsecost_hourly_4002_202009!D110</f>
        <v>8</v>
      </c>
      <c r="F3793" s="2">
        <f>whlsecost_hourly_4002_202009!F110</f>
        <v>12.75</v>
      </c>
      <c r="G3793" s="2">
        <f>whlsecost_hourly_4002_202009!X110</f>
        <v>0.61</v>
      </c>
      <c r="H3793" s="2">
        <f t="shared" si="236"/>
        <v>13.36</v>
      </c>
      <c r="I3793" s="67">
        <f t="shared" si="235"/>
        <v>174187.68</v>
      </c>
    </row>
    <row r="3794" spans="1:9" x14ac:dyDescent="0.25">
      <c r="A3794" s="59">
        <f t="shared" si="233"/>
        <v>44079</v>
      </c>
      <c r="B3794" s="102">
        <f t="shared" si="234"/>
        <v>9</v>
      </c>
      <c r="C3794" s="65">
        <f>'Actual Solar Data'!K3783</f>
        <v>34198</v>
      </c>
      <c r="D3794" s="59">
        <f>whlsecost_hourly_4002_202009!C111</f>
        <v>44079</v>
      </c>
      <c r="E3794" s="83">
        <f>whlsecost_hourly_4002_202009!D111</f>
        <v>9</v>
      </c>
      <c r="F3794" s="2">
        <f>whlsecost_hourly_4002_202009!F111</f>
        <v>15.18</v>
      </c>
      <c r="G3794" s="2">
        <f>whlsecost_hourly_4002_202009!X111</f>
        <v>0.7</v>
      </c>
      <c r="H3794" s="2">
        <f t="shared" si="236"/>
        <v>15.879999999999999</v>
      </c>
      <c r="I3794" s="67">
        <f t="shared" si="235"/>
        <v>543064.24</v>
      </c>
    </row>
    <row r="3795" spans="1:9" x14ac:dyDescent="0.25">
      <c r="A3795" s="59">
        <f t="shared" ref="A3795:A3858" si="237">D3795</f>
        <v>44079</v>
      </c>
      <c r="B3795" s="102">
        <f t="shared" ref="B3795:B3858" si="238">E3795</f>
        <v>10</v>
      </c>
      <c r="C3795" s="65">
        <f>'Actual Solar Data'!K3784</f>
        <v>52940</v>
      </c>
      <c r="D3795" s="59">
        <f>whlsecost_hourly_4002_202009!C112</f>
        <v>44079</v>
      </c>
      <c r="E3795" s="83">
        <f>whlsecost_hourly_4002_202009!D112</f>
        <v>10</v>
      </c>
      <c r="F3795" s="2">
        <f>whlsecost_hourly_4002_202009!F112</f>
        <v>12.55</v>
      </c>
      <c r="G3795" s="2">
        <f>whlsecost_hourly_4002_202009!X112</f>
        <v>0.54</v>
      </c>
      <c r="H3795" s="2">
        <f t="shared" si="236"/>
        <v>13.09</v>
      </c>
      <c r="I3795" s="67">
        <f t="shared" si="235"/>
        <v>692984.6</v>
      </c>
    </row>
    <row r="3796" spans="1:9" x14ac:dyDescent="0.25">
      <c r="A3796" s="59">
        <f t="shared" si="237"/>
        <v>44079</v>
      </c>
      <c r="B3796" s="102">
        <f t="shared" si="238"/>
        <v>11</v>
      </c>
      <c r="C3796" s="65">
        <f>'Actual Solar Data'!K3785</f>
        <v>66983</v>
      </c>
      <c r="D3796" s="59">
        <f>whlsecost_hourly_4002_202009!C113</f>
        <v>44079</v>
      </c>
      <c r="E3796" s="83">
        <f>whlsecost_hourly_4002_202009!D113</f>
        <v>11</v>
      </c>
      <c r="F3796" s="2">
        <f>whlsecost_hourly_4002_202009!F113</f>
        <v>12.03</v>
      </c>
      <c r="G3796" s="2">
        <f>whlsecost_hourly_4002_202009!X113</f>
        <v>0.54</v>
      </c>
      <c r="H3796" s="2">
        <f t="shared" si="236"/>
        <v>12.57</v>
      </c>
      <c r="I3796" s="67">
        <f t="shared" ref="I3796:I3859" si="239">C3796*H3796</f>
        <v>841976.31</v>
      </c>
    </row>
    <row r="3797" spans="1:9" x14ac:dyDescent="0.25">
      <c r="A3797" s="59">
        <f t="shared" si="237"/>
        <v>44079</v>
      </c>
      <c r="B3797" s="102">
        <f t="shared" si="238"/>
        <v>12</v>
      </c>
      <c r="C3797" s="65">
        <f>'Actual Solar Data'!K3786</f>
        <v>74070</v>
      </c>
      <c r="D3797" s="59">
        <f>whlsecost_hourly_4002_202009!C114</f>
        <v>44079</v>
      </c>
      <c r="E3797" s="83">
        <f>whlsecost_hourly_4002_202009!D114</f>
        <v>12</v>
      </c>
      <c r="F3797" s="2">
        <f>whlsecost_hourly_4002_202009!F114</f>
        <v>12.59</v>
      </c>
      <c r="G3797" s="2">
        <f>whlsecost_hourly_4002_202009!X114</f>
        <v>0.67999999999999994</v>
      </c>
      <c r="H3797" s="2">
        <f t="shared" si="236"/>
        <v>13.27</v>
      </c>
      <c r="I3797" s="67">
        <f t="shared" si="239"/>
        <v>982908.9</v>
      </c>
    </row>
    <row r="3798" spans="1:9" x14ac:dyDescent="0.25">
      <c r="A3798" s="59">
        <f t="shared" si="237"/>
        <v>44079</v>
      </c>
      <c r="B3798" s="102">
        <f t="shared" si="238"/>
        <v>13</v>
      </c>
      <c r="C3798" s="65">
        <f>'Actual Solar Data'!K3787</f>
        <v>75083</v>
      </c>
      <c r="D3798" s="59">
        <f>whlsecost_hourly_4002_202009!C115</f>
        <v>44079</v>
      </c>
      <c r="E3798" s="83">
        <f>whlsecost_hourly_4002_202009!D115</f>
        <v>13</v>
      </c>
      <c r="F3798" s="2">
        <f>whlsecost_hourly_4002_202009!F115</f>
        <v>12.5</v>
      </c>
      <c r="G3798" s="2">
        <f>whlsecost_hourly_4002_202009!X115</f>
        <v>0.65999999999999992</v>
      </c>
      <c r="H3798" s="2">
        <f t="shared" si="236"/>
        <v>13.16</v>
      </c>
      <c r="I3798" s="67">
        <f t="shared" si="239"/>
        <v>988092.28</v>
      </c>
    </row>
    <row r="3799" spans="1:9" x14ac:dyDescent="0.25">
      <c r="A3799" s="59">
        <f t="shared" si="237"/>
        <v>44079</v>
      </c>
      <c r="B3799" s="102">
        <f t="shared" si="238"/>
        <v>14</v>
      </c>
      <c r="C3799" s="65">
        <f>'Actual Solar Data'!K3788</f>
        <v>72688</v>
      </c>
      <c r="D3799" s="59">
        <f>whlsecost_hourly_4002_202009!C116</f>
        <v>44079</v>
      </c>
      <c r="E3799" s="83">
        <f>whlsecost_hourly_4002_202009!D116</f>
        <v>14</v>
      </c>
      <c r="F3799" s="2">
        <f>whlsecost_hourly_4002_202009!F116</f>
        <v>13.72</v>
      </c>
      <c r="G3799" s="2">
        <f>whlsecost_hourly_4002_202009!X116</f>
        <v>0.72</v>
      </c>
      <c r="H3799" s="2">
        <f t="shared" si="236"/>
        <v>14.440000000000001</v>
      </c>
      <c r="I3799" s="67">
        <f t="shared" si="239"/>
        <v>1049614.7200000002</v>
      </c>
    </row>
    <row r="3800" spans="1:9" x14ac:dyDescent="0.25">
      <c r="A3800" s="59">
        <f t="shared" si="237"/>
        <v>44079</v>
      </c>
      <c r="B3800" s="102">
        <f t="shared" si="238"/>
        <v>15</v>
      </c>
      <c r="C3800" s="65">
        <f>'Actual Solar Data'!K3789</f>
        <v>69778</v>
      </c>
      <c r="D3800" s="59">
        <f>whlsecost_hourly_4002_202009!C117</f>
        <v>44079</v>
      </c>
      <c r="E3800" s="83">
        <f>whlsecost_hourly_4002_202009!D117</f>
        <v>15</v>
      </c>
      <c r="F3800" s="2">
        <f>whlsecost_hourly_4002_202009!F117</f>
        <v>13.36</v>
      </c>
      <c r="G3800" s="2">
        <f>whlsecost_hourly_4002_202009!X117</f>
        <v>0.7</v>
      </c>
      <c r="H3800" s="2">
        <f t="shared" si="236"/>
        <v>14.059999999999999</v>
      </c>
      <c r="I3800" s="67">
        <f t="shared" si="239"/>
        <v>981078.67999999993</v>
      </c>
    </row>
    <row r="3801" spans="1:9" x14ac:dyDescent="0.25">
      <c r="A3801" s="59">
        <f t="shared" si="237"/>
        <v>44079</v>
      </c>
      <c r="B3801" s="102">
        <f t="shared" si="238"/>
        <v>16</v>
      </c>
      <c r="C3801" s="65">
        <f>'Actual Solar Data'!K3790</f>
        <v>57778</v>
      </c>
      <c r="D3801" s="59">
        <f>whlsecost_hourly_4002_202009!C118</f>
        <v>44079</v>
      </c>
      <c r="E3801" s="83">
        <f>whlsecost_hourly_4002_202009!D118</f>
        <v>16</v>
      </c>
      <c r="F3801" s="2">
        <f>whlsecost_hourly_4002_202009!F118</f>
        <v>17.62</v>
      </c>
      <c r="G3801" s="2">
        <f>whlsecost_hourly_4002_202009!X118</f>
        <v>0.76</v>
      </c>
      <c r="H3801" s="2">
        <f t="shared" si="236"/>
        <v>18.380000000000003</v>
      </c>
      <c r="I3801" s="67">
        <f t="shared" si="239"/>
        <v>1061959.6400000001</v>
      </c>
    </row>
    <row r="3802" spans="1:9" x14ac:dyDescent="0.25">
      <c r="A3802" s="59">
        <f t="shared" si="237"/>
        <v>44079</v>
      </c>
      <c r="B3802" s="102">
        <f t="shared" si="238"/>
        <v>17</v>
      </c>
      <c r="C3802" s="65">
        <f>'Actual Solar Data'!K3791</f>
        <v>39683</v>
      </c>
      <c r="D3802" s="59">
        <f>whlsecost_hourly_4002_202009!C119</f>
        <v>44079</v>
      </c>
      <c r="E3802" s="83">
        <f>whlsecost_hourly_4002_202009!D119</f>
        <v>17</v>
      </c>
      <c r="F3802" s="2">
        <f>whlsecost_hourly_4002_202009!F119</f>
        <v>19.22</v>
      </c>
      <c r="G3802" s="2">
        <f>whlsecost_hourly_4002_202009!X119</f>
        <v>0.65</v>
      </c>
      <c r="H3802" s="2">
        <f t="shared" si="236"/>
        <v>19.869999999999997</v>
      </c>
      <c r="I3802" s="67">
        <f t="shared" si="239"/>
        <v>788501.20999999985</v>
      </c>
    </row>
    <row r="3803" spans="1:9" x14ac:dyDescent="0.25">
      <c r="A3803" s="59">
        <f t="shared" si="237"/>
        <v>44079</v>
      </c>
      <c r="B3803" s="102">
        <f t="shared" si="238"/>
        <v>18</v>
      </c>
      <c r="C3803" s="65">
        <f>'Actual Solar Data'!K3792</f>
        <v>18700</v>
      </c>
      <c r="D3803" s="59">
        <f>whlsecost_hourly_4002_202009!C120</f>
        <v>44079</v>
      </c>
      <c r="E3803" s="83">
        <f>whlsecost_hourly_4002_202009!D120</f>
        <v>18</v>
      </c>
      <c r="F3803" s="2">
        <f>whlsecost_hourly_4002_202009!F120</f>
        <v>26.67</v>
      </c>
      <c r="G3803" s="2">
        <f>whlsecost_hourly_4002_202009!X120</f>
        <v>0.72</v>
      </c>
      <c r="H3803" s="2">
        <f t="shared" si="236"/>
        <v>27.39</v>
      </c>
      <c r="I3803" s="67">
        <f t="shared" si="239"/>
        <v>512193</v>
      </c>
    </row>
    <row r="3804" spans="1:9" x14ac:dyDescent="0.25">
      <c r="A3804" s="59">
        <f t="shared" si="237"/>
        <v>44079</v>
      </c>
      <c r="B3804" s="102">
        <f t="shared" si="238"/>
        <v>19</v>
      </c>
      <c r="C3804" s="65">
        <f>'Actual Solar Data'!K3793</f>
        <v>2518</v>
      </c>
      <c r="D3804" s="59">
        <f>whlsecost_hourly_4002_202009!C121</f>
        <v>44079</v>
      </c>
      <c r="E3804" s="83">
        <f>whlsecost_hourly_4002_202009!D121</f>
        <v>19</v>
      </c>
      <c r="F3804" s="2">
        <f>whlsecost_hourly_4002_202009!F121</f>
        <v>35.08</v>
      </c>
      <c r="G3804" s="2">
        <f>whlsecost_hourly_4002_202009!X121</f>
        <v>0.91999999999999993</v>
      </c>
      <c r="H3804" s="2">
        <f t="shared" si="236"/>
        <v>36</v>
      </c>
      <c r="I3804" s="67">
        <f t="shared" si="239"/>
        <v>90648</v>
      </c>
    </row>
    <row r="3805" spans="1:9" x14ac:dyDescent="0.25">
      <c r="A3805" s="59">
        <f t="shared" si="237"/>
        <v>44079</v>
      </c>
      <c r="B3805" s="102">
        <f t="shared" si="238"/>
        <v>20</v>
      </c>
      <c r="C3805" s="65">
        <f>'Actual Solar Data'!K3794</f>
        <v>5</v>
      </c>
      <c r="D3805" s="59">
        <f>whlsecost_hourly_4002_202009!C122</f>
        <v>44079</v>
      </c>
      <c r="E3805" s="83">
        <f>whlsecost_hourly_4002_202009!D122</f>
        <v>20</v>
      </c>
      <c r="F3805" s="2">
        <f>whlsecost_hourly_4002_202009!F122</f>
        <v>27.25</v>
      </c>
      <c r="G3805" s="2">
        <f>whlsecost_hourly_4002_202009!X122</f>
        <v>0.76999999999999991</v>
      </c>
      <c r="H3805" s="2">
        <f t="shared" si="236"/>
        <v>28.02</v>
      </c>
      <c r="I3805" s="67">
        <f t="shared" si="239"/>
        <v>140.1</v>
      </c>
    </row>
    <row r="3806" spans="1:9" x14ac:dyDescent="0.25">
      <c r="A3806" s="59">
        <f t="shared" si="237"/>
        <v>44079</v>
      </c>
      <c r="B3806" s="102">
        <f t="shared" si="238"/>
        <v>21</v>
      </c>
      <c r="C3806" s="65">
        <f>'Actual Solar Data'!K3795</f>
        <v>0</v>
      </c>
      <c r="D3806" s="59">
        <f>whlsecost_hourly_4002_202009!C123</f>
        <v>44079</v>
      </c>
      <c r="E3806" s="83">
        <f>whlsecost_hourly_4002_202009!D123</f>
        <v>21</v>
      </c>
      <c r="F3806" s="2">
        <f>whlsecost_hourly_4002_202009!F123</f>
        <v>20.85</v>
      </c>
      <c r="G3806" s="2">
        <f>whlsecost_hourly_4002_202009!X123</f>
        <v>0.62</v>
      </c>
      <c r="H3806" s="2">
        <f t="shared" si="236"/>
        <v>21.470000000000002</v>
      </c>
      <c r="I3806" s="67">
        <f t="shared" si="239"/>
        <v>0</v>
      </c>
    </row>
    <row r="3807" spans="1:9" x14ac:dyDescent="0.25">
      <c r="A3807" s="59">
        <f t="shared" si="237"/>
        <v>44079</v>
      </c>
      <c r="B3807" s="102">
        <f t="shared" si="238"/>
        <v>22</v>
      </c>
      <c r="C3807" s="65">
        <f>'Actual Solar Data'!K3796</f>
        <v>0</v>
      </c>
      <c r="D3807" s="59">
        <f>whlsecost_hourly_4002_202009!C124</f>
        <v>44079</v>
      </c>
      <c r="E3807" s="83">
        <f>whlsecost_hourly_4002_202009!D124</f>
        <v>22</v>
      </c>
      <c r="F3807" s="2">
        <f>whlsecost_hourly_4002_202009!F124</f>
        <v>23.03</v>
      </c>
      <c r="G3807" s="2">
        <f>whlsecost_hourly_4002_202009!X124</f>
        <v>0.87999999999999989</v>
      </c>
      <c r="H3807" s="2">
        <f t="shared" si="236"/>
        <v>23.91</v>
      </c>
      <c r="I3807" s="67">
        <f t="shared" si="239"/>
        <v>0</v>
      </c>
    </row>
    <row r="3808" spans="1:9" x14ac:dyDescent="0.25">
      <c r="A3808" s="59">
        <f t="shared" si="237"/>
        <v>44079</v>
      </c>
      <c r="B3808" s="102">
        <f t="shared" si="238"/>
        <v>23</v>
      </c>
      <c r="C3808" s="65">
        <f>'Actual Solar Data'!K3797</f>
        <v>0</v>
      </c>
      <c r="D3808" s="59">
        <f>whlsecost_hourly_4002_202009!C125</f>
        <v>44079</v>
      </c>
      <c r="E3808" s="83">
        <f>whlsecost_hourly_4002_202009!D125</f>
        <v>23</v>
      </c>
      <c r="F3808" s="2">
        <f>whlsecost_hourly_4002_202009!F125</f>
        <v>21.06</v>
      </c>
      <c r="G3808" s="2">
        <f>whlsecost_hourly_4002_202009!X125</f>
        <v>0.79999999999999993</v>
      </c>
      <c r="H3808" s="2">
        <f t="shared" si="236"/>
        <v>21.86</v>
      </c>
      <c r="I3808" s="67">
        <f t="shared" si="239"/>
        <v>0</v>
      </c>
    </row>
    <row r="3809" spans="1:9" x14ac:dyDescent="0.25">
      <c r="A3809" s="59">
        <f t="shared" si="237"/>
        <v>44079</v>
      </c>
      <c r="B3809" s="102">
        <f t="shared" si="238"/>
        <v>24</v>
      </c>
      <c r="C3809" s="65">
        <f>'Actual Solar Data'!K3798</f>
        <v>0</v>
      </c>
      <c r="D3809" s="59">
        <f>whlsecost_hourly_4002_202009!C126</f>
        <v>44079</v>
      </c>
      <c r="E3809" s="83">
        <f>whlsecost_hourly_4002_202009!D126</f>
        <v>24</v>
      </c>
      <c r="F3809" s="2">
        <f>whlsecost_hourly_4002_202009!F126</f>
        <v>15.84</v>
      </c>
      <c r="G3809" s="2">
        <f>whlsecost_hourly_4002_202009!X126</f>
        <v>0.61</v>
      </c>
      <c r="H3809" s="2">
        <f t="shared" si="236"/>
        <v>16.45</v>
      </c>
      <c r="I3809" s="67">
        <f t="shared" si="239"/>
        <v>0</v>
      </c>
    </row>
    <row r="3810" spans="1:9" x14ac:dyDescent="0.25">
      <c r="A3810" s="59">
        <f t="shared" si="237"/>
        <v>44080</v>
      </c>
      <c r="B3810" s="102">
        <f t="shared" si="238"/>
        <v>1</v>
      </c>
      <c r="C3810" s="65">
        <f>'Actual Solar Data'!K3799</f>
        <v>0</v>
      </c>
      <c r="D3810" s="59">
        <f>whlsecost_hourly_4002_202009!C127</f>
        <v>44080</v>
      </c>
      <c r="E3810" s="83">
        <f>whlsecost_hourly_4002_202009!D127</f>
        <v>1</v>
      </c>
      <c r="F3810" s="2">
        <f>whlsecost_hourly_4002_202009!F127</f>
        <v>17.420000000000002</v>
      </c>
      <c r="G3810" s="2">
        <f>whlsecost_hourly_4002_202009!X127</f>
        <v>0.69</v>
      </c>
      <c r="H3810" s="2">
        <f t="shared" si="236"/>
        <v>18.110000000000003</v>
      </c>
      <c r="I3810" s="67">
        <f t="shared" si="239"/>
        <v>0</v>
      </c>
    </row>
    <row r="3811" spans="1:9" x14ac:dyDescent="0.25">
      <c r="A3811" s="59">
        <f t="shared" si="237"/>
        <v>44080</v>
      </c>
      <c r="B3811" s="102">
        <f t="shared" si="238"/>
        <v>2</v>
      </c>
      <c r="C3811" s="65">
        <f>'Actual Solar Data'!K3800</f>
        <v>0</v>
      </c>
      <c r="D3811" s="59">
        <f>whlsecost_hourly_4002_202009!C128</f>
        <v>44080</v>
      </c>
      <c r="E3811" s="83">
        <f>whlsecost_hourly_4002_202009!D128</f>
        <v>2</v>
      </c>
      <c r="F3811" s="2">
        <f>whlsecost_hourly_4002_202009!F128</f>
        <v>14.15</v>
      </c>
      <c r="G3811" s="2">
        <f>whlsecost_hourly_4002_202009!X128</f>
        <v>0.66</v>
      </c>
      <c r="H3811" s="2">
        <f t="shared" ref="H3811:H3874" si="240">SUM(F3811:G3811)</f>
        <v>14.81</v>
      </c>
      <c r="I3811" s="67">
        <f t="shared" si="239"/>
        <v>0</v>
      </c>
    </row>
    <row r="3812" spans="1:9" x14ac:dyDescent="0.25">
      <c r="A3812" s="59">
        <f t="shared" si="237"/>
        <v>44080</v>
      </c>
      <c r="B3812" s="102">
        <f t="shared" si="238"/>
        <v>3</v>
      </c>
      <c r="C3812" s="65">
        <f>'Actual Solar Data'!K3801</f>
        <v>0</v>
      </c>
      <c r="D3812" s="59">
        <f>whlsecost_hourly_4002_202009!C129</f>
        <v>44080</v>
      </c>
      <c r="E3812" s="83">
        <f>whlsecost_hourly_4002_202009!D129</f>
        <v>3</v>
      </c>
      <c r="F3812" s="2">
        <f>whlsecost_hourly_4002_202009!F129</f>
        <v>12.08</v>
      </c>
      <c r="G3812" s="2">
        <f>whlsecost_hourly_4002_202009!X129</f>
        <v>0.62</v>
      </c>
      <c r="H3812" s="2">
        <f t="shared" si="240"/>
        <v>12.7</v>
      </c>
      <c r="I3812" s="67">
        <f t="shared" si="239"/>
        <v>0</v>
      </c>
    </row>
    <row r="3813" spans="1:9" x14ac:dyDescent="0.25">
      <c r="A3813" s="59">
        <f t="shared" si="237"/>
        <v>44080</v>
      </c>
      <c r="B3813" s="102">
        <f t="shared" si="238"/>
        <v>4</v>
      </c>
      <c r="C3813" s="65">
        <f>'Actual Solar Data'!K3802</f>
        <v>0</v>
      </c>
      <c r="D3813" s="59">
        <f>whlsecost_hourly_4002_202009!C130</f>
        <v>44080</v>
      </c>
      <c r="E3813" s="83">
        <f>whlsecost_hourly_4002_202009!D130</f>
        <v>4</v>
      </c>
      <c r="F3813" s="2">
        <f>whlsecost_hourly_4002_202009!F130</f>
        <v>12.95</v>
      </c>
      <c r="G3813" s="2">
        <f>whlsecost_hourly_4002_202009!X130</f>
        <v>0.64</v>
      </c>
      <c r="H3813" s="2">
        <f t="shared" si="240"/>
        <v>13.59</v>
      </c>
      <c r="I3813" s="67">
        <f t="shared" si="239"/>
        <v>0</v>
      </c>
    </row>
    <row r="3814" spans="1:9" x14ac:dyDescent="0.25">
      <c r="A3814" s="59">
        <f t="shared" si="237"/>
        <v>44080</v>
      </c>
      <c r="B3814" s="102">
        <f t="shared" si="238"/>
        <v>5</v>
      </c>
      <c r="C3814" s="65">
        <f>'Actual Solar Data'!K3803</f>
        <v>0</v>
      </c>
      <c r="D3814" s="59">
        <f>whlsecost_hourly_4002_202009!C131</f>
        <v>44080</v>
      </c>
      <c r="E3814" s="83">
        <f>whlsecost_hourly_4002_202009!D131</f>
        <v>5</v>
      </c>
      <c r="F3814" s="2">
        <f>whlsecost_hourly_4002_202009!F131</f>
        <v>13.89</v>
      </c>
      <c r="G3814" s="2">
        <f>whlsecost_hourly_4002_202009!X131</f>
        <v>0.65</v>
      </c>
      <c r="H3814" s="2">
        <f t="shared" si="240"/>
        <v>14.540000000000001</v>
      </c>
      <c r="I3814" s="67">
        <f t="shared" si="239"/>
        <v>0</v>
      </c>
    </row>
    <row r="3815" spans="1:9" x14ac:dyDescent="0.25">
      <c r="A3815" s="59">
        <f t="shared" si="237"/>
        <v>44080</v>
      </c>
      <c r="B3815" s="102">
        <f t="shared" si="238"/>
        <v>6</v>
      </c>
      <c r="C3815" s="65">
        <f>'Actual Solar Data'!K3804</f>
        <v>3</v>
      </c>
      <c r="D3815" s="59">
        <f>whlsecost_hourly_4002_202009!C132</f>
        <v>44080</v>
      </c>
      <c r="E3815" s="83">
        <f>whlsecost_hourly_4002_202009!D132</f>
        <v>6</v>
      </c>
      <c r="F3815" s="2">
        <f>whlsecost_hourly_4002_202009!F132</f>
        <v>14.05</v>
      </c>
      <c r="G3815" s="2">
        <f>whlsecost_hourly_4002_202009!X132</f>
        <v>0.60000000000000009</v>
      </c>
      <c r="H3815" s="2">
        <f t="shared" si="240"/>
        <v>14.65</v>
      </c>
      <c r="I3815" s="67">
        <f t="shared" si="239"/>
        <v>43.95</v>
      </c>
    </row>
    <row r="3816" spans="1:9" x14ac:dyDescent="0.25">
      <c r="A3816" s="59">
        <f t="shared" si="237"/>
        <v>44080</v>
      </c>
      <c r="B3816" s="102">
        <f t="shared" si="238"/>
        <v>7</v>
      </c>
      <c r="C3816" s="65">
        <f>'Actual Solar Data'!K3805</f>
        <v>285</v>
      </c>
      <c r="D3816" s="59">
        <f>whlsecost_hourly_4002_202009!C133</f>
        <v>44080</v>
      </c>
      <c r="E3816" s="83">
        <f>whlsecost_hourly_4002_202009!D133</f>
        <v>7</v>
      </c>
      <c r="F3816" s="2">
        <f>whlsecost_hourly_4002_202009!F133</f>
        <v>14.33</v>
      </c>
      <c r="G3816" s="2">
        <f>whlsecost_hourly_4002_202009!X133</f>
        <v>0.70000000000000007</v>
      </c>
      <c r="H3816" s="2">
        <f t="shared" si="240"/>
        <v>15.03</v>
      </c>
      <c r="I3816" s="67">
        <f t="shared" si="239"/>
        <v>4283.55</v>
      </c>
    </row>
    <row r="3817" spans="1:9" x14ac:dyDescent="0.25">
      <c r="A3817" s="59">
        <f t="shared" si="237"/>
        <v>44080</v>
      </c>
      <c r="B3817" s="102">
        <f t="shared" si="238"/>
        <v>8</v>
      </c>
      <c r="C3817" s="65">
        <f>'Actual Solar Data'!K3806</f>
        <v>7120</v>
      </c>
      <c r="D3817" s="59">
        <f>whlsecost_hourly_4002_202009!C134</f>
        <v>44080</v>
      </c>
      <c r="E3817" s="83">
        <f>whlsecost_hourly_4002_202009!D134</f>
        <v>8</v>
      </c>
      <c r="F3817" s="2">
        <f>whlsecost_hourly_4002_202009!F134</f>
        <v>14.4</v>
      </c>
      <c r="G3817" s="2">
        <f>whlsecost_hourly_4002_202009!X134</f>
        <v>0.68</v>
      </c>
      <c r="H3817" s="2">
        <f t="shared" si="240"/>
        <v>15.08</v>
      </c>
      <c r="I3817" s="67">
        <f t="shared" si="239"/>
        <v>107369.60000000001</v>
      </c>
    </row>
    <row r="3818" spans="1:9" x14ac:dyDescent="0.25">
      <c r="A3818" s="59">
        <f t="shared" si="237"/>
        <v>44080</v>
      </c>
      <c r="B3818" s="102">
        <f t="shared" si="238"/>
        <v>9</v>
      </c>
      <c r="C3818" s="65">
        <f>'Actual Solar Data'!K3807</f>
        <v>30823</v>
      </c>
      <c r="D3818" s="59">
        <f>whlsecost_hourly_4002_202009!C135</f>
        <v>44080</v>
      </c>
      <c r="E3818" s="83">
        <f>whlsecost_hourly_4002_202009!D135</f>
        <v>9</v>
      </c>
      <c r="F3818" s="2">
        <f>whlsecost_hourly_4002_202009!F135</f>
        <v>15.01</v>
      </c>
      <c r="G3818" s="2">
        <f>whlsecost_hourly_4002_202009!X135</f>
        <v>0.63</v>
      </c>
      <c r="H3818" s="2">
        <f t="shared" si="240"/>
        <v>15.64</v>
      </c>
      <c r="I3818" s="67">
        <f t="shared" si="239"/>
        <v>482071.72000000003</v>
      </c>
    </row>
    <row r="3819" spans="1:9" x14ac:dyDescent="0.25">
      <c r="A3819" s="59">
        <f t="shared" si="237"/>
        <v>44080</v>
      </c>
      <c r="B3819" s="102">
        <f t="shared" si="238"/>
        <v>10</v>
      </c>
      <c r="C3819" s="65">
        <f>'Actual Solar Data'!K3808</f>
        <v>51105</v>
      </c>
      <c r="D3819" s="59">
        <f>whlsecost_hourly_4002_202009!C136</f>
        <v>44080</v>
      </c>
      <c r="E3819" s="83">
        <f>whlsecost_hourly_4002_202009!D136</f>
        <v>10</v>
      </c>
      <c r="F3819" s="2">
        <f>whlsecost_hourly_4002_202009!F136</f>
        <v>15.17</v>
      </c>
      <c r="G3819" s="2">
        <f>whlsecost_hourly_4002_202009!X136</f>
        <v>0.6100000000000001</v>
      </c>
      <c r="H3819" s="2">
        <f t="shared" si="240"/>
        <v>15.78</v>
      </c>
      <c r="I3819" s="67">
        <f t="shared" si="239"/>
        <v>806436.9</v>
      </c>
    </row>
    <row r="3820" spans="1:9" x14ac:dyDescent="0.25">
      <c r="A3820" s="59">
        <f t="shared" si="237"/>
        <v>44080</v>
      </c>
      <c r="B3820" s="102">
        <f t="shared" si="238"/>
        <v>11</v>
      </c>
      <c r="C3820" s="65">
        <f>'Actual Solar Data'!K3809</f>
        <v>63695</v>
      </c>
      <c r="D3820" s="59">
        <f>whlsecost_hourly_4002_202009!C137</f>
        <v>44080</v>
      </c>
      <c r="E3820" s="83">
        <f>whlsecost_hourly_4002_202009!D137</f>
        <v>11</v>
      </c>
      <c r="F3820" s="2">
        <f>whlsecost_hourly_4002_202009!F137</f>
        <v>13.74</v>
      </c>
      <c r="G3820" s="2">
        <f>whlsecost_hourly_4002_202009!X137</f>
        <v>0.63</v>
      </c>
      <c r="H3820" s="2">
        <f t="shared" si="240"/>
        <v>14.370000000000001</v>
      </c>
      <c r="I3820" s="67">
        <f t="shared" si="239"/>
        <v>915297.15</v>
      </c>
    </row>
    <row r="3821" spans="1:9" x14ac:dyDescent="0.25">
      <c r="A3821" s="59">
        <f t="shared" si="237"/>
        <v>44080</v>
      </c>
      <c r="B3821" s="102">
        <f t="shared" si="238"/>
        <v>12</v>
      </c>
      <c r="C3821" s="65">
        <f>'Actual Solar Data'!K3810</f>
        <v>69338</v>
      </c>
      <c r="D3821" s="59">
        <f>whlsecost_hourly_4002_202009!C138</f>
        <v>44080</v>
      </c>
      <c r="E3821" s="83">
        <f>whlsecost_hourly_4002_202009!D138</f>
        <v>12</v>
      </c>
      <c r="F3821" s="2">
        <f>whlsecost_hourly_4002_202009!F138</f>
        <v>18.510000000000002</v>
      </c>
      <c r="G3821" s="2">
        <f>whlsecost_hourly_4002_202009!X138</f>
        <v>0.96</v>
      </c>
      <c r="H3821" s="2">
        <f t="shared" si="240"/>
        <v>19.470000000000002</v>
      </c>
      <c r="I3821" s="67">
        <f t="shared" si="239"/>
        <v>1350010.86</v>
      </c>
    </row>
    <row r="3822" spans="1:9" x14ac:dyDescent="0.25">
      <c r="A3822" s="59">
        <f t="shared" si="237"/>
        <v>44080</v>
      </c>
      <c r="B3822" s="102">
        <f t="shared" si="238"/>
        <v>13</v>
      </c>
      <c r="C3822" s="65">
        <f>'Actual Solar Data'!K3811</f>
        <v>67695</v>
      </c>
      <c r="D3822" s="59">
        <f>whlsecost_hourly_4002_202009!C139</f>
        <v>44080</v>
      </c>
      <c r="E3822" s="83">
        <f>whlsecost_hourly_4002_202009!D139</f>
        <v>13</v>
      </c>
      <c r="F3822" s="2">
        <f>whlsecost_hourly_4002_202009!F139</f>
        <v>29.4</v>
      </c>
      <c r="G3822" s="2">
        <f>whlsecost_hourly_4002_202009!X139</f>
        <v>1.67</v>
      </c>
      <c r="H3822" s="2">
        <f t="shared" si="240"/>
        <v>31.07</v>
      </c>
      <c r="I3822" s="67">
        <f t="shared" si="239"/>
        <v>2103283.65</v>
      </c>
    </row>
    <row r="3823" spans="1:9" x14ac:dyDescent="0.25">
      <c r="A3823" s="59">
        <f t="shared" si="237"/>
        <v>44080</v>
      </c>
      <c r="B3823" s="102">
        <f t="shared" si="238"/>
        <v>14</v>
      </c>
      <c r="C3823" s="65">
        <f>'Actual Solar Data'!K3812</f>
        <v>71170</v>
      </c>
      <c r="D3823" s="59">
        <f>whlsecost_hourly_4002_202009!C140</f>
        <v>44080</v>
      </c>
      <c r="E3823" s="83">
        <f>whlsecost_hourly_4002_202009!D140</f>
        <v>14</v>
      </c>
      <c r="F3823" s="2">
        <f>whlsecost_hourly_4002_202009!F140</f>
        <v>17.95</v>
      </c>
      <c r="G3823" s="2">
        <f>whlsecost_hourly_4002_202009!X140</f>
        <v>0.87</v>
      </c>
      <c r="H3823" s="2">
        <f t="shared" si="240"/>
        <v>18.82</v>
      </c>
      <c r="I3823" s="67">
        <f t="shared" si="239"/>
        <v>1339419.3999999999</v>
      </c>
    </row>
    <row r="3824" spans="1:9" x14ac:dyDescent="0.25">
      <c r="A3824" s="59">
        <f t="shared" si="237"/>
        <v>44080</v>
      </c>
      <c r="B3824" s="102">
        <f t="shared" si="238"/>
        <v>15</v>
      </c>
      <c r="C3824" s="65">
        <f>'Actual Solar Data'!K3813</f>
        <v>61940</v>
      </c>
      <c r="D3824" s="59">
        <f>whlsecost_hourly_4002_202009!C141</f>
        <v>44080</v>
      </c>
      <c r="E3824" s="83">
        <f>whlsecost_hourly_4002_202009!D141</f>
        <v>15</v>
      </c>
      <c r="F3824" s="2">
        <f>whlsecost_hourly_4002_202009!F141</f>
        <v>16.07</v>
      </c>
      <c r="G3824" s="2">
        <f>whlsecost_hourly_4002_202009!X141</f>
        <v>0.71</v>
      </c>
      <c r="H3824" s="2">
        <f t="shared" si="240"/>
        <v>16.78</v>
      </c>
      <c r="I3824" s="67">
        <f t="shared" si="239"/>
        <v>1039353.2000000001</v>
      </c>
    </row>
    <row r="3825" spans="1:9" x14ac:dyDescent="0.25">
      <c r="A3825" s="59">
        <f t="shared" si="237"/>
        <v>44080</v>
      </c>
      <c r="B3825" s="102">
        <f t="shared" si="238"/>
        <v>16</v>
      </c>
      <c r="C3825" s="65">
        <f>'Actual Solar Data'!K3814</f>
        <v>53038</v>
      </c>
      <c r="D3825" s="59">
        <f>whlsecost_hourly_4002_202009!C142</f>
        <v>44080</v>
      </c>
      <c r="E3825" s="83">
        <f>whlsecost_hourly_4002_202009!D142</f>
        <v>16</v>
      </c>
      <c r="F3825" s="2">
        <f>whlsecost_hourly_4002_202009!F142</f>
        <v>14.62</v>
      </c>
      <c r="G3825" s="2">
        <f>whlsecost_hourly_4002_202009!X142</f>
        <v>0.63</v>
      </c>
      <c r="H3825" s="2">
        <f t="shared" si="240"/>
        <v>15.25</v>
      </c>
      <c r="I3825" s="67">
        <f t="shared" si="239"/>
        <v>808829.5</v>
      </c>
    </row>
    <row r="3826" spans="1:9" x14ac:dyDescent="0.25">
      <c r="A3826" s="59">
        <f t="shared" si="237"/>
        <v>44080</v>
      </c>
      <c r="B3826" s="102">
        <f t="shared" si="238"/>
        <v>17</v>
      </c>
      <c r="C3826" s="65">
        <f>'Actual Solar Data'!K3815</f>
        <v>40048</v>
      </c>
      <c r="D3826" s="59">
        <f>whlsecost_hourly_4002_202009!C143</f>
        <v>44080</v>
      </c>
      <c r="E3826" s="83">
        <f>whlsecost_hourly_4002_202009!D143</f>
        <v>17</v>
      </c>
      <c r="F3826" s="2">
        <f>whlsecost_hourly_4002_202009!F143</f>
        <v>23.53</v>
      </c>
      <c r="G3826" s="2">
        <f>whlsecost_hourly_4002_202009!X143</f>
        <v>0.89000000000000012</v>
      </c>
      <c r="H3826" s="2">
        <f t="shared" si="240"/>
        <v>24.42</v>
      </c>
      <c r="I3826" s="67">
        <f t="shared" si="239"/>
        <v>977972.16</v>
      </c>
    </row>
    <row r="3827" spans="1:9" x14ac:dyDescent="0.25">
      <c r="A3827" s="59">
        <f t="shared" si="237"/>
        <v>44080</v>
      </c>
      <c r="B3827" s="102">
        <f t="shared" si="238"/>
        <v>18</v>
      </c>
      <c r="C3827" s="65">
        <f>'Actual Solar Data'!K3816</f>
        <v>14728</v>
      </c>
      <c r="D3827" s="59">
        <f>whlsecost_hourly_4002_202009!C144</f>
        <v>44080</v>
      </c>
      <c r="E3827" s="83">
        <f>whlsecost_hourly_4002_202009!D144</f>
        <v>18</v>
      </c>
      <c r="F3827" s="2">
        <f>whlsecost_hourly_4002_202009!F144</f>
        <v>25.86</v>
      </c>
      <c r="G3827" s="2">
        <f>whlsecost_hourly_4002_202009!X144</f>
        <v>0.77</v>
      </c>
      <c r="H3827" s="2">
        <f t="shared" si="240"/>
        <v>26.63</v>
      </c>
      <c r="I3827" s="67">
        <f t="shared" si="239"/>
        <v>392206.64</v>
      </c>
    </row>
    <row r="3828" spans="1:9" x14ac:dyDescent="0.25">
      <c r="A3828" s="59">
        <f t="shared" si="237"/>
        <v>44080</v>
      </c>
      <c r="B3828" s="102">
        <f t="shared" si="238"/>
        <v>19</v>
      </c>
      <c r="C3828" s="65">
        <f>'Actual Solar Data'!K3817</f>
        <v>3358</v>
      </c>
      <c r="D3828" s="59">
        <f>whlsecost_hourly_4002_202009!C145</f>
        <v>44080</v>
      </c>
      <c r="E3828" s="83">
        <f>whlsecost_hourly_4002_202009!D145</f>
        <v>19</v>
      </c>
      <c r="F3828" s="2">
        <f>whlsecost_hourly_4002_202009!F145</f>
        <v>34.659999999999997</v>
      </c>
      <c r="G3828" s="2">
        <f>whlsecost_hourly_4002_202009!X145</f>
        <v>1</v>
      </c>
      <c r="H3828" s="2">
        <f t="shared" si="240"/>
        <v>35.659999999999997</v>
      </c>
      <c r="I3828" s="67">
        <f t="shared" si="239"/>
        <v>119746.27999999998</v>
      </c>
    </row>
    <row r="3829" spans="1:9" x14ac:dyDescent="0.25">
      <c r="A3829" s="59">
        <f t="shared" si="237"/>
        <v>44080</v>
      </c>
      <c r="B3829" s="102">
        <f t="shared" si="238"/>
        <v>20</v>
      </c>
      <c r="C3829" s="65">
        <f>'Actual Solar Data'!K3818</f>
        <v>5</v>
      </c>
      <c r="D3829" s="59">
        <f>whlsecost_hourly_4002_202009!C146</f>
        <v>44080</v>
      </c>
      <c r="E3829" s="83">
        <f>whlsecost_hourly_4002_202009!D146</f>
        <v>20</v>
      </c>
      <c r="F3829" s="2">
        <f>whlsecost_hourly_4002_202009!F146</f>
        <v>31.69</v>
      </c>
      <c r="G3829" s="2">
        <f>whlsecost_hourly_4002_202009!X146</f>
        <v>0.86</v>
      </c>
      <c r="H3829" s="2">
        <f t="shared" si="240"/>
        <v>32.550000000000004</v>
      </c>
      <c r="I3829" s="67">
        <f t="shared" si="239"/>
        <v>162.75000000000003</v>
      </c>
    </row>
    <row r="3830" spans="1:9" x14ac:dyDescent="0.25">
      <c r="A3830" s="59">
        <f t="shared" si="237"/>
        <v>44080</v>
      </c>
      <c r="B3830" s="102">
        <f t="shared" si="238"/>
        <v>21</v>
      </c>
      <c r="C3830" s="65">
        <f>'Actual Solar Data'!K3819</f>
        <v>0</v>
      </c>
      <c r="D3830" s="59">
        <f>whlsecost_hourly_4002_202009!C147</f>
        <v>44080</v>
      </c>
      <c r="E3830" s="83">
        <f>whlsecost_hourly_4002_202009!D147</f>
        <v>21</v>
      </c>
      <c r="F3830" s="2">
        <f>whlsecost_hourly_4002_202009!F147</f>
        <v>32.119999999999997</v>
      </c>
      <c r="G3830" s="2">
        <f>whlsecost_hourly_4002_202009!X147</f>
        <v>0.80999999999999994</v>
      </c>
      <c r="H3830" s="2">
        <f t="shared" si="240"/>
        <v>32.93</v>
      </c>
      <c r="I3830" s="67">
        <f t="shared" si="239"/>
        <v>0</v>
      </c>
    </row>
    <row r="3831" spans="1:9" x14ac:dyDescent="0.25">
      <c r="A3831" s="59">
        <f t="shared" si="237"/>
        <v>44080</v>
      </c>
      <c r="B3831" s="102">
        <f t="shared" si="238"/>
        <v>22</v>
      </c>
      <c r="C3831" s="65">
        <f>'Actual Solar Data'!K3820</f>
        <v>0</v>
      </c>
      <c r="D3831" s="59">
        <f>whlsecost_hourly_4002_202009!C148</f>
        <v>44080</v>
      </c>
      <c r="E3831" s="83">
        <f>whlsecost_hourly_4002_202009!D148</f>
        <v>22</v>
      </c>
      <c r="F3831" s="2">
        <f>whlsecost_hourly_4002_202009!F148</f>
        <v>28.38</v>
      </c>
      <c r="G3831" s="2">
        <f>whlsecost_hourly_4002_202009!X148</f>
        <v>1.1400000000000001</v>
      </c>
      <c r="H3831" s="2">
        <f t="shared" si="240"/>
        <v>29.52</v>
      </c>
      <c r="I3831" s="67">
        <f t="shared" si="239"/>
        <v>0</v>
      </c>
    </row>
    <row r="3832" spans="1:9" x14ac:dyDescent="0.25">
      <c r="A3832" s="59">
        <f t="shared" si="237"/>
        <v>44080</v>
      </c>
      <c r="B3832" s="102">
        <f t="shared" si="238"/>
        <v>23</v>
      </c>
      <c r="C3832" s="65">
        <f>'Actual Solar Data'!K3821</f>
        <v>0</v>
      </c>
      <c r="D3832" s="59">
        <f>whlsecost_hourly_4002_202009!C149</f>
        <v>44080</v>
      </c>
      <c r="E3832" s="83">
        <f>whlsecost_hourly_4002_202009!D149</f>
        <v>23</v>
      </c>
      <c r="F3832" s="2">
        <f>whlsecost_hourly_4002_202009!F149</f>
        <v>19.59</v>
      </c>
      <c r="G3832" s="2">
        <f>whlsecost_hourly_4002_202009!X149</f>
        <v>0.8</v>
      </c>
      <c r="H3832" s="2">
        <f t="shared" si="240"/>
        <v>20.39</v>
      </c>
      <c r="I3832" s="67">
        <f t="shared" si="239"/>
        <v>0</v>
      </c>
    </row>
    <row r="3833" spans="1:9" x14ac:dyDescent="0.25">
      <c r="A3833" s="59">
        <f t="shared" si="237"/>
        <v>44080</v>
      </c>
      <c r="B3833" s="102">
        <f t="shared" si="238"/>
        <v>24</v>
      </c>
      <c r="C3833" s="65">
        <f>'Actual Solar Data'!K3822</f>
        <v>0</v>
      </c>
      <c r="D3833" s="59">
        <f>whlsecost_hourly_4002_202009!C150</f>
        <v>44080</v>
      </c>
      <c r="E3833" s="83">
        <f>whlsecost_hourly_4002_202009!D150</f>
        <v>24</v>
      </c>
      <c r="F3833" s="2">
        <f>whlsecost_hourly_4002_202009!F150</f>
        <v>15.79</v>
      </c>
      <c r="G3833" s="2">
        <f>whlsecost_hourly_4002_202009!X150</f>
        <v>0.66</v>
      </c>
      <c r="H3833" s="2">
        <f t="shared" si="240"/>
        <v>16.45</v>
      </c>
      <c r="I3833" s="67">
        <f t="shared" si="239"/>
        <v>0</v>
      </c>
    </row>
    <row r="3834" spans="1:9" x14ac:dyDescent="0.25">
      <c r="A3834" s="59">
        <f t="shared" si="237"/>
        <v>44081</v>
      </c>
      <c r="B3834" s="102">
        <f t="shared" si="238"/>
        <v>1</v>
      </c>
      <c r="C3834" s="65">
        <f>'Actual Solar Data'!K3823</f>
        <v>0</v>
      </c>
      <c r="D3834" s="59">
        <f>whlsecost_hourly_4002_202009!C151</f>
        <v>44081</v>
      </c>
      <c r="E3834" s="83">
        <f>whlsecost_hourly_4002_202009!D151</f>
        <v>1</v>
      </c>
      <c r="F3834" s="2">
        <f>whlsecost_hourly_4002_202009!F151</f>
        <v>16.940000000000001</v>
      </c>
      <c r="G3834" s="2">
        <f>whlsecost_hourly_4002_202009!X151</f>
        <v>0.53999999999999992</v>
      </c>
      <c r="H3834" s="2">
        <f t="shared" si="240"/>
        <v>17.48</v>
      </c>
      <c r="I3834" s="67">
        <f t="shared" si="239"/>
        <v>0</v>
      </c>
    </row>
    <row r="3835" spans="1:9" x14ac:dyDescent="0.25">
      <c r="A3835" s="59">
        <f t="shared" si="237"/>
        <v>44081</v>
      </c>
      <c r="B3835" s="102">
        <f t="shared" si="238"/>
        <v>2</v>
      </c>
      <c r="C3835" s="65">
        <f>'Actual Solar Data'!K3824</f>
        <v>0</v>
      </c>
      <c r="D3835" s="59">
        <f>whlsecost_hourly_4002_202009!C152</f>
        <v>44081</v>
      </c>
      <c r="E3835" s="83">
        <f>whlsecost_hourly_4002_202009!D152</f>
        <v>2</v>
      </c>
      <c r="F3835" s="2">
        <f>whlsecost_hourly_4002_202009!F152</f>
        <v>15.58</v>
      </c>
      <c r="G3835" s="2">
        <f>whlsecost_hourly_4002_202009!X152</f>
        <v>0.54999999999999993</v>
      </c>
      <c r="H3835" s="2">
        <f t="shared" si="240"/>
        <v>16.13</v>
      </c>
      <c r="I3835" s="67">
        <f t="shared" si="239"/>
        <v>0</v>
      </c>
    </row>
    <row r="3836" spans="1:9" x14ac:dyDescent="0.25">
      <c r="A3836" s="59">
        <f t="shared" si="237"/>
        <v>44081</v>
      </c>
      <c r="B3836" s="102">
        <f t="shared" si="238"/>
        <v>3</v>
      </c>
      <c r="C3836" s="65">
        <f>'Actual Solar Data'!K3825</f>
        <v>0</v>
      </c>
      <c r="D3836" s="59">
        <f>whlsecost_hourly_4002_202009!C153</f>
        <v>44081</v>
      </c>
      <c r="E3836" s="83">
        <f>whlsecost_hourly_4002_202009!D153</f>
        <v>3</v>
      </c>
      <c r="F3836" s="2">
        <f>whlsecost_hourly_4002_202009!F153</f>
        <v>16.14</v>
      </c>
      <c r="G3836" s="2">
        <f>whlsecost_hourly_4002_202009!X153</f>
        <v>0.52999999999999992</v>
      </c>
      <c r="H3836" s="2">
        <f t="shared" si="240"/>
        <v>16.670000000000002</v>
      </c>
      <c r="I3836" s="67">
        <f t="shared" si="239"/>
        <v>0</v>
      </c>
    </row>
    <row r="3837" spans="1:9" x14ac:dyDescent="0.25">
      <c r="A3837" s="59">
        <f t="shared" si="237"/>
        <v>44081</v>
      </c>
      <c r="B3837" s="102">
        <f t="shared" si="238"/>
        <v>4</v>
      </c>
      <c r="C3837" s="65">
        <f>'Actual Solar Data'!K3826</f>
        <v>0</v>
      </c>
      <c r="D3837" s="59">
        <f>whlsecost_hourly_4002_202009!C154</f>
        <v>44081</v>
      </c>
      <c r="E3837" s="83">
        <f>whlsecost_hourly_4002_202009!D154</f>
        <v>4</v>
      </c>
      <c r="F3837" s="2">
        <f>whlsecost_hourly_4002_202009!F154</f>
        <v>12.34</v>
      </c>
      <c r="G3837" s="2">
        <f>whlsecost_hourly_4002_202009!X154</f>
        <v>0.49999999999999994</v>
      </c>
      <c r="H3837" s="2">
        <f t="shared" si="240"/>
        <v>12.84</v>
      </c>
      <c r="I3837" s="67">
        <f t="shared" si="239"/>
        <v>0</v>
      </c>
    </row>
    <row r="3838" spans="1:9" x14ac:dyDescent="0.25">
      <c r="A3838" s="59">
        <f t="shared" si="237"/>
        <v>44081</v>
      </c>
      <c r="B3838" s="102">
        <f t="shared" si="238"/>
        <v>5</v>
      </c>
      <c r="C3838" s="65">
        <f>'Actual Solar Data'!K3827</f>
        <v>0</v>
      </c>
      <c r="D3838" s="59">
        <f>whlsecost_hourly_4002_202009!C155</f>
        <v>44081</v>
      </c>
      <c r="E3838" s="83">
        <f>whlsecost_hourly_4002_202009!D155</f>
        <v>5</v>
      </c>
      <c r="F3838" s="2">
        <f>whlsecost_hourly_4002_202009!F155</f>
        <v>13.06</v>
      </c>
      <c r="G3838" s="2">
        <f>whlsecost_hourly_4002_202009!X155</f>
        <v>0.49999999999999994</v>
      </c>
      <c r="H3838" s="2">
        <f t="shared" si="240"/>
        <v>13.56</v>
      </c>
      <c r="I3838" s="67">
        <f t="shared" si="239"/>
        <v>0</v>
      </c>
    </row>
    <row r="3839" spans="1:9" x14ac:dyDescent="0.25">
      <c r="A3839" s="59">
        <f t="shared" si="237"/>
        <v>44081</v>
      </c>
      <c r="B3839" s="102">
        <f t="shared" si="238"/>
        <v>6</v>
      </c>
      <c r="C3839" s="65">
        <f>'Actual Solar Data'!K3828</f>
        <v>5</v>
      </c>
      <c r="D3839" s="59">
        <f>whlsecost_hourly_4002_202009!C156</f>
        <v>44081</v>
      </c>
      <c r="E3839" s="83">
        <f>whlsecost_hourly_4002_202009!D156</f>
        <v>6</v>
      </c>
      <c r="F3839" s="2">
        <f>whlsecost_hourly_4002_202009!F156</f>
        <v>14.33</v>
      </c>
      <c r="G3839" s="2">
        <f>whlsecost_hourly_4002_202009!X156</f>
        <v>0.49999999999999994</v>
      </c>
      <c r="H3839" s="2">
        <f t="shared" si="240"/>
        <v>14.83</v>
      </c>
      <c r="I3839" s="67">
        <f t="shared" si="239"/>
        <v>74.150000000000006</v>
      </c>
    </row>
    <row r="3840" spans="1:9" x14ac:dyDescent="0.25">
      <c r="A3840" s="59">
        <f t="shared" si="237"/>
        <v>44081</v>
      </c>
      <c r="B3840" s="102">
        <f t="shared" si="238"/>
        <v>7</v>
      </c>
      <c r="C3840" s="65">
        <f>'Actual Solar Data'!K3829</f>
        <v>1068</v>
      </c>
      <c r="D3840" s="59">
        <f>whlsecost_hourly_4002_202009!C157</f>
        <v>44081</v>
      </c>
      <c r="E3840" s="83">
        <f>whlsecost_hourly_4002_202009!D157</f>
        <v>7</v>
      </c>
      <c r="F3840" s="2">
        <f>whlsecost_hourly_4002_202009!F157</f>
        <v>14.71</v>
      </c>
      <c r="G3840" s="2">
        <f>whlsecost_hourly_4002_202009!X157</f>
        <v>0.65999999999999992</v>
      </c>
      <c r="H3840" s="2">
        <f t="shared" si="240"/>
        <v>15.370000000000001</v>
      </c>
      <c r="I3840" s="67">
        <f t="shared" si="239"/>
        <v>16415.16</v>
      </c>
    </row>
    <row r="3841" spans="1:9" x14ac:dyDescent="0.25">
      <c r="A3841" s="59">
        <f t="shared" si="237"/>
        <v>44081</v>
      </c>
      <c r="B3841" s="102">
        <f t="shared" si="238"/>
        <v>8</v>
      </c>
      <c r="C3841" s="65">
        <f>'Actual Solar Data'!K3830</f>
        <v>9478</v>
      </c>
      <c r="D3841" s="59">
        <f>whlsecost_hourly_4002_202009!C158</f>
        <v>44081</v>
      </c>
      <c r="E3841" s="83">
        <f>whlsecost_hourly_4002_202009!D158</f>
        <v>8</v>
      </c>
      <c r="F3841" s="2">
        <f>whlsecost_hourly_4002_202009!F158</f>
        <v>14.68</v>
      </c>
      <c r="G3841" s="2">
        <f>whlsecost_hourly_4002_202009!X158</f>
        <v>0.69</v>
      </c>
      <c r="H3841" s="2">
        <f t="shared" si="240"/>
        <v>15.37</v>
      </c>
      <c r="I3841" s="67">
        <f t="shared" si="239"/>
        <v>145676.85999999999</v>
      </c>
    </row>
    <row r="3842" spans="1:9" x14ac:dyDescent="0.25">
      <c r="A3842" s="59">
        <f t="shared" si="237"/>
        <v>44081</v>
      </c>
      <c r="B3842" s="102">
        <f t="shared" si="238"/>
        <v>9</v>
      </c>
      <c r="C3842" s="65">
        <f>'Actual Solar Data'!K3831</f>
        <v>29175</v>
      </c>
      <c r="D3842" s="59">
        <f>whlsecost_hourly_4002_202009!C159</f>
        <v>44081</v>
      </c>
      <c r="E3842" s="83">
        <f>whlsecost_hourly_4002_202009!D159</f>
        <v>9</v>
      </c>
      <c r="F3842" s="2">
        <f>whlsecost_hourly_4002_202009!F159</f>
        <v>14.19</v>
      </c>
      <c r="G3842" s="2">
        <f>whlsecost_hourly_4002_202009!X159</f>
        <v>0.59</v>
      </c>
      <c r="H3842" s="2">
        <f t="shared" si="240"/>
        <v>14.78</v>
      </c>
      <c r="I3842" s="67">
        <f t="shared" si="239"/>
        <v>431206.5</v>
      </c>
    </row>
    <row r="3843" spans="1:9" x14ac:dyDescent="0.25">
      <c r="A3843" s="59">
        <f t="shared" si="237"/>
        <v>44081</v>
      </c>
      <c r="B3843" s="102">
        <f t="shared" si="238"/>
        <v>10</v>
      </c>
      <c r="C3843" s="65">
        <f>'Actual Solar Data'!K3832</f>
        <v>48340</v>
      </c>
      <c r="D3843" s="59">
        <f>whlsecost_hourly_4002_202009!C160</f>
        <v>44081</v>
      </c>
      <c r="E3843" s="83">
        <f>whlsecost_hourly_4002_202009!D160</f>
        <v>10</v>
      </c>
      <c r="F3843" s="2">
        <f>whlsecost_hourly_4002_202009!F160</f>
        <v>20.71</v>
      </c>
      <c r="G3843" s="2">
        <f>whlsecost_hourly_4002_202009!X160</f>
        <v>0.59</v>
      </c>
      <c r="H3843" s="2">
        <f t="shared" si="240"/>
        <v>21.3</v>
      </c>
      <c r="I3843" s="67">
        <f t="shared" si="239"/>
        <v>1029642</v>
      </c>
    </row>
    <row r="3844" spans="1:9" x14ac:dyDescent="0.25">
      <c r="A3844" s="59">
        <f t="shared" si="237"/>
        <v>44081</v>
      </c>
      <c r="B3844" s="102">
        <f t="shared" si="238"/>
        <v>11</v>
      </c>
      <c r="C3844" s="65">
        <f>'Actual Solar Data'!K3833</f>
        <v>61725</v>
      </c>
      <c r="D3844" s="59">
        <f>whlsecost_hourly_4002_202009!C161</f>
        <v>44081</v>
      </c>
      <c r="E3844" s="83">
        <f>whlsecost_hourly_4002_202009!D161</f>
        <v>11</v>
      </c>
      <c r="F3844" s="2">
        <f>whlsecost_hourly_4002_202009!F161</f>
        <v>15.04</v>
      </c>
      <c r="G3844" s="2">
        <f>whlsecost_hourly_4002_202009!X161</f>
        <v>0.52</v>
      </c>
      <c r="H3844" s="2">
        <f t="shared" si="240"/>
        <v>15.559999999999999</v>
      </c>
      <c r="I3844" s="67">
        <f t="shared" si="239"/>
        <v>960440.99999999988</v>
      </c>
    </row>
    <row r="3845" spans="1:9" x14ac:dyDescent="0.25">
      <c r="A3845" s="59">
        <f t="shared" si="237"/>
        <v>44081</v>
      </c>
      <c r="B3845" s="102">
        <f t="shared" si="238"/>
        <v>12</v>
      </c>
      <c r="C3845" s="65">
        <f>'Actual Solar Data'!K3834</f>
        <v>68045</v>
      </c>
      <c r="D3845" s="59">
        <f>whlsecost_hourly_4002_202009!C162</f>
        <v>44081</v>
      </c>
      <c r="E3845" s="83">
        <f>whlsecost_hourly_4002_202009!D162</f>
        <v>12</v>
      </c>
      <c r="F3845" s="2">
        <f>whlsecost_hourly_4002_202009!F162</f>
        <v>14.58</v>
      </c>
      <c r="G3845" s="2">
        <f>whlsecost_hourly_4002_202009!X162</f>
        <v>0.52</v>
      </c>
      <c r="H3845" s="2">
        <f t="shared" si="240"/>
        <v>15.1</v>
      </c>
      <c r="I3845" s="67">
        <f t="shared" si="239"/>
        <v>1027479.5</v>
      </c>
    </row>
    <row r="3846" spans="1:9" x14ac:dyDescent="0.25">
      <c r="A3846" s="59">
        <f t="shared" si="237"/>
        <v>44081</v>
      </c>
      <c r="B3846" s="102">
        <f t="shared" si="238"/>
        <v>13</v>
      </c>
      <c r="C3846" s="65">
        <f>'Actual Solar Data'!K3835</f>
        <v>72530</v>
      </c>
      <c r="D3846" s="59">
        <f>whlsecost_hourly_4002_202009!C163</f>
        <v>44081</v>
      </c>
      <c r="E3846" s="83">
        <f>whlsecost_hourly_4002_202009!D163</f>
        <v>13</v>
      </c>
      <c r="F3846" s="2">
        <f>whlsecost_hourly_4002_202009!F163</f>
        <v>14.21</v>
      </c>
      <c r="G3846" s="2">
        <f>whlsecost_hourly_4002_202009!X163</f>
        <v>0.51</v>
      </c>
      <c r="H3846" s="2">
        <f t="shared" si="240"/>
        <v>14.72</v>
      </c>
      <c r="I3846" s="67">
        <f t="shared" si="239"/>
        <v>1067641.6000000001</v>
      </c>
    </row>
    <row r="3847" spans="1:9" x14ac:dyDescent="0.25">
      <c r="A3847" s="59">
        <f t="shared" si="237"/>
        <v>44081</v>
      </c>
      <c r="B3847" s="102">
        <f t="shared" si="238"/>
        <v>14</v>
      </c>
      <c r="C3847" s="65">
        <f>'Actual Solar Data'!K3836</f>
        <v>72080</v>
      </c>
      <c r="D3847" s="59">
        <f>whlsecost_hourly_4002_202009!C164</f>
        <v>44081</v>
      </c>
      <c r="E3847" s="83">
        <f>whlsecost_hourly_4002_202009!D164</f>
        <v>14</v>
      </c>
      <c r="F3847" s="2">
        <f>whlsecost_hourly_4002_202009!F164</f>
        <v>14.73</v>
      </c>
      <c r="G3847" s="2">
        <f>whlsecost_hourly_4002_202009!X164</f>
        <v>0.51</v>
      </c>
      <c r="H3847" s="2">
        <f t="shared" si="240"/>
        <v>15.24</v>
      </c>
      <c r="I3847" s="67">
        <f t="shared" si="239"/>
        <v>1098499.2</v>
      </c>
    </row>
    <row r="3848" spans="1:9" x14ac:dyDescent="0.25">
      <c r="A3848" s="59">
        <f t="shared" si="237"/>
        <v>44081</v>
      </c>
      <c r="B3848" s="102">
        <f t="shared" si="238"/>
        <v>15</v>
      </c>
      <c r="C3848" s="65">
        <f>'Actual Solar Data'!K3837</f>
        <v>66723</v>
      </c>
      <c r="D3848" s="59">
        <f>whlsecost_hourly_4002_202009!C165</f>
        <v>44081</v>
      </c>
      <c r="E3848" s="83">
        <f>whlsecost_hourly_4002_202009!D165</f>
        <v>15</v>
      </c>
      <c r="F3848" s="2">
        <f>whlsecost_hourly_4002_202009!F165</f>
        <v>15.24</v>
      </c>
      <c r="G3848" s="2">
        <f>whlsecost_hourly_4002_202009!X165</f>
        <v>0.52</v>
      </c>
      <c r="H3848" s="2">
        <f t="shared" si="240"/>
        <v>15.76</v>
      </c>
      <c r="I3848" s="67">
        <f t="shared" si="239"/>
        <v>1051554.48</v>
      </c>
    </row>
    <row r="3849" spans="1:9" x14ac:dyDescent="0.25">
      <c r="A3849" s="59">
        <f t="shared" si="237"/>
        <v>44081</v>
      </c>
      <c r="B3849" s="102">
        <f t="shared" si="238"/>
        <v>16</v>
      </c>
      <c r="C3849" s="65">
        <f>'Actual Solar Data'!K3838</f>
        <v>49468</v>
      </c>
      <c r="D3849" s="59">
        <f>whlsecost_hourly_4002_202009!C166</f>
        <v>44081</v>
      </c>
      <c r="E3849" s="83">
        <f>whlsecost_hourly_4002_202009!D166</f>
        <v>16</v>
      </c>
      <c r="F3849" s="2">
        <f>whlsecost_hourly_4002_202009!F166</f>
        <v>22.54</v>
      </c>
      <c r="G3849" s="2">
        <f>whlsecost_hourly_4002_202009!X166</f>
        <v>0.62999999999999989</v>
      </c>
      <c r="H3849" s="2">
        <f t="shared" si="240"/>
        <v>23.169999999999998</v>
      </c>
      <c r="I3849" s="67">
        <f t="shared" si="239"/>
        <v>1146173.5599999998</v>
      </c>
    </row>
    <row r="3850" spans="1:9" x14ac:dyDescent="0.25">
      <c r="A3850" s="59">
        <f t="shared" si="237"/>
        <v>44081</v>
      </c>
      <c r="B3850" s="102">
        <f t="shared" si="238"/>
        <v>17</v>
      </c>
      <c r="C3850" s="65">
        <f>'Actual Solar Data'!K3839</f>
        <v>19875</v>
      </c>
      <c r="D3850" s="59">
        <f>whlsecost_hourly_4002_202009!C167</f>
        <v>44081</v>
      </c>
      <c r="E3850" s="83">
        <f>whlsecost_hourly_4002_202009!D167</f>
        <v>17</v>
      </c>
      <c r="F3850" s="2">
        <f>whlsecost_hourly_4002_202009!F167</f>
        <v>31.75</v>
      </c>
      <c r="G3850" s="2">
        <f>whlsecost_hourly_4002_202009!X167</f>
        <v>0.61999999999999988</v>
      </c>
      <c r="H3850" s="2">
        <f t="shared" si="240"/>
        <v>32.369999999999997</v>
      </c>
      <c r="I3850" s="67">
        <f t="shared" si="239"/>
        <v>643353.75</v>
      </c>
    </row>
    <row r="3851" spans="1:9" x14ac:dyDescent="0.25">
      <c r="A3851" s="59">
        <f t="shared" si="237"/>
        <v>44081</v>
      </c>
      <c r="B3851" s="102">
        <f t="shared" si="238"/>
        <v>18</v>
      </c>
      <c r="C3851" s="65">
        <f>'Actual Solar Data'!K3840</f>
        <v>12053</v>
      </c>
      <c r="D3851" s="59">
        <f>whlsecost_hourly_4002_202009!C168</f>
        <v>44081</v>
      </c>
      <c r="E3851" s="83">
        <f>whlsecost_hourly_4002_202009!D168</f>
        <v>18</v>
      </c>
      <c r="F3851" s="2">
        <f>whlsecost_hourly_4002_202009!F168</f>
        <v>35.479999999999997</v>
      </c>
      <c r="G3851" s="2">
        <f>whlsecost_hourly_4002_202009!X168</f>
        <v>0.85999999999999988</v>
      </c>
      <c r="H3851" s="2">
        <f t="shared" si="240"/>
        <v>36.339999999999996</v>
      </c>
      <c r="I3851" s="67">
        <f t="shared" si="239"/>
        <v>438006.01999999996</v>
      </c>
    </row>
    <row r="3852" spans="1:9" x14ac:dyDescent="0.25">
      <c r="A3852" s="59">
        <f t="shared" si="237"/>
        <v>44081</v>
      </c>
      <c r="B3852" s="102">
        <f t="shared" si="238"/>
        <v>19</v>
      </c>
      <c r="C3852" s="65">
        <f>'Actual Solar Data'!K3841</f>
        <v>1523</v>
      </c>
      <c r="D3852" s="59">
        <f>whlsecost_hourly_4002_202009!C169</f>
        <v>44081</v>
      </c>
      <c r="E3852" s="83">
        <f>whlsecost_hourly_4002_202009!D169</f>
        <v>19</v>
      </c>
      <c r="F3852" s="2">
        <f>whlsecost_hourly_4002_202009!F169</f>
        <v>38.21</v>
      </c>
      <c r="G3852" s="2">
        <f>whlsecost_hourly_4002_202009!X169</f>
        <v>1.1399999999999999</v>
      </c>
      <c r="H3852" s="2">
        <f t="shared" si="240"/>
        <v>39.35</v>
      </c>
      <c r="I3852" s="67">
        <f t="shared" si="239"/>
        <v>59930.05</v>
      </c>
    </row>
    <row r="3853" spans="1:9" x14ac:dyDescent="0.25">
      <c r="A3853" s="59">
        <f t="shared" si="237"/>
        <v>44081</v>
      </c>
      <c r="B3853" s="102">
        <f t="shared" si="238"/>
        <v>20</v>
      </c>
      <c r="C3853" s="65">
        <f>'Actual Solar Data'!K3842</f>
        <v>3</v>
      </c>
      <c r="D3853" s="59">
        <f>whlsecost_hourly_4002_202009!C170</f>
        <v>44081</v>
      </c>
      <c r="E3853" s="83">
        <f>whlsecost_hourly_4002_202009!D170</f>
        <v>20</v>
      </c>
      <c r="F3853" s="2">
        <f>whlsecost_hourly_4002_202009!F170</f>
        <v>51.6</v>
      </c>
      <c r="G3853" s="2">
        <f>whlsecost_hourly_4002_202009!X170</f>
        <v>1.3</v>
      </c>
      <c r="H3853" s="2">
        <f t="shared" si="240"/>
        <v>52.9</v>
      </c>
      <c r="I3853" s="67">
        <f t="shared" si="239"/>
        <v>158.69999999999999</v>
      </c>
    </row>
    <row r="3854" spans="1:9" x14ac:dyDescent="0.25">
      <c r="A3854" s="59">
        <f t="shared" si="237"/>
        <v>44081</v>
      </c>
      <c r="B3854" s="102">
        <f t="shared" si="238"/>
        <v>21</v>
      </c>
      <c r="C3854" s="65">
        <f>'Actual Solar Data'!K3843</f>
        <v>0</v>
      </c>
      <c r="D3854" s="59">
        <f>whlsecost_hourly_4002_202009!C171</f>
        <v>44081</v>
      </c>
      <c r="E3854" s="83">
        <f>whlsecost_hourly_4002_202009!D171</f>
        <v>21</v>
      </c>
      <c r="F3854" s="2">
        <f>whlsecost_hourly_4002_202009!F171</f>
        <v>39.79</v>
      </c>
      <c r="G3854" s="2">
        <f>whlsecost_hourly_4002_202009!X171</f>
        <v>0.84</v>
      </c>
      <c r="H3854" s="2">
        <f t="shared" si="240"/>
        <v>40.630000000000003</v>
      </c>
      <c r="I3854" s="67">
        <f t="shared" si="239"/>
        <v>0</v>
      </c>
    </row>
    <row r="3855" spans="1:9" x14ac:dyDescent="0.25">
      <c r="A3855" s="59">
        <f t="shared" si="237"/>
        <v>44081</v>
      </c>
      <c r="B3855" s="102">
        <f t="shared" si="238"/>
        <v>22</v>
      </c>
      <c r="C3855" s="65">
        <f>'Actual Solar Data'!K3844</f>
        <v>0</v>
      </c>
      <c r="D3855" s="59">
        <f>whlsecost_hourly_4002_202009!C172</f>
        <v>44081</v>
      </c>
      <c r="E3855" s="83">
        <f>whlsecost_hourly_4002_202009!D172</f>
        <v>22</v>
      </c>
      <c r="F3855" s="2">
        <f>whlsecost_hourly_4002_202009!F172</f>
        <v>25.08</v>
      </c>
      <c r="G3855" s="2">
        <f>whlsecost_hourly_4002_202009!X172</f>
        <v>0.73</v>
      </c>
      <c r="H3855" s="2">
        <f t="shared" si="240"/>
        <v>25.81</v>
      </c>
      <c r="I3855" s="67">
        <f t="shared" si="239"/>
        <v>0</v>
      </c>
    </row>
    <row r="3856" spans="1:9" x14ac:dyDescent="0.25">
      <c r="A3856" s="59">
        <f t="shared" si="237"/>
        <v>44081</v>
      </c>
      <c r="B3856" s="102">
        <f t="shared" si="238"/>
        <v>23</v>
      </c>
      <c r="C3856" s="65">
        <f>'Actual Solar Data'!K3845</f>
        <v>0</v>
      </c>
      <c r="D3856" s="59">
        <f>whlsecost_hourly_4002_202009!C173</f>
        <v>44081</v>
      </c>
      <c r="E3856" s="83">
        <f>whlsecost_hourly_4002_202009!D173</f>
        <v>23</v>
      </c>
      <c r="F3856" s="2">
        <f>whlsecost_hourly_4002_202009!F173</f>
        <v>23.96</v>
      </c>
      <c r="G3856" s="2">
        <f>whlsecost_hourly_4002_202009!X173</f>
        <v>1.31</v>
      </c>
      <c r="H3856" s="2">
        <f t="shared" si="240"/>
        <v>25.27</v>
      </c>
      <c r="I3856" s="67">
        <f t="shared" si="239"/>
        <v>0</v>
      </c>
    </row>
    <row r="3857" spans="1:9" x14ac:dyDescent="0.25">
      <c r="A3857" s="59">
        <f t="shared" si="237"/>
        <v>44081</v>
      </c>
      <c r="B3857" s="102">
        <f t="shared" si="238"/>
        <v>24</v>
      </c>
      <c r="C3857" s="65">
        <f>'Actual Solar Data'!K3846</f>
        <v>0</v>
      </c>
      <c r="D3857" s="59">
        <f>whlsecost_hourly_4002_202009!C174</f>
        <v>44081</v>
      </c>
      <c r="E3857" s="83">
        <f>whlsecost_hourly_4002_202009!D174</f>
        <v>24</v>
      </c>
      <c r="F3857" s="2">
        <f>whlsecost_hourly_4002_202009!F174</f>
        <v>15.6</v>
      </c>
      <c r="G3857" s="2">
        <f>whlsecost_hourly_4002_202009!X174</f>
        <v>0.6</v>
      </c>
      <c r="H3857" s="2">
        <f t="shared" si="240"/>
        <v>16.2</v>
      </c>
      <c r="I3857" s="67">
        <f t="shared" si="239"/>
        <v>0</v>
      </c>
    </row>
    <row r="3858" spans="1:9" x14ac:dyDescent="0.25">
      <c r="A3858" s="59">
        <f t="shared" si="237"/>
        <v>44082</v>
      </c>
      <c r="B3858" s="102">
        <f t="shared" si="238"/>
        <v>1</v>
      </c>
      <c r="C3858" s="65">
        <f>'Actual Solar Data'!K3847</f>
        <v>0</v>
      </c>
      <c r="D3858" s="59">
        <f>whlsecost_hourly_4002_202009!C175</f>
        <v>44082</v>
      </c>
      <c r="E3858" s="83">
        <f>whlsecost_hourly_4002_202009!D175</f>
        <v>1</v>
      </c>
      <c r="F3858" s="2">
        <f>whlsecost_hourly_4002_202009!F175</f>
        <v>15.29</v>
      </c>
      <c r="G3858" s="2">
        <f>whlsecost_hourly_4002_202009!X175</f>
        <v>5.7299999999999995</v>
      </c>
      <c r="H3858" s="2">
        <f t="shared" si="240"/>
        <v>21.02</v>
      </c>
      <c r="I3858" s="67">
        <f t="shared" si="239"/>
        <v>0</v>
      </c>
    </row>
    <row r="3859" spans="1:9" x14ac:dyDescent="0.25">
      <c r="A3859" s="59">
        <f t="shared" ref="A3859:A3922" si="241">D3859</f>
        <v>44082</v>
      </c>
      <c r="B3859" s="102">
        <f t="shared" ref="B3859:B3922" si="242">E3859</f>
        <v>2</v>
      </c>
      <c r="C3859" s="65">
        <f>'Actual Solar Data'!K3848</f>
        <v>0</v>
      </c>
      <c r="D3859" s="59">
        <f>whlsecost_hourly_4002_202009!C176</f>
        <v>44082</v>
      </c>
      <c r="E3859" s="83">
        <f>whlsecost_hourly_4002_202009!D176</f>
        <v>2</v>
      </c>
      <c r="F3859" s="2">
        <f>whlsecost_hourly_4002_202009!F176</f>
        <v>16.71</v>
      </c>
      <c r="G3859" s="2">
        <f>whlsecost_hourly_4002_202009!X176</f>
        <v>5.71</v>
      </c>
      <c r="H3859" s="2">
        <f t="shared" si="240"/>
        <v>22.42</v>
      </c>
      <c r="I3859" s="67">
        <f t="shared" si="239"/>
        <v>0</v>
      </c>
    </row>
    <row r="3860" spans="1:9" x14ac:dyDescent="0.25">
      <c r="A3860" s="59">
        <f t="shared" si="241"/>
        <v>44082</v>
      </c>
      <c r="B3860" s="102">
        <f t="shared" si="242"/>
        <v>3</v>
      </c>
      <c r="C3860" s="65">
        <f>'Actual Solar Data'!K3849</f>
        <v>0</v>
      </c>
      <c r="D3860" s="59">
        <f>whlsecost_hourly_4002_202009!C177</f>
        <v>44082</v>
      </c>
      <c r="E3860" s="83">
        <f>whlsecost_hourly_4002_202009!D177</f>
        <v>3</v>
      </c>
      <c r="F3860" s="2">
        <f>whlsecost_hourly_4002_202009!F177</f>
        <v>16.309999999999999</v>
      </c>
      <c r="G3860" s="2">
        <f>whlsecost_hourly_4002_202009!X177</f>
        <v>5.71</v>
      </c>
      <c r="H3860" s="2">
        <f t="shared" si="240"/>
        <v>22.02</v>
      </c>
      <c r="I3860" s="67">
        <f t="shared" ref="I3860:I3923" si="243">C3860*H3860</f>
        <v>0</v>
      </c>
    </row>
    <row r="3861" spans="1:9" x14ac:dyDescent="0.25">
      <c r="A3861" s="59">
        <f t="shared" si="241"/>
        <v>44082</v>
      </c>
      <c r="B3861" s="102">
        <f t="shared" si="242"/>
        <v>4</v>
      </c>
      <c r="C3861" s="65">
        <f>'Actual Solar Data'!K3850</f>
        <v>0</v>
      </c>
      <c r="D3861" s="59">
        <f>whlsecost_hourly_4002_202009!C178</f>
        <v>44082</v>
      </c>
      <c r="E3861" s="83">
        <f>whlsecost_hourly_4002_202009!D178</f>
        <v>4</v>
      </c>
      <c r="F3861" s="2">
        <f>whlsecost_hourly_4002_202009!F178</f>
        <v>16.670000000000002</v>
      </c>
      <c r="G3861" s="2">
        <f>whlsecost_hourly_4002_202009!X178</f>
        <v>5.71</v>
      </c>
      <c r="H3861" s="2">
        <f t="shared" si="240"/>
        <v>22.380000000000003</v>
      </c>
      <c r="I3861" s="67">
        <f t="shared" si="243"/>
        <v>0</v>
      </c>
    </row>
    <row r="3862" spans="1:9" x14ac:dyDescent="0.25">
      <c r="A3862" s="59">
        <f t="shared" si="241"/>
        <v>44082</v>
      </c>
      <c r="B3862" s="102">
        <f t="shared" si="242"/>
        <v>5</v>
      </c>
      <c r="C3862" s="65">
        <f>'Actual Solar Data'!K3851</f>
        <v>0</v>
      </c>
      <c r="D3862" s="59">
        <f>whlsecost_hourly_4002_202009!C179</f>
        <v>44082</v>
      </c>
      <c r="E3862" s="83">
        <f>whlsecost_hourly_4002_202009!D179</f>
        <v>5</v>
      </c>
      <c r="F3862" s="2">
        <f>whlsecost_hourly_4002_202009!F179</f>
        <v>17.72</v>
      </c>
      <c r="G3862" s="2">
        <f>whlsecost_hourly_4002_202009!X179</f>
        <v>5.7</v>
      </c>
      <c r="H3862" s="2">
        <f t="shared" si="240"/>
        <v>23.419999999999998</v>
      </c>
      <c r="I3862" s="67">
        <f t="shared" si="243"/>
        <v>0</v>
      </c>
    </row>
    <row r="3863" spans="1:9" x14ac:dyDescent="0.25">
      <c r="A3863" s="59">
        <f t="shared" si="241"/>
        <v>44082</v>
      </c>
      <c r="B3863" s="102">
        <f t="shared" si="242"/>
        <v>6</v>
      </c>
      <c r="C3863" s="65">
        <f>'Actual Solar Data'!K3852</f>
        <v>5</v>
      </c>
      <c r="D3863" s="59">
        <f>whlsecost_hourly_4002_202009!C180</f>
        <v>44082</v>
      </c>
      <c r="E3863" s="83">
        <f>whlsecost_hourly_4002_202009!D180</f>
        <v>6</v>
      </c>
      <c r="F3863" s="2">
        <f>whlsecost_hourly_4002_202009!F180</f>
        <v>19.78</v>
      </c>
      <c r="G3863" s="2">
        <f>whlsecost_hourly_4002_202009!X180</f>
        <v>5.7299999999999995</v>
      </c>
      <c r="H3863" s="2">
        <f t="shared" si="240"/>
        <v>25.51</v>
      </c>
      <c r="I3863" s="67">
        <f t="shared" si="243"/>
        <v>127.55000000000001</v>
      </c>
    </row>
    <row r="3864" spans="1:9" x14ac:dyDescent="0.25">
      <c r="A3864" s="59">
        <f t="shared" si="241"/>
        <v>44082</v>
      </c>
      <c r="B3864" s="102">
        <f t="shared" si="242"/>
        <v>7</v>
      </c>
      <c r="C3864" s="65">
        <f>'Actual Solar Data'!K3853</f>
        <v>840</v>
      </c>
      <c r="D3864" s="59">
        <f>whlsecost_hourly_4002_202009!C181</f>
        <v>44082</v>
      </c>
      <c r="E3864" s="83">
        <f>whlsecost_hourly_4002_202009!D181</f>
        <v>7</v>
      </c>
      <c r="F3864" s="2">
        <f>whlsecost_hourly_4002_202009!F181</f>
        <v>21.98</v>
      </c>
      <c r="G3864" s="2">
        <f>whlsecost_hourly_4002_202009!X181</f>
        <v>6.55</v>
      </c>
      <c r="H3864" s="2">
        <f t="shared" si="240"/>
        <v>28.53</v>
      </c>
      <c r="I3864" s="67">
        <f t="shared" si="243"/>
        <v>23965.200000000001</v>
      </c>
    </row>
    <row r="3865" spans="1:9" x14ac:dyDescent="0.25">
      <c r="A3865" s="59">
        <f t="shared" si="241"/>
        <v>44082</v>
      </c>
      <c r="B3865" s="102">
        <f t="shared" si="242"/>
        <v>8</v>
      </c>
      <c r="C3865" s="65">
        <f>'Actual Solar Data'!K3854</f>
        <v>8230</v>
      </c>
      <c r="D3865" s="59">
        <f>whlsecost_hourly_4002_202009!C182</f>
        <v>44082</v>
      </c>
      <c r="E3865" s="83">
        <f>whlsecost_hourly_4002_202009!D182</f>
        <v>8</v>
      </c>
      <c r="F3865" s="2">
        <f>whlsecost_hourly_4002_202009!F182</f>
        <v>30.67</v>
      </c>
      <c r="G3865" s="2">
        <f>whlsecost_hourly_4002_202009!X182</f>
        <v>7.1599999999999993</v>
      </c>
      <c r="H3865" s="2">
        <f t="shared" si="240"/>
        <v>37.83</v>
      </c>
      <c r="I3865" s="67">
        <f t="shared" si="243"/>
        <v>311340.89999999997</v>
      </c>
    </row>
    <row r="3866" spans="1:9" x14ac:dyDescent="0.25">
      <c r="A3866" s="59">
        <f t="shared" si="241"/>
        <v>44082</v>
      </c>
      <c r="B3866" s="102">
        <f t="shared" si="242"/>
        <v>9</v>
      </c>
      <c r="C3866" s="65">
        <f>'Actual Solar Data'!K3855</f>
        <v>13818</v>
      </c>
      <c r="D3866" s="59">
        <f>whlsecost_hourly_4002_202009!C183</f>
        <v>44082</v>
      </c>
      <c r="E3866" s="83">
        <f>whlsecost_hourly_4002_202009!D183</f>
        <v>9</v>
      </c>
      <c r="F3866" s="2">
        <f>whlsecost_hourly_4002_202009!F183</f>
        <v>38.99</v>
      </c>
      <c r="G3866" s="2">
        <f>whlsecost_hourly_4002_202009!X183</f>
        <v>7.34</v>
      </c>
      <c r="H3866" s="2">
        <f t="shared" si="240"/>
        <v>46.33</v>
      </c>
      <c r="I3866" s="67">
        <f t="shared" si="243"/>
        <v>640187.93999999994</v>
      </c>
    </row>
    <row r="3867" spans="1:9" x14ac:dyDescent="0.25">
      <c r="A3867" s="59">
        <f t="shared" si="241"/>
        <v>44082</v>
      </c>
      <c r="B3867" s="102">
        <f t="shared" si="242"/>
        <v>10</v>
      </c>
      <c r="C3867" s="65">
        <f>'Actual Solar Data'!K3856</f>
        <v>34753</v>
      </c>
      <c r="D3867" s="59">
        <f>whlsecost_hourly_4002_202009!C184</f>
        <v>44082</v>
      </c>
      <c r="E3867" s="83">
        <f>whlsecost_hourly_4002_202009!D184</f>
        <v>10</v>
      </c>
      <c r="F3867" s="2">
        <f>whlsecost_hourly_4002_202009!F184</f>
        <v>34.79</v>
      </c>
      <c r="G3867" s="2">
        <f>whlsecost_hourly_4002_202009!X184</f>
        <v>7.3599999999999994</v>
      </c>
      <c r="H3867" s="2">
        <f t="shared" si="240"/>
        <v>42.15</v>
      </c>
      <c r="I3867" s="67">
        <f t="shared" si="243"/>
        <v>1464838.95</v>
      </c>
    </row>
    <row r="3868" spans="1:9" x14ac:dyDescent="0.25">
      <c r="A3868" s="59">
        <f t="shared" si="241"/>
        <v>44082</v>
      </c>
      <c r="B3868" s="102">
        <f t="shared" si="242"/>
        <v>11</v>
      </c>
      <c r="C3868" s="65">
        <f>'Actual Solar Data'!K3857</f>
        <v>55310</v>
      </c>
      <c r="D3868" s="59">
        <f>whlsecost_hourly_4002_202009!C185</f>
        <v>44082</v>
      </c>
      <c r="E3868" s="83">
        <f>whlsecost_hourly_4002_202009!D185</f>
        <v>11</v>
      </c>
      <c r="F3868" s="2">
        <f>whlsecost_hourly_4002_202009!F185</f>
        <v>26.01</v>
      </c>
      <c r="G3868" s="2">
        <f>whlsecost_hourly_4002_202009!X185</f>
        <v>6.7</v>
      </c>
      <c r="H3868" s="2">
        <f t="shared" si="240"/>
        <v>32.71</v>
      </c>
      <c r="I3868" s="67">
        <f t="shared" si="243"/>
        <v>1809190.1</v>
      </c>
    </row>
    <row r="3869" spans="1:9" x14ac:dyDescent="0.25">
      <c r="A3869" s="59">
        <f t="shared" si="241"/>
        <v>44082</v>
      </c>
      <c r="B3869" s="102">
        <f t="shared" si="242"/>
        <v>12</v>
      </c>
      <c r="C3869" s="65">
        <f>'Actual Solar Data'!K3858</f>
        <v>66055</v>
      </c>
      <c r="D3869" s="59">
        <f>whlsecost_hourly_4002_202009!C186</f>
        <v>44082</v>
      </c>
      <c r="E3869" s="83">
        <f>whlsecost_hourly_4002_202009!D186</f>
        <v>12</v>
      </c>
      <c r="F3869" s="2">
        <f>whlsecost_hourly_4002_202009!F186</f>
        <v>34.58</v>
      </c>
      <c r="G3869" s="2">
        <f>whlsecost_hourly_4002_202009!X186</f>
        <v>6.82</v>
      </c>
      <c r="H3869" s="2">
        <f t="shared" si="240"/>
        <v>41.4</v>
      </c>
      <c r="I3869" s="67">
        <f t="shared" si="243"/>
        <v>2734677</v>
      </c>
    </row>
    <row r="3870" spans="1:9" x14ac:dyDescent="0.25">
      <c r="A3870" s="59">
        <f t="shared" si="241"/>
        <v>44082</v>
      </c>
      <c r="B3870" s="102">
        <f t="shared" si="242"/>
        <v>13</v>
      </c>
      <c r="C3870" s="65">
        <f>'Actual Solar Data'!K3859</f>
        <v>67765</v>
      </c>
      <c r="D3870" s="59">
        <f>whlsecost_hourly_4002_202009!C187</f>
        <v>44082</v>
      </c>
      <c r="E3870" s="83">
        <f>whlsecost_hourly_4002_202009!D187</f>
        <v>13</v>
      </c>
      <c r="F3870" s="2">
        <f>whlsecost_hourly_4002_202009!F187</f>
        <v>45.87</v>
      </c>
      <c r="G3870" s="2">
        <f>whlsecost_hourly_4002_202009!X187</f>
        <v>6.58</v>
      </c>
      <c r="H3870" s="2">
        <f t="shared" si="240"/>
        <v>52.449999999999996</v>
      </c>
      <c r="I3870" s="67">
        <f t="shared" si="243"/>
        <v>3554274.2499999995</v>
      </c>
    </row>
    <row r="3871" spans="1:9" x14ac:dyDescent="0.25">
      <c r="A3871" s="59">
        <f t="shared" si="241"/>
        <v>44082</v>
      </c>
      <c r="B3871" s="102">
        <f t="shared" si="242"/>
        <v>14</v>
      </c>
      <c r="C3871" s="65">
        <f>'Actual Solar Data'!K3860</f>
        <v>65388</v>
      </c>
      <c r="D3871" s="59">
        <f>whlsecost_hourly_4002_202009!C188</f>
        <v>44082</v>
      </c>
      <c r="E3871" s="83">
        <f>whlsecost_hourly_4002_202009!D188</f>
        <v>14</v>
      </c>
      <c r="F3871" s="2">
        <f>whlsecost_hourly_4002_202009!F188</f>
        <v>48.62</v>
      </c>
      <c r="G3871" s="2">
        <f>whlsecost_hourly_4002_202009!X188</f>
        <v>6.6099999999999994</v>
      </c>
      <c r="H3871" s="2">
        <f t="shared" si="240"/>
        <v>55.23</v>
      </c>
      <c r="I3871" s="67">
        <f t="shared" si="243"/>
        <v>3611379.2399999998</v>
      </c>
    </row>
    <row r="3872" spans="1:9" x14ac:dyDescent="0.25">
      <c r="A3872" s="59">
        <f t="shared" si="241"/>
        <v>44082</v>
      </c>
      <c r="B3872" s="102">
        <f t="shared" si="242"/>
        <v>15</v>
      </c>
      <c r="C3872" s="65">
        <f>'Actual Solar Data'!K3861</f>
        <v>55560</v>
      </c>
      <c r="D3872" s="59">
        <f>whlsecost_hourly_4002_202009!C189</f>
        <v>44082</v>
      </c>
      <c r="E3872" s="83">
        <f>whlsecost_hourly_4002_202009!D189</f>
        <v>15</v>
      </c>
      <c r="F3872" s="2">
        <f>whlsecost_hourly_4002_202009!F189</f>
        <v>45.2</v>
      </c>
      <c r="G3872" s="2">
        <f>whlsecost_hourly_4002_202009!X189</f>
        <v>6.53</v>
      </c>
      <c r="H3872" s="2">
        <f t="shared" si="240"/>
        <v>51.730000000000004</v>
      </c>
      <c r="I3872" s="67">
        <f t="shared" si="243"/>
        <v>2874118.8000000003</v>
      </c>
    </row>
    <row r="3873" spans="1:9" x14ac:dyDescent="0.25">
      <c r="A3873" s="59">
        <f t="shared" si="241"/>
        <v>44082</v>
      </c>
      <c r="B3873" s="102">
        <f t="shared" si="242"/>
        <v>16</v>
      </c>
      <c r="C3873" s="65">
        <f>'Actual Solar Data'!K3862</f>
        <v>41755</v>
      </c>
      <c r="D3873" s="59">
        <f>whlsecost_hourly_4002_202009!C190</f>
        <v>44082</v>
      </c>
      <c r="E3873" s="83">
        <f>whlsecost_hourly_4002_202009!D190</f>
        <v>16</v>
      </c>
      <c r="F3873" s="2">
        <f>whlsecost_hourly_4002_202009!F190</f>
        <v>50.72</v>
      </c>
      <c r="G3873" s="2">
        <f>whlsecost_hourly_4002_202009!X190</f>
        <v>6.5600000000000005</v>
      </c>
      <c r="H3873" s="2">
        <f t="shared" si="240"/>
        <v>57.28</v>
      </c>
      <c r="I3873" s="67">
        <f t="shared" si="243"/>
        <v>2391726.4</v>
      </c>
    </row>
    <row r="3874" spans="1:9" x14ac:dyDescent="0.25">
      <c r="A3874" s="59">
        <f t="shared" si="241"/>
        <v>44082</v>
      </c>
      <c r="B3874" s="102">
        <f t="shared" si="242"/>
        <v>17</v>
      </c>
      <c r="C3874" s="65">
        <f>'Actual Solar Data'!K3863</f>
        <v>35238</v>
      </c>
      <c r="D3874" s="59">
        <f>whlsecost_hourly_4002_202009!C191</f>
        <v>44082</v>
      </c>
      <c r="E3874" s="83">
        <f>whlsecost_hourly_4002_202009!D191</f>
        <v>17</v>
      </c>
      <c r="F3874" s="2">
        <f>whlsecost_hourly_4002_202009!F191</f>
        <v>134.04</v>
      </c>
      <c r="G3874" s="2">
        <f>whlsecost_hourly_4002_202009!X191</f>
        <v>10.92</v>
      </c>
      <c r="H3874" s="2">
        <f t="shared" si="240"/>
        <v>144.95999999999998</v>
      </c>
      <c r="I3874" s="67">
        <f t="shared" si="243"/>
        <v>5108100.4799999995</v>
      </c>
    </row>
    <row r="3875" spans="1:9" x14ac:dyDescent="0.25">
      <c r="A3875" s="59">
        <f t="shared" si="241"/>
        <v>44082</v>
      </c>
      <c r="B3875" s="102">
        <f t="shared" si="242"/>
        <v>18</v>
      </c>
      <c r="C3875" s="65">
        <f>'Actual Solar Data'!K3864</f>
        <v>14768</v>
      </c>
      <c r="D3875" s="59">
        <f>whlsecost_hourly_4002_202009!C192</f>
        <v>44082</v>
      </c>
      <c r="E3875" s="83">
        <f>whlsecost_hourly_4002_202009!D192</f>
        <v>18</v>
      </c>
      <c r="F3875" s="2">
        <f>whlsecost_hourly_4002_202009!F192</f>
        <v>188.03</v>
      </c>
      <c r="G3875" s="2">
        <f>whlsecost_hourly_4002_202009!X192</f>
        <v>14.74</v>
      </c>
      <c r="H3875" s="2">
        <f t="shared" ref="H3875:H3938" si="244">SUM(F3875:G3875)</f>
        <v>202.77</v>
      </c>
      <c r="I3875" s="67">
        <f t="shared" si="243"/>
        <v>2994507.3600000003</v>
      </c>
    </row>
    <row r="3876" spans="1:9" x14ac:dyDescent="0.25">
      <c r="A3876" s="59">
        <f t="shared" si="241"/>
        <v>44082</v>
      </c>
      <c r="B3876" s="102">
        <f t="shared" si="242"/>
        <v>19</v>
      </c>
      <c r="C3876" s="65">
        <f>'Actual Solar Data'!K3865</f>
        <v>2578</v>
      </c>
      <c r="D3876" s="59">
        <f>whlsecost_hourly_4002_202009!C193</f>
        <v>44082</v>
      </c>
      <c r="E3876" s="83">
        <f>whlsecost_hourly_4002_202009!D193</f>
        <v>19</v>
      </c>
      <c r="F3876" s="2">
        <f>whlsecost_hourly_4002_202009!F193</f>
        <v>112.83</v>
      </c>
      <c r="G3876" s="2">
        <f>whlsecost_hourly_4002_202009!X193</f>
        <v>9.17</v>
      </c>
      <c r="H3876" s="2">
        <f t="shared" si="244"/>
        <v>122</v>
      </c>
      <c r="I3876" s="67">
        <f t="shared" si="243"/>
        <v>314516</v>
      </c>
    </row>
    <row r="3877" spans="1:9" x14ac:dyDescent="0.25">
      <c r="A3877" s="59">
        <f t="shared" si="241"/>
        <v>44082</v>
      </c>
      <c r="B3877" s="102">
        <f t="shared" si="242"/>
        <v>20</v>
      </c>
      <c r="C3877" s="65">
        <f>'Actual Solar Data'!K3866</f>
        <v>3</v>
      </c>
      <c r="D3877" s="59">
        <f>whlsecost_hourly_4002_202009!C194</f>
        <v>44082</v>
      </c>
      <c r="E3877" s="83">
        <f>whlsecost_hourly_4002_202009!D194</f>
        <v>20</v>
      </c>
      <c r="F3877" s="2">
        <f>whlsecost_hourly_4002_202009!F194</f>
        <v>113.38</v>
      </c>
      <c r="G3877" s="2">
        <f>whlsecost_hourly_4002_202009!X194</f>
        <v>9.36</v>
      </c>
      <c r="H3877" s="2">
        <f t="shared" si="244"/>
        <v>122.74</v>
      </c>
      <c r="I3877" s="67">
        <f t="shared" si="243"/>
        <v>368.21999999999997</v>
      </c>
    </row>
    <row r="3878" spans="1:9" x14ac:dyDescent="0.25">
      <c r="A3878" s="59">
        <f t="shared" si="241"/>
        <v>44082</v>
      </c>
      <c r="B3878" s="102">
        <f t="shared" si="242"/>
        <v>21</v>
      </c>
      <c r="C3878" s="65">
        <f>'Actual Solar Data'!K3867</f>
        <v>0</v>
      </c>
      <c r="D3878" s="59">
        <f>whlsecost_hourly_4002_202009!C195</f>
        <v>44082</v>
      </c>
      <c r="E3878" s="83">
        <f>whlsecost_hourly_4002_202009!D195</f>
        <v>21</v>
      </c>
      <c r="F3878" s="2">
        <f>whlsecost_hourly_4002_202009!F195</f>
        <v>138.01</v>
      </c>
      <c r="G3878" s="2">
        <f>whlsecost_hourly_4002_202009!X195</f>
        <v>7.88</v>
      </c>
      <c r="H3878" s="2">
        <f t="shared" si="244"/>
        <v>145.88999999999999</v>
      </c>
      <c r="I3878" s="67">
        <f t="shared" si="243"/>
        <v>0</v>
      </c>
    </row>
    <row r="3879" spans="1:9" x14ac:dyDescent="0.25">
      <c r="A3879" s="59">
        <f t="shared" si="241"/>
        <v>44082</v>
      </c>
      <c r="B3879" s="102">
        <f t="shared" si="242"/>
        <v>22</v>
      </c>
      <c r="C3879" s="65">
        <f>'Actual Solar Data'!K3868</f>
        <v>0</v>
      </c>
      <c r="D3879" s="59">
        <f>whlsecost_hourly_4002_202009!C196</f>
        <v>44082</v>
      </c>
      <c r="E3879" s="83">
        <f>whlsecost_hourly_4002_202009!D196</f>
        <v>22</v>
      </c>
      <c r="F3879" s="2">
        <f>whlsecost_hourly_4002_202009!F196</f>
        <v>78.89</v>
      </c>
      <c r="G3879" s="2">
        <f>whlsecost_hourly_4002_202009!X196</f>
        <v>8.42</v>
      </c>
      <c r="H3879" s="2">
        <f t="shared" si="244"/>
        <v>87.31</v>
      </c>
      <c r="I3879" s="67">
        <f t="shared" si="243"/>
        <v>0</v>
      </c>
    </row>
    <row r="3880" spans="1:9" x14ac:dyDescent="0.25">
      <c r="A3880" s="59">
        <f t="shared" si="241"/>
        <v>44082</v>
      </c>
      <c r="B3880" s="102">
        <f t="shared" si="242"/>
        <v>23</v>
      </c>
      <c r="C3880" s="65">
        <f>'Actual Solar Data'!K3869</f>
        <v>0</v>
      </c>
      <c r="D3880" s="59">
        <f>whlsecost_hourly_4002_202009!C197</f>
        <v>44082</v>
      </c>
      <c r="E3880" s="83">
        <f>whlsecost_hourly_4002_202009!D197</f>
        <v>23</v>
      </c>
      <c r="F3880" s="2">
        <f>whlsecost_hourly_4002_202009!F197</f>
        <v>32.92</v>
      </c>
      <c r="G3880" s="2">
        <f>whlsecost_hourly_4002_202009!X197</f>
        <v>6.6</v>
      </c>
      <c r="H3880" s="2">
        <f t="shared" si="244"/>
        <v>39.520000000000003</v>
      </c>
      <c r="I3880" s="67">
        <f t="shared" si="243"/>
        <v>0</v>
      </c>
    </row>
    <row r="3881" spans="1:9" x14ac:dyDescent="0.25">
      <c r="A3881" s="59">
        <f t="shared" si="241"/>
        <v>44082</v>
      </c>
      <c r="B3881" s="102">
        <f t="shared" si="242"/>
        <v>24</v>
      </c>
      <c r="C3881" s="65">
        <f>'Actual Solar Data'!K3870</f>
        <v>0</v>
      </c>
      <c r="D3881" s="59">
        <f>whlsecost_hourly_4002_202009!C198</f>
        <v>44082</v>
      </c>
      <c r="E3881" s="83">
        <f>whlsecost_hourly_4002_202009!D198</f>
        <v>24</v>
      </c>
      <c r="F3881" s="2">
        <f>whlsecost_hourly_4002_202009!F198</f>
        <v>25.51</v>
      </c>
      <c r="G3881" s="2">
        <f>whlsecost_hourly_4002_202009!X198</f>
        <v>5.82</v>
      </c>
      <c r="H3881" s="2">
        <f t="shared" si="244"/>
        <v>31.330000000000002</v>
      </c>
      <c r="I3881" s="67">
        <f t="shared" si="243"/>
        <v>0</v>
      </c>
    </row>
    <row r="3882" spans="1:9" x14ac:dyDescent="0.25">
      <c r="A3882" s="59">
        <f t="shared" si="241"/>
        <v>44083</v>
      </c>
      <c r="B3882" s="102">
        <f t="shared" si="242"/>
        <v>1</v>
      </c>
      <c r="C3882" s="65">
        <f>'Actual Solar Data'!K3871</f>
        <v>0</v>
      </c>
      <c r="D3882" s="59">
        <f>whlsecost_hourly_4002_202009!C199</f>
        <v>44083</v>
      </c>
      <c r="E3882" s="83">
        <f>whlsecost_hourly_4002_202009!D199</f>
        <v>1</v>
      </c>
      <c r="F3882" s="2">
        <f>whlsecost_hourly_4002_202009!F199</f>
        <v>23.12</v>
      </c>
      <c r="G3882" s="2">
        <f>whlsecost_hourly_4002_202009!X199</f>
        <v>1.29</v>
      </c>
      <c r="H3882" s="2">
        <f t="shared" si="244"/>
        <v>24.41</v>
      </c>
      <c r="I3882" s="67">
        <f t="shared" si="243"/>
        <v>0</v>
      </c>
    </row>
    <row r="3883" spans="1:9" x14ac:dyDescent="0.25">
      <c r="A3883" s="59">
        <f t="shared" si="241"/>
        <v>44083</v>
      </c>
      <c r="B3883" s="102">
        <f t="shared" si="242"/>
        <v>2</v>
      </c>
      <c r="C3883" s="65">
        <f>'Actual Solar Data'!K3872</f>
        <v>0</v>
      </c>
      <c r="D3883" s="59">
        <f>whlsecost_hourly_4002_202009!C200</f>
        <v>44083</v>
      </c>
      <c r="E3883" s="83">
        <f>whlsecost_hourly_4002_202009!D200</f>
        <v>2</v>
      </c>
      <c r="F3883" s="2">
        <f>whlsecost_hourly_4002_202009!F200</f>
        <v>22.5</v>
      </c>
      <c r="G3883" s="2">
        <f>whlsecost_hourly_4002_202009!X200</f>
        <v>1.28</v>
      </c>
      <c r="H3883" s="2">
        <f t="shared" si="244"/>
        <v>23.78</v>
      </c>
      <c r="I3883" s="67">
        <f t="shared" si="243"/>
        <v>0</v>
      </c>
    </row>
    <row r="3884" spans="1:9" x14ac:dyDescent="0.25">
      <c r="A3884" s="59">
        <f t="shared" si="241"/>
        <v>44083</v>
      </c>
      <c r="B3884" s="102">
        <f t="shared" si="242"/>
        <v>3</v>
      </c>
      <c r="C3884" s="65">
        <f>'Actual Solar Data'!K3873</f>
        <v>0</v>
      </c>
      <c r="D3884" s="59">
        <f>whlsecost_hourly_4002_202009!C201</f>
        <v>44083</v>
      </c>
      <c r="E3884" s="83">
        <f>whlsecost_hourly_4002_202009!D201</f>
        <v>3</v>
      </c>
      <c r="F3884" s="2">
        <f>whlsecost_hourly_4002_202009!F201</f>
        <v>19.18</v>
      </c>
      <c r="G3884" s="2">
        <f>whlsecost_hourly_4002_202009!X201</f>
        <v>1.26</v>
      </c>
      <c r="H3884" s="2">
        <f t="shared" si="244"/>
        <v>20.440000000000001</v>
      </c>
      <c r="I3884" s="67">
        <f t="shared" si="243"/>
        <v>0</v>
      </c>
    </row>
    <row r="3885" spans="1:9" x14ac:dyDescent="0.25">
      <c r="A3885" s="59">
        <f t="shared" si="241"/>
        <v>44083</v>
      </c>
      <c r="B3885" s="102">
        <f t="shared" si="242"/>
        <v>4</v>
      </c>
      <c r="C3885" s="65">
        <f>'Actual Solar Data'!K3874</f>
        <v>0</v>
      </c>
      <c r="D3885" s="59">
        <f>whlsecost_hourly_4002_202009!C202</f>
        <v>44083</v>
      </c>
      <c r="E3885" s="83">
        <f>whlsecost_hourly_4002_202009!D202</f>
        <v>4</v>
      </c>
      <c r="F3885" s="2">
        <f>whlsecost_hourly_4002_202009!F202</f>
        <v>17.45</v>
      </c>
      <c r="G3885" s="2">
        <f>whlsecost_hourly_4002_202009!X202</f>
        <v>1.27</v>
      </c>
      <c r="H3885" s="2">
        <f t="shared" si="244"/>
        <v>18.72</v>
      </c>
      <c r="I3885" s="67">
        <f t="shared" si="243"/>
        <v>0</v>
      </c>
    </row>
    <row r="3886" spans="1:9" x14ac:dyDescent="0.25">
      <c r="A3886" s="59">
        <f t="shared" si="241"/>
        <v>44083</v>
      </c>
      <c r="B3886" s="102">
        <f t="shared" si="242"/>
        <v>5</v>
      </c>
      <c r="C3886" s="65">
        <f>'Actual Solar Data'!K3875</f>
        <v>0</v>
      </c>
      <c r="D3886" s="59">
        <f>whlsecost_hourly_4002_202009!C203</f>
        <v>44083</v>
      </c>
      <c r="E3886" s="83">
        <f>whlsecost_hourly_4002_202009!D203</f>
        <v>5</v>
      </c>
      <c r="F3886" s="2">
        <f>whlsecost_hourly_4002_202009!F203</f>
        <v>17.38</v>
      </c>
      <c r="G3886" s="2">
        <f>whlsecost_hourly_4002_202009!X203</f>
        <v>1.27</v>
      </c>
      <c r="H3886" s="2">
        <f t="shared" si="244"/>
        <v>18.649999999999999</v>
      </c>
      <c r="I3886" s="67">
        <f t="shared" si="243"/>
        <v>0</v>
      </c>
    </row>
    <row r="3887" spans="1:9" x14ac:dyDescent="0.25">
      <c r="A3887" s="59">
        <f t="shared" si="241"/>
        <v>44083</v>
      </c>
      <c r="B3887" s="102">
        <f t="shared" si="242"/>
        <v>6</v>
      </c>
      <c r="C3887" s="65">
        <f>'Actual Solar Data'!K3876</f>
        <v>8</v>
      </c>
      <c r="D3887" s="59">
        <f>whlsecost_hourly_4002_202009!C204</f>
        <v>44083</v>
      </c>
      <c r="E3887" s="83">
        <f>whlsecost_hourly_4002_202009!D204</f>
        <v>6</v>
      </c>
      <c r="F3887" s="2">
        <f>whlsecost_hourly_4002_202009!F204</f>
        <v>18.82</v>
      </c>
      <c r="G3887" s="2">
        <f>whlsecost_hourly_4002_202009!X204</f>
        <v>1.28</v>
      </c>
      <c r="H3887" s="2">
        <f t="shared" si="244"/>
        <v>20.100000000000001</v>
      </c>
      <c r="I3887" s="67">
        <f t="shared" si="243"/>
        <v>160.80000000000001</v>
      </c>
    </row>
    <row r="3888" spans="1:9" x14ac:dyDescent="0.25">
      <c r="A3888" s="59">
        <f t="shared" si="241"/>
        <v>44083</v>
      </c>
      <c r="B3888" s="102">
        <f t="shared" si="242"/>
        <v>7</v>
      </c>
      <c r="C3888" s="65">
        <f>'Actual Solar Data'!K3877</f>
        <v>808</v>
      </c>
      <c r="D3888" s="59">
        <f>whlsecost_hourly_4002_202009!C205</f>
        <v>44083</v>
      </c>
      <c r="E3888" s="83">
        <f>whlsecost_hourly_4002_202009!D205</f>
        <v>7</v>
      </c>
      <c r="F3888" s="2">
        <f>whlsecost_hourly_4002_202009!F205</f>
        <v>28.43</v>
      </c>
      <c r="G3888" s="2">
        <f>whlsecost_hourly_4002_202009!X205</f>
        <v>1.47</v>
      </c>
      <c r="H3888" s="2">
        <f t="shared" si="244"/>
        <v>29.9</v>
      </c>
      <c r="I3888" s="67">
        <f t="shared" si="243"/>
        <v>24159.199999999997</v>
      </c>
    </row>
    <row r="3889" spans="1:9" x14ac:dyDescent="0.25">
      <c r="A3889" s="59">
        <f t="shared" si="241"/>
        <v>44083</v>
      </c>
      <c r="B3889" s="102">
        <f t="shared" si="242"/>
        <v>8</v>
      </c>
      <c r="C3889" s="65">
        <f>'Actual Solar Data'!K3878</f>
        <v>7658</v>
      </c>
      <c r="D3889" s="59">
        <f>whlsecost_hourly_4002_202009!C206</f>
        <v>44083</v>
      </c>
      <c r="E3889" s="83">
        <f>whlsecost_hourly_4002_202009!D206</f>
        <v>8</v>
      </c>
      <c r="F3889" s="2">
        <f>whlsecost_hourly_4002_202009!F206</f>
        <v>32.479999999999997</v>
      </c>
      <c r="G3889" s="2">
        <f>whlsecost_hourly_4002_202009!X206</f>
        <v>2.13</v>
      </c>
      <c r="H3889" s="2">
        <f t="shared" si="244"/>
        <v>34.61</v>
      </c>
      <c r="I3889" s="67">
        <f t="shared" si="243"/>
        <v>265043.38</v>
      </c>
    </row>
    <row r="3890" spans="1:9" x14ac:dyDescent="0.25">
      <c r="A3890" s="59">
        <f t="shared" si="241"/>
        <v>44083</v>
      </c>
      <c r="B3890" s="102">
        <f t="shared" si="242"/>
        <v>9</v>
      </c>
      <c r="C3890" s="65">
        <f>'Actual Solar Data'!K3879</f>
        <v>14475</v>
      </c>
      <c r="D3890" s="59">
        <f>whlsecost_hourly_4002_202009!C207</f>
        <v>44083</v>
      </c>
      <c r="E3890" s="83">
        <f>whlsecost_hourly_4002_202009!D207</f>
        <v>9</v>
      </c>
      <c r="F3890" s="2">
        <f>whlsecost_hourly_4002_202009!F207</f>
        <v>58.06</v>
      </c>
      <c r="G3890" s="2">
        <f>whlsecost_hourly_4002_202009!X207</f>
        <v>3.5</v>
      </c>
      <c r="H3890" s="2">
        <f t="shared" si="244"/>
        <v>61.56</v>
      </c>
      <c r="I3890" s="67">
        <f t="shared" si="243"/>
        <v>891081</v>
      </c>
    </row>
    <row r="3891" spans="1:9" x14ac:dyDescent="0.25">
      <c r="A3891" s="59">
        <f t="shared" si="241"/>
        <v>44083</v>
      </c>
      <c r="B3891" s="102">
        <f t="shared" si="242"/>
        <v>10</v>
      </c>
      <c r="C3891" s="65">
        <f>'Actual Solar Data'!K3880</f>
        <v>34810</v>
      </c>
      <c r="D3891" s="59">
        <f>whlsecost_hourly_4002_202009!C208</f>
        <v>44083</v>
      </c>
      <c r="E3891" s="83">
        <f>whlsecost_hourly_4002_202009!D208</f>
        <v>10</v>
      </c>
      <c r="F3891" s="2">
        <f>whlsecost_hourly_4002_202009!F208</f>
        <v>35.380000000000003</v>
      </c>
      <c r="G3891" s="2">
        <f>whlsecost_hourly_4002_202009!X208</f>
        <v>2.17</v>
      </c>
      <c r="H3891" s="2">
        <f t="shared" si="244"/>
        <v>37.550000000000004</v>
      </c>
      <c r="I3891" s="67">
        <f t="shared" si="243"/>
        <v>1307115.5000000002</v>
      </c>
    </row>
    <row r="3892" spans="1:9" x14ac:dyDescent="0.25">
      <c r="A3892" s="59">
        <f t="shared" si="241"/>
        <v>44083</v>
      </c>
      <c r="B3892" s="102">
        <f t="shared" si="242"/>
        <v>11</v>
      </c>
      <c r="C3892" s="65">
        <f>'Actual Solar Data'!K3881</f>
        <v>53333</v>
      </c>
      <c r="D3892" s="59">
        <f>whlsecost_hourly_4002_202009!C209</f>
        <v>44083</v>
      </c>
      <c r="E3892" s="83">
        <f>whlsecost_hourly_4002_202009!D209</f>
        <v>11</v>
      </c>
      <c r="F3892" s="2">
        <f>whlsecost_hourly_4002_202009!F209</f>
        <v>25.9</v>
      </c>
      <c r="G3892" s="2">
        <f>whlsecost_hourly_4002_202009!X209</f>
        <v>1.81</v>
      </c>
      <c r="H3892" s="2">
        <f t="shared" si="244"/>
        <v>27.709999999999997</v>
      </c>
      <c r="I3892" s="67">
        <f t="shared" si="243"/>
        <v>1477857.43</v>
      </c>
    </row>
    <row r="3893" spans="1:9" x14ac:dyDescent="0.25">
      <c r="A3893" s="59">
        <f t="shared" si="241"/>
        <v>44083</v>
      </c>
      <c r="B3893" s="102">
        <f t="shared" si="242"/>
        <v>12</v>
      </c>
      <c r="C3893" s="65">
        <f>'Actual Solar Data'!K3882</f>
        <v>52770</v>
      </c>
      <c r="D3893" s="59">
        <f>whlsecost_hourly_4002_202009!C210</f>
        <v>44083</v>
      </c>
      <c r="E3893" s="83">
        <f>whlsecost_hourly_4002_202009!D210</f>
        <v>12</v>
      </c>
      <c r="F3893" s="2">
        <f>whlsecost_hourly_4002_202009!F210</f>
        <v>24.53</v>
      </c>
      <c r="G3893" s="2">
        <f>whlsecost_hourly_4002_202009!X210</f>
        <v>1.79</v>
      </c>
      <c r="H3893" s="2">
        <f t="shared" si="244"/>
        <v>26.32</v>
      </c>
      <c r="I3893" s="67">
        <f t="shared" si="243"/>
        <v>1388906.4</v>
      </c>
    </row>
    <row r="3894" spans="1:9" x14ac:dyDescent="0.25">
      <c r="A3894" s="59">
        <f t="shared" si="241"/>
        <v>44083</v>
      </c>
      <c r="B3894" s="102">
        <f t="shared" si="242"/>
        <v>13</v>
      </c>
      <c r="C3894" s="65">
        <f>'Actual Solar Data'!K3883</f>
        <v>56753</v>
      </c>
      <c r="D3894" s="59">
        <f>whlsecost_hourly_4002_202009!C211</f>
        <v>44083</v>
      </c>
      <c r="E3894" s="83">
        <f>whlsecost_hourly_4002_202009!D211</f>
        <v>13</v>
      </c>
      <c r="F3894" s="2">
        <f>whlsecost_hourly_4002_202009!F211</f>
        <v>29.28</v>
      </c>
      <c r="G3894" s="2">
        <f>whlsecost_hourly_4002_202009!X211</f>
        <v>1.79</v>
      </c>
      <c r="H3894" s="2">
        <f t="shared" si="244"/>
        <v>31.07</v>
      </c>
      <c r="I3894" s="67">
        <f t="shared" si="243"/>
        <v>1763315.71</v>
      </c>
    </row>
    <row r="3895" spans="1:9" x14ac:dyDescent="0.25">
      <c r="A3895" s="59">
        <f t="shared" si="241"/>
        <v>44083</v>
      </c>
      <c r="B3895" s="102">
        <f t="shared" si="242"/>
        <v>14</v>
      </c>
      <c r="C3895" s="65">
        <f>'Actual Solar Data'!K3884</f>
        <v>57000</v>
      </c>
      <c r="D3895" s="59">
        <f>whlsecost_hourly_4002_202009!C212</f>
        <v>44083</v>
      </c>
      <c r="E3895" s="83">
        <f>whlsecost_hourly_4002_202009!D212</f>
        <v>14</v>
      </c>
      <c r="F3895" s="2">
        <f>whlsecost_hourly_4002_202009!F212</f>
        <v>39.65</v>
      </c>
      <c r="G3895" s="2">
        <f>whlsecost_hourly_4002_202009!X212</f>
        <v>1.8699999999999999</v>
      </c>
      <c r="H3895" s="2">
        <f t="shared" si="244"/>
        <v>41.519999999999996</v>
      </c>
      <c r="I3895" s="67">
        <f t="shared" si="243"/>
        <v>2366640</v>
      </c>
    </row>
    <row r="3896" spans="1:9" x14ac:dyDescent="0.25">
      <c r="A3896" s="59">
        <f t="shared" si="241"/>
        <v>44083</v>
      </c>
      <c r="B3896" s="102">
        <f t="shared" si="242"/>
        <v>15</v>
      </c>
      <c r="C3896" s="65">
        <f>'Actual Solar Data'!K3885</f>
        <v>39685</v>
      </c>
      <c r="D3896" s="59">
        <f>whlsecost_hourly_4002_202009!C213</f>
        <v>44083</v>
      </c>
      <c r="E3896" s="83">
        <f>whlsecost_hourly_4002_202009!D213</f>
        <v>15</v>
      </c>
      <c r="F3896" s="2">
        <f>whlsecost_hourly_4002_202009!F213</f>
        <v>56.09</v>
      </c>
      <c r="G3896" s="2">
        <f>whlsecost_hourly_4002_202009!X213</f>
        <v>1.88</v>
      </c>
      <c r="H3896" s="2">
        <f t="shared" si="244"/>
        <v>57.970000000000006</v>
      </c>
      <c r="I3896" s="67">
        <f t="shared" si="243"/>
        <v>2300539.4500000002</v>
      </c>
    </row>
    <row r="3897" spans="1:9" x14ac:dyDescent="0.25">
      <c r="A3897" s="59">
        <f t="shared" si="241"/>
        <v>44083</v>
      </c>
      <c r="B3897" s="102">
        <f t="shared" si="242"/>
        <v>16</v>
      </c>
      <c r="C3897" s="65">
        <f>'Actual Solar Data'!K3886</f>
        <v>31768</v>
      </c>
      <c r="D3897" s="59">
        <f>whlsecost_hourly_4002_202009!C214</f>
        <v>44083</v>
      </c>
      <c r="E3897" s="83">
        <f>whlsecost_hourly_4002_202009!D214</f>
        <v>16</v>
      </c>
      <c r="F3897" s="2">
        <f>whlsecost_hourly_4002_202009!F214</f>
        <v>62.37</v>
      </c>
      <c r="G3897" s="2">
        <f>whlsecost_hourly_4002_202009!X214</f>
        <v>1.8299999999999998</v>
      </c>
      <c r="H3897" s="2">
        <f t="shared" si="244"/>
        <v>64.2</v>
      </c>
      <c r="I3897" s="67">
        <f t="shared" si="243"/>
        <v>2039505.6</v>
      </c>
    </row>
    <row r="3898" spans="1:9" x14ac:dyDescent="0.25">
      <c r="A3898" s="59">
        <f t="shared" si="241"/>
        <v>44083</v>
      </c>
      <c r="B3898" s="102">
        <f t="shared" si="242"/>
        <v>17</v>
      </c>
      <c r="C3898" s="65">
        <f>'Actual Solar Data'!K3887</f>
        <v>17705</v>
      </c>
      <c r="D3898" s="59">
        <f>whlsecost_hourly_4002_202009!C215</f>
        <v>44083</v>
      </c>
      <c r="E3898" s="83">
        <f>whlsecost_hourly_4002_202009!D215</f>
        <v>17</v>
      </c>
      <c r="F3898" s="2">
        <f>whlsecost_hourly_4002_202009!F215</f>
        <v>77.89</v>
      </c>
      <c r="G3898" s="2">
        <f>whlsecost_hourly_4002_202009!X215</f>
        <v>2.17</v>
      </c>
      <c r="H3898" s="2">
        <f t="shared" si="244"/>
        <v>80.06</v>
      </c>
      <c r="I3898" s="67">
        <f t="shared" si="243"/>
        <v>1417462.3</v>
      </c>
    </row>
    <row r="3899" spans="1:9" x14ac:dyDescent="0.25">
      <c r="A3899" s="59">
        <f t="shared" si="241"/>
        <v>44083</v>
      </c>
      <c r="B3899" s="102">
        <f t="shared" si="242"/>
        <v>18</v>
      </c>
      <c r="C3899" s="65">
        <f>'Actual Solar Data'!K3888</f>
        <v>10613</v>
      </c>
      <c r="D3899" s="59">
        <f>whlsecost_hourly_4002_202009!C216</f>
        <v>44083</v>
      </c>
      <c r="E3899" s="83">
        <f>whlsecost_hourly_4002_202009!D216</f>
        <v>18</v>
      </c>
      <c r="F3899" s="2">
        <f>whlsecost_hourly_4002_202009!F216</f>
        <v>72.08</v>
      </c>
      <c r="G3899" s="2">
        <f>whlsecost_hourly_4002_202009!X216</f>
        <v>1.99</v>
      </c>
      <c r="H3899" s="2">
        <f t="shared" si="244"/>
        <v>74.069999999999993</v>
      </c>
      <c r="I3899" s="67">
        <f t="shared" si="243"/>
        <v>786104.90999999992</v>
      </c>
    </row>
    <row r="3900" spans="1:9" x14ac:dyDescent="0.25">
      <c r="A3900" s="59">
        <f t="shared" si="241"/>
        <v>44083</v>
      </c>
      <c r="B3900" s="102">
        <f t="shared" si="242"/>
        <v>19</v>
      </c>
      <c r="C3900" s="65">
        <f>'Actual Solar Data'!K3889</f>
        <v>2008</v>
      </c>
      <c r="D3900" s="59">
        <f>whlsecost_hourly_4002_202009!C217</f>
        <v>44083</v>
      </c>
      <c r="E3900" s="83">
        <f>whlsecost_hourly_4002_202009!D217</f>
        <v>19</v>
      </c>
      <c r="F3900" s="2">
        <f>whlsecost_hourly_4002_202009!F217</f>
        <v>71.41</v>
      </c>
      <c r="G3900" s="2">
        <f>whlsecost_hourly_4002_202009!X217</f>
        <v>2.2799999999999998</v>
      </c>
      <c r="H3900" s="2">
        <f t="shared" si="244"/>
        <v>73.69</v>
      </c>
      <c r="I3900" s="67">
        <f t="shared" si="243"/>
        <v>147969.51999999999</v>
      </c>
    </row>
    <row r="3901" spans="1:9" x14ac:dyDescent="0.25">
      <c r="A3901" s="59">
        <f t="shared" si="241"/>
        <v>44083</v>
      </c>
      <c r="B3901" s="102">
        <f t="shared" si="242"/>
        <v>20</v>
      </c>
      <c r="C3901" s="65">
        <f>'Actual Solar Data'!K3890</f>
        <v>3</v>
      </c>
      <c r="D3901" s="59">
        <f>whlsecost_hourly_4002_202009!C218</f>
        <v>44083</v>
      </c>
      <c r="E3901" s="83">
        <f>whlsecost_hourly_4002_202009!D218</f>
        <v>20</v>
      </c>
      <c r="F3901" s="2">
        <f>whlsecost_hourly_4002_202009!F218</f>
        <v>60.27</v>
      </c>
      <c r="G3901" s="2">
        <f>whlsecost_hourly_4002_202009!X218</f>
        <v>2.25</v>
      </c>
      <c r="H3901" s="2">
        <f t="shared" si="244"/>
        <v>62.52</v>
      </c>
      <c r="I3901" s="67">
        <f t="shared" si="243"/>
        <v>187.56</v>
      </c>
    </row>
    <row r="3902" spans="1:9" x14ac:dyDescent="0.25">
      <c r="A3902" s="59">
        <f t="shared" si="241"/>
        <v>44083</v>
      </c>
      <c r="B3902" s="102">
        <f t="shared" si="242"/>
        <v>21</v>
      </c>
      <c r="C3902" s="65">
        <f>'Actual Solar Data'!K3891</f>
        <v>0</v>
      </c>
      <c r="D3902" s="59">
        <f>whlsecost_hourly_4002_202009!C219</f>
        <v>44083</v>
      </c>
      <c r="E3902" s="83">
        <f>whlsecost_hourly_4002_202009!D219</f>
        <v>21</v>
      </c>
      <c r="F3902" s="2">
        <f>whlsecost_hourly_4002_202009!F219</f>
        <v>51.01</v>
      </c>
      <c r="G3902" s="2">
        <f>whlsecost_hourly_4002_202009!X219</f>
        <v>2.08</v>
      </c>
      <c r="H3902" s="2">
        <f t="shared" si="244"/>
        <v>53.089999999999996</v>
      </c>
      <c r="I3902" s="67">
        <f t="shared" si="243"/>
        <v>0</v>
      </c>
    </row>
    <row r="3903" spans="1:9" x14ac:dyDescent="0.25">
      <c r="A3903" s="59">
        <f t="shared" si="241"/>
        <v>44083</v>
      </c>
      <c r="B3903" s="102">
        <f t="shared" si="242"/>
        <v>22</v>
      </c>
      <c r="C3903" s="65">
        <f>'Actual Solar Data'!K3892</f>
        <v>0</v>
      </c>
      <c r="D3903" s="59">
        <f>whlsecost_hourly_4002_202009!C220</f>
        <v>44083</v>
      </c>
      <c r="E3903" s="83">
        <f>whlsecost_hourly_4002_202009!D220</f>
        <v>22</v>
      </c>
      <c r="F3903" s="2">
        <f>whlsecost_hourly_4002_202009!F220</f>
        <v>33.020000000000003</v>
      </c>
      <c r="G3903" s="2">
        <f>whlsecost_hourly_4002_202009!X220</f>
        <v>2</v>
      </c>
      <c r="H3903" s="2">
        <f t="shared" si="244"/>
        <v>35.020000000000003</v>
      </c>
      <c r="I3903" s="67">
        <f t="shared" si="243"/>
        <v>0</v>
      </c>
    </row>
    <row r="3904" spans="1:9" x14ac:dyDescent="0.25">
      <c r="A3904" s="59">
        <f t="shared" si="241"/>
        <v>44083</v>
      </c>
      <c r="B3904" s="102">
        <f t="shared" si="242"/>
        <v>23</v>
      </c>
      <c r="C3904" s="65">
        <f>'Actual Solar Data'!K3893</f>
        <v>0</v>
      </c>
      <c r="D3904" s="59">
        <f>whlsecost_hourly_4002_202009!C221</f>
        <v>44083</v>
      </c>
      <c r="E3904" s="83">
        <f>whlsecost_hourly_4002_202009!D221</f>
        <v>23</v>
      </c>
      <c r="F3904" s="2">
        <f>whlsecost_hourly_4002_202009!F221</f>
        <v>37.76</v>
      </c>
      <c r="G3904" s="2">
        <f>whlsecost_hourly_4002_202009!X221</f>
        <v>2.38</v>
      </c>
      <c r="H3904" s="2">
        <f t="shared" si="244"/>
        <v>40.14</v>
      </c>
      <c r="I3904" s="67">
        <f t="shared" si="243"/>
        <v>0</v>
      </c>
    </row>
    <row r="3905" spans="1:9" x14ac:dyDescent="0.25">
      <c r="A3905" s="59">
        <f t="shared" si="241"/>
        <v>44083</v>
      </c>
      <c r="B3905" s="102">
        <f t="shared" si="242"/>
        <v>24</v>
      </c>
      <c r="C3905" s="65">
        <f>'Actual Solar Data'!K3894</f>
        <v>0</v>
      </c>
      <c r="D3905" s="59">
        <f>whlsecost_hourly_4002_202009!C222</f>
        <v>44083</v>
      </c>
      <c r="E3905" s="83">
        <f>whlsecost_hourly_4002_202009!D222</f>
        <v>24</v>
      </c>
      <c r="F3905" s="2">
        <f>whlsecost_hourly_4002_202009!F222</f>
        <v>23.85</v>
      </c>
      <c r="G3905" s="2">
        <f>whlsecost_hourly_4002_202009!X222</f>
        <v>1.35</v>
      </c>
      <c r="H3905" s="2">
        <f t="shared" si="244"/>
        <v>25.200000000000003</v>
      </c>
      <c r="I3905" s="67">
        <f t="shared" si="243"/>
        <v>0</v>
      </c>
    </row>
    <row r="3906" spans="1:9" x14ac:dyDescent="0.25">
      <c r="A3906" s="59">
        <f t="shared" si="241"/>
        <v>44084</v>
      </c>
      <c r="B3906" s="102">
        <f t="shared" si="242"/>
        <v>1</v>
      </c>
      <c r="C3906" s="65">
        <f>'Actual Solar Data'!K3895</f>
        <v>0</v>
      </c>
      <c r="D3906" s="59">
        <f>whlsecost_hourly_4002_202009!C223</f>
        <v>44084</v>
      </c>
      <c r="E3906" s="83">
        <f>whlsecost_hourly_4002_202009!D223</f>
        <v>1</v>
      </c>
      <c r="F3906" s="2">
        <f>whlsecost_hourly_4002_202009!F223</f>
        <v>23.25</v>
      </c>
      <c r="G3906" s="2">
        <f>whlsecost_hourly_4002_202009!X223</f>
        <v>0.64</v>
      </c>
      <c r="H3906" s="2">
        <f t="shared" si="244"/>
        <v>23.89</v>
      </c>
      <c r="I3906" s="67">
        <f t="shared" si="243"/>
        <v>0</v>
      </c>
    </row>
    <row r="3907" spans="1:9" x14ac:dyDescent="0.25">
      <c r="A3907" s="59">
        <f t="shared" si="241"/>
        <v>44084</v>
      </c>
      <c r="B3907" s="102">
        <f t="shared" si="242"/>
        <v>2</v>
      </c>
      <c r="C3907" s="65">
        <f>'Actual Solar Data'!K3896</f>
        <v>0</v>
      </c>
      <c r="D3907" s="59">
        <f>whlsecost_hourly_4002_202009!C224</f>
        <v>44084</v>
      </c>
      <c r="E3907" s="83">
        <f>whlsecost_hourly_4002_202009!D224</f>
        <v>2</v>
      </c>
      <c r="F3907" s="2">
        <f>whlsecost_hourly_4002_202009!F224</f>
        <v>21.3</v>
      </c>
      <c r="G3907" s="2">
        <f>whlsecost_hourly_4002_202009!X224</f>
        <v>0.53</v>
      </c>
      <c r="H3907" s="2">
        <f t="shared" si="244"/>
        <v>21.830000000000002</v>
      </c>
      <c r="I3907" s="67">
        <f t="shared" si="243"/>
        <v>0</v>
      </c>
    </row>
    <row r="3908" spans="1:9" x14ac:dyDescent="0.25">
      <c r="A3908" s="59">
        <f t="shared" si="241"/>
        <v>44084</v>
      </c>
      <c r="B3908" s="102">
        <f t="shared" si="242"/>
        <v>3</v>
      </c>
      <c r="C3908" s="65">
        <f>'Actual Solar Data'!K3897</f>
        <v>0</v>
      </c>
      <c r="D3908" s="59">
        <f>whlsecost_hourly_4002_202009!C225</f>
        <v>44084</v>
      </c>
      <c r="E3908" s="83">
        <f>whlsecost_hourly_4002_202009!D225</f>
        <v>3</v>
      </c>
      <c r="F3908" s="2">
        <f>whlsecost_hourly_4002_202009!F225</f>
        <v>19.41</v>
      </c>
      <c r="G3908" s="2">
        <f>whlsecost_hourly_4002_202009!X225</f>
        <v>0.53</v>
      </c>
      <c r="H3908" s="2">
        <f t="shared" si="244"/>
        <v>19.940000000000001</v>
      </c>
      <c r="I3908" s="67">
        <f t="shared" si="243"/>
        <v>0</v>
      </c>
    </row>
    <row r="3909" spans="1:9" x14ac:dyDescent="0.25">
      <c r="A3909" s="59">
        <f t="shared" si="241"/>
        <v>44084</v>
      </c>
      <c r="B3909" s="102">
        <f t="shared" si="242"/>
        <v>4</v>
      </c>
      <c r="C3909" s="65">
        <f>'Actual Solar Data'!K3898</f>
        <v>0</v>
      </c>
      <c r="D3909" s="59">
        <f>whlsecost_hourly_4002_202009!C226</f>
        <v>44084</v>
      </c>
      <c r="E3909" s="83">
        <f>whlsecost_hourly_4002_202009!D226</f>
        <v>4</v>
      </c>
      <c r="F3909" s="2">
        <f>whlsecost_hourly_4002_202009!F226</f>
        <v>18.48</v>
      </c>
      <c r="G3909" s="2">
        <f>whlsecost_hourly_4002_202009!X226</f>
        <v>0.53</v>
      </c>
      <c r="H3909" s="2">
        <f t="shared" si="244"/>
        <v>19.010000000000002</v>
      </c>
      <c r="I3909" s="67">
        <f t="shared" si="243"/>
        <v>0</v>
      </c>
    </row>
    <row r="3910" spans="1:9" x14ac:dyDescent="0.25">
      <c r="A3910" s="59">
        <f t="shared" si="241"/>
        <v>44084</v>
      </c>
      <c r="B3910" s="102">
        <f t="shared" si="242"/>
        <v>5</v>
      </c>
      <c r="C3910" s="65">
        <f>'Actual Solar Data'!K3899</f>
        <v>0</v>
      </c>
      <c r="D3910" s="59">
        <f>whlsecost_hourly_4002_202009!C227</f>
        <v>44084</v>
      </c>
      <c r="E3910" s="83">
        <f>whlsecost_hourly_4002_202009!D227</f>
        <v>5</v>
      </c>
      <c r="F3910" s="2">
        <f>whlsecost_hourly_4002_202009!F227</f>
        <v>17.93</v>
      </c>
      <c r="G3910" s="2">
        <f>whlsecost_hourly_4002_202009!X227</f>
        <v>0.54</v>
      </c>
      <c r="H3910" s="2">
        <f t="shared" si="244"/>
        <v>18.47</v>
      </c>
      <c r="I3910" s="67">
        <f t="shared" si="243"/>
        <v>0</v>
      </c>
    </row>
    <row r="3911" spans="1:9" x14ac:dyDescent="0.25">
      <c r="A3911" s="59">
        <f t="shared" si="241"/>
        <v>44084</v>
      </c>
      <c r="B3911" s="102">
        <f t="shared" si="242"/>
        <v>6</v>
      </c>
      <c r="C3911" s="65">
        <f>'Actual Solar Data'!K3900</f>
        <v>5</v>
      </c>
      <c r="D3911" s="59">
        <f>whlsecost_hourly_4002_202009!C228</f>
        <v>44084</v>
      </c>
      <c r="E3911" s="83">
        <f>whlsecost_hourly_4002_202009!D228</f>
        <v>6</v>
      </c>
      <c r="F3911" s="2">
        <f>whlsecost_hourly_4002_202009!F228</f>
        <v>18.670000000000002</v>
      </c>
      <c r="G3911" s="2">
        <f>whlsecost_hourly_4002_202009!X228</f>
        <v>0.54</v>
      </c>
      <c r="H3911" s="2">
        <f t="shared" si="244"/>
        <v>19.21</v>
      </c>
      <c r="I3911" s="67">
        <f t="shared" si="243"/>
        <v>96.050000000000011</v>
      </c>
    </row>
    <row r="3912" spans="1:9" x14ac:dyDescent="0.25">
      <c r="A3912" s="59">
        <f t="shared" si="241"/>
        <v>44084</v>
      </c>
      <c r="B3912" s="102">
        <f t="shared" si="242"/>
        <v>7</v>
      </c>
      <c r="C3912" s="65">
        <f>'Actual Solar Data'!K3901</f>
        <v>280</v>
      </c>
      <c r="D3912" s="59">
        <f>whlsecost_hourly_4002_202009!C229</f>
        <v>44084</v>
      </c>
      <c r="E3912" s="83">
        <f>whlsecost_hourly_4002_202009!D229</f>
        <v>7</v>
      </c>
      <c r="F3912" s="2">
        <f>whlsecost_hourly_4002_202009!F229</f>
        <v>21.25</v>
      </c>
      <c r="G3912" s="2">
        <f>whlsecost_hourly_4002_202009!X229</f>
        <v>0.57999999999999996</v>
      </c>
      <c r="H3912" s="2">
        <f t="shared" si="244"/>
        <v>21.83</v>
      </c>
      <c r="I3912" s="67">
        <f t="shared" si="243"/>
        <v>6112.4</v>
      </c>
    </row>
    <row r="3913" spans="1:9" x14ac:dyDescent="0.25">
      <c r="A3913" s="59">
        <f t="shared" si="241"/>
        <v>44084</v>
      </c>
      <c r="B3913" s="102">
        <f t="shared" si="242"/>
        <v>8</v>
      </c>
      <c r="C3913" s="65">
        <f>'Actual Solar Data'!K3902</f>
        <v>5703</v>
      </c>
      <c r="D3913" s="59">
        <f>whlsecost_hourly_4002_202009!C230</f>
        <v>44084</v>
      </c>
      <c r="E3913" s="83">
        <f>whlsecost_hourly_4002_202009!D230</f>
        <v>8</v>
      </c>
      <c r="F3913" s="2">
        <f>whlsecost_hourly_4002_202009!F230</f>
        <v>26.78</v>
      </c>
      <c r="G3913" s="2">
        <f>whlsecost_hourly_4002_202009!X230</f>
        <v>1.19</v>
      </c>
      <c r="H3913" s="2">
        <f t="shared" si="244"/>
        <v>27.970000000000002</v>
      </c>
      <c r="I3913" s="67">
        <f t="shared" si="243"/>
        <v>159512.91</v>
      </c>
    </row>
    <row r="3914" spans="1:9" x14ac:dyDescent="0.25">
      <c r="A3914" s="59">
        <f t="shared" si="241"/>
        <v>44084</v>
      </c>
      <c r="B3914" s="102">
        <f t="shared" si="242"/>
        <v>9</v>
      </c>
      <c r="C3914" s="65">
        <f>'Actual Solar Data'!K3903</f>
        <v>17305</v>
      </c>
      <c r="D3914" s="59">
        <f>whlsecost_hourly_4002_202009!C231</f>
        <v>44084</v>
      </c>
      <c r="E3914" s="83">
        <f>whlsecost_hourly_4002_202009!D231</f>
        <v>9</v>
      </c>
      <c r="F3914" s="2">
        <f>whlsecost_hourly_4002_202009!F231</f>
        <v>27.73</v>
      </c>
      <c r="G3914" s="2">
        <f>whlsecost_hourly_4002_202009!X231</f>
        <v>1.1099999999999999</v>
      </c>
      <c r="H3914" s="2">
        <f t="shared" si="244"/>
        <v>28.84</v>
      </c>
      <c r="I3914" s="67">
        <f t="shared" si="243"/>
        <v>499076.2</v>
      </c>
    </row>
    <row r="3915" spans="1:9" x14ac:dyDescent="0.25">
      <c r="A3915" s="59">
        <f t="shared" si="241"/>
        <v>44084</v>
      </c>
      <c r="B3915" s="102">
        <f t="shared" si="242"/>
        <v>10</v>
      </c>
      <c r="C3915" s="65">
        <f>'Actual Solar Data'!K3904</f>
        <v>20445</v>
      </c>
      <c r="D3915" s="59">
        <f>whlsecost_hourly_4002_202009!C232</f>
        <v>44084</v>
      </c>
      <c r="E3915" s="83">
        <f>whlsecost_hourly_4002_202009!D232</f>
        <v>10</v>
      </c>
      <c r="F3915" s="2">
        <f>whlsecost_hourly_4002_202009!F232</f>
        <v>30.3</v>
      </c>
      <c r="G3915" s="2">
        <f>whlsecost_hourly_4002_202009!X232</f>
        <v>1.1300000000000001</v>
      </c>
      <c r="H3915" s="2">
        <f t="shared" si="244"/>
        <v>31.43</v>
      </c>
      <c r="I3915" s="67">
        <f t="shared" si="243"/>
        <v>642586.35</v>
      </c>
    </row>
    <row r="3916" spans="1:9" x14ac:dyDescent="0.25">
      <c r="A3916" s="59">
        <f t="shared" si="241"/>
        <v>44084</v>
      </c>
      <c r="B3916" s="102">
        <f t="shared" si="242"/>
        <v>11</v>
      </c>
      <c r="C3916" s="65">
        <f>'Actual Solar Data'!K3905</f>
        <v>25573</v>
      </c>
      <c r="D3916" s="59">
        <f>whlsecost_hourly_4002_202009!C233</f>
        <v>44084</v>
      </c>
      <c r="E3916" s="83">
        <f>whlsecost_hourly_4002_202009!D233</f>
        <v>11</v>
      </c>
      <c r="F3916" s="2">
        <f>whlsecost_hourly_4002_202009!F233</f>
        <v>35.51</v>
      </c>
      <c r="G3916" s="2">
        <f>whlsecost_hourly_4002_202009!X233</f>
        <v>1.2499999999999998</v>
      </c>
      <c r="H3916" s="2">
        <f t="shared" si="244"/>
        <v>36.76</v>
      </c>
      <c r="I3916" s="67">
        <f t="shared" si="243"/>
        <v>940063.48</v>
      </c>
    </row>
    <row r="3917" spans="1:9" x14ac:dyDescent="0.25">
      <c r="A3917" s="59">
        <f t="shared" si="241"/>
        <v>44084</v>
      </c>
      <c r="B3917" s="102">
        <f t="shared" si="242"/>
        <v>12</v>
      </c>
      <c r="C3917" s="65">
        <f>'Actual Solar Data'!K3906</f>
        <v>42323</v>
      </c>
      <c r="D3917" s="59">
        <f>whlsecost_hourly_4002_202009!C234</f>
        <v>44084</v>
      </c>
      <c r="E3917" s="83">
        <f>whlsecost_hourly_4002_202009!D234</f>
        <v>12</v>
      </c>
      <c r="F3917" s="2">
        <f>whlsecost_hourly_4002_202009!F234</f>
        <v>36.01</v>
      </c>
      <c r="G3917" s="2">
        <f>whlsecost_hourly_4002_202009!X234</f>
        <v>1.1199999999999999</v>
      </c>
      <c r="H3917" s="2">
        <f t="shared" si="244"/>
        <v>37.129999999999995</v>
      </c>
      <c r="I3917" s="67">
        <f t="shared" si="243"/>
        <v>1571452.9899999998</v>
      </c>
    </row>
    <row r="3918" spans="1:9" x14ac:dyDescent="0.25">
      <c r="A3918" s="59">
        <f t="shared" si="241"/>
        <v>44084</v>
      </c>
      <c r="B3918" s="102">
        <f t="shared" si="242"/>
        <v>13</v>
      </c>
      <c r="C3918" s="65">
        <f>'Actual Solar Data'!K3907</f>
        <v>39545</v>
      </c>
      <c r="D3918" s="59">
        <f>whlsecost_hourly_4002_202009!C235</f>
        <v>44084</v>
      </c>
      <c r="E3918" s="83">
        <f>whlsecost_hourly_4002_202009!D235</f>
        <v>13</v>
      </c>
      <c r="F3918" s="2">
        <f>whlsecost_hourly_4002_202009!F235</f>
        <v>39.950000000000003</v>
      </c>
      <c r="G3918" s="2">
        <f>whlsecost_hourly_4002_202009!X235</f>
        <v>1.1100000000000001</v>
      </c>
      <c r="H3918" s="2">
        <f t="shared" si="244"/>
        <v>41.06</v>
      </c>
      <c r="I3918" s="67">
        <f t="shared" si="243"/>
        <v>1623717.7000000002</v>
      </c>
    </row>
    <row r="3919" spans="1:9" x14ac:dyDescent="0.25">
      <c r="A3919" s="59">
        <f t="shared" si="241"/>
        <v>44084</v>
      </c>
      <c r="B3919" s="102">
        <f t="shared" si="242"/>
        <v>14</v>
      </c>
      <c r="C3919" s="65">
        <f>'Actual Solar Data'!K3908</f>
        <v>18818</v>
      </c>
      <c r="D3919" s="59">
        <f>whlsecost_hourly_4002_202009!C236</f>
        <v>44084</v>
      </c>
      <c r="E3919" s="83">
        <f>whlsecost_hourly_4002_202009!D236</f>
        <v>14</v>
      </c>
      <c r="F3919" s="2">
        <f>whlsecost_hourly_4002_202009!F236</f>
        <v>39.659999999999997</v>
      </c>
      <c r="G3919" s="2">
        <f>whlsecost_hourly_4002_202009!X236</f>
        <v>1.02</v>
      </c>
      <c r="H3919" s="2">
        <f t="shared" si="244"/>
        <v>40.68</v>
      </c>
      <c r="I3919" s="67">
        <f t="shared" si="243"/>
        <v>765516.24</v>
      </c>
    </row>
    <row r="3920" spans="1:9" x14ac:dyDescent="0.25">
      <c r="A3920" s="59">
        <f t="shared" si="241"/>
        <v>44084</v>
      </c>
      <c r="B3920" s="102">
        <f t="shared" si="242"/>
        <v>15</v>
      </c>
      <c r="C3920" s="65">
        <f>'Actual Solar Data'!K3909</f>
        <v>12733</v>
      </c>
      <c r="D3920" s="59">
        <f>whlsecost_hourly_4002_202009!C237</f>
        <v>44084</v>
      </c>
      <c r="E3920" s="83">
        <f>whlsecost_hourly_4002_202009!D237</f>
        <v>15</v>
      </c>
      <c r="F3920" s="2">
        <f>whlsecost_hourly_4002_202009!F237</f>
        <v>40.98</v>
      </c>
      <c r="G3920" s="2">
        <f>whlsecost_hourly_4002_202009!X237</f>
        <v>1</v>
      </c>
      <c r="H3920" s="2">
        <f t="shared" si="244"/>
        <v>41.98</v>
      </c>
      <c r="I3920" s="67">
        <f t="shared" si="243"/>
        <v>534531.34</v>
      </c>
    </row>
    <row r="3921" spans="1:9" x14ac:dyDescent="0.25">
      <c r="A3921" s="59">
        <f t="shared" si="241"/>
        <v>44084</v>
      </c>
      <c r="B3921" s="102">
        <f t="shared" si="242"/>
        <v>16</v>
      </c>
      <c r="C3921" s="65">
        <f>'Actual Solar Data'!K3910</f>
        <v>18030</v>
      </c>
      <c r="D3921" s="59">
        <f>whlsecost_hourly_4002_202009!C238</f>
        <v>44084</v>
      </c>
      <c r="E3921" s="83">
        <f>whlsecost_hourly_4002_202009!D238</f>
        <v>16</v>
      </c>
      <c r="F3921" s="2">
        <f>whlsecost_hourly_4002_202009!F238</f>
        <v>51.02</v>
      </c>
      <c r="G3921" s="2">
        <f>whlsecost_hourly_4002_202009!X238</f>
        <v>1.1599999999999999</v>
      </c>
      <c r="H3921" s="2">
        <f t="shared" si="244"/>
        <v>52.18</v>
      </c>
      <c r="I3921" s="67">
        <f t="shared" si="243"/>
        <v>940805.4</v>
      </c>
    </row>
    <row r="3922" spans="1:9" x14ac:dyDescent="0.25">
      <c r="A3922" s="59">
        <f t="shared" si="241"/>
        <v>44084</v>
      </c>
      <c r="B3922" s="102">
        <f t="shared" si="242"/>
        <v>17</v>
      </c>
      <c r="C3922" s="65">
        <f>'Actual Solar Data'!K3911</f>
        <v>14670</v>
      </c>
      <c r="D3922" s="59">
        <f>whlsecost_hourly_4002_202009!C239</f>
        <v>44084</v>
      </c>
      <c r="E3922" s="83">
        <f>whlsecost_hourly_4002_202009!D239</f>
        <v>17</v>
      </c>
      <c r="F3922" s="2">
        <f>whlsecost_hourly_4002_202009!F239</f>
        <v>48.83</v>
      </c>
      <c r="G3922" s="2">
        <f>whlsecost_hourly_4002_202009!X239</f>
        <v>1.21</v>
      </c>
      <c r="H3922" s="2">
        <f t="shared" si="244"/>
        <v>50.04</v>
      </c>
      <c r="I3922" s="67">
        <f t="shared" si="243"/>
        <v>734086.79999999993</v>
      </c>
    </row>
    <row r="3923" spans="1:9" x14ac:dyDescent="0.25">
      <c r="A3923" s="59">
        <f t="shared" ref="A3923:A3986" si="245">D3923</f>
        <v>44084</v>
      </c>
      <c r="B3923" s="102">
        <f t="shared" ref="B3923:B3986" si="246">E3923</f>
        <v>18</v>
      </c>
      <c r="C3923" s="65">
        <f>'Actual Solar Data'!K3912</f>
        <v>3995</v>
      </c>
      <c r="D3923" s="59">
        <f>whlsecost_hourly_4002_202009!C240</f>
        <v>44084</v>
      </c>
      <c r="E3923" s="83">
        <f>whlsecost_hourly_4002_202009!D240</f>
        <v>18</v>
      </c>
      <c r="F3923" s="2">
        <f>whlsecost_hourly_4002_202009!F240</f>
        <v>51.66</v>
      </c>
      <c r="G3923" s="2">
        <f>whlsecost_hourly_4002_202009!X240</f>
        <v>1.18</v>
      </c>
      <c r="H3923" s="2">
        <f t="shared" si="244"/>
        <v>52.839999999999996</v>
      </c>
      <c r="I3923" s="67">
        <f t="shared" si="243"/>
        <v>211095.8</v>
      </c>
    </row>
    <row r="3924" spans="1:9" x14ac:dyDescent="0.25">
      <c r="A3924" s="59">
        <f t="shared" si="245"/>
        <v>44084</v>
      </c>
      <c r="B3924" s="102">
        <f t="shared" si="246"/>
        <v>19</v>
      </c>
      <c r="C3924" s="65">
        <f>'Actual Solar Data'!K3913</f>
        <v>1188</v>
      </c>
      <c r="D3924" s="59">
        <f>whlsecost_hourly_4002_202009!C241</f>
        <v>44084</v>
      </c>
      <c r="E3924" s="83">
        <f>whlsecost_hourly_4002_202009!D241</f>
        <v>19</v>
      </c>
      <c r="F3924" s="2">
        <f>whlsecost_hourly_4002_202009!F241</f>
        <v>53.99</v>
      </c>
      <c r="G3924" s="2">
        <f>whlsecost_hourly_4002_202009!X241</f>
        <v>1.31</v>
      </c>
      <c r="H3924" s="2">
        <f t="shared" si="244"/>
        <v>55.300000000000004</v>
      </c>
      <c r="I3924" s="67">
        <f t="shared" ref="I3924:I3987" si="247">C3924*H3924</f>
        <v>65696.400000000009</v>
      </c>
    </row>
    <row r="3925" spans="1:9" x14ac:dyDescent="0.25">
      <c r="A3925" s="59">
        <f t="shared" si="245"/>
        <v>44084</v>
      </c>
      <c r="B3925" s="102">
        <f t="shared" si="246"/>
        <v>20</v>
      </c>
      <c r="C3925" s="65">
        <f>'Actual Solar Data'!K3914</f>
        <v>5</v>
      </c>
      <c r="D3925" s="59">
        <f>whlsecost_hourly_4002_202009!C242</f>
        <v>44084</v>
      </c>
      <c r="E3925" s="83">
        <f>whlsecost_hourly_4002_202009!D242</f>
        <v>20</v>
      </c>
      <c r="F3925" s="2">
        <f>whlsecost_hourly_4002_202009!F242</f>
        <v>47.93</v>
      </c>
      <c r="G3925" s="2">
        <f>whlsecost_hourly_4002_202009!X242</f>
        <v>1.25</v>
      </c>
      <c r="H3925" s="2">
        <f t="shared" si="244"/>
        <v>49.18</v>
      </c>
      <c r="I3925" s="67">
        <f t="shared" si="247"/>
        <v>245.9</v>
      </c>
    </row>
    <row r="3926" spans="1:9" x14ac:dyDescent="0.25">
      <c r="A3926" s="59">
        <f t="shared" si="245"/>
        <v>44084</v>
      </c>
      <c r="B3926" s="102">
        <f t="shared" si="246"/>
        <v>21</v>
      </c>
      <c r="C3926" s="65">
        <f>'Actual Solar Data'!K3915</f>
        <v>0</v>
      </c>
      <c r="D3926" s="59">
        <f>whlsecost_hourly_4002_202009!C243</f>
        <v>44084</v>
      </c>
      <c r="E3926" s="83">
        <f>whlsecost_hourly_4002_202009!D243</f>
        <v>21</v>
      </c>
      <c r="F3926" s="2">
        <f>whlsecost_hourly_4002_202009!F243</f>
        <v>40.51</v>
      </c>
      <c r="G3926" s="2">
        <f>whlsecost_hourly_4002_202009!X243</f>
        <v>1.08</v>
      </c>
      <c r="H3926" s="2">
        <f t="shared" si="244"/>
        <v>41.589999999999996</v>
      </c>
      <c r="I3926" s="67">
        <f t="shared" si="247"/>
        <v>0</v>
      </c>
    </row>
    <row r="3927" spans="1:9" x14ac:dyDescent="0.25">
      <c r="A3927" s="59">
        <f t="shared" si="245"/>
        <v>44084</v>
      </c>
      <c r="B3927" s="102">
        <f t="shared" si="246"/>
        <v>22</v>
      </c>
      <c r="C3927" s="65">
        <f>'Actual Solar Data'!K3916</f>
        <v>0</v>
      </c>
      <c r="D3927" s="59">
        <f>whlsecost_hourly_4002_202009!C244</f>
        <v>44084</v>
      </c>
      <c r="E3927" s="83">
        <f>whlsecost_hourly_4002_202009!D244</f>
        <v>22</v>
      </c>
      <c r="F3927" s="2">
        <f>whlsecost_hourly_4002_202009!F244</f>
        <v>42.67</v>
      </c>
      <c r="G3927" s="2">
        <f>whlsecost_hourly_4002_202009!X244</f>
        <v>1.41</v>
      </c>
      <c r="H3927" s="2">
        <f t="shared" si="244"/>
        <v>44.08</v>
      </c>
      <c r="I3927" s="67">
        <f t="shared" si="247"/>
        <v>0</v>
      </c>
    </row>
    <row r="3928" spans="1:9" x14ac:dyDescent="0.25">
      <c r="A3928" s="59">
        <f t="shared" si="245"/>
        <v>44084</v>
      </c>
      <c r="B3928" s="102">
        <f t="shared" si="246"/>
        <v>23</v>
      </c>
      <c r="C3928" s="65">
        <f>'Actual Solar Data'!K3917</f>
        <v>0</v>
      </c>
      <c r="D3928" s="59">
        <f>whlsecost_hourly_4002_202009!C245</f>
        <v>44084</v>
      </c>
      <c r="E3928" s="83">
        <f>whlsecost_hourly_4002_202009!D245</f>
        <v>23</v>
      </c>
      <c r="F3928" s="2">
        <f>whlsecost_hourly_4002_202009!F245</f>
        <v>33.74</v>
      </c>
      <c r="G3928" s="2">
        <f>whlsecost_hourly_4002_202009!X245</f>
        <v>1.2400000000000002</v>
      </c>
      <c r="H3928" s="2">
        <f t="shared" si="244"/>
        <v>34.980000000000004</v>
      </c>
      <c r="I3928" s="67">
        <f t="shared" si="247"/>
        <v>0</v>
      </c>
    </row>
    <row r="3929" spans="1:9" x14ac:dyDescent="0.25">
      <c r="A3929" s="59">
        <f t="shared" si="245"/>
        <v>44084</v>
      </c>
      <c r="B3929" s="102">
        <f t="shared" si="246"/>
        <v>24</v>
      </c>
      <c r="C3929" s="65">
        <f>'Actual Solar Data'!K3918</f>
        <v>0</v>
      </c>
      <c r="D3929" s="59">
        <f>whlsecost_hourly_4002_202009!C246</f>
        <v>44084</v>
      </c>
      <c r="E3929" s="83">
        <f>whlsecost_hourly_4002_202009!D246</f>
        <v>24</v>
      </c>
      <c r="F3929" s="2">
        <f>whlsecost_hourly_4002_202009!F246</f>
        <v>32.71</v>
      </c>
      <c r="G3929" s="2">
        <f>whlsecost_hourly_4002_202009!X246</f>
        <v>1.05</v>
      </c>
      <c r="H3929" s="2">
        <f t="shared" si="244"/>
        <v>33.76</v>
      </c>
      <c r="I3929" s="67">
        <f t="shared" si="247"/>
        <v>0</v>
      </c>
    </row>
    <row r="3930" spans="1:9" x14ac:dyDescent="0.25">
      <c r="A3930" s="59">
        <f t="shared" si="245"/>
        <v>44085</v>
      </c>
      <c r="B3930" s="102">
        <f t="shared" si="246"/>
        <v>1</v>
      </c>
      <c r="C3930" s="65">
        <f>'Actual Solar Data'!K3919</f>
        <v>0</v>
      </c>
      <c r="D3930" s="59">
        <f>whlsecost_hourly_4002_202009!C247</f>
        <v>44085</v>
      </c>
      <c r="E3930" s="83">
        <f>whlsecost_hourly_4002_202009!D247</f>
        <v>1</v>
      </c>
      <c r="F3930" s="2">
        <f>whlsecost_hourly_4002_202009!F247</f>
        <v>23.01</v>
      </c>
      <c r="G3930" s="2">
        <f>whlsecost_hourly_4002_202009!X247</f>
        <v>0.31</v>
      </c>
      <c r="H3930" s="2">
        <f t="shared" si="244"/>
        <v>23.32</v>
      </c>
      <c r="I3930" s="67">
        <f t="shared" si="247"/>
        <v>0</v>
      </c>
    </row>
    <row r="3931" spans="1:9" x14ac:dyDescent="0.25">
      <c r="A3931" s="59">
        <f t="shared" si="245"/>
        <v>44085</v>
      </c>
      <c r="B3931" s="102">
        <f t="shared" si="246"/>
        <v>2</v>
      </c>
      <c r="C3931" s="65">
        <f>'Actual Solar Data'!K3920</f>
        <v>0</v>
      </c>
      <c r="D3931" s="59">
        <f>whlsecost_hourly_4002_202009!C248</f>
        <v>44085</v>
      </c>
      <c r="E3931" s="83">
        <f>whlsecost_hourly_4002_202009!D248</f>
        <v>2</v>
      </c>
      <c r="F3931" s="2">
        <f>whlsecost_hourly_4002_202009!F248</f>
        <v>22.11</v>
      </c>
      <c r="G3931" s="2">
        <f>whlsecost_hourly_4002_202009!X248</f>
        <v>0.31</v>
      </c>
      <c r="H3931" s="2">
        <f t="shared" si="244"/>
        <v>22.419999999999998</v>
      </c>
      <c r="I3931" s="67">
        <f t="shared" si="247"/>
        <v>0</v>
      </c>
    </row>
    <row r="3932" spans="1:9" x14ac:dyDescent="0.25">
      <c r="A3932" s="59">
        <f t="shared" si="245"/>
        <v>44085</v>
      </c>
      <c r="B3932" s="102">
        <f t="shared" si="246"/>
        <v>3</v>
      </c>
      <c r="C3932" s="65">
        <f>'Actual Solar Data'!K3921</f>
        <v>0</v>
      </c>
      <c r="D3932" s="59">
        <f>whlsecost_hourly_4002_202009!C249</f>
        <v>44085</v>
      </c>
      <c r="E3932" s="83">
        <f>whlsecost_hourly_4002_202009!D249</f>
        <v>3</v>
      </c>
      <c r="F3932" s="2">
        <f>whlsecost_hourly_4002_202009!F249</f>
        <v>22.32</v>
      </c>
      <c r="G3932" s="2">
        <f>whlsecost_hourly_4002_202009!X249</f>
        <v>0.32</v>
      </c>
      <c r="H3932" s="2">
        <f t="shared" si="244"/>
        <v>22.64</v>
      </c>
      <c r="I3932" s="67">
        <f t="shared" si="247"/>
        <v>0</v>
      </c>
    </row>
    <row r="3933" spans="1:9" x14ac:dyDescent="0.25">
      <c r="A3933" s="59">
        <f t="shared" si="245"/>
        <v>44085</v>
      </c>
      <c r="B3933" s="102">
        <f t="shared" si="246"/>
        <v>4</v>
      </c>
      <c r="C3933" s="65">
        <f>'Actual Solar Data'!K3922</f>
        <v>0</v>
      </c>
      <c r="D3933" s="59">
        <f>whlsecost_hourly_4002_202009!C250</f>
        <v>44085</v>
      </c>
      <c r="E3933" s="83">
        <f>whlsecost_hourly_4002_202009!D250</f>
        <v>4</v>
      </c>
      <c r="F3933" s="2">
        <f>whlsecost_hourly_4002_202009!F250</f>
        <v>20.83</v>
      </c>
      <c r="G3933" s="2">
        <f>whlsecost_hourly_4002_202009!X250</f>
        <v>0.32</v>
      </c>
      <c r="H3933" s="2">
        <f t="shared" si="244"/>
        <v>21.15</v>
      </c>
      <c r="I3933" s="67">
        <f t="shared" si="247"/>
        <v>0</v>
      </c>
    </row>
    <row r="3934" spans="1:9" x14ac:dyDescent="0.25">
      <c r="A3934" s="59">
        <f t="shared" si="245"/>
        <v>44085</v>
      </c>
      <c r="B3934" s="102">
        <f t="shared" si="246"/>
        <v>5</v>
      </c>
      <c r="C3934" s="65">
        <f>'Actual Solar Data'!K3923</f>
        <v>0</v>
      </c>
      <c r="D3934" s="59">
        <f>whlsecost_hourly_4002_202009!C251</f>
        <v>44085</v>
      </c>
      <c r="E3934" s="83">
        <f>whlsecost_hourly_4002_202009!D251</f>
        <v>5</v>
      </c>
      <c r="F3934" s="2">
        <f>whlsecost_hourly_4002_202009!F251</f>
        <v>22.38</v>
      </c>
      <c r="G3934" s="2">
        <f>whlsecost_hourly_4002_202009!X251</f>
        <v>0.32</v>
      </c>
      <c r="H3934" s="2">
        <f t="shared" si="244"/>
        <v>22.7</v>
      </c>
      <c r="I3934" s="67">
        <f t="shared" si="247"/>
        <v>0</v>
      </c>
    </row>
    <row r="3935" spans="1:9" x14ac:dyDescent="0.25">
      <c r="A3935" s="59">
        <f t="shared" si="245"/>
        <v>44085</v>
      </c>
      <c r="B3935" s="102">
        <f t="shared" si="246"/>
        <v>6</v>
      </c>
      <c r="C3935" s="65">
        <f>'Actual Solar Data'!K3924</f>
        <v>3</v>
      </c>
      <c r="D3935" s="59">
        <f>whlsecost_hourly_4002_202009!C252</f>
        <v>44085</v>
      </c>
      <c r="E3935" s="83">
        <f>whlsecost_hourly_4002_202009!D252</f>
        <v>6</v>
      </c>
      <c r="F3935" s="2">
        <f>whlsecost_hourly_4002_202009!F252</f>
        <v>24.4</v>
      </c>
      <c r="G3935" s="2">
        <f>whlsecost_hourly_4002_202009!X252</f>
        <v>0.33999999999999997</v>
      </c>
      <c r="H3935" s="2">
        <f t="shared" si="244"/>
        <v>24.74</v>
      </c>
      <c r="I3935" s="67">
        <f t="shared" si="247"/>
        <v>74.22</v>
      </c>
    </row>
    <row r="3936" spans="1:9" x14ac:dyDescent="0.25">
      <c r="A3936" s="59">
        <f t="shared" si="245"/>
        <v>44085</v>
      </c>
      <c r="B3936" s="102">
        <f t="shared" si="246"/>
        <v>7</v>
      </c>
      <c r="C3936" s="65">
        <f>'Actual Solar Data'!K3925</f>
        <v>58</v>
      </c>
      <c r="D3936" s="59">
        <f>whlsecost_hourly_4002_202009!C253</f>
        <v>44085</v>
      </c>
      <c r="E3936" s="83">
        <f>whlsecost_hourly_4002_202009!D253</f>
        <v>7</v>
      </c>
      <c r="F3936" s="2">
        <f>whlsecost_hourly_4002_202009!F253</f>
        <v>22.17</v>
      </c>
      <c r="G3936" s="2">
        <f>whlsecost_hourly_4002_202009!X253</f>
        <v>0.38</v>
      </c>
      <c r="H3936" s="2">
        <f t="shared" si="244"/>
        <v>22.55</v>
      </c>
      <c r="I3936" s="67">
        <f t="shared" si="247"/>
        <v>1307.9000000000001</v>
      </c>
    </row>
    <row r="3937" spans="1:9" x14ac:dyDescent="0.25">
      <c r="A3937" s="59">
        <f t="shared" si="245"/>
        <v>44085</v>
      </c>
      <c r="B3937" s="102">
        <f t="shared" si="246"/>
        <v>8</v>
      </c>
      <c r="C3937" s="65">
        <f>'Actual Solar Data'!K3926</f>
        <v>1258</v>
      </c>
      <c r="D3937" s="59">
        <f>whlsecost_hourly_4002_202009!C254</f>
        <v>44085</v>
      </c>
      <c r="E3937" s="83">
        <f>whlsecost_hourly_4002_202009!D254</f>
        <v>8</v>
      </c>
      <c r="F3937" s="2">
        <f>whlsecost_hourly_4002_202009!F254</f>
        <v>34.619999999999997</v>
      </c>
      <c r="G3937" s="2">
        <f>whlsecost_hourly_4002_202009!X254</f>
        <v>1.31</v>
      </c>
      <c r="H3937" s="2">
        <f t="shared" si="244"/>
        <v>35.93</v>
      </c>
      <c r="I3937" s="67">
        <f t="shared" si="247"/>
        <v>45199.94</v>
      </c>
    </row>
    <row r="3938" spans="1:9" x14ac:dyDescent="0.25">
      <c r="A3938" s="59">
        <f t="shared" si="245"/>
        <v>44085</v>
      </c>
      <c r="B3938" s="102">
        <f t="shared" si="246"/>
        <v>9</v>
      </c>
      <c r="C3938" s="65">
        <f>'Actual Solar Data'!K3927</f>
        <v>4400</v>
      </c>
      <c r="D3938" s="59">
        <f>whlsecost_hourly_4002_202009!C255</f>
        <v>44085</v>
      </c>
      <c r="E3938" s="83">
        <f>whlsecost_hourly_4002_202009!D255</f>
        <v>9</v>
      </c>
      <c r="F3938" s="2">
        <f>whlsecost_hourly_4002_202009!F255</f>
        <v>38.51</v>
      </c>
      <c r="G3938" s="2">
        <f>whlsecost_hourly_4002_202009!X255</f>
        <v>1.19</v>
      </c>
      <c r="H3938" s="2">
        <f t="shared" si="244"/>
        <v>39.699999999999996</v>
      </c>
      <c r="I3938" s="67">
        <f t="shared" si="247"/>
        <v>174679.99999999997</v>
      </c>
    </row>
    <row r="3939" spans="1:9" x14ac:dyDescent="0.25">
      <c r="A3939" s="59">
        <f t="shared" si="245"/>
        <v>44085</v>
      </c>
      <c r="B3939" s="102">
        <f t="shared" si="246"/>
        <v>10</v>
      </c>
      <c r="C3939" s="65">
        <f>'Actual Solar Data'!K3928</f>
        <v>13565</v>
      </c>
      <c r="D3939" s="59">
        <f>whlsecost_hourly_4002_202009!C256</f>
        <v>44085</v>
      </c>
      <c r="E3939" s="83">
        <f>whlsecost_hourly_4002_202009!D256</f>
        <v>10</v>
      </c>
      <c r="F3939" s="2">
        <f>whlsecost_hourly_4002_202009!F256</f>
        <v>35.25</v>
      </c>
      <c r="G3939" s="2">
        <f>whlsecost_hourly_4002_202009!X256</f>
        <v>1.01</v>
      </c>
      <c r="H3939" s="2">
        <f t="shared" ref="H3939:H4002" si="248">SUM(F3939:G3939)</f>
        <v>36.26</v>
      </c>
      <c r="I3939" s="67">
        <f t="shared" si="247"/>
        <v>491866.89999999997</v>
      </c>
    </row>
    <row r="3940" spans="1:9" x14ac:dyDescent="0.25">
      <c r="A3940" s="59">
        <f t="shared" si="245"/>
        <v>44085</v>
      </c>
      <c r="B3940" s="102">
        <f t="shared" si="246"/>
        <v>11</v>
      </c>
      <c r="C3940" s="65">
        <f>'Actual Solar Data'!K3929</f>
        <v>20933</v>
      </c>
      <c r="D3940" s="59">
        <f>whlsecost_hourly_4002_202009!C257</f>
        <v>44085</v>
      </c>
      <c r="E3940" s="83">
        <f>whlsecost_hourly_4002_202009!D257</f>
        <v>11</v>
      </c>
      <c r="F3940" s="2">
        <f>whlsecost_hourly_4002_202009!F257</f>
        <v>29.85</v>
      </c>
      <c r="G3940" s="2">
        <f>whlsecost_hourly_4002_202009!X257</f>
        <v>1.37</v>
      </c>
      <c r="H3940" s="2">
        <f t="shared" si="248"/>
        <v>31.220000000000002</v>
      </c>
      <c r="I3940" s="67">
        <f t="shared" si="247"/>
        <v>653528.26</v>
      </c>
    </row>
    <row r="3941" spans="1:9" x14ac:dyDescent="0.25">
      <c r="A3941" s="59">
        <f t="shared" si="245"/>
        <v>44085</v>
      </c>
      <c r="B3941" s="102">
        <f t="shared" si="246"/>
        <v>12</v>
      </c>
      <c r="C3941" s="65">
        <f>'Actual Solar Data'!K3930</f>
        <v>30988</v>
      </c>
      <c r="D3941" s="59">
        <f>whlsecost_hourly_4002_202009!C258</f>
        <v>44085</v>
      </c>
      <c r="E3941" s="83">
        <f>whlsecost_hourly_4002_202009!D258</f>
        <v>12</v>
      </c>
      <c r="F3941" s="2">
        <f>whlsecost_hourly_4002_202009!F258</f>
        <v>26.43</v>
      </c>
      <c r="G3941" s="2">
        <f>whlsecost_hourly_4002_202009!X258</f>
        <v>1.1500000000000001</v>
      </c>
      <c r="H3941" s="2">
        <f t="shared" si="248"/>
        <v>27.58</v>
      </c>
      <c r="I3941" s="67">
        <f t="shared" si="247"/>
        <v>854649.03999999992</v>
      </c>
    </row>
    <row r="3942" spans="1:9" x14ac:dyDescent="0.25">
      <c r="A3942" s="59">
        <f t="shared" si="245"/>
        <v>44085</v>
      </c>
      <c r="B3942" s="102">
        <f t="shared" si="246"/>
        <v>13</v>
      </c>
      <c r="C3942" s="65">
        <f>'Actual Solar Data'!K3931</f>
        <v>50588</v>
      </c>
      <c r="D3942" s="59">
        <f>whlsecost_hourly_4002_202009!C259</f>
        <v>44085</v>
      </c>
      <c r="E3942" s="83">
        <f>whlsecost_hourly_4002_202009!D259</f>
        <v>13</v>
      </c>
      <c r="F3942" s="2">
        <f>whlsecost_hourly_4002_202009!F259</f>
        <v>19.43</v>
      </c>
      <c r="G3942" s="2">
        <f>whlsecost_hourly_4002_202009!X259</f>
        <v>0.8600000000000001</v>
      </c>
      <c r="H3942" s="2">
        <f t="shared" si="248"/>
        <v>20.29</v>
      </c>
      <c r="I3942" s="67">
        <f t="shared" si="247"/>
        <v>1026430.5199999999</v>
      </c>
    </row>
    <row r="3943" spans="1:9" x14ac:dyDescent="0.25">
      <c r="A3943" s="59">
        <f t="shared" si="245"/>
        <v>44085</v>
      </c>
      <c r="B3943" s="102">
        <f t="shared" si="246"/>
        <v>14</v>
      </c>
      <c r="C3943" s="65">
        <f>'Actual Solar Data'!K3932</f>
        <v>61423</v>
      </c>
      <c r="D3943" s="59">
        <f>whlsecost_hourly_4002_202009!C260</f>
        <v>44085</v>
      </c>
      <c r="E3943" s="83">
        <f>whlsecost_hourly_4002_202009!D260</f>
        <v>14</v>
      </c>
      <c r="F3943" s="2">
        <f>whlsecost_hourly_4002_202009!F260</f>
        <v>19.309999999999999</v>
      </c>
      <c r="G3943" s="2">
        <f>whlsecost_hourly_4002_202009!X260</f>
        <v>0.87999999999999989</v>
      </c>
      <c r="H3943" s="2">
        <f t="shared" si="248"/>
        <v>20.189999999999998</v>
      </c>
      <c r="I3943" s="67">
        <f t="shared" si="247"/>
        <v>1240130.3699999999</v>
      </c>
    </row>
    <row r="3944" spans="1:9" x14ac:dyDescent="0.25">
      <c r="A3944" s="59">
        <f t="shared" si="245"/>
        <v>44085</v>
      </c>
      <c r="B3944" s="102">
        <f t="shared" si="246"/>
        <v>15</v>
      </c>
      <c r="C3944" s="65">
        <f>'Actual Solar Data'!K3933</f>
        <v>43128</v>
      </c>
      <c r="D3944" s="59">
        <f>whlsecost_hourly_4002_202009!C261</f>
        <v>44085</v>
      </c>
      <c r="E3944" s="83">
        <f>whlsecost_hourly_4002_202009!D261</f>
        <v>15</v>
      </c>
      <c r="F3944" s="2">
        <f>whlsecost_hourly_4002_202009!F261</f>
        <v>18.16</v>
      </c>
      <c r="G3944" s="2">
        <f>whlsecost_hourly_4002_202009!X261</f>
        <v>0.87999999999999989</v>
      </c>
      <c r="H3944" s="2">
        <f t="shared" si="248"/>
        <v>19.04</v>
      </c>
      <c r="I3944" s="67">
        <f t="shared" si="247"/>
        <v>821157.12</v>
      </c>
    </row>
    <row r="3945" spans="1:9" x14ac:dyDescent="0.25">
      <c r="A3945" s="59">
        <f t="shared" si="245"/>
        <v>44085</v>
      </c>
      <c r="B3945" s="102">
        <f t="shared" si="246"/>
        <v>16</v>
      </c>
      <c r="C3945" s="65">
        <f>'Actual Solar Data'!K3934</f>
        <v>50175</v>
      </c>
      <c r="D3945" s="59">
        <f>whlsecost_hourly_4002_202009!C262</f>
        <v>44085</v>
      </c>
      <c r="E3945" s="83">
        <f>whlsecost_hourly_4002_202009!D262</f>
        <v>16</v>
      </c>
      <c r="F3945" s="2">
        <f>whlsecost_hourly_4002_202009!F262</f>
        <v>17.329999999999998</v>
      </c>
      <c r="G3945" s="2">
        <f>whlsecost_hourly_4002_202009!X262</f>
        <v>0.86999999999999988</v>
      </c>
      <c r="H3945" s="2">
        <f t="shared" si="248"/>
        <v>18.2</v>
      </c>
      <c r="I3945" s="67">
        <f t="shared" si="247"/>
        <v>913185</v>
      </c>
    </row>
    <row r="3946" spans="1:9" x14ac:dyDescent="0.25">
      <c r="A3946" s="59">
        <f t="shared" si="245"/>
        <v>44085</v>
      </c>
      <c r="B3946" s="102">
        <f t="shared" si="246"/>
        <v>17</v>
      </c>
      <c r="C3946" s="65">
        <f>'Actual Solar Data'!K3935</f>
        <v>34213</v>
      </c>
      <c r="D3946" s="59">
        <f>whlsecost_hourly_4002_202009!C263</f>
        <v>44085</v>
      </c>
      <c r="E3946" s="83">
        <f>whlsecost_hourly_4002_202009!D263</f>
        <v>17</v>
      </c>
      <c r="F3946" s="2">
        <f>whlsecost_hourly_4002_202009!F263</f>
        <v>17.07</v>
      </c>
      <c r="G3946" s="2">
        <f>whlsecost_hourly_4002_202009!X263</f>
        <v>0.87999999999999989</v>
      </c>
      <c r="H3946" s="2">
        <f t="shared" si="248"/>
        <v>17.95</v>
      </c>
      <c r="I3946" s="67">
        <f t="shared" si="247"/>
        <v>614123.35</v>
      </c>
    </row>
    <row r="3947" spans="1:9" x14ac:dyDescent="0.25">
      <c r="A3947" s="59">
        <f t="shared" si="245"/>
        <v>44085</v>
      </c>
      <c r="B3947" s="102">
        <f t="shared" si="246"/>
        <v>18</v>
      </c>
      <c r="C3947" s="65">
        <f>'Actual Solar Data'!K3936</f>
        <v>14775</v>
      </c>
      <c r="D3947" s="59">
        <f>whlsecost_hourly_4002_202009!C264</f>
        <v>44085</v>
      </c>
      <c r="E3947" s="83">
        <f>whlsecost_hourly_4002_202009!D264</f>
        <v>18</v>
      </c>
      <c r="F3947" s="2">
        <f>whlsecost_hourly_4002_202009!F264</f>
        <v>17.829999999999998</v>
      </c>
      <c r="G3947" s="2">
        <f>whlsecost_hourly_4002_202009!X264</f>
        <v>0.88000000000000012</v>
      </c>
      <c r="H3947" s="2">
        <f t="shared" si="248"/>
        <v>18.709999999999997</v>
      </c>
      <c r="I3947" s="67">
        <f t="shared" si="247"/>
        <v>276440.24999999994</v>
      </c>
    </row>
    <row r="3948" spans="1:9" x14ac:dyDescent="0.25">
      <c r="A3948" s="59">
        <f t="shared" si="245"/>
        <v>44085</v>
      </c>
      <c r="B3948" s="102">
        <f t="shared" si="246"/>
        <v>19</v>
      </c>
      <c r="C3948" s="65">
        <f>'Actual Solar Data'!K3937</f>
        <v>1993</v>
      </c>
      <c r="D3948" s="59">
        <f>whlsecost_hourly_4002_202009!C265</f>
        <v>44085</v>
      </c>
      <c r="E3948" s="83">
        <f>whlsecost_hourly_4002_202009!D265</f>
        <v>19</v>
      </c>
      <c r="F3948" s="2">
        <f>whlsecost_hourly_4002_202009!F265</f>
        <v>19.41</v>
      </c>
      <c r="G3948" s="2">
        <f>whlsecost_hourly_4002_202009!X265</f>
        <v>0.9</v>
      </c>
      <c r="H3948" s="2">
        <f t="shared" si="248"/>
        <v>20.309999999999999</v>
      </c>
      <c r="I3948" s="67">
        <f t="shared" si="247"/>
        <v>40477.829999999994</v>
      </c>
    </row>
    <row r="3949" spans="1:9" x14ac:dyDescent="0.25">
      <c r="A3949" s="59">
        <f t="shared" si="245"/>
        <v>44085</v>
      </c>
      <c r="B3949" s="102">
        <f t="shared" si="246"/>
        <v>20</v>
      </c>
      <c r="C3949" s="65">
        <f>'Actual Solar Data'!K3938</f>
        <v>3</v>
      </c>
      <c r="D3949" s="59">
        <f>whlsecost_hourly_4002_202009!C266</f>
        <v>44085</v>
      </c>
      <c r="E3949" s="83">
        <f>whlsecost_hourly_4002_202009!D266</f>
        <v>20</v>
      </c>
      <c r="F3949" s="2">
        <f>whlsecost_hourly_4002_202009!F266</f>
        <v>18.48</v>
      </c>
      <c r="G3949" s="2">
        <f>whlsecost_hourly_4002_202009!X266</f>
        <v>0.89999999999999991</v>
      </c>
      <c r="H3949" s="2">
        <f t="shared" si="248"/>
        <v>19.38</v>
      </c>
      <c r="I3949" s="67">
        <f t="shared" si="247"/>
        <v>58.14</v>
      </c>
    </row>
    <row r="3950" spans="1:9" x14ac:dyDescent="0.25">
      <c r="A3950" s="59">
        <f t="shared" si="245"/>
        <v>44085</v>
      </c>
      <c r="B3950" s="102">
        <f t="shared" si="246"/>
        <v>21</v>
      </c>
      <c r="C3950" s="65">
        <f>'Actual Solar Data'!K3939</f>
        <v>0</v>
      </c>
      <c r="D3950" s="59">
        <f>whlsecost_hourly_4002_202009!C267</f>
        <v>44085</v>
      </c>
      <c r="E3950" s="83">
        <f>whlsecost_hourly_4002_202009!D267</f>
        <v>21</v>
      </c>
      <c r="F3950" s="2">
        <f>whlsecost_hourly_4002_202009!F267</f>
        <v>17.489999999999998</v>
      </c>
      <c r="G3950" s="2">
        <f>whlsecost_hourly_4002_202009!X267</f>
        <v>0.91999999999999993</v>
      </c>
      <c r="H3950" s="2">
        <f t="shared" si="248"/>
        <v>18.409999999999997</v>
      </c>
      <c r="I3950" s="67">
        <f t="shared" si="247"/>
        <v>0</v>
      </c>
    </row>
    <row r="3951" spans="1:9" x14ac:dyDescent="0.25">
      <c r="A3951" s="59">
        <f t="shared" si="245"/>
        <v>44085</v>
      </c>
      <c r="B3951" s="102">
        <f t="shared" si="246"/>
        <v>22</v>
      </c>
      <c r="C3951" s="65">
        <f>'Actual Solar Data'!K3940</f>
        <v>0</v>
      </c>
      <c r="D3951" s="59">
        <f>whlsecost_hourly_4002_202009!C268</f>
        <v>44085</v>
      </c>
      <c r="E3951" s="83">
        <f>whlsecost_hourly_4002_202009!D268</f>
        <v>22</v>
      </c>
      <c r="F3951" s="2">
        <f>whlsecost_hourly_4002_202009!F268</f>
        <v>16.600000000000001</v>
      </c>
      <c r="G3951" s="2">
        <f>whlsecost_hourly_4002_202009!X268</f>
        <v>0.96</v>
      </c>
      <c r="H3951" s="2">
        <f t="shared" si="248"/>
        <v>17.560000000000002</v>
      </c>
      <c r="I3951" s="67">
        <f t="shared" si="247"/>
        <v>0</v>
      </c>
    </row>
    <row r="3952" spans="1:9" x14ac:dyDescent="0.25">
      <c r="A3952" s="59">
        <f t="shared" si="245"/>
        <v>44085</v>
      </c>
      <c r="B3952" s="102">
        <f t="shared" si="246"/>
        <v>23</v>
      </c>
      <c r="C3952" s="65">
        <f>'Actual Solar Data'!K3941</f>
        <v>0</v>
      </c>
      <c r="D3952" s="59">
        <f>whlsecost_hourly_4002_202009!C269</f>
        <v>44085</v>
      </c>
      <c r="E3952" s="83">
        <f>whlsecost_hourly_4002_202009!D269</f>
        <v>23</v>
      </c>
      <c r="F3952" s="2">
        <f>whlsecost_hourly_4002_202009!F269</f>
        <v>15.55</v>
      </c>
      <c r="G3952" s="2">
        <f>whlsecost_hourly_4002_202009!X269</f>
        <v>1.03</v>
      </c>
      <c r="H3952" s="2">
        <f t="shared" si="248"/>
        <v>16.580000000000002</v>
      </c>
      <c r="I3952" s="67">
        <f t="shared" si="247"/>
        <v>0</v>
      </c>
    </row>
    <row r="3953" spans="1:9" x14ac:dyDescent="0.25">
      <c r="A3953" s="59">
        <f t="shared" si="245"/>
        <v>44085</v>
      </c>
      <c r="B3953" s="102">
        <f t="shared" si="246"/>
        <v>24</v>
      </c>
      <c r="C3953" s="65">
        <f>'Actual Solar Data'!K3942</f>
        <v>0</v>
      </c>
      <c r="D3953" s="59">
        <f>whlsecost_hourly_4002_202009!C270</f>
        <v>44085</v>
      </c>
      <c r="E3953" s="83">
        <f>whlsecost_hourly_4002_202009!D270</f>
        <v>24</v>
      </c>
      <c r="F3953" s="2">
        <f>whlsecost_hourly_4002_202009!F270</f>
        <v>15.27</v>
      </c>
      <c r="G3953" s="2">
        <f>whlsecost_hourly_4002_202009!X270</f>
        <v>0.35</v>
      </c>
      <c r="H3953" s="2">
        <f t="shared" si="248"/>
        <v>15.62</v>
      </c>
      <c r="I3953" s="67">
        <f t="shared" si="247"/>
        <v>0</v>
      </c>
    </row>
    <row r="3954" spans="1:9" x14ac:dyDescent="0.25">
      <c r="A3954" s="59">
        <f t="shared" si="245"/>
        <v>44086</v>
      </c>
      <c r="B3954" s="102">
        <f t="shared" si="246"/>
        <v>1</v>
      </c>
      <c r="C3954" s="65">
        <f>'Actual Solar Data'!K3943</f>
        <v>0</v>
      </c>
      <c r="D3954" s="59">
        <f>whlsecost_hourly_4002_202009!C271</f>
        <v>44086</v>
      </c>
      <c r="E3954" s="83">
        <f>whlsecost_hourly_4002_202009!D271</f>
        <v>1</v>
      </c>
      <c r="F3954" s="2">
        <f>whlsecost_hourly_4002_202009!F271</f>
        <v>15.8</v>
      </c>
      <c r="G3954" s="2">
        <f>whlsecost_hourly_4002_202009!X271</f>
        <v>0.37</v>
      </c>
      <c r="H3954" s="2">
        <f t="shared" si="248"/>
        <v>16.170000000000002</v>
      </c>
      <c r="I3954" s="67">
        <f t="shared" si="247"/>
        <v>0</v>
      </c>
    </row>
    <row r="3955" spans="1:9" x14ac:dyDescent="0.25">
      <c r="A3955" s="59">
        <f t="shared" si="245"/>
        <v>44086</v>
      </c>
      <c r="B3955" s="102">
        <f t="shared" si="246"/>
        <v>2</v>
      </c>
      <c r="C3955" s="65">
        <f>'Actual Solar Data'!K3944</f>
        <v>0</v>
      </c>
      <c r="D3955" s="59">
        <f>whlsecost_hourly_4002_202009!C272</f>
        <v>44086</v>
      </c>
      <c r="E3955" s="83">
        <f>whlsecost_hourly_4002_202009!D272</f>
        <v>2</v>
      </c>
      <c r="F3955" s="2">
        <f>whlsecost_hourly_4002_202009!F272</f>
        <v>15.03</v>
      </c>
      <c r="G3955" s="2">
        <f>whlsecost_hourly_4002_202009!X272</f>
        <v>0.31</v>
      </c>
      <c r="H3955" s="2">
        <f t="shared" si="248"/>
        <v>15.34</v>
      </c>
      <c r="I3955" s="67">
        <f t="shared" si="247"/>
        <v>0</v>
      </c>
    </row>
    <row r="3956" spans="1:9" x14ac:dyDescent="0.25">
      <c r="A3956" s="59">
        <f t="shared" si="245"/>
        <v>44086</v>
      </c>
      <c r="B3956" s="102">
        <f t="shared" si="246"/>
        <v>3</v>
      </c>
      <c r="C3956" s="65">
        <f>'Actual Solar Data'!K3945</f>
        <v>0</v>
      </c>
      <c r="D3956" s="59">
        <f>whlsecost_hourly_4002_202009!C273</f>
        <v>44086</v>
      </c>
      <c r="E3956" s="83">
        <f>whlsecost_hourly_4002_202009!D273</f>
        <v>3</v>
      </c>
      <c r="F3956" s="2">
        <f>whlsecost_hourly_4002_202009!F273</f>
        <v>12.83</v>
      </c>
      <c r="G3956" s="2">
        <f>whlsecost_hourly_4002_202009!X273</f>
        <v>0.32999999999999996</v>
      </c>
      <c r="H3956" s="2">
        <f t="shared" si="248"/>
        <v>13.16</v>
      </c>
      <c r="I3956" s="67">
        <f t="shared" si="247"/>
        <v>0</v>
      </c>
    </row>
    <row r="3957" spans="1:9" x14ac:dyDescent="0.25">
      <c r="A3957" s="59">
        <f t="shared" si="245"/>
        <v>44086</v>
      </c>
      <c r="B3957" s="102">
        <f t="shared" si="246"/>
        <v>4</v>
      </c>
      <c r="C3957" s="65">
        <f>'Actual Solar Data'!K3946</f>
        <v>0</v>
      </c>
      <c r="D3957" s="59">
        <f>whlsecost_hourly_4002_202009!C274</f>
        <v>44086</v>
      </c>
      <c r="E3957" s="83">
        <f>whlsecost_hourly_4002_202009!D274</f>
        <v>4</v>
      </c>
      <c r="F3957" s="2">
        <f>whlsecost_hourly_4002_202009!F274</f>
        <v>11.33</v>
      </c>
      <c r="G3957" s="2">
        <f>whlsecost_hourly_4002_202009!X274</f>
        <v>0.44</v>
      </c>
      <c r="H3957" s="2">
        <f t="shared" si="248"/>
        <v>11.77</v>
      </c>
      <c r="I3957" s="67">
        <f t="shared" si="247"/>
        <v>0</v>
      </c>
    </row>
    <row r="3958" spans="1:9" x14ac:dyDescent="0.25">
      <c r="A3958" s="59">
        <f t="shared" si="245"/>
        <v>44086</v>
      </c>
      <c r="B3958" s="102">
        <f t="shared" si="246"/>
        <v>5</v>
      </c>
      <c r="C3958" s="65">
        <f>'Actual Solar Data'!K3947</f>
        <v>0</v>
      </c>
      <c r="D3958" s="59">
        <f>whlsecost_hourly_4002_202009!C275</f>
        <v>44086</v>
      </c>
      <c r="E3958" s="83">
        <f>whlsecost_hourly_4002_202009!D275</f>
        <v>5</v>
      </c>
      <c r="F3958" s="2">
        <f>whlsecost_hourly_4002_202009!F275</f>
        <v>13.59</v>
      </c>
      <c r="G3958" s="2">
        <f>whlsecost_hourly_4002_202009!X275</f>
        <v>0.31</v>
      </c>
      <c r="H3958" s="2">
        <f t="shared" si="248"/>
        <v>13.9</v>
      </c>
      <c r="I3958" s="67">
        <f t="shared" si="247"/>
        <v>0</v>
      </c>
    </row>
    <row r="3959" spans="1:9" x14ac:dyDescent="0.25">
      <c r="A3959" s="59">
        <f t="shared" si="245"/>
        <v>44086</v>
      </c>
      <c r="B3959" s="102">
        <f t="shared" si="246"/>
        <v>6</v>
      </c>
      <c r="C3959" s="65">
        <f>'Actual Solar Data'!K3948</f>
        <v>5</v>
      </c>
      <c r="D3959" s="59">
        <f>whlsecost_hourly_4002_202009!C276</f>
        <v>44086</v>
      </c>
      <c r="E3959" s="83">
        <f>whlsecost_hourly_4002_202009!D276</f>
        <v>6</v>
      </c>
      <c r="F3959" s="2">
        <f>whlsecost_hourly_4002_202009!F276</f>
        <v>14.93</v>
      </c>
      <c r="G3959" s="2">
        <f>whlsecost_hourly_4002_202009!X276</f>
        <v>0.32</v>
      </c>
      <c r="H3959" s="2">
        <f t="shared" si="248"/>
        <v>15.25</v>
      </c>
      <c r="I3959" s="67">
        <f t="shared" si="247"/>
        <v>76.25</v>
      </c>
    </row>
    <row r="3960" spans="1:9" x14ac:dyDescent="0.25">
      <c r="A3960" s="59">
        <f t="shared" si="245"/>
        <v>44086</v>
      </c>
      <c r="B3960" s="102">
        <f t="shared" si="246"/>
        <v>7</v>
      </c>
      <c r="C3960" s="65">
        <f>'Actual Solar Data'!K3949</f>
        <v>795</v>
      </c>
      <c r="D3960" s="59">
        <f>whlsecost_hourly_4002_202009!C277</f>
        <v>44086</v>
      </c>
      <c r="E3960" s="83">
        <f>whlsecost_hourly_4002_202009!D277</f>
        <v>7</v>
      </c>
      <c r="F3960" s="2">
        <f>whlsecost_hourly_4002_202009!F277</f>
        <v>12.8</v>
      </c>
      <c r="G3960" s="2">
        <f>whlsecost_hourly_4002_202009!X277</f>
        <v>0.39</v>
      </c>
      <c r="H3960" s="2">
        <f t="shared" si="248"/>
        <v>13.190000000000001</v>
      </c>
      <c r="I3960" s="67">
        <f t="shared" si="247"/>
        <v>10486.050000000001</v>
      </c>
    </row>
    <row r="3961" spans="1:9" x14ac:dyDescent="0.25">
      <c r="A3961" s="59">
        <f t="shared" si="245"/>
        <v>44086</v>
      </c>
      <c r="B3961" s="102">
        <f t="shared" si="246"/>
        <v>8</v>
      </c>
      <c r="C3961" s="65">
        <f>'Actual Solar Data'!K3950</f>
        <v>11790</v>
      </c>
      <c r="D3961" s="59">
        <f>whlsecost_hourly_4002_202009!C278</f>
        <v>44086</v>
      </c>
      <c r="E3961" s="83">
        <f>whlsecost_hourly_4002_202009!D278</f>
        <v>8</v>
      </c>
      <c r="F3961" s="2">
        <f>whlsecost_hourly_4002_202009!F278</f>
        <v>12.16</v>
      </c>
      <c r="G3961" s="2">
        <f>whlsecost_hourly_4002_202009!X278</f>
        <v>0.56999999999999995</v>
      </c>
      <c r="H3961" s="2">
        <f t="shared" si="248"/>
        <v>12.73</v>
      </c>
      <c r="I3961" s="67">
        <f t="shared" si="247"/>
        <v>150086.70000000001</v>
      </c>
    </row>
    <row r="3962" spans="1:9" x14ac:dyDescent="0.25">
      <c r="A3962" s="59">
        <f t="shared" si="245"/>
        <v>44086</v>
      </c>
      <c r="B3962" s="102">
        <f t="shared" si="246"/>
        <v>9</v>
      </c>
      <c r="C3962" s="65">
        <f>'Actual Solar Data'!K3951</f>
        <v>33233</v>
      </c>
      <c r="D3962" s="59">
        <f>whlsecost_hourly_4002_202009!C279</f>
        <v>44086</v>
      </c>
      <c r="E3962" s="83">
        <f>whlsecost_hourly_4002_202009!D279</f>
        <v>9</v>
      </c>
      <c r="F3962" s="2">
        <f>whlsecost_hourly_4002_202009!F279</f>
        <v>11.6</v>
      </c>
      <c r="G3962" s="2">
        <f>whlsecost_hourly_4002_202009!X279</f>
        <v>0.67</v>
      </c>
      <c r="H3962" s="2">
        <f t="shared" si="248"/>
        <v>12.27</v>
      </c>
      <c r="I3962" s="67">
        <f t="shared" si="247"/>
        <v>407768.91</v>
      </c>
    </row>
    <row r="3963" spans="1:9" x14ac:dyDescent="0.25">
      <c r="A3963" s="59">
        <f t="shared" si="245"/>
        <v>44086</v>
      </c>
      <c r="B3963" s="102">
        <f t="shared" si="246"/>
        <v>10</v>
      </c>
      <c r="C3963" s="65">
        <f>'Actual Solar Data'!K3952</f>
        <v>52868</v>
      </c>
      <c r="D3963" s="59">
        <f>whlsecost_hourly_4002_202009!C280</f>
        <v>44086</v>
      </c>
      <c r="E3963" s="83">
        <f>whlsecost_hourly_4002_202009!D280</f>
        <v>10</v>
      </c>
      <c r="F3963" s="2">
        <f>whlsecost_hourly_4002_202009!F280</f>
        <v>12.68</v>
      </c>
      <c r="G3963" s="2">
        <f>whlsecost_hourly_4002_202009!X280</f>
        <v>0.44999999999999996</v>
      </c>
      <c r="H3963" s="2">
        <f t="shared" si="248"/>
        <v>13.129999999999999</v>
      </c>
      <c r="I3963" s="67">
        <f t="shared" si="247"/>
        <v>694156.84</v>
      </c>
    </row>
    <row r="3964" spans="1:9" x14ac:dyDescent="0.25">
      <c r="A3964" s="59">
        <f t="shared" si="245"/>
        <v>44086</v>
      </c>
      <c r="B3964" s="102">
        <f t="shared" si="246"/>
        <v>11</v>
      </c>
      <c r="C3964" s="65">
        <f>'Actual Solar Data'!K3953</f>
        <v>65808</v>
      </c>
      <c r="D3964" s="59">
        <f>whlsecost_hourly_4002_202009!C281</f>
        <v>44086</v>
      </c>
      <c r="E3964" s="83">
        <f>whlsecost_hourly_4002_202009!D281</f>
        <v>11</v>
      </c>
      <c r="F3964" s="2">
        <f>whlsecost_hourly_4002_202009!F281</f>
        <v>14.24</v>
      </c>
      <c r="G3964" s="2">
        <f>whlsecost_hourly_4002_202009!X281</f>
        <v>0.35</v>
      </c>
      <c r="H3964" s="2">
        <f t="shared" si="248"/>
        <v>14.59</v>
      </c>
      <c r="I3964" s="67">
        <f t="shared" si="247"/>
        <v>960138.72</v>
      </c>
    </row>
    <row r="3965" spans="1:9" x14ac:dyDescent="0.25">
      <c r="A3965" s="59">
        <f t="shared" si="245"/>
        <v>44086</v>
      </c>
      <c r="B3965" s="102">
        <f t="shared" si="246"/>
        <v>12</v>
      </c>
      <c r="C3965" s="65">
        <f>'Actual Solar Data'!K3954</f>
        <v>74325</v>
      </c>
      <c r="D3965" s="59">
        <f>whlsecost_hourly_4002_202009!C282</f>
        <v>44086</v>
      </c>
      <c r="E3965" s="83">
        <f>whlsecost_hourly_4002_202009!D282</f>
        <v>12</v>
      </c>
      <c r="F3965" s="2">
        <f>whlsecost_hourly_4002_202009!F282</f>
        <v>15.14</v>
      </c>
      <c r="G3965" s="2">
        <f>whlsecost_hourly_4002_202009!X282</f>
        <v>0.31</v>
      </c>
      <c r="H3965" s="2">
        <f t="shared" si="248"/>
        <v>15.450000000000001</v>
      </c>
      <c r="I3965" s="67">
        <f t="shared" si="247"/>
        <v>1148321.25</v>
      </c>
    </row>
    <row r="3966" spans="1:9" x14ac:dyDescent="0.25">
      <c r="A3966" s="59">
        <f t="shared" si="245"/>
        <v>44086</v>
      </c>
      <c r="B3966" s="102">
        <f t="shared" si="246"/>
        <v>13</v>
      </c>
      <c r="C3966" s="65">
        <f>'Actual Solar Data'!K3955</f>
        <v>75280</v>
      </c>
      <c r="D3966" s="59">
        <f>whlsecost_hourly_4002_202009!C283</f>
        <v>44086</v>
      </c>
      <c r="E3966" s="83">
        <f>whlsecost_hourly_4002_202009!D283</f>
        <v>13</v>
      </c>
      <c r="F3966" s="2">
        <f>whlsecost_hourly_4002_202009!F283</f>
        <v>13.83</v>
      </c>
      <c r="G3966" s="2">
        <f>whlsecost_hourly_4002_202009!X283</f>
        <v>0.32999999999999996</v>
      </c>
      <c r="H3966" s="2">
        <f t="shared" si="248"/>
        <v>14.16</v>
      </c>
      <c r="I3966" s="67">
        <f t="shared" si="247"/>
        <v>1065964.8</v>
      </c>
    </row>
    <row r="3967" spans="1:9" x14ac:dyDescent="0.25">
      <c r="A3967" s="59">
        <f t="shared" si="245"/>
        <v>44086</v>
      </c>
      <c r="B3967" s="102">
        <f t="shared" si="246"/>
        <v>14</v>
      </c>
      <c r="C3967" s="65">
        <f>'Actual Solar Data'!K3956</f>
        <v>74850</v>
      </c>
      <c r="D3967" s="59">
        <f>whlsecost_hourly_4002_202009!C284</f>
        <v>44086</v>
      </c>
      <c r="E3967" s="83">
        <f>whlsecost_hourly_4002_202009!D284</f>
        <v>14</v>
      </c>
      <c r="F3967" s="2">
        <f>whlsecost_hourly_4002_202009!F284</f>
        <v>13.71</v>
      </c>
      <c r="G3967" s="2">
        <f>whlsecost_hourly_4002_202009!X284</f>
        <v>0.3</v>
      </c>
      <c r="H3967" s="2">
        <f t="shared" si="248"/>
        <v>14.010000000000002</v>
      </c>
      <c r="I3967" s="67">
        <f t="shared" si="247"/>
        <v>1048648.5000000002</v>
      </c>
    </row>
    <row r="3968" spans="1:9" x14ac:dyDescent="0.25">
      <c r="A3968" s="59">
        <f t="shared" si="245"/>
        <v>44086</v>
      </c>
      <c r="B3968" s="102">
        <f t="shared" si="246"/>
        <v>15</v>
      </c>
      <c r="C3968" s="65">
        <f>'Actual Solar Data'!K3957</f>
        <v>69608</v>
      </c>
      <c r="D3968" s="59">
        <f>whlsecost_hourly_4002_202009!C285</f>
        <v>44086</v>
      </c>
      <c r="E3968" s="83">
        <f>whlsecost_hourly_4002_202009!D285</f>
        <v>15</v>
      </c>
      <c r="F3968" s="2">
        <f>whlsecost_hourly_4002_202009!F285</f>
        <v>12.13</v>
      </c>
      <c r="G3968" s="2">
        <f>whlsecost_hourly_4002_202009!X285</f>
        <v>0.35</v>
      </c>
      <c r="H3968" s="2">
        <f t="shared" si="248"/>
        <v>12.48</v>
      </c>
      <c r="I3968" s="67">
        <f t="shared" si="247"/>
        <v>868707.84000000008</v>
      </c>
    </row>
    <row r="3969" spans="1:9" x14ac:dyDescent="0.25">
      <c r="A3969" s="59">
        <f t="shared" si="245"/>
        <v>44086</v>
      </c>
      <c r="B3969" s="102">
        <f t="shared" si="246"/>
        <v>16</v>
      </c>
      <c r="C3969" s="65">
        <f>'Actual Solar Data'!K3958</f>
        <v>56073</v>
      </c>
      <c r="D3969" s="59">
        <f>whlsecost_hourly_4002_202009!C286</f>
        <v>44086</v>
      </c>
      <c r="E3969" s="83">
        <f>whlsecost_hourly_4002_202009!D286</f>
        <v>16</v>
      </c>
      <c r="F3969" s="2">
        <f>whlsecost_hourly_4002_202009!F286</f>
        <v>12.22</v>
      </c>
      <c r="G3969" s="2">
        <f>whlsecost_hourly_4002_202009!X286</f>
        <v>0.38</v>
      </c>
      <c r="H3969" s="2">
        <f t="shared" si="248"/>
        <v>12.600000000000001</v>
      </c>
      <c r="I3969" s="67">
        <f t="shared" si="247"/>
        <v>706519.8</v>
      </c>
    </row>
    <row r="3970" spans="1:9" x14ac:dyDescent="0.25">
      <c r="A3970" s="59">
        <f t="shared" si="245"/>
        <v>44086</v>
      </c>
      <c r="B3970" s="102">
        <f t="shared" si="246"/>
        <v>17</v>
      </c>
      <c r="C3970" s="65">
        <f>'Actual Solar Data'!K3959</f>
        <v>35188</v>
      </c>
      <c r="D3970" s="59">
        <f>whlsecost_hourly_4002_202009!C287</f>
        <v>44086</v>
      </c>
      <c r="E3970" s="83">
        <f>whlsecost_hourly_4002_202009!D287</f>
        <v>17</v>
      </c>
      <c r="F3970" s="2">
        <f>whlsecost_hourly_4002_202009!F287</f>
        <v>20.53</v>
      </c>
      <c r="G3970" s="2">
        <f>whlsecost_hourly_4002_202009!X287</f>
        <v>0.56000000000000005</v>
      </c>
      <c r="H3970" s="2">
        <f t="shared" si="248"/>
        <v>21.09</v>
      </c>
      <c r="I3970" s="67">
        <f t="shared" si="247"/>
        <v>742114.92</v>
      </c>
    </row>
    <row r="3971" spans="1:9" x14ac:dyDescent="0.25">
      <c r="A3971" s="59">
        <f t="shared" si="245"/>
        <v>44086</v>
      </c>
      <c r="B3971" s="102">
        <f t="shared" si="246"/>
        <v>18</v>
      </c>
      <c r="C3971" s="65">
        <f>'Actual Solar Data'!K3960</f>
        <v>13488</v>
      </c>
      <c r="D3971" s="59">
        <f>whlsecost_hourly_4002_202009!C288</f>
        <v>44086</v>
      </c>
      <c r="E3971" s="83">
        <f>whlsecost_hourly_4002_202009!D288</f>
        <v>18</v>
      </c>
      <c r="F3971" s="2">
        <f>whlsecost_hourly_4002_202009!F288</f>
        <v>26.25</v>
      </c>
      <c r="G3971" s="2">
        <f>whlsecost_hourly_4002_202009!X288</f>
        <v>0.53</v>
      </c>
      <c r="H3971" s="2">
        <f t="shared" si="248"/>
        <v>26.78</v>
      </c>
      <c r="I3971" s="67">
        <f t="shared" si="247"/>
        <v>361208.64</v>
      </c>
    </row>
    <row r="3972" spans="1:9" x14ac:dyDescent="0.25">
      <c r="A3972" s="59">
        <f t="shared" si="245"/>
        <v>44086</v>
      </c>
      <c r="B3972" s="102">
        <f t="shared" si="246"/>
        <v>19</v>
      </c>
      <c r="C3972" s="65">
        <f>'Actual Solar Data'!K3961</f>
        <v>2195</v>
      </c>
      <c r="D3972" s="59">
        <f>whlsecost_hourly_4002_202009!C289</f>
        <v>44086</v>
      </c>
      <c r="E3972" s="83">
        <f>whlsecost_hourly_4002_202009!D289</f>
        <v>19</v>
      </c>
      <c r="F3972" s="2">
        <f>whlsecost_hourly_4002_202009!F289</f>
        <v>20</v>
      </c>
      <c r="G3972" s="2">
        <f>whlsecost_hourly_4002_202009!X289</f>
        <v>0.32999999999999996</v>
      </c>
      <c r="H3972" s="2">
        <f t="shared" si="248"/>
        <v>20.329999999999998</v>
      </c>
      <c r="I3972" s="67">
        <f t="shared" si="247"/>
        <v>44624.35</v>
      </c>
    </row>
    <row r="3973" spans="1:9" x14ac:dyDescent="0.25">
      <c r="A3973" s="59">
        <f t="shared" si="245"/>
        <v>44086</v>
      </c>
      <c r="B3973" s="102">
        <f t="shared" si="246"/>
        <v>20</v>
      </c>
      <c r="C3973" s="65">
        <f>'Actual Solar Data'!K3962</f>
        <v>5</v>
      </c>
      <c r="D3973" s="59">
        <f>whlsecost_hourly_4002_202009!C290</f>
        <v>44086</v>
      </c>
      <c r="E3973" s="83">
        <f>whlsecost_hourly_4002_202009!D290</f>
        <v>20</v>
      </c>
      <c r="F3973" s="2">
        <f>whlsecost_hourly_4002_202009!F290</f>
        <v>17.63</v>
      </c>
      <c r="G3973" s="2">
        <f>whlsecost_hourly_4002_202009!X290</f>
        <v>0.31</v>
      </c>
      <c r="H3973" s="2">
        <f t="shared" si="248"/>
        <v>17.939999999999998</v>
      </c>
      <c r="I3973" s="67">
        <f t="shared" si="247"/>
        <v>89.699999999999989</v>
      </c>
    </row>
    <row r="3974" spans="1:9" x14ac:dyDescent="0.25">
      <c r="A3974" s="59">
        <f t="shared" si="245"/>
        <v>44086</v>
      </c>
      <c r="B3974" s="102">
        <f t="shared" si="246"/>
        <v>21</v>
      </c>
      <c r="C3974" s="65">
        <f>'Actual Solar Data'!K3963</f>
        <v>0</v>
      </c>
      <c r="D3974" s="59">
        <f>whlsecost_hourly_4002_202009!C291</f>
        <v>44086</v>
      </c>
      <c r="E3974" s="83">
        <f>whlsecost_hourly_4002_202009!D291</f>
        <v>21</v>
      </c>
      <c r="F3974" s="2">
        <f>whlsecost_hourly_4002_202009!F291</f>
        <v>15.32</v>
      </c>
      <c r="G3974" s="2">
        <f>whlsecost_hourly_4002_202009!X291</f>
        <v>0.32</v>
      </c>
      <c r="H3974" s="2">
        <f t="shared" si="248"/>
        <v>15.64</v>
      </c>
      <c r="I3974" s="67">
        <f t="shared" si="247"/>
        <v>0</v>
      </c>
    </row>
    <row r="3975" spans="1:9" x14ac:dyDescent="0.25">
      <c r="A3975" s="59">
        <f t="shared" si="245"/>
        <v>44086</v>
      </c>
      <c r="B3975" s="102">
        <f t="shared" si="246"/>
        <v>22</v>
      </c>
      <c r="C3975" s="65">
        <f>'Actual Solar Data'!K3964</f>
        <v>0</v>
      </c>
      <c r="D3975" s="59">
        <f>whlsecost_hourly_4002_202009!C292</f>
        <v>44086</v>
      </c>
      <c r="E3975" s="83">
        <f>whlsecost_hourly_4002_202009!D292</f>
        <v>22</v>
      </c>
      <c r="F3975" s="2">
        <f>whlsecost_hourly_4002_202009!F292</f>
        <v>13.22</v>
      </c>
      <c r="G3975" s="2">
        <f>whlsecost_hourly_4002_202009!X292</f>
        <v>0.37</v>
      </c>
      <c r="H3975" s="2">
        <f t="shared" si="248"/>
        <v>13.59</v>
      </c>
      <c r="I3975" s="67">
        <f t="shared" si="247"/>
        <v>0</v>
      </c>
    </row>
    <row r="3976" spans="1:9" x14ac:dyDescent="0.25">
      <c r="A3976" s="59">
        <f t="shared" si="245"/>
        <v>44086</v>
      </c>
      <c r="B3976" s="102">
        <f t="shared" si="246"/>
        <v>23</v>
      </c>
      <c r="C3976" s="65">
        <f>'Actual Solar Data'!K3965</f>
        <v>0</v>
      </c>
      <c r="D3976" s="59">
        <f>whlsecost_hourly_4002_202009!C293</f>
        <v>44086</v>
      </c>
      <c r="E3976" s="83">
        <f>whlsecost_hourly_4002_202009!D293</f>
        <v>23</v>
      </c>
      <c r="F3976" s="2">
        <f>whlsecost_hourly_4002_202009!F293</f>
        <v>11.08</v>
      </c>
      <c r="G3976" s="2">
        <f>whlsecost_hourly_4002_202009!X293</f>
        <v>0.41000000000000003</v>
      </c>
      <c r="H3976" s="2">
        <f t="shared" si="248"/>
        <v>11.49</v>
      </c>
      <c r="I3976" s="67">
        <f t="shared" si="247"/>
        <v>0</v>
      </c>
    </row>
    <row r="3977" spans="1:9" x14ac:dyDescent="0.25">
      <c r="A3977" s="59">
        <f t="shared" si="245"/>
        <v>44086</v>
      </c>
      <c r="B3977" s="102">
        <f t="shared" si="246"/>
        <v>24</v>
      </c>
      <c r="C3977" s="65">
        <f>'Actual Solar Data'!K3966</f>
        <v>0</v>
      </c>
      <c r="D3977" s="59">
        <f>whlsecost_hourly_4002_202009!C294</f>
        <v>44086</v>
      </c>
      <c r="E3977" s="83">
        <f>whlsecost_hourly_4002_202009!D294</f>
        <v>24</v>
      </c>
      <c r="F3977" s="2">
        <f>whlsecost_hourly_4002_202009!F294</f>
        <v>4.96</v>
      </c>
      <c r="G3977" s="2">
        <f>whlsecost_hourly_4002_202009!X294</f>
        <v>0.49</v>
      </c>
      <c r="H3977" s="2">
        <f t="shared" si="248"/>
        <v>5.45</v>
      </c>
      <c r="I3977" s="67">
        <f t="shared" si="247"/>
        <v>0</v>
      </c>
    </row>
    <row r="3978" spans="1:9" x14ac:dyDescent="0.25">
      <c r="A3978" s="59">
        <f t="shared" si="245"/>
        <v>44087</v>
      </c>
      <c r="B3978" s="102">
        <f t="shared" si="246"/>
        <v>1</v>
      </c>
      <c r="C3978" s="65">
        <f>'Actual Solar Data'!K3967</f>
        <v>0</v>
      </c>
      <c r="D3978" s="59">
        <f>whlsecost_hourly_4002_202009!C295</f>
        <v>44087</v>
      </c>
      <c r="E3978" s="83">
        <f>whlsecost_hourly_4002_202009!D295</f>
        <v>1</v>
      </c>
      <c r="F3978" s="2">
        <f>whlsecost_hourly_4002_202009!F295</f>
        <v>10.66</v>
      </c>
      <c r="G3978" s="2">
        <f>whlsecost_hourly_4002_202009!X295</f>
        <v>0.44</v>
      </c>
      <c r="H3978" s="2">
        <f t="shared" si="248"/>
        <v>11.1</v>
      </c>
      <c r="I3978" s="67">
        <f t="shared" si="247"/>
        <v>0</v>
      </c>
    </row>
    <row r="3979" spans="1:9" x14ac:dyDescent="0.25">
      <c r="A3979" s="59">
        <f t="shared" si="245"/>
        <v>44087</v>
      </c>
      <c r="B3979" s="102">
        <f t="shared" si="246"/>
        <v>2</v>
      </c>
      <c r="C3979" s="65">
        <f>'Actual Solar Data'!K3968</f>
        <v>0</v>
      </c>
      <c r="D3979" s="59">
        <f>whlsecost_hourly_4002_202009!C296</f>
        <v>44087</v>
      </c>
      <c r="E3979" s="83">
        <f>whlsecost_hourly_4002_202009!D296</f>
        <v>2</v>
      </c>
      <c r="F3979" s="2">
        <f>whlsecost_hourly_4002_202009!F296</f>
        <v>10.050000000000001</v>
      </c>
      <c r="G3979" s="2">
        <f>whlsecost_hourly_4002_202009!X296</f>
        <v>0.41000000000000003</v>
      </c>
      <c r="H3979" s="2">
        <f t="shared" si="248"/>
        <v>10.46</v>
      </c>
      <c r="I3979" s="67">
        <f t="shared" si="247"/>
        <v>0</v>
      </c>
    </row>
    <row r="3980" spans="1:9" x14ac:dyDescent="0.25">
      <c r="A3980" s="59">
        <f t="shared" si="245"/>
        <v>44087</v>
      </c>
      <c r="B3980" s="102">
        <f t="shared" si="246"/>
        <v>3</v>
      </c>
      <c r="C3980" s="65">
        <f>'Actual Solar Data'!K3969</f>
        <v>0</v>
      </c>
      <c r="D3980" s="59">
        <f>whlsecost_hourly_4002_202009!C297</f>
        <v>44087</v>
      </c>
      <c r="E3980" s="83">
        <f>whlsecost_hourly_4002_202009!D297</f>
        <v>3</v>
      </c>
      <c r="F3980" s="2">
        <f>whlsecost_hourly_4002_202009!F297</f>
        <v>10.09</v>
      </c>
      <c r="G3980" s="2">
        <f>whlsecost_hourly_4002_202009!X297</f>
        <v>0.4</v>
      </c>
      <c r="H3980" s="2">
        <f t="shared" si="248"/>
        <v>10.49</v>
      </c>
      <c r="I3980" s="67">
        <f t="shared" si="247"/>
        <v>0</v>
      </c>
    </row>
    <row r="3981" spans="1:9" x14ac:dyDescent="0.25">
      <c r="A3981" s="59">
        <f t="shared" si="245"/>
        <v>44087</v>
      </c>
      <c r="B3981" s="102">
        <f t="shared" si="246"/>
        <v>4</v>
      </c>
      <c r="C3981" s="65">
        <f>'Actual Solar Data'!K3970</f>
        <v>0</v>
      </c>
      <c r="D3981" s="59">
        <f>whlsecost_hourly_4002_202009!C298</f>
        <v>44087</v>
      </c>
      <c r="E3981" s="83">
        <f>whlsecost_hourly_4002_202009!D298</f>
        <v>4</v>
      </c>
      <c r="F3981" s="2">
        <f>whlsecost_hourly_4002_202009!F298</f>
        <v>3.49</v>
      </c>
      <c r="G3981" s="2">
        <f>whlsecost_hourly_4002_202009!X298</f>
        <v>0.5</v>
      </c>
      <c r="H3981" s="2">
        <f t="shared" si="248"/>
        <v>3.99</v>
      </c>
      <c r="I3981" s="67">
        <f t="shared" si="247"/>
        <v>0</v>
      </c>
    </row>
    <row r="3982" spans="1:9" x14ac:dyDescent="0.25">
      <c r="A3982" s="59">
        <f t="shared" si="245"/>
        <v>44087</v>
      </c>
      <c r="B3982" s="102">
        <f t="shared" si="246"/>
        <v>5</v>
      </c>
      <c r="C3982" s="65">
        <f>'Actual Solar Data'!K3971</f>
        <v>0</v>
      </c>
      <c r="D3982" s="59">
        <f>whlsecost_hourly_4002_202009!C299</f>
        <v>44087</v>
      </c>
      <c r="E3982" s="83">
        <f>whlsecost_hourly_4002_202009!D299</f>
        <v>5</v>
      </c>
      <c r="F3982" s="2">
        <f>whlsecost_hourly_4002_202009!F299</f>
        <v>-3.17</v>
      </c>
      <c r="G3982" s="2">
        <f>whlsecost_hourly_4002_202009!X299</f>
        <v>0.57000000000000006</v>
      </c>
      <c r="H3982" s="2">
        <f t="shared" si="248"/>
        <v>-2.5999999999999996</v>
      </c>
      <c r="I3982" s="67">
        <f t="shared" si="247"/>
        <v>0</v>
      </c>
    </row>
    <row r="3983" spans="1:9" x14ac:dyDescent="0.25">
      <c r="A3983" s="59">
        <f t="shared" si="245"/>
        <v>44087</v>
      </c>
      <c r="B3983" s="102">
        <f t="shared" si="246"/>
        <v>6</v>
      </c>
      <c r="C3983" s="65">
        <f>'Actual Solar Data'!K3972</f>
        <v>3</v>
      </c>
      <c r="D3983" s="59">
        <f>whlsecost_hourly_4002_202009!C300</f>
        <v>44087</v>
      </c>
      <c r="E3983" s="83">
        <f>whlsecost_hourly_4002_202009!D300</f>
        <v>6</v>
      </c>
      <c r="F3983" s="2">
        <f>whlsecost_hourly_4002_202009!F300</f>
        <v>1.1299999999999999</v>
      </c>
      <c r="G3983" s="2">
        <f>whlsecost_hourly_4002_202009!X300</f>
        <v>0.5</v>
      </c>
      <c r="H3983" s="2">
        <f t="shared" si="248"/>
        <v>1.63</v>
      </c>
      <c r="I3983" s="67">
        <f t="shared" si="247"/>
        <v>4.8899999999999997</v>
      </c>
    </row>
    <row r="3984" spans="1:9" x14ac:dyDescent="0.25">
      <c r="A3984" s="59">
        <f t="shared" si="245"/>
        <v>44087</v>
      </c>
      <c r="B3984" s="102">
        <f t="shared" si="246"/>
        <v>7</v>
      </c>
      <c r="C3984" s="65">
        <f>'Actual Solar Data'!K3973</f>
        <v>810</v>
      </c>
      <c r="D3984" s="59">
        <f>whlsecost_hourly_4002_202009!C301</f>
        <v>44087</v>
      </c>
      <c r="E3984" s="83">
        <f>whlsecost_hourly_4002_202009!D301</f>
        <v>7</v>
      </c>
      <c r="F3984" s="2">
        <f>whlsecost_hourly_4002_202009!F301</f>
        <v>11.69</v>
      </c>
      <c r="G3984" s="2">
        <f>whlsecost_hourly_4002_202009!X301</f>
        <v>0.5</v>
      </c>
      <c r="H3984" s="2">
        <f t="shared" si="248"/>
        <v>12.19</v>
      </c>
      <c r="I3984" s="67">
        <f t="shared" si="247"/>
        <v>9873.9</v>
      </c>
    </row>
    <row r="3985" spans="1:9" x14ac:dyDescent="0.25">
      <c r="A3985" s="59">
        <f t="shared" si="245"/>
        <v>44087</v>
      </c>
      <c r="B3985" s="102">
        <f t="shared" si="246"/>
        <v>8</v>
      </c>
      <c r="C3985" s="65">
        <f>'Actual Solar Data'!K3974</f>
        <v>8623</v>
      </c>
      <c r="D3985" s="59">
        <f>whlsecost_hourly_4002_202009!C302</f>
        <v>44087</v>
      </c>
      <c r="E3985" s="83">
        <f>whlsecost_hourly_4002_202009!D302</f>
        <v>8</v>
      </c>
      <c r="F3985" s="2">
        <f>whlsecost_hourly_4002_202009!F302</f>
        <v>6.22</v>
      </c>
      <c r="G3985" s="2">
        <f>whlsecost_hourly_4002_202009!X302</f>
        <v>0.72</v>
      </c>
      <c r="H3985" s="2">
        <f t="shared" si="248"/>
        <v>6.9399999999999995</v>
      </c>
      <c r="I3985" s="67">
        <f t="shared" si="247"/>
        <v>59843.619999999995</v>
      </c>
    </row>
    <row r="3986" spans="1:9" x14ac:dyDescent="0.25">
      <c r="A3986" s="59">
        <f t="shared" si="245"/>
        <v>44087</v>
      </c>
      <c r="B3986" s="102">
        <f t="shared" si="246"/>
        <v>9</v>
      </c>
      <c r="C3986" s="65">
        <f>'Actual Solar Data'!K3975</f>
        <v>19843</v>
      </c>
      <c r="D3986" s="59">
        <f>whlsecost_hourly_4002_202009!C303</f>
        <v>44087</v>
      </c>
      <c r="E3986" s="83">
        <f>whlsecost_hourly_4002_202009!D303</f>
        <v>9</v>
      </c>
      <c r="F3986" s="2">
        <f>whlsecost_hourly_4002_202009!F303</f>
        <v>6.86</v>
      </c>
      <c r="G3986" s="2">
        <f>whlsecost_hourly_4002_202009!X303</f>
        <v>0.5</v>
      </c>
      <c r="H3986" s="2">
        <f t="shared" si="248"/>
        <v>7.36</v>
      </c>
      <c r="I3986" s="67">
        <f t="shared" si="247"/>
        <v>146044.48000000001</v>
      </c>
    </row>
    <row r="3987" spans="1:9" x14ac:dyDescent="0.25">
      <c r="A3987" s="59">
        <f t="shared" ref="A3987:A4050" si="249">D3987</f>
        <v>44087</v>
      </c>
      <c r="B3987" s="102">
        <f t="shared" ref="B3987:B4050" si="250">E3987</f>
        <v>10</v>
      </c>
      <c r="C3987" s="65">
        <f>'Actual Solar Data'!K3976</f>
        <v>46013</v>
      </c>
      <c r="D3987" s="59">
        <f>whlsecost_hourly_4002_202009!C304</f>
        <v>44087</v>
      </c>
      <c r="E3987" s="83">
        <f>whlsecost_hourly_4002_202009!D304</f>
        <v>10</v>
      </c>
      <c r="F3987" s="2">
        <f>whlsecost_hourly_4002_202009!F304</f>
        <v>7.65</v>
      </c>
      <c r="G3987" s="2">
        <f>whlsecost_hourly_4002_202009!X304</f>
        <v>0.41000000000000003</v>
      </c>
      <c r="H3987" s="2">
        <f t="shared" si="248"/>
        <v>8.06</v>
      </c>
      <c r="I3987" s="67">
        <f t="shared" si="247"/>
        <v>370864.78</v>
      </c>
    </row>
    <row r="3988" spans="1:9" x14ac:dyDescent="0.25">
      <c r="A3988" s="59">
        <f t="shared" si="249"/>
        <v>44087</v>
      </c>
      <c r="B3988" s="102">
        <f t="shared" si="250"/>
        <v>11</v>
      </c>
      <c r="C3988" s="65">
        <f>'Actual Solar Data'!K3977</f>
        <v>47093</v>
      </c>
      <c r="D3988" s="59">
        <f>whlsecost_hourly_4002_202009!C305</f>
        <v>44087</v>
      </c>
      <c r="E3988" s="83">
        <f>whlsecost_hourly_4002_202009!D305</f>
        <v>11</v>
      </c>
      <c r="F3988" s="2">
        <f>whlsecost_hourly_4002_202009!F305</f>
        <v>-5.34</v>
      </c>
      <c r="G3988" s="2">
        <f>whlsecost_hourly_4002_202009!X305</f>
        <v>0.71</v>
      </c>
      <c r="H3988" s="2">
        <f t="shared" si="248"/>
        <v>-4.63</v>
      </c>
      <c r="I3988" s="67">
        <f t="shared" ref="I3988:I4051" si="251">C3988*H3988</f>
        <v>-218040.59</v>
      </c>
    </row>
    <row r="3989" spans="1:9" x14ac:dyDescent="0.25">
      <c r="A3989" s="59">
        <f t="shared" si="249"/>
        <v>44087</v>
      </c>
      <c r="B3989" s="102">
        <f t="shared" si="250"/>
        <v>12</v>
      </c>
      <c r="C3989" s="65">
        <f>'Actual Solar Data'!K3978</f>
        <v>53905</v>
      </c>
      <c r="D3989" s="59">
        <f>whlsecost_hourly_4002_202009!C306</f>
        <v>44087</v>
      </c>
      <c r="E3989" s="83">
        <f>whlsecost_hourly_4002_202009!D306</f>
        <v>12</v>
      </c>
      <c r="F3989" s="2">
        <f>whlsecost_hourly_4002_202009!F306</f>
        <v>13.36</v>
      </c>
      <c r="G3989" s="2">
        <f>whlsecost_hourly_4002_202009!X306</f>
        <v>0.44</v>
      </c>
      <c r="H3989" s="2">
        <f t="shared" si="248"/>
        <v>13.799999999999999</v>
      </c>
      <c r="I3989" s="67">
        <f t="shared" si="251"/>
        <v>743889</v>
      </c>
    </row>
    <row r="3990" spans="1:9" x14ac:dyDescent="0.25">
      <c r="A3990" s="59">
        <f t="shared" si="249"/>
        <v>44087</v>
      </c>
      <c r="B3990" s="102">
        <f t="shared" si="250"/>
        <v>13</v>
      </c>
      <c r="C3990" s="65">
        <f>'Actual Solar Data'!K3979</f>
        <v>49463</v>
      </c>
      <c r="D3990" s="59">
        <f>whlsecost_hourly_4002_202009!C307</f>
        <v>44087</v>
      </c>
      <c r="E3990" s="83">
        <f>whlsecost_hourly_4002_202009!D307</f>
        <v>13</v>
      </c>
      <c r="F3990" s="2">
        <f>whlsecost_hourly_4002_202009!F307</f>
        <v>13.41</v>
      </c>
      <c r="G3990" s="2">
        <f>whlsecost_hourly_4002_202009!X307</f>
        <v>0.41000000000000003</v>
      </c>
      <c r="H3990" s="2">
        <f t="shared" si="248"/>
        <v>13.82</v>
      </c>
      <c r="I3990" s="67">
        <f t="shared" si="251"/>
        <v>683578.66</v>
      </c>
    </row>
    <row r="3991" spans="1:9" x14ac:dyDescent="0.25">
      <c r="A3991" s="59">
        <f t="shared" si="249"/>
        <v>44087</v>
      </c>
      <c r="B3991" s="102">
        <f t="shared" si="250"/>
        <v>14</v>
      </c>
      <c r="C3991" s="65">
        <f>'Actual Solar Data'!K3980</f>
        <v>50778</v>
      </c>
      <c r="D3991" s="59">
        <f>whlsecost_hourly_4002_202009!C308</f>
        <v>44087</v>
      </c>
      <c r="E3991" s="83">
        <f>whlsecost_hourly_4002_202009!D308</f>
        <v>14</v>
      </c>
      <c r="F3991" s="2">
        <f>whlsecost_hourly_4002_202009!F308</f>
        <v>13.11</v>
      </c>
      <c r="G3991" s="2">
        <f>whlsecost_hourly_4002_202009!X308</f>
        <v>0.41000000000000003</v>
      </c>
      <c r="H3991" s="2">
        <f t="shared" si="248"/>
        <v>13.52</v>
      </c>
      <c r="I3991" s="67">
        <f t="shared" si="251"/>
        <v>686518.55999999994</v>
      </c>
    </row>
    <row r="3992" spans="1:9" x14ac:dyDescent="0.25">
      <c r="A3992" s="59">
        <f t="shared" si="249"/>
        <v>44087</v>
      </c>
      <c r="B3992" s="102">
        <f t="shared" si="250"/>
        <v>15</v>
      </c>
      <c r="C3992" s="65">
        <f>'Actual Solar Data'!K3981</f>
        <v>47590</v>
      </c>
      <c r="D3992" s="59">
        <f>whlsecost_hourly_4002_202009!C309</f>
        <v>44087</v>
      </c>
      <c r="E3992" s="83">
        <f>whlsecost_hourly_4002_202009!D309</f>
        <v>15</v>
      </c>
      <c r="F3992" s="2">
        <f>whlsecost_hourly_4002_202009!F309</f>
        <v>12.61</v>
      </c>
      <c r="G3992" s="2">
        <f>whlsecost_hourly_4002_202009!X309</f>
        <v>0.39</v>
      </c>
      <c r="H3992" s="2">
        <f t="shared" si="248"/>
        <v>13</v>
      </c>
      <c r="I3992" s="67">
        <f t="shared" si="251"/>
        <v>618670</v>
      </c>
    </row>
    <row r="3993" spans="1:9" x14ac:dyDescent="0.25">
      <c r="A3993" s="59">
        <f t="shared" si="249"/>
        <v>44087</v>
      </c>
      <c r="B3993" s="102">
        <f t="shared" si="250"/>
        <v>16</v>
      </c>
      <c r="C3993" s="65">
        <f>'Actual Solar Data'!K3982</f>
        <v>32685</v>
      </c>
      <c r="D3993" s="59">
        <f>whlsecost_hourly_4002_202009!C310</f>
        <v>44087</v>
      </c>
      <c r="E3993" s="83">
        <f>whlsecost_hourly_4002_202009!D310</f>
        <v>16</v>
      </c>
      <c r="F3993" s="2">
        <f>whlsecost_hourly_4002_202009!F310</f>
        <v>13.33</v>
      </c>
      <c r="G3993" s="2">
        <f>whlsecost_hourly_4002_202009!X310</f>
        <v>0.47</v>
      </c>
      <c r="H3993" s="2">
        <f t="shared" si="248"/>
        <v>13.8</v>
      </c>
      <c r="I3993" s="67">
        <f t="shared" si="251"/>
        <v>451053</v>
      </c>
    </row>
    <row r="3994" spans="1:9" x14ac:dyDescent="0.25">
      <c r="A3994" s="59">
        <f t="shared" si="249"/>
        <v>44087</v>
      </c>
      <c r="B3994" s="102">
        <f t="shared" si="250"/>
        <v>17</v>
      </c>
      <c r="C3994" s="65">
        <f>'Actual Solar Data'!K3983</f>
        <v>31128</v>
      </c>
      <c r="D3994" s="59">
        <f>whlsecost_hourly_4002_202009!C311</f>
        <v>44087</v>
      </c>
      <c r="E3994" s="83">
        <f>whlsecost_hourly_4002_202009!D311</f>
        <v>17</v>
      </c>
      <c r="F3994" s="2">
        <f>whlsecost_hourly_4002_202009!F311</f>
        <v>15.07</v>
      </c>
      <c r="G3994" s="2">
        <f>whlsecost_hourly_4002_202009!X311</f>
        <v>0.45</v>
      </c>
      <c r="H3994" s="2">
        <f t="shared" si="248"/>
        <v>15.52</v>
      </c>
      <c r="I3994" s="67">
        <f t="shared" si="251"/>
        <v>483106.56</v>
      </c>
    </row>
    <row r="3995" spans="1:9" x14ac:dyDescent="0.25">
      <c r="A3995" s="59">
        <f t="shared" si="249"/>
        <v>44087</v>
      </c>
      <c r="B3995" s="102">
        <f t="shared" si="250"/>
        <v>18</v>
      </c>
      <c r="C3995" s="65">
        <f>'Actual Solar Data'!K3984</f>
        <v>9108</v>
      </c>
      <c r="D3995" s="59">
        <f>whlsecost_hourly_4002_202009!C312</f>
        <v>44087</v>
      </c>
      <c r="E3995" s="83">
        <f>whlsecost_hourly_4002_202009!D312</f>
        <v>18</v>
      </c>
      <c r="F3995" s="2">
        <f>whlsecost_hourly_4002_202009!F312</f>
        <v>16.03</v>
      </c>
      <c r="G3995" s="2">
        <f>whlsecost_hourly_4002_202009!X312</f>
        <v>0.37</v>
      </c>
      <c r="H3995" s="2">
        <f t="shared" si="248"/>
        <v>16.400000000000002</v>
      </c>
      <c r="I3995" s="67">
        <f t="shared" si="251"/>
        <v>149371.20000000001</v>
      </c>
    </row>
    <row r="3996" spans="1:9" x14ac:dyDescent="0.25">
      <c r="A3996" s="59">
        <f t="shared" si="249"/>
        <v>44087</v>
      </c>
      <c r="B3996" s="102">
        <f t="shared" si="250"/>
        <v>19</v>
      </c>
      <c r="C3996" s="65">
        <f>'Actual Solar Data'!K3985</f>
        <v>1305</v>
      </c>
      <c r="D3996" s="59">
        <f>whlsecost_hourly_4002_202009!C313</f>
        <v>44087</v>
      </c>
      <c r="E3996" s="83">
        <f>whlsecost_hourly_4002_202009!D313</f>
        <v>19</v>
      </c>
      <c r="F3996" s="2">
        <f>whlsecost_hourly_4002_202009!F313</f>
        <v>17.91</v>
      </c>
      <c r="G3996" s="2">
        <f>whlsecost_hourly_4002_202009!X313</f>
        <v>0.36</v>
      </c>
      <c r="H3996" s="2">
        <f t="shared" si="248"/>
        <v>18.27</v>
      </c>
      <c r="I3996" s="67">
        <f t="shared" si="251"/>
        <v>23842.35</v>
      </c>
    </row>
    <row r="3997" spans="1:9" x14ac:dyDescent="0.25">
      <c r="A3997" s="59">
        <f t="shared" si="249"/>
        <v>44087</v>
      </c>
      <c r="B3997" s="102">
        <f t="shared" si="250"/>
        <v>20</v>
      </c>
      <c r="C3997" s="65">
        <f>'Actual Solar Data'!K3986</f>
        <v>3</v>
      </c>
      <c r="D3997" s="59">
        <f>whlsecost_hourly_4002_202009!C314</f>
        <v>44087</v>
      </c>
      <c r="E3997" s="83">
        <f>whlsecost_hourly_4002_202009!D314</f>
        <v>20</v>
      </c>
      <c r="F3997" s="2">
        <f>whlsecost_hourly_4002_202009!F314</f>
        <v>18.579999999999998</v>
      </c>
      <c r="G3997" s="2">
        <f>whlsecost_hourly_4002_202009!X314</f>
        <v>0.38</v>
      </c>
      <c r="H3997" s="2">
        <f t="shared" si="248"/>
        <v>18.959999999999997</v>
      </c>
      <c r="I3997" s="67">
        <f t="shared" si="251"/>
        <v>56.879999999999995</v>
      </c>
    </row>
    <row r="3998" spans="1:9" x14ac:dyDescent="0.25">
      <c r="A3998" s="59">
        <f t="shared" si="249"/>
        <v>44087</v>
      </c>
      <c r="B3998" s="102">
        <f t="shared" si="250"/>
        <v>21</v>
      </c>
      <c r="C3998" s="65">
        <f>'Actual Solar Data'!K3987</f>
        <v>0</v>
      </c>
      <c r="D3998" s="59">
        <f>whlsecost_hourly_4002_202009!C315</f>
        <v>44087</v>
      </c>
      <c r="E3998" s="83">
        <f>whlsecost_hourly_4002_202009!D315</f>
        <v>21</v>
      </c>
      <c r="F3998" s="2">
        <f>whlsecost_hourly_4002_202009!F315</f>
        <v>26.45</v>
      </c>
      <c r="G3998" s="2">
        <f>whlsecost_hourly_4002_202009!X315</f>
        <v>0.85000000000000009</v>
      </c>
      <c r="H3998" s="2">
        <f t="shared" si="248"/>
        <v>27.3</v>
      </c>
      <c r="I3998" s="67">
        <f t="shared" si="251"/>
        <v>0</v>
      </c>
    </row>
    <row r="3999" spans="1:9" x14ac:dyDescent="0.25">
      <c r="A3999" s="59">
        <f t="shared" si="249"/>
        <v>44087</v>
      </c>
      <c r="B3999" s="102">
        <f t="shared" si="250"/>
        <v>22</v>
      </c>
      <c r="C3999" s="65">
        <f>'Actual Solar Data'!K3988</f>
        <v>0</v>
      </c>
      <c r="D3999" s="59">
        <f>whlsecost_hourly_4002_202009!C316</f>
        <v>44087</v>
      </c>
      <c r="E3999" s="83">
        <f>whlsecost_hourly_4002_202009!D316</f>
        <v>22</v>
      </c>
      <c r="F3999" s="2">
        <f>whlsecost_hourly_4002_202009!F316</f>
        <v>20.36</v>
      </c>
      <c r="G3999" s="2">
        <f>whlsecost_hourly_4002_202009!X316</f>
        <v>0.66</v>
      </c>
      <c r="H3999" s="2">
        <f t="shared" si="248"/>
        <v>21.02</v>
      </c>
      <c r="I3999" s="67">
        <f t="shared" si="251"/>
        <v>0</v>
      </c>
    </row>
    <row r="4000" spans="1:9" x14ac:dyDescent="0.25">
      <c r="A4000" s="59">
        <f t="shared" si="249"/>
        <v>44087</v>
      </c>
      <c r="B4000" s="102">
        <f t="shared" si="250"/>
        <v>23</v>
      </c>
      <c r="C4000" s="65">
        <f>'Actual Solar Data'!K3989</f>
        <v>0</v>
      </c>
      <c r="D4000" s="59">
        <f>whlsecost_hourly_4002_202009!C317</f>
        <v>44087</v>
      </c>
      <c r="E4000" s="83">
        <f>whlsecost_hourly_4002_202009!D317</f>
        <v>23</v>
      </c>
      <c r="F4000" s="2">
        <f>whlsecost_hourly_4002_202009!F317</f>
        <v>15.82</v>
      </c>
      <c r="G4000" s="2">
        <f>whlsecost_hourly_4002_202009!X317</f>
        <v>0.5</v>
      </c>
      <c r="H4000" s="2">
        <f t="shared" si="248"/>
        <v>16.32</v>
      </c>
      <c r="I4000" s="67">
        <f t="shared" si="251"/>
        <v>0</v>
      </c>
    </row>
    <row r="4001" spans="1:9" x14ac:dyDescent="0.25">
      <c r="A4001" s="59">
        <f t="shared" si="249"/>
        <v>44087</v>
      </c>
      <c r="B4001" s="102">
        <f t="shared" si="250"/>
        <v>24</v>
      </c>
      <c r="C4001" s="65">
        <f>'Actual Solar Data'!K3990</f>
        <v>0</v>
      </c>
      <c r="D4001" s="59">
        <f>whlsecost_hourly_4002_202009!C318</f>
        <v>44087</v>
      </c>
      <c r="E4001" s="83">
        <f>whlsecost_hourly_4002_202009!D318</f>
        <v>24</v>
      </c>
      <c r="F4001" s="2">
        <f>whlsecost_hourly_4002_202009!F318</f>
        <v>15.67</v>
      </c>
      <c r="G4001" s="2">
        <f>whlsecost_hourly_4002_202009!X318</f>
        <v>0.45</v>
      </c>
      <c r="H4001" s="2">
        <f t="shared" si="248"/>
        <v>16.12</v>
      </c>
      <c r="I4001" s="67">
        <f t="shared" si="251"/>
        <v>0</v>
      </c>
    </row>
    <row r="4002" spans="1:9" x14ac:dyDescent="0.25">
      <c r="A4002" s="59">
        <f t="shared" si="249"/>
        <v>44088</v>
      </c>
      <c r="B4002" s="102">
        <f t="shared" si="250"/>
        <v>1</v>
      </c>
      <c r="C4002" s="65">
        <f>'Actual Solar Data'!K3991</f>
        <v>0</v>
      </c>
      <c r="D4002" s="59">
        <f>whlsecost_hourly_4002_202009!C319</f>
        <v>44088</v>
      </c>
      <c r="E4002" s="83">
        <f>whlsecost_hourly_4002_202009!D319</f>
        <v>1</v>
      </c>
      <c r="F4002" s="2">
        <f>whlsecost_hourly_4002_202009!F319</f>
        <v>14.65</v>
      </c>
      <c r="G4002" s="2">
        <f>whlsecost_hourly_4002_202009!X319</f>
        <v>0.25</v>
      </c>
      <c r="H4002" s="2">
        <f t="shared" si="248"/>
        <v>14.9</v>
      </c>
      <c r="I4002" s="67">
        <f t="shared" si="251"/>
        <v>0</v>
      </c>
    </row>
    <row r="4003" spans="1:9" x14ac:dyDescent="0.25">
      <c r="A4003" s="59">
        <f t="shared" si="249"/>
        <v>44088</v>
      </c>
      <c r="B4003" s="102">
        <f t="shared" si="250"/>
        <v>2</v>
      </c>
      <c r="C4003" s="65">
        <f>'Actual Solar Data'!K3992</f>
        <v>0</v>
      </c>
      <c r="D4003" s="59">
        <f>whlsecost_hourly_4002_202009!C320</f>
        <v>44088</v>
      </c>
      <c r="E4003" s="83">
        <f>whlsecost_hourly_4002_202009!D320</f>
        <v>2</v>
      </c>
      <c r="F4003" s="2">
        <f>whlsecost_hourly_4002_202009!F320</f>
        <v>12.59</v>
      </c>
      <c r="G4003" s="2">
        <f>whlsecost_hourly_4002_202009!X320</f>
        <v>0.25</v>
      </c>
      <c r="H4003" s="2">
        <f t="shared" ref="H4003:H4066" si="252">SUM(F4003:G4003)</f>
        <v>12.84</v>
      </c>
      <c r="I4003" s="67">
        <f t="shared" si="251"/>
        <v>0</v>
      </c>
    </row>
    <row r="4004" spans="1:9" x14ac:dyDescent="0.25">
      <c r="A4004" s="59">
        <f t="shared" si="249"/>
        <v>44088</v>
      </c>
      <c r="B4004" s="102">
        <f t="shared" si="250"/>
        <v>3</v>
      </c>
      <c r="C4004" s="65">
        <f>'Actual Solar Data'!K3993</f>
        <v>0</v>
      </c>
      <c r="D4004" s="59">
        <f>whlsecost_hourly_4002_202009!C321</f>
        <v>44088</v>
      </c>
      <c r="E4004" s="83">
        <f>whlsecost_hourly_4002_202009!D321</f>
        <v>3</v>
      </c>
      <c r="F4004" s="2">
        <f>whlsecost_hourly_4002_202009!F321</f>
        <v>13.11</v>
      </c>
      <c r="G4004" s="2">
        <f>whlsecost_hourly_4002_202009!X321</f>
        <v>0.24000000000000002</v>
      </c>
      <c r="H4004" s="2">
        <f t="shared" si="252"/>
        <v>13.35</v>
      </c>
      <c r="I4004" s="67">
        <f t="shared" si="251"/>
        <v>0</v>
      </c>
    </row>
    <row r="4005" spans="1:9" x14ac:dyDescent="0.25">
      <c r="A4005" s="59">
        <f t="shared" si="249"/>
        <v>44088</v>
      </c>
      <c r="B4005" s="102">
        <f t="shared" si="250"/>
        <v>4</v>
      </c>
      <c r="C4005" s="65">
        <f>'Actual Solar Data'!K3994</f>
        <v>0</v>
      </c>
      <c r="D4005" s="59">
        <f>whlsecost_hourly_4002_202009!C322</f>
        <v>44088</v>
      </c>
      <c r="E4005" s="83">
        <f>whlsecost_hourly_4002_202009!D322</f>
        <v>4</v>
      </c>
      <c r="F4005" s="2">
        <f>whlsecost_hourly_4002_202009!F322</f>
        <v>12.68</v>
      </c>
      <c r="G4005" s="2">
        <f>whlsecost_hourly_4002_202009!X322</f>
        <v>0.24000000000000002</v>
      </c>
      <c r="H4005" s="2">
        <f t="shared" si="252"/>
        <v>12.92</v>
      </c>
      <c r="I4005" s="67">
        <f t="shared" si="251"/>
        <v>0</v>
      </c>
    </row>
    <row r="4006" spans="1:9" x14ac:dyDescent="0.25">
      <c r="A4006" s="59">
        <f t="shared" si="249"/>
        <v>44088</v>
      </c>
      <c r="B4006" s="102">
        <f t="shared" si="250"/>
        <v>5</v>
      </c>
      <c r="C4006" s="65">
        <f>'Actual Solar Data'!K3995</f>
        <v>0</v>
      </c>
      <c r="D4006" s="59">
        <f>whlsecost_hourly_4002_202009!C323</f>
        <v>44088</v>
      </c>
      <c r="E4006" s="83">
        <f>whlsecost_hourly_4002_202009!D323</f>
        <v>5</v>
      </c>
      <c r="F4006" s="2">
        <f>whlsecost_hourly_4002_202009!F323</f>
        <v>16.22</v>
      </c>
      <c r="G4006" s="2">
        <f>whlsecost_hourly_4002_202009!X323</f>
        <v>0.24000000000000002</v>
      </c>
      <c r="H4006" s="2">
        <f t="shared" si="252"/>
        <v>16.459999999999997</v>
      </c>
      <c r="I4006" s="67">
        <f t="shared" si="251"/>
        <v>0</v>
      </c>
    </row>
    <row r="4007" spans="1:9" x14ac:dyDescent="0.25">
      <c r="A4007" s="59">
        <f t="shared" si="249"/>
        <v>44088</v>
      </c>
      <c r="B4007" s="102">
        <f t="shared" si="250"/>
        <v>6</v>
      </c>
      <c r="C4007" s="65">
        <f>'Actual Solar Data'!K3996</f>
        <v>3</v>
      </c>
      <c r="D4007" s="59">
        <f>whlsecost_hourly_4002_202009!C324</f>
        <v>44088</v>
      </c>
      <c r="E4007" s="83">
        <f>whlsecost_hourly_4002_202009!D324</f>
        <v>6</v>
      </c>
      <c r="F4007" s="2">
        <f>whlsecost_hourly_4002_202009!F324</f>
        <v>16.579999999999998</v>
      </c>
      <c r="G4007" s="2">
        <f>whlsecost_hourly_4002_202009!X324</f>
        <v>0.28000000000000003</v>
      </c>
      <c r="H4007" s="2">
        <f t="shared" si="252"/>
        <v>16.86</v>
      </c>
      <c r="I4007" s="67">
        <f t="shared" si="251"/>
        <v>50.58</v>
      </c>
    </row>
    <row r="4008" spans="1:9" x14ac:dyDescent="0.25">
      <c r="A4008" s="59">
        <f t="shared" si="249"/>
        <v>44088</v>
      </c>
      <c r="B4008" s="102">
        <f t="shared" si="250"/>
        <v>7</v>
      </c>
      <c r="C4008" s="65">
        <f>'Actual Solar Data'!K3997</f>
        <v>818</v>
      </c>
      <c r="D4008" s="59">
        <f>whlsecost_hourly_4002_202009!C325</f>
        <v>44088</v>
      </c>
      <c r="E4008" s="83">
        <f>whlsecost_hourly_4002_202009!D325</f>
        <v>7</v>
      </c>
      <c r="F4008" s="2">
        <f>whlsecost_hourly_4002_202009!F325</f>
        <v>21.94</v>
      </c>
      <c r="G4008" s="2">
        <f>whlsecost_hourly_4002_202009!X325</f>
        <v>0.37</v>
      </c>
      <c r="H4008" s="2">
        <f t="shared" si="252"/>
        <v>22.310000000000002</v>
      </c>
      <c r="I4008" s="67">
        <f t="shared" si="251"/>
        <v>18249.580000000002</v>
      </c>
    </row>
    <row r="4009" spans="1:9" x14ac:dyDescent="0.25">
      <c r="A4009" s="59">
        <f t="shared" si="249"/>
        <v>44088</v>
      </c>
      <c r="B4009" s="102">
        <f t="shared" si="250"/>
        <v>8</v>
      </c>
      <c r="C4009" s="65">
        <f>'Actual Solar Data'!K3998</f>
        <v>8163</v>
      </c>
      <c r="D4009" s="59">
        <f>whlsecost_hourly_4002_202009!C326</f>
        <v>44088</v>
      </c>
      <c r="E4009" s="83">
        <f>whlsecost_hourly_4002_202009!D326</f>
        <v>8</v>
      </c>
      <c r="F4009" s="2">
        <f>whlsecost_hourly_4002_202009!F326</f>
        <v>22.84</v>
      </c>
      <c r="G4009" s="2">
        <f>whlsecost_hourly_4002_202009!X326</f>
        <v>0.96</v>
      </c>
      <c r="H4009" s="2">
        <f t="shared" si="252"/>
        <v>23.8</v>
      </c>
      <c r="I4009" s="67">
        <f t="shared" si="251"/>
        <v>194279.4</v>
      </c>
    </row>
    <row r="4010" spans="1:9" x14ac:dyDescent="0.25">
      <c r="A4010" s="59">
        <f t="shared" si="249"/>
        <v>44088</v>
      </c>
      <c r="B4010" s="102">
        <f t="shared" si="250"/>
        <v>9</v>
      </c>
      <c r="C4010" s="65">
        <f>'Actual Solar Data'!K3999</f>
        <v>22520</v>
      </c>
      <c r="D4010" s="59">
        <f>whlsecost_hourly_4002_202009!C327</f>
        <v>44088</v>
      </c>
      <c r="E4010" s="83">
        <f>whlsecost_hourly_4002_202009!D327</f>
        <v>9</v>
      </c>
      <c r="F4010" s="2">
        <f>whlsecost_hourly_4002_202009!F327</f>
        <v>25.03</v>
      </c>
      <c r="G4010" s="2">
        <f>whlsecost_hourly_4002_202009!X327</f>
        <v>0.9</v>
      </c>
      <c r="H4010" s="2">
        <f t="shared" si="252"/>
        <v>25.93</v>
      </c>
      <c r="I4010" s="67">
        <f t="shared" si="251"/>
        <v>583943.6</v>
      </c>
    </row>
    <row r="4011" spans="1:9" x14ac:dyDescent="0.25">
      <c r="A4011" s="59">
        <f t="shared" si="249"/>
        <v>44088</v>
      </c>
      <c r="B4011" s="102">
        <f t="shared" si="250"/>
        <v>10</v>
      </c>
      <c r="C4011" s="65">
        <f>'Actual Solar Data'!K4000</f>
        <v>37255</v>
      </c>
      <c r="D4011" s="59">
        <f>whlsecost_hourly_4002_202009!C328</f>
        <v>44088</v>
      </c>
      <c r="E4011" s="83">
        <f>whlsecost_hourly_4002_202009!D328</f>
        <v>10</v>
      </c>
      <c r="F4011" s="2">
        <f>whlsecost_hourly_4002_202009!F328</f>
        <v>17.54</v>
      </c>
      <c r="G4011" s="2">
        <f>whlsecost_hourly_4002_202009!X328</f>
        <v>0.78</v>
      </c>
      <c r="H4011" s="2">
        <f t="shared" si="252"/>
        <v>18.32</v>
      </c>
      <c r="I4011" s="67">
        <f t="shared" si="251"/>
        <v>682511.6</v>
      </c>
    </row>
    <row r="4012" spans="1:9" x14ac:dyDescent="0.25">
      <c r="A4012" s="59">
        <f t="shared" si="249"/>
        <v>44088</v>
      </c>
      <c r="B4012" s="102">
        <f t="shared" si="250"/>
        <v>11</v>
      </c>
      <c r="C4012" s="65">
        <f>'Actual Solar Data'!K4001</f>
        <v>52255</v>
      </c>
      <c r="D4012" s="59">
        <f>whlsecost_hourly_4002_202009!C329</f>
        <v>44088</v>
      </c>
      <c r="E4012" s="83">
        <f>whlsecost_hourly_4002_202009!D329</f>
        <v>11</v>
      </c>
      <c r="F4012" s="2">
        <f>whlsecost_hourly_4002_202009!F329</f>
        <v>17.32</v>
      </c>
      <c r="G4012" s="2">
        <f>whlsecost_hourly_4002_202009!X329</f>
        <v>0.74</v>
      </c>
      <c r="H4012" s="2">
        <f t="shared" si="252"/>
        <v>18.059999999999999</v>
      </c>
      <c r="I4012" s="67">
        <f t="shared" si="251"/>
        <v>943725.29999999993</v>
      </c>
    </row>
    <row r="4013" spans="1:9" x14ac:dyDescent="0.25">
      <c r="A4013" s="59">
        <f t="shared" si="249"/>
        <v>44088</v>
      </c>
      <c r="B4013" s="102">
        <f t="shared" si="250"/>
        <v>12</v>
      </c>
      <c r="C4013" s="65">
        <f>'Actual Solar Data'!K4002</f>
        <v>64470</v>
      </c>
      <c r="D4013" s="59">
        <f>whlsecost_hourly_4002_202009!C330</f>
        <v>44088</v>
      </c>
      <c r="E4013" s="83">
        <f>whlsecost_hourly_4002_202009!D330</f>
        <v>12</v>
      </c>
      <c r="F4013" s="2">
        <f>whlsecost_hourly_4002_202009!F330</f>
        <v>17.649999999999999</v>
      </c>
      <c r="G4013" s="2">
        <f>whlsecost_hourly_4002_202009!X330</f>
        <v>0.74</v>
      </c>
      <c r="H4013" s="2">
        <f t="shared" si="252"/>
        <v>18.389999999999997</v>
      </c>
      <c r="I4013" s="67">
        <f t="shared" si="251"/>
        <v>1185603.2999999998</v>
      </c>
    </row>
    <row r="4014" spans="1:9" x14ac:dyDescent="0.25">
      <c r="A4014" s="59">
        <f t="shared" si="249"/>
        <v>44088</v>
      </c>
      <c r="B4014" s="102">
        <f t="shared" si="250"/>
        <v>13</v>
      </c>
      <c r="C4014" s="65">
        <f>'Actual Solar Data'!K4003</f>
        <v>70623</v>
      </c>
      <c r="D4014" s="59">
        <f>whlsecost_hourly_4002_202009!C331</f>
        <v>44088</v>
      </c>
      <c r="E4014" s="83">
        <f>whlsecost_hourly_4002_202009!D331</f>
        <v>13</v>
      </c>
      <c r="F4014" s="2">
        <f>whlsecost_hourly_4002_202009!F331</f>
        <v>16.690000000000001</v>
      </c>
      <c r="G4014" s="2">
        <f>whlsecost_hourly_4002_202009!X331</f>
        <v>0.80999999999999994</v>
      </c>
      <c r="H4014" s="2">
        <f t="shared" si="252"/>
        <v>17.5</v>
      </c>
      <c r="I4014" s="67">
        <f t="shared" si="251"/>
        <v>1235902.5</v>
      </c>
    </row>
    <row r="4015" spans="1:9" x14ac:dyDescent="0.25">
      <c r="A4015" s="59">
        <f t="shared" si="249"/>
        <v>44088</v>
      </c>
      <c r="B4015" s="102">
        <f t="shared" si="250"/>
        <v>14</v>
      </c>
      <c r="C4015" s="65">
        <f>'Actual Solar Data'!K4004</f>
        <v>70963</v>
      </c>
      <c r="D4015" s="59">
        <f>whlsecost_hourly_4002_202009!C332</f>
        <v>44088</v>
      </c>
      <c r="E4015" s="83">
        <f>whlsecost_hourly_4002_202009!D332</f>
        <v>14</v>
      </c>
      <c r="F4015" s="2">
        <f>whlsecost_hourly_4002_202009!F332</f>
        <v>16.37</v>
      </c>
      <c r="G4015" s="2">
        <f>whlsecost_hourly_4002_202009!X332</f>
        <v>0.79999999999999993</v>
      </c>
      <c r="H4015" s="2">
        <f t="shared" si="252"/>
        <v>17.170000000000002</v>
      </c>
      <c r="I4015" s="67">
        <f t="shared" si="251"/>
        <v>1218434.7100000002</v>
      </c>
    </row>
    <row r="4016" spans="1:9" x14ac:dyDescent="0.25">
      <c r="A4016" s="59">
        <f t="shared" si="249"/>
        <v>44088</v>
      </c>
      <c r="B4016" s="102">
        <f t="shared" si="250"/>
        <v>15</v>
      </c>
      <c r="C4016" s="65">
        <f>'Actual Solar Data'!K4005</f>
        <v>63263</v>
      </c>
      <c r="D4016" s="59">
        <f>whlsecost_hourly_4002_202009!C333</f>
        <v>44088</v>
      </c>
      <c r="E4016" s="83">
        <f>whlsecost_hourly_4002_202009!D333</f>
        <v>15</v>
      </c>
      <c r="F4016" s="2">
        <f>whlsecost_hourly_4002_202009!F333</f>
        <v>16.23</v>
      </c>
      <c r="G4016" s="2">
        <f>whlsecost_hourly_4002_202009!X333</f>
        <v>0.80999999999999994</v>
      </c>
      <c r="H4016" s="2">
        <f t="shared" si="252"/>
        <v>17.04</v>
      </c>
      <c r="I4016" s="67">
        <f t="shared" si="251"/>
        <v>1078001.52</v>
      </c>
    </row>
    <row r="4017" spans="1:9" x14ac:dyDescent="0.25">
      <c r="A4017" s="59">
        <f t="shared" si="249"/>
        <v>44088</v>
      </c>
      <c r="B4017" s="102">
        <f t="shared" si="250"/>
        <v>16</v>
      </c>
      <c r="C4017" s="65">
        <f>'Actual Solar Data'!K4006</f>
        <v>49373</v>
      </c>
      <c r="D4017" s="59">
        <f>whlsecost_hourly_4002_202009!C334</f>
        <v>44088</v>
      </c>
      <c r="E4017" s="83">
        <f>whlsecost_hourly_4002_202009!D334</f>
        <v>16</v>
      </c>
      <c r="F4017" s="2">
        <f>whlsecost_hourly_4002_202009!F334</f>
        <v>16.809999999999999</v>
      </c>
      <c r="G4017" s="2">
        <f>whlsecost_hourly_4002_202009!X334</f>
        <v>0.8</v>
      </c>
      <c r="H4017" s="2">
        <f t="shared" si="252"/>
        <v>17.61</v>
      </c>
      <c r="I4017" s="67">
        <f t="shared" si="251"/>
        <v>869458.53</v>
      </c>
    </row>
    <row r="4018" spans="1:9" x14ac:dyDescent="0.25">
      <c r="A4018" s="59">
        <f t="shared" si="249"/>
        <v>44088</v>
      </c>
      <c r="B4018" s="102">
        <f t="shared" si="250"/>
        <v>17</v>
      </c>
      <c r="C4018" s="65">
        <f>'Actual Solar Data'!K4007</f>
        <v>27555</v>
      </c>
      <c r="D4018" s="59">
        <f>whlsecost_hourly_4002_202009!C335</f>
        <v>44088</v>
      </c>
      <c r="E4018" s="83">
        <f>whlsecost_hourly_4002_202009!D335</f>
        <v>17</v>
      </c>
      <c r="F4018" s="2">
        <f>whlsecost_hourly_4002_202009!F335</f>
        <v>18.27</v>
      </c>
      <c r="G4018" s="2">
        <f>whlsecost_hourly_4002_202009!X335</f>
        <v>0.79</v>
      </c>
      <c r="H4018" s="2">
        <f t="shared" si="252"/>
        <v>19.059999999999999</v>
      </c>
      <c r="I4018" s="67">
        <f t="shared" si="251"/>
        <v>525198.29999999993</v>
      </c>
    </row>
    <row r="4019" spans="1:9" x14ac:dyDescent="0.25">
      <c r="A4019" s="59">
        <f t="shared" si="249"/>
        <v>44088</v>
      </c>
      <c r="B4019" s="102">
        <f t="shared" si="250"/>
        <v>18</v>
      </c>
      <c r="C4019" s="65">
        <f>'Actual Solar Data'!K4008</f>
        <v>12398</v>
      </c>
      <c r="D4019" s="59">
        <f>whlsecost_hourly_4002_202009!C336</f>
        <v>44088</v>
      </c>
      <c r="E4019" s="83">
        <f>whlsecost_hourly_4002_202009!D336</f>
        <v>18</v>
      </c>
      <c r="F4019" s="2">
        <f>whlsecost_hourly_4002_202009!F336</f>
        <v>19.510000000000002</v>
      </c>
      <c r="G4019" s="2">
        <f>whlsecost_hourly_4002_202009!X336</f>
        <v>0.78</v>
      </c>
      <c r="H4019" s="2">
        <f t="shared" si="252"/>
        <v>20.290000000000003</v>
      </c>
      <c r="I4019" s="67">
        <f t="shared" si="251"/>
        <v>251555.42000000004</v>
      </c>
    </row>
    <row r="4020" spans="1:9" x14ac:dyDescent="0.25">
      <c r="A4020" s="59">
        <f t="shared" si="249"/>
        <v>44088</v>
      </c>
      <c r="B4020" s="102">
        <f t="shared" si="250"/>
        <v>19</v>
      </c>
      <c r="C4020" s="65">
        <f>'Actual Solar Data'!K4009</f>
        <v>2343</v>
      </c>
      <c r="D4020" s="59">
        <f>whlsecost_hourly_4002_202009!C337</f>
        <v>44088</v>
      </c>
      <c r="E4020" s="83">
        <f>whlsecost_hourly_4002_202009!D337</f>
        <v>19</v>
      </c>
      <c r="F4020" s="2">
        <f>whlsecost_hourly_4002_202009!F337</f>
        <v>20.92</v>
      </c>
      <c r="G4020" s="2">
        <f>whlsecost_hourly_4002_202009!X337</f>
        <v>0.78</v>
      </c>
      <c r="H4020" s="2">
        <f t="shared" si="252"/>
        <v>21.700000000000003</v>
      </c>
      <c r="I4020" s="67">
        <f t="shared" si="251"/>
        <v>50843.100000000006</v>
      </c>
    </row>
    <row r="4021" spans="1:9" x14ac:dyDescent="0.25">
      <c r="A4021" s="59">
        <f t="shared" si="249"/>
        <v>44088</v>
      </c>
      <c r="B4021" s="102">
        <f t="shared" si="250"/>
        <v>20</v>
      </c>
      <c r="C4021" s="65">
        <f>'Actual Solar Data'!K4010</f>
        <v>5</v>
      </c>
      <c r="D4021" s="59">
        <f>whlsecost_hourly_4002_202009!C338</f>
        <v>44088</v>
      </c>
      <c r="E4021" s="83">
        <f>whlsecost_hourly_4002_202009!D338</f>
        <v>20</v>
      </c>
      <c r="F4021" s="2">
        <f>whlsecost_hourly_4002_202009!F338</f>
        <v>22.07</v>
      </c>
      <c r="G4021" s="2">
        <f>whlsecost_hourly_4002_202009!X338</f>
        <v>0.78</v>
      </c>
      <c r="H4021" s="2">
        <f t="shared" si="252"/>
        <v>22.85</v>
      </c>
      <c r="I4021" s="67">
        <f t="shared" si="251"/>
        <v>114.25</v>
      </c>
    </row>
    <row r="4022" spans="1:9" x14ac:dyDescent="0.25">
      <c r="A4022" s="59">
        <f t="shared" si="249"/>
        <v>44088</v>
      </c>
      <c r="B4022" s="102">
        <f t="shared" si="250"/>
        <v>21</v>
      </c>
      <c r="C4022" s="65">
        <f>'Actual Solar Data'!K4011</f>
        <v>0</v>
      </c>
      <c r="D4022" s="59">
        <f>whlsecost_hourly_4002_202009!C339</f>
        <v>44088</v>
      </c>
      <c r="E4022" s="83">
        <f>whlsecost_hourly_4002_202009!D339</f>
        <v>21</v>
      </c>
      <c r="F4022" s="2">
        <f>whlsecost_hourly_4002_202009!F339</f>
        <v>18.77</v>
      </c>
      <c r="G4022" s="2">
        <f>whlsecost_hourly_4002_202009!X339</f>
        <v>0.83</v>
      </c>
      <c r="H4022" s="2">
        <f t="shared" si="252"/>
        <v>19.599999999999998</v>
      </c>
      <c r="I4022" s="67">
        <f t="shared" si="251"/>
        <v>0</v>
      </c>
    </row>
    <row r="4023" spans="1:9" x14ac:dyDescent="0.25">
      <c r="A4023" s="59">
        <f t="shared" si="249"/>
        <v>44088</v>
      </c>
      <c r="B4023" s="102">
        <f t="shared" si="250"/>
        <v>22</v>
      </c>
      <c r="C4023" s="65">
        <f>'Actual Solar Data'!K4012</f>
        <v>0</v>
      </c>
      <c r="D4023" s="59">
        <f>whlsecost_hourly_4002_202009!C340</f>
        <v>44088</v>
      </c>
      <c r="E4023" s="83">
        <f>whlsecost_hourly_4002_202009!D340</f>
        <v>22</v>
      </c>
      <c r="F4023" s="2">
        <f>whlsecost_hourly_4002_202009!F340</f>
        <v>17.63</v>
      </c>
      <c r="G4023" s="2">
        <f>whlsecost_hourly_4002_202009!X340</f>
        <v>0.91</v>
      </c>
      <c r="H4023" s="2">
        <f t="shared" si="252"/>
        <v>18.54</v>
      </c>
      <c r="I4023" s="67">
        <f t="shared" si="251"/>
        <v>0</v>
      </c>
    </row>
    <row r="4024" spans="1:9" x14ac:dyDescent="0.25">
      <c r="A4024" s="59">
        <f t="shared" si="249"/>
        <v>44088</v>
      </c>
      <c r="B4024" s="102">
        <f t="shared" si="250"/>
        <v>23</v>
      </c>
      <c r="C4024" s="65">
        <f>'Actual Solar Data'!K4013</f>
        <v>0</v>
      </c>
      <c r="D4024" s="59">
        <f>whlsecost_hourly_4002_202009!C341</f>
        <v>44088</v>
      </c>
      <c r="E4024" s="83">
        <f>whlsecost_hourly_4002_202009!D341</f>
        <v>23</v>
      </c>
      <c r="F4024" s="2">
        <f>whlsecost_hourly_4002_202009!F341</f>
        <v>12.62</v>
      </c>
      <c r="G4024" s="2">
        <f>whlsecost_hourly_4002_202009!X341</f>
        <v>1</v>
      </c>
      <c r="H4024" s="2">
        <f t="shared" si="252"/>
        <v>13.62</v>
      </c>
      <c r="I4024" s="67">
        <f t="shared" si="251"/>
        <v>0</v>
      </c>
    </row>
    <row r="4025" spans="1:9" x14ac:dyDescent="0.25">
      <c r="A4025" s="59">
        <f t="shared" si="249"/>
        <v>44088</v>
      </c>
      <c r="B4025" s="102">
        <f t="shared" si="250"/>
        <v>24</v>
      </c>
      <c r="C4025" s="65">
        <f>'Actual Solar Data'!K4014</f>
        <v>0</v>
      </c>
      <c r="D4025" s="59">
        <f>whlsecost_hourly_4002_202009!C342</f>
        <v>44088</v>
      </c>
      <c r="E4025" s="83">
        <f>whlsecost_hourly_4002_202009!D342</f>
        <v>24</v>
      </c>
      <c r="F4025" s="2">
        <f>whlsecost_hourly_4002_202009!F342</f>
        <v>4.99</v>
      </c>
      <c r="G4025" s="2">
        <f>whlsecost_hourly_4002_202009!X342</f>
        <v>0.34</v>
      </c>
      <c r="H4025" s="2">
        <f t="shared" si="252"/>
        <v>5.33</v>
      </c>
      <c r="I4025" s="67">
        <f t="shared" si="251"/>
        <v>0</v>
      </c>
    </row>
    <row r="4026" spans="1:9" x14ac:dyDescent="0.25">
      <c r="A4026" s="59">
        <f t="shared" si="249"/>
        <v>44089</v>
      </c>
      <c r="B4026" s="102">
        <f t="shared" si="250"/>
        <v>1</v>
      </c>
      <c r="C4026" s="65">
        <f>'Actual Solar Data'!K4015</f>
        <v>0</v>
      </c>
      <c r="D4026" s="59">
        <f>whlsecost_hourly_4002_202009!C343</f>
        <v>44089</v>
      </c>
      <c r="E4026" s="83">
        <f>whlsecost_hourly_4002_202009!D343</f>
        <v>1</v>
      </c>
      <c r="F4026" s="2">
        <f>whlsecost_hourly_4002_202009!F343</f>
        <v>13.74</v>
      </c>
      <c r="G4026" s="2">
        <f>whlsecost_hourly_4002_202009!X343</f>
        <v>0.26</v>
      </c>
      <c r="H4026" s="2">
        <f t="shared" si="252"/>
        <v>14</v>
      </c>
      <c r="I4026" s="67">
        <f t="shared" si="251"/>
        <v>0</v>
      </c>
    </row>
    <row r="4027" spans="1:9" x14ac:dyDescent="0.25">
      <c r="A4027" s="59">
        <f t="shared" si="249"/>
        <v>44089</v>
      </c>
      <c r="B4027" s="102">
        <f t="shared" si="250"/>
        <v>2</v>
      </c>
      <c r="C4027" s="65">
        <f>'Actual Solar Data'!K4016</f>
        <v>0</v>
      </c>
      <c r="D4027" s="59">
        <f>whlsecost_hourly_4002_202009!C344</f>
        <v>44089</v>
      </c>
      <c r="E4027" s="83">
        <f>whlsecost_hourly_4002_202009!D344</f>
        <v>2</v>
      </c>
      <c r="F4027" s="2">
        <f>whlsecost_hourly_4002_202009!F344</f>
        <v>14.86</v>
      </c>
      <c r="G4027" s="2">
        <f>whlsecost_hourly_4002_202009!X344</f>
        <v>0.25</v>
      </c>
      <c r="H4027" s="2">
        <f t="shared" si="252"/>
        <v>15.11</v>
      </c>
      <c r="I4027" s="67">
        <f t="shared" si="251"/>
        <v>0</v>
      </c>
    </row>
    <row r="4028" spans="1:9" x14ac:dyDescent="0.25">
      <c r="A4028" s="59">
        <f t="shared" si="249"/>
        <v>44089</v>
      </c>
      <c r="B4028" s="102">
        <f t="shared" si="250"/>
        <v>3</v>
      </c>
      <c r="C4028" s="65">
        <f>'Actual Solar Data'!K4017</f>
        <v>0</v>
      </c>
      <c r="D4028" s="59">
        <f>whlsecost_hourly_4002_202009!C345</f>
        <v>44089</v>
      </c>
      <c r="E4028" s="83">
        <f>whlsecost_hourly_4002_202009!D345</f>
        <v>3</v>
      </c>
      <c r="F4028" s="2">
        <f>whlsecost_hourly_4002_202009!F345</f>
        <v>14.12</v>
      </c>
      <c r="G4028" s="2">
        <f>whlsecost_hourly_4002_202009!X345</f>
        <v>0.25</v>
      </c>
      <c r="H4028" s="2">
        <f t="shared" si="252"/>
        <v>14.37</v>
      </c>
      <c r="I4028" s="67">
        <f t="shared" si="251"/>
        <v>0</v>
      </c>
    </row>
    <row r="4029" spans="1:9" x14ac:dyDescent="0.25">
      <c r="A4029" s="59">
        <f t="shared" si="249"/>
        <v>44089</v>
      </c>
      <c r="B4029" s="102">
        <f t="shared" si="250"/>
        <v>4</v>
      </c>
      <c r="C4029" s="65">
        <f>'Actual Solar Data'!K4018</f>
        <v>0</v>
      </c>
      <c r="D4029" s="59">
        <f>whlsecost_hourly_4002_202009!C346</f>
        <v>44089</v>
      </c>
      <c r="E4029" s="83">
        <f>whlsecost_hourly_4002_202009!D346</f>
        <v>4</v>
      </c>
      <c r="F4029" s="2">
        <f>whlsecost_hourly_4002_202009!F346</f>
        <v>13.44</v>
      </c>
      <c r="G4029" s="2">
        <f>whlsecost_hourly_4002_202009!X346</f>
        <v>0.26</v>
      </c>
      <c r="H4029" s="2">
        <f t="shared" si="252"/>
        <v>13.7</v>
      </c>
      <c r="I4029" s="67">
        <f t="shared" si="251"/>
        <v>0</v>
      </c>
    </row>
    <row r="4030" spans="1:9" x14ac:dyDescent="0.25">
      <c r="A4030" s="59">
        <f t="shared" si="249"/>
        <v>44089</v>
      </c>
      <c r="B4030" s="102">
        <f t="shared" si="250"/>
        <v>5</v>
      </c>
      <c r="C4030" s="65">
        <f>'Actual Solar Data'!K4019</f>
        <v>0</v>
      </c>
      <c r="D4030" s="59">
        <f>whlsecost_hourly_4002_202009!C347</f>
        <v>44089</v>
      </c>
      <c r="E4030" s="83">
        <f>whlsecost_hourly_4002_202009!D347</f>
        <v>5</v>
      </c>
      <c r="F4030" s="2">
        <f>whlsecost_hourly_4002_202009!F347</f>
        <v>13.17</v>
      </c>
      <c r="G4030" s="2">
        <f>whlsecost_hourly_4002_202009!X347</f>
        <v>0.27</v>
      </c>
      <c r="H4030" s="2">
        <f t="shared" si="252"/>
        <v>13.44</v>
      </c>
      <c r="I4030" s="67">
        <f t="shared" si="251"/>
        <v>0</v>
      </c>
    </row>
    <row r="4031" spans="1:9" x14ac:dyDescent="0.25">
      <c r="A4031" s="59">
        <f t="shared" si="249"/>
        <v>44089</v>
      </c>
      <c r="B4031" s="102">
        <f t="shared" si="250"/>
        <v>6</v>
      </c>
      <c r="C4031" s="65">
        <f>'Actual Solar Data'!K4020</f>
        <v>3</v>
      </c>
      <c r="D4031" s="59">
        <f>whlsecost_hourly_4002_202009!C348</f>
        <v>44089</v>
      </c>
      <c r="E4031" s="83">
        <f>whlsecost_hourly_4002_202009!D348</f>
        <v>6</v>
      </c>
      <c r="F4031" s="2">
        <f>whlsecost_hourly_4002_202009!F348</f>
        <v>13.69</v>
      </c>
      <c r="G4031" s="2">
        <f>whlsecost_hourly_4002_202009!X348</f>
        <v>0.27</v>
      </c>
      <c r="H4031" s="2">
        <f t="shared" si="252"/>
        <v>13.959999999999999</v>
      </c>
      <c r="I4031" s="67">
        <f t="shared" si="251"/>
        <v>41.879999999999995</v>
      </c>
    </row>
    <row r="4032" spans="1:9" x14ac:dyDescent="0.25">
      <c r="A4032" s="59">
        <f t="shared" si="249"/>
        <v>44089</v>
      </c>
      <c r="B4032" s="102">
        <f t="shared" si="250"/>
        <v>7</v>
      </c>
      <c r="C4032" s="65">
        <f>'Actual Solar Data'!K4021</f>
        <v>815</v>
      </c>
      <c r="D4032" s="59">
        <f>whlsecost_hourly_4002_202009!C349</f>
        <v>44089</v>
      </c>
      <c r="E4032" s="83">
        <f>whlsecost_hourly_4002_202009!D349</f>
        <v>7</v>
      </c>
      <c r="F4032" s="2">
        <f>whlsecost_hourly_4002_202009!F349</f>
        <v>17.59</v>
      </c>
      <c r="G4032" s="2">
        <f>whlsecost_hourly_4002_202009!X349</f>
        <v>0.43</v>
      </c>
      <c r="H4032" s="2">
        <f t="shared" si="252"/>
        <v>18.02</v>
      </c>
      <c r="I4032" s="67">
        <f t="shared" si="251"/>
        <v>14686.3</v>
      </c>
    </row>
    <row r="4033" spans="1:9" x14ac:dyDescent="0.25">
      <c r="A4033" s="59">
        <f t="shared" si="249"/>
        <v>44089</v>
      </c>
      <c r="B4033" s="102">
        <f t="shared" si="250"/>
        <v>8</v>
      </c>
      <c r="C4033" s="65">
        <f>'Actual Solar Data'!K4022</f>
        <v>8023</v>
      </c>
      <c r="D4033" s="59">
        <f>whlsecost_hourly_4002_202009!C350</f>
        <v>44089</v>
      </c>
      <c r="E4033" s="83">
        <f>whlsecost_hourly_4002_202009!D350</f>
        <v>8</v>
      </c>
      <c r="F4033" s="2">
        <f>whlsecost_hourly_4002_202009!F350</f>
        <v>18.72</v>
      </c>
      <c r="G4033" s="2">
        <f>whlsecost_hourly_4002_202009!X350</f>
        <v>1.02</v>
      </c>
      <c r="H4033" s="2">
        <f t="shared" si="252"/>
        <v>19.739999999999998</v>
      </c>
      <c r="I4033" s="67">
        <f t="shared" si="251"/>
        <v>158374.01999999999</v>
      </c>
    </row>
    <row r="4034" spans="1:9" x14ac:dyDescent="0.25">
      <c r="A4034" s="59">
        <f t="shared" si="249"/>
        <v>44089</v>
      </c>
      <c r="B4034" s="102">
        <f t="shared" si="250"/>
        <v>9</v>
      </c>
      <c r="C4034" s="65">
        <f>'Actual Solar Data'!K4023</f>
        <v>23543</v>
      </c>
      <c r="D4034" s="59">
        <f>whlsecost_hourly_4002_202009!C351</f>
        <v>44089</v>
      </c>
      <c r="E4034" s="83">
        <f>whlsecost_hourly_4002_202009!D351</f>
        <v>9</v>
      </c>
      <c r="F4034" s="2">
        <f>whlsecost_hourly_4002_202009!F351</f>
        <v>26.45</v>
      </c>
      <c r="G4034" s="2">
        <f>whlsecost_hourly_4002_202009!X351</f>
        <v>1.19</v>
      </c>
      <c r="H4034" s="2">
        <f t="shared" si="252"/>
        <v>27.64</v>
      </c>
      <c r="I4034" s="67">
        <f t="shared" si="251"/>
        <v>650728.52</v>
      </c>
    </row>
    <row r="4035" spans="1:9" x14ac:dyDescent="0.25">
      <c r="A4035" s="59">
        <f t="shared" si="249"/>
        <v>44089</v>
      </c>
      <c r="B4035" s="102">
        <f t="shared" si="250"/>
        <v>10</v>
      </c>
      <c r="C4035" s="65">
        <f>'Actual Solar Data'!K4024</f>
        <v>43923</v>
      </c>
      <c r="D4035" s="59">
        <f>whlsecost_hourly_4002_202009!C352</f>
        <v>44089</v>
      </c>
      <c r="E4035" s="83">
        <f>whlsecost_hourly_4002_202009!D352</f>
        <v>10</v>
      </c>
      <c r="F4035" s="2">
        <f>whlsecost_hourly_4002_202009!F352</f>
        <v>21.77</v>
      </c>
      <c r="G4035" s="2">
        <f>whlsecost_hourly_4002_202009!X352</f>
        <v>1.19</v>
      </c>
      <c r="H4035" s="2">
        <f t="shared" si="252"/>
        <v>22.96</v>
      </c>
      <c r="I4035" s="67">
        <f t="shared" si="251"/>
        <v>1008472.0800000001</v>
      </c>
    </row>
    <row r="4036" spans="1:9" x14ac:dyDescent="0.25">
      <c r="A4036" s="59">
        <f t="shared" si="249"/>
        <v>44089</v>
      </c>
      <c r="B4036" s="102">
        <f t="shared" si="250"/>
        <v>11</v>
      </c>
      <c r="C4036" s="65">
        <f>'Actual Solar Data'!K4025</f>
        <v>57740</v>
      </c>
      <c r="D4036" s="59">
        <f>whlsecost_hourly_4002_202009!C353</f>
        <v>44089</v>
      </c>
      <c r="E4036" s="83">
        <f>whlsecost_hourly_4002_202009!D353</f>
        <v>11</v>
      </c>
      <c r="F4036" s="2">
        <f>whlsecost_hourly_4002_202009!F353</f>
        <v>20.170000000000002</v>
      </c>
      <c r="G4036" s="2">
        <f>whlsecost_hourly_4002_202009!X353</f>
        <v>1.1399999999999999</v>
      </c>
      <c r="H4036" s="2">
        <f t="shared" si="252"/>
        <v>21.310000000000002</v>
      </c>
      <c r="I4036" s="67">
        <f t="shared" si="251"/>
        <v>1230439.4000000001</v>
      </c>
    </row>
    <row r="4037" spans="1:9" x14ac:dyDescent="0.25">
      <c r="A4037" s="59">
        <f t="shared" si="249"/>
        <v>44089</v>
      </c>
      <c r="B4037" s="102">
        <f t="shared" si="250"/>
        <v>12</v>
      </c>
      <c r="C4037" s="65">
        <f>'Actual Solar Data'!K4026</f>
        <v>60010</v>
      </c>
      <c r="D4037" s="59">
        <f>whlsecost_hourly_4002_202009!C354</f>
        <v>44089</v>
      </c>
      <c r="E4037" s="83">
        <f>whlsecost_hourly_4002_202009!D354</f>
        <v>12</v>
      </c>
      <c r="F4037" s="2">
        <f>whlsecost_hourly_4002_202009!F354</f>
        <v>16.48</v>
      </c>
      <c r="G4037" s="2">
        <f>whlsecost_hourly_4002_202009!X354</f>
        <v>0.95</v>
      </c>
      <c r="H4037" s="2">
        <f t="shared" si="252"/>
        <v>17.43</v>
      </c>
      <c r="I4037" s="67">
        <f t="shared" si="251"/>
        <v>1045974.2999999999</v>
      </c>
    </row>
    <row r="4038" spans="1:9" x14ac:dyDescent="0.25">
      <c r="A4038" s="59">
        <f t="shared" si="249"/>
        <v>44089</v>
      </c>
      <c r="B4038" s="102">
        <f t="shared" si="250"/>
        <v>13</v>
      </c>
      <c r="C4038" s="65">
        <f>'Actual Solar Data'!K4027</f>
        <v>61885</v>
      </c>
      <c r="D4038" s="59">
        <f>whlsecost_hourly_4002_202009!C355</f>
        <v>44089</v>
      </c>
      <c r="E4038" s="83">
        <f>whlsecost_hourly_4002_202009!D355</f>
        <v>13</v>
      </c>
      <c r="F4038" s="2">
        <f>whlsecost_hourly_4002_202009!F355</f>
        <v>16.260000000000002</v>
      </c>
      <c r="G4038" s="2">
        <f>whlsecost_hourly_4002_202009!X355</f>
        <v>0.95</v>
      </c>
      <c r="H4038" s="2">
        <f t="shared" si="252"/>
        <v>17.21</v>
      </c>
      <c r="I4038" s="67">
        <f t="shared" si="251"/>
        <v>1065040.8500000001</v>
      </c>
    </row>
    <row r="4039" spans="1:9" x14ac:dyDescent="0.25">
      <c r="A4039" s="59">
        <f t="shared" si="249"/>
        <v>44089</v>
      </c>
      <c r="B4039" s="102">
        <f t="shared" si="250"/>
        <v>14</v>
      </c>
      <c r="C4039" s="65">
        <f>'Actual Solar Data'!K4028</f>
        <v>61253</v>
      </c>
      <c r="D4039" s="59">
        <f>whlsecost_hourly_4002_202009!C356</f>
        <v>44089</v>
      </c>
      <c r="E4039" s="83">
        <f>whlsecost_hourly_4002_202009!D356</f>
        <v>14</v>
      </c>
      <c r="F4039" s="2">
        <f>whlsecost_hourly_4002_202009!F356</f>
        <v>17.649999999999999</v>
      </c>
      <c r="G4039" s="2">
        <f>whlsecost_hourly_4002_202009!X356</f>
        <v>0.93</v>
      </c>
      <c r="H4039" s="2">
        <f t="shared" si="252"/>
        <v>18.579999999999998</v>
      </c>
      <c r="I4039" s="67">
        <f t="shared" si="251"/>
        <v>1138080.74</v>
      </c>
    </row>
    <row r="4040" spans="1:9" x14ac:dyDescent="0.25">
      <c r="A4040" s="59">
        <f t="shared" si="249"/>
        <v>44089</v>
      </c>
      <c r="B4040" s="102">
        <f t="shared" si="250"/>
        <v>15</v>
      </c>
      <c r="C4040" s="65">
        <f>'Actual Solar Data'!K4029</f>
        <v>52880</v>
      </c>
      <c r="D4040" s="59">
        <f>whlsecost_hourly_4002_202009!C357</f>
        <v>44089</v>
      </c>
      <c r="E4040" s="83">
        <f>whlsecost_hourly_4002_202009!D357</f>
        <v>15</v>
      </c>
      <c r="F4040" s="2">
        <f>whlsecost_hourly_4002_202009!F357</f>
        <v>18.14</v>
      </c>
      <c r="G4040" s="2">
        <f>whlsecost_hourly_4002_202009!X357</f>
        <v>0.93</v>
      </c>
      <c r="H4040" s="2">
        <f t="shared" si="252"/>
        <v>19.07</v>
      </c>
      <c r="I4040" s="67">
        <f t="shared" si="251"/>
        <v>1008421.6</v>
      </c>
    </row>
    <row r="4041" spans="1:9" x14ac:dyDescent="0.25">
      <c r="A4041" s="59">
        <f t="shared" si="249"/>
        <v>44089</v>
      </c>
      <c r="B4041" s="102">
        <f t="shared" si="250"/>
        <v>16</v>
      </c>
      <c r="C4041" s="65">
        <f>'Actual Solar Data'!K4030</f>
        <v>38550</v>
      </c>
      <c r="D4041" s="59">
        <f>whlsecost_hourly_4002_202009!C358</f>
        <v>44089</v>
      </c>
      <c r="E4041" s="83">
        <f>whlsecost_hourly_4002_202009!D358</f>
        <v>16</v>
      </c>
      <c r="F4041" s="2">
        <f>whlsecost_hourly_4002_202009!F358</f>
        <v>19</v>
      </c>
      <c r="G4041" s="2">
        <f>whlsecost_hourly_4002_202009!X358</f>
        <v>0.92</v>
      </c>
      <c r="H4041" s="2">
        <f t="shared" si="252"/>
        <v>19.920000000000002</v>
      </c>
      <c r="I4041" s="67">
        <f t="shared" si="251"/>
        <v>767916.00000000012</v>
      </c>
    </row>
    <row r="4042" spans="1:9" x14ac:dyDescent="0.25">
      <c r="A4042" s="59">
        <f t="shared" si="249"/>
        <v>44089</v>
      </c>
      <c r="B4042" s="102">
        <f t="shared" si="250"/>
        <v>17</v>
      </c>
      <c r="C4042" s="65">
        <f>'Actual Solar Data'!K4031</f>
        <v>25145</v>
      </c>
      <c r="D4042" s="59">
        <f>whlsecost_hourly_4002_202009!C359</f>
        <v>44089</v>
      </c>
      <c r="E4042" s="83">
        <f>whlsecost_hourly_4002_202009!D359</f>
        <v>17</v>
      </c>
      <c r="F4042" s="2">
        <f>whlsecost_hourly_4002_202009!F359</f>
        <v>19.170000000000002</v>
      </c>
      <c r="G4042" s="2">
        <f>whlsecost_hourly_4002_202009!X359</f>
        <v>0.9</v>
      </c>
      <c r="H4042" s="2">
        <f t="shared" si="252"/>
        <v>20.07</v>
      </c>
      <c r="I4042" s="67">
        <f t="shared" si="251"/>
        <v>504660.15</v>
      </c>
    </row>
    <row r="4043" spans="1:9" x14ac:dyDescent="0.25">
      <c r="A4043" s="59">
        <f t="shared" si="249"/>
        <v>44089</v>
      </c>
      <c r="B4043" s="102">
        <f t="shared" si="250"/>
        <v>18</v>
      </c>
      <c r="C4043" s="65">
        <f>'Actual Solar Data'!K4032</f>
        <v>10253</v>
      </c>
      <c r="D4043" s="59">
        <f>whlsecost_hourly_4002_202009!C360</f>
        <v>44089</v>
      </c>
      <c r="E4043" s="83">
        <f>whlsecost_hourly_4002_202009!D360</f>
        <v>18</v>
      </c>
      <c r="F4043" s="2">
        <f>whlsecost_hourly_4002_202009!F360</f>
        <v>19.05</v>
      </c>
      <c r="G4043" s="2">
        <f>whlsecost_hourly_4002_202009!X360</f>
        <v>0.89999999999999991</v>
      </c>
      <c r="H4043" s="2">
        <f t="shared" si="252"/>
        <v>19.95</v>
      </c>
      <c r="I4043" s="67">
        <f t="shared" si="251"/>
        <v>204547.35</v>
      </c>
    </row>
    <row r="4044" spans="1:9" x14ac:dyDescent="0.25">
      <c r="A4044" s="59">
        <f t="shared" si="249"/>
        <v>44089</v>
      </c>
      <c r="B4044" s="102">
        <f t="shared" si="250"/>
        <v>19</v>
      </c>
      <c r="C4044" s="65">
        <f>'Actual Solar Data'!K4033</f>
        <v>1485</v>
      </c>
      <c r="D4044" s="59">
        <f>whlsecost_hourly_4002_202009!C361</f>
        <v>44089</v>
      </c>
      <c r="E4044" s="83">
        <f>whlsecost_hourly_4002_202009!D361</f>
        <v>19</v>
      </c>
      <c r="F4044" s="2">
        <f>whlsecost_hourly_4002_202009!F361</f>
        <v>30.23</v>
      </c>
      <c r="G4044" s="2">
        <f>whlsecost_hourly_4002_202009!X361</f>
        <v>1.1499999999999999</v>
      </c>
      <c r="H4044" s="2">
        <f t="shared" si="252"/>
        <v>31.38</v>
      </c>
      <c r="I4044" s="67">
        <f t="shared" si="251"/>
        <v>46599.299999999996</v>
      </c>
    </row>
    <row r="4045" spans="1:9" x14ac:dyDescent="0.25">
      <c r="A4045" s="59">
        <f t="shared" si="249"/>
        <v>44089</v>
      </c>
      <c r="B4045" s="102">
        <f t="shared" si="250"/>
        <v>20</v>
      </c>
      <c r="C4045" s="65">
        <f>'Actual Solar Data'!K4034</f>
        <v>3</v>
      </c>
      <c r="D4045" s="59">
        <f>whlsecost_hourly_4002_202009!C362</f>
        <v>44089</v>
      </c>
      <c r="E4045" s="83">
        <f>whlsecost_hourly_4002_202009!D362</f>
        <v>20</v>
      </c>
      <c r="F4045" s="2">
        <f>whlsecost_hourly_4002_202009!F362</f>
        <v>28.99</v>
      </c>
      <c r="G4045" s="2">
        <f>whlsecost_hourly_4002_202009!X362</f>
        <v>0.91999999999999993</v>
      </c>
      <c r="H4045" s="2">
        <f t="shared" si="252"/>
        <v>29.909999999999997</v>
      </c>
      <c r="I4045" s="67">
        <f t="shared" si="251"/>
        <v>89.72999999999999</v>
      </c>
    </row>
    <row r="4046" spans="1:9" x14ac:dyDescent="0.25">
      <c r="A4046" s="59">
        <f t="shared" si="249"/>
        <v>44089</v>
      </c>
      <c r="B4046" s="102">
        <f t="shared" si="250"/>
        <v>21</v>
      </c>
      <c r="C4046" s="65">
        <f>'Actual Solar Data'!K4035</f>
        <v>0</v>
      </c>
      <c r="D4046" s="59">
        <f>whlsecost_hourly_4002_202009!C363</f>
        <v>44089</v>
      </c>
      <c r="E4046" s="83">
        <f>whlsecost_hourly_4002_202009!D363</f>
        <v>21</v>
      </c>
      <c r="F4046" s="2">
        <f>whlsecost_hourly_4002_202009!F363</f>
        <v>22.95</v>
      </c>
      <c r="G4046" s="2">
        <f>whlsecost_hourly_4002_202009!X363</f>
        <v>0.95</v>
      </c>
      <c r="H4046" s="2">
        <f t="shared" si="252"/>
        <v>23.9</v>
      </c>
      <c r="I4046" s="67">
        <f t="shared" si="251"/>
        <v>0</v>
      </c>
    </row>
    <row r="4047" spans="1:9" x14ac:dyDescent="0.25">
      <c r="A4047" s="59">
        <f t="shared" si="249"/>
        <v>44089</v>
      </c>
      <c r="B4047" s="102">
        <f t="shared" si="250"/>
        <v>22</v>
      </c>
      <c r="C4047" s="65">
        <f>'Actual Solar Data'!K4036</f>
        <v>0</v>
      </c>
      <c r="D4047" s="59">
        <f>whlsecost_hourly_4002_202009!C364</f>
        <v>44089</v>
      </c>
      <c r="E4047" s="83">
        <f>whlsecost_hourly_4002_202009!D364</f>
        <v>22</v>
      </c>
      <c r="F4047" s="2">
        <f>whlsecost_hourly_4002_202009!F364</f>
        <v>16.32</v>
      </c>
      <c r="G4047" s="2">
        <f>whlsecost_hourly_4002_202009!X364</f>
        <v>1</v>
      </c>
      <c r="H4047" s="2">
        <f t="shared" si="252"/>
        <v>17.32</v>
      </c>
      <c r="I4047" s="67">
        <f t="shared" si="251"/>
        <v>0</v>
      </c>
    </row>
    <row r="4048" spans="1:9" x14ac:dyDescent="0.25">
      <c r="A4048" s="59">
        <f t="shared" si="249"/>
        <v>44089</v>
      </c>
      <c r="B4048" s="102">
        <f t="shared" si="250"/>
        <v>23</v>
      </c>
      <c r="C4048" s="65">
        <f>'Actual Solar Data'!K4037</f>
        <v>0</v>
      </c>
      <c r="D4048" s="59">
        <f>whlsecost_hourly_4002_202009!C365</f>
        <v>44089</v>
      </c>
      <c r="E4048" s="83">
        <f>whlsecost_hourly_4002_202009!D365</f>
        <v>23</v>
      </c>
      <c r="F4048" s="2">
        <f>whlsecost_hourly_4002_202009!F365</f>
        <v>14.19</v>
      </c>
      <c r="G4048" s="2">
        <f>whlsecost_hourly_4002_202009!X365</f>
        <v>1.0499999999999998</v>
      </c>
      <c r="H4048" s="2">
        <f t="shared" si="252"/>
        <v>15.239999999999998</v>
      </c>
      <c r="I4048" s="67">
        <f t="shared" si="251"/>
        <v>0</v>
      </c>
    </row>
    <row r="4049" spans="1:9" x14ac:dyDescent="0.25">
      <c r="A4049" s="59">
        <f t="shared" si="249"/>
        <v>44089</v>
      </c>
      <c r="B4049" s="102">
        <f t="shared" si="250"/>
        <v>24</v>
      </c>
      <c r="C4049" s="65">
        <f>'Actual Solar Data'!K4038</f>
        <v>0</v>
      </c>
      <c r="D4049" s="59">
        <f>whlsecost_hourly_4002_202009!C366</f>
        <v>44089</v>
      </c>
      <c r="E4049" s="83">
        <f>whlsecost_hourly_4002_202009!D366</f>
        <v>24</v>
      </c>
      <c r="F4049" s="2">
        <f>whlsecost_hourly_4002_202009!F366</f>
        <v>13.69</v>
      </c>
      <c r="G4049" s="2">
        <f>whlsecost_hourly_4002_202009!X366</f>
        <v>0.31999999999999995</v>
      </c>
      <c r="H4049" s="2">
        <f t="shared" si="252"/>
        <v>14.01</v>
      </c>
      <c r="I4049" s="67">
        <f t="shared" si="251"/>
        <v>0</v>
      </c>
    </row>
    <row r="4050" spans="1:9" x14ac:dyDescent="0.25">
      <c r="A4050" s="59">
        <f t="shared" si="249"/>
        <v>44090</v>
      </c>
      <c r="B4050" s="102">
        <f t="shared" si="250"/>
        <v>1</v>
      </c>
      <c r="C4050" s="65">
        <f>'Actual Solar Data'!K4039</f>
        <v>0</v>
      </c>
      <c r="D4050" s="59">
        <f>whlsecost_hourly_4002_202009!C367</f>
        <v>44090</v>
      </c>
      <c r="E4050" s="83">
        <f>whlsecost_hourly_4002_202009!D367</f>
        <v>1</v>
      </c>
      <c r="F4050" s="2">
        <f>whlsecost_hourly_4002_202009!F367</f>
        <v>13.98</v>
      </c>
      <c r="G4050" s="2">
        <f>whlsecost_hourly_4002_202009!X367</f>
        <v>0.28000000000000003</v>
      </c>
      <c r="H4050" s="2">
        <f t="shared" si="252"/>
        <v>14.26</v>
      </c>
      <c r="I4050" s="67">
        <f t="shared" si="251"/>
        <v>0</v>
      </c>
    </row>
    <row r="4051" spans="1:9" x14ac:dyDescent="0.25">
      <c r="A4051" s="59">
        <f t="shared" ref="A4051:A4114" si="253">D4051</f>
        <v>44090</v>
      </c>
      <c r="B4051" s="102">
        <f t="shared" ref="B4051:B4114" si="254">E4051</f>
        <v>2</v>
      </c>
      <c r="C4051" s="65">
        <f>'Actual Solar Data'!K4040</f>
        <v>0</v>
      </c>
      <c r="D4051" s="59">
        <f>whlsecost_hourly_4002_202009!C368</f>
        <v>44090</v>
      </c>
      <c r="E4051" s="83">
        <f>whlsecost_hourly_4002_202009!D368</f>
        <v>2</v>
      </c>
      <c r="F4051" s="2">
        <f>whlsecost_hourly_4002_202009!F368</f>
        <v>14.43</v>
      </c>
      <c r="G4051" s="2">
        <f>whlsecost_hourly_4002_202009!X368</f>
        <v>0.26</v>
      </c>
      <c r="H4051" s="2">
        <f t="shared" si="252"/>
        <v>14.69</v>
      </c>
      <c r="I4051" s="67">
        <f t="shared" si="251"/>
        <v>0</v>
      </c>
    </row>
    <row r="4052" spans="1:9" x14ac:dyDescent="0.25">
      <c r="A4052" s="59">
        <f t="shared" si="253"/>
        <v>44090</v>
      </c>
      <c r="B4052" s="102">
        <f t="shared" si="254"/>
        <v>3</v>
      </c>
      <c r="C4052" s="65">
        <f>'Actual Solar Data'!K4041</f>
        <v>0</v>
      </c>
      <c r="D4052" s="59">
        <f>whlsecost_hourly_4002_202009!C369</f>
        <v>44090</v>
      </c>
      <c r="E4052" s="83">
        <f>whlsecost_hourly_4002_202009!D369</f>
        <v>3</v>
      </c>
      <c r="F4052" s="2">
        <f>whlsecost_hourly_4002_202009!F369</f>
        <v>13.67</v>
      </c>
      <c r="G4052" s="2">
        <f>whlsecost_hourly_4002_202009!X369</f>
        <v>0.28000000000000003</v>
      </c>
      <c r="H4052" s="2">
        <f t="shared" si="252"/>
        <v>13.95</v>
      </c>
      <c r="I4052" s="67">
        <f t="shared" ref="I4052:I4115" si="255">C4052*H4052</f>
        <v>0</v>
      </c>
    </row>
    <row r="4053" spans="1:9" x14ac:dyDescent="0.25">
      <c r="A4053" s="59">
        <f t="shared" si="253"/>
        <v>44090</v>
      </c>
      <c r="B4053" s="102">
        <f t="shared" si="254"/>
        <v>4</v>
      </c>
      <c r="C4053" s="65">
        <f>'Actual Solar Data'!K4042</f>
        <v>0</v>
      </c>
      <c r="D4053" s="59">
        <f>whlsecost_hourly_4002_202009!C370</f>
        <v>44090</v>
      </c>
      <c r="E4053" s="83">
        <f>whlsecost_hourly_4002_202009!D370</f>
        <v>4</v>
      </c>
      <c r="F4053" s="2">
        <f>whlsecost_hourly_4002_202009!F370</f>
        <v>13.44</v>
      </c>
      <c r="G4053" s="2">
        <f>whlsecost_hourly_4002_202009!X370</f>
        <v>0.28000000000000003</v>
      </c>
      <c r="H4053" s="2">
        <f t="shared" si="252"/>
        <v>13.719999999999999</v>
      </c>
      <c r="I4053" s="67">
        <f t="shared" si="255"/>
        <v>0</v>
      </c>
    </row>
    <row r="4054" spans="1:9" x14ac:dyDescent="0.25">
      <c r="A4054" s="59">
        <f t="shared" si="253"/>
        <v>44090</v>
      </c>
      <c r="B4054" s="102">
        <f t="shared" si="254"/>
        <v>5</v>
      </c>
      <c r="C4054" s="65">
        <f>'Actual Solar Data'!K4043</f>
        <v>0</v>
      </c>
      <c r="D4054" s="59">
        <f>whlsecost_hourly_4002_202009!C371</f>
        <v>44090</v>
      </c>
      <c r="E4054" s="83">
        <f>whlsecost_hourly_4002_202009!D371</f>
        <v>5</v>
      </c>
      <c r="F4054" s="2">
        <f>whlsecost_hourly_4002_202009!F371</f>
        <v>13.51</v>
      </c>
      <c r="G4054" s="2">
        <f>whlsecost_hourly_4002_202009!X371</f>
        <v>0.28000000000000003</v>
      </c>
      <c r="H4054" s="2">
        <f t="shared" si="252"/>
        <v>13.79</v>
      </c>
      <c r="I4054" s="67">
        <f t="shared" si="255"/>
        <v>0</v>
      </c>
    </row>
    <row r="4055" spans="1:9" x14ac:dyDescent="0.25">
      <c r="A4055" s="59">
        <f t="shared" si="253"/>
        <v>44090</v>
      </c>
      <c r="B4055" s="102">
        <f t="shared" si="254"/>
        <v>6</v>
      </c>
      <c r="C4055" s="65">
        <f>'Actual Solar Data'!K4044</f>
        <v>3</v>
      </c>
      <c r="D4055" s="59">
        <f>whlsecost_hourly_4002_202009!C372</f>
        <v>44090</v>
      </c>
      <c r="E4055" s="83">
        <f>whlsecost_hourly_4002_202009!D372</f>
        <v>6</v>
      </c>
      <c r="F4055" s="2">
        <f>whlsecost_hourly_4002_202009!F372</f>
        <v>17.79</v>
      </c>
      <c r="G4055" s="2">
        <f>whlsecost_hourly_4002_202009!X372</f>
        <v>0.31000000000000005</v>
      </c>
      <c r="H4055" s="2">
        <f t="shared" si="252"/>
        <v>18.099999999999998</v>
      </c>
      <c r="I4055" s="67">
        <f t="shared" si="255"/>
        <v>54.3</v>
      </c>
    </row>
    <row r="4056" spans="1:9" x14ac:dyDescent="0.25">
      <c r="A4056" s="59">
        <f t="shared" si="253"/>
        <v>44090</v>
      </c>
      <c r="B4056" s="102">
        <f t="shared" si="254"/>
        <v>7</v>
      </c>
      <c r="C4056" s="65">
        <f>'Actual Solar Data'!K4045</f>
        <v>548</v>
      </c>
      <c r="D4056" s="59">
        <f>whlsecost_hourly_4002_202009!C373</f>
        <v>44090</v>
      </c>
      <c r="E4056" s="83">
        <f>whlsecost_hourly_4002_202009!D373</f>
        <v>7</v>
      </c>
      <c r="F4056" s="2">
        <f>whlsecost_hourly_4002_202009!F373</f>
        <v>26.54</v>
      </c>
      <c r="G4056" s="2">
        <f>whlsecost_hourly_4002_202009!X373</f>
        <v>0.62</v>
      </c>
      <c r="H4056" s="2">
        <f t="shared" si="252"/>
        <v>27.16</v>
      </c>
      <c r="I4056" s="67">
        <f t="shared" si="255"/>
        <v>14883.68</v>
      </c>
    </row>
    <row r="4057" spans="1:9" x14ac:dyDescent="0.25">
      <c r="A4057" s="59">
        <f t="shared" si="253"/>
        <v>44090</v>
      </c>
      <c r="B4057" s="102">
        <f t="shared" si="254"/>
        <v>8</v>
      </c>
      <c r="C4057" s="65">
        <f>'Actual Solar Data'!K4046</f>
        <v>7688</v>
      </c>
      <c r="D4057" s="59">
        <f>whlsecost_hourly_4002_202009!C374</f>
        <v>44090</v>
      </c>
      <c r="E4057" s="83">
        <f>whlsecost_hourly_4002_202009!D374</f>
        <v>8</v>
      </c>
      <c r="F4057" s="2">
        <f>whlsecost_hourly_4002_202009!F374</f>
        <v>31.68</v>
      </c>
      <c r="G4057" s="2">
        <f>whlsecost_hourly_4002_202009!X374</f>
        <v>1.37</v>
      </c>
      <c r="H4057" s="2">
        <f t="shared" si="252"/>
        <v>33.049999999999997</v>
      </c>
      <c r="I4057" s="67">
        <f t="shared" si="255"/>
        <v>254088.39999999997</v>
      </c>
    </row>
    <row r="4058" spans="1:9" x14ac:dyDescent="0.25">
      <c r="A4058" s="59">
        <f t="shared" si="253"/>
        <v>44090</v>
      </c>
      <c r="B4058" s="102">
        <f t="shared" si="254"/>
        <v>9</v>
      </c>
      <c r="C4058" s="65">
        <f>'Actual Solar Data'!K4047</f>
        <v>23428</v>
      </c>
      <c r="D4058" s="59">
        <f>whlsecost_hourly_4002_202009!C375</f>
        <v>44090</v>
      </c>
      <c r="E4058" s="83">
        <f>whlsecost_hourly_4002_202009!D375</f>
        <v>9</v>
      </c>
      <c r="F4058" s="2">
        <f>whlsecost_hourly_4002_202009!F375</f>
        <v>28.76</v>
      </c>
      <c r="G4058" s="2">
        <f>whlsecost_hourly_4002_202009!X375</f>
        <v>1.34</v>
      </c>
      <c r="H4058" s="2">
        <f t="shared" si="252"/>
        <v>30.1</v>
      </c>
      <c r="I4058" s="67">
        <f t="shared" si="255"/>
        <v>705182.8</v>
      </c>
    </row>
    <row r="4059" spans="1:9" x14ac:dyDescent="0.25">
      <c r="A4059" s="59">
        <f t="shared" si="253"/>
        <v>44090</v>
      </c>
      <c r="B4059" s="102">
        <f t="shared" si="254"/>
        <v>10</v>
      </c>
      <c r="C4059" s="65">
        <f>'Actual Solar Data'!K4048</f>
        <v>41355</v>
      </c>
      <c r="D4059" s="59">
        <f>whlsecost_hourly_4002_202009!C376</f>
        <v>44090</v>
      </c>
      <c r="E4059" s="83">
        <f>whlsecost_hourly_4002_202009!D376</f>
        <v>10</v>
      </c>
      <c r="F4059" s="2">
        <f>whlsecost_hourly_4002_202009!F376</f>
        <v>22.66</v>
      </c>
      <c r="G4059" s="2">
        <f>whlsecost_hourly_4002_202009!X376</f>
        <v>1.35</v>
      </c>
      <c r="H4059" s="2">
        <f t="shared" si="252"/>
        <v>24.01</v>
      </c>
      <c r="I4059" s="67">
        <f t="shared" si="255"/>
        <v>992933.55</v>
      </c>
    </row>
    <row r="4060" spans="1:9" x14ac:dyDescent="0.25">
      <c r="A4060" s="59">
        <f t="shared" si="253"/>
        <v>44090</v>
      </c>
      <c r="B4060" s="102">
        <f t="shared" si="254"/>
        <v>11</v>
      </c>
      <c r="C4060" s="65">
        <f>'Actual Solar Data'!K4049</f>
        <v>56895</v>
      </c>
      <c r="D4060" s="59">
        <f>whlsecost_hourly_4002_202009!C377</f>
        <v>44090</v>
      </c>
      <c r="E4060" s="83">
        <f>whlsecost_hourly_4002_202009!D377</f>
        <v>11</v>
      </c>
      <c r="F4060" s="2">
        <f>whlsecost_hourly_4002_202009!F377</f>
        <v>16.27</v>
      </c>
      <c r="G4060" s="2">
        <f>whlsecost_hourly_4002_202009!X377</f>
        <v>1.01</v>
      </c>
      <c r="H4060" s="2">
        <f t="shared" si="252"/>
        <v>17.28</v>
      </c>
      <c r="I4060" s="67">
        <f t="shared" si="255"/>
        <v>983145.60000000009</v>
      </c>
    </row>
    <row r="4061" spans="1:9" x14ac:dyDescent="0.25">
      <c r="A4061" s="59">
        <f t="shared" si="253"/>
        <v>44090</v>
      </c>
      <c r="B4061" s="102">
        <f t="shared" si="254"/>
        <v>12</v>
      </c>
      <c r="C4061" s="65">
        <f>'Actual Solar Data'!K4050</f>
        <v>67725</v>
      </c>
      <c r="D4061" s="59">
        <f>whlsecost_hourly_4002_202009!C378</f>
        <v>44090</v>
      </c>
      <c r="E4061" s="83">
        <f>whlsecost_hourly_4002_202009!D378</f>
        <v>12</v>
      </c>
      <c r="F4061" s="2">
        <f>whlsecost_hourly_4002_202009!F378</f>
        <v>14.7</v>
      </c>
      <c r="G4061" s="2">
        <f>whlsecost_hourly_4002_202009!X378</f>
        <v>0.94000000000000006</v>
      </c>
      <c r="H4061" s="2">
        <f t="shared" si="252"/>
        <v>15.639999999999999</v>
      </c>
      <c r="I4061" s="67">
        <f t="shared" si="255"/>
        <v>1059219</v>
      </c>
    </row>
    <row r="4062" spans="1:9" x14ac:dyDescent="0.25">
      <c r="A4062" s="59">
        <f t="shared" si="253"/>
        <v>44090</v>
      </c>
      <c r="B4062" s="102">
        <f t="shared" si="254"/>
        <v>13</v>
      </c>
      <c r="C4062" s="65">
        <f>'Actual Solar Data'!K4051</f>
        <v>70828</v>
      </c>
      <c r="D4062" s="59">
        <f>whlsecost_hourly_4002_202009!C379</f>
        <v>44090</v>
      </c>
      <c r="E4062" s="83">
        <f>whlsecost_hourly_4002_202009!D379</f>
        <v>13</v>
      </c>
      <c r="F4062" s="2">
        <f>whlsecost_hourly_4002_202009!F379</f>
        <v>13.95</v>
      </c>
      <c r="G4062" s="2">
        <f>whlsecost_hourly_4002_202009!X379</f>
        <v>0.98</v>
      </c>
      <c r="H4062" s="2">
        <f t="shared" si="252"/>
        <v>14.93</v>
      </c>
      <c r="I4062" s="67">
        <f t="shared" si="255"/>
        <v>1057462.04</v>
      </c>
    </row>
    <row r="4063" spans="1:9" x14ac:dyDescent="0.25">
      <c r="A4063" s="59">
        <f t="shared" si="253"/>
        <v>44090</v>
      </c>
      <c r="B4063" s="102">
        <f t="shared" si="254"/>
        <v>14</v>
      </c>
      <c r="C4063" s="65">
        <f>'Actual Solar Data'!K4052</f>
        <v>68580</v>
      </c>
      <c r="D4063" s="59">
        <f>whlsecost_hourly_4002_202009!C380</f>
        <v>44090</v>
      </c>
      <c r="E4063" s="83">
        <f>whlsecost_hourly_4002_202009!D380</f>
        <v>14</v>
      </c>
      <c r="F4063" s="2">
        <f>whlsecost_hourly_4002_202009!F380</f>
        <v>14.13</v>
      </c>
      <c r="G4063" s="2">
        <f>whlsecost_hourly_4002_202009!X380</f>
        <v>0.94000000000000006</v>
      </c>
      <c r="H4063" s="2">
        <f t="shared" si="252"/>
        <v>15.07</v>
      </c>
      <c r="I4063" s="67">
        <f t="shared" si="255"/>
        <v>1033500.6</v>
      </c>
    </row>
    <row r="4064" spans="1:9" x14ac:dyDescent="0.25">
      <c r="A4064" s="59">
        <f t="shared" si="253"/>
        <v>44090</v>
      </c>
      <c r="B4064" s="102">
        <f t="shared" si="254"/>
        <v>15</v>
      </c>
      <c r="C4064" s="65">
        <f>'Actual Solar Data'!K4053</f>
        <v>61988</v>
      </c>
      <c r="D4064" s="59">
        <f>whlsecost_hourly_4002_202009!C381</f>
        <v>44090</v>
      </c>
      <c r="E4064" s="83">
        <f>whlsecost_hourly_4002_202009!D381</f>
        <v>15</v>
      </c>
      <c r="F4064" s="2">
        <f>whlsecost_hourly_4002_202009!F381</f>
        <v>14.55</v>
      </c>
      <c r="G4064" s="2">
        <f>whlsecost_hourly_4002_202009!X381</f>
        <v>0.92</v>
      </c>
      <c r="H4064" s="2">
        <f t="shared" si="252"/>
        <v>15.47</v>
      </c>
      <c r="I4064" s="67">
        <f t="shared" si="255"/>
        <v>958954.36</v>
      </c>
    </row>
    <row r="4065" spans="1:9" x14ac:dyDescent="0.25">
      <c r="A4065" s="59">
        <f t="shared" si="253"/>
        <v>44090</v>
      </c>
      <c r="B4065" s="102">
        <f t="shared" si="254"/>
        <v>16</v>
      </c>
      <c r="C4065" s="65">
        <f>'Actual Solar Data'!K4054</f>
        <v>47900</v>
      </c>
      <c r="D4065" s="59">
        <f>whlsecost_hourly_4002_202009!C382</f>
        <v>44090</v>
      </c>
      <c r="E4065" s="83">
        <f>whlsecost_hourly_4002_202009!D382</f>
        <v>16</v>
      </c>
      <c r="F4065" s="2">
        <f>whlsecost_hourly_4002_202009!F382</f>
        <v>16.53</v>
      </c>
      <c r="G4065" s="2">
        <f>whlsecost_hourly_4002_202009!X382</f>
        <v>0.9</v>
      </c>
      <c r="H4065" s="2">
        <f t="shared" si="252"/>
        <v>17.43</v>
      </c>
      <c r="I4065" s="67">
        <f t="shared" si="255"/>
        <v>834897</v>
      </c>
    </row>
    <row r="4066" spans="1:9" x14ac:dyDescent="0.25">
      <c r="A4066" s="59">
        <f t="shared" si="253"/>
        <v>44090</v>
      </c>
      <c r="B4066" s="102">
        <f t="shared" si="254"/>
        <v>17</v>
      </c>
      <c r="C4066" s="65">
        <f>'Actual Solar Data'!K4055</f>
        <v>28310</v>
      </c>
      <c r="D4066" s="59">
        <f>whlsecost_hourly_4002_202009!C383</f>
        <v>44090</v>
      </c>
      <c r="E4066" s="83">
        <f>whlsecost_hourly_4002_202009!D383</f>
        <v>17</v>
      </c>
      <c r="F4066" s="2">
        <f>whlsecost_hourly_4002_202009!F383</f>
        <v>19.54</v>
      </c>
      <c r="G4066" s="2">
        <f>whlsecost_hourly_4002_202009!X383</f>
        <v>0.92</v>
      </c>
      <c r="H4066" s="2">
        <f t="shared" si="252"/>
        <v>20.46</v>
      </c>
      <c r="I4066" s="67">
        <f t="shared" si="255"/>
        <v>579222.6</v>
      </c>
    </row>
    <row r="4067" spans="1:9" x14ac:dyDescent="0.25">
      <c r="A4067" s="59">
        <f t="shared" si="253"/>
        <v>44090</v>
      </c>
      <c r="B4067" s="102">
        <f t="shared" si="254"/>
        <v>18</v>
      </c>
      <c r="C4067" s="65">
        <f>'Actual Solar Data'!K4056</f>
        <v>11310</v>
      </c>
      <c r="D4067" s="59">
        <f>whlsecost_hourly_4002_202009!C384</f>
        <v>44090</v>
      </c>
      <c r="E4067" s="83">
        <f>whlsecost_hourly_4002_202009!D384</f>
        <v>18</v>
      </c>
      <c r="F4067" s="2">
        <f>whlsecost_hourly_4002_202009!F384</f>
        <v>22.33</v>
      </c>
      <c r="G4067" s="2">
        <f>whlsecost_hourly_4002_202009!X384</f>
        <v>0.98</v>
      </c>
      <c r="H4067" s="2">
        <f t="shared" ref="H4067:H4130" si="256">SUM(F4067:G4067)</f>
        <v>23.31</v>
      </c>
      <c r="I4067" s="67">
        <f t="shared" si="255"/>
        <v>263636.09999999998</v>
      </c>
    </row>
    <row r="4068" spans="1:9" x14ac:dyDescent="0.25">
      <c r="A4068" s="59">
        <f t="shared" si="253"/>
        <v>44090</v>
      </c>
      <c r="B4068" s="102">
        <f t="shared" si="254"/>
        <v>19</v>
      </c>
      <c r="C4068" s="65">
        <f>'Actual Solar Data'!K4057</f>
        <v>1443</v>
      </c>
      <c r="D4068" s="59">
        <f>whlsecost_hourly_4002_202009!C385</f>
        <v>44090</v>
      </c>
      <c r="E4068" s="83">
        <f>whlsecost_hourly_4002_202009!D385</f>
        <v>19</v>
      </c>
      <c r="F4068" s="2">
        <f>whlsecost_hourly_4002_202009!F385</f>
        <v>27.05</v>
      </c>
      <c r="G4068" s="2">
        <f>whlsecost_hourly_4002_202009!X385</f>
        <v>0.94</v>
      </c>
      <c r="H4068" s="2">
        <f t="shared" si="256"/>
        <v>27.990000000000002</v>
      </c>
      <c r="I4068" s="67">
        <f t="shared" si="255"/>
        <v>40389.57</v>
      </c>
    </row>
    <row r="4069" spans="1:9" x14ac:dyDescent="0.25">
      <c r="A4069" s="59">
        <f t="shared" si="253"/>
        <v>44090</v>
      </c>
      <c r="B4069" s="102">
        <f t="shared" si="254"/>
        <v>20</v>
      </c>
      <c r="C4069" s="65">
        <f>'Actual Solar Data'!K4058</f>
        <v>3</v>
      </c>
      <c r="D4069" s="59">
        <f>whlsecost_hourly_4002_202009!C386</f>
        <v>44090</v>
      </c>
      <c r="E4069" s="83">
        <f>whlsecost_hourly_4002_202009!D386</f>
        <v>20</v>
      </c>
      <c r="F4069" s="2">
        <f>whlsecost_hourly_4002_202009!F386</f>
        <v>26.01</v>
      </c>
      <c r="G4069" s="2">
        <f>whlsecost_hourly_4002_202009!X386</f>
        <v>1.03</v>
      </c>
      <c r="H4069" s="2">
        <f t="shared" si="256"/>
        <v>27.040000000000003</v>
      </c>
      <c r="I4069" s="67">
        <f t="shared" si="255"/>
        <v>81.12</v>
      </c>
    </row>
    <row r="4070" spans="1:9" x14ac:dyDescent="0.25">
      <c r="A4070" s="59">
        <f t="shared" si="253"/>
        <v>44090</v>
      </c>
      <c r="B4070" s="102">
        <f t="shared" si="254"/>
        <v>21</v>
      </c>
      <c r="C4070" s="65">
        <f>'Actual Solar Data'!K4059</f>
        <v>0</v>
      </c>
      <c r="D4070" s="59">
        <f>whlsecost_hourly_4002_202009!C387</f>
        <v>44090</v>
      </c>
      <c r="E4070" s="83">
        <f>whlsecost_hourly_4002_202009!D387</f>
        <v>21</v>
      </c>
      <c r="F4070" s="2">
        <f>whlsecost_hourly_4002_202009!F387</f>
        <v>22.03</v>
      </c>
      <c r="G4070" s="2">
        <f>whlsecost_hourly_4002_202009!X387</f>
        <v>0.96</v>
      </c>
      <c r="H4070" s="2">
        <f t="shared" si="256"/>
        <v>22.990000000000002</v>
      </c>
      <c r="I4070" s="67">
        <f t="shared" si="255"/>
        <v>0</v>
      </c>
    </row>
    <row r="4071" spans="1:9" x14ac:dyDescent="0.25">
      <c r="A4071" s="59">
        <f t="shared" si="253"/>
        <v>44090</v>
      </c>
      <c r="B4071" s="102">
        <f t="shared" si="254"/>
        <v>22</v>
      </c>
      <c r="C4071" s="65">
        <f>'Actual Solar Data'!K4060</f>
        <v>0</v>
      </c>
      <c r="D4071" s="59">
        <f>whlsecost_hourly_4002_202009!C388</f>
        <v>44090</v>
      </c>
      <c r="E4071" s="83">
        <f>whlsecost_hourly_4002_202009!D388</f>
        <v>22</v>
      </c>
      <c r="F4071" s="2">
        <f>whlsecost_hourly_4002_202009!F388</f>
        <v>14.58</v>
      </c>
      <c r="G4071" s="2">
        <f>whlsecost_hourly_4002_202009!X388</f>
        <v>0.99</v>
      </c>
      <c r="H4071" s="2">
        <f t="shared" si="256"/>
        <v>15.57</v>
      </c>
      <c r="I4071" s="67">
        <f t="shared" si="255"/>
        <v>0</v>
      </c>
    </row>
    <row r="4072" spans="1:9" x14ac:dyDescent="0.25">
      <c r="A4072" s="59">
        <f t="shared" si="253"/>
        <v>44090</v>
      </c>
      <c r="B4072" s="102">
        <f t="shared" si="254"/>
        <v>23</v>
      </c>
      <c r="C4072" s="65">
        <f>'Actual Solar Data'!K4061</f>
        <v>0</v>
      </c>
      <c r="D4072" s="59">
        <f>whlsecost_hourly_4002_202009!C389</f>
        <v>44090</v>
      </c>
      <c r="E4072" s="83">
        <f>whlsecost_hourly_4002_202009!D389</f>
        <v>23</v>
      </c>
      <c r="F4072" s="2">
        <f>whlsecost_hourly_4002_202009!F389</f>
        <v>13.52</v>
      </c>
      <c r="G4072" s="2">
        <f>whlsecost_hourly_4002_202009!X389</f>
        <v>1.01</v>
      </c>
      <c r="H4072" s="2">
        <f t="shared" si="256"/>
        <v>14.53</v>
      </c>
      <c r="I4072" s="67">
        <f t="shared" si="255"/>
        <v>0</v>
      </c>
    </row>
    <row r="4073" spans="1:9" x14ac:dyDescent="0.25">
      <c r="A4073" s="59">
        <f t="shared" si="253"/>
        <v>44090</v>
      </c>
      <c r="B4073" s="102">
        <f t="shared" si="254"/>
        <v>24</v>
      </c>
      <c r="C4073" s="65">
        <f>'Actual Solar Data'!K4062</f>
        <v>0</v>
      </c>
      <c r="D4073" s="59">
        <f>whlsecost_hourly_4002_202009!C390</f>
        <v>44090</v>
      </c>
      <c r="E4073" s="83">
        <f>whlsecost_hourly_4002_202009!D390</f>
        <v>24</v>
      </c>
      <c r="F4073" s="2">
        <f>whlsecost_hourly_4002_202009!F390</f>
        <v>12.8</v>
      </c>
      <c r="G4073" s="2">
        <f>whlsecost_hourly_4002_202009!X390</f>
        <v>0.29000000000000004</v>
      </c>
      <c r="H4073" s="2">
        <f t="shared" si="256"/>
        <v>13.09</v>
      </c>
      <c r="I4073" s="67">
        <f t="shared" si="255"/>
        <v>0</v>
      </c>
    </row>
    <row r="4074" spans="1:9" x14ac:dyDescent="0.25">
      <c r="A4074" s="59">
        <f t="shared" si="253"/>
        <v>44091</v>
      </c>
      <c r="B4074" s="102">
        <f t="shared" si="254"/>
        <v>1</v>
      </c>
      <c r="C4074" s="65">
        <f>'Actual Solar Data'!K4063</f>
        <v>0</v>
      </c>
      <c r="D4074" s="59">
        <f>whlsecost_hourly_4002_202009!C391</f>
        <v>44091</v>
      </c>
      <c r="E4074" s="83">
        <f>whlsecost_hourly_4002_202009!D391</f>
        <v>1</v>
      </c>
      <c r="F4074" s="2">
        <f>whlsecost_hourly_4002_202009!F391</f>
        <v>13.07</v>
      </c>
      <c r="G4074" s="2">
        <f>whlsecost_hourly_4002_202009!X391</f>
        <v>0.24000000000000002</v>
      </c>
      <c r="H4074" s="2">
        <f t="shared" si="256"/>
        <v>13.31</v>
      </c>
      <c r="I4074" s="67">
        <f t="shared" si="255"/>
        <v>0</v>
      </c>
    </row>
    <row r="4075" spans="1:9" x14ac:dyDescent="0.25">
      <c r="A4075" s="59">
        <f t="shared" si="253"/>
        <v>44091</v>
      </c>
      <c r="B4075" s="102">
        <f t="shared" si="254"/>
        <v>2</v>
      </c>
      <c r="C4075" s="65">
        <f>'Actual Solar Data'!K4064</f>
        <v>0</v>
      </c>
      <c r="D4075" s="59">
        <f>whlsecost_hourly_4002_202009!C392</f>
        <v>44091</v>
      </c>
      <c r="E4075" s="83">
        <f>whlsecost_hourly_4002_202009!D392</f>
        <v>2</v>
      </c>
      <c r="F4075" s="2">
        <f>whlsecost_hourly_4002_202009!F392</f>
        <v>13.16</v>
      </c>
      <c r="G4075" s="2">
        <f>whlsecost_hourly_4002_202009!X392</f>
        <v>0.25</v>
      </c>
      <c r="H4075" s="2">
        <f t="shared" si="256"/>
        <v>13.41</v>
      </c>
      <c r="I4075" s="67">
        <f t="shared" si="255"/>
        <v>0</v>
      </c>
    </row>
    <row r="4076" spans="1:9" x14ac:dyDescent="0.25">
      <c r="A4076" s="59">
        <f t="shared" si="253"/>
        <v>44091</v>
      </c>
      <c r="B4076" s="102">
        <f t="shared" si="254"/>
        <v>3</v>
      </c>
      <c r="C4076" s="65">
        <f>'Actual Solar Data'!K4065</f>
        <v>0</v>
      </c>
      <c r="D4076" s="59">
        <f>whlsecost_hourly_4002_202009!C393</f>
        <v>44091</v>
      </c>
      <c r="E4076" s="83">
        <f>whlsecost_hourly_4002_202009!D393</f>
        <v>3</v>
      </c>
      <c r="F4076" s="2">
        <f>whlsecost_hourly_4002_202009!F393</f>
        <v>12.97</v>
      </c>
      <c r="G4076" s="2">
        <f>whlsecost_hourly_4002_202009!X393</f>
        <v>0.25</v>
      </c>
      <c r="H4076" s="2">
        <f t="shared" si="256"/>
        <v>13.22</v>
      </c>
      <c r="I4076" s="67">
        <f t="shared" si="255"/>
        <v>0</v>
      </c>
    </row>
    <row r="4077" spans="1:9" x14ac:dyDescent="0.25">
      <c r="A4077" s="59">
        <f t="shared" si="253"/>
        <v>44091</v>
      </c>
      <c r="B4077" s="102">
        <f t="shared" si="254"/>
        <v>4</v>
      </c>
      <c r="C4077" s="65">
        <f>'Actual Solar Data'!K4066</f>
        <v>0</v>
      </c>
      <c r="D4077" s="59">
        <f>whlsecost_hourly_4002_202009!C394</f>
        <v>44091</v>
      </c>
      <c r="E4077" s="83">
        <f>whlsecost_hourly_4002_202009!D394</f>
        <v>4</v>
      </c>
      <c r="F4077" s="2">
        <f>whlsecost_hourly_4002_202009!F394</f>
        <v>13.26</v>
      </c>
      <c r="G4077" s="2">
        <f>whlsecost_hourly_4002_202009!X394</f>
        <v>0.25</v>
      </c>
      <c r="H4077" s="2">
        <f t="shared" si="256"/>
        <v>13.51</v>
      </c>
      <c r="I4077" s="67">
        <f t="shared" si="255"/>
        <v>0</v>
      </c>
    </row>
    <row r="4078" spans="1:9" x14ac:dyDescent="0.25">
      <c r="A4078" s="59">
        <f t="shared" si="253"/>
        <v>44091</v>
      </c>
      <c r="B4078" s="102">
        <f t="shared" si="254"/>
        <v>5</v>
      </c>
      <c r="C4078" s="65">
        <f>'Actual Solar Data'!K4067</f>
        <v>0</v>
      </c>
      <c r="D4078" s="59">
        <f>whlsecost_hourly_4002_202009!C395</f>
        <v>44091</v>
      </c>
      <c r="E4078" s="83">
        <f>whlsecost_hourly_4002_202009!D395</f>
        <v>5</v>
      </c>
      <c r="F4078" s="2">
        <f>whlsecost_hourly_4002_202009!F395</f>
        <v>14.13</v>
      </c>
      <c r="G4078" s="2">
        <f>whlsecost_hourly_4002_202009!X395</f>
        <v>0.25</v>
      </c>
      <c r="H4078" s="2">
        <f t="shared" si="256"/>
        <v>14.38</v>
      </c>
      <c r="I4078" s="67">
        <f t="shared" si="255"/>
        <v>0</v>
      </c>
    </row>
    <row r="4079" spans="1:9" x14ac:dyDescent="0.25">
      <c r="A4079" s="59">
        <f t="shared" si="253"/>
        <v>44091</v>
      </c>
      <c r="B4079" s="102">
        <f t="shared" si="254"/>
        <v>6</v>
      </c>
      <c r="C4079" s="65">
        <f>'Actual Solar Data'!K4068</f>
        <v>5</v>
      </c>
      <c r="D4079" s="59">
        <f>whlsecost_hourly_4002_202009!C396</f>
        <v>44091</v>
      </c>
      <c r="E4079" s="83">
        <f>whlsecost_hourly_4002_202009!D396</f>
        <v>6</v>
      </c>
      <c r="F4079" s="2">
        <f>whlsecost_hourly_4002_202009!F396</f>
        <v>14.18</v>
      </c>
      <c r="G4079" s="2">
        <f>whlsecost_hourly_4002_202009!X396</f>
        <v>0.27</v>
      </c>
      <c r="H4079" s="2">
        <f t="shared" si="256"/>
        <v>14.45</v>
      </c>
      <c r="I4079" s="67">
        <f t="shared" si="255"/>
        <v>72.25</v>
      </c>
    </row>
    <row r="4080" spans="1:9" x14ac:dyDescent="0.25">
      <c r="A4080" s="59">
        <f t="shared" si="253"/>
        <v>44091</v>
      </c>
      <c r="B4080" s="102">
        <f t="shared" si="254"/>
        <v>7</v>
      </c>
      <c r="C4080" s="65">
        <f>'Actual Solar Data'!K4069</f>
        <v>568</v>
      </c>
      <c r="D4080" s="59">
        <f>whlsecost_hourly_4002_202009!C397</f>
        <v>44091</v>
      </c>
      <c r="E4080" s="83">
        <f>whlsecost_hourly_4002_202009!D397</f>
        <v>7</v>
      </c>
      <c r="F4080" s="2">
        <f>whlsecost_hourly_4002_202009!F397</f>
        <v>13.45</v>
      </c>
      <c r="G4080" s="2">
        <f>whlsecost_hourly_4002_202009!X397</f>
        <v>0.37</v>
      </c>
      <c r="H4080" s="2">
        <f t="shared" si="256"/>
        <v>13.819999999999999</v>
      </c>
      <c r="I4080" s="67">
        <f t="shared" si="255"/>
        <v>7849.7599999999993</v>
      </c>
    </row>
    <row r="4081" spans="1:9" x14ac:dyDescent="0.25">
      <c r="A4081" s="59">
        <f t="shared" si="253"/>
        <v>44091</v>
      </c>
      <c r="B4081" s="102">
        <f t="shared" si="254"/>
        <v>8</v>
      </c>
      <c r="C4081" s="65">
        <f>'Actual Solar Data'!K4070</f>
        <v>7990</v>
      </c>
      <c r="D4081" s="59">
        <f>whlsecost_hourly_4002_202009!C398</f>
        <v>44091</v>
      </c>
      <c r="E4081" s="83">
        <f>whlsecost_hourly_4002_202009!D398</f>
        <v>8</v>
      </c>
      <c r="F4081" s="2">
        <f>whlsecost_hourly_4002_202009!F398</f>
        <v>14.39</v>
      </c>
      <c r="G4081" s="2">
        <f>whlsecost_hourly_4002_202009!X398</f>
        <v>0.98000000000000009</v>
      </c>
      <c r="H4081" s="2">
        <f t="shared" si="256"/>
        <v>15.370000000000001</v>
      </c>
      <c r="I4081" s="67">
        <f t="shared" si="255"/>
        <v>122806.3</v>
      </c>
    </row>
    <row r="4082" spans="1:9" x14ac:dyDescent="0.25">
      <c r="A4082" s="59">
        <f t="shared" si="253"/>
        <v>44091</v>
      </c>
      <c r="B4082" s="102">
        <f t="shared" si="254"/>
        <v>9</v>
      </c>
      <c r="C4082" s="65">
        <f>'Actual Solar Data'!K4071</f>
        <v>21855</v>
      </c>
      <c r="D4082" s="59">
        <f>whlsecost_hourly_4002_202009!C399</f>
        <v>44091</v>
      </c>
      <c r="E4082" s="83">
        <f>whlsecost_hourly_4002_202009!D399</f>
        <v>9</v>
      </c>
      <c r="F4082" s="2">
        <f>whlsecost_hourly_4002_202009!F399</f>
        <v>15.16</v>
      </c>
      <c r="G4082" s="2">
        <f>whlsecost_hourly_4002_202009!X399</f>
        <v>0.95000000000000007</v>
      </c>
      <c r="H4082" s="2">
        <f t="shared" si="256"/>
        <v>16.11</v>
      </c>
      <c r="I4082" s="67">
        <f t="shared" si="255"/>
        <v>352084.05</v>
      </c>
    </row>
    <row r="4083" spans="1:9" x14ac:dyDescent="0.25">
      <c r="A4083" s="59">
        <f t="shared" si="253"/>
        <v>44091</v>
      </c>
      <c r="B4083" s="102">
        <f t="shared" si="254"/>
        <v>10</v>
      </c>
      <c r="C4083" s="65">
        <f>'Actual Solar Data'!K4072</f>
        <v>39890</v>
      </c>
      <c r="D4083" s="59">
        <f>whlsecost_hourly_4002_202009!C400</f>
        <v>44091</v>
      </c>
      <c r="E4083" s="83">
        <f>whlsecost_hourly_4002_202009!D400</f>
        <v>10</v>
      </c>
      <c r="F4083" s="2">
        <f>whlsecost_hourly_4002_202009!F400</f>
        <v>15.11</v>
      </c>
      <c r="G4083" s="2">
        <f>whlsecost_hourly_4002_202009!X400</f>
        <v>0.89</v>
      </c>
      <c r="H4083" s="2">
        <f t="shared" si="256"/>
        <v>16</v>
      </c>
      <c r="I4083" s="67">
        <f t="shared" si="255"/>
        <v>638240</v>
      </c>
    </row>
    <row r="4084" spans="1:9" x14ac:dyDescent="0.25">
      <c r="A4084" s="59">
        <f t="shared" si="253"/>
        <v>44091</v>
      </c>
      <c r="B4084" s="102">
        <f t="shared" si="254"/>
        <v>11</v>
      </c>
      <c r="C4084" s="65">
        <f>'Actual Solar Data'!K4073</f>
        <v>52238</v>
      </c>
      <c r="D4084" s="59">
        <f>whlsecost_hourly_4002_202009!C401</f>
        <v>44091</v>
      </c>
      <c r="E4084" s="83">
        <f>whlsecost_hourly_4002_202009!D401</f>
        <v>11</v>
      </c>
      <c r="F4084" s="2">
        <f>whlsecost_hourly_4002_202009!F401</f>
        <v>15.88</v>
      </c>
      <c r="G4084" s="2">
        <f>whlsecost_hourly_4002_202009!X401</f>
        <v>0.87</v>
      </c>
      <c r="H4084" s="2">
        <f t="shared" si="256"/>
        <v>16.75</v>
      </c>
      <c r="I4084" s="67">
        <f t="shared" si="255"/>
        <v>874986.5</v>
      </c>
    </row>
    <row r="4085" spans="1:9" x14ac:dyDescent="0.25">
      <c r="A4085" s="59">
        <f t="shared" si="253"/>
        <v>44091</v>
      </c>
      <c r="B4085" s="102">
        <f t="shared" si="254"/>
        <v>12</v>
      </c>
      <c r="C4085" s="65">
        <f>'Actual Solar Data'!K4074</f>
        <v>55145</v>
      </c>
      <c r="D4085" s="59">
        <f>whlsecost_hourly_4002_202009!C402</f>
        <v>44091</v>
      </c>
      <c r="E4085" s="83">
        <f>whlsecost_hourly_4002_202009!D402</f>
        <v>12</v>
      </c>
      <c r="F4085" s="2">
        <f>whlsecost_hourly_4002_202009!F402</f>
        <v>14.2</v>
      </c>
      <c r="G4085" s="2">
        <f>whlsecost_hourly_4002_202009!X402</f>
        <v>0.89</v>
      </c>
      <c r="H4085" s="2">
        <f t="shared" si="256"/>
        <v>15.09</v>
      </c>
      <c r="I4085" s="67">
        <f t="shared" si="255"/>
        <v>832138.05</v>
      </c>
    </row>
    <row r="4086" spans="1:9" x14ac:dyDescent="0.25">
      <c r="A4086" s="59">
        <f t="shared" si="253"/>
        <v>44091</v>
      </c>
      <c r="B4086" s="102">
        <f t="shared" si="254"/>
        <v>13</v>
      </c>
      <c r="C4086" s="65">
        <f>'Actual Solar Data'!K4075</f>
        <v>62840</v>
      </c>
      <c r="D4086" s="59">
        <f>whlsecost_hourly_4002_202009!C403</f>
        <v>44091</v>
      </c>
      <c r="E4086" s="83">
        <f>whlsecost_hourly_4002_202009!D403</f>
        <v>13</v>
      </c>
      <c r="F4086" s="2">
        <f>whlsecost_hourly_4002_202009!F403</f>
        <v>15.02</v>
      </c>
      <c r="G4086" s="2">
        <f>whlsecost_hourly_4002_202009!X403</f>
        <v>0.87</v>
      </c>
      <c r="H4086" s="2">
        <f t="shared" si="256"/>
        <v>15.889999999999999</v>
      </c>
      <c r="I4086" s="67">
        <f t="shared" si="255"/>
        <v>998527.6</v>
      </c>
    </row>
    <row r="4087" spans="1:9" x14ac:dyDescent="0.25">
      <c r="A4087" s="59">
        <f t="shared" si="253"/>
        <v>44091</v>
      </c>
      <c r="B4087" s="102">
        <f t="shared" si="254"/>
        <v>14</v>
      </c>
      <c r="C4087" s="65">
        <f>'Actual Solar Data'!K4076</f>
        <v>64145</v>
      </c>
      <c r="D4087" s="59">
        <f>whlsecost_hourly_4002_202009!C404</f>
        <v>44091</v>
      </c>
      <c r="E4087" s="83">
        <f>whlsecost_hourly_4002_202009!D404</f>
        <v>14</v>
      </c>
      <c r="F4087" s="2">
        <f>whlsecost_hourly_4002_202009!F404</f>
        <v>15.55</v>
      </c>
      <c r="G4087" s="2">
        <f>whlsecost_hourly_4002_202009!X404</f>
        <v>0.88</v>
      </c>
      <c r="H4087" s="2">
        <f t="shared" si="256"/>
        <v>16.43</v>
      </c>
      <c r="I4087" s="67">
        <f t="shared" si="255"/>
        <v>1053902.3500000001</v>
      </c>
    </row>
    <row r="4088" spans="1:9" x14ac:dyDescent="0.25">
      <c r="A4088" s="59">
        <f t="shared" si="253"/>
        <v>44091</v>
      </c>
      <c r="B4088" s="102">
        <f t="shared" si="254"/>
        <v>15</v>
      </c>
      <c r="C4088" s="65">
        <f>'Actual Solar Data'!K4077</f>
        <v>47463</v>
      </c>
      <c r="D4088" s="59">
        <f>whlsecost_hourly_4002_202009!C405</f>
        <v>44091</v>
      </c>
      <c r="E4088" s="83">
        <f>whlsecost_hourly_4002_202009!D405</f>
        <v>15</v>
      </c>
      <c r="F4088" s="2">
        <f>whlsecost_hourly_4002_202009!F405</f>
        <v>16.3</v>
      </c>
      <c r="G4088" s="2">
        <f>whlsecost_hourly_4002_202009!X405</f>
        <v>0.84</v>
      </c>
      <c r="H4088" s="2">
        <f t="shared" si="256"/>
        <v>17.14</v>
      </c>
      <c r="I4088" s="67">
        <f t="shared" si="255"/>
        <v>813515.82000000007</v>
      </c>
    </row>
    <row r="4089" spans="1:9" x14ac:dyDescent="0.25">
      <c r="A4089" s="59">
        <f t="shared" si="253"/>
        <v>44091</v>
      </c>
      <c r="B4089" s="102">
        <f t="shared" si="254"/>
        <v>16</v>
      </c>
      <c r="C4089" s="65">
        <f>'Actual Solar Data'!K4078</f>
        <v>34545</v>
      </c>
      <c r="D4089" s="59">
        <f>whlsecost_hourly_4002_202009!C406</f>
        <v>44091</v>
      </c>
      <c r="E4089" s="83">
        <f>whlsecost_hourly_4002_202009!D406</f>
        <v>16</v>
      </c>
      <c r="F4089" s="2">
        <f>whlsecost_hourly_4002_202009!F406</f>
        <v>16.760000000000002</v>
      </c>
      <c r="G4089" s="2">
        <f>whlsecost_hourly_4002_202009!X406</f>
        <v>0.82</v>
      </c>
      <c r="H4089" s="2">
        <f t="shared" si="256"/>
        <v>17.580000000000002</v>
      </c>
      <c r="I4089" s="67">
        <f t="shared" si="255"/>
        <v>607301.10000000009</v>
      </c>
    </row>
    <row r="4090" spans="1:9" x14ac:dyDescent="0.25">
      <c r="A4090" s="59">
        <f t="shared" si="253"/>
        <v>44091</v>
      </c>
      <c r="B4090" s="102">
        <f t="shared" si="254"/>
        <v>17</v>
      </c>
      <c r="C4090" s="65">
        <f>'Actual Solar Data'!K4079</f>
        <v>15593</v>
      </c>
      <c r="D4090" s="59">
        <f>whlsecost_hourly_4002_202009!C407</f>
        <v>44091</v>
      </c>
      <c r="E4090" s="83">
        <f>whlsecost_hourly_4002_202009!D407</f>
        <v>17</v>
      </c>
      <c r="F4090" s="2">
        <f>whlsecost_hourly_4002_202009!F407</f>
        <v>17</v>
      </c>
      <c r="G4090" s="2">
        <f>whlsecost_hourly_4002_202009!X407</f>
        <v>0.82000000000000006</v>
      </c>
      <c r="H4090" s="2">
        <f t="shared" si="256"/>
        <v>17.82</v>
      </c>
      <c r="I4090" s="67">
        <f t="shared" si="255"/>
        <v>277867.26</v>
      </c>
    </row>
    <row r="4091" spans="1:9" x14ac:dyDescent="0.25">
      <c r="A4091" s="59">
        <f t="shared" si="253"/>
        <v>44091</v>
      </c>
      <c r="B4091" s="102">
        <f t="shared" si="254"/>
        <v>18</v>
      </c>
      <c r="C4091" s="65">
        <f>'Actual Solar Data'!K4080</f>
        <v>5895</v>
      </c>
      <c r="D4091" s="59">
        <f>whlsecost_hourly_4002_202009!C408</f>
        <v>44091</v>
      </c>
      <c r="E4091" s="83">
        <f>whlsecost_hourly_4002_202009!D408</f>
        <v>18</v>
      </c>
      <c r="F4091" s="2">
        <f>whlsecost_hourly_4002_202009!F408</f>
        <v>19.350000000000001</v>
      </c>
      <c r="G4091" s="2">
        <f>whlsecost_hourly_4002_202009!X408</f>
        <v>0.83000000000000007</v>
      </c>
      <c r="H4091" s="2">
        <f t="shared" si="256"/>
        <v>20.18</v>
      </c>
      <c r="I4091" s="67">
        <f t="shared" si="255"/>
        <v>118961.09999999999</v>
      </c>
    </row>
    <row r="4092" spans="1:9" x14ac:dyDescent="0.25">
      <c r="A4092" s="59">
        <f t="shared" si="253"/>
        <v>44091</v>
      </c>
      <c r="B4092" s="102">
        <f t="shared" si="254"/>
        <v>19</v>
      </c>
      <c r="C4092" s="65">
        <f>'Actual Solar Data'!K4081</f>
        <v>325</v>
      </c>
      <c r="D4092" s="59">
        <f>whlsecost_hourly_4002_202009!C409</f>
        <v>44091</v>
      </c>
      <c r="E4092" s="83">
        <f>whlsecost_hourly_4002_202009!D409</f>
        <v>19</v>
      </c>
      <c r="F4092" s="2">
        <f>whlsecost_hourly_4002_202009!F409</f>
        <v>21.93</v>
      </c>
      <c r="G4092" s="2">
        <f>whlsecost_hourly_4002_202009!X409</f>
        <v>0.8</v>
      </c>
      <c r="H4092" s="2">
        <f t="shared" si="256"/>
        <v>22.73</v>
      </c>
      <c r="I4092" s="67">
        <f t="shared" si="255"/>
        <v>7387.25</v>
      </c>
    </row>
    <row r="4093" spans="1:9" x14ac:dyDescent="0.25">
      <c r="A4093" s="59">
        <f t="shared" si="253"/>
        <v>44091</v>
      </c>
      <c r="B4093" s="102">
        <f t="shared" si="254"/>
        <v>20</v>
      </c>
      <c r="C4093" s="65">
        <f>'Actual Solar Data'!K4082</f>
        <v>5</v>
      </c>
      <c r="D4093" s="59">
        <f>whlsecost_hourly_4002_202009!C410</f>
        <v>44091</v>
      </c>
      <c r="E4093" s="83">
        <f>whlsecost_hourly_4002_202009!D410</f>
        <v>20</v>
      </c>
      <c r="F4093" s="2">
        <f>whlsecost_hourly_4002_202009!F410</f>
        <v>24.58</v>
      </c>
      <c r="G4093" s="2">
        <f>whlsecost_hourly_4002_202009!X410</f>
        <v>0.79</v>
      </c>
      <c r="H4093" s="2">
        <f t="shared" si="256"/>
        <v>25.369999999999997</v>
      </c>
      <c r="I4093" s="67">
        <f t="shared" si="255"/>
        <v>126.85</v>
      </c>
    </row>
    <row r="4094" spans="1:9" x14ac:dyDescent="0.25">
      <c r="A4094" s="59">
        <f t="shared" si="253"/>
        <v>44091</v>
      </c>
      <c r="B4094" s="102">
        <f t="shared" si="254"/>
        <v>21</v>
      </c>
      <c r="C4094" s="65">
        <f>'Actual Solar Data'!K4083</f>
        <v>0</v>
      </c>
      <c r="D4094" s="59">
        <f>whlsecost_hourly_4002_202009!C411</f>
        <v>44091</v>
      </c>
      <c r="E4094" s="83">
        <f>whlsecost_hourly_4002_202009!D411</f>
        <v>21</v>
      </c>
      <c r="F4094" s="2">
        <f>whlsecost_hourly_4002_202009!F411</f>
        <v>26.45</v>
      </c>
      <c r="G4094" s="2">
        <f>whlsecost_hourly_4002_202009!X411</f>
        <v>0.87</v>
      </c>
      <c r="H4094" s="2">
        <f t="shared" si="256"/>
        <v>27.32</v>
      </c>
      <c r="I4094" s="67">
        <f t="shared" si="255"/>
        <v>0</v>
      </c>
    </row>
    <row r="4095" spans="1:9" x14ac:dyDescent="0.25">
      <c r="A4095" s="59">
        <f t="shared" si="253"/>
        <v>44091</v>
      </c>
      <c r="B4095" s="102">
        <f t="shared" si="254"/>
        <v>22</v>
      </c>
      <c r="C4095" s="65">
        <f>'Actual Solar Data'!K4084</f>
        <v>0</v>
      </c>
      <c r="D4095" s="59">
        <f>whlsecost_hourly_4002_202009!C412</f>
        <v>44091</v>
      </c>
      <c r="E4095" s="83">
        <f>whlsecost_hourly_4002_202009!D412</f>
        <v>22</v>
      </c>
      <c r="F4095" s="2">
        <f>whlsecost_hourly_4002_202009!F412</f>
        <v>24.4</v>
      </c>
      <c r="G4095" s="2">
        <f>whlsecost_hourly_4002_202009!X412</f>
        <v>1.08</v>
      </c>
      <c r="H4095" s="2">
        <f t="shared" si="256"/>
        <v>25.479999999999997</v>
      </c>
      <c r="I4095" s="67">
        <f t="shared" si="255"/>
        <v>0</v>
      </c>
    </row>
    <row r="4096" spans="1:9" x14ac:dyDescent="0.25">
      <c r="A4096" s="59">
        <f t="shared" si="253"/>
        <v>44091</v>
      </c>
      <c r="B4096" s="102">
        <f t="shared" si="254"/>
        <v>23</v>
      </c>
      <c r="C4096" s="65">
        <f>'Actual Solar Data'!K4085</f>
        <v>0</v>
      </c>
      <c r="D4096" s="59">
        <f>whlsecost_hourly_4002_202009!C413</f>
        <v>44091</v>
      </c>
      <c r="E4096" s="83">
        <f>whlsecost_hourly_4002_202009!D413</f>
        <v>23</v>
      </c>
      <c r="F4096" s="2">
        <f>whlsecost_hourly_4002_202009!F413</f>
        <v>14.52</v>
      </c>
      <c r="G4096" s="2">
        <f>whlsecost_hourly_4002_202009!X413</f>
        <v>1.05</v>
      </c>
      <c r="H4096" s="2">
        <f t="shared" si="256"/>
        <v>15.57</v>
      </c>
      <c r="I4096" s="67">
        <f t="shared" si="255"/>
        <v>0</v>
      </c>
    </row>
    <row r="4097" spans="1:9" x14ac:dyDescent="0.25">
      <c r="A4097" s="59">
        <f t="shared" si="253"/>
        <v>44091</v>
      </c>
      <c r="B4097" s="102">
        <f t="shared" si="254"/>
        <v>24</v>
      </c>
      <c r="C4097" s="65">
        <f>'Actual Solar Data'!K4086</f>
        <v>0</v>
      </c>
      <c r="D4097" s="59">
        <f>whlsecost_hourly_4002_202009!C414</f>
        <v>44091</v>
      </c>
      <c r="E4097" s="83">
        <f>whlsecost_hourly_4002_202009!D414</f>
        <v>24</v>
      </c>
      <c r="F4097" s="2">
        <f>whlsecost_hourly_4002_202009!F414</f>
        <v>15.34</v>
      </c>
      <c r="G4097" s="2">
        <f>whlsecost_hourly_4002_202009!X414</f>
        <v>0.38</v>
      </c>
      <c r="H4097" s="2">
        <f t="shared" si="256"/>
        <v>15.72</v>
      </c>
      <c r="I4097" s="67">
        <f t="shared" si="255"/>
        <v>0</v>
      </c>
    </row>
    <row r="4098" spans="1:9" x14ac:dyDescent="0.25">
      <c r="A4098" s="59">
        <f t="shared" si="253"/>
        <v>44092</v>
      </c>
      <c r="B4098" s="102">
        <f t="shared" si="254"/>
        <v>1</v>
      </c>
      <c r="C4098" s="65">
        <f>'Actual Solar Data'!K4087</f>
        <v>0</v>
      </c>
      <c r="D4098" s="59">
        <f>whlsecost_hourly_4002_202009!C415</f>
        <v>44092</v>
      </c>
      <c r="E4098" s="83">
        <f>whlsecost_hourly_4002_202009!D415</f>
        <v>1</v>
      </c>
      <c r="F4098" s="2">
        <f>whlsecost_hourly_4002_202009!F415</f>
        <v>14.58</v>
      </c>
      <c r="G4098" s="2">
        <f>whlsecost_hourly_4002_202009!X415</f>
        <v>0.33</v>
      </c>
      <c r="H4098" s="2">
        <f t="shared" si="256"/>
        <v>14.91</v>
      </c>
      <c r="I4098" s="67">
        <f t="shared" si="255"/>
        <v>0</v>
      </c>
    </row>
    <row r="4099" spans="1:9" x14ac:dyDescent="0.25">
      <c r="A4099" s="59">
        <f t="shared" si="253"/>
        <v>44092</v>
      </c>
      <c r="B4099" s="102">
        <f t="shared" si="254"/>
        <v>2</v>
      </c>
      <c r="C4099" s="65">
        <f>'Actual Solar Data'!K4088</f>
        <v>0</v>
      </c>
      <c r="D4099" s="59">
        <f>whlsecost_hourly_4002_202009!C416</f>
        <v>44092</v>
      </c>
      <c r="E4099" s="83">
        <f>whlsecost_hourly_4002_202009!D416</f>
        <v>2</v>
      </c>
      <c r="F4099" s="2">
        <f>whlsecost_hourly_4002_202009!F416</f>
        <v>14.79</v>
      </c>
      <c r="G4099" s="2">
        <f>whlsecost_hourly_4002_202009!X416</f>
        <v>0.36</v>
      </c>
      <c r="H4099" s="2">
        <f t="shared" si="256"/>
        <v>15.149999999999999</v>
      </c>
      <c r="I4099" s="67">
        <f t="shared" si="255"/>
        <v>0</v>
      </c>
    </row>
    <row r="4100" spans="1:9" x14ac:dyDescent="0.25">
      <c r="A4100" s="59">
        <f t="shared" si="253"/>
        <v>44092</v>
      </c>
      <c r="B4100" s="102">
        <f t="shared" si="254"/>
        <v>3</v>
      </c>
      <c r="C4100" s="65">
        <f>'Actual Solar Data'!K4089</f>
        <v>0</v>
      </c>
      <c r="D4100" s="59">
        <f>whlsecost_hourly_4002_202009!C417</f>
        <v>44092</v>
      </c>
      <c r="E4100" s="83">
        <f>whlsecost_hourly_4002_202009!D417</f>
        <v>3</v>
      </c>
      <c r="F4100" s="2">
        <f>whlsecost_hourly_4002_202009!F417</f>
        <v>13.07</v>
      </c>
      <c r="G4100" s="2">
        <f>whlsecost_hourly_4002_202009!X417</f>
        <v>0.34</v>
      </c>
      <c r="H4100" s="2">
        <f t="shared" si="256"/>
        <v>13.41</v>
      </c>
      <c r="I4100" s="67">
        <f t="shared" si="255"/>
        <v>0</v>
      </c>
    </row>
    <row r="4101" spans="1:9" x14ac:dyDescent="0.25">
      <c r="A4101" s="59">
        <f t="shared" si="253"/>
        <v>44092</v>
      </c>
      <c r="B4101" s="102">
        <f t="shared" si="254"/>
        <v>4</v>
      </c>
      <c r="C4101" s="65">
        <f>'Actual Solar Data'!K4090</f>
        <v>0</v>
      </c>
      <c r="D4101" s="59">
        <f>whlsecost_hourly_4002_202009!C418</f>
        <v>44092</v>
      </c>
      <c r="E4101" s="83">
        <f>whlsecost_hourly_4002_202009!D418</f>
        <v>4</v>
      </c>
      <c r="F4101" s="2">
        <f>whlsecost_hourly_4002_202009!F418</f>
        <v>12.58</v>
      </c>
      <c r="G4101" s="2">
        <f>whlsecost_hourly_4002_202009!X418</f>
        <v>0.32</v>
      </c>
      <c r="H4101" s="2">
        <f t="shared" si="256"/>
        <v>12.9</v>
      </c>
      <c r="I4101" s="67">
        <f t="shared" si="255"/>
        <v>0</v>
      </c>
    </row>
    <row r="4102" spans="1:9" x14ac:dyDescent="0.25">
      <c r="A4102" s="59">
        <f t="shared" si="253"/>
        <v>44092</v>
      </c>
      <c r="B4102" s="102">
        <f t="shared" si="254"/>
        <v>5</v>
      </c>
      <c r="C4102" s="65">
        <f>'Actual Solar Data'!K4091</f>
        <v>0</v>
      </c>
      <c r="D4102" s="59">
        <f>whlsecost_hourly_4002_202009!C419</f>
        <v>44092</v>
      </c>
      <c r="E4102" s="83">
        <f>whlsecost_hourly_4002_202009!D419</f>
        <v>5</v>
      </c>
      <c r="F4102" s="2">
        <f>whlsecost_hourly_4002_202009!F419</f>
        <v>12.7</v>
      </c>
      <c r="G4102" s="2">
        <f>whlsecost_hourly_4002_202009!X419</f>
        <v>0.32</v>
      </c>
      <c r="H4102" s="2">
        <f t="shared" si="256"/>
        <v>13.02</v>
      </c>
      <c r="I4102" s="67">
        <f t="shared" si="255"/>
        <v>0</v>
      </c>
    </row>
    <row r="4103" spans="1:9" x14ac:dyDescent="0.25">
      <c r="A4103" s="59">
        <f t="shared" si="253"/>
        <v>44092</v>
      </c>
      <c r="B4103" s="102">
        <f t="shared" si="254"/>
        <v>6</v>
      </c>
      <c r="C4103" s="65">
        <f>'Actual Solar Data'!K4092</f>
        <v>5</v>
      </c>
      <c r="D4103" s="59">
        <f>whlsecost_hourly_4002_202009!C420</f>
        <v>44092</v>
      </c>
      <c r="E4103" s="83">
        <f>whlsecost_hourly_4002_202009!D420</f>
        <v>6</v>
      </c>
      <c r="F4103" s="2">
        <f>whlsecost_hourly_4002_202009!F420</f>
        <v>15.19</v>
      </c>
      <c r="G4103" s="2">
        <f>whlsecost_hourly_4002_202009!X420</f>
        <v>0.37</v>
      </c>
      <c r="H4103" s="2">
        <f t="shared" si="256"/>
        <v>15.559999999999999</v>
      </c>
      <c r="I4103" s="67">
        <f t="shared" si="255"/>
        <v>77.8</v>
      </c>
    </row>
    <row r="4104" spans="1:9" x14ac:dyDescent="0.25">
      <c r="A4104" s="59">
        <f t="shared" si="253"/>
        <v>44092</v>
      </c>
      <c r="B4104" s="102">
        <f t="shared" si="254"/>
        <v>7</v>
      </c>
      <c r="C4104" s="65">
        <f>'Actual Solar Data'!K4093</f>
        <v>3</v>
      </c>
      <c r="D4104" s="59">
        <f>whlsecost_hourly_4002_202009!C421</f>
        <v>44092</v>
      </c>
      <c r="E4104" s="83">
        <f>whlsecost_hourly_4002_202009!D421</f>
        <v>7</v>
      </c>
      <c r="F4104" s="2">
        <f>whlsecost_hourly_4002_202009!F421</f>
        <v>25.13</v>
      </c>
      <c r="G4104" s="2">
        <f>whlsecost_hourly_4002_202009!X421</f>
        <v>0.6100000000000001</v>
      </c>
      <c r="H4104" s="2">
        <f t="shared" si="256"/>
        <v>25.74</v>
      </c>
      <c r="I4104" s="67">
        <f t="shared" si="255"/>
        <v>77.22</v>
      </c>
    </row>
    <row r="4105" spans="1:9" x14ac:dyDescent="0.25">
      <c r="A4105" s="59">
        <f t="shared" si="253"/>
        <v>44092</v>
      </c>
      <c r="B4105" s="102">
        <f t="shared" si="254"/>
        <v>8</v>
      </c>
      <c r="C4105" s="65">
        <f>'Actual Solar Data'!K4094</f>
        <v>823</v>
      </c>
      <c r="D4105" s="59">
        <f>whlsecost_hourly_4002_202009!C422</f>
        <v>44092</v>
      </c>
      <c r="E4105" s="83">
        <f>whlsecost_hourly_4002_202009!D422</f>
        <v>8</v>
      </c>
      <c r="F4105" s="2">
        <f>whlsecost_hourly_4002_202009!F422</f>
        <v>27.38</v>
      </c>
      <c r="G4105" s="2">
        <f>whlsecost_hourly_4002_202009!X422</f>
        <v>1.2300000000000002</v>
      </c>
      <c r="H4105" s="2">
        <f t="shared" si="256"/>
        <v>28.61</v>
      </c>
      <c r="I4105" s="67">
        <f t="shared" si="255"/>
        <v>23546.03</v>
      </c>
    </row>
    <row r="4106" spans="1:9" x14ac:dyDescent="0.25">
      <c r="A4106" s="59">
        <f t="shared" si="253"/>
        <v>44092</v>
      </c>
      <c r="B4106" s="102">
        <f t="shared" si="254"/>
        <v>9</v>
      </c>
      <c r="C4106" s="65">
        <f>'Actual Solar Data'!K4095</f>
        <v>5963</v>
      </c>
      <c r="D4106" s="59">
        <f>whlsecost_hourly_4002_202009!C423</f>
        <v>44092</v>
      </c>
      <c r="E4106" s="83">
        <f>whlsecost_hourly_4002_202009!D423</f>
        <v>9</v>
      </c>
      <c r="F4106" s="2">
        <f>whlsecost_hourly_4002_202009!F423</f>
        <v>27.94</v>
      </c>
      <c r="G4106" s="2">
        <f>whlsecost_hourly_4002_202009!X423</f>
        <v>1.04</v>
      </c>
      <c r="H4106" s="2">
        <f t="shared" si="256"/>
        <v>28.98</v>
      </c>
      <c r="I4106" s="67">
        <f t="shared" si="255"/>
        <v>172807.74</v>
      </c>
    </row>
    <row r="4107" spans="1:9" x14ac:dyDescent="0.25">
      <c r="A4107" s="59">
        <f t="shared" si="253"/>
        <v>44092</v>
      </c>
      <c r="B4107" s="102">
        <f t="shared" si="254"/>
        <v>10</v>
      </c>
      <c r="C4107" s="65">
        <f>'Actual Solar Data'!K4096</f>
        <v>12563</v>
      </c>
      <c r="D4107" s="59">
        <f>whlsecost_hourly_4002_202009!C424</f>
        <v>44092</v>
      </c>
      <c r="E4107" s="83">
        <f>whlsecost_hourly_4002_202009!D424</f>
        <v>10</v>
      </c>
      <c r="F4107" s="2">
        <f>whlsecost_hourly_4002_202009!F424</f>
        <v>28.09</v>
      </c>
      <c r="G4107" s="2">
        <f>whlsecost_hourly_4002_202009!X424</f>
        <v>1.02</v>
      </c>
      <c r="H4107" s="2">
        <f t="shared" si="256"/>
        <v>29.11</v>
      </c>
      <c r="I4107" s="67">
        <f t="shared" si="255"/>
        <v>365708.93</v>
      </c>
    </row>
    <row r="4108" spans="1:9" x14ac:dyDescent="0.25">
      <c r="A4108" s="59">
        <f t="shared" si="253"/>
        <v>44092</v>
      </c>
      <c r="B4108" s="102">
        <f t="shared" si="254"/>
        <v>11</v>
      </c>
      <c r="C4108" s="65">
        <f>'Actual Solar Data'!K4097</f>
        <v>19945</v>
      </c>
      <c r="D4108" s="59">
        <f>whlsecost_hourly_4002_202009!C425</f>
        <v>44092</v>
      </c>
      <c r="E4108" s="83">
        <f>whlsecost_hourly_4002_202009!D425</f>
        <v>11</v>
      </c>
      <c r="F4108" s="2">
        <f>whlsecost_hourly_4002_202009!F425</f>
        <v>28.12</v>
      </c>
      <c r="G4108" s="2">
        <f>whlsecost_hourly_4002_202009!X425</f>
        <v>1.1300000000000001</v>
      </c>
      <c r="H4108" s="2">
        <f t="shared" si="256"/>
        <v>29.25</v>
      </c>
      <c r="I4108" s="67">
        <f t="shared" si="255"/>
        <v>583391.25</v>
      </c>
    </row>
    <row r="4109" spans="1:9" x14ac:dyDescent="0.25">
      <c r="A4109" s="59">
        <f t="shared" si="253"/>
        <v>44092</v>
      </c>
      <c r="B4109" s="102">
        <f t="shared" si="254"/>
        <v>12</v>
      </c>
      <c r="C4109" s="65">
        <f>'Actual Solar Data'!K4098</f>
        <v>28575</v>
      </c>
      <c r="D4109" s="59">
        <f>whlsecost_hourly_4002_202009!C426</f>
        <v>44092</v>
      </c>
      <c r="E4109" s="83">
        <f>whlsecost_hourly_4002_202009!D426</f>
        <v>12</v>
      </c>
      <c r="F4109" s="2">
        <f>whlsecost_hourly_4002_202009!F426</f>
        <v>24.89</v>
      </c>
      <c r="G4109" s="2">
        <f>whlsecost_hourly_4002_202009!X426</f>
        <v>1.21</v>
      </c>
      <c r="H4109" s="2">
        <f t="shared" si="256"/>
        <v>26.1</v>
      </c>
      <c r="I4109" s="67">
        <f t="shared" si="255"/>
        <v>745807.5</v>
      </c>
    </row>
    <row r="4110" spans="1:9" x14ac:dyDescent="0.25">
      <c r="A4110" s="59">
        <f t="shared" si="253"/>
        <v>44092</v>
      </c>
      <c r="B4110" s="102">
        <f t="shared" si="254"/>
        <v>13</v>
      </c>
      <c r="C4110" s="65">
        <f>'Actual Solar Data'!K4099</f>
        <v>44875</v>
      </c>
      <c r="D4110" s="59">
        <f>whlsecost_hourly_4002_202009!C427</f>
        <v>44092</v>
      </c>
      <c r="E4110" s="83">
        <f>whlsecost_hourly_4002_202009!D427</f>
        <v>13</v>
      </c>
      <c r="F4110" s="2">
        <f>whlsecost_hourly_4002_202009!F427</f>
        <v>24.14</v>
      </c>
      <c r="G4110" s="2">
        <f>whlsecost_hourly_4002_202009!X427</f>
        <v>1.37</v>
      </c>
      <c r="H4110" s="2">
        <f t="shared" si="256"/>
        <v>25.51</v>
      </c>
      <c r="I4110" s="67">
        <f t="shared" si="255"/>
        <v>1144761.25</v>
      </c>
    </row>
    <row r="4111" spans="1:9" x14ac:dyDescent="0.25">
      <c r="A4111" s="59">
        <f t="shared" si="253"/>
        <v>44092</v>
      </c>
      <c r="B4111" s="102">
        <f t="shared" si="254"/>
        <v>14</v>
      </c>
      <c r="C4111" s="65">
        <f>'Actual Solar Data'!K4100</f>
        <v>34613</v>
      </c>
      <c r="D4111" s="59">
        <f>whlsecost_hourly_4002_202009!C428</f>
        <v>44092</v>
      </c>
      <c r="E4111" s="83">
        <f>whlsecost_hourly_4002_202009!D428</f>
        <v>14</v>
      </c>
      <c r="F4111" s="2">
        <f>whlsecost_hourly_4002_202009!F428</f>
        <v>17.88</v>
      </c>
      <c r="G4111" s="2">
        <f>whlsecost_hourly_4002_202009!X428</f>
        <v>1.07</v>
      </c>
      <c r="H4111" s="2">
        <f t="shared" si="256"/>
        <v>18.95</v>
      </c>
      <c r="I4111" s="67">
        <f t="shared" si="255"/>
        <v>655916.35</v>
      </c>
    </row>
    <row r="4112" spans="1:9" x14ac:dyDescent="0.25">
      <c r="A4112" s="59">
        <f t="shared" si="253"/>
        <v>44092</v>
      </c>
      <c r="B4112" s="102">
        <f t="shared" si="254"/>
        <v>15</v>
      </c>
      <c r="C4112" s="65">
        <f>'Actual Solar Data'!K4101</f>
        <v>43155</v>
      </c>
      <c r="D4112" s="59">
        <f>whlsecost_hourly_4002_202009!C429</f>
        <v>44092</v>
      </c>
      <c r="E4112" s="83">
        <f>whlsecost_hourly_4002_202009!D429</f>
        <v>15</v>
      </c>
      <c r="F4112" s="2">
        <f>whlsecost_hourly_4002_202009!F429</f>
        <v>15.92</v>
      </c>
      <c r="G4112" s="2">
        <f>whlsecost_hourly_4002_202009!X429</f>
        <v>1.01</v>
      </c>
      <c r="H4112" s="2">
        <f t="shared" si="256"/>
        <v>16.93</v>
      </c>
      <c r="I4112" s="67">
        <f t="shared" si="255"/>
        <v>730614.15</v>
      </c>
    </row>
    <row r="4113" spans="1:9" x14ac:dyDescent="0.25">
      <c r="A4113" s="59">
        <f t="shared" si="253"/>
        <v>44092</v>
      </c>
      <c r="B4113" s="102">
        <f t="shared" si="254"/>
        <v>16</v>
      </c>
      <c r="C4113" s="65">
        <f>'Actual Solar Data'!K4102</f>
        <v>45908</v>
      </c>
      <c r="D4113" s="59">
        <f>whlsecost_hourly_4002_202009!C430</f>
        <v>44092</v>
      </c>
      <c r="E4113" s="83">
        <f>whlsecost_hourly_4002_202009!D430</f>
        <v>16</v>
      </c>
      <c r="F4113" s="2">
        <f>whlsecost_hourly_4002_202009!F430</f>
        <v>15.67</v>
      </c>
      <c r="G4113" s="2">
        <f>whlsecost_hourly_4002_202009!X430</f>
        <v>1.02</v>
      </c>
      <c r="H4113" s="2">
        <f t="shared" si="256"/>
        <v>16.690000000000001</v>
      </c>
      <c r="I4113" s="67">
        <f t="shared" si="255"/>
        <v>766204.52</v>
      </c>
    </row>
    <row r="4114" spans="1:9" x14ac:dyDescent="0.25">
      <c r="A4114" s="59">
        <f t="shared" si="253"/>
        <v>44092</v>
      </c>
      <c r="B4114" s="102">
        <f t="shared" si="254"/>
        <v>17</v>
      </c>
      <c r="C4114" s="65">
        <f>'Actual Solar Data'!K4103</f>
        <v>30708</v>
      </c>
      <c r="D4114" s="59">
        <f>whlsecost_hourly_4002_202009!C431</f>
        <v>44092</v>
      </c>
      <c r="E4114" s="83">
        <f>whlsecost_hourly_4002_202009!D431</f>
        <v>17</v>
      </c>
      <c r="F4114" s="2">
        <f>whlsecost_hourly_4002_202009!F431</f>
        <v>20.61</v>
      </c>
      <c r="G4114" s="2">
        <f>whlsecost_hourly_4002_202009!X431</f>
        <v>1.02</v>
      </c>
      <c r="H4114" s="2">
        <f t="shared" si="256"/>
        <v>21.63</v>
      </c>
      <c r="I4114" s="67">
        <f t="shared" si="255"/>
        <v>664214.03999999992</v>
      </c>
    </row>
    <row r="4115" spans="1:9" x14ac:dyDescent="0.25">
      <c r="A4115" s="59">
        <f t="shared" ref="A4115:A4178" si="257">D4115</f>
        <v>44092</v>
      </c>
      <c r="B4115" s="102">
        <f t="shared" ref="B4115:B4178" si="258">E4115</f>
        <v>18</v>
      </c>
      <c r="C4115" s="65">
        <f>'Actual Solar Data'!K4104</f>
        <v>11020</v>
      </c>
      <c r="D4115" s="59">
        <f>whlsecost_hourly_4002_202009!C432</f>
        <v>44092</v>
      </c>
      <c r="E4115" s="83">
        <f>whlsecost_hourly_4002_202009!D432</f>
        <v>18</v>
      </c>
      <c r="F4115" s="2">
        <f>whlsecost_hourly_4002_202009!F432</f>
        <v>28.12</v>
      </c>
      <c r="G4115" s="2">
        <f>whlsecost_hourly_4002_202009!X432</f>
        <v>1.1500000000000001</v>
      </c>
      <c r="H4115" s="2">
        <f t="shared" si="256"/>
        <v>29.27</v>
      </c>
      <c r="I4115" s="67">
        <f t="shared" si="255"/>
        <v>322555.40000000002</v>
      </c>
    </row>
    <row r="4116" spans="1:9" x14ac:dyDescent="0.25">
      <c r="A4116" s="59">
        <f t="shared" si="257"/>
        <v>44092</v>
      </c>
      <c r="B4116" s="102">
        <f t="shared" si="258"/>
        <v>19</v>
      </c>
      <c r="C4116" s="65">
        <f>'Actual Solar Data'!K4105</f>
        <v>1420</v>
      </c>
      <c r="D4116" s="59">
        <f>whlsecost_hourly_4002_202009!C433</f>
        <v>44092</v>
      </c>
      <c r="E4116" s="83">
        <f>whlsecost_hourly_4002_202009!D433</f>
        <v>19</v>
      </c>
      <c r="F4116" s="2">
        <f>whlsecost_hourly_4002_202009!F433</f>
        <v>25.24</v>
      </c>
      <c r="G4116" s="2">
        <f>whlsecost_hourly_4002_202009!X433</f>
        <v>1.0900000000000001</v>
      </c>
      <c r="H4116" s="2">
        <f t="shared" si="256"/>
        <v>26.33</v>
      </c>
      <c r="I4116" s="67">
        <f t="shared" ref="I4116:I4179" si="259">C4116*H4116</f>
        <v>37388.6</v>
      </c>
    </row>
    <row r="4117" spans="1:9" x14ac:dyDescent="0.25">
      <c r="A4117" s="59">
        <f t="shared" si="257"/>
        <v>44092</v>
      </c>
      <c r="B4117" s="102">
        <f t="shared" si="258"/>
        <v>20</v>
      </c>
      <c r="C4117" s="65">
        <f>'Actual Solar Data'!K4106</f>
        <v>5</v>
      </c>
      <c r="D4117" s="59">
        <f>whlsecost_hourly_4002_202009!C434</f>
        <v>44092</v>
      </c>
      <c r="E4117" s="83">
        <f>whlsecost_hourly_4002_202009!D434</f>
        <v>20</v>
      </c>
      <c r="F4117" s="2">
        <f>whlsecost_hourly_4002_202009!F434</f>
        <v>27.43</v>
      </c>
      <c r="G4117" s="2">
        <f>whlsecost_hourly_4002_202009!X434</f>
        <v>1.21</v>
      </c>
      <c r="H4117" s="2">
        <f t="shared" si="256"/>
        <v>28.64</v>
      </c>
      <c r="I4117" s="67">
        <f t="shared" si="259"/>
        <v>143.19999999999999</v>
      </c>
    </row>
    <row r="4118" spans="1:9" x14ac:dyDescent="0.25">
      <c r="A4118" s="59">
        <f t="shared" si="257"/>
        <v>44092</v>
      </c>
      <c r="B4118" s="102">
        <f t="shared" si="258"/>
        <v>21</v>
      </c>
      <c r="C4118" s="65">
        <f>'Actual Solar Data'!K4107</f>
        <v>0</v>
      </c>
      <c r="D4118" s="59">
        <f>whlsecost_hourly_4002_202009!C435</f>
        <v>44092</v>
      </c>
      <c r="E4118" s="83">
        <f>whlsecost_hourly_4002_202009!D435</f>
        <v>21</v>
      </c>
      <c r="F4118" s="2">
        <f>whlsecost_hourly_4002_202009!F435</f>
        <v>26.47</v>
      </c>
      <c r="G4118" s="2">
        <f>whlsecost_hourly_4002_202009!X435</f>
        <v>1.21</v>
      </c>
      <c r="H4118" s="2">
        <f t="shared" si="256"/>
        <v>27.68</v>
      </c>
      <c r="I4118" s="67">
        <f t="shared" si="259"/>
        <v>0</v>
      </c>
    </row>
    <row r="4119" spans="1:9" x14ac:dyDescent="0.25">
      <c r="A4119" s="59">
        <f t="shared" si="257"/>
        <v>44092</v>
      </c>
      <c r="B4119" s="102">
        <f t="shared" si="258"/>
        <v>22</v>
      </c>
      <c r="C4119" s="65">
        <f>'Actual Solar Data'!K4108</f>
        <v>0</v>
      </c>
      <c r="D4119" s="59">
        <f>whlsecost_hourly_4002_202009!C436</f>
        <v>44092</v>
      </c>
      <c r="E4119" s="83">
        <f>whlsecost_hourly_4002_202009!D436</f>
        <v>22</v>
      </c>
      <c r="F4119" s="2">
        <f>whlsecost_hourly_4002_202009!F436</f>
        <v>25.06</v>
      </c>
      <c r="G4119" s="2">
        <f>whlsecost_hourly_4002_202009!X436</f>
        <v>1.4100000000000001</v>
      </c>
      <c r="H4119" s="2">
        <f t="shared" si="256"/>
        <v>26.47</v>
      </c>
      <c r="I4119" s="67">
        <f t="shared" si="259"/>
        <v>0</v>
      </c>
    </row>
    <row r="4120" spans="1:9" x14ac:dyDescent="0.25">
      <c r="A4120" s="59">
        <f t="shared" si="257"/>
        <v>44092</v>
      </c>
      <c r="B4120" s="102">
        <f t="shared" si="258"/>
        <v>23</v>
      </c>
      <c r="C4120" s="65">
        <f>'Actual Solar Data'!K4109</f>
        <v>0</v>
      </c>
      <c r="D4120" s="59">
        <f>whlsecost_hourly_4002_202009!C437</f>
        <v>44092</v>
      </c>
      <c r="E4120" s="83">
        <f>whlsecost_hourly_4002_202009!D437</f>
        <v>23</v>
      </c>
      <c r="F4120" s="2">
        <f>whlsecost_hourly_4002_202009!F437</f>
        <v>19.7</v>
      </c>
      <c r="G4120" s="2">
        <f>whlsecost_hourly_4002_202009!X437</f>
        <v>1.4</v>
      </c>
      <c r="H4120" s="2">
        <f t="shared" si="256"/>
        <v>21.099999999999998</v>
      </c>
      <c r="I4120" s="67">
        <f t="shared" si="259"/>
        <v>0</v>
      </c>
    </row>
    <row r="4121" spans="1:9" x14ac:dyDescent="0.25">
      <c r="A4121" s="59">
        <f t="shared" si="257"/>
        <v>44092</v>
      </c>
      <c r="B4121" s="102">
        <f t="shared" si="258"/>
        <v>24</v>
      </c>
      <c r="C4121" s="65">
        <f>'Actual Solar Data'!K4110</f>
        <v>0</v>
      </c>
      <c r="D4121" s="59">
        <f>whlsecost_hourly_4002_202009!C438</f>
        <v>44092</v>
      </c>
      <c r="E4121" s="83">
        <f>whlsecost_hourly_4002_202009!D438</f>
        <v>24</v>
      </c>
      <c r="F4121" s="2">
        <f>whlsecost_hourly_4002_202009!F438</f>
        <v>13.36</v>
      </c>
      <c r="G4121" s="2">
        <f>whlsecost_hourly_4002_202009!X438</f>
        <v>0.37</v>
      </c>
      <c r="H4121" s="2">
        <f t="shared" si="256"/>
        <v>13.729999999999999</v>
      </c>
      <c r="I4121" s="67">
        <f t="shared" si="259"/>
        <v>0</v>
      </c>
    </row>
    <row r="4122" spans="1:9" x14ac:dyDescent="0.25">
      <c r="A4122" s="59">
        <f t="shared" si="257"/>
        <v>44093</v>
      </c>
      <c r="B4122" s="102">
        <f t="shared" si="258"/>
        <v>1</v>
      </c>
      <c r="C4122" s="65">
        <f>'Actual Solar Data'!K4111</f>
        <v>0</v>
      </c>
      <c r="D4122" s="59">
        <f>whlsecost_hourly_4002_202009!C439</f>
        <v>44093</v>
      </c>
      <c r="E4122" s="83">
        <f>whlsecost_hourly_4002_202009!D439</f>
        <v>1</v>
      </c>
      <c r="F4122" s="2">
        <f>whlsecost_hourly_4002_202009!F439</f>
        <v>12.71</v>
      </c>
      <c r="G4122" s="2">
        <f>whlsecost_hourly_4002_202009!X439</f>
        <v>0.22</v>
      </c>
      <c r="H4122" s="2">
        <f t="shared" si="256"/>
        <v>12.930000000000001</v>
      </c>
      <c r="I4122" s="67">
        <f t="shared" si="259"/>
        <v>0</v>
      </c>
    </row>
    <row r="4123" spans="1:9" x14ac:dyDescent="0.25">
      <c r="A4123" s="59">
        <f t="shared" si="257"/>
        <v>44093</v>
      </c>
      <c r="B4123" s="102">
        <f t="shared" si="258"/>
        <v>2</v>
      </c>
      <c r="C4123" s="65">
        <f>'Actual Solar Data'!K4112</f>
        <v>0</v>
      </c>
      <c r="D4123" s="59">
        <f>whlsecost_hourly_4002_202009!C440</f>
        <v>44093</v>
      </c>
      <c r="E4123" s="83">
        <f>whlsecost_hourly_4002_202009!D440</f>
        <v>2</v>
      </c>
      <c r="F4123" s="2">
        <f>whlsecost_hourly_4002_202009!F440</f>
        <v>11.48</v>
      </c>
      <c r="G4123" s="2">
        <f>whlsecost_hourly_4002_202009!X440</f>
        <v>0.18</v>
      </c>
      <c r="H4123" s="2">
        <f t="shared" si="256"/>
        <v>11.66</v>
      </c>
      <c r="I4123" s="67">
        <f t="shared" si="259"/>
        <v>0</v>
      </c>
    </row>
    <row r="4124" spans="1:9" x14ac:dyDescent="0.25">
      <c r="A4124" s="59">
        <f t="shared" si="257"/>
        <v>44093</v>
      </c>
      <c r="B4124" s="102">
        <f t="shared" si="258"/>
        <v>3</v>
      </c>
      <c r="C4124" s="65">
        <f>'Actual Solar Data'!K4113</f>
        <v>0</v>
      </c>
      <c r="D4124" s="59">
        <f>whlsecost_hourly_4002_202009!C441</f>
        <v>44093</v>
      </c>
      <c r="E4124" s="83">
        <f>whlsecost_hourly_4002_202009!D441</f>
        <v>3</v>
      </c>
      <c r="F4124" s="2">
        <f>whlsecost_hourly_4002_202009!F441</f>
        <v>11.42</v>
      </c>
      <c r="G4124" s="2">
        <f>whlsecost_hourly_4002_202009!X441</f>
        <v>0.21000000000000002</v>
      </c>
      <c r="H4124" s="2">
        <f t="shared" si="256"/>
        <v>11.63</v>
      </c>
      <c r="I4124" s="67">
        <f t="shared" si="259"/>
        <v>0</v>
      </c>
    </row>
    <row r="4125" spans="1:9" x14ac:dyDescent="0.25">
      <c r="A4125" s="59">
        <f t="shared" si="257"/>
        <v>44093</v>
      </c>
      <c r="B4125" s="102">
        <f t="shared" si="258"/>
        <v>4</v>
      </c>
      <c r="C4125" s="65">
        <f>'Actual Solar Data'!K4114</f>
        <v>0</v>
      </c>
      <c r="D4125" s="59">
        <f>whlsecost_hourly_4002_202009!C442</f>
        <v>44093</v>
      </c>
      <c r="E4125" s="83">
        <f>whlsecost_hourly_4002_202009!D442</f>
        <v>4</v>
      </c>
      <c r="F4125" s="2">
        <f>whlsecost_hourly_4002_202009!F442</f>
        <v>11.28</v>
      </c>
      <c r="G4125" s="2">
        <f>whlsecost_hourly_4002_202009!X442</f>
        <v>0.19</v>
      </c>
      <c r="H4125" s="2">
        <f t="shared" si="256"/>
        <v>11.469999999999999</v>
      </c>
      <c r="I4125" s="67">
        <f t="shared" si="259"/>
        <v>0</v>
      </c>
    </row>
    <row r="4126" spans="1:9" x14ac:dyDescent="0.25">
      <c r="A4126" s="59">
        <f t="shared" si="257"/>
        <v>44093</v>
      </c>
      <c r="B4126" s="102">
        <f t="shared" si="258"/>
        <v>5</v>
      </c>
      <c r="C4126" s="65">
        <f>'Actual Solar Data'!K4115</f>
        <v>0</v>
      </c>
      <c r="D4126" s="59">
        <f>whlsecost_hourly_4002_202009!C443</f>
        <v>44093</v>
      </c>
      <c r="E4126" s="83">
        <f>whlsecost_hourly_4002_202009!D443</f>
        <v>5</v>
      </c>
      <c r="F4126" s="2">
        <f>whlsecost_hourly_4002_202009!F443</f>
        <v>11.32</v>
      </c>
      <c r="G4126" s="2">
        <f>whlsecost_hourly_4002_202009!X443</f>
        <v>0.21000000000000002</v>
      </c>
      <c r="H4126" s="2">
        <f t="shared" si="256"/>
        <v>11.530000000000001</v>
      </c>
      <c r="I4126" s="67">
        <f t="shared" si="259"/>
        <v>0</v>
      </c>
    </row>
    <row r="4127" spans="1:9" x14ac:dyDescent="0.25">
      <c r="A4127" s="59">
        <f t="shared" si="257"/>
        <v>44093</v>
      </c>
      <c r="B4127" s="102">
        <f t="shared" si="258"/>
        <v>6</v>
      </c>
      <c r="C4127" s="65">
        <f>'Actual Solar Data'!K4116</f>
        <v>5</v>
      </c>
      <c r="D4127" s="59">
        <f>whlsecost_hourly_4002_202009!C444</f>
        <v>44093</v>
      </c>
      <c r="E4127" s="83">
        <f>whlsecost_hourly_4002_202009!D444</f>
        <v>6</v>
      </c>
      <c r="F4127" s="2">
        <f>whlsecost_hourly_4002_202009!F444</f>
        <v>12.17</v>
      </c>
      <c r="G4127" s="2">
        <f>whlsecost_hourly_4002_202009!X444</f>
        <v>0.2</v>
      </c>
      <c r="H4127" s="2">
        <f t="shared" si="256"/>
        <v>12.37</v>
      </c>
      <c r="I4127" s="67">
        <f t="shared" si="259"/>
        <v>61.849999999999994</v>
      </c>
    </row>
    <row r="4128" spans="1:9" x14ac:dyDescent="0.25">
      <c r="A4128" s="59">
        <f t="shared" si="257"/>
        <v>44093</v>
      </c>
      <c r="B4128" s="102">
        <f t="shared" si="258"/>
        <v>7</v>
      </c>
      <c r="C4128" s="65">
        <f>'Actual Solar Data'!K4117</f>
        <v>790</v>
      </c>
      <c r="D4128" s="59">
        <f>whlsecost_hourly_4002_202009!C445</f>
        <v>44093</v>
      </c>
      <c r="E4128" s="83">
        <f>whlsecost_hourly_4002_202009!D445</f>
        <v>7</v>
      </c>
      <c r="F4128" s="2">
        <f>whlsecost_hourly_4002_202009!F445</f>
        <v>14.62</v>
      </c>
      <c r="G4128" s="2">
        <f>whlsecost_hourly_4002_202009!X445</f>
        <v>0.26</v>
      </c>
      <c r="H4128" s="2">
        <f t="shared" si="256"/>
        <v>14.879999999999999</v>
      </c>
      <c r="I4128" s="67">
        <f t="shared" si="259"/>
        <v>11755.199999999999</v>
      </c>
    </row>
    <row r="4129" spans="1:9" x14ac:dyDescent="0.25">
      <c r="A4129" s="59">
        <f t="shared" si="257"/>
        <v>44093</v>
      </c>
      <c r="B4129" s="102">
        <f t="shared" si="258"/>
        <v>8</v>
      </c>
      <c r="C4129" s="65">
        <f>'Actual Solar Data'!K4118</f>
        <v>11588</v>
      </c>
      <c r="D4129" s="59">
        <f>whlsecost_hourly_4002_202009!C446</f>
        <v>44093</v>
      </c>
      <c r="E4129" s="83">
        <f>whlsecost_hourly_4002_202009!D446</f>
        <v>8</v>
      </c>
      <c r="F4129" s="2">
        <f>whlsecost_hourly_4002_202009!F446</f>
        <v>18.78</v>
      </c>
      <c r="G4129" s="2">
        <f>whlsecost_hourly_4002_202009!X446</f>
        <v>0.41</v>
      </c>
      <c r="H4129" s="2">
        <f t="shared" si="256"/>
        <v>19.190000000000001</v>
      </c>
      <c r="I4129" s="67">
        <f t="shared" si="259"/>
        <v>222373.72</v>
      </c>
    </row>
    <row r="4130" spans="1:9" x14ac:dyDescent="0.25">
      <c r="A4130" s="59">
        <f t="shared" si="257"/>
        <v>44093</v>
      </c>
      <c r="B4130" s="102">
        <f t="shared" si="258"/>
        <v>9</v>
      </c>
      <c r="C4130" s="65">
        <f>'Actual Solar Data'!K4119</f>
        <v>33483</v>
      </c>
      <c r="D4130" s="59">
        <f>whlsecost_hourly_4002_202009!C447</f>
        <v>44093</v>
      </c>
      <c r="E4130" s="83">
        <f>whlsecost_hourly_4002_202009!D447</f>
        <v>9</v>
      </c>
      <c r="F4130" s="2">
        <f>whlsecost_hourly_4002_202009!F447</f>
        <v>26.72</v>
      </c>
      <c r="G4130" s="2">
        <f>whlsecost_hourly_4002_202009!X447</f>
        <v>0.95000000000000007</v>
      </c>
      <c r="H4130" s="2">
        <f t="shared" si="256"/>
        <v>27.669999999999998</v>
      </c>
      <c r="I4130" s="67">
        <f t="shared" si="259"/>
        <v>926474.61</v>
      </c>
    </row>
    <row r="4131" spans="1:9" x14ac:dyDescent="0.25">
      <c r="A4131" s="59">
        <f t="shared" si="257"/>
        <v>44093</v>
      </c>
      <c r="B4131" s="102">
        <f t="shared" si="258"/>
        <v>10</v>
      </c>
      <c r="C4131" s="65">
        <f>'Actual Solar Data'!K4120</f>
        <v>54543</v>
      </c>
      <c r="D4131" s="59">
        <f>whlsecost_hourly_4002_202009!C448</f>
        <v>44093</v>
      </c>
      <c r="E4131" s="83">
        <f>whlsecost_hourly_4002_202009!D448</f>
        <v>10</v>
      </c>
      <c r="F4131" s="2">
        <f>whlsecost_hourly_4002_202009!F448</f>
        <v>17.03</v>
      </c>
      <c r="G4131" s="2">
        <f>whlsecost_hourly_4002_202009!X448</f>
        <v>0.57000000000000006</v>
      </c>
      <c r="H4131" s="2">
        <f t="shared" ref="H4131:H4194" si="260">SUM(F4131:G4131)</f>
        <v>17.600000000000001</v>
      </c>
      <c r="I4131" s="67">
        <f t="shared" si="259"/>
        <v>959956.8</v>
      </c>
    </row>
    <row r="4132" spans="1:9" x14ac:dyDescent="0.25">
      <c r="A4132" s="59">
        <f t="shared" si="257"/>
        <v>44093</v>
      </c>
      <c r="B4132" s="102">
        <f t="shared" si="258"/>
        <v>11</v>
      </c>
      <c r="C4132" s="65">
        <f>'Actual Solar Data'!K4121</f>
        <v>68828</v>
      </c>
      <c r="D4132" s="59">
        <f>whlsecost_hourly_4002_202009!C449</f>
        <v>44093</v>
      </c>
      <c r="E4132" s="83">
        <f>whlsecost_hourly_4002_202009!D449</f>
        <v>11</v>
      </c>
      <c r="F4132" s="2">
        <f>whlsecost_hourly_4002_202009!F449</f>
        <v>11.37</v>
      </c>
      <c r="G4132" s="2">
        <f>whlsecost_hourly_4002_202009!X449</f>
        <v>0.26</v>
      </c>
      <c r="H4132" s="2">
        <f t="shared" si="260"/>
        <v>11.629999999999999</v>
      </c>
      <c r="I4132" s="67">
        <f t="shared" si="259"/>
        <v>800469.6399999999</v>
      </c>
    </row>
    <row r="4133" spans="1:9" x14ac:dyDescent="0.25">
      <c r="A4133" s="59">
        <f t="shared" si="257"/>
        <v>44093</v>
      </c>
      <c r="B4133" s="102">
        <f t="shared" si="258"/>
        <v>12</v>
      </c>
      <c r="C4133" s="65">
        <f>'Actual Solar Data'!K4122</f>
        <v>76053</v>
      </c>
      <c r="D4133" s="59">
        <f>whlsecost_hourly_4002_202009!C450</f>
        <v>44093</v>
      </c>
      <c r="E4133" s="83">
        <f>whlsecost_hourly_4002_202009!D450</f>
        <v>12</v>
      </c>
      <c r="F4133" s="2">
        <f>whlsecost_hourly_4002_202009!F450</f>
        <v>10.39</v>
      </c>
      <c r="G4133" s="2">
        <f>whlsecost_hourly_4002_202009!X450</f>
        <v>0.24</v>
      </c>
      <c r="H4133" s="2">
        <f t="shared" si="260"/>
        <v>10.63</v>
      </c>
      <c r="I4133" s="67">
        <f t="shared" si="259"/>
        <v>808443.39</v>
      </c>
    </row>
    <row r="4134" spans="1:9" x14ac:dyDescent="0.25">
      <c r="A4134" s="59">
        <f t="shared" si="257"/>
        <v>44093</v>
      </c>
      <c r="B4134" s="102">
        <f t="shared" si="258"/>
        <v>13</v>
      </c>
      <c r="C4134" s="65">
        <f>'Actual Solar Data'!K4123</f>
        <v>77135</v>
      </c>
      <c r="D4134" s="59">
        <f>whlsecost_hourly_4002_202009!C451</f>
        <v>44093</v>
      </c>
      <c r="E4134" s="83">
        <f>whlsecost_hourly_4002_202009!D451</f>
        <v>13</v>
      </c>
      <c r="F4134" s="2">
        <f>whlsecost_hourly_4002_202009!F451</f>
        <v>10.77</v>
      </c>
      <c r="G4134" s="2">
        <f>whlsecost_hourly_4002_202009!X451</f>
        <v>0.24</v>
      </c>
      <c r="H4134" s="2">
        <f t="shared" si="260"/>
        <v>11.01</v>
      </c>
      <c r="I4134" s="67">
        <f t="shared" si="259"/>
        <v>849256.35</v>
      </c>
    </row>
    <row r="4135" spans="1:9" x14ac:dyDescent="0.25">
      <c r="A4135" s="59">
        <f t="shared" si="257"/>
        <v>44093</v>
      </c>
      <c r="B4135" s="102">
        <f t="shared" si="258"/>
        <v>14</v>
      </c>
      <c r="C4135" s="65">
        <f>'Actual Solar Data'!K4124</f>
        <v>75865</v>
      </c>
      <c r="D4135" s="59">
        <f>whlsecost_hourly_4002_202009!C452</f>
        <v>44093</v>
      </c>
      <c r="E4135" s="83">
        <f>whlsecost_hourly_4002_202009!D452</f>
        <v>14</v>
      </c>
      <c r="F4135" s="2">
        <f>whlsecost_hourly_4002_202009!F452</f>
        <v>10.93</v>
      </c>
      <c r="G4135" s="2">
        <f>whlsecost_hourly_4002_202009!X452</f>
        <v>0.23</v>
      </c>
      <c r="H4135" s="2">
        <f t="shared" si="260"/>
        <v>11.16</v>
      </c>
      <c r="I4135" s="67">
        <f t="shared" si="259"/>
        <v>846653.4</v>
      </c>
    </row>
    <row r="4136" spans="1:9" x14ac:dyDescent="0.25">
      <c r="A4136" s="59">
        <f t="shared" si="257"/>
        <v>44093</v>
      </c>
      <c r="B4136" s="102">
        <f t="shared" si="258"/>
        <v>15</v>
      </c>
      <c r="C4136" s="65">
        <f>'Actual Solar Data'!K4125</f>
        <v>68848</v>
      </c>
      <c r="D4136" s="59">
        <f>whlsecost_hourly_4002_202009!C453</f>
        <v>44093</v>
      </c>
      <c r="E4136" s="83">
        <f>whlsecost_hourly_4002_202009!D453</f>
        <v>15</v>
      </c>
      <c r="F4136" s="2">
        <f>whlsecost_hourly_4002_202009!F453</f>
        <v>10.18</v>
      </c>
      <c r="G4136" s="2">
        <f>whlsecost_hourly_4002_202009!X453</f>
        <v>0.19</v>
      </c>
      <c r="H4136" s="2">
        <f t="shared" si="260"/>
        <v>10.37</v>
      </c>
      <c r="I4136" s="67">
        <f t="shared" si="259"/>
        <v>713953.75999999989</v>
      </c>
    </row>
    <row r="4137" spans="1:9" x14ac:dyDescent="0.25">
      <c r="A4137" s="59">
        <f t="shared" si="257"/>
        <v>44093</v>
      </c>
      <c r="B4137" s="102">
        <f t="shared" si="258"/>
        <v>16</v>
      </c>
      <c r="C4137" s="65">
        <f>'Actual Solar Data'!K4126</f>
        <v>56463</v>
      </c>
      <c r="D4137" s="59">
        <f>whlsecost_hourly_4002_202009!C454</f>
        <v>44093</v>
      </c>
      <c r="E4137" s="83">
        <f>whlsecost_hourly_4002_202009!D454</f>
        <v>16</v>
      </c>
      <c r="F4137" s="2">
        <f>whlsecost_hourly_4002_202009!F454</f>
        <v>10.09</v>
      </c>
      <c r="G4137" s="2">
        <f>whlsecost_hourly_4002_202009!X454</f>
        <v>0.22</v>
      </c>
      <c r="H4137" s="2">
        <f t="shared" si="260"/>
        <v>10.31</v>
      </c>
      <c r="I4137" s="67">
        <f t="shared" si="259"/>
        <v>582133.53</v>
      </c>
    </row>
    <row r="4138" spans="1:9" x14ac:dyDescent="0.25">
      <c r="A4138" s="59">
        <f t="shared" si="257"/>
        <v>44093</v>
      </c>
      <c r="B4138" s="102">
        <f t="shared" si="258"/>
        <v>17</v>
      </c>
      <c r="C4138" s="65">
        <f>'Actual Solar Data'!K4127</f>
        <v>37123</v>
      </c>
      <c r="D4138" s="59">
        <f>whlsecost_hourly_4002_202009!C455</f>
        <v>44093</v>
      </c>
      <c r="E4138" s="83">
        <f>whlsecost_hourly_4002_202009!D455</f>
        <v>17</v>
      </c>
      <c r="F4138" s="2">
        <f>whlsecost_hourly_4002_202009!F455</f>
        <v>10.220000000000001</v>
      </c>
      <c r="G4138" s="2">
        <f>whlsecost_hourly_4002_202009!X455</f>
        <v>0.21000000000000002</v>
      </c>
      <c r="H4138" s="2">
        <f t="shared" si="260"/>
        <v>10.430000000000001</v>
      </c>
      <c r="I4138" s="67">
        <f t="shared" si="259"/>
        <v>387192.89000000007</v>
      </c>
    </row>
    <row r="4139" spans="1:9" x14ac:dyDescent="0.25">
      <c r="A4139" s="59">
        <f t="shared" si="257"/>
        <v>44093</v>
      </c>
      <c r="B4139" s="102">
        <f t="shared" si="258"/>
        <v>18</v>
      </c>
      <c r="C4139" s="65">
        <f>'Actual Solar Data'!K4128</f>
        <v>12335</v>
      </c>
      <c r="D4139" s="59">
        <f>whlsecost_hourly_4002_202009!C456</f>
        <v>44093</v>
      </c>
      <c r="E4139" s="83">
        <f>whlsecost_hourly_4002_202009!D456</f>
        <v>18</v>
      </c>
      <c r="F4139" s="2">
        <f>whlsecost_hourly_4002_202009!F456</f>
        <v>19</v>
      </c>
      <c r="G4139" s="2">
        <f>whlsecost_hourly_4002_202009!X456</f>
        <v>0.26</v>
      </c>
      <c r="H4139" s="2">
        <f t="shared" si="260"/>
        <v>19.260000000000002</v>
      </c>
      <c r="I4139" s="67">
        <f t="shared" si="259"/>
        <v>237572.1</v>
      </c>
    </row>
    <row r="4140" spans="1:9" x14ac:dyDescent="0.25">
      <c r="A4140" s="59">
        <f t="shared" si="257"/>
        <v>44093</v>
      </c>
      <c r="B4140" s="102">
        <f t="shared" si="258"/>
        <v>19</v>
      </c>
      <c r="C4140" s="65">
        <f>'Actual Solar Data'!K4129</f>
        <v>900</v>
      </c>
      <c r="D4140" s="59">
        <f>whlsecost_hourly_4002_202009!C457</f>
        <v>44093</v>
      </c>
      <c r="E4140" s="83">
        <f>whlsecost_hourly_4002_202009!D457</f>
        <v>19</v>
      </c>
      <c r="F4140" s="2">
        <f>whlsecost_hourly_4002_202009!F457</f>
        <v>28.78</v>
      </c>
      <c r="G4140" s="2">
        <f>whlsecost_hourly_4002_202009!X457</f>
        <v>0.42000000000000004</v>
      </c>
      <c r="H4140" s="2">
        <f t="shared" si="260"/>
        <v>29.200000000000003</v>
      </c>
      <c r="I4140" s="67">
        <f t="shared" si="259"/>
        <v>26280.000000000004</v>
      </c>
    </row>
    <row r="4141" spans="1:9" x14ac:dyDescent="0.25">
      <c r="A4141" s="59">
        <f t="shared" si="257"/>
        <v>44093</v>
      </c>
      <c r="B4141" s="102">
        <f t="shared" si="258"/>
        <v>20</v>
      </c>
      <c r="C4141" s="65">
        <f>'Actual Solar Data'!K4130</f>
        <v>5</v>
      </c>
      <c r="D4141" s="59">
        <f>whlsecost_hourly_4002_202009!C458</f>
        <v>44093</v>
      </c>
      <c r="E4141" s="83">
        <f>whlsecost_hourly_4002_202009!D458</f>
        <v>20</v>
      </c>
      <c r="F4141" s="2">
        <f>whlsecost_hourly_4002_202009!F458</f>
        <v>27.99</v>
      </c>
      <c r="G4141" s="2">
        <f>whlsecost_hourly_4002_202009!X458</f>
        <v>0.45</v>
      </c>
      <c r="H4141" s="2">
        <f t="shared" si="260"/>
        <v>28.439999999999998</v>
      </c>
      <c r="I4141" s="67">
        <f t="shared" si="259"/>
        <v>142.19999999999999</v>
      </c>
    </row>
    <row r="4142" spans="1:9" x14ac:dyDescent="0.25">
      <c r="A4142" s="59">
        <f t="shared" si="257"/>
        <v>44093</v>
      </c>
      <c r="B4142" s="102">
        <f t="shared" si="258"/>
        <v>21</v>
      </c>
      <c r="C4142" s="65">
        <f>'Actual Solar Data'!K4131</f>
        <v>0</v>
      </c>
      <c r="D4142" s="59">
        <f>whlsecost_hourly_4002_202009!C459</f>
        <v>44093</v>
      </c>
      <c r="E4142" s="83">
        <f>whlsecost_hourly_4002_202009!D459</f>
        <v>21</v>
      </c>
      <c r="F4142" s="2">
        <f>whlsecost_hourly_4002_202009!F459</f>
        <v>23.79</v>
      </c>
      <c r="G4142" s="2">
        <f>whlsecost_hourly_4002_202009!X459</f>
        <v>0.88</v>
      </c>
      <c r="H4142" s="2">
        <f t="shared" si="260"/>
        <v>24.669999999999998</v>
      </c>
      <c r="I4142" s="67">
        <f t="shared" si="259"/>
        <v>0</v>
      </c>
    </row>
    <row r="4143" spans="1:9" x14ac:dyDescent="0.25">
      <c r="A4143" s="59">
        <f t="shared" si="257"/>
        <v>44093</v>
      </c>
      <c r="B4143" s="102">
        <f t="shared" si="258"/>
        <v>22</v>
      </c>
      <c r="C4143" s="65">
        <f>'Actual Solar Data'!K4132</f>
        <v>0</v>
      </c>
      <c r="D4143" s="59">
        <f>whlsecost_hourly_4002_202009!C460</f>
        <v>44093</v>
      </c>
      <c r="E4143" s="83">
        <f>whlsecost_hourly_4002_202009!D460</f>
        <v>22</v>
      </c>
      <c r="F4143" s="2">
        <f>whlsecost_hourly_4002_202009!F460</f>
        <v>19.53</v>
      </c>
      <c r="G4143" s="2">
        <f>whlsecost_hourly_4002_202009!X460</f>
        <v>0.56000000000000005</v>
      </c>
      <c r="H4143" s="2">
        <f t="shared" si="260"/>
        <v>20.09</v>
      </c>
      <c r="I4143" s="67">
        <f t="shared" si="259"/>
        <v>0</v>
      </c>
    </row>
    <row r="4144" spans="1:9" x14ac:dyDescent="0.25">
      <c r="A4144" s="59">
        <f t="shared" si="257"/>
        <v>44093</v>
      </c>
      <c r="B4144" s="102">
        <f t="shared" si="258"/>
        <v>23</v>
      </c>
      <c r="C4144" s="65">
        <f>'Actual Solar Data'!K4133</f>
        <v>0</v>
      </c>
      <c r="D4144" s="59">
        <f>whlsecost_hourly_4002_202009!C461</f>
        <v>44093</v>
      </c>
      <c r="E4144" s="83">
        <f>whlsecost_hourly_4002_202009!D461</f>
        <v>23</v>
      </c>
      <c r="F4144" s="2">
        <f>whlsecost_hourly_4002_202009!F461</f>
        <v>12.39</v>
      </c>
      <c r="G4144" s="2">
        <f>whlsecost_hourly_4002_202009!X461</f>
        <v>0.38</v>
      </c>
      <c r="H4144" s="2">
        <f t="shared" si="260"/>
        <v>12.770000000000001</v>
      </c>
      <c r="I4144" s="67">
        <f t="shared" si="259"/>
        <v>0</v>
      </c>
    </row>
    <row r="4145" spans="1:9" x14ac:dyDescent="0.25">
      <c r="A4145" s="59">
        <f t="shared" si="257"/>
        <v>44093</v>
      </c>
      <c r="B4145" s="102">
        <f t="shared" si="258"/>
        <v>24</v>
      </c>
      <c r="C4145" s="65">
        <f>'Actual Solar Data'!K4134</f>
        <v>0</v>
      </c>
      <c r="D4145" s="59">
        <f>whlsecost_hourly_4002_202009!C462</f>
        <v>44093</v>
      </c>
      <c r="E4145" s="83">
        <f>whlsecost_hourly_4002_202009!D462</f>
        <v>24</v>
      </c>
      <c r="F4145" s="2">
        <f>whlsecost_hourly_4002_202009!F462</f>
        <v>11.38</v>
      </c>
      <c r="G4145" s="2">
        <f>whlsecost_hourly_4002_202009!X462</f>
        <v>0.27</v>
      </c>
      <c r="H4145" s="2">
        <f t="shared" si="260"/>
        <v>11.65</v>
      </c>
      <c r="I4145" s="67">
        <f t="shared" si="259"/>
        <v>0</v>
      </c>
    </row>
    <row r="4146" spans="1:9" x14ac:dyDescent="0.25">
      <c r="A4146" s="59">
        <f t="shared" si="257"/>
        <v>44094</v>
      </c>
      <c r="B4146" s="102">
        <f t="shared" si="258"/>
        <v>1</v>
      </c>
      <c r="C4146" s="65">
        <f>'Actual Solar Data'!K4135</f>
        <v>0</v>
      </c>
      <c r="D4146" s="59">
        <f>whlsecost_hourly_4002_202009!C463</f>
        <v>44094</v>
      </c>
      <c r="E4146" s="83">
        <f>whlsecost_hourly_4002_202009!D463</f>
        <v>1</v>
      </c>
      <c r="F4146" s="2">
        <f>whlsecost_hourly_4002_202009!F463</f>
        <v>11.91</v>
      </c>
      <c r="G4146" s="2">
        <f>whlsecost_hourly_4002_202009!X463</f>
        <v>0.37</v>
      </c>
      <c r="H4146" s="2">
        <f t="shared" si="260"/>
        <v>12.28</v>
      </c>
      <c r="I4146" s="67">
        <f t="shared" si="259"/>
        <v>0</v>
      </c>
    </row>
    <row r="4147" spans="1:9" x14ac:dyDescent="0.25">
      <c r="A4147" s="59">
        <f t="shared" si="257"/>
        <v>44094</v>
      </c>
      <c r="B4147" s="102">
        <f t="shared" si="258"/>
        <v>2</v>
      </c>
      <c r="C4147" s="65">
        <f>'Actual Solar Data'!K4136</f>
        <v>0</v>
      </c>
      <c r="D4147" s="59">
        <f>whlsecost_hourly_4002_202009!C464</f>
        <v>44094</v>
      </c>
      <c r="E4147" s="83">
        <f>whlsecost_hourly_4002_202009!D464</f>
        <v>2</v>
      </c>
      <c r="F4147" s="2">
        <f>whlsecost_hourly_4002_202009!F464</f>
        <v>11.9</v>
      </c>
      <c r="G4147" s="2">
        <f>whlsecost_hourly_4002_202009!X464</f>
        <v>0.34</v>
      </c>
      <c r="H4147" s="2">
        <f t="shared" si="260"/>
        <v>12.24</v>
      </c>
      <c r="I4147" s="67">
        <f t="shared" si="259"/>
        <v>0</v>
      </c>
    </row>
    <row r="4148" spans="1:9" x14ac:dyDescent="0.25">
      <c r="A4148" s="59">
        <f t="shared" si="257"/>
        <v>44094</v>
      </c>
      <c r="B4148" s="102">
        <f t="shared" si="258"/>
        <v>3</v>
      </c>
      <c r="C4148" s="65">
        <f>'Actual Solar Data'!K4137</f>
        <v>0</v>
      </c>
      <c r="D4148" s="59">
        <f>whlsecost_hourly_4002_202009!C465</f>
        <v>44094</v>
      </c>
      <c r="E4148" s="83">
        <f>whlsecost_hourly_4002_202009!D465</f>
        <v>3</v>
      </c>
      <c r="F4148" s="2">
        <f>whlsecost_hourly_4002_202009!F465</f>
        <v>10.17</v>
      </c>
      <c r="G4148" s="2">
        <f>whlsecost_hourly_4002_202009!X465</f>
        <v>0.34</v>
      </c>
      <c r="H4148" s="2">
        <f t="shared" si="260"/>
        <v>10.51</v>
      </c>
      <c r="I4148" s="67">
        <f t="shared" si="259"/>
        <v>0</v>
      </c>
    </row>
    <row r="4149" spans="1:9" x14ac:dyDescent="0.25">
      <c r="A4149" s="59">
        <f t="shared" si="257"/>
        <v>44094</v>
      </c>
      <c r="B4149" s="102">
        <f t="shared" si="258"/>
        <v>4</v>
      </c>
      <c r="C4149" s="65">
        <f>'Actual Solar Data'!K4138</f>
        <v>0</v>
      </c>
      <c r="D4149" s="59">
        <f>whlsecost_hourly_4002_202009!C466</f>
        <v>44094</v>
      </c>
      <c r="E4149" s="83">
        <f>whlsecost_hourly_4002_202009!D466</f>
        <v>4</v>
      </c>
      <c r="F4149" s="2">
        <f>whlsecost_hourly_4002_202009!F466</f>
        <v>10.84</v>
      </c>
      <c r="G4149" s="2">
        <f>whlsecost_hourly_4002_202009!X466</f>
        <v>0.32</v>
      </c>
      <c r="H4149" s="2">
        <f t="shared" si="260"/>
        <v>11.16</v>
      </c>
      <c r="I4149" s="67">
        <f t="shared" si="259"/>
        <v>0</v>
      </c>
    </row>
    <row r="4150" spans="1:9" x14ac:dyDescent="0.25">
      <c r="A4150" s="59">
        <f t="shared" si="257"/>
        <v>44094</v>
      </c>
      <c r="B4150" s="102">
        <f t="shared" si="258"/>
        <v>5</v>
      </c>
      <c r="C4150" s="65">
        <f>'Actual Solar Data'!K4139</f>
        <v>0</v>
      </c>
      <c r="D4150" s="59">
        <f>whlsecost_hourly_4002_202009!C467</f>
        <v>44094</v>
      </c>
      <c r="E4150" s="83">
        <f>whlsecost_hourly_4002_202009!D467</f>
        <v>5</v>
      </c>
      <c r="F4150" s="2">
        <f>whlsecost_hourly_4002_202009!F467</f>
        <v>11.27</v>
      </c>
      <c r="G4150" s="2">
        <f>whlsecost_hourly_4002_202009!X467</f>
        <v>0.34</v>
      </c>
      <c r="H4150" s="2">
        <f t="shared" si="260"/>
        <v>11.61</v>
      </c>
      <c r="I4150" s="67">
        <f t="shared" si="259"/>
        <v>0</v>
      </c>
    </row>
    <row r="4151" spans="1:9" x14ac:dyDescent="0.25">
      <c r="A4151" s="59">
        <f t="shared" si="257"/>
        <v>44094</v>
      </c>
      <c r="B4151" s="102">
        <f t="shared" si="258"/>
        <v>6</v>
      </c>
      <c r="C4151" s="65">
        <f>'Actual Solar Data'!K4140</f>
        <v>5</v>
      </c>
      <c r="D4151" s="59">
        <f>whlsecost_hourly_4002_202009!C468</f>
        <v>44094</v>
      </c>
      <c r="E4151" s="83">
        <f>whlsecost_hourly_4002_202009!D468</f>
        <v>6</v>
      </c>
      <c r="F4151" s="2">
        <f>whlsecost_hourly_4002_202009!F468</f>
        <v>12.61</v>
      </c>
      <c r="G4151" s="2">
        <f>whlsecost_hourly_4002_202009!X468</f>
        <v>0.35</v>
      </c>
      <c r="H4151" s="2">
        <f t="shared" si="260"/>
        <v>12.959999999999999</v>
      </c>
      <c r="I4151" s="67">
        <f t="shared" si="259"/>
        <v>64.8</v>
      </c>
    </row>
    <row r="4152" spans="1:9" x14ac:dyDescent="0.25">
      <c r="A4152" s="59">
        <f t="shared" si="257"/>
        <v>44094</v>
      </c>
      <c r="B4152" s="102">
        <f t="shared" si="258"/>
        <v>7</v>
      </c>
      <c r="C4152" s="65">
        <f>'Actual Solar Data'!K4141</f>
        <v>790</v>
      </c>
      <c r="D4152" s="59">
        <f>whlsecost_hourly_4002_202009!C469</f>
        <v>44094</v>
      </c>
      <c r="E4152" s="83">
        <f>whlsecost_hourly_4002_202009!D469</f>
        <v>7</v>
      </c>
      <c r="F4152" s="2">
        <f>whlsecost_hourly_4002_202009!F469</f>
        <v>12.07</v>
      </c>
      <c r="G4152" s="2">
        <f>whlsecost_hourly_4002_202009!X469</f>
        <v>0.53</v>
      </c>
      <c r="H4152" s="2">
        <f t="shared" si="260"/>
        <v>12.6</v>
      </c>
      <c r="I4152" s="67">
        <f t="shared" si="259"/>
        <v>9954</v>
      </c>
    </row>
    <row r="4153" spans="1:9" x14ac:dyDescent="0.25">
      <c r="A4153" s="59">
        <f t="shared" si="257"/>
        <v>44094</v>
      </c>
      <c r="B4153" s="102">
        <f t="shared" si="258"/>
        <v>8</v>
      </c>
      <c r="C4153" s="65">
        <f>'Actual Solar Data'!K4142</f>
        <v>12105</v>
      </c>
      <c r="D4153" s="59">
        <f>whlsecost_hourly_4002_202009!C470</f>
        <v>44094</v>
      </c>
      <c r="E4153" s="83">
        <f>whlsecost_hourly_4002_202009!D470</f>
        <v>8</v>
      </c>
      <c r="F4153" s="2">
        <f>whlsecost_hourly_4002_202009!F470</f>
        <v>15.96</v>
      </c>
      <c r="G4153" s="2">
        <f>whlsecost_hourly_4002_202009!X470</f>
        <v>0.72</v>
      </c>
      <c r="H4153" s="2">
        <f t="shared" si="260"/>
        <v>16.68</v>
      </c>
      <c r="I4153" s="67">
        <f t="shared" si="259"/>
        <v>201911.4</v>
      </c>
    </row>
    <row r="4154" spans="1:9" x14ac:dyDescent="0.25">
      <c r="A4154" s="59">
        <f t="shared" si="257"/>
        <v>44094</v>
      </c>
      <c r="B4154" s="102">
        <f t="shared" si="258"/>
        <v>9</v>
      </c>
      <c r="C4154" s="65">
        <f>'Actual Solar Data'!K4143</f>
        <v>32793</v>
      </c>
      <c r="D4154" s="59">
        <f>whlsecost_hourly_4002_202009!C471</f>
        <v>44094</v>
      </c>
      <c r="E4154" s="83">
        <f>whlsecost_hourly_4002_202009!D471</f>
        <v>9</v>
      </c>
      <c r="F4154" s="2">
        <f>whlsecost_hourly_4002_202009!F471</f>
        <v>21.08</v>
      </c>
      <c r="G4154" s="2">
        <f>whlsecost_hourly_4002_202009!X471</f>
        <v>0.91999999999999993</v>
      </c>
      <c r="H4154" s="2">
        <f t="shared" si="260"/>
        <v>22</v>
      </c>
      <c r="I4154" s="67">
        <f t="shared" si="259"/>
        <v>721446</v>
      </c>
    </row>
    <row r="4155" spans="1:9" x14ac:dyDescent="0.25">
      <c r="A4155" s="59">
        <f t="shared" si="257"/>
        <v>44094</v>
      </c>
      <c r="B4155" s="102">
        <f t="shared" si="258"/>
        <v>10</v>
      </c>
      <c r="C4155" s="65">
        <f>'Actual Solar Data'!K4144</f>
        <v>53183</v>
      </c>
      <c r="D4155" s="59">
        <f>whlsecost_hourly_4002_202009!C472</f>
        <v>44094</v>
      </c>
      <c r="E4155" s="83">
        <f>whlsecost_hourly_4002_202009!D472</f>
        <v>10</v>
      </c>
      <c r="F4155" s="2">
        <f>whlsecost_hourly_4002_202009!F472</f>
        <v>23.56</v>
      </c>
      <c r="G4155" s="2">
        <f>whlsecost_hourly_4002_202009!X472</f>
        <v>1.04</v>
      </c>
      <c r="H4155" s="2">
        <f t="shared" si="260"/>
        <v>24.599999999999998</v>
      </c>
      <c r="I4155" s="67">
        <f t="shared" si="259"/>
        <v>1308301.7999999998</v>
      </c>
    </row>
    <row r="4156" spans="1:9" x14ac:dyDescent="0.25">
      <c r="A4156" s="59">
        <f t="shared" si="257"/>
        <v>44094</v>
      </c>
      <c r="B4156" s="102">
        <f t="shared" si="258"/>
        <v>11</v>
      </c>
      <c r="C4156" s="65">
        <f>'Actual Solar Data'!K4145</f>
        <v>67483</v>
      </c>
      <c r="D4156" s="59">
        <f>whlsecost_hourly_4002_202009!C473</f>
        <v>44094</v>
      </c>
      <c r="E4156" s="83">
        <f>whlsecost_hourly_4002_202009!D473</f>
        <v>11</v>
      </c>
      <c r="F4156" s="2">
        <f>whlsecost_hourly_4002_202009!F473</f>
        <v>16.100000000000001</v>
      </c>
      <c r="G4156" s="2">
        <f>whlsecost_hourly_4002_202009!X473</f>
        <v>0.67</v>
      </c>
      <c r="H4156" s="2">
        <f t="shared" si="260"/>
        <v>16.770000000000003</v>
      </c>
      <c r="I4156" s="67">
        <f t="shared" si="259"/>
        <v>1131689.9100000001</v>
      </c>
    </row>
    <row r="4157" spans="1:9" x14ac:dyDescent="0.25">
      <c r="A4157" s="59">
        <f t="shared" si="257"/>
        <v>44094</v>
      </c>
      <c r="B4157" s="102">
        <f t="shared" si="258"/>
        <v>12</v>
      </c>
      <c r="C4157" s="65">
        <f>'Actual Solar Data'!K4146</f>
        <v>65638</v>
      </c>
      <c r="D4157" s="59">
        <f>whlsecost_hourly_4002_202009!C474</f>
        <v>44094</v>
      </c>
      <c r="E4157" s="83">
        <f>whlsecost_hourly_4002_202009!D474</f>
        <v>12</v>
      </c>
      <c r="F4157" s="2">
        <f>whlsecost_hourly_4002_202009!F474</f>
        <v>12.35</v>
      </c>
      <c r="G4157" s="2">
        <f>whlsecost_hourly_4002_202009!X474</f>
        <v>0.39</v>
      </c>
      <c r="H4157" s="2">
        <f t="shared" si="260"/>
        <v>12.74</v>
      </c>
      <c r="I4157" s="67">
        <f t="shared" si="259"/>
        <v>836228.12</v>
      </c>
    </row>
    <row r="4158" spans="1:9" x14ac:dyDescent="0.25">
      <c r="A4158" s="59">
        <f t="shared" si="257"/>
        <v>44094</v>
      </c>
      <c r="B4158" s="102">
        <f t="shared" si="258"/>
        <v>13</v>
      </c>
      <c r="C4158" s="65">
        <f>'Actual Solar Data'!K4147</f>
        <v>58613</v>
      </c>
      <c r="D4158" s="59">
        <f>whlsecost_hourly_4002_202009!C475</f>
        <v>44094</v>
      </c>
      <c r="E4158" s="83">
        <f>whlsecost_hourly_4002_202009!D475</f>
        <v>13</v>
      </c>
      <c r="F4158" s="2">
        <f>whlsecost_hourly_4002_202009!F475</f>
        <v>12.53</v>
      </c>
      <c r="G4158" s="2">
        <f>whlsecost_hourly_4002_202009!X475</f>
        <v>0.37</v>
      </c>
      <c r="H4158" s="2">
        <f t="shared" si="260"/>
        <v>12.899999999999999</v>
      </c>
      <c r="I4158" s="67">
        <f t="shared" si="259"/>
        <v>756107.7</v>
      </c>
    </row>
    <row r="4159" spans="1:9" x14ac:dyDescent="0.25">
      <c r="A4159" s="59">
        <f t="shared" si="257"/>
        <v>44094</v>
      </c>
      <c r="B4159" s="102">
        <f t="shared" si="258"/>
        <v>14</v>
      </c>
      <c r="C4159" s="65">
        <f>'Actual Solar Data'!K4148</f>
        <v>57530</v>
      </c>
      <c r="D4159" s="59">
        <f>whlsecost_hourly_4002_202009!C476</f>
        <v>44094</v>
      </c>
      <c r="E4159" s="83">
        <f>whlsecost_hourly_4002_202009!D476</f>
        <v>14</v>
      </c>
      <c r="F4159" s="2">
        <f>whlsecost_hourly_4002_202009!F476</f>
        <v>12.22</v>
      </c>
      <c r="G4159" s="2">
        <f>whlsecost_hourly_4002_202009!X476</f>
        <v>0.37</v>
      </c>
      <c r="H4159" s="2">
        <f t="shared" si="260"/>
        <v>12.59</v>
      </c>
      <c r="I4159" s="67">
        <f t="shared" si="259"/>
        <v>724302.7</v>
      </c>
    </row>
    <row r="4160" spans="1:9" x14ac:dyDescent="0.25">
      <c r="A4160" s="59">
        <f t="shared" si="257"/>
        <v>44094</v>
      </c>
      <c r="B4160" s="102">
        <f t="shared" si="258"/>
        <v>15</v>
      </c>
      <c r="C4160" s="65">
        <f>'Actual Solar Data'!K4149</f>
        <v>66910</v>
      </c>
      <c r="D4160" s="59">
        <f>whlsecost_hourly_4002_202009!C477</f>
        <v>44094</v>
      </c>
      <c r="E4160" s="83">
        <f>whlsecost_hourly_4002_202009!D477</f>
        <v>15</v>
      </c>
      <c r="F4160" s="2">
        <f>whlsecost_hourly_4002_202009!F477</f>
        <v>12.28</v>
      </c>
      <c r="G4160" s="2">
        <f>whlsecost_hourly_4002_202009!X477</f>
        <v>0.37</v>
      </c>
      <c r="H4160" s="2">
        <f t="shared" si="260"/>
        <v>12.649999999999999</v>
      </c>
      <c r="I4160" s="67">
        <f t="shared" si="259"/>
        <v>846411.49999999988</v>
      </c>
    </row>
    <row r="4161" spans="1:9" x14ac:dyDescent="0.25">
      <c r="A4161" s="59">
        <f t="shared" si="257"/>
        <v>44094</v>
      </c>
      <c r="B4161" s="102">
        <f t="shared" si="258"/>
        <v>16</v>
      </c>
      <c r="C4161" s="65">
        <f>'Actual Solar Data'!K4150</f>
        <v>55688</v>
      </c>
      <c r="D4161" s="59">
        <f>whlsecost_hourly_4002_202009!C478</f>
        <v>44094</v>
      </c>
      <c r="E4161" s="83">
        <f>whlsecost_hourly_4002_202009!D478</f>
        <v>16</v>
      </c>
      <c r="F4161" s="2">
        <f>whlsecost_hourly_4002_202009!F478</f>
        <v>12.08</v>
      </c>
      <c r="G4161" s="2">
        <f>whlsecost_hourly_4002_202009!X478</f>
        <v>0.36</v>
      </c>
      <c r="H4161" s="2">
        <f t="shared" si="260"/>
        <v>12.44</v>
      </c>
      <c r="I4161" s="67">
        <f t="shared" si="259"/>
        <v>692758.72</v>
      </c>
    </row>
    <row r="4162" spans="1:9" x14ac:dyDescent="0.25">
      <c r="A4162" s="59">
        <f t="shared" si="257"/>
        <v>44094</v>
      </c>
      <c r="B4162" s="102">
        <f t="shared" si="258"/>
        <v>17</v>
      </c>
      <c r="C4162" s="65">
        <f>'Actual Solar Data'!K4151</f>
        <v>37358</v>
      </c>
      <c r="D4162" s="59">
        <f>whlsecost_hourly_4002_202009!C479</f>
        <v>44094</v>
      </c>
      <c r="E4162" s="83">
        <f>whlsecost_hourly_4002_202009!D479</f>
        <v>17</v>
      </c>
      <c r="F4162" s="2">
        <f>whlsecost_hourly_4002_202009!F479</f>
        <v>15.93</v>
      </c>
      <c r="G4162" s="2">
        <f>whlsecost_hourly_4002_202009!X479</f>
        <v>0.42000000000000004</v>
      </c>
      <c r="H4162" s="2">
        <f t="shared" si="260"/>
        <v>16.350000000000001</v>
      </c>
      <c r="I4162" s="67">
        <f t="shared" si="259"/>
        <v>610803.30000000005</v>
      </c>
    </row>
    <row r="4163" spans="1:9" x14ac:dyDescent="0.25">
      <c r="A4163" s="59">
        <f t="shared" si="257"/>
        <v>44094</v>
      </c>
      <c r="B4163" s="102">
        <f t="shared" si="258"/>
        <v>18</v>
      </c>
      <c r="C4163" s="65">
        <f>'Actual Solar Data'!K4152</f>
        <v>11998</v>
      </c>
      <c r="D4163" s="59">
        <f>whlsecost_hourly_4002_202009!C480</f>
        <v>44094</v>
      </c>
      <c r="E4163" s="83">
        <f>whlsecost_hourly_4002_202009!D480</f>
        <v>18</v>
      </c>
      <c r="F4163" s="2">
        <f>whlsecost_hourly_4002_202009!F480</f>
        <v>28.49</v>
      </c>
      <c r="G4163" s="2">
        <f>whlsecost_hourly_4002_202009!X480</f>
        <v>0.44000000000000006</v>
      </c>
      <c r="H4163" s="2">
        <f t="shared" si="260"/>
        <v>28.93</v>
      </c>
      <c r="I4163" s="67">
        <f t="shared" si="259"/>
        <v>347102.14</v>
      </c>
    </row>
    <row r="4164" spans="1:9" x14ac:dyDescent="0.25">
      <c r="A4164" s="59">
        <f t="shared" si="257"/>
        <v>44094</v>
      </c>
      <c r="B4164" s="102">
        <f t="shared" si="258"/>
        <v>19</v>
      </c>
      <c r="C4164" s="65">
        <f>'Actual Solar Data'!K4153</f>
        <v>883</v>
      </c>
      <c r="D4164" s="59">
        <f>whlsecost_hourly_4002_202009!C481</f>
        <v>44094</v>
      </c>
      <c r="E4164" s="83">
        <f>whlsecost_hourly_4002_202009!D481</f>
        <v>19</v>
      </c>
      <c r="F4164" s="2">
        <f>whlsecost_hourly_4002_202009!F481</f>
        <v>35.409999999999997</v>
      </c>
      <c r="G4164" s="2">
        <f>whlsecost_hourly_4002_202009!X481</f>
        <v>0.64</v>
      </c>
      <c r="H4164" s="2">
        <f t="shared" si="260"/>
        <v>36.049999999999997</v>
      </c>
      <c r="I4164" s="67">
        <f t="shared" si="259"/>
        <v>31832.149999999998</v>
      </c>
    </row>
    <row r="4165" spans="1:9" x14ac:dyDescent="0.25">
      <c r="A4165" s="59">
        <f t="shared" si="257"/>
        <v>44094</v>
      </c>
      <c r="B4165" s="102">
        <f t="shared" si="258"/>
        <v>20</v>
      </c>
      <c r="C4165" s="65">
        <f>'Actual Solar Data'!K4154</f>
        <v>3</v>
      </c>
      <c r="D4165" s="59">
        <f>whlsecost_hourly_4002_202009!C482</f>
        <v>44094</v>
      </c>
      <c r="E4165" s="83">
        <f>whlsecost_hourly_4002_202009!D482</f>
        <v>20</v>
      </c>
      <c r="F4165" s="2">
        <f>whlsecost_hourly_4002_202009!F482</f>
        <v>36.549999999999997</v>
      </c>
      <c r="G4165" s="2">
        <f>whlsecost_hourly_4002_202009!X482</f>
        <v>0.67999999999999994</v>
      </c>
      <c r="H4165" s="2">
        <f t="shared" si="260"/>
        <v>37.229999999999997</v>
      </c>
      <c r="I4165" s="67">
        <f t="shared" si="259"/>
        <v>111.69</v>
      </c>
    </row>
    <row r="4166" spans="1:9" x14ac:dyDescent="0.25">
      <c r="A4166" s="59">
        <f t="shared" si="257"/>
        <v>44094</v>
      </c>
      <c r="B4166" s="102">
        <f t="shared" si="258"/>
        <v>21</v>
      </c>
      <c r="C4166" s="65">
        <f>'Actual Solar Data'!K4155</f>
        <v>0</v>
      </c>
      <c r="D4166" s="59">
        <f>whlsecost_hourly_4002_202009!C483</f>
        <v>44094</v>
      </c>
      <c r="E4166" s="83">
        <f>whlsecost_hourly_4002_202009!D483</f>
        <v>21</v>
      </c>
      <c r="F4166" s="2">
        <f>whlsecost_hourly_4002_202009!F483</f>
        <v>36.04</v>
      </c>
      <c r="G4166" s="2">
        <f>whlsecost_hourly_4002_202009!X483</f>
        <v>0.59000000000000008</v>
      </c>
      <c r="H4166" s="2">
        <f t="shared" si="260"/>
        <v>36.630000000000003</v>
      </c>
      <c r="I4166" s="67">
        <f t="shared" si="259"/>
        <v>0</v>
      </c>
    </row>
    <row r="4167" spans="1:9" x14ac:dyDescent="0.25">
      <c r="A4167" s="59">
        <f t="shared" si="257"/>
        <v>44094</v>
      </c>
      <c r="B4167" s="102">
        <f t="shared" si="258"/>
        <v>22</v>
      </c>
      <c r="C4167" s="65">
        <f>'Actual Solar Data'!K4156</f>
        <v>0</v>
      </c>
      <c r="D4167" s="59">
        <f>whlsecost_hourly_4002_202009!C484</f>
        <v>44094</v>
      </c>
      <c r="E4167" s="83">
        <f>whlsecost_hourly_4002_202009!D484</f>
        <v>22</v>
      </c>
      <c r="F4167" s="2">
        <f>whlsecost_hourly_4002_202009!F484</f>
        <v>27.18</v>
      </c>
      <c r="G4167" s="2">
        <f>whlsecost_hourly_4002_202009!X484</f>
        <v>1.02</v>
      </c>
      <c r="H4167" s="2">
        <f t="shared" si="260"/>
        <v>28.2</v>
      </c>
      <c r="I4167" s="67">
        <f t="shared" si="259"/>
        <v>0</v>
      </c>
    </row>
    <row r="4168" spans="1:9" x14ac:dyDescent="0.25">
      <c r="A4168" s="59">
        <f t="shared" si="257"/>
        <v>44094</v>
      </c>
      <c r="B4168" s="102">
        <f t="shared" si="258"/>
        <v>23</v>
      </c>
      <c r="C4168" s="65">
        <f>'Actual Solar Data'!K4157</f>
        <v>0</v>
      </c>
      <c r="D4168" s="59">
        <f>whlsecost_hourly_4002_202009!C485</f>
        <v>44094</v>
      </c>
      <c r="E4168" s="83">
        <f>whlsecost_hourly_4002_202009!D485</f>
        <v>23</v>
      </c>
      <c r="F4168" s="2">
        <f>whlsecost_hourly_4002_202009!F485</f>
        <v>20.170000000000002</v>
      </c>
      <c r="G4168" s="2">
        <f>whlsecost_hourly_4002_202009!X485</f>
        <v>1.1000000000000001</v>
      </c>
      <c r="H4168" s="2">
        <f t="shared" si="260"/>
        <v>21.270000000000003</v>
      </c>
      <c r="I4168" s="67">
        <f t="shared" si="259"/>
        <v>0</v>
      </c>
    </row>
    <row r="4169" spans="1:9" x14ac:dyDescent="0.25">
      <c r="A4169" s="59">
        <f t="shared" si="257"/>
        <v>44094</v>
      </c>
      <c r="B4169" s="102">
        <f t="shared" si="258"/>
        <v>24</v>
      </c>
      <c r="C4169" s="65">
        <f>'Actual Solar Data'!K4158</f>
        <v>0</v>
      </c>
      <c r="D4169" s="59">
        <f>whlsecost_hourly_4002_202009!C486</f>
        <v>44094</v>
      </c>
      <c r="E4169" s="83">
        <f>whlsecost_hourly_4002_202009!D486</f>
        <v>24</v>
      </c>
      <c r="F4169" s="2">
        <f>whlsecost_hourly_4002_202009!F486</f>
        <v>12.98</v>
      </c>
      <c r="G4169" s="2">
        <f>whlsecost_hourly_4002_202009!X486</f>
        <v>0.43000000000000005</v>
      </c>
      <c r="H4169" s="2">
        <f t="shared" si="260"/>
        <v>13.41</v>
      </c>
      <c r="I4169" s="67">
        <f t="shared" si="259"/>
        <v>0</v>
      </c>
    </row>
    <row r="4170" spans="1:9" x14ac:dyDescent="0.25">
      <c r="A4170" s="59">
        <f t="shared" si="257"/>
        <v>44095</v>
      </c>
      <c r="B4170" s="102">
        <f t="shared" si="258"/>
        <v>1</v>
      </c>
      <c r="C4170" s="65">
        <f>'Actual Solar Data'!K4159</f>
        <v>0</v>
      </c>
      <c r="D4170" s="59">
        <f>whlsecost_hourly_4002_202009!C487</f>
        <v>44095</v>
      </c>
      <c r="E4170" s="83">
        <f>whlsecost_hourly_4002_202009!D487</f>
        <v>1</v>
      </c>
      <c r="F4170" s="2">
        <f>whlsecost_hourly_4002_202009!F487</f>
        <v>13.85</v>
      </c>
      <c r="G4170" s="2">
        <f>whlsecost_hourly_4002_202009!X487</f>
        <v>2.02</v>
      </c>
      <c r="H4170" s="2">
        <f t="shared" si="260"/>
        <v>15.87</v>
      </c>
      <c r="I4170" s="67">
        <f t="shared" si="259"/>
        <v>0</v>
      </c>
    </row>
    <row r="4171" spans="1:9" x14ac:dyDescent="0.25">
      <c r="A4171" s="59">
        <f t="shared" si="257"/>
        <v>44095</v>
      </c>
      <c r="B4171" s="102">
        <f t="shared" si="258"/>
        <v>2</v>
      </c>
      <c r="C4171" s="65">
        <f>'Actual Solar Data'!K4160</f>
        <v>0</v>
      </c>
      <c r="D4171" s="59">
        <f>whlsecost_hourly_4002_202009!C488</f>
        <v>44095</v>
      </c>
      <c r="E4171" s="83">
        <f>whlsecost_hourly_4002_202009!D488</f>
        <v>2</v>
      </c>
      <c r="F4171" s="2">
        <f>whlsecost_hourly_4002_202009!F488</f>
        <v>13.96</v>
      </c>
      <c r="G4171" s="2">
        <f>whlsecost_hourly_4002_202009!X488</f>
        <v>2.02</v>
      </c>
      <c r="H4171" s="2">
        <f t="shared" si="260"/>
        <v>15.98</v>
      </c>
      <c r="I4171" s="67">
        <f t="shared" si="259"/>
        <v>0</v>
      </c>
    </row>
    <row r="4172" spans="1:9" x14ac:dyDescent="0.25">
      <c r="A4172" s="59">
        <f t="shared" si="257"/>
        <v>44095</v>
      </c>
      <c r="B4172" s="102">
        <f t="shared" si="258"/>
        <v>3</v>
      </c>
      <c r="C4172" s="65">
        <f>'Actual Solar Data'!K4161</f>
        <v>0</v>
      </c>
      <c r="D4172" s="59">
        <f>whlsecost_hourly_4002_202009!C489</f>
        <v>44095</v>
      </c>
      <c r="E4172" s="83">
        <f>whlsecost_hourly_4002_202009!D489</f>
        <v>3</v>
      </c>
      <c r="F4172" s="2">
        <f>whlsecost_hourly_4002_202009!F489</f>
        <v>13.82</v>
      </c>
      <c r="G4172" s="2">
        <f>whlsecost_hourly_4002_202009!X489</f>
        <v>2.02</v>
      </c>
      <c r="H4172" s="2">
        <f t="shared" si="260"/>
        <v>15.84</v>
      </c>
      <c r="I4172" s="67">
        <f t="shared" si="259"/>
        <v>0</v>
      </c>
    </row>
    <row r="4173" spans="1:9" x14ac:dyDescent="0.25">
      <c r="A4173" s="59">
        <f t="shared" si="257"/>
        <v>44095</v>
      </c>
      <c r="B4173" s="102">
        <f t="shared" si="258"/>
        <v>4</v>
      </c>
      <c r="C4173" s="65">
        <f>'Actual Solar Data'!K4162</f>
        <v>0</v>
      </c>
      <c r="D4173" s="59">
        <f>whlsecost_hourly_4002_202009!C490</f>
        <v>44095</v>
      </c>
      <c r="E4173" s="83">
        <f>whlsecost_hourly_4002_202009!D490</f>
        <v>4</v>
      </c>
      <c r="F4173" s="2">
        <f>whlsecost_hourly_4002_202009!F490</f>
        <v>12.76</v>
      </c>
      <c r="G4173" s="2">
        <f>whlsecost_hourly_4002_202009!X490</f>
        <v>2.0100000000000002</v>
      </c>
      <c r="H4173" s="2">
        <f t="shared" si="260"/>
        <v>14.77</v>
      </c>
      <c r="I4173" s="67">
        <f t="shared" si="259"/>
        <v>0</v>
      </c>
    </row>
    <row r="4174" spans="1:9" x14ac:dyDescent="0.25">
      <c r="A4174" s="59">
        <f t="shared" si="257"/>
        <v>44095</v>
      </c>
      <c r="B4174" s="102">
        <f t="shared" si="258"/>
        <v>5</v>
      </c>
      <c r="C4174" s="65">
        <f>'Actual Solar Data'!K4163</f>
        <v>0</v>
      </c>
      <c r="D4174" s="59">
        <f>whlsecost_hourly_4002_202009!C491</f>
        <v>44095</v>
      </c>
      <c r="E4174" s="83">
        <f>whlsecost_hourly_4002_202009!D491</f>
        <v>5</v>
      </c>
      <c r="F4174" s="2">
        <f>whlsecost_hourly_4002_202009!F491</f>
        <v>13.69</v>
      </c>
      <c r="G4174" s="2">
        <f>whlsecost_hourly_4002_202009!X491</f>
        <v>2</v>
      </c>
      <c r="H4174" s="2">
        <f t="shared" si="260"/>
        <v>15.69</v>
      </c>
      <c r="I4174" s="67">
        <f t="shared" si="259"/>
        <v>0</v>
      </c>
    </row>
    <row r="4175" spans="1:9" x14ac:dyDescent="0.25">
      <c r="A4175" s="59">
        <f t="shared" si="257"/>
        <v>44095</v>
      </c>
      <c r="B4175" s="102">
        <f t="shared" si="258"/>
        <v>6</v>
      </c>
      <c r="C4175" s="65">
        <f>'Actual Solar Data'!K4164</f>
        <v>5</v>
      </c>
      <c r="D4175" s="59">
        <f>whlsecost_hourly_4002_202009!C492</f>
        <v>44095</v>
      </c>
      <c r="E4175" s="83">
        <f>whlsecost_hourly_4002_202009!D492</f>
        <v>6</v>
      </c>
      <c r="F4175" s="2">
        <f>whlsecost_hourly_4002_202009!F492</f>
        <v>15.54</v>
      </c>
      <c r="G4175" s="2">
        <f>whlsecost_hourly_4002_202009!X492</f>
        <v>2.06</v>
      </c>
      <c r="H4175" s="2">
        <f t="shared" si="260"/>
        <v>17.599999999999998</v>
      </c>
      <c r="I4175" s="67">
        <f t="shared" si="259"/>
        <v>87.999999999999986</v>
      </c>
    </row>
    <row r="4176" spans="1:9" x14ac:dyDescent="0.25">
      <c r="A4176" s="59">
        <f t="shared" si="257"/>
        <v>44095</v>
      </c>
      <c r="B4176" s="102">
        <f t="shared" si="258"/>
        <v>7</v>
      </c>
      <c r="C4176" s="65">
        <f>'Actual Solar Data'!K4165</f>
        <v>810</v>
      </c>
      <c r="D4176" s="59">
        <f>whlsecost_hourly_4002_202009!C493</f>
        <v>44095</v>
      </c>
      <c r="E4176" s="83">
        <f>whlsecost_hourly_4002_202009!D493</f>
        <v>7</v>
      </c>
      <c r="F4176" s="2">
        <f>whlsecost_hourly_4002_202009!F493</f>
        <v>30.18</v>
      </c>
      <c r="G4176" s="2">
        <f>whlsecost_hourly_4002_202009!X493</f>
        <v>2.36</v>
      </c>
      <c r="H4176" s="2">
        <f t="shared" si="260"/>
        <v>32.54</v>
      </c>
      <c r="I4176" s="67">
        <f t="shared" si="259"/>
        <v>26357.399999999998</v>
      </c>
    </row>
    <row r="4177" spans="1:9" x14ac:dyDescent="0.25">
      <c r="A4177" s="59">
        <f t="shared" si="257"/>
        <v>44095</v>
      </c>
      <c r="B4177" s="102">
        <f t="shared" si="258"/>
        <v>8</v>
      </c>
      <c r="C4177" s="65">
        <f>'Actual Solar Data'!K4166</f>
        <v>11025</v>
      </c>
      <c r="D4177" s="59">
        <f>whlsecost_hourly_4002_202009!C494</f>
        <v>44095</v>
      </c>
      <c r="E4177" s="83">
        <f>whlsecost_hourly_4002_202009!D494</f>
        <v>8</v>
      </c>
      <c r="F4177" s="2">
        <f>whlsecost_hourly_4002_202009!F494</f>
        <v>38.340000000000003</v>
      </c>
      <c r="G4177" s="2">
        <f>whlsecost_hourly_4002_202009!X494</f>
        <v>2.9300000000000006</v>
      </c>
      <c r="H4177" s="2">
        <f t="shared" si="260"/>
        <v>41.27</v>
      </c>
      <c r="I4177" s="67">
        <f t="shared" si="259"/>
        <v>455001.75000000006</v>
      </c>
    </row>
    <row r="4178" spans="1:9" x14ac:dyDescent="0.25">
      <c r="A4178" s="59">
        <f t="shared" si="257"/>
        <v>44095</v>
      </c>
      <c r="B4178" s="102">
        <f t="shared" si="258"/>
        <v>9</v>
      </c>
      <c r="C4178" s="65">
        <f>'Actual Solar Data'!K4167</f>
        <v>30730</v>
      </c>
      <c r="D4178" s="59">
        <f>whlsecost_hourly_4002_202009!C495</f>
        <v>44095</v>
      </c>
      <c r="E4178" s="83">
        <f>whlsecost_hourly_4002_202009!D495</f>
        <v>9</v>
      </c>
      <c r="F4178" s="2">
        <f>whlsecost_hourly_4002_202009!F495</f>
        <v>29.44</v>
      </c>
      <c r="G4178" s="2">
        <f>whlsecost_hourly_4002_202009!X495</f>
        <v>2.68</v>
      </c>
      <c r="H4178" s="2">
        <f t="shared" si="260"/>
        <v>32.120000000000005</v>
      </c>
      <c r="I4178" s="67">
        <f t="shared" si="259"/>
        <v>987047.60000000009</v>
      </c>
    </row>
    <row r="4179" spans="1:9" x14ac:dyDescent="0.25">
      <c r="A4179" s="59">
        <f t="shared" ref="A4179:A4242" si="261">D4179</f>
        <v>44095</v>
      </c>
      <c r="B4179" s="102">
        <f t="shared" ref="B4179:B4242" si="262">E4179</f>
        <v>10</v>
      </c>
      <c r="C4179" s="65">
        <f>'Actual Solar Data'!K4168</f>
        <v>51753</v>
      </c>
      <c r="D4179" s="59">
        <f>whlsecost_hourly_4002_202009!C496</f>
        <v>44095</v>
      </c>
      <c r="E4179" s="83">
        <f>whlsecost_hourly_4002_202009!D496</f>
        <v>10</v>
      </c>
      <c r="F4179" s="2">
        <f>whlsecost_hourly_4002_202009!F496</f>
        <v>26.51</v>
      </c>
      <c r="G4179" s="2">
        <f>whlsecost_hourly_4002_202009!X496</f>
        <v>2.6500000000000004</v>
      </c>
      <c r="H4179" s="2">
        <f t="shared" si="260"/>
        <v>29.160000000000004</v>
      </c>
      <c r="I4179" s="67">
        <f t="shared" si="259"/>
        <v>1509117.4800000002</v>
      </c>
    </row>
    <row r="4180" spans="1:9" x14ac:dyDescent="0.25">
      <c r="A4180" s="59">
        <f t="shared" si="261"/>
        <v>44095</v>
      </c>
      <c r="B4180" s="102">
        <f t="shared" si="262"/>
        <v>11</v>
      </c>
      <c r="C4180" s="65">
        <f>'Actual Solar Data'!K4169</f>
        <v>66463</v>
      </c>
      <c r="D4180" s="59">
        <f>whlsecost_hourly_4002_202009!C497</f>
        <v>44095</v>
      </c>
      <c r="E4180" s="83">
        <f>whlsecost_hourly_4002_202009!D497</f>
        <v>11</v>
      </c>
      <c r="F4180" s="2">
        <f>whlsecost_hourly_4002_202009!F497</f>
        <v>17.170000000000002</v>
      </c>
      <c r="G4180" s="2">
        <f>whlsecost_hourly_4002_202009!X497</f>
        <v>2.6500000000000004</v>
      </c>
      <c r="H4180" s="2">
        <f t="shared" si="260"/>
        <v>19.82</v>
      </c>
      <c r="I4180" s="67">
        <f t="shared" ref="I4180:I4243" si="263">C4180*H4180</f>
        <v>1317296.6599999999</v>
      </c>
    </row>
    <row r="4181" spans="1:9" x14ac:dyDescent="0.25">
      <c r="A4181" s="59">
        <f t="shared" si="261"/>
        <v>44095</v>
      </c>
      <c r="B4181" s="102">
        <f t="shared" si="262"/>
        <v>12</v>
      </c>
      <c r="C4181" s="65">
        <f>'Actual Solar Data'!K4170</f>
        <v>74888</v>
      </c>
      <c r="D4181" s="59">
        <f>whlsecost_hourly_4002_202009!C498</f>
        <v>44095</v>
      </c>
      <c r="E4181" s="83">
        <f>whlsecost_hourly_4002_202009!D498</f>
        <v>12</v>
      </c>
      <c r="F4181" s="2">
        <f>whlsecost_hourly_4002_202009!F498</f>
        <v>16.670000000000002</v>
      </c>
      <c r="G4181" s="2">
        <f>whlsecost_hourly_4002_202009!X498</f>
        <v>2.6300000000000003</v>
      </c>
      <c r="H4181" s="2">
        <f t="shared" si="260"/>
        <v>19.3</v>
      </c>
      <c r="I4181" s="67">
        <f t="shared" si="263"/>
        <v>1445338.4000000001</v>
      </c>
    </row>
    <row r="4182" spans="1:9" x14ac:dyDescent="0.25">
      <c r="A4182" s="59">
        <f t="shared" si="261"/>
        <v>44095</v>
      </c>
      <c r="B4182" s="102">
        <f t="shared" si="262"/>
        <v>13</v>
      </c>
      <c r="C4182" s="65">
        <f>'Actual Solar Data'!K4171</f>
        <v>76020</v>
      </c>
      <c r="D4182" s="59">
        <f>whlsecost_hourly_4002_202009!C499</f>
        <v>44095</v>
      </c>
      <c r="E4182" s="83">
        <f>whlsecost_hourly_4002_202009!D499</f>
        <v>13</v>
      </c>
      <c r="F4182" s="2">
        <f>whlsecost_hourly_4002_202009!F499</f>
        <v>17.07</v>
      </c>
      <c r="G4182" s="2">
        <f>whlsecost_hourly_4002_202009!X499</f>
        <v>2.59</v>
      </c>
      <c r="H4182" s="2">
        <f t="shared" si="260"/>
        <v>19.66</v>
      </c>
      <c r="I4182" s="67">
        <f t="shared" si="263"/>
        <v>1494553.2</v>
      </c>
    </row>
    <row r="4183" spans="1:9" x14ac:dyDescent="0.25">
      <c r="A4183" s="59">
        <f t="shared" si="261"/>
        <v>44095</v>
      </c>
      <c r="B4183" s="102">
        <f t="shared" si="262"/>
        <v>14</v>
      </c>
      <c r="C4183" s="65">
        <f>'Actual Solar Data'!K4172</f>
        <v>73838</v>
      </c>
      <c r="D4183" s="59">
        <f>whlsecost_hourly_4002_202009!C500</f>
        <v>44095</v>
      </c>
      <c r="E4183" s="83">
        <f>whlsecost_hourly_4002_202009!D500</f>
        <v>14</v>
      </c>
      <c r="F4183" s="2">
        <f>whlsecost_hourly_4002_202009!F500</f>
        <v>18.21</v>
      </c>
      <c r="G4183" s="2">
        <f>whlsecost_hourly_4002_202009!X500</f>
        <v>2.65</v>
      </c>
      <c r="H4183" s="2">
        <f t="shared" si="260"/>
        <v>20.86</v>
      </c>
      <c r="I4183" s="67">
        <f t="shared" si="263"/>
        <v>1540260.68</v>
      </c>
    </row>
    <row r="4184" spans="1:9" x14ac:dyDescent="0.25">
      <c r="A4184" s="59">
        <f t="shared" si="261"/>
        <v>44095</v>
      </c>
      <c r="B4184" s="102">
        <f t="shared" si="262"/>
        <v>15</v>
      </c>
      <c r="C4184" s="65">
        <f>'Actual Solar Data'!K4173</f>
        <v>66435</v>
      </c>
      <c r="D4184" s="59">
        <f>whlsecost_hourly_4002_202009!C501</f>
        <v>44095</v>
      </c>
      <c r="E4184" s="83">
        <f>whlsecost_hourly_4002_202009!D501</f>
        <v>15</v>
      </c>
      <c r="F4184" s="2">
        <f>whlsecost_hourly_4002_202009!F501</f>
        <v>15.09</v>
      </c>
      <c r="G4184" s="2">
        <f>whlsecost_hourly_4002_202009!X501</f>
        <v>2.59</v>
      </c>
      <c r="H4184" s="2">
        <f t="shared" si="260"/>
        <v>17.68</v>
      </c>
      <c r="I4184" s="67">
        <f t="shared" si="263"/>
        <v>1174570.8</v>
      </c>
    </row>
    <row r="4185" spans="1:9" x14ac:dyDescent="0.25">
      <c r="A4185" s="59">
        <f t="shared" si="261"/>
        <v>44095</v>
      </c>
      <c r="B4185" s="102">
        <f t="shared" si="262"/>
        <v>16</v>
      </c>
      <c r="C4185" s="65">
        <f>'Actual Solar Data'!K4174</f>
        <v>53933</v>
      </c>
      <c r="D4185" s="59">
        <f>whlsecost_hourly_4002_202009!C502</f>
        <v>44095</v>
      </c>
      <c r="E4185" s="83">
        <f>whlsecost_hourly_4002_202009!D502</f>
        <v>16</v>
      </c>
      <c r="F4185" s="2">
        <f>whlsecost_hourly_4002_202009!F502</f>
        <v>16.079999999999998</v>
      </c>
      <c r="G4185" s="2">
        <f>whlsecost_hourly_4002_202009!X502</f>
        <v>2.6</v>
      </c>
      <c r="H4185" s="2">
        <f t="shared" si="260"/>
        <v>18.68</v>
      </c>
      <c r="I4185" s="67">
        <f t="shared" si="263"/>
        <v>1007468.44</v>
      </c>
    </row>
    <row r="4186" spans="1:9" x14ac:dyDescent="0.25">
      <c r="A4186" s="59">
        <f t="shared" si="261"/>
        <v>44095</v>
      </c>
      <c r="B4186" s="102">
        <f t="shared" si="262"/>
        <v>17</v>
      </c>
      <c r="C4186" s="65">
        <f>'Actual Solar Data'!K4175</f>
        <v>34678</v>
      </c>
      <c r="D4186" s="59">
        <f>whlsecost_hourly_4002_202009!C503</f>
        <v>44095</v>
      </c>
      <c r="E4186" s="83">
        <f>whlsecost_hourly_4002_202009!D503</f>
        <v>17</v>
      </c>
      <c r="F4186" s="2">
        <f>whlsecost_hourly_4002_202009!F503</f>
        <v>17.5</v>
      </c>
      <c r="G4186" s="2">
        <f>whlsecost_hourly_4002_202009!X503</f>
        <v>2.58</v>
      </c>
      <c r="H4186" s="2">
        <f t="shared" si="260"/>
        <v>20.079999999999998</v>
      </c>
      <c r="I4186" s="67">
        <f t="shared" si="263"/>
        <v>696334.24</v>
      </c>
    </row>
    <row r="4187" spans="1:9" x14ac:dyDescent="0.25">
      <c r="A4187" s="59">
        <f t="shared" si="261"/>
        <v>44095</v>
      </c>
      <c r="B4187" s="102">
        <f t="shared" si="262"/>
        <v>18</v>
      </c>
      <c r="C4187" s="65">
        <f>'Actual Solar Data'!K4176</f>
        <v>11323</v>
      </c>
      <c r="D4187" s="59">
        <f>whlsecost_hourly_4002_202009!C504</f>
        <v>44095</v>
      </c>
      <c r="E4187" s="83">
        <f>whlsecost_hourly_4002_202009!D504</f>
        <v>18</v>
      </c>
      <c r="F4187" s="2">
        <f>whlsecost_hourly_4002_202009!F504</f>
        <v>22.47</v>
      </c>
      <c r="G4187" s="2">
        <f>whlsecost_hourly_4002_202009!X504</f>
        <v>2.5700000000000003</v>
      </c>
      <c r="H4187" s="2">
        <f t="shared" si="260"/>
        <v>25.04</v>
      </c>
      <c r="I4187" s="67">
        <f t="shared" si="263"/>
        <v>283527.92</v>
      </c>
    </row>
    <row r="4188" spans="1:9" x14ac:dyDescent="0.25">
      <c r="A4188" s="59">
        <f t="shared" si="261"/>
        <v>44095</v>
      </c>
      <c r="B4188" s="102">
        <f t="shared" si="262"/>
        <v>19</v>
      </c>
      <c r="C4188" s="65">
        <f>'Actual Solar Data'!K4177</f>
        <v>858</v>
      </c>
      <c r="D4188" s="59">
        <f>whlsecost_hourly_4002_202009!C505</f>
        <v>44095</v>
      </c>
      <c r="E4188" s="83">
        <f>whlsecost_hourly_4002_202009!D505</f>
        <v>19</v>
      </c>
      <c r="F4188" s="2">
        <f>whlsecost_hourly_4002_202009!F505</f>
        <v>27.73</v>
      </c>
      <c r="G4188" s="2">
        <f>whlsecost_hourly_4002_202009!X505</f>
        <v>2.5499999999999998</v>
      </c>
      <c r="H4188" s="2">
        <f t="shared" si="260"/>
        <v>30.28</v>
      </c>
      <c r="I4188" s="67">
        <f t="shared" si="263"/>
        <v>25980.240000000002</v>
      </c>
    </row>
    <row r="4189" spans="1:9" x14ac:dyDescent="0.25">
      <c r="A4189" s="59">
        <f t="shared" si="261"/>
        <v>44095</v>
      </c>
      <c r="B4189" s="102">
        <f t="shared" si="262"/>
        <v>20</v>
      </c>
      <c r="C4189" s="65">
        <f>'Actual Solar Data'!K4178</f>
        <v>5</v>
      </c>
      <c r="D4189" s="59">
        <f>whlsecost_hourly_4002_202009!C506</f>
        <v>44095</v>
      </c>
      <c r="E4189" s="83">
        <f>whlsecost_hourly_4002_202009!D506</f>
        <v>20</v>
      </c>
      <c r="F4189" s="2">
        <f>whlsecost_hourly_4002_202009!F506</f>
        <v>32.54</v>
      </c>
      <c r="G4189" s="2">
        <f>whlsecost_hourly_4002_202009!X506</f>
        <v>2.8000000000000003</v>
      </c>
      <c r="H4189" s="2">
        <f t="shared" si="260"/>
        <v>35.339999999999996</v>
      </c>
      <c r="I4189" s="67">
        <f t="shared" si="263"/>
        <v>176.7</v>
      </c>
    </row>
    <row r="4190" spans="1:9" x14ac:dyDescent="0.25">
      <c r="A4190" s="59">
        <f t="shared" si="261"/>
        <v>44095</v>
      </c>
      <c r="B4190" s="102">
        <f t="shared" si="262"/>
        <v>21</v>
      </c>
      <c r="C4190" s="65">
        <f>'Actual Solar Data'!K4179</f>
        <v>0</v>
      </c>
      <c r="D4190" s="59">
        <f>whlsecost_hourly_4002_202009!C507</f>
        <v>44095</v>
      </c>
      <c r="E4190" s="83">
        <f>whlsecost_hourly_4002_202009!D507</f>
        <v>21</v>
      </c>
      <c r="F4190" s="2">
        <f>whlsecost_hourly_4002_202009!F507</f>
        <v>20.07</v>
      </c>
      <c r="G4190" s="2">
        <f>whlsecost_hourly_4002_202009!X507</f>
        <v>2.6400000000000006</v>
      </c>
      <c r="H4190" s="2">
        <f t="shared" si="260"/>
        <v>22.71</v>
      </c>
      <c r="I4190" s="67">
        <f t="shared" si="263"/>
        <v>0</v>
      </c>
    </row>
    <row r="4191" spans="1:9" x14ac:dyDescent="0.25">
      <c r="A4191" s="59">
        <f t="shared" si="261"/>
        <v>44095</v>
      </c>
      <c r="B4191" s="102">
        <f t="shared" si="262"/>
        <v>22</v>
      </c>
      <c r="C4191" s="65">
        <f>'Actual Solar Data'!K4180</f>
        <v>0</v>
      </c>
      <c r="D4191" s="59">
        <f>whlsecost_hourly_4002_202009!C508</f>
        <v>44095</v>
      </c>
      <c r="E4191" s="83">
        <f>whlsecost_hourly_4002_202009!D508</f>
        <v>22</v>
      </c>
      <c r="F4191" s="2">
        <f>whlsecost_hourly_4002_202009!F508</f>
        <v>21.52</v>
      </c>
      <c r="G4191" s="2">
        <f>whlsecost_hourly_4002_202009!X508</f>
        <v>2.6900000000000004</v>
      </c>
      <c r="H4191" s="2">
        <f t="shared" si="260"/>
        <v>24.21</v>
      </c>
      <c r="I4191" s="67">
        <f t="shared" si="263"/>
        <v>0</v>
      </c>
    </row>
    <row r="4192" spans="1:9" x14ac:dyDescent="0.25">
      <c r="A4192" s="59">
        <f t="shared" si="261"/>
        <v>44095</v>
      </c>
      <c r="B4192" s="102">
        <f t="shared" si="262"/>
        <v>23</v>
      </c>
      <c r="C4192" s="65">
        <f>'Actual Solar Data'!K4181</f>
        <v>0</v>
      </c>
      <c r="D4192" s="59">
        <f>whlsecost_hourly_4002_202009!C509</f>
        <v>44095</v>
      </c>
      <c r="E4192" s="83">
        <f>whlsecost_hourly_4002_202009!D509</f>
        <v>23</v>
      </c>
      <c r="F4192" s="2">
        <f>whlsecost_hourly_4002_202009!F509</f>
        <v>15.25</v>
      </c>
      <c r="G4192" s="2">
        <f>whlsecost_hourly_4002_202009!X509</f>
        <v>2.73</v>
      </c>
      <c r="H4192" s="2">
        <f t="shared" si="260"/>
        <v>17.98</v>
      </c>
      <c r="I4192" s="67">
        <f t="shared" si="263"/>
        <v>0</v>
      </c>
    </row>
    <row r="4193" spans="1:9" x14ac:dyDescent="0.25">
      <c r="A4193" s="59">
        <f t="shared" si="261"/>
        <v>44095</v>
      </c>
      <c r="B4193" s="102">
        <f t="shared" si="262"/>
        <v>24</v>
      </c>
      <c r="C4193" s="65">
        <f>'Actual Solar Data'!K4182</f>
        <v>0</v>
      </c>
      <c r="D4193" s="59">
        <f>whlsecost_hourly_4002_202009!C510</f>
        <v>44095</v>
      </c>
      <c r="E4193" s="83">
        <f>whlsecost_hourly_4002_202009!D510</f>
        <v>24</v>
      </c>
      <c r="F4193" s="2">
        <f>whlsecost_hourly_4002_202009!F510</f>
        <v>13.44</v>
      </c>
      <c r="G4193" s="2">
        <f>whlsecost_hourly_4002_202009!X510</f>
        <v>2.0700000000000003</v>
      </c>
      <c r="H4193" s="2">
        <f t="shared" si="260"/>
        <v>15.51</v>
      </c>
      <c r="I4193" s="67">
        <f t="shared" si="263"/>
        <v>0</v>
      </c>
    </row>
    <row r="4194" spans="1:9" x14ac:dyDescent="0.25">
      <c r="A4194" s="59">
        <f t="shared" si="261"/>
        <v>44096</v>
      </c>
      <c r="B4194" s="102">
        <f t="shared" si="262"/>
        <v>1</v>
      </c>
      <c r="C4194" s="65">
        <f>'Actual Solar Data'!K4183</f>
        <v>0</v>
      </c>
      <c r="D4194" s="59">
        <f>whlsecost_hourly_4002_202009!C511</f>
        <v>44096</v>
      </c>
      <c r="E4194" s="83">
        <f>whlsecost_hourly_4002_202009!D511</f>
        <v>1</v>
      </c>
      <c r="F4194" s="2">
        <f>whlsecost_hourly_4002_202009!F511</f>
        <v>13.8</v>
      </c>
      <c r="G4194" s="2">
        <f>whlsecost_hourly_4002_202009!X511</f>
        <v>0.33999999999999997</v>
      </c>
      <c r="H4194" s="2">
        <f t="shared" si="260"/>
        <v>14.14</v>
      </c>
      <c r="I4194" s="67">
        <f t="shared" si="263"/>
        <v>0</v>
      </c>
    </row>
    <row r="4195" spans="1:9" x14ac:dyDescent="0.25">
      <c r="A4195" s="59">
        <f t="shared" si="261"/>
        <v>44096</v>
      </c>
      <c r="B4195" s="102">
        <f t="shared" si="262"/>
        <v>2</v>
      </c>
      <c r="C4195" s="65">
        <f>'Actual Solar Data'!K4184</f>
        <v>0</v>
      </c>
      <c r="D4195" s="59">
        <f>whlsecost_hourly_4002_202009!C512</f>
        <v>44096</v>
      </c>
      <c r="E4195" s="83">
        <f>whlsecost_hourly_4002_202009!D512</f>
        <v>2</v>
      </c>
      <c r="F4195" s="2">
        <f>whlsecost_hourly_4002_202009!F512</f>
        <v>12.75</v>
      </c>
      <c r="G4195" s="2">
        <f>whlsecost_hourly_4002_202009!X512</f>
        <v>0.33999999999999997</v>
      </c>
      <c r="H4195" s="2">
        <f t="shared" ref="H4195:H4258" si="264">SUM(F4195:G4195)</f>
        <v>13.09</v>
      </c>
      <c r="I4195" s="67">
        <f t="shared" si="263"/>
        <v>0</v>
      </c>
    </row>
    <row r="4196" spans="1:9" x14ac:dyDescent="0.25">
      <c r="A4196" s="59">
        <f t="shared" si="261"/>
        <v>44096</v>
      </c>
      <c r="B4196" s="102">
        <f t="shared" si="262"/>
        <v>3</v>
      </c>
      <c r="C4196" s="65">
        <f>'Actual Solar Data'!K4185</f>
        <v>0</v>
      </c>
      <c r="D4196" s="59">
        <f>whlsecost_hourly_4002_202009!C513</f>
        <v>44096</v>
      </c>
      <c r="E4196" s="83">
        <f>whlsecost_hourly_4002_202009!D513</f>
        <v>3</v>
      </c>
      <c r="F4196" s="2">
        <f>whlsecost_hourly_4002_202009!F513</f>
        <v>12.59</v>
      </c>
      <c r="G4196" s="2">
        <f>whlsecost_hourly_4002_202009!X513</f>
        <v>0.35</v>
      </c>
      <c r="H4196" s="2">
        <f t="shared" si="264"/>
        <v>12.94</v>
      </c>
      <c r="I4196" s="67">
        <f t="shared" si="263"/>
        <v>0</v>
      </c>
    </row>
    <row r="4197" spans="1:9" x14ac:dyDescent="0.25">
      <c r="A4197" s="59">
        <f t="shared" si="261"/>
        <v>44096</v>
      </c>
      <c r="B4197" s="102">
        <f t="shared" si="262"/>
        <v>4</v>
      </c>
      <c r="C4197" s="65">
        <f>'Actual Solar Data'!K4186</f>
        <v>0</v>
      </c>
      <c r="D4197" s="59">
        <f>whlsecost_hourly_4002_202009!C514</f>
        <v>44096</v>
      </c>
      <c r="E4197" s="83">
        <f>whlsecost_hourly_4002_202009!D514</f>
        <v>4</v>
      </c>
      <c r="F4197" s="2">
        <f>whlsecost_hourly_4002_202009!F514</f>
        <v>12.31</v>
      </c>
      <c r="G4197" s="2">
        <f>whlsecost_hourly_4002_202009!X514</f>
        <v>0.35</v>
      </c>
      <c r="H4197" s="2">
        <f t="shared" si="264"/>
        <v>12.66</v>
      </c>
      <c r="I4197" s="67">
        <f t="shared" si="263"/>
        <v>0</v>
      </c>
    </row>
    <row r="4198" spans="1:9" x14ac:dyDescent="0.25">
      <c r="A4198" s="59">
        <f t="shared" si="261"/>
        <v>44096</v>
      </c>
      <c r="B4198" s="102">
        <f t="shared" si="262"/>
        <v>5</v>
      </c>
      <c r="C4198" s="65">
        <f>'Actual Solar Data'!K4187</f>
        <v>0</v>
      </c>
      <c r="D4198" s="59">
        <f>whlsecost_hourly_4002_202009!C515</f>
        <v>44096</v>
      </c>
      <c r="E4198" s="83">
        <f>whlsecost_hourly_4002_202009!D515</f>
        <v>5</v>
      </c>
      <c r="F4198" s="2">
        <f>whlsecost_hourly_4002_202009!F515</f>
        <v>11.39</v>
      </c>
      <c r="G4198" s="2">
        <f>whlsecost_hourly_4002_202009!X515</f>
        <v>0.35</v>
      </c>
      <c r="H4198" s="2">
        <f t="shared" si="264"/>
        <v>11.74</v>
      </c>
      <c r="I4198" s="67">
        <f t="shared" si="263"/>
        <v>0</v>
      </c>
    </row>
    <row r="4199" spans="1:9" x14ac:dyDescent="0.25">
      <c r="A4199" s="59">
        <f t="shared" si="261"/>
        <v>44096</v>
      </c>
      <c r="B4199" s="102">
        <f t="shared" si="262"/>
        <v>6</v>
      </c>
      <c r="C4199" s="65">
        <f>'Actual Solar Data'!K4188</f>
        <v>0</v>
      </c>
      <c r="D4199" s="59">
        <f>whlsecost_hourly_4002_202009!C516</f>
        <v>44096</v>
      </c>
      <c r="E4199" s="83">
        <f>whlsecost_hourly_4002_202009!D516</f>
        <v>6</v>
      </c>
      <c r="F4199" s="2">
        <f>whlsecost_hourly_4002_202009!F516</f>
        <v>13.11</v>
      </c>
      <c r="G4199" s="2">
        <f>whlsecost_hourly_4002_202009!X516</f>
        <v>0.37</v>
      </c>
      <c r="H4199" s="2">
        <f t="shared" si="264"/>
        <v>13.479999999999999</v>
      </c>
      <c r="I4199" s="67">
        <f t="shared" si="263"/>
        <v>0</v>
      </c>
    </row>
    <row r="4200" spans="1:9" x14ac:dyDescent="0.25">
      <c r="A4200" s="59">
        <f t="shared" si="261"/>
        <v>44096</v>
      </c>
      <c r="B4200" s="102">
        <f t="shared" si="262"/>
        <v>7</v>
      </c>
      <c r="C4200" s="65">
        <f>'Actual Solar Data'!K4189</f>
        <v>15</v>
      </c>
      <c r="D4200" s="59">
        <f>whlsecost_hourly_4002_202009!C517</f>
        <v>44096</v>
      </c>
      <c r="E4200" s="83">
        <f>whlsecost_hourly_4002_202009!D517</f>
        <v>7</v>
      </c>
      <c r="F4200" s="2">
        <f>whlsecost_hourly_4002_202009!F517</f>
        <v>31.54</v>
      </c>
      <c r="G4200" s="2">
        <f>whlsecost_hourly_4002_202009!X517</f>
        <v>1.02</v>
      </c>
      <c r="H4200" s="2">
        <f t="shared" si="264"/>
        <v>32.56</v>
      </c>
      <c r="I4200" s="67">
        <f t="shared" si="263"/>
        <v>488.40000000000003</v>
      </c>
    </row>
    <row r="4201" spans="1:9" x14ac:dyDescent="0.25">
      <c r="A4201" s="59">
        <f t="shared" si="261"/>
        <v>44096</v>
      </c>
      <c r="B4201" s="102">
        <f t="shared" si="262"/>
        <v>8</v>
      </c>
      <c r="C4201" s="65">
        <f>'Actual Solar Data'!K4190</f>
        <v>5068</v>
      </c>
      <c r="D4201" s="59">
        <f>whlsecost_hourly_4002_202009!C518</f>
        <v>44096</v>
      </c>
      <c r="E4201" s="83">
        <f>whlsecost_hourly_4002_202009!D518</f>
        <v>8</v>
      </c>
      <c r="F4201" s="2">
        <f>whlsecost_hourly_4002_202009!F518</f>
        <v>30.35</v>
      </c>
      <c r="G4201" s="2">
        <f>whlsecost_hourly_4002_202009!X518</f>
        <v>1.2100000000000002</v>
      </c>
      <c r="H4201" s="2">
        <f t="shared" si="264"/>
        <v>31.560000000000002</v>
      </c>
      <c r="I4201" s="67">
        <f t="shared" si="263"/>
        <v>159946.08000000002</v>
      </c>
    </row>
    <row r="4202" spans="1:9" x14ac:dyDescent="0.25">
      <c r="A4202" s="59">
        <f t="shared" si="261"/>
        <v>44096</v>
      </c>
      <c r="B4202" s="102">
        <f t="shared" si="262"/>
        <v>9</v>
      </c>
      <c r="C4202" s="65">
        <f>'Actual Solar Data'!K4191</f>
        <v>17638</v>
      </c>
      <c r="D4202" s="59">
        <f>whlsecost_hourly_4002_202009!C519</f>
        <v>44096</v>
      </c>
      <c r="E4202" s="83">
        <f>whlsecost_hourly_4002_202009!D519</f>
        <v>9</v>
      </c>
      <c r="F4202" s="2">
        <f>whlsecost_hourly_4002_202009!F519</f>
        <v>23.66</v>
      </c>
      <c r="G4202" s="2">
        <f>whlsecost_hourly_4002_202009!X519</f>
        <v>1.01</v>
      </c>
      <c r="H4202" s="2">
        <f t="shared" si="264"/>
        <v>24.67</v>
      </c>
      <c r="I4202" s="67">
        <f t="shared" si="263"/>
        <v>435129.46</v>
      </c>
    </row>
    <row r="4203" spans="1:9" x14ac:dyDescent="0.25">
      <c r="A4203" s="59">
        <f t="shared" si="261"/>
        <v>44096</v>
      </c>
      <c r="B4203" s="102">
        <f t="shared" si="262"/>
        <v>10</v>
      </c>
      <c r="C4203" s="65">
        <f>'Actual Solar Data'!K4192</f>
        <v>27803</v>
      </c>
      <c r="D4203" s="59">
        <f>whlsecost_hourly_4002_202009!C520</f>
        <v>44096</v>
      </c>
      <c r="E4203" s="83">
        <f>whlsecost_hourly_4002_202009!D520</f>
        <v>10</v>
      </c>
      <c r="F4203" s="2">
        <f>whlsecost_hourly_4002_202009!F520</f>
        <v>21.82</v>
      </c>
      <c r="G4203" s="2">
        <f>whlsecost_hourly_4002_202009!X520</f>
        <v>1.05</v>
      </c>
      <c r="H4203" s="2">
        <f t="shared" si="264"/>
        <v>22.87</v>
      </c>
      <c r="I4203" s="67">
        <f t="shared" si="263"/>
        <v>635854.61</v>
      </c>
    </row>
    <row r="4204" spans="1:9" x14ac:dyDescent="0.25">
      <c r="A4204" s="59">
        <f t="shared" si="261"/>
        <v>44096</v>
      </c>
      <c r="B4204" s="102">
        <f t="shared" si="262"/>
        <v>11</v>
      </c>
      <c r="C4204" s="65">
        <f>'Actual Solar Data'!K4193</f>
        <v>38213</v>
      </c>
      <c r="D4204" s="59">
        <f>whlsecost_hourly_4002_202009!C521</f>
        <v>44096</v>
      </c>
      <c r="E4204" s="83">
        <f>whlsecost_hourly_4002_202009!D521</f>
        <v>11</v>
      </c>
      <c r="F4204" s="2">
        <f>whlsecost_hourly_4002_202009!F521</f>
        <v>22.76</v>
      </c>
      <c r="G4204" s="2">
        <f>whlsecost_hourly_4002_202009!X521</f>
        <v>1.28</v>
      </c>
      <c r="H4204" s="2">
        <f t="shared" si="264"/>
        <v>24.040000000000003</v>
      </c>
      <c r="I4204" s="67">
        <f t="shared" si="263"/>
        <v>918640.52000000014</v>
      </c>
    </row>
    <row r="4205" spans="1:9" x14ac:dyDescent="0.25">
      <c r="A4205" s="59">
        <f t="shared" si="261"/>
        <v>44096</v>
      </c>
      <c r="B4205" s="102">
        <f t="shared" si="262"/>
        <v>12</v>
      </c>
      <c r="C4205" s="65">
        <f>'Actual Solar Data'!K4194</f>
        <v>47480</v>
      </c>
      <c r="D4205" s="59">
        <f>whlsecost_hourly_4002_202009!C522</f>
        <v>44096</v>
      </c>
      <c r="E4205" s="83">
        <f>whlsecost_hourly_4002_202009!D522</f>
        <v>12</v>
      </c>
      <c r="F4205" s="2">
        <f>whlsecost_hourly_4002_202009!F522</f>
        <v>19.02</v>
      </c>
      <c r="G4205" s="2">
        <f>whlsecost_hourly_4002_202009!X522</f>
        <v>1.1099999999999999</v>
      </c>
      <c r="H4205" s="2">
        <f t="shared" si="264"/>
        <v>20.13</v>
      </c>
      <c r="I4205" s="67">
        <f t="shared" si="263"/>
        <v>955772.39999999991</v>
      </c>
    </row>
    <row r="4206" spans="1:9" x14ac:dyDescent="0.25">
      <c r="A4206" s="59">
        <f t="shared" si="261"/>
        <v>44096</v>
      </c>
      <c r="B4206" s="102">
        <f t="shared" si="262"/>
        <v>13</v>
      </c>
      <c r="C4206" s="65">
        <f>'Actual Solar Data'!K4195</f>
        <v>50355</v>
      </c>
      <c r="D4206" s="59">
        <f>whlsecost_hourly_4002_202009!C523</f>
        <v>44096</v>
      </c>
      <c r="E4206" s="83">
        <f>whlsecost_hourly_4002_202009!D523</f>
        <v>13</v>
      </c>
      <c r="F4206" s="2">
        <f>whlsecost_hourly_4002_202009!F523</f>
        <v>15.31</v>
      </c>
      <c r="G4206" s="2">
        <f>whlsecost_hourly_4002_202009!X523</f>
        <v>0.96</v>
      </c>
      <c r="H4206" s="2">
        <f t="shared" si="264"/>
        <v>16.27</v>
      </c>
      <c r="I4206" s="67">
        <f t="shared" si="263"/>
        <v>819275.85</v>
      </c>
    </row>
    <row r="4207" spans="1:9" x14ac:dyDescent="0.25">
      <c r="A4207" s="59">
        <f t="shared" si="261"/>
        <v>44096</v>
      </c>
      <c r="B4207" s="102">
        <f t="shared" si="262"/>
        <v>14</v>
      </c>
      <c r="C4207" s="65">
        <f>'Actual Solar Data'!K4196</f>
        <v>48628</v>
      </c>
      <c r="D4207" s="59">
        <f>whlsecost_hourly_4002_202009!C524</f>
        <v>44096</v>
      </c>
      <c r="E4207" s="83">
        <f>whlsecost_hourly_4002_202009!D524</f>
        <v>14</v>
      </c>
      <c r="F4207" s="2">
        <f>whlsecost_hourly_4002_202009!F524</f>
        <v>14.35</v>
      </c>
      <c r="G4207" s="2">
        <f>whlsecost_hourly_4002_202009!X524</f>
        <v>0.92999999999999994</v>
      </c>
      <c r="H4207" s="2">
        <f t="shared" si="264"/>
        <v>15.28</v>
      </c>
      <c r="I4207" s="67">
        <f t="shared" si="263"/>
        <v>743035.84</v>
      </c>
    </row>
    <row r="4208" spans="1:9" x14ac:dyDescent="0.25">
      <c r="A4208" s="59">
        <f t="shared" si="261"/>
        <v>44096</v>
      </c>
      <c r="B4208" s="102">
        <f t="shared" si="262"/>
        <v>15</v>
      </c>
      <c r="C4208" s="65">
        <f>'Actual Solar Data'!K4197</f>
        <v>34820</v>
      </c>
      <c r="D4208" s="59">
        <f>whlsecost_hourly_4002_202009!C525</f>
        <v>44096</v>
      </c>
      <c r="E4208" s="83">
        <f>whlsecost_hourly_4002_202009!D525</f>
        <v>15</v>
      </c>
      <c r="F4208" s="2">
        <f>whlsecost_hourly_4002_202009!F525</f>
        <v>16.329999999999998</v>
      </c>
      <c r="G4208" s="2">
        <f>whlsecost_hourly_4002_202009!X525</f>
        <v>0.92999999999999994</v>
      </c>
      <c r="H4208" s="2">
        <f t="shared" si="264"/>
        <v>17.259999999999998</v>
      </c>
      <c r="I4208" s="67">
        <f t="shared" si="263"/>
        <v>600993.19999999995</v>
      </c>
    </row>
    <row r="4209" spans="1:9" x14ac:dyDescent="0.25">
      <c r="A4209" s="59">
        <f t="shared" si="261"/>
        <v>44096</v>
      </c>
      <c r="B4209" s="102">
        <f t="shared" si="262"/>
        <v>16</v>
      </c>
      <c r="C4209" s="65">
        <f>'Actual Solar Data'!K4198</f>
        <v>28055</v>
      </c>
      <c r="D4209" s="59">
        <f>whlsecost_hourly_4002_202009!C526</f>
        <v>44096</v>
      </c>
      <c r="E4209" s="83">
        <f>whlsecost_hourly_4002_202009!D526</f>
        <v>16</v>
      </c>
      <c r="F4209" s="2">
        <f>whlsecost_hourly_4002_202009!F526</f>
        <v>14.88</v>
      </c>
      <c r="G4209" s="2">
        <f>whlsecost_hourly_4002_202009!X526</f>
        <v>0.95</v>
      </c>
      <c r="H4209" s="2">
        <f t="shared" si="264"/>
        <v>15.83</v>
      </c>
      <c r="I4209" s="67">
        <f t="shared" si="263"/>
        <v>444110.65</v>
      </c>
    </row>
    <row r="4210" spans="1:9" x14ac:dyDescent="0.25">
      <c r="A4210" s="59">
        <f t="shared" si="261"/>
        <v>44096</v>
      </c>
      <c r="B4210" s="102">
        <f t="shared" si="262"/>
        <v>17</v>
      </c>
      <c r="C4210" s="65">
        <f>'Actual Solar Data'!K4199</f>
        <v>12885</v>
      </c>
      <c r="D4210" s="59">
        <f>whlsecost_hourly_4002_202009!C527</f>
        <v>44096</v>
      </c>
      <c r="E4210" s="83">
        <f>whlsecost_hourly_4002_202009!D527</f>
        <v>17</v>
      </c>
      <c r="F4210" s="2">
        <f>whlsecost_hourly_4002_202009!F527</f>
        <v>15.03</v>
      </c>
      <c r="G4210" s="2">
        <f>whlsecost_hourly_4002_202009!X527</f>
        <v>0.93</v>
      </c>
      <c r="H4210" s="2">
        <f t="shared" si="264"/>
        <v>15.959999999999999</v>
      </c>
      <c r="I4210" s="67">
        <f t="shared" si="263"/>
        <v>205644.59999999998</v>
      </c>
    </row>
    <row r="4211" spans="1:9" x14ac:dyDescent="0.25">
      <c r="A4211" s="59">
        <f t="shared" si="261"/>
        <v>44096</v>
      </c>
      <c r="B4211" s="102">
        <f t="shared" si="262"/>
        <v>18</v>
      </c>
      <c r="C4211" s="65">
        <f>'Actual Solar Data'!K4200</f>
        <v>7355</v>
      </c>
      <c r="D4211" s="59">
        <f>whlsecost_hourly_4002_202009!C528</f>
        <v>44096</v>
      </c>
      <c r="E4211" s="83">
        <f>whlsecost_hourly_4002_202009!D528</f>
        <v>18</v>
      </c>
      <c r="F4211" s="2">
        <f>whlsecost_hourly_4002_202009!F528</f>
        <v>19.47</v>
      </c>
      <c r="G4211" s="2">
        <f>whlsecost_hourly_4002_202009!X528</f>
        <v>0.95</v>
      </c>
      <c r="H4211" s="2">
        <f t="shared" si="264"/>
        <v>20.419999999999998</v>
      </c>
      <c r="I4211" s="67">
        <f t="shared" si="263"/>
        <v>150189.09999999998</v>
      </c>
    </row>
    <row r="4212" spans="1:9" x14ac:dyDescent="0.25">
      <c r="A4212" s="59">
        <f t="shared" si="261"/>
        <v>44096</v>
      </c>
      <c r="B4212" s="102">
        <f t="shared" si="262"/>
        <v>19</v>
      </c>
      <c r="C4212" s="65">
        <f>'Actual Solar Data'!K4201</f>
        <v>863</v>
      </c>
      <c r="D4212" s="59">
        <f>whlsecost_hourly_4002_202009!C529</f>
        <v>44096</v>
      </c>
      <c r="E4212" s="83">
        <f>whlsecost_hourly_4002_202009!D529</f>
        <v>19</v>
      </c>
      <c r="F4212" s="2">
        <f>whlsecost_hourly_4002_202009!F529</f>
        <v>24.72</v>
      </c>
      <c r="G4212" s="2">
        <f>whlsecost_hourly_4002_202009!X529</f>
        <v>1.03</v>
      </c>
      <c r="H4212" s="2">
        <f t="shared" si="264"/>
        <v>25.75</v>
      </c>
      <c r="I4212" s="67">
        <f t="shared" si="263"/>
        <v>22222.25</v>
      </c>
    </row>
    <row r="4213" spans="1:9" x14ac:dyDescent="0.25">
      <c r="A4213" s="59">
        <f t="shared" si="261"/>
        <v>44096</v>
      </c>
      <c r="B4213" s="102">
        <f t="shared" si="262"/>
        <v>20</v>
      </c>
      <c r="C4213" s="65">
        <f>'Actual Solar Data'!K4202</f>
        <v>5</v>
      </c>
      <c r="D4213" s="59">
        <f>whlsecost_hourly_4002_202009!C530</f>
        <v>44096</v>
      </c>
      <c r="E4213" s="83">
        <f>whlsecost_hourly_4002_202009!D530</f>
        <v>20</v>
      </c>
      <c r="F4213" s="2">
        <f>whlsecost_hourly_4002_202009!F530</f>
        <v>29.9</v>
      </c>
      <c r="G4213" s="2">
        <f>whlsecost_hourly_4002_202009!X530</f>
        <v>0.97</v>
      </c>
      <c r="H4213" s="2">
        <f t="shared" si="264"/>
        <v>30.869999999999997</v>
      </c>
      <c r="I4213" s="67">
        <f t="shared" si="263"/>
        <v>154.35</v>
      </c>
    </row>
    <row r="4214" spans="1:9" x14ac:dyDescent="0.25">
      <c r="A4214" s="59">
        <f t="shared" si="261"/>
        <v>44096</v>
      </c>
      <c r="B4214" s="102">
        <f t="shared" si="262"/>
        <v>21</v>
      </c>
      <c r="C4214" s="65">
        <f>'Actual Solar Data'!K4203</f>
        <v>0</v>
      </c>
      <c r="D4214" s="59">
        <f>whlsecost_hourly_4002_202009!C531</f>
        <v>44096</v>
      </c>
      <c r="E4214" s="83">
        <f>whlsecost_hourly_4002_202009!D531</f>
        <v>21</v>
      </c>
      <c r="F4214" s="2">
        <f>whlsecost_hourly_4002_202009!F531</f>
        <v>20.5</v>
      </c>
      <c r="G4214" s="2">
        <f>whlsecost_hourly_4002_202009!X531</f>
        <v>1</v>
      </c>
      <c r="H4214" s="2">
        <f t="shared" si="264"/>
        <v>21.5</v>
      </c>
      <c r="I4214" s="67">
        <f t="shared" si="263"/>
        <v>0</v>
      </c>
    </row>
    <row r="4215" spans="1:9" x14ac:dyDescent="0.25">
      <c r="A4215" s="59">
        <f t="shared" si="261"/>
        <v>44096</v>
      </c>
      <c r="B4215" s="102">
        <f t="shared" si="262"/>
        <v>22</v>
      </c>
      <c r="C4215" s="65">
        <f>'Actual Solar Data'!K4204</f>
        <v>0</v>
      </c>
      <c r="D4215" s="59">
        <f>whlsecost_hourly_4002_202009!C532</f>
        <v>44096</v>
      </c>
      <c r="E4215" s="83">
        <f>whlsecost_hourly_4002_202009!D532</f>
        <v>22</v>
      </c>
      <c r="F4215" s="2">
        <f>whlsecost_hourly_4002_202009!F532</f>
        <v>17.149999999999999</v>
      </c>
      <c r="G4215" s="2">
        <f>whlsecost_hourly_4002_202009!X532</f>
        <v>1.1299999999999999</v>
      </c>
      <c r="H4215" s="2">
        <f t="shared" si="264"/>
        <v>18.279999999999998</v>
      </c>
      <c r="I4215" s="67">
        <f t="shared" si="263"/>
        <v>0</v>
      </c>
    </row>
    <row r="4216" spans="1:9" x14ac:dyDescent="0.25">
      <c r="A4216" s="59">
        <f t="shared" si="261"/>
        <v>44096</v>
      </c>
      <c r="B4216" s="102">
        <f t="shared" si="262"/>
        <v>23</v>
      </c>
      <c r="C4216" s="65">
        <f>'Actual Solar Data'!K4205</f>
        <v>0</v>
      </c>
      <c r="D4216" s="59">
        <f>whlsecost_hourly_4002_202009!C533</f>
        <v>44096</v>
      </c>
      <c r="E4216" s="83">
        <f>whlsecost_hourly_4002_202009!D533</f>
        <v>23</v>
      </c>
      <c r="F4216" s="2">
        <f>whlsecost_hourly_4002_202009!F533</f>
        <v>12.24</v>
      </c>
      <c r="G4216" s="2">
        <f>whlsecost_hourly_4002_202009!X533</f>
        <v>1.0900000000000001</v>
      </c>
      <c r="H4216" s="2">
        <f t="shared" si="264"/>
        <v>13.33</v>
      </c>
      <c r="I4216" s="67">
        <f t="shared" si="263"/>
        <v>0</v>
      </c>
    </row>
    <row r="4217" spans="1:9" x14ac:dyDescent="0.25">
      <c r="A4217" s="59">
        <f t="shared" si="261"/>
        <v>44096</v>
      </c>
      <c r="B4217" s="102">
        <f t="shared" si="262"/>
        <v>24</v>
      </c>
      <c r="C4217" s="65">
        <f>'Actual Solar Data'!K4206</f>
        <v>0</v>
      </c>
      <c r="D4217" s="59">
        <f>whlsecost_hourly_4002_202009!C534</f>
        <v>44096</v>
      </c>
      <c r="E4217" s="83">
        <f>whlsecost_hourly_4002_202009!D534</f>
        <v>24</v>
      </c>
      <c r="F4217" s="2">
        <f>whlsecost_hourly_4002_202009!F534</f>
        <v>11.02</v>
      </c>
      <c r="G4217" s="2">
        <f>whlsecost_hourly_4002_202009!X534</f>
        <v>0.38</v>
      </c>
      <c r="H4217" s="2">
        <f t="shared" si="264"/>
        <v>11.4</v>
      </c>
      <c r="I4217" s="67">
        <f t="shared" si="263"/>
        <v>0</v>
      </c>
    </row>
    <row r="4218" spans="1:9" x14ac:dyDescent="0.25">
      <c r="A4218" s="59">
        <f t="shared" si="261"/>
        <v>44097</v>
      </c>
      <c r="B4218" s="102">
        <f t="shared" si="262"/>
        <v>1</v>
      </c>
      <c r="C4218" s="65">
        <f>'Actual Solar Data'!K4207</f>
        <v>0</v>
      </c>
      <c r="D4218" s="59">
        <f>whlsecost_hourly_4002_202009!C535</f>
        <v>44097</v>
      </c>
      <c r="E4218" s="83">
        <f>whlsecost_hourly_4002_202009!D535</f>
        <v>1</v>
      </c>
      <c r="F4218" s="2">
        <f>whlsecost_hourly_4002_202009!F535</f>
        <v>9.66</v>
      </c>
      <c r="G4218" s="2">
        <f>whlsecost_hourly_4002_202009!X535</f>
        <v>0.52</v>
      </c>
      <c r="H4218" s="2">
        <f t="shared" si="264"/>
        <v>10.18</v>
      </c>
      <c r="I4218" s="67">
        <f t="shared" si="263"/>
        <v>0</v>
      </c>
    </row>
    <row r="4219" spans="1:9" x14ac:dyDescent="0.25">
      <c r="A4219" s="59">
        <f t="shared" si="261"/>
        <v>44097</v>
      </c>
      <c r="B4219" s="102">
        <f t="shared" si="262"/>
        <v>2</v>
      </c>
      <c r="C4219" s="65">
        <f>'Actual Solar Data'!K4208</f>
        <v>0</v>
      </c>
      <c r="D4219" s="59">
        <f>whlsecost_hourly_4002_202009!C536</f>
        <v>44097</v>
      </c>
      <c r="E4219" s="83">
        <f>whlsecost_hourly_4002_202009!D536</f>
        <v>2</v>
      </c>
      <c r="F4219" s="2">
        <f>whlsecost_hourly_4002_202009!F536</f>
        <v>8.4</v>
      </c>
      <c r="G4219" s="2">
        <f>whlsecost_hourly_4002_202009!X536</f>
        <v>0.5</v>
      </c>
      <c r="H4219" s="2">
        <f t="shared" si="264"/>
        <v>8.9</v>
      </c>
      <c r="I4219" s="67">
        <f t="shared" si="263"/>
        <v>0</v>
      </c>
    </row>
    <row r="4220" spans="1:9" x14ac:dyDescent="0.25">
      <c r="A4220" s="59">
        <f t="shared" si="261"/>
        <v>44097</v>
      </c>
      <c r="B4220" s="102">
        <f t="shared" si="262"/>
        <v>3</v>
      </c>
      <c r="C4220" s="65">
        <f>'Actual Solar Data'!K4209</f>
        <v>0</v>
      </c>
      <c r="D4220" s="59">
        <f>whlsecost_hourly_4002_202009!C537</f>
        <v>44097</v>
      </c>
      <c r="E4220" s="83">
        <f>whlsecost_hourly_4002_202009!D537</f>
        <v>3</v>
      </c>
      <c r="F4220" s="2">
        <f>whlsecost_hourly_4002_202009!F537</f>
        <v>7.17</v>
      </c>
      <c r="G4220" s="2">
        <f>whlsecost_hourly_4002_202009!X537</f>
        <v>0.6</v>
      </c>
      <c r="H4220" s="2">
        <f t="shared" si="264"/>
        <v>7.77</v>
      </c>
      <c r="I4220" s="67">
        <f t="shared" si="263"/>
        <v>0</v>
      </c>
    </row>
    <row r="4221" spans="1:9" x14ac:dyDescent="0.25">
      <c r="A4221" s="59">
        <f t="shared" si="261"/>
        <v>44097</v>
      </c>
      <c r="B4221" s="102">
        <f t="shared" si="262"/>
        <v>4</v>
      </c>
      <c r="C4221" s="65">
        <f>'Actual Solar Data'!K4210</f>
        <v>0</v>
      </c>
      <c r="D4221" s="59">
        <f>whlsecost_hourly_4002_202009!C538</f>
        <v>44097</v>
      </c>
      <c r="E4221" s="83">
        <f>whlsecost_hourly_4002_202009!D538</f>
        <v>4</v>
      </c>
      <c r="F4221" s="2">
        <f>whlsecost_hourly_4002_202009!F538</f>
        <v>7.26</v>
      </c>
      <c r="G4221" s="2">
        <f>whlsecost_hourly_4002_202009!X538</f>
        <v>0.56000000000000005</v>
      </c>
      <c r="H4221" s="2">
        <f t="shared" si="264"/>
        <v>7.82</v>
      </c>
      <c r="I4221" s="67">
        <f t="shared" si="263"/>
        <v>0</v>
      </c>
    </row>
    <row r="4222" spans="1:9" x14ac:dyDescent="0.25">
      <c r="A4222" s="59">
        <f t="shared" si="261"/>
        <v>44097</v>
      </c>
      <c r="B4222" s="102">
        <f t="shared" si="262"/>
        <v>5</v>
      </c>
      <c r="C4222" s="65">
        <f>'Actual Solar Data'!K4211</f>
        <v>0</v>
      </c>
      <c r="D4222" s="59">
        <f>whlsecost_hourly_4002_202009!C539</f>
        <v>44097</v>
      </c>
      <c r="E4222" s="83">
        <f>whlsecost_hourly_4002_202009!D539</f>
        <v>5</v>
      </c>
      <c r="F4222" s="2">
        <f>whlsecost_hourly_4002_202009!F539</f>
        <v>8.84</v>
      </c>
      <c r="G4222" s="2">
        <f>whlsecost_hourly_4002_202009!X539</f>
        <v>0.49</v>
      </c>
      <c r="H4222" s="2">
        <f t="shared" si="264"/>
        <v>9.33</v>
      </c>
      <c r="I4222" s="67">
        <f t="shared" si="263"/>
        <v>0</v>
      </c>
    </row>
    <row r="4223" spans="1:9" x14ac:dyDescent="0.25">
      <c r="A4223" s="59">
        <f t="shared" si="261"/>
        <v>44097</v>
      </c>
      <c r="B4223" s="102">
        <f t="shared" si="262"/>
        <v>6</v>
      </c>
      <c r="C4223" s="65">
        <f>'Actual Solar Data'!K4212</f>
        <v>3</v>
      </c>
      <c r="D4223" s="59">
        <f>whlsecost_hourly_4002_202009!C540</f>
        <v>44097</v>
      </c>
      <c r="E4223" s="83">
        <f>whlsecost_hourly_4002_202009!D540</f>
        <v>6</v>
      </c>
      <c r="F4223" s="2">
        <f>whlsecost_hourly_4002_202009!F540</f>
        <v>10.6</v>
      </c>
      <c r="G4223" s="2">
        <f>whlsecost_hourly_4002_202009!X540</f>
        <v>0.6</v>
      </c>
      <c r="H4223" s="2">
        <f t="shared" si="264"/>
        <v>11.2</v>
      </c>
      <c r="I4223" s="67">
        <f t="shared" si="263"/>
        <v>33.599999999999994</v>
      </c>
    </row>
    <row r="4224" spans="1:9" x14ac:dyDescent="0.25">
      <c r="A4224" s="59">
        <f t="shared" si="261"/>
        <v>44097</v>
      </c>
      <c r="B4224" s="102">
        <f t="shared" si="262"/>
        <v>7</v>
      </c>
      <c r="C4224" s="65">
        <f>'Actual Solar Data'!K4213</f>
        <v>268</v>
      </c>
      <c r="D4224" s="59">
        <f>whlsecost_hourly_4002_202009!C541</f>
        <v>44097</v>
      </c>
      <c r="E4224" s="83">
        <f>whlsecost_hourly_4002_202009!D541</f>
        <v>7</v>
      </c>
      <c r="F4224" s="2">
        <f>whlsecost_hourly_4002_202009!F541</f>
        <v>14.38</v>
      </c>
      <c r="G4224" s="2">
        <f>whlsecost_hourly_4002_202009!X541</f>
        <v>0.63</v>
      </c>
      <c r="H4224" s="2">
        <f t="shared" si="264"/>
        <v>15.010000000000002</v>
      </c>
      <c r="I4224" s="67">
        <f t="shared" si="263"/>
        <v>4022.6800000000003</v>
      </c>
    </row>
    <row r="4225" spans="1:9" x14ac:dyDescent="0.25">
      <c r="A4225" s="59">
        <f t="shared" si="261"/>
        <v>44097</v>
      </c>
      <c r="B4225" s="102">
        <f t="shared" si="262"/>
        <v>8</v>
      </c>
      <c r="C4225" s="65">
        <f>'Actual Solar Data'!K4214</f>
        <v>8243</v>
      </c>
      <c r="D4225" s="59">
        <f>whlsecost_hourly_4002_202009!C542</f>
        <v>44097</v>
      </c>
      <c r="E4225" s="83">
        <f>whlsecost_hourly_4002_202009!D542</f>
        <v>8</v>
      </c>
      <c r="F4225" s="2">
        <f>whlsecost_hourly_4002_202009!F542</f>
        <v>24.56</v>
      </c>
      <c r="G4225" s="2">
        <f>whlsecost_hourly_4002_202009!X542</f>
        <v>1.7000000000000002</v>
      </c>
      <c r="H4225" s="2">
        <f t="shared" si="264"/>
        <v>26.259999999999998</v>
      </c>
      <c r="I4225" s="67">
        <f t="shared" si="263"/>
        <v>216461.18</v>
      </c>
    </row>
    <row r="4226" spans="1:9" x14ac:dyDescent="0.25">
      <c r="A4226" s="59">
        <f t="shared" si="261"/>
        <v>44097</v>
      </c>
      <c r="B4226" s="102">
        <f t="shared" si="262"/>
        <v>9</v>
      </c>
      <c r="C4226" s="65">
        <f>'Actual Solar Data'!K4215</f>
        <v>15678</v>
      </c>
      <c r="D4226" s="59">
        <f>whlsecost_hourly_4002_202009!C543</f>
        <v>44097</v>
      </c>
      <c r="E4226" s="83">
        <f>whlsecost_hourly_4002_202009!D543</f>
        <v>9</v>
      </c>
      <c r="F4226" s="2">
        <f>whlsecost_hourly_4002_202009!F543</f>
        <v>18.27</v>
      </c>
      <c r="G4226" s="2">
        <f>whlsecost_hourly_4002_202009!X543</f>
        <v>1.22</v>
      </c>
      <c r="H4226" s="2">
        <f t="shared" si="264"/>
        <v>19.489999999999998</v>
      </c>
      <c r="I4226" s="67">
        <f t="shared" si="263"/>
        <v>305564.21999999997</v>
      </c>
    </row>
    <row r="4227" spans="1:9" x14ac:dyDescent="0.25">
      <c r="A4227" s="59">
        <f t="shared" si="261"/>
        <v>44097</v>
      </c>
      <c r="B4227" s="102">
        <f t="shared" si="262"/>
        <v>10</v>
      </c>
      <c r="C4227" s="65">
        <f>'Actual Solar Data'!K4216</f>
        <v>46923</v>
      </c>
      <c r="D4227" s="59">
        <f>whlsecost_hourly_4002_202009!C544</f>
        <v>44097</v>
      </c>
      <c r="E4227" s="83">
        <f>whlsecost_hourly_4002_202009!D544</f>
        <v>10</v>
      </c>
      <c r="F4227" s="2">
        <f>whlsecost_hourly_4002_202009!F544</f>
        <v>14.68</v>
      </c>
      <c r="G4227" s="2">
        <f>whlsecost_hourly_4002_202009!X544</f>
        <v>1.17</v>
      </c>
      <c r="H4227" s="2">
        <f t="shared" si="264"/>
        <v>15.85</v>
      </c>
      <c r="I4227" s="67">
        <f t="shared" si="263"/>
        <v>743729.54999999993</v>
      </c>
    </row>
    <row r="4228" spans="1:9" x14ac:dyDescent="0.25">
      <c r="A4228" s="59">
        <f t="shared" si="261"/>
        <v>44097</v>
      </c>
      <c r="B4228" s="102">
        <f t="shared" si="262"/>
        <v>11</v>
      </c>
      <c r="C4228" s="65">
        <f>'Actual Solar Data'!K4217</f>
        <v>60580</v>
      </c>
      <c r="D4228" s="59">
        <f>whlsecost_hourly_4002_202009!C545</f>
        <v>44097</v>
      </c>
      <c r="E4228" s="83">
        <f>whlsecost_hourly_4002_202009!D545</f>
        <v>11</v>
      </c>
      <c r="F4228" s="2">
        <f>whlsecost_hourly_4002_202009!F545</f>
        <v>14.97</v>
      </c>
      <c r="G4228" s="2">
        <f>whlsecost_hourly_4002_202009!X545</f>
        <v>1.1400000000000001</v>
      </c>
      <c r="H4228" s="2">
        <f t="shared" si="264"/>
        <v>16.11</v>
      </c>
      <c r="I4228" s="67">
        <f t="shared" si="263"/>
        <v>975943.79999999993</v>
      </c>
    </row>
    <row r="4229" spans="1:9" x14ac:dyDescent="0.25">
      <c r="A4229" s="59">
        <f t="shared" si="261"/>
        <v>44097</v>
      </c>
      <c r="B4229" s="102">
        <f t="shared" si="262"/>
        <v>12</v>
      </c>
      <c r="C4229" s="65">
        <f>'Actual Solar Data'!K4218</f>
        <v>68003</v>
      </c>
      <c r="D4229" s="59">
        <f>whlsecost_hourly_4002_202009!C546</f>
        <v>44097</v>
      </c>
      <c r="E4229" s="83">
        <f>whlsecost_hourly_4002_202009!D546</f>
        <v>12</v>
      </c>
      <c r="F4229" s="2">
        <f>whlsecost_hourly_4002_202009!F546</f>
        <v>13.67</v>
      </c>
      <c r="G4229" s="2">
        <f>whlsecost_hourly_4002_202009!X546</f>
        <v>1.1200000000000001</v>
      </c>
      <c r="H4229" s="2">
        <f t="shared" si="264"/>
        <v>14.79</v>
      </c>
      <c r="I4229" s="67">
        <f t="shared" si="263"/>
        <v>1005764.37</v>
      </c>
    </row>
    <row r="4230" spans="1:9" x14ac:dyDescent="0.25">
      <c r="A4230" s="59">
        <f t="shared" si="261"/>
        <v>44097</v>
      </c>
      <c r="B4230" s="102">
        <f t="shared" si="262"/>
        <v>13</v>
      </c>
      <c r="C4230" s="65">
        <f>'Actual Solar Data'!K4219</f>
        <v>70458</v>
      </c>
      <c r="D4230" s="59">
        <f>whlsecost_hourly_4002_202009!C547</f>
        <v>44097</v>
      </c>
      <c r="E4230" s="83">
        <f>whlsecost_hourly_4002_202009!D547</f>
        <v>13</v>
      </c>
      <c r="F4230" s="2">
        <f>whlsecost_hourly_4002_202009!F547</f>
        <v>12.39</v>
      </c>
      <c r="G4230" s="2">
        <f>whlsecost_hourly_4002_202009!X547</f>
        <v>1.1400000000000001</v>
      </c>
      <c r="H4230" s="2">
        <f t="shared" si="264"/>
        <v>13.530000000000001</v>
      </c>
      <c r="I4230" s="67">
        <f t="shared" si="263"/>
        <v>953296.74000000011</v>
      </c>
    </row>
    <row r="4231" spans="1:9" x14ac:dyDescent="0.25">
      <c r="A4231" s="59">
        <f t="shared" si="261"/>
        <v>44097</v>
      </c>
      <c r="B4231" s="102">
        <f t="shared" si="262"/>
        <v>14</v>
      </c>
      <c r="C4231" s="65">
        <f>'Actual Solar Data'!K4220</f>
        <v>66815</v>
      </c>
      <c r="D4231" s="59">
        <f>whlsecost_hourly_4002_202009!C548</f>
        <v>44097</v>
      </c>
      <c r="E4231" s="83">
        <f>whlsecost_hourly_4002_202009!D548</f>
        <v>14</v>
      </c>
      <c r="F4231" s="2">
        <f>whlsecost_hourly_4002_202009!F548</f>
        <v>12.36</v>
      </c>
      <c r="G4231" s="2">
        <f>whlsecost_hourly_4002_202009!X548</f>
        <v>1.1299999999999999</v>
      </c>
      <c r="H4231" s="2">
        <f t="shared" si="264"/>
        <v>13.489999999999998</v>
      </c>
      <c r="I4231" s="67">
        <f t="shared" si="263"/>
        <v>901334.34999999986</v>
      </c>
    </row>
    <row r="4232" spans="1:9" x14ac:dyDescent="0.25">
      <c r="A4232" s="59">
        <f t="shared" si="261"/>
        <v>44097</v>
      </c>
      <c r="B4232" s="102">
        <f t="shared" si="262"/>
        <v>15</v>
      </c>
      <c r="C4232" s="65">
        <f>'Actual Solar Data'!K4221</f>
        <v>60118</v>
      </c>
      <c r="D4232" s="59">
        <f>whlsecost_hourly_4002_202009!C549</f>
        <v>44097</v>
      </c>
      <c r="E4232" s="83">
        <f>whlsecost_hourly_4002_202009!D549</f>
        <v>15</v>
      </c>
      <c r="F4232" s="2">
        <f>whlsecost_hourly_4002_202009!F549</f>
        <v>11.86</v>
      </c>
      <c r="G4232" s="2">
        <f>whlsecost_hourly_4002_202009!X549</f>
        <v>1.1200000000000001</v>
      </c>
      <c r="H4232" s="2">
        <f t="shared" si="264"/>
        <v>12.98</v>
      </c>
      <c r="I4232" s="67">
        <f t="shared" si="263"/>
        <v>780331.64</v>
      </c>
    </row>
    <row r="4233" spans="1:9" x14ac:dyDescent="0.25">
      <c r="A4233" s="59">
        <f t="shared" si="261"/>
        <v>44097</v>
      </c>
      <c r="B4233" s="102">
        <f t="shared" si="262"/>
        <v>16</v>
      </c>
      <c r="C4233" s="65">
        <f>'Actual Solar Data'!K4222</f>
        <v>48318</v>
      </c>
      <c r="D4233" s="59">
        <f>whlsecost_hourly_4002_202009!C550</f>
        <v>44097</v>
      </c>
      <c r="E4233" s="83">
        <f>whlsecost_hourly_4002_202009!D550</f>
        <v>16</v>
      </c>
      <c r="F4233" s="2">
        <f>whlsecost_hourly_4002_202009!F550</f>
        <v>12.38</v>
      </c>
      <c r="G4233" s="2">
        <f>whlsecost_hourly_4002_202009!X550</f>
        <v>1.1000000000000001</v>
      </c>
      <c r="H4233" s="2">
        <f t="shared" si="264"/>
        <v>13.48</v>
      </c>
      <c r="I4233" s="67">
        <f t="shared" si="263"/>
        <v>651326.64</v>
      </c>
    </row>
    <row r="4234" spans="1:9" x14ac:dyDescent="0.25">
      <c r="A4234" s="59">
        <f t="shared" si="261"/>
        <v>44097</v>
      </c>
      <c r="B4234" s="102">
        <f t="shared" si="262"/>
        <v>17</v>
      </c>
      <c r="C4234" s="65">
        <f>'Actual Solar Data'!K4223</f>
        <v>29385</v>
      </c>
      <c r="D4234" s="59">
        <f>whlsecost_hourly_4002_202009!C551</f>
        <v>44097</v>
      </c>
      <c r="E4234" s="83">
        <f>whlsecost_hourly_4002_202009!D551</f>
        <v>17</v>
      </c>
      <c r="F4234" s="2">
        <f>whlsecost_hourly_4002_202009!F551</f>
        <v>15.28</v>
      </c>
      <c r="G4234" s="2">
        <f>whlsecost_hourly_4002_202009!X551</f>
        <v>1.0699999999999998</v>
      </c>
      <c r="H4234" s="2">
        <f t="shared" si="264"/>
        <v>16.349999999999998</v>
      </c>
      <c r="I4234" s="67">
        <f t="shared" si="263"/>
        <v>480444.74999999994</v>
      </c>
    </row>
    <row r="4235" spans="1:9" x14ac:dyDescent="0.25">
      <c r="A4235" s="59">
        <f t="shared" si="261"/>
        <v>44097</v>
      </c>
      <c r="B4235" s="102">
        <f t="shared" si="262"/>
        <v>18</v>
      </c>
      <c r="C4235" s="65">
        <f>'Actual Solar Data'!K4224</f>
        <v>9653</v>
      </c>
      <c r="D4235" s="59">
        <f>whlsecost_hourly_4002_202009!C552</f>
        <v>44097</v>
      </c>
      <c r="E4235" s="83">
        <f>whlsecost_hourly_4002_202009!D552</f>
        <v>18</v>
      </c>
      <c r="F4235" s="2">
        <f>whlsecost_hourly_4002_202009!F552</f>
        <v>17.79</v>
      </c>
      <c r="G4235" s="2">
        <f>whlsecost_hourly_4002_202009!X552</f>
        <v>1.07</v>
      </c>
      <c r="H4235" s="2">
        <f t="shared" si="264"/>
        <v>18.86</v>
      </c>
      <c r="I4235" s="67">
        <f t="shared" si="263"/>
        <v>182055.58</v>
      </c>
    </row>
    <row r="4236" spans="1:9" x14ac:dyDescent="0.25">
      <c r="A4236" s="59">
        <f t="shared" si="261"/>
        <v>44097</v>
      </c>
      <c r="B4236" s="102">
        <f t="shared" si="262"/>
        <v>19</v>
      </c>
      <c r="C4236" s="65">
        <f>'Actual Solar Data'!K4225</f>
        <v>830</v>
      </c>
      <c r="D4236" s="59">
        <f>whlsecost_hourly_4002_202009!C553</f>
        <v>44097</v>
      </c>
      <c r="E4236" s="83">
        <f>whlsecost_hourly_4002_202009!D553</f>
        <v>19</v>
      </c>
      <c r="F4236" s="2">
        <f>whlsecost_hourly_4002_202009!F553</f>
        <v>26.5</v>
      </c>
      <c r="G4236" s="2">
        <f>whlsecost_hourly_4002_202009!X553</f>
        <v>1.1000000000000001</v>
      </c>
      <c r="H4236" s="2">
        <f t="shared" si="264"/>
        <v>27.6</v>
      </c>
      <c r="I4236" s="67">
        <f t="shared" si="263"/>
        <v>22908</v>
      </c>
    </row>
    <row r="4237" spans="1:9" x14ac:dyDescent="0.25">
      <c r="A4237" s="59">
        <f t="shared" si="261"/>
        <v>44097</v>
      </c>
      <c r="B4237" s="102">
        <f t="shared" si="262"/>
        <v>20</v>
      </c>
      <c r="C4237" s="65">
        <f>'Actual Solar Data'!K4226</f>
        <v>3</v>
      </c>
      <c r="D4237" s="59">
        <f>whlsecost_hourly_4002_202009!C554</f>
        <v>44097</v>
      </c>
      <c r="E4237" s="83">
        <f>whlsecost_hourly_4002_202009!D554</f>
        <v>20</v>
      </c>
      <c r="F4237" s="2">
        <f>whlsecost_hourly_4002_202009!F554</f>
        <v>28.74</v>
      </c>
      <c r="G4237" s="2">
        <f>whlsecost_hourly_4002_202009!X554</f>
        <v>1.1299999999999999</v>
      </c>
      <c r="H4237" s="2">
        <f t="shared" si="264"/>
        <v>29.869999999999997</v>
      </c>
      <c r="I4237" s="67">
        <f t="shared" si="263"/>
        <v>89.609999999999985</v>
      </c>
    </row>
    <row r="4238" spans="1:9" x14ac:dyDescent="0.25">
      <c r="A4238" s="59">
        <f t="shared" si="261"/>
        <v>44097</v>
      </c>
      <c r="B4238" s="102">
        <f t="shared" si="262"/>
        <v>21</v>
      </c>
      <c r="C4238" s="65">
        <f>'Actual Solar Data'!K4227</f>
        <v>0</v>
      </c>
      <c r="D4238" s="59">
        <f>whlsecost_hourly_4002_202009!C555</f>
        <v>44097</v>
      </c>
      <c r="E4238" s="83">
        <f>whlsecost_hourly_4002_202009!D555</f>
        <v>21</v>
      </c>
      <c r="F4238" s="2">
        <f>whlsecost_hourly_4002_202009!F555</f>
        <v>18.46</v>
      </c>
      <c r="G4238" s="2">
        <f>whlsecost_hourly_4002_202009!X555</f>
        <v>1.08</v>
      </c>
      <c r="H4238" s="2">
        <f t="shared" si="264"/>
        <v>19.54</v>
      </c>
      <c r="I4238" s="67">
        <f t="shared" si="263"/>
        <v>0</v>
      </c>
    </row>
    <row r="4239" spans="1:9" x14ac:dyDescent="0.25">
      <c r="A4239" s="59">
        <f t="shared" si="261"/>
        <v>44097</v>
      </c>
      <c r="B4239" s="102">
        <f t="shared" si="262"/>
        <v>22</v>
      </c>
      <c r="C4239" s="65">
        <f>'Actual Solar Data'!K4228</f>
        <v>0</v>
      </c>
      <c r="D4239" s="59">
        <f>whlsecost_hourly_4002_202009!C556</f>
        <v>44097</v>
      </c>
      <c r="E4239" s="83">
        <f>whlsecost_hourly_4002_202009!D556</f>
        <v>22</v>
      </c>
      <c r="F4239" s="2">
        <f>whlsecost_hourly_4002_202009!F556</f>
        <v>12.85</v>
      </c>
      <c r="G4239" s="2">
        <f>whlsecost_hourly_4002_202009!X556</f>
        <v>1.1600000000000001</v>
      </c>
      <c r="H4239" s="2">
        <f t="shared" si="264"/>
        <v>14.01</v>
      </c>
      <c r="I4239" s="67">
        <f t="shared" si="263"/>
        <v>0</v>
      </c>
    </row>
    <row r="4240" spans="1:9" x14ac:dyDescent="0.25">
      <c r="A4240" s="59">
        <f t="shared" si="261"/>
        <v>44097</v>
      </c>
      <c r="B4240" s="102">
        <f t="shared" si="262"/>
        <v>23</v>
      </c>
      <c r="C4240" s="65">
        <f>'Actual Solar Data'!K4229</f>
        <v>0</v>
      </c>
      <c r="D4240" s="59">
        <f>whlsecost_hourly_4002_202009!C557</f>
        <v>44097</v>
      </c>
      <c r="E4240" s="83">
        <f>whlsecost_hourly_4002_202009!D557</f>
        <v>23</v>
      </c>
      <c r="F4240" s="2">
        <f>whlsecost_hourly_4002_202009!F557</f>
        <v>11.58</v>
      </c>
      <c r="G4240" s="2">
        <f>whlsecost_hourly_4002_202009!X557</f>
        <v>1.19</v>
      </c>
      <c r="H4240" s="2">
        <f t="shared" si="264"/>
        <v>12.77</v>
      </c>
      <c r="I4240" s="67">
        <f t="shared" si="263"/>
        <v>0</v>
      </c>
    </row>
    <row r="4241" spans="1:9" x14ac:dyDescent="0.25">
      <c r="A4241" s="59">
        <f t="shared" si="261"/>
        <v>44097</v>
      </c>
      <c r="B4241" s="102">
        <f t="shared" si="262"/>
        <v>24</v>
      </c>
      <c r="C4241" s="65">
        <f>'Actual Solar Data'!K4230</f>
        <v>0</v>
      </c>
      <c r="D4241" s="59">
        <f>whlsecost_hourly_4002_202009!C558</f>
        <v>44097</v>
      </c>
      <c r="E4241" s="83">
        <f>whlsecost_hourly_4002_202009!D558</f>
        <v>24</v>
      </c>
      <c r="F4241" s="2">
        <f>whlsecost_hourly_4002_202009!F558</f>
        <v>10.66</v>
      </c>
      <c r="G4241" s="2">
        <f>whlsecost_hourly_4002_202009!X558</f>
        <v>0.6</v>
      </c>
      <c r="H4241" s="2">
        <f t="shared" si="264"/>
        <v>11.26</v>
      </c>
      <c r="I4241" s="67">
        <f t="shared" si="263"/>
        <v>0</v>
      </c>
    </row>
    <row r="4242" spans="1:9" x14ac:dyDescent="0.25">
      <c r="A4242" s="59">
        <f t="shared" si="261"/>
        <v>44098</v>
      </c>
      <c r="B4242" s="102">
        <f t="shared" si="262"/>
        <v>1</v>
      </c>
      <c r="C4242" s="65">
        <f>'Actual Solar Data'!K4231</f>
        <v>0</v>
      </c>
      <c r="D4242" s="59">
        <f>whlsecost_hourly_4002_202009!C559</f>
        <v>44098</v>
      </c>
      <c r="E4242" s="83">
        <f>whlsecost_hourly_4002_202009!D559</f>
        <v>1</v>
      </c>
      <c r="F4242" s="2">
        <f>whlsecost_hourly_4002_202009!F559</f>
        <v>12.09</v>
      </c>
      <c r="G4242" s="2">
        <f>whlsecost_hourly_4002_202009!X559</f>
        <v>0.12</v>
      </c>
      <c r="H4242" s="2">
        <f t="shared" si="264"/>
        <v>12.209999999999999</v>
      </c>
      <c r="I4242" s="67">
        <f t="shared" si="263"/>
        <v>0</v>
      </c>
    </row>
    <row r="4243" spans="1:9" x14ac:dyDescent="0.25">
      <c r="A4243" s="59">
        <f t="shared" ref="A4243:A4306" si="265">D4243</f>
        <v>44098</v>
      </c>
      <c r="B4243" s="102">
        <f t="shared" ref="B4243:B4306" si="266">E4243</f>
        <v>2</v>
      </c>
      <c r="C4243" s="65">
        <f>'Actual Solar Data'!K4232</f>
        <v>0</v>
      </c>
      <c r="D4243" s="59">
        <f>whlsecost_hourly_4002_202009!C560</f>
        <v>44098</v>
      </c>
      <c r="E4243" s="83">
        <f>whlsecost_hourly_4002_202009!D560</f>
        <v>2</v>
      </c>
      <c r="F4243" s="2">
        <f>whlsecost_hourly_4002_202009!F560</f>
        <v>13</v>
      </c>
      <c r="G4243" s="2">
        <f>whlsecost_hourly_4002_202009!X560</f>
        <v>0.16999999999999998</v>
      </c>
      <c r="H4243" s="2">
        <f t="shared" si="264"/>
        <v>13.17</v>
      </c>
      <c r="I4243" s="67">
        <f t="shared" si="263"/>
        <v>0</v>
      </c>
    </row>
    <row r="4244" spans="1:9" x14ac:dyDescent="0.25">
      <c r="A4244" s="59">
        <f t="shared" si="265"/>
        <v>44098</v>
      </c>
      <c r="B4244" s="102">
        <f t="shared" si="266"/>
        <v>3</v>
      </c>
      <c r="C4244" s="65">
        <f>'Actual Solar Data'!K4233</f>
        <v>0</v>
      </c>
      <c r="D4244" s="59">
        <f>whlsecost_hourly_4002_202009!C561</f>
        <v>44098</v>
      </c>
      <c r="E4244" s="83">
        <f>whlsecost_hourly_4002_202009!D561</f>
        <v>3</v>
      </c>
      <c r="F4244" s="2">
        <f>whlsecost_hourly_4002_202009!F561</f>
        <v>13.32</v>
      </c>
      <c r="G4244" s="2">
        <f>whlsecost_hourly_4002_202009!X561</f>
        <v>0.15000000000000002</v>
      </c>
      <c r="H4244" s="2">
        <f t="shared" si="264"/>
        <v>13.47</v>
      </c>
      <c r="I4244" s="67">
        <f t="shared" ref="I4244:I4307" si="267">C4244*H4244</f>
        <v>0</v>
      </c>
    </row>
    <row r="4245" spans="1:9" x14ac:dyDescent="0.25">
      <c r="A4245" s="59">
        <f t="shared" si="265"/>
        <v>44098</v>
      </c>
      <c r="B4245" s="102">
        <f t="shared" si="266"/>
        <v>4</v>
      </c>
      <c r="C4245" s="65">
        <f>'Actual Solar Data'!K4234</f>
        <v>0</v>
      </c>
      <c r="D4245" s="59">
        <f>whlsecost_hourly_4002_202009!C562</f>
        <v>44098</v>
      </c>
      <c r="E4245" s="83">
        <f>whlsecost_hourly_4002_202009!D562</f>
        <v>4</v>
      </c>
      <c r="F4245" s="2">
        <f>whlsecost_hourly_4002_202009!F562</f>
        <v>12.34</v>
      </c>
      <c r="G4245" s="2">
        <f>whlsecost_hourly_4002_202009!X562</f>
        <v>0.14000000000000001</v>
      </c>
      <c r="H4245" s="2">
        <f t="shared" si="264"/>
        <v>12.48</v>
      </c>
      <c r="I4245" s="67">
        <f t="shared" si="267"/>
        <v>0</v>
      </c>
    </row>
    <row r="4246" spans="1:9" x14ac:dyDescent="0.25">
      <c r="A4246" s="59">
        <f t="shared" si="265"/>
        <v>44098</v>
      </c>
      <c r="B4246" s="102">
        <f t="shared" si="266"/>
        <v>5</v>
      </c>
      <c r="C4246" s="65">
        <f>'Actual Solar Data'!K4235</f>
        <v>0</v>
      </c>
      <c r="D4246" s="59">
        <f>whlsecost_hourly_4002_202009!C563</f>
        <v>44098</v>
      </c>
      <c r="E4246" s="83">
        <f>whlsecost_hourly_4002_202009!D563</f>
        <v>5</v>
      </c>
      <c r="F4246" s="2">
        <f>whlsecost_hourly_4002_202009!F563</f>
        <v>13.41</v>
      </c>
      <c r="G4246" s="2">
        <f>whlsecost_hourly_4002_202009!X563</f>
        <v>0.18</v>
      </c>
      <c r="H4246" s="2">
        <f t="shared" si="264"/>
        <v>13.59</v>
      </c>
      <c r="I4246" s="67">
        <f t="shared" si="267"/>
        <v>0</v>
      </c>
    </row>
    <row r="4247" spans="1:9" x14ac:dyDescent="0.25">
      <c r="A4247" s="59">
        <f t="shared" si="265"/>
        <v>44098</v>
      </c>
      <c r="B4247" s="102">
        <f t="shared" si="266"/>
        <v>6</v>
      </c>
      <c r="C4247" s="65">
        <f>'Actual Solar Data'!K4236</f>
        <v>8</v>
      </c>
      <c r="D4247" s="59">
        <f>whlsecost_hourly_4002_202009!C564</f>
        <v>44098</v>
      </c>
      <c r="E4247" s="83">
        <f>whlsecost_hourly_4002_202009!D564</f>
        <v>6</v>
      </c>
      <c r="F4247" s="2">
        <f>whlsecost_hourly_4002_202009!F564</f>
        <v>12.78</v>
      </c>
      <c r="G4247" s="2">
        <f>whlsecost_hourly_4002_202009!X564</f>
        <v>0.21000000000000002</v>
      </c>
      <c r="H4247" s="2">
        <f t="shared" si="264"/>
        <v>12.99</v>
      </c>
      <c r="I4247" s="67">
        <f t="shared" si="267"/>
        <v>103.92</v>
      </c>
    </row>
    <row r="4248" spans="1:9" x14ac:dyDescent="0.25">
      <c r="A4248" s="59">
        <f t="shared" si="265"/>
        <v>44098</v>
      </c>
      <c r="B4248" s="102">
        <f t="shared" si="266"/>
        <v>7</v>
      </c>
      <c r="C4248" s="65">
        <f>'Actual Solar Data'!K4237</f>
        <v>528</v>
      </c>
      <c r="D4248" s="59">
        <f>whlsecost_hourly_4002_202009!C565</f>
        <v>44098</v>
      </c>
      <c r="E4248" s="83">
        <f>whlsecost_hourly_4002_202009!D565</f>
        <v>7</v>
      </c>
      <c r="F4248" s="2">
        <f>whlsecost_hourly_4002_202009!F565</f>
        <v>16.09</v>
      </c>
      <c r="G4248" s="2">
        <f>whlsecost_hourly_4002_202009!X565</f>
        <v>0.31</v>
      </c>
      <c r="H4248" s="2">
        <f t="shared" si="264"/>
        <v>16.399999999999999</v>
      </c>
      <c r="I4248" s="67">
        <f t="shared" si="267"/>
        <v>8659.1999999999989</v>
      </c>
    </row>
    <row r="4249" spans="1:9" x14ac:dyDescent="0.25">
      <c r="A4249" s="59">
        <f t="shared" si="265"/>
        <v>44098</v>
      </c>
      <c r="B4249" s="102">
        <f t="shared" si="266"/>
        <v>8</v>
      </c>
      <c r="C4249" s="65">
        <f>'Actual Solar Data'!K4238</f>
        <v>9140</v>
      </c>
      <c r="D4249" s="59">
        <f>whlsecost_hourly_4002_202009!C566</f>
        <v>44098</v>
      </c>
      <c r="E4249" s="83">
        <f>whlsecost_hourly_4002_202009!D566</f>
        <v>8</v>
      </c>
      <c r="F4249" s="2">
        <f>whlsecost_hourly_4002_202009!F566</f>
        <v>17.440000000000001</v>
      </c>
      <c r="G4249" s="2">
        <f>whlsecost_hourly_4002_202009!X566</f>
        <v>0.87</v>
      </c>
      <c r="H4249" s="2">
        <f t="shared" si="264"/>
        <v>18.310000000000002</v>
      </c>
      <c r="I4249" s="67">
        <f t="shared" si="267"/>
        <v>167353.40000000002</v>
      </c>
    </row>
    <row r="4250" spans="1:9" x14ac:dyDescent="0.25">
      <c r="A4250" s="59">
        <f t="shared" si="265"/>
        <v>44098</v>
      </c>
      <c r="B4250" s="102">
        <f t="shared" si="266"/>
        <v>9</v>
      </c>
      <c r="C4250" s="65">
        <f>'Actual Solar Data'!K4239</f>
        <v>29018</v>
      </c>
      <c r="D4250" s="59">
        <f>whlsecost_hourly_4002_202009!C567</f>
        <v>44098</v>
      </c>
      <c r="E4250" s="83">
        <f>whlsecost_hourly_4002_202009!D567</f>
        <v>9</v>
      </c>
      <c r="F4250" s="2">
        <f>whlsecost_hourly_4002_202009!F567</f>
        <v>18.16</v>
      </c>
      <c r="G4250" s="2">
        <f>whlsecost_hourly_4002_202009!X567</f>
        <v>0.77</v>
      </c>
      <c r="H4250" s="2">
        <f t="shared" si="264"/>
        <v>18.93</v>
      </c>
      <c r="I4250" s="67">
        <f t="shared" si="267"/>
        <v>549310.74</v>
      </c>
    </row>
    <row r="4251" spans="1:9" x14ac:dyDescent="0.25">
      <c r="A4251" s="59">
        <f t="shared" si="265"/>
        <v>44098</v>
      </c>
      <c r="B4251" s="102">
        <f t="shared" si="266"/>
        <v>10</v>
      </c>
      <c r="C4251" s="65">
        <f>'Actual Solar Data'!K4240</f>
        <v>44878</v>
      </c>
      <c r="D4251" s="59">
        <f>whlsecost_hourly_4002_202009!C568</f>
        <v>44098</v>
      </c>
      <c r="E4251" s="83">
        <f>whlsecost_hourly_4002_202009!D568</f>
        <v>10</v>
      </c>
      <c r="F4251" s="2">
        <f>whlsecost_hourly_4002_202009!F568</f>
        <v>17.88</v>
      </c>
      <c r="G4251" s="2">
        <f>whlsecost_hourly_4002_202009!X568</f>
        <v>0.79</v>
      </c>
      <c r="H4251" s="2">
        <f t="shared" si="264"/>
        <v>18.669999999999998</v>
      </c>
      <c r="I4251" s="67">
        <f t="shared" si="267"/>
        <v>837872.25999999989</v>
      </c>
    </row>
    <row r="4252" spans="1:9" x14ac:dyDescent="0.25">
      <c r="A4252" s="59">
        <f t="shared" si="265"/>
        <v>44098</v>
      </c>
      <c r="B4252" s="102">
        <f t="shared" si="266"/>
        <v>11</v>
      </c>
      <c r="C4252" s="65">
        <f>'Actual Solar Data'!K4241</f>
        <v>59873</v>
      </c>
      <c r="D4252" s="59">
        <f>whlsecost_hourly_4002_202009!C569</f>
        <v>44098</v>
      </c>
      <c r="E4252" s="83">
        <f>whlsecost_hourly_4002_202009!D569</f>
        <v>11</v>
      </c>
      <c r="F4252" s="2">
        <f>whlsecost_hourly_4002_202009!F569</f>
        <v>18.38</v>
      </c>
      <c r="G4252" s="2">
        <f>whlsecost_hourly_4002_202009!X569</f>
        <v>0.78</v>
      </c>
      <c r="H4252" s="2">
        <f t="shared" si="264"/>
        <v>19.16</v>
      </c>
      <c r="I4252" s="67">
        <f t="shared" si="267"/>
        <v>1147166.68</v>
      </c>
    </row>
    <row r="4253" spans="1:9" x14ac:dyDescent="0.25">
      <c r="A4253" s="59">
        <f t="shared" si="265"/>
        <v>44098</v>
      </c>
      <c r="B4253" s="102">
        <f t="shared" si="266"/>
        <v>12</v>
      </c>
      <c r="C4253" s="65">
        <f>'Actual Solar Data'!K4242</f>
        <v>66905</v>
      </c>
      <c r="D4253" s="59">
        <f>whlsecost_hourly_4002_202009!C570</f>
        <v>44098</v>
      </c>
      <c r="E4253" s="83">
        <f>whlsecost_hourly_4002_202009!D570</f>
        <v>12</v>
      </c>
      <c r="F4253" s="2">
        <f>whlsecost_hourly_4002_202009!F570</f>
        <v>18.48</v>
      </c>
      <c r="G4253" s="2">
        <f>whlsecost_hourly_4002_202009!X570</f>
        <v>0.73</v>
      </c>
      <c r="H4253" s="2">
        <f t="shared" si="264"/>
        <v>19.21</v>
      </c>
      <c r="I4253" s="67">
        <f t="shared" si="267"/>
        <v>1285245.05</v>
      </c>
    </row>
    <row r="4254" spans="1:9" x14ac:dyDescent="0.25">
      <c r="A4254" s="59">
        <f t="shared" si="265"/>
        <v>44098</v>
      </c>
      <c r="B4254" s="102">
        <f t="shared" si="266"/>
        <v>13</v>
      </c>
      <c r="C4254" s="65">
        <f>'Actual Solar Data'!K4243</f>
        <v>65340</v>
      </c>
      <c r="D4254" s="59">
        <f>whlsecost_hourly_4002_202009!C571</f>
        <v>44098</v>
      </c>
      <c r="E4254" s="83">
        <f>whlsecost_hourly_4002_202009!D571</f>
        <v>13</v>
      </c>
      <c r="F4254" s="2">
        <f>whlsecost_hourly_4002_202009!F571</f>
        <v>18.95</v>
      </c>
      <c r="G4254" s="2">
        <f>whlsecost_hourly_4002_202009!X571</f>
        <v>0.75</v>
      </c>
      <c r="H4254" s="2">
        <f t="shared" si="264"/>
        <v>19.7</v>
      </c>
      <c r="I4254" s="67">
        <f t="shared" si="267"/>
        <v>1287198</v>
      </c>
    </row>
    <row r="4255" spans="1:9" x14ac:dyDescent="0.25">
      <c r="A4255" s="59">
        <f t="shared" si="265"/>
        <v>44098</v>
      </c>
      <c r="B4255" s="102">
        <f t="shared" si="266"/>
        <v>14</v>
      </c>
      <c r="C4255" s="65">
        <f>'Actual Solar Data'!K4244</f>
        <v>57665</v>
      </c>
      <c r="D4255" s="59">
        <f>whlsecost_hourly_4002_202009!C572</f>
        <v>44098</v>
      </c>
      <c r="E4255" s="83">
        <f>whlsecost_hourly_4002_202009!D572</f>
        <v>14</v>
      </c>
      <c r="F4255" s="2">
        <f>whlsecost_hourly_4002_202009!F572</f>
        <v>21.3</v>
      </c>
      <c r="G4255" s="2">
        <f>whlsecost_hourly_4002_202009!X572</f>
        <v>0.8</v>
      </c>
      <c r="H4255" s="2">
        <f t="shared" si="264"/>
        <v>22.1</v>
      </c>
      <c r="I4255" s="67">
        <f t="shared" si="267"/>
        <v>1274396.5</v>
      </c>
    </row>
    <row r="4256" spans="1:9" x14ac:dyDescent="0.25">
      <c r="A4256" s="59">
        <f t="shared" si="265"/>
        <v>44098</v>
      </c>
      <c r="B4256" s="102">
        <f t="shared" si="266"/>
        <v>15</v>
      </c>
      <c r="C4256" s="65">
        <f>'Actual Solar Data'!K4245</f>
        <v>43453</v>
      </c>
      <c r="D4256" s="59">
        <f>whlsecost_hourly_4002_202009!C573</f>
        <v>44098</v>
      </c>
      <c r="E4256" s="83">
        <f>whlsecost_hourly_4002_202009!D573</f>
        <v>15</v>
      </c>
      <c r="F4256" s="2">
        <f>whlsecost_hourly_4002_202009!F573</f>
        <v>19.57</v>
      </c>
      <c r="G4256" s="2">
        <f>whlsecost_hourly_4002_202009!X573</f>
        <v>0.75</v>
      </c>
      <c r="H4256" s="2">
        <f t="shared" si="264"/>
        <v>20.32</v>
      </c>
      <c r="I4256" s="67">
        <f t="shared" si="267"/>
        <v>882964.96</v>
      </c>
    </row>
    <row r="4257" spans="1:9" x14ac:dyDescent="0.25">
      <c r="A4257" s="59">
        <f t="shared" si="265"/>
        <v>44098</v>
      </c>
      <c r="B4257" s="102">
        <f t="shared" si="266"/>
        <v>16</v>
      </c>
      <c r="C4257" s="65">
        <f>'Actual Solar Data'!K4246</f>
        <v>23053</v>
      </c>
      <c r="D4257" s="59">
        <f>whlsecost_hourly_4002_202009!C574</f>
        <v>44098</v>
      </c>
      <c r="E4257" s="83">
        <f>whlsecost_hourly_4002_202009!D574</f>
        <v>16</v>
      </c>
      <c r="F4257" s="2">
        <f>whlsecost_hourly_4002_202009!F574</f>
        <v>18.010000000000002</v>
      </c>
      <c r="G4257" s="2">
        <f>whlsecost_hourly_4002_202009!X574</f>
        <v>0.76</v>
      </c>
      <c r="H4257" s="2">
        <f t="shared" si="264"/>
        <v>18.770000000000003</v>
      </c>
      <c r="I4257" s="67">
        <f t="shared" si="267"/>
        <v>432704.81000000006</v>
      </c>
    </row>
    <row r="4258" spans="1:9" x14ac:dyDescent="0.25">
      <c r="A4258" s="59">
        <f t="shared" si="265"/>
        <v>44098</v>
      </c>
      <c r="B4258" s="102">
        <f t="shared" si="266"/>
        <v>17</v>
      </c>
      <c r="C4258" s="65">
        <f>'Actual Solar Data'!K4247</f>
        <v>17238</v>
      </c>
      <c r="D4258" s="59">
        <f>whlsecost_hourly_4002_202009!C575</f>
        <v>44098</v>
      </c>
      <c r="E4258" s="83">
        <f>whlsecost_hourly_4002_202009!D575</f>
        <v>17</v>
      </c>
      <c r="F4258" s="2">
        <f>whlsecost_hourly_4002_202009!F575</f>
        <v>18.739999999999998</v>
      </c>
      <c r="G4258" s="2">
        <f>whlsecost_hourly_4002_202009!X575</f>
        <v>0.71000000000000008</v>
      </c>
      <c r="H4258" s="2">
        <f t="shared" si="264"/>
        <v>19.45</v>
      </c>
      <c r="I4258" s="67">
        <f t="shared" si="267"/>
        <v>335279.09999999998</v>
      </c>
    </row>
    <row r="4259" spans="1:9" x14ac:dyDescent="0.25">
      <c r="A4259" s="59">
        <f t="shared" si="265"/>
        <v>44098</v>
      </c>
      <c r="B4259" s="102">
        <f t="shared" si="266"/>
        <v>18</v>
      </c>
      <c r="C4259" s="65">
        <f>'Actual Solar Data'!K4248</f>
        <v>7165</v>
      </c>
      <c r="D4259" s="59">
        <f>whlsecost_hourly_4002_202009!C576</f>
        <v>44098</v>
      </c>
      <c r="E4259" s="83">
        <f>whlsecost_hourly_4002_202009!D576</f>
        <v>18</v>
      </c>
      <c r="F4259" s="2">
        <f>whlsecost_hourly_4002_202009!F576</f>
        <v>17.86</v>
      </c>
      <c r="G4259" s="2">
        <f>whlsecost_hourly_4002_202009!X576</f>
        <v>0.69000000000000006</v>
      </c>
      <c r="H4259" s="2">
        <f t="shared" ref="H4259:H4322" si="268">SUM(F4259:G4259)</f>
        <v>18.55</v>
      </c>
      <c r="I4259" s="67">
        <f t="shared" si="267"/>
        <v>132910.75</v>
      </c>
    </row>
    <row r="4260" spans="1:9" x14ac:dyDescent="0.25">
      <c r="A4260" s="59">
        <f t="shared" si="265"/>
        <v>44098</v>
      </c>
      <c r="B4260" s="102">
        <f t="shared" si="266"/>
        <v>19</v>
      </c>
      <c r="C4260" s="65">
        <f>'Actual Solar Data'!K4249</f>
        <v>540</v>
      </c>
      <c r="D4260" s="59">
        <f>whlsecost_hourly_4002_202009!C577</f>
        <v>44098</v>
      </c>
      <c r="E4260" s="83">
        <f>whlsecost_hourly_4002_202009!D577</f>
        <v>19</v>
      </c>
      <c r="F4260" s="2">
        <f>whlsecost_hourly_4002_202009!F577</f>
        <v>19.52</v>
      </c>
      <c r="G4260" s="2">
        <f>whlsecost_hourly_4002_202009!X577</f>
        <v>0.69000000000000006</v>
      </c>
      <c r="H4260" s="2">
        <f t="shared" si="268"/>
        <v>20.21</v>
      </c>
      <c r="I4260" s="67">
        <f t="shared" si="267"/>
        <v>10913.4</v>
      </c>
    </row>
    <row r="4261" spans="1:9" x14ac:dyDescent="0.25">
      <c r="A4261" s="59">
        <f t="shared" si="265"/>
        <v>44098</v>
      </c>
      <c r="B4261" s="102">
        <f t="shared" si="266"/>
        <v>20</v>
      </c>
      <c r="C4261" s="65">
        <f>'Actual Solar Data'!K4250</f>
        <v>5</v>
      </c>
      <c r="D4261" s="59">
        <f>whlsecost_hourly_4002_202009!C578</f>
        <v>44098</v>
      </c>
      <c r="E4261" s="83">
        <f>whlsecost_hourly_4002_202009!D578</f>
        <v>20</v>
      </c>
      <c r="F4261" s="2">
        <f>whlsecost_hourly_4002_202009!F578</f>
        <v>19.27</v>
      </c>
      <c r="G4261" s="2">
        <f>whlsecost_hourly_4002_202009!X578</f>
        <v>0.82000000000000006</v>
      </c>
      <c r="H4261" s="2">
        <f t="shared" si="268"/>
        <v>20.09</v>
      </c>
      <c r="I4261" s="67">
        <f t="shared" si="267"/>
        <v>100.45</v>
      </c>
    </row>
    <row r="4262" spans="1:9" x14ac:dyDescent="0.25">
      <c r="A4262" s="59">
        <f t="shared" si="265"/>
        <v>44098</v>
      </c>
      <c r="B4262" s="102">
        <f t="shared" si="266"/>
        <v>21</v>
      </c>
      <c r="C4262" s="65">
        <f>'Actual Solar Data'!K4251</f>
        <v>0</v>
      </c>
      <c r="D4262" s="59">
        <f>whlsecost_hourly_4002_202009!C579</f>
        <v>44098</v>
      </c>
      <c r="E4262" s="83">
        <f>whlsecost_hourly_4002_202009!D579</f>
        <v>21</v>
      </c>
      <c r="F4262" s="2">
        <f>whlsecost_hourly_4002_202009!F579</f>
        <v>16.579999999999998</v>
      </c>
      <c r="G4262" s="2">
        <f>whlsecost_hourly_4002_202009!X579</f>
        <v>0.74</v>
      </c>
      <c r="H4262" s="2">
        <f t="shared" si="268"/>
        <v>17.319999999999997</v>
      </c>
      <c r="I4262" s="67">
        <f t="shared" si="267"/>
        <v>0</v>
      </c>
    </row>
    <row r="4263" spans="1:9" x14ac:dyDescent="0.25">
      <c r="A4263" s="59">
        <f t="shared" si="265"/>
        <v>44098</v>
      </c>
      <c r="B4263" s="102">
        <f t="shared" si="266"/>
        <v>22</v>
      </c>
      <c r="C4263" s="65">
        <f>'Actual Solar Data'!K4252</f>
        <v>0</v>
      </c>
      <c r="D4263" s="59">
        <f>whlsecost_hourly_4002_202009!C580</f>
        <v>44098</v>
      </c>
      <c r="E4263" s="83">
        <f>whlsecost_hourly_4002_202009!D580</f>
        <v>22</v>
      </c>
      <c r="F4263" s="2">
        <f>whlsecost_hourly_4002_202009!F580</f>
        <v>18.2</v>
      </c>
      <c r="G4263" s="2">
        <f>whlsecost_hourly_4002_202009!X580</f>
        <v>0.81</v>
      </c>
      <c r="H4263" s="2">
        <f t="shared" si="268"/>
        <v>19.009999999999998</v>
      </c>
      <c r="I4263" s="67">
        <f t="shared" si="267"/>
        <v>0</v>
      </c>
    </row>
    <row r="4264" spans="1:9" x14ac:dyDescent="0.25">
      <c r="A4264" s="59">
        <f t="shared" si="265"/>
        <v>44098</v>
      </c>
      <c r="B4264" s="102">
        <f t="shared" si="266"/>
        <v>23</v>
      </c>
      <c r="C4264" s="65">
        <f>'Actual Solar Data'!K4253</f>
        <v>0</v>
      </c>
      <c r="D4264" s="59">
        <f>whlsecost_hourly_4002_202009!C581</f>
        <v>44098</v>
      </c>
      <c r="E4264" s="83">
        <f>whlsecost_hourly_4002_202009!D581</f>
        <v>23</v>
      </c>
      <c r="F4264" s="2">
        <f>whlsecost_hourly_4002_202009!F581</f>
        <v>15.33</v>
      </c>
      <c r="G4264" s="2">
        <f>whlsecost_hourly_4002_202009!X581</f>
        <v>0.85000000000000009</v>
      </c>
      <c r="H4264" s="2">
        <f t="shared" si="268"/>
        <v>16.18</v>
      </c>
      <c r="I4264" s="67">
        <f t="shared" si="267"/>
        <v>0</v>
      </c>
    </row>
    <row r="4265" spans="1:9" x14ac:dyDescent="0.25">
      <c r="A4265" s="59">
        <f t="shared" si="265"/>
        <v>44098</v>
      </c>
      <c r="B4265" s="102">
        <f t="shared" si="266"/>
        <v>24</v>
      </c>
      <c r="C4265" s="65">
        <f>'Actual Solar Data'!K4254</f>
        <v>0</v>
      </c>
      <c r="D4265" s="59">
        <f>whlsecost_hourly_4002_202009!C582</f>
        <v>44098</v>
      </c>
      <c r="E4265" s="83">
        <f>whlsecost_hourly_4002_202009!D582</f>
        <v>24</v>
      </c>
      <c r="F4265" s="2">
        <f>whlsecost_hourly_4002_202009!F582</f>
        <v>14.5</v>
      </c>
      <c r="G4265" s="2">
        <f>whlsecost_hourly_4002_202009!X582</f>
        <v>0.22000000000000003</v>
      </c>
      <c r="H4265" s="2">
        <f t="shared" si="268"/>
        <v>14.72</v>
      </c>
      <c r="I4265" s="67">
        <f t="shared" si="267"/>
        <v>0</v>
      </c>
    </row>
    <row r="4266" spans="1:9" x14ac:dyDescent="0.25">
      <c r="A4266" s="59">
        <f t="shared" si="265"/>
        <v>44099</v>
      </c>
      <c r="B4266" s="102">
        <f t="shared" si="266"/>
        <v>1</v>
      </c>
      <c r="C4266" s="65">
        <f>'Actual Solar Data'!K4255</f>
        <v>0</v>
      </c>
      <c r="D4266" s="59">
        <f>whlsecost_hourly_4002_202009!C583</f>
        <v>44099</v>
      </c>
      <c r="E4266" s="83">
        <f>whlsecost_hourly_4002_202009!D583</f>
        <v>1</v>
      </c>
      <c r="F4266" s="2">
        <f>whlsecost_hourly_4002_202009!F583</f>
        <v>18.579999999999998</v>
      </c>
      <c r="G4266" s="2">
        <f>whlsecost_hourly_4002_202009!X583</f>
        <v>0.22999999999999998</v>
      </c>
      <c r="H4266" s="2">
        <f t="shared" si="268"/>
        <v>18.809999999999999</v>
      </c>
      <c r="I4266" s="67">
        <f t="shared" si="267"/>
        <v>0</v>
      </c>
    </row>
    <row r="4267" spans="1:9" x14ac:dyDescent="0.25">
      <c r="A4267" s="59">
        <f t="shared" si="265"/>
        <v>44099</v>
      </c>
      <c r="B4267" s="102">
        <f t="shared" si="266"/>
        <v>2</v>
      </c>
      <c r="C4267" s="65">
        <f>'Actual Solar Data'!K4256</f>
        <v>0</v>
      </c>
      <c r="D4267" s="59">
        <f>whlsecost_hourly_4002_202009!C584</f>
        <v>44099</v>
      </c>
      <c r="E4267" s="83">
        <f>whlsecost_hourly_4002_202009!D584</f>
        <v>2</v>
      </c>
      <c r="F4267" s="2">
        <f>whlsecost_hourly_4002_202009!F584</f>
        <v>22.08</v>
      </c>
      <c r="G4267" s="2">
        <f>whlsecost_hourly_4002_202009!X584</f>
        <v>0.21</v>
      </c>
      <c r="H4267" s="2">
        <f t="shared" si="268"/>
        <v>22.29</v>
      </c>
      <c r="I4267" s="67">
        <f t="shared" si="267"/>
        <v>0</v>
      </c>
    </row>
    <row r="4268" spans="1:9" x14ac:dyDescent="0.25">
      <c r="A4268" s="59">
        <f t="shared" si="265"/>
        <v>44099</v>
      </c>
      <c r="B4268" s="102">
        <f t="shared" si="266"/>
        <v>3</v>
      </c>
      <c r="C4268" s="65">
        <f>'Actual Solar Data'!K4257</f>
        <v>0</v>
      </c>
      <c r="D4268" s="59">
        <f>whlsecost_hourly_4002_202009!C585</f>
        <v>44099</v>
      </c>
      <c r="E4268" s="83">
        <f>whlsecost_hourly_4002_202009!D585</f>
        <v>3</v>
      </c>
      <c r="F4268" s="2">
        <f>whlsecost_hourly_4002_202009!F585</f>
        <v>26.66</v>
      </c>
      <c r="G4268" s="2">
        <f>whlsecost_hourly_4002_202009!X585</f>
        <v>0.27</v>
      </c>
      <c r="H4268" s="2">
        <f t="shared" si="268"/>
        <v>26.93</v>
      </c>
      <c r="I4268" s="67">
        <f t="shared" si="267"/>
        <v>0</v>
      </c>
    </row>
    <row r="4269" spans="1:9" x14ac:dyDescent="0.25">
      <c r="A4269" s="59">
        <f t="shared" si="265"/>
        <v>44099</v>
      </c>
      <c r="B4269" s="102">
        <f t="shared" si="266"/>
        <v>4</v>
      </c>
      <c r="C4269" s="65">
        <f>'Actual Solar Data'!K4258</f>
        <v>0</v>
      </c>
      <c r="D4269" s="59">
        <f>whlsecost_hourly_4002_202009!C586</f>
        <v>44099</v>
      </c>
      <c r="E4269" s="83">
        <f>whlsecost_hourly_4002_202009!D586</f>
        <v>4</v>
      </c>
      <c r="F4269" s="2">
        <f>whlsecost_hourly_4002_202009!F586</f>
        <v>28.07</v>
      </c>
      <c r="G4269" s="2">
        <f>whlsecost_hourly_4002_202009!X586</f>
        <v>0.31</v>
      </c>
      <c r="H4269" s="2">
        <f t="shared" si="268"/>
        <v>28.38</v>
      </c>
      <c r="I4269" s="67">
        <f t="shared" si="267"/>
        <v>0</v>
      </c>
    </row>
    <row r="4270" spans="1:9" x14ac:dyDescent="0.25">
      <c r="A4270" s="59">
        <f t="shared" si="265"/>
        <v>44099</v>
      </c>
      <c r="B4270" s="102">
        <f t="shared" si="266"/>
        <v>5</v>
      </c>
      <c r="C4270" s="65">
        <f>'Actual Solar Data'!K4259</f>
        <v>0</v>
      </c>
      <c r="D4270" s="59">
        <f>whlsecost_hourly_4002_202009!C587</f>
        <v>44099</v>
      </c>
      <c r="E4270" s="83">
        <f>whlsecost_hourly_4002_202009!D587</f>
        <v>5</v>
      </c>
      <c r="F4270" s="2">
        <f>whlsecost_hourly_4002_202009!F587</f>
        <v>28.23</v>
      </c>
      <c r="G4270" s="2">
        <f>whlsecost_hourly_4002_202009!X587</f>
        <v>0.38</v>
      </c>
      <c r="H4270" s="2">
        <f t="shared" si="268"/>
        <v>28.61</v>
      </c>
      <c r="I4270" s="67">
        <f t="shared" si="267"/>
        <v>0</v>
      </c>
    </row>
    <row r="4271" spans="1:9" x14ac:dyDescent="0.25">
      <c r="A4271" s="59">
        <f t="shared" si="265"/>
        <v>44099</v>
      </c>
      <c r="B4271" s="102">
        <f t="shared" si="266"/>
        <v>6</v>
      </c>
      <c r="C4271" s="65">
        <f>'Actual Solar Data'!K4260</f>
        <v>3</v>
      </c>
      <c r="D4271" s="59">
        <f>whlsecost_hourly_4002_202009!C588</f>
        <v>44099</v>
      </c>
      <c r="E4271" s="83">
        <f>whlsecost_hourly_4002_202009!D588</f>
        <v>6</v>
      </c>
      <c r="F4271" s="2">
        <f>whlsecost_hourly_4002_202009!F588</f>
        <v>18.809999999999999</v>
      </c>
      <c r="G4271" s="2">
        <f>whlsecost_hourly_4002_202009!X588</f>
        <v>0.26</v>
      </c>
      <c r="H4271" s="2">
        <f t="shared" si="268"/>
        <v>19.07</v>
      </c>
      <c r="I4271" s="67">
        <f t="shared" si="267"/>
        <v>57.21</v>
      </c>
    </row>
    <row r="4272" spans="1:9" x14ac:dyDescent="0.25">
      <c r="A4272" s="59">
        <f t="shared" si="265"/>
        <v>44099</v>
      </c>
      <c r="B4272" s="102">
        <f t="shared" si="266"/>
        <v>7</v>
      </c>
      <c r="C4272" s="65">
        <f>'Actual Solar Data'!K4261</f>
        <v>268</v>
      </c>
      <c r="D4272" s="59">
        <f>whlsecost_hourly_4002_202009!C589</f>
        <v>44099</v>
      </c>
      <c r="E4272" s="83">
        <f>whlsecost_hourly_4002_202009!D589</f>
        <v>7</v>
      </c>
      <c r="F4272" s="2">
        <f>whlsecost_hourly_4002_202009!F589</f>
        <v>16.25</v>
      </c>
      <c r="G4272" s="2">
        <f>whlsecost_hourly_4002_202009!X589</f>
        <v>0.35</v>
      </c>
      <c r="H4272" s="2">
        <f t="shared" si="268"/>
        <v>16.600000000000001</v>
      </c>
      <c r="I4272" s="67">
        <f t="shared" si="267"/>
        <v>4448.8</v>
      </c>
    </row>
    <row r="4273" spans="1:9" x14ac:dyDescent="0.25">
      <c r="A4273" s="59">
        <f t="shared" si="265"/>
        <v>44099</v>
      </c>
      <c r="B4273" s="102">
        <f t="shared" si="266"/>
        <v>8</v>
      </c>
      <c r="C4273" s="65">
        <f>'Actual Solar Data'!K4262</f>
        <v>8453</v>
      </c>
      <c r="D4273" s="59">
        <f>whlsecost_hourly_4002_202009!C590</f>
        <v>44099</v>
      </c>
      <c r="E4273" s="83">
        <f>whlsecost_hourly_4002_202009!D590</f>
        <v>8</v>
      </c>
      <c r="F4273" s="2">
        <f>whlsecost_hourly_4002_202009!F590</f>
        <v>21.81</v>
      </c>
      <c r="G4273" s="2">
        <f>whlsecost_hourly_4002_202009!X590</f>
        <v>1.01</v>
      </c>
      <c r="H4273" s="2">
        <f t="shared" si="268"/>
        <v>22.82</v>
      </c>
      <c r="I4273" s="67">
        <f t="shared" si="267"/>
        <v>192897.46</v>
      </c>
    </row>
    <row r="4274" spans="1:9" x14ac:dyDescent="0.25">
      <c r="A4274" s="59">
        <f t="shared" si="265"/>
        <v>44099</v>
      </c>
      <c r="B4274" s="102">
        <f t="shared" si="266"/>
        <v>9</v>
      </c>
      <c r="C4274" s="65">
        <f>'Actual Solar Data'!K4263</f>
        <v>27650</v>
      </c>
      <c r="D4274" s="59">
        <f>whlsecost_hourly_4002_202009!C591</f>
        <v>44099</v>
      </c>
      <c r="E4274" s="83">
        <f>whlsecost_hourly_4002_202009!D591</f>
        <v>9</v>
      </c>
      <c r="F4274" s="2">
        <f>whlsecost_hourly_4002_202009!F591</f>
        <v>25.67</v>
      </c>
      <c r="G4274" s="2">
        <f>whlsecost_hourly_4002_202009!X591</f>
        <v>0.99</v>
      </c>
      <c r="H4274" s="2">
        <f t="shared" si="268"/>
        <v>26.66</v>
      </c>
      <c r="I4274" s="67">
        <f t="shared" si="267"/>
        <v>737149</v>
      </c>
    </row>
    <row r="4275" spans="1:9" x14ac:dyDescent="0.25">
      <c r="A4275" s="59">
        <f t="shared" si="265"/>
        <v>44099</v>
      </c>
      <c r="B4275" s="102">
        <f t="shared" si="266"/>
        <v>10</v>
      </c>
      <c r="C4275" s="65">
        <f>'Actual Solar Data'!K4264</f>
        <v>46625</v>
      </c>
      <c r="D4275" s="59">
        <f>whlsecost_hourly_4002_202009!C592</f>
        <v>44099</v>
      </c>
      <c r="E4275" s="83">
        <f>whlsecost_hourly_4002_202009!D592</f>
        <v>10</v>
      </c>
      <c r="F4275" s="2">
        <f>whlsecost_hourly_4002_202009!F592</f>
        <v>21.41</v>
      </c>
      <c r="G4275" s="2">
        <f>whlsecost_hourly_4002_202009!X592</f>
        <v>0.91999999999999993</v>
      </c>
      <c r="H4275" s="2">
        <f t="shared" si="268"/>
        <v>22.33</v>
      </c>
      <c r="I4275" s="67">
        <f t="shared" si="267"/>
        <v>1041136.2499999999</v>
      </c>
    </row>
    <row r="4276" spans="1:9" x14ac:dyDescent="0.25">
      <c r="A4276" s="59">
        <f t="shared" si="265"/>
        <v>44099</v>
      </c>
      <c r="B4276" s="102">
        <f t="shared" si="266"/>
        <v>11</v>
      </c>
      <c r="C4276" s="65">
        <f>'Actual Solar Data'!K4265</f>
        <v>59560</v>
      </c>
      <c r="D4276" s="59">
        <f>whlsecost_hourly_4002_202009!C593</f>
        <v>44099</v>
      </c>
      <c r="E4276" s="83">
        <f>whlsecost_hourly_4002_202009!D593</f>
        <v>11</v>
      </c>
      <c r="F4276" s="2">
        <f>whlsecost_hourly_4002_202009!F593</f>
        <v>19.13</v>
      </c>
      <c r="G4276" s="2">
        <f>whlsecost_hourly_4002_202009!X593</f>
        <v>0.80999999999999994</v>
      </c>
      <c r="H4276" s="2">
        <f t="shared" si="268"/>
        <v>19.939999999999998</v>
      </c>
      <c r="I4276" s="67">
        <f t="shared" si="267"/>
        <v>1187626.3999999999</v>
      </c>
    </row>
    <row r="4277" spans="1:9" x14ac:dyDescent="0.25">
      <c r="A4277" s="59">
        <f t="shared" si="265"/>
        <v>44099</v>
      </c>
      <c r="B4277" s="102">
        <f t="shared" si="266"/>
        <v>12</v>
      </c>
      <c r="C4277" s="65">
        <f>'Actual Solar Data'!K4266</f>
        <v>67950</v>
      </c>
      <c r="D4277" s="59">
        <f>whlsecost_hourly_4002_202009!C594</f>
        <v>44099</v>
      </c>
      <c r="E4277" s="83">
        <f>whlsecost_hourly_4002_202009!D594</f>
        <v>12</v>
      </c>
      <c r="F4277" s="2">
        <f>whlsecost_hourly_4002_202009!F594</f>
        <v>17.64</v>
      </c>
      <c r="G4277" s="2">
        <f>whlsecost_hourly_4002_202009!X594</f>
        <v>0.76</v>
      </c>
      <c r="H4277" s="2">
        <f t="shared" si="268"/>
        <v>18.400000000000002</v>
      </c>
      <c r="I4277" s="67">
        <f t="shared" si="267"/>
        <v>1250280.0000000002</v>
      </c>
    </row>
    <row r="4278" spans="1:9" x14ac:dyDescent="0.25">
      <c r="A4278" s="59">
        <f t="shared" si="265"/>
        <v>44099</v>
      </c>
      <c r="B4278" s="102">
        <f t="shared" si="266"/>
        <v>13</v>
      </c>
      <c r="C4278" s="65">
        <f>'Actual Solar Data'!K4267</f>
        <v>69995</v>
      </c>
      <c r="D4278" s="59">
        <f>whlsecost_hourly_4002_202009!C595</f>
        <v>44099</v>
      </c>
      <c r="E4278" s="83">
        <f>whlsecost_hourly_4002_202009!D595</f>
        <v>13</v>
      </c>
      <c r="F4278" s="2">
        <f>whlsecost_hourly_4002_202009!F595</f>
        <v>17.190000000000001</v>
      </c>
      <c r="G4278" s="2">
        <f>whlsecost_hourly_4002_202009!X595</f>
        <v>0.77</v>
      </c>
      <c r="H4278" s="2">
        <f t="shared" si="268"/>
        <v>17.96</v>
      </c>
      <c r="I4278" s="67">
        <f t="shared" si="267"/>
        <v>1257110.2</v>
      </c>
    </row>
    <row r="4279" spans="1:9" x14ac:dyDescent="0.25">
      <c r="A4279" s="59">
        <f t="shared" si="265"/>
        <v>44099</v>
      </c>
      <c r="B4279" s="102">
        <f t="shared" si="266"/>
        <v>14</v>
      </c>
      <c r="C4279" s="65">
        <f>'Actual Solar Data'!K4268</f>
        <v>67343</v>
      </c>
      <c r="D4279" s="59">
        <f>whlsecost_hourly_4002_202009!C596</f>
        <v>44099</v>
      </c>
      <c r="E4279" s="83">
        <f>whlsecost_hourly_4002_202009!D596</f>
        <v>14</v>
      </c>
      <c r="F4279" s="2">
        <f>whlsecost_hourly_4002_202009!F596</f>
        <v>17.54</v>
      </c>
      <c r="G4279" s="2">
        <f>whlsecost_hourly_4002_202009!X596</f>
        <v>0.77</v>
      </c>
      <c r="H4279" s="2">
        <f t="shared" si="268"/>
        <v>18.309999999999999</v>
      </c>
      <c r="I4279" s="67">
        <f t="shared" si="267"/>
        <v>1233050.3299999998</v>
      </c>
    </row>
    <row r="4280" spans="1:9" x14ac:dyDescent="0.25">
      <c r="A4280" s="59">
        <f t="shared" si="265"/>
        <v>44099</v>
      </c>
      <c r="B4280" s="102">
        <f t="shared" si="266"/>
        <v>15</v>
      </c>
      <c r="C4280" s="65">
        <f>'Actual Solar Data'!K4269</f>
        <v>60295</v>
      </c>
      <c r="D4280" s="59">
        <f>whlsecost_hourly_4002_202009!C597</f>
        <v>44099</v>
      </c>
      <c r="E4280" s="83">
        <f>whlsecost_hourly_4002_202009!D597</f>
        <v>15</v>
      </c>
      <c r="F4280" s="2">
        <f>whlsecost_hourly_4002_202009!F597</f>
        <v>18.04</v>
      </c>
      <c r="G4280" s="2">
        <f>whlsecost_hourly_4002_202009!X597</f>
        <v>0.75</v>
      </c>
      <c r="H4280" s="2">
        <f t="shared" si="268"/>
        <v>18.79</v>
      </c>
      <c r="I4280" s="67">
        <f t="shared" si="267"/>
        <v>1132943.05</v>
      </c>
    </row>
    <row r="4281" spans="1:9" x14ac:dyDescent="0.25">
      <c r="A4281" s="59">
        <f t="shared" si="265"/>
        <v>44099</v>
      </c>
      <c r="B4281" s="102">
        <f t="shared" si="266"/>
        <v>16</v>
      </c>
      <c r="C4281" s="65">
        <f>'Actual Solar Data'!K4270</f>
        <v>47305</v>
      </c>
      <c r="D4281" s="59">
        <f>whlsecost_hourly_4002_202009!C598</f>
        <v>44099</v>
      </c>
      <c r="E4281" s="83">
        <f>whlsecost_hourly_4002_202009!D598</f>
        <v>16</v>
      </c>
      <c r="F4281" s="2">
        <f>whlsecost_hourly_4002_202009!F598</f>
        <v>21.49</v>
      </c>
      <c r="G4281" s="2">
        <f>whlsecost_hourly_4002_202009!X598</f>
        <v>0.92</v>
      </c>
      <c r="H4281" s="2">
        <f t="shared" si="268"/>
        <v>22.41</v>
      </c>
      <c r="I4281" s="67">
        <f t="shared" si="267"/>
        <v>1060105.05</v>
      </c>
    </row>
    <row r="4282" spans="1:9" x14ac:dyDescent="0.25">
      <c r="A4282" s="59">
        <f t="shared" si="265"/>
        <v>44099</v>
      </c>
      <c r="B4282" s="102">
        <f t="shared" si="266"/>
        <v>17</v>
      </c>
      <c r="C4282" s="65">
        <f>'Actual Solar Data'!K4271</f>
        <v>28465</v>
      </c>
      <c r="D4282" s="59">
        <f>whlsecost_hourly_4002_202009!C599</f>
        <v>44099</v>
      </c>
      <c r="E4282" s="83">
        <f>whlsecost_hourly_4002_202009!D599</f>
        <v>17</v>
      </c>
      <c r="F4282" s="2">
        <f>whlsecost_hourly_4002_202009!F599</f>
        <v>21.18</v>
      </c>
      <c r="G4282" s="2">
        <f>whlsecost_hourly_4002_202009!X599</f>
        <v>0.79</v>
      </c>
      <c r="H4282" s="2">
        <f t="shared" si="268"/>
        <v>21.97</v>
      </c>
      <c r="I4282" s="67">
        <f t="shared" si="267"/>
        <v>625376.04999999993</v>
      </c>
    </row>
    <row r="4283" spans="1:9" x14ac:dyDescent="0.25">
      <c r="A4283" s="59">
        <f t="shared" si="265"/>
        <v>44099</v>
      </c>
      <c r="B4283" s="102">
        <f t="shared" si="266"/>
        <v>18</v>
      </c>
      <c r="C4283" s="65">
        <f>'Actual Solar Data'!K4272</f>
        <v>8565</v>
      </c>
      <c r="D4283" s="59">
        <f>whlsecost_hourly_4002_202009!C600</f>
        <v>44099</v>
      </c>
      <c r="E4283" s="83">
        <f>whlsecost_hourly_4002_202009!D600</f>
        <v>18</v>
      </c>
      <c r="F4283" s="2">
        <f>whlsecost_hourly_4002_202009!F600</f>
        <v>22.03</v>
      </c>
      <c r="G4283" s="2">
        <f>whlsecost_hourly_4002_202009!X600</f>
        <v>0.78</v>
      </c>
      <c r="H4283" s="2">
        <f t="shared" si="268"/>
        <v>22.810000000000002</v>
      </c>
      <c r="I4283" s="67">
        <f t="shared" si="267"/>
        <v>195367.65000000002</v>
      </c>
    </row>
    <row r="4284" spans="1:9" x14ac:dyDescent="0.25">
      <c r="A4284" s="59">
        <f t="shared" si="265"/>
        <v>44099</v>
      </c>
      <c r="B4284" s="102">
        <f t="shared" si="266"/>
        <v>19</v>
      </c>
      <c r="C4284" s="65">
        <f>'Actual Solar Data'!K4273</f>
        <v>563</v>
      </c>
      <c r="D4284" s="59">
        <f>whlsecost_hourly_4002_202009!C601</f>
        <v>44099</v>
      </c>
      <c r="E4284" s="83">
        <f>whlsecost_hourly_4002_202009!D601</f>
        <v>19</v>
      </c>
      <c r="F4284" s="2">
        <f>whlsecost_hourly_4002_202009!F601</f>
        <v>22.04</v>
      </c>
      <c r="G4284" s="2">
        <f>whlsecost_hourly_4002_202009!X601</f>
        <v>0.88</v>
      </c>
      <c r="H4284" s="2">
        <f t="shared" si="268"/>
        <v>22.919999999999998</v>
      </c>
      <c r="I4284" s="67">
        <f t="shared" si="267"/>
        <v>12903.96</v>
      </c>
    </row>
    <row r="4285" spans="1:9" x14ac:dyDescent="0.25">
      <c r="A4285" s="59">
        <f t="shared" si="265"/>
        <v>44099</v>
      </c>
      <c r="B4285" s="102">
        <f t="shared" si="266"/>
        <v>20</v>
      </c>
      <c r="C4285" s="65">
        <f>'Actual Solar Data'!K4274</f>
        <v>5</v>
      </c>
      <c r="D4285" s="59">
        <f>whlsecost_hourly_4002_202009!C602</f>
        <v>44099</v>
      </c>
      <c r="E4285" s="83">
        <f>whlsecost_hourly_4002_202009!D602</f>
        <v>20</v>
      </c>
      <c r="F4285" s="2">
        <f>whlsecost_hourly_4002_202009!F602</f>
        <v>22.58</v>
      </c>
      <c r="G4285" s="2">
        <f>whlsecost_hourly_4002_202009!X602</f>
        <v>0.95000000000000007</v>
      </c>
      <c r="H4285" s="2">
        <f t="shared" si="268"/>
        <v>23.529999999999998</v>
      </c>
      <c r="I4285" s="67">
        <f t="shared" si="267"/>
        <v>117.64999999999999</v>
      </c>
    </row>
    <row r="4286" spans="1:9" x14ac:dyDescent="0.25">
      <c r="A4286" s="59">
        <f t="shared" si="265"/>
        <v>44099</v>
      </c>
      <c r="B4286" s="102">
        <f t="shared" si="266"/>
        <v>21</v>
      </c>
      <c r="C4286" s="65">
        <f>'Actual Solar Data'!K4275</f>
        <v>0</v>
      </c>
      <c r="D4286" s="59">
        <f>whlsecost_hourly_4002_202009!C603</f>
        <v>44099</v>
      </c>
      <c r="E4286" s="83">
        <f>whlsecost_hourly_4002_202009!D603</f>
        <v>21</v>
      </c>
      <c r="F4286" s="2">
        <f>whlsecost_hourly_4002_202009!F603</f>
        <v>20.52</v>
      </c>
      <c r="G4286" s="2">
        <f>whlsecost_hourly_4002_202009!X603</f>
        <v>0.87999999999999989</v>
      </c>
      <c r="H4286" s="2">
        <f t="shared" si="268"/>
        <v>21.4</v>
      </c>
      <c r="I4286" s="67">
        <f t="shared" si="267"/>
        <v>0</v>
      </c>
    </row>
    <row r="4287" spans="1:9" x14ac:dyDescent="0.25">
      <c r="A4287" s="59">
        <f t="shared" si="265"/>
        <v>44099</v>
      </c>
      <c r="B4287" s="102">
        <f t="shared" si="266"/>
        <v>22</v>
      </c>
      <c r="C4287" s="65">
        <f>'Actual Solar Data'!K4276</f>
        <v>0</v>
      </c>
      <c r="D4287" s="59">
        <f>whlsecost_hourly_4002_202009!C604</f>
        <v>44099</v>
      </c>
      <c r="E4287" s="83">
        <f>whlsecost_hourly_4002_202009!D604</f>
        <v>22</v>
      </c>
      <c r="F4287" s="2">
        <f>whlsecost_hourly_4002_202009!F604</f>
        <v>22.99</v>
      </c>
      <c r="G4287" s="2">
        <f>whlsecost_hourly_4002_202009!X604</f>
        <v>0.93</v>
      </c>
      <c r="H4287" s="2">
        <f t="shared" si="268"/>
        <v>23.919999999999998</v>
      </c>
      <c r="I4287" s="67">
        <f t="shared" si="267"/>
        <v>0</v>
      </c>
    </row>
    <row r="4288" spans="1:9" x14ac:dyDescent="0.25">
      <c r="A4288" s="59">
        <f t="shared" si="265"/>
        <v>44099</v>
      </c>
      <c r="B4288" s="102">
        <f t="shared" si="266"/>
        <v>23</v>
      </c>
      <c r="C4288" s="65">
        <f>'Actual Solar Data'!K4277</f>
        <v>0</v>
      </c>
      <c r="D4288" s="59">
        <f>whlsecost_hourly_4002_202009!C605</f>
        <v>44099</v>
      </c>
      <c r="E4288" s="83">
        <f>whlsecost_hourly_4002_202009!D605</f>
        <v>23</v>
      </c>
      <c r="F4288" s="2">
        <f>whlsecost_hourly_4002_202009!F605</f>
        <v>18.93</v>
      </c>
      <c r="G4288" s="2">
        <f>whlsecost_hourly_4002_202009!X605</f>
        <v>0.96</v>
      </c>
      <c r="H4288" s="2">
        <f t="shared" si="268"/>
        <v>19.89</v>
      </c>
      <c r="I4288" s="67">
        <f t="shared" si="267"/>
        <v>0</v>
      </c>
    </row>
    <row r="4289" spans="1:9" x14ac:dyDescent="0.25">
      <c r="A4289" s="59">
        <f t="shared" si="265"/>
        <v>44099</v>
      </c>
      <c r="B4289" s="102">
        <f t="shared" si="266"/>
        <v>24</v>
      </c>
      <c r="C4289" s="65">
        <f>'Actual Solar Data'!K4278</f>
        <v>0</v>
      </c>
      <c r="D4289" s="59">
        <f>whlsecost_hourly_4002_202009!C606</f>
        <v>44099</v>
      </c>
      <c r="E4289" s="83">
        <f>whlsecost_hourly_4002_202009!D606</f>
        <v>24</v>
      </c>
      <c r="F4289" s="2">
        <f>whlsecost_hourly_4002_202009!F606</f>
        <v>14.67</v>
      </c>
      <c r="G4289" s="2">
        <f>whlsecost_hourly_4002_202009!X606</f>
        <v>0.26</v>
      </c>
      <c r="H4289" s="2">
        <f t="shared" si="268"/>
        <v>14.93</v>
      </c>
      <c r="I4289" s="67">
        <f t="shared" si="267"/>
        <v>0</v>
      </c>
    </row>
    <row r="4290" spans="1:9" x14ac:dyDescent="0.25">
      <c r="A4290" s="59">
        <f t="shared" si="265"/>
        <v>44100</v>
      </c>
      <c r="B4290" s="102">
        <f t="shared" si="266"/>
        <v>1</v>
      </c>
      <c r="C4290" s="65">
        <f>'Actual Solar Data'!K4279</f>
        <v>0</v>
      </c>
      <c r="D4290" s="59">
        <f>whlsecost_hourly_4002_202009!C607</f>
        <v>44100</v>
      </c>
      <c r="E4290" s="83">
        <f>whlsecost_hourly_4002_202009!D607</f>
        <v>1</v>
      </c>
      <c r="F4290" s="2">
        <f>whlsecost_hourly_4002_202009!F607</f>
        <v>24.57</v>
      </c>
      <c r="G4290" s="2">
        <f>whlsecost_hourly_4002_202009!X607</f>
        <v>0.92999999999999994</v>
      </c>
      <c r="H4290" s="2">
        <f t="shared" si="268"/>
        <v>25.5</v>
      </c>
      <c r="I4290" s="67">
        <f t="shared" si="267"/>
        <v>0</v>
      </c>
    </row>
    <row r="4291" spans="1:9" x14ac:dyDescent="0.25">
      <c r="A4291" s="59">
        <f t="shared" si="265"/>
        <v>44100</v>
      </c>
      <c r="B4291" s="102">
        <f t="shared" si="266"/>
        <v>2</v>
      </c>
      <c r="C4291" s="65">
        <f>'Actual Solar Data'!K4280</f>
        <v>0</v>
      </c>
      <c r="D4291" s="59">
        <f>whlsecost_hourly_4002_202009!C608</f>
        <v>44100</v>
      </c>
      <c r="E4291" s="83">
        <f>whlsecost_hourly_4002_202009!D608</f>
        <v>2</v>
      </c>
      <c r="F4291" s="2">
        <f>whlsecost_hourly_4002_202009!F608</f>
        <v>18.66</v>
      </c>
      <c r="G4291" s="2">
        <f>whlsecost_hourly_4002_202009!X608</f>
        <v>0.83</v>
      </c>
      <c r="H4291" s="2">
        <f t="shared" si="268"/>
        <v>19.489999999999998</v>
      </c>
      <c r="I4291" s="67">
        <f t="shared" si="267"/>
        <v>0</v>
      </c>
    </row>
    <row r="4292" spans="1:9" x14ac:dyDescent="0.25">
      <c r="A4292" s="59">
        <f t="shared" si="265"/>
        <v>44100</v>
      </c>
      <c r="B4292" s="102">
        <f t="shared" si="266"/>
        <v>3</v>
      </c>
      <c r="C4292" s="65">
        <f>'Actual Solar Data'!K4281</f>
        <v>0</v>
      </c>
      <c r="D4292" s="59">
        <f>whlsecost_hourly_4002_202009!C609</f>
        <v>44100</v>
      </c>
      <c r="E4292" s="83">
        <f>whlsecost_hourly_4002_202009!D609</f>
        <v>3</v>
      </c>
      <c r="F4292" s="2">
        <f>whlsecost_hourly_4002_202009!F609</f>
        <v>17.239999999999998</v>
      </c>
      <c r="G4292" s="2">
        <f>whlsecost_hourly_4002_202009!X609</f>
        <v>0.82</v>
      </c>
      <c r="H4292" s="2">
        <f t="shared" si="268"/>
        <v>18.059999999999999</v>
      </c>
      <c r="I4292" s="67">
        <f t="shared" si="267"/>
        <v>0</v>
      </c>
    </row>
    <row r="4293" spans="1:9" x14ac:dyDescent="0.25">
      <c r="A4293" s="59">
        <f t="shared" si="265"/>
        <v>44100</v>
      </c>
      <c r="B4293" s="102">
        <f t="shared" si="266"/>
        <v>4</v>
      </c>
      <c r="C4293" s="65">
        <f>'Actual Solar Data'!K4282</f>
        <v>0</v>
      </c>
      <c r="D4293" s="59">
        <f>whlsecost_hourly_4002_202009!C610</f>
        <v>44100</v>
      </c>
      <c r="E4293" s="83">
        <f>whlsecost_hourly_4002_202009!D610</f>
        <v>4</v>
      </c>
      <c r="F4293" s="2">
        <f>whlsecost_hourly_4002_202009!F610</f>
        <v>14.63</v>
      </c>
      <c r="G4293" s="2">
        <f>whlsecost_hourly_4002_202009!X610</f>
        <v>0.85</v>
      </c>
      <c r="H4293" s="2">
        <f t="shared" si="268"/>
        <v>15.48</v>
      </c>
      <c r="I4293" s="67">
        <f t="shared" si="267"/>
        <v>0</v>
      </c>
    </row>
    <row r="4294" spans="1:9" x14ac:dyDescent="0.25">
      <c r="A4294" s="59">
        <f t="shared" si="265"/>
        <v>44100</v>
      </c>
      <c r="B4294" s="102">
        <f t="shared" si="266"/>
        <v>5</v>
      </c>
      <c r="C4294" s="65">
        <f>'Actual Solar Data'!K4283</f>
        <v>0</v>
      </c>
      <c r="D4294" s="59">
        <f>whlsecost_hourly_4002_202009!C611</f>
        <v>44100</v>
      </c>
      <c r="E4294" s="83">
        <f>whlsecost_hourly_4002_202009!D611</f>
        <v>5</v>
      </c>
      <c r="F4294" s="2">
        <f>whlsecost_hourly_4002_202009!F611</f>
        <v>15.02</v>
      </c>
      <c r="G4294" s="2">
        <f>whlsecost_hourly_4002_202009!X611</f>
        <v>0.83</v>
      </c>
      <c r="H4294" s="2">
        <f t="shared" si="268"/>
        <v>15.85</v>
      </c>
      <c r="I4294" s="67">
        <f t="shared" si="267"/>
        <v>0</v>
      </c>
    </row>
    <row r="4295" spans="1:9" x14ac:dyDescent="0.25">
      <c r="A4295" s="59">
        <f t="shared" si="265"/>
        <v>44100</v>
      </c>
      <c r="B4295" s="102">
        <f t="shared" si="266"/>
        <v>6</v>
      </c>
      <c r="C4295" s="65">
        <f>'Actual Solar Data'!K4284</f>
        <v>5</v>
      </c>
      <c r="D4295" s="59">
        <f>whlsecost_hourly_4002_202009!C612</f>
        <v>44100</v>
      </c>
      <c r="E4295" s="83">
        <f>whlsecost_hourly_4002_202009!D612</f>
        <v>6</v>
      </c>
      <c r="F4295" s="2">
        <f>whlsecost_hourly_4002_202009!F612</f>
        <v>17.510000000000002</v>
      </c>
      <c r="G4295" s="2">
        <f>whlsecost_hourly_4002_202009!X612</f>
        <v>0.80999999999999994</v>
      </c>
      <c r="H4295" s="2">
        <f t="shared" si="268"/>
        <v>18.32</v>
      </c>
      <c r="I4295" s="67">
        <f t="shared" si="267"/>
        <v>91.6</v>
      </c>
    </row>
    <row r="4296" spans="1:9" x14ac:dyDescent="0.25">
      <c r="A4296" s="59">
        <f t="shared" si="265"/>
        <v>44100</v>
      </c>
      <c r="B4296" s="102">
        <f t="shared" si="266"/>
        <v>7</v>
      </c>
      <c r="C4296" s="65">
        <f>'Actual Solar Data'!K4285</f>
        <v>10</v>
      </c>
      <c r="D4296" s="59">
        <f>whlsecost_hourly_4002_202009!C613</f>
        <v>44100</v>
      </c>
      <c r="E4296" s="83">
        <f>whlsecost_hourly_4002_202009!D613</f>
        <v>7</v>
      </c>
      <c r="F4296" s="2">
        <f>whlsecost_hourly_4002_202009!F613</f>
        <v>17.510000000000002</v>
      </c>
      <c r="G4296" s="2">
        <f>whlsecost_hourly_4002_202009!X613</f>
        <v>0.85</v>
      </c>
      <c r="H4296" s="2">
        <f t="shared" si="268"/>
        <v>18.360000000000003</v>
      </c>
      <c r="I4296" s="67">
        <f t="shared" si="267"/>
        <v>183.60000000000002</v>
      </c>
    </row>
    <row r="4297" spans="1:9" x14ac:dyDescent="0.25">
      <c r="A4297" s="59">
        <f t="shared" si="265"/>
        <v>44100</v>
      </c>
      <c r="B4297" s="102">
        <f t="shared" si="266"/>
        <v>8</v>
      </c>
      <c r="C4297" s="65">
        <f>'Actual Solar Data'!K4286</f>
        <v>3073</v>
      </c>
      <c r="D4297" s="59">
        <f>whlsecost_hourly_4002_202009!C614</f>
        <v>44100</v>
      </c>
      <c r="E4297" s="83">
        <f>whlsecost_hourly_4002_202009!D614</f>
        <v>8</v>
      </c>
      <c r="F4297" s="2">
        <f>whlsecost_hourly_4002_202009!F614</f>
        <v>15.51</v>
      </c>
      <c r="G4297" s="2">
        <f>whlsecost_hourly_4002_202009!X614</f>
        <v>0.86</v>
      </c>
      <c r="H4297" s="2">
        <f t="shared" si="268"/>
        <v>16.37</v>
      </c>
      <c r="I4297" s="67">
        <f t="shared" si="267"/>
        <v>50305.01</v>
      </c>
    </row>
    <row r="4298" spans="1:9" x14ac:dyDescent="0.25">
      <c r="A4298" s="59">
        <f t="shared" si="265"/>
        <v>44100</v>
      </c>
      <c r="B4298" s="102">
        <f t="shared" si="266"/>
        <v>9</v>
      </c>
      <c r="C4298" s="65">
        <f>'Actual Solar Data'!K4287</f>
        <v>8755</v>
      </c>
      <c r="D4298" s="59">
        <f>whlsecost_hourly_4002_202009!C615</f>
        <v>44100</v>
      </c>
      <c r="E4298" s="83">
        <f>whlsecost_hourly_4002_202009!D615</f>
        <v>9</v>
      </c>
      <c r="F4298" s="2">
        <f>whlsecost_hourly_4002_202009!F615</f>
        <v>20.43</v>
      </c>
      <c r="G4298" s="2">
        <f>whlsecost_hourly_4002_202009!X615</f>
        <v>0.97</v>
      </c>
      <c r="H4298" s="2">
        <f t="shared" si="268"/>
        <v>21.4</v>
      </c>
      <c r="I4298" s="67">
        <f t="shared" si="267"/>
        <v>187357</v>
      </c>
    </row>
    <row r="4299" spans="1:9" x14ac:dyDescent="0.25">
      <c r="A4299" s="59">
        <f t="shared" si="265"/>
        <v>44100</v>
      </c>
      <c r="B4299" s="102">
        <f t="shared" si="266"/>
        <v>10</v>
      </c>
      <c r="C4299" s="65">
        <f>'Actual Solar Data'!K4288</f>
        <v>14050</v>
      </c>
      <c r="D4299" s="59">
        <f>whlsecost_hourly_4002_202009!C616</f>
        <v>44100</v>
      </c>
      <c r="E4299" s="83">
        <f>whlsecost_hourly_4002_202009!D616</f>
        <v>10</v>
      </c>
      <c r="F4299" s="2">
        <f>whlsecost_hourly_4002_202009!F616</f>
        <v>20.239999999999998</v>
      </c>
      <c r="G4299" s="2">
        <f>whlsecost_hourly_4002_202009!X616</f>
        <v>0.96</v>
      </c>
      <c r="H4299" s="2">
        <f t="shared" si="268"/>
        <v>21.2</v>
      </c>
      <c r="I4299" s="67">
        <f t="shared" si="267"/>
        <v>297860</v>
      </c>
    </row>
    <row r="4300" spans="1:9" x14ac:dyDescent="0.25">
      <c r="A4300" s="59">
        <f t="shared" si="265"/>
        <v>44100</v>
      </c>
      <c r="B4300" s="102">
        <f t="shared" si="266"/>
        <v>11</v>
      </c>
      <c r="C4300" s="65">
        <f>'Actual Solar Data'!K4289</f>
        <v>21683</v>
      </c>
      <c r="D4300" s="59">
        <f>whlsecost_hourly_4002_202009!C617</f>
        <v>44100</v>
      </c>
      <c r="E4300" s="83">
        <f>whlsecost_hourly_4002_202009!D617</f>
        <v>11</v>
      </c>
      <c r="F4300" s="2">
        <f>whlsecost_hourly_4002_202009!F617</f>
        <v>15.42</v>
      </c>
      <c r="G4300" s="2">
        <f>whlsecost_hourly_4002_202009!X617</f>
        <v>0.79</v>
      </c>
      <c r="H4300" s="2">
        <f t="shared" si="268"/>
        <v>16.21</v>
      </c>
      <c r="I4300" s="67">
        <f t="shared" si="267"/>
        <v>351481.43</v>
      </c>
    </row>
    <row r="4301" spans="1:9" x14ac:dyDescent="0.25">
      <c r="A4301" s="59">
        <f t="shared" si="265"/>
        <v>44100</v>
      </c>
      <c r="B4301" s="102">
        <f t="shared" si="266"/>
        <v>12</v>
      </c>
      <c r="C4301" s="65">
        <f>'Actual Solar Data'!K4290</f>
        <v>41413</v>
      </c>
      <c r="D4301" s="59">
        <f>whlsecost_hourly_4002_202009!C618</f>
        <v>44100</v>
      </c>
      <c r="E4301" s="83">
        <f>whlsecost_hourly_4002_202009!D618</f>
        <v>12</v>
      </c>
      <c r="F4301" s="2">
        <f>whlsecost_hourly_4002_202009!F618</f>
        <v>13.42</v>
      </c>
      <c r="G4301" s="2">
        <f>whlsecost_hourly_4002_202009!X618</f>
        <v>0.79</v>
      </c>
      <c r="H4301" s="2">
        <f t="shared" si="268"/>
        <v>14.21</v>
      </c>
      <c r="I4301" s="67">
        <f t="shared" si="267"/>
        <v>588478.73</v>
      </c>
    </row>
    <row r="4302" spans="1:9" x14ac:dyDescent="0.25">
      <c r="A4302" s="59">
        <f t="shared" si="265"/>
        <v>44100</v>
      </c>
      <c r="B4302" s="102">
        <f t="shared" si="266"/>
        <v>13</v>
      </c>
      <c r="C4302" s="65">
        <f>'Actual Solar Data'!K4291</f>
        <v>62298</v>
      </c>
      <c r="D4302" s="59">
        <f>whlsecost_hourly_4002_202009!C619</f>
        <v>44100</v>
      </c>
      <c r="E4302" s="83">
        <f>whlsecost_hourly_4002_202009!D619</f>
        <v>13</v>
      </c>
      <c r="F4302" s="2">
        <f>whlsecost_hourly_4002_202009!F619</f>
        <v>12.63</v>
      </c>
      <c r="G4302" s="2">
        <f>whlsecost_hourly_4002_202009!X619</f>
        <v>0.8</v>
      </c>
      <c r="H4302" s="2">
        <f t="shared" si="268"/>
        <v>13.430000000000001</v>
      </c>
      <c r="I4302" s="67">
        <f t="shared" si="267"/>
        <v>836662.14000000013</v>
      </c>
    </row>
    <row r="4303" spans="1:9" x14ac:dyDescent="0.25">
      <c r="A4303" s="59">
        <f t="shared" si="265"/>
        <v>44100</v>
      </c>
      <c r="B4303" s="102">
        <f t="shared" si="266"/>
        <v>14</v>
      </c>
      <c r="C4303" s="65">
        <f>'Actual Solar Data'!K4292</f>
        <v>67808</v>
      </c>
      <c r="D4303" s="59">
        <f>whlsecost_hourly_4002_202009!C620</f>
        <v>44100</v>
      </c>
      <c r="E4303" s="83">
        <f>whlsecost_hourly_4002_202009!D620</f>
        <v>14</v>
      </c>
      <c r="F4303" s="2">
        <f>whlsecost_hourly_4002_202009!F620</f>
        <v>12.21</v>
      </c>
      <c r="G4303" s="2">
        <f>whlsecost_hourly_4002_202009!X620</f>
        <v>0.8</v>
      </c>
      <c r="H4303" s="2">
        <f t="shared" si="268"/>
        <v>13.010000000000002</v>
      </c>
      <c r="I4303" s="67">
        <f t="shared" si="267"/>
        <v>882182.08000000007</v>
      </c>
    </row>
    <row r="4304" spans="1:9" x14ac:dyDescent="0.25">
      <c r="A4304" s="59">
        <f t="shared" si="265"/>
        <v>44100</v>
      </c>
      <c r="B4304" s="102">
        <f t="shared" si="266"/>
        <v>15</v>
      </c>
      <c r="C4304" s="65">
        <f>'Actual Solar Data'!K4293</f>
        <v>60473</v>
      </c>
      <c r="D4304" s="59">
        <f>whlsecost_hourly_4002_202009!C621</f>
        <v>44100</v>
      </c>
      <c r="E4304" s="83">
        <f>whlsecost_hourly_4002_202009!D621</f>
        <v>15</v>
      </c>
      <c r="F4304" s="2">
        <f>whlsecost_hourly_4002_202009!F621</f>
        <v>13.13</v>
      </c>
      <c r="G4304" s="2">
        <f>whlsecost_hourly_4002_202009!X621</f>
        <v>0.85</v>
      </c>
      <c r="H4304" s="2">
        <f t="shared" si="268"/>
        <v>13.98</v>
      </c>
      <c r="I4304" s="67">
        <f t="shared" si="267"/>
        <v>845412.54</v>
      </c>
    </row>
    <row r="4305" spans="1:9" x14ac:dyDescent="0.25">
      <c r="A4305" s="59">
        <f t="shared" si="265"/>
        <v>44100</v>
      </c>
      <c r="B4305" s="102">
        <f t="shared" si="266"/>
        <v>16</v>
      </c>
      <c r="C4305" s="65">
        <f>'Actual Solar Data'!K4294</f>
        <v>48015</v>
      </c>
      <c r="D4305" s="59">
        <f>whlsecost_hourly_4002_202009!C622</f>
        <v>44100</v>
      </c>
      <c r="E4305" s="83">
        <f>whlsecost_hourly_4002_202009!D622</f>
        <v>16</v>
      </c>
      <c r="F4305" s="2">
        <f>whlsecost_hourly_4002_202009!F622</f>
        <v>13.24</v>
      </c>
      <c r="G4305" s="2">
        <f>whlsecost_hourly_4002_202009!X622</f>
        <v>0.85</v>
      </c>
      <c r="H4305" s="2">
        <f t="shared" si="268"/>
        <v>14.09</v>
      </c>
      <c r="I4305" s="67">
        <f t="shared" si="267"/>
        <v>676531.35</v>
      </c>
    </row>
    <row r="4306" spans="1:9" x14ac:dyDescent="0.25">
      <c r="A4306" s="59">
        <f t="shared" si="265"/>
        <v>44100</v>
      </c>
      <c r="B4306" s="102">
        <f t="shared" si="266"/>
        <v>17</v>
      </c>
      <c r="C4306" s="65">
        <f>'Actual Solar Data'!K4295</f>
        <v>28983</v>
      </c>
      <c r="D4306" s="59">
        <f>whlsecost_hourly_4002_202009!C623</f>
        <v>44100</v>
      </c>
      <c r="E4306" s="83">
        <f>whlsecost_hourly_4002_202009!D623</f>
        <v>17</v>
      </c>
      <c r="F4306" s="2">
        <f>whlsecost_hourly_4002_202009!F623</f>
        <v>14.91</v>
      </c>
      <c r="G4306" s="2">
        <f>whlsecost_hourly_4002_202009!X623</f>
        <v>0.84</v>
      </c>
      <c r="H4306" s="2">
        <f t="shared" si="268"/>
        <v>15.75</v>
      </c>
      <c r="I4306" s="67">
        <f t="shared" si="267"/>
        <v>456482.25</v>
      </c>
    </row>
    <row r="4307" spans="1:9" x14ac:dyDescent="0.25">
      <c r="A4307" s="59">
        <f t="shared" ref="A4307:A4370" si="269">D4307</f>
        <v>44100</v>
      </c>
      <c r="B4307" s="102">
        <f t="shared" ref="B4307:B4370" si="270">E4307</f>
        <v>18</v>
      </c>
      <c r="C4307" s="65">
        <f>'Actual Solar Data'!K4296</f>
        <v>7993</v>
      </c>
      <c r="D4307" s="59">
        <f>whlsecost_hourly_4002_202009!C624</f>
        <v>44100</v>
      </c>
      <c r="E4307" s="83">
        <f>whlsecost_hourly_4002_202009!D624</f>
        <v>18</v>
      </c>
      <c r="F4307" s="2">
        <f>whlsecost_hourly_4002_202009!F624</f>
        <v>14.63</v>
      </c>
      <c r="G4307" s="2">
        <f>whlsecost_hourly_4002_202009!X624</f>
        <v>0.79</v>
      </c>
      <c r="H4307" s="2">
        <f t="shared" si="268"/>
        <v>15.420000000000002</v>
      </c>
      <c r="I4307" s="67">
        <f t="shared" si="267"/>
        <v>123252.06000000001</v>
      </c>
    </row>
    <row r="4308" spans="1:9" x14ac:dyDescent="0.25">
      <c r="A4308" s="59">
        <f t="shared" si="269"/>
        <v>44100</v>
      </c>
      <c r="B4308" s="102">
        <f t="shared" si="270"/>
        <v>19</v>
      </c>
      <c r="C4308" s="65">
        <f>'Actual Solar Data'!K4297</f>
        <v>285</v>
      </c>
      <c r="D4308" s="59">
        <f>whlsecost_hourly_4002_202009!C625</f>
        <v>44100</v>
      </c>
      <c r="E4308" s="83">
        <f>whlsecost_hourly_4002_202009!D625</f>
        <v>19</v>
      </c>
      <c r="F4308" s="2">
        <f>whlsecost_hourly_4002_202009!F625</f>
        <v>17.54</v>
      </c>
      <c r="G4308" s="2">
        <f>whlsecost_hourly_4002_202009!X625</f>
        <v>0.82</v>
      </c>
      <c r="H4308" s="2">
        <f t="shared" si="268"/>
        <v>18.36</v>
      </c>
      <c r="I4308" s="67">
        <f t="shared" ref="I4308:I4371" si="271">C4308*H4308</f>
        <v>5232.5999999999995</v>
      </c>
    </row>
    <row r="4309" spans="1:9" x14ac:dyDescent="0.25">
      <c r="A4309" s="59">
        <f t="shared" si="269"/>
        <v>44100</v>
      </c>
      <c r="B4309" s="102">
        <f t="shared" si="270"/>
        <v>20</v>
      </c>
      <c r="C4309" s="65">
        <f>'Actual Solar Data'!K4298</f>
        <v>3</v>
      </c>
      <c r="D4309" s="59">
        <f>whlsecost_hourly_4002_202009!C626</f>
        <v>44100</v>
      </c>
      <c r="E4309" s="83">
        <f>whlsecost_hourly_4002_202009!D626</f>
        <v>20</v>
      </c>
      <c r="F4309" s="2">
        <f>whlsecost_hourly_4002_202009!F626</f>
        <v>18.27</v>
      </c>
      <c r="G4309" s="2">
        <f>whlsecost_hourly_4002_202009!X626</f>
        <v>0.86</v>
      </c>
      <c r="H4309" s="2">
        <f t="shared" si="268"/>
        <v>19.13</v>
      </c>
      <c r="I4309" s="67">
        <f t="shared" si="271"/>
        <v>57.39</v>
      </c>
    </row>
    <row r="4310" spans="1:9" x14ac:dyDescent="0.25">
      <c r="A4310" s="59">
        <f t="shared" si="269"/>
        <v>44100</v>
      </c>
      <c r="B4310" s="102">
        <f t="shared" si="270"/>
        <v>21</v>
      </c>
      <c r="C4310" s="65">
        <f>'Actual Solar Data'!K4299</f>
        <v>0</v>
      </c>
      <c r="D4310" s="59">
        <f>whlsecost_hourly_4002_202009!C627</f>
        <v>44100</v>
      </c>
      <c r="E4310" s="83">
        <f>whlsecost_hourly_4002_202009!D627</f>
        <v>21</v>
      </c>
      <c r="F4310" s="2">
        <f>whlsecost_hourly_4002_202009!F627</f>
        <v>15.5</v>
      </c>
      <c r="G4310" s="2">
        <f>whlsecost_hourly_4002_202009!X627</f>
        <v>0.84</v>
      </c>
      <c r="H4310" s="2">
        <f t="shared" si="268"/>
        <v>16.34</v>
      </c>
      <c r="I4310" s="67">
        <f t="shared" si="271"/>
        <v>0</v>
      </c>
    </row>
    <row r="4311" spans="1:9" x14ac:dyDescent="0.25">
      <c r="A4311" s="59">
        <f t="shared" si="269"/>
        <v>44100</v>
      </c>
      <c r="B4311" s="102">
        <f t="shared" si="270"/>
        <v>22</v>
      </c>
      <c r="C4311" s="65">
        <f>'Actual Solar Data'!K4300</f>
        <v>0</v>
      </c>
      <c r="D4311" s="59">
        <f>whlsecost_hourly_4002_202009!C628</f>
        <v>44100</v>
      </c>
      <c r="E4311" s="83">
        <f>whlsecost_hourly_4002_202009!D628</f>
        <v>22</v>
      </c>
      <c r="F4311" s="2">
        <f>whlsecost_hourly_4002_202009!F628</f>
        <v>21.14</v>
      </c>
      <c r="G4311" s="2">
        <f>whlsecost_hourly_4002_202009!X628</f>
        <v>1.01</v>
      </c>
      <c r="H4311" s="2">
        <f t="shared" si="268"/>
        <v>22.150000000000002</v>
      </c>
      <c r="I4311" s="67">
        <f t="shared" si="271"/>
        <v>0</v>
      </c>
    </row>
    <row r="4312" spans="1:9" x14ac:dyDescent="0.25">
      <c r="A4312" s="59">
        <f t="shared" si="269"/>
        <v>44100</v>
      </c>
      <c r="B4312" s="102">
        <f t="shared" si="270"/>
        <v>23</v>
      </c>
      <c r="C4312" s="65">
        <f>'Actual Solar Data'!K4301</f>
        <v>0</v>
      </c>
      <c r="D4312" s="59">
        <f>whlsecost_hourly_4002_202009!C629</f>
        <v>44100</v>
      </c>
      <c r="E4312" s="83">
        <f>whlsecost_hourly_4002_202009!D629</f>
        <v>23</v>
      </c>
      <c r="F4312" s="2">
        <f>whlsecost_hourly_4002_202009!F629</f>
        <v>15.19</v>
      </c>
      <c r="G4312" s="2">
        <f>whlsecost_hourly_4002_202009!X629</f>
        <v>0.94</v>
      </c>
      <c r="H4312" s="2">
        <f t="shared" si="268"/>
        <v>16.13</v>
      </c>
      <c r="I4312" s="67">
        <f t="shared" si="271"/>
        <v>0</v>
      </c>
    </row>
    <row r="4313" spans="1:9" x14ac:dyDescent="0.25">
      <c r="A4313" s="59">
        <f t="shared" si="269"/>
        <v>44100</v>
      </c>
      <c r="B4313" s="102">
        <f t="shared" si="270"/>
        <v>24</v>
      </c>
      <c r="C4313" s="65">
        <f>'Actual Solar Data'!K4302</f>
        <v>0</v>
      </c>
      <c r="D4313" s="59">
        <f>whlsecost_hourly_4002_202009!C630</f>
        <v>44100</v>
      </c>
      <c r="E4313" s="83">
        <f>whlsecost_hourly_4002_202009!D630</f>
        <v>24</v>
      </c>
      <c r="F4313" s="2">
        <f>whlsecost_hourly_4002_202009!F630</f>
        <v>14.67</v>
      </c>
      <c r="G4313" s="2">
        <f>whlsecost_hourly_4002_202009!X630</f>
        <v>0.9</v>
      </c>
      <c r="H4313" s="2">
        <f t="shared" si="268"/>
        <v>15.57</v>
      </c>
      <c r="I4313" s="67">
        <f t="shared" si="271"/>
        <v>0</v>
      </c>
    </row>
    <row r="4314" spans="1:9" x14ac:dyDescent="0.25">
      <c r="A4314" s="59">
        <f t="shared" si="269"/>
        <v>44101</v>
      </c>
      <c r="B4314" s="102">
        <f t="shared" si="270"/>
        <v>1</v>
      </c>
      <c r="C4314" s="65">
        <f>'Actual Solar Data'!K4303</f>
        <v>0</v>
      </c>
      <c r="D4314" s="59">
        <f>whlsecost_hourly_4002_202009!C631</f>
        <v>44101</v>
      </c>
      <c r="E4314" s="83">
        <f>whlsecost_hourly_4002_202009!D631</f>
        <v>1</v>
      </c>
      <c r="F4314" s="2">
        <f>whlsecost_hourly_4002_202009!F631</f>
        <v>12.63</v>
      </c>
      <c r="G4314" s="2">
        <f>whlsecost_hourly_4002_202009!X631</f>
        <v>0.33</v>
      </c>
      <c r="H4314" s="2">
        <f t="shared" si="268"/>
        <v>12.96</v>
      </c>
      <c r="I4314" s="67">
        <f t="shared" si="271"/>
        <v>0</v>
      </c>
    </row>
    <row r="4315" spans="1:9" x14ac:dyDescent="0.25">
      <c r="A4315" s="59">
        <f t="shared" si="269"/>
        <v>44101</v>
      </c>
      <c r="B4315" s="102">
        <f t="shared" si="270"/>
        <v>2</v>
      </c>
      <c r="C4315" s="65">
        <f>'Actual Solar Data'!K4304</f>
        <v>0</v>
      </c>
      <c r="D4315" s="59">
        <f>whlsecost_hourly_4002_202009!C632</f>
        <v>44101</v>
      </c>
      <c r="E4315" s="83">
        <f>whlsecost_hourly_4002_202009!D632</f>
        <v>2</v>
      </c>
      <c r="F4315" s="2">
        <f>whlsecost_hourly_4002_202009!F632</f>
        <v>11.55</v>
      </c>
      <c r="G4315" s="2">
        <f>whlsecost_hourly_4002_202009!X632</f>
        <v>0.34</v>
      </c>
      <c r="H4315" s="2">
        <f t="shared" si="268"/>
        <v>11.89</v>
      </c>
      <c r="I4315" s="67">
        <f t="shared" si="271"/>
        <v>0</v>
      </c>
    </row>
    <row r="4316" spans="1:9" x14ac:dyDescent="0.25">
      <c r="A4316" s="59">
        <f t="shared" si="269"/>
        <v>44101</v>
      </c>
      <c r="B4316" s="102">
        <f t="shared" si="270"/>
        <v>3</v>
      </c>
      <c r="C4316" s="65">
        <f>'Actual Solar Data'!K4305</f>
        <v>0</v>
      </c>
      <c r="D4316" s="59">
        <f>whlsecost_hourly_4002_202009!C633</f>
        <v>44101</v>
      </c>
      <c r="E4316" s="83">
        <f>whlsecost_hourly_4002_202009!D633</f>
        <v>3</v>
      </c>
      <c r="F4316" s="2">
        <f>whlsecost_hourly_4002_202009!F633</f>
        <v>11.43</v>
      </c>
      <c r="G4316" s="2">
        <f>whlsecost_hourly_4002_202009!X633</f>
        <v>0.30000000000000004</v>
      </c>
      <c r="H4316" s="2">
        <f t="shared" si="268"/>
        <v>11.73</v>
      </c>
      <c r="I4316" s="67">
        <f t="shared" si="271"/>
        <v>0</v>
      </c>
    </row>
    <row r="4317" spans="1:9" x14ac:dyDescent="0.25">
      <c r="A4317" s="59">
        <f t="shared" si="269"/>
        <v>44101</v>
      </c>
      <c r="B4317" s="102">
        <f t="shared" si="270"/>
        <v>4</v>
      </c>
      <c r="C4317" s="65">
        <f>'Actual Solar Data'!K4306</f>
        <v>0</v>
      </c>
      <c r="D4317" s="59">
        <f>whlsecost_hourly_4002_202009!C634</f>
        <v>44101</v>
      </c>
      <c r="E4317" s="83">
        <f>whlsecost_hourly_4002_202009!D634</f>
        <v>4</v>
      </c>
      <c r="F4317" s="2">
        <f>whlsecost_hourly_4002_202009!F634</f>
        <v>10.81</v>
      </c>
      <c r="G4317" s="2">
        <f>whlsecost_hourly_4002_202009!X634</f>
        <v>0.33</v>
      </c>
      <c r="H4317" s="2">
        <f t="shared" si="268"/>
        <v>11.14</v>
      </c>
      <c r="I4317" s="67">
        <f t="shared" si="271"/>
        <v>0</v>
      </c>
    </row>
    <row r="4318" spans="1:9" x14ac:dyDescent="0.25">
      <c r="A4318" s="59">
        <f t="shared" si="269"/>
        <v>44101</v>
      </c>
      <c r="B4318" s="102">
        <f t="shared" si="270"/>
        <v>5</v>
      </c>
      <c r="C4318" s="65">
        <f>'Actual Solar Data'!K4307</f>
        <v>0</v>
      </c>
      <c r="D4318" s="59">
        <f>whlsecost_hourly_4002_202009!C635</f>
        <v>44101</v>
      </c>
      <c r="E4318" s="83">
        <f>whlsecost_hourly_4002_202009!D635</f>
        <v>5</v>
      </c>
      <c r="F4318" s="2">
        <f>whlsecost_hourly_4002_202009!F635</f>
        <v>11.1</v>
      </c>
      <c r="G4318" s="2">
        <f>whlsecost_hourly_4002_202009!X635</f>
        <v>0.30000000000000004</v>
      </c>
      <c r="H4318" s="2">
        <f t="shared" si="268"/>
        <v>11.4</v>
      </c>
      <c r="I4318" s="67">
        <f t="shared" si="271"/>
        <v>0</v>
      </c>
    </row>
    <row r="4319" spans="1:9" x14ac:dyDescent="0.25">
      <c r="A4319" s="59">
        <f t="shared" si="269"/>
        <v>44101</v>
      </c>
      <c r="B4319" s="102">
        <f t="shared" si="270"/>
        <v>6</v>
      </c>
      <c r="C4319" s="65">
        <f>'Actual Solar Data'!K4308</f>
        <v>8</v>
      </c>
      <c r="D4319" s="59">
        <f>whlsecost_hourly_4002_202009!C636</f>
        <v>44101</v>
      </c>
      <c r="E4319" s="83">
        <f>whlsecost_hourly_4002_202009!D636</f>
        <v>6</v>
      </c>
      <c r="F4319" s="2">
        <f>whlsecost_hourly_4002_202009!F636</f>
        <v>10.76</v>
      </c>
      <c r="G4319" s="2">
        <f>whlsecost_hourly_4002_202009!X636</f>
        <v>0.30000000000000004</v>
      </c>
      <c r="H4319" s="2">
        <f t="shared" si="268"/>
        <v>11.06</v>
      </c>
      <c r="I4319" s="67">
        <f t="shared" si="271"/>
        <v>88.48</v>
      </c>
    </row>
    <row r="4320" spans="1:9" x14ac:dyDescent="0.25">
      <c r="A4320" s="59">
        <f t="shared" si="269"/>
        <v>44101</v>
      </c>
      <c r="B4320" s="102">
        <f t="shared" si="270"/>
        <v>7</v>
      </c>
      <c r="C4320" s="65">
        <f>'Actual Solar Data'!K4309</f>
        <v>258</v>
      </c>
      <c r="D4320" s="59">
        <f>whlsecost_hourly_4002_202009!C637</f>
        <v>44101</v>
      </c>
      <c r="E4320" s="83">
        <f>whlsecost_hourly_4002_202009!D637</f>
        <v>7</v>
      </c>
      <c r="F4320" s="2">
        <f>whlsecost_hourly_4002_202009!F637</f>
        <v>11.09</v>
      </c>
      <c r="G4320" s="2">
        <f>whlsecost_hourly_4002_202009!X637</f>
        <v>0.33</v>
      </c>
      <c r="H4320" s="2">
        <f t="shared" si="268"/>
        <v>11.42</v>
      </c>
      <c r="I4320" s="67">
        <f t="shared" si="271"/>
        <v>2946.36</v>
      </c>
    </row>
    <row r="4321" spans="1:9" x14ac:dyDescent="0.25">
      <c r="A4321" s="59">
        <f t="shared" si="269"/>
        <v>44101</v>
      </c>
      <c r="B4321" s="102">
        <f t="shared" si="270"/>
        <v>8</v>
      </c>
      <c r="C4321" s="65">
        <f>'Actual Solar Data'!K4310</f>
        <v>8268</v>
      </c>
      <c r="D4321" s="59">
        <f>whlsecost_hourly_4002_202009!C638</f>
        <v>44101</v>
      </c>
      <c r="E4321" s="83">
        <f>whlsecost_hourly_4002_202009!D638</f>
        <v>8</v>
      </c>
      <c r="F4321" s="2">
        <f>whlsecost_hourly_4002_202009!F638</f>
        <v>7.35</v>
      </c>
      <c r="G4321" s="2">
        <f>whlsecost_hourly_4002_202009!X638</f>
        <v>0.42000000000000004</v>
      </c>
      <c r="H4321" s="2">
        <f t="shared" si="268"/>
        <v>7.77</v>
      </c>
      <c r="I4321" s="67">
        <f t="shared" si="271"/>
        <v>64242.359999999993</v>
      </c>
    </row>
    <row r="4322" spans="1:9" x14ac:dyDescent="0.25">
      <c r="A4322" s="59">
        <f t="shared" si="269"/>
        <v>44101</v>
      </c>
      <c r="B4322" s="102">
        <f t="shared" si="270"/>
        <v>9</v>
      </c>
      <c r="C4322" s="65">
        <f>'Actual Solar Data'!K4311</f>
        <v>8993</v>
      </c>
      <c r="D4322" s="59">
        <f>whlsecost_hourly_4002_202009!C639</f>
        <v>44101</v>
      </c>
      <c r="E4322" s="83">
        <f>whlsecost_hourly_4002_202009!D639</f>
        <v>9</v>
      </c>
      <c r="F4322" s="2">
        <f>whlsecost_hourly_4002_202009!F639</f>
        <v>11.25</v>
      </c>
      <c r="G4322" s="2">
        <f>whlsecost_hourly_4002_202009!X639</f>
        <v>0.33</v>
      </c>
      <c r="H4322" s="2">
        <f t="shared" si="268"/>
        <v>11.58</v>
      </c>
      <c r="I4322" s="67">
        <f t="shared" si="271"/>
        <v>104138.94</v>
      </c>
    </row>
    <row r="4323" spans="1:9" x14ac:dyDescent="0.25">
      <c r="A4323" s="59">
        <f t="shared" si="269"/>
        <v>44101</v>
      </c>
      <c r="B4323" s="102">
        <f t="shared" si="270"/>
        <v>10</v>
      </c>
      <c r="C4323" s="65">
        <f>'Actual Solar Data'!K4312</f>
        <v>10610</v>
      </c>
      <c r="D4323" s="59">
        <f>whlsecost_hourly_4002_202009!C640</f>
        <v>44101</v>
      </c>
      <c r="E4323" s="83">
        <f>whlsecost_hourly_4002_202009!D640</f>
        <v>10</v>
      </c>
      <c r="F4323" s="2">
        <f>whlsecost_hourly_4002_202009!F640</f>
        <v>15.23</v>
      </c>
      <c r="G4323" s="2">
        <f>whlsecost_hourly_4002_202009!X640</f>
        <v>0.32</v>
      </c>
      <c r="H4323" s="2">
        <f t="shared" ref="H4323:H4386" si="272">SUM(F4323:G4323)</f>
        <v>15.55</v>
      </c>
      <c r="I4323" s="67">
        <f t="shared" si="271"/>
        <v>164985.5</v>
      </c>
    </row>
    <row r="4324" spans="1:9" x14ac:dyDescent="0.25">
      <c r="A4324" s="59">
        <f t="shared" si="269"/>
        <v>44101</v>
      </c>
      <c r="B4324" s="102">
        <f t="shared" si="270"/>
        <v>11</v>
      </c>
      <c r="C4324" s="65">
        <f>'Actual Solar Data'!K4313</f>
        <v>18838</v>
      </c>
      <c r="D4324" s="59">
        <f>whlsecost_hourly_4002_202009!C641</f>
        <v>44101</v>
      </c>
      <c r="E4324" s="83">
        <f>whlsecost_hourly_4002_202009!D641</f>
        <v>11</v>
      </c>
      <c r="F4324" s="2">
        <f>whlsecost_hourly_4002_202009!F641</f>
        <v>33.520000000000003</v>
      </c>
      <c r="G4324" s="2">
        <f>whlsecost_hourly_4002_202009!X641</f>
        <v>1.1499999999999999</v>
      </c>
      <c r="H4324" s="2">
        <f t="shared" si="272"/>
        <v>34.67</v>
      </c>
      <c r="I4324" s="67">
        <f t="shared" si="271"/>
        <v>653113.46000000008</v>
      </c>
    </row>
    <row r="4325" spans="1:9" x14ac:dyDescent="0.25">
      <c r="A4325" s="59">
        <f t="shared" si="269"/>
        <v>44101</v>
      </c>
      <c r="B4325" s="102">
        <f t="shared" si="270"/>
        <v>12</v>
      </c>
      <c r="C4325" s="65">
        <f>'Actual Solar Data'!K4314</f>
        <v>20183</v>
      </c>
      <c r="D4325" s="59">
        <f>whlsecost_hourly_4002_202009!C642</f>
        <v>44101</v>
      </c>
      <c r="E4325" s="83">
        <f>whlsecost_hourly_4002_202009!D642</f>
        <v>12</v>
      </c>
      <c r="F4325" s="2">
        <f>whlsecost_hourly_4002_202009!F642</f>
        <v>16.559999999999999</v>
      </c>
      <c r="G4325" s="2">
        <f>whlsecost_hourly_4002_202009!X642</f>
        <v>0.37</v>
      </c>
      <c r="H4325" s="2">
        <f t="shared" si="272"/>
        <v>16.93</v>
      </c>
      <c r="I4325" s="67">
        <f t="shared" si="271"/>
        <v>341698.19</v>
      </c>
    </row>
    <row r="4326" spans="1:9" x14ac:dyDescent="0.25">
      <c r="A4326" s="59">
        <f t="shared" si="269"/>
        <v>44101</v>
      </c>
      <c r="B4326" s="102">
        <f t="shared" si="270"/>
        <v>13</v>
      </c>
      <c r="C4326" s="65">
        <f>'Actual Solar Data'!K4315</f>
        <v>23143</v>
      </c>
      <c r="D4326" s="59">
        <f>whlsecost_hourly_4002_202009!C643</f>
        <v>44101</v>
      </c>
      <c r="E4326" s="83">
        <f>whlsecost_hourly_4002_202009!D643</f>
        <v>13</v>
      </c>
      <c r="F4326" s="2">
        <f>whlsecost_hourly_4002_202009!F643</f>
        <v>14.72</v>
      </c>
      <c r="G4326" s="2">
        <f>whlsecost_hourly_4002_202009!X643</f>
        <v>0.29000000000000004</v>
      </c>
      <c r="H4326" s="2">
        <f t="shared" si="272"/>
        <v>15.010000000000002</v>
      </c>
      <c r="I4326" s="67">
        <f t="shared" si="271"/>
        <v>347376.43000000005</v>
      </c>
    </row>
    <row r="4327" spans="1:9" x14ac:dyDescent="0.25">
      <c r="A4327" s="59">
        <f t="shared" si="269"/>
        <v>44101</v>
      </c>
      <c r="B4327" s="102">
        <f t="shared" si="270"/>
        <v>14</v>
      </c>
      <c r="C4327" s="65">
        <f>'Actual Solar Data'!K4316</f>
        <v>24320</v>
      </c>
      <c r="D4327" s="59">
        <f>whlsecost_hourly_4002_202009!C644</f>
        <v>44101</v>
      </c>
      <c r="E4327" s="83">
        <f>whlsecost_hourly_4002_202009!D644</f>
        <v>14</v>
      </c>
      <c r="F4327" s="2">
        <f>whlsecost_hourly_4002_202009!F644</f>
        <v>14.04</v>
      </c>
      <c r="G4327" s="2">
        <f>whlsecost_hourly_4002_202009!X644</f>
        <v>0.29000000000000004</v>
      </c>
      <c r="H4327" s="2">
        <f t="shared" si="272"/>
        <v>14.329999999999998</v>
      </c>
      <c r="I4327" s="67">
        <f t="shared" si="271"/>
        <v>348505.59999999998</v>
      </c>
    </row>
    <row r="4328" spans="1:9" x14ac:dyDescent="0.25">
      <c r="A4328" s="59">
        <f t="shared" si="269"/>
        <v>44101</v>
      </c>
      <c r="B4328" s="102">
        <f t="shared" si="270"/>
        <v>15</v>
      </c>
      <c r="C4328" s="65">
        <f>'Actual Solar Data'!K4317</f>
        <v>27170</v>
      </c>
      <c r="D4328" s="59">
        <f>whlsecost_hourly_4002_202009!C645</f>
        <v>44101</v>
      </c>
      <c r="E4328" s="83">
        <f>whlsecost_hourly_4002_202009!D645</f>
        <v>15</v>
      </c>
      <c r="F4328" s="2">
        <f>whlsecost_hourly_4002_202009!F645</f>
        <v>16.47</v>
      </c>
      <c r="G4328" s="2">
        <f>whlsecost_hourly_4002_202009!X645</f>
        <v>0.32000000000000006</v>
      </c>
      <c r="H4328" s="2">
        <f t="shared" si="272"/>
        <v>16.79</v>
      </c>
      <c r="I4328" s="67">
        <f t="shared" si="271"/>
        <v>456184.3</v>
      </c>
    </row>
    <row r="4329" spans="1:9" x14ac:dyDescent="0.25">
      <c r="A4329" s="59">
        <f t="shared" si="269"/>
        <v>44101</v>
      </c>
      <c r="B4329" s="102">
        <f t="shared" si="270"/>
        <v>16</v>
      </c>
      <c r="C4329" s="65">
        <f>'Actual Solar Data'!K4318</f>
        <v>22928</v>
      </c>
      <c r="D4329" s="59">
        <f>whlsecost_hourly_4002_202009!C646</f>
        <v>44101</v>
      </c>
      <c r="E4329" s="83">
        <f>whlsecost_hourly_4002_202009!D646</f>
        <v>16</v>
      </c>
      <c r="F4329" s="2">
        <f>whlsecost_hourly_4002_202009!F646</f>
        <v>16.22</v>
      </c>
      <c r="G4329" s="2">
        <f>whlsecost_hourly_4002_202009!X646</f>
        <v>0.33</v>
      </c>
      <c r="H4329" s="2">
        <f t="shared" si="272"/>
        <v>16.549999999999997</v>
      </c>
      <c r="I4329" s="67">
        <f t="shared" si="271"/>
        <v>379458.39999999991</v>
      </c>
    </row>
    <row r="4330" spans="1:9" x14ac:dyDescent="0.25">
      <c r="A4330" s="59">
        <f t="shared" si="269"/>
        <v>44101</v>
      </c>
      <c r="B4330" s="102">
        <f t="shared" si="270"/>
        <v>17</v>
      </c>
      <c r="C4330" s="65">
        <f>'Actual Solar Data'!K4319</f>
        <v>15340</v>
      </c>
      <c r="D4330" s="59">
        <f>whlsecost_hourly_4002_202009!C647</f>
        <v>44101</v>
      </c>
      <c r="E4330" s="83">
        <f>whlsecost_hourly_4002_202009!D647</f>
        <v>17</v>
      </c>
      <c r="F4330" s="2">
        <f>whlsecost_hourly_4002_202009!F647</f>
        <v>19.52</v>
      </c>
      <c r="G4330" s="2">
        <f>whlsecost_hourly_4002_202009!X647</f>
        <v>0.37000000000000005</v>
      </c>
      <c r="H4330" s="2">
        <f t="shared" si="272"/>
        <v>19.89</v>
      </c>
      <c r="I4330" s="67">
        <f t="shared" si="271"/>
        <v>305112.60000000003</v>
      </c>
    </row>
    <row r="4331" spans="1:9" x14ac:dyDescent="0.25">
      <c r="A4331" s="59">
        <f t="shared" si="269"/>
        <v>44101</v>
      </c>
      <c r="B4331" s="102">
        <f t="shared" si="270"/>
        <v>18</v>
      </c>
      <c r="C4331" s="65">
        <f>'Actual Solar Data'!K4320</f>
        <v>4915</v>
      </c>
      <c r="D4331" s="59">
        <f>whlsecost_hourly_4002_202009!C648</f>
        <v>44101</v>
      </c>
      <c r="E4331" s="83">
        <f>whlsecost_hourly_4002_202009!D648</f>
        <v>18</v>
      </c>
      <c r="F4331" s="2">
        <f>whlsecost_hourly_4002_202009!F648</f>
        <v>28.55</v>
      </c>
      <c r="G4331" s="2">
        <f>whlsecost_hourly_4002_202009!X648</f>
        <v>0.41</v>
      </c>
      <c r="H4331" s="2">
        <f t="shared" si="272"/>
        <v>28.96</v>
      </c>
      <c r="I4331" s="67">
        <f t="shared" si="271"/>
        <v>142338.4</v>
      </c>
    </row>
    <row r="4332" spans="1:9" x14ac:dyDescent="0.25">
      <c r="A4332" s="59">
        <f t="shared" si="269"/>
        <v>44101</v>
      </c>
      <c r="B4332" s="102">
        <f t="shared" si="270"/>
        <v>19</v>
      </c>
      <c r="C4332" s="65">
        <f>'Actual Solar Data'!K4321</f>
        <v>280</v>
      </c>
      <c r="D4332" s="59">
        <f>whlsecost_hourly_4002_202009!C649</f>
        <v>44101</v>
      </c>
      <c r="E4332" s="83">
        <f>whlsecost_hourly_4002_202009!D649</f>
        <v>19</v>
      </c>
      <c r="F4332" s="2">
        <f>whlsecost_hourly_4002_202009!F649</f>
        <v>31.34</v>
      </c>
      <c r="G4332" s="2">
        <f>whlsecost_hourly_4002_202009!X649</f>
        <v>0.44000000000000006</v>
      </c>
      <c r="H4332" s="2">
        <f t="shared" si="272"/>
        <v>31.78</v>
      </c>
      <c r="I4332" s="67">
        <f t="shared" si="271"/>
        <v>8898.4</v>
      </c>
    </row>
    <row r="4333" spans="1:9" x14ac:dyDescent="0.25">
      <c r="A4333" s="59">
        <f t="shared" si="269"/>
        <v>44101</v>
      </c>
      <c r="B4333" s="102">
        <f t="shared" si="270"/>
        <v>20</v>
      </c>
      <c r="C4333" s="65">
        <f>'Actual Solar Data'!K4322</f>
        <v>5</v>
      </c>
      <c r="D4333" s="59">
        <f>whlsecost_hourly_4002_202009!C650</f>
        <v>44101</v>
      </c>
      <c r="E4333" s="83">
        <f>whlsecost_hourly_4002_202009!D650</f>
        <v>20</v>
      </c>
      <c r="F4333" s="2">
        <f>whlsecost_hourly_4002_202009!F650</f>
        <v>32.25</v>
      </c>
      <c r="G4333" s="2">
        <f>whlsecost_hourly_4002_202009!X650</f>
        <v>0.67999999999999994</v>
      </c>
      <c r="H4333" s="2">
        <f t="shared" si="272"/>
        <v>32.93</v>
      </c>
      <c r="I4333" s="67">
        <f t="shared" si="271"/>
        <v>164.65</v>
      </c>
    </row>
    <row r="4334" spans="1:9" x14ac:dyDescent="0.25">
      <c r="A4334" s="59">
        <f t="shared" si="269"/>
        <v>44101</v>
      </c>
      <c r="B4334" s="102">
        <f t="shared" si="270"/>
        <v>21</v>
      </c>
      <c r="C4334" s="65">
        <f>'Actual Solar Data'!K4323</f>
        <v>0</v>
      </c>
      <c r="D4334" s="59">
        <f>whlsecost_hourly_4002_202009!C651</f>
        <v>44101</v>
      </c>
      <c r="E4334" s="83">
        <f>whlsecost_hourly_4002_202009!D651</f>
        <v>21</v>
      </c>
      <c r="F4334" s="2">
        <f>whlsecost_hourly_4002_202009!F651</f>
        <v>22.34</v>
      </c>
      <c r="G4334" s="2">
        <f>whlsecost_hourly_4002_202009!X651</f>
        <v>0.44</v>
      </c>
      <c r="H4334" s="2">
        <f t="shared" si="272"/>
        <v>22.78</v>
      </c>
      <c r="I4334" s="67">
        <f t="shared" si="271"/>
        <v>0</v>
      </c>
    </row>
    <row r="4335" spans="1:9" x14ac:dyDescent="0.25">
      <c r="A4335" s="59">
        <f t="shared" si="269"/>
        <v>44101</v>
      </c>
      <c r="B4335" s="102">
        <f t="shared" si="270"/>
        <v>22</v>
      </c>
      <c r="C4335" s="65">
        <f>'Actual Solar Data'!K4324</f>
        <v>0</v>
      </c>
      <c r="D4335" s="59">
        <f>whlsecost_hourly_4002_202009!C652</f>
        <v>44101</v>
      </c>
      <c r="E4335" s="83">
        <f>whlsecost_hourly_4002_202009!D652</f>
        <v>22</v>
      </c>
      <c r="F4335" s="2">
        <f>whlsecost_hourly_4002_202009!F652</f>
        <v>17.149999999999999</v>
      </c>
      <c r="G4335" s="2">
        <f>whlsecost_hourly_4002_202009!X652</f>
        <v>0.37</v>
      </c>
      <c r="H4335" s="2">
        <f t="shared" si="272"/>
        <v>17.52</v>
      </c>
      <c r="I4335" s="67">
        <f t="shared" si="271"/>
        <v>0</v>
      </c>
    </row>
    <row r="4336" spans="1:9" x14ac:dyDescent="0.25">
      <c r="A4336" s="59">
        <f t="shared" si="269"/>
        <v>44101</v>
      </c>
      <c r="B4336" s="102">
        <f t="shared" si="270"/>
        <v>23</v>
      </c>
      <c r="C4336" s="65">
        <f>'Actual Solar Data'!K4325</f>
        <v>0</v>
      </c>
      <c r="D4336" s="59">
        <f>whlsecost_hourly_4002_202009!C653</f>
        <v>44101</v>
      </c>
      <c r="E4336" s="83">
        <f>whlsecost_hourly_4002_202009!D653</f>
        <v>23</v>
      </c>
      <c r="F4336" s="2">
        <f>whlsecost_hourly_4002_202009!F653</f>
        <v>14.83</v>
      </c>
      <c r="G4336" s="2">
        <f>whlsecost_hourly_4002_202009!X653</f>
        <v>0.35</v>
      </c>
      <c r="H4336" s="2">
        <f t="shared" si="272"/>
        <v>15.18</v>
      </c>
      <c r="I4336" s="67">
        <f t="shared" si="271"/>
        <v>0</v>
      </c>
    </row>
    <row r="4337" spans="1:9" x14ac:dyDescent="0.25">
      <c r="A4337" s="59">
        <f t="shared" si="269"/>
        <v>44101</v>
      </c>
      <c r="B4337" s="102">
        <f t="shared" si="270"/>
        <v>24</v>
      </c>
      <c r="C4337" s="65">
        <f>'Actual Solar Data'!K4326</f>
        <v>0</v>
      </c>
      <c r="D4337" s="59">
        <f>whlsecost_hourly_4002_202009!C654</f>
        <v>44101</v>
      </c>
      <c r="E4337" s="83">
        <f>whlsecost_hourly_4002_202009!D654</f>
        <v>24</v>
      </c>
      <c r="F4337" s="2">
        <f>whlsecost_hourly_4002_202009!F654</f>
        <v>14.49</v>
      </c>
      <c r="G4337" s="2">
        <f>whlsecost_hourly_4002_202009!X654</f>
        <v>0.36</v>
      </c>
      <c r="H4337" s="2">
        <f t="shared" si="272"/>
        <v>14.85</v>
      </c>
      <c r="I4337" s="67">
        <f t="shared" si="271"/>
        <v>0</v>
      </c>
    </row>
    <row r="4338" spans="1:9" x14ac:dyDescent="0.25">
      <c r="A4338" s="59">
        <f t="shared" si="269"/>
        <v>44102</v>
      </c>
      <c r="B4338" s="102">
        <f t="shared" si="270"/>
        <v>1</v>
      </c>
      <c r="C4338" s="65">
        <f>'Actual Solar Data'!K4327</f>
        <v>0</v>
      </c>
      <c r="D4338" s="59">
        <f>whlsecost_hourly_4002_202009!C655</f>
        <v>44102</v>
      </c>
      <c r="E4338" s="83">
        <f>whlsecost_hourly_4002_202009!D655</f>
        <v>1</v>
      </c>
      <c r="F4338" s="2">
        <f>whlsecost_hourly_4002_202009!F655</f>
        <v>16.3</v>
      </c>
      <c r="G4338" s="2">
        <f>whlsecost_hourly_4002_202009!X655</f>
        <v>0.6</v>
      </c>
      <c r="H4338" s="2">
        <f t="shared" si="272"/>
        <v>16.900000000000002</v>
      </c>
      <c r="I4338" s="67">
        <f t="shared" si="271"/>
        <v>0</v>
      </c>
    </row>
    <row r="4339" spans="1:9" x14ac:dyDescent="0.25">
      <c r="A4339" s="59">
        <f t="shared" si="269"/>
        <v>44102</v>
      </c>
      <c r="B4339" s="102">
        <f t="shared" si="270"/>
        <v>2</v>
      </c>
      <c r="C4339" s="65">
        <f>'Actual Solar Data'!K4328</f>
        <v>0</v>
      </c>
      <c r="D4339" s="59">
        <f>whlsecost_hourly_4002_202009!C656</f>
        <v>44102</v>
      </c>
      <c r="E4339" s="83">
        <f>whlsecost_hourly_4002_202009!D656</f>
        <v>2</v>
      </c>
      <c r="F4339" s="2">
        <f>whlsecost_hourly_4002_202009!F656</f>
        <v>15.03</v>
      </c>
      <c r="G4339" s="2">
        <f>whlsecost_hourly_4002_202009!X656</f>
        <v>0.56999999999999995</v>
      </c>
      <c r="H4339" s="2">
        <f t="shared" si="272"/>
        <v>15.6</v>
      </c>
      <c r="I4339" s="67">
        <f t="shared" si="271"/>
        <v>0</v>
      </c>
    </row>
    <row r="4340" spans="1:9" x14ac:dyDescent="0.25">
      <c r="A4340" s="59">
        <f t="shared" si="269"/>
        <v>44102</v>
      </c>
      <c r="B4340" s="102">
        <f t="shared" si="270"/>
        <v>3</v>
      </c>
      <c r="C4340" s="65">
        <f>'Actual Solar Data'!K4329</f>
        <v>0</v>
      </c>
      <c r="D4340" s="59">
        <f>whlsecost_hourly_4002_202009!C657</f>
        <v>44102</v>
      </c>
      <c r="E4340" s="83">
        <f>whlsecost_hourly_4002_202009!D657</f>
        <v>3</v>
      </c>
      <c r="F4340" s="2">
        <f>whlsecost_hourly_4002_202009!F657</f>
        <v>14.11</v>
      </c>
      <c r="G4340" s="2">
        <f>whlsecost_hourly_4002_202009!X657</f>
        <v>0.56999999999999995</v>
      </c>
      <c r="H4340" s="2">
        <f t="shared" si="272"/>
        <v>14.68</v>
      </c>
      <c r="I4340" s="67">
        <f t="shared" si="271"/>
        <v>0</v>
      </c>
    </row>
    <row r="4341" spans="1:9" x14ac:dyDescent="0.25">
      <c r="A4341" s="59">
        <f t="shared" si="269"/>
        <v>44102</v>
      </c>
      <c r="B4341" s="102">
        <f t="shared" si="270"/>
        <v>4</v>
      </c>
      <c r="C4341" s="65">
        <f>'Actual Solar Data'!K4330</f>
        <v>0</v>
      </c>
      <c r="D4341" s="59">
        <f>whlsecost_hourly_4002_202009!C658</f>
        <v>44102</v>
      </c>
      <c r="E4341" s="83">
        <f>whlsecost_hourly_4002_202009!D658</f>
        <v>4</v>
      </c>
      <c r="F4341" s="2">
        <f>whlsecost_hourly_4002_202009!F658</f>
        <v>13.71</v>
      </c>
      <c r="G4341" s="2">
        <f>whlsecost_hourly_4002_202009!X658</f>
        <v>0.53999999999999992</v>
      </c>
      <c r="H4341" s="2">
        <f t="shared" si="272"/>
        <v>14.25</v>
      </c>
      <c r="I4341" s="67">
        <f t="shared" si="271"/>
        <v>0</v>
      </c>
    </row>
    <row r="4342" spans="1:9" x14ac:dyDescent="0.25">
      <c r="A4342" s="59">
        <f t="shared" si="269"/>
        <v>44102</v>
      </c>
      <c r="B4342" s="102">
        <f t="shared" si="270"/>
        <v>5</v>
      </c>
      <c r="C4342" s="65">
        <f>'Actual Solar Data'!K4331</f>
        <v>0</v>
      </c>
      <c r="D4342" s="59">
        <f>whlsecost_hourly_4002_202009!C659</f>
        <v>44102</v>
      </c>
      <c r="E4342" s="83">
        <f>whlsecost_hourly_4002_202009!D659</f>
        <v>5</v>
      </c>
      <c r="F4342" s="2">
        <f>whlsecost_hourly_4002_202009!F659</f>
        <v>13.95</v>
      </c>
      <c r="G4342" s="2">
        <f>whlsecost_hourly_4002_202009!X659</f>
        <v>0.52</v>
      </c>
      <c r="H4342" s="2">
        <f t="shared" si="272"/>
        <v>14.469999999999999</v>
      </c>
      <c r="I4342" s="67">
        <f t="shared" si="271"/>
        <v>0</v>
      </c>
    </row>
    <row r="4343" spans="1:9" x14ac:dyDescent="0.25">
      <c r="A4343" s="59">
        <f t="shared" si="269"/>
        <v>44102</v>
      </c>
      <c r="B4343" s="102">
        <f t="shared" si="270"/>
        <v>6</v>
      </c>
      <c r="C4343" s="65">
        <f>'Actual Solar Data'!K4332</f>
        <v>3</v>
      </c>
      <c r="D4343" s="59">
        <f>whlsecost_hourly_4002_202009!C660</f>
        <v>44102</v>
      </c>
      <c r="E4343" s="83">
        <f>whlsecost_hourly_4002_202009!D660</f>
        <v>6</v>
      </c>
      <c r="F4343" s="2">
        <f>whlsecost_hourly_4002_202009!F660</f>
        <v>16.5</v>
      </c>
      <c r="G4343" s="2">
        <f>whlsecost_hourly_4002_202009!X660</f>
        <v>0.53999999999999992</v>
      </c>
      <c r="H4343" s="2">
        <f t="shared" si="272"/>
        <v>17.04</v>
      </c>
      <c r="I4343" s="67">
        <f t="shared" si="271"/>
        <v>51.12</v>
      </c>
    </row>
    <row r="4344" spans="1:9" x14ac:dyDescent="0.25">
      <c r="A4344" s="59">
        <f t="shared" si="269"/>
        <v>44102</v>
      </c>
      <c r="B4344" s="102">
        <f t="shared" si="270"/>
        <v>7</v>
      </c>
      <c r="C4344" s="65">
        <f>'Actual Solar Data'!K4333</f>
        <v>5</v>
      </c>
      <c r="D4344" s="59">
        <f>whlsecost_hourly_4002_202009!C661</f>
        <v>44102</v>
      </c>
      <c r="E4344" s="83">
        <f>whlsecost_hourly_4002_202009!D661</f>
        <v>7</v>
      </c>
      <c r="F4344" s="2">
        <f>whlsecost_hourly_4002_202009!F661</f>
        <v>20.079999999999998</v>
      </c>
      <c r="G4344" s="2">
        <f>whlsecost_hourly_4002_202009!X661</f>
        <v>0.66999999999999993</v>
      </c>
      <c r="H4344" s="2">
        <f t="shared" si="272"/>
        <v>20.75</v>
      </c>
      <c r="I4344" s="67">
        <f t="shared" si="271"/>
        <v>103.75</v>
      </c>
    </row>
    <row r="4345" spans="1:9" x14ac:dyDescent="0.25">
      <c r="A4345" s="59">
        <f t="shared" si="269"/>
        <v>44102</v>
      </c>
      <c r="B4345" s="102">
        <f t="shared" si="270"/>
        <v>8</v>
      </c>
      <c r="C4345" s="65">
        <f>'Actual Solar Data'!K4334</f>
        <v>2423</v>
      </c>
      <c r="D4345" s="59">
        <f>whlsecost_hourly_4002_202009!C662</f>
        <v>44102</v>
      </c>
      <c r="E4345" s="83">
        <f>whlsecost_hourly_4002_202009!D662</f>
        <v>8</v>
      </c>
      <c r="F4345" s="2">
        <f>whlsecost_hourly_4002_202009!F662</f>
        <v>22.08</v>
      </c>
      <c r="G4345" s="2">
        <f>whlsecost_hourly_4002_202009!X662</f>
        <v>1.3599999999999999</v>
      </c>
      <c r="H4345" s="2">
        <f t="shared" si="272"/>
        <v>23.439999999999998</v>
      </c>
      <c r="I4345" s="67">
        <f t="shared" si="271"/>
        <v>56795.119999999995</v>
      </c>
    </row>
    <row r="4346" spans="1:9" x14ac:dyDescent="0.25">
      <c r="A4346" s="59">
        <f t="shared" si="269"/>
        <v>44102</v>
      </c>
      <c r="B4346" s="102">
        <f t="shared" si="270"/>
        <v>9</v>
      </c>
      <c r="C4346" s="65">
        <f>'Actual Solar Data'!K4335</f>
        <v>7603</v>
      </c>
      <c r="D4346" s="59">
        <f>whlsecost_hourly_4002_202009!C663</f>
        <v>44102</v>
      </c>
      <c r="E4346" s="83">
        <f>whlsecost_hourly_4002_202009!D663</f>
        <v>9</v>
      </c>
      <c r="F4346" s="2">
        <f>whlsecost_hourly_4002_202009!F663</f>
        <v>24.63</v>
      </c>
      <c r="G4346" s="2">
        <f>whlsecost_hourly_4002_202009!X663</f>
        <v>1.1500000000000001</v>
      </c>
      <c r="H4346" s="2">
        <f t="shared" si="272"/>
        <v>25.779999999999998</v>
      </c>
      <c r="I4346" s="67">
        <f t="shared" si="271"/>
        <v>196005.33999999997</v>
      </c>
    </row>
    <row r="4347" spans="1:9" x14ac:dyDescent="0.25">
      <c r="A4347" s="59">
        <f t="shared" si="269"/>
        <v>44102</v>
      </c>
      <c r="B4347" s="102">
        <f t="shared" si="270"/>
        <v>10</v>
      </c>
      <c r="C4347" s="65">
        <f>'Actual Solar Data'!K4336</f>
        <v>18203</v>
      </c>
      <c r="D4347" s="59">
        <f>whlsecost_hourly_4002_202009!C664</f>
        <v>44102</v>
      </c>
      <c r="E4347" s="83">
        <f>whlsecost_hourly_4002_202009!D664</f>
        <v>10</v>
      </c>
      <c r="F4347" s="2">
        <f>whlsecost_hourly_4002_202009!F664</f>
        <v>24.7</v>
      </c>
      <c r="G4347" s="2">
        <f>whlsecost_hourly_4002_202009!X664</f>
        <v>1.19</v>
      </c>
      <c r="H4347" s="2">
        <f t="shared" si="272"/>
        <v>25.89</v>
      </c>
      <c r="I4347" s="67">
        <f t="shared" si="271"/>
        <v>471275.67</v>
      </c>
    </row>
    <row r="4348" spans="1:9" x14ac:dyDescent="0.25">
      <c r="A4348" s="59">
        <f t="shared" si="269"/>
        <v>44102</v>
      </c>
      <c r="B4348" s="102">
        <f t="shared" si="270"/>
        <v>11</v>
      </c>
      <c r="C4348" s="65">
        <f>'Actual Solar Data'!K4337</f>
        <v>47120</v>
      </c>
      <c r="D4348" s="59">
        <f>whlsecost_hourly_4002_202009!C665</f>
        <v>44102</v>
      </c>
      <c r="E4348" s="83">
        <f>whlsecost_hourly_4002_202009!D665</f>
        <v>11</v>
      </c>
      <c r="F4348" s="2">
        <f>whlsecost_hourly_4002_202009!F665</f>
        <v>33.880000000000003</v>
      </c>
      <c r="G4348" s="2">
        <f>whlsecost_hourly_4002_202009!X665</f>
        <v>1.5</v>
      </c>
      <c r="H4348" s="2">
        <f t="shared" si="272"/>
        <v>35.380000000000003</v>
      </c>
      <c r="I4348" s="67">
        <f t="shared" si="271"/>
        <v>1667105.6</v>
      </c>
    </row>
    <row r="4349" spans="1:9" x14ac:dyDescent="0.25">
      <c r="A4349" s="59">
        <f t="shared" si="269"/>
        <v>44102</v>
      </c>
      <c r="B4349" s="102">
        <f t="shared" si="270"/>
        <v>12</v>
      </c>
      <c r="C4349" s="65">
        <f>'Actual Solar Data'!K4338</f>
        <v>38408</v>
      </c>
      <c r="D4349" s="59">
        <f>whlsecost_hourly_4002_202009!C666</f>
        <v>44102</v>
      </c>
      <c r="E4349" s="83">
        <f>whlsecost_hourly_4002_202009!D666</f>
        <v>12</v>
      </c>
      <c r="F4349" s="2">
        <f>whlsecost_hourly_4002_202009!F666</f>
        <v>32.950000000000003</v>
      </c>
      <c r="G4349" s="2">
        <f>whlsecost_hourly_4002_202009!X666</f>
        <v>1.45</v>
      </c>
      <c r="H4349" s="2">
        <f t="shared" si="272"/>
        <v>34.400000000000006</v>
      </c>
      <c r="I4349" s="67">
        <f t="shared" si="271"/>
        <v>1321235.2000000002</v>
      </c>
    </row>
    <row r="4350" spans="1:9" x14ac:dyDescent="0.25">
      <c r="A4350" s="59">
        <f t="shared" si="269"/>
        <v>44102</v>
      </c>
      <c r="B4350" s="102">
        <f t="shared" si="270"/>
        <v>13</v>
      </c>
      <c r="C4350" s="65">
        <f>'Actual Solar Data'!K4339</f>
        <v>19325</v>
      </c>
      <c r="D4350" s="59">
        <f>whlsecost_hourly_4002_202009!C667</f>
        <v>44102</v>
      </c>
      <c r="E4350" s="83">
        <f>whlsecost_hourly_4002_202009!D667</f>
        <v>13</v>
      </c>
      <c r="F4350" s="2">
        <f>whlsecost_hourly_4002_202009!F667</f>
        <v>26.13</v>
      </c>
      <c r="G4350" s="2">
        <f>whlsecost_hourly_4002_202009!X667</f>
        <v>1.1599999999999999</v>
      </c>
      <c r="H4350" s="2">
        <f t="shared" si="272"/>
        <v>27.29</v>
      </c>
      <c r="I4350" s="67">
        <f t="shared" si="271"/>
        <v>527379.25</v>
      </c>
    </row>
    <row r="4351" spans="1:9" x14ac:dyDescent="0.25">
      <c r="A4351" s="59">
        <f t="shared" si="269"/>
        <v>44102</v>
      </c>
      <c r="B4351" s="102">
        <f t="shared" si="270"/>
        <v>14</v>
      </c>
      <c r="C4351" s="65">
        <f>'Actual Solar Data'!K4340</f>
        <v>26860</v>
      </c>
      <c r="D4351" s="59">
        <f>whlsecost_hourly_4002_202009!C668</f>
        <v>44102</v>
      </c>
      <c r="E4351" s="83">
        <f>whlsecost_hourly_4002_202009!D668</f>
        <v>14</v>
      </c>
      <c r="F4351" s="2">
        <f>whlsecost_hourly_4002_202009!F668</f>
        <v>27.81</v>
      </c>
      <c r="G4351" s="2">
        <f>whlsecost_hourly_4002_202009!X668</f>
        <v>1.1499999999999999</v>
      </c>
      <c r="H4351" s="2">
        <f t="shared" si="272"/>
        <v>28.959999999999997</v>
      </c>
      <c r="I4351" s="67">
        <f t="shared" si="271"/>
        <v>777865.6</v>
      </c>
    </row>
    <row r="4352" spans="1:9" x14ac:dyDescent="0.25">
      <c r="A4352" s="59">
        <f t="shared" si="269"/>
        <v>44102</v>
      </c>
      <c r="B4352" s="102">
        <f t="shared" si="270"/>
        <v>15</v>
      </c>
      <c r="C4352" s="65">
        <f>'Actual Solar Data'!K4341</f>
        <v>32953</v>
      </c>
      <c r="D4352" s="59">
        <f>whlsecost_hourly_4002_202009!C669</f>
        <v>44102</v>
      </c>
      <c r="E4352" s="83">
        <f>whlsecost_hourly_4002_202009!D669</f>
        <v>15</v>
      </c>
      <c r="F4352" s="2">
        <f>whlsecost_hourly_4002_202009!F669</f>
        <v>23.03</v>
      </c>
      <c r="G4352" s="2">
        <f>whlsecost_hourly_4002_202009!X669</f>
        <v>1.1599999999999999</v>
      </c>
      <c r="H4352" s="2">
        <f t="shared" si="272"/>
        <v>24.19</v>
      </c>
      <c r="I4352" s="67">
        <f t="shared" si="271"/>
        <v>797133.07000000007</v>
      </c>
    </row>
    <row r="4353" spans="1:9" x14ac:dyDescent="0.25">
      <c r="A4353" s="59">
        <f t="shared" si="269"/>
        <v>44102</v>
      </c>
      <c r="B4353" s="102">
        <f t="shared" si="270"/>
        <v>16</v>
      </c>
      <c r="C4353" s="65">
        <f>'Actual Solar Data'!K4342</f>
        <v>20795</v>
      </c>
      <c r="D4353" s="59">
        <f>whlsecost_hourly_4002_202009!C670</f>
        <v>44102</v>
      </c>
      <c r="E4353" s="83">
        <f>whlsecost_hourly_4002_202009!D670</f>
        <v>16</v>
      </c>
      <c r="F4353" s="2">
        <f>whlsecost_hourly_4002_202009!F670</f>
        <v>21.67</v>
      </c>
      <c r="G4353" s="2">
        <f>whlsecost_hourly_4002_202009!X670</f>
        <v>1.0699999999999998</v>
      </c>
      <c r="H4353" s="2">
        <f t="shared" si="272"/>
        <v>22.740000000000002</v>
      </c>
      <c r="I4353" s="67">
        <f t="shared" si="271"/>
        <v>472878.30000000005</v>
      </c>
    </row>
    <row r="4354" spans="1:9" x14ac:dyDescent="0.25">
      <c r="A4354" s="59">
        <f t="shared" si="269"/>
        <v>44102</v>
      </c>
      <c r="B4354" s="102">
        <f t="shared" si="270"/>
        <v>17</v>
      </c>
      <c r="C4354" s="65">
        <f>'Actual Solar Data'!K4343</f>
        <v>16815</v>
      </c>
      <c r="D4354" s="59">
        <f>whlsecost_hourly_4002_202009!C671</f>
        <v>44102</v>
      </c>
      <c r="E4354" s="83">
        <f>whlsecost_hourly_4002_202009!D671</f>
        <v>17</v>
      </c>
      <c r="F4354" s="2">
        <f>whlsecost_hourly_4002_202009!F671</f>
        <v>35.04</v>
      </c>
      <c r="G4354" s="2">
        <f>whlsecost_hourly_4002_202009!X671</f>
        <v>1.1000000000000001</v>
      </c>
      <c r="H4354" s="2">
        <f t="shared" si="272"/>
        <v>36.14</v>
      </c>
      <c r="I4354" s="67">
        <f t="shared" si="271"/>
        <v>607694.1</v>
      </c>
    </row>
    <row r="4355" spans="1:9" x14ac:dyDescent="0.25">
      <c r="A4355" s="59">
        <f t="shared" si="269"/>
        <v>44102</v>
      </c>
      <c r="B4355" s="102">
        <f t="shared" si="270"/>
        <v>18</v>
      </c>
      <c r="C4355" s="65">
        <f>'Actual Solar Data'!K4344</f>
        <v>8855</v>
      </c>
      <c r="D4355" s="59">
        <f>whlsecost_hourly_4002_202009!C672</f>
        <v>44102</v>
      </c>
      <c r="E4355" s="83">
        <f>whlsecost_hourly_4002_202009!D672</f>
        <v>18</v>
      </c>
      <c r="F4355" s="2">
        <f>whlsecost_hourly_4002_202009!F672</f>
        <v>51.24</v>
      </c>
      <c r="G4355" s="2">
        <f>whlsecost_hourly_4002_202009!X672</f>
        <v>1.3399999999999999</v>
      </c>
      <c r="H4355" s="2">
        <f t="shared" si="272"/>
        <v>52.58</v>
      </c>
      <c r="I4355" s="67">
        <f t="shared" si="271"/>
        <v>465595.89999999997</v>
      </c>
    </row>
    <row r="4356" spans="1:9" x14ac:dyDescent="0.25">
      <c r="A4356" s="59">
        <f t="shared" si="269"/>
        <v>44102</v>
      </c>
      <c r="B4356" s="102">
        <f t="shared" si="270"/>
        <v>19</v>
      </c>
      <c r="C4356" s="65">
        <f>'Actual Solar Data'!K4345</f>
        <v>818</v>
      </c>
      <c r="D4356" s="59">
        <f>whlsecost_hourly_4002_202009!C673</f>
        <v>44102</v>
      </c>
      <c r="E4356" s="83">
        <f>whlsecost_hourly_4002_202009!D673</f>
        <v>19</v>
      </c>
      <c r="F4356" s="2">
        <f>whlsecost_hourly_4002_202009!F673</f>
        <v>41.19</v>
      </c>
      <c r="G4356" s="2">
        <f>whlsecost_hourly_4002_202009!X673</f>
        <v>1.44</v>
      </c>
      <c r="H4356" s="2">
        <f t="shared" si="272"/>
        <v>42.629999999999995</v>
      </c>
      <c r="I4356" s="67">
        <f t="shared" si="271"/>
        <v>34871.339999999997</v>
      </c>
    </row>
    <row r="4357" spans="1:9" x14ac:dyDescent="0.25">
      <c r="A4357" s="59">
        <f t="shared" si="269"/>
        <v>44102</v>
      </c>
      <c r="B4357" s="102">
        <f t="shared" si="270"/>
        <v>20</v>
      </c>
      <c r="C4357" s="65">
        <f>'Actual Solar Data'!K4346</f>
        <v>5</v>
      </c>
      <c r="D4357" s="59">
        <f>whlsecost_hourly_4002_202009!C674</f>
        <v>44102</v>
      </c>
      <c r="E4357" s="83">
        <f>whlsecost_hourly_4002_202009!D674</f>
        <v>20</v>
      </c>
      <c r="F4357" s="2">
        <f>whlsecost_hourly_4002_202009!F674</f>
        <v>39.68</v>
      </c>
      <c r="G4357" s="2">
        <f>whlsecost_hourly_4002_202009!X674</f>
        <v>1.28</v>
      </c>
      <c r="H4357" s="2">
        <f t="shared" si="272"/>
        <v>40.96</v>
      </c>
      <c r="I4357" s="67">
        <f t="shared" si="271"/>
        <v>204.8</v>
      </c>
    </row>
    <row r="4358" spans="1:9" x14ac:dyDescent="0.25">
      <c r="A4358" s="59">
        <f t="shared" si="269"/>
        <v>44102</v>
      </c>
      <c r="B4358" s="102">
        <f t="shared" si="270"/>
        <v>21</v>
      </c>
      <c r="C4358" s="65">
        <f>'Actual Solar Data'!K4347</f>
        <v>0</v>
      </c>
      <c r="D4358" s="59">
        <f>whlsecost_hourly_4002_202009!C675</f>
        <v>44102</v>
      </c>
      <c r="E4358" s="83">
        <f>whlsecost_hourly_4002_202009!D675</f>
        <v>21</v>
      </c>
      <c r="F4358" s="2">
        <f>whlsecost_hourly_4002_202009!F675</f>
        <v>23.65</v>
      </c>
      <c r="G4358" s="2">
        <f>whlsecost_hourly_4002_202009!X675</f>
        <v>1.26</v>
      </c>
      <c r="H4358" s="2">
        <f t="shared" si="272"/>
        <v>24.91</v>
      </c>
      <c r="I4358" s="67">
        <f t="shared" si="271"/>
        <v>0</v>
      </c>
    </row>
    <row r="4359" spans="1:9" x14ac:dyDescent="0.25">
      <c r="A4359" s="59">
        <f t="shared" si="269"/>
        <v>44102</v>
      </c>
      <c r="B4359" s="102">
        <f t="shared" si="270"/>
        <v>22</v>
      </c>
      <c r="C4359" s="65">
        <f>'Actual Solar Data'!K4348</f>
        <v>0</v>
      </c>
      <c r="D4359" s="59">
        <f>whlsecost_hourly_4002_202009!C676</f>
        <v>44102</v>
      </c>
      <c r="E4359" s="83">
        <f>whlsecost_hourly_4002_202009!D676</f>
        <v>22</v>
      </c>
      <c r="F4359" s="2">
        <f>whlsecost_hourly_4002_202009!F676</f>
        <v>19.96</v>
      </c>
      <c r="G4359" s="2">
        <f>whlsecost_hourly_4002_202009!X676</f>
        <v>1.2000000000000002</v>
      </c>
      <c r="H4359" s="2">
        <f t="shared" si="272"/>
        <v>21.16</v>
      </c>
      <c r="I4359" s="67">
        <f t="shared" si="271"/>
        <v>0</v>
      </c>
    </row>
    <row r="4360" spans="1:9" x14ac:dyDescent="0.25">
      <c r="A4360" s="59">
        <f t="shared" si="269"/>
        <v>44102</v>
      </c>
      <c r="B4360" s="102">
        <f t="shared" si="270"/>
        <v>23</v>
      </c>
      <c r="C4360" s="65">
        <f>'Actual Solar Data'!K4349</f>
        <v>0</v>
      </c>
      <c r="D4360" s="59">
        <f>whlsecost_hourly_4002_202009!C677</f>
        <v>44102</v>
      </c>
      <c r="E4360" s="83">
        <f>whlsecost_hourly_4002_202009!D677</f>
        <v>23</v>
      </c>
      <c r="F4360" s="2">
        <f>whlsecost_hourly_4002_202009!F677</f>
        <v>16.46</v>
      </c>
      <c r="G4360" s="2">
        <f>whlsecost_hourly_4002_202009!X677</f>
        <v>1.24</v>
      </c>
      <c r="H4360" s="2">
        <f t="shared" si="272"/>
        <v>17.7</v>
      </c>
      <c r="I4360" s="67">
        <f t="shared" si="271"/>
        <v>0</v>
      </c>
    </row>
    <row r="4361" spans="1:9" x14ac:dyDescent="0.25">
      <c r="A4361" s="59">
        <f t="shared" si="269"/>
        <v>44102</v>
      </c>
      <c r="B4361" s="102">
        <f t="shared" si="270"/>
        <v>24</v>
      </c>
      <c r="C4361" s="65">
        <f>'Actual Solar Data'!K4350</f>
        <v>0</v>
      </c>
      <c r="D4361" s="59">
        <f>whlsecost_hourly_4002_202009!C678</f>
        <v>44102</v>
      </c>
      <c r="E4361" s="83">
        <f>whlsecost_hourly_4002_202009!D678</f>
        <v>24</v>
      </c>
      <c r="F4361" s="2">
        <f>whlsecost_hourly_4002_202009!F678</f>
        <v>13.81</v>
      </c>
      <c r="G4361" s="2">
        <f>whlsecost_hourly_4002_202009!X678</f>
        <v>0.6</v>
      </c>
      <c r="H4361" s="2">
        <f t="shared" si="272"/>
        <v>14.41</v>
      </c>
      <c r="I4361" s="67">
        <f t="shared" si="271"/>
        <v>0</v>
      </c>
    </row>
    <row r="4362" spans="1:9" x14ac:dyDescent="0.25">
      <c r="A4362" s="59">
        <f t="shared" si="269"/>
        <v>44103</v>
      </c>
      <c r="B4362" s="102">
        <f t="shared" si="270"/>
        <v>1</v>
      </c>
      <c r="C4362" s="65">
        <f>'Actual Solar Data'!K4351</f>
        <v>0</v>
      </c>
      <c r="D4362" s="59">
        <f>whlsecost_hourly_4002_202009!C679</f>
        <v>44103</v>
      </c>
      <c r="E4362" s="83">
        <f>whlsecost_hourly_4002_202009!D679</f>
        <v>1</v>
      </c>
      <c r="F4362" s="2">
        <f>whlsecost_hourly_4002_202009!F679</f>
        <v>16.12</v>
      </c>
      <c r="G4362" s="2">
        <f>whlsecost_hourly_4002_202009!X679</f>
        <v>0.27</v>
      </c>
      <c r="H4362" s="2">
        <f t="shared" si="272"/>
        <v>16.39</v>
      </c>
      <c r="I4362" s="67">
        <f t="shared" si="271"/>
        <v>0</v>
      </c>
    </row>
    <row r="4363" spans="1:9" x14ac:dyDescent="0.25">
      <c r="A4363" s="59">
        <f t="shared" si="269"/>
        <v>44103</v>
      </c>
      <c r="B4363" s="102">
        <f t="shared" si="270"/>
        <v>2</v>
      </c>
      <c r="C4363" s="65">
        <f>'Actual Solar Data'!K4352</f>
        <v>0</v>
      </c>
      <c r="D4363" s="59">
        <f>whlsecost_hourly_4002_202009!C680</f>
        <v>44103</v>
      </c>
      <c r="E4363" s="83">
        <f>whlsecost_hourly_4002_202009!D680</f>
        <v>2</v>
      </c>
      <c r="F4363" s="2">
        <f>whlsecost_hourly_4002_202009!F680</f>
        <v>14.53</v>
      </c>
      <c r="G4363" s="2">
        <f>whlsecost_hourly_4002_202009!X680</f>
        <v>0.28000000000000003</v>
      </c>
      <c r="H4363" s="2">
        <f t="shared" si="272"/>
        <v>14.809999999999999</v>
      </c>
      <c r="I4363" s="67">
        <f t="shared" si="271"/>
        <v>0</v>
      </c>
    </row>
    <row r="4364" spans="1:9" x14ac:dyDescent="0.25">
      <c r="A4364" s="59">
        <f t="shared" si="269"/>
        <v>44103</v>
      </c>
      <c r="B4364" s="102">
        <f t="shared" si="270"/>
        <v>3</v>
      </c>
      <c r="C4364" s="65">
        <f>'Actual Solar Data'!K4353</f>
        <v>0</v>
      </c>
      <c r="D4364" s="59">
        <f>whlsecost_hourly_4002_202009!C681</f>
        <v>44103</v>
      </c>
      <c r="E4364" s="83">
        <f>whlsecost_hourly_4002_202009!D681</f>
        <v>3</v>
      </c>
      <c r="F4364" s="2">
        <f>whlsecost_hourly_4002_202009!F681</f>
        <v>15.45</v>
      </c>
      <c r="G4364" s="2">
        <f>whlsecost_hourly_4002_202009!X681</f>
        <v>0.26</v>
      </c>
      <c r="H4364" s="2">
        <f t="shared" si="272"/>
        <v>15.709999999999999</v>
      </c>
      <c r="I4364" s="67">
        <f t="shared" si="271"/>
        <v>0</v>
      </c>
    </row>
    <row r="4365" spans="1:9" x14ac:dyDescent="0.25">
      <c r="A4365" s="59">
        <f t="shared" si="269"/>
        <v>44103</v>
      </c>
      <c r="B4365" s="102">
        <f t="shared" si="270"/>
        <v>4</v>
      </c>
      <c r="C4365" s="65">
        <f>'Actual Solar Data'!K4354</f>
        <v>0</v>
      </c>
      <c r="D4365" s="59">
        <f>whlsecost_hourly_4002_202009!C682</f>
        <v>44103</v>
      </c>
      <c r="E4365" s="83">
        <f>whlsecost_hourly_4002_202009!D682</f>
        <v>4</v>
      </c>
      <c r="F4365" s="2">
        <f>whlsecost_hourly_4002_202009!F682</f>
        <v>13.77</v>
      </c>
      <c r="G4365" s="2">
        <f>whlsecost_hourly_4002_202009!X682</f>
        <v>0.25</v>
      </c>
      <c r="H4365" s="2">
        <f t="shared" si="272"/>
        <v>14.02</v>
      </c>
      <c r="I4365" s="67">
        <f t="shared" si="271"/>
        <v>0</v>
      </c>
    </row>
    <row r="4366" spans="1:9" x14ac:dyDescent="0.25">
      <c r="A4366" s="59">
        <f t="shared" si="269"/>
        <v>44103</v>
      </c>
      <c r="B4366" s="102">
        <f t="shared" si="270"/>
        <v>5</v>
      </c>
      <c r="C4366" s="65">
        <f>'Actual Solar Data'!K4355</f>
        <v>0</v>
      </c>
      <c r="D4366" s="59">
        <f>whlsecost_hourly_4002_202009!C683</f>
        <v>44103</v>
      </c>
      <c r="E4366" s="83">
        <f>whlsecost_hourly_4002_202009!D683</f>
        <v>5</v>
      </c>
      <c r="F4366" s="2">
        <f>whlsecost_hourly_4002_202009!F683</f>
        <v>14.68</v>
      </c>
      <c r="G4366" s="2">
        <f>whlsecost_hourly_4002_202009!X683</f>
        <v>0.25</v>
      </c>
      <c r="H4366" s="2">
        <f t="shared" si="272"/>
        <v>14.93</v>
      </c>
      <c r="I4366" s="67">
        <f t="shared" si="271"/>
        <v>0</v>
      </c>
    </row>
    <row r="4367" spans="1:9" x14ac:dyDescent="0.25">
      <c r="A4367" s="59">
        <f t="shared" si="269"/>
        <v>44103</v>
      </c>
      <c r="B4367" s="102">
        <f t="shared" si="270"/>
        <v>6</v>
      </c>
      <c r="C4367" s="65">
        <f>'Actual Solar Data'!K4356</f>
        <v>3</v>
      </c>
      <c r="D4367" s="59">
        <f>whlsecost_hourly_4002_202009!C684</f>
        <v>44103</v>
      </c>
      <c r="E4367" s="83">
        <f>whlsecost_hourly_4002_202009!D684</f>
        <v>6</v>
      </c>
      <c r="F4367" s="2">
        <f>whlsecost_hourly_4002_202009!F684</f>
        <v>15.52</v>
      </c>
      <c r="G4367" s="2">
        <f>whlsecost_hourly_4002_202009!X684</f>
        <v>0.29000000000000004</v>
      </c>
      <c r="H4367" s="2">
        <f t="shared" si="272"/>
        <v>15.809999999999999</v>
      </c>
      <c r="I4367" s="67">
        <f t="shared" si="271"/>
        <v>47.429999999999993</v>
      </c>
    </row>
    <row r="4368" spans="1:9" x14ac:dyDescent="0.25">
      <c r="A4368" s="59">
        <f t="shared" si="269"/>
        <v>44103</v>
      </c>
      <c r="B4368" s="102">
        <f t="shared" si="270"/>
        <v>7</v>
      </c>
      <c r="C4368" s="65">
        <f>'Actual Solar Data'!K4357</f>
        <v>10</v>
      </c>
      <c r="D4368" s="59">
        <f>whlsecost_hourly_4002_202009!C685</f>
        <v>44103</v>
      </c>
      <c r="E4368" s="83">
        <f>whlsecost_hourly_4002_202009!D685</f>
        <v>7</v>
      </c>
      <c r="F4368" s="2">
        <f>whlsecost_hourly_4002_202009!F685</f>
        <v>15.45</v>
      </c>
      <c r="G4368" s="2">
        <f>whlsecost_hourly_4002_202009!X685</f>
        <v>0.31000000000000005</v>
      </c>
      <c r="H4368" s="2">
        <f t="shared" si="272"/>
        <v>15.76</v>
      </c>
      <c r="I4368" s="67">
        <f t="shared" si="271"/>
        <v>157.6</v>
      </c>
    </row>
    <row r="4369" spans="1:9" x14ac:dyDescent="0.25">
      <c r="A4369" s="59">
        <f t="shared" si="269"/>
        <v>44103</v>
      </c>
      <c r="B4369" s="102">
        <f t="shared" si="270"/>
        <v>8</v>
      </c>
      <c r="C4369" s="65">
        <f>'Actual Solar Data'!K4358</f>
        <v>5650</v>
      </c>
      <c r="D4369" s="59">
        <f>whlsecost_hourly_4002_202009!C686</f>
        <v>44103</v>
      </c>
      <c r="E4369" s="83">
        <f>whlsecost_hourly_4002_202009!D686</f>
        <v>8</v>
      </c>
      <c r="F4369" s="2">
        <f>whlsecost_hourly_4002_202009!F686</f>
        <v>14.48</v>
      </c>
      <c r="G4369" s="2">
        <f>whlsecost_hourly_4002_202009!X686</f>
        <v>0.79</v>
      </c>
      <c r="H4369" s="2">
        <f t="shared" si="272"/>
        <v>15.27</v>
      </c>
      <c r="I4369" s="67">
        <f t="shared" si="271"/>
        <v>86275.5</v>
      </c>
    </row>
    <row r="4370" spans="1:9" x14ac:dyDescent="0.25">
      <c r="A4370" s="59">
        <f t="shared" si="269"/>
        <v>44103</v>
      </c>
      <c r="B4370" s="102">
        <f t="shared" si="270"/>
        <v>9</v>
      </c>
      <c r="C4370" s="65">
        <f>'Actual Solar Data'!K4359</f>
        <v>9523</v>
      </c>
      <c r="D4370" s="59">
        <f>whlsecost_hourly_4002_202009!C687</f>
        <v>44103</v>
      </c>
      <c r="E4370" s="83">
        <f>whlsecost_hourly_4002_202009!D687</f>
        <v>9</v>
      </c>
      <c r="F4370" s="2">
        <f>whlsecost_hourly_4002_202009!F687</f>
        <v>21.32</v>
      </c>
      <c r="G4370" s="2">
        <f>whlsecost_hourly_4002_202009!X687</f>
        <v>0.81</v>
      </c>
      <c r="H4370" s="2">
        <f t="shared" si="272"/>
        <v>22.13</v>
      </c>
      <c r="I4370" s="67">
        <f t="shared" si="271"/>
        <v>210743.99</v>
      </c>
    </row>
    <row r="4371" spans="1:9" x14ac:dyDescent="0.25">
      <c r="A4371" s="59">
        <f t="shared" ref="A4371:A4434" si="273">D4371</f>
        <v>44103</v>
      </c>
      <c r="B4371" s="102">
        <f t="shared" ref="B4371:B4434" si="274">E4371</f>
        <v>10</v>
      </c>
      <c r="C4371" s="65">
        <f>'Actual Solar Data'!K4360</f>
        <v>20070</v>
      </c>
      <c r="D4371" s="59">
        <f>whlsecost_hourly_4002_202009!C688</f>
        <v>44103</v>
      </c>
      <c r="E4371" s="83">
        <f>whlsecost_hourly_4002_202009!D688</f>
        <v>10</v>
      </c>
      <c r="F4371" s="2">
        <f>whlsecost_hourly_4002_202009!F688</f>
        <v>14.36</v>
      </c>
      <c r="G4371" s="2">
        <f>whlsecost_hourly_4002_202009!X688</f>
        <v>0.68</v>
      </c>
      <c r="H4371" s="2">
        <f t="shared" si="272"/>
        <v>15.04</v>
      </c>
      <c r="I4371" s="67">
        <f t="shared" si="271"/>
        <v>301852.79999999999</v>
      </c>
    </row>
    <row r="4372" spans="1:9" x14ac:dyDescent="0.25">
      <c r="A4372" s="59">
        <f t="shared" si="273"/>
        <v>44103</v>
      </c>
      <c r="B4372" s="102">
        <f t="shared" si="274"/>
        <v>11</v>
      </c>
      <c r="C4372" s="65">
        <f>'Actual Solar Data'!K4361</f>
        <v>34988</v>
      </c>
      <c r="D4372" s="59">
        <f>whlsecost_hourly_4002_202009!C689</f>
        <v>44103</v>
      </c>
      <c r="E4372" s="83">
        <f>whlsecost_hourly_4002_202009!D689</f>
        <v>11</v>
      </c>
      <c r="F4372" s="2">
        <f>whlsecost_hourly_4002_202009!F689</f>
        <v>15.67</v>
      </c>
      <c r="G4372" s="2">
        <f>whlsecost_hourly_4002_202009!X689</f>
        <v>0.68</v>
      </c>
      <c r="H4372" s="2">
        <f t="shared" si="272"/>
        <v>16.350000000000001</v>
      </c>
      <c r="I4372" s="67">
        <f t="shared" ref="I4372:I4435" si="275">C4372*H4372</f>
        <v>572053.80000000005</v>
      </c>
    </row>
    <row r="4373" spans="1:9" x14ac:dyDescent="0.25">
      <c r="A4373" s="59">
        <f t="shared" si="273"/>
        <v>44103</v>
      </c>
      <c r="B4373" s="102">
        <f t="shared" si="274"/>
        <v>12</v>
      </c>
      <c r="C4373" s="65">
        <f>'Actual Solar Data'!K4362</f>
        <v>60965</v>
      </c>
      <c r="D4373" s="59">
        <f>whlsecost_hourly_4002_202009!C690</f>
        <v>44103</v>
      </c>
      <c r="E4373" s="83">
        <f>whlsecost_hourly_4002_202009!D690</f>
        <v>12</v>
      </c>
      <c r="F4373" s="2">
        <f>whlsecost_hourly_4002_202009!F690</f>
        <v>17.68</v>
      </c>
      <c r="G4373" s="2">
        <f>whlsecost_hourly_4002_202009!X690</f>
        <v>0.71</v>
      </c>
      <c r="H4373" s="2">
        <f t="shared" si="272"/>
        <v>18.39</v>
      </c>
      <c r="I4373" s="67">
        <f t="shared" si="275"/>
        <v>1121146.3500000001</v>
      </c>
    </row>
    <row r="4374" spans="1:9" x14ac:dyDescent="0.25">
      <c r="A4374" s="59">
        <f t="shared" si="273"/>
        <v>44103</v>
      </c>
      <c r="B4374" s="102">
        <f t="shared" si="274"/>
        <v>13</v>
      </c>
      <c r="C4374" s="65">
        <f>'Actual Solar Data'!K4363</f>
        <v>64568</v>
      </c>
      <c r="D4374" s="59">
        <f>whlsecost_hourly_4002_202009!C691</f>
        <v>44103</v>
      </c>
      <c r="E4374" s="83">
        <f>whlsecost_hourly_4002_202009!D691</f>
        <v>13</v>
      </c>
      <c r="F4374" s="2">
        <f>whlsecost_hourly_4002_202009!F691</f>
        <v>21.75</v>
      </c>
      <c r="G4374" s="2">
        <f>whlsecost_hourly_4002_202009!X691</f>
        <v>0.76</v>
      </c>
      <c r="H4374" s="2">
        <f t="shared" si="272"/>
        <v>22.51</v>
      </c>
      <c r="I4374" s="67">
        <f t="shared" si="275"/>
        <v>1453425.6800000002</v>
      </c>
    </row>
    <row r="4375" spans="1:9" x14ac:dyDescent="0.25">
      <c r="A4375" s="59">
        <f t="shared" si="273"/>
        <v>44103</v>
      </c>
      <c r="B4375" s="102">
        <f t="shared" si="274"/>
        <v>14</v>
      </c>
      <c r="C4375" s="65">
        <f>'Actual Solar Data'!K4364</f>
        <v>66005</v>
      </c>
      <c r="D4375" s="59">
        <f>whlsecost_hourly_4002_202009!C692</f>
        <v>44103</v>
      </c>
      <c r="E4375" s="83">
        <f>whlsecost_hourly_4002_202009!D692</f>
        <v>14</v>
      </c>
      <c r="F4375" s="2">
        <f>whlsecost_hourly_4002_202009!F692</f>
        <v>29.96</v>
      </c>
      <c r="G4375" s="2">
        <f>whlsecost_hourly_4002_202009!X692</f>
        <v>0.83</v>
      </c>
      <c r="H4375" s="2">
        <f t="shared" si="272"/>
        <v>30.79</v>
      </c>
      <c r="I4375" s="67">
        <f t="shared" si="275"/>
        <v>2032293.95</v>
      </c>
    </row>
    <row r="4376" spans="1:9" x14ac:dyDescent="0.25">
      <c r="A4376" s="59">
        <f t="shared" si="273"/>
        <v>44103</v>
      </c>
      <c r="B4376" s="102">
        <f t="shared" si="274"/>
        <v>15</v>
      </c>
      <c r="C4376" s="65">
        <f>'Actual Solar Data'!K4365</f>
        <v>37365</v>
      </c>
      <c r="D4376" s="59">
        <f>whlsecost_hourly_4002_202009!C693</f>
        <v>44103</v>
      </c>
      <c r="E4376" s="83">
        <f>whlsecost_hourly_4002_202009!D693</f>
        <v>15</v>
      </c>
      <c r="F4376" s="2">
        <f>whlsecost_hourly_4002_202009!F693</f>
        <v>22.89</v>
      </c>
      <c r="G4376" s="2">
        <f>whlsecost_hourly_4002_202009!X693</f>
        <v>0.72</v>
      </c>
      <c r="H4376" s="2">
        <f t="shared" si="272"/>
        <v>23.61</v>
      </c>
      <c r="I4376" s="67">
        <f t="shared" si="275"/>
        <v>882187.65</v>
      </c>
    </row>
    <row r="4377" spans="1:9" x14ac:dyDescent="0.25">
      <c r="A4377" s="59">
        <f t="shared" si="273"/>
        <v>44103</v>
      </c>
      <c r="B4377" s="102">
        <f t="shared" si="274"/>
        <v>16</v>
      </c>
      <c r="C4377" s="65">
        <f>'Actual Solar Data'!K4366</f>
        <v>24705</v>
      </c>
      <c r="D4377" s="59">
        <f>whlsecost_hourly_4002_202009!C694</f>
        <v>44103</v>
      </c>
      <c r="E4377" s="83">
        <f>whlsecost_hourly_4002_202009!D694</f>
        <v>16</v>
      </c>
      <c r="F4377" s="2">
        <f>whlsecost_hourly_4002_202009!F694</f>
        <v>23.07</v>
      </c>
      <c r="G4377" s="2">
        <f>whlsecost_hourly_4002_202009!X694</f>
        <v>0.81</v>
      </c>
      <c r="H4377" s="2">
        <f t="shared" si="272"/>
        <v>23.88</v>
      </c>
      <c r="I4377" s="67">
        <f t="shared" si="275"/>
        <v>589955.4</v>
      </c>
    </row>
    <row r="4378" spans="1:9" x14ac:dyDescent="0.25">
      <c r="A4378" s="59">
        <f t="shared" si="273"/>
        <v>44103</v>
      </c>
      <c r="B4378" s="102">
        <f t="shared" si="274"/>
        <v>17</v>
      </c>
      <c r="C4378" s="65">
        <f>'Actual Solar Data'!K4367</f>
        <v>13120</v>
      </c>
      <c r="D4378" s="59">
        <f>whlsecost_hourly_4002_202009!C695</f>
        <v>44103</v>
      </c>
      <c r="E4378" s="83">
        <f>whlsecost_hourly_4002_202009!D695</f>
        <v>17</v>
      </c>
      <c r="F4378" s="2">
        <f>whlsecost_hourly_4002_202009!F695</f>
        <v>22.94</v>
      </c>
      <c r="G4378" s="2">
        <f>whlsecost_hourly_4002_202009!X695</f>
        <v>0.76</v>
      </c>
      <c r="H4378" s="2">
        <f t="shared" si="272"/>
        <v>23.700000000000003</v>
      </c>
      <c r="I4378" s="67">
        <f t="shared" si="275"/>
        <v>310944.00000000006</v>
      </c>
    </row>
    <row r="4379" spans="1:9" x14ac:dyDescent="0.25">
      <c r="A4379" s="59">
        <f t="shared" si="273"/>
        <v>44103</v>
      </c>
      <c r="B4379" s="102">
        <f t="shared" si="274"/>
        <v>18</v>
      </c>
      <c r="C4379" s="65">
        <f>'Actual Solar Data'!K4368</f>
        <v>6233</v>
      </c>
      <c r="D4379" s="59">
        <f>whlsecost_hourly_4002_202009!C696</f>
        <v>44103</v>
      </c>
      <c r="E4379" s="83">
        <f>whlsecost_hourly_4002_202009!D696</f>
        <v>18</v>
      </c>
      <c r="F4379" s="2">
        <f>whlsecost_hourly_4002_202009!F696</f>
        <v>22.7</v>
      </c>
      <c r="G4379" s="2">
        <f>whlsecost_hourly_4002_202009!X696</f>
        <v>0.76</v>
      </c>
      <c r="H4379" s="2">
        <f t="shared" si="272"/>
        <v>23.46</v>
      </c>
      <c r="I4379" s="67">
        <f t="shared" si="275"/>
        <v>146226.18</v>
      </c>
    </row>
    <row r="4380" spans="1:9" x14ac:dyDescent="0.25">
      <c r="A4380" s="59">
        <f t="shared" si="273"/>
        <v>44103</v>
      </c>
      <c r="B4380" s="102">
        <f t="shared" si="274"/>
        <v>19</v>
      </c>
      <c r="C4380" s="65">
        <f>'Actual Solar Data'!K4369</f>
        <v>253</v>
      </c>
      <c r="D4380" s="59">
        <f>whlsecost_hourly_4002_202009!C697</f>
        <v>44103</v>
      </c>
      <c r="E4380" s="83">
        <f>whlsecost_hourly_4002_202009!D697</f>
        <v>19</v>
      </c>
      <c r="F4380" s="2">
        <f>whlsecost_hourly_4002_202009!F697</f>
        <v>23.97</v>
      </c>
      <c r="G4380" s="2">
        <f>whlsecost_hourly_4002_202009!X697</f>
        <v>0.87</v>
      </c>
      <c r="H4380" s="2">
        <f t="shared" si="272"/>
        <v>24.84</v>
      </c>
      <c r="I4380" s="67">
        <f t="shared" si="275"/>
        <v>6284.5199999999995</v>
      </c>
    </row>
    <row r="4381" spans="1:9" x14ac:dyDescent="0.25">
      <c r="A4381" s="59">
        <f t="shared" si="273"/>
        <v>44103</v>
      </c>
      <c r="B4381" s="102">
        <f t="shared" si="274"/>
        <v>20</v>
      </c>
      <c r="C4381" s="65">
        <f>'Actual Solar Data'!K4370</f>
        <v>5</v>
      </c>
      <c r="D4381" s="59">
        <f>whlsecost_hourly_4002_202009!C698</f>
        <v>44103</v>
      </c>
      <c r="E4381" s="83">
        <f>whlsecost_hourly_4002_202009!D698</f>
        <v>20</v>
      </c>
      <c r="F4381" s="2">
        <f>whlsecost_hourly_4002_202009!F698</f>
        <v>21.94</v>
      </c>
      <c r="G4381" s="2">
        <f>whlsecost_hourly_4002_202009!X698</f>
        <v>0.89</v>
      </c>
      <c r="H4381" s="2">
        <f t="shared" si="272"/>
        <v>22.830000000000002</v>
      </c>
      <c r="I4381" s="67">
        <f t="shared" si="275"/>
        <v>114.15</v>
      </c>
    </row>
    <row r="4382" spans="1:9" x14ac:dyDescent="0.25">
      <c r="A4382" s="59">
        <f t="shared" si="273"/>
        <v>44103</v>
      </c>
      <c r="B4382" s="102">
        <f t="shared" si="274"/>
        <v>21</v>
      </c>
      <c r="C4382" s="65">
        <f>'Actual Solar Data'!K4371</f>
        <v>0</v>
      </c>
      <c r="D4382" s="59">
        <f>whlsecost_hourly_4002_202009!C699</f>
        <v>44103</v>
      </c>
      <c r="E4382" s="83">
        <f>whlsecost_hourly_4002_202009!D699</f>
        <v>21</v>
      </c>
      <c r="F4382" s="2">
        <f>whlsecost_hourly_4002_202009!F699</f>
        <v>19.75</v>
      </c>
      <c r="G4382" s="2">
        <f>whlsecost_hourly_4002_202009!X699</f>
        <v>0.97000000000000008</v>
      </c>
      <c r="H4382" s="2">
        <f t="shared" si="272"/>
        <v>20.72</v>
      </c>
      <c r="I4382" s="67">
        <f t="shared" si="275"/>
        <v>0</v>
      </c>
    </row>
    <row r="4383" spans="1:9" x14ac:dyDescent="0.25">
      <c r="A4383" s="59">
        <f t="shared" si="273"/>
        <v>44103</v>
      </c>
      <c r="B4383" s="102">
        <f t="shared" si="274"/>
        <v>22</v>
      </c>
      <c r="C4383" s="65">
        <f>'Actual Solar Data'!K4372</f>
        <v>0</v>
      </c>
      <c r="D4383" s="59">
        <f>whlsecost_hourly_4002_202009!C700</f>
        <v>44103</v>
      </c>
      <c r="E4383" s="83">
        <f>whlsecost_hourly_4002_202009!D700</f>
        <v>22</v>
      </c>
      <c r="F4383" s="2">
        <f>whlsecost_hourly_4002_202009!F700</f>
        <v>17.46</v>
      </c>
      <c r="G4383" s="2">
        <f>whlsecost_hourly_4002_202009!X700</f>
        <v>0.9900000000000001</v>
      </c>
      <c r="H4383" s="2">
        <f t="shared" si="272"/>
        <v>18.45</v>
      </c>
      <c r="I4383" s="67">
        <f t="shared" si="275"/>
        <v>0</v>
      </c>
    </row>
    <row r="4384" spans="1:9" x14ac:dyDescent="0.25">
      <c r="A4384" s="59">
        <f t="shared" si="273"/>
        <v>44103</v>
      </c>
      <c r="B4384" s="102">
        <f t="shared" si="274"/>
        <v>23</v>
      </c>
      <c r="C4384" s="65">
        <f>'Actual Solar Data'!K4373</f>
        <v>0</v>
      </c>
      <c r="D4384" s="59">
        <f>whlsecost_hourly_4002_202009!C701</f>
        <v>44103</v>
      </c>
      <c r="E4384" s="83">
        <f>whlsecost_hourly_4002_202009!D701</f>
        <v>23</v>
      </c>
      <c r="F4384" s="2">
        <f>whlsecost_hourly_4002_202009!F701</f>
        <v>15.39</v>
      </c>
      <c r="G4384" s="2">
        <f>whlsecost_hourly_4002_202009!X701</f>
        <v>0.96</v>
      </c>
      <c r="H4384" s="2">
        <f t="shared" si="272"/>
        <v>16.350000000000001</v>
      </c>
      <c r="I4384" s="67">
        <f t="shared" si="275"/>
        <v>0</v>
      </c>
    </row>
    <row r="4385" spans="1:9" x14ac:dyDescent="0.25">
      <c r="A4385" s="59">
        <f t="shared" si="273"/>
        <v>44103</v>
      </c>
      <c r="B4385" s="102">
        <f t="shared" si="274"/>
        <v>24</v>
      </c>
      <c r="C4385" s="65">
        <f>'Actual Solar Data'!K4374</f>
        <v>0</v>
      </c>
      <c r="D4385" s="59">
        <f>whlsecost_hourly_4002_202009!C702</f>
        <v>44103</v>
      </c>
      <c r="E4385" s="83">
        <f>whlsecost_hourly_4002_202009!D702</f>
        <v>24</v>
      </c>
      <c r="F4385" s="2">
        <f>whlsecost_hourly_4002_202009!F702</f>
        <v>22.41</v>
      </c>
      <c r="G4385" s="2">
        <f>whlsecost_hourly_4002_202009!X702</f>
        <v>0.32000000000000006</v>
      </c>
      <c r="H4385" s="2">
        <f t="shared" si="272"/>
        <v>22.73</v>
      </c>
      <c r="I4385" s="67">
        <f t="shared" si="275"/>
        <v>0</v>
      </c>
    </row>
    <row r="4386" spans="1:9" x14ac:dyDescent="0.25">
      <c r="A4386" s="59">
        <f t="shared" si="273"/>
        <v>44104</v>
      </c>
      <c r="B4386" s="102">
        <f t="shared" si="274"/>
        <v>1</v>
      </c>
      <c r="C4386" s="65">
        <f>'Actual Solar Data'!K4375</f>
        <v>0</v>
      </c>
      <c r="D4386" s="59">
        <f>whlsecost_hourly_4002_202009!C703</f>
        <v>44104</v>
      </c>
      <c r="E4386" s="83">
        <f>whlsecost_hourly_4002_202009!D703</f>
        <v>1</v>
      </c>
      <c r="F4386" s="2">
        <f>whlsecost_hourly_4002_202009!F703</f>
        <v>15.62</v>
      </c>
      <c r="G4386" s="2">
        <f>whlsecost_hourly_4002_202009!X703</f>
        <v>0.22</v>
      </c>
      <c r="H4386" s="2">
        <f t="shared" si="272"/>
        <v>15.84</v>
      </c>
      <c r="I4386" s="67">
        <f t="shared" si="275"/>
        <v>0</v>
      </c>
    </row>
    <row r="4387" spans="1:9" x14ac:dyDescent="0.25">
      <c r="A4387" s="59">
        <f t="shared" si="273"/>
        <v>44104</v>
      </c>
      <c r="B4387" s="102">
        <f t="shared" si="274"/>
        <v>2</v>
      </c>
      <c r="C4387" s="65">
        <f>'Actual Solar Data'!K4376</f>
        <v>0</v>
      </c>
      <c r="D4387" s="59">
        <f>whlsecost_hourly_4002_202009!C704</f>
        <v>44104</v>
      </c>
      <c r="E4387" s="83">
        <f>whlsecost_hourly_4002_202009!D704</f>
        <v>2</v>
      </c>
      <c r="F4387" s="2">
        <f>whlsecost_hourly_4002_202009!F704</f>
        <v>14.01</v>
      </c>
      <c r="G4387" s="2">
        <f>whlsecost_hourly_4002_202009!X704</f>
        <v>0.2</v>
      </c>
      <c r="H4387" s="2">
        <f t="shared" ref="H4387:H4450" si="276">SUM(F4387:G4387)</f>
        <v>14.209999999999999</v>
      </c>
      <c r="I4387" s="67">
        <f t="shared" si="275"/>
        <v>0</v>
      </c>
    </row>
    <row r="4388" spans="1:9" x14ac:dyDescent="0.25">
      <c r="A4388" s="59">
        <f t="shared" si="273"/>
        <v>44104</v>
      </c>
      <c r="B4388" s="102">
        <f t="shared" si="274"/>
        <v>3</v>
      </c>
      <c r="C4388" s="65">
        <f>'Actual Solar Data'!K4377</f>
        <v>0</v>
      </c>
      <c r="D4388" s="59">
        <f>whlsecost_hourly_4002_202009!C705</f>
        <v>44104</v>
      </c>
      <c r="E4388" s="83">
        <f>whlsecost_hourly_4002_202009!D705</f>
        <v>3</v>
      </c>
      <c r="F4388" s="2">
        <f>whlsecost_hourly_4002_202009!F705</f>
        <v>15.3</v>
      </c>
      <c r="G4388" s="2">
        <f>whlsecost_hourly_4002_202009!X705</f>
        <v>0.2</v>
      </c>
      <c r="H4388" s="2">
        <f t="shared" si="276"/>
        <v>15.5</v>
      </c>
      <c r="I4388" s="67">
        <f t="shared" si="275"/>
        <v>0</v>
      </c>
    </row>
    <row r="4389" spans="1:9" x14ac:dyDescent="0.25">
      <c r="A4389" s="59">
        <f t="shared" si="273"/>
        <v>44104</v>
      </c>
      <c r="B4389" s="102">
        <f t="shared" si="274"/>
        <v>4</v>
      </c>
      <c r="C4389" s="65">
        <f>'Actual Solar Data'!K4378</f>
        <v>0</v>
      </c>
      <c r="D4389" s="59">
        <f>whlsecost_hourly_4002_202009!C706</f>
        <v>44104</v>
      </c>
      <c r="E4389" s="83">
        <f>whlsecost_hourly_4002_202009!D706</f>
        <v>4</v>
      </c>
      <c r="F4389" s="2">
        <f>whlsecost_hourly_4002_202009!F706</f>
        <v>15.16</v>
      </c>
      <c r="G4389" s="2">
        <f>whlsecost_hourly_4002_202009!X706</f>
        <v>0.2</v>
      </c>
      <c r="H4389" s="2">
        <f t="shared" si="276"/>
        <v>15.36</v>
      </c>
      <c r="I4389" s="67">
        <f t="shared" si="275"/>
        <v>0</v>
      </c>
    </row>
    <row r="4390" spans="1:9" x14ac:dyDescent="0.25">
      <c r="A4390" s="59">
        <f t="shared" si="273"/>
        <v>44104</v>
      </c>
      <c r="B4390" s="102">
        <f t="shared" si="274"/>
        <v>5</v>
      </c>
      <c r="C4390" s="65">
        <f>'Actual Solar Data'!K4379</f>
        <v>0</v>
      </c>
      <c r="D4390" s="59">
        <f>whlsecost_hourly_4002_202009!C707</f>
        <v>44104</v>
      </c>
      <c r="E4390" s="83">
        <f>whlsecost_hourly_4002_202009!D707</f>
        <v>5</v>
      </c>
      <c r="F4390" s="2">
        <f>whlsecost_hourly_4002_202009!F707</f>
        <v>16.02</v>
      </c>
      <c r="G4390" s="2">
        <f>whlsecost_hourly_4002_202009!X707</f>
        <v>0.19</v>
      </c>
      <c r="H4390" s="2">
        <f t="shared" si="276"/>
        <v>16.21</v>
      </c>
      <c r="I4390" s="67">
        <f t="shared" si="275"/>
        <v>0</v>
      </c>
    </row>
    <row r="4391" spans="1:9" x14ac:dyDescent="0.25">
      <c r="A4391" s="59">
        <f t="shared" si="273"/>
        <v>44104</v>
      </c>
      <c r="B4391" s="102">
        <f t="shared" si="274"/>
        <v>6</v>
      </c>
      <c r="C4391" s="65">
        <f>'Actual Solar Data'!K4380</f>
        <v>5</v>
      </c>
      <c r="D4391" s="59">
        <f>whlsecost_hourly_4002_202009!C708</f>
        <v>44104</v>
      </c>
      <c r="E4391" s="83">
        <f>whlsecost_hourly_4002_202009!D708</f>
        <v>6</v>
      </c>
      <c r="F4391" s="2">
        <f>whlsecost_hourly_4002_202009!F708</f>
        <v>15.75</v>
      </c>
      <c r="G4391" s="2">
        <f>whlsecost_hourly_4002_202009!X708</f>
        <v>0.2</v>
      </c>
      <c r="H4391" s="2">
        <f t="shared" si="276"/>
        <v>15.95</v>
      </c>
      <c r="I4391" s="67">
        <f t="shared" si="275"/>
        <v>79.75</v>
      </c>
    </row>
    <row r="4392" spans="1:9" x14ac:dyDescent="0.25">
      <c r="A4392" s="59">
        <f t="shared" si="273"/>
        <v>44104</v>
      </c>
      <c r="B4392" s="102">
        <f t="shared" si="274"/>
        <v>7</v>
      </c>
      <c r="C4392" s="65">
        <f>'Actual Solar Data'!K4381</f>
        <v>5</v>
      </c>
      <c r="D4392" s="59">
        <f>whlsecost_hourly_4002_202009!C709</f>
        <v>44104</v>
      </c>
      <c r="E4392" s="83">
        <f>whlsecost_hourly_4002_202009!D709</f>
        <v>7</v>
      </c>
      <c r="F4392" s="2">
        <f>whlsecost_hourly_4002_202009!F709</f>
        <v>13.98</v>
      </c>
      <c r="G4392" s="2">
        <f>whlsecost_hourly_4002_202009!X709</f>
        <v>0.25</v>
      </c>
      <c r="H4392" s="2">
        <f t="shared" si="276"/>
        <v>14.23</v>
      </c>
      <c r="I4392" s="67">
        <f t="shared" si="275"/>
        <v>71.150000000000006</v>
      </c>
    </row>
    <row r="4393" spans="1:9" x14ac:dyDescent="0.25">
      <c r="A4393" s="59">
        <f t="shared" si="273"/>
        <v>44104</v>
      </c>
      <c r="B4393" s="102">
        <f t="shared" si="274"/>
        <v>8</v>
      </c>
      <c r="C4393" s="65">
        <f>'Actual Solar Data'!K4382</f>
        <v>2108</v>
      </c>
      <c r="D4393" s="59">
        <f>whlsecost_hourly_4002_202009!C710</f>
        <v>44104</v>
      </c>
      <c r="E4393" s="83">
        <f>whlsecost_hourly_4002_202009!D710</f>
        <v>8</v>
      </c>
      <c r="F4393" s="2">
        <f>whlsecost_hourly_4002_202009!F710</f>
        <v>14.35</v>
      </c>
      <c r="G4393" s="2">
        <f>whlsecost_hourly_4002_202009!X710</f>
        <v>0.76</v>
      </c>
      <c r="H4393" s="2">
        <f t="shared" si="276"/>
        <v>15.11</v>
      </c>
      <c r="I4393" s="67">
        <f t="shared" si="275"/>
        <v>31851.879999999997</v>
      </c>
    </row>
    <row r="4394" spans="1:9" x14ac:dyDescent="0.25">
      <c r="A4394" s="59">
        <f t="shared" si="273"/>
        <v>44104</v>
      </c>
      <c r="B4394" s="102">
        <f t="shared" si="274"/>
        <v>9</v>
      </c>
      <c r="C4394" s="65">
        <f>'Actual Solar Data'!K4383</f>
        <v>3355</v>
      </c>
      <c r="D4394" s="59">
        <f>whlsecost_hourly_4002_202009!C711</f>
        <v>44104</v>
      </c>
      <c r="E4394" s="83">
        <f>whlsecost_hourly_4002_202009!D711</f>
        <v>9</v>
      </c>
      <c r="F4394" s="2">
        <f>whlsecost_hourly_4002_202009!F711</f>
        <v>15.94</v>
      </c>
      <c r="G4394" s="2">
        <f>whlsecost_hourly_4002_202009!X711</f>
        <v>0.75</v>
      </c>
      <c r="H4394" s="2">
        <f t="shared" si="276"/>
        <v>16.689999999999998</v>
      </c>
      <c r="I4394" s="67">
        <f t="shared" si="275"/>
        <v>55994.94999999999</v>
      </c>
    </row>
    <row r="4395" spans="1:9" x14ac:dyDescent="0.25">
      <c r="A4395" s="59">
        <f t="shared" si="273"/>
        <v>44104</v>
      </c>
      <c r="B4395" s="102">
        <f t="shared" si="274"/>
        <v>10</v>
      </c>
      <c r="C4395" s="65">
        <f>'Actual Solar Data'!K4384</f>
        <v>16448</v>
      </c>
      <c r="D4395" s="59">
        <f>whlsecost_hourly_4002_202009!C712</f>
        <v>44104</v>
      </c>
      <c r="E4395" s="83">
        <f>whlsecost_hourly_4002_202009!D712</f>
        <v>10</v>
      </c>
      <c r="F4395" s="2">
        <f>whlsecost_hourly_4002_202009!F712</f>
        <v>15.88</v>
      </c>
      <c r="G4395" s="2">
        <f>whlsecost_hourly_4002_202009!X712</f>
        <v>0.72</v>
      </c>
      <c r="H4395" s="2">
        <f t="shared" si="276"/>
        <v>16.600000000000001</v>
      </c>
      <c r="I4395" s="67">
        <f t="shared" si="275"/>
        <v>273036.80000000005</v>
      </c>
    </row>
    <row r="4396" spans="1:9" x14ac:dyDescent="0.25">
      <c r="A4396" s="59">
        <f t="shared" si="273"/>
        <v>44104</v>
      </c>
      <c r="B4396" s="102">
        <f t="shared" si="274"/>
        <v>11</v>
      </c>
      <c r="C4396" s="65">
        <f>'Actual Solar Data'!K4385</f>
        <v>16900</v>
      </c>
      <c r="D4396" s="59">
        <f>whlsecost_hourly_4002_202009!C713</f>
        <v>44104</v>
      </c>
      <c r="E4396" s="83">
        <f>whlsecost_hourly_4002_202009!D713</f>
        <v>11</v>
      </c>
      <c r="F4396" s="2">
        <f>whlsecost_hourly_4002_202009!F713</f>
        <v>15.24</v>
      </c>
      <c r="G4396" s="2">
        <f>whlsecost_hourly_4002_202009!X713</f>
        <v>0.73</v>
      </c>
      <c r="H4396" s="2">
        <f t="shared" si="276"/>
        <v>15.97</v>
      </c>
      <c r="I4396" s="67">
        <f t="shared" si="275"/>
        <v>269893</v>
      </c>
    </row>
    <row r="4397" spans="1:9" x14ac:dyDescent="0.25">
      <c r="A4397" s="59">
        <f t="shared" si="273"/>
        <v>44104</v>
      </c>
      <c r="B4397" s="102">
        <f t="shared" si="274"/>
        <v>12</v>
      </c>
      <c r="C4397" s="65">
        <f>'Actual Solar Data'!K4386</f>
        <v>34408</v>
      </c>
      <c r="D4397" s="59">
        <f>whlsecost_hourly_4002_202009!C714</f>
        <v>44104</v>
      </c>
      <c r="E4397" s="83">
        <f>whlsecost_hourly_4002_202009!D714</f>
        <v>12</v>
      </c>
      <c r="F4397" s="2">
        <f>whlsecost_hourly_4002_202009!F714</f>
        <v>14.1</v>
      </c>
      <c r="G4397" s="2">
        <f>whlsecost_hourly_4002_202009!X714</f>
        <v>0.72</v>
      </c>
      <c r="H4397" s="2">
        <f t="shared" si="276"/>
        <v>14.82</v>
      </c>
      <c r="I4397" s="67">
        <f t="shared" si="275"/>
        <v>509926.56</v>
      </c>
    </row>
    <row r="4398" spans="1:9" x14ac:dyDescent="0.25">
      <c r="A4398" s="59">
        <f t="shared" si="273"/>
        <v>44104</v>
      </c>
      <c r="B4398" s="102">
        <f t="shared" si="274"/>
        <v>13</v>
      </c>
      <c r="C4398" s="65">
        <f>'Actual Solar Data'!K4387</f>
        <v>44688</v>
      </c>
      <c r="D4398" s="59">
        <f>whlsecost_hourly_4002_202009!C715</f>
        <v>44104</v>
      </c>
      <c r="E4398" s="83">
        <f>whlsecost_hourly_4002_202009!D715</f>
        <v>13</v>
      </c>
      <c r="F4398" s="2">
        <f>whlsecost_hourly_4002_202009!F715</f>
        <v>13.59</v>
      </c>
      <c r="G4398" s="2">
        <f>whlsecost_hourly_4002_202009!X715</f>
        <v>0.73</v>
      </c>
      <c r="H4398" s="2">
        <f t="shared" si="276"/>
        <v>14.32</v>
      </c>
      <c r="I4398" s="67">
        <f t="shared" si="275"/>
        <v>639932.16000000003</v>
      </c>
    </row>
    <row r="4399" spans="1:9" x14ac:dyDescent="0.25">
      <c r="A4399" s="59">
        <f t="shared" si="273"/>
        <v>44104</v>
      </c>
      <c r="B4399" s="102">
        <f t="shared" si="274"/>
        <v>14</v>
      </c>
      <c r="C4399" s="65">
        <f>'Actual Solar Data'!K4388</f>
        <v>50490</v>
      </c>
      <c r="D4399" s="59">
        <f>whlsecost_hourly_4002_202009!C716</f>
        <v>44104</v>
      </c>
      <c r="E4399" s="83">
        <f>whlsecost_hourly_4002_202009!D716</f>
        <v>14</v>
      </c>
      <c r="F4399" s="2">
        <f>whlsecost_hourly_4002_202009!F716</f>
        <v>13.23</v>
      </c>
      <c r="G4399" s="2">
        <f>whlsecost_hourly_4002_202009!X716</f>
        <v>0.74</v>
      </c>
      <c r="H4399" s="2">
        <f t="shared" si="276"/>
        <v>13.97</v>
      </c>
      <c r="I4399" s="67">
        <f t="shared" si="275"/>
        <v>705345.3</v>
      </c>
    </row>
    <row r="4400" spans="1:9" x14ac:dyDescent="0.25">
      <c r="A4400" s="59">
        <f t="shared" si="273"/>
        <v>44104</v>
      </c>
      <c r="B4400" s="102">
        <f t="shared" si="274"/>
        <v>15</v>
      </c>
      <c r="C4400" s="65">
        <f>'Actual Solar Data'!K4389</f>
        <v>62210</v>
      </c>
      <c r="D4400" s="59">
        <f>whlsecost_hourly_4002_202009!C717</f>
        <v>44104</v>
      </c>
      <c r="E4400" s="83">
        <f>whlsecost_hourly_4002_202009!D717</f>
        <v>15</v>
      </c>
      <c r="F4400" s="2">
        <f>whlsecost_hourly_4002_202009!F717</f>
        <v>12.65</v>
      </c>
      <c r="G4400" s="2">
        <f>whlsecost_hourly_4002_202009!X717</f>
        <v>0.78</v>
      </c>
      <c r="H4400" s="2">
        <f t="shared" si="276"/>
        <v>13.43</v>
      </c>
      <c r="I4400" s="67">
        <f t="shared" si="275"/>
        <v>835480.29999999993</v>
      </c>
    </row>
    <row r="4401" spans="1:9" x14ac:dyDescent="0.25">
      <c r="A4401" s="59">
        <f t="shared" si="273"/>
        <v>44104</v>
      </c>
      <c r="B4401" s="102">
        <f t="shared" si="274"/>
        <v>16</v>
      </c>
      <c r="C4401" s="65">
        <f>'Actual Solar Data'!K4390</f>
        <v>49085</v>
      </c>
      <c r="D4401" s="59">
        <f>whlsecost_hourly_4002_202009!C718</f>
        <v>44104</v>
      </c>
      <c r="E4401" s="83">
        <f>whlsecost_hourly_4002_202009!D718</f>
        <v>16</v>
      </c>
      <c r="F4401" s="2">
        <f>whlsecost_hourly_4002_202009!F718</f>
        <v>11.73</v>
      </c>
      <c r="G4401" s="2">
        <f>whlsecost_hourly_4002_202009!X718</f>
        <v>0.77</v>
      </c>
      <c r="H4401" s="2">
        <f t="shared" si="276"/>
        <v>12.5</v>
      </c>
      <c r="I4401" s="67">
        <f t="shared" si="275"/>
        <v>613562.5</v>
      </c>
    </row>
    <row r="4402" spans="1:9" x14ac:dyDescent="0.25">
      <c r="A4402" s="59">
        <f t="shared" si="273"/>
        <v>44104</v>
      </c>
      <c r="B4402" s="102">
        <f t="shared" si="274"/>
        <v>17</v>
      </c>
      <c r="C4402" s="65">
        <f>'Actual Solar Data'!K4391</f>
        <v>27398</v>
      </c>
      <c r="D4402" s="59">
        <f>whlsecost_hourly_4002_202009!C719</f>
        <v>44104</v>
      </c>
      <c r="E4402" s="83">
        <f>whlsecost_hourly_4002_202009!D719</f>
        <v>17</v>
      </c>
      <c r="F4402" s="2">
        <f>whlsecost_hourly_4002_202009!F719</f>
        <v>10.41</v>
      </c>
      <c r="G4402" s="2">
        <f>whlsecost_hourly_4002_202009!X719</f>
        <v>0.78</v>
      </c>
      <c r="H4402" s="2">
        <f t="shared" si="276"/>
        <v>11.19</v>
      </c>
      <c r="I4402" s="67">
        <f t="shared" si="275"/>
        <v>306583.62</v>
      </c>
    </row>
    <row r="4403" spans="1:9" x14ac:dyDescent="0.25">
      <c r="A4403" s="59">
        <f t="shared" si="273"/>
        <v>44104</v>
      </c>
      <c r="B4403" s="102">
        <f t="shared" si="274"/>
        <v>18</v>
      </c>
      <c r="C4403" s="65">
        <f>'Actual Solar Data'!K4392</f>
        <v>7473</v>
      </c>
      <c r="D4403" s="59">
        <f>whlsecost_hourly_4002_202009!C720</f>
        <v>44104</v>
      </c>
      <c r="E4403" s="83">
        <f>whlsecost_hourly_4002_202009!D720</f>
        <v>18</v>
      </c>
      <c r="F4403" s="2">
        <f>whlsecost_hourly_4002_202009!F720</f>
        <v>13.44</v>
      </c>
      <c r="G4403" s="2">
        <f>whlsecost_hourly_4002_202009!X720</f>
        <v>0.75</v>
      </c>
      <c r="H4403" s="2">
        <f t="shared" si="276"/>
        <v>14.19</v>
      </c>
      <c r="I4403" s="67">
        <f t="shared" si="275"/>
        <v>106041.87</v>
      </c>
    </row>
    <row r="4404" spans="1:9" x14ac:dyDescent="0.25">
      <c r="A4404" s="59">
        <f t="shared" si="273"/>
        <v>44104</v>
      </c>
      <c r="B4404" s="102">
        <f t="shared" si="274"/>
        <v>19</v>
      </c>
      <c r="C4404" s="65">
        <f>'Actual Solar Data'!K4393</f>
        <v>273</v>
      </c>
      <c r="D4404" s="59">
        <f>whlsecost_hourly_4002_202009!C721</f>
        <v>44104</v>
      </c>
      <c r="E4404" s="83">
        <f>whlsecost_hourly_4002_202009!D721</f>
        <v>19</v>
      </c>
      <c r="F4404" s="2">
        <f>whlsecost_hourly_4002_202009!F721</f>
        <v>14.11</v>
      </c>
      <c r="G4404" s="2">
        <f>whlsecost_hourly_4002_202009!X721</f>
        <v>0.73</v>
      </c>
      <c r="H4404" s="2">
        <f t="shared" si="276"/>
        <v>14.84</v>
      </c>
      <c r="I4404" s="67">
        <f t="shared" si="275"/>
        <v>4051.32</v>
      </c>
    </row>
    <row r="4405" spans="1:9" x14ac:dyDescent="0.25">
      <c r="A4405" s="59">
        <f t="shared" si="273"/>
        <v>44104</v>
      </c>
      <c r="B4405" s="102">
        <f t="shared" si="274"/>
        <v>20</v>
      </c>
      <c r="C4405" s="65">
        <f>'Actual Solar Data'!K4394</f>
        <v>5</v>
      </c>
      <c r="D4405" s="59">
        <f>whlsecost_hourly_4002_202009!C722</f>
        <v>44104</v>
      </c>
      <c r="E4405" s="83">
        <f>whlsecost_hourly_4002_202009!D722</f>
        <v>20</v>
      </c>
      <c r="F4405" s="2">
        <f>whlsecost_hourly_4002_202009!F722</f>
        <v>13.19</v>
      </c>
      <c r="G4405" s="2">
        <f>whlsecost_hourly_4002_202009!X722</f>
        <v>0.74</v>
      </c>
      <c r="H4405" s="2">
        <f t="shared" si="276"/>
        <v>13.93</v>
      </c>
      <c r="I4405" s="67">
        <f t="shared" si="275"/>
        <v>69.650000000000006</v>
      </c>
    </row>
    <row r="4406" spans="1:9" x14ac:dyDescent="0.25">
      <c r="A4406" s="59">
        <f t="shared" si="273"/>
        <v>44104</v>
      </c>
      <c r="B4406" s="102">
        <f t="shared" si="274"/>
        <v>21</v>
      </c>
      <c r="C4406" s="65">
        <f>'Actual Solar Data'!K4395</f>
        <v>0</v>
      </c>
      <c r="D4406" s="59">
        <f>whlsecost_hourly_4002_202009!C723</f>
        <v>44104</v>
      </c>
      <c r="E4406" s="83">
        <f>whlsecost_hourly_4002_202009!D723</f>
        <v>21</v>
      </c>
      <c r="F4406" s="2">
        <f>whlsecost_hourly_4002_202009!F723</f>
        <v>12.51</v>
      </c>
      <c r="G4406" s="2">
        <f>whlsecost_hourly_4002_202009!X723</f>
        <v>0.76</v>
      </c>
      <c r="H4406" s="2">
        <f t="shared" si="276"/>
        <v>13.27</v>
      </c>
      <c r="I4406" s="67">
        <f t="shared" si="275"/>
        <v>0</v>
      </c>
    </row>
    <row r="4407" spans="1:9" x14ac:dyDescent="0.25">
      <c r="A4407" s="59">
        <f t="shared" si="273"/>
        <v>44104</v>
      </c>
      <c r="B4407" s="102">
        <f t="shared" si="274"/>
        <v>22</v>
      </c>
      <c r="C4407" s="65">
        <f>'Actual Solar Data'!K4396</f>
        <v>0</v>
      </c>
      <c r="D4407" s="59">
        <f>whlsecost_hourly_4002_202009!C724</f>
        <v>44104</v>
      </c>
      <c r="E4407" s="83">
        <f>whlsecost_hourly_4002_202009!D724</f>
        <v>22</v>
      </c>
      <c r="F4407" s="2">
        <f>whlsecost_hourly_4002_202009!F724</f>
        <v>10.06</v>
      </c>
      <c r="G4407" s="2">
        <f>whlsecost_hourly_4002_202009!X724</f>
        <v>0.88</v>
      </c>
      <c r="H4407" s="2">
        <f t="shared" si="276"/>
        <v>10.940000000000001</v>
      </c>
      <c r="I4407" s="67">
        <f t="shared" si="275"/>
        <v>0</v>
      </c>
    </row>
    <row r="4408" spans="1:9" x14ac:dyDescent="0.25">
      <c r="A4408" s="59">
        <f t="shared" si="273"/>
        <v>44104</v>
      </c>
      <c r="B4408" s="102">
        <f t="shared" si="274"/>
        <v>23</v>
      </c>
      <c r="C4408" s="65">
        <f>'Actual Solar Data'!K4397</f>
        <v>0</v>
      </c>
      <c r="D4408" s="59">
        <f>whlsecost_hourly_4002_202009!C725</f>
        <v>44104</v>
      </c>
      <c r="E4408" s="83">
        <f>whlsecost_hourly_4002_202009!D725</f>
        <v>23</v>
      </c>
      <c r="F4408" s="2">
        <f>whlsecost_hourly_4002_202009!F725</f>
        <v>8.92</v>
      </c>
      <c r="G4408" s="2">
        <f>whlsecost_hourly_4002_202009!X725</f>
        <v>0.97000000000000008</v>
      </c>
      <c r="H4408" s="2">
        <f t="shared" si="276"/>
        <v>9.89</v>
      </c>
      <c r="I4408" s="67">
        <f t="shared" si="275"/>
        <v>0</v>
      </c>
    </row>
    <row r="4409" spans="1:9" x14ac:dyDescent="0.25">
      <c r="A4409" s="59">
        <f t="shared" si="273"/>
        <v>44104</v>
      </c>
      <c r="B4409" s="102">
        <f t="shared" si="274"/>
        <v>24</v>
      </c>
      <c r="C4409" s="65">
        <f>'Actual Solar Data'!K4398</f>
        <v>0</v>
      </c>
      <c r="D4409" s="59">
        <f>whlsecost_hourly_4002_202009!C726</f>
        <v>44104</v>
      </c>
      <c r="E4409" s="83">
        <f>whlsecost_hourly_4002_202009!D726</f>
        <v>24</v>
      </c>
      <c r="F4409" s="2">
        <f>whlsecost_hourly_4002_202009!F726</f>
        <v>3.07</v>
      </c>
      <c r="G4409" s="2">
        <f>whlsecost_hourly_4002_202009!X726</f>
        <v>0.26</v>
      </c>
      <c r="H4409" s="2">
        <f t="shared" si="276"/>
        <v>3.33</v>
      </c>
      <c r="I4409" s="67">
        <f t="shared" si="275"/>
        <v>0</v>
      </c>
    </row>
    <row r="4410" spans="1:9" x14ac:dyDescent="0.25">
      <c r="A4410" s="59">
        <f t="shared" si="273"/>
        <v>44105</v>
      </c>
      <c r="B4410" s="102">
        <f t="shared" si="274"/>
        <v>1</v>
      </c>
      <c r="C4410" s="65">
        <f>'Actual Solar Data'!K4399</f>
        <v>0</v>
      </c>
      <c r="D4410" s="59">
        <f>whlsecost_hourly_4002_202010!C7</f>
        <v>44105</v>
      </c>
      <c r="E4410" s="83">
        <f>whlsecost_hourly_4002_202010!D7</f>
        <v>1</v>
      </c>
      <c r="F4410" s="2">
        <f>whlsecost_hourly_4002_202010!F7</f>
        <v>7.41</v>
      </c>
      <c r="G4410" s="2">
        <f>whlsecost_hourly_4002_202010!X7</f>
        <v>0.48</v>
      </c>
      <c r="H4410" s="2">
        <f t="shared" si="276"/>
        <v>7.8900000000000006</v>
      </c>
      <c r="I4410" s="67">
        <f t="shared" si="275"/>
        <v>0</v>
      </c>
    </row>
    <row r="4411" spans="1:9" x14ac:dyDescent="0.25">
      <c r="A4411" s="59">
        <f t="shared" si="273"/>
        <v>44105</v>
      </c>
      <c r="B4411" s="102">
        <f t="shared" si="274"/>
        <v>2</v>
      </c>
      <c r="C4411" s="65">
        <f>'Actual Solar Data'!K4400</f>
        <v>0</v>
      </c>
      <c r="D4411" s="59">
        <f>whlsecost_hourly_4002_202010!C8</f>
        <v>44105</v>
      </c>
      <c r="E4411" s="83">
        <f>whlsecost_hourly_4002_202010!D8</f>
        <v>2</v>
      </c>
      <c r="F4411" s="2">
        <f>whlsecost_hourly_4002_202010!F8</f>
        <v>9.11</v>
      </c>
      <c r="G4411" s="2">
        <f>whlsecost_hourly_4002_202010!X8</f>
        <v>0.48</v>
      </c>
      <c r="H4411" s="2">
        <f t="shared" si="276"/>
        <v>9.59</v>
      </c>
      <c r="I4411" s="67">
        <f t="shared" si="275"/>
        <v>0</v>
      </c>
    </row>
    <row r="4412" spans="1:9" x14ac:dyDescent="0.25">
      <c r="A4412" s="59">
        <f t="shared" si="273"/>
        <v>44105</v>
      </c>
      <c r="B4412" s="102">
        <f t="shared" si="274"/>
        <v>3</v>
      </c>
      <c r="C4412" s="65">
        <f>'Actual Solar Data'!K4401</f>
        <v>0</v>
      </c>
      <c r="D4412" s="59">
        <f>whlsecost_hourly_4002_202010!C9</f>
        <v>44105</v>
      </c>
      <c r="E4412" s="83">
        <f>whlsecost_hourly_4002_202010!D9</f>
        <v>3</v>
      </c>
      <c r="F4412" s="2">
        <f>whlsecost_hourly_4002_202010!F9</f>
        <v>3.99</v>
      </c>
      <c r="G4412" s="2">
        <f>whlsecost_hourly_4002_202010!X9</f>
        <v>0.47</v>
      </c>
      <c r="H4412" s="2">
        <f t="shared" si="276"/>
        <v>4.46</v>
      </c>
      <c r="I4412" s="67">
        <f t="shared" si="275"/>
        <v>0</v>
      </c>
    </row>
    <row r="4413" spans="1:9" x14ac:dyDescent="0.25">
      <c r="A4413" s="59">
        <f t="shared" si="273"/>
        <v>44105</v>
      </c>
      <c r="B4413" s="102">
        <f t="shared" si="274"/>
        <v>4</v>
      </c>
      <c r="C4413" s="65">
        <f>'Actual Solar Data'!K4402</f>
        <v>0</v>
      </c>
      <c r="D4413" s="59">
        <f>whlsecost_hourly_4002_202010!C10</f>
        <v>44105</v>
      </c>
      <c r="E4413" s="83">
        <f>whlsecost_hourly_4002_202010!D10</f>
        <v>4</v>
      </c>
      <c r="F4413" s="2">
        <f>whlsecost_hourly_4002_202010!F10</f>
        <v>7.2</v>
      </c>
      <c r="G4413" s="2">
        <f>whlsecost_hourly_4002_202010!X10</f>
        <v>0.48</v>
      </c>
      <c r="H4413" s="2">
        <f t="shared" si="276"/>
        <v>7.68</v>
      </c>
      <c r="I4413" s="67">
        <f t="shared" si="275"/>
        <v>0</v>
      </c>
    </row>
    <row r="4414" spans="1:9" x14ac:dyDescent="0.25">
      <c r="A4414" s="59">
        <f t="shared" si="273"/>
        <v>44105</v>
      </c>
      <c r="B4414" s="102">
        <f t="shared" si="274"/>
        <v>5</v>
      </c>
      <c r="C4414" s="65">
        <f>'Actual Solar Data'!K4403</f>
        <v>0</v>
      </c>
      <c r="D4414" s="59">
        <f>whlsecost_hourly_4002_202010!C11</f>
        <v>44105</v>
      </c>
      <c r="E4414" s="83">
        <f>whlsecost_hourly_4002_202010!D11</f>
        <v>5</v>
      </c>
      <c r="F4414" s="2">
        <f>whlsecost_hourly_4002_202010!F11</f>
        <v>8.61</v>
      </c>
      <c r="G4414" s="2">
        <f>whlsecost_hourly_4002_202010!X11</f>
        <v>0.45</v>
      </c>
      <c r="H4414" s="2">
        <f t="shared" si="276"/>
        <v>9.0599999999999987</v>
      </c>
      <c r="I4414" s="67">
        <f t="shared" si="275"/>
        <v>0</v>
      </c>
    </row>
    <row r="4415" spans="1:9" x14ac:dyDescent="0.25">
      <c r="A4415" s="59">
        <f t="shared" si="273"/>
        <v>44105</v>
      </c>
      <c r="B4415" s="102">
        <f t="shared" si="274"/>
        <v>6</v>
      </c>
      <c r="C4415" s="65">
        <f>'Actual Solar Data'!K4404</f>
        <v>8</v>
      </c>
      <c r="D4415" s="59">
        <f>whlsecost_hourly_4002_202010!C12</f>
        <v>44105</v>
      </c>
      <c r="E4415" s="83">
        <f>whlsecost_hourly_4002_202010!D12</f>
        <v>6</v>
      </c>
      <c r="F4415" s="2">
        <f>whlsecost_hourly_4002_202010!F12</f>
        <v>11.47</v>
      </c>
      <c r="G4415" s="2">
        <f>whlsecost_hourly_4002_202010!X12</f>
        <v>0.47</v>
      </c>
      <c r="H4415" s="2">
        <f t="shared" si="276"/>
        <v>11.940000000000001</v>
      </c>
      <c r="I4415" s="67">
        <f t="shared" si="275"/>
        <v>95.52000000000001</v>
      </c>
    </row>
    <row r="4416" spans="1:9" x14ac:dyDescent="0.25">
      <c r="A4416" s="59">
        <f t="shared" si="273"/>
        <v>44105</v>
      </c>
      <c r="B4416" s="102">
        <f t="shared" si="274"/>
        <v>7</v>
      </c>
      <c r="C4416" s="65">
        <f>'Actual Solar Data'!K4405</f>
        <v>253</v>
      </c>
      <c r="D4416" s="59">
        <f>whlsecost_hourly_4002_202010!C13</f>
        <v>44105</v>
      </c>
      <c r="E4416" s="83">
        <f>whlsecost_hourly_4002_202010!D13</f>
        <v>7</v>
      </c>
      <c r="F4416" s="2">
        <f>whlsecost_hourly_4002_202010!F13</f>
        <v>11.36</v>
      </c>
      <c r="G4416" s="2">
        <f>whlsecost_hourly_4002_202010!X13</f>
        <v>0.54</v>
      </c>
      <c r="H4416" s="2">
        <f t="shared" si="276"/>
        <v>11.899999999999999</v>
      </c>
      <c r="I4416" s="67">
        <f t="shared" si="275"/>
        <v>3010.7</v>
      </c>
    </row>
    <row r="4417" spans="1:9" x14ac:dyDescent="0.25">
      <c r="A4417" s="59">
        <f t="shared" si="273"/>
        <v>44105</v>
      </c>
      <c r="B4417" s="102">
        <f t="shared" si="274"/>
        <v>8</v>
      </c>
      <c r="C4417" s="65">
        <f>'Actual Solar Data'!K4406</f>
        <v>8955</v>
      </c>
      <c r="D4417" s="59">
        <f>whlsecost_hourly_4002_202010!C14</f>
        <v>44105</v>
      </c>
      <c r="E4417" s="83">
        <f>whlsecost_hourly_4002_202010!D14</f>
        <v>8</v>
      </c>
      <c r="F4417" s="2">
        <f>whlsecost_hourly_4002_202010!F14</f>
        <v>11.8</v>
      </c>
      <c r="G4417" s="2">
        <f>whlsecost_hourly_4002_202010!X14</f>
        <v>0.82000000000000006</v>
      </c>
      <c r="H4417" s="2">
        <f t="shared" si="276"/>
        <v>12.620000000000001</v>
      </c>
      <c r="I4417" s="67">
        <f t="shared" si="275"/>
        <v>113012.1</v>
      </c>
    </row>
    <row r="4418" spans="1:9" x14ac:dyDescent="0.25">
      <c r="A4418" s="59">
        <f t="shared" si="273"/>
        <v>44105</v>
      </c>
      <c r="B4418" s="102">
        <f t="shared" si="274"/>
        <v>9</v>
      </c>
      <c r="C4418" s="65">
        <f>'Actual Solar Data'!K4407</f>
        <v>15270</v>
      </c>
      <c r="D4418" s="59">
        <f>whlsecost_hourly_4002_202010!C15</f>
        <v>44105</v>
      </c>
      <c r="E4418" s="83">
        <f>whlsecost_hourly_4002_202010!D15</f>
        <v>9</v>
      </c>
      <c r="F4418" s="2">
        <f>whlsecost_hourly_4002_202010!F15</f>
        <v>11.71</v>
      </c>
      <c r="G4418" s="2">
        <f>whlsecost_hourly_4002_202010!X15</f>
        <v>0.81</v>
      </c>
      <c r="H4418" s="2">
        <f t="shared" si="276"/>
        <v>12.520000000000001</v>
      </c>
      <c r="I4418" s="67">
        <f t="shared" si="275"/>
        <v>191180.40000000002</v>
      </c>
    </row>
    <row r="4419" spans="1:9" x14ac:dyDescent="0.25">
      <c r="A4419" s="59">
        <f t="shared" si="273"/>
        <v>44105</v>
      </c>
      <c r="B4419" s="102">
        <f t="shared" si="274"/>
        <v>10</v>
      </c>
      <c r="C4419" s="65">
        <f>'Actual Solar Data'!K4408</f>
        <v>32998</v>
      </c>
      <c r="D4419" s="59">
        <f>whlsecost_hourly_4002_202010!C16</f>
        <v>44105</v>
      </c>
      <c r="E4419" s="83">
        <f>whlsecost_hourly_4002_202010!D16</f>
        <v>10</v>
      </c>
      <c r="F4419" s="2">
        <f>whlsecost_hourly_4002_202010!F16</f>
        <v>11.95</v>
      </c>
      <c r="G4419" s="2">
        <f>whlsecost_hourly_4002_202010!X16</f>
        <v>0.78</v>
      </c>
      <c r="H4419" s="2">
        <f t="shared" si="276"/>
        <v>12.729999999999999</v>
      </c>
      <c r="I4419" s="67">
        <f t="shared" si="275"/>
        <v>420064.54</v>
      </c>
    </row>
    <row r="4420" spans="1:9" x14ac:dyDescent="0.25">
      <c r="A4420" s="59">
        <f t="shared" si="273"/>
        <v>44105</v>
      </c>
      <c r="B4420" s="102">
        <f t="shared" si="274"/>
        <v>11</v>
      </c>
      <c r="C4420" s="65">
        <f>'Actual Solar Data'!K4409</f>
        <v>60453</v>
      </c>
      <c r="D4420" s="59">
        <f>whlsecost_hourly_4002_202010!C17</f>
        <v>44105</v>
      </c>
      <c r="E4420" s="83">
        <f>whlsecost_hourly_4002_202010!D17</f>
        <v>11</v>
      </c>
      <c r="F4420" s="2">
        <f>whlsecost_hourly_4002_202010!F17</f>
        <v>12.9</v>
      </c>
      <c r="G4420" s="2">
        <f>whlsecost_hourly_4002_202010!X17</f>
        <v>0.75</v>
      </c>
      <c r="H4420" s="2">
        <f t="shared" si="276"/>
        <v>13.65</v>
      </c>
      <c r="I4420" s="67">
        <f t="shared" si="275"/>
        <v>825183.45000000007</v>
      </c>
    </row>
    <row r="4421" spans="1:9" x14ac:dyDescent="0.25">
      <c r="A4421" s="59">
        <f t="shared" si="273"/>
        <v>44105</v>
      </c>
      <c r="B4421" s="102">
        <f t="shared" si="274"/>
        <v>12</v>
      </c>
      <c r="C4421" s="65">
        <f>'Actual Solar Data'!K4410</f>
        <v>65970</v>
      </c>
      <c r="D4421" s="59">
        <f>whlsecost_hourly_4002_202010!C18</f>
        <v>44105</v>
      </c>
      <c r="E4421" s="83">
        <f>whlsecost_hourly_4002_202010!D18</f>
        <v>12</v>
      </c>
      <c r="F4421" s="2">
        <f>whlsecost_hourly_4002_202010!F18</f>
        <v>12.91</v>
      </c>
      <c r="G4421" s="2">
        <f>whlsecost_hourly_4002_202010!X18</f>
        <v>0.74</v>
      </c>
      <c r="H4421" s="2">
        <f t="shared" si="276"/>
        <v>13.65</v>
      </c>
      <c r="I4421" s="67">
        <f t="shared" si="275"/>
        <v>900490.5</v>
      </c>
    </row>
    <row r="4422" spans="1:9" x14ac:dyDescent="0.25">
      <c r="A4422" s="59">
        <f t="shared" si="273"/>
        <v>44105</v>
      </c>
      <c r="B4422" s="102">
        <f t="shared" si="274"/>
        <v>13</v>
      </c>
      <c r="C4422" s="65">
        <f>'Actual Solar Data'!K4411</f>
        <v>49783</v>
      </c>
      <c r="D4422" s="59">
        <f>whlsecost_hourly_4002_202010!C19</f>
        <v>44105</v>
      </c>
      <c r="E4422" s="83">
        <f>whlsecost_hourly_4002_202010!D19</f>
        <v>13</v>
      </c>
      <c r="F4422" s="2">
        <f>whlsecost_hourly_4002_202010!F19</f>
        <v>20.04</v>
      </c>
      <c r="G4422" s="2">
        <f>whlsecost_hourly_4002_202010!X19</f>
        <v>0.96000000000000008</v>
      </c>
      <c r="H4422" s="2">
        <f t="shared" si="276"/>
        <v>21</v>
      </c>
      <c r="I4422" s="67">
        <f t="shared" si="275"/>
        <v>1045443</v>
      </c>
    </row>
    <row r="4423" spans="1:9" x14ac:dyDescent="0.25">
      <c r="A4423" s="59">
        <f t="shared" si="273"/>
        <v>44105</v>
      </c>
      <c r="B4423" s="102">
        <f t="shared" si="274"/>
        <v>14</v>
      </c>
      <c r="C4423" s="65">
        <f>'Actual Solar Data'!K4412</f>
        <v>37703</v>
      </c>
      <c r="D4423" s="59">
        <f>whlsecost_hourly_4002_202010!C20</f>
        <v>44105</v>
      </c>
      <c r="E4423" s="83">
        <f>whlsecost_hourly_4002_202010!D20</f>
        <v>14</v>
      </c>
      <c r="F4423" s="2">
        <f>whlsecost_hourly_4002_202010!F20</f>
        <v>16.3</v>
      </c>
      <c r="G4423" s="2">
        <f>whlsecost_hourly_4002_202010!X20</f>
        <v>0.75</v>
      </c>
      <c r="H4423" s="2">
        <f t="shared" si="276"/>
        <v>17.05</v>
      </c>
      <c r="I4423" s="67">
        <f t="shared" si="275"/>
        <v>642836.15</v>
      </c>
    </row>
    <row r="4424" spans="1:9" x14ac:dyDescent="0.25">
      <c r="A4424" s="59">
        <f t="shared" si="273"/>
        <v>44105</v>
      </c>
      <c r="B4424" s="102">
        <f t="shared" si="274"/>
        <v>15</v>
      </c>
      <c r="C4424" s="65">
        <f>'Actual Solar Data'!K4413</f>
        <v>44975</v>
      </c>
      <c r="D4424" s="59">
        <f>whlsecost_hourly_4002_202010!C21</f>
        <v>44105</v>
      </c>
      <c r="E4424" s="83">
        <f>whlsecost_hourly_4002_202010!D21</f>
        <v>15</v>
      </c>
      <c r="F4424" s="2">
        <f>whlsecost_hourly_4002_202010!F21</f>
        <v>13.13</v>
      </c>
      <c r="G4424" s="2">
        <f>whlsecost_hourly_4002_202010!X21</f>
        <v>0.71</v>
      </c>
      <c r="H4424" s="2">
        <f t="shared" si="276"/>
        <v>13.84</v>
      </c>
      <c r="I4424" s="67">
        <f t="shared" si="275"/>
        <v>622454</v>
      </c>
    </row>
    <row r="4425" spans="1:9" x14ac:dyDescent="0.25">
      <c r="A4425" s="59">
        <f t="shared" si="273"/>
        <v>44105</v>
      </c>
      <c r="B4425" s="102">
        <f t="shared" si="274"/>
        <v>16</v>
      </c>
      <c r="C4425" s="65">
        <f>'Actual Solar Data'!K4414</f>
        <v>39908</v>
      </c>
      <c r="D4425" s="59">
        <f>whlsecost_hourly_4002_202010!C22</f>
        <v>44105</v>
      </c>
      <c r="E4425" s="83">
        <f>whlsecost_hourly_4002_202010!D22</f>
        <v>16</v>
      </c>
      <c r="F4425" s="2">
        <f>whlsecost_hourly_4002_202010!F22</f>
        <v>15.93</v>
      </c>
      <c r="G4425" s="2">
        <f>whlsecost_hourly_4002_202010!X22</f>
        <v>0.73</v>
      </c>
      <c r="H4425" s="2">
        <f t="shared" si="276"/>
        <v>16.66</v>
      </c>
      <c r="I4425" s="67">
        <f t="shared" si="275"/>
        <v>664867.28</v>
      </c>
    </row>
    <row r="4426" spans="1:9" x14ac:dyDescent="0.25">
      <c r="A4426" s="59">
        <f t="shared" si="273"/>
        <v>44105</v>
      </c>
      <c r="B4426" s="102">
        <f t="shared" si="274"/>
        <v>17</v>
      </c>
      <c r="C4426" s="65">
        <f>'Actual Solar Data'!K4415</f>
        <v>17675</v>
      </c>
      <c r="D4426" s="59">
        <f>whlsecost_hourly_4002_202010!C23</f>
        <v>44105</v>
      </c>
      <c r="E4426" s="83">
        <f>whlsecost_hourly_4002_202010!D23</f>
        <v>17</v>
      </c>
      <c r="F4426" s="2">
        <f>whlsecost_hourly_4002_202010!F23</f>
        <v>17.82</v>
      </c>
      <c r="G4426" s="2">
        <f>whlsecost_hourly_4002_202010!X23</f>
        <v>0.73</v>
      </c>
      <c r="H4426" s="2">
        <f t="shared" si="276"/>
        <v>18.55</v>
      </c>
      <c r="I4426" s="67">
        <f t="shared" si="275"/>
        <v>327871.25</v>
      </c>
    </row>
    <row r="4427" spans="1:9" x14ac:dyDescent="0.25">
      <c r="A4427" s="59">
        <f t="shared" si="273"/>
        <v>44105</v>
      </c>
      <c r="B4427" s="102">
        <f t="shared" si="274"/>
        <v>18</v>
      </c>
      <c r="C4427" s="65">
        <f>'Actual Solar Data'!K4416</f>
        <v>6758</v>
      </c>
      <c r="D4427" s="59">
        <f>whlsecost_hourly_4002_202010!C24</f>
        <v>44105</v>
      </c>
      <c r="E4427" s="83">
        <f>whlsecost_hourly_4002_202010!D24</f>
        <v>18</v>
      </c>
      <c r="F4427" s="2">
        <f>whlsecost_hourly_4002_202010!F24</f>
        <v>33.74</v>
      </c>
      <c r="G4427" s="2">
        <f>whlsecost_hourly_4002_202010!X24</f>
        <v>1.41</v>
      </c>
      <c r="H4427" s="2">
        <f t="shared" si="276"/>
        <v>35.15</v>
      </c>
      <c r="I4427" s="67">
        <f t="shared" si="275"/>
        <v>237543.69999999998</v>
      </c>
    </row>
    <row r="4428" spans="1:9" x14ac:dyDescent="0.25">
      <c r="A4428" s="59">
        <f t="shared" si="273"/>
        <v>44105</v>
      </c>
      <c r="B4428" s="102">
        <f t="shared" si="274"/>
        <v>19</v>
      </c>
      <c r="C4428" s="65">
        <f>'Actual Solar Data'!K4417</f>
        <v>273</v>
      </c>
      <c r="D4428" s="59">
        <f>whlsecost_hourly_4002_202010!C25</f>
        <v>44105</v>
      </c>
      <c r="E4428" s="83">
        <f>whlsecost_hourly_4002_202010!D25</f>
        <v>19</v>
      </c>
      <c r="F4428" s="2">
        <f>whlsecost_hourly_4002_202010!F25</f>
        <v>30.88</v>
      </c>
      <c r="G4428" s="2">
        <f>whlsecost_hourly_4002_202010!X25</f>
        <v>1.05</v>
      </c>
      <c r="H4428" s="2">
        <f t="shared" si="276"/>
        <v>31.93</v>
      </c>
      <c r="I4428" s="67">
        <f t="shared" si="275"/>
        <v>8716.89</v>
      </c>
    </row>
    <row r="4429" spans="1:9" x14ac:dyDescent="0.25">
      <c r="A4429" s="59">
        <f t="shared" si="273"/>
        <v>44105</v>
      </c>
      <c r="B4429" s="102">
        <f t="shared" si="274"/>
        <v>20</v>
      </c>
      <c r="C4429" s="65">
        <f>'Actual Solar Data'!K4418</f>
        <v>0</v>
      </c>
      <c r="D4429" s="59">
        <f>whlsecost_hourly_4002_202010!C26</f>
        <v>44105</v>
      </c>
      <c r="E4429" s="83">
        <f>whlsecost_hourly_4002_202010!D26</f>
        <v>20</v>
      </c>
      <c r="F4429" s="2">
        <f>whlsecost_hourly_4002_202010!F26</f>
        <v>39.520000000000003</v>
      </c>
      <c r="G4429" s="2">
        <f>whlsecost_hourly_4002_202010!X26</f>
        <v>0.9</v>
      </c>
      <c r="H4429" s="2">
        <f t="shared" si="276"/>
        <v>40.42</v>
      </c>
      <c r="I4429" s="67">
        <f t="shared" si="275"/>
        <v>0</v>
      </c>
    </row>
    <row r="4430" spans="1:9" x14ac:dyDescent="0.25">
      <c r="A4430" s="59">
        <f t="shared" si="273"/>
        <v>44105</v>
      </c>
      <c r="B4430" s="102">
        <f t="shared" si="274"/>
        <v>21</v>
      </c>
      <c r="C4430" s="65">
        <f>'Actual Solar Data'!K4419</f>
        <v>0</v>
      </c>
      <c r="D4430" s="59">
        <f>whlsecost_hourly_4002_202010!C27</f>
        <v>44105</v>
      </c>
      <c r="E4430" s="83">
        <f>whlsecost_hourly_4002_202010!D27</f>
        <v>21</v>
      </c>
      <c r="F4430" s="2">
        <f>whlsecost_hourly_4002_202010!F27</f>
        <v>26.69</v>
      </c>
      <c r="G4430" s="2">
        <f>whlsecost_hourly_4002_202010!X27</f>
        <v>0.83000000000000007</v>
      </c>
      <c r="H4430" s="2">
        <f t="shared" si="276"/>
        <v>27.520000000000003</v>
      </c>
      <c r="I4430" s="67">
        <f t="shared" si="275"/>
        <v>0</v>
      </c>
    </row>
    <row r="4431" spans="1:9" x14ac:dyDescent="0.25">
      <c r="A4431" s="59">
        <f t="shared" si="273"/>
        <v>44105</v>
      </c>
      <c r="B4431" s="102">
        <f t="shared" si="274"/>
        <v>22</v>
      </c>
      <c r="C4431" s="65">
        <f>'Actual Solar Data'!K4420</f>
        <v>0</v>
      </c>
      <c r="D4431" s="59">
        <f>whlsecost_hourly_4002_202010!C28</f>
        <v>44105</v>
      </c>
      <c r="E4431" s="83">
        <f>whlsecost_hourly_4002_202010!D28</f>
        <v>22</v>
      </c>
      <c r="F4431" s="2">
        <f>whlsecost_hourly_4002_202010!F28</f>
        <v>19.88</v>
      </c>
      <c r="G4431" s="2">
        <f>whlsecost_hourly_4002_202010!X28</f>
        <v>0.94</v>
      </c>
      <c r="H4431" s="2">
        <f t="shared" si="276"/>
        <v>20.82</v>
      </c>
      <c r="I4431" s="67">
        <f t="shared" si="275"/>
        <v>0</v>
      </c>
    </row>
    <row r="4432" spans="1:9" x14ac:dyDescent="0.25">
      <c r="A4432" s="59">
        <f t="shared" si="273"/>
        <v>44105</v>
      </c>
      <c r="B4432" s="102">
        <f t="shared" si="274"/>
        <v>23</v>
      </c>
      <c r="C4432" s="65">
        <f>'Actual Solar Data'!K4421</f>
        <v>0</v>
      </c>
      <c r="D4432" s="59">
        <f>whlsecost_hourly_4002_202010!C29</f>
        <v>44105</v>
      </c>
      <c r="E4432" s="83">
        <f>whlsecost_hourly_4002_202010!D29</f>
        <v>23</v>
      </c>
      <c r="F4432" s="2">
        <f>whlsecost_hourly_4002_202010!F29</f>
        <v>13.67</v>
      </c>
      <c r="G4432" s="2">
        <f>whlsecost_hourly_4002_202010!X29</f>
        <v>0.8</v>
      </c>
      <c r="H4432" s="2">
        <f t="shared" si="276"/>
        <v>14.47</v>
      </c>
      <c r="I4432" s="67">
        <f t="shared" si="275"/>
        <v>0</v>
      </c>
    </row>
    <row r="4433" spans="1:9" x14ac:dyDescent="0.25">
      <c r="A4433" s="59">
        <f t="shared" si="273"/>
        <v>44105</v>
      </c>
      <c r="B4433" s="102">
        <f t="shared" si="274"/>
        <v>24</v>
      </c>
      <c r="C4433" s="65">
        <f>'Actual Solar Data'!K4422</f>
        <v>0</v>
      </c>
      <c r="D4433" s="59">
        <f>whlsecost_hourly_4002_202010!C30</f>
        <v>44105</v>
      </c>
      <c r="E4433" s="83">
        <f>whlsecost_hourly_4002_202010!D30</f>
        <v>24</v>
      </c>
      <c r="F4433" s="2">
        <f>whlsecost_hourly_4002_202010!F30</f>
        <v>13.85</v>
      </c>
      <c r="G4433" s="2">
        <f>whlsecost_hourly_4002_202010!X30</f>
        <v>0.45</v>
      </c>
      <c r="H4433" s="2">
        <f t="shared" si="276"/>
        <v>14.299999999999999</v>
      </c>
      <c r="I4433" s="67">
        <f t="shared" si="275"/>
        <v>0</v>
      </c>
    </row>
    <row r="4434" spans="1:9" x14ac:dyDescent="0.25">
      <c r="A4434" s="59">
        <f t="shared" si="273"/>
        <v>44106</v>
      </c>
      <c r="B4434" s="102">
        <f t="shared" si="274"/>
        <v>1</v>
      </c>
      <c r="C4434" s="65">
        <f>'Actual Solar Data'!K4423</f>
        <v>0</v>
      </c>
      <c r="D4434" s="59">
        <f>whlsecost_hourly_4002_202010!C31</f>
        <v>44106</v>
      </c>
      <c r="E4434" s="83">
        <f>whlsecost_hourly_4002_202010!D31</f>
        <v>1</v>
      </c>
      <c r="F4434" s="2">
        <f>whlsecost_hourly_4002_202010!F31</f>
        <v>15.86</v>
      </c>
      <c r="G4434" s="2">
        <f>whlsecost_hourly_4002_202010!X31</f>
        <v>0.99</v>
      </c>
      <c r="H4434" s="2">
        <f t="shared" si="276"/>
        <v>16.849999999999998</v>
      </c>
      <c r="I4434" s="67">
        <f t="shared" si="275"/>
        <v>0</v>
      </c>
    </row>
    <row r="4435" spans="1:9" x14ac:dyDescent="0.25">
      <c r="A4435" s="59">
        <f t="shared" ref="A4435:A4498" si="277">D4435</f>
        <v>44106</v>
      </c>
      <c r="B4435" s="102">
        <f t="shared" ref="B4435:B4498" si="278">E4435</f>
        <v>2</v>
      </c>
      <c r="C4435" s="65">
        <f>'Actual Solar Data'!K4424</f>
        <v>0</v>
      </c>
      <c r="D4435" s="59">
        <f>whlsecost_hourly_4002_202010!C32</f>
        <v>44106</v>
      </c>
      <c r="E4435" s="83">
        <f>whlsecost_hourly_4002_202010!D32</f>
        <v>2</v>
      </c>
      <c r="F4435" s="2">
        <f>whlsecost_hourly_4002_202010!F32</f>
        <v>15.01</v>
      </c>
      <c r="G4435" s="2">
        <f>whlsecost_hourly_4002_202010!X32</f>
        <v>0.99</v>
      </c>
      <c r="H4435" s="2">
        <f t="shared" si="276"/>
        <v>16</v>
      </c>
      <c r="I4435" s="67">
        <f t="shared" si="275"/>
        <v>0</v>
      </c>
    </row>
    <row r="4436" spans="1:9" x14ac:dyDescent="0.25">
      <c r="A4436" s="59">
        <f t="shared" si="277"/>
        <v>44106</v>
      </c>
      <c r="B4436" s="102">
        <f t="shared" si="278"/>
        <v>3</v>
      </c>
      <c r="C4436" s="65">
        <f>'Actual Solar Data'!K4425</f>
        <v>0</v>
      </c>
      <c r="D4436" s="59">
        <f>whlsecost_hourly_4002_202010!C33</f>
        <v>44106</v>
      </c>
      <c r="E4436" s="83">
        <f>whlsecost_hourly_4002_202010!D33</f>
        <v>3</v>
      </c>
      <c r="F4436" s="2">
        <f>whlsecost_hourly_4002_202010!F33</f>
        <v>12.22</v>
      </c>
      <c r="G4436" s="2">
        <f>whlsecost_hourly_4002_202010!X33</f>
        <v>1</v>
      </c>
      <c r="H4436" s="2">
        <f t="shared" si="276"/>
        <v>13.22</v>
      </c>
      <c r="I4436" s="67">
        <f t="shared" ref="I4436:I4499" si="279">C4436*H4436</f>
        <v>0</v>
      </c>
    </row>
    <row r="4437" spans="1:9" x14ac:dyDescent="0.25">
      <c r="A4437" s="59">
        <f t="shared" si="277"/>
        <v>44106</v>
      </c>
      <c r="B4437" s="102">
        <f t="shared" si="278"/>
        <v>4</v>
      </c>
      <c r="C4437" s="65">
        <f>'Actual Solar Data'!K4426</f>
        <v>0</v>
      </c>
      <c r="D4437" s="59">
        <f>whlsecost_hourly_4002_202010!C34</f>
        <v>44106</v>
      </c>
      <c r="E4437" s="83">
        <f>whlsecost_hourly_4002_202010!D34</f>
        <v>4</v>
      </c>
      <c r="F4437" s="2">
        <f>whlsecost_hourly_4002_202010!F34</f>
        <v>12.3</v>
      </c>
      <c r="G4437" s="2">
        <f>whlsecost_hourly_4002_202010!X34</f>
        <v>0.99</v>
      </c>
      <c r="H4437" s="2">
        <f t="shared" si="276"/>
        <v>13.290000000000001</v>
      </c>
      <c r="I4437" s="67">
        <f t="shared" si="279"/>
        <v>0</v>
      </c>
    </row>
    <row r="4438" spans="1:9" x14ac:dyDescent="0.25">
      <c r="A4438" s="59">
        <f t="shared" si="277"/>
        <v>44106</v>
      </c>
      <c r="B4438" s="102">
        <f t="shared" si="278"/>
        <v>5</v>
      </c>
      <c r="C4438" s="65">
        <f>'Actual Solar Data'!K4427</f>
        <v>0</v>
      </c>
      <c r="D4438" s="59">
        <f>whlsecost_hourly_4002_202010!C35</f>
        <v>44106</v>
      </c>
      <c r="E4438" s="83">
        <f>whlsecost_hourly_4002_202010!D35</f>
        <v>5</v>
      </c>
      <c r="F4438" s="2">
        <f>whlsecost_hourly_4002_202010!F35</f>
        <v>13.48</v>
      </c>
      <c r="G4438" s="2">
        <f>whlsecost_hourly_4002_202010!X35</f>
        <v>0.97</v>
      </c>
      <c r="H4438" s="2">
        <f t="shared" si="276"/>
        <v>14.450000000000001</v>
      </c>
      <c r="I4438" s="67">
        <f t="shared" si="279"/>
        <v>0</v>
      </c>
    </row>
    <row r="4439" spans="1:9" x14ac:dyDescent="0.25">
      <c r="A4439" s="59">
        <f t="shared" si="277"/>
        <v>44106</v>
      </c>
      <c r="B4439" s="102">
        <f t="shared" si="278"/>
        <v>6</v>
      </c>
      <c r="C4439" s="65">
        <f>'Actual Solar Data'!K4428</f>
        <v>5</v>
      </c>
      <c r="D4439" s="59">
        <f>whlsecost_hourly_4002_202010!C36</f>
        <v>44106</v>
      </c>
      <c r="E4439" s="83">
        <f>whlsecost_hourly_4002_202010!D36</f>
        <v>6</v>
      </c>
      <c r="F4439" s="2">
        <f>whlsecost_hourly_4002_202010!F36</f>
        <v>14.31</v>
      </c>
      <c r="G4439" s="2">
        <f>whlsecost_hourly_4002_202010!X36</f>
        <v>1</v>
      </c>
      <c r="H4439" s="2">
        <f t="shared" si="276"/>
        <v>15.31</v>
      </c>
      <c r="I4439" s="67">
        <f t="shared" si="279"/>
        <v>76.55</v>
      </c>
    </row>
    <row r="4440" spans="1:9" x14ac:dyDescent="0.25">
      <c r="A4440" s="59">
        <f t="shared" si="277"/>
        <v>44106</v>
      </c>
      <c r="B4440" s="102">
        <f t="shared" si="278"/>
        <v>7</v>
      </c>
      <c r="C4440" s="65">
        <f>'Actual Solar Data'!K4429</f>
        <v>5</v>
      </c>
      <c r="D4440" s="59">
        <f>whlsecost_hourly_4002_202010!C37</f>
        <v>44106</v>
      </c>
      <c r="E4440" s="83">
        <f>whlsecost_hourly_4002_202010!D37</f>
        <v>7</v>
      </c>
      <c r="F4440" s="2">
        <f>whlsecost_hourly_4002_202010!F37</f>
        <v>15.86</v>
      </c>
      <c r="G4440" s="2">
        <f>whlsecost_hourly_4002_202010!X37</f>
        <v>1.28</v>
      </c>
      <c r="H4440" s="2">
        <f t="shared" si="276"/>
        <v>17.14</v>
      </c>
      <c r="I4440" s="67">
        <f t="shared" si="279"/>
        <v>85.7</v>
      </c>
    </row>
    <row r="4441" spans="1:9" x14ac:dyDescent="0.25">
      <c r="A4441" s="59">
        <f t="shared" si="277"/>
        <v>44106</v>
      </c>
      <c r="B4441" s="102">
        <f t="shared" si="278"/>
        <v>8</v>
      </c>
      <c r="C4441" s="65">
        <f>'Actual Solar Data'!K4430</f>
        <v>1780</v>
      </c>
      <c r="D4441" s="59">
        <f>whlsecost_hourly_4002_202010!C38</f>
        <v>44106</v>
      </c>
      <c r="E4441" s="83">
        <f>whlsecost_hourly_4002_202010!D38</f>
        <v>8</v>
      </c>
      <c r="F4441" s="2">
        <f>whlsecost_hourly_4002_202010!F38</f>
        <v>22.88</v>
      </c>
      <c r="G4441" s="2">
        <f>whlsecost_hourly_4002_202010!X38</f>
        <v>1.4100000000000001</v>
      </c>
      <c r="H4441" s="2">
        <f t="shared" si="276"/>
        <v>24.29</v>
      </c>
      <c r="I4441" s="67">
        <f t="shared" si="279"/>
        <v>43236.2</v>
      </c>
    </row>
    <row r="4442" spans="1:9" x14ac:dyDescent="0.25">
      <c r="A4442" s="59">
        <f t="shared" si="277"/>
        <v>44106</v>
      </c>
      <c r="B4442" s="102">
        <f t="shared" si="278"/>
        <v>9</v>
      </c>
      <c r="C4442" s="65">
        <f>'Actual Solar Data'!K4431</f>
        <v>1998</v>
      </c>
      <c r="D4442" s="59">
        <f>whlsecost_hourly_4002_202010!C39</f>
        <v>44106</v>
      </c>
      <c r="E4442" s="83">
        <f>whlsecost_hourly_4002_202010!D39</f>
        <v>9</v>
      </c>
      <c r="F4442" s="2">
        <f>whlsecost_hourly_4002_202010!F39</f>
        <v>26.24</v>
      </c>
      <c r="G4442" s="2">
        <f>whlsecost_hourly_4002_202010!X39</f>
        <v>1.56</v>
      </c>
      <c r="H4442" s="2">
        <f t="shared" si="276"/>
        <v>27.799999999999997</v>
      </c>
      <c r="I4442" s="67">
        <f t="shared" si="279"/>
        <v>55544.399999999994</v>
      </c>
    </row>
    <row r="4443" spans="1:9" x14ac:dyDescent="0.25">
      <c r="A4443" s="59">
        <f t="shared" si="277"/>
        <v>44106</v>
      </c>
      <c r="B4443" s="102">
        <f t="shared" si="278"/>
        <v>10</v>
      </c>
      <c r="C4443" s="65">
        <f>'Actual Solar Data'!K4432</f>
        <v>4498</v>
      </c>
      <c r="D4443" s="59">
        <f>whlsecost_hourly_4002_202010!C40</f>
        <v>44106</v>
      </c>
      <c r="E4443" s="83">
        <f>whlsecost_hourly_4002_202010!D40</f>
        <v>10</v>
      </c>
      <c r="F4443" s="2">
        <f>whlsecost_hourly_4002_202010!F40</f>
        <v>27.96</v>
      </c>
      <c r="G4443" s="2">
        <f>whlsecost_hourly_4002_202010!X40</f>
        <v>1.6500000000000001</v>
      </c>
      <c r="H4443" s="2">
        <f t="shared" si="276"/>
        <v>29.61</v>
      </c>
      <c r="I4443" s="67">
        <f t="shared" si="279"/>
        <v>133185.78</v>
      </c>
    </row>
    <row r="4444" spans="1:9" x14ac:dyDescent="0.25">
      <c r="A4444" s="59">
        <f t="shared" si="277"/>
        <v>44106</v>
      </c>
      <c r="B4444" s="102">
        <f t="shared" si="278"/>
        <v>11</v>
      </c>
      <c r="C4444" s="65">
        <f>'Actual Solar Data'!K4433</f>
        <v>6593</v>
      </c>
      <c r="D4444" s="59">
        <f>whlsecost_hourly_4002_202010!C41</f>
        <v>44106</v>
      </c>
      <c r="E4444" s="83">
        <f>whlsecost_hourly_4002_202010!D41</f>
        <v>11</v>
      </c>
      <c r="F4444" s="2">
        <f>whlsecost_hourly_4002_202010!F41</f>
        <v>27.29</v>
      </c>
      <c r="G4444" s="2">
        <f>whlsecost_hourly_4002_202010!X41</f>
        <v>1.78</v>
      </c>
      <c r="H4444" s="2">
        <f t="shared" si="276"/>
        <v>29.07</v>
      </c>
      <c r="I4444" s="67">
        <f t="shared" si="279"/>
        <v>191658.51</v>
      </c>
    </row>
    <row r="4445" spans="1:9" x14ac:dyDescent="0.25">
      <c r="A4445" s="59">
        <f t="shared" si="277"/>
        <v>44106</v>
      </c>
      <c r="B4445" s="102">
        <f t="shared" si="278"/>
        <v>12</v>
      </c>
      <c r="C4445" s="65">
        <f>'Actual Solar Data'!K4434</f>
        <v>7315</v>
      </c>
      <c r="D4445" s="59">
        <f>whlsecost_hourly_4002_202010!C42</f>
        <v>44106</v>
      </c>
      <c r="E4445" s="83">
        <f>whlsecost_hourly_4002_202010!D42</f>
        <v>12</v>
      </c>
      <c r="F4445" s="2">
        <f>whlsecost_hourly_4002_202010!F42</f>
        <v>29.66</v>
      </c>
      <c r="G4445" s="2">
        <f>whlsecost_hourly_4002_202010!X42</f>
        <v>1.59</v>
      </c>
      <c r="H4445" s="2">
        <f t="shared" si="276"/>
        <v>31.25</v>
      </c>
      <c r="I4445" s="67">
        <f t="shared" si="279"/>
        <v>228593.75</v>
      </c>
    </row>
    <row r="4446" spans="1:9" x14ac:dyDescent="0.25">
      <c r="A4446" s="59">
        <f t="shared" si="277"/>
        <v>44106</v>
      </c>
      <c r="B4446" s="102">
        <f t="shared" si="278"/>
        <v>13</v>
      </c>
      <c r="C4446" s="65">
        <f>'Actual Solar Data'!K4435</f>
        <v>8030</v>
      </c>
      <c r="D4446" s="59">
        <f>whlsecost_hourly_4002_202010!C43</f>
        <v>44106</v>
      </c>
      <c r="E4446" s="83">
        <f>whlsecost_hourly_4002_202010!D43</f>
        <v>13</v>
      </c>
      <c r="F4446" s="2">
        <f>whlsecost_hourly_4002_202010!F43</f>
        <v>31.76</v>
      </c>
      <c r="G4446" s="2">
        <f>whlsecost_hourly_4002_202010!X43</f>
        <v>1.6400000000000001</v>
      </c>
      <c r="H4446" s="2">
        <f t="shared" si="276"/>
        <v>33.4</v>
      </c>
      <c r="I4446" s="67">
        <f t="shared" si="279"/>
        <v>268202</v>
      </c>
    </row>
    <row r="4447" spans="1:9" x14ac:dyDescent="0.25">
      <c r="A4447" s="59">
        <f t="shared" si="277"/>
        <v>44106</v>
      </c>
      <c r="B4447" s="102">
        <f t="shared" si="278"/>
        <v>14</v>
      </c>
      <c r="C4447" s="65">
        <f>'Actual Solar Data'!K4436</f>
        <v>9015</v>
      </c>
      <c r="D4447" s="59">
        <f>whlsecost_hourly_4002_202010!C44</f>
        <v>44106</v>
      </c>
      <c r="E4447" s="83">
        <f>whlsecost_hourly_4002_202010!D44</f>
        <v>14</v>
      </c>
      <c r="F4447" s="2">
        <f>whlsecost_hourly_4002_202010!F44</f>
        <v>24.83</v>
      </c>
      <c r="G4447" s="2">
        <f>whlsecost_hourly_4002_202010!X44</f>
        <v>1.54</v>
      </c>
      <c r="H4447" s="2">
        <f t="shared" si="276"/>
        <v>26.369999999999997</v>
      </c>
      <c r="I4447" s="67">
        <f t="shared" si="279"/>
        <v>237725.55</v>
      </c>
    </row>
    <row r="4448" spans="1:9" x14ac:dyDescent="0.25">
      <c r="A4448" s="59">
        <f t="shared" si="277"/>
        <v>44106</v>
      </c>
      <c r="B4448" s="102">
        <f t="shared" si="278"/>
        <v>15</v>
      </c>
      <c r="C4448" s="65">
        <f>'Actual Solar Data'!K4437</f>
        <v>4510</v>
      </c>
      <c r="D4448" s="59">
        <f>whlsecost_hourly_4002_202010!C45</f>
        <v>44106</v>
      </c>
      <c r="E4448" s="83">
        <f>whlsecost_hourly_4002_202010!D45</f>
        <v>15</v>
      </c>
      <c r="F4448" s="2">
        <f>whlsecost_hourly_4002_202010!F45</f>
        <v>20.95</v>
      </c>
      <c r="G4448" s="2">
        <f>whlsecost_hourly_4002_202010!X45</f>
        <v>1.6600000000000001</v>
      </c>
      <c r="H4448" s="2">
        <f t="shared" si="276"/>
        <v>22.61</v>
      </c>
      <c r="I4448" s="67">
        <f t="shared" si="279"/>
        <v>101971.09999999999</v>
      </c>
    </row>
    <row r="4449" spans="1:9" x14ac:dyDescent="0.25">
      <c r="A4449" s="59">
        <f t="shared" si="277"/>
        <v>44106</v>
      </c>
      <c r="B4449" s="102">
        <f t="shared" si="278"/>
        <v>16</v>
      </c>
      <c r="C4449" s="65">
        <f>'Actual Solar Data'!K4438</f>
        <v>5160</v>
      </c>
      <c r="D4449" s="59">
        <f>whlsecost_hourly_4002_202010!C46</f>
        <v>44106</v>
      </c>
      <c r="E4449" s="83">
        <f>whlsecost_hourly_4002_202010!D46</f>
        <v>16</v>
      </c>
      <c r="F4449" s="2">
        <f>whlsecost_hourly_4002_202010!F46</f>
        <v>14.58</v>
      </c>
      <c r="G4449" s="2">
        <f>whlsecost_hourly_4002_202010!X46</f>
        <v>1.35</v>
      </c>
      <c r="H4449" s="2">
        <f t="shared" si="276"/>
        <v>15.93</v>
      </c>
      <c r="I4449" s="67">
        <f t="shared" si="279"/>
        <v>82198.8</v>
      </c>
    </row>
    <row r="4450" spans="1:9" x14ac:dyDescent="0.25">
      <c r="A4450" s="59">
        <f t="shared" si="277"/>
        <v>44106</v>
      </c>
      <c r="B4450" s="102">
        <f t="shared" si="278"/>
        <v>17</v>
      </c>
      <c r="C4450" s="65">
        <f>'Actual Solar Data'!K4439</f>
        <v>8803</v>
      </c>
      <c r="D4450" s="59">
        <f>whlsecost_hourly_4002_202010!C47</f>
        <v>44106</v>
      </c>
      <c r="E4450" s="83">
        <f>whlsecost_hourly_4002_202010!D47</f>
        <v>17</v>
      </c>
      <c r="F4450" s="2">
        <f>whlsecost_hourly_4002_202010!F47</f>
        <v>11.53</v>
      </c>
      <c r="G4450" s="2">
        <f>whlsecost_hourly_4002_202010!X47</f>
        <v>1.24</v>
      </c>
      <c r="H4450" s="2">
        <f t="shared" si="276"/>
        <v>12.77</v>
      </c>
      <c r="I4450" s="67">
        <f t="shared" si="279"/>
        <v>112414.31</v>
      </c>
    </row>
    <row r="4451" spans="1:9" x14ac:dyDescent="0.25">
      <c r="A4451" s="59">
        <f t="shared" si="277"/>
        <v>44106</v>
      </c>
      <c r="B4451" s="102">
        <f t="shared" si="278"/>
        <v>18</v>
      </c>
      <c r="C4451" s="65">
        <f>'Actual Solar Data'!K4440</f>
        <v>5008</v>
      </c>
      <c r="D4451" s="59">
        <f>whlsecost_hourly_4002_202010!C48</f>
        <v>44106</v>
      </c>
      <c r="E4451" s="83">
        <f>whlsecost_hourly_4002_202010!D48</f>
        <v>18</v>
      </c>
      <c r="F4451" s="2">
        <f>whlsecost_hourly_4002_202010!F48</f>
        <v>21.32</v>
      </c>
      <c r="G4451" s="2">
        <f>whlsecost_hourly_4002_202010!X48</f>
        <v>1.62</v>
      </c>
      <c r="H4451" s="2">
        <f t="shared" ref="H4451:H4514" si="280">SUM(F4451:G4451)</f>
        <v>22.94</v>
      </c>
      <c r="I4451" s="67">
        <f t="shared" si="279"/>
        <v>114883.52</v>
      </c>
    </row>
    <row r="4452" spans="1:9" x14ac:dyDescent="0.25">
      <c r="A4452" s="59">
        <f t="shared" si="277"/>
        <v>44106</v>
      </c>
      <c r="B4452" s="102">
        <f t="shared" si="278"/>
        <v>19</v>
      </c>
      <c r="C4452" s="65">
        <f>'Actual Solar Data'!K4441</f>
        <v>270</v>
      </c>
      <c r="D4452" s="59">
        <f>whlsecost_hourly_4002_202010!C49</f>
        <v>44106</v>
      </c>
      <c r="E4452" s="83">
        <f>whlsecost_hourly_4002_202010!D49</f>
        <v>19</v>
      </c>
      <c r="F4452" s="2">
        <f>whlsecost_hourly_4002_202010!F49</f>
        <v>27.82</v>
      </c>
      <c r="G4452" s="2">
        <f>whlsecost_hourly_4002_202010!X49</f>
        <v>1.53</v>
      </c>
      <c r="H4452" s="2">
        <f t="shared" si="280"/>
        <v>29.35</v>
      </c>
      <c r="I4452" s="67">
        <f t="shared" si="279"/>
        <v>7924.5</v>
      </c>
    </row>
    <row r="4453" spans="1:9" x14ac:dyDescent="0.25">
      <c r="A4453" s="59">
        <f t="shared" si="277"/>
        <v>44106</v>
      </c>
      <c r="B4453" s="102">
        <f t="shared" si="278"/>
        <v>20</v>
      </c>
      <c r="C4453" s="65">
        <f>'Actual Solar Data'!K4442</f>
        <v>0</v>
      </c>
      <c r="D4453" s="59">
        <f>whlsecost_hourly_4002_202010!C50</f>
        <v>44106</v>
      </c>
      <c r="E4453" s="83">
        <f>whlsecost_hourly_4002_202010!D50</f>
        <v>20</v>
      </c>
      <c r="F4453" s="2">
        <f>whlsecost_hourly_4002_202010!F50</f>
        <v>28.49</v>
      </c>
      <c r="G4453" s="2">
        <f>whlsecost_hourly_4002_202010!X50</f>
        <v>1.98</v>
      </c>
      <c r="H4453" s="2">
        <f t="shared" si="280"/>
        <v>30.47</v>
      </c>
      <c r="I4453" s="67">
        <f t="shared" si="279"/>
        <v>0</v>
      </c>
    </row>
    <row r="4454" spans="1:9" x14ac:dyDescent="0.25">
      <c r="A4454" s="59">
        <f t="shared" si="277"/>
        <v>44106</v>
      </c>
      <c r="B4454" s="102">
        <f t="shared" si="278"/>
        <v>21</v>
      </c>
      <c r="C4454" s="65">
        <f>'Actual Solar Data'!K4443</f>
        <v>0</v>
      </c>
      <c r="D4454" s="59">
        <f>whlsecost_hourly_4002_202010!C51</f>
        <v>44106</v>
      </c>
      <c r="E4454" s="83">
        <f>whlsecost_hourly_4002_202010!D51</f>
        <v>21</v>
      </c>
      <c r="F4454" s="2">
        <f>whlsecost_hourly_4002_202010!F51</f>
        <v>19.579999999999998</v>
      </c>
      <c r="G4454" s="2">
        <f>whlsecost_hourly_4002_202010!X51</f>
        <v>1.7600000000000002</v>
      </c>
      <c r="H4454" s="2">
        <f t="shared" si="280"/>
        <v>21.34</v>
      </c>
      <c r="I4454" s="67">
        <f t="shared" si="279"/>
        <v>0</v>
      </c>
    </row>
    <row r="4455" spans="1:9" x14ac:dyDescent="0.25">
      <c r="A4455" s="59">
        <f t="shared" si="277"/>
        <v>44106</v>
      </c>
      <c r="B4455" s="102">
        <f t="shared" si="278"/>
        <v>22</v>
      </c>
      <c r="C4455" s="65">
        <f>'Actual Solar Data'!K4444</f>
        <v>0</v>
      </c>
      <c r="D4455" s="59">
        <f>whlsecost_hourly_4002_202010!C52</f>
        <v>44106</v>
      </c>
      <c r="E4455" s="83">
        <f>whlsecost_hourly_4002_202010!D52</f>
        <v>22</v>
      </c>
      <c r="F4455" s="2">
        <f>whlsecost_hourly_4002_202010!F52</f>
        <v>23.22</v>
      </c>
      <c r="G4455" s="2">
        <f>whlsecost_hourly_4002_202010!X52</f>
        <v>2.0100000000000002</v>
      </c>
      <c r="H4455" s="2">
        <f t="shared" si="280"/>
        <v>25.23</v>
      </c>
      <c r="I4455" s="67">
        <f t="shared" si="279"/>
        <v>0</v>
      </c>
    </row>
    <row r="4456" spans="1:9" x14ac:dyDescent="0.25">
      <c r="A4456" s="59">
        <f t="shared" si="277"/>
        <v>44106</v>
      </c>
      <c r="B4456" s="102">
        <f t="shared" si="278"/>
        <v>23</v>
      </c>
      <c r="C4456" s="65">
        <f>'Actual Solar Data'!K4445</f>
        <v>0</v>
      </c>
      <c r="D4456" s="59">
        <f>whlsecost_hourly_4002_202010!C53</f>
        <v>44106</v>
      </c>
      <c r="E4456" s="83">
        <f>whlsecost_hourly_4002_202010!D53</f>
        <v>23</v>
      </c>
      <c r="F4456" s="2">
        <f>whlsecost_hourly_4002_202010!F53</f>
        <v>10.63</v>
      </c>
      <c r="G4456" s="2">
        <f>whlsecost_hourly_4002_202010!X53</f>
        <v>1.4900000000000002</v>
      </c>
      <c r="H4456" s="2">
        <f t="shared" si="280"/>
        <v>12.120000000000001</v>
      </c>
      <c r="I4456" s="67">
        <f t="shared" si="279"/>
        <v>0</v>
      </c>
    </row>
    <row r="4457" spans="1:9" x14ac:dyDescent="0.25">
      <c r="A4457" s="59">
        <f t="shared" si="277"/>
        <v>44106</v>
      </c>
      <c r="B4457" s="102">
        <f t="shared" si="278"/>
        <v>24</v>
      </c>
      <c r="C4457" s="65">
        <f>'Actual Solar Data'!K4446</f>
        <v>0</v>
      </c>
      <c r="D4457" s="59">
        <f>whlsecost_hourly_4002_202010!C54</f>
        <v>44106</v>
      </c>
      <c r="E4457" s="83">
        <f>whlsecost_hourly_4002_202010!D54</f>
        <v>24</v>
      </c>
      <c r="F4457" s="2">
        <f>whlsecost_hourly_4002_202010!F54</f>
        <v>11.73</v>
      </c>
      <c r="G4457" s="2">
        <f>whlsecost_hourly_4002_202010!X54</f>
        <v>1.07</v>
      </c>
      <c r="H4457" s="2">
        <f t="shared" si="280"/>
        <v>12.8</v>
      </c>
      <c r="I4457" s="67">
        <f t="shared" si="279"/>
        <v>0</v>
      </c>
    </row>
    <row r="4458" spans="1:9" x14ac:dyDescent="0.25">
      <c r="A4458" s="59">
        <f t="shared" si="277"/>
        <v>44107</v>
      </c>
      <c r="B4458" s="102">
        <f t="shared" si="278"/>
        <v>1</v>
      </c>
      <c r="C4458" s="65">
        <f>'Actual Solar Data'!K4447</f>
        <v>0</v>
      </c>
      <c r="D4458" s="59">
        <f>whlsecost_hourly_4002_202010!C55</f>
        <v>44107</v>
      </c>
      <c r="E4458" s="83">
        <f>whlsecost_hourly_4002_202010!D55</f>
        <v>1</v>
      </c>
      <c r="F4458" s="2">
        <f>whlsecost_hourly_4002_202010!F55</f>
        <v>12.07</v>
      </c>
      <c r="G4458" s="2">
        <f>whlsecost_hourly_4002_202010!X55</f>
        <v>0.98</v>
      </c>
      <c r="H4458" s="2">
        <f t="shared" si="280"/>
        <v>13.05</v>
      </c>
      <c r="I4458" s="67">
        <f t="shared" si="279"/>
        <v>0</v>
      </c>
    </row>
    <row r="4459" spans="1:9" x14ac:dyDescent="0.25">
      <c r="A4459" s="59">
        <f t="shared" si="277"/>
        <v>44107</v>
      </c>
      <c r="B4459" s="102">
        <f t="shared" si="278"/>
        <v>2</v>
      </c>
      <c r="C4459" s="65">
        <f>'Actual Solar Data'!K4448</f>
        <v>0</v>
      </c>
      <c r="D4459" s="59">
        <f>whlsecost_hourly_4002_202010!C56</f>
        <v>44107</v>
      </c>
      <c r="E4459" s="83">
        <f>whlsecost_hourly_4002_202010!D56</f>
        <v>2</v>
      </c>
      <c r="F4459" s="2">
        <f>whlsecost_hourly_4002_202010!F56</f>
        <v>12.96</v>
      </c>
      <c r="G4459" s="2">
        <f>whlsecost_hourly_4002_202010!X56</f>
        <v>1.01</v>
      </c>
      <c r="H4459" s="2">
        <f t="shared" si="280"/>
        <v>13.97</v>
      </c>
      <c r="I4459" s="67">
        <f t="shared" si="279"/>
        <v>0</v>
      </c>
    </row>
    <row r="4460" spans="1:9" x14ac:dyDescent="0.25">
      <c r="A4460" s="59">
        <f t="shared" si="277"/>
        <v>44107</v>
      </c>
      <c r="B4460" s="102">
        <f t="shared" si="278"/>
        <v>3</v>
      </c>
      <c r="C4460" s="65">
        <f>'Actual Solar Data'!K4449</f>
        <v>0</v>
      </c>
      <c r="D4460" s="59">
        <f>whlsecost_hourly_4002_202010!C57</f>
        <v>44107</v>
      </c>
      <c r="E4460" s="83">
        <f>whlsecost_hourly_4002_202010!D57</f>
        <v>3</v>
      </c>
      <c r="F4460" s="2">
        <f>whlsecost_hourly_4002_202010!F57</f>
        <v>14.68</v>
      </c>
      <c r="G4460" s="2">
        <f>whlsecost_hourly_4002_202010!X57</f>
        <v>1.08</v>
      </c>
      <c r="H4460" s="2">
        <f t="shared" si="280"/>
        <v>15.76</v>
      </c>
      <c r="I4460" s="67">
        <f t="shared" si="279"/>
        <v>0</v>
      </c>
    </row>
    <row r="4461" spans="1:9" x14ac:dyDescent="0.25">
      <c r="A4461" s="59">
        <f t="shared" si="277"/>
        <v>44107</v>
      </c>
      <c r="B4461" s="102">
        <f t="shared" si="278"/>
        <v>4</v>
      </c>
      <c r="C4461" s="65">
        <f>'Actual Solar Data'!K4450</f>
        <v>0</v>
      </c>
      <c r="D4461" s="59">
        <f>whlsecost_hourly_4002_202010!C58</f>
        <v>44107</v>
      </c>
      <c r="E4461" s="83">
        <f>whlsecost_hourly_4002_202010!D58</f>
        <v>4</v>
      </c>
      <c r="F4461" s="2">
        <f>whlsecost_hourly_4002_202010!F58</f>
        <v>15.33</v>
      </c>
      <c r="G4461" s="2">
        <f>whlsecost_hourly_4002_202010!X58</f>
        <v>1.07</v>
      </c>
      <c r="H4461" s="2">
        <f t="shared" si="280"/>
        <v>16.399999999999999</v>
      </c>
      <c r="I4461" s="67">
        <f t="shared" si="279"/>
        <v>0</v>
      </c>
    </row>
    <row r="4462" spans="1:9" x14ac:dyDescent="0.25">
      <c r="A4462" s="59">
        <f t="shared" si="277"/>
        <v>44107</v>
      </c>
      <c r="B4462" s="102">
        <f t="shared" si="278"/>
        <v>5</v>
      </c>
      <c r="C4462" s="65">
        <f>'Actual Solar Data'!K4451</f>
        <v>0</v>
      </c>
      <c r="D4462" s="59">
        <f>whlsecost_hourly_4002_202010!C59</f>
        <v>44107</v>
      </c>
      <c r="E4462" s="83">
        <f>whlsecost_hourly_4002_202010!D59</f>
        <v>5</v>
      </c>
      <c r="F4462" s="2">
        <f>whlsecost_hourly_4002_202010!F59</f>
        <v>17.760000000000002</v>
      </c>
      <c r="G4462" s="2">
        <f>whlsecost_hourly_4002_202010!X59</f>
        <v>1.1000000000000001</v>
      </c>
      <c r="H4462" s="2">
        <f t="shared" si="280"/>
        <v>18.860000000000003</v>
      </c>
      <c r="I4462" s="67">
        <f t="shared" si="279"/>
        <v>0</v>
      </c>
    </row>
    <row r="4463" spans="1:9" x14ac:dyDescent="0.25">
      <c r="A4463" s="59">
        <f t="shared" si="277"/>
        <v>44107</v>
      </c>
      <c r="B4463" s="102">
        <f t="shared" si="278"/>
        <v>6</v>
      </c>
      <c r="C4463" s="65">
        <f>'Actual Solar Data'!K4452</f>
        <v>0</v>
      </c>
      <c r="D4463" s="59">
        <f>whlsecost_hourly_4002_202010!C60</f>
        <v>44107</v>
      </c>
      <c r="E4463" s="83">
        <f>whlsecost_hourly_4002_202010!D60</f>
        <v>6</v>
      </c>
      <c r="F4463" s="2">
        <f>whlsecost_hourly_4002_202010!F60</f>
        <v>16.07</v>
      </c>
      <c r="G4463" s="2">
        <f>whlsecost_hourly_4002_202010!X60</f>
        <v>0.98</v>
      </c>
      <c r="H4463" s="2">
        <f t="shared" si="280"/>
        <v>17.05</v>
      </c>
      <c r="I4463" s="67">
        <f t="shared" si="279"/>
        <v>0</v>
      </c>
    </row>
    <row r="4464" spans="1:9" x14ac:dyDescent="0.25">
      <c r="A4464" s="59">
        <f t="shared" si="277"/>
        <v>44107</v>
      </c>
      <c r="B4464" s="102">
        <f t="shared" si="278"/>
        <v>7</v>
      </c>
      <c r="C4464" s="65">
        <f>'Actual Solar Data'!K4453</f>
        <v>260</v>
      </c>
      <c r="D4464" s="59">
        <f>whlsecost_hourly_4002_202010!C61</f>
        <v>44107</v>
      </c>
      <c r="E4464" s="83">
        <f>whlsecost_hourly_4002_202010!D61</f>
        <v>7</v>
      </c>
      <c r="F4464" s="2">
        <f>whlsecost_hourly_4002_202010!F61</f>
        <v>21.68</v>
      </c>
      <c r="G4464" s="2">
        <f>whlsecost_hourly_4002_202010!X61</f>
        <v>1.2</v>
      </c>
      <c r="H4464" s="2">
        <f t="shared" si="280"/>
        <v>22.88</v>
      </c>
      <c r="I4464" s="67">
        <f t="shared" si="279"/>
        <v>5948.8</v>
      </c>
    </row>
    <row r="4465" spans="1:9" x14ac:dyDescent="0.25">
      <c r="A4465" s="59">
        <f t="shared" si="277"/>
        <v>44107</v>
      </c>
      <c r="B4465" s="102">
        <f t="shared" si="278"/>
        <v>8</v>
      </c>
      <c r="C4465" s="65">
        <f>'Actual Solar Data'!K4454</f>
        <v>8648</v>
      </c>
      <c r="D4465" s="59">
        <f>whlsecost_hourly_4002_202010!C62</f>
        <v>44107</v>
      </c>
      <c r="E4465" s="83">
        <f>whlsecost_hourly_4002_202010!D62</f>
        <v>8</v>
      </c>
      <c r="F4465" s="2">
        <f>whlsecost_hourly_4002_202010!F62</f>
        <v>24.04</v>
      </c>
      <c r="G4465" s="2">
        <f>whlsecost_hourly_4002_202010!X62</f>
        <v>1.93</v>
      </c>
      <c r="H4465" s="2">
        <f t="shared" si="280"/>
        <v>25.97</v>
      </c>
      <c r="I4465" s="67">
        <f t="shared" si="279"/>
        <v>224588.56</v>
      </c>
    </row>
    <row r="4466" spans="1:9" x14ac:dyDescent="0.25">
      <c r="A4466" s="59">
        <f t="shared" si="277"/>
        <v>44107</v>
      </c>
      <c r="B4466" s="102">
        <f t="shared" si="278"/>
        <v>9</v>
      </c>
      <c r="C4466" s="65">
        <f>'Actual Solar Data'!K4455</f>
        <v>25330</v>
      </c>
      <c r="D4466" s="59">
        <f>whlsecost_hourly_4002_202010!C63</f>
        <v>44107</v>
      </c>
      <c r="E4466" s="83">
        <f>whlsecost_hourly_4002_202010!D63</f>
        <v>9</v>
      </c>
      <c r="F4466" s="2">
        <f>whlsecost_hourly_4002_202010!F63</f>
        <v>16.559999999999999</v>
      </c>
      <c r="G4466" s="2">
        <f>whlsecost_hourly_4002_202010!X63</f>
        <v>1.06</v>
      </c>
      <c r="H4466" s="2">
        <f t="shared" si="280"/>
        <v>17.619999999999997</v>
      </c>
      <c r="I4466" s="67">
        <f t="shared" si="279"/>
        <v>446314.59999999992</v>
      </c>
    </row>
    <row r="4467" spans="1:9" x14ac:dyDescent="0.25">
      <c r="A4467" s="59">
        <f t="shared" si="277"/>
        <v>44107</v>
      </c>
      <c r="B4467" s="102">
        <f t="shared" si="278"/>
        <v>10</v>
      </c>
      <c r="C4467" s="65">
        <f>'Actual Solar Data'!K4456</f>
        <v>44868</v>
      </c>
      <c r="D4467" s="59">
        <f>whlsecost_hourly_4002_202010!C64</f>
        <v>44107</v>
      </c>
      <c r="E4467" s="83">
        <f>whlsecost_hourly_4002_202010!D64</f>
        <v>10</v>
      </c>
      <c r="F4467" s="2">
        <f>whlsecost_hourly_4002_202010!F64</f>
        <v>15.29</v>
      </c>
      <c r="G4467" s="2">
        <f>whlsecost_hourly_4002_202010!X64</f>
        <v>1.03</v>
      </c>
      <c r="H4467" s="2">
        <f t="shared" si="280"/>
        <v>16.32</v>
      </c>
      <c r="I4467" s="67">
        <f t="shared" si="279"/>
        <v>732245.76</v>
      </c>
    </row>
    <row r="4468" spans="1:9" x14ac:dyDescent="0.25">
      <c r="A4468" s="59">
        <f t="shared" si="277"/>
        <v>44107</v>
      </c>
      <c r="B4468" s="102">
        <f t="shared" si="278"/>
        <v>11</v>
      </c>
      <c r="C4468" s="65">
        <f>'Actual Solar Data'!K4457</f>
        <v>61858</v>
      </c>
      <c r="D4468" s="59">
        <f>whlsecost_hourly_4002_202010!C65</f>
        <v>44107</v>
      </c>
      <c r="E4468" s="83">
        <f>whlsecost_hourly_4002_202010!D65</f>
        <v>11</v>
      </c>
      <c r="F4468" s="2">
        <f>whlsecost_hourly_4002_202010!F65</f>
        <v>21.19</v>
      </c>
      <c r="G4468" s="2">
        <f>whlsecost_hourly_4002_202010!X65</f>
        <v>1.8299999999999998</v>
      </c>
      <c r="H4468" s="2">
        <f t="shared" si="280"/>
        <v>23.02</v>
      </c>
      <c r="I4468" s="67">
        <f t="shared" si="279"/>
        <v>1423971.16</v>
      </c>
    </row>
    <row r="4469" spans="1:9" x14ac:dyDescent="0.25">
      <c r="A4469" s="59">
        <f t="shared" si="277"/>
        <v>44107</v>
      </c>
      <c r="B4469" s="102">
        <f t="shared" si="278"/>
        <v>12</v>
      </c>
      <c r="C4469" s="65">
        <f>'Actual Solar Data'!K4458</f>
        <v>43823</v>
      </c>
      <c r="D4469" s="59">
        <f>whlsecost_hourly_4002_202010!C66</f>
        <v>44107</v>
      </c>
      <c r="E4469" s="83">
        <f>whlsecost_hourly_4002_202010!D66</f>
        <v>12</v>
      </c>
      <c r="F4469" s="2">
        <f>whlsecost_hourly_4002_202010!F66</f>
        <v>13.54</v>
      </c>
      <c r="G4469" s="2">
        <f>whlsecost_hourly_4002_202010!X66</f>
        <v>0.98</v>
      </c>
      <c r="H4469" s="2">
        <f t="shared" si="280"/>
        <v>14.52</v>
      </c>
      <c r="I4469" s="67">
        <f t="shared" si="279"/>
        <v>636309.96</v>
      </c>
    </row>
    <row r="4470" spans="1:9" x14ac:dyDescent="0.25">
      <c r="A4470" s="59">
        <f t="shared" si="277"/>
        <v>44107</v>
      </c>
      <c r="B4470" s="102">
        <f t="shared" si="278"/>
        <v>13</v>
      </c>
      <c r="C4470" s="65">
        <f>'Actual Solar Data'!K4459</f>
        <v>49465</v>
      </c>
      <c r="D4470" s="59">
        <f>whlsecost_hourly_4002_202010!C67</f>
        <v>44107</v>
      </c>
      <c r="E4470" s="83">
        <f>whlsecost_hourly_4002_202010!D67</f>
        <v>13</v>
      </c>
      <c r="F4470" s="2">
        <f>whlsecost_hourly_4002_202010!F67</f>
        <v>25.87</v>
      </c>
      <c r="G4470" s="2">
        <f>whlsecost_hourly_4002_202010!X67</f>
        <v>1.56</v>
      </c>
      <c r="H4470" s="2">
        <f t="shared" si="280"/>
        <v>27.43</v>
      </c>
      <c r="I4470" s="67">
        <f t="shared" si="279"/>
        <v>1356824.95</v>
      </c>
    </row>
    <row r="4471" spans="1:9" x14ac:dyDescent="0.25">
      <c r="A4471" s="59">
        <f t="shared" si="277"/>
        <v>44107</v>
      </c>
      <c r="B4471" s="102">
        <f t="shared" si="278"/>
        <v>14</v>
      </c>
      <c r="C4471" s="65">
        <f>'Actual Solar Data'!K4460</f>
        <v>47025</v>
      </c>
      <c r="D4471" s="59">
        <f>whlsecost_hourly_4002_202010!C68</f>
        <v>44107</v>
      </c>
      <c r="E4471" s="83">
        <f>whlsecost_hourly_4002_202010!D68</f>
        <v>14</v>
      </c>
      <c r="F4471" s="2">
        <f>whlsecost_hourly_4002_202010!F68</f>
        <v>24.92</v>
      </c>
      <c r="G4471" s="2">
        <f>whlsecost_hourly_4002_202010!X68</f>
        <v>1.33</v>
      </c>
      <c r="H4471" s="2">
        <f t="shared" si="280"/>
        <v>26.25</v>
      </c>
      <c r="I4471" s="67">
        <f t="shared" si="279"/>
        <v>1234406.25</v>
      </c>
    </row>
    <row r="4472" spans="1:9" x14ac:dyDescent="0.25">
      <c r="A4472" s="59">
        <f t="shared" si="277"/>
        <v>44107</v>
      </c>
      <c r="B4472" s="102">
        <f t="shared" si="278"/>
        <v>15</v>
      </c>
      <c r="C4472" s="65">
        <f>'Actual Solar Data'!K4461</f>
        <v>31165</v>
      </c>
      <c r="D4472" s="59">
        <f>whlsecost_hourly_4002_202010!C69</f>
        <v>44107</v>
      </c>
      <c r="E4472" s="83">
        <f>whlsecost_hourly_4002_202010!D69</f>
        <v>15</v>
      </c>
      <c r="F4472" s="2">
        <f>whlsecost_hourly_4002_202010!F69</f>
        <v>12</v>
      </c>
      <c r="G4472" s="2">
        <f>whlsecost_hourly_4002_202010!X69</f>
        <v>0.95</v>
      </c>
      <c r="H4472" s="2">
        <f t="shared" si="280"/>
        <v>12.95</v>
      </c>
      <c r="I4472" s="67">
        <f t="shared" si="279"/>
        <v>403586.75</v>
      </c>
    </row>
    <row r="4473" spans="1:9" x14ac:dyDescent="0.25">
      <c r="A4473" s="59">
        <f t="shared" si="277"/>
        <v>44107</v>
      </c>
      <c r="B4473" s="102">
        <f t="shared" si="278"/>
        <v>16</v>
      </c>
      <c r="C4473" s="65">
        <f>'Actual Solar Data'!K4462</f>
        <v>32483</v>
      </c>
      <c r="D4473" s="59">
        <f>whlsecost_hourly_4002_202010!C70</f>
        <v>44107</v>
      </c>
      <c r="E4473" s="83">
        <f>whlsecost_hourly_4002_202010!D70</f>
        <v>16</v>
      </c>
      <c r="F4473" s="2">
        <f>whlsecost_hourly_4002_202010!F70</f>
        <v>10.27</v>
      </c>
      <c r="G4473" s="2">
        <f>whlsecost_hourly_4002_202010!X70</f>
        <v>1.03</v>
      </c>
      <c r="H4473" s="2">
        <f t="shared" si="280"/>
        <v>11.299999999999999</v>
      </c>
      <c r="I4473" s="67">
        <f t="shared" si="279"/>
        <v>367057.89999999997</v>
      </c>
    </row>
    <row r="4474" spans="1:9" x14ac:dyDescent="0.25">
      <c r="A4474" s="59">
        <f t="shared" si="277"/>
        <v>44107</v>
      </c>
      <c r="B4474" s="102">
        <f t="shared" si="278"/>
        <v>17</v>
      </c>
      <c r="C4474" s="65">
        <f>'Actual Solar Data'!K4463</f>
        <v>19975</v>
      </c>
      <c r="D4474" s="59">
        <f>whlsecost_hourly_4002_202010!C71</f>
        <v>44107</v>
      </c>
      <c r="E4474" s="83">
        <f>whlsecost_hourly_4002_202010!D71</f>
        <v>17</v>
      </c>
      <c r="F4474" s="2">
        <f>whlsecost_hourly_4002_202010!F71</f>
        <v>17</v>
      </c>
      <c r="G4474" s="2">
        <f>whlsecost_hourly_4002_202010!X71</f>
        <v>1.4100000000000001</v>
      </c>
      <c r="H4474" s="2">
        <f t="shared" si="280"/>
        <v>18.41</v>
      </c>
      <c r="I4474" s="67">
        <f t="shared" si="279"/>
        <v>367739.75</v>
      </c>
    </row>
    <row r="4475" spans="1:9" x14ac:dyDescent="0.25">
      <c r="A4475" s="59">
        <f t="shared" si="277"/>
        <v>44107</v>
      </c>
      <c r="B4475" s="102">
        <f t="shared" si="278"/>
        <v>18</v>
      </c>
      <c r="C4475" s="65">
        <f>'Actual Solar Data'!K4464</f>
        <v>6810</v>
      </c>
      <c r="D4475" s="59">
        <f>whlsecost_hourly_4002_202010!C72</f>
        <v>44107</v>
      </c>
      <c r="E4475" s="83">
        <f>whlsecost_hourly_4002_202010!D72</f>
        <v>18</v>
      </c>
      <c r="F4475" s="2">
        <f>whlsecost_hourly_4002_202010!F72</f>
        <v>25.48</v>
      </c>
      <c r="G4475" s="2">
        <f>whlsecost_hourly_4002_202010!X72</f>
        <v>1.49</v>
      </c>
      <c r="H4475" s="2">
        <f t="shared" si="280"/>
        <v>26.97</v>
      </c>
      <c r="I4475" s="67">
        <f t="shared" si="279"/>
        <v>183665.69999999998</v>
      </c>
    </row>
    <row r="4476" spans="1:9" x14ac:dyDescent="0.25">
      <c r="A4476" s="59">
        <f t="shared" si="277"/>
        <v>44107</v>
      </c>
      <c r="B4476" s="102">
        <f t="shared" si="278"/>
        <v>19</v>
      </c>
      <c r="C4476" s="65">
        <f>'Actual Solar Data'!K4465</f>
        <v>23</v>
      </c>
      <c r="D4476" s="59">
        <f>whlsecost_hourly_4002_202010!C73</f>
        <v>44107</v>
      </c>
      <c r="E4476" s="83">
        <f>whlsecost_hourly_4002_202010!D73</f>
        <v>19</v>
      </c>
      <c r="F4476" s="2">
        <f>whlsecost_hourly_4002_202010!F73</f>
        <v>33.79</v>
      </c>
      <c r="G4476" s="2">
        <f>whlsecost_hourly_4002_202010!X73</f>
        <v>2.2400000000000002</v>
      </c>
      <c r="H4476" s="2">
        <f t="shared" si="280"/>
        <v>36.03</v>
      </c>
      <c r="I4476" s="67">
        <f t="shared" si="279"/>
        <v>828.69</v>
      </c>
    </row>
    <row r="4477" spans="1:9" x14ac:dyDescent="0.25">
      <c r="A4477" s="59">
        <f t="shared" si="277"/>
        <v>44107</v>
      </c>
      <c r="B4477" s="102">
        <f t="shared" si="278"/>
        <v>20</v>
      </c>
      <c r="C4477" s="65">
        <f>'Actual Solar Data'!K4466</f>
        <v>0</v>
      </c>
      <c r="D4477" s="59">
        <f>whlsecost_hourly_4002_202010!C74</f>
        <v>44107</v>
      </c>
      <c r="E4477" s="83">
        <f>whlsecost_hourly_4002_202010!D74</f>
        <v>20</v>
      </c>
      <c r="F4477" s="2">
        <f>whlsecost_hourly_4002_202010!F74</f>
        <v>34.22</v>
      </c>
      <c r="G4477" s="2">
        <f>whlsecost_hourly_4002_202010!X74</f>
        <v>2.4700000000000002</v>
      </c>
      <c r="H4477" s="2">
        <f t="shared" si="280"/>
        <v>36.69</v>
      </c>
      <c r="I4477" s="67">
        <f t="shared" si="279"/>
        <v>0</v>
      </c>
    </row>
    <row r="4478" spans="1:9" x14ac:dyDescent="0.25">
      <c r="A4478" s="59">
        <f t="shared" si="277"/>
        <v>44107</v>
      </c>
      <c r="B4478" s="102">
        <f t="shared" si="278"/>
        <v>21</v>
      </c>
      <c r="C4478" s="65">
        <f>'Actual Solar Data'!K4467</f>
        <v>0</v>
      </c>
      <c r="D4478" s="59">
        <f>whlsecost_hourly_4002_202010!C75</f>
        <v>44107</v>
      </c>
      <c r="E4478" s="83">
        <f>whlsecost_hourly_4002_202010!D75</f>
        <v>21</v>
      </c>
      <c r="F4478" s="2">
        <f>whlsecost_hourly_4002_202010!F75</f>
        <v>28.65</v>
      </c>
      <c r="G4478" s="2">
        <f>whlsecost_hourly_4002_202010!X75</f>
        <v>2.1500000000000004</v>
      </c>
      <c r="H4478" s="2">
        <f t="shared" si="280"/>
        <v>30.799999999999997</v>
      </c>
      <c r="I4478" s="67">
        <f t="shared" si="279"/>
        <v>0</v>
      </c>
    </row>
    <row r="4479" spans="1:9" x14ac:dyDescent="0.25">
      <c r="A4479" s="59">
        <f t="shared" si="277"/>
        <v>44107</v>
      </c>
      <c r="B4479" s="102">
        <f t="shared" si="278"/>
        <v>22</v>
      </c>
      <c r="C4479" s="65">
        <f>'Actual Solar Data'!K4468</f>
        <v>0</v>
      </c>
      <c r="D4479" s="59">
        <f>whlsecost_hourly_4002_202010!C76</f>
        <v>44107</v>
      </c>
      <c r="E4479" s="83">
        <f>whlsecost_hourly_4002_202010!D76</f>
        <v>22</v>
      </c>
      <c r="F4479" s="2">
        <f>whlsecost_hourly_4002_202010!F76</f>
        <v>36.4</v>
      </c>
      <c r="G4479" s="2">
        <f>whlsecost_hourly_4002_202010!X76</f>
        <v>2.92</v>
      </c>
      <c r="H4479" s="2">
        <f t="shared" si="280"/>
        <v>39.32</v>
      </c>
      <c r="I4479" s="67">
        <f t="shared" si="279"/>
        <v>0</v>
      </c>
    </row>
    <row r="4480" spans="1:9" x14ac:dyDescent="0.25">
      <c r="A4480" s="59">
        <f t="shared" si="277"/>
        <v>44107</v>
      </c>
      <c r="B4480" s="102">
        <f t="shared" si="278"/>
        <v>23</v>
      </c>
      <c r="C4480" s="65">
        <f>'Actual Solar Data'!K4469</f>
        <v>0</v>
      </c>
      <c r="D4480" s="59">
        <f>whlsecost_hourly_4002_202010!C77</f>
        <v>44107</v>
      </c>
      <c r="E4480" s="83">
        <f>whlsecost_hourly_4002_202010!D77</f>
        <v>23</v>
      </c>
      <c r="F4480" s="2">
        <f>whlsecost_hourly_4002_202010!F77</f>
        <v>31.96</v>
      </c>
      <c r="G4480" s="2">
        <f>whlsecost_hourly_4002_202010!X77</f>
        <v>3.0700000000000003</v>
      </c>
      <c r="H4480" s="2">
        <f t="shared" si="280"/>
        <v>35.03</v>
      </c>
      <c r="I4480" s="67">
        <f t="shared" si="279"/>
        <v>0</v>
      </c>
    </row>
    <row r="4481" spans="1:9" x14ac:dyDescent="0.25">
      <c r="A4481" s="59">
        <f t="shared" si="277"/>
        <v>44107</v>
      </c>
      <c r="B4481" s="102">
        <f t="shared" si="278"/>
        <v>24</v>
      </c>
      <c r="C4481" s="65">
        <f>'Actual Solar Data'!K4470</f>
        <v>0</v>
      </c>
      <c r="D4481" s="59">
        <f>whlsecost_hourly_4002_202010!C78</f>
        <v>44107</v>
      </c>
      <c r="E4481" s="83">
        <f>whlsecost_hourly_4002_202010!D78</f>
        <v>24</v>
      </c>
      <c r="F4481" s="2">
        <f>whlsecost_hourly_4002_202010!F78</f>
        <v>19.420000000000002</v>
      </c>
      <c r="G4481" s="2">
        <f>whlsecost_hourly_4002_202010!X78</f>
        <v>1.4100000000000001</v>
      </c>
      <c r="H4481" s="2">
        <f t="shared" si="280"/>
        <v>20.830000000000002</v>
      </c>
      <c r="I4481" s="67">
        <f t="shared" si="279"/>
        <v>0</v>
      </c>
    </row>
    <row r="4482" spans="1:9" x14ac:dyDescent="0.25">
      <c r="A4482" s="59">
        <f t="shared" si="277"/>
        <v>44108</v>
      </c>
      <c r="B4482" s="102">
        <f t="shared" si="278"/>
        <v>1</v>
      </c>
      <c r="C4482" s="65">
        <f>'Actual Solar Data'!K4471</f>
        <v>0</v>
      </c>
      <c r="D4482" s="59">
        <f>whlsecost_hourly_4002_202010!C79</f>
        <v>44108</v>
      </c>
      <c r="E4482" s="83">
        <f>whlsecost_hourly_4002_202010!D79</f>
        <v>1</v>
      </c>
      <c r="F4482" s="2">
        <f>whlsecost_hourly_4002_202010!F79</f>
        <v>22.5</v>
      </c>
      <c r="G4482" s="2">
        <f>whlsecost_hourly_4002_202010!X79</f>
        <v>1.42</v>
      </c>
      <c r="H4482" s="2">
        <f t="shared" si="280"/>
        <v>23.92</v>
      </c>
      <c r="I4482" s="67">
        <f t="shared" si="279"/>
        <v>0</v>
      </c>
    </row>
    <row r="4483" spans="1:9" x14ac:dyDescent="0.25">
      <c r="A4483" s="59">
        <f t="shared" si="277"/>
        <v>44108</v>
      </c>
      <c r="B4483" s="102">
        <f t="shared" si="278"/>
        <v>2</v>
      </c>
      <c r="C4483" s="65">
        <f>'Actual Solar Data'!K4472</f>
        <v>0</v>
      </c>
      <c r="D4483" s="59">
        <f>whlsecost_hourly_4002_202010!C80</f>
        <v>44108</v>
      </c>
      <c r="E4483" s="83">
        <f>whlsecost_hourly_4002_202010!D80</f>
        <v>2</v>
      </c>
      <c r="F4483" s="2">
        <f>whlsecost_hourly_4002_202010!F80</f>
        <v>17.2</v>
      </c>
      <c r="G4483" s="2">
        <f>whlsecost_hourly_4002_202010!X80</f>
        <v>0.97000000000000008</v>
      </c>
      <c r="H4483" s="2">
        <f t="shared" si="280"/>
        <v>18.169999999999998</v>
      </c>
      <c r="I4483" s="67">
        <f t="shared" si="279"/>
        <v>0</v>
      </c>
    </row>
    <row r="4484" spans="1:9" x14ac:dyDescent="0.25">
      <c r="A4484" s="59">
        <f t="shared" si="277"/>
        <v>44108</v>
      </c>
      <c r="B4484" s="102">
        <f t="shared" si="278"/>
        <v>3</v>
      </c>
      <c r="C4484" s="65">
        <f>'Actual Solar Data'!K4473</f>
        <v>0</v>
      </c>
      <c r="D4484" s="59">
        <f>whlsecost_hourly_4002_202010!C81</f>
        <v>44108</v>
      </c>
      <c r="E4484" s="83">
        <f>whlsecost_hourly_4002_202010!D81</f>
        <v>3</v>
      </c>
      <c r="F4484" s="2">
        <f>whlsecost_hourly_4002_202010!F81</f>
        <v>16.32</v>
      </c>
      <c r="G4484" s="2">
        <f>whlsecost_hourly_4002_202010!X81</f>
        <v>0.79</v>
      </c>
      <c r="H4484" s="2">
        <f t="shared" si="280"/>
        <v>17.11</v>
      </c>
      <c r="I4484" s="67">
        <f t="shared" si="279"/>
        <v>0</v>
      </c>
    </row>
    <row r="4485" spans="1:9" x14ac:dyDescent="0.25">
      <c r="A4485" s="59">
        <f t="shared" si="277"/>
        <v>44108</v>
      </c>
      <c r="B4485" s="102">
        <f t="shared" si="278"/>
        <v>4</v>
      </c>
      <c r="C4485" s="65">
        <f>'Actual Solar Data'!K4474</f>
        <v>0</v>
      </c>
      <c r="D4485" s="59">
        <f>whlsecost_hourly_4002_202010!C82</f>
        <v>44108</v>
      </c>
      <c r="E4485" s="83">
        <f>whlsecost_hourly_4002_202010!D82</f>
        <v>4</v>
      </c>
      <c r="F4485" s="2">
        <f>whlsecost_hourly_4002_202010!F82</f>
        <v>16.02</v>
      </c>
      <c r="G4485" s="2">
        <f>whlsecost_hourly_4002_202010!X82</f>
        <v>0.78</v>
      </c>
      <c r="H4485" s="2">
        <f t="shared" si="280"/>
        <v>16.8</v>
      </c>
      <c r="I4485" s="67">
        <f t="shared" si="279"/>
        <v>0</v>
      </c>
    </row>
    <row r="4486" spans="1:9" x14ac:dyDescent="0.25">
      <c r="A4486" s="59">
        <f t="shared" si="277"/>
        <v>44108</v>
      </c>
      <c r="B4486" s="102">
        <f t="shared" si="278"/>
        <v>5</v>
      </c>
      <c r="C4486" s="65">
        <f>'Actual Solar Data'!K4475</f>
        <v>0</v>
      </c>
      <c r="D4486" s="59">
        <f>whlsecost_hourly_4002_202010!C83</f>
        <v>44108</v>
      </c>
      <c r="E4486" s="83">
        <f>whlsecost_hourly_4002_202010!D83</f>
        <v>5</v>
      </c>
      <c r="F4486" s="2">
        <f>whlsecost_hourly_4002_202010!F83</f>
        <v>16.09</v>
      </c>
      <c r="G4486" s="2">
        <f>whlsecost_hourly_4002_202010!X83</f>
        <v>0.77</v>
      </c>
      <c r="H4486" s="2">
        <f t="shared" si="280"/>
        <v>16.86</v>
      </c>
      <c r="I4486" s="67">
        <f t="shared" si="279"/>
        <v>0</v>
      </c>
    </row>
    <row r="4487" spans="1:9" x14ac:dyDescent="0.25">
      <c r="A4487" s="59">
        <f t="shared" si="277"/>
        <v>44108</v>
      </c>
      <c r="B4487" s="102">
        <f t="shared" si="278"/>
        <v>6</v>
      </c>
      <c r="C4487" s="65">
        <f>'Actual Solar Data'!K4476</f>
        <v>5</v>
      </c>
      <c r="D4487" s="59">
        <f>whlsecost_hourly_4002_202010!C84</f>
        <v>44108</v>
      </c>
      <c r="E4487" s="83">
        <f>whlsecost_hourly_4002_202010!D84</f>
        <v>6</v>
      </c>
      <c r="F4487" s="2">
        <f>whlsecost_hourly_4002_202010!F84</f>
        <v>16.149999999999999</v>
      </c>
      <c r="G4487" s="2">
        <f>whlsecost_hourly_4002_202010!X84</f>
        <v>0.79</v>
      </c>
      <c r="H4487" s="2">
        <f t="shared" si="280"/>
        <v>16.939999999999998</v>
      </c>
      <c r="I4487" s="67">
        <f t="shared" si="279"/>
        <v>84.699999999999989</v>
      </c>
    </row>
    <row r="4488" spans="1:9" x14ac:dyDescent="0.25">
      <c r="A4488" s="59">
        <f t="shared" si="277"/>
        <v>44108</v>
      </c>
      <c r="B4488" s="102">
        <f t="shared" si="278"/>
        <v>7</v>
      </c>
      <c r="C4488" s="65">
        <f>'Actual Solar Data'!K4477</f>
        <v>258</v>
      </c>
      <c r="D4488" s="59">
        <f>whlsecost_hourly_4002_202010!C85</f>
        <v>44108</v>
      </c>
      <c r="E4488" s="83">
        <f>whlsecost_hourly_4002_202010!D85</f>
        <v>7</v>
      </c>
      <c r="F4488" s="2">
        <f>whlsecost_hourly_4002_202010!F85</f>
        <v>12.11</v>
      </c>
      <c r="G4488" s="2">
        <f>whlsecost_hourly_4002_202010!X85</f>
        <v>1.01</v>
      </c>
      <c r="H4488" s="2">
        <f t="shared" si="280"/>
        <v>13.12</v>
      </c>
      <c r="I4488" s="67">
        <f t="shared" si="279"/>
        <v>3384.9599999999996</v>
      </c>
    </row>
    <row r="4489" spans="1:9" x14ac:dyDescent="0.25">
      <c r="A4489" s="59">
        <f t="shared" si="277"/>
        <v>44108</v>
      </c>
      <c r="B4489" s="102">
        <f t="shared" si="278"/>
        <v>8</v>
      </c>
      <c r="C4489" s="65">
        <f>'Actual Solar Data'!K4478</f>
        <v>8355</v>
      </c>
      <c r="D4489" s="59">
        <f>whlsecost_hourly_4002_202010!C86</f>
        <v>44108</v>
      </c>
      <c r="E4489" s="83">
        <f>whlsecost_hourly_4002_202010!D86</f>
        <v>8</v>
      </c>
      <c r="F4489" s="2">
        <f>whlsecost_hourly_4002_202010!F86</f>
        <v>14.43</v>
      </c>
      <c r="G4489" s="2">
        <f>whlsecost_hourly_4002_202010!X86</f>
        <v>1.08</v>
      </c>
      <c r="H4489" s="2">
        <f t="shared" si="280"/>
        <v>15.51</v>
      </c>
      <c r="I4489" s="67">
        <f t="shared" si="279"/>
        <v>129586.05</v>
      </c>
    </row>
    <row r="4490" spans="1:9" x14ac:dyDescent="0.25">
      <c r="A4490" s="59">
        <f t="shared" si="277"/>
        <v>44108</v>
      </c>
      <c r="B4490" s="102">
        <f t="shared" si="278"/>
        <v>9</v>
      </c>
      <c r="C4490" s="65">
        <f>'Actual Solar Data'!K4479</f>
        <v>28995</v>
      </c>
      <c r="D4490" s="59">
        <f>whlsecost_hourly_4002_202010!C87</f>
        <v>44108</v>
      </c>
      <c r="E4490" s="83">
        <f>whlsecost_hourly_4002_202010!D87</f>
        <v>9</v>
      </c>
      <c r="F4490" s="2">
        <f>whlsecost_hourly_4002_202010!F87</f>
        <v>13.06</v>
      </c>
      <c r="G4490" s="2">
        <f>whlsecost_hourly_4002_202010!X87</f>
        <v>0.81</v>
      </c>
      <c r="H4490" s="2">
        <f t="shared" si="280"/>
        <v>13.870000000000001</v>
      </c>
      <c r="I4490" s="67">
        <f t="shared" si="279"/>
        <v>402160.65</v>
      </c>
    </row>
    <row r="4491" spans="1:9" x14ac:dyDescent="0.25">
      <c r="A4491" s="59">
        <f t="shared" si="277"/>
        <v>44108</v>
      </c>
      <c r="B4491" s="102">
        <f t="shared" si="278"/>
        <v>10</v>
      </c>
      <c r="C4491" s="65">
        <f>'Actual Solar Data'!K4480</f>
        <v>45653</v>
      </c>
      <c r="D4491" s="59">
        <f>whlsecost_hourly_4002_202010!C88</f>
        <v>44108</v>
      </c>
      <c r="E4491" s="83">
        <f>whlsecost_hourly_4002_202010!D88</f>
        <v>10</v>
      </c>
      <c r="F4491" s="2">
        <f>whlsecost_hourly_4002_202010!F88</f>
        <v>12.86</v>
      </c>
      <c r="G4491" s="2">
        <f>whlsecost_hourly_4002_202010!X88</f>
        <v>0.75</v>
      </c>
      <c r="H4491" s="2">
        <f t="shared" si="280"/>
        <v>13.61</v>
      </c>
      <c r="I4491" s="67">
        <f t="shared" si="279"/>
        <v>621337.32999999996</v>
      </c>
    </row>
    <row r="4492" spans="1:9" x14ac:dyDescent="0.25">
      <c r="A4492" s="59">
        <f t="shared" si="277"/>
        <v>44108</v>
      </c>
      <c r="B4492" s="102">
        <f t="shared" si="278"/>
        <v>11</v>
      </c>
      <c r="C4492" s="65">
        <f>'Actual Solar Data'!K4481</f>
        <v>54813</v>
      </c>
      <c r="D4492" s="59">
        <f>whlsecost_hourly_4002_202010!C89</f>
        <v>44108</v>
      </c>
      <c r="E4492" s="83">
        <f>whlsecost_hourly_4002_202010!D89</f>
        <v>11</v>
      </c>
      <c r="F4492" s="2">
        <f>whlsecost_hourly_4002_202010!F89</f>
        <v>12.65</v>
      </c>
      <c r="G4492" s="2">
        <f>whlsecost_hourly_4002_202010!X89</f>
        <v>0.66</v>
      </c>
      <c r="H4492" s="2">
        <f t="shared" si="280"/>
        <v>13.31</v>
      </c>
      <c r="I4492" s="67">
        <f t="shared" si="279"/>
        <v>729561.03</v>
      </c>
    </row>
    <row r="4493" spans="1:9" x14ac:dyDescent="0.25">
      <c r="A4493" s="59">
        <f t="shared" si="277"/>
        <v>44108</v>
      </c>
      <c r="B4493" s="102">
        <f t="shared" si="278"/>
        <v>12</v>
      </c>
      <c r="C4493" s="65">
        <f>'Actual Solar Data'!K4482</f>
        <v>58985</v>
      </c>
      <c r="D4493" s="59">
        <f>whlsecost_hourly_4002_202010!C90</f>
        <v>44108</v>
      </c>
      <c r="E4493" s="83">
        <f>whlsecost_hourly_4002_202010!D90</f>
        <v>12</v>
      </c>
      <c r="F4493" s="2">
        <f>whlsecost_hourly_4002_202010!F90</f>
        <v>13.09</v>
      </c>
      <c r="G4493" s="2">
        <f>whlsecost_hourly_4002_202010!X90</f>
        <v>0.67</v>
      </c>
      <c r="H4493" s="2">
        <f t="shared" si="280"/>
        <v>13.76</v>
      </c>
      <c r="I4493" s="67">
        <f t="shared" si="279"/>
        <v>811633.6</v>
      </c>
    </row>
    <row r="4494" spans="1:9" x14ac:dyDescent="0.25">
      <c r="A4494" s="59">
        <f t="shared" si="277"/>
        <v>44108</v>
      </c>
      <c r="B4494" s="102">
        <f t="shared" si="278"/>
        <v>13</v>
      </c>
      <c r="C4494" s="65">
        <f>'Actual Solar Data'!K4483</f>
        <v>62940</v>
      </c>
      <c r="D4494" s="59">
        <f>whlsecost_hourly_4002_202010!C91</f>
        <v>44108</v>
      </c>
      <c r="E4494" s="83">
        <f>whlsecost_hourly_4002_202010!D91</f>
        <v>13</v>
      </c>
      <c r="F4494" s="2">
        <f>whlsecost_hourly_4002_202010!F91</f>
        <v>12.68</v>
      </c>
      <c r="G4494" s="2">
        <f>whlsecost_hourly_4002_202010!X91</f>
        <v>0.77</v>
      </c>
      <c r="H4494" s="2">
        <f t="shared" si="280"/>
        <v>13.45</v>
      </c>
      <c r="I4494" s="67">
        <f t="shared" si="279"/>
        <v>846543</v>
      </c>
    </row>
    <row r="4495" spans="1:9" x14ac:dyDescent="0.25">
      <c r="A4495" s="59">
        <f t="shared" si="277"/>
        <v>44108</v>
      </c>
      <c r="B4495" s="102">
        <f t="shared" si="278"/>
        <v>14</v>
      </c>
      <c r="C4495" s="65">
        <f>'Actual Solar Data'!K4484</f>
        <v>61688</v>
      </c>
      <c r="D4495" s="59">
        <f>whlsecost_hourly_4002_202010!C92</f>
        <v>44108</v>
      </c>
      <c r="E4495" s="83">
        <f>whlsecost_hourly_4002_202010!D92</f>
        <v>14</v>
      </c>
      <c r="F4495" s="2">
        <f>whlsecost_hourly_4002_202010!F92</f>
        <v>12.2</v>
      </c>
      <c r="G4495" s="2">
        <f>whlsecost_hourly_4002_202010!X92</f>
        <v>0.78</v>
      </c>
      <c r="H4495" s="2">
        <f t="shared" si="280"/>
        <v>12.979999999999999</v>
      </c>
      <c r="I4495" s="67">
        <f t="shared" si="279"/>
        <v>800710.23999999987</v>
      </c>
    </row>
    <row r="4496" spans="1:9" x14ac:dyDescent="0.25">
      <c r="A4496" s="59">
        <f t="shared" si="277"/>
        <v>44108</v>
      </c>
      <c r="B4496" s="102">
        <f t="shared" si="278"/>
        <v>15</v>
      </c>
      <c r="C4496" s="65">
        <f>'Actual Solar Data'!K4485</f>
        <v>38503</v>
      </c>
      <c r="D4496" s="59">
        <f>whlsecost_hourly_4002_202010!C93</f>
        <v>44108</v>
      </c>
      <c r="E4496" s="83">
        <f>whlsecost_hourly_4002_202010!D93</f>
        <v>15</v>
      </c>
      <c r="F4496" s="2">
        <f>whlsecost_hourly_4002_202010!F93</f>
        <v>12.36</v>
      </c>
      <c r="G4496" s="2">
        <f>whlsecost_hourly_4002_202010!X93</f>
        <v>0.71</v>
      </c>
      <c r="H4496" s="2">
        <f t="shared" si="280"/>
        <v>13.07</v>
      </c>
      <c r="I4496" s="67">
        <f t="shared" si="279"/>
        <v>503234.21</v>
      </c>
    </row>
    <row r="4497" spans="1:9" x14ac:dyDescent="0.25">
      <c r="A4497" s="59">
        <f t="shared" si="277"/>
        <v>44108</v>
      </c>
      <c r="B4497" s="102">
        <f t="shared" si="278"/>
        <v>16</v>
      </c>
      <c r="C4497" s="65">
        <f>'Actual Solar Data'!K4486</f>
        <v>20043</v>
      </c>
      <c r="D4497" s="59">
        <f>whlsecost_hourly_4002_202010!C94</f>
        <v>44108</v>
      </c>
      <c r="E4497" s="83">
        <f>whlsecost_hourly_4002_202010!D94</f>
        <v>16</v>
      </c>
      <c r="F4497" s="2">
        <f>whlsecost_hourly_4002_202010!F94</f>
        <v>25.79</v>
      </c>
      <c r="G4497" s="2">
        <f>whlsecost_hourly_4002_202010!X94</f>
        <v>1.25</v>
      </c>
      <c r="H4497" s="2">
        <f t="shared" si="280"/>
        <v>27.04</v>
      </c>
      <c r="I4497" s="67">
        <f t="shared" si="279"/>
        <v>541962.72</v>
      </c>
    </row>
    <row r="4498" spans="1:9" x14ac:dyDescent="0.25">
      <c r="A4498" s="59">
        <f t="shared" si="277"/>
        <v>44108</v>
      </c>
      <c r="B4498" s="102">
        <f t="shared" si="278"/>
        <v>17</v>
      </c>
      <c r="C4498" s="65">
        <f>'Actual Solar Data'!K4487</f>
        <v>5695</v>
      </c>
      <c r="D4498" s="59">
        <f>whlsecost_hourly_4002_202010!C95</f>
        <v>44108</v>
      </c>
      <c r="E4498" s="83">
        <f>whlsecost_hourly_4002_202010!D95</f>
        <v>17</v>
      </c>
      <c r="F4498" s="2">
        <f>whlsecost_hourly_4002_202010!F95</f>
        <v>26.97</v>
      </c>
      <c r="G4498" s="2">
        <f>whlsecost_hourly_4002_202010!X95</f>
        <v>1.1299999999999999</v>
      </c>
      <c r="H4498" s="2">
        <f t="shared" si="280"/>
        <v>28.099999999999998</v>
      </c>
      <c r="I4498" s="67">
        <f t="shared" si="279"/>
        <v>160029.5</v>
      </c>
    </row>
    <row r="4499" spans="1:9" x14ac:dyDescent="0.25">
      <c r="A4499" s="59">
        <f t="shared" ref="A4499:A4562" si="281">D4499</f>
        <v>44108</v>
      </c>
      <c r="B4499" s="102">
        <f t="shared" ref="B4499:B4562" si="282">E4499</f>
        <v>18</v>
      </c>
      <c r="C4499" s="65">
        <f>'Actual Solar Data'!K4488</f>
        <v>3555</v>
      </c>
      <c r="D4499" s="59">
        <f>whlsecost_hourly_4002_202010!C96</f>
        <v>44108</v>
      </c>
      <c r="E4499" s="83">
        <f>whlsecost_hourly_4002_202010!D96</f>
        <v>18</v>
      </c>
      <c r="F4499" s="2">
        <f>whlsecost_hourly_4002_202010!F96</f>
        <v>27.83</v>
      </c>
      <c r="G4499" s="2">
        <f>whlsecost_hourly_4002_202010!X96</f>
        <v>1.04</v>
      </c>
      <c r="H4499" s="2">
        <f t="shared" si="280"/>
        <v>28.869999999999997</v>
      </c>
      <c r="I4499" s="67">
        <f t="shared" si="279"/>
        <v>102632.84999999999</v>
      </c>
    </row>
    <row r="4500" spans="1:9" x14ac:dyDescent="0.25">
      <c r="A4500" s="59">
        <f t="shared" si="281"/>
        <v>44108</v>
      </c>
      <c r="B4500" s="102">
        <f t="shared" si="282"/>
        <v>19</v>
      </c>
      <c r="C4500" s="65">
        <f>'Actual Solar Data'!K4489</f>
        <v>25</v>
      </c>
      <c r="D4500" s="59">
        <f>whlsecost_hourly_4002_202010!C97</f>
        <v>44108</v>
      </c>
      <c r="E4500" s="83">
        <f>whlsecost_hourly_4002_202010!D97</f>
        <v>19</v>
      </c>
      <c r="F4500" s="2">
        <f>whlsecost_hourly_4002_202010!F97</f>
        <v>26.44</v>
      </c>
      <c r="G4500" s="2">
        <f>whlsecost_hourly_4002_202010!X97</f>
        <v>1.05</v>
      </c>
      <c r="H4500" s="2">
        <f t="shared" si="280"/>
        <v>27.490000000000002</v>
      </c>
      <c r="I4500" s="67">
        <f t="shared" ref="I4500:I4563" si="283">C4500*H4500</f>
        <v>687.25</v>
      </c>
    </row>
    <row r="4501" spans="1:9" x14ac:dyDescent="0.25">
      <c r="A4501" s="59">
        <f t="shared" si="281"/>
        <v>44108</v>
      </c>
      <c r="B4501" s="102">
        <f t="shared" si="282"/>
        <v>20</v>
      </c>
      <c r="C4501" s="65">
        <f>'Actual Solar Data'!K4490</f>
        <v>0</v>
      </c>
      <c r="D4501" s="59">
        <f>whlsecost_hourly_4002_202010!C98</f>
        <v>44108</v>
      </c>
      <c r="E4501" s="83">
        <f>whlsecost_hourly_4002_202010!D98</f>
        <v>20</v>
      </c>
      <c r="F4501" s="2">
        <f>whlsecost_hourly_4002_202010!F98</f>
        <v>27.63</v>
      </c>
      <c r="G4501" s="2">
        <f>whlsecost_hourly_4002_202010!X98</f>
        <v>1.1099999999999999</v>
      </c>
      <c r="H4501" s="2">
        <f t="shared" si="280"/>
        <v>28.74</v>
      </c>
      <c r="I4501" s="67">
        <f t="shared" si="283"/>
        <v>0</v>
      </c>
    </row>
    <row r="4502" spans="1:9" x14ac:dyDescent="0.25">
      <c r="A4502" s="59">
        <f t="shared" si="281"/>
        <v>44108</v>
      </c>
      <c r="B4502" s="102">
        <f t="shared" si="282"/>
        <v>21</v>
      </c>
      <c r="C4502" s="65">
        <f>'Actual Solar Data'!K4491</f>
        <v>0</v>
      </c>
      <c r="D4502" s="59">
        <f>whlsecost_hourly_4002_202010!C99</f>
        <v>44108</v>
      </c>
      <c r="E4502" s="83">
        <f>whlsecost_hourly_4002_202010!D99</f>
        <v>21</v>
      </c>
      <c r="F4502" s="2">
        <f>whlsecost_hourly_4002_202010!F99</f>
        <v>21.48</v>
      </c>
      <c r="G4502" s="2">
        <f>whlsecost_hourly_4002_202010!X99</f>
        <v>0.90000000000000013</v>
      </c>
      <c r="H4502" s="2">
        <f t="shared" si="280"/>
        <v>22.38</v>
      </c>
      <c r="I4502" s="67">
        <f t="shared" si="283"/>
        <v>0</v>
      </c>
    </row>
    <row r="4503" spans="1:9" x14ac:dyDescent="0.25">
      <c r="A4503" s="59">
        <f t="shared" si="281"/>
        <v>44108</v>
      </c>
      <c r="B4503" s="102">
        <f t="shared" si="282"/>
        <v>22</v>
      </c>
      <c r="C4503" s="65">
        <f>'Actual Solar Data'!K4492</f>
        <v>0</v>
      </c>
      <c r="D4503" s="59">
        <f>whlsecost_hourly_4002_202010!C100</f>
        <v>44108</v>
      </c>
      <c r="E4503" s="83">
        <f>whlsecost_hourly_4002_202010!D100</f>
        <v>22</v>
      </c>
      <c r="F4503" s="2">
        <f>whlsecost_hourly_4002_202010!F100</f>
        <v>17.12</v>
      </c>
      <c r="G4503" s="2">
        <f>whlsecost_hourly_4002_202010!X100</f>
        <v>0.88</v>
      </c>
      <c r="H4503" s="2">
        <f t="shared" si="280"/>
        <v>18</v>
      </c>
      <c r="I4503" s="67">
        <f t="shared" si="283"/>
        <v>0</v>
      </c>
    </row>
    <row r="4504" spans="1:9" x14ac:dyDescent="0.25">
      <c r="A4504" s="59">
        <f t="shared" si="281"/>
        <v>44108</v>
      </c>
      <c r="B4504" s="102">
        <f t="shared" si="282"/>
        <v>23</v>
      </c>
      <c r="C4504" s="65">
        <f>'Actual Solar Data'!K4493</f>
        <v>0</v>
      </c>
      <c r="D4504" s="59">
        <f>whlsecost_hourly_4002_202010!C101</f>
        <v>44108</v>
      </c>
      <c r="E4504" s="83">
        <f>whlsecost_hourly_4002_202010!D101</f>
        <v>23</v>
      </c>
      <c r="F4504" s="2">
        <f>whlsecost_hourly_4002_202010!F101</f>
        <v>16.09</v>
      </c>
      <c r="G4504" s="2">
        <f>whlsecost_hourly_4002_202010!X101</f>
        <v>1.4100000000000001</v>
      </c>
      <c r="H4504" s="2">
        <f t="shared" si="280"/>
        <v>17.5</v>
      </c>
      <c r="I4504" s="67">
        <f t="shared" si="283"/>
        <v>0</v>
      </c>
    </row>
    <row r="4505" spans="1:9" x14ac:dyDescent="0.25">
      <c r="A4505" s="59">
        <f t="shared" si="281"/>
        <v>44108</v>
      </c>
      <c r="B4505" s="102">
        <f t="shared" si="282"/>
        <v>24</v>
      </c>
      <c r="C4505" s="65">
        <f>'Actual Solar Data'!K4494</f>
        <v>0</v>
      </c>
      <c r="D4505" s="59">
        <f>whlsecost_hourly_4002_202010!C102</f>
        <v>44108</v>
      </c>
      <c r="E4505" s="83">
        <f>whlsecost_hourly_4002_202010!D102</f>
        <v>24</v>
      </c>
      <c r="F4505" s="2">
        <f>whlsecost_hourly_4002_202010!F102</f>
        <v>19.649999999999999</v>
      </c>
      <c r="G4505" s="2">
        <f>whlsecost_hourly_4002_202010!X102</f>
        <v>1.54</v>
      </c>
      <c r="H4505" s="2">
        <f t="shared" si="280"/>
        <v>21.189999999999998</v>
      </c>
      <c r="I4505" s="67">
        <f t="shared" si="283"/>
        <v>0</v>
      </c>
    </row>
    <row r="4506" spans="1:9" x14ac:dyDescent="0.25">
      <c r="A4506" s="59">
        <f t="shared" si="281"/>
        <v>44109</v>
      </c>
      <c r="B4506" s="102">
        <f t="shared" si="282"/>
        <v>1</v>
      </c>
      <c r="C4506" s="65">
        <f>'Actual Solar Data'!K4495</f>
        <v>0</v>
      </c>
      <c r="D4506" s="59">
        <f>whlsecost_hourly_4002_202010!C103</f>
        <v>44109</v>
      </c>
      <c r="E4506" s="83">
        <f>whlsecost_hourly_4002_202010!D103</f>
        <v>1</v>
      </c>
      <c r="F4506" s="2">
        <f>whlsecost_hourly_4002_202010!F103</f>
        <v>19.079999999999998</v>
      </c>
      <c r="G4506" s="2">
        <f>whlsecost_hourly_4002_202010!X103</f>
        <v>1.4299999999999997</v>
      </c>
      <c r="H4506" s="2">
        <f t="shared" si="280"/>
        <v>20.509999999999998</v>
      </c>
      <c r="I4506" s="67">
        <f t="shared" si="283"/>
        <v>0</v>
      </c>
    </row>
    <row r="4507" spans="1:9" x14ac:dyDescent="0.25">
      <c r="A4507" s="59">
        <f t="shared" si="281"/>
        <v>44109</v>
      </c>
      <c r="B4507" s="102">
        <f t="shared" si="282"/>
        <v>2</v>
      </c>
      <c r="C4507" s="65">
        <f>'Actual Solar Data'!K4496</f>
        <v>0</v>
      </c>
      <c r="D4507" s="59">
        <f>whlsecost_hourly_4002_202010!C104</f>
        <v>44109</v>
      </c>
      <c r="E4507" s="83">
        <f>whlsecost_hourly_4002_202010!D104</f>
        <v>2</v>
      </c>
      <c r="F4507" s="2">
        <f>whlsecost_hourly_4002_202010!F104</f>
        <v>14.75</v>
      </c>
      <c r="G4507" s="2">
        <f>whlsecost_hourly_4002_202010!X104</f>
        <v>0.85999999999999988</v>
      </c>
      <c r="H4507" s="2">
        <f t="shared" si="280"/>
        <v>15.61</v>
      </c>
      <c r="I4507" s="67">
        <f t="shared" si="283"/>
        <v>0</v>
      </c>
    </row>
    <row r="4508" spans="1:9" x14ac:dyDescent="0.25">
      <c r="A4508" s="59">
        <f t="shared" si="281"/>
        <v>44109</v>
      </c>
      <c r="B4508" s="102">
        <f t="shared" si="282"/>
        <v>3</v>
      </c>
      <c r="C4508" s="65">
        <f>'Actual Solar Data'!K4497</f>
        <v>0</v>
      </c>
      <c r="D4508" s="59">
        <f>whlsecost_hourly_4002_202010!C105</f>
        <v>44109</v>
      </c>
      <c r="E4508" s="83">
        <f>whlsecost_hourly_4002_202010!D105</f>
        <v>3</v>
      </c>
      <c r="F4508" s="2">
        <f>whlsecost_hourly_4002_202010!F105</f>
        <v>14.99</v>
      </c>
      <c r="G4508" s="2">
        <f>whlsecost_hourly_4002_202010!X105</f>
        <v>0.89999999999999991</v>
      </c>
      <c r="H4508" s="2">
        <f t="shared" si="280"/>
        <v>15.89</v>
      </c>
      <c r="I4508" s="67">
        <f t="shared" si="283"/>
        <v>0</v>
      </c>
    </row>
    <row r="4509" spans="1:9" x14ac:dyDescent="0.25">
      <c r="A4509" s="59">
        <f t="shared" si="281"/>
        <v>44109</v>
      </c>
      <c r="B4509" s="102">
        <f t="shared" si="282"/>
        <v>4</v>
      </c>
      <c r="C4509" s="65">
        <f>'Actual Solar Data'!K4498</f>
        <v>0</v>
      </c>
      <c r="D4509" s="59">
        <f>whlsecost_hourly_4002_202010!C106</f>
        <v>44109</v>
      </c>
      <c r="E4509" s="83">
        <f>whlsecost_hourly_4002_202010!D106</f>
        <v>4</v>
      </c>
      <c r="F4509" s="2">
        <f>whlsecost_hourly_4002_202010!F106</f>
        <v>15.16</v>
      </c>
      <c r="G4509" s="2">
        <f>whlsecost_hourly_4002_202010!X106</f>
        <v>0.86999999999999988</v>
      </c>
      <c r="H4509" s="2">
        <f t="shared" si="280"/>
        <v>16.03</v>
      </c>
      <c r="I4509" s="67">
        <f t="shared" si="283"/>
        <v>0</v>
      </c>
    </row>
    <row r="4510" spans="1:9" x14ac:dyDescent="0.25">
      <c r="A4510" s="59">
        <f t="shared" si="281"/>
        <v>44109</v>
      </c>
      <c r="B4510" s="102">
        <f t="shared" si="282"/>
        <v>5</v>
      </c>
      <c r="C4510" s="65">
        <f>'Actual Solar Data'!K4499</f>
        <v>0</v>
      </c>
      <c r="D4510" s="59">
        <f>whlsecost_hourly_4002_202010!C107</f>
        <v>44109</v>
      </c>
      <c r="E4510" s="83">
        <f>whlsecost_hourly_4002_202010!D107</f>
        <v>5</v>
      </c>
      <c r="F4510" s="2">
        <f>whlsecost_hourly_4002_202010!F107</f>
        <v>15.31</v>
      </c>
      <c r="G4510" s="2">
        <f>whlsecost_hourly_4002_202010!X107</f>
        <v>0.8899999999999999</v>
      </c>
      <c r="H4510" s="2">
        <f t="shared" si="280"/>
        <v>16.2</v>
      </c>
      <c r="I4510" s="67">
        <f t="shared" si="283"/>
        <v>0</v>
      </c>
    </row>
    <row r="4511" spans="1:9" x14ac:dyDescent="0.25">
      <c r="A4511" s="59">
        <f t="shared" si="281"/>
        <v>44109</v>
      </c>
      <c r="B4511" s="102">
        <f t="shared" si="282"/>
        <v>6</v>
      </c>
      <c r="C4511" s="65">
        <f>'Actual Solar Data'!K4500</f>
        <v>3</v>
      </c>
      <c r="D4511" s="59">
        <f>whlsecost_hourly_4002_202010!C108</f>
        <v>44109</v>
      </c>
      <c r="E4511" s="83">
        <f>whlsecost_hourly_4002_202010!D108</f>
        <v>6</v>
      </c>
      <c r="F4511" s="2">
        <f>whlsecost_hourly_4002_202010!F108</f>
        <v>28.36</v>
      </c>
      <c r="G4511" s="2">
        <f>whlsecost_hourly_4002_202010!X108</f>
        <v>2.15</v>
      </c>
      <c r="H4511" s="2">
        <f t="shared" si="280"/>
        <v>30.509999999999998</v>
      </c>
      <c r="I4511" s="67">
        <f t="shared" si="283"/>
        <v>91.53</v>
      </c>
    </row>
    <row r="4512" spans="1:9" x14ac:dyDescent="0.25">
      <c r="A4512" s="59">
        <f t="shared" si="281"/>
        <v>44109</v>
      </c>
      <c r="B4512" s="102">
        <f t="shared" si="282"/>
        <v>7</v>
      </c>
      <c r="C4512" s="65">
        <f>'Actual Solar Data'!K4501</f>
        <v>5</v>
      </c>
      <c r="D4512" s="59">
        <f>whlsecost_hourly_4002_202010!C109</f>
        <v>44109</v>
      </c>
      <c r="E4512" s="83">
        <f>whlsecost_hourly_4002_202010!D109</f>
        <v>7</v>
      </c>
      <c r="F4512" s="2">
        <f>whlsecost_hourly_4002_202010!F109</f>
        <v>26.37</v>
      </c>
      <c r="G4512" s="2">
        <f>whlsecost_hourly_4002_202010!X109</f>
        <v>1.0799999999999998</v>
      </c>
      <c r="H4512" s="2">
        <f t="shared" si="280"/>
        <v>27.45</v>
      </c>
      <c r="I4512" s="67">
        <f t="shared" si="283"/>
        <v>137.25</v>
      </c>
    </row>
    <row r="4513" spans="1:9" x14ac:dyDescent="0.25">
      <c r="A4513" s="59">
        <f t="shared" si="281"/>
        <v>44109</v>
      </c>
      <c r="B4513" s="102">
        <f t="shared" si="282"/>
        <v>8</v>
      </c>
      <c r="C4513" s="65">
        <f>'Actual Solar Data'!K4502</f>
        <v>2263</v>
      </c>
      <c r="D4513" s="59">
        <f>whlsecost_hourly_4002_202010!C110</f>
        <v>44109</v>
      </c>
      <c r="E4513" s="83">
        <f>whlsecost_hourly_4002_202010!D110</f>
        <v>8</v>
      </c>
      <c r="F4513" s="2">
        <f>whlsecost_hourly_4002_202010!F110</f>
        <v>26.73</v>
      </c>
      <c r="G4513" s="2">
        <f>whlsecost_hourly_4002_202010!X110</f>
        <v>1.19</v>
      </c>
      <c r="H4513" s="2">
        <f t="shared" si="280"/>
        <v>27.92</v>
      </c>
      <c r="I4513" s="67">
        <f t="shared" si="283"/>
        <v>63182.960000000006</v>
      </c>
    </row>
    <row r="4514" spans="1:9" x14ac:dyDescent="0.25">
      <c r="A4514" s="59">
        <f t="shared" si="281"/>
        <v>44109</v>
      </c>
      <c r="B4514" s="102">
        <f t="shared" si="282"/>
        <v>9</v>
      </c>
      <c r="C4514" s="65">
        <f>'Actual Solar Data'!K4503</f>
        <v>7398</v>
      </c>
      <c r="D4514" s="59">
        <f>whlsecost_hourly_4002_202010!C111</f>
        <v>44109</v>
      </c>
      <c r="E4514" s="83">
        <f>whlsecost_hourly_4002_202010!D111</f>
        <v>9</v>
      </c>
      <c r="F4514" s="2">
        <f>whlsecost_hourly_4002_202010!F111</f>
        <v>28.67</v>
      </c>
      <c r="G4514" s="2">
        <f>whlsecost_hourly_4002_202010!X111</f>
        <v>1.21</v>
      </c>
      <c r="H4514" s="2">
        <f t="shared" si="280"/>
        <v>29.880000000000003</v>
      </c>
      <c r="I4514" s="67">
        <f t="shared" si="283"/>
        <v>221052.24000000002</v>
      </c>
    </row>
    <row r="4515" spans="1:9" x14ac:dyDescent="0.25">
      <c r="A4515" s="59">
        <f t="shared" si="281"/>
        <v>44109</v>
      </c>
      <c r="B4515" s="102">
        <f t="shared" si="282"/>
        <v>10</v>
      </c>
      <c r="C4515" s="65">
        <f>'Actual Solar Data'!K4504</f>
        <v>17933</v>
      </c>
      <c r="D4515" s="59">
        <f>whlsecost_hourly_4002_202010!C112</f>
        <v>44109</v>
      </c>
      <c r="E4515" s="83">
        <f>whlsecost_hourly_4002_202010!D112</f>
        <v>10</v>
      </c>
      <c r="F4515" s="2">
        <f>whlsecost_hourly_4002_202010!F112</f>
        <v>30.56</v>
      </c>
      <c r="G4515" s="2">
        <f>whlsecost_hourly_4002_202010!X112</f>
        <v>1.77</v>
      </c>
      <c r="H4515" s="2">
        <f t="shared" ref="H4515:H4578" si="284">SUM(F4515:G4515)</f>
        <v>32.33</v>
      </c>
      <c r="I4515" s="67">
        <f t="shared" si="283"/>
        <v>579773.89</v>
      </c>
    </row>
    <row r="4516" spans="1:9" x14ac:dyDescent="0.25">
      <c r="A4516" s="59">
        <f t="shared" si="281"/>
        <v>44109</v>
      </c>
      <c r="B4516" s="102">
        <f t="shared" si="282"/>
        <v>11</v>
      </c>
      <c r="C4516" s="65">
        <f>'Actual Solar Data'!K4505</f>
        <v>53435</v>
      </c>
      <c r="D4516" s="59">
        <f>whlsecost_hourly_4002_202010!C113</f>
        <v>44109</v>
      </c>
      <c r="E4516" s="83">
        <f>whlsecost_hourly_4002_202010!D113</f>
        <v>11</v>
      </c>
      <c r="F4516" s="2">
        <f>whlsecost_hourly_4002_202010!F113</f>
        <v>30.56</v>
      </c>
      <c r="G4516" s="2">
        <f>whlsecost_hourly_4002_202010!X113</f>
        <v>1.79</v>
      </c>
      <c r="H4516" s="2">
        <f t="shared" si="284"/>
        <v>32.35</v>
      </c>
      <c r="I4516" s="67">
        <f t="shared" si="283"/>
        <v>1728622.25</v>
      </c>
    </row>
    <row r="4517" spans="1:9" x14ac:dyDescent="0.25">
      <c r="A4517" s="59">
        <f t="shared" si="281"/>
        <v>44109</v>
      </c>
      <c r="B4517" s="102">
        <f t="shared" si="282"/>
        <v>12</v>
      </c>
      <c r="C4517" s="65">
        <f>'Actual Solar Data'!K4506</f>
        <v>69368</v>
      </c>
      <c r="D4517" s="59">
        <f>whlsecost_hourly_4002_202010!C114</f>
        <v>44109</v>
      </c>
      <c r="E4517" s="83">
        <f>whlsecost_hourly_4002_202010!D114</f>
        <v>12</v>
      </c>
      <c r="F4517" s="2">
        <f>whlsecost_hourly_4002_202010!F114</f>
        <v>27.02</v>
      </c>
      <c r="G4517" s="2">
        <f>whlsecost_hourly_4002_202010!X114</f>
        <v>1.6800000000000002</v>
      </c>
      <c r="H4517" s="2">
        <f t="shared" si="284"/>
        <v>28.7</v>
      </c>
      <c r="I4517" s="67">
        <f t="shared" si="283"/>
        <v>1990861.5999999999</v>
      </c>
    </row>
    <row r="4518" spans="1:9" x14ac:dyDescent="0.25">
      <c r="A4518" s="59">
        <f t="shared" si="281"/>
        <v>44109</v>
      </c>
      <c r="B4518" s="102">
        <f t="shared" si="282"/>
        <v>13</v>
      </c>
      <c r="C4518" s="65">
        <f>'Actual Solar Data'!K4507</f>
        <v>71035</v>
      </c>
      <c r="D4518" s="59">
        <f>whlsecost_hourly_4002_202010!C115</f>
        <v>44109</v>
      </c>
      <c r="E4518" s="83">
        <f>whlsecost_hourly_4002_202010!D115</f>
        <v>13</v>
      </c>
      <c r="F4518" s="2">
        <f>whlsecost_hourly_4002_202010!F115</f>
        <v>28.01</v>
      </c>
      <c r="G4518" s="2">
        <f>whlsecost_hourly_4002_202010!X115</f>
        <v>1.8699999999999999</v>
      </c>
      <c r="H4518" s="2">
        <f t="shared" si="284"/>
        <v>29.880000000000003</v>
      </c>
      <c r="I4518" s="67">
        <f t="shared" si="283"/>
        <v>2122525.8000000003</v>
      </c>
    </row>
    <row r="4519" spans="1:9" x14ac:dyDescent="0.25">
      <c r="A4519" s="59">
        <f t="shared" si="281"/>
        <v>44109</v>
      </c>
      <c r="B4519" s="102">
        <f t="shared" si="282"/>
        <v>14</v>
      </c>
      <c r="C4519" s="65">
        <f>'Actual Solar Data'!K4508</f>
        <v>67660</v>
      </c>
      <c r="D4519" s="59">
        <f>whlsecost_hourly_4002_202010!C116</f>
        <v>44109</v>
      </c>
      <c r="E4519" s="83">
        <f>whlsecost_hourly_4002_202010!D116</f>
        <v>14</v>
      </c>
      <c r="F4519" s="2">
        <f>whlsecost_hourly_4002_202010!F116</f>
        <v>19.600000000000001</v>
      </c>
      <c r="G4519" s="2">
        <f>whlsecost_hourly_4002_202010!X116</f>
        <v>1.2099999999999997</v>
      </c>
      <c r="H4519" s="2">
        <f t="shared" si="284"/>
        <v>20.810000000000002</v>
      </c>
      <c r="I4519" s="67">
        <f t="shared" si="283"/>
        <v>1408004.6</v>
      </c>
    </row>
    <row r="4520" spans="1:9" x14ac:dyDescent="0.25">
      <c r="A4520" s="59">
        <f t="shared" si="281"/>
        <v>44109</v>
      </c>
      <c r="B4520" s="102">
        <f t="shared" si="282"/>
        <v>15</v>
      </c>
      <c r="C4520" s="65">
        <f>'Actual Solar Data'!K4509</f>
        <v>60828</v>
      </c>
      <c r="D4520" s="59">
        <f>whlsecost_hourly_4002_202010!C117</f>
        <v>44109</v>
      </c>
      <c r="E4520" s="83">
        <f>whlsecost_hourly_4002_202010!D117</f>
        <v>15</v>
      </c>
      <c r="F4520" s="2">
        <f>whlsecost_hourly_4002_202010!F117</f>
        <v>16.91</v>
      </c>
      <c r="G4520" s="2">
        <f>whlsecost_hourly_4002_202010!X117</f>
        <v>1.08</v>
      </c>
      <c r="H4520" s="2">
        <f t="shared" si="284"/>
        <v>17.990000000000002</v>
      </c>
      <c r="I4520" s="67">
        <f t="shared" si="283"/>
        <v>1094295.7200000002</v>
      </c>
    </row>
    <row r="4521" spans="1:9" x14ac:dyDescent="0.25">
      <c r="A4521" s="59">
        <f t="shared" si="281"/>
        <v>44109</v>
      </c>
      <c r="B4521" s="102">
        <f t="shared" si="282"/>
        <v>16</v>
      </c>
      <c r="C4521" s="65">
        <f>'Actual Solar Data'!K4510</f>
        <v>37600</v>
      </c>
      <c r="D4521" s="59">
        <f>whlsecost_hourly_4002_202010!C118</f>
        <v>44109</v>
      </c>
      <c r="E4521" s="83">
        <f>whlsecost_hourly_4002_202010!D118</f>
        <v>16</v>
      </c>
      <c r="F4521" s="2">
        <f>whlsecost_hourly_4002_202010!F118</f>
        <v>23.11</v>
      </c>
      <c r="G4521" s="2">
        <f>whlsecost_hourly_4002_202010!X118</f>
        <v>1.44</v>
      </c>
      <c r="H4521" s="2">
        <f t="shared" si="284"/>
        <v>24.55</v>
      </c>
      <c r="I4521" s="67">
        <f t="shared" si="283"/>
        <v>923080</v>
      </c>
    </row>
    <row r="4522" spans="1:9" x14ac:dyDescent="0.25">
      <c r="A4522" s="59">
        <f t="shared" si="281"/>
        <v>44109</v>
      </c>
      <c r="B4522" s="102">
        <f t="shared" si="282"/>
        <v>17</v>
      </c>
      <c r="C4522" s="65">
        <f>'Actual Solar Data'!K4511</f>
        <v>20328</v>
      </c>
      <c r="D4522" s="59">
        <f>whlsecost_hourly_4002_202010!C119</f>
        <v>44109</v>
      </c>
      <c r="E4522" s="83">
        <f>whlsecost_hourly_4002_202010!D119</f>
        <v>17</v>
      </c>
      <c r="F4522" s="2">
        <f>whlsecost_hourly_4002_202010!F119</f>
        <v>34.5</v>
      </c>
      <c r="G4522" s="2">
        <f>whlsecost_hourly_4002_202010!X119</f>
        <v>1.96</v>
      </c>
      <c r="H4522" s="2">
        <f t="shared" si="284"/>
        <v>36.46</v>
      </c>
      <c r="I4522" s="67">
        <f t="shared" si="283"/>
        <v>741158.88</v>
      </c>
    </row>
    <row r="4523" spans="1:9" x14ac:dyDescent="0.25">
      <c r="A4523" s="59">
        <f t="shared" si="281"/>
        <v>44109</v>
      </c>
      <c r="B4523" s="102">
        <f t="shared" si="282"/>
        <v>18</v>
      </c>
      <c r="C4523" s="65">
        <f>'Actual Solar Data'!K4512</f>
        <v>5460</v>
      </c>
      <c r="D4523" s="59">
        <f>whlsecost_hourly_4002_202010!C120</f>
        <v>44109</v>
      </c>
      <c r="E4523" s="83">
        <f>whlsecost_hourly_4002_202010!D120</f>
        <v>18</v>
      </c>
      <c r="F4523" s="2">
        <f>whlsecost_hourly_4002_202010!F120</f>
        <v>35.35</v>
      </c>
      <c r="G4523" s="2">
        <f>whlsecost_hourly_4002_202010!X120</f>
        <v>1.71</v>
      </c>
      <c r="H4523" s="2">
        <f t="shared" si="284"/>
        <v>37.06</v>
      </c>
      <c r="I4523" s="67">
        <f t="shared" si="283"/>
        <v>202347.6</v>
      </c>
    </row>
    <row r="4524" spans="1:9" x14ac:dyDescent="0.25">
      <c r="A4524" s="59">
        <f t="shared" si="281"/>
        <v>44109</v>
      </c>
      <c r="B4524" s="102">
        <f t="shared" si="282"/>
        <v>19</v>
      </c>
      <c r="C4524" s="65">
        <f>'Actual Solar Data'!K4513</f>
        <v>8</v>
      </c>
      <c r="D4524" s="59">
        <f>whlsecost_hourly_4002_202010!C121</f>
        <v>44109</v>
      </c>
      <c r="E4524" s="83">
        <f>whlsecost_hourly_4002_202010!D121</f>
        <v>19</v>
      </c>
      <c r="F4524" s="2">
        <f>whlsecost_hourly_4002_202010!F121</f>
        <v>25.17</v>
      </c>
      <c r="G4524" s="2">
        <f>whlsecost_hourly_4002_202010!X121</f>
        <v>1.18</v>
      </c>
      <c r="H4524" s="2">
        <f t="shared" si="284"/>
        <v>26.35</v>
      </c>
      <c r="I4524" s="67">
        <f t="shared" si="283"/>
        <v>210.8</v>
      </c>
    </row>
    <row r="4525" spans="1:9" x14ac:dyDescent="0.25">
      <c r="A4525" s="59">
        <f t="shared" si="281"/>
        <v>44109</v>
      </c>
      <c r="B4525" s="102">
        <f t="shared" si="282"/>
        <v>20</v>
      </c>
      <c r="C4525" s="65">
        <f>'Actual Solar Data'!K4514</f>
        <v>0</v>
      </c>
      <c r="D4525" s="59">
        <f>whlsecost_hourly_4002_202010!C122</f>
        <v>44109</v>
      </c>
      <c r="E4525" s="83">
        <f>whlsecost_hourly_4002_202010!D122</f>
        <v>20</v>
      </c>
      <c r="F4525" s="2">
        <f>whlsecost_hourly_4002_202010!F122</f>
        <v>35.049999999999997</v>
      </c>
      <c r="G4525" s="2">
        <f>whlsecost_hourly_4002_202010!X122</f>
        <v>1.3499999999999999</v>
      </c>
      <c r="H4525" s="2">
        <f t="shared" si="284"/>
        <v>36.4</v>
      </c>
      <c r="I4525" s="67">
        <f t="shared" si="283"/>
        <v>0</v>
      </c>
    </row>
    <row r="4526" spans="1:9" x14ac:dyDescent="0.25">
      <c r="A4526" s="59">
        <f t="shared" si="281"/>
        <v>44109</v>
      </c>
      <c r="B4526" s="102">
        <f t="shared" si="282"/>
        <v>21</v>
      </c>
      <c r="C4526" s="65">
        <f>'Actual Solar Data'!K4515</f>
        <v>0</v>
      </c>
      <c r="D4526" s="59">
        <f>whlsecost_hourly_4002_202010!C123</f>
        <v>44109</v>
      </c>
      <c r="E4526" s="83">
        <f>whlsecost_hourly_4002_202010!D123</f>
        <v>21</v>
      </c>
      <c r="F4526" s="2">
        <f>whlsecost_hourly_4002_202010!F123</f>
        <v>23.39</v>
      </c>
      <c r="G4526" s="2">
        <f>whlsecost_hourly_4002_202010!X123</f>
        <v>1.21</v>
      </c>
      <c r="H4526" s="2">
        <f t="shared" si="284"/>
        <v>24.6</v>
      </c>
      <c r="I4526" s="67">
        <f t="shared" si="283"/>
        <v>0</v>
      </c>
    </row>
    <row r="4527" spans="1:9" x14ac:dyDescent="0.25">
      <c r="A4527" s="59">
        <f t="shared" si="281"/>
        <v>44109</v>
      </c>
      <c r="B4527" s="102">
        <f t="shared" si="282"/>
        <v>22</v>
      </c>
      <c r="C4527" s="65">
        <f>'Actual Solar Data'!K4516</f>
        <v>0</v>
      </c>
      <c r="D4527" s="59">
        <f>whlsecost_hourly_4002_202010!C124</f>
        <v>44109</v>
      </c>
      <c r="E4527" s="83">
        <f>whlsecost_hourly_4002_202010!D124</f>
        <v>22</v>
      </c>
      <c r="F4527" s="2">
        <f>whlsecost_hourly_4002_202010!F124</f>
        <v>14.66</v>
      </c>
      <c r="G4527" s="2">
        <f>whlsecost_hourly_4002_202010!X124</f>
        <v>1.1499999999999999</v>
      </c>
      <c r="H4527" s="2">
        <f t="shared" si="284"/>
        <v>15.81</v>
      </c>
      <c r="I4527" s="67">
        <f t="shared" si="283"/>
        <v>0</v>
      </c>
    </row>
    <row r="4528" spans="1:9" x14ac:dyDescent="0.25">
      <c r="A4528" s="59">
        <f t="shared" si="281"/>
        <v>44109</v>
      </c>
      <c r="B4528" s="102">
        <f t="shared" si="282"/>
        <v>23</v>
      </c>
      <c r="C4528" s="65">
        <f>'Actual Solar Data'!K4517</f>
        <v>0</v>
      </c>
      <c r="D4528" s="59">
        <f>whlsecost_hourly_4002_202010!C125</f>
        <v>44109</v>
      </c>
      <c r="E4528" s="83">
        <f>whlsecost_hourly_4002_202010!D125</f>
        <v>23</v>
      </c>
      <c r="F4528" s="2">
        <f>whlsecost_hourly_4002_202010!F125</f>
        <v>14.3</v>
      </c>
      <c r="G4528" s="2">
        <f>whlsecost_hourly_4002_202010!X125</f>
        <v>1.32</v>
      </c>
      <c r="H4528" s="2">
        <f t="shared" si="284"/>
        <v>15.620000000000001</v>
      </c>
      <c r="I4528" s="67">
        <f t="shared" si="283"/>
        <v>0</v>
      </c>
    </row>
    <row r="4529" spans="1:9" x14ac:dyDescent="0.25">
      <c r="A4529" s="59">
        <f t="shared" si="281"/>
        <v>44109</v>
      </c>
      <c r="B4529" s="102">
        <f t="shared" si="282"/>
        <v>24</v>
      </c>
      <c r="C4529" s="65">
        <f>'Actual Solar Data'!K4518</f>
        <v>0</v>
      </c>
      <c r="D4529" s="59">
        <f>whlsecost_hourly_4002_202010!C126</f>
        <v>44109</v>
      </c>
      <c r="E4529" s="83">
        <f>whlsecost_hourly_4002_202010!D126</f>
        <v>24</v>
      </c>
      <c r="F4529" s="2">
        <f>whlsecost_hourly_4002_202010!F126</f>
        <v>14.23</v>
      </c>
      <c r="G4529" s="2">
        <f>whlsecost_hourly_4002_202010!X126</f>
        <v>0.80999999999999994</v>
      </c>
      <c r="H4529" s="2">
        <f t="shared" si="284"/>
        <v>15.040000000000001</v>
      </c>
      <c r="I4529" s="67">
        <f t="shared" si="283"/>
        <v>0</v>
      </c>
    </row>
    <row r="4530" spans="1:9" x14ac:dyDescent="0.25">
      <c r="A4530" s="59">
        <f t="shared" si="281"/>
        <v>44110</v>
      </c>
      <c r="B4530" s="102">
        <f t="shared" si="282"/>
        <v>1</v>
      </c>
      <c r="C4530" s="65">
        <f>'Actual Solar Data'!K4519</f>
        <v>0</v>
      </c>
      <c r="D4530" s="59">
        <f>whlsecost_hourly_4002_202010!C127</f>
        <v>44110</v>
      </c>
      <c r="E4530" s="83">
        <f>whlsecost_hourly_4002_202010!D127</f>
        <v>1</v>
      </c>
      <c r="F4530" s="2">
        <f>whlsecost_hourly_4002_202010!F127</f>
        <v>17.61</v>
      </c>
      <c r="G4530" s="2">
        <f>whlsecost_hourly_4002_202010!X127</f>
        <v>0.71</v>
      </c>
      <c r="H4530" s="2">
        <f t="shared" si="284"/>
        <v>18.32</v>
      </c>
      <c r="I4530" s="67">
        <f t="shared" si="283"/>
        <v>0</v>
      </c>
    </row>
    <row r="4531" spans="1:9" x14ac:dyDescent="0.25">
      <c r="A4531" s="59">
        <f t="shared" si="281"/>
        <v>44110</v>
      </c>
      <c r="B4531" s="102">
        <f t="shared" si="282"/>
        <v>2</v>
      </c>
      <c r="C4531" s="65">
        <f>'Actual Solar Data'!K4520</f>
        <v>0</v>
      </c>
      <c r="D4531" s="59">
        <f>whlsecost_hourly_4002_202010!C128</f>
        <v>44110</v>
      </c>
      <c r="E4531" s="83">
        <f>whlsecost_hourly_4002_202010!D128</f>
        <v>2</v>
      </c>
      <c r="F4531" s="2">
        <f>whlsecost_hourly_4002_202010!F128</f>
        <v>18.46</v>
      </c>
      <c r="G4531" s="2">
        <f>whlsecost_hourly_4002_202010!X128</f>
        <v>0.7</v>
      </c>
      <c r="H4531" s="2">
        <f t="shared" si="284"/>
        <v>19.16</v>
      </c>
      <c r="I4531" s="67">
        <f t="shared" si="283"/>
        <v>0</v>
      </c>
    </row>
    <row r="4532" spans="1:9" x14ac:dyDescent="0.25">
      <c r="A4532" s="59">
        <f t="shared" si="281"/>
        <v>44110</v>
      </c>
      <c r="B4532" s="102">
        <f t="shared" si="282"/>
        <v>3</v>
      </c>
      <c r="C4532" s="65">
        <f>'Actual Solar Data'!K4521</f>
        <v>0</v>
      </c>
      <c r="D4532" s="59">
        <f>whlsecost_hourly_4002_202010!C129</f>
        <v>44110</v>
      </c>
      <c r="E4532" s="83">
        <f>whlsecost_hourly_4002_202010!D129</f>
        <v>3</v>
      </c>
      <c r="F4532" s="2">
        <f>whlsecost_hourly_4002_202010!F129</f>
        <v>13.09</v>
      </c>
      <c r="G4532" s="2">
        <f>whlsecost_hourly_4002_202010!X129</f>
        <v>0.7</v>
      </c>
      <c r="H4532" s="2">
        <f t="shared" si="284"/>
        <v>13.79</v>
      </c>
      <c r="I4532" s="67">
        <f t="shared" si="283"/>
        <v>0</v>
      </c>
    </row>
    <row r="4533" spans="1:9" x14ac:dyDescent="0.25">
      <c r="A4533" s="59">
        <f t="shared" si="281"/>
        <v>44110</v>
      </c>
      <c r="B4533" s="102">
        <f t="shared" si="282"/>
        <v>4</v>
      </c>
      <c r="C4533" s="65">
        <f>'Actual Solar Data'!K4522</f>
        <v>0</v>
      </c>
      <c r="D4533" s="59">
        <f>whlsecost_hourly_4002_202010!C130</f>
        <v>44110</v>
      </c>
      <c r="E4533" s="83">
        <f>whlsecost_hourly_4002_202010!D130</f>
        <v>4</v>
      </c>
      <c r="F4533" s="2">
        <f>whlsecost_hourly_4002_202010!F130</f>
        <v>13.66</v>
      </c>
      <c r="G4533" s="2">
        <f>whlsecost_hourly_4002_202010!X130</f>
        <v>0.71</v>
      </c>
      <c r="H4533" s="2">
        <f t="shared" si="284"/>
        <v>14.370000000000001</v>
      </c>
      <c r="I4533" s="67">
        <f t="shared" si="283"/>
        <v>0</v>
      </c>
    </row>
    <row r="4534" spans="1:9" x14ac:dyDescent="0.25">
      <c r="A4534" s="59">
        <f t="shared" si="281"/>
        <v>44110</v>
      </c>
      <c r="B4534" s="102">
        <f t="shared" si="282"/>
        <v>5</v>
      </c>
      <c r="C4534" s="65">
        <f>'Actual Solar Data'!K4523</f>
        <v>0</v>
      </c>
      <c r="D4534" s="59">
        <f>whlsecost_hourly_4002_202010!C131</f>
        <v>44110</v>
      </c>
      <c r="E4534" s="83">
        <f>whlsecost_hourly_4002_202010!D131</f>
        <v>5</v>
      </c>
      <c r="F4534" s="2">
        <f>whlsecost_hourly_4002_202010!F131</f>
        <v>15.62</v>
      </c>
      <c r="G4534" s="2">
        <f>whlsecost_hourly_4002_202010!X131</f>
        <v>0.72</v>
      </c>
      <c r="H4534" s="2">
        <f t="shared" si="284"/>
        <v>16.34</v>
      </c>
      <c r="I4534" s="67">
        <f t="shared" si="283"/>
        <v>0</v>
      </c>
    </row>
    <row r="4535" spans="1:9" x14ac:dyDescent="0.25">
      <c r="A4535" s="59">
        <f t="shared" si="281"/>
        <v>44110</v>
      </c>
      <c r="B4535" s="102">
        <f t="shared" si="282"/>
        <v>6</v>
      </c>
      <c r="C4535" s="65">
        <f>'Actual Solar Data'!K4524</f>
        <v>5</v>
      </c>
      <c r="D4535" s="59">
        <f>whlsecost_hourly_4002_202010!C132</f>
        <v>44110</v>
      </c>
      <c r="E4535" s="83">
        <f>whlsecost_hourly_4002_202010!D132</f>
        <v>6</v>
      </c>
      <c r="F4535" s="2">
        <f>whlsecost_hourly_4002_202010!F132</f>
        <v>14.39</v>
      </c>
      <c r="G4535" s="2">
        <f>whlsecost_hourly_4002_202010!X132</f>
        <v>0.73</v>
      </c>
      <c r="H4535" s="2">
        <f t="shared" si="284"/>
        <v>15.120000000000001</v>
      </c>
      <c r="I4535" s="67">
        <f t="shared" si="283"/>
        <v>75.600000000000009</v>
      </c>
    </row>
    <row r="4536" spans="1:9" x14ac:dyDescent="0.25">
      <c r="A4536" s="59">
        <f t="shared" si="281"/>
        <v>44110</v>
      </c>
      <c r="B4536" s="102">
        <f t="shared" si="282"/>
        <v>7</v>
      </c>
      <c r="C4536" s="65">
        <f>'Actual Solar Data'!K4525</f>
        <v>3</v>
      </c>
      <c r="D4536" s="59">
        <f>whlsecost_hourly_4002_202010!C133</f>
        <v>44110</v>
      </c>
      <c r="E4536" s="83">
        <f>whlsecost_hourly_4002_202010!D133</f>
        <v>7</v>
      </c>
      <c r="F4536" s="2">
        <f>whlsecost_hourly_4002_202010!F133</f>
        <v>26.48</v>
      </c>
      <c r="G4536" s="2">
        <f>whlsecost_hourly_4002_202010!X133</f>
        <v>1.03</v>
      </c>
      <c r="H4536" s="2">
        <f t="shared" si="284"/>
        <v>27.51</v>
      </c>
      <c r="I4536" s="67">
        <f t="shared" si="283"/>
        <v>82.53</v>
      </c>
    </row>
    <row r="4537" spans="1:9" x14ac:dyDescent="0.25">
      <c r="A4537" s="59">
        <f t="shared" si="281"/>
        <v>44110</v>
      </c>
      <c r="B4537" s="102">
        <f t="shared" si="282"/>
        <v>8</v>
      </c>
      <c r="C4537" s="65">
        <f>'Actual Solar Data'!K4526</f>
        <v>3668</v>
      </c>
      <c r="D4537" s="59">
        <f>whlsecost_hourly_4002_202010!C134</f>
        <v>44110</v>
      </c>
      <c r="E4537" s="83">
        <f>whlsecost_hourly_4002_202010!D134</f>
        <v>8</v>
      </c>
      <c r="F4537" s="2">
        <f>whlsecost_hourly_4002_202010!F134</f>
        <v>38.67</v>
      </c>
      <c r="G4537" s="2">
        <f>whlsecost_hourly_4002_202010!X134</f>
        <v>1.4300000000000002</v>
      </c>
      <c r="H4537" s="2">
        <f t="shared" si="284"/>
        <v>40.1</v>
      </c>
      <c r="I4537" s="67">
        <f t="shared" si="283"/>
        <v>147086.80000000002</v>
      </c>
    </row>
    <row r="4538" spans="1:9" x14ac:dyDescent="0.25">
      <c r="A4538" s="59">
        <f t="shared" si="281"/>
        <v>44110</v>
      </c>
      <c r="B4538" s="102">
        <f t="shared" si="282"/>
        <v>9</v>
      </c>
      <c r="C4538" s="65">
        <f>'Actual Solar Data'!K4527</f>
        <v>12248</v>
      </c>
      <c r="D4538" s="59">
        <f>whlsecost_hourly_4002_202010!C135</f>
        <v>44110</v>
      </c>
      <c r="E4538" s="83">
        <f>whlsecost_hourly_4002_202010!D135</f>
        <v>9</v>
      </c>
      <c r="F4538" s="2">
        <f>whlsecost_hourly_4002_202010!F135</f>
        <v>36.479999999999997</v>
      </c>
      <c r="G4538" s="2">
        <f>whlsecost_hourly_4002_202010!X135</f>
        <v>1.2</v>
      </c>
      <c r="H4538" s="2">
        <f t="shared" si="284"/>
        <v>37.68</v>
      </c>
      <c r="I4538" s="67">
        <f t="shared" si="283"/>
        <v>461504.64</v>
      </c>
    </row>
    <row r="4539" spans="1:9" x14ac:dyDescent="0.25">
      <c r="A4539" s="59">
        <f t="shared" si="281"/>
        <v>44110</v>
      </c>
      <c r="B4539" s="102">
        <f t="shared" si="282"/>
        <v>10</v>
      </c>
      <c r="C4539" s="65">
        <f>'Actual Solar Data'!K4528</f>
        <v>23788</v>
      </c>
      <c r="D4539" s="59">
        <f>whlsecost_hourly_4002_202010!C136</f>
        <v>44110</v>
      </c>
      <c r="E4539" s="83">
        <f>whlsecost_hourly_4002_202010!D136</f>
        <v>10</v>
      </c>
      <c r="F4539" s="2">
        <f>whlsecost_hourly_4002_202010!F136</f>
        <v>35.64</v>
      </c>
      <c r="G4539" s="2">
        <f>whlsecost_hourly_4002_202010!X136</f>
        <v>1.21</v>
      </c>
      <c r="H4539" s="2">
        <f t="shared" si="284"/>
        <v>36.85</v>
      </c>
      <c r="I4539" s="67">
        <f t="shared" si="283"/>
        <v>876587.8</v>
      </c>
    </row>
    <row r="4540" spans="1:9" x14ac:dyDescent="0.25">
      <c r="A4540" s="59">
        <f t="shared" si="281"/>
        <v>44110</v>
      </c>
      <c r="B4540" s="102">
        <f t="shared" si="282"/>
        <v>11</v>
      </c>
      <c r="C4540" s="65">
        <f>'Actual Solar Data'!K4529</f>
        <v>31520</v>
      </c>
      <c r="D4540" s="59">
        <f>whlsecost_hourly_4002_202010!C137</f>
        <v>44110</v>
      </c>
      <c r="E4540" s="83">
        <f>whlsecost_hourly_4002_202010!D137</f>
        <v>11</v>
      </c>
      <c r="F4540" s="2">
        <f>whlsecost_hourly_4002_202010!F137</f>
        <v>33.43</v>
      </c>
      <c r="G4540" s="2">
        <f>whlsecost_hourly_4002_202010!X137</f>
        <v>1.73</v>
      </c>
      <c r="H4540" s="2">
        <f t="shared" si="284"/>
        <v>35.159999999999997</v>
      </c>
      <c r="I4540" s="67">
        <f t="shared" si="283"/>
        <v>1108243.2</v>
      </c>
    </row>
    <row r="4541" spans="1:9" x14ac:dyDescent="0.25">
      <c r="A4541" s="59">
        <f t="shared" si="281"/>
        <v>44110</v>
      </c>
      <c r="B4541" s="102">
        <f t="shared" si="282"/>
        <v>12</v>
      </c>
      <c r="C4541" s="65">
        <f>'Actual Solar Data'!K4530</f>
        <v>26318</v>
      </c>
      <c r="D4541" s="59">
        <f>whlsecost_hourly_4002_202010!C138</f>
        <v>44110</v>
      </c>
      <c r="E4541" s="83">
        <f>whlsecost_hourly_4002_202010!D138</f>
        <v>12</v>
      </c>
      <c r="F4541" s="2">
        <f>whlsecost_hourly_4002_202010!F138</f>
        <v>33.9</v>
      </c>
      <c r="G4541" s="2">
        <f>whlsecost_hourly_4002_202010!X138</f>
        <v>1.62</v>
      </c>
      <c r="H4541" s="2">
        <f t="shared" si="284"/>
        <v>35.519999999999996</v>
      </c>
      <c r="I4541" s="67">
        <f t="shared" si="283"/>
        <v>934815.35999999987</v>
      </c>
    </row>
    <row r="4542" spans="1:9" x14ac:dyDescent="0.25">
      <c r="A4542" s="59">
        <f t="shared" si="281"/>
        <v>44110</v>
      </c>
      <c r="B4542" s="102">
        <f t="shared" si="282"/>
        <v>13</v>
      </c>
      <c r="C4542" s="65">
        <f>'Actual Solar Data'!K4531</f>
        <v>33748</v>
      </c>
      <c r="D4542" s="59">
        <f>whlsecost_hourly_4002_202010!C139</f>
        <v>44110</v>
      </c>
      <c r="E4542" s="83">
        <f>whlsecost_hourly_4002_202010!D139</f>
        <v>13</v>
      </c>
      <c r="F4542" s="2">
        <f>whlsecost_hourly_4002_202010!F139</f>
        <v>29.85</v>
      </c>
      <c r="G4542" s="2">
        <f>whlsecost_hourly_4002_202010!X139</f>
        <v>1.33</v>
      </c>
      <c r="H4542" s="2">
        <f t="shared" si="284"/>
        <v>31.18</v>
      </c>
      <c r="I4542" s="67">
        <f t="shared" si="283"/>
        <v>1052262.6399999999</v>
      </c>
    </row>
    <row r="4543" spans="1:9" x14ac:dyDescent="0.25">
      <c r="A4543" s="59">
        <f t="shared" si="281"/>
        <v>44110</v>
      </c>
      <c r="B4543" s="102">
        <f t="shared" si="282"/>
        <v>14</v>
      </c>
      <c r="C4543" s="65">
        <f>'Actual Solar Data'!K4532</f>
        <v>36673</v>
      </c>
      <c r="D4543" s="59">
        <f>whlsecost_hourly_4002_202010!C140</f>
        <v>44110</v>
      </c>
      <c r="E4543" s="83">
        <f>whlsecost_hourly_4002_202010!D140</f>
        <v>14</v>
      </c>
      <c r="F4543" s="2">
        <f>whlsecost_hourly_4002_202010!F140</f>
        <v>27.38</v>
      </c>
      <c r="G4543" s="2">
        <f>whlsecost_hourly_4002_202010!X140</f>
        <v>1.2</v>
      </c>
      <c r="H4543" s="2">
        <f t="shared" si="284"/>
        <v>28.58</v>
      </c>
      <c r="I4543" s="67">
        <f t="shared" si="283"/>
        <v>1048114.34</v>
      </c>
    </row>
    <row r="4544" spans="1:9" x14ac:dyDescent="0.25">
      <c r="A4544" s="59">
        <f t="shared" si="281"/>
        <v>44110</v>
      </c>
      <c r="B4544" s="102">
        <f t="shared" si="282"/>
        <v>15</v>
      </c>
      <c r="C4544" s="65">
        <f>'Actual Solar Data'!K4533</f>
        <v>28110</v>
      </c>
      <c r="D4544" s="59">
        <f>whlsecost_hourly_4002_202010!C141</f>
        <v>44110</v>
      </c>
      <c r="E4544" s="83">
        <f>whlsecost_hourly_4002_202010!D141</f>
        <v>15</v>
      </c>
      <c r="F4544" s="2">
        <f>whlsecost_hourly_4002_202010!F141</f>
        <v>26.91</v>
      </c>
      <c r="G4544" s="2">
        <f>whlsecost_hourly_4002_202010!X141</f>
        <v>1.26</v>
      </c>
      <c r="H4544" s="2">
        <f t="shared" si="284"/>
        <v>28.17</v>
      </c>
      <c r="I4544" s="67">
        <f t="shared" si="283"/>
        <v>791858.70000000007</v>
      </c>
    </row>
    <row r="4545" spans="1:9" x14ac:dyDescent="0.25">
      <c r="A4545" s="59">
        <f t="shared" si="281"/>
        <v>44110</v>
      </c>
      <c r="B4545" s="102">
        <f t="shared" si="282"/>
        <v>16</v>
      </c>
      <c r="C4545" s="65">
        <f>'Actual Solar Data'!K4534</f>
        <v>10298</v>
      </c>
      <c r="D4545" s="59">
        <f>whlsecost_hourly_4002_202010!C142</f>
        <v>44110</v>
      </c>
      <c r="E4545" s="83">
        <f>whlsecost_hourly_4002_202010!D142</f>
        <v>16</v>
      </c>
      <c r="F4545" s="2">
        <f>whlsecost_hourly_4002_202010!F142</f>
        <v>28.88</v>
      </c>
      <c r="G4545" s="2">
        <f>whlsecost_hourly_4002_202010!X142</f>
        <v>1.0900000000000001</v>
      </c>
      <c r="H4545" s="2">
        <f t="shared" si="284"/>
        <v>29.97</v>
      </c>
      <c r="I4545" s="67">
        <f t="shared" si="283"/>
        <v>308631.06</v>
      </c>
    </row>
    <row r="4546" spans="1:9" x14ac:dyDescent="0.25">
      <c r="A4546" s="59">
        <f t="shared" si="281"/>
        <v>44110</v>
      </c>
      <c r="B4546" s="102">
        <f t="shared" si="282"/>
        <v>17</v>
      </c>
      <c r="C4546" s="65">
        <f>'Actual Solar Data'!K4535</f>
        <v>15763</v>
      </c>
      <c r="D4546" s="59">
        <f>whlsecost_hourly_4002_202010!C143</f>
        <v>44110</v>
      </c>
      <c r="E4546" s="83">
        <f>whlsecost_hourly_4002_202010!D143</f>
        <v>17</v>
      </c>
      <c r="F4546" s="2">
        <f>whlsecost_hourly_4002_202010!F143</f>
        <v>37.92</v>
      </c>
      <c r="G4546" s="2">
        <f>whlsecost_hourly_4002_202010!X143</f>
        <v>1.25</v>
      </c>
      <c r="H4546" s="2">
        <f t="shared" si="284"/>
        <v>39.17</v>
      </c>
      <c r="I4546" s="67">
        <f t="shared" si="283"/>
        <v>617436.71000000008</v>
      </c>
    </row>
    <row r="4547" spans="1:9" x14ac:dyDescent="0.25">
      <c r="A4547" s="59">
        <f t="shared" si="281"/>
        <v>44110</v>
      </c>
      <c r="B4547" s="102">
        <f t="shared" si="282"/>
        <v>18</v>
      </c>
      <c r="C4547" s="65">
        <f>'Actual Solar Data'!K4536</f>
        <v>5010</v>
      </c>
      <c r="D4547" s="59">
        <f>whlsecost_hourly_4002_202010!C144</f>
        <v>44110</v>
      </c>
      <c r="E4547" s="83">
        <f>whlsecost_hourly_4002_202010!D144</f>
        <v>18</v>
      </c>
      <c r="F4547" s="2">
        <f>whlsecost_hourly_4002_202010!F144</f>
        <v>41.73</v>
      </c>
      <c r="G4547" s="2">
        <f>whlsecost_hourly_4002_202010!X144</f>
        <v>1.25</v>
      </c>
      <c r="H4547" s="2">
        <f t="shared" si="284"/>
        <v>42.98</v>
      </c>
      <c r="I4547" s="67">
        <f t="shared" si="283"/>
        <v>215329.8</v>
      </c>
    </row>
    <row r="4548" spans="1:9" x14ac:dyDescent="0.25">
      <c r="A4548" s="59">
        <f t="shared" si="281"/>
        <v>44110</v>
      </c>
      <c r="B4548" s="102">
        <f t="shared" si="282"/>
        <v>19</v>
      </c>
      <c r="C4548" s="65">
        <f>'Actual Solar Data'!K4537</f>
        <v>5</v>
      </c>
      <c r="D4548" s="59">
        <f>whlsecost_hourly_4002_202010!C145</f>
        <v>44110</v>
      </c>
      <c r="E4548" s="83">
        <f>whlsecost_hourly_4002_202010!D145</f>
        <v>19</v>
      </c>
      <c r="F4548" s="2">
        <f>whlsecost_hourly_4002_202010!F145</f>
        <v>49.22</v>
      </c>
      <c r="G4548" s="2">
        <f>whlsecost_hourly_4002_202010!X145</f>
        <v>1.5299999999999998</v>
      </c>
      <c r="H4548" s="2">
        <f t="shared" si="284"/>
        <v>50.75</v>
      </c>
      <c r="I4548" s="67">
        <f t="shared" si="283"/>
        <v>253.75</v>
      </c>
    </row>
    <row r="4549" spans="1:9" x14ac:dyDescent="0.25">
      <c r="A4549" s="59">
        <f t="shared" si="281"/>
        <v>44110</v>
      </c>
      <c r="B4549" s="102">
        <f t="shared" si="282"/>
        <v>20</v>
      </c>
      <c r="C4549" s="65">
        <f>'Actual Solar Data'!K4538</f>
        <v>0</v>
      </c>
      <c r="D4549" s="59">
        <f>whlsecost_hourly_4002_202010!C146</f>
        <v>44110</v>
      </c>
      <c r="E4549" s="83">
        <f>whlsecost_hourly_4002_202010!D146</f>
        <v>20</v>
      </c>
      <c r="F4549" s="2">
        <f>whlsecost_hourly_4002_202010!F146</f>
        <v>36.61</v>
      </c>
      <c r="G4549" s="2">
        <f>whlsecost_hourly_4002_202010!X146</f>
        <v>1.2400000000000002</v>
      </c>
      <c r="H4549" s="2">
        <f t="shared" si="284"/>
        <v>37.85</v>
      </c>
      <c r="I4549" s="67">
        <f t="shared" si="283"/>
        <v>0</v>
      </c>
    </row>
    <row r="4550" spans="1:9" x14ac:dyDescent="0.25">
      <c r="A4550" s="59">
        <f t="shared" si="281"/>
        <v>44110</v>
      </c>
      <c r="B4550" s="102">
        <f t="shared" si="282"/>
        <v>21</v>
      </c>
      <c r="C4550" s="65">
        <f>'Actual Solar Data'!K4539</f>
        <v>0</v>
      </c>
      <c r="D4550" s="59">
        <f>whlsecost_hourly_4002_202010!C147</f>
        <v>44110</v>
      </c>
      <c r="E4550" s="83">
        <f>whlsecost_hourly_4002_202010!D147</f>
        <v>21</v>
      </c>
      <c r="F4550" s="2">
        <f>whlsecost_hourly_4002_202010!F147</f>
        <v>33.770000000000003</v>
      </c>
      <c r="G4550" s="2">
        <f>whlsecost_hourly_4002_202010!X147</f>
        <v>1.22</v>
      </c>
      <c r="H4550" s="2">
        <f t="shared" si="284"/>
        <v>34.99</v>
      </c>
      <c r="I4550" s="67">
        <f t="shared" si="283"/>
        <v>0</v>
      </c>
    </row>
    <row r="4551" spans="1:9" x14ac:dyDescent="0.25">
      <c r="A4551" s="59">
        <f t="shared" si="281"/>
        <v>44110</v>
      </c>
      <c r="B4551" s="102">
        <f t="shared" si="282"/>
        <v>22</v>
      </c>
      <c r="C4551" s="65">
        <f>'Actual Solar Data'!K4540</f>
        <v>0</v>
      </c>
      <c r="D4551" s="59">
        <f>whlsecost_hourly_4002_202010!C148</f>
        <v>44110</v>
      </c>
      <c r="E4551" s="83">
        <f>whlsecost_hourly_4002_202010!D148</f>
        <v>22</v>
      </c>
      <c r="F4551" s="2">
        <f>whlsecost_hourly_4002_202010!F148</f>
        <v>29.05</v>
      </c>
      <c r="G4551" s="2">
        <f>whlsecost_hourly_4002_202010!X148</f>
        <v>1.2999999999999998</v>
      </c>
      <c r="H4551" s="2">
        <f t="shared" si="284"/>
        <v>30.35</v>
      </c>
      <c r="I4551" s="67">
        <f t="shared" si="283"/>
        <v>0</v>
      </c>
    </row>
    <row r="4552" spans="1:9" x14ac:dyDescent="0.25">
      <c r="A4552" s="59">
        <f t="shared" si="281"/>
        <v>44110</v>
      </c>
      <c r="B4552" s="102">
        <f t="shared" si="282"/>
        <v>23</v>
      </c>
      <c r="C4552" s="65">
        <f>'Actual Solar Data'!K4541</f>
        <v>0</v>
      </c>
      <c r="D4552" s="59">
        <f>whlsecost_hourly_4002_202010!C149</f>
        <v>44110</v>
      </c>
      <c r="E4552" s="83">
        <f>whlsecost_hourly_4002_202010!D149</f>
        <v>23</v>
      </c>
      <c r="F4552" s="2">
        <f>whlsecost_hourly_4002_202010!F149</f>
        <v>17.86</v>
      </c>
      <c r="G4552" s="2">
        <f>whlsecost_hourly_4002_202010!X149</f>
        <v>1.1500000000000001</v>
      </c>
      <c r="H4552" s="2">
        <f t="shared" si="284"/>
        <v>19.009999999999998</v>
      </c>
      <c r="I4552" s="67">
        <f t="shared" si="283"/>
        <v>0</v>
      </c>
    </row>
    <row r="4553" spans="1:9" x14ac:dyDescent="0.25">
      <c r="A4553" s="59">
        <f t="shared" si="281"/>
        <v>44110</v>
      </c>
      <c r="B4553" s="102">
        <f t="shared" si="282"/>
        <v>24</v>
      </c>
      <c r="C4553" s="65">
        <f>'Actual Solar Data'!K4542</f>
        <v>0</v>
      </c>
      <c r="D4553" s="59">
        <f>whlsecost_hourly_4002_202010!C150</f>
        <v>44110</v>
      </c>
      <c r="E4553" s="83">
        <f>whlsecost_hourly_4002_202010!D150</f>
        <v>24</v>
      </c>
      <c r="F4553" s="2">
        <f>whlsecost_hourly_4002_202010!F150</f>
        <v>17.25</v>
      </c>
      <c r="G4553" s="2">
        <f>whlsecost_hourly_4002_202010!X150</f>
        <v>0.76</v>
      </c>
      <c r="H4553" s="2">
        <f t="shared" si="284"/>
        <v>18.010000000000002</v>
      </c>
      <c r="I4553" s="67">
        <f t="shared" si="283"/>
        <v>0</v>
      </c>
    </row>
    <row r="4554" spans="1:9" x14ac:dyDescent="0.25">
      <c r="A4554" s="59">
        <f t="shared" si="281"/>
        <v>44111</v>
      </c>
      <c r="B4554" s="102">
        <f t="shared" si="282"/>
        <v>1</v>
      </c>
      <c r="C4554" s="65">
        <f>'Actual Solar Data'!K4543</f>
        <v>0</v>
      </c>
      <c r="D4554" s="59">
        <f>whlsecost_hourly_4002_202010!C151</f>
        <v>44111</v>
      </c>
      <c r="E4554" s="83">
        <f>whlsecost_hourly_4002_202010!D151</f>
        <v>1</v>
      </c>
      <c r="F4554" s="2">
        <f>whlsecost_hourly_4002_202010!F151</f>
        <v>16.850000000000001</v>
      </c>
      <c r="G4554" s="2">
        <f>whlsecost_hourly_4002_202010!X151</f>
        <v>0.68</v>
      </c>
      <c r="H4554" s="2">
        <f t="shared" si="284"/>
        <v>17.53</v>
      </c>
      <c r="I4554" s="67">
        <f t="shared" si="283"/>
        <v>0</v>
      </c>
    </row>
    <row r="4555" spans="1:9" x14ac:dyDescent="0.25">
      <c r="A4555" s="59">
        <f t="shared" si="281"/>
        <v>44111</v>
      </c>
      <c r="B4555" s="102">
        <f t="shared" si="282"/>
        <v>2</v>
      </c>
      <c r="C4555" s="65">
        <f>'Actual Solar Data'!K4544</f>
        <v>0</v>
      </c>
      <c r="D4555" s="59">
        <f>whlsecost_hourly_4002_202010!C152</f>
        <v>44111</v>
      </c>
      <c r="E4555" s="83">
        <f>whlsecost_hourly_4002_202010!D152</f>
        <v>2</v>
      </c>
      <c r="F4555" s="2">
        <f>whlsecost_hourly_4002_202010!F152</f>
        <v>17.39</v>
      </c>
      <c r="G4555" s="2">
        <f>whlsecost_hourly_4002_202010!X152</f>
        <v>0.66</v>
      </c>
      <c r="H4555" s="2">
        <f t="shared" si="284"/>
        <v>18.05</v>
      </c>
      <c r="I4555" s="67">
        <f t="shared" si="283"/>
        <v>0</v>
      </c>
    </row>
    <row r="4556" spans="1:9" x14ac:dyDescent="0.25">
      <c r="A4556" s="59">
        <f t="shared" si="281"/>
        <v>44111</v>
      </c>
      <c r="B4556" s="102">
        <f t="shared" si="282"/>
        <v>3</v>
      </c>
      <c r="C4556" s="65">
        <f>'Actual Solar Data'!K4545</f>
        <v>0</v>
      </c>
      <c r="D4556" s="59">
        <f>whlsecost_hourly_4002_202010!C153</f>
        <v>44111</v>
      </c>
      <c r="E4556" s="83">
        <f>whlsecost_hourly_4002_202010!D153</f>
        <v>3</v>
      </c>
      <c r="F4556" s="2">
        <f>whlsecost_hourly_4002_202010!F153</f>
        <v>19.72</v>
      </c>
      <c r="G4556" s="2">
        <f>whlsecost_hourly_4002_202010!X153</f>
        <v>0.65</v>
      </c>
      <c r="H4556" s="2">
        <f t="shared" si="284"/>
        <v>20.369999999999997</v>
      </c>
      <c r="I4556" s="67">
        <f t="shared" si="283"/>
        <v>0</v>
      </c>
    </row>
    <row r="4557" spans="1:9" x14ac:dyDescent="0.25">
      <c r="A4557" s="59">
        <f t="shared" si="281"/>
        <v>44111</v>
      </c>
      <c r="B4557" s="102">
        <f t="shared" si="282"/>
        <v>4</v>
      </c>
      <c r="C4557" s="65">
        <f>'Actual Solar Data'!K4546</f>
        <v>0</v>
      </c>
      <c r="D4557" s="59">
        <f>whlsecost_hourly_4002_202010!C154</f>
        <v>44111</v>
      </c>
      <c r="E4557" s="83">
        <f>whlsecost_hourly_4002_202010!D154</f>
        <v>4</v>
      </c>
      <c r="F4557" s="2">
        <f>whlsecost_hourly_4002_202010!F154</f>
        <v>19.98</v>
      </c>
      <c r="G4557" s="2">
        <f>whlsecost_hourly_4002_202010!X154</f>
        <v>0.64</v>
      </c>
      <c r="H4557" s="2">
        <f t="shared" si="284"/>
        <v>20.62</v>
      </c>
      <c r="I4557" s="67">
        <f t="shared" si="283"/>
        <v>0</v>
      </c>
    </row>
    <row r="4558" spans="1:9" x14ac:dyDescent="0.25">
      <c r="A4558" s="59">
        <f t="shared" si="281"/>
        <v>44111</v>
      </c>
      <c r="B4558" s="102">
        <f t="shared" si="282"/>
        <v>5</v>
      </c>
      <c r="C4558" s="65">
        <f>'Actual Solar Data'!K4547</f>
        <v>0</v>
      </c>
      <c r="D4558" s="59">
        <f>whlsecost_hourly_4002_202010!C155</f>
        <v>44111</v>
      </c>
      <c r="E4558" s="83">
        <f>whlsecost_hourly_4002_202010!D155</f>
        <v>5</v>
      </c>
      <c r="F4558" s="2">
        <f>whlsecost_hourly_4002_202010!F155</f>
        <v>18.62</v>
      </c>
      <c r="G4558" s="2">
        <f>whlsecost_hourly_4002_202010!X155</f>
        <v>0.68</v>
      </c>
      <c r="H4558" s="2">
        <f t="shared" si="284"/>
        <v>19.3</v>
      </c>
      <c r="I4558" s="67">
        <f t="shared" si="283"/>
        <v>0</v>
      </c>
    </row>
    <row r="4559" spans="1:9" x14ac:dyDescent="0.25">
      <c r="A4559" s="59">
        <f t="shared" si="281"/>
        <v>44111</v>
      </c>
      <c r="B4559" s="102">
        <f t="shared" si="282"/>
        <v>6</v>
      </c>
      <c r="C4559" s="65">
        <f>'Actual Solar Data'!K4548</f>
        <v>5</v>
      </c>
      <c r="D4559" s="59">
        <f>whlsecost_hourly_4002_202010!C156</f>
        <v>44111</v>
      </c>
      <c r="E4559" s="83">
        <f>whlsecost_hourly_4002_202010!D156</f>
        <v>6</v>
      </c>
      <c r="F4559" s="2">
        <f>whlsecost_hourly_4002_202010!F156</f>
        <v>28.79</v>
      </c>
      <c r="G4559" s="2">
        <f>whlsecost_hourly_4002_202010!X156</f>
        <v>0.77</v>
      </c>
      <c r="H4559" s="2">
        <f t="shared" si="284"/>
        <v>29.56</v>
      </c>
      <c r="I4559" s="67">
        <f t="shared" si="283"/>
        <v>147.79999999999998</v>
      </c>
    </row>
    <row r="4560" spans="1:9" x14ac:dyDescent="0.25">
      <c r="A4560" s="59">
        <f t="shared" si="281"/>
        <v>44111</v>
      </c>
      <c r="B4560" s="102">
        <f t="shared" si="282"/>
        <v>7</v>
      </c>
      <c r="C4560" s="65">
        <f>'Actual Solar Data'!K4549</f>
        <v>0</v>
      </c>
      <c r="D4560" s="59">
        <f>whlsecost_hourly_4002_202010!C157</f>
        <v>44111</v>
      </c>
      <c r="E4560" s="83">
        <f>whlsecost_hourly_4002_202010!D157</f>
        <v>7</v>
      </c>
      <c r="F4560" s="2">
        <f>whlsecost_hourly_4002_202010!F157</f>
        <v>29.9</v>
      </c>
      <c r="G4560" s="2">
        <f>whlsecost_hourly_4002_202010!X157</f>
        <v>1.03</v>
      </c>
      <c r="H4560" s="2">
        <f t="shared" si="284"/>
        <v>30.93</v>
      </c>
      <c r="I4560" s="67">
        <f t="shared" si="283"/>
        <v>0</v>
      </c>
    </row>
    <row r="4561" spans="1:9" x14ac:dyDescent="0.25">
      <c r="A4561" s="59">
        <f t="shared" si="281"/>
        <v>44111</v>
      </c>
      <c r="B4561" s="102">
        <f t="shared" si="282"/>
        <v>8</v>
      </c>
      <c r="C4561" s="65">
        <f>'Actual Solar Data'!K4550</f>
        <v>2198</v>
      </c>
      <c r="D4561" s="59">
        <f>whlsecost_hourly_4002_202010!C158</f>
        <v>44111</v>
      </c>
      <c r="E4561" s="83">
        <f>whlsecost_hourly_4002_202010!D158</f>
        <v>8</v>
      </c>
      <c r="F4561" s="2">
        <f>whlsecost_hourly_4002_202010!F158</f>
        <v>36.47</v>
      </c>
      <c r="G4561" s="2">
        <f>whlsecost_hourly_4002_202010!X158</f>
        <v>1.2</v>
      </c>
      <c r="H4561" s="2">
        <f t="shared" si="284"/>
        <v>37.67</v>
      </c>
      <c r="I4561" s="67">
        <f t="shared" si="283"/>
        <v>82798.66</v>
      </c>
    </row>
    <row r="4562" spans="1:9" x14ac:dyDescent="0.25">
      <c r="A4562" s="59">
        <f t="shared" si="281"/>
        <v>44111</v>
      </c>
      <c r="B4562" s="102">
        <f t="shared" si="282"/>
        <v>9</v>
      </c>
      <c r="C4562" s="65">
        <f>'Actual Solar Data'!K4551</f>
        <v>13330</v>
      </c>
      <c r="D4562" s="59">
        <f>whlsecost_hourly_4002_202010!C159</f>
        <v>44111</v>
      </c>
      <c r="E4562" s="83">
        <f>whlsecost_hourly_4002_202010!D159</f>
        <v>9</v>
      </c>
      <c r="F4562" s="2">
        <f>whlsecost_hourly_4002_202010!F159</f>
        <v>33.79</v>
      </c>
      <c r="G4562" s="2">
        <f>whlsecost_hourly_4002_202010!X159</f>
        <v>1.05</v>
      </c>
      <c r="H4562" s="2">
        <f t="shared" si="284"/>
        <v>34.839999999999996</v>
      </c>
      <c r="I4562" s="67">
        <f t="shared" si="283"/>
        <v>464417.19999999995</v>
      </c>
    </row>
    <row r="4563" spans="1:9" x14ac:dyDescent="0.25">
      <c r="A4563" s="59">
        <f t="shared" ref="A4563:A4626" si="285">D4563</f>
        <v>44111</v>
      </c>
      <c r="B4563" s="102">
        <f t="shared" ref="B4563:B4626" si="286">E4563</f>
        <v>10</v>
      </c>
      <c r="C4563" s="65">
        <f>'Actual Solar Data'!K4552</f>
        <v>41778</v>
      </c>
      <c r="D4563" s="59">
        <f>whlsecost_hourly_4002_202010!C160</f>
        <v>44111</v>
      </c>
      <c r="E4563" s="83">
        <f>whlsecost_hourly_4002_202010!D160</f>
        <v>10</v>
      </c>
      <c r="F4563" s="2">
        <f>whlsecost_hourly_4002_202010!F160</f>
        <v>22.58</v>
      </c>
      <c r="G4563" s="2">
        <f>whlsecost_hourly_4002_202010!X160</f>
        <v>1.1300000000000001</v>
      </c>
      <c r="H4563" s="2">
        <f t="shared" si="284"/>
        <v>23.709999999999997</v>
      </c>
      <c r="I4563" s="67">
        <f t="shared" si="283"/>
        <v>990556.37999999989</v>
      </c>
    </row>
    <row r="4564" spans="1:9" x14ac:dyDescent="0.25">
      <c r="A4564" s="59">
        <f t="shared" si="285"/>
        <v>44111</v>
      </c>
      <c r="B4564" s="102">
        <f t="shared" si="286"/>
        <v>11</v>
      </c>
      <c r="C4564" s="65">
        <f>'Actual Solar Data'!K4553</f>
        <v>54588</v>
      </c>
      <c r="D4564" s="59">
        <f>whlsecost_hourly_4002_202010!C161</f>
        <v>44111</v>
      </c>
      <c r="E4564" s="83">
        <f>whlsecost_hourly_4002_202010!D161</f>
        <v>11</v>
      </c>
      <c r="F4564" s="2">
        <f>whlsecost_hourly_4002_202010!F161</f>
        <v>18.309999999999999</v>
      </c>
      <c r="G4564" s="2">
        <f>whlsecost_hourly_4002_202010!X161</f>
        <v>0.93</v>
      </c>
      <c r="H4564" s="2">
        <f t="shared" si="284"/>
        <v>19.239999999999998</v>
      </c>
      <c r="I4564" s="67">
        <f t="shared" ref="I4564:I4627" si="287">C4564*H4564</f>
        <v>1050273.1199999999</v>
      </c>
    </row>
    <row r="4565" spans="1:9" x14ac:dyDescent="0.25">
      <c r="A4565" s="59">
        <f t="shared" si="285"/>
        <v>44111</v>
      </c>
      <c r="B4565" s="102">
        <f t="shared" si="286"/>
        <v>12</v>
      </c>
      <c r="C4565" s="65">
        <f>'Actual Solar Data'!K4554</f>
        <v>47948</v>
      </c>
      <c r="D4565" s="59">
        <f>whlsecost_hourly_4002_202010!C162</f>
        <v>44111</v>
      </c>
      <c r="E4565" s="83">
        <f>whlsecost_hourly_4002_202010!D162</f>
        <v>12</v>
      </c>
      <c r="F4565" s="2">
        <f>whlsecost_hourly_4002_202010!F162</f>
        <v>17.93</v>
      </c>
      <c r="G4565" s="2">
        <f>whlsecost_hourly_4002_202010!X162</f>
        <v>0.89</v>
      </c>
      <c r="H4565" s="2">
        <f t="shared" si="284"/>
        <v>18.82</v>
      </c>
      <c r="I4565" s="67">
        <f t="shared" si="287"/>
        <v>902381.36</v>
      </c>
    </row>
    <row r="4566" spans="1:9" x14ac:dyDescent="0.25">
      <c r="A4566" s="59">
        <f t="shared" si="285"/>
        <v>44111</v>
      </c>
      <c r="B4566" s="102">
        <f t="shared" si="286"/>
        <v>13</v>
      </c>
      <c r="C4566" s="65">
        <f>'Actual Solar Data'!K4555</f>
        <v>43130</v>
      </c>
      <c r="D4566" s="59">
        <f>whlsecost_hourly_4002_202010!C163</f>
        <v>44111</v>
      </c>
      <c r="E4566" s="83">
        <f>whlsecost_hourly_4002_202010!D163</f>
        <v>13</v>
      </c>
      <c r="F4566" s="2">
        <f>whlsecost_hourly_4002_202010!F163</f>
        <v>21.99</v>
      </c>
      <c r="G4566" s="2">
        <f>whlsecost_hourly_4002_202010!X163</f>
        <v>0.99</v>
      </c>
      <c r="H4566" s="2">
        <f t="shared" si="284"/>
        <v>22.979999999999997</v>
      </c>
      <c r="I4566" s="67">
        <f t="shared" si="287"/>
        <v>991127.39999999991</v>
      </c>
    </row>
    <row r="4567" spans="1:9" x14ac:dyDescent="0.25">
      <c r="A4567" s="59">
        <f t="shared" si="285"/>
        <v>44111</v>
      </c>
      <c r="B4567" s="102">
        <f t="shared" si="286"/>
        <v>14</v>
      </c>
      <c r="C4567" s="65">
        <f>'Actual Solar Data'!K4556</f>
        <v>16885</v>
      </c>
      <c r="D4567" s="59">
        <f>whlsecost_hourly_4002_202010!C164</f>
        <v>44111</v>
      </c>
      <c r="E4567" s="83">
        <f>whlsecost_hourly_4002_202010!D164</f>
        <v>14</v>
      </c>
      <c r="F4567" s="2">
        <f>whlsecost_hourly_4002_202010!F164</f>
        <v>34.729999999999997</v>
      </c>
      <c r="G4567" s="2">
        <f>whlsecost_hourly_4002_202010!X164</f>
        <v>1.1000000000000001</v>
      </c>
      <c r="H4567" s="2">
        <f t="shared" si="284"/>
        <v>35.83</v>
      </c>
      <c r="I4567" s="67">
        <f t="shared" si="287"/>
        <v>604989.54999999993</v>
      </c>
    </row>
    <row r="4568" spans="1:9" x14ac:dyDescent="0.25">
      <c r="A4568" s="59">
        <f t="shared" si="285"/>
        <v>44111</v>
      </c>
      <c r="B4568" s="102">
        <f t="shared" si="286"/>
        <v>15</v>
      </c>
      <c r="C4568" s="65">
        <f>'Actual Solar Data'!K4557</f>
        <v>7055</v>
      </c>
      <c r="D4568" s="59">
        <f>whlsecost_hourly_4002_202010!C165</f>
        <v>44111</v>
      </c>
      <c r="E4568" s="83">
        <f>whlsecost_hourly_4002_202010!D165</f>
        <v>15</v>
      </c>
      <c r="F4568" s="2">
        <f>whlsecost_hourly_4002_202010!F165</f>
        <v>38.74</v>
      </c>
      <c r="G4568" s="2">
        <f>whlsecost_hourly_4002_202010!X165</f>
        <v>1.04</v>
      </c>
      <c r="H4568" s="2">
        <f t="shared" si="284"/>
        <v>39.78</v>
      </c>
      <c r="I4568" s="67">
        <f t="shared" si="287"/>
        <v>280647.90000000002</v>
      </c>
    </row>
    <row r="4569" spans="1:9" x14ac:dyDescent="0.25">
      <c r="A4569" s="59">
        <f t="shared" si="285"/>
        <v>44111</v>
      </c>
      <c r="B4569" s="102">
        <f t="shared" si="286"/>
        <v>16</v>
      </c>
      <c r="C4569" s="65">
        <f>'Actual Solar Data'!K4558</f>
        <v>10313</v>
      </c>
      <c r="D4569" s="59">
        <f>whlsecost_hourly_4002_202010!C166</f>
        <v>44111</v>
      </c>
      <c r="E4569" s="83">
        <f>whlsecost_hourly_4002_202010!D166</f>
        <v>16</v>
      </c>
      <c r="F4569" s="2">
        <f>whlsecost_hourly_4002_202010!F166</f>
        <v>29.86</v>
      </c>
      <c r="G4569" s="2">
        <f>whlsecost_hourly_4002_202010!X166</f>
        <v>1.02</v>
      </c>
      <c r="H4569" s="2">
        <f t="shared" si="284"/>
        <v>30.88</v>
      </c>
      <c r="I4569" s="67">
        <f t="shared" si="287"/>
        <v>318465.44</v>
      </c>
    </row>
    <row r="4570" spans="1:9" x14ac:dyDescent="0.25">
      <c r="A4570" s="59">
        <f t="shared" si="285"/>
        <v>44111</v>
      </c>
      <c r="B4570" s="102">
        <f t="shared" si="286"/>
        <v>17</v>
      </c>
      <c r="C4570" s="65">
        <f>'Actual Solar Data'!K4559</f>
        <v>18133</v>
      </c>
      <c r="D4570" s="59">
        <f>whlsecost_hourly_4002_202010!C167</f>
        <v>44111</v>
      </c>
      <c r="E4570" s="83">
        <f>whlsecost_hourly_4002_202010!D167</f>
        <v>17</v>
      </c>
      <c r="F4570" s="2">
        <f>whlsecost_hourly_4002_202010!F167</f>
        <v>33.33</v>
      </c>
      <c r="G4570" s="2">
        <f>whlsecost_hourly_4002_202010!X167</f>
        <v>1.06</v>
      </c>
      <c r="H4570" s="2">
        <f t="shared" si="284"/>
        <v>34.39</v>
      </c>
      <c r="I4570" s="67">
        <f t="shared" si="287"/>
        <v>623593.87</v>
      </c>
    </row>
    <row r="4571" spans="1:9" x14ac:dyDescent="0.25">
      <c r="A4571" s="59">
        <f t="shared" si="285"/>
        <v>44111</v>
      </c>
      <c r="B4571" s="102">
        <f t="shared" si="286"/>
        <v>18</v>
      </c>
      <c r="C4571" s="65">
        <f>'Actual Solar Data'!K4560</f>
        <v>2495</v>
      </c>
      <c r="D4571" s="59">
        <f>whlsecost_hourly_4002_202010!C168</f>
        <v>44111</v>
      </c>
      <c r="E4571" s="83">
        <f>whlsecost_hourly_4002_202010!D168</f>
        <v>18</v>
      </c>
      <c r="F4571" s="2">
        <f>whlsecost_hourly_4002_202010!F168</f>
        <v>43.55</v>
      </c>
      <c r="G4571" s="2">
        <f>whlsecost_hourly_4002_202010!X168</f>
        <v>1.02</v>
      </c>
      <c r="H4571" s="2">
        <f t="shared" si="284"/>
        <v>44.57</v>
      </c>
      <c r="I4571" s="67">
        <f t="shared" si="287"/>
        <v>111202.15</v>
      </c>
    </row>
    <row r="4572" spans="1:9" x14ac:dyDescent="0.25">
      <c r="A4572" s="59">
        <f t="shared" si="285"/>
        <v>44111</v>
      </c>
      <c r="B4572" s="102">
        <f t="shared" si="286"/>
        <v>19</v>
      </c>
      <c r="C4572" s="65">
        <f>'Actual Solar Data'!K4561</f>
        <v>13</v>
      </c>
      <c r="D4572" s="59">
        <f>whlsecost_hourly_4002_202010!C169</f>
        <v>44111</v>
      </c>
      <c r="E4572" s="83">
        <f>whlsecost_hourly_4002_202010!D169</f>
        <v>19</v>
      </c>
      <c r="F4572" s="2">
        <f>whlsecost_hourly_4002_202010!F169</f>
        <v>33.51</v>
      </c>
      <c r="G4572" s="2">
        <f>whlsecost_hourly_4002_202010!X169</f>
        <v>1.03</v>
      </c>
      <c r="H4572" s="2">
        <f t="shared" si="284"/>
        <v>34.54</v>
      </c>
      <c r="I4572" s="67">
        <f t="shared" si="287"/>
        <v>449.02</v>
      </c>
    </row>
    <row r="4573" spans="1:9" x14ac:dyDescent="0.25">
      <c r="A4573" s="59">
        <f t="shared" si="285"/>
        <v>44111</v>
      </c>
      <c r="B4573" s="102">
        <f t="shared" si="286"/>
        <v>20</v>
      </c>
      <c r="C4573" s="65">
        <f>'Actual Solar Data'!K4562</f>
        <v>0</v>
      </c>
      <c r="D4573" s="59">
        <f>whlsecost_hourly_4002_202010!C170</f>
        <v>44111</v>
      </c>
      <c r="E4573" s="83">
        <f>whlsecost_hourly_4002_202010!D170</f>
        <v>20</v>
      </c>
      <c r="F4573" s="2">
        <f>whlsecost_hourly_4002_202010!F170</f>
        <v>35.19</v>
      </c>
      <c r="G4573" s="2">
        <f>whlsecost_hourly_4002_202010!X170</f>
        <v>1.18</v>
      </c>
      <c r="H4573" s="2">
        <f t="shared" si="284"/>
        <v>36.369999999999997</v>
      </c>
      <c r="I4573" s="67">
        <f t="shared" si="287"/>
        <v>0</v>
      </c>
    </row>
    <row r="4574" spans="1:9" x14ac:dyDescent="0.25">
      <c r="A4574" s="59">
        <f t="shared" si="285"/>
        <v>44111</v>
      </c>
      <c r="B4574" s="102">
        <f t="shared" si="286"/>
        <v>21</v>
      </c>
      <c r="C4574" s="65">
        <f>'Actual Solar Data'!K4563</f>
        <v>0</v>
      </c>
      <c r="D4574" s="59">
        <f>whlsecost_hourly_4002_202010!C171</f>
        <v>44111</v>
      </c>
      <c r="E4574" s="83">
        <f>whlsecost_hourly_4002_202010!D171</f>
        <v>21</v>
      </c>
      <c r="F4574" s="2">
        <f>whlsecost_hourly_4002_202010!F171</f>
        <v>35.340000000000003</v>
      </c>
      <c r="G4574" s="2">
        <f>whlsecost_hourly_4002_202010!X171</f>
        <v>1.5100000000000002</v>
      </c>
      <c r="H4574" s="2">
        <f t="shared" si="284"/>
        <v>36.85</v>
      </c>
      <c r="I4574" s="67">
        <f t="shared" si="287"/>
        <v>0</v>
      </c>
    </row>
    <row r="4575" spans="1:9" x14ac:dyDescent="0.25">
      <c r="A4575" s="59">
        <f t="shared" si="285"/>
        <v>44111</v>
      </c>
      <c r="B4575" s="102">
        <f t="shared" si="286"/>
        <v>22</v>
      </c>
      <c r="C4575" s="65">
        <f>'Actual Solar Data'!K4564</f>
        <v>0</v>
      </c>
      <c r="D4575" s="59">
        <f>whlsecost_hourly_4002_202010!C172</f>
        <v>44111</v>
      </c>
      <c r="E4575" s="83">
        <f>whlsecost_hourly_4002_202010!D172</f>
        <v>22</v>
      </c>
      <c r="F4575" s="2">
        <f>whlsecost_hourly_4002_202010!F172</f>
        <v>26.27</v>
      </c>
      <c r="G4575" s="2">
        <f>whlsecost_hourly_4002_202010!X172</f>
        <v>1.29</v>
      </c>
      <c r="H4575" s="2">
        <f t="shared" si="284"/>
        <v>27.56</v>
      </c>
      <c r="I4575" s="67">
        <f t="shared" si="287"/>
        <v>0</v>
      </c>
    </row>
    <row r="4576" spans="1:9" x14ac:dyDescent="0.25">
      <c r="A4576" s="59">
        <f t="shared" si="285"/>
        <v>44111</v>
      </c>
      <c r="B4576" s="102">
        <f t="shared" si="286"/>
        <v>23</v>
      </c>
      <c r="C4576" s="65">
        <f>'Actual Solar Data'!K4565</f>
        <v>0</v>
      </c>
      <c r="D4576" s="59">
        <f>whlsecost_hourly_4002_202010!C173</f>
        <v>44111</v>
      </c>
      <c r="E4576" s="83">
        <f>whlsecost_hourly_4002_202010!D173</f>
        <v>23</v>
      </c>
      <c r="F4576" s="2">
        <f>whlsecost_hourly_4002_202010!F173</f>
        <v>39.22</v>
      </c>
      <c r="G4576" s="2">
        <f>whlsecost_hourly_4002_202010!X173</f>
        <v>2.2400000000000002</v>
      </c>
      <c r="H4576" s="2">
        <f t="shared" si="284"/>
        <v>41.46</v>
      </c>
      <c r="I4576" s="67">
        <f t="shared" si="287"/>
        <v>0</v>
      </c>
    </row>
    <row r="4577" spans="1:9" x14ac:dyDescent="0.25">
      <c r="A4577" s="59">
        <f t="shared" si="285"/>
        <v>44111</v>
      </c>
      <c r="B4577" s="102">
        <f t="shared" si="286"/>
        <v>24</v>
      </c>
      <c r="C4577" s="65">
        <f>'Actual Solar Data'!K4566</f>
        <v>0</v>
      </c>
      <c r="D4577" s="59">
        <f>whlsecost_hourly_4002_202010!C174</f>
        <v>44111</v>
      </c>
      <c r="E4577" s="83">
        <f>whlsecost_hourly_4002_202010!D174</f>
        <v>24</v>
      </c>
      <c r="F4577" s="2">
        <f>whlsecost_hourly_4002_202010!F174</f>
        <v>26.18</v>
      </c>
      <c r="G4577" s="2">
        <f>whlsecost_hourly_4002_202010!X174</f>
        <v>1.1800000000000002</v>
      </c>
      <c r="H4577" s="2">
        <f t="shared" si="284"/>
        <v>27.36</v>
      </c>
      <c r="I4577" s="67">
        <f t="shared" si="287"/>
        <v>0</v>
      </c>
    </row>
    <row r="4578" spans="1:9" x14ac:dyDescent="0.25">
      <c r="A4578" s="59">
        <f t="shared" si="285"/>
        <v>44112</v>
      </c>
      <c r="B4578" s="102">
        <f t="shared" si="286"/>
        <v>1</v>
      </c>
      <c r="C4578" s="65">
        <f>'Actual Solar Data'!K4567</f>
        <v>0</v>
      </c>
      <c r="D4578" s="59">
        <f>whlsecost_hourly_4002_202010!C175</f>
        <v>44112</v>
      </c>
      <c r="E4578" s="83">
        <f>whlsecost_hourly_4002_202010!D175</f>
        <v>1</v>
      </c>
      <c r="F4578" s="2">
        <f>whlsecost_hourly_4002_202010!F175</f>
        <v>30.44</v>
      </c>
      <c r="G4578" s="2">
        <f>whlsecost_hourly_4002_202010!X175</f>
        <v>1.8599999999999999</v>
      </c>
      <c r="H4578" s="2">
        <f t="shared" si="284"/>
        <v>32.300000000000004</v>
      </c>
      <c r="I4578" s="67">
        <f t="shared" si="287"/>
        <v>0</v>
      </c>
    </row>
    <row r="4579" spans="1:9" x14ac:dyDescent="0.25">
      <c r="A4579" s="59">
        <f t="shared" si="285"/>
        <v>44112</v>
      </c>
      <c r="B4579" s="102">
        <f t="shared" si="286"/>
        <v>2</v>
      </c>
      <c r="C4579" s="65">
        <f>'Actual Solar Data'!K4568</f>
        <v>0</v>
      </c>
      <c r="D4579" s="59">
        <f>whlsecost_hourly_4002_202010!C176</f>
        <v>44112</v>
      </c>
      <c r="E4579" s="83">
        <f>whlsecost_hourly_4002_202010!D176</f>
        <v>2</v>
      </c>
      <c r="F4579" s="2">
        <f>whlsecost_hourly_4002_202010!F176</f>
        <v>101.09</v>
      </c>
      <c r="G4579" s="2">
        <f>whlsecost_hourly_4002_202010!X176</f>
        <v>4.47</v>
      </c>
      <c r="H4579" s="2">
        <f t="shared" ref="H4579:H4642" si="288">SUM(F4579:G4579)</f>
        <v>105.56</v>
      </c>
      <c r="I4579" s="67">
        <f t="shared" si="287"/>
        <v>0</v>
      </c>
    </row>
    <row r="4580" spans="1:9" x14ac:dyDescent="0.25">
      <c r="A4580" s="59">
        <f t="shared" si="285"/>
        <v>44112</v>
      </c>
      <c r="B4580" s="102">
        <f t="shared" si="286"/>
        <v>3</v>
      </c>
      <c r="C4580" s="65">
        <f>'Actual Solar Data'!K4569</f>
        <v>0</v>
      </c>
      <c r="D4580" s="59">
        <f>whlsecost_hourly_4002_202010!C177</f>
        <v>44112</v>
      </c>
      <c r="E4580" s="83">
        <f>whlsecost_hourly_4002_202010!D177</f>
        <v>3</v>
      </c>
      <c r="F4580" s="2">
        <f>whlsecost_hourly_4002_202010!F177</f>
        <v>21.71</v>
      </c>
      <c r="G4580" s="2">
        <f>whlsecost_hourly_4002_202010!X177</f>
        <v>1.98</v>
      </c>
      <c r="H4580" s="2">
        <f t="shared" si="288"/>
        <v>23.69</v>
      </c>
      <c r="I4580" s="67">
        <f t="shared" si="287"/>
        <v>0</v>
      </c>
    </row>
    <row r="4581" spans="1:9" x14ac:dyDescent="0.25">
      <c r="A4581" s="59">
        <f t="shared" si="285"/>
        <v>44112</v>
      </c>
      <c r="B4581" s="102">
        <f t="shared" si="286"/>
        <v>4</v>
      </c>
      <c r="C4581" s="65">
        <f>'Actual Solar Data'!K4570</f>
        <v>0</v>
      </c>
      <c r="D4581" s="59">
        <f>whlsecost_hourly_4002_202010!C178</f>
        <v>44112</v>
      </c>
      <c r="E4581" s="83">
        <f>whlsecost_hourly_4002_202010!D178</f>
        <v>4</v>
      </c>
      <c r="F4581" s="2">
        <f>whlsecost_hourly_4002_202010!F178</f>
        <v>19.52</v>
      </c>
      <c r="G4581" s="2">
        <f>whlsecost_hourly_4002_202010!X178</f>
        <v>1.7</v>
      </c>
      <c r="H4581" s="2">
        <f t="shared" si="288"/>
        <v>21.22</v>
      </c>
      <c r="I4581" s="67">
        <f t="shared" si="287"/>
        <v>0</v>
      </c>
    </row>
    <row r="4582" spans="1:9" x14ac:dyDescent="0.25">
      <c r="A4582" s="59">
        <f t="shared" si="285"/>
        <v>44112</v>
      </c>
      <c r="B4582" s="102">
        <f t="shared" si="286"/>
        <v>5</v>
      </c>
      <c r="C4582" s="65">
        <f>'Actual Solar Data'!K4571</f>
        <v>0</v>
      </c>
      <c r="D4582" s="59">
        <f>whlsecost_hourly_4002_202010!C179</f>
        <v>44112</v>
      </c>
      <c r="E4582" s="83">
        <f>whlsecost_hourly_4002_202010!D179</f>
        <v>5</v>
      </c>
      <c r="F4582" s="2">
        <f>whlsecost_hourly_4002_202010!F179</f>
        <v>19.649999999999999</v>
      </c>
      <c r="G4582" s="2">
        <f>whlsecost_hourly_4002_202010!X179</f>
        <v>1.71</v>
      </c>
      <c r="H4582" s="2">
        <f t="shared" si="288"/>
        <v>21.36</v>
      </c>
      <c r="I4582" s="67">
        <f t="shared" si="287"/>
        <v>0</v>
      </c>
    </row>
    <row r="4583" spans="1:9" x14ac:dyDescent="0.25">
      <c r="A4583" s="59">
        <f t="shared" si="285"/>
        <v>44112</v>
      </c>
      <c r="B4583" s="102">
        <f t="shared" si="286"/>
        <v>6</v>
      </c>
      <c r="C4583" s="65">
        <f>'Actual Solar Data'!K4572</f>
        <v>5</v>
      </c>
      <c r="D4583" s="59">
        <f>whlsecost_hourly_4002_202010!C180</f>
        <v>44112</v>
      </c>
      <c r="E4583" s="83">
        <f>whlsecost_hourly_4002_202010!D180</f>
        <v>6</v>
      </c>
      <c r="F4583" s="2">
        <f>whlsecost_hourly_4002_202010!F180</f>
        <v>17.27</v>
      </c>
      <c r="G4583" s="2">
        <f>whlsecost_hourly_4002_202010!X180</f>
        <v>1.66</v>
      </c>
      <c r="H4583" s="2">
        <f t="shared" si="288"/>
        <v>18.93</v>
      </c>
      <c r="I4583" s="67">
        <f t="shared" si="287"/>
        <v>94.65</v>
      </c>
    </row>
    <row r="4584" spans="1:9" x14ac:dyDescent="0.25">
      <c r="A4584" s="59">
        <f t="shared" si="285"/>
        <v>44112</v>
      </c>
      <c r="B4584" s="102">
        <f t="shared" si="286"/>
        <v>7</v>
      </c>
      <c r="C4584" s="65">
        <f>'Actual Solar Data'!K4573</f>
        <v>5</v>
      </c>
      <c r="D4584" s="59">
        <f>whlsecost_hourly_4002_202010!C181</f>
        <v>44112</v>
      </c>
      <c r="E4584" s="83">
        <f>whlsecost_hourly_4002_202010!D181</f>
        <v>7</v>
      </c>
      <c r="F4584" s="2">
        <f>whlsecost_hourly_4002_202010!F181</f>
        <v>26.44</v>
      </c>
      <c r="G4584" s="2">
        <f>whlsecost_hourly_4002_202010!X181</f>
        <v>1.82</v>
      </c>
      <c r="H4584" s="2">
        <f t="shared" si="288"/>
        <v>28.26</v>
      </c>
      <c r="I4584" s="67">
        <f t="shared" si="287"/>
        <v>141.30000000000001</v>
      </c>
    </row>
    <row r="4585" spans="1:9" x14ac:dyDescent="0.25">
      <c r="A4585" s="59">
        <f t="shared" si="285"/>
        <v>44112</v>
      </c>
      <c r="B4585" s="102">
        <f t="shared" si="286"/>
        <v>8</v>
      </c>
      <c r="C4585" s="65">
        <f>'Actual Solar Data'!K4574</f>
        <v>6360</v>
      </c>
      <c r="D4585" s="59">
        <f>whlsecost_hourly_4002_202010!C182</f>
        <v>44112</v>
      </c>
      <c r="E4585" s="83">
        <f>whlsecost_hourly_4002_202010!D182</f>
        <v>8</v>
      </c>
      <c r="F4585" s="2">
        <f>whlsecost_hourly_4002_202010!F182</f>
        <v>34.770000000000003</v>
      </c>
      <c r="G4585" s="2">
        <f>whlsecost_hourly_4002_202010!X182</f>
        <v>2.36</v>
      </c>
      <c r="H4585" s="2">
        <f t="shared" si="288"/>
        <v>37.130000000000003</v>
      </c>
      <c r="I4585" s="67">
        <f t="shared" si="287"/>
        <v>236146.80000000002</v>
      </c>
    </row>
    <row r="4586" spans="1:9" x14ac:dyDescent="0.25">
      <c r="A4586" s="59">
        <f t="shared" si="285"/>
        <v>44112</v>
      </c>
      <c r="B4586" s="102">
        <f t="shared" si="286"/>
        <v>9</v>
      </c>
      <c r="C4586" s="65">
        <f>'Actual Solar Data'!K4575</f>
        <v>31905</v>
      </c>
      <c r="D4586" s="59">
        <f>whlsecost_hourly_4002_202010!C183</f>
        <v>44112</v>
      </c>
      <c r="E4586" s="83">
        <f>whlsecost_hourly_4002_202010!D183</f>
        <v>9</v>
      </c>
      <c r="F4586" s="2">
        <f>whlsecost_hourly_4002_202010!F183</f>
        <v>31.07</v>
      </c>
      <c r="G4586" s="2">
        <f>whlsecost_hourly_4002_202010!X183</f>
        <v>2.1599999999999997</v>
      </c>
      <c r="H4586" s="2">
        <f t="shared" si="288"/>
        <v>33.229999999999997</v>
      </c>
      <c r="I4586" s="67">
        <f t="shared" si="287"/>
        <v>1060203.1499999999</v>
      </c>
    </row>
    <row r="4587" spans="1:9" x14ac:dyDescent="0.25">
      <c r="A4587" s="59">
        <f t="shared" si="285"/>
        <v>44112</v>
      </c>
      <c r="B4587" s="102">
        <f t="shared" si="286"/>
        <v>10</v>
      </c>
      <c r="C4587" s="65">
        <f>'Actual Solar Data'!K4576</f>
        <v>52503</v>
      </c>
      <c r="D4587" s="59">
        <f>whlsecost_hourly_4002_202010!C184</f>
        <v>44112</v>
      </c>
      <c r="E4587" s="83">
        <f>whlsecost_hourly_4002_202010!D184</f>
        <v>10</v>
      </c>
      <c r="F4587" s="2">
        <f>whlsecost_hourly_4002_202010!F184</f>
        <v>25.79</v>
      </c>
      <c r="G4587" s="2">
        <f>whlsecost_hourly_4002_202010!X184</f>
        <v>2.48</v>
      </c>
      <c r="H4587" s="2">
        <f t="shared" si="288"/>
        <v>28.27</v>
      </c>
      <c r="I4587" s="67">
        <f t="shared" si="287"/>
        <v>1484259.81</v>
      </c>
    </row>
    <row r="4588" spans="1:9" x14ac:dyDescent="0.25">
      <c r="A4588" s="59">
        <f t="shared" si="285"/>
        <v>44112</v>
      </c>
      <c r="B4588" s="102">
        <f t="shared" si="286"/>
        <v>11</v>
      </c>
      <c r="C4588" s="65">
        <f>'Actual Solar Data'!K4577</f>
        <v>65543</v>
      </c>
      <c r="D4588" s="59">
        <f>whlsecost_hourly_4002_202010!C185</f>
        <v>44112</v>
      </c>
      <c r="E4588" s="83">
        <f>whlsecost_hourly_4002_202010!D185</f>
        <v>11</v>
      </c>
      <c r="F4588" s="2">
        <f>whlsecost_hourly_4002_202010!F185</f>
        <v>15.88</v>
      </c>
      <c r="G4588" s="2">
        <f>whlsecost_hourly_4002_202010!X185</f>
        <v>2.0099999999999998</v>
      </c>
      <c r="H4588" s="2">
        <f t="shared" si="288"/>
        <v>17.89</v>
      </c>
      <c r="I4588" s="67">
        <f t="shared" si="287"/>
        <v>1172564.27</v>
      </c>
    </row>
    <row r="4589" spans="1:9" x14ac:dyDescent="0.25">
      <c r="A4589" s="59">
        <f t="shared" si="285"/>
        <v>44112</v>
      </c>
      <c r="B4589" s="102">
        <f t="shared" si="286"/>
        <v>12</v>
      </c>
      <c r="C4589" s="65">
        <f>'Actual Solar Data'!K4578</f>
        <v>74985</v>
      </c>
      <c r="D4589" s="59">
        <f>whlsecost_hourly_4002_202010!C186</f>
        <v>44112</v>
      </c>
      <c r="E4589" s="83">
        <f>whlsecost_hourly_4002_202010!D186</f>
        <v>12</v>
      </c>
      <c r="F4589" s="2">
        <f>whlsecost_hourly_4002_202010!F186</f>
        <v>15.56</v>
      </c>
      <c r="G4589" s="2">
        <f>whlsecost_hourly_4002_202010!X186</f>
        <v>1.99</v>
      </c>
      <c r="H4589" s="2">
        <f t="shared" si="288"/>
        <v>17.55</v>
      </c>
      <c r="I4589" s="67">
        <f t="shared" si="287"/>
        <v>1315986.75</v>
      </c>
    </row>
    <row r="4590" spans="1:9" x14ac:dyDescent="0.25">
      <c r="A4590" s="59">
        <f t="shared" si="285"/>
        <v>44112</v>
      </c>
      <c r="B4590" s="102">
        <f t="shared" si="286"/>
        <v>13</v>
      </c>
      <c r="C4590" s="65">
        <f>'Actual Solar Data'!K4579</f>
        <v>76843</v>
      </c>
      <c r="D4590" s="59">
        <f>whlsecost_hourly_4002_202010!C187</f>
        <v>44112</v>
      </c>
      <c r="E4590" s="83">
        <f>whlsecost_hourly_4002_202010!D187</f>
        <v>13</v>
      </c>
      <c r="F4590" s="2">
        <f>whlsecost_hourly_4002_202010!F187</f>
        <v>14.17</v>
      </c>
      <c r="G4590" s="2">
        <f>whlsecost_hourly_4002_202010!X187</f>
        <v>2.0099999999999998</v>
      </c>
      <c r="H4590" s="2">
        <f t="shared" si="288"/>
        <v>16.18</v>
      </c>
      <c r="I4590" s="67">
        <f t="shared" si="287"/>
        <v>1243319.74</v>
      </c>
    </row>
    <row r="4591" spans="1:9" x14ac:dyDescent="0.25">
      <c r="A4591" s="59">
        <f t="shared" si="285"/>
        <v>44112</v>
      </c>
      <c r="B4591" s="102">
        <f t="shared" si="286"/>
        <v>14</v>
      </c>
      <c r="C4591" s="65">
        <f>'Actual Solar Data'!K4580</f>
        <v>73680</v>
      </c>
      <c r="D4591" s="59">
        <f>whlsecost_hourly_4002_202010!C188</f>
        <v>44112</v>
      </c>
      <c r="E4591" s="83">
        <f>whlsecost_hourly_4002_202010!D188</f>
        <v>14</v>
      </c>
      <c r="F4591" s="2">
        <f>whlsecost_hourly_4002_202010!F188</f>
        <v>13.97</v>
      </c>
      <c r="G4591" s="2">
        <f>whlsecost_hourly_4002_202010!X188</f>
        <v>2.0099999999999998</v>
      </c>
      <c r="H4591" s="2">
        <f t="shared" si="288"/>
        <v>15.98</v>
      </c>
      <c r="I4591" s="67">
        <f t="shared" si="287"/>
        <v>1177406.4000000001</v>
      </c>
    </row>
    <row r="4592" spans="1:9" x14ac:dyDescent="0.25">
      <c r="A4592" s="59">
        <f t="shared" si="285"/>
        <v>44112</v>
      </c>
      <c r="B4592" s="102">
        <f t="shared" si="286"/>
        <v>15</v>
      </c>
      <c r="C4592" s="65">
        <f>'Actual Solar Data'!K4581</f>
        <v>65348</v>
      </c>
      <c r="D4592" s="59">
        <f>whlsecost_hourly_4002_202010!C189</f>
        <v>44112</v>
      </c>
      <c r="E4592" s="83">
        <f>whlsecost_hourly_4002_202010!D189</f>
        <v>15</v>
      </c>
      <c r="F4592" s="2">
        <f>whlsecost_hourly_4002_202010!F189</f>
        <v>15.64</v>
      </c>
      <c r="G4592" s="2">
        <f>whlsecost_hourly_4002_202010!X189</f>
        <v>2</v>
      </c>
      <c r="H4592" s="2">
        <f t="shared" si="288"/>
        <v>17.64</v>
      </c>
      <c r="I4592" s="67">
        <f t="shared" si="287"/>
        <v>1152738.72</v>
      </c>
    </row>
    <row r="4593" spans="1:9" x14ac:dyDescent="0.25">
      <c r="A4593" s="59">
        <f t="shared" si="285"/>
        <v>44112</v>
      </c>
      <c r="B4593" s="102">
        <f t="shared" si="286"/>
        <v>16</v>
      </c>
      <c r="C4593" s="65">
        <f>'Actual Solar Data'!K4582</f>
        <v>49778</v>
      </c>
      <c r="D4593" s="59">
        <f>whlsecost_hourly_4002_202010!C190</f>
        <v>44112</v>
      </c>
      <c r="E4593" s="83">
        <f>whlsecost_hourly_4002_202010!D190</f>
        <v>16</v>
      </c>
      <c r="F4593" s="2">
        <f>whlsecost_hourly_4002_202010!F190</f>
        <v>16.11</v>
      </c>
      <c r="G4593" s="2">
        <f>whlsecost_hourly_4002_202010!X190</f>
        <v>1.98</v>
      </c>
      <c r="H4593" s="2">
        <f t="shared" si="288"/>
        <v>18.09</v>
      </c>
      <c r="I4593" s="67">
        <f t="shared" si="287"/>
        <v>900484.02</v>
      </c>
    </row>
    <row r="4594" spans="1:9" x14ac:dyDescent="0.25">
      <c r="A4594" s="59">
        <f t="shared" si="285"/>
        <v>44112</v>
      </c>
      <c r="B4594" s="102">
        <f t="shared" si="286"/>
        <v>17</v>
      </c>
      <c r="C4594" s="65">
        <f>'Actual Solar Data'!K4583</f>
        <v>26595</v>
      </c>
      <c r="D4594" s="59">
        <f>whlsecost_hourly_4002_202010!C191</f>
        <v>44112</v>
      </c>
      <c r="E4594" s="83">
        <f>whlsecost_hourly_4002_202010!D191</f>
        <v>17</v>
      </c>
      <c r="F4594" s="2">
        <f>whlsecost_hourly_4002_202010!F191</f>
        <v>24.44</v>
      </c>
      <c r="G4594" s="2">
        <f>whlsecost_hourly_4002_202010!X191</f>
        <v>2.0799999999999996</v>
      </c>
      <c r="H4594" s="2">
        <f t="shared" si="288"/>
        <v>26.52</v>
      </c>
      <c r="I4594" s="67">
        <f t="shared" si="287"/>
        <v>705299.4</v>
      </c>
    </row>
    <row r="4595" spans="1:9" x14ac:dyDescent="0.25">
      <c r="A4595" s="59">
        <f t="shared" si="285"/>
        <v>44112</v>
      </c>
      <c r="B4595" s="102">
        <f t="shared" si="286"/>
        <v>18</v>
      </c>
      <c r="C4595" s="65">
        <f>'Actual Solar Data'!K4584</f>
        <v>5048</v>
      </c>
      <c r="D4595" s="59">
        <f>whlsecost_hourly_4002_202010!C192</f>
        <v>44112</v>
      </c>
      <c r="E4595" s="83">
        <f>whlsecost_hourly_4002_202010!D192</f>
        <v>18</v>
      </c>
      <c r="F4595" s="2">
        <f>whlsecost_hourly_4002_202010!F192</f>
        <v>32.67</v>
      </c>
      <c r="G4595" s="2">
        <f>whlsecost_hourly_4002_202010!X192</f>
        <v>2.09</v>
      </c>
      <c r="H4595" s="2">
        <f t="shared" si="288"/>
        <v>34.760000000000005</v>
      </c>
      <c r="I4595" s="67">
        <f t="shared" si="287"/>
        <v>175468.48000000004</v>
      </c>
    </row>
    <row r="4596" spans="1:9" x14ac:dyDescent="0.25">
      <c r="A4596" s="59">
        <f t="shared" si="285"/>
        <v>44112</v>
      </c>
      <c r="B4596" s="102">
        <f t="shared" si="286"/>
        <v>19</v>
      </c>
      <c r="C4596" s="65">
        <f>'Actual Solar Data'!K4585</f>
        <v>8</v>
      </c>
      <c r="D4596" s="59">
        <f>whlsecost_hourly_4002_202010!C193</f>
        <v>44112</v>
      </c>
      <c r="E4596" s="83">
        <f>whlsecost_hourly_4002_202010!D193</f>
        <v>19</v>
      </c>
      <c r="F4596" s="2">
        <f>whlsecost_hourly_4002_202010!F193</f>
        <v>39.26</v>
      </c>
      <c r="G4596" s="2">
        <f>whlsecost_hourly_4002_202010!X193</f>
        <v>2.1999999999999997</v>
      </c>
      <c r="H4596" s="2">
        <f t="shared" si="288"/>
        <v>41.46</v>
      </c>
      <c r="I4596" s="67">
        <f t="shared" si="287"/>
        <v>331.68</v>
      </c>
    </row>
    <row r="4597" spans="1:9" x14ac:dyDescent="0.25">
      <c r="A4597" s="59">
        <f t="shared" si="285"/>
        <v>44112</v>
      </c>
      <c r="B4597" s="102">
        <f t="shared" si="286"/>
        <v>20</v>
      </c>
      <c r="C4597" s="65">
        <f>'Actual Solar Data'!K4586</f>
        <v>0</v>
      </c>
      <c r="D4597" s="59">
        <f>whlsecost_hourly_4002_202010!C194</f>
        <v>44112</v>
      </c>
      <c r="E4597" s="83">
        <f>whlsecost_hourly_4002_202010!D194</f>
        <v>20</v>
      </c>
      <c r="F4597" s="2">
        <f>whlsecost_hourly_4002_202010!F194</f>
        <v>50.88</v>
      </c>
      <c r="G4597" s="2">
        <f>whlsecost_hourly_4002_202010!X194</f>
        <v>2.5499999999999998</v>
      </c>
      <c r="H4597" s="2">
        <f t="shared" si="288"/>
        <v>53.43</v>
      </c>
      <c r="I4597" s="67">
        <f t="shared" si="287"/>
        <v>0</v>
      </c>
    </row>
    <row r="4598" spans="1:9" x14ac:dyDescent="0.25">
      <c r="A4598" s="59">
        <f t="shared" si="285"/>
        <v>44112</v>
      </c>
      <c r="B4598" s="102">
        <f t="shared" si="286"/>
        <v>21</v>
      </c>
      <c r="C4598" s="65">
        <f>'Actual Solar Data'!K4587</f>
        <v>0</v>
      </c>
      <c r="D4598" s="59">
        <f>whlsecost_hourly_4002_202010!C195</f>
        <v>44112</v>
      </c>
      <c r="E4598" s="83">
        <f>whlsecost_hourly_4002_202010!D195</f>
        <v>21</v>
      </c>
      <c r="F4598" s="2">
        <f>whlsecost_hourly_4002_202010!F195</f>
        <v>28.95</v>
      </c>
      <c r="G4598" s="2">
        <f>whlsecost_hourly_4002_202010!X195</f>
        <v>2.1899999999999995</v>
      </c>
      <c r="H4598" s="2">
        <f t="shared" si="288"/>
        <v>31.14</v>
      </c>
      <c r="I4598" s="67">
        <f t="shared" si="287"/>
        <v>0</v>
      </c>
    </row>
    <row r="4599" spans="1:9" x14ac:dyDescent="0.25">
      <c r="A4599" s="59">
        <f t="shared" si="285"/>
        <v>44112</v>
      </c>
      <c r="B4599" s="102">
        <f t="shared" si="286"/>
        <v>22</v>
      </c>
      <c r="C4599" s="65">
        <f>'Actual Solar Data'!K4588</f>
        <v>0</v>
      </c>
      <c r="D4599" s="59">
        <f>whlsecost_hourly_4002_202010!C196</f>
        <v>44112</v>
      </c>
      <c r="E4599" s="83">
        <f>whlsecost_hourly_4002_202010!D196</f>
        <v>22</v>
      </c>
      <c r="F4599" s="2">
        <f>whlsecost_hourly_4002_202010!F196</f>
        <v>21.48</v>
      </c>
      <c r="G4599" s="2">
        <f>whlsecost_hourly_4002_202010!X196</f>
        <v>2.29</v>
      </c>
      <c r="H4599" s="2">
        <f t="shared" si="288"/>
        <v>23.77</v>
      </c>
      <c r="I4599" s="67">
        <f t="shared" si="287"/>
        <v>0</v>
      </c>
    </row>
    <row r="4600" spans="1:9" x14ac:dyDescent="0.25">
      <c r="A4600" s="59">
        <f t="shared" si="285"/>
        <v>44112</v>
      </c>
      <c r="B4600" s="102">
        <f t="shared" si="286"/>
        <v>23</v>
      </c>
      <c r="C4600" s="65">
        <f>'Actual Solar Data'!K4589</f>
        <v>0</v>
      </c>
      <c r="D4600" s="59">
        <f>whlsecost_hourly_4002_202010!C197</f>
        <v>44112</v>
      </c>
      <c r="E4600" s="83">
        <f>whlsecost_hourly_4002_202010!D197</f>
        <v>23</v>
      </c>
      <c r="F4600" s="2">
        <f>whlsecost_hourly_4002_202010!F197</f>
        <v>14.59</v>
      </c>
      <c r="G4600" s="2">
        <f>whlsecost_hourly_4002_202010!X197</f>
        <v>2.1799999999999997</v>
      </c>
      <c r="H4600" s="2">
        <f t="shared" si="288"/>
        <v>16.77</v>
      </c>
      <c r="I4600" s="67">
        <f t="shared" si="287"/>
        <v>0</v>
      </c>
    </row>
    <row r="4601" spans="1:9" x14ac:dyDescent="0.25">
      <c r="A4601" s="59">
        <f t="shared" si="285"/>
        <v>44112</v>
      </c>
      <c r="B4601" s="102">
        <f t="shared" si="286"/>
        <v>24</v>
      </c>
      <c r="C4601" s="65">
        <f>'Actual Solar Data'!K4590</f>
        <v>0</v>
      </c>
      <c r="D4601" s="59">
        <f>whlsecost_hourly_4002_202010!C198</f>
        <v>44112</v>
      </c>
      <c r="E4601" s="83">
        <f>whlsecost_hourly_4002_202010!D198</f>
        <v>24</v>
      </c>
      <c r="F4601" s="2">
        <f>whlsecost_hourly_4002_202010!F198</f>
        <v>14.66</v>
      </c>
      <c r="G4601" s="2">
        <f>whlsecost_hourly_4002_202010!X198</f>
        <v>1.71</v>
      </c>
      <c r="H4601" s="2">
        <f t="shared" si="288"/>
        <v>16.37</v>
      </c>
      <c r="I4601" s="67">
        <f t="shared" si="287"/>
        <v>0</v>
      </c>
    </row>
    <row r="4602" spans="1:9" x14ac:dyDescent="0.25">
      <c r="A4602" s="59">
        <f t="shared" si="285"/>
        <v>44113</v>
      </c>
      <c r="B4602" s="102">
        <f t="shared" si="286"/>
        <v>1</v>
      </c>
      <c r="C4602" s="65">
        <f>'Actual Solar Data'!K4591</f>
        <v>0</v>
      </c>
      <c r="D4602" s="59">
        <f>whlsecost_hourly_4002_202010!C199</f>
        <v>44113</v>
      </c>
      <c r="E4602" s="83">
        <f>whlsecost_hourly_4002_202010!D199</f>
        <v>1</v>
      </c>
      <c r="F4602" s="2">
        <f>whlsecost_hourly_4002_202010!F199</f>
        <v>14.16</v>
      </c>
      <c r="G4602" s="2">
        <f>whlsecost_hourly_4002_202010!X199</f>
        <v>0.25</v>
      </c>
      <c r="H4602" s="2">
        <f t="shared" si="288"/>
        <v>14.41</v>
      </c>
      <c r="I4602" s="67">
        <f t="shared" si="287"/>
        <v>0</v>
      </c>
    </row>
    <row r="4603" spans="1:9" x14ac:dyDescent="0.25">
      <c r="A4603" s="59">
        <f t="shared" si="285"/>
        <v>44113</v>
      </c>
      <c r="B4603" s="102">
        <f t="shared" si="286"/>
        <v>2</v>
      </c>
      <c r="C4603" s="65">
        <f>'Actual Solar Data'!K4592</f>
        <v>0</v>
      </c>
      <c r="D4603" s="59">
        <f>whlsecost_hourly_4002_202010!C200</f>
        <v>44113</v>
      </c>
      <c r="E4603" s="83">
        <f>whlsecost_hourly_4002_202010!D200</f>
        <v>2</v>
      </c>
      <c r="F4603" s="2">
        <f>whlsecost_hourly_4002_202010!F200</f>
        <v>14.65</v>
      </c>
      <c r="G4603" s="2">
        <f>whlsecost_hourly_4002_202010!X200</f>
        <v>0.25</v>
      </c>
      <c r="H4603" s="2">
        <f t="shared" si="288"/>
        <v>14.9</v>
      </c>
      <c r="I4603" s="67">
        <f t="shared" si="287"/>
        <v>0</v>
      </c>
    </row>
    <row r="4604" spans="1:9" x14ac:dyDescent="0.25">
      <c r="A4604" s="59">
        <f t="shared" si="285"/>
        <v>44113</v>
      </c>
      <c r="B4604" s="102">
        <f t="shared" si="286"/>
        <v>3</v>
      </c>
      <c r="C4604" s="65">
        <f>'Actual Solar Data'!K4593</f>
        <v>0</v>
      </c>
      <c r="D4604" s="59">
        <f>whlsecost_hourly_4002_202010!C201</f>
        <v>44113</v>
      </c>
      <c r="E4604" s="83">
        <f>whlsecost_hourly_4002_202010!D201</f>
        <v>3</v>
      </c>
      <c r="F4604" s="2">
        <f>whlsecost_hourly_4002_202010!F201</f>
        <v>13.98</v>
      </c>
      <c r="G4604" s="2">
        <f>whlsecost_hourly_4002_202010!X201</f>
        <v>0.32</v>
      </c>
      <c r="H4604" s="2">
        <f t="shared" si="288"/>
        <v>14.3</v>
      </c>
      <c r="I4604" s="67">
        <f t="shared" si="287"/>
        <v>0</v>
      </c>
    </row>
    <row r="4605" spans="1:9" x14ac:dyDescent="0.25">
      <c r="A4605" s="59">
        <f t="shared" si="285"/>
        <v>44113</v>
      </c>
      <c r="B4605" s="102">
        <f t="shared" si="286"/>
        <v>4</v>
      </c>
      <c r="C4605" s="65">
        <f>'Actual Solar Data'!K4594</f>
        <v>0</v>
      </c>
      <c r="D4605" s="59">
        <f>whlsecost_hourly_4002_202010!C202</f>
        <v>44113</v>
      </c>
      <c r="E4605" s="83">
        <f>whlsecost_hourly_4002_202010!D202</f>
        <v>4</v>
      </c>
      <c r="F4605" s="2">
        <f>whlsecost_hourly_4002_202010!F202</f>
        <v>14.06</v>
      </c>
      <c r="G4605" s="2">
        <f>whlsecost_hourly_4002_202010!X202</f>
        <v>0.33999999999999997</v>
      </c>
      <c r="H4605" s="2">
        <f t="shared" si="288"/>
        <v>14.4</v>
      </c>
      <c r="I4605" s="67">
        <f t="shared" si="287"/>
        <v>0</v>
      </c>
    </row>
    <row r="4606" spans="1:9" x14ac:dyDescent="0.25">
      <c r="A4606" s="59">
        <f t="shared" si="285"/>
        <v>44113</v>
      </c>
      <c r="B4606" s="102">
        <f t="shared" si="286"/>
        <v>5</v>
      </c>
      <c r="C4606" s="65">
        <f>'Actual Solar Data'!K4595</f>
        <v>0</v>
      </c>
      <c r="D4606" s="59">
        <f>whlsecost_hourly_4002_202010!C203</f>
        <v>44113</v>
      </c>
      <c r="E4606" s="83">
        <f>whlsecost_hourly_4002_202010!D203</f>
        <v>5</v>
      </c>
      <c r="F4606" s="2">
        <f>whlsecost_hourly_4002_202010!F203</f>
        <v>14.28</v>
      </c>
      <c r="G4606" s="2">
        <f>whlsecost_hourly_4002_202010!X203</f>
        <v>0.33999999999999997</v>
      </c>
      <c r="H4606" s="2">
        <f t="shared" si="288"/>
        <v>14.62</v>
      </c>
      <c r="I4606" s="67">
        <f t="shared" si="287"/>
        <v>0</v>
      </c>
    </row>
    <row r="4607" spans="1:9" x14ac:dyDescent="0.25">
      <c r="A4607" s="59">
        <f t="shared" si="285"/>
        <v>44113</v>
      </c>
      <c r="B4607" s="102">
        <f t="shared" si="286"/>
        <v>6</v>
      </c>
      <c r="C4607" s="65">
        <f>'Actual Solar Data'!K4596</f>
        <v>5</v>
      </c>
      <c r="D4607" s="59">
        <f>whlsecost_hourly_4002_202010!C204</f>
        <v>44113</v>
      </c>
      <c r="E4607" s="83">
        <f>whlsecost_hourly_4002_202010!D204</f>
        <v>6</v>
      </c>
      <c r="F4607" s="2">
        <f>whlsecost_hourly_4002_202010!F204</f>
        <v>13.96</v>
      </c>
      <c r="G4607" s="2">
        <f>whlsecost_hourly_4002_202010!X204</f>
        <v>0.26</v>
      </c>
      <c r="H4607" s="2">
        <f t="shared" si="288"/>
        <v>14.22</v>
      </c>
      <c r="I4607" s="67">
        <f t="shared" si="287"/>
        <v>71.100000000000009</v>
      </c>
    </row>
    <row r="4608" spans="1:9" x14ac:dyDescent="0.25">
      <c r="A4608" s="59">
        <f t="shared" si="285"/>
        <v>44113</v>
      </c>
      <c r="B4608" s="102">
        <f t="shared" si="286"/>
        <v>7</v>
      </c>
      <c r="C4608" s="65">
        <f>'Actual Solar Data'!K4597</f>
        <v>3</v>
      </c>
      <c r="D4608" s="59">
        <f>whlsecost_hourly_4002_202010!C205</f>
        <v>44113</v>
      </c>
      <c r="E4608" s="83">
        <f>whlsecost_hourly_4002_202010!D205</f>
        <v>7</v>
      </c>
      <c r="F4608" s="2">
        <f>whlsecost_hourly_4002_202010!F205</f>
        <v>15.64</v>
      </c>
      <c r="G4608" s="2">
        <f>whlsecost_hourly_4002_202010!X205</f>
        <v>0.31</v>
      </c>
      <c r="H4608" s="2">
        <f t="shared" si="288"/>
        <v>15.950000000000001</v>
      </c>
      <c r="I4608" s="67">
        <f t="shared" si="287"/>
        <v>47.85</v>
      </c>
    </row>
    <row r="4609" spans="1:9" x14ac:dyDescent="0.25">
      <c r="A4609" s="59">
        <f t="shared" si="285"/>
        <v>44113</v>
      </c>
      <c r="B4609" s="102">
        <f t="shared" si="286"/>
        <v>8</v>
      </c>
      <c r="C4609" s="65">
        <f>'Actual Solar Data'!K4598</f>
        <v>7913</v>
      </c>
      <c r="D4609" s="59">
        <f>whlsecost_hourly_4002_202010!C206</f>
        <v>44113</v>
      </c>
      <c r="E4609" s="83">
        <f>whlsecost_hourly_4002_202010!D206</f>
        <v>8</v>
      </c>
      <c r="F4609" s="2">
        <f>whlsecost_hourly_4002_202010!F206</f>
        <v>15.62</v>
      </c>
      <c r="G4609" s="2">
        <f>whlsecost_hourly_4002_202010!X206</f>
        <v>0.65999999999999992</v>
      </c>
      <c r="H4609" s="2">
        <f t="shared" si="288"/>
        <v>16.279999999999998</v>
      </c>
      <c r="I4609" s="67">
        <f t="shared" si="287"/>
        <v>128823.63999999998</v>
      </c>
    </row>
    <row r="4610" spans="1:9" x14ac:dyDescent="0.25">
      <c r="A4610" s="59">
        <f t="shared" si="285"/>
        <v>44113</v>
      </c>
      <c r="B4610" s="102">
        <f t="shared" si="286"/>
        <v>9</v>
      </c>
      <c r="C4610" s="65">
        <f>'Actual Solar Data'!K4599</f>
        <v>30470</v>
      </c>
      <c r="D4610" s="59">
        <f>whlsecost_hourly_4002_202010!C207</f>
        <v>44113</v>
      </c>
      <c r="E4610" s="83">
        <f>whlsecost_hourly_4002_202010!D207</f>
        <v>9</v>
      </c>
      <c r="F4610" s="2">
        <f>whlsecost_hourly_4002_202010!F207</f>
        <v>16.75</v>
      </c>
      <c r="G4610" s="2">
        <f>whlsecost_hourly_4002_202010!X207</f>
        <v>0.65999999999999992</v>
      </c>
      <c r="H4610" s="2">
        <f t="shared" si="288"/>
        <v>17.41</v>
      </c>
      <c r="I4610" s="67">
        <f t="shared" si="287"/>
        <v>530482.69999999995</v>
      </c>
    </row>
    <row r="4611" spans="1:9" x14ac:dyDescent="0.25">
      <c r="A4611" s="59">
        <f t="shared" si="285"/>
        <v>44113</v>
      </c>
      <c r="B4611" s="102">
        <f t="shared" si="286"/>
        <v>10</v>
      </c>
      <c r="C4611" s="65">
        <f>'Actual Solar Data'!K4600</f>
        <v>51283</v>
      </c>
      <c r="D4611" s="59">
        <f>whlsecost_hourly_4002_202010!C208</f>
        <v>44113</v>
      </c>
      <c r="E4611" s="83">
        <f>whlsecost_hourly_4002_202010!D208</f>
        <v>10</v>
      </c>
      <c r="F4611" s="2">
        <f>whlsecost_hourly_4002_202010!F208</f>
        <v>15.46</v>
      </c>
      <c r="G4611" s="2">
        <f>whlsecost_hourly_4002_202010!X208</f>
        <v>0.64999999999999991</v>
      </c>
      <c r="H4611" s="2">
        <f t="shared" si="288"/>
        <v>16.11</v>
      </c>
      <c r="I4611" s="67">
        <f t="shared" si="287"/>
        <v>826169.13</v>
      </c>
    </row>
    <row r="4612" spans="1:9" x14ac:dyDescent="0.25">
      <c r="A4612" s="59">
        <f t="shared" si="285"/>
        <v>44113</v>
      </c>
      <c r="B4612" s="102">
        <f t="shared" si="286"/>
        <v>11</v>
      </c>
      <c r="C4612" s="65">
        <f>'Actual Solar Data'!K4601</f>
        <v>65873</v>
      </c>
      <c r="D4612" s="59">
        <f>whlsecost_hourly_4002_202010!C209</f>
        <v>44113</v>
      </c>
      <c r="E4612" s="83">
        <f>whlsecost_hourly_4002_202010!D209</f>
        <v>11</v>
      </c>
      <c r="F4612" s="2">
        <f>whlsecost_hourly_4002_202010!F209</f>
        <v>13.05</v>
      </c>
      <c r="G4612" s="2">
        <f>whlsecost_hourly_4002_202010!X209</f>
        <v>0.61</v>
      </c>
      <c r="H4612" s="2">
        <f t="shared" si="288"/>
        <v>13.66</v>
      </c>
      <c r="I4612" s="67">
        <f t="shared" si="287"/>
        <v>899825.18</v>
      </c>
    </row>
    <row r="4613" spans="1:9" x14ac:dyDescent="0.25">
      <c r="A4613" s="59">
        <f t="shared" si="285"/>
        <v>44113</v>
      </c>
      <c r="B4613" s="102">
        <f t="shared" si="286"/>
        <v>12</v>
      </c>
      <c r="C4613" s="65">
        <f>'Actual Solar Data'!K4602</f>
        <v>73763</v>
      </c>
      <c r="D4613" s="59">
        <f>whlsecost_hourly_4002_202010!C210</f>
        <v>44113</v>
      </c>
      <c r="E4613" s="83">
        <f>whlsecost_hourly_4002_202010!D210</f>
        <v>12</v>
      </c>
      <c r="F4613" s="2">
        <f>whlsecost_hourly_4002_202010!F210</f>
        <v>12.68</v>
      </c>
      <c r="G4613" s="2">
        <f>whlsecost_hourly_4002_202010!X210</f>
        <v>0.61</v>
      </c>
      <c r="H4613" s="2">
        <f t="shared" si="288"/>
        <v>13.29</v>
      </c>
      <c r="I4613" s="67">
        <f t="shared" si="287"/>
        <v>980310.2699999999</v>
      </c>
    </row>
    <row r="4614" spans="1:9" x14ac:dyDescent="0.25">
      <c r="A4614" s="59">
        <f t="shared" si="285"/>
        <v>44113</v>
      </c>
      <c r="B4614" s="102">
        <f t="shared" si="286"/>
        <v>13</v>
      </c>
      <c r="C4614" s="65">
        <f>'Actual Solar Data'!K4603</f>
        <v>75983</v>
      </c>
      <c r="D4614" s="59">
        <f>whlsecost_hourly_4002_202010!C211</f>
        <v>44113</v>
      </c>
      <c r="E4614" s="83">
        <f>whlsecost_hourly_4002_202010!D211</f>
        <v>13</v>
      </c>
      <c r="F4614" s="2">
        <f>whlsecost_hourly_4002_202010!F211</f>
        <v>11.99</v>
      </c>
      <c r="G4614" s="2">
        <f>whlsecost_hourly_4002_202010!X211</f>
        <v>0.58000000000000007</v>
      </c>
      <c r="H4614" s="2">
        <f t="shared" si="288"/>
        <v>12.57</v>
      </c>
      <c r="I4614" s="67">
        <f t="shared" si="287"/>
        <v>955106.31</v>
      </c>
    </row>
    <row r="4615" spans="1:9" x14ac:dyDescent="0.25">
      <c r="A4615" s="59">
        <f t="shared" si="285"/>
        <v>44113</v>
      </c>
      <c r="B4615" s="102">
        <f t="shared" si="286"/>
        <v>14</v>
      </c>
      <c r="C4615" s="65">
        <f>'Actual Solar Data'!K4604</f>
        <v>73018</v>
      </c>
      <c r="D4615" s="59">
        <f>whlsecost_hourly_4002_202010!C212</f>
        <v>44113</v>
      </c>
      <c r="E4615" s="83">
        <f>whlsecost_hourly_4002_202010!D212</f>
        <v>14</v>
      </c>
      <c r="F4615" s="2">
        <f>whlsecost_hourly_4002_202010!F212</f>
        <v>11.95</v>
      </c>
      <c r="G4615" s="2">
        <f>whlsecost_hourly_4002_202010!X212</f>
        <v>0.57000000000000006</v>
      </c>
      <c r="H4615" s="2">
        <f t="shared" si="288"/>
        <v>12.52</v>
      </c>
      <c r="I4615" s="67">
        <f t="shared" si="287"/>
        <v>914185.36</v>
      </c>
    </row>
    <row r="4616" spans="1:9" x14ac:dyDescent="0.25">
      <c r="A4616" s="59">
        <f t="shared" si="285"/>
        <v>44113</v>
      </c>
      <c r="B4616" s="102">
        <f t="shared" si="286"/>
        <v>15</v>
      </c>
      <c r="C4616" s="65">
        <f>'Actual Solar Data'!K4605</f>
        <v>64795</v>
      </c>
      <c r="D4616" s="59">
        <f>whlsecost_hourly_4002_202010!C213</f>
        <v>44113</v>
      </c>
      <c r="E4616" s="83">
        <f>whlsecost_hourly_4002_202010!D213</f>
        <v>15</v>
      </c>
      <c r="F4616" s="2">
        <f>whlsecost_hourly_4002_202010!F213</f>
        <v>11.68</v>
      </c>
      <c r="G4616" s="2">
        <f>whlsecost_hourly_4002_202010!X213</f>
        <v>0.57000000000000006</v>
      </c>
      <c r="H4616" s="2">
        <f t="shared" si="288"/>
        <v>12.25</v>
      </c>
      <c r="I4616" s="67">
        <f t="shared" si="287"/>
        <v>793738.75</v>
      </c>
    </row>
    <row r="4617" spans="1:9" x14ac:dyDescent="0.25">
      <c r="A4617" s="59">
        <f t="shared" si="285"/>
        <v>44113</v>
      </c>
      <c r="B4617" s="102">
        <f t="shared" si="286"/>
        <v>16</v>
      </c>
      <c r="C4617" s="65">
        <f>'Actual Solar Data'!K4606</f>
        <v>49953</v>
      </c>
      <c r="D4617" s="59">
        <f>whlsecost_hourly_4002_202010!C214</f>
        <v>44113</v>
      </c>
      <c r="E4617" s="83">
        <f>whlsecost_hourly_4002_202010!D214</f>
        <v>16</v>
      </c>
      <c r="F4617" s="2">
        <f>whlsecost_hourly_4002_202010!F214</f>
        <v>12.6</v>
      </c>
      <c r="G4617" s="2">
        <f>whlsecost_hourly_4002_202010!X214</f>
        <v>0.56000000000000005</v>
      </c>
      <c r="H4617" s="2">
        <f t="shared" si="288"/>
        <v>13.16</v>
      </c>
      <c r="I4617" s="67">
        <f t="shared" si="287"/>
        <v>657381.48</v>
      </c>
    </row>
    <row r="4618" spans="1:9" x14ac:dyDescent="0.25">
      <c r="A4618" s="59">
        <f t="shared" si="285"/>
        <v>44113</v>
      </c>
      <c r="B4618" s="102">
        <f t="shared" si="286"/>
        <v>17</v>
      </c>
      <c r="C4618" s="65">
        <f>'Actual Solar Data'!K4607</f>
        <v>25880</v>
      </c>
      <c r="D4618" s="59">
        <f>whlsecost_hourly_4002_202010!C215</f>
        <v>44113</v>
      </c>
      <c r="E4618" s="83">
        <f>whlsecost_hourly_4002_202010!D215</f>
        <v>17</v>
      </c>
      <c r="F4618" s="2">
        <f>whlsecost_hourly_4002_202010!F215</f>
        <v>17.14</v>
      </c>
      <c r="G4618" s="2">
        <f>whlsecost_hourly_4002_202010!X215</f>
        <v>0.62</v>
      </c>
      <c r="H4618" s="2">
        <f t="shared" si="288"/>
        <v>17.760000000000002</v>
      </c>
      <c r="I4618" s="67">
        <f t="shared" si="287"/>
        <v>459628.80000000005</v>
      </c>
    </row>
    <row r="4619" spans="1:9" x14ac:dyDescent="0.25">
      <c r="A4619" s="59">
        <f t="shared" si="285"/>
        <v>44113</v>
      </c>
      <c r="B4619" s="102">
        <f t="shared" si="286"/>
        <v>18</v>
      </c>
      <c r="C4619" s="65">
        <f>'Actual Solar Data'!K4608</f>
        <v>4405</v>
      </c>
      <c r="D4619" s="59">
        <f>whlsecost_hourly_4002_202010!C216</f>
        <v>44113</v>
      </c>
      <c r="E4619" s="83">
        <f>whlsecost_hourly_4002_202010!D216</f>
        <v>18</v>
      </c>
      <c r="F4619" s="2">
        <f>whlsecost_hourly_4002_202010!F216</f>
        <v>27.38</v>
      </c>
      <c r="G4619" s="2">
        <f>whlsecost_hourly_4002_202010!X216</f>
        <v>0.83999999999999986</v>
      </c>
      <c r="H4619" s="2">
        <f t="shared" si="288"/>
        <v>28.22</v>
      </c>
      <c r="I4619" s="67">
        <f t="shared" si="287"/>
        <v>124309.09999999999</v>
      </c>
    </row>
    <row r="4620" spans="1:9" x14ac:dyDescent="0.25">
      <c r="A4620" s="59">
        <f t="shared" si="285"/>
        <v>44113</v>
      </c>
      <c r="B4620" s="102">
        <f t="shared" si="286"/>
        <v>19</v>
      </c>
      <c r="C4620" s="65">
        <f>'Actual Solar Data'!K4609</f>
        <v>8</v>
      </c>
      <c r="D4620" s="59">
        <f>whlsecost_hourly_4002_202010!C217</f>
        <v>44113</v>
      </c>
      <c r="E4620" s="83">
        <f>whlsecost_hourly_4002_202010!D217</f>
        <v>19</v>
      </c>
      <c r="F4620" s="2">
        <f>whlsecost_hourly_4002_202010!F217</f>
        <v>24.61</v>
      </c>
      <c r="G4620" s="2">
        <f>whlsecost_hourly_4002_202010!X217</f>
        <v>0.65</v>
      </c>
      <c r="H4620" s="2">
        <f t="shared" si="288"/>
        <v>25.259999999999998</v>
      </c>
      <c r="I4620" s="67">
        <f t="shared" si="287"/>
        <v>202.07999999999998</v>
      </c>
    </row>
    <row r="4621" spans="1:9" x14ac:dyDescent="0.25">
      <c r="A4621" s="59">
        <f t="shared" si="285"/>
        <v>44113</v>
      </c>
      <c r="B4621" s="102">
        <f t="shared" si="286"/>
        <v>20</v>
      </c>
      <c r="C4621" s="65">
        <f>'Actual Solar Data'!K4610</f>
        <v>0</v>
      </c>
      <c r="D4621" s="59">
        <f>whlsecost_hourly_4002_202010!C218</f>
        <v>44113</v>
      </c>
      <c r="E4621" s="83">
        <f>whlsecost_hourly_4002_202010!D218</f>
        <v>20</v>
      </c>
      <c r="F4621" s="2">
        <f>whlsecost_hourly_4002_202010!F218</f>
        <v>27.55</v>
      </c>
      <c r="G4621" s="2">
        <f>whlsecost_hourly_4002_202010!X218</f>
        <v>0.99</v>
      </c>
      <c r="H4621" s="2">
        <f t="shared" si="288"/>
        <v>28.54</v>
      </c>
      <c r="I4621" s="67">
        <f t="shared" si="287"/>
        <v>0</v>
      </c>
    </row>
    <row r="4622" spans="1:9" x14ac:dyDescent="0.25">
      <c r="A4622" s="59">
        <f t="shared" si="285"/>
        <v>44113</v>
      </c>
      <c r="B4622" s="102">
        <f t="shared" si="286"/>
        <v>21</v>
      </c>
      <c r="C4622" s="65">
        <f>'Actual Solar Data'!K4611</f>
        <v>0</v>
      </c>
      <c r="D4622" s="59">
        <f>whlsecost_hourly_4002_202010!C219</f>
        <v>44113</v>
      </c>
      <c r="E4622" s="83">
        <f>whlsecost_hourly_4002_202010!D219</f>
        <v>21</v>
      </c>
      <c r="F4622" s="2">
        <f>whlsecost_hourly_4002_202010!F219</f>
        <v>23.62</v>
      </c>
      <c r="G4622" s="2">
        <f>whlsecost_hourly_4002_202010!X219</f>
        <v>1.01</v>
      </c>
      <c r="H4622" s="2">
        <f t="shared" si="288"/>
        <v>24.630000000000003</v>
      </c>
      <c r="I4622" s="67">
        <f t="shared" si="287"/>
        <v>0</v>
      </c>
    </row>
    <row r="4623" spans="1:9" x14ac:dyDescent="0.25">
      <c r="A4623" s="59">
        <f t="shared" si="285"/>
        <v>44113</v>
      </c>
      <c r="B4623" s="102">
        <f t="shared" si="286"/>
        <v>22</v>
      </c>
      <c r="C4623" s="65">
        <f>'Actual Solar Data'!K4612</f>
        <v>0</v>
      </c>
      <c r="D4623" s="59">
        <f>whlsecost_hourly_4002_202010!C220</f>
        <v>44113</v>
      </c>
      <c r="E4623" s="83">
        <f>whlsecost_hourly_4002_202010!D220</f>
        <v>22</v>
      </c>
      <c r="F4623" s="2">
        <f>whlsecost_hourly_4002_202010!F220</f>
        <v>20.81</v>
      </c>
      <c r="G4623" s="2">
        <f>whlsecost_hourly_4002_202010!X220</f>
        <v>1.1300000000000001</v>
      </c>
      <c r="H4623" s="2">
        <f t="shared" si="288"/>
        <v>21.939999999999998</v>
      </c>
      <c r="I4623" s="67">
        <f t="shared" si="287"/>
        <v>0</v>
      </c>
    </row>
    <row r="4624" spans="1:9" x14ac:dyDescent="0.25">
      <c r="A4624" s="59">
        <f t="shared" si="285"/>
        <v>44113</v>
      </c>
      <c r="B4624" s="102">
        <f t="shared" si="286"/>
        <v>23</v>
      </c>
      <c r="C4624" s="65">
        <f>'Actual Solar Data'!K4613</f>
        <v>0</v>
      </c>
      <c r="D4624" s="59">
        <f>whlsecost_hourly_4002_202010!C221</f>
        <v>44113</v>
      </c>
      <c r="E4624" s="83">
        <f>whlsecost_hourly_4002_202010!D221</f>
        <v>23</v>
      </c>
      <c r="F4624" s="2">
        <f>whlsecost_hourly_4002_202010!F221</f>
        <v>16.36</v>
      </c>
      <c r="G4624" s="2">
        <f>whlsecost_hourly_4002_202010!X221</f>
        <v>0.69</v>
      </c>
      <c r="H4624" s="2">
        <f t="shared" si="288"/>
        <v>17.05</v>
      </c>
      <c r="I4624" s="67">
        <f t="shared" si="287"/>
        <v>0</v>
      </c>
    </row>
    <row r="4625" spans="1:9" x14ac:dyDescent="0.25">
      <c r="A4625" s="59">
        <f t="shared" si="285"/>
        <v>44113</v>
      </c>
      <c r="B4625" s="102">
        <f t="shared" si="286"/>
        <v>24</v>
      </c>
      <c r="C4625" s="65">
        <f>'Actual Solar Data'!K4614</f>
        <v>0</v>
      </c>
      <c r="D4625" s="59">
        <f>whlsecost_hourly_4002_202010!C222</f>
        <v>44113</v>
      </c>
      <c r="E4625" s="83">
        <f>whlsecost_hourly_4002_202010!D222</f>
        <v>24</v>
      </c>
      <c r="F4625" s="2">
        <f>whlsecost_hourly_4002_202010!F222</f>
        <v>11.21</v>
      </c>
      <c r="G4625" s="2">
        <f>whlsecost_hourly_4002_202010!X222</f>
        <v>0.39</v>
      </c>
      <c r="H4625" s="2">
        <f t="shared" si="288"/>
        <v>11.600000000000001</v>
      </c>
      <c r="I4625" s="67">
        <f t="shared" si="287"/>
        <v>0</v>
      </c>
    </row>
    <row r="4626" spans="1:9" x14ac:dyDescent="0.25">
      <c r="A4626" s="59">
        <f t="shared" si="285"/>
        <v>44114</v>
      </c>
      <c r="B4626" s="102">
        <f t="shared" si="286"/>
        <v>1</v>
      </c>
      <c r="C4626" s="65">
        <f>'Actual Solar Data'!K4615</f>
        <v>0</v>
      </c>
      <c r="D4626" s="59">
        <f>whlsecost_hourly_4002_202010!C223</f>
        <v>44114</v>
      </c>
      <c r="E4626" s="83">
        <f>whlsecost_hourly_4002_202010!D223</f>
        <v>1</v>
      </c>
      <c r="F4626" s="2">
        <f>whlsecost_hourly_4002_202010!F223</f>
        <v>9.74</v>
      </c>
      <c r="G4626" s="2">
        <f>whlsecost_hourly_4002_202010!X223</f>
        <v>0.76</v>
      </c>
      <c r="H4626" s="2">
        <f t="shared" si="288"/>
        <v>10.5</v>
      </c>
      <c r="I4626" s="67">
        <f t="shared" si="287"/>
        <v>0</v>
      </c>
    </row>
    <row r="4627" spans="1:9" x14ac:dyDescent="0.25">
      <c r="A4627" s="59">
        <f t="shared" ref="A4627:A4690" si="289">D4627</f>
        <v>44114</v>
      </c>
      <c r="B4627" s="102">
        <f t="shared" ref="B4627:B4690" si="290">E4627</f>
        <v>2</v>
      </c>
      <c r="C4627" s="65">
        <f>'Actual Solar Data'!K4616</f>
        <v>0</v>
      </c>
      <c r="D4627" s="59">
        <f>whlsecost_hourly_4002_202010!C224</f>
        <v>44114</v>
      </c>
      <c r="E4627" s="83">
        <f>whlsecost_hourly_4002_202010!D224</f>
        <v>2</v>
      </c>
      <c r="F4627" s="2">
        <f>whlsecost_hourly_4002_202010!F224</f>
        <v>14</v>
      </c>
      <c r="G4627" s="2">
        <f>whlsecost_hourly_4002_202010!X224</f>
        <v>0.81</v>
      </c>
      <c r="H4627" s="2">
        <f t="shared" si="288"/>
        <v>14.81</v>
      </c>
      <c r="I4627" s="67">
        <f t="shared" si="287"/>
        <v>0</v>
      </c>
    </row>
    <row r="4628" spans="1:9" x14ac:dyDescent="0.25">
      <c r="A4628" s="59">
        <f t="shared" si="289"/>
        <v>44114</v>
      </c>
      <c r="B4628" s="102">
        <f t="shared" si="290"/>
        <v>3</v>
      </c>
      <c r="C4628" s="65">
        <f>'Actual Solar Data'!K4617</f>
        <v>0</v>
      </c>
      <c r="D4628" s="59">
        <f>whlsecost_hourly_4002_202010!C225</f>
        <v>44114</v>
      </c>
      <c r="E4628" s="83">
        <f>whlsecost_hourly_4002_202010!D225</f>
        <v>3</v>
      </c>
      <c r="F4628" s="2">
        <f>whlsecost_hourly_4002_202010!F225</f>
        <v>15.03</v>
      </c>
      <c r="G4628" s="2">
        <f>whlsecost_hourly_4002_202010!X225</f>
        <v>0.77</v>
      </c>
      <c r="H4628" s="2">
        <f t="shared" si="288"/>
        <v>15.799999999999999</v>
      </c>
      <c r="I4628" s="67">
        <f t="shared" ref="I4628:I4691" si="291">C4628*H4628</f>
        <v>0</v>
      </c>
    </row>
    <row r="4629" spans="1:9" x14ac:dyDescent="0.25">
      <c r="A4629" s="59">
        <f t="shared" si="289"/>
        <v>44114</v>
      </c>
      <c r="B4629" s="102">
        <f t="shared" si="290"/>
        <v>4</v>
      </c>
      <c r="C4629" s="65">
        <f>'Actual Solar Data'!K4618</f>
        <v>0</v>
      </c>
      <c r="D4629" s="59">
        <f>whlsecost_hourly_4002_202010!C226</f>
        <v>44114</v>
      </c>
      <c r="E4629" s="83">
        <f>whlsecost_hourly_4002_202010!D226</f>
        <v>4</v>
      </c>
      <c r="F4629" s="2">
        <f>whlsecost_hourly_4002_202010!F226</f>
        <v>15.64</v>
      </c>
      <c r="G4629" s="2">
        <f>whlsecost_hourly_4002_202010!X226</f>
        <v>0.68</v>
      </c>
      <c r="H4629" s="2">
        <f t="shared" si="288"/>
        <v>16.32</v>
      </c>
      <c r="I4629" s="67">
        <f t="shared" si="291"/>
        <v>0</v>
      </c>
    </row>
    <row r="4630" spans="1:9" x14ac:dyDescent="0.25">
      <c r="A4630" s="59">
        <f t="shared" si="289"/>
        <v>44114</v>
      </c>
      <c r="B4630" s="102">
        <f t="shared" si="290"/>
        <v>5</v>
      </c>
      <c r="C4630" s="65">
        <f>'Actual Solar Data'!K4619</f>
        <v>0</v>
      </c>
      <c r="D4630" s="59">
        <f>whlsecost_hourly_4002_202010!C227</f>
        <v>44114</v>
      </c>
      <c r="E4630" s="83">
        <f>whlsecost_hourly_4002_202010!D227</f>
        <v>5</v>
      </c>
      <c r="F4630" s="2">
        <f>whlsecost_hourly_4002_202010!F227</f>
        <v>15.98</v>
      </c>
      <c r="G4630" s="2">
        <f>whlsecost_hourly_4002_202010!X227</f>
        <v>0.68</v>
      </c>
      <c r="H4630" s="2">
        <f t="shared" si="288"/>
        <v>16.66</v>
      </c>
      <c r="I4630" s="67">
        <f t="shared" si="291"/>
        <v>0</v>
      </c>
    </row>
    <row r="4631" spans="1:9" x14ac:dyDescent="0.25">
      <c r="A4631" s="59">
        <f t="shared" si="289"/>
        <v>44114</v>
      </c>
      <c r="B4631" s="102">
        <f t="shared" si="290"/>
        <v>6</v>
      </c>
      <c r="C4631" s="65">
        <f>'Actual Solar Data'!K4620</f>
        <v>5</v>
      </c>
      <c r="D4631" s="59">
        <f>whlsecost_hourly_4002_202010!C228</f>
        <v>44114</v>
      </c>
      <c r="E4631" s="83">
        <f>whlsecost_hourly_4002_202010!D228</f>
        <v>6</v>
      </c>
      <c r="F4631" s="2">
        <f>whlsecost_hourly_4002_202010!F228</f>
        <v>16.47</v>
      </c>
      <c r="G4631" s="2">
        <f>whlsecost_hourly_4002_202010!X228</f>
        <v>0.70000000000000007</v>
      </c>
      <c r="H4631" s="2">
        <f t="shared" si="288"/>
        <v>17.169999999999998</v>
      </c>
      <c r="I4631" s="67">
        <f t="shared" si="291"/>
        <v>85.85</v>
      </c>
    </row>
    <row r="4632" spans="1:9" x14ac:dyDescent="0.25">
      <c r="A4632" s="59">
        <f t="shared" si="289"/>
        <v>44114</v>
      </c>
      <c r="B4632" s="102">
        <f t="shared" si="290"/>
        <v>7</v>
      </c>
      <c r="C4632" s="65">
        <f>'Actual Solar Data'!K4621</f>
        <v>0</v>
      </c>
      <c r="D4632" s="59">
        <f>whlsecost_hourly_4002_202010!C229</f>
        <v>44114</v>
      </c>
      <c r="E4632" s="83">
        <f>whlsecost_hourly_4002_202010!D229</f>
        <v>7</v>
      </c>
      <c r="F4632" s="2">
        <f>whlsecost_hourly_4002_202010!F229</f>
        <v>16.02</v>
      </c>
      <c r="G4632" s="2">
        <f>whlsecost_hourly_4002_202010!X229</f>
        <v>0.73000000000000009</v>
      </c>
      <c r="H4632" s="2">
        <f t="shared" si="288"/>
        <v>16.75</v>
      </c>
      <c r="I4632" s="67">
        <f t="shared" si="291"/>
        <v>0</v>
      </c>
    </row>
    <row r="4633" spans="1:9" x14ac:dyDescent="0.25">
      <c r="A4633" s="59">
        <f t="shared" si="289"/>
        <v>44114</v>
      </c>
      <c r="B4633" s="102">
        <f t="shared" si="290"/>
        <v>8</v>
      </c>
      <c r="C4633" s="65">
        <f>'Actual Solar Data'!K4622</f>
        <v>3073</v>
      </c>
      <c r="D4633" s="59">
        <f>whlsecost_hourly_4002_202010!C230</f>
        <v>44114</v>
      </c>
      <c r="E4633" s="83">
        <f>whlsecost_hourly_4002_202010!D230</f>
        <v>8</v>
      </c>
      <c r="F4633" s="2">
        <f>whlsecost_hourly_4002_202010!F230</f>
        <v>49.53</v>
      </c>
      <c r="G4633" s="2">
        <f>whlsecost_hourly_4002_202010!X230</f>
        <v>1.05</v>
      </c>
      <c r="H4633" s="2">
        <f t="shared" si="288"/>
        <v>50.58</v>
      </c>
      <c r="I4633" s="67">
        <f t="shared" si="291"/>
        <v>155432.34</v>
      </c>
    </row>
    <row r="4634" spans="1:9" x14ac:dyDescent="0.25">
      <c r="A4634" s="59">
        <f t="shared" si="289"/>
        <v>44114</v>
      </c>
      <c r="B4634" s="102">
        <f t="shared" si="290"/>
        <v>9</v>
      </c>
      <c r="C4634" s="65">
        <f>'Actual Solar Data'!K4623</f>
        <v>20348</v>
      </c>
      <c r="D4634" s="59">
        <f>whlsecost_hourly_4002_202010!C231</f>
        <v>44114</v>
      </c>
      <c r="E4634" s="83">
        <f>whlsecost_hourly_4002_202010!D231</f>
        <v>9</v>
      </c>
      <c r="F4634" s="2">
        <f>whlsecost_hourly_4002_202010!F231</f>
        <v>42.05</v>
      </c>
      <c r="G4634" s="2">
        <f>whlsecost_hourly_4002_202010!X231</f>
        <v>1.7100000000000002</v>
      </c>
      <c r="H4634" s="2">
        <f t="shared" si="288"/>
        <v>43.76</v>
      </c>
      <c r="I4634" s="67">
        <f t="shared" si="291"/>
        <v>890428.48</v>
      </c>
    </row>
    <row r="4635" spans="1:9" x14ac:dyDescent="0.25">
      <c r="A4635" s="59">
        <f t="shared" si="289"/>
        <v>44114</v>
      </c>
      <c r="B4635" s="102">
        <f t="shared" si="290"/>
        <v>10</v>
      </c>
      <c r="C4635" s="65">
        <f>'Actual Solar Data'!K4624</f>
        <v>38993</v>
      </c>
      <c r="D4635" s="59">
        <f>whlsecost_hourly_4002_202010!C232</f>
        <v>44114</v>
      </c>
      <c r="E4635" s="83">
        <f>whlsecost_hourly_4002_202010!D232</f>
        <v>10</v>
      </c>
      <c r="F4635" s="2">
        <f>whlsecost_hourly_4002_202010!F232</f>
        <v>12.28</v>
      </c>
      <c r="G4635" s="2">
        <f>whlsecost_hourly_4002_202010!X232</f>
        <v>0.73000000000000009</v>
      </c>
      <c r="H4635" s="2">
        <f t="shared" si="288"/>
        <v>13.01</v>
      </c>
      <c r="I4635" s="67">
        <f t="shared" si="291"/>
        <v>507298.93</v>
      </c>
    </row>
    <row r="4636" spans="1:9" x14ac:dyDescent="0.25">
      <c r="A4636" s="59">
        <f t="shared" si="289"/>
        <v>44114</v>
      </c>
      <c r="B4636" s="102">
        <f t="shared" si="290"/>
        <v>11</v>
      </c>
      <c r="C4636" s="65">
        <f>'Actual Solar Data'!K4625</f>
        <v>54675</v>
      </c>
      <c r="D4636" s="59">
        <f>whlsecost_hourly_4002_202010!C233</f>
        <v>44114</v>
      </c>
      <c r="E4636" s="83">
        <f>whlsecost_hourly_4002_202010!D233</f>
        <v>11</v>
      </c>
      <c r="F4636" s="2">
        <f>whlsecost_hourly_4002_202010!F233</f>
        <v>10.83</v>
      </c>
      <c r="G4636" s="2">
        <f>whlsecost_hourly_4002_202010!X233</f>
        <v>0.65</v>
      </c>
      <c r="H4636" s="2">
        <f t="shared" si="288"/>
        <v>11.48</v>
      </c>
      <c r="I4636" s="67">
        <f t="shared" si="291"/>
        <v>627669</v>
      </c>
    </row>
    <row r="4637" spans="1:9" x14ac:dyDescent="0.25">
      <c r="A4637" s="59">
        <f t="shared" si="289"/>
        <v>44114</v>
      </c>
      <c r="B4637" s="102">
        <f t="shared" si="290"/>
        <v>12</v>
      </c>
      <c r="C4637" s="65">
        <f>'Actual Solar Data'!K4626</f>
        <v>62708</v>
      </c>
      <c r="D4637" s="59">
        <f>whlsecost_hourly_4002_202010!C234</f>
        <v>44114</v>
      </c>
      <c r="E4637" s="83">
        <f>whlsecost_hourly_4002_202010!D234</f>
        <v>12</v>
      </c>
      <c r="F4637" s="2">
        <f>whlsecost_hourly_4002_202010!F234</f>
        <v>10.93</v>
      </c>
      <c r="G4637" s="2">
        <f>whlsecost_hourly_4002_202010!X234</f>
        <v>0.65</v>
      </c>
      <c r="H4637" s="2">
        <f t="shared" si="288"/>
        <v>11.58</v>
      </c>
      <c r="I4637" s="67">
        <f t="shared" si="291"/>
        <v>726158.64</v>
      </c>
    </row>
    <row r="4638" spans="1:9" x14ac:dyDescent="0.25">
      <c r="A4638" s="59">
        <f t="shared" si="289"/>
        <v>44114</v>
      </c>
      <c r="B4638" s="102">
        <f t="shared" si="290"/>
        <v>13</v>
      </c>
      <c r="C4638" s="65">
        <f>'Actual Solar Data'!K4627</f>
        <v>64148</v>
      </c>
      <c r="D4638" s="59">
        <f>whlsecost_hourly_4002_202010!C235</f>
        <v>44114</v>
      </c>
      <c r="E4638" s="83">
        <f>whlsecost_hourly_4002_202010!D235</f>
        <v>13</v>
      </c>
      <c r="F4638" s="2">
        <f>whlsecost_hourly_4002_202010!F235</f>
        <v>11.91</v>
      </c>
      <c r="G4638" s="2">
        <f>whlsecost_hourly_4002_202010!X235</f>
        <v>0.70000000000000007</v>
      </c>
      <c r="H4638" s="2">
        <f t="shared" si="288"/>
        <v>12.61</v>
      </c>
      <c r="I4638" s="67">
        <f t="shared" si="291"/>
        <v>808906.27999999991</v>
      </c>
    </row>
    <row r="4639" spans="1:9" x14ac:dyDescent="0.25">
      <c r="A4639" s="59">
        <f t="shared" si="289"/>
        <v>44114</v>
      </c>
      <c r="B4639" s="102">
        <f t="shared" si="290"/>
        <v>14</v>
      </c>
      <c r="C4639" s="65">
        <f>'Actual Solar Data'!K4628</f>
        <v>58180</v>
      </c>
      <c r="D4639" s="59">
        <f>whlsecost_hourly_4002_202010!C236</f>
        <v>44114</v>
      </c>
      <c r="E4639" s="83">
        <f>whlsecost_hourly_4002_202010!D236</f>
        <v>14</v>
      </c>
      <c r="F4639" s="2">
        <f>whlsecost_hourly_4002_202010!F236</f>
        <v>12.06</v>
      </c>
      <c r="G4639" s="2">
        <f>whlsecost_hourly_4002_202010!X236</f>
        <v>0.66</v>
      </c>
      <c r="H4639" s="2">
        <f t="shared" si="288"/>
        <v>12.72</v>
      </c>
      <c r="I4639" s="67">
        <f t="shared" si="291"/>
        <v>740049.60000000009</v>
      </c>
    </row>
    <row r="4640" spans="1:9" x14ac:dyDescent="0.25">
      <c r="A4640" s="59">
        <f t="shared" si="289"/>
        <v>44114</v>
      </c>
      <c r="B4640" s="102">
        <f t="shared" si="290"/>
        <v>15</v>
      </c>
      <c r="C4640" s="65">
        <f>'Actual Solar Data'!K4629</f>
        <v>50523</v>
      </c>
      <c r="D4640" s="59">
        <f>whlsecost_hourly_4002_202010!C237</f>
        <v>44114</v>
      </c>
      <c r="E4640" s="83">
        <f>whlsecost_hourly_4002_202010!D237</f>
        <v>15</v>
      </c>
      <c r="F4640" s="2">
        <f>whlsecost_hourly_4002_202010!F237</f>
        <v>11.53</v>
      </c>
      <c r="G4640" s="2">
        <f>whlsecost_hourly_4002_202010!X237</f>
        <v>0.64</v>
      </c>
      <c r="H4640" s="2">
        <f t="shared" si="288"/>
        <v>12.17</v>
      </c>
      <c r="I4640" s="67">
        <f t="shared" si="291"/>
        <v>614864.91</v>
      </c>
    </row>
    <row r="4641" spans="1:9" x14ac:dyDescent="0.25">
      <c r="A4641" s="59">
        <f t="shared" si="289"/>
        <v>44114</v>
      </c>
      <c r="B4641" s="102">
        <f t="shared" si="290"/>
        <v>16</v>
      </c>
      <c r="C4641" s="65">
        <f>'Actual Solar Data'!K4630</f>
        <v>36713</v>
      </c>
      <c r="D4641" s="59">
        <f>whlsecost_hourly_4002_202010!C238</f>
        <v>44114</v>
      </c>
      <c r="E4641" s="83">
        <f>whlsecost_hourly_4002_202010!D238</f>
        <v>16</v>
      </c>
      <c r="F4641" s="2">
        <f>whlsecost_hourly_4002_202010!F238</f>
        <v>4.12</v>
      </c>
      <c r="G4641" s="2">
        <f>whlsecost_hourly_4002_202010!X238</f>
        <v>0.72000000000000008</v>
      </c>
      <c r="H4641" s="2">
        <f t="shared" si="288"/>
        <v>4.84</v>
      </c>
      <c r="I4641" s="67">
        <f t="shared" si="291"/>
        <v>177690.91999999998</v>
      </c>
    </row>
    <row r="4642" spans="1:9" x14ac:dyDescent="0.25">
      <c r="A4642" s="59">
        <f t="shared" si="289"/>
        <v>44114</v>
      </c>
      <c r="B4642" s="102">
        <f t="shared" si="290"/>
        <v>17</v>
      </c>
      <c r="C4642" s="65">
        <f>'Actual Solar Data'!K4631</f>
        <v>17830</v>
      </c>
      <c r="D4642" s="59">
        <f>whlsecost_hourly_4002_202010!C239</f>
        <v>44114</v>
      </c>
      <c r="E4642" s="83">
        <f>whlsecost_hourly_4002_202010!D239</f>
        <v>17</v>
      </c>
      <c r="F4642" s="2">
        <f>whlsecost_hourly_4002_202010!F239</f>
        <v>16.7</v>
      </c>
      <c r="G4642" s="2">
        <f>whlsecost_hourly_4002_202010!X239</f>
        <v>0.78</v>
      </c>
      <c r="H4642" s="2">
        <f t="shared" si="288"/>
        <v>17.48</v>
      </c>
      <c r="I4642" s="67">
        <f t="shared" si="291"/>
        <v>311668.40000000002</v>
      </c>
    </row>
    <row r="4643" spans="1:9" x14ac:dyDescent="0.25">
      <c r="A4643" s="59">
        <f t="shared" si="289"/>
        <v>44114</v>
      </c>
      <c r="B4643" s="102">
        <f t="shared" si="290"/>
        <v>18</v>
      </c>
      <c r="C4643" s="65">
        <f>'Actual Solar Data'!K4632</f>
        <v>3803</v>
      </c>
      <c r="D4643" s="59">
        <f>whlsecost_hourly_4002_202010!C240</f>
        <v>44114</v>
      </c>
      <c r="E4643" s="83">
        <f>whlsecost_hourly_4002_202010!D240</f>
        <v>18</v>
      </c>
      <c r="F4643" s="2">
        <f>whlsecost_hourly_4002_202010!F240</f>
        <v>29.3</v>
      </c>
      <c r="G4643" s="2">
        <f>whlsecost_hourly_4002_202010!X240</f>
        <v>0.87</v>
      </c>
      <c r="H4643" s="2">
        <f t="shared" ref="H4643:H4706" si="292">SUM(F4643:G4643)</f>
        <v>30.17</v>
      </c>
      <c r="I4643" s="67">
        <f t="shared" si="291"/>
        <v>114736.51000000001</v>
      </c>
    </row>
    <row r="4644" spans="1:9" x14ac:dyDescent="0.25">
      <c r="A4644" s="59">
        <f t="shared" si="289"/>
        <v>44114</v>
      </c>
      <c r="B4644" s="102">
        <f t="shared" si="290"/>
        <v>19</v>
      </c>
      <c r="C4644" s="65">
        <f>'Actual Solar Data'!K4633</f>
        <v>3</v>
      </c>
      <c r="D4644" s="59">
        <f>whlsecost_hourly_4002_202010!C241</f>
        <v>44114</v>
      </c>
      <c r="E4644" s="83">
        <f>whlsecost_hourly_4002_202010!D241</f>
        <v>19</v>
      </c>
      <c r="F4644" s="2">
        <f>whlsecost_hourly_4002_202010!F241</f>
        <v>36.049999999999997</v>
      </c>
      <c r="G4644" s="2">
        <f>whlsecost_hourly_4002_202010!X241</f>
        <v>0.9900000000000001</v>
      </c>
      <c r="H4644" s="2">
        <f t="shared" si="292"/>
        <v>37.04</v>
      </c>
      <c r="I4644" s="67">
        <f t="shared" si="291"/>
        <v>111.12</v>
      </c>
    </row>
    <row r="4645" spans="1:9" x14ac:dyDescent="0.25">
      <c r="A4645" s="59">
        <f t="shared" si="289"/>
        <v>44114</v>
      </c>
      <c r="B4645" s="102">
        <f t="shared" si="290"/>
        <v>20</v>
      </c>
      <c r="C4645" s="65">
        <f>'Actual Solar Data'!K4634</f>
        <v>0</v>
      </c>
      <c r="D4645" s="59">
        <f>whlsecost_hourly_4002_202010!C242</f>
        <v>44114</v>
      </c>
      <c r="E4645" s="83">
        <f>whlsecost_hourly_4002_202010!D242</f>
        <v>20</v>
      </c>
      <c r="F4645" s="2">
        <f>whlsecost_hourly_4002_202010!F242</f>
        <v>30.76</v>
      </c>
      <c r="G4645" s="2">
        <f>whlsecost_hourly_4002_202010!X242</f>
        <v>0.84000000000000008</v>
      </c>
      <c r="H4645" s="2">
        <f t="shared" si="292"/>
        <v>31.6</v>
      </c>
      <c r="I4645" s="67">
        <f t="shared" si="291"/>
        <v>0</v>
      </c>
    </row>
    <row r="4646" spans="1:9" x14ac:dyDescent="0.25">
      <c r="A4646" s="59">
        <f t="shared" si="289"/>
        <v>44114</v>
      </c>
      <c r="B4646" s="102">
        <f t="shared" si="290"/>
        <v>21</v>
      </c>
      <c r="C4646" s="65">
        <f>'Actual Solar Data'!K4635</f>
        <v>0</v>
      </c>
      <c r="D4646" s="59">
        <f>whlsecost_hourly_4002_202010!C243</f>
        <v>44114</v>
      </c>
      <c r="E4646" s="83">
        <f>whlsecost_hourly_4002_202010!D243</f>
        <v>21</v>
      </c>
      <c r="F4646" s="2">
        <f>whlsecost_hourly_4002_202010!F243</f>
        <v>18.79</v>
      </c>
      <c r="G4646" s="2">
        <f>whlsecost_hourly_4002_202010!X243</f>
        <v>0.7400000000000001</v>
      </c>
      <c r="H4646" s="2">
        <f t="shared" si="292"/>
        <v>19.529999999999998</v>
      </c>
      <c r="I4646" s="67">
        <f t="shared" si="291"/>
        <v>0</v>
      </c>
    </row>
    <row r="4647" spans="1:9" x14ac:dyDescent="0.25">
      <c r="A4647" s="59">
        <f t="shared" si="289"/>
        <v>44114</v>
      </c>
      <c r="B4647" s="102">
        <f t="shared" si="290"/>
        <v>22</v>
      </c>
      <c r="C4647" s="65">
        <f>'Actual Solar Data'!K4636</f>
        <v>0</v>
      </c>
      <c r="D4647" s="59">
        <f>whlsecost_hourly_4002_202010!C244</f>
        <v>44114</v>
      </c>
      <c r="E4647" s="83">
        <f>whlsecost_hourly_4002_202010!D244</f>
        <v>22</v>
      </c>
      <c r="F4647" s="2">
        <f>whlsecost_hourly_4002_202010!F244</f>
        <v>15.05</v>
      </c>
      <c r="G4647" s="2">
        <f>whlsecost_hourly_4002_202010!X244</f>
        <v>0.79</v>
      </c>
      <c r="H4647" s="2">
        <f t="shared" si="292"/>
        <v>15.84</v>
      </c>
      <c r="I4647" s="67">
        <f t="shared" si="291"/>
        <v>0</v>
      </c>
    </row>
    <row r="4648" spans="1:9" x14ac:dyDescent="0.25">
      <c r="A4648" s="59">
        <f t="shared" si="289"/>
        <v>44114</v>
      </c>
      <c r="B4648" s="102">
        <f t="shared" si="290"/>
        <v>23</v>
      </c>
      <c r="C4648" s="65">
        <f>'Actual Solar Data'!K4637</f>
        <v>0</v>
      </c>
      <c r="D4648" s="59">
        <f>whlsecost_hourly_4002_202010!C245</f>
        <v>44114</v>
      </c>
      <c r="E4648" s="83">
        <f>whlsecost_hourly_4002_202010!D245</f>
        <v>23</v>
      </c>
      <c r="F4648" s="2">
        <f>whlsecost_hourly_4002_202010!F245</f>
        <v>11.65</v>
      </c>
      <c r="G4648" s="2">
        <f>whlsecost_hourly_4002_202010!X245</f>
        <v>0.83000000000000007</v>
      </c>
      <c r="H4648" s="2">
        <f t="shared" si="292"/>
        <v>12.48</v>
      </c>
      <c r="I4648" s="67">
        <f t="shared" si="291"/>
        <v>0</v>
      </c>
    </row>
    <row r="4649" spans="1:9" x14ac:dyDescent="0.25">
      <c r="A4649" s="59">
        <f t="shared" si="289"/>
        <v>44114</v>
      </c>
      <c r="B4649" s="102">
        <f t="shared" si="290"/>
        <v>24</v>
      </c>
      <c r="C4649" s="65">
        <f>'Actual Solar Data'!K4638</f>
        <v>0</v>
      </c>
      <c r="D4649" s="59">
        <f>whlsecost_hourly_4002_202010!C246</f>
        <v>44114</v>
      </c>
      <c r="E4649" s="83">
        <f>whlsecost_hourly_4002_202010!D246</f>
        <v>24</v>
      </c>
      <c r="F4649" s="2">
        <f>whlsecost_hourly_4002_202010!F246</f>
        <v>9.2100000000000009</v>
      </c>
      <c r="G4649" s="2">
        <f>whlsecost_hourly_4002_202010!X246</f>
        <v>0.78</v>
      </c>
      <c r="H4649" s="2">
        <f t="shared" si="292"/>
        <v>9.99</v>
      </c>
      <c r="I4649" s="67">
        <f t="shared" si="291"/>
        <v>0</v>
      </c>
    </row>
    <row r="4650" spans="1:9" x14ac:dyDescent="0.25">
      <c r="A4650" s="59">
        <f t="shared" si="289"/>
        <v>44115</v>
      </c>
      <c r="B4650" s="102">
        <f t="shared" si="290"/>
        <v>1</v>
      </c>
      <c r="C4650" s="65">
        <f>'Actual Solar Data'!K4639</f>
        <v>0</v>
      </c>
      <c r="D4650" s="59">
        <f>whlsecost_hourly_4002_202010!C247</f>
        <v>44115</v>
      </c>
      <c r="E4650" s="83">
        <f>whlsecost_hourly_4002_202010!D247</f>
        <v>1</v>
      </c>
      <c r="F4650" s="2">
        <f>whlsecost_hourly_4002_202010!F247</f>
        <v>10.83</v>
      </c>
      <c r="G4650" s="2">
        <f>whlsecost_hourly_4002_202010!X247</f>
        <v>0.39</v>
      </c>
      <c r="H4650" s="2">
        <f t="shared" si="292"/>
        <v>11.22</v>
      </c>
      <c r="I4650" s="67">
        <f t="shared" si="291"/>
        <v>0</v>
      </c>
    </row>
    <row r="4651" spans="1:9" x14ac:dyDescent="0.25">
      <c r="A4651" s="59">
        <f t="shared" si="289"/>
        <v>44115</v>
      </c>
      <c r="B4651" s="102">
        <f t="shared" si="290"/>
        <v>2</v>
      </c>
      <c r="C4651" s="65">
        <f>'Actual Solar Data'!K4640</f>
        <v>0</v>
      </c>
      <c r="D4651" s="59">
        <f>whlsecost_hourly_4002_202010!C248</f>
        <v>44115</v>
      </c>
      <c r="E4651" s="83">
        <f>whlsecost_hourly_4002_202010!D248</f>
        <v>2</v>
      </c>
      <c r="F4651" s="2">
        <f>whlsecost_hourly_4002_202010!F248</f>
        <v>13.43</v>
      </c>
      <c r="G4651" s="2">
        <f>whlsecost_hourly_4002_202010!X248</f>
        <v>0.37</v>
      </c>
      <c r="H4651" s="2">
        <f t="shared" si="292"/>
        <v>13.799999999999999</v>
      </c>
      <c r="I4651" s="67">
        <f t="shared" si="291"/>
        <v>0</v>
      </c>
    </row>
    <row r="4652" spans="1:9" x14ac:dyDescent="0.25">
      <c r="A4652" s="59">
        <f t="shared" si="289"/>
        <v>44115</v>
      </c>
      <c r="B4652" s="102">
        <f t="shared" si="290"/>
        <v>3</v>
      </c>
      <c r="C4652" s="65">
        <f>'Actual Solar Data'!K4641</f>
        <v>0</v>
      </c>
      <c r="D4652" s="59">
        <f>whlsecost_hourly_4002_202010!C249</f>
        <v>44115</v>
      </c>
      <c r="E4652" s="83">
        <f>whlsecost_hourly_4002_202010!D249</f>
        <v>3</v>
      </c>
      <c r="F4652" s="2">
        <f>whlsecost_hourly_4002_202010!F249</f>
        <v>10.81</v>
      </c>
      <c r="G4652" s="2">
        <f>whlsecost_hourly_4002_202010!X249</f>
        <v>0.43</v>
      </c>
      <c r="H4652" s="2">
        <f t="shared" si="292"/>
        <v>11.24</v>
      </c>
      <c r="I4652" s="67">
        <f t="shared" si="291"/>
        <v>0</v>
      </c>
    </row>
    <row r="4653" spans="1:9" x14ac:dyDescent="0.25">
      <c r="A4653" s="59">
        <f t="shared" si="289"/>
        <v>44115</v>
      </c>
      <c r="B4653" s="102">
        <f t="shared" si="290"/>
        <v>4</v>
      </c>
      <c r="C4653" s="65">
        <f>'Actual Solar Data'!K4642</f>
        <v>0</v>
      </c>
      <c r="D4653" s="59">
        <f>whlsecost_hourly_4002_202010!C250</f>
        <v>44115</v>
      </c>
      <c r="E4653" s="83">
        <f>whlsecost_hourly_4002_202010!D250</f>
        <v>4</v>
      </c>
      <c r="F4653" s="2">
        <f>whlsecost_hourly_4002_202010!F250</f>
        <v>11.03</v>
      </c>
      <c r="G4653" s="2">
        <f>whlsecost_hourly_4002_202010!X250</f>
        <v>0.44</v>
      </c>
      <c r="H4653" s="2">
        <f t="shared" si="292"/>
        <v>11.469999999999999</v>
      </c>
      <c r="I4653" s="67">
        <f t="shared" si="291"/>
        <v>0</v>
      </c>
    </row>
    <row r="4654" spans="1:9" x14ac:dyDescent="0.25">
      <c r="A4654" s="59">
        <f t="shared" si="289"/>
        <v>44115</v>
      </c>
      <c r="B4654" s="102">
        <f t="shared" si="290"/>
        <v>5</v>
      </c>
      <c r="C4654" s="65">
        <f>'Actual Solar Data'!K4643</f>
        <v>0</v>
      </c>
      <c r="D4654" s="59">
        <f>whlsecost_hourly_4002_202010!C251</f>
        <v>44115</v>
      </c>
      <c r="E4654" s="83">
        <f>whlsecost_hourly_4002_202010!D251</f>
        <v>5</v>
      </c>
      <c r="F4654" s="2">
        <f>whlsecost_hourly_4002_202010!F251</f>
        <v>11.45</v>
      </c>
      <c r="G4654" s="2">
        <f>whlsecost_hourly_4002_202010!X251</f>
        <v>0.45</v>
      </c>
      <c r="H4654" s="2">
        <f t="shared" si="292"/>
        <v>11.899999999999999</v>
      </c>
      <c r="I4654" s="67">
        <f t="shared" si="291"/>
        <v>0</v>
      </c>
    </row>
    <row r="4655" spans="1:9" x14ac:dyDescent="0.25">
      <c r="A4655" s="59">
        <f t="shared" si="289"/>
        <v>44115</v>
      </c>
      <c r="B4655" s="102">
        <f t="shared" si="290"/>
        <v>6</v>
      </c>
      <c r="C4655" s="65">
        <f>'Actual Solar Data'!K4644</f>
        <v>5</v>
      </c>
      <c r="D4655" s="59">
        <f>whlsecost_hourly_4002_202010!C252</f>
        <v>44115</v>
      </c>
      <c r="E4655" s="83">
        <f>whlsecost_hourly_4002_202010!D252</f>
        <v>6</v>
      </c>
      <c r="F4655" s="2">
        <f>whlsecost_hourly_4002_202010!F252</f>
        <v>10.82</v>
      </c>
      <c r="G4655" s="2">
        <f>whlsecost_hourly_4002_202010!X252</f>
        <v>0.43</v>
      </c>
      <c r="H4655" s="2">
        <f t="shared" si="292"/>
        <v>11.25</v>
      </c>
      <c r="I4655" s="67">
        <f t="shared" si="291"/>
        <v>56.25</v>
      </c>
    </row>
    <row r="4656" spans="1:9" x14ac:dyDescent="0.25">
      <c r="A4656" s="59">
        <f t="shared" si="289"/>
        <v>44115</v>
      </c>
      <c r="B4656" s="102">
        <f t="shared" si="290"/>
        <v>7</v>
      </c>
      <c r="C4656" s="65">
        <f>'Actual Solar Data'!K4645</f>
        <v>5</v>
      </c>
      <c r="D4656" s="59">
        <f>whlsecost_hourly_4002_202010!C253</f>
        <v>44115</v>
      </c>
      <c r="E4656" s="83">
        <f>whlsecost_hourly_4002_202010!D253</f>
        <v>7</v>
      </c>
      <c r="F4656" s="2">
        <f>whlsecost_hourly_4002_202010!F253</f>
        <v>8.52</v>
      </c>
      <c r="G4656" s="2">
        <f>whlsecost_hourly_4002_202010!X253</f>
        <v>0.45999999999999996</v>
      </c>
      <c r="H4656" s="2">
        <f t="shared" si="292"/>
        <v>8.98</v>
      </c>
      <c r="I4656" s="67">
        <f t="shared" si="291"/>
        <v>44.900000000000006</v>
      </c>
    </row>
    <row r="4657" spans="1:9" x14ac:dyDescent="0.25">
      <c r="A4657" s="59">
        <f t="shared" si="289"/>
        <v>44115</v>
      </c>
      <c r="B4657" s="102">
        <f t="shared" si="290"/>
        <v>8</v>
      </c>
      <c r="C4657" s="65">
        <f>'Actual Solar Data'!K4646</f>
        <v>6833</v>
      </c>
      <c r="D4657" s="59">
        <f>whlsecost_hourly_4002_202010!C254</f>
        <v>44115</v>
      </c>
      <c r="E4657" s="83">
        <f>whlsecost_hourly_4002_202010!D254</f>
        <v>8</v>
      </c>
      <c r="F4657" s="2">
        <f>whlsecost_hourly_4002_202010!F254</f>
        <v>7.94</v>
      </c>
      <c r="G4657" s="2">
        <f>whlsecost_hourly_4002_202010!X254</f>
        <v>0.57000000000000006</v>
      </c>
      <c r="H4657" s="2">
        <f t="shared" si="292"/>
        <v>8.51</v>
      </c>
      <c r="I4657" s="67">
        <f t="shared" si="291"/>
        <v>58148.83</v>
      </c>
    </row>
    <row r="4658" spans="1:9" x14ac:dyDescent="0.25">
      <c r="A4658" s="59">
        <f t="shared" si="289"/>
        <v>44115</v>
      </c>
      <c r="B4658" s="102">
        <f t="shared" si="290"/>
        <v>9</v>
      </c>
      <c r="C4658" s="65">
        <f>'Actual Solar Data'!K4647</f>
        <v>29270</v>
      </c>
      <c r="D4658" s="59">
        <f>whlsecost_hourly_4002_202010!C255</f>
        <v>44115</v>
      </c>
      <c r="E4658" s="83">
        <f>whlsecost_hourly_4002_202010!D255</f>
        <v>9</v>
      </c>
      <c r="F4658" s="2">
        <f>whlsecost_hourly_4002_202010!F255</f>
        <v>9.76</v>
      </c>
      <c r="G4658" s="2">
        <f>whlsecost_hourly_4002_202010!X255</f>
        <v>0.36</v>
      </c>
      <c r="H4658" s="2">
        <f t="shared" si="292"/>
        <v>10.119999999999999</v>
      </c>
      <c r="I4658" s="67">
        <f t="shared" si="291"/>
        <v>296212.39999999997</v>
      </c>
    </row>
    <row r="4659" spans="1:9" x14ac:dyDescent="0.25">
      <c r="A4659" s="59">
        <f t="shared" si="289"/>
        <v>44115</v>
      </c>
      <c r="B4659" s="102">
        <f t="shared" si="290"/>
        <v>10</v>
      </c>
      <c r="C4659" s="65">
        <f>'Actual Solar Data'!K4648</f>
        <v>50375</v>
      </c>
      <c r="D4659" s="59">
        <f>whlsecost_hourly_4002_202010!C256</f>
        <v>44115</v>
      </c>
      <c r="E4659" s="83">
        <f>whlsecost_hourly_4002_202010!D256</f>
        <v>10</v>
      </c>
      <c r="F4659" s="2">
        <f>whlsecost_hourly_4002_202010!F256</f>
        <v>5.05</v>
      </c>
      <c r="G4659" s="2">
        <f>whlsecost_hourly_4002_202010!X256</f>
        <v>0.45</v>
      </c>
      <c r="H4659" s="2">
        <f t="shared" si="292"/>
        <v>5.5</v>
      </c>
      <c r="I4659" s="67">
        <f t="shared" si="291"/>
        <v>277062.5</v>
      </c>
    </row>
    <row r="4660" spans="1:9" x14ac:dyDescent="0.25">
      <c r="A4660" s="59">
        <f t="shared" si="289"/>
        <v>44115</v>
      </c>
      <c r="B4660" s="102">
        <f t="shared" si="290"/>
        <v>11</v>
      </c>
      <c r="C4660" s="65">
        <f>'Actual Solar Data'!K4649</f>
        <v>64378</v>
      </c>
      <c r="D4660" s="59">
        <f>whlsecost_hourly_4002_202010!C257</f>
        <v>44115</v>
      </c>
      <c r="E4660" s="83">
        <f>whlsecost_hourly_4002_202010!D257</f>
        <v>11</v>
      </c>
      <c r="F4660" s="2">
        <f>whlsecost_hourly_4002_202010!F257</f>
        <v>8.14</v>
      </c>
      <c r="G4660" s="2">
        <f>whlsecost_hourly_4002_202010!X257</f>
        <v>0.45999999999999996</v>
      </c>
      <c r="H4660" s="2">
        <f t="shared" si="292"/>
        <v>8.6000000000000014</v>
      </c>
      <c r="I4660" s="67">
        <f t="shared" si="291"/>
        <v>553650.80000000005</v>
      </c>
    </row>
    <row r="4661" spans="1:9" x14ac:dyDescent="0.25">
      <c r="A4661" s="59">
        <f t="shared" si="289"/>
        <v>44115</v>
      </c>
      <c r="B4661" s="102">
        <f t="shared" si="290"/>
        <v>12</v>
      </c>
      <c r="C4661" s="65">
        <f>'Actual Solar Data'!K4650</f>
        <v>71580</v>
      </c>
      <c r="D4661" s="59">
        <f>whlsecost_hourly_4002_202010!C258</f>
        <v>44115</v>
      </c>
      <c r="E4661" s="83">
        <f>whlsecost_hourly_4002_202010!D258</f>
        <v>12</v>
      </c>
      <c r="F4661" s="2">
        <f>whlsecost_hourly_4002_202010!F258</f>
        <v>5.69</v>
      </c>
      <c r="G4661" s="2">
        <f>whlsecost_hourly_4002_202010!X258</f>
        <v>0.39</v>
      </c>
      <c r="H4661" s="2">
        <f t="shared" si="292"/>
        <v>6.08</v>
      </c>
      <c r="I4661" s="67">
        <f t="shared" si="291"/>
        <v>435206.40000000002</v>
      </c>
    </row>
    <row r="4662" spans="1:9" x14ac:dyDescent="0.25">
      <c r="A4662" s="59">
        <f t="shared" si="289"/>
        <v>44115</v>
      </c>
      <c r="B4662" s="102">
        <f t="shared" si="290"/>
        <v>13</v>
      </c>
      <c r="C4662" s="65">
        <f>'Actual Solar Data'!K4651</f>
        <v>73225</v>
      </c>
      <c r="D4662" s="59">
        <f>whlsecost_hourly_4002_202010!C259</f>
        <v>44115</v>
      </c>
      <c r="E4662" s="83">
        <f>whlsecost_hourly_4002_202010!D259</f>
        <v>13</v>
      </c>
      <c r="F4662" s="2">
        <f>whlsecost_hourly_4002_202010!F259</f>
        <v>6.48</v>
      </c>
      <c r="G4662" s="2">
        <f>whlsecost_hourly_4002_202010!X259</f>
        <v>0.37</v>
      </c>
      <c r="H4662" s="2">
        <f t="shared" si="292"/>
        <v>6.8500000000000005</v>
      </c>
      <c r="I4662" s="67">
        <f t="shared" si="291"/>
        <v>501591.25000000006</v>
      </c>
    </row>
    <row r="4663" spans="1:9" x14ac:dyDescent="0.25">
      <c r="A4663" s="59">
        <f t="shared" si="289"/>
        <v>44115</v>
      </c>
      <c r="B4663" s="102">
        <f t="shared" si="290"/>
        <v>14</v>
      </c>
      <c r="C4663" s="65">
        <f>'Actual Solar Data'!K4652</f>
        <v>70048</v>
      </c>
      <c r="D4663" s="59">
        <f>whlsecost_hourly_4002_202010!C260</f>
        <v>44115</v>
      </c>
      <c r="E4663" s="83">
        <f>whlsecost_hourly_4002_202010!D260</f>
        <v>14</v>
      </c>
      <c r="F4663" s="2">
        <f>whlsecost_hourly_4002_202010!F260</f>
        <v>9.6999999999999993</v>
      </c>
      <c r="G4663" s="2">
        <f>whlsecost_hourly_4002_202010!X260</f>
        <v>0.33</v>
      </c>
      <c r="H4663" s="2">
        <f t="shared" si="292"/>
        <v>10.029999999999999</v>
      </c>
      <c r="I4663" s="67">
        <f t="shared" si="291"/>
        <v>702581.44</v>
      </c>
    </row>
    <row r="4664" spans="1:9" x14ac:dyDescent="0.25">
      <c r="A4664" s="59">
        <f t="shared" si="289"/>
        <v>44115</v>
      </c>
      <c r="B4664" s="102">
        <f t="shared" si="290"/>
        <v>15</v>
      </c>
      <c r="C4664" s="65">
        <f>'Actual Solar Data'!K4653</f>
        <v>62438</v>
      </c>
      <c r="D4664" s="59">
        <f>whlsecost_hourly_4002_202010!C261</f>
        <v>44115</v>
      </c>
      <c r="E4664" s="83">
        <f>whlsecost_hourly_4002_202010!D261</f>
        <v>15</v>
      </c>
      <c r="F4664" s="2">
        <f>whlsecost_hourly_4002_202010!F261</f>
        <v>6.11</v>
      </c>
      <c r="G4664" s="2">
        <f>whlsecost_hourly_4002_202010!X261</f>
        <v>0.35</v>
      </c>
      <c r="H4664" s="2">
        <f t="shared" si="292"/>
        <v>6.46</v>
      </c>
      <c r="I4664" s="67">
        <f t="shared" si="291"/>
        <v>403349.48</v>
      </c>
    </row>
    <row r="4665" spans="1:9" x14ac:dyDescent="0.25">
      <c r="A4665" s="59">
        <f t="shared" si="289"/>
        <v>44115</v>
      </c>
      <c r="B4665" s="102">
        <f t="shared" si="290"/>
        <v>16</v>
      </c>
      <c r="C4665" s="65">
        <f>'Actual Solar Data'!K4654</f>
        <v>48418</v>
      </c>
      <c r="D4665" s="59">
        <f>whlsecost_hourly_4002_202010!C262</f>
        <v>44115</v>
      </c>
      <c r="E4665" s="83">
        <f>whlsecost_hourly_4002_202010!D262</f>
        <v>16</v>
      </c>
      <c r="F4665" s="2">
        <f>whlsecost_hourly_4002_202010!F262</f>
        <v>10.73</v>
      </c>
      <c r="G4665" s="2">
        <f>whlsecost_hourly_4002_202010!X262</f>
        <v>0.33</v>
      </c>
      <c r="H4665" s="2">
        <f t="shared" si="292"/>
        <v>11.06</v>
      </c>
      <c r="I4665" s="67">
        <f t="shared" si="291"/>
        <v>535503.08000000007</v>
      </c>
    </row>
    <row r="4666" spans="1:9" x14ac:dyDescent="0.25">
      <c r="A4666" s="59">
        <f t="shared" si="289"/>
        <v>44115</v>
      </c>
      <c r="B4666" s="102">
        <f t="shared" si="290"/>
        <v>17</v>
      </c>
      <c r="C4666" s="65">
        <f>'Actual Solar Data'!K4655</f>
        <v>21738</v>
      </c>
      <c r="D4666" s="59">
        <f>whlsecost_hourly_4002_202010!C263</f>
        <v>44115</v>
      </c>
      <c r="E4666" s="83">
        <f>whlsecost_hourly_4002_202010!D263</f>
        <v>17</v>
      </c>
      <c r="F4666" s="2">
        <f>whlsecost_hourly_4002_202010!F263</f>
        <v>16.399999999999999</v>
      </c>
      <c r="G4666" s="2">
        <f>whlsecost_hourly_4002_202010!X263</f>
        <v>0.47</v>
      </c>
      <c r="H4666" s="2">
        <f t="shared" si="292"/>
        <v>16.869999999999997</v>
      </c>
      <c r="I4666" s="67">
        <f t="shared" si="291"/>
        <v>366720.05999999994</v>
      </c>
    </row>
    <row r="4667" spans="1:9" x14ac:dyDescent="0.25">
      <c r="A4667" s="59">
        <f t="shared" si="289"/>
        <v>44115</v>
      </c>
      <c r="B4667" s="102">
        <f t="shared" si="290"/>
        <v>18</v>
      </c>
      <c r="C4667" s="65">
        <f>'Actual Solar Data'!K4656</f>
        <v>3488</v>
      </c>
      <c r="D4667" s="59">
        <f>whlsecost_hourly_4002_202010!C264</f>
        <v>44115</v>
      </c>
      <c r="E4667" s="83">
        <f>whlsecost_hourly_4002_202010!D264</f>
        <v>18</v>
      </c>
      <c r="F4667" s="2">
        <f>whlsecost_hourly_4002_202010!F264</f>
        <v>25.93</v>
      </c>
      <c r="G4667" s="2">
        <f>whlsecost_hourly_4002_202010!X264</f>
        <v>0.48000000000000004</v>
      </c>
      <c r="H4667" s="2">
        <f t="shared" si="292"/>
        <v>26.41</v>
      </c>
      <c r="I4667" s="67">
        <f t="shared" si="291"/>
        <v>92118.080000000002</v>
      </c>
    </row>
    <row r="4668" spans="1:9" x14ac:dyDescent="0.25">
      <c r="A4668" s="59">
        <f t="shared" si="289"/>
        <v>44115</v>
      </c>
      <c r="B4668" s="102">
        <f t="shared" si="290"/>
        <v>19</v>
      </c>
      <c r="C4668" s="65">
        <f>'Actual Solar Data'!K4657</f>
        <v>3</v>
      </c>
      <c r="D4668" s="59">
        <f>whlsecost_hourly_4002_202010!C265</f>
        <v>44115</v>
      </c>
      <c r="E4668" s="83">
        <f>whlsecost_hourly_4002_202010!D265</f>
        <v>19</v>
      </c>
      <c r="F4668" s="2">
        <f>whlsecost_hourly_4002_202010!F265</f>
        <v>32</v>
      </c>
      <c r="G4668" s="2">
        <f>whlsecost_hourly_4002_202010!X265</f>
        <v>1.1099999999999999</v>
      </c>
      <c r="H4668" s="2">
        <f t="shared" si="292"/>
        <v>33.11</v>
      </c>
      <c r="I4668" s="67">
        <f t="shared" si="291"/>
        <v>99.33</v>
      </c>
    </row>
    <row r="4669" spans="1:9" x14ac:dyDescent="0.25">
      <c r="A4669" s="59">
        <f t="shared" si="289"/>
        <v>44115</v>
      </c>
      <c r="B4669" s="102">
        <f t="shared" si="290"/>
        <v>20</v>
      </c>
      <c r="C4669" s="65">
        <f>'Actual Solar Data'!K4658</f>
        <v>0</v>
      </c>
      <c r="D4669" s="59">
        <f>whlsecost_hourly_4002_202010!C266</f>
        <v>44115</v>
      </c>
      <c r="E4669" s="83">
        <f>whlsecost_hourly_4002_202010!D266</f>
        <v>20</v>
      </c>
      <c r="F4669" s="2">
        <f>whlsecost_hourly_4002_202010!F266</f>
        <v>28.28</v>
      </c>
      <c r="G4669" s="2">
        <f>whlsecost_hourly_4002_202010!X266</f>
        <v>0.81</v>
      </c>
      <c r="H4669" s="2">
        <f t="shared" si="292"/>
        <v>29.09</v>
      </c>
      <c r="I4669" s="67">
        <f t="shared" si="291"/>
        <v>0</v>
      </c>
    </row>
    <row r="4670" spans="1:9" x14ac:dyDescent="0.25">
      <c r="A4670" s="59">
        <f t="shared" si="289"/>
        <v>44115</v>
      </c>
      <c r="B4670" s="102">
        <f t="shared" si="290"/>
        <v>21</v>
      </c>
      <c r="C4670" s="65">
        <f>'Actual Solar Data'!K4659</f>
        <v>0</v>
      </c>
      <c r="D4670" s="59">
        <f>whlsecost_hourly_4002_202010!C267</f>
        <v>44115</v>
      </c>
      <c r="E4670" s="83">
        <f>whlsecost_hourly_4002_202010!D267</f>
        <v>21</v>
      </c>
      <c r="F4670" s="2">
        <f>whlsecost_hourly_4002_202010!F267</f>
        <v>29.73</v>
      </c>
      <c r="G4670" s="2">
        <f>whlsecost_hourly_4002_202010!X267</f>
        <v>1.1600000000000001</v>
      </c>
      <c r="H4670" s="2">
        <f t="shared" si="292"/>
        <v>30.89</v>
      </c>
      <c r="I4670" s="67">
        <f t="shared" si="291"/>
        <v>0</v>
      </c>
    </row>
    <row r="4671" spans="1:9" x14ac:dyDescent="0.25">
      <c r="A4671" s="59">
        <f t="shared" si="289"/>
        <v>44115</v>
      </c>
      <c r="B4671" s="102">
        <f t="shared" si="290"/>
        <v>22</v>
      </c>
      <c r="C4671" s="65">
        <f>'Actual Solar Data'!K4660</f>
        <v>0</v>
      </c>
      <c r="D4671" s="59">
        <f>whlsecost_hourly_4002_202010!C268</f>
        <v>44115</v>
      </c>
      <c r="E4671" s="83">
        <f>whlsecost_hourly_4002_202010!D268</f>
        <v>22</v>
      </c>
      <c r="F4671" s="2">
        <f>whlsecost_hourly_4002_202010!F268</f>
        <v>17.73</v>
      </c>
      <c r="G4671" s="2">
        <f>whlsecost_hourly_4002_202010!X268</f>
        <v>0.73</v>
      </c>
      <c r="H4671" s="2">
        <f t="shared" si="292"/>
        <v>18.46</v>
      </c>
      <c r="I4671" s="67">
        <f t="shared" si="291"/>
        <v>0</v>
      </c>
    </row>
    <row r="4672" spans="1:9" x14ac:dyDescent="0.25">
      <c r="A4672" s="59">
        <f t="shared" si="289"/>
        <v>44115</v>
      </c>
      <c r="B4672" s="102">
        <f t="shared" si="290"/>
        <v>23</v>
      </c>
      <c r="C4672" s="65">
        <f>'Actual Solar Data'!K4661</f>
        <v>0</v>
      </c>
      <c r="D4672" s="59">
        <f>whlsecost_hourly_4002_202010!C269</f>
        <v>44115</v>
      </c>
      <c r="E4672" s="83">
        <f>whlsecost_hourly_4002_202010!D269</f>
        <v>23</v>
      </c>
      <c r="F4672" s="2">
        <f>whlsecost_hourly_4002_202010!F269</f>
        <v>18.920000000000002</v>
      </c>
      <c r="G4672" s="2">
        <f>whlsecost_hourly_4002_202010!X269</f>
        <v>1.07</v>
      </c>
      <c r="H4672" s="2">
        <f t="shared" si="292"/>
        <v>19.990000000000002</v>
      </c>
      <c r="I4672" s="67">
        <f t="shared" si="291"/>
        <v>0</v>
      </c>
    </row>
    <row r="4673" spans="1:9" x14ac:dyDescent="0.25">
      <c r="A4673" s="59">
        <f t="shared" si="289"/>
        <v>44115</v>
      </c>
      <c r="B4673" s="102">
        <f t="shared" si="290"/>
        <v>24</v>
      </c>
      <c r="C4673" s="65">
        <f>'Actual Solar Data'!K4662</f>
        <v>0</v>
      </c>
      <c r="D4673" s="59">
        <f>whlsecost_hourly_4002_202010!C270</f>
        <v>44115</v>
      </c>
      <c r="E4673" s="83">
        <f>whlsecost_hourly_4002_202010!D270</f>
        <v>24</v>
      </c>
      <c r="F4673" s="2">
        <f>whlsecost_hourly_4002_202010!F270</f>
        <v>14.65</v>
      </c>
      <c r="G4673" s="2">
        <f>whlsecost_hourly_4002_202010!X270</f>
        <v>0.77</v>
      </c>
      <c r="H4673" s="2">
        <f t="shared" si="292"/>
        <v>15.42</v>
      </c>
      <c r="I4673" s="67">
        <f t="shared" si="291"/>
        <v>0</v>
      </c>
    </row>
    <row r="4674" spans="1:9" x14ac:dyDescent="0.25">
      <c r="A4674" s="59">
        <f t="shared" si="289"/>
        <v>44116</v>
      </c>
      <c r="B4674" s="102">
        <f t="shared" si="290"/>
        <v>1</v>
      </c>
      <c r="C4674" s="65">
        <f>'Actual Solar Data'!K4663</f>
        <v>0</v>
      </c>
      <c r="D4674" s="59">
        <f>whlsecost_hourly_4002_202010!C271</f>
        <v>44116</v>
      </c>
      <c r="E4674" s="83">
        <f>whlsecost_hourly_4002_202010!D271</f>
        <v>1</v>
      </c>
      <c r="F4674" s="2">
        <f>whlsecost_hourly_4002_202010!F271</f>
        <v>14.05</v>
      </c>
      <c r="G4674" s="2">
        <f>whlsecost_hourly_4002_202010!X271</f>
        <v>1.1199999999999999</v>
      </c>
      <c r="H4674" s="2">
        <f t="shared" si="292"/>
        <v>15.17</v>
      </c>
      <c r="I4674" s="67">
        <f t="shared" si="291"/>
        <v>0</v>
      </c>
    </row>
    <row r="4675" spans="1:9" x14ac:dyDescent="0.25">
      <c r="A4675" s="59">
        <f t="shared" si="289"/>
        <v>44116</v>
      </c>
      <c r="B4675" s="102">
        <f t="shared" si="290"/>
        <v>2</v>
      </c>
      <c r="C4675" s="65">
        <f>'Actual Solar Data'!K4664</f>
        <v>0</v>
      </c>
      <c r="D4675" s="59">
        <f>whlsecost_hourly_4002_202010!C272</f>
        <v>44116</v>
      </c>
      <c r="E4675" s="83">
        <f>whlsecost_hourly_4002_202010!D272</f>
        <v>2</v>
      </c>
      <c r="F4675" s="2">
        <f>whlsecost_hourly_4002_202010!F272</f>
        <v>14.06</v>
      </c>
      <c r="G4675" s="2">
        <f>whlsecost_hourly_4002_202010!X272</f>
        <v>1.07</v>
      </c>
      <c r="H4675" s="2">
        <f t="shared" si="292"/>
        <v>15.13</v>
      </c>
      <c r="I4675" s="67">
        <f t="shared" si="291"/>
        <v>0</v>
      </c>
    </row>
    <row r="4676" spans="1:9" x14ac:dyDescent="0.25">
      <c r="A4676" s="59">
        <f t="shared" si="289"/>
        <v>44116</v>
      </c>
      <c r="B4676" s="102">
        <f t="shared" si="290"/>
        <v>3</v>
      </c>
      <c r="C4676" s="65">
        <f>'Actual Solar Data'!K4665</f>
        <v>0</v>
      </c>
      <c r="D4676" s="59">
        <f>whlsecost_hourly_4002_202010!C273</f>
        <v>44116</v>
      </c>
      <c r="E4676" s="83">
        <f>whlsecost_hourly_4002_202010!D273</f>
        <v>3</v>
      </c>
      <c r="F4676" s="2">
        <f>whlsecost_hourly_4002_202010!F273</f>
        <v>14.15</v>
      </c>
      <c r="G4676" s="2">
        <f>whlsecost_hourly_4002_202010!X273</f>
        <v>1.07</v>
      </c>
      <c r="H4676" s="2">
        <f t="shared" si="292"/>
        <v>15.22</v>
      </c>
      <c r="I4676" s="67">
        <f t="shared" si="291"/>
        <v>0</v>
      </c>
    </row>
    <row r="4677" spans="1:9" x14ac:dyDescent="0.25">
      <c r="A4677" s="59">
        <f t="shared" si="289"/>
        <v>44116</v>
      </c>
      <c r="B4677" s="102">
        <f t="shared" si="290"/>
        <v>4</v>
      </c>
      <c r="C4677" s="65">
        <f>'Actual Solar Data'!K4666</f>
        <v>0</v>
      </c>
      <c r="D4677" s="59">
        <f>whlsecost_hourly_4002_202010!C274</f>
        <v>44116</v>
      </c>
      <c r="E4677" s="83">
        <f>whlsecost_hourly_4002_202010!D274</f>
        <v>4</v>
      </c>
      <c r="F4677" s="2">
        <f>whlsecost_hourly_4002_202010!F274</f>
        <v>14.01</v>
      </c>
      <c r="G4677" s="2">
        <f>whlsecost_hourly_4002_202010!X274</f>
        <v>1.07</v>
      </c>
      <c r="H4677" s="2">
        <f t="shared" si="292"/>
        <v>15.08</v>
      </c>
      <c r="I4677" s="67">
        <f t="shared" si="291"/>
        <v>0</v>
      </c>
    </row>
    <row r="4678" spans="1:9" x14ac:dyDescent="0.25">
      <c r="A4678" s="59">
        <f t="shared" si="289"/>
        <v>44116</v>
      </c>
      <c r="B4678" s="102">
        <f t="shared" si="290"/>
        <v>5</v>
      </c>
      <c r="C4678" s="65">
        <f>'Actual Solar Data'!K4667</f>
        <v>0</v>
      </c>
      <c r="D4678" s="59">
        <f>whlsecost_hourly_4002_202010!C275</f>
        <v>44116</v>
      </c>
      <c r="E4678" s="83">
        <f>whlsecost_hourly_4002_202010!D275</f>
        <v>5</v>
      </c>
      <c r="F4678" s="2">
        <f>whlsecost_hourly_4002_202010!F275</f>
        <v>13.92</v>
      </c>
      <c r="G4678" s="2">
        <f>whlsecost_hourly_4002_202010!X275</f>
        <v>1.07</v>
      </c>
      <c r="H4678" s="2">
        <f t="shared" si="292"/>
        <v>14.99</v>
      </c>
      <c r="I4678" s="67">
        <f t="shared" si="291"/>
        <v>0</v>
      </c>
    </row>
    <row r="4679" spans="1:9" x14ac:dyDescent="0.25">
      <c r="A4679" s="59">
        <f t="shared" si="289"/>
        <v>44116</v>
      </c>
      <c r="B4679" s="102">
        <f t="shared" si="290"/>
        <v>6</v>
      </c>
      <c r="C4679" s="65">
        <f>'Actual Solar Data'!K4668</f>
        <v>3</v>
      </c>
      <c r="D4679" s="59">
        <f>whlsecost_hourly_4002_202010!C276</f>
        <v>44116</v>
      </c>
      <c r="E4679" s="83">
        <f>whlsecost_hourly_4002_202010!D276</f>
        <v>6</v>
      </c>
      <c r="F4679" s="2">
        <f>whlsecost_hourly_4002_202010!F276</f>
        <v>14</v>
      </c>
      <c r="G4679" s="2">
        <f>whlsecost_hourly_4002_202010!X276</f>
        <v>1.07</v>
      </c>
      <c r="H4679" s="2">
        <f t="shared" si="292"/>
        <v>15.07</v>
      </c>
      <c r="I4679" s="67">
        <f t="shared" si="291"/>
        <v>45.21</v>
      </c>
    </row>
    <row r="4680" spans="1:9" x14ac:dyDescent="0.25">
      <c r="A4680" s="59">
        <f t="shared" si="289"/>
        <v>44116</v>
      </c>
      <c r="B4680" s="102">
        <f t="shared" si="290"/>
        <v>7</v>
      </c>
      <c r="C4680" s="65">
        <f>'Actual Solar Data'!K4669</f>
        <v>5</v>
      </c>
      <c r="D4680" s="59">
        <f>whlsecost_hourly_4002_202010!C277</f>
        <v>44116</v>
      </c>
      <c r="E4680" s="83">
        <f>whlsecost_hourly_4002_202010!D277</f>
        <v>7</v>
      </c>
      <c r="F4680" s="2">
        <f>whlsecost_hourly_4002_202010!F277</f>
        <v>24.82</v>
      </c>
      <c r="G4680" s="2">
        <f>whlsecost_hourly_4002_202010!X277</f>
        <v>1.55</v>
      </c>
      <c r="H4680" s="2">
        <f t="shared" si="292"/>
        <v>26.37</v>
      </c>
      <c r="I4680" s="67">
        <f t="shared" si="291"/>
        <v>131.85</v>
      </c>
    </row>
    <row r="4681" spans="1:9" x14ac:dyDescent="0.25">
      <c r="A4681" s="59">
        <f t="shared" si="289"/>
        <v>44116</v>
      </c>
      <c r="B4681" s="102">
        <f t="shared" si="290"/>
        <v>8</v>
      </c>
      <c r="C4681" s="65">
        <f>'Actual Solar Data'!K4670</f>
        <v>2020</v>
      </c>
      <c r="D4681" s="59">
        <f>whlsecost_hourly_4002_202010!C278</f>
        <v>44116</v>
      </c>
      <c r="E4681" s="83">
        <f>whlsecost_hourly_4002_202010!D278</f>
        <v>8</v>
      </c>
      <c r="F4681" s="2">
        <f>whlsecost_hourly_4002_202010!F278</f>
        <v>34.22</v>
      </c>
      <c r="G4681" s="2">
        <f>whlsecost_hourly_4002_202010!X278</f>
        <v>2</v>
      </c>
      <c r="H4681" s="2">
        <f t="shared" si="292"/>
        <v>36.22</v>
      </c>
      <c r="I4681" s="67">
        <f t="shared" si="291"/>
        <v>73164.399999999994</v>
      </c>
    </row>
    <row r="4682" spans="1:9" x14ac:dyDescent="0.25">
      <c r="A4682" s="59">
        <f t="shared" si="289"/>
        <v>44116</v>
      </c>
      <c r="B4682" s="102">
        <f t="shared" si="290"/>
        <v>9</v>
      </c>
      <c r="C4682" s="65">
        <f>'Actual Solar Data'!K4671</f>
        <v>8298</v>
      </c>
      <c r="D4682" s="59">
        <f>whlsecost_hourly_4002_202010!C279</f>
        <v>44116</v>
      </c>
      <c r="E4682" s="83">
        <f>whlsecost_hourly_4002_202010!D279</f>
        <v>9</v>
      </c>
      <c r="F4682" s="2">
        <f>whlsecost_hourly_4002_202010!F279</f>
        <v>36.31</v>
      </c>
      <c r="G4682" s="2">
        <f>whlsecost_hourly_4002_202010!X279</f>
        <v>1.51</v>
      </c>
      <c r="H4682" s="2">
        <f t="shared" si="292"/>
        <v>37.82</v>
      </c>
      <c r="I4682" s="67">
        <f t="shared" si="291"/>
        <v>313830.36</v>
      </c>
    </row>
    <row r="4683" spans="1:9" x14ac:dyDescent="0.25">
      <c r="A4683" s="59">
        <f t="shared" si="289"/>
        <v>44116</v>
      </c>
      <c r="B4683" s="102">
        <f t="shared" si="290"/>
        <v>10</v>
      </c>
      <c r="C4683" s="65">
        <f>'Actual Solar Data'!K4672</f>
        <v>21015</v>
      </c>
      <c r="D4683" s="59">
        <f>whlsecost_hourly_4002_202010!C280</f>
        <v>44116</v>
      </c>
      <c r="E4683" s="83">
        <f>whlsecost_hourly_4002_202010!D280</f>
        <v>10</v>
      </c>
      <c r="F4683" s="2">
        <f>whlsecost_hourly_4002_202010!F280</f>
        <v>40.119999999999997</v>
      </c>
      <c r="G4683" s="2">
        <f>whlsecost_hourly_4002_202010!X280</f>
        <v>1.56</v>
      </c>
      <c r="H4683" s="2">
        <f t="shared" si="292"/>
        <v>41.68</v>
      </c>
      <c r="I4683" s="67">
        <f t="shared" si="291"/>
        <v>875905.2</v>
      </c>
    </row>
    <row r="4684" spans="1:9" x14ac:dyDescent="0.25">
      <c r="A4684" s="59">
        <f t="shared" si="289"/>
        <v>44116</v>
      </c>
      <c r="B4684" s="102">
        <f t="shared" si="290"/>
        <v>11</v>
      </c>
      <c r="C4684" s="65">
        <f>'Actual Solar Data'!K4673</f>
        <v>24643</v>
      </c>
      <c r="D4684" s="59">
        <f>whlsecost_hourly_4002_202010!C281</f>
        <v>44116</v>
      </c>
      <c r="E4684" s="83">
        <f>whlsecost_hourly_4002_202010!D281</f>
        <v>11</v>
      </c>
      <c r="F4684" s="2">
        <f>whlsecost_hourly_4002_202010!F281</f>
        <v>44.88</v>
      </c>
      <c r="G4684" s="2">
        <f>whlsecost_hourly_4002_202010!X281</f>
        <v>1.81</v>
      </c>
      <c r="H4684" s="2">
        <f t="shared" si="292"/>
        <v>46.690000000000005</v>
      </c>
      <c r="I4684" s="67">
        <f t="shared" si="291"/>
        <v>1150581.6700000002</v>
      </c>
    </row>
    <row r="4685" spans="1:9" x14ac:dyDescent="0.25">
      <c r="A4685" s="59">
        <f t="shared" si="289"/>
        <v>44116</v>
      </c>
      <c r="B4685" s="102">
        <f t="shared" si="290"/>
        <v>12</v>
      </c>
      <c r="C4685" s="65">
        <f>'Actual Solar Data'!K4674</f>
        <v>36403</v>
      </c>
      <c r="D4685" s="59">
        <f>whlsecost_hourly_4002_202010!C282</f>
        <v>44116</v>
      </c>
      <c r="E4685" s="83">
        <f>whlsecost_hourly_4002_202010!D282</f>
        <v>12</v>
      </c>
      <c r="F4685" s="2">
        <f>whlsecost_hourly_4002_202010!F282</f>
        <v>63.93</v>
      </c>
      <c r="G4685" s="2">
        <f>whlsecost_hourly_4002_202010!X282</f>
        <v>2.64</v>
      </c>
      <c r="H4685" s="2">
        <f t="shared" si="292"/>
        <v>66.569999999999993</v>
      </c>
      <c r="I4685" s="67">
        <f t="shared" si="291"/>
        <v>2423347.71</v>
      </c>
    </row>
    <row r="4686" spans="1:9" x14ac:dyDescent="0.25">
      <c r="A4686" s="59">
        <f t="shared" si="289"/>
        <v>44116</v>
      </c>
      <c r="B4686" s="102">
        <f t="shared" si="290"/>
        <v>13</v>
      </c>
      <c r="C4686" s="65">
        <f>'Actual Solar Data'!K4675</f>
        <v>24155</v>
      </c>
      <c r="D4686" s="59">
        <f>whlsecost_hourly_4002_202010!C283</f>
        <v>44116</v>
      </c>
      <c r="E4686" s="83">
        <f>whlsecost_hourly_4002_202010!D283</f>
        <v>13</v>
      </c>
      <c r="F4686" s="2">
        <f>whlsecost_hourly_4002_202010!F283</f>
        <v>44.88</v>
      </c>
      <c r="G4686" s="2">
        <f>whlsecost_hourly_4002_202010!X283</f>
        <v>1.77</v>
      </c>
      <c r="H4686" s="2">
        <f t="shared" si="292"/>
        <v>46.650000000000006</v>
      </c>
      <c r="I4686" s="67">
        <f t="shared" si="291"/>
        <v>1126830.7500000002</v>
      </c>
    </row>
    <row r="4687" spans="1:9" x14ac:dyDescent="0.25">
      <c r="A4687" s="59">
        <f t="shared" si="289"/>
        <v>44116</v>
      </c>
      <c r="B4687" s="102">
        <f t="shared" si="290"/>
        <v>14</v>
      </c>
      <c r="C4687" s="65">
        <f>'Actual Solar Data'!K4676</f>
        <v>29993</v>
      </c>
      <c r="D4687" s="59">
        <f>whlsecost_hourly_4002_202010!C284</f>
        <v>44116</v>
      </c>
      <c r="E4687" s="83">
        <f>whlsecost_hourly_4002_202010!D284</f>
        <v>14</v>
      </c>
      <c r="F4687" s="2">
        <f>whlsecost_hourly_4002_202010!F284</f>
        <v>43.41</v>
      </c>
      <c r="G4687" s="2">
        <f>whlsecost_hourly_4002_202010!X284</f>
        <v>1.65</v>
      </c>
      <c r="H4687" s="2">
        <f t="shared" si="292"/>
        <v>45.059999999999995</v>
      </c>
      <c r="I4687" s="67">
        <f t="shared" si="291"/>
        <v>1351484.5799999998</v>
      </c>
    </row>
    <row r="4688" spans="1:9" x14ac:dyDescent="0.25">
      <c r="A4688" s="59">
        <f t="shared" si="289"/>
        <v>44116</v>
      </c>
      <c r="B4688" s="102">
        <f t="shared" si="290"/>
        <v>15</v>
      </c>
      <c r="C4688" s="65">
        <f>'Actual Solar Data'!K4677</f>
        <v>25175</v>
      </c>
      <c r="D4688" s="59">
        <f>whlsecost_hourly_4002_202010!C285</f>
        <v>44116</v>
      </c>
      <c r="E4688" s="83">
        <f>whlsecost_hourly_4002_202010!D285</f>
        <v>15</v>
      </c>
      <c r="F4688" s="2">
        <f>whlsecost_hourly_4002_202010!F285</f>
        <v>43.09</v>
      </c>
      <c r="G4688" s="2">
        <f>whlsecost_hourly_4002_202010!X285</f>
        <v>1.57</v>
      </c>
      <c r="H4688" s="2">
        <f t="shared" si="292"/>
        <v>44.660000000000004</v>
      </c>
      <c r="I4688" s="67">
        <f t="shared" si="291"/>
        <v>1124315.5</v>
      </c>
    </row>
    <row r="4689" spans="1:9" x14ac:dyDescent="0.25">
      <c r="A4689" s="59">
        <f t="shared" si="289"/>
        <v>44116</v>
      </c>
      <c r="B4689" s="102">
        <f t="shared" si="290"/>
        <v>16</v>
      </c>
      <c r="C4689" s="65">
        <f>'Actual Solar Data'!K4678</f>
        <v>23230</v>
      </c>
      <c r="D4689" s="59">
        <f>whlsecost_hourly_4002_202010!C286</f>
        <v>44116</v>
      </c>
      <c r="E4689" s="83">
        <f>whlsecost_hourly_4002_202010!D286</f>
        <v>16</v>
      </c>
      <c r="F4689" s="2">
        <f>whlsecost_hourly_4002_202010!F286</f>
        <v>47.4</v>
      </c>
      <c r="G4689" s="2">
        <f>whlsecost_hourly_4002_202010!X286</f>
        <v>1.58</v>
      </c>
      <c r="H4689" s="2">
        <f t="shared" si="292"/>
        <v>48.98</v>
      </c>
      <c r="I4689" s="67">
        <f t="shared" si="291"/>
        <v>1137805.3999999999</v>
      </c>
    </row>
    <row r="4690" spans="1:9" x14ac:dyDescent="0.25">
      <c r="A4690" s="59">
        <f t="shared" si="289"/>
        <v>44116</v>
      </c>
      <c r="B4690" s="102">
        <f t="shared" si="290"/>
        <v>17</v>
      </c>
      <c r="C4690" s="65">
        <f>'Actual Solar Data'!K4679</f>
        <v>12490</v>
      </c>
      <c r="D4690" s="59">
        <f>whlsecost_hourly_4002_202010!C287</f>
        <v>44116</v>
      </c>
      <c r="E4690" s="83">
        <f>whlsecost_hourly_4002_202010!D287</f>
        <v>17</v>
      </c>
      <c r="F4690" s="2">
        <f>whlsecost_hourly_4002_202010!F287</f>
        <v>56.63</v>
      </c>
      <c r="G4690" s="2">
        <f>whlsecost_hourly_4002_202010!X287</f>
        <v>1.52</v>
      </c>
      <c r="H4690" s="2">
        <f t="shared" si="292"/>
        <v>58.150000000000006</v>
      </c>
      <c r="I4690" s="67">
        <f t="shared" si="291"/>
        <v>726293.50000000012</v>
      </c>
    </row>
    <row r="4691" spans="1:9" x14ac:dyDescent="0.25">
      <c r="A4691" s="59">
        <f t="shared" ref="A4691:A4754" si="293">D4691</f>
        <v>44116</v>
      </c>
      <c r="B4691" s="102">
        <f t="shared" ref="B4691:B4754" si="294">E4691</f>
        <v>18</v>
      </c>
      <c r="C4691" s="65">
        <f>'Actual Solar Data'!K4680</f>
        <v>1760</v>
      </c>
      <c r="D4691" s="59">
        <f>whlsecost_hourly_4002_202010!C288</f>
        <v>44116</v>
      </c>
      <c r="E4691" s="83">
        <f>whlsecost_hourly_4002_202010!D288</f>
        <v>18</v>
      </c>
      <c r="F4691" s="2">
        <f>whlsecost_hourly_4002_202010!F288</f>
        <v>88.8</v>
      </c>
      <c r="G4691" s="2">
        <f>whlsecost_hourly_4002_202010!X288</f>
        <v>3.0500000000000003</v>
      </c>
      <c r="H4691" s="2">
        <f t="shared" si="292"/>
        <v>91.85</v>
      </c>
      <c r="I4691" s="67">
        <f t="shared" si="291"/>
        <v>161656</v>
      </c>
    </row>
    <row r="4692" spans="1:9" x14ac:dyDescent="0.25">
      <c r="A4692" s="59">
        <f t="shared" si="293"/>
        <v>44116</v>
      </c>
      <c r="B4692" s="102">
        <f t="shared" si="294"/>
        <v>19</v>
      </c>
      <c r="C4692" s="65">
        <f>'Actual Solar Data'!K4681</f>
        <v>3</v>
      </c>
      <c r="D4692" s="59">
        <f>whlsecost_hourly_4002_202010!C289</f>
        <v>44116</v>
      </c>
      <c r="E4692" s="83">
        <f>whlsecost_hourly_4002_202010!D289</f>
        <v>19</v>
      </c>
      <c r="F4692" s="2">
        <f>whlsecost_hourly_4002_202010!F289</f>
        <v>153.08000000000001</v>
      </c>
      <c r="G4692" s="2">
        <f>whlsecost_hourly_4002_202010!X289</f>
        <v>9.59</v>
      </c>
      <c r="H4692" s="2">
        <f t="shared" si="292"/>
        <v>162.67000000000002</v>
      </c>
      <c r="I4692" s="67">
        <f t="shared" ref="I4692:I4755" si="295">C4692*H4692</f>
        <v>488.01000000000005</v>
      </c>
    </row>
    <row r="4693" spans="1:9" x14ac:dyDescent="0.25">
      <c r="A4693" s="59">
        <f t="shared" si="293"/>
        <v>44116</v>
      </c>
      <c r="B4693" s="102">
        <f t="shared" si="294"/>
        <v>20</v>
      </c>
      <c r="C4693" s="65">
        <f>'Actual Solar Data'!K4682</f>
        <v>0</v>
      </c>
      <c r="D4693" s="59">
        <f>whlsecost_hourly_4002_202010!C290</f>
        <v>44116</v>
      </c>
      <c r="E4693" s="83">
        <f>whlsecost_hourly_4002_202010!D290</f>
        <v>20</v>
      </c>
      <c r="F4693" s="2">
        <f>whlsecost_hourly_4002_202010!F290</f>
        <v>133.66999999999999</v>
      </c>
      <c r="G4693" s="2">
        <f>whlsecost_hourly_4002_202010!X290</f>
        <v>6.8100000000000005</v>
      </c>
      <c r="H4693" s="2">
        <f t="shared" si="292"/>
        <v>140.47999999999999</v>
      </c>
      <c r="I4693" s="67">
        <f t="shared" si="295"/>
        <v>0</v>
      </c>
    </row>
    <row r="4694" spans="1:9" x14ac:dyDescent="0.25">
      <c r="A4694" s="59">
        <f t="shared" si="293"/>
        <v>44116</v>
      </c>
      <c r="B4694" s="102">
        <f t="shared" si="294"/>
        <v>21</v>
      </c>
      <c r="C4694" s="65">
        <f>'Actual Solar Data'!K4683</f>
        <v>0</v>
      </c>
      <c r="D4694" s="59">
        <f>whlsecost_hourly_4002_202010!C291</f>
        <v>44116</v>
      </c>
      <c r="E4694" s="83">
        <f>whlsecost_hourly_4002_202010!D291</f>
        <v>21</v>
      </c>
      <c r="F4694" s="2">
        <f>whlsecost_hourly_4002_202010!F291</f>
        <v>100.75</v>
      </c>
      <c r="G4694" s="2">
        <f>whlsecost_hourly_4002_202010!X291</f>
        <v>3.9099999999999997</v>
      </c>
      <c r="H4694" s="2">
        <f t="shared" si="292"/>
        <v>104.66</v>
      </c>
      <c r="I4694" s="67">
        <f t="shared" si="295"/>
        <v>0</v>
      </c>
    </row>
    <row r="4695" spans="1:9" x14ac:dyDescent="0.25">
      <c r="A4695" s="59">
        <f t="shared" si="293"/>
        <v>44116</v>
      </c>
      <c r="B4695" s="102">
        <f t="shared" si="294"/>
        <v>22</v>
      </c>
      <c r="C4695" s="65">
        <f>'Actual Solar Data'!K4684</f>
        <v>0</v>
      </c>
      <c r="D4695" s="59">
        <f>whlsecost_hourly_4002_202010!C292</f>
        <v>44116</v>
      </c>
      <c r="E4695" s="83">
        <f>whlsecost_hourly_4002_202010!D292</f>
        <v>22</v>
      </c>
      <c r="F4695" s="2">
        <f>whlsecost_hourly_4002_202010!F292</f>
        <v>46.65</v>
      </c>
      <c r="G4695" s="2">
        <f>whlsecost_hourly_4002_202010!X292</f>
        <v>2.7700000000000005</v>
      </c>
      <c r="H4695" s="2">
        <f t="shared" si="292"/>
        <v>49.42</v>
      </c>
      <c r="I4695" s="67">
        <f t="shared" si="295"/>
        <v>0</v>
      </c>
    </row>
    <row r="4696" spans="1:9" x14ac:dyDescent="0.25">
      <c r="A4696" s="59">
        <f t="shared" si="293"/>
        <v>44116</v>
      </c>
      <c r="B4696" s="102">
        <f t="shared" si="294"/>
        <v>23</v>
      </c>
      <c r="C4696" s="65">
        <f>'Actual Solar Data'!K4685</f>
        <v>0</v>
      </c>
      <c r="D4696" s="59">
        <f>whlsecost_hourly_4002_202010!C293</f>
        <v>44116</v>
      </c>
      <c r="E4696" s="83">
        <f>whlsecost_hourly_4002_202010!D293</f>
        <v>23</v>
      </c>
      <c r="F4696" s="2">
        <f>whlsecost_hourly_4002_202010!F293</f>
        <v>31.4</v>
      </c>
      <c r="G4696" s="2">
        <f>whlsecost_hourly_4002_202010!X293</f>
        <v>2.06</v>
      </c>
      <c r="H4696" s="2">
        <f t="shared" si="292"/>
        <v>33.46</v>
      </c>
      <c r="I4696" s="67">
        <f t="shared" si="295"/>
        <v>0</v>
      </c>
    </row>
    <row r="4697" spans="1:9" x14ac:dyDescent="0.25">
      <c r="A4697" s="59">
        <f t="shared" si="293"/>
        <v>44116</v>
      </c>
      <c r="B4697" s="102">
        <f t="shared" si="294"/>
        <v>24</v>
      </c>
      <c r="C4697" s="65">
        <f>'Actual Solar Data'!K4686</f>
        <v>0</v>
      </c>
      <c r="D4697" s="59">
        <f>whlsecost_hourly_4002_202010!C294</f>
        <v>44116</v>
      </c>
      <c r="E4697" s="83">
        <f>whlsecost_hourly_4002_202010!D294</f>
        <v>24</v>
      </c>
      <c r="F4697" s="2">
        <f>whlsecost_hourly_4002_202010!F294</f>
        <v>35.450000000000003</v>
      </c>
      <c r="G4697" s="2">
        <f>whlsecost_hourly_4002_202010!X294</f>
        <v>1.35</v>
      </c>
      <c r="H4697" s="2">
        <f t="shared" si="292"/>
        <v>36.800000000000004</v>
      </c>
      <c r="I4697" s="67">
        <f t="shared" si="295"/>
        <v>0</v>
      </c>
    </row>
    <row r="4698" spans="1:9" x14ac:dyDescent="0.25">
      <c r="A4698" s="59">
        <f t="shared" si="293"/>
        <v>44117</v>
      </c>
      <c r="B4698" s="102">
        <f t="shared" si="294"/>
        <v>1</v>
      </c>
      <c r="C4698" s="65">
        <f>'Actual Solar Data'!K4687</f>
        <v>0</v>
      </c>
      <c r="D4698" s="59">
        <f>whlsecost_hourly_4002_202010!C295</f>
        <v>44117</v>
      </c>
      <c r="E4698" s="83">
        <f>whlsecost_hourly_4002_202010!D295</f>
        <v>1</v>
      </c>
      <c r="F4698" s="2">
        <f>whlsecost_hourly_4002_202010!F295</f>
        <v>26.94</v>
      </c>
      <c r="G4698" s="2">
        <f>whlsecost_hourly_4002_202010!X295</f>
        <v>2.19</v>
      </c>
      <c r="H4698" s="2">
        <f t="shared" si="292"/>
        <v>29.130000000000003</v>
      </c>
      <c r="I4698" s="67">
        <f t="shared" si="295"/>
        <v>0</v>
      </c>
    </row>
    <row r="4699" spans="1:9" x14ac:dyDescent="0.25">
      <c r="A4699" s="59">
        <f t="shared" si="293"/>
        <v>44117</v>
      </c>
      <c r="B4699" s="102">
        <f t="shared" si="294"/>
        <v>2</v>
      </c>
      <c r="C4699" s="65">
        <f>'Actual Solar Data'!K4688</f>
        <v>0</v>
      </c>
      <c r="D4699" s="59">
        <f>whlsecost_hourly_4002_202010!C296</f>
        <v>44117</v>
      </c>
      <c r="E4699" s="83">
        <f>whlsecost_hourly_4002_202010!D296</f>
        <v>2</v>
      </c>
      <c r="F4699" s="2">
        <f>whlsecost_hourly_4002_202010!F296</f>
        <v>28.95</v>
      </c>
      <c r="G4699" s="2">
        <f>whlsecost_hourly_4002_202010!X296</f>
        <v>2.25</v>
      </c>
      <c r="H4699" s="2">
        <f t="shared" si="292"/>
        <v>31.2</v>
      </c>
      <c r="I4699" s="67">
        <f t="shared" si="295"/>
        <v>0</v>
      </c>
    </row>
    <row r="4700" spans="1:9" x14ac:dyDescent="0.25">
      <c r="A4700" s="59">
        <f t="shared" si="293"/>
        <v>44117</v>
      </c>
      <c r="B4700" s="102">
        <f t="shared" si="294"/>
        <v>3</v>
      </c>
      <c r="C4700" s="65">
        <f>'Actual Solar Data'!K4689</f>
        <v>0</v>
      </c>
      <c r="D4700" s="59">
        <f>whlsecost_hourly_4002_202010!C297</f>
        <v>44117</v>
      </c>
      <c r="E4700" s="83">
        <f>whlsecost_hourly_4002_202010!D297</f>
        <v>3</v>
      </c>
      <c r="F4700" s="2">
        <f>whlsecost_hourly_4002_202010!F297</f>
        <v>21.83</v>
      </c>
      <c r="G4700" s="2">
        <f>whlsecost_hourly_4002_202010!X297</f>
        <v>2.13</v>
      </c>
      <c r="H4700" s="2">
        <f t="shared" si="292"/>
        <v>23.959999999999997</v>
      </c>
      <c r="I4700" s="67">
        <f t="shared" si="295"/>
        <v>0</v>
      </c>
    </row>
    <row r="4701" spans="1:9" x14ac:dyDescent="0.25">
      <c r="A4701" s="59">
        <f t="shared" si="293"/>
        <v>44117</v>
      </c>
      <c r="B4701" s="102">
        <f t="shared" si="294"/>
        <v>4</v>
      </c>
      <c r="C4701" s="65">
        <f>'Actual Solar Data'!K4690</f>
        <v>0</v>
      </c>
      <c r="D4701" s="59">
        <f>whlsecost_hourly_4002_202010!C298</f>
        <v>44117</v>
      </c>
      <c r="E4701" s="83">
        <f>whlsecost_hourly_4002_202010!D298</f>
        <v>4</v>
      </c>
      <c r="F4701" s="2">
        <f>whlsecost_hourly_4002_202010!F298</f>
        <v>20.71</v>
      </c>
      <c r="G4701" s="2">
        <f>whlsecost_hourly_4002_202010!X298</f>
        <v>2.04</v>
      </c>
      <c r="H4701" s="2">
        <f t="shared" si="292"/>
        <v>22.75</v>
      </c>
      <c r="I4701" s="67">
        <f t="shared" si="295"/>
        <v>0</v>
      </c>
    </row>
    <row r="4702" spans="1:9" x14ac:dyDescent="0.25">
      <c r="A4702" s="59">
        <f t="shared" si="293"/>
        <v>44117</v>
      </c>
      <c r="B4702" s="102">
        <f t="shared" si="294"/>
        <v>5</v>
      </c>
      <c r="C4702" s="65">
        <f>'Actual Solar Data'!K4691</f>
        <v>0</v>
      </c>
      <c r="D4702" s="59">
        <f>whlsecost_hourly_4002_202010!C299</f>
        <v>44117</v>
      </c>
      <c r="E4702" s="83">
        <f>whlsecost_hourly_4002_202010!D299</f>
        <v>5</v>
      </c>
      <c r="F4702" s="2">
        <f>whlsecost_hourly_4002_202010!F299</f>
        <v>23.29</v>
      </c>
      <c r="G4702" s="2">
        <f>whlsecost_hourly_4002_202010!X299</f>
        <v>2.08</v>
      </c>
      <c r="H4702" s="2">
        <f t="shared" si="292"/>
        <v>25.369999999999997</v>
      </c>
      <c r="I4702" s="67">
        <f t="shared" si="295"/>
        <v>0</v>
      </c>
    </row>
    <row r="4703" spans="1:9" x14ac:dyDescent="0.25">
      <c r="A4703" s="59">
        <f t="shared" si="293"/>
        <v>44117</v>
      </c>
      <c r="B4703" s="102">
        <f t="shared" si="294"/>
        <v>6</v>
      </c>
      <c r="C4703" s="65">
        <f>'Actual Solar Data'!K4692</f>
        <v>5</v>
      </c>
      <c r="D4703" s="59">
        <f>whlsecost_hourly_4002_202010!C300</f>
        <v>44117</v>
      </c>
      <c r="E4703" s="83">
        <f>whlsecost_hourly_4002_202010!D300</f>
        <v>6</v>
      </c>
      <c r="F4703" s="2">
        <f>whlsecost_hourly_4002_202010!F300</f>
        <v>23.85</v>
      </c>
      <c r="G4703" s="2">
        <f>whlsecost_hourly_4002_202010!X300</f>
        <v>2.0299999999999998</v>
      </c>
      <c r="H4703" s="2">
        <f t="shared" si="292"/>
        <v>25.880000000000003</v>
      </c>
      <c r="I4703" s="67">
        <f t="shared" si="295"/>
        <v>129.4</v>
      </c>
    </row>
    <row r="4704" spans="1:9" x14ac:dyDescent="0.25">
      <c r="A4704" s="59">
        <f t="shared" si="293"/>
        <v>44117</v>
      </c>
      <c r="B4704" s="102">
        <f t="shared" si="294"/>
        <v>7</v>
      </c>
      <c r="C4704" s="65">
        <f>'Actual Solar Data'!K4693</f>
        <v>8</v>
      </c>
      <c r="D4704" s="59">
        <f>whlsecost_hourly_4002_202010!C301</f>
        <v>44117</v>
      </c>
      <c r="E4704" s="83">
        <f>whlsecost_hourly_4002_202010!D301</f>
        <v>7</v>
      </c>
      <c r="F4704" s="2">
        <f>whlsecost_hourly_4002_202010!F301</f>
        <v>23.72</v>
      </c>
      <c r="G4704" s="2">
        <f>whlsecost_hourly_4002_202010!X301</f>
        <v>2.06</v>
      </c>
      <c r="H4704" s="2">
        <f t="shared" si="292"/>
        <v>25.779999999999998</v>
      </c>
      <c r="I4704" s="67">
        <f t="shared" si="295"/>
        <v>206.23999999999998</v>
      </c>
    </row>
    <row r="4705" spans="1:9" x14ac:dyDescent="0.25">
      <c r="A4705" s="59">
        <f t="shared" si="293"/>
        <v>44117</v>
      </c>
      <c r="B4705" s="102">
        <f t="shared" si="294"/>
        <v>8</v>
      </c>
      <c r="C4705" s="65">
        <f>'Actual Solar Data'!K4694</f>
        <v>1105</v>
      </c>
      <c r="D4705" s="59">
        <f>whlsecost_hourly_4002_202010!C302</f>
        <v>44117</v>
      </c>
      <c r="E4705" s="83">
        <f>whlsecost_hourly_4002_202010!D302</f>
        <v>8</v>
      </c>
      <c r="F4705" s="2">
        <f>whlsecost_hourly_4002_202010!F302</f>
        <v>27.56</v>
      </c>
      <c r="G4705" s="2">
        <f>whlsecost_hourly_4002_202010!X302</f>
        <v>2.4</v>
      </c>
      <c r="H4705" s="2">
        <f t="shared" si="292"/>
        <v>29.959999999999997</v>
      </c>
      <c r="I4705" s="67">
        <f t="shared" si="295"/>
        <v>33105.799999999996</v>
      </c>
    </row>
    <row r="4706" spans="1:9" x14ac:dyDescent="0.25">
      <c r="A4706" s="59">
        <f t="shared" si="293"/>
        <v>44117</v>
      </c>
      <c r="B4706" s="102">
        <f t="shared" si="294"/>
        <v>9</v>
      </c>
      <c r="C4706" s="65">
        <f>'Actual Solar Data'!K4695</f>
        <v>3358</v>
      </c>
      <c r="D4706" s="59">
        <f>whlsecost_hourly_4002_202010!C303</f>
        <v>44117</v>
      </c>
      <c r="E4706" s="83">
        <f>whlsecost_hourly_4002_202010!D303</f>
        <v>9</v>
      </c>
      <c r="F4706" s="2">
        <f>whlsecost_hourly_4002_202010!F303</f>
        <v>44.68</v>
      </c>
      <c r="G4706" s="2">
        <f>whlsecost_hourly_4002_202010!X303</f>
        <v>2.4299999999999997</v>
      </c>
      <c r="H4706" s="2">
        <f t="shared" si="292"/>
        <v>47.11</v>
      </c>
      <c r="I4706" s="67">
        <f t="shared" si="295"/>
        <v>158195.38</v>
      </c>
    </row>
    <row r="4707" spans="1:9" x14ac:dyDescent="0.25">
      <c r="A4707" s="59">
        <f t="shared" si="293"/>
        <v>44117</v>
      </c>
      <c r="B4707" s="102">
        <f t="shared" si="294"/>
        <v>10</v>
      </c>
      <c r="C4707" s="65">
        <f>'Actual Solar Data'!K4696</f>
        <v>5218</v>
      </c>
      <c r="D4707" s="59">
        <f>whlsecost_hourly_4002_202010!C304</f>
        <v>44117</v>
      </c>
      <c r="E4707" s="83">
        <f>whlsecost_hourly_4002_202010!D304</f>
        <v>10</v>
      </c>
      <c r="F4707" s="2">
        <f>whlsecost_hourly_4002_202010!F304</f>
        <v>59.21</v>
      </c>
      <c r="G4707" s="2">
        <f>whlsecost_hourly_4002_202010!X304</f>
        <v>2.3699999999999997</v>
      </c>
      <c r="H4707" s="2">
        <f t="shared" ref="H4707:H4770" si="296">SUM(F4707:G4707)</f>
        <v>61.58</v>
      </c>
      <c r="I4707" s="67">
        <f t="shared" si="295"/>
        <v>321324.44</v>
      </c>
    </row>
    <row r="4708" spans="1:9" x14ac:dyDescent="0.25">
      <c r="A4708" s="59">
        <f t="shared" si="293"/>
        <v>44117</v>
      </c>
      <c r="B4708" s="102">
        <f t="shared" si="294"/>
        <v>11</v>
      </c>
      <c r="C4708" s="65">
        <f>'Actual Solar Data'!K4697</f>
        <v>11005</v>
      </c>
      <c r="D4708" s="59">
        <f>whlsecost_hourly_4002_202010!C305</f>
        <v>44117</v>
      </c>
      <c r="E4708" s="83">
        <f>whlsecost_hourly_4002_202010!D305</f>
        <v>11</v>
      </c>
      <c r="F4708" s="2">
        <f>whlsecost_hourly_4002_202010!F305</f>
        <v>70.37</v>
      </c>
      <c r="G4708" s="2">
        <f>whlsecost_hourly_4002_202010!X305</f>
        <v>2.33</v>
      </c>
      <c r="H4708" s="2">
        <f t="shared" si="296"/>
        <v>72.7</v>
      </c>
      <c r="I4708" s="67">
        <f t="shared" si="295"/>
        <v>800063.5</v>
      </c>
    </row>
    <row r="4709" spans="1:9" x14ac:dyDescent="0.25">
      <c r="A4709" s="59">
        <f t="shared" si="293"/>
        <v>44117</v>
      </c>
      <c r="B4709" s="102">
        <f t="shared" si="294"/>
        <v>12</v>
      </c>
      <c r="C4709" s="65">
        <f>'Actual Solar Data'!K4698</f>
        <v>12133</v>
      </c>
      <c r="D4709" s="59">
        <f>whlsecost_hourly_4002_202010!C306</f>
        <v>44117</v>
      </c>
      <c r="E4709" s="83">
        <f>whlsecost_hourly_4002_202010!D306</f>
        <v>12</v>
      </c>
      <c r="F4709" s="2">
        <f>whlsecost_hourly_4002_202010!F306</f>
        <v>109.52</v>
      </c>
      <c r="G4709" s="2">
        <f>whlsecost_hourly_4002_202010!X306</f>
        <v>3.6500000000000004</v>
      </c>
      <c r="H4709" s="2">
        <f t="shared" si="296"/>
        <v>113.17</v>
      </c>
      <c r="I4709" s="67">
        <f t="shared" si="295"/>
        <v>1373091.61</v>
      </c>
    </row>
    <row r="4710" spans="1:9" x14ac:dyDescent="0.25">
      <c r="A4710" s="59">
        <f t="shared" si="293"/>
        <v>44117</v>
      </c>
      <c r="B4710" s="102">
        <f t="shared" si="294"/>
        <v>13</v>
      </c>
      <c r="C4710" s="65">
        <f>'Actual Solar Data'!K4699</f>
        <v>7698</v>
      </c>
      <c r="D4710" s="59">
        <f>whlsecost_hourly_4002_202010!C307</f>
        <v>44117</v>
      </c>
      <c r="E4710" s="83">
        <f>whlsecost_hourly_4002_202010!D307</f>
        <v>13</v>
      </c>
      <c r="F4710" s="2">
        <f>whlsecost_hourly_4002_202010!F307</f>
        <v>119.37</v>
      </c>
      <c r="G4710" s="2">
        <f>whlsecost_hourly_4002_202010!X307</f>
        <v>4.0600000000000005</v>
      </c>
      <c r="H4710" s="2">
        <f t="shared" si="296"/>
        <v>123.43</v>
      </c>
      <c r="I4710" s="67">
        <f t="shared" si="295"/>
        <v>950164.14</v>
      </c>
    </row>
    <row r="4711" spans="1:9" x14ac:dyDescent="0.25">
      <c r="A4711" s="59">
        <f t="shared" si="293"/>
        <v>44117</v>
      </c>
      <c r="B4711" s="102">
        <f t="shared" si="294"/>
        <v>14</v>
      </c>
      <c r="C4711" s="65">
        <f>'Actual Solar Data'!K4700</f>
        <v>11018</v>
      </c>
      <c r="D4711" s="59">
        <f>whlsecost_hourly_4002_202010!C308</f>
        <v>44117</v>
      </c>
      <c r="E4711" s="83">
        <f>whlsecost_hourly_4002_202010!D308</f>
        <v>14</v>
      </c>
      <c r="F4711" s="2">
        <f>whlsecost_hourly_4002_202010!F308</f>
        <v>97.41</v>
      </c>
      <c r="G4711" s="2">
        <f>whlsecost_hourly_4002_202010!X308</f>
        <v>3.26</v>
      </c>
      <c r="H4711" s="2">
        <f t="shared" si="296"/>
        <v>100.67</v>
      </c>
      <c r="I4711" s="67">
        <f t="shared" si="295"/>
        <v>1109182.06</v>
      </c>
    </row>
    <row r="4712" spans="1:9" x14ac:dyDescent="0.25">
      <c r="A4712" s="59">
        <f t="shared" si="293"/>
        <v>44117</v>
      </c>
      <c r="B4712" s="102">
        <f t="shared" si="294"/>
        <v>15</v>
      </c>
      <c r="C4712" s="65">
        <f>'Actual Solar Data'!K4701</f>
        <v>6190</v>
      </c>
      <c r="D4712" s="59">
        <f>whlsecost_hourly_4002_202010!C309</f>
        <v>44117</v>
      </c>
      <c r="E4712" s="83">
        <f>whlsecost_hourly_4002_202010!D309</f>
        <v>15</v>
      </c>
      <c r="F4712" s="2">
        <f>whlsecost_hourly_4002_202010!F309</f>
        <v>42.34</v>
      </c>
      <c r="G4712" s="2">
        <f>whlsecost_hourly_4002_202010!X309</f>
        <v>3.03</v>
      </c>
      <c r="H4712" s="2">
        <f t="shared" si="296"/>
        <v>45.370000000000005</v>
      </c>
      <c r="I4712" s="67">
        <f t="shared" si="295"/>
        <v>280840.30000000005</v>
      </c>
    </row>
    <row r="4713" spans="1:9" x14ac:dyDescent="0.25">
      <c r="A4713" s="59">
        <f t="shared" si="293"/>
        <v>44117</v>
      </c>
      <c r="B4713" s="102">
        <f t="shared" si="294"/>
        <v>16</v>
      </c>
      <c r="C4713" s="65">
        <f>'Actual Solar Data'!K4702</f>
        <v>2615</v>
      </c>
      <c r="D4713" s="59">
        <f>whlsecost_hourly_4002_202010!C310</f>
        <v>44117</v>
      </c>
      <c r="E4713" s="83">
        <f>whlsecost_hourly_4002_202010!D310</f>
        <v>16</v>
      </c>
      <c r="F4713" s="2">
        <f>whlsecost_hourly_4002_202010!F310</f>
        <v>32.270000000000003</v>
      </c>
      <c r="G4713" s="2">
        <f>whlsecost_hourly_4002_202010!X310</f>
        <v>2.4799999999999995</v>
      </c>
      <c r="H4713" s="2">
        <f t="shared" si="296"/>
        <v>34.75</v>
      </c>
      <c r="I4713" s="67">
        <f t="shared" si="295"/>
        <v>90871.25</v>
      </c>
    </row>
    <row r="4714" spans="1:9" x14ac:dyDescent="0.25">
      <c r="A4714" s="59">
        <f t="shared" si="293"/>
        <v>44117</v>
      </c>
      <c r="B4714" s="102">
        <f t="shared" si="294"/>
        <v>17</v>
      </c>
      <c r="C4714" s="65">
        <f>'Actual Solar Data'!K4703</f>
        <v>1423</v>
      </c>
      <c r="D4714" s="59">
        <f>whlsecost_hourly_4002_202010!C311</f>
        <v>44117</v>
      </c>
      <c r="E4714" s="83">
        <f>whlsecost_hourly_4002_202010!D311</f>
        <v>17</v>
      </c>
      <c r="F4714" s="2">
        <f>whlsecost_hourly_4002_202010!F311</f>
        <v>33.6</v>
      </c>
      <c r="G4714" s="2">
        <f>whlsecost_hourly_4002_202010!X311</f>
        <v>2.5000000000000004</v>
      </c>
      <c r="H4714" s="2">
        <f t="shared" si="296"/>
        <v>36.1</v>
      </c>
      <c r="I4714" s="67">
        <f t="shared" si="295"/>
        <v>51370.3</v>
      </c>
    </row>
    <row r="4715" spans="1:9" x14ac:dyDescent="0.25">
      <c r="A4715" s="59">
        <f t="shared" si="293"/>
        <v>44117</v>
      </c>
      <c r="B4715" s="102">
        <f t="shared" si="294"/>
        <v>18</v>
      </c>
      <c r="C4715" s="65">
        <f>'Actual Solar Data'!K4704</f>
        <v>525</v>
      </c>
      <c r="D4715" s="59">
        <f>whlsecost_hourly_4002_202010!C312</f>
        <v>44117</v>
      </c>
      <c r="E4715" s="83">
        <f>whlsecost_hourly_4002_202010!D312</f>
        <v>18</v>
      </c>
      <c r="F4715" s="2">
        <f>whlsecost_hourly_4002_202010!F312</f>
        <v>46.68</v>
      </c>
      <c r="G4715" s="2">
        <f>whlsecost_hourly_4002_202010!X312</f>
        <v>2.73</v>
      </c>
      <c r="H4715" s="2">
        <f t="shared" si="296"/>
        <v>49.41</v>
      </c>
      <c r="I4715" s="67">
        <f t="shared" si="295"/>
        <v>25940.25</v>
      </c>
    </row>
    <row r="4716" spans="1:9" x14ac:dyDescent="0.25">
      <c r="A4716" s="59">
        <f t="shared" si="293"/>
        <v>44117</v>
      </c>
      <c r="B4716" s="102">
        <f t="shared" si="294"/>
        <v>19</v>
      </c>
      <c r="C4716" s="65">
        <f>'Actual Solar Data'!K4705</f>
        <v>5</v>
      </c>
      <c r="D4716" s="59">
        <f>whlsecost_hourly_4002_202010!C313</f>
        <v>44117</v>
      </c>
      <c r="E4716" s="83">
        <f>whlsecost_hourly_4002_202010!D313</f>
        <v>19</v>
      </c>
      <c r="F4716" s="2">
        <f>whlsecost_hourly_4002_202010!F313</f>
        <v>53.91</v>
      </c>
      <c r="G4716" s="2">
        <f>whlsecost_hourly_4002_202010!X313</f>
        <v>9.5599999999999987</v>
      </c>
      <c r="H4716" s="2">
        <f t="shared" si="296"/>
        <v>63.47</v>
      </c>
      <c r="I4716" s="67">
        <f t="shared" si="295"/>
        <v>317.35000000000002</v>
      </c>
    </row>
    <row r="4717" spans="1:9" x14ac:dyDescent="0.25">
      <c r="A4717" s="59">
        <f t="shared" si="293"/>
        <v>44117</v>
      </c>
      <c r="B4717" s="102">
        <f t="shared" si="294"/>
        <v>20</v>
      </c>
      <c r="C4717" s="65">
        <f>'Actual Solar Data'!K4706</f>
        <v>0</v>
      </c>
      <c r="D4717" s="59">
        <f>whlsecost_hourly_4002_202010!C314</f>
        <v>44117</v>
      </c>
      <c r="E4717" s="83">
        <f>whlsecost_hourly_4002_202010!D314</f>
        <v>20</v>
      </c>
      <c r="F4717" s="2">
        <f>whlsecost_hourly_4002_202010!F314</f>
        <v>30.79</v>
      </c>
      <c r="G4717" s="2">
        <f>whlsecost_hourly_4002_202010!X314</f>
        <v>8.6899999999999977</v>
      </c>
      <c r="H4717" s="2">
        <f t="shared" si="296"/>
        <v>39.479999999999997</v>
      </c>
      <c r="I4717" s="67">
        <f t="shared" si="295"/>
        <v>0</v>
      </c>
    </row>
    <row r="4718" spans="1:9" x14ac:dyDescent="0.25">
      <c r="A4718" s="59">
        <f t="shared" si="293"/>
        <v>44117</v>
      </c>
      <c r="B4718" s="102">
        <f t="shared" si="294"/>
        <v>21</v>
      </c>
      <c r="C4718" s="65">
        <f>'Actual Solar Data'!K4707</f>
        <v>0</v>
      </c>
      <c r="D4718" s="59">
        <f>whlsecost_hourly_4002_202010!C315</f>
        <v>44117</v>
      </c>
      <c r="E4718" s="83">
        <f>whlsecost_hourly_4002_202010!D315</f>
        <v>21</v>
      </c>
      <c r="F4718" s="2">
        <f>whlsecost_hourly_4002_202010!F315</f>
        <v>21.76</v>
      </c>
      <c r="G4718" s="2">
        <f>whlsecost_hourly_4002_202010!X315</f>
        <v>3.0699999999999994</v>
      </c>
      <c r="H4718" s="2">
        <f t="shared" si="296"/>
        <v>24.830000000000002</v>
      </c>
      <c r="I4718" s="67">
        <f t="shared" si="295"/>
        <v>0</v>
      </c>
    </row>
    <row r="4719" spans="1:9" x14ac:dyDescent="0.25">
      <c r="A4719" s="59">
        <f t="shared" si="293"/>
        <v>44117</v>
      </c>
      <c r="B4719" s="102">
        <f t="shared" si="294"/>
        <v>22</v>
      </c>
      <c r="C4719" s="65">
        <f>'Actual Solar Data'!K4708</f>
        <v>0</v>
      </c>
      <c r="D4719" s="59">
        <f>whlsecost_hourly_4002_202010!C316</f>
        <v>44117</v>
      </c>
      <c r="E4719" s="83">
        <f>whlsecost_hourly_4002_202010!D316</f>
        <v>22</v>
      </c>
      <c r="F4719" s="2">
        <f>whlsecost_hourly_4002_202010!F316</f>
        <v>19.489999999999998</v>
      </c>
      <c r="G4719" s="2">
        <f>whlsecost_hourly_4002_202010!X316</f>
        <v>2.3199999999999998</v>
      </c>
      <c r="H4719" s="2">
        <f t="shared" si="296"/>
        <v>21.81</v>
      </c>
      <c r="I4719" s="67">
        <f t="shared" si="295"/>
        <v>0</v>
      </c>
    </row>
    <row r="4720" spans="1:9" x14ac:dyDescent="0.25">
      <c r="A4720" s="59">
        <f t="shared" si="293"/>
        <v>44117</v>
      </c>
      <c r="B4720" s="102">
        <f t="shared" si="294"/>
        <v>23</v>
      </c>
      <c r="C4720" s="65">
        <f>'Actual Solar Data'!K4709</f>
        <v>0</v>
      </c>
      <c r="D4720" s="59">
        <f>whlsecost_hourly_4002_202010!C317</f>
        <v>44117</v>
      </c>
      <c r="E4720" s="83">
        <f>whlsecost_hourly_4002_202010!D317</f>
        <v>23</v>
      </c>
      <c r="F4720" s="2">
        <f>whlsecost_hourly_4002_202010!F317</f>
        <v>15.38</v>
      </c>
      <c r="G4720" s="2">
        <f>whlsecost_hourly_4002_202010!X317</f>
        <v>2.3199999999999998</v>
      </c>
      <c r="H4720" s="2">
        <f t="shared" si="296"/>
        <v>17.7</v>
      </c>
      <c r="I4720" s="67">
        <f t="shared" si="295"/>
        <v>0</v>
      </c>
    </row>
    <row r="4721" spans="1:9" x14ac:dyDescent="0.25">
      <c r="A4721" s="59">
        <f t="shared" si="293"/>
        <v>44117</v>
      </c>
      <c r="B4721" s="102">
        <f t="shared" si="294"/>
        <v>24</v>
      </c>
      <c r="C4721" s="65">
        <f>'Actual Solar Data'!K4710</f>
        <v>0</v>
      </c>
      <c r="D4721" s="59">
        <f>whlsecost_hourly_4002_202010!C318</f>
        <v>44117</v>
      </c>
      <c r="E4721" s="83">
        <f>whlsecost_hourly_4002_202010!D318</f>
        <v>24</v>
      </c>
      <c r="F4721" s="2">
        <f>whlsecost_hourly_4002_202010!F318</f>
        <v>13.68</v>
      </c>
      <c r="G4721" s="2">
        <f>whlsecost_hourly_4002_202010!X318</f>
        <v>1.93</v>
      </c>
      <c r="H4721" s="2">
        <f t="shared" si="296"/>
        <v>15.61</v>
      </c>
      <c r="I4721" s="67">
        <f t="shared" si="295"/>
        <v>0</v>
      </c>
    </row>
    <row r="4722" spans="1:9" x14ac:dyDescent="0.25">
      <c r="A4722" s="59">
        <f t="shared" si="293"/>
        <v>44118</v>
      </c>
      <c r="B4722" s="102">
        <f t="shared" si="294"/>
        <v>1</v>
      </c>
      <c r="C4722" s="65">
        <f>'Actual Solar Data'!K4711</f>
        <v>0</v>
      </c>
      <c r="D4722" s="59">
        <f>whlsecost_hourly_4002_202010!C319</f>
        <v>44118</v>
      </c>
      <c r="E4722" s="83">
        <f>whlsecost_hourly_4002_202010!D319</f>
        <v>1</v>
      </c>
      <c r="F4722" s="2">
        <f>whlsecost_hourly_4002_202010!F319</f>
        <v>14</v>
      </c>
      <c r="G4722" s="2">
        <f>whlsecost_hourly_4002_202010!X319</f>
        <v>0.37</v>
      </c>
      <c r="H4722" s="2">
        <f t="shared" si="296"/>
        <v>14.37</v>
      </c>
      <c r="I4722" s="67">
        <f t="shared" si="295"/>
        <v>0</v>
      </c>
    </row>
    <row r="4723" spans="1:9" x14ac:dyDescent="0.25">
      <c r="A4723" s="59">
        <f t="shared" si="293"/>
        <v>44118</v>
      </c>
      <c r="B4723" s="102">
        <f t="shared" si="294"/>
        <v>2</v>
      </c>
      <c r="C4723" s="65">
        <f>'Actual Solar Data'!K4712</f>
        <v>0</v>
      </c>
      <c r="D4723" s="59">
        <f>whlsecost_hourly_4002_202010!C320</f>
        <v>44118</v>
      </c>
      <c r="E4723" s="83">
        <f>whlsecost_hourly_4002_202010!D320</f>
        <v>2</v>
      </c>
      <c r="F4723" s="2">
        <f>whlsecost_hourly_4002_202010!F320</f>
        <v>13.89</v>
      </c>
      <c r="G4723" s="2">
        <f>whlsecost_hourly_4002_202010!X320</f>
        <v>0.37</v>
      </c>
      <c r="H4723" s="2">
        <f t="shared" si="296"/>
        <v>14.26</v>
      </c>
      <c r="I4723" s="67">
        <f t="shared" si="295"/>
        <v>0</v>
      </c>
    </row>
    <row r="4724" spans="1:9" x14ac:dyDescent="0.25">
      <c r="A4724" s="59">
        <f t="shared" si="293"/>
        <v>44118</v>
      </c>
      <c r="B4724" s="102">
        <f t="shared" si="294"/>
        <v>3</v>
      </c>
      <c r="C4724" s="65">
        <f>'Actual Solar Data'!K4713</f>
        <v>0</v>
      </c>
      <c r="D4724" s="59">
        <f>whlsecost_hourly_4002_202010!C321</f>
        <v>44118</v>
      </c>
      <c r="E4724" s="83">
        <f>whlsecost_hourly_4002_202010!D321</f>
        <v>3</v>
      </c>
      <c r="F4724" s="2">
        <f>whlsecost_hourly_4002_202010!F321</f>
        <v>12.99</v>
      </c>
      <c r="G4724" s="2">
        <f>whlsecost_hourly_4002_202010!X321</f>
        <v>0.36</v>
      </c>
      <c r="H4724" s="2">
        <f t="shared" si="296"/>
        <v>13.35</v>
      </c>
      <c r="I4724" s="67">
        <f t="shared" si="295"/>
        <v>0</v>
      </c>
    </row>
    <row r="4725" spans="1:9" x14ac:dyDescent="0.25">
      <c r="A4725" s="59">
        <f t="shared" si="293"/>
        <v>44118</v>
      </c>
      <c r="B4725" s="102">
        <f t="shared" si="294"/>
        <v>4</v>
      </c>
      <c r="C4725" s="65">
        <f>'Actual Solar Data'!K4714</f>
        <v>0</v>
      </c>
      <c r="D4725" s="59">
        <f>whlsecost_hourly_4002_202010!C322</f>
        <v>44118</v>
      </c>
      <c r="E4725" s="83">
        <f>whlsecost_hourly_4002_202010!D322</f>
        <v>4</v>
      </c>
      <c r="F4725" s="2">
        <f>whlsecost_hourly_4002_202010!F322</f>
        <v>-10.61</v>
      </c>
      <c r="G4725" s="2">
        <f>whlsecost_hourly_4002_202010!X322</f>
        <v>0.54</v>
      </c>
      <c r="H4725" s="2">
        <f t="shared" si="296"/>
        <v>-10.07</v>
      </c>
      <c r="I4725" s="67">
        <f t="shared" si="295"/>
        <v>0</v>
      </c>
    </row>
    <row r="4726" spans="1:9" x14ac:dyDescent="0.25">
      <c r="A4726" s="59">
        <f t="shared" si="293"/>
        <v>44118</v>
      </c>
      <c r="B4726" s="102">
        <f t="shared" si="294"/>
        <v>5</v>
      </c>
      <c r="C4726" s="65">
        <f>'Actual Solar Data'!K4715</f>
        <v>0</v>
      </c>
      <c r="D4726" s="59">
        <f>whlsecost_hourly_4002_202010!C323</f>
        <v>44118</v>
      </c>
      <c r="E4726" s="83">
        <f>whlsecost_hourly_4002_202010!D323</f>
        <v>5</v>
      </c>
      <c r="F4726" s="2">
        <f>whlsecost_hourly_4002_202010!F323</f>
        <v>7.25</v>
      </c>
      <c r="G4726" s="2">
        <f>whlsecost_hourly_4002_202010!X323</f>
        <v>0.46</v>
      </c>
      <c r="H4726" s="2">
        <f t="shared" si="296"/>
        <v>7.71</v>
      </c>
      <c r="I4726" s="67">
        <f t="shared" si="295"/>
        <v>0</v>
      </c>
    </row>
    <row r="4727" spans="1:9" x14ac:dyDescent="0.25">
      <c r="A4727" s="59">
        <f t="shared" si="293"/>
        <v>44118</v>
      </c>
      <c r="B4727" s="102">
        <f t="shared" si="294"/>
        <v>6</v>
      </c>
      <c r="C4727" s="65">
        <f>'Actual Solar Data'!K4716</f>
        <v>5</v>
      </c>
      <c r="D4727" s="59">
        <f>whlsecost_hourly_4002_202010!C324</f>
        <v>44118</v>
      </c>
      <c r="E4727" s="83">
        <f>whlsecost_hourly_4002_202010!D324</f>
        <v>6</v>
      </c>
      <c r="F4727" s="2">
        <f>whlsecost_hourly_4002_202010!F324</f>
        <v>14.55</v>
      </c>
      <c r="G4727" s="2">
        <f>whlsecost_hourly_4002_202010!X324</f>
        <v>0.36</v>
      </c>
      <c r="H4727" s="2">
        <f t="shared" si="296"/>
        <v>14.91</v>
      </c>
      <c r="I4727" s="67">
        <f t="shared" si="295"/>
        <v>74.55</v>
      </c>
    </row>
    <row r="4728" spans="1:9" x14ac:dyDescent="0.25">
      <c r="A4728" s="59">
        <f t="shared" si="293"/>
        <v>44118</v>
      </c>
      <c r="B4728" s="102">
        <f t="shared" si="294"/>
        <v>7</v>
      </c>
      <c r="C4728" s="65">
        <f>'Actual Solar Data'!K4717</f>
        <v>5</v>
      </c>
      <c r="D4728" s="59">
        <f>whlsecost_hourly_4002_202010!C325</f>
        <v>44118</v>
      </c>
      <c r="E4728" s="83">
        <f>whlsecost_hourly_4002_202010!D325</f>
        <v>7</v>
      </c>
      <c r="F4728" s="2">
        <f>whlsecost_hourly_4002_202010!F325</f>
        <v>17.48</v>
      </c>
      <c r="G4728" s="2">
        <f>whlsecost_hourly_4002_202010!X325</f>
        <v>0.39</v>
      </c>
      <c r="H4728" s="2">
        <f t="shared" si="296"/>
        <v>17.87</v>
      </c>
      <c r="I4728" s="67">
        <f t="shared" si="295"/>
        <v>89.350000000000009</v>
      </c>
    </row>
    <row r="4729" spans="1:9" x14ac:dyDescent="0.25">
      <c r="A4729" s="59">
        <f t="shared" si="293"/>
        <v>44118</v>
      </c>
      <c r="B4729" s="102">
        <f t="shared" si="294"/>
        <v>8</v>
      </c>
      <c r="C4729" s="65">
        <f>'Actual Solar Data'!K4718</f>
        <v>6048</v>
      </c>
      <c r="D4729" s="59">
        <f>whlsecost_hourly_4002_202010!C326</f>
        <v>44118</v>
      </c>
      <c r="E4729" s="83">
        <f>whlsecost_hourly_4002_202010!D326</f>
        <v>8</v>
      </c>
      <c r="F4729" s="2">
        <f>whlsecost_hourly_4002_202010!F326</f>
        <v>26.68</v>
      </c>
      <c r="G4729" s="2">
        <f>whlsecost_hourly_4002_202010!X326</f>
        <v>1.1100000000000001</v>
      </c>
      <c r="H4729" s="2">
        <f t="shared" si="296"/>
        <v>27.79</v>
      </c>
      <c r="I4729" s="67">
        <f t="shared" si="295"/>
        <v>168073.91999999998</v>
      </c>
    </row>
    <row r="4730" spans="1:9" x14ac:dyDescent="0.25">
      <c r="A4730" s="59">
        <f t="shared" si="293"/>
        <v>44118</v>
      </c>
      <c r="B4730" s="102">
        <f t="shared" si="294"/>
        <v>9</v>
      </c>
      <c r="C4730" s="65">
        <f>'Actual Solar Data'!K4719</f>
        <v>28298</v>
      </c>
      <c r="D4730" s="59">
        <f>whlsecost_hourly_4002_202010!C327</f>
        <v>44118</v>
      </c>
      <c r="E4730" s="83">
        <f>whlsecost_hourly_4002_202010!D327</f>
        <v>9</v>
      </c>
      <c r="F4730" s="2">
        <f>whlsecost_hourly_4002_202010!F327</f>
        <v>19.07</v>
      </c>
      <c r="G4730" s="2">
        <f>whlsecost_hourly_4002_202010!X327</f>
        <v>0.72</v>
      </c>
      <c r="H4730" s="2">
        <f t="shared" si="296"/>
        <v>19.79</v>
      </c>
      <c r="I4730" s="67">
        <f t="shared" si="295"/>
        <v>560017.41999999993</v>
      </c>
    </row>
    <row r="4731" spans="1:9" x14ac:dyDescent="0.25">
      <c r="A4731" s="59">
        <f t="shared" si="293"/>
        <v>44118</v>
      </c>
      <c r="B4731" s="102">
        <f t="shared" si="294"/>
        <v>10</v>
      </c>
      <c r="C4731" s="65">
        <f>'Actual Solar Data'!K4720</f>
        <v>48283</v>
      </c>
      <c r="D4731" s="59">
        <f>whlsecost_hourly_4002_202010!C328</f>
        <v>44118</v>
      </c>
      <c r="E4731" s="83">
        <f>whlsecost_hourly_4002_202010!D328</f>
        <v>10</v>
      </c>
      <c r="F4731" s="2">
        <f>whlsecost_hourly_4002_202010!F328</f>
        <v>16.600000000000001</v>
      </c>
      <c r="G4731" s="2">
        <f>whlsecost_hourly_4002_202010!X328</f>
        <v>0.65</v>
      </c>
      <c r="H4731" s="2">
        <f t="shared" si="296"/>
        <v>17.25</v>
      </c>
      <c r="I4731" s="67">
        <f t="shared" si="295"/>
        <v>832881.75</v>
      </c>
    </row>
    <row r="4732" spans="1:9" x14ac:dyDescent="0.25">
      <c r="A4732" s="59">
        <f t="shared" si="293"/>
        <v>44118</v>
      </c>
      <c r="B4732" s="102">
        <f t="shared" si="294"/>
        <v>11</v>
      </c>
      <c r="C4732" s="65">
        <f>'Actual Solar Data'!K4721</f>
        <v>62145</v>
      </c>
      <c r="D4732" s="59">
        <f>whlsecost_hourly_4002_202010!C329</f>
        <v>44118</v>
      </c>
      <c r="E4732" s="83">
        <f>whlsecost_hourly_4002_202010!D329</f>
        <v>11</v>
      </c>
      <c r="F4732" s="2">
        <f>whlsecost_hourly_4002_202010!F329</f>
        <v>15.05</v>
      </c>
      <c r="G4732" s="2">
        <f>whlsecost_hourly_4002_202010!X329</f>
        <v>0.65</v>
      </c>
      <c r="H4732" s="2">
        <f t="shared" si="296"/>
        <v>15.700000000000001</v>
      </c>
      <c r="I4732" s="67">
        <f t="shared" si="295"/>
        <v>975676.50000000012</v>
      </c>
    </row>
    <row r="4733" spans="1:9" x14ac:dyDescent="0.25">
      <c r="A4733" s="59">
        <f t="shared" si="293"/>
        <v>44118</v>
      </c>
      <c r="B4733" s="102">
        <f t="shared" si="294"/>
        <v>12</v>
      </c>
      <c r="C4733" s="65">
        <f>'Actual Solar Data'!K4722</f>
        <v>69713</v>
      </c>
      <c r="D4733" s="59">
        <f>whlsecost_hourly_4002_202010!C330</f>
        <v>44118</v>
      </c>
      <c r="E4733" s="83">
        <f>whlsecost_hourly_4002_202010!D330</f>
        <v>12</v>
      </c>
      <c r="F4733" s="2">
        <f>whlsecost_hourly_4002_202010!F330</f>
        <v>14.61</v>
      </c>
      <c r="G4733" s="2">
        <f>whlsecost_hourly_4002_202010!X330</f>
        <v>0.66</v>
      </c>
      <c r="H4733" s="2">
        <f t="shared" si="296"/>
        <v>15.27</v>
      </c>
      <c r="I4733" s="67">
        <f t="shared" si="295"/>
        <v>1064517.51</v>
      </c>
    </row>
    <row r="4734" spans="1:9" x14ac:dyDescent="0.25">
      <c r="A4734" s="59">
        <f t="shared" si="293"/>
        <v>44118</v>
      </c>
      <c r="B4734" s="102">
        <f t="shared" si="294"/>
        <v>13</v>
      </c>
      <c r="C4734" s="65">
        <f>'Actual Solar Data'!K4723</f>
        <v>72148</v>
      </c>
      <c r="D4734" s="59">
        <f>whlsecost_hourly_4002_202010!C331</f>
        <v>44118</v>
      </c>
      <c r="E4734" s="83">
        <f>whlsecost_hourly_4002_202010!D331</f>
        <v>13</v>
      </c>
      <c r="F4734" s="2">
        <f>whlsecost_hourly_4002_202010!F331</f>
        <v>13.66</v>
      </c>
      <c r="G4734" s="2">
        <f>whlsecost_hourly_4002_202010!X331</f>
        <v>0.67</v>
      </c>
      <c r="H4734" s="2">
        <f t="shared" si="296"/>
        <v>14.33</v>
      </c>
      <c r="I4734" s="67">
        <f t="shared" si="295"/>
        <v>1033880.84</v>
      </c>
    </row>
    <row r="4735" spans="1:9" x14ac:dyDescent="0.25">
      <c r="A4735" s="59">
        <f t="shared" si="293"/>
        <v>44118</v>
      </c>
      <c r="B4735" s="102">
        <f t="shared" si="294"/>
        <v>14</v>
      </c>
      <c r="C4735" s="65">
        <f>'Actual Solar Data'!K4724</f>
        <v>67840</v>
      </c>
      <c r="D4735" s="59">
        <f>whlsecost_hourly_4002_202010!C332</f>
        <v>44118</v>
      </c>
      <c r="E4735" s="83">
        <f>whlsecost_hourly_4002_202010!D332</f>
        <v>14</v>
      </c>
      <c r="F4735" s="2">
        <f>whlsecost_hourly_4002_202010!F332</f>
        <v>14.19</v>
      </c>
      <c r="G4735" s="2">
        <f>whlsecost_hourly_4002_202010!X332</f>
        <v>0.67</v>
      </c>
      <c r="H4735" s="2">
        <f t="shared" si="296"/>
        <v>14.86</v>
      </c>
      <c r="I4735" s="67">
        <f t="shared" si="295"/>
        <v>1008102.3999999999</v>
      </c>
    </row>
    <row r="4736" spans="1:9" x14ac:dyDescent="0.25">
      <c r="A4736" s="59">
        <f t="shared" si="293"/>
        <v>44118</v>
      </c>
      <c r="B4736" s="102">
        <f t="shared" si="294"/>
        <v>15</v>
      </c>
      <c r="C4736" s="65">
        <f>'Actual Solar Data'!K4725</f>
        <v>59488</v>
      </c>
      <c r="D4736" s="59">
        <f>whlsecost_hourly_4002_202010!C333</f>
        <v>44118</v>
      </c>
      <c r="E4736" s="83">
        <f>whlsecost_hourly_4002_202010!D333</f>
        <v>15</v>
      </c>
      <c r="F4736" s="2">
        <f>whlsecost_hourly_4002_202010!F333</f>
        <v>13.83</v>
      </c>
      <c r="G4736" s="2">
        <f>whlsecost_hourly_4002_202010!X333</f>
        <v>0.67</v>
      </c>
      <c r="H4736" s="2">
        <f t="shared" si="296"/>
        <v>14.5</v>
      </c>
      <c r="I4736" s="67">
        <f t="shared" si="295"/>
        <v>862576</v>
      </c>
    </row>
    <row r="4737" spans="1:9" x14ac:dyDescent="0.25">
      <c r="A4737" s="59">
        <f t="shared" si="293"/>
        <v>44118</v>
      </c>
      <c r="B4737" s="102">
        <f t="shared" si="294"/>
        <v>16</v>
      </c>
      <c r="C4737" s="65">
        <f>'Actual Solar Data'!K4726</f>
        <v>43458</v>
      </c>
      <c r="D4737" s="59">
        <f>whlsecost_hourly_4002_202010!C334</f>
        <v>44118</v>
      </c>
      <c r="E4737" s="83">
        <f>whlsecost_hourly_4002_202010!D334</f>
        <v>16</v>
      </c>
      <c r="F4737" s="2">
        <f>whlsecost_hourly_4002_202010!F334</f>
        <v>14.6</v>
      </c>
      <c r="G4737" s="2">
        <f>whlsecost_hourly_4002_202010!X334</f>
        <v>0.66</v>
      </c>
      <c r="H4737" s="2">
        <f t="shared" si="296"/>
        <v>15.26</v>
      </c>
      <c r="I4737" s="67">
        <f t="shared" si="295"/>
        <v>663169.07999999996</v>
      </c>
    </row>
    <row r="4738" spans="1:9" x14ac:dyDescent="0.25">
      <c r="A4738" s="59">
        <f t="shared" si="293"/>
        <v>44118</v>
      </c>
      <c r="B4738" s="102">
        <f t="shared" si="294"/>
        <v>17</v>
      </c>
      <c r="C4738" s="65">
        <f>'Actual Solar Data'!K4727</f>
        <v>14548</v>
      </c>
      <c r="D4738" s="59">
        <f>whlsecost_hourly_4002_202010!C335</f>
        <v>44118</v>
      </c>
      <c r="E4738" s="83">
        <f>whlsecost_hourly_4002_202010!D335</f>
        <v>17</v>
      </c>
      <c r="F4738" s="2">
        <f>whlsecost_hourly_4002_202010!F335</f>
        <v>14.72</v>
      </c>
      <c r="G4738" s="2">
        <f>whlsecost_hourly_4002_202010!X335</f>
        <v>0.64</v>
      </c>
      <c r="H4738" s="2">
        <f t="shared" si="296"/>
        <v>15.360000000000001</v>
      </c>
      <c r="I4738" s="67">
        <f t="shared" si="295"/>
        <v>223457.28000000003</v>
      </c>
    </row>
    <row r="4739" spans="1:9" x14ac:dyDescent="0.25">
      <c r="A4739" s="59">
        <f t="shared" si="293"/>
        <v>44118</v>
      </c>
      <c r="B4739" s="102">
        <f t="shared" si="294"/>
        <v>18</v>
      </c>
      <c r="C4739" s="65">
        <f>'Actual Solar Data'!K4728</f>
        <v>3133</v>
      </c>
      <c r="D4739" s="59">
        <f>whlsecost_hourly_4002_202010!C336</f>
        <v>44118</v>
      </c>
      <c r="E4739" s="83">
        <f>whlsecost_hourly_4002_202010!D336</f>
        <v>18</v>
      </c>
      <c r="F4739" s="2">
        <f>whlsecost_hourly_4002_202010!F336</f>
        <v>21.74</v>
      </c>
      <c r="G4739" s="2">
        <f>whlsecost_hourly_4002_202010!X336</f>
        <v>0.77999999999999992</v>
      </c>
      <c r="H4739" s="2">
        <f t="shared" si="296"/>
        <v>22.52</v>
      </c>
      <c r="I4739" s="67">
        <f t="shared" si="295"/>
        <v>70555.16</v>
      </c>
    </row>
    <row r="4740" spans="1:9" x14ac:dyDescent="0.25">
      <c r="A4740" s="59">
        <f t="shared" si="293"/>
        <v>44118</v>
      </c>
      <c r="B4740" s="102">
        <f t="shared" si="294"/>
        <v>19</v>
      </c>
      <c r="C4740" s="65">
        <f>'Actual Solar Data'!K4729</f>
        <v>8</v>
      </c>
      <c r="D4740" s="59">
        <f>whlsecost_hourly_4002_202010!C337</f>
        <v>44118</v>
      </c>
      <c r="E4740" s="83">
        <f>whlsecost_hourly_4002_202010!D337</f>
        <v>19</v>
      </c>
      <c r="F4740" s="2">
        <f>whlsecost_hourly_4002_202010!F337</f>
        <v>31.38</v>
      </c>
      <c r="G4740" s="2">
        <f>whlsecost_hourly_4002_202010!X337</f>
        <v>0.89</v>
      </c>
      <c r="H4740" s="2">
        <f t="shared" si="296"/>
        <v>32.269999999999996</v>
      </c>
      <c r="I4740" s="67">
        <f t="shared" si="295"/>
        <v>258.15999999999997</v>
      </c>
    </row>
    <row r="4741" spans="1:9" x14ac:dyDescent="0.25">
      <c r="A4741" s="59">
        <f t="shared" si="293"/>
        <v>44118</v>
      </c>
      <c r="B4741" s="102">
        <f t="shared" si="294"/>
        <v>20</v>
      </c>
      <c r="C4741" s="65">
        <f>'Actual Solar Data'!K4730</f>
        <v>0</v>
      </c>
      <c r="D4741" s="59">
        <f>whlsecost_hourly_4002_202010!C338</f>
        <v>44118</v>
      </c>
      <c r="E4741" s="83">
        <f>whlsecost_hourly_4002_202010!D338</f>
        <v>20</v>
      </c>
      <c r="F4741" s="2">
        <f>whlsecost_hourly_4002_202010!F338</f>
        <v>27.38</v>
      </c>
      <c r="G4741" s="2">
        <f>whlsecost_hourly_4002_202010!X338</f>
        <v>0.71</v>
      </c>
      <c r="H4741" s="2">
        <f t="shared" si="296"/>
        <v>28.09</v>
      </c>
      <c r="I4741" s="67">
        <f t="shared" si="295"/>
        <v>0</v>
      </c>
    </row>
    <row r="4742" spans="1:9" x14ac:dyDescent="0.25">
      <c r="A4742" s="59">
        <f t="shared" si="293"/>
        <v>44118</v>
      </c>
      <c r="B4742" s="102">
        <f t="shared" si="294"/>
        <v>21</v>
      </c>
      <c r="C4742" s="65">
        <f>'Actual Solar Data'!K4731</f>
        <v>0</v>
      </c>
      <c r="D4742" s="59">
        <f>whlsecost_hourly_4002_202010!C339</f>
        <v>44118</v>
      </c>
      <c r="E4742" s="83">
        <f>whlsecost_hourly_4002_202010!D339</f>
        <v>21</v>
      </c>
      <c r="F4742" s="2">
        <f>whlsecost_hourly_4002_202010!F339</f>
        <v>20.309999999999999</v>
      </c>
      <c r="G4742" s="2">
        <f>whlsecost_hourly_4002_202010!X339</f>
        <v>0.87</v>
      </c>
      <c r="H4742" s="2">
        <f t="shared" si="296"/>
        <v>21.18</v>
      </c>
      <c r="I4742" s="67">
        <f t="shared" si="295"/>
        <v>0</v>
      </c>
    </row>
    <row r="4743" spans="1:9" x14ac:dyDescent="0.25">
      <c r="A4743" s="59">
        <f t="shared" si="293"/>
        <v>44118</v>
      </c>
      <c r="B4743" s="102">
        <f t="shared" si="294"/>
        <v>22</v>
      </c>
      <c r="C4743" s="65">
        <f>'Actual Solar Data'!K4732</f>
        <v>0</v>
      </c>
      <c r="D4743" s="59">
        <f>whlsecost_hourly_4002_202010!C340</f>
        <v>44118</v>
      </c>
      <c r="E4743" s="83">
        <f>whlsecost_hourly_4002_202010!D340</f>
        <v>22</v>
      </c>
      <c r="F4743" s="2">
        <f>whlsecost_hourly_4002_202010!F340</f>
        <v>12.86</v>
      </c>
      <c r="G4743" s="2">
        <f>whlsecost_hourly_4002_202010!X340</f>
        <v>0.76</v>
      </c>
      <c r="H4743" s="2">
        <f t="shared" si="296"/>
        <v>13.62</v>
      </c>
      <c r="I4743" s="67">
        <f t="shared" si="295"/>
        <v>0</v>
      </c>
    </row>
    <row r="4744" spans="1:9" x14ac:dyDescent="0.25">
      <c r="A4744" s="59">
        <f t="shared" si="293"/>
        <v>44118</v>
      </c>
      <c r="B4744" s="102">
        <f t="shared" si="294"/>
        <v>23</v>
      </c>
      <c r="C4744" s="65">
        <f>'Actual Solar Data'!K4733</f>
        <v>0</v>
      </c>
      <c r="D4744" s="59">
        <f>whlsecost_hourly_4002_202010!C341</f>
        <v>44118</v>
      </c>
      <c r="E4744" s="83">
        <f>whlsecost_hourly_4002_202010!D341</f>
        <v>23</v>
      </c>
      <c r="F4744" s="2">
        <f>whlsecost_hourly_4002_202010!F341</f>
        <v>12.99</v>
      </c>
      <c r="G4744" s="2">
        <f>whlsecost_hourly_4002_202010!X341</f>
        <v>0.75</v>
      </c>
      <c r="H4744" s="2">
        <f t="shared" si="296"/>
        <v>13.74</v>
      </c>
      <c r="I4744" s="67">
        <f t="shared" si="295"/>
        <v>0</v>
      </c>
    </row>
    <row r="4745" spans="1:9" x14ac:dyDescent="0.25">
      <c r="A4745" s="59">
        <f t="shared" si="293"/>
        <v>44118</v>
      </c>
      <c r="B4745" s="102">
        <f t="shared" si="294"/>
        <v>24</v>
      </c>
      <c r="C4745" s="65">
        <f>'Actual Solar Data'!K4734</f>
        <v>0</v>
      </c>
      <c r="D4745" s="59">
        <f>whlsecost_hourly_4002_202010!C342</f>
        <v>44118</v>
      </c>
      <c r="E4745" s="83">
        <f>whlsecost_hourly_4002_202010!D342</f>
        <v>24</v>
      </c>
      <c r="F4745" s="2">
        <f>whlsecost_hourly_4002_202010!F342</f>
        <v>13.8</v>
      </c>
      <c r="G4745" s="2">
        <f>whlsecost_hourly_4002_202010!X342</f>
        <v>0.41000000000000003</v>
      </c>
      <c r="H4745" s="2">
        <f t="shared" si="296"/>
        <v>14.21</v>
      </c>
      <c r="I4745" s="67">
        <f t="shared" si="295"/>
        <v>0</v>
      </c>
    </row>
    <row r="4746" spans="1:9" x14ac:dyDescent="0.25">
      <c r="A4746" s="59">
        <f t="shared" si="293"/>
        <v>44119</v>
      </c>
      <c r="B4746" s="102">
        <f t="shared" si="294"/>
        <v>1</v>
      </c>
      <c r="C4746" s="65">
        <f>'Actual Solar Data'!K4735</f>
        <v>0</v>
      </c>
      <c r="D4746" s="59">
        <f>whlsecost_hourly_4002_202010!C343</f>
        <v>44119</v>
      </c>
      <c r="E4746" s="83">
        <f>whlsecost_hourly_4002_202010!D343</f>
        <v>1</v>
      </c>
      <c r="F4746" s="2">
        <f>whlsecost_hourly_4002_202010!F343</f>
        <v>14.91</v>
      </c>
      <c r="G4746" s="2">
        <f>whlsecost_hourly_4002_202010!X343</f>
        <v>0.32</v>
      </c>
      <c r="H4746" s="2">
        <f t="shared" si="296"/>
        <v>15.23</v>
      </c>
      <c r="I4746" s="67">
        <f t="shared" si="295"/>
        <v>0</v>
      </c>
    </row>
    <row r="4747" spans="1:9" x14ac:dyDescent="0.25">
      <c r="A4747" s="59">
        <f t="shared" si="293"/>
        <v>44119</v>
      </c>
      <c r="B4747" s="102">
        <f t="shared" si="294"/>
        <v>2</v>
      </c>
      <c r="C4747" s="65">
        <f>'Actual Solar Data'!K4736</f>
        <v>0</v>
      </c>
      <c r="D4747" s="59">
        <f>whlsecost_hourly_4002_202010!C344</f>
        <v>44119</v>
      </c>
      <c r="E4747" s="83">
        <f>whlsecost_hourly_4002_202010!D344</f>
        <v>2</v>
      </c>
      <c r="F4747" s="2">
        <f>whlsecost_hourly_4002_202010!F344</f>
        <v>14.82</v>
      </c>
      <c r="G4747" s="2">
        <f>whlsecost_hourly_4002_202010!X344</f>
        <v>0.32</v>
      </c>
      <c r="H4747" s="2">
        <f t="shared" si="296"/>
        <v>15.14</v>
      </c>
      <c r="I4747" s="67">
        <f t="shared" si="295"/>
        <v>0</v>
      </c>
    </row>
    <row r="4748" spans="1:9" x14ac:dyDescent="0.25">
      <c r="A4748" s="59">
        <f t="shared" si="293"/>
        <v>44119</v>
      </c>
      <c r="B4748" s="102">
        <f t="shared" si="294"/>
        <v>3</v>
      </c>
      <c r="C4748" s="65">
        <f>'Actual Solar Data'!K4737</f>
        <v>0</v>
      </c>
      <c r="D4748" s="59">
        <f>whlsecost_hourly_4002_202010!C345</f>
        <v>44119</v>
      </c>
      <c r="E4748" s="83">
        <f>whlsecost_hourly_4002_202010!D345</f>
        <v>3</v>
      </c>
      <c r="F4748" s="2">
        <f>whlsecost_hourly_4002_202010!F345</f>
        <v>14.1</v>
      </c>
      <c r="G4748" s="2">
        <f>whlsecost_hourly_4002_202010!X345</f>
        <v>0.36</v>
      </c>
      <c r="H4748" s="2">
        <f t="shared" si="296"/>
        <v>14.459999999999999</v>
      </c>
      <c r="I4748" s="67">
        <f t="shared" si="295"/>
        <v>0</v>
      </c>
    </row>
    <row r="4749" spans="1:9" x14ac:dyDescent="0.25">
      <c r="A4749" s="59">
        <f t="shared" si="293"/>
        <v>44119</v>
      </c>
      <c r="B4749" s="102">
        <f t="shared" si="294"/>
        <v>4</v>
      </c>
      <c r="C4749" s="65">
        <f>'Actual Solar Data'!K4738</f>
        <v>0</v>
      </c>
      <c r="D4749" s="59">
        <f>whlsecost_hourly_4002_202010!C346</f>
        <v>44119</v>
      </c>
      <c r="E4749" s="83">
        <f>whlsecost_hourly_4002_202010!D346</f>
        <v>4</v>
      </c>
      <c r="F4749" s="2">
        <f>whlsecost_hourly_4002_202010!F346</f>
        <v>14.08</v>
      </c>
      <c r="G4749" s="2">
        <f>whlsecost_hourly_4002_202010!X346</f>
        <v>0.39</v>
      </c>
      <c r="H4749" s="2">
        <f t="shared" si="296"/>
        <v>14.47</v>
      </c>
      <c r="I4749" s="67">
        <f t="shared" si="295"/>
        <v>0</v>
      </c>
    </row>
    <row r="4750" spans="1:9" x14ac:dyDescent="0.25">
      <c r="A4750" s="59">
        <f t="shared" si="293"/>
        <v>44119</v>
      </c>
      <c r="B4750" s="102">
        <f t="shared" si="294"/>
        <v>5</v>
      </c>
      <c r="C4750" s="65">
        <f>'Actual Solar Data'!K4739</f>
        <v>0</v>
      </c>
      <c r="D4750" s="59">
        <f>whlsecost_hourly_4002_202010!C347</f>
        <v>44119</v>
      </c>
      <c r="E4750" s="83">
        <f>whlsecost_hourly_4002_202010!D347</f>
        <v>5</v>
      </c>
      <c r="F4750" s="2">
        <f>whlsecost_hourly_4002_202010!F347</f>
        <v>13.6</v>
      </c>
      <c r="G4750" s="2">
        <f>whlsecost_hourly_4002_202010!X347</f>
        <v>0.37</v>
      </c>
      <c r="H4750" s="2">
        <f t="shared" si="296"/>
        <v>13.969999999999999</v>
      </c>
      <c r="I4750" s="67">
        <f t="shared" si="295"/>
        <v>0</v>
      </c>
    </row>
    <row r="4751" spans="1:9" x14ac:dyDescent="0.25">
      <c r="A4751" s="59">
        <f t="shared" si="293"/>
        <v>44119</v>
      </c>
      <c r="B4751" s="102">
        <f t="shared" si="294"/>
        <v>6</v>
      </c>
      <c r="C4751" s="65">
        <f>'Actual Solar Data'!K4740</f>
        <v>5</v>
      </c>
      <c r="D4751" s="59">
        <f>whlsecost_hourly_4002_202010!C348</f>
        <v>44119</v>
      </c>
      <c r="E4751" s="83">
        <f>whlsecost_hourly_4002_202010!D348</f>
        <v>6</v>
      </c>
      <c r="F4751" s="2">
        <f>whlsecost_hourly_4002_202010!F348</f>
        <v>14.4</v>
      </c>
      <c r="G4751" s="2">
        <f>whlsecost_hourly_4002_202010!X348</f>
        <v>0.3</v>
      </c>
      <c r="H4751" s="2">
        <f t="shared" si="296"/>
        <v>14.700000000000001</v>
      </c>
      <c r="I4751" s="67">
        <f t="shared" si="295"/>
        <v>73.5</v>
      </c>
    </row>
    <row r="4752" spans="1:9" x14ac:dyDescent="0.25">
      <c r="A4752" s="59">
        <f t="shared" si="293"/>
        <v>44119</v>
      </c>
      <c r="B4752" s="102">
        <f t="shared" si="294"/>
        <v>7</v>
      </c>
      <c r="C4752" s="65">
        <f>'Actual Solar Data'!K4741</f>
        <v>3</v>
      </c>
      <c r="D4752" s="59">
        <f>whlsecost_hourly_4002_202010!C349</f>
        <v>44119</v>
      </c>
      <c r="E4752" s="83">
        <f>whlsecost_hourly_4002_202010!D349</f>
        <v>7</v>
      </c>
      <c r="F4752" s="2">
        <f>whlsecost_hourly_4002_202010!F349</f>
        <v>20.85</v>
      </c>
      <c r="G4752" s="2">
        <f>whlsecost_hourly_4002_202010!X349</f>
        <v>0.44</v>
      </c>
      <c r="H4752" s="2">
        <f t="shared" si="296"/>
        <v>21.290000000000003</v>
      </c>
      <c r="I4752" s="67">
        <f t="shared" si="295"/>
        <v>63.870000000000005</v>
      </c>
    </row>
    <row r="4753" spans="1:9" x14ac:dyDescent="0.25">
      <c r="A4753" s="59">
        <f t="shared" si="293"/>
        <v>44119</v>
      </c>
      <c r="B4753" s="102">
        <f t="shared" si="294"/>
        <v>8</v>
      </c>
      <c r="C4753" s="65">
        <f>'Actual Solar Data'!K4742</f>
        <v>6308</v>
      </c>
      <c r="D4753" s="59">
        <f>whlsecost_hourly_4002_202010!C350</f>
        <v>44119</v>
      </c>
      <c r="E4753" s="83">
        <f>whlsecost_hourly_4002_202010!D350</f>
        <v>8</v>
      </c>
      <c r="F4753" s="2">
        <f>whlsecost_hourly_4002_202010!F350</f>
        <v>31.97</v>
      </c>
      <c r="G4753" s="2">
        <f>whlsecost_hourly_4002_202010!X350</f>
        <v>0.95000000000000007</v>
      </c>
      <c r="H4753" s="2">
        <f t="shared" si="296"/>
        <v>32.92</v>
      </c>
      <c r="I4753" s="67">
        <f t="shared" si="295"/>
        <v>207659.36000000002</v>
      </c>
    </row>
    <row r="4754" spans="1:9" x14ac:dyDescent="0.25">
      <c r="A4754" s="59">
        <f t="shared" si="293"/>
        <v>44119</v>
      </c>
      <c r="B4754" s="102">
        <f t="shared" si="294"/>
        <v>9</v>
      </c>
      <c r="C4754" s="65">
        <f>'Actual Solar Data'!K4743</f>
        <v>20725</v>
      </c>
      <c r="D4754" s="59">
        <f>whlsecost_hourly_4002_202010!C351</f>
        <v>44119</v>
      </c>
      <c r="E4754" s="83">
        <f>whlsecost_hourly_4002_202010!D351</f>
        <v>9</v>
      </c>
      <c r="F4754" s="2">
        <f>whlsecost_hourly_4002_202010!F351</f>
        <v>31.63</v>
      </c>
      <c r="G4754" s="2">
        <f>whlsecost_hourly_4002_202010!X351</f>
        <v>1.01</v>
      </c>
      <c r="H4754" s="2">
        <f t="shared" si="296"/>
        <v>32.64</v>
      </c>
      <c r="I4754" s="67">
        <f t="shared" si="295"/>
        <v>676464</v>
      </c>
    </row>
    <row r="4755" spans="1:9" x14ac:dyDescent="0.25">
      <c r="A4755" s="59">
        <f t="shared" ref="A4755:A4818" si="297">D4755</f>
        <v>44119</v>
      </c>
      <c r="B4755" s="102">
        <f t="shared" ref="B4755:B4818" si="298">E4755</f>
        <v>10</v>
      </c>
      <c r="C4755" s="65">
        <f>'Actual Solar Data'!K4744</f>
        <v>43553</v>
      </c>
      <c r="D4755" s="59">
        <f>whlsecost_hourly_4002_202010!C352</f>
        <v>44119</v>
      </c>
      <c r="E4755" s="83">
        <f>whlsecost_hourly_4002_202010!D352</f>
        <v>10</v>
      </c>
      <c r="F4755" s="2">
        <f>whlsecost_hourly_4002_202010!F352</f>
        <v>16.84</v>
      </c>
      <c r="G4755" s="2">
        <f>whlsecost_hourly_4002_202010!X352</f>
        <v>0.67999999999999994</v>
      </c>
      <c r="H4755" s="2">
        <f t="shared" si="296"/>
        <v>17.52</v>
      </c>
      <c r="I4755" s="67">
        <f t="shared" si="295"/>
        <v>763048.55999999994</v>
      </c>
    </row>
    <row r="4756" spans="1:9" x14ac:dyDescent="0.25">
      <c r="A4756" s="59">
        <f t="shared" si="297"/>
        <v>44119</v>
      </c>
      <c r="B4756" s="102">
        <f t="shared" si="298"/>
        <v>11</v>
      </c>
      <c r="C4756" s="65">
        <f>'Actual Solar Data'!K4745</f>
        <v>58538</v>
      </c>
      <c r="D4756" s="59">
        <f>whlsecost_hourly_4002_202010!C353</f>
        <v>44119</v>
      </c>
      <c r="E4756" s="83">
        <f>whlsecost_hourly_4002_202010!D353</f>
        <v>11</v>
      </c>
      <c r="F4756" s="2">
        <f>whlsecost_hourly_4002_202010!F353</f>
        <v>14.1</v>
      </c>
      <c r="G4756" s="2">
        <f>whlsecost_hourly_4002_202010!X353</f>
        <v>0.60000000000000009</v>
      </c>
      <c r="H4756" s="2">
        <f t="shared" si="296"/>
        <v>14.7</v>
      </c>
      <c r="I4756" s="67">
        <f t="shared" ref="I4756:I4819" si="299">C4756*H4756</f>
        <v>860508.6</v>
      </c>
    </row>
    <row r="4757" spans="1:9" x14ac:dyDescent="0.25">
      <c r="A4757" s="59">
        <f t="shared" si="297"/>
        <v>44119</v>
      </c>
      <c r="B4757" s="102">
        <f t="shared" si="298"/>
        <v>12</v>
      </c>
      <c r="C4757" s="65">
        <f>'Actual Solar Data'!K4746</f>
        <v>63445</v>
      </c>
      <c r="D4757" s="59">
        <f>whlsecost_hourly_4002_202010!C354</f>
        <v>44119</v>
      </c>
      <c r="E4757" s="83">
        <f>whlsecost_hourly_4002_202010!D354</f>
        <v>12</v>
      </c>
      <c r="F4757" s="2">
        <f>whlsecost_hourly_4002_202010!F354</f>
        <v>15.62</v>
      </c>
      <c r="G4757" s="2">
        <f>whlsecost_hourly_4002_202010!X354</f>
        <v>0.61</v>
      </c>
      <c r="H4757" s="2">
        <f t="shared" si="296"/>
        <v>16.23</v>
      </c>
      <c r="I4757" s="67">
        <f t="shared" si="299"/>
        <v>1029712.35</v>
      </c>
    </row>
    <row r="4758" spans="1:9" x14ac:dyDescent="0.25">
      <c r="A4758" s="59">
        <f t="shared" si="297"/>
        <v>44119</v>
      </c>
      <c r="B4758" s="102">
        <f t="shared" si="298"/>
        <v>13</v>
      </c>
      <c r="C4758" s="65">
        <f>'Actual Solar Data'!K4747</f>
        <v>66558</v>
      </c>
      <c r="D4758" s="59">
        <f>whlsecost_hourly_4002_202010!C355</f>
        <v>44119</v>
      </c>
      <c r="E4758" s="83">
        <f>whlsecost_hourly_4002_202010!D355</f>
        <v>13</v>
      </c>
      <c r="F4758" s="2">
        <f>whlsecost_hourly_4002_202010!F355</f>
        <v>13.37</v>
      </c>
      <c r="G4758" s="2">
        <f>whlsecost_hourly_4002_202010!X355</f>
        <v>0.60000000000000009</v>
      </c>
      <c r="H4758" s="2">
        <f t="shared" si="296"/>
        <v>13.969999999999999</v>
      </c>
      <c r="I4758" s="67">
        <f t="shared" si="299"/>
        <v>929815.25999999989</v>
      </c>
    </row>
    <row r="4759" spans="1:9" x14ac:dyDescent="0.25">
      <c r="A4759" s="59">
        <f t="shared" si="297"/>
        <v>44119</v>
      </c>
      <c r="B4759" s="102">
        <f t="shared" si="298"/>
        <v>14</v>
      </c>
      <c r="C4759" s="65">
        <f>'Actual Solar Data'!K4748</f>
        <v>66098</v>
      </c>
      <c r="D4759" s="59">
        <f>whlsecost_hourly_4002_202010!C356</f>
        <v>44119</v>
      </c>
      <c r="E4759" s="83">
        <f>whlsecost_hourly_4002_202010!D356</f>
        <v>14</v>
      </c>
      <c r="F4759" s="2">
        <f>whlsecost_hourly_4002_202010!F356</f>
        <v>13.66</v>
      </c>
      <c r="G4759" s="2">
        <f>whlsecost_hourly_4002_202010!X356</f>
        <v>0.60000000000000009</v>
      </c>
      <c r="H4759" s="2">
        <f t="shared" si="296"/>
        <v>14.26</v>
      </c>
      <c r="I4759" s="67">
        <f t="shared" si="299"/>
        <v>942557.48</v>
      </c>
    </row>
    <row r="4760" spans="1:9" x14ac:dyDescent="0.25">
      <c r="A4760" s="59">
        <f t="shared" si="297"/>
        <v>44119</v>
      </c>
      <c r="B4760" s="102">
        <f t="shared" si="298"/>
        <v>15</v>
      </c>
      <c r="C4760" s="65">
        <f>'Actual Solar Data'!K4749</f>
        <v>58820</v>
      </c>
      <c r="D4760" s="59">
        <f>whlsecost_hourly_4002_202010!C357</f>
        <v>44119</v>
      </c>
      <c r="E4760" s="83">
        <f>whlsecost_hourly_4002_202010!D357</f>
        <v>15</v>
      </c>
      <c r="F4760" s="2">
        <f>whlsecost_hourly_4002_202010!F357</f>
        <v>12.68</v>
      </c>
      <c r="G4760" s="2">
        <f>whlsecost_hourly_4002_202010!X357</f>
        <v>0.63</v>
      </c>
      <c r="H4760" s="2">
        <f t="shared" si="296"/>
        <v>13.31</v>
      </c>
      <c r="I4760" s="67">
        <f t="shared" si="299"/>
        <v>782894.20000000007</v>
      </c>
    </row>
    <row r="4761" spans="1:9" x14ac:dyDescent="0.25">
      <c r="A4761" s="59">
        <f t="shared" si="297"/>
        <v>44119</v>
      </c>
      <c r="B4761" s="102">
        <f t="shared" si="298"/>
        <v>16</v>
      </c>
      <c r="C4761" s="65">
        <f>'Actual Solar Data'!K4750</f>
        <v>44300</v>
      </c>
      <c r="D4761" s="59">
        <f>whlsecost_hourly_4002_202010!C358</f>
        <v>44119</v>
      </c>
      <c r="E4761" s="83">
        <f>whlsecost_hourly_4002_202010!D358</f>
        <v>16</v>
      </c>
      <c r="F4761" s="2">
        <f>whlsecost_hourly_4002_202010!F358</f>
        <v>14.55</v>
      </c>
      <c r="G4761" s="2">
        <f>whlsecost_hourly_4002_202010!X358</f>
        <v>0.63</v>
      </c>
      <c r="H4761" s="2">
        <f t="shared" si="296"/>
        <v>15.180000000000001</v>
      </c>
      <c r="I4761" s="67">
        <f t="shared" si="299"/>
        <v>672474.00000000012</v>
      </c>
    </row>
    <row r="4762" spans="1:9" x14ac:dyDescent="0.25">
      <c r="A4762" s="59">
        <f t="shared" si="297"/>
        <v>44119</v>
      </c>
      <c r="B4762" s="102">
        <f t="shared" si="298"/>
        <v>17</v>
      </c>
      <c r="C4762" s="65">
        <f>'Actual Solar Data'!K4751</f>
        <v>21300</v>
      </c>
      <c r="D4762" s="59">
        <f>whlsecost_hourly_4002_202010!C359</f>
        <v>44119</v>
      </c>
      <c r="E4762" s="83">
        <f>whlsecost_hourly_4002_202010!D359</f>
        <v>17</v>
      </c>
      <c r="F4762" s="2">
        <f>whlsecost_hourly_4002_202010!F359</f>
        <v>15.83</v>
      </c>
      <c r="G4762" s="2">
        <f>whlsecost_hourly_4002_202010!X359</f>
        <v>0.59</v>
      </c>
      <c r="H4762" s="2">
        <f t="shared" si="296"/>
        <v>16.420000000000002</v>
      </c>
      <c r="I4762" s="67">
        <f t="shared" si="299"/>
        <v>349746.00000000006</v>
      </c>
    </row>
    <row r="4763" spans="1:9" x14ac:dyDescent="0.25">
      <c r="A4763" s="59">
        <f t="shared" si="297"/>
        <v>44119</v>
      </c>
      <c r="B4763" s="102">
        <f t="shared" si="298"/>
        <v>18</v>
      </c>
      <c r="C4763" s="65">
        <f>'Actual Solar Data'!K4752</f>
        <v>2795</v>
      </c>
      <c r="D4763" s="59">
        <f>whlsecost_hourly_4002_202010!C360</f>
        <v>44119</v>
      </c>
      <c r="E4763" s="83">
        <f>whlsecost_hourly_4002_202010!D360</f>
        <v>18</v>
      </c>
      <c r="F4763" s="2">
        <f>whlsecost_hourly_4002_202010!F360</f>
        <v>18.100000000000001</v>
      </c>
      <c r="G4763" s="2">
        <f>whlsecost_hourly_4002_202010!X360</f>
        <v>0.57999999999999996</v>
      </c>
      <c r="H4763" s="2">
        <f t="shared" si="296"/>
        <v>18.68</v>
      </c>
      <c r="I4763" s="67">
        <f t="shared" si="299"/>
        <v>52210.6</v>
      </c>
    </row>
    <row r="4764" spans="1:9" x14ac:dyDescent="0.25">
      <c r="A4764" s="59">
        <f t="shared" si="297"/>
        <v>44119</v>
      </c>
      <c r="B4764" s="102">
        <f t="shared" si="298"/>
        <v>19</v>
      </c>
      <c r="C4764" s="65">
        <f>'Actual Solar Data'!K4753</f>
        <v>3</v>
      </c>
      <c r="D4764" s="59">
        <f>whlsecost_hourly_4002_202010!C361</f>
        <v>44119</v>
      </c>
      <c r="E4764" s="83">
        <f>whlsecost_hourly_4002_202010!D361</f>
        <v>19</v>
      </c>
      <c r="F4764" s="2">
        <f>whlsecost_hourly_4002_202010!F361</f>
        <v>24.13</v>
      </c>
      <c r="G4764" s="2">
        <f>whlsecost_hourly_4002_202010!X361</f>
        <v>0.64</v>
      </c>
      <c r="H4764" s="2">
        <f t="shared" si="296"/>
        <v>24.77</v>
      </c>
      <c r="I4764" s="67">
        <f t="shared" si="299"/>
        <v>74.31</v>
      </c>
    </row>
    <row r="4765" spans="1:9" x14ac:dyDescent="0.25">
      <c r="A4765" s="59">
        <f t="shared" si="297"/>
        <v>44119</v>
      </c>
      <c r="B4765" s="102">
        <f t="shared" si="298"/>
        <v>20</v>
      </c>
      <c r="C4765" s="65">
        <f>'Actual Solar Data'!K4754</f>
        <v>0</v>
      </c>
      <c r="D4765" s="59">
        <f>whlsecost_hourly_4002_202010!C362</f>
        <v>44119</v>
      </c>
      <c r="E4765" s="83">
        <f>whlsecost_hourly_4002_202010!D362</f>
        <v>20</v>
      </c>
      <c r="F4765" s="2">
        <f>whlsecost_hourly_4002_202010!F362</f>
        <v>27.07</v>
      </c>
      <c r="G4765" s="2">
        <f>whlsecost_hourly_4002_202010!X362</f>
        <v>0.64</v>
      </c>
      <c r="H4765" s="2">
        <f t="shared" si="296"/>
        <v>27.71</v>
      </c>
      <c r="I4765" s="67">
        <f t="shared" si="299"/>
        <v>0</v>
      </c>
    </row>
    <row r="4766" spans="1:9" x14ac:dyDescent="0.25">
      <c r="A4766" s="59">
        <f t="shared" si="297"/>
        <v>44119</v>
      </c>
      <c r="B4766" s="102">
        <f t="shared" si="298"/>
        <v>21</v>
      </c>
      <c r="C4766" s="65">
        <f>'Actual Solar Data'!K4755</f>
        <v>0</v>
      </c>
      <c r="D4766" s="59">
        <f>whlsecost_hourly_4002_202010!C363</f>
        <v>44119</v>
      </c>
      <c r="E4766" s="83">
        <f>whlsecost_hourly_4002_202010!D363</f>
        <v>21</v>
      </c>
      <c r="F4766" s="2">
        <f>whlsecost_hourly_4002_202010!F363</f>
        <v>20.7</v>
      </c>
      <c r="G4766" s="2">
        <f>whlsecost_hourly_4002_202010!X363</f>
        <v>0.65</v>
      </c>
      <c r="H4766" s="2">
        <f t="shared" si="296"/>
        <v>21.349999999999998</v>
      </c>
      <c r="I4766" s="67">
        <f t="shared" si="299"/>
        <v>0</v>
      </c>
    </row>
    <row r="4767" spans="1:9" x14ac:dyDescent="0.25">
      <c r="A4767" s="59">
        <f t="shared" si="297"/>
        <v>44119</v>
      </c>
      <c r="B4767" s="102">
        <f t="shared" si="298"/>
        <v>22</v>
      </c>
      <c r="C4767" s="65">
        <f>'Actual Solar Data'!K4756</f>
        <v>0</v>
      </c>
      <c r="D4767" s="59">
        <f>whlsecost_hourly_4002_202010!C364</f>
        <v>44119</v>
      </c>
      <c r="E4767" s="83">
        <f>whlsecost_hourly_4002_202010!D364</f>
        <v>22</v>
      </c>
      <c r="F4767" s="2">
        <f>whlsecost_hourly_4002_202010!F364</f>
        <v>14.61</v>
      </c>
      <c r="G4767" s="2">
        <f>whlsecost_hourly_4002_202010!X364</f>
        <v>0.73</v>
      </c>
      <c r="H4767" s="2">
        <f t="shared" si="296"/>
        <v>15.34</v>
      </c>
      <c r="I4767" s="67">
        <f t="shared" si="299"/>
        <v>0</v>
      </c>
    </row>
    <row r="4768" spans="1:9" x14ac:dyDescent="0.25">
      <c r="A4768" s="59">
        <f t="shared" si="297"/>
        <v>44119</v>
      </c>
      <c r="B4768" s="102">
        <f t="shared" si="298"/>
        <v>23</v>
      </c>
      <c r="C4768" s="65">
        <f>'Actual Solar Data'!K4757</f>
        <v>0</v>
      </c>
      <c r="D4768" s="59">
        <f>whlsecost_hourly_4002_202010!C365</f>
        <v>44119</v>
      </c>
      <c r="E4768" s="83">
        <f>whlsecost_hourly_4002_202010!D365</f>
        <v>23</v>
      </c>
      <c r="F4768" s="2">
        <f>whlsecost_hourly_4002_202010!F365</f>
        <v>14.11</v>
      </c>
      <c r="G4768" s="2">
        <f>whlsecost_hourly_4002_202010!X365</f>
        <v>0.7</v>
      </c>
      <c r="H4768" s="2">
        <f t="shared" si="296"/>
        <v>14.809999999999999</v>
      </c>
      <c r="I4768" s="67">
        <f t="shared" si="299"/>
        <v>0</v>
      </c>
    </row>
    <row r="4769" spans="1:9" x14ac:dyDescent="0.25">
      <c r="A4769" s="59">
        <f t="shared" si="297"/>
        <v>44119</v>
      </c>
      <c r="B4769" s="102">
        <f t="shared" si="298"/>
        <v>24</v>
      </c>
      <c r="C4769" s="65">
        <f>'Actual Solar Data'!K4758</f>
        <v>0</v>
      </c>
      <c r="D4769" s="59">
        <f>whlsecost_hourly_4002_202010!C366</f>
        <v>44119</v>
      </c>
      <c r="E4769" s="83">
        <f>whlsecost_hourly_4002_202010!D366</f>
        <v>24</v>
      </c>
      <c r="F4769" s="2">
        <f>whlsecost_hourly_4002_202010!F366</f>
        <v>14.94</v>
      </c>
      <c r="G4769" s="2">
        <f>whlsecost_hourly_4002_202010!X366</f>
        <v>0.33999999999999997</v>
      </c>
      <c r="H4769" s="2">
        <f t="shared" si="296"/>
        <v>15.28</v>
      </c>
      <c r="I4769" s="67">
        <f t="shared" si="299"/>
        <v>0</v>
      </c>
    </row>
    <row r="4770" spans="1:9" x14ac:dyDescent="0.25">
      <c r="A4770" s="59">
        <f t="shared" si="297"/>
        <v>44120</v>
      </c>
      <c r="B4770" s="102">
        <f t="shared" si="298"/>
        <v>1</v>
      </c>
      <c r="C4770" s="65">
        <f>'Actual Solar Data'!K4759</f>
        <v>0</v>
      </c>
      <c r="D4770" s="59">
        <f>whlsecost_hourly_4002_202010!C367</f>
        <v>44120</v>
      </c>
      <c r="E4770" s="83">
        <f>whlsecost_hourly_4002_202010!D367</f>
        <v>1</v>
      </c>
      <c r="F4770" s="2">
        <f>whlsecost_hourly_4002_202010!F367</f>
        <v>15.16</v>
      </c>
      <c r="G4770" s="2">
        <f>whlsecost_hourly_4002_202010!X367</f>
        <v>0.93</v>
      </c>
      <c r="H4770" s="2">
        <f t="shared" si="296"/>
        <v>16.09</v>
      </c>
      <c r="I4770" s="67">
        <f t="shared" si="299"/>
        <v>0</v>
      </c>
    </row>
    <row r="4771" spans="1:9" x14ac:dyDescent="0.25">
      <c r="A4771" s="59">
        <f t="shared" si="297"/>
        <v>44120</v>
      </c>
      <c r="B4771" s="102">
        <f t="shared" si="298"/>
        <v>2</v>
      </c>
      <c r="C4771" s="65">
        <f>'Actual Solar Data'!K4760</f>
        <v>0</v>
      </c>
      <c r="D4771" s="59">
        <f>whlsecost_hourly_4002_202010!C368</f>
        <v>44120</v>
      </c>
      <c r="E4771" s="83">
        <f>whlsecost_hourly_4002_202010!D368</f>
        <v>2</v>
      </c>
      <c r="F4771" s="2">
        <f>whlsecost_hourly_4002_202010!F368</f>
        <v>14.52</v>
      </c>
      <c r="G4771" s="2">
        <f>whlsecost_hourly_4002_202010!X368</f>
        <v>0.94000000000000006</v>
      </c>
      <c r="H4771" s="2">
        <f t="shared" ref="H4771:H4834" si="300">SUM(F4771:G4771)</f>
        <v>15.459999999999999</v>
      </c>
      <c r="I4771" s="67">
        <f t="shared" si="299"/>
        <v>0</v>
      </c>
    </row>
    <row r="4772" spans="1:9" x14ac:dyDescent="0.25">
      <c r="A4772" s="59">
        <f t="shared" si="297"/>
        <v>44120</v>
      </c>
      <c r="B4772" s="102">
        <f t="shared" si="298"/>
        <v>3</v>
      </c>
      <c r="C4772" s="65">
        <f>'Actual Solar Data'!K4761</f>
        <v>0</v>
      </c>
      <c r="D4772" s="59">
        <f>whlsecost_hourly_4002_202010!C369</f>
        <v>44120</v>
      </c>
      <c r="E4772" s="83">
        <f>whlsecost_hourly_4002_202010!D369</f>
        <v>3</v>
      </c>
      <c r="F4772" s="2">
        <f>whlsecost_hourly_4002_202010!F369</f>
        <v>13.79</v>
      </c>
      <c r="G4772" s="2">
        <f>whlsecost_hourly_4002_202010!X369</f>
        <v>1</v>
      </c>
      <c r="H4772" s="2">
        <f t="shared" si="300"/>
        <v>14.79</v>
      </c>
      <c r="I4772" s="67">
        <f t="shared" si="299"/>
        <v>0</v>
      </c>
    </row>
    <row r="4773" spans="1:9" x14ac:dyDescent="0.25">
      <c r="A4773" s="59">
        <f t="shared" si="297"/>
        <v>44120</v>
      </c>
      <c r="B4773" s="102">
        <f t="shared" si="298"/>
        <v>4</v>
      </c>
      <c r="C4773" s="65">
        <f>'Actual Solar Data'!K4762</f>
        <v>0</v>
      </c>
      <c r="D4773" s="59">
        <f>whlsecost_hourly_4002_202010!C370</f>
        <v>44120</v>
      </c>
      <c r="E4773" s="83">
        <f>whlsecost_hourly_4002_202010!D370</f>
        <v>4</v>
      </c>
      <c r="F4773" s="2">
        <f>whlsecost_hourly_4002_202010!F370</f>
        <v>13.3</v>
      </c>
      <c r="G4773" s="2">
        <f>whlsecost_hourly_4002_202010!X370</f>
        <v>0.97000000000000008</v>
      </c>
      <c r="H4773" s="2">
        <f t="shared" si="300"/>
        <v>14.270000000000001</v>
      </c>
      <c r="I4773" s="67">
        <f t="shared" si="299"/>
        <v>0</v>
      </c>
    </row>
    <row r="4774" spans="1:9" x14ac:dyDescent="0.25">
      <c r="A4774" s="59">
        <f t="shared" si="297"/>
        <v>44120</v>
      </c>
      <c r="B4774" s="102">
        <f t="shared" si="298"/>
        <v>5</v>
      </c>
      <c r="C4774" s="65">
        <f>'Actual Solar Data'!K4763</f>
        <v>0</v>
      </c>
      <c r="D4774" s="59">
        <f>whlsecost_hourly_4002_202010!C371</f>
        <v>44120</v>
      </c>
      <c r="E4774" s="83">
        <f>whlsecost_hourly_4002_202010!D371</f>
        <v>5</v>
      </c>
      <c r="F4774" s="2">
        <f>whlsecost_hourly_4002_202010!F371</f>
        <v>14.44</v>
      </c>
      <c r="G4774" s="2">
        <f>whlsecost_hourly_4002_202010!X371</f>
        <v>0.9900000000000001</v>
      </c>
      <c r="H4774" s="2">
        <f t="shared" si="300"/>
        <v>15.43</v>
      </c>
      <c r="I4774" s="67">
        <f t="shared" si="299"/>
        <v>0</v>
      </c>
    </row>
    <row r="4775" spans="1:9" x14ac:dyDescent="0.25">
      <c r="A4775" s="59">
        <f t="shared" si="297"/>
        <v>44120</v>
      </c>
      <c r="B4775" s="102">
        <f t="shared" si="298"/>
        <v>6</v>
      </c>
      <c r="C4775" s="65">
        <f>'Actual Solar Data'!K4764</f>
        <v>5</v>
      </c>
      <c r="D4775" s="59">
        <f>whlsecost_hourly_4002_202010!C372</f>
        <v>44120</v>
      </c>
      <c r="E4775" s="83">
        <f>whlsecost_hourly_4002_202010!D372</f>
        <v>6</v>
      </c>
      <c r="F4775" s="2">
        <f>whlsecost_hourly_4002_202010!F372</f>
        <v>15.44</v>
      </c>
      <c r="G4775" s="2">
        <f>whlsecost_hourly_4002_202010!X372</f>
        <v>0.94000000000000006</v>
      </c>
      <c r="H4775" s="2">
        <f t="shared" si="300"/>
        <v>16.38</v>
      </c>
      <c r="I4775" s="67">
        <f t="shared" si="299"/>
        <v>81.899999999999991</v>
      </c>
    </row>
    <row r="4776" spans="1:9" x14ac:dyDescent="0.25">
      <c r="A4776" s="59">
        <f t="shared" si="297"/>
        <v>44120</v>
      </c>
      <c r="B4776" s="102">
        <f t="shared" si="298"/>
        <v>7</v>
      </c>
      <c r="C4776" s="65">
        <f>'Actual Solar Data'!K4765</f>
        <v>5</v>
      </c>
      <c r="D4776" s="59">
        <f>whlsecost_hourly_4002_202010!C373</f>
        <v>44120</v>
      </c>
      <c r="E4776" s="83">
        <f>whlsecost_hourly_4002_202010!D373</f>
        <v>7</v>
      </c>
      <c r="F4776" s="2">
        <f>whlsecost_hourly_4002_202010!F373</f>
        <v>16.82</v>
      </c>
      <c r="G4776" s="2">
        <f>whlsecost_hourly_4002_202010!X373</f>
        <v>0.9900000000000001</v>
      </c>
      <c r="H4776" s="2">
        <f t="shared" si="300"/>
        <v>17.809999999999999</v>
      </c>
      <c r="I4776" s="67">
        <f t="shared" si="299"/>
        <v>89.05</v>
      </c>
    </row>
    <row r="4777" spans="1:9" x14ac:dyDescent="0.25">
      <c r="A4777" s="59">
        <f t="shared" si="297"/>
        <v>44120</v>
      </c>
      <c r="B4777" s="102">
        <f t="shared" si="298"/>
        <v>8</v>
      </c>
      <c r="C4777" s="65">
        <f>'Actual Solar Data'!K4766</f>
        <v>1975</v>
      </c>
      <c r="D4777" s="59">
        <f>whlsecost_hourly_4002_202010!C374</f>
        <v>44120</v>
      </c>
      <c r="E4777" s="83">
        <f>whlsecost_hourly_4002_202010!D374</f>
        <v>8</v>
      </c>
      <c r="F4777" s="2">
        <f>whlsecost_hourly_4002_202010!F374</f>
        <v>16.989999999999998</v>
      </c>
      <c r="G4777" s="2">
        <f>whlsecost_hourly_4002_202010!X374</f>
        <v>1.26</v>
      </c>
      <c r="H4777" s="2">
        <f t="shared" si="300"/>
        <v>18.25</v>
      </c>
      <c r="I4777" s="67">
        <f t="shared" si="299"/>
        <v>36043.75</v>
      </c>
    </row>
    <row r="4778" spans="1:9" x14ac:dyDescent="0.25">
      <c r="A4778" s="59">
        <f t="shared" si="297"/>
        <v>44120</v>
      </c>
      <c r="B4778" s="102">
        <f t="shared" si="298"/>
        <v>9</v>
      </c>
      <c r="C4778" s="65">
        <f>'Actual Solar Data'!K4767</f>
        <v>7680</v>
      </c>
      <c r="D4778" s="59">
        <f>whlsecost_hourly_4002_202010!C375</f>
        <v>44120</v>
      </c>
      <c r="E4778" s="83">
        <f>whlsecost_hourly_4002_202010!D375</f>
        <v>9</v>
      </c>
      <c r="F4778" s="2">
        <f>whlsecost_hourly_4002_202010!F375</f>
        <v>26.1</v>
      </c>
      <c r="G4778" s="2">
        <f>whlsecost_hourly_4002_202010!X375</f>
        <v>1.27</v>
      </c>
      <c r="H4778" s="2">
        <f t="shared" si="300"/>
        <v>27.37</v>
      </c>
      <c r="I4778" s="67">
        <f t="shared" si="299"/>
        <v>210201.60000000001</v>
      </c>
    </row>
    <row r="4779" spans="1:9" x14ac:dyDescent="0.25">
      <c r="A4779" s="59">
        <f t="shared" si="297"/>
        <v>44120</v>
      </c>
      <c r="B4779" s="102">
        <f t="shared" si="298"/>
        <v>10</v>
      </c>
      <c r="C4779" s="65">
        <f>'Actual Solar Data'!K4768</f>
        <v>13970</v>
      </c>
      <c r="D4779" s="59">
        <f>whlsecost_hourly_4002_202010!C376</f>
        <v>44120</v>
      </c>
      <c r="E4779" s="83">
        <f>whlsecost_hourly_4002_202010!D376</f>
        <v>10</v>
      </c>
      <c r="F4779" s="2">
        <f>whlsecost_hourly_4002_202010!F376</f>
        <v>35.119999999999997</v>
      </c>
      <c r="G4779" s="2">
        <f>whlsecost_hourly_4002_202010!X376</f>
        <v>1.29</v>
      </c>
      <c r="H4779" s="2">
        <f t="shared" si="300"/>
        <v>36.409999999999997</v>
      </c>
      <c r="I4779" s="67">
        <f t="shared" si="299"/>
        <v>508647.69999999995</v>
      </c>
    </row>
    <row r="4780" spans="1:9" x14ac:dyDescent="0.25">
      <c r="A4780" s="59">
        <f t="shared" si="297"/>
        <v>44120</v>
      </c>
      <c r="B4780" s="102">
        <f t="shared" si="298"/>
        <v>11</v>
      </c>
      <c r="C4780" s="65">
        <f>'Actual Solar Data'!K4769</f>
        <v>15003</v>
      </c>
      <c r="D4780" s="59">
        <f>whlsecost_hourly_4002_202010!C377</f>
        <v>44120</v>
      </c>
      <c r="E4780" s="83">
        <f>whlsecost_hourly_4002_202010!D377</f>
        <v>11</v>
      </c>
      <c r="F4780" s="2">
        <f>whlsecost_hourly_4002_202010!F377</f>
        <v>33.9</v>
      </c>
      <c r="G4780" s="2">
        <f>whlsecost_hourly_4002_202010!X377</f>
        <v>1.33</v>
      </c>
      <c r="H4780" s="2">
        <f t="shared" si="300"/>
        <v>35.229999999999997</v>
      </c>
      <c r="I4780" s="67">
        <f t="shared" si="299"/>
        <v>528555.68999999994</v>
      </c>
    </row>
    <row r="4781" spans="1:9" x14ac:dyDescent="0.25">
      <c r="A4781" s="59">
        <f t="shared" si="297"/>
        <v>44120</v>
      </c>
      <c r="B4781" s="102">
        <f t="shared" si="298"/>
        <v>12</v>
      </c>
      <c r="C4781" s="65">
        <f>'Actual Solar Data'!K4770</f>
        <v>10308</v>
      </c>
      <c r="D4781" s="59">
        <f>whlsecost_hourly_4002_202010!C378</f>
        <v>44120</v>
      </c>
      <c r="E4781" s="83">
        <f>whlsecost_hourly_4002_202010!D378</f>
        <v>12</v>
      </c>
      <c r="F4781" s="2">
        <f>whlsecost_hourly_4002_202010!F378</f>
        <v>38.229999999999997</v>
      </c>
      <c r="G4781" s="2">
        <f>whlsecost_hourly_4002_202010!X378</f>
        <v>1.35</v>
      </c>
      <c r="H4781" s="2">
        <f t="shared" si="300"/>
        <v>39.58</v>
      </c>
      <c r="I4781" s="67">
        <f t="shared" si="299"/>
        <v>407990.63999999996</v>
      </c>
    </row>
    <row r="4782" spans="1:9" x14ac:dyDescent="0.25">
      <c r="A4782" s="59">
        <f t="shared" si="297"/>
        <v>44120</v>
      </c>
      <c r="B4782" s="102">
        <f t="shared" si="298"/>
        <v>13</v>
      </c>
      <c r="C4782" s="65">
        <f>'Actual Solar Data'!K4771</f>
        <v>7035</v>
      </c>
      <c r="D4782" s="59">
        <f>whlsecost_hourly_4002_202010!C379</f>
        <v>44120</v>
      </c>
      <c r="E4782" s="83">
        <f>whlsecost_hourly_4002_202010!D379</f>
        <v>13</v>
      </c>
      <c r="F4782" s="2">
        <f>whlsecost_hourly_4002_202010!F379</f>
        <v>33.22</v>
      </c>
      <c r="G4782" s="2">
        <f>whlsecost_hourly_4002_202010!X379</f>
        <v>1.48</v>
      </c>
      <c r="H4782" s="2">
        <f t="shared" si="300"/>
        <v>34.699999999999996</v>
      </c>
      <c r="I4782" s="67">
        <f t="shared" si="299"/>
        <v>244114.49999999997</v>
      </c>
    </row>
    <row r="4783" spans="1:9" x14ac:dyDescent="0.25">
      <c r="A4783" s="59">
        <f t="shared" si="297"/>
        <v>44120</v>
      </c>
      <c r="B4783" s="102">
        <f t="shared" si="298"/>
        <v>14</v>
      </c>
      <c r="C4783" s="65">
        <f>'Actual Solar Data'!K4772</f>
        <v>9068</v>
      </c>
      <c r="D4783" s="59">
        <f>whlsecost_hourly_4002_202010!C380</f>
        <v>44120</v>
      </c>
      <c r="E4783" s="83">
        <f>whlsecost_hourly_4002_202010!D380</f>
        <v>14</v>
      </c>
      <c r="F4783" s="2">
        <f>whlsecost_hourly_4002_202010!F380</f>
        <v>26.54</v>
      </c>
      <c r="G4783" s="2">
        <f>whlsecost_hourly_4002_202010!X380</f>
        <v>1.37</v>
      </c>
      <c r="H4783" s="2">
        <f t="shared" si="300"/>
        <v>27.91</v>
      </c>
      <c r="I4783" s="67">
        <f t="shared" si="299"/>
        <v>253087.88</v>
      </c>
    </row>
    <row r="4784" spans="1:9" x14ac:dyDescent="0.25">
      <c r="A4784" s="59">
        <f t="shared" si="297"/>
        <v>44120</v>
      </c>
      <c r="B4784" s="102">
        <f t="shared" si="298"/>
        <v>15</v>
      </c>
      <c r="C4784" s="65">
        <f>'Actual Solar Data'!K4773</f>
        <v>4648</v>
      </c>
      <c r="D4784" s="59">
        <f>whlsecost_hourly_4002_202010!C381</f>
        <v>44120</v>
      </c>
      <c r="E4784" s="83">
        <f>whlsecost_hourly_4002_202010!D381</f>
        <v>15</v>
      </c>
      <c r="F4784" s="2">
        <f>whlsecost_hourly_4002_202010!F381</f>
        <v>25.23</v>
      </c>
      <c r="G4784" s="2">
        <f>whlsecost_hourly_4002_202010!X381</f>
        <v>1.28</v>
      </c>
      <c r="H4784" s="2">
        <f t="shared" si="300"/>
        <v>26.51</v>
      </c>
      <c r="I4784" s="67">
        <f t="shared" si="299"/>
        <v>123218.48000000001</v>
      </c>
    </row>
    <row r="4785" spans="1:9" x14ac:dyDescent="0.25">
      <c r="A4785" s="59">
        <f t="shared" si="297"/>
        <v>44120</v>
      </c>
      <c r="B4785" s="102">
        <f t="shared" si="298"/>
        <v>16</v>
      </c>
      <c r="C4785" s="65">
        <f>'Actual Solar Data'!K4774</f>
        <v>2873</v>
      </c>
      <c r="D4785" s="59">
        <f>whlsecost_hourly_4002_202010!C382</f>
        <v>44120</v>
      </c>
      <c r="E4785" s="83">
        <f>whlsecost_hourly_4002_202010!D382</f>
        <v>16</v>
      </c>
      <c r="F4785" s="2">
        <f>whlsecost_hourly_4002_202010!F382</f>
        <v>24.78</v>
      </c>
      <c r="G4785" s="2">
        <f>whlsecost_hourly_4002_202010!X382</f>
        <v>1.26</v>
      </c>
      <c r="H4785" s="2">
        <f t="shared" si="300"/>
        <v>26.040000000000003</v>
      </c>
      <c r="I4785" s="67">
        <f t="shared" si="299"/>
        <v>74812.920000000013</v>
      </c>
    </row>
    <row r="4786" spans="1:9" x14ac:dyDescent="0.25">
      <c r="A4786" s="59">
        <f t="shared" si="297"/>
        <v>44120</v>
      </c>
      <c r="B4786" s="102">
        <f t="shared" si="298"/>
        <v>17</v>
      </c>
      <c r="C4786" s="65">
        <f>'Actual Solar Data'!K4775</f>
        <v>1663</v>
      </c>
      <c r="D4786" s="59">
        <f>whlsecost_hourly_4002_202010!C383</f>
        <v>44120</v>
      </c>
      <c r="E4786" s="83">
        <f>whlsecost_hourly_4002_202010!D383</f>
        <v>17</v>
      </c>
      <c r="F4786" s="2">
        <f>whlsecost_hourly_4002_202010!F383</f>
        <v>23.63</v>
      </c>
      <c r="G4786" s="2">
        <f>whlsecost_hourly_4002_202010!X383</f>
        <v>1.24</v>
      </c>
      <c r="H4786" s="2">
        <f t="shared" si="300"/>
        <v>24.869999999999997</v>
      </c>
      <c r="I4786" s="67">
        <f t="shared" si="299"/>
        <v>41358.81</v>
      </c>
    </row>
    <row r="4787" spans="1:9" x14ac:dyDescent="0.25">
      <c r="A4787" s="59">
        <f t="shared" si="297"/>
        <v>44120</v>
      </c>
      <c r="B4787" s="102">
        <f t="shared" si="298"/>
        <v>18</v>
      </c>
      <c r="C4787" s="65">
        <f>'Actual Solar Data'!K4776</f>
        <v>5</v>
      </c>
      <c r="D4787" s="59">
        <f>whlsecost_hourly_4002_202010!C384</f>
        <v>44120</v>
      </c>
      <c r="E4787" s="83">
        <f>whlsecost_hourly_4002_202010!D384</f>
        <v>18</v>
      </c>
      <c r="F4787" s="2">
        <f>whlsecost_hourly_4002_202010!F384</f>
        <v>21.58</v>
      </c>
      <c r="G4787" s="2">
        <f>whlsecost_hourly_4002_202010!X384</f>
        <v>1.23</v>
      </c>
      <c r="H4787" s="2">
        <f t="shared" si="300"/>
        <v>22.81</v>
      </c>
      <c r="I4787" s="67">
        <f t="shared" si="299"/>
        <v>114.05</v>
      </c>
    </row>
    <row r="4788" spans="1:9" x14ac:dyDescent="0.25">
      <c r="A4788" s="59">
        <f t="shared" si="297"/>
        <v>44120</v>
      </c>
      <c r="B4788" s="102">
        <f t="shared" si="298"/>
        <v>19</v>
      </c>
      <c r="C4788" s="65">
        <f>'Actual Solar Data'!K4777</f>
        <v>5</v>
      </c>
      <c r="D4788" s="59">
        <f>whlsecost_hourly_4002_202010!C385</f>
        <v>44120</v>
      </c>
      <c r="E4788" s="83">
        <f>whlsecost_hourly_4002_202010!D385</f>
        <v>19</v>
      </c>
      <c r="F4788" s="2">
        <f>whlsecost_hourly_4002_202010!F385</f>
        <v>25.42</v>
      </c>
      <c r="G4788" s="2">
        <f>whlsecost_hourly_4002_202010!X385</f>
        <v>1.2600000000000002</v>
      </c>
      <c r="H4788" s="2">
        <f t="shared" si="300"/>
        <v>26.680000000000003</v>
      </c>
      <c r="I4788" s="67">
        <f t="shared" si="299"/>
        <v>133.4</v>
      </c>
    </row>
    <row r="4789" spans="1:9" x14ac:dyDescent="0.25">
      <c r="A4789" s="59">
        <f t="shared" si="297"/>
        <v>44120</v>
      </c>
      <c r="B4789" s="102">
        <f t="shared" si="298"/>
        <v>20</v>
      </c>
      <c r="C4789" s="65">
        <f>'Actual Solar Data'!K4778</f>
        <v>0</v>
      </c>
      <c r="D4789" s="59">
        <f>whlsecost_hourly_4002_202010!C386</f>
        <v>44120</v>
      </c>
      <c r="E4789" s="83">
        <f>whlsecost_hourly_4002_202010!D386</f>
        <v>20</v>
      </c>
      <c r="F4789" s="2">
        <f>whlsecost_hourly_4002_202010!F386</f>
        <v>21.49</v>
      </c>
      <c r="G4789" s="2">
        <f>whlsecost_hourly_4002_202010!X386</f>
        <v>1.27</v>
      </c>
      <c r="H4789" s="2">
        <f t="shared" si="300"/>
        <v>22.759999999999998</v>
      </c>
      <c r="I4789" s="67">
        <f t="shared" si="299"/>
        <v>0</v>
      </c>
    </row>
    <row r="4790" spans="1:9" x14ac:dyDescent="0.25">
      <c r="A4790" s="59">
        <f t="shared" si="297"/>
        <v>44120</v>
      </c>
      <c r="B4790" s="102">
        <f t="shared" si="298"/>
        <v>21</v>
      </c>
      <c r="C4790" s="65">
        <f>'Actual Solar Data'!K4779</f>
        <v>0</v>
      </c>
      <c r="D4790" s="59">
        <f>whlsecost_hourly_4002_202010!C387</f>
        <v>44120</v>
      </c>
      <c r="E4790" s="83">
        <f>whlsecost_hourly_4002_202010!D387</f>
        <v>21</v>
      </c>
      <c r="F4790" s="2">
        <f>whlsecost_hourly_4002_202010!F387</f>
        <v>19.510000000000002</v>
      </c>
      <c r="G4790" s="2">
        <f>whlsecost_hourly_4002_202010!X387</f>
        <v>1.26</v>
      </c>
      <c r="H4790" s="2">
        <f t="shared" si="300"/>
        <v>20.770000000000003</v>
      </c>
      <c r="I4790" s="67">
        <f t="shared" si="299"/>
        <v>0</v>
      </c>
    </row>
    <row r="4791" spans="1:9" x14ac:dyDescent="0.25">
      <c r="A4791" s="59">
        <f t="shared" si="297"/>
        <v>44120</v>
      </c>
      <c r="B4791" s="102">
        <f t="shared" si="298"/>
        <v>22</v>
      </c>
      <c r="C4791" s="65">
        <f>'Actual Solar Data'!K4780</f>
        <v>0</v>
      </c>
      <c r="D4791" s="59">
        <f>whlsecost_hourly_4002_202010!C388</f>
        <v>44120</v>
      </c>
      <c r="E4791" s="83">
        <f>whlsecost_hourly_4002_202010!D388</f>
        <v>22</v>
      </c>
      <c r="F4791" s="2">
        <f>whlsecost_hourly_4002_202010!F388</f>
        <v>16.149999999999999</v>
      </c>
      <c r="G4791" s="2">
        <f>whlsecost_hourly_4002_202010!X388</f>
        <v>1.34</v>
      </c>
      <c r="H4791" s="2">
        <f t="shared" si="300"/>
        <v>17.489999999999998</v>
      </c>
      <c r="I4791" s="67">
        <f t="shared" si="299"/>
        <v>0</v>
      </c>
    </row>
    <row r="4792" spans="1:9" x14ac:dyDescent="0.25">
      <c r="A4792" s="59">
        <f t="shared" si="297"/>
        <v>44120</v>
      </c>
      <c r="B4792" s="102">
        <f t="shared" si="298"/>
        <v>23</v>
      </c>
      <c r="C4792" s="65">
        <f>'Actual Solar Data'!K4781</f>
        <v>0</v>
      </c>
      <c r="D4792" s="59">
        <f>whlsecost_hourly_4002_202010!C389</f>
        <v>44120</v>
      </c>
      <c r="E4792" s="83">
        <f>whlsecost_hourly_4002_202010!D389</f>
        <v>23</v>
      </c>
      <c r="F4792" s="2">
        <f>whlsecost_hourly_4002_202010!F389</f>
        <v>15.92</v>
      </c>
      <c r="G4792" s="2">
        <f>whlsecost_hourly_4002_202010!X389</f>
        <v>1.34</v>
      </c>
      <c r="H4792" s="2">
        <f t="shared" si="300"/>
        <v>17.260000000000002</v>
      </c>
      <c r="I4792" s="67">
        <f t="shared" si="299"/>
        <v>0</v>
      </c>
    </row>
    <row r="4793" spans="1:9" x14ac:dyDescent="0.25">
      <c r="A4793" s="59">
        <f t="shared" si="297"/>
        <v>44120</v>
      </c>
      <c r="B4793" s="102">
        <f t="shared" si="298"/>
        <v>24</v>
      </c>
      <c r="C4793" s="65">
        <f>'Actual Solar Data'!K4782</f>
        <v>0</v>
      </c>
      <c r="D4793" s="59">
        <f>whlsecost_hourly_4002_202010!C390</f>
        <v>44120</v>
      </c>
      <c r="E4793" s="83">
        <f>whlsecost_hourly_4002_202010!D390</f>
        <v>24</v>
      </c>
      <c r="F4793" s="2">
        <f>whlsecost_hourly_4002_202010!F390</f>
        <v>16.86</v>
      </c>
      <c r="G4793" s="2">
        <f>whlsecost_hourly_4002_202010!X390</f>
        <v>0.98000000000000009</v>
      </c>
      <c r="H4793" s="2">
        <f t="shared" si="300"/>
        <v>17.84</v>
      </c>
      <c r="I4793" s="67">
        <f t="shared" si="299"/>
        <v>0</v>
      </c>
    </row>
    <row r="4794" spans="1:9" x14ac:dyDescent="0.25">
      <c r="A4794" s="59">
        <f t="shared" si="297"/>
        <v>44121</v>
      </c>
      <c r="B4794" s="102">
        <f t="shared" si="298"/>
        <v>1</v>
      </c>
      <c r="C4794" s="65">
        <f>'Actual Solar Data'!K4783</f>
        <v>0</v>
      </c>
      <c r="D4794" s="59">
        <f>whlsecost_hourly_4002_202010!C391</f>
        <v>44121</v>
      </c>
      <c r="E4794" s="83">
        <f>whlsecost_hourly_4002_202010!D391</f>
        <v>1</v>
      </c>
      <c r="F4794" s="2">
        <f>whlsecost_hourly_4002_202010!F391</f>
        <v>17.600000000000001</v>
      </c>
      <c r="G4794" s="2">
        <f>whlsecost_hourly_4002_202010!X391</f>
        <v>0.45999999999999996</v>
      </c>
      <c r="H4794" s="2">
        <f t="shared" si="300"/>
        <v>18.060000000000002</v>
      </c>
      <c r="I4794" s="67">
        <f t="shared" si="299"/>
        <v>0</v>
      </c>
    </row>
    <row r="4795" spans="1:9" x14ac:dyDescent="0.25">
      <c r="A4795" s="59">
        <f t="shared" si="297"/>
        <v>44121</v>
      </c>
      <c r="B4795" s="102">
        <f t="shared" si="298"/>
        <v>2</v>
      </c>
      <c r="C4795" s="65">
        <f>'Actual Solar Data'!K4784</f>
        <v>0</v>
      </c>
      <c r="D4795" s="59">
        <f>whlsecost_hourly_4002_202010!C392</f>
        <v>44121</v>
      </c>
      <c r="E4795" s="83">
        <f>whlsecost_hourly_4002_202010!D392</f>
        <v>2</v>
      </c>
      <c r="F4795" s="2">
        <f>whlsecost_hourly_4002_202010!F392</f>
        <v>18.59</v>
      </c>
      <c r="G4795" s="2">
        <f>whlsecost_hourly_4002_202010!X392</f>
        <v>0.44999999999999996</v>
      </c>
      <c r="H4795" s="2">
        <f t="shared" si="300"/>
        <v>19.04</v>
      </c>
      <c r="I4795" s="67">
        <f t="shared" si="299"/>
        <v>0</v>
      </c>
    </row>
    <row r="4796" spans="1:9" x14ac:dyDescent="0.25">
      <c r="A4796" s="59">
        <f t="shared" si="297"/>
        <v>44121</v>
      </c>
      <c r="B4796" s="102">
        <f t="shared" si="298"/>
        <v>3</v>
      </c>
      <c r="C4796" s="65">
        <f>'Actual Solar Data'!K4785</f>
        <v>0</v>
      </c>
      <c r="D4796" s="59">
        <f>whlsecost_hourly_4002_202010!C393</f>
        <v>44121</v>
      </c>
      <c r="E4796" s="83">
        <f>whlsecost_hourly_4002_202010!D393</f>
        <v>3</v>
      </c>
      <c r="F4796" s="2">
        <f>whlsecost_hourly_4002_202010!F393</f>
        <v>16.86</v>
      </c>
      <c r="G4796" s="2">
        <f>whlsecost_hourly_4002_202010!X393</f>
        <v>0.45999999999999996</v>
      </c>
      <c r="H4796" s="2">
        <f t="shared" si="300"/>
        <v>17.32</v>
      </c>
      <c r="I4796" s="67">
        <f t="shared" si="299"/>
        <v>0</v>
      </c>
    </row>
    <row r="4797" spans="1:9" x14ac:dyDescent="0.25">
      <c r="A4797" s="59">
        <f t="shared" si="297"/>
        <v>44121</v>
      </c>
      <c r="B4797" s="102">
        <f t="shared" si="298"/>
        <v>4</v>
      </c>
      <c r="C4797" s="65">
        <f>'Actual Solar Data'!K4786</f>
        <v>0</v>
      </c>
      <c r="D4797" s="59">
        <f>whlsecost_hourly_4002_202010!C394</f>
        <v>44121</v>
      </c>
      <c r="E4797" s="83">
        <f>whlsecost_hourly_4002_202010!D394</f>
        <v>4</v>
      </c>
      <c r="F4797" s="2">
        <f>whlsecost_hourly_4002_202010!F394</f>
        <v>15.34</v>
      </c>
      <c r="G4797" s="2">
        <f>whlsecost_hourly_4002_202010!X394</f>
        <v>0.5</v>
      </c>
      <c r="H4797" s="2">
        <f t="shared" si="300"/>
        <v>15.84</v>
      </c>
      <c r="I4797" s="67">
        <f t="shared" si="299"/>
        <v>0</v>
      </c>
    </row>
    <row r="4798" spans="1:9" x14ac:dyDescent="0.25">
      <c r="A4798" s="59">
        <f t="shared" si="297"/>
        <v>44121</v>
      </c>
      <c r="B4798" s="102">
        <f t="shared" si="298"/>
        <v>5</v>
      </c>
      <c r="C4798" s="65">
        <f>'Actual Solar Data'!K4787</f>
        <v>0</v>
      </c>
      <c r="D4798" s="59">
        <f>whlsecost_hourly_4002_202010!C395</f>
        <v>44121</v>
      </c>
      <c r="E4798" s="83">
        <f>whlsecost_hourly_4002_202010!D395</f>
        <v>5</v>
      </c>
      <c r="F4798" s="2">
        <f>whlsecost_hourly_4002_202010!F395</f>
        <v>15.57</v>
      </c>
      <c r="G4798" s="2">
        <f>whlsecost_hourly_4002_202010!X395</f>
        <v>0.44999999999999996</v>
      </c>
      <c r="H4798" s="2">
        <f t="shared" si="300"/>
        <v>16.02</v>
      </c>
      <c r="I4798" s="67">
        <f t="shared" si="299"/>
        <v>0</v>
      </c>
    </row>
    <row r="4799" spans="1:9" x14ac:dyDescent="0.25">
      <c r="A4799" s="59">
        <f t="shared" si="297"/>
        <v>44121</v>
      </c>
      <c r="B4799" s="102">
        <f t="shared" si="298"/>
        <v>6</v>
      </c>
      <c r="C4799" s="65">
        <f>'Actual Solar Data'!K4788</f>
        <v>5</v>
      </c>
      <c r="D4799" s="59">
        <f>whlsecost_hourly_4002_202010!C396</f>
        <v>44121</v>
      </c>
      <c r="E4799" s="83">
        <f>whlsecost_hourly_4002_202010!D396</f>
        <v>6</v>
      </c>
      <c r="F4799" s="2">
        <f>whlsecost_hourly_4002_202010!F396</f>
        <v>14.6</v>
      </c>
      <c r="G4799" s="2">
        <f>whlsecost_hourly_4002_202010!X396</f>
        <v>0.43999999999999995</v>
      </c>
      <c r="H4799" s="2">
        <f t="shared" si="300"/>
        <v>15.04</v>
      </c>
      <c r="I4799" s="67">
        <f t="shared" si="299"/>
        <v>75.199999999999989</v>
      </c>
    </row>
    <row r="4800" spans="1:9" x14ac:dyDescent="0.25">
      <c r="A4800" s="59">
        <f t="shared" si="297"/>
        <v>44121</v>
      </c>
      <c r="B4800" s="102">
        <f t="shared" si="298"/>
        <v>7</v>
      </c>
      <c r="C4800" s="65">
        <f>'Actual Solar Data'!K4789</f>
        <v>5</v>
      </c>
      <c r="D4800" s="59">
        <f>whlsecost_hourly_4002_202010!C397</f>
        <v>44121</v>
      </c>
      <c r="E4800" s="83">
        <f>whlsecost_hourly_4002_202010!D397</f>
        <v>7</v>
      </c>
      <c r="F4800" s="2">
        <f>whlsecost_hourly_4002_202010!F397</f>
        <v>15.61</v>
      </c>
      <c r="G4800" s="2">
        <f>whlsecost_hourly_4002_202010!X397</f>
        <v>0.54</v>
      </c>
      <c r="H4800" s="2">
        <f t="shared" si="300"/>
        <v>16.149999999999999</v>
      </c>
      <c r="I4800" s="67">
        <f t="shared" si="299"/>
        <v>80.75</v>
      </c>
    </row>
    <row r="4801" spans="1:9" x14ac:dyDescent="0.25">
      <c r="A4801" s="59">
        <f t="shared" si="297"/>
        <v>44121</v>
      </c>
      <c r="B4801" s="102">
        <f t="shared" si="298"/>
        <v>8</v>
      </c>
      <c r="C4801" s="65">
        <f>'Actual Solar Data'!K4790</f>
        <v>38</v>
      </c>
      <c r="D4801" s="59">
        <f>whlsecost_hourly_4002_202010!C398</f>
        <v>44121</v>
      </c>
      <c r="E4801" s="83">
        <f>whlsecost_hourly_4002_202010!D398</f>
        <v>8</v>
      </c>
      <c r="F4801" s="2">
        <f>whlsecost_hourly_4002_202010!F398</f>
        <v>15.74</v>
      </c>
      <c r="G4801" s="2">
        <f>whlsecost_hourly_4002_202010!X398</f>
        <v>0.51</v>
      </c>
      <c r="H4801" s="2">
        <f t="shared" si="300"/>
        <v>16.25</v>
      </c>
      <c r="I4801" s="67">
        <f t="shared" si="299"/>
        <v>617.5</v>
      </c>
    </row>
    <row r="4802" spans="1:9" x14ac:dyDescent="0.25">
      <c r="A4802" s="59">
        <f t="shared" si="297"/>
        <v>44121</v>
      </c>
      <c r="B4802" s="102">
        <f t="shared" si="298"/>
        <v>9</v>
      </c>
      <c r="C4802" s="65">
        <f>'Actual Solar Data'!K4791</f>
        <v>2603</v>
      </c>
      <c r="D4802" s="59">
        <f>whlsecost_hourly_4002_202010!C399</f>
        <v>44121</v>
      </c>
      <c r="E4802" s="83">
        <f>whlsecost_hourly_4002_202010!D399</f>
        <v>9</v>
      </c>
      <c r="F4802" s="2">
        <f>whlsecost_hourly_4002_202010!F399</f>
        <v>28.2</v>
      </c>
      <c r="G4802" s="2">
        <f>whlsecost_hourly_4002_202010!X399</f>
        <v>1.02</v>
      </c>
      <c r="H4802" s="2">
        <f t="shared" si="300"/>
        <v>29.22</v>
      </c>
      <c r="I4802" s="67">
        <f t="shared" si="299"/>
        <v>76059.66</v>
      </c>
    </row>
    <row r="4803" spans="1:9" x14ac:dyDescent="0.25">
      <c r="A4803" s="59">
        <f t="shared" si="297"/>
        <v>44121</v>
      </c>
      <c r="B4803" s="102">
        <f t="shared" si="298"/>
        <v>10</v>
      </c>
      <c r="C4803" s="65">
        <f>'Actual Solar Data'!K4792</f>
        <v>4148</v>
      </c>
      <c r="D4803" s="59">
        <f>whlsecost_hourly_4002_202010!C400</f>
        <v>44121</v>
      </c>
      <c r="E4803" s="83">
        <f>whlsecost_hourly_4002_202010!D400</f>
        <v>10</v>
      </c>
      <c r="F4803" s="2">
        <f>whlsecost_hourly_4002_202010!F400</f>
        <v>29.28</v>
      </c>
      <c r="G4803" s="2">
        <f>whlsecost_hourly_4002_202010!X400</f>
        <v>0.86</v>
      </c>
      <c r="H4803" s="2">
        <f t="shared" si="300"/>
        <v>30.14</v>
      </c>
      <c r="I4803" s="67">
        <f t="shared" si="299"/>
        <v>125020.72</v>
      </c>
    </row>
    <row r="4804" spans="1:9" x14ac:dyDescent="0.25">
      <c r="A4804" s="59">
        <f t="shared" si="297"/>
        <v>44121</v>
      </c>
      <c r="B4804" s="102">
        <f t="shared" si="298"/>
        <v>11</v>
      </c>
      <c r="C4804" s="65">
        <f>'Actual Solar Data'!K4793</f>
        <v>6008</v>
      </c>
      <c r="D4804" s="59">
        <f>whlsecost_hourly_4002_202010!C401</f>
        <v>44121</v>
      </c>
      <c r="E4804" s="83">
        <f>whlsecost_hourly_4002_202010!D401</f>
        <v>11</v>
      </c>
      <c r="F4804" s="2">
        <f>whlsecost_hourly_4002_202010!F401</f>
        <v>16.36</v>
      </c>
      <c r="G4804" s="2">
        <f>whlsecost_hourly_4002_202010!X401</f>
        <v>0.53</v>
      </c>
      <c r="H4804" s="2">
        <f t="shared" si="300"/>
        <v>16.89</v>
      </c>
      <c r="I4804" s="67">
        <f t="shared" si="299"/>
        <v>101475.12000000001</v>
      </c>
    </row>
    <row r="4805" spans="1:9" x14ac:dyDescent="0.25">
      <c r="A4805" s="59">
        <f t="shared" si="297"/>
        <v>44121</v>
      </c>
      <c r="B4805" s="102">
        <f t="shared" si="298"/>
        <v>12</v>
      </c>
      <c r="C4805" s="65">
        <f>'Actual Solar Data'!K4794</f>
        <v>28898</v>
      </c>
      <c r="D4805" s="59">
        <f>whlsecost_hourly_4002_202010!C402</f>
        <v>44121</v>
      </c>
      <c r="E4805" s="83">
        <f>whlsecost_hourly_4002_202010!D402</f>
        <v>12</v>
      </c>
      <c r="F4805" s="2">
        <f>whlsecost_hourly_4002_202010!F402</f>
        <v>10.83</v>
      </c>
      <c r="G4805" s="2">
        <f>whlsecost_hourly_4002_202010!X402</f>
        <v>0.48</v>
      </c>
      <c r="H4805" s="2">
        <f t="shared" si="300"/>
        <v>11.31</v>
      </c>
      <c r="I4805" s="67">
        <f t="shared" si="299"/>
        <v>326836.38</v>
      </c>
    </row>
    <row r="4806" spans="1:9" x14ac:dyDescent="0.25">
      <c r="A4806" s="59">
        <f t="shared" si="297"/>
        <v>44121</v>
      </c>
      <c r="B4806" s="102">
        <f t="shared" si="298"/>
        <v>13</v>
      </c>
      <c r="C4806" s="65">
        <f>'Actual Solar Data'!K4795</f>
        <v>71308</v>
      </c>
      <c r="D4806" s="59">
        <f>whlsecost_hourly_4002_202010!C403</f>
        <v>44121</v>
      </c>
      <c r="E4806" s="83">
        <f>whlsecost_hourly_4002_202010!D403</f>
        <v>13</v>
      </c>
      <c r="F4806" s="2">
        <f>whlsecost_hourly_4002_202010!F403</f>
        <v>-12.94</v>
      </c>
      <c r="G4806" s="2">
        <f>whlsecost_hourly_4002_202010!X403</f>
        <v>0.63</v>
      </c>
      <c r="H4806" s="2">
        <f t="shared" si="300"/>
        <v>-12.309999999999999</v>
      </c>
      <c r="I4806" s="67">
        <f t="shared" si="299"/>
        <v>-877801.47999999986</v>
      </c>
    </row>
    <row r="4807" spans="1:9" x14ac:dyDescent="0.25">
      <c r="A4807" s="59">
        <f t="shared" si="297"/>
        <v>44121</v>
      </c>
      <c r="B4807" s="102">
        <f t="shared" si="298"/>
        <v>14</v>
      </c>
      <c r="C4807" s="65">
        <f>'Actual Solar Data'!K4796</f>
        <v>68968</v>
      </c>
      <c r="D4807" s="59">
        <f>whlsecost_hourly_4002_202010!C404</f>
        <v>44121</v>
      </c>
      <c r="E4807" s="83">
        <f>whlsecost_hourly_4002_202010!D404</f>
        <v>14</v>
      </c>
      <c r="F4807" s="2">
        <f>whlsecost_hourly_4002_202010!F404</f>
        <v>0.01</v>
      </c>
      <c r="G4807" s="2">
        <f>whlsecost_hourly_4002_202010!X404</f>
        <v>0.66999999999999993</v>
      </c>
      <c r="H4807" s="2">
        <f t="shared" si="300"/>
        <v>0.67999999999999994</v>
      </c>
      <c r="I4807" s="67">
        <f t="shared" si="299"/>
        <v>46898.239999999998</v>
      </c>
    </row>
    <row r="4808" spans="1:9" x14ac:dyDescent="0.25">
      <c r="A4808" s="59">
        <f t="shared" si="297"/>
        <v>44121</v>
      </c>
      <c r="B4808" s="102">
        <f t="shared" si="298"/>
        <v>15</v>
      </c>
      <c r="C4808" s="65">
        <f>'Actual Solar Data'!K4797</f>
        <v>62823</v>
      </c>
      <c r="D4808" s="59">
        <f>whlsecost_hourly_4002_202010!C405</f>
        <v>44121</v>
      </c>
      <c r="E4808" s="83">
        <f>whlsecost_hourly_4002_202010!D405</f>
        <v>15</v>
      </c>
      <c r="F4808" s="2">
        <f>whlsecost_hourly_4002_202010!F405</f>
        <v>3.33</v>
      </c>
      <c r="G4808" s="2">
        <f>whlsecost_hourly_4002_202010!X405</f>
        <v>0.66999999999999993</v>
      </c>
      <c r="H4808" s="2">
        <f t="shared" si="300"/>
        <v>4</v>
      </c>
      <c r="I4808" s="67">
        <f t="shared" si="299"/>
        <v>251292</v>
      </c>
    </row>
    <row r="4809" spans="1:9" x14ac:dyDescent="0.25">
      <c r="A4809" s="59">
        <f t="shared" si="297"/>
        <v>44121</v>
      </c>
      <c r="B4809" s="102">
        <f t="shared" si="298"/>
        <v>16</v>
      </c>
      <c r="C4809" s="65">
        <f>'Actual Solar Data'!K4798</f>
        <v>47675</v>
      </c>
      <c r="D4809" s="59">
        <f>whlsecost_hourly_4002_202010!C406</f>
        <v>44121</v>
      </c>
      <c r="E4809" s="83">
        <f>whlsecost_hourly_4002_202010!D406</f>
        <v>16</v>
      </c>
      <c r="F4809" s="2">
        <f>whlsecost_hourly_4002_202010!F406</f>
        <v>5.95</v>
      </c>
      <c r="G4809" s="2">
        <f>whlsecost_hourly_4002_202010!X406</f>
        <v>0.54</v>
      </c>
      <c r="H4809" s="2">
        <f t="shared" si="300"/>
        <v>6.49</v>
      </c>
      <c r="I4809" s="67">
        <f t="shared" si="299"/>
        <v>309410.75</v>
      </c>
    </row>
    <row r="4810" spans="1:9" x14ac:dyDescent="0.25">
      <c r="A4810" s="59">
        <f t="shared" si="297"/>
        <v>44121</v>
      </c>
      <c r="B4810" s="102">
        <f t="shared" si="298"/>
        <v>17</v>
      </c>
      <c r="C4810" s="65">
        <f>'Actual Solar Data'!K4799</f>
        <v>22320</v>
      </c>
      <c r="D4810" s="59">
        <f>whlsecost_hourly_4002_202010!C407</f>
        <v>44121</v>
      </c>
      <c r="E4810" s="83">
        <f>whlsecost_hourly_4002_202010!D407</f>
        <v>17</v>
      </c>
      <c r="F4810" s="2">
        <f>whlsecost_hourly_4002_202010!F407</f>
        <v>12.5</v>
      </c>
      <c r="G4810" s="2">
        <f>whlsecost_hourly_4002_202010!X407</f>
        <v>0.43</v>
      </c>
      <c r="H4810" s="2">
        <f t="shared" si="300"/>
        <v>12.93</v>
      </c>
      <c r="I4810" s="67">
        <f t="shared" si="299"/>
        <v>288597.59999999998</v>
      </c>
    </row>
    <row r="4811" spans="1:9" x14ac:dyDescent="0.25">
      <c r="A4811" s="59">
        <f t="shared" si="297"/>
        <v>44121</v>
      </c>
      <c r="B4811" s="102">
        <f t="shared" si="298"/>
        <v>18</v>
      </c>
      <c r="C4811" s="65">
        <f>'Actual Solar Data'!K4800</f>
        <v>2528</v>
      </c>
      <c r="D4811" s="59">
        <f>whlsecost_hourly_4002_202010!C408</f>
        <v>44121</v>
      </c>
      <c r="E4811" s="83">
        <f>whlsecost_hourly_4002_202010!D408</f>
        <v>18</v>
      </c>
      <c r="F4811" s="2">
        <f>whlsecost_hourly_4002_202010!F408</f>
        <v>14.1</v>
      </c>
      <c r="G4811" s="2">
        <f>whlsecost_hourly_4002_202010!X408</f>
        <v>0.44999999999999996</v>
      </c>
      <c r="H4811" s="2">
        <f t="shared" si="300"/>
        <v>14.549999999999999</v>
      </c>
      <c r="I4811" s="67">
        <f t="shared" si="299"/>
        <v>36782.399999999994</v>
      </c>
    </row>
    <row r="4812" spans="1:9" x14ac:dyDescent="0.25">
      <c r="A4812" s="59">
        <f t="shared" si="297"/>
        <v>44121</v>
      </c>
      <c r="B4812" s="102">
        <f t="shared" si="298"/>
        <v>19</v>
      </c>
      <c r="C4812" s="65">
        <f>'Actual Solar Data'!K4801</f>
        <v>3</v>
      </c>
      <c r="D4812" s="59">
        <f>whlsecost_hourly_4002_202010!C409</f>
        <v>44121</v>
      </c>
      <c r="E4812" s="83">
        <f>whlsecost_hourly_4002_202010!D409</f>
        <v>19</v>
      </c>
      <c r="F4812" s="2">
        <f>whlsecost_hourly_4002_202010!F409</f>
        <v>17.09</v>
      </c>
      <c r="G4812" s="2">
        <f>whlsecost_hourly_4002_202010!X409</f>
        <v>0.44999999999999996</v>
      </c>
      <c r="H4812" s="2">
        <f t="shared" si="300"/>
        <v>17.54</v>
      </c>
      <c r="I4812" s="67">
        <f t="shared" si="299"/>
        <v>52.62</v>
      </c>
    </row>
    <row r="4813" spans="1:9" x14ac:dyDescent="0.25">
      <c r="A4813" s="59">
        <f t="shared" si="297"/>
        <v>44121</v>
      </c>
      <c r="B4813" s="102">
        <f t="shared" si="298"/>
        <v>20</v>
      </c>
      <c r="C4813" s="65">
        <f>'Actual Solar Data'!K4802</f>
        <v>0</v>
      </c>
      <c r="D4813" s="59">
        <f>whlsecost_hourly_4002_202010!C410</f>
        <v>44121</v>
      </c>
      <c r="E4813" s="83">
        <f>whlsecost_hourly_4002_202010!D410</f>
        <v>20</v>
      </c>
      <c r="F4813" s="2">
        <f>whlsecost_hourly_4002_202010!F410</f>
        <v>19</v>
      </c>
      <c r="G4813" s="2">
        <f>whlsecost_hourly_4002_202010!X410</f>
        <v>0.48</v>
      </c>
      <c r="H4813" s="2">
        <f t="shared" si="300"/>
        <v>19.48</v>
      </c>
      <c r="I4813" s="67">
        <f t="shared" si="299"/>
        <v>0</v>
      </c>
    </row>
    <row r="4814" spans="1:9" x14ac:dyDescent="0.25">
      <c r="A4814" s="59">
        <f t="shared" si="297"/>
        <v>44121</v>
      </c>
      <c r="B4814" s="102">
        <f t="shared" si="298"/>
        <v>21</v>
      </c>
      <c r="C4814" s="65">
        <f>'Actual Solar Data'!K4803</f>
        <v>0</v>
      </c>
      <c r="D4814" s="59">
        <f>whlsecost_hourly_4002_202010!C411</f>
        <v>44121</v>
      </c>
      <c r="E4814" s="83">
        <f>whlsecost_hourly_4002_202010!D411</f>
        <v>21</v>
      </c>
      <c r="F4814" s="2">
        <f>whlsecost_hourly_4002_202010!F411</f>
        <v>16.25</v>
      </c>
      <c r="G4814" s="2">
        <f>whlsecost_hourly_4002_202010!X411</f>
        <v>0.43999999999999995</v>
      </c>
      <c r="H4814" s="2">
        <f t="shared" si="300"/>
        <v>16.690000000000001</v>
      </c>
      <c r="I4814" s="67">
        <f t="shared" si="299"/>
        <v>0</v>
      </c>
    </row>
    <row r="4815" spans="1:9" x14ac:dyDescent="0.25">
      <c r="A4815" s="59">
        <f t="shared" si="297"/>
        <v>44121</v>
      </c>
      <c r="B4815" s="102">
        <f t="shared" si="298"/>
        <v>22</v>
      </c>
      <c r="C4815" s="65">
        <f>'Actual Solar Data'!K4804</f>
        <v>0</v>
      </c>
      <c r="D4815" s="59">
        <f>whlsecost_hourly_4002_202010!C412</f>
        <v>44121</v>
      </c>
      <c r="E4815" s="83">
        <f>whlsecost_hourly_4002_202010!D412</f>
        <v>22</v>
      </c>
      <c r="F4815" s="2">
        <f>whlsecost_hourly_4002_202010!F412</f>
        <v>13.37</v>
      </c>
      <c r="G4815" s="2">
        <f>whlsecost_hourly_4002_202010!X412</f>
        <v>0.48</v>
      </c>
      <c r="H4815" s="2">
        <f t="shared" si="300"/>
        <v>13.85</v>
      </c>
      <c r="I4815" s="67">
        <f t="shared" si="299"/>
        <v>0</v>
      </c>
    </row>
    <row r="4816" spans="1:9" x14ac:dyDescent="0.25">
      <c r="A4816" s="59">
        <f t="shared" si="297"/>
        <v>44121</v>
      </c>
      <c r="B4816" s="102">
        <f t="shared" si="298"/>
        <v>23</v>
      </c>
      <c r="C4816" s="65">
        <f>'Actual Solar Data'!K4805</f>
        <v>0</v>
      </c>
      <c r="D4816" s="59">
        <f>whlsecost_hourly_4002_202010!C413</f>
        <v>44121</v>
      </c>
      <c r="E4816" s="83">
        <f>whlsecost_hourly_4002_202010!D413</f>
        <v>23</v>
      </c>
      <c r="F4816" s="2">
        <f>whlsecost_hourly_4002_202010!F413</f>
        <v>13.04</v>
      </c>
      <c r="G4816" s="2">
        <f>whlsecost_hourly_4002_202010!X413</f>
        <v>0.49</v>
      </c>
      <c r="H4816" s="2">
        <f t="shared" si="300"/>
        <v>13.53</v>
      </c>
      <c r="I4816" s="67">
        <f t="shared" si="299"/>
        <v>0</v>
      </c>
    </row>
    <row r="4817" spans="1:9" x14ac:dyDescent="0.25">
      <c r="A4817" s="59">
        <f t="shared" si="297"/>
        <v>44121</v>
      </c>
      <c r="B4817" s="102">
        <f t="shared" si="298"/>
        <v>24</v>
      </c>
      <c r="C4817" s="65">
        <f>'Actual Solar Data'!K4806</f>
        <v>0</v>
      </c>
      <c r="D4817" s="59">
        <f>whlsecost_hourly_4002_202010!C414</f>
        <v>44121</v>
      </c>
      <c r="E4817" s="83">
        <f>whlsecost_hourly_4002_202010!D414</f>
        <v>24</v>
      </c>
      <c r="F4817" s="2">
        <f>whlsecost_hourly_4002_202010!F414</f>
        <v>13.71</v>
      </c>
      <c r="G4817" s="2">
        <f>whlsecost_hourly_4002_202010!X414</f>
        <v>0.56999999999999995</v>
      </c>
      <c r="H4817" s="2">
        <f t="shared" si="300"/>
        <v>14.280000000000001</v>
      </c>
      <c r="I4817" s="67">
        <f t="shared" si="299"/>
        <v>0</v>
      </c>
    </row>
    <row r="4818" spans="1:9" x14ac:dyDescent="0.25">
      <c r="A4818" s="59">
        <f t="shared" si="297"/>
        <v>44122</v>
      </c>
      <c r="B4818" s="102">
        <f t="shared" si="298"/>
        <v>1</v>
      </c>
      <c r="C4818" s="65">
        <f>'Actual Solar Data'!K4807</f>
        <v>0</v>
      </c>
      <c r="D4818" s="59">
        <f>whlsecost_hourly_4002_202010!C415</f>
        <v>44122</v>
      </c>
      <c r="E4818" s="83">
        <f>whlsecost_hourly_4002_202010!D415</f>
        <v>1</v>
      </c>
      <c r="F4818" s="2">
        <f>whlsecost_hourly_4002_202010!F415</f>
        <v>15.63</v>
      </c>
      <c r="G4818" s="2">
        <f>whlsecost_hourly_4002_202010!X415</f>
        <v>0.68</v>
      </c>
      <c r="H4818" s="2">
        <f t="shared" si="300"/>
        <v>16.310000000000002</v>
      </c>
      <c r="I4818" s="67">
        <f t="shared" si="299"/>
        <v>0</v>
      </c>
    </row>
    <row r="4819" spans="1:9" x14ac:dyDescent="0.25">
      <c r="A4819" s="59">
        <f t="shared" ref="A4819:A4882" si="301">D4819</f>
        <v>44122</v>
      </c>
      <c r="B4819" s="102">
        <f t="shared" ref="B4819:B4882" si="302">E4819</f>
        <v>2</v>
      </c>
      <c r="C4819" s="65">
        <f>'Actual Solar Data'!K4808</f>
        <v>0</v>
      </c>
      <c r="D4819" s="59">
        <f>whlsecost_hourly_4002_202010!C416</f>
        <v>44122</v>
      </c>
      <c r="E4819" s="83">
        <f>whlsecost_hourly_4002_202010!D416</f>
        <v>2</v>
      </c>
      <c r="F4819" s="2">
        <f>whlsecost_hourly_4002_202010!F416</f>
        <v>17.16</v>
      </c>
      <c r="G4819" s="2">
        <f>whlsecost_hourly_4002_202010!X416</f>
        <v>0.63000000000000012</v>
      </c>
      <c r="H4819" s="2">
        <f t="shared" si="300"/>
        <v>17.79</v>
      </c>
      <c r="I4819" s="67">
        <f t="shared" si="299"/>
        <v>0</v>
      </c>
    </row>
    <row r="4820" spans="1:9" x14ac:dyDescent="0.25">
      <c r="A4820" s="59">
        <f t="shared" si="301"/>
        <v>44122</v>
      </c>
      <c r="B4820" s="102">
        <f t="shared" si="302"/>
        <v>3</v>
      </c>
      <c r="C4820" s="65">
        <f>'Actual Solar Data'!K4809</f>
        <v>0</v>
      </c>
      <c r="D4820" s="59">
        <f>whlsecost_hourly_4002_202010!C417</f>
        <v>44122</v>
      </c>
      <c r="E4820" s="83">
        <f>whlsecost_hourly_4002_202010!D417</f>
        <v>3</v>
      </c>
      <c r="F4820" s="2">
        <f>whlsecost_hourly_4002_202010!F417</f>
        <v>15.67</v>
      </c>
      <c r="G4820" s="2">
        <f>whlsecost_hourly_4002_202010!X417</f>
        <v>0.64</v>
      </c>
      <c r="H4820" s="2">
        <f t="shared" si="300"/>
        <v>16.309999999999999</v>
      </c>
      <c r="I4820" s="67">
        <f t="shared" ref="I4820:I4883" si="303">C4820*H4820</f>
        <v>0</v>
      </c>
    </row>
    <row r="4821" spans="1:9" x14ac:dyDescent="0.25">
      <c r="A4821" s="59">
        <f t="shared" si="301"/>
        <v>44122</v>
      </c>
      <c r="B4821" s="102">
        <f t="shared" si="302"/>
        <v>4</v>
      </c>
      <c r="C4821" s="65">
        <f>'Actual Solar Data'!K4810</f>
        <v>0</v>
      </c>
      <c r="D4821" s="59">
        <f>whlsecost_hourly_4002_202010!C418</f>
        <v>44122</v>
      </c>
      <c r="E4821" s="83">
        <f>whlsecost_hourly_4002_202010!D418</f>
        <v>4</v>
      </c>
      <c r="F4821" s="2">
        <f>whlsecost_hourly_4002_202010!F418</f>
        <v>15.14</v>
      </c>
      <c r="G4821" s="2">
        <f>whlsecost_hourly_4002_202010!X418</f>
        <v>0.64</v>
      </c>
      <c r="H4821" s="2">
        <f t="shared" si="300"/>
        <v>15.780000000000001</v>
      </c>
      <c r="I4821" s="67">
        <f t="shared" si="303"/>
        <v>0</v>
      </c>
    </row>
    <row r="4822" spans="1:9" x14ac:dyDescent="0.25">
      <c r="A4822" s="59">
        <f t="shared" si="301"/>
        <v>44122</v>
      </c>
      <c r="B4822" s="102">
        <f t="shared" si="302"/>
        <v>5</v>
      </c>
      <c r="C4822" s="65">
        <f>'Actual Solar Data'!K4811</f>
        <v>0</v>
      </c>
      <c r="D4822" s="59">
        <f>whlsecost_hourly_4002_202010!C419</f>
        <v>44122</v>
      </c>
      <c r="E4822" s="83">
        <f>whlsecost_hourly_4002_202010!D419</f>
        <v>5</v>
      </c>
      <c r="F4822" s="2">
        <f>whlsecost_hourly_4002_202010!F419</f>
        <v>15.8</v>
      </c>
      <c r="G4822" s="2">
        <f>whlsecost_hourly_4002_202010!X419</f>
        <v>0.65</v>
      </c>
      <c r="H4822" s="2">
        <f t="shared" si="300"/>
        <v>16.45</v>
      </c>
      <c r="I4822" s="67">
        <f t="shared" si="303"/>
        <v>0</v>
      </c>
    </row>
    <row r="4823" spans="1:9" x14ac:dyDescent="0.25">
      <c r="A4823" s="59">
        <f t="shared" si="301"/>
        <v>44122</v>
      </c>
      <c r="B4823" s="102">
        <f t="shared" si="302"/>
        <v>6</v>
      </c>
      <c r="C4823" s="65">
        <f>'Actual Solar Data'!K4812</f>
        <v>3</v>
      </c>
      <c r="D4823" s="59">
        <f>whlsecost_hourly_4002_202010!C420</f>
        <v>44122</v>
      </c>
      <c r="E4823" s="83">
        <f>whlsecost_hourly_4002_202010!D420</f>
        <v>6</v>
      </c>
      <c r="F4823" s="2">
        <f>whlsecost_hourly_4002_202010!F420</f>
        <v>15.8</v>
      </c>
      <c r="G4823" s="2">
        <f>whlsecost_hourly_4002_202010!X420</f>
        <v>0.64</v>
      </c>
      <c r="H4823" s="2">
        <f t="shared" si="300"/>
        <v>16.440000000000001</v>
      </c>
      <c r="I4823" s="67">
        <f t="shared" si="303"/>
        <v>49.320000000000007</v>
      </c>
    </row>
    <row r="4824" spans="1:9" x14ac:dyDescent="0.25">
      <c r="A4824" s="59">
        <f t="shared" si="301"/>
        <v>44122</v>
      </c>
      <c r="B4824" s="102">
        <f t="shared" si="302"/>
        <v>7</v>
      </c>
      <c r="C4824" s="65">
        <f>'Actual Solar Data'!K4813</f>
        <v>5</v>
      </c>
      <c r="D4824" s="59">
        <f>whlsecost_hourly_4002_202010!C421</f>
        <v>44122</v>
      </c>
      <c r="E4824" s="83">
        <f>whlsecost_hourly_4002_202010!D421</f>
        <v>7</v>
      </c>
      <c r="F4824" s="2">
        <f>whlsecost_hourly_4002_202010!F421</f>
        <v>15.41</v>
      </c>
      <c r="G4824" s="2">
        <f>whlsecost_hourly_4002_202010!X421</f>
        <v>0.82000000000000006</v>
      </c>
      <c r="H4824" s="2">
        <f t="shared" si="300"/>
        <v>16.23</v>
      </c>
      <c r="I4824" s="67">
        <f t="shared" si="303"/>
        <v>81.150000000000006</v>
      </c>
    </row>
    <row r="4825" spans="1:9" x14ac:dyDescent="0.25">
      <c r="A4825" s="59">
        <f t="shared" si="301"/>
        <v>44122</v>
      </c>
      <c r="B4825" s="102">
        <f t="shared" si="302"/>
        <v>8</v>
      </c>
      <c r="C4825" s="65">
        <f>'Actual Solar Data'!K4814</f>
        <v>3555</v>
      </c>
      <c r="D4825" s="59">
        <f>whlsecost_hourly_4002_202010!C422</f>
        <v>44122</v>
      </c>
      <c r="E4825" s="83">
        <f>whlsecost_hourly_4002_202010!D422</f>
        <v>8</v>
      </c>
      <c r="F4825" s="2">
        <f>whlsecost_hourly_4002_202010!F422</f>
        <v>16.829999999999998</v>
      </c>
      <c r="G4825" s="2">
        <f>whlsecost_hourly_4002_202010!X422</f>
        <v>0.79</v>
      </c>
      <c r="H4825" s="2">
        <f t="shared" si="300"/>
        <v>17.619999999999997</v>
      </c>
      <c r="I4825" s="67">
        <f t="shared" si="303"/>
        <v>62639.099999999991</v>
      </c>
    </row>
    <row r="4826" spans="1:9" x14ac:dyDescent="0.25">
      <c r="A4826" s="59">
        <f t="shared" si="301"/>
        <v>44122</v>
      </c>
      <c r="B4826" s="102">
        <f t="shared" si="302"/>
        <v>9</v>
      </c>
      <c r="C4826" s="65">
        <f>'Actual Solar Data'!K4815</f>
        <v>22160</v>
      </c>
      <c r="D4826" s="59">
        <f>whlsecost_hourly_4002_202010!C423</f>
        <v>44122</v>
      </c>
      <c r="E4826" s="83">
        <f>whlsecost_hourly_4002_202010!D423</f>
        <v>9</v>
      </c>
      <c r="F4826" s="2">
        <f>whlsecost_hourly_4002_202010!F423</f>
        <v>37.450000000000003</v>
      </c>
      <c r="G4826" s="2">
        <f>whlsecost_hourly_4002_202010!X423</f>
        <v>1.6800000000000002</v>
      </c>
      <c r="H4826" s="2">
        <f t="shared" si="300"/>
        <v>39.130000000000003</v>
      </c>
      <c r="I4826" s="67">
        <f t="shared" si="303"/>
        <v>867120.8</v>
      </c>
    </row>
    <row r="4827" spans="1:9" x14ac:dyDescent="0.25">
      <c r="A4827" s="59">
        <f t="shared" si="301"/>
        <v>44122</v>
      </c>
      <c r="B4827" s="102">
        <f t="shared" si="302"/>
        <v>10</v>
      </c>
      <c r="C4827" s="65">
        <f>'Actual Solar Data'!K4816</f>
        <v>38920</v>
      </c>
      <c r="D4827" s="59">
        <f>whlsecost_hourly_4002_202010!C424</f>
        <v>44122</v>
      </c>
      <c r="E4827" s="83">
        <f>whlsecost_hourly_4002_202010!D424</f>
        <v>10</v>
      </c>
      <c r="F4827" s="2">
        <f>whlsecost_hourly_4002_202010!F424</f>
        <v>23.84</v>
      </c>
      <c r="G4827" s="2">
        <f>whlsecost_hourly_4002_202010!X424</f>
        <v>1.2600000000000002</v>
      </c>
      <c r="H4827" s="2">
        <f t="shared" si="300"/>
        <v>25.1</v>
      </c>
      <c r="I4827" s="67">
        <f t="shared" si="303"/>
        <v>976892</v>
      </c>
    </row>
    <row r="4828" spans="1:9" x14ac:dyDescent="0.25">
      <c r="A4828" s="59">
        <f t="shared" si="301"/>
        <v>44122</v>
      </c>
      <c r="B4828" s="102">
        <f t="shared" si="302"/>
        <v>11</v>
      </c>
      <c r="C4828" s="65">
        <f>'Actual Solar Data'!K4817</f>
        <v>59340</v>
      </c>
      <c r="D4828" s="59">
        <f>whlsecost_hourly_4002_202010!C425</f>
        <v>44122</v>
      </c>
      <c r="E4828" s="83">
        <f>whlsecost_hourly_4002_202010!D425</f>
        <v>11</v>
      </c>
      <c r="F4828" s="2">
        <f>whlsecost_hourly_4002_202010!F425</f>
        <v>16.37</v>
      </c>
      <c r="G4828" s="2">
        <f>whlsecost_hourly_4002_202010!X425</f>
        <v>0.67</v>
      </c>
      <c r="H4828" s="2">
        <f t="shared" si="300"/>
        <v>17.040000000000003</v>
      </c>
      <c r="I4828" s="67">
        <f t="shared" si="303"/>
        <v>1011153.6000000002</v>
      </c>
    </row>
    <row r="4829" spans="1:9" x14ac:dyDescent="0.25">
      <c r="A4829" s="59">
        <f t="shared" si="301"/>
        <v>44122</v>
      </c>
      <c r="B4829" s="102">
        <f t="shared" si="302"/>
        <v>12</v>
      </c>
      <c r="C4829" s="65">
        <f>'Actual Solar Data'!K4818</f>
        <v>67040</v>
      </c>
      <c r="D4829" s="59">
        <f>whlsecost_hourly_4002_202010!C426</f>
        <v>44122</v>
      </c>
      <c r="E4829" s="83">
        <f>whlsecost_hourly_4002_202010!D426</f>
        <v>12</v>
      </c>
      <c r="F4829" s="2">
        <f>whlsecost_hourly_4002_202010!F426</f>
        <v>14.39</v>
      </c>
      <c r="G4829" s="2">
        <f>whlsecost_hourly_4002_202010!X426</f>
        <v>0.65</v>
      </c>
      <c r="H4829" s="2">
        <f t="shared" si="300"/>
        <v>15.040000000000001</v>
      </c>
      <c r="I4829" s="67">
        <f t="shared" si="303"/>
        <v>1008281.6000000001</v>
      </c>
    </row>
    <row r="4830" spans="1:9" x14ac:dyDescent="0.25">
      <c r="A4830" s="59">
        <f t="shared" si="301"/>
        <v>44122</v>
      </c>
      <c r="B4830" s="102">
        <f t="shared" si="302"/>
        <v>13</v>
      </c>
      <c r="C4830" s="65">
        <f>'Actual Solar Data'!K4819</f>
        <v>61833</v>
      </c>
      <c r="D4830" s="59">
        <f>whlsecost_hourly_4002_202010!C427</f>
        <v>44122</v>
      </c>
      <c r="E4830" s="83">
        <f>whlsecost_hourly_4002_202010!D427</f>
        <v>13</v>
      </c>
      <c r="F4830" s="2">
        <f>whlsecost_hourly_4002_202010!F427</f>
        <v>13.73</v>
      </c>
      <c r="G4830" s="2">
        <f>whlsecost_hourly_4002_202010!X427</f>
        <v>0.64</v>
      </c>
      <c r="H4830" s="2">
        <f t="shared" si="300"/>
        <v>14.370000000000001</v>
      </c>
      <c r="I4830" s="67">
        <f t="shared" si="303"/>
        <v>888540.21000000008</v>
      </c>
    </row>
    <row r="4831" spans="1:9" x14ac:dyDescent="0.25">
      <c r="A4831" s="59">
        <f t="shared" si="301"/>
        <v>44122</v>
      </c>
      <c r="B4831" s="102">
        <f t="shared" si="302"/>
        <v>14</v>
      </c>
      <c r="C4831" s="65">
        <f>'Actual Solar Data'!K4820</f>
        <v>58653</v>
      </c>
      <c r="D4831" s="59">
        <f>whlsecost_hourly_4002_202010!C428</f>
        <v>44122</v>
      </c>
      <c r="E4831" s="83">
        <f>whlsecost_hourly_4002_202010!D428</f>
        <v>14</v>
      </c>
      <c r="F4831" s="2">
        <f>whlsecost_hourly_4002_202010!F428</f>
        <v>13.69</v>
      </c>
      <c r="G4831" s="2">
        <f>whlsecost_hourly_4002_202010!X428</f>
        <v>0.64</v>
      </c>
      <c r="H4831" s="2">
        <f t="shared" si="300"/>
        <v>14.33</v>
      </c>
      <c r="I4831" s="67">
        <f t="shared" si="303"/>
        <v>840497.49</v>
      </c>
    </row>
    <row r="4832" spans="1:9" x14ac:dyDescent="0.25">
      <c r="A4832" s="59">
        <f t="shared" si="301"/>
        <v>44122</v>
      </c>
      <c r="B4832" s="102">
        <f t="shared" si="302"/>
        <v>15</v>
      </c>
      <c r="C4832" s="65">
        <f>'Actual Solar Data'!K4821</f>
        <v>51353</v>
      </c>
      <c r="D4832" s="59">
        <f>whlsecost_hourly_4002_202010!C429</f>
        <v>44122</v>
      </c>
      <c r="E4832" s="83">
        <f>whlsecost_hourly_4002_202010!D429</f>
        <v>15</v>
      </c>
      <c r="F4832" s="2">
        <f>whlsecost_hourly_4002_202010!F429</f>
        <v>13.44</v>
      </c>
      <c r="G4832" s="2">
        <f>whlsecost_hourly_4002_202010!X429</f>
        <v>0.65</v>
      </c>
      <c r="H4832" s="2">
        <f t="shared" si="300"/>
        <v>14.09</v>
      </c>
      <c r="I4832" s="67">
        <f t="shared" si="303"/>
        <v>723563.77</v>
      </c>
    </row>
    <row r="4833" spans="1:9" x14ac:dyDescent="0.25">
      <c r="A4833" s="59">
        <f t="shared" si="301"/>
        <v>44122</v>
      </c>
      <c r="B4833" s="102">
        <f t="shared" si="302"/>
        <v>16</v>
      </c>
      <c r="C4833" s="65">
        <f>'Actual Solar Data'!K4822</f>
        <v>29828</v>
      </c>
      <c r="D4833" s="59">
        <f>whlsecost_hourly_4002_202010!C430</f>
        <v>44122</v>
      </c>
      <c r="E4833" s="83">
        <f>whlsecost_hourly_4002_202010!D430</f>
        <v>16</v>
      </c>
      <c r="F4833" s="2">
        <f>whlsecost_hourly_4002_202010!F430</f>
        <v>13.73</v>
      </c>
      <c r="G4833" s="2">
        <f>whlsecost_hourly_4002_202010!X430</f>
        <v>0.64</v>
      </c>
      <c r="H4833" s="2">
        <f t="shared" si="300"/>
        <v>14.370000000000001</v>
      </c>
      <c r="I4833" s="67">
        <f t="shared" si="303"/>
        <v>428628.36000000004</v>
      </c>
    </row>
    <row r="4834" spans="1:9" x14ac:dyDescent="0.25">
      <c r="A4834" s="59">
        <f t="shared" si="301"/>
        <v>44122</v>
      </c>
      <c r="B4834" s="102">
        <f t="shared" si="302"/>
        <v>17</v>
      </c>
      <c r="C4834" s="65">
        <f>'Actual Solar Data'!K4823</f>
        <v>13908</v>
      </c>
      <c r="D4834" s="59">
        <f>whlsecost_hourly_4002_202010!C431</f>
        <v>44122</v>
      </c>
      <c r="E4834" s="83">
        <f>whlsecost_hourly_4002_202010!D431</f>
        <v>17</v>
      </c>
      <c r="F4834" s="2">
        <f>whlsecost_hourly_4002_202010!F431</f>
        <v>14.62</v>
      </c>
      <c r="G4834" s="2">
        <f>whlsecost_hourly_4002_202010!X431</f>
        <v>0.64</v>
      </c>
      <c r="H4834" s="2">
        <f t="shared" si="300"/>
        <v>15.26</v>
      </c>
      <c r="I4834" s="67">
        <f t="shared" si="303"/>
        <v>212236.08</v>
      </c>
    </row>
    <row r="4835" spans="1:9" x14ac:dyDescent="0.25">
      <c r="A4835" s="59">
        <f t="shared" si="301"/>
        <v>44122</v>
      </c>
      <c r="B4835" s="102">
        <f t="shared" si="302"/>
        <v>18</v>
      </c>
      <c r="C4835" s="65">
        <f>'Actual Solar Data'!K4824</f>
        <v>3948</v>
      </c>
      <c r="D4835" s="59">
        <f>whlsecost_hourly_4002_202010!C432</f>
        <v>44122</v>
      </c>
      <c r="E4835" s="83">
        <f>whlsecost_hourly_4002_202010!D432</f>
        <v>18</v>
      </c>
      <c r="F4835" s="2">
        <f>whlsecost_hourly_4002_202010!F432</f>
        <v>23.77</v>
      </c>
      <c r="G4835" s="2">
        <f>whlsecost_hourly_4002_202010!X432</f>
        <v>0.67</v>
      </c>
      <c r="H4835" s="2">
        <f t="shared" ref="H4835:H4898" si="304">SUM(F4835:G4835)</f>
        <v>24.44</v>
      </c>
      <c r="I4835" s="67">
        <f t="shared" si="303"/>
        <v>96489.12000000001</v>
      </c>
    </row>
    <row r="4836" spans="1:9" x14ac:dyDescent="0.25">
      <c r="A4836" s="59">
        <f t="shared" si="301"/>
        <v>44122</v>
      </c>
      <c r="B4836" s="102">
        <f t="shared" si="302"/>
        <v>19</v>
      </c>
      <c r="C4836" s="65">
        <f>'Actual Solar Data'!K4825</f>
        <v>3</v>
      </c>
      <c r="D4836" s="59">
        <f>whlsecost_hourly_4002_202010!C433</f>
        <v>44122</v>
      </c>
      <c r="E4836" s="83">
        <f>whlsecost_hourly_4002_202010!D433</f>
        <v>19</v>
      </c>
      <c r="F4836" s="2">
        <f>whlsecost_hourly_4002_202010!F433</f>
        <v>32.299999999999997</v>
      </c>
      <c r="G4836" s="2">
        <f>whlsecost_hourly_4002_202010!X433</f>
        <v>0.87000000000000011</v>
      </c>
      <c r="H4836" s="2">
        <f t="shared" si="304"/>
        <v>33.169999999999995</v>
      </c>
      <c r="I4836" s="67">
        <f t="shared" si="303"/>
        <v>99.509999999999991</v>
      </c>
    </row>
    <row r="4837" spans="1:9" x14ac:dyDescent="0.25">
      <c r="A4837" s="59">
        <f t="shared" si="301"/>
        <v>44122</v>
      </c>
      <c r="B4837" s="102">
        <f t="shared" si="302"/>
        <v>20</v>
      </c>
      <c r="C4837" s="65">
        <f>'Actual Solar Data'!K4826</f>
        <v>0</v>
      </c>
      <c r="D4837" s="59">
        <f>whlsecost_hourly_4002_202010!C434</f>
        <v>44122</v>
      </c>
      <c r="E4837" s="83">
        <f>whlsecost_hourly_4002_202010!D434</f>
        <v>20</v>
      </c>
      <c r="F4837" s="2">
        <f>whlsecost_hourly_4002_202010!F434</f>
        <v>24.01</v>
      </c>
      <c r="G4837" s="2">
        <f>whlsecost_hourly_4002_202010!X434</f>
        <v>0.75</v>
      </c>
      <c r="H4837" s="2">
        <f t="shared" si="304"/>
        <v>24.76</v>
      </c>
      <c r="I4837" s="67">
        <f t="shared" si="303"/>
        <v>0</v>
      </c>
    </row>
    <row r="4838" spans="1:9" x14ac:dyDescent="0.25">
      <c r="A4838" s="59">
        <f t="shared" si="301"/>
        <v>44122</v>
      </c>
      <c r="B4838" s="102">
        <f t="shared" si="302"/>
        <v>21</v>
      </c>
      <c r="C4838" s="65">
        <f>'Actual Solar Data'!K4827</f>
        <v>0</v>
      </c>
      <c r="D4838" s="59">
        <f>whlsecost_hourly_4002_202010!C435</f>
        <v>44122</v>
      </c>
      <c r="E4838" s="83">
        <f>whlsecost_hourly_4002_202010!D435</f>
        <v>21</v>
      </c>
      <c r="F4838" s="2">
        <f>whlsecost_hourly_4002_202010!F435</f>
        <v>20.9</v>
      </c>
      <c r="G4838" s="2">
        <f>whlsecost_hourly_4002_202010!X435</f>
        <v>0.83000000000000007</v>
      </c>
      <c r="H4838" s="2">
        <f t="shared" si="304"/>
        <v>21.729999999999997</v>
      </c>
      <c r="I4838" s="67">
        <f t="shared" si="303"/>
        <v>0</v>
      </c>
    </row>
    <row r="4839" spans="1:9" x14ac:dyDescent="0.25">
      <c r="A4839" s="59">
        <f t="shared" si="301"/>
        <v>44122</v>
      </c>
      <c r="B4839" s="102">
        <f t="shared" si="302"/>
        <v>22</v>
      </c>
      <c r="C4839" s="65">
        <f>'Actual Solar Data'!K4828</f>
        <v>0</v>
      </c>
      <c r="D4839" s="59">
        <f>whlsecost_hourly_4002_202010!C436</f>
        <v>44122</v>
      </c>
      <c r="E4839" s="83">
        <f>whlsecost_hourly_4002_202010!D436</f>
        <v>22</v>
      </c>
      <c r="F4839" s="2">
        <f>whlsecost_hourly_4002_202010!F436</f>
        <v>16.829999999999998</v>
      </c>
      <c r="G4839" s="2">
        <f>whlsecost_hourly_4002_202010!X436</f>
        <v>0.82000000000000006</v>
      </c>
      <c r="H4839" s="2">
        <f t="shared" si="304"/>
        <v>17.649999999999999</v>
      </c>
      <c r="I4839" s="67">
        <f t="shared" si="303"/>
        <v>0</v>
      </c>
    </row>
    <row r="4840" spans="1:9" x14ac:dyDescent="0.25">
      <c r="A4840" s="59">
        <f t="shared" si="301"/>
        <v>44122</v>
      </c>
      <c r="B4840" s="102">
        <f t="shared" si="302"/>
        <v>23</v>
      </c>
      <c r="C4840" s="65">
        <f>'Actual Solar Data'!K4829</f>
        <v>0</v>
      </c>
      <c r="D4840" s="59">
        <f>whlsecost_hourly_4002_202010!C437</f>
        <v>44122</v>
      </c>
      <c r="E4840" s="83">
        <f>whlsecost_hourly_4002_202010!D437</f>
        <v>23</v>
      </c>
      <c r="F4840" s="2">
        <f>whlsecost_hourly_4002_202010!F437</f>
        <v>18.48</v>
      </c>
      <c r="G4840" s="2">
        <f>whlsecost_hourly_4002_202010!X437</f>
        <v>0.92</v>
      </c>
      <c r="H4840" s="2">
        <f t="shared" si="304"/>
        <v>19.400000000000002</v>
      </c>
      <c r="I4840" s="67">
        <f t="shared" si="303"/>
        <v>0</v>
      </c>
    </row>
    <row r="4841" spans="1:9" x14ac:dyDescent="0.25">
      <c r="A4841" s="59">
        <f t="shared" si="301"/>
        <v>44122</v>
      </c>
      <c r="B4841" s="102">
        <f t="shared" si="302"/>
        <v>24</v>
      </c>
      <c r="C4841" s="65">
        <f>'Actual Solar Data'!K4830</f>
        <v>0</v>
      </c>
      <c r="D4841" s="59">
        <f>whlsecost_hourly_4002_202010!C438</f>
        <v>44122</v>
      </c>
      <c r="E4841" s="83">
        <f>whlsecost_hourly_4002_202010!D438</f>
        <v>24</v>
      </c>
      <c r="F4841" s="2">
        <f>whlsecost_hourly_4002_202010!F438</f>
        <v>14.72</v>
      </c>
      <c r="G4841" s="2">
        <f>whlsecost_hourly_4002_202010!X438</f>
        <v>0.81</v>
      </c>
      <c r="H4841" s="2">
        <f t="shared" si="304"/>
        <v>15.530000000000001</v>
      </c>
      <c r="I4841" s="67">
        <f t="shared" si="303"/>
        <v>0</v>
      </c>
    </row>
    <row r="4842" spans="1:9" x14ac:dyDescent="0.25">
      <c r="A4842" s="59">
        <f t="shared" si="301"/>
        <v>44123</v>
      </c>
      <c r="B4842" s="102">
        <f t="shared" si="302"/>
        <v>1</v>
      </c>
      <c r="C4842" s="65">
        <f>'Actual Solar Data'!K4831</f>
        <v>0</v>
      </c>
      <c r="D4842" s="59">
        <f>whlsecost_hourly_4002_202010!C439</f>
        <v>44123</v>
      </c>
      <c r="E4842" s="83">
        <f>whlsecost_hourly_4002_202010!D439</f>
        <v>1</v>
      </c>
      <c r="F4842" s="2">
        <f>whlsecost_hourly_4002_202010!F439</f>
        <v>16.420000000000002</v>
      </c>
      <c r="G4842" s="2">
        <f>whlsecost_hourly_4002_202010!X439</f>
        <v>1.38</v>
      </c>
      <c r="H4842" s="2">
        <f t="shared" si="304"/>
        <v>17.8</v>
      </c>
      <c r="I4842" s="67">
        <f t="shared" si="303"/>
        <v>0</v>
      </c>
    </row>
    <row r="4843" spans="1:9" x14ac:dyDescent="0.25">
      <c r="A4843" s="59">
        <f t="shared" si="301"/>
        <v>44123</v>
      </c>
      <c r="B4843" s="102">
        <f t="shared" si="302"/>
        <v>2</v>
      </c>
      <c r="C4843" s="65">
        <f>'Actual Solar Data'!K4832</f>
        <v>0</v>
      </c>
      <c r="D4843" s="59">
        <f>whlsecost_hourly_4002_202010!C440</f>
        <v>44123</v>
      </c>
      <c r="E4843" s="83">
        <f>whlsecost_hourly_4002_202010!D440</f>
        <v>2</v>
      </c>
      <c r="F4843" s="2">
        <f>whlsecost_hourly_4002_202010!F440</f>
        <v>14.53</v>
      </c>
      <c r="G4843" s="2">
        <f>whlsecost_hourly_4002_202010!X440</f>
        <v>1.41</v>
      </c>
      <c r="H4843" s="2">
        <f t="shared" si="304"/>
        <v>15.94</v>
      </c>
      <c r="I4843" s="67">
        <f t="shared" si="303"/>
        <v>0</v>
      </c>
    </row>
    <row r="4844" spans="1:9" x14ac:dyDescent="0.25">
      <c r="A4844" s="59">
        <f t="shared" si="301"/>
        <v>44123</v>
      </c>
      <c r="B4844" s="102">
        <f t="shared" si="302"/>
        <v>3</v>
      </c>
      <c r="C4844" s="65">
        <f>'Actual Solar Data'!K4833</f>
        <v>0</v>
      </c>
      <c r="D4844" s="59">
        <f>whlsecost_hourly_4002_202010!C441</f>
        <v>44123</v>
      </c>
      <c r="E4844" s="83">
        <f>whlsecost_hourly_4002_202010!D441</f>
        <v>3</v>
      </c>
      <c r="F4844" s="2">
        <f>whlsecost_hourly_4002_202010!F441</f>
        <v>13.67</v>
      </c>
      <c r="G4844" s="2">
        <f>whlsecost_hourly_4002_202010!X441</f>
        <v>1.36</v>
      </c>
      <c r="H4844" s="2">
        <f t="shared" si="304"/>
        <v>15.03</v>
      </c>
      <c r="I4844" s="67">
        <f t="shared" si="303"/>
        <v>0</v>
      </c>
    </row>
    <row r="4845" spans="1:9" x14ac:dyDescent="0.25">
      <c r="A4845" s="59">
        <f t="shared" si="301"/>
        <v>44123</v>
      </c>
      <c r="B4845" s="102">
        <f t="shared" si="302"/>
        <v>4</v>
      </c>
      <c r="C4845" s="65">
        <f>'Actual Solar Data'!K4834</f>
        <v>0</v>
      </c>
      <c r="D4845" s="59">
        <f>whlsecost_hourly_4002_202010!C442</f>
        <v>44123</v>
      </c>
      <c r="E4845" s="83">
        <f>whlsecost_hourly_4002_202010!D442</f>
        <v>4</v>
      </c>
      <c r="F4845" s="2">
        <f>whlsecost_hourly_4002_202010!F442</f>
        <v>14.09</v>
      </c>
      <c r="G4845" s="2">
        <f>whlsecost_hourly_4002_202010!X442</f>
        <v>1.41</v>
      </c>
      <c r="H4845" s="2">
        <f t="shared" si="304"/>
        <v>15.5</v>
      </c>
      <c r="I4845" s="67">
        <f t="shared" si="303"/>
        <v>0</v>
      </c>
    </row>
    <row r="4846" spans="1:9" x14ac:dyDescent="0.25">
      <c r="A4846" s="59">
        <f t="shared" si="301"/>
        <v>44123</v>
      </c>
      <c r="B4846" s="102">
        <f t="shared" si="302"/>
        <v>5</v>
      </c>
      <c r="C4846" s="65">
        <f>'Actual Solar Data'!K4835</f>
        <v>0</v>
      </c>
      <c r="D4846" s="59">
        <f>whlsecost_hourly_4002_202010!C443</f>
        <v>44123</v>
      </c>
      <c r="E4846" s="83">
        <f>whlsecost_hourly_4002_202010!D443</f>
        <v>5</v>
      </c>
      <c r="F4846" s="2">
        <f>whlsecost_hourly_4002_202010!F443</f>
        <v>14.56</v>
      </c>
      <c r="G4846" s="2">
        <f>whlsecost_hourly_4002_202010!X443</f>
        <v>1.41</v>
      </c>
      <c r="H4846" s="2">
        <f t="shared" si="304"/>
        <v>15.97</v>
      </c>
      <c r="I4846" s="67">
        <f t="shared" si="303"/>
        <v>0</v>
      </c>
    </row>
    <row r="4847" spans="1:9" x14ac:dyDescent="0.25">
      <c r="A4847" s="59">
        <f t="shared" si="301"/>
        <v>44123</v>
      </c>
      <c r="B4847" s="102">
        <f t="shared" si="302"/>
        <v>6</v>
      </c>
      <c r="C4847" s="65">
        <f>'Actual Solar Data'!K4836</f>
        <v>0</v>
      </c>
      <c r="D4847" s="59">
        <f>whlsecost_hourly_4002_202010!C444</f>
        <v>44123</v>
      </c>
      <c r="E4847" s="83">
        <f>whlsecost_hourly_4002_202010!D444</f>
        <v>6</v>
      </c>
      <c r="F4847" s="2">
        <f>whlsecost_hourly_4002_202010!F444</f>
        <v>14.77</v>
      </c>
      <c r="G4847" s="2">
        <f>whlsecost_hourly_4002_202010!X444</f>
        <v>1.37</v>
      </c>
      <c r="H4847" s="2">
        <f t="shared" si="304"/>
        <v>16.14</v>
      </c>
      <c r="I4847" s="67">
        <f t="shared" si="303"/>
        <v>0</v>
      </c>
    </row>
    <row r="4848" spans="1:9" x14ac:dyDescent="0.25">
      <c r="A4848" s="59">
        <f t="shared" si="301"/>
        <v>44123</v>
      </c>
      <c r="B4848" s="102">
        <f t="shared" si="302"/>
        <v>7</v>
      </c>
      <c r="C4848" s="65">
        <f>'Actual Solar Data'!K4837</f>
        <v>5</v>
      </c>
      <c r="D4848" s="59">
        <f>whlsecost_hourly_4002_202010!C445</f>
        <v>44123</v>
      </c>
      <c r="E4848" s="83">
        <f>whlsecost_hourly_4002_202010!D445</f>
        <v>7</v>
      </c>
      <c r="F4848" s="2">
        <f>whlsecost_hourly_4002_202010!F445</f>
        <v>23.71</v>
      </c>
      <c r="G4848" s="2">
        <f>whlsecost_hourly_4002_202010!X445</f>
        <v>1.48</v>
      </c>
      <c r="H4848" s="2">
        <f t="shared" si="304"/>
        <v>25.19</v>
      </c>
      <c r="I4848" s="67">
        <f t="shared" si="303"/>
        <v>125.95</v>
      </c>
    </row>
    <row r="4849" spans="1:9" x14ac:dyDescent="0.25">
      <c r="A4849" s="59">
        <f t="shared" si="301"/>
        <v>44123</v>
      </c>
      <c r="B4849" s="102">
        <f t="shared" si="302"/>
        <v>8</v>
      </c>
      <c r="C4849" s="65">
        <f>'Actual Solar Data'!K4838</f>
        <v>4025</v>
      </c>
      <c r="D4849" s="59">
        <f>whlsecost_hourly_4002_202010!C446</f>
        <v>44123</v>
      </c>
      <c r="E4849" s="83">
        <f>whlsecost_hourly_4002_202010!D446</f>
        <v>8</v>
      </c>
      <c r="F4849" s="2">
        <f>whlsecost_hourly_4002_202010!F446</f>
        <v>38.19</v>
      </c>
      <c r="G4849" s="2">
        <f>whlsecost_hourly_4002_202010!X446</f>
        <v>1.9100000000000001</v>
      </c>
      <c r="H4849" s="2">
        <f t="shared" si="304"/>
        <v>40.099999999999994</v>
      </c>
      <c r="I4849" s="67">
        <f t="shared" si="303"/>
        <v>161402.49999999997</v>
      </c>
    </row>
    <row r="4850" spans="1:9" x14ac:dyDescent="0.25">
      <c r="A4850" s="59">
        <f t="shared" si="301"/>
        <v>44123</v>
      </c>
      <c r="B4850" s="102">
        <f t="shared" si="302"/>
        <v>9</v>
      </c>
      <c r="C4850" s="65">
        <f>'Actual Solar Data'!K4839</f>
        <v>19505</v>
      </c>
      <c r="D4850" s="59">
        <f>whlsecost_hourly_4002_202010!C447</f>
        <v>44123</v>
      </c>
      <c r="E4850" s="83">
        <f>whlsecost_hourly_4002_202010!D447</f>
        <v>9</v>
      </c>
      <c r="F4850" s="2">
        <f>whlsecost_hourly_4002_202010!F447</f>
        <v>42.16</v>
      </c>
      <c r="G4850" s="2">
        <f>whlsecost_hourly_4002_202010!X447</f>
        <v>1.96</v>
      </c>
      <c r="H4850" s="2">
        <f t="shared" si="304"/>
        <v>44.12</v>
      </c>
      <c r="I4850" s="67">
        <f t="shared" si="303"/>
        <v>860560.6</v>
      </c>
    </row>
    <row r="4851" spans="1:9" x14ac:dyDescent="0.25">
      <c r="A4851" s="59">
        <f t="shared" si="301"/>
        <v>44123</v>
      </c>
      <c r="B4851" s="102">
        <f t="shared" si="302"/>
        <v>10</v>
      </c>
      <c r="C4851" s="65">
        <f>'Actual Solar Data'!K4840</f>
        <v>41200</v>
      </c>
      <c r="D4851" s="59">
        <f>whlsecost_hourly_4002_202010!C448</f>
        <v>44123</v>
      </c>
      <c r="E4851" s="83">
        <f>whlsecost_hourly_4002_202010!D448</f>
        <v>10</v>
      </c>
      <c r="F4851" s="2">
        <f>whlsecost_hourly_4002_202010!F448</f>
        <v>36.86</v>
      </c>
      <c r="G4851" s="2">
        <f>whlsecost_hourly_4002_202010!X448</f>
        <v>2.1</v>
      </c>
      <c r="H4851" s="2">
        <f t="shared" si="304"/>
        <v>38.96</v>
      </c>
      <c r="I4851" s="67">
        <f t="shared" si="303"/>
        <v>1605152</v>
      </c>
    </row>
    <row r="4852" spans="1:9" x14ac:dyDescent="0.25">
      <c r="A4852" s="59">
        <f t="shared" si="301"/>
        <v>44123</v>
      </c>
      <c r="B4852" s="102">
        <f t="shared" si="302"/>
        <v>11</v>
      </c>
      <c r="C4852" s="65">
        <f>'Actual Solar Data'!K4841</f>
        <v>47113</v>
      </c>
      <c r="D4852" s="59">
        <f>whlsecost_hourly_4002_202010!C449</f>
        <v>44123</v>
      </c>
      <c r="E4852" s="83">
        <f>whlsecost_hourly_4002_202010!D449</f>
        <v>11</v>
      </c>
      <c r="F4852" s="2">
        <f>whlsecost_hourly_4002_202010!F449</f>
        <v>28.15</v>
      </c>
      <c r="G4852" s="2">
        <f>whlsecost_hourly_4002_202010!X449</f>
        <v>1.81</v>
      </c>
      <c r="H4852" s="2">
        <f t="shared" si="304"/>
        <v>29.959999999999997</v>
      </c>
      <c r="I4852" s="67">
        <f t="shared" si="303"/>
        <v>1411505.48</v>
      </c>
    </row>
    <row r="4853" spans="1:9" x14ac:dyDescent="0.25">
      <c r="A4853" s="59">
        <f t="shared" si="301"/>
        <v>44123</v>
      </c>
      <c r="B4853" s="102">
        <f t="shared" si="302"/>
        <v>12</v>
      </c>
      <c r="C4853" s="65">
        <f>'Actual Solar Data'!K4842</f>
        <v>53760</v>
      </c>
      <c r="D4853" s="59">
        <f>whlsecost_hourly_4002_202010!C450</f>
        <v>44123</v>
      </c>
      <c r="E4853" s="83">
        <f>whlsecost_hourly_4002_202010!D450</f>
        <v>12</v>
      </c>
      <c r="F4853" s="2">
        <f>whlsecost_hourly_4002_202010!F450</f>
        <v>22.03</v>
      </c>
      <c r="G4853" s="2">
        <f>whlsecost_hourly_4002_202010!X450</f>
        <v>1.75</v>
      </c>
      <c r="H4853" s="2">
        <f t="shared" si="304"/>
        <v>23.78</v>
      </c>
      <c r="I4853" s="67">
        <f t="shared" si="303"/>
        <v>1278412.8</v>
      </c>
    </row>
    <row r="4854" spans="1:9" x14ac:dyDescent="0.25">
      <c r="A4854" s="59">
        <f t="shared" si="301"/>
        <v>44123</v>
      </c>
      <c r="B4854" s="102">
        <f t="shared" si="302"/>
        <v>13</v>
      </c>
      <c r="C4854" s="65">
        <f>'Actual Solar Data'!K4843</f>
        <v>54863</v>
      </c>
      <c r="D4854" s="59">
        <f>whlsecost_hourly_4002_202010!C451</f>
        <v>44123</v>
      </c>
      <c r="E4854" s="83">
        <f>whlsecost_hourly_4002_202010!D451</f>
        <v>13</v>
      </c>
      <c r="F4854" s="2">
        <f>whlsecost_hourly_4002_202010!F451</f>
        <v>21.1</v>
      </c>
      <c r="G4854" s="2">
        <f>whlsecost_hourly_4002_202010!X451</f>
        <v>1.74</v>
      </c>
      <c r="H4854" s="2">
        <f t="shared" si="304"/>
        <v>22.84</v>
      </c>
      <c r="I4854" s="67">
        <f t="shared" si="303"/>
        <v>1253070.92</v>
      </c>
    </row>
    <row r="4855" spans="1:9" x14ac:dyDescent="0.25">
      <c r="A4855" s="59">
        <f t="shared" si="301"/>
        <v>44123</v>
      </c>
      <c r="B4855" s="102">
        <f t="shared" si="302"/>
        <v>14</v>
      </c>
      <c r="C4855" s="65">
        <f>'Actual Solar Data'!K4844</f>
        <v>53563</v>
      </c>
      <c r="D4855" s="59">
        <f>whlsecost_hourly_4002_202010!C452</f>
        <v>44123</v>
      </c>
      <c r="E4855" s="83">
        <f>whlsecost_hourly_4002_202010!D452</f>
        <v>14</v>
      </c>
      <c r="F4855" s="2">
        <f>whlsecost_hourly_4002_202010!F452</f>
        <v>38.72</v>
      </c>
      <c r="G4855" s="2">
        <f>whlsecost_hourly_4002_202010!X452</f>
        <v>2.4300000000000002</v>
      </c>
      <c r="H4855" s="2">
        <f t="shared" si="304"/>
        <v>41.15</v>
      </c>
      <c r="I4855" s="67">
        <f t="shared" si="303"/>
        <v>2204117.4499999997</v>
      </c>
    </row>
    <row r="4856" spans="1:9" x14ac:dyDescent="0.25">
      <c r="A4856" s="59">
        <f t="shared" si="301"/>
        <v>44123</v>
      </c>
      <c r="B4856" s="102">
        <f t="shared" si="302"/>
        <v>15</v>
      </c>
      <c r="C4856" s="65">
        <f>'Actual Solar Data'!K4845</f>
        <v>39933</v>
      </c>
      <c r="D4856" s="59">
        <f>whlsecost_hourly_4002_202010!C453</f>
        <v>44123</v>
      </c>
      <c r="E4856" s="83">
        <f>whlsecost_hourly_4002_202010!D453</f>
        <v>15</v>
      </c>
      <c r="F4856" s="2">
        <f>whlsecost_hourly_4002_202010!F453</f>
        <v>22.57</v>
      </c>
      <c r="G4856" s="2">
        <f>whlsecost_hourly_4002_202010!X453</f>
        <v>1.74</v>
      </c>
      <c r="H4856" s="2">
        <f t="shared" si="304"/>
        <v>24.31</v>
      </c>
      <c r="I4856" s="67">
        <f t="shared" si="303"/>
        <v>970771.23</v>
      </c>
    </row>
    <row r="4857" spans="1:9" x14ac:dyDescent="0.25">
      <c r="A4857" s="59">
        <f t="shared" si="301"/>
        <v>44123</v>
      </c>
      <c r="B4857" s="102">
        <f t="shared" si="302"/>
        <v>16</v>
      </c>
      <c r="C4857" s="65">
        <f>'Actual Solar Data'!K4846</f>
        <v>26515</v>
      </c>
      <c r="D4857" s="59">
        <f>whlsecost_hourly_4002_202010!C454</f>
        <v>44123</v>
      </c>
      <c r="E4857" s="83">
        <f>whlsecost_hourly_4002_202010!D454</f>
        <v>16</v>
      </c>
      <c r="F4857" s="2">
        <f>whlsecost_hourly_4002_202010!F454</f>
        <v>22.9</v>
      </c>
      <c r="G4857" s="2">
        <f>whlsecost_hourly_4002_202010!X454</f>
        <v>1.6600000000000001</v>
      </c>
      <c r="H4857" s="2">
        <f t="shared" si="304"/>
        <v>24.56</v>
      </c>
      <c r="I4857" s="67">
        <f t="shared" si="303"/>
        <v>651208.4</v>
      </c>
    </row>
    <row r="4858" spans="1:9" x14ac:dyDescent="0.25">
      <c r="A4858" s="59">
        <f t="shared" si="301"/>
        <v>44123</v>
      </c>
      <c r="B4858" s="102">
        <f t="shared" si="302"/>
        <v>17</v>
      </c>
      <c r="C4858" s="65">
        <f>'Actual Solar Data'!K4847</f>
        <v>13480</v>
      </c>
      <c r="D4858" s="59">
        <f>whlsecost_hourly_4002_202010!C455</f>
        <v>44123</v>
      </c>
      <c r="E4858" s="83">
        <f>whlsecost_hourly_4002_202010!D455</f>
        <v>17</v>
      </c>
      <c r="F4858" s="2">
        <f>whlsecost_hourly_4002_202010!F455</f>
        <v>31.38</v>
      </c>
      <c r="G4858" s="2">
        <f>whlsecost_hourly_4002_202010!X455</f>
        <v>1.83</v>
      </c>
      <c r="H4858" s="2">
        <f t="shared" si="304"/>
        <v>33.21</v>
      </c>
      <c r="I4858" s="67">
        <f t="shared" si="303"/>
        <v>447670.8</v>
      </c>
    </row>
    <row r="4859" spans="1:9" x14ac:dyDescent="0.25">
      <c r="A4859" s="59">
        <f t="shared" si="301"/>
        <v>44123</v>
      </c>
      <c r="B4859" s="102">
        <f t="shared" si="302"/>
        <v>18</v>
      </c>
      <c r="C4859" s="65">
        <f>'Actual Solar Data'!K4848</f>
        <v>1995</v>
      </c>
      <c r="D4859" s="59">
        <f>whlsecost_hourly_4002_202010!C456</f>
        <v>44123</v>
      </c>
      <c r="E4859" s="83">
        <f>whlsecost_hourly_4002_202010!D456</f>
        <v>18</v>
      </c>
      <c r="F4859" s="2">
        <f>whlsecost_hourly_4002_202010!F456</f>
        <v>39.74</v>
      </c>
      <c r="G4859" s="2">
        <f>whlsecost_hourly_4002_202010!X456</f>
        <v>1.84</v>
      </c>
      <c r="H4859" s="2">
        <f t="shared" si="304"/>
        <v>41.580000000000005</v>
      </c>
      <c r="I4859" s="67">
        <f t="shared" si="303"/>
        <v>82952.100000000006</v>
      </c>
    </row>
    <row r="4860" spans="1:9" x14ac:dyDescent="0.25">
      <c r="A4860" s="59">
        <f t="shared" si="301"/>
        <v>44123</v>
      </c>
      <c r="B4860" s="102">
        <f t="shared" si="302"/>
        <v>19</v>
      </c>
      <c r="C4860" s="65">
        <f>'Actual Solar Data'!K4849</f>
        <v>3</v>
      </c>
      <c r="D4860" s="59">
        <f>whlsecost_hourly_4002_202010!C457</f>
        <v>44123</v>
      </c>
      <c r="E4860" s="83">
        <f>whlsecost_hourly_4002_202010!D457</f>
        <v>19</v>
      </c>
      <c r="F4860" s="2">
        <f>whlsecost_hourly_4002_202010!F457</f>
        <v>70.3</v>
      </c>
      <c r="G4860" s="2">
        <f>whlsecost_hourly_4002_202010!X457</f>
        <v>3</v>
      </c>
      <c r="H4860" s="2">
        <f t="shared" si="304"/>
        <v>73.3</v>
      </c>
      <c r="I4860" s="67">
        <f t="shared" si="303"/>
        <v>219.89999999999998</v>
      </c>
    </row>
    <row r="4861" spans="1:9" x14ac:dyDescent="0.25">
      <c r="A4861" s="59">
        <f t="shared" si="301"/>
        <v>44123</v>
      </c>
      <c r="B4861" s="102">
        <f t="shared" si="302"/>
        <v>20</v>
      </c>
      <c r="C4861" s="65">
        <f>'Actual Solar Data'!K4850</f>
        <v>0</v>
      </c>
      <c r="D4861" s="59">
        <f>whlsecost_hourly_4002_202010!C458</f>
        <v>44123</v>
      </c>
      <c r="E4861" s="83">
        <f>whlsecost_hourly_4002_202010!D458</f>
        <v>20</v>
      </c>
      <c r="F4861" s="2">
        <f>whlsecost_hourly_4002_202010!F458</f>
        <v>45.03</v>
      </c>
      <c r="G4861" s="2">
        <f>whlsecost_hourly_4002_202010!X458</f>
        <v>1.9100000000000001</v>
      </c>
      <c r="H4861" s="2">
        <f t="shared" si="304"/>
        <v>46.94</v>
      </c>
      <c r="I4861" s="67">
        <f t="shared" si="303"/>
        <v>0</v>
      </c>
    </row>
    <row r="4862" spans="1:9" x14ac:dyDescent="0.25">
      <c r="A4862" s="59">
        <f t="shared" si="301"/>
        <v>44123</v>
      </c>
      <c r="B4862" s="102">
        <f t="shared" si="302"/>
        <v>21</v>
      </c>
      <c r="C4862" s="65">
        <f>'Actual Solar Data'!K4851</f>
        <v>0</v>
      </c>
      <c r="D4862" s="59">
        <f>whlsecost_hourly_4002_202010!C459</f>
        <v>44123</v>
      </c>
      <c r="E4862" s="83">
        <f>whlsecost_hourly_4002_202010!D459</f>
        <v>21</v>
      </c>
      <c r="F4862" s="2">
        <f>whlsecost_hourly_4002_202010!F459</f>
        <v>36.979999999999997</v>
      </c>
      <c r="G4862" s="2">
        <f>whlsecost_hourly_4002_202010!X459</f>
        <v>2.16</v>
      </c>
      <c r="H4862" s="2">
        <f t="shared" si="304"/>
        <v>39.14</v>
      </c>
      <c r="I4862" s="67">
        <f t="shared" si="303"/>
        <v>0</v>
      </c>
    </row>
    <row r="4863" spans="1:9" x14ac:dyDescent="0.25">
      <c r="A4863" s="59">
        <f t="shared" si="301"/>
        <v>44123</v>
      </c>
      <c r="B4863" s="102">
        <f t="shared" si="302"/>
        <v>22</v>
      </c>
      <c r="C4863" s="65">
        <f>'Actual Solar Data'!K4852</f>
        <v>0</v>
      </c>
      <c r="D4863" s="59">
        <f>whlsecost_hourly_4002_202010!C460</f>
        <v>44123</v>
      </c>
      <c r="E4863" s="83">
        <f>whlsecost_hourly_4002_202010!D460</f>
        <v>22</v>
      </c>
      <c r="F4863" s="2">
        <f>whlsecost_hourly_4002_202010!F460</f>
        <v>21.15</v>
      </c>
      <c r="G4863" s="2">
        <f>whlsecost_hourly_4002_202010!X460</f>
        <v>1.81</v>
      </c>
      <c r="H4863" s="2">
        <f t="shared" si="304"/>
        <v>22.959999999999997</v>
      </c>
      <c r="I4863" s="67">
        <f t="shared" si="303"/>
        <v>0</v>
      </c>
    </row>
    <row r="4864" spans="1:9" x14ac:dyDescent="0.25">
      <c r="A4864" s="59">
        <f t="shared" si="301"/>
        <v>44123</v>
      </c>
      <c r="B4864" s="102">
        <f t="shared" si="302"/>
        <v>23</v>
      </c>
      <c r="C4864" s="65">
        <f>'Actual Solar Data'!K4853</f>
        <v>0</v>
      </c>
      <c r="D4864" s="59">
        <f>whlsecost_hourly_4002_202010!C461</f>
        <v>44123</v>
      </c>
      <c r="E4864" s="83">
        <f>whlsecost_hourly_4002_202010!D461</f>
        <v>23</v>
      </c>
      <c r="F4864" s="2">
        <f>whlsecost_hourly_4002_202010!F461</f>
        <v>24.31</v>
      </c>
      <c r="G4864" s="2">
        <f>whlsecost_hourly_4002_202010!X461</f>
        <v>2.3899999999999997</v>
      </c>
      <c r="H4864" s="2">
        <f t="shared" si="304"/>
        <v>26.7</v>
      </c>
      <c r="I4864" s="67">
        <f t="shared" si="303"/>
        <v>0</v>
      </c>
    </row>
    <row r="4865" spans="1:9" x14ac:dyDescent="0.25">
      <c r="A4865" s="59">
        <f t="shared" si="301"/>
        <v>44123</v>
      </c>
      <c r="B4865" s="102">
        <f t="shared" si="302"/>
        <v>24</v>
      </c>
      <c r="C4865" s="65">
        <f>'Actual Solar Data'!K4854</f>
        <v>0</v>
      </c>
      <c r="D4865" s="59">
        <f>whlsecost_hourly_4002_202010!C462</f>
        <v>44123</v>
      </c>
      <c r="E4865" s="83">
        <f>whlsecost_hourly_4002_202010!D462</f>
        <v>24</v>
      </c>
      <c r="F4865" s="2">
        <f>whlsecost_hourly_4002_202010!F462</f>
        <v>18.079999999999998</v>
      </c>
      <c r="G4865" s="2">
        <f>whlsecost_hourly_4002_202010!X462</f>
        <v>1.57</v>
      </c>
      <c r="H4865" s="2">
        <f t="shared" si="304"/>
        <v>19.649999999999999</v>
      </c>
      <c r="I4865" s="67">
        <f t="shared" si="303"/>
        <v>0</v>
      </c>
    </row>
    <row r="4866" spans="1:9" x14ac:dyDescent="0.25">
      <c r="A4866" s="59">
        <f t="shared" si="301"/>
        <v>44124</v>
      </c>
      <c r="B4866" s="102">
        <f t="shared" si="302"/>
        <v>1</v>
      </c>
      <c r="C4866" s="65">
        <f>'Actual Solar Data'!K4855</f>
        <v>0</v>
      </c>
      <c r="D4866" s="59">
        <f>whlsecost_hourly_4002_202010!C463</f>
        <v>44124</v>
      </c>
      <c r="E4866" s="83">
        <f>whlsecost_hourly_4002_202010!D463</f>
        <v>1</v>
      </c>
      <c r="F4866" s="2">
        <f>whlsecost_hourly_4002_202010!F463</f>
        <v>17.36</v>
      </c>
      <c r="G4866" s="2">
        <f>whlsecost_hourly_4002_202010!X463</f>
        <v>0.92</v>
      </c>
      <c r="H4866" s="2">
        <f t="shared" si="304"/>
        <v>18.28</v>
      </c>
      <c r="I4866" s="67">
        <f t="shared" si="303"/>
        <v>0</v>
      </c>
    </row>
    <row r="4867" spans="1:9" x14ac:dyDescent="0.25">
      <c r="A4867" s="59">
        <f t="shared" si="301"/>
        <v>44124</v>
      </c>
      <c r="B4867" s="102">
        <f t="shared" si="302"/>
        <v>2</v>
      </c>
      <c r="C4867" s="65">
        <f>'Actual Solar Data'!K4856</f>
        <v>0</v>
      </c>
      <c r="D4867" s="59">
        <f>whlsecost_hourly_4002_202010!C464</f>
        <v>44124</v>
      </c>
      <c r="E4867" s="83">
        <f>whlsecost_hourly_4002_202010!D464</f>
        <v>2</v>
      </c>
      <c r="F4867" s="2">
        <f>whlsecost_hourly_4002_202010!F464</f>
        <v>19.23</v>
      </c>
      <c r="G4867" s="2">
        <f>whlsecost_hourly_4002_202010!X464</f>
        <v>0.9</v>
      </c>
      <c r="H4867" s="2">
        <f t="shared" si="304"/>
        <v>20.13</v>
      </c>
      <c r="I4867" s="67">
        <f t="shared" si="303"/>
        <v>0</v>
      </c>
    </row>
    <row r="4868" spans="1:9" x14ac:dyDescent="0.25">
      <c r="A4868" s="59">
        <f t="shared" si="301"/>
        <v>44124</v>
      </c>
      <c r="B4868" s="102">
        <f t="shared" si="302"/>
        <v>3</v>
      </c>
      <c r="C4868" s="65">
        <f>'Actual Solar Data'!K4857</f>
        <v>0</v>
      </c>
      <c r="D4868" s="59">
        <f>whlsecost_hourly_4002_202010!C465</f>
        <v>44124</v>
      </c>
      <c r="E4868" s="83">
        <f>whlsecost_hourly_4002_202010!D465</f>
        <v>3</v>
      </c>
      <c r="F4868" s="2">
        <f>whlsecost_hourly_4002_202010!F465</f>
        <v>18.3</v>
      </c>
      <c r="G4868" s="2">
        <f>whlsecost_hourly_4002_202010!X465</f>
        <v>0.91</v>
      </c>
      <c r="H4868" s="2">
        <f t="shared" si="304"/>
        <v>19.21</v>
      </c>
      <c r="I4868" s="67">
        <f t="shared" si="303"/>
        <v>0</v>
      </c>
    </row>
    <row r="4869" spans="1:9" x14ac:dyDescent="0.25">
      <c r="A4869" s="59">
        <f t="shared" si="301"/>
        <v>44124</v>
      </c>
      <c r="B4869" s="102">
        <f t="shared" si="302"/>
        <v>4</v>
      </c>
      <c r="C4869" s="65">
        <f>'Actual Solar Data'!K4858</f>
        <v>0</v>
      </c>
      <c r="D4869" s="59">
        <f>whlsecost_hourly_4002_202010!C466</f>
        <v>44124</v>
      </c>
      <c r="E4869" s="83">
        <f>whlsecost_hourly_4002_202010!D466</f>
        <v>4</v>
      </c>
      <c r="F4869" s="2">
        <f>whlsecost_hourly_4002_202010!F466</f>
        <v>17.489999999999998</v>
      </c>
      <c r="G4869" s="2">
        <f>whlsecost_hourly_4002_202010!X466</f>
        <v>0.9</v>
      </c>
      <c r="H4869" s="2">
        <f t="shared" si="304"/>
        <v>18.389999999999997</v>
      </c>
      <c r="I4869" s="67">
        <f t="shared" si="303"/>
        <v>0</v>
      </c>
    </row>
    <row r="4870" spans="1:9" x14ac:dyDescent="0.25">
      <c r="A4870" s="59">
        <f t="shared" si="301"/>
        <v>44124</v>
      </c>
      <c r="B4870" s="102">
        <f t="shared" si="302"/>
        <v>5</v>
      </c>
      <c r="C4870" s="65">
        <f>'Actual Solar Data'!K4859</f>
        <v>0</v>
      </c>
      <c r="D4870" s="59">
        <f>whlsecost_hourly_4002_202010!C467</f>
        <v>44124</v>
      </c>
      <c r="E4870" s="83">
        <f>whlsecost_hourly_4002_202010!D467</f>
        <v>5</v>
      </c>
      <c r="F4870" s="2">
        <f>whlsecost_hourly_4002_202010!F467</f>
        <v>18.97</v>
      </c>
      <c r="G4870" s="2">
        <f>whlsecost_hourly_4002_202010!X467</f>
        <v>0.9</v>
      </c>
      <c r="H4870" s="2">
        <f t="shared" si="304"/>
        <v>19.869999999999997</v>
      </c>
      <c r="I4870" s="67">
        <f t="shared" si="303"/>
        <v>0</v>
      </c>
    </row>
    <row r="4871" spans="1:9" x14ac:dyDescent="0.25">
      <c r="A4871" s="59">
        <f t="shared" si="301"/>
        <v>44124</v>
      </c>
      <c r="B4871" s="102">
        <f t="shared" si="302"/>
        <v>6</v>
      </c>
      <c r="C4871" s="65">
        <f>'Actual Solar Data'!K4860</f>
        <v>8</v>
      </c>
      <c r="D4871" s="59">
        <f>whlsecost_hourly_4002_202010!C468</f>
        <v>44124</v>
      </c>
      <c r="E4871" s="83">
        <f>whlsecost_hourly_4002_202010!D468</f>
        <v>6</v>
      </c>
      <c r="F4871" s="2">
        <f>whlsecost_hourly_4002_202010!F468</f>
        <v>25.18</v>
      </c>
      <c r="G4871" s="2">
        <f>whlsecost_hourly_4002_202010!X468</f>
        <v>0.94000000000000006</v>
      </c>
      <c r="H4871" s="2">
        <f t="shared" si="304"/>
        <v>26.12</v>
      </c>
      <c r="I4871" s="67">
        <f t="shared" si="303"/>
        <v>208.96</v>
      </c>
    </row>
    <row r="4872" spans="1:9" x14ac:dyDescent="0.25">
      <c r="A4872" s="59">
        <f t="shared" si="301"/>
        <v>44124</v>
      </c>
      <c r="B4872" s="102">
        <f t="shared" si="302"/>
        <v>7</v>
      </c>
      <c r="C4872" s="65">
        <f>'Actual Solar Data'!K4861</f>
        <v>0</v>
      </c>
      <c r="D4872" s="59">
        <f>whlsecost_hourly_4002_202010!C469</f>
        <v>44124</v>
      </c>
      <c r="E4872" s="83">
        <f>whlsecost_hourly_4002_202010!D469</f>
        <v>7</v>
      </c>
      <c r="F4872" s="2">
        <f>whlsecost_hourly_4002_202010!F469</f>
        <v>42.98</v>
      </c>
      <c r="G4872" s="2">
        <f>whlsecost_hourly_4002_202010!X469</f>
        <v>1.43</v>
      </c>
      <c r="H4872" s="2">
        <f t="shared" si="304"/>
        <v>44.41</v>
      </c>
      <c r="I4872" s="67">
        <f t="shared" si="303"/>
        <v>0</v>
      </c>
    </row>
    <row r="4873" spans="1:9" x14ac:dyDescent="0.25">
      <c r="A4873" s="59">
        <f t="shared" si="301"/>
        <v>44124</v>
      </c>
      <c r="B4873" s="102">
        <f t="shared" si="302"/>
        <v>8</v>
      </c>
      <c r="C4873" s="65">
        <f>'Actual Solar Data'!K4862</f>
        <v>813</v>
      </c>
      <c r="D4873" s="59">
        <f>whlsecost_hourly_4002_202010!C470</f>
        <v>44124</v>
      </c>
      <c r="E4873" s="83">
        <f>whlsecost_hourly_4002_202010!D470</f>
        <v>8</v>
      </c>
      <c r="F4873" s="2">
        <f>whlsecost_hourly_4002_202010!F470</f>
        <v>40.32</v>
      </c>
      <c r="G4873" s="2">
        <f>whlsecost_hourly_4002_202010!X470</f>
        <v>1.53</v>
      </c>
      <c r="H4873" s="2">
        <f t="shared" si="304"/>
        <v>41.85</v>
      </c>
      <c r="I4873" s="67">
        <f t="shared" si="303"/>
        <v>34024.050000000003</v>
      </c>
    </row>
    <row r="4874" spans="1:9" x14ac:dyDescent="0.25">
      <c r="A4874" s="59">
        <f t="shared" si="301"/>
        <v>44124</v>
      </c>
      <c r="B4874" s="102">
        <f t="shared" si="302"/>
        <v>9</v>
      </c>
      <c r="C4874" s="65">
        <f>'Actual Solar Data'!K4863</f>
        <v>7495</v>
      </c>
      <c r="D4874" s="59">
        <f>whlsecost_hourly_4002_202010!C471</f>
        <v>44124</v>
      </c>
      <c r="E4874" s="83">
        <f>whlsecost_hourly_4002_202010!D471</f>
        <v>9</v>
      </c>
      <c r="F4874" s="2">
        <f>whlsecost_hourly_4002_202010!F471</f>
        <v>40.42</v>
      </c>
      <c r="G4874" s="2">
        <f>whlsecost_hourly_4002_202010!X471</f>
        <v>1.6600000000000001</v>
      </c>
      <c r="H4874" s="2">
        <f t="shared" si="304"/>
        <v>42.08</v>
      </c>
      <c r="I4874" s="67">
        <f t="shared" si="303"/>
        <v>315389.59999999998</v>
      </c>
    </row>
    <row r="4875" spans="1:9" x14ac:dyDescent="0.25">
      <c r="A4875" s="59">
        <f t="shared" si="301"/>
        <v>44124</v>
      </c>
      <c r="B4875" s="102">
        <f t="shared" si="302"/>
        <v>10</v>
      </c>
      <c r="C4875" s="65">
        <f>'Actual Solar Data'!K4864</f>
        <v>12603</v>
      </c>
      <c r="D4875" s="59">
        <f>whlsecost_hourly_4002_202010!C472</f>
        <v>44124</v>
      </c>
      <c r="E4875" s="83">
        <f>whlsecost_hourly_4002_202010!D472</f>
        <v>10</v>
      </c>
      <c r="F4875" s="2">
        <f>whlsecost_hourly_4002_202010!F472</f>
        <v>40.22</v>
      </c>
      <c r="G4875" s="2">
        <f>whlsecost_hourly_4002_202010!X472</f>
        <v>1.67</v>
      </c>
      <c r="H4875" s="2">
        <f t="shared" si="304"/>
        <v>41.89</v>
      </c>
      <c r="I4875" s="67">
        <f t="shared" si="303"/>
        <v>527939.67000000004</v>
      </c>
    </row>
    <row r="4876" spans="1:9" x14ac:dyDescent="0.25">
      <c r="A4876" s="59">
        <f t="shared" si="301"/>
        <v>44124</v>
      </c>
      <c r="B4876" s="102">
        <f t="shared" si="302"/>
        <v>11</v>
      </c>
      <c r="C4876" s="65">
        <f>'Actual Solar Data'!K4865</f>
        <v>13780</v>
      </c>
      <c r="D4876" s="59">
        <f>whlsecost_hourly_4002_202010!C473</f>
        <v>44124</v>
      </c>
      <c r="E4876" s="83">
        <f>whlsecost_hourly_4002_202010!D473</f>
        <v>11</v>
      </c>
      <c r="F4876" s="2">
        <f>whlsecost_hourly_4002_202010!F473</f>
        <v>30.99</v>
      </c>
      <c r="G4876" s="2">
        <f>whlsecost_hourly_4002_202010!X473</f>
        <v>1.37</v>
      </c>
      <c r="H4876" s="2">
        <f t="shared" si="304"/>
        <v>32.36</v>
      </c>
      <c r="I4876" s="67">
        <f t="shared" si="303"/>
        <v>445920.8</v>
      </c>
    </row>
    <row r="4877" spans="1:9" x14ac:dyDescent="0.25">
      <c r="A4877" s="59">
        <f t="shared" si="301"/>
        <v>44124</v>
      </c>
      <c r="B4877" s="102">
        <f t="shared" si="302"/>
        <v>12</v>
      </c>
      <c r="C4877" s="65">
        <f>'Actual Solar Data'!K4866</f>
        <v>7103</v>
      </c>
      <c r="D4877" s="59">
        <f>whlsecost_hourly_4002_202010!C474</f>
        <v>44124</v>
      </c>
      <c r="E4877" s="83">
        <f>whlsecost_hourly_4002_202010!D474</f>
        <v>12</v>
      </c>
      <c r="F4877" s="2">
        <f>whlsecost_hourly_4002_202010!F474</f>
        <v>23.08</v>
      </c>
      <c r="G4877" s="2">
        <f>whlsecost_hourly_4002_202010!X474</f>
        <v>1.2</v>
      </c>
      <c r="H4877" s="2">
        <f t="shared" si="304"/>
        <v>24.279999999999998</v>
      </c>
      <c r="I4877" s="67">
        <f t="shared" si="303"/>
        <v>172460.84</v>
      </c>
    </row>
    <row r="4878" spans="1:9" x14ac:dyDescent="0.25">
      <c r="A4878" s="59">
        <f t="shared" si="301"/>
        <v>44124</v>
      </c>
      <c r="B4878" s="102">
        <f t="shared" si="302"/>
        <v>13</v>
      </c>
      <c r="C4878" s="65">
        <f>'Actual Solar Data'!K4867</f>
        <v>22823</v>
      </c>
      <c r="D4878" s="59">
        <f>whlsecost_hourly_4002_202010!C475</f>
        <v>44124</v>
      </c>
      <c r="E4878" s="83">
        <f>whlsecost_hourly_4002_202010!D475</f>
        <v>13</v>
      </c>
      <c r="F4878" s="2">
        <f>whlsecost_hourly_4002_202010!F475</f>
        <v>23.25</v>
      </c>
      <c r="G4878" s="2">
        <f>whlsecost_hourly_4002_202010!X475</f>
        <v>1.21</v>
      </c>
      <c r="H4878" s="2">
        <f t="shared" si="304"/>
        <v>24.46</v>
      </c>
      <c r="I4878" s="67">
        <f t="shared" si="303"/>
        <v>558250.58000000007</v>
      </c>
    </row>
    <row r="4879" spans="1:9" x14ac:dyDescent="0.25">
      <c r="A4879" s="59">
        <f t="shared" si="301"/>
        <v>44124</v>
      </c>
      <c r="B4879" s="102">
        <f t="shared" si="302"/>
        <v>14</v>
      </c>
      <c r="C4879" s="65">
        <f>'Actual Solar Data'!K4868</f>
        <v>23243</v>
      </c>
      <c r="D4879" s="59">
        <f>whlsecost_hourly_4002_202010!C476</f>
        <v>44124</v>
      </c>
      <c r="E4879" s="83">
        <f>whlsecost_hourly_4002_202010!D476</f>
        <v>14</v>
      </c>
      <c r="F4879" s="2">
        <f>whlsecost_hourly_4002_202010!F476</f>
        <v>27.95</v>
      </c>
      <c r="G4879" s="2">
        <f>whlsecost_hourly_4002_202010!X476</f>
        <v>1.4</v>
      </c>
      <c r="H4879" s="2">
        <f t="shared" si="304"/>
        <v>29.349999999999998</v>
      </c>
      <c r="I4879" s="67">
        <f t="shared" si="303"/>
        <v>682182.04999999993</v>
      </c>
    </row>
    <row r="4880" spans="1:9" x14ac:dyDescent="0.25">
      <c r="A4880" s="59">
        <f t="shared" si="301"/>
        <v>44124</v>
      </c>
      <c r="B4880" s="102">
        <f t="shared" si="302"/>
        <v>15</v>
      </c>
      <c r="C4880" s="65">
        <f>'Actual Solar Data'!K4869</f>
        <v>19873</v>
      </c>
      <c r="D4880" s="59">
        <f>whlsecost_hourly_4002_202010!C477</f>
        <v>44124</v>
      </c>
      <c r="E4880" s="83">
        <f>whlsecost_hourly_4002_202010!D477</f>
        <v>15</v>
      </c>
      <c r="F4880" s="2">
        <f>whlsecost_hourly_4002_202010!F477</f>
        <v>39.42</v>
      </c>
      <c r="G4880" s="2">
        <f>whlsecost_hourly_4002_202010!X477</f>
        <v>1.92</v>
      </c>
      <c r="H4880" s="2">
        <f t="shared" si="304"/>
        <v>41.34</v>
      </c>
      <c r="I4880" s="67">
        <f t="shared" si="303"/>
        <v>821549.82000000007</v>
      </c>
    </row>
    <row r="4881" spans="1:9" x14ac:dyDescent="0.25">
      <c r="A4881" s="59">
        <f t="shared" si="301"/>
        <v>44124</v>
      </c>
      <c r="B4881" s="102">
        <f t="shared" si="302"/>
        <v>16</v>
      </c>
      <c r="C4881" s="65">
        <f>'Actual Solar Data'!K4870</f>
        <v>18545</v>
      </c>
      <c r="D4881" s="59">
        <f>whlsecost_hourly_4002_202010!C478</f>
        <v>44124</v>
      </c>
      <c r="E4881" s="83">
        <f>whlsecost_hourly_4002_202010!D478</f>
        <v>16</v>
      </c>
      <c r="F4881" s="2">
        <f>whlsecost_hourly_4002_202010!F478</f>
        <v>34.21</v>
      </c>
      <c r="G4881" s="2">
        <f>whlsecost_hourly_4002_202010!X478</f>
        <v>1.8</v>
      </c>
      <c r="H4881" s="2">
        <f t="shared" si="304"/>
        <v>36.01</v>
      </c>
      <c r="I4881" s="67">
        <f t="shared" si="303"/>
        <v>667805.44999999995</v>
      </c>
    </row>
    <row r="4882" spans="1:9" x14ac:dyDescent="0.25">
      <c r="A4882" s="59">
        <f t="shared" si="301"/>
        <v>44124</v>
      </c>
      <c r="B4882" s="102">
        <f t="shared" si="302"/>
        <v>17</v>
      </c>
      <c r="C4882" s="65">
        <f>'Actual Solar Data'!K4871</f>
        <v>5905</v>
      </c>
      <c r="D4882" s="59">
        <f>whlsecost_hourly_4002_202010!C479</f>
        <v>44124</v>
      </c>
      <c r="E4882" s="83">
        <f>whlsecost_hourly_4002_202010!D479</f>
        <v>17</v>
      </c>
      <c r="F4882" s="2">
        <f>whlsecost_hourly_4002_202010!F479</f>
        <v>26.94</v>
      </c>
      <c r="G4882" s="2">
        <f>whlsecost_hourly_4002_202010!X479</f>
        <v>1.24</v>
      </c>
      <c r="H4882" s="2">
        <f t="shared" si="304"/>
        <v>28.18</v>
      </c>
      <c r="I4882" s="67">
        <f t="shared" si="303"/>
        <v>166402.9</v>
      </c>
    </row>
    <row r="4883" spans="1:9" x14ac:dyDescent="0.25">
      <c r="A4883" s="59">
        <f t="shared" ref="A4883:A4946" si="305">D4883</f>
        <v>44124</v>
      </c>
      <c r="B4883" s="102">
        <f t="shared" ref="B4883:B4946" si="306">E4883</f>
        <v>18</v>
      </c>
      <c r="C4883" s="65">
        <f>'Actual Solar Data'!K4872</f>
        <v>1345</v>
      </c>
      <c r="D4883" s="59">
        <f>whlsecost_hourly_4002_202010!C480</f>
        <v>44124</v>
      </c>
      <c r="E4883" s="83">
        <f>whlsecost_hourly_4002_202010!D480</f>
        <v>18</v>
      </c>
      <c r="F4883" s="2">
        <f>whlsecost_hourly_4002_202010!F480</f>
        <v>39.74</v>
      </c>
      <c r="G4883" s="2">
        <f>whlsecost_hourly_4002_202010!X480</f>
        <v>1.35</v>
      </c>
      <c r="H4883" s="2">
        <f t="shared" si="304"/>
        <v>41.09</v>
      </c>
      <c r="I4883" s="67">
        <f t="shared" si="303"/>
        <v>55266.05</v>
      </c>
    </row>
    <row r="4884" spans="1:9" x14ac:dyDescent="0.25">
      <c r="A4884" s="59">
        <f t="shared" si="305"/>
        <v>44124</v>
      </c>
      <c r="B4884" s="102">
        <f t="shared" si="306"/>
        <v>19</v>
      </c>
      <c r="C4884" s="65">
        <f>'Actual Solar Data'!K4873</f>
        <v>3</v>
      </c>
      <c r="D4884" s="59">
        <f>whlsecost_hourly_4002_202010!C481</f>
        <v>44124</v>
      </c>
      <c r="E4884" s="83">
        <f>whlsecost_hourly_4002_202010!D481</f>
        <v>19</v>
      </c>
      <c r="F4884" s="2">
        <f>whlsecost_hourly_4002_202010!F481</f>
        <v>46.54</v>
      </c>
      <c r="G4884" s="2">
        <f>whlsecost_hourly_4002_202010!X481</f>
        <v>1.36</v>
      </c>
      <c r="H4884" s="2">
        <f t="shared" si="304"/>
        <v>47.9</v>
      </c>
      <c r="I4884" s="67">
        <f t="shared" ref="I4884:I4947" si="307">C4884*H4884</f>
        <v>143.69999999999999</v>
      </c>
    </row>
    <row r="4885" spans="1:9" x14ac:dyDescent="0.25">
      <c r="A4885" s="59">
        <f t="shared" si="305"/>
        <v>44124</v>
      </c>
      <c r="B4885" s="102">
        <f t="shared" si="306"/>
        <v>20</v>
      </c>
      <c r="C4885" s="65">
        <f>'Actual Solar Data'!K4874</f>
        <v>0</v>
      </c>
      <c r="D4885" s="59">
        <f>whlsecost_hourly_4002_202010!C482</f>
        <v>44124</v>
      </c>
      <c r="E4885" s="83">
        <f>whlsecost_hourly_4002_202010!D482</f>
        <v>20</v>
      </c>
      <c r="F4885" s="2">
        <f>whlsecost_hourly_4002_202010!F482</f>
        <v>41.96</v>
      </c>
      <c r="G4885" s="2">
        <f>whlsecost_hourly_4002_202010!X482</f>
        <v>1.4300000000000002</v>
      </c>
      <c r="H4885" s="2">
        <f t="shared" si="304"/>
        <v>43.39</v>
      </c>
      <c r="I4885" s="67">
        <f t="shared" si="307"/>
        <v>0</v>
      </c>
    </row>
    <row r="4886" spans="1:9" x14ac:dyDescent="0.25">
      <c r="A4886" s="59">
        <f t="shared" si="305"/>
        <v>44124</v>
      </c>
      <c r="B4886" s="102">
        <f t="shared" si="306"/>
        <v>21</v>
      </c>
      <c r="C4886" s="65">
        <f>'Actual Solar Data'!K4875</f>
        <v>0</v>
      </c>
      <c r="D4886" s="59">
        <f>whlsecost_hourly_4002_202010!C483</f>
        <v>44124</v>
      </c>
      <c r="E4886" s="83">
        <f>whlsecost_hourly_4002_202010!D483</f>
        <v>21</v>
      </c>
      <c r="F4886" s="2">
        <f>whlsecost_hourly_4002_202010!F483</f>
        <v>31.84</v>
      </c>
      <c r="G4886" s="2">
        <f>whlsecost_hourly_4002_202010!X483</f>
        <v>1.48</v>
      </c>
      <c r="H4886" s="2">
        <f t="shared" si="304"/>
        <v>33.32</v>
      </c>
      <c r="I4886" s="67">
        <f t="shared" si="307"/>
        <v>0</v>
      </c>
    </row>
    <row r="4887" spans="1:9" x14ac:dyDescent="0.25">
      <c r="A4887" s="59">
        <f t="shared" si="305"/>
        <v>44124</v>
      </c>
      <c r="B4887" s="102">
        <f t="shared" si="306"/>
        <v>22</v>
      </c>
      <c r="C4887" s="65">
        <f>'Actual Solar Data'!K4876</f>
        <v>0</v>
      </c>
      <c r="D4887" s="59">
        <f>whlsecost_hourly_4002_202010!C484</f>
        <v>44124</v>
      </c>
      <c r="E4887" s="83">
        <f>whlsecost_hourly_4002_202010!D484</f>
        <v>22</v>
      </c>
      <c r="F4887" s="2">
        <f>whlsecost_hourly_4002_202010!F484</f>
        <v>21.58</v>
      </c>
      <c r="G4887" s="2">
        <f>whlsecost_hourly_4002_202010!X484</f>
        <v>1.28</v>
      </c>
      <c r="H4887" s="2">
        <f t="shared" si="304"/>
        <v>22.86</v>
      </c>
      <c r="I4887" s="67">
        <f t="shared" si="307"/>
        <v>0</v>
      </c>
    </row>
    <row r="4888" spans="1:9" x14ac:dyDescent="0.25">
      <c r="A4888" s="59">
        <f t="shared" si="305"/>
        <v>44124</v>
      </c>
      <c r="B4888" s="102">
        <f t="shared" si="306"/>
        <v>23</v>
      </c>
      <c r="C4888" s="65">
        <f>'Actual Solar Data'!K4877</f>
        <v>0</v>
      </c>
      <c r="D4888" s="59">
        <f>whlsecost_hourly_4002_202010!C485</f>
        <v>44124</v>
      </c>
      <c r="E4888" s="83">
        <f>whlsecost_hourly_4002_202010!D485</f>
        <v>23</v>
      </c>
      <c r="F4888" s="2">
        <f>whlsecost_hourly_4002_202010!F485</f>
        <v>19.75</v>
      </c>
      <c r="G4888" s="2">
        <f>whlsecost_hourly_4002_202010!X485</f>
        <v>1.28</v>
      </c>
      <c r="H4888" s="2">
        <f t="shared" si="304"/>
        <v>21.03</v>
      </c>
      <c r="I4888" s="67">
        <f t="shared" si="307"/>
        <v>0</v>
      </c>
    </row>
    <row r="4889" spans="1:9" x14ac:dyDescent="0.25">
      <c r="A4889" s="59">
        <f t="shared" si="305"/>
        <v>44124</v>
      </c>
      <c r="B4889" s="102">
        <f t="shared" si="306"/>
        <v>24</v>
      </c>
      <c r="C4889" s="65">
        <f>'Actual Solar Data'!K4878</f>
        <v>0</v>
      </c>
      <c r="D4889" s="59">
        <f>whlsecost_hourly_4002_202010!C486</f>
        <v>44124</v>
      </c>
      <c r="E4889" s="83">
        <f>whlsecost_hourly_4002_202010!D486</f>
        <v>24</v>
      </c>
      <c r="F4889" s="2">
        <f>whlsecost_hourly_4002_202010!F486</f>
        <v>16.95</v>
      </c>
      <c r="G4889" s="2">
        <f>whlsecost_hourly_4002_202010!X486</f>
        <v>1.01</v>
      </c>
      <c r="H4889" s="2">
        <f t="shared" si="304"/>
        <v>17.96</v>
      </c>
      <c r="I4889" s="67">
        <f t="shared" si="307"/>
        <v>0</v>
      </c>
    </row>
    <row r="4890" spans="1:9" x14ac:dyDescent="0.25">
      <c r="A4890" s="59">
        <f t="shared" si="305"/>
        <v>44125</v>
      </c>
      <c r="B4890" s="102">
        <f t="shared" si="306"/>
        <v>1</v>
      </c>
      <c r="C4890" s="65">
        <f>'Actual Solar Data'!K4879</f>
        <v>0</v>
      </c>
      <c r="D4890" s="59">
        <f>whlsecost_hourly_4002_202010!C487</f>
        <v>44125</v>
      </c>
      <c r="E4890" s="83">
        <f>whlsecost_hourly_4002_202010!D487</f>
        <v>1</v>
      </c>
      <c r="F4890" s="2">
        <f>whlsecost_hourly_4002_202010!F487</f>
        <v>17.059999999999999</v>
      </c>
      <c r="G4890" s="2">
        <f>whlsecost_hourly_4002_202010!X487</f>
        <v>0.48</v>
      </c>
      <c r="H4890" s="2">
        <f t="shared" si="304"/>
        <v>17.54</v>
      </c>
      <c r="I4890" s="67">
        <f t="shared" si="307"/>
        <v>0</v>
      </c>
    </row>
    <row r="4891" spans="1:9" x14ac:dyDescent="0.25">
      <c r="A4891" s="59">
        <f t="shared" si="305"/>
        <v>44125</v>
      </c>
      <c r="B4891" s="102">
        <f t="shared" si="306"/>
        <v>2</v>
      </c>
      <c r="C4891" s="65">
        <f>'Actual Solar Data'!K4880</f>
        <v>0</v>
      </c>
      <c r="D4891" s="59">
        <f>whlsecost_hourly_4002_202010!C488</f>
        <v>44125</v>
      </c>
      <c r="E4891" s="83">
        <f>whlsecost_hourly_4002_202010!D488</f>
        <v>2</v>
      </c>
      <c r="F4891" s="2">
        <f>whlsecost_hourly_4002_202010!F488</f>
        <v>16.91</v>
      </c>
      <c r="G4891" s="2">
        <f>whlsecost_hourly_4002_202010!X488</f>
        <v>0.5</v>
      </c>
      <c r="H4891" s="2">
        <f t="shared" si="304"/>
        <v>17.41</v>
      </c>
      <c r="I4891" s="67">
        <f t="shared" si="307"/>
        <v>0</v>
      </c>
    </row>
    <row r="4892" spans="1:9" x14ac:dyDescent="0.25">
      <c r="A4892" s="59">
        <f t="shared" si="305"/>
        <v>44125</v>
      </c>
      <c r="B4892" s="102">
        <f t="shared" si="306"/>
        <v>3</v>
      </c>
      <c r="C4892" s="65">
        <f>'Actual Solar Data'!K4881</f>
        <v>0</v>
      </c>
      <c r="D4892" s="59">
        <f>whlsecost_hourly_4002_202010!C489</f>
        <v>44125</v>
      </c>
      <c r="E4892" s="83">
        <f>whlsecost_hourly_4002_202010!D489</f>
        <v>3</v>
      </c>
      <c r="F4892" s="2">
        <f>whlsecost_hourly_4002_202010!F489</f>
        <v>16.399999999999999</v>
      </c>
      <c r="G4892" s="2">
        <f>whlsecost_hourly_4002_202010!X489</f>
        <v>0.5</v>
      </c>
      <c r="H4892" s="2">
        <f t="shared" si="304"/>
        <v>16.899999999999999</v>
      </c>
      <c r="I4892" s="67">
        <f t="shared" si="307"/>
        <v>0</v>
      </c>
    </row>
    <row r="4893" spans="1:9" x14ac:dyDescent="0.25">
      <c r="A4893" s="59">
        <f t="shared" si="305"/>
        <v>44125</v>
      </c>
      <c r="B4893" s="102">
        <f t="shared" si="306"/>
        <v>4</v>
      </c>
      <c r="C4893" s="65">
        <f>'Actual Solar Data'!K4882</f>
        <v>0</v>
      </c>
      <c r="D4893" s="59">
        <f>whlsecost_hourly_4002_202010!C490</f>
        <v>44125</v>
      </c>
      <c r="E4893" s="83">
        <f>whlsecost_hourly_4002_202010!D490</f>
        <v>4</v>
      </c>
      <c r="F4893" s="2">
        <f>whlsecost_hourly_4002_202010!F490</f>
        <v>16.829999999999998</v>
      </c>
      <c r="G4893" s="2">
        <f>whlsecost_hourly_4002_202010!X490</f>
        <v>0.51</v>
      </c>
      <c r="H4893" s="2">
        <f t="shared" si="304"/>
        <v>17.34</v>
      </c>
      <c r="I4893" s="67">
        <f t="shared" si="307"/>
        <v>0</v>
      </c>
    </row>
    <row r="4894" spans="1:9" x14ac:dyDescent="0.25">
      <c r="A4894" s="59">
        <f t="shared" si="305"/>
        <v>44125</v>
      </c>
      <c r="B4894" s="102">
        <f t="shared" si="306"/>
        <v>5</v>
      </c>
      <c r="C4894" s="65">
        <f>'Actual Solar Data'!K4883</f>
        <v>0</v>
      </c>
      <c r="D4894" s="59">
        <f>whlsecost_hourly_4002_202010!C491</f>
        <v>44125</v>
      </c>
      <c r="E4894" s="83">
        <f>whlsecost_hourly_4002_202010!D491</f>
        <v>5</v>
      </c>
      <c r="F4894" s="2">
        <f>whlsecost_hourly_4002_202010!F491</f>
        <v>18.16</v>
      </c>
      <c r="G4894" s="2">
        <f>whlsecost_hourly_4002_202010!X491</f>
        <v>0.48</v>
      </c>
      <c r="H4894" s="2">
        <f t="shared" si="304"/>
        <v>18.64</v>
      </c>
      <c r="I4894" s="67">
        <f t="shared" si="307"/>
        <v>0</v>
      </c>
    </row>
    <row r="4895" spans="1:9" x14ac:dyDescent="0.25">
      <c r="A4895" s="59">
        <f t="shared" si="305"/>
        <v>44125</v>
      </c>
      <c r="B4895" s="102">
        <f t="shared" si="306"/>
        <v>6</v>
      </c>
      <c r="C4895" s="65">
        <f>'Actual Solar Data'!K4884</f>
        <v>5</v>
      </c>
      <c r="D4895" s="59">
        <f>whlsecost_hourly_4002_202010!C492</f>
        <v>44125</v>
      </c>
      <c r="E4895" s="83">
        <f>whlsecost_hourly_4002_202010!D492</f>
        <v>6</v>
      </c>
      <c r="F4895" s="2">
        <f>whlsecost_hourly_4002_202010!F492</f>
        <v>18.16</v>
      </c>
      <c r="G4895" s="2">
        <f>whlsecost_hourly_4002_202010!X492</f>
        <v>0.47</v>
      </c>
      <c r="H4895" s="2">
        <f t="shared" si="304"/>
        <v>18.63</v>
      </c>
      <c r="I4895" s="67">
        <f t="shared" si="307"/>
        <v>93.149999999999991</v>
      </c>
    </row>
    <row r="4896" spans="1:9" x14ac:dyDescent="0.25">
      <c r="A4896" s="59">
        <f t="shared" si="305"/>
        <v>44125</v>
      </c>
      <c r="B4896" s="102">
        <f t="shared" si="306"/>
        <v>7</v>
      </c>
      <c r="C4896" s="65">
        <f>'Actual Solar Data'!K4885</f>
        <v>5</v>
      </c>
      <c r="D4896" s="59">
        <f>whlsecost_hourly_4002_202010!C493</f>
        <v>44125</v>
      </c>
      <c r="E4896" s="83">
        <f>whlsecost_hourly_4002_202010!D493</f>
        <v>7</v>
      </c>
      <c r="F4896" s="2">
        <f>whlsecost_hourly_4002_202010!F493</f>
        <v>25.75</v>
      </c>
      <c r="G4896" s="2">
        <f>whlsecost_hourly_4002_202010!X493</f>
        <v>0.76</v>
      </c>
      <c r="H4896" s="2">
        <f t="shared" si="304"/>
        <v>26.51</v>
      </c>
      <c r="I4896" s="67">
        <f t="shared" si="307"/>
        <v>132.55000000000001</v>
      </c>
    </row>
    <row r="4897" spans="1:9" x14ac:dyDescent="0.25">
      <c r="A4897" s="59">
        <f t="shared" si="305"/>
        <v>44125</v>
      </c>
      <c r="B4897" s="102">
        <f t="shared" si="306"/>
        <v>8</v>
      </c>
      <c r="C4897" s="65">
        <f>'Actual Solar Data'!K4886</f>
        <v>500</v>
      </c>
      <c r="D4897" s="59">
        <f>whlsecost_hourly_4002_202010!C494</f>
        <v>44125</v>
      </c>
      <c r="E4897" s="83">
        <f>whlsecost_hourly_4002_202010!D494</f>
        <v>8</v>
      </c>
      <c r="F4897" s="2">
        <f>whlsecost_hourly_4002_202010!F494</f>
        <v>33.83</v>
      </c>
      <c r="G4897" s="2">
        <f>whlsecost_hourly_4002_202010!X494</f>
        <v>1.1099999999999999</v>
      </c>
      <c r="H4897" s="2">
        <f t="shared" si="304"/>
        <v>34.94</v>
      </c>
      <c r="I4897" s="67">
        <f t="shared" si="307"/>
        <v>17470</v>
      </c>
    </row>
    <row r="4898" spans="1:9" x14ac:dyDescent="0.25">
      <c r="A4898" s="59">
        <f t="shared" si="305"/>
        <v>44125</v>
      </c>
      <c r="B4898" s="102">
        <f t="shared" si="306"/>
        <v>9</v>
      </c>
      <c r="C4898" s="65">
        <f>'Actual Solar Data'!K4887</f>
        <v>1908</v>
      </c>
      <c r="D4898" s="59">
        <f>whlsecost_hourly_4002_202010!C495</f>
        <v>44125</v>
      </c>
      <c r="E4898" s="83">
        <f>whlsecost_hourly_4002_202010!D495</f>
        <v>9</v>
      </c>
      <c r="F4898" s="2">
        <f>whlsecost_hourly_4002_202010!F495</f>
        <v>36.770000000000003</v>
      </c>
      <c r="G4898" s="2">
        <f>whlsecost_hourly_4002_202010!X495</f>
        <v>0.89000000000000012</v>
      </c>
      <c r="H4898" s="2">
        <f t="shared" si="304"/>
        <v>37.660000000000004</v>
      </c>
      <c r="I4898" s="67">
        <f t="shared" si="307"/>
        <v>71855.280000000013</v>
      </c>
    </row>
    <row r="4899" spans="1:9" x14ac:dyDescent="0.25">
      <c r="A4899" s="59">
        <f t="shared" si="305"/>
        <v>44125</v>
      </c>
      <c r="B4899" s="102">
        <f t="shared" si="306"/>
        <v>10</v>
      </c>
      <c r="C4899" s="65">
        <f>'Actual Solar Data'!K4888</f>
        <v>3913</v>
      </c>
      <c r="D4899" s="59">
        <f>whlsecost_hourly_4002_202010!C496</f>
        <v>44125</v>
      </c>
      <c r="E4899" s="83">
        <f>whlsecost_hourly_4002_202010!D496</f>
        <v>10</v>
      </c>
      <c r="F4899" s="2">
        <f>whlsecost_hourly_4002_202010!F496</f>
        <v>37.32</v>
      </c>
      <c r="G4899" s="2">
        <f>whlsecost_hourly_4002_202010!X496</f>
        <v>0.96000000000000008</v>
      </c>
      <c r="H4899" s="2">
        <f t="shared" ref="H4899:H4962" si="308">SUM(F4899:G4899)</f>
        <v>38.28</v>
      </c>
      <c r="I4899" s="67">
        <f t="shared" si="307"/>
        <v>149789.64000000001</v>
      </c>
    </row>
    <row r="4900" spans="1:9" x14ac:dyDescent="0.25">
      <c r="A4900" s="59">
        <f t="shared" si="305"/>
        <v>44125</v>
      </c>
      <c r="B4900" s="102">
        <f t="shared" si="306"/>
        <v>11</v>
      </c>
      <c r="C4900" s="65">
        <f>'Actual Solar Data'!K4889</f>
        <v>9015</v>
      </c>
      <c r="D4900" s="59">
        <f>whlsecost_hourly_4002_202010!C497</f>
        <v>44125</v>
      </c>
      <c r="E4900" s="83">
        <f>whlsecost_hourly_4002_202010!D497</f>
        <v>11</v>
      </c>
      <c r="F4900" s="2">
        <f>whlsecost_hourly_4002_202010!F497</f>
        <v>34.21</v>
      </c>
      <c r="G4900" s="2">
        <f>whlsecost_hourly_4002_202010!X497</f>
        <v>0.85000000000000009</v>
      </c>
      <c r="H4900" s="2">
        <f t="shared" si="308"/>
        <v>35.06</v>
      </c>
      <c r="I4900" s="67">
        <f t="shared" si="307"/>
        <v>316065.90000000002</v>
      </c>
    </row>
    <row r="4901" spans="1:9" x14ac:dyDescent="0.25">
      <c r="A4901" s="59">
        <f t="shared" si="305"/>
        <v>44125</v>
      </c>
      <c r="B4901" s="102">
        <f t="shared" si="306"/>
        <v>12</v>
      </c>
      <c r="C4901" s="65">
        <f>'Actual Solar Data'!K4890</f>
        <v>16835</v>
      </c>
      <c r="D4901" s="59">
        <f>whlsecost_hourly_4002_202010!C498</f>
        <v>44125</v>
      </c>
      <c r="E4901" s="83">
        <f>whlsecost_hourly_4002_202010!D498</f>
        <v>12</v>
      </c>
      <c r="F4901" s="2">
        <f>whlsecost_hourly_4002_202010!F498</f>
        <v>35.64</v>
      </c>
      <c r="G4901" s="2">
        <f>whlsecost_hourly_4002_202010!X498</f>
        <v>0.95000000000000007</v>
      </c>
      <c r="H4901" s="2">
        <f t="shared" si="308"/>
        <v>36.590000000000003</v>
      </c>
      <c r="I4901" s="67">
        <f t="shared" si="307"/>
        <v>615992.65</v>
      </c>
    </row>
    <row r="4902" spans="1:9" x14ac:dyDescent="0.25">
      <c r="A4902" s="59">
        <f t="shared" si="305"/>
        <v>44125</v>
      </c>
      <c r="B4902" s="102">
        <f t="shared" si="306"/>
        <v>13</v>
      </c>
      <c r="C4902" s="65">
        <f>'Actual Solar Data'!K4891</f>
        <v>18058</v>
      </c>
      <c r="D4902" s="59">
        <f>whlsecost_hourly_4002_202010!C499</f>
        <v>44125</v>
      </c>
      <c r="E4902" s="83">
        <f>whlsecost_hourly_4002_202010!D499</f>
        <v>13</v>
      </c>
      <c r="F4902" s="2">
        <f>whlsecost_hourly_4002_202010!F499</f>
        <v>47.87</v>
      </c>
      <c r="G4902" s="2">
        <f>whlsecost_hourly_4002_202010!X499</f>
        <v>0.97</v>
      </c>
      <c r="H4902" s="2">
        <f t="shared" si="308"/>
        <v>48.839999999999996</v>
      </c>
      <c r="I4902" s="67">
        <f t="shared" si="307"/>
        <v>881952.72</v>
      </c>
    </row>
    <row r="4903" spans="1:9" x14ac:dyDescent="0.25">
      <c r="A4903" s="59">
        <f t="shared" si="305"/>
        <v>44125</v>
      </c>
      <c r="B4903" s="102">
        <f t="shared" si="306"/>
        <v>14</v>
      </c>
      <c r="C4903" s="65">
        <f>'Actual Solar Data'!K4892</f>
        <v>13785</v>
      </c>
      <c r="D4903" s="59">
        <f>whlsecost_hourly_4002_202010!C500</f>
        <v>44125</v>
      </c>
      <c r="E4903" s="83">
        <f>whlsecost_hourly_4002_202010!D500</f>
        <v>14</v>
      </c>
      <c r="F4903" s="2">
        <f>whlsecost_hourly_4002_202010!F500</f>
        <v>30.96</v>
      </c>
      <c r="G4903" s="2">
        <f>whlsecost_hourly_4002_202010!X500</f>
        <v>1.0900000000000001</v>
      </c>
      <c r="H4903" s="2">
        <f t="shared" si="308"/>
        <v>32.050000000000004</v>
      </c>
      <c r="I4903" s="67">
        <f t="shared" si="307"/>
        <v>441809.25000000006</v>
      </c>
    </row>
    <row r="4904" spans="1:9" x14ac:dyDescent="0.25">
      <c r="A4904" s="59">
        <f t="shared" si="305"/>
        <v>44125</v>
      </c>
      <c r="B4904" s="102">
        <f t="shared" si="306"/>
        <v>15</v>
      </c>
      <c r="C4904" s="65">
        <f>'Actual Solar Data'!K4893</f>
        <v>9055</v>
      </c>
      <c r="D4904" s="59">
        <f>whlsecost_hourly_4002_202010!C501</f>
        <v>44125</v>
      </c>
      <c r="E4904" s="83">
        <f>whlsecost_hourly_4002_202010!D501</f>
        <v>15</v>
      </c>
      <c r="F4904" s="2">
        <f>whlsecost_hourly_4002_202010!F501</f>
        <v>24.16</v>
      </c>
      <c r="G4904" s="2">
        <f>whlsecost_hourly_4002_202010!X501</f>
        <v>0.82000000000000006</v>
      </c>
      <c r="H4904" s="2">
        <f t="shared" si="308"/>
        <v>24.98</v>
      </c>
      <c r="I4904" s="67">
        <f t="shared" si="307"/>
        <v>226193.9</v>
      </c>
    </row>
    <row r="4905" spans="1:9" x14ac:dyDescent="0.25">
      <c r="A4905" s="59">
        <f t="shared" si="305"/>
        <v>44125</v>
      </c>
      <c r="B4905" s="102">
        <f t="shared" si="306"/>
        <v>16</v>
      </c>
      <c r="C4905" s="65">
        <f>'Actual Solar Data'!K4894</f>
        <v>5633</v>
      </c>
      <c r="D4905" s="59">
        <f>whlsecost_hourly_4002_202010!C502</f>
        <v>44125</v>
      </c>
      <c r="E4905" s="83">
        <f>whlsecost_hourly_4002_202010!D502</f>
        <v>16</v>
      </c>
      <c r="F4905" s="2">
        <f>whlsecost_hourly_4002_202010!F502</f>
        <v>24.7</v>
      </c>
      <c r="G4905" s="2">
        <f>whlsecost_hourly_4002_202010!X502</f>
        <v>0.8</v>
      </c>
      <c r="H4905" s="2">
        <f t="shared" si="308"/>
        <v>25.5</v>
      </c>
      <c r="I4905" s="67">
        <f t="shared" si="307"/>
        <v>143641.5</v>
      </c>
    </row>
    <row r="4906" spans="1:9" x14ac:dyDescent="0.25">
      <c r="A4906" s="59">
        <f t="shared" si="305"/>
        <v>44125</v>
      </c>
      <c r="B4906" s="102">
        <f t="shared" si="306"/>
        <v>17</v>
      </c>
      <c r="C4906" s="65">
        <f>'Actual Solar Data'!K4895</f>
        <v>2828</v>
      </c>
      <c r="D4906" s="59">
        <f>whlsecost_hourly_4002_202010!C503</f>
        <v>44125</v>
      </c>
      <c r="E4906" s="83">
        <f>whlsecost_hourly_4002_202010!D503</f>
        <v>17</v>
      </c>
      <c r="F4906" s="2">
        <f>whlsecost_hourly_4002_202010!F503</f>
        <v>23.98</v>
      </c>
      <c r="G4906" s="2">
        <f>whlsecost_hourly_4002_202010!X503</f>
        <v>0.79</v>
      </c>
      <c r="H4906" s="2">
        <f t="shared" si="308"/>
        <v>24.77</v>
      </c>
      <c r="I4906" s="67">
        <f t="shared" si="307"/>
        <v>70049.56</v>
      </c>
    </row>
    <row r="4907" spans="1:9" x14ac:dyDescent="0.25">
      <c r="A4907" s="59">
        <f t="shared" si="305"/>
        <v>44125</v>
      </c>
      <c r="B4907" s="102">
        <f t="shared" si="306"/>
        <v>18</v>
      </c>
      <c r="C4907" s="65">
        <f>'Actual Solar Data'!K4896</f>
        <v>558</v>
      </c>
      <c r="D4907" s="59">
        <f>whlsecost_hourly_4002_202010!C504</f>
        <v>44125</v>
      </c>
      <c r="E4907" s="83">
        <f>whlsecost_hourly_4002_202010!D504</f>
        <v>18</v>
      </c>
      <c r="F4907" s="2">
        <f>whlsecost_hourly_4002_202010!F504</f>
        <v>28.24</v>
      </c>
      <c r="G4907" s="2">
        <f>whlsecost_hourly_4002_202010!X504</f>
        <v>0.78</v>
      </c>
      <c r="H4907" s="2">
        <f t="shared" si="308"/>
        <v>29.02</v>
      </c>
      <c r="I4907" s="67">
        <f t="shared" si="307"/>
        <v>16193.16</v>
      </c>
    </row>
    <row r="4908" spans="1:9" x14ac:dyDescent="0.25">
      <c r="A4908" s="59">
        <f t="shared" si="305"/>
        <v>44125</v>
      </c>
      <c r="B4908" s="102">
        <f t="shared" si="306"/>
        <v>19</v>
      </c>
      <c r="C4908" s="65">
        <f>'Actual Solar Data'!K4897</f>
        <v>3</v>
      </c>
      <c r="D4908" s="59">
        <f>whlsecost_hourly_4002_202010!C505</f>
        <v>44125</v>
      </c>
      <c r="E4908" s="83">
        <f>whlsecost_hourly_4002_202010!D505</f>
        <v>19</v>
      </c>
      <c r="F4908" s="2">
        <f>whlsecost_hourly_4002_202010!F505</f>
        <v>25.95</v>
      </c>
      <c r="G4908" s="2">
        <f>whlsecost_hourly_4002_202010!X505</f>
        <v>0.8</v>
      </c>
      <c r="H4908" s="2">
        <f t="shared" si="308"/>
        <v>26.75</v>
      </c>
      <c r="I4908" s="67">
        <f t="shared" si="307"/>
        <v>80.25</v>
      </c>
    </row>
    <row r="4909" spans="1:9" x14ac:dyDescent="0.25">
      <c r="A4909" s="59">
        <f t="shared" si="305"/>
        <v>44125</v>
      </c>
      <c r="B4909" s="102">
        <f t="shared" si="306"/>
        <v>20</v>
      </c>
      <c r="C4909" s="65">
        <f>'Actual Solar Data'!K4898</f>
        <v>0</v>
      </c>
      <c r="D4909" s="59">
        <f>whlsecost_hourly_4002_202010!C506</f>
        <v>44125</v>
      </c>
      <c r="E4909" s="83">
        <f>whlsecost_hourly_4002_202010!D506</f>
        <v>20</v>
      </c>
      <c r="F4909" s="2">
        <f>whlsecost_hourly_4002_202010!F506</f>
        <v>29.75</v>
      </c>
      <c r="G4909" s="2">
        <f>whlsecost_hourly_4002_202010!X506</f>
        <v>0.88000000000000012</v>
      </c>
      <c r="H4909" s="2">
        <f t="shared" si="308"/>
        <v>30.63</v>
      </c>
      <c r="I4909" s="67">
        <f t="shared" si="307"/>
        <v>0</v>
      </c>
    </row>
    <row r="4910" spans="1:9" x14ac:dyDescent="0.25">
      <c r="A4910" s="59">
        <f t="shared" si="305"/>
        <v>44125</v>
      </c>
      <c r="B4910" s="102">
        <f t="shared" si="306"/>
        <v>21</v>
      </c>
      <c r="C4910" s="65">
        <f>'Actual Solar Data'!K4899</f>
        <v>0</v>
      </c>
      <c r="D4910" s="59">
        <f>whlsecost_hourly_4002_202010!C507</f>
        <v>44125</v>
      </c>
      <c r="E4910" s="83">
        <f>whlsecost_hourly_4002_202010!D507</f>
        <v>21</v>
      </c>
      <c r="F4910" s="2">
        <f>whlsecost_hourly_4002_202010!F507</f>
        <v>24.84</v>
      </c>
      <c r="G4910" s="2">
        <f>whlsecost_hourly_4002_202010!X507</f>
        <v>0.8600000000000001</v>
      </c>
      <c r="H4910" s="2">
        <f t="shared" si="308"/>
        <v>25.7</v>
      </c>
      <c r="I4910" s="67">
        <f t="shared" si="307"/>
        <v>0</v>
      </c>
    </row>
    <row r="4911" spans="1:9" x14ac:dyDescent="0.25">
      <c r="A4911" s="59">
        <f t="shared" si="305"/>
        <v>44125</v>
      </c>
      <c r="B4911" s="102">
        <f t="shared" si="306"/>
        <v>22</v>
      </c>
      <c r="C4911" s="65">
        <f>'Actual Solar Data'!K4900</f>
        <v>0</v>
      </c>
      <c r="D4911" s="59">
        <f>whlsecost_hourly_4002_202010!C508</f>
        <v>44125</v>
      </c>
      <c r="E4911" s="83">
        <f>whlsecost_hourly_4002_202010!D508</f>
        <v>22</v>
      </c>
      <c r="F4911" s="2">
        <f>whlsecost_hourly_4002_202010!F508</f>
        <v>21.55</v>
      </c>
      <c r="G4911" s="2">
        <f>whlsecost_hourly_4002_202010!X508</f>
        <v>0.83000000000000007</v>
      </c>
      <c r="H4911" s="2">
        <f t="shared" si="308"/>
        <v>22.380000000000003</v>
      </c>
      <c r="I4911" s="67">
        <f t="shared" si="307"/>
        <v>0</v>
      </c>
    </row>
    <row r="4912" spans="1:9" x14ac:dyDescent="0.25">
      <c r="A4912" s="59">
        <f t="shared" si="305"/>
        <v>44125</v>
      </c>
      <c r="B4912" s="102">
        <f t="shared" si="306"/>
        <v>23</v>
      </c>
      <c r="C4912" s="65">
        <f>'Actual Solar Data'!K4901</f>
        <v>0</v>
      </c>
      <c r="D4912" s="59">
        <f>whlsecost_hourly_4002_202010!C509</f>
        <v>44125</v>
      </c>
      <c r="E4912" s="83">
        <f>whlsecost_hourly_4002_202010!D509</f>
        <v>23</v>
      </c>
      <c r="F4912" s="2">
        <f>whlsecost_hourly_4002_202010!F509</f>
        <v>20.25</v>
      </c>
      <c r="G4912" s="2">
        <f>whlsecost_hourly_4002_202010!X509</f>
        <v>0.84000000000000008</v>
      </c>
      <c r="H4912" s="2">
        <f t="shared" si="308"/>
        <v>21.09</v>
      </c>
      <c r="I4912" s="67">
        <f t="shared" si="307"/>
        <v>0</v>
      </c>
    </row>
    <row r="4913" spans="1:9" x14ac:dyDescent="0.25">
      <c r="A4913" s="59">
        <f t="shared" si="305"/>
        <v>44125</v>
      </c>
      <c r="B4913" s="102">
        <f t="shared" si="306"/>
        <v>24</v>
      </c>
      <c r="C4913" s="65">
        <f>'Actual Solar Data'!K4902</f>
        <v>0</v>
      </c>
      <c r="D4913" s="59">
        <f>whlsecost_hourly_4002_202010!C510</f>
        <v>44125</v>
      </c>
      <c r="E4913" s="83">
        <f>whlsecost_hourly_4002_202010!D510</f>
        <v>24</v>
      </c>
      <c r="F4913" s="2">
        <f>whlsecost_hourly_4002_202010!F510</f>
        <v>18.54</v>
      </c>
      <c r="G4913" s="2">
        <f>whlsecost_hourly_4002_202010!X510</f>
        <v>0.5</v>
      </c>
      <c r="H4913" s="2">
        <f t="shared" si="308"/>
        <v>19.04</v>
      </c>
      <c r="I4913" s="67">
        <f t="shared" si="307"/>
        <v>0</v>
      </c>
    </row>
    <row r="4914" spans="1:9" x14ac:dyDescent="0.25">
      <c r="A4914" s="59">
        <f t="shared" si="305"/>
        <v>44126</v>
      </c>
      <c r="B4914" s="102">
        <f t="shared" si="306"/>
        <v>1</v>
      </c>
      <c r="C4914" s="65">
        <f>'Actual Solar Data'!K4903</f>
        <v>0</v>
      </c>
      <c r="D4914" s="59">
        <f>whlsecost_hourly_4002_202010!C511</f>
        <v>44126</v>
      </c>
      <c r="E4914" s="83">
        <f>whlsecost_hourly_4002_202010!D511</f>
        <v>1</v>
      </c>
      <c r="F4914" s="2">
        <f>whlsecost_hourly_4002_202010!F511</f>
        <v>15.19</v>
      </c>
      <c r="G4914" s="2">
        <f>whlsecost_hourly_4002_202010!X511</f>
        <v>0.65999999999999992</v>
      </c>
      <c r="H4914" s="2">
        <f t="shared" si="308"/>
        <v>15.85</v>
      </c>
      <c r="I4914" s="67">
        <f t="shared" si="307"/>
        <v>0</v>
      </c>
    </row>
    <row r="4915" spans="1:9" x14ac:dyDescent="0.25">
      <c r="A4915" s="59">
        <f t="shared" si="305"/>
        <v>44126</v>
      </c>
      <c r="B4915" s="102">
        <f t="shared" si="306"/>
        <v>2</v>
      </c>
      <c r="C4915" s="65">
        <f>'Actual Solar Data'!K4904</f>
        <v>0</v>
      </c>
      <c r="D4915" s="59">
        <f>whlsecost_hourly_4002_202010!C512</f>
        <v>44126</v>
      </c>
      <c r="E4915" s="83">
        <f>whlsecost_hourly_4002_202010!D512</f>
        <v>2</v>
      </c>
      <c r="F4915" s="2">
        <f>whlsecost_hourly_4002_202010!F512</f>
        <v>15.47</v>
      </c>
      <c r="G4915" s="2">
        <f>whlsecost_hourly_4002_202010!X512</f>
        <v>0.64999999999999991</v>
      </c>
      <c r="H4915" s="2">
        <f t="shared" si="308"/>
        <v>16.12</v>
      </c>
      <c r="I4915" s="67">
        <f t="shared" si="307"/>
        <v>0</v>
      </c>
    </row>
    <row r="4916" spans="1:9" x14ac:dyDescent="0.25">
      <c r="A4916" s="59">
        <f t="shared" si="305"/>
        <v>44126</v>
      </c>
      <c r="B4916" s="102">
        <f t="shared" si="306"/>
        <v>3</v>
      </c>
      <c r="C4916" s="65">
        <f>'Actual Solar Data'!K4905</f>
        <v>0</v>
      </c>
      <c r="D4916" s="59">
        <f>whlsecost_hourly_4002_202010!C513</f>
        <v>44126</v>
      </c>
      <c r="E4916" s="83">
        <f>whlsecost_hourly_4002_202010!D513</f>
        <v>3</v>
      </c>
      <c r="F4916" s="2">
        <f>whlsecost_hourly_4002_202010!F513</f>
        <v>17.079999999999998</v>
      </c>
      <c r="G4916" s="2">
        <f>whlsecost_hourly_4002_202010!X513</f>
        <v>0.7</v>
      </c>
      <c r="H4916" s="2">
        <f t="shared" si="308"/>
        <v>17.779999999999998</v>
      </c>
      <c r="I4916" s="67">
        <f t="shared" si="307"/>
        <v>0</v>
      </c>
    </row>
    <row r="4917" spans="1:9" x14ac:dyDescent="0.25">
      <c r="A4917" s="59">
        <f t="shared" si="305"/>
        <v>44126</v>
      </c>
      <c r="B4917" s="102">
        <f t="shared" si="306"/>
        <v>4</v>
      </c>
      <c r="C4917" s="65">
        <f>'Actual Solar Data'!K4906</f>
        <v>0</v>
      </c>
      <c r="D4917" s="59">
        <f>whlsecost_hourly_4002_202010!C514</f>
        <v>44126</v>
      </c>
      <c r="E4917" s="83">
        <f>whlsecost_hourly_4002_202010!D514</f>
        <v>4</v>
      </c>
      <c r="F4917" s="2">
        <f>whlsecost_hourly_4002_202010!F514</f>
        <v>16.28</v>
      </c>
      <c r="G4917" s="2">
        <f>whlsecost_hourly_4002_202010!X514</f>
        <v>0.73</v>
      </c>
      <c r="H4917" s="2">
        <f t="shared" si="308"/>
        <v>17.010000000000002</v>
      </c>
      <c r="I4917" s="67">
        <f t="shared" si="307"/>
        <v>0</v>
      </c>
    </row>
    <row r="4918" spans="1:9" x14ac:dyDescent="0.25">
      <c r="A4918" s="59">
        <f t="shared" si="305"/>
        <v>44126</v>
      </c>
      <c r="B4918" s="102">
        <f t="shared" si="306"/>
        <v>5</v>
      </c>
      <c r="C4918" s="65">
        <f>'Actual Solar Data'!K4907</f>
        <v>0</v>
      </c>
      <c r="D4918" s="59">
        <f>whlsecost_hourly_4002_202010!C515</f>
        <v>44126</v>
      </c>
      <c r="E4918" s="83">
        <f>whlsecost_hourly_4002_202010!D515</f>
        <v>5</v>
      </c>
      <c r="F4918" s="2">
        <f>whlsecost_hourly_4002_202010!F515</f>
        <v>16.73</v>
      </c>
      <c r="G4918" s="2">
        <f>whlsecost_hourly_4002_202010!X515</f>
        <v>0.69</v>
      </c>
      <c r="H4918" s="2">
        <f t="shared" si="308"/>
        <v>17.420000000000002</v>
      </c>
      <c r="I4918" s="67">
        <f t="shared" si="307"/>
        <v>0</v>
      </c>
    </row>
    <row r="4919" spans="1:9" x14ac:dyDescent="0.25">
      <c r="A4919" s="59">
        <f t="shared" si="305"/>
        <v>44126</v>
      </c>
      <c r="B4919" s="102">
        <f t="shared" si="306"/>
        <v>6</v>
      </c>
      <c r="C4919" s="65">
        <f>'Actual Solar Data'!K4908</f>
        <v>3</v>
      </c>
      <c r="D4919" s="59">
        <f>whlsecost_hourly_4002_202010!C516</f>
        <v>44126</v>
      </c>
      <c r="E4919" s="83">
        <f>whlsecost_hourly_4002_202010!D516</f>
        <v>6</v>
      </c>
      <c r="F4919" s="2">
        <f>whlsecost_hourly_4002_202010!F516</f>
        <v>17.04</v>
      </c>
      <c r="G4919" s="2">
        <f>whlsecost_hourly_4002_202010!X516</f>
        <v>0.63</v>
      </c>
      <c r="H4919" s="2">
        <f t="shared" si="308"/>
        <v>17.669999999999998</v>
      </c>
      <c r="I4919" s="67">
        <f t="shared" si="307"/>
        <v>53.009999999999991</v>
      </c>
    </row>
    <row r="4920" spans="1:9" x14ac:dyDescent="0.25">
      <c r="A4920" s="59">
        <f t="shared" si="305"/>
        <v>44126</v>
      </c>
      <c r="B4920" s="102">
        <f t="shared" si="306"/>
        <v>7</v>
      </c>
      <c r="C4920" s="65">
        <f>'Actual Solar Data'!K4909</f>
        <v>5</v>
      </c>
      <c r="D4920" s="59">
        <f>whlsecost_hourly_4002_202010!C517</f>
        <v>44126</v>
      </c>
      <c r="E4920" s="83">
        <f>whlsecost_hourly_4002_202010!D517</f>
        <v>7</v>
      </c>
      <c r="F4920" s="2">
        <f>whlsecost_hourly_4002_202010!F517</f>
        <v>18.3</v>
      </c>
      <c r="G4920" s="2">
        <f>whlsecost_hourly_4002_202010!X517</f>
        <v>0.62</v>
      </c>
      <c r="H4920" s="2">
        <f t="shared" si="308"/>
        <v>18.920000000000002</v>
      </c>
      <c r="I4920" s="67">
        <f t="shared" si="307"/>
        <v>94.600000000000009</v>
      </c>
    </row>
    <row r="4921" spans="1:9" x14ac:dyDescent="0.25">
      <c r="A4921" s="59">
        <f t="shared" si="305"/>
        <v>44126</v>
      </c>
      <c r="B4921" s="102">
        <f t="shared" si="306"/>
        <v>8</v>
      </c>
      <c r="C4921" s="65">
        <f>'Actual Solar Data'!K4910</f>
        <v>3198</v>
      </c>
      <c r="D4921" s="59">
        <f>whlsecost_hourly_4002_202010!C518</f>
        <v>44126</v>
      </c>
      <c r="E4921" s="83">
        <f>whlsecost_hourly_4002_202010!D518</f>
        <v>8</v>
      </c>
      <c r="F4921" s="2">
        <f>whlsecost_hourly_4002_202010!F518</f>
        <v>20.149999999999999</v>
      </c>
      <c r="G4921" s="2">
        <f>whlsecost_hourly_4002_202010!X518</f>
        <v>0.89999999999999991</v>
      </c>
      <c r="H4921" s="2">
        <f t="shared" si="308"/>
        <v>21.049999999999997</v>
      </c>
      <c r="I4921" s="67">
        <f t="shared" si="307"/>
        <v>67317.899999999994</v>
      </c>
    </row>
    <row r="4922" spans="1:9" x14ac:dyDescent="0.25">
      <c r="A4922" s="59">
        <f t="shared" si="305"/>
        <v>44126</v>
      </c>
      <c r="B4922" s="102">
        <f t="shared" si="306"/>
        <v>9</v>
      </c>
      <c r="C4922" s="65">
        <f>'Actual Solar Data'!K4911</f>
        <v>21053</v>
      </c>
      <c r="D4922" s="59">
        <f>whlsecost_hourly_4002_202010!C519</f>
        <v>44126</v>
      </c>
      <c r="E4922" s="83">
        <f>whlsecost_hourly_4002_202010!D519</f>
        <v>9</v>
      </c>
      <c r="F4922" s="2">
        <f>whlsecost_hourly_4002_202010!F519</f>
        <v>21.33</v>
      </c>
      <c r="G4922" s="2">
        <f>whlsecost_hourly_4002_202010!X519</f>
        <v>0.84999999999999987</v>
      </c>
      <c r="H4922" s="2">
        <f t="shared" si="308"/>
        <v>22.18</v>
      </c>
      <c r="I4922" s="67">
        <f t="shared" si="307"/>
        <v>466955.54</v>
      </c>
    </row>
    <row r="4923" spans="1:9" x14ac:dyDescent="0.25">
      <c r="A4923" s="59">
        <f t="shared" si="305"/>
        <v>44126</v>
      </c>
      <c r="B4923" s="102">
        <f t="shared" si="306"/>
        <v>10</v>
      </c>
      <c r="C4923" s="65">
        <f>'Actual Solar Data'!K4912</f>
        <v>41143</v>
      </c>
      <c r="D4923" s="59">
        <f>whlsecost_hourly_4002_202010!C520</f>
        <v>44126</v>
      </c>
      <c r="E4923" s="83">
        <f>whlsecost_hourly_4002_202010!D520</f>
        <v>10</v>
      </c>
      <c r="F4923" s="2">
        <f>whlsecost_hourly_4002_202010!F520</f>
        <v>21.13</v>
      </c>
      <c r="G4923" s="2">
        <f>whlsecost_hourly_4002_202010!X520</f>
        <v>0.84999999999999987</v>
      </c>
      <c r="H4923" s="2">
        <f t="shared" si="308"/>
        <v>21.98</v>
      </c>
      <c r="I4923" s="67">
        <f t="shared" si="307"/>
        <v>904323.14</v>
      </c>
    </row>
    <row r="4924" spans="1:9" x14ac:dyDescent="0.25">
      <c r="A4924" s="59">
        <f t="shared" si="305"/>
        <v>44126</v>
      </c>
      <c r="B4924" s="102">
        <f t="shared" si="306"/>
        <v>11</v>
      </c>
      <c r="C4924" s="65">
        <f>'Actual Solar Data'!K4913</f>
        <v>52693</v>
      </c>
      <c r="D4924" s="59">
        <f>whlsecost_hourly_4002_202010!C521</f>
        <v>44126</v>
      </c>
      <c r="E4924" s="83">
        <f>whlsecost_hourly_4002_202010!D521</f>
        <v>11</v>
      </c>
      <c r="F4924" s="2">
        <f>whlsecost_hourly_4002_202010!F521</f>
        <v>20.81</v>
      </c>
      <c r="G4924" s="2">
        <f>whlsecost_hourly_4002_202010!X521</f>
        <v>0.84999999999999987</v>
      </c>
      <c r="H4924" s="2">
        <f t="shared" si="308"/>
        <v>21.66</v>
      </c>
      <c r="I4924" s="67">
        <f t="shared" si="307"/>
        <v>1141330.3800000001</v>
      </c>
    </row>
    <row r="4925" spans="1:9" x14ac:dyDescent="0.25">
      <c r="A4925" s="59">
        <f t="shared" si="305"/>
        <v>44126</v>
      </c>
      <c r="B4925" s="102">
        <f t="shared" si="306"/>
        <v>12</v>
      </c>
      <c r="C4925" s="65">
        <f>'Actual Solar Data'!K4914</f>
        <v>64043</v>
      </c>
      <c r="D4925" s="59">
        <f>whlsecost_hourly_4002_202010!C522</f>
        <v>44126</v>
      </c>
      <c r="E4925" s="83">
        <f>whlsecost_hourly_4002_202010!D522</f>
        <v>12</v>
      </c>
      <c r="F4925" s="2">
        <f>whlsecost_hourly_4002_202010!F522</f>
        <v>22.12</v>
      </c>
      <c r="G4925" s="2">
        <f>whlsecost_hourly_4002_202010!X522</f>
        <v>0.85999999999999988</v>
      </c>
      <c r="H4925" s="2">
        <f t="shared" si="308"/>
        <v>22.98</v>
      </c>
      <c r="I4925" s="67">
        <f t="shared" si="307"/>
        <v>1471708.1400000001</v>
      </c>
    </row>
    <row r="4926" spans="1:9" x14ac:dyDescent="0.25">
      <c r="A4926" s="59">
        <f t="shared" si="305"/>
        <v>44126</v>
      </c>
      <c r="B4926" s="102">
        <f t="shared" si="306"/>
        <v>13</v>
      </c>
      <c r="C4926" s="65">
        <f>'Actual Solar Data'!K4915</f>
        <v>65915</v>
      </c>
      <c r="D4926" s="59">
        <f>whlsecost_hourly_4002_202010!C523</f>
        <v>44126</v>
      </c>
      <c r="E4926" s="83">
        <f>whlsecost_hourly_4002_202010!D523</f>
        <v>13</v>
      </c>
      <c r="F4926" s="2">
        <f>whlsecost_hourly_4002_202010!F523</f>
        <v>20.329999999999998</v>
      </c>
      <c r="G4926" s="2">
        <f>whlsecost_hourly_4002_202010!X523</f>
        <v>0.84999999999999987</v>
      </c>
      <c r="H4926" s="2">
        <f t="shared" si="308"/>
        <v>21.18</v>
      </c>
      <c r="I4926" s="67">
        <f t="shared" si="307"/>
        <v>1396079.7</v>
      </c>
    </row>
    <row r="4927" spans="1:9" x14ac:dyDescent="0.25">
      <c r="A4927" s="59">
        <f t="shared" si="305"/>
        <v>44126</v>
      </c>
      <c r="B4927" s="102">
        <f t="shared" si="306"/>
        <v>14</v>
      </c>
      <c r="C4927" s="65">
        <f>'Actual Solar Data'!K4916</f>
        <v>63675</v>
      </c>
      <c r="D4927" s="59">
        <f>whlsecost_hourly_4002_202010!C524</f>
        <v>44126</v>
      </c>
      <c r="E4927" s="83">
        <f>whlsecost_hourly_4002_202010!D524</f>
        <v>14</v>
      </c>
      <c r="F4927" s="2">
        <f>whlsecost_hourly_4002_202010!F524</f>
        <v>33.130000000000003</v>
      </c>
      <c r="G4927" s="2">
        <f>whlsecost_hourly_4002_202010!X524</f>
        <v>1.1199999999999999</v>
      </c>
      <c r="H4927" s="2">
        <f t="shared" si="308"/>
        <v>34.25</v>
      </c>
      <c r="I4927" s="67">
        <f t="shared" si="307"/>
        <v>2180868.75</v>
      </c>
    </row>
    <row r="4928" spans="1:9" x14ac:dyDescent="0.25">
      <c r="A4928" s="59">
        <f t="shared" si="305"/>
        <v>44126</v>
      </c>
      <c r="B4928" s="102">
        <f t="shared" si="306"/>
        <v>15</v>
      </c>
      <c r="C4928" s="65">
        <f>'Actual Solar Data'!K4917</f>
        <v>54485</v>
      </c>
      <c r="D4928" s="59">
        <f>whlsecost_hourly_4002_202010!C525</f>
        <v>44126</v>
      </c>
      <c r="E4928" s="83">
        <f>whlsecost_hourly_4002_202010!D525</f>
        <v>15</v>
      </c>
      <c r="F4928" s="2">
        <f>whlsecost_hourly_4002_202010!F525</f>
        <v>33.630000000000003</v>
      </c>
      <c r="G4928" s="2">
        <f>whlsecost_hourly_4002_202010!X525</f>
        <v>0.95</v>
      </c>
      <c r="H4928" s="2">
        <f t="shared" si="308"/>
        <v>34.580000000000005</v>
      </c>
      <c r="I4928" s="67">
        <f t="shared" si="307"/>
        <v>1884091.3000000003</v>
      </c>
    </row>
    <row r="4929" spans="1:9" x14ac:dyDescent="0.25">
      <c r="A4929" s="59">
        <f t="shared" si="305"/>
        <v>44126</v>
      </c>
      <c r="B4929" s="102">
        <f t="shared" si="306"/>
        <v>16</v>
      </c>
      <c r="C4929" s="65">
        <f>'Actual Solar Data'!K4918</f>
        <v>38968</v>
      </c>
      <c r="D4929" s="59">
        <f>whlsecost_hourly_4002_202010!C526</f>
        <v>44126</v>
      </c>
      <c r="E4929" s="83">
        <f>whlsecost_hourly_4002_202010!D526</f>
        <v>16</v>
      </c>
      <c r="F4929" s="2">
        <f>whlsecost_hourly_4002_202010!F526</f>
        <v>32.159999999999997</v>
      </c>
      <c r="G4929" s="2">
        <f>whlsecost_hourly_4002_202010!X526</f>
        <v>0.8899999999999999</v>
      </c>
      <c r="H4929" s="2">
        <f t="shared" si="308"/>
        <v>33.049999999999997</v>
      </c>
      <c r="I4929" s="67">
        <f t="shared" si="307"/>
        <v>1287892.3999999999</v>
      </c>
    </row>
    <row r="4930" spans="1:9" x14ac:dyDescent="0.25">
      <c r="A4930" s="59">
        <f t="shared" si="305"/>
        <v>44126</v>
      </c>
      <c r="B4930" s="102">
        <f t="shared" si="306"/>
        <v>17</v>
      </c>
      <c r="C4930" s="65">
        <f>'Actual Solar Data'!K4919</f>
        <v>16540</v>
      </c>
      <c r="D4930" s="59">
        <f>whlsecost_hourly_4002_202010!C527</f>
        <v>44126</v>
      </c>
      <c r="E4930" s="83">
        <f>whlsecost_hourly_4002_202010!D527</f>
        <v>17</v>
      </c>
      <c r="F4930" s="2">
        <f>whlsecost_hourly_4002_202010!F527</f>
        <v>36.57</v>
      </c>
      <c r="G4930" s="2">
        <f>whlsecost_hourly_4002_202010!X527</f>
        <v>1.06</v>
      </c>
      <c r="H4930" s="2">
        <f t="shared" si="308"/>
        <v>37.630000000000003</v>
      </c>
      <c r="I4930" s="67">
        <f t="shared" si="307"/>
        <v>622400.20000000007</v>
      </c>
    </row>
    <row r="4931" spans="1:9" x14ac:dyDescent="0.25">
      <c r="A4931" s="59">
        <f t="shared" si="305"/>
        <v>44126</v>
      </c>
      <c r="B4931" s="102">
        <f t="shared" si="306"/>
        <v>18</v>
      </c>
      <c r="C4931" s="65">
        <f>'Actual Solar Data'!K4920</f>
        <v>1420</v>
      </c>
      <c r="D4931" s="59">
        <f>whlsecost_hourly_4002_202010!C528</f>
        <v>44126</v>
      </c>
      <c r="E4931" s="83">
        <f>whlsecost_hourly_4002_202010!D528</f>
        <v>18</v>
      </c>
      <c r="F4931" s="2">
        <f>whlsecost_hourly_4002_202010!F528</f>
        <v>39.93</v>
      </c>
      <c r="G4931" s="2">
        <f>whlsecost_hourly_4002_202010!X528</f>
        <v>1.0899999999999999</v>
      </c>
      <c r="H4931" s="2">
        <f t="shared" si="308"/>
        <v>41.019999999999996</v>
      </c>
      <c r="I4931" s="67">
        <f t="shared" si="307"/>
        <v>58248.399999999994</v>
      </c>
    </row>
    <row r="4932" spans="1:9" x14ac:dyDescent="0.25">
      <c r="A4932" s="59">
        <f t="shared" si="305"/>
        <v>44126</v>
      </c>
      <c r="B4932" s="102">
        <f t="shared" si="306"/>
        <v>19</v>
      </c>
      <c r="C4932" s="65">
        <f>'Actual Solar Data'!K4921</f>
        <v>5</v>
      </c>
      <c r="D4932" s="59">
        <f>whlsecost_hourly_4002_202010!C529</f>
        <v>44126</v>
      </c>
      <c r="E4932" s="83">
        <f>whlsecost_hourly_4002_202010!D529</f>
        <v>19</v>
      </c>
      <c r="F4932" s="2">
        <f>whlsecost_hourly_4002_202010!F529</f>
        <v>36.89</v>
      </c>
      <c r="G4932" s="2">
        <f>whlsecost_hourly_4002_202010!X529</f>
        <v>1.07</v>
      </c>
      <c r="H4932" s="2">
        <f t="shared" si="308"/>
        <v>37.96</v>
      </c>
      <c r="I4932" s="67">
        <f t="shared" si="307"/>
        <v>189.8</v>
      </c>
    </row>
    <row r="4933" spans="1:9" x14ac:dyDescent="0.25">
      <c r="A4933" s="59">
        <f t="shared" si="305"/>
        <v>44126</v>
      </c>
      <c r="B4933" s="102">
        <f t="shared" si="306"/>
        <v>20</v>
      </c>
      <c r="C4933" s="65">
        <f>'Actual Solar Data'!K4922</f>
        <v>0</v>
      </c>
      <c r="D4933" s="59">
        <f>whlsecost_hourly_4002_202010!C530</f>
        <v>44126</v>
      </c>
      <c r="E4933" s="83">
        <f>whlsecost_hourly_4002_202010!D530</f>
        <v>20</v>
      </c>
      <c r="F4933" s="2">
        <f>whlsecost_hourly_4002_202010!F530</f>
        <v>36.14</v>
      </c>
      <c r="G4933" s="2">
        <f>whlsecost_hourly_4002_202010!X530</f>
        <v>1.1300000000000001</v>
      </c>
      <c r="H4933" s="2">
        <f t="shared" si="308"/>
        <v>37.270000000000003</v>
      </c>
      <c r="I4933" s="67">
        <f t="shared" si="307"/>
        <v>0</v>
      </c>
    </row>
    <row r="4934" spans="1:9" x14ac:dyDescent="0.25">
      <c r="A4934" s="59">
        <f t="shared" si="305"/>
        <v>44126</v>
      </c>
      <c r="B4934" s="102">
        <f t="shared" si="306"/>
        <v>21</v>
      </c>
      <c r="C4934" s="65">
        <f>'Actual Solar Data'!K4923</f>
        <v>0</v>
      </c>
      <c r="D4934" s="59">
        <f>whlsecost_hourly_4002_202010!C531</f>
        <v>44126</v>
      </c>
      <c r="E4934" s="83">
        <f>whlsecost_hourly_4002_202010!D531</f>
        <v>21</v>
      </c>
      <c r="F4934" s="2">
        <f>whlsecost_hourly_4002_202010!F531</f>
        <v>30.52</v>
      </c>
      <c r="G4934" s="2">
        <f>whlsecost_hourly_4002_202010!X531</f>
        <v>1.1399999999999999</v>
      </c>
      <c r="H4934" s="2">
        <f t="shared" si="308"/>
        <v>31.66</v>
      </c>
      <c r="I4934" s="67">
        <f t="shared" si="307"/>
        <v>0</v>
      </c>
    </row>
    <row r="4935" spans="1:9" x14ac:dyDescent="0.25">
      <c r="A4935" s="59">
        <f t="shared" si="305"/>
        <v>44126</v>
      </c>
      <c r="B4935" s="102">
        <f t="shared" si="306"/>
        <v>22</v>
      </c>
      <c r="C4935" s="65">
        <f>'Actual Solar Data'!K4924</f>
        <v>0</v>
      </c>
      <c r="D4935" s="59">
        <f>whlsecost_hourly_4002_202010!C532</f>
        <v>44126</v>
      </c>
      <c r="E4935" s="83">
        <f>whlsecost_hourly_4002_202010!D532</f>
        <v>22</v>
      </c>
      <c r="F4935" s="2">
        <f>whlsecost_hourly_4002_202010!F532</f>
        <v>25.35</v>
      </c>
      <c r="G4935" s="2">
        <f>whlsecost_hourly_4002_202010!X532</f>
        <v>1.0999999999999999</v>
      </c>
      <c r="H4935" s="2">
        <f t="shared" si="308"/>
        <v>26.450000000000003</v>
      </c>
      <c r="I4935" s="67">
        <f t="shared" si="307"/>
        <v>0</v>
      </c>
    </row>
    <row r="4936" spans="1:9" x14ac:dyDescent="0.25">
      <c r="A4936" s="59">
        <f t="shared" si="305"/>
        <v>44126</v>
      </c>
      <c r="B4936" s="102">
        <f t="shared" si="306"/>
        <v>23</v>
      </c>
      <c r="C4936" s="65">
        <f>'Actual Solar Data'!K4925</f>
        <v>0</v>
      </c>
      <c r="D4936" s="59">
        <f>whlsecost_hourly_4002_202010!C533</f>
        <v>44126</v>
      </c>
      <c r="E4936" s="83">
        <f>whlsecost_hourly_4002_202010!D533</f>
        <v>23</v>
      </c>
      <c r="F4936" s="2">
        <f>whlsecost_hourly_4002_202010!F533</f>
        <v>20.52</v>
      </c>
      <c r="G4936" s="2">
        <f>whlsecost_hourly_4002_202010!X533</f>
        <v>1.07</v>
      </c>
      <c r="H4936" s="2">
        <f t="shared" si="308"/>
        <v>21.59</v>
      </c>
      <c r="I4936" s="67">
        <f t="shared" si="307"/>
        <v>0</v>
      </c>
    </row>
    <row r="4937" spans="1:9" x14ac:dyDescent="0.25">
      <c r="A4937" s="59">
        <f t="shared" si="305"/>
        <v>44126</v>
      </c>
      <c r="B4937" s="102">
        <f t="shared" si="306"/>
        <v>24</v>
      </c>
      <c r="C4937" s="65">
        <f>'Actual Solar Data'!K4926</f>
        <v>0</v>
      </c>
      <c r="D4937" s="59">
        <f>whlsecost_hourly_4002_202010!C534</f>
        <v>44126</v>
      </c>
      <c r="E4937" s="83">
        <f>whlsecost_hourly_4002_202010!D534</f>
        <v>24</v>
      </c>
      <c r="F4937" s="2">
        <f>whlsecost_hourly_4002_202010!F534</f>
        <v>18.12</v>
      </c>
      <c r="G4937" s="2">
        <f>whlsecost_hourly_4002_202010!X534</f>
        <v>0.62</v>
      </c>
      <c r="H4937" s="2">
        <f t="shared" si="308"/>
        <v>18.740000000000002</v>
      </c>
      <c r="I4937" s="67">
        <f t="shared" si="307"/>
        <v>0</v>
      </c>
    </row>
    <row r="4938" spans="1:9" x14ac:dyDescent="0.25">
      <c r="A4938" s="59">
        <f t="shared" si="305"/>
        <v>44127</v>
      </c>
      <c r="B4938" s="102">
        <f t="shared" si="306"/>
        <v>1</v>
      </c>
      <c r="C4938" s="65">
        <f>'Actual Solar Data'!K4927</f>
        <v>0</v>
      </c>
      <c r="D4938" s="59">
        <f>whlsecost_hourly_4002_202010!C535</f>
        <v>44127</v>
      </c>
      <c r="E4938" s="83">
        <f>whlsecost_hourly_4002_202010!D535</f>
        <v>1</v>
      </c>
      <c r="F4938" s="2">
        <f>whlsecost_hourly_4002_202010!F535</f>
        <v>15.54</v>
      </c>
      <c r="G4938" s="2">
        <f>whlsecost_hourly_4002_202010!X535</f>
        <v>0.81</v>
      </c>
      <c r="H4938" s="2">
        <f t="shared" si="308"/>
        <v>16.349999999999998</v>
      </c>
      <c r="I4938" s="67">
        <f t="shared" si="307"/>
        <v>0</v>
      </c>
    </row>
    <row r="4939" spans="1:9" x14ac:dyDescent="0.25">
      <c r="A4939" s="59">
        <f t="shared" si="305"/>
        <v>44127</v>
      </c>
      <c r="B4939" s="102">
        <f t="shared" si="306"/>
        <v>2</v>
      </c>
      <c r="C4939" s="65">
        <f>'Actual Solar Data'!K4928</f>
        <v>0</v>
      </c>
      <c r="D4939" s="59">
        <f>whlsecost_hourly_4002_202010!C536</f>
        <v>44127</v>
      </c>
      <c r="E4939" s="83">
        <f>whlsecost_hourly_4002_202010!D536</f>
        <v>2</v>
      </c>
      <c r="F4939" s="2">
        <f>whlsecost_hourly_4002_202010!F536</f>
        <v>16.02</v>
      </c>
      <c r="G4939" s="2">
        <f>whlsecost_hourly_4002_202010!X536</f>
        <v>0.82</v>
      </c>
      <c r="H4939" s="2">
        <f t="shared" si="308"/>
        <v>16.84</v>
      </c>
      <c r="I4939" s="67">
        <f t="shared" si="307"/>
        <v>0</v>
      </c>
    </row>
    <row r="4940" spans="1:9" x14ac:dyDescent="0.25">
      <c r="A4940" s="59">
        <f t="shared" si="305"/>
        <v>44127</v>
      </c>
      <c r="B4940" s="102">
        <f t="shared" si="306"/>
        <v>3</v>
      </c>
      <c r="C4940" s="65">
        <f>'Actual Solar Data'!K4929</f>
        <v>0</v>
      </c>
      <c r="D4940" s="59">
        <f>whlsecost_hourly_4002_202010!C537</f>
        <v>44127</v>
      </c>
      <c r="E4940" s="83">
        <f>whlsecost_hourly_4002_202010!D537</f>
        <v>3</v>
      </c>
      <c r="F4940" s="2">
        <f>whlsecost_hourly_4002_202010!F537</f>
        <v>14.94</v>
      </c>
      <c r="G4940" s="2">
        <f>whlsecost_hourly_4002_202010!X537</f>
        <v>0.83</v>
      </c>
      <c r="H4940" s="2">
        <f t="shared" si="308"/>
        <v>15.77</v>
      </c>
      <c r="I4940" s="67">
        <f t="shared" si="307"/>
        <v>0</v>
      </c>
    </row>
    <row r="4941" spans="1:9" x14ac:dyDescent="0.25">
      <c r="A4941" s="59">
        <f t="shared" si="305"/>
        <v>44127</v>
      </c>
      <c r="B4941" s="102">
        <f t="shared" si="306"/>
        <v>4</v>
      </c>
      <c r="C4941" s="65">
        <f>'Actual Solar Data'!K4930</f>
        <v>0</v>
      </c>
      <c r="D4941" s="59">
        <f>whlsecost_hourly_4002_202010!C538</f>
        <v>44127</v>
      </c>
      <c r="E4941" s="83">
        <f>whlsecost_hourly_4002_202010!D538</f>
        <v>4</v>
      </c>
      <c r="F4941" s="2">
        <f>whlsecost_hourly_4002_202010!F538</f>
        <v>14.99</v>
      </c>
      <c r="G4941" s="2">
        <f>whlsecost_hourly_4002_202010!X538</f>
        <v>0.84</v>
      </c>
      <c r="H4941" s="2">
        <f t="shared" si="308"/>
        <v>15.83</v>
      </c>
      <c r="I4941" s="67">
        <f t="shared" si="307"/>
        <v>0</v>
      </c>
    </row>
    <row r="4942" spans="1:9" x14ac:dyDescent="0.25">
      <c r="A4942" s="59">
        <f t="shared" si="305"/>
        <v>44127</v>
      </c>
      <c r="B4942" s="102">
        <f t="shared" si="306"/>
        <v>5</v>
      </c>
      <c r="C4942" s="65">
        <f>'Actual Solar Data'!K4931</f>
        <v>0</v>
      </c>
      <c r="D4942" s="59">
        <f>whlsecost_hourly_4002_202010!C539</f>
        <v>44127</v>
      </c>
      <c r="E4942" s="83">
        <f>whlsecost_hourly_4002_202010!D539</f>
        <v>5</v>
      </c>
      <c r="F4942" s="2">
        <f>whlsecost_hourly_4002_202010!F539</f>
        <v>15.12</v>
      </c>
      <c r="G4942" s="2">
        <f>whlsecost_hourly_4002_202010!X539</f>
        <v>0.82</v>
      </c>
      <c r="H4942" s="2">
        <f t="shared" si="308"/>
        <v>15.94</v>
      </c>
      <c r="I4942" s="67">
        <f t="shared" si="307"/>
        <v>0</v>
      </c>
    </row>
    <row r="4943" spans="1:9" x14ac:dyDescent="0.25">
      <c r="A4943" s="59">
        <f t="shared" si="305"/>
        <v>44127</v>
      </c>
      <c r="B4943" s="102">
        <f t="shared" si="306"/>
        <v>6</v>
      </c>
      <c r="C4943" s="65">
        <f>'Actual Solar Data'!K4932</f>
        <v>3</v>
      </c>
      <c r="D4943" s="59">
        <f>whlsecost_hourly_4002_202010!C540</f>
        <v>44127</v>
      </c>
      <c r="E4943" s="83">
        <f>whlsecost_hourly_4002_202010!D540</f>
        <v>6</v>
      </c>
      <c r="F4943" s="2">
        <f>whlsecost_hourly_4002_202010!F540</f>
        <v>15.3</v>
      </c>
      <c r="G4943" s="2">
        <f>whlsecost_hourly_4002_202010!X540</f>
        <v>0.83</v>
      </c>
      <c r="H4943" s="2">
        <f t="shared" si="308"/>
        <v>16.13</v>
      </c>
      <c r="I4943" s="67">
        <f t="shared" si="307"/>
        <v>48.39</v>
      </c>
    </row>
    <row r="4944" spans="1:9" x14ac:dyDescent="0.25">
      <c r="A4944" s="59">
        <f t="shared" si="305"/>
        <v>44127</v>
      </c>
      <c r="B4944" s="102">
        <f t="shared" si="306"/>
        <v>7</v>
      </c>
      <c r="C4944" s="65">
        <f>'Actual Solar Data'!K4933</f>
        <v>3</v>
      </c>
      <c r="D4944" s="59">
        <f>whlsecost_hourly_4002_202010!C541</f>
        <v>44127</v>
      </c>
      <c r="E4944" s="83">
        <f>whlsecost_hourly_4002_202010!D541</f>
        <v>7</v>
      </c>
      <c r="F4944" s="2">
        <f>whlsecost_hourly_4002_202010!F541</f>
        <v>20.94</v>
      </c>
      <c r="G4944" s="2">
        <f>whlsecost_hourly_4002_202010!X541</f>
        <v>1.0899999999999999</v>
      </c>
      <c r="H4944" s="2">
        <f t="shared" si="308"/>
        <v>22.03</v>
      </c>
      <c r="I4944" s="67">
        <f t="shared" si="307"/>
        <v>66.09</v>
      </c>
    </row>
    <row r="4945" spans="1:9" x14ac:dyDescent="0.25">
      <c r="A4945" s="59">
        <f t="shared" si="305"/>
        <v>44127</v>
      </c>
      <c r="B4945" s="102">
        <f t="shared" si="306"/>
        <v>8</v>
      </c>
      <c r="C4945" s="65">
        <f>'Actual Solar Data'!K4934</f>
        <v>785</v>
      </c>
      <c r="D4945" s="59">
        <f>whlsecost_hourly_4002_202010!C542</f>
        <v>44127</v>
      </c>
      <c r="E4945" s="83">
        <f>whlsecost_hourly_4002_202010!D542</f>
        <v>8</v>
      </c>
      <c r="F4945" s="2">
        <f>whlsecost_hourly_4002_202010!F542</f>
        <v>21.82</v>
      </c>
      <c r="G4945" s="2">
        <f>whlsecost_hourly_4002_202010!X542</f>
        <v>1.4100000000000001</v>
      </c>
      <c r="H4945" s="2">
        <f t="shared" si="308"/>
        <v>23.23</v>
      </c>
      <c r="I4945" s="67">
        <f t="shared" si="307"/>
        <v>18235.55</v>
      </c>
    </row>
    <row r="4946" spans="1:9" x14ac:dyDescent="0.25">
      <c r="A4946" s="59">
        <f t="shared" si="305"/>
        <v>44127</v>
      </c>
      <c r="B4946" s="102">
        <f t="shared" si="306"/>
        <v>9</v>
      </c>
      <c r="C4946" s="65">
        <f>'Actual Solar Data'!K4935</f>
        <v>2970</v>
      </c>
      <c r="D4946" s="59">
        <f>whlsecost_hourly_4002_202010!C543</f>
        <v>44127</v>
      </c>
      <c r="E4946" s="83">
        <f>whlsecost_hourly_4002_202010!D543</f>
        <v>9</v>
      </c>
      <c r="F4946" s="2">
        <f>whlsecost_hourly_4002_202010!F543</f>
        <v>24.1</v>
      </c>
      <c r="G4946" s="2">
        <f>whlsecost_hourly_4002_202010!X543</f>
        <v>1.19</v>
      </c>
      <c r="H4946" s="2">
        <f t="shared" si="308"/>
        <v>25.290000000000003</v>
      </c>
      <c r="I4946" s="67">
        <f t="shared" si="307"/>
        <v>75111.3</v>
      </c>
    </row>
    <row r="4947" spans="1:9" x14ac:dyDescent="0.25">
      <c r="A4947" s="59">
        <f t="shared" ref="A4947:A5010" si="309">D4947</f>
        <v>44127</v>
      </c>
      <c r="B4947" s="102">
        <f t="shared" ref="B4947:B5010" si="310">E4947</f>
        <v>10</v>
      </c>
      <c r="C4947" s="65">
        <f>'Actual Solar Data'!K4936</f>
        <v>9355</v>
      </c>
      <c r="D4947" s="59">
        <f>whlsecost_hourly_4002_202010!C544</f>
        <v>44127</v>
      </c>
      <c r="E4947" s="83">
        <f>whlsecost_hourly_4002_202010!D544</f>
        <v>10</v>
      </c>
      <c r="F4947" s="2">
        <f>whlsecost_hourly_4002_202010!F544</f>
        <v>26.99</v>
      </c>
      <c r="G4947" s="2">
        <f>whlsecost_hourly_4002_202010!X544</f>
        <v>1.1199999999999999</v>
      </c>
      <c r="H4947" s="2">
        <f t="shared" si="308"/>
        <v>28.11</v>
      </c>
      <c r="I4947" s="67">
        <f t="shared" si="307"/>
        <v>262969.05</v>
      </c>
    </row>
    <row r="4948" spans="1:9" x14ac:dyDescent="0.25">
      <c r="A4948" s="59">
        <f t="shared" si="309"/>
        <v>44127</v>
      </c>
      <c r="B4948" s="102">
        <f t="shared" si="310"/>
        <v>11</v>
      </c>
      <c r="C4948" s="65">
        <f>'Actual Solar Data'!K4937</f>
        <v>15148</v>
      </c>
      <c r="D4948" s="59">
        <f>whlsecost_hourly_4002_202010!C545</f>
        <v>44127</v>
      </c>
      <c r="E4948" s="83">
        <f>whlsecost_hourly_4002_202010!D545</f>
        <v>11</v>
      </c>
      <c r="F4948" s="2">
        <f>whlsecost_hourly_4002_202010!F545</f>
        <v>33.53</v>
      </c>
      <c r="G4948" s="2">
        <f>whlsecost_hourly_4002_202010!X545</f>
        <v>1.77</v>
      </c>
      <c r="H4948" s="2">
        <f t="shared" si="308"/>
        <v>35.300000000000004</v>
      </c>
      <c r="I4948" s="67">
        <f t="shared" ref="I4948:I5011" si="311">C4948*H4948</f>
        <v>534724.4</v>
      </c>
    </row>
    <row r="4949" spans="1:9" x14ac:dyDescent="0.25">
      <c r="A4949" s="59">
        <f t="shared" si="309"/>
        <v>44127</v>
      </c>
      <c r="B4949" s="102">
        <f t="shared" si="310"/>
        <v>12</v>
      </c>
      <c r="C4949" s="65">
        <f>'Actual Solar Data'!K4938</f>
        <v>18655</v>
      </c>
      <c r="D4949" s="59">
        <f>whlsecost_hourly_4002_202010!C546</f>
        <v>44127</v>
      </c>
      <c r="E4949" s="83">
        <f>whlsecost_hourly_4002_202010!D546</f>
        <v>12</v>
      </c>
      <c r="F4949" s="2">
        <f>whlsecost_hourly_4002_202010!F546</f>
        <v>29.71</v>
      </c>
      <c r="G4949" s="2">
        <f>whlsecost_hourly_4002_202010!X546</f>
        <v>1.71</v>
      </c>
      <c r="H4949" s="2">
        <f t="shared" si="308"/>
        <v>31.42</v>
      </c>
      <c r="I4949" s="67">
        <f t="shared" si="311"/>
        <v>586140.1</v>
      </c>
    </row>
    <row r="4950" spans="1:9" x14ac:dyDescent="0.25">
      <c r="A4950" s="59">
        <f t="shared" si="309"/>
        <v>44127</v>
      </c>
      <c r="B4950" s="102">
        <f t="shared" si="310"/>
        <v>13</v>
      </c>
      <c r="C4950" s="65">
        <f>'Actual Solar Data'!K4939</f>
        <v>26188</v>
      </c>
      <c r="D4950" s="59">
        <f>whlsecost_hourly_4002_202010!C547</f>
        <v>44127</v>
      </c>
      <c r="E4950" s="83">
        <f>whlsecost_hourly_4002_202010!D547</f>
        <v>13</v>
      </c>
      <c r="F4950" s="2">
        <f>whlsecost_hourly_4002_202010!F547</f>
        <v>20.329999999999998</v>
      </c>
      <c r="G4950" s="2">
        <f>whlsecost_hourly_4002_202010!X547</f>
        <v>1.2</v>
      </c>
      <c r="H4950" s="2">
        <f t="shared" si="308"/>
        <v>21.529999999999998</v>
      </c>
      <c r="I4950" s="67">
        <f t="shared" si="311"/>
        <v>563827.6399999999</v>
      </c>
    </row>
    <row r="4951" spans="1:9" x14ac:dyDescent="0.25">
      <c r="A4951" s="59">
        <f t="shared" si="309"/>
        <v>44127</v>
      </c>
      <c r="B4951" s="102">
        <f t="shared" si="310"/>
        <v>14</v>
      </c>
      <c r="C4951" s="65">
        <f>'Actual Solar Data'!K4940</f>
        <v>21310</v>
      </c>
      <c r="D4951" s="59">
        <f>whlsecost_hourly_4002_202010!C548</f>
        <v>44127</v>
      </c>
      <c r="E4951" s="83">
        <f>whlsecost_hourly_4002_202010!D548</f>
        <v>14</v>
      </c>
      <c r="F4951" s="2">
        <f>whlsecost_hourly_4002_202010!F548</f>
        <v>19.04</v>
      </c>
      <c r="G4951" s="2">
        <f>whlsecost_hourly_4002_202010!X548</f>
        <v>1.19</v>
      </c>
      <c r="H4951" s="2">
        <f t="shared" si="308"/>
        <v>20.23</v>
      </c>
      <c r="I4951" s="67">
        <f t="shared" si="311"/>
        <v>431101.3</v>
      </c>
    </row>
    <row r="4952" spans="1:9" x14ac:dyDescent="0.25">
      <c r="A4952" s="59">
        <f t="shared" si="309"/>
        <v>44127</v>
      </c>
      <c r="B4952" s="102">
        <f t="shared" si="310"/>
        <v>15</v>
      </c>
      <c r="C4952" s="65">
        <f>'Actual Solar Data'!K4941</f>
        <v>11630</v>
      </c>
      <c r="D4952" s="59">
        <f>whlsecost_hourly_4002_202010!C549</f>
        <v>44127</v>
      </c>
      <c r="E4952" s="83">
        <f>whlsecost_hourly_4002_202010!D549</f>
        <v>15</v>
      </c>
      <c r="F4952" s="2">
        <f>whlsecost_hourly_4002_202010!F549</f>
        <v>19.079999999999998</v>
      </c>
      <c r="G4952" s="2">
        <f>whlsecost_hourly_4002_202010!X549</f>
        <v>1.19</v>
      </c>
      <c r="H4952" s="2">
        <f t="shared" si="308"/>
        <v>20.27</v>
      </c>
      <c r="I4952" s="67">
        <f t="shared" si="311"/>
        <v>235740.1</v>
      </c>
    </row>
    <row r="4953" spans="1:9" x14ac:dyDescent="0.25">
      <c r="A4953" s="59">
        <f t="shared" si="309"/>
        <v>44127</v>
      </c>
      <c r="B4953" s="102">
        <f t="shared" si="310"/>
        <v>16</v>
      </c>
      <c r="C4953" s="65">
        <f>'Actual Solar Data'!K4942</f>
        <v>7570</v>
      </c>
      <c r="D4953" s="59">
        <f>whlsecost_hourly_4002_202010!C550</f>
        <v>44127</v>
      </c>
      <c r="E4953" s="83">
        <f>whlsecost_hourly_4002_202010!D550</f>
        <v>16</v>
      </c>
      <c r="F4953" s="2">
        <f>whlsecost_hourly_4002_202010!F550</f>
        <v>19.27</v>
      </c>
      <c r="G4953" s="2">
        <f>whlsecost_hourly_4002_202010!X550</f>
        <v>1.2</v>
      </c>
      <c r="H4953" s="2">
        <f t="shared" si="308"/>
        <v>20.47</v>
      </c>
      <c r="I4953" s="67">
        <f t="shared" si="311"/>
        <v>154957.9</v>
      </c>
    </row>
    <row r="4954" spans="1:9" x14ac:dyDescent="0.25">
      <c r="A4954" s="59">
        <f t="shared" si="309"/>
        <v>44127</v>
      </c>
      <c r="B4954" s="102">
        <f t="shared" si="310"/>
        <v>17</v>
      </c>
      <c r="C4954" s="65">
        <f>'Actual Solar Data'!K4943</f>
        <v>6288</v>
      </c>
      <c r="D4954" s="59">
        <f>whlsecost_hourly_4002_202010!C551</f>
        <v>44127</v>
      </c>
      <c r="E4954" s="83">
        <f>whlsecost_hourly_4002_202010!D551</f>
        <v>17</v>
      </c>
      <c r="F4954" s="2">
        <f>whlsecost_hourly_4002_202010!F551</f>
        <v>25.39</v>
      </c>
      <c r="G4954" s="2">
        <f>whlsecost_hourly_4002_202010!X551</f>
        <v>1.2599999999999998</v>
      </c>
      <c r="H4954" s="2">
        <f t="shared" si="308"/>
        <v>26.65</v>
      </c>
      <c r="I4954" s="67">
        <f t="shared" si="311"/>
        <v>167575.19999999998</v>
      </c>
    </row>
    <row r="4955" spans="1:9" x14ac:dyDescent="0.25">
      <c r="A4955" s="59">
        <f t="shared" si="309"/>
        <v>44127</v>
      </c>
      <c r="B4955" s="102">
        <f t="shared" si="310"/>
        <v>18</v>
      </c>
      <c r="C4955" s="65">
        <f>'Actual Solar Data'!K4944</f>
        <v>533</v>
      </c>
      <c r="D4955" s="59">
        <f>whlsecost_hourly_4002_202010!C552</f>
        <v>44127</v>
      </c>
      <c r="E4955" s="83">
        <f>whlsecost_hourly_4002_202010!D552</f>
        <v>18</v>
      </c>
      <c r="F4955" s="2">
        <f>whlsecost_hourly_4002_202010!F552</f>
        <v>27.56</v>
      </c>
      <c r="G4955" s="2">
        <f>whlsecost_hourly_4002_202010!X552</f>
        <v>1.17</v>
      </c>
      <c r="H4955" s="2">
        <f t="shared" si="308"/>
        <v>28.729999999999997</v>
      </c>
      <c r="I4955" s="67">
        <f t="shared" si="311"/>
        <v>15313.089999999998</v>
      </c>
    </row>
    <row r="4956" spans="1:9" x14ac:dyDescent="0.25">
      <c r="A4956" s="59">
        <f t="shared" si="309"/>
        <v>44127</v>
      </c>
      <c r="B4956" s="102">
        <f t="shared" si="310"/>
        <v>19</v>
      </c>
      <c r="C4956" s="65">
        <f>'Actual Solar Data'!K4945</f>
        <v>5</v>
      </c>
      <c r="D4956" s="59">
        <f>whlsecost_hourly_4002_202010!C553</f>
        <v>44127</v>
      </c>
      <c r="E4956" s="83">
        <f>whlsecost_hourly_4002_202010!D553</f>
        <v>19</v>
      </c>
      <c r="F4956" s="2">
        <f>whlsecost_hourly_4002_202010!F553</f>
        <v>30.16</v>
      </c>
      <c r="G4956" s="2">
        <f>whlsecost_hourly_4002_202010!X553</f>
        <v>1.31</v>
      </c>
      <c r="H4956" s="2">
        <f t="shared" si="308"/>
        <v>31.47</v>
      </c>
      <c r="I4956" s="67">
        <f t="shared" si="311"/>
        <v>157.35</v>
      </c>
    </row>
    <row r="4957" spans="1:9" x14ac:dyDescent="0.25">
      <c r="A4957" s="59">
        <f t="shared" si="309"/>
        <v>44127</v>
      </c>
      <c r="B4957" s="102">
        <f t="shared" si="310"/>
        <v>20</v>
      </c>
      <c r="C4957" s="65">
        <f>'Actual Solar Data'!K4946</f>
        <v>0</v>
      </c>
      <c r="D4957" s="59">
        <f>whlsecost_hourly_4002_202010!C554</f>
        <v>44127</v>
      </c>
      <c r="E4957" s="83">
        <f>whlsecost_hourly_4002_202010!D554</f>
        <v>20</v>
      </c>
      <c r="F4957" s="2">
        <f>whlsecost_hourly_4002_202010!F554</f>
        <v>33.130000000000003</v>
      </c>
      <c r="G4957" s="2">
        <f>whlsecost_hourly_4002_202010!X554</f>
        <v>1.42</v>
      </c>
      <c r="H4957" s="2">
        <f t="shared" si="308"/>
        <v>34.550000000000004</v>
      </c>
      <c r="I4957" s="67">
        <f t="shared" si="311"/>
        <v>0</v>
      </c>
    </row>
    <row r="4958" spans="1:9" x14ac:dyDescent="0.25">
      <c r="A4958" s="59">
        <f t="shared" si="309"/>
        <v>44127</v>
      </c>
      <c r="B4958" s="102">
        <f t="shared" si="310"/>
        <v>21</v>
      </c>
      <c r="C4958" s="65">
        <f>'Actual Solar Data'!K4947</f>
        <v>0</v>
      </c>
      <c r="D4958" s="59">
        <f>whlsecost_hourly_4002_202010!C555</f>
        <v>44127</v>
      </c>
      <c r="E4958" s="83">
        <f>whlsecost_hourly_4002_202010!D555</f>
        <v>21</v>
      </c>
      <c r="F4958" s="2">
        <f>whlsecost_hourly_4002_202010!F555</f>
        <v>19.05</v>
      </c>
      <c r="G4958" s="2">
        <f>whlsecost_hourly_4002_202010!X555</f>
        <v>1.21</v>
      </c>
      <c r="H4958" s="2">
        <f t="shared" si="308"/>
        <v>20.260000000000002</v>
      </c>
      <c r="I4958" s="67">
        <f t="shared" si="311"/>
        <v>0</v>
      </c>
    </row>
    <row r="4959" spans="1:9" x14ac:dyDescent="0.25">
      <c r="A4959" s="59">
        <f t="shared" si="309"/>
        <v>44127</v>
      </c>
      <c r="B4959" s="102">
        <f t="shared" si="310"/>
        <v>22</v>
      </c>
      <c r="C4959" s="65">
        <f>'Actual Solar Data'!K4948</f>
        <v>0</v>
      </c>
      <c r="D4959" s="59">
        <f>whlsecost_hourly_4002_202010!C556</f>
        <v>44127</v>
      </c>
      <c r="E4959" s="83">
        <f>whlsecost_hourly_4002_202010!D556</f>
        <v>22</v>
      </c>
      <c r="F4959" s="2">
        <f>whlsecost_hourly_4002_202010!F556</f>
        <v>18.78</v>
      </c>
      <c r="G4959" s="2">
        <f>whlsecost_hourly_4002_202010!X556</f>
        <v>1.25</v>
      </c>
      <c r="H4959" s="2">
        <f t="shared" si="308"/>
        <v>20.03</v>
      </c>
      <c r="I4959" s="67">
        <f t="shared" si="311"/>
        <v>0</v>
      </c>
    </row>
    <row r="4960" spans="1:9" x14ac:dyDescent="0.25">
      <c r="A4960" s="59">
        <f t="shared" si="309"/>
        <v>44127</v>
      </c>
      <c r="B4960" s="102">
        <f t="shared" si="310"/>
        <v>23</v>
      </c>
      <c r="C4960" s="65">
        <f>'Actual Solar Data'!K4949</f>
        <v>0</v>
      </c>
      <c r="D4960" s="59">
        <f>whlsecost_hourly_4002_202010!C557</f>
        <v>44127</v>
      </c>
      <c r="E4960" s="83">
        <f>whlsecost_hourly_4002_202010!D557</f>
        <v>23</v>
      </c>
      <c r="F4960" s="2">
        <f>whlsecost_hourly_4002_202010!F557</f>
        <v>17.59</v>
      </c>
      <c r="G4960" s="2">
        <f>whlsecost_hourly_4002_202010!X557</f>
        <v>1.36</v>
      </c>
      <c r="H4960" s="2">
        <f t="shared" si="308"/>
        <v>18.95</v>
      </c>
      <c r="I4960" s="67">
        <f t="shared" si="311"/>
        <v>0</v>
      </c>
    </row>
    <row r="4961" spans="1:9" x14ac:dyDescent="0.25">
      <c r="A4961" s="59">
        <f t="shared" si="309"/>
        <v>44127</v>
      </c>
      <c r="B4961" s="102">
        <f t="shared" si="310"/>
        <v>24</v>
      </c>
      <c r="C4961" s="65">
        <f>'Actual Solar Data'!K4950</f>
        <v>0</v>
      </c>
      <c r="D4961" s="59">
        <f>whlsecost_hourly_4002_202010!C558</f>
        <v>44127</v>
      </c>
      <c r="E4961" s="83">
        <f>whlsecost_hourly_4002_202010!D558</f>
        <v>24</v>
      </c>
      <c r="F4961" s="2">
        <f>whlsecost_hourly_4002_202010!F558</f>
        <v>13.73</v>
      </c>
      <c r="G4961" s="2">
        <f>whlsecost_hourly_4002_202010!X558</f>
        <v>0.88</v>
      </c>
      <c r="H4961" s="2">
        <f t="shared" si="308"/>
        <v>14.610000000000001</v>
      </c>
      <c r="I4961" s="67">
        <f t="shared" si="311"/>
        <v>0</v>
      </c>
    </row>
    <row r="4962" spans="1:9" x14ac:dyDescent="0.25">
      <c r="A4962" s="59">
        <f t="shared" si="309"/>
        <v>44128</v>
      </c>
      <c r="B4962" s="102">
        <f t="shared" si="310"/>
        <v>1</v>
      </c>
      <c r="C4962" s="65">
        <f>'Actual Solar Data'!K4951</f>
        <v>0</v>
      </c>
      <c r="D4962" s="59">
        <f>whlsecost_hourly_4002_202010!C559</f>
        <v>44128</v>
      </c>
      <c r="E4962" s="83">
        <f>whlsecost_hourly_4002_202010!D559</f>
        <v>1</v>
      </c>
      <c r="F4962" s="2">
        <f>whlsecost_hourly_4002_202010!F559</f>
        <v>15.91</v>
      </c>
      <c r="G4962" s="2">
        <f>whlsecost_hourly_4002_202010!X559</f>
        <v>1.1400000000000001</v>
      </c>
      <c r="H4962" s="2">
        <f t="shared" si="308"/>
        <v>17.05</v>
      </c>
      <c r="I4962" s="67">
        <f t="shared" si="311"/>
        <v>0</v>
      </c>
    </row>
    <row r="4963" spans="1:9" x14ac:dyDescent="0.25">
      <c r="A4963" s="59">
        <f t="shared" si="309"/>
        <v>44128</v>
      </c>
      <c r="B4963" s="102">
        <f t="shared" si="310"/>
        <v>2</v>
      </c>
      <c r="C4963" s="65">
        <f>'Actual Solar Data'!K4952</f>
        <v>0</v>
      </c>
      <c r="D4963" s="59">
        <f>whlsecost_hourly_4002_202010!C560</f>
        <v>44128</v>
      </c>
      <c r="E4963" s="83">
        <f>whlsecost_hourly_4002_202010!D560</f>
        <v>2</v>
      </c>
      <c r="F4963" s="2">
        <f>whlsecost_hourly_4002_202010!F560</f>
        <v>13.04</v>
      </c>
      <c r="G4963" s="2">
        <f>whlsecost_hourly_4002_202010!X560</f>
        <v>1.22</v>
      </c>
      <c r="H4963" s="2">
        <f t="shared" ref="H4963:H5026" si="312">SUM(F4963:G4963)</f>
        <v>14.26</v>
      </c>
      <c r="I4963" s="67">
        <f t="shared" si="311"/>
        <v>0</v>
      </c>
    </row>
    <row r="4964" spans="1:9" x14ac:dyDescent="0.25">
      <c r="A4964" s="59">
        <f t="shared" si="309"/>
        <v>44128</v>
      </c>
      <c r="B4964" s="102">
        <f t="shared" si="310"/>
        <v>3</v>
      </c>
      <c r="C4964" s="65">
        <f>'Actual Solar Data'!K4953</f>
        <v>0</v>
      </c>
      <c r="D4964" s="59">
        <f>whlsecost_hourly_4002_202010!C561</f>
        <v>44128</v>
      </c>
      <c r="E4964" s="83">
        <f>whlsecost_hourly_4002_202010!D561</f>
        <v>3</v>
      </c>
      <c r="F4964" s="2">
        <f>whlsecost_hourly_4002_202010!F561</f>
        <v>6.91</v>
      </c>
      <c r="G4964" s="2">
        <f>whlsecost_hourly_4002_202010!X561</f>
        <v>1.24</v>
      </c>
      <c r="H4964" s="2">
        <f t="shared" si="312"/>
        <v>8.15</v>
      </c>
      <c r="I4964" s="67">
        <f t="shared" si="311"/>
        <v>0</v>
      </c>
    </row>
    <row r="4965" spans="1:9" x14ac:dyDescent="0.25">
      <c r="A4965" s="59">
        <f t="shared" si="309"/>
        <v>44128</v>
      </c>
      <c r="B4965" s="102">
        <f t="shared" si="310"/>
        <v>4</v>
      </c>
      <c r="C4965" s="65">
        <f>'Actual Solar Data'!K4954</f>
        <v>0</v>
      </c>
      <c r="D4965" s="59">
        <f>whlsecost_hourly_4002_202010!C562</f>
        <v>44128</v>
      </c>
      <c r="E4965" s="83">
        <f>whlsecost_hourly_4002_202010!D562</f>
        <v>4</v>
      </c>
      <c r="F4965" s="2">
        <f>whlsecost_hourly_4002_202010!F562</f>
        <v>12.88</v>
      </c>
      <c r="G4965" s="2">
        <f>whlsecost_hourly_4002_202010!X562</f>
        <v>1.24</v>
      </c>
      <c r="H4965" s="2">
        <f t="shared" si="312"/>
        <v>14.120000000000001</v>
      </c>
      <c r="I4965" s="67">
        <f t="shared" si="311"/>
        <v>0</v>
      </c>
    </row>
    <row r="4966" spans="1:9" x14ac:dyDescent="0.25">
      <c r="A4966" s="59">
        <f t="shared" si="309"/>
        <v>44128</v>
      </c>
      <c r="B4966" s="102">
        <f t="shared" si="310"/>
        <v>5</v>
      </c>
      <c r="C4966" s="65">
        <f>'Actual Solar Data'!K4955</f>
        <v>0</v>
      </c>
      <c r="D4966" s="59">
        <f>whlsecost_hourly_4002_202010!C563</f>
        <v>44128</v>
      </c>
      <c r="E4966" s="83">
        <f>whlsecost_hourly_4002_202010!D563</f>
        <v>5</v>
      </c>
      <c r="F4966" s="2">
        <f>whlsecost_hourly_4002_202010!F563</f>
        <v>2.88</v>
      </c>
      <c r="G4966" s="2">
        <f>whlsecost_hourly_4002_202010!X563</f>
        <v>1.1800000000000002</v>
      </c>
      <c r="H4966" s="2">
        <f t="shared" si="312"/>
        <v>4.0600000000000005</v>
      </c>
      <c r="I4966" s="67">
        <f t="shared" si="311"/>
        <v>0</v>
      </c>
    </row>
    <row r="4967" spans="1:9" x14ac:dyDescent="0.25">
      <c r="A4967" s="59">
        <f t="shared" si="309"/>
        <v>44128</v>
      </c>
      <c r="B4967" s="102">
        <f t="shared" si="310"/>
        <v>6</v>
      </c>
      <c r="C4967" s="65">
        <f>'Actual Solar Data'!K4956</f>
        <v>3</v>
      </c>
      <c r="D4967" s="59">
        <f>whlsecost_hourly_4002_202010!C564</f>
        <v>44128</v>
      </c>
      <c r="E4967" s="83">
        <f>whlsecost_hourly_4002_202010!D564</f>
        <v>6</v>
      </c>
      <c r="F4967" s="2">
        <f>whlsecost_hourly_4002_202010!F564</f>
        <v>13.34</v>
      </c>
      <c r="G4967" s="2">
        <f>whlsecost_hourly_4002_202010!X564</f>
        <v>1.1400000000000001</v>
      </c>
      <c r="H4967" s="2">
        <f t="shared" si="312"/>
        <v>14.48</v>
      </c>
      <c r="I4967" s="67">
        <f t="shared" si="311"/>
        <v>43.44</v>
      </c>
    </row>
    <row r="4968" spans="1:9" x14ac:dyDescent="0.25">
      <c r="A4968" s="59">
        <f t="shared" si="309"/>
        <v>44128</v>
      </c>
      <c r="B4968" s="102">
        <f t="shared" si="310"/>
        <v>7</v>
      </c>
      <c r="C4968" s="65">
        <f>'Actual Solar Data'!K4957</f>
        <v>8</v>
      </c>
      <c r="D4968" s="59">
        <f>whlsecost_hourly_4002_202010!C565</f>
        <v>44128</v>
      </c>
      <c r="E4968" s="83">
        <f>whlsecost_hourly_4002_202010!D565</f>
        <v>7</v>
      </c>
      <c r="F4968" s="2">
        <f>whlsecost_hourly_4002_202010!F565</f>
        <v>14.45</v>
      </c>
      <c r="G4968" s="2">
        <f>whlsecost_hourly_4002_202010!X565</f>
        <v>1.1800000000000002</v>
      </c>
      <c r="H4968" s="2">
        <f t="shared" si="312"/>
        <v>15.629999999999999</v>
      </c>
      <c r="I4968" s="67">
        <f t="shared" si="311"/>
        <v>125.03999999999999</v>
      </c>
    </row>
    <row r="4969" spans="1:9" x14ac:dyDescent="0.25">
      <c r="A4969" s="59">
        <f t="shared" si="309"/>
        <v>44128</v>
      </c>
      <c r="B4969" s="102">
        <f t="shared" si="310"/>
        <v>8</v>
      </c>
      <c r="C4969" s="65">
        <f>'Actual Solar Data'!K4958</f>
        <v>1273</v>
      </c>
      <c r="D4969" s="59">
        <f>whlsecost_hourly_4002_202010!C566</f>
        <v>44128</v>
      </c>
      <c r="E4969" s="83">
        <f>whlsecost_hourly_4002_202010!D566</f>
        <v>8</v>
      </c>
      <c r="F4969" s="2">
        <f>whlsecost_hourly_4002_202010!F566</f>
        <v>16.670000000000002</v>
      </c>
      <c r="G4969" s="2">
        <f>whlsecost_hourly_4002_202010!X566</f>
        <v>1.2000000000000002</v>
      </c>
      <c r="H4969" s="2">
        <f t="shared" si="312"/>
        <v>17.87</v>
      </c>
      <c r="I4969" s="67">
        <f t="shared" si="311"/>
        <v>22748.510000000002</v>
      </c>
    </row>
    <row r="4970" spans="1:9" x14ac:dyDescent="0.25">
      <c r="A4970" s="59">
        <f t="shared" si="309"/>
        <v>44128</v>
      </c>
      <c r="B4970" s="102">
        <f t="shared" si="310"/>
        <v>9</v>
      </c>
      <c r="C4970" s="65">
        <f>'Actual Solar Data'!K4959</f>
        <v>7465</v>
      </c>
      <c r="D4970" s="59">
        <f>whlsecost_hourly_4002_202010!C567</f>
        <v>44128</v>
      </c>
      <c r="E4970" s="83">
        <f>whlsecost_hourly_4002_202010!D567</f>
        <v>9</v>
      </c>
      <c r="F4970" s="2">
        <f>whlsecost_hourly_4002_202010!F567</f>
        <v>17.73</v>
      </c>
      <c r="G4970" s="2">
        <f>whlsecost_hourly_4002_202010!X567</f>
        <v>1.2300000000000002</v>
      </c>
      <c r="H4970" s="2">
        <f t="shared" si="312"/>
        <v>18.96</v>
      </c>
      <c r="I4970" s="67">
        <f t="shared" si="311"/>
        <v>141536.4</v>
      </c>
    </row>
    <row r="4971" spans="1:9" x14ac:dyDescent="0.25">
      <c r="A4971" s="59">
        <f t="shared" si="309"/>
        <v>44128</v>
      </c>
      <c r="B4971" s="102">
        <f t="shared" si="310"/>
        <v>10</v>
      </c>
      <c r="C4971" s="65">
        <f>'Actual Solar Data'!K4960</f>
        <v>5280</v>
      </c>
      <c r="D4971" s="59">
        <f>whlsecost_hourly_4002_202010!C568</f>
        <v>44128</v>
      </c>
      <c r="E4971" s="83">
        <f>whlsecost_hourly_4002_202010!D568</f>
        <v>10</v>
      </c>
      <c r="F4971" s="2">
        <f>whlsecost_hourly_4002_202010!F568</f>
        <v>23.06</v>
      </c>
      <c r="G4971" s="2">
        <f>whlsecost_hourly_4002_202010!X568</f>
        <v>1.53</v>
      </c>
      <c r="H4971" s="2">
        <f t="shared" si="312"/>
        <v>24.59</v>
      </c>
      <c r="I4971" s="67">
        <f t="shared" si="311"/>
        <v>129835.2</v>
      </c>
    </row>
    <row r="4972" spans="1:9" x14ac:dyDescent="0.25">
      <c r="A4972" s="59">
        <f t="shared" si="309"/>
        <v>44128</v>
      </c>
      <c r="B4972" s="102">
        <f t="shared" si="310"/>
        <v>11</v>
      </c>
      <c r="C4972" s="65">
        <f>'Actual Solar Data'!K4961</f>
        <v>11820</v>
      </c>
      <c r="D4972" s="59">
        <f>whlsecost_hourly_4002_202010!C569</f>
        <v>44128</v>
      </c>
      <c r="E4972" s="83">
        <f>whlsecost_hourly_4002_202010!D569</f>
        <v>11</v>
      </c>
      <c r="F4972" s="2">
        <f>whlsecost_hourly_4002_202010!F569</f>
        <v>27.2</v>
      </c>
      <c r="G4972" s="2">
        <f>whlsecost_hourly_4002_202010!X569</f>
        <v>1.3900000000000001</v>
      </c>
      <c r="H4972" s="2">
        <f t="shared" si="312"/>
        <v>28.59</v>
      </c>
      <c r="I4972" s="67">
        <f t="shared" si="311"/>
        <v>337933.8</v>
      </c>
    </row>
    <row r="4973" spans="1:9" x14ac:dyDescent="0.25">
      <c r="A4973" s="59">
        <f t="shared" si="309"/>
        <v>44128</v>
      </c>
      <c r="B4973" s="102">
        <f t="shared" si="310"/>
        <v>12</v>
      </c>
      <c r="C4973" s="65">
        <f>'Actual Solar Data'!K4962</f>
        <v>23653</v>
      </c>
      <c r="D4973" s="59">
        <f>whlsecost_hourly_4002_202010!C570</f>
        <v>44128</v>
      </c>
      <c r="E4973" s="83">
        <f>whlsecost_hourly_4002_202010!D570</f>
        <v>12</v>
      </c>
      <c r="F4973" s="2">
        <f>whlsecost_hourly_4002_202010!F570</f>
        <v>33.89</v>
      </c>
      <c r="G4973" s="2">
        <f>whlsecost_hourly_4002_202010!X570</f>
        <v>1.35</v>
      </c>
      <c r="H4973" s="2">
        <f t="shared" si="312"/>
        <v>35.24</v>
      </c>
      <c r="I4973" s="67">
        <f t="shared" si="311"/>
        <v>833531.72000000009</v>
      </c>
    </row>
    <row r="4974" spans="1:9" x14ac:dyDescent="0.25">
      <c r="A4974" s="59">
        <f t="shared" si="309"/>
        <v>44128</v>
      </c>
      <c r="B4974" s="102">
        <f t="shared" si="310"/>
        <v>13</v>
      </c>
      <c r="C4974" s="65">
        <f>'Actual Solar Data'!K4963</f>
        <v>35443</v>
      </c>
      <c r="D4974" s="59">
        <f>whlsecost_hourly_4002_202010!C571</f>
        <v>44128</v>
      </c>
      <c r="E4974" s="83">
        <f>whlsecost_hourly_4002_202010!D571</f>
        <v>13</v>
      </c>
      <c r="F4974" s="2">
        <f>whlsecost_hourly_4002_202010!F571</f>
        <v>41.44</v>
      </c>
      <c r="G4974" s="2">
        <f>whlsecost_hourly_4002_202010!X571</f>
        <v>1.73</v>
      </c>
      <c r="H4974" s="2">
        <f t="shared" si="312"/>
        <v>43.169999999999995</v>
      </c>
      <c r="I4974" s="67">
        <f t="shared" si="311"/>
        <v>1530074.3099999998</v>
      </c>
    </row>
    <row r="4975" spans="1:9" x14ac:dyDescent="0.25">
      <c r="A4975" s="59">
        <f t="shared" si="309"/>
        <v>44128</v>
      </c>
      <c r="B4975" s="102">
        <f t="shared" si="310"/>
        <v>14</v>
      </c>
      <c r="C4975" s="65">
        <f>'Actual Solar Data'!K4964</f>
        <v>11045</v>
      </c>
      <c r="D4975" s="59">
        <f>whlsecost_hourly_4002_202010!C572</f>
        <v>44128</v>
      </c>
      <c r="E4975" s="83">
        <f>whlsecost_hourly_4002_202010!D572</f>
        <v>14</v>
      </c>
      <c r="F4975" s="2">
        <f>whlsecost_hourly_4002_202010!F572</f>
        <v>42.85</v>
      </c>
      <c r="G4975" s="2">
        <f>whlsecost_hourly_4002_202010!X572</f>
        <v>1.77</v>
      </c>
      <c r="H4975" s="2">
        <f t="shared" si="312"/>
        <v>44.620000000000005</v>
      </c>
      <c r="I4975" s="67">
        <f t="shared" si="311"/>
        <v>492827.9</v>
      </c>
    </row>
    <row r="4976" spans="1:9" x14ac:dyDescent="0.25">
      <c r="A4976" s="59">
        <f t="shared" si="309"/>
        <v>44128</v>
      </c>
      <c r="B4976" s="102">
        <f t="shared" si="310"/>
        <v>15</v>
      </c>
      <c r="C4976" s="65">
        <f>'Actual Solar Data'!K4965</f>
        <v>8798</v>
      </c>
      <c r="D4976" s="59">
        <f>whlsecost_hourly_4002_202010!C573</f>
        <v>44128</v>
      </c>
      <c r="E4976" s="83">
        <f>whlsecost_hourly_4002_202010!D573</f>
        <v>15</v>
      </c>
      <c r="F4976" s="2">
        <f>whlsecost_hourly_4002_202010!F573</f>
        <v>45.47</v>
      </c>
      <c r="G4976" s="2">
        <f>whlsecost_hourly_4002_202010!X573</f>
        <v>2.0099999999999998</v>
      </c>
      <c r="H4976" s="2">
        <f t="shared" si="312"/>
        <v>47.48</v>
      </c>
      <c r="I4976" s="67">
        <f t="shared" si="311"/>
        <v>417729.04</v>
      </c>
    </row>
    <row r="4977" spans="1:9" x14ac:dyDescent="0.25">
      <c r="A4977" s="59">
        <f t="shared" si="309"/>
        <v>44128</v>
      </c>
      <c r="B4977" s="102">
        <f t="shared" si="310"/>
        <v>16</v>
      </c>
      <c r="C4977" s="65">
        <f>'Actual Solar Data'!K4966</f>
        <v>14138</v>
      </c>
      <c r="D4977" s="59">
        <f>whlsecost_hourly_4002_202010!C574</f>
        <v>44128</v>
      </c>
      <c r="E4977" s="83">
        <f>whlsecost_hourly_4002_202010!D574</f>
        <v>16</v>
      </c>
      <c r="F4977" s="2">
        <f>whlsecost_hourly_4002_202010!F574</f>
        <v>34.409999999999997</v>
      </c>
      <c r="G4977" s="2">
        <f>whlsecost_hourly_4002_202010!X574</f>
        <v>1.45</v>
      </c>
      <c r="H4977" s="2">
        <f t="shared" si="312"/>
        <v>35.86</v>
      </c>
      <c r="I4977" s="67">
        <f t="shared" si="311"/>
        <v>506988.68</v>
      </c>
    </row>
    <row r="4978" spans="1:9" x14ac:dyDescent="0.25">
      <c r="A4978" s="59">
        <f t="shared" si="309"/>
        <v>44128</v>
      </c>
      <c r="B4978" s="102">
        <f t="shared" si="310"/>
        <v>17</v>
      </c>
      <c r="C4978" s="65">
        <f>'Actual Solar Data'!K4967</f>
        <v>3193</v>
      </c>
      <c r="D4978" s="59">
        <f>whlsecost_hourly_4002_202010!C575</f>
        <v>44128</v>
      </c>
      <c r="E4978" s="83">
        <f>whlsecost_hourly_4002_202010!D575</f>
        <v>17</v>
      </c>
      <c r="F4978" s="2">
        <f>whlsecost_hourly_4002_202010!F575</f>
        <v>33.46</v>
      </c>
      <c r="G4978" s="2">
        <f>whlsecost_hourly_4002_202010!X575</f>
        <v>1.51</v>
      </c>
      <c r="H4978" s="2">
        <f t="shared" si="312"/>
        <v>34.97</v>
      </c>
      <c r="I4978" s="67">
        <f t="shared" si="311"/>
        <v>111659.20999999999</v>
      </c>
    </row>
    <row r="4979" spans="1:9" x14ac:dyDescent="0.25">
      <c r="A4979" s="59">
        <f t="shared" si="309"/>
        <v>44128</v>
      </c>
      <c r="B4979" s="102">
        <f t="shared" si="310"/>
        <v>18</v>
      </c>
      <c r="C4979" s="65">
        <f>'Actual Solar Data'!K4968</f>
        <v>1415</v>
      </c>
      <c r="D4979" s="59">
        <f>whlsecost_hourly_4002_202010!C576</f>
        <v>44128</v>
      </c>
      <c r="E4979" s="83">
        <f>whlsecost_hourly_4002_202010!D576</f>
        <v>18</v>
      </c>
      <c r="F4979" s="2">
        <f>whlsecost_hourly_4002_202010!F576</f>
        <v>41.79</v>
      </c>
      <c r="G4979" s="2">
        <f>whlsecost_hourly_4002_202010!X576</f>
        <v>1.55</v>
      </c>
      <c r="H4979" s="2">
        <f t="shared" si="312"/>
        <v>43.339999999999996</v>
      </c>
      <c r="I4979" s="67">
        <f t="shared" si="311"/>
        <v>61326.099999999991</v>
      </c>
    </row>
    <row r="4980" spans="1:9" x14ac:dyDescent="0.25">
      <c r="A4980" s="59">
        <f t="shared" si="309"/>
        <v>44128</v>
      </c>
      <c r="B4980" s="102">
        <f t="shared" si="310"/>
        <v>19</v>
      </c>
      <c r="C4980" s="65">
        <f>'Actual Solar Data'!K4969</f>
        <v>3</v>
      </c>
      <c r="D4980" s="59">
        <f>whlsecost_hourly_4002_202010!C577</f>
        <v>44128</v>
      </c>
      <c r="E4980" s="83">
        <f>whlsecost_hourly_4002_202010!D577</f>
        <v>19</v>
      </c>
      <c r="F4980" s="2">
        <f>whlsecost_hourly_4002_202010!F577</f>
        <v>47.82</v>
      </c>
      <c r="G4980" s="2">
        <f>whlsecost_hourly_4002_202010!X577</f>
        <v>1.55</v>
      </c>
      <c r="H4980" s="2">
        <f t="shared" si="312"/>
        <v>49.37</v>
      </c>
      <c r="I4980" s="67">
        <f t="shared" si="311"/>
        <v>148.10999999999999</v>
      </c>
    </row>
    <row r="4981" spans="1:9" x14ac:dyDescent="0.25">
      <c r="A4981" s="59">
        <f t="shared" si="309"/>
        <v>44128</v>
      </c>
      <c r="B4981" s="102">
        <f t="shared" si="310"/>
        <v>20</v>
      </c>
      <c r="C4981" s="65">
        <f>'Actual Solar Data'!K4970</f>
        <v>0</v>
      </c>
      <c r="D4981" s="59">
        <f>whlsecost_hourly_4002_202010!C578</f>
        <v>44128</v>
      </c>
      <c r="E4981" s="83">
        <f>whlsecost_hourly_4002_202010!D578</f>
        <v>20</v>
      </c>
      <c r="F4981" s="2">
        <f>whlsecost_hourly_4002_202010!F578</f>
        <v>39.11</v>
      </c>
      <c r="G4981" s="2">
        <f>whlsecost_hourly_4002_202010!X578</f>
        <v>1.86</v>
      </c>
      <c r="H4981" s="2">
        <f t="shared" si="312"/>
        <v>40.97</v>
      </c>
      <c r="I4981" s="67">
        <f t="shared" si="311"/>
        <v>0</v>
      </c>
    </row>
    <row r="4982" spans="1:9" x14ac:dyDescent="0.25">
      <c r="A4982" s="59">
        <f t="shared" si="309"/>
        <v>44128</v>
      </c>
      <c r="B4982" s="102">
        <f t="shared" si="310"/>
        <v>21</v>
      </c>
      <c r="C4982" s="65">
        <f>'Actual Solar Data'!K4971</f>
        <v>0</v>
      </c>
      <c r="D4982" s="59">
        <f>whlsecost_hourly_4002_202010!C579</f>
        <v>44128</v>
      </c>
      <c r="E4982" s="83">
        <f>whlsecost_hourly_4002_202010!D579</f>
        <v>21</v>
      </c>
      <c r="F4982" s="2">
        <f>whlsecost_hourly_4002_202010!F579</f>
        <v>23.66</v>
      </c>
      <c r="G4982" s="2">
        <f>whlsecost_hourly_4002_202010!X579</f>
        <v>1.47</v>
      </c>
      <c r="H4982" s="2">
        <f t="shared" si="312"/>
        <v>25.13</v>
      </c>
      <c r="I4982" s="67">
        <f t="shared" si="311"/>
        <v>0</v>
      </c>
    </row>
    <row r="4983" spans="1:9" x14ac:dyDescent="0.25">
      <c r="A4983" s="59">
        <f t="shared" si="309"/>
        <v>44128</v>
      </c>
      <c r="B4983" s="102">
        <f t="shared" si="310"/>
        <v>22</v>
      </c>
      <c r="C4983" s="65">
        <f>'Actual Solar Data'!K4972</f>
        <v>0</v>
      </c>
      <c r="D4983" s="59">
        <f>whlsecost_hourly_4002_202010!C580</f>
        <v>44128</v>
      </c>
      <c r="E4983" s="83">
        <f>whlsecost_hourly_4002_202010!D580</f>
        <v>22</v>
      </c>
      <c r="F4983" s="2">
        <f>whlsecost_hourly_4002_202010!F580</f>
        <v>30.67</v>
      </c>
      <c r="G4983" s="2">
        <f>whlsecost_hourly_4002_202010!X580</f>
        <v>1.9000000000000001</v>
      </c>
      <c r="H4983" s="2">
        <f t="shared" si="312"/>
        <v>32.57</v>
      </c>
      <c r="I4983" s="67">
        <f t="shared" si="311"/>
        <v>0</v>
      </c>
    </row>
    <row r="4984" spans="1:9" x14ac:dyDescent="0.25">
      <c r="A4984" s="59">
        <f t="shared" si="309"/>
        <v>44128</v>
      </c>
      <c r="B4984" s="102">
        <f t="shared" si="310"/>
        <v>23</v>
      </c>
      <c r="C4984" s="65">
        <f>'Actual Solar Data'!K4973</f>
        <v>0</v>
      </c>
      <c r="D4984" s="59">
        <f>whlsecost_hourly_4002_202010!C581</f>
        <v>44128</v>
      </c>
      <c r="E4984" s="83">
        <f>whlsecost_hourly_4002_202010!D581</f>
        <v>23</v>
      </c>
      <c r="F4984" s="2">
        <f>whlsecost_hourly_4002_202010!F581</f>
        <v>22.76</v>
      </c>
      <c r="G4984" s="2">
        <f>whlsecost_hourly_4002_202010!X581</f>
        <v>1.51</v>
      </c>
      <c r="H4984" s="2">
        <f t="shared" si="312"/>
        <v>24.270000000000003</v>
      </c>
      <c r="I4984" s="67">
        <f t="shared" si="311"/>
        <v>0</v>
      </c>
    </row>
    <row r="4985" spans="1:9" x14ac:dyDescent="0.25">
      <c r="A4985" s="59">
        <f t="shared" si="309"/>
        <v>44128</v>
      </c>
      <c r="B4985" s="102">
        <f t="shared" si="310"/>
        <v>24</v>
      </c>
      <c r="C4985" s="65">
        <f>'Actual Solar Data'!K4974</f>
        <v>0</v>
      </c>
      <c r="D4985" s="59">
        <f>whlsecost_hourly_4002_202010!C582</f>
        <v>44128</v>
      </c>
      <c r="E4985" s="83">
        <f>whlsecost_hourly_4002_202010!D582</f>
        <v>24</v>
      </c>
      <c r="F4985" s="2">
        <f>whlsecost_hourly_4002_202010!F582</f>
        <v>20.65</v>
      </c>
      <c r="G4985" s="2">
        <f>whlsecost_hourly_4002_202010!X582</f>
        <v>1.33</v>
      </c>
      <c r="H4985" s="2">
        <f t="shared" si="312"/>
        <v>21.979999999999997</v>
      </c>
      <c r="I4985" s="67">
        <f t="shared" si="311"/>
        <v>0</v>
      </c>
    </row>
    <row r="4986" spans="1:9" x14ac:dyDescent="0.25">
      <c r="A4986" s="59">
        <f t="shared" si="309"/>
        <v>44129</v>
      </c>
      <c r="B4986" s="102">
        <f t="shared" si="310"/>
        <v>1</v>
      </c>
      <c r="C4986" s="65">
        <f>'Actual Solar Data'!K4975</f>
        <v>0</v>
      </c>
      <c r="D4986" s="59">
        <f>whlsecost_hourly_4002_202010!C583</f>
        <v>44129</v>
      </c>
      <c r="E4986" s="83">
        <f>whlsecost_hourly_4002_202010!D583</f>
        <v>1</v>
      </c>
      <c r="F4986" s="2">
        <f>whlsecost_hourly_4002_202010!F583</f>
        <v>17.93</v>
      </c>
      <c r="G4986" s="2">
        <f>whlsecost_hourly_4002_202010!X583</f>
        <v>1.1900000000000002</v>
      </c>
      <c r="H4986" s="2">
        <f t="shared" si="312"/>
        <v>19.12</v>
      </c>
      <c r="I4986" s="67">
        <f t="shared" si="311"/>
        <v>0</v>
      </c>
    </row>
    <row r="4987" spans="1:9" x14ac:dyDescent="0.25">
      <c r="A4987" s="59">
        <f t="shared" si="309"/>
        <v>44129</v>
      </c>
      <c r="B4987" s="102">
        <f t="shared" si="310"/>
        <v>2</v>
      </c>
      <c r="C4987" s="65">
        <f>'Actual Solar Data'!K4976</f>
        <v>0</v>
      </c>
      <c r="D4987" s="59">
        <f>whlsecost_hourly_4002_202010!C584</f>
        <v>44129</v>
      </c>
      <c r="E4987" s="83">
        <f>whlsecost_hourly_4002_202010!D584</f>
        <v>2</v>
      </c>
      <c r="F4987" s="2">
        <f>whlsecost_hourly_4002_202010!F584</f>
        <v>18.02</v>
      </c>
      <c r="G4987" s="2">
        <f>whlsecost_hourly_4002_202010!X584</f>
        <v>1.1800000000000002</v>
      </c>
      <c r="H4987" s="2">
        <f t="shared" si="312"/>
        <v>19.2</v>
      </c>
      <c r="I4987" s="67">
        <f t="shared" si="311"/>
        <v>0</v>
      </c>
    </row>
    <row r="4988" spans="1:9" x14ac:dyDescent="0.25">
      <c r="A4988" s="59">
        <f t="shared" si="309"/>
        <v>44129</v>
      </c>
      <c r="B4988" s="102">
        <f t="shared" si="310"/>
        <v>3</v>
      </c>
      <c r="C4988" s="65">
        <f>'Actual Solar Data'!K4977</f>
        <v>0</v>
      </c>
      <c r="D4988" s="59">
        <f>whlsecost_hourly_4002_202010!C585</f>
        <v>44129</v>
      </c>
      <c r="E4988" s="83">
        <f>whlsecost_hourly_4002_202010!D585</f>
        <v>3</v>
      </c>
      <c r="F4988" s="2">
        <f>whlsecost_hourly_4002_202010!F585</f>
        <v>16.11</v>
      </c>
      <c r="G4988" s="2">
        <f>whlsecost_hourly_4002_202010!X585</f>
        <v>1.2200000000000002</v>
      </c>
      <c r="H4988" s="2">
        <f t="shared" si="312"/>
        <v>17.329999999999998</v>
      </c>
      <c r="I4988" s="67">
        <f t="shared" si="311"/>
        <v>0</v>
      </c>
    </row>
    <row r="4989" spans="1:9" x14ac:dyDescent="0.25">
      <c r="A4989" s="59">
        <f t="shared" si="309"/>
        <v>44129</v>
      </c>
      <c r="B4989" s="102">
        <f t="shared" si="310"/>
        <v>4</v>
      </c>
      <c r="C4989" s="65">
        <f>'Actual Solar Data'!K4978</f>
        <v>0</v>
      </c>
      <c r="D4989" s="59">
        <f>whlsecost_hourly_4002_202010!C586</f>
        <v>44129</v>
      </c>
      <c r="E4989" s="83">
        <f>whlsecost_hourly_4002_202010!D586</f>
        <v>4</v>
      </c>
      <c r="F4989" s="2">
        <f>whlsecost_hourly_4002_202010!F586</f>
        <v>15.51</v>
      </c>
      <c r="G4989" s="2">
        <f>whlsecost_hourly_4002_202010!X586</f>
        <v>1.23</v>
      </c>
      <c r="H4989" s="2">
        <f t="shared" si="312"/>
        <v>16.739999999999998</v>
      </c>
      <c r="I4989" s="67">
        <f t="shared" si="311"/>
        <v>0</v>
      </c>
    </row>
    <row r="4990" spans="1:9" x14ac:dyDescent="0.25">
      <c r="A4990" s="59">
        <f t="shared" si="309"/>
        <v>44129</v>
      </c>
      <c r="B4990" s="102">
        <f t="shared" si="310"/>
        <v>5</v>
      </c>
      <c r="C4990" s="65">
        <f>'Actual Solar Data'!K4979</f>
        <v>0</v>
      </c>
      <c r="D4990" s="59">
        <f>whlsecost_hourly_4002_202010!C587</f>
        <v>44129</v>
      </c>
      <c r="E4990" s="83">
        <f>whlsecost_hourly_4002_202010!D587</f>
        <v>5</v>
      </c>
      <c r="F4990" s="2">
        <f>whlsecost_hourly_4002_202010!F587</f>
        <v>17.12</v>
      </c>
      <c r="G4990" s="2">
        <f>whlsecost_hourly_4002_202010!X587</f>
        <v>1.1800000000000002</v>
      </c>
      <c r="H4990" s="2">
        <f t="shared" si="312"/>
        <v>18.3</v>
      </c>
      <c r="I4990" s="67">
        <f t="shared" si="311"/>
        <v>0</v>
      </c>
    </row>
    <row r="4991" spans="1:9" x14ac:dyDescent="0.25">
      <c r="A4991" s="59">
        <f t="shared" si="309"/>
        <v>44129</v>
      </c>
      <c r="B4991" s="102">
        <f t="shared" si="310"/>
        <v>6</v>
      </c>
      <c r="C4991" s="65">
        <f>'Actual Solar Data'!K4980</f>
        <v>5</v>
      </c>
      <c r="D4991" s="59">
        <f>whlsecost_hourly_4002_202010!C588</f>
        <v>44129</v>
      </c>
      <c r="E4991" s="83">
        <f>whlsecost_hourly_4002_202010!D588</f>
        <v>6</v>
      </c>
      <c r="F4991" s="2">
        <f>whlsecost_hourly_4002_202010!F588</f>
        <v>17.71</v>
      </c>
      <c r="G4991" s="2">
        <f>whlsecost_hourly_4002_202010!X588</f>
        <v>1.1800000000000002</v>
      </c>
      <c r="H4991" s="2">
        <f t="shared" si="312"/>
        <v>18.89</v>
      </c>
      <c r="I4991" s="67">
        <f t="shared" si="311"/>
        <v>94.45</v>
      </c>
    </row>
    <row r="4992" spans="1:9" x14ac:dyDescent="0.25">
      <c r="A4992" s="59">
        <f t="shared" si="309"/>
        <v>44129</v>
      </c>
      <c r="B4992" s="102">
        <f t="shared" si="310"/>
        <v>7</v>
      </c>
      <c r="C4992" s="65">
        <f>'Actual Solar Data'!K4981</f>
        <v>0</v>
      </c>
      <c r="D4992" s="59">
        <f>whlsecost_hourly_4002_202010!C589</f>
        <v>44129</v>
      </c>
      <c r="E4992" s="83">
        <f>whlsecost_hourly_4002_202010!D589</f>
        <v>7</v>
      </c>
      <c r="F4992" s="2">
        <f>whlsecost_hourly_4002_202010!F589</f>
        <v>15.02</v>
      </c>
      <c r="G4992" s="2">
        <f>whlsecost_hourly_4002_202010!X589</f>
        <v>1.26</v>
      </c>
      <c r="H4992" s="2">
        <f t="shared" si="312"/>
        <v>16.28</v>
      </c>
      <c r="I4992" s="67">
        <f t="shared" si="311"/>
        <v>0</v>
      </c>
    </row>
    <row r="4993" spans="1:9" x14ac:dyDescent="0.25">
      <c r="A4993" s="59">
        <f t="shared" si="309"/>
        <v>44129</v>
      </c>
      <c r="B4993" s="102">
        <f t="shared" si="310"/>
        <v>8</v>
      </c>
      <c r="C4993" s="65">
        <f>'Actual Solar Data'!K4982</f>
        <v>658</v>
      </c>
      <c r="D4993" s="59">
        <f>whlsecost_hourly_4002_202010!C590</f>
        <v>44129</v>
      </c>
      <c r="E4993" s="83">
        <f>whlsecost_hourly_4002_202010!D590</f>
        <v>8</v>
      </c>
      <c r="F4993" s="2">
        <f>whlsecost_hourly_4002_202010!F590</f>
        <v>17.149999999999999</v>
      </c>
      <c r="G4993" s="2">
        <f>whlsecost_hourly_4002_202010!X590</f>
        <v>1.35</v>
      </c>
      <c r="H4993" s="2">
        <f t="shared" si="312"/>
        <v>18.5</v>
      </c>
      <c r="I4993" s="67">
        <f t="shared" si="311"/>
        <v>12173</v>
      </c>
    </row>
    <row r="4994" spans="1:9" x14ac:dyDescent="0.25">
      <c r="A4994" s="59">
        <f t="shared" si="309"/>
        <v>44129</v>
      </c>
      <c r="B4994" s="102">
        <f t="shared" si="310"/>
        <v>9</v>
      </c>
      <c r="C4994" s="65">
        <f>'Actual Solar Data'!K4983</f>
        <v>12790</v>
      </c>
      <c r="D4994" s="59">
        <f>whlsecost_hourly_4002_202010!C591</f>
        <v>44129</v>
      </c>
      <c r="E4994" s="83">
        <f>whlsecost_hourly_4002_202010!D591</f>
        <v>9</v>
      </c>
      <c r="F4994" s="2">
        <f>whlsecost_hourly_4002_202010!F591</f>
        <v>19.690000000000001</v>
      </c>
      <c r="G4994" s="2">
        <f>whlsecost_hourly_4002_202010!X591</f>
        <v>1.2200000000000002</v>
      </c>
      <c r="H4994" s="2">
        <f t="shared" si="312"/>
        <v>20.91</v>
      </c>
      <c r="I4994" s="67">
        <f t="shared" si="311"/>
        <v>267438.90000000002</v>
      </c>
    </row>
    <row r="4995" spans="1:9" x14ac:dyDescent="0.25">
      <c r="A4995" s="59">
        <f t="shared" si="309"/>
        <v>44129</v>
      </c>
      <c r="B4995" s="102">
        <f t="shared" si="310"/>
        <v>10</v>
      </c>
      <c r="C4995" s="65">
        <f>'Actual Solar Data'!K4984</f>
        <v>41338</v>
      </c>
      <c r="D4995" s="59">
        <f>whlsecost_hourly_4002_202010!C592</f>
        <v>44129</v>
      </c>
      <c r="E4995" s="83">
        <f>whlsecost_hourly_4002_202010!D592</f>
        <v>10</v>
      </c>
      <c r="F4995" s="2">
        <f>whlsecost_hourly_4002_202010!F592</f>
        <v>23.39</v>
      </c>
      <c r="G4995" s="2">
        <f>whlsecost_hourly_4002_202010!X592</f>
        <v>1.37</v>
      </c>
      <c r="H4995" s="2">
        <f t="shared" si="312"/>
        <v>24.76</v>
      </c>
      <c r="I4995" s="67">
        <f t="shared" si="311"/>
        <v>1023528.8800000001</v>
      </c>
    </row>
    <row r="4996" spans="1:9" x14ac:dyDescent="0.25">
      <c r="A4996" s="59">
        <f t="shared" si="309"/>
        <v>44129</v>
      </c>
      <c r="B4996" s="102">
        <f t="shared" si="310"/>
        <v>11</v>
      </c>
      <c r="C4996" s="65">
        <f>'Actual Solar Data'!K4985</f>
        <v>54268</v>
      </c>
      <c r="D4996" s="59">
        <f>whlsecost_hourly_4002_202010!C593</f>
        <v>44129</v>
      </c>
      <c r="E4996" s="83">
        <f>whlsecost_hourly_4002_202010!D593</f>
        <v>11</v>
      </c>
      <c r="F4996" s="2">
        <f>whlsecost_hourly_4002_202010!F593</f>
        <v>25.64</v>
      </c>
      <c r="G4996" s="2">
        <f>whlsecost_hourly_4002_202010!X593</f>
        <v>1.46</v>
      </c>
      <c r="H4996" s="2">
        <f t="shared" si="312"/>
        <v>27.1</v>
      </c>
      <c r="I4996" s="67">
        <f t="shared" si="311"/>
        <v>1470662.8</v>
      </c>
    </row>
    <row r="4997" spans="1:9" x14ac:dyDescent="0.25">
      <c r="A4997" s="59">
        <f t="shared" si="309"/>
        <v>44129</v>
      </c>
      <c r="B4997" s="102">
        <f t="shared" si="310"/>
        <v>12</v>
      </c>
      <c r="C4997" s="65">
        <f>'Actual Solar Data'!K4986</f>
        <v>45980</v>
      </c>
      <c r="D4997" s="59">
        <f>whlsecost_hourly_4002_202010!C594</f>
        <v>44129</v>
      </c>
      <c r="E4997" s="83">
        <f>whlsecost_hourly_4002_202010!D594</f>
        <v>12</v>
      </c>
      <c r="F4997" s="2">
        <f>whlsecost_hourly_4002_202010!F594</f>
        <v>25.63</v>
      </c>
      <c r="G4997" s="2">
        <f>whlsecost_hourly_4002_202010!X594</f>
        <v>1.49</v>
      </c>
      <c r="H4997" s="2">
        <f t="shared" si="312"/>
        <v>27.119999999999997</v>
      </c>
      <c r="I4997" s="67">
        <f t="shared" si="311"/>
        <v>1246977.5999999999</v>
      </c>
    </row>
    <row r="4998" spans="1:9" x14ac:dyDescent="0.25">
      <c r="A4998" s="59">
        <f t="shared" si="309"/>
        <v>44129</v>
      </c>
      <c r="B4998" s="102">
        <f t="shared" si="310"/>
        <v>13</v>
      </c>
      <c r="C4998" s="65">
        <f>'Actual Solar Data'!K4987</f>
        <v>23525</v>
      </c>
      <c r="D4998" s="59">
        <f>whlsecost_hourly_4002_202010!C595</f>
        <v>44129</v>
      </c>
      <c r="E4998" s="83">
        <f>whlsecost_hourly_4002_202010!D595</f>
        <v>13</v>
      </c>
      <c r="F4998" s="2">
        <f>whlsecost_hourly_4002_202010!F595</f>
        <v>22.78</v>
      </c>
      <c r="G4998" s="2">
        <f>whlsecost_hourly_4002_202010!X595</f>
        <v>1.36</v>
      </c>
      <c r="H4998" s="2">
        <f t="shared" si="312"/>
        <v>24.14</v>
      </c>
      <c r="I4998" s="67">
        <f t="shared" si="311"/>
        <v>567893.5</v>
      </c>
    </row>
    <row r="4999" spans="1:9" x14ac:dyDescent="0.25">
      <c r="A4999" s="59">
        <f t="shared" si="309"/>
        <v>44129</v>
      </c>
      <c r="B4999" s="102">
        <f t="shared" si="310"/>
        <v>14</v>
      </c>
      <c r="C4999" s="65">
        <f>'Actual Solar Data'!K4988</f>
        <v>23475</v>
      </c>
      <c r="D4999" s="59">
        <f>whlsecost_hourly_4002_202010!C596</f>
        <v>44129</v>
      </c>
      <c r="E4999" s="83">
        <f>whlsecost_hourly_4002_202010!D596</f>
        <v>14</v>
      </c>
      <c r="F4999" s="2">
        <f>whlsecost_hourly_4002_202010!F596</f>
        <v>22.71</v>
      </c>
      <c r="G4999" s="2">
        <f>whlsecost_hourly_4002_202010!X596</f>
        <v>1.36</v>
      </c>
      <c r="H4999" s="2">
        <f t="shared" si="312"/>
        <v>24.07</v>
      </c>
      <c r="I4999" s="67">
        <f t="shared" si="311"/>
        <v>565043.25</v>
      </c>
    </row>
    <row r="5000" spans="1:9" x14ac:dyDescent="0.25">
      <c r="A5000" s="59">
        <f t="shared" si="309"/>
        <v>44129</v>
      </c>
      <c r="B5000" s="102">
        <f t="shared" si="310"/>
        <v>15</v>
      </c>
      <c r="C5000" s="65">
        <f>'Actual Solar Data'!K4989</f>
        <v>39878</v>
      </c>
      <c r="D5000" s="59">
        <f>whlsecost_hourly_4002_202010!C597</f>
        <v>44129</v>
      </c>
      <c r="E5000" s="83">
        <f>whlsecost_hourly_4002_202010!D597</f>
        <v>15</v>
      </c>
      <c r="F5000" s="2">
        <f>whlsecost_hourly_4002_202010!F597</f>
        <v>25.77</v>
      </c>
      <c r="G5000" s="2">
        <f>whlsecost_hourly_4002_202010!X597</f>
        <v>1.53</v>
      </c>
      <c r="H5000" s="2">
        <f t="shared" si="312"/>
        <v>27.3</v>
      </c>
      <c r="I5000" s="67">
        <f t="shared" si="311"/>
        <v>1088669.4000000001</v>
      </c>
    </row>
    <row r="5001" spans="1:9" x14ac:dyDescent="0.25">
      <c r="A5001" s="59">
        <f t="shared" si="309"/>
        <v>44129</v>
      </c>
      <c r="B5001" s="102">
        <f t="shared" si="310"/>
        <v>16</v>
      </c>
      <c r="C5001" s="65">
        <f>'Actual Solar Data'!K4990</f>
        <v>32210</v>
      </c>
      <c r="D5001" s="59">
        <f>whlsecost_hourly_4002_202010!C598</f>
        <v>44129</v>
      </c>
      <c r="E5001" s="83">
        <f>whlsecost_hourly_4002_202010!D598</f>
        <v>16</v>
      </c>
      <c r="F5001" s="2">
        <f>whlsecost_hourly_4002_202010!F598</f>
        <v>25.05</v>
      </c>
      <c r="G5001" s="2">
        <f>whlsecost_hourly_4002_202010!X598</f>
        <v>1.4300000000000002</v>
      </c>
      <c r="H5001" s="2">
        <f t="shared" si="312"/>
        <v>26.48</v>
      </c>
      <c r="I5001" s="67">
        <f t="shared" si="311"/>
        <v>852920.8</v>
      </c>
    </row>
    <row r="5002" spans="1:9" x14ac:dyDescent="0.25">
      <c r="A5002" s="59">
        <f t="shared" si="309"/>
        <v>44129</v>
      </c>
      <c r="B5002" s="102">
        <f t="shared" si="310"/>
        <v>17</v>
      </c>
      <c r="C5002" s="65">
        <f>'Actual Solar Data'!K4991</f>
        <v>14150</v>
      </c>
      <c r="D5002" s="59">
        <f>whlsecost_hourly_4002_202010!C599</f>
        <v>44129</v>
      </c>
      <c r="E5002" s="83">
        <f>whlsecost_hourly_4002_202010!D599</f>
        <v>17</v>
      </c>
      <c r="F5002" s="2">
        <f>whlsecost_hourly_4002_202010!F599</f>
        <v>40.630000000000003</v>
      </c>
      <c r="G5002" s="2">
        <f>whlsecost_hourly_4002_202010!X599</f>
        <v>1.7</v>
      </c>
      <c r="H5002" s="2">
        <f t="shared" si="312"/>
        <v>42.330000000000005</v>
      </c>
      <c r="I5002" s="67">
        <f t="shared" si="311"/>
        <v>598969.50000000012</v>
      </c>
    </row>
    <row r="5003" spans="1:9" x14ac:dyDescent="0.25">
      <c r="A5003" s="59">
        <f t="shared" si="309"/>
        <v>44129</v>
      </c>
      <c r="B5003" s="102">
        <f t="shared" si="310"/>
        <v>18</v>
      </c>
      <c r="C5003" s="65">
        <f>'Actual Solar Data'!K4992</f>
        <v>1460</v>
      </c>
      <c r="D5003" s="59">
        <f>whlsecost_hourly_4002_202010!C600</f>
        <v>44129</v>
      </c>
      <c r="E5003" s="83">
        <f>whlsecost_hourly_4002_202010!D600</f>
        <v>18</v>
      </c>
      <c r="F5003" s="2">
        <f>whlsecost_hourly_4002_202010!F600</f>
        <v>56.28</v>
      </c>
      <c r="G5003" s="2">
        <f>whlsecost_hourly_4002_202010!X600</f>
        <v>1.6600000000000001</v>
      </c>
      <c r="H5003" s="2">
        <f t="shared" si="312"/>
        <v>57.94</v>
      </c>
      <c r="I5003" s="67">
        <f t="shared" si="311"/>
        <v>84592.4</v>
      </c>
    </row>
    <row r="5004" spans="1:9" x14ac:dyDescent="0.25">
      <c r="A5004" s="59">
        <f t="shared" si="309"/>
        <v>44129</v>
      </c>
      <c r="B5004" s="102">
        <f t="shared" si="310"/>
        <v>19</v>
      </c>
      <c r="C5004" s="65">
        <f>'Actual Solar Data'!K4993</f>
        <v>3</v>
      </c>
      <c r="D5004" s="59">
        <f>whlsecost_hourly_4002_202010!C601</f>
        <v>44129</v>
      </c>
      <c r="E5004" s="83">
        <f>whlsecost_hourly_4002_202010!D601</f>
        <v>19</v>
      </c>
      <c r="F5004" s="2">
        <f>whlsecost_hourly_4002_202010!F601</f>
        <v>60.52</v>
      </c>
      <c r="G5004" s="2">
        <f>whlsecost_hourly_4002_202010!X601</f>
        <v>1.53</v>
      </c>
      <c r="H5004" s="2">
        <f t="shared" si="312"/>
        <v>62.050000000000004</v>
      </c>
      <c r="I5004" s="67">
        <f t="shared" si="311"/>
        <v>186.15</v>
      </c>
    </row>
    <row r="5005" spans="1:9" x14ac:dyDescent="0.25">
      <c r="A5005" s="59">
        <f t="shared" si="309"/>
        <v>44129</v>
      </c>
      <c r="B5005" s="102">
        <f t="shared" si="310"/>
        <v>20</v>
      </c>
      <c r="C5005" s="65">
        <f>'Actual Solar Data'!K4994</f>
        <v>0</v>
      </c>
      <c r="D5005" s="59">
        <f>whlsecost_hourly_4002_202010!C602</f>
        <v>44129</v>
      </c>
      <c r="E5005" s="83">
        <f>whlsecost_hourly_4002_202010!D602</f>
        <v>20</v>
      </c>
      <c r="F5005" s="2">
        <f>whlsecost_hourly_4002_202010!F602</f>
        <v>47.06</v>
      </c>
      <c r="G5005" s="2">
        <f>whlsecost_hourly_4002_202010!X602</f>
        <v>1.36</v>
      </c>
      <c r="H5005" s="2">
        <f t="shared" si="312"/>
        <v>48.42</v>
      </c>
      <c r="I5005" s="67">
        <f t="shared" si="311"/>
        <v>0</v>
      </c>
    </row>
    <row r="5006" spans="1:9" x14ac:dyDescent="0.25">
      <c r="A5006" s="59">
        <f t="shared" si="309"/>
        <v>44129</v>
      </c>
      <c r="B5006" s="102">
        <f t="shared" si="310"/>
        <v>21</v>
      </c>
      <c r="C5006" s="65">
        <f>'Actual Solar Data'!K4995</f>
        <v>0</v>
      </c>
      <c r="D5006" s="59">
        <f>whlsecost_hourly_4002_202010!C603</f>
        <v>44129</v>
      </c>
      <c r="E5006" s="83">
        <f>whlsecost_hourly_4002_202010!D603</f>
        <v>21</v>
      </c>
      <c r="F5006" s="2">
        <f>whlsecost_hourly_4002_202010!F603</f>
        <v>46.12</v>
      </c>
      <c r="G5006" s="2">
        <f>whlsecost_hourly_4002_202010!X603</f>
        <v>1.55</v>
      </c>
      <c r="H5006" s="2">
        <f t="shared" si="312"/>
        <v>47.669999999999995</v>
      </c>
      <c r="I5006" s="67">
        <f t="shared" si="311"/>
        <v>0</v>
      </c>
    </row>
    <row r="5007" spans="1:9" x14ac:dyDescent="0.25">
      <c r="A5007" s="59">
        <f t="shared" si="309"/>
        <v>44129</v>
      </c>
      <c r="B5007" s="102">
        <f t="shared" si="310"/>
        <v>22</v>
      </c>
      <c r="C5007" s="65">
        <f>'Actual Solar Data'!K4996</f>
        <v>0</v>
      </c>
      <c r="D5007" s="59">
        <f>whlsecost_hourly_4002_202010!C604</f>
        <v>44129</v>
      </c>
      <c r="E5007" s="83">
        <f>whlsecost_hourly_4002_202010!D604</f>
        <v>22</v>
      </c>
      <c r="F5007" s="2">
        <f>whlsecost_hourly_4002_202010!F604</f>
        <v>36.14</v>
      </c>
      <c r="G5007" s="2">
        <f>whlsecost_hourly_4002_202010!X604</f>
        <v>1.5400000000000003</v>
      </c>
      <c r="H5007" s="2">
        <f t="shared" si="312"/>
        <v>37.68</v>
      </c>
      <c r="I5007" s="67">
        <f t="shared" si="311"/>
        <v>0</v>
      </c>
    </row>
    <row r="5008" spans="1:9" x14ac:dyDescent="0.25">
      <c r="A5008" s="59">
        <f t="shared" si="309"/>
        <v>44129</v>
      </c>
      <c r="B5008" s="102">
        <f t="shared" si="310"/>
        <v>23</v>
      </c>
      <c r="C5008" s="65">
        <f>'Actual Solar Data'!K4997</f>
        <v>0</v>
      </c>
      <c r="D5008" s="59">
        <f>whlsecost_hourly_4002_202010!C605</f>
        <v>44129</v>
      </c>
      <c r="E5008" s="83">
        <f>whlsecost_hourly_4002_202010!D605</f>
        <v>23</v>
      </c>
      <c r="F5008" s="2">
        <f>whlsecost_hourly_4002_202010!F605</f>
        <v>28.37</v>
      </c>
      <c r="G5008" s="2">
        <f>whlsecost_hourly_4002_202010!X605</f>
        <v>1.4000000000000001</v>
      </c>
      <c r="H5008" s="2">
        <f t="shared" si="312"/>
        <v>29.77</v>
      </c>
      <c r="I5008" s="67">
        <f t="shared" si="311"/>
        <v>0</v>
      </c>
    </row>
    <row r="5009" spans="1:9" x14ac:dyDescent="0.25">
      <c r="A5009" s="59">
        <f t="shared" si="309"/>
        <v>44129</v>
      </c>
      <c r="B5009" s="102">
        <f t="shared" si="310"/>
        <v>24</v>
      </c>
      <c r="C5009" s="65">
        <f>'Actual Solar Data'!K4998</f>
        <v>0</v>
      </c>
      <c r="D5009" s="59">
        <f>whlsecost_hourly_4002_202010!C606</f>
        <v>44129</v>
      </c>
      <c r="E5009" s="83">
        <f>whlsecost_hourly_4002_202010!D606</f>
        <v>24</v>
      </c>
      <c r="F5009" s="2">
        <f>whlsecost_hourly_4002_202010!F606</f>
        <v>21.74</v>
      </c>
      <c r="G5009" s="2">
        <f>whlsecost_hourly_4002_202010!X606</f>
        <v>1.3</v>
      </c>
      <c r="H5009" s="2">
        <f t="shared" si="312"/>
        <v>23.04</v>
      </c>
      <c r="I5009" s="67">
        <f t="shared" si="311"/>
        <v>0</v>
      </c>
    </row>
    <row r="5010" spans="1:9" x14ac:dyDescent="0.25">
      <c r="A5010" s="59">
        <f t="shared" si="309"/>
        <v>44130</v>
      </c>
      <c r="B5010" s="102">
        <f t="shared" si="310"/>
        <v>1</v>
      </c>
      <c r="C5010" s="65">
        <f>'Actual Solar Data'!K4999</f>
        <v>0</v>
      </c>
      <c r="D5010" s="59">
        <f>whlsecost_hourly_4002_202010!C607</f>
        <v>44130</v>
      </c>
      <c r="E5010" s="83">
        <f>whlsecost_hourly_4002_202010!D607</f>
        <v>1</v>
      </c>
      <c r="F5010" s="2">
        <f>whlsecost_hourly_4002_202010!F607</f>
        <v>21.69</v>
      </c>
      <c r="G5010" s="2">
        <f>whlsecost_hourly_4002_202010!X607</f>
        <v>0.45</v>
      </c>
      <c r="H5010" s="2">
        <f t="shared" si="312"/>
        <v>22.14</v>
      </c>
      <c r="I5010" s="67">
        <f t="shared" si="311"/>
        <v>0</v>
      </c>
    </row>
    <row r="5011" spans="1:9" x14ac:dyDescent="0.25">
      <c r="A5011" s="59">
        <f t="shared" ref="A5011:A5074" si="313">D5011</f>
        <v>44130</v>
      </c>
      <c r="B5011" s="102">
        <f t="shared" ref="B5011:B5074" si="314">E5011</f>
        <v>2</v>
      </c>
      <c r="C5011" s="65">
        <f>'Actual Solar Data'!K5000</f>
        <v>0</v>
      </c>
      <c r="D5011" s="59">
        <f>whlsecost_hourly_4002_202010!C608</f>
        <v>44130</v>
      </c>
      <c r="E5011" s="83">
        <f>whlsecost_hourly_4002_202010!D608</f>
        <v>2</v>
      </c>
      <c r="F5011" s="2">
        <f>whlsecost_hourly_4002_202010!F608</f>
        <v>21.6</v>
      </c>
      <c r="G5011" s="2">
        <f>whlsecost_hourly_4002_202010!X608</f>
        <v>0.45999999999999996</v>
      </c>
      <c r="H5011" s="2">
        <f t="shared" si="312"/>
        <v>22.060000000000002</v>
      </c>
      <c r="I5011" s="67">
        <f t="shared" si="311"/>
        <v>0</v>
      </c>
    </row>
    <row r="5012" spans="1:9" x14ac:dyDescent="0.25">
      <c r="A5012" s="59">
        <f t="shared" si="313"/>
        <v>44130</v>
      </c>
      <c r="B5012" s="102">
        <f t="shared" si="314"/>
        <v>3</v>
      </c>
      <c r="C5012" s="65">
        <f>'Actual Solar Data'!K5001</f>
        <v>0</v>
      </c>
      <c r="D5012" s="59">
        <f>whlsecost_hourly_4002_202010!C609</f>
        <v>44130</v>
      </c>
      <c r="E5012" s="83">
        <f>whlsecost_hourly_4002_202010!D609</f>
        <v>3</v>
      </c>
      <c r="F5012" s="2">
        <f>whlsecost_hourly_4002_202010!F609</f>
        <v>21.35</v>
      </c>
      <c r="G5012" s="2">
        <f>whlsecost_hourly_4002_202010!X609</f>
        <v>0.45999999999999996</v>
      </c>
      <c r="H5012" s="2">
        <f t="shared" si="312"/>
        <v>21.810000000000002</v>
      </c>
      <c r="I5012" s="67">
        <f t="shared" ref="I5012:I5075" si="315">C5012*H5012</f>
        <v>0</v>
      </c>
    </row>
    <row r="5013" spans="1:9" x14ac:dyDescent="0.25">
      <c r="A5013" s="59">
        <f t="shared" si="313"/>
        <v>44130</v>
      </c>
      <c r="B5013" s="102">
        <f t="shared" si="314"/>
        <v>4</v>
      </c>
      <c r="C5013" s="65">
        <f>'Actual Solar Data'!K5002</f>
        <v>0</v>
      </c>
      <c r="D5013" s="59">
        <f>whlsecost_hourly_4002_202010!C610</f>
        <v>44130</v>
      </c>
      <c r="E5013" s="83">
        <f>whlsecost_hourly_4002_202010!D610</f>
        <v>4</v>
      </c>
      <c r="F5013" s="2">
        <f>whlsecost_hourly_4002_202010!F610</f>
        <v>23.15</v>
      </c>
      <c r="G5013" s="2">
        <f>whlsecost_hourly_4002_202010!X610</f>
        <v>0.44</v>
      </c>
      <c r="H5013" s="2">
        <f t="shared" si="312"/>
        <v>23.59</v>
      </c>
      <c r="I5013" s="67">
        <f t="shared" si="315"/>
        <v>0</v>
      </c>
    </row>
    <row r="5014" spans="1:9" x14ac:dyDescent="0.25">
      <c r="A5014" s="59">
        <f t="shared" si="313"/>
        <v>44130</v>
      </c>
      <c r="B5014" s="102">
        <f t="shared" si="314"/>
        <v>5</v>
      </c>
      <c r="C5014" s="65">
        <f>'Actual Solar Data'!K5003</f>
        <v>0</v>
      </c>
      <c r="D5014" s="59">
        <f>whlsecost_hourly_4002_202010!C611</f>
        <v>44130</v>
      </c>
      <c r="E5014" s="83">
        <f>whlsecost_hourly_4002_202010!D611</f>
        <v>5</v>
      </c>
      <c r="F5014" s="2">
        <f>whlsecost_hourly_4002_202010!F611</f>
        <v>22.57</v>
      </c>
      <c r="G5014" s="2">
        <f>whlsecost_hourly_4002_202010!X611</f>
        <v>0.45</v>
      </c>
      <c r="H5014" s="2">
        <f t="shared" si="312"/>
        <v>23.02</v>
      </c>
      <c r="I5014" s="67">
        <f t="shared" si="315"/>
        <v>0</v>
      </c>
    </row>
    <row r="5015" spans="1:9" x14ac:dyDescent="0.25">
      <c r="A5015" s="59">
        <f t="shared" si="313"/>
        <v>44130</v>
      </c>
      <c r="B5015" s="102">
        <f t="shared" si="314"/>
        <v>6</v>
      </c>
      <c r="C5015" s="65">
        <f>'Actual Solar Data'!K5004</f>
        <v>5</v>
      </c>
      <c r="D5015" s="59">
        <f>whlsecost_hourly_4002_202010!C612</f>
        <v>44130</v>
      </c>
      <c r="E5015" s="83">
        <f>whlsecost_hourly_4002_202010!D612</f>
        <v>6</v>
      </c>
      <c r="F5015" s="2">
        <f>whlsecost_hourly_4002_202010!F612</f>
        <v>22.92</v>
      </c>
      <c r="G5015" s="2">
        <f>whlsecost_hourly_4002_202010!X612</f>
        <v>0.45</v>
      </c>
      <c r="H5015" s="2">
        <f t="shared" si="312"/>
        <v>23.37</v>
      </c>
      <c r="I5015" s="67">
        <f t="shared" si="315"/>
        <v>116.85000000000001</v>
      </c>
    </row>
    <row r="5016" spans="1:9" x14ac:dyDescent="0.25">
      <c r="A5016" s="59">
        <f t="shared" si="313"/>
        <v>44130</v>
      </c>
      <c r="B5016" s="102">
        <f t="shared" si="314"/>
        <v>7</v>
      </c>
      <c r="C5016" s="65">
        <f>'Actual Solar Data'!K5005</f>
        <v>5</v>
      </c>
      <c r="D5016" s="59">
        <f>whlsecost_hourly_4002_202010!C613</f>
        <v>44130</v>
      </c>
      <c r="E5016" s="83">
        <f>whlsecost_hourly_4002_202010!D613</f>
        <v>7</v>
      </c>
      <c r="F5016" s="2">
        <f>whlsecost_hourly_4002_202010!F613</f>
        <v>23.72</v>
      </c>
      <c r="G5016" s="2">
        <f>whlsecost_hourly_4002_202010!X613</f>
        <v>0.47</v>
      </c>
      <c r="H5016" s="2">
        <f t="shared" si="312"/>
        <v>24.189999999999998</v>
      </c>
      <c r="I5016" s="67">
        <f t="shared" si="315"/>
        <v>120.94999999999999</v>
      </c>
    </row>
    <row r="5017" spans="1:9" x14ac:dyDescent="0.25">
      <c r="A5017" s="59">
        <f t="shared" si="313"/>
        <v>44130</v>
      </c>
      <c r="B5017" s="102">
        <f t="shared" si="314"/>
        <v>8</v>
      </c>
      <c r="C5017" s="65">
        <f>'Actual Solar Data'!K5006</f>
        <v>3</v>
      </c>
      <c r="D5017" s="59">
        <f>whlsecost_hourly_4002_202010!C614</f>
        <v>44130</v>
      </c>
      <c r="E5017" s="83">
        <f>whlsecost_hourly_4002_202010!D614</f>
        <v>8</v>
      </c>
      <c r="F5017" s="2">
        <f>whlsecost_hourly_4002_202010!F614</f>
        <v>25.44</v>
      </c>
      <c r="G5017" s="2">
        <f>whlsecost_hourly_4002_202010!X614</f>
        <v>0.82000000000000006</v>
      </c>
      <c r="H5017" s="2">
        <f t="shared" si="312"/>
        <v>26.26</v>
      </c>
      <c r="I5017" s="67">
        <f t="shared" si="315"/>
        <v>78.78</v>
      </c>
    </row>
    <row r="5018" spans="1:9" x14ac:dyDescent="0.25">
      <c r="A5018" s="59">
        <f t="shared" si="313"/>
        <v>44130</v>
      </c>
      <c r="B5018" s="102">
        <f t="shared" si="314"/>
        <v>9</v>
      </c>
      <c r="C5018" s="65">
        <f>'Actual Solar Data'!K5007</f>
        <v>1618</v>
      </c>
      <c r="D5018" s="59">
        <f>whlsecost_hourly_4002_202010!C615</f>
        <v>44130</v>
      </c>
      <c r="E5018" s="83">
        <f>whlsecost_hourly_4002_202010!D615</f>
        <v>9</v>
      </c>
      <c r="F5018" s="2">
        <f>whlsecost_hourly_4002_202010!F615</f>
        <v>34.81</v>
      </c>
      <c r="G5018" s="2">
        <f>whlsecost_hourly_4002_202010!X615</f>
        <v>1.02</v>
      </c>
      <c r="H5018" s="2">
        <f t="shared" si="312"/>
        <v>35.830000000000005</v>
      </c>
      <c r="I5018" s="67">
        <f t="shared" si="315"/>
        <v>57972.94000000001</v>
      </c>
    </row>
    <row r="5019" spans="1:9" x14ac:dyDescent="0.25">
      <c r="A5019" s="59">
        <f t="shared" si="313"/>
        <v>44130</v>
      </c>
      <c r="B5019" s="102">
        <f t="shared" si="314"/>
        <v>10</v>
      </c>
      <c r="C5019" s="65">
        <f>'Actual Solar Data'!K5008</f>
        <v>3058</v>
      </c>
      <c r="D5019" s="59">
        <f>whlsecost_hourly_4002_202010!C616</f>
        <v>44130</v>
      </c>
      <c r="E5019" s="83">
        <f>whlsecost_hourly_4002_202010!D616</f>
        <v>10</v>
      </c>
      <c r="F5019" s="2">
        <f>whlsecost_hourly_4002_202010!F616</f>
        <v>43.62</v>
      </c>
      <c r="G5019" s="2">
        <f>whlsecost_hourly_4002_202010!X616</f>
        <v>1.27</v>
      </c>
      <c r="H5019" s="2">
        <f t="shared" si="312"/>
        <v>44.89</v>
      </c>
      <c r="I5019" s="67">
        <f t="shared" si="315"/>
        <v>137273.62</v>
      </c>
    </row>
    <row r="5020" spans="1:9" x14ac:dyDescent="0.25">
      <c r="A5020" s="59">
        <f t="shared" si="313"/>
        <v>44130</v>
      </c>
      <c r="B5020" s="102">
        <f t="shared" si="314"/>
        <v>11</v>
      </c>
      <c r="C5020" s="65">
        <f>'Actual Solar Data'!K5009</f>
        <v>4570</v>
      </c>
      <c r="D5020" s="59">
        <f>whlsecost_hourly_4002_202010!C617</f>
        <v>44130</v>
      </c>
      <c r="E5020" s="83">
        <f>whlsecost_hourly_4002_202010!D617</f>
        <v>11</v>
      </c>
      <c r="F5020" s="2">
        <f>whlsecost_hourly_4002_202010!F617</f>
        <v>46.28</v>
      </c>
      <c r="G5020" s="2">
        <f>whlsecost_hourly_4002_202010!X617</f>
        <v>1.22</v>
      </c>
      <c r="H5020" s="2">
        <f t="shared" si="312"/>
        <v>47.5</v>
      </c>
      <c r="I5020" s="67">
        <f t="shared" si="315"/>
        <v>217075</v>
      </c>
    </row>
    <row r="5021" spans="1:9" x14ac:dyDescent="0.25">
      <c r="A5021" s="59">
        <f t="shared" si="313"/>
        <v>44130</v>
      </c>
      <c r="B5021" s="102">
        <f t="shared" si="314"/>
        <v>12</v>
      </c>
      <c r="C5021" s="65">
        <f>'Actual Solar Data'!K5010</f>
        <v>5838</v>
      </c>
      <c r="D5021" s="59">
        <f>whlsecost_hourly_4002_202010!C618</f>
        <v>44130</v>
      </c>
      <c r="E5021" s="83">
        <f>whlsecost_hourly_4002_202010!D618</f>
        <v>12</v>
      </c>
      <c r="F5021" s="2">
        <f>whlsecost_hourly_4002_202010!F618</f>
        <v>54.45</v>
      </c>
      <c r="G5021" s="2">
        <f>whlsecost_hourly_4002_202010!X618</f>
        <v>1.3900000000000001</v>
      </c>
      <c r="H5021" s="2">
        <f t="shared" si="312"/>
        <v>55.84</v>
      </c>
      <c r="I5021" s="67">
        <f t="shared" si="315"/>
        <v>325993.92000000004</v>
      </c>
    </row>
    <row r="5022" spans="1:9" x14ac:dyDescent="0.25">
      <c r="A5022" s="59">
        <f t="shared" si="313"/>
        <v>44130</v>
      </c>
      <c r="B5022" s="102">
        <f t="shared" si="314"/>
        <v>13</v>
      </c>
      <c r="C5022" s="65">
        <f>'Actual Solar Data'!K5011</f>
        <v>6788</v>
      </c>
      <c r="D5022" s="59">
        <f>whlsecost_hourly_4002_202010!C619</f>
        <v>44130</v>
      </c>
      <c r="E5022" s="83">
        <f>whlsecost_hourly_4002_202010!D619</f>
        <v>13</v>
      </c>
      <c r="F5022" s="2">
        <f>whlsecost_hourly_4002_202010!F619</f>
        <v>52.55</v>
      </c>
      <c r="G5022" s="2">
        <f>whlsecost_hourly_4002_202010!X619</f>
        <v>1.3599999999999999</v>
      </c>
      <c r="H5022" s="2">
        <f t="shared" si="312"/>
        <v>53.91</v>
      </c>
      <c r="I5022" s="67">
        <f t="shared" si="315"/>
        <v>365941.07999999996</v>
      </c>
    </row>
    <row r="5023" spans="1:9" x14ac:dyDescent="0.25">
      <c r="A5023" s="59">
        <f t="shared" si="313"/>
        <v>44130</v>
      </c>
      <c r="B5023" s="102">
        <f t="shared" si="314"/>
        <v>14</v>
      </c>
      <c r="C5023" s="65">
        <f>'Actual Solar Data'!K5012</f>
        <v>7123</v>
      </c>
      <c r="D5023" s="59">
        <f>whlsecost_hourly_4002_202010!C620</f>
        <v>44130</v>
      </c>
      <c r="E5023" s="83">
        <f>whlsecost_hourly_4002_202010!D620</f>
        <v>14</v>
      </c>
      <c r="F5023" s="2">
        <f>whlsecost_hourly_4002_202010!F620</f>
        <v>52.43</v>
      </c>
      <c r="G5023" s="2">
        <f>whlsecost_hourly_4002_202010!X620</f>
        <v>1</v>
      </c>
      <c r="H5023" s="2">
        <f t="shared" si="312"/>
        <v>53.43</v>
      </c>
      <c r="I5023" s="67">
        <f t="shared" si="315"/>
        <v>380581.89</v>
      </c>
    </row>
    <row r="5024" spans="1:9" x14ac:dyDescent="0.25">
      <c r="A5024" s="59">
        <f t="shared" si="313"/>
        <v>44130</v>
      </c>
      <c r="B5024" s="102">
        <f t="shared" si="314"/>
        <v>15</v>
      </c>
      <c r="C5024" s="65">
        <f>'Actual Solar Data'!K5013</f>
        <v>4108</v>
      </c>
      <c r="D5024" s="59">
        <f>whlsecost_hourly_4002_202010!C621</f>
        <v>44130</v>
      </c>
      <c r="E5024" s="83">
        <f>whlsecost_hourly_4002_202010!D621</f>
        <v>15</v>
      </c>
      <c r="F5024" s="2">
        <f>whlsecost_hourly_4002_202010!F621</f>
        <v>46.85</v>
      </c>
      <c r="G5024" s="2">
        <f>whlsecost_hourly_4002_202010!X621</f>
        <v>0.89000000000000012</v>
      </c>
      <c r="H5024" s="2">
        <f t="shared" si="312"/>
        <v>47.74</v>
      </c>
      <c r="I5024" s="67">
        <f t="shared" si="315"/>
        <v>196115.92</v>
      </c>
    </row>
    <row r="5025" spans="1:9" x14ac:dyDescent="0.25">
      <c r="A5025" s="59">
        <f t="shared" si="313"/>
        <v>44130</v>
      </c>
      <c r="B5025" s="102">
        <f t="shared" si="314"/>
        <v>16</v>
      </c>
      <c r="C5025" s="65">
        <f>'Actual Solar Data'!K5014</f>
        <v>2515</v>
      </c>
      <c r="D5025" s="59">
        <f>whlsecost_hourly_4002_202010!C622</f>
        <v>44130</v>
      </c>
      <c r="E5025" s="83">
        <f>whlsecost_hourly_4002_202010!D622</f>
        <v>16</v>
      </c>
      <c r="F5025" s="2">
        <f>whlsecost_hourly_4002_202010!F622</f>
        <v>49.4</v>
      </c>
      <c r="G5025" s="2">
        <f>whlsecost_hourly_4002_202010!X622</f>
        <v>0.99999999999999989</v>
      </c>
      <c r="H5025" s="2">
        <f t="shared" si="312"/>
        <v>50.4</v>
      </c>
      <c r="I5025" s="67">
        <f t="shared" si="315"/>
        <v>126756</v>
      </c>
    </row>
    <row r="5026" spans="1:9" x14ac:dyDescent="0.25">
      <c r="A5026" s="59">
        <f t="shared" si="313"/>
        <v>44130</v>
      </c>
      <c r="B5026" s="102">
        <f t="shared" si="314"/>
        <v>17</v>
      </c>
      <c r="C5026" s="65">
        <f>'Actual Solar Data'!K5015</f>
        <v>1113</v>
      </c>
      <c r="D5026" s="59">
        <f>whlsecost_hourly_4002_202010!C623</f>
        <v>44130</v>
      </c>
      <c r="E5026" s="83">
        <f>whlsecost_hourly_4002_202010!D623</f>
        <v>17</v>
      </c>
      <c r="F5026" s="2">
        <f>whlsecost_hourly_4002_202010!F623</f>
        <v>52.09</v>
      </c>
      <c r="G5026" s="2">
        <f>whlsecost_hourly_4002_202010!X623</f>
        <v>1.01</v>
      </c>
      <c r="H5026" s="2">
        <f t="shared" si="312"/>
        <v>53.1</v>
      </c>
      <c r="I5026" s="67">
        <f t="shared" si="315"/>
        <v>59100.3</v>
      </c>
    </row>
    <row r="5027" spans="1:9" x14ac:dyDescent="0.25">
      <c r="A5027" s="59">
        <f t="shared" si="313"/>
        <v>44130</v>
      </c>
      <c r="B5027" s="102">
        <f t="shared" si="314"/>
        <v>18</v>
      </c>
      <c r="C5027" s="65">
        <f>'Actual Solar Data'!K5016</f>
        <v>260</v>
      </c>
      <c r="D5027" s="59">
        <f>whlsecost_hourly_4002_202010!C624</f>
        <v>44130</v>
      </c>
      <c r="E5027" s="83">
        <f>whlsecost_hourly_4002_202010!D624</f>
        <v>18</v>
      </c>
      <c r="F5027" s="2">
        <f>whlsecost_hourly_4002_202010!F624</f>
        <v>59.09</v>
      </c>
      <c r="G5027" s="2">
        <f>whlsecost_hourly_4002_202010!X624</f>
        <v>1.36</v>
      </c>
      <c r="H5027" s="2">
        <f t="shared" ref="H5027:H5090" si="316">SUM(F5027:G5027)</f>
        <v>60.45</v>
      </c>
      <c r="I5027" s="67">
        <f t="shared" si="315"/>
        <v>15717</v>
      </c>
    </row>
    <row r="5028" spans="1:9" x14ac:dyDescent="0.25">
      <c r="A5028" s="59">
        <f t="shared" si="313"/>
        <v>44130</v>
      </c>
      <c r="B5028" s="102">
        <f t="shared" si="314"/>
        <v>19</v>
      </c>
      <c r="C5028" s="65">
        <f>'Actual Solar Data'!K5017</f>
        <v>3</v>
      </c>
      <c r="D5028" s="59">
        <f>whlsecost_hourly_4002_202010!C625</f>
        <v>44130</v>
      </c>
      <c r="E5028" s="83">
        <f>whlsecost_hourly_4002_202010!D625</f>
        <v>19</v>
      </c>
      <c r="F5028" s="2">
        <f>whlsecost_hourly_4002_202010!F625</f>
        <v>70.489999999999995</v>
      </c>
      <c r="G5028" s="2">
        <f>whlsecost_hourly_4002_202010!X625</f>
        <v>4.28</v>
      </c>
      <c r="H5028" s="2">
        <f t="shared" si="316"/>
        <v>74.77</v>
      </c>
      <c r="I5028" s="67">
        <f t="shared" si="315"/>
        <v>224.31</v>
      </c>
    </row>
    <row r="5029" spans="1:9" x14ac:dyDescent="0.25">
      <c r="A5029" s="59">
        <f t="shared" si="313"/>
        <v>44130</v>
      </c>
      <c r="B5029" s="102">
        <f t="shared" si="314"/>
        <v>20</v>
      </c>
      <c r="C5029" s="65">
        <f>'Actual Solar Data'!K5018</f>
        <v>0</v>
      </c>
      <c r="D5029" s="59">
        <f>whlsecost_hourly_4002_202010!C626</f>
        <v>44130</v>
      </c>
      <c r="E5029" s="83">
        <f>whlsecost_hourly_4002_202010!D626</f>
        <v>20</v>
      </c>
      <c r="F5029" s="2">
        <f>whlsecost_hourly_4002_202010!F626</f>
        <v>48.46</v>
      </c>
      <c r="G5029" s="2">
        <f>whlsecost_hourly_4002_202010!X626</f>
        <v>2.2199999999999998</v>
      </c>
      <c r="H5029" s="2">
        <f t="shared" si="316"/>
        <v>50.68</v>
      </c>
      <c r="I5029" s="67">
        <f t="shared" si="315"/>
        <v>0</v>
      </c>
    </row>
    <row r="5030" spans="1:9" x14ac:dyDescent="0.25">
      <c r="A5030" s="59">
        <f t="shared" si="313"/>
        <v>44130</v>
      </c>
      <c r="B5030" s="102">
        <f t="shared" si="314"/>
        <v>21</v>
      </c>
      <c r="C5030" s="65">
        <f>'Actual Solar Data'!K5019</f>
        <v>0</v>
      </c>
      <c r="D5030" s="59">
        <f>whlsecost_hourly_4002_202010!C627</f>
        <v>44130</v>
      </c>
      <c r="E5030" s="83">
        <f>whlsecost_hourly_4002_202010!D627</f>
        <v>21</v>
      </c>
      <c r="F5030" s="2">
        <f>whlsecost_hourly_4002_202010!F627</f>
        <v>37.840000000000003</v>
      </c>
      <c r="G5030" s="2">
        <f>whlsecost_hourly_4002_202010!X627</f>
        <v>1.1200000000000001</v>
      </c>
      <c r="H5030" s="2">
        <f t="shared" si="316"/>
        <v>38.96</v>
      </c>
      <c r="I5030" s="67">
        <f t="shared" si="315"/>
        <v>0</v>
      </c>
    </row>
    <row r="5031" spans="1:9" x14ac:dyDescent="0.25">
      <c r="A5031" s="59">
        <f t="shared" si="313"/>
        <v>44130</v>
      </c>
      <c r="B5031" s="102">
        <f t="shared" si="314"/>
        <v>22</v>
      </c>
      <c r="C5031" s="65">
        <f>'Actual Solar Data'!K5020</f>
        <v>0</v>
      </c>
      <c r="D5031" s="59">
        <f>whlsecost_hourly_4002_202010!C628</f>
        <v>44130</v>
      </c>
      <c r="E5031" s="83">
        <f>whlsecost_hourly_4002_202010!D628</f>
        <v>22</v>
      </c>
      <c r="F5031" s="2">
        <f>whlsecost_hourly_4002_202010!F628</f>
        <v>32.42</v>
      </c>
      <c r="G5031" s="2">
        <f>whlsecost_hourly_4002_202010!X628</f>
        <v>1</v>
      </c>
      <c r="H5031" s="2">
        <f t="shared" si="316"/>
        <v>33.42</v>
      </c>
      <c r="I5031" s="67">
        <f t="shared" si="315"/>
        <v>0</v>
      </c>
    </row>
    <row r="5032" spans="1:9" x14ac:dyDescent="0.25">
      <c r="A5032" s="59">
        <f t="shared" si="313"/>
        <v>44130</v>
      </c>
      <c r="B5032" s="102">
        <f t="shared" si="314"/>
        <v>23</v>
      </c>
      <c r="C5032" s="65">
        <f>'Actual Solar Data'!K5021</f>
        <v>0</v>
      </c>
      <c r="D5032" s="59">
        <f>whlsecost_hourly_4002_202010!C629</f>
        <v>44130</v>
      </c>
      <c r="E5032" s="83">
        <f>whlsecost_hourly_4002_202010!D629</f>
        <v>23</v>
      </c>
      <c r="F5032" s="2">
        <f>whlsecost_hourly_4002_202010!F629</f>
        <v>24.68</v>
      </c>
      <c r="G5032" s="2">
        <f>whlsecost_hourly_4002_202010!X629</f>
        <v>1.07</v>
      </c>
      <c r="H5032" s="2">
        <f t="shared" si="316"/>
        <v>25.75</v>
      </c>
      <c r="I5032" s="67">
        <f t="shared" si="315"/>
        <v>0</v>
      </c>
    </row>
    <row r="5033" spans="1:9" x14ac:dyDescent="0.25">
      <c r="A5033" s="59">
        <f t="shared" si="313"/>
        <v>44130</v>
      </c>
      <c r="B5033" s="102">
        <f t="shared" si="314"/>
        <v>24</v>
      </c>
      <c r="C5033" s="65">
        <f>'Actual Solar Data'!K5022</f>
        <v>0</v>
      </c>
      <c r="D5033" s="59">
        <f>whlsecost_hourly_4002_202010!C630</f>
        <v>44130</v>
      </c>
      <c r="E5033" s="83">
        <f>whlsecost_hourly_4002_202010!D630</f>
        <v>24</v>
      </c>
      <c r="F5033" s="2">
        <f>whlsecost_hourly_4002_202010!F630</f>
        <v>22.49</v>
      </c>
      <c r="G5033" s="2">
        <f>whlsecost_hourly_4002_202010!X630</f>
        <v>0.52</v>
      </c>
      <c r="H5033" s="2">
        <f t="shared" si="316"/>
        <v>23.009999999999998</v>
      </c>
      <c r="I5033" s="67">
        <f t="shared" si="315"/>
        <v>0</v>
      </c>
    </row>
    <row r="5034" spans="1:9" x14ac:dyDescent="0.25">
      <c r="A5034" s="59">
        <f t="shared" si="313"/>
        <v>44131</v>
      </c>
      <c r="B5034" s="102">
        <f t="shared" si="314"/>
        <v>1</v>
      </c>
      <c r="C5034" s="65">
        <f>'Actual Solar Data'!K5023</f>
        <v>0</v>
      </c>
      <c r="D5034" s="59">
        <f>whlsecost_hourly_4002_202010!C631</f>
        <v>44131</v>
      </c>
      <c r="E5034" s="83">
        <f>whlsecost_hourly_4002_202010!D631</f>
        <v>1</v>
      </c>
      <c r="F5034" s="2">
        <f>whlsecost_hourly_4002_202010!F631</f>
        <v>22.21</v>
      </c>
      <c r="G5034" s="2">
        <f>whlsecost_hourly_4002_202010!X631</f>
        <v>0.63</v>
      </c>
      <c r="H5034" s="2">
        <f t="shared" si="316"/>
        <v>22.84</v>
      </c>
      <c r="I5034" s="67">
        <f t="shared" si="315"/>
        <v>0</v>
      </c>
    </row>
    <row r="5035" spans="1:9" x14ac:dyDescent="0.25">
      <c r="A5035" s="59">
        <f t="shared" si="313"/>
        <v>44131</v>
      </c>
      <c r="B5035" s="102">
        <f t="shared" si="314"/>
        <v>2</v>
      </c>
      <c r="C5035" s="65">
        <f>'Actual Solar Data'!K5024</f>
        <v>0</v>
      </c>
      <c r="D5035" s="59">
        <f>whlsecost_hourly_4002_202010!C632</f>
        <v>44131</v>
      </c>
      <c r="E5035" s="83">
        <f>whlsecost_hourly_4002_202010!D632</f>
        <v>2</v>
      </c>
      <c r="F5035" s="2">
        <f>whlsecost_hourly_4002_202010!F632</f>
        <v>22.14</v>
      </c>
      <c r="G5035" s="2">
        <f>whlsecost_hourly_4002_202010!X632</f>
        <v>0.62</v>
      </c>
      <c r="H5035" s="2">
        <f t="shared" si="316"/>
        <v>22.76</v>
      </c>
      <c r="I5035" s="67">
        <f t="shared" si="315"/>
        <v>0</v>
      </c>
    </row>
    <row r="5036" spans="1:9" x14ac:dyDescent="0.25">
      <c r="A5036" s="59">
        <f t="shared" si="313"/>
        <v>44131</v>
      </c>
      <c r="B5036" s="102">
        <f t="shared" si="314"/>
        <v>3</v>
      </c>
      <c r="C5036" s="65">
        <f>'Actual Solar Data'!K5025</f>
        <v>0</v>
      </c>
      <c r="D5036" s="59">
        <f>whlsecost_hourly_4002_202010!C633</f>
        <v>44131</v>
      </c>
      <c r="E5036" s="83">
        <f>whlsecost_hourly_4002_202010!D633</f>
        <v>3</v>
      </c>
      <c r="F5036" s="2">
        <f>whlsecost_hourly_4002_202010!F633</f>
        <v>21.36</v>
      </c>
      <c r="G5036" s="2">
        <f>whlsecost_hourly_4002_202010!X633</f>
        <v>0.6100000000000001</v>
      </c>
      <c r="H5036" s="2">
        <f t="shared" si="316"/>
        <v>21.97</v>
      </c>
      <c r="I5036" s="67">
        <f t="shared" si="315"/>
        <v>0</v>
      </c>
    </row>
    <row r="5037" spans="1:9" x14ac:dyDescent="0.25">
      <c r="A5037" s="59">
        <f t="shared" si="313"/>
        <v>44131</v>
      </c>
      <c r="B5037" s="102">
        <f t="shared" si="314"/>
        <v>4</v>
      </c>
      <c r="C5037" s="65">
        <f>'Actual Solar Data'!K5026</f>
        <v>0</v>
      </c>
      <c r="D5037" s="59">
        <f>whlsecost_hourly_4002_202010!C634</f>
        <v>44131</v>
      </c>
      <c r="E5037" s="83">
        <f>whlsecost_hourly_4002_202010!D634</f>
        <v>4</v>
      </c>
      <c r="F5037" s="2">
        <f>whlsecost_hourly_4002_202010!F634</f>
        <v>21.75</v>
      </c>
      <c r="G5037" s="2">
        <f>whlsecost_hourly_4002_202010!X634</f>
        <v>0.62</v>
      </c>
      <c r="H5037" s="2">
        <f t="shared" si="316"/>
        <v>22.37</v>
      </c>
      <c r="I5037" s="67">
        <f t="shared" si="315"/>
        <v>0</v>
      </c>
    </row>
    <row r="5038" spans="1:9" x14ac:dyDescent="0.25">
      <c r="A5038" s="59">
        <f t="shared" si="313"/>
        <v>44131</v>
      </c>
      <c r="B5038" s="102">
        <f t="shared" si="314"/>
        <v>5</v>
      </c>
      <c r="C5038" s="65">
        <f>'Actual Solar Data'!K5027</f>
        <v>0</v>
      </c>
      <c r="D5038" s="59">
        <f>whlsecost_hourly_4002_202010!C635</f>
        <v>44131</v>
      </c>
      <c r="E5038" s="83">
        <f>whlsecost_hourly_4002_202010!D635</f>
        <v>5</v>
      </c>
      <c r="F5038" s="2">
        <f>whlsecost_hourly_4002_202010!F635</f>
        <v>22.63</v>
      </c>
      <c r="G5038" s="2">
        <f>whlsecost_hourly_4002_202010!X635</f>
        <v>0.6100000000000001</v>
      </c>
      <c r="H5038" s="2">
        <f t="shared" si="316"/>
        <v>23.24</v>
      </c>
      <c r="I5038" s="67">
        <f t="shared" si="315"/>
        <v>0</v>
      </c>
    </row>
    <row r="5039" spans="1:9" x14ac:dyDescent="0.25">
      <c r="A5039" s="59">
        <f t="shared" si="313"/>
        <v>44131</v>
      </c>
      <c r="B5039" s="102">
        <f t="shared" si="314"/>
        <v>6</v>
      </c>
      <c r="C5039" s="65">
        <f>'Actual Solar Data'!K5028</f>
        <v>3</v>
      </c>
      <c r="D5039" s="59">
        <f>whlsecost_hourly_4002_202010!C636</f>
        <v>44131</v>
      </c>
      <c r="E5039" s="83">
        <f>whlsecost_hourly_4002_202010!D636</f>
        <v>6</v>
      </c>
      <c r="F5039" s="2">
        <f>whlsecost_hourly_4002_202010!F636</f>
        <v>23.41</v>
      </c>
      <c r="G5039" s="2">
        <f>whlsecost_hourly_4002_202010!X636</f>
        <v>0.64</v>
      </c>
      <c r="H5039" s="2">
        <f t="shared" si="316"/>
        <v>24.05</v>
      </c>
      <c r="I5039" s="67">
        <f t="shared" si="315"/>
        <v>72.150000000000006</v>
      </c>
    </row>
    <row r="5040" spans="1:9" x14ac:dyDescent="0.25">
      <c r="A5040" s="59">
        <f t="shared" si="313"/>
        <v>44131</v>
      </c>
      <c r="B5040" s="102">
        <f t="shared" si="314"/>
        <v>7</v>
      </c>
      <c r="C5040" s="65">
        <f>'Actual Solar Data'!K5029</f>
        <v>3</v>
      </c>
      <c r="D5040" s="59">
        <f>whlsecost_hourly_4002_202010!C637</f>
        <v>44131</v>
      </c>
      <c r="E5040" s="83">
        <f>whlsecost_hourly_4002_202010!D637</f>
        <v>7</v>
      </c>
      <c r="F5040" s="2">
        <f>whlsecost_hourly_4002_202010!F637</f>
        <v>41.06</v>
      </c>
      <c r="G5040" s="2">
        <f>whlsecost_hourly_4002_202010!X637</f>
        <v>0.91000000000000014</v>
      </c>
      <c r="H5040" s="2">
        <f t="shared" si="316"/>
        <v>41.97</v>
      </c>
      <c r="I5040" s="67">
        <f t="shared" si="315"/>
        <v>125.91</v>
      </c>
    </row>
    <row r="5041" spans="1:9" x14ac:dyDescent="0.25">
      <c r="A5041" s="59">
        <f t="shared" si="313"/>
        <v>44131</v>
      </c>
      <c r="B5041" s="102">
        <f t="shared" si="314"/>
        <v>8</v>
      </c>
      <c r="C5041" s="65">
        <f>'Actual Solar Data'!K5030</f>
        <v>15</v>
      </c>
      <c r="D5041" s="59">
        <f>whlsecost_hourly_4002_202010!C638</f>
        <v>44131</v>
      </c>
      <c r="E5041" s="83">
        <f>whlsecost_hourly_4002_202010!D638</f>
        <v>8</v>
      </c>
      <c r="F5041" s="2">
        <f>whlsecost_hourly_4002_202010!F638</f>
        <v>40.270000000000003</v>
      </c>
      <c r="G5041" s="2">
        <f>whlsecost_hourly_4002_202010!X638</f>
        <v>1.32</v>
      </c>
      <c r="H5041" s="2">
        <f t="shared" si="316"/>
        <v>41.59</v>
      </c>
      <c r="I5041" s="67">
        <f t="shared" si="315"/>
        <v>623.85</v>
      </c>
    </row>
    <row r="5042" spans="1:9" x14ac:dyDescent="0.25">
      <c r="A5042" s="59">
        <f t="shared" si="313"/>
        <v>44131</v>
      </c>
      <c r="B5042" s="102">
        <f t="shared" si="314"/>
        <v>9</v>
      </c>
      <c r="C5042" s="65">
        <f>'Actual Solar Data'!K5031</f>
        <v>2168</v>
      </c>
      <c r="D5042" s="59">
        <f>whlsecost_hourly_4002_202010!C639</f>
        <v>44131</v>
      </c>
      <c r="E5042" s="83">
        <f>whlsecost_hourly_4002_202010!D639</f>
        <v>9</v>
      </c>
      <c r="F5042" s="2">
        <f>whlsecost_hourly_4002_202010!F639</f>
        <v>49.74</v>
      </c>
      <c r="G5042" s="2">
        <f>whlsecost_hourly_4002_202010!X639</f>
        <v>1.4000000000000001</v>
      </c>
      <c r="H5042" s="2">
        <f t="shared" si="316"/>
        <v>51.14</v>
      </c>
      <c r="I5042" s="67">
        <f t="shared" si="315"/>
        <v>110871.52</v>
      </c>
    </row>
    <row r="5043" spans="1:9" x14ac:dyDescent="0.25">
      <c r="A5043" s="59">
        <f t="shared" si="313"/>
        <v>44131</v>
      </c>
      <c r="B5043" s="102">
        <f t="shared" si="314"/>
        <v>10</v>
      </c>
      <c r="C5043" s="65">
        <f>'Actual Solar Data'!K5032</f>
        <v>8288</v>
      </c>
      <c r="D5043" s="59">
        <f>whlsecost_hourly_4002_202010!C640</f>
        <v>44131</v>
      </c>
      <c r="E5043" s="83">
        <f>whlsecost_hourly_4002_202010!D640</f>
        <v>10</v>
      </c>
      <c r="F5043" s="2">
        <f>whlsecost_hourly_4002_202010!F640</f>
        <v>52.7</v>
      </c>
      <c r="G5043" s="2">
        <f>whlsecost_hourly_4002_202010!X640</f>
        <v>1.1300000000000001</v>
      </c>
      <c r="H5043" s="2">
        <f t="shared" si="316"/>
        <v>53.830000000000005</v>
      </c>
      <c r="I5043" s="67">
        <f t="shared" si="315"/>
        <v>446143.04000000004</v>
      </c>
    </row>
    <row r="5044" spans="1:9" x14ac:dyDescent="0.25">
      <c r="A5044" s="59">
        <f t="shared" si="313"/>
        <v>44131</v>
      </c>
      <c r="B5044" s="102">
        <f t="shared" si="314"/>
        <v>11</v>
      </c>
      <c r="C5044" s="65">
        <f>'Actual Solar Data'!K5033</f>
        <v>24175</v>
      </c>
      <c r="D5044" s="59">
        <f>whlsecost_hourly_4002_202010!C641</f>
        <v>44131</v>
      </c>
      <c r="E5044" s="83">
        <f>whlsecost_hourly_4002_202010!D641</f>
        <v>11</v>
      </c>
      <c r="F5044" s="2">
        <f>whlsecost_hourly_4002_202010!F641</f>
        <v>46.33</v>
      </c>
      <c r="G5044" s="2">
        <f>whlsecost_hourly_4002_202010!X641</f>
        <v>1.1600000000000001</v>
      </c>
      <c r="H5044" s="2">
        <f t="shared" si="316"/>
        <v>47.489999999999995</v>
      </c>
      <c r="I5044" s="67">
        <f t="shared" si="315"/>
        <v>1148070.7499999998</v>
      </c>
    </row>
    <row r="5045" spans="1:9" x14ac:dyDescent="0.25">
      <c r="A5045" s="59">
        <f t="shared" si="313"/>
        <v>44131</v>
      </c>
      <c r="B5045" s="102">
        <f t="shared" si="314"/>
        <v>12</v>
      </c>
      <c r="C5045" s="65">
        <f>'Actual Solar Data'!K5034</f>
        <v>22493</v>
      </c>
      <c r="D5045" s="59">
        <f>whlsecost_hourly_4002_202010!C642</f>
        <v>44131</v>
      </c>
      <c r="E5045" s="83">
        <f>whlsecost_hourly_4002_202010!D642</f>
        <v>12</v>
      </c>
      <c r="F5045" s="2">
        <f>whlsecost_hourly_4002_202010!F642</f>
        <v>30.47</v>
      </c>
      <c r="G5045" s="2">
        <f>whlsecost_hourly_4002_202010!X642</f>
        <v>0.95</v>
      </c>
      <c r="H5045" s="2">
        <f t="shared" si="316"/>
        <v>31.419999999999998</v>
      </c>
      <c r="I5045" s="67">
        <f t="shared" si="315"/>
        <v>706730.05999999994</v>
      </c>
    </row>
    <row r="5046" spans="1:9" x14ac:dyDescent="0.25">
      <c r="A5046" s="59">
        <f t="shared" si="313"/>
        <v>44131</v>
      </c>
      <c r="B5046" s="102">
        <f t="shared" si="314"/>
        <v>13</v>
      </c>
      <c r="C5046" s="65">
        <f>'Actual Solar Data'!K5035</f>
        <v>33960</v>
      </c>
      <c r="D5046" s="59">
        <f>whlsecost_hourly_4002_202010!C643</f>
        <v>44131</v>
      </c>
      <c r="E5046" s="83">
        <f>whlsecost_hourly_4002_202010!D643</f>
        <v>13</v>
      </c>
      <c r="F5046" s="2">
        <f>whlsecost_hourly_4002_202010!F643</f>
        <v>26.9</v>
      </c>
      <c r="G5046" s="2">
        <f>whlsecost_hourly_4002_202010!X643</f>
        <v>0.95</v>
      </c>
      <c r="H5046" s="2">
        <f t="shared" si="316"/>
        <v>27.849999999999998</v>
      </c>
      <c r="I5046" s="67">
        <f t="shared" si="315"/>
        <v>945785.99999999988</v>
      </c>
    </row>
    <row r="5047" spans="1:9" x14ac:dyDescent="0.25">
      <c r="A5047" s="59">
        <f t="shared" si="313"/>
        <v>44131</v>
      </c>
      <c r="B5047" s="102">
        <f t="shared" si="314"/>
        <v>14</v>
      </c>
      <c r="C5047" s="65">
        <f>'Actual Solar Data'!K5036</f>
        <v>65690</v>
      </c>
      <c r="D5047" s="59">
        <f>whlsecost_hourly_4002_202010!C644</f>
        <v>44131</v>
      </c>
      <c r="E5047" s="83">
        <f>whlsecost_hourly_4002_202010!D644</f>
        <v>14</v>
      </c>
      <c r="F5047" s="2">
        <f>whlsecost_hourly_4002_202010!F644</f>
        <v>26.04</v>
      </c>
      <c r="G5047" s="2">
        <f>whlsecost_hourly_4002_202010!X644</f>
        <v>0.97</v>
      </c>
      <c r="H5047" s="2">
        <f t="shared" si="316"/>
        <v>27.009999999999998</v>
      </c>
      <c r="I5047" s="67">
        <f t="shared" si="315"/>
        <v>1774286.9</v>
      </c>
    </row>
    <row r="5048" spans="1:9" x14ac:dyDescent="0.25">
      <c r="A5048" s="59">
        <f t="shared" si="313"/>
        <v>44131</v>
      </c>
      <c r="B5048" s="102">
        <f t="shared" si="314"/>
        <v>15</v>
      </c>
      <c r="C5048" s="65">
        <f>'Actual Solar Data'!K5037</f>
        <v>38275</v>
      </c>
      <c r="D5048" s="59">
        <f>whlsecost_hourly_4002_202010!C645</f>
        <v>44131</v>
      </c>
      <c r="E5048" s="83">
        <f>whlsecost_hourly_4002_202010!D645</f>
        <v>15</v>
      </c>
      <c r="F5048" s="2">
        <f>whlsecost_hourly_4002_202010!F645</f>
        <v>25.21</v>
      </c>
      <c r="G5048" s="2">
        <f>whlsecost_hourly_4002_202010!X645</f>
        <v>0.93000000000000016</v>
      </c>
      <c r="H5048" s="2">
        <f t="shared" si="316"/>
        <v>26.14</v>
      </c>
      <c r="I5048" s="67">
        <f t="shared" si="315"/>
        <v>1000508.5</v>
      </c>
    </row>
    <row r="5049" spans="1:9" x14ac:dyDescent="0.25">
      <c r="A5049" s="59">
        <f t="shared" si="313"/>
        <v>44131</v>
      </c>
      <c r="B5049" s="102">
        <f t="shared" si="314"/>
        <v>16</v>
      </c>
      <c r="C5049" s="65">
        <f>'Actual Solar Data'!K5038</f>
        <v>14630</v>
      </c>
      <c r="D5049" s="59">
        <f>whlsecost_hourly_4002_202010!C646</f>
        <v>44131</v>
      </c>
      <c r="E5049" s="83">
        <f>whlsecost_hourly_4002_202010!D646</f>
        <v>16</v>
      </c>
      <c r="F5049" s="2">
        <f>whlsecost_hourly_4002_202010!F646</f>
        <v>29.87</v>
      </c>
      <c r="G5049" s="2">
        <f>whlsecost_hourly_4002_202010!X646</f>
        <v>1</v>
      </c>
      <c r="H5049" s="2">
        <f t="shared" si="316"/>
        <v>30.87</v>
      </c>
      <c r="I5049" s="67">
        <f t="shared" si="315"/>
        <v>451628.10000000003</v>
      </c>
    </row>
    <row r="5050" spans="1:9" x14ac:dyDescent="0.25">
      <c r="A5050" s="59">
        <f t="shared" si="313"/>
        <v>44131</v>
      </c>
      <c r="B5050" s="102">
        <f t="shared" si="314"/>
        <v>17</v>
      </c>
      <c r="C5050" s="65">
        <f>'Actual Solar Data'!K5039</f>
        <v>5585</v>
      </c>
      <c r="D5050" s="59">
        <f>whlsecost_hourly_4002_202010!C647</f>
        <v>44131</v>
      </c>
      <c r="E5050" s="83">
        <f>whlsecost_hourly_4002_202010!D647</f>
        <v>17</v>
      </c>
      <c r="F5050" s="2">
        <f>whlsecost_hourly_4002_202010!F647</f>
        <v>31.65</v>
      </c>
      <c r="G5050" s="2">
        <f>whlsecost_hourly_4002_202010!X647</f>
        <v>0.91000000000000014</v>
      </c>
      <c r="H5050" s="2">
        <f t="shared" si="316"/>
        <v>32.56</v>
      </c>
      <c r="I5050" s="67">
        <f t="shared" si="315"/>
        <v>181847.6</v>
      </c>
    </row>
    <row r="5051" spans="1:9" x14ac:dyDescent="0.25">
      <c r="A5051" s="59">
        <f t="shared" si="313"/>
        <v>44131</v>
      </c>
      <c r="B5051" s="102">
        <f t="shared" si="314"/>
        <v>18</v>
      </c>
      <c r="C5051" s="65">
        <f>'Actual Solar Data'!K5040</f>
        <v>565</v>
      </c>
      <c r="D5051" s="59">
        <f>whlsecost_hourly_4002_202010!C648</f>
        <v>44131</v>
      </c>
      <c r="E5051" s="83">
        <f>whlsecost_hourly_4002_202010!D648</f>
        <v>18</v>
      </c>
      <c r="F5051" s="2">
        <f>whlsecost_hourly_4002_202010!F648</f>
        <v>49.5</v>
      </c>
      <c r="G5051" s="2">
        <f>whlsecost_hourly_4002_202010!X648</f>
        <v>1.17</v>
      </c>
      <c r="H5051" s="2">
        <f t="shared" si="316"/>
        <v>50.67</v>
      </c>
      <c r="I5051" s="67">
        <f t="shared" si="315"/>
        <v>28628.55</v>
      </c>
    </row>
    <row r="5052" spans="1:9" x14ac:dyDescent="0.25">
      <c r="A5052" s="59">
        <f t="shared" si="313"/>
        <v>44131</v>
      </c>
      <c r="B5052" s="102">
        <f t="shared" si="314"/>
        <v>19</v>
      </c>
      <c r="C5052" s="65">
        <f>'Actual Solar Data'!K5041</f>
        <v>3</v>
      </c>
      <c r="D5052" s="59">
        <f>whlsecost_hourly_4002_202010!C649</f>
        <v>44131</v>
      </c>
      <c r="E5052" s="83">
        <f>whlsecost_hourly_4002_202010!D649</f>
        <v>19</v>
      </c>
      <c r="F5052" s="2">
        <f>whlsecost_hourly_4002_202010!F649</f>
        <v>64.25</v>
      </c>
      <c r="G5052" s="2">
        <f>whlsecost_hourly_4002_202010!X649</f>
        <v>1.2300000000000002</v>
      </c>
      <c r="H5052" s="2">
        <f t="shared" si="316"/>
        <v>65.48</v>
      </c>
      <c r="I5052" s="67">
        <f t="shared" si="315"/>
        <v>196.44</v>
      </c>
    </row>
    <row r="5053" spans="1:9" x14ac:dyDescent="0.25">
      <c r="A5053" s="59">
        <f t="shared" si="313"/>
        <v>44131</v>
      </c>
      <c r="B5053" s="102">
        <f t="shared" si="314"/>
        <v>20</v>
      </c>
      <c r="C5053" s="65">
        <f>'Actual Solar Data'!K5042</f>
        <v>0</v>
      </c>
      <c r="D5053" s="59">
        <f>whlsecost_hourly_4002_202010!C650</f>
        <v>44131</v>
      </c>
      <c r="E5053" s="83">
        <f>whlsecost_hourly_4002_202010!D650</f>
        <v>20</v>
      </c>
      <c r="F5053" s="2">
        <f>whlsecost_hourly_4002_202010!F650</f>
        <v>42.77</v>
      </c>
      <c r="G5053" s="2">
        <f>whlsecost_hourly_4002_202010!X650</f>
        <v>1.1400000000000001</v>
      </c>
      <c r="H5053" s="2">
        <f t="shared" si="316"/>
        <v>43.910000000000004</v>
      </c>
      <c r="I5053" s="67">
        <f t="shared" si="315"/>
        <v>0</v>
      </c>
    </row>
    <row r="5054" spans="1:9" x14ac:dyDescent="0.25">
      <c r="A5054" s="59">
        <f t="shared" si="313"/>
        <v>44131</v>
      </c>
      <c r="B5054" s="102">
        <f t="shared" si="314"/>
        <v>21</v>
      </c>
      <c r="C5054" s="65">
        <f>'Actual Solar Data'!K5043</f>
        <v>0</v>
      </c>
      <c r="D5054" s="59">
        <f>whlsecost_hourly_4002_202010!C651</f>
        <v>44131</v>
      </c>
      <c r="E5054" s="83">
        <f>whlsecost_hourly_4002_202010!D651</f>
        <v>21</v>
      </c>
      <c r="F5054" s="2">
        <f>whlsecost_hourly_4002_202010!F651</f>
        <v>32.270000000000003</v>
      </c>
      <c r="G5054" s="2">
        <f>whlsecost_hourly_4002_202010!X651</f>
        <v>1.1700000000000002</v>
      </c>
      <c r="H5054" s="2">
        <f t="shared" si="316"/>
        <v>33.440000000000005</v>
      </c>
      <c r="I5054" s="67">
        <f t="shared" si="315"/>
        <v>0</v>
      </c>
    </row>
    <row r="5055" spans="1:9" x14ac:dyDescent="0.25">
      <c r="A5055" s="59">
        <f t="shared" si="313"/>
        <v>44131</v>
      </c>
      <c r="B5055" s="102">
        <f t="shared" si="314"/>
        <v>22</v>
      </c>
      <c r="C5055" s="65">
        <f>'Actual Solar Data'!K5044</f>
        <v>0</v>
      </c>
      <c r="D5055" s="59">
        <f>whlsecost_hourly_4002_202010!C652</f>
        <v>44131</v>
      </c>
      <c r="E5055" s="83">
        <f>whlsecost_hourly_4002_202010!D652</f>
        <v>22</v>
      </c>
      <c r="F5055" s="2">
        <f>whlsecost_hourly_4002_202010!F652</f>
        <v>27.61</v>
      </c>
      <c r="G5055" s="2">
        <f>whlsecost_hourly_4002_202010!X652</f>
        <v>0.92999999999999994</v>
      </c>
      <c r="H5055" s="2">
        <f t="shared" si="316"/>
        <v>28.54</v>
      </c>
      <c r="I5055" s="67">
        <f t="shared" si="315"/>
        <v>0</v>
      </c>
    </row>
    <row r="5056" spans="1:9" x14ac:dyDescent="0.25">
      <c r="A5056" s="59">
        <f t="shared" si="313"/>
        <v>44131</v>
      </c>
      <c r="B5056" s="102">
        <f t="shared" si="314"/>
        <v>23</v>
      </c>
      <c r="C5056" s="65">
        <f>'Actual Solar Data'!K5045</f>
        <v>0</v>
      </c>
      <c r="D5056" s="59">
        <f>whlsecost_hourly_4002_202010!C653</f>
        <v>44131</v>
      </c>
      <c r="E5056" s="83">
        <f>whlsecost_hourly_4002_202010!D653</f>
        <v>23</v>
      </c>
      <c r="F5056" s="2">
        <f>whlsecost_hourly_4002_202010!F653</f>
        <v>29.08</v>
      </c>
      <c r="G5056" s="2">
        <f>whlsecost_hourly_4002_202010!X653</f>
        <v>1.04</v>
      </c>
      <c r="H5056" s="2">
        <f t="shared" si="316"/>
        <v>30.119999999999997</v>
      </c>
      <c r="I5056" s="67">
        <f t="shared" si="315"/>
        <v>0</v>
      </c>
    </row>
    <row r="5057" spans="1:9" x14ac:dyDescent="0.25">
      <c r="A5057" s="59">
        <f t="shared" si="313"/>
        <v>44131</v>
      </c>
      <c r="B5057" s="102">
        <f t="shared" si="314"/>
        <v>24</v>
      </c>
      <c r="C5057" s="65">
        <f>'Actual Solar Data'!K5046</f>
        <v>0</v>
      </c>
      <c r="D5057" s="59">
        <f>whlsecost_hourly_4002_202010!C654</f>
        <v>44131</v>
      </c>
      <c r="E5057" s="83">
        <f>whlsecost_hourly_4002_202010!D654</f>
        <v>24</v>
      </c>
      <c r="F5057" s="2">
        <f>whlsecost_hourly_4002_202010!F654</f>
        <v>27.6</v>
      </c>
      <c r="G5057" s="2">
        <f>whlsecost_hourly_4002_202010!X654</f>
        <v>0.66</v>
      </c>
      <c r="H5057" s="2">
        <f t="shared" si="316"/>
        <v>28.26</v>
      </c>
      <c r="I5057" s="67">
        <f t="shared" si="315"/>
        <v>0</v>
      </c>
    </row>
    <row r="5058" spans="1:9" x14ac:dyDescent="0.25">
      <c r="A5058" s="59">
        <f t="shared" si="313"/>
        <v>44132</v>
      </c>
      <c r="B5058" s="102">
        <f t="shared" si="314"/>
        <v>1</v>
      </c>
      <c r="C5058" s="65">
        <f>'Actual Solar Data'!K5047</f>
        <v>0</v>
      </c>
      <c r="D5058" s="59">
        <f>whlsecost_hourly_4002_202010!C655</f>
        <v>44132</v>
      </c>
      <c r="E5058" s="83">
        <f>whlsecost_hourly_4002_202010!D655</f>
        <v>1</v>
      </c>
      <c r="F5058" s="2">
        <f>whlsecost_hourly_4002_202010!F655</f>
        <v>29.42</v>
      </c>
      <c r="G5058" s="2">
        <f>whlsecost_hourly_4002_202010!X655</f>
        <v>0.87</v>
      </c>
      <c r="H5058" s="2">
        <f t="shared" si="316"/>
        <v>30.290000000000003</v>
      </c>
      <c r="I5058" s="67">
        <f t="shared" si="315"/>
        <v>0</v>
      </c>
    </row>
    <row r="5059" spans="1:9" x14ac:dyDescent="0.25">
      <c r="A5059" s="59">
        <f t="shared" si="313"/>
        <v>44132</v>
      </c>
      <c r="B5059" s="102">
        <f t="shared" si="314"/>
        <v>2</v>
      </c>
      <c r="C5059" s="65">
        <f>'Actual Solar Data'!K5048</f>
        <v>0</v>
      </c>
      <c r="D5059" s="59">
        <f>whlsecost_hourly_4002_202010!C656</f>
        <v>44132</v>
      </c>
      <c r="E5059" s="83">
        <f>whlsecost_hourly_4002_202010!D656</f>
        <v>2</v>
      </c>
      <c r="F5059" s="2">
        <f>whlsecost_hourly_4002_202010!F656</f>
        <v>30.92</v>
      </c>
      <c r="G5059" s="2">
        <f>whlsecost_hourly_4002_202010!X656</f>
        <v>1.02</v>
      </c>
      <c r="H5059" s="2">
        <f t="shared" si="316"/>
        <v>31.94</v>
      </c>
      <c r="I5059" s="67">
        <f t="shared" si="315"/>
        <v>0</v>
      </c>
    </row>
    <row r="5060" spans="1:9" x14ac:dyDescent="0.25">
      <c r="A5060" s="59">
        <f t="shared" si="313"/>
        <v>44132</v>
      </c>
      <c r="B5060" s="102">
        <f t="shared" si="314"/>
        <v>3</v>
      </c>
      <c r="C5060" s="65">
        <f>'Actual Solar Data'!K5049</f>
        <v>0</v>
      </c>
      <c r="D5060" s="59">
        <f>whlsecost_hourly_4002_202010!C657</f>
        <v>44132</v>
      </c>
      <c r="E5060" s="83">
        <f>whlsecost_hourly_4002_202010!D657</f>
        <v>3</v>
      </c>
      <c r="F5060" s="2">
        <f>whlsecost_hourly_4002_202010!F657</f>
        <v>30.28</v>
      </c>
      <c r="G5060" s="2">
        <f>whlsecost_hourly_4002_202010!X657</f>
        <v>0.95</v>
      </c>
      <c r="H5060" s="2">
        <f t="shared" si="316"/>
        <v>31.23</v>
      </c>
      <c r="I5060" s="67">
        <f t="shared" si="315"/>
        <v>0</v>
      </c>
    </row>
    <row r="5061" spans="1:9" x14ac:dyDescent="0.25">
      <c r="A5061" s="59">
        <f t="shared" si="313"/>
        <v>44132</v>
      </c>
      <c r="B5061" s="102">
        <f t="shared" si="314"/>
        <v>4</v>
      </c>
      <c r="C5061" s="65">
        <f>'Actual Solar Data'!K5050</f>
        <v>0</v>
      </c>
      <c r="D5061" s="59">
        <f>whlsecost_hourly_4002_202010!C658</f>
        <v>44132</v>
      </c>
      <c r="E5061" s="83">
        <f>whlsecost_hourly_4002_202010!D658</f>
        <v>4</v>
      </c>
      <c r="F5061" s="2">
        <f>whlsecost_hourly_4002_202010!F658</f>
        <v>30.5</v>
      </c>
      <c r="G5061" s="2">
        <f>whlsecost_hourly_4002_202010!X658</f>
        <v>0.89</v>
      </c>
      <c r="H5061" s="2">
        <f t="shared" si="316"/>
        <v>31.39</v>
      </c>
      <c r="I5061" s="67">
        <f t="shared" si="315"/>
        <v>0</v>
      </c>
    </row>
    <row r="5062" spans="1:9" x14ac:dyDescent="0.25">
      <c r="A5062" s="59">
        <f t="shared" si="313"/>
        <v>44132</v>
      </c>
      <c r="B5062" s="102">
        <f t="shared" si="314"/>
        <v>5</v>
      </c>
      <c r="C5062" s="65">
        <f>'Actual Solar Data'!K5051</f>
        <v>0</v>
      </c>
      <c r="D5062" s="59">
        <f>whlsecost_hourly_4002_202010!C659</f>
        <v>44132</v>
      </c>
      <c r="E5062" s="83">
        <f>whlsecost_hourly_4002_202010!D659</f>
        <v>5</v>
      </c>
      <c r="F5062" s="2">
        <f>whlsecost_hourly_4002_202010!F659</f>
        <v>31.83</v>
      </c>
      <c r="G5062" s="2">
        <f>whlsecost_hourly_4002_202010!X659</f>
        <v>0.88</v>
      </c>
      <c r="H5062" s="2">
        <f t="shared" si="316"/>
        <v>32.71</v>
      </c>
      <c r="I5062" s="67">
        <f t="shared" si="315"/>
        <v>0</v>
      </c>
    </row>
    <row r="5063" spans="1:9" x14ac:dyDescent="0.25">
      <c r="A5063" s="59">
        <f t="shared" si="313"/>
        <v>44132</v>
      </c>
      <c r="B5063" s="102">
        <f t="shared" si="314"/>
        <v>6</v>
      </c>
      <c r="C5063" s="65">
        <f>'Actual Solar Data'!K5052</f>
        <v>5</v>
      </c>
      <c r="D5063" s="59">
        <f>whlsecost_hourly_4002_202010!C660</f>
        <v>44132</v>
      </c>
      <c r="E5063" s="83">
        <f>whlsecost_hourly_4002_202010!D660</f>
        <v>6</v>
      </c>
      <c r="F5063" s="2">
        <f>whlsecost_hourly_4002_202010!F660</f>
        <v>31.04</v>
      </c>
      <c r="G5063" s="2">
        <f>whlsecost_hourly_4002_202010!X660</f>
        <v>0.86</v>
      </c>
      <c r="H5063" s="2">
        <f t="shared" si="316"/>
        <v>31.9</v>
      </c>
      <c r="I5063" s="67">
        <f t="shared" si="315"/>
        <v>159.5</v>
      </c>
    </row>
    <row r="5064" spans="1:9" x14ac:dyDescent="0.25">
      <c r="A5064" s="59">
        <f t="shared" si="313"/>
        <v>44132</v>
      </c>
      <c r="B5064" s="102">
        <f t="shared" si="314"/>
        <v>7</v>
      </c>
      <c r="C5064" s="65">
        <f>'Actual Solar Data'!K5053</f>
        <v>3</v>
      </c>
      <c r="D5064" s="59">
        <f>whlsecost_hourly_4002_202010!C661</f>
        <v>44132</v>
      </c>
      <c r="E5064" s="83">
        <f>whlsecost_hourly_4002_202010!D661</f>
        <v>7</v>
      </c>
      <c r="F5064" s="2">
        <f>whlsecost_hourly_4002_202010!F661</f>
        <v>39.85</v>
      </c>
      <c r="G5064" s="2">
        <f>whlsecost_hourly_4002_202010!X661</f>
        <v>1.1199999999999999</v>
      </c>
      <c r="H5064" s="2">
        <f t="shared" si="316"/>
        <v>40.97</v>
      </c>
      <c r="I5064" s="67">
        <f t="shared" si="315"/>
        <v>122.91</v>
      </c>
    </row>
    <row r="5065" spans="1:9" x14ac:dyDescent="0.25">
      <c r="A5065" s="59">
        <f t="shared" si="313"/>
        <v>44132</v>
      </c>
      <c r="B5065" s="102">
        <f t="shared" si="314"/>
        <v>8</v>
      </c>
      <c r="C5065" s="65">
        <f>'Actual Solar Data'!K5054</f>
        <v>5</v>
      </c>
      <c r="D5065" s="59">
        <f>whlsecost_hourly_4002_202010!C662</f>
        <v>44132</v>
      </c>
      <c r="E5065" s="83">
        <f>whlsecost_hourly_4002_202010!D662</f>
        <v>8</v>
      </c>
      <c r="F5065" s="2">
        <f>whlsecost_hourly_4002_202010!F662</f>
        <v>47.75</v>
      </c>
      <c r="G5065" s="2">
        <f>whlsecost_hourly_4002_202010!X662</f>
        <v>1.62</v>
      </c>
      <c r="H5065" s="2">
        <f t="shared" si="316"/>
        <v>49.37</v>
      </c>
      <c r="I5065" s="67">
        <f t="shared" si="315"/>
        <v>246.85</v>
      </c>
    </row>
    <row r="5066" spans="1:9" x14ac:dyDescent="0.25">
      <c r="A5066" s="59">
        <f t="shared" si="313"/>
        <v>44132</v>
      </c>
      <c r="B5066" s="102">
        <f t="shared" si="314"/>
        <v>9</v>
      </c>
      <c r="C5066" s="65">
        <f>'Actual Solar Data'!K5055</f>
        <v>2230</v>
      </c>
      <c r="D5066" s="59">
        <f>whlsecost_hourly_4002_202010!C663</f>
        <v>44132</v>
      </c>
      <c r="E5066" s="83">
        <f>whlsecost_hourly_4002_202010!D663</f>
        <v>9</v>
      </c>
      <c r="F5066" s="2">
        <f>whlsecost_hourly_4002_202010!F663</f>
        <v>60.9</v>
      </c>
      <c r="G5066" s="2">
        <f>whlsecost_hourly_4002_202010!X663</f>
        <v>1.4700000000000002</v>
      </c>
      <c r="H5066" s="2">
        <f t="shared" si="316"/>
        <v>62.37</v>
      </c>
      <c r="I5066" s="67">
        <f t="shared" si="315"/>
        <v>139085.1</v>
      </c>
    </row>
    <row r="5067" spans="1:9" x14ac:dyDescent="0.25">
      <c r="A5067" s="59">
        <f t="shared" si="313"/>
        <v>44132</v>
      </c>
      <c r="B5067" s="102">
        <f t="shared" si="314"/>
        <v>10</v>
      </c>
      <c r="C5067" s="65">
        <f>'Actual Solar Data'!K5056</f>
        <v>5020</v>
      </c>
      <c r="D5067" s="59">
        <f>whlsecost_hourly_4002_202010!C664</f>
        <v>44132</v>
      </c>
      <c r="E5067" s="83">
        <f>whlsecost_hourly_4002_202010!D664</f>
        <v>10</v>
      </c>
      <c r="F5067" s="2">
        <f>whlsecost_hourly_4002_202010!F664</f>
        <v>74.42</v>
      </c>
      <c r="G5067" s="2">
        <f>whlsecost_hourly_4002_202010!X664</f>
        <v>1.8399999999999999</v>
      </c>
      <c r="H5067" s="2">
        <f t="shared" si="316"/>
        <v>76.260000000000005</v>
      </c>
      <c r="I5067" s="67">
        <f t="shared" si="315"/>
        <v>382825.2</v>
      </c>
    </row>
    <row r="5068" spans="1:9" x14ac:dyDescent="0.25">
      <c r="A5068" s="59">
        <f t="shared" si="313"/>
        <v>44132</v>
      </c>
      <c r="B5068" s="102">
        <f t="shared" si="314"/>
        <v>11</v>
      </c>
      <c r="C5068" s="65">
        <f>'Actual Solar Data'!K5057</f>
        <v>7555</v>
      </c>
      <c r="D5068" s="59">
        <f>whlsecost_hourly_4002_202010!C665</f>
        <v>44132</v>
      </c>
      <c r="E5068" s="83">
        <f>whlsecost_hourly_4002_202010!D665</f>
        <v>11</v>
      </c>
      <c r="F5068" s="2">
        <f>whlsecost_hourly_4002_202010!F665</f>
        <v>68.03</v>
      </c>
      <c r="G5068" s="2">
        <f>whlsecost_hourly_4002_202010!X665</f>
        <v>5.1400000000000006</v>
      </c>
      <c r="H5068" s="2">
        <f t="shared" si="316"/>
        <v>73.17</v>
      </c>
      <c r="I5068" s="67">
        <f t="shared" si="315"/>
        <v>552799.35</v>
      </c>
    </row>
    <row r="5069" spans="1:9" x14ac:dyDescent="0.25">
      <c r="A5069" s="59">
        <f t="shared" si="313"/>
        <v>44132</v>
      </c>
      <c r="B5069" s="102">
        <f t="shared" si="314"/>
        <v>12</v>
      </c>
      <c r="C5069" s="65">
        <f>'Actual Solar Data'!K5058</f>
        <v>6855</v>
      </c>
      <c r="D5069" s="59">
        <f>whlsecost_hourly_4002_202010!C666</f>
        <v>44132</v>
      </c>
      <c r="E5069" s="83">
        <f>whlsecost_hourly_4002_202010!D666</f>
        <v>12</v>
      </c>
      <c r="F5069" s="2">
        <f>whlsecost_hourly_4002_202010!F666</f>
        <v>75.92</v>
      </c>
      <c r="G5069" s="2">
        <f>whlsecost_hourly_4002_202010!X666</f>
        <v>6.68</v>
      </c>
      <c r="H5069" s="2">
        <f t="shared" si="316"/>
        <v>82.6</v>
      </c>
      <c r="I5069" s="67">
        <f t="shared" si="315"/>
        <v>566223</v>
      </c>
    </row>
    <row r="5070" spans="1:9" x14ac:dyDescent="0.25">
      <c r="A5070" s="59">
        <f t="shared" si="313"/>
        <v>44132</v>
      </c>
      <c r="B5070" s="102">
        <f t="shared" si="314"/>
        <v>13</v>
      </c>
      <c r="C5070" s="65">
        <f>'Actual Solar Data'!K5059</f>
        <v>8785</v>
      </c>
      <c r="D5070" s="59">
        <f>whlsecost_hourly_4002_202010!C667</f>
        <v>44132</v>
      </c>
      <c r="E5070" s="83">
        <f>whlsecost_hourly_4002_202010!D667</f>
        <v>13</v>
      </c>
      <c r="F5070" s="2">
        <f>whlsecost_hourly_4002_202010!F667</f>
        <v>91.34</v>
      </c>
      <c r="G5070" s="2">
        <f>whlsecost_hourly_4002_202010!X667</f>
        <v>6.8100000000000005</v>
      </c>
      <c r="H5070" s="2">
        <f t="shared" si="316"/>
        <v>98.15</v>
      </c>
      <c r="I5070" s="67">
        <f t="shared" si="315"/>
        <v>862247.75</v>
      </c>
    </row>
    <row r="5071" spans="1:9" x14ac:dyDescent="0.25">
      <c r="A5071" s="59">
        <f t="shared" si="313"/>
        <v>44132</v>
      </c>
      <c r="B5071" s="102">
        <f t="shared" si="314"/>
        <v>14</v>
      </c>
      <c r="C5071" s="65">
        <f>'Actual Solar Data'!K5060</f>
        <v>8598</v>
      </c>
      <c r="D5071" s="59">
        <f>whlsecost_hourly_4002_202010!C668</f>
        <v>44132</v>
      </c>
      <c r="E5071" s="83">
        <f>whlsecost_hourly_4002_202010!D668</f>
        <v>14</v>
      </c>
      <c r="F5071" s="2">
        <f>whlsecost_hourly_4002_202010!F668</f>
        <v>91.97</v>
      </c>
      <c r="G5071" s="2">
        <f>whlsecost_hourly_4002_202010!X668</f>
        <v>2.82</v>
      </c>
      <c r="H5071" s="2">
        <f t="shared" si="316"/>
        <v>94.789999999999992</v>
      </c>
      <c r="I5071" s="67">
        <f t="shared" si="315"/>
        <v>815004.41999999993</v>
      </c>
    </row>
    <row r="5072" spans="1:9" x14ac:dyDescent="0.25">
      <c r="A5072" s="59">
        <f t="shared" si="313"/>
        <v>44132</v>
      </c>
      <c r="B5072" s="102">
        <f t="shared" si="314"/>
        <v>15</v>
      </c>
      <c r="C5072" s="65">
        <f>'Actual Solar Data'!K5061</f>
        <v>6480</v>
      </c>
      <c r="D5072" s="59">
        <f>whlsecost_hourly_4002_202010!C669</f>
        <v>44132</v>
      </c>
      <c r="E5072" s="83">
        <f>whlsecost_hourly_4002_202010!D669</f>
        <v>15</v>
      </c>
      <c r="F5072" s="2">
        <f>whlsecost_hourly_4002_202010!F669</f>
        <v>53.62</v>
      </c>
      <c r="G5072" s="2">
        <f>whlsecost_hourly_4002_202010!X669</f>
        <v>1.98</v>
      </c>
      <c r="H5072" s="2">
        <f t="shared" si="316"/>
        <v>55.599999999999994</v>
      </c>
      <c r="I5072" s="67">
        <f t="shared" si="315"/>
        <v>360287.99999999994</v>
      </c>
    </row>
    <row r="5073" spans="1:9" x14ac:dyDescent="0.25">
      <c r="A5073" s="59">
        <f t="shared" si="313"/>
        <v>44132</v>
      </c>
      <c r="B5073" s="102">
        <f t="shared" si="314"/>
        <v>16</v>
      </c>
      <c r="C5073" s="65">
        <f>'Actual Solar Data'!K5062</f>
        <v>4423</v>
      </c>
      <c r="D5073" s="59">
        <f>whlsecost_hourly_4002_202010!C670</f>
        <v>44132</v>
      </c>
      <c r="E5073" s="83">
        <f>whlsecost_hourly_4002_202010!D670</f>
        <v>16</v>
      </c>
      <c r="F5073" s="2">
        <f>whlsecost_hourly_4002_202010!F670</f>
        <v>54.56</v>
      </c>
      <c r="G5073" s="2">
        <f>whlsecost_hourly_4002_202010!X670</f>
        <v>2.12</v>
      </c>
      <c r="H5073" s="2">
        <f t="shared" si="316"/>
        <v>56.68</v>
      </c>
      <c r="I5073" s="67">
        <f t="shared" si="315"/>
        <v>250695.63999999998</v>
      </c>
    </row>
    <row r="5074" spans="1:9" x14ac:dyDescent="0.25">
      <c r="A5074" s="59">
        <f t="shared" si="313"/>
        <v>44132</v>
      </c>
      <c r="B5074" s="102">
        <f t="shared" si="314"/>
        <v>17</v>
      </c>
      <c r="C5074" s="65">
        <f>'Actual Solar Data'!K5063</f>
        <v>1903</v>
      </c>
      <c r="D5074" s="59">
        <f>whlsecost_hourly_4002_202010!C671</f>
        <v>44132</v>
      </c>
      <c r="E5074" s="83">
        <f>whlsecost_hourly_4002_202010!D671</f>
        <v>17</v>
      </c>
      <c r="F5074" s="2">
        <f>whlsecost_hourly_4002_202010!F671</f>
        <v>48.66</v>
      </c>
      <c r="G5074" s="2">
        <f>whlsecost_hourly_4002_202010!X671</f>
        <v>1.4700000000000002</v>
      </c>
      <c r="H5074" s="2">
        <f t="shared" si="316"/>
        <v>50.129999999999995</v>
      </c>
      <c r="I5074" s="67">
        <f t="shared" si="315"/>
        <v>95397.389999999985</v>
      </c>
    </row>
    <row r="5075" spans="1:9" x14ac:dyDescent="0.25">
      <c r="A5075" s="59">
        <f t="shared" ref="A5075:A5138" si="317">D5075</f>
        <v>44132</v>
      </c>
      <c r="B5075" s="102">
        <f t="shared" ref="B5075:B5138" si="318">E5075</f>
        <v>18</v>
      </c>
      <c r="C5075" s="65">
        <f>'Actual Solar Data'!K5064</f>
        <v>23</v>
      </c>
      <c r="D5075" s="59">
        <f>whlsecost_hourly_4002_202010!C672</f>
        <v>44132</v>
      </c>
      <c r="E5075" s="83">
        <f>whlsecost_hourly_4002_202010!D672</f>
        <v>18</v>
      </c>
      <c r="F5075" s="2">
        <f>whlsecost_hourly_4002_202010!F672</f>
        <v>56.86</v>
      </c>
      <c r="G5075" s="2">
        <f>whlsecost_hourly_4002_202010!X672</f>
        <v>1.44</v>
      </c>
      <c r="H5075" s="2">
        <f t="shared" si="316"/>
        <v>58.3</v>
      </c>
      <c r="I5075" s="67">
        <f t="shared" si="315"/>
        <v>1340.8999999999999</v>
      </c>
    </row>
    <row r="5076" spans="1:9" x14ac:dyDescent="0.25">
      <c r="A5076" s="59">
        <f t="shared" si="317"/>
        <v>44132</v>
      </c>
      <c r="B5076" s="102">
        <f t="shared" si="318"/>
        <v>19</v>
      </c>
      <c r="C5076" s="65">
        <f>'Actual Solar Data'!K5065</f>
        <v>5</v>
      </c>
      <c r="D5076" s="59">
        <f>whlsecost_hourly_4002_202010!C673</f>
        <v>44132</v>
      </c>
      <c r="E5076" s="83">
        <f>whlsecost_hourly_4002_202010!D673</f>
        <v>19</v>
      </c>
      <c r="F5076" s="2">
        <f>whlsecost_hourly_4002_202010!F673</f>
        <v>72.34</v>
      </c>
      <c r="G5076" s="2">
        <f>whlsecost_hourly_4002_202010!X673</f>
        <v>2.0700000000000003</v>
      </c>
      <c r="H5076" s="2">
        <f t="shared" si="316"/>
        <v>74.41</v>
      </c>
      <c r="I5076" s="67">
        <f t="shared" ref="I5076:I5139" si="319">C5076*H5076</f>
        <v>372.04999999999995</v>
      </c>
    </row>
    <row r="5077" spans="1:9" x14ac:dyDescent="0.25">
      <c r="A5077" s="59">
        <f t="shared" si="317"/>
        <v>44132</v>
      </c>
      <c r="B5077" s="102">
        <f t="shared" si="318"/>
        <v>20</v>
      </c>
      <c r="C5077" s="65">
        <f>'Actual Solar Data'!K5066</f>
        <v>0</v>
      </c>
      <c r="D5077" s="59">
        <f>whlsecost_hourly_4002_202010!C674</f>
        <v>44132</v>
      </c>
      <c r="E5077" s="83">
        <f>whlsecost_hourly_4002_202010!D674</f>
        <v>20</v>
      </c>
      <c r="F5077" s="2">
        <f>whlsecost_hourly_4002_202010!F674</f>
        <v>42.62</v>
      </c>
      <c r="G5077" s="2">
        <f>whlsecost_hourly_4002_202010!X674</f>
        <v>1.37</v>
      </c>
      <c r="H5077" s="2">
        <f t="shared" si="316"/>
        <v>43.989999999999995</v>
      </c>
      <c r="I5077" s="67">
        <f t="shared" si="319"/>
        <v>0</v>
      </c>
    </row>
    <row r="5078" spans="1:9" x14ac:dyDescent="0.25">
      <c r="A5078" s="59">
        <f t="shared" si="317"/>
        <v>44132</v>
      </c>
      <c r="B5078" s="102">
        <f t="shared" si="318"/>
        <v>21</v>
      </c>
      <c r="C5078" s="65">
        <f>'Actual Solar Data'!K5067</f>
        <v>0</v>
      </c>
      <c r="D5078" s="59">
        <f>whlsecost_hourly_4002_202010!C675</f>
        <v>44132</v>
      </c>
      <c r="E5078" s="83">
        <f>whlsecost_hourly_4002_202010!D675</f>
        <v>21</v>
      </c>
      <c r="F5078" s="2">
        <f>whlsecost_hourly_4002_202010!F675</f>
        <v>32.75</v>
      </c>
      <c r="G5078" s="2">
        <f>whlsecost_hourly_4002_202010!X675</f>
        <v>1.37</v>
      </c>
      <c r="H5078" s="2">
        <f t="shared" si="316"/>
        <v>34.119999999999997</v>
      </c>
      <c r="I5078" s="67">
        <f t="shared" si="319"/>
        <v>0</v>
      </c>
    </row>
    <row r="5079" spans="1:9" x14ac:dyDescent="0.25">
      <c r="A5079" s="59">
        <f t="shared" si="317"/>
        <v>44132</v>
      </c>
      <c r="B5079" s="102">
        <f t="shared" si="318"/>
        <v>22</v>
      </c>
      <c r="C5079" s="65">
        <f>'Actual Solar Data'!K5068</f>
        <v>0</v>
      </c>
      <c r="D5079" s="59">
        <f>whlsecost_hourly_4002_202010!C676</f>
        <v>44132</v>
      </c>
      <c r="E5079" s="83">
        <f>whlsecost_hourly_4002_202010!D676</f>
        <v>22</v>
      </c>
      <c r="F5079" s="2">
        <f>whlsecost_hourly_4002_202010!F676</f>
        <v>28.69</v>
      </c>
      <c r="G5079" s="2">
        <f>whlsecost_hourly_4002_202010!X676</f>
        <v>1.3900000000000001</v>
      </c>
      <c r="H5079" s="2">
        <f t="shared" si="316"/>
        <v>30.080000000000002</v>
      </c>
      <c r="I5079" s="67">
        <f t="shared" si="319"/>
        <v>0</v>
      </c>
    </row>
    <row r="5080" spans="1:9" x14ac:dyDescent="0.25">
      <c r="A5080" s="59">
        <f t="shared" si="317"/>
        <v>44132</v>
      </c>
      <c r="B5080" s="102">
        <f t="shared" si="318"/>
        <v>23</v>
      </c>
      <c r="C5080" s="65">
        <f>'Actual Solar Data'!K5069</f>
        <v>0</v>
      </c>
      <c r="D5080" s="59">
        <f>whlsecost_hourly_4002_202010!C677</f>
        <v>44132</v>
      </c>
      <c r="E5080" s="83">
        <f>whlsecost_hourly_4002_202010!D677</f>
        <v>23</v>
      </c>
      <c r="F5080" s="2">
        <f>whlsecost_hourly_4002_202010!F677</f>
        <v>30.17</v>
      </c>
      <c r="G5080" s="2">
        <f>whlsecost_hourly_4002_202010!X677</f>
        <v>1.31</v>
      </c>
      <c r="H5080" s="2">
        <f t="shared" si="316"/>
        <v>31.48</v>
      </c>
      <c r="I5080" s="67">
        <f t="shared" si="319"/>
        <v>0</v>
      </c>
    </row>
    <row r="5081" spans="1:9" x14ac:dyDescent="0.25">
      <c r="A5081" s="59">
        <f t="shared" si="317"/>
        <v>44132</v>
      </c>
      <c r="B5081" s="102">
        <f t="shared" si="318"/>
        <v>24</v>
      </c>
      <c r="C5081" s="65">
        <f>'Actual Solar Data'!K5070</f>
        <v>0</v>
      </c>
      <c r="D5081" s="59">
        <f>whlsecost_hourly_4002_202010!C678</f>
        <v>44132</v>
      </c>
      <c r="E5081" s="83">
        <f>whlsecost_hourly_4002_202010!D678</f>
        <v>24</v>
      </c>
      <c r="F5081" s="2">
        <f>whlsecost_hourly_4002_202010!F678</f>
        <v>32</v>
      </c>
      <c r="G5081" s="2">
        <f>whlsecost_hourly_4002_202010!X678</f>
        <v>1.02</v>
      </c>
      <c r="H5081" s="2">
        <f t="shared" si="316"/>
        <v>33.020000000000003</v>
      </c>
      <c r="I5081" s="67">
        <f t="shared" si="319"/>
        <v>0</v>
      </c>
    </row>
    <row r="5082" spans="1:9" x14ac:dyDescent="0.25">
      <c r="A5082" s="59">
        <f t="shared" si="317"/>
        <v>44133</v>
      </c>
      <c r="B5082" s="102">
        <f t="shared" si="318"/>
        <v>1</v>
      </c>
      <c r="C5082" s="65">
        <f>'Actual Solar Data'!K5071</f>
        <v>0</v>
      </c>
      <c r="D5082" s="59">
        <f>whlsecost_hourly_4002_202010!C679</f>
        <v>44133</v>
      </c>
      <c r="E5082" s="83">
        <f>whlsecost_hourly_4002_202010!D679</f>
        <v>1</v>
      </c>
      <c r="F5082" s="2">
        <f>whlsecost_hourly_4002_202010!F679</f>
        <v>28.36</v>
      </c>
      <c r="G5082" s="2">
        <f>whlsecost_hourly_4002_202010!X679</f>
        <v>1.04</v>
      </c>
      <c r="H5082" s="2">
        <f t="shared" si="316"/>
        <v>29.4</v>
      </c>
      <c r="I5082" s="67">
        <f t="shared" si="319"/>
        <v>0</v>
      </c>
    </row>
    <row r="5083" spans="1:9" x14ac:dyDescent="0.25">
      <c r="A5083" s="59">
        <f t="shared" si="317"/>
        <v>44133</v>
      </c>
      <c r="B5083" s="102">
        <f t="shared" si="318"/>
        <v>2</v>
      </c>
      <c r="C5083" s="65">
        <f>'Actual Solar Data'!K5072</f>
        <v>0</v>
      </c>
      <c r="D5083" s="59">
        <f>whlsecost_hourly_4002_202010!C680</f>
        <v>44133</v>
      </c>
      <c r="E5083" s="83">
        <f>whlsecost_hourly_4002_202010!D680</f>
        <v>2</v>
      </c>
      <c r="F5083" s="2">
        <f>whlsecost_hourly_4002_202010!F680</f>
        <v>26.66</v>
      </c>
      <c r="G5083" s="2">
        <f>whlsecost_hourly_4002_202010!X680</f>
        <v>1.03</v>
      </c>
      <c r="H5083" s="2">
        <f t="shared" si="316"/>
        <v>27.69</v>
      </c>
      <c r="I5083" s="67">
        <f t="shared" si="319"/>
        <v>0</v>
      </c>
    </row>
    <row r="5084" spans="1:9" x14ac:dyDescent="0.25">
      <c r="A5084" s="59">
        <f t="shared" si="317"/>
        <v>44133</v>
      </c>
      <c r="B5084" s="102">
        <f t="shared" si="318"/>
        <v>3</v>
      </c>
      <c r="C5084" s="65">
        <f>'Actual Solar Data'!K5073</f>
        <v>0</v>
      </c>
      <c r="D5084" s="59">
        <f>whlsecost_hourly_4002_202010!C681</f>
        <v>44133</v>
      </c>
      <c r="E5084" s="83">
        <f>whlsecost_hourly_4002_202010!D681</f>
        <v>3</v>
      </c>
      <c r="F5084" s="2">
        <f>whlsecost_hourly_4002_202010!F681</f>
        <v>24.88</v>
      </c>
      <c r="G5084" s="2">
        <f>whlsecost_hourly_4002_202010!X681</f>
        <v>1.04</v>
      </c>
      <c r="H5084" s="2">
        <f t="shared" si="316"/>
        <v>25.919999999999998</v>
      </c>
      <c r="I5084" s="67">
        <f t="shared" si="319"/>
        <v>0</v>
      </c>
    </row>
    <row r="5085" spans="1:9" x14ac:dyDescent="0.25">
      <c r="A5085" s="59">
        <f t="shared" si="317"/>
        <v>44133</v>
      </c>
      <c r="B5085" s="102">
        <f t="shared" si="318"/>
        <v>4</v>
      </c>
      <c r="C5085" s="65">
        <f>'Actual Solar Data'!K5074</f>
        <v>0</v>
      </c>
      <c r="D5085" s="59">
        <f>whlsecost_hourly_4002_202010!C682</f>
        <v>44133</v>
      </c>
      <c r="E5085" s="83">
        <f>whlsecost_hourly_4002_202010!D682</f>
        <v>4</v>
      </c>
      <c r="F5085" s="2">
        <f>whlsecost_hourly_4002_202010!F682</f>
        <v>24.96</v>
      </c>
      <c r="G5085" s="2">
        <f>whlsecost_hourly_4002_202010!X682</f>
        <v>1.05</v>
      </c>
      <c r="H5085" s="2">
        <f t="shared" si="316"/>
        <v>26.01</v>
      </c>
      <c r="I5085" s="67">
        <f t="shared" si="319"/>
        <v>0</v>
      </c>
    </row>
    <row r="5086" spans="1:9" x14ac:dyDescent="0.25">
      <c r="A5086" s="59">
        <f t="shared" si="317"/>
        <v>44133</v>
      </c>
      <c r="B5086" s="102">
        <f t="shared" si="318"/>
        <v>5</v>
      </c>
      <c r="C5086" s="65">
        <f>'Actual Solar Data'!K5075</f>
        <v>0</v>
      </c>
      <c r="D5086" s="59">
        <f>whlsecost_hourly_4002_202010!C683</f>
        <v>44133</v>
      </c>
      <c r="E5086" s="83">
        <f>whlsecost_hourly_4002_202010!D683</f>
        <v>5</v>
      </c>
      <c r="F5086" s="2">
        <f>whlsecost_hourly_4002_202010!F683</f>
        <v>25.75</v>
      </c>
      <c r="G5086" s="2">
        <f>whlsecost_hourly_4002_202010!X683</f>
        <v>1.04</v>
      </c>
      <c r="H5086" s="2">
        <f t="shared" si="316"/>
        <v>26.79</v>
      </c>
      <c r="I5086" s="67">
        <f t="shared" si="319"/>
        <v>0</v>
      </c>
    </row>
    <row r="5087" spans="1:9" x14ac:dyDescent="0.25">
      <c r="A5087" s="59">
        <f t="shared" si="317"/>
        <v>44133</v>
      </c>
      <c r="B5087" s="102">
        <f t="shared" si="318"/>
        <v>6</v>
      </c>
      <c r="C5087" s="65">
        <f>'Actual Solar Data'!K5076</f>
        <v>5</v>
      </c>
      <c r="D5087" s="59">
        <f>whlsecost_hourly_4002_202010!C684</f>
        <v>44133</v>
      </c>
      <c r="E5087" s="83">
        <f>whlsecost_hourly_4002_202010!D684</f>
        <v>6</v>
      </c>
      <c r="F5087" s="2">
        <f>whlsecost_hourly_4002_202010!F684</f>
        <v>28.8</v>
      </c>
      <c r="G5087" s="2">
        <f>whlsecost_hourly_4002_202010!X684</f>
        <v>1.05</v>
      </c>
      <c r="H5087" s="2">
        <f t="shared" si="316"/>
        <v>29.85</v>
      </c>
      <c r="I5087" s="67">
        <f t="shared" si="319"/>
        <v>149.25</v>
      </c>
    </row>
    <row r="5088" spans="1:9" x14ac:dyDescent="0.25">
      <c r="A5088" s="59">
        <f t="shared" si="317"/>
        <v>44133</v>
      </c>
      <c r="B5088" s="102">
        <f t="shared" si="318"/>
        <v>7</v>
      </c>
      <c r="C5088" s="65">
        <f>'Actual Solar Data'!K5077</f>
        <v>3</v>
      </c>
      <c r="D5088" s="59">
        <f>whlsecost_hourly_4002_202010!C685</f>
        <v>44133</v>
      </c>
      <c r="E5088" s="83">
        <f>whlsecost_hourly_4002_202010!D685</f>
        <v>7</v>
      </c>
      <c r="F5088" s="2">
        <f>whlsecost_hourly_4002_202010!F685</f>
        <v>29.79</v>
      </c>
      <c r="G5088" s="2">
        <f>whlsecost_hourly_4002_202010!X685</f>
        <v>1.0899999999999999</v>
      </c>
      <c r="H5088" s="2">
        <f t="shared" si="316"/>
        <v>30.88</v>
      </c>
      <c r="I5088" s="67">
        <f t="shared" si="319"/>
        <v>92.64</v>
      </c>
    </row>
    <row r="5089" spans="1:9" x14ac:dyDescent="0.25">
      <c r="A5089" s="59">
        <f t="shared" si="317"/>
        <v>44133</v>
      </c>
      <c r="B5089" s="102">
        <f t="shared" si="318"/>
        <v>8</v>
      </c>
      <c r="C5089" s="65">
        <f>'Actual Solar Data'!K5078</f>
        <v>563</v>
      </c>
      <c r="D5089" s="59">
        <f>whlsecost_hourly_4002_202010!C686</f>
        <v>44133</v>
      </c>
      <c r="E5089" s="83">
        <f>whlsecost_hourly_4002_202010!D686</f>
        <v>8</v>
      </c>
      <c r="F5089" s="2">
        <f>whlsecost_hourly_4002_202010!F686</f>
        <v>37.08</v>
      </c>
      <c r="G5089" s="2">
        <f>whlsecost_hourly_4002_202010!X686</f>
        <v>1.77</v>
      </c>
      <c r="H5089" s="2">
        <f t="shared" si="316"/>
        <v>38.85</v>
      </c>
      <c r="I5089" s="67">
        <f t="shared" si="319"/>
        <v>21872.55</v>
      </c>
    </row>
    <row r="5090" spans="1:9" x14ac:dyDescent="0.25">
      <c r="A5090" s="59">
        <f t="shared" si="317"/>
        <v>44133</v>
      </c>
      <c r="B5090" s="102">
        <f t="shared" si="318"/>
        <v>9</v>
      </c>
      <c r="C5090" s="65">
        <f>'Actual Solar Data'!K5079</f>
        <v>4345</v>
      </c>
      <c r="D5090" s="59">
        <f>whlsecost_hourly_4002_202010!C687</f>
        <v>44133</v>
      </c>
      <c r="E5090" s="83">
        <f>whlsecost_hourly_4002_202010!D687</f>
        <v>9</v>
      </c>
      <c r="F5090" s="2">
        <f>whlsecost_hourly_4002_202010!F687</f>
        <v>59.84</v>
      </c>
      <c r="G5090" s="2">
        <f>whlsecost_hourly_4002_202010!X687</f>
        <v>2.1799999999999997</v>
      </c>
      <c r="H5090" s="2">
        <f t="shared" si="316"/>
        <v>62.02</v>
      </c>
      <c r="I5090" s="67">
        <f t="shared" si="319"/>
        <v>269476.90000000002</v>
      </c>
    </row>
    <row r="5091" spans="1:9" x14ac:dyDescent="0.25">
      <c r="A5091" s="59">
        <f t="shared" si="317"/>
        <v>44133</v>
      </c>
      <c r="B5091" s="102">
        <f t="shared" si="318"/>
        <v>10</v>
      </c>
      <c r="C5091" s="65">
        <f>'Actual Solar Data'!K5080</f>
        <v>7913</v>
      </c>
      <c r="D5091" s="59">
        <f>whlsecost_hourly_4002_202010!C688</f>
        <v>44133</v>
      </c>
      <c r="E5091" s="83">
        <f>whlsecost_hourly_4002_202010!D688</f>
        <v>10</v>
      </c>
      <c r="F5091" s="2">
        <f>whlsecost_hourly_4002_202010!F688</f>
        <v>82.36</v>
      </c>
      <c r="G5091" s="2">
        <f>whlsecost_hourly_4002_202010!X688</f>
        <v>1.98</v>
      </c>
      <c r="H5091" s="2">
        <f t="shared" ref="H5091:H5154" si="320">SUM(F5091:G5091)</f>
        <v>84.34</v>
      </c>
      <c r="I5091" s="67">
        <f t="shared" si="319"/>
        <v>667382.42000000004</v>
      </c>
    </row>
    <row r="5092" spans="1:9" x14ac:dyDescent="0.25">
      <c r="A5092" s="59">
        <f t="shared" si="317"/>
        <v>44133</v>
      </c>
      <c r="B5092" s="102">
        <f t="shared" si="318"/>
        <v>11</v>
      </c>
      <c r="C5092" s="65">
        <f>'Actual Solar Data'!K5081</f>
        <v>9813</v>
      </c>
      <c r="D5092" s="59">
        <f>whlsecost_hourly_4002_202010!C689</f>
        <v>44133</v>
      </c>
      <c r="E5092" s="83">
        <f>whlsecost_hourly_4002_202010!D689</f>
        <v>11</v>
      </c>
      <c r="F5092" s="2">
        <f>whlsecost_hourly_4002_202010!F689</f>
        <v>71.91</v>
      </c>
      <c r="G5092" s="2">
        <f>whlsecost_hourly_4002_202010!X689</f>
        <v>1.34</v>
      </c>
      <c r="H5092" s="2">
        <f t="shared" si="320"/>
        <v>73.25</v>
      </c>
      <c r="I5092" s="67">
        <f t="shared" si="319"/>
        <v>718802.25</v>
      </c>
    </row>
    <row r="5093" spans="1:9" x14ac:dyDescent="0.25">
      <c r="A5093" s="59">
        <f t="shared" si="317"/>
        <v>44133</v>
      </c>
      <c r="B5093" s="102">
        <f t="shared" si="318"/>
        <v>12</v>
      </c>
      <c r="C5093" s="65">
        <f>'Actual Solar Data'!K5082</f>
        <v>10353</v>
      </c>
      <c r="D5093" s="59">
        <f>whlsecost_hourly_4002_202010!C690</f>
        <v>44133</v>
      </c>
      <c r="E5093" s="83">
        <f>whlsecost_hourly_4002_202010!D690</f>
        <v>12</v>
      </c>
      <c r="F5093" s="2">
        <f>whlsecost_hourly_4002_202010!F690</f>
        <v>64.75</v>
      </c>
      <c r="G5093" s="2">
        <f>whlsecost_hourly_4002_202010!X690</f>
        <v>1.88</v>
      </c>
      <c r="H5093" s="2">
        <f t="shared" si="320"/>
        <v>66.63</v>
      </c>
      <c r="I5093" s="67">
        <f t="shared" si="319"/>
        <v>689820.3899999999</v>
      </c>
    </row>
    <row r="5094" spans="1:9" x14ac:dyDescent="0.25">
      <c r="A5094" s="59">
        <f t="shared" si="317"/>
        <v>44133</v>
      </c>
      <c r="B5094" s="102">
        <f t="shared" si="318"/>
        <v>13</v>
      </c>
      <c r="C5094" s="65">
        <f>'Actual Solar Data'!K5083</f>
        <v>12775</v>
      </c>
      <c r="D5094" s="59">
        <f>whlsecost_hourly_4002_202010!C691</f>
        <v>44133</v>
      </c>
      <c r="E5094" s="83">
        <f>whlsecost_hourly_4002_202010!D691</f>
        <v>13</v>
      </c>
      <c r="F5094" s="2">
        <f>whlsecost_hourly_4002_202010!F691</f>
        <v>52.48</v>
      </c>
      <c r="G5094" s="2">
        <f>whlsecost_hourly_4002_202010!X691</f>
        <v>1.74</v>
      </c>
      <c r="H5094" s="2">
        <f t="shared" si="320"/>
        <v>54.22</v>
      </c>
      <c r="I5094" s="67">
        <f t="shared" si="319"/>
        <v>692660.5</v>
      </c>
    </row>
    <row r="5095" spans="1:9" x14ac:dyDescent="0.25">
      <c r="A5095" s="59">
        <f t="shared" si="317"/>
        <v>44133</v>
      </c>
      <c r="B5095" s="102">
        <f t="shared" si="318"/>
        <v>14</v>
      </c>
      <c r="C5095" s="65">
        <f>'Actual Solar Data'!K5084</f>
        <v>5860</v>
      </c>
      <c r="D5095" s="59">
        <f>whlsecost_hourly_4002_202010!C692</f>
        <v>44133</v>
      </c>
      <c r="E5095" s="83">
        <f>whlsecost_hourly_4002_202010!D692</f>
        <v>14</v>
      </c>
      <c r="F5095" s="2">
        <f>whlsecost_hourly_4002_202010!F692</f>
        <v>60.77</v>
      </c>
      <c r="G5095" s="2">
        <f>whlsecost_hourly_4002_202010!X692</f>
        <v>2.11</v>
      </c>
      <c r="H5095" s="2">
        <f t="shared" si="320"/>
        <v>62.88</v>
      </c>
      <c r="I5095" s="67">
        <f t="shared" si="319"/>
        <v>368476.8</v>
      </c>
    </row>
    <row r="5096" spans="1:9" x14ac:dyDescent="0.25">
      <c r="A5096" s="59">
        <f t="shared" si="317"/>
        <v>44133</v>
      </c>
      <c r="B5096" s="102">
        <f t="shared" si="318"/>
        <v>15</v>
      </c>
      <c r="C5096" s="65">
        <f>'Actual Solar Data'!K5085</f>
        <v>3030</v>
      </c>
      <c r="D5096" s="59">
        <f>whlsecost_hourly_4002_202010!C693</f>
        <v>44133</v>
      </c>
      <c r="E5096" s="83">
        <f>whlsecost_hourly_4002_202010!D693</f>
        <v>15</v>
      </c>
      <c r="F5096" s="2">
        <f>whlsecost_hourly_4002_202010!F693</f>
        <v>70.430000000000007</v>
      </c>
      <c r="G5096" s="2">
        <f>whlsecost_hourly_4002_202010!X693</f>
        <v>2.34</v>
      </c>
      <c r="H5096" s="2">
        <f t="shared" si="320"/>
        <v>72.77000000000001</v>
      </c>
      <c r="I5096" s="67">
        <f t="shared" si="319"/>
        <v>220493.10000000003</v>
      </c>
    </row>
    <row r="5097" spans="1:9" x14ac:dyDescent="0.25">
      <c r="A5097" s="59">
        <f t="shared" si="317"/>
        <v>44133</v>
      </c>
      <c r="B5097" s="102">
        <f t="shared" si="318"/>
        <v>16</v>
      </c>
      <c r="C5097" s="65">
        <f>'Actual Solar Data'!K5086</f>
        <v>3153</v>
      </c>
      <c r="D5097" s="59">
        <f>whlsecost_hourly_4002_202010!C694</f>
        <v>44133</v>
      </c>
      <c r="E5097" s="83">
        <f>whlsecost_hourly_4002_202010!D694</f>
        <v>16</v>
      </c>
      <c r="F5097" s="2">
        <f>whlsecost_hourly_4002_202010!F694</f>
        <v>72.180000000000007</v>
      </c>
      <c r="G5097" s="2">
        <f>whlsecost_hourly_4002_202010!X694</f>
        <v>2.56</v>
      </c>
      <c r="H5097" s="2">
        <f t="shared" si="320"/>
        <v>74.740000000000009</v>
      </c>
      <c r="I5097" s="67">
        <f t="shared" si="319"/>
        <v>235655.22000000003</v>
      </c>
    </row>
    <row r="5098" spans="1:9" x14ac:dyDescent="0.25">
      <c r="A5098" s="59">
        <f t="shared" si="317"/>
        <v>44133</v>
      </c>
      <c r="B5098" s="102">
        <f t="shared" si="318"/>
        <v>17</v>
      </c>
      <c r="C5098" s="65">
        <f>'Actual Solar Data'!K5087</f>
        <v>1393</v>
      </c>
      <c r="D5098" s="59">
        <f>whlsecost_hourly_4002_202010!C695</f>
        <v>44133</v>
      </c>
      <c r="E5098" s="83">
        <f>whlsecost_hourly_4002_202010!D695</f>
        <v>17</v>
      </c>
      <c r="F5098" s="2">
        <f>whlsecost_hourly_4002_202010!F695</f>
        <v>83.76</v>
      </c>
      <c r="G5098" s="2">
        <f>whlsecost_hourly_4002_202010!X695</f>
        <v>2.9299999999999997</v>
      </c>
      <c r="H5098" s="2">
        <f t="shared" si="320"/>
        <v>86.69</v>
      </c>
      <c r="I5098" s="67">
        <f t="shared" si="319"/>
        <v>120759.17</v>
      </c>
    </row>
    <row r="5099" spans="1:9" x14ac:dyDescent="0.25">
      <c r="A5099" s="59">
        <f t="shared" si="317"/>
        <v>44133</v>
      </c>
      <c r="B5099" s="102">
        <f t="shared" si="318"/>
        <v>18</v>
      </c>
      <c r="C5099" s="65">
        <f>'Actual Solar Data'!K5088</f>
        <v>5</v>
      </c>
      <c r="D5099" s="59">
        <f>whlsecost_hourly_4002_202010!C696</f>
        <v>44133</v>
      </c>
      <c r="E5099" s="83">
        <f>whlsecost_hourly_4002_202010!D696</f>
        <v>18</v>
      </c>
      <c r="F5099" s="2">
        <f>whlsecost_hourly_4002_202010!F696</f>
        <v>82.81</v>
      </c>
      <c r="G5099" s="2">
        <f>whlsecost_hourly_4002_202010!X696</f>
        <v>1.79</v>
      </c>
      <c r="H5099" s="2">
        <f t="shared" si="320"/>
        <v>84.600000000000009</v>
      </c>
      <c r="I5099" s="67">
        <f t="shared" si="319"/>
        <v>423.00000000000006</v>
      </c>
    </row>
    <row r="5100" spans="1:9" x14ac:dyDescent="0.25">
      <c r="A5100" s="59">
        <f t="shared" si="317"/>
        <v>44133</v>
      </c>
      <c r="B5100" s="102">
        <f t="shared" si="318"/>
        <v>19</v>
      </c>
      <c r="C5100" s="65">
        <f>'Actual Solar Data'!K5089</f>
        <v>3</v>
      </c>
      <c r="D5100" s="59">
        <f>whlsecost_hourly_4002_202010!C697</f>
        <v>44133</v>
      </c>
      <c r="E5100" s="83">
        <f>whlsecost_hourly_4002_202010!D697</f>
        <v>19</v>
      </c>
      <c r="F5100" s="2">
        <f>whlsecost_hourly_4002_202010!F697</f>
        <v>47.46</v>
      </c>
      <c r="G5100" s="2">
        <f>whlsecost_hourly_4002_202010!X697</f>
        <v>1.4</v>
      </c>
      <c r="H5100" s="2">
        <f t="shared" si="320"/>
        <v>48.86</v>
      </c>
      <c r="I5100" s="67">
        <f t="shared" si="319"/>
        <v>146.57999999999998</v>
      </c>
    </row>
    <row r="5101" spans="1:9" x14ac:dyDescent="0.25">
      <c r="A5101" s="59">
        <f t="shared" si="317"/>
        <v>44133</v>
      </c>
      <c r="B5101" s="102">
        <f t="shared" si="318"/>
        <v>20</v>
      </c>
      <c r="C5101" s="65">
        <f>'Actual Solar Data'!K5090</f>
        <v>0</v>
      </c>
      <c r="D5101" s="59">
        <f>whlsecost_hourly_4002_202010!C698</f>
        <v>44133</v>
      </c>
      <c r="E5101" s="83">
        <f>whlsecost_hourly_4002_202010!D698</f>
        <v>20</v>
      </c>
      <c r="F5101" s="2">
        <f>whlsecost_hourly_4002_202010!F698</f>
        <v>43.88</v>
      </c>
      <c r="G5101" s="2">
        <f>whlsecost_hourly_4002_202010!X698</f>
        <v>1.42</v>
      </c>
      <c r="H5101" s="2">
        <f t="shared" si="320"/>
        <v>45.300000000000004</v>
      </c>
      <c r="I5101" s="67">
        <f t="shared" si="319"/>
        <v>0</v>
      </c>
    </row>
    <row r="5102" spans="1:9" x14ac:dyDescent="0.25">
      <c r="A5102" s="59">
        <f t="shared" si="317"/>
        <v>44133</v>
      </c>
      <c r="B5102" s="102">
        <f t="shared" si="318"/>
        <v>21</v>
      </c>
      <c r="C5102" s="65">
        <f>'Actual Solar Data'!K5091</f>
        <v>0</v>
      </c>
      <c r="D5102" s="59">
        <f>whlsecost_hourly_4002_202010!C699</f>
        <v>44133</v>
      </c>
      <c r="E5102" s="83">
        <f>whlsecost_hourly_4002_202010!D699</f>
        <v>21</v>
      </c>
      <c r="F5102" s="2">
        <f>whlsecost_hourly_4002_202010!F699</f>
        <v>30.51</v>
      </c>
      <c r="G5102" s="2">
        <f>whlsecost_hourly_4002_202010!X699</f>
        <v>1.33</v>
      </c>
      <c r="H5102" s="2">
        <f t="shared" si="320"/>
        <v>31.840000000000003</v>
      </c>
      <c r="I5102" s="67">
        <f t="shared" si="319"/>
        <v>0</v>
      </c>
    </row>
    <row r="5103" spans="1:9" x14ac:dyDescent="0.25">
      <c r="A5103" s="59">
        <f t="shared" si="317"/>
        <v>44133</v>
      </c>
      <c r="B5103" s="102">
        <f t="shared" si="318"/>
        <v>22</v>
      </c>
      <c r="C5103" s="65">
        <f>'Actual Solar Data'!K5092</f>
        <v>0</v>
      </c>
      <c r="D5103" s="59">
        <f>whlsecost_hourly_4002_202010!C700</f>
        <v>44133</v>
      </c>
      <c r="E5103" s="83">
        <f>whlsecost_hourly_4002_202010!D700</f>
        <v>22</v>
      </c>
      <c r="F5103" s="2">
        <f>whlsecost_hourly_4002_202010!F700</f>
        <v>31.21</v>
      </c>
      <c r="G5103" s="2">
        <f>whlsecost_hourly_4002_202010!X700</f>
        <v>1.36</v>
      </c>
      <c r="H5103" s="2">
        <f t="shared" si="320"/>
        <v>32.57</v>
      </c>
      <c r="I5103" s="67">
        <f t="shared" si="319"/>
        <v>0</v>
      </c>
    </row>
    <row r="5104" spans="1:9" x14ac:dyDescent="0.25">
      <c r="A5104" s="59">
        <f t="shared" si="317"/>
        <v>44133</v>
      </c>
      <c r="B5104" s="102">
        <f t="shared" si="318"/>
        <v>23</v>
      </c>
      <c r="C5104" s="65">
        <f>'Actual Solar Data'!K5093</f>
        <v>0</v>
      </c>
      <c r="D5104" s="59">
        <f>whlsecost_hourly_4002_202010!C701</f>
        <v>44133</v>
      </c>
      <c r="E5104" s="83">
        <f>whlsecost_hourly_4002_202010!D701</f>
        <v>23</v>
      </c>
      <c r="F5104" s="2">
        <f>whlsecost_hourly_4002_202010!F701</f>
        <v>29.74</v>
      </c>
      <c r="G5104" s="2">
        <f>whlsecost_hourly_4002_202010!X701</f>
        <v>1.4100000000000001</v>
      </c>
      <c r="H5104" s="2">
        <f t="shared" si="320"/>
        <v>31.15</v>
      </c>
      <c r="I5104" s="67">
        <f t="shared" si="319"/>
        <v>0</v>
      </c>
    </row>
    <row r="5105" spans="1:9" x14ac:dyDescent="0.25">
      <c r="A5105" s="59">
        <f t="shared" si="317"/>
        <v>44133</v>
      </c>
      <c r="B5105" s="102">
        <f t="shared" si="318"/>
        <v>24</v>
      </c>
      <c r="C5105" s="65">
        <f>'Actual Solar Data'!K5094</f>
        <v>0</v>
      </c>
      <c r="D5105" s="59">
        <f>whlsecost_hourly_4002_202010!C702</f>
        <v>44133</v>
      </c>
      <c r="E5105" s="83">
        <f>whlsecost_hourly_4002_202010!D702</f>
        <v>24</v>
      </c>
      <c r="F5105" s="2">
        <f>whlsecost_hourly_4002_202010!F702</f>
        <v>22.11</v>
      </c>
      <c r="G5105" s="2">
        <f>whlsecost_hourly_4002_202010!X702</f>
        <v>1.25</v>
      </c>
      <c r="H5105" s="2">
        <f t="shared" si="320"/>
        <v>23.36</v>
      </c>
      <c r="I5105" s="67">
        <f t="shared" si="319"/>
        <v>0</v>
      </c>
    </row>
    <row r="5106" spans="1:9" x14ac:dyDescent="0.25">
      <c r="A5106" s="59">
        <f t="shared" si="317"/>
        <v>44134</v>
      </c>
      <c r="B5106" s="102">
        <f t="shared" si="318"/>
        <v>1</v>
      </c>
      <c r="C5106" s="65">
        <f>'Actual Solar Data'!K5095</f>
        <v>0</v>
      </c>
      <c r="D5106" s="59">
        <f>whlsecost_hourly_4002_202010!C703</f>
        <v>44134</v>
      </c>
      <c r="E5106" s="83">
        <f>whlsecost_hourly_4002_202010!D703</f>
        <v>1</v>
      </c>
      <c r="F5106" s="2">
        <f>whlsecost_hourly_4002_202010!F703</f>
        <v>27.11</v>
      </c>
      <c r="G5106" s="2">
        <f>whlsecost_hourly_4002_202010!X703</f>
        <v>0.4</v>
      </c>
      <c r="H5106" s="2">
        <f t="shared" si="320"/>
        <v>27.509999999999998</v>
      </c>
      <c r="I5106" s="67">
        <f t="shared" si="319"/>
        <v>0</v>
      </c>
    </row>
    <row r="5107" spans="1:9" x14ac:dyDescent="0.25">
      <c r="A5107" s="59">
        <f t="shared" si="317"/>
        <v>44134</v>
      </c>
      <c r="B5107" s="102">
        <f t="shared" si="318"/>
        <v>2</v>
      </c>
      <c r="C5107" s="65">
        <f>'Actual Solar Data'!K5096</f>
        <v>0</v>
      </c>
      <c r="D5107" s="59">
        <f>whlsecost_hourly_4002_202010!C704</f>
        <v>44134</v>
      </c>
      <c r="E5107" s="83">
        <f>whlsecost_hourly_4002_202010!D704</f>
        <v>2</v>
      </c>
      <c r="F5107" s="2">
        <f>whlsecost_hourly_4002_202010!F704</f>
        <v>25.3</v>
      </c>
      <c r="G5107" s="2">
        <f>whlsecost_hourly_4002_202010!X704</f>
        <v>0.39</v>
      </c>
      <c r="H5107" s="2">
        <f t="shared" si="320"/>
        <v>25.69</v>
      </c>
      <c r="I5107" s="67">
        <f t="shared" si="319"/>
        <v>0</v>
      </c>
    </row>
    <row r="5108" spans="1:9" x14ac:dyDescent="0.25">
      <c r="A5108" s="59">
        <f t="shared" si="317"/>
        <v>44134</v>
      </c>
      <c r="B5108" s="102">
        <f t="shared" si="318"/>
        <v>3</v>
      </c>
      <c r="C5108" s="65">
        <f>'Actual Solar Data'!K5097</f>
        <v>0</v>
      </c>
      <c r="D5108" s="59">
        <f>whlsecost_hourly_4002_202010!C705</f>
        <v>44134</v>
      </c>
      <c r="E5108" s="83">
        <f>whlsecost_hourly_4002_202010!D705</f>
        <v>3</v>
      </c>
      <c r="F5108" s="2">
        <f>whlsecost_hourly_4002_202010!F705</f>
        <v>27.36</v>
      </c>
      <c r="G5108" s="2">
        <f>whlsecost_hourly_4002_202010!X705</f>
        <v>0.37</v>
      </c>
      <c r="H5108" s="2">
        <f t="shared" si="320"/>
        <v>27.73</v>
      </c>
      <c r="I5108" s="67">
        <f t="shared" si="319"/>
        <v>0</v>
      </c>
    </row>
    <row r="5109" spans="1:9" x14ac:dyDescent="0.25">
      <c r="A5109" s="59">
        <f t="shared" si="317"/>
        <v>44134</v>
      </c>
      <c r="B5109" s="102">
        <f t="shared" si="318"/>
        <v>4</v>
      </c>
      <c r="C5109" s="65">
        <f>'Actual Solar Data'!K5098</f>
        <v>0</v>
      </c>
      <c r="D5109" s="59">
        <f>whlsecost_hourly_4002_202010!C706</f>
        <v>44134</v>
      </c>
      <c r="E5109" s="83">
        <f>whlsecost_hourly_4002_202010!D706</f>
        <v>4</v>
      </c>
      <c r="F5109" s="2">
        <f>whlsecost_hourly_4002_202010!F706</f>
        <v>26.74</v>
      </c>
      <c r="G5109" s="2">
        <f>whlsecost_hourly_4002_202010!X706</f>
        <v>0.39</v>
      </c>
      <c r="H5109" s="2">
        <f t="shared" si="320"/>
        <v>27.13</v>
      </c>
      <c r="I5109" s="67">
        <f t="shared" si="319"/>
        <v>0</v>
      </c>
    </row>
    <row r="5110" spans="1:9" x14ac:dyDescent="0.25">
      <c r="A5110" s="59">
        <f t="shared" si="317"/>
        <v>44134</v>
      </c>
      <c r="B5110" s="102">
        <f t="shared" si="318"/>
        <v>5</v>
      </c>
      <c r="C5110" s="65">
        <f>'Actual Solar Data'!K5099</f>
        <v>0</v>
      </c>
      <c r="D5110" s="59">
        <f>whlsecost_hourly_4002_202010!C707</f>
        <v>44134</v>
      </c>
      <c r="E5110" s="83">
        <f>whlsecost_hourly_4002_202010!D707</f>
        <v>5</v>
      </c>
      <c r="F5110" s="2">
        <f>whlsecost_hourly_4002_202010!F707</f>
        <v>24.81</v>
      </c>
      <c r="G5110" s="2">
        <f>whlsecost_hourly_4002_202010!X707</f>
        <v>0.48</v>
      </c>
      <c r="H5110" s="2">
        <f t="shared" si="320"/>
        <v>25.29</v>
      </c>
      <c r="I5110" s="67">
        <f t="shared" si="319"/>
        <v>0</v>
      </c>
    </row>
    <row r="5111" spans="1:9" x14ac:dyDescent="0.25">
      <c r="A5111" s="59">
        <f t="shared" si="317"/>
        <v>44134</v>
      </c>
      <c r="B5111" s="102">
        <f t="shared" si="318"/>
        <v>6</v>
      </c>
      <c r="C5111" s="65">
        <f>'Actual Solar Data'!K5100</f>
        <v>5</v>
      </c>
      <c r="D5111" s="59">
        <f>whlsecost_hourly_4002_202010!C708</f>
        <v>44134</v>
      </c>
      <c r="E5111" s="83">
        <f>whlsecost_hourly_4002_202010!D708</f>
        <v>6</v>
      </c>
      <c r="F5111" s="2">
        <f>whlsecost_hourly_4002_202010!F708</f>
        <v>33.54</v>
      </c>
      <c r="G5111" s="2">
        <f>whlsecost_hourly_4002_202010!X708</f>
        <v>0.47000000000000003</v>
      </c>
      <c r="H5111" s="2">
        <f t="shared" si="320"/>
        <v>34.01</v>
      </c>
      <c r="I5111" s="67">
        <f t="shared" si="319"/>
        <v>170.04999999999998</v>
      </c>
    </row>
    <row r="5112" spans="1:9" x14ac:dyDescent="0.25">
      <c r="A5112" s="59">
        <f t="shared" si="317"/>
        <v>44134</v>
      </c>
      <c r="B5112" s="102">
        <f t="shared" si="318"/>
        <v>7</v>
      </c>
      <c r="C5112" s="65">
        <f>'Actual Solar Data'!K5101</f>
        <v>5</v>
      </c>
      <c r="D5112" s="59">
        <f>whlsecost_hourly_4002_202010!C709</f>
        <v>44134</v>
      </c>
      <c r="E5112" s="83">
        <f>whlsecost_hourly_4002_202010!D709</f>
        <v>7</v>
      </c>
      <c r="F5112" s="2">
        <f>whlsecost_hourly_4002_202010!F709</f>
        <v>36.57</v>
      </c>
      <c r="G5112" s="2">
        <f>whlsecost_hourly_4002_202010!X709</f>
        <v>0.63</v>
      </c>
      <c r="H5112" s="2">
        <f t="shared" si="320"/>
        <v>37.200000000000003</v>
      </c>
      <c r="I5112" s="67">
        <f t="shared" si="319"/>
        <v>186</v>
      </c>
    </row>
    <row r="5113" spans="1:9" x14ac:dyDescent="0.25">
      <c r="A5113" s="59">
        <f t="shared" si="317"/>
        <v>44134</v>
      </c>
      <c r="B5113" s="102">
        <f t="shared" si="318"/>
        <v>8</v>
      </c>
      <c r="C5113" s="65">
        <f>'Actual Solar Data'!K5102</f>
        <v>0</v>
      </c>
      <c r="D5113" s="59">
        <f>whlsecost_hourly_4002_202010!C710</f>
        <v>44134</v>
      </c>
      <c r="E5113" s="83">
        <f>whlsecost_hourly_4002_202010!D710</f>
        <v>8</v>
      </c>
      <c r="F5113" s="2">
        <f>whlsecost_hourly_4002_202010!F710</f>
        <v>35.25</v>
      </c>
      <c r="G5113" s="2">
        <f>whlsecost_hourly_4002_202010!X710</f>
        <v>0.74</v>
      </c>
      <c r="H5113" s="2">
        <f t="shared" si="320"/>
        <v>35.99</v>
      </c>
      <c r="I5113" s="67">
        <f t="shared" si="319"/>
        <v>0</v>
      </c>
    </row>
    <row r="5114" spans="1:9" x14ac:dyDescent="0.25">
      <c r="A5114" s="59">
        <f t="shared" si="317"/>
        <v>44134</v>
      </c>
      <c r="B5114" s="102">
        <f t="shared" si="318"/>
        <v>9</v>
      </c>
      <c r="C5114" s="65">
        <f>'Actual Solar Data'!K5103</f>
        <v>525</v>
      </c>
      <c r="D5114" s="59">
        <f>whlsecost_hourly_4002_202010!C711</f>
        <v>44134</v>
      </c>
      <c r="E5114" s="83">
        <f>whlsecost_hourly_4002_202010!D711</f>
        <v>9</v>
      </c>
      <c r="F5114" s="2">
        <f>whlsecost_hourly_4002_202010!F711</f>
        <v>43.63</v>
      </c>
      <c r="G5114" s="2">
        <f>whlsecost_hourly_4002_202010!X711</f>
        <v>0.62000000000000011</v>
      </c>
      <c r="H5114" s="2">
        <f t="shared" si="320"/>
        <v>44.25</v>
      </c>
      <c r="I5114" s="67">
        <f t="shared" si="319"/>
        <v>23231.25</v>
      </c>
    </row>
    <row r="5115" spans="1:9" x14ac:dyDescent="0.25">
      <c r="A5115" s="59">
        <f t="shared" si="317"/>
        <v>44134</v>
      </c>
      <c r="B5115" s="102">
        <f t="shared" si="318"/>
        <v>10</v>
      </c>
      <c r="C5115" s="65">
        <f>'Actual Solar Data'!K5104</f>
        <v>1573</v>
      </c>
      <c r="D5115" s="59">
        <f>whlsecost_hourly_4002_202010!C712</f>
        <v>44134</v>
      </c>
      <c r="E5115" s="83">
        <f>whlsecost_hourly_4002_202010!D712</f>
        <v>10</v>
      </c>
      <c r="F5115" s="2">
        <f>whlsecost_hourly_4002_202010!F712</f>
        <v>47.17</v>
      </c>
      <c r="G5115" s="2">
        <f>whlsecost_hourly_4002_202010!X712</f>
        <v>0.60000000000000009</v>
      </c>
      <c r="H5115" s="2">
        <f t="shared" si="320"/>
        <v>47.77</v>
      </c>
      <c r="I5115" s="67">
        <f t="shared" si="319"/>
        <v>75142.210000000006</v>
      </c>
    </row>
    <row r="5116" spans="1:9" x14ac:dyDescent="0.25">
      <c r="A5116" s="59">
        <f t="shared" si="317"/>
        <v>44134</v>
      </c>
      <c r="B5116" s="102">
        <f t="shared" si="318"/>
        <v>11</v>
      </c>
      <c r="C5116" s="65">
        <f>'Actual Solar Data'!K5105</f>
        <v>2190</v>
      </c>
      <c r="D5116" s="59">
        <f>whlsecost_hourly_4002_202010!C713</f>
        <v>44134</v>
      </c>
      <c r="E5116" s="83">
        <f>whlsecost_hourly_4002_202010!D713</f>
        <v>11</v>
      </c>
      <c r="F5116" s="2">
        <f>whlsecost_hourly_4002_202010!F713</f>
        <v>58.94</v>
      </c>
      <c r="G5116" s="2">
        <f>whlsecost_hourly_4002_202010!X713</f>
        <v>0.75</v>
      </c>
      <c r="H5116" s="2">
        <f t="shared" si="320"/>
        <v>59.69</v>
      </c>
      <c r="I5116" s="67">
        <f t="shared" si="319"/>
        <v>130721.09999999999</v>
      </c>
    </row>
    <row r="5117" spans="1:9" x14ac:dyDescent="0.25">
      <c r="A5117" s="59">
        <f t="shared" si="317"/>
        <v>44134</v>
      </c>
      <c r="B5117" s="102">
        <f t="shared" si="318"/>
        <v>12</v>
      </c>
      <c r="C5117" s="65">
        <f>'Actual Solar Data'!K5106</f>
        <v>4545</v>
      </c>
      <c r="D5117" s="59">
        <f>whlsecost_hourly_4002_202010!C714</f>
        <v>44134</v>
      </c>
      <c r="E5117" s="83">
        <f>whlsecost_hourly_4002_202010!D714</f>
        <v>12</v>
      </c>
      <c r="F5117" s="2">
        <f>whlsecost_hourly_4002_202010!F714</f>
        <v>61.83</v>
      </c>
      <c r="G5117" s="2">
        <f>whlsecost_hourly_4002_202010!X714</f>
        <v>1.04</v>
      </c>
      <c r="H5117" s="2">
        <f t="shared" si="320"/>
        <v>62.87</v>
      </c>
      <c r="I5117" s="67">
        <f t="shared" si="319"/>
        <v>285744.14999999997</v>
      </c>
    </row>
    <row r="5118" spans="1:9" x14ac:dyDescent="0.25">
      <c r="A5118" s="59">
        <f t="shared" si="317"/>
        <v>44134</v>
      </c>
      <c r="B5118" s="102">
        <f t="shared" si="318"/>
        <v>13</v>
      </c>
      <c r="C5118" s="65">
        <f>'Actual Solar Data'!K5107</f>
        <v>11055</v>
      </c>
      <c r="D5118" s="59">
        <f>whlsecost_hourly_4002_202010!C715</f>
        <v>44134</v>
      </c>
      <c r="E5118" s="83">
        <f>whlsecost_hourly_4002_202010!D715</f>
        <v>13</v>
      </c>
      <c r="F5118" s="2">
        <f>whlsecost_hourly_4002_202010!F715</f>
        <v>56.37</v>
      </c>
      <c r="G5118" s="2">
        <f>whlsecost_hourly_4002_202010!X715</f>
        <v>0.64000000000000012</v>
      </c>
      <c r="H5118" s="2">
        <f t="shared" si="320"/>
        <v>57.01</v>
      </c>
      <c r="I5118" s="67">
        <f t="shared" si="319"/>
        <v>630245.54999999993</v>
      </c>
    </row>
    <row r="5119" spans="1:9" x14ac:dyDescent="0.25">
      <c r="A5119" s="59">
        <f t="shared" si="317"/>
        <v>44134</v>
      </c>
      <c r="B5119" s="102">
        <f t="shared" si="318"/>
        <v>14</v>
      </c>
      <c r="C5119" s="65">
        <f>'Actual Solar Data'!K5108</f>
        <v>10778</v>
      </c>
      <c r="D5119" s="59">
        <f>whlsecost_hourly_4002_202010!C716</f>
        <v>44134</v>
      </c>
      <c r="E5119" s="83">
        <f>whlsecost_hourly_4002_202010!D716</f>
        <v>14</v>
      </c>
      <c r="F5119" s="2">
        <f>whlsecost_hourly_4002_202010!F716</f>
        <v>53.28</v>
      </c>
      <c r="G5119" s="2">
        <f>whlsecost_hourly_4002_202010!X716</f>
        <v>0.65000000000000013</v>
      </c>
      <c r="H5119" s="2">
        <f t="shared" si="320"/>
        <v>53.93</v>
      </c>
      <c r="I5119" s="67">
        <f t="shared" si="319"/>
        <v>581257.54</v>
      </c>
    </row>
    <row r="5120" spans="1:9" x14ac:dyDescent="0.25">
      <c r="A5120" s="59">
        <f t="shared" si="317"/>
        <v>44134</v>
      </c>
      <c r="B5120" s="102">
        <f t="shared" si="318"/>
        <v>15</v>
      </c>
      <c r="C5120" s="65">
        <f>'Actual Solar Data'!K5109</f>
        <v>9568</v>
      </c>
      <c r="D5120" s="59">
        <f>whlsecost_hourly_4002_202010!C717</f>
        <v>44134</v>
      </c>
      <c r="E5120" s="83">
        <f>whlsecost_hourly_4002_202010!D717</f>
        <v>15</v>
      </c>
      <c r="F5120" s="2">
        <f>whlsecost_hourly_4002_202010!F717</f>
        <v>48.49</v>
      </c>
      <c r="G5120" s="2">
        <f>whlsecost_hourly_4002_202010!X717</f>
        <v>0.66</v>
      </c>
      <c r="H5120" s="2">
        <f t="shared" si="320"/>
        <v>49.15</v>
      </c>
      <c r="I5120" s="67">
        <f t="shared" si="319"/>
        <v>470267.2</v>
      </c>
    </row>
    <row r="5121" spans="1:9" x14ac:dyDescent="0.25">
      <c r="A5121" s="59">
        <f t="shared" si="317"/>
        <v>44134</v>
      </c>
      <c r="B5121" s="102">
        <f t="shared" si="318"/>
        <v>16</v>
      </c>
      <c r="C5121" s="65">
        <f>'Actual Solar Data'!K5110</f>
        <v>13840</v>
      </c>
      <c r="D5121" s="59">
        <f>whlsecost_hourly_4002_202010!C718</f>
        <v>44134</v>
      </c>
      <c r="E5121" s="83">
        <f>whlsecost_hourly_4002_202010!D718</f>
        <v>16</v>
      </c>
      <c r="F5121" s="2">
        <f>whlsecost_hourly_4002_202010!F718</f>
        <v>47.22</v>
      </c>
      <c r="G5121" s="2">
        <f>whlsecost_hourly_4002_202010!X718</f>
        <v>0.70000000000000007</v>
      </c>
      <c r="H5121" s="2">
        <f t="shared" si="320"/>
        <v>47.92</v>
      </c>
      <c r="I5121" s="67">
        <f t="shared" si="319"/>
        <v>663212.80000000005</v>
      </c>
    </row>
    <row r="5122" spans="1:9" x14ac:dyDescent="0.25">
      <c r="A5122" s="59">
        <f t="shared" si="317"/>
        <v>44134</v>
      </c>
      <c r="B5122" s="102">
        <f t="shared" si="318"/>
        <v>17</v>
      </c>
      <c r="C5122" s="65">
        <f>'Actual Solar Data'!K5111</f>
        <v>6428</v>
      </c>
      <c r="D5122" s="59">
        <f>whlsecost_hourly_4002_202010!C719</f>
        <v>44134</v>
      </c>
      <c r="E5122" s="83">
        <f>whlsecost_hourly_4002_202010!D719</f>
        <v>17</v>
      </c>
      <c r="F5122" s="2">
        <f>whlsecost_hourly_4002_202010!F719</f>
        <v>45.54</v>
      </c>
      <c r="G5122" s="2">
        <f>whlsecost_hourly_4002_202010!X719</f>
        <v>0.65</v>
      </c>
      <c r="H5122" s="2">
        <f t="shared" si="320"/>
        <v>46.19</v>
      </c>
      <c r="I5122" s="67">
        <f t="shared" si="319"/>
        <v>296909.32</v>
      </c>
    </row>
    <row r="5123" spans="1:9" x14ac:dyDescent="0.25">
      <c r="A5123" s="59">
        <f t="shared" si="317"/>
        <v>44134</v>
      </c>
      <c r="B5123" s="102">
        <f t="shared" si="318"/>
        <v>18</v>
      </c>
      <c r="C5123" s="65">
        <f>'Actual Solar Data'!K5112</f>
        <v>1340</v>
      </c>
      <c r="D5123" s="59">
        <f>whlsecost_hourly_4002_202010!C720</f>
        <v>44134</v>
      </c>
      <c r="E5123" s="83">
        <f>whlsecost_hourly_4002_202010!D720</f>
        <v>18</v>
      </c>
      <c r="F5123" s="2">
        <f>whlsecost_hourly_4002_202010!F720</f>
        <v>46.81</v>
      </c>
      <c r="G5123" s="2">
        <f>whlsecost_hourly_4002_202010!X720</f>
        <v>0.60000000000000009</v>
      </c>
      <c r="H5123" s="2">
        <f t="shared" si="320"/>
        <v>47.410000000000004</v>
      </c>
      <c r="I5123" s="67">
        <f t="shared" si="319"/>
        <v>63529.4</v>
      </c>
    </row>
    <row r="5124" spans="1:9" x14ac:dyDescent="0.25">
      <c r="A5124" s="59">
        <f t="shared" si="317"/>
        <v>44134</v>
      </c>
      <c r="B5124" s="102">
        <f t="shared" si="318"/>
        <v>19</v>
      </c>
      <c r="C5124" s="65">
        <f>'Actual Solar Data'!K5113</f>
        <v>3</v>
      </c>
      <c r="D5124" s="59">
        <f>whlsecost_hourly_4002_202010!C721</f>
        <v>44134</v>
      </c>
      <c r="E5124" s="83">
        <f>whlsecost_hourly_4002_202010!D721</f>
        <v>19</v>
      </c>
      <c r="F5124" s="2">
        <f>whlsecost_hourly_4002_202010!F721</f>
        <v>47.47</v>
      </c>
      <c r="G5124" s="2">
        <f>whlsecost_hourly_4002_202010!X721</f>
        <v>0.63</v>
      </c>
      <c r="H5124" s="2">
        <f t="shared" si="320"/>
        <v>48.1</v>
      </c>
      <c r="I5124" s="67">
        <f t="shared" si="319"/>
        <v>144.30000000000001</v>
      </c>
    </row>
    <row r="5125" spans="1:9" x14ac:dyDescent="0.25">
      <c r="A5125" s="59">
        <f t="shared" si="317"/>
        <v>44134</v>
      </c>
      <c r="B5125" s="102">
        <f t="shared" si="318"/>
        <v>20</v>
      </c>
      <c r="C5125" s="65">
        <f>'Actual Solar Data'!K5114</f>
        <v>0</v>
      </c>
      <c r="D5125" s="59">
        <f>whlsecost_hourly_4002_202010!C722</f>
        <v>44134</v>
      </c>
      <c r="E5125" s="83">
        <f>whlsecost_hourly_4002_202010!D722</f>
        <v>20</v>
      </c>
      <c r="F5125" s="2">
        <f>whlsecost_hourly_4002_202010!F722</f>
        <v>45</v>
      </c>
      <c r="G5125" s="2">
        <f>whlsecost_hourly_4002_202010!X722</f>
        <v>0.69000000000000006</v>
      </c>
      <c r="H5125" s="2">
        <f t="shared" si="320"/>
        <v>45.69</v>
      </c>
      <c r="I5125" s="67">
        <f t="shared" si="319"/>
        <v>0</v>
      </c>
    </row>
    <row r="5126" spans="1:9" x14ac:dyDescent="0.25">
      <c r="A5126" s="59">
        <f t="shared" si="317"/>
        <v>44134</v>
      </c>
      <c r="B5126" s="102">
        <f t="shared" si="318"/>
        <v>21</v>
      </c>
      <c r="C5126" s="65">
        <f>'Actual Solar Data'!K5115</f>
        <v>0</v>
      </c>
      <c r="D5126" s="59">
        <f>whlsecost_hourly_4002_202010!C723</f>
        <v>44134</v>
      </c>
      <c r="E5126" s="83">
        <f>whlsecost_hourly_4002_202010!D723</f>
        <v>21</v>
      </c>
      <c r="F5126" s="2">
        <f>whlsecost_hourly_4002_202010!F723</f>
        <v>42.13</v>
      </c>
      <c r="G5126" s="2">
        <f>whlsecost_hourly_4002_202010!X723</f>
        <v>0.66</v>
      </c>
      <c r="H5126" s="2">
        <f t="shared" si="320"/>
        <v>42.79</v>
      </c>
      <c r="I5126" s="67">
        <f t="shared" si="319"/>
        <v>0</v>
      </c>
    </row>
    <row r="5127" spans="1:9" x14ac:dyDescent="0.25">
      <c r="A5127" s="59">
        <f t="shared" si="317"/>
        <v>44134</v>
      </c>
      <c r="B5127" s="102">
        <f t="shared" si="318"/>
        <v>22</v>
      </c>
      <c r="C5127" s="65">
        <f>'Actual Solar Data'!K5116</f>
        <v>0</v>
      </c>
      <c r="D5127" s="59">
        <f>whlsecost_hourly_4002_202010!C724</f>
        <v>44134</v>
      </c>
      <c r="E5127" s="83">
        <f>whlsecost_hourly_4002_202010!D724</f>
        <v>22</v>
      </c>
      <c r="F5127" s="2">
        <f>whlsecost_hourly_4002_202010!F724</f>
        <v>37.880000000000003</v>
      </c>
      <c r="G5127" s="2">
        <f>whlsecost_hourly_4002_202010!X724</f>
        <v>0.75</v>
      </c>
      <c r="H5127" s="2">
        <f t="shared" si="320"/>
        <v>38.630000000000003</v>
      </c>
      <c r="I5127" s="67">
        <f t="shared" si="319"/>
        <v>0</v>
      </c>
    </row>
    <row r="5128" spans="1:9" x14ac:dyDescent="0.25">
      <c r="A5128" s="59">
        <f t="shared" si="317"/>
        <v>44134</v>
      </c>
      <c r="B5128" s="102">
        <f t="shared" si="318"/>
        <v>23</v>
      </c>
      <c r="C5128" s="65">
        <f>'Actual Solar Data'!K5117</f>
        <v>0</v>
      </c>
      <c r="D5128" s="59">
        <f>whlsecost_hourly_4002_202010!C725</f>
        <v>44134</v>
      </c>
      <c r="E5128" s="83">
        <f>whlsecost_hourly_4002_202010!D725</f>
        <v>23</v>
      </c>
      <c r="F5128" s="2">
        <f>whlsecost_hourly_4002_202010!F725</f>
        <v>34.01</v>
      </c>
      <c r="G5128" s="2">
        <f>whlsecost_hourly_4002_202010!X725</f>
        <v>0.82000000000000006</v>
      </c>
      <c r="H5128" s="2">
        <f t="shared" si="320"/>
        <v>34.83</v>
      </c>
      <c r="I5128" s="67">
        <f t="shared" si="319"/>
        <v>0</v>
      </c>
    </row>
    <row r="5129" spans="1:9" x14ac:dyDescent="0.25">
      <c r="A5129" s="59">
        <f t="shared" si="317"/>
        <v>44134</v>
      </c>
      <c r="B5129" s="102">
        <f t="shared" si="318"/>
        <v>24</v>
      </c>
      <c r="C5129" s="65">
        <f>'Actual Solar Data'!K5118</f>
        <v>0</v>
      </c>
      <c r="D5129" s="59">
        <f>whlsecost_hourly_4002_202010!C726</f>
        <v>44134</v>
      </c>
      <c r="E5129" s="83">
        <f>whlsecost_hourly_4002_202010!D726</f>
        <v>24</v>
      </c>
      <c r="F5129" s="2">
        <f>whlsecost_hourly_4002_202010!F726</f>
        <v>37.409999999999997</v>
      </c>
      <c r="G5129" s="2">
        <f>whlsecost_hourly_4002_202010!X726</f>
        <v>0.41000000000000003</v>
      </c>
      <c r="H5129" s="2">
        <f t="shared" si="320"/>
        <v>37.819999999999993</v>
      </c>
      <c r="I5129" s="67">
        <f t="shared" si="319"/>
        <v>0</v>
      </c>
    </row>
    <row r="5130" spans="1:9" x14ac:dyDescent="0.25">
      <c r="A5130" s="59">
        <f t="shared" si="317"/>
        <v>44135</v>
      </c>
      <c r="B5130" s="102">
        <f t="shared" si="318"/>
        <v>1</v>
      </c>
      <c r="C5130" s="65">
        <f>'Actual Solar Data'!K5119</f>
        <v>0</v>
      </c>
      <c r="D5130" s="59">
        <f>whlsecost_hourly_4002_202010!C727</f>
        <v>44135</v>
      </c>
      <c r="E5130" s="83">
        <f>whlsecost_hourly_4002_202010!D727</f>
        <v>1</v>
      </c>
      <c r="F5130" s="2">
        <f>whlsecost_hourly_4002_202010!F727</f>
        <v>36.81</v>
      </c>
      <c r="G5130" s="2">
        <f>whlsecost_hourly_4002_202010!X727</f>
        <v>0.44999999999999996</v>
      </c>
      <c r="H5130" s="2">
        <f t="shared" si="320"/>
        <v>37.260000000000005</v>
      </c>
      <c r="I5130" s="67">
        <f t="shared" si="319"/>
        <v>0</v>
      </c>
    </row>
    <row r="5131" spans="1:9" x14ac:dyDescent="0.25">
      <c r="A5131" s="59">
        <f t="shared" si="317"/>
        <v>44135</v>
      </c>
      <c r="B5131" s="102">
        <f t="shared" si="318"/>
        <v>2</v>
      </c>
      <c r="C5131" s="65">
        <f>'Actual Solar Data'!K5120</f>
        <v>0</v>
      </c>
      <c r="D5131" s="59">
        <f>whlsecost_hourly_4002_202010!C728</f>
        <v>44135</v>
      </c>
      <c r="E5131" s="83">
        <f>whlsecost_hourly_4002_202010!D728</f>
        <v>2</v>
      </c>
      <c r="F5131" s="2">
        <f>whlsecost_hourly_4002_202010!F728</f>
        <v>33.06</v>
      </c>
      <c r="G5131" s="2">
        <f>whlsecost_hourly_4002_202010!X728</f>
        <v>0.41</v>
      </c>
      <c r="H5131" s="2">
        <f t="shared" si="320"/>
        <v>33.47</v>
      </c>
      <c r="I5131" s="67">
        <f t="shared" si="319"/>
        <v>0</v>
      </c>
    </row>
    <row r="5132" spans="1:9" x14ac:dyDescent="0.25">
      <c r="A5132" s="59">
        <f t="shared" si="317"/>
        <v>44135</v>
      </c>
      <c r="B5132" s="102">
        <f t="shared" si="318"/>
        <v>3</v>
      </c>
      <c r="C5132" s="65">
        <f>'Actual Solar Data'!K5121</f>
        <v>0</v>
      </c>
      <c r="D5132" s="59">
        <f>whlsecost_hourly_4002_202010!C729</f>
        <v>44135</v>
      </c>
      <c r="E5132" s="83">
        <f>whlsecost_hourly_4002_202010!D729</f>
        <v>3</v>
      </c>
      <c r="F5132" s="2">
        <f>whlsecost_hourly_4002_202010!F729</f>
        <v>33.340000000000003</v>
      </c>
      <c r="G5132" s="2">
        <f>whlsecost_hourly_4002_202010!X729</f>
        <v>0.44999999999999996</v>
      </c>
      <c r="H5132" s="2">
        <f t="shared" si="320"/>
        <v>33.790000000000006</v>
      </c>
      <c r="I5132" s="67">
        <f t="shared" si="319"/>
        <v>0</v>
      </c>
    </row>
    <row r="5133" spans="1:9" x14ac:dyDescent="0.25">
      <c r="A5133" s="59">
        <f t="shared" si="317"/>
        <v>44135</v>
      </c>
      <c r="B5133" s="102">
        <f t="shared" si="318"/>
        <v>4</v>
      </c>
      <c r="C5133" s="65">
        <f>'Actual Solar Data'!K5122</f>
        <v>0</v>
      </c>
      <c r="D5133" s="59">
        <f>whlsecost_hourly_4002_202010!C730</f>
        <v>44135</v>
      </c>
      <c r="E5133" s="83">
        <f>whlsecost_hourly_4002_202010!D730</f>
        <v>4</v>
      </c>
      <c r="F5133" s="2">
        <f>whlsecost_hourly_4002_202010!F730</f>
        <v>35.729999999999997</v>
      </c>
      <c r="G5133" s="2">
        <f>whlsecost_hourly_4002_202010!X730</f>
        <v>0.45999999999999996</v>
      </c>
      <c r="H5133" s="2">
        <f t="shared" si="320"/>
        <v>36.19</v>
      </c>
      <c r="I5133" s="67">
        <f t="shared" si="319"/>
        <v>0</v>
      </c>
    </row>
    <row r="5134" spans="1:9" x14ac:dyDescent="0.25">
      <c r="A5134" s="59">
        <f t="shared" si="317"/>
        <v>44135</v>
      </c>
      <c r="B5134" s="102">
        <f t="shared" si="318"/>
        <v>5</v>
      </c>
      <c r="C5134" s="65">
        <f>'Actual Solar Data'!K5123</f>
        <v>0</v>
      </c>
      <c r="D5134" s="59">
        <f>whlsecost_hourly_4002_202010!C731</f>
        <v>44135</v>
      </c>
      <c r="E5134" s="83">
        <f>whlsecost_hourly_4002_202010!D731</f>
        <v>5</v>
      </c>
      <c r="F5134" s="2">
        <f>whlsecost_hourly_4002_202010!F731</f>
        <v>34.32</v>
      </c>
      <c r="G5134" s="2">
        <f>whlsecost_hourly_4002_202010!X731</f>
        <v>0.43</v>
      </c>
      <c r="H5134" s="2">
        <f t="shared" si="320"/>
        <v>34.75</v>
      </c>
      <c r="I5134" s="67">
        <f t="shared" si="319"/>
        <v>0</v>
      </c>
    </row>
    <row r="5135" spans="1:9" x14ac:dyDescent="0.25">
      <c r="A5135" s="59">
        <f t="shared" si="317"/>
        <v>44135</v>
      </c>
      <c r="B5135" s="102">
        <f t="shared" si="318"/>
        <v>6</v>
      </c>
      <c r="C5135" s="65">
        <f>'Actual Solar Data'!K5124</f>
        <v>3</v>
      </c>
      <c r="D5135" s="59">
        <f>whlsecost_hourly_4002_202010!C732</f>
        <v>44135</v>
      </c>
      <c r="E5135" s="83">
        <f>whlsecost_hourly_4002_202010!D732</f>
        <v>6</v>
      </c>
      <c r="F5135" s="2">
        <f>whlsecost_hourly_4002_202010!F732</f>
        <v>36.81</v>
      </c>
      <c r="G5135" s="2">
        <f>whlsecost_hourly_4002_202010!X732</f>
        <v>0.44999999999999996</v>
      </c>
      <c r="H5135" s="2">
        <f t="shared" si="320"/>
        <v>37.260000000000005</v>
      </c>
      <c r="I5135" s="67">
        <f t="shared" si="319"/>
        <v>111.78000000000002</v>
      </c>
    </row>
    <row r="5136" spans="1:9" x14ac:dyDescent="0.25">
      <c r="A5136" s="59">
        <f t="shared" si="317"/>
        <v>44135</v>
      </c>
      <c r="B5136" s="102">
        <f t="shared" si="318"/>
        <v>7</v>
      </c>
      <c r="C5136" s="65">
        <f>'Actual Solar Data'!K5125</f>
        <v>5</v>
      </c>
      <c r="D5136" s="59">
        <f>whlsecost_hourly_4002_202010!C733</f>
        <v>44135</v>
      </c>
      <c r="E5136" s="83">
        <f>whlsecost_hourly_4002_202010!D733</f>
        <v>7</v>
      </c>
      <c r="F5136" s="2">
        <f>whlsecost_hourly_4002_202010!F733</f>
        <v>37.56</v>
      </c>
      <c r="G5136" s="2">
        <f>whlsecost_hourly_4002_202010!X733</f>
        <v>0.87</v>
      </c>
      <c r="H5136" s="2">
        <f t="shared" si="320"/>
        <v>38.43</v>
      </c>
      <c r="I5136" s="67">
        <f t="shared" si="319"/>
        <v>192.15</v>
      </c>
    </row>
    <row r="5137" spans="1:9" x14ac:dyDescent="0.25">
      <c r="A5137" s="59">
        <f t="shared" si="317"/>
        <v>44135</v>
      </c>
      <c r="B5137" s="102">
        <f t="shared" si="318"/>
        <v>8</v>
      </c>
      <c r="C5137" s="65">
        <f>'Actual Solar Data'!K5126</f>
        <v>2040</v>
      </c>
      <c r="D5137" s="59">
        <f>whlsecost_hourly_4002_202010!C734</f>
        <v>44135</v>
      </c>
      <c r="E5137" s="83">
        <f>whlsecost_hourly_4002_202010!D734</f>
        <v>8</v>
      </c>
      <c r="F5137" s="2">
        <f>whlsecost_hourly_4002_202010!F734</f>
        <v>42.29</v>
      </c>
      <c r="G5137" s="2">
        <f>whlsecost_hourly_4002_202010!X734</f>
        <v>0.53</v>
      </c>
      <c r="H5137" s="2">
        <f t="shared" si="320"/>
        <v>42.82</v>
      </c>
      <c r="I5137" s="67">
        <f t="shared" si="319"/>
        <v>87352.8</v>
      </c>
    </row>
    <row r="5138" spans="1:9" x14ac:dyDescent="0.25">
      <c r="A5138" s="59">
        <f t="shared" si="317"/>
        <v>44135</v>
      </c>
      <c r="B5138" s="102">
        <f t="shared" si="318"/>
        <v>9</v>
      </c>
      <c r="C5138" s="65">
        <f>'Actual Solar Data'!K5127</f>
        <v>20610</v>
      </c>
      <c r="D5138" s="59">
        <f>whlsecost_hourly_4002_202010!C735</f>
        <v>44135</v>
      </c>
      <c r="E5138" s="83">
        <f>whlsecost_hourly_4002_202010!D735</f>
        <v>9</v>
      </c>
      <c r="F5138" s="2">
        <f>whlsecost_hourly_4002_202010!F735</f>
        <v>65.3</v>
      </c>
      <c r="G5138" s="2">
        <f>whlsecost_hourly_4002_202010!X735</f>
        <v>1.38</v>
      </c>
      <c r="H5138" s="2">
        <f t="shared" si="320"/>
        <v>66.679999999999993</v>
      </c>
      <c r="I5138" s="67">
        <f t="shared" si="319"/>
        <v>1374274.7999999998</v>
      </c>
    </row>
    <row r="5139" spans="1:9" x14ac:dyDescent="0.25">
      <c r="A5139" s="59">
        <f t="shared" ref="A5139:A5202" si="321">D5139</f>
        <v>44135</v>
      </c>
      <c r="B5139" s="102">
        <f t="shared" ref="B5139:B5202" si="322">E5139</f>
        <v>10</v>
      </c>
      <c r="C5139" s="65">
        <f>'Actual Solar Data'!K5128</f>
        <v>44385</v>
      </c>
      <c r="D5139" s="59">
        <f>whlsecost_hourly_4002_202010!C736</f>
        <v>44135</v>
      </c>
      <c r="E5139" s="83">
        <f>whlsecost_hourly_4002_202010!D736</f>
        <v>10</v>
      </c>
      <c r="F5139" s="2">
        <f>whlsecost_hourly_4002_202010!F736</f>
        <v>67.849999999999994</v>
      </c>
      <c r="G5139" s="2">
        <f>whlsecost_hourly_4002_202010!X736</f>
        <v>1.42</v>
      </c>
      <c r="H5139" s="2">
        <f t="shared" si="320"/>
        <v>69.27</v>
      </c>
      <c r="I5139" s="67">
        <f t="shared" si="319"/>
        <v>3074548.9499999997</v>
      </c>
    </row>
    <row r="5140" spans="1:9" x14ac:dyDescent="0.25">
      <c r="A5140" s="59">
        <f t="shared" si="321"/>
        <v>44135</v>
      </c>
      <c r="B5140" s="102">
        <f t="shared" si="322"/>
        <v>11</v>
      </c>
      <c r="C5140" s="65">
        <f>'Actual Solar Data'!K5129</f>
        <v>60373</v>
      </c>
      <c r="D5140" s="59">
        <f>whlsecost_hourly_4002_202010!C737</f>
        <v>44135</v>
      </c>
      <c r="E5140" s="83">
        <f>whlsecost_hourly_4002_202010!D737</f>
        <v>11</v>
      </c>
      <c r="F5140" s="2">
        <f>whlsecost_hourly_4002_202010!F737</f>
        <v>65.36</v>
      </c>
      <c r="G5140" s="2">
        <f>whlsecost_hourly_4002_202010!X737</f>
        <v>1.44</v>
      </c>
      <c r="H5140" s="2">
        <f t="shared" si="320"/>
        <v>66.8</v>
      </c>
      <c r="I5140" s="67">
        <f t="shared" ref="I5140:I5203" si="323">C5140*H5140</f>
        <v>4032916.4</v>
      </c>
    </row>
    <row r="5141" spans="1:9" x14ac:dyDescent="0.25">
      <c r="A5141" s="59">
        <f t="shared" si="321"/>
        <v>44135</v>
      </c>
      <c r="B5141" s="102">
        <f t="shared" si="322"/>
        <v>12</v>
      </c>
      <c r="C5141" s="65">
        <f>'Actual Solar Data'!K5130</f>
        <v>69848</v>
      </c>
      <c r="D5141" s="59">
        <f>whlsecost_hourly_4002_202010!C738</f>
        <v>44135</v>
      </c>
      <c r="E5141" s="83">
        <f>whlsecost_hourly_4002_202010!D738</f>
        <v>12</v>
      </c>
      <c r="F5141" s="2">
        <f>whlsecost_hourly_4002_202010!F738</f>
        <v>45.37</v>
      </c>
      <c r="G5141" s="2">
        <f>whlsecost_hourly_4002_202010!X738</f>
        <v>0.53999999999999992</v>
      </c>
      <c r="H5141" s="2">
        <f t="shared" si="320"/>
        <v>45.91</v>
      </c>
      <c r="I5141" s="67">
        <f t="shared" si="323"/>
        <v>3206721.6799999997</v>
      </c>
    </row>
    <row r="5142" spans="1:9" x14ac:dyDescent="0.25">
      <c r="A5142" s="59">
        <f t="shared" si="321"/>
        <v>44135</v>
      </c>
      <c r="B5142" s="102">
        <f t="shared" si="322"/>
        <v>13</v>
      </c>
      <c r="C5142" s="65">
        <f>'Actual Solar Data'!K5131</f>
        <v>72478</v>
      </c>
      <c r="D5142" s="59">
        <f>whlsecost_hourly_4002_202010!C739</f>
        <v>44135</v>
      </c>
      <c r="E5142" s="83">
        <f>whlsecost_hourly_4002_202010!D739</f>
        <v>13</v>
      </c>
      <c r="F5142" s="2">
        <f>whlsecost_hourly_4002_202010!F739</f>
        <v>39.64</v>
      </c>
      <c r="G5142" s="2">
        <f>whlsecost_hourly_4002_202010!X739</f>
        <v>0.39</v>
      </c>
      <c r="H5142" s="2">
        <f t="shared" si="320"/>
        <v>40.03</v>
      </c>
      <c r="I5142" s="67">
        <f t="shared" si="323"/>
        <v>2901294.34</v>
      </c>
    </row>
    <row r="5143" spans="1:9" x14ac:dyDescent="0.25">
      <c r="A5143" s="59">
        <f t="shared" si="321"/>
        <v>44135</v>
      </c>
      <c r="B5143" s="102">
        <f t="shared" si="322"/>
        <v>14</v>
      </c>
      <c r="C5143" s="65">
        <f>'Actual Solar Data'!K5132</f>
        <v>69213</v>
      </c>
      <c r="D5143" s="59">
        <f>whlsecost_hourly_4002_202010!C740</f>
        <v>44135</v>
      </c>
      <c r="E5143" s="83">
        <f>whlsecost_hourly_4002_202010!D740</f>
        <v>14</v>
      </c>
      <c r="F5143" s="2">
        <f>whlsecost_hourly_4002_202010!F740</f>
        <v>33.33</v>
      </c>
      <c r="G5143" s="2">
        <f>whlsecost_hourly_4002_202010!X740</f>
        <v>0.38</v>
      </c>
      <c r="H5143" s="2">
        <f t="shared" si="320"/>
        <v>33.71</v>
      </c>
      <c r="I5143" s="67">
        <f t="shared" si="323"/>
        <v>2333170.23</v>
      </c>
    </row>
    <row r="5144" spans="1:9" x14ac:dyDescent="0.25">
      <c r="A5144" s="59">
        <f t="shared" si="321"/>
        <v>44135</v>
      </c>
      <c r="B5144" s="102">
        <f t="shared" si="322"/>
        <v>15</v>
      </c>
      <c r="C5144" s="65">
        <f>'Actual Solar Data'!K5133</f>
        <v>60373</v>
      </c>
      <c r="D5144" s="59">
        <f>whlsecost_hourly_4002_202010!C741</f>
        <v>44135</v>
      </c>
      <c r="E5144" s="83">
        <f>whlsecost_hourly_4002_202010!D741</f>
        <v>15</v>
      </c>
      <c r="F5144" s="2">
        <f>whlsecost_hourly_4002_202010!F741</f>
        <v>30.14</v>
      </c>
      <c r="G5144" s="2">
        <f>whlsecost_hourly_4002_202010!X741</f>
        <v>0.4</v>
      </c>
      <c r="H5144" s="2">
        <f t="shared" si="320"/>
        <v>30.54</v>
      </c>
      <c r="I5144" s="67">
        <f t="shared" si="323"/>
        <v>1843791.42</v>
      </c>
    </row>
    <row r="5145" spans="1:9" x14ac:dyDescent="0.25">
      <c r="A5145" s="59">
        <f t="shared" si="321"/>
        <v>44135</v>
      </c>
      <c r="B5145" s="102">
        <f t="shared" si="322"/>
        <v>16</v>
      </c>
      <c r="C5145" s="65">
        <f>'Actual Solar Data'!K5134</f>
        <v>43665</v>
      </c>
      <c r="D5145" s="59">
        <f>whlsecost_hourly_4002_202010!C742</f>
        <v>44135</v>
      </c>
      <c r="E5145" s="83">
        <f>whlsecost_hourly_4002_202010!D742</f>
        <v>16</v>
      </c>
      <c r="F5145" s="2">
        <f>whlsecost_hourly_4002_202010!F742</f>
        <v>33.78</v>
      </c>
      <c r="G5145" s="2">
        <f>whlsecost_hourly_4002_202010!X742</f>
        <v>0.41</v>
      </c>
      <c r="H5145" s="2">
        <f t="shared" si="320"/>
        <v>34.19</v>
      </c>
      <c r="I5145" s="67">
        <f t="shared" si="323"/>
        <v>1492906.3499999999</v>
      </c>
    </row>
    <row r="5146" spans="1:9" x14ac:dyDescent="0.25">
      <c r="A5146" s="59">
        <f t="shared" si="321"/>
        <v>44135</v>
      </c>
      <c r="B5146" s="102">
        <f t="shared" si="322"/>
        <v>17</v>
      </c>
      <c r="C5146" s="65">
        <f>'Actual Solar Data'!K5135</f>
        <v>14450</v>
      </c>
      <c r="D5146" s="59">
        <f>whlsecost_hourly_4002_202010!C743</f>
        <v>44135</v>
      </c>
      <c r="E5146" s="83">
        <f>whlsecost_hourly_4002_202010!D743</f>
        <v>17</v>
      </c>
      <c r="F5146" s="2">
        <f>whlsecost_hourly_4002_202010!F743</f>
        <v>55.43</v>
      </c>
      <c r="G5146" s="2">
        <f>whlsecost_hourly_4002_202010!X743</f>
        <v>1.03</v>
      </c>
      <c r="H5146" s="2">
        <f t="shared" si="320"/>
        <v>56.46</v>
      </c>
      <c r="I5146" s="67">
        <f t="shared" si="323"/>
        <v>815847</v>
      </c>
    </row>
    <row r="5147" spans="1:9" x14ac:dyDescent="0.25">
      <c r="A5147" s="59">
        <f t="shared" si="321"/>
        <v>44135</v>
      </c>
      <c r="B5147" s="102">
        <f t="shared" si="322"/>
        <v>18</v>
      </c>
      <c r="C5147" s="65">
        <f>'Actual Solar Data'!K5136</f>
        <v>840</v>
      </c>
      <c r="D5147" s="59">
        <f>whlsecost_hourly_4002_202010!C744</f>
        <v>44135</v>
      </c>
      <c r="E5147" s="83">
        <f>whlsecost_hourly_4002_202010!D744</f>
        <v>18</v>
      </c>
      <c r="F5147" s="2">
        <f>whlsecost_hourly_4002_202010!F744</f>
        <v>49.8</v>
      </c>
      <c r="G5147" s="2">
        <f>whlsecost_hourly_4002_202010!X744</f>
        <v>0.56000000000000005</v>
      </c>
      <c r="H5147" s="2">
        <f t="shared" si="320"/>
        <v>50.36</v>
      </c>
      <c r="I5147" s="67">
        <f t="shared" si="323"/>
        <v>42302.400000000001</v>
      </c>
    </row>
    <row r="5148" spans="1:9" x14ac:dyDescent="0.25">
      <c r="A5148" s="59">
        <f t="shared" si="321"/>
        <v>44135</v>
      </c>
      <c r="B5148" s="102">
        <f t="shared" si="322"/>
        <v>19</v>
      </c>
      <c r="C5148" s="65">
        <f>'Actual Solar Data'!K5137</f>
        <v>5</v>
      </c>
      <c r="D5148" s="59">
        <f>whlsecost_hourly_4002_202010!C745</f>
        <v>44135</v>
      </c>
      <c r="E5148" s="83">
        <f>whlsecost_hourly_4002_202010!D745</f>
        <v>19</v>
      </c>
      <c r="F5148" s="2">
        <f>whlsecost_hourly_4002_202010!F745</f>
        <v>50.7</v>
      </c>
      <c r="G5148" s="2">
        <f>whlsecost_hourly_4002_202010!X745</f>
        <v>0.49</v>
      </c>
      <c r="H5148" s="2">
        <f t="shared" si="320"/>
        <v>51.190000000000005</v>
      </c>
      <c r="I5148" s="67">
        <f t="shared" si="323"/>
        <v>255.95000000000002</v>
      </c>
    </row>
    <row r="5149" spans="1:9" x14ac:dyDescent="0.25">
      <c r="A5149" s="59">
        <f t="shared" si="321"/>
        <v>44135</v>
      </c>
      <c r="B5149" s="102">
        <f t="shared" si="322"/>
        <v>20</v>
      </c>
      <c r="C5149" s="65">
        <f>'Actual Solar Data'!K5138</f>
        <v>0</v>
      </c>
      <c r="D5149" s="59">
        <f>whlsecost_hourly_4002_202010!C746</f>
        <v>44135</v>
      </c>
      <c r="E5149" s="83">
        <f>whlsecost_hourly_4002_202010!D746</f>
        <v>20</v>
      </c>
      <c r="F5149" s="2">
        <f>whlsecost_hourly_4002_202010!F746</f>
        <v>46.95</v>
      </c>
      <c r="G5149" s="2">
        <f>whlsecost_hourly_4002_202010!X746</f>
        <v>0.58000000000000007</v>
      </c>
      <c r="H5149" s="2">
        <f t="shared" si="320"/>
        <v>47.53</v>
      </c>
      <c r="I5149" s="67">
        <f t="shared" si="323"/>
        <v>0</v>
      </c>
    </row>
    <row r="5150" spans="1:9" x14ac:dyDescent="0.25">
      <c r="A5150" s="59">
        <f t="shared" si="321"/>
        <v>44135</v>
      </c>
      <c r="B5150" s="102">
        <f t="shared" si="322"/>
        <v>21</v>
      </c>
      <c r="C5150" s="65">
        <f>'Actual Solar Data'!K5139</f>
        <v>0</v>
      </c>
      <c r="D5150" s="59">
        <f>whlsecost_hourly_4002_202010!C747</f>
        <v>44135</v>
      </c>
      <c r="E5150" s="83">
        <f>whlsecost_hourly_4002_202010!D747</f>
        <v>21</v>
      </c>
      <c r="F5150" s="2">
        <f>whlsecost_hourly_4002_202010!F747</f>
        <v>44.93</v>
      </c>
      <c r="G5150" s="2">
        <f>whlsecost_hourly_4002_202010!X747</f>
        <v>0.59000000000000008</v>
      </c>
      <c r="H5150" s="2">
        <f t="shared" si="320"/>
        <v>45.52</v>
      </c>
      <c r="I5150" s="67">
        <f t="shared" si="323"/>
        <v>0</v>
      </c>
    </row>
    <row r="5151" spans="1:9" x14ac:dyDescent="0.25">
      <c r="A5151" s="59">
        <f t="shared" si="321"/>
        <v>44135</v>
      </c>
      <c r="B5151" s="102">
        <f t="shared" si="322"/>
        <v>22</v>
      </c>
      <c r="C5151" s="65">
        <f>'Actual Solar Data'!K5140</f>
        <v>0</v>
      </c>
      <c r="D5151" s="59">
        <f>whlsecost_hourly_4002_202010!C748</f>
        <v>44135</v>
      </c>
      <c r="E5151" s="83">
        <f>whlsecost_hourly_4002_202010!D748</f>
        <v>22</v>
      </c>
      <c r="F5151" s="2">
        <f>whlsecost_hourly_4002_202010!F748</f>
        <v>41.81</v>
      </c>
      <c r="G5151" s="2">
        <f>whlsecost_hourly_4002_202010!X748</f>
        <v>0.53</v>
      </c>
      <c r="H5151" s="2">
        <f t="shared" si="320"/>
        <v>42.34</v>
      </c>
      <c r="I5151" s="67">
        <f t="shared" si="323"/>
        <v>0</v>
      </c>
    </row>
    <row r="5152" spans="1:9" x14ac:dyDescent="0.25">
      <c r="A5152" s="59">
        <f t="shared" si="321"/>
        <v>44135</v>
      </c>
      <c r="B5152" s="102">
        <f t="shared" si="322"/>
        <v>23</v>
      </c>
      <c r="C5152" s="65">
        <f>'Actual Solar Data'!K5141</f>
        <v>0</v>
      </c>
      <c r="D5152" s="59">
        <f>whlsecost_hourly_4002_202010!C749</f>
        <v>44135</v>
      </c>
      <c r="E5152" s="83">
        <f>whlsecost_hourly_4002_202010!D749</f>
        <v>23</v>
      </c>
      <c r="F5152" s="2">
        <f>whlsecost_hourly_4002_202010!F749</f>
        <v>39.22</v>
      </c>
      <c r="G5152" s="2">
        <f>whlsecost_hourly_4002_202010!X749</f>
        <v>0.64</v>
      </c>
      <c r="H5152" s="2">
        <f t="shared" si="320"/>
        <v>39.86</v>
      </c>
      <c r="I5152" s="67">
        <f t="shared" si="323"/>
        <v>0</v>
      </c>
    </row>
    <row r="5153" spans="1:9" x14ac:dyDescent="0.25">
      <c r="A5153" s="59">
        <f t="shared" si="321"/>
        <v>44135</v>
      </c>
      <c r="B5153" s="102">
        <f t="shared" si="322"/>
        <v>24</v>
      </c>
      <c r="C5153" s="65">
        <f>'Actual Solar Data'!K5142</f>
        <v>0</v>
      </c>
      <c r="D5153" s="59">
        <f>whlsecost_hourly_4002_202010!C750</f>
        <v>44135</v>
      </c>
      <c r="E5153" s="83">
        <f>whlsecost_hourly_4002_202010!D750</f>
        <v>24</v>
      </c>
      <c r="F5153" s="2">
        <f>whlsecost_hourly_4002_202010!F750</f>
        <v>37.299999999999997</v>
      </c>
      <c r="G5153" s="2">
        <f>whlsecost_hourly_4002_202010!X750</f>
        <v>0.51</v>
      </c>
      <c r="H5153" s="2">
        <f t="shared" si="320"/>
        <v>37.809999999999995</v>
      </c>
      <c r="I5153" s="67">
        <f t="shared" si="323"/>
        <v>0</v>
      </c>
    </row>
    <row r="5154" spans="1:9" x14ac:dyDescent="0.25">
      <c r="A5154" s="59">
        <f t="shared" si="321"/>
        <v>44136</v>
      </c>
      <c r="B5154" s="102">
        <f t="shared" si="322"/>
        <v>1</v>
      </c>
      <c r="C5154" s="65">
        <f>'Actual Solar Data'!K5143</f>
        <v>0</v>
      </c>
      <c r="D5154" s="59">
        <f>whlsecost_hourly_4002_202011!C7</f>
        <v>44136</v>
      </c>
      <c r="E5154" s="83">
        <f>whlsecost_hourly_4002_202011!D7</f>
        <v>1</v>
      </c>
      <c r="F5154" s="2">
        <f>whlsecost_hourly_4002_202011!F7</f>
        <v>33.61</v>
      </c>
      <c r="G5154" s="2">
        <f>whlsecost_hourly_4002_202011!X7</f>
        <v>0.87000000000000011</v>
      </c>
      <c r="H5154" s="2">
        <f t="shared" si="320"/>
        <v>34.479999999999997</v>
      </c>
      <c r="I5154" s="67">
        <f t="shared" si="323"/>
        <v>0</v>
      </c>
    </row>
    <row r="5155" spans="1:9" x14ac:dyDescent="0.25">
      <c r="A5155" s="59">
        <f t="shared" si="321"/>
        <v>44136</v>
      </c>
      <c r="B5155" s="102">
        <f t="shared" si="322"/>
        <v>2</v>
      </c>
      <c r="C5155" s="65">
        <f>'Actual Solar Data'!K5144</f>
        <v>0</v>
      </c>
      <c r="D5155" s="59">
        <f>whlsecost_hourly_4002_202011!C8</f>
        <v>44136</v>
      </c>
      <c r="E5155" s="83">
        <f>whlsecost_hourly_4002_202011!D8</f>
        <v>2</v>
      </c>
      <c r="F5155" s="2">
        <f>whlsecost_hourly_4002_202011!F8</f>
        <v>34.72</v>
      </c>
      <c r="G5155" s="2">
        <f>whlsecost_hourly_4002_202011!X8</f>
        <v>0.79000000000000015</v>
      </c>
      <c r="H5155" s="2">
        <f t="shared" ref="H5155:H5218" si="324">SUM(F5155:G5155)</f>
        <v>35.51</v>
      </c>
      <c r="I5155" s="67">
        <f t="shared" si="323"/>
        <v>0</v>
      </c>
    </row>
    <row r="5156" spans="1:9" x14ac:dyDescent="0.25">
      <c r="A5156" s="59">
        <f t="shared" si="321"/>
        <v>44136</v>
      </c>
      <c r="B5156" s="102" t="str">
        <f t="shared" si="322"/>
        <v>02X</v>
      </c>
      <c r="C5156" s="65">
        <f>'Actual Solar Data'!K5145</f>
        <v>0</v>
      </c>
      <c r="D5156" s="59">
        <f>whlsecost_hourly_4002_202011!C9</f>
        <v>44136</v>
      </c>
      <c r="E5156" s="83" t="str">
        <f>whlsecost_hourly_4002_202011!D9</f>
        <v>02X</v>
      </c>
      <c r="F5156" s="2">
        <f>whlsecost_hourly_4002_202011!F9</f>
        <v>39.39</v>
      </c>
      <c r="G5156" s="2">
        <f>whlsecost_hourly_4002_202011!X9</f>
        <v>0.83000000000000007</v>
      </c>
      <c r="H5156" s="2">
        <f t="shared" si="324"/>
        <v>40.22</v>
      </c>
      <c r="I5156" s="67">
        <f t="shared" si="323"/>
        <v>0</v>
      </c>
    </row>
    <row r="5157" spans="1:9" x14ac:dyDescent="0.25">
      <c r="A5157" s="59">
        <f t="shared" si="321"/>
        <v>44136</v>
      </c>
      <c r="B5157" s="102">
        <f t="shared" si="322"/>
        <v>3</v>
      </c>
      <c r="C5157" s="65">
        <f>'Actual Solar Data'!K5146</f>
        <v>0</v>
      </c>
      <c r="D5157" s="59">
        <f>whlsecost_hourly_4002_202011!C10</f>
        <v>44136</v>
      </c>
      <c r="E5157" s="83">
        <f>whlsecost_hourly_4002_202011!D10</f>
        <v>3</v>
      </c>
      <c r="F5157" s="2">
        <f>whlsecost_hourly_4002_202011!F10</f>
        <v>41.95</v>
      </c>
      <c r="G5157" s="2">
        <f>whlsecost_hourly_4002_202011!X10</f>
        <v>0.80000000000000016</v>
      </c>
      <c r="H5157" s="2">
        <f t="shared" si="324"/>
        <v>42.75</v>
      </c>
      <c r="I5157" s="67">
        <f t="shared" si="323"/>
        <v>0</v>
      </c>
    </row>
    <row r="5158" spans="1:9" x14ac:dyDescent="0.25">
      <c r="A5158" s="59">
        <f t="shared" si="321"/>
        <v>44136</v>
      </c>
      <c r="B5158" s="102">
        <f t="shared" si="322"/>
        <v>4</v>
      </c>
      <c r="C5158" s="65">
        <f>'Actual Solar Data'!K5147</f>
        <v>0</v>
      </c>
      <c r="D5158" s="59">
        <f>whlsecost_hourly_4002_202011!C11</f>
        <v>44136</v>
      </c>
      <c r="E5158" s="83">
        <f>whlsecost_hourly_4002_202011!D11</f>
        <v>4</v>
      </c>
      <c r="F5158" s="2">
        <f>whlsecost_hourly_4002_202011!F11</f>
        <v>49.41</v>
      </c>
      <c r="G5158" s="2">
        <f>whlsecost_hourly_4002_202011!X11</f>
        <v>1</v>
      </c>
      <c r="H5158" s="2">
        <f t="shared" si="324"/>
        <v>50.41</v>
      </c>
      <c r="I5158" s="67">
        <f t="shared" si="323"/>
        <v>0</v>
      </c>
    </row>
    <row r="5159" spans="1:9" x14ac:dyDescent="0.25">
      <c r="A5159" s="59">
        <f t="shared" si="321"/>
        <v>44136</v>
      </c>
      <c r="B5159" s="102">
        <f t="shared" si="322"/>
        <v>5</v>
      </c>
      <c r="C5159" s="65">
        <f>'Actual Solar Data'!K5148</f>
        <v>0</v>
      </c>
      <c r="D5159" s="59">
        <f>whlsecost_hourly_4002_202011!C12</f>
        <v>44136</v>
      </c>
      <c r="E5159" s="83">
        <f>whlsecost_hourly_4002_202011!D12</f>
        <v>5</v>
      </c>
      <c r="F5159" s="2">
        <f>whlsecost_hourly_4002_202011!F12</f>
        <v>34.799999999999997</v>
      </c>
      <c r="G5159" s="2">
        <f>whlsecost_hourly_4002_202011!X12</f>
        <v>0.78000000000000014</v>
      </c>
      <c r="H5159" s="2">
        <f t="shared" si="324"/>
        <v>35.58</v>
      </c>
      <c r="I5159" s="67">
        <f t="shared" si="323"/>
        <v>0</v>
      </c>
    </row>
    <row r="5160" spans="1:9" x14ac:dyDescent="0.25">
      <c r="A5160" s="59">
        <f t="shared" si="321"/>
        <v>44136</v>
      </c>
      <c r="B5160" s="102">
        <f t="shared" si="322"/>
        <v>6</v>
      </c>
      <c r="C5160" s="65">
        <f>'Actual Solar Data'!K5149</f>
        <v>5</v>
      </c>
      <c r="D5160" s="59">
        <f>whlsecost_hourly_4002_202011!C13</f>
        <v>44136</v>
      </c>
      <c r="E5160" s="83">
        <f>whlsecost_hourly_4002_202011!D13</f>
        <v>6</v>
      </c>
      <c r="F5160" s="2">
        <f>whlsecost_hourly_4002_202011!F13</f>
        <v>31.93</v>
      </c>
      <c r="G5160" s="2">
        <f>whlsecost_hourly_4002_202011!X13</f>
        <v>0.72000000000000008</v>
      </c>
      <c r="H5160" s="2">
        <f t="shared" si="324"/>
        <v>32.65</v>
      </c>
      <c r="I5160" s="67">
        <f t="shared" si="323"/>
        <v>163.25</v>
      </c>
    </row>
    <row r="5161" spans="1:9" x14ac:dyDescent="0.25">
      <c r="A5161" s="59">
        <f t="shared" si="321"/>
        <v>44136</v>
      </c>
      <c r="B5161" s="102">
        <f t="shared" si="322"/>
        <v>7</v>
      </c>
      <c r="C5161" s="65">
        <f>'Actual Solar Data'!K5150</f>
        <v>323</v>
      </c>
      <c r="D5161" s="59">
        <f>whlsecost_hourly_4002_202011!C14</f>
        <v>44136</v>
      </c>
      <c r="E5161" s="83">
        <f>whlsecost_hourly_4002_202011!D14</f>
        <v>7</v>
      </c>
      <c r="F5161" s="2">
        <f>whlsecost_hourly_4002_202011!F14</f>
        <v>37</v>
      </c>
      <c r="G5161" s="2">
        <f>whlsecost_hourly_4002_202011!X14</f>
        <v>0.89000000000000012</v>
      </c>
      <c r="H5161" s="2">
        <f t="shared" si="324"/>
        <v>37.89</v>
      </c>
      <c r="I5161" s="67">
        <f t="shared" si="323"/>
        <v>12238.47</v>
      </c>
    </row>
    <row r="5162" spans="1:9" x14ac:dyDescent="0.25">
      <c r="A5162" s="59">
        <f t="shared" si="321"/>
        <v>44136</v>
      </c>
      <c r="B5162" s="102">
        <f t="shared" si="322"/>
        <v>8</v>
      </c>
      <c r="C5162" s="65">
        <f>'Actual Solar Data'!K5151</f>
        <v>4380</v>
      </c>
      <c r="D5162" s="59">
        <f>whlsecost_hourly_4002_202011!C15</f>
        <v>44136</v>
      </c>
      <c r="E5162" s="83">
        <f>whlsecost_hourly_4002_202011!D15</f>
        <v>8</v>
      </c>
      <c r="F5162" s="2">
        <f>whlsecost_hourly_4002_202011!F15</f>
        <v>37.97</v>
      </c>
      <c r="G5162" s="2">
        <f>whlsecost_hourly_4002_202011!X15</f>
        <v>0.91000000000000014</v>
      </c>
      <c r="H5162" s="2">
        <f t="shared" si="324"/>
        <v>38.879999999999995</v>
      </c>
      <c r="I5162" s="67">
        <f t="shared" si="323"/>
        <v>170294.39999999999</v>
      </c>
    </row>
    <row r="5163" spans="1:9" x14ac:dyDescent="0.25">
      <c r="A5163" s="59">
        <f t="shared" si="321"/>
        <v>44136</v>
      </c>
      <c r="B5163" s="102">
        <f t="shared" si="322"/>
        <v>9</v>
      </c>
      <c r="C5163" s="65">
        <f>'Actual Solar Data'!K5152</f>
        <v>9503</v>
      </c>
      <c r="D5163" s="59">
        <f>whlsecost_hourly_4002_202011!C16</f>
        <v>44136</v>
      </c>
      <c r="E5163" s="83">
        <f>whlsecost_hourly_4002_202011!D16</f>
        <v>9</v>
      </c>
      <c r="F5163" s="2">
        <f>whlsecost_hourly_4002_202011!F16</f>
        <v>39.43</v>
      </c>
      <c r="G5163" s="2">
        <f>whlsecost_hourly_4002_202011!X16</f>
        <v>0.89000000000000012</v>
      </c>
      <c r="H5163" s="2">
        <f t="shared" si="324"/>
        <v>40.32</v>
      </c>
      <c r="I5163" s="67">
        <f t="shared" si="323"/>
        <v>383160.96</v>
      </c>
    </row>
    <row r="5164" spans="1:9" x14ac:dyDescent="0.25">
      <c r="A5164" s="59">
        <f t="shared" si="321"/>
        <v>44136</v>
      </c>
      <c r="B5164" s="102">
        <f t="shared" si="322"/>
        <v>10</v>
      </c>
      <c r="C5164" s="65">
        <f>'Actual Solar Data'!K5153</f>
        <v>32495</v>
      </c>
      <c r="D5164" s="59">
        <f>whlsecost_hourly_4002_202011!C17</f>
        <v>44136</v>
      </c>
      <c r="E5164" s="83">
        <f>whlsecost_hourly_4002_202011!D17</f>
        <v>10</v>
      </c>
      <c r="F5164" s="2">
        <f>whlsecost_hourly_4002_202011!F17</f>
        <v>43.82</v>
      </c>
      <c r="G5164" s="2">
        <f>whlsecost_hourly_4002_202011!X17</f>
        <v>0.76000000000000012</v>
      </c>
      <c r="H5164" s="2">
        <f t="shared" si="324"/>
        <v>44.58</v>
      </c>
      <c r="I5164" s="67">
        <f t="shared" si="323"/>
        <v>1448627.0999999999</v>
      </c>
    </row>
    <row r="5165" spans="1:9" x14ac:dyDescent="0.25">
      <c r="A5165" s="59">
        <f t="shared" si="321"/>
        <v>44136</v>
      </c>
      <c r="B5165" s="102">
        <f t="shared" si="322"/>
        <v>11</v>
      </c>
      <c r="C5165" s="65">
        <f>'Actual Solar Data'!K5154</f>
        <v>31335</v>
      </c>
      <c r="D5165" s="59">
        <f>whlsecost_hourly_4002_202011!C18</f>
        <v>44136</v>
      </c>
      <c r="E5165" s="83">
        <f>whlsecost_hourly_4002_202011!D18</f>
        <v>11</v>
      </c>
      <c r="F5165" s="2">
        <f>whlsecost_hourly_4002_202011!F18</f>
        <v>30.93</v>
      </c>
      <c r="G5165" s="2">
        <f>whlsecost_hourly_4002_202011!X18</f>
        <v>0.72000000000000008</v>
      </c>
      <c r="H5165" s="2">
        <f t="shared" si="324"/>
        <v>31.65</v>
      </c>
      <c r="I5165" s="67">
        <f t="shared" si="323"/>
        <v>991752.75</v>
      </c>
    </row>
    <row r="5166" spans="1:9" x14ac:dyDescent="0.25">
      <c r="A5166" s="59">
        <f t="shared" si="321"/>
        <v>44136</v>
      </c>
      <c r="B5166" s="102">
        <f t="shared" si="322"/>
        <v>12</v>
      </c>
      <c r="C5166" s="65">
        <f>'Actual Solar Data'!K5155</f>
        <v>26943</v>
      </c>
      <c r="D5166" s="59">
        <f>whlsecost_hourly_4002_202011!C19</f>
        <v>44136</v>
      </c>
      <c r="E5166" s="83">
        <f>whlsecost_hourly_4002_202011!D19</f>
        <v>12</v>
      </c>
      <c r="F5166" s="2">
        <f>whlsecost_hourly_4002_202011!F19</f>
        <v>31.38</v>
      </c>
      <c r="G5166" s="2">
        <f>whlsecost_hourly_4002_202011!X19</f>
        <v>0.70000000000000018</v>
      </c>
      <c r="H5166" s="2">
        <f t="shared" si="324"/>
        <v>32.08</v>
      </c>
      <c r="I5166" s="67">
        <f t="shared" si="323"/>
        <v>864331.44</v>
      </c>
    </row>
    <row r="5167" spans="1:9" x14ac:dyDescent="0.25">
      <c r="A5167" s="59">
        <f t="shared" si="321"/>
        <v>44136</v>
      </c>
      <c r="B5167" s="102">
        <f t="shared" si="322"/>
        <v>13</v>
      </c>
      <c r="C5167" s="65">
        <f>'Actual Solar Data'!K5156</f>
        <v>23640</v>
      </c>
      <c r="D5167" s="59">
        <f>whlsecost_hourly_4002_202011!C20</f>
        <v>44136</v>
      </c>
      <c r="E5167" s="83">
        <f>whlsecost_hourly_4002_202011!D20</f>
        <v>13</v>
      </c>
      <c r="F5167" s="2">
        <f>whlsecost_hourly_4002_202011!F20</f>
        <v>41.86</v>
      </c>
      <c r="G5167" s="2">
        <f>whlsecost_hourly_4002_202011!X20</f>
        <v>1.1500000000000001</v>
      </c>
      <c r="H5167" s="2">
        <f t="shared" si="324"/>
        <v>43.01</v>
      </c>
      <c r="I5167" s="67">
        <f t="shared" si="323"/>
        <v>1016756.3999999999</v>
      </c>
    </row>
    <row r="5168" spans="1:9" x14ac:dyDescent="0.25">
      <c r="A5168" s="59">
        <f t="shared" si="321"/>
        <v>44136</v>
      </c>
      <c r="B5168" s="102">
        <f t="shared" si="322"/>
        <v>14</v>
      </c>
      <c r="C5168" s="65">
        <f>'Actual Solar Data'!K5157</f>
        <v>20603</v>
      </c>
      <c r="D5168" s="59">
        <f>whlsecost_hourly_4002_202011!C21</f>
        <v>44136</v>
      </c>
      <c r="E5168" s="83">
        <f>whlsecost_hourly_4002_202011!D21</f>
        <v>14</v>
      </c>
      <c r="F5168" s="2">
        <f>whlsecost_hourly_4002_202011!F21</f>
        <v>55.25</v>
      </c>
      <c r="G5168" s="2">
        <f>whlsecost_hourly_4002_202011!X21</f>
        <v>1.4100000000000001</v>
      </c>
      <c r="H5168" s="2">
        <f t="shared" si="324"/>
        <v>56.66</v>
      </c>
      <c r="I5168" s="67">
        <f t="shared" si="323"/>
        <v>1167365.98</v>
      </c>
    </row>
    <row r="5169" spans="1:9" x14ac:dyDescent="0.25">
      <c r="A5169" s="59">
        <f t="shared" si="321"/>
        <v>44136</v>
      </c>
      <c r="B5169" s="102">
        <f t="shared" si="322"/>
        <v>15</v>
      </c>
      <c r="C5169" s="65">
        <f>'Actual Solar Data'!K5158</f>
        <v>4380</v>
      </c>
      <c r="D5169" s="59">
        <f>whlsecost_hourly_4002_202011!C22</f>
        <v>44136</v>
      </c>
      <c r="E5169" s="83">
        <f>whlsecost_hourly_4002_202011!D22</f>
        <v>15</v>
      </c>
      <c r="F5169" s="2">
        <f>whlsecost_hourly_4002_202011!F22</f>
        <v>62.12</v>
      </c>
      <c r="G5169" s="2">
        <f>whlsecost_hourly_4002_202011!X22</f>
        <v>1.28</v>
      </c>
      <c r="H5169" s="2">
        <f t="shared" si="324"/>
        <v>63.4</v>
      </c>
      <c r="I5169" s="67">
        <f t="shared" si="323"/>
        <v>277692</v>
      </c>
    </row>
    <row r="5170" spans="1:9" x14ac:dyDescent="0.25">
      <c r="A5170" s="59">
        <f t="shared" si="321"/>
        <v>44136</v>
      </c>
      <c r="B5170" s="102">
        <f t="shared" si="322"/>
        <v>16</v>
      </c>
      <c r="C5170" s="65">
        <f>'Actual Solar Data'!K5159</f>
        <v>835</v>
      </c>
      <c r="D5170" s="59">
        <f>whlsecost_hourly_4002_202011!C23</f>
        <v>44136</v>
      </c>
      <c r="E5170" s="83">
        <f>whlsecost_hourly_4002_202011!D23</f>
        <v>16</v>
      </c>
      <c r="F5170" s="2">
        <f>whlsecost_hourly_4002_202011!F23</f>
        <v>58.8</v>
      </c>
      <c r="G5170" s="2">
        <f>whlsecost_hourly_4002_202011!X23</f>
        <v>0.81</v>
      </c>
      <c r="H5170" s="2">
        <f t="shared" si="324"/>
        <v>59.61</v>
      </c>
      <c r="I5170" s="67">
        <f t="shared" si="323"/>
        <v>49774.35</v>
      </c>
    </row>
    <row r="5171" spans="1:9" x14ac:dyDescent="0.25">
      <c r="A5171" s="59">
        <f t="shared" si="321"/>
        <v>44136</v>
      </c>
      <c r="B5171" s="102">
        <f t="shared" si="322"/>
        <v>17</v>
      </c>
      <c r="C5171" s="65">
        <f>'Actual Solar Data'!K5160</f>
        <v>5</v>
      </c>
      <c r="D5171" s="59">
        <f>whlsecost_hourly_4002_202011!C24</f>
        <v>44136</v>
      </c>
      <c r="E5171" s="83">
        <f>whlsecost_hourly_4002_202011!D24</f>
        <v>17</v>
      </c>
      <c r="F5171" s="2">
        <f>whlsecost_hourly_4002_202011!F24</f>
        <v>79.66</v>
      </c>
      <c r="G5171" s="2">
        <f>whlsecost_hourly_4002_202011!X24</f>
        <v>0.98000000000000009</v>
      </c>
      <c r="H5171" s="2">
        <f t="shared" si="324"/>
        <v>80.64</v>
      </c>
      <c r="I5171" s="67">
        <f t="shared" si="323"/>
        <v>403.2</v>
      </c>
    </row>
    <row r="5172" spans="1:9" x14ac:dyDescent="0.25">
      <c r="A5172" s="59">
        <f t="shared" si="321"/>
        <v>44136</v>
      </c>
      <c r="B5172" s="102">
        <f t="shared" si="322"/>
        <v>18</v>
      </c>
      <c r="C5172" s="65">
        <f>'Actual Solar Data'!K5161</f>
        <v>0</v>
      </c>
      <c r="D5172" s="59">
        <f>whlsecost_hourly_4002_202011!C25</f>
        <v>44136</v>
      </c>
      <c r="E5172" s="83">
        <f>whlsecost_hourly_4002_202011!D25</f>
        <v>18</v>
      </c>
      <c r="F5172" s="2">
        <f>whlsecost_hourly_4002_202011!F25</f>
        <v>88.84</v>
      </c>
      <c r="G5172" s="2">
        <f>whlsecost_hourly_4002_202011!X25</f>
        <v>1.65</v>
      </c>
      <c r="H5172" s="2">
        <f t="shared" si="324"/>
        <v>90.490000000000009</v>
      </c>
      <c r="I5172" s="67">
        <f t="shared" si="323"/>
        <v>0</v>
      </c>
    </row>
    <row r="5173" spans="1:9" x14ac:dyDescent="0.25">
      <c r="A5173" s="59">
        <f t="shared" si="321"/>
        <v>44136</v>
      </c>
      <c r="B5173" s="102">
        <f t="shared" si="322"/>
        <v>19</v>
      </c>
      <c r="C5173" s="65">
        <f>'Actual Solar Data'!K5162</f>
        <v>0</v>
      </c>
      <c r="D5173" s="59">
        <f>whlsecost_hourly_4002_202011!C26</f>
        <v>44136</v>
      </c>
      <c r="E5173" s="83">
        <f>whlsecost_hourly_4002_202011!D26</f>
        <v>19</v>
      </c>
      <c r="F5173" s="2">
        <f>whlsecost_hourly_4002_202011!F26</f>
        <v>74.11</v>
      </c>
      <c r="G5173" s="2">
        <f>whlsecost_hourly_4002_202011!X26</f>
        <v>1.6800000000000002</v>
      </c>
      <c r="H5173" s="2">
        <f t="shared" si="324"/>
        <v>75.790000000000006</v>
      </c>
      <c r="I5173" s="67">
        <f t="shared" si="323"/>
        <v>0</v>
      </c>
    </row>
    <row r="5174" spans="1:9" x14ac:dyDescent="0.25">
      <c r="A5174" s="59">
        <f t="shared" si="321"/>
        <v>44136</v>
      </c>
      <c r="B5174" s="102">
        <f t="shared" si="322"/>
        <v>20</v>
      </c>
      <c r="C5174" s="65">
        <f>'Actual Solar Data'!K5163</f>
        <v>0</v>
      </c>
      <c r="D5174" s="59">
        <f>whlsecost_hourly_4002_202011!C27</f>
        <v>44136</v>
      </c>
      <c r="E5174" s="83">
        <f>whlsecost_hourly_4002_202011!D27</f>
        <v>20</v>
      </c>
      <c r="F5174" s="2">
        <f>whlsecost_hourly_4002_202011!F27</f>
        <v>39.119999999999997</v>
      </c>
      <c r="G5174" s="2">
        <f>whlsecost_hourly_4002_202011!X27</f>
        <v>1.0100000000000002</v>
      </c>
      <c r="H5174" s="2">
        <f t="shared" si="324"/>
        <v>40.129999999999995</v>
      </c>
      <c r="I5174" s="67">
        <f t="shared" si="323"/>
        <v>0</v>
      </c>
    </row>
    <row r="5175" spans="1:9" x14ac:dyDescent="0.25">
      <c r="A5175" s="59">
        <f t="shared" si="321"/>
        <v>44136</v>
      </c>
      <c r="B5175" s="102">
        <f t="shared" si="322"/>
        <v>21</v>
      </c>
      <c r="C5175" s="65">
        <f>'Actual Solar Data'!K5164</f>
        <v>0</v>
      </c>
      <c r="D5175" s="59">
        <f>whlsecost_hourly_4002_202011!C28</f>
        <v>44136</v>
      </c>
      <c r="E5175" s="83">
        <f>whlsecost_hourly_4002_202011!D28</f>
        <v>21</v>
      </c>
      <c r="F5175" s="2">
        <f>whlsecost_hourly_4002_202011!F28</f>
        <v>35.92</v>
      </c>
      <c r="G5175" s="2">
        <f>whlsecost_hourly_4002_202011!X28</f>
        <v>0.93000000000000016</v>
      </c>
      <c r="H5175" s="2">
        <f t="shared" si="324"/>
        <v>36.85</v>
      </c>
      <c r="I5175" s="67">
        <f t="shared" si="323"/>
        <v>0</v>
      </c>
    </row>
    <row r="5176" spans="1:9" x14ac:dyDescent="0.25">
      <c r="A5176" s="59">
        <f t="shared" si="321"/>
        <v>44136</v>
      </c>
      <c r="B5176" s="102">
        <f t="shared" si="322"/>
        <v>22</v>
      </c>
      <c r="C5176" s="65">
        <f>'Actual Solar Data'!K5165</f>
        <v>0</v>
      </c>
      <c r="D5176" s="59">
        <f>whlsecost_hourly_4002_202011!C29</f>
        <v>44136</v>
      </c>
      <c r="E5176" s="83">
        <f>whlsecost_hourly_4002_202011!D29</f>
        <v>22</v>
      </c>
      <c r="F5176" s="2">
        <f>whlsecost_hourly_4002_202011!F29</f>
        <v>32.43</v>
      </c>
      <c r="G5176" s="2">
        <f>whlsecost_hourly_4002_202011!X29</f>
        <v>0.8500000000000002</v>
      </c>
      <c r="H5176" s="2">
        <f t="shared" si="324"/>
        <v>33.28</v>
      </c>
      <c r="I5176" s="67">
        <f t="shared" si="323"/>
        <v>0</v>
      </c>
    </row>
    <row r="5177" spans="1:9" x14ac:dyDescent="0.25">
      <c r="A5177" s="59">
        <f t="shared" si="321"/>
        <v>44136</v>
      </c>
      <c r="B5177" s="102">
        <f t="shared" si="322"/>
        <v>23</v>
      </c>
      <c r="C5177" s="65">
        <f>'Actual Solar Data'!K5166</f>
        <v>0</v>
      </c>
      <c r="D5177" s="59">
        <f>whlsecost_hourly_4002_202011!C30</f>
        <v>44136</v>
      </c>
      <c r="E5177" s="83">
        <f>whlsecost_hourly_4002_202011!D30</f>
        <v>23</v>
      </c>
      <c r="F5177" s="2">
        <f>whlsecost_hourly_4002_202011!F30</f>
        <v>29.63</v>
      </c>
      <c r="G5177" s="2">
        <f>whlsecost_hourly_4002_202011!X30</f>
        <v>0.78000000000000014</v>
      </c>
      <c r="H5177" s="2">
        <f t="shared" si="324"/>
        <v>30.41</v>
      </c>
      <c r="I5177" s="67">
        <f t="shared" si="323"/>
        <v>0</v>
      </c>
    </row>
    <row r="5178" spans="1:9" x14ac:dyDescent="0.25">
      <c r="A5178" s="59">
        <f t="shared" si="321"/>
        <v>44136</v>
      </c>
      <c r="B5178" s="102">
        <f t="shared" si="322"/>
        <v>24</v>
      </c>
      <c r="C5178" s="65">
        <f>'Actual Solar Data'!K5167</f>
        <v>0</v>
      </c>
      <c r="D5178" s="59">
        <f>whlsecost_hourly_4002_202011!C31</f>
        <v>44136</v>
      </c>
      <c r="E5178" s="83">
        <f>whlsecost_hourly_4002_202011!D31</f>
        <v>24</v>
      </c>
      <c r="F5178" s="2">
        <f>whlsecost_hourly_4002_202011!F31</f>
        <v>29.61</v>
      </c>
      <c r="G5178" s="2">
        <f>whlsecost_hourly_4002_202011!X31</f>
        <v>0.77000000000000013</v>
      </c>
      <c r="H5178" s="2">
        <f t="shared" si="324"/>
        <v>30.38</v>
      </c>
      <c r="I5178" s="67">
        <f t="shared" si="323"/>
        <v>0</v>
      </c>
    </row>
    <row r="5179" spans="1:9" x14ac:dyDescent="0.25">
      <c r="A5179" s="59">
        <f t="shared" si="321"/>
        <v>44137</v>
      </c>
      <c r="B5179" s="102">
        <f t="shared" si="322"/>
        <v>1</v>
      </c>
      <c r="C5179" s="65">
        <f>'Actual Solar Data'!K5168</f>
        <v>0</v>
      </c>
      <c r="D5179" s="59">
        <f>whlsecost_hourly_4002_202011!C32</f>
        <v>44137</v>
      </c>
      <c r="E5179" s="83">
        <f>whlsecost_hourly_4002_202011!D32</f>
        <v>1</v>
      </c>
      <c r="F5179" s="2">
        <f>whlsecost_hourly_4002_202011!F32</f>
        <v>27.17</v>
      </c>
      <c r="G5179" s="2">
        <f>whlsecost_hourly_4002_202011!X32</f>
        <v>0.6</v>
      </c>
      <c r="H5179" s="2">
        <f t="shared" si="324"/>
        <v>27.770000000000003</v>
      </c>
      <c r="I5179" s="67">
        <f t="shared" si="323"/>
        <v>0</v>
      </c>
    </row>
    <row r="5180" spans="1:9" x14ac:dyDescent="0.25">
      <c r="A5180" s="59">
        <f t="shared" si="321"/>
        <v>44137</v>
      </c>
      <c r="B5180" s="102">
        <f t="shared" si="322"/>
        <v>2</v>
      </c>
      <c r="C5180" s="65">
        <f>'Actual Solar Data'!K5169</f>
        <v>0</v>
      </c>
      <c r="D5180" s="59">
        <f>whlsecost_hourly_4002_202011!C33</f>
        <v>44137</v>
      </c>
      <c r="E5180" s="83">
        <f>whlsecost_hourly_4002_202011!D33</f>
        <v>2</v>
      </c>
      <c r="F5180" s="2">
        <f>whlsecost_hourly_4002_202011!F33</f>
        <v>25.85</v>
      </c>
      <c r="G5180" s="2">
        <f>whlsecost_hourly_4002_202011!X33</f>
        <v>0.71</v>
      </c>
      <c r="H5180" s="2">
        <f t="shared" si="324"/>
        <v>26.560000000000002</v>
      </c>
      <c r="I5180" s="67">
        <f t="shared" si="323"/>
        <v>0</v>
      </c>
    </row>
    <row r="5181" spans="1:9" x14ac:dyDescent="0.25">
      <c r="A5181" s="59">
        <f t="shared" si="321"/>
        <v>44137</v>
      </c>
      <c r="B5181" s="102">
        <f t="shared" si="322"/>
        <v>3</v>
      </c>
      <c r="C5181" s="65">
        <f>'Actual Solar Data'!K5170</f>
        <v>0</v>
      </c>
      <c r="D5181" s="59">
        <f>whlsecost_hourly_4002_202011!C34</f>
        <v>44137</v>
      </c>
      <c r="E5181" s="83">
        <f>whlsecost_hourly_4002_202011!D34</f>
        <v>3</v>
      </c>
      <c r="F5181" s="2">
        <f>whlsecost_hourly_4002_202011!F34</f>
        <v>26.19</v>
      </c>
      <c r="G5181" s="2">
        <f>whlsecost_hourly_4002_202011!X34</f>
        <v>0.71</v>
      </c>
      <c r="H5181" s="2">
        <f t="shared" si="324"/>
        <v>26.900000000000002</v>
      </c>
      <c r="I5181" s="67">
        <f t="shared" si="323"/>
        <v>0</v>
      </c>
    </row>
    <row r="5182" spans="1:9" x14ac:dyDescent="0.25">
      <c r="A5182" s="59">
        <f t="shared" si="321"/>
        <v>44137</v>
      </c>
      <c r="B5182" s="102">
        <f t="shared" si="322"/>
        <v>4</v>
      </c>
      <c r="C5182" s="65">
        <f>'Actual Solar Data'!K5171</f>
        <v>0</v>
      </c>
      <c r="D5182" s="59">
        <f>whlsecost_hourly_4002_202011!C35</f>
        <v>44137</v>
      </c>
      <c r="E5182" s="83">
        <f>whlsecost_hourly_4002_202011!D35</f>
        <v>4</v>
      </c>
      <c r="F5182" s="2">
        <f>whlsecost_hourly_4002_202011!F35</f>
        <v>25.77</v>
      </c>
      <c r="G5182" s="2">
        <f>whlsecost_hourly_4002_202011!X35</f>
        <v>0.75</v>
      </c>
      <c r="H5182" s="2">
        <f t="shared" si="324"/>
        <v>26.52</v>
      </c>
      <c r="I5182" s="67">
        <f t="shared" si="323"/>
        <v>0</v>
      </c>
    </row>
    <row r="5183" spans="1:9" x14ac:dyDescent="0.25">
      <c r="A5183" s="59">
        <f t="shared" si="321"/>
        <v>44137</v>
      </c>
      <c r="B5183" s="102">
        <f t="shared" si="322"/>
        <v>5</v>
      </c>
      <c r="C5183" s="65">
        <f>'Actual Solar Data'!K5172</f>
        <v>0</v>
      </c>
      <c r="D5183" s="59">
        <f>whlsecost_hourly_4002_202011!C36</f>
        <v>44137</v>
      </c>
      <c r="E5183" s="83">
        <f>whlsecost_hourly_4002_202011!D36</f>
        <v>5</v>
      </c>
      <c r="F5183" s="2">
        <f>whlsecost_hourly_4002_202011!F36</f>
        <v>26.46</v>
      </c>
      <c r="G5183" s="2">
        <f>whlsecost_hourly_4002_202011!X36</f>
        <v>0.62999999999999989</v>
      </c>
      <c r="H5183" s="2">
        <f t="shared" si="324"/>
        <v>27.09</v>
      </c>
      <c r="I5183" s="67">
        <f t="shared" si="323"/>
        <v>0</v>
      </c>
    </row>
    <row r="5184" spans="1:9" x14ac:dyDescent="0.25">
      <c r="A5184" s="59">
        <f t="shared" si="321"/>
        <v>44137</v>
      </c>
      <c r="B5184" s="102">
        <f t="shared" si="322"/>
        <v>6</v>
      </c>
      <c r="C5184" s="65">
        <f>'Actual Solar Data'!K5173</f>
        <v>3</v>
      </c>
      <c r="D5184" s="59">
        <f>whlsecost_hourly_4002_202011!C37</f>
        <v>44137</v>
      </c>
      <c r="E5184" s="83">
        <f>whlsecost_hourly_4002_202011!D37</f>
        <v>6</v>
      </c>
      <c r="F5184" s="2">
        <f>whlsecost_hourly_4002_202011!F37</f>
        <v>27.21</v>
      </c>
      <c r="G5184" s="2">
        <f>whlsecost_hourly_4002_202011!X37</f>
        <v>0.7</v>
      </c>
      <c r="H5184" s="2">
        <f t="shared" si="324"/>
        <v>27.91</v>
      </c>
      <c r="I5184" s="67">
        <f t="shared" si="323"/>
        <v>83.73</v>
      </c>
    </row>
    <row r="5185" spans="1:9" x14ac:dyDescent="0.25">
      <c r="A5185" s="59">
        <f t="shared" si="321"/>
        <v>44137</v>
      </c>
      <c r="B5185" s="102">
        <f t="shared" si="322"/>
        <v>7</v>
      </c>
      <c r="C5185" s="65">
        <f>'Actual Solar Data'!K5174</f>
        <v>1600</v>
      </c>
      <c r="D5185" s="59">
        <f>whlsecost_hourly_4002_202011!C38</f>
        <v>44137</v>
      </c>
      <c r="E5185" s="83">
        <f>whlsecost_hourly_4002_202011!D38</f>
        <v>7</v>
      </c>
      <c r="F5185" s="2">
        <f>whlsecost_hourly_4002_202011!F38</f>
        <v>29.84</v>
      </c>
      <c r="G5185" s="2">
        <f>whlsecost_hourly_4002_202011!X38</f>
        <v>0.97</v>
      </c>
      <c r="H5185" s="2">
        <f t="shared" si="324"/>
        <v>30.81</v>
      </c>
      <c r="I5185" s="67">
        <f t="shared" si="323"/>
        <v>49296</v>
      </c>
    </row>
    <row r="5186" spans="1:9" x14ac:dyDescent="0.25">
      <c r="A5186" s="59">
        <f t="shared" si="321"/>
        <v>44137</v>
      </c>
      <c r="B5186" s="102">
        <f t="shared" si="322"/>
        <v>8</v>
      </c>
      <c r="C5186" s="65">
        <f>'Actual Solar Data'!K5175</f>
        <v>18935</v>
      </c>
      <c r="D5186" s="59">
        <f>whlsecost_hourly_4002_202011!C39</f>
        <v>44137</v>
      </c>
      <c r="E5186" s="83">
        <f>whlsecost_hourly_4002_202011!D39</f>
        <v>8</v>
      </c>
      <c r="F5186" s="2">
        <f>whlsecost_hourly_4002_202011!F39</f>
        <v>32.58</v>
      </c>
      <c r="G5186" s="2">
        <f>whlsecost_hourly_4002_202011!X39</f>
        <v>1.08</v>
      </c>
      <c r="H5186" s="2">
        <f t="shared" si="324"/>
        <v>33.659999999999997</v>
      </c>
      <c r="I5186" s="67">
        <f t="shared" si="323"/>
        <v>637352.1</v>
      </c>
    </row>
    <row r="5187" spans="1:9" x14ac:dyDescent="0.25">
      <c r="A5187" s="59">
        <f t="shared" si="321"/>
        <v>44137</v>
      </c>
      <c r="B5187" s="102">
        <f t="shared" si="322"/>
        <v>9</v>
      </c>
      <c r="C5187" s="65">
        <f>'Actual Solar Data'!K5176</f>
        <v>42208</v>
      </c>
      <c r="D5187" s="59">
        <f>whlsecost_hourly_4002_202011!C40</f>
        <v>44137</v>
      </c>
      <c r="E5187" s="83">
        <f>whlsecost_hourly_4002_202011!D40</f>
        <v>9</v>
      </c>
      <c r="F5187" s="2">
        <f>whlsecost_hourly_4002_202011!F40</f>
        <v>26.05</v>
      </c>
      <c r="G5187" s="2">
        <f>whlsecost_hourly_4002_202011!X40</f>
        <v>0.94</v>
      </c>
      <c r="H5187" s="2">
        <f t="shared" si="324"/>
        <v>26.990000000000002</v>
      </c>
      <c r="I5187" s="67">
        <f t="shared" si="323"/>
        <v>1139193.9200000002</v>
      </c>
    </row>
    <row r="5188" spans="1:9" x14ac:dyDescent="0.25">
      <c r="A5188" s="59">
        <f t="shared" si="321"/>
        <v>44137</v>
      </c>
      <c r="B5188" s="102">
        <f t="shared" si="322"/>
        <v>10</v>
      </c>
      <c r="C5188" s="65">
        <f>'Actual Solar Data'!K5177</f>
        <v>28248</v>
      </c>
      <c r="D5188" s="59">
        <f>whlsecost_hourly_4002_202011!C41</f>
        <v>44137</v>
      </c>
      <c r="E5188" s="83">
        <f>whlsecost_hourly_4002_202011!D41</f>
        <v>10</v>
      </c>
      <c r="F5188" s="2">
        <f>whlsecost_hourly_4002_202011!F41</f>
        <v>25.16</v>
      </c>
      <c r="G5188" s="2">
        <f>whlsecost_hourly_4002_202011!X41</f>
        <v>0.97999999999999987</v>
      </c>
      <c r="H5188" s="2">
        <f t="shared" si="324"/>
        <v>26.14</v>
      </c>
      <c r="I5188" s="67">
        <f t="shared" si="323"/>
        <v>738402.72</v>
      </c>
    </row>
    <row r="5189" spans="1:9" x14ac:dyDescent="0.25">
      <c r="A5189" s="59">
        <f t="shared" si="321"/>
        <v>44137</v>
      </c>
      <c r="B5189" s="102">
        <f t="shared" si="322"/>
        <v>11</v>
      </c>
      <c r="C5189" s="65">
        <f>'Actual Solar Data'!K5178</f>
        <v>21353</v>
      </c>
      <c r="D5189" s="59">
        <f>whlsecost_hourly_4002_202011!C42</f>
        <v>44137</v>
      </c>
      <c r="E5189" s="83">
        <f>whlsecost_hourly_4002_202011!D42</f>
        <v>11</v>
      </c>
      <c r="F5189" s="2">
        <f>whlsecost_hourly_4002_202011!F42</f>
        <v>29.5</v>
      </c>
      <c r="G5189" s="2">
        <f>whlsecost_hourly_4002_202011!X42</f>
        <v>0.91999999999999993</v>
      </c>
      <c r="H5189" s="2">
        <f t="shared" si="324"/>
        <v>30.42</v>
      </c>
      <c r="I5189" s="67">
        <f t="shared" si="323"/>
        <v>649558.26</v>
      </c>
    </row>
    <row r="5190" spans="1:9" x14ac:dyDescent="0.25">
      <c r="A5190" s="59">
        <f t="shared" si="321"/>
        <v>44137</v>
      </c>
      <c r="B5190" s="102">
        <f t="shared" si="322"/>
        <v>12</v>
      </c>
      <c r="C5190" s="65">
        <f>'Actual Solar Data'!K5179</f>
        <v>20158</v>
      </c>
      <c r="D5190" s="59">
        <f>whlsecost_hourly_4002_202011!C43</f>
        <v>44137</v>
      </c>
      <c r="E5190" s="83">
        <f>whlsecost_hourly_4002_202011!D43</f>
        <v>12</v>
      </c>
      <c r="F5190" s="2">
        <f>whlsecost_hourly_4002_202011!F43</f>
        <v>31.56</v>
      </c>
      <c r="G5190" s="2">
        <f>whlsecost_hourly_4002_202011!X43</f>
        <v>0.96</v>
      </c>
      <c r="H5190" s="2">
        <f t="shared" si="324"/>
        <v>32.519999999999996</v>
      </c>
      <c r="I5190" s="67">
        <f t="shared" si="323"/>
        <v>655538.15999999992</v>
      </c>
    </row>
    <row r="5191" spans="1:9" x14ac:dyDescent="0.25">
      <c r="A5191" s="59">
        <f t="shared" si="321"/>
        <v>44137</v>
      </c>
      <c r="B5191" s="102">
        <f t="shared" si="322"/>
        <v>13</v>
      </c>
      <c r="C5191" s="65">
        <f>'Actual Solar Data'!K5180</f>
        <v>31978</v>
      </c>
      <c r="D5191" s="59">
        <f>whlsecost_hourly_4002_202011!C44</f>
        <v>44137</v>
      </c>
      <c r="E5191" s="83">
        <f>whlsecost_hourly_4002_202011!D44</f>
        <v>13</v>
      </c>
      <c r="F5191" s="2">
        <f>whlsecost_hourly_4002_202011!F44</f>
        <v>34.880000000000003</v>
      </c>
      <c r="G5191" s="2">
        <f>whlsecost_hourly_4002_202011!X44</f>
        <v>0.99</v>
      </c>
      <c r="H5191" s="2">
        <f t="shared" si="324"/>
        <v>35.870000000000005</v>
      </c>
      <c r="I5191" s="67">
        <f t="shared" si="323"/>
        <v>1147050.8600000001</v>
      </c>
    </row>
    <row r="5192" spans="1:9" x14ac:dyDescent="0.25">
      <c r="A5192" s="59">
        <f t="shared" si="321"/>
        <v>44137</v>
      </c>
      <c r="B5192" s="102">
        <f t="shared" si="322"/>
        <v>14</v>
      </c>
      <c r="C5192" s="65">
        <f>'Actual Solar Data'!K5181</f>
        <v>42470</v>
      </c>
      <c r="D5192" s="59">
        <f>whlsecost_hourly_4002_202011!C45</f>
        <v>44137</v>
      </c>
      <c r="E5192" s="83">
        <f>whlsecost_hourly_4002_202011!D45</f>
        <v>14</v>
      </c>
      <c r="F5192" s="2">
        <f>whlsecost_hourly_4002_202011!F45</f>
        <v>30.79</v>
      </c>
      <c r="G5192" s="2">
        <f>whlsecost_hourly_4002_202011!X45</f>
        <v>0.92</v>
      </c>
      <c r="H5192" s="2">
        <f t="shared" si="324"/>
        <v>31.71</v>
      </c>
      <c r="I5192" s="67">
        <f t="shared" si="323"/>
        <v>1346723.7</v>
      </c>
    </row>
    <row r="5193" spans="1:9" x14ac:dyDescent="0.25">
      <c r="A5193" s="59">
        <f t="shared" si="321"/>
        <v>44137</v>
      </c>
      <c r="B5193" s="102">
        <f t="shared" si="322"/>
        <v>15</v>
      </c>
      <c r="C5193" s="65">
        <f>'Actual Solar Data'!K5182</f>
        <v>16828</v>
      </c>
      <c r="D5193" s="59">
        <f>whlsecost_hourly_4002_202011!C46</f>
        <v>44137</v>
      </c>
      <c r="E5193" s="83">
        <f>whlsecost_hourly_4002_202011!D46</f>
        <v>15</v>
      </c>
      <c r="F5193" s="2">
        <f>whlsecost_hourly_4002_202011!F46</f>
        <v>30.81</v>
      </c>
      <c r="G5193" s="2">
        <f>whlsecost_hourly_4002_202011!X46</f>
        <v>1</v>
      </c>
      <c r="H5193" s="2">
        <f t="shared" si="324"/>
        <v>31.81</v>
      </c>
      <c r="I5193" s="67">
        <f t="shared" si="323"/>
        <v>535298.67999999993</v>
      </c>
    </row>
    <row r="5194" spans="1:9" x14ac:dyDescent="0.25">
      <c r="A5194" s="59">
        <f t="shared" si="321"/>
        <v>44137</v>
      </c>
      <c r="B5194" s="102">
        <f t="shared" si="322"/>
        <v>16</v>
      </c>
      <c r="C5194" s="65">
        <f>'Actual Solar Data'!K5183</f>
        <v>10285</v>
      </c>
      <c r="D5194" s="59">
        <f>whlsecost_hourly_4002_202011!C47</f>
        <v>44137</v>
      </c>
      <c r="E5194" s="83">
        <f>whlsecost_hourly_4002_202011!D47</f>
        <v>16</v>
      </c>
      <c r="F5194" s="2">
        <f>whlsecost_hourly_4002_202011!F47</f>
        <v>34.65</v>
      </c>
      <c r="G5194" s="2">
        <f>whlsecost_hourly_4002_202011!X47</f>
        <v>0.99</v>
      </c>
      <c r="H5194" s="2">
        <f t="shared" si="324"/>
        <v>35.64</v>
      </c>
      <c r="I5194" s="67">
        <f t="shared" si="323"/>
        <v>366557.4</v>
      </c>
    </row>
    <row r="5195" spans="1:9" x14ac:dyDescent="0.25">
      <c r="A5195" s="59">
        <f t="shared" si="321"/>
        <v>44137</v>
      </c>
      <c r="B5195" s="102">
        <f t="shared" si="322"/>
        <v>17</v>
      </c>
      <c r="C5195" s="65">
        <f>'Actual Solar Data'!K5184</f>
        <v>618</v>
      </c>
      <c r="D5195" s="59">
        <f>whlsecost_hourly_4002_202011!C48</f>
        <v>44137</v>
      </c>
      <c r="E5195" s="83">
        <f>whlsecost_hourly_4002_202011!D48</f>
        <v>17</v>
      </c>
      <c r="F5195" s="2">
        <f>whlsecost_hourly_4002_202011!F48</f>
        <v>42.06</v>
      </c>
      <c r="G5195" s="2">
        <f>whlsecost_hourly_4002_202011!X48</f>
        <v>0.98</v>
      </c>
      <c r="H5195" s="2">
        <f t="shared" si="324"/>
        <v>43.04</v>
      </c>
      <c r="I5195" s="67">
        <f t="shared" si="323"/>
        <v>26598.720000000001</v>
      </c>
    </row>
    <row r="5196" spans="1:9" x14ac:dyDescent="0.25">
      <c r="A5196" s="59">
        <f t="shared" si="321"/>
        <v>44137</v>
      </c>
      <c r="B5196" s="102">
        <f t="shared" si="322"/>
        <v>18</v>
      </c>
      <c r="C5196" s="65">
        <f>'Actual Solar Data'!K5185</f>
        <v>0</v>
      </c>
      <c r="D5196" s="59">
        <f>whlsecost_hourly_4002_202011!C49</f>
        <v>44137</v>
      </c>
      <c r="E5196" s="83">
        <f>whlsecost_hourly_4002_202011!D49</f>
        <v>18</v>
      </c>
      <c r="F5196" s="2">
        <f>whlsecost_hourly_4002_202011!F49</f>
        <v>56.86</v>
      </c>
      <c r="G5196" s="2">
        <f>whlsecost_hourly_4002_202011!X49</f>
        <v>1.1299999999999999</v>
      </c>
      <c r="H5196" s="2">
        <f t="shared" si="324"/>
        <v>57.99</v>
      </c>
      <c r="I5196" s="67">
        <f t="shared" si="323"/>
        <v>0</v>
      </c>
    </row>
    <row r="5197" spans="1:9" x14ac:dyDescent="0.25">
      <c r="A5197" s="59">
        <f t="shared" si="321"/>
        <v>44137</v>
      </c>
      <c r="B5197" s="102">
        <f t="shared" si="322"/>
        <v>19</v>
      </c>
      <c r="C5197" s="65">
        <f>'Actual Solar Data'!K5186</f>
        <v>0</v>
      </c>
      <c r="D5197" s="59">
        <f>whlsecost_hourly_4002_202011!C50</f>
        <v>44137</v>
      </c>
      <c r="E5197" s="83">
        <f>whlsecost_hourly_4002_202011!D50</f>
        <v>19</v>
      </c>
      <c r="F5197" s="2">
        <f>whlsecost_hourly_4002_202011!F50</f>
        <v>47.51</v>
      </c>
      <c r="G5197" s="2">
        <f>whlsecost_hourly_4002_202011!X50</f>
        <v>0.92999999999999994</v>
      </c>
      <c r="H5197" s="2">
        <f t="shared" si="324"/>
        <v>48.44</v>
      </c>
      <c r="I5197" s="67">
        <f t="shared" si="323"/>
        <v>0</v>
      </c>
    </row>
    <row r="5198" spans="1:9" x14ac:dyDescent="0.25">
      <c r="A5198" s="59">
        <f t="shared" si="321"/>
        <v>44137</v>
      </c>
      <c r="B5198" s="102">
        <f t="shared" si="322"/>
        <v>20</v>
      </c>
      <c r="C5198" s="65">
        <f>'Actual Solar Data'!K5187</f>
        <v>0</v>
      </c>
      <c r="D5198" s="59">
        <f>whlsecost_hourly_4002_202011!C51</f>
        <v>44137</v>
      </c>
      <c r="E5198" s="83">
        <f>whlsecost_hourly_4002_202011!D51</f>
        <v>20</v>
      </c>
      <c r="F5198" s="2">
        <f>whlsecost_hourly_4002_202011!F51</f>
        <v>44.83</v>
      </c>
      <c r="G5198" s="2">
        <f>whlsecost_hourly_4002_202011!X51</f>
        <v>0.91999999999999993</v>
      </c>
      <c r="H5198" s="2">
        <f t="shared" si="324"/>
        <v>45.75</v>
      </c>
      <c r="I5198" s="67">
        <f t="shared" si="323"/>
        <v>0</v>
      </c>
    </row>
    <row r="5199" spans="1:9" x14ac:dyDescent="0.25">
      <c r="A5199" s="59">
        <f t="shared" si="321"/>
        <v>44137</v>
      </c>
      <c r="B5199" s="102">
        <f t="shared" si="322"/>
        <v>21</v>
      </c>
      <c r="C5199" s="65">
        <f>'Actual Solar Data'!K5188</f>
        <v>0</v>
      </c>
      <c r="D5199" s="59">
        <f>whlsecost_hourly_4002_202011!C52</f>
        <v>44137</v>
      </c>
      <c r="E5199" s="83">
        <f>whlsecost_hourly_4002_202011!D52</f>
        <v>21</v>
      </c>
      <c r="F5199" s="2">
        <f>whlsecost_hourly_4002_202011!F52</f>
        <v>47.74</v>
      </c>
      <c r="G5199" s="2">
        <f>whlsecost_hourly_4002_202011!X52</f>
        <v>0.99</v>
      </c>
      <c r="H5199" s="2">
        <f t="shared" si="324"/>
        <v>48.730000000000004</v>
      </c>
      <c r="I5199" s="67">
        <f t="shared" si="323"/>
        <v>0</v>
      </c>
    </row>
    <row r="5200" spans="1:9" x14ac:dyDescent="0.25">
      <c r="A5200" s="59">
        <f t="shared" si="321"/>
        <v>44137</v>
      </c>
      <c r="B5200" s="102">
        <f t="shared" si="322"/>
        <v>22</v>
      </c>
      <c r="C5200" s="65">
        <f>'Actual Solar Data'!K5189</f>
        <v>0</v>
      </c>
      <c r="D5200" s="59">
        <f>whlsecost_hourly_4002_202011!C53</f>
        <v>44137</v>
      </c>
      <c r="E5200" s="83">
        <f>whlsecost_hourly_4002_202011!D53</f>
        <v>22</v>
      </c>
      <c r="F5200" s="2">
        <f>whlsecost_hourly_4002_202011!F53</f>
        <v>45.21</v>
      </c>
      <c r="G5200" s="2">
        <f>whlsecost_hourly_4002_202011!X53</f>
        <v>1.02</v>
      </c>
      <c r="H5200" s="2">
        <f t="shared" si="324"/>
        <v>46.230000000000004</v>
      </c>
      <c r="I5200" s="67">
        <f t="shared" si="323"/>
        <v>0</v>
      </c>
    </row>
    <row r="5201" spans="1:9" x14ac:dyDescent="0.25">
      <c r="A5201" s="59">
        <f t="shared" si="321"/>
        <v>44137</v>
      </c>
      <c r="B5201" s="102">
        <f t="shared" si="322"/>
        <v>23</v>
      </c>
      <c r="C5201" s="65">
        <f>'Actual Solar Data'!K5190</f>
        <v>0</v>
      </c>
      <c r="D5201" s="59">
        <f>whlsecost_hourly_4002_202011!C54</f>
        <v>44137</v>
      </c>
      <c r="E5201" s="83">
        <f>whlsecost_hourly_4002_202011!D54</f>
        <v>23</v>
      </c>
      <c r="F5201" s="2">
        <f>whlsecost_hourly_4002_202011!F54</f>
        <v>36.19</v>
      </c>
      <c r="G5201" s="2">
        <f>whlsecost_hourly_4002_202011!X54</f>
        <v>1.03</v>
      </c>
      <c r="H5201" s="2">
        <f t="shared" si="324"/>
        <v>37.22</v>
      </c>
      <c r="I5201" s="67">
        <f t="shared" si="323"/>
        <v>0</v>
      </c>
    </row>
    <row r="5202" spans="1:9" x14ac:dyDescent="0.25">
      <c r="A5202" s="59">
        <f t="shared" si="321"/>
        <v>44137</v>
      </c>
      <c r="B5202" s="102">
        <f t="shared" si="322"/>
        <v>24</v>
      </c>
      <c r="C5202" s="65">
        <f>'Actual Solar Data'!K5191</f>
        <v>0</v>
      </c>
      <c r="D5202" s="59">
        <f>whlsecost_hourly_4002_202011!C55</f>
        <v>44137</v>
      </c>
      <c r="E5202" s="83">
        <f>whlsecost_hourly_4002_202011!D55</f>
        <v>24</v>
      </c>
      <c r="F5202" s="2">
        <f>whlsecost_hourly_4002_202011!F55</f>
        <v>41.08</v>
      </c>
      <c r="G5202" s="2">
        <f>whlsecost_hourly_4002_202011!X55</f>
        <v>0.80999999999999994</v>
      </c>
      <c r="H5202" s="2">
        <f t="shared" si="324"/>
        <v>41.89</v>
      </c>
      <c r="I5202" s="67">
        <f t="shared" si="323"/>
        <v>0</v>
      </c>
    </row>
    <row r="5203" spans="1:9" x14ac:dyDescent="0.25">
      <c r="A5203" s="59">
        <f t="shared" ref="A5203:A5266" si="325">D5203</f>
        <v>44138</v>
      </c>
      <c r="B5203" s="102">
        <f t="shared" ref="B5203:B5266" si="326">E5203</f>
        <v>1</v>
      </c>
      <c r="C5203" s="66">
        <f>'Actual Solar Data'!K5192</f>
        <v>0</v>
      </c>
      <c r="D5203" s="60">
        <f>whlsecost_hourly_4002_202011!C56</f>
        <v>44138</v>
      </c>
      <c r="E5203" s="102">
        <f>whlsecost_hourly_4002_202011!D56</f>
        <v>1</v>
      </c>
      <c r="F5203" s="13">
        <f>whlsecost_hourly_4002_202011!F56</f>
        <v>59.16</v>
      </c>
      <c r="G5203" s="13">
        <f>whlsecost_hourly_4002_202011!X56</f>
        <v>1.35</v>
      </c>
      <c r="H5203" s="13">
        <f t="shared" si="324"/>
        <v>60.51</v>
      </c>
      <c r="I5203" s="67">
        <f t="shared" si="323"/>
        <v>0</v>
      </c>
    </row>
    <row r="5204" spans="1:9" x14ac:dyDescent="0.25">
      <c r="A5204" s="59">
        <f t="shared" si="325"/>
        <v>44138</v>
      </c>
      <c r="B5204" s="102">
        <f t="shared" si="326"/>
        <v>2</v>
      </c>
      <c r="C5204" s="66">
        <f>'Actual Solar Data'!K5193</f>
        <v>0</v>
      </c>
      <c r="D5204" s="60">
        <f>whlsecost_hourly_4002_202011!C57</f>
        <v>44138</v>
      </c>
      <c r="E5204" s="102">
        <f>whlsecost_hourly_4002_202011!D57</f>
        <v>2</v>
      </c>
      <c r="F5204" s="13">
        <f>whlsecost_hourly_4002_202011!F57</f>
        <v>41.56</v>
      </c>
      <c r="G5204" s="13">
        <f>whlsecost_hourly_4002_202011!X57</f>
        <v>0.71</v>
      </c>
      <c r="H5204" s="13">
        <f t="shared" si="324"/>
        <v>42.27</v>
      </c>
      <c r="I5204" s="67">
        <f t="shared" ref="I5204:I5267" si="327">C5204*H5204</f>
        <v>0</v>
      </c>
    </row>
    <row r="5205" spans="1:9" x14ac:dyDescent="0.25">
      <c r="A5205" s="59">
        <f t="shared" si="325"/>
        <v>44138</v>
      </c>
      <c r="B5205" s="102">
        <f t="shared" si="326"/>
        <v>3</v>
      </c>
      <c r="C5205" s="65">
        <f>'Actual Solar Data'!K5194</f>
        <v>0</v>
      </c>
      <c r="D5205" s="59">
        <f>whlsecost_hourly_4002_202011!C58</f>
        <v>44138</v>
      </c>
      <c r="E5205" s="83">
        <f>whlsecost_hourly_4002_202011!D58</f>
        <v>3</v>
      </c>
      <c r="F5205" s="2">
        <f>whlsecost_hourly_4002_202011!F58</f>
        <v>39.46</v>
      </c>
      <c r="G5205" s="2">
        <f>whlsecost_hourly_4002_202011!X58</f>
        <v>0.62</v>
      </c>
      <c r="H5205" s="2">
        <f t="shared" si="324"/>
        <v>40.08</v>
      </c>
      <c r="I5205" s="67">
        <f t="shared" si="327"/>
        <v>0</v>
      </c>
    </row>
    <row r="5206" spans="1:9" x14ac:dyDescent="0.25">
      <c r="A5206" s="59">
        <f t="shared" si="325"/>
        <v>44138</v>
      </c>
      <c r="B5206" s="102">
        <f t="shared" si="326"/>
        <v>4</v>
      </c>
      <c r="C5206" s="65">
        <f>'Actual Solar Data'!K5195</f>
        <v>0</v>
      </c>
      <c r="D5206" s="59">
        <f>whlsecost_hourly_4002_202011!C59</f>
        <v>44138</v>
      </c>
      <c r="E5206" s="83">
        <f>whlsecost_hourly_4002_202011!D59</f>
        <v>4</v>
      </c>
      <c r="F5206" s="2">
        <f>whlsecost_hourly_4002_202011!F59</f>
        <v>41.75</v>
      </c>
      <c r="G5206" s="2">
        <f>whlsecost_hourly_4002_202011!X59</f>
        <v>0.69</v>
      </c>
      <c r="H5206" s="2">
        <f t="shared" si="324"/>
        <v>42.44</v>
      </c>
      <c r="I5206" s="67">
        <f t="shared" si="327"/>
        <v>0</v>
      </c>
    </row>
    <row r="5207" spans="1:9" x14ac:dyDescent="0.25">
      <c r="A5207" s="59">
        <f t="shared" si="325"/>
        <v>44138</v>
      </c>
      <c r="B5207" s="102">
        <f t="shared" si="326"/>
        <v>5</v>
      </c>
      <c r="C5207" s="65">
        <f>'Actual Solar Data'!K5196</f>
        <v>0</v>
      </c>
      <c r="D5207" s="59">
        <f>whlsecost_hourly_4002_202011!C60</f>
        <v>44138</v>
      </c>
      <c r="E5207" s="83">
        <f>whlsecost_hourly_4002_202011!D60</f>
        <v>5</v>
      </c>
      <c r="F5207" s="2">
        <f>whlsecost_hourly_4002_202011!F60</f>
        <v>47.8</v>
      </c>
      <c r="G5207" s="2">
        <f>whlsecost_hourly_4002_202011!X60</f>
        <v>0.63</v>
      </c>
      <c r="H5207" s="2">
        <f t="shared" si="324"/>
        <v>48.43</v>
      </c>
      <c r="I5207" s="67">
        <f t="shared" si="327"/>
        <v>0</v>
      </c>
    </row>
    <row r="5208" spans="1:9" x14ac:dyDescent="0.25">
      <c r="A5208" s="59">
        <f t="shared" si="325"/>
        <v>44138</v>
      </c>
      <c r="B5208" s="102">
        <f t="shared" si="326"/>
        <v>6</v>
      </c>
      <c r="C5208" s="65">
        <f>'Actual Solar Data'!K5197</f>
        <v>3</v>
      </c>
      <c r="D5208" s="59">
        <f>whlsecost_hourly_4002_202011!C61</f>
        <v>44138</v>
      </c>
      <c r="E5208" s="83">
        <f>whlsecost_hourly_4002_202011!D61</f>
        <v>6</v>
      </c>
      <c r="F5208" s="2">
        <f>whlsecost_hourly_4002_202011!F61</f>
        <v>58.31</v>
      </c>
      <c r="G5208" s="2">
        <f>whlsecost_hourly_4002_202011!X61</f>
        <v>1.07</v>
      </c>
      <c r="H5208" s="2">
        <f t="shared" si="324"/>
        <v>59.38</v>
      </c>
      <c r="I5208" s="67">
        <f t="shared" si="327"/>
        <v>178.14000000000001</v>
      </c>
    </row>
    <row r="5209" spans="1:9" x14ac:dyDescent="0.25">
      <c r="A5209" s="59">
        <f t="shared" si="325"/>
        <v>44138</v>
      </c>
      <c r="B5209" s="102">
        <f t="shared" si="326"/>
        <v>7</v>
      </c>
      <c r="C5209" s="65">
        <f>'Actual Solar Data'!K5198</f>
        <v>1315</v>
      </c>
      <c r="D5209" s="59">
        <f>whlsecost_hourly_4002_202011!C62</f>
        <v>44138</v>
      </c>
      <c r="E5209" s="83">
        <f>whlsecost_hourly_4002_202011!D62</f>
        <v>7</v>
      </c>
      <c r="F5209" s="2">
        <f>whlsecost_hourly_4002_202011!F62</f>
        <v>59.83</v>
      </c>
      <c r="G5209" s="2">
        <f>whlsecost_hourly_4002_202011!X62</f>
        <v>1.2200000000000002</v>
      </c>
      <c r="H5209" s="2">
        <f t="shared" si="324"/>
        <v>61.05</v>
      </c>
      <c r="I5209" s="67">
        <f t="shared" si="327"/>
        <v>80280.75</v>
      </c>
    </row>
    <row r="5210" spans="1:9" x14ac:dyDescent="0.25">
      <c r="A5210" s="59">
        <f t="shared" si="325"/>
        <v>44138</v>
      </c>
      <c r="B5210" s="102">
        <f t="shared" si="326"/>
        <v>8</v>
      </c>
      <c r="C5210" s="65">
        <f>'Actual Solar Data'!K5199</f>
        <v>17903</v>
      </c>
      <c r="D5210" s="59">
        <f>whlsecost_hourly_4002_202011!C63</f>
        <v>44138</v>
      </c>
      <c r="E5210" s="83">
        <f>whlsecost_hourly_4002_202011!D63</f>
        <v>8</v>
      </c>
      <c r="F5210" s="2">
        <f>whlsecost_hourly_4002_202011!F63</f>
        <v>66.349999999999994</v>
      </c>
      <c r="G5210" s="2">
        <f>whlsecost_hourly_4002_202011!X63</f>
        <v>1.4300000000000002</v>
      </c>
      <c r="H5210" s="2">
        <f t="shared" si="324"/>
        <v>67.78</v>
      </c>
      <c r="I5210" s="67">
        <f t="shared" si="327"/>
        <v>1213465.3400000001</v>
      </c>
    </row>
    <row r="5211" spans="1:9" x14ac:dyDescent="0.25">
      <c r="A5211" s="59">
        <f t="shared" si="325"/>
        <v>44138</v>
      </c>
      <c r="B5211" s="102">
        <f t="shared" si="326"/>
        <v>9</v>
      </c>
      <c r="C5211" s="65">
        <f>'Actual Solar Data'!K5200</f>
        <v>43545</v>
      </c>
      <c r="D5211" s="59">
        <f>whlsecost_hourly_4002_202011!C64</f>
        <v>44138</v>
      </c>
      <c r="E5211" s="83">
        <f>whlsecost_hourly_4002_202011!D64</f>
        <v>9</v>
      </c>
      <c r="F5211" s="2">
        <f>whlsecost_hourly_4002_202011!F64</f>
        <v>51.29</v>
      </c>
      <c r="G5211" s="2">
        <f>whlsecost_hourly_4002_202011!X64</f>
        <v>1.0499999999999998</v>
      </c>
      <c r="H5211" s="2">
        <f t="shared" si="324"/>
        <v>52.339999999999996</v>
      </c>
      <c r="I5211" s="67">
        <f t="shared" si="327"/>
        <v>2279145.2999999998</v>
      </c>
    </row>
    <row r="5212" spans="1:9" x14ac:dyDescent="0.25">
      <c r="A5212" s="59">
        <f t="shared" si="325"/>
        <v>44138</v>
      </c>
      <c r="B5212" s="102">
        <f t="shared" si="326"/>
        <v>10</v>
      </c>
      <c r="C5212" s="65">
        <f>'Actual Solar Data'!K5201</f>
        <v>60458</v>
      </c>
      <c r="D5212" s="59">
        <f>whlsecost_hourly_4002_202011!C65</f>
        <v>44138</v>
      </c>
      <c r="E5212" s="83">
        <f>whlsecost_hourly_4002_202011!D65</f>
        <v>10</v>
      </c>
      <c r="F5212" s="2">
        <f>whlsecost_hourly_4002_202011!F65</f>
        <v>47.78</v>
      </c>
      <c r="G5212" s="2">
        <f>whlsecost_hourly_4002_202011!X65</f>
        <v>0.9</v>
      </c>
      <c r="H5212" s="2">
        <f t="shared" si="324"/>
        <v>48.68</v>
      </c>
      <c r="I5212" s="67">
        <f t="shared" si="327"/>
        <v>2943095.44</v>
      </c>
    </row>
    <row r="5213" spans="1:9" x14ac:dyDescent="0.25">
      <c r="A5213" s="59">
        <f t="shared" si="325"/>
        <v>44138</v>
      </c>
      <c r="B5213" s="102">
        <f t="shared" si="326"/>
        <v>11</v>
      </c>
      <c r="C5213" s="65">
        <f>'Actual Solar Data'!K5202</f>
        <v>68525</v>
      </c>
      <c r="D5213" s="59">
        <f>whlsecost_hourly_4002_202011!C66</f>
        <v>44138</v>
      </c>
      <c r="E5213" s="83">
        <f>whlsecost_hourly_4002_202011!D66</f>
        <v>11</v>
      </c>
      <c r="F5213" s="2">
        <f>whlsecost_hourly_4002_202011!F66</f>
        <v>34.36</v>
      </c>
      <c r="G5213" s="2">
        <f>whlsecost_hourly_4002_202011!X66</f>
        <v>0.87000000000000011</v>
      </c>
      <c r="H5213" s="2">
        <f t="shared" si="324"/>
        <v>35.229999999999997</v>
      </c>
      <c r="I5213" s="67">
        <f t="shared" si="327"/>
        <v>2414135.75</v>
      </c>
    </row>
    <row r="5214" spans="1:9" x14ac:dyDescent="0.25">
      <c r="A5214" s="59">
        <f t="shared" si="325"/>
        <v>44138</v>
      </c>
      <c r="B5214" s="102">
        <f t="shared" si="326"/>
        <v>12</v>
      </c>
      <c r="C5214" s="65">
        <f>'Actual Solar Data'!K5203</f>
        <v>66178</v>
      </c>
      <c r="D5214" s="59">
        <f>whlsecost_hourly_4002_202011!C67</f>
        <v>44138</v>
      </c>
      <c r="E5214" s="83">
        <f>whlsecost_hourly_4002_202011!D67</f>
        <v>12</v>
      </c>
      <c r="F5214" s="2">
        <f>whlsecost_hourly_4002_202011!F67</f>
        <v>32.229999999999997</v>
      </c>
      <c r="G5214" s="2">
        <f>whlsecost_hourly_4002_202011!X67</f>
        <v>0.94000000000000006</v>
      </c>
      <c r="H5214" s="2">
        <f t="shared" si="324"/>
        <v>33.169999999999995</v>
      </c>
      <c r="I5214" s="67">
        <f t="shared" si="327"/>
        <v>2195124.2599999998</v>
      </c>
    </row>
    <row r="5215" spans="1:9" x14ac:dyDescent="0.25">
      <c r="A5215" s="59">
        <f t="shared" si="325"/>
        <v>44138</v>
      </c>
      <c r="B5215" s="102">
        <f t="shared" si="326"/>
        <v>13</v>
      </c>
      <c r="C5215" s="65">
        <f>'Actual Solar Data'!K5204</f>
        <v>71500</v>
      </c>
      <c r="D5215" s="59">
        <f>whlsecost_hourly_4002_202011!C68</f>
        <v>44138</v>
      </c>
      <c r="E5215" s="83">
        <f>whlsecost_hourly_4002_202011!D68</f>
        <v>13</v>
      </c>
      <c r="F5215" s="2">
        <f>whlsecost_hourly_4002_202011!F68</f>
        <v>30.56</v>
      </c>
      <c r="G5215" s="2">
        <f>whlsecost_hourly_4002_202011!X68</f>
        <v>0.94000000000000006</v>
      </c>
      <c r="H5215" s="2">
        <f t="shared" si="324"/>
        <v>31.5</v>
      </c>
      <c r="I5215" s="67">
        <f t="shared" si="327"/>
        <v>2252250</v>
      </c>
    </row>
    <row r="5216" spans="1:9" x14ac:dyDescent="0.25">
      <c r="A5216" s="59">
        <f t="shared" si="325"/>
        <v>44138</v>
      </c>
      <c r="B5216" s="102">
        <f t="shared" si="326"/>
        <v>14</v>
      </c>
      <c r="C5216" s="65">
        <f>'Actual Solar Data'!K5205</f>
        <v>54885</v>
      </c>
      <c r="D5216" s="59">
        <f>whlsecost_hourly_4002_202011!C69</f>
        <v>44138</v>
      </c>
      <c r="E5216" s="83">
        <f>whlsecost_hourly_4002_202011!D69</f>
        <v>14</v>
      </c>
      <c r="F5216" s="2">
        <f>whlsecost_hourly_4002_202011!F69</f>
        <v>30.47</v>
      </c>
      <c r="G5216" s="2">
        <f>whlsecost_hourly_4002_202011!X69</f>
        <v>0.92</v>
      </c>
      <c r="H5216" s="2">
        <f t="shared" si="324"/>
        <v>31.39</v>
      </c>
      <c r="I5216" s="67">
        <f t="shared" si="327"/>
        <v>1722840.1500000001</v>
      </c>
    </row>
    <row r="5217" spans="1:9" x14ac:dyDescent="0.25">
      <c r="A5217" s="59">
        <f t="shared" si="325"/>
        <v>44138</v>
      </c>
      <c r="B5217" s="102">
        <f t="shared" si="326"/>
        <v>15</v>
      </c>
      <c r="C5217" s="65">
        <f>'Actual Solar Data'!K5206</f>
        <v>27840</v>
      </c>
      <c r="D5217" s="59">
        <f>whlsecost_hourly_4002_202011!C70</f>
        <v>44138</v>
      </c>
      <c r="E5217" s="83">
        <f>whlsecost_hourly_4002_202011!D70</f>
        <v>15</v>
      </c>
      <c r="F5217" s="2">
        <f>whlsecost_hourly_4002_202011!F70</f>
        <v>33.4</v>
      </c>
      <c r="G5217" s="2">
        <f>whlsecost_hourly_4002_202011!X70</f>
        <v>0.94000000000000006</v>
      </c>
      <c r="H5217" s="2">
        <f t="shared" si="324"/>
        <v>34.339999999999996</v>
      </c>
      <c r="I5217" s="67">
        <f t="shared" si="327"/>
        <v>956025.59999999986</v>
      </c>
    </row>
    <row r="5218" spans="1:9" x14ac:dyDescent="0.25">
      <c r="A5218" s="59">
        <f t="shared" si="325"/>
        <v>44138</v>
      </c>
      <c r="B5218" s="102">
        <f t="shared" si="326"/>
        <v>16</v>
      </c>
      <c r="C5218" s="65">
        <f>'Actual Solar Data'!K5207</f>
        <v>10433</v>
      </c>
      <c r="D5218" s="59">
        <f>whlsecost_hourly_4002_202011!C71</f>
        <v>44138</v>
      </c>
      <c r="E5218" s="83">
        <f>whlsecost_hourly_4002_202011!D71</f>
        <v>16</v>
      </c>
      <c r="F5218" s="2">
        <f>whlsecost_hourly_4002_202011!F71</f>
        <v>53.24</v>
      </c>
      <c r="G5218" s="2">
        <f>whlsecost_hourly_4002_202011!X71</f>
        <v>1.19</v>
      </c>
      <c r="H5218" s="2">
        <f t="shared" si="324"/>
        <v>54.43</v>
      </c>
      <c r="I5218" s="67">
        <f t="shared" si="327"/>
        <v>567868.18999999994</v>
      </c>
    </row>
    <row r="5219" spans="1:9" x14ac:dyDescent="0.25">
      <c r="A5219" s="59">
        <f t="shared" si="325"/>
        <v>44138</v>
      </c>
      <c r="B5219" s="102">
        <f t="shared" si="326"/>
        <v>17</v>
      </c>
      <c r="C5219" s="65">
        <f>'Actual Solar Data'!K5208</f>
        <v>590</v>
      </c>
      <c r="D5219" s="59">
        <f>whlsecost_hourly_4002_202011!C72</f>
        <v>44138</v>
      </c>
      <c r="E5219" s="83">
        <f>whlsecost_hourly_4002_202011!D72</f>
        <v>17</v>
      </c>
      <c r="F5219" s="2">
        <f>whlsecost_hourly_4002_202011!F72</f>
        <v>56.61</v>
      </c>
      <c r="G5219" s="2">
        <f>whlsecost_hourly_4002_202011!X72</f>
        <v>1.1100000000000001</v>
      </c>
      <c r="H5219" s="2">
        <f t="shared" ref="H5219:H5282" si="328">SUM(F5219:G5219)</f>
        <v>57.72</v>
      </c>
      <c r="I5219" s="67">
        <f t="shared" si="327"/>
        <v>34054.800000000003</v>
      </c>
    </row>
    <row r="5220" spans="1:9" x14ac:dyDescent="0.25">
      <c r="A5220" s="59">
        <f t="shared" si="325"/>
        <v>44138</v>
      </c>
      <c r="B5220" s="102">
        <f t="shared" si="326"/>
        <v>18</v>
      </c>
      <c r="C5220" s="65">
        <f>'Actual Solar Data'!K5209</f>
        <v>0</v>
      </c>
      <c r="D5220" s="59">
        <f>whlsecost_hourly_4002_202011!C73</f>
        <v>44138</v>
      </c>
      <c r="E5220" s="83">
        <f>whlsecost_hourly_4002_202011!D73</f>
        <v>18</v>
      </c>
      <c r="F5220" s="2">
        <f>whlsecost_hourly_4002_202011!F73</f>
        <v>82.11</v>
      </c>
      <c r="G5220" s="2">
        <f>whlsecost_hourly_4002_202011!X73</f>
        <v>1.61</v>
      </c>
      <c r="H5220" s="2">
        <f t="shared" si="328"/>
        <v>83.72</v>
      </c>
      <c r="I5220" s="67">
        <f t="shared" si="327"/>
        <v>0</v>
      </c>
    </row>
    <row r="5221" spans="1:9" x14ac:dyDescent="0.25">
      <c r="A5221" s="59">
        <f t="shared" si="325"/>
        <v>44138</v>
      </c>
      <c r="B5221" s="102">
        <f t="shared" si="326"/>
        <v>19</v>
      </c>
      <c r="C5221" s="65">
        <f>'Actual Solar Data'!K5210</f>
        <v>0</v>
      </c>
      <c r="D5221" s="59">
        <f>whlsecost_hourly_4002_202011!C74</f>
        <v>44138</v>
      </c>
      <c r="E5221" s="83">
        <f>whlsecost_hourly_4002_202011!D74</f>
        <v>19</v>
      </c>
      <c r="F5221" s="2">
        <f>whlsecost_hourly_4002_202011!F74</f>
        <v>80.86</v>
      </c>
      <c r="G5221" s="2">
        <f>whlsecost_hourly_4002_202011!X74</f>
        <v>1.53</v>
      </c>
      <c r="H5221" s="2">
        <f t="shared" si="328"/>
        <v>82.39</v>
      </c>
      <c r="I5221" s="67">
        <f t="shared" si="327"/>
        <v>0</v>
      </c>
    </row>
    <row r="5222" spans="1:9" x14ac:dyDescent="0.25">
      <c r="A5222" s="59">
        <f t="shared" si="325"/>
        <v>44138</v>
      </c>
      <c r="B5222" s="102">
        <f t="shared" si="326"/>
        <v>20</v>
      </c>
      <c r="C5222" s="65">
        <f>'Actual Solar Data'!K5211</f>
        <v>0</v>
      </c>
      <c r="D5222" s="59">
        <f>whlsecost_hourly_4002_202011!C75</f>
        <v>44138</v>
      </c>
      <c r="E5222" s="83">
        <f>whlsecost_hourly_4002_202011!D75</f>
        <v>20</v>
      </c>
      <c r="F5222" s="2">
        <f>whlsecost_hourly_4002_202011!F75</f>
        <v>64.430000000000007</v>
      </c>
      <c r="G5222" s="2">
        <f>whlsecost_hourly_4002_202011!X75</f>
        <v>1.17</v>
      </c>
      <c r="H5222" s="2">
        <f t="shared" si="328"/>
        <v>65.600000000000009</v>
      </c>
      <c r="I5222" s="67">
        <f t="shared" si="327"/>
        <v>0</v>
      </c>
    </row>
    <row r="5223" spans="1:9" x14ac:dyDescent="0.25">
      <c r="A5223" s="59">
        <f t="shared" si="325"/>
        <v>44138</v>
      </c>
      <c r="B5223" s="102">
        <f t="shared" si="326"/>
        <v>21</v>
      </c>
      <c r="C5223" s="65">
        <f>'Actual Solar Data'!K5212</f>
        <v>0</v>
      </c>
      <c r="D5223" s="59">
        <f>whlsecost_hourly_4002_202011!C76</f>
        <v>44138</v>
      </c>
      <c r="E5223" s="83">
        <f>whlsecost_hourly_4002_202011!D76</f>
        <v>21</v>
      </c>
      <c r="F5223" s="2">
        <f>whlsecost_hourly_4002_202011!F76</f>
        <v>67.260000000000005</v>
      </c>
      <c r="G5223" s="2">
        <f>whlsecost_hourly_4002_202011!X76</f>
        <v>1.6999999999999997</v>
      </c>
      <c r="H5223" s="2">
        <f t="shared" si="328"/>
        <v>68.960000000000008</v>
      </c>
      <c r="I5223" s="67">
        <f t="shared" si="327"/>
        <v>0</v>
      </c>
    </row>
    <row r="5224" spans="1:9" x14ac:dyDescent="0.25">
      <c r="A5224" s="59">
        <f t="shared" si="325"/>
        <v>44138</v>
      </c>
      <c r="B5224" s="102">
        <f t="shared" si="326"/>
        <v>22</v>
      </c>
      <c r="C5224" s="65">
        <f>'Actual Solar Data'!K5213</f>
        <v>0</v>
      </c>
      <c r="D5224" s="59">
        <f>whlsecost_hourly_4002_202011!C77</f>
        <v>44138</v>
      </c>
      <c r="E5224" s="83">
        <f>whlsecost_hourly_4002_202011!D77</f>
        <v>22</v>
      </c>
      <c r="F5224" s="2">
        <f>whlsecost_hourly_4002_202011!F77</f>
        <v>49.1</v>
      </c>
      <c r="G5224" s="2">
        <f>whlsecost_hourly_4002_202011!X77</f>
        <v>1.1800000000000002</v>
      </c>
      <c r="H5224" s="2">
        <f t="shared" si="328"/>
        <v>50.28</v>
      </c>
      <c r="I5224" s="67">
        <f t="shared" si="327"/>
        <v>0</v>
      </c>
    </row>
    <row r="5225" spans="1:9" x14ac:dyDescent="0.25">
      <c r="A5225" s="59">
        <f t="shared" si="325"/>
        <v>44138</v>
      </c>
      <c r="B5225" s="102">
        <f t="shared" si="326"/>
        <v>23</v>
      </c>
      <c r="C5225" s="65">
        <f>'Actual Solar Data'!K5214</f>
        <v>0</v>
      </c>
      <c r="D5225" s="59">
        <f>whlsecost_hourly_4002_202011!C78</f>
        <v>44138</v>
      </c>
      <c r="E5225" s="83">
        <f>whlsecost_hourly_4002_202011!D78</f>
        <v>23</v>
      </c>
      <c r="F5225" s="2">
        <f>whlsecost_hourly_4002_202011!F78</f>
        <v>47.58</v>
      </c>
      <c r="G5225" s="2">
        <f>whlsecost_hourly_4002_202011!X78</f>
        <v>1.1900000000000002</v>
      </c>
      <c r="H5225" s="2">
        <f t="shared" si="328"/>
        <v>48.769999999999996</v>
      </c>
      <c r="I5225" s="67">
        <f t="shared" si="327"/>
        <v>0</v>
      </c>
    </row>
    <row r="5226" spans="1:9" x14ac:dyDescent="0.25">
      <c r="A5226" s="59">
        <f t="shared" si="325"/>
        <v>44138</v>
      </c>
      <c r="B5226" s="102">
        <f t="shared" si="326"/>
        <v>24</v>
      </c>
      <c r="C5226" s="65">
        <f>'Actual Solar Data'!K5215</f>
        <v>0</v>
      </c>
      <c r="D5226" s="59">
        <f>whlsecost_hourly_4002_202011!C79</f>
        <v>44138</v>
      </c>
      <c r="E5226" s="83">
        <f>whlsecost_hourly_4002_202011!D79</f>
        <v>24</v>
      </c>
      <c r="F5226" s="2">
        <f>whlsecost_hourly_4002_202011!F79</f>
        <v>48.79</v>
      </c>
      <c r="G5226" s="2">
        <f>whlsecost_hourly_4002_202011!X79</f>
        <v>0.76999999999999991</v>
      </c>
      <c r="H5226" s="2">
        <f t="shared" si="328"/>
        <v>49.56</v>
      </c>
      <c r="I5226" s="67">
        <f t="shared" si="327"/>
        <v>0</v>
      </c>
    </row>
    <row r="5227" spans="1:9" x14ac:dyDescent="0.25">
      <c r="A5227" s="59">
        <f t="shared" si="325"/>
        <v>44139</v>
      </c>
      <c r="B5227" s="102">
        <f t="shared" si="326"/>
        <v>1</v>
      </c>
      <c r="C5227" s="65">
        <f>'Actual Solar Data'!K5216</f>
        <v>0</v>
      </c>
      <c r="D5227" s="59">
        <f>whlsecost_hourly_4002_202011!C80</f>
        <v>44139</v>
      </c>
      <c r="E5227" s="83">
        <f>whlsecost_hourly_4002_202011!D80</f>
        <v>1</v>
      </c>
      <c r="F5227" s="2">
        <f>whlsecost_hourly_4002_202011!F80</f>
        <v>39.869999999999997</v>
      </c>
      <c r="G5227" s="2">
        <f>whlsecost_hourly_4002_202011!X80</f>
        <v>0.83</v>
      </c>
      <c r="H5227" s="2">
        <f t="shared" si="328"/>
        <v>40.699999999999996</v>
      </c>
      <c r="I5227" s="67">
        <f t="shared" si="327"/>
        <v>0</v>
      </c>
    </row>
    <row r="5228" spans="1:9" s="64" customFormat="1" x14ac:dyDescent="0.25">
      <c r="A5228" s="59">
        <f t="shared" si="325"/>
        <v>44139</v>
      </c>
      <c r="B5228" s="102">
        <f t="shared" si="326"/>
        <v>2</v>
      </c>
      <c r="C5228" s="65">
        <f>'Actual Solar Data'!K5217</f>
        <v>0</v>
      </c>
      <c r="D5228" s="60">
        <f>whlsecost_hourly_4002_202011!C81</f>
        <v>44139</v>
      </c>
      <c r="E5228" s="102">
        <f>whlsecost_hourly_4002_202011!D81</f>
        <v>2</v>
      </c>
      <c r="F5228" s="13">
        <f>whlsecost_hourly_4002_202011!F81</f>
        <v>37.79</v>
      </c>
      <c r="G5228" s="13">
        <f>whlsecost_hourly_4002_202011!X81</f>
        <v>0.4</v>
      </c>
      <c r="H5228" s="13">
        <f t="shared" si="328"/>
        <v>38.19</v>
      </c>
      <c r="I5228" s="67">
        <f t="shared" si="327"/>
        <v>0</v>
      </c>
    </row>
    <row r="5229" spans="1:9" x14ac:dyDescent="0.25">
      <c r="A5229" s="59">
        <f t="shared" si="325"/>
        <v>44139</v>
      </c>
      <c r="B5229" s="102">
        <f t="shared" si="326"/>
        <v>3</v>
      </c>
      <c r="C5229" s="65">
        <f>'Actual Solar Data'!K5218</f>
        <v>0</v>
      </c>
      <c r="D5229" s="59">
        <f>whlsecost_hourly_4002_202011!C82</f>
        <v>44139</v>
      </c>
      <c r="E5229" s="83">
        <f>whlsecost_hourly_4002_202011!D82</f>
        <v>3</v>
      </c>
      <c r="F5229" s="2">
        <f>whlsecost_hourly_4002_202011!F82</f>
        <v>42.16</v>
      </c>
      <c r="G5229" s="2">
        <f>whlsecost_hourly_4002_202011!X82</f>
        <v>0.4</v>
      </c>
      <c r="H5229" s="2">
        <f t="shared" si="328"/>
        <v>42.559999999999995</v>
      </c>
      <c r="I5229" s="67">
        <f t="shared" si="327"/>
        <v>0</v>
      </c>
    </row>
    <row r="5230" spans="1:9" x14ac:dyDescent="0.25">
      <c r="A5230" s="59">
        <f t="shared" si="325"/>
        <v>44139</v>
      </c>
      <c r="B5230" s="102">
        <f t="shared" si="326"/>
        <v>4</v>
      </c>
      <c r="C5230" s="65">
        <f>'Actual Solar Data'!K5219</f>
        <v>0</v>
      </c>
      <c r="D5230" s="59">
        <f>whlsecost_hourly_4002_202011!C83</f>
        <v>44139</v>
      </c>
      <c r="E5230" s="83">
        <f>whlsecost_hourly_4002_202011!D83</f>
        <v>4</v>
      </c>
      <c r="F5230" s="2">
        <f>whlsecost_hourly_4002_202011!F83</f>
        <v>41.82</v>
      </c>
      <c r="G5230" s="2">
        <f>whlsecost_hourly_4002_202011!X83</f>
        <v>0.47</v>
      </c>
      <c r="H5230" s="2">
        <f t="shared" si="328"/>
        <v>42.29</v>
      </c>
      <c r="I5230" s="67">
        <f t="shared" si="327"/>
        <v>0</v>
      </c>
    </row>
    <row r="5231" spans="1:9" x14ac:dyDescent="0.25">
      <c r="A5231" s="59">
        <f t="shared" si="325"/>
        <v>44139</v>
      </c>
      <c r="B5231" s="102">
        <f t="shared" si="326"/>
        <v>5</v>
      </c>
      <c r="C5231" s="65">
        <f>'Actual Solar Data'!K5220</f>
        <v>0</v>
      </c>
      <c r="D5231" s="59">
        <f>whlsecost_hourly_4002_202011!C84</f>
        <v>44139</v>
      </c>
      <c r="E5231" s="83">
        <f>whlsecost_hourly_4002_202011!D84</f>
        <v>5</v>
      </c>
      <c r="F5231" s="2">
        <f>whlsecost_hourly_4002_202011!F84</f>
        <v>42.23</v>
      </c>
      <c r="G5231" s="2">
        <f>whlsecost_hourly_4002_202011!X84</f>
        <v>0.43</v>
      </c>
      <c r="H5231" s="2">
        <f t="shared" si="328"/>
        <v>42.66</v>
      </c>
      <c r="I5231" s="67">
        <f t="shared" si="327"/>
        <v>0</v>
      </c>
    </row>
    <row r="5232" spans="1:9" x14ac:dyDescent="0.25">
      <c r="A5232" s="59">
        <f t="shared" si="325"/>
        <v>44139</v>
      </c>
      <c r="B5232" s="102">
        <f t="shared" si="326"/>
        <v>6</v>
      </c>
      <c r="C5232" s="65">
        <f>'Actual Solar Data'!K5221</f>
        <v>3</v>
      </c>
      <c r="D5232" s="59">
        <f>whlsecost_hourly_4002_202011!C85</f>
        <v>44139</v>
      </c>
      <c r="E5232" s="83">
        <f>whlsecost_hourly_4002_202011!D85</f>
        <v>6</v>
      </c>
      <c r="F5232" s="2">
        <f>whlsecost_hourly_4002_202011!F85</f>
        <v>46.4</v>
      </c>
      <c r="G5232" s="2">
        <f>whlsecost_hourly_4002_202011!X85</f>
        <v>0.61</v>
      </c>
      <c r="H5232" s="2">
        <f t="shared" si="328"/>
        <v>47.01</v>
      </c>
      <c r="I5232" s="67">
        <f t="shared" si="327"/>
        <v>141.03</v>
      </c>
    </row>
    <row r="5233" spans="1:9" x14ac:dyDescent="0.25">
      <c r="A5233" s="59">
        <f t="shared" si="325"/>
        <v>44139</v>
      </c>
      <c r="B5233" s="102">
        <f t="shared" si="326"/>
        <v>7</v>
      </c>
      <c r="C5233" s="65">
        <f>'Actual Solar Data'!K5222</f>
        <v>280</v>
      </c>
      <c r="D5233" s="59">
        <f>whlsecost_hourly_4002_202011!C86</f>
        <v>44139</v>
      </c>
      <c r="E5233" s="83">
        <f>whlsecost_hourly_4002_202011!D86</f>
        <v>7</v>
      </c>
      <c r="F5233" s="2">
        <f>whlsecost_hourly_4002_202011!F86</f>
        <v>57.46</v>
      </c>
      <c r="G5233" s="2">
        <f>whlsecost_hourly_4002_202011!X86</f>
        <v>0.76</v>
      </c>
      <c r="H5233" s="2">
        <f t="shared" si="328"/>
        <v>58.22</v>
      </c>
      <c r="I5233" s="67">
        <f t="shared" si="327"/>
        <v>16301.6</v>
      </c>
    </row>
    <row r="5234" spans="1:9" x14ac:dyDescent="0.25">
      <c r="A5234" s="59">
        <f t="shared" si="325"/>
        <v>44139</v>
      </c>
      <c r="B5234" s="102">
        <f t="shared" si="326"/>
        <v>8</v>
      </c>
      <c r="C5234" s="65">
        <f>'Actual Solar Data'!K5223</f>
        <v>4628</v>
      </c>
      <c r="D5234" s="59">
        <f>whlsecost_hourly_4002_202011!C87</f>
        <v>44139</v>
      </c>
      <c r="E5234" s="83">
        <f>whlsecost_hourly_4002_202011!D87</f>
        <v>8</v>
      </c>
      <c r="F5234" s="2">
        <f>whlsecost_hourly_4002_202011!F87</f>
        <v>59.31</v>
      </c>
      <c r="G5234" s="2">
        <f>whlsecost_hourly_4002_202011!X87</f>
        <v>1.3800000000000001</v>
      </c>
      <c r="H5234" s="2">
        <f t="shared" si="328"/>
        <v>60.690000000000005</v>
      </c>
      <c r="I5234" s="67">
        <f t="shared" si="327"/>
        <v>280873.32</v>
      </c>
    </row>
    <row r="5235" spans="1:9" x14ac:dyDescent="0.25">
      <c r="A5235" s="59">
        <f t="shared" si="325"/>
        <v>44139</v>
      </c>
      <c r="B5235" s="102">
        <f t="shared" si="326"/>
        <v>9</v>
      </c>
      <c r="C5235" s="65">
        <f>'Actual Solar Data'!K5224</f>
        <v>38675</v>
      </c>
      <c r="D5235" s="59">
        <f>whlsecost_hourly_4002_202011!C88</f>
        <v>44139</v>
      </c>
      <c r="E5235" s="83">
        <f>whlsecost_hourly_4002_202011!D88</f>
        <v>9</v>
      </c>
      <c r="F5235" s="2">
        <f>whlsecost_hourly_4002_202011!F88</f>
        <v>51.86</v>
      </c>
      <c r="G5235" s="2">
        <f>whlsecost_hourly_4002_202011!X88</f>
        <v>0.99</v>
      </c>
      <c r="H5235" s="2">
        <f t="shared" si="328"/>
        <v>52.85</v>
      </c>
      <c r="I5235" s="67">
        <f t="shared" si="327"/>
        <v>2043973.75</v>
      </c>
    </row>
    <row r="5236" spans="1:9" x14ac:dyDescent="0.25">
      <c r="A5236" s="59">
        <f t="shared" si="325"/>
        <v>44139</v>
      </c>
      <c r="B5236" s="102">
        <f t="shared" si="326"/>
        <v>10</v>
      </c>
      <c r="C5236" s="65">
        <f>'Actual Solar Data'!K5225</f>
        <v>56023</v>
      </c>
      <c r="D5236" s="59">
        <f>whlsecost_hourly_4002_202011!C89</f>
        <v>44139</v>
      </c>
      <c r="E5236" s="83">
        <f>whlsecost_hourly_4002_202011!D89</f>
        <v>10</v>
      </c>
      <c r="F5236" s="2">
        <f>whlsecost_hourly_4002_202011!F89</f>
        <v>36.65</v>
      </c>
      <c r="G5236" s="2">
        <f>whlsecost_hourly_4002_202011!X89</f>
        <v>0.78</v>
      </c>
      <c r="H5236" s="2">
        <f t="shared" si="328"/>
        <v>37.43</v>
      </c>
      <c r="I5236" s="67">
        <f t="shared" si="327"/>
        <v>2096940.89</v>
      </c>
    </row>
    <row r="5237" spans="1:9" x14ac:dyDescent="0.25">
      <c r="A5237" s="59">
        <f t="shared" si="325"/>
        <v>44139</v>
      </c>
      <c r="B5237" s="102">
        <f t="shared" si="326"/>
        <v>11</v>
      </c>
      <c r="C5237" s="65">
        <f>'Actual Solar Data'!K5226</f>
        <v>65058</v>
      </c>
      <c r="D5237" s="59">
        <f>whlsecost_hourly_4002_202011!C90</f>
        <v>44139</v>
      </c>
      <c r="E5237" s="83">
        <f>whlsecost_hourly_4002_202011!D90</f>
        <v>11</v>
      </c>
      <c r="F5237" s="2">
        <f>whlsecost_hourly_4002_202011!F90</f>
        <v>22.93</v>
      </c>
      <c r="G5237" s="2">
        <f>whlsecost_hourly_4002_202011!X90</f>
        <v>0.77</v>
      </c>
      <c r="H5237" s="2">
        <f t="shared" si="328"/>
        <v>23.7</v>
      </c>
      <c r="I5237" s="67">
        <f t="shared" si="327"/>
        <v>1541874.5999999999</v>
      </c>
    </row>
    <row r="5238" spans="1:9" x14ac:dyDescent="0.25">
      <c r="A5238" s="59">
        <f t="shared" si="325"/>
        <v>44139</v>
      </c>
      <c r="B5238" s="102">
        <f t="shared" si="326"/>
        <v>12</v>
      </c>
      <c r="C5238" s="65">
        <f>'Actual Solar Data'!K5227</f>
        <v>66015</v>
      </c>
      <c r="D5238" s="59">
        <f>whlsecost_hourly_4002_202011!C91</f>
        <v>44139</v>
      </c>
      <c r="E5238" s="83">
        <f>whlsecost_hourly_4002_202011!D91</f>
        <v>12</v>
      </c>
      <c r="F5238" s="2">
        <f>whlsecost_hourly_4002_202011!F91</f>
        <v>24.48</v>
      </c>
      <c r="G5238" s="2">
        <f>whlsecost_hourly_4002_202011!X91</f>
        <v>0.74</v>
      </c>
      <c r="H5238" s="2">
        <f t="shared" si="328"/>
        <v>25.22</v>
      </c>
      <c r="I5238" s="67">
        <f t="shared" si="327"/>
        <v>1664898.2999999998</v>
      </c>
    </row>
    <row r="5239" spans="1:9" x14ac:dyDescent="0.25">
      <c r="A5239" s="59">
        <f t="shared" si="325"/>
        <v>44139</v>
      </c>
      <c r="B5239" s="102">
        <f t="shared" si="326"/>
        <v>13</v>
      </c>
      <c r="C5239" s="65">
        <f>'Actual Solar Data'!K5228</f>
        <v>59823</v>
      </c>
      <c r="D5239" s="59">
        <f>whlsecost_hourly_4002_202011!C92</f>
        <v>44139</v>
      </c>
      <c r="E5239" s="83">
        <f>whlsecost_hourly_4002_202011!D92</f>
        <v>13</v>
      </c>
      <c r="F5239" s="2">
        <f>whlsecost_hourly_4002_202011!F92</f>
        <v>23.06</v>
      </c>
      <c r="G5239" s="2">
        <f>whlsecost_hourly_4002_202011!X92</f>
        <v>0.76</v>
      </c>
      <c r="H5239" s="2">
        <f t="shared" si="328"/>
        <v>23.82</v>
      </c>
      <c r="I5239" s="67">
        <f t="shared" si="327"/>
        <v>1424983.86</v>
      </c>
    </row>
    <row r="5240" spans="1:9" x14ac:dyDescent="0.25">
      <c r="A5240" s="59">
        <f t="shared" si="325"/>
        <v>44139</v>
      </c>
      <c r="B5240" s="102">
        <f t="shared" si="326"/>
        <v>14</v>
      </c>
      <c r="C5240" s="65">
        <f>'Actual Solar Data'!K5229</f>
        <v>54595</v>
      </c>
      <c r="D5240" s="59">
        <f>whlsecost_hourly_4002_202011!C93</f>
        <v>44139</v>
      </c>
      <c r="E5240" s="83">
        <f>whlsecost_hourly_4002_202011!D93</f>
        <v>14</v>
      </c>
      <c r="F5240" s="2">
        <f>whlsecost_hourly_4002_202011!F93</f>
        <v>26.29</v>
      </c>
      <c r="G5240" s="2">
        <f>whlsecost_hourly_4002_202011!X93</f>
        <v>0.79</v>
      </c>
      <c r="H5240" s="2">
        <f t="shared" si="328"/>
        <v>27.08</v>
      </c>
      <c r="I5240" s="67">
        <f t="shared" si="327"/>
        <v>1478432.5999999999</v>
      </c>
    </row>
    <row r="5241" spans="1:9" x14ac:dyDescent="0.25">
      <c r="A5241" s="59">
        <f t="shared" si="325"/>
        <v>44139</v>
      </c>
      <c r="B5241" s="102">
        <f t="shared" si="326"/>
        <v>15</v>
      </c>
      <c r="C5241" s="65">
        <f>'Actual Solar Data'!K5230</f>
        <v>37365</v>
      </c>
      <c r="D5241" s="59">
        <f>whlsecost_hourly_4002_202011!C94</f>
        <v>44139</v>
      </c>
      <c r="E5241" s="83">
        <f>whlsecost_hourly_4002_202011!D94</f>
        <v>15</v>
      </c>
      <c r="F5241" s="2">
        <f>whlsecost_hourly_4002_202011!F94</f>
        <v>26.74</v>
      </c>
      <c r="G5241" s="2">
        <f>whlsecost_hourly_4002_202011!X94</f>
        <v>0.79</v>
      </c>
      <c r="H5241" s="2">
        <f t="shared" si="328"/>
        <v>27.529999999999998</v>
      </c>
      <c r="I5241" s="67">
        <f t="shared" si="327"/>
        <v>1028658.45</v>
      </c>
    </row>
    <row r="5242" spans="1:9" x14ac:dyDescent="0.25">
      <c r="A5242" s="59">
        <f t="shared" si="325"/>
        <v>44139</v>
      </c>
      <c r="B5242" s="102">
        <f t="shared" si="326"/>
        <v>16</v>
      </c>
      <c r="C5242" s="65">
        <f>'Actual Solar Data'!K5231</f>
        <v>10405</v>
      </c>
      <c r="D5242" s="59">
        <f>whlsecost_hourly_4002_202011!C95</f>
        <v>44139</v>
      </c>
      <c r="E5242" s="83">
        <f>whlsecost_hourly_4002_202011!D95</f>
        <v>16</v>
      </c>
      <c r="F5242" s="2">
        <f>whlsecost_hourly_4002_202011!F95</f>
        <v>42.17</v>
      </c>
      <c r="G5242" s="2">
        <f>whlsecost_hourly_4002_202011!X95</f>
        <v>1.21</v>
      </c>
      <c r="H5242" s="2">
        <f t="shared" si="328"/>
        <v>43.38</v>
      </c>
      <c r="I5242" s="67">
        <f t="shared" si="327"/>
        <v>451368.9</v>
      </c>
    </row>
    <row r="5243" spans="1:9" x14ac:dyDescent="0.25">
      <c r="A5243" s="59">
        <f t="shared" si="325"/>
        <v>44139</v>
      </c>
      <c r="B5243" s="102">
        <f t="shared" si="326"/>
        <v>17</v>
      </c>
      <c r="C5243" s="65">
        <f>'Actual Solar Data'!K5232</f>
        <v>555</v>
      </c>
      <c r="D5243" s="59">
        <f>whlsecost_hourly_4002_202011!C96</f>
        <v>44139</v>
      </c>
      <c r="E5243" s="83">
        <f>whlsecost_hourly_4002_202011!D96</f>
        <v>17</v>
      </c>
      <c r="F5243" s="2">
        <f>whlsecost_hourly_4002_202011!F96</f>
        <v>63.43</v>
      </c>
      <c r="G5243" s="2">
        <f>whlsecost_hourly_4002_202011!X96</f>
        <v>1.25</v>
      </c>
      <c r="H5243" s="2">
        <f t="shared" si="328"/>
        <v>64.680000000000007</v>
      </c>
      <c r="I5243" s="67">
        <f t="shared" si="327"/>
        <v>35897.4</v>
      </c>
    </row>
    <row r="5244" spans="1:9" x14ac:dyDescent="0.25">
      <c r="A5244" s="59">
        <f t="shared" si="325"/>
        <v>44139</v>
      </c>
      <c r="B5244" s="102">
        <f t="shared" si="326"/>
        <v>18</v>
      </c>
      <c r="C5244" s="65">
        <f>'Actual Solar Data'!K5233</f>
        <v>0</v>
      </c>
      <c r="D5244" s="59">
        <f>whlsecost_hourly_4002_202011!C97</f>
        <v>44139</v>
      </c>
      <c r="E5244" s="83">
        <f>whlsecost_hourly_4002_202011!D97</f>
        <v>18</v>
      </c>
      <c r="F5244" s="2">
        <f>whlsecost_hourly_4002_202011!F97</f>
        <v>72.09</v>
      </c>
      <c r="G5244" s="2">
        <f>whlsecost_hourly_4002_202011!X97</f>
        <v>1.54</v>
      </c>
      <c r="H5244" s="2">
        <f t="shared" si="328"/>
        <v>73.63000000000001</v>
      </c>
      <c r="I5244" s="67">
        <f t="shared" si="327"/>
        <v>0</v>
      </c>
    </row>
    <row r="5245" spans="1:9" x14ac:dyDescent="0.25">
      <c r="A5245" s="59">
        <f t="shared" si="325"/>
        <v>44139</v>
      </c>
      <c r="B5245" s="102">
        <f t="shared" si="326"/>
        <v>19</v>
      </c>
      <c r="C5245" s="65">
        <f>'Actual Solar Data'!K5234</f>
        <v>0</v>
      </c>
      <c r="D5245" s="59">
        <f>whlsecost_hourly_4002_202011!C98</f>
        <v>44139</v>
      </c>
      <c r="E5245" s="83">
        <f>whlsecost_hourly_4002_202011!D98</f>
        <v>19</v>
      </c>
      <c r="F5245" s="2">
        <f>whlsecost_hourly_4002_202011!F98</f>
        <v>55.45</v>
      </c>
      <c r="G5245" s="2">
        <f>whlsecost_hourly_4002_202011!X98</f>
        <v>1.31</v>
      </c>
      <c r="H5245" s="2">
        <f t="shared" si="328"/>
        <v>56.760000000000005</v>
      </c>
      <c r="I5245" s="67">
        <f t="shared" si="327"/>
        <v>0</v>
      </c>
    </row>
    <row r="5246" spans="1:9" x14ac:dyDescent="0.25">
      <c r="A5246" s="59">
        <f t="shared" si="325"/>
        <v>44139</v>
      </c>
      <c r="B5246" s="102">
        <f t="shared" si="326"/>
        <v>20</v>
      </c>
      <c r="C5246" s="65">
        <f>'Actual Solar Data'!K5235</f>
        <v>0</v>
      </c>
      <c r="D5246" s="59">
        <f>whlsecost_hourly_4002_202011!C99</f>
        <v>44139</v>
      </c>
      <c r="E5246" s="83">
        <f>whlsecost_hourly_4002_202011!D99</f>
        <v>20</v>
      </c>
      <c r="F5246" s="2">
        <f>whlsecost_hourly_4002_202011!F99</f>
        <v>42.82</v>
      </c>
      <c r="G5246" s="2">
        <f>whlsecost_hourly_4002_202011!X99</f>
        <v>0.87000000000000011</v>
      </c>
      <c r="H5246" s="2">
        <f t="shared" si="328"/>
        <v>43.69</v>
      </c>
      <c r="I5246" s="67">
        <f t="shared" si="327"/>
        <v>0</v>
      </c>
    </row>
    <row r="5247" spans="1:9" x14ac:dyDescent="0.25">
      <c r="A5247" s="59">
        <f t="shared" si="325"/>
        <v>44139</v>
      </c>
      <c r="B5247" s="102">
        <f t="shared" si="326"/>
        <v>21</v>
      </c>
      <c r="C5247" s="65">
        <f>'Actual Solar Data'!K5236</f>
        <v>0</v>
      </c>
      <c r="D5247" s="59">
        <f>whlsecost_hourly_4002_202011!C100</f>
        <v>44139</v>
      </c>
      <c r="E5247" s="83">
        <f>whlsecost_hourly_4002_202011!D100</f>
        <v>21</v>
      </c>
      <c r="F5247" s="2">
        <f>whlsecost_hourly_4002_202011!F100</f>
        <v>38.22</v>
      </c>
      <c r="G5247" s="2">
        <f>whlsecost_hourly_4002_202011!X100</f>
        <v>1.32</v>
      </c>
      <c r="H5247" s="2">
        <f t="shared" si="328"/>
        <v>39.54</v>
      </c>
      <c r="I5247" s="67">
        <f t="shared" si="327"/>
        <v>0</v>
      </c>
    </row>
    <row r="5248" spans="1:9" x14ac:dyDescent="0.25">
      <c r="A5248" s="59">
        <f t="shared" si="325"/>
        <v>44139</v>
      </c>
      <c r="B5248" s="102">
        <f t="shared" si="326"/>
        <v>22</v>
      </c>
      <c r="C5248" s="65">
        <f>'Actual Solar Data'!K5237</f>
        <v>0</v>
      </c>
      <c r="D5248" s="59">
        <f>whlsecost_hourly_4002_202011!C101</f>
        <v>44139</v>
      </c>
      <c r="E5248" s="83">
        <f>whlsecost_hourly_4002_202011!D101</f>
        <v>22</v>
      </c>
      <c r="F5248" s="2">
        <f>whlsecost_hourly_4002_202011!F101</f>
        <v>24.8</v>
      </c>
      <c r="G5248" s="2">
        <f>whlsecost_hourly_4002_202011!X101</f>
        <v>0.77</v>
      </c>
      <c r="H5248" s="2">
        <f t="shared" si="328"/>
        <v>25.57</v>
      </c>
      <c r="I5248" s="67">
        <f t="shared" si="327"/>
        <v>0</v>
      </c>
    </row>
    <row r="5249" spans="1:9" x14ac:dyDescent="0.25">
      <c r="A5249" s="59">
        <f t="shared" si="325"/>
        <v>44139</v>
      </c>
      <c r="B5249" s="102">
        <f t="shared" si="326"/>
        <v>23</v>
      </c>
      <c r="C5249" s="65">
        <f>'Actual Solar Data'!K5238</f>
        <v>0</v>
      </c>
      <c r="D5249" s="59">
        <f>whlsecost_hourly_4002_202011!C102</f>
        <v>44139</v>
      </c>
      <c r="E5249" s="83">
        <f>whlsecost_hourly_4002_202011!D102</f>
        <v>23</v>
      </c>
      <c r="F5249" s="2">
        <f>whlsecost_hourly_4002_202011!F102</f>
        <v>22.97</v>
      </c>
      <c r="G5249" s="2">
        <f>whlsecost_hourly_4002_202011!X102</f>
        <v>0.83000000000000007</v>
      </c>
      <c r="H5249" s="2">
        <f t="shared" si="328"/>
        <v>23.799999999999997</v>
      </c>
      <c r="I5249" s="67">
        <f t="shared" si="327"/>
        <v>0</v>
      </c>
    </row>
    <row r="5250" spans="1:9" x14ac:dyDescent="0.25">
      <c r="A5250" s="59">
        <f t="shared" si="325"/>
        <v>44139</v>
      </c>
      <c r="B5250" s="102">
        <f t="shared" si="326"/>
        <v>24</v>
      </c>
      <c r="C5250" s="65">
        <f>'Actual Solar Data'!K5239</f>
        <v>0</v>
      </c>
      <c r="D5250" s="59">
        <f>whlsecost_hourly_4002_202011!C103</f>
        <v>44139</v>
      </c>
      <c r="E5250" s="83">
        <f>whlsecost_hourly_4002_202011!D103</f>
        <v>24</v>
      </c>
      <c r="F5250" s="2">
        <f>whlsecost_hourly_4002_202011!F103</f>
        <v>20.92</v>
      </c>
      <c r="G5250" s="2">
        <f>whlsecost_hourly_4002_202011!X103</f>
        <v>0.54</v>
      </c>
      <c r="H5250" s="2">
        <f t="shared" si="328"/>
        <v>21.46</v>
      </c>
      <c r="I5250" s="67">
        <f t="shared" si="327"/>
        <v>0</v>
      </c>
    </row>
    <row r="5251" spans="1:9" x14ac:dyDescent="0.25">
      <c r="A5251" s="59">
        <f t="shared" si="325"/>
        <v>44140</v>
      </c>
      <c r="B5251" s="102">
        <f t="shared" si="326"/>
        <v>1</v>
      </c>
      <c r="C5251" s="65">
        <f>'Actual Solar Data'!K5240</f>
        <v>0</v>
      </c>
      <c r="D5251" s="59">
        <f>whlsecost_hourly_4002_202011!C104</f>
        <v>44140</v>
      </c>
      <c r="E5251" s="83">
        <f>whlsecost_hourly_4002_202011!D104</f>
        <v>1</v>
      </c>
      <c r="F5251" s="2">
        <f>whlsecost_hourly_4002_202011!F104</f>
        <v>16.510000000000002</v>
      </c>
      <c r="G5251" s="2">
        <f>whlsecost_hourly_4002_202011!X104</f>
        <v>0.55000000000000004</v>
      </c>
      <c r="H5251" s="2">
        <f t="shared" si="328"/>
        <v>17.060000000000002</v>
      </c>
      <c r="I5251" s="67">
        <f t="shared" si="327"/>
        <v>0</v>
      </c>
    </row>
    <row r="5252" spans="1:9" x14ac:dyDescent="0.25">
      <c r="A5252" s="59">
        <f t="shared" si="325"/>
        <v>44140</v>
      </c>
      <c r="B5252" s="102">
        <f t="shared" si="326"/>
        <v>2</v>
      </c>
      <c r="C5252" s="65">
        <f>'Actual Solar Data'!K5241</f>
        <v>0</v>
      </c>
      <c r="D5252" s="59">
        <f>whlsecost_hourly_4002_202011!C105</f>
        <v>44140</v>
      </c>
      <c r="E5252" s="83">
        <f>whlsecost_hourly_4002_202011!D105</f>
        <v>2</v>
      </c>
      <c r="F5252" s="2">
        <f>whlsecost_hourly_4002_202011!F105</f>
        <v>16.850000000000001</v>
      </c>
      <c r="G5252" s="2">
        <f>whlsecost_hourly_4002_202011!X105</f>
        <v>0.62</v>
      </c>
      <c r="H5252" s="2">
        <f t="shared" si="328"/>
        <v>17.470000000000002</v>
      </c>
      <c r="I5252" s="67">
        <f t="shared" si="327"/>
        <v>0</v>
      </c>
    </row>
    <row r="5253" spans="1:9" x14ac:dyDescent="0.25">
      <c r="A5253" s="59">
        <f t="shared" si="325"/>
        <v>44140</v>
      </c>
      <c r="B5253" s="102">
        <f t="shared" si="326"/>
        <v>3</v>
      </c>
      <c r="C5253" s="65">
        <f>'Actual Solar Data'!K5242</f>
        <v>0</v>
      </c>
      <c r="D5253" s="59">
        <f>whlsecost_hourly_4002_202011!C106</f>
        <v>44140</v>
      </c>
      <c r="E5253" s="83">
        <f>whlsecost_hourly_4002_202011!D106</f>
        <v>3</v>
      </c>
      <c r="F5253" s="2">
        <f>whlsecost_hourly_4002_202011!F106</f>
        <v>16.32</v>
      </c>
      <c r="G5253" s="2">
        <f>whlsecost_hourly_4002_202011!X106</f>
        <v>0.6100000000000001</v>
      </c>
      <c r="H5253" s="2">
        <f t="shared" si="328"/>
        <v>16.93</v>
      </c>
      <c r="I5253" s="67">
        <f t="shared" si="327"/>
        <v>0</v>
      </c>
    </row>
    <row r="5254" spans="1:9" x14ac:dyDescent="0.25">
      <c r="A5254" s="59">
        <f t="shared" si="325"/>
        <v>44140</v>
      </c>
      <c r="B5254" s="102">
        <f t="shared" si="326"/>
        <v>4</v>
      </c>
      <c r="C5254" s="65">
        <f>'Actual Solar Data'!K5243</f>
        <v>0</v>
      </c>
      <c r="D5254" s="59">
        <f>whlsecost_hourly_4002_202011!C107</f>
        <v>44140</v>
      </c>
      <c r="E5254" s="83">
        <f>whlsecost_hourly_4002_202011!D107</f>
        <v>4</v>
      </c>
      <c r="F5254" s="2">
        <f>whlsecost_hourly_4002_202011!F107</f>
        <v>16.21</v>
      </c>
      <c r="G5254" s="2">
        <f>whlsecost_hourly_4002_202011!X107</f>
        <v>0.52</v>
      </c>
      <c r="H5254" s="2">
        <f t="shared" si="328"/>
        <v>16.73</v>
      </c>
      <c r="I5254" s="67">
        <f t="shared" si="327"/>
        <v>0</v>
      </c>
    </row>
    <row r="5255" spans="1:9" x14ac:dyDescent="0.25">
      <c r="A5255" s="59">
        <f t="shared" si="325"/>
        <v>44140</v>
      </c>
      <c r="B5255" s="102">
        <f t="shared" si="326"/>
        <v>5</v>
      </c>
      <c r="C5255" s="65">
        <f>'Actual Solar Data'!K5244</f>
        <v>0</v>
      </c>
      <c r="D5255" s="59">
        <f>whlsecost_hourly_4002_202011!C108</f>
        <v>44140</v>
      </c>
      <c r="E5255" s="83">
        <f>whlsecost_hourly_4002_202011!D108</f>
        <v>5</v>
      </c>
      <c r="F5255" s="2">
        <f>whlsecost_hourly_4002_202011!F108</f>
        <v>17.170000000000002</v>
      </c>
      <c r="G5255" s="2">
        <f>whlsecost_hourly_4002_202011!X108</f>
        <v>0.58000000000000007</v>
      </c>
      <c r="H5255" s="2">
        <f t="shared" si="328"/>
        <v>17.75</v>
      </c>
      <c r="I5255" s="67">
        <f t="shared" si="327"/>
        <v>0</v>
      </c>
    </row>
    <row r="5256" spans="1:9" x14ac:dyDescent="0.25">
      <c r="A5256" s="59">
        <f t="shared" si="325"/>
        <v>44140</v>
      </c>
      <c r="B5256" s="102">
        <f t="shared" si="326"/>
        <v>6</v>
      </c>
      <c r="C5256" s="65">
        <f>'Actual Solar Data'!K5245</f>
        <v>5</v>
      </c>
      <c r="D5256" s="59">
        <f>whlsecost_hourly_4002_202011!C109</f>
        <v>44140</v>
      </c>
      <c r="E5256" s="83">
        <f>whlsecost_hourly_4002_202011!D109</f>
        <v>6</v>
      </c>
      <c r="F5256" s="2">
        <f>whlsecost_hourly_4002_202011!F109</f>
        <v>18.75</v>
      </c>
      <c r="G5256" s="2">
        <f>whlsecost_hourly_4002_202011!X109</f>
        <v>0.66</v>
      </c>
      <c r="H5256" s="2">
        <f t="shared" si="328"/>
        <v>19.41</v>
      </c>
      <c r="I5256" s="67">
        <f t="shared" si="327"/>
        <v>97.05</v>
      </c>
    </row>
    <row r="5257" spans="1:9" x14ac:dyDescent="0.25">
      <c r="A5257" s="59">
        <f t="shared" si="325"/>
        <v>44140</v>
      </c>
      <c r="B5257" s="102">
        <f t="shared" si="326"/>
        <v>7</v>
      </c>
      <c r="C5257" s="65">
        <f>'Actual Solar Data'!K5246</f>
        <v>1068</v>
      </c>
      <c r="D5257" s="59">
        <f>whlsecost_hourly_4002_202011!C110</f>
        <v>44140</v>
      </c>
      <c r="E5257" s="83">
        <f>whlsecost_hourly_4002_202011!D110</f>
        <v>7</v>
      </c>
      <c r="F5257" s="2">
        <f>whlsecost_hourly_4002_202011!F110</f>
        <v>18.97</v>
      </c>
      <c r="G5257" s="2">
        <f>whlsecost_hourly_4002_202011!X110</f>
        <v>0.74</v>
      </c>
      <c r="H5257" s="2">
        <f t="shared" si="328"/>
        <v>19.709999999999997</v>
      </c>
      <c r="I5257" s="67">
        <f t="shared" si="327"/>
        <v>21050.28</v>
      </c>
    </row>
    <row r="5258" spans="1:9" x14ac:dyDescent="0.25">
      <c r="A5258" s="59">
        <f t="shared" si="325"/>
        <v>44140</v>
      </c>
      <c r="B5258" s="102">
        <f t="shared" si="326"/>
        <v>8</v>
      </c>
      <c r="C5258" s="65">
        <f>'Actual Solar Data'!K5247</f>
        <v>16330</v>
      </c>
      <c r="D5258" s="59">
        <f>whlsecost_hourly_4002_202011!C111</f>
        <v>44140</v>
      </c>
      <c r="E5258" s="83">
        <f>whlsecost_hourly_4002_202011!D111</f>
        <v>8</v>
      </c>
      <c r="F5258" s="2">
        <f>whlsecost_hourly_4002_202011!F111</f>
        <v>20.99</v>
      </c>
      <c r="G5258" s="2">
        <f>whlsecost_hourly_4002_202011!X111</f>
        <v>1.04</v>
      </c>
      <c r="H5258" s="2">
        <f t="shared" si="328"/>
        <v>22.029999999999998</v>
      </c>
      <c r="I5258" s="67">
        <f t="shared" si="327"/>
        <v>359749.89999999997</v>
      </c>
    </row>
    <row r="5259" spans="1:9" x14ac:dyDescent="0.25">
      <c r="A5259" s="59">
        <f t="shared" si="325"/>
        <v>44140</v>
      </c>
      <c r="B5259" s="102">
        <f t="shared" si="326"/>
        <v>9</v>
      </c>
      <c r="C5259" s="65">
        <f>'Actual Solar Data'!K5248</f>
        <v>40940</v>
      </c>
      <c r="D5259" s="59">
        <f>whlsecost_hourly_4002_202011!C112</f>
        <v>44140</v>
      </c>
      <c r="E5259" s="83">
        <f>whlsecost_hourly_4002_202011!D112</f>
        <v>9</v>
      </c>
      <c r="F5259" s="2">
        <f>whlsecost_hourly_4002_202011!F112</f>
        <v>16.8</v>
      </c>
      <c r="G5259" s="2">
        <f>whlsecost_hourly_4002_202011!X112</f>
        <v>0.92999999999999994</v>
      </c>
      <c r="H5259" s="2">
        <f t="shared" si="328"/>
        <v>17.73</v>
      </c>
      <c r="I5259" s="67">
        <f t="shared" si="327"/>
        <v>725866.20000000007</v>
      </c>
    </row>
    <row r="5260" spans="1:9" x14ac:dyDescent="0.25">
      <c r="A5260" s="59">
        <f t="shared" si="325"/>
        <v>44140</v>
      </c>
      <c r="B5260" s="102">
        <f t="shared" si="326"/>
        <v>10</v>
      </c>
      <c r="C5260" s="65">
        <f>'Actual Solar Data'!K5249</f>
        <v>55473</v>
      </c>
      <c r="D5260" s="59">
        <f>whlsecost_hourly_4002_202011!C113</f>
        <v>44140</v>
      </c>
      <c r="E5260" s="83">
        <f>whlsecost_hourly_4002_202011!D113</f>
        <v>10</v>
      </c>
      <c r="F5260" s="2">
        <f>whlsecost_hourly_4002_202011!F113</f>
        <v>14.1</v>
      </c>
      <c r="G5260" s="2">
        <f>whlsecost_hourly_4002_202011!X113</f>
        <v>0.89000000000000012</v>
      </c>
      <c r="H5260" s="2">
        <f t="shared" si="328"/>
        <v>14.99</v>
      </c>
      <c r="I5260" s="67">
        <f t="shared" si="327"/>
        <v>831540.27</v>
      </c>
    </row>
    <row r="5261" spans="1:9" x14ac:dyDescent="0.25">
      <c r="A5261" s="59">
        <f t="shared" si="325"/>
        <v>44140</v>
      </c>
      <c r="B5261" s="102">
        <f t="shared" si="326"/>
        <v>11</v>
      </c>
      <c r="C5261" s="65">
        <f>'Actual Solar Data'!K5250</f>
        <v>63510</v>
      </c>
      <c r="D5261" s="59">
        <f>whlsecost_hourly_4002_202011!C114</f>
        <v>44140</v>
      </c>
      <c r="E5261" s="83">
        <f>whlsecost_hourly_4002_202011!D114</f>
        <v>11</v>
      </c>
      <c r="F5261" s="2">
        <f>whlsecost_hourly_4002_202011!F114</f>
        <v>9.49</v>
      </c>
      <c r="G5261" s="2">
        <f>whlsecost_hourly_4002_202011!X114</f>
        <v>0.8600000000000001</v>
      </c>
      <c r="H5261" s="2">
        <f t="shared" si="328"/>
        <v>10.35</v>
      </c>
      <c r="I5261" s="67">
        <f t="shared" si="327"/>
        <v>657328.5</v>
      </c>
    </row>
    <row r="5262" spans="1:9" x14ac:dyDescent="0.25">
      <c r="A5262" s="59">
        <f t="shared" si="325"/>
        <v>44140</v>
      </c>
      <c r="B5262" s="102">
        <f t="shared" si="326"/>
        <v>12</v>
      </c>
      <c r="C5262" s="65">
        <f>'Actual Solar Data'!K5251</f>
        <v>63850</v>
      </c>
      <c r="D5262" s="59">
        <f>whlsecost_hourly_4002_202011!C115</f>
        <v>44140</v>
      </c>
      <c r="E5262" s="83">
        <f>whlsecost_hourly_4002_202011!D115</f>
        <v>12</v>
      </c>
      <c r="F5262" s="2">
        <f>whlsecost_hourly_4002_202011!F115</f>
        <v>10.09</v>
      </c>
      <c r="G5262" s="2">
        <f>whlsecost_hourly_4002_202011!X115</f>
        <v>0.87000000000000011</v>
      </c>
      <c r="H5262" s="2">
        <f t="shared" si="328"/>
        <v>10.96</v>
      </c>
      <c r="I5262" s="67">
        <f t="shared" si="327"/>
        <v>699796</v>
      </c>
    </row>
    <row r="5263" spans="1:9" x14ac:dyDescent="0.25">
      <c r="A5263" s="59">
        <f t="shared" si="325"/>
        <v>44140</v>
      </c>
      <c r="B5263" s="102">
        <f t="shared" si="326"/>
        <v>13</v>
      </c>
      <c r="C5263" s="65">
        <f>'Actual Solar Data'!K5252</f>
        <v>59265</v>
      </c>
      <c r="D5263" s="59">
        <f>whlsecost_hourly_4002_202011!C116</f>
        <v>44140</v>
      </c>
      <c r="E5263" s="83">
        <f>whlsecost_hourly_4002_202011!D116</f>
        <v>13</v>
      </c>
      <c r="F5263" s="2">
        <f>whlsecost_hourly_4002_202011!F116</f>
        <v>9.68</v>
      </c>
      <c r="G5263" s="2">
        <f>whlsecost_hourly_4002_202011!X116</f>
        <v>0.84000000000000008</v>
      </c>
      <c r="H5263" s="2">
        <f t="shared" si="328"/>
        <v>10.52</v>
      </c>
      <c r="I5263" s="67">
        <f t="shared" si="327"/>
        <v>623467.79999999993</v>
      </c>
    </row>
    <row r="5264" spans="1:9" x14ac:dyDescent="0.25">
      <c r="A5264" s="59">
        <f t="shared" si="325"/>
        <v>44140</v>
      </c>
      <c r="B5264" s="102">
        <f t="shared" si="326"/>
        <v>14</v>
      </c>
      <c r="C5264" s="65">
        <f>'Actual Solar Data'!K5253</f>
        <v>53203</v>
      </c>
      <c r="D5264" s="59">
        <f>whlsecost_hourly_4002_202011!C117</f>
        <v>44140</v>
      </c>
      <c r="E5264" s="83">
        <f>whlsecost_hourly_4002_202011!D117</f>
        <v>14</v>
      </c>
      <c r="F5264" s="2">
        <f>whlsecost_hourly_4002_202011!F117</f>
        <v>11.73</v>
      </c>
      <c r="G5264" s="2">
        <f>whlsecost_hourly_4002_202011!X117</f>
        <v>0.84000000000000008</v>
      </c>
      <c r="H5264" s="2">
        <f t="shared" si="328"/>
        <v>12.57</v>
      </c>
      <c r="I5264" s="67">
        <f t="shared" si="327"/>
        <v>668761.71</v>
      </c>
    </row>
    <row r="5265" spans="1:9" x14ac:dyDescent="0.25">
      <c r="A5265" s="59">
        <f t="shared" si="325"/>
        <v>44140</v>
      </c>
      <c r="B5265" s="102">
        <f t="shared" si="326"/>
        <v>15</v>
      </c>
      <c r="C5265" s="65">
        <f>'Actual Solar Data'!K5254</f>
        <v>37265</v>
      </c>
      <c r="D5265" s="59">
        <f>whlsecost_hourly_4002_202011!C118</f>
        <v>44140</v>
      </c>
      <c r="E5265" s="83">
        <f>whlsecost_hourly_4002_202011!D118</f>
        <v>15</v>
      </c>
      <c r="F5265" s="2">
        <f>whlsecost_hourly_4002_202011!F118</f>
        <v>12.55</v>
      </c>
      <c r="G5265" s="2">
        <f>whlsecost_hourly_4002_202011!X118</f>
        <v>0.84000000000000008</v>
      </c>
      <c r="H5265" s="2">
        <f t="shared" si="328"/>
        <v>13.39</v>
      </c>
      <c r="I5265" s="67">
        <f t="shared" si="327"/>
        <v>498978.35000000003</v>
      </c>
    </row>
    <row r="5266" spans="1:9" x14ac:dyDescent="0.25">
      <c r="A5266" s="59">
        <f t="shared" si="325"/>
        <v>44140</v>
      </c>
      <c r="B5266" s="102">
        <f t="shared" si="326"/>
        <v>16</v>
      </c>
      <c r="C5266" s="65">
        <f>'Actual Solar Data'!K5255</f>
        <v>9988</v>
      </c>
      <c r="D5266" s="59">
        <f>whlsecost_hourly_4002_202011!C119</f>
        <v>44140</v>
      </c>
      <c r="E5266" s="83">
        <f>whlsecost_hourly_4002_202011!D119</f>
        <v>16</v>
      </c>
      <c r="F5266" s="2">
        <f>whlsecost_hourly_4002_202011!F119</f>
        <v>15</v>
      </c>
      <c r="G5266" s="2">
        <f>whlsecost_hourly_4002_202011!X119</f>
        <v>0.83000000000000007</v>
      </c>
      <c r="H5266" s="2">
        <f t="shared" si="328"/>
        <v>15.83</v>
      </c>
      <c r="I5266" s="67">
        <f t="shared" si="327"/>
        <v>158110.04</v>
      </c>
    </row>
    <row r="5267" spans="1:9" x14ac:dyDescent="0.25">
      <c r="A5267" s="59">
        <f t="shared" ref="A5267:A5330" si="329">D5267</f>
        <v>44140</v>
      </c>
      <c r="B5267" s="102">
        <f t="shared" ref="B5267:B5330" si="330">E5267</f>
        <v>17</v>
      </c>
      <c r="C5267" s="65">
        <f>'Actual Solar Data'!K5256</f>
        <v>268</v>
      </c>
      <c r="D5267" s="59">
        <f>whlsecost_hourly_4002_202011!C120</f>
        <v>44140</v>
      </c>
      <c r="E5267" s="83">
        <f>whlsecost_hourly_4002_202011!D120</f>
        <v>17</v>
      </c>
      <c r="F5267" s="2">
        <f>whlsecost_hourly_4002_202011!F120</f>
        <v>18.260000000000002</v>
      </c>
      <c r="G5267" s="2">
        <f>whlsecost_hourly_4002_202011!X120</f>
        <v>0.83000000000000007</v>
      </c>
      <c r="H5267" s="2">
        <f t="shared" si="328"/>
        <v>19.090000000000003</v>
      </c>
      <c r="I5267" s="67">
        <f t="shared" si="327"/>
        <v>5116.1200000000008</v>
      </c>
    </row>
    <row r="5268" spans="1:9" x14ac:dyDescent="0.25">
      <c r="A5268" s="59">
        <f t="shared" si="329"/>
        <v>44140</v>
      </c>
      <c r="B5268" s="102">
        <f t="shared" si="330"/>
        <v>18</v>
      </c>
      <c r="C5268" s="65">
        <f>'Actual Solar Data'!K5257</f>
        <v>0</v>
      </c>
      <c r="D5268" s="59">
        <f>whlsecost_hourly_4002_202011!C121</f>
        <v>44140</v>
      </c>
      <c r="E5268" s="83">
        <f>whlsecost_hourly_4002_202011!D121</f>
        <v>18</v>
      </c>
      <c r="F5268" s="2">
        <f>whlsecost_hourly_4002_202011!F121</f>
        <v>24.16</v>
      </c>
      <c r="G5268" s="2">
        <f>whlsecost_hourly_4002_202011!X121</f>
        <v>0.82000000000000006</v>
      </c>
      <c r="H5268" s="2">
        <f t="shared" si="328"/>
        <v>24.98</v>
      </c>
      <c r="I5268" s="67">
        <f t="shared" ref="I5268:I5331" si="331">C5268*H5268</f>
        <v>0</v>
      </c>
    </row>
    <row r="5269" spans="1:9" x14ac:dyDescent="0.25">
      <c r="A5269" s="59">
        <f t="shared" si="329"/>
        <v>44140</v>
      </c>
      <c r="B5269" s="102">
        <f t="shared" si="330"/>
        <v>19</v>
      </c>
      <c r="C5269" s="65">
        <f>'Actual Solar Data'!K5258</f>
        <v>0</v>
      </c>
      <c r="D5269" s="59">
        <f>whlsecost_hourly_4002_202011!C122</f>
        <v>44140</v>
      </c>
      <c r="E5269" s="83">
        <f>whlsecost_hourly_4002_202011!D122</f>
        <v>19</v>
      </c>
      <c r="F5269" s="2">
        <f>whlsecost_hourly_4002_202011!F122</f>
        <v>24.34</v>
      </c>
      <c r="G5269" s="2">
        <f>whlsecost_hourly_4002_202011!X122</f>
        <v>0.85000000000000009</v>
      </c>
      <c r="H5269" s="2">
        <f t="shared" si="328"/>
        <v>25.19</v>
      </c>
      <c r="I5269" s="67">
        <f t="shared" si="331"/>
        <v>0</v>
      </c>
    </row>
    <row r="5270" spans="1:9" x14ac:dyDescent="0.25">
      <c r="A5270" s="59">
        <f t="shared" si="329"/>
        <v>44140</v>
      </c>
      <c r="B5270" s="102">
        <f t="shared" si="330"/>
        <v>20</v>
      </c>
      <c r="C5270" s="65">
        <f>'Actual Solar Data'!K5259</f>
        <v>0</v>
      </c>
      <c r="D5270" s="59">
        <f>whlsecost_hourly_4002_202011!C123</f>
        <v>44140</v>
      </c>
      <c r="E5270" s="83">
        <f>whlsecost_hourly_4002_202011!D123</f>
        <v>20</v>
      </c>
      <c r="F5270" s="2">
        <f>whlsecost_hourly_4002_202011!F123</f>
        <v>19.73</v>
      </c>
      <c r="G5270" s="2">
        <f>whlsecost_hourly_4002_202011!X123</f>
        <v>0.93</v>
      </c>
      <c r="H5270" s="2">
        <f t="shared" si="328"/>
        <v>20.66</v>
      </c>
      <c r="I5270" s="67">
        <f t="shared" si="331"/>
        <v>0</v>
      </c>
    </row>
    <row r="5271" spans="1:9" x14ac:dyDescent="0.25">
      <c r="A5271" s="59">
        <f t="shared" si="329"/>
        <v>44140</v>
      </c>
      <c r="B5271" s="102">
        <f t="shared" si="330"/>
        <v>21</v>
      </c>
      <c r="C5271" s="65">
        <f>'Actual Solar Data'!K5260</f>
        <v>0</v>
      </c>
      <c r="D5271" s="59">
        <f>whlsecost_hourly_4002_202011!C124</f>
        <v>44140</v>
      </c>
      <c r="E5271" s="83">
        <f>whlsecost_hourly_4002_202011!D124</f>
        <v>21</v>
      </c>
      <c r="F5271" s="2">
        <f>whlsecost_hourly_4002_202011!F124</f>
        <v>17.27</v>
      </c>
      <c r="G5271" s="2">
        <f>whlsecost_hourly_4002_202011!X124</f>
        <v>0.9900000000000001</v>
      </c>
      <c r="H5271" s="2">
        <f t="shared" si="328"/>
        <v>18.259999999999998</v>
      </c>
      <c r="I5271" s="67">
        <f t="shared" si="331"/>
        <v>0</v>
      </c>
    </row>
    <row r="5272" spans="1:9" x14ac:dyDescent="0.25">
      <c r="A5272" s="59">
        <f t="shared" si="329"/>
        <v>44140</v>
      </c>
      <c r="B5272" s="102">
        <f t="shared" si="330"/>
        <v>22</v>
      </c>
      <c r="C5272" s="65">
        <f>'Actual Solar Data'!K5261</f>
        <v>0</v>
      </c>
      <c r="D5272" s="59">
        <f>whlsecost_hourly_4002_202011!C125</f>
        <v>44140</v>
      </c>
      <c r="E5272" s="83">
        <f>whlsecost_hourly_4002_202011!D125</f>
        <v>22</v>
      </c>
      <c r="F5272" s="2">
        <f>whlsecost_hourly_4002_202011!F125</f>
        <v>16.41</v>
      </c>
      <c r="G5272" s="2">
        <f>whlsecost_hourly_4002_202011!X125</f>
        <v>0.96000000000000008</v>
      </c>
      <c r="H5272" s="2">
        <f t="shared" si="328"/>
        <v>17.37</v>
      </c>
      <c r="I5272" s="67">
        <f t="shared" si="331"/>
        <v>0</v>
      </c>
    </row>
    <row r="5273" spans="1:9" x14ac:dyDescent="0.25">
      <c r="A5273" s="59">
        <f t="shared" si="329"/>
        <v>44140</v>
      </c>
      <c r="B5273" s="102">
        <f t="shared" si="330"/>
        <v>23</v>
      </c>
      <c r="C5273" s="65">
        <f>'Actual Solar Data'!K5262</f>
        <v>0</v>
      </c>
      <c r="D5273" s="59">
        <f>whlsecost_hourly_4002_202011!C126</f>
        <v>44140</v>
      </c>
      <c r="E5273" s="83">
        <f>whlsecost_hourly_4002_202011!D126</f>
        <v>23</v>
      </c>
      <c r="F5273" s="2">
        <f>whlsecost_hourly_4002_202011!F126</f>
        <v>12.59</v>
      </c>
      <c r="G5273" s="2">
        <f>whlsecost_hourly_4002_202011!X126</f>
        <v>0.95000000000000007</v>
      </c>
      <c r="H5273" s="2">
        <f t="shared" si="328"/>
        <v>13.54</v>
      </c>
      <c r="I5273" s="67">
        <f t="shared" si="331"/>
        <v>0</v>
      </c>
    </row>
    <row r="5274" spans="1:9" x14ac:dyDescent="0.25">
      <c r="A5274" s="59">
        <f t="shared" si="329"/>
        <v>44140</v>
      </c>
      <c r="B5274" s="102">
        <f t="shared" si="330"/>
        <v>24</v>
      </c>
      <c r="C5274" s="65">
        <f>'Actual Solar Data'!K5263</f>
        <v>0</v>
      </c>
      <c r="D5274" s="59">
        <f>whlsecost_hourly_4002_202011!C127</f>
        <v>44140</v>
      </c>
      <c r="E5274" s="83">
        <f>whlsecost_hourly_4002_202011!D127</f>
        <v>24</v>
      </c>
      <c r="F5274" s="2">
        <f>whlsecost_hourly_4002_202011!F127</f>
        <v>13.73</v>
      </c>
      <c r="G5274" s="2">
        <f>whlsecost_hourly_4002_202011!X127</f>
        <v>0.66</v>
      </c>
      <c r="H5274" s="2">
        <f t="shared" si="328"/>
        <v>14.39</v>
      </c>
      <c r="I5274" s="67">
        <f t="shared" si="331"/>
        <v>0</v>
      </c>
    </row>
    <row r="5275" spans="1:9" x14ac:dyDescent="0.25">
      <c r="A5275" s="59">
        <f t="shared" si="329"/>
        <v>44141</v>
      </c>
      <c r="B5275" s="102">
        <f t="shared" si="330"/>
        <v>1</v>
      </c>
      <c r="C5275" s="65">
        <f>'Actual Solar Data'!K5264</f>
        <v>0</v>
      </c>
      <c r="D5275" s="59">
        <f>whlsecost_hourly_4002_202011!C128</f>
        <v>44141</v>
      </c>
      <c r="E5275" s="83">
        <f>whlsecost_hourly_4002_202011!D128</f>
        <v>1</v>
      </c>
      <c r="F5275" s="2">
        <f>whlsecost_hourly_4002_202011!F128</f>
        <v>10.85</v>
      </c>
      <c r="G5275" s="2">
        <f>whlsecost_hourly_4002_202011!X128</f>
        <v>0.55000000000000004</v>
      </c>
      <c r="H5275" s="2">
        <f t="shared" si="328"/>
        <v>11.4</v>
      </c>
      <c r="I5275" s="67">
        <f t="shared" si="331"/>
        <v>0</v>
      </c>
    </row>
    <row r="5276" spans="1:9" x14ac:dyDescent="0.25">
      <c r="A5276" s="59">
        <f t="shared" si="329"/>
        <v>44141</v>
      </c>
      <c r="B5276" s="102">
        <f t="shared" si="330"/>
        <v>2</v>
      </c>
      <c r="C5276" s="65">
        <f>'Actual Solar Data'!K5265</f>
        <v>0</v>
      </c>
      <c r="D5276" s="59">
        <f>whlsecost_hourly_4002_202011!C129</f>
        <v>44141</v>
      </c>
      <c r="E5276" s="83">
        <f>whlsecost_hourly_4002_202011!D129</f>
        <v>2</v>
      </c>
      <c r="F5276" s="2">
        <f>whlsecost_hourly_4002_202011!F129</f>
        <v>9.76</v>
      </c>
      <c r="G5276" s="2">
        <f>whlsecost_hourly_4002_202011!X129</f>
        <v>0.43000000000000005</v>
      </c>
      <c r="H5276" s="2">
        <f t="shared" si="328"/>
        <v>10.19</v>
      </c>
      <c r="I5276" s="67">
        <f t="shared" si="331"/>
        <v>0</v>
      </c>
    </row>
    <row r="5277" spans="1:9" x14ac:dyDescent="0.25">
      <c r="A5277" s="59">
        <f t="shared" si="329"/>
        <v>44141</v>
      </c>
      <c r="B5277" s="102">
        <f t="shared" si="330"/>
        <v>3</v>
      </c>
      <c r="C5277" s="65">
        <f>'Actual Solar Data'!K5266</f>
        <v>0</v>
      </c>
      <c r="D5277" s="59">
        <f>whlsecost_hourly_4002_202011!C130</f>
        <v>44141</v>
      </c>
      <c r="E5277" s="83">
        <f>whlsecost_hourly_4002_202011!D130</f>
        <v>3</v>
      </c>
      <c r="F5277" s="2">
        <f>whlsecost_hourly_4002_202011!F130</f>
        <v>9.5399999999999991</v>
      </c>
      <c r="G5277" s="2">
        <f>whlsecost_hourly_4002_202011!X130</f>
        <v>0.4</v>
      </c>
      <c r="H5277" s="2">
        <f t="shared" si="328"/>
        <v>9.94</v>
      </c>
      <c r="I5277" s="67">
        <f t="shared" si="331"/>
        <v>0</v>
      </c>
    </row>
    <row r="5278" spans="1:9" x14ac:dyDescent="0.25">
      <c r="A5278" s="59">
        <f t="shared" si="329"/>
        <v>44141</v>
      </c>
      <c r="B5278" s="102">
        <f t="shared" si="330"/>
        <v>4</v>
      </c>
      <c r="C5278" s="65">
        <f>'Actual Solar Data'!K5267</f>
        <v>0</v>
      </c>
      <c r="D5278" s="59">
        <f>whlsecost_hourly_4002_202011!C131</f>
        <v>44141</v>
      </c>
      <c r="E5278" s="83">
        <f>whlsecost_hourly_4002_202011!D131</f>
        <v>4</v>
      </c>
      <c r="F5278" s="2">
        <f>whlsecost_hourly_4002_202011!F131</f>
        <v>9.42</v>
      </c>
      <c r="G5278" s="2">
        <f>whlsecost_hourly_4002_202011!X131</f>
        <v>0.39</v>
      </c>
      <c r="H5278" s="2">
        <f t="shared" si="328"/>
        <v>9.81</v>
      </c>
      <c r="I5278" s="67">
        <f t="shared" si="331"/>
        <v>0</v>
      </c>
    </row>
    <row r="5279" spans="1:9" x14ac:dyDescent="0.25">
      <c r="A5279" s="59">
        <f t="shared" si="329"/>
        <v>44141</v>
      </c>
      <c r="B5279" s="102">
        <f t="shared" si="330"/>
        <v>5</v>
      </c>
      <c r="C5279" s="65">
        <f>'Actual Solar Data'!K5268</f>
        <v>0</v>
      </c>
      <c r="D5279" s="59">
        <f>whlsecost_hourly_4002_202011!C132</f>
        <v>44141</v>
      </c>
      <c r="E5279" s="83">
        <f>whlsecost_hourly_4002_202011!D132</f>
        <v>5</v>
      </c>
      <c r="F5279" s="2">
        <f>whlsecost_hourly_4002_202011!F132</f>
        <v>10.44</v>
      </c>
      <c r="G5279" s="2">
        <f>whlsecost_hourly_4002_202011!X132</f>
        <v>0.4</v>
      </c>
      <c r="H5279" s="2">
        <f t="shared" si="328"/>
        <v>10.84</v>
      </c>
      <c r="I5279" s="67">
        <f t="shared" si="331"/>
        <v>0</v>
      </c>
    </row>
    <row r="5280" spans="1:9" x14ac:dyDescent="0.25">
      <c r="A5280" s="59">
        <f t="shared" si="329"/>
        <v>44141</v>
      </c>
      <c r="B5280" s="102">
        <f t="shared" si="330"/>
        <v>6</v>
      </c>
      <c r="C5280" s="65">
        <f>'Actual Solar Data'!K5269</f>
        <v>8</v>
      </c>
      <c r="D5280" s="59">
        <f>whlsecost_hourly_4002_202011!C133</f>
        <v>44141</v>
      </c>
      <c r="E5280" s="83">
        <f>whlsecost_hourly_4002_202011!D133</f>
        <v>6</v>
      </c>
      <c r="F5280" s="2">
        <f>whlsecost_hourly_4002_202011!F133</f>
        <v>10.7</v>
      </c>
      <c r="G5280" s="2">
        <f>whlsecost_hourly_4002_202011!X133</f>
        <v>0.53</v>
      </c>
      <c r="H5280" s="2">
        <f t="shared" si="328"/>
        <v>11.229999999999999</v>
      </c>
      <c r="I5280" s="67">
        <f t="shared" si="331"/>
        <v>89.839999999999989</v>
      </c>
    </row>
    <row r="5281" spans="1:9" x14ac:dyDescent="0.25">
      <c r="A5281" s="59">
        <f t="shared" si="329"/>
        <v>44141</v>
      </c>
      <c r="B5281" s="102">
        <f t="shared" si="330"/>
        <v>7</v>
      </c>
      <c r="C5281" s="65">
        <f>'Actual Solar Data'!K5270</f>
        <v>515</v>
      </c>
      <c r="D5281" s="59">
        <f>whlsecost_hourly_4002_202011!C134</f>
        <v>44141</v>
      </c>
      <c r="E5281" s="83">
        <f>whlsecost_hourly_4002_202011!D134</f>
        <v>7</v>
      </c>
      <c r="F5281" s="2">
        <f>whlsecost_hourly_4002_202011!F134</f>
        <v>11.54</v>
      </c>
      <c r="G5281" s="2">
        <f>whlsecost_hourly_4002_202011!X134</f>
        <v>0.57000000000000006</v>
      </c>
      <c r="H5281" s="2">
        <f t="shared" si="328"/>
        <v>12.11</v>
      </c>
      <c r="I5281" s="67">
        <f t="shared" si="331"/>
        <v>6236.65</v>
      </c>
    </row>
    <row r="5282" spans="1:9" x14ac:dyDescent="0.25">
      <c r="A5282" s="59">
        <f t="shared" si="329"/>
        <v>44141</v>
      </c>
      <c r="B5282" s="102">
        <f t="shared" si="330"/>
        <v>8</v>
      </c>
      <c r="C5282" s="65">
        <f>'Actual Solar Data'!K5271</f>
        <v>2573</v>
      </c>
      <c r="D5282" s="59">
        <f>whlsecost_hourly_4002_202011!C135</f>
        <v>44141</v>
      </c>
      <c r="E5282" s="83">
        <f>whlsecost_hourly_4002_202011!D135</f>
        <v>8</v>
      </c>
      <c r="F5282" s="2">
        <f>whlsecost_hourly_4002_202011!F135</f>
        <v>14.52</v>
      </c>
      <c r="G5282" s="2">
        <f>whlsecost_hourly_4002_202011!X135</f>
        <v>0.8600000000000001</v>
      </c>
      <c r="H5282" s="2">
        <f t="shared" si="328"/>
        <v>15.379999999999999</v>
      </c>
      <c r="I5282" s="67">
        <f t="shared" si="331"/>
        <v>39572.74</v>
      </c>
    </row>
    <row r="5283" spans="1:9" x14ac:dyDescent="0.25">
      <c r="A5283" s="59">
        <f t="shared" si="329"/>
        <v>44141</v>
      </c>
      <c r="B5283" s="102">
        <f t="shared" si="330"/>
        <v>9</v>
      </c>
      <c r="C5283" s="65">
        <f>'Actual Solar Data'!K5272</f>
        <v>25103</v>
      </c>
      <c r="D5283" s="59">
        <f>whlsecost_hourly_4002_202011!C136</f>
        <v>44141</v>
      </c>
      <c r="E5283" s="83">
        <f>whlsecost_hourly_4002_202011!D136</f>
        <v>9</v>
      </c>
      <c r="F5283" s="2">
        <f>whlsecost_hourly_4002_202011!F136</f>
        <v>13.39</v>
      </c>
      <c r="G5283" s="2">
        <f>whlsecost_hourly_4002_202011!X136</f>
        <v>0.77</v>
      </c>
      <c r="H5283" s="2">
        <f t="shared" ref="H5283:H5346" si="332">SUM(F5283:G5283)</f>
        <v>14.16</v>
      </c>
      <c r="I5283" s="67">
        <f t="shared" si="331"/>
        <v>355458.48</v>
      </c>
    </row>
    <row r="5284" spans="1:9" x14ac:dyDescent="0.25">
      <c r="A5284" s="59">
        <f t="shared" si="329"/>
        <v>44141</v>
      </c>
      <c r="B5284" s="102">
        <f t="shared" si="330"/>
        <v>10</v>
      </c>
      <c r="C5284" s="65">
        <f>'Actual Solar Data'!K5273</f>
        <v>42268</v>
      </c>
      <c r="D5284" s="59">
        <f>whlsecost_hourly_4002_202011!C137</f>
        <v>44141</v>
      </c>
      <c r="E5284" s="83">
        <f>whlsecost_hourly_4002_202011!D137</f>
        <v>10</v>
      </c>
      <c r="F5284" s="2">
        <f>whlsecost_hourly_4002_202011!F137</f>
        <v>10.56</v>
      </c>
      <c r="G5284" s="2">
        <f>whlsecost_hourly_4002_202011!X137</f>
        <v>0.8</v>
      </c>
      <c r="H5284" s="2">
        <f t="shared" si="332"/>
        <v>11.360000000000001</v>
      </c>
      <c r="I5284" s="67">
        <f t="shared" si="331"/>
        <v>480164.48000000004</v>
      </c>
    </row>
    <row r="5285" spans="1:9" x14ac:dyDescent="0.25">
      <c r="A5285" s="59">
        <f t="shared" si="329"/>
        <v>44141</v>
      </c>
      <c r="B5285" s="102">
        <f t="shared" si="330"/>
        <v>11</v>
      </c>
      <c r="C5285" s="65">
        <f>'Actual Solar Data'!K5274</f>
        <v>59798</v>
      </c>
      <c r="D5285" s="59">
        <f>whlsecost_hourly_4002_202011!C138</f>
        <v>44141</v>
      </c>
      <c r="E5285" s="83">
        <f>whlsecost_hourly_4002_202011!D138</f>
        <v>11</v>
      </c>
      <c r="F5285" s="2">
        <f>whlsecost_hourly_4002_202011!F138</f>
        <v>10.02</v>
      </c>
      <c r="G5285" s="2">
        <f>whlsecost_hourly_4002_202011!X138</f>
        <v>0.71</v>
      </c>
      <c r="H5285" s="2">
        <f t="shared" si="332"/>
        <v>10.73</v>
      </c>
      <c r="I5285" s="67">
        <f t="shared" si="331"/>
        <v>641632.54</v>
      </c>
    </row>
    <row r="5286" spans="1:9" x14ac:dyDescent="0.25">
      <c r="A5286" s="59">
        <f t="shared" si="329"/>
        <v>44141</v>
      </c>
      <c r="B5286" s="102">
        <f t="shared" si="330"/>
        <v>12</v>
      </c>
      <c r="C5286" s="65">
        <f>'Actual Solar Data'!K5275</f>
        <v>61858</v>
      </c>
      <c r="D5286" s="59">
        <f>whlsecost_hourly_4002_202011!C139</f>
        <v>44141</v>
      </c>
      <c r="E5286" s="83">
        <f>whlsecost_hourly_4002_202011!D139</f>
        <v>12</v>
      </c>
      <c r="F5286" s="2">
        <f>whlsecost_hourly_4002_202011!F139</f>
        <v>9.5500000000000007</v>
      </c>
      <c r="G5286" s="2">
        <f>whlsecost_hourly_4002_202011!X139</f>
        <v>0.7</v>
      </c>
      <c r="H5286" s="2">
        <f t="shared" si="332"/>
        <v>10.25</v>
      </c>
      <c r="I5286" s="67">
        <f t="shared" si="331"/>
        <v>634044.5</v>
      </c>
    </row>
    <row r="5287" spans="1:9" x14ac:dyDescent="0.25">
      <c r="A5287" s="59">
        <f t="shared" si="329"/>
        <v>44141</v>
      </c>
      <c r="B5287" s="102">
        <f t="shared" si="330"/>
        <v>13</v>
      </c>
      <c r="C5287" s="65">
        <f>'Actual Solar Data'!K5276</f>
        <v>59120</v>
      </c>
      <c r="D5287" s="59">
        <f>whlsecost_hourly_4002_202011!C140</f>
        <v>44141</v>
      </c>
      <c r="E5287" s="83">
        <f>whlsecost_hourly_4002_202011!D140</f>
        <v>13</v>
      </c>
      <c r="F5287" s="2">
        <f>whlsecost_hourly_4002_202011!F140</f>
        <v>9.36</v>
      </c>
      <c r="G5287" s="2">
        <f>whlsecost_hourly_4002_202011!X140</f>
        <v>0.7</v>
      </c>
      <c r="H5287" s="2">
        <f t="shared" si="332"/>
        <v>10.059999999999999</v>
      </c>
      <c r="I5287" s="67">
        <f t="shared" si="331"/>
        <v>594747.19999999995</v>
      </c>
    </row>
    <row r="5288" spans="1:9" x14ac:dyDescent="0.25">
      <c r="A5288" s="59">
        <f t="shared" si="329"/>
        <v>44141</v>
      </c>
      <c r="B5288" s="102">
        <f t="shared" si="330"/>
        <v>14</v>
      </c>
      <c r="C5288" s="65">
        <f>'Actual Solar Data'!K5277</f>
        <v>49875</v>
      </c>
      <c r="D5288" s="59">
        <f>whlsecost_hourly_4002_202011!C141</f>
        <v>44141</v>
      </c>
      <c r="E5288" s="83">
        <f>whlsecost_hourly_4002_202011!D141</f>
        <v>14</v>
      </c>
      <c r="F5288" s="2">
        <f>whlsecost_hourly_4002_202011!F141</f>
        <v>9.66</v>
      </c>
      <c r="G5288" s="2">
        <f>whlsecost_hourly_4002_202011!X141</f>
        <v>0.65</v>
      </c>
      <c r="H5288" s="2">
        <f t="shared" si="332"/>
        <v>10.31</v>
      </c>
      <c r="I5288" s="67">
        <f t="shared" si="331"/>
        <v>514211.25</v>
      </c>
    </row>
    <row r="5289" spans="1:9" x14ac:dyDescent="0.25">
      <c r="A5289" s="59">
        <f t="shared" si="329"/>
        <v>44141</v>
      </c>
      <c r="B5289" s="102">
        <f t="shared" si="330"/>
        <v>15</v>
      </c>
      <c r="C5289" s="65">
        <f>'Actual Solar Data'!K5278</f>
        <v>34625</v>
      </c>
      <c r="D5289" s="59">
        <f>whlsecost_hourly_4002_202011!C142</f>
        <v>44141</v>
      </c>
      <c r="E5289" s="83">
        <f>whlsecost_hourly_4002_202011!D142</f>
        <v>15</v>
      </c>
      <c r="F5289" s="2">
        <f>whlsecost_hourly_4002_202011!F142</f>
        <v>12.79</v>
      </c>
      <c r="G5289" s="2">
        <f>whlsecost_hourly_4002_202011!X142</f>
        <v>0.67</v>
      </c>
      <c r="H5289" s="2">
        <f t="shared" si="332"/>
        <v>13.459999999999999</v>
      </c>
      <c r="I5289" s="67">
        <f t="shared" si="331"/>
        <v>466052.49999999994</v>
      </c>
    </row>
    <row r="5290" spans="1:9" x14ac:dyDescent="0.25">
      <c r="A5290" s="59">
        <f t="shared" si="329"/>
        <v>44141</v>
      </c>
      <c r="B5290" s="102">
        <f t="shared" si="330"/>
        <v>16</v>
      </c>
      <c r="C5290" s="65">
        <f>'Actual Solar Data'!K5279</f>
        <v>8850</v>
      </c>
      <c r="D5290" s="59">
        <f>whlsecost_hourly_4002_202011!C143</f>
        <v>44141</v>
      </c>
      <c r="E5290" s="83">
        <f>whlsecost_hourly_4002_202011!D143</f>
        <v>16</v>
      </c>
      <c r="F5290" s="2">
        <f>whlsecost_hourly_4002_202011!F143</f>
        <v>18.62</v>
      </c>
      <c r="G5290" s="2">
        <f>whlsecost_hourly_4002_202011!X143</f>
        <v>0.72000000000000008</v>
      </c>
      <c r="H5290" s="2">
        <f t="shared" si="332"/>
        <v>19.34</v>
      </c>
      <c r="I5290" s="67">
        <f t="shared" si="331"/>
        <v>171159</v>
      </c>
    </row>
    <row r="5291" spans="1:9" x14ac:dyDescent="0.25">
      <c r="A5291" s="59">
        <f t="shared" si="329"/>
        <v>44141</v>
      </c>
      <c r="B5291" s="102">
        <f t="shared" si="330"/>
        <v>17</v>
      </c>
      <c r="C5291" s="65">
        <f>'Actual Solar Data'!K5280</f>
        <v>300</v>
      </c>
      <c r="D5291" s="59">
        <f>whlsecost_hourly_4002_202011!C144</f>
        <v>44141</v>
      </c>
      <c r="E5291" s="83">
        <f>whlsecost_hourly_4002_202011!D144</f>
        <v>17</v>
      </c>
      <c r="F5291" s="2">
        <f>whlsecost_hourly_4002_202011!F144</f>
        <v>20</v>
      </c>
      <c r="G5291" s="2">
        <f>whlsecost_hourly_4002_202011!X144</f>
        <v>0.8</v>
      </c>
      <c r="H5291" s="2">
        <f t="shared" si="332"/>
        <v>20.8</v>
      </c>
      <c r="I5291" s="67">
        <f t="shared" si="331"/>
        <v>6240</v>
      </c>
    </row>
    <row r="5292" spans="1:9" x14ac:dyDescent="0.25">
      <c r="A5292" s="59">
        <f t="shared" si="329"/>
        <v>44141</v>
      </c>
      <c r="B5292" s="102">
        <f t="shared" si="330"/>
        <v>18</v>
      </c>
      <c r="C5292" s="65">
        <f>'Actual Solar Data'!K5281</f>
        <v>0</v>
      </c>
      <c r="D5292" s="59">
        <f>whlsecost_hourly_4002_202011!C145</f>
        <v>44141</v>
      </c>
      <c r="E5292" s="83">
        <f>whlsecost_hourly_4002_202011!D145</f>
        <v>18</v>
      </c>
      <c r="F5292" s="2">
        <f>whlsecost_hourly_4002_202011!F145</f>
        <v>20.010000000000002</v>
      </c>
      <c r="G5292" s="2">
        <f>whlsecost_hourly_4002_202011!X145</f>
        <v>0.77</v>
      </c>
      <c r="H5292" s="2">
        <f t="shared" si="332"/>
        <v>20.78</v>
      </c>
      <c r="I5292" s="67">
        <f t="shared" si="331"/>
        <v>0</v>
      </c>
    </row>
    <row r="5293" spans="1:9" x14ac:dyDescent="0.25">
      <c r="A5293" s="59">
        <f t="shared" si="329"/>
        <v>44141</v>
      </c>
      <c r="B5293" s="102">
        <f t="shared" si="330"/>
        <v>19</v>
      </c>
      <c r="C5293" s="65">
        <f>'Actual Solar Data'!K5282</f>
        <v>0</v>
      </c>
      <c r="D5293" s="59">
        <f>whlsecost_hourly_4002_202011!C146</f>
        <v>44141</v>
      </c>
      <c r="E5293" s="83">
        <f>whlsecost_hourly_4002_202011!D146</f>
        <v>19</v>
      </c>
      <c r="F5293" s="2">
        <f>whlsecost_hourly_4002_202011!F146</f>
        <v>19.39</v>
      </c>
      <c r="G5293" s="2">
        <f>whlsecost_hourly_4002_202011!X146</f>
        <v>0.75</v>
      </c>
      <c r="H5293" s="2">
        <f t="shared" si="332"/>
        <v>20.14</v>
      </c>
      <c r="I5293" s="67">
        <f t="shared" si="331"/>
        <v>0</v>
      </c>
    </row>
    <row r="5294" spans="1:9" x14ac:dyDescent="0.25">
      <c r="A5294" s="59">
        <f t="shared" si="329"/>
        <v>44141</v>
      </c>
      <c r="B5294" s="102">
        <f t="shared" si="330"/>
        <v>20</v>
      </c>
      <c r="C5294" s="65">
        <f>'Actual Solar Data'!K5283</f>
        <v>0</v>
      </c>
      <c r="D5294" s="59">
        <f>whlsecost_hourly_4002_202011!C147</f>
        <v>44141</v>
      </c>
      <c r="E5294" s="83">
        <f>whlsecost_hourly_4002_202011!D147</f>
        <v>20</v>
      </c>
      <c r="F5294" s="2">
        <f>whlsecost_hourly_4002_202011!F147</f>
        <v>17.399999999999999</v>
      </c>
      <c r="G5294" s="2">
        <f>whlsecost_hourly_4002_202011!X147</f>
        <v>1.0200000000000002</v>
      </c>
      <c r="H5294" s="2">
        <f t="shared" si="332"/>
        <v>18.419999999999998</v>
      </c>
      <c r="I5294" s="67">
        <f t="shared" si="331"/>
        <v>0</v>
      </c>
    </row>
    <row r="5295" spans="1:9" x14ac:dyDescent="0.25">
      <c r="A5295" s="59">
        <f t="shared" si="329"/>
        <v>44141</v>
      </c>
      <c r="B5295" s="102">
        <f t="shared" si="330"/>
        <v>21</v>
      </c>
      <c r="C5295" s="65">
        <f>'Actual Solar Data'!K5284</f>
        <v>0</v>
      </c>
      <c r="D5295" s="59">
        <f>whlsecost_hourly_4002_202011!C148</f>
        <v>44141</v>
      </c>
      <c r="E5295" s="83">
        <f>whlsecost_hourly_4002_202011!D148</f>
        <v>21</v>
      </c>
      <c r="F5295" s="2">
        <f>whlsecost_hourly_4002_202011!F148</f>
        <v>12.7</v>
      </c>
      <c r="G5295" s="2">
        <f>whlsecost_hourly_4002_202011!X148</f>
        <v>0.83000000000000007</v>
      </c>
      <c r="H5295" s="2">
        <f t="shared" si="332"/>
        <v>13.53</v>
      </c>
      <c r="I5295" s="67">
        <f t="shared" si="331"/>
        <v>0</v>
      </c>
    </row>
    <row r="5296" spans="1:9" x14ac:dyDescent="0.25">
      <c r="A5296" s="59">
        <f t="shared" si="329"/>
        <v>44141</v>
      </c>
      <c r="B5296" s="102">
        <f t="shared" si="330"/>
        <v>22</v>
      </c>
      <c r="C5296" s="65">
        <f>'Actual Solar Data'!K5285</f>
        <v>0</v>
      </c>
      <c r="D5296" s="59">
        <f>whlsecost_hourly_4002_202011!C149</f>
        <v>44141</v>
      </c>
      <c r="E5296" s="83">
        <f>whlsecost_hourly_4002_202011!D149</f>
        <v>22</v>
      </c>
      <c r="F5296" s="2">
        <f>whlsecost_hourly_4002_202011!F149</f>
        <v>10.88</v>
      </c>
      <c r="G5296" s="2">
        <f>whlsecost_hourly_4002_202011!X149</f>
        <v>0.79</v>
      </c>
      <c r="H5296" s="2">
        <f t="shared" si="332"/>
        <v>11.670000000000002</v>
      </c>
      <c r="I5296" s="67">
        <f t="shared" si="331"/>
        <v>0</v>
      </c>
    </row>
    <row r="5297" spans="1:15" x14ac:dyDescent="0.25">
      <c r="A5297" s="59">
        <f t="shared" si="329"/>
        <v>44141</v>
      </c>
      <c r="B5297" s="102">
        <f t="shared" si="330"/>
        <v>23</v>
      </c>
      <c r="C5297" s="65">
        <f>'Actual Solar Data'!K5286</f>
        <v>0</v>
      </c>
      <c r="D5297" s="59">
        <f>whlsecost_hourly_4002_202011!C150</f>
        <v>44141</v>
      </c>
      <c r="E5297" s="83">
        <f>whlsecost_hourly_4002_202011!D150</f>
        <v>23</v>
      </c>
      <c r="F5297" s="2">
        <f>whlsecost_hourly_4002_202011!F150</f>
        <v>9.33</v>
      </c>
      <c r="G5297" s="2">
        <f>whlsecost_hourly_4002_202011!X150</f>
        <v>0.87</v>
      </c>
      <c r="H5297" s="2">
        <f t="shared" si="332"/>
        <v>10.199999999999999</v>
      </c>
      <c r="I5297" s="67">
        <f t="shared" si="331"/>
        <v>0</v>
      </c>
    </row>
    <row r="5298" spans="1:15" x14ac:dyDescent="0.25">
      <c r="A5298" s="59">
        <f t="shared" si="329"/>
        <v>44141</v>
      </c>
      <c r="B5298" s="102">
        <f t="shared" si="330"/>
        <v>24</v>
      </c>
      <c r="C5298" s="65">
        <f>'Actual Solar Data'!K5287</f>
        <v>0</v>
      </c>
      <c r="D5298" s="59">
        <f>whlsecost_hourly_4002_202011!C151</f>
        <v>44141</v>
      </c>
      <c r="E5298" s="83">
        <f>whlsecost_hourly_4002_202011!D151</f>
        <v>24</v>
      </c>
      <c r="F5298" s="2">
        <f>whlsecost_hourly_4002_202011!F151</f>
        <v>6.98</v>
      </c>
      <c r="G5298" s="2">
        <f>whlsecost_hourly_4002_202011!X151</f>
        <v>0.54</v>
      </c>
      <c r="H5298" s="2">
        <f t="shared" si="332"/>
        <v>7.5200000000000005</v>
      </c>
      <c r="I5298" s="67">
        <f t="shared" si="331"/>
        <v>0</v>
      </c>
    </row>
    <row r="5299" spans="1:15" x14ac:dyDescent="0.25">
      <c r="A5299" s="59">
        <f t="shared" si="329"/>
        <v>44142</v>
      </c>
      <c r="B5299" s="102">
        <f t="shared" si="330"/>
        <v>1</v>
      </c>
      <c r="C5299" s="65">
        <f>'Actual Solar Data'!K5288</f>
        <v>0</v>
      </c>
      <c r="D5299" s="59">
        <f>whlsecost_hourly_4002_202011!C152</f>
        <v>44142</v>
      </c>
      <c r="E5299" s="83">
        <f>whlsecost_hourly_4002_202011!D152</f>
        <v>1</v>
      </c>
      <c r="F5299" s="2">
        <f>whlsecost_hourly_4002_202011!F152</f>
        <v>8.6199999999999992</v>
      </c>
      <c r="G5299" s="2">
        <f>whlsecost_hourly_4002_202011!X152</f>
        <v>0.52</v>
      </c>
      <c r="H5299" s="2">
        <f t="shared" si="332"/>
        <v>9.1399999999999988</v>
      </c>
      <c r="I5299" s="67">
        <f t="shared" si="331"/>
        <v>0</v>
      </c>
    </row>
    <row r="5300" spans="1:15" x14ac:dyDescent="0.25">
      <c r="A5300" s="59">
        <f t="shared" si="329"/>
        <v>44142</v>
      </c>
      <c r="B5300" s="102">
        <f t="shared" si="330"/>
        <v>2</v>
      </c>
      <c r="C5300" s="65">
        <f>'Actual Solar Data'!K5289</f>
        <v>0</v>
      </c>
      <c r="D5300" s="59">
        <f>whlsecost_hourly_4002_202011!C153</f>
        <v>44142</v>
      </c>
      <c r="E5300" s="83">
        <f>whlsecost_hourly_4002_202011!D153</f>
        <v>2</v>
      </c>
      <c r="F5300" s="2">
        <f>whlsecost_hourly_4002_202011!F153</f>
        <v>7.11</v>
      </c>
      <c r="G5300" s="2">
        <f>whlsecost_hourly_4002_202011!X153</f>
        <v>0.52</v>
      </c>
      <c r="H5300" s="2">
        <f t="shared" si="332"/>
        <v>7.6300000000000008</v>
      </c>
      <c r="I5300" s="67">
        <f t="shared" si="331"/>
        <v>0</v>
      </c>
    </row>
    <row r="5301" spans="1:15" x14ac:dyDescent="0.25">
      <c r="A5301" s="59">
        <f t="shared" si="329"/>
        <v>44142</v>
      </c>
      <c r="B5301" s="102">
        <f t="shared" si="330"/>
        <v>3</v>
      </c>
      <c r="C5301" s="65">
        <f>'Actual Solar Data'!K5290</f>
        <v>0</v>
      </c>
      <c r="D5301" s="59">
        <f>whlsecost_hourly_4002_202011!C154</f>
        <v>44142</v>
      </c>
      <c r="E5301" s="83">
        <f>whlsecost_hourly_4002_202011!D154</f>
        <v>3</v>
      </c>
      <c r="F5301" s="2">
        <f>whlsecost_hourly_4002_202011!F154</f>
        <v>6.77</v>
      </c>
      <c r="G5301" s="2">
        <f>whlsecost_hourly_4002_202011!X154</f>
        <v>0.5</v>
      </c>
      <c r="H5301" s="2">
        <f t="shared" si="332"/>
        <v>7.27</v>
      </c>
      <c r="I5301" s="67">
        <f t="shared" si="331"/>
        <v>0</v>
      </c>
    </row>
    <row r="5302" spans="1:15" x14ac:dyDescent="0.25">
      <c r="A5302" s="59">
        <f t="shared" si="329"/>
        <v>44142</v>
      </c>
      <c r="B5302" s="102">
        <f t="shared" si="330"/>
        <v>4</v>
      </c>
      <c r="C5302" s="65">
        <f>'Actual Solar Data'!K5291</f>
        <v>0</v>
      </c>
      <c r="D5302" s="59">
        <f>whlsecost_hourly_4002_202011!C155</f>
        <v>44142</v>
      </c>
      <c r="E5302" s="83">
        <f>whlsecost_hourly_4002_202011!D155</f>
        <v>4</v>
      </c>
      <c r="F5302" s="2">
        <f>whlsecost_hourly_4002_202011!F155</f>
        <v>6.67</v>
      </c>
      <c r="G5302" s="2">
        <f>whlsecost_hourly_4002_202011!X155</f>
        <v>0.49</v>
      </c>
      <c r="H5302" s="2">
        <f t="shared" si="332"/>
        <v>7.16</v>
      </c>
      <c r="I5302" s="67">
        <f t="shared" si="331"/>
        <v>0</v>
      </c>
    </row>
    <row r="5303" spans="1:15" x14ac:dyDescent="0.25">
      <c r="A5303" s="59">
        <f t="shared" si="329"/>
        <v>44142</v>
      </c>
      <c r="B5303" s="102">
        <f t="shared" si="330"/>
        <v>5</v>
      </c>
      <c r="C5303" s="65">
        <f>'Actual Solar Data'!K5292</f>
        <v>0</v>
      </c>
      <c r="D5303" s="59">
        <f>whlsecost_hourly_4002_202011!C156</f>
        <v>44142</v>
      </c>
      <c r="E5303" s="83">
        <f>whlsecost_hourly_4002_202011!D156</f>
        <v>5</v>
      </c>
      <c r="F5303" s="2">
        <f>whlsecost_hourly_4002_202011!F156</f>
        <v>7.73</v>
      </c>
      <c r="G5303" s="2">
        <f>whlsecost_hourly_4002_202011!X156</f>
        <v>0.48</v>
      </c>
      <c r="H5303" s="2">
        <f t="shared" si="332"/>
        <v>8.2100000000000009</v>
      </c>
      <c r="I5303" s="67">
        <f t="shared" si="331"/>
        <v>0</v>
      </c>
    </row>
    <row r="5304" spans="1:15" x14ac:dyDescent="0.25">
      <c r="A5304" s="59">
        <f t="shared" si="329"/>
        <v>44142</v>
      </c>
      <c r="B5304" s="102">
        <f t="shared" si="330"/>
        <v>6</v>
      </c>
      <c r="C5304" s="65">
        <f>'Actual Solar Data'!K5293</f>
        <v>3</v>
      </c>
      <c r="D5304" s="59">
        <f>whlsecost_hourly_4002_202011!C157</f>
        <v>44142</v>
      </c>
      <c r="E5304" s="83">
        <f>whlsecost_hourly_4002_202011!D157</f>
        <v>6</v>
      </c>
      <c r="F5304" s="2">
        <f>whlsecost_hourly_4002_202011!F157</f>
        <v>8.5</v>
      </c>
      <c r="G5304" s="2">
        <f>whlsecost_hourly_4002_202011!X157</f>
        <v>0.47</v>
      </c>
      <c r="H5304" s="2">
        <f t="shared" si="332"/>
        <v>8.9700000000000006</v>
      </c>
      <c r="I5304" s="67">
        <f t="shared" si="331"/>
        <v>26.910000000000004</v>
      </c>
    </row>
    <row r="5305" spans="1:15" x14ac:dyDescent="0.25">
      <c r="A5305" s="59">
        <f t="shared" si="329"/>
        <v>44142</v>
      </c>
      <c r="B5305" s="102">
        <f t="shared" si="330"/>
        <v>7</v>
      </c>
      <c r="C5305" s="65">
        <f>'Actual Solar Data'!K5294</f>
        <v>795</v>
      </c>
      <c r="D5305" s="59">
        <f>whlsecost_hourly_4002_202011!C158</f>
        <v>44142</v>
      </c>
      <c r="E5305" s="83">
        <f>whlsecost_hourly_4002_202011!D158</f>
        <v>7</v>
      </c>
      <c r="F5305" s="2">
        <f>whlsecost_hourly_4002_202011!F158</f>
        <v>9.0299999999999994</v>
      </c>
      <c r="G5305" s="2">
        <f>whlsecost_hourly_4002_202011!X158</f>
        <v>0.5</v>
      </c>
      <c r="H5305" s="2">
        <f t="shared" si="332"/>
        <v>9.5299999999999994</v>
      </c>
      <c r="I5305" s="67">
        <f t="shared" si="331"/>
        <v>7576.3499999999995</v>
      </c>
      <c r="N5305" s="2"/>
      <c r="O5305" s="2"/>
    </row>
    <row r="5306" spans="1:15" s="12" customFormat="1" x14ac:dyDescent="0.25">
      <c r="A5306" s="59">
        <f t="shared" si="329"/>
        <v>44142</v>
      </c>
      <c r="B5306" s="102">
        <f t="shared" si="330"/>
        <v>8</v>
      </c>
      <c r="C5306" s="65">
        <f>'Actual Solar Data'!K5295</f>
        <v>12033</v>
      </c>
      <c r="D5306" s="59">
        <f>whlsecost_hourly_4002_202011!C159</f>
        <v>44142</v>
      </c>
      <c r="E5306" s="83">
        <f>whlsecost_hourly_4002_202011!D159</f>
        <v>8</v>
      </c>
      <c r="F5306" s="2">
        <f>whlsecost_hourly_4002_202011!F159</f>
        <v>7.25</v>
      </c>
      <c r="G5306" s="2">
        <f>whlsecost_hourly_4002_202011!X159</f>
        <v>0.52</v>
      </c>
      <c r="H5306" s="2">
        <f t="shared" si="332"/>
        <v>7.77</v>
      </c>
      <c r="I5306" s="67">
        <f t="shared" si="331"/>
        <v>93496.409999999989</v>
      </c>
    </row>
    <row r="5307" spans="1:15" x14ac:dyDescent="0.25">
      <c r="A5307" s="59">
        <f t="shared" si="329"/>
        <v>44142</v>
      </c>
      <c r="B5307" s="102">
        <f t="shared" si="330"/>
        <v>9</v>
      </c>
      <c r="C5307" s="65">
        <f>'Actual Solar Data'!K5296</f>
        <v>36828</v>
      </c>
      <c r="D5307" s="59">
        <f>whlsecost_hourly_4002_202011!C160</f>
        <v>44142</v>
      </c>
      <c r="E5307" s="83">
        <f>whlsecost_hourly_4002_202011!D160</f>
        <v>9</v>
      </c>
      <c r="F5307" s="2">
        <f>whlsecost_hourly_4002_202011!F160</f>
        <v>7.42</v>
      </c>
      <c r="G5307" s="2">
        <f>whlsecost_hourly_4002_202011!X160</f>
        <v>0.52</v>
      </c>
      <c r="H5307" s="2">
        <f t="shared" si="332"/>
        <v>7.9399999999999995</v>
      </c>
      <c r="I5307" s="67">
        <f t="shared" si="331"/>
        <v>292414.32</v>
      </c>
    </row>
    <row r="5308" spans="1:15" x14ac:dyDescent="0.25">
      <c r="A5308" s="59">
        <f t="shared" si="329"/>
        <v>44142</v>
      </c>
      <c r="B5308" s="102">
        <f t="shared" si="330"/>
        <v>10</v>
      </c>
      <c r="C5308" s="65">
        <f>'Actual Solar Data'!K5297</f>
        <v>47105</v>
      </c>
      <c r="D5308" s="59">
        <f>whlsecost_hourly_4002_202011!C161</f>
        <v>44142</v>
      </c>
      <c r="E5308" s="83">
        <f>whlsecost_hourly_4002_202011!D161</f>
        <v>10</v>
      </c>
      <c r="F5308" s="2">
        <f>whlsecost_hourly_4002_202011!F161</f>
        <v>7.2</v>
      </c>
      <c r="G5308" s="2">
        <f>whlsecost_hourly_4002_202011!X161</f>
        <v>0.49</v>
      </c>
      <c r="H5308" s="2">
        <f t="shared" si="332"/>
        <v>7.69</v>
      </c>
      <c r="I5308" s="67">
        <f t="shared" si="331"/>
        <v>362237.45</v>
      </c>
    </row>
    <row r="5309" spans="1:15" x14ac:dyDescent="0.25">
      <c r="A5309" s="59">
        <f t="shared" si="329"/>
        <v>44142</v>
      </c>
      <c r="B5309" s="102">
        <f t="shared" si="330"/>
        <v>11</v>
      </c>
      <c r="C5309" s="65">
        <f>'Actual Solar Data'!K5298</f>
        <v>55673</v>
      </c>
      <c r="D5309" s="59">
        <f>whlsecost_hourly_4002_202011!C162</f>
        <v>44142</v>
      </c>
      <c r="E5309" s="83">
        <f>whlsecost_hourly_4002_202011!D162</f>
        <v>11</v>
      </c>
      <c r="F5309" s="2">
        <f>whlsecost_hourly_4002_202011!F162</f>
        <v>7.27</v>
      </c>
      <c r="G5309" s="2">
        <f>whlsecost_hourly_4002_202011!X162</f>
        <v>0.54</v>
      </c>
      <c r="H5309" s="2">
        <f t="shared" si="332"/>
        <v>7.81</v>
      </c>
      <c r="I5309" s="67">
        <f t="shared" si="331"/>
        <v>434806.13</v>
      </c>
    </row>
    <row r="5310" spans="1:15" x14ac:dyDescent="0.25">
      <c r="A5310" s="59">
        <f t="shared" si="329"/>
        <v>44142</v>
      </c>
      <c r="B5310" s="102">
        <f t="shared" si="330"/>
        <v>12</v>
      </c>
      <c r="C5310" s="65">
        <f>'Actual Solar Data'!K5299</f>
        <v>58763</v>
      </c>
      <c r="D5310" s="59">
        <f>whlsecost_hourly_4002_202011!C163</f>
        <v>44142</v>
      </c>
      <c r="E5310" s="83">
        <f>whlsecost_hourly_4002_202011!D163</f>
        <v>12</v>
      </c>
      <c r="F5310" s="2">
        <f>whlsecost_hourly_4002_202011!F163</f>
        <v>7.37</v>
      </c>
      <c r="G5310" s="2">
        <f>whlsecost_hourly_4002_202011!X163</f>
        <v>0.54</v>
      </c>
      <c r="H5310" s="2">
        <f t="shared" si="332"/>
        <v>7.91</v>
      </c>
      <c r="I5310" s="67">
        <f t="shared" si="331"/>
        <v>464815.33</v>
      </c>
    </row>
    <row r="5311" spans="1:15" x14ac:dyDescent="0.25">
      <c r="A5311" s="59">
        <f t="shared" si="329"/>
        <v>44142</v>
      </c>
      <c r="B5311" s="102">
        <f t="shared" si="330"/>
        <v>13</v>
      </c>
      <c r="C5311" s="65">
        <f>'Actual Solar Data'!K5300</f>
        <v>55575</v>
      </c>
      <c r="D5311" s="59">
        <f>whlsecost_hourly_4002_202011!C164</f>
        <v>44142</v>
      </c>
      <c r="E5311" s="83">
        <f>whlsecost_hourly_4002_202011!D164</f>
        <v>13</v>
      </c>
      <c r="F5311" s="2">
        <f>whlsecost_hourly_4002_202011!F164</f>
        <v>7.46</v>
      </c>
      <c r="G5311" s="2">
        <f>whlsecost_hourly_4002_202011!X164</f>
        <v>0.53</v>
      </c>
      <c r="H5311" s="2">
        <f t="shared" si="332"/>
        <v>7.99</v>
      </c>
      <c r="I5311" s="67">
        <f t="shared" si="331"/>
        <v>444044.25</v>
      </c>
    </row>
    <row r="5312" spans="1:15" x14ac:dyDescent="0.25">
      <c r="A5312" s="59">
        <f t="shared" si="329"/>
        <v>44142</v>
      </c>
      <c r="B5312" s="102">
        <f t="shared" si="330"/>
        <v>14</v>
      </c>
      <c r="C5312" s="65">
        <f>'Actual Solar Data'!K5301</f>
        <v>45638</v>
      </c>
      <c r="D5312" s="59">
        <f>whlsecost_hourly_4002_202011!C165</f>
        <v>44142</v>
      </c>
      <c r="E5312" s="83">
        <f>whlsecost_hourly_4002_202011!D165</f>
        <v>14</v>
      </c>
      <c r="F5312" s="2">
        <f>whlsecost_hourly_4002_202011!F165</f>
        <v>8.01</v>
      </c>
      <c r="G5312" s="2">
        <f>whlsecost_hourly_4002_202011!X165</f>
        <v>0.53</v>
      </c>
      <c r="H5312" s="2">
        <f t="shared" si="332"/>
        <v>8.5399999999999991</v>
      </c>
      <c r="I5312" s="67">
        <f t="shared" si="331"/>
        <v>389748.51999999996</v>
      </c>
    </row>
    <row r="5313" spans="1:9" x14ac:dyDescent="0.25">
      <c r="A5313" s="59">
        <f t="shared" si="329"/>
        <v>44142</v>
      </c>
      <c r="B5313" s="102">
        <f t="shared" si="330"/>
        <v>15</v>
      </c>
      <c r="C5313" s="65">
        <f>'Actual Solar Data'!K5302</f>
        <v>26565</v>
      </c>
      <c r="D5313" s="59">
        <f>whlsecost_hourly_4002_202011!C166</f>
        <v>44142</v>
      </c>
      <c r="E5313" s="83">
        <f>whlsecost_hourly_4002_202011!D166</f>
        <v>15</v>
      </c>
      <c r="F5313" s="2">
        <f>whlsecost_hourly_4002_202011!F166</f>
        <v>8.92</v>
      </c>
      <c r="G5313" s="2">
        <f>whlsecost_hourly_4002_202011!X166</f>
        <v>0.54</v>
      </c>
      <c r="H5313" s="2">
        <f t="shared" si="332"/>
        <v>9.4600000000000009</v>
      </c>
      <c r="I5313" s="67">
        <f t="shared" si="331"/>
        <v>251304.90000000002</v>
      </c>
    </row>
    <row r="5314" spans="1:9" x14ac:dyDescent="0.25">
      <c r="A5314" s="59">
        <f t="shared" si="329"/>
        <v>44142</v>
      </c>
      <c r="B5314" s="102">
        <f t="shared" si="330"/>
        <v>16</v>
      </c>
      <c r="C5314" s="65">
        <f>'Actual Solar Data'!K5303</f>
        <v>8770</v>
      </c>
      <c r="D5314" s="59">
        <f>whlsecost_hourly_4002_202011!C167</f>
        <v>44142</v>
      </c>
      <c r="E5314" s="83">
        <f>whlsecost_hourly_4002_202011!D167</f>
        <v>16</v>
      </c>
      <c r="F5314" s="2">
        <f>whlsecost_hourly_4002_202011!F167</f>
        <v>14.72</v>
      </c>
      <c r="G5314" s="2">
        <f>whlsecost_hourly_4002_202011!X167</f>
        <v>0.56000000000000005</v>
      </c>
      <c r="H5314" s="2">
        <f t="shared" si="332"/>
        <v>15.280000000000001</v>
      </c>
      <c r="I5314" s="67">
        <f t="shared" si="331"/>
        <v>134005.6</v>
      </c>
    </row>
    <row r="5315" spans="1:9" x14ac:dyDescent="0.25">
      <c r="A5315" s="59">
        <f t="shared" si="329"/>
        <v>44142</v>
      </c>
      <c r="B5315" s="102">
        <f t="shared" si="330"/>
        <v>17</v>
      </c>
      <c r="C5315" s="65">
        <f>'Actual Solar Data'!K5304</f>
        <v>565</v>
      </c>
      <c r="D5315" s="59">
        <f>whlsecost_hourly_4002_202011!C168</f>
        <v>44142</v>
      </c>
      <c r="E5315" s="83">
        <f>whlsecost_hourly_4002_202011!D168</f>
        <v>17</v>
      </c>
      <c r="F5315" s="2">
        <f>whlsecost_hourly_4002_202011!F168</f>
        <v>16.02</v>
      </c>
      <c r="G5315" s="2">
        <f>whlsecost_hourly_4002_202011!X168</f>
        <v>0.54</v>
      </c>
      <c r="H5315" s="2">
        <f t="shared" si="332"/>
        <v>16.559999999999999</v>
      </c>
      <c r="I5315" s="67">
        <f t="shared" si="331"/>
        <v>9356.4</v>
      </c>
    </row>
    <row r="5316" spans="1:9" x14ac:dyDescent="0.25">
      <c r="A5316" s="59">
        <f t="shared" si="329"/>
        <v>44142</v>
      </c>
      <c r="B5316" s="102">
        <f t="shared" si="330"/>
        <v>18</v>
      </c>
      <c r="C5316" s="65">
        <f>'Actual Solar Data'!K5305</f>
        <v>0</v>
      </c>
      <c r="D5316" s="59">
        <f>whlsecost_hourly_4002_202011!C169</f>
        <v>44142</v>
      </c>
      <c r="E5316" s="83">
        <f>whlsecost_hourly_4002_202011!D169</f>
        <v>18</v>
      </c>
      <c r="F5316" s="2">
        <f>whlsecost_hourly_4002_202011!F169</f>
        <v>27.88</v>
      </c>
      <c r="G5316" s="2">
        <f>whlsecost_hourly_4002_202011!X169</f>
        <v>0.89999999999999991</v>
      </c>
      <c r="H5316" s="2">
        <f t="shared" si="332"/>
        <v>28.779999999999998</v>
      </c>
      <c r="I5316" s="67">
        <f t="shared" si="331"/>
        <v>0</v>
      </c>
    </row>
    <row r="5317" spans="1:9" x14ac:dyDescent="0.25">
      <c r="A5317" s="59">
        <f t="shared" si="329"/>
        <v>44142</v>
      </c>
      <c r="B5317" s="102">
        <f t="shared" si="330"/>
        <v>19</v>
      </c>
      <c r="C5317" s="65">
        <f>'Actual Solar Data'!K5306</f>
        <v>0</v>
      </c>
      <c r="D5317" s="59">
        <f>whlsecost_hourly_4002_202011!C170</f>
        <v>44142</v>
      </c>
      <c r="E5317" s="83">
        <f>whlsecost_hourly_4002_202011!D170</f>
        <v>19</v>
      </c>
      <c r="F5317" s="2">
        <f>whlsecost_hourly_4002_202011!F170</f>
        <v>19.05</v>
      </c>
      <c r="G5317" s="2">
        <f>whlsecost_hourly_4002_202011!X170</f>
        <v>0.61</v>
      </c>
      <c r="H5317" s="2">
        <f t="shared" si="332"/>
        <v>19.66</v>
      </c>
      <c r="I5317" s="67">
        <f t="shared" si="331"/>
        <v>0</v>
      </c>
    </row>
    <row r="5318" spans="1:9" x14ac:dyDescent="0.25">
      <c r="A5318" s="59">
        <f t="shared" si="329"/>
        <v>44142</v>
      </c>
      <c r="B5318" s="102">
        <f t="shared" si="330"/>
        <v>20</v>
      </c>
      <c r="C5318" s="65">
        <f>'Actual Solar Data'!K5307</f>
        <v>0</v>
      </c>
      <c r="D5318" s="59">
        <f>whlsecost_hourly_4002_202011!C171</f>
        <v>44142</v>
      </c>
      <c r="E5318" s="83">
        <f>whlsecost_hourly_4002_202011!D171</f>
        <v>20</v>
      </c>
      <c r="F5318" s="2">
        <f>whlsecost_hourly_4002_202011!F171</f>
        <v>12.86</v>
      </c>
      <c r="G5318" s="2">
        <f>whlsecost_hourly_4002_202011!X171</f>
        <v>0.57000000000000006</v>
      </c>
      <c r="H5318" s="2">
        <f t="shared" si="332"/>
        <v>13.43</v>
      </c>
      <c r="I5318" s="67">
        <f t="shared" si="331"/>
        <v>0</v>
      </c>
    </row>
    <row r="5319" spans="1:9" x14ac:dyDescent="0.25">
      <c r="A5319" s="59">
        <f t="shared" si="329"/>
        <v>44142</v>
      </c>
      <c r="B5319" s="102">
        <f t="shared" si="330"/>
        <v>21</v>
      </c>
      <c r="C5319" s="65">
        <f>'Actual Solar Data'!K5308</f>
        <v>0</v>
      </c>
      <c r="D5319" s="59">
        <f>whlsecost_hourly_4002_202011!C172</f>
        <v>44142</v>
      </c>
      <c r="E5319" s="83">
        <f>whlsecost_hourly_4002_202011!D172</f>
        <v>21</v>
      </c>
      <c r="F5319" s="2">
        <f>whlsecost_hourly_4002_202011!F172</f>
        <v>11.64</v>
      </c>
      <c r="G5319" s="2">
        <f>whlsecost_hourly_4002_202011!X172</f>
        <v>0.67</v>
      </c>
      <c r="H5319" s="2">
        <f t="shared" si="332"/>
        <v>12.31</v>
      </c>
      <c r="I5319" s="67">
        <f t="shared" si="331"/>
        <v>0</v>
      </c>
    </row>
    <row r="5320" spans="1:9" x14ac:dyDescent="0.25">
      <c r="A5320" s="59">
        <f t="shared" si="329"/>
        <v>44142</v>
      </c>
      <c r="B5320" s="102">
        <f t="shared" si="330"/>
        <v>22</v>
      </c>
      <c r="C5320" s="65">
        <f>'Actual Solar Data'!K5309</f>
        <v>0</v>
      </c>
      <c r="D5320" s="59">
        <f>whlsecost_hourly_4002_202011!C173</f>
        <v>44142</v>
      </c>
      <c r="E5320" s="83">
        <f>whlsecost_hourly_4002_202011!D173</f>
        <v>22</v>
      </c>
      <c r="F5320" s="2">
        <f>whlsecost_hourly_4002_202011!F173</f>
        <v>8.59</v>
      </c>
      <c r="G5320" s="2">
        <f>whlsecost_hourly_4002_202011!X173</f>
        <v>0.57000000000000006</v>
      </c>
      <c r="H5320" s="2">
        <f t="shared" si="332"/>
        <v>9.16</v>
      </c>
      <c r="I5320" s="67">
        <f t="shared" si="331"/>
        <v>0</v>
      </c>
    </row>
    <row r="5321" spans="1:9" x14ac:dyDescent="0.25">
      <c r="A5321" s="59">
        <f t="shared" si="329"/>
        <v>44142</v>
      </c>
      <c r="B5321" s="102">
        <f t="shared" si="330"/>
        <v>23</v>
      </c>
      <c r="C5321" s="65">
        <f>'Actual Solar Data'!K5310</f>
        <v>0</v>
      </c>
      <c r="D5321" s="59">
        <f>whlsecost_hourly_4002_202011!C174</f>
        <v>44142</v>
      </c>
      <c r="E5321" s="83">
        <f>whlsecost_hourly_4002_202011!D174</f>
        <v>23</v>
      </c>
      <c r="F5321" s="2">
        <f>whlsecost_hourly_4002_202011!F174</f>
        <v>9.0399999999999991</v>
      </c>
      <c r="G5321" s="2">
        <f>whlsecost_hourly_4002_202011!X174</f>
        <v>0.59</v>
      </c>
      <c r="H5321" s="2">
        <f t="shared" si="332"/>
        <v>9.629999999999999</v>
      </c>
      <c r="I5321" s="67">
        <f t="shared" si="331"/>
        <v>0</v>
      </c>
    </row>
    <row r="5322" spans="1:9" x14ac:dyDescent="0.25">
      <c r="A5322" s="59">
        <f t="shared" si="329"/>
        <v>44142</v>
      </c>
      <c r="B5322" s="102">
        <f t="shared" si="330"/>
        <v>24</v>
      </c>
      <c r="C5322" s="65">
        <f>'Actual Solar Data'!K5311</f>
        <v>0</v>
      </c>
      <c r="D5322" s="59">
        <f>whlsecost_hourly_4002_202011!C175</f>
        <v>44142</v>
      </c>
      <c r="E5322" s="83">
        <f>whlsecost_hourly_4002_202011!D175</f>
        <v>24</v>
      </c>
      <c r="F5322" s="2">
        <f>whlsecost_hourly_4002_202011!F175</f>
        <v>7.42</v>
      </c>
      <c r="G5322" s="2">
        <f>whlsecost_hourly_4002_202011!X175</f>
        <v>0.66999999999999993</v>
      </c>
      <c r="H5322" s="2">
        <f t="shared" si="332"/>
        <v>8.09</v>
      </c>
      <c r="I5322" s="67">
        <f t="shared" si="331"/>
        <v>0</v>
      </c>
    </row>
    <row r="5323" spans="1:9" x14ac:dyDescent="0.25">
      <c r="A5323" s="59">
        <f t="shared" si="329"/>
        <v>44143</v>
      </c>
      <c r="B5323" s="102">
        <f t="shared" si="330"/>
        <v>1</v>
      </c>
      <c r="C5323" s="65">
        <f>'Actual Solar Data'!K5312</f>
        <v>0</v>
      </c>
      <c r="D5323" s="59">
        <f>whlsecost_hourly_4002_202011!C176</f>
        <v>44143</v>
      </c>
      <c r="E5323" s="83">
        <f>whlsecost_hourly_4002_202011!D176</f>
        <v>1</v>
      </c>
      <c r="F5323" s="2">
        <f>whlsecost_hourly_4002_202011!F176</f>
        <v>6.62</v>
      </c>
      <c r="G5323" s="2">
        <f>whlsecost_hourly_4002_202011!X176</f>
        <v>1.0999999999999999</v>
      </c>
      <c r="H5323" s="2">
        <f t="shared" si="332"/>
        <v>7.72</v>
      </c>
      <c r="I5323" s="67">
        <f t="shared" si="331"/>
        <v>0</v>
      </c>
    </row>
    <row r="5324" spans="1:9" x14ac:dyDescent="0.25">
      <c r="A5324" s="59">
        <f t="shared" si="329"/>
        <v>44143</v>
      </c>
      <c r="B5324" s="102">
        <f t="shared" si="330"/>
        <v>2</v>
      </c>
      <c r="C5324" s="65">
        <f>'Actual Solar Data'!K5313</f>
        <v>0</v>
      </c>
      <c r="D5324" s="59">
        <f>whlsecost_hourly_4002_202011!C177</f>
        <v>44143</v>
      </c>
      <c r="E5324" s="83">
        <f>whlsecost_hourly_4002_202011!D177</f>
        <v>2</v>
      </c>
      <c r="F5324" s="2">
        <f>whlsecost_hourly_4002_202011!F177</f>
        <v>6.57</v>
      </c>
      <c r="G5324" s="2">
        <f>whlsecost_hourly_4002_202011!X177</f>
        <v>0.97</v>
      </c>
      <c r="H5324" s="2">
        <f t="shared" si="332"/>
        <v>7.54</v>
      </c>
      <c r="I5324" s="67">
        <f t="shared" si="331"/>
        <v>0</v>
      </c>
    </row>
    <row r="5325" spans="1:9" x14ac:dyDescent="0.25">
      <c r="A5325" s="59">
        <f t="shared" si="329"/>
        <v>44143</v>
      </c>
      <c r="B5325" s="102">
        <f t="shared" si="330"/>
        <v>3</v>
      </c>
      <c r="C5325" s="65">
        <f>'Actual Solar Data'!K5314</f>
        <v>0</v>
      </c>
      <c r="D5325" s="59">
        <f>whlsecost_hourly_4002_202011!C178</f>
        <v>44143</v>
      </c>
      <c r="E5325" s="83">
        <f>whlsecost_hourly_4002_202011!D178</f>
        <v>3</v>
      </c>
      <c r="F5325" s="2">
        <f>whlsecost_hourly_4002_202011!F178</f>
        <v>6.69</v>
      </c>
      <c r="G5325" s="2">
        <f>whlsecost_hourly_4002_202011!X178</f>
        <v>0.96</v>
      </c>
      <c r="H5325" s="2">
        <f t="shared" si="332"/>
        <v>7.65</v>
      </c>
      <c r="I5325" s="67">
        <f t="shared" si="331"/>
        <v>0</v>
      </c>
    </row>
    <row r="5326" spans="1:9" x14ac:dyDescent="0.25">
      <c r="A5326" s="59">
        <f t="shared" si="329"/>
        <v>44143</v>
      </c>
      <c r="B5326" s="102">
        <f t="shared" si="330"/>
        <v>4</v>
      </c>
      <c r="C5326" s="65">
        <f>'Actual Solar Data'!K5315</f>
        <v>0</v>
      </c>
      <c r="D5326" s="59">
        <f>whlsecost_hourly_4002_202011!C179</f>
        <v>44143</v>
      </c>
      <c r="E5326" s="83">
        <f>whlsecost_hourly_4002_202011!D179</f>
        <v>4</v>
      </c>
      <c r="F5326" s="2">
        <f>whlsecost_hourly_4002_202011!F179</f>
        <v>6.48</v>
      </c>
      <c r="G5326" s="2">
        <f>whlsecost_hourly_4002_202011!X179</f>
        <v>1.01</v>
      </c>
      <c r="H5326" s="2">
        <f t="shared" si="332"/>
        <v>7.49</v>
      </c>
      <c r="I5326" s="67">
        <f t="shared" si="331"/>
        <v>0</v>
      </c>
    </row>
    <row r="5327" spans="1:9" x14ac:dyDescent="0.25">
      <c r="A5327" s="59">
        <f t="shared" si="329"/>
        <v>44143</v>
      </c>
      <c r="B5327" s="102">
        <f t="shared" si="330"/>
        <v>5</v>
      </c>
      <c r="C5327" s="65">
        <f>'Actual Solar Data'!K5316</f>
        <v>0</v>
      </c>
      <c r="D5327" s="59">
        <f>whlsecost_hourly_4002_202011!C180</f>
        <v>44143</v>
      </c>
      <c r="E5327" s="83">
        <f>whlsecost_hourly_4002_202011!D180</f>
        <v>5</v>
      </c>
      <c r="F5327" s="2">
        <f>whlsecost_hourly_4002_202011!F180</f>
        <v>7.46</v>
      </c>
      <c r="G5327" s="2">
        <f>whlsecost_hourly_4002_202011!X180</f>
        <v>0.98</v>
      </c>
      <c r="H5327" s="2">
        <f t="shared" si="332"/>
        <v>8.44</v>
      </c>
      <c r="I5327" s="67">
        <f t="shared" si="331"/>
        <v>0</v>
      </c>
    </row>
    <row r="5328" spans="1:9" x14ac:dyDescent="0.25">
      <c r="A5328" s="59">
        <f t="shared" si="329"/>
        <v>44143</v>
      </c>
      <c r="B5328" s="102">
        <f t="shared" si="330"/>
        <v>6</v>
      </c>
      <c r="C5328" s="65">
        <f>'Actual Solar Data'!K5317</f>
        <v>3</v>
      </c>
      <c r="D5328" s="59">
        <f>whlsecost_hourly_4002_202011!C181</f>
        <v>44143</v>
      </c>
      <c r="E5328" s="83">
        <f>whlsecost_hourly_4002_202011!D181</f>
        <v>6</v>
      </c>
      <c r="F5328" s="2">
        <f>whlsecost_hourly_4002_202011!F181</f>
        <v>11.01</v>
      </c>
      <c r="G5328" s="2">
        <f>whlsecost_hourly_4002_202011!X181</f>
        <v>1.06</v>
      </c>
      <c r="H5328" s="2">
        <f t="shared" si="332"/>
        <v>12.07</v>
      </c>
      <c r="I5328" s="67">
        <f t="shared" si="331"/>
        <v>36.21</v>
      </c>
    </row>
    <row r="5329" spans="1:9" x14ac:dyDescent="0.25">
      <c r="A5329" s="59">
        <f t="shared" si="329"/>
        <v>44143</v>
      </c>
      <c r="B5329" s="102">
        <f t="shared" si="330"/>
        <v>7</v>
      </c>
      <c r="C5329" s="65">
        <f>'Actual Solar Data'!K5318</f>
        <v>558</v>
      </c>
      <c r="D5329" s="59">
        <f>whlsecost_hourly_4002_202011!C182</f>
        <v>44143</v>
      </c>
      <c r="E5329" s="83">
        <f>whlsecost_hourly_4002_202011!D182</f>
        <v>7</v>
      </c>
      <c r="F5329" s="2">
        <f>whlsecost_hourly_4002_202011!F182</f>
        <v>8.85</v>
      </c>
      <c r="G5329" s="2">
        <f>whlsecost_hourly_4002_202011!X182</f>
        <v>1.0699999999999998</v>
      </c>
      <c r="H5329" s="2">
        <f t="shared" si="332"/>
        <v>9.92</v>
      </c>
      <c r="I5329" s="67">
        <f t="shared" si="331"/>
        <v>5535.36</v>
      </c>
    </row>
    <row r="5330" spans="1:9" x14ac:dyDescent="0.25">
      <c r="A5330" s="59">
        <f t="shared" si="329"/>
        <v>44143</v>
      </c>
      <c r="B5330" s="102">
        <f t="shared" si="330"/>
        <v>8</v>
      </c>
      <c r="C5330" s="65">
        <f>'Actual Solar Data'!K5319</f>
        <v>12580</v>
      </c>
      <c r="D5330" s="59">
        <f>whlsecost_hourly_4002_202011!C183</f>
        <v>44143</v>
      </c>
      <c r="E5330" s="83">
        <f>whlsecost_hourly_4002_202011!D183</f>
        <v>8</v>
      </c>
      <c r="F5330" s="2">
        <f>whlsecost_hourly_4002_202011!F183</f>
        <v>8.17</v>
      </c>
      <c r="G5330" s="2">
        <f>whlsecost_hourly_4002_202011!X183</f>
        <v>1.27</v>
      </c>
      <c r="H5330" s="2">
        <f t="shared" si="332"/>
        <v>9.44</v>
      </c>
      <c r="I5330" s="67">
        <f t="shared" si="331"/>
        <v>118755.2</v>
      </c>
    </row>
    <row r="5331" spans="1:9" x14ac:dyDescent="0.25">
      <c r="A5331" s="59">
        <f t="shared" ref="A5331:A5394" si="333">D5331</f>
        <v>44143</v>
      </c>
      <c r="B5331" s="102">
        <f t="shared" ref="B5331:B5394" si="334">E5331</f>
        <v>9</v>
      </c>
      <c r="C5331" s="65">
        <f>'Actual Solar Data'!K5320</f>
        <v>36405</v>
      </c>
      <c r="D5331" s="59">
        <f>whlsecost_hourly_4002_202011!C184</f>
        <v>44143</v>
      </c>
      <c r="E5331" s="83">
        <f>whlsecost_hourly_4002_202011!D184</f>
        <v>9</v>
      </c>
      <c r="F5331" s="2">
        <f>whlsecost_hourly_4002_202011!F184</f>
        <v>7.07</v>
      </c>
      <c r="G5331" s="2">
        <f>whlsecost_hourly_4002_202011!X184</f>
        <v>1.0799999999999998</v>
      </c>
      <c r="H5331" s="2">
        <f t="shared" si="332"/>
        <v>8.15</v>
      </c>
      <c r="I5331" s="67">
        <f t="shared" si="331"/>
        <v>296700.75</v>
      </c>
    </row>
    <row r="5332" spans="1:9" x14ac:dyDescent="0.25">
      <c r="A5332" s="59">
        <f t="shared" si="333"/>
        <v>44143</v>
      </c>
      <c r="B5332" s="102">
        <f t="shared" si="334"/>
        <v>10</v>
      </c>
      <c r="C5332" s="65">
        <f>'Actual Solar Data'!K5321</f>
        <v>48460</v>
      </c>
      <c r="D5332" s="59">
        <f>whlsecost_hourly_4002_202011!C185</f>
        <v>44143</v>
      </c>
      <c r="E5332" s="83">
        <f>whlsecost_hourly_4002_202011!D185</f>
        <v>10</v>
      </c>
      <c r="F5332" s="2">
        <f>whlsecost_hourly_4002_202011!F185</f>
        <v>6.25</v>
      </c>
      <c r="G5332" s="2">
        <f>whlsecost_hourly_4002_202011!X185</f>
        <v>1.0499999999999998</v>
      </c>
      <c r="H5332" s="2">
        <f t="shared" si="332"/>
        <v>7.3</v>
      </c>
      <c r="I5332" s="67">
        <f t="shared" ref="I5332:I5395" si="335">C5332*H5332</f>
        <v>353758</v>
      </c>
    </row>
    <row r="5333" spans="1:9" x14ac:dyDescent="0.25">
      <c r="A5333" s="59">
        <f t="shared" si="333"/>
        <v>44143</v>
      </c>
      <c r="B5333" s="102">
        <f t="shared" si="334"/>
        <v>11</v>
      </c>
      <c r="C5333" s="65">
        <f>'Actual Solar Data'!K5322</f>
        <v>57670</v>
      </c>
      <c r="D5333" s="59">
        <f>whlsecost_hourly_4002_202011!C186</f>
        <v>44143</v>
      </c>
      <c r="E5333" s="83">
        <f>whlsecost_hourly_4002_202011!D186</f>
        <v>11</v>
      </c>
      <c r="F5333" s="2">
        <f>whlsecost_hourly_4002_202011!F186</f>
        <v>6.54</v>
      </c>
      <c r="G5333" s="2">
        <f>whlsecost_hourly_4002_202011!X186</f>
        <v>1.0499999999999998</v>
      </c>
      <c r="H5333" s="2">
        <f t="shared" si="332"/>
        <v>7.59</v>
      </c>
      <c r="I5333" s="67">
        <f t="shared" si="335"/>
        <v>437715.3</v>
      </c>
    </row>
    <row r="5334" spans="1:9" x14ac:dyDescent="0.25">
      <c r="A5334" s="59">
        <f t="shared" si="333"/>
        <v>44143</v>
      </c>
      <c r="B5334" s="102">
        <f t="shared" si="334"/>
        <v>12</v>
      </c>
      <c r="C5334" s="65">
        <f>'Actual Solar Data'!K5323</f>
        <v>60253</v>
      </c>
      <c r="D5334" s="59">
        <f>whlsecost_hourly_4002_202011!C187</f>
        <v>44143</v>
      </c>
      <c r="E5334" s="83">
        <f>whlsecost_hourly_4002_202011!D187</f>
        <v>12</v>
      </c>
      <c r="F5334" s="2">
        <f>whlsecost_hourly_4002_202011!F187</f>
        <v>6.64</v>
      </c>
      <c r="G5334" s="2">
        <f>whlsecost_hourly_4002_202011!X187</f>
        <v>1.04</v>
      </c>
      <c r="H5334" s="2">
        <f t="shared" si="332"/>
        <v>7.68</v>
      </c>
      <c r="I5334" s="67">
        <f t="shared" si="335"/>
        <v>462743.03999999998</v>
      </c>
    </row>
    <row r="5335" spans="1:9" x14ac:dyDescent="0.25">
      <c r="A5335" s="59">
        <f t="shared" si="333"/>
        <v>44143</v>
      </c>
      <c r="B5335" s="102">
        <f t="shared" si="334"/>
        <v>13</v>
      </c>
      <c r="C5335" s="65">
        <f>'Actual Solar Data'!K5324</f>
        <v>57553</v>
      </c>
      <c r="D5335" s="59">
        <f>whlsecost_hourly_4002_202011!C188</f>
        <v>44143</v>
      </c>
      <c r="E5335" s="83">
        <f>whlsecost_hourly_4002_202011!D188</f>
        <v>13</v>
      </c>
      <c r="F5335" s="2">
        <f>whlsecost_hourly_4002_202011!F188</f>
        <v>7.64</v>
      </c>
      <c r="G5335" s="2">
        <f>whlsecost_hourly_4002_202011!X188</f>
        <v>1.03</v>
      </c>
      <c r="H5335" s="2">
        <f t="shared" si="332"/>
        <v>8.67</v>
      </c>
      <c r="I5335" s="67">
        <f t="shared" si="335"/>
        <v>498984.51</v>
      </c>
    </row>
    <row r="5336" spans="1:9" x14ac:dyDescent="0.25">
      <c r="A5336" s="59">
        <f t="shared" si="333"/>
        <v>44143</v>
      </c>
      <c r="B5336" s="102">
        <f t="shared" si="334"/>
        <v>14</v>
      </c>
      <c r="C5336" s="65">
        <f>'Actual Solar Data'!K5325</f>
        <v>49143</v>
      </c>
      <c r="D5336" s="59">
        <f>whlsecost_hourly_4002_202011!C189</f>
        <v>44143</v>
      </c>
      <c r="E5336" s="83">
        <f>whlsecost_hourly_4002_202011!D189</f>
        <v>14</v>
      </c>
      <c r="F5336" s="2">
        <f>whlsecost_hourly_4002_202011!F189</f>
        <v>8.35</v>
      </c>
      <c r="G5336" s="2">
        <f>whlsecost_hourly_4002_202011!X189</f>
        <v>1.01</v>
      </c>
      <c r="H5336" s="2">
        <f t="shared" si="332"/>
        <v>9.36</v>
      </c>
      <c r="I5336" s="67">
        <f t="shared" si="335"/>
        <v>459978.48</v>
      </c>
    </row>
    <row r="5337" spans="1:9" x14ac:dyDescent="0.25">
      <c r="A5337" s="59">
        <f t="shared" si="333"/>
        <v>44143</v>
      </c>
      <c r="B5337" s="102">
        <f t="shared" si="334"/>
        <v>15</v>
      </c>
      <c r="C5337" s="65">
        <f>'Actual Solar Data'!K5326</f>
        <v>33663</v>
      </c>
      <c r="D5337" s="59">
        <f>whlsecost_hourly_4002_202011!C190</f>
        <v>44143</v>
      </c>
      <c r="E5337" s="83">
        <f>whlsecost_hourly_4002_202011!D190</f>
        <v>15</v>
      </c>
      <c r="F5337" s="2">
        <f>whlsecost_hourly_4002_202011!F190</f>
        <v>14.91</v>
      </c>
      <c r="G5337" s="2">
        <f>whlsecost_hourly_4002_202011!X190</f>
        <v>1.01</v>
      </c>
      <c r="H5337" s="2">
        <f t="shared" si="332"/>
        <v>15.92</v>
      </c>
      <c r="I5337" s="67">
        <f t="shared" si="335"/>
        <v>535914.96</v>
      </c>
    </row>
    <row r="5338" spans="1:9" x14ac:dyDescent="0.25">
      <c r="A5338" s="59">
        <f t="shared" si="333"/>
        <v>44143</v>
      </c>
      <c r="B5338" s="102">
        <f t="shared" si="334"/>
        <v>16</v>
      </c>
      <c r="C5338" s="65">
        <f>'Actual Solar Data'!K5327</f>
        <v>7675</v>
      </c>
      <c r="D5338" s="59">
        <f>whlsecost_hourly_4002_202011!C191</f>
        <v>44143</v>
      </c>
      <c r="E5338" s="83">
        <f>whlsecost_hourly_4002_202011!D191</f>
        <v>16</v>
      </c>
      <c r="F5338" s="2">
        <f>whlsecost_hourly_4002_202011!F191</f>
        <v>23.07</v>
      </c>
      <c r="G5338" s="2">
        <f>whlsecost_hourly_4002_202011!X191</f>
        <v>1.1399999999999999</v>
      </c>
      <c r="H5338" s="2">
        <f t="shared" si="332"/>
        <v>24.21</v>
      </c>
      <c r="I5338" s="67">
        <f t="shared" si="335"/>
        <v>185811.75</v>
      </c>
    </row>
    <row r="5339" spans="1:9" x14ac:dyDescent="0.25">
      <c r="A5339" s="59">
        <f t="shared" si="333"/>
        <v>44143</v>
      </c>
      <c r="B5339" s="102">
        <f t="shared" si="334"/>
        <v>17</v>
      </c>
      <c r="C5339" s="65">
        <f>'Actual Solar Data'!K5328</f>
        <v>285</v>
      </c>
      <c r="D5339" s="59">
        <f>whlsecost_hourly_4002_202011!C192</f>
        <v>44143</v>
      </c>
      <c r="E5339" s="83">
        <f>whlsecost_hourly_4002_202011!D192</f>
        <v>17</v>
      </c>
      <c r="F5339" s="2">
        <f>whlsecost_hourly_4002_202011!F192</f>
        <v>37.04</v>
      </c>
      <c r="G5339" s="2">
        <f>whlsecost_hourly_4002_202011!X192</f>
        <v>4.83</v>
      </c>
      <c r="H5339" s="2">
        <f t="shared" si="332"/>
        <v>41.87</v>
      </c>
      <c r="I5339" s="67">
        <f t="shared" si="335"/>
        <v>11932.949999999999</v>
      </c>
    </row>
    <row r="5340" spans="1:9" x14ac:dyDescent="0.25">
      <c r="A5340" s="59">
        <f t="shared" si="333"/>
        <v>44143</v>
      </c>
      <c r="B5340" s="102">
        <f t="shared" si="334"/>
        <v>18</v>
      </c>
      <c r="C5340" s="65">
        <f>'Actual Solar Data'!K5329</f>
        <v>0</v>
      </c>
      <c r="D5340" s="59">
        <f>whlsecost_hourly_4002_202011!C193</f>
        <v>44143</v>
      </c>
      <c r="E5340" s="83">
        <f>whlsecost_hourly_4002_202011!D193</f>
        <v>18</v>
      </c>
      <c r="F5340" s="2">
        <f>whlsecost_hourly_4002_202011!F193</f>
        <v>87.55</v>
      </c>
      <c r="G5340" s="2">
        <f>whlsecost_hourly_4002_202011!X193</f>
        <v>8.9699999999999989</v>
      </c>
      <c r="H5340" s="2">
        <f t="shared" si="332"/>
        <v>96.52</v>
      </c>
      <c r="I5340" s="67">
        <f t="shared" si="335"/>
        <v>0</v>
      </c>
    </row>
    <row r="5341" spans="1:9" x14ac:dyDescent="0.25">
      <c r="A5341" s="59">
        <f t="shared" si="333"/>
        <v>44143</v>
      </c>
      <c r="B5341" s="102">
        <f t="shared" si="334"/>
        <v>19</v>
      </c>
      <c r="C5341" s="65">
        <f>'Actual Solar Data'!K5330</f>
        <v>0</v>
      </c>
      <c r="D5341" s="59">
        <f>whlsecost_hourly_4002_202011!C194</f>
        <v>44143</v>
      </c>
      <c r="E5341" s="83">
        <f>whlsecost_hourly_4002_202011!D194</f>
        <v>19</v>
      </c>
      <c r="F5341" s="2">
        <f>whlsecost_hourly_4002_202011!F194</f>
        <v>31.24</v>
      </c>
      <c r="G5341" s="2">
        <f>whlsecost_hourly_4002_202011!X194</f>
        <v>6.9399999999999995</v>
      </c>
      <c r="H5341" s="2">
        <f t="shared" si="332"/>
        <v>38.18</v>
      </c>
      <c r="I5341" s="67">
        <f t="shared" si="335"/>
        <v>0</v>
      </c>
    </row>
    <row r="5342" spans="1:9" x14ac:dyDescent="0.25">
      <c r="A5342" s="59">
        <f t="shared" si="333"/>
        <v>44143</v>
      </c>
      <c r="B5342" s="102">
        <f t="shared" si="334"/>
        <v>20</v>
      </c>
      <c r="C5342" s="65">
        <f>'Actual Solar Data'!K5331</f>
        <v>0</v>
      </c>
      <c r="D5342" s="59">
        <f>whlsecost_hourly_4002_202011!C195</f>
        <v>44143</v>
      </c>
      <c r="E5342" s="83">
        <f>whlsecost_hourly_4002_202011!D195</f>
        <v>20</v>
      </c>
      <c r="F5342" s="2">
        <f>whlsecost_hourly_4002_202011!F195</f>
        <v>18.36</v>
      </c>
      <c r="G5342" s="2">
        <f>whlsecost_hourly_4002_202011!X195</f>
        <v>1.67</v>
      </c>
      <c r="H5342" s="2">
        <f t="shared" si="332"/>
        <v>20.03</v>
      </c>
      <c r="I5342" s="67">
        <f t="shared" si="335"/>
        <v>0</v>
      </c>
    </row>
    <row r="5343" spans="1:9" x14ac:dyDescent="0.25">
      <c r="A5343" s="59">
        <f t="shared" si="333"/>
        <v>44143</v>
      </c>
      <c r="B5343" s="102">
        <f t="shared" si="334"/>
        <v>21</v>
      </c>
      <c r="C5343" s="65">
        <f>'Actual Solar Data'!K5332</f>
        <v>0</v>
      </c>
      <c r="D5343" s="59">
        <f>whlsecost_hourly_4002_202011!C196</f>
        <v>44143</v>
      </c>
      <c r="E5343" s="83">
        <f>whlsecost_hourly_4002_202011!D196</f>
        <v>21</v>
      </c>
      <c r="F5343" s="2">
        <f>whlsecost_hourly_4002_202011!F196</f>
        <v>17.690000000000001</v>
      </c>
      <c r="G5343" s="2">
        <f>whlsecost_hourly_4002_202011!X196</f>
        <v>1.0900000000000001</v>
      </c>
      <c r="H5343" s="2">
        <f t="shared" si="332"/>
        <v>18.78</v>
      </c>
      <c r="I5343" s="67">
        <f t="shared" si="335"/>
        <v>0</v>
      </c>
    </row>
    <row r="5344" spans="1:9" x14ac:dyDescent="0.25">
      <c r="A5344" s="59">
        <f t="shared" si="333"/>
        <v>44143</v>
      </c>
      <c r="B5344" s="102">
        <f t="shared" si="334"/>
        <v>22</v>
      </c>
      <c r="C5344" s="65">
        <f>'Actual Solar Data'!K5333</f>
        <v>0</v>
      </c>
      <c r="D5344" s="59">
        <f>whlsecost_hourly_4002_202011!C197</f>
        <v>44143</v>
      </c>
      <c r="E5344" s="83">
        <f>whlsecost_hourly_4002_202011!D197</f>
        <v>22</v>
      </c>
      <c r="F5344" s="2">
        <f>whlsecost_hourly_4002_202011!F197</f>
        <v>15.67</v>
      </c>
      <c r="G5344" s="2">
        <f>whlsecost_hourly_4002_202011!X197</f>
        <v>1.2899999999999998</v>
      </c>
      <c r="H5344" s="2">
        <f t="shared" si="332"/>
        <v>16.96</v>
      </c>
      <c r="I5344" s="67">
        <f t="shared" si="335"/>
        <v>0</v>
      </c>
    </row>
    <row r="5345" spans="1:9" x14ac:dyDescent="0.25">
      <c r="A5345" s="59">
        <f t="shared" si="333"/>
        <v>44143</v>
      </c>
      <c r="B5345" s="102">
        <f t="shared" si="334"/>
        <v>23</v>
      </c>
      <c r="C5345" s="65">
        <f>'Actual Solar Data'!K5334</f>
        <v>0</v>
      </c>
      <c r="D5345" s="59">
        <f>whlsecost_hourly_4002_202011!C198</f>
        <v>44143</v>
      </c>
      <c r="E5345" s="83">
        <f>whlsecost_hourly_4002_202011!D198</f>
        <v>23</v>
      </c>
      <c r="F5345" s="2">
        <f>whlsecost_hourly_4002_202011!F198</f>
        <v>9.56</v>
      </c>
      <c r="G5345" s="2">
        <f>whlsecost_hourly_4002_202011!X198</f>
        <v>1.0999999999999999</v>
      </c>
      <c r="H5345" s="2">
        <f t="shared" si="332"/>
        <v>10.66</v>
      </c>
      <c r="I5345" s="67">
        <f t="shared" si="335"/>
        <v>0</v>
      </c>
    </row>
    <row r="5346" spans="1:9" x14ac:dyDescent="0.25">
      <c r="A5346" s="59">
        <f t="shared" si="333"/>
        <v>44143</v>
      </c>
      <c r="B5346" s="102">
        <f t="shared" si="334"/>
        <v>24</v>
      </c>
      <c r="C5346" s="65">
        <f>'Actual Solar Data'!K5335</f>
        <v>0</v>
      </c>
      <c r="D5346" s="59">
        <f>whlsecost_hourly_4002_202011!C199</f>
        <v>44143</v>
      </c>
      <c r="E5346" s="83">
        <f>whlsecost_hourly_4002_202011!D199</f>
        <v>24</v>
      </c>
      <c r="F5346" s="2">
        <f>whlsecost_hourly_4002_202011!F199</f>
        <v>9.0500000000000007</v>
      </c>
      <c r="G5346" s="2">
        <f>whlsecost_hourly_4002_202011!X199</f>
        <v>1.1099999999999999</v>
      </c>
      <c r="H5346" s="2">
        <f t="shared" si="332"/>
        <v>10.16</v>
      </c>
      <c r="I5346" s="67">
        <f t="shared" si="335"/>
        <v>0</v>
      </c>
    </row>
    <row r="5347" spans="1:9" x14ac:dyDescent="0.25">
      <c r="A5347" s="59">
        <f t="shared" si="333"/>
        <v>44144</v>
      </c>
      <c r="B5347" s="102">
        <f t="shared" si="334"/>
        <v>1</v>
      </c>
      <c r="C5347" s="65">
        <f>'Actual Solar Data'!K5336</f>
        <v>0</v>
      </c>
      <c r="D5347" s="59">
        <f>whlsecost_hourly_4002_202011!C200</f>
        <v>44144</v>
      </c>
      <c r="E5347" s="83">
        <f>whlsecost_hourly_4002_202011!D200</f>
        <v>1</v>
      </c>
      <c r="F5347" s="2">
        <f>whlsecost_hourly_4002_202011!F200</f>
        <v>8.4700000000000006</v>
      </c>
      <c r="G5347" s="2">
        <f>whlsecost_hourly_4002_202011!X200</f>
        <v>0.65</v>
      </c>
      <c r="H5347" s="2">
        <f t="shared" ref="H5347:H5410" si="336">SUM(F5347:G5347)</f>
        <v>9.120000000000001</v>
      </c>
      <c r="I5347" s="67">
        <f t="shared" si="335"/>
        <v>0</v>
      </c>
    </row>
    <row r="5348" spans="1:9" x14ac:dyDescent="0.25">
      <c r="A5348" s="59">
        <f t="shared" si="333"/>
        <v>44144</v>
      </c>
      <c r="B5348" s="102">
        <f t="shared" si="334"/>
        <v>2</v>
      </c>
      <c r="C5348" s="65">
        <f>'Actual Solar Data'!K5337</f>
        <v>0</v>
      </c>
      <c r="D5348" s="59">
        <f>whlsecost_hourly_4002_202011!C201</f>
        <v>44144</v>
      </c>
      <c r="E5348" s="83">
        <f>whlsecost_hourly_4002_202011!D201</f>
        <v>2</v>
      </c>
      <c r="F5348" s="2">
        <f>whlsecost_hourly_4002_202011!F201</f>
        <v>6.84</v>
      </c>
      <c r="G5348" s="2">
        <f>whlsecost_hourly_4002_202011!X201</f>
        <v>0.56000000000000005</v>
      </c>
      <c r="H5348" s="2">
        <f t="shared" si="336"/>
        <v>7.4</v>
      </c>
      <c r="I5348" s="67">
        <f t="shared" si="335"/>
        <v>0</v>
      </c>
    </row>
    <row r="5349" spans="1:9" x14ac:dyDescent="0.25">
      <c r="A5349" s="59">
        <f t="shared" si="333"/>
        <v>44144</v>
      </c>
      <c r="B5349" s="102">
        <f t="shared" si="334"/>
        <v>3</v>
      </c>
      <c r="C5349" s="65">
        <f>'Actual Solar Data'!K5338</f>
        <v>0</v>
      </c>
      <c r="D5349" s="59">
        <f>whlsecost_hourly_4002_202011!C202</f>
        <v>44144</v>
      </c>
      <c r="E5349" s="83">
        <f>whlsecost_hourly_4002_202011!D202</f>
        <v>3</v>
      </c>
      <c r="F5349" s="2">
        <f>whlsecost_hourly_4002_202011!F202</f>
        <v>6.72</v>
      </c>
      <c r="G5349" s="2">
        <f>whlsecost_hourly_4002_202011!X202</f>
        <v>0.55000000000000004</v>
      </c>
      <c r="H5349" s="2">
        <f t="shared" si="336"/>
        <v>7.27</v>
      </c>
      <c r="I5349" s="67">
        <f t="shared" si="335"/>
        <v>0</v>
      </c>
    </row>
    <row r="5350" spans="1:9" x14ac:dyDescent="0.25">
      <c r="A5350" s="59">
        <f t="shared" si="333"/>
        <v>44144</v>
      </c>
      <c r="B5350" s="102">
        <f t="shared" si="334"/>
        <v>4</v>
      </c>
      <c r="C5350" s="65">
        <f>'Actual Solar Data'!K5339</f>
        <v>0</v>
      </c>
      <c r="D5350" s="59">
        <f>whlsecost_hourly_4002_202011!C203</f>
        <v>44144</v>
      </c>
      <c r="E5350" s="83">
        <f>whlsecost_hourly_4002_202011!D203</f>
        <v>4</v>
      </c>
      <c r="F5350" s="2">
        <f>whlsecost_hourly_4002_202011!F203</f>
        <v>7.36</v>
      </c>
      <c r="G5350" s="2">
        <f>whlsecost_hourly_4002_202011!X203</f>
        <v>0.60000000000000009</v>
      </c>
      <c r="H5350" s="2">
        <f t="shared" si="336"/>
        <v>7.9600000000000009</v>
      </c>
      <c r="I5350" s="67">
        <f t="shared" si="335"/>
        <v>0</v>
      </c>
    </row>
    <row r="5351" spans="1:9" x14ac:dyDescent="0.25">
      <c r="A5351" s="59">
        <f t="shared" si="333"/>
        <v>44144</v>
      </c>
      <c r="B5351" s="102">
        <f t="shared" si="334"/>
        <v>5</v>
      </c>
      <c r="C5351" s="65">
        <f>'Actual Solar Data'!K5340</f>
        <v>0</v>
      </c>
      <c r="D5351" s="59">
        <f>whlsecost_hourly_4002_202011!C204</f>
        <v>44144</v>
      </c>
      <c r="E5351" s="83">
        <f>whlsecost_hourly_4002_202011!D204</f>
        <v>5</v>
      </c>
      <c r="F5351" s="2">
        <f>whlsecost_hourly_4002_202011!F204</f>
        <v>10.51</v>
      </c>
      <c r="G5351" s="2">
        <f>whlsecost_hourly_4002_202011!X204</f>
        <v>0.55000000000000004</v>
      </c>
      <c r="H5351" s="2">
        <f t="shared" si="336"/>
        <v>11.06</v>
      </c>
      <c r="I5351" s="67">
        <f t="shared" si="335"/>
        <v>0</v>
      </c>
    </row>
    <row r="5352" spans="1:9" x14ac:dyDescent="0.25">
      <c r="A5352" s="59">
        <f t="shared" si="333"/>
        <v>44144</v>
      </c>
      <c r="B5352" s="102">
        <f t="shared" si="334"/>
        <v>6</v>
      </c>
      <c r="C5352" s="65">
        <f>'Actual Solar Data'!K5341</f>
        <v>5</v>
      </c>
      <c r="D5352" s="59">
        <f>whlsecost_hourly_4002_202011!C205</f>
        <v>44144</v>
      </c>
      <c r="E5352" s="83">
        <f>whlsecost_hourly_4002_202011!D205</f>
        <v>6</v>
      </c>
      <c r="F5352" s="2">
        <f>whlsecost_hourly_4002_202011!F205</f>
        <v>11.19</v>
      </c>
      <c r="G5352" s="2">
        <f>whlsecost_hourly_4002_202011!X205</f>
        <v>0.63</v>
      </c>
      <c r="H5352" s="2">
        <f t="shared" si="336"/>
        <v>11.82</v>
      </c>
      <c r="I5352" s="67">
        <f t="shared" si="335"/>
        <v>59.1</v>
      </c>
    </row>
    <row r="5353" spans="1:9" x14ac:dyDescent="0.25">
      <c r="A5353" s="59">
        <f t="shared" si="333"/>
        <v>44144</v>
      </c>
      <c r="B5353" s="102">
        <f t="shared" si="334"/>
        <v>7</v>
      </c>
      <c r="C5353" s="65">
        <f>'Actual Solar Data'!K5342</f>
        <v>295</v>
      </c>
      <c r="D5353" s="59">
        <f>whlsecost_hourly_4002_202011!C206</f>
        <v>44144</v>
      </c>
      <c r="E5353" s="83">
        <f>whlsecost_hourly_4002_202011!D206</f>
        <v>7</v>
      </c>
      <c r="F5353" s="2">
        <f>whlsecost_hourly_4002_202011!F206</f>
        <v>9.42</v>
      </c>
      <c r="G5353" s="2">
        <f>whlsecost_hourly_4002_202011!X206</f>
        <v>0.62</v>
      </c>
      <c r="H5353" s="2">
        <f t="shared" si="336"/>
        <v>10.039999999999999</v>
      </c>
      <c r="I5353" s="67">
        <f t="shared" si="335"/>
        <v>2961.7999999999997</v>
      </c>
    </row>
    <row r="5354" spans="1:9" x14ac:dyDescent="0.25">
      <c r="A5354" s="59">
        <f t="shared" si="333"/>
        <v>44144</v>
      </c>
      <c r="B5354" s="102">
        <f t="shared" si="334"/>
        <v>8</v>
      </c>
      <c r="C5354" s="65">
        <f>'Actual Solar Data'!K5343</f>
        <v>6030</v>
      </c>
      <c r="D5354" s="59">
        <f>whlsecost_hourly_4002_202011!C207</f>
        <v>44144</v>
      </c>
      <c r="E5354" s="83">
        <f>whlsecost_hourly_4002_202011!D207</f>
        <v>8</v>
      </c>
      <c r="F5354" s="2">
        <f>whlsecost_hourly_4002_202011!F207</f>
        <v>12.6</v>
      </c>
      <c r="G5354" s="2">
        <f>whlsecost_hourly_4002_202011!X207</f>
        <v>1.04</v>
      </c>
      <c r="H5354" s="2">
        <f t="shared" si="336"/>
        <v>13.64</v>
      </c>
      <c r="I5354" s="67">
        <f t="shared" si="335"/>
        <v>82249.2</v>
      </c>
    </row>
    <row r="5355" spans="1:9" x14ac:dyDescent="0.25">
      <c r="A5355" s="59">
        <f t="shared" si="333"/>
        <v>44144</v>
      </c>
      <c r="B5355" s="102">
        <f t="shared" si="334"/>
        <v>9</v>
      </c>
      <c r="C5355" s="65">
        <f>'Actual Solar Data'!K5344</f>
        <v>21233</v>
      </c>
      <c r="D5355" s="59">
        <f>whlsecost_hourly_4002_202011!C208</f>
        <v>44144</v>
      </c>
      <c r="E5355" s="83">
        <f>whlsecost_hourly_4002_202011!D208</f>
        <v>9</v>
      </c>
      <c r="F5355" s="2">
        <f>whlsecost_hourly_4002_202011!F208</f>
        <v>14.89</v>
      </c>
      <c r="G5355" s="2">
        <f>whlsecost_hourly_4002_202011!X208</f>
        <v>1.08</v>
      </c>
      <c r="H5355" s="2">
        <f t="shared" si="336"/>
        <v>15.97</v>
      </c>
      <c r="I5355" s="67">
        <f t="shared" si="335"/>
        <v>339091.01</v>
      </c>
    </row>
    <row r="5356" spans="1:9" x14ac:dyDescent="0.25">
      <c r="A5356" s="59">
        <f t="shared" si="333"/>
        <v>44144</v>
      </c>
      <c r="B5356" s="102">
        <f t="shared" si="334"/>
        <v>10</v>
      </c>
      <c r="C5356" s="65">
        <f>'Actual Solar Data'!K5345</f>
        <v>53753</v>
      </c>
      <c r="D5356" s="59">
        <f>whlsecost_hourly_4002_202011!C209</f>
        <v>44144</v>
      </c>
      <c r="E5356" s="83">
        <f>whlsecost_hourly_4002_202011!D209</f>
        <v>10</v>
      </c>
      <c r="F5356" s="2">
        <f>whlsecost_hourly_4002_202011!F209</f>
        <v>9.6999999999999993</v>
      </c>
      <c r="G5356" s="2">
        <f>whlsecost_hourly_4002_202011!X209</f>
        <v>0.92000000000000015</v>
      </c>
      <c r="H5356" s="2">
        <f t="shared" si="336"/>
        <v>10.62</v>
      </c>
      <c r="I5356" s="67">
        <f t="shared" si="335"/>
        <v>570856.86</v>
      </c>
    </row>
    <row r="5357" spans="1:9" x14ac:dyDescent="0.25">
      <c r="A5357" s="59">
        <f t="shared" si="333"/>
        <v>44144</v>
      </c>
      <c r="B5357" s="102">
        <f t="shared" si="334"/>
        <v>11</v>
      </c>
      <c r="C5357" s="65">
        <f>'Actual Solar Data'!K5346</f>
        <v>60458</v>
      </c>
      <c r="D5357" s="59">
        <f>whlsecost_hourly_4002_202011!C210</f>
        <v>44144</v>
      </c>
      <c r="E5357" s="83">
        <f>whlsecost_hourly_4002_202011!D210</f>
        <v>11</v>
      </c>
      <c r="F5357" s="2">
        <f>whlsecost_hourly_4002_202011!F210</f>
        <v>9.11</v>
      </c>
      <c r="G5357" s="2">
        <f>whlsecost_hourly_4002_202011!X210</f>
        <v>0.87000000000000011</v>
      </c>
      <c r="H5357" s="2">
        <f t="shared" si="336"/>
        <v>9.98</v>
      </c>
      <c r="I5357" s="67">
        <f t="shared" si="335"/>
        <v>603370.84000000008</v>
      </c>
    </row>
    <row r="5358" spans="1:9" x14ac:dyDescent="0.25">
      <c r="A5358" s="59">
        <f t="shared" si="333"/>
        <v>44144</v>
      </c>
      <c r="B5358" s="102">
        <f t="shared" si="334"/>
        <v>12</v>
      </c>
      <c r="C5358" s="65">
        <f>'Actual Solar Data'!K5347</f>
        <v>63600</v>
      </c>
      <c r="D5358" s="59">
        <f>whlsecost_hourly_4002_202011!C211</f>
        <v>44144</v>
      </c>
      <c r="E5358" s="83">
        <f>whlsecost_hourly_4002_202011!D211</f>
        <v>12</v>
      </c>
      <c r="F5358" s="2">
        <f>whlsecost_hourly_4002_202011!F211</f>
        <v>9.4499999999999993</v>
      </c>
      <c r="G5358" s="2">
        <f>whlsecost_hourly_4002_202011!X211</f>
        <v>0.87000000000000011</v>
      </c>
      <c r="H5358" s="2">
        <f t="shared" si="336"/>
        <v>10.32</v>
      </c>
      <c r="I5358" s="67">
        <f t="shared" si="335"/>
        <v>656352</v>
      </c>
    </row>
    <row r="5359" spans="1:9" x14ac:dyDescent="0.25">
      <c r="A5359" s="59">
        <f t="shared" si="333"/>
        <v>44144</v>
      </c>
      <c r="B5359" s="102">
        <f t="shared" si="334"/>
        <v>13</v>
      </c>
      <c r="C5359" s="65">
        <f>'Actual Solar Data'!K5348</f>
        <v>59168</v>
      </c>
      <c r="D5359" s="59">
        <f>whlsecost_hourly_4002_202011!C212</f>
        <v>44144</v>
      </c>
      <c r="E5359" s="83">
        <f>whlsecost_hourly_4002_202011!D212</f>
        <v>13</v>
      </c>
      <c r="F5359" s="2">
        <f>whlsecost_hourly_4002_202011!F212</f>
        <v>9.77</v>
      </c>
      <c r="G5359" s="2">
        <f>whlsecost_hourly_4002_202011!X212</f>
        <v>0.87000000000000011</v>
      </c>
      <c r="H5359" s="2">
        <f t="shared" si="336"/>
        <v>10.64</v>
      </c>
      <c r="I5359" s="67">
        <f t="shared" si="335"/>
        <v>629547.52000000002</v>
      </c>
    </row>
    <row r="5360" spans="1:9" x14ac:dyDescent="0.25">
      <c r="A5360" s="59">
        <f t="shared" si="333"/>
        <v>44144</v>
      </c>
      <c r="B5360" s="102">
        <f t="shared" si="334"/>
        <v>14</v>
      </c>
      <c r="C5360" s="65">
        <f>'Actual Solar Data'!K5349</f>
        <v>50215</v>
      </c>
      <c r="D5360" s="59">
        <f>whlsecost_hourly_4002_202011!C213</f>
        <v>44144</v>
      </c>
      <c r="E5360" s="83">
        <f>whlsecost_hourly_4002_202011!D213</f>
        <v>14</v>
      </c>
      <c r="F5360" s="2">
        <f>whlsecost_hourly_4002_202011!F213</f>
        <v>12.48</v>
      </c>
      <c r="G5360" s="2">
        <f>whlsecost_hourly_4002_202011!X213</f>
        <v>0.87000000000000011</v>
      </c>
      <c r="H5360" s="2">
        <f t="shared" si="336"/>
        <v>13.350000000000001</v>
      </c>
      <c r="I5360" s="67">
        <f t="shared" si="335"/>
        <v>670370.25000000012</v>
      </c>
    </row>
    <row r="5361" spans="1:9" x14ac:dyDescent="0.25">
      <c r="A5361" s="59">
        <f t="shared" si="333"/>
        <v>44144</v>
      </c>
      <c r="B5361" s="102">
        <f t="shared" si="334"/>
        <v>15</v>
      </c>
      <c r="C5361" s="65">
        <f>'Actual Solar Data'!K5350</f>
        <v>34253</v>
      </c>
      <c r="D5361" s="59">
        <f>whlsecost_hourly_4002_202011!C214</f>
        <v>44144</v>
      </c>
      <c r="E5361" s="83">
        <f>whlsecost_hourly_4002_202011!D214</f>
        <v>15</v>
      </c>
      <c r="F5361" s="2">
        <f>whlsecost_hourly_4002_202011!F214</f>
        <v>19.64</v>
      </c>
      <c r="G5361" s="2">
        <f>whlsecost_hourly_4002_202011!X214</f>
        <v>1.03</v>
      </c>
      <c r="H5361" s="2">
        <f t="shared" si="336"/>
        <v>20.67</v>
      </c>
      <c r="I5361" s="67">
        <f t="shared" si="335"/>
        <v>708009.51</v>
      </c>
    </row>
    <row r="5362" spans="1:9" x14ac:dyDescent="0.25">
      <c r="A5362" s="59">
        <f t="shared" si="333"/>
        <v>44144</v>
      </c>
      <c r="B5362" s="102">
        <f t="shared" si="334"/>
        <v>16</v>
      </c>
      <c r="C5362" s="65">
        <f>'Actual Solar Data'!K5351</f>
        <v>7163</v>
      </c>
      <c r="D5362" s="59">
        <f>whlsecost_hourly_4002_202011!C215</f>
        <v>44144</v>
      </c>
      <c r="E5362" s="83">
        <f>whlsecost_hourly_4002_202011!D215</f>
        <v>16</v>
      </c>
      <c r="F5362" s="2">
        <f>whlsecost_hourly_4002_202011!F215</f>
        <v>24.11</v>
      </c>
      <c r="G5362" s="2">
        <f>whlsecost_hourly_4002_202011!X215</f>
        <v>0.96</v>
      </c>
      <c r="H5362" s="2">
        <f t="shared" si="336"/>
        <v>25.07</v>
      </c>
      <c r="I5362" s="67">
        <f t="shared" si="335"/>
        <v>179576.41</v>
      </c>
    </row>
    <row r="5363" spans="1:9" x14ac:dyDescent="0.25">
      <c r="A5363" s="59">
        <f t="shared" si="333"/>
        <v>44144</v>
      </c>
      <c r="B5363" s="102">
        <f t="shared" si="334"/>
        <v>17</v>
      </c>
      <c r="C5363" s="65">
        <f>'Actual Solar Data'!K5352</f>
        <v>290</v>
      </c>
      <c r="D5363" s="59">
        <f>whlsecost_hourly_4002_202011!C216</f>
        <v>44144</v>
      </c>
      <c r="E5363" s="83">
        <f>whlsecost_hourly_4002_202011!D216</f>
        <v>17</v>
      </c>
      <c r="F5363" s="2">
        <f>whlsecost_hourly_4002_202011!F216</f>
        <v>23.88</v>
      </c>
      <c r="G5363" s="2">
        <f>whlsecost_hourly_4002_202011!X216</f>
        <v>0.96</v>
      </c>
      <c r="H5363" s="2">
        <f t="shared" si="336"/>
        <v>24.84</v>
      </c>
      <c r="I5363" s="67">
        <f t="shared" si="335"/>
        <v>7203.6</v>
      </c>
    </row>
    <row r="5364" spans="1:9" x14ac:dyDescent="0.25">
      <c r="A5364" s="59">
        <f t="shared" si="333"/>
        <v>44144</v>
      </c>
      <c r="B5364" s="102">
        <f t="shared" si="334"/>
        <v>18</v>
      </c>
      <c r="C5364" s="65">
        <f>'Actual Solar Data'!K5353</f>
        <v>0</v>
      </c>
      <c r="D5364" s="59">
        <f>whlsecost_hourly_4002_202011!C217</f>
        <v>44144</v>
      </c>
      <c r="E5364" s="83">
        <f>whlsecost_hourly_4002_202011!D217</f>
        <v>18</v>
      </c>
      <c r="F5364" s="2">
        <f>whlsecost_hourly_4002_202011!F217</f>
        <v>36.65</v>
      </c>
      <c r="G5364" s="2">
        <f>whlsecost_hourly_4002_202011!X217</f>
        <v>1.1800000000000002</v>
      </c>
      <c r="H5364" s="2">
        <f t="shared" si="336"/>
        <v>37.83</v>
      </c>
      <c r="I5364" s="67">
        <f t="shared" si="335"/>
        <v>0</v>
      </c>
    </row>
    <row r="5365" spans="1:9" x14ac:dyDescent="0.25">
      <c r="A5365" s="59">
        <f t="shared" si="333"/>
        <v>44144</v>
      </c>
      <c r="B5365" s="102">
        <f t="shared" si="334"/>
        <v>19</v>
      </c>
      <c r="C5365" s="65">
        <f>'Actual Solar Data'!K5354</f>
        <v>0</v>
      </c>
      <c r="D5365" s="59">
        <f>whlsecost_hourly_4002_202011!C218</f>
        <v>44144</v>
      </c>
      <c r="E5365" s="83">
        <f>whlsecost_hourly_4002_202011!D218</f>
        <v>19</v>
      </c>
      <c r="F5365" s="2">
        <f>whlsecost_hourly_4002_202011!F218</f>
        <v>25.29</v>
      </c>
      <c r="G5365" s="2">
        <f>whlsecost_hourly_4002_202011!X218</f>
        <v>1.04</v>
      </c>
      <c r="H5365" s="2">
        <f t="shared" si="336"/>
        <v>26.33</v>
      </c>
      <c r="I5365" s="67">
        <f t="shared" si="335"/>
        <v>0</v>
      </c>
    </row>
    <row r="5366" spans="1:9" x14ac:dyDescent="0.25">
      <c r="A5366" s="59">
        <f t="shared" si="333"/>
        <v>44144</v>
      </c>
      <c r="B5366" s="102">
        <f t="shared" si="334"/>
        <v>20</v>
      </c>
      <c r="C5366" s="65">
        <f>'Actual Solar Data'!K5355</f>
        <v>0</v>
      </c>
      <c r="D5366" s="59">
        <f>whlsecost_hourly_4002_202011!C219</f>
        <v>44144</v>
      </c>
      <c r="E5366" s="83">
        <f>whlsecost_hourly_4002_202011!D219</f>
        <v>20</v>
      </c>
      <c r="F5366" s="2">
        <f>whlsecost_hourly_4002_202011!F219</f>
        <v>19.54</v>
      </c>
      <c r="G5366" s="2">
        <f>whlsecost_hourly_4002_202011!X219</f>
        <v>0.94</v>
      </c>
      <c r="H5366" s="2">
        <f t="shared" si="336"/>
        <v>20.48</v>
      </c>
      <c r="I5366" s="67">
        <f t="shared" si="335"/>
        <v>0</v>
      </c>
    </row>
    <row r="5367" spans="1:9" x14ac:dyDescent="0.25">
      <c r="A5367" s="59">
        <f t="shared" si="333"/>
        <v>44144</v>
      </c>
      <c r="B5367" s="102">
        <f t="shared" si="334"/>
        <v>21</v>
      </c>
      <c r="C5367" s="65">
        <f>'Actual Solar Data'!K5356</f>
        <v>0</v>
      </c>
      <c r="D5367" s="59">
        <f>whlsecost_hourly_4002_202011!C220</f>
        <v>44144</v>
      </c>
      <c r="E5367" s="83">
        <f>whlsecost_hourly_4002_202011!D220</f>
        <v>21</v>
      </c>
      <c r="F5367" s="2">
        <f>whlsecost_hourly_4002_202011!F220</f>
        <v>11.46</v>
      </c>
      <c r="G5367" s="2">
        <f>whlsecost_hourly_4002_202011!X220</f>
        <v>0.93000000000000016</v>
      </c>
      <c r="H5367" s="2">
        <f t="shared" si="336"/>
        <v>12.39</v>
      </c>
      <c r="I5367" s="67">
        <f t="shared" si="335"/>
        <v>0</v>
      </c>
    </row>
    <row r="5368" spans="1:9" x14ac:dyDescent="0.25">
      <c r="A5368" s="59">
        <f t="shared" si="333"/>
        <v>44144</v>
      </c>
      <c r="B5368" s="102">
        <f t="shared" si="334"/>
        <v>22</v>
      </c>
      <c r="C5368" s="65">
        <f>'Actual Solar Data'!K5357</f>
        <v>0</v>
      </c>
      <c r="D5368" s="59">
        <f>whlsecost_hourly_4002_202011!C221</f>
        <v>44144</v>
      </c>
      <c r="E5368" s="83">
        <f>whlsecost_hourly_4002_202011!D221</f>
        <v>22</v>
      </c>
      <c r="F5368" s="2">
        <f>whlsecost_hourly_4002_202011!F221</f>
        <v>10.210000000000001</v>
      </c>
      <c r="G5368" s="2">
        <f>whlsecost_hourly_4002_202011!X221</f>
        <v>0.94000000000000006</v>
      </c>
      <c r="H5368" s="2">
        <f t="shared" si="336"/>
        <v>11.15</v>
      </c>
      <c r="I5368" s="67">
        <f t="shared" si="335"/>
        <v>0</v>
      </c>
    </row>
    <row r="5369" spans="1:9" x14ac:dyDescent="0.25">
      <c r="A5369" s="59">
        <f t="shared" si="333"/>
        <v>44144</v>
      </c>
      <c r="B5369" s="102">
        <f t="shared" si="334"/>
        <v>23</v>
      </c>
      <c r="C5369" s="65">
        <f>'Actual Solar Data'!K5358</f>
        <v>0</v>
      </c>
      <c r="D5369" s="59">
        <f>whlsecost_hourly_4002_202011!C222</f>
        <v>44144</v>
      </c>
      <c r="E5369" s="83">
        <f>whlsecost_hourly_4002_202011!D222</f>
        <v>23</v>
      </c>
      <c r="F5369" s="2">
        <f>whlsecost_hourly_4002_202011!F222</f>
        <v>8.5299999999999994</v>
      </c>
      <c r="G5369" s="2">
        <f>whlsecost_hourly_4002_202011!X222</f>
        <v>1.05</v>
      </c>
      <c r="H5369" s="2">
        <f t="shared" si="336"/>
        <v>9.58</v>
      </c>
      <c r="I5369" s="67">
        <f t="shared" si="335"/>
        <v>0</v>
      </c>
    </row>
    <row r="5370" spans="1:9" x14ac:dyDescent="0.25">
      <c r="A5370" s="59">
        <f t="shared" si="333"/>
        <v>44144</v>
      </c>
      <c r="B5370" s="102">
        <f t="shared" si="334"/>
        <v>24</v>
      </c>
      <c r="C5370" s="65">
        <f>'Actual Solar Data'!K5359</f>
        <v>0</v>
      </c>
      <c r="D5370" s="59">
        <f>whlsecost_hourly_4002_202011!C223</f>
        <v>44144</v>
      </c>
      <c r="E5370" s="83">
        <f>whlsecost_hourly_4002_202011!D223</f>
        <v>24</v>
      </c>
      <c r="F5370" s="2">
        <f>whlsecost_hourly_4002_202011!F223</f>
        <v>8.7799999999999994</v>
      </c>
      <c r="G5370" s="2">
        <f>whlsecost_hourly_4002_202011!X223</f>
        <v>0.71</v>
      </c>
      <c r="H5370" s="2">
        <f t="shared" si="336"/>
        <v>9.4899999999999984</v>
      </c>
      <c r="I5370" s="67">
        <f t="shared" si="335"/>
        <v>0</v>
      </c>
    </row>
    <row r="5371" spans="1:9" x14ac:dyDescent="0.25">
      <c r="A5371" s="59">
        <f t="shared" si="333"/>
        <v>44145</v>
      </c>
      <c r="B5371" s="102">
        <f t="shared" si="334"/>
        <v>1</v>
      </c>
      <c r="C5371" s="65">
        <f>'Actual Solar Data'!K5360</f>
        <v>0</v>
      </c>
      <c r="D5371" s="59">
        <f>whlsecost_hourly_4002_202011!C224</f>
        <v>44145</v>
      </c>
      <c r="E5371" s="83">
        <f>whlsecost_hourly_4002_202011!D224</f>
        <v>1</v>
      </c>
      <c r="F5371" s="2">
        <f>whlsecost_hourly_4002_202011!F224</f>
        <v>8.36</v>
      </c>
      <c r="G5371" s="2">
        <f>whlsecost_hourly_4002_202011!X224</f>
        <v>0.66</v>
      </c>
      <c r="H5371" s="2">
        <f t="shared" si="336"/>
        <v>9.02</v>
      </c>
      <c r="I5371" s="67">
        <f t="shared" si="335"/>
        <v>0</v>
      </c>
    </row>
    <row r="5372" spans="1:9" x14ac:dyDescent="0.25">
      <c r="A5372" s="59">
        <f t="shared" si="333"/>
        <v>44145</v>
      </c>
      <c r="B5372" s="102">
        <f t="shared" si="334"/>
        <v>2</v>
      </c>
      <c r="C5372" s="65">
        <f>'Actual Solar Data'!K5361</f>
        <v>0</v>
      </c>
      <c r="D5372" s="59">
        <f>whlsecost_hourly_4002_202011!C225</f>
        <v>44145</v>
      </c>
      <c r="E5372" s="83">
        <f>whlsecost_hourly_4002_202011!D225</f>
        <v>2</v>
      </c>
      <c r="F5372" s="2">
        <f>whlsecost_hourly_4002_202011!F225</f>
        <v>11.39</v>
      </c>
      <c r="G5372" s="2">
        <f>whlsecost_hourly_4002_202011!X225</f>
        <v>0.65</v>
      </c>
      <c r="H5372" s="2">
        <f t="shared" si="336"/>
        <v>12.040000000000001</v>
      </c>
      <c r="I5372" s="67">
        <f t="shared" si="335"/>
        <v>0</v>
      </c>
    </row>
    <row r="5373" spans="1:9" x14ac:dyDescent="0.25">
      <c r="A5373" s="59">
        <f t="shared" si="333"/>
        <v>44145</v>
      </c>
      <c r="B5373" s="102">
        <f t="shared" si="334"/>
        <v>3</v>
      </c>
      <c r="C5373" s="65">
        <f>'Actual Solar Data'!K5362</f>
        <v>0</v>
      </c>
      <c r="D5373" s="59">
        <f>whlsecost_hourly_4002_202011!C226</f>
        <v>44145</v>
      </c>
      <c r="E5373" s="83">
        <f>whlsecost_hourly_4002_202011!D226</f>
        <v>3</v>
      </c>
      <c r="F5373" s="2">
        <f>whlsecost_hourly_4002_202011!F226</f>
        <v>10.62</v>
      </c>
      <c r="G5373" s="2">
        <f>whlsecost_hourly_4002_202011!X226</f>
        <v>0.64</v>
      </c>
      <c r="H5373" s="2">
        <f t="shared" si="336"/>
        <v>11.26</v>
      </c>
      <c r="I5373" s="67">
        <f t="shared" si="335"/>
        <v>0</v>
      </c>
    </row>
    <row r="5374" spans="1:9" x14ac:dyDescent="0.25">
      <c r="A5374" s="59">
        <f t="shared" si="333"/>
        <v>44145</v>
      </c>
      <c r="B5374" s="102">
        <f t="shared" si="334"/>
        <v>4</v>
      </c>
      <c r="C5374" s="65">
        <f>'Actual Solar Data'!K5363</f>
        <v>0</v>
      </c>
      <c r="D5374" s="59">
        <f>whlsecost_hourly_4002_202011!C227</f>
        <v>44145</v>
      </c>
      <c r="E5374" s="83">
        <f>whlsecost_hourly_4002_202011!D227</f>
        <v>4</v>
      </c>
      <c r="F5374" s="2">
        <f>whlsecost_hourly_4002_202011!F227</f>
        <v>8.7899999999999991</v>
      </c>
      <c r="G5374" s="2">
        <f>whlsecost_hourly_4002_202011!X227</f>
        <v>0.65</v>
      </c>
      <c r="H5374" s="2">
        <f t="shared" si="336"/>
        <v>9.44</v>
      </c>
      <c r="I5374" s="67">
        <f t="shared" si="335"/>
        <v>0</v>
      </c>
    </row>
    <row r="5375" spans="1:9" x14ac:dyDescent="0.25">
      <c r="A5375" s="59">
        <f t="shared" si="333"/>
        <v>44145</v>
      </c>
      <c r="B5375" s="102">
        <f t="shared" si="334"/>
        <v>5</v>
      </c>
      <c r="C5375" s="65">
        <f>'Actual Solar Data'!K5364</f>
        <v>0</v>
      </c>
      <c r="D5375" s="59">
        <f>whlsecost_hourly_4002_202011!C228</f>
        <v>44145</v>
      </c>
      <c r="E5375" s="83">
        <f>whlsecost_hourly_4002_202011!D228</f>
        <v>5</v>
      </c>
      <c r="F5375" s="2">
        <f>whlsecost_hourly_4002_202011!F228</f>
        <v>9.8699999999999992</v>
      </c>
      <c r="G5375" s="2">
        <f>whlsecost_hourly_4002_202011!X228</f>
        <v>0.65</v>
      </c>
      <c r="H5375" s="2">
        <f t="shared" si="336"/>
        <v>10.52</v>
      </c>
      <c r="I5375" s="67">
        <f t="shared" si="335"/>
        <v>0</v>
      </c>
    </row>
    <row r="5376" spans="1:9" x14ac:dyDescent="0.25">
      <c r="A5376" s="59">
        <f t="shared" si="333"/>
        <v>44145</v>
      </c>
      <c r="B5376" s="102">
        <f t="shared" si="334"/>
        <v>6</v>
      </c>
      <c r="C5376" s="65">
        <f>'Actual Solar Data'!K5365</f>
        <v>5</v>
      </c>
      <c r="D5376" s="59">
        <f>whlsecost_hourly_4002_202011!C229</f>
        <v>44145</v>
      </c>
      <c r="E5376" s="83">
        <f>whlsecost_hourly_4002_202011!D229</f>
        <v>6</v>
      </c>
      <c r="F5376" s="2">
        <f>whlsecost_hourly_4002_202011!F229</f>
        <v>11.79</v>
      </c>
      <c r="G5376" s="2">
        <f>whlsecost_hourly_4002_202011!X229</f>
        <v>0.81</v>
      </c>
      <c r="H5376" s="2">
        <f t="shared" si="336"/>
        <v>12.6</v>
      </c>
      <c r="I5376" s="67">
        <f t="shared" si="335"/>
        <v>63</v>
      </c>
    </row>
    <row r="5377" spans="1:9" x14ac:dyDescent="0.25">
      <c r="A5377" s="59">
        <f t="shared" si="333"/>
        <v>44145</v>
      </c>
      <c r="B5377" s="102">
        <f t="shared" si="334"/>
        <v>7</v>
      </c>
      <c r="C5377" s="65">
        <f>'Actual Solar Data'!K5366</f>
        <v>793</v>
      </c>
      <c r="D5377" s="59">
        <f>whlsecost_hourly_4002_202011!C230</f>
        <v>44145</v>
      </c>
      <c r="E5377" s="83">
        <f>whlsecost_hourly_4002_202011!D230</f>
        <v>7</v>
      </c>
      <c r="F5377" s="2">
        <f>whlsecost_hourly_4002_202011!F230</f>
        <v>9.99</v>
      </c>
      <c r="G5377" s="2">
        <f>whlsecost_hourly_4002_202011!X230</f>
        <v>0.85000000000000009</v>
      </c>
      <c r="H5377" s="2">
        <f t="shared" si="336"/>
        <v>10.84</v>
      </c>
      <c r="I5377" s="67">
        <f t="shared" si="335"/>
        <v>8596.119999999999</v>
      </c>
    </row>
    <row r="5378" spans="1:9" x14ac:dyDescent="0.25">
      <c r="A5378" s="59">
        <f t="shared" si="333"/>
        <v>44145</v>
      </c>
      <c r="B5378" s="102">
        <f t="shared" si="334"/>
        <v>8</v>
      </c>
      <c r="C5378" s="65">
        <f>'Actual Solar Data'!K5367</f>
        <v>12260</v>
      </c>
      <c r="D5378" s="59">
        <f>whlsecost_hourly_4002_202011!C231</f>
        <v>44145</v>
      </c>
      <c r="E5378" s="83">
        <f>whlsecost_hourly_4002_202011!D231</f>
        <v>8</v>
      </c>
      <c r="F5378" s="2">
        <f>whlsecost_hourly_4002_202011!F231</f>
        <v>11.42</v>
      </c>
      <c r="G5378" s="2">
        <f>whlsecost_hourly_4002_202011!X231</f>
        <v>1.1200000000000001</v>
      </c>
      <c r="H5378" s="2">
        <f t="shared" si="336"/>
        <v>12.54</v>
      </c>
      <c r="I5378" s="67">
        <f t="shared" si="335"/>
        <v>153740.4</v>
      </c>
    </row>
    <row r="5379" spans="1:9" x14ac:dyDescent="0.25">
      <c r="A5379" s="59">
        <f t="shared" si="333"/>
        <v>44145</v>
      </c>
      <c r="B5379" s="102">
        <f t="shared" si="334"/>
        <v>9</v>
      </c>
      <c r="C5379" s="65">
        <f>'Actual Solar Data'!K5368</f>
        <v>38735</v>
      </c>
      <c r="D5379" s="59">
        <f>whlsecost_hourly_4002_202011!C232</f>
        <v>44145</v>
      </c>
      <c r="E5379" s="83">
        <f>whlsecost_hourly_4002_202011!D232</f>
        <v>9</v>
      </c>
      <c r="F5379" s="2">
        <f>whlsecost_hourly_4002_202011!F232</f>
        <v>9.4</v>
      </c>
      <c r="G5379" s="2">
        <f>whlsecost_hourly_4002_202011!X232</f>
        <v>1.03</v>
      </c>
      <c r="H5379" s="2">
        <f t="shared" si="336"/>
        <v>10.43</v>
      </c>
      <c r="I5379" s="67">
        <f t="shared" si="335"/>
        <v>404006.05</v>
      </c>
    </row>
    <row r="5380" spans="1:9" x14ac:dyDescent="0.25">
      <c r="A5380" s="59">
        <f t="shared" si="333"/>
        <v>44145</v>
      </c>
      <c r="B5380" s="102">
        <f t="shared" si="334"/>
        <v>10</v>
      </c>
      <c r="C5380" s="65">
        <f>'Actual Solar Data'!K5369</f>
        <v>52558</v>
      </c>
      <c r="D5380" s="59">
        <f>whlsecost_hourly_4002_202011!C233</f>
        <v>44145</v>
      </c>
      <c r="E5380" s="83">
        <f>whlsecost_hourly_4002_202011!D233</f>
        <v>10</v>
      </c>
      <c r="F5380" s="2">
        <f>whlsecost_hourly_4002_202011!F233</f>
        <v>8.6</v>
      </c>
      <c r="G5380" s="2">
        <f>whlsecost_hourly_4002_202011!X233</f>
        <v>0.96000000000000008</v>
      </c>
      <c r="H5380" s="2">
        <f t="shared" si="336"/>
        <v>9.56</v>
      </c>
      <c r="I5380" s="67">
        <f t="shared" si="335"/>
        <v>502454.48000000004</v>
      </c>
    </row>
    <row r="5381" spans="1:9" x14ac:dyDescent="0.25">
      <c r="A5381" s="59">
        <f t="shared" si="333"/>
        <v>44145</v>
      </c>
      <c r="B5381" s="102">
        <f t="shared" si="334"/>
        <v>11</v>
      </c>
      <c r="C5381" s="65">
        <f>'Actual Solar Data'!K5370</f>
        <v>59600</v>
      </c>
      <c r="D5381" s="59">
        <f>whlsecost_hourly_4002_202011!C234</f>
        <v>44145</v>
      </c>
      <c r="E5381" s="83">
        <f>whlsecost_hourly_4002_202011!D234</f>
        <v>11</v>
      </c>
      <c r="F5381" s="2">
        <f>whlsecost_hourly_4002_202011!F234</f>
        <v>9.91</v>
      </c>
      <c r="G5381" s="2">
        <f>whlsecost_hourly_4002_202011!X234</f>
        <v>0.99</v>
      </c>
      <c r="H5381" s="2">
        <f t="shared" si="336"/>
        <v>10.9</v>
      </c>
      <c r="I5381" s="67">
        <f t="shared" si="335"/>
        <v>649640</v>
      </c>
    </row>
    <row r="5382" spans="1:9" x14ac:dyDescent="0.25">
      <c r="A5382" s="59">
        <f t="shared" si="333"/>
        <v>44145</v>
      </c>
      <c r="B5382" s="102">
        <f t="shared" si="334"/>
        <v>12</v>
      </c>
      <c r="C5382" s="65">
        <f>'Actual Solar Data'!K5371</f>
        <v>61205</v>
      </c>
      <c r="D5382" s="59">
        <f>whlsecost_hourly_4002_202011!C235</f>
        <v>44145</v>
      </c>
      <c r="E5382" s="83">
        <f>whlsecost_hourly_4002_202011!D235</f>
        <v>12</v>
      </c>
      <c r="F5382" s="2">
        <f>whlsecost_hourly_4002_202011!F235</f>
        <v>10.119999999999999</v>
      </c>
      <c r="G5382" s="2">
        <f>whlsecost_hourly_4002_202011!X235</f>
        <v>0.99</v>
      </c>
      <c r="H5382" s="2">
        <f t="shared" si="336"/>
        <v>11.11</v>
      </c>
      <c r="I5382" s="67">
        <f t="shared" si="335"/>
        <v>679987.54999999993</v>
      </c>
    </row>
    <row r="5383" spans="1:9" x14ac:dyDescent="0.25">
      <c r="A5383" s="59">
        <f t="shared" si="333"/>
        <v>44145</v>
      </c>
      <c r="B5383" s="102">
        <f t="shared" si="334"/>
        <v>13</v>
      </c>
      <c r="C5383" s="65">
        <f>'Actual Solar Data'!K5372</f>
        <v>58323</v>
      </c>
      <c r="D5383" s="59">
        <f>whlsecost_hourly_4002_202011!C236</f>
        <v>44145</v>
      </c>
      <c r="E5383" s="83">
        <f>whlsecost_hourly_4002_202011!D236</f>
        <v>13</v>
      </c>
      <c r="F5383" s="2">
        <f>whlsecost_hourly_4002_202011!F236</f>
        <v>10.119999999999999</v>
      </c>
      <c r="G5383" s="2">
        <f>whlsecost_hourly_4002_202011!X236</f>
        <v>0.98000000000000009</v>
      </c>
      <c r="H5383" s="2">
        <f t="shared" si="336"/>
        <v>11.1</v>
      </c>
      <c r="I5383" s="67">
        <f t="shared" si="335"/>
        <v>647385.29999999993</v>
      </c>
    </row>
    <row r="5384" spans="1:9" x14ac:dyDescent="0.25">
      <c r="A5384" s="59">
        <f t="shared" si="333"/>
        <v>44145</v>
      </c>
      <c r="B5384" s="102">
        <f t="shared" si="334"/>
        <v>14</v>
      </c>
      <c r="C5384" s="65">
        <f>'Actual Solar Data'!K5373</f>
        <v>49810</v>
      </c>
      <c r="D5384" s="59">
        <f>whlsecost_hourly_4002_202011!C237</f>
        <v>44145</v>
      </c>
      <c r="E5384" s="83">
        <f>whlsecost_hourly_4002_202011!D237</f>
        <v>14</v>
      </c>
      <c r="F5384" s="2">
        <f>whlsecost_hourly_4002_202011!F237</f>
        <v>13.62</v>
      </c>
      <c r="G5384" s="2">
        <f>whlsecost_hourly_4002_202011!X237</f>
        <v>0.9700000000000002</v>
      </c>
      <c r="H5384" s="2">
        <f t="shared" si="336"/>
        <v>14.59</v>
      </c>
      <c r="I5384" s="67">
        <f t="shared" si="335"/>
        <v>726727.9</v>
      </c>
    </row>
    <row r="5385" spans="1:9" x14ac:dyDescent="0.25">
      <c r="A5385" s="59">
        <f t="shared" si="333"/>
        <v>44145</v>
      </c>
      <c r="B5385" s="102">
        <f t="shared" si="334"/>
        <v>15</v>
      </c>
      <c r="C5385" s="65">
        <f>'Actual Solar Data'!K5374</f>
        <v>33185</v>
      </c>
      <c r="D5385" s="59">
        <f>whlsecost_hourly_4002_202011!C238</f>
        <v>44145</v>
      </c>
      <c r="E5385" s="83">
        <f>whlsecost_hourly_4002_202011!D238</f>
        <v>15</v>
      </c>
      <c r="F5385" s="2">
        <f>whlsecost_hourly_4002_202011!F238</f>
        <v>23.29</v>
      </c>
      <c r="G5385" s="2">
        <f>whlsecost_hourly_4002_202011!X238</f>
        <v>1.1200000000000001</v>
      </c>
      <c r="H5385" s="2">
        <f t="shared" si="336"/>
        <v>24.41</v>
      </c>
      <c r="I5385" s="67">
        <f t="shared" si="335"/>
        <v>810045.85</v>
      </c>
    </row>
    <row r="5386" spans="1:9" x14ac:dyDescent="0.25">
      <c r="A5386" s="59">
        <f t="shared" si="333"/>
        <v>44145</v>
      </c>
      <c r="B5386" s="102">
        <f t="shared" si="334"/>
        <v>16</v>
      </c>
      <c r="C5386" s="65">
        <f>'Actual Solar Data'!K5375</f>
        <v>6548</v>
      </c>
      <c r="D5386" s="59">
        <f>whlsecost_hourly_4002_202011!C239</f>
        <v>44145</v>
      </c>
      <c r="E5386" s="83">
        <f>whlsecost_hourly_4002_202011!D239</f>
        <v>16</v>
      </c>
      <c r="F5386" s="2">
        <f>whlsecost_hourly_4002_202011!F239</f>
        <v>19.940000000000001</v>
      </c>
      <c r="G5386" s="2">
        <f>whlsecost_hourly_4002_202011!X239</f>
        <v>0.98</v>
      </c>
      <c r="H5386" s="2">
        <f t="shared" si="336"/>
        <v>20.92</v>
      </c>
      <c r="I5386" s="67">
        <f t="shared" si="335"/>
        <v>136984.16</v>
      </c>
    </row>
    <row r="5387" spans="1:9" x14ac:dyDescent="0.25">
      <c r="A5387" s="59">
        <f t="shared" si="333"/>
        <v>44145</v>
      </c>
      <c r="B5387" s="102">
        <f t="shared" si="334"/>
        <v>17</v>
      </c>
      <c r="C5387" s="65">
        <f>'Actual Solar Data'!K5376</f>
        <v>265</v>
      </c>
      <c r="D5387" s="59">
        <f>whlsecost_hourly_4002_202011!C240</f>
        <v>44145</v>
      </c>
      <c r="E5387" s="83">
        <f>whlsecost_hourly_4002_202011!D240</f>
        <v>17</v>
      </c>
      <c r="F5387" s="2">
        <f>whlsecost_hourly_4002_202011!F240</f>
        <v>26.65</v>
      </c>
      <c r="G5387" s="2">
        <f>whlsecost_hourly_4002_202011!X240</f>
        <v>1.02</v>
      </c>
      <c r="H5387" s="2">
        <f t="shared" si="336"/>
        <v>27.669999999999998</v>
      </c>
      <c r="I5387" s="67">
        <f t="shared" si="335"/>
        <v>7332.5499999999993</v>
      </c>
    </row>
    <row r="5388" spans="1:9" x14ac:dyDescent="0.25">
      <c r="A5388" s="59">
        <f t="shared" si="333"/>
        <v>44145</v>
      </c>
      <c r="B5388" s="102">
        <f t="shared" si="334"/>
        <v>18</v>
      </c>
      <c r="C5388" s="65">
        <f>'Actual Solar Data'!K5377</f>
        <v>0</v>
      </c>
      <c r="D5388" s="59">
        <f>whlsecost_hourly_4002_202011!C241</f>
        <v>44145</v>
      </c>
      <c r="E5388" s="83">
        <f>whlsecost_hourly_4002_202011!D241</f>
        <v>18</v>
      </c>
      <c r="F5388" s="2">
        <f>whlsecost_hourly_4002_202011!F241</f>
        <v>37.299999999999997</v>
      </c>
      <c r="G5388" s="2">
        <f>whlsecost_hourly_4002_202011!X241</f>
        <v>1.1000000000000001</v>
      </c>
      <c r="H5388" s="2">
        <f t="shared" si="336"/>
        <v>38.4</v>
      </c>
      <c r="I5388" s="67">
        <f t="shared" si="335"/>
        <v>0</v>
      </c>
    </row>
    <row r="5389" spans="1:9" x14ac:dyDescent="0.25">
      <c r="A5389" s="59">
        <f t="shared" si="333"/>
        <v>44145</v>
      </c>
      <c r="B5389" s="102">
        <f t="shared" si="334"/>
        <v>19</v>
      </c>
      <c r="C5389" s="65">
        <f>'Actual Solar Data'!K5378</f>
        <v>0</v>
      </c>
      <c r="D5389" s="59">
        <f>whlsecost_hourly_4002_202011!C242</f>
        <v>44145</v>
      </c>
      <c r="E5389" s="83">
        <f>whlsecost_hourly_4002_202011!D242</f>
        <v>19</v>
      </c>
      <c r="F5389" s="2">
        <f>whlsecost_hourly_4002_202011!F242</f>
        <v>31.13</v>
      </c>
      <c r="G5389" s="2">
        <f>whlsecost_hourly_4002_202011!X242</f>
        <v>1.03</v>
      </c>
      <c r="H5389" s="2">
        <f t="shared" si="336"/>
        <v>32.159999999999997</v>
      </c>
      <c r="I5389" s="67">
        <f t="shared" si="335"/>
        <v>0</v>
      </c>
    </row>
    <row r="5390" spans="1:9" x14ac:dyDescent="0.25">
      <c r="A5390" s="59">
        <f t="shared" si="333"/>
        <v>44145</v>
      </c>
      <c r="B5390" s="102">
        <f t="shared" si="334"/>
        <v>20</v>
      </c>
      <c r="C5390" s="65">
        <f>'Actual Solar Data'!K5379</f>
        <v>0</v>
      </c>
      <c r="D5390" s="59">
        <f>whlsecost_hourly_4002_202011!C243</f>
        <v>44145</v>
      </c>
      <c r="E5390" s="83">
        <f>whlsecost_hourly_4002_202011!D243</f>
        <v>20</v>
      </c>
      <c r="F5390" s="2">
        <f>whlsecost_hourly_4002_202011!F243</f>
        <v>21.49</v>
      </c>
      <c r="G5390" s="2">
        <f>whlsecost_hourly_4002_202011!X243</f>
        <v>1</v>
      </c>
      <c r="H5390" s="2">
        <f t="shared" si="336"/>
        <v>22.49</v>
      </c>
      <c r="I5390" s="67">
        <f t="shared" si="335"/>
        <v>0</v>
      </c>
    </row>
    <row r="5391" spans="1:9" x14ac:dyDescent="0.25">
      <c r="A5391" s="59">
        <f t="shared" si="333"/>
        <v>44145</v>
      </c>
      <c r="B5391" s="102">
        <f t="shared" si="334"/>
        <v>21</v>
      </c>
      <c r="C5391" s="65">
        <f>'Actual Solar Data'!K5380</f>
        <v>0</v>
      </c>
      <c r="D5391" s="59">
        <f>whlsecost_hourly_4002_202011!C244</f>
        <v>44145</v>
      </c>
      <c r="E5391" s="83">
        <f>whlsecost_hourly_4002_202011!D244</f>
        <v>21</v>
      </c>
      <c r="F5391" s="2">
        <f>whlsecost_hourly_4002_202011!F244</f>
        <v>17.87</v>
      </c>
      <c r="G5391" s="2">
        <f>whlsecost_hourly_4002_202011!X244</f>
        <v>1.29</v>
      </c>
      <c r="H5391" s="2">
        <f t="shared" si="336"/>
        <v>19.16</v>
      </c>
      <c r="I5391" s="67">
        <f t="shared" si="335"/>
        <v>0</v>
      </c>
    </row>
    <row r="5392" spans="1:9" x14ac:dyDescent="0.25">
      <c r="A5392" s="59">
        <f t="shared" si="333"/>
        <v>44145</v>
      </c>
      <c r="B5392" s="102">
        <f t="shared" si="334"/>
        <v>22</v>
      </c>
      <c r="C5392" s="65">
        <f>'Actual Solar Data'!K5381</f>
        <v>0</v>
      </c>
      <c r="D5392" s="59">
        <f>whlsecost_hourly_4002_202011!C245</f>
        <v>44145</v>
      </c>
      <c r="E5392" s="83">
        <f>whlsecost_hourly_4002_202011!D245</f>
        <v>22</v>
      </c>
      <c r="F5392" s="2">
        <f>whlsecost_hourly_4002_202011!F245</f>
        <v>13.59</v>
      </c>
      <c r="G5392" s="2">
        <f>whlsecost_hourly_4002_202011!X245</f>
        <v>1.04</v>
      </c>
      <c r="H5392" s="2">
        <f t="shared" si="336"/>
        <v>14.629999999999999</v>
      </c>
      <c r="I5392" s="67">
        <f t="shared" si="335"/>
        <v>0</v>
      </c>
    </row>
    <row r="5393" spans="1:9" x14ac:dyDescent="0.25">
      <c r="A5393" s="59">
        <f t="shared" si="333"/>
        <v>44145</v>
      </c>
      <c r="B5393" s="102">
        <f t="shared" si="334"/>
        <v>23</v>
      </c>
      <c r="C5393" s="65">
        <f>'Actual Solar Data'!K5382</f>
        <v>0</v>
      </c>
      <c r="D5393" s="59">
        <f>whlsecost_hourly_4002_202011!C246</f>
        <v>44145</v>
      </c>
      <c r="E5393" s="83">
        <f>whlsecost_hourly_4002_202011!D246</f>
        <v>23</v>
      </c>
      <c r="F5393" s="2">
        <f>whlsecost_hourly_4002_202011!F246</f>
        <v>11.03</v>
      </c>
      <c r="G5393" s="2">
        <f>whlsecost_hourly_4002_202011!X246</f>
        <v>1.17</v>
      </c>
      <c r="H5393" s="2">
        <f t="shared" si="336"/>
        <v>12.2</v>
      </c>
      <c r="I5393" s="67">
        <f t="shared" si="335"/>
        <v>0</v>
      </c>
    </row>
    <row r="5394" spans="1:9" x14ac:dyDescent="0.25">
      <c r="A5394" s="59">
        <f t="shared" si="333"/>
        <v>44145</v>
      </c>
      <c r="B5394" s="102">
        <f t="shared" si="334"/>
        <v>24</v>
      </c>
      <c r="C5394" s="65">
        <f>'Actual Solar Data'!K5383</f>
        <v>0</v>
      </c>
      <c r="D5394" s="59">
        <f>whlsecost_hourly_4002_202011!C247</f>
        <v>44145</v>
      </c>
      <c r="E5394" s="83">
        <f>whlsecost_hourly_4002_202011!D247</f>
        <v>24</v>
      </c>
      <c r="F5394" s="2">
        <f>whlsecost_hourly_4002_202011!F247</f>
        <v>9.76</v>
      </c>
      <c r="G5394" s="2">
        <f>whlsecost_hourly_4002_202011!X247</f>
        <v>0.78</v>
      </c>
      <c r="H5394" s="2">
        <f t="shared" si="336"/>
        <v>10.54</v>
      </c>
      <c r="I5394" s="67">
        <f t="shared" si="335"/>
        <v>0</v>
      </c>
    </row>
    <row r="5395" spans="1:9" x14ac:dyDescent="0.25">
      <c r="A5395" s="59">
        <f t="shared" ref="A5395:A5458" si="337">D5395</f>
        <v>44146</v>
      </c>
      <c r="B5395" s="102">
        <f t="shared" ref="B5395:B5458" si="338">E5395</f>
        <v>1</v>
      </c>
      <c r="C5395" s="65">
        <f>'Actual Solar Data'!K5384</f>
        <v>0</v>
      </c>
      <c r="D5395" s="59">
        <f>whlsecost_hourly_4002_202011!C248</f>
        <v>44146</v>
      </c>
      <c r="E5395" s="83">
        <f>whlsecost_hourly_4002_202011!D248</f>
        <v>1</v>
      </c>
      <c r="F5395" s="2">
        <f>whlsecost_hourly_4002_202011!F248</f>
        <v>9.91</v>
      </c>
      <c r="G5395" s="2">
        <f>whlsecost_hourly_4002_202011!X248</f>
        <v>0.66999999999999993</v>
      </c>
      <c r="H5395" s="2">
        <f t="shared" si="336"/>
        <v>10.58</v>
      </c>
      <c r="I5395" s="67">
        <f t="shared" si="335"/>
        <v>0</v>
      </c>
    </row>
    <row r="5396" spans="1:9" x14ac:dyDescent="0.25">
      <c r="A5396" s="59">
        <f t="shared" si="337"/>
        <v>44146</v>
      </c>
      <c r="B5396" s="102">
        <f t="shared" si="338"/>
        <v>2</v>
      </c>
      <c r="C5396" s="65">
        <f>'Actual Solar Data'!K5385</f>
        <v>0</v>
      </c>
      <c r="D5396" s="59">
        <f>whlsecost_hourly_4002_202011!C249</f>
        <v>44146</v>
      </c>
      <c r="E5396" s="83">
        <f>whlsecost_hourly_4002_202011!D249</f>
        <v>2</v>
      </c>
      <c r="F5396" s="2">
        <f>whlsecost_hourly_4002_202011!F249</f>
        <v>7.19</v>
      </c>
      <c r="G5396" s="2">
        <f>whlsecost_hourly_4002_202011!X249</f>
        <v>0.53999999999999992</v>
      </c>
      <c r="H5396" s="2">
        <f t="shared" si="336"/>
        <v>7.73</v>
      </c>
      <c r="I5396" s="67">
        <f t="shared" ref="I5396:I5459" si="339">C5396*H5396</f>
        <v>0</v>
      </c>
    </row>
    <row r="5397" spans="1:9" x14ac:dyDescent="0.25">
      <c r="A5397" s="59">
        <f t="shared" si="337"/>
        <v>44146</v>
      </c>
      <c r="B5397" s="102">
        <f t="shared" si="338"/>
        <v>3</v>
      </c>
      <c r="C5397" s="65">
        <f>'Actual Solar Data'!K5386</f>
        <v>0</v>
      </c>
      <c r="D5397" s="59">
        <f>whlsecost_hourly_4002_202011!C250</f>
        <v>44146</v>
      </c>
      <c r="E5397" s="83">
        <f>whlsecost_hourly_4002_202011!D250</f>
        <v>3</v>
      </c>
      <c r="F5397" s="2">
        <f>whlsecost_hourly_4002_202011!F250</f>
        <v>8.5500000000000007</v>
      </c>
      <c r="G5397" s="2">
        <f>whlsecost_hourly_4002_202011!X250</f>
        <v>0.53</v>
      </c>
      <c r="H5397" s="2">
        <f t="shared" si="336"/>
        <v>9.08</v>
      </c>
      <c r="I5397" s="67">
        <f t="shared" si="339"/>
        <v>0</v>
      </c>
    </row>
    <row r="5398" spans="1:9" x14ac:dyDescent="0.25">
      <c r="A5398" s="59">
        <f t="shared" si="337"/>
        <v>44146</v>
      </c>
      <c r="B5398" s="102">
        <f t="shared" si="338"/>
        <v>4</v>
      </c>
      <c r="C5398" s="65">
        <f>'Actual Solar Data'!K5387</f>
        <v>0</v>
      </c>
      <c r="D5398" s="59">
        <f>whlsecost_hourly_4002_202011!C251</f>
        <v>44146</v>
      </c>
      <c r="E5398" s="83">
        <f>whlsecost_hourly_4002_202011!D251</f>
        <v>4</v>
      </c>
      <c r="F5398" s="2">
        <f>whlsecost_hourly_4002_202011!F251</f>
        <v>7.55</v>
      </c>
      <c r="G5398" s="2">
        <f>whlsecost_hourly_4002_202011!X251</f>
        <v>0.53</v>
      </c>
      <c r="H5398" s="2">
        <f t="shared" si="336"/>
        <v>8.08</v>
      </c>
      <c r="I5398" s="67">
        <f t="shared" si="339"/>
        <v>0</v>
      </c>
    </row>
    <row r="5399" spans="1:9" x14ac:dyDescent="0.25">
      <c r="A5399" s="59">
        <f t="shared" si="337"/>
        <v>44146</v>
      </c>
      <c r="B5399" s="102">
        <f t="shared" si="338"/>
        <v>5</v>
      </c>
      <c r="C5399" s="65">
        <f>'Actual Solar Data'!K5388</f>
        <v>0</v>
      </c>
      <c r="D5399" s="59">
        <f>whlsecost_hourly_4002_202011!C252</f>
        <v>44146</v>
      </c>
      <c r="E5399" s="83">
        <f>whlsecost_hourly_4002_202011!D252</f>
        <v>5</v>
      </c>
      <c r="F5399" s="2">
        <f>whlsecost_hourly_4002_202011!F252</f>
        <v>12.52</v>
      </c>
      <c r="G5399" s="2">
        <f>whlsecost_hourly_4002_202011!X252</f>
        <v>0.51</v>
      </c>
      <c r="H5399" s="2">
        <f t="shared" si="336"/>
        <v>13.03</v>
      </c>
      <c r="I5399" s="67">
        <f t="shared" si="339"/>
        <v>0</v>
      </c>
    </row>
    <row r="5400" spans="1:9" x14ac:dyDescent="0.25">
      <c r="A5400" s="59">
        <f t="shared" si="337"/>
        <v>44146</v>
      </c>
      <c r="B5400" s="102">
        <f t="shared" si="338"/>
        <v>6</v>
      </c>
      <c r="C5400" s="65">
        <f>'Actual Solar Data'!K5389</f>
        <v>5</v>
      </c>
      <c r="D5400" s="59">
        <f>whlsecost_hourly_4002_202011!C253</f>
        <v>44146</v>
      </c>
      <c r="E5400" s="83">
        <f>whlsecost_hourly_4002_202011!D253</f>
        <v>6</v>
      </c>
      <c r="F5400" s="2">
        <f>whlsecost_hourly_4002_202011!F253</f>
        <v>12.74</v>
      </c>
      <c r="G5400" s="2">
        <f>whlsecost_hourly_4002_202011!X253</f>
        <v>0.53</v>
      </c>
      <c r="H5400" s="2">
        <f t="shared" si="336"/>
        <v>13.27</v>
      </c>
      <c r="I5400" s="67">
        <f t="shared" si="339"/>
        <v>66.349999999999994</v>
      </c>
    </row>
    <row r="5401" spans="1:9" x14ac:dyDescent="0.25">
      <c r="A5401" s="59">
        <f t="shared" si="337"/>
        <v>44146</v>
      </c>
      <c r="B5401" s="102">
        <f t="shared" si="338"/>
        <v>7</v>
      </c>
      <c r="C5401" s="65">
        <f>'Actual Solar Data'!K5390</f>
        <v>283</v>
      </c>
      <c r="D5401" s="59">
        <f>whlsecost_hourly_4002_202011!C254</f>
        <v>44146</v>
      </c>
      <c r="E5401" s="83">
        <f>whlsecost_hourly_4002_202011!D254</f>
        <v>7</v>
      </c>
      <c r="F5401" s="2">
        <f>whlsecost_hourly_4002_202011!F254</f>
        <v>12.49</v>
      </c>
      <c r="G5401" s="2">
        <f>whlsecost_hourly_4002_202011!X254</f>
        <v>0.66999999999999993</v>
      </c>
      <c r="H5401" s="2">
        <f t="shared" si="336"/>
        <v>13.16</v>
      </c>
      <c r="I5401" s="67">
        <f t="shared" si="339"/>
        <v>3724.28</v>
      </c>
    </row>
    <row r="5402" spans="1:9" x14ac:dyDescent="0.25">
      <c r="A5402" s="59">
        <f t="shared" si="337"/>
        <v>44146</v>
      </c>
      <c r="B5402" s="102">
        <f t="shared" si="338"/>
        <v>8</v>
      </c>
      <c r="C5402" s="65">
        <f>'Actual Solar Data'!K5391</f>
        <v>4553</v>
      </c>
      <c r="D5402" s="59">
        <f>whlsecost_hourly_4002_202011!C255</f>
        <v>44146</v>
      </c>
      <c r="E5402" s="83">
        <f>whlsecost_hourly_4002_202011!D255</f>
        <v>8</v>
      </c>
      <c r="F5402" s="2">
        <f>whlsecost_hourly_4002_202011!F255</f>
        <v>12.72</v>
      </c>
      <c r="G5402" s="2">
        <f>whlsecost_hourly_4002_202011!X255</f>
        <v>1.04</v>
      </c>
      <c r="H5402" s="2">
        <f t="shared" si="336"/>
        <v>13.760000000000002</v>
      </c>
      <c r="I5402" s="67">
        <f t="shared" si="339"/>
        <v>62649.280000000006</v>
      </c>
    </row>
    <row r="5403" spans="1:9" x14ac:dyDescent="0.25">
      <c r="A5403" s="59">
        <f t="shared" si="337"/>
        <v>44146</v>
      </c>
      <c r="B5403" s="102">
        <f t="shared" si="338"/>
        <v>9</v>
      </c>
      <c r="C5403" s="65">
        <f>'Actual Solar Data'!K5392</f>
        <v>33768</v>
      </c>
      <c r="D5403" s="59">
        <f>whlsecost_hourly_4002_202011!C256</f>
        <v>44146</v>
      </c>
      <c r="E5403" s="83">
        <f>whlsecost_hourly_4002_202011!D256</f>
        <v>9</v>
      </c>
      <c r="F5403" s="2">
        <f>whlsecost_hourly_4002_202011!F256</f>
        <v>13.33</v>
      </c>
      <c r="G5403" s="2">
        <f>whlsecost_hourly_4002_202011!X256</f>
        <v>1.02</v>
      </c>
      <c r="H5403" s="2">
        <f t="shared" si="336"/>
        <v>14.35</v>
      </c>
      <c r="I5403" s="67">
        <f t="shared" si="339"/>
        <v>484570.8</v>
      </c>
    </row>
    <row r="5404" spans="1:9" x14ac:dyDescent="0.25">
      <c r="A5404" s="59">
        <f t="shared" si="337"/>
        <v>44146</v>
      </c>
      <c r="B5404" s="102">
        <f t="shared" si="338"/>
        <v>10</v>
      </c>
      <c r="C5404" s="65">
        <f>'Actual Solar Data'!K5393</f>
        <v>48570</v>
      </c>
      <c r="D5404" s="59">
        <f>whlsecost_hourly_4002_202011!C257</f>
        <v>44146</v>
      </c>
      <c r="E5404" s="83">
        <f>whlsecost_hourly_4002_202011!D257</f>
        <v>10</v>
      </c>
      <c r="F5404" s="2">
        <f>whlsecost_hourly_4002_202011!F257</f>
        <v>15.16</v>
      </c>
      <c r="G5404" s="2">
        <f>whlsecost_hourly_4002_202011!X257</f>
        <v>1.06</v>
      </c>
      <c r="H5404" s="2">
        <f t="shared" si="336"/>
        <v>16.22</v>
      </c>
      <c r="I5404" s="67">
        <f t="shared" si="339"/>
        <v>787805.39999999991</v>
      </c>
    </row>
    <row r="5405" spans="1:9" x14ac:dyDescent="0.25">
      <c r="A5405" s="59">
        <f t="shared" si="337"/>
        <v>44146</v>
      </c>
      <c r="B5405" s="102">
        <f t="shared" si="338"/>
        <v>11</v>
      </c>
      <c r="C5405" s="65">
        <f>'Actual Solar Data'!K5394</f>
        <v>50950</v>
      </c>
      <c r="D5405" s="59">
        <f>whlsecost_hourly_4002_202011!C258</f>
        <v>44146</v>
      </c>
      <c r="E5405" s="83">
        <f>whlsecost_hourly_4002_202011!D258</f>
        <v>11</v>
      </c>
      <c r="F5405" s="2">
        <f>whlsecost_hourly_4002_202011!F258</f>
        <v>18.63</v>
      </c>
      <c r="G5405" s="2">
        <f>whlsecost_hourly_4002_202011!X258</f>
        <v>0.8899999999999999</v>
      </c>
      <c r="H5405" s="2">
        <f t="shared" si="336"/>
        <v>19.52</v>
      </c>
      <c r="I5405" s="67">
        <f t="shared" si="339"/>
        <v>994544</v>
      </c>
    </row>
    <row r="5406" spans="1:9" x14ac:dyDescent="0.25">
      <c r="A5406" s="59">
        <f t="shared" si="337"/>
        <v>44146</v>
      </c>
      <c r="B5406" s="102">
        <f t="shared" si="338"/>
        <v>12</v>
      </c>
      <c r="C5406" s="65">
        <f>'Actual Solar Data'!K5395</f>
        <v>30990</v>
      </c>
      <c r="D5406" s="59">
        <f>whlsecost_hourly_4002_202011!C259</f>
        <v>44146</v>
      </c>
      <c r="E5406" s="83">
        <f>whlsecost_hourly_4002_202011!D259</f>
        <v>12</v>
      </c>
      <c r="F5406" s="2">
        <f>whlsecost_hourly_4002_202011!F259</f>
        <v>20.76</v>
      </c>
      <c r="G5406" s="2">
        <f>whlsecost_hourly_4002_202011!X259</f>
        <v>0.89999999999999991</v>
      </c>
      <c r="H5406" s="2">
        <f t="shared" si="336"/>
        <v>21.66</v>
      </c>
      <c r="I5406" s="67">
        <f t="shared" si="339"/>
        <v>671243.4</v>
      </c>
    </row>
    <row r="5407" spans="1:9" x14ac:dyDescent="0.25">
      <c r="A5407" s="59">
        <f t="shared" si="337"/>
        <v>44146</v>
      </c>
      <c r="B5407" s="102">
        <f t="shared" si="338"/>
        <v>13</v>
      </c>
      <c r="C5407" s="65">
        <f>'Actual Solar Data'!K5396</f>
        <v>14750</v>
      </c>
      <c r="D5407" s="59">
        <f>whlsecost_hourly_4002_202011!C260</f>
        <v>44146</v>
      </c>
      <c r="E5407" s="83">
        <f>whlsecost_hourly_4002_202011!D260</f>
        <v>13</v>
      </c>
      <c r="F5407" s="2">
        <f>whlsecost_hourly_4002_202011!F260</f>
        <v>24.38</v>
      </c>
      <c r="G5407" s="2">
        <f>whlsecost_hourly_4002_202011!X260</f>
        <v>1</v>
      </c>
      <c r="H5407" s="2">
        <f t="shared" si="336"/>
        <v>25.38</v>
      </c>
      <c r="I5407" s="67">
        <f t="shared" si="339"/>
        <v>374355</v>
      </c>
    </row>
    <row r="5408" spans="1:9" x14ac:dyDescent="0.25">
      <c r="A5408" s="59">
        <f t="shared" si="337"/>
        <v>44146</v>
      </c>
      <c r="B5408" s="102">
        <f t="shared" si="338"/>
        <v>14</v>
      </c>
      <c r="C5408" s="65">
        <f>'Actual Solar Data'!K5397</f>
        <v>7268</v>
      </c>
      <c r="D5408" s="59">
        <f>whlsecost_hourly_4002_202011!C261</f>
        <v>44146</v>
      </c>
      <c r="E5408" s="83">
        <f>whlsecost_hourly_4002_202011!D261</f>
        <v>14</v>
      </c>
      <c r="F5408" s="2">
        <f>whlsecost_hourly_4002_202011!F261</f>
        <v>27.15</v>
      </c>
      <c r="G5408" s="2">
        <f>whlsecost_hourly_4002_202011!X261</f>
        <v>0.96</v>
      </c>
      <c r="H5408" s="2">
        <f t="shared" si="336"/>
        <v>28.11</v>
      </c>
      <c r="I5408" s="67">
        <f t="shared" si="339"/>
        <v>204303.47999999998</v>
      </c>
    </row>
    <row r="5409" spans="1:9" x14ac:dyDescent="0.25">
      <c r="A5409" s="59">
        <f t="shared" si="337"/>
        <v>44146</v>
      </c>
      <c r="B5409" s="102">
        <f t="shared" si="338"/>
        <v>15</v>
      </c>
      <c r="C5409" s="65">
        <f>'Actual Solar Data'!K5398</f>
        <v>6093</v>
      </c>
      <c r="D5409" s="59">
        <f>whlsecost_hourly_4002_202011!C262</f>
        <v>44146</v>
      </c>
      <c r="E5409" s="83">
        <f>whlsecost_hourly_4002_202011!D262</f>
        <v>15</v>
      </c>
      <c r="F5409" s="2">
        <f>whlsecost_hourly_4002_202011!F262</f>
        <v>33.53</v>
      </c>
      <c r="G5409" s="2">
        <f>whlsecost_hourly_4002_202011!X262</f>
        <v>1.22</v>
      </c>
      <c r="H5409" s="2">
        <f t="shared" si="336"/>
        <v>34.75</v>
      </c>
      <c r="I5409" s="67">
        <f t="shared" si="339"/>
        <v>211731.75</v>
      </c>
    </row>
    <row r="5410" spans="1:9" x14ac:dyDescent="0.25">
      <c r="A5410" s="59">
        <f t="shared" si="337"/>
        <v>44146</v>
      </c>
      <c r="B5410" s="102">
        <f t="shared" si="338"/>
        <v>16</v>
      </c>
      <c r="C5410" s="65">
        <f>'Actual Solar Data'!K5399</f>
        <v>1870</v>
      </c>
      <c r="D5410" s="59">
        <f>whlsecost_hourly_4002_202011!C263</f>
        <v>44146</v>
      </c>
      <c r="E5410" s="83">
        <f>whlsecost_hourly_4002_202011!D263</f>
        <v>16</v>
      </c>
      <c r="F5410" s="2">
        <f>whlsecost_hourly_4002_202011!F263</f>
        <v>22.09</v>
      </c>
      <c r="G5410" s="2">
        <f>whlsecost_hourly_4002_202011!X263</f>
        <v>0.89999999999999991</v>
      </c>
      <c r="H5410" s="2">
        <f t="shared" si="336"/>
        <v>22.99</v>
      </c>
      <c r="I5410" s="67">
        <f t="shared" si="339"/>
        <v>42991.299999999996</v>
      </c>
    </row>
    <row r="5411" spans="1:9" x14ac:dyDescent="0.25">
      <c r="A5411" s="59">
        <f t="shared" si="337"/>
        <v>44146</v>
      </c>
      <c r="B5411" s="102">
        <f t="shared" si="338"/>
        <v>17</v>
      </c>
      <c r="C5411" s="65">
        <f>'Actual Solar Data'!K5400</f>
        <v>5</v>
      </c>
      <c r="D5411" s="59">
        <f>whlsecost_hourly_4002_202011!C264</f>
        <v>44146</v>
      </c>
      <c r="E5411" s="83">
        <f>whlsecost_hourly_4002_202011!D264</f>
        <v>17</v>
      </c>
      <c r="F5411" s="2">
        <f>whlsecost_hourly_4002_202011!F264</f>
        <v>27.86</v>
      </c>
      <c r="G5411" s="2">
        <f>whlsecost_hourly_4002_202011!X264</f>
        <v>0.92999999999999994</v>
      </c>
      <c r="H5411" s="2">
        <f t="shared" ref="H5411:H5474" si="340">SUM(F5411:G5411)</f>
        <v>28.79</v>
      </c>
      <c r="I5411" s="67">
        <f t="shared" si="339"/>
        <v>143.94999999999999</v>
      </c>
    </row>
    <row r="5412" spans="1:9" x14ac:dyDescent="0.25">
      <c r="A5412" s="59">
        <f t="shared" si="337"/>
        <v>44146</v>
      </c>
      <c r="B5412" s="102">
        <f t="shared" si="338"/>
        <v>18</v>
      </c>
      <c r="C5412" s="65">
        <f>'Actual Solar Data'!K5401</f>
        <v>0</v>
      </c>
      <c r="D5412" s="59">
        <f>whlsecost_hourly_4002_202011!C265</f>
        <v>44146</v>
      </c>
      <c r="E5412" s="83">
        <f>whlsecost_hourly_4002_202011!D265</f>
        <v>18</v>
      </c>
      <c r="F5412" s="2">
        <f>whlsecost_hourly_4002_202011!F265</f>
        <v>26.88</v>
      </c>
      <c r="G5412" s="2">
        <f>whlsecost_hourly_4002_202011!X265</f>
        <v>0.92999999999999994</v>
      </c>
      <c r="H5412" s="2">
        <f t="shared" si="340"/>
        <v>27.81</v>
      </c>
      <c r="I5412" s="67">
        <f t="shared" si="339"/>
        <v>0</v>
      </c>
    </row>
    <row r="5413" spans="1:9" x14ac:dyDescent="0.25">
      <c r="A5413" s="59">
        <f t="shared" si="337"/>
        <v>44146</v>
      </c>
      <c r="B5413" s="102">
        <f t="shared" si="338"/>
        <v>19</v>
      </c>
      <c r="C5413" s="65">
        <f>'Actual Solar Data'!K5402</f>
        <v>0</v>
      </c>
      <c r="D5413" s="59">
        <f>whlsecost_hourly_4002_202011!C266</f>
        <v>44146</v>
      </c>
      <c r="E5413" s="83">
        <f>whlsecost_hourly_4002_202011!D266</f>
        <v>19</v>
      </c>
      <c r="F5413" s="2">
        <f>whlsecost_hourly_4002_202011!F266</f>
        <v>28.42</v>
      </c>
      <c r="G5413" s="2">
        <f>whlsecost_hourly_4002_202011!X266</f>
        <v>0.95</v>
      </c>
      <c r="H5413" s="2">
        <f t="shared" si="340"/>
        <v>29.37</v>
      </c>
      <c r="I5413" s="67">
        <f t="shared" si="339"/>
        <v>0</v>
      </c>
    </row>
    <row r="5414" spans="1:9" x14ac:dyDescent="0.25">
      <c r="A5414" s="59">
        <f t="shared" si="337"/>
        <v>44146</v>
      </c>
      <c r="B5414" s="102">
        <f t="shared" si="338"/>
        <v>20</v>
      </c>
      <c r="C5414" s="65">
        <f>'Actual Solar Data'!K5403</f>
        <v>0</v>
      </c>
      <c r="D5414" s="59">
        <f>whlsecost_hourly_4002_202011!C267</f>
        <v>44146</v>
      </c>
      <c r="E5414" s="83">
        <f>whlsecost_hourly_4002_202011!D267</f>
        <v>20</v>
      </c>
      <c r="F5414" s="2">
        <f>whlsecost_hourly_4002_202011!F267</f>
        <v>23.08</v>
      </c>
      <c r="G5414" s="2">
        <f>whlsecost_hourly_4002_202011!X267</f>
        <v>1.1199999999999999</v>
      </c>
      <c r="H5414" s="2">
        <f t="shared" si="340"/>
        <v>24.2</v>
      </c>
      <c r="I5414" s="67">
        <f t="shared" si="339"/>
        <v>0</v>
      </c>
    </row>
    <row r="5415" spans="1:9" x14ac:dyDescent="0.25">
      <c r="A5415" s="59">
        <f t="shared" si="337"/>
        <v>44146</v>
      </c>
      <c r="B5415" s="102">
        <f t="shared" si="338"/>
        <v>21</v>
      </c>
      <c r="C5415" s="65">
        <f>'Actual Solar Data'!K5404</f>
        <v>0</v>
      </c>
      <c r="D5415" s="59">
        <f>whlsecost_hourly_4002_202011!C268</f>
        <v>44146</v>
      </c>
      <c r="E5415" s="83">
        <f>whlsecost_hourly_4002_202011!D268</f>
        <v>21</v>
      </c>
      <c r="F5415" s="2">
        <f>whlsecost_hourly_4002_202011!F268</f>
        <v>24.84</v>
      </c>
      <c r="G5415" s="2">
        <f>whlsecost_hourly_4002_202011!X268</f>
        <v>1.34</v>
      </c>
      <c r="H5415" s="2">
        <f t="shared" si="340"/>
        <v>26.18</v>
      </c>
      <c r="I5415" s="67">
        <f t="shared" si="339"/>
        <v>0</v>
      </c>
    </row>
    <row r="5416" spans="1:9" x14ac:dyDescent="0.25">
      <c r="A5416" s="59">
        <f t="shared" si="337"/>
        <v>44146</v>
      </c>
      <c r="B5416" s="102">
        <f t="shared" si="338"/>
        <v>22</v>
      </c>
      <c r="C5416" s="65">
        <f>'Actual Solar Data'!K5405</f>
        <v>0</v>
      </c>
      <c r="D5416" s="59">
        <f>whlsecost_hourly_4002_202011!C269</f>
        <v>44146</v>
      </c>
      <c r="E5416" s="83">
        <f>whlsecost_hourly_4002_202011!D269</f>
        <v>22</v>
      </c>
      <c r="F5416" s="2">
        <f>whlsecost_hourly_4002_202011!F269</f>
        <v>20.32</v>
      </c>
      <c r="G5416" s="2">
        <f>whlsecost_hourly_4002_202011!X269</f>
        <v>1.2399999999999998</v>
      </c>
      <c r="H5416" s="2">
        <f t="shared" si="340"/>
        <v>21.56</v>
      </c>
      <c r="I5416" s="67">
        <f t="shared" si="339"/>
        <v>0</v>
      </c>
    </row>
    <row r="5417" spans="1:9" x14ac:dyDescent="0.25">
      <c r="A5417" s="59">
        <f t="shared" si="337"/>
        <v>44146</v>
      </c>
      <c r="B5417" s="102">
        <f t="shared" si="338"/>
        <v>23</v>
      </c>
      <c r="C5417" s="65">
        <f>'Actual Solar Data'!K5406</f>
        <v>0</v>
      </c>
      <c r="D5417" s="59">
        <f>whlsecost_hourly_4002_202011!C270</f>
        <v>44146</v>
      </c>
      <c r="E5417" s="83">
        <f>whlsecost_hourly_4002_202011!D270</f>
        <v>23</v>
      </c>
      <c r="F5417" s="2">
        <f>whlsecost_hourly_4002_202011!F270</f>
        <v>17.05</v>
      </c>
      <c r="G5417" s="2">
        <f>whlsecost_hourly_4002_202011!X270</f>
        <v>1.19</v>
      </c>
      <c r="H5417" s="2">
        <f t="shared" si="340"/>
        <v>18.240000000000002</v>
      </c>
      <c r="I5417" s="67">
        <f t="shared" si="339"/>
        <v>0</v>
      </c>
    </row>
    <row r="5418" spans="1:9" x14ac:dyDescent="0.25">
      <c r="A5418" s="59">
        <f t="shared" si="337"/>
        <v>44146</v>
      </c>
      <c r="B5418" s="102">
        <f t="shared" si="338"/>
        <v>24</v>
      </c>
      <c r="C5418" s="65">
        <f>'Actual Solar Data'!K5407</f>
        <v>0</v>
      </c>
      <c r="D5418" s="59">
        <f>whlsecost_hourly_4002_202011!C271</f>
        <v>44146</v>
      </c>
      <c r="E5418" s="83">
        <f>whlsecost_hourly_4002_202011!D271</f>
        <v>24</v>
      </c>
      <c r="F5418" s="2">
        <f>whlsecost_hourly_4002_202011!F271</f>
        <v>14.05</v>
      </c>
      <c r="G5418" s="2">
        <f>whlsecost_hourly_4002_202011!X271</f>
        <v>0.71</v>
      </c>
      <c r="H5418" s="2">
        <f t="shared" si="340"/>
        <v>14.760000000000002</v>
      </c>
      <c r="I5418" s="67">
        <f t="shared" si="339"/>
        <v>0</v>
      </c>
    </row>
    <row r="5419" spans="1:9" x14ac:dyDescent="0.25">
      <c r="A5419" s="59">
        <f t="shared" si="337"/>
        <v>44147</v>
      </c>
      <c r="B5419" s="102">
        <f t="shared" si="338"/>
        <v>1</v>
      </c>
      <c r="C5419" s="65">
        <f>'Actual Solar Data'!K5408</f>
        <v>0</v>
      </c>
      <c r="D5419" s="59">
        <f>whlsecost_hourly_4002_202011!C272</f>
        <v>44147</v>
      </c>
      <c r="E5419" s="83">
        <f>whlsecost_hourly_4002_202011!D272</f>
        <v>1</v>
      </c>
      <c r="F5419" s="2">
        <f>whlsecost_hourly_4002_202011!F272</f>
        <v>15.04</v>
      </c>
      <c r="G5419" s="2">
        <f>whlsecost_hourly_4002_202011!X272</f>
        <v>0.6</v>
      </c>
      <c r="H5419" s="2">
        <f t="shared" si="340"/>
        <v>15.639999999999999</v>
      </c>
      <c r="I5419" s="67">
        <f t="shared" si="339"/>
        <v>0</v>
      </c>
    </row>
    <row r="5420" spans="1:9" x14ac:dyDescent="0.25">
      <c r="A5420" s="59">
        <f t="shared" si="337"/>
        <v>44147</v>
      </c>
      <c r="B5420" s="102">
        <f t="shared" si="338"/>
        <v>2</v>
      </c>
      <c r="C5420" s="65">
        <f>'Actual Solar Data'!K5409</f>
        <v>0</v>
      </c>
      <c r="D5420" s="59">
        <f>whlsecost_hourly_4002_202011!C273</f>
        <v>44147</v>
      </c>
      <c r="E5420" s="83">
        <f>whlsecost_hourly_4002_202011!D273</f>
        <v>2</v>
      </c>
      <c r="F5420" s="2">
        <f>whlsecost_hourly_4002_202011!F273</f>
        <v>13.2</v>
      </c>
      <c r="G5420" s="2">
        <f>whlsecost_hourly_4002_202011!X273</f>
        <v>0.57000000000000006</v>
      </c>
      <c r="H5420" s="2">
        <f t="shared" si="340"/>
        <v>13.77</v>
      </c>
      <c r="I5420" s="67">
        <f t="shared" si="339"/>
        <v>0</v>
      </c>
    </row>
    <row r="5421" spans="1:9" x14ac:dyDescent="0.25">
      <c r="A5421" s="59">
        <f t="shared" si="337"/>
        <v>44147</v>
      </c>
      <c r="B5421" s="102">
        <f t="shared" si="338"/>
        <v>3</v>
      </c>
      <c r="C5421" s="65">
        <f>'Actual Solar Data'!K5410</f>
        <v>0</v>
      </c>
      <c r="D5421" s="59">
        <f>whlsecost_hourly_4002_202011!C274</f>
        <v>44147</v>
      </c>
      <c r="E5421" s="83">
        <f>whlsecost_hourly_4002_202011!D274</f>
        <v>3</v>
      </c>
      <c r="F5421" s="2">
        <f>whlsecost_hourly_4002_202011!F274</f>
        <v>13.96</v>
      </c>
      <c r="G5421" s="2">
        <f>whlsecost_hourly_4002_202011!X274</f>
        <v>0.53</v>
      </c>
      <c r="H5421" s="2">
        <f t="shared" si="340"/>
        <v>14.49</v>
      </c>
      <c r="I5421" s="67">
        <f t="shared" si="339"/>
        <v>0</v>
      </c>
    </row>
    <row r="5422" spans="1:9" x14ac:dyDescent="0.25">
      <c r="A5422" s="59">
        <f t="shared" si="337"/>
        <v>44147</v>
      </c>
      <c r="B5422" s="102">
        <f t="shared" si="338"/>
        <v>4</v>
      </c>
      <c r="C5422" s="65">
        <f>'Actual Solar Data'!K5411</f>
        <v>0</v>
      </c>
      <c r="D5422" s="59">
        <f>whlsecost_hourly_4002_202011!C275</f>
        <v>44147</v>
      </c>
      <c r="E5422" s="83">
        <f>whlsecost_hourly_4002_202011!D275</f>
        <v>4</v>
      </c>
      <c r="F5422" s="2">
        <f>whlsecost_hourly_4002_202011!F275</f>
        <v>12.87</v>
      </c>
      <c r="G5422" s="2">
        <f>whlsecost_hourly_4002_202011!X275</f>
        <v>0.52</v>
      </c>
      <c r="H5422" s="2">
        <f t="shared" si="340"/>
        <v>13.389999999999999</v>
      </c>
      <c r="I5422" s="67">
        <f t="shared" si="339"/>
        <v>0</v>
      </c>
    </row>
    <row r="5423" spans="1:9" x14ac:dyDescent="0.25">
      <c r="A5423" s="59">
        <f t="shared" si="337"/>
        <v>44147</v>
      </c>
      <c r="B5423" s="102">
        <f t="shared" si="338"/>
        <v>5</v>
      </c>
      <c r="C5423" s="65">
        <f>'Actual Solar Data'!K5412</f>
        <v>0</v>
      </c>
      <c r="D5423" s="59">
        <f>whlsecost_hourly_4002_202011!C276</f>
        <v>44147</v>
      </c>
      <c r="E5423" s="83">
        <f>whlsecost_hourly_4002_202011!D276</f>
        <v>5</v>
      </c>
      <c r="F5423" s="2">
        <f>whlsecost_hourly_4002_202011!F276</f>
        <v>15.94</v>
      </c>
      <c r="G5423" s="2">
        <f>whlsecost_hourly_4002_202011!X276</f>
        <v>0.52</v>
      </c>
      <c r="H5423" s="2">
        <f t="shared" si="340"/>
        <v>16.46</v>
      </c>
      <c r="I5423" s="67">
        <f t="shared" si="339"/>
        <v>0</v>
      </c>
    </row>
    <row r="5424" spans="1:9" x14ac:dyDescent="0.25">
      <c r="A5424" s="59">
        <f t="shared" si="337"/>
        <v>44147</v>
      </c>
      <c r="B5424" s="102">
        <f t="shared" si="338"/>
        <v>6</v>
      </c>
      <c r="C5424" s="65">
        <f>'Actual Solar Data'!K5413</f>
        <v>3</v>
      </c>
      <c r="D5424" s="59">
        <f>whlsecost_hourly_4002_202011!C277</f>
        <v>44147</v>
      </c>
      <c r="E5424" s="83">
        <f>whlsecost_hourly_4002_202011!D277</f>
        <v>6</v>
      </c>
      <c r="F5424" s="2">
        <f>whlsecost_hourly_4002_202011!F277</f>
        <v>16.899999999999999</v>
      </c>
      <c r="G5424" s="2">
        <f>whlsecost_hourly_4002_202011!X277</f>
        <v>0.66</v>
      </c>
      <c r="H5424" s="2">
        <f t="shared" si="340"/>
        <v>17.559999999999999</v>
      </c>
      <c r="I5424" s="67">
        <f t="shared" si="339"/>
        <v>52.679999999999993</v>
      </c>
    </row>
    <row r="5425" spans="1:9" x14ac:dyDescent="0.25">
      <c r="A5425" s="59">
        <f t="shared" si="337"/>
        <v>44147</v>
      </c>
      <c r="B5425" s="102">
        <f t="shared" si="338"/>
        <v>7</v>
      </c>
      <c r="C5425" s="65">
        <f>'Actual Solar Data'!K5414</f>
        <v>8</v>
      </c>
      <c r="D5425" s="59">
        <f>whlsecost_hourly_4002_202011!C278</f>
        <v>44147</v>
      </c>
      <c r="E5425" s="83">
        <f>whlsecost_hourly_4002_202011!D278</f>
        <v>7</v>
      </c>
      <c r="F5425" s="2">
        <f>whlsecost_hourly_4002_202011!F278</f>
        <v>23.54</v>
      </c>
      <c r="G5425" s="2">
        <f>whlsecost_hourly_4002_202011!X278</f>
        <v>1.03</v>
      </c>
      <c r="H5425" s="2">
        <f t="shared" si="340"/>
        <v>24.57</v>
      </c>
      <c r="I5425" s="67">
        <f t="shared" si="339"/>
        <v>196.56</v>
      </c>
    </row>
    <row r="5426" spans="1:9" x14ac:dyDescent="0.25">
      <c r="A5426" s="59">
        <f t="shared" si="337"/>
        <v>44147</v>
      </c>
      <c r="B5426" s="102">
        <f t="shared" si="338"/>
        <v>8</v>
      </c>
      <c r="C5426" s="65">
        <f>'Actual Solar Data'!K5415</f>
        <v>1673</v>
      </c>
      <c r="D5426" s="59">
        <f>whlsecost_hourly_4002_202011!C279</f>
        <v>44147</v>
      </c>
      <c r="E5426" s="83">
        <f>whlsecost_hourly_4002_202011!D279</f>
        <v>8</v>
      </c>
      <c r="F5426" s="2">
        <f>whlsecost_hourly_4002_202011!F279</f>
        <v>20.41</v>
      </c>
      <c r="G5426" s="2">
        <f>whlsecost_hourly_4002_202011!X279</f>
        <v>1.36</v>
      </c>
      <c r="H5426" s="2">
        <f t="shared" si="340"/>
        <v>21.77</v>
      </c>
      <c r="I5426" s="67">
        <f t="shared" si="339"/>
        <v>36421.21</v>
      </c>
    </row>
    <row r="5427" spans="1:9" x14ac:dyDescent="0.25">
      <c r="A5427" s="59">
        <f t="shared" si="337"/>
        <v>44147</v>
      </c>
      <c r="B5427" s="102">
        <f t="shared" si="338"/>
        <v>9</v>
      </c>
      <c r="C5427" s="65">
        <f>'Actual Solar Data'!K5416</f>
        <v>1943</v>
      </c>
      <c r="D5427" s="59">
        <f>whlsecost_hourly_4002_202011!C280</f>
        <v>44147</v>
      </c>
      <c r="E5427" s="83">
        <f>whlsecost_hourly_4002_202011!D280</f>
        <v>9</v>
      </c>
      <c r="F5427" s="2">
        <f>whlsecost_hourly_4002_202011!F280</f>
        <v>24.39</v>
      </c>
      <c r="G5427" s="2">
        <f>whlsecost_hourly_4002_202011!X280</f>
        <v>1.1200000000000001</v>
      </c>
      <c r="H5427" s="2">
        <f t="shared" si="340"/>
        <v>25.51</v>
      </c>
      <c r="I5427" s="67">
        <f t="shared" si="339"/>
        <v>49565.93</v>
      </c>
    </row>
    <row r="5428" spans="1:9" x14ac:dyDescent="0.25">
      <c r="A5428" s="59">
        <f t="shared" si="337"/>
        <v>44147</v>
      </c>
      <c r="B5428" s="102">
        <f t="shared" si="338"/>
        <v>10</v>
      </c>
      <c r="C5428" s="65">
        <f>'Actual Solar Data'!K5417</f>
        <v>2578</v>
      </c>
      <c r="D5428" s="59">
        <f>whlsecost_hourly_4002_202011!C281</f>
        <v>44147</v>
      </c>
      <c r="E5428" s="83">
        <f>whlsecost_hourly_4002_202011!D281</f>
        <v>10</v>
      </c>
      <c r="F5428" s="2">
        <f>whlsecost_hourly_4002_202011!F281</f>
        <v>28.2</v>
      </c>
      <c r="G5428" s="2">
        <f>whlsecost_hourly_4002_202011!X281</f>
        <v>0.97</v>
      </c>
      <c r="H5428" s="2">
        <f t="shared" si="340"/>
        <v>29.169999999999998</v>
      </c>
      <c r="I5428" s="67">
        <f t="shared" si="339"/>
        <v>75200.259999999995</v>
      </c>
    </row>
    <row r="5429" spans="1:9" x14ac:dyDescent="0.25">
      <c r="A5429" s="59">
        <f t="shared" si="337"/>
        <v>44147</v>
      </c>
      <c r="B5429" s="102">
        <f t="shared" si="338"/>
        <v>11</v>
      </c>
      <c r="C5429" s="65">
        <f>'Actual Solar Data'!K5418</f>
        <v>2768</v>
      </c>
      <c r="D5429" s="59">
        <f>whlsecost_hourly_4002_202011!C282</f>
        <v>44147</v>
      </c>
      <c r="E5429" s="83">
        <f>whlsecost_hourly_4002_202011!D282</f>
        <v>11</v>
      </c>
      <c r="F5429" s="2">
        <f>whlsecost_hourly_4002_202011!F282</f>
        <v>30.5</v>
      </c>
      <c r="G5429" s="2">
        <f>whlsecost_hourly_4002_202011!X282</f>
        <v>1.03</v>
      </c>
      <c r="H5429" s="2">
        <f t="shared" si="340"/>
        <v>31.53</v>
      </c>
      <c r="I5429" s="67">
        <f t="shared" si="339"/>
        <v>87275.040000000008</v>
      </c>
    </row>
    <row r="5430" spans="1:9" x14ac:dyDescent="0.25">
      <c r="A5430" s="59">
        <f t="shared" si="337"/>
        <v>44147</v>
      </c>
      <c r="B5430" s="102">
        <f t="shared" si="338"/>
        <v>12</v>
      </c>
      <c r="C5430" s="65">
        <f>'Actual Solar Data'!K5419</f>
        <v>3358</v>
      </c>
      <c r="D5430" s="59">
        <f>whlsecost_hourly_4002_202011!C283</f>
        <v>44147</v>
      </c>
      <c r="E5430" s="83">
        <f>whlsecost_hourly_4002_202011!D283</f>
        <v>12</v>
      </c>
      <c r="F5430" s="2">
        <f>whlsecost_hourly_4002_202011!F283</f>
        <v>23.13</v>
      </c>
      <c r="G5430" s="2">
        <f>whlsecost_hourly_4002_202011!X283</f>
        <v>0.87000000000000011</v>
      </c>
      <c r="H5430" s="2">
        <f t="shared" si="340"/>
        <v>24</v>
      </c>
      <c r="I5430" s="67">
        <f t="shared" si="339"/>
        <v>80592</v>
      </c>
    </row>
    <row r="5431" spans="1:9" x14ac:dyDescent="0.25">
      <c r="A5431" s="59">
        <f t="shared" si="337"/>
        <v>44147</v>
      </c>
      <c r="B5431" s="102">
        <f t="shared" si="338"/>
        <v>13</v>
      </c>
      <c r="C5431" s="65">
        <f>'Actual Solar Data'!K5420</f>
        <v>3533</v>
      </c>
      <c r="D5431" s="59">
        <f>whlsecost_hourly_4002_202011!C284</f>
        <v>44147</v>
      </c>
      <c r="E5431" s="83">
        <f>whlsecost_hourly_4002_202011!D284</f>
        <v>13</v>
      </c>
      <c r="F5431" s="2">
        <f>whlsecost_hourly_4002_202011!F284</f>
        <v>23.45</v>
      </c>
      <c r="G5431" s="2">
        <f>whlsecost_hourly_4002_202011!X284</f>
        <v>0.95000000000000007</v>
      </c>
      <c r="H5431" s="2">
        <f t="shared" si="340"/>
        <v>24.4</v>
      </c>
      <c r="I5431" s="67">
        <f t="shared" si="339"/>
        <v>86205.2</v>
      </c>
    </row>
    <row r="5432" spans="1:9" x14ac:dyDescent="0.25">
      <c r="A5432" s="59">
        <f t="shared" si="337"/>
        <v>44147</v>
      </c>
      <c r="B5432" s="102">
        <f t="shared" si="338"/>
        <v>14</v>
      </c>
      <c r="C5432" s="65">
        <f>'Actual Solar Data'!K5421</f>
        <v>3683</v>
      </c>
      <c r="D5432" s="59">
        <f>whlsecost_hourly_4002_202011!C285</f>
        <v>44147</v>
      </c>
      <c r="E5432" s="83">
        <f>whlsecost_hourly_4002_202011!D285</f>
        <v>14</v>
      </c>
      <c r="F5432" s="2">
        <f>whlsecost_hourly_4002_202011!F285</f>
        <v>22.31</v>
      </c>
      <c r="G5432" s="2">
        <f>whlsecost_hourly_4002_202011!X285</f>
        <v>0.93000000000000016</v>
      </c>
      <c r="H5432" s="2">
        <f t="shared" si="340"/>
        <v>23.24</v>
      </c>
      <c r="I5432" s="67">
        <f t="shared" si="339"/>
        <v>85592.92</v>
      </c>
    </row>
    <row r="5433" spans="1:9" x14ac:dyDescent="0.25">
      <c r="A5433" s="59">
        <f t="shared" si="337"/>
        <v>44147</v>
      </c>
      <c r="B5433" s="102">
        <f t="shared" si="338"/>
        <v>15</v>
      </c>
      <c r="C5433" s="65">
        <f>'Actual Solar Data'!K5422</f>
        <v>3608</v>
      </c>
      <c r="D5433" s="59">
        <f>whlsecost_hourly_4002_202011!C286</f>
        <v>44147</v>
      </c>
      <c r="E5433" s="83">
        <f>whlsecost_hourly_4002_202011!D286</f>
        <v>15</v>
      </c>
      <c r="F5433" s="2">
        <f>whlsecost_hourly_4002_202011!F286</f>
        <v>20.09</v>
      </c>
      <c r="G5433" s="2">
        <f>whlsecost_hourly_4002_202011!X286</f>
        <v>0.89000000000000012</v>
      </c>
      <c r="H5433" s="2">
        <f t="shared" si="340"/>
        <v>20.98</v>
      </c>
      <c r="I5433" s="67">
        <f t="shared" si="339"/>
        <v>75695.839999999997</v>
      </c>
    </row>
    <row r="5434" spans="1:9" x14ac:dyDescent="0.25">
      <c r="A5434" s="59">
        <f t="shared" si="337"/>
        <v>44147</v>
      </c>
      <c r="B5434" s="102">
        <f t="shared" si="338"/>
        <v>16</v>
      </c>
      <c r="C5434" s="65">
        <f>'Actual Solar Data'!K5423</f>
        <v>908</v>
      </c>
      <c r="D5434" s="59">
        <f>whlsecost_hourly_4002_202011!C287</f>
        <v>44147</v>
      </c>
      <c r="E5434" s="83">
        <f>whlsecost_hourly_4002_202011!D287</f>
        <v>16</v>
      </c>
      <c r="F5434" s="2">
        <f>whlsecost_hourly_4002_202011!F287</f>
        <v>20.83</v>
      </c>
      <c r="G5434" s="2">
        <f>whlsecost_hourly_4002_202011!X287</f>
        <v>0.88000000000000012</v>
      </c>
      <c r="H5434" s="2">
        <f t="shared" si="340"/>
        <v>21.709999999999997</v>
      </c>
      <c r="I5434" s="67">
        <f t="shared" si="339"/>
        <v>19712.679999999997</v>
      </c>
    </row>
    <row r="5435" spans="1:9" x14ac:dyDescent="0.25">
      <c r="A5435" s="59">
        <f t="shared" si="337"/>
        <v>44147</v>
      </c>
      <c r="B5435" s="102">
        <f t="shared" si="338"/>
        <v>17</v>
      </c>
      <c r="C5435" s="65">
        <f>'Actual Solar Data'!K5424</f>
        <v>3</v>
      </c>
      <c r="D5435" s="59">
        <f>whlsecost_hourly_4002_202011!C288</f>
        <v>44147</v>
      </c>
      <c r="E5435" s="83">
        <f>whlsecost_hourly_4002_202011!D288</f>
        <v>17</v>
      </c>
      <c r="F5435" s="2">
        <f>whlsecost_hourly_4002_202011!F288</f>
        <v>22.27</v>
      </c>
      <c r="G5435" s="2">
        <f>whlsecost_hourly_4002_202011!X288</f>
        <v>0.85000000000000009</v>
      </c>
      <c r="H5435" s="2">
        <f t="shared" si="340"/>
        <v>23.12</v>
      </c>
      <c r="I5435" s="67">
        <f t="shared" si="339"/>
        <v>69.36</v>
      </c>
    </row>
    <row r="5436" spans="1:9" x14ac:dyDescent="0.25">
      <c r="A5436" s="59">
        <f t="shared" si="337"/>
        <v>44147</v>
      </c>
      <c r="B5436" s="102">
        <f t="shared" si="338"/>
        <v>18</v>
      </c>
      <c r="C5436" s="65">
        <f>'Actual Solar Data'!K5425</f>
        <v>0</v>
      </c>
      <c r="D5436" s="59">
        <f>whlsecost_hourly_4002_202011!C289</f>
        <v>44147</v>
      </c>
      <c r="E5436" s="83">
        <f>whlsecost_hourly_4002_202011!D289</f>
        <v>18</v>
      </c>
      <c r="F5436" s="2">
        <f>whlsecost_hourly_4002_202011!F289</f>
        <v>22.68</v>
      </c>
      <c r="G5436" s="2">
        <f>whlsecost_hourly_4002_202011!X289</f>
        <v>0.82000000000000006</v>
      </c>
      <c r="H5436" s="2">
        <f t="shared" si="340"/>
        <v>23.5</v>
      </c>
      <c r="I5436" s="67">
        <f t="shared" si="339"/>
        <v>0</v>
      </c>
    </row>
    <row r="5437" spans="1:9" x14ac:dyDescent="0.25">
      <c r="A5437" s="59">
        <f t="shared" si="337"/>
        <v>44147</v>
      </c>
      <c r="B5437" s="102">
        <f t="shared" si="338"/>
        <v>19</v>
      </c>
      <c r="C5437" s="65">
        <f>'Actual Solar Data'!K5426</f>
        <v>0</v>
      </c>
      <c r="D5437" s="59">
        <f>whlsecost_hourly_4002_202011!C290</f>
        <v>44147</v>
      </c>
      <c r="E5437" s="83">
        <f>whlsecost_hourly_4002_202011!D290</f>
        <v>19</v>
      </c>
      <c r="F5437" s="2">
        <f>whlsecost_hourly_4002_202011!F290</f>
        <v>23.39</v>
      </c>
      <c r="G5437" s="2">
        <f>whlsecost_hourly_4002_202011!X290</f>
        <v>0.8600000000000001</v>
      </c>
      <c r="H5437" s="2">
        <f t="shared" si="340"/>
        <v>24.25</v>
      </c>
      <c r="I5437" s="67">
        <f t="shared" si="339"/>
        <v>0</v>
      </c>
    </row>
    <row r="5438" spans="1:9" x14ac:dyDescent="0.25">
      <c r="A5438" s="59">
        <f t="shared" si="337"/>
        <v>44147</v>
      </c>
      <c r="B5438" s="102">
        <f t="shared" si="338"/>
        <v>20</v>
      </c>
      <c r="C5438" s="65">
        <f>'Actual Solar Data'!K5427</f>
        <v>0</v>
      </c>
      <c r="D5438" s="59">
        <f>whlsecost_hourly_4002_202011!C291</f>
        <v>44147</v>
      </c>
      <c r="E5438" s="83">
        <f>whlsecost_hourly_4002_202011!D291</f>
        <v>20</v>
      </c>
      <c r="F5438" s="2">
        <f>whlsecost_hourly_4002_202011!F291</f>
        <v>21.04</v>
      </c>
      <c r="G5438" s="2">
        <f>whlsecost_hourly_4002_202011!X291</f>
        <v>0.82000000000000006</v>
      </c>
      <c r="H5438" s="2">
        <f t="shared" si="340"/>
        <v>21.86</v>
      </c>
      <c r="I5438" s="67">
        <f t="shared" si="339"/>
        <v>0</v>
      </c>
    </row>
    <row r="5439" spans="1:9" x14ac:dyDescent="0.25">
      <c r="A5439" s="59">
        <f t="shared" si="337"/>
        <v>44147</v>
      </c>
      <c r="B5439" s="102">
        <f t="shared" si="338"/>
        <v>21</v>
      </c>
      <c r="C5439" s="65">
        <f>'Actual Solar Data'!K5428</f>
        <v>0</v>
      </c>
      <c r="D5439" s="59">
        <f>whlsecost_hourly_4002_202011!C292</f>
        <v>44147</v>
      </c>
      <c r="E5439" s="83">
        <f>whlsecost_hourly_4002_202011!D292</f>
        <v>21</v>
      </c>
      <c r="F5439" s="2">
        <f>whlsecost_hourly_4002_202011!F292</f>
        <v>20.49</v>
      </c>
      <c r="G5439" s="2">
        <f>whlsecost_hourly_4002_202011!X292</f>
        <v>0.90000000000000013</v>
      </c>
      <c r="H5439" s="2">
        <f t="shared" si="340"/>
        <v>21.389999999999997</v>
      </c>
      <c r="I5439" s="67">
        <f t="shared" si="339"/>
        <v>0</v>
      </c>
    </row>
    <row r="5440" spans="1:9" x14ac:dyDescent="0.25">
      <c r="A5440" s="59">
        <f t="shared" si="337"/>
        <v>44147</v>
      </c>
      <c r="B5440" s="102">
        <f t="shared" si="338"/>
        <v>22</v>
      </c>
      <c r="C5440" s="65">
        <f>'Actual Solar Data'!K5429</f>
        <v>0</v>
      </c>
      <c r="D5440" s="59">
        <f>whlsecost_hourly_4002_202011!C293</f>
        <v>44147</v>
      </c>
      <c r="E5440" s="83">
        <f>whlsecost_hourly_4002_202011!D293</f>
        <v>22</v>
      </c>
      <c r="F5440" s="2">
        <f>whlsecost_hourly_4002_202011!F293</f>
        <v>20.82</v>
      </c>
      <c r="G5440" s="2">
        <f>whlsecost_hourly_4002_202011!X293</f>
        <v>1.1800000000000002</v>
      </c>
      <c r="H5440" s="2">
        <f t="shared" si="340"/>
        <v>22</v>
      </c>
      <c r="I5440" s="67">
        <f t="shared" si="339"/>
        <v>0</v>
      </c>
    </row>
    <row r="5441" spans="1:9" x14ac:dyDescent="0.25">
      <c r="A5441" s="59">
        <f t="shared" si="337"/>
        <v>44147</v>
      </c>
      <c r="B5441" s="102">
        <f t="shared" si="338"/>
        <v>23</v>
      </c>
      <c r="C5441" s="65">
        <f>'Actual Solar Data'!K5430</f>
        <v>0</v>
      </c>
      <c r="D5441" s="59">
        <f>whlsecost_hourly_4002_202011!C294</f>
        <v>44147</v>
      </c>
      <c r="E5441" s="83">
        <f>whlsecost_hourly_4002_202011!D294</f>
        <v>23</v>
      </c>
      <c r="F5441" s="2">
        <f>whlsecost_hourly_4002_202011!F294</f>
        <v>14.99</v>
      </c>
      <c r="G5441" s="2">
        <f>whlsecost_hourly_4002_202011!X294</f>
        <v>1.06</v>
      </c>
      <c r="H5441" s="2">
        <f t="shared" si="340"/>
        <v>16.05</v>
      </c>
      <c r="I5441" s="67">
        <f t="shared" si="339"/>
        <v>0</v>
      </c>
    </row>
    <row r="5442" spans="1:9" x14ac:dyDescent="0.25">
      <c r="A5442" s="59">
        <f t="shared" si="337"/>
        <v>44147</v>
      </c>
      <c r="B5442" s="102">
        <f t="shared" si="338"/>
        <v>24</v>
      </c>
      <c r="C5442" s="65">
        <f>'Actual Solar Data'!K5431</f>
        <v>0</v>
      </c>
      <c r="D5442" s="59">
        <f>whlsecost_hourly_4002_202011!C295</f>
        <v>44147</v>
      </c>
      <c r="E5442" s="83">
        <f>whlsecost_hourly_4002_202011!D295</f>
        <v>24</v>
      </c>
      <c r="F5442" s="2">
        <f>whlsecost_hourly_4002_202011!F295</f>
        <v>15.16</v>
      </c>
      <c r="G5442" s="2">
        <f>whlsecost_hourly_4002_202011!X295</f>
        <v>0.72</v>
      </c>
      <c r="H5442" s="2">
        <f t="shared" si="340"/>
        <v>15.88</v>
      </c>
      <c r="I5442" s="67">
        <f t="shared" si="339"/>
        <v>0</v>
      </c>
    </row>
    <row r="5443" spans="1:9" x14ac:dyDescent="0.25">
      <c r="A5443" s="59">
        <f t="shared" si="337"/>
        <v>44148</v>
      </c>
      <c r="B5443" s="102">
        <f t="shared" si="338"/>
        <v>1</v>
      </c>
      <c r="C5443" s="65">
        <f>'Actual Solar Data'!K5432</f>
        <v>0</v>
      </c>
      <c r="D5443" s="59">
        <f>whlsecost_hourly_4002_202011!C296</f>
        <v>44148</v>
      </c>
      <c r="E5443" s="83">
        <f>whlsecost_hourly_4002_202011!D296</f>
        <v>1</v>
      </c>
      <c r="F5443" s="2">
        <f>whlsecost_hourly_4002_202011!F296</f>
        <v>15.78</v>
      </c>
      <c r="G5443" s="2">
        <f>whlsecost_hourly_4002_202011!X296</f>
        <v>0.37</v>
      </c>
      <c r="H5443" s="2">
        <f t="shared" si="340"/>
        <v>16.149999999999999</v>
      </c>
      <c r="I5443" s="67">
        <f t="shared" si="339"/>
        <v>0</v>
      </c>
    </row>
    <row r="5444" spans="1:9" x14ac:dyDescent="0.25">
      <c r="A5444" s="59">
        <f t="shared" si="337"/>
        <v>44148</v>
      </c>
      <c r="B5444" s="102">
        <f t="shared" si="338"/>
        <v>2</v>
      </c>
      <c r="C5444" s="65">
        <f>'Actual Solar Data'!K5433</f>
        <v>0</v>
      </c>
      <c r="D5444" s="59">
        <f>whlsecost_hourly_4002_202011!C297</f>
        <v>44148</v>
      </c>
      <c r="E5444" s="83">
        <f>whlsecost_hourly_4002_202011!D297</f>
        <v>2</v>
      </c>
      <c r="F5444" s="2">
        <f>whlsecost_hourly_4002_202011!F297</f>
        <v>15.26</v>
      </c>
      <c r="G5444" s="2">
        <f>whlsecost_hourly_4002_202011!X297</f>
        <v>0.32</v>
      </c>
      <c r="H5444" s="2">
        <f t="shared" si="340"/>
        <v>15.58</v>
      </c>
      <c r="I5444" s="67">
        <f t="shared" si="339"/>
        <v>0</v>
      </c>
    </row>
    <row r="5445" spans="1:9" x14ac:dyDescent="0.25">
      <c r="A5445" s="59">
        <f t="shared" si="337"/>
        <v>44148</v>
      </c>
      <c r="B5445" s="102">
        <f t="shared" si="338"/>
        <v>3</v>
      </c>
      <c r="C5445" s="65">
        <f>'Actual Solar Data'!K5434</f>
        <v>0</v>
      </c>
      <c r="D5445" s="59">
        <f>whlsecost_hourly_4002_202011!C298</f>
        <v>44148</v>
      </c>
      <c r="E5445" s="83">
        <f>whlsecost_hourly_4002_202011!D298</f>
        <v>3</v>
      </c>
      <c r="F5445" s="2">
        <f>whlsecost_hourly_4002_202011!F298</f>
        <v>14.01</v>
      </c>
      <c r="G5445" s="2">
        <f>whlsecost_hourly_4002_202011!X298</f>
        <v>0.32999999999999996</v>
      </c>
      <c r="H5445" s="2">
        <f t="shared" si="340"/>
        <v>14.34</v>
      </c>
      <c r="I5445" s="67">
        <f t="shared" si="339"/>
        <v>0</v>
      </c>
    </row>
    <row r="5446" spans="1:9" x14ac:dyDescent="0.25">
      <c r="A5446" s="59">
        <f t="shared" si="337"/>
        <v>44148</v>
      </c>
      <c r="B5446" s="102">
        <f t="shared" si="338"/>
        <v>4</v>
      </c>
      <c r="C5446" s="65">
        <f>'Actual Solar Data'!K5435</f>
        <v>0</v>
      </c>
      <c r="D5446" s="59">
        <f>whlsecost_hourly_4002_202011!C299</f>
        <v>44148</v>
      </c>
      <c r="E5446" s="83">
        <f>whlsecost_hourly_4002_202011!D299</f>
        <v>4</v>
      </c>
      <c r="F5446" s="2">
        <f>whlsecost_hourly_4002_202011!F299</f>
        <v>14.2</v>
      </c>
      <c r="G5446" s="2">
        <f>whlsecost_hourly_4002_202011!X299</f>
        <v>0.32</v>
      </c>
      <c r="H5446" s="2">
        <f t="shared" si="340"/>
        <v>14.52</v>
      </c>
      <c r="I5446" s="67">
        <f t="shared" si="339"/>
        <v>0</v>
      </c>
    </row>
    <row r="5447" spans="1:9" x14ac:dyDescent="0.25">
      <c r="A5447" s="59">
        <f t="shared" si="337"/>
        <v>44148</v>
      </c>
      <c r="B5447" s="102">
        <f t="shared" si="338"/>
        <v>5</v>
      </c>
      <c r="C5447" s="65">
        <f>'Actual Solar Data'!K5436</f>
        <v>0</v>
      </c>
      <c r="D5447" s="59">
        <f>whlsecost_hourly_4002_202011!C300</f>
        <v>44148</v>
      </c>
      <c r="E5447" s="83">
        <f>whlsecost_hourly_4002_202011!D300</f>
        <v>5</v>
      </c>
      <c r="F5447" s="2">
        <f>whlsecost_hourly_4002_202011!F300</f>
        <v>14.62</v>
      </c>
      <c r="G5447" s="2">
        <f>whlsecost_hourly_4002_202011!X300</f>
        <v>0.32</v>
      </c>
      <c r="H5447" s="2">
        <f t="shared" si="340"/>
        <v>14.94</v>
      </c>
      <c r="I5447" s="67">
        <f t="shared" si="339"/>
        <v>0</v>
      </c>
    </row>
    <row r="5448" spans="1:9" x14ac:dyDescent="0.25">
      <c r="A5448" s="59">
        <f t="shared" si="337"/>
        <v>44148</v>
      </c>
      <c r="B5448" s="102">
        <f t="shared" si="338"/>
        <v>6</v>
      </c>
      <c r="C5448" s="65">
        <f>'Actual Solar Data'!K5437</f>
        <v>5</v>
      </c>
      <c r="D5448" s="59">
        <f>whlsecost_hourly_4002_202011!C301</f>
        <v>44148</v>
      </c>
      <c r="E5448" s="83">
        <f>whlsecost_hourly_4002_202011!D301</f>
        <v>6</v>
      </c>
      <c r="F5448" s="2">
        <f>whlsecost_hourly_4002_202011!F301</f>
        <v>18.43</v>
      </c>
      <c r="G5448" s="2">
        <f>whlsecost_hourly_4002_202011!X301</f>
        <v>0.51</v>
      </c>
      <c r="H5448" s="2">
        <f t="shared" si="340"/>
        <v>18.940000000000001</v>
      </c>
      <c r="I5448" s="67">
        <f t="shared" si="339"/>
        <v>94.7</v>
      </c>
    </row>
    <row r="5449" spans="1:9" x14ac:dyDescent="0.25">
      <c r="A5449" s="59">
        <f t="shared" si="337"/>
        <v>44148</v>
      </c>
      <c r="B5449" s="102">
        <f t="shared" si="338"/>
        <v>7</v>
      </c>
      <c r="C5449" s="65">
        <f>'Actual Solar Data'!K5438</f>
        <v>8</v>
      </c>
      <c r="D5449" s="59">
        <f>whlsecost_hourly_4002_202011!C302</f>
        <v>44148</v>
      </c>
      <c r="E5449" s="83">
        <f>whlsecost_hourly_4002_202011!D302</f>
        <v>7</v>
      </c>
      <c r="F5449" s="2">
        <f>whlsecost_hourly_4002_202011!F302</f>
        <v>24.08</v>
      </c>
      <c r="G5449" s="2">
        <f>whlsecost_hourly_4002_202011!X302</f>
        <v>0.57000000000000006</v>
      </c>
      <c r="H5449" s="2">
        <f t="shared" si="340"/>
        <v>24.65</v>
      </c>
      <c r="I5449" s="67">
        <f t="shared" si="339"/>
        <v>197.2</v>
      </c>
    </row>
    <row r="5450" spans="1:9" x14ac:dyDescent="0.25">
      <c r="A5450" s="59">
        <f t="shared" si="337"/>
        <v>44148</v>
      </c>
      <c r="B5450" s="102">
        <f t="shared" si="338"/>
        <v>8</v>
      </c>
      <c r="C5450" s="65">
        <f>'Actual Solar Data'!K5439</f>
        <v>1780</v>
      </c>
      <c r="D5450" s="59">
        <f>whlsecost_hourly_4002_202011!C303</f>
        <v>44148</v>
      </c>
      <c r="E5450" s="83">
        <f>whlsecost_hourly_4002_202011!D303</f>
        <v>8</v>
      </c>
      <c r="F5450" s="2">
        <f>whlsecost_hourly_4002_202011!F303</f>
        <v>24.36</v>
      </c>
      <c r="G5450" s="2">
        <f>whlsecost_hourly_4002_202011!X303</f>
        <v>1.0900000000000001</v>
      </c>
      <c r="H5450" s="2">
        <f t="shared" si="340"/>
        <v>25.45</v>
      </c>
      <c r="I5450" s="67">
        <f t="shared" si="339"/>
        <v>45301</v>
      </c>
    </row>
    <row r="5451" spans="1:9" x14ac:dyDescent="0.25">
      <c r="A5451" s="59">
        <f t="shared" si="337"/>
        <v>44148</v>
      </c>
      <c r="B5451" s="102">
        <f t="shared" si="338"/>
        <v>9</v>
      </c>
      <c r="C5451" s="65">
        <f>'Actual Solar Data'!K5440</f>
        <v>2865</v>
      </c>
      <c r="D5451" s="59">
        <f>whlsecost_hourly_4002_202011!C304</f>
        <v>44148</v>
      </c>
      <c r="E5451" s="83">
        <f>whlsecost_hourly_4002_202011!D304</f>
        <v>9</v>
      </c>
      <c r="F5451" s="2">
        <f>whlsecost_hourly_4002_202011!F304</f>
        <v>21.78</v>
      </c>
      <c r="G5451" s="2">
        <f>whlsecost_hourly_4002_202011!X304</f>
        <v>0.85</v>
      </c>
      <c r="H5451" s="2">
        <f t="shared" si="340"/>
        <v>22.630000000000003</v>
      </c>
      <c r="I5451" s="67">
        <f t="shared" si="339"/>
        <v>64834.950000000004</v>
      </c>
    </row>
    <row r="5452" spans="1:9" x14ac:dyDescent="0.25">
      <c r="A5452" s="59">
        <f t="shared" si="337"/>
        <v>44148</v>
      </c>
      <c r="B5452" s="102">
        <f t="shared" si="338"/>
        <v>10</v>
      </c>
      <c r="C5452" s="65">
        <f>'Actual Solar Data'!K5441</f>
        <v>5315</v>
      </c>
      <c r="D5452" s="59">
        <f>whlsecost_hourly_4002_202011!C305</f>
        <v>44148</v>
      </c>
      <c r="E5452" s="83">
        <f>whlsecost_hourly_4002_202011!D305</f>
        <v>10</v>
      </c>
      <c r="F5452" s="2">
        <f>whlsecost_hourly_4002_202011!F305</f>
        <v>25.65</v>
      </c>
      <c r="G5452" s="2">
        <f>whlsecost_hourly_4002_202011!X305</f>
        <v>0.96</v>
      </c>
      <c r="H5452" s="2">
        <f t="shared" si="340"/>
        <v>26.61</v>
      </c>
      <c r="I5452" s="67">
        <f t="shared" si="339"/>
        <v>141432.15</v>
      </c>
    </row>
    <row r="5453" spans="1:9" x14ac:dyDescent="0.25">
      <c r="A5453" s="59">
        <f t="shared" si="337"/>
        <v>44148</v>
      </c>
      <c r="B5453" s="102">
        <f t="shared" si="338"/>
        <v>11</v>
      </c>
      <c r="C5453" s="65">
        <f>'Actual Solar Data'!K5442</f>
        <v>6010</v>
      </c>
      <c r="D5453" s="59">
        <f>whlsecost_hourly_4002_202011!C306</f>
        <v>44148</v>
      </c>
      <c r="E5453" s="83">
        <f>whlsecost_hourly_4002_202011!D306</f>
        <v>11</v>
      </c>
      <c r="F5453" s="2">
        <f>whlsecost_hourly_4002_202011!F306</f>
        <v>33.75</v>
      </c>
      <c r="G5453" s="2">
        <f>whlsecost_hourly_4002_202011!X306</f>
        <v>0.85</v>
      </c>
      <c r="H5453" s="2">
        <f t="shared" si="340"/>
        <v>34.6</v>
      </c>
      <c r="I5453" s="67">
        <f t="shared" si="339"/>
        <v>207946</v>
      </c>
    </row>
    <row r="5454" spans="1:9" x14ac:dyDescent="0.25">
      <c r="A5454" s="59">
        <f t="shared" si="337"/>
        <v>44148</v>
      </c>
      <c r="B5454" s="102">
        <f t="shared" si="338"/>
        <v>12</v>
      </c>
      <c r="C5454" s="65">
        <f>'Actual Solar Data'!K5443</f>
        <v>4933</v>
      </c>
      <c r="D5454" s="59">
        <f>whlsecost_hourly_4002_202011!C307</f>
        <v>44148</v>
      </c>
      <c r="E5454" s="83">
        <f>whlsecost_hourly_4002_202011!D307</f>
        <v>12</v>
      </c>
      <c r="F5454" s="2">
        <f>whlsecost_hourly_4002_202011!F307</f>
        <v>34.69</v>
      </c>
      <c r="G5454" s="2">
        <f>whlsecost_hourly_4002_202011!X307</f>
        <v>0.71000000000000008</v>
      </c>
      <c r="H5454" s="2">
        <f t="shared" si="340"/>
        <v>35.4</v>
      </c>
      <c r="I5454" s="67">
        <f t="shared" si="339"/>
        <v>174628.19999999998</v>
      </c>
    </row>
    <row r="5455" spans="1:9" x14ac:dyDescent="0.25">
      <c r="A5455" s="59">
        <f t="shared" si="337"/>
        <v>44148</v>
      </c>
      <c r="B5455" s="102">
        <f t="shared" si="338"/>
        <v>13</v>
      </c>
      <c r="C5455" s="65">
        <f>'Actual Solar Data'!K5444</f>
        <v>3785</v>
      </c>
      <c r="D5455" s="59">
        <f>whlsecost_hourly_4002_202011!C308</f>
        <v>44148</v>
      </c>
      <c r="E5455" s="83">
        <f>whlsecost_hourly_4002_202011!D308</f>
        <v>13</v>
      </c>
      <c r="F5455" s="2">
        <f>whlsecost_hourly_4002_202011!F308</f>
        <v>35.590000000000003</v>
      </c>
      <c r="G5455" s="2">
        <f>whlsecost_hourly_4002_202011!X308</f>
        <v>0.70000000000000007</v>
      </c>
      <c r="H5455" s="2">
        <f t="shared" si="340"/>
        <v>36.290000000000006</v>
      </c>
      <c r="I5455" s="67">
        <f t="shared" si="339"/>
        <v>137357.65000000002</v>
      </c>
    </row>
    <row r="5456" spans="1:9" x14ac:dyDescent="0.25">
      <c r="A5456" s="59">
        <f t="shared" si="337"/>
        <v>44148</v>
      </c>
      <c r="B5456" s="102">
        <f t="shared" si="338"/>
        <v>14</v>
      </c>
      <c r="C5456" s="65">
        <f>'Actual Solar Data'!K5445</f>
        <v>2823</v>
      </c>
      <c r="D5456" s="59">
        <f>whlsecost_hourly_4002_202011!C309</f>
        <v>44148</v>
      </c>
      <c r="E5456" s="83">
        <f>whlsecost_hourly_4002_202011!D309</f>
        <v>14</v>
      </c>
      <c r="F5456" s="2">
        <f>whlsecost_hourly_4002_202011!F309</f>
        <v>35.409999999999997</v>
      </c>
      <c r="G5456" s="2">
        <f>whlsecost_hourly_4002_202011!X309</f>
        <v>0.73</v>
      </c>
      <c r="H5456" s="2">
        <f t="shared" si="340"/>
        <v>36.139999999999993</v>
      </c>
      <c r="I5456" s="67">
        <f t="shared" si="339"/>
        <v>102023.21999999999</v>
      </c>
    </row>
    <row r="5457" spans="1:9" x14ac:dyDescent="0.25">
      <c r="A5457" s="59">
        <f t="shared" si="337"/>
        <v>44148</v>
      </c>
      <c r="B5457" s="102">
        <f t="shared" si="338"/>
        <v>15</v>
      </c>
      <c r="C5457" s="65">
        <f>'Actual Solar Data'!K5446</f>
        <v>1808</v>
      </c>
      <c r="D5457" s="59">
        <f>whlsecost_hourly_4002_202011!C310</f>
        <v>44148</v>
      </c>
      <c r="E5457" s="83">
        <f>whlsecost_hourly_4002_202011!D310</f>
        <v>15</v>
      </c>
      <c r="F5457" s="2">
        <f>whlsecost_hourly_4002_202011!F310</f>
        <v>29.36</v>
      </c>
      <c r="G5457" s="2">
        <f>whlsecost_hourly_4002_202011!X310</f>
        <v>0.66999999999999993</v>
      </c>
      <c r="H5457" s="2">
        <f t="shared" si="340"/>
        <v>30.03</v>
      </c>
      <c r="I5457" s="67">
        <f t="shared" si="339"/>
        <v>54294.240000000005</v>
      </c>
    </row>
    <row r="5458" spans="1:9" x14ac:dyDescent="0.25">
      <c r="A5458" s="59">
        <f t="shared" si="337"/>
        <v>44148</v>
      </c>
      <c r="B5458" s="102">
        <f t="shared" si="338"/>
        <v>16</v>
      </c>
      <c r="C5458" s="65">
        <f>'Actual Solar Data'!K5447</f>
        <v>648</v>
      </c>
      <c r="D5458" s="59">
        <f>whlsecost_hourly_4002_202011!C311</f>
        <v>44148</v>
      </c>
      <c r="E5458" s="83">
        <f>whlsecost_hourly_4002_202011!D311</f>
        <v>16</v>
      </c>
      <c r="F5458" s="2">
        <f>whlsecost_hourly_4002_202011!F311</f>
        <v>29.89</v>
      </c>
      <c r="G5458" s="2">
        <f>whlsecost_hourly_4002_202011!X311</f>
        <v>0.66999999999999993</v>
      </c>
      <c r="H5458" s="2">
        <f t="shared" si="340"/>
        <v>30.560000000000002</v>
      </c>
      <c r="I5458" s="67">
        <f t="shared" si="339"/>
        <v>19802.88</v>
      </c>
    </row>
    <row r="5459" spans="1:9" x14ac:dyDescent="0.25">
      <c r="A5459" s="59">
        <f t="shared" ref="A5459:A5522" si="341">D5459</f>
        <v>44148</v>
      </c>
      <c r="B5459" s="102">
        <f t="shared" ref="B5459:B5522" si="342">E5459</f>
        <v>17</v>
      </c>
      <c r="C5459" s="65">
        <f>'Actual Solar Data'!K5448</f>
        <v>5</v>
      </c>
      <c r="D5459" s="59">
        <f>whlsecost_hourly_4002_202011!C312</f>
        <v>44148</v>
      </c>
      <c r="E5459" s="83">
        <f>whlsecost_hourly_4002_202011!D312</f>
        <v>17</v>
      </c>
      <c r="F5459" s="2">
        <f>whlsecost_hourly_4002_202011!F312</f>
        <v>30.95</v>
      </c>
      <c r="G5459" s="2">
        <f>whlsecost_hourly_4002_202011!X312</f>
        <v>0.71</v>
      </c>
      <c r="H5459" s="2">
        <f t="shared" si="340"/>
        <v>31.66</v>
      </c>
      <c r="I5459" s="67">
        <f t="shared" si="339"/>
        <v>158.30000000000001</v>
      </c>
    </row>
    <row r="5460" spans="1:9" x14ac:dyDescent="0.25">
      <c r="A5460" s="59">
        <f t="shared" si="341"/>
        <v>44148</v>
      </c>
      <c r="B5460" s="102">
        <f t="shared" si="342"/>
        <v>18</v>
      </c>
      <c r="C5460" s="65">
        <f>'Actual Solar Data'!K5449</f>
        <v>0</v>
      </c>
      <c r="D5460" s="59">
        <f>whlsecost_hourly_4002_202011!C313</f>
        <v>44148</v>
      </c>
      <c r="E5460" s="83">
        <f>whlsecost_hourly_4002_202011!D313</f>
        <v>18</v>
      </c>
      <c r="F5460" s="2">
        <f>whlsecost_hourly_4002_202011!F313</f>
        <v>44</v>
      </c>
      <c r="G5460" s="2">
        <f>whlsecost_hourly_4002_202011!X313</f>
        <v>0.95000000000000007</v>
      </c>
      <c r="H5460" s="2">
        <f t="shared" si="340"/>
        <v>44.95</v>
      </c>
      <c r="I5460" s="67">
        <f t="shared" ref="I5460:I5523" si="343">C5460*H5460</f>
        <v>0</v>
      </c>
    </row>
    <row r="5461" spans="1:9" x14ac:dyDescent="0.25">
      <c r="A5461" s="59">
        <f t="shared" si="341"/>
        <v>44148</v>
      </c>
      <c r="B5461" s="102">
        <f t="shared" si="342"/>
        <v>19</v>
      </c>
      <c r="C5461" s="65">
        <f>'Actual Solar Data'!K5450</f>
        <v>0</v>
      </c>
      <c r="D5461" s="59">
        <f>whlsecost_hourly_4002_202011!C314</f>
        <v>44148</v>
      </c>
      <c r="E5461" s="83">
        <f>whlsecost_hourly_4002_202011!D314</f>
        <v>19</v>
      </c>
      <c r="F5461" s="2">
        <f>whlsecost_hourly_4002_202011!F314</f>
        <v>35.54</v>
      </c>
      <c r="G5461" s="2">
        <f>whlsecost_hourly_4002_202011!X314</f>
        <v>0.8600000000000001</v>
      </c>
      <c r="H5461" s="2">
        <f t="shared" si="340"/>
        <v>36.4</v>
      </c>
      <c r="I5461" s="67">
        <f t="shared" si="343"/>
        <v>0</v>
      </c>
    </row>
    <row r="5462" spans="1:9" x14ac:dyDescent="0.25">
      <c r="A5462" s="59">
        <f t="shared" si="341"/>
        <v>44148</v>
      </c>
      <c r="B5462" s="102">
        <f t="shared" si="342"/>
        <v>20</v>
      </c>
      <c r="C5462" s="65">
        <f>'Actual Solar Data'!K5451</f>
        <v>0</v>
      </c>
      <c r="D5462" s="59">
        <f>whlsecost_hourly_4002_202011!C315</f>
        <v>44148</v>
      </c>
      <c r="E5462" s="83">
        <f>whlsecost_hourly_4002_202011!D315</f>
        <v>20</v>
      </c>
      <c r="F5462" s="2">
        <f>whlsecost_hourly_4002_202011!F315</f>
        <v>31.59</v>
      </c>
      <c r="G5462" s="2">
        <f>whlsecost_hourly_4002_202011!X315</f>
        <v>0.73</v>
      </c>
      <c r="H5462" s="2">
        <f t="shared" si="340"/>
        <v>32.32</v>
      </c>
      <c r="I5462" s="67">
        <f t="shared" si="343"/>
        <v>0</v>
      </c>
    </row>
    <row r="5463" spans="1:9" x14ac:dyDescent="0.25">
      <c r="A5463" s="59">
        <f t="shared" si="341"/>
        <v>44148</v>
      </c>
      <c r="B5463" s="102">
        <f t="shared" si="342"/>
        <v>21</v>
      </c>
      <c r="C5463" s="65">
        <f>'Actual Solar Data'!K5452</f>
        <v>0</v>
      </c>
      <c r="D5463" s="59">
        <f>whlsecost_hourly_4002_202011!C316</f>
        <v>44148</v>
      </c>
      <c r="E5463" s="83">
        <f>whlsecost_hourly_4002_202011!D316</f>
        <v>21</v>
      </c>
      <c r="F5463" s="2">
        <f>whlsecost_hourly_4002_202011!F316</f>
        <v>28.91</v>
      </c>
      <c r="G5463" s="2">
        <f>whlsecost_hourly_4002_202011!X316</f>
        <v>0.72</v>
      </c>
      <c r="H5463" s="2">
        <f t="shared" si="340"/>
        <v>29.63</v>
      </c>
      <c r="I5463" s="67">
        <f t="shared" si="343"/>
        <v>0</v>
      </c>
    </row>
    <row r="5464" spans="1:9" x14ac:dyDescent="0.25">
      <c r="A5464" s="59">
        <f t="shared" si="341"/>
        <v>44148</v>
      </c>
      <c r="B5464" s="102">
        <f t="shared" si="342"/>
        <v>22</v>
      </c>
      <c r="C5464" s="65">
        <f>'Actual Solar Data'!K5453</f>
        <v>0</v>
      </c>
      <c r="D5464" s="59">
        <f>whlsecost_hourly_4002_202011!C317</f>
        <v>44148</v>
      </c>
      <c r="E5464" s="83">
        <f>whlsecost_hourly_4002_202011!D317</f>
        <v>22</v>
      </c>
      <c r="F5464" s="2">
        <f>whlsecost_hourly_4002_202011!F317</f>
        <v>29.79</v>
      </c>
      <c r="G5464" s="2">
        <f>whlsecost_hourly_4002_202011!X317</f>
        <v>0.95</v>
      </c>
      <c r="H5464" s="2">
        <f t="shared" si="340"/>
        <v>30.74</v>
      </c>
      <c r="I5464" s="67">
        <f t="shared" si="343"/>
        <v>0</v>
      </c>
    </row>
    <row r="5465" spans="1:9" x14ac:dyDescent="0.25">
      <c r="A5465" s="59">
        <f t="shared" si="341"/>
        <v>44148</v>
      </c>
      <c r="B5465" s="102">
        <f t="shared" si="342"/>
        <v>23</v>
      </c>
      <c r="C5465" s="65">
        <f>'Actual Solar Data'!K5454</f>
        <v>0</v>
      </c>
      <c r="D5465" s="59">
        <f>whlsecost_hourly_4002_202011!C318</f>
        <v>44148</v>
      </c>
      <c r="E5465" s="83">
        <f>whlsecost_hourly_4002_202011!D318</f>
        <v>23</v>
      </c>
      <c r="F5465" s="2">
        <f>whlsecost_hourly_4002_202011!F318</f>
        <v>26.25</v>
      </c>
      <c r="G5465" s="2">
        <f>whlsecost_hourly_4002_202011!X318</f>
        <v>1.04</v>
      </c>
      <c r="H5465" s="2">
        <f t="shared" si="340"/>
        <v>27.29</v>
      </c>
      <c r="I5465" s="67">
        <f t="shared" si="343"/>
        <v>0</v>
      </c>
    </row>
    <row r="5466" spans="1:9" x14ac:dyDescent="0.25">
      <c r="A5466" s="59">
        <f t="shared" si="341"/>
        <v>44148</v>
      </c>
      <c r="B5466" s="102">
        <f t="shared" si="342"/>
        <v>24</v>
      </c>
      <c r="C5466" s="65">
        <f>'Actual Solar Data'!K5455</f>
        <v>0</v>
      </c>
      <c r="D5466" s="59">
        <f>whlsecost_hourly_4002_202011!C319</f>
        <v>44148</v>
      </c>
      <c r="E5466" s="83">
        <f>whlsecost_hourly_4002_202011!D319</f>
        <v>24</v>
      </c>
      <c r="F5466" s="2">
        <f>whlsecost_hourly_4002_202011!F319</f>
        <v>22.14</v>
      </c>
      <c r="G5466" s="2">
        <f>whlsecost_hourly_4002_202011!X319</f>
        <v>0.53</v>
      </c>
      <c r="H5466" s="2">
        <f t="shared" si="340"/>
        <v>22.67</v>
      </c>
      <c r="I5466" s="67">
        <f t="shared" si="343"/>
        <v>0</v>
      </c>
    </row>
    <row r="5467" spans="1:9" x14ac:dyDescent="0.25">
      <c r="A5467" s="59">
        <f t="shared" si="341"/>
        <v>44149</v>
      </c>
      <c r="B5467" s="102">
        <f t="shared" si="342"/>
        <v>1</v>
      </c>
      <c r="C5467" s="65">
        <f>'Actual Solar Data'!K5456</f>
        <v>0</v>
      </c>
      <c r="D5467" s="59">
        <f>whlsecost_hourly_4002_202011!C320</f>
        <v>44149</v>
      </c>
      <c r="E5467" s="83">
        <f>whlsecost_hourly_4002_202011!D320</f>
        <v>1</v>
      </c>
      <c r="F5467" s="2">
        <f>whlsecost_hourly_4002_202011!F320</f>
        <v>40.35</v>
      </c>
      <c r="G5467" s="2">
        <f>whlsecost_hourly_4002_202011!X320</f>
        <v>1.8</v>
      </c>
      <c r="H5467" s="2">
        <f t="shared" si="340"/>
        <v>42.15</v>
      </c>
      <c r="I5467" s="67">
        <f t="shared" si="343"/>
        <v>0</v>
      </c>
    </row>
    <row r="5468" spans="1:9" x14ac:dyDescent="0.25">
      <c r="A5468" s="59">
        <f t="shared" si="341"/>
        <v>44149</v>
      </c>
      <c r="B5468" s="102">
        <f t="shared" si="342"/>
        <v>2</v>
      </c>
      <c r="C5468" s="65">
        <f>'Actual Solar Data'!K5457</f>
        <v>0</v>
      </c>
      <c r="D5468" s="59">
        <f>whlsecost_hourly_4002_202011!C321</f>
        <v>44149</v>
      </c>
      <c r="E5468" s="83">
        <f>whlsecost_hourly_4002_202011!D321</f>
        <v>2</v>
      </c>
      <c r="F5468" s="2">
        <f>whlsecost_hourly_4002_202011!F321</f>
        <v>23.42</v>
      </c>
      <c r="G5468" s="2">
        <f>whlsecost_hourly_4002_202011!X321</f>
        <v>0.63</v>
      </c>
      <c r="H5468" s="2">
        <f t="shared" si="340"/>
        <v>24.05</v>
      </c>
      <c r="I5468" s="67">
        <f t="shared" si="343"/>
        <v>0</v>
      </c>
    </row>
    <row r="5469" spans="1:9" x14ac:dyDescent="0.25">
      <c r="A5469" s="59">
        <f t="shared" si="341"/>
        <v>44149</v>
      </c>
      <c r="B5469" s="102">
        <f t="shared" si="342"/>
        <v>3</v>
      </c>
      <c r="C5469" s="65">
        <f>'Actual Solar Data'!K5458</f>
        <v>0</v>
      </c>
      <c r="D5469" s="59">
        <f>whlsecost_hourly_4002_202011!C322</f>
        <v>44149</v>
      </c>
      <c r="E5469" s="83">
        <f>whlsecost_hourly_4002_202011!D322</f>
        <v>3</v>
      </c>
      <c r="F5469" s="2">
        <f>whlsecost_hourly_4002_202011!F322</f>
        <v>21.98</v>
      </c>
      <c r="G5469" s="2">
        <f>whlsecost_hourly_4002_202011!X322</f>
        <v>0.63</v>
      </c>
      <c r="H5469" s="2">
        <f t="shared" si="340"/>
        <v>22.61</v>
      </c>
      <c r="I5469" s="67">
        <f t="shared" si="343"/>
        <v>0</v>
      </c>
    </row>
    <row r="5470" spans="1:9" x14ac:dyDescent="0.25">
      <c r="A5470" s="59">
        <f t="shared" si="341"/>
        <v>44149</v>
      </c>
      <c r="B5470" s="102">
        <f t="shared" si="342"/>
        <v>4</v>
      </c>
      <c r="C5470" s="65">
        <f>'Actual Solar Data'!K5459</f>
        <v>0</v>
      </c>
      <c r="D5470" s="59">
        <f>whlsecost_hourly_4002_202011!C323</f>
        <v>44149</v>
      </c>
      <c r="E5470" s="83">
        <f>whlsecost_hourly_4002_202011!D323</f>
        <v>4</v>
      </c>
      <c r="F5470" s="2">
        <f>whlsecost_hourly_4002_202011!F323</f>
        <v>19.12</v>
      </c>
      <c r="G5470" s="2">
        <f>whlsecost_hourly_4002_202011!X323</f>
        <v>0.64</v>
      </c>
      <c r="H5470" s="2">
        <f t="shared" si="340"/>
        <v>19.760000000000002</v>
      </c>
      <c r="I5470" s="67">
        <f t="shared" si="343"/>
        <v>0</v>
      </c>
    </row>
    <row r="5471" spans="1:9" x14ac:dyDescent="0.25">
      <c r="A5471" s="59">
        <f t="shared" si="341"/>
        <v>44149</v>
      </c>
      <c r="B5471" s="102">
        <f t="shared" si="342"/>
        <v>5</v>
      </c>
      <c r="C5471" s="65">
        <f>'Actual Solar Data'!K5460</f>
        <v>0</v>
      </c>
      <c r="D5471" s="59">
        <f>whlsecost_hourly_4002_202011!C324</f>
        <v>44149</v>
      </c>
      <c r="E5471" s="83">
        <f>whlsecost_hourly_4002_202011!D324</f>
        <v>5</v>
      </c>
      <c r="F5471" s="2">
        <f>whlsecost_hourly_4002_202011!F324</f>
        <v>20.43</v>
      </c>
      <c r="G5471" s="2">
        <f>whlsecost_hourly_4002_202011!X324</f>
        <v>0.64</v>
      </c>
      <c r="H5471" s="2">
        <f t="shared" si="340"/>
        <v>21.07</v>
      </c>
      <c r="I5471" s="67">
        <f t="shared" si="343"/>
        <v>0</v>
      </c>
    </row>
    <row r="5472" spans="1:9" x14ac:dyDescent="0.25">
      <c r="A5472" s="59">
        <f t="shared" si="341"/>
        <v>44149</v>
      </c>
      <c r="B5472" s="102">
        <f t="shared" si="342"/>
        <v>6</v>
      </c>
      <c r="C5472" s="65">
        <f>'Actual Solar Data'!K5461</f>
        <v>5</v>
      </c>
      <c r="D5472" s="59">
        <f>whlsecost_hourly_4002_202011!C325</f>
        <v>44149</v>
      </c>
      <c r="E5472" s="83">
        <f>whlsecost_hourly_4002_202011!D325</f>
        <v>6</v>
      </c>
      <c r="F5472" s="2">
        <f>whlsecost_hourly_4002_202011!F325</f>
        <v>29.82</v>
      </c>
      <c r="G5472" s="2">
        <f>whlsecost_hourly_4002_202011!X325</f>
        <v>1</v>
      </c>
      <c r="H5472" s="2">
        <f t="shared" si="340"/>
        <v>30.82</v>
      </c>
      <c r="I5472" s="67">
        <f t="shared" si="343"/>
        <v>154.1</v>
      </c>
    </row>
    <row r="5473" spans="1:9" x14ac:dyDescent="0.25">
      <c r="A5473" s="59">
        <f t="shared" si="341"/>
        <v>44149</v>
      </c>
      <c r="B5473" s="102">
        <f t="shared" si="342"/>
        <v>7</v>
      </c>
      <c r="C5473" s="65">
        <f>'Actual Solar Data'!K5462</f>
        <v>540</v>
      </c>
      <c r="D5473" s="59">
        <f>whlsecost_hourly_4002_202011!C326</f>
        <v>44149</v>
      </c>
      <c r="E5473" s="83">
        <f>whlsecost_hourly_4002_202011!D326</f>
        <v>7</v>
      </c>
      <c r="F5473" s="2">
        <f>whlsecost_hourly_4002_202011!F326</f>
        <v>40.29</v>
      </c>
      <c r="G5473" s="2">
        <f>whlsecost_hourly_4002_202011!X326</f>
        <v>1.03</v>
      </c>
      <c r="H5473" s="2">
        <f t="shared" si="340"/>
        <v>41.32</v>
      </c>
      <c r="I5473" s="67">
        <f t="shared" si="343"/>
        <v>22312.799999999999</v>
      </c>
    </row>
    <row r="5474" spans="1:9" x14ac:dyDescent="0.25">
      <c r="A5474" s="59">
        <f t="shared" si="341"/>
        <v>44149</v>
      </c>
      <c r="B5474" s="102">
        <f t="shared" si="342"/>
        <v>8</v>
      </c>
      <c r="C5474" s="65">
        <f>'Actual Solar Data'!K5463</f>
        <v>10028</v>
      </c>
      <c r="D5474" s="59">
        <f>whlsecost_hourly_4002_202011!C327</f>
        <v>44149</v>
      </c>
      <c r="E5474" s="83">
        <f>whlsecost_hourly_4002_202011!D327</f>
        <v>8</v>
      </c>
      <c r="F5474" s="2">
        <f>whlsecost_hourly_4002_202011!F327</f>
        <v>35.6</v>
      </c>
      <c r="G5474" s="2">
        <f>whlsecost_hourly_4002_202011!X327</f>
        <v>0.87</v>
      </c>
      <c r="H5474" s="2">
        <f t="shared" si="340"/>
        <v>36.47</v>
      </c>
      <c r="I5474" s="67">
        <f t="shared" si="343"/>
        <v>365721.16</v>
      </c>
    </row>
    <row r="5475" spans="1:9" x14ac:dyDescent="0.25">
      <c r="A5475" s="59">
        <f t="shared" si="341"/>
        <v>44149</v>
      </c>
      <c r="B5475" s="102">
        <f t="shared" si="342"/>
        <v>9</v>
      </c>
      <c r="C5475" s="65">
        <f>'Actual Solar Data'!K5464</f>
        <v>33795</v>
      </c>
      <c r="D5475" s="59">
        <f>whlsecost_hourly_4002_202011!C328</f>
        <v>44149</v>
      </c>
      <c r="E5475" s="83">
        <f>whlsecost_hourly_4002_202011!D328</f>
        <v>9</v>
      </c>
      <c r="F5475" s="2">
        <f>whlsecost_hourly_4002_202011!F328</f>
        <v>37.909999999999997</v>
      </c>
      <c r="G5475" s="2">
        <f>whlsecost_hourly_4002_202011!X328</f>
        <v>0.89</v>
      </c>
      <c r="H5475" s="2">
        <f t="shared" ref="H5475:H5538" si="344">SUM(F5475:G5475)</f>
        <v>38.799999999999997</v>
      </c>
      <c r="I5475" s="67">
        <f t="shared" si="343"/>
        <v>1311246</v>
      </c>
    </row>
    <row r="5476" spans="1:9" x14ac:dyDescent="0.25">
      <c r="A5476" s="59">
        <f t="shared" si="341"/>
        <v>44149</v>
      </c>
      <c r="B5476" s="102">
        <f t="shared" si="342"/>
        <v>10</v>
      </c>
      <c r="C5476" s="65">
        <f>'Actual Solar Data'!K5465</f>
        <v>53060</v>
      </c>
      <c r="D5476" s="59">
        <f>whlsecost_hourly_4002_202011!C329</f>
        <v>44149</v>
      </c>
      <c r="E5476" s="83">
        <f>whlsecost_hourly_4002_202011!D329</f>
        <v>10</v>
      </c>
      <c r="F5476" s="2">
        <f>whlsecost_hourly_4002_202011!F329</f>
        <v>27.01</v>
      </c>
      <c r="G5476" s="2">
        <f>whlsecost_hourly_4002_202011!X329</f>
        <v>0.83000000000000007</v>
      </c>
      <c r="H5476" s="2">
        <f t="shared" si="344"/>
        <v>27.840000000000003</v>
      </c>
      <c r="I5476" s="67">
        <f t="shared" si="343"/>
        <v>1477190.4000000001</v>
      </c>
    </row>
    <row r="5477" spans="1:9" x14ac:dyDescent="0.25">
      <c r="A5477" s="59">
        <f t="shared" si="341"/>
        <v>44149</v>
      </c>
      <c r="B5477" s="102">
        <f t="shared" si="342"/>
        <v>11</v>
      </c>
      <c r="C5477" s="65">
        <f>'Actual Solar Data'!K5466</f>
        <v>56558</v>
      </c>
      <c r="D5477" s="59">
        <f>whlsecost_hourly_4002_202011!C330</f>
        <v>44149</v>
      </c>
      <c r="E5477" s="83">
        <f>whlsecost_hourly_4002_202011!D330</f>
        <v>11</v>
      </c>
      <c r="F5477" s="2">
        <f>whlsecost_hourly_4002_202011!F330</f>
        <v>22.14</v>
      </c>
      <c r="G5477" s="2">
        <f>whlsecost_hourly_4002_202011!X330</f>
        <v>0.64</v>
      </c>
      <c r="H5477" s="2">
        <f t="shared" si="344"/>
        <v>22.78</v>
      </c>
      <c r="I5477" s="67">
        <f t="shared" si="343"/>
        <v>1288391.24</v>
      </c>
    </row>
    <row r="5478" spans="1:9" x14ac:dyDescent="0.25">
      <c r="A5478" s="59">
        <f t="shared" si="341"/>
        <v>44149</v>
      </c>
      <c r="B5478" s="102">
        <f t="shared" si="342"/>
        <v>12</v>
      </c>
      <c r="C5478" s="65">
        <f>'Actual Solar Data'!K5467</f>
        <v>62383</v>
      </c>
      <c r="D5478" s="59">
        <f>whlsecost_hourly_4002_202011!C331</f>
        <v>44149</v>
      </c>
      <c r="E5478" s="83">
        <f>whlsecost_hourly_4002_202011!D331</f>
        <v>12</v>
      </c>
      <c r="F5478" s="2">
        <f>whlsecost_hourly_4002_202011!F331</f>
        <v>31.96</v>
      </c>
      <c r="G5478" s="2">
        <f>whlsecost_hourly_4002_202011!X331</f>
        <v>0.82000000000000006</v>
      </c>
      <c r="H5478" s="2">
        <f t="shared" si="344"/>
        <v>32.78</v>
      </c>
      <c r="I5478" s="67">
        <f t="shared" si="343"/>
        <v>2044914.74</v>
      </c>
    </row>
    <row r="5479" spans="1:9" x14ac:dyDescent="0.25">
      <c r="A5479" s="59">
        <f t="shared" si="341"/>
        <v>44149</v>
      </c>
      <c r="B5479" s="102">
        <f t="shared" si="342"/>
        <v>13</v>
      </c>
      <c r="C5479" s="65">
        <f>'Actual Solar Data'!K5468</f>
        <v>30315</v>
      </c>
      <c r="D5479" s="59">
        <f>whlsecost_hourly_4002_202011!C332</f>
        <v>44149</v>
      </c>
      <c r="E5479" s="83">
        <f>whlsecost_hourly_4002_202011!D332</f>
        <v>13</v>
      </c>
      <c r="F5479" s="2">
        <f>whlsecost_hourly_4002_202011!F332</f>
        <v>38.590000000000003</v>
      </c>
      <c r="G5479" s="2">
        <f>whlsecost_hourly_4002_202011!X332</f>
        <v>1</v>
      </c>
      <c r="H5479" s="2">
        <f t="shared" si="344"/>
        <v>39.590000000000003</v>
      </c>
      <c r="I5479" s="67">
        <f t="shared" si="343"/>
        <v>1200170.8500000001</v>
      </c>
    </row>
    <row r="5480" spans="1:9" x14ac:dyDescent="0.25">
      <c r="A5480" s="59">
        <f t="shared" si="341"/>
        <v>44149</v>
      </c>
      <c r="B5480" s="102">
        <f t="shared" si="342"/>
        <v>14</v>
      </c>
      <c r="C5480" s="65">
        <f>'Actual Solar Data'!K5469</f>
        <v>35225</v>
      </c>
      <c r="D5480" s="59">
        <f>whlsecost_hourly_4002_202011!C333</f>
        <v>44149</v>
      </c>
      <c r="E5480" s="83">
        <f>whlsecost_hourly_4002_202011!D333</f>
        <v>14</v>
      </c>
      <c r="F5480" s="2">
        <f>whlsecost_hourly_4002_202011!F333</f>
        <v>35.74</v>
      </c>
      <c r="G5480" s="2">
        <f>whlsecost_hourly_4002_202011!X333</f>
        <v>1.35</v>
      </c>
      <c r="H5480" s="2">
        <f t="shared" si="344"/>
        <v>37.090000000000003</v>
      </c>
      <c r="I5480" s="67">
        <f t="shared" si="343"/>
        <v>1306495.2500000002</v>
      </c>
    </row>
    <row r="5481" spans="1:9" x14ac:dyDescent="0.25">
      <c r="A5481" s="59">
        <f t="shared" si="341"/>
        <v>44149</v>
      </c>
      <c r="B5481" s="102">
        <f t="shared" si="342"/>
        <v>15</v>
      </c>
      <c r="C5481" s="65">
        <f>'Actual Solar Data'!K5470</f>
        <v>29645</v>
      </c>
      <c r="D5481" s="59">
        <f>whlsecost_hourly_4002_202011!C334</f>
        <v>44149</v>
      </c>
      <c r="E5481" s="83">
        <f>whlsecost_hourly_4002_202011!D334</f>
        <v>15</v>
      </c>
      <c r="F5481" s="2">
        <f>whlsecost_hourly_4002_202011!F334</f>
        <v>43.85</v>
      </c>
      <c r="G5481" s="2">
        <f>whlsecost_hourly_4002_202011!X334</f>
        <v>1.82</v>
      </c>
      <c r="H5481" s="2">
        <f t="shared" si="344"/>
        <v>45.67</v>
      </c>
      <c r="I5481" s="67">
        <f t="shared" si="343"/>
        <v>1353887.1500000001</v>
      </c>
    </row>
    <row r="5482" spans="1:9" x14ac:dyDescent="0.25">
      <c r="A5482" s="59">
        <f t="shared" si="341"/>
        <v>44149</v>
      </c>
      <c r="B5482" s="102">
        <f t="shared" si="342"/>
        <v>16</v>
      </c>
      <c r="C5482" s="65">
        <f>'Actual Solar Data'!K5471</f>
        <v>4830</v>
      </c>
      <c r="D5482" s="59">
        <f>whlsecost_hourly_4002_202011!C335</f>
        <v>44149</v>
      </c>
      <c r="E5482" s="83">
        <f>whlsecost_hourly_4002_202011!D335</f>
        <v>16</v>
      </c>
      <c r="F5482" s="2">
        <f>whlsecost_hourly_4002_202011!F335</f>
        <v>36.83</v>
      </c>
      <c r="G5482" s="2">
        <f>whlsecost_hourly_4002_202011!X335</f>
        <v>1.32</v>
      </c>
      <c r="H5482" s="2">
        <f t="shared" si="344"/>
        <v>38.15</v>
      </c>
      <c r="I5482" s="67">
        <f t="shared" si="343"/>
        <v>184264.5</v>
      </c>
    </row>
    <row r="5483" spans="1:9" x14ac:dyDescent="0.25">
      <c r="A5483" s="59">
        <f t="shared" si="341"/>
        <v>44149</v>
      </c>
      <c r="B5483" s="102">
        <f t="shared" si="342"/>
        <v>17</v>
      </c>
      <c r="C5483" s="65">
        <f>'Actual Solar Data'!K5472</f>
        <v>275</v>
      </c>
      <c r="D5483" s="59">
        <f>whlsecost_hourly_4002_202011!C336</f>
        <v>44149</v>
      </c>
      <c r="E5483" s="83">
        <f>whlsecost_hourly_4002_202011!D336</f>
        <v>17</v>
      </c>
      <c r="F5483" s="2">
        <f>whlsecost_hourly_4002_202011!F336</f>
        <v>46.1</v>
      </c>
      <c r="G5483" s="2">
        <f>whlsecost_hourly_4002_202011!X336</f>
        <v>1.01</v>
      </c>
      <c r="H5483" s="2">
        <f t="shared" si="344"/>
        <v>47.11</v>
      </c>
      <c r="I5483" s="67">
        <f t="shared" si="343"/>
        <v>12955.25</v>
      </c>
    </row>
    <row r="5484" spans="1:9" x14ac:dyDescent="0.25">
      <c r="A5484" s="59">
        <f t="shared" si="341"/>
        <v>44149</v>
      </c>
      <c r="B5484" s="102">
        <f t="shared" si="342"/>
        <v>18</v>
      </c>
      <c r="C5484" s="65">
        <f>'Actual Solar Data'!K5473</f>
        <v>0</v>
      </c>
      <c r="D5484" s="59">
        <f>whlsecost_hourly_4002_202011!C337</f>
        <v>44149</v>
      </c>
      <c r="E5484" s="83">
        <f>whlsecost_hourly_4002_202011!D337</f>
        <v>18</v>
      </c>
      <c r="F5484" s="2">
        <f>whlsecost_hourly_4002_202011!F337</f>
        <v>44.4</v>
      </c>
      <c r="G5484" s="2">
        <f>whlsecost_hourly_4002_202011!X337</f>
        <v>0.74</v>
      </c>
      <c r="H5484" s="2">
        <f t="shared" si="344"/>
        <v>45.14</v>
      </c>
      <c r="I5484" s="67">
        <f t="shared" si="343"/>
        <v>0</v>
      </c>
    </row>
    <row r="5485" spans="1:9" x14ac:dyDescent="0.25">
      <c r="A5485" s="59">
        <f t="shared" si="341"/>
        <v>44149</v>
      </c>
      <c r="B5485" s="102">
        <f t="shared" si="342"/>
        <v>19</v>
      </c>
      <c r="C5485" s="65">
        <f>'Actual Solar Data'!K5474</f>
        <v>0</v>
      </c>
      <c r="D5485" s="59">
        <f>whlsecost_hourly_4002_202011!C338</f>
        <v>44149</v>
      </c>
      <c r="E5485" s="83">
        <f>whlsecost_hourly_4002_202011!D338</f>
        <v>19</v>
      </c>
      <c r="F5485" s="2">
        <f>whlsecost_hourly_4002_202011!F338</f>
        <v>49.02</v>
      </c>
      <c r="G5485" s="2">
        <f>whlsecost_hourly_4002_202011!X338</f>
        <v>1.29</v>
      </c>
      <c r="H5485" s="2">
        <f t="shared" si="344"/>
        <v>50.31</v>
      </c>
      <c r="I5485" s="67">
        <f t="shared" si="343"/>
        <v>0</v>
      </c>
    </row>
    <row r="5486" spans="1:9" x14ac:dyDescent="0.25">
      <c r="A5486" s="59">
        <f t="shared" si="341"/>
        <v>44149</v>
      </c>
      <c r="B5486" s="102">
        <f t="shared" si="342"/>
        <v>20</v>
      </c>
      <c r="C5486" s="65">
        <f>'Actual Solar Data'!K5475</f>
        <v>0</v>
      </c>
      <c r="D5486" s="59">
        <f>whlsecost_hourly_4002_202011!C339</f>
        <v>44149</v>
      </c>
      <c r="E5486" s="83">
        <f>whlsecost_hourly_4002_202011!D339</f>
        <v>20</v>
      </c>
      <c r="F5486" s="2">
        <f>whlsecost_hourly_4002_202011!F339</f>
        <v>51.54</v>
      </c>
      <c r="G5486" s="2">
        <f>whlsecost_hourly_4002_202011!X339</f>
        <v>1.5</v>
      </c>
      <c r="H5486" s="2">
        <f t="shared" si="344"/>
        <v>53.04</v>
      </c>
      <c r="I5486" s="67">
        <f t="shared" si="343"/>
        <v>0</v>
      </c>
    </row>
    <row r="5487" spans="1:9" x14ac:dyDescent="0.25">
      <c r="A5487" s="59">
        <f t="shared" si="341"/>
        <v>44149</v>
      </c>
      <c r="B5487" s="102">
        <f t="shared" si="342"/>
        <v>21</v>
      </c>
      <c r="C5487" s="65">
        <f>'Actual Solar Data'!K5476</f>
        <v>0</v>
      </c>
      <c r="D5487" s="59">
        <f>whlsecost_hourly_4002_202011!C340</f>
        <v>44149</v>
      </c>
      <c r="E5487" s="83">
        <f>whlsecost_hourly_4002_202011!D340</f>
        <v>21</v>
      </c>
      <c r="F5487" s="2">
        <f>whlsecost_hourly_4002_202011!F340</f>
        <v>52.18</v>
      </c>
      <c r="G5487" s="2">
        <f>whlsecost_hourly_4002_202011!X340</f>
        <v>1.81</v>
      </c>
      <c r="H5487" s="2">
        <f t="shared" si="344"/>
        <v>53.99</v>
      </c>
      <c r="I5487" s="67">
        <f t="shared" si="343"/>
        <v>0</v>
      </c>
    </row>
    <row r="5488" spans="1:9" x14ac:dyDescent="0.25">
      <c r="A5488" s="59">
        <f t="shared" si="341"/>
        <v>44149</v>
      </c>
      <c r="B5488" s="102">
        <f t="shared" si="342"/>
        <v>22</v>
      </c>
      <c r="C5488" s="65">
        <f>'Actual Solar Data'!K5477</f>
        <v>0</v>
      </c>
      <c r="D5488" s="59">
        <f>whlsecost_hourly_4002_202011!C341</f>
        <v>44149</v>
      </c>
      <c r="E5488" s="83">
        <f>whlsecost_hourly_4002_202011!D341</f>
        <v>22</v>
      </c>
      <c r="F5488" s="2">
        <f>whlsecost_hourly_4002_202011!F341</f>
        <v>55.36</v>
      </c>
      <c r="G5488" s="2">
        <f>whlsecost_hourly_4002_202011!X341</f>
        <v>2.2400000000000002</v>
      </c>
      <c r="H5488" s="2">
        <f t="shared" si="344"/>
        <v>57.6</v>
      </c>
      <c r="I5488" s="67">
        <f t="shared" si="343"/>
        <v>0</v>
      </c>
    </row>
    <row r="5489" spans="1:9" x14ac:dyDescent="0.25">
      <c r="A5489" s="59">
        <f t="shared" si="341"/>
        <v>44149</v>
      </c>
      <c r="B5489" s="102">
        <f t="shared" si="342"/>
        <v>23</v>
      </c>
      <c r="C5489" s="65">
        <f>'Actual Solar Data'!K5478</f>
        <v>0</v>
      </c>
      <c r="D5489" s="59">
        <f>whlsecost_hourly_4002_202011!C342</f>
        <v>44149</v>
      </c>
      <c r="E5489" s="83">
        <f>whlsecost_hourly_4002_202011!D342</f>
        <v>23</v>
      </c>
      <c r="F5489" s="2">
        <f>whlsecost_hourly_4002_202011!F342</f>
        <v>35.86</v>
      </c>
      <c r="G5489" s="2">
        <f>whlsecost_hourly_4002_202011!X342</f>
        <v>1.7799999999999998</v>
      </c>
      <c r="H5489" s="2">
        <f t="shared" si="344"/>
        <v>37.64</v>
      </c>
      <c r="I5489" s="67">
        <f t="shared" si="343"/>
        <v>0</v>
      </c>
    </row>
    <row r="5490" spans="1:9" x14ac:dyDescent="0.25">
      <c r="A5490" s="59">
        <f t="shared" si="341"/>
        <v>44149</v>
      </c>
      <c r="B5490" s="102">
        <f t="shared" si="342"/>
        <v>24</v>
      </c>
      <c r="C5490" s="65">
        <f>'Actual Solar Data'!K5479</f>
        <v>0</v>
      </c>
      <c r="D5490" s="59">
        <f>whlsecost_hourly_4002_202011!C343</f>
        <v>44149</v>
      </c>
      <c r="E5490" s="83">
        <f>whlsecost_hourly_4002_202011!D343</f>
        <v>24</v>
      </c>
      <c r="F5490" s="2">
        <f>whlsecost_hourly_4002_202011!F343</f>
        <v>20.92</v>
      </c>
      <c r="G5490" s="2">
        <f>whlsecost_hourly_4002_202011!X343</f>
        <v>0.71</v>
      </c>
      <c r="H5490" s="2">
        <f t="shared" si="344"/>
        <v>21.630000000000003</v>
      </c>
      <c r="I5490" s="67">
        <f t="shared" si="343"/>
        <v>0</v>
      </c>
    </row>
    <row r="5491" spans="1:9" x14ac:dyDescent="0.25">
      <c r="A5491" s="59">
        <f t="shared" si="341"/>
        <v>44150</v>
      </c>
      <c r="B5491" s="102">
        <f t="shared" si="342"/>
        <v>1</v>
      </c>
      <c r="C5491" s="65">
        <f>'Actual Solar Data'!K5480</f>
        <v>0</v>
      </c>
      <c r="D5491" s="59">
        <f>whlsecost_hourly_4002_202011!C344</f>
        <v>44150</v>
      </c>
      <c r="E5491" s="83">
        <f>whlsecost_hourly_4002_202011!D344</f>
        <v>1</v>
      </c>
      <c r="F5491" s="2">
        <f>whlsecost_hourly_4002_202011!F344</f>
        <v>21.39</v>
      </c>
      <c r="G5491" s="2">
        <f>whlsecost_hourly_4002_202011!X344</f>
        <v>0.4</v>
      </c>
      <c r="H5491" s="2">
        <f t="shared" si="344"/>
        <v>21.79</v>
      </c>
      <c r="I5491" s="67">
        <f t="shared" si="343"/>
        <v>0</v>
      </c>
    </row>
    <row r="5492" spans="1:9" x14ac:dyDescent="0.25">
      <c r="A5492" s="59">
        <f t="shared" si="341"/>
        <v>44150</v>
      </c>
      <c r="B5492" s="102">
        <f t="shared" si="342"/>
        <v>2</v>
      </c>
      <c r="C5492" s="65">
        <f>'Actual Solar Data'!K5481</f>
        <v>0</v>
      </c>
      <c r="D5492" s="59">
        <f>whlsecost_hourly_4002_202011!C345</f>
        <v>44150</v>
      </c>
      <c r="E5492" s="83">
        <f>whlsecost_hourly_4002_202011!D345</f>
        <v>2</v>
      </c>
      <c r="F5492" s="2">
        <f>whlsecost_hourly_4002_202011!F345</f>
        <v>32.299999999999997</v>
      </c>
      <c r="G5492" s="2">
        <f>whlsecost_hourly_4002_202011!X345</f>
        <v>0.39</v>
      </c>
      <c r="H5492" s="2">
        <f t="shared" si="344"/>
        <v>32.69</v>
      </c>
      <c r="I5492" s="67">
        <f t="shared" si="343"/>
        <v>0</v>
      </c>
    </row>
    <row r="5493" spans="1:9" x14ac:dyDescent="0.25">
      <c r="A5493" s="59">
        <f t="shared" si="341"/>
        <v>44150</v>
      </c>
      <c r="B5493" s="102">
        <f t="shared" si="342"/>
        <v>3</v>
      </c>
      <c r="C5493" s="65">
        <f>'Actual Solar Data'!K5482</f>
        <v>0</v>
      </c>
      <c r="D5493" s="59">
        <f>whlsecost_hourly_4002_202011!C346</f>
        <v>44150</v>
      </c>
      <c r="E5493" s="83">
        <f>whlsecost_hourly_4002_202011!D346</f>
        <v>3</v>
      </c>
      <c r="F5493" s="2">
        <f>whlsecost_hourly_4002_202011!F346</f>
        <v>64.13</v>
      </c>
      <c r="G5493" s="2">
        <f>whlsecost_hourly_4002_202011!X346</f>
        <v>0.53</v>
      </c>
      <c r="H5493" s="2">
        <f t="shared" si="344"/>
        <v>64.66</v>
      </c>
      <c r="I5493" s="67">
        <f t="shared" si="343"/>
        <v>0</v>
      </c>
    </row>
    <row r="5494" spans="1:9" x14ac:dyDescent="0.25">
      <c r="A5494" s="59">
        <f t="shared" si="341"/>
        <v>44150</v>
      </c>
      <c r="B5494" s="102">
        <f t="shared" si="342"/>
        <v>4</v>
      </c>
      <c r="C5494" s="65">
        <f>'Actual Solar Data'!K5483</f>
        <v>0</v>
      </c>
      <c r="D5494" s="59">
        <f>whlsecost_hourly_4002_202011!C347</f>
        <v>44150</v>
      </c>
      <c r="E5494" s="83">
        <f>whlsecost_hourly_4002_202011!D347</f>
        <v>4</v>
      </c>
      <c r="F5494" s="2">
        <f>whlsecost_hourly_4002_202011!F347</f>
        <v>31.51</v>
      </c>
      <c r="G5494" s="2">
        <f>whlsecost_hourly_4002_202011!X347</f>
        <v>0.51</v>
      </c>
      <c r="H5494" s="2">
        <f t="shared" si="344"/>
        <v>32.020000000000003</v>
      </c>
      <c r="I5494" s="67">
        <f t="shared" si="343"/>
        <v>0</v>
      </c>
    </row>
    <row r="5495" spans="1:9" x14ac:dyDescent="0.25">
      <c r="A5495" s="59">
        <f t="shared" si="341"/>
        <v>44150</v>
      </c>
      <c r="B5495" s="102">
        <f t="shared" si="342"/>
        <v>5</v>
      </c>
      <c r="C5495" s="65">
        <f>'Actual Solar Data'!K5484</f>
        <v>0</v>
      </c>
      <c r="D5495" s="59">
        <f>whlsecost_hourly_4002_202011!C348</f>
        <v>44150</v>
      </c>
      <c r="E5495" s="83">
        <f>whlsecost_hourly_4002_202011!D348</f>
        <v>5</v>
      </c>
      <c r="F5495" s="2">
        <f>whlsecost_hourly_4002_202011!F348</f>
        <v>25.63</v>
      </c>
      <c r="G5495" s="2">
        <f>whlsecost_hourly_4002_202011!X348</f>
        <v>0.39</v>
      </c>
      <c r="H5495" s="2">
        <f t="shared" si="344"/>
        <v>26.02</v>
      </c>
      <c r="I5495" s="67">
        <f t="shared" si="343"/>
        <v>0</v>
      </c>
    </row>
    <row r="5496" spans="1:9" x14ac:dyDescent="0.25">
      <c r="A5496" s="59">
        <f t="shared" si="341"/>
        <v>44150</v>
      </c>
      <c r="B5496" s="102">
        <f t="shared" si="342"/>
        <v>6</v>
      </c>
      <c r="C5496" s="65">
        <f>'Actual Solar Data'!K5485</f>
        <v>0</v>
      </c>
      <c r="D5496" s="59">
        <f>whlsecost_hourly_4002_202011!C349</f>
        <v>44150</v>
      </c>
      <c r="E5496" s="83">
        <f>whlsecost_hourly_4002_202011!D349</f>
        <v>6</v>
      </c>
      <c r="F5496" s="2">
        <f>whlsecost_hourly_4002_202011!F349</f>
        <v>25.66</v>
      </c>
      <c r="G5496" s="2">
        <f>whlsecost_hourly_4002_202011!X349</f>
        <v>0.36</v>
      </c>
      <c r="H5496" s="2">
        <f t="shared" si="344"/>
        <v>26.02</v>
      </c>
      <c r="I5496" s="67">
        <f t="shared" si="343"/>
        <v>0</v>
      </c>
    </row>
    <row r="5497" spans="1:9" x14ac:dyDescent="0.25">
      <c r="A5497" s="59">
        <f t="shared" si="341"/>
        <v>44150</v>
      </c>
      <c r="B5497" s="102">
        <f t="shared" si="342"/>
        <v>7</v>
      </c>
      <c r="C5497" s="65">
        <f>'Actual Solar Data'!K5486</f>
        <v>553</v>
      </c>
      <c r="D5497" s="59">
        <f>whlsecost_hourly_4002_202011!C350</f>
        <v>44150</v>
      </c>
      <c r="E5497" s="83">
        <f>whlsecost_hourly_4002_202011!D350</f>
        <v>7</v>
      </c>
      <c r="F5497" s="2">
        <f>whlsecost_hourly_4002_202011!F350</f>
        <v>22.25</v>
      </c>
      <c r="G5497" s="2">
        <f>whlsecost_hourly_4002_202011!X350</f>
        <v>0.37</v>
      </c>
      <c r="H5497" s="2">
        <f t="shared" si="344"/>
        <v>22.62</v>
      </c>
      <c r="I5497" s="67">
        <f t="shared" si="343"/>
        <v>12508.86</v>
      </c>
    </row>
    <row r="5498" spans="1:9" x14ac:dyDescent="0.25">
      <c r="A5498" s="59">
        <f t="shared" si="341"/>
        <v>44150</v>
      </c>
      <c r="B5498" s="102">
        <f t="shared" si="342"/>
        <v>8</v>
      </c>
      <c r="C5498" s="65">
        <f>'Actual Solar Data'!K5487</f>
        <v>10475</v>
      </c>
      <c r="D5498" s="59">
        <f>whlsecost_hourly_4002_202011!C351</f>
        <v>44150</v>
      </c>
      <c r="E5498" s="83">
        <f>whlsecost_hourly_4002_202011!D351</f>
        <v>8</v>
      </c>
      <c r="F5498" s="2">
        <f>whlsecost_hourly_4002_202011!F351</f>
        <v>20.45</v>
      </c>
      <c r="G5498" s="2">
        <f>whlsecost_hourly_4002_202011!X351</f>
        <v>0.39</v>
      </c>
      <c r="H5498" s="2">
        <f t="shared" si="344"/>
        <v>20.84</v>
      </c>
      <c r="I5498" s="67">
        <f t="shared" si="343"/>
        <v>218299</v>
      </c>
    </row>
    <row r="5499" spans="1:9" x14ac:dyDescent="0.25">
      <c r="A5499" s="59">
        <f t="shared" si="341"/>
        <v>44150</v>
      </c>
      <c r="B5499" s="102">
        <f t="shared" si="342"/>
        <v>9</v>
      </c>
      <c r="C5499" s="65">
        <f>'Actual Solar Data'!K5488</f>
        <v>35443</v>
      </c>
      <c r="D5499" s="59">
        <f>whlsecost_hourly_4002_202011!C352</f>
        <v>44150</v>
      </c>
      <c r="E5499" s="83">
        <f>whlsecost_hourly_4002_202011!D352</f>
        <v>9</v>
      </c>
      <c r="F5499" s="2">
        <f>whlsecost_hourly_4002_202011!F352</f>
        <v>19.489999999999998</v>
      </c>
      <c r="G5499" s="2">
        <f>whlsecost_hourly_4002_202011!X352</f>
        <v>0.38</v>
      </c>
      <c r="H5499" s="2">
        <f t="shared" si="344"/>
        <v>19.869999999999997</v>
      </c>
      <c r="I5499" s="67">
        <f t="shared" si="343"/>
        <v>704252.40999999992</v>
      </c>
    </row>
    <row r="5500" spans="1:9" x14ac:dyDescent="0.25">
      <c r="A5500" s="59">
        <f t="shared" si="341"/>
        <v>44150</v>
      </c>
      <c r="B5500" s="102">
        <f t="shared" si="342"/>
        <v>10</v>
      </c>
      <c r="C5500" s="65">
        <f>'Actual Solar Data'!K5489</f>
        <v>53613</v>
      </c>
      <c r="D5500" s="59">
        <f>whlsecost_hourly_4002_202011!C353</f>
        <v>44150</v>
      </c>
      <c r="E5500" s="83">
        <f>whlsecost_hourly_4002_202011!D353</f>
        <v>10</v>
      </c>
      <c r="F5500" s="2">
        <f>whlsecost_hourly_4002_202011!F353</f>
        <v>20.32</v>
      </c>
      <c r="G5500" s="2">
        <f>whlsecost_hourly_4002_202011!X353</f>
        <v>0.32</v>
      </c>
      <c r="H5500" s="2">
        <f t="shared" si="344"/>
        <v>20.64</v>
      </c>
      <c r="I5500" s="67">
        <f t="shared" si="343"/>
        <v>1106572.32</v>
      </c>
    </row>
    <row r="5501" spans="1:9" x14ac:dyDescent="0.25">
      <c r="A5501" s="59">
        <f t="shared" si="341"/>
        <v>44150</v>
      </c>
      <c r="B5501" s="102">
        <f t="shared" si="342"/>
        <v>11</v>
      </c>
      <c r="C5501" s="65">
        <f>'Actual Solar Data'!K5490</f>
        <v>58013</v>
      </c>
      <c r="D5501" s="59">
        <f>whlsecost_hourly_4002_202011!C354</f>
        <v>44150</v>
      </c>
      <c r="E5501" s="83">
        <f>whlsecost_hourly_4002_202011!D354</f>
        <v>11</v>
      </c>
      <c r="F5501" s="2">
        <f>whlsecost_hourly_4002_202011!F354</f>
        <v>21.76</v>
      </c>
      <c r="G5501" s="2">
        <f>whlsecost_hourly_4002_202011!X354</f>
        <v>0.31</v>
      </c>
      <c r="H5501" s="2">
        <f t="shared" si="344"/>
        <v>22.07</v>
      </c>
      <c r="I5501" s="67">
        <f t="shared" si="343"/>
        <v>1280346.9099999999</v>
      </c>
    </row>
    <row r="5502" spans="1:9" x14ac:dyDescent="0.25">
      <c r="A5502" s="59">
        <f t="shared" si="341"/>
        <v>44150</v>
      </c>
      <c r="B5502" s="102">
        <f t="shared" si="342"/>
        <v>12</v>
      </c>
      <c r="C5502" s="65">
        <f>'Actual Solar Data'!K5491</f>
        <v>21125</v>
      </c>
      <c r="D5502" s="59">
        <f>whlsecost_hourly_4002_202011!C355</f>
        <v>44150</v>
      </c>
      <c r="E5502" s="83">
        <f>whlsecost_hourly_4002_202011!D355</f>
        <v>12</v>
      </c>
      <c r="F5502" s="2">
        <f>whlsecost_hourly_4002_202011!F355</f>
        <v>23.43</v>
      </c>
      <c r="G5502" s="2">
        <f>whlsecost_hourly_4002_202011!X355</f>
        <v>0.32</v>
      </c>
      <c r="H5502" s="2">
        <f t="shared" si="344"/>
        <v>23.75</v>
      </c>
      <c r="I5502" s="67">
        <f t="shared" si="343"/>
        <v>501718.75</v>
      </c>
    </row>
    <row r="5503" spans="1:9" x14ac:dyDescent="0.25">
      <c r="A5503" s="59">
        <f t="shared" si="341"/>
        <v>44150</v>
      </c>
      <c r="B5503" s="102">
        <f t="shared" si="342"/>
        <v>13</v>
      </c>
      <c r="C5503" s="65">
        <f>'Actual Solar Data'!K5492</f>
        <v>8710</v>
      </c>
      <c r="D5503" s="59">
        <f>whlsecost_hourly_4002_202011!C356</f>
        <v>44150</v>
      </c>
      <c r="E5503" s="83">
        <f>whlsecost_hourly_4002_202011!D356</f>
        <v>13</v>
      </c>
      <c r="F5503" s="2">
        <f>whlsecost_hourly_4002_202011!F356</f>
        <v>25.98</v>
      </c>
      <c r="G5503" s="2">
        <f>whlsecost_hourly_4002_202011!X356</f>
        <v>0.4</v>
      </c>
      <c r="H5503" s="2">
        <f t="shared" si="344"/>
        <v>26.38</v>
      </c>
      <c r="I5503" s="67">
        <f t="shared" si="343"/>
        <v>229769.8</v>
      </c>
    </row>
    <row r="5504" spans="1:9" x14ac:dyDescent="0.25">
      <c r="A5504" s="59">
        <f t="shared" si="341"/>
        <v>44150</v>
      </c>
      <c r="B5504" s="102">
        <f t="shared" si="342"/>
        <v>14</v>
      </c>
      <c r="C5504" s="65">
        <f>'Actual Solar Data'!K5493</f>
        <v>8765</v>
      </c>
      <c r="D5504" s="59">
        <f>whlsecost_hourly_4002_202011!C357</f>
        <v>44150</v>
      </c>
      <c r="E5504" s="83">
        <f>whlsecost_hourly_4002_202011!D357</f>
        <v>14</v>
      </c>
      <c r="F5504" s="2">
        <f>whlsecost_hourly_4002_202011!F357</f>
        <v>47.82</v>
      </c>
      <c r="G5504" s="2">
        <f>whlsecost_hourly_4002_202011!X357</f>
        <v>1.03</v>
      </c>
      <c r="H5504" s="2">
        <f t="shared" si="344"/>
        <v>48.85</v>
      </c>
      <c r="I5504" s="67">
        <f t="shared" si="343"/>
        <v>428170.25</v>
      </c>
    </row>
    <row r="5505" spans="1:9" x14ac:dyDescent="0.25">
      <c r="A5505" s="59">
        <f t="shared" si="341"/>
        <v>44150</v>
      </c>
      <c r="B5505" s="102">
        <f t="shared" si="342"/>
        <v>15</v>
      </c>
      <c r="C5505" s="65">
        <f>'Actual Solar Data'!K5494</f>
        <v>5898</v>
      </c>
      <c r="D5505" s="59">
        <f>whlsecost_hourly_4002_202011!C358</f>
        <v>44150</v>
      </c>
      <c r="E5505" s="83">
        <f>whlsecost_hourly_4002_202011!D358</f>
        <v>15</v>
      </c>
      <c r="F5505" s="2">
        <f>whlsecost_hourly_4002_202011!F358</f>
        <v>39.85</v>
      </c>
      <c r="G5505" s="2">
        <f>whlsecost_hourly_4002_202011!X358</f>
        <v>0.59000000000000008</v>
      </c>
      <c r="H5505" s="2">
        <f t="shared" si="344"/>
        <v>40.440000000000005</v>
      </c>
      <c r="I5505" s="67">
        <f t="shared" si="343"/>
        <v>238515.12000000002</v>
      </c>
    </row>
    <row r="5506" spans="1:9" x14ac:dyDescent="0.25">
      <c r="A5506" s="59">
        <f t="shared" si="341"/>
        <v>44150</v>
      </c>
      <c r="B5506" s="102">
        <f t="shared" si="342"/>
        <v>16</v>
      </c>
      <c r="C5506" s="65">
        <f>'Actual Solar Data'!K5495</f>
        <v>2958</v>
      </c>
      <c r="D5506" s="59">
        <f>whlsecost_hourly_4002_202011!C359</f>
        <v>44150</v>
      </c>
      <c r="E5506" s="83">
        <f>whlsecost_hourly_4002_202011!D359</f>
        <v>16</v>
      </c>
      <c r="F5506" s="2">
        <f>whlsecost_hourly_4002_202011!F359</f>
        <v>39.44</v>
      </c>
      <c r="G5506" s="2">
        <f>whlsecost_hourly_4002_202011!X359</f>
        <v>0.78</v>
      </c>
      <c r="H5506" s="2">
        <f t="shared" si="344"/>
        <v>40.22</v>
      </c>
      <c r="I5506" s="67">
        <f t="shared" si="343"/>
        <v>118970.76</v>
      </c>
    </row>
    <row r="5507" spans="1:9" x14ac:dyDescent="0.25">
      <c r="A5507" s="59">
        <f t="shared" si="341"/>
        <v>44150</v>
      </c>
      <c r="B5507" s="102">
        <f t="shared" si="342"/>
        <v>17</v>
      </c>
      <c r="C5507" s="65">
        <f>'Actual Solar Data'!K5496</f>
        <v>18</v>
      </c>
      <c r="D5507" s="59">
        <f>whlsecost_hourly_4002_202011!C360</f>
        <v>44150</v>
      </c>
      <c r="E5507" s="83">
        <f>whlsecost_hourly_4002_202011!D360</f>
        <v>17</v>
      </c>
      <c r="F5507" s="2">
        <f>whlsecost_hourly_4002_202011!F360</f>
        <v>39.020000000000003</v>
      </c>
      <c r="G5507" s="2">
        <f>whlsecost_hourly_4002_202011!X360</f>
        <v>0.5</v>
      </c>
      <c r="H5507" s="2">
        <f t="shared" si="344"/>
        <v>39.520000000000003</v>
      </c>
      <c r="I5507" s="67">
        <f t="shared" si="343"/>
        <v>711.36</v>
      </c>
    </row>
    <row r="5508" spans="1:9" x14ac:dyDescent="0.25">
      <c r="A5508" s="59">
        <f t="shared" si="341"/>
        <v>44150</v>
      </c>
      <c r="B5508" s="102">
        <f t="shared" si="342"/>
        <v>18</v>
      </c>
      <c r="C5508" s="65">
        <f>'Actual Solar Data'!K5497</f>
        <v>0</v>
      </c>
      <c r="D5508" s="59">
        <f>whlsecost_hourly_4002_202011!C361</f>
        <v>44150</v>
      </c>
      <c r="E5508" s="83">
        <f>whlsecost_hourly_4002_202011!D361</f>
        <v>18</v>
      </c>
      <c r="F5508" s="2">
        <f>whlsecost_hourly_4002_202011!F361</f>
        <v>34.450000000000003</v>
      </c>
      <c r="G5508" s="2">
        <f>whlsecost_hourly_4002_202011!X361</f>
        <v>0.49</v>
      </c>
      <c r="H5508" s="2">
        <f t="shared" si="344"/>
        <v>34.940000000000005</v>
      </c>
      <c r="I5508" s="67">
        <f t="shared" si="343"/>
        <v>0</v>
      </c>
    </row>
    <row r="5509" spans="1:9" x14ac:dyDescent="0.25">
      <c r="A5509" s="59">
        <f t="shared" si="341"/>
        <v>44150</v>
      </c>
      <c r="B5509" s="102">
        <f t="shared" si="342"/>
        <v>19</v>
      </c>
      <c r="C5509" s="65">
        <f>'Actual Solar Data'!K5498</f>
        <v>0</v>
      </c>
      <c r="D5509" s="59">
        <f>whlsecost_hourly_4002_202011!C362</f>
        <v>44150</v>
      </c>
      <c r="E5509" s="83">
        <f>whlsecost_hourly_4002_202011!D362</f>
        <v>19</v>
      </c>
      <c r="F5509" s="2">
        <f>whlsecost_hourly_4002_202011!F362</f>
        <v>29.18</v>
      </c>
      <c r="G5509" s="2">
        <f>whlsecost_hourly_4002_202011!X362</f>
        <v>0.42000000000000004</v>
      </c>
      <c r="H5509" s="2">
        <f t="shared" si="344"/>
        <v>29.6</v>
      </c>
      <c r="I5509" s="67">
        <f t="shared" si="343"/>
        <v>0</v>
      </c>
    </row>
    <row r="5510" spans="1:9" x14ac:dyDescent="0.25">
      <c r="A5510" s="59">
        <f t="shared" si="341"/>
        <v>44150</v>
      </c>
      <c r="B5510" s="102">
        <f t="shared" si="342"/>
        <v>20</v>
      </c>
      <c r="C5510" s="65">
        <f>'Actual Solar Data'!K5499</f>
        <v>0</v>
      </c>
      <c r="D5510" s="59">
        <f>whlsecost_hourly_4002_202011!C363</f>
        <v>44150</v>
      </c>
      <c r="E5510" s="83">
        <f>whlsecost_hourly_4002_202011!D363</f>
        <v>20</v>
      </c>
      <c r="F5510" s="2">
        <f>whlsecost_hourly_4002_202011!F363</f>
        <v>25.05</v>
      </c>
      <c r="G5510" s="2">
        <f>whlsecost_hourly_4002_202011!X363</f>
        <v>0.32</v>
      </c>
      <c r="H5510" s="2">
        <f t="shared" si="344"/>
        <v>25.37</v>
      </c>
      <c r="I5510" s="67">
        <f t="shared" si="343"/>
        <v>0</v>
      </c>
    </row>
    <row r="5511" spans="1:9" x14ac:dyDescent="0.25">
      <c r="A5511" s="59">
        <f t="shared" si="341"/>
        <v>44150</v>
      </c>
      <c r="B5511" s="102">
        <f t="shared" si="342"/>
        <v>21</v>
      </c>
      <c r="C5511" s="65">
        <f>'Actual Solar Data'!K5500</f>
        <v>0</v>
      </c>
      <c r="D5511" s="59">
        <f>whlsecost_hourly_4002_202011!C364</f>
        <v>44150</v>
      </c>
      <c r="E5511" s="83">
        <f>whlsecost_hourly_4002_202011!D364</f>
        <v>21</v>
      </c>
      <c r="F5511" s="2">
        <f>whlsecost_hourly_4002_202011!F364</f>
        <v>25.16</v>
      </c>
      <c r="G5511" s="2">
        <f>whlsecost_hourly_4002_202011!X364</f>
        <v>0.41</v>
      </c>
      <c r="H5511" s="2">
        <f t="shared" si="344"/>
        <v>25.57</v>
      </c>
      <c r="I5511" s="67">
        <f t="shared" si="343"/>
        <v>0</v>
      </c>
    </row>
    <row r="5512" spans="1:9" x14ac:dyDescent="0.25">
      <c r="A5512" s="59">
        <f t="shared" si="341"/>
        <v>44150</v>
      </c>
      <c r="B5512" s="102">
        <f t="shared" si="342"/>
        <v>22</v>
      </c>
      <c r="C5512" s="65">
        <f>'Actual Solar Data'!K5501</f>
        <v>0</v>
      </c>
      <c r="D5512" s="59">
        <f>whlsecost_hourly_4002_202011!C365</f>
        <v>44150</v>
      </c>
      <c r="E5512" s="83">
        <f>whlsecost_hourly_4002_202011!D365</f>
        <v>22</v>
      </c>
      <c r="F5512" s="2">
        <f>whlsecost_hourly_4002_202011!F365</f>
        <v>27.1</v>
      </c>
      <c r="G5512" s="2">
        <f>whlsecost_hourly_4002_202011!X365</f>
        <v>0.57999999999999996</v>
      </c>
      <c r="H5512" s="2">
        <f t="shared" si="344"/>
        <v>27.68</v>
      </c>
      <c r="I5512" s="67">
        <f t="shared" si="343"/>
        <v>0</v>
      </c>
    </row>
    <row r="5513" spans="1:9" x14ac:dyDescent="0.25">
      <c r="A5513" s="59">
        <f t="shared" si="341"/>
        <v>44150</v>
      </c>
      <c r="B5513" s="102">
        <f t="shared" si="342"/>
        <v>23</v>
      </c>
      <c r="C5513" s="65">
        <f>'Actual Solar Data'!K5502</f>
        <v>0</v>
      </c>
      <c r="D5513" s="59">
        <f>whlsecost_hourly_4002_202011!C366</f>
        <v>44150</v>
      </c>
      <c r="E5513" s="83">
        <f>whlsecost_hourly_4002_202011!D366</f>
        <v>23</v>
      </c>
      <c r="F5513" s="2">
        <f>whlsecost_hourly_4002_202011!F366</f>
        <v>21.08</v>
      </c>
      <c r="G5513" s="2">
        <f>whlsecost_hourly_4002_202011!X366</f>
        <v>0.48</v>
      </c>
      <c r="H5513" s="2">
        <f t="shared" si="344"/>
        <v>21.56</v>
      </c>
      <c r="I5513" s="67">
        <f t="shared" si="343"/>
        <v>0</v>
      </c>
    </row>
    <row r="5514" spans="1:9" x14ac:dyDescent="0.25">
      <c r="A5514" s="59">
        <f t="shared" si="341"/>
        <v>44150</v>
      </c>
      <c r="B5514" s="102">
        <f t="shared" si="342"/>
        <v>24</v>
      </c>
      <c r="C5514" s="65">
        <f>'Actual Solar Data'!K5503</f>
        <v>0</v>
      </c>
      <c r="D5514" s="59">
        <f>whlsecost_hourly_4002_202011!C367</f>
        <v>44150</v>
      </c>
      <c r="E5514" s="83">
        <f>whlsecost_hourly_4002_202011!D367</f>
        <v>24</v>
      </c>
      <c r="F5514" s="2">
        <f>whlsecost_hourly_4002_202011!F367</f>
        <v>17.399999999999999</v>
      </c>
      <c r="G5514" s="2">
        <f>whlsecost_hourly_4002_202011!X367</f>
        <v>0.45</v>
      </c>
      <c r="H5514" s="2">
        <f t="shared" si="344"/>
        <v>17.849999999999998</v>
      </c>
      <c r="I5514" s="67">
        <f t="shared" si="343"/>
        <v>0</v>
      </c>
    </row>
    <row r="5515" spans="1:9" x14ac:dyDescent="0.25">
      <c r="A5515" s="59">
        <f t="shared" si="341"/>
        <v>44151</v>
      </c>
      <c r="B5515" s="102">
        <f t="shared" si="342"/>
        <v>1</v>
      </c>
      <c r="C5515" s="65">
        <f>'Actual Solar Data'!K5504</f>
        <v>0</v>
      </c>
      <c r="D5515" s="59">
        <f>whlsecost_hourly_4002_202011!C368</f>
        <v>44151</v>
      </c>
      <c r="E5515" s="83">
        <f>whlsecost_hourly_4002_202011!D368</f>
        <v>1</v>
      </c>
      <c r="F5515" s="2">
        <f>whlsecost_hourly_4002_202011!F368</f>
        <v>18.14</v>
      </c>
      <c r="G5515" s="2">
        <f>whlsecost_hourly_4002_202011!X368</f>
        <v>1.1100000000000001</v>
      </c>
      <c r="H5515" s="2">
        <f t="shared" si="344"/>
        <v>19.25</v>
      </c>
      <c r="I5515" s="67">
        <f t="shared" si="343"/>
        <v>0</v>
      </c>
    </row>
    <row r="5516" spans="1:9" x14ac:dyDescent="0.25">
      <c r="A5516" s="59">
        <f t="shared" si="341"/>
        <v>44151</v>
      </c>
      <c r="B5516" s="102">
        <f t="shared" si="342"/>
        <v>2</v>
      </c>
      <c r="C5516" s="65">
        <f>'Actual Solar Data'!K5505</f>
        <v>0</v>
      </c>
      <c r="D5516" s="59">
        <f>whlsecost_hourly_4002_202011!C369</f>
        <v>44151</v>
      </c>
      <c r="E5516" s="83">
        <f>whlsecost_hourly_4002_202011!D369</f>
        <v>2</v>
      </c>
      <c r="F5516" s="2">
        <f>whlsecost_hourly_4002_202011!F369</f>
        <v>17.89</v>
      </c>
      <c r="G5516" s="2">
        <f>whlsecost_hourly_4002_202011!X369</f>
        <v>1.07</v>
      </c>
      <c r="H5516" s="2">
        <f t="shared" si="344"/>
        <v>18.96</v>
      </c>
      <c r="I5516" s="67">
        <f t="shared" si="343"/>
        <v>0</v>
      </c>
    </row>
    <row r="5517" spans="1:9" x14ac:dyDescent="0.25">
      <c r="A5517" s="59">
        <f t="shared" si="341"/>
        <v>44151</v>
      </c>
      <c r="B5517" s="102">
        <f t="shared" si="342"/>
        <v>3</v>
      </c>
      <c r="C5517" s="65">
        <f>'Actual Solar Data'!K5506</f>
        <v>0</v>
      </c>
      <c r="D5517" s="59">
        <f>whlsecost_hourly_4002_202011!C370</f>
        <v>44151</v>
      </c>
      <c r="E5517" s="83">
        <f>whlsecost_hourly_4002_202011!D370</f>
        <v>3</v>
      </c>
      <c r="F5517" s="2">
        <f>whlsecost_hourly_4002_202011!F370</f>
        <v>17.36</v>
      </c>
      <c r="G5517" s="2">
        <f>whlsecost_hourly_4002_202011!X370</f>
        <v>1.07</v>
      </c>
      <c r="H5517" s="2">
        <f t="shared" si="344"/>
        <v>18.43</v>
      </c>
      <c r="I5517" s="67">
        <f t="shared" si="343"/>
        <v>0</v>
      </c>
    </row>
    <row r="5518" spans="1:9" x14ac:dyDescent="0.25">
      <c r="A5518" s="59">
        <f t="shared" si="341"/>
        <v>44151</v>
      </c>
      <c r="B5518" s="102">
        <f t="shared" si="342"/>
        <v>4</v>
      </c>
      <c r="C5518" s="65">
        <f>'Actual Solar Data'!K5507</f>
        <v>0</v>
      </c>
      <c r="D5518" s="59">
        <f>whlsecost_hourly_4002_202011!C371</f>
        <v>44151</v>
      </c>
      <c r="E5518" s="83">
        <f>whlsecost_hourly_4002_202011!D371</f>
        <v>4</v>
      </c>
      <c r="F5518" s="2">
        <f>whlsecost_hourly_4002_202011!F371</f>
        <v>17.23</v>
      </c>
      <c r="G5518" s="2">
        <f>whlsecost_hourly_4002_202011!X371</f>
        <v>1.1000000000000001</v>
      </c>
      <c r="H5518" s="2">
        <f t="shared" si="344"/>
        <v>18.330000000000002</v>
      </c>
      <c r="I5518" s="67">
        <f t="shared" si="343"/>
        <v>0</v>
      </c>
    </row>
    <row r="5519" spans="1:9" x14ac:dyDescent="0.25">
      <c r="A5519" s="59">
        <f t="shared" si="341"/>
        <v>44151</v>
      </c>
      <c r="B5519" s="102">
        <f t="shared" si="342"/>
        <v>5</v>
      </c>
      <c r="C5519" s="65">
        <f>'Actual Solar Data'!K5508</f>
        <v>0</v>
      </c>
      <c r="D5519" s="59">
        <f>whlsecost_hourly_4002_202011!C372</f>
        <v>44151</v>
      </c>
      <c r="E5519" s="83">
        <f>whlsecost_hourly_4002_202011!D372</f>
        <v>5</v>
      </c>
      <c r="F5519" s="2">
        <f>whlsecost_hourly_4002_202011!F372</f>
        <v>18.87</v>
      </c>
      <c r="G5519" s="2">
        <f>whlsecost_hourly_4002_202011!X372</f>
        <v>1.07</v>
      </c>
      <c r="H5519" s="2">
        <f t="shared" si="344"/>
        <v>19.940000000000001</v>
      </c>
      <c r="I5519" s="67">
        <f t="shared" si="343"/>
        <v>0</v>
      </c>
    </row>
    <row r="5520" spans="1:9" x14ac:dyDescent="0.25">
      <c r="A5520" s="59">
        <f t="shared" si="341"/>
        <v>44151</v>
      </c>
      <c r="B5520" s="102">
        <f t="shared" si="342"/>
        <v>6</v>
      </c>
      <c r="C5520" s="65">
        <f>'Actual Solar Data'!K5509</f>
        <v>3</v>
      </c>
      <c r="D5520" s="59">
        <f>whlsecost_hourly_4002_202011!C373</f>
        <v>44151</v>
      </c>
      <c r="E5520" s="83">
        <f>whlsecost_hourly_4002_202011!D373</f>
        <v>6</v>
      </c>
      <c r="F5520" s="2">
        <f>whlsecost_hourly_4002_202011!F373</f>
        <v>18.72</v>
      </c>
      <c r="G5520" s="2">
        <f>whlsecost_hourly_4002_202011!X373</f>
        <v>1.1499999999999999</v>
      </c>
      <c r="H5520" s="2">
        <f t="shared" si="344"/>
        <v>19.869999999999997</v>
      </c>
      <c r="I5520" s="67">
        <f t="shared" si="343"/>
        <v>59.609999999999992</v>
      </c>
    </row>
    <row r="5521" spans="1:9" x14ac:dyDescent="0.25">
      <c r="A5521" s="59">
        <f t="shared" si="341"/>
        <v>44151</v>
      </c>
      <c r="B5521" s="102">
        <f t="shared" si="342"/>
        <v>7</v>
      </c>
      <c r="C5521" s="65">
        <f>'Actual Solar Data'!K5510</f>
        <v>10</v>
      </c>
      <c r="D5521" s="59">
        <f>whlsecost_hourly_4002_202011!C374</f>
        <v>44151</v>
      </c>
      <c r="E5521" s="83">
        <f>whlsecost_hourly_4002_202011!D374</f>
        <v>7</v>
      </c>
      <c r="F5521" s="2">
        <f>whlsecost_hourly_4002_202011!F374</f>
        <v>26.59</v>
      </c>
      <c r="G5521" s="2">
        <f>whlsecost_hourly_4002_202011!X374</f>
        <v>1.42</v>
      </c>
      <c r="H5521" s="2">
        <f t="shared" si="344"/>
        <v>28.009999999999998</v>
      </c>
      <c r="I5521" s="67">
        <f t="shared" si="343"/>
        <v>280.09999999999997</v>
      </c>
    </row>
    <row r="5522" spans="1:9" x14ac:dyDescent="0.25">
      <c r="A5522" s="59">
        <f t="shared" si="341"/>
        <v>44151</v>
      </c>
      <c r="B5522" s="102">
        <f t="shared" si="342"/>
        <v>8</v>
      </c>
      <c r="C5522" s="65">
        <f>'Actual Solar Data'!K5511</f>
        <v>8138</v>
      </c>
      <c r="D5522" s="59">
        <f>whlsecost_hourly_4002_202011!C375</f>
        <v>44151</v>
      </c>
      <c r="E5522" s="83">
        <f>whlsecost_hourly_4002_202011!D375</f>
        <v>8</v>
      </c>
      <c r="F5522" s="2">
        <f>whlsecost_hourly_4002_202011!F375</f>
        <v>45.02</v>
      </c>
      <c r="G5522" s="2">
        <f>whlsecost_hourly_4002_202011!X375</f>
        <v>2.5499999999999998</v>
      </c>
      <c r="H5522" s="2">
        <f t="shared" si="344"/>
        <v>47.57</v>
      </c>
      <c r="I5522" s="67">
        <f t="shared" si="343"/>
        <v>387124.66</v>
      </c>
    </row>
    <row r="5523" spans="1:9" x14ac:dyDescent="0.25">
      <c r="A5523" s="59">
        <f t="shared" ref="A5523:A5586" si="345">D5523</f>
        <v>44151</v>
      </c>
      <c r="B5523" s="102">
        <f t="shared" ref="B5523:B5586" si="346">E5523</f>
        <v>9</v>
      </c>
      <c r="C5523" s="65">
        <f>'Actual Solar Data'!K5512</f>
        <v>34775</v>
      </c>
      <c r="D5523" s="59">
        <f>whlsecost_hourly_4002_202011!C376</f>
        <v>44151</v>
      </c>
      <c r="E5523" s="83">
        <f>whlsecost_hourly_4002_202011!D376</f>
        <v>9</v>
      </c>
      <c r="F5523" s="2">
        <f>whlsecost_hourly_4002_202011!F376</f>
        <v>28.55</v>
      </c>
      <c r="G5523" s="2">
        <f>whlsecost_hourly_4002_202011!X376</f>
        <v>2.04</v>
      </c>
      <c r="H5523" s="2">
        <f t="shared" si="344"/>
        <v>30.59</v>
      </c>
      <c r="I5523" s="67">
        <f t="shared" si="343"/>
        <v>1063767.25</v>
      </c>
    </row>
    <row r="5524" spans="1:9" x14ac:dyDescent="0.25">
      <c r="A5524" s="59">
        <f t="shared" si="345"/>
        <v>44151</v>
      </c>
      <c r="B5524" s="102">
        <f t="shared" si="346"/>
        <v>10</v>
      </c>
      <c r="C5524" s="65">
        <f>'Actual Solar Data'!K5513</f>
        <v>42613</v>
      </c>
      <c r="D5524" s="59">
        <f>whlsecost_hourly_4002_202011!C377</f>
        <v>44151</v>
      </c>
      <c r="E5524" s="83">
        <f>whlsecost_hourly_4002_202011!D377</f>
        <v>10</v>
      </c>
      <c r="F5524" s="2">
        <f>whlsecost_hourly_4002_202011!F377</f>
        <v>19.36</v>
      </c>
      <c r="G5524" s="2">
        <f>whlsecost_hourly_4002_202011!X377</f>
        <v>1.4000000000000001</v>
      </c>
      <c r="H5524" s="2">
        <f t="shared" si="344"/>
        <v>20.759999999999998</v>
      </c>
      <c r="I5524" s="67">
        <f t="shared" ref="I5524:I5587" si="347">C5524*H5524</f>
        <v>884645.87999999989</v>
      </c>
    </row>
    <row r="5525" spans="1:9" x14ac:dyDescent="0.25">
      <c r="A5525" s="59">
        <f t="shared" si="345"/>
        <v>44151</v>
      </c>
      <c r="B5525" s="102">
        <f t="shared" si="346"/>
        <v>11</v>
      </c>
      <c r="C5525" s="65">
        <f>'Actual Solar Data'!K5514</f>
        <v>53593</v>
      </c>
      <c r="D5525" s="59">
        <f>whlsecost_hourly_4002_202011!C378</f>
        <v>44151</v>
      </c>
      <c r="E5525" s="83">
        <f>whlsecost_hourly_4002_202011!D378</f>
        <v>11</v>
      </c>
      <c r="F5525" s="2">
        <f>whlsecost_hourly_4002_202011!F378</f>
        <v>19.68</v>
      </c>
      <c r="G5525" s="2">
        <f>whlsecost_hourly_4002_202011!X378</f>
        <v>1.36</v>
      </c>
      <c r="H5525" s="2">
        <f t="shared" si="344"/>
        <v>21.04</v>
      </c>
      <c r="I5525" s="67">
        <f t="shared" si="347"/>
        <v>1127596.72</v>
      </c>
    </row>
    <row r="5526" spans="1:9" x14ac:dyDescent="0.25">
      <c r="A5526" s="59">
        <f t="shared" si="345"/>
        <v>44151</v>
      </c>
      <c r="B5526" s="102">
        <f t="shared" si="346"/>
        <v>12</v>
      </c>
      <c r="C5526" s="65">
        <f>'Actual Solar Data'!K5515</f>
        <v>52275</v>
      </c>
      <c r="D5526" s="59">
        <f>whlsecost_hourly_4002_202011!C379</f>
        <v>44151</v>
      </c>
      <c r="E5526" s="83">
        <f>whlsecost_hourly_4002_202011!D379</f>
        <v>12</v>
      </c>
      <c r="F5526" s="2">
        <f>whlsecost_hourly_4002_202011!F379</f>
        <v>21.43</v>
      </c>
      <c r="G5526" s="2">
        <f>whlsecost_hourly_4002_202011!X379</f>
        <v>1.35</v>
      </c>
      <c r="H5526" s="2">
        <f t="shared" si="344"/>
        <v>22.78</v>
      </c>
      <c r="I5526" s="67">
        <f t="shared" si="347"/>
        <v>1190824.5</v>
      </c>
    </row>
    <row r="5527" spans="1:9" x14ac:dyDescent="0.25">
      <c r="A5527" s="59">
        <f t="shared" si="345"/>
        <v>44151</v>
      </c>
      <c r="B5527" s="102">
        <f t="shared" si="346"/>
        <v>13</v>
      </c>
      <c r="C5527" s="65">
        <f>'Actual Solar Data'!K5516</f>
        <v>23073</v>
      </c>
      <c r="D5527" s="59">
        <f>whlsecost_hourly_4002_202011!C380</f>
        <v>44151</v>
      </c>
      <c r="E5527" s="83">
        <f>whlsecost_hourly_4002_202011!D380</f>
        <v>13</v>
      </c>
      <c r="F5527" s="2">
        <f>whlsecost_hourly_4002_202011!F380</f>
        <v>30.2</v>
      </c>
      <c r="G5527" s="2">
        <f>whlsecost_hourly_4002_202011!X380</f>
        <v>1.59</v>
      </c>
      <c r="H5527" s="2">
        <f t="shared" si="344"/>
        <v>31.79</v>
      </c>
      <c r="I5527" s="67">
        <f t="shared" si="347"/>
        <v>733490.66999999993</v>
      </c>
    </row>
    <row r="5528" spans="1:9" x14ac:dyDescent="0.25">
      <c r="A5528" s="59">
        <f t="shared" si="345"/>
        <v>44151</v>
      </c>
      <c r="B5528" s="102">
        <f t="shared" si="346"/>
        <v>14</v>
      </c>
      <c r="C5528" s="65">
        <f>'Actual Solar Data'!K5517</f>
        <v>12280</v>
      </c>
      <c r="D5528" s="59">
        <f>whlsecost_hourly_4002_202011!C381</f>
        <v>44151</v>
      </c>
      <c r="E5528" s="83">
        <f>whlsecost_hourly_4002_202011!D381</f>
        <v>14</v>
      </c>
      <c r="F5528" s="2">
        <f>whlsecost_hourly_4002_202011!F381</f>
        <v>42.09</v>
      </c>
      <c r="G5528" s="2">
        <f>whlsecost_hourly_4002_202011!X381</f>
        <v>1.52</v>
      </c>
      <c r="H5528" s="2">
        <f t="shared" si="344"/>
        <v>43.610000000000007</v>
      </c>
      <c r="I5528" s="67">
        <f t="shared" si="347"/>
        <v>535530.80000000005</v>
      </c>
    </row>
    <row r="5529" spans="1:9" x14ac:dyDescent="0.25">
      <c r="A5529" s="59">
        <f t="shared" si="345"/>
        <v>44151</v>
      </c>
      <c r="B5529" s="102">
        <f t="shared" si="346"/>
        <v>15</v>
      </c>
      <c r="C5529" s="65">
        <f>'Actual Solar Data'!K5518</f>
        <v>11200</v>
      </c>
      <c r="D5529" s="59">
        <f>whlsecost_hourly_4002_202011!C382</f>
        <v>44151</v>
      </c>
      <c r="E5529" s="83">
        <f>whlsecost_hourly_4002_202011!D382</f>
        <v>15</v>
      </c>
      <c r="F5529" s="2">
        <f>whlsecost_hourly_4002_202011!F382</f>
        <v>41.9</v>
      </c>
      <c r="G5529" s="2">
        <f>whlsecost_hourly_4002_202011!X382</f>
        <v>1.95</v>
      </c>
      <c r="H5529" s="2">
        <f t="shared" si="344"/>
        <v>43.85</v>
      </c>
      <c r="I5529" s="67">
        <f t="shared" si="347"/>
        <v>491120</v>
      </c>
    </row>
    <row r="5530" spans="1:9" x14ac:dyDescent="0.25">
      <c r="A5530" s="59">
        <f t="shared" si="345"/>
        <v>44151</v>
      </c>
      <c r="B5530" s="102">
        <f t="shared" si="346"/>
        <v>16</v>
      </c>
      <c r="C5530" s="65">
        <f>'Actual Solar Data'!K5519</f>
        <v>2560</v>
      </c>
      <c r="D5530" s="59">
        <f>whlsecost_hourly_4002_202011!C383</f>
        <v>44151</v>
      </c>
      <c r="E5530" s="83">
        <f>whlsecost_hourly_4002_202011!D383</f>
        <v>16</v>
      </c>
      <c r="F5530" s="2">
        <f>whlsecost_hourly_4002_202011!F383</f>
        <v>26.73</v>
      </c>
      <c r="G5530" s="2">
        <f>whlsecost_hourly_4002_202011!X383</f>
        <v>1.54</v>
      </c>
      <c r="H5530" s="2">
        <f t="shared" si="344"/>
        <v>28.27</v>
      </c>
      <c r="I5530" s="67">
        <f t="shared" si="347"/>
        <v>72371.199999999997</v>
      </c>
    </row>
    <row r="5531" spans="1:9" x14ac:dyDescent="0.25">
      <c r="A5531" s="59">
        <f t="shared" si="345"/>
        <v>44151</v>
      </c>
      <c r="B5531" s="102">
        <f t="shared" si="346"/>
        <v>17</v>
      </c>
      <c r="C5531" s="65">
        <f>'Actual Solar Data'!K5520</f>
        <v>8</v>
      </c>
      <c r="D5531" s="59">
        <f>whlsecost_hourly_4002_202011!C384</f>
        <v>44151</v>
      </c>
      <c r="E5531" s="83">
        <f>whlsecost_hourly_4002_202011!D384</f>
        <v>17</v>
      </c>
      <c r="F5531" s="2">
        <f>whlsecost_hourly_4002_202011!F384</f>
        <v>40.53</v>
      </c>
      <c r="G5531" s="2">
        <f>whlsecost_hourly_4002_202011!X384</f>
        <v>1.5</v>
      </c>
      <c r="H5531" s="2">
        <f t="shared" si="344"/>
        <v>42.03</v>
      </c>
      <c r="I5531" s="67">
        <f t="shared" si="347"/>
        <v>336.24</v>
      </c>
    </row>
    <row r="5532" spans="1:9" x14ac:dyDescent="0.25">
      <c r="A5532" s="59">
        <f t="shared" si="345"/>
        <v>44151</v>
      </c>
      <c r="B5532" s="102">
        <f t="shared" si="346"/>
        <v>18</v>
      </c>
      <c r="C5532" s="65">
        <f>'Actual Solar Data'!K5521</f>
        <v>0</v>
      </c>
      <c r="D5532" s="59">
        <f>whlsecost_hourly_4002_202011!C385</f>
        <v>44151</v>
      </c>
      <c r="E5532" s="83">
        <f>whlsecost_hourly_4002_202011!D385</f>
        <v>18</v>
      </c>
      <c r="F5532" s="2">
        <f>whlsecost_hourly_4002_202011!F385</f>
        <v>52.93</v>
      </c>
      <c r="G5532" s="2">
        <f>whlsecost_hourly_4002_202011!X385</f>
        <v>1.55</v>
      </c>
      <c r="H5532" s="2">
        <f t="shared" si="344"/>
        <v>54.48</v>
      </c>
      <c r="I5532" s="67">
        <f t="shared" si="347"/>
        <v>0</v>
      </c>
    </row>
    <row r="5533" spans="1:9" x14ac:dyDescent="0.25">
      <c r="A5533" s="59">
        <f t="shared" si="345"/>
        <v>44151</v>
      </c>
      <c r="B5533" s="102">
        <f t="shared" si="346"/>
        <v>19</v>
      </c>
      <c r="C5533" s="65">
        <f>'Actual Solar Data'!K5522</f>
        <v>0</v>
      </c>
      <c r="D5533" s="59">
        <f>whlsecost_hourly_4002_202011!C386</f>
        <v>44151</v>
      </c>
      <c r="E5533" s="83">
        <f>whlsecost_hourly_4002_202011!D386</f>
        <v>19</v>
      </c>
      <c r="F5533" s="2">
        <f>whlsecost_hourly_4002_202011!F386</f>
        <v>41.1</v>
      </c>
      <c r="G5533" s="2">
        <f>whlsecost_hourly_4002_202011!X386</f>
        <v>1.45</v>
      </c>
      <c r="H5533" s="2">
        <f t="shared" si="344"/>
        <v>42.550000000000004</v>
      </c>
      <c r="I5533" s="67">
        <f t="shared" si="347"/>
        <v>0</v>
      </c>
    </row>
    <row r="5534" spans="1:9" x14ac:dyDescent="0.25">
      <c r="A5534" s="59">
        <f t="shared" si="345"/>
        <v>44151</v>
      </c>
      <c r="B5534" s="102">
        <f t="shared" si="346"/>
        <v>20</v>
      </c>
      <c r="C5534" s="65">
        <f>'Actual Solar Data'!K5523</f>
        <v>0</v>
      </c>
      <c r="D5534" s="59">
        <f>whlsecost_hourly_4002_202011!C387</f>
        <v>44151</v>
      </c>
      <c r="E5534" s="83">
        <f>whlsecost_hourly_4002_202011!D387</f>
        <v>20</v>
      </c>
      <c r="F5534" s="2">
        <f>whlsecost_hourly_4002_202011!F387</f>
        <v>35.840000000000003</v>
      </c>
      <c r="G5534" s="2">
        <f>whlsecost_hourly_4002_202011!X387</f>
        <v>1.57</v>
      </c>
      <c r="H5534" s="2">
        <f t="shared" si="344"/>
        <v>37.410000000000004</v>
      </c>
      <c r="I5534" s="67">
        <f t="shared" si="347"/>
        <v>0</v>
      </c>
    </row>
    <row r="5535" spans="1:9" x14ac:dyDescent="0.25">
      <c r="A5535" s="59">
        <f t="shared" si="345"/>
        <v>44151</v>
      </c>
      <c r="B5535" s="102">
        <f t="shared" si="346"/>
        <v>21</v>
      </c>
      <c r="C5535" s="65">
        <f>'Actual Solar Data'!K5524</f>
        <v>0</v>
      </c>
      <c r="D5535" s="59">
        <f>whlsecost_hourly_4002_202011!C388</f>
        <v>44151</v>
      </c>
      <c r="E5535" s="83">
        <f>whlsecost_hourly_4002_202011!D388</f>
        <v>21</v>
      </c>
      <c r="F5535" s="2">
        <f>whlsecost_hourly_4002_202011!F388</f>
        <v>42.06</v>
      </c>
      <c r="G5535" s="2">
        <f>whlsecost_hourly_4002_202011!X388</f>
        <v>1.74</v>
      </c>
      <c r="H5535" s="2">
        <f t="shared" si="344"/>
        <v>43.800000000000004</v>
      </c>
      <c r="I5535" s="67">
        <f t="shared" si="347"/>
        <v>0</v>
      </c>
    </row>
    <row r="5536" spans="1:9" x14ac:dyDescent="0.25">
      <c r="A5536" s="59">
        <f t="shared" si="345"/>
        <v>44151</v>
      </c>
      <c r="B5536" s="102">
        <f t="shared" si="346"/>
        <v>22</v>
      </c>
      <c r="C5536" s="65">
        <f>'Actual Solar Data'!K5525</f>
        <v>0</v>
      </c>
      <c r="D5536" s="59">
        <f>whlsecost_hourly_4002_202011!C389</f>
        <v>44151</v>
      </c>
      <c r="E5536" s="83">
        <f>whlsecost_hourly_4002_202011!D389</f>
        <v>22</v>
      </c>
      <c r="F5536" s="2">
        <f>whlsecost_hourly_4002_202011!F389</f>
        <v>37.74</v>
      </c>
      <c r="G5536" s="2">
        <f>whlsecost_hourly_4002_202011!X389</f>
        <v>2.04</v>
      </c>
      <c r="H5536" s="2">
        <f t="shared" si="344"/>
        <v>39.78</v>
      </c>
      <c r="I5536" s="67">
        <f t="shared" si="347"/>
        <v>0</v>
      </c>
    </row>
    <row r="5537" spans="1:9" x14ac:dyDescent="0.25">
      <c r="A5537" s="59">
        <f t="shared" si="345"/>
        <v>44151</v>
      </c>
      <c r="B5537" s="102">
        <f t="shared" si="346"/>
        <v>23</v>
      </c>
      <c r="C5537" s="65">
        <f>'Actual Solar Data'!K5526</f>
        <v>0</v>
      </c>
      <c r="D5537" s="59">
        <f>whlsecost_hourly_4002_202011!C390</f>
        <v>44151</v>
      </c>
      <c r="E5537" s="83">
        <f>whlsecost_hourly_4002_202011!D390</f>
        <v>23</v>
      </c>
      <c r="F5537" s="2">
        <f>whlsecost_hourly_4002_202011!F390</f>
        <v>30.27</v>
      </c>
      <c r="G5537" s="2">
        <f>whlsecost_hourly_4002_202011!X390</f>
        <v>1.77</v>
      </c>
      <c r="H5537" s="2">
        <f t="shared" si="344"/>
        <v>32.04</v>
      </c>
      <c r="I5537" s="67">
        <f t="shared" si="347"/>
        <v>0</v>
      </c>
    </row>
    <row r="5538" spans="1:9" x14ac:dyDescent="0.25">
      <c r="A5538" s="59">
        <f t="shared" si="345"/>
        <v>44151</v>
      </c>
      <c r="B5538" s="102">
        <f t="shared" si="346"/>
        <v>24</v>
      </c>
      <c r="C5538" s="65">
        <f>'Actual Solar Data'!K5527</f>
        <v>0</v>
      </c>
      <c r="D5538" s="59">
        <f>whlsecost_hourly_4002_202011!C391</f>
        <v>44151</v>
      </c>
      <c r="E5538" s="83">
        <f>whlsecost_hourly_4002_202011!D391</f>
        <v>24</v>
      </c>
      <c r="F5538" s="2">
        <f>whlsecost_hourly_4002_202011!F391</f>
        <v>21.69</v>
      </c>
      <c r="G5538" s="2">
        <f>whlsecost_hourly_4002_202011!X391</f>
        <v>1.1400000000000001</v>
      </c>
      <c r="H5538" s="2">
        <f t="shared" si="344"/>
        <v>22.830000000000002</v>
      </c>
      <c r="I5538" s="67">
        <f t="shared" si="347"/>
        <v>0</v>
      </c>
    </row>
    <row r="5539" spans="1:9" x14ac:dyDescent="0.25">
      <c r="A5539" s="59">
        <f t="shared" si="345"/>
        <v>44152</v>
      </c>
      <c r="B5539" s="102">
        <f t="shared" si="346"/>
        <v>1</v>
      </c>
      <c r="C5539" s="65">
        <f>'Actual Solar Data'!K5528</f>
        <v>0</v>
      </c>
      <c r="D5539" s="59">
        <f>whlsecost_hourly_4002_202011!C392</f>
        <v>44152</v>
      </c>
      <c r="E5539" s="83">
        <f>whlsecost_hourly_4002_202011!D392</f>
        <v>1</v>
      </c>
      <c r="F5539" s="2">
        <f>whlsecost_hourly_4002_202011!F392</f>
        <v>24.02</v>
      </c>
      <c r="G5539" s="2">
        <f>whlsecost_hourly_4002_202011!X392</f>
        <v>0.54</v>
      </c>
      <c r="H5539" s="2">
        <f t="shared" ref="H5539:H5602" si="348">SUM(F5539:G5539)</f>
        <v>24.56</v>
      </c>
      <c r="I5539" s="67">
        <f t="shared" si="347"/>
        <v>0</v>
      </c>
    </row>
    <row r="5540" spans="1:9" x14ac:dyDescent="0.25">
      <c r="A5540" s="59">
        <f t="shared" si="345"/>
        <v>44152</v>
      </c>
      <c r="B5540" s="102">
        <f t="shared" si="346"/>
        <v>2</v>
      </c>
      <c r="C5540" s="65">
        <f>'Actual Solar Data'!K5529</f>
        <v>0</v>
      </c>
      <c r="D5540" s="59">
        <f>whlsecost_hourly_4002_202011!C393</f>
        <v>44152</v>
      </c>
      <c r="E5540" s="83">
        <f>whlsecost_hourly_4002_202011!D393</f>
        <v>2</v>
      </c>
      <c r="F5540" s="2">
        <f>whlsecost_hourly_4002_202011!F393</f>
        <v>21.87</v>
      </c>
      <c r="G5540" s="2">
        <f>whlsecost_hourly_4002_202011!X393</f>
        <v>0.5</v>
      </c>
      <c r="H5540" s="2">
        <f t="shared" si="348"/>
        <v>22.37</v>
      </c>
      <c r="I5540" s="67">
        <f t="shared" si="347"/>
        <v>0</v>
      </c>
    </row>
    <row r="5541" spans="1:9" x14ac:dyDescent="0.25">
      <c r="A5541" s="59">
        <f t="shared" si="345"/>
        <v>44152</v>
      </c>
      <c r="B5541" s="102">
        <f t="shared" si="346"/>
        <v>3</v>
      </c>
      <c r="C5541" s="65">
        <f>'Actual Solar Data'!K5530</f>
        <v>0</v>
      </c>
      <c r="D5541" s="59">
        <f>whlsecost_hourly_4002_202011!C394</f>
        <v>44152</v>
      </c>
      <c r="E5541" s="83">
        <f>whlsecost_hourly_4002_202011!D394</f>
        <v>3</v>
      </c>
      <c r="F5541" s="2">
        <f>whlsecost_hourly_4002_202011!F394</f>
        <v>22.31</v>
      </c>
      <c r="G5541" s="2">
        <f>whlsecost_hourly_4002_202011!X394</f>
        <v>0.5</v>
      </c>
      <c r="H5541" s="2">
        <f t="shared" si="348"/>
        <v>22.81</v>
      </c>
      <c r="I5541" s="67">
        <f t="shared" si="347"/>
        <v>0</v>
      </c>
    </row>
    <row r="5542" spans="1:9" x14ac:dyDescent="0.25">
      <c r="A5542" s="59">
        <f t="shared" si="345"/>
        <v>44152</v>
      </c>
      <c r="B5542" s="102">
        <f t="shared" si="346"/>
        <v>4</v>
      </c>
      <c r="C5542" s="65">
        <f>'Actual Solar Data'!K5531</f>
        <v>0</v>
      </c>
      <c r="D5542" s="59">
        <f>whlsecost_hourly_4002_202011!C395</f>
        <v>44152</v>
      </c>
      <c r="E5542" s="83">
        <f>whlsecost_hourly_4002_202011!D395</f>
        <v>4</v>
      </c>
      <c r="F5542" s="2">
        <f>whlsecost_hourly_4002_202011!F395</f>
        <v>22.63</v>
      </c>
      <c r="G5542" s="2">
        <f>whlsecost_hourly_4002_202011!X395</f>
        <v>0.5</v>
      </c>
      <c r="H5542" s="2">
        <f t="shared" si="348"/>
        <v>23.13</v>
      </c>
      <c r="I5542" s="67">
        <f t="shared" si="347"/>
        <v>0</v>
      </c>
    </row>
    <row r="5543" spans="1:9" x14ac:dyDescent="0.25">
      <c r="A5543" s="59">
        <f t="shared" si="345"/>
        <v>44152</v>
      </c>
      <c r="B5543" s="102">
        <f t="shared" si="346"/>
        <v>5</v>
      </c>
      <c r="C5543" s="65">
        <f>'Actual Solar Data'!K5532</f>
        <v>0</v>
      </c>
      <c r="D5543" s="59">
        <f>whlsecost_hourly_4002_202011!C396</f>
        <v>44152</v>
      </c>
      <c r="E5543" s="83">
        <f>whlsecost_hourly_4002_202011!D396</f>
        <v>5</v>
      </c>
      <c r="F5543" s="2">
        <f>whlsecost_hourly_4002_202011!F396</f>
        <v>22.29</v>
      </c>
      <c r="G5543" s="2">
        <f>whlsecost_hourly_4002_202011!X396</f>
        <v>0.5</v>
      </c>
      <c r="H5543" s="2">
        <f t="shared" si="348"/>
        <v>22.79</v>
      </c>
      <c r="I5543" s="67">
        <f t="shared" si="347"/>
        <v>0</v>
      </c>
    </row>
    <row r="5544" spans="1:9" x14ac:dyDescent="0.25">
      <c r="A5544" s="59">
        <f t="shared" si="345"/>
        <v>44152</v>
      </c>
      <c r="B5544" s="102">
        <f t="shared" si="346"/>
        <v>6</v>
      </c>
      <c r="C5544" s="65">
        <f>'Actual Solar Data'!K5533</f>
        <v>3</v>
      </c>
      <c r="D5544" s="59">
        <f>whlsecost_hourly_4002_202011!C397</f>
        <v>44152</v>
      </c>
      <c r="E5544" s="83">
        <f>whlsecost_hourly_4002_202011!D397</f>
        <v>6</v>
      </c>
      <c r="F5544" s="2">
        <f>whlsecost_hourly_4002_202011!F397</f>
        <v>29.49</v>
      </c>
      <c r="G5544" s="2">
        <f>whlsecost_hourly_4002_202011!X397</f>
        <v>0.64</v>
      </c>
      <c r="H5544" s="2">
        <f t="shared" si="348"/>
        <v>30.13</v>
      </c>
      <c r="I5544" s="67">
        <f t="shared" si="347"/>
        <v>90.39</v>
      </c>
    </row>
    <row r="5545" spans="1:9" x14ac:dyDescent="0.25">
      <c r="A5545" s="59">
        <f t="shared" si="345"/>
        <v>44152</v>
      </c>
      <c r="B5545" s="102">
        <f t="shared" si="346"/>
        <v>7</v>
      </c>
      <c r="C5545" s="65">
        <f>'Actual Solar Data'!K5534</f>
        <v>270</v>
      </c>
      <c r="D5545" s="59">
        <f>whlsecost_hourly_4002_202011!C398</f>
        <v>44152</v>
      </c>
      <c r="E5545" s="83">
        <f>whlsecost_hourly_4002_202011!D398</f>
        <v>7</v>
      </c>
      <c r="F5545" s="2">
        <f>whlsecost_hourly_4002_202011!F398</f>
        <v>25.4</v>
      </c>
      <c r="G5545" s="2">
        <f>whlsecost_hourly_4002_202011!X398</f>
        <v>0.61</v>
      </c>
      <c r="H5545" s="2">
        <f t="shared" si="348"/>
        <v>26.009999999999998</v>
      </c>
      <c r="I5545" s="67">
        <f t="shared" si="347"/>
        <v>7022.7</v>
      </c>
    </row>
    <row r="5546" spans="1:9" x14ac:dyDescent="0.25">
      <c r="A5546" s="59">
        <f t="shared" si="345"/>
        <v>44152</v>
      </c>
      <c r="B5546" s="102">
        <f t="shared" si="346"/>
        <v>8</v>
      </c>
      <c r="C5546" s="65">
        <f>'Actual Solar Data'!K5535</f>
        <v>3948</v>
      </c>
      <c r="D5546" s="59">
        <f>whlsecost_hourly_4002_202011!C399</f>
        <v>44152</v>
      </c>
      <c r="E5546" s="83">
        <f>whlsecost_hourly_4002_202011!D399</f>
        <v>8</v>
      </c>
      <c r="F5546" s="2">
        <f>whlsecost_hourly_4002_202011!F399</f>
        <v>26.27</v>
      </c>
      <c r="G5546" s="2">
        <f>whlsecost_hourly_4002_202011!X399</f>
        <v>0.96000000000000008</v>
      </c>
      <c r="H5546" s="2">
        <f t="shared" si="348"/>
        <v>27.23</v>
      </c>
      <c r="I5546" s="67">
        <f t="shared" si="347"/>
        <v>107504.04000000001</v>
      </c>
    </row>
    <row r="5547" spans="1:9" x14ac:dyDescent="0.25">
      <c r="A5547" s="59">
        <f t="shared" si="345"/>
        <v>44152</v>
      </c>
      <c r="B5547" s="102">
        <f t="shared" si="346"/>
        <v>9</v>
      </c>
      <c r="C5547" s="65">
        <f>'Actual Solar Data'!K5536</f>
        <v>20265</v>
      </c>
      <c r="D5547" s="59">
        <f>whlsecost_hourly_4002_202011!C400</f>
        <v>44152</v>
      </c>
      <c r="E5547" s="83">
        <f>whlsecost_hourly_4002_202011!D400</f>
        <v>9</v>
      </c>
      <c r="F5547" s="2">
        <f>whlsecost_hourly_4002_202011!F400</f>
        <v>25.92</v>
      </c>
      <c r="G5547" s="2">
        <f>whlsecost_hourly_4002_202011!X400</f>
        <v>0.89</v>
      </c>
      <c r="H5547" s="2">
        <f t="shared" si="348"/>
        <v>26.810000000000002</v>
      </c>
      <c r="I5547" s="67">
        <f t="shared" si="347"/>
        <v>543304.65</v>
      </c>
    </row>
    <row r="5548" spans="1:9" x14ac:dyDescent="0.25">
      <c r="A5548" s="59">
        <f t="shared" si="345"/>
        <v>44152</v>
      </c>
      <c r="B5548" s="102">
        <f t="shared" si="346"/>
        <v>10</v>
      </c>
      <c r="C5548" s="65">
        <f>'Actual Solar Data'!K5537</f>
        <v>50495</v>
      </c>
      <c r="D5548" s="59">
        <f>whlsecost_hourly_4002_202011!C401</f>
        <v>44152</v>
      </c>
      <c r="E5548" s="83">
        <f>whlsecost_hourly_4002_202011!D401</f>
        <v>10</v>
      </c>
      <c r="F5548" s="2">
        <f>whlsecost_hourly_4002_202011!F401</f>
        <v>23.19</v>
      </c>
      <c r="G5548" s="2">
        <f>whlsecost_hourly_4002_202011!X401</f>
        <v>0.74</v>
      </c>
      <c r="H5548" s="2">
        <f t="shared" si="348"/>
        <v>23.93</v>
      </c>
      <c r="I5548" s="67">
        <f t="shared" si="347"/>
        <v>1208345.3500000001</v>
      </c>
    </row>
    <row r="5549" spans="1:9" x14ac:dyDescent="0.25">
      <c r="A5549" s="59">
        <f t="shared" si="345"/>
        <v>44152</v>
      </c>
      <c r="B5549" s="102">
        <f t="shared" si="346"/>
        <v>11</v>
      </c>
      <c r="C5549" s="65">
        <f>'Actual Solar Data'!K5538</f>
        <v>56065</v>
      </c>
      <c r="D5549" s="59">
        <f>whlsecost_hourly_4002_202011!C402</f>
        <v>44152</v>
      </c>
      <c r="E5549" s="83">
        <f>whlsecost_hourly_4002_202011!D402</f>
        <v>11</v>
      </c>
      <c r="F5549" s="2">
        <f>whlsecost_hourly_4002_202011!F402</f>
        <v>34.75</v>
      </c>
      <c r="G5549" s="2">
        <f>whlsecost_hourly_4002_202011!X402</f>
        <v>0.74</v>
      </c>
      <c r="H5549" s="2">
        <f t="shared" si="348"/>
        <v>35.49</v>
      </c>
      <c r="I5549" s="67">
        <f t="shared" si="347"/>
        <v>1989746.85</v>
      </c>
    </row>
    <row r="5550" spans="1:9" x14ac:dyDescent="0.25">
      <c r="A5550" s="59">
        <f t="shared" si="345"/>
        <v>44152</v>
      </c>
      <c r="B5550" s="102">
        <f t="shared" si="346"/>
        <v>12</v>
      </c>
      <c r="C5550" s="65">
        <f>'Actual Solar Data'!K5539</f>
        <v>31465</v>
      </c>
      <c r="D5550" s="59">
        <f>whlsecost_hourly_4002_202011!C403</f>
        <v>44152</v>
      </c>
      <c r="E5550" s="83">
        <f>whlsecost_hourly_4002_202011!D403</f>
        <v>12</v>
      </c>
      <c r="F5550" s="2">
        <f>whlsecost_hourly_4002_202011!F403</f>
        <v>32.69</v>
      </c>
      <c r="G5550" s="2">
        <f>whlsecost_hourly_4002_202011!X403</f>
        <v>0.79</v>
      </c>
      <c r="H5550" s="2">
        <f t="shared" si="348"/>
        <v>33.479999999999997</v>
      </c>
      <c r="I5550" s="67">
        <f t="shared" si="347"/>
        <v>1053448.2</v>
      </c>
    </row>
    <row r="5551" spans="1:9" x14ac:dyDescent="0.25">
      <c r="A5551" s="59">
        <f t="shared" si="345"/>
        <v>44152</v>
      </c>
      <c r="B5551" s="102">
        <f t="shared" si="346"/>
        <v>13</v>
      </c>
      <c r="C5551" s="65">
        <f>'Actual Solar Data'!K5540</f>
        <v>19918</v>
      </c>
      <c r="D5551" s="59">
        <f>whlsecost_hourly_4002_202011!C404</f>
        <v>44152</v>
      </c>
      <c r="E5551" s="83">
        <f>whlsecost_hourly_4002_202011!D404</f>
        <v>13</v>
      </c>
      <c r="F5551" s="2">
        <f>whlsecost_hourly_4002_202011!F404</f>
        <v>34.270000000000003</v>
      </c>
      <c r="G5551" s="2">
        <f>whlsecost_hourly_4002_202011!X404</f>
        <v>0.78</v>
      </c>
      <c r="H5551" s="2">
        <f t="shared" si="348"/>
        <v>35.050000000000004</v>
      </c>
      <c r="I5551" s="67">
        <f t="shared" si="347"/>
        <v>698125.90000000014</v>
      </c>
    </row>
    <row r="5552" spans="1:9" x14ac:dyDescent="0.25">
      <c r="A5552" s="59">
        <f t="shared" si="345"/>
        <v>44152</v>
      </c>
      <c r="B5552" s="102">
        <f t="shared" si="346"/>
        <v>14</v>
      </c>
      <c r="C5552" s="65">
        <f>'Actual Solar Data'!K5541</f>
        <v>46840</v>
      </c>
      <c r="D5552" s="59">
        <f>whlsecost_hourly_4002_202011!C405</f>
        <v>44152</v>
      </c>
      <c r="E5552" s="83">
        <f>whlsecost_hourly_4002_202011!D405</f>
        <v>14</v>
      </c>
      <c r="F5552" s="2">
        <f>whlsecost_hourly_4002_202011!F405</f>
        <v>35.6</v>
      </c>
      <c r="G5552" s="2">
        <f>whlsecost_hourly_4002_202011!X405</f>
        <v>0.78</v>
      </c>
      <c r="H5552" s="2">
        <f t="shared" si="348"/>
        <v>36.380000000000003</v>
      </c>
      <c r="I5552" s="67">
        <f t="shared" si="347"/>
        <v>1704039.2000000002</v>
      </c>
    </row>
    <row r="5553" spans="1:9" x14ac:dyDescent="0.25">
      <c r="A5553" s="59">
        <f t="shared" si="345"/>
        <v>44152</v>
      </c>
      <c r="B5553" s="102">
        <f t="shared" si="346"/>
        <v>15</v>
      </c>
      <c r="C5553" s="65">
        <f>'Actual Solar Data'!K5542</f>
        <v>21903</v>
      </c>
      <c r="D5553" s="59">
        <f>whlsecost_hourly_4002_202011!C406</f>
        <v>44152</v>
      </c>
      <c r="E5553" s="83">
        <f>whlsecost_hourly_4002_202011!D406</f>
        <v>15</v>
      </c>
      <c r="F5553" s="2">
        <f>whlsecost_hourly_4002_202011!F406</f>
        <v>48</v>
      </c>
      <c r="G5553" s="2">
        <f>whlsecost_hourly_4002_202011!X406</f>
        <v>0.84000000000000008</v>
      </c>
      <c r="H5553" s="2">
        <f t="shared" si="348"/>
        <v>48.84</v>
      </c>
      <c r="I5553" s="67">
        <f t="shared" si="347"/>
        <v>1069742.52</v>
      </c>
    </row>
    <row r="5554" spans="1:9" x14ac:dyDescent="0.25">
      <c r="A5554" s="59">
        <f t="shared" si="345"/>
        <v>44152</v>
      </c>
      <c r="B5554" s="102">
        <f t="shared" si="346"/>
        <v>16</v>
      </c>
      <c r="C5554" s="65">
        <f>'Actual Solar Data'!K5543</f>
        <v>4758</v>
      </c>
      <c r="D5554" s="59">
        <f>whlsecost_hourly_4002_202011!C407</f>
        <v>44152</v>
      </c>
      <c r="E5554" s="83">
        <f>whlsecost_hourly_4002_202011!D407</f>
        <v>16</v>
      </c>
      <c r="F5554" s="2">
        <f>whlsecost_hourly_4002_202011!F407</f>
        <v>53.22</v>
      </c>
      <c r="G5554" s="2">
        <f>whlsecost_hourly_4002_202011!X407</f>
        <v>0.95</v>
      </c>
      <c r="H5554" s="2">
        <f t="shared" si="348"/>
        <v>54.17</v>
      </c>
      <c r="I5554" s="67">
        <f t="shared" si="347"/>
        <v>257740.86000000002</v>
      </c>
    </row>
    <row r="5555" spans="1:9" x14ac:dyDescent="0.25">
      <c r="A5555" s="59">
        <f t="shared" si="345"/>
        <v>44152</v>
      </c>
      <c r="B5555" s="102">
        <f t="shared" si="346"/>
        <v>17</v>
      </c>
      <c r="C5555" s="65">
        <f>'Actual Solar Data'!K5544</f>
        <v>13</v>
      </c>
      <c r="D5555" s="59">
        <f>whlsecost_hourly_4002_202011!C408</f>
        <v>44152</v>
      </c>
      <c r="E5555" s="83">
        <f>whlsecost_hourly_4002_202011!D408</f>
        <v>17</v>
      </c>
      <c r="F5555" s="2">
        <f>whlsecost_hourly_4002_202011!F408</f>
        <v>54.53</v>
      </c>
      <c r="G5555" s="2">
        <f>whlsecost_hourly_4002_202011!X408</f>
        <v>0.93</v>
      </c>
      <c r="H5555" s="2">
        <f t="shared" si="348"/>
        <v>55.46</v>
      </c>
      <c r="I5555" s="67">
        <f t="shared" si="347"/>
        <v>720.98</v>
      </c>
    </row>
    <row r="5556" spans="1:9" x14ac:dyDescent="0.25">
      <c r="A5556" s="59">
        <f t="shared" si="345"/>
        <v>44152</v>
      </c>
      <c r="B5556" s="102">
        <f t="shared" si="346"/>
        <v>18</v>
      </c>
      <c r="C5556" s="65">
        <f>'Actual Solar Data'!K5545</f>
        <v>0</v>
      </c>
      <c r="D5556" s="59">
        <f>whlsecost_hourly_4002_202011!C409</f>
        <v>44152</v>
      </c>
      <c r="E5556" s="83">
        <f>whlsecost_hourly_4002_202011!D409</f>
        <v>18</v>
      </c>
      <c r="F5556" s="2">
        <f>whlsecost_hourly_4002_202011!F409</f>
        <v>60.19</v>
      </c>
      <c r="G5556" s="2">
        <f>whlsecost_hourly_4002_202011!X409</f>
        <v>0.9</v>
      </c>
      <c r="H5556" s="2">
        <f t="shared" si="348"/>
        <v>61.089999999999996</v>
      </c>
      <c r="I5556" s="67">
        <f t="shared" si="347"/>
        <v>0</v>
      </c>
    </row>
    <row r="5557" spans="1:9" x14ac:dyDescent="0.25">
      <c r="A5557" s="59">
        <f t="shared" si="345"/>
        <v>44152</v>
      </c>
      <c r="B5557" s="102">
        <f t="shared" si="346"/>
        <v>19</v>
      </c>
      <c r="C5557" s="65">
        <f>'Actual Solar Data'!K5546</f>
        <v>0</v>
      </c>
      <c r="D5557" s="59">
        <f>whlsecost_hourly_4002_202011!C410</f>
        <v>44152</v>
      </c>
      <c r="E5557" s="83">
        <f>whlsecost_hourly_4002_202011!D410</f>
        <v>19</v>
      </c>
      <c r="F5557" s="2">
        <f>whlsecost_hourly_4002_202011!F410</f>
        <v>61.11</v>
      </c>
      <c r="G5557" s="2">
        <f>whlsecost_hourly_4002_202011!X410</f>
        <v>0.95</v>
      </c>
      <c r="H5557" s="2">
        <f t="shared" si="348"/>
        <v>62.06</v>
      </c>
      <c r="I5557" s="67">
        <f t="shared" si="347"/>
        <v>0</v>
      </c>
    </row>
    <row r="5558" spans="1:9" x14ac:dyDescent="0.25">
      <c r="A5558" s="59">
        <f t="shared" si="345"/>
        <v>44152</v>
      </c>
      <c r="B5558" s="102">
        <f t="shared" si="346"/>
        <v>20</v>
      </c>
      <c r="C5558" s="65">
        <f>'Actual Solar Data'!K5547</f>
        <v>0</v>
      </c>
      <c r="D5558" s="59">
        <f>whlsecost_hourly_4002_202011!C411</f>
        <v>44152</v>
      </c>
      <c r="E5558" s="83">
        <f>whlsecost_hourly_4002_202011!D411</f>
        <v>20</v>
      </c>
      <c r="F5558" s="2">
        <f>whlsecost_hourly_4002_202011!F411</f>
        <v>50.01</v>
      </c>
      <c r="G5558" s="2">
        <f>whlsecost_hourly_4002_202011!X411</f>
        <v>1.1399999999999999</v>
      </c>
      <c r="H5558" s="2">
        <f t="shared" si="348"/>
        <v>51.15</v>
      </c>
      <c r="I5558" s="67">
        <f t="shared" si="347"/>
        <v>0</v>
      </c>
    </row>
    <row r="5559" spans="1:9" x14ac:dyDescent="0.25">
      <c r="A5559" s="59">
        <f t="shared" si="345"/>
        <v>44152</v>
      </c>
      <c r="B5559" s="102">
        <f t="shared" si="346"/>
        <v>21</v>
      </c>
      <c r="C5559" s="65">
        <f>'Actual Solar Data'!K5548</f>
        <v>0</v>
      </c>
      <c r="D5559" s="59">
        <f>whlsecost_hourly_4002_202011!C412</f>
        <v>44152</v>
      </c>
      <c r="E5559" s="83">
        <f>whlsecost_hourly_4002_202011!D412</f>
        <v>21</v>
      </c>
      <c r="F5559" s="2">
        <f>whlsecost_hourly_4002_202011!F412</f>
        <v>41.17</v>
      </c>
      <c r="G5559" s="2">
        <f>whlsecost_hourly_4002_202011!X412</f>
        <v>1.22</v>
      </c>
      <c r="H5559" s="2">
        <f t="shared" si="348"/>
        <v>42.39</v>
      </c>
      <c r="I5559" s="67">
        <f t="shared" si="347"/>
        <v>0</v>
      </c>
    </row>
    <row r="5560" spans="1:9" x14ac:dyDescent="0.25">
      <c r="A5560" s="59">
        <f t="shared" si="345"/>
        <v>44152</v>
      </c>
      <c r="B5560" s="102">
        <f t="shared" si="346"/>
        <v>22</v>
      </c>
      <c r="C5560" s="65">
        <f>'Actual Solar Data'!K5549</f>
        <v>0</v>
      </c>
      <c r="D5560" s="59">
        <f>whlsecost_hourly_4002_202011!C413</f>
        <v>44152</v>
      </c>
      <c r="E5560" s="83">
        <f>whlsecost_hourly_4002_202011!D413</f>
        <v>22</v>
      </c>
      <c r="F5560" s="2">
        <f>whlsecost_hourly_4002_202011!F413</f>
        <v>49.74</v>
      </c>
      <c r="G5560" s="2">
        <f>whlsecost_hourly_4002_202011!X413</f>
        <v>1.24</v>
      </c>
      <c r="H5560" s="2">
        <f t="shared" si="348"/>
        <v>50.980000000000004</v>
      </c>
      <c r="I5560" s="67">
        <f t="shared" si="347"/>
        <v>0</v>
      </c>
    </row>
    <row r="5561" spans="1:9" x14ac:dyDescent="0.25">
      <c r="A5561" s="59">
        <f t="shared" si="345"/>
        <v>44152</v>
      </c>
      <c r="B5561" s="102">
        <f t="shared" si="346"/>
        <v>23</v>
      </c>
      <c r="C5561" s="65">
        <f>'Actual Solar Data'!K5550</f>
        <v>0</v>
      </c>
      <c r="D5561" s="59">
        <f>whlsecost_hourly_4002_202011!C414</f>
        <v>44152</v>
      </c>
      <c r="E5561" s="83">
        <f>whlsecost_hourly_4002_202011!D414</f>
        <v>23</v>
      </c>
      <c r="F5561" s="2">
        <f>whlsecost_hourly_4002_202011!F414</f>
        <v>31.31</v>
      </c>
      <c r="G5561" s="2">
        <f>whlsecost_hourly_4002_202011!X414</f>
        <v>0.91999999999999993</v>
      </c>
      <c r="H5561" s="2">
        <f t="shared" si="348"/>
        <v>32.229999999999997</v>
      </c>
      <c r="I5561" s="67">
        <f t="shared" si="347"/>
        <v>0</v>
      </c>
    </row>
    <row r="5562" spans="1:9" x14ac:dyDescent="0.25">
      <c r="A5562" s="59">
        <f t="shared" si="345"/>
        <v>44152</v>
      </c>
      <c r="B5562" s="102">
        <f t="shared" si="346"/>
        <v>24</v>
      </c>
      <c r="C5562" s="65">
        <f>'Actual Solar Data'!K5551</f>
        <v>0</v>
      </c>
      <c r="D5562" s="59">
        <f>whlsecost_hourly_4002_202011!C415</f>
        <v>44152</v>
      </c>
      <c r="E5562" s="83">
        <f>whlsecost_hourly_4002_202011!D415</f>
        <v>24</v>
      </c>
      <c r="F5562" s="2">
        <f>whlsecost_hourly_4002_202011!F415</f>
        <v>27.61</v>
      </c>
      <c r="G5562" s="2">
        <f>whlsecost_hourly_4002_202011!X415</f>
        <v>0.73</v>
      </c>
      <c r="H5562" s="2">
        <f t="shared" si="348"/>
        <v>28.34</v>
      </c>
      <c r="I5562" s="67">
        <f t="shared" si="347"/>
        <v>0</v>
      </c>
    </row>
    <row r="5563" spans="1:9" x14ac:dyDescent="0.25">
      <c r="A5563" s="59">
        <f t="shared" si="345"/>
        <v>44153</v>
      </c>
      <c r="B5563" s="102">
        <f t="shared" si="346"/>
        <v>1</v>
      </c>
      <c r="C5563" s="65">
        <f>'Actual Solar Data'!K5552</f>
        <v>0</v>
      </c>
      <c r="D5563" s="59">
        <f>whlsecost_hourly_4002_202011!C416</f>
        <v>44153</v>
      </c>
      <c r="E5563" s="83">
        <f>whlsecost_hourly_4002_202011!D416</f>
        <v>1</v>
      </c>
      <c r="F5563" s="2">
        <f>whlsecost_hourly_4002_202011!F416</f>
        <v>28.07</v>
      </c>
      <c r="G5563" s="2">
        <f>whlsecost_hourly_4002_202011!X416</f>
        <v>0.72</v>
      </c>
      <c r="H5563" s="2">
        <f t="shared" si="348"/>
        <v>28.79</v>
      </c>
      <c r="I5563" s="67">
        <f t="shared" si="347"/>
        <v>0</v>
      </c>
    </row>
    <row r="5564" spans="1:9" x14ac:dyDescent="0.25">
      <c r="A5564" s="59">
        <f t="shared" si="345"/>
        <v>44153</v>
      </c>
      <c r="B5564" s="102">
        <f t="shared" si="346"/>
        <v>2</v>
      </c>
      <c r="C5564" s="65">
        <f>'Actual Solar Data'!K5553</f>
        <v>0</v>
      </c>
      <c r="D5564" s="59">
        <f>whlsecost_hourly_4002_202011!C417</f>
        <v>44153</v>
      </c>
      <c r="E5564" s="83">
        <f>whlsecost_hourly_4002_202011!D417</f>
        <v>2</v>
      </c>
      <c r="F5564" s="2">
        <f>whlsecost_hourly_4002_202011!F417</f>
        <v>29.18</v>
      </c>
      <c r="G5564" s="2">
        <f>whlsecost_hourly_4002_202011!X417</f>
        <v>0.69</v>
      </c>
      <c r="H5564" s="2">
        <f t="shared" si="348"/>
        <v>29.87</v>
      </c>
      <c r="I5564" s="67">
        <f t="shared" si="347"/>
        <v>0</v>
      </c>
    </row>
    <row r="5565" spans="1:9" x14ac:dyDescent="0.25">
      <c r="A5565" s="59">
        <f t="shared" si="345"/>
        <v>44153</v>
      </c>
      <c r="B5565" s="102">
        <f t="shared" si="346"/>
        <v>3</v>
      </c>
      <c r="C5565" s="65">
        <f>'Actual Solar Data'!K5554</f>
        <v>0</v>
      </c>
      <c r="D5565" s="59">
        <f>whlsecost_hourly_4002_202011!C418</f>
        <v>44153</v>
      </c>
      <c r="E5565" s="83">
        <f>whlsecost_hourly_4002_202011!D418</f>
        <v>3</v>
      </c>
      <c r="F5565" s="2">
        <f>whlsecost_hourly_4002_202011!F418</f>
        <v>29.07</v>
      </c>
      <c r="G5565" s="2">
        <f>whlsecost_hourly_4002_202011!X418</f>
        <v>0.69</v>
      </c>
      <c r="H5565" s="2">
        <f t="shared" si="348"/>
        <v>29.76</v>
      </c>
      <c r="I5565" s="67">
        <f t="shared" si="347"/>
        <v>0</v>
      </c>
    </row>
    <row r="5566" spans="1:9" x14ac:dyDescent="0.25">
      <c r="A5566" s="59">
        <f t="shared" si="345"/>
        <v>44153</v>
      </c>
      <c r="B5566" s="102">
        <f t="shared" si="346"/>
        <v>4</v>
      </c>
      <c r="C5566" s="65">
        <f>'Actual Solar Data'!K5555</f>
        <v>0</v>
      </c>
      <c r="D5566" s="59">
        <f>whlsecost_hourly_4002_202011!C419</f>
        <v>44153</v>
      </c>
      <c r="E5566" s="83">
        <f>whlsecost_hourly_4002_202011!D419</f>
        <v>4</v>
      </c>
      <c r="F5566" s="2">
        <f>whlsecost_hourly_4002_202011!F419</f>
        <v>29.42</v>
      </c>
      <c r="G5566" s="2">
        <f>whlsecost_hourly_4002_202011!X419</f>
        <v>0.69</v>
      </c>
      <c r="H5566" s="2">
        <f t="shared" si="348"/>
        <v>30.110000000000003</v>
      </c>
      <c r="I5566" s="67">
        <f t="shared" si="347"/>
        <v>0</v>
      </c>
    </row>
    <row r="5567" spans="1:9" x14ac:dyDescent="0.25">
      <c r="A5567" s="59">
        <f t="shared" si="345"/>
        <v>44153</v>
      </c>
      <c r="B5567" s="102">
        <f t="shared" si="346"/>
        <v>5</v>
      </c>
      <c r="C5567" s="65">
        <f>'Actual Solar Data'!K5556</f>
        <v>0</v>
      </c>
      <c r="D5567" s="59">
        <f>whlsecost_hourly_4002_202011!C420</f>
        <v>44153</v>
      </c>
      <c r="E5567" s="83">
        <f>whlsecost_hourly_4002_202011!D420</f>
        <v>5</v>
      </c>
      <c r="F5567" s="2">
        <f>whlsecost_hourly_4002_202011!F420</f>
        <v>29.7</v>
      </c>
      <c r="G5567" s="2">
        <f>whlsecost_hourly_4002_202011!X420</f>
        <v>0.69</v>
      </c>
      <c r="H5567" s="2">
        <f t="shared" si="348"/>
        <v>30.39</v>
      </c>
      <c r="I5567" s="67">
        <f t="shared" si="347"/>
        <v>0</v>
      </c>
    </row>
    <row r="5568" spans="1:9" x14ac:dyDescent="0.25">
      <c r="A5568" s="59">
        <f t="shared" si="345"/>
        <v>44153</v>
      </c>
      <c r="B5568" s="102">
        <f t="shared" si="346"/>
        <v>6</v>
      </c>
      <c r="C5568" s="65">
        <f>'Actual Solar Data'!K5557</f>
        <v>3</v>
      </c>
      <c r="D5568" s="59">
        <f>whlsecost_hourly_4002_202011!C421</f>
        <v>44153</v>
      </c>
      <c r="E5568" s="83">
        <f>whlsecost_hourly_4002_202011!D421</f>
        <v>6</v>
      </c>
      <c r="F5568" s="2">
        <f>whlsecost_hourly_4002_202011!F421</f>
        <v>31.83</v>
      </c>
      <c r="G5568" s="2">
        <f>whlsecost_hourly_4002_202011!X421</f>
        <v>0.76</v>
      </c>
      <c r="H5568" s="2">
        <f t="shared" si="348"/>
        <v>32.589999999999996</v>
      </c>
      <c r="I5568" s="67">
        <f t="shared" si="347"/>
        <v>97.769999999999982</v>
      </c>
    </row>
    <row r="5569" spans="1:9" x14ac:dyDescent="0.25">
      <c r="A5569" s="59">
        <f t="shared" si="345"/>
        <v>44153</v>
      </c>
      <c r="B5569" s="102">
        <f t="shared" si="346"/>
        <v>7</v>
      </c>
      <c r="C5569" s="65">
        <f>'Actual Solar Data'!K5558</f>
        <v>273</v>
      </c>
      <c r="D5569" s="59">
        <f>whlsecost_hourly_4002_202011!C422</f>
        <v>44153</v>
      </c>
      <c r="E5569" s="83">
        <f>whlsecost_hourly_4002_202011!D422</f>
        <v>7</v>
      </c>
      <c r="F5569" s="2">
        <f>whlsecost_hourly_4002_202011!F422</f>
        <v>49.67</v>
      </c>
      <c r="G5569" s="2">
        <f>whlsecost_hourly_4002_202011!X422</f>
        <v>1.3499999999999999</v>
      </c>
      <c r="H5569" s="2">
        <f t="shared" si="348"/>
        <v>51.02</v>
      </c>
      <c r="I5569" s="67">
        <f t="shared" si="347"/>
        <v>13928.460000000001</v>
      </c>
    </row>
    <row r="5570" spans="1:9" x14ac:dyDescent="0.25">
      <c r="A5570" s="59">
        <f t="shared" si="345"/>
        <v>44153</v>
      </c>
      <c r="B5570" s="102">
        <f t="shared" si="346"/>
        <v>8</v>
      </c>
      <c r="C5570" s="65">
        <f>'Actual Solar Data'!K5559</f>
        <v>8900</v>
      </c>
      <c r="D5570" s="59">
        <f>whlsecost_hourly_4002_202011!C423</f>
        <v>44153</v>
      </c>
      <c r="E5570" s="83">
        <f>whlsecost_hourly_4002_202011!D423</f>
        <v>8</v>
      </c>
      <c r="F5570" s="2">
        <f>whlsecost_hourly_4002_202011!F423</f>
        <v>53.56</v>
      </c>
      <c r="G5570" s="2">
        <f>whlsecost_hourly_4002_202011!X423</f>
        <v>1.27</v>
      </c>
      <c r="H5570" s="2">
        <f t="shared" si="348"/>
        <v>54.830000000000005</v>
      </c>
      <c r="I5570" s="67">
        <f t="shared" si="347"/>
        <v>487987.00000000006</v>
      </c>
    </row>
    <row r="5571" spans="1:9" x14ac:dyDescent="0.25">
      <c r="A5571" s="59">
        <f t="shared" si="345"/>
        <v>44153</v>
      </c>
      <c r="B5571" s="102">
        <f t="shared" si="346"/>
        <v>9</v>
      </c>
      <c r="C5571" s="65">
        <f>'Actual Solar Data'!K5560</f>
        <v>35505</v>
      </c>
      <c r="D5571" s="59">
        <f>whlsecost_hourly_4002_202011!C424</f>
        <v>44153</v>
      </c>
      <c r="E5571" s="83">
        <f>whlsecost_hourly_4002_202011!D424</f>
        <v>9</v>
      </c>
      <c r="F5571" s="2">
        <f>whlsecost_hourly_4002_202011!F424</f>
        <v>46.74</v>
      </c>
      <c r="G5571" s="2">
        <f>whlsecost_hourly_4002_202011!X424</f>
        <v>1.1600000000000001</v>
      </c>
      <c r="H5571" s="2">
        <f t="shared" si="348"/>
        <v>47.900000000000006</v>
      </c>
      <c r="I5571" s="67">
        <f t="shared" si="347"/>
        <v>1700689.5000000002</v>
      </c>
    </row>
    <row r="5572" spans="1:9" x14ac:dyDescent="0.25">
      <c r="A5572" s="59">
        <f t="shared" si="345"/>
        <v>44153</v>
      </c>
      <c r="B5572" s="102">
        <f t="shared" si="346"/>
        <v>10</v>
      </c>
      <c r="C5572" s="65">
        <f>'Actual Solar Data'!K5561</f>
        <v>48250</v>
      </c>
      <c r="D5572" s="59">
        <f>whlsecost_hourly_4002_202011!C425</f>
        <v>44153</v>
      </c>
      <c r="E5572" s="83">
        <f>whlsecost_hourly_4002_202011!D425</f>
        <v>10</v>
      </c>
      <c r="F5572" s="2">
        <f>whlsecost_hourly_4002_202011!F425</f>
        <v>31.67</v>
      </c>
      <c r="G5572" s="2">
        <f>whlsecost_hourly_4002_202011!X425</f>
        <v>0.97</v>
      </c>
      <c r="H5572" s="2">
        <f t="shared" si="348"/>
        <v>32.64</v>
      </c>
      <c r="I5572" s="67">
        <f t="shared" si="347"/>
        <v>1574880</v>
      </c>
    </row>
    <row r="5573" spans="1:9" x14ac:dyDescent="0.25">
      <c r="A5573" s="59">
        <f t="shared" si="345"/>
        <v>44153</v>
      </c>
      <c r="B5573" s="102">
        <f t="shared" si="346"/>
        <v>11</v>
      </c>
      <c r="C5573" s="65">
        <f>'Actual Solar Data'!K5562</f>
        <v>38830</v>
      </c>
      <c r="D5573" s="59">
        <f>whlsecost_hourly_4002_202011!C426</f>
        <v>44153</v>
      </c>
      <c r="E5573" s="83">
        <f>whlsecost_hourly_4002_202011!D426</f>
        <v>11</v>
      </c>
      <c r="F5573" s="2">
        <f>whlsecost_hourly_4002_202011!F426</f>
        <v>36.26</v>
      </c>
      <c r="G5573" s="2">
        <f>whlsecost_hourly_4002_202011!X426</f>
        <v>0.95</v>
      </c>
      <c r="H5573" s="2">
        <f t="shared" si="348"/>
        <v>37.21</v>
      </c>
      <c r="I5573" s="67">
        <f t="shared" si="347"/>
        <v>1444864.3</v>
      </c>
    </row>
    <row r="5574" spans="1:9" x14ac:dyDescent="0.25">
      <c r="A5574" s="59">
        <f t="shared" si="345"/>
        <v>44153</v>
      </c>
      <c r="B5574" s="102">
        <f t="shared" si="346"/>
        <v>12</v>
      </c>
      <c r="C5574" s="65">
        <f>'Actual Solar Data'!K5563</f>
        <v>52508</v>
      </c>
      <c r="D5574" s="59">
        <f>whlsecost_hourly_4002_202011!C427</f>
        <v>44153</v>
      </c>
      <c r="E5574" s="83">
        <f>whlsecost_hourly_4002_202011!D427</f>
        <v>12</v>
      </c>
      <c r="F5574" s="2">
        <f>whlsecost_hourly_4002_202011!F427</f>
        <v>36.130000000000003</v>
      </c>
      <c r="G5574" s="2">
        <f>whlsecost_hourly_4002_202011!X427</f>
        <v>0.95</v>
      </c>
      <c r="H5574" s="2">
        <f t="shared" si="348"/>
        <v>37.080000000000005</v>
      </c>
      <c r="I5574" s="67">
        <f t="shared" si="347"/>
        <v>1946996.6400000004</v>
      </c>
    </row>
    <row r="5575" spans="1:9" x14ac:dyDescent="0.25">
      <c r="A5575" s="59">
        <f t="shared" si="345"/>
        <v>44153</v>
      </c>
      <c r="B5575" s="102">
        <f t="shared" si="346"/>
        <v>13</v>
      </c>
      <c r="C5575" s="65">
        <f>'Actual Solar Data'!K5564</f>
        <v>53343</v>
      </c>
      <c r="D5575" s="59">
        <f>whlsecost_hourly_4002_202011!C428</f>
        <v>44153</v>
      </c>
      <c r="E5575" s="83">
        <f>whlsecost_hourly_4002_202011!D428</f>
        <v>13</v>
      </c>
      <c r="F5575" s="2">
        <f>whlsecost_hourly_4002_202011!F428</f>
        <v>35.82</v>
      </c>
      <c r="G5575" s="2">
        <f>whlsecost_hourly_4002_202011!X428</f>
        <v>0.95</v>
      </c>
      <c r="H5575" s="2">
        <f t="shared" si="348"/>
        <v>36.770000000000003</v>
      </c>
      <c r="I5575" s="67">
        <f t="shared" si="347"/>
        <v>1961422.11</v>
      </c>
    </row>
    <row r="5576" spans="1:9" x14ac:dyDescent="0.25">
      <c r="A5576" s="59">
        <f t="shared" si="345"/>
        <v>44153</v>
      </c>
      <c r="B5576" s="102">
        <f t="shared" si="346"/>
        <v>14</v>
      </c>
      <c r="C5576" s="65">
        <f>'Actual Solar Data'!K5565</f>
        <v>53510</v>
      </c>
      <c r="D5576" s="59">
        <f>whlsecost_hourly_4002_202011!C429</f>
        <v>44153</v>
      </c>
      <c r="E5576" s="83">
        <f>whlsecost_hourly_4002_202011!D429</f>
        <v>14</v>
      </c>
      <c r="F5576" s="2">
        <f>whlsecost_hourly_4002_202011!F429</f>
        <v>35.64</v>
      </c>
      <c r="G5576" s="2">
        <f>whlsecost_hourly_4002_202011!X429</f>
        <v>0.90999999999999992</v>
      </c>
      <c r="H5576" s="2">
        <f t="shared" si="348"/>
        <v>36.549999999999997</v>
      </c>
      <c r="I5576" s="67">
        <f t="shared" si="347"/>
        <v>1955790.4999999998</v>
      </c>
    </row>
    <row r="5577" spans="1:9" x14ac:dyDescent="0.25">
      <c r="A5577" s="59">
        <f t="shared" si="345"/>
        <v>44153</v>
      </c>
      <c r="B5577" s="102">
        <f t="shared" si="346"/>
        <v>15</v>
      </c>
      <c r="C5577" s="65">
        <f>'Actual Solar Data'!K5566</f>
        <v>32038</v>
      </c>
      <c r="D5577" s="59">
        <f>whlsecost_hourly_4002_202011!C430</f>
        <v>44153</v>
      </c>
      <c r="E5577" s="83">
        <f>whlsecost_hourly_4002_202011!D430</f>
        <v>15</v>
      </c>
      <c r="F5577" s="2">
        <f>whlsecost_hourly_4002_202011!F430</f>
        <v>49.14</v>
      </c>
      <c r="G5577" s="2">
        <f>whlsecost_hourly_4002_202011!X430</f>
        <v>1.33</v>
      </c>
      <c r="H5577" s="2">
        <f t="shared" si="348"/>
        <v>50.47</v>
      </c>
      <c r="I5577" s="67">
        <f t="shared" si="347"/>
        <v>1616957.8599999999</v>
      </c>
    </row>
    <row r="5578" spans="1:9" x14ac:dyDescent="0.25">
      <c r="A5578" s="59">
        <f t="shared" si="345"/>
        <v>44153</v>
      </c>
      <c r="B5578" s="102">
        <f t="shared" si="346"/>
        <v>16</v>
      </c>
      <c r="C5578" s="65">
        <f>'Actual Solar Data'!K5567</f>
        <v>5935</v>
      </c>
      <c r="D5578" s="59">
        <f>whlsecost_hourly_4002_202011!C431</f>
        <v>44153</v>
      </c>
      <c r="E5578" s="83">
        <f>whlsecost_hourly_4002_202011!D431</f>
        <v>16</v>
      </c>
      <c r="F5578" s="2">
        <f>whlsecost_hourly_4002_202011!F431</f>
        <v>57.22</v>
      </c>
      <c r="G5578" s="2">
        <f>whlsecost_hourly_4002_202011!X431</f>
        <v>1.4300000000000002</v>
      </c>
      <c r="H5578" s="2">
        <f t="shared" si="348"/>
        <v>58.65</v>
      </c>
      <c r="I5578" s="67">
        <f t="shared" si="347"/>
        <v>348087.75</v>
      </c>
    </row>
    <row r="5579" spans="1:9" x14ac:dyDescent="0.25">
      <c r="A5579" s="59">
        <f t="shared" si="345"/>
        <v>44153</v>
      </c>
      <c r="B5579" s="102">
        <f t="shared" si="346"/>
        <v>17</v>
      </c>
      <c r="C5579" s="65">
        <f>'Actual Solar Data'!K5568</f>
        <v>275</v>
      </c>
      <c r="D5579" s="59">
        <f>whlsecost_hourly_4002_202011!C432</f>
        <v>44153</v>
      </c>
      <c r="E5579" s="83">
        <f>whlsecost_hourly_4002_202011!D432</f>
        <v>17</v>
      </c>
      <c r="F5579" s="2">
        <f>whlsecost_hourly_4002_202011!F432</f>
        <v>58.69</v>
      </c>
      <c r="G5579" s="2">
        <f>whlsecost_hourly_4002_202011!X432</f>
        <v>1.1100000000000001</v>
      </c>
      <c r="H5579" s="2">
        <f t="shared" si="348"/>
        <v>59.8</v>
      </c>
      <c r="I5579" s="67">
        <f t="shared" si="347"/>
        <v>16445</v>
      </c>
    </row>
    <row r="5580" spans="1:9" x14ac:dyDescent="0.25">
      <c r="A5580" s="59">
        <f t="shared" si="345"/>
        <v>44153</v>
      </c>
      <c r="B5580" s="102">
        <f t="shared" si="346"/>
        <v>18</v>
      </c>
      <c r="C5580" s="65">
        <f>'Actual Solar Data'!K5569</f>
        <v>0</v>
      </c>
      <c r="D5580" s="59">
        <f>whlsecost_hourly_4002_202011!C433</f>
        <v>44153</v>
      </c>
      <c r="E5580" s="83">
        <f>whlsecost_hourly_4002_202011!D433</f>
        <v>18</v>
      </c>
      <c r="F5580" s="2">
        <f>whlsecost_hourly_4002_202011!F433</f>
        <v>95.35</v>
      </c>
      <c r="G5580" s="2">
        <f>whlsecost_hourly_4002_202011!X433</f>
        <v>4.66</v>
      </c>
      <c r="H5580" s="2">
        <f t="shared" si="348"/>
        <v>100.00999999999999</v>
      </c>
      <c r="I5580" s="67">
        <f t="shared" si="347"/>
        <v>0</v>
      </c>
    </row>
    <row r="5581" spans="1:9" x14ac:dyDescent="0.25">
      <c r="A5581" s="59">
        <f t="shared" si="345"/>
        <v>44153</v>
      </c>
      <c r="B5581" s="102">
        <f t="shared" si="346"/>
        <v>19</v>
      </c>
      <c r="C5581" s="65">
        <f>'Actual Solar Data'!K5570</f>
        <v>0</v>
      </c>
      <c r="D5581" s="59">
        <f>whlsecost_hourly_4002_202011!C434</f>
        <v>44153</v>
      </c>
      <c r="E5581" s="83">
        <f>whlsecost_hourly_4002_202011!D434</f>
        <v>19</v>
      </c>
      <c r="F5581" s="2">
        <f>whlsecost_hourly_4002_202011!F434</f>
        <v>88.4</v>
      </c>
      <c r="G5581" s="2">
        <f>whlsecost_hourly_4002_202011!X434</f>
        <v>5.63</v>
      </c>
      <c r="H5581" s="2">
        <f t="shared" si="348"/>
        <v>94.03</v>
      </c>
      <c r="I5581" s="67">
        <f t="shared" si="347"/>
        <v>0</v>
      </c>
    </row>
    <row r="5582" spans="1:9" x14ac:dyDescent="0.25">
      <c r="A5582" s="59">
        <f t="shared" si="345"/>
        <v>44153</v>
      </c>
      <c r="B5582" s="102">
        <f t="shared" si="346"/>
        <v>20</v>
      </c>
      <c r="C5582" s="65">
        <f>'Actual Solar Data'!K5571</f>
        <v>0</v>
      </c>
      <c r="D5582" s="59">
        <f>whlsecost_hourly_4002_202011!C435</f>
        <v>44153</v>
      </c>
      <c r="E5582" s="83">
        <f>whlsecost_hourly_4002_202011!D435</f>
        <v>20</v>
      </c>
      <c r="F5582" s="2">
        <f>whlsecost_hourly_4002_202011!F435</f>
        <v>68.33</v>
      </c>
      <c r="G5582" s="2">
        <f>whlsecost_hourly_4002_202011!X435</f>
        <v>1.82</v>
      </c>
      <c r="H5582" s="2">
        <f t="shared" si="348"/>
        <v>70.149999999999991</v>
      </c>
      <c r="I5582" s="67">
        <f t="shared" si="347"/>
        <v>0</v>
      </c>
    </row>
    <row r="5583" spans="1:9" x14ac:dyDescent="0.25">
      <c r="A5583" s="59">
        <f t="shared" si="345"/>
        <v>44153</v>
      </c>
      <c r="B5583" s="102">
        <f t="shared" si="346"/>
        <v>21</v>
      </c>
      <c r="C5583" s="65">
        <f>'Actual Solar Data'!K5572</f>
        <v>0</v>
      </c>
      <c r="D5583" s="59">
        <f>whlsecost_hourly_4002_202011!C436</f>
        <v>44153</v>
      </c>
      <c r="E5583" s="83">
        <f>whlsecost_hourly_4002_202011!D436</f>
        <v>21</v>
      </c>
      <c r="F5583" s="2">
        <f>whlsecost_hourly_4002_202011!F436</f>
        <v>58.19</v>
      </c>
      <c r="G5583" s="2">
        <f>whlsecost_hourly_4002_202011!X436</f>
        <v>1.17</v>
      </c>
      <c r="H5583" s="2">
        <f t="shared" si="348"/>
        <v>59.36</v>
      </c>
      <c r="I5583" s="67">
        <f t="shared" si="347"/>
        <v>0</v>
      </c>
    </row>
    <row r="5584" spans="1:9" x14ac:dyDescent="0.25">
      <c r="A5584" s="59">
        <f t="shared" si="345"/>
        <v>44153</v>
      </c>
      <c r="B5584" s="102">
        <f t="shared" si="346"/>
        <v>22</v>
      </c>
      <c r="C5584" s="65">
        <f>'Actual Solar Data'!K5573</f>
        <v>0</v>
      </c>
      <c r="D5584" s="59">
        <f>whlsecost_hourly_4002_202011!C437</f>
        <v>44153</v>
      </c>
      <c r="E5584" s="83">
        <f>whlsecost_hourly_4002_202011!D437</f>
        <v>22</v>
      </c>
      <c r="F5584" s="2">
        <f>whlsecost_hourly_4002_202011!F437</f>
        <v>51.43</v>
      </c>
      <c r="G5584" s="2">
        <f>whlsecost_hourly_4002_202011!X437</f>
        <v>1.2400000000000002</v>
      </c>
      <c r="H5584" s="2">
        <f t="shared" si="348"/>
        <v>52.67</v>
      </c>
      <c r="I5584" s="67">
        <f t="shared" si="347"/>
        <v>0</v>
      </c>
    </row>
    <row r="5585" spans="1:9" x14ac:dyDescent="0.25">
      <c r="A5585" s="59">
        <f t="shared" si="345"/>
        <v>44153</v>
      </c>
      <c r="B5585" s="102">
        <f t="shared" si="346"/>
        <v>23</v>
      </c>
      <c r="C5585" s="65">
        <f>'Actual Solar Data'!K5574</f>
        <v>0</v>
      </c>
      <c r="D5585" s="59">
        <f>whlsecost_hourly_4002_202011!C438</f>
        <v>44153</v>
      </c>
      <c r="E5585" s="83">
        <f>whlsecost_hourly_4002_202011!D438</f>
        <v>23</v>
      </c>
      <c r="F5585" s="2">
        <f>whlsecost_hourly_4002_202011!F438</f>
        <v>38.909999999999997</v>
      </c>
      <c r="G5585" s="2">
        <f>whlsecost_hourly_4002_202011!X438</f>
        <v>1.1299999999999999</v>
      </c>
      <c r="H5585" s="2">
        <f t="shared" si="348"/>
        <v>40.04</v>
      </c>
      <c r="I5585" s="67">
        <f t="shared" si="347"/>
        <v>0</v>
      </c>
    </row>
    <row r="5586" spans="1:9" x14ac:dyDescent="0.25">
      <c r="A5586" s="59">
        <f t="shared" si="345"/>
        <v>44153</v>
      </c>
      <c r="B5586" s="102">
        <f t="shared" si="346"/>
        <v>24</v>
      </c>
      <c r="C5586" s="65">
        <f>'Actual Solar Data'!K5575</f>
        <v>0</v>
      </c>
      <c r="D5586" s="59">
        <f>whlsecost_hourly_4002_202011!C439</f>
        <v>44153</v>
      </c>
      <c r="E5586" s="83">
        <f>whlsecost_hourly_4002_202011!D439</f>
        <v>24</v>
      </c>
      <c r="F5586" s="2">
        <f>whlsecost_hourly_4002_202011!F439</f>
        <v>57.53</v>
      </c>
      <c r="G5586" s="2">
        <f>whlsecost_hourly_4002_202011!X439</f>
        <v>1.2100000000000002</v>
      </c>
      <c r="H5586" s="2">
        <f t="shared" si="348"/>
        <v>58.74</v>
      </c>
      <c r="I5586" s="67">
        <f t="shared" si="347"/>
        <v>0</v>
      </c>
    </row>
    <row r="5587" spans="1:9" x14ac:dyDescent="0.25">
      <c r="A5587" s="59">
        <f t="shared" ref="A5587:A5650" si="349">D5587</f>
        <v>44154</v>
      </c>
      <c r="B5587" s="102">
        <f t="shared" ref="B5587:B5650" si="350">E5587</f>
        <v>1</v>
      </c>
      <c r="C5587" s="65">
        <f>'Actual Solar Data'!K5576</f>
        <v>0</v>
      </c>
      <c r="D5587" s="59">
        <f>whlsecost_hourly_4002_202011!C440</f>
        <v>44154</v>
      </c>
      <c r="E5587" s="83">
        <f>whlsecost_hourly_4002_202011!D440</f>
        <v>1</v>
      </c>
      <c r="F5587" s="2">
        <f>whlsecost_hourly_4002_202011!F440</f>
        <v>39.369999999999997</v>
      </c>
      <c r="G5587" s="2">
        <f>whlsecost_hourly_4002_202011!X440</f>
        <v>1.1600000000000001</v>
      </c>
      <c r="H5587" s="2">
        <f t="shared" si="348"/>
        <v>40.53</v>
      </c>
      <c r="I5587" s="67">
        <f t="shared" si="347"/>
        <v>0</v>
      </c>
    </row>
    <row r="5588" spans="1:9" x14ac:dyDescent="0.25">
      <c r="A5588" s="59">
        <f t="shared" si="349"/>
        <v>44154</v>
      </c>
      <c r="B5588" s="102">
        <f t="shared" si="350"/>
        <v>2</v>
      </c>
      <c r="C5588" s="65">
        <f>'Actual Solar Data'!K5577</f>
        <v>0</v>
      </c>
      <c r="D5588" s="59">
        <f>whlsecost_hourly_4002_202011!C441</f>
        <v>44154</v>
      </c>
      <c r="E5588" s="83">
        <f>whlsecost_hourly_4002_202011!D441</f>
        <v>2</v>
      </c>
      <c r="F5588" s="2">
        <f>whlsecost_hourly_4002_202011!F441</f>
        <v>32.979999999999997</v>
      </c>
      <c r="G5588" s="2">
        <f>whlsecost_hourly_4002_202011!X441</f>
        <v>0.87</v>
      </c>
      <c r="H5588" s="2">
        <f t="shared" si="348"/>
        <v>33.849999999999994</v>
      </c>
      <c r="I5588" s="67">
        <f t="shared" ref="I5588:I5651" si="351">C5588*H5588</f>
        <v>0</v>
      </c>
    </row>
    <row r="5589" spans="1:9" x14ac:dyDescent="0.25">
      <c r="A5589" s="59">
        <f t="shared" si="349"/>
        <v>44154</v>
      </c>
      <c r="B5589" s="102">
        <f t="shared" si="350"/>
        <v>3</v>
      </c>
      <c r="C5589" s="65">
        <f>'Actual Solar Data'!K5578</f>
        <v>0</v>
      </c>
      <c r="D5589" s="59">
        <f>whlsecost_hourly_4002_202011!C442</f>
        <v>44154</v>
      </c>
      <c r="E5589" s="83">
        <f>whlsecost_hourly_4002_202011!D442</f>
        <v>3</v>
      </c>
      <c r="F5589" s="2">
        <f>whlsecost_hourly_4002_202011!F442</f>
        <v>33.369999999999997</v>
      </c>
      <c r="G5589" s="2">
        <f>whlsecost_hourly_4002_202011!X442</f>
        <v>0.88</v>
      </c>
      <c r="H5589" s="2">
        <f t="shared" si="348"/>
        <v>34.25</v>
      </c>
      <c r="I5589" s="67">
        <f t="shared" si="351"/>
        <v>0</v>
      </c>
    </row>
    <row r="5590" spans="1:9" x14ac:dyDescent="0.25">
      <c r="A5590" s="59">
        <f t="shared" si="349"/>
        <v>44154</v>
      </c>
      <c r="B5590" s="102">
        <f t="shared" si="350"/>
        <v>4</v>
      </c>
      <c r="C5590" s="65">
        <f>'Actual Solar Data'!K5579</f>
        <v>0</v>
      </c>
      <c r="D5590" s="59">
        <f>whlsecost_hourly_4002_202011!C443</f>
        <v>44154</v>
      </c>
      <c r="E5590" s="83">
        <f>whlsecost_hourly_4002_202011!D443</f>
        <v>4</v>
      </c>
      <c r="F5590" s="2">
        <f>whlsecost_hourly_4002_202011!F443</f>
        <v>35.54</v>
      </c>
      <c r="G5590" s="2">
        <f>whlsecost_hourly_4002_202011!X443</f>
        <v>0.87</v>
      </c>
      <c r="H5590" s="2">
        <f t="shared" si="348"/>
        <v>36.409999999999997</v>
      </c>
      <c r="I5590" s="67">
        <f t="shared" si="351"/>
        <v>0</v>
      </c>
    </row>
    <row r="5591" spans="1:9" x14ac:dyDescent="0.25">
      <c r="A5591" s="59">
        <f t="shared" si="349"/>
        <v>44154</v>
      </c>
      <c r="B5591" s="102">
        <f t="shared" si="350"/>
        <v>5</v>
      </c>
      <c r="C5591" s="65">
        <f>'Actual Solar Data'!K5580</f>
        <v>0</v>
      </c>
      <c r="D5591" s="59">
        <f>whlsecost_hourly_4002_202011!C444</f>
        <v>44154</v>
      </c>
      <c r="E5591" s="83">
        <f>whlsecost_hourly_4002_202011!D444</f>
        <v>5</v>
      </c>
      <c r="F5591" s="2">
        <f>whlsecost_hourly_4002_202011!F444</f>
        <v>37.4</v>
      </c>
      <c r="G5591" s="2">
        <f>whlsecost_hourly_4002_202011!X444</f>
        <v>0.89</v>
      </c>
      <c r="H5591" s="2">
        <f t="shared" si="348"/>
        <v>38.29</v>
      </c>
      <c r="I5591" s="67">
        <f t="shared" si="351"/>
        <v>0</v>
      </c>
    </row>
    <row r="5592" spans="1:9" x14ac:dyDescent="0.25">
      <c r="A5592" s="59">
        <f t="shared" si="349"/>
        <v>44154</v>
      </c>
      <c r="B5592" s="102">
        <f t="shared" si="350"/>
        <v>6</v>
      </c>
      <c r="C5592" s="65">
        <f>'Actual Solar Data'!K5581</f>
        <v>0</v>
      </c>
      <c r="D5592" s="59">
        <f>whlsecost_hourly_4002_202011!C445</f>
        <v>44154</v>
      </c>
      <c r="E5592" s="83">
        <f>whlsecost_hourly_4002_202011!D445</f>
        <v>6</v>
      </c>
      <c r="F5592" s="2">
        <f>whlsecost_hourly_4002_202011!F445</f>
        <v>53.52</v>
      </c>
      <c r="G5592" s="2">
        <f>whlsecost_hourly_4002_202011!X445</f>
        <v>1.24</v>
      </c>
      <c r="H5592" s="2">
        <f t="shared" si="348"/>
        <v>54.760000000000005</v>
      </c>
      <c r="I5592" s="67">
        <f t="shared" si="351"/>
        <v>0</v>
      </c>
    </row>
    <row r="5593" spans="1:9" x14ac:dyDescent="0.25">
      <c r="A5593" s="59">
        <f t="shared" si="349"/>
        <v>44154</v>
      </c>
      <c r="B5593" s="102">
        <f t="shared" si="350"/>
        <v>7</v>
      </c>
      <c r="C5593" s="65">
        <f>'Actual Solar Data'!K5582</f>
        <v>270</v>
      </c>
      <c r="D5593" s="59">
        <f>whlsecost_hourly_4002_202011!C446</f>
        <v>44154</v>
      </c>
      <c r="E5593" s="83">
        <f>whlsecost_hourly_4002_202011!D446</f>
        <v>7</v>
      </c>
      <c r="F5593" s="2">
        <f>whlsecost_hourly_4002_202011!F446</f>
        <v>60.88</v>
      </c>
      <c r="G5593" s="2">
        <f>whlsecost_hourly_4002_202011!X446</f>
        <v>1.28</v>
      </c>
      <c r="H5593" s="2">
        <f t="shared" si="348"/>
        <v>62.160000000000004</v>
      </c>
      <c r="I5593" s="67">
        <f t="shared" si="351"/>
        <v>16783.2</v>
      </c>
    </row>
    <row r="5594" spans="1:9" x14ac:dyDescent="0.25">
      <c r="A5594" s="59">
        <f t="shared" si="349"/>
        <v>44154</v>
      </c>
      <c r="B5594" s="102">
        <f t="shared" si="350"/>
        <v>8</v>
      </c>
      <c r="C5594" s="65">
        <f>'Actual Solar Data'!K5583</f>
        <v>9245</v>
      </c>
      <c r="D5594" s="59">
        <f>whlsecost_hourly_4002_202011!C447</f>
        <v>44154</v>
      </c>
      <c r="E5594" s="83">
        <f>whlsecost_hourly_4002_202011!D447</f>
        <v>8</v>
      </c>
      <c r="F5594" s="2">
        <f>whlsecost_hourly_4002_202011!F447</f>
        <v>68.959999999999994</v>
      </c>
      <c r="G5594" s="2">
        <f>whlsecost_hourly_4002_202011!X447</f>
        <v>1.6199999999999999</v>
      </c>
      <c r="H5594" s="2">
        <f t="shared" si="348"/>
        <v>70.58</v>
      </c>
      <c r="I5594" s="67">
        <f t="shared" si="351"/>
        <v>652512.1</v>
      </c>
    </row>
    <row r="5595" spans="1:9" x14ac:dyDescent="0.25">
      <c r="A5595" s="59">
        <f t="shared" si="349"/>
        <v>44154</v>
      </c>
      <c r="B5595" s="102">
        <f t="shared" si="350"/>
        <v>9</v>
      </c>
      <c r="C5595" s="65">
        <f>'Actual Solar Data'!K5584</f>
        <v>23055</v>
      </c>
      <c r="D5595" s="59">
        <f>whlsecost_hourly_4002_202011!C448</f>
        <v>44154</v>
      </c>
      <c r="E5595" s="83">
        <f>whlsecost_hourly_4002_202011!D448</f>
        <v>9</v>
      </c>
      <c r="F5595" s="2">
        <f>whlsecost_hourly_4002_202011!F448</f>
        <v>63.53</v>
      </c>
      <c r="G5595" s="2">
        <f>whlsecost_hourly_4002_202011!X448</f>
        <v>1.33</v>
      </c>
      <c r="H5595" s="2">
        <f t="shared" si="348"/>
        <v>64.86</v>
      </c>
      <c r="I5595" s="67">
        <f t="shared" si="351"/>
        <v>1495347.3</v>
      </c>
    </row>
    <row r="5596" spans="1:9" x14ac:dyDescent="0.25">
      <c r="A5596" s="59">
        <f t="shared" si="349"/>
        <v>44154</v>
      </c>
      <c r="B5596" s="102">
        <f t="shared" si="350"/>
        <v>10</v>
      </c>
      <c r="C5596" s="65">
        <f>'Actual Solar Data'!K5585</f>
        <v>31108</v>
      </c>
      <c r="D5596" s="59">
        <f>whlsecost_hourly_4002_202011!C449</f>
        <v>44154</v>
      </c>
      <c r="E5596" s="83">
        <f>whlsecost_hourly_4002_202011!D449</f>
        <v>10</v>
      </c>
      <c r="F5596" s="2">
        <f>whlsecost_hourly_4002_202011!F449</f>
        <v>55.99</v>
      </c>
      <c r="G5596" s="2">
        <f>whlsecost_hourly_4002_202011!X449</f>
        <v>1.3</v>
      </c>
      <c r="H5596" s="2">
        <f t="shared" si="348"/>
        <v>57.29</v>
      </c>
      <c r="I5596" s="67">
        <f t="shared" si="351"/>
        <v>1782177.32</v>
      </c>
    </row>
    <row r="5597" spans="1:9" x14ac:dyDescent="0.25">
      <c r="A5597" s="59">
        <f t="shared" si="349"/>
        <v>44154</v>
      </c>
      <c r="B5597" s="102">
        <f t="shared" si="350"/>
        <v>11</v>
      </c>
      <c r="C5597" s="65">
        <f>'Actual Solar Data'!K5586</f>
        <v>26728</v>
      </c>
      <c r="D5597" s="59">
        <f>whlsecost_hourly_4002_202011!C450</f>
        <v>44154</v>
      </c>
      <c r="E5597" s="83">
        <f>whlsecost_hourly_4002_202011!D450</f>
        <v>11</v>
      </c>
      <c r="F5597" s="2">
        <f>whlsecost_hourly_4002_202011!F450</f>
        <v>27.67</v>
      </c>
      <c r="G5597" s="2">
        <f>whlsecost_hourly_4002_202011!X450</f>
        <v>1.24</v>
      </c>
      <c r="H5597" s="2">
        <f t="shared" si="348"/>
        <v>28.91</v>
      </c>
      <c r="I5597" s="67">
        <f t="shared" si="351"/>
        <v>772706.48</v>
      </c>
    </row>
    <row r="5598" spans="1:9" x14ac:dyDescent="0.25">
      <c r="A5598" s="59">
        <f t="shared" si="349"/>
        <v>44154</v>
      </c>
      <c r="B5598" s="102">
        <f t="shared" si="350"/>
        <v>12</v>
      </c>
      <c r="C5598" s="65">
        <f>'Actual Solar Data'!K5587</f>
        <v>29260</v>
      </c>
      <c r="D5598" s="59">
        <f>whlsecost_hourly_4002_202011!C451</f>
        <v>44154</v>
      </c>
      <c r="E5598" s="83">
        <f>whlsecost_hourly_4002_202011!D451</f>
        <v>12</v>
      </c>
      <c r="F5598" s="2">
        <f>whlsecost_hourly_4002_202011!F451</f>
        <v>20.53</v>
      </c>
      <c r="G5598" s="2">
        <f>whlsecost_hourly_4002_202011!X451</f>
        <v>1.1299999999999999</v>
      </c>
      <c r="H5598" s="2">
        <f t="shared" si="348"/>
        <v>21.66</v>
      </c>
      <c r="I5598" s="67">
        <f t="shared" si="351"/>
        <v>633771.6</v>
      </c>
    </row>
    <row r="5599" spans="1:9" x14ac:dyDescent="0.25">
      <c r="A5599" s="59">
        <f t="shared" si="349"/>
        <v>44154</v>
      </c>
      <c r="B5599" s="102">
        <f t="shared" si="350"/>
        <v>13</v>
      </c>
      <c r="C5599" s="65">
        <f>'Actual Solar Data'!K5588</f>
        <v>39598</v>
      </c>
      <c r="D5599" s="59">
        <f>whlsecost_hourly_4002_202011!C452</f>
        <v>44154</v>
      </c>
      <c r="E5599" s="83">
        <f>whlsecost_hourly_4002_202011!D452</f>
        <v>13</v>
      </c>
      <c r="F5599" s="2">
        <f>whlsecost_hourly_4002_202011!F452</f>
        <v>20.47</v>
      </c>
      <c r="G5599" s="2">
        <f>whlsecost_hourly_4002_202011!X452</f>
        <v>1.1000000000000001</v>
      </c>
      <c r="H5599" s="2">
        <f t="shared" si="348"/>
        <v>21.57</v>
      </c>
      <c r="I5599" s="67">
        <f t="shared" si="351"/>
        <v>854128.86</v>
      </c>
    </row>
    <row r="5600" spans="1:9" x14ac:dyDescent="0.25">
      <c r="A5600" s="59">
        <f t="shared" si="349"/>
        <v>44154</v>
      </c>
      <c r="B5600" s="102">
        <f t="shared" si="350"/>
        <v>14</v>
      </c>
      <c r="C5600" s="65">
        <f>'Actual Solar Data'!K5589</f>
        <v>48018</v>
      </c>
      <c r="D5600" s="59">
        <f>whlsecost_hourly_4002_202011!C453</f>
        <v>44154</v>
      </c>
      <c r="E5600" s="83">
        <f>whlsecost_hourly_4002_202011!D453</f>
        <v>14</v>
      </c>
      <c r="F5600" s="2">
        <f>whlsecost_hourly_4002_202011!F453</f>
        <v>21.3</v>
      </c>
      <c r="G5600" s="2">
        <f>whlsecost_hourly_4002_202011!X453</f>
        <v>1.1000000000000001</v>
      </c>
      <c r="H5600" s="2">
        <f t="shared" si="348"/>
        <v>22.400000000000002</v>
      </c>
      <c r="I5600" s="67">
        <f t="shared" si="351"/>
        <v>1075603.2000000002</v>
      </c>
    </row>
    <row r="5601" spans="1:9" x14ac:dyDescent="0.25">
      <c r="A5601" s="59">
        <f t="shared" si="349"/>
        <v>44154</v>
      </c>
      <c r="B5601" s="102">
        <f t="shared" si="350"/>
        <v>15</v>
      </c>
      <c r="C5601" s="65">
        <f>'Actual Solar Data'!K5590</f>
        <v>21813</v>
      </c>
      <c r="D5601" s="59">
        <f>whlsecost_hourly_4002_202011!C454</f>
        <v>44154</v>
      </c>
      <c r="E5601" s="83">
        <f>whlsecost_hourly_4002_202011!D454</f>
        <v>15</v>
      </c>
      <c r="F5601" s="2">
        <f>whlsecost_hourly_4002_202011!F454</f>
        <v>23.83</v>
      </c>
      <c r="G5601" s="2">
        <f>whlsecost_hourly_4002_202011!X454</f>
        <v>1.1400000000000001</v>
      </c>
      <c r="H5601" s="2">
        <f t="shared" si="348"/>
        <v>24.97</v>
      </c>
      <c r="I5601" s="67">
        <f t="shared" si="351"/>
        <v>544670.61</v>
      </c>
    </row>
    <row r="5602" spans="1:9" x14ac:dyDescent="0.25">
      <c r="A5602" s="59">
        <f t="shared" si="349"/>
        <v>44154</v>
      </c>
      <c r="B5602" s="102">
        <f t="shared" si="350"/>
        <v>16</v>
      </c>
      <c r="C5602" s="65">
        <f>'Actual Solar Data'!K5591</f>
        <v>3443</v>
      </c>
      <c r="D5602" s="59">
        <f>whlsecost_hourly_4002_202011!C455</f>
        <v>44154</v>
      </c>
      <c r="E5602" s="83">
        <f>whlsecost_hourly_4002_202011!D455</f>
        <v>16</v>
      </c>
      <c r="F5602" s="2">
        <f>whlsecost_hourly_4002_202011!F455</f>
        <v>42.91</v>
      </c>
      <c r="G5602" s="2">
        <f>whlsecost_hourly_4002_202011!X455</f>
        <v>1.75</v>
      </c>
      <c r="H5602" s="2">
        <f t="shared" si="348"/>
        <v>44.66</v>
      </c>
      <c r="I5602" s="67">
        <f t="shared" si="351"/>
        <v>153764.37999999998</v>
      </c>
    </row>
    <row r="5603" spans="1:9" x14ac:dyDescent="0.25">
      <c r="A5603" s="59">
        <f t="shared" si="349"/>
        <v>44154</v>
      </c>
      <c r="B5603" s="102">
        <f t="shared" si="350"/>
        <v>17</v>
      </c>
      <c r="C5603" s="65">
        <f>'Actual Solar Data'!K5592</f>
        <v>283</v>
      </c>
      <c r="D5603" s="59">
        <f>whlsecost_hourly_4002_202011!C456</f>
        <v>44154</v>
      </c>
      <c r="E5603" s="83">
        <f>whlsecost_hourly_4002_202011!D456</f>
        <v>17</v>
      </c>
      <c r="F5603" s="2">
        <f>whlsecost_hourly_4002_202011!F456</f>
        <v>39.200000000000003</v>
      </c>
      <c r="G5603" s="2">
        <f>whlsecost_hourly_4002_202011!X456</f>
        <v>1.17</v>
      </c>
      <c r="H5603" s="2">
        <f t="shared" ref="H5603:H5666" si="352">SUM(F5603:G5603)</f>
        <v>40.370000000000005</v>
      </c>
      <c r="I5603" s="67">
        <f t="shared" si="351"/>
        <v>11424.710000000001</v>
      </c>
    </row>
    <row r="5604" spans="1:9" x14ac:dyDescent="0.25">
      <c r="A5604" s="59">
        <f t="shared" si="349"/>
        <v>44154</v>
      </c>
      <c r="B5604" s="102">
        <f t="shared" si="350"/>
        <v>18</v>
      </c>
      <c r="C5604" s="65">
        <f>'Actual Solar Data'!K5593</f>
        <v>0</v>
      </c>
      <c r="D5604" s="59">
        <f>whlsecost_hourly_4002_202011!C457</f>
        <v>44154</v>
      </c>
      <c r="E5604" s="83">
        <f>whlsecost_hourly_4002_202011!D457</f>
        <v>18</v>
      </c>
      <c r="F5604" s="2">
        <f>whlsecost_hourly_4002_202011!F457</f>
        <v>39.67</v>
      </c>
      <c r="G5604" s="2">
        <f>whlsecost_hourly_4002_202011!X457</f>
        <v>1.1300000000000001</v>
      </c>
      <c r="H5604" s="2">
        <f t="shared" si="352"/>
        <v>40.800000000000004</v>
      </c>
      <c r="I5604" s="67">
        <f t="shared" si="351"/>
        <v>0</v>
      </c>
    </row>
    <row r="5605" spans="1:9" x14ac:dyDescent="0.25">
      <c r="A5605" s="59">
        <f t="shared" si="349"/>
        <v>44154</v>
      </c>
      <c r="B5605" s="102">
        <f t="shared" si="350"/>
        <v>19</v>
      </c>
      <c r="C5605" s="65">
        <f>'Actual Solar Data'!K5594</f>
        <v>0</v>
      </c>
      <c r="D5605" s="59">
        <f>whlsecost_hourly_4002_202011!C458</f>
        <v>44154</v>
      </c>
      <c r="E5605" s="83">
        <f>whlsecost_hourly_4002_202011!D458</f>
        <v>19</v>
      </c>
      <c r="F5605" s="2">
        <f>whlsecost_hourly_4002_202011!F458</f>
        <v>34.229999999999997</v>
      </c>
      <c r="G5605" s="2">
        <f>whlsecost_hourly_4002_202011!X458</f>
        <v>1.1500000000000001</v>
      </c>
      <c r="H5605" s="2">
        <f t="shared" si="352"/>
        <v>35.379999999999995</v>
      </c>
      <c r="I5605" s="67">
        <f t="shared" si="351"/>
        <v>0</v>
      </c>
    </row>
    <row r="5606" spans="1:9" x14ac:dyDescent="0.25">
      <c r="A5606" s="59">
        <f t="shared" si="349"/>
        <v>44154</v>
      </c>
      <c r="B5606" s="102">
        <f t="shared" si="350"/>
        <v>20</v>
      </c>
      <c r="C5606" s="65">
        <f>'Actual Solar Data'!K5595</f>
        <v>0</v>
      </c>
      <c r="D5606" s="59">
        <f>whlsecost_hourly_4002_202011!C459</f>
        <v>44154</v>
      </c>
      <c r="E5606" s="83">
        <f>whlsecost_hourly_4002_202011!D459</f>
        <v>20</v>
      </c>
      <c r="F5606" s="2">
        <f>whlsecost_hourly_4002_202011!F459</f>
        <v>29.7</v>
      </c>
      <c r="G5606" s="2">
        <f>whlsecost_hourly_4002_202011!X459</f>
        <v>1.1400000000000001</v>
      </c>
      <c r="H5606" s="2">
        <f t="shared" si="352"/>
        <v>30.84</v>
      </c>
      <c r="I5606" s="67">
        <f t="shared" si="351"/>
        <v>0</v>
      </c>
    </row>
    <row r="5607" spans="1:9" x14ac:dyDescent="0.25">
      <c r="A5607" s="59">
        <f t="shared" si="349"/>
        <v>44154</v>
      </c>
      <c r="B5607" s="102">
        <f t="shared" si="350"/>
        <v>21</v>
      </c>
      <c r="C5607" s="65">
        <f>'Actual Solar Data'!K5596</f>
        <v>0</v>
      </c>
      <c r="D5607" s="59">
        <f>whlsecost_hourly_4002_202011!C460</f>
        <v>44154</v>
      </c>
      <c r="E5607" s="83">
        <f>whlsecost_hourly_4002_202011!D460</f>
        <v>21</v>
      </c>
      <c r="F5607" s="2">
        <f>whlsecost_hourly_4002_202011!F460</f>
        <v>25.85</v>
      </c>
      <c r="G5607" s="2">
        <f>whlsecost_hourly_4002_202011!X460</f>
        <v>1.22</v>
      </c>
      <c r="H5607" s="2">
        <f t="shared" si="352"/>
        <v>27.07</v>
      </c>
      <c r="I5607" s="67">
        <f t="shared" si="351"/>
        <v>0</v>
      </c>
    </row>
    <row r="5608" spans="1:9" x14ac:dyDescent="0.25">
      <c r="A5608" s="59">
        <f t="shared" si="349"/>
        <v>44154</v>
      </c>
      <c r="B5608" s="102">
        <f t="shared" si="350"/>
        <v>22</v>
      </c>
      <c r="C5608" s="65">
        <f>'Actual Solar Data'!K5597</f>
        <v>0</v>
      </c>
      <c r="D5608" s="59">
        <f>whlsecost_hourly_4002_202011!C461</f>
        <v>44154</v>
      </c>
      <c r="E5608" s="83">
        <f>whlsecost_hourly_4002_202011!D461</f>
        <v>22</v>
      </c>
      <c r="F5608" s="2">
        <f>whlsecost_hourly_4002_202011!F461</f>
        <v>23.73</v>
      </c>
      <c r="G5608" s="2">
        <f>whlsecost_hourly_4002_202011!X461</f>
        <v>1.19</v>
      </c>
      <c r="H5608" s="2">
        <f t="shared" si="352"/>
        <v>24.92</v>
      </c>
      <c r="I5608" s="67">
        <f t="shared" si="351"/>
        <v>0</v>
      </c>
    </row>
    <row r="5609" spans="1:9" x14ac:dyDescent="0.25">
      <c r="A5609" s="59">
        <f t="shared" si="349"/>
        <v>44154</v>
      </c>
      <c r="B5609" s="102">
        <f t="shared" si="350"/>
        <v>23</v>
      </c>
      <c r="C5609" s="65">
        <f>'Actual Solar Data'!K5598</f>
        <v>0</v>
      </c>
      <c r="D5609" s="59">
        <f>whlsecost_hourly_4002_202011!C462</f>
        <v>44154</v>
      </c>
      <c r="E5609" s="83">
        <f>whlsecost_hourly_4002_202011!D462</f>
        <v>23</v>
      </c>
      <c r="F5609" s="2">
        <f>whlsecost_hourly_4002_202011!F462</f>
        <v>19.59</v>
      </c>
      <c r="G5609" s="2">
        <f>whlsecost_hourly_4002_202011!X462</f>
        <v>1.21</v>
      </c>
      <c r="H5609" s="2">
        <f t="shared" si="352"/>
        <v>20.8</v>
      </c>
      <c r="I5609" s="67">
        <f t="shared" si="351"/>
        <v>0</v>
      </c>
    </row>
    <row r="5610" spans="1:9" x14ac:dyDescent="0.25">
      <c r="A5610" s="59">
        <f t="shared" si="349"/>
        <v>44154</v>
      </c>
      <c r="B5610" s="102">
        <f t="shared" si="350"/>
        <v>24</v>
      </c>
      <c r="C5610" s="65">
        <f>'Actual Solar Data'!K5599</f>
        <v>0</v>
      </c>
      <c r="D5610" s="59">
        <f>whlsecost_hourly_4002_202011!C463</f>
        <v>44154</v>
      </c>
      <c r="E5610" s="83">
        <f>whlsecost_hourly_4002_202011!D463</f>
        <v>24</v>
      </c>
      <c r="F5610" s="2">
        <f>whlsecost_hourly_4002_202011!F463</f>
        <v>17.809999999999999</v>
      </c>
      <c r="G5610" s="2">
        <f>whlsecost_hourly_4002_202011!X463</f>
        <v>0.92</v>
      </c>
      <c r="H5610" s="2">
        <f t="shared" si="352"/>
        <v>18.73</v>
      </c>
      <c r="I5610" s="67">
        <f t="shared" si="351"/>
        <v>0</v>
      </c>
    </row>
    <row r="5611" spans="1:9" x14ac:dyDescent="0.25">
      <c r="A5611" s="59">
        <f t="shared" si="349"/>
        <v>44155</v>
      </c>
      <c r="B5611" s="102">
        <f t="shared" si="350"/>
        <v>1</v>
      </c>
      <c r="C5611" s="65">
        <f>'Actual Solar Data'!K5600</f>
        <v>0</v>
      </c>
      <c r="D5611" s="59">
        <f>whlsecost_hourly_4002_202011!C464</f>
        <v>44155</v>
      </c>
      <c r="E5611" s="83">
        <f>whlsecost_hourly_4002_202011!D464</f>
        <v>1</v>
      </c>
      <c r="F5611" s="2">
        <f>whlsecost_hourly_4002_202011!F464</f>
        <v>17.690000000000001</v>
      </c>
      <c r="G5611" s="2">
        <f>whlsecost_hourly_4002_202011!X464</f>
        <v>0.43999999999999995</v>
      </c>
      <c r="H5611" s="2">
        <f t="shared" si="352"/>
        <v>18.130000000000003</v>
      </c>
      <c r="I5611" s="67">
        <f t="shared" si="351"/>
        <v>0</v>
      </c>
    </row>
    <row r="5612" spans="1:9" x14ac:dyDescent="0.25">
      <c r="A5612" s="59">
        <f t="shared" si="349"/>
        <v>44155</v>
      </c>
      <c r="B5612" s="102">
        <f t="shared" si="350"/>
        <v>2</v>
      </c>
      <c r="C5612" s="65">
        <f>'Actual Solar Data'!K5601</f>
        <v>0</v>
      </c>
      <c r="D5612" s="59">
        <f>whlsecost_hourly_4002_202011!C465</f>
        <v>44155</v>
      </c>
      <c r="E5612" s="83">
        <f>whlsecost_hourly_4002_202011!D465</f>
        <v>2</v>
      </c>
      <c r="F5612" s="2">
        <f>whlsecost_hourly_4002_202011!F465</f>
        <v>16.62</v>
      </c>
      <c r="G5612" s="2">
        <f>whlsecost_hourly_4002_202011!X465</f>
        <v>0.41</v>
      </c>
      <c r="H5612" s="2">
        <f t="shared" si="352"/>
        <v>17.03</v>
      </c>
      <c r="I5612" s="67">
        <f t="shared" si="351"/>
        <v>0</v>
      </c>
    </row>
    <row r="5613" spans="1:9" x14ac:dyDescent="0.25">
      <c r="A5613" s="59">
        <f t="shared" si="349"/>
        <v>44155</v>
      </c>
      <c r="B5613" s="102">
        <f t="shared" si="350"/>
        <v>3</v>
      </c>
      <c r="C5613" s="65">
        <f>'Actual Solar Data'!K5602</f>
        <v>0</v>
      </c>
      <c r="D5613" s="59">
        <f>whlsecost_hourly_4002_202011!C466</f>
        <v>44155</v>
      </c>
      <c r="E5613" s="83">
        <f>whlsecost_hourly_4002_202011!D466</f>
        <v>3</v>
      </c>
      <c r="F5613" s="2">
        <f>whlsecost_hourly_4002_202011!F466</f>
        <v>16.22</v>
      </c>
      <c r="G5613" s="2">
        <f>whlsecost_hourly_4002_202011!X466</f>
        <v>0.42</v>
      </c>
      <c r="H5613" s="2">
        <f t="shared" si="352"/>
        <v>16.64</v>
      </c>
      <c r="I5613" s="67">
        <f t="shared" si="351"/>
        <v>0</v>
      </c>
    </row>
    <row r="5614" spans="1:9" x14ac:dyDescent="0.25">
      <c r="A5614" s="59">
        <f t="shared" si="349"/>
        <v>44155</v>
      </c>
      <c r="B5614" s="102">
        <f t="shared" si="350"/>
        <v>4</v>
      </c>
      <c r="C5614" s="65">
        <f>'Actual Solar Data'!K5603</f>
        <v>0</v>
      </c>
      <c r="D5614" s="59">
        <f>whlsecost_hourly_4002_202011!C467</f>
        <v>44155</v>
      </c>
      <c r="E5614" s="83">
        <f>whlsecost_hourly_4002_202011!D467</f>
        <v>4</v>
      </c>
      <c r="F5614" s="2">
        <f>whlsecost_hourly_4002_202011!F467</f>
        <v>16.43</v>
      </c>
      <c r="G5614" s="2">
        <f>whlsecost_hourly_4002_202011!X467</f>
        <v>0.41</v>
      </c>
      <c r="H5614" s="2">
        <f t="shared" si="352"/>
        <v>16.84</v>
      </c>
      <c r="I5614" s="67">
        <f t="shared" si="351"/>
        <v>0</v>
      </c>
    </row>
    <row r="5615" spans="1:9" x14ac:dyDescent="0.25">
      <c r="A5615" s="59">
        <f t="shared" si="349"/>
        <v>44155</v>
      </c>
      <c r="B5615" s="102">
        <f t="shared" si="350"/>
        <v>5</v>
      </c>
      <c r="C5615" s="65">
        <f>'Actual Solar Data'!K5604</f>
        <v>0</v>
      </c>
      <c r="D5615" s="59">
        <f>whlsecost_hourly_4002_202011!C468</f>
        <v>44155</v>
      </c>
      <c r="E5615" s="83">
        <f>whlsecost_hourly_4002_202011!D468</f>
        <v>5</v>
      </c>
      <c r="F5615" s="2">
        <f>whlsecost_hourly_4002_202011!F468</f>
        <v>16.12</v>
      </c>
      <c r="G5615" s="2">
        <f>whlsecost_hourly_4002_202011!X468</f>
        <v>0.41</v>
      </c>
      <c r="H5615" s="2">
        <f t="shared" si="352"/>
        <v>16.53</v>
      </c>
      <c r="I5615" s="67">
        <f t="shared" si="351"/>
        <v>0</v>
      </c>
    </row>
    <row r="5616" spans="1:9" x14ac:dyDescent="0.25">
      <c r="A5616" s="59">
        <f t="shared" si="349"/>
        <v>44155</v>
      </c>
      <c r="B5616" s="102">
        <f t="shared" si="350"/>
        <v>6</v>
      </c>
      <c r="C5616" s="65">
        <f>'Actual Solar Data'!K5605</f>
        <v>3</v>
      </c>
      <c r="D5616" s="59">
        <f>whlsecost_hourly_4002_202011!C469</f>
        <v>44155</v>
      </c>
      <c r="E5616" s="83">
        <f>whlsecost_hourly_4002_202011!D469</f>
        <v>6</v>
      </c>
      <c r="F5616" s="2">
        <f>whlsecost_hourly_4002_202011!F469</f>
        <v>16.059999999999999</v>
      </c>
      <c r="G5616" s="2">
        <f>whlsecost_hourly_4002_202011!X469</f>
        <v>0.5</v>
      </c>
      <c r="H5616" s="2">
        <f t="shared" si="352"/>
        <v>16.559999999999999</v>
      </c>
      <c r="I5616" s="67">
        <f t="shared" si="351"/>
        <v>49.679999999999993</v>
      </c>
    </row>
    <row r="5617" spans="1:9" x14ac:dyDescent="0.25">
      <c r="A5617" s="59">
        <f t="shared" si="349"/>
        <v>44155</v>
      </c>
      <c r="B5617" s="102">
        <f t="shared" si="350"/>
        <v>7</v>
      </c>
      <c r="C5617" s="65">
        <f>'Actual Solar Data'!K5606</f>
        <v>8</v>
      </c>
      <c r="D5617" s="59">
        <f>whlsecost_hourly_4002_202011!C470</f>
        <v>44155</v>
      </c>
      <c r="E5617" s="83">
        <f>whlsecost_hourly_4002_202011!D470</f>
        <v>7</v>
      </c>
      <c r="F5617" s="2">
        <f>whlsecost_hourly_4002_202011!F470</f>
        <v>18.61</v>
      </c>
      <c r="G5617" s="2">
        <f>whlsecost_hourly_4002_202011!X470</f>
        <v>0.52</v>
      </c>
      <c r="H5617" s="2">
        <f t="shared" si="352"/>
        <v>19.13</v>
      </c>
      <c r="I5617" s="67">
        <f t="shared" si="351"/>
        <v>153.04</v>
      </c>
    </row>
    <row r="5618" spans="1:9" x14ac:dyDescent="0.25">
      <c r="A5618" s="59">
        <f t="shared" si="349"/>
        <v>44155</v>
      </c>
      <c r="B5618" s="102">
        <f t="shared" si="350"/>
        <v>8</v>
      </c>
      <c r="C5618" s="65">
        <f>'Actual Solar Data'!K5607</f>
        <v>2253</v>
      </c>
      <c r="D5618" s="59">
        <f>whlsecost_hourly_4002_202011!C471</f>
        <v>44155</v>
      </c>
      <c r="E5618" s="83">
        <f>whlsecost_hourly_4002_202011!D471</f>
        <v>8</v>
      </c>
      <c r="F5618" s="2">
        <f>whlsecost_hourly_4002_202011!F471</f>
        <v>20.190000000000001</v>
      </c>
      <c r="G5618" s="2">
        <f>whlsecost_hourly_4002_202011!X471</f>
        <v>0.85000000000000009</v>
      </c>
      <c r="H5618" s="2">
        <f t="shared" si="352"/>
        <v>21.040000000000003</v>
      </c>
      <c r="I5618" s="67">
        <f t="shared" si="351"/>
        <v>47403.12</v>
      </c>
    </row>
    <row r="5619" spans="1:9" x14ac:dyDescent="0.25">
      <c r="A5619" s="59">
        <f t="shared" si="349"/>
        <v>44155</v>
      </c>
      <c r="B5619" s="102">
        <f t="shared" si="350"/>
        <v>9</v>
      </c>
      <c r="C5619" s="65">
        <f>'Actual Solar Data'!K5608</f>
        <v>5095</v>
      </c>
      <c r="D5619" s="59">
        <f>whlsecost_hourly_4002_202011!C472</f>
        <v>44155</v>
      </c>
      <c r="E5619" s="83">
        <f>whlsecost_hourly_4002_202011!D472</f>
        <v>9</v>
      </c>
      <c r="F5619" s="2">
        <f>whlsecost_hourly_4002_202011!F472</f>
        <v>23.88</v>
      </c>
      <c r="G5619" s="2">
        <f>whlsecost_hourly_4002_202011!X472</f>
        <v>0.85000000000000009</v>
      </c>
      <c r="H5619" s="2">
        <f t="shared" si="352"/>
        <v>24.73</v>
      </c>
      <c r="I5619" s="67">
        <f t="shared" si="351"/>
        <v>125999.35</v>
      </c>
    </row>
    <row r="5620" spans="1:9" x14ac:dyDescent="0.25">
      <c r="A5620" s="59">
        <f t="shared" si="349"/>
        <v>44155</v>
      </c>
      <c r="B5620" s="102">
        <f t="shared" si="350"/>
        <v>10</v>
      </c>
      <c r="C5620" s="65">
        <f>'Actual Solar Data'!K5609</f>
        <v>8953</v>
      </c>
      <c r="D5620" s="59">
        <f>whlsecost_hourly_4002_202011!C473</f>
        <v>44155</v>
      </c>
      <c r="E5620" s="83">
        <f>whlsecost_hourly_4002_202011!D473</f>
        <v>10</v>
      </c>
      <c r="F5620" s="2">
        <f>whlsecost_hourly_4002_202011!F473</f>
        <v>19.54</v>
      </c>
      <c r="G5620" s="2">
        <f>whlsecost_hourly_4002_202011!X473</f>
        <v>0.76</v>
      </c>
      <c r="H5620" s="2">
        <f t="shared" si="352"/>
        <v>20.3</v>
      </c>
      <c r="I5620" s="67">
        <f t="shared" si="351"/>
        <v>181745.9</v>
      </c>
    </row>
    <row r="5621" spans="1:9" x14ac:dyDescent="0.25">
      <c r="A5621" s="59">
        <f t="shared" si="349"/>
        <v>44155</v>
      </c>
      <c r="B5621" s="102">
        <f t="shared" si="350"/>
        <v>11</v>
      </c>
      <c r="C5621" s="65">
        <f>'Actual Solar Data'!K5610</f>
        <v>15303</v>
      </c>
      <c r="D5621" s="59">
        <f>whlsecost_hourly_4002_202011!C474</f>
        <v>44155</v>
      </c>
      <c r="E5621" s="83">
        <f>whlsecost_hourly_4002_202011!D474</f>
        <v>11</v>
      </c>
      <c r="F5621" s="2">
        <f>whlsecost_hourly_4002_202011!F474</f>
        <v>16.18</v>
      </c>
      <c r="G5621" s="2">
        <f>whlsecost_hourly_4002_202011!X474</f>
        <v>0.75</v>
      </c>
      <c r="H5621" s="2">
        <f t="shared" si="352"/>
        <v>16.93</v>
      </c>
      <c r="I5621" s="67">
        <f t="shared" si="351"/>
        <v>259079.79</v>
      </c>
    </row>
    <row r="5622" spans="1:9" x14ac:dyDescent="0.25">
      <c r="A5622" s="59">
        <f t="shared" si="349"/>
        <v>44155</v>
      </c>
      <c r="B5622" s="102">
        <f t="shared" si="350"/>
        <v>12</v>
      </c>
      <c r="C5622" s="65">
        <f>'Actual Solar Data'!K5611</f>
        <v>9203</v>
      </c>
      <c r="D5622" s="59">
        <f>whlsecost_hourly_4002_202011!C475</f>
        <v>44155</v>
      </c>
      <c r="E5622" s="83">
        <f>whlsecost_hourly_4002_202011!D475</f>
        <v>12</v>
      </c>
      <c r="F5622" s="2">
        <f>whlsecost_hourly_4002_202011!F475</f>
        <v>17.5</v>
      </c>
      <c r="G5622" s="2">
        <f>whlsecost_hourly_4002_202011!X475</f>
        <v>0.74</v>
      </c>
      <c r="H5622" s="2">
        <f t="shared" si="352"/>
        <v>18.239999999999998</v>
      </c>
      <c r="I5622" s="67">
        <f t="shared" si="351"/>
        <v>167862.71999999997</v>
      </c>
    </row>
    <row r="5623" spans="1:9" x14ac:dyDescent="0.25">
      <c r="A5623" s="59">
        <f t="shared" si="349"/>
        <v>44155</v>
      </c>
      <c r="B5623" s="102">
        <f t="shared" si="350"/>
        <v>13</v>
      </c>
      <c r="C5623" s="65">
        <f>'Actual Solar Data'!K5612</f>
        <v>24943</v>
      </c>
      <c r="D5623" s="59">
        <f>whlsecost_hourly_4002_202011!C476</f>
        <v>44155</v>
      </c>
      <c r="E5623" s="83">
        <f>whlsecost_hourly_4002_202011!D476</f>
        <v>13</v>
      </c>
      <c r="F5623" s="2">
        <f>whlsecost_hourly_4002_202011!F476</f>
        <v>16.8</v>
      </c>
      <c r="G5623" s="2">
        <f>whlsecost_hourly_4002_202011!X476</f>
        <v>0.78</v>
      </c>
      <c r="H5623" s="2">
        <f t="shared" si="352"/>
        <v>17.580000000000002</v>
      </c>
      <c r="I5623" s="67">
        <f t="shared" si="351"/>
        <v>438497.94000000006</v>
      </c>
    </row>
    <row r="5624" spans="1:9" x14ac:dyDescent="0.25">
      <c r="A5624" s="59">
        <f t="shared" si="349"/>
        <v>44155</v>
      </c>
      <c r="B5624" s="102">
        <f t="shared" si="350"/>
        <v>14</v>
      </c>
      <c r="C5624" s="65">
        <f>'Actual Solar Data'!K5613</f>
        <v>46428</v>
      </c>
      <c r="D5624" s="59">
        <f>whlsecost_hourly_4002_202011!C477</f>
        <v>44155</v>
      </c>
      <c r="E5624" s="83">
        <f>whlsecost_hourly_4002_202011!D477</f>
        <v>14</v>
      </c>
      <c r="F5624" s="2">
        <f>whlsecost_hourly_4002_202011!F477</f>
        <v>21.44</v>
      </c>
      <c r="G5624" s="2">
        <f>whlsecost_hourly_4002_202011!X477</f>
        <v>0.8</v>
      </c>
      <c r="H5624" s="2">
        <f t="shared" si="352"/>
        <v>22.240000000000002</v>
      </c>
      <c r="I5624" s="67">
        <f t="shared" si="351"/>
        <v>1032558.7200000001</v>
      </c>
    </row>
    <row r="5625" spans="1:9" x14ac:dyDescent="0.25">
      <c r="A5625" s="59">
        <f t="shared" si="349"/>
        <v>44155</v>
      </c>
      <c r="B5625" s="102">
        <f t="shared" si="350"/>
        <v>15</v>
      </c>
      <c r="C5625" s="65">
        <f>'Actual Solar Data'!K5614</f>
        <v>26778</v>
      </c>
      <c r="D5625" s="59">
        <f>whlsecost_hourly_4002_202011!C478</f>
        <v>44155</v>
      </c>
      <c r="E5625" s="83">
        <f>whlsecost_hourly_4002_202011!D478</f>
        <v>15</v>
      </c>
      <c r="F5625" s="2">
        <f>whlsecost_hourly_4002_202011!F478</f>
        <v>25.07</v>
      </c>
      <c r="G5625" s="2">
        <f>whlsecost_hourly_4002_202011!X478</f>
        <v>0.83000000000000007</v>
      </c>
      <c r="H5625" s="2">
        <f t="shared" si="352"/>
        <v>25.9</v>
      </c>
      <c r="I5625" s="67">
        <f t="shared" si="351"/>
        <v>693550.2</v>
      </c>
    </row>
    <row r="5626" spans="1:9" x14ac:dyDescent="0.25">
      <c r="A5626" s="59">
        <f t="shared" si="349"/>
        <v>44155</v>
      </c>
      <c r="B5626" s="102">
        <f t="shared" si="350"/>
        <v>16</v>
      </c>
      <c r="C5626" s="65">
        <f>'Actual Solar Data'!K5615</f>
        <v>5413</v>
      </c>
      <c r="D5626" s="59">
        <f>whlsecost_hourly_4002_202011!C479</f>
        <v>44155</v>
      </c>
      <c r="E5626" s="83">
        <f>whlsecost_hourly_4002_202011!D479</f>
        <v>16</v>
      </c>
      <c r="F5626" s="2">
        <f>whlsecost_hourly_4002_202011!F479</f>
        <v>22.48</v>
      </c>
      <c r="G5626" s="2">
        <f>whlsecost_hourly_4002_202011!X479</f>
        <v>0.8</v>
      </c>
      <c r="H5626" s="2">
        <f t="shared" si="352"/>
        <v>23.28</v>
      </c>
      <c r="I5626" s="67">
        <f t="shared" si="351"/>
        <v>126014.64</v>
      </c>
    </row>
    <row r="5627" spans="1:9" x14ac:dyDescent="0.25">
      <c r="A5627" s="59">
        <f t="shared" si="349"/>
        <v>44155</v>
      </c>
      <c r="B5627" s="102">
        <f t="shared" si="350"/>
        <v>17</v>
      </c>
      <c r="C5627" s="65">
        <f>'Actual Solar Data'!K5616</f>
        <v>28</v>
      </c>
      <c r="D5627" s="59">
        <f>whlsecost_hourly_4002_202011!C480</f>
        <v>44155</v>
      </c>
      <c r="E5627" s="83">
        <f>whlsecost_hourly_4002_202011!D480</f>
        <v>17</v>
      </c>
      <c r="F5627" s="2">
        <f>whlsecost_hourly_4002_202011!F480</f>
        <v>21.81</v>
      </c>
      <c r="G5627" s="2">
        <f>whlsecost_hourly_4002_202011!X480</f>
        <v>0.77</v>
      </c>
      <c r="H5627" s="2">
        <f t="shared" si="352"/>
        <v>22.58</v>
      </c>
      <c r="I5627" s="67">
        <f t="shared" si="351"/>
        <v>632.24</v>
      </c>
    </row>
    <row r="5628" spans="1:9" x14ac:dyDescent="0.25">
      <c r="A5628" s="59">
        <f t="shared" si="349"/>
        <v>44155</v>
      </c>
      <c r="B5628" s="102">
        <f t="shared" si="350"/>
        <v>18</v>
      </c>
      <c r="C5628" s="65">
        <f>'Actual Solar Data'!K5617</f>
        <v>0</v>
      </c>
      <c r="D5628" s="59">
        <f>whlsecost_hourly_4002_202011!C481</f>
        <v>44155</v>
      </c>
      <c r="E5628" s="83">
        <f>whlsecost_hourly_4002_202011!D481</f>
        <v>18</v>
      </c>
      <c r="F5628" s="2">
        <f>whlsecost_hourly_4002_202011!F481</f>
        <v>28.99</v>
      </c>
      <c r="G5628" s="2">
        <f>whlsecost_hourly_4002_202011!X481</f>
        <v>0.81</v>
      </c>
      <c r="H5628" s="2">
        <f t="shared" si="352"/>
        <v>29.799999999999997</v>
      </c>
      <c r="I5628" s="67">
        <f t="shared" si="351"/>
        <v>0</v>
      </c>
    </row>
    <row r="5629" spans="1:9" x14ac:dyDescent="0.25">
      <c r="A5629" s="59">
        <f t="shared" si="349"/>
        <v>44155</v>
      </c>
      <c r="B5629" s="102">
        <f t="shared" si="350"/>
        <v>19</v>
      </c>
      <c r="C5629" s="65">
        <f>'Actual Solar Data'!K5618</f>
        <v>0</v>
      </c>
      <c r="D5629" s="59">
        <f>whlsecost_hourly_4002_202011!C482</f>
        <v>44155</v>
      </c>
      <c r="E5629" s="83">
        <f>whlsecost_hourly_4002_202011!D482</f>
        <v>19</v>
      </c>
      <c r="F5629" s="2">
        <f>whlsecost_hourly_4002_202011!F482</f>
        <v>26.35</v>
      </c>
      <c r="G5629" s="2">
        <f>whlsecost_hourly_4002_202011!X482</f>
        <v>0.89000000000000012</v>
      </c>
      <c r="H5629" s="2">
        <f t="shared" si="352"/>
        <v>27.240000000000002</v>
      </c>
      <c r="I5629" s="67">
        <f t="shared" si="351"/>
        <v>0</v>
      </c>
    </row>
    <row r="5630" spans="1:9" x14ac:dyDescent="0.25">
      <c r="A5630" s="59">
        <f t="shared" si="349"/>
        <v>44155</v>
      </c>
      <c r="B5630" s="102">
        <f t="shared" si="350"/>
        <v>20</v>
      </c>
      <c r="C5630" s="65">
        <f>'Actual Solar Data'!K5619</f>
        <v>0</v>
      </c>
      <c r="D5630" s="59">
        <f>whlsecost_hourly_4002_202011!C483</f>
        <v>44155</v>
      </c>
      <c r="E5630" s="83">
        <f>whlsecost_hourly_4002_202011!D483</f>
        <v>20</v>
      </c>
      <c r="F5630" s="2">
        <f>whlsecost_hourly_4002_202011!F483</f>
        <v>23.11</v>
      </c>
      <c r="G5630" s="2">
        <f>whlsecost_hourly_4002_202011!X483</f>
        <v>0.96000000000000008</v>
      </c>
      <c r="H5630" s="2">
        <f t="shared" si="352"/>
        <v>24.07</v>
      </c>
      <c r="I5630" s="67">
        <f t="shared" si="351"/>
        <v>0</v>
      </c>
    </row>
    <row r="5631" spans="1:9" x14ac:dyDescent="0.25">
      <c r="A5631" s="59">
        <f t="shared" si="349"/>
        <v>44155</v>
      </c>
      <c r="B5631" s="102">
        <f t="shared" si="350"/>
        <v>21</v>
      </c>
      <c r="C5631" s="65">
        <f>'Actual Solar Data'!K5620</f>
        <v>0</v>
      </c>
      <c r="D5631" s="59">
        <f>whlsecost_hourly_4002_202011!C484</f>
        <v>44155</v>
      </c>
      <c r="E5631" s="83">
        <f>whlsecost_hourly_4002_202011!D484</f>
        <v>21</v>
      </c>
      <c r="F5631" s="2">
        <f>whlsecost_hourly_4002_202011!F484</f>
        <v>18.75</v>
      </c>
      <c r="G5631" s="2">
        <f>whlsecost_hourly_4002_202011!X484</f>
        <v>0.81</v>
      </c>
      <c r="H5631" s="2">
        <f t="shared" si="352"/>
        <v>19.559999999999999</v>
      </c>
      <c r="I5631" s="67">
        <f t="shared" si="351"/>
        <v>0</v>
      </c>
    </row>
    <row r="5632" spans="1:9" x14ac:dyDescent="0.25">
      <c r="A5632" s="59">
        <f t="shared" si="349"/>
        <v>44155</v>
      </c>
      <c r="B5632" s="102">
        <f t="shared" si="350"/>
        <v>22</v>
      </c>
      <c r="C5632" s="65">
        <f>'Actual Solar Data'!K5621</f>
        <v>0</v>
      </c>
      <c r="D5632" s="59">
        <f>whlsecost_hourly_4002_202011!C485</f>
        <v>44155</v>
      </c>
      <c r="E5632" s="83">
        <f>whlsecost_hourly_4002_202011!D485</f>
        <v>22</v>
      </c>
      <c r="F5632" s="2">
        <f>whlsecost_hourly_4002_202011!F485</f>
        <v>19.68</v>
      </c>
      <c r="G5632" s="2">
        <f>whlsecost_hourly_4002_202011!X485</f>
        <v>0.88</v>
      </c>
      <c r="H5632" s="2">
        <f t="shared" si="352"/>
        <v>20.56</v>
      </c>
      <c r="I5632" s="67">
        <f t="shared" si="351"/>
        <v>0</v>
      </c>
    </row>
    <row r="5633" spans="1:9" x14ac:dyDescent="0.25">
      <c r="A5633" s="59">
        <f t="shared" si="349"/>
        <v>44155</v>
      </c>
      <c r="B5633" s="102">
        <f t="shared" si="350"/>
        <v>23</v>
      </c>
      <c r="C5633" s="65">
        <f>'Actual Solar Data'!K5622</f>
        <v>0</v>
      </c>
      <c r="D5633" s="59">
        <f>whlsecost_hourly_4002_202011!C486</f>
        <v>44155</v>
      </c>
      <c r="E5633" s="83">
        <f>whlsecost_hourly_4002_202011!D486</f>
        <v>23</v>
      </c>
      <c r="F5633" s="2">
        <f>whlsecost_hourly_4002_202011!F486</f>
        <v>25.17</v>
      </c>
      <c r="G5633" s="2">
        <f>whlsecost_hourly_4002_202011!X486</f>
        <v>1.32</v>
      </c>
      <c r="H5633" s="2">
        <f t="shared" si="352"/>
        <v>26.490000000000002</v>
      </c>
      <c r="I5633" s="67">
        <f t="shared" si="351"/>
        <v>0</v>
      </c>
    </row>
    <row r="5634" spans="1:9" x14ac:dyDescent="0.25">
      <c r="A5634" s="59">
        <f t="shared" si="349"/>
        <v>44155</v>
      </c>
      <c r="B5634" s="102">
        <f t="shared" si="350"/>
        <v>24</v>
      </c>
      <c r="C5634" s="65">
        <f>'Actual Solar Data'!K5623</f>
        <v>0</v>
      </c>
      <c r="D5634" s="59">
        <f>whlsecost_hourly_4002_202011!C487</f>
        <v>44155</v>
      </c>
      <c r="E5634" s="83">
        <f>whlsecost_hourly_4002_202011!D487</f>
        <v>24</v>
      </c>
      <c r="F5634" s="2">
        <f>whlsecost_hourly_4002_202011!F487</f>
        <v>20.14</v>
      </c>
      <c r="G5634" s="2">
        <f>whlsecost_hourly_4002_202011!X487</f>
        <v>0.54</v>
      </c>
      <c r="H5634" s="2">
        <f t="shared" si="352"/>
        <v>20.68</v>
      </c>
      <c r="I5634" s="67">
        <f t="shared" si="351"/>
        <v>0</v>
      </c>
    </row>
    <row r="5635" spans="1:9" x14ac:dyDescent="0.25">
      <c r="A5635" s="59">
        <f t="shared" si="349"/>
        <v>44156</v>
      </c>
      <c r="B5635" s="102">
        <f t="shared" si="350"/>
        <v>1</v>
      </c>
      <c r="C5635" s="65">
        <f>'Actual Solar Data'!K5624</f>
        <v>0</v>
      </c>
      <c r="D5635" s="59">
        <f>whlsecost_hourly_4002_202011!C488</f>
        <v>44156</v>
      </c>
      <c r="E5635" s="83">
        <f>whlsecost_hourly_4002_202011!D488</f>
        <v>1</v>
      </c>
      <c r="F5635" s="2">
        <f>whlsecost_hourly_4002_202011!F488</f>
        <v>16.920000000000002</v>
      </c>
      <c r="G5635" s="2">
        <f>whlsecost_hourly_4002_202011!X488</f>
        <v>0.45</v>
      </c>
      <c r="H5635" s="2">
        <f t="shared" si="352"/>
        <v>17.37</v>
      </c>
      <c r="I5635" s="67">
        <f t="shared" si="351"/>
        <v>0</v>
      </c>
    </row>
    <row r="5636" spans="1:9" x14ac:dyDescent="0.25">
      <c r="A5636" s="59">
        <f t="shared" si="349"/>
        <v>44156</v>
      </c>
      <c r="B5636" s="102">
        <f t="shared" si="350"/>
        <v>2</v>
      </c>
      <c r="C5636" s="65">
        <f>'Actual Solar Data'!K5625</f>
        <v>0</v>
      </c>
      <c r="D5636" s="59">
        <f>whlsecost_hourly_4002_202011!C489</f>
        <v>44156</v>
      </c>
      <c r="E5636" s="83">
        <f>whlsecost_hourly_4002_202011!D489</f>
        <v>2</v>
      </c>
      <c r="F5636" s="2">
        <f>whlsecost_hourly_4002_202011!F489</f>
        <v>17.260000000000002</v>
      </c>
      <c r="G5636" s="2">
        <f>whlsecost_hourly_4002_202011!X489</f>
        <v>0.43</v>
      </c>
      <c r="H5636" s="2">
        <f t="shared" si="352"/>
        <v>17.690000000000001</v>
      </c>
      <c r="I5636" s="67">
        <f t="shared" si="351"/>
        <v>0</v>
      </c>
    </row>
    <row r="5637" spans="1:9" x14ac:dyDescent="0.25">
      <c r="A5637" s="59">
        <f t="shared" si="349"/>
        <v>44156</v>
      </c>
      <c r="B5637" s="102">
        <f t="shared" si="350"/>
        <v>3</v>
      </c>
      <c r="C5637" s="65">
        <f>'Actual Solar Data'!K5626</f>
        <v>0</v>
      </c>
      <c r="D5637" s="59">
        <f>whlsecost_hourly_4002_202011!C490</f>
        <v>44156</v>
      </c>
      <c r="E5637" s="83">
        <f>whlsecost_hourly_4002_202011!D490</f>
        <v>3</v>
      </c>
      <c r="F5637" s="2">
        <f>whlsecost_hourly_4002_202011!F490</f>
        <v>18</v>
      </c>
      <c r="G5637" s="2">
        <f>whlsecost_hourly_4002_202011!X490</f>
        <v>0.45</v>
      </c>
      <c r="H5637" s="2">
        <f t="shared" si="352"/>
        <v>18.45</v>
      </c>
      <c r="I5637" s="67">
        <f t="shared" si="351"/>
        <v>0</v>
      </c>
    </row>
    <row r="5638" spans="1:9" x14ac:dyDescent="0.25">
      <c r="A5638" s="59">
        <f t="shared" si="349"/>
        <v>44156</v>
      </c>
      <c r="B5638" s="102">
        <f t="shared" si="350"/>
        <v>4</v>
      </c>
      <c r="C5638" s="65">
        <f>'Actual Solar Data'!K5627</f>
        <v>0</v>
      </c>
      <c r="D5638" s="59">
        <f>whlsecost_hourly_4002_202011!C491</f>
        <v>44156</v>
      </c>
      <c r="E5638" s="83">
        <f>whlsecost_hourly_4002_202011!D491</f>
        <v>4</v>
      </c>
      <c r="F5638" s="2">
        <f>whlsecost_hourly_4002_202011!F491</f>
        <v>19.989999999999998</v>
      </c>
      <c r="G5638" s="2">
        <f>whlsecost_hourly_4002_202011!X491</f>
        <v>0.47</v>
      </c>
      <c r="H5638" s="2">
        <f t="shared" si="352"/>
        <v>20.459999999999997</v>
      </c>
      <c r="I5638" s="67">
        <f t="shared" si="351"/>
        <v>0</v>
      </c>
    </row>
    <row r="5639" spans="1:9" x14ac:dyDescent="0.25">
      <c r="A5639" s="59">
        <f t="shared" si="349"/>
        <v>44156</v>
      </c>
      <c r="B5639" s="102">
        <f t="shared" si="350"/>
        <v>5</v>
      </c>
      <c r="C5639" s="65">
        <f>'Actual Solar Data'!K5628</f>
        <v>0</v>
      </c>
      <c r="D5639" s="59">
        <f>whlsecost_hourly_4002_202011!C492</f>
        <v>44156</v>
      </c>
      <c r="E5639" s="83">
        <f>whlsecost_hourly_4002_202011!D492</f>
        <v>5</v>
      </c>
      <c r="F5639" s="2">
        <f>whlsecost_hourly_4002_202011!F492</f>
        <v>16.559999999999999</v>
      </c>
      <c r="G5639" s="2">
        <f>whlsecost_hourly_4002_202011!X492</f>
        <v>0.44</v>
      </c>
      <c r="H5639" s="2">
        <f t="shared" si="352"/>
        <v>17</v>
      </c>
      <c r="I5639" s="67">
        <f t="shared" si="351"/>
        <v>0</v>
      </c>
    </row>
    <row r="5640" spans="1:9" x14ac:dyDescent="0.25">
      <c r="A5640" s="59">
        <f t="shared" si="349"/>
        <v>44156</v>
      </c>
      <c r="B5640" s="102">
        <f t="shared" si="350"/>
        <v>6</v>
      </c>
      <c r="C5640" s="65">
        <f>'Actual Solar Data'!K5629</f>
        <v>5</v>
      </c>
      <c r="D5640" s="59">
        <f>whlsecost_hourly_4002_202011!C493</f>
        <v>44156</v>
      </c>
      <c r="E5640" s="83">
        <f>whlsecost_hourly_4002_202011!D493</f>
        <v>6</v>
      </c>
      <c r="F5640" s="2">
        <f>whlsecost_hourly_4002_202011!F493</f>
        <v>18.760000000000002</v>
      </c>
      <c r="G5640" s="2">
        <f>whlsecost_hourly_4002_202011!X493</f>
        <v>0.45</v>
      </c>
      <c r="H5640" s="2">
        <f t="shared" si="352"/>
        <v>19.21</v>
      </c>
      <c r="I5640" s="67">
        <f t="shared" si="351"/>
        <v>96.050000000000011</v>
      </c>
    </row>
    <row r="5641" spans="1:9" x14ac:dyDescent="0.25">
      <c r="A5641" s="59">
        <f t="shared" si="349"/>
        <v>44156</v>
      </c>
      <c r="B5641" s="102">
        <f t="shared" si="350"/>
        <v>7</v>
      </c>
      <c r="C5641" s="65">
        <f>'Actual Solar Data'!K5630</f>
        <v>8</v>
      </c>
      <c r="D5641" s="59">
        <f>whlsecost_hourly_4002_202011!C494</f>
        <v>44156</v>
      </c>
      <c r="E5641" s="83">
        <f>whlsecost_hourly_4002_202011!D494</f>
        <v>7</v>
      </c>
      <c r="F5641" s="2">
        <f>whlsecost_hourly_4002_202011!F494</f>
        <v>16.78</v>
      </c>
      <c r="G5641" s="2">
        <f>whlsecost_hourly_4002_202011!X494</f>
        <v>0.44</v>
      </c>
      <c r="H5641" s="2">
        <f t="shared" si="352"/>
        <v>17.220000000000002</v>
      </c>
      <c r="I5641" s="67">
        <f t="shared" si="351"/>
        <v>137.76000000000002</v>
      </c>
    </row>
    <row r="5642" spans="1:9" x14ac:dyDescent="0.25">
      <c r="A5642" s="59">
        <f t="shared" si="349"/>
        <v>44156</v>
      </c>
      <c r="B5642" s="102">
        <f t="shared" si="350"/>
        <v>8</v>
      </c>
      <c r="C5642" s="65">
        <f>'Actual Solar Data'!K5631</f>
        <v>3030</v>
      </c>
      <c r="D5642" s="59">
        <f>whlsecost_hourly_4002_202011!C495</f>
        <v>44156</v>
      </c>
      <c r="E5642" s="83">
        <f>whlsecost_hourly_4002_202011!D495</f>
        <v>8</v>
      </c>
      <c r="F5642" s="2">
        <f>whlsecost_hourly_4002_202011!F495</f>
        <v>15.22</v>
      </c>
      <c r="G5642" s="2">
        <f>whlsecost_hourly_4002_202011!X495</f>
        <v>0.5</v>
      </c>
      <c r="H5642" s="2">
        <f t="shared" si="352"/>
        <v>15.72</v>
      </c>
      <c r="I5642" s="67">
        <f t="shared" si="351"/>
        <v>47631.6</v>
      </c>
    </row>
    <row r="5643" spans="1:9" x14ac:dyDescent="0.25">
      <c r="A5643" s="59">
        <f t="shared" si="349"/>
        <v>44156</v>
      </c>
      <c r="B5643" s="102">
        <f t="shared" si="350"/>
        <v>9</v>
      </c>
      <c r="C5643" s="65">
        <f>'Actual Solar Data'!K5632</f>
        <v>9493</v>
      </c>
      <c r="D5643" s="59">
        <f>whlsecost_hourly_4002_202011!C496</f>
        <v>44156</v>
      </c>
      <c r="E5643" s="83">
        <f>whlsecost_hourly_4002_202011!D496</f>
        <v>9</v>
      </c>
      <c r="F5643" s="2">
        <f>whlsecost_hourly_4002_202011!F496</f>
        <v>14.86</v>
      </c>
      <c r="G5643" s="2">
        <f>whlsecost_hourly_4002_202011!X496</f>
        <v>0.5</v>
      </c>
      <c r="H5643" s="2">
        <f t="shared" si="352"/>
        <v>15.36</v>
      </c>
      <c r="I5643" s="67">
        <f t="shared" si="351"/>
        <v>145812.47999999998</v>
      </c>
    </row>
    <row r="5644" spans="1:9" x14ac:dyDescent="0.25">
      <c r="A5644" s="59">
        <f t="shared" si="349"/>
        <v>44156</v>
      </c>
      <c r="B5644" s="102">
        <f t="shared" si="350"/>
        <v>10</v>
      </c>
      <c r="C5644" s="65">
        <f>'Actual Solar Data'!K5633</f>
        <v>38805</v>
      </c>
      <c r="D5644" s="59">
        <f>whlsecost_hourly_4002_202011!C497</f>
        <v>44156</v>
      </c>
      <c r="E5644" s="83">
        <f>whlsecost_hourly_4002_202011!D497</f>
        <v>10</v>
      </c>
      <c r="F5644" s="2">
        <f>whlsecost_hourly_4002_202011!F497</f>
        <v>14.82</v>
      </c>
      <c r="G5644" s="2">
        <f>whlsecost_hourly_4002_202011!X497</f>
        <v>0.46</v>
      </c>
      <c r="H5644" s="2">
        <f t="shared" si="352"/>
        <v>15.280000000000001</v>
      </c>
      <c r="I5644" s="67">
        <f t="shared" si="351"/>
        <v>592940.4</v>
      </c>
    </row>
    <row r="5645" spans="1:9" x14ac:dyDescent="0.25">
      <c r="A5645" s="59">
        <f t="shared" si="349"/>
        <v>44156</v>
      </c>
      <c r="B5645" s="102">
        <f t="shared" si="350"/>
        <v>11</v>
      </c>
      <c r="C5645" s="65">
        <f>'Actual Solar Data'!K5634</f>
        <v>45195</v>
      </c>
      <c r="D5645" s="59">
        <f>whlsecost_hourly_4002_202011!C498</f>
        <v>44156</v>
      </c>
      <c r="E5645" s="83">
        <f>whlsecost_hourly_4002_202011!D498</f>
        <v>11</v>
      </c>
      <c r="F5645" s="2">
        <f>whlsecost_hourly_4002_202011!F498</f>
        <v>15.57</v>
      </c>
      <c r="G5645" s="2">
        <f>whlsecost_hourly_4002_202011!X498</f>
        <v>0.45</v>
      </c>
      <c r="H5645" s="2">
        <f t="shared" si="352"/>
        <v>16.02</v>
      </c>
      <c r="I5645" s="67">
        <f t="shared" si="351"/>
        <v>724023.9</v>
      </c>
    </row>
    <row r="5646" spans="1:9" x14ac:dyDescent="0.25">
      <c r="A5646" s="59">
        <f t="shared" si="349"/>
        <v>44156</v>
      </c>
      <c r="B5646" s="102">
        <f t="shared" si="350"/>
        <v>12</v>
      </c>
      <c r="C5646" s="65">
        <f>'Actual Solar Data'!K5635</f>
        <v>58450</v>
      </c>
      <c r="D5646" s="59">
        <f>whlsecost_hourly_4002_202011!C499</f>
        <v>44156</v>
      </c>
      <c r="E5646" s="83">
        <f>whlsecost_hourly_4002_202011!D499</f>
        <v>12</v>
      </c>
      <c r="F5646" s="2">
        <f>whlsecost_hourly_4002_202011!F499</f>
        <v>15.59</v>
      </c>
      <c r="G5646" s="2">
        <f>whlsecost_hourly_4002_202011!X499</f>
        <v>0.45</v>
      </c>
      <c r="H5646" s="2">
        <f t="shared" si="352"/>
        <v>16.04</v>
      </c>
      <c r="I5646" s="67">
        <f t="shared" si="351"/>
        <v>937538</v>
      </c>
    </row>
    <row r="5647" spans="1:9" x14ac:dyDescent="0.25">
      <c r="A5647" s="59">
        <f t="shared" si="349"/>
        <v>44156</v>
      </c>
      <c r="B5647" s="102">
        <f t="shared" si="350"/>
        <v>13</v>
      </c>
      <c r="C5647" s="65">
        <f>'Actual Solar Data'!K5636</f>
        <v>57795</v>
      </c>
      <c r="D5647" s="59">
        <f>whlsecost_hourly_4002_202011!C500</f>
        <v>44156</v>
      </c>
      <c r="E5647" s="83">
        <f>whlsecost_hourly_4002_202011!D500</f>
        <v>13</v>
      </c>
      <c r="F5647" s="2">
        <f>whlsecost_hourly_4002_202011!F500</f>
        <v>15.72</v>
      </c>
      <c r="G5647" s="2">
        <f>whlsecost_hourly_4002_202011!X500</f>
        <v>0.45</v>
      </c>
      <c r="H5647" s="2">
        <f t="shared" si="352"/>
        <v>16.170000000000002</v>
      </c>
      <c r="I5647" s="67">
        <f t="shared" si="351"/>
        <v>934545.15000000014</v>
      </c>
    </row>
    <row r="5648" spans="1:9" x14ac:dyDescent="0.25">
      <c r="A5648" s="59">
        <f t="shared" si="349"/>
        <v>44156</v>
      </c>
      <c r="B5648" s="102">
        <f t="shared" si="350"/>
        <v>14</v>
      </c>
      <c r="C5648" s="65">
        <f>'Actual Solar Data'!K5637</f>
        <v>49458</v>
      </c>
      <c r="D5648" s="59">
        <f>whlsecost_hourly_4002_202011!C501</f>
        <v>44156</v>
      </c>
      <c r="E5648" s="83">
        <f>whlsecost_hourly_4002_202011!D501</f>
        <v>14</v>
      </c>
      <c r="F5648" s="2">
        <f>whlsecost_hourly_4002_202011!F501</f>
        <v>15.71</v>
      </c>
      <c r="G5648" s="2">
        <f>whlsecost_hourly_4002_202011!X501</f>
        <v>0.46</v>
      </c>
      <c r="H5648" s="2">
        <f t="shared" si="352"/>
        <v>16.170000000000002</v>
      </c>
      <c r="I5648" s="67">
        <f t="shared" si="351"/>
        <v>799735.8600000001</v>
      </c>
    </row>
    <row r="5649" spans="1:9" x14ac:dyDescent="0.25">
      <c r="A5649" s="59">
        <f t="shared" si="349"/>
        <v>44156</v>
      </c>
      <c r="B5649" s="102">
        <f t="shared" si="350"/>
        <v>15</v>
      </c>
      <c r="C5649" s="65">
        <f>'Actual Solar Data'!K5638</f>
        <v>27900</v>
      </c>
      <c r="D5649" s="59">
        <f>whlsecost_hourly_4002_202011!C502</f>
        <v>44156</v>
      </c>
      <c r="E5649" s="83">
        <f>whlsecost_hourly_4002_202011!D502</f>
        <v>15</v>
      </c>
      <c r="F5649" s="2">
        <f>whlsecost_hourly_4002_202011!F502</f>
        <v>18.05</v>
      </c>
      <c r="G5649" s="2">
        <f>whlsecost_hourly_4002_202011!X502</f>
        <v>0.48000000000000004</v>
      </c>
      <c r="H5649" s="2">
        <f t="shared" si="352"/>
        <v>18.53</v>
      </c>
      <c r="I5649" s="67">
        <f t="shared" si="351"/>
        <v>516987.00000000006</v>
      </c>
    </row>
    <row r="5650" spans="1:9" x14ac:dyDescent="0.25">
      <c r="A5650" s="59">
        <f t="shared" si="349"/>
        <v>44156</v>
      </c>
      <c r="B5650" s="102">
        <f t="shared" si="350"/>
        <v>16</v>
      </c>
      <c r="C5650" s="65">
        <f>'Actual Solar Data'!K5639</f>
        <v>4320</v>
      </c>
      <c r="D5650" s="59">
        <f>whlsecost_hourly_4002_202011!C503</f>
        <v>44156</v>
      </c>
      <c r="E5650" s="83">
        <f>whlsecost_hourly_4002_202011!D503</f>
        <v>16</v>
      </c>
      <c r="F5650" s="2">
        <f>whlsecost_hourly_4002_202011!F503</f>
        <v>31.69</v>
      </c>
      <c r="G5650" s="2">
        <f>whlsecost_hourly_4002_202011!X503</f>
        <v>1.03</v>
      </c>
      <c r="H5650" s="2">
        <f t="shared" si="352"/>
        <v>32.72</v>
      </c>
      <c r="I5650" s="67">
        <f t="shared" si="351"/>
        <v>141350.39999999999</v>
      </c>
    </row>
    <row r="5651" spans="1:9" x14ac:dyDescent="0.25">
      <c r="A5651" s="59">
        <f t="shared" ref="A5651:A5714" si="353">D5651</f>
        <v>44156</v>
      </c>
      <c r="B5651" s="102">
        <f t="shared" ref="B5651:B5714" si="354">E5651</f>
        <v>17</v>
      </c>
      <c r="C5651" s="65">
        <f>'Actual Solar Data'!K5640</f>
        <v>10</v>
      </c>
      <c r="D5651" s="59">
        <f>whlsecost_hourly_4002_202011!C504</f>
        <v>44156</v>
      </c>
      <c r="E5651" s="83">
        <f>whlsecost_hourly_4002_202011!D504</f>
        <v>17</v>
      </c>
      <c r="F5651" s="2">
        <f>whlsecost_hourly_4002_202011!F504</f>
        <v>32.44</v>
      </c>
      <c r="G5651" s="2">
        <f>whlsecost_hourly_4002_202011!X504</f>
        <v>0.75</v>
      </c>
      <c r="H5651" s="2">
        <f t="shared" si="352"/>
        <v>33.19</v>
      </c>
      <c r="I5651" s="67">
        <f t="shared" si="351"/>
        <v>331.9</v>
      </c>
    </row>
    <row r="5652" spans="1:9" x14ac:dyDescent="0.25">
      <c r="A5652" s="59">
        <f t="shared" si="353"/>
        <v>44156</v>
      </c>
      <c r="B5652" s="102">
        <f t="shared" si="354"/>
        <v>18</v>
      </c>
      <c r="C5652" s="65">
        <f>'Actual Solar Data'!K5641</f>
        <v>0</v>
      </c>
      <c r="D5652" s="59">
        <f>whlsecost_hourly_4002_202011!C505</f>
        <v>44156</v>
      </c>
      <c r="E5652" s="83">
        <f>whlsecost_hourly_4002_202011!D505</f>
        <v>18</v>
      </c>
      <c r="F5652" s="2">
        <f>whlsecost_hourly_4002_202011!F505</f>
        <v>40.28</v>
      </c>
      <c r="G5652" s="2">
        <f>whlsecost_hourly_4002_202011!X505</f>
        <v>0.79</v>
      </c>
      <c r="H5652" s="2">
        <f t="shared" si="352"/>
        <v>41.07</v>
      </c>
      <c r="I5652" s="67">
        <f t="shared" ref="I5652:I5715" si="355">C5652*H5652</f>
        <v>0</v>
      </c>
    </row>
    <row r="5653" spans="1:9" x14ac:dyDescent="0.25">
      <c r="A5653" s="59">
        <f t="shared" si="353"/>
        <v>44156</v>
      </c>
      <c r="B5653" s="102">
        <f t="shared" si="354"/>
        <v>19</v>
      </c>
      <c r="C5653" s="65">
        <f>'Actual Solar Data'!K5642</f>
        <v>0</v>
      </c>
      <c r="D5653" s="59">
        <f>whlsecost_hourly_4002_202011!C506</f>
        <v>44156</v>
      </c>
      <c r="E5653" s="83">
        <f>whlsecost_hourly_4002_202011!D506</f>
        <v>19</v>
      </c>
      <c r="F5653" s="2">
        <f>whlsecost_hourly_4002_202011!F506</f>
        <v>26.13</v>
      </c>
      <c r="G5653" s="2">
        <f>whlsecost_hourly_4002_202011!X506</f>
        <v>0.5</v>
      </c>
      <c r="H5653" s="2">
        <f t="shared" si="352"/>
        <v>26.63</v>
      </c>
      <c r="I5653" s="67">
        <f t="shared" si="355"/>
        <v>0</v>
      </c>
    </row>
    <row r="5654" spans="1:9" x14ac:dyDescent="0.25">
      <c r="A5654" s="59">
        <f t="shared" si="353"/>
        <v>44156</v>
      </c>
      <c r="B5654" s="102">
        <f t="shared" si="354"/>
        <v>20</v>
      </c>
      <c r="C5654" s="65">
        <f>'Actual Solar Data'!K5643</f>
        <v>0</v>
      </c>
      <c r="D5654" s="59">
        <f>whlsecost_hourly_4002_202011!C507</f>
        <v>44156</v>
      </c>
      <c r="E5654" s="83">
        <f>whlsecost_hourly_4002_202011!D507</f>
        <v>20</v>
      </c>
      <c r="F5654" s="2">
        <f>whlsecost_hourly_4002_202011!F507</f>
        <v>20.45</v>
      </c>
      <c r="G5654" s="2">
        <f>whlsecost_hourly_4002_202011!X507</f>
        <v>0.5</v>
      </c>
      <c r="H5654" s="2">
        <f t="shared" si="352"/>
        <v>20.95</v>
      </c>
      <c r="I5654" s="67">
        <f t="shared" si="355"/>
        <v>0</v>
      </c>
    </row>
    <row r="5655" spans="1:9" x14ac:dyDescent="0.25">
      <c r="A5655" s="59">
        <f t="shared" si="353"/>
        <v>44156</v>
      </c>
      <c r="B5655" s="102">
        <f t="shared" si="354"/>
        <v>21</v>
      </c>
      <c r="C5655" s="65">
        <f>'Actual Solar Data'!K5644</f>
        <v>0</v>
      </c>
      <c r="D5655" s="59">
        <f>whlsecost_hourly_4002_202011!C508</f>
        <v>44156</v>
      </c>
      <c r="E5655" s="83">
        <f>whlsecost_hourly_4002_202011!D508</f>
        <v>21</v>
      </c>
      <c r="F5655" s="2">
        <f>whlsecost_hourly_4002_202011!F508</f>
        <v>21.7</v>
      </c>
      <c r="G5655" s="2">
        <f>whlsecost_hourly_4002_202011!X508</f>
        <v>0.57000000000000006</v>
      </c>
      <c r="H5655" s="2">
        <f t="shared" si="352"/>
        <v>22.27</v>
      </c>
      <c r="I5655" s="67">
        <f t="shared" si="355"/>
        <v>0</v>
      </c>
    </row>
    <row r="5656" spans="1:9" x14ac:dyDescent="0.25">
      <c r="A5656" s="59">
        <f t="shared" si="353"/>
        <v>44156</v>
      </c>
      <c r="B5656" s="102">
        <f t="shared" si="354"/>
        <v>22</v>
      </c>
      <c r="C5656" s="65">
        <f>'Actual Solar Data'!K5645</f>
        <v>0</v>
      </c>
      <c r="D5656" s="59">
        <f>whlsecost_hourly_4002_202011!C509</f>
        <v>44156</v>
      </c>
      <c r="E5656" s="83">
        <f>whlsecost_hourly_4002_202011!D509</f>
        <v>22</v>
      </c>
      <c r="F5656" s="2">
        <f>whlsecost_hourly_4002_202011!F509</f>
        <v>20.61</v>
      </c>
      <c r="G5656" s="2">
        <f>whlsecost_hourly_4002_202011!X509</f>
        <v>0.45</v>
      </c>
      <c r="H5656" s="2">
        <f t="shared" si="352"/>
        <v>21.06</v>
      </c>
      <c r="I5656" s="67">
        <f t="shared" si="355"/>
        <v>0</v>
      </c>
    </row>
    <row r="5657" spans="1:9" x14ac:dyDescent="0.25">
      <c r="A5657" s="59">
        <f t="shared" si="353"/>
        <v>44156</v>
      </c>
      <c r="B5657" s="102">
        <f t="shared" si="354"/>
        <v>23</v>
      </c>
      <c r="C5657" s="65">
        <f>'Actual Solar Data'!K5646</f>
        <v>0</v>
      </c>
      <c r="D5657" s="59">
        <f>whlsecost_hourly_4002_202011!C510</f>
        <v>44156</v>
      </c>
      <c r="E5657" s="83">
        <f>whlsecost_hourly_4002_202011!D510</f>
        <v>23</v>
      </c>
      <c r="F5657" s="2">
        <f>whlsecost_hourly_4002_202011!F510</f>
        <v>18.329999999999998</v>
      </c>
      <c r="G5657" s="2">
        <f>whlsecost_hourly_4002_202011!X510</f>
        <v>0.73</v>
      </c>
      <c r="H5657" s="2">
        <f t="shared" si="352"/>
        <v>19.059999999999999</v>
      </c>
      <c r="I5657" s="67">
        <f t="shared" si="355"/>
        <v>0</v>
      </c>
    </row>
    <row r="5658" spans="1:9" x14ac:dyDescent="0.25">
      <c r="A5658" s="59">
        <f t="shared" si="353"/>
        <v>44156</v>
      </c>
      <c r="B5658" s="102">
        <f t="shared" si="354"/>
        <v>24</v>
      </c>
      <c r="C5658" s="65">
        <f>'Actual Solar Data'!K5647</f>
        <v>0</v>
      </c>
      <c r="D5658" s="59">
        <f>whlsecost_hourly_4002_202011!C511</f>
        <v>44156</v>
      </c>
      <c r="E5658" s="83">
        <f>whlsecost_hourly_4002_202011!D511</f>
        <v>24</v>
      </c>
      <c r="F5658" s="2">
        <f>whlsecost_hourly_4002_202011!F511</f>
        <v>17.78</v>
      </c>
      <c r="G5658" s="2">
        <f>whlsecost_hourly_4002_202011!X511</f>
        <v>0.58000000000000007</v>
      </c>
      <c r="H5658" s="2">
        <f t="shared" si="352"/>
        <v>18.36</v>
      </c>
      <c r="I5658" s="67">
        <f t="shared" si="355"/>
        <v>0</v>
      </c>
    </row>
    <row r="5659" spans="1:9" x14ac:dyDescent="0.25">
      <c r="A5659" s="59">
        <f t="shared" si="353"/>
        <v>44157</v>
      </c>
      <c r="B5659" s="102">
        <f t="shared" si="354"/>
        <v>1</v>
      </c>
      <c r="C5659" s="65">
        <f>'Actual Solar Data'!K5648</f>
        <v>0</v>
      </c>
      <c r="D5659" s="59">
        <f>whlsecost_hourly_4002_202011!C512</f>
        <v>44157</v>
      </c>
      <c r="E5659" s="83">
        <f>whlsecost_hourly_4002_202011!D512</f>
        <v>1</v>
      </c>
      <c r="F5659" s="2">
        <f>whlsecost_hourly_4002_202011!F512</f>
        <v>17.86</v>
      </c>
      <c r="G5659" s="2">
        <f>whlsecost_hourly_4002_202011!X512</f>
        <v>0.36</v>
      </c>
      <c r="H5659" s="2">
        <f t="shared" si="352"/>
        <v>18.22</v>
      </c>
      <c r="I5659" s="67">
        <f t="shared" si="355"/>
        <v>0</v>
      </c>
    </row>
    <row r="5660" spans="1:9" x14ac:dyDescent="0.25">
      <c r="A5660" s="59">
        <f t="shared" si="353"/>
        <v>44157</v>
      </c>
      <c r="B5660" s="102">
        <f t="shared" si="354"/>
        <v>2</v>
      </c>
      <c r="C5660" s="65">
        <f>'Actual Solar Data'!K5649</f>
        <v>0</v>
      </c>
      <c r="D5660" s="59">
        <f>whlsecost_hourly_4002_202011!C513</f>
        <v>44157</v>
      </c>
      <c r="E5660" s="83">
        <f>whlsecost_hourly_4002_202011!D513</f>
        <v>2</v>
      </c>
      <c r="F5660" s="2">
        <f>whlsecost_hourly_4002_202011!F513</f>
        <v>18.39</v>
      </c>
      <c r="G5660" s="2">
        <f>whlsecost_hourly_4002_202011!X513</f>
        <v>0.31</v>
      </c>
      <c r="H5660" s="2">
        <f t="shared" si="352"/>
        <v>18.7</v>
      </c>
      <c r="I5660" s="67">
        <f t="shared" si="355"/>
        <v>0</v>
      </c>
    </row>
    <row r="5661" spans="1:9" x14ac:dyDescent="0.25">
      <c r="A5661" s="59">
        <f t="shared" si="353"/>
        <v>44157</v>
      </c>
      <c r="B5661" s="102">
        <f t="shared" si="354"/>
        <v>3</v>
      </c>
      <c r="C5661" s="65">
        <f>'Actual Solar Data'!K5650</f>
        <v>0</v>
      </c>
      <c r="D5661" s="59">
        <f>whlsecost_hourly_4002_202011!C514</f>
        <v>44157</v>
      </c>
      <c r="E5661" s="83">
        <f>whlsecost_hourly_4002_202011!D514</f>
        <v>3</v>
      </c>
      <c r="F5661" s="2">
        <f>whlsecost_hourly_4002_202011!F514</f>
        <v>17.71</v>
      </c>
      <c r="G5661" s="2">
        <f>whlsecost_hourly_4002_202011!X514</f>
        <v>0.32</v>
      </c>
      <c r="H5661" s="2">
        <f t="shared" si="352"/>
        <v>18.03</v>
      </c>
      <c r="I5661" s="67">
        <f t="shared" si="355"/>
        <v>0</v>
      </c>
    </row>
    <row r="5662" spans="1:9" x14ac:dyDescent="0.25">
      <c r="A5662" s="59">
        <f t="shared" si="353"/>
        <v>44157</v>
      </c>
      <c r="B5662" s="102">
        <f t="shared" si="354"/>
        <v>4</v>
      </c>
      <c r="C5662" s="65">
        <f>'Actual Solar Data'!K5651</f>
        <v>0</v>
      </c>
      <c r="D5662" s="59">
        <f>whlsecost_hourly_4002_202011!C515</f>
        <v>44157</v>
      </c>
      <c r="E5662" s="83">
        <f>whlsecost_hourly_4002_202011!D515</f>
        <v>4</v>
      </c>
      <c r="F5662" s="2">
        <f>whlsecost_hourly_4002_202011!F515</f>
        <v>18.420000000000002</v>
      </c>
      <c r="G5662" s="2">
        <f>whlsecost_hourly_4002_202011!X515</f>
        <v>0.31</v>
      </c>
      <c r="H5662" s="2">
        <f t="shared" si="352"/>
        <v>18.73</v>
      </c>
      <c r="I5662" s="67">
        <f t="shared" si="355"/>
        <v>0</v>
      </c>
    </row>
    <row r="5663" spans="1:9" x14ac:dyDescent="0.25">
      <c r="A5663" s="59">
        <f t="shared" si="353"/>
        <v>44157</v>
      </c>
      <c r="B5663" s="102">
        <f t="shared" si="354"/>
        <v>5</v>
      </c>
      <c r="C5663" s="65">
        <f>'Actual Solar Data'!K5652</f>
        <v>0</v>
      </c>
      <c r="D5663" s="59">
        <f>whlsecost_hourly_4002_202011!C516</f>
        <v>44157</v>
      </c>
      <c r="E5663" s="83">
        <f>whlsecost_hourly_4002_202011!D516</f>
        <v>5</v>
      </c>
      <c r="F5663" s="2">
        <f>whlsecost_hourly_4002_202011!F516</f>
        <v>18.88</v>
      </c>
      <c r="G5663" s="2">
        <f>whlsecost_hourly_4002_202011!X516</f>
        <v>0.3</v>
      </c>
      <c r="H5663" s="2">
        <f t="shared" si="352"/>
        <v>19.18</v>
      </c>
      <c r="I5663" s="67">
        <f t="shared" si="355"/>
        <v>0</v>
      </c>
    </row>
    <row r="5664" spans="1:9" x14ac:dyDescent="0.25">
      <c r="A5664" s="59">
        <f t="shared" si="353"/>
        <v>44157</v>
      </c>
      <c r="B5664" s="102">
        <f t="shared" si="354"/>
        <v>6</v>
      </c>
      <c r="C5664" s="65">
        <f>'Actual Solar Data'!K5653</f>
        <v>3</v>
      </c>
      <c r="D5664" s="59">
        <f>whlsecost_hourly_4002_202011!C517</f>
        <v>44157</v>
      </c>
      <c r="E5664" s="83">
        <f>whlsecost_hourly_4002_202011!D517</f>
        <v>6</v>
      </c>
      <c r="F5664" s="2">
        <f>whlsecost_hourly_4002_202011!F517</f>
        <v>18.079999999999998</v>
      </c>
      <c r="G5664" s="2">
        <f>whlsecost_hourly_4002_202011!X517</f>
        <v>0.32</v>
      </c>
      <c r="H5664" s="2">
        <f t="shared" si="352"/>
        <v>18.399999999999999</v>
      </c>
      <c r="I5664" s="67">
        <f t="shared" si="355"/>
        <v>55.199999999999996</v>
      </c>
    </row>
    <row r="5665" spans="1:9" x14ac:dyDescent="0.25">
      <c r="A5665" s="59">
        <f t="shared" si="353"/>
        <v>44157</v>
      </c>
      <c r="B5665" s="102">
        <f t="shared" si="354"/>
        <v>7</v>
      </c>
      <c r="C5665" s="65">
        <f>'Actual Solar Data'!K5654</f>
        <v>268</v>
      </c>
      <c r="D5665" s="59">
        <f>whlsecost_hourly_4002_202011!C518</f>
        <v>44157</v>
      </c>
      <c r="E5665" s="83">
        <f>whlsecost_hourly_4002_202011!D518</f>
        <v>7</v>
      </c>
      <c r="F5665" s="2">
        <f>whlsecost_hourly_4002_202011!F518</f>
        <v>17.760000000000002</v>
      </c>
      <c r="G5665" s="2">
        <f>whlsecost_hourly_4002_202011!X518</f>
        <v>0.39</v>
      </c>
      <c r="H5665" s="2">
        <f t="shared" si="352"/>
        <v>18.150000000000002</v>
      </c>
      <c r="I5665" s="67">
        <f t="shared" si="355"/>
        <v>4864.2000000000007</v>
      </c>
    </row>
    <row r="5666" spans="1:9" x14ac:dyDescent="0.25">
      <c r="A5666" s="59">
        <f t="shared" si="353"/>
        <v>44157</v>
      </c>
      <c r="B5666" s="102">
        <f t="shared" si="354"/>
        <v>8</v>
      </c>
      <c r="C5666" s="65">
        <f>'Actual Solar Data'!K5655</f>
        <v>8143</v>
      </c>
      <c r="D5666" s="59">
        <f>whlsecost_hourly_4002_202011!C519</f>
        <v>44157</v>
      </c>
      <c r="E5666" s="83">
        <f>whlsecost_hourly_4002_202011!D519</f>
        <v>8</v>
      </c>
      <c r="F5666" s="2">
        <f>whlsecost_hourly_4002_202011!F519</f>
        <v>17.84</v>
      </c>
      <c r="G5666" s="2">
        <f>whlsecost_hourly_4002_202011!X519</f>
        <v>0.47</v>
      </c>
      <c r="H5666" s="2">
        <f t="shared" si="352"/>
        <v>18.309999999999999</v>
      </c>
      <c r="I5666" s="67">
        <f t="shared" si="355"/>
        <v>149098.32999999999</v>
      </c>
    </row>
    <row r="5667" spans="1:9" x14ac:dyDescent="0.25">
      <c r="A5667" s="59">
        <f t="shared" si="353"/>
        <v>44157</v>
      </c>
      <c r="B5667" s="102">
        <f t="shared" si="354"/>
        <v>9</v>
      </c>
      <c r="C5667" s="65">
        <f>'Actual Solar Data'!K5656</f>
        <v>28153</v>
      </c>
      <c r="D5667" s="59">
        <f>whlsecost_hourly_4002_202011!C520</f>
        <v>44157</v>
      </c>
      <c r="E5667" s="83">
        <f>whlsecost_hourly_4002_202011!D520</f>
        <v>9</v>
      </c>
      <c r="F5667" s="2">
        <f>whlsecost_hourly_4002_202011!F520</f>
        <v>19.16</v>
      </c>
      <c r="G5667" s="2">
        <f>whlsecost_hourly_4002_202011!X520</f>
        <v>0.5</v>
      </c>
      <c r="H5667" s="2">
        <f t="shared" ref="H5667:H5730" si="356">SUM(F5667:G5667)</f>
        <v>19.66</v>
      </c>
      <c r="I5667" s="67">
        <f t="shared" si="355"/>
        <v>553487.98</v>
      </c>
    </row>
    <row r="5668" spans="1:9" x14ac:dyDescent="0.25">
      <c r="A5668" s="59">
        <f t="shared" si="353"/>
        <v>44157</v>
      </c>
      <c r="B5668" s="102">
        <f t="shared" si="354"/>
        <v>10</v>
      </c>
      <c r="C5668" s="65">
        <f>'Actual Solar Data'!K5657</f>
        <v>22040</v>
      </c>
      <c r="D5668" s="59">
        <f>whlsecost_hourly_4002_202011!C521</f>
        <v>44157</v>
      </c>
      <c r="E5668" s="83">
        <f>whlsecost_hourly_4002_202011!D521</f>
        <v>10</v>
      </c>
      <c r="F5668" s="2">
        <f>whlsecost_hourly_4002_202011!F521</f>
        <v>17.78</v>
      </c>
      <c r="G5668" s="2">
        <f>whlsecost_hourly_4002_202011!X521</f>
        <v>0.33999999999999997</v>
      </c>
      <c r="H5668" s="2">
        <f t="shared" si="356"/>
        <v>18.12</v>
      </c>
      <c r="I5668" s="67">
        <f t="shared" si="355"/>
        <v>399364.80000000005</v>
      </c>
    </row>
    <row r="5669" spans="1:9" x14ac:dyDescent="0.25">
      <c r="A5669" s="59">
        <f t="shared" si="353"/>
        <v>44157</v>
      </c>
      <c r="B5669" s="102">
        <f t="shared" si="354"/>
        <v>11</v>
      </c>
      <c r="C5669" s="65">
        <f>'Actual Solar Data'!K5658</f>
        <v>19140</v>
      </c>
      <c r="D5669" s="59">
        <f>whlsecost_hourly_4002_202011!C522</f>
        <v>44157</v>
      </c>
      <c r="E5669" s="83">
        <f>whlsecost_hourly_4002_202011!D522</f>
        <v>11</v>
      </c>
      <c r="F5669" s="2">
        <f>whlsecost_hourly_4002_202011!F522</f>
        <v>23.47</v>
      </c>
      <c r="G5669" s="2">
        <f>whlsecost_hourly_4002_202011!X522</f>
        <v>0.3</v>
      </c>
      <c r="H5669" s="2">
        <f t="shared" si="356"/>
        <v>23.77</v>
      </c>
      <c r="I5669" s="67">
        <f t="shared" si="355"/>
        <v>454957.8</v>
      </c>
    </row>
    <row r="5670" spans="1:9" x14ac:dyDescent="0.25">
      <c r="A5670" s="59">
        <f t="shared" si="353"/>
        <v>44157</v>
      </c>
      <c r="B5670" s="102">
        <f t="shared" si="354"/>
        <v>12</v>
      </c>
      <c r="C5670" s="65">
        <f>'Actual Solar Data'!K5659</f>
        <v>13240</v>
      </c>
      <c r="D5670" s="59">
        <f>whlsecost_hourly_4002_202011!C523</f>
        <v>44157</v>
      </c>
      <c r="E5670" s="83">
        <f>whlsecost_hourly_4002_202011!D523</f>
        <v>12</v>
      </c>
      <c r="F5670" s="2">
        <f>whlsecost_hourly_4002_202011!F523</f>
        <v>32.68</v>
      </c>
      <c r="G5670" s="2">
        <f>whlsecost_hourly_4002_202011!X523</f>
        <v>0.39</v>
      </c>
      <c r="H5670" s="2">
        <f t="shared" si="356"/>
        <v>33.07</v>
      </c>
      <c r="I5670" s="67">
        <f t="shared" si="355"/>
        <v>437846.8</v>
      </c>
    </row>
    <row r="5671" spans="1:9" x14ac:dyDescent="0.25">
      <c r="A5671" s="59">
        <f t="shared" si="353"/>
        <v>44157</v>
      </c>
      <c r="B5671" s="102">
        <f t="shared" si="354"/>
        <v>13</v>
      </c>
      <c r="C5671" s="65">
        <f>'Actual Solar Data'!K5660</f>
        <v>9093</v>
      </c>
      <c r="D5671" s="59">
        <f>whlsecost_hourly_4002_202011!C524</f>
        <v>44157</v>
      </c>
      <c r="E5671" s="83">
        <f>whlsecost_hourly_4002_202011!D524</f>
        <v>13</v>
      </c>
      <c r="F5671" s="2">
        <f>whlsecost_hourly_4002_202011!F524</f>
        <v>36.54</v>
      </c>
      <c r="G5671" s="2">
        <f>whlsecost_hourly_4002_202011!X524</f>
        <v>0.46</v>
      </c>
      <c r="H5671" s="2">
        <f t="shared" si="356"/>
        <v>37</v>
      </c>
      <c r="I5671" s="67">
        <f t="shared" si="355"/>
        <v>336441</v>
      </c>
    </row>
    <row r="5672" spans="1:9" x14ac:dyDescent="0.25">
      <c r="A5672" s="59">
        <f t="shared" si="353"/>
        <v>44157</v>
      </c>
      <c r="B5672" s="102">
        <f t="shared" si="354"/>
        <v>14</v>
      </c>
      <c r="C5672" s="65">
        <f>'Actual Solar Data'!K5661</f>
        <v>4805</v>
      </c>
      <c r="D5672" s="59">
        <f>whlsecost_hourly_4002_202011!C525</f>
        <v>44157</v>
      </c>
      <c r="E5672" s="83">
        <f>whlsecost_hourly_4002_202011!D525</f>
        <v>14</v>
      </c>
      <c r="F5672" s="2">
        <f>whlsecost_hourly_4002_202011!F525</f>
        <v>38.54</v>
      </c>
      <c r="G5672" s="2">
        <f>whlsecost_hourly_4002_202011!X525</f>
        <v>0.45999999999999996</v>
      </c>
      <c r="H5672" s="2">
        <f t="shared" si="356"/>
        <v>39</v>
      </c>
      <c r="I5672" s="67">
        <f t="shared" si="355"/>
        <v>187395</v>
      </c>
    </row>
    <row r="5673" spans="1:9" x14ac:dyDescent="0.25">
      <c r="A5673" s="59">
        <f t="shared" si="353"/>
        <v>44157</v>
      </c>
      <c r="B5673" s="102">
        <f t="shared" si="354"/>
        <v>15</v>
      </c>
      <c r="C5673" s="65">
        <f>'Actual Solar Data'!K5662</f>
        <v>2633</v>
      </c>
      <c r="D5673" s="59">
        <f>whlsecost_hourly_4002_202011!C526</f>
        <v>44157</v>
      </c>
      <c r="E5673" s="83">
        <f>whlsecost_hourly_4002_202011!D526</f>
        <v>15</v>
      </c>
      <c r="F5673" s="2">
        <f>whlsecost_hourly_4002_202011!F526</f>
        <v>36.119999999999997</v>
      </c>
      <c r="G5673" s="2">
        <f>whlsecost_hourly_4002_202011!X526</f>
        <v>0.44</v>
      </c>
      <c r="H5673" s="2">
        <f t="shared" si="356"/>
        <v>36.559999999999995</v>
      </c>
      <c r="I5673" s="67">
        <f t="shared" si="355"/>
        <v>96262.479999999981</v>
      </c>
    </row>
    <row r="5674" spans="1:9" x14ac:dyDescent="0.25">
      <c r="A5674" s="59">
        <f t="shared" si="353"/>
        <v>44157</v>
      </c>
      <c r="B5674" s="102">
        <f t="shared" si="354"/>
        <v>16</v>
      </c>
      <c r="C5674" s="65">
        <f>'Actual Solar Data'!K5663</f>
        <v>560</v>
      </c>
      <c r="D5674" s="59">
        <f>whlsecost_hourly_4002_202011!C527</f>
        <v>44157</v>
      </c>
      <c r="E5674" s="83">
        <f>whlsecost_hourly_4002_202011!D527</f>
        <v>16</v>
      </c>
      <c r="F5674" s="2">
        <f>whlsecost_hourly_4002_202011!F527</f>
        <v>32.82</v>
      </c>
      <c r="G5674" s="2">
        <f>whlsecost_hourly_4002_202011!X527</f>
        <v>0.42000000000000004</v>
      </c>
      <c r="H5674" s="2">
        <f t="shared" si="356"/>
        <v>33.24</v>
      </c>
      <c r="I5674" s="67">
        <f t="shared" si="355"/>
        <v>18614.400000000001</v>
      </c>
    </row>
    <row r="5675" spans="1:9" x14ac:dyDescent="0.25">
      <c r="A5675" s="59">
        <f t="shared" si="353"/>
        <v>44157</v>
      </c>
      <c r="B5675" s="102">
        <f t="shared" si="354"/>
        <v>17</v>
      </c>
      <c r="C5675" s="65">
        <f>'Actual Solar Data'!K5664</f>
        <v>3</v>
      </c>
      <c r="D5675" s="59">
        <f>whlsecost_hourly_4002_202011!C528</f>
        <v>44157</v>
      </c>
      <c r="E5675" s="83">
        <f>whlsecost_hourly_4002_202011!D528</f>
        <v>17</v>
      </c>
      <c r="F5675" s="2">
        <f>whlsecost_hourly_4002_202011!F528</f>
        <v>37.659999999999997</v>
      </c>
      <c r="G5675" s="2">
        <f>whlsecost_hourly_4002_202011!X528</f>
        <v>0.36</v>
      </c>
      <c r="H5675" s="2">
        <f t="shared" si="356"/>
        <v>38.019999999999996</v>
      </c>
      <c r="I5675" s="67">
        <f t="shared" si="355"/>
        <v>114.05999999999999</v>
      </c>
    </row>
    <row r="5676" spans="1:9" x14ac:dyDescent="0.25">
      <c r="A5676" s="59">
        <f t="shared" si="353"/>
        <v>44157</v>
      </c>
      <c r="B5676" s="102">
        <f t="shared" si="354"/>
        <v>18</v>
      </c>
      <c r="C5676" s="65">
        <f>'Actual Solar Data'!K5665</f>
        <v>0</v>
      </c>
      <c r="D5676" s="59">
        <f>whlsecost_hourly_4002_202011!C529</f>
        <v>44157</v>
      </c>
      <c r="E5676" s="83">
        <f>whlsecost_hourly_4002_202011!D529</f>
        <v>18</v>
      </c>
      <c r="F5676" s="2">
        <f>whlsecost_hourly_4002_202011!F529</f>
        <v>39.64</v>
      </c>
      <c r="G5676" s="2">
        <f>whlsecost_hourly_4002_202011!X529</f>
        <v>0.39</v>
      </c>
      <c r="H5676" s="2">
        <f t="shared" si="356"/>
        <v>40.03</v>
      </c>
      <c r="I5676" s="67">
        <f t="shared" si="355"/>
        <v>0</v>
      </c>
    </row>
    <row r="5677" spans="1:9" x14ac:dyDescent="0.25">
      <c r="A5677" s="59">
        <f t="shared" si="353"/>
        <v>44157</v>
      </c>
      <c r="B5677" s="102">
        <f t="shared" si="354"/>
        <v>19</v>
      </c>
      <c r="C5677" s="65">
        <f>'Actual Solar Data'!K5666</f>
        <v>0</v>
      </c>
      <c r="D5677" s="59">
        <f>whlsecost_hourly_4002_202011!C530</f>
        <v>44157</v>
      </c>
      <c r="E5677" s="83">
        <f>whlsecost_hourly_4002_202011!D530</f>
        <v>19</v>
      </c>
      <c r="F5677" s="2">
        <f>whlsecost_hourly_4002_202011!F530</f>
        <v>35.65</v>
      </c>
      <c r="G5677" s="2">
        <f>whlsecost_hourly_4002_202011!X530</f>
        <v>0.35</v>
      </c>
      <c r="H5677" s="2">
        <f t="shared" si="356"/>
        <v>36</v>
      </c>
      <c r="I5677" s="67">
        <f t="shared" si="355"/>
        <v>0</v>
      </c>
    </row>
    <row r="5678" spans="1:9" x14ac:dyDescent="0.25">
      <c r="A5678" s="59">
        <f t="shared" si="353"/>
        <v>44157</v>
      </c>
      <c r="B5678" s="102">
        <f t="shared" si="354"/>
        <v>20</v>
      </c>
      <c r="C5678" s="65">
        <f>'Actual Solar Data'!K5667</f>
        <v>0</v>
      </c>
      <c r="D5678" s="59">
        <f>whlsecost_hourly_4002_202011!C531</f>
        <v>44157</v>
      </c>
      <c r="E5678" s="83">
        <f>whlsecost_hourly_4002_202011!D531</f>
        <v>20</v>
      </c>
      <c r="F5678" s="2">
        <f>whlsecost_hourly_4002_202011!F531</f>
        <v>29.55</v>
      </c>
      <c r="G5678" s="2">
        <f>whlsecost_hourly_4002_202011!X531</f>
        <v>0.36</v>
      </c>
      <c r="H5678" s="2">
        <f t="shared" si="356"/>
        <v>29.91</v>
      </c>
      <c r="I5678" s="67">
        <f t="shared" si="355"/>
        <v>0</v>
      </c>
    </row>
    <row r="5679" spans="1:9" x14ac:dyDescent="0.25">
      <c r="A5679" s="59">
        <f t="shared" si="353"/>
        <v>44157</v>
      </c>
      <c r="B5679" s="102">
        <f t="shared" si="354"/>
        <v>21</v>
      </c>
      <c r="C5679" s="65">
        <f>'Actual Solar Data'!K5668</f>
        <v>0</v>
      </c>
      <c r="D5679" s="59">
        <f>whlsecost_hourly_4002_202011!C532</f>
        <v>44157</v>
      </c>
      <c r="E5679" s="83">
        <f>whlsecost_hourly_4002_202011!D532</f>
        <v>21</v>
      </c>
      <c r="F5679" s="2">
        <f>whlsecost_hourly_4002_202011!F532</f>
        <v>20.57</v>
      </c>
      <c r="G5679" s="2">
        <f>whlsecost_hourly_4002_202011!X532</f>
        <v>0.3</v>
      </c>
      <c r="H5679" s="2">
        <f t="shared" si="356"/>
        <v>20.87</v>
      </c>
      <c r="I5679" s="67">
        <f t="shared" si="355"/>
        <v>0</v>
      </c>
    </row>
    <row r="5680" spans="1:9" x14ac:dyDescent="0.25">
      <c r="A5680" s="59">
        <f t="shared" si="353"/>
        <v>44157</v>
      </c>
      <c r="B5680" s="102">
        <f t="shared" si="354"/>
        <v>22</v>
      </c>
      <c r="C5680" s="65">
        <f>'Actual Solar Data'!K5669</f>
        <v>0</v>
      </c>
      <c r="D5680" s="59">
        <f>whlsecost_hourly_4002_202011!C533</f>
        <v>44157</v>
      </c>
      <c r="E5680" s="83">
        <f>whlsecost_hourly_4002_202011!D533</f>
        <v>22</v>
      </c>
      <c r="F5680" s="2">
        <f>whlsecost_hourly_4002_202011!F533</f>
        <v>22.12</v>
      </c>
      <c r="G5680" s="2">
        <f>whlsecost_hourly_4002_202011!X533</f>
        <v>0.38</v>
      </c>
      <c r="H5680" s="2">
        <f t="shared" si="356"/>
        <v>22.5</v>
      </c>
      <c r="I5680" s="67">
        <f t="shared" si="355"/>
        <v>0</v>
      </c>
    </row>
    <row r="5681" spans="1:9" x14ac:dyDescent="0.25">
      <c r="A5681" s="59">
        <f t="shared" si="353"/>
        <v>44157</v>
      </c>
      <c r="B5681" s="102">
        <f t="shared" si="354"/>
        <v>23</v>
      </c>
      <c r="C5681" s="65">
        <f>'Actual Solar Data'!K5670</f>
        <v>0</v>
      </c>
      <c r="D5681" s="59">
        <f>whlsecost_hourly_4002_202011!C534</f>
        <v>44157</v>
      </c>
      <c r="E5681" s="83">
        <f>whlsecost_hourly_4002_202011!D534</f>
        <v>23</v>
      </c>
      <c r="F5681" s="2">
        <f>whlsecost_hourly_4002_202011!F534</f>
        <v>18.7</v>
      </c>
      <c r="G5681" s="2">
        <f>whlsecost_hourly_4002_202011!X534</f>
        <v>0.41000000000000003</v>
      </c>
      <c r="H5681" s="2">
        <f t="shared" si="356"/>
        <v>19.11</v>
      </c>
      <c r="I5681" s="67">
        <f t="shared" si="355"/>
        <v>0</v>
      </c>
    </row>
    <row r="5682" spans="1:9" x14ac:dyDescent="0.25">
      <c r="A5682" s="59">
        <f t="shared" si="353"/>
        <v>44157</v>
      </c>
      <c r="B5682" s="102">
        <f t="shared" si="354"/>
        <v>24</v>
      </c>
      <c r="C5682" s="65">
        <f>'Actual Solar Data'!K5671</f>
        <v>0</v>
      </c>
      <c r="D5682" s="59">
        <f>whlsecost_hourly_4002_202011!C535</f>
        <v>44157</v>
      </c>
      <c r="E5682" s="83">
        <f>whlsecost_hourly_4002_202011!D535</f>
        <v>24</v>
      </c>
      <c r="F5682" s="2">
        <f>whlsecost_hourly_4002_202011!F535</f>
        <v>17.7</v>
      </c>
      <c r="G5682" s="2">
        <f>whlsecost_hourly_4002_202011!X535</f>
        <v>0.42000000000000004</v>
      </c>
      <c r="H5682" s="2">
        <f t="shared" si="356"/>
        <v>18.12</v>
      </c>
      <c r="I5682" s="67">
        <f t="shared" si="355"/>
        <v>0</v>
      </c>
    </row>
    <row r="5683" spans="1:9" x14ac:dyDescent="0.25">
      <c r="A5683" s="59">
        <f t="shared" si="353"/>
        <v>44158</v>
      </c>
      <c r="B5683" s="102">
        <f t="shared" si="354"/>
        <v>1</v>
      </c>
      <c r="C5683" s="65">
        <f>'Actual Solar Data'!K5672</f>
        <v>0</v>
      </c>
      <c r="D5683" s="59">
        <f>whlsecost_hourly_4002_202011!C536</f>
        <v>44158</v>
      </c>
      <c r="E5683" s="83">
        <f>whlsecost_hourly_4002_202011!D536</f>
        <v>1</v>
      </c>
      <c r="F5683" s="2">
        <f>whlsecost_hourly_4002_202011!F536</f>
        <v>18.600000000000001</v>
      </c>
      <c r="G5683" s="2">
        <f>whlsecost_hourly_4002_202011!X536</f>
        <v>0.62000000000000011</v>
      </c>
      <c r="H5683" s="2">
        <f t="shared" si="356"/>
        <v>19.220000000000002</v>
      </c>
      <c r="I5683" s="67">
        <f t="shared" si="355"/>
        <v>0</v>
      </c>
    </row>
    <row r="5684" spans="1:9" x14ac:dyDescent="0.25">
      <c r="A5684" s="59">
        <f t="shared" si="353"/>
        <v>44158</v>
      </c>
      <c r="B5684" s="102">
        <f t="shared" si="354"/>
        <v>2</v>
      </c>
      <c r="C5684" s="65">
        <f>'Actual Solar Data'!K5673</f>
        <v>0</v>
      </c>
      <c r="D5684" s="59">
        <f>whlsecost_hourly_4002_202011!C537</f>
        <v>44158</v>
      </c>
      <c r="E5684" s="83">
        <f>whlsecost_hourly_4002_202011!D537</f>
        <v>2</v>
      </c>
      <c r="F5684" s="2">
        <f>whlsecost_hourly_4002_202011!F537</f>
        <v>18.13</v>
      </c>
      <c r="G5684" s="2">
        <f>whlsecost_hourly_4002_202011!X537</f>
        <v>0.64</v>
      </c>
      <c r="H5684" s="2">
        <f t="shared" si="356"/>
        <v>18.77</v>
      </c>
      <c r="I5684" s="67">
        <f t="shared" si="355"/>
        <v>0</v>
      </c>
    </row>
    <row r="5685" spans="1:9" x14ac:dyDescent="0.25">
      <c r="A5685" s="59">
        <f t="shared" si="353"/>
        <v>44158</v>
      </c>
      <c r="B5685" s="102">
        <f t="shared" si="354"/>
        <v>3</v>
      </c>
      <c r="C5685" s="65">
        <f>'Actual Solar Data'!K5674</f>
        <v>0</v>
      </c>
      <c r="D5685" s="59">
        <f>whlsecost_hourly_4002_202011!C538</f>
        <v>44158</v>
      </c>
      <c r="E5685" s="83">
        <f>whlsecost_hourly_4002_202011!D538</f>
        <v>3</v>
      </c>
      <c r="F5685" s="2">
        <f>whlsecost_hourly_4002_202011!F538</f>
        <v>17.28</v>
      </c>
      <c r="G5685" s="2">
        <f>whlsecost_hourly_4002_202011!X538</f>
        <v>0.62000000000000011</v>
      </c>
      <c r="H5685" s="2">
        <f t="shared" si="356"/>
        <v>17.900000000000002</v>
      </c>
      <c r="I5685" s="67">
        <f t="shared" si="355"/>
        <v>0</v>
      </c>
    </row>
    <row r="5686" spans="1:9" x14ac:dyDescent="0.25">
      <c r="A5686" s="59">
        <f t="shared" si="353"/>
        <v>44158</v>
      </c>
      <c r="B5686" s="102">
        <f t="shared" si="354"/>
        <v>4</v>
      </c>
      <c r="C5686" s="65">
        <f>'Actual Solar Data'!K5675</f>
        <v>0</v>
      </c>
      <c r="D5686" s="59">
        <f>whlsecost_hourly_4002_202011!C539</f>
        <v>44158</v>
      </c>
      <c r="E5686" s="83">
        <f>whlsecost_hourly_4002_202011!D539</f>
        <v>4</v>
      </c>
      <c r="F5686" s="2">
        <f>whlsecost_hourly_4002_202011!F539</f>
        <v>17.309999999999999</v>
      </c>
      <c r="G5686" s="2">
        <f>whlsecost_hourly_4002_202011!X539</f>
        <v>0.64</v>
      </c>
      <c r="H5686" s="2">
        <f t="shared" si="356"/>
        <v>17.95</v>
      </c>
      <c r="I5686" s="67">
        <f t="shared" si="355"/>
        <v>0</v>
      </c>
    </row>
    <row r="5687" spans="1:9" x14ac:dyDescent="0.25">
      <c r="A5687" s="59">
        <f t="shared" si="353"/>
        <v>44158</v>
      </c>
      <c r="B5687" s="102">
        <f t="shared" si="354"/>
        <v>5</v>
      </c>
      <c r="C5687" s="65">
        <f>'Actual Solar Data'!K5676</f>
        <v>0</v>
      </c>
      <c r="D5687" s="59">
        <f>whlsecost_hourly_4002_202011!C540</f>
        <v>44158</v>
      </c>
      <c r="E5687" s="83">
        <f>whlsecost_hourly_4002_202011!D540</f>
        <v>5</v>
      </c>
      <c r="F5687" s="2">
        <f>whlsecost_hourly_4002_202011!F540</f>
        <v>17.329999999999998</v>
      </c>
      <c r="G5687" s="2">
        <f>whlsecost_hourly_4002_202011!X540</f>
        <v>0.64</v>
      </c>
      <c r="H5687" s="2">
        <f t="shared" si="356"/>
        <v>17.97</v>
      </c>
      <c r="I5687" s="67">
        <f t="shared" si="355"/>
        <v>0</v>
      </c>
    </row>
    <row r="5688" spans="1:9" x14ac:dyDescent="0.25">
      <c r="A5688" s="59">
        <f t="shared" si="353"/>
        <v>44158</v>
      </c>
      <c r="B5688" s="102">
        <f t="shared" si="354"/>
        <v>6</v>
      </c>
      <c r="C5688" s="65">
        <f>'Actual Solar Data'!K5677</f>
        <v>3</v>
      </c>
      <c r="D5688" s="59">
        <f>whlsecost_hourly_4002_202011!C541</f>
        <v>44158</v>
      </c>
      <c r="E5688" s="83">
        <f>whlsecost_hourly_4002_202011!D541</f>
        <v>6</v>
      </c>
      <c r="F5688" s="2">
        <f>whlsecost_hourly_4002_202011!F541</f>
        <v>18.03</v>
      </c>
      <c r="G5688" s="2">
        <f>whlsecost_hourly_4002_202011!X541</f>
        <v>0.87000000000000011</v>
      </c>
      <c r="H5688" s="2">
        <f t="shared" si="356"/>
        <v>18.900000000000002</v>
      </c>
      <c r="I5688" s="67">
        <f t="shared" si="355"/>
        <v>56.7</v>
      </c>
    </row>
    <row r="5689" spans="1:9" x14ac:dyDescent="0.25">
      <c r="A5689" s="59">
        <f t="shared" si="353"/>
        <v>44158</v>
      </c>
      <c r="B5689" s="102">
        <f t="shared" si="354"/>
        <v>7</v>
      </c>
      <c r="C5689" s="65">
        <f>'Actual Solar Data'!K5678</f>
        <v>5</v>
      </c>
      <c r="D5689" s="59">
        <f>whlsecost_hourly_4002_202011!C542</f>
        <v>44158</v>
      </c>
      <c r="E5689" s="83">
        <f>whlsecost_hourly_4002_202011!D542</f>
        <v>7</v>
      </c>
      <c r="F5689" s="2">
        <f>whlsecost_hourly_4002_202011!F542</f>
        <v>21.24</v>
      </c>
      <c r="G5689" s="2">
        <f>whlsecost_hourly_4002_202011!X542</f>
        <v>1</v>
      </c>
      <c r="H5689" s="2">
        <f t="shared" si="356"/>
        <v>22.24</v>
      </c>
      <c r="I5689" s="67">
        <f t="shared" si="355"/>
        <v>111.19999999999999</v>
      </c>
    </row>
    <row r="5690" spans="1:9" x14ac:dyDescent="0.25">
      <c r="A5690" s="59">
        <f t="shared" si="353"/>
        <v>44158</v>
      </c>
      <c r="B5690" s="102">
        <f t="shared" si="354"/>
        <v>8</v>
      </c>
      <c r="C5690" s="65">
        <f>'Actual Solar Data'!K5679</f>
        <v>5</v>
      </c>
      <c r="D5690" s="59">
        <f>whlsecost_hourly_4002_202011!C543</f>
        <v>44158</v>
      </c>
      <c r="E5690" s="83">
        <f>whlsecost_hourly_4002_202011!D543</f>
        <v>8</v>
      </c>
      <c r="F5690" s="2">
        <f>whlsecost_hourly_4002_202011!F543</f>
        <v>41.65</v>
      </c>
      <c r="G5690" s="2">
        <f>whlsecost_hourly_4002_202011!X543</f>
        <v>1.4600000000000002</v>
      </c>
      <c r="H5690" s="2">
        <f t="shared" si="356"/>
        <v>43.11</v>
      </c>
      <c r="I5690" s="67">
        <f t="shared" si="355"/>
        <v>215.55</v>
      </c>
    </row>
    <row r="5691" spans="1:9" x14ac:dyDescent="0.25">
      <c r="A5691" s="59">
        <f t="shared" si="353"/>
        <v>44158</v>
      </c>
      <c r="B5691" s="102">
        <f t="shared" si="354"/>
        <v>9</v>
      </c>
      <c r="C5691" s="65">
        <f>'Actual Solar Data'!K5680</f>
        <v>93</v>
      </c>
      <c r="D5691" s="59">
        <f>whlsecost_hourly_4002_202011!C544</f>
        <v>44158</v>
      </c>
      <c r="E5691" s="83">
        <f>whlsecost_hourly_4002_202011!D544</f>
        <v>9</v>
      </c>
      <c r="F5691" s="2">
        <f>whlsecost_hourly_4002_202011!F544</f>
        <v>42.5</v>
      </c>
      <c r="G5691" s="2">
        <f>whlsecost_hourly_4002_202011!X544</f>
        <v>1.1500000000000001</v>
      </c>
      <c r="H5691" s="2">
        <f t="shared" si="356"/>
        <v>43.65</v>
      </c>
      <c r="I5691" s="67">
        <f t="shared" si="355"/>
        <v>4059.45</v>
      </c>
    </row>
    <row r="5692" spans="1:9" x14ac:dyDescent="0.25">
      <c r="A5692" s="59">
        <f t="shared" si="353"/>
        <v>44158</v>
      </c>
      <c r="B5692" s="102">
        <f t="shared" si="354"/>
        <v>10</v>
      </c>
      <c r="C5692" s="65">
        <f>'Actual Solar Data'!K5681</f>
        <v>600</v>
      </c>
      <c r="D5692" s="59">
        <f>whlsecost_hourly_4002_202011!C545</f>
        <v>44158</v>
      </c>
      <c r="E5692" s="83">
        <f>whlsecost_hourly_4002_202011!D545</f>
        <v>10</v>
      </c>
      <c r="F5692" s="2">
        <f>whlsecost_hourly_4002_202011!F545</f>
        <v>44.26</v>
      </c>
      <c r="G5692" s="2">
        <f>whlsecost_hourly_4002_202011!X545</f>
        <v>1.03</v>
      </c>
      <c r="H5692" s="2">
        <f t="shared" si="356"/>
        <v>45.29</v>
      </c>
      <c r="I5692" s="67">
        <f t="shared" si="355"/>
        <v>27174</v>
      </c>
    </row>
    <row r="5693" spans="1:9" x14ac:dyDescent="0.25">
      <c r="A5693" s="59">
        <f t="shared" si="353"/>
        <v>44158</v>
      </c>
      <c r="B5693" s="102">
        <f t="shared" si="354"/>
        <v>11</v>
      </c>
      <c r="C5693" s="65">
        <f>'Actual Solar Data'!K5682</f>
        <v>720</v>
      </c>
      <c r="D5693" s="59">
        <f>whlsecost_hourly_4002_202011!C546</f>
        <v>44158</v>
      </c>
      <c r="E5693" s="83">
        <f>whlsecost_hourly_4002_202011!D546</f>
        <v>11</v>
      </c>
      <c r="F5693" s="2">
        <f>whlsecost_hourly_4002_202011!F546</f>
        <v>43.19</v>
      </c>
      <c r="G5693" s="2">
        <f>whlsecost_hourly_4002_202011!X546</f>
        <v>1.1300000000000001</v>
      </c>
      <c r="H5693" s="2">
        <f t="shared" si="356"/>
        <v>44.32</v>
      </c>
      <c r="I5693" s="67">
        <f t="shared" si="355"/>
        <v>31910.400000000001</v>
      </c>
    </row>
    <row r="5694" spans="1:9" x14ac:dyDescent="0.25">
      <c r="A5694" s="59">
        <f t="shared" si="353"/>
        <v>44158</v>
      </c>
      <c r="B5694" s="102">
        <f t="shared" si="354"/>
        <v>12</v>
      </c>
      <c r="C5694" s="65">
        <f>'Actual Solar Data'!K5683</f>
        <v>998</v>
      </c>
      <c r="D5694" s="59">
        <f>whlsecost_hourly_4002_202011!C547</f>
        <v>44158</v>
      </c>
      <c r="E5694" s="83">
        <f>whlsecost_hourly_4002_202011!D547</f>
        <v>12</v>
      </c>
      <c r="F5694" s="2">
        <f>whlsecost_hourly_4002_202011!F547</f>
        <v>48.44</v>
      </c>
      <c r="G5694" s="2">
        <f>whlsecost_hourly_4002_202011!X547</f>
        <v>1.1600000000000001</v>
      </c>
      <c r="H5694" s="2">
        <f t="shared" si="356"/>
        <v>49.599999999999994</v>
      </c>
      <c r="I5694" s="67">
        <f t="shared" si="355"/>
        <v>49500.799999999996</v>
      </c>
    </row>
    <row r="5695" spans="1:9" x14ac:dyDescent="0.25">
      <c r="A5695" s="59">
        <f t="shared" si="353"/>
        <v>44158</v>
      </c>
      <c r="B5695" s="102">
        <f t="shared" si="354"/>
        <v>13</v>
      </c>
      <c r="C5695" s="65">
        <f>'Actual Solar Data'!K5684</f>
        <v>2733</v>
      </c>
      <c r="D5695" s="59">
        <f>whlsecost_hourly_4002_202011!C548</f>
        <v>44158</v>
      </c>
      <c r="E5695" s="83">
        <f>whlsecost_hourly_4002_202011!D548</f>
        <v>13</v>
      </c>
      <c r="F5695" s="2">
        <f>whlsecost_hourly_4002_202011!F548</f>
        <v>50.29</v>
      </c>
      <c r="G5695" s="2">
        <f>whlsecost_hourly_4002_202011!X548</f>
        <v>1.21</v>
      </c>
      <c r="H5695" s="2">
        <f t="shared" si="356"/>
        <v>51.5</v>
      </c>
      <c r="I5695" s="67">
        <f t="shared" si="355"/>
        <v>140749.5</v>
      </c>
    </row>
    <row r="5696" spans="1:9" x14ac:dyDescent="0.25">
      <c r="A5696" s="59">
        <f t="shared" si="353"/>
        <v>44158</v>
      </c>
      <c r="B5696" s="102">
        <f t="shared" si="354"/>
        <v>14</v>
      </c>
      <c r="C5696" s="65">
        <f>'Actual Solar Data'!K5685</f>
        <v>5253</v>
      </c>
      <c r="D5696" s="59">
        <f>whlsecost_hourly_4002_202011!C549</f>
        <v>44158</v>
      </c>
      <c r="E5696" s="83">
        <f>whlsecost_hourly_4002_202011!D549</f>
        <v>14</v>
      </c>
      <c r="F5696" s="2">
        <f>whlsecost_hourly_4002_202011!F549</f>
        <v>43.88</v>
      </c>
      <c r="G5696" s="2">
        <f>whlsecost_hourly_4002_202011!X549</f>
        <v>1.32</v>
      </c>
      <c r="H5696" s="2">
        <f t="shared" si="356"/>
        <v>45.2</v>
      </c>
      <c r="I5696" s="67">
        <f t="shared" si="355"/>
        <v>237435.6</v>
      </c>
    </row>
    <row r="5697" spans="1:9" x14ac:dyDescent="0.25">
      <c r="A5697" s="59">
        <f t="shared" si="353"/>
        <v>44158</v>
      </c>
      <c r="B5697" s="102">
        <f t="shared" si="354"/>
        <v>15</v>
      </c>
      <c r="C5697" s="65">
        <f>'Actual Solar Data'!K5686</f>
        <v>3643</v>
      </c>
      <c r="D5697" s="59">
        <f>whlsecost_hourly_4002_202011!C550</f>
        <v>44158</v>
      </c>
      <c r="E5697" s="83">
        <f>whlsecost_hourly_4002_202011!D550</f>
        <v>15</v>
      </c>
      <c r="F5697" s="2">
        <f>whlsecost_hourly_4002_202011!F550</f>
        <v>22.52</v>
      </c>
      <c r="G5697" s="2">
        <f>whlsecost_hourly_4002_202011!X550</f>
        <v>0.98</v>
      </c>
      <c r="H5697" s="2">
        <f t="shared" si="356"/>
        <v>23.5</v>
      </c>
      <c r="I5697" s="67">
        <f t="shared" si="355"/>
        <v>85610.5</v>
      </c>
    </row>
    <row r="5698" spans="1:9" x14ac:dyDescent="0.25">
      <c r="A5698" s="59">
        <f t="shared" si="353"/>
        <v>44158</v>
      </c>
      <c r="B5698" s="102">
        <f t="shared" si="354"/>
        <v>16</v>
      </c>
      <c r="C5698" s="65">
        <f>'Actual Solar Data'!K5687</f>
        <v>2015</v>
      </c>
      <c r="D5698" s="59">
        <f>whlsecost_hourly_4002_202011!C551</f>
        <v>44158</v>
      </c>
      <c r="E5698" s="83">
        <f>whlsecost_hourly_4002_202011!D551</f>
        <v>16</v>
      </c>
      <c r="F5698" s="2">
        <f>whlsecost_hourly_4002_202011!F551</f>
        <v>36.53</v>
      </c>
      <c r="G5698" s="2">
        <f>whlsecost_hourly_4002_202011!X551</f>
        <v>1.2200000000000002</v>
      </c>
      <c r="H5698" s="2">
        <f t="shared" si="356"/>
        <v>37.75</v>
      </c>
      <c r="I5698" s="67">
        <f t="shared" si="355"/>
        <v>76066.25</v>
      </c>
    </row>
    <row r="5699" spans="1:9" x14ac:dyDescent="0.25">
      <c r="A5699" s="59">
        <f t="shared" si="353"/>
        <v>44158</v>
      </c>
      <c r="B5699" s="102">
        <f t="shared" si="354"/>
        <v>17</v>
      </c>
      <c r="C5699" s="65">
        <f>'Actual Solar Data'!K5688</f>
        <v>290</v>
      </c>
      <c r="D5699" s="59">
        <f>whlsecost_hourly_4002_202011!C552</f>
        <v>44158</v>
      </c>
      <c r="E5699" s="83">
        <f>whlsecost_hourly_4002_202011!D552</f>
        <v>17</v>
      </c>
      <c r="F5699" s="2">
        <f>whlsecost_hourly_4002_202011!F552</f>
        <v>35.03</v>
      </c>
      <c r="G5699" s="2">
        <f>whlsecost_hourly_4002_202011!X552</f>
        <v>0.96</v>
      </c>
      <c r="H5699" s="2">
        <f t="shared" si="356"/>
        <v>35.99</v>
      </c>
      <c r="I5699" s="67">
        <f t="shared" si="355"/>
        <v>10437.1</v>
      </c>
    </row>
    <row r="5700" spans="1:9" x14ac:dyDescent="0.25">
      <c r="A5700" s="59">
        <f t="shared" si="353"/>
        <v>44158</v>
      </c>
      <c r="B5700" s="102">
        <f t="shared" si="354"/>
        <v>18</v>
      </c>
      <c r="C5700" s="65">
        <f>'Actual Solar Data'!K5689</f>
        <v>0</v>
      </c>
      <c r="D5700" s="59">
        <f>whlsecost_hourly_4002_202011!C553</f>
        <v>44158</v>
      </c>
      <c r="E5700" s="83">
        <f>whlsecost_hourly_4002_202011!D553</f>
        <v>18</v>
      </c>
      <c r="F5700" s="2">
        <f>whlsecost_hourly_4002_202011!F553</f>
        <v>41.93</v>
      </c>
      <c r="G5700" s="2">
        <f>whlsecost_hourly_4002_202011!X553</f>
        <v>1.1300000000000001</v>
      </c>
      <c r="H5700" s="2">
        <f t="shared" si="356"/>
        <v>43.06</v>
      </c>
      <c r="I5700" s="67">
        <f t="shared" si="355"/>
        <v>0</v>
      </c>
    </row>
    <row r="5701" spans="1:9" x14ac:dyDescent="0.25">
      <c r="A5701" s="59">
        <f t="shared" si="353"/>
        <v>44158</v>
      </c>
      <c r="B5701" s="102">
        <f t="shared" si="354"/>
        <v>19</v>
      </c>
      <c r="C5701" s="65">
        <f>'Actual Solar Data'!K5690</f>
        <v>0</v>
      </c>
      <c r="D5701" s="59">
        <f>whlsecost_hourly_4002_202011!C554</f>
        <v>44158</v>
      </c>
      <c r="E5701" s="83">
        <f>whlsecost_hourly_4002_202011!D554</f>
        <v>19</v>
      </c>
      <c r="F5701" s="2">
        <f>whlsecost_hourly_4002_202011!F554</f>
        <v>39.31</v>
      </c>
      <c r="G5701" s="2">
        <f>whlsecost_hourly_4002_202011!X554</f>
        <v>1.08</v>
      </c>
      <c r="H5701" s="2">
        <f t="shared" si="356"/>
        <v>40.39</v>
      </c>
      <c r="I5701" s="67">
        <f t="shared" si="355"/>
        <v>0</v>
      </c>
    </row>
    <row r="5702" spans="1:9" x14ac:dyDescent="0.25">
      <c r="A5702" s="59">
        <f t="shared" si="353"/>
        <v>44158</v>
      </c>
      <c r="B5702" s="102">
        <f t="shared" si="354"/>
        <v>20</v>
      </c>
      <c r="C5702" s="65">
        <f>'Actual Solar Data'!K5691</f>
        <v>0</v>
      </c>
      <c r="D5702" s="59">
        <f>whlsecost_hourly_4002_202011!C555</f>
        <v>44158</v>
      </c>
      <c r="E5702" s="83">
        <f>whlsecost_hourly_4002_202011!D555</f>
        <v>20</v>
      </c>
      <c r="F5702" s="2">
        <f>whlsecost_hourly_4002_202011!F555</f>
        <v>29.78</v>
      </c>
      <c r="G5702" s="2">
        <f>whlsecost_hourly_4002_202011!X555</f>
        <v>1.17</v>
      </c>
      <c r="H5702" s="2">
        <f t="shared" si="356"/>
        <v>30.950000000000003</v>
      </c>
      <c r="I5702" s="67">
        <f t="shared" si="355"/>
        <v>0</v>
      </c>
    </row>
    <row r="5703" spans="1:9" x14ac:dyDescent="0.25">
      <c r="A5703" s="59">
        <f t="shared" si="353"/>
        <v>44158</v>
      </c>
      <c r="B5703" s="102">
        <f t="shared" si="354"/>
        <v>21</v>
      </c>
      <c r="C5703" s="65">
        <f>'Actual Solar Data'!K5692</f>
        <v>0</v>
      </c>
      <c r="D5703" s="59">
        <f>whlsecost_hourly_4002_202011!C556</f>
        <v>44158</v>
      </c>
      <c r="E5703" s="83">
        <f>whlsecost_hourly_4002_202011!D556</f>
        <v>21</v>
      </c>
      <c r="F5703" s="2">
        <f>whlsecost_hourly_4002_202011!F556</f>
        <v>27.43</v>
      </c>
      <c r="G5703" s="2">
        <f>whlsecost_hourly_4002_202011!X556</f>
        <v>1.3</v>
      </c>
      <c r="H5703" s="2">
        <f t="shared" si="356"/>
        <v>28.73</v>
      </c>
      <c r="I5703" s="67">
        <f t="shared" si="355"/>
        <v>0</v>
      </c>
    </row>
    <row r="5704" spans="1:9" x14ac:dyDescent="0.25">
      <c r="A5704" s="59">
        <f t="shared" si="353"/>
        <v>44158</v>
      </c>
      <c r="B5704" s="102">
        <f t="shared" si="354"/>
        <v>22</v>
      </c>
      <c r="C5704" s="65">
        <f>'Actual Solar Data'!K5693</f>
        <v>0</v>
      </c>
      <c r="D5704" s="59">
        <f>whlsecost_hourly_4002_202011!C557</f>
        <v>44158</v>
      </c>
      <c r="E5704" s="83">
        <f>whlsecost_hourly_4002_202011!D557</f>
        <v>22</v>
      </c>
      <c r="F5704" s="2">
        <f>whlsecost_hourly_4002_202011!F557</f>
        <v>26.73</v>
      </c>
      <c r="G5704" s="2">
        <f>whlsecost_hourly_4002_202011!X557</f>
        <v>1.17</v>
      </c>
      <c r="H5704" s="2">
        <f t="shared" si="356"/>
        <v>27.9</v>
      </c>
      <c r="I5704" s="67">
        <f t="shared" si="355"/>
        <v>0</v>
      </c>
    </row>
    <row r="5705" spans="1:9" x14ac:dyDescent="0.25">
      <c r="A5705" s="59">
        <f t="shared" si="353"/>
        <v>44158</v>
      </c>
      <c r="B5705" s="102">
        <f t="shared" si="354"/>
        <v>23</v>
      </c>
      <c r="C5705" s="65">
        <f>'Actual Solar Data'!K5694</f>
        <v>0</v>
      </c>
      <c r="D5705" s="59">
        <f>whlsecost_hourly_4002_202011!C558</f>
        <v>44158</v>
      </c>
      <c r="E5705" s="83">
        <f>whlsecost_hourly_4002_202011!D558</f>
        <v>23</v>
      </c>
      <c r="F5705" s="2">
        <f>whlsecost_hourly_4002_202011!F558</f>
        <v>21.04</v>
      </c>
      <c r="G5705" s="2">
        <f>whlsecost_hourly_4002_202011!X558</f>
        <v>1.05</v>
      </c>
      <c r="H5705" s="2">
        <f t="shared" si="356"/>
        <v>22.09</v>
      </c>
      <c r="I5705" s="67">
        <f t="shared" si="355"/>
        <v>0</v>
      </c>
    </row>
    <row r="5706" spans="1:9" x14ac:dyDescent="0.25">
      <c r="A5706" s="59">
        <f t="shared" si="353"/>
        <v>44158</v>
      </c>
      <c r="B5706" s="102">
        <f t="shared" si="354"/>
        <v>24</v>
      </c>
      <c r="C5706" s="65">
        <f>'Actual Solar Data'!K5695</f>
        <v>0</v>
      </c>
      <c r="D5706" s="59">
        <f>whlsecost_hourly_4002_202011!C559</f>
        <v>44158</v>
      </c>
      <c r="E5706" s="83">
        <f>whlsecost_hourly_4002_202011!D559</f>
        <v>24</v>
      </c>
      <c r="F5706" s="2">
        <f>whlsecost_hourly_4002_202011!F559</f>
        <v>18.48</v>
      </c>
      <c r="G5706" s="2">
        <f>whlsecost_hourly_4002_202011!X559</f>
        <v>0.67</v>
      </c>
      <c r="H5706" s="2">
        <f t="shared" si="356"/>
        <v>19.150000000000002</v>
      </c>
      <c r="I5706" s="67">
        <f t="shared" si="355"/>
        <v>0</v>
      </c>
    </row>
    <row r="5707" spans="1:9" x14ac:dyDescent="0.25">
      <c r="A5707" s="59">
        <f t="shared" si="353"/>
        <v>44159</v>
      </c>
      <c r="B5707" s="102">
        <f t="shared" si="354"/>
        <v>1</v>
      </c>
      <c r="C5707" s="65">
        <f>'Actual Solar Data'!K5696</f>
        <v>0</v>
      </c>
      <c r="D5707" s="59">
        <f>whlsecost_hourly_4002_202011!C560</f>
        <v>44159</v>
      </c>
      <c r="E5707" s="83">
        <f>whlsecost_hourly_4002_202011!D560</f>
        <v>1</v>
      </c>
      <c r="F5707" s="2">
        <f>whlsecost_hourly_4002_202011!F560</f>
        <v>19.52</v>
      </c>
      <c r="G5707" s="2">
        <f>whlsecost_hourly_4002_202011!X560</f>
        <v>0.75</v>
      </c>
      <c r="H5707" s="2">
        <f t="shared" si="356"/>
        <v>20.27</v>
      </c>
      <c r="I5707" s="67">
        <f t="shared" si="355"/>
        <v>0</v>
      </c>
    </row>
    <row r="5708" spans="1:9" x14ac:dyDescent="0.25">
      <c r="A5708" s="59">
        <f t="shared" si="353"/>
        <v>44159</v>
      </c>
      <c r="B5708" s="102">
        <f t="shared" si="354"/>
        <v>2</v>
      </c>
      <c r="C5708" s="65">
        <f>'Actual Solar Data'!K5697</f>
        <v>0</v>
      </c>
      <c r="D5708" s="59">
        <f>whlsecost_hourly_4002_202011!C561</f>
        <v>44159</v>
      </c>
      <c r="E5708" s="83">
        <f>whlsecost_hourly_4002_202011!D561</f>
        <v>2</v>
      </c>
      <c r="F5708" s="2">
        <f>whlsecost_hourly_4002_202011!F561</f>
        <v>19.59</v>
      </c>
      <c r="G5708" s="2">
        <f>whlsecost_hourly_4002_202011!X561</f>
        <v>0.73</v>
      </c>
      <c r="H5708" s="2">
        <f t="shared" si="356"/>
        <v>20.32</v>
      </c>
      <c r="I5708" s="67">
        <f t="shared" si="355"/>
        <v>0</v>
      </c>
    </row>
    <row r="5709" spans="1:9" x14ac:dyDescent="0.25">
      <c r="A5709" s="59">
        <f t="shared" si="353"/>
        <v>44159</v>
      </c>
      <c r="B5709" s="102">
        <f t="shared" si="354"/>
        <v>3</v>
      </c>
      <c r="C5709" s="65">
        <f>'Actual Solar Data'!K5698</f>
        <v>0</v>
      </c>
      <c r="D5709" s="59">
        <f>whlsecost_hourly_4002_202011!C562</f>
        <v>44159</v>
      </c>
      <c r="E5709" s="83">
        <f>whlsecost_hourly_4002_202011!D562</f>
        <v>3</v>
      </c>
      <c r="F5709" s="2">
        <f>whlsecost_hourly_4002_202011!F562</f>
        <v>20.8</v>
      </c>
      <c r="G5709" s="2">
        <f>whlsecost_hourly_4002_202011!X562</f>
        <v>0.74</v>
      </c>
      <c r="H5709" s="2">
        <f t="shared" si="356"/>
        <v>21.54</v>
      </c>
      <c r="I5709" s="67">
        <f t="shared" si="355"/>
        <v>0</v>
      </c>
    </row>
    <row r="5710" spans="1:9" x14ac:dyDescent="0.25">
      <c r="A5710" s="59">
        <f t="shared" si="353"/>
        <v>44159</v>
      </c>
      <c r="B5710" s="102">
        <f t="shared" si="354"/>
        <v>4</v>
      </c>
      <c r="C5710" s="65">
        <f>'Actual Solar Data'!K5699</f>
        <v>0</v>
      </c>
      <c r="D5710" s="59">
        <f>whlsecost_hourly_4002_202011!C563</f>
        <v>44159</v>
      </c>
      <c r="E5710" s="83">
        <f>whlsecost_hourly_4002_202011!D563</f>
        <v>4</v>
      </c>
      <c r="F5710" s="2">
        <f>whlsecost_hourly_4002_202011!F563</f>
        <v>21.63</v>
      </c>
      <c r="G5710" s="2">
        <f>whlsecost_hourly_4002_202011!X563</f>
        <v>0.74</v>
      </c>
      <c r="H5710" s="2">
        <f t="shared" si="356"/>
        <v>22.369999999999997</v>
      </c>
      <c r="I5710" s="67">
        <f t="shared" si="355"/>
        <v>0</v>
      </c>
    </row>
    <row r="5711" spans="1:9" x14ac:dyDescent="0.25">
      <c r="A5711" s="59">
        <f t="shared" si="353"/>
        <v>44159</v>
      </c>
      <c r="B5711" s="102">
        <f t="shared" si="354"/>
        <v>5</v>
      </c>
      <c r="C5711" s="65">
        <f>'Actual Solar Data'!K5700</f>
        <v>0</v>
      </c>
      <c r="D5711" s="59">
        <f>whlsecost_hourly_4002_202011!C564</f>
        <v>44159</v>
      </c>
      <c r="E5711" s="83">
        <f>whlsecost_hourly_4002_202011!D564</f>
        <v>5</v>
      </c>
      <c r="F5711" s="2">
        <f>whlsecost_hourly_4002_202011!F564</f>
        <v>23.53</v>
      </c>
      <c r="G5711" s="2">
        <f>whlsecost_hourly_4002_202011!X564</f>
        <v>0.73</v>
      </c>
      <c r="H5711" s="2">
        <f t="shared" si="356"/>
        <v>24.26</v>
      </c>
      <c r="I5711" s="67">
        <f t="shared" si="355"/>
        <v>0</v>
      </c>
    </row>
    <row r="5712" spans="1:9" x14ac:dyDescent="0.25">
      <c r="A5712" s="59">
        <f t="shared" si="353"/>
        <v>44159</v>
      </c>
      <c r="B5712" s="102">
        <f t="shared" si="354"/>
        <v>6</v>
      </c>
      <c r="C5712" s="65">
        <f>'Actual Solar Data'!K5701</f>
        <v>5</v>
      </c>
      <c r="D5712" s="59">
        <f>whlsecost_hourly_4002_202011!C565</f>
        <v>44159</v>
      </c>
      <c r="E5712" s="83">
        <f>whlsecost_hourly_4002_202011!D565</f>
        <v>6</v>
      </c>
      <c r="F5712" s="2">
        <f>whlsecost_hourly_4002_202011!F565</f>
        <v>22.69</v>
      </c>
      <c r="G5712" s="2">
        <f>whlsecost_hourly_4002_202011!X565</f>
        <v>0.83000000000000007</v>
      </c>
      <c r="H5712" s="2">
        <f t="shared" si="356"/>
        <v>23.520000000000003</v>
      </c>
      <c r="I5712" s="67">
        <f t="shared" si="355"/>
        <v>117.60000000000002</v>
      </c>
    </row>
    <row r="5713" spans="1:9" x14ac:dyDescent="0.25">
      <c r="A5713" s="59">
        <f t="shared" si="353"/>
        <v>44159</v>
      </c>
      <c r="B5713" s="102">
        <f t="shared" si="354"/>
        <v>7</v>
      </c>
      <c r="C5713" s="65">
        <f>'Actual Solar Data'!K5702</f>
        <v>0</v>
      </c>
      <c r="D5713" s="59">
        <f>whlsecost_hourly_4002_202011!C566</f>
        <v>44159</v>
      </c>
      <c r="E5713" s="83">
        <f>whlsecost_hourly_4002_202011!D566</f>
        <v>7</v>
      </c>
      <c r="F5713" s="2">
        <f>whlsecost_hourly_4002_202011!F566</f>
        <v>24.26</v>
      </c>
      <c r="G5713" s="2">
        <f>whlsecost_hourly_4002_202011!X566</f>
        <v>0.97</v>
      </c>
      <c r="H5713" s="2">
        <f t="shared" si="356"/>
        <v>25.23</v>
      </c>
      <c r="I5713" s="67">
        <f t="shared" si="355"/>
        <v>0</v>
      </c>
    </row>
    <row r="5714" spans="1:9" x14ac:dyDescent="0.25">
      <c r="A5714" s="59">
        <f t="shared" si="353"/>
        <v>44159</v>
      </c>
      <c r="B5714" s="102">
        <f t="shared" si="354"/>
        <v>8</v>
      </c>
      <c r="C5714" s="65">
        <f>'Actual Solar Data'!K5703</f>
        <v>7955</v>
      </c>
      <c r="D5714" s="59">
        <f>whlsecost_hourly_4002_202011!C567</f>
        <v>44159</v>
      </c>
      <c r="E5714" s="83">
        <f>whlsecost_hourly_4002_202011!D567</f>
        <v>8</v>
      </c>
      <c r="F5714" s="2">
        <f>whlsecost_hourly_4002_202011!F567</f>
        <v>21.49</v>
      </c>
      <c r="G5714" s="2">
        <f>whlsecost_hourly_4002_202011!X567</f>
        <v>1.1800000000000002</v>
      </c>
      <c r="H5714" s="2">
        <f t="shared" si="356"/>
        <v>22.669999999999998</v>
      </c>
      <c r="I5714" s="67">
        <f t="shared" si="355"/>
        <v>180339.84999999998</v>
      </c>
    </row>
    <row r="5715" spans="1:9" x14ac:dyDescent="0.25">
      <c r="A5715" s="59">
        <f t="shared" ref="A5715:A5778" si="357">D5715</f>
        <v>44159</v>
      </c>
      <c r="B5715" s="102">
        <f t="shared" ref="B5715:B5778" si="358">E5715</f>
        <v>9</v>
      </c>
      <c r="C5715" s="65">
        <f>'Actual Solar Data'!K5704</f>
        <v>14195</v>
      </c>
      <c r="D5715" s="59">
        <f>whlsecost_hourly_4002_202011!C568</f>
        <v>44159</v>
      </c>
      <c r="E5715" s="83">
        <f>whlsecost_hourly_4002_202011!D568</f>
        <v>9</v>
      </c>
      <c r="F5715" s="2">
        <f>whlsecost_hourly_4002_202011!F568</f>
        <v>17.82</v>
      </c>
      <c r="G5715" s="2">
        <f>whlsecost_hourly_4002_202011!X568</f>
        <v>1.1000000000000001</v>
      </c>
      <c r="H5715" s="2">
        <f t="shared" si="356"/>
        <v>18.920000000000002</v>
      </c>
      <c r="I5715" s="67">
        <f t="shared" si="355"/>
        <v>268569.40000000002</v>
      </c>
    </row>
    <row r="5716" spans="1:9" x14ac:dyDescent="0.25">
      <c r="A5716" s="59">
        <f t="shared" si="357"/>
        <v>44159</v>
      </c>
      <c r="B5716" s="102">
        <f t="shared" si="358"/>
        <v>10</v>
      </c>
      <c r="C5716" s="65">
        <f>'Actual Solar Data'!K5705</f>
        <v>43408</v>
      </c>
      <c r="D5716" s="59">
        <f>whlsecost_hourly_4002_202011!C569</f>
        <v>44159</v>
      </c>
      <c r="E5716" s="83">
        <f>whlsecost_hourly_4002_202011!D569</f>
        <v>10</v>
      </c>
      <c r="F5716" s="2">
        <f>whlsecost_hourly_4002_202011!F569</f>
        <v>14.75</v>
      </c>
      <c r="G5716" s="2">
        <f>whlsecost_hourly_4002_202011!X569</f>
        <v>1.0900000000000001</v>
      </c>
      <c r="H5716" s="2">
        <f t="shared" si="356"/>
        <v>15.84</v>
      </c>
      <c r="I5716" s="67">
        <f t="shared" ref="I5716:I5779" si="359">C5716*H5716</f>
        <v>687582.71999999997</v>
      </c>
    </row>
    <row r="5717" spans="1:9" x14ac:dyDescent="0.25">
      <c r="A5717" s="59">
        <f t="shared" si="357"/>
        <v>44159</v>
      </c>
      <c r="B5717" s="102">
        <f t="shared" si="358"/>
        <v>11</v>
      </c>
      <c r="C5717" s="65">
        <f>'Actual Solar Data'!K5706</f>
        <v>65723</v>
      </c>
      <c r="D5717" s="59">
        <f>whlsecost_hourly_4002_202011!C570</f>
        <v>44159</v>
      </c>
      <c r="E5717" s="83">
        <f>whlsecost_hourly_4002_202011!D570</f>
        <v>11</v>
      </c>
      <c r="F5717" s="2">
        <f>whlsecost_hourly_4002_202011!F570</f>
        <v>15.28</v>
      </c>
      <c r="G5717" s="2">
        <f>whlsecost_hourly_4002_202011!X570</f>
        <v>1.2</v>
      </c>
      <c r="H5717" s="2">
        <f t="shared" si="356"/>
        <v>16.48</v>
      </c>
      <c r="I5717" s="67">
        <f t="shared" si="359"/>
        <v>1083115.04</v>
      </c>
    </row>
    <row r="5718" spans="1:9" x14ac:dyDescent="0.25">
      <c r="A5718" s="59">
        <f t="shared" si="357"/>
        <v>44159</v>
      </c>
      <c r="B5718" s="102">
        <f t="shared" si="358"/>
        <v>12</v>
      </c>
      <c r="C5718" s="65">
        <f>'Actual Solar Data'!K5707</f>
        <v>66085</v>
      </c>
      <c r="D5718" s="59">
        <f>whlsecost_hourly_4002_202011!C571</f>
        <v>44159</v>
      </c>
      <c r="E5718" s="83">
        <f>whlsecost_hourly_4002_202011!D571</f>
        <v>12</v>
      </c>
      <c r="F5718" s="2">
        <f>whlsecost_hourly_4002_202011!F571</f>
        <v>21.25</v>
      </c>
      <c r="G5718" s="2">
        <f>whlsecost_hourly_4002_202011!X571</f>
        <v>1.0900000000000001</v>
      </c>
      <c r="H5718" s="2">
        <f t="shared" si="356"/>
        <v>22.34</v>
      </c>
      <c r="I5718" s="67">
        <f t="shared" si="359"/>
        <v>1476338.9</v>
      </c>
    </row>
    <row r="5719" spans="1:9" x14ac:dyDescent="0.25">
      <c r="A5719" s="59">
        <f t="shared" si="357"/>
        <v>44159</v>
      </c>
      <c r="B5719" s="102">
        <f t="shared" si="358"/>
        <v>13</v>
      </c>
      <c r="C5719" s="65">
        <f>'Actual Solar Data'!K5708</f>
        <v>63853</v>
      </c>
      <c r="D5719" s="59">
        <f>whlsecost_hourly_4002_202011!C572</f>
        <v>44159</v>
      </c>
      <c r="E5719" s="83">
        <f>whlsecost_hourly_4002_202011!D572</f>
        <v>13</v>
      </c>
      <c r="F5719" s="2">
        <f>whlsecost_hourly_4002_202011!F572</f>
        <v>9.9499999999999993</v>
      </c>
      <c r="G5719" s="2">
        <f>whlsecost_hourly_4002_202011!X572</f>
        <v>1.1000000000000001</v>
      </c>
      <c r="H5719" s="2">
        <f t="shared" si="356"/>
        <v>11.049999999999999</v>
      </c>
      <c r="I5719" s="67">
        <f t="shared" si="359"/>
        <v>705575.64999999991</v>
      </c>
    </row>
    <row r="5720" spans="1:9" x14ac:dyDescent="0.25">
      <c r="A5720" s="59">
        <f t="shared" si="357"/>
        <v>44159</v>
      </c>
      <c r="B5720" s="102">
        <f t="shared" si="358"/>
        <v>14</v>
      </c>
      <c r="C5720" s="65">
        <f>'Actual Solar Data'!K5709</f>
        <v>53833</v>
      </c>
      <c r="D5720" s="59">
        <f>whlsecost_hourly_4002_202011!C573</f>
        <v>44159</v>
      </c>
      <c r="E5720" s="83">
        <f>whlsecost_hourly_4002_202011!D573</f>
        <v>14</v>
      </c>
      <c r="F5720" s="2">
        <f>whlsecost_hourly_4002_202011!F573</f>
        <v>14.58</v>
      </c>
      <c r="G5720" s="2">
        <f>whlsecost_hourly_4002_202011!X573</f>
        <v>1.1500000000000001</v>
      </c>
      <c r="H5720" s="2">
        <f t="shared" si="356"/>
        <v>15.73</v>
      </c>
      <c r="I5720" s="67">
        <f t="shared" si="359"/>
        <v>846793.09</v>
      </c>
    </row>
    <row r="5721" spans="1:9" x14ac:dyDescent="0.25">
      <c r="A5721" s="59">
        <f t="shared" si="357"/>
        <v>44159</v>
      </c>
      <c r="B5721" s="102">
        <f t="shared" si="358"/>
        <v>15</v>
      </c>
      <c r="C5721" s="65">
        <f>'Actual Solar Data'!K5710</f>
        <v>27310</v>
      </c>
      <c r="D5721" s="59">
        <f>whlsecost_hourly_4002_202011!C574</f>
        <v>44159</v>
      </c>
      <c r="E5721" s="83">
        <f>whlsecost_hourly_4002_202011!D574</f>
        <v>15</v>
      </c>
      <c r="F5721" s="2">
        <f>whlsecost_hourly_4002_202011!F574</f>
        <v>21.6</v>
      </c>
      <c r="G5721" s="2">
        <f>whlsecost_hourly_4002_202011!X574</f>
        <v>1.0900000000000001</v>
      </c>
      <c r="H5721" s="2">
        <f t="shared" si="356"/>
        <v>22.69</v>
      </c>
      <c r="I5721" s="67">
        <f t="shared" si="359"/>
        <v>619663.9</v>
      </c>
    </row>
    <row r="5722" spans="1:9" x14ac:dyDescent="0.25">
      <c r="A5722" s="59">
        <f t="shared" si="357"/>
        <v>44159</v>
      </c>
      <c r="B5722" s="102">
        <f t="shared" si="358"/>
        <v>16</v>
      </c>
      <c r="C5722" s="65">
        <f>'Actual Solar Data'!K5711</f>
        <v>5288</v>
      </c>
      <c r="D5722" s="59">
        <f>whlsecost_hourly_4002_202011!C575</f>
        <v>44159</v>
      </c>
      <c r="E5722" s="83">
        <f>whlsecost_hourly_4002_202011!D575</f>
        <v>16</v>
      </c>
      <c r="F5722" s="2">
        <f>whlsecost_hourly_4002_202011!F575</f>
        <v>26.96</v>
      </c>
      <c r="G5722" s="2">
        <f>whlsecost_hourly_4002_202011!X575</f>
        <v>1.07</v>
      </c>
      <c r="H5722" s="2">
        <f t="shared" si="356"/>
        <v>28.03</v>
      </c>
      <c r="I5722" s="67">
        <f t="shared" si="359"/>
        <v>148222.64000000001</v>
      </c>
    </row>
    <row r="5723" spans="1:9" x14ac:dyDescent="0.25">
      <c r="A5723" s="59">
        <f t="shared" si="357"/>
        <v>44159</v>
      </c>
      <c r="B5723" s="102">
        <f t="shared" si="358"/>
        <v>17</v>
      </c>
      <c r="C5723" s="65">
        <f>'Actual Solar Data'!K5712</f>
        <v>23</v>
      </c>
      <c r="D5723" s="59">
        <f>whlsecost_hourly_4002_202011!C576</f>
        <v>44159</v>
      </c>
      <c r="E5723" s="83">
        <f>whlsecost_hourly_4002_202011!D576</f>
        <v>17</v>
      </c>
      <c r="F5723" s="2">
        <f>whlsecost_hourly_4002_202011!F576</f>
        <v>34.4</v>
      </c>
      <c r="G5723" s="2">
        <f>whlsecost_hourly_4002_202011!X576</f>
        <v>1.02</v>
      </c>
      <c r="H5723" s="2">
        <f t="shared" si="356"/>
        <v>35.42</v>
      </c>
      <c r="I5723" s="67">
        <f t="shared" si="359"/>
        <v>814.66000000000008</v>
      </c>
    </row>
    <row r="5724" spans="1:9" x14ac:dyDescent="0.25">
      <c r="A5724" s="59">
        <f t="shared" si="357"/>
        <v>44159</v>
      </c>
      <c r="B5724" s="102">
        <f t="shared" si="358"/>
        <v>18</v>
      </c>
      <c r="C5724" s="65">
        <f>'Actual Solar Data'!K5713</f>
        <v>0</v>
      </c>
      <c r="D5724" s="59">
        <f>whlsecost_hourly_4002_202011!C577</f>
        <v>44159</v>
      </c>
      <c r="E5724" s="83">
        <f>whlsecost_hourly_4002_202011!D577</f>
        <v>18</v>
      </c>
      <c r="F5724" s="2">
        <f>whlsecost_hourly_4002_202011!F577</f>
        <v>58.6</v>
      </c>
      <c r="G5724" s="2">
        <f>whlsecost_hourly_4002_202011!X577</f>
        <v>1.26</v>
      </c>
      <c r="H5724" s="2">
        <f t="shared" si="356"/>
        <v>59.86</v>
      </c>
      <c r="I5724" s="67">
        <f t="shared" si="359"/>
        <v>0</v>
      </c>
    </row>
    <row r="5725" spans="1:9" x14ac:dyDescent="0.25">
      <c r="A5725" s="59">
        <f t="shared" si="357"/>
        <v>44159</v>
      </c>
      <c r="B5725" s="102">
        <f t="shared" si="358"/>
        <v>19</v>
      </c>
      <c r="C5725" s="65">
        <f>'Actual Solar Data'!K5714</f>
        <v>0</v>
      </c>
      <c r="D5725" s="59">
        <f>whlsecost_hourly_4002_202011!C578</f>
        <v>44159</v>
      </c>
      <c r="E5725" s="83">
        <f>whlsecost_hourly_4002_202011!D578</f>
        <v>19</v>
      </c>
      <c r="F5725" s="2">
        <f>whlsecost_hourly_4002_202011!F578</f>
        <v>33.1</v>
      </c>
      <c r="G5725" s="2">
        <f>whlsecost_hourly_4002_202011!X578</f>
        <v>1.1000000000000001</v>
      </c>
      <c r="H5725" s="2">
        <f t="shared" si="356"/>
        <v>34.200000000000003</v>
      </c>
      <c r="I5725" s="67">
        <f t="shared" si="359"/>
        <v>0</v>
      </c>
    </row>
    <row r="5726" spans="1:9" x14ac:dyDescent="0.25">
      <c r="A5726" s="59">
        <f t="shared" si="357"/>
        <v>44159</v>
      </c>
      <c r="B5726" s="102">
        <f t="shared" si="358"/>
        <v>20</v>
      </c>
      <c r="C5726" s="65">
        <f>'Actual Solar Data'!K5715</f>
        <v>0</v>
      </c>
      <c r="D5726" s="59">
        <f>whlsecost_hourly_4002_202011!C579</f>
        <v>44159</v>
      </c>
      <c r="E5726" s="83">
        <f>whlsecost_hourly_4002_202011!D579</f>
        <v>20</v>
      </c>
      <c r="F5726" s="2">
        <f>whlsecost_hourly_4002_202011!F579</f>
        <v>30.88</v>
      </c>
      <c r="G5726" s="2">
        <f>whlsecost_hourly_4002_202011!X579</f>
        <v>1.01</v>
      </c>
      <c r="H5726" s="2">
        <f t="shared" si="356"/>
        <v>31.89</v>
      </c>
      <c r="I5726" s="67">
        <f t="shared" si="359"/>
        <v>0</v>
      </c>
    </row>
    <row r="5727" spans="1:9" x14ac:dyDescent="0.25">
      <c r="A5727" s="59">
        <f t="shared" si="357"/>
        <v>44159</v>
      </c>
      <c r="B5727" s="102">
        <f t="shared" si="358"/>
        <v>21</v>
      </c>
      <c r="C5727" s="65">
        <f>'Actual Solar Data'!K5716</f>
        <v>0</v>
      </c>
      <c r="D5727" s="59">
        <f>whlsecost_hourly_4002_202011!C580</f>
        <v>44159</v>
      </c>
      <c r="E5727" s="83">
        <f>whlsecost_hourly_4002_202011!D580</f>
        <v>21</v>
      </c>
      <c r="F5727" s="2">
        <f>whlsecost_hourly_4002_202011!F580</f>
        <v>31.8</v>
      </c>
      <c r="G5727" s="2">
        <f>whlsecost_hourly_4002_202011!X580</f>
        <v>1.05</v>
      </c>
      <c r="H5727" s="2">
        <f t="shared" si="356"/>
        <v>32.85</v>
      </c>
      <c r="I5727" s="67">
        <f t="shared" si="359"/>
        <v>0</v>
      </c>
    </row>
    <row r="5728" spans="1:9" x14ac:dyDescent="0.25">
      <c r="A5728" s="59">
        <f t="shared" si="357"/>
        <v>44159</v>
      </c>
      <c r="B5728" s="102">
        <f t="shared" si="358"/>
        <v>22</v>
      </c>
      <c r="C5728" s="65">
        <f>'Actual Solar Data'!K5717</f>
        <v>0</v>
      </c>
      <c r="D5728" s="59">
        <f>whlsecost_hourly_4002_202011!C581</f>
        <v>44159</v>
      </c>
      <c r="E5728" s="83">
        <f>whlsecost_hourly_4002_202011!D581</f>
        <v>22</v>
      </c>
      <c r="F5728" s="2">
        <f>whlsecost_hourly_4002_202011!F581</f>
        <v>32.32</v>
      </c>
      <c r="G5728" s="2">
        <f>whlsecost_hourly_4002_202011!X581</f>
        <v>1.1500000000000001</v>
      </c>
      <c r="H5728" s="2">
        <f t="shared" si="356"/>
        <v>33.47</v>
      </c>
      <c r="I5728" s="67">
        <f t="shared" si="359"/>
        <v>0</v>
      </c>
    </row>
    <row r="5729" spans="1:9" x14ac:dyDescent="0.25">
      <c r="A5729" s="59">
        <f t="shared" si="357"/>
        <v>44159</v>
      </c>
      <c r="B5729" s="102">
        <f t="shared" si="358"/>
        <v>23</v>
      </c>
      <c r="C5729" s="65">
        <f>'Actual Solar Data'!K5718</f>
        <v>0</v>
      </c>
      <c r="D5729" s="59">
        <f>whlsecost_hourly_4002_202011!C582</f>
        <v>44159</v>
      </c>
      <c r="E5729" s="83">
        <f>whlsecost_hourly_4002_202011!D582</f>
        <v>23</v>
      </c>
      <c r="F5729" s="2">
        <f>whlsecost_hourly_4002_202011!F582</f>
        <v>27.36</v>
      </c>
      <c r="G5729" s="2">
        <f>whlsecost_hourly_4002_202011!X582</f>
        <v>1.1300000000000001</v>
      </c>
      <c r="H5729" s="2">
        <f t="shared" si="356"/>
        <v>28.49</v>
      </c>
      <c r="I5729" s="67">
        <f t="shared" si="359"/>
        <v>0</v>
      </c>
    </row>
    <row r="5730" spans="1:9" x14ac:dyDescent="0.25">
      <c r="A5730" s="59">
        <f t="shared" si="357"/>
        <v>44159</v>
      </c>
      <c r="B5730" s="102">
        <f t="shared" si="358"/>
        <v>24</v>
      </c>
      <c r="C5730" s="65">
        <f>'Actual Solar Data'!K5719</f>
        <v>0</v>
      </c>
      <c r="D5730" s="59">
        <f>whlsecost_hourly_4002_202011!C583</f>
        <v>44159</v>
      </c>
      <c r="E5730" s="83">
        <f>whlsecost_hourly_4002_202011!D583</f>
        <v>24</v>
      </c>
      <c r="F5730" s="2">
        <f>whlsecost_hourly_4002_202011!F583</f>
        <v>24.48</v>
      </c>
      <c r="G5730" s="2">
        <f>whlsecost_hourly_4002_202011!X583</f>
        <v>0.83000000000000007</v>
      </c>
      <c r="H5730" s="2">
        <f t="shared" si="356"/>
        <v>25.310000000000002</v>
      </c>
      <c r="I5730" s="67">
        <f t="shared" si="359"/>
        <v>0</v>
      </c>
    </row>
    <row r="5731" spans="1:9" x14ac:dyDescent="0.25">
      <c r="A5731" s="59">
        <f t="shared" si="357"/>
        <v>44160</v>
      </c>
      <c r="B5731" s="102">
        <f t="shared" si="358"/>
        <v>1</v>
      </c>
      <c r="C5731" s="65">
        <f>'Actual Solar Data'!K5720</f>
        <v>0</v>
      </c>
      <c r="D5731" s="59">
        <f>whlsecost_hourly_4002_202011!C584</f>
        <v>44160</v>
      </c>
      <c r="E5731" s="83">
        <f>whlsecost_hourly_4002_202011!D584</f>
        <v>1</v>
      </c>
      <c r="F5731" s="2">
        <f>whlsecost_hourly_4002_202011!F584</f>
        <v>21.9</v>
      </c>
      <c r="G5731" s="2">
        <f>whlsecost_hourly_4002_202011!X584</f>
        <v>0.44</v>
      </c>
      <c r="H5731" s="2">
        <f t="shared" ref="H5731:H5794" si="360">SUM(F5731:G5731)</f>
        <v>22.34</v>
      </c>
      <c r="I5731" s="67">
        <f t="shared" si="359"/>
        <v>0</v>
      </c>
    </row>
    <row r="5732" spans="1:9" x14ac:dyDescent="0.25">
      <c r="A5732" s="59">
        <f t="shared" si="357"/>
        <v>44160</v>
      </c>
      <c r="B5732" s="102">
        <f t="shared" si="358"/>
        <v>2</v>
      </c>
      <c r="C5732" s="65">
        <f>'Actual Solar Data'!K5721</f>
        <v>0</v>
      </c>
      <c r="D5732" s="59">
        <f>whlsecost_hourly_4002_202011!C585</f>
        <v>44160</v>
      </c>
      <c r="E5732" s="83">
        <f>whlsecost_hourly_4002_202011!D585</f>
        <v>2</v>
      </c>
      <c r="F5732" s="2">
        <f>whlsecost_hourly_4002_202011!F585</f>
        <v>21.53</v>
      </c>
      <c r="G5732" s="2">
        <f>whlsecost_hourly_4002_202011!X585</f>
        <v>0.45</v>
      </c>
      <c r="H5732" s="2">
        <f t="shared" si="360"/>
        <v>21.98</v>
      </c>
      <c r="I5732" s="67">
        <f t="shared" si="359"/>
        <v>0</v>
      </c>
    </row>
    <row r="5733" spans="1:9" x14ac:dyDescent="0.25">
      <c r="A5733" s="59">
        <f t="shared" si="357"/>
        <v>44160</v>
      </c>
      <c r="B5733" s="102">
        <f t="shared" si="358"/>
        <v>3</v>
      </c>
      <c r="C5733" s="65">
        <f>'Actual Solar Data'!K5722</f>
        <v>0</v>
      </c>
      <c r="D5733" s="59">
        <f>whlsecost_hourly_4002_202011!C586</f>
        <v>44160</v>
      </c>
      <c r="E5733" s="83">
        <f>whlsecost_hourly_4002_202011!D586</f>
        <v>3</v>
      </c>
      <c r="F5733" s="2">
        <f>whlsecost_hourly_4002_202011!F586</f>
        <v>19.22</v>
      </c>
      <c r="G5733" s="2">
        <f>whlsecost_hourly_4002_202011!X586</f>
        <v>0.45999999999999996</v>
      </c>
      <c r="H5733" s="2">
        <f t="shared" si="360"/>
        <v>19.68</v>
      </c>
      <c r="I5733" s="67">
        <f t="shared" si="359"/>
        <v>0</v>
      </c>
    </row>
    <row r="5734" spans="1:9" x14ac:dyDescent="0.25">
      <c r="A5734" s="59">
        <f t="shared" si="357"/>
        <v>44160</v>
      </c>
      <c r="B5734" s="102">
        <f t="shared" si="358"/>
        <v>4</v>
      </c>
      <c r="C5734" s="65">
        <f>'Actual Solar Data'!K5723</f>
        <v>0</v>
      </c>
      <c r="D5734" s="59">
        <f>whlsecost_hourly_4002_202011!C587</f>
        <v>44160</v>
      </c>
      <c r="E5734" s="83">
        <f>whlsecost_hourly_4002_202011!D587</f>
        <v>4</v>
      </c>
      <c r="F5734" s="2">
        <f>whlsecost_hourly_4002_202011!F587</f>
        <v>18</v>
      </c>
      <c r="G5734" s="2">
        <f>whlsecost_hourly_4002_202011!X587</f>
        <v>0.47</v>
      </c>
      <c r="H5734" s="2">
        <f t="shared" si="360"/>
        <v>18.47</v>
      </c>
      <c r="I5734" s="67">
        <f t="shared" si="359"/>
        <v>0</v>
      </c>
    </row>
    <row r="5735" spans="1:9" x14ac:dyDescent="0.25">
      <c r="A5735" s="59">
        <f t="shared" si="357"/>
        <v>44160</v>
      </c>
      <c r="B5735" s="102">
        <f t="shared" si="358"/>
        <v>5</v>
      </c>
      <c r="C5735" s="65">
        <f>'Actual Solar Data'!K5724</f>
        <v>0</v>
      </c>
      <c r="D5735" s="59">
        <f>whlsecost_hourly_4002_202011!C588</f>
        <v>44160</v>
      </c>
      <c r="E5735" s="83">
        <f>whlsecost_hourly_4002_202011!D588</f>
        <v>5</v>
      </c>
      <c r="F5735" s="2">
        <f>whlsecost_hourly_4002_202011!F588</f>
        <v>19.72</v>
      </c>
      <c r="G5735" s="2">
        <f>whlsecost_hourly_4002_202011!X588</f>
        <v>0.48</v>
      </c>
      <c r="H5735" s="2">
        <f t="shared" si="360"/>
        <v>20.2</v>
      </c>
      <c r="I5735" s="67">
        <f t="shared" si="359"/>
        <v>0</v>
      </c>
    </row>
    <row r="5736" spans="1:9" x14ac:dyDescent="0.25">
      <c r="A5736" s="59">
        <f t="shared" si="357"/>
        <v>44160</v>
      </c>
      <c r="B5736" s="102">
        <f t="shared" si="358"/>
        <v>6</v>
      </c>
      <c r="C5736" s="65">
        <f>'Actual Solar Data'!K5725</f>
        <v>3</v>
      </c>
      <c r="D5736" s="59">
        <f>whlsecost_hourly_4002_202011!C589</f>
        <v>44160</v>
      </c>
      <c r="E5736" s="83">
        <f>whlsecost_hourly_4002_202011!D589</f>
        <v>6</v>
      </c>
      <c r="F5736" s="2">
        <f>whlsecost_hourly_4002_202011!F589</f>
        <v>23.48</v>
      </c>
      <c r="G5736" s="2">
        <f>whlsecost_hourly_4002_202011!X589</f>
        <v>0.57000000000000006</v>
      </c>
      <c r="H5736" s="2">
        <f t="shared" si="360"/>
        <v>24.05</v>
      </c>
      <c r="I5736" s="67">
        <f t="shared" si="359"/>
        <v>72.150000000000006</v>
      </c>
    </row>
    <row r="5737" spans="1:9" x14ac:dyDescent="0.25">
      <c r="A5737" s="59">
        <f t="shared" si="357"/>
        <v>44160</v>
      </c>
      <c r="B5737" s="102">
        <f t="shared" si="358"/>
        <v>7</v>
      </c>
      <c r="C5737" s="65">
        <f>'Actual Solar Data'!K5726</f>
        <v>8</v>
      </c>
      <c r="D5737" s="59">
        <f>whlsecost_hourly_4002_202011!C590</f>
        <v>44160</v>
      </c>
      <c r="E5737" s="83">
        <f>whlsecost_hourly_4002_202011!D590</f>
        <v>7</v>
      </c>
      <c r="F5737" s="2">
        <f>whlsecost_hourly_4002_202011!F590</f>
        <v>24.14</v>
      </c>
      <c r="G5737" s="2">
        <f>whlsecost_hourly_4002_202011!X590</f>
        <v>0.6</v>
      </c>
      <c r="H5737" s="2">
        <f t="shared" si="360"/>
        <v>24.740000000000002</v>
      </c>
      <c r="I5737" s="67">
        <f t="shared" si="359"/>
        <v>197.92000000000002</v>
      </c>
    </row>
    <row r="5738" spans="1:9" x14ac:dyDescent="0.25">
      <c r="A5738" s="59">
        <f t="shared" si="357"/>
        <v>44160</v>
      </c>
      <c r="B5738" s="102">
        <f t="shared" si="358"/>
        <v>8</v>
      </c>
      <c r="C5738" s="65">
        <f>'Actual Solar Data'!K5727</f>
        <v>1380</v>
      </c>
      <c r="D5738" s="59">
        <f>whlsecost_hourly_4002_202011!C591</f>
        <v>44160</v>
      </c>
      <c r="E5738" s="83">
        <f>whlsecost_hourly_4002_202011!D591</f>
        <v>8</v>
      </c>
      <c r="F5738" s="2">
        <f>whlsecost_hourly_4002_202011!F591</f>
        <v>37.32</v>
      </c>
      <c r="G5738" s="2">
        <f>whlsecost_hourly_4002_202011!X591</f>
        <v>1.3099999999999998</v>
      </c>
      <c r="H5738" s="2">
        <f t="shared" si="360"/>
        <v>38.630000000000003</v>
      </c>
      <c r="I5738" s="67">
        <f t="shared" si="359"/>
        <v>53309.4</v>
      </c>
    </row>
    <row r="5739" spans="1:9" x14ac:dyDescent="0.25">
      <c r="A5739" s="59">
        <f t="shared" si="357"/>
        <v>44160</v>
      </c>
      <c r="B5739" s="102">
        <f t="shared" si="358"/>
        <v>9</v>
      </c>
      <c r="C5739" s="65">
        <f>'Actual Solar Data'!K5728</f>
        <v>3078</v>
      </c>
      <c r="D5739" s="59">
        <f>whlsecost_hourly_4002_202011!C592</f>
        <v>44160</v>
      </c>
      <c r="E5739" s="83">
        <f>whlsecost_hourly_4002_202011!D592</f>
        <v>9</v>
      </c>
      <c r="F5739" s="2">
        <f>whlsecost_hourly_4002_202011!F592</f>
        <v>36.28</v>
      </c>
      <c r="G5739" s="2">
        <f>whlsecost_hourly_4002_202011!X592</f>
        <v>1.02</v>
      </c>
      <c r="H5739" s="2">
        <f t="shared" si="360"/>
        <v>37.300000000000004</v>
      </c>
      <c r="I5739" s="67">
        <f t="shared" si="359"/>
        <v>114809.40000000001</v>
      </c>
    </row>
    <row r="5740" spans="1:9" x14ac:dyDescent="0.25">
      <c r="A5740" s="59">
        <f t="shared" si="357"/>
        <v>44160</v>
      </c>
      <c r="B5740" s="102">
        <f t="shared" si="358"/>
        <v>10</v>
      </c>
      <c r="C5740" s="65">
        <f>'Actual Solar Data'!K5729</f>
        <v>5478</v>
      </c>
      <c r="D5740" s="59">
        <f>whlsecost_hourly_4002_202011!C593</f>
        <v>44160</v>
      </c>
      <c r="E5740" s="83">
        <f>whlsecost_hourly_4002_202011!D593</f>
        <v>10</v>
      </c>
      <c r="F5740" s="2">
        <f>whlsecost_hourly_4002_202011!F593</f>
        <v>37.01</v>
      </c>
      <c r="G5740" s="2">
        <f>whlsecost_hourly_4002_202011!X593</f>
        <v>0.99</v>
      </c>
      <c r="H5740" s="2">
        <f t="shared" si="360"/>
        <v>38</v>
      </c>
      <c r="I5740" s="67">
        <f t="shared" si="359"/>
        <v>208164</v>
      </c>
    </row>
    <row r="5741" spans="1:9" x14ac:dyDescent="0.25">
      <c r="A5741" s="59">
        <f t="shared" si="357"/>
        <v>44160</v>
      </c>
      <c r="B5741" s="102">
        <f t="shared" si="358"/>
        <v>11</v>
      </c>
      <c r="C5741" s="65">
        <f>'Actual Solar Data'!K5730</f>
        <v>7535</v>
      </c>
      <c r="D5741" s="59">
        <f>whlsecost_hourly_4002_202011!C594</f>
        <v>44160</v>
      </c>
      <c r="E5741" s="83">
        <f>whlsecost_hourly_4002_202011!D594</f>
        <v>11</v>
      </c>
      <c r="F5741" s="2">
        <f>whlsecost_hourly_4002_202011!F594</f>
        <v>28.87</v>
      </c>
      <c r="G5741" s="2">
        <f>whlsecost_hourly_4002_202011!X594</f>
        <v>1.02</v>
      </c>
      <c r="H5741" s="2">
        <f t="shared" si="360"/>
        <v>29.89</v>
      </c>
      <c r="I5741" s="67">
        <f t="shared" si="359"/>
        <v>225221.15</v>
      </c>
    </row>
    <row r="5742" spans="1:9" x14ac:dyDescent="0.25">
      <c r="A5742" s="59">
        <f t="shared" si="357"/>
        <v>44160</v>
      </c>
      <c r="B5742" s="102">
        <f t="shared" si="358"/>
        <v>12</v>
      </c>
      <c r="C5742" s="65">
        <f>'Actual Solar Data'!K5731</f>
        <v>9925</v>
      </c>
      <c r="D5742" s="59">
        <f>whlsecost_hourly_4002_202011!C595</f>
        <v>44160</v>
      </c>
      <c r="E5742" s="83">
        <f>whlsecost_hourly_4002_202011!D595</f>
        <v>12</v>
      </c>
      <c r="F5742" s="2">
        <f>whlsecost_hourly_4002_202011!F595</f>
        <v>37.200000000000003</v>
      </c>
      <c r="G5742" s="2">
        <f>whlsecost_hourly_4002_202011!X595</f>
        <v>1.3399999999999999</v>
      </c>
      <c r="H5742" s="2">
        <f t="shared" si="360"/>
        <v>38.540000000000006</v>
      </c>
      <c r="I5742" s="67">
        <f t="shared" si="359"/>
        <v>382509.50000000006</v>
      </c>
    </row>
    <row r="5743" spans="1:9" x14ac:dyDescent="0.25">
      <c r="A5743" s="59">
        <f t="shared" si="357"/>
        <v>44160</v>
      </c>
      <c r="B5743" s="102">
        <f t="shared" si="358"/>
        <v>13</v>
      </c>
      <c r="C5743" s="65">
        <f>'Actual Solar Data'!K5732</f>
        <v>7320</v>
      </c>
      <c r="D5743" s="59">
        <f>whlsecost_hourly_4002_202011!C596</f>
        <v>44160</v>
      </c>
      <c r="E5743" s="83">
        <f>whlsecost_hourly_4002_202011!D596</f>
        <v>13</v>
      </c>
      <c r="F5743" s="2">
        <f>whlsecost_hourly_4002_202011!F596</f>
        <v>25.25</v>
      </c>
      <c r="G5743" s="2">
        <f>whlsecost_hourly_4002_202011!X596</f>
        <v>0.83000000000000007</v>
      </c>
      <c r="H5743" s="2">
        <f t="shared" si="360"/>
        <v>26.08</v>
      </c>
      <c r="I5743" s="67">
        <f t="shared" si="359"/>
        <v>190905.59999999998</v>
      </c>
    </row>
    <row r="5744" spans="1:9" x14ac:dyDescent="0.25">
      <c r="A5744" s="59">
        <f t="shared" si="357"/>
        <v>44160</v>
      </c>
      <c r="B5744" s="102">
        <f t="shared" si="358"/>
        <v>14</v>
      </c>
      <c r="C5744" s="65">
        <f>'Actual Solar Data'!K5733</f>
        <v>6110</v>
      </c>
      <c r="D5744" s="59">
        <f>whlsecost_hourly_4002_202011!C597</f>
        <v>44160</v>
      </c>
      <c r="E5744" s="83">
        <f>whlsecost_hourly_4002_202011!D597</f>
        <v>14</v>
      </c>
      <c r="F5744" s="2">
        <f>whlsecost_hourly_4002_202011!F597</f>
        <v>23.24</v>
      </c>
      <c r="G5744" s="2">
        <f>whlsecost_hourly_4002_202011!X597</f>
        <v>0.76</v>
      </c>
      <c r="H5744" s="2">
        <f t="shared" si="360"/>
        <v>24</v>
      </c>
      <c r="I5744" s="67">
        <f t="shared" si="359"/>
        <v>146640</v>
      </c>
    </row>
    <row r="5745" spans="1:9" x14ac:dyDescent="0.25">
      <c r="A5745" s="59">
        <f t="shared" si="357"/>
        <v>44160</v>
      </c>
      <c r="B5745" s="102">
        <f t="shared" si="358"/>
        <v>15</v>
      </c>
      <c r="C5745" s="65">
        <f>'Actual Solar Data'!K5734</f>
        <v>4365</v>
      </c>
      <c r="D5745" s="59">
        <f>whlsecost_hourly_4002_202011!C598</f>
        <v>44160</v>
      </c>
      <c r="E5745" s="83">
        <f>whlsecost_hourly_4002_202011!D598</f>
        <v>15</v>
      </c>
      <c r="F5745" s="2">
        <f>whlsecost_hourly_4002_202011!F598</f>
        <v>30.61</v>
      </c>
      <c r="G5745" s="2">
        <f>whlsecost_hourly_4002_202011!X598</f>
        <v>1.1000000000000001</v>
      </c>
      <c r="H5745" s="2">
        <f t="shared" si="360"/>
        <v>31.71</v>
      </c>
      <c r="I5745" s="67">
        <f t="shared" si="359"/>
        <v>138414.15</v>
      </c>
    </row>
    <row r="5746" spans="1:9" x14ac:dyDescent="0.25">
      <c r="A5746" s="59">
        <f t="shared" si="357"/>
        <v>44160</v>
      </c>
      <c r="B5746" s="102">
        <f t="shared" si="358"/>
        <v>16</v>
      </c>
      <c r="C5746" s="65">
        <f>'Actual Solar Data'!K5735</f>
        <v>1918</v>
      </c>
      <c r="D5746" s="59">
        <f>whlsecost_hourly_4002_202011!C599</f>
        <v>44160</v>
      </c>
      <c r="E5746" s="83">
        <f>whlsecost_hourly_4002_202011!D599</f>
        <v>16</v>
      </c>
      <c r="F5746" s="2">
        <f>whlsecost_hourly_4002_202011!F599</f>
        <v>29.86</v>
      </c>
      <c r="G5746" s="2">
        <f>whlsecost_hourly_4002_202011!X599</f>
        <v>1.0900000000000001</v>
      </c>
      <c r="H5746" s="2">
        <f t="shared" si="360"/>
        <v>30.95</v>
      </c>
      <c r="I5746" s="67">
        <f t="shared" si="359"/>
        <v>59362.1</v>
      </c>
    </row>
    <row r="5747" spans="1:9" x14ac:dyDescent="0.25">
      <c r="A5747" s="59">
        <f t="shared" si="357"/>
        <v>44160</v>
      </c>
      <c r="B5747" s="102">
        <f t="shared" si="358"/>
        <v>17</v>
      </c>
      <c r="C5747" s="65">
        <f>'Actual Solar Data'!K5736</f>
        <v>0</v>
      </c>
      <c r="D5747" s="59">
        <f>whlsecost_hourly_4002_202011!C600</f>
        <v>44160</v>
      </c>
      <c r="E5747" s="83">
        <f>whlsecost_hourly_4002_202011!D600</f>
        <v>17</v>
      </c>
      <c r="F5747" s="2">
        <f>whlsecost_hourly_4002_202011!F600</f>
        <v>30.91</v>
      </c>
      <c r="G5747" s="2">
        <f>whlsecost_hourly_4002_202011!X600</f>
        <v>0.96</v>
      </c>
      <c r="H5747" s="2">
        <f t="shared" si="360"/>
        <v>31.87</v>
      </c>
      <c r="I5747" s="67">
        <f t="shared" si="359"/>
        <v>0</v>
      </c>
    </row>
    <row r="5748" spans="1:9" x14ac:dyDescent="0.25">
      <c r="A5748" s="59">
        <f t="shared" si="357"/>
        <v>44160</v>
      </c>
      <c r="B5748" s="102">
        <f t="shared" si="358"/>
        <v>18</v>
      </c>
      <c r="C5748" s="65">
        <f>'Actual Solar Data'!K5737</f>
        <v>0</v>
      </c>
      <c r="D5748" s="59">
        <f>whlsecost_hourly_4002_202011!C601</f>
        <v>44160</v>
      </c>
      <c r="E5748" s="83">
        <f>whlsecost_hourly_4002_202011!D601</f>
        <v>18</v>
      </c>
      <c r="F5748" s="2">
        <f>whlsecost_hourly_4002_202011!F601</f>
        <v>35.65</v>
      </c>
      <c r="G5748" s="2">
        <f>whlsecost_hourly_4002_202011!X601</f>
        <v>1.01</v>
      </c>
      <c r="H5748" s="2">
        <f t="shared" si="360"/>
        <v>36.659999999999997</v>
      </c>
      <c r="I5748" s="67">
        <f t="shared" si="359"/>
        <v>0</v>
      </c>
    </row>
    <row r="5749" spans="1:9" x14ac:dyDescent="0.25">
      <c r="A5749" s="59">
        <f t="shared" si="357"/>
        <v>44160</v>
      </c>
      <c r="B5749" s="102">
        <f t="shared" si="358"/>
        <v>19</v>
      </c>
      <c r="C5749" s="65">
        <f>'Actual Solar Data'!K5738</f>
        <v>0</v>
      </c>
      <c r="D5749" s="59">
        <f>whlsecost_hourly_4002_202011!C602</f>
        <v>44160</v>
      </c>
      <c r="E5749" s="83">
        <f>whlsecost_hourly_4002_202011!D602</f>
        <v>19</v>
      </c>
      <c r="F5749" s="2">
        <f>whlsecost_hourly_4002_202011!F602</f>
        <v>24.83</v>
      </c>
      <c r="G5749" s="2">
        <f>whlsecost_hourly_4002_202011!X602</f>
        <v>0.79</v>
      </c>
      <c r="H5749" s="2">
        <f t="shared" si="360"/>
        <v>25.619999999999997</v>
      </c>
      <c r="I5749" s="67">
        <f t="shared" si="359"/>
        <v>0</v>
      </c>
    </row>
    <row r="5750" spans="1:9" x14ac:dyDescent="0.25">
      <c r="A5750" s="59">
        <f t="shared" si="357"/>
        <v>44160</v>
      </c>
      <c r="B5750" s="102">
        <f t="shared" si="358"/>
        <v>20</v>
      </c>
      <c r="C5750" s="65">
        <f>'Actual Solar Data'!K5739</f>
        <v>0</v>
      </c>
      <c r="D5750" s="59">
        <f>whlsecost_hourly_4002_202011!C603</f>
        <v>44160</v>
      </c>
      <c r="E5750" s="83">
        <f>whlsecost_hourly_4002_202011!D603</f>
        <v>20</v>
      </c>
      <c r="F5750" s="2">
        <f>whlsecost_hourly_4002_202011!F603</f>
        <v>21.05</v>
      </c>
      <c r="G5750" s="2">
        <f>whlsecost_hourly_4002_202011!X603</f>
        <v>0.74</v>
      </c>
      <c r="H5750" s="2">
        <f t="shared" si="360"/>
        <v>21.79</v>
      </c>
      <c r="I5750" s="67">
        <f t="shared" si="359"/>
        <v>0</v>
      </c>
    </row>
    <row r="5751" spans="1:9" x14ac:dyDescent="0.25">
      <c r="A5751" s="59">
        <f t="shared" si="357"/>
        <v>44160</v>
      </c>
      <c r="B5751" s="102">
        <f t="shared" si="358"/>
        <v>21</v>
      </c>
      <c r="C5751" s="65">
        <f>'Actual Solar Data'!K5740</f>
        <v>0</v>
      </c>
      <c r="D5751" s="59">
        <f>whlsecost_hourly_4002_202011!C604</f>
        <v>44160</v>
      </c>
      <c r="E5751" s="83">
        <f>whlsecost_hourly_4002_202011!D604</f>
        <v>21</v>
      </c>
      <c r="F5751" s="2">
        <f>whlsecost_hourly_4002_202011!F604</f>
        <v>18.53</v>
      </c>
      <c r="G5751" s="2">
        <f>whlsecost_hourly_4002_202011!X604</f>
        <v>0.74</v>
      </c>
      <c r="H5751" s="2">
        <f t="shared" si="360"/>
        <v>19.27</v>
      </c>
      <c r="I5751" s="67">
        <f t="shared" si="359"/>
        <v>0</v>
      </c>
    </row>
    <row r="5752" spans="1:9" x14ac:dyDescent="0.25">
      <c r="A5752" s="59">
        <f t="shared" si="357"/>
        <v>44160</v>
      </c>
      <c r="B5752" s="102">
        <f t="shared" si="358"/>
        <v>22</v>
      </c>
      <c r="C5752" s="65">
        <f>'Actual Solar Data'!K5741</f>
        <v>0</v>
      </c>
      <c r="D5752" s="59">
        <f>whlsecost_hourly_4002_202011!C605</f>
        <v>44160</v>
      </c>
      <c r="E5752" s="83">
        <f>whlsecost_hourly_4002_202011!D605</f>
        <v>22</v>
      </c>
      <c r="F5752" s="2">
        <f>whlsecost_hourly_4002_202011!F605</f>
        <v>18.41</v>
      </c>
      <c r="G5752" s="2">
        <f>whlsecost_hourly_4002_202011!X605</f>
        <v>0.76</v>
      </c>
      <c r="H5752" s="2">
        <f t="shared" si="360"/>
        <v>19.170000000000002</v>
      </c>
      <c r="I5752" s="67">
        <f t="shared" si="359"/>
        <v>0</v>
      </c>
    </row>
    <row r="5753" spans="1:9" x14ac:dyDescent="0.25">
      <c r="A5753" s="59">
        <f t="shared" si="357"/>
        <v>44160</v>
      </c>
      <c r="B5753" s="102">
        <f t="shared" si="358"/>
        <v>23</v>
      </c>
      <c r="C5753" s="65">
        <f>'Actual Solar Data'!K5742</f>
        <v>0</v>
      </c>
      <c r="D5753" s="59">
        <f>whlsecost_hourly_4002_202011!C606</f>
        <v>44160</v>
      </c>
      <c r="E5753" s="83">
        <f>whlsecost_hourly_4002_202011!D606</f>
        <v>23</v>
      </c>
      <c r="F5753" s="2">
        <f>whlsecost_hourly_4002_202011!F606</f>
        <v>17.84</v>
      </c>
      <c r="G5753" s="2">
        <f>whlsecost_hourly_4002_202011!X606</f>
        <v>0.89</v>
      </c>
      <c r="H5753" s="2">
        <f t="shared" si="360"/>
        <v>18.73</v>
      </c>
      <c r="I5753" s="67">
        <f t="shared" si="359"/>
        <v>0</v>
      </c>
    </row>
    <row r="5754" spans="1:9" x14ac:dyDescent="0.25">
      <c r="A5754" s="59">
        <f t="shared" si="357"/>
        <v>44160</v>
      </c>
      <c r="B5754" s="102">
        <f t="shared" si="358"/>
        <v>24</v>
      </c>
      <c r="C5754" s="65">
        <f>'Actual Solar Data'!K5743</f>
        <v>0</v>
      </c>
      <c r="D5754" s="59">
        <f>whlsecost_hourly_4002_202011!C607</f>
        <v>44160</v>
      </c>
      <c r="E5754" s="83">
        <f>whlsecost_hourly_4002_202011!D607</f>
        <v>24</v>
      </c>
      <c r="F5754" s="2">
        <f>whlsecost_hourly_4002_202011!F607</f>
        <v>16.89</v>
      </c>
      <c r="G5754" s="2">
        <f>whlsecost_hourly_4002_202011!X607</f>
        <v>0.57000000000000006</v>
      </c>
      <c r="H5754" s="2">
        <f t="shared" si="360"/>
        <v>17.46</v>
      </c>
      <c r="I5754" s="67">
        <f t="shared" si="359"/>
        <v>0</v>
      </c>
    </row>
    <row r="5755" spans="1:9" x14ac:dyDescent="0.25">
      <c r="A5755" s="59">
        <f t="shared" si="357"/>
        <v>44161</v>
      </c>
      <c r="B5755" s="102">
        <f t="shared" si="358"/>
        <v>1</v>
      </c>
      <c r="C5755" s="65">
        <f>'Actual Solar Data'!K5744</f>
        <v>0</v>
      </c>
      <c r="D5755" s="59">
        <f>whlsecost_hourly_4002_202011!C608</f>
        <v>44161</v>
      </c>
      <c r="E5755" s="83">
        <f>whlsecost_hourly_4002_202011!D608</f>
        <v>1</v>
      </c>
      <c r="F5755" s="2">
        <f>whlsecost_hourly_4002_202011!F608</f>
        <v>15.97</v>
      </c>
      <c r="G5755" s="2">
        <f>whlsecost_hourly_4002_202011!X608</f>
        <v>0.57000000000000006</v>
      </c>
      <c r="H5755" s="2">
        <f t="shared" si="360"/>
        <v>16.54</v>
      </c>
      <c r="I5755" s="67">
        <f t="shared" si="359"/>
        <v>0</v>
      </c>
    </row>
    <row r="5756" spans="1:9" x14ac:dyDescent="0.25">
      <c r="A5756" s="59">
        <f t="shared" si="357"/>
        <v>44161</v>
      </c>
      <c r="B5756" s="102">
        <f t="shared" si="358"/>
        <v>2</v>
      </c>
      <c r="C5756" s="65">
        <f>'Actual Solar Data'!K5745</f>
        <v>0</v>
      </c>
      <c r="D5756" s="59">
        <f>whlsecost_hourly_4002_202011!C609</f>
        <v>44161</v>
      </c>
      <c r="E5756" s="83">
        <f>whlsecost_hourly_4002_202011!D609</f>
        <v>2</v>
      </c>
      <c r="F5756" s="2">
        <f>whlsecost_hourly_4002_202011!F609</f>
        <v>12.69</v>
      </c>
      <c r="G5756" s="2">
        <f>whlsecost_hourly_4002_202011!X609</f>
        <v>0.52</v>
      </c>
      <c r="H5756" s="2">
        <f t="shared" si="360"/>
        <v>13.209999999999999</v>
      </c>
      <c r="I5756" s="67">
        <f t="shared" si="359"/>
        <v>0</v>
      </c>
    </row>
    <row r="5757" spans="1:9" x14ac:dyDescent="0.25">
      <c r="A5757" s="59">
        <f t="shared" si="357"/>
        <v>44161</v>
      </c>
      <c r="B5757" s="102">
        <f t="shared" si="358"/>
        <v>3</v>
      </c>
      <c r="C5757" s="65">
        <f>'Actual Solar Data'!K5746</f>
        <v>0</v>
      </c>
      <c r="D5757" s="59">
        <f>whlsecost_hourly_4002_202011!C610</f>
        <v>44161</v>
      </c>
      <c r="E5757" s="83">
        <f>whlsecost_hourly_4002_202011!D610</f>
        <v>3</v>
      </c>
      <c r="F5757" s="2">
        <f>whlsecost_hourly_4002_202011!F610</f>
        <v>1.44</v>
      </c>
      <c r="G5757" s="2">
        <f>whlsecost_hourly_4002_202011!X610</f>
        <v>0.55000000000000004</v>
      </c>
      <c r="H5757" s="2">
        <f t="shared" si="360"/>
        <v>1.99</v>
      </c>
      <c r="I5757" s="67">
        <f t="shared" si="359"/>
        <v>0</v>
      </c>
    </row>
    <row r="5758" spans="1:9" x14ac:dyDescent="0.25">
      <c r="A5758" s="59">
        <f t="shared" si="357"/>
        <v>44161</v>
      </c>
      <c r="B5758" s="102">
        <f t="shared" si="358"/>
        <v>4</v>
      </c>
      <c r="C5758" s="65">
        <f>'Actual Solar Data'!K5747</f>
        <v>0</v>
      </c>
      <c r="D5758" s="59">
        <f>whlsecost_hourly_4002_202011!C611</f>
        <v>44161</v>
      </c>
      <c r="E5758" s="83">
        <f>whlsecost_hourly_4002_202011!D611</f>
        <v>4</v>
      </c>
      <c r="F5758" s="2">
        <f>whlsecost_hourly_4002_202011!F611</f>
        <v>4.99</v>
      </c>
      <c r="G5758" s="2">
        <f>whlsecost_hourly_4002_202011!X611</f>
        <v>0.61</v>
      </c>
      <c r="H5758" s="2">
        <f t="shared" si="360"/>
        <v>5.6000000000000005</v>
      </c>
      <c r="I5758" s="67">
        <f t="shared" si="359"/>
        <v>0</v>
      </c>
    </row>
    <row r="5759" spans="1:9" x14ac:dyDescent="0.25">
      <c r="A5759" s="59">
        <f t="shared" si="357"/>
        <v>44161</v>
      </c>
      <c r="B5759" s="102">
        <f t="shared" si="358"/>
        <v>5</v>
      </c>
      <c r="C5759" s="65">
        <f>'Actual Solar Data'!K5748</f>
        <v>0</v>
      </c>
      <c r="D5759" s="59">
        <f>whlsecost_hourly_4002_202011!C612</f>
        <v>44161</v>
      </c>
      <c r="E5759" s="83">
        <f>whlsecost_hourly_4002_202011!D612</f>
        <v>5</v>
      </c>
      <c r="F5759" s="2">
        <f>whlsecost_hourly_4002_202011!F612</f>
        <v>11.4</v>
      </c>
      <c r="G5759" s="2">
        <f>whlsecost_hourly_4002_202011!X612</f>
        <v>0.53</v>
      </c>
      <c r="H5759" s="2">
        <f t="shared" si="360"/>
        <v>11.93</v>
      </c>
      <c r="I5759" s="67">
        <f t="shared" si="359"/>
        <v>0</v>
      </c>
    </row>
    <row r="5760" spans="1:9" x14ac:dyDescent="0.25">
      <c r="A5760" s="59">
        <f t="shared" si="357"/>
        <v>44161</v>
      </c>
      <c r="B5760" s="102">
        <f t="shared" si="358"/>
        <v>6</v>
      </c>
      <c r="C5760" s="65">
        <f>'Actual Solar Data'!K5749</f>
        <v>5</v>
      </c>
      <c r="D5760" s="59">
        <f>whlsecost_hourly_4002_202011!C613</f>
        <v>44161</v>
      </c>
      <c r="E5760" s="83">
        <f>whlsecost_hourly_4002_202011!D613</f>
        <v>6</v>
      </c>
      <c r="F5760" s="2">
        <f>whlsecost_hourly_4002_202011!F613</f>
        <v>12.78</v>
      </c>
      <c r="G5760" s="2">
        <f>whlsecost_hourly_4002_202011!X613</f>
        <v>0.55000000000000004</v>
      </c>
      <c r="H5760" s="2">
        <f t="shared" si="360"/>
        <v>13.33</v>
      </c>
      <c r="I5760" s="67">
        <f t="shared" si="359"/>
        <v>66.650000000000006</v>
      </c>
    </row>
    <row r="5761" spans="1:9" x14ac:dyDescent="0.25">
      <c r="A5761" s="59">
        <f t="shared" si="357"/>
        <v>44161</v>
      </c>
      <c r="B5761" s="102">
        <f t="shared" si="358"/>
        <v>7</v>
      </c>
      <c r="C5761" s="65">
        <f>'Actual Solar Data'!K5750</f>
        <v>3</v>
      </c>
      <c r="D5761" s="59">
        <f>whlsecost_hourly_4002_202011!C614</f>
        <v>44161</v>
      </c>
      <c r="E5761" s="83">
        <f>whlsecost_hourly_4002_202011!D614</f>
        <v>7</v>
      </c>
      <c r="F5761" s="2">
        <f>whlsecost_hourly_4002_202011!F614</f>
        <v>12.04</v>
      </c>
      <c r="G5761" s="2">
        <f>whlsecost_hourly_4002_202011!X614</f>
        <v>0.72</v>
      </c>
      <c r="H5761" s="2">
        <f t="shared" si="360"/>
        <v>12.76</v>
      </c>
      <c r="I5761" s="67">
        <f t="shared" si="359"/>
        <v>38.28</v>
      </c>
    </row>
    <row r="5762" spans="1:9" x14ac:dyDescent="0.25">
      <c r="A5762" s="59">
        <f t="shared" si="357"/>
        <v>44161</v>
      </c>
      <c r="B5762" s="102">
        <f t="shared" si="358"/>
        <v>8</v>
      </c>
      <c r="C5762" s="65">
        <f>'Actual Solar Data'!K5751</f>
        <v>5</v>
      </c>
      <c r="D5762" s="59">
        <f>whlsecost_hourly_4002_202011!C615</f>
        <v>44161</v>
      </c>
      <c r="E5762" s="83">
        <f>whlsecost_hourly_4002_202011!D615</f>
        <v>8</v>
      </c>
      <c r="F5762" s="2">
        <f>whlsecost_hourly_4002_202011!F615</f>
        <v>5.99</v>
      </c>
      <c r="G5762" s="2">
        <f>whlsecost_hourly_4002_202011!X615</f>
        <v>0.9</v>
      </c>
      <c r="H5762" s="2">
        <f t="shared" si="360"/>
        <v>6.8900000000000006</v>
      </c>
      <c r="I5762" s="67">
        <f t="shared" si="359"/>
        <v>34.450000000000003</v>
      </c>
    </row>
    <row r="5763" spans="1:9" x14ac:dyDescent="0.25">
      <c r="A5763" s="59">
        <f t="shared" si="357"/>
        <v>44161</v>
      </c>
      <c r="B5763" s="102">
        <f t="shared" si="358"/>
        <v>9</v>
      </c>
      <c r="C5763" s="65">
        <f>'Actual Solar Data'!K5752</f>
        <v>1170</v>
      </c>
      <c r="D5763" s="59">
        <f>whlsecost_hourly_4002_202011!C616</f>
        <v>44161</v>
      </c>
      <c r="E5763" s="83">
        <f>whlsecost_hourly_4002_202011!D616</f>
        <v>9</v>
      </c>
      <c r="F5763" s="2">
        <f>whlsecost_hourly_4002_202011!F616</f>
        <v>14.68</v>
      </c>
      <c r="G5763" s="2">
        <f>whlsecost_hourly_4002_202011!X616</f>
        <v>0.66</v>
      </c>
      <c r="H5763" s="2">
        <f t="shared" si="360"/>
        <v>15.34</v>
      </c>
      <c r="I5763" s="67">
        <f t="shared" si="359"/>
        <v>17947.8</v>
      </c>
    </row>
    <row r="5764" spans="1:9" x14ac:dyDescent="0.25">
      <c r="A5764" s="59">
        <f t="shared" si="357"/>
        <v>44161</v>
      </c>
      <c r="B5764" s="102">
        <f t="shared" si="358"/>
        <v>10</v>
      </c>
      <c r="C5764" s="65">
        <f>'Actual Solar Data'!K5753</f>
        <v>1713</v>
      </c>
      <c r="D5764" s="59">
        <f>whlsecost_hourly_4002_202011!C617</f>
        <v>44161</v>
      </c>
      <c r="E5764" s="83">
        <f>whlsecost_hourly_4002_202011!D617</f>
        <v>10</v>
      </c>
      <c r="F5764" s="2">
        <f>whlsecost_hourly_4002_202011!F617</f>
        <v>18.579999999999998</v>
      </c>
      <c r="G5764" s="2">
        <f>whlsecost_hourly_4002_202011!X617</f>
        <v>0.6100000000000001</v>
      </c>
      <c r="H5764" s="2">
        <f t="shared" si="360"/>
        <v>19.189999999999998</v>
      </c>
      <c r="I5764" s="67">
        <f t="shared" si="359"/>
        <v>32872.469999999994</v>
      </c>
    </row>
    <row r="5765" spans="1:9" x14ac:dyDescent="0.25">
      <c r="A5765" s="59">
        <f t="shared" si="357"/>
        <v>44161</v>
      </c>
      <c r="B5765" s="102">
        <f t="shared" si="358"/>
        <v>11</v>
      </c>
      <c r="C5765" s="65">
        <f>'Actual Solar Data'!K5754</f>
        <v>3088</v>
      </c>
      <c r="D5765" s="59">
        <f>whlsecost_hourly_4002_202011!C618</f>
        <v>44161</v>
      </c>
      <c r="E5765" s="83">
        <f>whlsecost_hourly_4002_202011!D618</f>
        <v>11</v>
      </c>
      <c r="F5765" s="2">
        <f>whlsecost_hourly_4002_202011!F618</f>
        <v>24.06</v>
      </c>
      <c r="G5765" s="2">
        <f>whlsecost_hourly_4002_202011!X618</f>
        <v>0.54</v>
      </c>
      <c r="H5765" s="2">
        <f t="shared" si="360"/>
        <v>24.599999999999998</v>
      </c>
      <c r="I5765" s="67">
        <f t="shared" si="359"/>
        <v>75964.799999999988</v>
      </c>
    </row>
    <row r="5766" spans="1:9" x14ac:dyDescent="0.25">
      <c r="A5766" s="59">
        <f t="shared" si="357"/>
        <v>44161</v>
      </c>
      <c r="B5766" s="102">
        <f t="shared" si="358"/>
        <v>12</v>
      </c>
      <c r="C5766" s="65">
        <f>'Actual Solar Data'!K5755</f>
        <v>3988</v>
      </c>
      <c r="D5766" s="59">
        <f>whlsecost_hourly_4002_202011!C619</f>
        <v>44161</v>
      </c>
      <c r="E5766" s="83">
        <f>whlsecost_hourly_4002_202011!D619</f>
        <v>12</v>
      </c>
      <c r="F5766" s="2">
        <f>whlsecost_hourly_4002_202011!F619</f>
        <v>31.76</v>
      </c>
      <c r="G5766" s="2">
        <f>whlsecost_hourly_4002_202011!X619</f>
        <v>0.76</v>
      </c>
      <c r="H5766" s="2">
        <f t="shared" si="360"/>
        <v>32.520000000000003</v>
      </c>
      <c r="I5766" s="67">
        <f t="shared" si="359"/>
        <v>129689.76000000001</v>
      </c>
    </row>
    <row r="5767" spans="1:9" x14ac:dyDescent="0.25">
      <c r="A5767" s="59">
        <f t="shared" si="357"/>
        <v>44161</v>
      </c>
      <c r="B5767" s="102">
        <f t="shared" si="358"/>
        <v>13</v>
      </c>
      <c r="C5767" s="65">
        <f>'Actual Solar Data'!K5756</f>
        <v>4230</v>
      </c>
      <c r="D5767" s="59">
        <f>whlsecost_hourly_4002_202011!C620</f>
        <v>44161</v>
      </c>
      <c r="E5767" s="83">
        <f>whlsecost_hourly_4002_202011!D620</f>
        <v>13</v>
      </c>
      <c r="F5767" s="2">
        <f>whlsecost_hourly_4002_202011!F620</f>
        <v>36.119999999999997</v>
      </c>
      <c r="G5767" s="2">
        <f>whlsecost_hourly_4002_202011!X620</f>
        <v>0.81</v>
      </c>
      <c r="H5767" s="2">
        <f t="shared" si="360"/>
        <v>36.93</v>
      </c>
      <c r="I5767" s="67">
        <f t="shared" si="359"/>
        <v>156213.9</v>
      </c>
    </row>
    <row r="5768" spans="1:9" x14ac:dyDescent="0.25">
      <c r="A5768" s="59">
        <f t="shared" si="357"/>
        <v>44161</v>
      </c>
      <c r="B5768" s="102">
        <f t="shared" si="358"/>
        <v>14</v>
      </c>
      <c r="C5768" s="65">
        <f>'Actual Solar Data'!K5757</f>
        <v>3763</v>
      </c>
      <c r="D5768" s="59">
        <f>whlsecost_hourly_4002_202011!C621</f>
        <v>44161</v>
      </c>
      <c r="E5768" s="83">
        <f>whlsecost_hourly_4002_202011!D621</f>
        <v>14</v>
      </c>
      <c r="F5768" s="2">
        <f>whlsecost_hourly_4002_202011!F621</f>
        <v>29.12</v>
      </c>
      <c r="G5768" s="2">
        <f>whlsecost_hourly_4002_202011!X621</f>
        <v>0.80999999999999994</v>
      </c>
      <c r="H5768" s="2">
        <f t="shared" si="360"/>
        <v>29.93</v>
      </c>
      <c r="I5768" s="67">
        <f t="shared" si="359"/>
        <v>112626.59</v>
      </c>
    </row>
    <row r="5769" spans="1:9" x14ac:dyDescent="0.25">
      <c r="A5769" s="59">
        <f t="shared" si="357"/>
        <v>44161</v>
      </c>
      <c r="B5769" s="102">
        <f t="shared" si="358"/>
        <v>15</v>
      </c>
      <c r="C5769" s="65">
        <f>'Actual Solar Data'!K5758</f>
        <v>1478</v>
      </c>
      <c r="D5769" s="59">
        <f>whlsecost_hourly_4002_202011!C622</f>
        <v>44161</v>
      </c>
      <c r="E5769" s="83">
        <f>whlsecost_hourly_4002_202011!D622</f>
        <v>15</v>
      </c>
      <c r="F5769" s="2">
        <f>whlsecost_hourly_4002_202011!F622</f>
        <v>19.760000000000002</v>
      </c>
      <c r="G5769" s="2">
        <f>whlsecost_hourly_4002_202011!X622</f>
        <v>0.71</v>
      </c>
      <c r="H5769" s="2">
        <f t="shared" si="360"/>
        <v>20.470000000000002</v>
      </c>
      <c r="I5769" s="67">
        <f t="shared" si="359"/>
        <v>30254.660000000003</v>
      </c>
    </row>
    <row r="5770" spans="1:9" x14ac:dyDescent="0.25">
      <c r="A5770" s="59">
        <f t="shared" si="357"/>
        <v>44161</v>
      </c>
      <c r="B5770" s="102">
        <f t="shared" si="358"/>
        <v>16</v>
      </c>
      <c r="C5770" s="65">
        <f>'Actual Solar Data'!K5759</f>
        <v>595</v>
      </c>
      <c r="D5770" s="59">
        <f>whlsecost_hourly_4002_202011!C623</f>
        <v>44161</v>
      </c>
      <c r="E5770" s="83">
        <f>whlsecost_hourly_4002_202011!D623</f>
        <v>16</v>
      </c>
      <c r="F5770" s="2">
        <f>whlsecost_hourly_4002_202011!F623</f>
        <v>19.52</v>
      </c>
      <c r="G5770" s="2">
        <f>whlsecost_hourly_4002_202011!X623</f>
        <v>0.8</v>
      </c>
      <c r="H5770" s="2">
        <f t="shared" si="360"/>
        <v>20.32</v>
      </c>
      <c r="I5770" s="67">
        <f t="shared" si="359"/>
        <v>12090.4</v>
      </c>
    </row>
    <row r="5771" spans="1:9" x14ac:dyDescent="0.25">
      <c r="A5771" s="59">
        <f t="shared" si="357"/>
        <v>44161</v>
      </c>
      <c r="B5771" s="102">
        <f t="shared" si="358"/>
        <v>17</v>
      </c>
      <c r="C5771" s="65">
        <f>'Actual Solar Data'!K5760</f>
        <v>8</v>
      </c>
      <c r="D5771" s="59">
        <f>whlsecost_hourly_4002_202011!C624</f>
        <v>44161</v>
      </c>
      <c r="E5771" s="83">
        <f>whlsecost_hourly_4002_202011!D624</f>
        <v>17</v>
      </c>
      <c r="F5771" s="2">
        <f>whlsecost_hourly_4002_202011!F624</f>
        <v>15.52</v>
      </c>
      <c r="G5771" s="2">
        <f>whlsecost_hourly_4002_202011!X624</f>
        <v>0.55000000000000004</v>
      </c>
      <c r="H5771" s="2">
        <f t="shared" si="360"/>
        <v>16.07</v>
      </c>
      <c r="I5771" s="67">
        <f t="shared" si="359"/>
        <v>128.56</v>
      </c>
    </row>
    <row r="5772" spans="1:9" x14ac:dyDescent="0.25">
      <c r="A5772" s="59">
        <f t="shared" si="357"/>
        <v>44161</v>
      </c>
      <c r="B5772" s="102">
        <f t="shared" si="358"/>
        <v>18</v>
      </c>
      <c r="C5772" s="65">
        <f>'Actual Solar Data'!K5761</f>
        <v>0</v>
      </c>
      <c r="D5772" s="59">
        <f>whlsecost_hourly_4002_202011!C625</f>
        <v>44161</v>
      </c>
      <c r="E5772" s="83">
        <f>whlsecost_hourly_4002_202011!D625</f>
        <v>18</v>
      </c>
      <c r="F5772" s="2">
        <f>whlsecost_hourly_4002_202011!F625</f>
        <v>10.24</v>
      </c>
      <c r="G5772" s="2">
        <f>whlsecost_hourly_4002_202011!X625</f>
        <v>0.53</v>
      </c>
      <c r="H5772" s="2">
        <f t="shared" si="360"/>
        <v>10.77</v>
      </c>
      <c r="I5772" s="67">
        <f t="shared" si="359"/>
        <v>0</v>
      </c>
    </row>
    <row r="5773" spans="1:9" x14ac:dyDescent="0.25">
      <c r="A5773" s="59">
        <f t="shared" si="357"/>
        <v>44161</v>
      </c>
      <c r="B5773" s="102">
        <f t="shared" si="358"/>
        <v>19</v>
      </c>
      <c r="C5773" s="65">
        <f>'Actual Solar Data'!K5762</f>
        <v>0</v>
      </c>
      <c r="D5773" s="59">
        <f>whlsecost_hourly_4002_202011!C626</f>
        <v>44161</v>
      </c>
      <c r="E5773" s="83">
        <f>whlsecost_hourly_4002_202011!D626</f>
        <v>19</v>
      </c>
      <c r="F5773" s="2">
        <f>whlsecost_hourly_4002_202011!F626</f>
        <v>6.61</v>
      </c>
      <c r="G5773" s="2">
        <f>whlsecost_hourly_4002_202011!X626</f>
        <v>0.56000000000000005</v>
      </c>
      <c r="H5773" s="2">
        <f t="shared" si="360"/>
        <v>7.17</v>
      </c>
      <c r="I5773" s="67">
        <f t="shared" si="359"/>
        <v>0</v>
      </c>
    </row>
    <row r="5774" spans="1:9" x14ac:dyDescent="0.25">
      <c r="A5774" s="59">
        <f t="shared" si="357"/>
        <v>44161</v>
      </c>
      <c r="B5774" s="102">
        <f t="shared" si="358"/>
        <v>20</v>
      </c>
      <c r="C5774" s="65">
        <f>'Actual Solar Data'!K5763</f>
        <v>0</v>
      </c>
      <c r="D5774" s="59">
        <f>whlsecost_hourly_4002_202011!C627</f>
        <v>44161</v>
      </c>
      <c r="E5774" s="83">
        <f>whlsecost_hourly_4002_202011!D627</f>
        <v>20</v>
      </c>
      <c r="F5774" s="2">
        <f>whlsecost_hourly_4002_202011!F627</f>
        <v>7.64</v>
      </c>
      <c r="G5774" s="2">
        <f>whlsecost_hourly_4002_202011!X627</f>
        <v>0.57000000000000006</v>
      </c>
      <c r="H5774" s="2">
        <f t="shared" si="360"/>
        <v>8.2099999999999991</v>
      </c>
      <c r="I5774" s="67">
        <f t="shared" si="359"/>
        <v>0</v>
      </c>
    </row>
    <row r="5775" spans="1:9" x14ac:dyDescent="0.25">
      <c r="A5775" s="59">
        <f t="shared" si="357"/>
        <v>44161</v>
      </c>
      <c r="B5775" s="102">
        <f t="shared" si="358"/>
        <v>21</v>
      </c>
      <c r="C5775" s="65">
        <f>'Actual Solar Data'!K5764</f>
        <v>0</v>
      </c>
      <c r="D5775" s="59">
        <f>whlsecost_hourly_4002_202011!C628</f>
        <v>44161</v>
      </c>
      <c r="E5775" s="83">
        <f>whlsecost_hourly_4002_202011!D628</f>
        <v>21</v>
      </c>
      <c r="F5775" s="2">
        <f>whlsecost_hourly_4002_202011!F628</f>
        <v>8.65</v>
      </c>
      <c r="G5775" s="2">
        <f>whlsecost_hourly_4002_202011!X628</f>
        <v>0.62</v>
      </c>
      <c r="H5775" s="2">
        <f t="shared" si="360"/>
        <v>9.27</v>
      </c>
      <c r="I5775" s="67">
        <f t="shared" si="359"/>
        <v>0</v>
      </c>
    </row>
    <row r="5776" spans="1:9" x14ac:dyDescent="0.25">
      <c r="A5776" s="59">
        <f t="shared" si="357"/>
        <v>44161</v>
      </c>
      <c r="B5776" s="102">
        <f t="shared" si="358"/>
        <v>22</v>
      </c>
      <c r="C5776" s="65">
        <f>'Actual Solar Data'!K5765</f>
        <v>0</v>
      </c>
      <c r="D5776" s="59">
        <f>whlsecost_hourly_4002_202011!C629</f>
        <v>44161</v>
      </c>
      <c r="E5776" s="83">
        <f>whlsecost_hourly_4002_202011!D629</f>
        <v>22</v>
      </c>
      <c r="F5776" s="2">
        <f>whlsecost_hourly_4002_202011!F629</f>
        <v>12.03</v>
      </c>
      <c r="G5776" s="2">
        <f>whlsecost_hourly_4002_202011!X629</f>
        <v>0.58000000000000007</v>
      </c>
      <c r="H5776" s="2">
        <f t="shared" si="360"/>
        <v>12.61</v>
      </c>
      <c r="I5776" s="67">
        <f t="shared" si="359"/>
        <v>0</v>
      </c>
    </row>
    <row r="5777" spans="1:9" x14ac:dyDescent="0.25">
      <c r="A5777" s="59">
        <f t="shared" si="357"/>
        <v>44161</v>
      </c>
      <c r="B5777" s="102">
        <f t="shared" si="358"/>
        <v>23</v>
      </c>
      <c r="C5777" s="65">
        <f>'Actual Solar Data'!K5766</f>
        <v>0</v>
      </c>
      <c r="D5777" s="59">
        <f>whlsecost_hourly_4002_202011!C630</f>
        <v>44161</v>
      </c>
      <c r="E5777" s="83">
        <f>whlsecost_hourly_4002_202011!D630</f>
        <v>23</v>
      </c>
      <c r="F5777" s="2">
        <f>whlsecost_hourly_4002_202011!F630</f>
        <v>5.25</v>
      </c>
      <c r="G5777" s="2">
        <f>whlsecost_hourly_4002_202011!X630</f>
        <v>0.64</v>
      </c>
      <c r="H5777" s="2">
        <f t="shared" si="360"/>
        <v>5.89</v>
      </c>
      <c r="I5777" s="67">
        <f t="shared" si="359"/>
        <v>0</v>
      </c>
    </row>
    <row r="5778" spans="1:9" x14ac:dyDescent="0.25">
      <c r="A5778" s="59">
        <f t="shared" si="357"/>
        <v>44161</v>
      </c>
      <c r="B5778" s="102">
        <f t="shared" si="358"/>
        <v>24</v>
      </c>
      <c r="C5778" s="65">
        <f>'Actual Solar Data'!K5767</f>
        <v>0</v>
      </c>
      <c r="D5778" s="59">
        <f>whlsecost_hourly_4002_202011!C631</f>
        <v>44161</v>
      </c>
      <c r="E5778" s="83">
        <f>whlsecost_hourly_4002_202011!D631</f>
        <v>24</v>
      </c>
      <c r="F5778" s="2">
        <f>whlsecost_hourly_4002_202011!F631</f>
        <v>5.26</v>
      </c>
      <c r="G5778" s="2">
        <f>whlsecost_hourly_4002_202011!X631</f>
        <v>0.69</v>
      </c>
      <c r="H5778" s="2">
        <f t="shared" si="360"/>
        <v>5.9499999999999993</v>
      </c>
      <c r="I5778" s="67">
        <f t="shared" si="359"/>
        <v>0</v>
      </c>
    </row>
    <row r="5779" spans="1:9" x14ac:dyDescent="0.25">
      <c r="A5779" s="59">
        <f t="shared" ref="A5779:A5842" si="361">D5779</f>
        <v>44162</v>
      </c>
      <c r="B5779" s="102">
        <f t="shared" ref="B5779:B5842" si="362">E5779</f>
        <v>1</v>
      </c>
      <c r="C5779" s="65">
        <f>'Actual Solar Data'!K5768</f>
        <v>0</v>
      </c>
      <c r="D5779" s="59">
        <f>whlsecost_hourly_4002_202011!C632</f>
        <v>44162</v>
      </c>
      <c r="E5779" s="83">
        <f>whlsecost_hourly_4002_202011!D632</f>
        <v>1</v>
      </c>
      <c r="F5779" s="2">
        <f>whlsecost_hourly_4002_202011!F632</f>
        <v>4.7300000000000004</v>
      </c>
      <c r="G5779" s="2">
        <f>whlsecost_hourly_4002_202011!X632</f>
        <v>0.63</v>
      </c>
      <c r="H5779" s="2">
        <f t="shared" si="360"/>
        <v>5.36</v>
      </c>
      <c r="I5779" s="67">
        <f t="shared" si="359"/>
        <v>0</v>
      </c>
    </row>
    <row r="5780" spans="1:9" x14ac:dyDescent="0.25">
      <c r="A5780" s="59">
        <f t="shared" si="361"/>
        <v>44162</v>
      </c>
      <c r="B5780" s="102">
        <f t="shared" si="362"/>
        <v>2</v>
      </c>
      <c r="C5780" s="65">
        <f>'Actual Solar Data'!K5769</f>
        <v>0</v>
      </c>
      <c r="D5780" s="59">
        <f>whlsecost_hourly_4002_202011!C633</f>
        <v>44162</v>
      </c>
      <c r="E5780" s="83">
        <f>whlsecost_hourly_4002_202011!D633</f>
        <v>2</v>
      </c>
      <c r="F5780" s="2">
        <f>whlsecost_hourly_4002_202011!F633</f>
        <v>4.9400000000000004</v>
      </c>
      <c r="G5780" s="2">
        <f>whlsecost_hourly_4002_202011!X633</f>
        <v>0.55000000000000004</v>
      </c>
      <c r="H5780" s="2">
        <f t="shared" si="360"/>
        <v>5.49</v>
      </c>
      <c r="I5780" s="67">
        <f t="shared" ref="I5780:I5843" si="363">C5780*H5780</f>
        <v>0</v>
      </c>
    </row>
    <row r="5781" spans="1:9" x14ac:dyDescent="0.25">
      <c r="A5781" s="59">
        <f t="shared" si="361"/>
        <v>44162</v>
      </c>
      <c r="B5781" s="102">
        <f t="shared" si="362"/>
        <v>3</v>
      </c>
      <c r="C5781" s="65">
        <f>'Actual Solar Data'!K5770</f>
        <v>0</v>
      </c>
      <c r="D5781" s="59">
        <f>whlsecost_hourly_4002_202011!C634</f>
        <v>44162</v>
      </c>
      <c r="E5781" s="83">
        <f>whlsecost_hourly_4002_202011!D634</f>
        <v>3</v>
      </c>
      <c r="F5781" s="2">
        <f>whlsecost_hourly_4002_202011!F634</f>
        <v>4.6100000000000003</v>
      </c>
      <c r="G5781" s="2">
        <f>whlsecost_hourly_4002_202011!X634</f>
        <v>0.35</v>
      </c>
      <c r="H5781" s="2">
        <f t="shared" si="360"/>
        <v>4.96</v>
      </c>
      <c r="I5781" s="67">
        <f t="shared" si="363"/>
        <v>0</v>
      </c>
    </row>
    <row r="5782" spans="1:9" x14ac:dyDescent="0.25">
      <c r="A5782" s="59">
        <f t="shared" si="361"/>
        <v>44162</v>
      </c>
      <c r="B5782" s="102">
        <f t="shared" si="362"/>
        <v>4</v>
      </c>
      <c r="C5782" s="65">
        <f>'Actual Solar Data'!K5771</f>
        <v>0</v>
      </c>
      <c r="D5782" s="59">
        <f>whlsecost_hourly_4002_202011!C635</f>
        <v>44162</v>
      </c>
      <c r="E5782" s="83">
        <f>whlsecost_hourly_4002_202011!D635</f>
        <v>4</v>
      </c>
      <c r="F5782" s="2">
        <f>whlsecost_hourly_4002_202011!F635</f>
        <v>4.5599999999999996</v>
      </c>
      <c r="G5782" s="2">
        <f>whlsecost_hourly_4002_202011!X635</f>
        <v>0.39</v>
      </c>
      <c r="H5782" s="2">
        <f t="shared" si="360"/>
        <v>4.9499999999999993</v>
      </c>
      <c r="I5782" s="67">
        <f t="shared" si="363"/>
        <v>0</v>
      </c>
    </row>
    <row r="5783" spans="1:9" x14ac:dyDescent="0.25">
      <c r="A5783" s="59">
        <f t="shared" si="361"/>
        <v>44162</v>
      </c>
      <c r="B5783" s="102">
        <f t="shared" si="362"/>
        <v>5</v>
      </c>
      <c r="C5783" s="65">
        <f>'Actual Solar Data'!K5772</f>
        <v>0</v>
      </c>
      <c r="D5783" s="59">
        <f>whlsecost_hourly_4002_202011!C636</f>
        <v>44162</v>
      </c>
      <c r="E5783" s="83">
        <f>whlsecost_hourly_4002_202011!D636</f>
        <v>5</v>
      </c>
      <c r="F5783" s="2">
        <f>whlsecost_hourly_4002_202011!F636</f>
        <v>4.51</v>
      </c>
      <c r="G5783" s="2">
        <f>whlsecost_hourly_4002_202011!X636</f>
        <v>0.33</v>
      </c>
      <c r="H5783" s="2">
        <f t="shared" si="360"/>
        <v>4.84</v>
      </c>
      <c r="I5783" s="67">
        <f t="shared" si="363"/>
        <v>0</v>
      </c>
    </row>
    <row r="5784" spans="1:9" x14ac:dyDescent="0.25">
      <c r="A5784" s="59">
        <f t="shared" si="361"/>
        <v>44162</v>
      </c>
      <c r="B5784" s="102">
        <f t="shared" si="362"/>
        <v>6</v>
      </c>
      <c r="C5784" s="65">
        <f>'Actual Solar Data'!K5773</f>
        <v>5</v>
      </c>
      <c r="D5784" s="59">
        <f>whlsecost_hourly_4002_202011!C637</f>
        <v>44162</v>
      </c>
      <c r="E5784" s="83">
        <f>whlsecost_hourly_4002_202011!D637</f>
        <v>6</v>
      </c>
      <c r="F5784" s="2">
        <f>whlsecost_hourly_4002_202011!F637</f>
        <v>4.6900000000000004</v>
      </c>
      <c r="G5784" s="2">
        <f>whlsecost_hourly_4002_202011!X637</f>
        <v>0.71</v>
      </c>
      <c r="H5784" s="2">
        <f t="shared" si="360"/>
        <v>5.4</v>
      </c>
      <c r="I5784" s="67">
        <f t="shared" si="363"/>
        <v>27</v>
      </c>
    </row>
    <row r="5785" spans="1:9" x14ac:dyDescent="0.25">
      <c r="A5785" s="59">
        <f t="shared" si="361"/>
        <v>44162</v>
      </c>
      <c r="B5785" s="102">
        <f t="shared" si="362"/>
        <v>7</v>
      </c>
      <c r="C5785" s="65">
        <f>'Actual Solar Data'!K5774</f>
        <v>5</v>
      </c>
      <c r="D5785" s="59">
        <f>whlsecost_hourly_4002_202011!C638</f>
        <v>44162</v>
      </c>
      <c r="E5785" s="83">
        <f>whlsecost_hourly_4002_202011!D638</f>
        <v>7</v>
      </c>
      <c r="F5785" s="2">
        <f>whlsecost_hourly_4002_202011!F638</f>
        <v>2.77</v>
      </c>
      <c r="G5785" s="2">
        <f>whlsecost_hourly_4002_202011!X638</f>
        <v>0.81</v>
      </c>
      <c r="H5785" s="2">
        <f t="shared" si="360"/>
        <v>3.58</v>
      </c>
      <c r="I5785" s="67">
        <f t="shared" si="363"/>
        <v>17.899999999999999</v>
      </c>
    </row>
    <row r="5786" spans="1:9" x14ac:dyDescent="0.25">
      <c r="A5786" s="59">
        <f t="shared" si="361"/>
        <v>44162</v>
      </c>
      <c r="B5786" s="102">
        <f t="shared" si="362"/>
        <v>8</v>
      </c>
      <c r="C5786" s="65">
        <f>'Actual Solar Data'!K5775</f>
        <v>6088</v>
      </c>
      <c r="D5786" s="59">
        <f>whlsecost_hourly_4002_202011!C639</f>
        <v>44162</v>
      </c>
      <c r="E5786" s="83">
        <f>whlsecost_hourly_4002_202011!D639</f>
        <v>8</v>
      </c>
      <c r="F5786" s="2">
        <f>whlsecost_hourly_4002_202011!F639</f>
        <v>2.38</v>
      </c>
      <c r="G5786" s="2">
        <f>whlsecost_hourly_4002_202011!X639</f>
        <v>1.42</v>
      </c>
      <c r="H5786" s="2">
        <f t="shared" si="360"/>
        <v>3.8</v>
      </c>
      <c r="I5786" s="67">
        <f t="shared" si="363"/>
        <v>23134.399999999998</v>
      </c>
    </row>
    <row r="5787" spans="1:9" x14ac:dyDescent="0.25">
      <c r="A5787" s="59">
        <f t="shared" si="361"/>
        <v>44162</v>
      </c>
      <c r="B5787" s="102">
        <f t="shared" si="362"/>
        <v>9</v>
      </c>
      <c r="C5787" s="65">
        <f>'Actual Solar Data'!K5776</f>
        <v>25943</v>
      </c>
      <c r="D5787" s="59">
        <f>whlsecost_hourly_4002_202011!C640</f>
        <v>44162</v>
      </c>
      <c r="E5787" s="83">
        <f>whlsecost_hourly_4002_202011!D640</f>
        <v>9</v>
      </c>
      <c r="F5787" s="2">
        <f>whlsecost_hourly_4002_202011!F640</f>
        <v>1.78</v>
      </c>
      <c r="G5787" s="2">
        <f>whlsecost_hourly_4002_202011!X640</f>
        <v>0.81</v>
      </c>
      <c r="H5787" s="2">
        <f t="shared" si="360"/>
        <v>2.59</v>
      </c>
      <c r="I5787" s="67">
        <f t="shared" si="363"/>
        <v>67192.37</v>
      </c>
    </row>
    <row r="5788" spans="1:9" x14ac:dyDescent="0.25">
      <c r="A5788" s="59">
        <f t="shared" si="361"/>
        <v>44162</v>
      </c>
      <c r="B5788" s="102">
        <f t="shared" si="362"/>
        <v>10</v>
      </c>
      <c r="C5788" s="65">
        <f>'Actual Solar Data'!K5777</f>
        <v>16533</v>
      </c>
      <c r="D5788" s="59">
        <f>whlsecost_hourly_4002_202011!C641</f>
        <v>44162</v>
      </c>
      <c r="E5788" s="83">
        <f>whlsecost_hourly_4002_202011!D641</f>
        <v>10</v>
      </c>
      <c r="F5788" s="2">
        <f>whlsecost_hourly_4002_202011!F641</f>
        <v>2.21</v>
      </c>
      <c r="G5788" s="2">
        <f>whlsecost_hourly_4002_202011!X641</f>
        <v>0.72</v>
      </c>
      <c r="H5788" s="2">
        <f t="shared" si="360"/>
        <v>2.9299999999999997</v>
      </c>
      <c r="I5788" s="67">
        <f t="shared" si="363"/>
        <v>48441.689999999995</v>
      </c>
    </row>
    <row r="5789" spans="1:9" x14ac:dyDescent="0.25">
      <c r="A5789" s="59">
        <f t="shared" si="361"/>
        <v>44162</v>
      </c>
      <c r="B5789" s="102">
        <f t="shared" si="362"/>
        <v>11</v>
      </c>
      <c r="C5789" s="65">
        <f>'Actual Solar Data'!K5778</f>
        <v>9638</v>
      </c>
      <c r="D5789" s="59">
        <f>whlsecost_hourly_4002_202011!C642</f>
        <v>44162</v>
      </c>
      <c r="E5789" s="83">
        <f>whlsecost_hourly_4002_202011!D642</f>
        <v>11</v>
      </c>
      <c r="F5789" s="2">
        <f>whlsecost_hourly_4002_202011!F642</f>
        <v>12.46</v>
      </c>
      <c r="G5789" s="2">
        <f>whlsecost_hourly_4002_202011!X642</f>
        <v>0.73</v>
      </c>
      <c r="H5789" s="2">
        <f t="shared" si="360"/>
        <v>13.190000000000001</v>
      </c>
      <c r="I5789" s="67">
        <f t="shared" si="363"/>
        <v>127125.22000000002</v>
      </c>
    </row>
    <row r="5790" spans="1:9" x14ac:dyDescent="0.25">
      <c r="A5790" s="59">
        <f t="shared" si="361"/>
        <v>44162</v>
      </c>
      <c r="B5790" s="102">
        <f t="shared" si="362"/>
        <v>12</v>
      </c>
      <c r="C5790" s="65">
        <f>'Actual Solar Data'!K5779</f>
        <v>9223</v>
      </c>
      <c r="D5790" s="59">
        <f>whlsecost_hourly_4002_202011!C643</f>
        <v>44162</v>
      </c>
      <c r="E5790" s="83">
        <f>whlsecost_hourly_4002_202011!D643</f>
        <v>12</v>
      </c>
      <c r="F5790" s="2">
        <f>whlsecost_hourly_4002_202011!F643</f>
        <v>14.6</v>
      </c>
      <c r="G5790" s="2">
        <f>whlsecost_hourly_4002_202011!X643</f>
        <v>0.73</v>
      </c>
      <c r="H5790" s="2">
        <f t="shared" si="360"/>
        <v>15.33</v>
      </c>
      <c r="I5790" s="67">
        <f t="shared" si="363"/>
        <v>141388.59</v>
      </c>
    </row>
    <row r="5791" spans="1:9" x14ac:dyDescent="0.25">
      <c r="A5791" s="59">
        <f t="shared" si="361"/>
        <v>44162</v>
      </c>
      <c r="B5791" s="102">
        <f t="shared" si="362"/>
        <v>13</v>
      </c>
      <c r="C5791" s="65">
        <f>'Actual Solar Data'!K5780</f>
        <v>7880</v>
      </c>
      <c r="D5791" s="59">
        <f>whlsecost_hourly_4002_202011!C644</f>
        <v>44162</v>
      </c>
      <c r="E5791" s="83">
        <f>whlsecost_hourly_4002_202011!D644</f>
        <v>13</v>
      </c>
      <c r="F5791" s="2">
        <f>whlsecost_hourly_4002_202011!F644</f>
        <v>19.39</v>
      </c>
      <c r="G5791" s="2">
        <f>whlsecost_hourly_4002_202011!X644</f>
        <v>0.92999999999999994</v>
      </c>
      <c r="H5791" s="2">
        <f t="shared" si="360"/>
        <v>20.32</v>
      </c>
      <c r="I5791" s="67">
        <f t="shared" si="363"/>
        <v>160121.60000000001</v>
      </c>
    </row>
    <row r="5792" spans="1:9" x14ac:dyDescent="0.25">
      <c r="A5792" s="59">
        <f t="shared" si="361"/>
        <v>44162</v>
      </c>
      <c r="B5792" s="102">
        <f t="shared" si="362"/>
        <v>14</v>
      </c>
      <c r="C5792" s="65">
        <f>'Actual Solar Data'!K5781</f>
        <v>6385</v>
      </c>
      <c r="D5792" s="59">
        <f>whlsecost_hourly_4002_202011!C645</f>
        <v>44162</v>
      </c>
      <c r="E5792" s="83">
        <f>whlsecost_hourly_4002_202011!D645</f>
        <v>14</v>
      </c>
      <c r="F5792" s="2">
        <f>whlsecost_hourly_4002_202011!F645</f>
        <v>16.309999999999999</v>
      </c>
      <c r="G5792" s="2">
        <f>whlsecost_hourly_4002_202011!X645</f>
        <v>0.76</v>
      </c>
      <c r="H5792" s="2">
        <f t="shared" si="360"/>
        <v>17.07</v>
      </c>
      <c r="I5792" s="67">
        <f t="shared" si="363"/>
        <v>108991.95</v>
      </c>
    </row>
    <row r="5793" spans="1:9" x14ac:dyDescent="0.25">
      <c r="A5793" s="59">
        <f t="shared" si="361"/>
        <v>44162</v>
      </c>
      <c r="B5793" s="102">
        <f t="shared" si="362"/>
        <v>15</v>
      </c>
      <c r="C5793" s="65">
        <f>'Actual Solar Data'!K5782</f>
        <v>4538</v>
      </c>
      <c r="D5793" s="59">
        <f>whlsecost_hourly_4002_202011!C646</f>
        <v>44162</v>
      </c>
      <c r="E5793" s="83">
        <f>whlsecost_hourly_4002_202011!D646</f>
        <v>15</v>
      </c>
      <c r="F5793" s="2">
        <f>whlsecost_hourly_4002_202011!F646</f>
        <v>17.73</v>
      </c>
      <c r="G5793" s="2">
        <f>whlsecost_hourly_4002_202011!X646</f>
        <v>0.85</v>
      </c>
      <c r="H5793" s="2">
        <f t="shared" si="360"/>
        <v>18.580000000000002</v>
      </c>
      <c r="I5793" s="67">
        <f t="shared" si="363"/>
        <v>84316.040000000008</v>
      </c>
    </row>
    <row r="5794" spans="1:9" x14ac:dyDescent="0.25">
      <c r="A5794" s="59">
        <f t="shared" si="361"/>
        <v>44162</v>
      </c>
      <c r="B5794" s="102">
        <f t="shared" si="362"/>
        <v>16</v>
      </c>
      <c r="C5794" s="65">
        <f>'Actual Solar Data'!K5783</f>
        <v>1930</v>
      </c>
      <c r="D5794" s="59">
        <f>whlsecost_hourly_4002_202011!C647</f>
        <v>44162</v>
      </c>
      <c r="E5794" s="83">
        <f>whlsecost_hourly_4002_202011!D647</f>
        <v>16</v>
      </c>
      <c r="F5794" s="2">
        <f>whlsecost_hourly_4002_202011!F647</f>
        <v>14.48</v>
      </c>
      <c r="G5794" s="2">
        <f>whlsecost_hourly_4002_202011!X647</f>
        <v>0.72</v>
      </c>
      <c r="H5794" s="2">
        <f t="shared" si="360"/>
        <v>15.200000000000001</v>
      </c>
      <c r="I5794" s="67">
        <f t="shared" si="363"/>
        <v>29336.000000000004</v>
      </c>
    </row>
    <row r="5795" spans="1:9" x14ac:dyDescent="0.25">
      <c r="A5795" s="59">
        <f t="shared" si="361"/>
        <v>44162</v>
      </c>
      <c r="B5795" s="102">
        <f t="shared" si="362"/>
        <v>17</v>
      </c>
      <c r="C5795" s="65">
        <f>'Actual Solar Data'!K5784</f>
        <v>3</v>
      </c>
      <c r="D5795" s="59">
        <f>whlsecost_hourly_4002_202011!C648</f>
        <v>44162</v>
      </c>
      <c r="E5795" s="83">
        <f>whlsecost_hourly_4002_202011!D648</f>
        <v>17</v>
      </c>
      <c r="F5795" s="2">
        <f>whlsecost_hourly_4002_202011!F648</f>
        <v>22.42</v>
      </c>
      <c r="G5795" s="2">
        <f>whlsecost_hourly_4002_202011!X648</f>
        <v>0.85</v>
      </c>
      <c r="H5795" s="2">
        <f t="shared" ref="H5795:H5858" si="364">SUM(F5795:G5795)</f>
        <v>23.270000000000003</v>
      </c>
      <c r="I5795" s="67">
        <f t="shared" si="363"/>
        <v>69.81</v>
      </c>
    </row>
    <row r="5796" spans="1:9" x14ac:dyDescent="0.25">
      <c r="A5796" s="59">
        <f t="shared" si="361"/>
        <v>44162</v>
      </c>
      <c r="B5796" s="102">
        <f t="shared" si="362"/>
        <v>18</v>
      </c>
      <c r="C5796" s="65">
        <f>'Actual Solar Data'!K5785</f>
        <v>0</v>
      </c>
      <c r="D5796" s="59">
        <f>whlsecost_hourly_4002_202011!C649</f>
        <v>44162</v>
      </c>
      <c r="E5796" s="83">
        <f>whlsecost_hourly_4002_202011!D649</f>
        <v>18</v>
      </c>
      <c r="F5796" s="2">
        <f>whlsecost_hourly_4002_202011!F649</f>
        <v>19.2</v>
      </c>
      <c r="G5796" s="2">
        <f>whlsecost_hourly_4002_202011!X649</f>
        <v>0.72</v>
      </c>
      <c r="H5796" s="2">
        <f t="shared" si="364"/>
        <v>19.919999999999998</v>
      </c>
      <c r="I5796" s="67">
        <f t="shared" si="363"/>
        <v>0</v>
      </c>
    </row>
    <row r="5797" spans="1:9" x14ac:dyDescent="0.25">
      <c r="A5797" s="59">
        <f t="shared" si="361"/>
        <v>44162</v>
      </c>
      <c r="B5797" s="102">
        <f t="shared" si="362"/>
        <v>19</v>
      </c>
      <c r="C5797" s="65">
        <f>'Actual Solar Data'!K5786</f>
        <v>0</v>
      </c>
      <c r="D5797" s="59">
        <f>whlsecost_hourly_4002_202011!C650</f>
        <v>44162</v>
      </c>
      <c r="E5797" s="83">
        <f>whlsecost_hourly_4002_202011!D650</f>
        <v>19</v>
      </c>
      <c r="F5797" s="2">
        <f>whlsecost_hourly_4002_202011!F650</f>
        <v>17.54</v>
      </c>
      <c r="G5797" s="2">
        <f>whlsecost_hourly_4002_202011!X650</f>
        <v>0.75</v>
      </c>
      <c r="H5797" s="2">
        <f t="shared" si="364"/>
        <v>18.29</v>
      </c>
      <c r="I5797" s="67">
        <f t="shared" si="363"/>
        <v>0</v>
      </c>
    </row>
    <row r="5798" spans="1:9" x14ac:dyDescent="0.25">
      <c r="A5798" s="59">
        <f t="shared" si="361"/>
        <v>44162</v>
      </c>
      <c r="B5798" s="102">
        <f t="shared" si="362"/>
        <v>20</v>
      </c>
      <c r="C5798" s="65">
        <f>'Actual Solar Data'!K5787</f>
        <v>0</v>
      </c>
      <c r="D5798" s="59">
        <f>whlsecost_hourly_4002_202011!C651</f>
        <v>44162</v>
      </c>
      <c r="E5798" s="83">
        <f>whlsecost_hourly_4002_202011!D651</f>
        <v>20</v>
      </c>
      <c r="F5798" s="2">
        <f>whlsecost_hourly_4002_202011!F651</f>
        <v>14.36</v>
      </c>
      <c r="G5798" s="2">
        <f>whlsecost_hourly_4002_202011!X651</f>
        <v>0.76</v>
      </c>
      <c r="H5798" s="2">
        <f t="shared" si="364"/>
        <v>15.12</v>
      </c>
      <c r="I5798" s="67">
        <f t="shared" si="363"/>
        <v>0</v>
      </c>
    </row>
    <row r="5799" spans="1:9" x14ac:dyDescent="0.25">
      <c r="A5799" s="59">
        <f t="shared" si="361"/>
        <v>44162</v>
      </c>
      <c r="B5799" s="102">
        <f t="shared" si="362"/>
        <v>21</v>
      </c>
      <c r="C5799" s="65">
        <f>'Actual Solar Data'!K5788</f>
        <v>0</v>
      </c>
      <c r="D5799" s="59">
        <f>whlsecost_hourly_4002_202011!C652</f>
        <v>44162</v>
      </c>
      <c r="E5799" s="83">
        <f>whlsecost_hourly_4002_202011!D652</f>
        <v>21</v>
      </c>
      <c r="F5799" s="2">
        <f>whlsecost_hourly_4002_202011!F652</f>
        <v>13.05</v>
      </c>
      <c r="G5799" s="2">
        <f>whlsecost_hourly_4002_202011!X652</f>
        <v>0.73</v>
      </c>
      <c r="H5799" s="2">
        <f t="shared" si="364"/>
        <v>13.780000000000001</v>
      </c>
      <c r="I5799" s="67">
        <f t="shared" si="363"/>
        <v>0</v>
      </c>
    </row>
    <row r="5800" spans="1:9" x14ac:dyDescent="0.25">
      <c r="A5800" s="59">
        <f t="shared" si="361"/>
        <v>44162</v>
      </c>
      <c r="B5800" s="102">
        <f t="shared" si="362"/>
        <v>22</v>
      </c>
      <c r="C5800" s="65">
        <f>'Actual Solar Data'!K5789</f>
        <v>0</v>
      </c>
      <c r="D5800" s="59">
        <f>whlsecost_hourly_4002_202011!C653</f>
        <v>44162</v>
      </c>
      <c r="E5800" s="83">
        <f>whlsecost_hourly_4002_202011!D653</f>
        <v>22</v>
      </c>
      <c r="F5800" s="2">
        <f>whlsecost_hourly_4002_202011!F653</f>
        <v>11.3</v>
      </c>
      <c r="G5800" s="2">
        <f>whlsecost_hourly_4002_202011!X653</f>
        <v>0.88</v>
      </c>
      <c r="H5800" s="2">
        <f t="shared" si="364"/>
        <v>12.180000000000001</v>
      </c>
      <c r="I5800" s="67">
        <f t="shared" si="363"/>
        <v>0</v>
      </c>
    </row>
    <row r="5801" spans="1:9" x14ac:dyDescent="0.25">
      <c r="A5801" s="59">
        <f t="shared" si="361"/>
        <v>44162</v>
      </c>
      <c r="B5801" s="102">
        <f t="shared" si="362"/>
        <v>23</v>
      </c>
      <c r="C5801" s="65">
        <f>'Actual Solar Data'!K5790</f>
        <v>0</v>
      </c>
      <c r="D5801" s="59">
        <f>whlsecost_hourly_4002_202011!C654</f>
        <v>44162</v>
      </c>
      <c r="E5801" s="83">
        <f>whlsecost_hourly_4002_202011!D654</f>
        <v>23</v>
      </c>
      <c r="F5801" s="2">
        <f>whlsecost_hourly_4002_202011!F654</f>
        <v>10.28</v>
      </c>
      <c r="G5801" s="2">
        <f>whlsecost_hourly_4002_202011!X654</f>
        <v>0.92</v>
      </c>
      <c r="H5801" s="2">
        <f t="shared" si="364"/>
        <v>11.2</v>
      </c>
      <c r="I5801" s="67">
        <f t="shared" si="363"/>
        <v>0</v>
      </c>
    </row>
    <row r="5802" spans="1:9" x14ac:dyDescent="0.25">
      <c r="A5802" s="59">
        <f t="shared" si="361"/>
        <v>44162</v>
      </c>
      <c r="B5802" s="102">
        <f t="shared" si="362"/>
        <v>24</v>
      </c>
      <c r="C5802" s="65">
        <f>'Actual Solar Data'!K5791</f>
        <v>0</v>
      </c>
      <c r="D5802" s="59">
        <f>whlsecost_hourly_4002_202011!C655</f>
        <v>44162</v>
      </c>
      <c r="E5802" s="83">
        <f>whlsecost_hourly_4002_202011!D655</f>
        <v>24</v>
      </c>
      <c r="F5802" s="2">
        <f>whlsecost_hourly_4002_202011!F655</f>
        <v>9.39</v>
      </c>
      <c r="G5802" s="2">
        <f>whlsecost_hourly_4002_202011!X655</f>
        <v>0.55000000000000004</v>
      </c>
      <c r="H5802" s="2">
        <f t="shared" si="364"/>
        <v>9.9400000000000013</v>
      </c>
      <c r="I5802" s="67">
        <f t="shared" si="363"/>
        <v>0</v>
      </c>
    </row>
    <row r="5803" spans="1:9" x14ac:dyDescent="0.25">
      <c r="A5803" s="59">
        <f t="shared" si="361"/>
        <v>44163</v>
      </c>
      <c r="B5803" s="102">
        <f t="shared" si="362"/>
        <v>1</v>
      </c>
      <c r="C5803" s="65">
        <f>'Actual Solar Data'!K5792</f>
        <v>0</v>
      </c>
      <c r="D5803" s="59">
        <f>whlsecost_hourly_4002_202011!C656</f>
        <v>44163</v>
      </c>
      <c r="E5803" s="83">
        <f>whlsecost_hourly_4002_202011!D656</f>
        <v>1</v>
      </c>
      <c r="F5803" s="2">
        <f>whlsecost_hourly_4002_202011!F656</f>
        <v>8.69</v>
      </c>
      <c r="G5803" s="2">
        <f>whlsecost_hourly_4002_202011!X656</f>
        <v>0.34</v>
      </c>
      <c r="H5803" s="2">
        <f t="shared" si="364"/>
        <v>9.0299999999999994</v>
      </c>
      <c r="I5803" s="67">
        <f t="shared" si="363"/>
        <v>0</v>
      </c>
    </row>
    <row r="5804" spans="1:9" x14ac:dyDescent="0.25">
      <c r="A5804" s="59">
        <f t="shared" si="361"/>
        <v>44163</v>
      </c>
      <c r="B5804" s="102">
        <f t="shared" si="362"/>
        <v>2</v>
      </c>
      <c r="C5804" s="65">
        <f>'Actual Solar Data'!K5793</f>
        <v>0</v>
      </c>
      <c r="D5804" s="59">
        <f>whlsecost_hourly_4002_202011!C657</f>
        <v>44163</v>
      </c>
      <c r="E5804" s="83">
        <f>whlsecost_hourly_4002_202011!D657</f>
        <v>2</v>
      </c>
      <c r="F5804" s="2">
        <f>whlsecost_hourly_4002_202011!F657</f>
        <v>2.34</v>
      </c>
      <c r="G5804" s="2">
        <f>whlsecost_hourly_4002_202011!X657</f>
        <v>0.41000000000000003</v>
      </c>
      <c r="H5804" s="2">
        <f t="shared" si="364"/>
        <v>2.75</v>
      </c>
      <c r="I5804" s="67">
        <f t="shared" si="363"/>
        <v>0</v>
      </c>
    </row>
    <row r="5805" spans="1:9" x14ac:dyDescent="0.25">
      <c r="A5805" s="59">
        <f t="shared" si="361"/>
        <v>44163</v>
      </c>
      <c r="B5805" s="102">
        <f t="shared" si="362"/>
        <v>3</v>
      </c>
      <c r="C5805" s="65">
        <f>'Actual Solar Data'!K5794</f>
        <v>0</v>
      </c>
      <c r="D5805" s="59">
        <f>whlsecost_hourly_4002_202011!C658</f>
        <v>44163</v>
      </c>
      <c r="E5805" s="83">
        <f>whlsecost_hourly_4002_202011!D658</f>
        <v>3</v>
      </c>
      <c r="F5805" s="2">
        <f>whlsecost_hourly_4002_202011!F658</f>
        <v>6.09</v>
      </c>
      <c r="G5805" s="2">
        <f>whlsecost_hourly_4002_202011!X658</f>
        <v>0.42000000000000004</v>
      </c>
      <c r="H5805" s="2">
        <f t="shared" si="364"/>
        <v>6.51</v>
      </c>
      <c r="I5805" s="67">
        <f t="shared" si="363"/>
        <v>0</v>
      </c>
    </row>
    <row r="5806" spans="1:9" x14ac:dyDescent="0.25">
      <c r="A5806" s="59">
        <f t="shared" si="361"/>
        <v>44163</v>
      </c>
      <c r="B5806" s="102">
        <f t="shared" si="362"/>
        <v>4</v>
      </c>
      <c r="C5806" s="65">
        <f>'Actual Solar Data'!K5795</f>
        <v>0</v>
      </c>
      <c r="D5806" s="59">
        <f>whlsecost_hourly_4002_202011!C659</f>
        <v>44163</v>
      </c>
      <c r="E5806" s="83">
        <f>whlsecost_hourly_4002_202011!D659</f>
        <v>4</v>
      </c>
      <c r="F5806" s="2">
        <f>whlsecost_hourly_4002_202011!F659</f>
        <v>8.2799999999999994</v>
      </c>
      <c r="G5806" s="2">
        <f>whlsecost_hourly_4002_202011!X659</f>
        <v>0.37</v>
      </c>
      <c r="H5806" s="2">
        <f t="shared" si="364"/>
        <v>8.6499999999999986</v>
      </c>
      <c r="I5806" s="67">
        <f t="shared" si="363"/>
        <v>0</v>
      </c>
    </row>
    <row r="5807" spans="1:9" x14ac:dyDescent="0.25">
      <c r="A5807" s="59">
        <f t="shared" si="361"/>
        <v>44163</v>
      </c>
      <c r="B5807" s="102">
        <f t="shared" si="362"/>
        <v>5</v>
      </c>
      <c r="C5807" s="65">
        <f>'Actual Solar Data'!K5796</f>
        <v>0</v>
      </c>
      <c r="D5807" s="59">
        <f>whlsecost_hourly_4002_202011!C660</f>
        <v>44163</v>
      </c>
      <c r="E5807" s="83">
        <f>whlsecost_hourly_4002_202011!D660</f>
        <v>5</v>
      </c>
      <c r="F5807" s="2">
        <f>whlsecost_hourly_4002_202011!F660</f>
        <v>7.95</v>
      </c>
      <c r="G5807" s="2">
        <f>whlsecost_hourly_4002_202011!X660</f>
        <v>0.36</v>
      </c>
      <c r="H5807" s="2">
        <f t="shared" si="364"/>
        <v>8.31</v>
      </c>
      <c r="I5807" s="67">
        <f t="shared" si="363"/>
        <v>0</v>
      </c>
    </row>
    <row r="5808" spans="1:9" x14ac:dyDescent="0.25">
      <c r="A5808" s="59">
        <f t="shared" si="361"/>
        <v>44163</v>
      </c>
      <c r="B5808" s="102">
        <f t="shared" si="362"/>
        <v>6</v>
      </c>
      <c r="C5808" s="65">
        <f>'Actual Solar Data'!K5797</f>
        <v>0</v>
      </c>
      <c r="D5808" s="59">
        <f>whlsecost_hourly_4002_202011!C661</f>
        <v>44163</v>
      </c>
      <c r="E5808" s="83">
        <f>whlsecost_hourly_4002_202011!D661</f>
        <v>6</v>
      </c>
      <c r="F5808" s="2">
        <f>whlsecost_hourly_4002_202011!F661</f>
        <v>2.65</v>
      </c>
      <c r="G5808" s="2">
        <f>whlsecost_hourly_4002_202011!X661</f>
        <v>0.43000000000000005</v>
      </c>
      <c r="H5808" s="2">
        <f t="shared" si="364"/>
        <v>3.08</v>
      </c>
      <c r="I5808" s="67">
        <f t="shared" si="363"/>
        <v>0</v>
      </c>
    </row>
    <row r="5809" spans="1:9" x14ac:dyDescent="0.25">
      <c r="A5809" s="59">
        <f t="shared" si="361"/>
        <v>44163</v>
      </c>
      <c r="B5809" s="102">
        <f t="shared" si="362"/>
        <v>7</v>
      </c>
      <c r="C5809" s="65">
        <f>'Actual Solar Data'!K5798</f>
        <v>5</v>
      </c>
      <c r="D5809" s="59">
        <f>whlsecost_hourly_4002_202011!C662</f>
        <v>44163</v>
      </c>
      <c r="E5809" s="83">
        <f>whlsecost_hourly_4002_202011!D662</f>
        <v>7</v>
      </c>
      <c r="F5809" s="2">
        <f>whlsecost_hourly_4002_202011!F662</f>
        <v>3.37</v>
      </c>
      <c r="G5809" s="2">
        <f>whlsecost_hourly_4002_202011!X662</f>
        <v>0.53</v>
      </c>
      <c r="H5809" s="2">
        <f t="shared" si="364"/>
        <v>3.9000000000000004</v>
      </c>
      <c r="I5809" s="67">
        <f t="shared" si="363"/>
        <v>19.5</v>
      </c>
    </row>
    <row r="5810" spans="1:9" x14ac:dyDescent="0.25">
      <c r="A5810" s="59">
        <f t="shared" si="361"/>
        <v>44163</v>
      </c>
      <c r="B5810" s="102">
        <f t="shared" si="362"/>
        <v>8</v>
      </c>
      <c r="C5810" s="65">
        <f>'Actual Solar Data'!K5799</f>
        <v>848</v>
      </c>
      <c r="D5810" s="59">
        <f>whlsecost_hourly_4002_202011!C663</f>
        <v>44163</v>
      </c>
      <c r="E5810" s="83">
        <f>whlsecost_hourly_4002_202011!D663</f>
        <v>8</v>
      </c>
      <c r="F5810" s="2">
        <f>whlsecost_hourly_4002_202011!F663</f>
        <v>12.02</v>
      </c>
      <c r="G5810" s="2">
        <f>whlsecost_hourly_4002_202011!X663</f>
        <v>0.63</v>
      </c>
      <c r="H5810" s="2">
        <f t="shared" si="364"/>
        <v>12.65</v>
      </c>
      <c r="I5810" s="67">
        <f t="shared" si="363"/>
        <v>10727.2</v>
      </c>
    </row>
    <row r="5811" spans="1:9" x14ac:dyDescent="0.25">
      <c r="A5811" s="59">
        <f t="shared" si="361"/>
        <v>44163</v>
      </c>
      <c r="B5811" s="102">
        <f t="shared" si="362"/>
        <v>9</v>
      </c>
      <c r="C5811" s="65">
        <f>'Actual Solar Data'!K5800</f>
        <v>4540</v>
      </c>
      <c r="D5811" s="59">
        <f>whlsecost_hourly_4002_202011!C664</f>
        <v>44163</v>
      </c>
      <c r="E5811" s="83">
        <f>whlsecost_hourly_4002_202011!D664</f>
        <v>9</v>
      </c>
      <c r="F5811" s="2">
        <f>whlsecost_hourly_4002_202011!F664</f>
        <v>16.149999999999999</v>
      </c>
      <c r="G5811" s="2">
        <f>whlsecost_hourly_4002_202011!X664</f>
        <v>0.7</v>
      </c>
      <c r="H5811" s="2">
        <f t="shared" si="364"/>
        <v>16.849999999999998</v>
      </c>
      <c r="I5811" s="67">
        <f t="shared" si="363"/>
        <v>76498.999999999985</v>
      </c>
    </row>
    <row r="5812" spans="1:9" x14ac:dyDescent="0.25">
      <c r="A5812" s="59">
        <f t="shared" si="361"/>
        <v>44163</v>
      </c>
      <c r="B5812" s="102">
        <f t="shared" si="362"/>
        <v>10</v>
      </c>
      <c r="C5812" s="65">
        <f>'Actual Solar Data'!K5801</f>
        <v>8378</v>
      </c>
      <c r="D5812" s="59">
        <f>whlsecost_hourly_4002_202011!C665</f>
        <v>44163</v>
      </c>
      <c r="E5812" s="83">
        <f>whlsecost_hourly_4002_202011!D665</f>
        <v>10</v>
      </c>
      <c r="F5812" s="2">
        <f>whlsecost_hourly_4002_202011!F665</f>
        <v>13.71</v>
      </c>
      <c r="G5812" s="2">
        <f>whlsecost_hourly_4002_202011!X665</f>
        <v>0.42000000000000004</v>
      </c>
      <c r="H5812" s="2">
        <f t="shared" si="364"/>
        <v>14.13</v>
      </c>
      <c r="I5812" s="67">
        <f t="shared" si="363"/>
        <v>118381.14</v>
      </c>
    </row>
    <row r="5813" spans="1:9" x14ac:dyDescent="0.25">
      <c r="A5813" s="59">
        <f t="shared" si="361"/>
        <v>44163</v>
      </c>
      <c r="B5813" s="102">
        <f t="shared" si="362"/>
        <v>11</v>
      </c>
      <c r="C5813" s="65">
        <f>'Actual Solar Data'!K5802</f>
        <v>11595</v>
      </c>
      <c r="D5813" s="59">
        <f>whlsecost_hourly_4002_202011!C666</f>
        <v>44163</v>
      </c>
      <c r="E5813" s="83">
        <f>whlsecost_hourly_4002_202011!D666</f>
        <v>11</v>
      </c>
      <c r="F5813" s="2">
        <f>whlsecost_hourly_4002_202011!F666</f>
        <v>15.14</v>
      </c>
      <c r="G5813" s="2">
        <f>whlsecost_hourly_4002_202011!X666</f>
        <v>0.42000000000000004</v>
      </c>
      <c r="H5813" s="2">
        <f t="shared" si="364"/>
        <v>15.56</v>
      </c>
      <c r="I5813" s="67">
        <f t="shared" si="363"/>
        <v>180418.2</v>
      </c>
    </row>
    <row r="5814" spans="1:9" x14ac:dyDescent="0.25">
      <c r="A5814" s="59">
        <f t="shared" si="361"/>
        <v>44163</v>
      </c>
      <c r="B5814" s="102">
        <f t="shared" si="362"/>
        <v>12</v>
      </c>
      <c r="C5814" s="65">
        <f>'Actual Solar Data'!K5803</f>
        <v>19205</v>
      </c>
      <c r="D5814" s="59">
        <f>whlsecost_hourly_4002_202011!C667</f>
        <v>44163</v>
      </c>
      <c r="E5814" s="83">
        <f>whlsecost_hourly_4002_202011!D667</f>
        <v>12</v>
      </c>
      <c r="F5814" s="2">
        <f>whlsecost_hourly_4002_202011!F667</f>
        <v>13.38</v>
      </c>
      <c r="G5814" s="2">
        <f>whlsecost_hourly_4002_202011!X667</f>
        <v>0.33</v>
      </c>
      <c r="H5814" s="2">
        <f t="shared" si="364"/>
        <v>13.71</v>
      </c>
      <c r="I5814" s="67">
        <f t="shared" si="363"/>
        <v>263300.55</v>
      </c>
    </row>
    <row r="5815" spans="1:9" x14ac:dyDescent="0.25">
      <c r="A5815" s="59">
        <f t="shared" si="361"/>
        <v>44163</v>
      </c>
      <c r="B5815" s="102">
        <f t="shared" si="362"/>
        <v>13</v>
      </c>
      <c r="C5815" s="65">
        <f>'Actual Solar Data'!K5804</f>
        <v>10340</v>
      </c>
      <c r="D5815" s="59">
        <f>whlsecost_hourly_4002_202011!C668</f>
        <v>44163</v>
      </c>
      <c r="E5815" s="83">
        <f>whlsecost_hourly_4002_202011!D668</f>
        <v>13</v>
      </c>
      <c r="F5815" s="2">
        <f>whlsecost_hourly_4002_202011!F668</f>
        <v>13.91</v>
      </c>
      <c r="G5815" s="2">
        <f>whlsecost_hourly_4002_202011!X668</f>
        <v>0.37</v>
      </c>
      <c r="H5815" s="2">
        <f t="shared" si="364"/>
        <v>14.28</v>
      </c>
      <c r="I5815" s="67">
        <f t="shared" si="363"/>
        <v>147655.19999999998</v>
      </c>
    </row>
    <row r="5816" spans="1:9" x14ac:dyDescent="0.25">
      <c r="A5816" s="59">
        <f t="shared" si="361"/>
        <v>44163</v>
      </c>
      <c r="B5816" s="102">
        <f t="shared" si="362"/>
        <v>14</v>
      </c>
      <c r="C5816" s="65">
        <f>'Actual Solar Data'!K5805</f>
        <v>13088</v>
      </c>
      <c r="D5816" s="59">
        <f>whlsecost_hourly_4002_202011!C669</f>
        <v>44163</v>
      </c>
      <c r="E5816" s="83">
        <f>whlsecost_hourly_4002_202011!D669</f>
        <v>14</v>
      </c>
      <c r="F5816" s="2">
        <f>whlsecost_hourly_4002_202011!F669</f>
        <v>13.91</v>
      </c>
      <c r="G5816" s="2">
        <f>whlsecost_hourly_4002_202011!X669</f>
        <v>0.35</v>
      </c>
      <c r="H5816" s="2">
        <f t="shared" si="364"/>
        <v>14.26</v>
      </c>
      <c r="I5816" s="67">
        <f t="shared" si="363"/>
        <v>186634.88</v>
      </c>
    </row>
    <row r="5817" spans="1:9" x14ac:dyDescent="0.25">
      <c r="A5817" s="59">
        <f t="shared" si="361"/>
        <v>44163</v>
      </c>
      <c r="B5817" s="102">
        <f t="shared" si="362"/>
        <v>15</v>
      </c>
      <c r="C5817" s="65">
        <f>'Actual Solar Data'!K5806</f>
        <v>6783</v>
      </c>
      <c r="D5817" s="59">
        <f>whlsecost_hourly_4002_202011!C670</f>
        <v>44163</v>
      </c>
      <c r="E5817" s="83">
        <f>whlsecost_hourly_4002_202011!D670</f>
        <v>15</v>
      </c>
      <c r="F5817" s="2">
        <f>whlsecost_hourly_4002_202011!F670</f>
        <v>13.32</v>
      </c>
      <c r="G5817" s="2">
        <f>whlsecost_hourly_4002_202011!X670</f>
        <v>0.29000000000000004</v>
      </c>
      <c r="H5817" s="2">
        <f t="shared" si="364"/>
        <v>13.61</v>
      </c>
      <c r="I5817" s="67">
        <f t="shared" si="363"/>
        <v>92316.62999999999</v>
      </c>
    </row>
    <row r="5818" spans="1:9" x14ac:dyDescent="0.25">
      <c r="A5818" s="59">
        <f t="shared" si="361"/>
        <v>44163</v>
      </c>
      <c r="B5818" s="102">
        <f t="shared" si="362"/>
        <v>16</v>
      </c>
      <c r="C5818" s="65">
        <f>'Actual Solar Data'!K5807</f>
        <v>4350</v>
      </c>
      <c r="D5818" s="59">
        <f>whlsecost_hourly_4002_202011!C671</f>
        <v>44163</v>
      </c>
      <c r="E5818" s="83">
        <f>whlsecost_hourly_4002_202011!D671</f>
        <v>16</v>
      </c>
      <c r="F5818" s="2">
        <f>whlsecost_hourly_4002_202011!F671</f>
        <v>14.55</v>
      </c>
      <c r="G5818" s="2">
        <f>whlsecost_hourly_4002_202011!X671</f>
        <v>0.43999999999999995</v>
      </c>
      <c r="H5818" s="2">
        <f t="shared" si="364"/>
        <v>14.99</v>
      </c>
      <c r="I5818" s="67">
        <f t="shared" si="363"/>
        <v>65206.5</v>
      </c>
    </row>
    <row r="5819" spans="1:9" x14ac:dyDescent="0.25">
      <c r="A5819" s="59">
        <f t="shared" si="361"/>
        <v>44163</v>
      </c>
      <c r="B5819" s="102">
        <f t="shared" si="362"/>
        <v>17</v>
      </c>
      <c r="C5819" s="65">
        <f>'Actual Solar Data'!K5808</f>
        <v>13</v>
      </c>
      <c r="D5819" s="59">
        <f>whlsecost_hourly_4002_202011!C672</f>
        <v>44163</v>
      </c>
      <c r="E5819" s="83">
        <f>whlsecost_hourly_4002_202011!D672</f>
        <v>17</v>
      </c>
      <c r="F5819" s="2">
        <f>whlsecost_hourly_4002_202011!F672</f>
        <v>24.06</v>
      </c>
      <c r="G5819" s="2">
        <f>whlsecost_hourly_4002_202011!X672</f>
        <v>0.82</v>
      </c>
      <c r="H5819" s="2">
        <f t="shared" si="364"/>
        <v>24.88</v>
      </c>
      <c r="I5819" s="67">
        <f t="shared" si="363"/>
        <v>323.44</v>
      </c>
    </row>
    <row r="5820" spans="1:9" x14ac:dyDescent="0.25">
      <c r="A5820" s="59">
        <f t="shared" si="361"/>
        <v>44163</v>
      </c>
      <c r="B5820" s="102">
        <f t="shared" si="362"/>
        <v>18</v>
      </c>
      <c r="C5820" s="65">
        <f>'Actual Solar Data'!K5809</f>
        <v>0</v>
      </c>
      <c r="D5820" s="59">
        <f>whlsecost_hourly_4002_202011!C673</f>
        <v>44163</v>
      </c>
      <c r="E5820" s="83">
        <f>whlsecost_hourly_4002_202011!D673</f>
        <v>18</v>
      </c>
      <c r="F5820" s="2">
        <f>whlsecost_hourly_4002_202011!F673</f>
        <v>27.5</v>
      </c>
      <c r="G5820" s="2">
        <f>whlsecost_hourly_4002_202011!X673</f>
        <v>0.5</v>
      </c>
      <c r="H5820" s="2">
        <f t="shared" si="364"/>
        <v>28</v>
      </c>
      <c r="I5820" s="67">
        <f t="shared" si="363"/>
        <v>0</v>
      </c>
    </row>
    <row r="5821" spans="1:9" x14ac:dyDescent="0.25">
      <c r="A5821" s="59">
        <f t="shared" si="361"/>
        <v>44163</v>
      </c>
      <c r="B5821" s="102">
        <f t="shared" si="362"/>
        <v>19</v>
      </c>
      <c r="C5821" s="65">
        <f>'Actual Solar Data'!K5810</f>
        <v>0</v>
      </c>
      <c r="D5821" s="59">
        <f>whlsecost_hourly_4002_202011!C674</f>
        <v>44163</v>
      </c>
      <c r="E5821" s="83">
        <f>whlsecost_hourly_4002_202011!D674</f>
        <v>19</v>
      </c>
      <c r="F5821" s="2">
        <f>whlsecost_hourly_4002_202011!F674</f>
        <v>18.79</v>
      </c>
      <c r="G5821" s="2">
        <f>whlsecost_hourly_4002_202011!X674</f>
        <v>0.65</v>
      </c>
      <c r="H5821" s="2">
        <f t="shared" si="364"/>
        <v>19.439999999999998</v>
      </c>
      <c r="I5821" s="67">
        <f t="shared" si="363"/>
        <v>0</v>
      </c>
    </row>
    <row r="5822" spans="1:9" x14ac:dyDescent="0.25">
      <c r="A5822" s="59">
        <f t="shared" si="361"/>
        <v>44163</v>
      </c>
      <c r="B5822" s="102">
        <f t="shared" si="362"/>
        <v>20</v>
      </c>
      <c r="C5822" s="65">
        <f>'Actual Solar Data'!K5811</f>
        <v>0</v>
      </c>
      <c r="D5822" s="59">
        <f>whlsecost_hourly_4002_202011!C675</f>
        <v>44163</v>
      </c>
      <c r="E5822" s="83">
        <f>whlsecost_hourly_4002_202011!D675</f>
        <v>20</v>
      </c>
      <c r="F5822" s="2">
        <f>whlsecost_hourly_4002_202011!F675</f>
        <v>13.4</v>
      </c>
      <c r="G5822" s="2">
        <f>whlsecost_hourly_4002_202011!X675</f>
        <v>0.37</v>
      </c>
      <c r="H5822" s="2">
        <f t="shared" si="364"/>
        <v>13.77</v>
      </c>
      <c r="I5822" s="67">
        <f t="shared" si="363"/>
        <v>0</v>
      </c>
    </row>
    <row r="5823" spans="1:9" x14ac:dyDescent="0.25">
      <c r="A5823" s="59">
        <f t="shared" si="361"/>
        <v>44163</v>
      </c>
      <c r="B5823" s="102">
        <f t="shared" si="362"/>
        <v>21</v>
      </c>
      <c r="C5823" s="65">
        <f>'Actual Solar Data'!K5812</f>
        <v>0</v>
      </c>
      <c r="D5823" s="59">
        <f>whlsecost_hourly_4002_202011!C676</f>
        <v>44163</v>
      </c>
      <c r="E5823" s="83">
        <f>whlsecost_hourly_4002_202011!D676</f>
        <v>21</v>
      </c>
      <c r="F5823" s="2">
        <f>whlsecost_hourly_4002_202011!F676</f>
        <v>12.03</v>
      </c>
      <c r="G5823" s="2">
        <f>whlsecost_hourly_4002_202011!X676</f>
        <v>0.35</v>
      </c>
      <c r="H5823" s="2">
        <f t="shared" si="364"/>
        <v>12.379999999999999</v>
      </c>
      <c r="I5823" s="67">
        <f t="shared" si="363"/>
        <v>0</v>
      </c>
    </row>
    <row r="5824" spans="1:9" x14ac:dyDescent="0.25">
      <c r="A5824" s="59">
        <f t="shared" si="361"/>
        <v>44163</v>
      </c>
      <c r="B5824" s="102">
        <f t="shared" si="362"/>
        <v>22</v>
      </c>
      <c r="C5824" s="65">
        <f>'Actual Solar Data'!K5813</f>
        <v>0</v>
      </c>
      <c r="D5824" s="59">
        <f>whlsecost_hourly_4002_202011!C677</f>
        <v>44163</v>
      </c>
      <c r="E5824" s="83">
        <f>whlsecost_hourly_4002_202011!D677</f>
        <v>22</v>
      </c>
      <c r="F5824" s="2">
        <f>whlsecost_hourly_4002_202011!F677</f>
        <v>10.71</v>
      </c>
      <c r="G5824" s="2">
        <f>whlsecost_hourly_4002_202011!X677</f>
        <v>0.34</v>
      </c>
      <c r="H5824" s="2">
        <f t="shared" si="364"/>
        <v>11.05</v>
      </c>
      <c r="I5824" s="67">
        <f t="shared" si="363"/>
        <v>0</v>
      </c>
    </row>
    <row r="5825" spans="1:9" x14ac:dyDescent="0.25">
      <c r="A5825" s="59">
        <f t="shared" si="361"/>
        <v>44163</v>
      </c>
      <c r="B5825" s="102">
        <f t="shared" si="362"/>
        <v>23</v>
      </c>
      <c r="C5825" s="65">
        <f>'Actual Solar Data'!K5814</f>
        <v>0</v>
      </c>
      <c r="D5825" s="59">
        <f>whlsecost_hourly_4002_202011!C678</f>
        <v>44163</v>
      </c>
      <c r="E5825" s="83">
        <f>whlsecost_hourly_4002_202011!D678</f>
        <v>23</v>
      </c>
      <c r="F5825" s="2">
        <f>whlsecost_hourly_4002_202011!F678</f>
        <v>14.01</v>
      </c>
      <c r="G5825" s="2">
        <f>whlsecost_hourly_4002_202011!X678</f>
        <v>0.59</v>
      </c>
      <c r="H5825" s="2">
        <f t="shared" si="364"/>
        <v>14.6</v>
      </c>
      <c r="I5825" s="67">
        <f t="shared" si="363"/>
        <v>0</v>
      </c>
    </row>
    <row r="5826" spans="1:9" x14ac:dyDescent="0.25">
      <c r="A5826" s="59">
        <f t="shared" si="361"/>
        <v>44163</v>
      </c>
      <c r="B5826" s="102">
        <f t="shared" si="362"/>
        <v>24</v>
      </c>
      <c r="C5826" s="65">
        <f>'Actual Solar Data'!K5815</f>
        <v>0</v>
      </c>
      <c r="D5826" s="59">
        <f>whlsecost_hourly_4002_202011!C679</f>
        <v>44163</v>
      </c>
      <c r="E5826" s="83">
        <f>whlsecost_hourly_4002_202011!D679</f>
        <v>24</v>
      </c>
      <c r="F5826" s="2">
        <f>whlsecost_hourly_4002_202011!F679</f>
        <v>12.54</v>
      </c>
      <c r="G5826" s="2">
        <f>whlsecost_hourly_4002_202011!X679</f>
        <v>0.64</v>
      </c>
      <c r="H5826" s="2">
        <f t="shared" si="364"/>
        <v>13.18</v>
      </c>
      <c r="I5826" s="67">
        <f t="shared" si="363"/>
        <v>0</v>
      </c>
    </row>
    <row r="5827" spans="1:9" x14ac:dyDescent="0.25">
      <c r="A5827" s="59">
        <f t="shared" si="361"/>
        <v>44164</v>
      </c>
      <c r="B5827" s="102">
        <f t="shared" si="362"/>
        <v>1</v>
      </c>
      <c r="C5827" s="65">
        <f>'Actual Solar Data'!K5816</f>
        <v>0</v>
      </c>
      <c r="D5827" s="59">
        <f>whlsecost_hourly_4002_202011!C680</f>
        <v>44164</v>
      </c>
      <c r="E5827" s="83">
        <f>whlsecost_hourly_4002_202011!D680</f>
        <v>1</v>
      </c>
      <c r="F5827" s="2">
        <f>whlsecost_hourly_4002_202011!F680</f>
        <v>0.79</v>
      </c>
      <c r="G5827" s="2">
        <f>whlsecost_hourly_4002_202011!X680</f>
        <v>0.75</v>
      </c>
      <c r="H5827" s="2">
        <f t="shared" si="364"/>
        <v>1.54</v>
      </c>
      <c r="I5827" s="67">
        <f t="shared" si="363"/>
        <v>0</v>
      </c>
    </row>
    <row r="5828" spans="1:9" x14ac:dyDescent="0.25">
      <c r="A5828" s="59">
        <f t="shared" si="361"/>
        <v>44164</v>
      </c>
      <c r="B5828" s="102">
        <f t="shared" si="362"/>
        <v>2</v>
      </c>
      <c r="C5828" s="65">
        <f>'Actual Solar Data'!K5817</f>
        <v>0</v>
      </c>
      <c r="D5828" s="59">
        <f>whlsecost_hourly_4002_202011!C681</f>
        <v>44164</v>
      </c>
      <c r="E5828" s="83">
        <f>whlsecost_hourly_4002_202011!D681</f>
        <v>2</v>
      </c>
      <c r="F5828" s="2">
        <f>whlsecost_hourly_4002_202011!F681</f>
        <v>0</v>
      </c>
      <c r="G5828" s="2">
        <f>whlsecost_hourly_4002_202011!X681</f>
        <v>0.63</v>
      </c>
      <c r="H5828" s="2">
        <f t="shared" si="364"/>
        <v>0.63</v>
      </c>
      <c r="I5828" s="67">
        <f t="shared" si="363"/>
        <v>0</v>
      </c>
    </row>
    <row r="5829" spans="1:9" x14ac:dyDescent="0.25">
      <c r="A5829" s="59">
        <f t="shared" si="361"/>
        <v>44164</v>
      </c>
      <c r="B5829" s="102">
        <f t="shared" si="362"/>
        <v>3</v>
      </c>
      <c r="C5829" s="65">
        <f>'Actual Solar Data'!K5818</f>
        <v>0</v>
      </c>
      <c r="D5829" s="59">
        <f>whlsecost_hourly_4002_202011!C682</f>
        <v>44164</v>
      </c>
      <c r="E5829" s="83">
        <f>whlsecost_hourly_4002_202011!D682</f>
        <v>3</v>
      </c>
      <c r="F5829" s="2">
        <f>whlsecost_hourly_4002_202011!F682</f>
        <v>6.75</v>
      </c>
      <c r="G5829" s="2">
        <f>whlsecost_hourly_4002_202011!X682</f>
        <v>0.59</v>
      </c>
      <c r="H5829" s="2">
        <f t="shared" si="364"/>
        <v>7.34</v>
      </c>
      <c r="I5829" s="67">
        <f t="shared" si="363"/>
        <v>0</v>
      </c>
    </row>
    <row r="5830" spans="1:9" x14ac:dyDescent="0.25">
      <c r="A5830" s="59">
        <f t="shared" si="361"/>
        <v>44164</v>
      </c>
      <c r="B5830" s="102">
        <f t="shared" si="362"/>
        <v>4</v>
      </c>
      <c r="C5830" s="65">
        <f>'Actual Solar Data'!K5819</f>
        <v>0</v>
      </c>
      <c r="D5830" s="59">
        <f>whlsecost_hourly_4002_202011!C683</f>
        <v>44164</v>
      </c>
      <c r="E5830" s="83">
        <f>whlsecost_hourly_4002_202011!D683</f>
        <v>4</v>
      </c>
      <c r="F5830" s="2">
        <f>whlsecost_hourly_4002_202011!F683</f>
        <v>1.08</v>
      </c>
      <c r="G5830" s="2">
        <f>whlsecost_hourly_4002_202011!X683</f>
        <v>0.57999999999999996</v>
      </c>
      <c r="H5830" s="2">
        <f t="shared" si="364"/>
        <v>1.6600000000000001</v>
      </c>
      <c r="I5830" s="67">
        <f t="shared" si="363"/>
        <v>0</v>
      </c>
    </row>
    <row r="5831" spans="1:9" x14ac:dyDescent="0.25">
      <c r="A5831" s="59">
        <f t="shared" si="361"/>
        <v>44164</v>
      </c>
      <c r="B5831" s="102">
        <f t="shared" si="362"/>
        <v>5</v>
      </c>
      <c r="C5831" s="65">
        <f>'Actual Solar Data'!K5820</f>
        <v>0</v>
      </c>
      <c r="D5831" s="59">
        <f>whlsecost_hourly_4002_202011!C684</f>
        <v>44164</v>
      </c>
      <c r="E5831" s="83">
        <f>whlsecost_hourly_4002_202011!D684</f>
        <v>5</v>
      </c>
      <c r="F5831" s="2">
        <f>whlsecost_hourly_4002_202011!F684</f>
        <v>5.93</v>
      </c>
      <c r="G5831" s="2">
        <f>whlsecost_hourly_4002_202011!X684</f>
        <v>0.49</v>
      </c>
      <c r="H5831" s="2">
        <f t="shared" si="364"/>
        <v>6.42</v>
      </c>
      <c r="I5831" s="67">
        <f t="shared" si="363"/>
        <v>0</v>
      </c>
    </row>
    <row r="5832" spans="1:9" x14ac:dyDescent="0.25">
      <c r="A5832" s="59">
        <f t="shared" si="361"/>
        <v>44164</v>
      </c>
      <c r="B5832" s="102">
        <f t="shared" si="362"/>
        <v>6</v>
      </c>
      <c r="C5832" s="65">
        <f>'Actual Solar Data'!K5821</f>
        <v>5</v>
      </c>
      <c r="D5832" s="59">
        <f>whlsecost_hourly_4002_202011!C685</f>
        <v>44164</v>
      </c>
      <c r="E5832" s="83">
        <f>whlsecost_hourly_4002_202011!D685</f>
        <v>6</v>
      </c>
      <c r="F5832" s="2">
        <f>whlsecost_hourly_4002_202011!F685</f>
        <v>1.8</v>
      </c>
      <c r="G5832" s="2">
        <f>whlsecost_hourly_4002_202011!X685</f>
        <v>0.57999999999999996</v>
      </c>
      <c r="H5832" s="2">
        <f t="shared" si="364"/>
        <v>2.38</v>
      </c>
      <c r="I5832" s="67">
        <f t="shared" si="363"/>
        <v>11.899999999999999</v>
      </c>
    </row>
    <row r="5833" spans="1:9" x14ac:dyDescent="0.25">
      <c r="A5833" s="59">
        <f t="shared" si="361"/>
        <v>44164</v>
      </c>
      <c r="B5833" s="102">
        <f t="shared" si="362"/>
        <v>7</v>
      </c>
      <c r="C5833" s="65">
        <f>'Actual Solar Data'!K5822</f>
        <v>3</v>
      </c>
      <c r="D5833" s="59">
        <f>whlsecost_hourly_4002_202011!C686</f>
        <v>44164</v>
      </c>
      <c r="E5833" s="83">
        <f>whlsecost_hourly_4002_202011!D686</f>
        <v>7</v>
      </c>
      <c r="F5833" s="2">
        <f>whlsecost_hourly_4002_202011!F686</f>
        <v>13.32</v>
      </c>
      <c r="G5833" s="2">
        <f>whlsecost_hourly_4002_202011!X686</f>
        <v>0.64999999999999991</v>
      </c>
      <c r="H5833" s="2">
        <f t="shared" si="364"/>
        <v>13.97</v>
      </c>
      <c r="I5833" s="67">
        <f t="shared" si="363"/>
        <v>41.910000000000004</v>
      </c>
    </row>
    <row r="5834" spans="1:9" x14ac:dyDescent="0.25">
      <c r="A5834" s="59">
        <f t="shared" si="361"/>
        <v>44164</v>
      </c>
      <c r="B5834" s="102">
        <f t="shared" si="362"/>
        <v>8</v>
      </c>
      <c r="C5834" s="65">
        <f>'Actual Solar Data'!K5823</f>
        <v>5745</v>
      </c>
      <c r="D5834" s="59">
        <f>whlsecost_hourly_4002_202011!C687</f>
        <v>44164</v>
      </c>
      <c r="E5834" s="83">
        <f>whlsecost_hourly_4002_202011!D687</f>
        <v>8</v>
      </c>
      <c r="F5834" s="2">
        <f>whlsecost_hourly_4002_202011!F687</f>
        <v>13.48</v>
      </c>
      <c r="G5834" s="2">
        <f>whlsecost_hourly_4002_202011!X687</f>
        <v>0.63</v>
      </c>
      <c r="H5834" s="2">
        <f t="shared" si="364"/>
        <v>14.110000000000001</v>
      </c>
      <c r="I5834" s="67">
        <f t="shared" si="363"/>
        <v>81061.950000000012</v>
      </c>
    </row>
    <row r="5835" spans="1:9" x14ac:dyDescent="0.25">
      <c r="A5835" s="59">
        <f t="shared" si="361"/>
        <v>44164</v>
      </c>
      <c r="B5835" s="102">
        <f t="shared" si="362"/>
        <v>9</v>
      </c>
      <c r="C5835" s="65">
        <f>'Actual Solar Data'!K5824</f>
        <v>24543</v>
      </c>
      <c r="D5835" s="59">
        <f>whlsecost_hourly_4002_202011!C688</f>
        <v>44164</v>
      </c>
      <c r="E5835" s="83">
        <f>whlsecost_hourly_4002_202011!D688</f>
        <v>9</v>
      </c>
      <c r="F5835" s="2">
        <f>whlsecost_hourly_4002_202011!F688</f>
        <v>4.5</v>
      </c>
      <c r="G5835" s="2">
        <f>whlsecost_hourly_4002_202011!X688</f>
        <v>0.5</v>
      </c>
      <c r="H5835" s="2">
        <f t="shared" si="364"/>
        <v>5</v>
      </c>
      <c r="I5835" s="67">
        <f t="shared" si="363"/>
        <v>122715</v>
      </c>
    </row>
    <row r="5836" spans="1:9" x14ac:dyDescent="0.25">
      <c r="A5836" s="59">
        <f t="shared" si="361"/>
        <v>44164</v>
      </c>
      <c r="B5836" s="102">
        <f t="shared" si="362"/>
        <v>10</v>
      </c>
      <c r="C5836" s="65">
        <f>'Actual Solar Data'!K5825</f>
        <v>48458</v>
      </c>
      <c r="D5836" s="59">
        <f>whlsecost_hourly_4002_202011!C689</f>
        <v>44164</v>
      </c>
      <c r="E5836" s="83">
        <f>whlsecost_hourly_4002_202011!D689</f>
        <v>10</v>
      </c>
      <c r="F5836" s="2">
        <f>whlsecost_hourly_4002_202011!F689</f>
        <v>9.17</v>
      </c>
      <c r="G5836" s="2">
        <f>whlsecost_hourly_4002_202011!X689</f>
        <v>0.48</v>
      </c>
      <c r="H5836" s="2">
        <f t="shared" si="364"/>
        <v>9.65</v>
      </c>
      <c r="I5836" s="67">
        <f t="shared" si="363"/>
        <v>467619.7</v>
      </c>
    </row>
    <row r="5837" spans="1:9" x14ac:dyDescent="0.25">
      <c r="A5837" s="59">
        <f t="shared" si="361"/>
        <v>44164</v>
      </c>
      <c r="B5837" s="102">
        <f t="shared" si="362"/>
        <v>11</v>
      </c>
      <c r="C5837" s="65">
        <f>'Actual Solar Data'!K5826</f>
        <v>58093</v>
      </c>
      <c r="D5837" s="59">
        <f>whlsecost_hourly_4002_202011!C690</f>
        <v>44164</v>
      </c>
      <c r="E5837" s="83">
        <f>whlsecost_hourly_4002_202011!D690</f>
        <v>11</v>
      </c>
      <c r="F5837" s="2">
        <f>whlsecost_hourly_4002_202011!F690</f>
        <v>7.99</v>
      </c>
      <c r="G5837" s="2">
        <f>whlsecost_hourly_4002_202011!X690</f>
        <v>0.57999999999999996</v>
      </c>
      <c r="H5837" s="2">
        <f t="shared" si="364"/>
        <v>8.57</v>
      </c>
      <c r="I5837" s="67">
        <f t="shared" si="363"/>
        <v>497857.01</v>
      </c>
    </row>
    <row r="5838" spans="1:9" x14ac:dyDescent="0.25">
      <c r="A5838" s="59">
        <f t="shared" si="361"/>
        <v>44164</v>
      </c>
      <c r="B5838" s="102">
        <f t="shared" si="362"/>
        <v>12</v>
      </c>
      <c r="C5838" s="65">
        <f>'Actual Solar Data'!K5827</f>
        <v>61123</v>
      </c>
      <c r="D5838" s="59">
        <f>whlsecost_hourly_4002_202011!C691</f>
        <v>44164</v>
      </c>
      <c r="E5838" s="83">
        <f>whlsecost_hourly_4002_202011!D691</f>
        <v>12</v>
      </c>
      <c r="F5838" s="2">
        <f>whlsecost_hourly_4002_202011!F691</f>
        <v>11.15</v>
      </c>
      <c r="G5838" s="2">
        <f>whlsecost_hourly_4002_202011!X691</f>
        <v>0.49</v>
      </c>
      <c r="H5838" s="2">
        <f t="shared" si="364"/>
        <v>11.64</v>
      </c>
      <c r="I5838" s="67">
        <f t="shared" si="363"/>
        <v>711471.72000000009</v>
      </c>
    </row>
    <row r="5839" spans="1:9" x14ac:dyDescent="0.25">
      <c r="A5839" s="59">
        <f t="shared" si="361"/>
        <v>44164</v>
      </c>
      <c r="B5839" s="102">
        <f t="shared" si="362"/>
        <v>13</v>
      </c>
      <c r="C5839" s="65">
        <f>'Actual Solar Data'!K5828</f>
        <v>57720</v>
      </c>
      <c r="D5839" s="59">
        <f>whlsecost_hourly_4002_202011!C692</f>
        <v>44164</v>
      </c>
      <c r="E5839" s="83">
        <f>whlsecost_hourly_4002_202011!D692</f>
        <v>13</v>
      </c>
      <c r="F5839" s="2">
        <f>whlsecost_hourly_4002_202011!F692</f>
        <v>11.47</v>
      </c>
      <c r="G5839" s="2">
        <f>whlsecost_hourly_4002_202011!X692</f>
        <v>0.48</v>
      </c>
      <c r="H5839" s="2">
        <f t="shared" si="364"/>
        <v>11.950000000000001</v>
      </c>
      <c r="I5839" s="67">
        <f t="shared" si="363"/>
        <v>689754.00000000012</v>
      </c>
    </row>
    <row r="5840" spans="1:9" x14ac:dyDescent="0.25">
      <c r="A5840" s="59">
        <f t="shared" si="361"/>
        <v>44164</v>
      </c>
      <c r="B5840" s="102">
        <f t="shared" si="362"/>
        <v>14</v>
      </c>
      <c r="C5840" s="65">
        <f>'Actual Solar Data'!K5829</f>
        <v>48480</v>
      </c>
      <c r="D5840" s="59">
        <f>whlsecost_hourly_4002_202011!C693</f>
        <v>44164</v>
      </c>
      <c r="E5840" s="83">
        <f>whlsecost_hourly_4002_202011!D693</f>
        <v>14</v>
      </c>
      <c r="F5840" s="2">
        <f>whlsecost_hourly_4002_202011!F693</f>
        <v>12.32</v>
      </c>
      <c r="G5840" s="2">
        <f>whlsecost_hourly_4002_202011!X693</f>
        <v>0.47</v>
      </c>
      <c r="H5840" s="2">
        <f t="shared" si="364"/>
        <v>12.790000000000001</v>
      </c>
      <c r="I5840" s="67">
        <f t="shared" si="363"/>
        <v>620059.20000000007</v>
      </c>
    </row>
    <row r="5841" spans="1:9" x14ac:dyDescent="0.25">
      <c r="A5841" s="59">
        <f t="shared" si="361"/>
        <v>44164</v>
      </c>
      <c r="B5841" s="102">
        <f t="shared" si="362"/>
        <v>15</v>
      </c>
      <c r="C5841" s="65">
        <f>'Actual Solar Data'!K5830</f>
        <v>22845</v>
      </c>
      <c r="D5841" s="59">
        <f>whlsecost_hourly_4002_202011!C694</f>
        <v>44164</v>
      </c>
      <c r="E5841" s="83">
        <f>whlsecost_hourly_4002_202011!D694</f>
        <v>15</v>
      </c>
      <c r="F5841" s="2">
        <f>whlsecost_hourly_4002_202011!F694</f>
        <v>8.23</v>
      </c>
      <c r="G5841" s="2">
        <f>whlsecost_hourly_4002_202011!X694</f>
        <v>0.55000000000000004</v>
      </c>
      <c r="H5841" s="2">
        <f t="shared" si="364"/>
        <v>8.7800000000000011</v>
      </c>
      <c r="I5841" s="67">
        <f t="shared" si="363"/>
        <v>200579.10000000003</v>
      </c>
    </row>
    <row r="5842" spans="1:9" x14ac:dyDescent="0.25">
      <c r="A5842" s="59">
        <f t="shared" si="361"/>
        <v>44164</v>
      </c>
      <c r="B5842" s="102">
        <f t="shared" si="362"/>
        <v>16</v>
      </c>
      <c r="C5842" s="65">
        <f>'Actual Solar Data'!K5831</f>
        <v>4225</v>
      </c>
      <c r="D5842" s="59">
        <f>whlsecost_hourly_4002_202011!C695</f>
        <v>44164</v>
      </c>
      <c r="E5842" s="83">
        <f>whlsecost_hourly_4002_202011!D695</f>
        <v>16</v>
      </c>
      <c r="F5842" s="2">
        <f>whlsecost_hourly_4002_202011!F695</f>
        <v>16.28</v>
      </c>
      <c r="G5842" s="2">
        <f>whlsecost_hourly_4002_202011!X695</f>
        <v>0.6</v>
      </c>
      <c r="H5842" s="2">
        <f t="shared" si="364"/>
        <v>16.880000000000003</v>
      </c>
      <c r="I5842" s="67">
        <f t="shared" si="363"/>
        <v>71318.000000000015</v>
      </c>
    </row>
    <row r="5843" spans="1:9" x14ac:dyDescent="0.25">
      <c r="A5843" s="59">
        <f t="shared" ref="A5843:A5906" si="365">D5843</f>
        <v>44164</v>
      </c>
      <c r="B5843" s="102">
        <f t="shared" ref="B5843:B5906" si="366">E5843</f>
        <v>17</v>
      </c>
      <c r="C5843" s="65">
        <f>'Actual Solar Data'!K5832</f>
        <v>10</v>
      </c>
      <c r="D5843" s="59">
        <f>whlsecost_hourly_4002_202011!C696</f>
        <v>44164</v>
      </c>
      <c r="E5843" s="83">
        <f>whlsecost_hourly_4002_202011!D696</f>
        <v>17</v>
      </c>
      <c r="F5843" s="2">
        <f>whlsecost_hourly_4002_202011!F696</f>
        <v>18.36</v>
      </c>
      <c r="G5843" s="2">
        <f>whlsecost_hourly_4002_202011!X696</f>
        <v>0.48</v>
      </c>
      <c r="H5843" s="2">
        <f t="shared" si="364"/>
        <v>18.84</v>
      </c>
      <c r="I5843" s="67">
        <f t="shared" si="363"/>
        <v>188.4</v>
      </c>
    </row>
    <row r="5844" spans="1:9" x14ac:dyDescent="0.25">
      <c r="A5844" s="59">
        <f t="shared" si="365"/>
        <v>44164</v>
      </c>
      <c r="B5844" s="102">
        <f t="shared" si="366"/>
        <v>18</v>
      </c>
      <c r="C5844" s="65">
        <f>'Actual Solar Data'!K5833</f>
        <v>0</v>
      </c>
      <c r="D5844" s="59">
        <f>whlsecost_hourly_4002_202011!C697</f>
        <v>44164</v>
      </c>
      <c r="E5844" s="83">
        <f>whlsecost_hourly_4002_202011!D697</f>
        <v>18</v>
      </c>
      <c r="F5844" s="2">
        <f>whlsecost_hourly_4002_202011!F697</f>
        <v>26.5</v>
      </c>
      <c r="G5844" s="2">
        <f>whlsecost_hourly_4002_202011!X697</f>
        <v>0.61</v>
      </c>
      <c r="H5844" s="2">
        <f t="shared" si="364"/>
        <v>27.11</v>
      </c>
      <c r="I5844" s="67">
        <f t="shared" ref="I5844:I5907" si="367">C5844*H5844</f>
        <v>0</v>
      </c>
    </row>
    <row r="5845" spans="1:9" x14ac:dyDescent="0.25">
      <c r="A5845" s="59">
        <f t="shared" si="365"/>
        <v>44164</v>
      </c>
      <c r="B5845" s="102">
        <f t="shared" si="366"/>
        <v>19</v>
      </c>
      <c r="C5845" s="65">
        <f>'Actual Solar Data'!K5834</f>
        <v>0</v>
      </c>
      <c r="D5845" s="59">
        <f>whlsecost_hourly_4002_202011!C698</f>
        <v>44164</v>
      </c>
      <c r="E5845" s="83">
        <f>whlsecost_hourly_4002_202011!D698</f>
        <v>19</v>
      </c>
      <c r="F5845" s="2">
        <f>whlsecost_hourly_4002_202011!F698</f>
        <v>23.19</v>
      </c>
      <c r="G5845" s="2">
        <f>whlsecost_hourly_4002_202011!X698</f>
        <v>0.49</v>
      </c>
      <c r="H5845" s="2">
        <f t="shared" si="364"/>
        <v>23.68</v>
      </c>
      <c r="I5845" s="67">
        <f t="shared" si="367"/>
        <v>0</v>
      </c>
    </row>
    <row r="5846" spans="1:9" x14ac:dyDescent="0.25">
      <c r="A5846" s="59">
        <f t="shared" si="365"/>
        <v>44164</v>
      </c>
      <c r="B5846" s="102">
        <f t="shared" si="366"/>
        <v>20</v>
      </c>
      <c r="C5846" s="65">
        <f>'Actual Solar Data'!K5835</f>
        <v>0</v>
      </c>
      <c r="D5846" s="59">
        <f>whlsecost_hourly_4002_202011!C699</f>
        <v>44164</v>
      </c>
      <c r="E5846" s="83">
        <f>whlsecost_hourly_4002_202011!D699</f>
        <v>20</v>
      </c>
      <c r="F5846" s="2">
        <f>whlsecost_hourly_4002_202011!F699</f>
        <v>17.760000000000002</v>
      </c>
      <c r="G5846" s="2">
        <f>whlsecost_hourly_4002_202011!X699</f>
        <v>0.44999999999999996</v>
      </c>
      <c r="H5846" s="2">
        <f t="shared" si="364"/>
        <v>18.21</v>
      </c>
      <c r="I5846" s="67">
        <f t="shared" si="367"/>
        <v>0</v>
      </c>
    </row>
    <row r="5847" spans="1:9" x14ac:dyDescent="0.25">
      <c r="A5847" s="59">
        <f t="shared" si="365"/>
        <v>44164</v>
      </c>
      <c r="B5847" s="102">
        <f t="shared" si="366"/>
        <v>21</v>
      </c>
      <c r="C5847" s="65">
        <f>'Actual Solar Data'!K5836</f>
        <v>0</v>
      </c>
      <c r="D5847" s="59">
        <f>whlsecost_hourly_4002_202011!C700</f>
        <v>44164</v>
      </c>
      <c r="E5847" s="83">
        <f>whlsecost_hourly_4002_202011!D700</f>
        <v>21</v>
      </c>
      <c r="F5847" s="2">
        <f>whlsecost_hourly_4002_202011!F700</f>
        <v>19.809999999999999</v>
      </c>
      <c r="G5847" s="2">
        <f>whlsecost_hourly_4002_202011!X700</f>
        <v>0.66</v>
      </c>
      <c r="H5847" s="2">
        <f t="shared" si="364"/>
        <v>20.47</v>
      </c>
      <c r="I5847" s="67">
        <f t="shared" si="367"/>
        <v>0</v>
      </c>
    </row>
    <row r="5848" spans="1:9" x14ac:dyDescent="0.25">
      <c r="A5848" s="59">
        <f t="shared" si="365"/>
        <v>44164</v>
      </c>
      <c r="B5848" s="102">
        <f t="shared" si="366"/>
        <v>22</v>
      </c>
      <c r="C5848" s="65">
        <f>'Actual Solar Data'!K5837</f>
        <v>0</v>
      </c>
      <c r="D5848" s="59">
        <f>whlsecost_hourly_4002_202011!C701</f>
        <v>44164</v>
      </c>
      <c r="E5848" s="83">
        <f>whlsecost_hourly_4002_202011!D701</f>
        <v>22</v>
      </c>
      <c r="F5848" s="2">
        <f>whlsecost_hourly_4002_202011!F701</f>
        <v>18.38</v>
      </c>
      <c r="G5848" s="2">
        <f>whlsecost_hourly_4002_202011!X701</f>
        <v>0.67</v>
      </c>
      <c r="H5848" s="2">
        <f t="shared" si="364"/>
        <v>19.05</v>
      </c>
      <c r="I5848" s="67">
        <f t="shared" si="367"/>
        <v>0</v>
      </c>
    </row>
    <row r="5849" spans="1:9" x14ac:dyDescent="0.25">
      <c r="A5849" s="59">
        <f t="shared" si="365"/>
        <v>44164</v>
      </c>
      <c r="B5849" s="102">
        <f t="shared" si="366"/>
        <v>23</v>
      </c>
      <c r="C5849" s="65">
        <f>'Actual Solar Data'!K5838</f>
        <v>0</v>
      </c>
      <c r="D5849" s="59">
        <f>whlsecost_hourly_4002_202011!C702</f>
        <v>44164</v>
      </c>
      <c r="E5849" s="83">
        <f>whlsecost_hourly_4002_202011!D702</f>
        <v>23</v>
      </c>
      <c r="F5849" s="2">
        <f>whlsecost_hourly_4002_202011!F702</f>
        <v>13.69</v>
      </c>
      <c r="G5849" s="2">
        <f>whlsecost_hourly_4002_202011!X702</f>
        <v>0.5</v>
      </c>
      <c r="H5849" s="2">
        <f t="shared" si="364"/>
        <v>14.19</v>
      </c>
      <c r="I5849" s="67">
        <f t="shared" si="367"/>
        <v>0</v>
      </c>
    </row>
    <row r="5850" spans="1:9" x14ac:dyDescent="0.25">
      <c r="A5850" s="59">
        <f t="shared" si="365"/>
        <v>44164</v>
      </c>
      <c r="B5850" s="102">
        <f t="shared" si="366"/>
        <v>24</v>
      </c>
      <c r="C5850" s="65">
        <f>'Actual Solar Data'!K5839</f>
        <v>0</v>
      </c>
      <c r="D5850" s="59">
        <f>whlsecost_hourly_4002_202011!C703</f>
        <v>44164</v>
      </c>
      <c r="E5850" s="83">
        <f>whlsecost_hourly_4002_202011!D703</f>
        <v>24</v>
      </c>
      <c r="F5850" s="2">
        <f>whlsecost_hourly_4002_202011!F703</f>
        <v>12.82</v>
      </c>
      <c r="G5850" s="2">
        <f>whlsecost_hourly_4002_202011!X703</f>
        <v>0.5</v>
      </c>
      <c r="H5850" s="2">
        <f t="shared" si="364"/>
        <v>13.32</v>
      </c>
      <c r="I5850" s="67">
        <f t="shared" si="367"/>
        <v>0</v>
      </c>
    </row>
    <row r="5851" spans="1:9" x14ac:dyDescent="0.25">
      <c r="A5851" s="59">
        <f t="shared" si="365"/>
        <v>44165</v>
      </c>
      <c r="B5851" s="102">
        <f t="shared" si="366"/>
        <v>1</v>
      </c>
      <c r="C5851" s="65">
        <f>'Actual Solar Data'!K5840</f>
        <v>0</v>
      </c>
      <c r="D5851" s="59">
        <f>whlsecost_hourly_4002_202011!C704</f>
        <v>44165</v>
      </c>
      <c r="E5851" s="83">
        <f>whlsecost_hourly_4002_202011!D704</f>
        <v>1</v>
      </c>
      <c r="F5851" s="2">
        <f>whlsecost_hourly_4002_202011!F704</f>
        <v>11.46</v>
      </c>
      <c r="G5851" s="2">
        <f>whlsecost_hourly_4002_202011!X704</f>
        <v>0.32</v>
      </c>
      <c r="H5851" s="2">
        <f t="shared" si="364"/>
        <v>11.780000000000001</v>
      </c>
      <c r="I5851" s="67">
        <f t="shared" si="367"/>
        <v>0</v>
      </c>
    </row>
    <row r="5852" spans="1:9" x14ac:dyDescent="0.25">
      <c r="A5852" s="59">
        <f t="shared" si="365"/>
        <v>44165</v>
      </c>
      <c r="B5852" s="102">
        <f t="shared" si="366"/>
        <v>2</v>
      </c>
      <c r="C5852" s="65">
        <f>'Actual Solar Data'!K5841</f>
        <v>0</v>
      </c>
      <c r="D5852" s="59">
        <f>whlsecost_hourly_4002_202011!C705</f>
        <v>44165</v>
      </c>
      <c r="E5852" s="83">
        <f>whlsecost_hourly_4002_202011!D705</f>
        <v>2</v>
      </c>
      <c r="F5852" s="2">
        <f>whlsecost_hourly_4002_202011!F705</f>
        <v>11.48</v>
      </c>
      <c r="G5852" s="2">
        <f>whlsecost_hourly_4002_202011!X705</f>
        <v>0.32999999999999996</v>
      </c>
      <c r="H5852" s="2">
        <f t="shared" si="364"/>
        <v>11.81</v>
      </c>
      <c r="I5852" s="67">
        <f t="shared" si="367"/>
        <v>0</v>
      </c>
    </row>
    <row r="5853" spans="1:9" x14ac:dyDescent="0.25">
      <c r="A5853" s="59">
        <f t="shared" si="365"/>
        <v>44165</v>
      </c>
      <c r="B5853" s="102">
        <f t="shared" si="366"/>
        <v>3</v>
      </c>
      <c r="C5853" s="65">
        <f>'Actual Solar Data'!K5842</f>
        <v>0</v>
      </c>
      <c r="D5853" s="59">
        <f>whlsecost_hourly_4002_202011!C706</f>
        <v>44165</v>
      </c>
      <c r="E5853" s="83">
        <f>whlsecost_hourly_4002_202011!D706</f>
        <v>3</v>
      </c>
      <c r="F5853" s="2">
        <f>whlsecost_hourly_4002_202011!F706</f>
        <v>9.85</v>
      </c>
      <c r="G5853" s="2">
        <f>whlsecost_hourly_4002_202011!X706</f>
        <v>0.42</v>
      </c>
      <c r="H5853" s="2">
        <f t="shared" si="364"/>
        <v>10.27</v>
      </c>
      <c r="I5853" s="67">
        <f t="shared" si="367"/>
        <v>0</v>
      </c>
    </row>
    <row r="5854" spans="1:9" x14ac:dyDescent="0.25">
      <c r="A5854" s="59">
        <f t="shared" si="365"/>
        <v>44165</v>
      </c>
      <c r="B5854" s="102">
        <f t="shared" si="366"/>
        <v>4</v>
      </c>
      <c r="C5854" s="65">
        <f>'Actual Solar Data'!K5843</f>
        <v>0</v>
      </c>
      <c r="D5854" s="59">
        <f>whlsecost_hourly_4002_202011!C707</f>
        <v>44165</v>
      </c>
      <c r="E5854" s="83">
        <f>whlsecost_hourly_4002_202011!D707</f>
        <v>4</v>
      </c>
      <c r="F5854" s="2">
        <f>whlsecost_hourly_4002_202011!F707</f>
        <v>10.43</v>
      </c>
      <c r="G5854" s="2">
        <f>whlsecost_hourly_4002_202011!X707</f>
        <v>0.32</v>
      </c>
      <c r="H5854" s="2">
        <f t="shared" si="364"/>
        <v>10.75</v>
      </c>
      <c r="I5854" s="67">
        <f t="shared" si="367"/>
        <v>0</v>
      </c>
    </row>
    <row r="5855" spans="1:9" x14ac:dyDescent="0.25">
      <c r="A5855" s="59">
        <f t="shared" si="365"/>
        <v>44165</v>
      </c>
      <c r="B5855" s="102">
        <f t="shared" si="366"/>
        <v>5</v>
      </c>
      <c r="C5855" s="65">
        <f>'Actual Solar Data'!K5844</f>
        <v>0</v>
      </c>
      <c r="D5855" s="59">
        <f>whlsecost_hourly_4002_202011!C708</f>
        <v>44165</v>
      </c>
      <c r="E5855" s="83">
        <f>whlsecost_hourly_4002_202011!D708</f>
        <v>5</v>
      </c>
      <c r="F5855" s="2">
        <f>whlsecost_hourly_4002_202011!F708</f>
        <v>10.06</v>
      </c>
      <c r="G5855" s="2">
        <f>whlsecost_hourly_4002_202011!X708</f>
        <v>0.32</v>
      </c>
      <c r="H5855" s="2">
        <f t="shared" si="364"/>
        <v>10.38</v>
      </c>
      <c r="I5855" s="67">
        <f t="shared" si="367"/>
        <v>0</v>
      </c>
    </row>
    <row r="5856" spans="1:9" x14ac:dyDescent="0.25">
      <c r="A5856" s="59">
        <f t="shared" si="365"/>
        <v>44165</v>
      </c>
      <c r="B5856" s="102">
        <f t="shared" si="366"/>
        <v>6</v>
      </c>
      <c r="C5856" s="65">
        <f>'Actual Solar Data'!K5845</f>
        <v>8</v>
      </c>
      <c r="D5856" s="59">
        <f>whlsecost_hourly_4002_202011!C709</f>
        <v>44165</v>
      </c>
      <c r="E5856" s="83">
        <f>whlsecost_hourly_4002_202011!D709</f>
        <v>6</v>
      </c>
      <c r="F5856" s="2">
        <f>whlsecost_hourly_4002_202011!F709</f>
        <v>12.93</v>
      </c>
      <c r="G5856" s="2">
        <f>whlsecost_hourly_4002_202011!X709</f>
        <v>0.4</v>
      </c>
      <c r="H5856" s="2">
        <f t="shared" si="364"/>
        <v>13.33</v>
      </c>
      <c r="I5856" s="67">
        <f t="shared" si="367"/>
        <v>106.64</v>
      </c>
    </row>
    <row r="5857" spans="1:9" x14ac:dyDescent="0.25">
      <c r="A5857" s="59">
        <f t="shared" si="365"/>
        <v>44165</v>
      </c>
      <c r="B5857" s="102">
        <f t="shared" si="366"/>
        <v>7</v>
      </c>
      <c r="C5857" s="65">
        <f>'Actual Solar Data'!K5846</f>
        <v>0</v>
      </c>
      <c r="D5857" s="59">
        <f>whlsecost_hourly_4002_202011!C710</f>
        <v>44165</v>
      </c>
      <c r="E5857" s="83">
        <f>whlsecost_hourly_4002_202011!D710</f>
        <v>7</v>
      </c>
      <c r="F5857" s="2">
        <f>whlsecost_hourly_4002_202011!F710</f>
        <v>17.46</v>
      </c>
      <c r="G5857" s="2">
        <f>whlsecost_hourly_4002_202011!X710</f>
        <v>0.63</v>
      </c>
      <c r="H5857" s="2">
        <f t="shared" si="364"/>
        <v>18.09</v>
      </c>
      <c r="I5857" s="67">
        <f t="shared" si="367"/>
        <v>0</v>
      </c>
    </row>
    <row r="5858" spans="1:9" x14ac:dyDescent="0.25">
      <c r="A5858" s="59">
        <f t="shared" si="365"/>
        <v>44165</v>
      </c>
      <c r="B5858" s="102">
        <f t="shared" si="366"/>
        <v>8</v>
      </c>
      <c r="C5858" s="65">
        <f>'Actual Solar Data'!K5847</f>
        <v>1123</v>
      </c>
      <c r="D5858" s="59">
        <f>whlsecost_hourly_4002_202011!C711</f>
        <v>44165</v>
      </c>
      <c r="E5858" s="83">
        <f>whlsecost_hourly_4002_202011!D711</f>
        <v>8</v>
      </c>
      <c r="F5858" s="2">
        <f>whlsecost_hourly_4002_202011!F711</f>
        <v>17.23</v>
      </c>
      <c r="G5858" s="2">
        <f>whlsecost_hourly_4002_202011!X711</f>
        <v>0.79</v>
      </c>
      <c r="H5858" s="2">
        <f t="shared" si="364"/>
        <v>18.02</v>
      </c>
      <c r="I5858" s="67">
        <f t="shared" si="367"/>
        <v>20236.46</v>
      </c>
    </row>
    <row r="5859" spans="1:9" x14ac:dyDescent="0.25">
      <c r="A5859" s="59">
        <f t="shared" si="365"/>
        <v>44165</v>
      </c>
      <c r="B5859" s="102">
        <f t="shared" si="366"/>
        <v>9</v>
      </c>
      <c r="C5859" s="65">
        <f>'Actual Solar Data'!K5848</f>
        <v>4620</v>
      </c>
      <c r="D5859" s="59">
        <f>whlsecost_hourly_4002_202011!C712</f>
        <v>44165</v>
      </c>
      <c r="E5859" s="83">
        <f>whlsecost_hourly_4002_202011!D712</f>
        <v>9</v>
      </c>
      <c r="F5859" s="2">
        <f>whlsecost_hourly_4002_202011!F712</f>
        <v>16.850000000000001</v>
      </c>
      <c r="G5859" s="2">
        <f>whlsecost_hourly_4002_202011!X712</f>
        <v>0.64999999999999991</v>
      </c>
      <c r="H5859" s="2">
        <f t="shared" ref="H5859:H5874" si="368">SUM(F5859:G5859)</f>
        <v>17.5</v>
      </c>
      <c r="I5859" s="67">
        <f t="shared" si="367"/>
        <v>80850</v>
      </c>
    </row>
    <row r="5860" spans="1:9" x14ac:dyDescent="0.25">
      <c r="A5860" s="59">
        <f t="shared" si="365"/>
        <v>44165</v>
      </c>
      <c r="B5860" s="102">
        <f t="shared" si="366"/>
        <v>10</v>
      </c>
      <c r="C5860" s="65">
        <f>'Actual Solar Data'!K5849</f>
        <v>7783</v>
      </c>
      <c r="D5860" s="59">
        <f>whlsecost_hourly_4002_202011!C713</f>
        <v>44165</v>
      </c>
      <c r="E5860" s="83">
        <f>whlsecost_hourly_4002_202011!D713</f>
        <v>10</v>
      </c>
      <c r="F5860" s="2">
        <f>whlsecost_hourly_4002_202011!F713</f>
        <v>24.43</v>
      </c>
      <c r="G5860" s="2">
        <f>whlsecost_hourly_4002_202011!X713</f>
        <v>0.83999999999999986</v>
      </c>
      <c r="H5860" s="2">
        <f t="shared" si="368"/>
        <v>25.27</v>
      </c>
      <c r="I5860" s="67">
        <f t="shared" si="367"/>
        <v>196676.41</v>
      </c>
    </row>
    <row r="5861" spans="1:9" x14ac:dyDescent="0.25">
      <c r="A5861" s="59">
        <f t="shared" si="365"/>
        <v>44165</v>
      </c>
      <c r="B5861" s="102">
        <f t="shared" si="366"/>
        <v>11</v>
      </c>
      <c r="C5861" s="65">
        <f>'Actual Solar Data'!K5850</f>
        <v>8338</v>
      </c>
      <c r="D5861" s="59">
        <f>whlsecost_hourly_4002_202011!C714</f>
        <v>44165</v>
      </c>
      <c r="E5861" s="83">
        <f>whlsecost_hourly_4002_202011!D714</f>
        <v>11</v>
      </c>
      <c r="F5861" s="2">
        <f>whlsecost_hourly_4002_202011!F714</f>
        <v>23.5</v>
      </c>
      <c r="G5861" s="2">
        <f>whlsecost_hourly_4002_202011!X714</f>
        <v>0.66999999999999993</v>
      </c>
      <c r="H5861" s="2">
        <f t="shared" si="368"/>
        <v>24.17</v>
      </c>
      <c r="I5861" s="67">
        <f t="shared" si="367"/>
        <v>201529.46000000002</v>
      </c>
    </row>
    <row r="5862" spans="1:9" x14ac:dyDescent="0.25">
      <c r="A5862" s="59">
        <f t="shared" si="365"/>
        <v>44165</v>
      </c>
      <c r="B5862" s="102">
        <f t="shared" si="366"/>
        <v>12</v>
      </c>
      <c r="C5862" s="65">
        <f>'Actual Solar Data'!K5851</f>
        <v>3753</v>
      </c>
      <c r="D5862" s="59">
        <f>whlsecost_hourly_4002_202011!C715</f>
        <v>44165</v>
      </c>
      <c r="E5862" s="83">
        <f>whlsecost_hourly_4002_202011!D715</f>
        <v>12</v>
      </c>
      <c r="F5862" s="2">
        <f>whlsecost_hourly_4002_202011!F715</f>
        <v>28.38</v>
      </c>
      <c r="G5862" s="2">
        <f>whlsecost_hourly_4002_202011!X715</f>
        <v>0.77999999999999992</v>
      </c>
      <c r="H5862" s="2">
        <f t="shared" si="368"/>
        <v>29.16</v>
      </c>
      <c r="I5862" s="67">
        <f t="shared" si="367"/>
        <v>109437.48</v>
      </c>
    </row>
    <row r="5863" spans="1:9" x14ac:dyDescent="0.25">
      <c r="A5863" s="59">
        <f t="shared" si="365"/>
        <v>44165</v>
      </c>
      <c r="B5863" s="102">
        <f t="shared" si="366"/>
        <v>13</v>
      </c>
      <c r="C5863" s="65">
        <f>'Actual Solar Data'!K5852</f>
        <v>2265</v>
      </c>
      <c r="D5863" s="59">
        <f>whlsecost_hourly_4002_202011!C716</f>
        <v>44165</v>
      </c>
      <c r="E5863" s="83">
        <f>whlsecost_hourly_4002_202011!D716</f>
        <v>13</v>
      </c>
      <c r="F5863" s="2">
        <f>whlsecost_hourly_4002_202011!F716</f>
        <v>31.75</v>
      </c>
      <c r="G5863" s="2">
        <f>whlsecost_hourly_4002_202011!X716</f>
        <v>1.0099999999999998</v>
      </c>
      <c r="H5863" s="2">
        <f t="shared" si="368"/>
        <v>32.76</v>
      </c>
      <c r="I5863" s="67">
        <f t="shared" si="367"/>
        <v>74201.399999999994</v>
      </c>
    </row>
    <row r="5864" spans="1:9" x14ac:dyDescent="0.25">
      <c r="A5864" s="59">
        <f t="shared" si="365"/>
        <v>44165</v>
      </c>
      <c r="B5864" s="102">
        <f t="shared" si="366"/>
        <v>14</v>
      </c>
      <c r="C5864" s="65">
        <f>'Actual Solar Data'!K5853</f>
        <v>1090</v>
      </c>
      <c r="D5864" s="59">
        <f>whlsecost_hourly_4002_202011!C717</f>
        <v>44165</v>
      </c>
      <c r="E5864" s="83">
        <f>whlsecost_hourly_4002_202011!D717</f>
        <v>14</v>
      </c>
      <c r="F5864" s="2">
        <f>whlsecost_hourly_4002_202011!F717</f>
        <v>32.78</v>
      </c>
      <c r="G5864" s="2">
        <f>whlsecost_hourly_4002_202011!X717</f>
        <v>1.29</v>
      </c>
      <c r="H5864" s="2">
        <f t="shared" si="368"/>
        <v>34.07</v>
      </c>
      <c r="I5864" s="67">
        <f t="shared" si="367"/>
        <v>37136.300000000003</v>
      </c>
    </row>
    <row r="5865" spans="1:9" x14ac:dyDescent="0.25">
      <c r="A5865" s="59">
        <f t="shared" si="365"/>
        <v>44165</v>
      </c>
      <c r="B5865" s="102">
        <f t="shared" si="366"/>
        <v>15</v>
      </c>
      <c r="C5865" s="65">
        <f>'Actual Solar Data'!K5854</f>
        <v>1065</v>
      </c>
      <c r="D5865" s="59">
        <f>whlsecost_hourly_4002_202011!C718</f>
        <v>44165</v>
      </c>
      <c r="E5865" s="83">
        <f>whlsecost_hourly_4002_202011!D718</f>
        <v>15</v>
      </c>
      <c r="F5865" s="2">
        <f>whlsecost_hourly_4002_202011!F718</f>
        <v>19.97</v>
      </c>
      <c r="G5865" s="2">
        <f>whlsecost_hourly_4002_202011!X718</f>
        <v>0.66999999999999993</v>
      </c>
      <c r="H5865" s="2">
        <f t="shared" si="368"/>
        <v>20.64</v>
      </c>
      <c r="I5865" s="67">
        <f t="shared" si="367"/>
        <v>21981.600000000002</v>
      </c>
    </row>
    <row r="5866" spans="1:9" x14ac:dyDescent="0.25">
      <c r="A5866" s="59">
        <f t="shared" si="365"/>
        <v>44165</v>
      </c>
      <c r="B5866" s="102">
        <f t="shared" si="366"/>
        <v>16</v>
      </c>
      <c r="C5866" s="65">
        <f>'Actual Solar Data'!K5855</f>
        <v>3</v>
      </c>
      <c r="D5866" s="59">
        <f>whlsecost_hourly_4002_202011!C719</f>
        <v>44165</v>
      </c>
      <c r="E5866" s="83">
        <f>whlsecost_hourly_4002_202011!D719</f>
        <v>16</v>
      </c>
      <c r="F5866" s="2">
        <f>whlsecost_hourly_4002_202011!F719</f>
        <v>15.07</v>
      </c>
      <c r="G5866" s="2">
        <f>whlsecost_hourly_4002_202011!X719</f>
        <v>0.61</v>
      </c>
      <c r="H5866" s="2">
        <f t="shared" si="368"/>
        <v>15.68</v>
      </c>
      <c r="I5866" s="67">
        <f t="shared" si="367"/>
        <v>47.04</v>
      </c>
    </row>
    <row r="5867" spans="1:9" x14ac:dyDescent="0.25">
      <c r="A5867" s="59">
        <f t="shared" si="365"/>
        <v>44165</v>
      </c>
      <c r="B5867" s="102">
        <f t="shared" si="366"/>
        <v>17</v>
      </c>
      <c r="C5867" s="65">
        <f>'Actual Solar Data'!K5856</f>
        <v>5</v>
      </c>
      <c r="D5867" s="59">
        <f>whlsecost_hourly_4002_202011!C720</f>
        <v>44165</v>
      </c>
      <c r="E5867" s="83">
        <f>whlsecost_hourly_4002_202011!D720</f>
        <v>17</v>
      </c>
      <c r="F5867" s="2">
        <f>whlsecost_hourly_4002_202011!F720</f>
        <v>15.24</v>
      </c>
      <c r="G5867" s="2">
        <f>whlsecost_hourly_4002_202011!X720</f>
        <v>0.59000000000000008</v>
      </c>
      <c r="H5867" s="2">
        <f t="shared" si="368"/>
        <v>15.83</v>
      </c>
      <c r="I5867" s="67">
        <f t="shared" si="367"/>
        <v>79.150000000000006</v>
      </c>
    </row>
    <row r="5868" spans="1:9" x14ac:dyDescent="0.25">
      <c r="A5868" s="59">
        <f t="shared" si="365"/>
        <v>44165</v>
      </c>
      <c r="B5868" s="102">
        <f t="shared" si="366"/>
        <v>18</v>
      </c>
      <c r="C5868" s="65">
        <f>'Actual Solar Data'!K5857</f>
        <v>0</v>
      </c>
      <c r="D5868" s="59">
        <f>whlsecost_hourly_4002_202011!C721</f>
        <v>44165</v>
      </c>
      <c r="E5868" s="83">
        <f>whlsecost_hourly_4002_202011!D721</f>
        <v>18</v>
      </c>
      <c r="F5868" s="2">
        <f>whlsecost_hourly_4002_202011!F721</f>
        <v>15.86</v>
      </c>
      <c r="G5868" s="2">
        <f>whlsecost_hourly_4002_202011!X721</f>
        <v>0.61</v>
      </c>
      <c r="H5868" s="2">
        <f t="shared" si="368"/>
        <v>16.47</v>
      </c>
      <c r="I5868" s="67">
        <f t="shared" si="367"/>
        <v>0</v>
      </c>
    </row>
    <row r="5869" spans="1:9" x14ac:dyDescent="0.25">
      <c r="A5869" s="59">
        <f t="shared" si="365"/>
        <v>44165</v>
      </c>
      <c r="B5869" s="102">
        <f t="shared" si="366"/>
        <v>19</v>
      </c>
      <c r="C5869" s="65">
        <f>'Actual Solar Data'!K5858</f>
        <v>0</v>
      </c>
      <c r="D5869" s="59">
        <f>whlsecost_hourly_4002_202011!C722</f>
        <v>44165</v>
      </c>
      <c r="E5869" s="83">
        <f>whlsecost_hourly_4002_202011!D722</f>
        <v>19</v>
      </c>
      <c r="F5869" s="2">
        <f>whlsecost_hourly_4002_202011!F722</f>
        <v>15.92</v>
      </c>
      <c r="G5869" s="2">
        <f>whlsecost_hourly_4002_202011!X722</f>
        <v>0.6</v>
      </c>
      <c r="H5869" s="2">
        <f t="shared" si="368"/>
        <v>16.52</v>
      </c>
      <c r="I5869" s="67">
        <f t="shared" si="367"/>
        <v>0</v>
      </c>
    </row>
    <row r="5870" spans="1:9" x14ac:dyDescent="0.25">
      <c r="A5870" s="59">
        <f t="shared" si="365"/>
        <v>44165</v>
      </c>
      <c r="B5870" s="102">
        <f t="shared" si="366"/>
        <v>20</v>
      </c>
      <c r="C5870" s="65">
        <f>'Actual Solar Data'!K5859</f>
        <v>0</v>
      </c>
      <c r="D5870" s="59">
        <f>whlsecost_hourly_4002_202011!C723</f>
        <v>44165</v>
      </c>
      <c r="E5870" s="83">
        <f>whlsecost_hourly_4002_202011!D723</f>
        <v>20</v>
      </c>
      <c r="F5870" s="2">
        <f>whlsecost_hourly_4002_202011!F723</f>
        <v>21.7</v>
      </c>
      <c r="G5870" s="2">
        <f>whlsecost_hourly_4002_202011!X723</f>
        <v>0.7599999999999999</v>
      </c>
      <c r="H5870" s="2">
        <f t="shared" si="368"/>
        <v>22.46</v>
      </c>
      <c r="I5870" s="67">
        <f t="shared" si="367"/>
        <v>0</v>
      </c>
    </row>
    <row r="5871" spans="1:9" x14ac:dyDescent="0.25">
      <c r="A5871" s="59">
        <f t="shared" si="365"/>
        <v>44165</v>
      </c>
      <c r="B5871" s="102">
        <f t="shared" si="366"/>
        <v>21</v>
      </c>
      <c r="C5871" s="65">
        <f>'Actual Solar Data'!K5860</f>
        <v>0</v>
      </c>
      <c r="D5871" s="59">
        <f>whlsecost_hourly_4002_202011!C724</f>
        <v>44165</v>
      </c>
      <c r="E5871" s="83">
        <f>whlsecost_hourly_4002_202011!D724</f>
        <v>21</v>
      </c>
      <c r="F5871" s="2">
        <f>whlsecost_hourly_4002_202011!F724</f>
        <v>20.83</v>
      </c>
      <c r="G5871" s="2">
        <f>whlsecost_hourly_4002_202011!X724</f>
        <v>0.85</v>
      </c>
      <c r="H5871" s="2">
        <f t="shared" si="368"/>
        <v>21.68</v>
      </c>
      <c r="I5871" s="67">
        <f t="shared" si="367"/>
        <v>0</v>
      </c>
    </row>
    <row r="5872" spans="1:9" x14ac:dyDescent="0.25">
      <c r="A5872" s="59">
        <f t="shared" si="365"/>
        <v>44165</v>
      </c>
      <c r="B5872" s="102">
        <f t="shared" si="366"/>
        <v>22</v>
      </c>
      <c r="C5872" s="65">
        <f>'Actual Solar Data'!K5861</f>
        <v>0</v>
      </c>
      <c r="D5872" s="59">
        <f>whlsecost_hourly_4002_202011!C725</f>
        <v>44165</v>
      </c>
      <c r="E5872" s="83">
        <f>whlsecost_hourly_4002_202011!D725</f>
        <v>22</v>
      </c>
      <c r="F5872" s="2">
        <f>whlsecost_hourly_4002_202011!F725</f>
        <v>16.09</v>
      </c>
      <c r="G5872" s="2">
        <f>whlsecost_hourly_4002_202011!X725</f>
        <v>0.67999999999999994</v>
      </c>
      <c r="H5872" s="2">
        <f t="shared" si="368"/>
        <v>16.77</v>
      </c>
      <c r="I5872" s="67">
        <f t="shared" si="367"/>
        <v>0</v>
      </c>
    </row>
    <row r="5873" spans="1:9" x14ac:dyDescent="0.25">
      <c r="A5873" s="59">
        <f t="shared" si="365"/>
        <v>44165</v>
      </c>
      <c r="B5873" s="102">
        <f t="shared" si="366"/>
        <v>23</v>
      </c>
      <c r="C5873" s="65">
        <f>'Actual Solar Data'!K5862</f>
        <v>0</v>
      </c>
      <c r="D5873" s="59">
        <f>whlsecost_hourly_4002_202011!C726</f>
        <v>44165</v>
      </c>
      <c r="E5873" s="83">
        <f>whlsecost_hourly_4002_202011!D726</f>
        <v>23</v>
      </c>
      <c r="F5873" s="2">
        <f>whlsecost_hourly_4002_202011!F726</f>
        <v>12.11</v>
      </c>
      <c r="G5873" s="2">
        <f>whlsecost_hourly_4002_202011!X726</f>
        <v>0.9</v>
      </c>
      <c r="H5873" s="2">
        <f t="shared" si="368"/>
        <v>13.01</v>
      </c>
      <c r="I5873" s="67">
        <f t="shared" si="367"/>
        <v>0</v>
      </c>
    </row>
    <row r="5874" spans="1:9" x14ac:dyDescent="0.25">
      <c r="A5874" s="59">
        <f t="shared" si="365"/>
        <v>44165</v>
      </c>
      <c r="B5874" s="102">
        <f t="shared" si="366"/>
        <v>24</v>
      </c>
      <c r="C5874" s="65">
        <f>'Actual Solar Data'!K5863</f>
        <v>0</v>
      </c>
      <c r="D5874" s="59">
        <f>whlsecost_hourly_4002_202011!C727</f>
        <v>44165</v>
      </c>
      <c r="E5874" s="83">
        <f>whlsecost_hourly_4002_202011!D727</f>
        <v>24</v>
      </c>
      <c r="F5874" s="2">
        <f>whlsecost_hourly_4002_202011!F727</f>
        <v>11.33</v>
      </c>
      <c r="G5874" s="2">
        <f>whlsecost_hourly_4002_202011!X727</f>
        <v>0.61</v>
      </c>
      <c r="H5874" s="2">
        <f t="shared" si="368"/>
        <v>11.94</v>
      </c>
      <c r="I5874" s="67">
        <f t="shared" si="367"/>
        <v>0</v>
      </c>
    </row>
    <row r="5875" spans="1:9" x14ac:dyDescent="0.25">
      <c r="A5875" s="59">
        <f t="shared" si="365"/>
        <v>44166</v>
      </c>
      <c r="B5875" s="102">
        <f t="shared" si="366"/>
        <v>1</v>
      </c>
      <c r="C5875" s="65">
        <f>'Actual Solar Data'!K5864</f>
        <v>0</v>
      </c>
      <c r="D5875" s="59">
        <f>whlsecost_hourly_4002_202012!C7</f>
        <v>44166</v>
      </c>
      <c r="E5875" s="83">
        <f>whlsecost_hourly_4002_202012!D7</f>
        <v>1</v>
      </c>
      <c r="F5875" s="2">
        <f>whlsecost_hourly_4002_202012!F7</f>
        <v>10.28</v>
      </c>
      <c r="G5875" s="2">
        <f>whlsecost_hourly_4002_202012!X7</f>
        <v>1.1200000000000001</v>
      </c>
      <c r="H5875" s="2">
        <f t="shared" ref="H5875" si="369">SUM(F5875:G5875)</f>
        <v>11.399999999999999</v>
      </c>
      <c r="I5875" s="67">
        <f t="shared" si="367"/>
        <v>0</v>
      </c>
    </row>
    <row r="5876" spans="1:9" x14ac:dyDescent="0.25">
      <c r="A5876" s="59">
        <f t="shared" si="365"/>
        <v>44166</v>
      </c>
      <c r="B5876" s="102">
        <f t="shared" si="366"/>
        <v>2</v>
      </c>
      <c r="C5876" s="65">
        <f>'Actual Solar Data'!K5865</f>
        <v>0</v>
      </c>
      <c r="D5876" s="59">
        <f>whlsecost_hourly_4002_202012!C8</f>
        <v>44166</v>
      </c>
      <c r="E5876" s="83">
        <f>whlsecost_hourly_4002_202012!D8</f>
        <v>2</v>
      </c>
      <c r="F5876" s="2">
        <f>whlsecost_hourly_4002_202012!F8</f>
        <v>13.33</v>
      </c>
      <c r="G5876" s="2">
        <f>whlsecost_hourly_4002_202012!X8</f>
        <v>1.1299999999999999</v>
      </c>
      <c r="H5876" s="2">
        <f t="shared" ref="H5876" si="370">SUM(F5876:G5876)</f>
        <v>14.46</v>
      </c>
      <c r="I5876" s="67">
        <f t="shared" si="367"/>
        <v>0</v>
      </c>
    </row>
    <row r="5877" spans="1:9" x14ac:dyDescent="0.25">
      <c r="A5877" s="59">
        <f t="shared" si="365"/>
        <v>44166</v>
      </c>
      <c r="B5877" s="102">
        <f t="shared" si="366"/>
        <v>3</v>
      </c>
      <c r="C5877" s="65">
        <f>'Actual Solar Data'!K5866</f>
        <v>0</v>
      </c>
      <c r="D5877" s="59">
        <f>whlsecost_hourly_4002_202012!C9</f>
        <v>44166</v>
      </c>
      <c r="E5877" s="83">
        <f>whlsecost_hourly_4002_202012!D9</f>
        <v>3</v>
      </c>
      <c r="F5877" s="2">
        <f>whlsecost_hourly_4002_202012!F9</f>
        <v>13.13</v>
      </c>
      <c r="G5877" s="2">
        <f>whlsecost_hourly_4002_202012!X9</f>
        <v>1.1499999999999999</v>
      </c>
      <c r="H5877" s="2">
        <f t="shared" ref="H5877:H5940" si="371">SUM(F5877:G5877)</f>
        <v>14.280000000000001</v>
      </c>
      <c r="I5877" s="67">
        <f t="shared" si="367"/>
        <v>0</v>
      </c>
    </row>
    <row r="5878" spans="1:9" x14ac:dyDescent="0.25">
      <c r="A5878" s="59">
        <f t="shared" si="365"/>
        <v>44166</v>
      </c>
      <c r="B5878" s="102">
        <f t="shared" si="366"/>
        <v>4</v>
      </c>
      <c r="C5878" s="65">
        <f>'Actual Solar Data'!K5867</f>
        <v>0</v>
      </c>
      <c r="D5878" s="59">
        <f>whlsecost_hourly_4002_202012!C10</f>
        <v>44166</v>
      </c>
      <c r="E5878" s="83">
        <f>whlsecost_hourly_4002_202012!D10</f>
        <v>4</v>
      </c>
      <c r="F5878" s="2">
        <f>whlsecost_hourly_4002_202012!F10</f>
        <v>13.12</v>
      </c>
      <c r="G5878" s="2">
        <f>whlsecost_hourly_4002_202012!X10</f>
        <v>1.23</v>
      </c>
      <c r="H5878" s="2">
        <f t="shared" si="371"/>
        <v>14.35</v>
      </c>
      <c r="I5878" s="67">
        <f t="shared" si="367"/>
        <v>0</v>
      </c>
    </row>
    <row r="5879" spans="1:9" x14ac:dyDescent="0.25">
      <c r="A5879" s="59">
        <f t="shared" si="365"/>
        <v>44166</v>
      </c>
      <c r="B5879" s="102">
        <f t="shared" si="366"/>
        <v>5</v>
      </c>
      <c r="C5879" s="65">
        <f>'Actual Solar Data'!K5868</f>
        <v>0</v>
      </c>
      <c r="D5879" s="59">
        <f>whlsecost_hourly_4002_202012!C11</f>
        <v>44166</v>
      </c>
      <c r="E5879" s="83">
        <f>whlsecost_hourly_4002_202012!D11</f>
        <v>5</v>
      </c>
      <c r="F5879" s="2">
        <f>whlsecost_hourly_4002_202012!F11</f>
        <v>14.26</v>
      </c>
      <c r="G5879" s="2">
        <f>whlsecost_hourly_4002_202012!X11</f>
        <v>1.21</v>
      </c>
      <c r="H5879" s="2">
        <f t="shared" si="371"/>
        <v>15.469999999999999</v>
      </c>
      <c r="I5879" s="67">
        <f t="shared" si="367"/>
        <v>0</v>
      </c>
    </row>
    <row r="5880" spans="1:9" x14ac:dyDescent="0.25">
      <c r="A5880" s="59">
        <f t="shared" si="365"/>
        <v>44166</v>
      </c>
      <c r="B5880" s="102">
        <f t="shared" si="366"/>
        <v>6</v>
      </c>
      <c r="C5880" s="65">
        <f>'Actual Solar Data'!K5869</f>
        <v>0</v>
      </c>
      <c r="D5880" s="59">
        <f>whlsecost_hourly_4002_202012!C12</f>
        <v>44166</v>
      </c>
      <c r="E5880" s="83">
        <f>whlsecost_hourly_4002_202012!D12</f>
        <v>6</v>
      </c>
      <c r="F5880" s="2">
        <f>whlsecost_hourly_4002_202012!F12</f>
        <v>14.41</v>
      </c>
      <c r="G5880" s="2">
        <f>whlsecost_hourly_4002_202012!X12</f>
        <v>2.9</v>
      </c>
      <c r="H5880" s="2">
        <f t="shared" si="371"/>
        <v>17.309999999999999</v>
      </c>
      <c r="I5880" s="67">
        <f t="shared" si="367"/>
        <v>0</v>
      </c>
    </row>
    <row r="5881" spans="1:9" x14ac:dyDescent="0.25">
      <c r="A5881" s="59">
        <f t="shared" si="365"/>
        <v>44166</v>
      </c>
      <c r="B5881" s="102">
        <f t="shared" si="366"/>
        <v>7</v>
      </c>
      <c r="C5881" s="65">
        <f>'Actual Solar Data'!K5870</f>
        <v>3</v>
      </c>
      <c r="D5881" s="59">
        <f>whlsecost_hourly_4002_202012!C13</f>
        <v>44166</v>
      </c>
      <c r="E5881" s="83">
        <f>whlsecost_hourly_4002_202012!D13</f>
        <v>7</v>
      </c>
      <c r="F5881" s="2">
        <f>whlsecost_hourly_4002_202012!F13</f>
        <v>19.399999999999999</v>
      </c>
      <c r="G5881" s="2">
        <f>whlsecost_hourly_4002_202012!X13</f>
        <v>2.5700000000000003</v>
      </c>
      <c r="H5881" s="2">
        <f t="shared" si="371"/>
        <v>21.97</v>
      </c>
      <c r="I5881" s="67">
        <f t="shared" si="367"/>
        <v>65.91</v>
      </c>
    </row>
    <row r="5882" spans="1:9" x14ac:dyDescent="0.25">
      <c r="A5882" s="59">
        <f t="shared" si="365"/>
        <v>44166</v>
      </c>
      <c r="B5882" s="102">
        <f t="shared" si="366"/>
        <v>8</v>
      </c>
      <c r="C5882" s="65">
        <f>'Actual Solar Data'!K5871</f>
        <v>393</v>
      </c>
      <c r="D5882" s="59">
        <f>whlsecost_hourly_4002_202012!C14</f>
        <v>44166</v>
      </c>
      <c r="E5882" s="83">
        <f>whlsecost_hourly_4002_202012!D14</f>
        <v>8</v>
      </c>
      <c r="F5882" s="2">
        <f>whlsecost_hourly_4002_202012!F14</f>
        <v>13.86</v>
      </c>
      <c r="G5882" s="2">
        <f>whlsecost_hourly_4002_202012!X14</f>
        <v>1.6</v>
      </c>
      <c r="H5882" s="2">
        <f t="shared" si="371"/>
        <v>15.459999999999999</v>
      </c>
      <c r="I5882" s="67">
        <f t="shared" si="367"/>
        <v>6075.78</v>
      </c>
    </row>
    <row r="5883" spans="1:9" x14ac:dyDescent="0.25">
      <c r="A5883" s="59">
        <f t="shared" si="365"/>
        <v>44166</v>
      </c>
      <c r="B5883" s="102">
        <f t="shared" si="366"/>
        <v>9</v>
      </c>
      <c r="C5883" s="65">
        <f>'Actual Solar Data'!K5872</f>
        <v>2318</v>
      </c>
      <c r="D5883" s="59">
        <f>whlsecost_hourly_4002_202012!C15</f>
        <v>44166</v>
      </c>
      <c r="E5883" s="83">
        <f>whlsecost_hourly_4002_202012!D15</f>
        <v>9</v>
      </c>
      <c r="F5883" s="2">
        <f>whlsecost_hourly_4002_202012!F15</f>
        <v>13.62</v>
      </c>
      <c r="G5883" s="2">
        <f>whlsecost_hourly_4002_202012!X15</f>
        <v>1.34</v>
      </c>
      <c r="H5883" s="2">
        <f t="shared" si="371"/>
        <v>14.959999999999999</v>
      </c>
      <c r="I5883" s="67">
        <f t="shared" si="367"/>
        <v>34677.279999999999</v>
      </c>
    </row>
    <row r="5884" spans="1:9" x14ac:dyDescent="0.25">
      <c r="A5884" s="59">
        <f t="shared" si="365"/>
        <v>44166</v>
      </c>
      <c r="B5884" s="102">
        <f t="shared" si="366"/>
        <v>10</v>
      </c>
      <c r="C5884" s="65">
        <f>'Actual Solar Data'!K5873</f>
        <v>5128</v>
      </c>
      <c r="D5884" s="59">
        <f>whlsecost_hourly_4002_202012!C16</f>
        <v>44166</v>
      </c>
      <c r="E5884" s="83">
        <f>whlsecost_hourly_4002_202012!D16</f>
        <v>10</v>
      </c>
      <c r="F5884" s="2">
        <f>whlsecost_hourly_4002_202012!F16</f>
        <v>14.16</v>
      </c>
      <c r="G5884" s="2">
        <f>whlsecost_hourly_4002_202012!X16</f>
        <v>1.33</v>
      </c>
      <c r="H5884" s="2">
        <f t="shared" si="371"/>
        <v>15.49</v>
      </c>
      <c r="I5884" s="67">
        <f t="shared" si="367"/>
        <v>79432.72</v>
      </c>
    </row>
    <row r="5885" spans="1:9" x14ac:dyDescent="0.25">
      <c r="A5885" s="59">
        <f t="shared" si="365"/>
        <v>44166</v>
      </c>
      <c r="B5885" s="102">
        <f t="shared" si="366"/>
        <v>11</v>
      </c>
      <c r="C5885" s="65">
        <f>'Actual Solar Data'!K5874</f>
        <v>6660</v>
      </c>
      <c r="D5885" s="59">
        <f>whlsecost_hourly_4002_202012!C17</f>
        <v>44166</v>
      </c>
      <c r="E5885" s="83">
        <f>whlsecost_hourly_4002_202012!D17</f>
        <v>11</v>
      </c>
      <c r="F5885" s="2">
        <f>whlsecost_hourly_4002_202012!F17</f>
        <v>19.54</v>
      </c>
      <c r="G5885" s="2">
        <f>whlsecost_hourly_4002_202012!X17</f>
        <v>1.27</v>
      </c>
      <c r="H5885" s="2">
        <f t="shared" si="371"/>
        <v>20.81</v>
      </c>
      <c r="I5885" s="67">
        <f t="shared" si="367"/>
        <v>138594.6</v>
      </c>
    </row>
    <row r="5886" spans="1:9" x14ac:dyDescent="0.25">
      <c r="A5886" s="59">
        <f t="shared" si="365"/>
        <v>44166</v>
      </c>
      <c r="B5886" s="102">
        <f t="shared" si="366"/>
        <v>12</v>
      </c>
      <c r="C5886" s="65">
        <f>'Actual Solar Data'!K5875</f>
        <v>7350</v>
      </c>
      <c r="D5886" s="59">
        <f>whlsecost_hourly_4002_202012!C18</f>
        <v>44166</v>
      </c>
      <c r="E5886" s="83">
        <f>whlsecost_hourly_4002_202012!D18</f>
        <v>12</v>
      </c>
      <c r="F5886" s="2">
        <f>whlsecost_hourly_4002_202012!F18</f>
        <v>19.760000000000002</v>
      </c>
      <c r="G5886" s="2">
        <f>whlsecost_hourly_4002_202012!X18</f>
        <v>1.25</v>
      </c>
      <c r="H5886" s="2">
        <f t="shared" si="371"/>
        <v>21.01</v>
      </c>
      <c r="I5886" s="67">
        <f t="shared" si="367"/>
        <v>154423.5</v>
      </c>
    </row>
    <row r="5887" spans="1:9" x14ac:dyDescent="0.25">
      <c r="A5887" s="59">
        <f t="shared" si="365"/>
        <v>44166</v>
      </c>
      <c r="B5887" s="102">
        <f t="shared" si="366"/>
        <v>13</v>
      </c>
      <c r="C5887" s="65">
        <f>'Actual Solar Data'!K5876</f>
        <v>4513</v>
      </c>
      <c r="D5887" s="59">
        <f>whlsecost_hourly_4002_202012!C19</f>
        <v>44166</v>
      </c>
      <c r="E5887" s="83">
        <f>whlsecost_hourly_4002_202012!D19</f>
        <v>13</v>
      </c>
      <c r="F5887" s="2">
        <f>whlsecost_hourly_4002_202012!F19</f>
        <v>19.329999999999998</v>
      </c>
      <c r="G5887" s="2">
        <f>whlsecost_hourly_4002_202012!X19</f>
        <v>1.29</v>
      </c>
      <c r="H5887" s="2">
        <f t="shared" si="371"/>
        <v>20.619999999999997</v>
      </c>
      <c r="I5887" s="67">
        <f t="shared" si="367"/>
        <v>93058.059999999983</v>
      </c>
    </row>
    <row r="5888" spans="1:9" x14ac:dyDescent="0.25">
      <c r="A5888" s="59">
        <f t="shared" si="365"/>
        <v>44166</v>
      </c>
      <c r="B5888" s="102">
        <f t="shared" si="366"/>
        <v>14</v>
      </c>
      <c r="C5888" s="65">
        <f>'Actual Solar Data'!K5877</f>
        <v>4383</v>
      </c>
      <c r="D5888" s="59">
        <f>whlsecost_hourly_4002_202012!C20</f>
        <v>44166</v>
      </c>
      <c r="E5888" s="83">
        <f>whlsecost_hourly_4002_202012!D20</f>
        <v>14</v>
      </c>
      <c r="F5888" s="2">
        <f>whlsecost_hourly_4002_202012!F20</f>
        <v>18.46</v>
      </c>
      <c r="G5888" s="2">
        <f>whlsecost_hourly_4002_202012!X20</f>
        <v>1.28</v>
      </c>
      <c r="H5888" s="2">
        <f t="shared" si="371"/>
        <v>19.740000000000002</v>
      </c>
      <c r="I5888" s="67">
        <f t="shared" si="367"/>
        <v>86520.420000000013</v>
      </c>
    </row>
    <row r="5889" spans="1:9" x14ac:dyDescent="0.25">
      <c r="A5889" s="59">
        <f t="shared" si="365"/>
        <v>44166</v>
      </c>
      <c r="B5889" s="102">
        <f t="shared" si="366"/>
        <v>15</v>
      </c>
      <c r="C5889" s="65">
        <f>'Actual Solar Data'!K5878</f>
        <v>6023</v>
      </c>
      <c r="D5889" s="59">
        <f>whlsecost_hourly_4002_202012!C21</f>
        <v>44166</v>
      </c>
      <c r="E5889" s="83">
        <f>whlsecost_hourly_4002_202012!D21</f>
        <v>15</v>
      </c>
      <c r="F5889" s="2">
        <f>whlsecost_hourly_4002_202012!F21</f>
        <v>18.809999999999999</v>
      </c>
      <c r="G5889" s="2">
        <f>whlsecost_hourly_4002_202012!X21</f>
        <v>1.3</v>
      </c>
      <c r="H5889" s="2">
        <f t="shared" si="371"/>
        <v>20.11</v>
      </c>
      <c r="I5889" s="67">
        <f t="shared" si="367"/>
        <v>121122.53</v>
      </c>
    </row>
    <row r="5890" spans="1:9" x14ac:dyDescent="0.25">
      <c r="A5890" s="59">
        <f t="shared" si="365"/>
        <v>44166</v>
      </c>
      <c r="B5890" s="102">
        <f t="shared" si="366"/>
        <v>16</v>
      </c>
      <c r="C5890" s="65">
        <f>'Actual Solar Data'!K5879</f>
        <v>4588</v>
      </c>
      <c r="D5890" s="59">
        <f>whlsecost_hourly_4002_202012!C22</f>
        <v>44166</v>
      </c>
      <c r="E5890" s="83">
        <f>whlsecost_hourly_4002_202012!D22</f>
        <v>16</v>
      </c>
      <c r="F5890" s="2">
        <f>whlsecost_hourly_4002_202012!F22</f>
        <v>19.88</v>
      </c>
      <c r="G5890" s="2">
        <f>whlsecost_hourly_4002_202012!X22</f>
        <v>1.28</v>
      </c>
      <c r="H5890" s="2">
        <f t="shared" si="371"/>
        <v>21.16</v>
      </c>
      <c r="I5890" s="67">
        <f t="shared" si="367"/>
        <v>97082.08</v>
      </c>
    </row>
    <row r="5891" spans="1:9" x14ac:dyDescent="0.25">
      <c r="A5891" s="59">
        <f t="shared" si="365"/>
        <v>44166</v>
      </c>
      <c r="B5891" s="102">
        <f t="shared" si="366"/>
        <v>17</v>
      </c>
      <c r="C5891" s="65">
        <f>'Actual Solar Data'!K5880</f>
        <v>258</v>
      </c>
      <c r="D5891" s="59">
        <f>whlsecost_hourly_4002_202012!C23</f>
        <v>44166</v>
      </c>
      <c r="E5891" s="83">
        <f>whlsecost_hourly_4002_202012!D23</f>
        <v>17</v>
      </c>
      <c r="F5891" s="2">
        <f>whlsecost_hourly_4002_202012!F23</f>
        <v>23.93</v>
      </c>
      <c r="G5891" s="2">
        <f>whlsecost_hourly_4002_202012!X23</f>
        <v>1.29</v>
      </c>
      <c r="H5891" s="2">
        <f t="shared" si="371"/>
        <v>25.22</v>
      </c>
      <c r="I5891" s="67">
        <f t="shared" si="367"/>
        <v>6506.7599999999993</v>
      </c>
    </row>
    <row r="5892" spans="1:9" x14ac:dyDescent="0.25">
      <c r="A5892" s="59">
        <f t="shared" si="365"/>
        <v>44166</v>
      </c>
      <c r="B5892" s="102">
        <f t="shared" si="366"/>
        <v>18</v>
      </c>
      <c r="C5892" s="65">
        <f>'Actual Solar Data'!K5881</f>
        <v>0</v>
      </c>
      <c r="D5892" s="59">
        <f>whlsecost_hourly_4002_202012!C24</f>
        <v>44166</v>
      </c>
      <c r="E5892" s="83">
        <f>whlsecost_hourly_4002_202012!D24</f>
        <v>18</v>
      </c>
      <c r="F5892" s="2">
        <f>whlsecost_hourly_4002_202012!F24</f>
        <v>38.340000000000003</v>
      </c>
      <c r="G5892" s="2">
        <f>whlsecost_hourly_4002_202012!X24</f>
        <v>1.4100000000000001</v>
      </c>
      <c r="H5892" s="2">
        <f t="shared" si="371"/>
        <v>39.75</v>
      </c>
      <c r="I5892" s="67">
        <f t="shared" si="367"/>
        <v>0</v>
      </c>
    </row>
    <row r="5893" spans="1:9" x14ac:dyDescent="0.25">
      <c r="A5893" s="59">
        <f t="shared" si="365"/>
        <v>44166</v>
      </c>
      <c r="B5893" s="102">
        <f t="shared" si="366"/>
        <v>19</v>
      </c>
      <c r="C5893" s="65">
        <f>'Actual Solar Data'!K5882</f>
        <v>0</v>
      </c>
      <c r="D5893" s="59">
        <f>whlsecost_hourly_4002_202012!C25</f>
        <v>44166</v>
      </c>
      <c r="E5893" s="83">
        <f>whlsecost_hourly_4002_202012!D25</f>
        <v>19</v>
      </c>
      <c r="F5893" s="2">
        <f>whlsecost_hourly_4002_202012!F25</f>
        <v>34.82</v>
      </c>
      <c r="G5893" s="2">
        <f>whlsecost_hourly_4002_202012!X25</f>
        <v>1.6199999999999999</v>
      </c>
      <c r="H5893" s="2">
        <f t="shared" si="371"/>
        <v>36.44</v>
      </c>
      <c r="I5893" s="67">
        <f t="shared" si="367"/>
        <v>0</v>
      </c>
    </row>
    <row r="5894" spans="1:9" x14ac:dyDescent="0.25">
      <c r="A5894" s="59">
        <f t="shared" si="365"/>
        <v>44166</v>
      </c>
      <c r="B5894" s="102">
        <f t="shared" si="366"/>
        <v>20</v>
      </c>
      <c r="C5894" s="65">
        <f>'Actual Solar Data'!K5883</f>
        <v>0</v>
      </c>
      <c r="D5894" s="59">
        <f>whlsecost_hourly_4002_202012!C26</f>
        <v>44166</v>
      </c>
      <c r="E5894" s="83">
        <f>whlsecost_hourly_4002_202012!D26</f>
        <v>20</v>
      </c>
      <c r="F5894" s="2">
        <f>whlsecost_hourly_4002_202012!F26</f>
        <v>25.46</v>
      </c>
      <c r="G5894" s="2">
        <f>whlsecost_hourly_4002_202012!X26</f>
        <v>1.3</v>
      </c>
      <c r="H5894" s="2">
        <f t="shared" si="371"/>
        <v>26.76</v>
      </c>
      <c r="I5894" s="67">
        <f t="shared" si="367"/>
        <v>0</v>
      </c>
    </row>
    <row r="5895" spans="1:9" x14ac:dyDescent="0.25">
      <c r="A5895" s="59">
        <f t="shared" si="365"/>
        <v>44166</v>
      </c>
      <c r="B5895" s="102">
        <f t="shared" si="366"/>
        <v>21</v>
      </c>
      <c r="C5895" s="65">
        <f>'Actual Solar Data'!K5884</f>
        <v>0</v>
      </c>
      <c r="D5895" s="59">
        <f>whlsecost_hourly_4002_202012!C27</f>
        <v>44166</v>
      </c>
      <c r="E5895" s="83">
        <f>whlsecost_hourly_4002_202012!D27</f>
        <v>21</v>
      </c>
      <c r="F5895" s="2">
        <f>whlsecost_hourly_4002_202012!F27</f>
        <v>24.74</v>
      </c>
      <c r="G5895" s="2">
        <f>whlsecost_hourly_4002_202012!X27</f>
        <v>1.32</v>
      </c>
      <c r="H5895" s="2">
        <f t="shared" si="371"/>
        <v>26.06</v>
      </c>
      <c r="I5895" s="67">
        <f t="shared" si="367"/>
        <v>0</v>
      </c>
    </row>
    <row r="5896" spans="1:9" x14ac:dyDescent="0.25">
      <c r="A5896" s="59">
        <f t="shared" si="365"/>
        <v>44166</v>
      </c>
      <c r="B5896" s="102">
        <f t="shared" si="366"/>
        <v>22</v>
      </c>
      <c r="C5896" s="65">
        <f>'Actual Solar Data'!K5885</f>
        <v>0</v>
      </c>
      <c r="D5896" s="59">
        <f>whlsecost_hourly_4002_202012!C28</f>
        <v>44166</v>
      </c>
      <c r="E5896" s="83">
        <f>whlsecost_hourly_4002_202012!D28</f>
        <v>22</v>
      </c>
      <c r="F5896" s="2">
        <f>whlsecost_hourly_4002_202012!F28</f>
        <v>23.6</v>
      </c>
      <c r="G5896" s="2">
        <f>whlsecost_hourly_4002_202012!X28</f>
        <v>1.42</v>
      </c>
      <c r="H5896" s="2">
        <f t="shared" si="371"/>
        <v>25.020000000000003</v>
      </c>
      <c r="I5896" s="67">
        <f t="shared" si="367"/>
        <v>0</v>
      </c>
    </row>
    <row r="5897" spans="1:9" x14ac:dyDescent="0.25">
      <c r="A5897" s="59">
        <f t="shared" si="365"/>
        <v>44166</v>
      </c>
      <c r="B5897" s="102">
        <f t="shared" si="366"/>
        <v>23</v>
      </c>
      <c r="C5897" s="65">
        <f>'Actual Solar Data'!K5886</f>
        <v>0</v>
      </c>
      <c r="D5897" s="59">
        <f>whlsecost_hourly_4002_202012!C29</f>
        <v>44166</v>
      </c>
      <c r="E5897" s="83">
        <f>whlsecost_hourly_4002_202012!D29</f>
        <v>23</v>
      </c>
      <c r="F5897" s="2">
        <f>whlsecost_hourly_4002_202012!F29</f>
        <v>20.38</v>
      </c>
      <c r="G5897" s="2">
        <f>whlsecost_hourly_4002_202012!X29</f>
        <v>1.5</v>
      </c>
      <c r="H5897" s="2">
        <f t="shared" si="371"/>
        <v>21.88</v>
      </c>
      <c r="I5897" s="67">
        <f t="shared" si="367"/>
        <v>0</v>
      </c>
    </row>
    <row r="5898" spans="1:9" x14ac:dyDescent="0.25">
      <c r="A5898" s="59">
        <f t="shared" si="365"/>
        <v>44166</v>
      </c>
      <c r="B5898" s="102">
        <f t="shared" si="366"/>
        <v>24</v>
      </c>
      <c r="C5898" s="65">
        <f>'Actual Solar Data'!K5887</f>
        <v>0</v>
      </c>
      <c r="D5898" s="59">
        <f>whlsecost_hourly_4002_202012!C30</f>
        <v>44166</v>
      </c>
      <c r="E5898" s="83">
        <f>whlsecost_hourly_4002_202012!D30</f>
        <v>24</v>
      </c>
      <c r="F5898" s="2">
        <f>whlsecost_hourly_4002_202012!F30</f>
        <v>18.14</v>
      </c>
      <c r="G5898" s="2">
        <f>whlsecost_hourly_4002_202012!X30</f>
        <v>1.21</v>
      </c>
      <c r="H5898" s="2">
        <f t="shared" si="371"/>
        <v>19.350000000000001</v>
      </c>
      <c r="I5898" s="67">
        <f t="shared" si="367"/>
        <v>0</v>
      </c>
    </row>
    <row r="5899" spans="1:9" x14ac:dyDescent="0.25">
      <c r="A5899" s="59">
        <f t="shared" si="365"/>
        <v>44167</v>
      </c>
      <c r="B5899" s="102">
        <f t="shared" si="366"/>
        <v>1</v>
      </c>
      <c r="C5899" s="65">
        <f>'Actual Solar Data'!K5888</f>
        <v>0</v>
      </c>
      <c r="D5899" s="59">
        <f>whlsecost_hourly_4002_202012!C31</f>
        <v>44167</v>
      </c>
      <c r="E5899" s="83">
        <f>whlsecost_hourly_4002_202012!D31</f>
        <v>1</v>
      </c>
      <c r="F5899" s="2">
        <f>whlsecost_hourly_4002_202012!F31</f>
        <v>18.5</v>
      </c>
      <c r="G5899" s="2">
        <f>whlsecost_hourly_4002_202012!X31</f>
        <v>0.96</v>
      </c>
      <c r="H5899" s="2">
        <f t="shared" si="371"/>
        <v>19.46</v>
      </c>
      <c r="I5899" s="67">
        <f t="shared" si="367"/>
        <v>0</v>
      </c>
    </row>
    <row r="5900" spans="1:9" x14ac:dyDescent="0.25">
      <c r="A5900" s="59">
        <f t="shared" si="365"/>
        <v>44167</v>
      </c>
      <c r="B5900" s="102">
        <f t="shared" si="366"/>
        <v>2</v>
      </c>
      <c r="C5900" s="65">
        <f>'Actual Solar Data'!K5889</f>
        <v>0</v>
      </c>
      <c r="D5900" s="59">
        <f>whlsecost_hourly_4002_202012!C32</f>
        <v>44167</v>
      </c>
      <c r="E5900" s="83">
        <f>whlsecost_hourly_4002_202012!D32</f>
        <v>2</v>
      </c>
      <c r="F5900" s="2">
        <f>whlsecost_hourly_4002_202012!F32</f>
        <v>18.850000000000001</v>
      </c>
      <c r="G5900" s="2">
        <f>whlsecost_hourly_4002_202012!X32</f>
        <v>0.92999999999999994</v>
      </c>
      <c r="H5900" s="2">
        <f t="shared" si="371"/>
        <v>19.78</v>
      </c>
      <c r="I5900" s="67">
        <f t="shared" si="367"/>
        <v>0</v>
      </c>
    </row>
    <row r="5901" spans="1:9" x14ac:dyDescent="0.25">
      <c r="A5901" s="59">
        <f t="shared" si="365"/>
        <v>44167</v>
      </c>
      <c r="B5901" s="102">
        <f t="shared" si="366"/>
        <v>3</v>
      </c>
      <c r="C5901" s="65">
        <f>'Actual Solar Data'!K5890</f>
        <v>0</v>
      </c>
      <c r="D5901" s="59">
        <f>whlsecost_hourly_4002_202012!C33</f>
        <v>44167</v>
      </c>
      <c r="E5901" s="83">
        <f>whlsecost_hourly_4002_202012!D33</f>
        <v>3</v>
      </c>
      <c r="F5901" s="2">
        <f>whlsecost_hourly_4002_202012!F33</f>
        <v>18.27</v>
      </c>
      <c r="G5901" s="2">
        <f>whlsecost_hourly_4002_202012!X33</f>
        <v>0.91999999999999993</v>
      </c>
      <c r="H5901" s="2">
        <f t="shared" si="371"/>
        <v>19.189999999999998</v>
      </c>
      <c r="I5901" s="67">
        <f t="shared" si="367"/>
        <v>0</v>
      </c>
    </row>
    <row r="5902" spans="1:9" x14ac:dyDescent="0.25">
      <c r="A5902" s="59">
        <f t="shared" si="365"/>
        <v>44167</v>
      </c>
      <c r="B5902" s="102">
        <f t="shared" si="366"/>
        <v>4</v>
      </c>
      <c r="C5902" s="65">
        <f>'Actual Solar Data'!K5891</f>
        <v>0</v>
      </c>
      <c r="D5902" s="59">
        <f>whlsecost_hourly_4002_202012!C34</f>
        <v>44167</v>
      </c>
      <c r="E5902" s="83">
        <f>whlsecost_hourly_4002_202012!D34</f>
        <v>4</v>
      </c>
      <c r="F5902" s="2">
        <f>whlsecost_hourly_4002_202012!F34</f>
        <v>18.75</v>
      </c>
      <c r="G5902" s="2">
        <f>whlsecost_hourly_4002_202012!X34</f>
        <v>0.91999999999999993</v>
      </c>
      <c r="H5902" s="2">
        <f t="shared" si="371"/>
        <v>19.670000000000002</v>
      </c>
      <c r="I5902" s="67">
        <f t="shared" si="367"/>
        <v>0</v>
      </c>
    </row>
    <row r="5903" spans="1:9" x14ac:dyDescent="0.25">
      <c r="A5903" s="59">
        <f t="shared" si="365"/>
        <v>44167</v>
      </c>
      <c r="B5903" s="102">
        <f t="shared" si="366"/>
        <v>5</v>
      </c>
      <c r="C5903" s="65">
        <f>'Actual Solar Data'!K5892</f>
        <v>0</v>
      </c>
      <c r="D5903" s="59">
        <f>whlsecost_hourly_4002_202012!C35</f>
        <v>44167</v>
      </c>
      <c r="E5903" s="83">
        <f>whlsecost_hourly_4002_202012!D35</f>
        <v>5</v>
      </c>
      <c r="F5903" s="2">
        <f>whlsecost_hourly_4002_202012!F35</f>
        <v>19.28</v>
      </c>
      <c r="G5903" s="2">
        <f>whlsecost_hourly_4002_202012!X35</f>
        <v>0.91999999999999993</v>
      </c>
      <c r="H5903" s="2">
        <f t="shared" si="371"/>
        <v>20.200000000000003</v>
      </c>
      <c r="I5903" s="67">
        <f t="shared" si="367"/>
        <v>0</v>
      </c>
    </row>
    <row r="5904" spans="1:9" x14ac:dyDescent="0.25">
      <c r="A5904" s="59">
        <f t="shared" si="365"/>
        <v>44167</v>
      </c>
      <c r="B5904" s="102">
        <f t="shared" si="366"/>
        <v>6</v>
      </c>
      <c r="C5904" s="65">
        <f>'Actual Solar Data'!K5893</f>
        <v>0</v>
      </c>
      <c r="D5904" s="59">
        <f>whlsecost_hourly_4002_202012!C36</f>
        <v>44167</v>
      </c>
      <c r="E5904" s="83">
        <f>whlsecost_hourly_4002_202012!D36</f>
        <v>6</v>
      </c>
      <c r="F5904" s="2">
        <f>whlsecost_hourly_4002_202012!F36</f>
        <v>19.899999999999999</v>
      </c>
      <c r="G5904" s="2">
        <f>whlsecost_hourly_4002_202012!X36</f>
        <v>0.97</v>
      </c>
      <c r="H5904" s="2">
        <f t="shared" si="371"/>
        <v>20.869999999999997</v>
      </c>
      <c r="I5904" s="67">
        <f t="shared" si="367"/>
        <v>0</v>
      </c>
    </row>
    <row r="5905" spans="1:9" x14ac:dyDescent="0.25">
      <c r="A5905" s="59">
        <f t="shared" si="365"/>
        <v>44167</v>
      </c>
      <c r="B5905" s="102">
        <f t="shared" si="366"/>
        <v>7</v>
      </c>
      <c r="C5905" s="65">
        <f>'Actual Solar Data'!K5894</f>
        <v>5</v>
      </c>
      <c r="D5905" s="59">
        <f>whlsecost_hourly_4002_202012!C37</f>
        <v>44167</v>
      </c>
      <c r="E5905" s="83">
        <f>whlsecost_hourly_4002_202012!D37</f>
        <v>7</v>
      </c>
      <c r="F5905" s="2">
        <f>whlsecost_hourly_4002_202012!F37</f>
        <v>19.87</v>
      </c>
      <c r="G5905" s="2">
        <f>whlsecost_hourly_4002_202012!X37</f>
        <v>1.24</v>
      </c>
      <c r="H5905" s="2">
        <f t="shared" si="371"/>
        <v>21.11</v>
      </c>
      <c r="I5905" s="67">
        <f t="shared" si="367"/>
        <v>105.55</v>
      </c>
    </row>
    <row r="5906" spans="1:9" x14ac:dyDescent="0.25">
      <c r="A5906" s="59">
        <f t="shared" si="365"/>
        <v>44167</v>
      </c>
      <c r="B5906" s="102">
        <f t="shared" si="366"/>
        <v>8</v>
      </c>
      <c r="C5906" s="65">
        <f>'Actual Solar Data'!K5895</f>
        <v>5340</v>
      </c>
      <c r="D5906" s="59">
        <f>whlsecost_hourly_4002_202012!C38</f>
        <v>44167</v>
      </c>
      <c r="E5906" s="83">
        <f>whlsecost_hourly_4002_202012!D38</f>
        <v>8</v>
      </c>
      <c r="F5906" s="2">
        <f>whlsecost_hourly_4002_202012!F38</f>
        <v>24.08</v>
      </c>
      <c r="G5906" s="2">
        <f>whlsecost_hourly_4002_202012!X38</f>
        <v>1.35</v>
      </c>
      <c r="H5906" s="2">
        <f t="shared" si="371"/>
        <v>25.43</v>
      </c>
      <c r="I5906" s="67">
        <f t="shared" si="367"/>
        <v>135796.20000000001</v>
      </c>
    </row>
    <row r="5907" spans="1:9" x14ac:dyDescent="0.25">
      <c r="A5907" s="59">
        <f t="shared" ref="A5907:A5970" si="372">D5907</f>
        <v>44167</v>
      </c>
      <c r="B5907" s="102">
        <f t="shared" ref="B5907:B5970" si="373">E5907</f>
        <v>9</v>
      </c>
      <c r="C5907" s="65">
        <f>'Actual Solar Data'!K5896</f>
        <v>22780</v>
      </c>
      <c r="D5907" s="59">
        <f>whlsecost_hourly_4002_202012!C39</f>
        <v>44167</v>
      </c>
      <c r="E5907" s="83">
        <f>whlsecost_hourly_4002_202012!D39</f>
        <v>9</v>
      </c>
      <c r="F5907" s="2">
        <f>whlsecost_hourly_4002_202012!F39</f>
        <v>24.26</v>
      </c>
      <c r="G5907" s="2">
        <f>whlsecost_hourly_4002_202012!X39</f>
        <v>1.25</v>
      </c>
      <c r="H5907" s="2">
        <f t="shared" si="371"/>
        <v>25.51</v>
      </c>
      <c r="I5907" s="67">
        <f t="shared" si="367"/>
        <v>581117.80000000005</v>
      </c>
    </row>
    <row r="5908" spans="1:9" x14ac:dyDescent="0.25">
      <c r="A5908" s="59">
        <f t="shared" si="372"/>
        <v>44167</v>
      </c>
      <c r="B5908" s="102">
        <f t="shared" si="373"/>
        <v>10</v>
      </c>
      <c r="C5908" s="65">
        <f>'Actual Solar Data'!K5897</f>
        <v>47695</v>
      </c>
      <c r="D5908" s="59">
        <f>whlsecost_hourly_4002_202012!C40</f>
        <v>44167</v>
      </c>
      <c r="E5908" s="83">
        <f>whlsecost_hourly_4002_202012!D40</f>
        <v>10</v>
      </c>
      <c r="F5908" s="2">
        <f>whlsecost_hourly_4002_202012!F40</f>
        <v>23.1</v>
      </c>
      <c r="G5908" s="2">
        <f>whlsecost_hourly_4002_202012!X40</f>
        <v>1.2</v>
      </c>
      <c r="H5908" s="2">
        <f t="shared" si="371"/>
        <v>24.3</v>
      </c>
      <c r="I5908" s="67">
        <f t="shared" ref="I5908:I5971" si="374">C5908*H5908</f>
        <v>1158988.5</v>
      </c>
    </row>
    <row r="5909" spans="1:9" x14ac:dyDescent="0.25">
      <c r="A5909" s="59">
        <f t="shared" si="372"/>
        <v>44167</v>
      </c>
      <c r="B5909" s="102">
        <f t="shared" si="373"/>
        <v>11</v>
      </c>
      <c r="C5909" s="65">
        <f>'Actual Solar Data'!K5898</f>
        <v>54373</v>
      </c>
      <c r="D5909" s="59">
        <f>whlsecost_hourly_4002_202012!C41</f>
        <v>44167</v>
      </c>
      <c r="E5909" s="83">
        <f>whlsecost_hourly_4002_202012!D41</f>
        <v>11</v>
      </c>
      <c r="F5909" s="2">
        <f>whlsecost_hourly_4002_202012!F41</f>
        <v>29</v>
      </c>
      <c r="G5909" s="2">
        <f>whlsecost_hourly_4002_202012!X41</f>
        <v>1.34</v>
      </c>
      <c r="H5909" s="2">
        <f t="shared" si="371"/>
        <v>30.34</v>
      </c>
      <c r="I5909" s="67">
        <f t="shared" si="374"/>
        <v>1649676.82</v>
      </c>
    </row>
    <row r="5910" spans="1:9" x14ac:dyDescent="0.25">
      <c r="A5910" s="59">
        <f t="shared" si="372"/>
        <v>44167</v>
      </c>
      <c r="B5910" s="102">
        <f t="shared" si="373"/>
        <v>12</v>
      </c>
      <c r="C5910" s="65">
        <f>'Actual Solar Data'!K5899</f>
        <v>37065</v>
      </c>
      <c r="D5910" s="59">
        <f>whlsecost_hourly_4002_202012!C42</f>
        <v>44167</v>
      </c>
      <c r="E5910" s="83">
        <f>whlsecost_hourly_4002_202012!D42</f>
        <v>12</v>
      </c>
      <c r="F5910" s="2">
        <f>whlsecost_hourly_4002_202012!F42</f>
        <v>30.4</v>
      </c>
      <c r="G5910" s="2">
        <f>whlsecost_hourly_4002_202012!X42</f>
        <v>1.32</v>
      </c>
      <c r="H5910" s="2">
        <f t="shared" si="371"/>
        <v>31.72</v>
      </c>
      <c r="I5910" s="67">
        <f t="shared" si="374"/>
        <v>1175701.8</v>
      </c>
    </row>
    <row r="5911" spans="1:9" x14ac:dyDescent="0.25">
      <c r="A5911" s="59">
        <f t="shared" si="372"/>
        <v>44167</v>
      </c>
      <c r="B5911" s="102">
        <f t="shared" si="373"/>
        <v>13</v>
      </c>
      <c r="C5911" s="65">
        <f>'Actual Solar Data'!K5900</f>
        <v>16808</v>
      </c>
      <c r="D5911" s="59">
        <f>whlsecost_hourly_4002_202012!C43</f>
        <v>44167</v>
      </c>
      <c r="E5911" s="83">
        <f>whlsecost_hourly_4002_202012!D43</f>
        <v>13</v>
      </c>
      <c r="F5911" s="2">
        <f>whlsecost_hourly_4002_202012!F43</f>
        <v>34.28</v>
      </c>
      <c r="G5911" s="2">
        <f>whlsecost_hourly_4002_202012!X43</f>
        <v>1.48</v>
      </c>
      <c r="H5911" s="2">
        <f t="shared" si="371"/>
        <v>35.76</v>
      </c>
      <c r="I5911" s="67">
        <f t="shared" si="374"/>
        <v>601054.07999999996</v>
      </c>
    </row>
    <row r="5912" spans="1:9" x14ac:dyDescent="0.25">
      <c r="A5912" s="59">
        <f t="shared" si="372"/>
        <v>44167</v>
      </c>
      <c r="B5912" s="102">
        <f t="shared" si="373"/>
        <v>14</v>
      </c>
      <c r="C5912" s="65">
        <f>'Actual Solar Data'!K5901</f>
        <v>12010</v>
      </c>
      <c r="D5912" s="59">
        <f>whlsecost_hourly_4002_202012!C44</f>
        <v>44167</v>
      </c>
      <c r="E5912" s="83">
        <f>whlsecost_hourly_4002_202012!D44</f>
        <v>14</v>
      </c>
      <c r="F5912" s="2">
        <f>whlsecost_hourly_4002_202012!F44</f>
        <v>30.51</v>
      </c>
      <c r="G5912" s="2">
        <f>whlsecost_hourly_4002_202012!X44</f>
        <v>1.4</v>
      </c>
      <c r="H5912" s="2">
        <f t="shared" si="371"/>
        <v>31.91</v>
      </c>
      <c r="I5912" s="67">
        <f t="shared" si="374"/>
        <v>383239.1</v>
      </c>
    </row>
    <row r="5913" spans="1:9" x14ac:dyDescent="0.25">
      <c r="A5913" s="59">
        <f t="shared" si="372"/>
        <v>44167</v>
      </c>
      <c r="B5913" s="102">
        <f t="shared" si="373"/>
        <v>15</v>
      </c>
      <c r="C5913" s="65">
        <f>'Actual Solar Data'!K5902</f>
        <v>4543</v>
      </c>
      <c r="D5913" s="59">
        <f>whlsecost_hourly_4002_202012!C45</f>
        <v>44167</v>
      </c>
      <c r="E5913" s="83">
        <f>whlsecost_hourly_4002_202012!D45</f>
        <v>15</v>
      </c>
      <c r="F5913" s="2">
        <f>whlsecost_hourly_4002_202012!F45</f>
        <v>37</v>
      </c>
      <c r="G5913" s="2">
        <f>whlsecost_hourly_4002_202012!X45</f>
        <v>1.6</v>
      </c>
      <c r="H5913" s="2">
        <f t="shared" si="371"/>
        <v>38.6</v>
      </c>
      <c r="I5913" s="67">
        <f t="shared" si="374"/>
        <v>175359.80000000002</v>
      </c>
    </row>
    <row r="5914" spans="1:9" x14ac:dyDescent="0.25">
      <c r="A5914" s="59">
        <f t="shared" si="372"/>
        <v>44167</v>
      </c>
      <c r="B5914" s="102">
        <f t="shared" si="373"/>
        <v>16</v>
      </c>
      <c r="C5914" s="65">
        <f>'Actual Solar Data'!K5903</f>
        <v>1608</v>
      </c>
      <c r="D5914" s="59">
        <f>whlsecost_hourly_4002_202012!C46</f>
        <v>44167</v>
      </c>
      <c r="E5914" s="83">
        <f>whlsecost_hourly_4002_202012!D46</f>
        <v>16</v>
      </c>
      <c r="F5914" s="2">
        <f>whlsecost_hourly_4002_202012!F46</f>
        <v>40.340000000000003</v>
      </c>
      <c r="G5914" s="2">
        <f>whlsecost_hourly_4002_202012!X46</f>
        <v>1.44</v>
      </c>
      <c r="H5914" s="2">
        <f t="shared" si="371"/>
        <v>41.78</v>
      </c>
      <c r="I5914" s="67">
        <f t="shared" si="374"/>
        <v>67182.240000000005</v>
      </c>
    </row>
    <row r="5915" spans="1:9" x14ac:dyDescent="0.25">
      <c r="A5915" s="59">
        <f t="shared" si="372"/>
        <v>44167</v>
      </c>
      <c r="B5915" s="102">
        <f t="shared" si="373"/>
        <v>17</v>
      </c>
      <c r="C5915" s="65">
        <f>'Actual Solar Data'!K5904</f>
        <v>5</v>
      </c>
      <c r="D5915" s="59">
        <f>whlsecost_hourly_4002_202012!C47</f>
        <v>44167</v>
      </c>
      <c r="E5915" s="83">
        <f>whlsecost_hourly_4002_202012!D47</f>
        <v>17</v>
      </c>
      <c r="F5915" s="2">
        <f>whlsecost_hourly_4002_202012!F47</f>
        <v>47.99</v>
      </c>
      <c r="G5915" s="2">
        <f>whlsecost_hourly_4002_202012!X47</f>
        <v>1.34</v>
      </c>
      <c r="H5915" s="2">
        <f t="shared" si="371"/>
        <v>49.330000000000005</v>
      </c>
      <c r="I5915" s="67">
        <f t="shared" si="374"/>
        <v>246.65000000000003</v>
      </c>
    </row>
    <row r="5916" spans="1:9" x14ac:dyDescent="0.25">
      <c r="A5916" s="59">
        <f t="shared" si="372"/>
        <v>44167</v>
      </c>
      <c r="B5916" s="102">
        <f t="shared" si="373"/>
        <v>18</v>
      </c>
      <c r="C5916" s="65">
        <f>'Actual Solar Data'!K5905</f>
        <v>0</v>
      </c>
      <c r="D5916" s="59">
        <f>whlsecost_hourly_4002_202012!C48</f>
        <v>44167</v>
      </c>
      <c r="E5916" s="83">
        <f>whlsecost_hourly_4002_202012!D48</f>
        <v>18</v>
      </c>
      <c r="F5916" s="2">
        <f>whlsecost_hourly_4002_202012!F48</f>
        <v>45.41</v>
      </c>
      <c r="G5916" s="2">
        <f>whlsecost_hourly_4002_202012!X48</f>
        <v>1.28</v>
      </c>
      <c r="H5916" s="2">
        <f t="shared" si="371"/>
        <v>46.69</v>
      </c>
      <c r="I5916" s="67">
        <f t="shared" si="374"/>
        <v>0</v>
      </c>
    </row>
    <row r="5917" spans="1:9" x14ac:dyDescent="0.25">
      <c r="A5917" s="59">
        <f t="shared" si="372"/>
        <v>44167</v>
      </c>
      <c r="B5917" s="102">
        <f t="shared" si="373"/>
        <v>19</v>
      </c>
      <c r="C5917" s="65">
        <f>'Actual Solar Data'!K5906</f>
        <v>0</v>
      </c>
      <c r="D5917" s="59">
        <f>whlsecost_hourly_4002_202012!C49</f>
        <v>44167</v>
      </c>
      <c r="E5917" s="83">
        <f>whlsecost_hourly_4002_202012!D49</f>
        <v>19</v>
      </c>
      <c r="F5917" s="2">
        <f>whlsecost_hourly_4002_202012!F49</f>
        <v>40.06</v>
      </c>
      <c r="G5917" s="2">
        <f>whlsecost_hourly_4002_202012!X49</f>
        <v>1.32</v>
      </c>
      <c r="H5917" s="2">
        <f t="shared" si="371"/>
        <v>41.38</v>
      </c>
      <c r="I5917" s="67">
        <f t="shared" si="374"/>
        <v>0</v>
      </c>
    </row>
    <row r="5918" spans="1:9" x14ac:dyDescent="0.25">
      <c r="A5918" s="59">
        <f t="shared" si="372"/>
        <v>44167</v>
      </c>
      <c r="B5918" s="102">
        <f t="shared" si="373"/>
        <v>20</v>
      </c>
      <c r="C5918" s="65">
        <f>'Actual Solar Data'!K5907</f>
        <v>0</v>
      </c>
      <c r="D5918" s="59">
        <f>whlsecost_hourly_4002_202012!C50</f>
        <v>44167</v>
      </c>
      <c r="E5918" s="83">
        <f>whlsecost_hourly_4002_202012!D50</f>
        <v>20</v>
      </c>
      <c r="F5918" s="2">
        <f>whlsecost_hourly_4002_202012!F50</f>
        <v>29.41</v>
      </c>
      <c r="G5918" s="2">
        <f>whlsecost_hourly_4002_202012!X50</f>
        <v>1.3800000000000001</v>
      </c>
      <c r="H5918" s="2">
        <f t="shared" si="371"/>
        <v>30.79</v>
      </c>
      <c r="I5918" s="67">
        <f t="shared" si="374"/>
        <v>0</v>
      </c>
    </row>
    <row r="5919" spans="1:9" x14ac:dyDescent="0.25">
      <c r="A5919" s="59">
        <f t="shared" si="372"/>
        <v>44167</v>
      </c>
      <c r="B5919" s="102">
        <f t="shared" si="373"/>
        <v>21</v>
      </c>
      <c r="C5919" s="65">
        <f>'Actual Solar Data'!K5908</f>
        <v>0</v>
      </c>
      <c r="D5919" s="59">
        <f>whlsecost_hourly_4002_202012!C51</f>
        <v>44167</v>
      </c>
      <c r="E5919" s="83">
        <f>whlsecost_hourly_4002_202012!D51</f>
        <v>21</v>
      </c>
      <c r="F5919" s="2">
        <f>whlsecost_hourly_4002_202012!F51</f>
        <v>35.42</v>
      </c>
      <c r="G5919" s="2">
        <f>whlsecost_hourly_4002_202012!X51</f>
        <v>1.4100000000000001</v>
      </c>
      <c r="H5919" s="2">
        <f t="shared" si="371"/>
        <v>36.83</v>
      </c>
      <c r="I5919" s="67">
        <f t="shared" si="374"/>
        <v>0</v>
      </c>
    </row>
    <row r="5920" spans="1:9" x14ac:dyDescent="0.25">
      <c r="A5920" s="59">
        <f t="shared" si="372"/>
        <v>44167</v>
      </c>
      <c r="B5920" s="102">
        <f t="shared" si="373"/>
        <v>22</v>
      </c>
      <c r="C5920" s="65">
        <f>'Actual Solar Data'!K5909</f>
        <v>0</v>
      </c>
      <c r="D5920" s="59">
        <f>whlsecost_hourly_4002_202012!C52</f>
        <v>44167</v>
      </c>
      <c r="E5920" s="83">
        <f>whlsecost_hourly_4002_202012!D52</f>
        <v>22</v>
      </c>
      <c r="F5920" s="2">
        <f>whlsecost_hourly_4002_202012!F52</f>
        <v>24.72</v>
      </c>
      <c r="G5920" s="2">
        <f>whlsecost_hourly_4002_202012!X52</f>
        <v>1.25</v>
      </c>
      <c r="H5920" s="2">
        <f t="shared" si="371"/>
        <v>25.97</v>
      </c>
      <c r="I5920" s="67">
        <f t="shared" si="374"/>
        <v>0</v>
      </c>
    </row>
    <row r="5921" spans="1:9" x14ac:dyDescent="0.25">
      <c r="A5921" s="59">
        <f t="shared" si="372"/>
        <v>44167</v>
      </c>
      <c r="B5921" s="102">
        <f t="shared" si="373"/>
        <v>23</v>
      </c>
      <c r="C5921" s="65">
        <f>'Actual Solar Data'!K5910</f>
        <v>0</v>
      </c>
      <c r="D5921" s="59">
        <f>whlsecost_hourly_4002_202012!C53</f>
        <v>44167</v>
      </c>
      <c r="E5921" s="83">
        <f>whlsecost_hourly_4002_202012!D53</f>
        <v>23</v>
      </c>
      <c r="F5921" s="2">
        <f>whlsecost_hourly_4002_202012!F53</f>
        <v>22.53</v>
      </c>
      <c r="G5921" s="2">
        <f>whlsecost_hourly_4002_202012!X53</f>
        <v>1.26</v>
      </c>
      <c r="H5921" s="2">
        <f t="shared" si="371"/>
        <v>23.790000000000003</v>
      </c>
      <c r="I5921" s="67">
        <f t="shared" si="374"/>
        <v>0</v>
      </c>
    </row>
    <row r="5922" spans="1:9" x14ac:dyDescent="0.25">
      <c r="A5922" s="59">
        <f t="shared" si="372"/>
        <v>44167</v>
      </c>
      <c r="B5922" s="102">
        <f t="shared" si="373"/>
        <v>24</v>
      </c>
      <c r="C5922" s="65">
        <f>'Actual Solar Data'!K5911</f>
        <v>0</v>
      </c>
      <c r="D5922" s="59">
        <f>whlsecost_hourly_4002_202012!C54</f>
        <v>44167</v>
      </c>
      <c r="E5922" s="83">
        <f>whlsecost_hourly_4002_202012!D54</f>
        <v>24</v>
      </c>
      <c r="F5922" s="2">
        <f>whlsecost_hourly_4002_202012!F54</f>
        <v>21.86</v>
      </c>
      <c r="G5922" s="2">
        <f>whlsecost_hourly_4002_202012!X54</f>
        <v>0.97</v>
      </c>
      <c r="H5922" s="2">
        <f t="shared" si="371"/>
        <v>22.83</v>
      </c>
      <c r="I5922" s="67">
        <f t="shared" si="374"/>
        <v>0</v>
      </c>
    </row>
    <row r="5923" spans="1:9" x14ac:dyDescent="0.25">
      <c r="A5923" s="59">
        <f t="shared" si="372"/>
        <v>44168</v>
      </c>
      <c r="B5923" s="102">
        <f t="shared" si="373"/>
        <v>1</v>
      </c>
      <c r="C5923" s="65">
        <f>'Actual Solar Data'!K5912</f>
        <v>0</v>
      </c>
      <c r="D5923" s="59">
        <f>whlsecost_hourly_4002_202012!C55</f>
        <v>44168</v>
      </c>
      <c r="E5923" s="83">
        <f>whlsecost_hourly_4002_202012!D55</f>
        <v>1</v>
      </c>
      <c r="F5923" s="2">
        <f>whlsecost_hourly_4002_202012!F55</f>
        <v>24.29</v>
      </c>
      <c r="G5923" s="2">
        <f>whlsecost_hourly_4002_202012!X55</f>
        <v>0.41000000000000003</v>
      </c>
      <c r="H5923" s="2">
        <f t="shared" si="371"/>
        <v>24.7</v>
      </c>
      <c r="I5923" s="67">
        <f t="shared" si="374"/>
        <v>0</v>
      </c>
    </row>
    <row r="5924" spans="1:9" x14ac:dyDescent="0.25">
      <c r="A5924" s="59">
        <f t="shared" si="372"/>
        <v>44168</v>
      </c>
      <c r="B5924" s="102">
        <f t="shared" si="373"/>
        <v>2</v>
      </c>
      <c r="C5924" s="65">
        <f>'Actual Solar Data'!K5913</f>
        <v>0</v>
      </c>
      <c r="D5924" s="59">
        <f>whlsecost_hourly_4002_202012!C56</f>
        <v>44168</v>
      </c>
      <c r="E5924" s="83">
        <f>whlsecost_hourly_4002_202012!D56</f>
        <v>2</v>
      </c>
      <c r="F5924" s="2">
        <f>whlsecost_hourly_4002_202012!F56</f>
        <v>23.92</v>
      </c>
      <c r="G5924" s="2">
        <f>whlsecost_hourly_4002_202012!X56</f>
        <v>0.37</v>
      </c>
      <c r="H5924" s="2">
        <f t="shared" si="371"/>
        <v>24.290000000000003</v>
      </c>
      <c r="I5924" s="67">
        <f t="shared" si="374"/>
        <v>0</v>
      </c>
    </row>
    <row r="5925" spans="1:9" x14ac:dyDescent="0.25">
      <c r="A5925" s="59">
        <f t="shared" si="372"/>
        <v>44168</v>
      </c>
      <c r="B5925" s="102">
        <f t="shared" si="373"/>
        <v>3</v>
      </c>
      <c r="C5925" s="65">
        <f>'Actual Solar Data'!K5914</f>
        <v>0</v>
      </c>
      <c r="D5925" s="59">
        <f>whlsecost_hourly_4002_202012!C57</f>
        <v>44168</v>
      </c>
      <c r="E5925" s="83">
        <f>whlsecost_hourly_4002_202012!D57</f>
        <v>3</v>
      </c>
      <c r="F5925" s="2">
        <f>whlsecost_hourly_4002_202012!F57</f>
        <v>22.19</v>
      </c>
      <c r="G5925" s="2">
        <f>whlsecost_hourly_4002_202012!X57</f>
        <v>0.37</v>
      </c>
      <c r="H5925" s="2">
        <f t="shared" si="371"/>
        <v>22.560000000000002</v>
      </c>
      <c r="I5925" s="67">
        <f t="shared" si="374"/>
        <v>0</v>
      </c>
    </row>
    <row r="5926" spans="1:9" x14ac:dyDescent="0.25">
      <c r="A5926" s="59">
        <f t="shared" si="372"/>
        <v>44168</v>
      </c>
      <c r="B5926" s="102">
        <f t="shared" si="373"/>
        <v>4</v>
      </c>
      <c r="C5926" s="65">
        <f>'Actual Solar Data'!K5915</f>
        <v>0</v>
      </c>
      <c r="D5926" s="59">
        <f>whlsecost_hourly_4002_202012!C58</f>
        <v>44168</v>
      </c>
      <c r="E5926" s="83">
        <f>whlsecost_hourly_4002_202012!D58</f>
        <v>4</v>
      </c>
      <c r="F5926" s="2">
        <f>whlsecost_hourly_4002_202012!F58</f>
        <v>21.64</v>
      </c>
      <c r="G5926" s="2">
        <f>whlsecost_hourly_4002_202012!X58</f>
        <v>0.37</v>
      </c>
      <c r="H5926" s="2">
        <f t="shared" si="371"/>
        <v>22.01</v>
      </c>
      <c r="I5926" s="67">
        <f t="shared" si="374"/>
        <v>0</v>
      </c>
    </row>
    <row r="5927" spans="1:9" x14ac:dyDescent="0.25">
      <c r="A5927" s="59">
        <f t="shared" si="372"/>
        <v>44168</v>
      </c>
      <c r="B5927" s="102">
        <f t="shared" si="373"/>
        <v>5</v>
      </c>
      <c r="C5927" s="65">
        <f>'Actual Solar Data'!K5916</f>
        <v>0</v>
      </c>
      <c r="D5927" s="59">
        <f>whlsecost_hourly_4002_202012!C59</f>
        <v>44168</v>
      </c>
      <c r="E5927" s="83">
        <f>whlsecost_hourly_4002_202012!D59</f>
        <v>5</v>
      </c>
      <c r="F5927" s="2">
        <f>whlsecost_hourly_4002_202012!F59</f>
        <v>23.51</v>
      </c>
      <c r="G5927" s="2">
        <f>whlsecost_hourly_4002_202012!X59</f>
        <v>0.37</v>
      </c>
      <c r="H5927" s="2">
        <f t="shared" si="371"/>
        <v>23.880000000000003</v>
      </c>
      <c r="I5927" s="67">
        <f t="shared" si="374"/>
        <v>0</v>
      </c>
    </row>
    <row r="5928" spans="1:9" x14ac:dyDescent="0.25">
      <c r="A5928" s="59">
        <f t="shared" si="372"/>
        <v>44168</v>
      </c>
      <c r="B5928" s="102">
        <f t="shared" si="373"/>
        <v>6</v>
      </c>
      <c r="C5928" s="65">
        <f>'Actual Solar Data'!K5917</f>
        <v>0</v>
      </c>
      <c r="D5928" s="59">
        <f>whlsecost_hourly_4002_202012!C60</f>
        <v>44168</v>
      </c>
      <c r="E5928" s="83">
        <f>whlsecost_hourly_4002_202012!D60</f>
        <v>6</v>
      </c>
      <c r="F5928" s="2">
        <f>whlsecost_hourly_4002_202012!F60</f>
        <v>27.65</v>
      </c>
      <c r="G5928" s="2">
        <f>whlsecost_hourly_4002_202012!X60</f>
        <v>0.39</v>
      </c>
      <c r="H5928" s="2">
        <f t="shared" si="371"/>
        <v>28.04</v>
      </c>
      <c r="I5928" s="67">
        <f t="shared" si="374"/>
        <v>0</v>
      </c>
    </row>
    <row r="5929" spans="1:9" x14ac:dyDescent="0.25">
      <c r="A5929" s="59">
        <f t="shared" si="372"/>
        <v>44168</v>
      </c>
      <c r="B5929" s="102">
        <f t="shared" si="373"/>
        <v>7</v>
      </c>
      <c r="C5929" s="65">
        <f>'Actual Solar Data'!K5918</f>
        <v>5</v>
      </c>
      <c r="D5929" s="59">
        <f>whlsecost_hourly_4002_202012!C61</f>
        <v>44168</v>
      </c>
      <c r="E5929" s="83">
        <f>whlsecost_hourly_4002_202012!D61</f>
        <v>7</v>
      </c>
      <c r="F5929" s="2">
        <f>whlsecost_hourly_4002_202012!F61</f>
        <v>38.57</v>
      </c>
      <c r="G5929" s="2">
        <f>whlsecost_hourly_4002_202012!X61</f>
        <v>0.79</v>
      </c>
      <c r="H5929" s="2">
        <f t="shared" si="371"/>
        <v>39.36</v>
      </c>
      <c r="I5929" s="67">
        <f t="shared" si="374"/>
        <v>196.8</v>
      </c>
    </row>
    <row r="5930" spans="1:9" x14ac:dyDescent="0.25">
      <c r="A5930" s="59">
        <f t="shared" si="372"/>
        <v>44168</v>
      </c>
      <c r="B5930" s="102">
        <f t="shared" si="373"/>
        <v>8</v>
      </c>
      <c r="C5930" s="65">
        <f>'Actual Solar Data'!K5919</f>
        <v>5748</v>
      </c>
      <c r="D5930" s="59">
        <f>whlsecost_hourly_4002_202012!C62</f>
        <v>44168</v>
      </c>
      <c r="E5930" s="83">
        <f>whlsecost_hourly_4002_202012!D62</f>
        <v>8</v>
      </c>
      <c r="F5930" s="2">
        <f>whlsecost_hourly_4002_202012!F62</f>
        <v>50.92</v>
      </c>
      <c r="G5930" s="2">
        <f>whlsecost_hourly_4002_202012!X62</f>
        <v>1.25</v>
      </c>
      <c r="H5930" s="2">
        <f t="shared" si="371"/>
        <v>52.17</v>
      </c>
      <c r="I5930" s="67">
        <f t="shared" si="374"/>
        <v>299873.16000000003</v>
      </c>
    </row>
    <row r="5931" spans="1:9" x14ac:dyDescent="0.25">
      <c r="A5931" s="59">
        <f t="shared" si="372"/>
        <v>44168</v>
      </c>
      <c r="B5931" s="102">
        <f t="shared" si="373"/>
        <v>9</v>
      </c>
      <c r="C5931" s="65">
        <f>'Actual Solar Data'!K5920</f>
        <v>22273</v>
      </c>
      <c r="D5931" s="59">
        <f>whlsecost_hourly_4002_202012!C63</f>
        <v>44168</v>
      </c>
      <c r="E5931" s="83">
        <f>whlsecost_hourly_4002_202012!D63</f>
        <v>9</v>
      </c>
      <c r="F5931" s="2">
        <f>whlsecost_hourly_4002_202012!F63</f>
        <v>37.159999999999997</v>
      </c>
      <c r="G5931" s="2">
        <f>whlsecost_hourly_4002_202012!X63</f>
        <v>0.78</v>
      </c>
      <c r="H5931" s="2">
        <f t="shared" si="371"/>
        <v>37.94</v>
      </c>
      <c r="I5931" s="67">
        <f t="shared" si="374"/>
        <v>845037.62</v>
      </c>
    </row>
    <row r="5932" spans="1:9" x14ac:dyDescent="0.25">
      <c r="A5932" s="59">
        <f t="shared" si="372"/>
        <v>44168</v>
      </c>
      <c r="B5932" s="102">
        <f t="shared" si="373"/>
        <v>10</v>
      </c>
      <c r="C5932" s="65">
        <f>'Actual Solar Data'!K5921</f>
        <v>48388</v>
      </c>
      <c r="D5932" s="59">
        <f>whlsecost_hourly_4002_202012!C64</f>
        <v>44168</v>
      </c>
      <c r="E5932" s="83">
        <f>whlsecost_hourly_4002_202012!D64</f>
        <v>10</v>
      </c>
      <c r="F5932" s="2">
        <f>whlsecost_hourly_4002_202012!F64</f>
        <v>26.04</v>
      </c>
      <c r="G5932" s="2">
        <f>whlsecost_hourly_4002_202012!X64</f>
        <v>0.67999999999999994</v>
      </c>
      <c r="H5932" s="2">
        <f t="shared" si="371"/>
        <v>26.72</v>
      </c>
      <c r="I5932" s="67">
        <f t="shared" si="374"/>
        <v>1292927.3599999999</v>
      </c>
    </row>
    <row r="5933" spans="1:9" x14ac:dyDescent="0.25">
      <c r="A5933" s="59">
        <f t="shared" si="372"/>
        <v>44168</v>
      </c>
      <c r="B5933" s="102">
        <f t="shared" si="373"/>
        <v>11</v>
      </c>
      <c r="C5933" s="65">
        <f>'Actual Solar Data'!K5922</f>
        <v>58788</v>
      </c>
      <c r="D5933" s="59">
        <f>whlsecost_hourly_4002_202012!C65</f>
        <v>44168</v>
      </c>
      <c r="E5933" s="83">
        <f>whlsecost_hourly_4002_202012!D65</f>
        <v>11</v>
      </c>
      <c r="F5933" s="2">
        <f>whlsecost_hourly_4002_202012!F65</f>
        <v>21.46</v>
      </c>
      <c r="G5933" s="2">
        <f>whlsecost_hourly_4002_202012!X65</f>
        <v>0.64000000000000012</v>
      </c>
      <c r="H5933" s="2">
        <f t="shared" si="371"/>
        <v>22.1</v>
      </c>
      <c r="I5933" s="67">
        <f t="shared" si="374"/>
        <v>1299214.8</v>
      </c>
    </row>
    <row r="5934" spans="1:9" x14ac:dyDescent="0.25">
      <c r="A5934" s="59">
        <f t="shared" si="372"/>
        <v>44168</v>
      </c>
      <c r="B5934" s="102">
        <f t="shared" si="373"/>
        <v>12</v>
      </c>
      <c r="C5934" s="65">
        <f>'Actual Solar Data'!K5923</f>
        <v>62143</v>
      </c>
      <c r="D5934" s="59">
        <f>whlsecost_hourly_4002_202012!C66</f>
        <v>44168</v>
      </c>
      <c r="E5934" s="83">
        <f>whlsecost_hourly_4002_202012!D66</f>
        <v>12</v>
      </c>
      <c r="F5934" s="2">
        <f>whlsecost_hourly_4002_202012!F66</f>
        <v>20.28</v>
      </c>
      <c r="G5934" s="2">
        <f>whlsecost_hourly_4002_202012!X66</f>
        <v>0.63</v>
      </c>
      <c r="H5934" s="2">
        <f t="shared" si="371"/>
        <v>20.91</v>
      </c>
      <c r="I5934" s="67">
        <f t="shared" si="374"/>
        <v>1299410.1300000001</v>
      </c>
    </row>
    <row r="5935" spans="1:9" x14ac:dyDescent="0.25">
      <c r="A5935" s="59">
        <f t="shared" si="372"/>
        <v>44168</v>
      </c>
      <c r="B5935" s="102">
        <f t="shared" si="373"/>
        <v>13</v>
      </c>
      <c r="C5935" s="65">
        <f>'Actual Solar Data'!K5924</f>
        <v>58400</v>
      </c>
      <c r="D5935" s="59">
        <f>whlsecost_hourly_4002_202012!C67</f>
        <v>44168</v>
      </c>
      <c r="E5935" s="83">
        <f>whlsecost_hourly_4002_202012!D67</f>
        <v>13</v>
      </c>
      <c r="F5935" s="2">
        <f>whlsecost_hourly_4002_202012!F67</f>
        <v>20.190000000000001</v>
      </c>
      <c r="G5935" s="2">
        <f>whlsecost_hourly_4002_202012!X67</f>
        <v>0.64</v>
      </c>
      <c r="H5935" s="2">
        <f t="shared" si="371"/>
        <v>20.830000000000002</v>
      </c>
      <c r="I5935" s="67">
        <f t="shared" si="374"/>
        <v>1216472</v>
      </c>
    </row>
    <row r="5936" spans="1:9" x14ac:dyDescent="0.25">
      <c r="A5936" s="59">
        <f t="shared" si="372"/>
        <v>44168</v>
      </c>
      <c r="B5936" s="102">
        <f t="shared" si="373"/>
        <v>14</v>
      </c>
      <c r="C5936" s="65">
        <f>'Actual Solar Data'!K5925</f>
        <v>48883</v>
      </c>
      <c r="D5936" s="59">
        <f>whlsecost_hourly_4002_202012!C68</f>
        <v>44168</v>
      </c>
      <c r="E5936" s="83">
        <f>whlsecost_hourly_4002_202012!D68</f>
        <v>14</v>
      </c>
      <c r="F5936" s="2">
        <f>whlsecost_hourly_4002_202012!F68</f>
        <v>20.74</v>
      </c>
      <c r="G5936" s="2">
        <f>whlsecost_hourly_4002_202012!X68</f>
        <v>0.65</v>
      </c>
      <c r="H5936" s="2">
        <f t="shared" si="371"/>
        <v>21.389999999999997</v>
      </c>
      <c r="I5936" s="67">
        <f t="shared" si="374"/>
        <v>1045607.3699999999</v>
      </c>
    </row>
    <row r="5937" spans="1:9" x14ac:dyDescent="0.25">
      <c r="A5937" s="59">
        <f t="shared" si="372"/>
        <v>44168</v>
      </c>
      <c r="B5937" s="102">
        <f t="shared" si="373"/>
        <v>15</v>
      </c>
      <c r="C5937" s="65">
        <f>'Actual Solar Data'!K5926</f>
        <v>21653</v>
      </c>
      <c r="D5937" s="59">
        <f>whlsecost_hourly_4002_202012!C69</f>
        <v>44168</v>
      </c>
      <c r="E5937" s="83">
        <f>whlsecost_hourly_4002_202012!D69</f>
        <v>15</v>
      </c>
      <c r="F5937" s="2">
        <f>whlsecost_hourly_4002_202012!F69</f>
        <v>22.56</v>
      </c>
      <c r="G5937" s="2">
        <f>whlsecost_hourly_4002_202012!X69</f>
        <v>0.63000000000000012</v>
      </c>
      <c r="H5937" s="2">
        <f t="shared" si="371"/>
        <v>23.189999999999998</v>
      </c>
      <c r="I5937" s="67">
        <f t="shared" si="374"/>
        <v>502133.06999999995</v>
      </c>
    </row>
    <row r="5938" spans="1:9" x14ac:dyDescent="0.25">
      <c r="A5938" s="59">
        <f t="shared" si="372"/>
        <v>44168</v>
      </c>
      <c r="B5938" s="102">
        <f t="shared" si="373"/>
        <v>16</v>
      </c>
      <c r="C5938" s="65">
        <f>'Actual Solar Data'!K5927</f>
        <v>4208</v>
      </c>
      <c r="D5938" s="59">
        <f>whlsecost_hourly_4002_202012!C70</f>
        <v>44168</v>
      </c>
      <c r="E5938" s="83">
        <f>whlsecost_hourly_4002_202012!D70</f>
        <v>16</v>
      </c>
      <c r="F5938" s="2">
        <f>whlsecost_hourly_4002_202012!F70</f>
        <v>30.41</v>
      </c>
      <c r="G5938" s="2">
        <f>whlsecost_hourly_4002_202012!X70</f>
        <v>0.88</v>
      </c>
      <c r="H5938" s="2">
        <f t="shared" si="371"/>
        <v>31.29</v>
      </c>
      <c r="I5938" s="67">
        <f t="shared" si="374"/>
        <v>131668.32</v>
      </c>
    </row>
    <row r="5939" spans="1:9" x14ac:dyDescent="0.25">
      <c r="A5939" s="59">
        <f t="shared" si="372"/>
        <v>44168</v>
      </c>
      <c r="B5939" s="102">
        <f t="shared" si="373"/>
        <v>17</v>
      </c>
      <c r="C5939" s="65">
        <f>'Actual Solar Data'!K5928</f>
        <v>10</v>
      </c>
      <c r="D5939" s="59">
        <f>whlsecost_hourly_4002_202012!C71</f>
        <v>44168</v>
      </c>
      <c r="E5939" s="83">
        <f>whlsecost_hourly_4002_202012!D71</f>
        <v>17</v>
      </c>
      <c r="F5939" s="2">
        <f>whlsecost_hourly_4002_202012!F71</f>
        <v>36.450000000000003</v>
      </c>
      <c r="G5939" s="2">
        <f>whlsecost_hourly_4002_202012!X71</f>
        <v>0.77</v>
      </c>
      <c r="H5939" s="2">
        <f t="shared" si="371"/>
        <v>37.220000000000006</v>
      </c>
      <c r="I5939" s="67">
        <f t="shared" si="374"/>
        <v>372.20000000000005</v>
      </c>
    </row>
    <row r="5940" spans="1:9" x14ac:dyDescent="0.25">
      <c r="A5940" s="59">
        <f t="shared" si="372"/>
        <v>44168</v>
      </c>
      <c r="B5940" s="102">
        <f t="shared" si="373"/>
        <v>18</v>
      </c>
      <c r="C5940" s="65">
        <f>'Actual Solar Data'!K5929</f>
        <v>0</v>
      </c>
      <c r="D5940" s="59">
        <f>whlsecost_hourly_4002_202012!C72</f>
        <v>44168</v>
      </c>
      <c r="E5940" s="83">
        <f>whlsecost_hourly_4002_202012!D72</f>
        <v>18</v>
      </c>
      <c r="F5940" s="2">
        <f>whlsecost_hourly_4002_202012!F72</f>
        <v>55.67</v>
      </c>
      <c r="G5940" s="2">
        <f>whlsecost_hourly_4002_202012!X72</f>
        <v>1.0900000000000001</v>
      </c>
      <c r="H5940" s="2">
        <f t="shared" si="371"/>
        <v>56.760000000000005</v>
      </c>
      <c r="I5940" s="67">
        <f t="shared" si="374"/>
        <v>0</v>
      </c>
    </row>
    <row r="5941" spans="1:9" x14ac:dyDescent="0.25">
      <c r="A5941" s="59">
        <f t="shared" si="372"/>
        <v>44168</v>
      </c>
      <c r="B5941" s="102">
        <f t="shared" si="373"/>
        <v>19</v>
      </c>
      <c r="C5941" s="65">
        <f>'Actual Solar Data'!K5930</f>
        <v>0</v>
      </c>
      <c r="D5941" s="59">
        <f>whlsecost_hourly_4002_202012!C73</f>
        <v>44168</v>
      </c>
      <c r="E5941" s="83">
        <f>whlsecost_hourly_4002_202012!D73</f>
        <v>19</v>
      </c>
      <c r="F5941" s="2">
        <f>whlsecost_hourly_4002_202012!F73</f>
        <v>46.63</v>
      </c>
      <c r="G5941" s="2">
        <f>whlsecost_hourly_4002_202012!X73</f>
        <v>1.06</v>
      </c>
      <c r="H5941" s="2">
        <f t="shared" ref="H5941:H6004" si="375">SUM(F5941:G5941)</f>
        <v>47.690000000000005</v>
      </c>
      <c r="I5941" s="67">
        <f t="shared" si="374"/>
        <v>0</v>
      </c>
    </row>
    <row r="5942" spans="1:9" x14ac:dyDescent="0.25">
      <c r="A5942" s="59">
        <f t="shared" si="372"/>
        <v>44168</v>
      </c>
      <c r="B5942" s="102">
        <f t="shared" si="373"/>
        <v>20</v>
      </c>
      <c r="C5942" s="65">
        <f>'Actual Solar Data'!K5931</f>
        <v>0</v>
      </c>
      <c r="D5942" s="59">
        <f>whlsecost_hourly_4002_202012!C74</f>
        <v>44168</v>
      </c>
      <c r="E5942" s="83">
        <f>whlsecost_hourly_4002_202012!D74</f>
        <v>20</v>
      </c>
      <c r="F5942" s="2">
        <f>whlsecost_hourly_4002_202012!F74</f>
        <v>39.65</v>
      </c>
      <c r="G5942" s="2">
        <f>whlsecost_hourly_4002_202012!X74</f>
        <v>1.1599999999999999</v>
      </c>
      <c r="H5942" s="2">
        <f t="shared" si="375"/>
        <v>40.809999999999995</v>
      </c>
      <c r="I5942" s="67">
        <f t="shared" si="374"/>
        <v>0</v>
      </c>
    </row>
    <row r="5943" spans="1:9" x14ac:dyDescent="0.25">
      <c r="A5943" s="59">
        <f t="shared" si="372"/>
        <v>44168</v>
      </c>
      <c r="B5943" s="102">
        <f t="shared" si="373"/>
        <v>21</v>
      </c>
      <c r="C5943" s="65">
        <f>'Actual Solar Data'!K5932</f>
        <v>0</v>
      </c>
      <c r="D5943" s="59">
        <f>whlsecost_hourly_4002_202012!C75</f>
        <v>44168</v>
      </c>
      <c r="E5943" s="83">
        <f>whlsecost_hourly_4002_202012!D75</f>
        <v>21</v>
      </c>
      <c r="F5943" s="2">
        <f>whlsecost_hourly_4002_202012!F75</f>
        <v>38.32</v>
      </c>
      <c r="G5943" s="2">
        <f>whlsecost_hourly_4002_202012!X75</f>
        <v>1.07</v>
      </c>
      <c r="H5943" s="2">
        <f t="shared" si="375"/>
        <v>39.39</v>
      </c>
      <c r="I5943" s="67">
        <f t="shared" si="374"/>
        <v>0</v>
      </c>
    </row>
    <row r="5944" spans="1:9" x14ac:dyDescent="0.25">
      <c r="A5944" s="59">
        <f t="shared" si="372"/>
        <v>44168</v>
      </c>
      <c r="B5944" s="102">
        <f t="shared" si="373"/>
        <v>22</v>
      </c>
      <c r="C5944" s="65">
        <f>'Actual Solar Data'!K5933</f>
        <v>0</v>
      </c>
      <c r="D5944" s="59">
        <f>whlsecost_hourly_4002_202012!C76</f>
        <v>44168</v>
      </c>
      <c r="E5944" s="83">
        <f>whlsecost_hourly_4002_202012!D76</f>
        <v>22</v>
      </c>
      <c r="F5944" s="2">
        <f>whlsecost_hourly_4002_202012!F76</f>
        <v>28.02</v>
      </c>
      <c r="G5944" s="2">
        <f>whlsecost_hourly_4002_202012!X76</f>
        <v>1.01</v>
      </c>
      <c r="H5944" s="2">
        <f t="shared" si="375"/>
        <v>29.03</v>
      </c>
      <c r="I5944" s="67">
        <f t="shared" si="374"/>
        <v>0</v>
      </c>
    </row>
    <row r="5945" spans="1:9" x14ac:dyDescent="0.25">
      <c r="A5945" s="59">
        <f t="shared" si="372"/>
        <v>44168</v>
      </c>
      <c r="B5945" s="102">
        <f t="shared" si="373"/>
        <v>23</v>
      </c>
      <c r="C5945" s="65">
        <f>'Actual Solar Data'!K5934</f>
        <v>0</v>
      </c>
      <c r="D5945" s="59">
        <f>whlsecost_hourly_4002_202012!C77</f>
        <v>44168</v>
      </c>
      <c r="E5945" s="83">
        <f>whlsecost_hourly_4002_202012!D77</f>
        <v>23</v>
      </c>
      <c r="F5945" s="2">
        <f>whlsecost_hourly_4002_202012!F77</f>
        <v>20.81</v>
      </c>
      <c r="G5945" s="2">
        <f>whlsecost_hourly_4002_202012!X77</f>
        <v>0.74</v>
      </c>
      <c r="H5945" s="2">
        <f t="shared" si="375"/>
        <v>21.549999999999997</v>
      </c>
      <c r="I5945" s="67">
        <f t="shared" si="374"/>
        <v>0</v>
      </c>
    </row>
    <row r="5946" spans="1:9" x14ac:dyDescent="0.25">
      <c r="A5946" s="59">
        <f t="shared" si="372"/>
        <v>44168</v>
      </c>
      <c r="B5946" s="102">
        <f t="shared" si="373"/>
        <v>24</v>
      </c>
      <c r="C5946" s="65">
        <f>'Actual Solar Data'!K5935</f>
        <v>0</v>
      </c>
      <c r="D5946" s="59">
        <f>whlsecost_hourly_4002_202012!C78</f>
        <v>44168</v>
      </c>
      <c r="E5946" s="83">
        <f>whlsecost_hourly_4002_202012!D78</f>
        <v>24</v>
      </c>
      <c r="F5946" s="2">
        <f>whlsecost_hourly_4002_202012!F78</f>
        <v>21.54</v>
      </c>
      <c r="G5946" s="2">
        <f>whlsecost_hourly_4002_202012!X78</f>
        <v>0.43000000000000005</v>
      </c>
      <c r="H5946" s="2">
        <f t="shared" si="375"/>
        <v>21.97</v>
      </c>
      <c r="I5946" s="67">
        <f t="shared" si="374"/>
        <v>0</v>
      </c>
    </row>
    <row r="5947" spans="1:9" x14ac:dyDescent="0.25">
      <c r="A5947" s="59">
        <f t="shared" si="372"/>
        <v>44169</v>
      </c>
      <c r="B5947" s="102">
        <f t="shared" si="373"/>
        <v>1</v>
      </c>
      <c r="C5947" s="65">
        <f>'Actual Solar Data'!K5936</f>
        <v>0</v>
      </c>
      <c r="D5947" s="59">
        <f>whlsecost_hourly_4002_202012!C79</f>
        <v>44169</v>
      </c>
      <c r="E5947" s="83">
        <f>whlsecost_hourly_4002_202012!D79</f>
        <v>1</v>
      </c>
      <c r="F5947" s="2">
        <f>whlsecost_hourly_4002_202012!F79</f>
        <v>20.45</v>
      </c>
      <c r="G5947" s="2">
        <f>whlsecost_hourly_4002_202012!X79</f>
        <v>0.48</v>
      </c>
      <c r="H5947" s="2">
        <f t="shared" si="375"/>
        <v>20.93</v>
      </c>
      <c r="I5947" s="67">
        <f t="shared" si="374"/>
        <v>0</v>
      </c>
    </row>
    <row r="5948" spans="1:9" x14ac:dyDescent="0.25">
      <c r="A5948" s="59">
        <f t="shared" si="372"/>
        <v>44169</v>
      </c>
      <c r="B5948" s="102">
        <f t="shared" si="373"/>
        <v>2</v>
      </c>
      <c r="C5948" s="65">
        <f>'Actual Solar Data'!K5937</f>
        <v>0</v>
      </c>
      <c r="D5948" s="59">
        <f>whlsecost_hourly_4002_202012!C80</f>
        <v>44169</v>
      </c>
      <c r="E5948" s="83">
        <f>whlsecost_hourly_4002_202012!D80</f>
        <v>2</v>
      </c>
      <c r="F5948" s="2">
        <f>whlsecost_hourly_4002_202012!F80</f>
        <v>18.53</v>
      </c>
      <c r="G5948" s="2">
        <f>whlsecost_hourly_4002_202012!X80</f>
        <v>0.5</v>
      </c>
      <c r="H5948" s="2">
        <f t="shared" si="375"/>
        <v>19.03</v>
      </c>
      <c r="I5948" s="67">
        <f t="shared" si="374"/>
        <v>0</v>
      </c>
    </row>
    <row r="5949" spans="1:9" x14ac:dyDescent="0.25">
      <c r="A5949" s="59">
        <f t="shared" si="372"/>
        <v>44169</v>
      </c>
      <c r="B5949" s="102">
        <f t="shared" si="373"/>
        <v>3</v>
      </c>
      <c r="C5949" s="65">
        <f>'Actual Solar Data'!K5938</f>
        <v>0</v>
      </c>
      <c r="D5949" s="59">
        <f>whlsecost_hourly_4002_202012!C81</f>
        <v>44169</v>
      </c>
      <c r="E5949" s="83">
        <f>whlsecost_hourly_4002_202012!D81</f>
        <v>3</v>
      </c>
      <c r="F5949" s="2">
        <f>whlsecost_hourly_4002_202012!F81</f>
        <v>19.440000000000001</v>
      </c>
      <c r="G5949" s="2">
        <f>whlsecost_hourly_4002_202012!X81</f>
        <v>0.43999999999999995</v>
      </c>
      <c r="H5949" s="2">
        <f t="shared" si="375"/>
        <v>19.880000000000003</v>
      </c>
      <c r="I5949" s="67">
        <f t="shared" si="374"/>
        <v>0</v>
      </c>
    </row>
    <row r="5950" spans="1:9" x14ac:dyDescent="0.25">
      <c r="A5950" s="59">
        <f t="shared" si="372"/>
        <v>44169</v>
      </c>
      <c r="B5950" s="102">
        <f t="shared" si="373"/>
        <v>4</v>
      </c>
      <c r="C5950" s="65">
        <f>'Actual Solar Data'!K5939</f>
        <v>0</v>
      </c>
      <c r="D5950" s="59">
        <f>whlsecost_hourly_4002_202012!C82</f>
        <v>44169</v>
      </c>
      <c r="E5950" s="83">
        <f>whlsecost_hourly_4002_202012!D82</f>
        <v>4</v>
      </c>
      <c r="F5950" s="2">
        <f>whlsecost_hourly_4002_202012!F82</f>
        <v>20.07</v>
      </c>
      <c r="G5950" s="2">
        <f>whlsecost_hourly_4002_202012!X82</f>
        <v>0.42</v>
      </c>
      <c r="H5950" s="2">
        <f t="shared" si="375"/>
        <v>20.490000000000002</v>
      </c>
      <c r="I5950" s="67">
        <f t="shared" si="374"/>
        <v>0</v>
      </c>
    </row>
    <row r="5951" spans="1:9" x14ac:dyDescent="0.25">
      <c r="A5951" s="59">
        <f t="shared" si="372"/>
        <v>44169</v>
      </c>
      <c r="B5951" s="102">
        <f t="shared" si="373"/>
        <v>5</v>
      </c>
      <c r="C5951" s="65">
        <f>'Actual Solar Data'!K5940</f>
        <v>0</v>
      </c>
      <c r="D5951" s="59">
        <f>whlsecost_hourly_4002_202012!C83</f>
        <v>44169</v>
      </c>
      <c r="E5951" s="83">
        <f>whlsecost_hourly_4002_202012!D83</f>
        <v>5</v>
      </c>
      <c r="F5951" s="2">
        <f>whlsecost_hourly_4002_202012!F83</f>
        <v>21.22</v>
      </c>
      <c r="G5951" s="2">
        <f>whlsecost_hourly_4002_202012!X83</f>
        <v>0.42999999999999994</v>
      </c>
      <c r="H5951" s="2">
        <f t="shared" si="375"/>
        <v>21.65</v>
      </c>
      <c r="I5951" s="67">
        <f t="shared" si="374"/>
        <v>0</v>
      </c>
    </row>
    <row r="5952" spans="1:9" x14ac:dyDescent="0.25">
      <c r="A5952" s="59">
        <f t="shared" si="372"/>
        <v>44169</v>
      </c>
      <c r="B5952" s="102">
        <f t="shared" si="373"/>
        <v>6</v>
      </c>
      <c r="C5952" s="65">
        <f>'Actual Solar Data'!K5941</f>
        <v>0</v>
      </c>
      <c r="D5952" s="59">
        <f>whlsecost_hourly_4002_202012!C84</f>
        <v>44169</v>
      </c>
      <c r="E5952" s="83">
        <f>whlsecost_hourly_4002_202012!D84</f>
        <v>6</v>
      </c>
      <c r="F5952" s="2">
        <f>whlsecost_hourly_4002_202012!F84</f>
        <v>19.79</v>
      </c>
      <c r="G5952" s="2">
        <f>whlsecost_hourly_4002_202012!X84</f>
        <v>0.5</v>
      </c>
      <c r="H5952" s="2">
        <f t="shared" si="375"/>
        <v>20.29</v>
      </c>
      <c r="I5952" s="67">
        <f t="shared" si="374"/>
        <v>0</v>
      </c>
    </row>
    <row r="5953" spans="1:9" x14ac:dyDescent="0.25">
      <c r="A5953" s="59">
        <f t="shared" si="372"/>
        <v>44169</v>
      </c>
      <c r="B5953" s="102">
        <f t="shared" si="373"/>
        <v>7</v>
      </c>
      <c r="C5953" s="65">
        <f>'Actual Solar Data'!K5942</f>
        <v>3</v>
      </c>
      <c r="D5953" s="59">
        <f>whlsecost_hourly_4002_202012!C85</f>
        <v>44169</v>
      </c>
      <c r="E5953" s="83">
        <f>whlsecost_hourly_4002_202012!D85</f>
        <v>7</v>
      </c>
      <c r="F5953" s="2">
        <f>whlsecost_hourly_4002_202012!F85</f>
        <v>19.940000000000001</v>
      </c>
      <c r="G5953" s="2">
        <f>whlsecost_hourly_4002_202012!X85</f>
        <v>0.5</v>
      </c>
      <c r="H5953" s="2">
        <f t="shared" si="375"/>
        <v>20.440000000000001</v>
      </c>
      <c r="I5953" s="67">
        <f t="shared" si="374"/>
        <v>61.320000000000007</v>
      </c>
    </row>
    <row r="5954" spans="1:9" x14ac:dyDescent="0.25">
      <c r="A5954" s="59">
        <f t="shared" si="372"/>
        <v>44169</v>
      </c>
      <c r="B5954" s="102">
        <f t="shared" si="373"/>
        <v>8</v>
      </c>
      <c r="C5954" s="65">
        <f>'Actual Solar Data'!K5943</f>
        <v>898</v>
      </c>
      <c r="D5954" s="59">
        <f>whlsecost_hourly_4002_202012!C86</f>
        <v>44169</v>
      </c>
      <c r="E5954" s="83">
        <f>whlsecost_hourly_4002_202012!D86</f>
        <v>8</v>
      </c>
      <c r="F5954" s="2">
        <f>whlsecost_hourly_4002_202012!F86</f>
        <v>21.01</v>
      </c>
      <c r="G5954" s="2">
        <f>whlsecost_hourly_4002_202012!X86</f>
        <v>0.86999999999999988</v>
      </c>
      <c r="H5954" s="2">
        <f t="shared" si="375"/>
        <v>21.880000000000003</v>
      </c>
      <c r="I5954" s="67">
        <f t="shared" si="374"/>
        <v>19648.240000000002</v>
      </c>
    </row>
    <row r="5955" spans="1:9" x14ac:dyDescent="0.25">
      <c r="A5955" s="59">
        <f t="shared" si="372"/>
        <v>44169</v>
      </c>
      <c r="B5955" s="102">
        <f t="shared" si="373"/>
        <v>9</v>
      </c>
      <c r="C5955" s="65">
        <f>'Actual Solar Data'!K5944</f>
        <v>7075</v>
      </c>
      <c r="D5955" s="59">
        <f>whlsecost_hourly_4002_202012!C87</f>
        <v>44169</v>
      </c>
      <c r="E5955" s="83">
        <f>whlsecost_hourly_4002_202012!D87</f>
        <v>9</v>
      </c>
      <c r="F5955" s="2">
        <f>whlsecost_hourly_4002_202012!F87</f>
        <v>22.06</v>
      </c>
      <c r="G5955" s="2">
        <f>whlsecost_hourly_4002_202012!X87</f>
        <v>0.73</v>
      </c>
      <c r="H5955" s="2">
        <f t="shared" si="375"/>
        <v>22.79</v>
      </c>
      <c r="I5955" s="67">
        <f t="shared" si="374"/>
        <v>161239.25</v>
      </c>
    </row>
    <row r="5956" spans="1:9" x14ac:dyDescent="0.25">
      <c r="A5956" s="59">
        <f t="shared" si="372"/>
        <v>44169</v>
      </c>
      <c r="B5956" s="102">
        <f t="shared" si="373"/>
        <v>10</v>
      </c>
      <c r="C5956" s="65">
        <f>'Actual Solar Data'!K5945</f>
        <v>10160</v>
      </c>
      <c r="D5956" s="59">
        <f>whlsecost_hourly_4002_202012!C88</f>
        <v>44169</v>
      </c>
      <c r="E5956" s="83">
        <f>whlsecost_hourly_4002_202012!D88</f>
        <v>10</v>
      </c>
      <c r="F5956" s="2">
        <f>whlsecost_hourly_4002_202012!F88</f>
        <v>20.52</v>
      </c>
      <c r="G5956" s="2">
        <f>whlsecost_hourly_4002_202012!X88</f>
        <v>0.71</v>
      </c>
      <c r="H5956" s="2">
        <f t="shared" si="375"/>
        <v>21.23</v>
      </c>
      <c r="I5956" s="67">
        <f t="shared" si="374"/>
        <v>215696.80000000002</v>
      </c>
    </row>
    <row r="5957" spans="1:9" x14ac:dyDescent="0.25">
      <c r="A5957" s="59">
        <f t="shared" si="372"/>
        <v>44169</v>
      </c>
      <c r="B5957" s="102">
        <f t="shared" si="373"/>
        <v>11</v>
      </c>
      <c r="C5957" s="65">
        <f>'Actual Solar Data'!K5946</f>
        <v>30898</v>
      </c>
      <c r="D5957" s="59">
        <f>whlsecost_hourly_4002_202012!C89</f>
        <v>44169</v>
      </c>
      <c r="E5957" s="83">
        <f>whlsecost_hourly_4002_202012!D89</f>
        <v>11</v>
      </c>
      <c r="F5957" s="2">
        <f>whlsecost_hourly_4002_202012!F89</f>
        <v>19.54</v>
      </c>
      <c r="G5957" s="2">
        <f>whlsecost_hourly_4002_202012!X89</f>
        <v>0.71</v>
      </c>
      <c r="H5957" s="2">
        <f t="shared" si="375"/>
        <v>20.25</v>
      </c>
      <c r="I5957" s="67">
        <f t="shared" si="374"/>
        <v>625684.5</v>
      </c>
    </row>
    <row r="5958" spans="1:9" x14ac:dyDescent="0.25">
      <c r="A5958" s="59">
        <f t="shared" si="372"/>
        <v>44169</v>
      </c>
      <c r="B5958" s="102">
        <f t="shared" si="373"/>
        <v>12</v>
      </c>
      <c r="C5958" s="65">
        <f>'Actual Solar Data'!K5947</f>
        <v>47303</v>
      </c>
      <c r="D5958" s="59">
        <f>whlsecost_hourly_4002_202012!C90</f>
        <v>44169</v>
      </c>
      <c r="E5958" s="83">
        <f>whlsecost_hourly_4002_202012!D90</f>
        <v>12</v>
      </c>
      <c r="F5958" s="2">
        <f>whlsecost_hourly_4002_202012!F90</f>
        <v>19.5</v>
      </c>
      <c r="G5958" s="2">
        <f>whlsecost_hourly_4002_202012!X90</f>
        <v>0.71</v>
      </c>
      <c r="H5958" s="2">
        <f t="shared" si="375"/>
        <v>20.21</v>
      </c>
      <c r="I5958" s="67">
        <f t="shared" si="374"/>
        <v>955993.63</v>
      </c>
    </row>
    <row r="5959" spans="1:9" x14ac:dyDescent="0.25">
      <c r="A5959" s="59">
        <f t="shared" si="372"/>
        <v>44169</v>
      </c>
      <c r="B5959" s="102">
        <f t="shared" si="373"/>
        <v>13</v>
      </c>
      <c r="C5959" s="65">
        <f>'Actual Solar Data'!K5948</f>
        <v>17823</v>
      </c>
      <c r="D5959" s="59">
        <f>whlsecost_hourly_4002_202012!C91</f>
        <v>44169</v>
      </c>
      <c r="E5959" s="83">
        <f>whlsecost_hourly_4002_202012!D91</f>
        <v>13</v>
      </c>
      <c r="F5959" s="2">
        <f>whlsecost_hourly_4002_202012!F91</f>
        <v>18.34</v>
      </c>
      <c r="G5959" s="2">
        <f>whlsecost_hourly_4002_202012!X91</f>
        <v>0.71</v>
      </c>
      <c r="H5959" s="2">
        <f t="shared" si="375"/>
        <v>19.05</v>
      </c>
      <c r="I5959" s="67">
        <f t="shared" si="374"/>
        <v>339528.15</v>
      </c>
    </row>
    <row r="5960" spans="1:9" x14ac:dyDescent="0.25">
      <c r="A5960" s="59">
        <f t="shared" si="372"/>
        <v>44169</v>
      </c>
      <c r="B5960" s="102">
        <f t="shared" si="373"/>
        <v>14</v>
      </c>
      <c r="C5960" s="65">
        <f>'Actual Solar Data'!K5949</f>
        <v>9210</v>
      </c>
      <c r="D5960" s="59">
        <f>whlsecost_hourly_4002_202012!C92</f>
        <v>44169</v>
      </c>
      <c r="E5960" s="83">
        <f>whlsecost_hourly_4002_202012!D92</f>
        <v>14</v>
      </c>
      <c r="F5960" s="2">
        <f>whlsecost_hourly_4002_202012!F92</f>
        <v>19.41</v>
      </c>
      <c r="G5960" s="2">
        <f>whlsecost_hourly_4002_202012!X92</f>
        <v>0.7</v>
      </c>
      <c r="H5960" s="2">
        <f t="shared" si="375"/>
        <v>20.11</v>
      </c>
      <c r="I5960" s="67">
        <f t="shared" si="374"/>
        <v>185213.1</v>
      </c>
    </row>
    <row r="5961" spans="1:9" x14ac:dyDescent="0.25">
      <c r="A5961" s="59">
        <f t="shared" si="372"/>
        <v>44169</v>
      </c>
      <c r="B5961" s="102">
        <f t="shared" si="373"/>
        <v>15</v>
      </c>
      <c r="C5961" s="65">
        <f>'Actual Solar Data'!K5950</f>
        <v>5073</v>
      </c>
      <c r="D5961" s="59">
        <f>whlsecost_hourly_4002_202012!C93</f>
        <v>44169</v>
      </c>
      <c r="E5961" s="83">
        <f>whlsecost_hourly_4002_202012!D93</f>
        <v>15</v>
      </c>
      <c r="F5961" s="2">
        <f>whlsecost_hourly_4002_202012!F93</f>
        <v>23.28</v>
      </c>
      <c r="G5961" s="2">
        <f>whlsecost_hourly_4002_202012!X93</f>
        <v>0.7</v>
      </c>
      <c r="H5961" s="2">
        <f t="shared" si="375"/>
        <v>23.98</v>
      </c>
      <c r="I5961" s="67">
        <f t="shared" si="374"/>
        <v>121650.54000000001</v>
      </c>
    </row>
    <row r="5962" spans="1:9" x14ac:dyDescent="0.25">
      <c r="A5962" s="59">
        <f t="shared" si="372"/>
        <v>44169</v>
      </c>
      <c r="B5962" s="102">
        <f t="shared" si="373"/>
        <v>16</v>
      </c>
      <c r="C5962" s="65">
        <f>'Actual Solar Data'!K5951</f>
        <v>2595</v>
      </c>
      <c r="D5962" s="59">
        <f>whlsecost_hourly_4002_202012!C94</f>
        <v>44169</v>
      </c>
      <c r="E5962" s="83">
        <f>whlsecost_hourly_4002_202012!D94</f>
        <v>16</v>
      </c>
      <c r="F5962" s="2">
        <f>whlsecost_hourly_4002_202012!F94</f>
        <v>26.68</v>
      </c>
      <c r="G5962" s="2">
        <f>whlsecost_hourly_4002_202012!X94</f>
        <v>0.82</v>
      </c>
      <c r="H5962" s="2">
        <f t="shared" si="375"/>
        <v>27.5</v>
      </c>
      <c r="I5962" s="67">
        <f t="shared" si="374"/>
        <v>71362.5</v>
      </c>
    </row>
    <row r="5963" spans="1:9" x14ac:dyDescent="0.25">
      <c r="A5963" s="59">
        <f t="shared" si="372"/>
        <v>44169</v>
      </c>
      <c r="B5963" s="102">
        <f t="shared" si="373"/>
        <v>17</v>
      </c>
      <c r="C5963" s="65">
        <f>'Actual Solar Data'!K5952</f>
        <v>5</v>
      </c>
      <c r="D5963" s="59">
        <f>whlsecost_hourly_4002_202012!C95</f>
        <v>44169</v>
      </c>
      <c r="E5963" s="83">
        <f>whlsecost_hourly_4002_202012!D95</f>
        <v>17</v>
      </c>
      <c r="F5963" s="2">
        <f>whlsecost_hourly_4002_202012!F95</f>
        <v>35.119999999999997</v>
      </c>
      <c r="G5963" s="2">
        <f>whlsecost_hourly_4002_202012!X95</f>
        <v>0.97000000000000008</v>
      </c>
      <c r="H5963" s="2">
        <f t="shared" si="375"/>
        <v>36.089999999999996</v>
      </c>
      <c r="I5963" s="67">
        <f t="shared" si="374"/>
        <v>180.45</v>
      </c>
    </row>
    <row r="5964" spans="1:9" x14ac:dyDescent="0.25">
      <c r="A5964" s="59">
        <f t="shared" si="372"/>
        <v>44169</v>
      </c>
      <c r="B5964" s="102">
        <f t="shared" si="373"/>
        <v>18</v>
      </c>
      <c r="C5964" s="65">
        <f>'Actual Solar Data'!K5953</f>
        <v>0</v>
      </c>
      <c r="D5964" s="59">
        <f>whlsecost_hourly_4002_202012!C96</f>
        <v>44169</v>
      </c>
      <c r="E5964" s="83">
        <f>whlsecost_hourly_4002_202012!D96</f>
        <v>18</v>
      </c>
      <c r="F5964" s="2">
        <f>whlsecost_hourly_4002_202012!F96</f>
        <v>43.62</v>
      </c>
      <c r="G5964" s="2">
        <f>whlsecost_hourly_4002_202012!X96</f>
        <v>0.92999999999999994</v>
      </c>
      <c r="H5964" s="2">
        <f t="shared" si="375"/>
        <v>44.55</v>
      </c>
      <c r="I5964" s="67">
        <f t="shared" si="374"/>
        <v>0</v>
      </c>
    </row>
    <row r="5965" spans="1:9" x14ac:dyDescent="0.25">
      <c r="A5965" s="59">
        <f t="shared" si="372"/>
        <v>44169</v>
      </c>
      <c r="B5965" s="102">
        <f t="shared" si="373"/>
        <v>19</v>
      </c>
      <c r="C5965" s="65">
        <f>'Actual Solar Data'!K5954</f>
        <v>0</v>
      </c>
      <c r="D5965" s="59">
        <f>whlsecost_hourly_4002_202012!C97</f>
        <v>44169</v>
      </c>
      <c r="E5965" s="83">
        <f>whlsecost_hourly_4002_202012!D97</f>
        <v>19</v>
      </c>
      <c r="F5965" s="2">
        <f>whlsecost_hourly_4002_202012!F97</f>
        <v>41.62</v>
      </c>
      <c r="G5965" s="2">
        <f>whlsecost_hourly_4002_202012!X97</f>
        <v>0.78</v>
      </c>
      <c r="H5965" s="2">
        <f t="shared" si="375"/>
        <v>42.4</v>
      </c>
      <c r="I5965" s="67">
        <f t="shared" si="374"/>
        <v>0</v>
      </c>
    </row>
    <row r="5966" spans="1:9" x14ac:dyDescent="0.25">
      <c r="A5966" s="59">
        <f t="shared" si="372"/>
        <v>44169</v>
      </c>
      <c r="B5966" s="102">
        <f t="shared" si="373"/>
        <v>20</v>
      </c>
      <c r="C5966" s="65">
        <f>'Actual Solar Data'!K5955</f>
        <v>0</v>
      </c>
      <c r="D5966" s="59">
        <f>whlsecost_hourly_4002_202012!C98</f>
        <v>44169</v>
      </c>
      <c r="E5966" s="83">
        <f>whlsecost_hourly_4002_202012!D98</f>
        <v>20</v>
      </c>
      <c r="F5966" s="2">
        <f>whlsecost_hourly_4002_202012!F98</f>
        <v>42</v>
      </c>
      <c r="G5966" s="2">
        <f>whlsecost_hourly_4002_202012!X98</f>
        <v>0.92999999999999994</v>
      </c>
      <c r="H5966" s="2">
        <f t="shared" si="375"/>
        <v>42.93</v>
      </c>
      <c r="I5966" s="67">
        <f t="shared" si="374"/>
        <v>0</v>
      </c>
    </row>
    <row r="5967" spans="1:9" x14ac:dyDescent="0.25">
      <c r="A5967" s="59">
        <f t="shared" si="372"/>
        <v>44169</v>
      </c>
      <c r="B5967" s="102">
        <f t="shared" si="373"/>
        <v>21</v>
      </c>
      <c r="C5967" s="65">
        <f>'Actual Solar Data'!K5956</f>
        <v>0</v>
      </c>
      <c r="D5967" s="59">
        <f>whlsecost_hourly_4002_202012!C99</f>
        <v>44169</v>
      </c>
      <c r="E5967" s="83">
        <f>whlsecost_hourly_4002_202012!D99</f>
        <v>21</v>
      </c>
      <c r="F5967" s="2">
        <f>whlsecost_hourly_4002_202012!F99</f>
        <v>40.06</v>
      </c>
      <c r="G5967" s="2">
        <f>whlsecost_hourly_4002_202012!X99</f>
        <v>1.04</v>
      </c>
      <c r="H5967" s="2">
        <f t="shared" si="375"/>
        <v>41.1</v>
      </c>
      <c r="I5967" s="67">
        <f t="shared" si="374"/>
        <v>0</v>
      </c>
    </row>
    <row r="5968" spans="1:9" x14ac:dyDescent="0.25">
      <c r="A5968" s="59">
        <f t="shared" si="372"/>
        <v>44169</v>
      </c>
      <c r="B5968" s="102">
        <f t="shared" si="373"/>
        <v>22</v>
      </c>
      <c r="C5968" s="65">
        <f>'Actual Solar Data'!K5957</f>
        <v>0</v>
      </c>
      <c r="D5968" s="59">
        <f>whlsecost_hourly_4002_202012!C100</f>
        <v>44169</v>
      </c>
      <c r="E5968" s="83">
        <f>whlsecost_hourly_4002_202012!D100</f>
        <v>22</v>
      </c>
      <c r="F5968" s="2">
        <f>whlsecost_hourly_4002_202012!F100</f>
        <v>25.46</v>
      </c>
      <c r="G5968" s="2">
        <f>whlsecost_hourly_4002_202012!X100</f>
        <v>0.86</v>
      </c>
      <c r="H5968" s="2">
        <f t="shared" si="375"/>
        <v>26.32</v>
      </c>
      <c r="I5968" s="67">
        <f t="shared" si="374"/>
        <v>0</v>
      </c>
    </row>
    <row r="5969" spans="1:9" x14ac:dyDescent="0.25">
      <c r="A5969" s="59">
        <f t="shared" si="372"/>
        <v>44169</v>
      </c>
      <c r="B5969" s="102">
        <f t="shared" si="373"/>
        <v>23</v>
      </c>
      <c r="C5969" s="65">
        <f>'Actual Solar Data'!K5958</f>
        <v>0</v>
      </c>
      <c r="D5969" s="59">
        <f>whlsecost_hourly_4002_202012!C101</f>
        <v>44169</v>
      </c>
      <c r="E5969" s="83">
        <f>whlsecost_hourly_4002_202012!D101</f>
        <v>23</v>
      </c>
      <c r="F5969" s="2">
        <f>whlsecost_hourly_4002_202012!F101</f>
        <v>20.53</v>
      </c>
      <c r="G5969" s="2">
        <f>whlsecost_hourly_4002_202012!X101</f>
        <v>0.84000000000000008</v>
      </c>
      <c r="H5969" s="2">
        <f t="shared" si="375"/>
        <v>21.37</v>
      </c>
      <c r="I5969" s="67">
        <f t="shared" si="374"/>
        <v>0</v>
      </c>
    </row>
    <row r="5970" spans="1:9" x14ac:dyDescent="0.25">
      <c r="A5970" s="59">
        <f t="shared" si="372"/>
        <v>44169</v>
      </c>
      <c r="B5970" s="102">
        <f t="shared" si="373"/>
        <v>24</v>
      </c>
      <c r="C5970" s="65">
        <f>'Actual Solar Data'!K5959</f>
        <v>0</v>
      </c>
      <c r="D5970" s="59">
        <f>whlsecost_hourly_4002_202012!C102</f>
        <v>44169</v>
      </c>
      <c r="E5970" s="83">
        <f>whlsecost_hourly_4002_202012!D102</f>
        <v>24</v>
      </c>
      <c r="F5970" s="2">
        <f>whlsecost_hourly_4002_202012!F102</f>
        <v>19.920000000000002</v>
      </c>
      <c r="G5970" s="2">
        <f>whlsecost_hourly_4002_202012!X102</f>
        <v>0.5</v>
      </c>
      <c r="H5970" s="2">
        <f t="shared" si="375"/>
        <v>20.420000000000002</v>
      </c>
      <c r="I5970" s="67">
        <f t="shared" si="374"/>
        <v>0</v>
      </c>
    </row>
    <row r="5971" spans="1:9" x14ac:dyDescent="0.25">
      <c r="A5971" s="59">
        <f t="shared" ref="A5971:A6034" si="376">D5971</f>
        <v>44170</v>
      </c>
      <c r="B5971" s="102">
        <f t="shared" ref="B5971:B6034" si="377">E5971</f>
        <v>1</v>
      </c>
      <c r="C5971" s="65">
        <f>'Actual Solar Data'!K5960</f>
        <v>0</v>
      </c>
      <c r="D5971" s="59">
        <f>whlsecost_hourly_4002_202012!C103</f>
        <v>44170</v>
      </c>
      <c r="E5971" s="83">
        <f>whlsecost_hourly_4002_202012!D103</f>
        <v>1</v>
      </c>
      <c r="F5971" s="2">
        <f>whlsecost_hourly_4002_202012!F103</f>
        <v>21.01</v>
      </c>
      <c r="G5971" s="2">
        <f>whlsecost_hourly_4002_202012!X103</f>
        <v>0.45000000000000007</v>
      </c>
      <c r="H5971" s="2">
        <f t="shared" si="375"/>
        <v>21.46</v>
      </c>
      <c r="I5971" s="67">
        <f t="shared" si="374"/>
        <v>0</v>
      </c>
    </row>
    <row r="5972" spans="1:9" x14ac:dyDescent="0.25">
      <c r="A5972" s="59">
        <f t="shared" si="376"/>
        <v>44170</v>
      </c>
      <c r="B5972" s="102">
        <f t="shared" si="377"/>
        <v>2</v>
      </c>
      <c r="C5972" s="65">
        <f>'Actual Solar Data'!K5961</f>
        <v>0</v>
      </c>
      <c r="D5972" s="59">
        <f>whlsecost_hourly_4002_202012!C104</f>
        <v>44170</v>
      </c>
      <c r="E5972" s="83">
        <f>whlsecost_hourly_4002_202012!D104</f>
        <v>2</v>
      </c>
      <c r="F5972" s="2">
        <f>whlsecost_hourly_4002_202012!F104</f>
        <v>21.76</v>
      </c>
      <c r="G5972" s="2">
        <f>whlsecost_hourly_4002_202012!X104</f>
        <v>0.42000000000000004</v>
      </c>
      <c r="H5972" s="2">
        <f t="shared" si="375"/>
        <v>22.180000000000003</v>
      </c>
      <c r="I5972" s="67">
        <f t="shared" ref="I5972:I6035" si="378">C5972*H5972</f>
        <v>0</v>
      </c>
    </row>
    <row r="5973" spans="1:9" x14ac:dyDescent="0.25">
      <c r="A5973" s="59">
        <f t="shared" si="376"/>
        <v>44170</v>
      </c>
      <c r="B5973" s="102">
        <f t="shared" si="377"/>
        <v>3</v>
      </c>
      <c r="C5973" s="65">
        <f>'Actual Solar Data'!K5962</f>
        <v>0</v>
      </c>
      <c r="D5973" s="59">
        <f>whlsecost_hourly_4002_202012!C105</f>
        <v>44170</v>
      </c>
      <c r="E5973" s="83">
        <f>whlsecost_hourly_4002_202012!D105</f>
        <v>3</v>
      </c>
      <c r="F5973" s="2">
        <f>whlsecost_hourly_4002_202012!F105</f>
        <v>19.68</v>
      </c>
      <c r="G5973" s="2">
        <f>whlsecost_hourly_4002_202012!X105</f>
        <v>0.41000000000000003</v>
      </c>
      <c r="H5973" s="2">
        <f t="shared" si="375"/>
        <v>20.09</v>
      </c>
      <c r="I5973" s="67">
        <f t="shared" si="378"/>
        <v>0</v>
      </c>
    </row>
    <row r="5974" spans="1:9" x14ac:dyDescent="0.25">
      <c r="A5974" s="59">
        <f t="shared" si="376"/>
        <v>44170</v>
      </c>
      <c r="B5974" s="102">
        <f t="shared" si="377"/>
        <v>4</v>
      </c>
      <c r="C5974" s="65">
        <f>'Actual Solar Data'!K5963</f>
        <v>0</v>
      </c>
      <c r="D5974" s="59">
        <f>whlsecost_hourly_4002_202012!C106</f>
        <v>44170</v>
      </c>
      <c r="E5974" s="83">
        <f>whlsecost_hourly_4002_202012!D106</f>
        <v>4</v>
      </c>
      <c r="F5974" s="2">
        <f>whlsecost_hourly_4002_202012!F106</f>
        <v>22.77</v>
      </c>
      <c r="G5974" s="2">
        <f>whlsecost_hourly_4002_202012!X106</f>
        <v>0.42000000000000004</v>
      </c>
      <c r="H5974" s="2">
        <f t="shared" si="375"/>
        <v>23.19</v>
      </c>
      <c r="I5974" s="67">
        <f t="shared" si="378"/>
        <v>0</v>
      </c>
    </row>
    <row r="5975" spans="1:9" x14ac:dyDescent="0.25">
      <c r="A5975" s="59">
        <f t="shared" si="376"/>
        <v>44170</v>
      </c>
      <c r="B5975" s="102">
        <f t="shared" si="377"/>
        <v>5</v>
      </c>
      <c r="C5975" s="65">
        <f>'Actual Solar Data'!K5964</f>
        <v>0</v>
      </c>
      <c r="D5975" s="59">
        <f>whlsecost_hourly_4002_202012!C107</f>
        <v>44170</v>
      </c>
      <c r="E5975" s="83">
        <f>whlsecost_hourly_4002_202012!D107</f>
        <v>5</v>
      </c>
      <c r="F5975" s="2">
        <f>whlsecost_hourly_4002_202012!F107</f>
        <v>20.52</v>
      </c>
      <c r="G5975" s="2">
        <f>whlsecost_hourly_4002_202012!X107</f>
        <v>0.41000000000000003</v>
      </c>
      <c r="H5975" s="2">
        <f t="shared" si="375"/>
        <v>20.93</v>
      </c>
      <c r="I5975" s="67">
        <f t="shared" si="378"/>
        <v>0</v>
      </c>
    </row>
    <row r="5976" spans="1:9" x14ac:dyDescent="0.25">
      <c r="A5976" s="59">
        <f t="shared" si="376"/>
        <v>44170</v>
      </c>
      <c r="B5976" s="102">
        <f t="shared" si="377"/>
        <v>6</v>
      </c>
      <c r="C5976" s="65">
        <f>'Actual Solar Data'!K5965</f>
        <v>0</v>
      </c>
      <c r="D5976" s="59">
        <f>whlsecost_hourly_4002_202012!C108</f>
        <v>44170</v>
      </c>
      <c r="E5976" s="83">
        <f>whlsecost_hourly_4002_202012!D108</f>
        <v>6</v>
      </c>
      <c r="F5976" s="2">
        <f>whlsecost_hourly_4002_202012!F108</f>
        <v>20.77</v>
      </c>
      <c r="G5976" s="2">
        <f>whlsecost_hourly_4002_202012!X108</f>
        <v>0.43000000000000005</v>
      </c>
      <c r="H5976" s="2">
        <f t="shared" si="375"/>
        <v>21.2</v>
      </c>
      <c r="I5976" s="67">
        <f t="shared" si="378"/>
        <v>0</v>
      </c>
    </row>
    <row r="5977" spans="1:9" x14ac:dyDescent="0.25">
      <c r="A5977" s="59">
        <f t="shared" si="376"/>
        <v>44170</v>
      </c>
      <c r="B5977" s="102">
        <f t="shared" si="377"/>
        <v>7</v>
      </c>
      <c r="C5977" s="65">
        <f>'Actual Solar Data'!K5966</f>
        <v>5</v>
      </c>
      <c r="D5977" s="59">
        <f>whlsecost_hourly_4002_202012!C109</f>
        <v>44170</v>
      </c>
      <c r="E5977" s="83">
        <f>whlsecost_hourly_4002_202012!D109</f>
        <v>7</v>
      </c>
      <c r="F5977" s="2">
        <f>whlsecost_hourly_4002_202012!F109</f>
        <v>24.16</v>
      </c>
      <c r="G5977" s="2">
        <f>whlsecost_hourly_4002_202012!X109</f>
        <v>0.46</v>
      </c>
      <c r="H5977" s="2">
        <f t="shared" si="375"/>
        <v>24.62</v>
      </c>
      <c r="I5977" s="67">
        <f t="shared" si="378"/>
        <v>123.10000000000001</v>
      </c>
    </row>
    <row r="5978" spans="1:9" x14ac:dyDescent="0.25">
      <c r="A5978" s="59">
        <f t="shared" si="376"/>
        <v>44170</v>
      </c>
      <c r="B5978" s="102">
        <f t="shared" si="377"/>
        <v>8</v>
      </c>
      <c r="C5978" s="65">
        <f>'Actual Solar Data'!K5967</f>
        <v>10</v>
      </c>
      <c r="D5978" s="59">
        <f>whlsecost_hourly_4002_202012!C110</f>
        <v>44170</v>
      </c>
      <c r="E5978" s="83">
        <f>whlsecost_hourly_4002_202012!D110</f>
        <v>8</v>
      </c>
      <c r="F5978" s="2">
        <f>whlsecost_hourly_4002_202012!F110</f>
        <v>25.16</v>
      </c>
      <c r="G5978" s="2">
        <f>whlsecost_hourly_4002_202012!X110</f>
        <v>0.69000000000000006</v>
      </c>
      <c r="H5978" s="2">
        <f t="shared" si="375"/>
        <v>25.85</v>
      </c>
      <c r="I5978" s="67">
        <f t="shared" si="378"/>
        <v>258.5</v>
      </c>
    </row>
    <row r="5979" spans="1:9" x14ac:dyDescent="0.25">
      <c r="A5979" s="59">
        <f t="shared" si="376"/>
        <v>44170</v>
      </c>
      <c r="B5979" s="102">
        <f t="shared" si="377"/>
        <v>9</v>
      </c>
      <c r="C5979" s="65">
        <f>'Actual Solar Data'!K5968</f>
        <v>285</v>
      </c>
      <c r="D5979" s="59">
        <f>whlsecost_hourly_4002_202012!C111</f>
        <v>44170</v>
      </c>
      <c r="E5979" s="83">
        <f>whlsecost_hourly_4002_202012!D111</f>
        <v>9</v>
      </c>
      <c r="F5979" s="2">
        <f>whlsecost_hourly_4002_202012!F111</f>
        <v>33.6</v>
      </c>
      <c r="G5979" s="2">
        <f>whlsecost_hourly_4002_202012!X111</f>
        <v>0.98</v>
      </c>
      <c r="H5979" s="2">
        <f t="shared" si="375"/>
        <v>34.58</v>
      </c>
      <c r="I5979" s="67">
        <f t="shared" si="378"/>
        <v>9855.2999999999993</v>
      </c>
    </row>
    <row r="5980" spans="1:9" x14ac:dyDescent="0.25">
      <c r="A5980" s="59">
        <f t="shared" si="376"/>
        <v>44170</v>
      </c>
      <c r="B5980" s="102">
        <f t="shared" si="377"/>
        <v>10</v>
      </c>
      <c r="C5980" s="65">
        <f>'Actual Solar Data'!K5969</f>
        <v>585</v>
      </c>
      <c r="D5980" s="59">
        <f>whlsecost_hourly_4002_202012!C112</f>
        <v>44170</v>
      </c>
      <c r="E5980" s="83">
        <f>whlsecost_hourly_4002_202012!D112</f>
        <v>10</v>
      </c>
      <c r="F5980" s="2">
        <f>whlsecost_hourly_4002_202012!F112</f>
        <v>38.4</v>
      </c>
      <c r="G5980" s="2">
        <f>whlsecost_hourly_4002_202012!X112</f>
        <v>1.1200000000000001</v>
      </c>
      <c r="H5980" s="2">
        <f t="shared" si="375"/>
        <v>39.519999999999996</v>
      </c>
      <c r="I5980" s="67">
        <f t="shared" si="378"/>
        <v>23119.199999999997</v>
      </c>
    </row>
    <row r="5981" spans="1:9" x14ac:dyDescent="0.25">
      <c r="A5981" s="59">
        <f t="shared" si="376"/>
        <v>44170</v>
      </c>
      <c r="B5981" s="102">
        <f t="shared" si="377"/>
        <v>11</v>
      </c>
      <c r="C5981" s="65">
        <f>'Actual Solar Data'!K5970</f>
        <v>623</v>
      </c>
      <c r="D5981" s="59">
        <f>whlsecost_hourly_4002_202012!C113</f>
        <v>44170</v>
      </c>
      <c r="E5981" s="83">
        <f>whlsecost_hourly_4002_202012!D113</f>
        <v>11</v>
      </c>
      <c r="F5981" s="2">
        <f>whlsecost_hourly_4002_202012!F113</f>
        <v>41.83</v>
      </c>
      <c r="G5981" s="2">
        <f>whlsecost_hourly_4002_202012!X113</f>
        <v>1.1200000000000001</v>
      </c>
      <c r="H5981" s="2">
        <f t="shared" si="375"/>
        <v>42.949999999999996</v>
      </c>
      <c r="I5981" s="67">
        <f t="shared" si="378"/>
        <v>26757.85</v>
      </c>
    </row>
    <row r="5982" spans="1:9" x14ac:dyDescent="0.25">
      <c r="A5982" s="59">
        <f t="shared" si="376"/>
        <v>44170</v>
      </c>
      <c r="B5982" s="102">
        <f t="shared" si="377"/>
        <v>12</v>
      </c>
      <c r="C5982" s="65">
        <f>'Actual Solar Data'!K5971</f>
        <v>1135</v>
      </c>
      <c r="D5982" s="59">
        <f>whlsecost_hourly_4002_202012!C114</f>
        <v>44170</v>
      </c>
      <c r="E5982" s="83">
        <f>whlsecost_hourly_4002_202012!D114</f>
        <v>12</v>
      </c>
      <c r="F5982" s="2">
        <f>whlsecost_hourly_4002_202012!F114</f>
        <v>38.340000000000003</v>
      </c>
      <c r="G5982" s="2">
        <f>whlsecost_hourly_4002_202012!X114</f>
        <v>0.42000000000000004</v>
      </c>
      <c r="H5982" s="2">
        <f t="shared" si="375"/>
        <v>38.760000000000005</v>
      </c>
      <c r="I5982" s="67">
        <f t="shared" si="378"/>
        <v>43992.600000000006</v>
      </c>
    </row>
    <row r="5983" spans="1:9" x14ac:dyDescent="0.25">
      <c r="A5983" s="59">
        <f t="shared" si="376"/>
        <v>44170</v>
      </c>
      <c r="B5983" s="102">
        <f t="shared" si="377"/>
        <v>13</v>
      </c>
      <c r="C5983" s="65">
        <f>'Actual Solar Data'!K5972</f>
        <v>843</v>
      </c>
      <c r="D5983" s="59">
        <f>whlsecost_hourly_4002_202012!C115</f>
        <v>44170</v>
      </c>
      <c r="E5983" s="83">
        <f>whlsecost_hourly_4002_202012!D115</f>
        <v>13</v>
      </c>
      <c r="F5983" s="2">
        <f>whlsecost_hourly_4002_202012!F115</f>
        <v>49.71</v>
      </c>
      <c r="G5983" s="2">
        <f>whlsecost_hourly_4002_202012!X115</f>
        <v>0.54</v>
      </c>
      <c r="H5983" s="2">
        <f t="shared" si="375"/>
        <v>50.25</v>
      </c>
      <c r="I5983" s="67">
        <f t="shared" si="378"/>
        <v>42360.75</v>
      </c>
    </row>
    <row r="5984" spans="1:9" x14ac:dyDescent="0.25">
      <c r="A5984" s="59">
        <f t="shared" si="376"/>
        <v>44170</v>
      </c>
      <c r="B5984" s="102">
        <f t="shared" si="377"/>
        <v>14</v>
      </c>
      <c r="C5984" s="65">
        <f>'Actual Solar Data'!K5973</f>
        <v>288</v>
      </c>
      <c r="D5984" s="59">
        <f>whlsecost_hourly_4002_202012!C116</f>
        <v>44170</v>
      </c>
      <c r="E5984" s="83">
        <f>whlsecost_hourly_4002_202012!D116</f>
        <v>14</v>
      </c>
      <c r="F5984" s="2">
        <f>whlsecost_hourly_4002_202012!F116</f>
        <v>52.74</v>
      </c>
      <c r="G5984" s="2">
        <f>whlsecost_hourly_4002_202012!X116</f>
        <v>0.6100000000000001</v>
      </c>
      <c r="H5984" s="2">
        <f t="shared" si="375"/>
        <v>53.35</v>
      </c>
      <c r="I5984" s="67">
        <f t="shared" si="378"/>
        <v>15364.800000000001</v>
      </c>
    </row>
    <row r="5985" spans="1:9" x14ac:dyDescent="0.25">
      <c r="A5985" s="59">
        <f t="shared" si="376"/>
        <v>44170</v>
      </c>
      <c r="B5985" s="102">
        <f t="shared" si="377"/>
        <v>15</v>
      </c>
      <c r="C5985" s="65">
        <f>'Actual Solar Data'!K5974</f>
        <v>10</v>
      </c>
      <c r="D5985" s="59">
        <f>whlsecost_hourly_4002_202012!C117</f>
        <v>44170</v>
      </c>
      <c r="E5985" s="83">
        <f>whlsecost_hourly_4002_202012!D117</f>
        <v>15</v>
      </c>
      <c r="F5985" s="2">
        <f>whlsecost_hourly_4002_202012!F117</f>
        <v>51.02</v>
      </c>
      <c r="G5985" s="2">
        <f>whlsecost_hourly_4002_202012!X117</f>
        <v>1.1600000000000001</v>
      </c>
      <c r="H5985" s="2">
        <f t="shared" si="375"/>
        <v>52.180000000000007</v>
      </c>
      <c r="I5985" s="67">
        <f t="shared" si="378"/>
        <v>521.80000000000007</v>
      </c>
    </row>
    <row r="5986" spans="1:9" x14ac:dyDescent="0.25">
      <c r="A5986" s="59">
        <f t="shared" si="376"/>
        <v>44170</v>
      </c>
      <c r="B5986" s="102">
        <f t="shared" si="377"/>
        <v>16</v>
      </c>
      <c r="C5986" s="65">
        <f>'Actual Solar Data'!K5975</f>
        <v>3</v>
      </c>
      <c r="D5986" s="59">
        <f>whlsecost_hourly_4002_202012!C118</f>
        <v>44170</v>
      </c>
      <c r="E5986" s="83">
        <f>whlsecost_hourly_4002_202012!D118</f>
        <v>16</v>
      </c>
      <c r="F5986" s="2">
        <f>whlsecost_hourly_4002_202012!F118</f>
        <v>51.32</v>
      </c>
      <c r="G5986" s="2">
        <f>whlsecost_hourly_4002_202012!X118</f>
        <v>1.2000000000000002</v>
      </c>
      <c r="H5986" s="2">
        <f t="shared" si="375"/>
        <v>52.52</v>
      </c>
      <c r="I5986" s="67">
        <f t="shared" si="378"/>
        <v>157.56</v>
      </c>
    </row>
    <row r="5987" spans="1:9" x14ac:dyDescent="0.25">
      <c r="A5987" s="59">
        <f t="shared" si="376"/>
        <v>44170</v>
      </c>
      <c r="B5987" s="102">
        <f t="shared" si="377"/>
        <v>17</v>
      </c>
      <c r="C5987" s="65">
        <f>'Actual Solar Data'!K5976</f>
        <v>5</v>
      </c>
      <c r="D5987" s="59">
        <f>whlsecost_hourly_4002_202012!C119</f>
        <v>44170</v>
      </c>
      <c r="E5987" s="83">
        <f>whlsecost_hourly_4002_202012!D119</f>
        <v>17</v>
      </c>
      <c r="F5987" s="2">
        <f>whlsecost_hourly_4002_202012!F119</f>
        <v>54.06</v>
      </c>
      <c r="G5987" s="2">
        <f>whlsecost_hourly_4002_202012!X119</f>
        <v>1.02</v>
      </c>
      <c r="H5987" s="2">
        <f t="shared" si="375"/>
        <v>55.080000000000005</v>
      </c>
      <c r="I5987" s="67">
        <f t="shared" si="378"/>
        <v>275.40000000000003</v>
      </c>
    </row>
    <row r="5988" spans="1:9" x14ac:dyDescent="0.25">
      <c r="A5988" s="59">
        <f t="shared" si="376"/>
        <v>44170</v>
      </c>
      <c r="B5988" s="102">
        <f t="shared" si="377"/>
        <v>18</v>
      </c>
      <c r="C5988" s="65">
        <f>'Actual Solar Data'!K5977</f>
        <v>0</v>
      </c>
      <c r="D5988" s="59">
        <f>whlsecost_hourly_4002_202012!C120</f>
        <v>44170</v>
      </c>
      <c r="E5988" s="83">
        <f>whlsecost_hourly_4002_202012!D120</f>
        <v>18</v>
      </c>
      <c r="F5988" s="2">
        <f>whlsecost_hourly_4002_202012!F120</f>
        <v>56.14</v>
      </c>
      <c r="G5988" s="2">
        <f>whlsecost_hourly_4002_202012!X120</f>
        <v>0.55000000000000004</v>
      </c>
      <c r="H5988" s="2">
        <f t="shared" si="375"/>
        <v>56.69</v>
      </c>
      <c r="I5988" s="67">
        <f t="shared" si="378"/>
        <v>0</v>
      </c>
    </row>
    <row r="5989" spans="1:9" x14ac:dyDescent="0.25">
      <c r="A5989" s="59">
        <f t="shared" si="376"/>
        <v>44170</v>
      </c>
      <c r="B5989" s="102">
        <f t="shared" si="377"/>
        <v>19</v>
      </c>
      <c r="C5989" s="65">
        <f>'Actual Solar Data'!K5978</f>
        <v>0</v>
      </c>
      <c r="D5989" s="59">
        <f>whlsecost_hourly_4002_202012!C121</f>
        <v>44170</v>
      </c>
      <c r="E5989" s="83">
        <f>whlsecost_hourly_4002_202012!D121</f>
        <v>19</v>
      </c>
      <c r="F5989" s="2">
        <f>whlsecost_hourly_4002_202012!F121</f>
        <v>38.659999999999997</v>
      </c>
      <c r="G5989" s="2">
        <f>whlsecost_hourly_4002_202012!X121</f>
        <v>0.52</v>
      </c>
      <c r="H5989" s="2">
        <f t="shared" si="375"/>
        <v>39.18</v>
      </c>
      <c r="I5989" s="67">
        <f t="shared" si="378"/>
        <v>0</v>
      </c>
    </row>
    <row r="5990" spans="1:9" x14ac:dyDescent="0.25">
      <c r="A5990" s="59">
        <f t="shared" si="376"/>
        <v>44170</v>
      </c>
      <c r="B5990" s="102">
        <f t="shared" si="377"/>
        <v>20</v>
      </c>
      <c r="C5990" s="65">
        <f>'Actual Solar Data'!K5979</f>
        <v>0</v>
      </c>
      <c r="D5990" s="59">
        <f>whlsecost_hourly_4002_202012!C122</f>
        <v>44170</v>
      </c>
      <c r="E5990" s="83">
        <f>whlsecost_hourly_4002_202012!D122</f>
        <v>20</v>
      </c>
      <c r="F5990" s="2">
        <f>whlsecost_hourly_4002_202012!F122</f>
        <v>26.59</v>
      </c>
      <c r="G5990" s="2">
        <f>whlsecost_hourly_4002_202012!X122</f>
        <v>0.4</v>
      </c>
      <c r="H5990" s="2">
        <f t="shared" si="375"/>
        <v>26.99</v>
      </c>
      <c r="I5990" s="67">
        <f t="shared" si="378"/>
        <v>0</v>
      </c>
    </row>
    <row r="5991" spans="1:9" x14ac:dyDescent="0.25">
      <c r="A5991" s="59">
        <f t="shared" si="376"/>
        <v>44170</v>
      </c>
      <c r="B5991" s="102">
        <f t="shared" si="377"/>
        <v>21</v>
      </c>
      <c r="C5991" s="65">
        <f>'Actual Solar Data'!K5980</f>
        <v>0</v>
      </c>
      <c r="D5991" s="59">
        <f>whlsecost_hourly_4002_202012!C123</f>
        <v>44170</v>
      </c>
      <c r="E5991" s="83">
        <f>whlsecost_hourly_4002_202012!D123</f>
        <v>21</v>
      </c>
      <c r="F5991" s="2">
        <f>whlsecost_hourly_4002_202012!F123</f>
        <v>25.61</v>
      </c>
      <c r="G5991" s="2">
        <f>whlsecost_hourly_4002_202012!X123</f>
        <v>0.35000000000000003</v>
      </c>
      <c r="H5991" s="2">
        <f t="shared" si="375"/>
        <v>25.96</v>
      </c>
      <c r="I5991" s="67">
        <f t="shared" si="378"/>
        <v>0</v>
      </c>
    </row>
    <row r="5992" spans="1:9" x14ac:dyDescent="0.25">
      <c r="A5992" s="59">
        <f t="shared" si="376"/>
        <v>44170</v>
      </c>
      <c r="B5992" s="102">
        <f t="shared" si="377"/>
        <v>22</v>
      </c>
      <c r="C5992" s="65">
        <f>'Actual Solar Data'!K5981</f>
        <v>0</v>
      </c>
      <c r="D5992" s="59">
        <f>whlsecost_hourly_4002_202012!C124</f>
        <v>44170</v>
      </c>
      <c r="E5992" s="83">
        <f>whlsecost_hourly_4002_202012!D124</f>
        <v>22</v>
      </c>
      <c r="F5992" s="2">
        <f>whlsecost_hourly_4002_202012!F124</f>
        <v>24.26</v>
      </c>
      <c r="G5992" s="2">
        <f>whlsecost_hourly_4002_202012!X124</f>
        <v>0.34</v>
      </c>
      <c r="H5992" s="2">
        <f t="shared" si="375"/>
        <v>24.6</v>
      </c>
      <c r="I5992" s="67">
        <f t="shared" si="378"/>
        <v>0</v>
      </c>
    </row>
    <row r="5993" spans="1:9" x14ac:dyDescent="0.25">
      <c r="A5993" s="59">
        <f t="shared" si="376"/>
        <v>44170</v>
      </c>
      <c r="B5993" s="102">
        <f t="shared" si="377"/>
        <v>23</v>
      </c>
      <c r="C5993" s="65">
        <f>'Actual Solar Data'!K5982</f>
        <v>0</v>
      </c>
      <c r="D5993" s="59">
        <f>whlsecost_hourly_4002_202012!C125</f>
        <v>44170</v>
      </c>
      <c r="E5993" s="83">
        <f>whlsecost_hourly_4002_202012!D125</f>
        <v>23</v>
      </c>
      <c r="F5993" s="2">
        <f>whlsecost_hourly_4002_202012!F125</f>
        <v>23.99</v>
      </c>
      <c r="G5993" s="2">
        <f>whlsecost_hourly_4002_202012!X125</f>
        <v>0.38</v>
      </c>
      <c r="H5993" s="2">
        <f t="shared" si="375"/>
        <v>24.369999999999997</v>
      </c>
      <c r="I5993" s="67">
        <f t="shared" si="378"/>
        <v>0</v>
      </c>
    </row>
    <row r="5994" spans="1:9" x14ac:dyDescent="0.25">
      <c r="A5994" s="59">
        <f t="shared" si="376"/>
        <v>44170</v>
      </c>
      <c r="B5994" s="102">
        <f t="shared" si="377"/>
        <v>24</v>
      </c>
      <c r="C5994" s="65">
        <f>'Actual Solar Data'!K5983</f>
        <v>0</v>
      </c>
      <c r="D5994" s="59">
        <f>whlsecost_hourly_4002_202012!C126</f>
        <v>44170</v>
      </c>
      <c r="E5994" s="83">
        <f>whlsecost_hourly_4002_202012!D126</f>
        <v>24</v>
      </c>
      <c r="F5994" s="2">
        <f>whlsecost_hourly_4002_202012!F126</f>
        <v>21.43</v>
      </c>
      <c r="G5994" s="2">
        <f>whlsecost_hourly_4002_202012!X126</f>
        <v>0.42000000000000004</v>
      </c>
      <c r="H5994" s="2">
        <f t="shared" si="375"/>
        <v>21.85</v>
      </c>
      <c r="I5994" s="67">
        <f t="shared" si="378"/>
        <v>0</v>
      </c>
    </row>
    <row r="5995" spans="1:9" x14ac:dyDescent="0.25">
      <c r="A5995" s="59">
        <f t="shared" si="376"/>
        <v>44171</v>
      </c>
      <c r="B5995" s="102">
        <f t="shared" si="377"/>
        <v>1</v>
      </c>
      <c r="C5995" s="65">
        <f>'Actual Solar Data'!K5984</f>
        <v>0</v>
      </c>
      <c r="D5995" s="59">
        <f>whlsecost_hourly_4002_202012!C127</f>
        <v>44171</v>
      </c>
      <c r="E5995" s="83">
        <f>whlsecost_hourly_4002_202012!D127</f>
        <v>1</v>
      </c>
      <c r="F5995" s="2">
        <f>whlsecost_hourly_4002_202012!F127</f>
        <v>22.11</v>
      </c>
      <c r="G5995" s="2">
        <f>whlsecost_hourly_4002_202012!X127</f>
        <v>0.8</v>
      </c>
      <c r="H5995" s="2">
        <f t="shared" si="375"/>
        <v>22.91</v>
      </c>
      <c r="I5995" s="67">
        <f t="shared" si="378"/>
        <v>0</v>
      </c>
    </row>
    <row r="5996" spans="1:9" x14ac:dyDescent="0.25">
      <c r="A5996" s="59">
        <f t="shared" si="376"/>
        <v>44171</v>
      </c>
      <c r="B5996" s="102">
        <f t="shared" si="377"/>
        <v>2</v>
      </c>
      <c r="C5996" s="65">
        <f>'Actual Solar Data'!K5985</f>
        <v>0</v>
      </c>
      <c r="D5996" s="59">
        <f>whlsecost_hourly_4002_202012!C128</f>
        <v>44171</v>
      </c>
      <c r="E5996" s="83">
        <f>whlsecost_hourly_4002_202012!D128</f>
        <v>2</v>
      </c>
      <c r="F5996" s="2">
        <f>whlsecost_hourly_4002_202012!F128</f>
        <v>23.07</v>
      </c>
      <c r="G5996" s="2">
        <f>whlsecost_hourly_4002_202012!X128</f>
        <v>0.71000000000000008</v>
      </c>
      <c r="H5996" s="2">
        <f t="shared" si="375"/>
        <v>23.78</v>
      </c>
      <c r="I5996" s="67">
        <f t="shared" si="378"/>
        <v>0</v>
      </c>
    </row>
    <row r="5997" spans="1:9" x14ac:dyDescent="0.25">
      <c r="A5997" s="59">
        <f t="shared" si="376"/>
        <v>44171</v>
      </c>
      <c r="B5997" s="102">
        <f t="shared" si="377"/>
        <v>3</v>
      </c>
      <c r="C5997" s="65">
        <f>'Actual Solar Data'!K5986</f>
        <v>0</v>
      </c>
      <c r="D5997" s="59">
        <f>whlsecost_hourly_4002_202012!C129</f>
        <v>44171</v>
      </c>
      <c r="E5997" s="83">
        <f>whlsecost_hourly_4002_202012!D129</f>
        <v>3</v>
      </c>
      <c r="F5997" s="2">
        <f>whlsecost_hourly_4002_202012!F129</f>
        <v>22.63</v>
      </c>
      <c r="G5997" s="2">
        <f>whlsecost_hourly_4002_202012!X129</f>
        <v>0.70000000000000007</v>
      </c>
      <c r="H5997" s="2">
        <f t="shared" si="375"/>
        <v>23.33</v>
      </c>
      <c r="I5997" s="67">
        <f t="shared" si="378"/>
        <v>0</v>
      </c>
    </row>
    <row r="5998" spans="1:9" x14ac:dyDescent="0.25">
      <c r="A5998" s="59">
        <f t="shared" si="376"/>
        <v>44171</v>
      </c>
      <c r="B5998" s="102">
        <f t="shared" si="377"/>
        <v>4</v>
      </c>
      <c r="C5998" s="65">
        <f>'Actual Solar Data'!K5987</f>
        <v>0</v>
      </c>
      <c r="D5998" s="59">
        <f>whlsecost_hourly_4002_202012!C130</f>
        <v>44171</v>
      </c>
      <c r="E5998" s="83">
        <f>whlsecost_hourly_4002_202012!D130</f>
        <v>4</v>
      </c>
      <c r="F5998" s="2">
        <f>whlsecost_hourly_4002_202012!F130</f>
        <v>21.13</v>
      </c>
      <c r="G5998" s="2">
        <f>whlsecost_hourly_4002_202012!X130</f>
        <v>0.67</v>
      </c>
      <c r="H5998" s="2">
        <f t="shared" si="375"/>
        <v>21.8</v>
      </c>
      <c r="I5998" s="67">
        <f t="shared" si="378"/>
        <v>0</v>
      </c>
    </row>
    <row r="5999" spans="1:9" x14ac:dyDescent="0.25">
      <c r="A5999" s="59">
        <f t="shared" si="376"/>
        <v>44171</v>
      </c>
      <c r="B5999" s="102">
        <f t="shared" si="377"/>
        <v>5</v>
      </c>
      <c r="C5999" s="65">
        <f>'Actual Solar Data'!K5988</f>
        <v>0</v>
      </c>
      <c r="D5999" s="59">
        <f>whlsecost_hourly_4002_202012!C131</f>
        <v>44171</v>
      </c>
      <c r="E5999" s="83">
        <f>whlsecost_hourly_4002_202012!D131</f>
        <v>5</v>
      </c>
      <c r="F5999" s="2">
        <f>whlsecost_hourly_4002_202012!F131</f>
        <v>21.91</v>
      </c>
      <c r="G5999" s="2">
        <f>whlsecost_hourly_4002_202012!X131</f>
        <v>0.66</v>
      </c>
      <c r="H5999" s="2">
        <f t="shared" si="375"/>
        <v>22.57</v>
      </c>
      <c r="I5999" s="67">
        <f t="shared" si="378"/>
        <v>0</v>
      </c>
    </row>
    <row r="6000" spans="1:9" x14ac:dyDescent="0.25">
      <c r="A6000" s="59">
        <f t="shared" si="376"/>
        <v>44171</v>
      </c>
      <c r="B6000" s="102">
        <f t="shared" si="377"/>
        <v>6</v>
      </c>
      <c r="C6000" s="65">
        <f>'Actual Solar Data'!K5989</f>
        <v>0</v>
      </c>
      <c r="D6000" s="59">
        <f>whlsecost_hourly_4002_202012!C132</f>
        <v>44171</v>
      </c>
      <c r="E6000" s="83">
        <f>whlsecost_hourly_4002_202012!D132</f>
        <v>6</v>
      </c>
      <c r="F6000" s="2">
        <f>whlsecost_hourly_4002_202012!F132</f>
        <v>23.77</v>
      </c>
      <c r="G6000" s="2">
        <f>whlsecost_hourly_4002_202012!X132</f>
        <v>0.67</v>
      </c>
      <c r="H6000" s="2">
        <f t="shared" si="375"/>
        <v>24.44</v>
      </c>
      <c r="I6000" s="67">
        <f t="shared" si="378"/>
        <v>0</v>
      </c>
    </row>
    <row r="6001" spans="1:9" x14ac:dyDescent="0.25">
      <c r="A6001" s="59">
        <f t="shared" si="376"/>
        <v>44171</v>
      </c>
      <c r="B6001" s="102">
        <f t="shared" si="377"/>
        <v>7</v>
      </c>
      <c r="C6001" s="65">
        <f>'Actual Solar Data'!K5990</f>
        <v>5</v>
      </c>
      <c r="D6001" s="59">
        <f>whlsecost_hourly_4002_202012!C133</f>
        <v>44171</v>
      </c>
      <c r="E6001" s="83">
        <f>whlsecost_hourly_4002_202012!D133</f>
        <v>7</v>
      </c>
      <c r="F6001" s="2">
        <f>whlsecost_hourly_4002_202012!F133</f>
        <v>25.07</v>
      </c>
      <c r="G6001" s="2">
        <f>whlsecost_hourly_4002_202012!X133</f>
        <v>0.76</v>
      </c>
      <c r="H6001" s="2">
        <f t="shared" si="375"/>
        <v>25.830000000000002</v>
      </c>
      <c r="I6001" s="67">
        <f t="shared" si="378"/>
        <v>129.15</v>
      </c>
    </row>
    <row r="6002" spans="1:9" x14ac:dyDescent="0.25">
      <c r="A6002" s="59">
        <f t="shared" si="376"/>
        <v>44171</v>
      </c>
      <c r="B6002" s="102">
        <f t="shared" si="377"/>
        <v>8</v>
      </c>
      <c r="C6002" s="65">
        <f>'Actual Solar Data'!K5991</f>
        <v>53</v>
      </c>
      <c r="D6002" s="59">
        <f>whlsecost_hourly_4002_202012!C134</f>
        <v>44171</v>
      </c>
      <c r="E6002" s="83">
        <f>whlsecost_hourly_4002_202012!D134</f>
        <v>8</v>
      </c>
      <c r="F6002" s="2">
        <f>whlsecost_hourly_4002_202012!F134</f>
        <v>27.86</v>
      </c>
      <c r="G6002" s="2">
        <f>whlsecost_hourly_4002_202012!X134</f>
        <v>0.82</v>
      </c>
      <c r="H6002" s="2">
        <f t="shared" si="375"/>
        <v>28.68</v>
      </c>
      <c r="I6002" s="67">
        <f t="shared" si="378"/>
        <v>1520.04</v>
      </c>
    </row>
    <row r="6003" spans="1:9" x14ac:dyDescent="0.25">
      <c r="A6003" s="59">
        <f t="shared" si="376"/>
        <v>44171</v>
      </c>
      <c r="B6003" s="102">
        <f t="shared" si="377"/>
        <v>9</v>
      </c>
      <c r="C6003" s="65">
        <f>'Actual Solar Data'!K5992</f>
        <v>1135</v>
      </c>
      <c r="D6003" s="59">
        <f>whlsecost_hourly_4002_202012!C135</f>
        <v>44171</v>
      </c>
      <c r="E6003" s="83">
        <f>whlsecost_hourly_4002_202012!D135</f>
        <v>9</v>
      </c>
      <c r="F6003" s="2">
        <f>whlsecost_hourly_4002_202012!F135</f>
        <v>25.83</v>
      </c>
      <c r="G6003" s="2">
        <f>whlsecost_hourly_4002_202012!X135</f>
        <v>0.67</v>
      </c>
      <c r="H6003" s="2">
        <f t="shared" si="375"/>
        <v>26.5</v>
      </c>
      <c r="I6003" s="67">
        <f t="shared" si="378"/>
        <v>30077.5</v>
      </c>
    </row>
    <row r="6004" spans="1:9" x14ac:dyDescent="0.25">
      <c r="A6004" s="59">
        <f t="shared" si="376"/>
        <v>44171</v>
      </c>
      <c r="B6004" s="102">
        <f t="shared" si="377"/>
        <v>10</v>
      </c>
      <c r="C6004" s="65">
        <f>'Actual Solar Data'!K5993</f>
        <v>2453</v>
      </c>
      <c r="D6004" s="59">
        <f>whlsecost_hourly_4002_202012!C136</f>
        <v>44171</v>
      </c>
      <c r="E6004" s="83">
        <f>whlsecost_hourly_4002_202012!D136</f>
        <v>10</v>
      </c>
      <c r="F6004" s="2">
        <f>whlsecost_hourly_4002_202012!F136</f>
        <v>32.99</v>
      </c>
      <c r="G6004" s="2">
        <f>whlsecost_hourly_4002_202012!X136</f>
        <v>0.94000000000000006</v>
      </c>
      <c r="H6004" s="2">
        <f t="shared" si="375"/>
        <v>33.93</v>
      </c>
      <c r="I6004" s="67">
        <f t="shared" si="378"/>
        <v>83230.289999999994</v>
      </c>
    </row>
    <row r="6005" spans="1:9" x14ac:dyDescent="0.25">
      <c r="A6005" s="59">
        <f t="shared" si="376"/>
        <v>44171</v>
      </c>
      <c r="B6005" s="102">
        <f t="shared" si="377"/>
        <v>11</v>
      </c>
      <c r="C6005" s="65">
        <f>'Actual Solar Data'!K5994</f>
        <v>4690</v>
      </c>
      <c r="D6005" s="59">
        <f>whlsecost_hourly_4002_202012!C137</f>
        <v>44171</v>
      </c>
      <c r="E6005" s="83">
        <f>whlsecost_hourly_4002_202012!D137</f>
        <v>11</v>
      </c>
      <c r="F6005" s="2">
        <f>whlsecost_hourly_4002_202012!F137</f>
        <v>36.56</v>
      </c>
      <c r="G6005" s="2">
        <f>whlsecost_hourly_4002_202012!X137</f>
        <v>1.06</v>
      </c>
      <c r="H6005" s="2">
        <f t="shared" ref="H6005:H6068" si="379">SUM(F6005:G6005)</f>
        <v>37.620000000000005</v>
      </c>
      <c r="I6005" s="67">
        <f t="shared" si="378"/>
        <v>176437.80000000002</v>
      </c>
    </row>
    <row r="6006" spans="1:9" x14ac:dyDescent="0.25">
      <c r="A6006" s="59">
        <f t="shared" si="376"/>
        <v>44171</v>
      </c>
      <c r="B6006" s="102">
        <f t="shared" si="377"/>
        <v>12</v>
      </c>
      <c r="C6006" s="65">
        <f>'Actual Solar Data'!K5995</f>
        <v>9603</v>
      </c>
      <c r="D6006" s="59">
        <f>whlsecost_hourly_4002_202012!C138</f>
        <v>44171</v>
      </c>
      <c r="E6006" s="83">
        <f>whlsecost_hourly_4002_202012!D138</f>
        <v>12</v>
      </c>
      <c r="F6006" s="2">
        <f>whlsecost_hourly_4002_202012!F138</f>
        <v>28.81</v>
      </c>
      <c r="G6006" s="2">
        <f>whlsecost_hourly_4002_202012!X138</f>
        <v>0.74</v>
      </c>
      <c r="H6006" s="2">
        <f t="shared" si="379"/>
        <v>29.549999999999997</v>
      </c>
      <c r="I6006" s="67">
        <f t="shared" si="378"/>
        <v>283768.64999999997</v>
      </c>
    </row>
    <row r="6007" spans="1:9" x14ac:dyDescent="0.25">
      <c r="A6007" s="59">
        <f t="shared" si="376"/>
        <v>44171</v>
      </c>
      <c r="B6007" s="102">
        <f t="shared" si="377"/>
        <v>13</v>
      </c>
      <c r="C6007" s="65">
        <f>'Actual Solar Data'!K5996</f>
        <v>12223</v>
      </c>
      <c r="D6007" s="59">
        <f>whlsecost_hourly_4002_202012!C139</f>
        <v>44171</v>
      </c>
      <c r="E6007" s="83">
        <f>whlsecost_hourly_4002_202012!D139</f>
        <v>13</v>
      </c>
      <c r="F6007" s="2">
        <f>whlsecost_hourly_4002_202012!F139</f>
        <v>26.67</v>
      </c>
      <c r="G6007" s="2">
        <f>whlsecost_hourly_4002_202012!X139</f>
        <v>0.7</v>
      </c>
      <c r="H6007" s="2">
        <f t="shared" si="379"/>
        <v>27.37</v>
      </c>
      <c r="I6007" s="67">
        <f t="shared" si="378"/>
        <v>334543.51</v>
      </c>
    </row>
    <row r="6008" spans="1:9" x14ac:dyDescent="0.25">
      <c r="A6008" s="59">
        <f t="shared" si="376"/>
        <v>44171</v>
      </c>
      <c r="B6008" s="102">
        <f t="shared" si="377"/>
        <v>14</v>
      </c>
      <c r="C6008" s="65">
        <f>'Actual Solar Data'!K5997</f>
        <v>11083</v>
      </c>
      <c r="D6008" s="59">
        <f>whlsecost_hourly_4002_202012!C140</f>
        <v>44171</v>
      </c>
      <c r="E6008" s="83">
        <f>whlsecost_hourly_4002_202012!D140</f>
        <v>14</v>
      </c>
      <c r="F6008" s="2">
        <f>whlsecost_hourly_4002_202012!F140</f>
        <v>26.48</v>
      </c>
      <c r="G6008" s="2">
        <f>whlsecost_hourly_4002_202012!X140</f>
        <v>0.65</v>
      </c>
      <c r="H6008" s="2">
        <f t="shared" si="379"/>
        <v>27.13</v>
      </c>
      <c r="I6008" s="67">
        <f t="shared" si="378"/>
        <v>300681.78999999998</v>
      </c>
    </row>
    <row r="6009" spans="1:9" x14ac:dyDescent="0.25">
      <c r="A6009" s="59">
        <f t="shared" si="376"/>
        <v>44171</v>
      </c>
      <c r="B6009" s="102">
        <f t="shared" si="377"/>
        <v>15</v>
      </c>
      <c r="C6009" s="65">
        <f>'Actual Solar Data'!K5998</f>
        <v>3668</v>
      </c>
      <c r="D6009" s="59">
        <f>whlsecost_hourly_4002_202012!C141</f>
        <v>44171</v>
      </c>
      <c r="E6009" s="83">
        <f>whlsecost_hourly_4002_202012!D141</f>
        <v>15</v>
      </c>
      <c r="F6009" s="2">
        <f>whlsecost_hourly_4002_202012!F141</f>
        <v>30.75</v>
      </c>
      <c r="G6009" s="2">
        <f>whlsecost_hourly_4002_202012!X141</f>
        <v>0.88000000000000012</v>
      </c>
      <c r="H6009" s="2">
        <f t="shared" si="379"/>
        <v>31.63</v>
      </c>
      <c r="I6009" s="67">
        <f t="shared" si="378"/>
        <v>116018.84</v>
      </c>
    </row>
    <row r="6010" spans="1:9" x14ac:dyDescent="0.25">
      <c r="A6010" s="59">
        <f t="shared" si="376"/>
        <v>44171</v>
      </c>
      <c r="B6010" s="102">
        <f t="shared" si="377"/>
        <v>16</v>
      </c>
      <c r="C6010" s="65">
        <f>'Actual Solar Data'!K5999</f>
        <v>778</v>
      </c>
      <c r="D6010" s="59">
        <f>whlsecost_hourly_4002_202012!C142</f>
        <v>44171</v>
      </c>
      <c r="E6010" s="83">
        <f>whlsecost_hourly_4002_202012!D142</f>
        <v>16</v>
      </c>
      <c r="F6010" s="2">
        <f>whlsecost_hourly_4002_202012!F142</f>
        <v>36.99</v>
      </c>
      <c r="G6010" s="2">
        <f>whlsecost_hourly_4002_202012!X142</f>
        <v>0.91</v>
      </c>
      <c r="H6010" s="2">
        <f t="shared" si="379"/>
        <v>37.9</v>
      </c>
      <c r="I6010" s="67">
        <f t="shared" si="378"/>
        <v>29486.199999999997</v>
      </c>
    </row>
    <row r="6011" spans="1:9" x14ac:dyDescent="0.25">
      <c r="A6011" s="59">
        <f t="shared" si="376"/>
        <v>44171</v>
      </c>
      <c r="B6011" s="102">
        <f t="shared" si="377"/>
        <v>17</v>
      </c>
      <c r="C6011" s="65">
        <f>'Actual Solar Data'!K6000</f>
        <v>3</v>
      </c>
      <c r="D6011" s="59">
        <f>whlsecost_hourly_4002_202012!C143</f>
        <v>44171</v>
      </c>
      <c r="E6011" s="83">
        <f>whlsecost_hourly_4002_202012!D143</f>
        <v>17</v>
      </c>
      <c r="F6011" s="2">
        <f>whlsecost_hourly_4002_202012!F143</f>
        <v>57.73</v>
      </c>
      <c r="G6011" s="2">
        <f>whlsecost_hourly_4002_202012!X143</f>
        <v>0.92000000000000015</v>
      </c>
      <c r="H6011" s="2">
        <f t="shared" si="379"/>
        <v>58.65</v>
      </c>
      <c r="I6011" s="67">
        <f t="shared" si="378"/>
        <v>175.95</v>
      </c>
    </row>
    <row r="6012" spans="1:9" x14ac:dyDescent="0.25">
      <c r="A6012" s="59">
        <f t="shared" si="376"/>
        <v>44171</v>
      </c>
      <c r="B6012" s="102">
        <f t="shared" si="377"/>
        <v>18</v>
      </c>
      <c r="C6012" s="65">
        <f>'Actual Solar Data'!K6001</f>
        <v>0</v>
      </c>
      <c r="D6012" s="59">
        <f>whlsecost_hourly_4002_202012!C144</f>
        <v>44171</v>
      </c>
      <c r="E6012" s="83">
        <f>whlsecost_hourly_4002_202012!D144</f>
        <v>18</v>
      </c>
      <c r="F6012" s="2">
        <f>whlsecost_hourly_4002_202012!F144</f>
        <v>83.27</v>
      </c>
      <c r="G6012" s="2">
        <f>whlsecost_hourly_4002_202012!X144</f>
        <v>1.3199999999999998</v>
      </c>
      <c r="H6012" s="2">
        <f t="shared" si="379"/>
        <v>84.589999999999989</v>
      </c>
      <c r="I6012" s="67">
        <f t="shared" si="378"/>
        <v>0</v>
      </c>
    </row>
    <row r="6013" spans="1:9" x14ac:dyDescent="0.25">
      <c r="A6013" s="59">
        <f t="shared" si="376"/>
        <v>44171</v>
      </c>
      <c r="B6013" s="102">
        <f t="shared" si="377"/>
        <v>19</v>
      </c>
      <c r="C6013" s="65">
        <f>'Actual Solar Data'!K6002</f>
        <v>0</v>
      </c>
      <c r="D6013" s="59">
        <f>whlsecost_hourly_4002_202012!C145</f>
        <v>44171</v>
      </c>
      <c r="E6013" s="83">
        <f>whlsecost_hourly_4002_202012!D145</f>
        <v>19</v>
      </c>
      <c r="F6013" s="2">
        <f>whlsecost_hourly_4002_202012!F145</f>
        <v>89.51</v>
      </c>
      <c r="G6013" s="2">
        <f>whlsecost_hourly_4002_202012!X145</f>
        <v>1.31</v>
      </c>
      <c r="H6013" s="2">
        <f t="shared" si="379"/>
        <v>90.820000000000007</v>
      </c>
      <c r="I6013" s="67">
        <f t="shared" si="378"/>
        <v>0</v>
      </c>
    </row>
    <row r="6014" spans="1:9" x14ac:dyDescent="0.25">
      <c r="A6014" s="59">
        <f t="shared" si="376"/>
        <v>44171</v>
      </c>
      <c r="B6014" s="102">
        <f t="shared" si="377"/>
        <v>20</v>
      </c>
      <c r="C6014" s="65">
        <f>'Actual Solar Data'!K6003</f>
        <v>0</v>
      </c>
      <c r="D6014" s="59">
        <f>whlsecost_hourly_4002_202012!C146</f>
        <v>44171</v>
      </c>
      <c r="E6014" s="83">
        <f>whlsecost_hourly_4002_202012!D146</f>
        <v>20</v>
      </c>
      <c r="F6014" s="2">
        <f>whlsecost_hourly_4002_202012!F146</f>
        <v>70.66</v>
      </c>
      <c r="G6014" s="2">
        <f>whlsecost_hourly_4002_202012!X146</f>
        <v>1.61</v>
      </c>
      <c r="H6014" s="2">
        <f t="shared" si="379"/>
        <v>72.27</v>
      </c>
      <c r="I6014" s="67">
        <f t="shared" si="378"/>
        <v>0</v>
      </c>
    </row>
    <row r="6015" spans="1:9" x14ac:dyDescent="0.25">
      <c r="A6015" s="59">
        <f t="shared" si="376"/>
        <v>44171</v>
      </c>
      <c r="B6015" s="102">
        <f t="shared" si="377"/>
        <v>21</v>
      </c>
      <c r="C6015" s="65">
        <f>'Actual Solar Data'!K6004</f>
        <v>0</v>
      </c>
      <c r="D6015" s="59">
        <f>whlsecost_hourly_4002_202012!C147</f>
        <v>44171</v>
      </c>
      <c r="E6015" s="83">
        <f>whlsecost_hourly_4002_202012!D147</f>
        <v>21</v>
      </c>
      <c r="F6015" s="2">
        <f>whlsecost_hourly_4002_202012!F147</f>
        <v>58.4</v>
      </c>
      <c r="G6015" s="2">
        <f>whlsecost_hourly_4002_202012!X147</f>
        <v>1.3</v>
      </c>
      <c r="H6015" s="2">
        <f t="shared" si="379"/>
        <v>59.699999999999996</v>
      </c>
      <c r="I6015" s="67">
        <f t="shared" si="378"/>
        <v>0</v>
      </c>
    </row>
    <row r="6016" spans="1:9" x14ac:dyDescent="0.25">
      <c r="A6016" s="59">
        <f t="shared" si="376"/>
        <v>44171</v>
      </c>
      <c r="B6016" s="102">
        <f t="shared" si="377"/>
        <v>22</v>
      </c>
      <c r="C6016" s="65">
        <f>'Actual Solar Data'!K6005</f>
        <v>0</v>
      </c>
      <c r="D6016" s="59">
        <f>whlsecost_hourly_4002_202012!C148</f>
        <v>44171</v>
      </c>
      <c r="E6016" s="83">
        <f>whlsecost_hourly_4002_202012!D148</f>
        <v>22</v>
      </c>
      <c r="F6016" s="2">
        <f>whlsecost_hourly_4002_202012!F148</f>
        <v>52.51</v>
      </c>
      <c r="G6016" s="2">
        <f>whlsecost_hourly_4002_202012!X148</f>
        <v>1.24</v>
      </c>
      <c r="H6016" s="2">
        <f t="shared" si="379"/>
        <v>53.75</v>
      </c>
      <c r="I6016" s="67">
        <f t="shared" si="378"/>
        <v>0</v>
      </c>
    </row>
    <row r="6017" spans="1:9" x14ac:dyDescent="0.25">
      <c r="A6017" s="59">
        <f t="shared" si="376"/>
        <v>44171</v>
      </c>
      <c r="B6017" s="102">
        <f t="shared" si="377"/>
        <v>23</v>
      </c>
      <c r="C6017" s="65">
        <f>'Actual Solar Data'!K6006</f>
        <v>0</v>
      </c>
      <c r="D6017" s="59">
        <f>whlsecost_hourly_4002_202012!C149</f>
        <v>44171</v>
      </c>
      <c r="E6017" s="83">
        <f>whlsecost_hourly_4002_202012!D149</f>
        <v>23</v>
      </c>
      <c r="F6017" s="2">
        <f>whlsecost_hourly_4002_202012!F149</f>
        <v>28.63</v>
      </c>
      <c r="G6017" s="2">
        <f>whlsecost_hourly_4002_202012!X149</f>
        <v>0.93</v>
      </c>
      <c r="H6017" s="2">
        <f t="shared" si="379"/>
        <v>29.56</v>
      </c>
      <c r="I6017" s="67">
        <f t="shared" si="378"/>
        <v>0</v>
      </c>
    </row>
    <row r="6018" spans="1:9" x14ac:dyDescent="0.25">
      <c r="A6018" s="59">
        <f t="shared" si="376"/>
        <v>44171</v>
      </c>
      <c r="B6018" s="102">
        <f t="shared" si="377"/>
        <v>24</v>
      </c>
      <c r="C6018" s="65">
        <f>'Actual Solar Data'!K6007</f>
        <v>0</v>
      </c>
      <c r="D6018" s="59">
        <f>whlsecost_hourly_4002_202012!C150</f>
        <v>44171</v>
      </c>
      <c r="E6018" s="83">
        <f>whlsecost_hourly_4002_202012!D150</f>
        <v>24</v>
      </c>
      <c r="F6018" s="2">
        <f>whlsecost_hourly_4002_202012!F150</f>
        <v>27.18</v>
      </c>
      <c r="G6018" s="2">
        <f>whlsecost_hourly_4002_202012!X150</f>
        <v>0.74</v>
      </c>
      <c r="H6018" s="2">
        <f t="shared" si="379"/>
        <v>27.919999999999998</v>
      </c>
      <c r="I6018" s="67">
        <f t="shared" si="378"/>
        <v>0</v>
      </c>
    </row>
    <row r="6019" spans="1:9" x14ac:dyDescent="0.25">
      <c r="A6019" s="59">
        <f t="shared" si="376"/>
        <v>44172</v>
      </c>
      <c r="B6019" s="102">
        <f t="shared" si="377"/>
        <v>1</v>
      </c>
      <c r="C6019" s="65">
        <f>'Actual Solar Data'!K6008</f>
        <v>0</v>
      </c>
      <c r="D6019" s="59">
        <f>whlsecost_hourly_4002_202012!C151</f>
        <v>44172</v>
      </c>
      <c r="E6019" s="83">
        <f>whlsecost_hourly_4002_202012!D151</f>
        <v>1</v>
      </c>
      <c r="F6019" s="2">
        <f>whlsecost_hourly_4002_202012!F151</f>
        <v>29.27</v>
      </c>
      <c r="G6019" s="2">
        <f>whlsecost_hourly_4002_202012!X151</f>
        <v>0.59</v>
      </c>
      <c r="H6019" s="2">
        <f t="shared" si="379"/>
        <v>29.86</v>
      </c>
      <c r="I6019" s="67">
        <f t="shared" si="378"/>
        <v>0</v>
      </c>
    </row>
    <row r="6020" spans="1:9" x14ac:dyDescent="0.25">
      <c r="A6020" s="59">
        <f t="shared" si="376"/>
        <v>44172</v>
      </c>
      <c r="B6020" s="102">
        <f t="shared" si="377"/>
        <v>2</v>
      </c>
      <c r="C6020" s="65">
        <f>'Actual Solar Data'!K6009</f>
        <v>0</v>
      </c>
      <c r="D6020" s="59">
        <f>whlsecost_hourly_4002_202012!C152</f>
        <v>44172</v>
      </c>
      <c r="E6020" s="83">
        <f>whlsecost_hourly_4002_202012!D152</f>
        <v>2</v>
      </c>
      <c r="F6020" s="2">
        <f>whlsecost_hourly_4002_202012!F152</f>
        <v>28.89</v>
      </c>
      <c r="G6020" s="2">
        <f>whlsecost_hourly_4002_202012!X152</f>
        <v>0.57999999999999996</v>
      </c>
      <c r="H6020" s="2">
        <f t="shared" si="379"/>
        <v>29.47</v>
      </c>
      <c r="I6020" s="67">
        <f t="shared" si="378"/>
        <v>0</v>
      </c>
    </row>
    <row r="6021" spans="1:9" x14ac:dyDescent="0.25">
      <c r="A6021" s="59">
        <f t="shared" si="376"/>
        <v>44172</v>
      </c>
      <c r="B6021" s="102">
        <f t="shared" si="377"/>
        <v>3</v>
      </c>
      <c r="C6021" s="65">
        <f>'Actual Solar Data'!K6010</f>
        <v>0</v>
      </c>
      <c r="D6021" s="59">
        <f>whlsecost_hourly_4002_202012!C153</f>
        <v>44172</v>
      </c>
      <c r="E6021" s="83">
        <f>whlsecost_hourly_4002_202012!D153</f>
        <v>3</v>
      </c>
      <c r="F6021" s="2">
        <f>whlsecost_hourly_4002_202012!F153</f>
        <v>28.76</v>
      </c>
      <c r="G6021" s="2">
        <f>whlsecost_hourly_4002_202012!X153</f>
        <v>0.59</v>
      </c>
      <c r="H6021" s="2">
        <f t="shared" si="379"/>
        <v>29.35</v>
      </c>
      <c r="I6021" s="67">
        <f t="shared" si="378"/>
        <v>0</v>
      </c>
    </row>
    <row r="6022" spans="1:9" x14ac:dyDescent="0.25">
      <c r="A6022" s="59">
        <f t="shared" si="376"/>
        <v>44172</v>
      </c>
      <c r="B6022" s="102">
        <f t="shared" si="377"/>
        <v>4</v>
      </c>
      <c r="C6022" s="65">
        <f>'Actual Solar Data'!K6011</f>
        <v>0</v>
      </c>
      <c r="D6022" s="59">
        <f>whlsecost_hourly_4002_202012!C154</f>
        <v>44172</v>
      </c>
      <c r="E6022" s="83">
        <f>whlsecost_hourly_4002_202012!D154</f>
        <v>4</v>
      </c>
      <c r="F6022" s="2">
        <f>whlsecost_hourly_4002_202012!F154</f>
        <v>26.98</v>
      </c>
      <c r="G6022" s="2">
        <f>whlsecost_hourly_4002_202012!X154</f>
        <v>0.56999999999999995</v>
      </c>
      <c r="H6022" s="2">
        <f t="shared" si="379"/>
        <v>27.55</v>
      </c>
      <c r="I6022" s="67">
        <f t="shared" si="378"/>
        <v>0</v>
      </c>
    </row>
    <row r="6023" spans="1:9" x14ac:dyDescent="0.25">
      <c r="A6023" s="59">
        <f t="shared" si="376"/>
        <v>44172</v>
      </c>
      <c r="B6023" s="102">
        <f t="shared" si="377"/>
        <v>5</v>
      </c>
      <c r="C6023" s="65">
        <f>'Actual Solar Data'!K6012</f>
        <v>0</v>
      </c>
      <c r="D6023" s="59">
        <f>whlsecost_hourly_4002_202012!C155</f>
        <v>44172</v>
      </c>
      <c r="E6023" s="83">
        <f>whlsecost_hourly_4002_202012!D155</f>
        <v>5</v>
      </c>
      <c r="F6023" s="2">
        <f>whlsecost_hourly_4002_202012!F155</f>
        <v>25.6</v>
      </c>
      <c r="G6023" s="2">
        <f>whlsecost_hourly_4002_202012!X155</f>
        <v>0.53999999999999992</v>
      </c>
      <c r="H6023" s="2">
        <f t="shared" si="379"/>
        <v>26.14</v>
      </c>
      <c r="I6023" s="67">
        <f t="shared" si="378"/>
        <v>0</v>
      </c>
    </row>
    <row r="6024" spans="1:9" x14ac:dyDescent="0.25">
      <c r="A6024" s="59">
        <f t="shared" si="376"/>
        <v>44172</v>
      </c>
      <c r="B6024" s="102">
        <f t="shared" si="377"/>
        <v>6</v>
      </c>
      <c r="C6024" s="65">
        <f>'Actual Solar Data'!K6013</f>
        <v>0</v>
      </c>
      <c r="D6024" s="59">
        <f>whlsecost_hourly_4002_202012!C156</f>
        <v>44172</v>
      </c>
      <c r="E6024" s="83">
        <f>whlsecost_hourly_4002_202012!D156</f>
        <v>6</v>
      </c>
      <c r="F6024" s="2">
        <f>whlsecost_hourly_4002_202012!F156</f>
        <v>26.18</v>
      </c>
      <c r="G6024" s="2">
        <f>whlsecost_hourly_4002_202012!X156</f>
        <v>0.6</v>
      </c>
      <c r="H6024" s="2">
        <f t="shared" si="379"/>
        <v>26.78</v>
      </c>
      <c r="I6024" s="67">
        <f t="shared" si="378"/>
        <v>0</v>
      </c>
    </row>
    <row r="6025" spans="1:9" x14ac:dyDescent="0.25">
      <c r="A6025" s="59">
        <f t="shared" si="376"/>
        <v>44172</v>
      </c>
      <c r="B6025" s="102">
        <f t="shared" si="377"/>
        <v>7</v>
      </c>
      <c r="C6025" s="65">
        <f>'Actual Solar Data'!K6014</f>
        <v>3</v>
      </c>
      <c r="D6025" s="59">
        <f>whlsecost_hourly_4002_202012!C157</f>
        <v>44172</v>
      </c>
      <c r="E6025" s="83">
        <f>whlsecost_hourly_4002_202012!D157</f>
        <v>7</v>
      </c>
      <c r="F6025" s="2">
        <f>whlsecost_hourly_4002_202012!F157</f>
        <v>27.95</v>
      </c>
      <c r="G6025" s="2">
        <f>whlsecost_hourly_4002_202012!X157</f>
        <v>0.7</v>
      </c>
      <c r="H6025" s="2">
        <f t="shared" si="379"/>
        <v>28.65</v>
      </c>
      <c r="I6025" s="67">
        <f t="shared" si="378"/>
        <v>85.949999999999989</v>
      </c>
    </row>
    <row r="6026" spans="1:9" x14ac:dyDescent="0.25">
      <c r="A6026" s="59">
        <f t="shared" si="376"/>
        <v>44172</v>
      </c>
      <c r="B6026" s="102">
        <f t="shared" si="377"/>
        <v>8</v>
      </c>
      <c r="C6026" s="65">
        <f>'Actual Solar Data'!K6015</f>
        <v>2053</v>
      </c>
      <c r="D6026" s="59">
        <f>whlsecost_hourly_4002_202012!C158</f>
        <v>44172</v>
      </c>
      <c r="E6026" s="83">
        <f>whlsecost_hourly_4002_202012!D158</f>
        <v>8</v>
      </c>
      <c r="F6026" s="2">
        <f>whlsecost_hourly_4002_202012!F158</f>
        <v>30.41</v>
      </c>
      <c r="G6026" s="2">
        <f>whlsecost_hourly_4002_202012!X158</f>
        <v>0.95</v>
      </c>
      <c r="H6026" s="2">
        <f t="shared" si="379"/>
        <v>31.36</v>
      </c>
      <c r="I6026" s="67">
        <f t="shared" si="378"/>
        <v>64382.080000000002</v>
      </c>
    </row>
    <row r="6027" spans="1:9" x14ac:dyDescent="0.25">
      <c r="A6027" s="59">
        <f t="shared" si="376"/>
        <v>44172</v>
      </c>
      <c r="B6027" s="102">
        <f t="shared" si="377"/>
        <v>9</v>
      </c>
      <c r="C6027" s="65">
        <f>'Actual Solar Data'!K6016</f>
        <v>8358</v>
      </c>
      <c r="D6027" s="59">
        <f>whlsecost_hourly_4002_202012!C159</f>
        <v>44172</v>
      </c>
      <c r="E6027" s="83">
        <f>whlsecost_hourly_4002_202012!D159</f>
        <v>9</v>
      </c>
      <c r="F6027" s="2">
        <f>whlsecost_hourly_4002_202012!F159</f>
        <v>32.130000000000003</v>
      </c>
      <c r="G6027" s="2">
        <f>whlsecost_hourly_4002_202012!X159</f>
        <v>0.82</v>
      </c>
      <c r="H6027" s="2">
        <f t="shared" si="379"/>
        <v>32.950000000000003</v>
      </c>
      <c r="I6027" s="67">
        <f t="shared" si="378"/>
        <v>275396.10000000003</v>
      </c>
    </row>
    <row r="6028" spans="1:9" x14ac:dyDescent="0.25">
      <c r="A6028" s="59">
        <f t="shared" si="376"/>
        <v>44172</v>
      </c>
      <c r="B6028" s="102">
        <f t="shared" si="377"/>
        <v>10</v>
      </c>
      <c r="C6028" s="65">
        <f>'Actual Solar Data'!K6017</f>
        <v>19335</v>
      </c>
      <c r="D6028" s="59">
        <f>whlsecost_hourly_4002_202012!C160</f>
        <v>44172</v>
      </c>
      <c r="E6028" s="83">
        <f>whlsecost_hourly_4002_202012!D160</f>
        <v>10</v>
      </c>
      <c r="F6028" s="2">
        <f>whlsecost_hourly_4002_202012!F160</f>
        <v>29.9</v>
      </c>
      <c r="G6028" s="2">
        <f>whlsecost_hourly_4002_202012!X160</f>
        <v>0.85</v>
      </c>
      <c r="H6028" s="2">
        <f t="shared" si="379"/>
        <v>30.75</v>
      </c>
      <c r="I6028" s="67">
        <f t="shared" si="378"/>
        <v>594551.25</v>
      </c>
    </row>
    <row r="6029" spans="1:9" x14ac:dyDescent="0.25">
      <c r="A6029" s="59">
        <f t="shared" si="376"/>
        <v>44172</v>
      </c>
      <c r="B6029" s="102">
        <f t="shared" si="377"/>
        <v>11</v>
      </c>
      <c r="C6029" s="65">
        <f>'Actual Solar Data'!K6018</f>
        <v>21038</v>
      </c>
      <c r="D6029" s="59">
        <f>whlsecost_hourly_4002_202012!C161</f>
        <v>44172</v>
      </c>
      <c r="E6029" s="83">
        <f>whlsecost_hourly_4002_202012!D161</f>
        <v>11</v>
      </c>
      <c r="F6029" s="2">
        <f>whlsecost_hourly_4002_202012!F161</f>
        <v>27.66</v>
      </c>
      <c r="G6029" s="2">
        <f>whlsecost_hourly_4002_202012!X161</f>
        <v>0.82</v>
      </c>
      <c r="H6029" s="2">
        <f t="shared" si="379"/>
        <v>28.48</v>
      </c>
      <c r="I6029" s="67">
        <f t="shared" si="378"/>
        <v>599162.24</v>
      </c>
    </row>
    <row r="6030" spans="1:9" x14ac:dyDescent="0.25">
      <c r="A6030" s="59">
        <f t="shared" si="376"/>
        <v>44172</v>
      </c>
      <c r="B6030" s="102">
        <f t="shared" si="377"/>
        <v>12</v>
      </c>
      <c r="C6030" s="65">
        <f>'Actual Solar Data'!K6019</f>
        <v>14620</v>
      </c>
      <c r="D6030" s="59">
        <f>whlsecost_hourly_4002_202012!C162</f>
        <v>44172</v>
      </c>
      <c r="E6030" s="83">
        <f>whlsecost_hourly_4002_202012!D162</f>
        <v>12</v>
      </c>
      <c r="F6030" s="2">
        <f>whlsecost_hourly_4002_202012!F162</f>
        <v>27.79</v>
      </c>
      <c r="G6030" s="2">
        <f>whlsecost_hourly_4002_202012!X162</f>
        <v>0.78</v>
      </c>
      <c r="H6030" s="2">
        <f t="shared" si="379"/>
        <v>28.57</v>
      </c>
      <c r="I6030" s="67">
        <f t="shared" si="378"/>
        <v>417693.4</v>
      </c>
    </row>
    <row r="6031" spans="1:9" x14ac:dyDescent="0.25">
      <c r="A6031" s="59">
        <f t="shared" si="376"/>
        <v>44172</v>
      </c>
      <c r="B6031" s="102">
        <f t="shared" si="377"/>
        <v>13</v>
      </c>
      <c r="C6031" s="65">
        <f>'Actual Solar Data'!K6020</f>
        <v>14800</v>
      </c>
      <c r="D6031" s="59">
        <f>whlsecost_hourly_4002_202012!C163</f>
        <v>44172</v>
      </c>
      <c r="E6031" s="83">
        <f>whlsecost_hourly_4002_202012!D163</f>
        <v>13</v>
      </c>
      <c r="F6031" s="2">
        <f>whlsecost_hourly_4002_202012!F163</f>
        <v>30.27</v>
      </c>
      <c r="G6031" s="2">
        <f>whlsecost_hourly_4002_202012!X163</f>
        <v>0.8600000000000001</v>
      </c>
      <c r="H6031" s="2">
        <f t="shared" si="379"/>
        <v>31.13</v>
      </c>
      <c r="I6031" s="67">
        <f t="shared" si="378"/>
        <v>460724</v>
      </c>
    </row>
    <row r="6032" spans="1:9" x14ac:dyDescent="0.25">
      <c r="A6032" s="59">
        <f t="shared" si="376"/>
        <v>44172</v>
      </c>
      <c r="B6032" s="102">
        <f t="shared" si="377"/>
        <v>14</v>
      </c>
      <c r="C6032" s="65">
        <f>'Actual Solar Data'!K6021</f>
        <v>5595</v>
      </c>
      <c r="D6032" s="59">
        <f>whlsecost_hourly_4002_202012!C164</f>
        <v>44172</v>
      </c>
      <c r="E6032" s="83">
        <f>whlsecost_hourly_4002_202012!D164</f>
        <v>14</v>
      </c>
      <c r="F6032" s="2">
        <f>whlsecost_hourly_4002_202012!F164</f>
        <v>35.31</v>
      </c>
      <c r="G6032" s="2">
        <f>whlsecost_hourly_4002_202012!X164</f>
        <v>1.17</v>
      </c>
      <c r="H6032" s="2">
        <f t="shared" si="379"/>
        <v>36.480000000000004</v>
      </c>
      <c r="I6032" s="67">
        <f t="shared" si="378"/>
        <v>204105.60000000003</v>
      </c>
    </row>
    <row r="6033" spans="1:9" x14ac:dyDescent="0.25">
      <c r="A6033" s="59">
        <f t="shared" si="376"/>
        <v>44172</v>
      </c>
      <c r="B6033" s="102">
        <f t="shared" si="377"/>
        <v>15</v>
      </c>
      <c r="C6033" s="65">
        <f>'Actual Solar Data'!K6022</f>
        <v>2315</v>
      </c>
      <c r="D6033" s="59">
        <f>whlsecost_hourly_4002_202012!C165</f>
        <v>44172</v>
      </c>
      <c r="E6033" s="83">
        <f>whlsecost_hourly_4002_202012!D165</f>
        <v>15</v>
      </c>
      <c r="F6033" s="2">
        <f>whlsecost_hourly_4002_202012!F165</f>
        <v>34.96</v>
      </c>
      <c r="G6033" s="2">
        <f>whlsecost_hourly_4002_202012!X165</f>
        <v>1.18</v>
      </c>
      <c r="H6033" s="2">
        <f t="shared" si="379"/>
        <v>36.14</v>
      </c>
      <c r="I6033" s="67">
        <f t="shared" si="378"/>
        <v>83664.100000000006</v>
      </c>
    </row>
    <row r="6034" spans="1:9" x14ac:dyDescent="0.25">
      <c r="A6034" s="59">
        <f t="shared" si="376"/>
        <v>44172</v>
      </c>
      <c r="B6034" s="102">
        <f t="shared" si="377"/>
        <v>16</v>
      </c>
      <c r="C6034" s="65">
        <f>'Actual Solar Data'!K6023</f>
        <v>318</v>
      </c>
      <c r="D6034" s="59">
        <f>whlsecost_hourly_4002_202012!C166</f>
        <v>44172</v>
      </c>
      <c r="E6034" s="83">
        <f>whlsecost_hourly_4002_202012!D166</f>
        <v>16</v>
      </c>
      <c r="F6034" s="2">
        <f>whlsecost_hourly_4002_202012!F166</f>
        <v>47.95</v>
      </c>
      <c r="G6034" s="2">
        <f>whlsecost_hourly_4002_202012!X166</f>
        <v>1.7599999999999998</v>
      </c>
      <c r="H6034" s="2">
        <f t="shared" si="379"/>
        <v>49.71</v>
      </c>
      <c r="I6034" s="67">
        <f t="shared" si="378"/>
        <v>15807.78</v>
      </c>
    </row>
    <row r="6035" spans="1:9" x14ac:dyDescent="0.25">
      <c r="A6035" s="59">
        <f t="shared" ref="A6035:A6098" si="380">D6035</f>
        <v>44172</v>
      </c>
      <c r="B6035" s="102">
        <f t="shared" ref="B6035:B6098" si="381">E6035</f>
        <v>17</v>
      </c>
      <c r="C6035" s="65">
        <f>'Actual Solar Data'!K6024</f>
        <v>5</v>
      </c>
      <c r="D6035" s="59">
        <f>whlsecost_hourly_4002_202012!C167</f>
        <v>44172</v>
      </c>
      <c r="E6035" s="83">
        <f>whlsecost_hourly_4002_202012!D167</f>
        <v>17</v>
      </c>
      <c r="F6035" s="2">
        <f>whlsecost_hourly_4002_202012!F167</f>
        <v>55.02</v>
      </c>
      <c r="G6035" s="2">
        <f>whlsecost_hourly_4002_202012!X167</f>
        <v>1.42</v>
      </c>
      <c r="H6035" s="2">
        <f t="shared" si="379"/>
        <v>56.440000000000005</v>
      </c>
      <c r="I6035" s="67">
        <f t="shared" si="378"/>
        <v>282.20000000000005</v>
      </c>
    </row>
    <row r="6036" spans="1:9" x14ac:dyDescent="0.25">
      <c r="A6036" s="59">
        <f t="shared" si="380"/>
        <v>44172</v>
      </c>
      <c r="B6036" s="102">
        <f t="shared" si="381"/>
        <v>18</v>
      </c>
      <c r="C6036" s="65">
        <f>'Actual Solar Data'!K6025</f>
        <v>0</v>
      </c>
      <c r="D6036" s="59">
        <f>whlsecost_hourly_4002_202012!C168</f>
        <v>44172</v>
      </c>
      <c r="E6036" s="83">
        <f>whlsecost_hourly_4002_202012!D168</f>
        <v>18</v>
      </c>
      <c r="F6036" s="2">
        <f>whlsecost_hourly_4002_202012!F168</f>
        <v>84.12</v>
      </c>
      <c r="G6036" s="2">
        <f>whlsecost_hourly_4002_202012!X168</f>
        <v>5.47</v>
      </c>
      <c r="H6036" s="2">
        <f t="shared" si="379"/>
        <v>89.59</v>
      </c>
      <c r="I6036" s="67">
        <f t="shared" ref="I6036:I6099" si="382">C6036*H6036</f>
        <v>0</v>
      </c>
    </row>
    <row r="6037" spans="1:9" x14ac:dyDescent="0.25">
      <c r="A6037" s="59">
        <f t="shared" si="380"/>
        <v>44172</v>
      </c>
      <c r="B6037" s="102">
        <f t="shared" si="381"/>
        <v>19</v>
      </c>
      <c r="C6037" s="65">
        <f>'Actual Solar Data'!K6026</f>
        <v>0</v>
      </c>
      <c r="D6037" s="59">
        <f>whlsecost_hourly_4002_202012!C169</f>
        <v>44172</v>
      </c>
      <c r="E6037" s="83">
        <f>whlsecost_hourly_4002_202012!D169</f>
        <v>19</v>
      </c>
      <c r="F6037" s="2">
        <f>whlsecost_hourly_4002_202012!F169</f>
        <v>74.680000000000007</v>
      </c>
      <c r="G6037" s="2">
        <f>whlsecost_hourly_4002_202012!X169</f>
        <v>6.73</v>
      </c>
      <c r="H6037" s="2">
        <f t="shared" si="379"/>
        <v>81.410000000000011</v>
      </c>
      <c r="I6037" s="67">
        <f t="shared" si="382"/>
        <v>0</v>
      </c>
    </row>
    <row r="6038" spans="1:9" x14ac:dyDescent="0.25">
      <c r="A6038" s="59">
        <f t="shared" si="380"/>
        <v>44172</v>
      </c>
      <c r="B6038" s="102">
        <f t="shared" si="381"/>
        <v>20</v>
      </c>
      <c r="C6038" s="65">
        <f>'Actual Solar Data'!K6027</f>
        <v>0</v>
      </c>
      <c r="D6038" s="59">
        <f>whlsecost_hourly_4002_202012!C170</f>
        <v>44172</v>
      </c>
      <c r="E6038" s="83">
        <f>whlsecost_hourly_4002_202012!D170</f>
        <v>20</v>
      </c>
      <c r="F6038" s="2">
        <f>whlsecost_hourly_4002_202012!F170</f>
        <v>49.28</v>
      </c>
      <c r="G6038" s="2">
        <f>whlsecost_hourly_4002_202012!X170</f>
        <v>4.5599999999999996</v>
      </c>
      <c r="H6038" s="2">
        <f t="shared" si="379"/>
        <v>53.84</v>
      </c>
      <c r="I6038" s="67">
        <f t="shared" si="382"/>
        <v>0</v>
      </c>
    </row>
    <row r="6039" spans="1:9" x14ac:dyDescent="0.25">
      <c r="A6039" s="59">
        <f t="shared" si="380"/>
        <v>44172</v>
      </c>
      <c r="B6039" s="102">
        <f t="shared" si="381"/>
        <v>21</v>
      </c>
      <c r="C6039" s="65">
        <f>'Actual Solar Data'!K6028</f>
        <v>0</v>
      </c>
      <c r="D6039" s="59">
        <f>whlsecost_hourly_4002_202012!C171</f>
        <v>44172</v>
      </c>
      <c r="E6039" s="83">
        <f>whlsecost_hourly_4002_202012!D171</f>
        <v>21</v>
      </c>
      <c r="F6039" s="2">
        <f>whlsecost_hourly_4002_202012!F171</f>
        <v>43.08</v>
      </c>
      <c r="G6039" s="2">
        <f>whlsecost_hourly_4002_202012!X171</f>
        <v>1.8599999999999999</v>
      </c>
      <c r="H6039" s="2">
        <f t="shared" si="379"/>
        <v>44.94</v>
      </c>
      <c r="I6039" s="67">
        <f t="shared" si="382"/>
        <v>0</v>
      </c>
    </row>
    <row r="6040" spans="1:9" x14ac:dyDescent="0.25">
      <c r="A6040" s="59">
        <f t="shared" si="380"/>
        <v>44172</v>
      </c>
      <c r="B6040" s="102">
        <f t="shared" si="381"/>
        <v>22</v>
      </c>
      <c r="C6040" s="65">
        <f>'Actual Solar Data'!K6029</f>
        <v>0</v>
      </c>
      <c r="D6040" s="59">
        <f>whlsecost_hourly_4002_202012!C172</f>
        <v>44172</v>
      </c>
      <c r="E6040" s="83">
        <f>whlsecost_hourly_4002_202012!D172</f>
        <v>22</v>
      </c>
      <c r="F6040" s="2">
        <f>whlsecost_hourly_4002_202012!F172</f>
        <v>38.700000000000003</v>
      </c>
      <c r="G6040" s="2">
        <f>whlsecost_hourly_4002_202012!X172</f>
        <v>1.2</v>
      </c>
      <c r="H6040" s="2">
        <f t="shared" si="379"/>
        <v>39.900000000000006</v>
      </c>
      <c r="I6040" s="67">
        <f t="shared" si="382"/>
        <v>0</v>
      </c>
    </row>
    <row r="6041" spans="1:9" x14ac:dyDescent="0.25">
      <c r="A6041" s="59">
        <f t="shared" si="380"/>
        <v>44172</v>
      </c>
      <c r="B6041" s="102">
        <f t="shared" si="381"/>
        <v>23</v>
      </c>
      <c r="C6041" s="65">
        <f>'Actual Solar Data'!K6030</f>
        <v>0</v>
      </c>
      <c r="D6041" s="59">
        <f>whlsecost_hourly_4002_202012!C173</f>
        <v>44172</v>
      </c>
      <c r="E6041" s="83">
        <f>whlsecost_hourly_4002_202012!D173</f>
        <v>23</v>
      </c>
      <c r="F6041" s="2">
        <f>whlsecost_hourly_4002_202012!F173</f>
        <v>27.64</v>
      </c>
      <c r="G6041" s="2">
        <f>whlsecost_hourly_4002_202012!X173</f>
        <v>0.96</v>
      </c>
      <c r="H6041" s="2">
        <f t="shared" si="379"/>
        <v>28.6</v>
      </c>
      <c r="I6041" s="67">
        <f t="shared" si="382"/>
        <v>0</v>
      </c>
    </row>
    <row r="6042" spans="1:9" x14ac:dyDescent="0.25">
      <c r="A6042" s="59">
        <f t="shared" si="380"/>
        <v>44172</v>
      </c>
      <c r="B6042" s="102">
        <f t="shared" si="381"/>
        <v>24</v>
      </c>
      <c r="C6042" s="65">
        <f>'Actual Solar Data'!K6031</f>
        <v>0</v>
      </c>
      <c r="D6042" s="59">
        <f>whlsecost_hourly_4002_202012!C174</f>
        <v>44172</v>
      </c>
      <c r="E6042" s="83">
        <f>whlsecost_hourly_4002_202012!D174</f>
        <v>24</v>
      </c>
      <c r="F6042" s="2">
        <f>whlsecost_hourly_4002_202012!F174</f>
        <v>27.24</v>
      </c>
      <c r="G6042" s="2">
        <f>whlsecost_hourly_4002_202012!X174</f>
        <v>0.64999999999999991</v>
      </c>
      <c r="H6042" s="2">
        <f t="shared" si="379"/>
        <v>27.889999999999997</v>
      </c>
      <c r="I6042" s="67">
        <f t="shared" si="382"/>
        <v>0</v>
      </c>
    </row>
    <row r="6043" spans="1:9" x14ac:dyDescent="0.25">
      <c r="A6043" s="59">
        <f t="shared" si="380"/>
        <v>44173</v>
      </c>
      <c r="B6043" s="102">
        <f t="shared" si="381"/>
        <v>1</v>
      </c>
      <c r="C6043" s="65">
        <f>'Actual Solar Data'!K6032</f>
        <v>0</v>
      </c>
      <c r="D6043" s="59">
        <f>whlsecost_hourly_4002_202012!C175</f>
        <v>44173</v>
      </c>
      <c r="E6043" s="83">
        <f>whlsecost_hourly_4002_202012!D175</f>
        <v>1</v>
      </c>
      <c r="F6043" s="2">
        <f>whlsecost_hourly_4002_202012!F175</f>
        <v>26.24</v>
      </c>
      <c r="G6043" s="2">
        <f>whlsecost_hourly_4002_202012!X175</f>
        <v>0.5</v>
      </c>
      <c r="H6043" s="2">
        <f t="shared" si="379"/>
        <v>26.74</v>
      </c>
      <c r="I6043" s="67">
        <f t="shared" si="382"/>
        <v>0</v>
      </c>
    </row>
    <row r="6044" spans="1:9" x14ac:dyDescent="0.25">
      <c r="A6044" s="59">
        <f t="shared" si="380"/>
        <v>44173</v>
      </c>
      <c r="B6044" s="102">
        <f t="shared" si="381"/>
        <v>2</v>
      </c>
      <c r="C6044" s="65">
        <f>'Actual Solar Data'!K6033</f>
        <v>0</v>
      </c>
      <c r="D6044" s="59">
        <f>whlsecost_hourly_4002_202012!C176</f>
        <v>44173</v>
      </c>
      <c r="E6044" s="83">
        <f>whlsecost_hourly_4002_202012!D176</f>
        <v>2</v>
      </c>
      <c r="F6044" s="2">
        <f>whlsecost_hourly_4002_202012!F176</f>
        <v>26.28</v>
      </c>
      <c r="G6044" s="2">
        <f>whlsecost_hourly_4002_202012!X176</f>
        <v>0.45999999999999996</v>
      </c>
      <c r="H6044" s="2">
        <f t="shared" si="379"/>
        <v>26.740000000000002</v>
      </c>
      <c r="I6044" s="67">
        <f t="shared" si="382"/>
        <v>0</v>
      </c>
    </row>
    <row r="6045" spans="1:9" x14ac:dyDescent="0.25">
      <c r="A6045" s="59">
        <f t="shared" si="380"/>
        <v>44173</v>
      </c>
      <c r="B6045" s="102">
        <f t="shared" si="381"/>
        <v>3</v>
      </c>
      <c r="C6045" s="65">
        <f>'Actual Solar Data'!K6034</f>
        <v>0</v>
      </c>
      <c r="D6045" s="59">
        <f>whlsecost_hourly_4002_202012!C177</f>
        <v>44173</v>
      </c>
      <c r="E6045" s="83">
        <f>whlsecost_hourly_4002_202012!D177</f>
        <v>3</v>
      </c>
      <c r="F6045" s="2">
        <f>whlsecost_hourly_4002_202012!F177</f>
        <v>26.59</v>
      </c>
      <c r="G6045" s="2">
        <f>whlsecost_hourly_4002_202012!X177</f>
        <v>0.45</v>
      </c>
      <c r="H6045" s="2">
        <f t="shared" si="379"/>
        <v>27.04</v>
      </c>
      <c r="I6045" s="67">
        <f t="shared" si="382"/>
        <v>0</v>
      </c>
    </row>
    <row r="6046" spans="1:9" x14ac:dyDescent="0.25">
      <c r="A6046" s="59">
        <f t="shared" si="380"/>
        <v>44173</v>
      </c>
      <c r="B6046" s="102">
        <f t="shared" si="381"/>
        <v>4</v>
      </c>
      <c r="C6046" s="65">
        <f>'Actual Solar Data'!K6035</f>
        <v>0</v>
      </c>
      <c r="D6046" s="59">
        <f>whlsecost_hourly_4002_202012!C178</f>
        <v>44173</v>
      </c>
      <c r="E6046" s="83">
        <f>whlsecost_hourly_4002_202012!D178</f>
        <v>4</v>
      </c>
      <c r="F6046" s="2">
        <f>whlsecost_hourly_4002_202012!F178</f>
        <v>26.38</v>
      </c>
      <c r="G6046" s="2">
        <f>whlsecost_hourly_4002_202012!X178</f>
        <v>0.45999999999999996</v>
      </c>
      <c r="H6046" s="2">
        <f t="shared" si="379"/>
        <v>26.84</v>
      </c>
      <c r="I6046" s="67">
        <f t="shared" si="382"/>
        <v>0</v>
      </c>
    </row>
    <row r="6047" spans="1:9" x14ac:dyDescent="0.25">
      <c r="A6047" s="59">
        <f t="shared" si="380"/>
        <v>44173</v>
      </c>
      <c r="B6047" s="102">
        <f t="shared" si="381"/>
        <v>5</v>
      </c>
      <c r="C6047" s="65">
        <f>'Actual Solar Data'!K6036</f>
        <v>0</v>
      </c>
      <c r="D6047" s="59">
        <f>whlsecost_hourly_4002_202012!C179</f>
        <v>44173</v>
      </c>
      <c r="E6047" s="83">
        <f>whlsecost_hourly_4002_202012!D179</f>
        <v>5</v>
      </c>
      <c r="F6047" s="2">
        <f>whlsecost_hourly_4002_202012!F179</f>
        <v>25.3</v>
      </c>
      <c r="G6047" s="2">
        <f>whlsecost_hourly_4002_202012!X179</f>
        <v>0.43</v>
      </c>
      <c r="H6047" s="2">
        <f t="shared" si="379"/>
        <v>25.73</v>
      </c>
      <c r="I6047" s="67">
        <f t="shared" si="382"/>
        <v>0</v>
      </c>
    </row>
    <row r="6048" spans="1:9" x14ac:dyDescent="0.25">
      <c r="A6048" s="59">
        <f t="shared" si="380"/>
        <v>44173</v>
      </c>
      <c r="B6048" s="102">
        <f t="shared" si="381"/>
        <v>6</v>
      </c>
      <c r="C6048" s="65">
        <f>'Actual Solar Data'!K6037</f>
        <v>0</v>
      </c>
      <c r="D6048" s="59">
        <f>whlsecost_hourly_4002_202012!C180</f>
        <v>44173</v>
      </c>
      <c r="E6048" s="83">
        <f>whlsecost_hourly_4002_202012!D180</f>
        <v>6</v>
      </c>
      <c r="F6048" s="2">
        <f>whlsecost_hourly_4002_202012!F180</f>
        <v>27.3</v>
      </c>
      <c r="G6048" s="2">
        <f>whlsecost_hourly_4002_202012!X180</f>
        <v>0.54</v>
      </c>
      <c r="H6048" s="2">
        <f t="shared" si="379"/>
        <v>27.84</v>
      </c>
      <c r="I6048" s="67">
        <f t="shared" si="382"/>
        <v>0</v>
      </c>
    </row>
    <row r="6049" spans="1:9" x14ac:dyDescent="0.25">
      <c r="A6049" s="59">
        <f t="shared" si="380"/>
        <v>44173</v>
      </c>
      <c r="B6049" s="102">
        <f t="shared" si="381"/>
        <v>7</v>
      </c>
      <c r="C6049" s="65">
        <f>'Actual Solar Data'!K6038</f>
        <v>5</v>
      </c>
      <c r="D6049" s="59">
        <f>whlsecost_hourly_4002_202012!C181</f>
        <v>44173</v>
      </c>
      <c r="E6049" s="83">
        <f>whlsecost_hourly_4002_202012!D181</f>
        <v>7</v>
      </c>
      <c r="F6049" s="2">
        <f>whlsecost_hourly_4002_202012!F181</f>
        <v>30.17</v>
      </c>
      <c r="G6049" s="2">
        <f>whlsecost_hourly_4002_202012!X181</f>
        <v>0.56000000000000005</v>
      </c>
      <c r="H6049" s="2">
        <f t="shared" si="379"/>
        <v>30.73</v>
      </c>
      <c r="I6049" s="67">
        <f t="shared" si="382"/>
        <v>153.65</v>
      </c>
    </row>
    <row r="6050" spans="1:9" x14ac:dyDescent="0.25">
      <c r="A6050" s="59">
        <f t="shared" si="380"/>
        <v>44173</v>
      </c>
      <c r="B6050" s="102">
        <f t="shared" si="381"/>
        <v>8</v>
      </c>
      <c r="C6050" s="65">
        <f>'Actual Solar Data'!K6039</f>
        <v>530</v>
      </c>
      <c r="D6050" s="59">
        <f>whlsecost_hourly_4002_202012!C182</f>
        <v>44173</v>
      </c>
      <c r="E6050" s="83">
        <f>whlsecost_hourly_4002_202012!D182</f>
        <v>8</v>
      </c>
      <c r="F6050" s="2">
        <f>whlsecost_hourly_4002_202012!F182</f>
        <v>32.11</v>
      </c>
      <c r="G6050" s="2">
        <f>whlsecost_hourly_4002_202012!X182</f>
        <v>0.9</v>
      </c>
      <c r="H6050" s="2">
        <f t="shared" si="379"/>
        <v>33.01</v>
      </c>
      <c r="I6050" s="67">
        <f t="shared" si="382"/>
        <v>17495.3</v>
      </c>
    </row>
    <row r="6051" spans="1:9" x14ac:dyDescent="0.25">
      <c r="A6051" s="59">
        <f t="shared" si="380"/>
        <v>44173</v>
      </c>
      <c r="B6051" s="102">
        <f t="shared" si="381"/>
        <v>9</v>
      </c>
      <c r="C6051" s="65">
        <f>'Actual Solar Data'!K6040</f>
        <v>5825</v>
      </c>
      <c r="D6051" s="59">
        <f>whlsecost_hourly_4002_202012!C183</f>
        <v>44173</v>
      </c>
      <c r="E6051" s="83">
        <f>whlsecost_hourly_4002_202012!D183</f>
        <v>9</v>
      </c>
      <c r="F6051" s="2">
        <f>whlsecost_hourly_4002_202012!F183</f>
        <v>35.42</v>
      </c>
      <c r="G6051" s="2">
        <f>whlsecost_hourly_4002_202012!X183</f>
        <v>0.97</v>
      </c>
      <c r="H6051" s="2">
        <f t="shared" si="379"/>
        <v>36.39</v>
      </c>
      <c r="I6051" s="67">
        <f t="shared" si="382"/>
        <v>211971.75</v>
      </c>
    </row>
    <row r="6052" spans="1:9" x14ac:dyDescent="0.25">
      <c r="A6052" s="59">
        <f t="shared" si="380"/>
        <v>44173</v>
      </c>
      <c r="B6052" s="102">
        <f t="shared" si="381"/>
        <v>10</v>
      </c>
      <c r="C6052" s="65">
        <f>'Actual Solar Data'!K6041</f>
        <v>4420</v>
      </c>
      <c r="D6052" s="59">
        <f>whlsecost_hourly_4002_202012!C184</f>
        <v>44173</v>
      </c>
      <c r="E6052" s="83">
        <f>whlsecost_hourly_4002_202012!D184</f>
        <v>10</v>
      </c>
      <c r="F6052" s="2">
        <f>whlsecost_hourly_4002_202012!F184</f>
        <v>38.44</v>
      </c>
      <c r="G6052" s="2">
        <f>whlsecost_hourly_4002_202012!X184</f>
        <v>0.92</v>
      </c>
      <c r="H6052" s="2">
        <f t="shared" si="379"/>
        <v>39.36</v>
      </c>
      <c r="I6052" s="67">
        <f t="shared" si="382"/>
        <v>173971.20000000001</v>
      </c>
    </row>
    <row r="6053" spans="1:9" x14ac:dyDescent="0.25">
      <c r="A6053" s="59">
        <f t="shared" si="380"/>
        <v>44173</v>
      </c>
      <c r="B6053" s="102">
        <f t="shared" si="381"/>
        <v>11</v>
      </c>
      <c r="C6053" s="65">
        <f>'Actual Solar Data'!K6042</f>
        <v>7513</v>
      </c>
      <c r="D6053" s="59">
        <f>whlsecost_hourly_4002_202012!C185</f>
        <v>44173</v>
      </c>
      <c r="E6053" s="83">
        <f>whlsecost_hourly_4002_202012!D185</f>
        <v>11</v>
      </c>
      <c r="F6053" s="2">
        <f>whlsecost_hourly_4002_202012!F185</f>
        <v>43.74</v>
      </c>
      <c r="G6053" s="2">
        <f>whlsecost_hourly_4002_202012!X185</f>
        <v>1.1399999999999999</v>
      </c>
      <c r="H6053" s="2">
        <f t="shared" si="379"/>
        <v>44.88</v>
      </c>
      <c r="I6053" s="67">
        <f t="shared" si="382"/>
        <v>337183.44</v>
      </c>
    </row>
    <row r="6054" spans="1:9" x14ac:dyDescent="0.25">
      <c r="A6054" s="59">
        <f t="shared" si="380"/>
        <v>44173</v>
      </c>
      <c r="B6054" s="102">
        <f t="shared" si="381"/>
        <v>12</v>
      </c>
      <c r="C6054" s="65">
        <f>'Actual Solar Data'!K6043</f>
        <v>15150</v>
      </c>
      <c r="D6054" s="59">
        <f>whlsecost_hourly_4002_202012!C186</f>
        <v>44173</v>
      </c>
      <c r="E6054" s="83">
        <f>whlsecost_hourly_4002_202012!D186</f>
        <v>12</v>
      </c>
      <c r="F6054" s="2">
        <f>whlsecost_hourly_4002_202012!F186</f>
        <v>39.020000000000003</v>
      </c>
      <c r="G6054" s="2">
        <f>whlsecost_hourly_4002_202012!X186</f>
        <v>0.89</v>
      </c>
      <c r="H6054" s="2">
        <f t="shared" si="379"/>
        <v>39.910000000000004</v>
      </c>
      <c r="I6054" s="67">
        <f t="shared" si="382"/>
        <v>604636.5</v>
      </c>
    </row>
    <row r="6055" spans="1:9" x14ac:dyDescent="0.25">
      <c r="A6055" s="59">
        <f t="shared" si="380"/>
        <v>44173</v>
      </c>
      <c r="B6055" s="102">
        <f t="shared" si="381"/>
        <v>13</v>
      </c>
      <c r="C6055" s="65">
        <f>'Actual Solar Data'!K6044</f>
        <v>9888</v>
      </c>
      <c r="D6055" s="59">
        <f>whlsecost_hourly_4002_202012!C187</f>
        <v>44173</v>
      </c>
      <c r="E6055" s="83">
        <f>whlsecost_hourly_4002_202012!D187</f>
        <v>13</v>
      </c>
      <c r="F6055" s="2">
        <f>whlsecost_hourly_4002_202012!F187</f>
        <v>40.18</v>
      </c>
      <c r="G6055" s="2">
        <f>whlsecost_hourly_4002_202012!X187</f>
        <v>0.86</v>
      </c>
      <c r="H6055" s="2">
        <f t="shared" si="379"/>
        <v>41.04</v>
      </c>
      <c r="I6055" s="67">
        <f t="shared" si="382"/>
        <v>405803.52000000002</v>
      </c>
    </row>
    <row r="6056" spans="1:9" x14ac:dyDescent="0.25">
      <c r="A6056" s="59">
        <f t="shared" si="380"/>
        <v>44173</v>
      </c>
      <c r="B6056" s="102">
        <f t="shared" si="381"/>
        <v>14</v>
      </c>
      <c r="C6056" s="65">
        <f>'Actual Solar Data'!K6045</f>
        <v>6790</v>
      </c>
      <c r="D6056" s="59">
        <f>whlsecost_hourly_4002_202012!C188</f>
        <v>44173</v>
      </c>
      <c r="E6056" s="83">
        <f>whlsecost_hourly_4002_202012!D188</f>
        <v>14</v>
      </c>
      <c r="F6056" s="2">
        <f>whlsecost_hourly_4002_202012!F188</f>
        <v>40.119999999999997</v>
      </c>
      <c r="G6056" s="2">
        <f>whlsecost_hourly_4002_202012!X188</f>
        <v>0.8600000000000001</v>
      </c>
      <c r="H6056" s="2">
        <f t="shared" si="379"/>
        <v>40.98</v>
      </c>
      <c r="I6056" s="67">
        <f t="shared" si="382"/>
        <v>278254.19999999995</v>
      </c>
    </row>
    <row r="6057" spans="1:9" x14ac:dyDescent="0.25">
      <c r="A6057" s="59">
        <f t="shared" si="380"/>
        <v>44173</v>
      </c>
      <c r="B6057" s="102">
        <f t="shared" si="381"/>
        <v>15</v>
      </c>
      <c r="C6057" s="65">
        <f>'Actual Solar Data'!K6046</f>
        <v>6530</v>
      </c>
      <c r="D6057" s="59">
        <f>whlsecost_hourly_4002_202012!C189</f>
        <v>44173</v>
      </c>
      <c r="E6057" s="83">
        <f>whlsecost_hourly_4002_202012!D189</f>
        <v>15</v>
      </c>
      <c r="F6057" s="2">
        <f>whlsecost_hourly_4002_202012!F189</f>
        <v>42.09</v>
      </c>
      <c r="G6057" s="2">
        <f>whlsecost_hourly_4002_202012!X189</f>
        <v>1.03</v>
      </c>
      <c r="H6057" s="2">
        <f t="shared" si="379"/>
        <v>43.120000000000005</v>
      </c>
      <c r="I6057" s="67">
        <f t="shared" si="382"/>
        <v>281573.60000000003</v>
      </c>
    </row>
    <row r="6058" spans="1:9" x14ac:dyDescent="0.25">
      <c r="A6058" s="59">
        <f t="shared" si="380"/>
        <v>44173</v>
      </c>
      <c r="B6058" s="102">
        <f t="shared" si="381"/>
        <v>16</v>
      </c>
      <c r="C6058" s="65">
        <f>'Actual Solar Data'!K6047</f>
        <v>2173</v>
      </c>
      <c r="D6058" s="59">
        <f>whlsecost_hourly_4002_202012!C190</f>
        <v>44173</v>
      </c>
      <c r="E6058" s="83">
        <f>whlsecost_hourly_4002_202012!D190</f>
        <v>16</v>
      </c>
      <c r="F6058" s="2">
        <f>whlsecost_hourly_4002_202012!F190</f>
        <v>39.950000000000003</v>
      </c>
      <c r="G6058" s="2">
        <f>whlsecost_hourly_4002_202012!X190</f>
        <v>1.1200000000000001</v>
      </c>
      <c r="H6058" s="2">
        <f t="shared" si="379"/>
        <v>41.07</v>
      </c>
      <c r="I6058" s="67">
        <f t="shared" si="382"/>
        <v>89245.11</v>
      </c>
    </row>
    <row r="6059" spans="1:9" x14ac:dyDescent="0.25">
      <c r="A6059" s="59">
        <f t="shared" si="380"/>
        <v>44173</v>
      </c>
      <c r="B6059" s="102">
        <f t="shared" si="381"/>
        <v>17</v>
      </c>
      <c r="C6059" s="65">
        <f>'Actual Solar Data'!K6048</f>
        <v>0</v>
      </c>
      <c r="D6059" s="59">
        <f>whlsecost_hourly_4002_202012!C191</f>
        <v>44173</v>
      </c>
      <c r="E6059" s="83">
        <f>whlsecost_hourly_4002_202012!D191</f>
        <v>17</v>
      </c>
      <c r="F6059" s="2">
        <f>whlsecost_hourly_4002_202012!F191</f>
        <v>46.99</v>
      </c>
      <c r="G6059" s="2">
        <f>whlsecost_hourly_4002_202012!X191</f>
        <v>0.55000000000000004</v>
      </c>
      <c r="H6059" s="2">
        <f t="shared" si="379"/>
        <v>47.54</v>
      </c>
      <c r="I6059" s="67">
        <f t="shared" si="382"/>
        <v>0</v>
      </c>
    </row>
    <row r="6060" spans="1:9" x14ac:dyDescent="0.25">
      <c r="A6060" s="59">
        <f t="shared" si="380"/>
        <v>44173</v>
      </c>
      <c r="B6060" s="102">
        <f t="shared" si="381"/>
        <v>18</v>
      </c>
      <c r="C6060" s="65">
        <f>'Actual Solar Data'!K6049</f>
        <v>0</v>
      </c>
      <c r="D6060" s="59">
        <f>whlsecost_hourly_4002_202012!C192</f>
        <v>44173</v>
      </c>
      <c r="E6060" s="83">
        <f>whlsecost_hourly_4002_202012!D192</f>
        <v>18</v>
      </c>
      <c r="F6060" s="2">
        <f>whlsecost_hourly_4002_202012!F192</f>
        <v>61.83</v>
      </c>
      <c r="G6060" s="2">
        <f>whlsecost_hourly_4002_202012!X192</f>
        <v>0.61999999999999988</v>
      </c>
      <c r="H6060" s="2">
        <f t="shared" si="379"/>
        <v>62.449999999999996</v>
      </c>
      <c r="I6060" s="67">
        <f t="shared" si="382"/>
        <v>0</v>
      </c>
    </row>
    <row r="6061" spans="1:9" x14ac:dyDescent="0.25">
      <c r="A6061" s="59">
        <f t="shared" si="380"/>
        <v>44173</v>
      </c>
      <c r="B6061" s="102">
        <f t="shared" si="381"/>
        <v>19</v>
      </c>
      <c r="C6061" s="65">
        <f>'Actual Solar Data'!K6050</f>
        <v>0</v>
      </c>
      <c r="D6061" s="59">
        <f>whlsecost_hourly_4002_202012!C193</f>
        <v>44173</v>
      </c>
      <c r="E6061" s="83">
        <f>whlsecost_hourly_4002_202012!D193</f>
        <v>19</v>
      </c>
      <c r="F6061" s="2">
        <f>whlsecost_hourly_4002_202012!F193</f>
        <v>53.25</v>
      </c>
      <c r="G6061" s="2">
        <f>whlsecost_hourly_4002_202012!X193</f>
        <v>0.88</v>
      </c>
      <c r="H6061" s="2">
        <f t="shared" si="379"/>
        <v>54.13</v>
      </c>
      <c r="I6061" s="67">
        <f t="shared" si="382"/>
        <v>0</v>
      </c>
    </row>
    <row r="6062" spans="1:9" x14ac:dyDescent="0.25">
      <c r="A6062" s="59">
        <f t="shared" si="380"/>
        <v>44173</v>
      </c>
      <c r="B6062" s="102">
        <f t="shared" si="381"/>
        <v>20</v>
      </c>
      <c r="C6062" s="65">
        <f>'Actual Solar Data'!K6051</f>
        <v>0</v>
      </c>
      <c r="D6062" s="59">
        <f>whlsecost_hourly_4002_202012!C194</f>
        <v>44173</v>
      </c>
      <c r="E6062" s="83">
        <f>whlsecost_hourly_4002_202012!D194</f>
        <v>20</v>
      </c>
      <c r="F6062" s="2">
        <f>whlsecost_hourly_4002_202012!F194</f>
        <v>47.9</v>
      </c>
      <c r="G6062" s="2">
        <f>whlsecost_hourly_4002_202012!X194</f>
        <v>1.24</v>
      </c>
      <c r="H6062" s="2">
        <f t="shared" si="379"/>
        <v>49.14</v>
      </c>
      <c r="I6062" s="67">
        <f t="shared" si="382"/>
        <v>0</v>
      </c>
    </row>
    <row r="6063" spans="1:9" x14ac:dyDescent="0.25">
      <c r="A6063" s="59">
        <f t="shared" si="380"/>
        <v>44173</v>
      </c>
      <c r="B6063" s="102">
        <f t="shared" si="381"/>
        <v>21</v>
      </c>
      <c r="C6063" s="65">
        <f>'Actual Solar Data'!K6052</f>
        <v>0</v>
      </c>
      <c r="D6063" s="59">
        <f>whlsecost_hourly_4002_202012!C195</f>
        <v>44173</v>
      </c>
      <c r="E6063" s="83">
        <f>whlsecost_hourly_4002_202012!D195</f>
        <v>21</v>
      </c>
      <c r="F6063" s="2">
        <f>whlsecost_hourly_4002_202012!F195</f>
        <v>43.81</v>
      </c>
      <c r="G6063" s="2">
        <f>whlsecost_hourly_4002_202012!X195</f>
        <v>1.4100000000000001</v>
      </c>
      <c r="H6063" s="2">
        <f t="shared" si="379"/>
        <v>45.22</v>
      </c>
      <c r="I6063" s="67">
        <f t="shared" si="382"/>
        <v>0</v>
      </c>
    </row>
    <row r="6064" spans="1:9" x14ac:dyDescent="0.25">
      <c r="A6064" s="59">
        <f t="shared" si="380"/>
        <v>44173</v>
      </c>
      <c r="B6064" s="102">
        <f t="shared" si="381"/>
        <v>22</v>
      </c>
      <c r="C6064" s="65">
        <f>'Actual Solar Data'!K6053</f>
        <v>0</v>
      </c>
      <c r="D6064" s="59">
        <f>whlsecost_hourly_4002_202012!C196</f>
        <v>44173</v>
      </c>
      <c r="E6064" s="83">
        <f>whlsecost_hourly_4002_202012!D196</f>
        <v>22</v>
      </c>
      <c r="F6064" s="2">
        <f>whlsecost_hourly_4002_202012!F196</f>
        <v>26.31</v>
      </c>
      <c r="G6064" s="2">
        <f>whlsecost_hourly_4002_202012!X196</f>
        <v>0.7</v>
      </c>
      <c r="H6064" s="2">
        <f t="shared" si="379"/>
        <v>27.009999999999998</v>
      </c>
      <c r="I6064" s="67">
        <f t="shared" si="382"/>
        <v>0</v>
      </c>
    </row>
    <row r="6065" spans="1:9" x14ac:dyDescent="0.25">
      <c r="A6065" s="59">
        <f t="shared" si="380"/>
        <v>44173</v>
      </c>
      <c r="B6065" s="102">
        <f t="shared" si="381"/>
        <v>23</v>
      </c>
      <c r="C6065" s="65">
        <f>'Actual Solar Data'!K6054</f>
        <v>0</v>
      </c>
      <c r="D6065" s="59">
        <f>whlsecost_hourly_4002_202012!C197</f>
        <v>44173</v>
      </c>
      <c r="E6065" s="83">
        <f>whlsecost_hourly_4002_202012!D197</f>
        <v>23</v>
      </c>
      <c r="F6065" s="2">
        <f>whlsecost_hourly_4002_202012!F197</f>
        <v>25.27</v>
      </c>
      <c r="G6065" s="2">
        <f>whlsecost_hourly_4002_202012!X197</f>
        <v>0.82000000000000006</v>
      </c>
      <c r="H6065" s="2">
        <f t="shared" si="379"/>
        <v>26.09</v>
      </c>
      <c r="I6065" s="67">
        <f t="shared" si="382"/>
        <v>0</v>
      </c>
    </row>
    <row r="6066" spans="1:9" x14ac:dyDescent="0.25">
      <c r="A6066" s="59">
        <f t="shared" si="380"/>
        <v>44173</v>
      </c>
      <c r="B6066" s="102">
        <f t="shared" si="381"/>
        <v>24</v>
      </c>
      <c r="C6066" s="65">
        <f>'Actual Solar Data'!K6055</f>
        <v>0</v>
      </c>
      <c r="D6066" s="59">
        <f>whlsecost_hourly_4002_202012!C198</f>
        <v>44173</v>
      </c>
      <c r="E6066" s="83">
        <f>whlsecost_hourly_4002_202012!D198</f>
        <v>24</v>
      </c>
      <c r="F6066" s="2">
        <f>whlsecost_hourly_4002_202012!F198</f>
        <v>28.85</v>
      </c>
      <c r="G6066" s="2">
        <f>whlsecost_hourly_4002_202012!X198</f>
        <v>0.71</v>
      </c>
      <c r="H6066" s="2">
        <f t="shared" si="379"/>
        <v>29.560000000000002</v>
      </c>
      <c r="I6066" s="67">
        <f t="shared" si="382"/>
        <v>0</v>
      </c>
    </row>
    <row r="6067" spans="1:9" x14ac:dyDescent="0.25">
      <c r="A6067" s="59">
        <f t="shared" si="380"/>
        <v>44174</v>
      </c>
      <c r="B6067" s="102">
        <f t="shared" si="381"/>
        <v>1</v>
      </c>
      <c r="C6067" s="65">
        <f>'Actual Solar Data'!K6056</f>
        <v>0</v>
      </c>
      <c r="D6067" s="59">
        <f>whlsecost_hourly_4002_202012!C199</f>
        <v>44174</v>
      </c>
      <c r="E6067" s="83">
        <f>whlsecost_hourly_4002_202012!D199</f>
        <v>1</v>
      </c>
      <c r="F6067" s="2">
        <f>whlsecost_hourly_4002_202012!F199</f>
        <v>25.1</v>
      </c>
      <c r="G6067" s="2">
        <f>whlsecost_hourly_4002_202012!X199</f>
        <v>0.62</v>
      </c>
      <c r="H6067" s="2">
        <f t="shared" si="379"/>
        <v>25.720000000000002</v>
      </c>
      <c r="I6067" s="67">
        <f t="shared" si="382"/>
        <v>0</v>
      </c>
    </row>
    <row r="6068" spans="1:9" x14ac:dyDescent="0.25">
      <c r="A6068" s="59">
        <f t="shared" si="380"/>
        <v>44174</v>
      </c>
      <c r="B6068" s="102">
        <f t="shared" si="381"/>
        <v>2</v>
      </c>
      <c r="C6068" s="65">
        <f>'Actual Solar Data'!K6057</f>
        <v>0</v>
      </c>
      <c r="D6068" s="59">
        <f>whlsecost_hourly_4002_202012!C200</f>
        <v>44174</v>
      </c>
      <c r="E6068" s="83">
        <f>whlsecost_hourly_4002_202012!D200</f>
        <v>2</v>
      </c>
      <c r="F6068" s="2">
        <f>whlsecost_hourly_4002_202012!F200</f>
        <v>25.22</v>
      </c>
      <c r="G6068" s="2">
        <f>whlsecost_hourly_4002_202012!X200</f>
        <v>0.60000000000000009</v>
      </c>
      <c r="H6068" s="2">
        <f t="shared" si="379"/>
        <v>25.82</v>
      </c>
      <c r="I6068" s="67">
        <f t="shared" si="382"/>
        <v>0</v>
      </c>
    </row>
    <row r="6069" spans="1:9" x14ac:dyDescent="0.25">
      <c r="A6069" s="59">
        <f t="shared" si="380"/>
        <v>44174</v>
      </c>
      <c r="B6069" s="102">
        <f t="shared" si="381"/>
        <v>3</v>
      </c>
      <c r="C6069" s="65">
        <f>'Actual Solar Data'!K6058</f>
        <v>0</v>
      </c>
      <c r="D6069" s="59">
        <f>whlsecost_hourly_4002_202012!C201</f>
        <v>44174</v>
      </c>
      <c r="E6069" s="83">
        <f>whlsecost_hourly_4002_202012!D201</f>
        <v>3</v>
      </c>
      <c r="F6069" s="2">
        <f>whlsecost_hourly_4002_202012!F201</f>
        <v>24.71</v>
      </c>
      <c r="G6069" s="2">
        <f>whlsecost_hourly_4002_202012!X201</f>
        <v>0.59000000000000008</v>
      </c>
      <c r="H6069" s="2">
        <f t="shared" ref="H6069:H6132" si="383">SUM(F6069:G6069)</f>
        <v>25.3</v>
      </c>
      <c r="I6069" s="67">
        <f t="shared" si="382"/>
        <v>0</v>
      </c>
    </row>
    <row r="6070" spans="1:9" x14ac:dyDescent="0.25">
      <c r="A6070" s="59">
        <f t="shared" si="380"/>
        <v>44174</v>
      </c>
      <c r="B6070" s="102">
        <f t="shared" si="381"/>
        <v>4</v>
      </c>
      <c r="C6070" s="65">
        <f>'Actual Solar Data'!K6059</f>
        <v>0</v>
      </c>
      <c r="D6070" s="59">
        <f>whlsecost_hourly_4002_202012!C202</f>
        <v>44174</v>
      </c>
      <c r="E6070" s="83">
        <f>whlsecost_hourly_4002_202012!D202</f>
        <v>4</v>
      </c>
      <c r="F6070" s="2">
        <f>whlsecost_hourly_4002_202012!F202</f>
        <v>24.66</v>
      </c>
      <c r="G6070" s="2">
        <f>whlsecost_hourly_4002_202012!X202</f>
        <v>0.59000000000000008</v>
      </c>
      <c r="H6070" s="2">
        <f t="shared" si="383"/>
        <v>25.25</v>
      </c>
      <c r="I6070" s="67">
        <f t="shared" si="382"/>
        <v>0</v>
      </c>
    </row>
    <row r="6071" spans="1:9" x14ac:dyDescent="0.25">
      <c r="A6071" s="59">
        <f t="shared" si="380"/>
        <v>44174</v>
      </c>
      <c r="B6071" s="102">
        <f t="shared" si="381"/>
        <v>5</v>
      </c>
      <c r="C6071" s="65">
        <f>'Actual Solar Data'!K6060</f>
        <v>0</v>
      </c>
      <c r="D6071" s="59">
        <f>whlsecost_hourly_4002_202012!C203</f>
        <v>44174</v>
      </c>
      <c r="E6071" s="83">
        <f>whlsecost_hourly_4002_202012!D203</f>
        <v>5</v>
      </c>
      <c r="F6071" s="2">
        <f>whlsecost_hourly_4002_202012!F203</f>
        <v>23.91</v>
      </c>
      <c r="G6071" s="2">
        <f>whlsecost_hourly_4002_202012!X203</f>
        <v>0.59000000000000008</v>
      </c>
      <c r="H6071" s="2">
        <f t="shared" si="383"/>
        <v>24.5</v>
      </c>
      <c r="I6071" s="67">
        <f t="shared" si="382"/>
        <v>0</v>
      </c>
    </row>
    <row r="6072" spans="1:9" x14ac:dyDescent="0.25">
      <c r="A6072" s="59">
        <f t="shared" si="380"/>
        <v>44174</v>
      </c>
      <c r="B6072" s="102">
        <f t="shared" si="381"/>
        <v>6</v>
      </c>
      <c r="C6072" s="65">
        <f>'Actual Solar Data'!K6061</f>
        <v>0</v>
      </c>
      <c r="D6072" s="59">
        <f>whlsecost_hourly_4002_202012!C204</f>
        <v>44174</v>
      </c>
      <c r="E6072" s="83">
        <f>whlsecost_hourly_4002_202012!D204</f>
        <v>6</v>
      </c>
      <c r="F6072" s="2">
        <f>whlsecost_hourly_4002_202012!F204</f>
        <v>24.59</v>
      </c>
      <c r="G6072" s="2">
        <f>whlsecost_hourly_4002_202012!X204</f>
        <v>0.66</v>
      </c>
      <c r="H6072" s="2">
        <f t="shared" si="383"/>
        <v>25.25</v>
      </c>
      <c r="I6072" s="67">
        <f t="shared" si="382"/>
        <v>0</v>
      </c>
    </row>
    <row r="6073" spans="1:9" x14ac:dyDescent="0.25">
      <c r="A6073" s="59">
        <f t="shared" si="380"/>
        <v>44174</v>
      </c>
      <c r="B6073" s="102">
        <f t="shared" si="381"/>
        <v>7</v>
      </c>
      <c r="C6073" s="65">
        <f>'Actual Solar Data'!K6062</f>
        <v>8</v>
      </c>
      <c r="D6073" s="59">
        <f>whlsecost_hourly_4002_202012!C205</f>
        <v>44174</v>
      </c>
      <c r="E6073" s="83">
        <f>whlsecost_hourly_4002_202012!D205</f>
        <v>7</v>
      </c>
      <c r="F6073" s="2">
        <f>whlsecost_hourly_4002_202012!F205</f>
        <v>36.229999999999997</v>
      </c>
      <c r="G6073" s="2">
        <f>whlsecost_hourly_4002_202012!X205</f>
        <v>0.8600000000000001</v>
      </c>
      <c r="H6073" s="2">
        <f t="shared" si="383"/>
        <v>37.089999999999996</v>
      </c>
      <c r="I6073" s="67">
        <f t="shared" si="382"/>
        <v>296.71999999999997</v>
      </c>
    </row>
    <row r="6074" spans="1:9" x14ac:dyDescent="0.25">
      <c r="A6074" s="59">
        <f t="shared" si="380"/>
        <v>44174</v>
      </c>
      <c r="B6074" s="102">
        <f t="shared" si="381"/>
        <v>8</v>
      </c>
      <c r="C6074" s="65">
        <f>'Actual Solar Data'!K6063</f>
        <v>588</v>
      </c>
      <c r="D6074" s="59">
        <f>whlsecost_hourly_4002_202012!C206</f>
        <v>44174</v>
      </c>
      <c r="E6074" s="83">
        <f>whlsecost_hourly_4002_202012!D206</f>
        <v>8</v>
      </c>
      <c r="F6074" s="2">
        <f>whlsecost_hourly_4002_202012!F206</f>
        <v>37.19</v>
      </c>
      <c r="G6074" s="2">
        <f>whlsecost_hourly_4002_202012!X206</f>
        <v>1.03</v>
      </c>
      <c r="H6074" s="2">
        <f t="shared" si="383"/>
        <v>38.22</v>
      </c>
      <c r="I6074" s="67">
        <f t="shared" si="382"/>
        <v>22473.360000000001</v>
      </c>
    </row>
    <row r="6075" spans="1:9" x14ac:dyDescent="0.25">
      <c r="A6075" s="59">
        <f t="shared" si="380"/>
        <v>44174</v>
      </c>
      <c r="B6075" s="102">
        <f t="shared" si="381"/>
        <v>9</v>
      </c>
      <c r="C6075" s="65">
        <f>'Actual Solar Data'!K6064</f>
        <v>4833</v>
      </c>
      <c r="D6075" s="59">
        <f>whlsecost_hourly_4002_202012!C207</f>
        <v>44174</v>
      </c>
      <c r="E6075" s="83">
        <f>whlsecost_hourly_4002_202012!D207</f>
        <v>9</v>
      </c>
      <c r="F6075" s="2">
        <f>whlsecost_hourly_4002_202012!F207</f>
        <v>46.9</v>
      </c>
      <c r="G6075" s="2">
        <f>whlsecost_hourly_4002_202012!X207</f>
        <v>1.02</v>
      </c>
      <c r="H6075" s="2">
        <f t="shared" si="383"/>
        <v>47.92</v>
      </c>
      <c r="I6075" s="67">
        <f t="shared" si="382"/>
        <v>231597.36000000002</v>
      </c>
    </row>
    <row r="6076" spans="1:9" x14ac:dyDescent="0.25">
      <c r="A6076" s="59">
        <f t="shared" si="380"/>
        <v>44174</v>
      </c>
      <c r="B6076" s="102">
        <f t="shared" si="381"/>
        <v>10</v>
      </c>
      <c r="C6076" s="65">
        <f>'Actual Solar Data'!K6065</f>
        <v>16095</v>
      </c>
      <c r="D6076" s="59">
        <f>whlsecost_hourly_4002_202012!C208</f>
        <v>44174</v>
      </c>
      <c r="E6076" s="83">
        <f>whlsecost_hourly_4002_202012!D208</f>
        <v>10</v>
      </c>
      <c r="F6076" s="2">
        <f>whlsecost_hourly_4002_202012!F208</f>
        <v>46.82</v>
      </c>
      <c r="G6076" s="2">
        <f>whlsecost_hourly_4002_202012!X208</f>
        <v>1.26</v>
      </c>
      <c r="H6076" s="2">
        <f t="shared" si="383"/>
        <v>48.08</v>
      </c>
      <c r="I6076" s="67">
        <f t="shared" si="382"/>
        <v>773847.6</v>
      </c>
    </row>
    <row r="6077" spans="1:9" x14ac:dyDescent="0.25">
      <c r="A6077" s="59">
        <f t="shared" si="380"/>
        <v>44174</v>
      </c>
      <c r="B6077" s="102">
        <f t="shared" si="381"/>
        <v>11</v>
      </c>
      <c r="C6077" s="65">
        <f>'Actual Solar Data'!K6066</f>
        <v>17020</v>
      </c>
      <c r="D6077" s="59">
        <f>whlsecost_hourly_4002_202012!C209</f>
        <v>44174</v>
      </c>
      <c r="E6077" s="83">
        <f>whlsecost_hourly_4002_202012!D209</f>
        <v>11</v>
      </c>
      <c r="F6077" s="2">
        <f>whlsecost_hourly_4002_202012!F209</f>
        <v>45.24</v>
      </c>
      <c r="G6077" s="2">
        <f>whlsecost_hourly_4002_202012!X209</f>
        <v>1.0900000000000001</v>
      </c>
      <c r="H6077" s="2">
        <f t="shared" si="383"/>
        <v>46.330000000000005</v>
      </c>
      <c r="I6077" s="67">
        <f t="shared" si="382"/>
        <v>788536.60000000009</v>
      </c>
    </row>
    <row r="6078" spans="1:9" x14ac:dyDescent="0.25">
      <c r="A6078" s="59">
        <f t="shared" si="380"/>
        <v>44174</v>
      </c>
      <c r="B6078" s="102">
        <f t="shared" si="381"/>
        <v>12</v>
      </c>
      <c r="C6078" s="65">
        <f>'Actual Solar Data'!K6067</f>
        <v>18678</v>
      </c>
      <c r="D6078" s="59">
        <f>whlsecost_hourly_4002_202012!C210</f>
        <v>44174</v>
      </c>
      <c r="E6078" s="83">
        <f>whlsecost_hourly_4002_202012!D210</f>
        <v>12</v>
      </c>
      <c r="F6078" s="2">
        <f>whlsecost_hourly_4002_202012!F210</f>
        <v>47</v>
      </c>
      <c r="G6078" s="2">
        <f>whlsecost_hourly_4002_202012!X210</f>
        <v>1.54</v>
      </c>
      <c r="H6078" s="2">
        <f t="shared" si="383"/>
        <v>48.54</v>
      </c>
      <c r="I6078" s="67">
        <f t="shared" si="382"/>
        <v>906630.12</v>
      </c>
    </row>
    <row r="6079" spans="1:9" x14ac:dyDescent="0.25">
      <c r="A6079" s="59">
        <f t="shared" si="380"/>
        <v>44174</v>
      </c>
      <c r="B6079" s="102">
        <f t="shared" si="381"/>
        <v>13</v>
      </c>
      <c r="C6079" s="65">
        <f>'Actual Solar Data'!K6068</f>
        <v>10470</v>
      </c>
      <c r="D6079" s="59">
        <f>whlsecost_hourly_4002_202012!C211</f>
        <v>44174</v>
      </c>
      <c r="E6079" s="83">
        <f>whlsecost_hourly_4002_202012!D211</f>
        <v>13</v>
      </c>
      <c r="F6079" s="2">
        <f>whlsecost_hourly_4002_202012!F211</f>
        <v>28.23</v>
      </c>
      <c r="G6079" s="2">
        <f>whlsecost_hourly_4002_202012!X211</f>
        <v>0.95000000000000007</v>
      </c>
      <c r="H6079" s="2">
        <f t="shared" si="383"/>
        <v>29.18</v>
      </c>
      <c r="I6079" s="67">
        <f t="shared" si="382"/>
        <v>305514.59999999998</v>
      </c>
    </row>
    <row r="6080" spans="1:9" x14ac:dyDescent="0.25">
      <c r="A6080" s="59">
        <f t="shared" si="380"/>
        <v>44174</v>
      </c>
      <c r="B6080" s="102">
        <f t="shared" si="381"/>
        <v>14</v>
      </c>
      <c r="C6080" s="65">
        <f>'Actual Solar Data'!K6069</f>
        <v>7963</v>
      </c>
      <c r="D6080" s="59">
        <f>whlsecost_hourly_4002_202012!C212</f>
        <v>44174</v>
      </c>
      <c r="E6080" s="83">
        <f>whlsecost_hourly_4002_202012!D212</f>
        <v>14</v>
      </c>
      <c r="F6080" s="2">
        <f>whlsecost_hourly_4002_202012!F212</f>
        <v>34.43</v>
      </c>
      <c r="G6080" s="2">
        <f>whlsecost_hourly_4002_202012!X212</f>
        <v>1.08</v>
      </c>
      <c r="H6080" s="2">
        <f t="shared" si="383"/>
        <v>35.51</v>
      </c>
      <c r="I6080" s="67">
        <f t="shared" si="382"/>
        <v>282766.13</v>
      </c>
    </row>
    <row r="6081" spans="1:9" x14ac:dyDescent="0.25">
      <c r="A6081" s="59">
        <f t="shared" si="380"/>
        <v>44174</v>
      </c>
      <c r="B6081" s="102">
        <f t="shared" si="381"/>
        <v>15</v>
      </c>
      <c r="C6081" s="65">
        <f>'Actual Solar Data'!K6070</f>
        <v>4935</v>
      </c>
      <c r="D6081" s="59">
        <f>whlsecost_hourly_4002_202012!C213</f>
        <v>44174</v>
      </c>
      <c r="E6081" s="83">
        <f>whlsecost_hourly_4002_202012!D213</f>
        <v>15</v>
      </c>
      <c r="F6081" s="2">
        <f>whlsecost_hourly_4002_202012!F213</f>
        <v>41.08</v>
      </c>
      <c r="G6081" s="2">
        <f>whlsecost_hourly_4002_202012!X213</f>
        <v>1.45</v>
      </c>
      <c r="H6081" s="2">
        <f t="shared" si="383"/>
        <v>42.53</v>
      </c>
      <c r="I6081" s="67">
        <f t="shared" si="382"/>
        <v>209885.55000000002</v>
      </c>
    </row>
    <row r="6082" spans="1:9" x14ac:dyDescent="0.25">
      <c r="A6082" s="59">
        <f t="shared" si="380"/>
        <v>44174</v>
      </c>
      <c r="B6082" s="102">
        <f t="shared" si="381"/>
        <v>16</v>
      </c>
      <c r="C6082" s="65">
        <f>'Actual Solar Data'!K6071</f>
        <v>1353</v>
      </c>
      <c r="D6082" s="59">
        <f>whlsecost_hourly_4002_202012!C214</f>
        <v>44174</v>
      </c>
      <c r="E6082" s="83">
        <f>whlsecost_hourly_4002_202012!D214</f>
        <v>16</v>
      </c>
      <c r="F6082" s="2">
        <f>whlsecost_hourly_4002_202012!F214</f>
        <v>31.22</v>
      </c>
      <c r="G6082" s="2">
        <f>whlsecost_hourly_4002_202012!X214</f>
        <v>0.9</v>
      </c>
      <c r="H6082" s="2">
        <f t="shared" si="383"/>
        <v>32.119999999999997</v>
      </c>
      <c r="I6082" s="67">
        <f t="shared" si="382"/>
        <v>43458.359999999993</v>
      </c>
    </row>
    <row r="6083" spans="1:9" x14ac:dyDescent="0.25">
      <c r="A6083" s="59">
        <f t="shared" si="380"/>
        <v>44174</v>
      </c>
      <c r="B6083" s="102">
        <f t="shared" si="381"/>
        <v>17</v>
      </c>
      <c r="C6083" s="65">
        <f>'Actual Solar Data'!K6072</f>
        <v>3</v>
      </c>
      <c r="D6083" s="59">
        <f>whlsecost_hourly_4002_202012!C215</f>
        <v>44174</v>
      </c>
      <c r="E6083" s="83">
        <f>whlsecost_hourly_4002_202012!D215</f>
        <v>17</v>
      </c>
      <c r="F6083" s="2">
        <f>whlsecost_hourly_4002_202012!F215</f>
        <v>34.71</v>
      </c>
      <c r="G6083" s="2">
        <f>whlsecost_hourly_4002_202012!X215</f>
        <v>0.86</v>
      </c>
      <c r="H6083" s="2">
        <f t="shared" si="383"/>
        <v>35.57</v>
      </c>
      <c r="I6083" s="67">
        <f t="shared" si="382"/>
        <v>106.71000000000001</v>
      </c>
    </row>
    <row r="6084" spans="1:9" x14ac:dyDescent="0.25">
      <c r="A6084" s="59">
        <f t="shared" si="380"/>
        <v>44174</v>
      </c>
      <c r="B6084" s="102">
        <f t="shared" si="381"/>
        <v>18</v>
      </c>
      <c r="C6084" s="65">
        <f>'Actual Solar Data'!K6073</f>
        <v>0</v>
      </c>
      <c r="D6084" s="59">
        <f>whlsecost_hourly_4002_202012!C216</f>
        <v>44174</v>
      </c>
      <c r="E6084" s="83">
        <f>whlsecost_hourly_4002_202012!D216</f>
        <v>18</v>
      </c>
      <c r="F6084" s="2">
        <f>whlsecost_hourly_4002_202012!F216</f>
        <v>52.66</v>
      </c>
      <c r="G6084" s="2">
        <f>whlsecost_hourly_4002_202012!X216</f>
        <v>1.03</v>
      </c>
      <c r="H6084" s="2">
        <f t="shared" si="383"/>
        <v>53.69</v>
      </c>
      <c r="I6084" s="67">
        <f t="shared" si="382"/>
        <v>0</v>
      </c>
    </row>
    <row r="6085" spans="1:9" x14ac:dyDescent="0.25">
      <c r="A6085" s="59">
        <f t="shared" si="380"/>
        <v>44174</v>
      </c>
      <c r="B6085" s="102">
        <f t="shared" si="381"/>
        <v>19</v>
      </c>
      <c r="C6085" s="65">
        <f>'Actual Solar Data'!K6074</f>
        <v>0</v>
      </c>
      <c r="D6085" s="59">
        <f>whlsecost_hourly_4002_202012!C217</f>
        <v>44174</v>
      </c>
      <c r="E6085" s="83">
        <f>whlsecost_hourly_4002_202012!D217</f>
        <v>19</v>
      </c>
      <c r="F6085" s="2">
        <f>whlsecost_hourly_4002_202012!F217</f>
        <v>41.69</v>
      </c>
      <c r="G6085" s="2">
        <f>whlsecost_hourly_4002_202012!X217</f>
        <v>1</v>
      </c>
      <c r="H6085" s="2">
        <f t="shared" si="383"/>
        <v>42.69</v>
      </c>
      <c r="I6085" s="67">
        <f t="shared" si="382"/>
        <v>0</v>
      </c>
    </row>
    <row r="6086" spans="1:9" x14ac:dyDescent="0.25">
      <c r="A6086" s="59">
        <f t="shared" si="380"/>
        <v>44174</v>
      </c>
      <c r="B6086" s="102">
        <f t="shared" si="381"/>
        <v>20</v>
      </c>
      <c r="C6086" s="65">
        <f>'Actual Solar Data'!K6075</f>
        <v>0</v>
      </c>
      <c r="D6086" s="59">
        <f>whlsecost_hourly_4002_202012!C218</f>
        <v>44174</v>
      </c>
      <c r="E6086" s="83">
        <f>whlsecost_hourly_4002_202012!D218</f>
        <v>20</v>
      </c>
      <c r="F6086" s="2">
        <f>whlsecost_hourly_4002_202012!F218</f>
        <v>40.71</v>
      </c>
      <c r="G6086" s="2">
        <f>whlsecost_hourly_4002_202012!X218</f>
        <v>1.24</v>
      </c>
      <c r="H6086" s="2">
        <f t="shared" si="383"/>
        <v>41.95</v>
      </c>
      <c r="I6086" s="67">
        <f t="shared" si="382"/>
        <v>0</v>
      </c>
    </row>
    <row r="6087" spans="1:9" x14ac:dyDescent="0.25">
      <c r="A6087" s="59">
        <f t="shared" si="380"/>
        <v>44174</v>
      </c>
      <c r="B6087" s="102">
        <f t="shared" si="381"/>
        <v>21</v>
      </c>
      <c r="C6087" s="65">
        <f>'Actual Solar Data'!K6076</f>
        <v>0</v>
      </c>
      <c r="D6087" s="59">
        <f>whlsecost_hourly_4002_202012!C219</f>
        <v>44174</v>
      </c>
      <c r="E6087" s="83">
        <f>whlsecost_hourly_4002_202012!D219</f>
        <v>21</v>
      </c>
      <c r="F6087" s="2">
        <f>whlsecost_hourly_4002_202012!F219</f>
        <v>37</v>
      </c>
      <c r="G6087" s="2">
        <f>whlsecost_hourly_4002_202012!X219</f>
        <v>1.25</v>
      </c>
      <c r="H6087" s="2">
        <f t="shared" si="383"/>
        <v>38.25</v>
      </c>
      <c r="I6087" s="67">
        <f t="shared" si="382"/>
        <v>0</v>
      </c>
    </row>
    <row r="6088" spans="1:9" x14ac:dyDescent="0.25">
      <c r="A6088" s="59">
        <f t="shared" si="380"/>
        <v>44174</v>
      </c>
      <c r="B6088" s="102">
        <f t="shared" si="381"/>
        <v>22</v>
      </c>
      <c r="C6088" s="65">
        <f>'Actual Solar Data'!K6077</f>
        <v>0</v>
      </c>
      <c r="D6088" s="59">
        <f>whlsecost_hourly_4002_202012!C220</f>
        <v>44174</v>
      </c>
      <c r="E6088" s="83">
        <f>whlsecost_hourly_4002_202012!D220</f>
        <v>22</v>
      </c>
      <c r="F6088" s="2">
        <f>whlsecost_hourly_4002_202012!F220</f>
        <v>24.21</v>
      </c>
      <c r="G6088" s="2">
        <f>whlsecost_hourly_4002_202012!X220</f>
        <v>0.93</v>
      </c>
      <c r="H6088" s="2">
        <f t="shared" si="383"/>
        <v>25.14</v>
      </c>
      <c r="I6088" s="67">
        <f t="shared" si="382"/>
        <v>0</v>
      </c>
    </row>
    <row r="6089" spans="1:9" x14ac:dyDescent="0.25">
      <c r="A6089" s="59">
        <f t="shared" si="380"/>
        <v>44174</v>
      </c>
      <c r="B6089" s="102">
        <f t="shared" si="381"/>
        <v>23</v>
      </c>
      <c r="C6089" s="65">
        <f>'Actual Solar Data'!K6078</f>
        <v>0</v>
      </c>
      <c r="D6089" s="59">
        <f>whlsecost_hourly_4002_202012!C221</f>
        <v>44174</v>
      </c>
      <c r="E6089" s="83">
        <f>whlsecost_hourly_4002_202012!D221</f>
        <v>23</v>
      </c>
      <c r="F6089" s="2">
        <f>whlsecost_hourly_4002_202012!F221</f>
        <v>23.61</v>
      </c>
      <c r="G6089" s="2">
        <f>whlsecost_hourly_4002_202012!X221</f>
        <v>0.96</v>
      </c>
      <c r="H6089" s="2">
        <f t="shared" si="383"/>
        <v>24.57</v>
      </c>
      <c r="I6089" s="67">
        <f t="shared" si="382"/>
        <v>0</v>
      </c>
    </row>
    <row r="6090" spans="1:9" x14ac:dyDescent="0.25">
      <c r="A6090" s="59">
        <f t="shared" si="380"/>
        <v>44174</v>
      </c>
      <c r="B6090" s="102">
        <f t="shared" si="381"/>
        <v>24</v>
      </c>
      <c r="C6090" s="65">
        <f>'Actual Solar Data'!K6079</f>
        <v>0</v>
      </c>
      <c r="D6090" s="59">
        <f>whlsecost_hourly_4002_202012!C222</f>
        <v>44174</v>
      </c>
      <c r="E6090" s="83">
        <f>whlsecost_hourly_4002_202012!D222</f>
        <v>24</v>
      </c>
      <c r="F6090" s="2">
        <f>whlsecost_hourly_4002_202012!F222</f>
        <v>22.73</v>
      </c>
      <c r="G6090" s="2">
        <f>whlsecost_hourly_4002_202012!X222</f>
        <v>0.68</v>
      </c>
      <c r="H6090" s="2">
        <f t="shared" si="383"/>
        <v>23.41</v>
      </c>
      <c r="I6090" s="67">
        <f t="shared" si="382"/>
        <v>0</v>
      </c>
    </row>
    <row r="6091" spans="1:9" x14ac:dyDescent="0.25">
      <c r="A6091" s="59">
        <f t="shared" si="380"/>
        <v>44175</v>
      </c>
      <c r="B6091" s="102">
        <f t="shared" si="381"/>
        <v>1</v>
      </c>
      <c r="C6091" s="65">
        <f>'Actual Solar Data'!K6080</f>
        <v>0</v>
      </c>
      <c r="D6091" s="59">
        <f>whlsecost_hourly_4002_202012!C223</f>
        <v>44175</v>
      </c>
      <c r="E6091" s="83">
        <f>whlsecost_hourly_4002_202012!D223</f>
        <v>1</v>
      </c>
      <c r="F6091" s="2">
        <f>whlsecost_hourly_4002_202012!F223</f>
        <v>24.51</v>
      </c>
      <c r="G6091" s="2">
        <f>whlsecost_hourly_4002_202012!X223</f>
        <v>0.35000000000000003</v>
      </c>
      <c r="H6091" s="2">
        <f t="shared" si="383"/>
        <v>24.860000000000003</v>
      </c>
      <c r="I6091" s="67">
        <f t="shared" si="382"/>
        <v>0</v>
      </c>
    </row>
    <row r="6092" spans="1:9" x14ac:dyDescent="0.25">
      <c r="A6092" s="59">
        <f t="shared" si="380"/>
        <v>44175</v>
      </c>
      <c r="B6092" s="102">
        <f t="shared" si="381"/>
        <v>2</v>
      </c>
      <c r="C6092" s="65">
        <f>'Actual Solar Data'!K6081</f>
        <v>0</v>
      </c>
      <c r="D6092" s="59">
        <f>whlsecost_hourly_4002_202012!C224</f>
        <v>44175</v>
      </c>
      <c r="E6092" s="83">
        <f>whlsecost_hourly_4002_202012!D224</f>
        <v>2</v>
      </c>
      <c r="F6092" s="2">
        <f>whlsecost_hourly_4002_202012!F224</f>
        <v>25.82</v>
      </c>
      <c r="G6092" s="2">
        <f>whlsecost_hourly_4002_202012!X224</f>
        <v>0.36000000000000004</v>
      </c>
      <c r="H6092" s="2">
        <f t="shared" si="383"/>
        <v>26.18</v>
      </c>
      <c r="I6092" s="67">
        <f t="shared" si="382"/>
        <v>0</v>
      </c>
    </row>
    <row r="6093" spans="1:9" x14ac:dyDescent="0.25">
      <c r="A6093" s="59">
        <f t="shared" si="380"/>
        <v>44175</v>
      </c>
      <c r="B6093" s="102">
        <f t="shared" si="381"/>
        <v>3</v>
      </c>
      <c r="C6093" s="65">
        <f>'Actual Solar Data'!K6082</f>
        <v>0</v>
      </c>
      <c r="D6093" s="59">
        <f>whlsecost_hourly_4002_202012!C225</f>
        <v>44175</v>
      </c>
      <c r="E6093" s="83">
        <f>whlsecost_hourly_4002_202012!D225</f>
        <v>3</v>
      </c>
      <c r="F6093" s="2">
        <f>whlsecost_hourly_4002_202012!F225</f>
        <v>23.75</v>
      </c>
      <c r="G6093" s="2">
        <f>whlsecost_hourly_4002_202012!X225</f>
        <v>0.35000000000000003</v>
      </c>
      <c r="H6093" s="2">
        <f t="shared" si="383"/>
        <v>24.1</v>
      </c>
      <c r="I6093" s="67">
        <f t="shared" si="382"/>
        <v>0</v>
      </c>
    </row>
    <row r="6094" spans="1:9" x14ac:dyDescent="0.25">
      <c r="A6094" s="59">
        <f t="shared" si="380"/>
        <v>44175</v>
      </c>
      <c r="B6094" s="102">
        <f t="shared" si="381"/>
        <v>4</v>
      </c>
      <c r="C6094" s="65">
        <f>'Actual Solar Data'!K6083</f>
        <v>0</v>
      </c>
      <c r="D6094" s="59">
        <f>whlsecost_hourly_4002_202012!C226</f>
        <v>44175</v>
      </c>
      <c r="E6094" s="83">
        <f>whlsecost_hourly_4002_202012!D226</f>
        <v>4</v>
      </c>
      <c r="F6094" s="2">
        <f>whlsecost_hourly_4002_202012!F226</f>
        <v>24.34</v>
      </c>
      <c r="G6094" s="2">
        <f>whlsecost_hourly_4002_202012!X226</f>
        <v>0.35000000000000003</v>
      </c>
      <c r="H6094" s="2">
        <f t="shared" si="383"/>
        <v>24.69</v>
      </c>
      <c r="I6094" s="67">
        <f t="shared" si="382"/>
        <v>0</v>
      </c>
    </row>
    <row r="6095" spans="1:9" x14ac:dyDescent="0.25">
      <c r="A6095" s="59">
        <f t="shared" si="380"/>
        <v>44175</v>
      </c>
      <c r="B6095" s="102">
        <f t="shared" si="381"/>
        <v>5</v>
      </c>
      <c r="C6095" s="65">
        <f>'Actual Solar Data'!K6084</f>
        <v>0</v>
      </c>
      <c r="D6095" s="59">
        <f>whlsecost_hourly_4002_202012!C227</f>
        <v>44175</v>
      </c>
      <c r="E6095" s="83">
        <f>whlsecost_hourly_4002_202012!D227</f>
        <v>5</v>
      </c>
      <c r="F6095" s="2">
        <f>whlsecost_hourly_4002_202012!F227</f>
        <v>24.32</v>
      </c>
      <c r="G6095" s="2">
        <f>whlsecost_hourly_4002_202012!X227</f>
        <v>0.42000000000000004</v>
      </c>
      <c r="H6095" s="2">
        <f t="shared" si="383"/>
        <v>24.740000000000002</v>
      </c>
      <c r="I6095" s="67">
        <f t="shared" si="382"/>
        <v>0</v>
      </c>
    </row>
    <row r="6096" spans="1:9" x14ac:dyDescent="0.25">
      <c r="A6096" s="59">
        <f t="shared" si="380"/>
        <v>44175</v>
      </c>
      <c r="B6096" s="102">
        <f t="shared" si="381"/>
        <v>6</v>
      </c>
      <c r="C6096" s="65">
        <f>'Actual Solar Data'!K6085</f>
        <v>0</v>
      </c>
      <c r="D6096" s="59">
        <f>whlsecost_hourly_4002_202012!C228</f>
        <v>44175</v>
      </c>
      <c r="E6096" s="83">
        <f>whlsecost_hourly_4002_202012!D228</f>
        <v>6</v>
      </c>
      <c r="F6096" s="2">
        <f>whlsecost_hourly_4002_202012!F228</f>
        <v>26.15</v>
      </c>
      <c r="G6096" s="2">
        <f>whlsecost_hourly_4002_202012!X228</f>
        <v>0.45000000000000007</v>
      </c>
      <c r="H6096" s="2">
        <f t="shared" si="383"/>
        <v>26.599999999999998</v>
      </c>
      <c r="I6096" s="67">
        <f t="shared" si="382"/>
        <v>0</v>
      </c>
    </row>
    <row r="6097" spans="1:9" x14ac:dyDescent="0.25">
      <c r="A6097" s="59">
        <f t="shared" si="380"/>
        <v>44175</v>
      </c>
      <c r="B6097" s="102">
        <f t="shared" si="381"/>
        <v>7</v>
      </c>
      <c r="C6097" s="65">
        <f>'Actual Solar Data'!K6086</f>
        <v>5</v>
      </c>
      <c r="D6097" s="59">
        <f>whlsecost_hourly_4002_202012!C229</f>
        <v>44175</v>
      </c>
      <c r="E6097" s="83">
        <f>whlsecost_hourly_4002_202012!D229</f>
        <v>7</v>
      </c>
      <c r="F6097" s="2">
        <f>whlsecost_hourly_4002_202012!F229</f>
        <v>33.35</v>
      </c>
      <c r="G6097" s="2">
        <f>whlsecost_hourly_4002_202012!X229</f>
        <v>0.59000000000000008</v>
      </c>
      <c r="H6097" s="2">
        <f t="shared" si="383"/>
        <v>33.940000000000005</v>
      </c>
      <c r="I6097" s="67">
        <f t="shared" si="382"/>
        <v>169.70000000000002</v>
      </c>
    </row>
    <row r="6098" spans="1:9" x14ac:dyDescent="0.25">
      <c r="A6098" s="59">
        <f t="shared" si="380"/>
        <v>44175</v>
      </c>
      <c r="B6098" s="102">
        <f t="shared" si="381"/>
        <v>8</v>
      </c>
      <c r="C6098" s="65">
        <f>'Actual Solar Data'!K6087</f>
        <v>2533</v>
      </c>
      <c r="D6098" s="59">
        <f>whlsecost_hourly_4002_202012!C230</f>
        <v>44175</v>
      </c>
      <c r="E6098" s="83">
        <f>whlsecost_hourly_4002_202012!D230</f>
        <v>8</v>
      </c>
      <c r="F6098" s="2">
        <f>whlsecost_hourly_4002_202012!F230</f>
        <v>34.08</v>
      </c>
      <c r="G6098" s="2">
        <f>whlsecost_hourly_4002_202012!X230</f>
        <v>0.84000000000000008</v>
      </c>
      <c r="H6098" s="2">
        <f t="shared" si="383"/>
        <v>34.92</v>
      </c>
      <c r="I6098" s="67">
        <f t="shared" si="382"/>
        <v>88452.36</v>
      </c>
    </row>
    <row r="6099" spans="1:9" x14ac:dyDescent="0.25">
      <c r="A6099" s="59">
        <f t="shared" ref="A6099:A6162" si="384">D6099</f>
        <v>44175</v>
      </c>
      <c r="B6099" s="102">
        <f t="shared" ref="B6099:B6162" si="385">E6099</f>
        <v>9</v>
      </c>
      <c r="C6099" s="65">
        <f>'Actual Solar Data'!K6088</f>
        <v>11620</v>
      </c>
      <c r="D6099" s="59">
        <f>whlsecost_hourly_4002_202012!C231</f>
        <v>44175</v>
      </c>
      <c r="E6099" s="83">
        <f>whlsecost_hourly_4002_202012!D231</f>
        <v>9</v>
      </c>
      <c r="F6099" s="2">
        <f>whlsecost_hourly_4002_202012!F231</f>
        <v>40.21</v>
      </c>
      <c r="G6099" s="2">
        <f>whlsecost_hourly_4002_202012!X231</f>
        <v>1.04</v>
      </c>
      <c r="H6099" s="2">
        <f t="shared" si="383"/>
        <v>41.25</v>
      </c>
      <c r="I6099" s="67">
        <f t="shared" si="382"/>
        <v>479325</v>
      </c>
    </row>
    <row r="6100" spans="1:9" x14ac:dyDescent="0.25">
      <c r="A6100" s="59">
        <f t="shared" si="384"/>
        <v>44175</v>
      </c>
      <c r="B6100" s="102">
        <f t="shared" si="385"/>
        <v>10</v>
      </c>
      <c r="C6100" s="65">
        <f>'Actual Solar Data'!K6089</f>
        <v>33193</v>
      </c>
      <c r="D6100" s="59">
        <f>whlsecost_hourly_4002_202012!C232</f>
        <v>44175</v>
      </c>
      <c r="E6100" s="83">
        <f>whlsecost_hourly_4002_202012!D232</f>
        <v>10</v>
      </c>
      <c r="F6100" s="2">
        <f>whlsecost_hourly_4002_202012!F232</f>
        <v>35.85</v>
      </c>
      <c r="G6100" s="2">
        <f>whlsecost_hourly_4002_202012!X232</f>
        <v>1.1400000000000001</v>
      </c>
      <c r="H6100" s="2">
        <f t="shared" si="383"/>
        <v>36.99</v>
      </c>
      <c r="I6100" s="67">
        <f t="shared" ref="I6100:I6163" si="386">C6100*H6100</f>
        <v>1227809.07</v>
      </c>
    </row>
    <row r="6101" spans="1:9" x14ac:dyDescent="0.25">
      <c r="A6101" s="59">
        <f t="shared" si="384"/>
        <v>44175</v>
      </c>
      <c r="B6101" s="102">
        <f t="shared" si="385"/>
        <v>11</v>
      </c>
      <c r="C6101" s="65">
        <f>'Actual Solar Data'!K6090</f>
        <v>48418</v>
      </c>
      <c r="D6101" s="59">
        <f>whlsecost_hourly_4002_202012!C233</f>
        <v>44175</v>
      </c>
      <c r="E6101" s="83">
        <f>whlsecost_hourly_4002_202012!D233</f>
        <v>11</v>
      </c>
      <c r="F6101" s="2">
        <f>whlsecost_hourly_4002_202012!F233</f>
        <v>24.87</v>
      </c>
      <c r="G6101" s="2">
        <f>whlsecost_hourly_4002_202012!X233</f>
        <v>0.72000000000000008</v>
      </c>
      <c r="H6101" s="2">
        <f t="shared" si="383"/>
        <v>25.59</v>
      </c>
      <c r="I6101" s="67">
        <f t="shared" si="386"/>
        <v>1239016.6199999999</v>
      </c>
    </row>
    <row r="6102" spans="1:9" x14ac:dyDescent="0.25">
      <c r="A6102" s="59">
        <f t="shared" si="384"/>
        <v>44175</v>
      </c>
      <c r="B6102" s="102">
        <f t="shared" si="385"/>
        <v>12</v>
      </c>
      <c r="C6102" s="65">
        <f>'Actual Solar Data'!K6091</f>
        <v>33833</v>
      </c>
      <c r="D6102" s="59">
        <f>whlsecost_hourly_4002_202012!C234</f>
        <v>44175</v>
      </c>
      <c r="E6102" s="83">
        <f>whlsecost_hourly_4002_202012!D234</f>
        <v>12</v>
      </c>
      <c r="F6102" s="2">
        <f>whlsecost_hourly_4002_202012!F234</f>
        <v>24.13</v>
      </c>
      <c r="G6102" s="2">
        <f>whlsecost_hourly_4002_202012!X234</f>
        <v>0.69000000000000006</v>
      </c>
      <c r="H6102" s="2">
        <f t="shared" si="383"/>
        <v>24.82</v>
      </c>
      <c r="I6102" s="67">
        <f t="shared" si="386"/>
        <v>839735.06</v>
      </c>
    </row>
    <row r="6103" spans="1:9" x14ac:dyDescent="0.25">
      <c r="A6103" s="59">
        <f t="shared" si="384"/>
        <v>44175</v>
      </c>
      <c r="B6103" s="102">
        <f t="shared" si="385"/>
        <v>13</v>
      </c>
      <c r="C6103" s="65">
        <f>'Actual Solar Data'!K6092</f>
        <v>16583</v>
      </c>
      <c r="D6103" s="59">
        <f>whlsecost_hourly_4002_202012!C235</f>
        <v>44175</v>
      </c>
      <c r="E6103" s="83">
        <f>whlsecost_hourly_4002_202012!D235</f>
        <v>13</v>
      </c>
      <c r="F6103" s="2">
        <f>whlsecost_hourly_4002_202012!F235</f>
        <v>24.35</v>
      </c>
      <c r="G6103" s="2">
        <f>whlsecost_hourly_4002_202012!X235</f>
        <v>0.64</v>
      </c>
      <c r="H6103" s="2">
        <f t="shared" si="383"/>
        <v>24.990000000000002</v>
      </c>
      <c r="I6103" s="67">
        <f t="shared" si="386"/>
        <v>414409.17000000004</v>
      </c>
    </row>
    <row r="6104" spans="1:9" x14ac:dyDescent="0.25">
      <c r="A6104" s="59">
        <f t="shared" si="384"/>
        <v>44175</v>
      </c>
      <c r="B6104" s="102">
        <f t="shared" si="385"/>
        <v>14</v>
      </c>
      <c r="C6104" s="65">
        <f>'Actual Solar Data'!K6093</f>
        <v>7708</v>
      </c>
      <c r="D6104" s="59">
        <f>whlsecost_hourly_4002_202012!C236</f>
        <v>44175</v>
      </c>
      <c r="E6104" s="83">
        <f>whlsecost_hourly_4002_202012!D236</f>
        <v>14</v>
      </c>
      <c r="F6104" s="2">
        <f>whlsecost_hourly_4002_202012!F236</f>
        <v>23.56</v>
      </c>
      <c r="G6104" s="2">
        <f>whlsecost_hourly_4002_202012!X236</f>
        <v>0.62000000000000011</v>
      </c>
      <c r="H6104" s="2">
        <f t="shared" si="383"/>
        <v>24.18</v>
      </c>
      <c r="I6104" s="67">
        <f t="shared" si="386"/>
        <v>186379.44</v>
      </c>
    </row>
    <row r="6105" spans="1:9" x14ac:dyDescent="0.25">
      <c r="A6105" s="59">
        <f t="shared" si="384"/>
        <v>44175</v>
      </c>
      <c r="B6105" s="102">
        <f t="shared" si="385"/>
        <v>15</v>
      </c>
      <c r="C6105" s="65">
        <f>'Actual Solar Data'!K6094</f>
        <v>7783</v>
      </c>
      <c r="D6105" s="59">
        <f>whlsecost_hourly_4002_202012!C237</f>
        <v>44175</v>
      </c>
      <c r="E6105" s="83">
        <f>whlsecost_hourly_4002_202012!D237</f>
        <v>15</v>
      </c>
      <c r="F6105" s="2">
        <f>whlsecost_hourly_4002_202012!F237</f>
        <v>25.01</v>
      </c>
      <c r="G6105" s="2">
        <f>whlsecost_hourly_4002_202012!X237</f>
        <v>0.62000000000000011</v>
      </c>
      <c r="H6105" s="2">
        <f t="shared" si="383"/>
        <v>25.630000000000003</v>
      </c>
      <c r="I6105" s="67">
        <f t="shared" si="386"/>
        <v>199478.29</v>
      </c>
    </row>
    <row r="6106" spans="1:9" x14ac:dyDescent="0.25">
      <c r="A6106" s="59">
        <f t="shared" si="384"/>
        <v>44175</v>
      </c>
      <c r="B6106" s="102">
        <f t="shared" si="385"/>
        <v>16</v>
      </c>
      <c r="C6106" s="65">
        <f>'Actual Solar Data'!K6095</f>
        <v>2615</v>
      </c>
      <c r="D6106" s="59">
        <f>whlsecost_hourly_4002_202012!C238</f>
        <v>44175</v>
      </c>
      <c r="E6106" s="83">
        <f>whlsecost_hourly_4002_202012!D238</f>
        <v>16</v>
      </c>
      <c r="F6106" s="2">
        <f>whlsecost_hourly_4002_202012!F238</f>
        <v>24.29</v>
      </c>
      <c r="G6106" s="2">
        <f>whlsecost_hourly_4002_202012!X238</f>
        <v>0.6100000000000001</v>
      </c>
      <c r="H6106" s="2">
        <f t="shared" si="383"/>
        <v>24.9</v>
      </c>
      <c r="I6106" s="67">
        <f t="shared" si="386"/>
        <v>65113.499999999993</v>
      </c>
    </row>
    <row r="6107" spans="1:9" x14ac:dyDescent="0.25">
      <c r="A6107" s="59">
        <f t="shared" si="384"/>
        <v>44175</v>
      </c>
      <c r="B6107" s="102">
        <f t="shared" si="385"/>
        <v>17</v>
      </c>
      <c r="C6107" s="65">
        <f>'Actual Solar Data'!K6096</f>
        <v>5</v>
      </c>
      <c r="D6107" s="59">
        <f>whlsecost_hourly_4002_202012!C239</f>
        <v>44175</v>
      </c>
      <c r="E6107" s="83">
        <f>whlsecost_hourly_4002_202012!D239</f>
        <v>17</v>
      </c>
      <c r="F6107" s="2">
        <f>whlsecost_hourly_4002_202012!F239</f>
        <v>33.71</v>
      </c>
      <c r="G6107" s="2">
        <f>whlsecost_hourly_4002_202012!X239</f>
        <v>0.72</v>
      </c>
      <c r="H6107" s="2">
        <f t="shared" si="383"/>
        <v>34.43</v>
      </c>
      <c r="I6107" s="67">
        <f t="shared" si="386"/>
        <v>172.15</v>
      </c>
    </row>
    <row r="6108" spans="1:9" x14ac:dyDescent="0.25">
      <c r="A6108" s="59">
        <f t="shared" si="384"/>
        <v>44175</v>
      </c>
      <c r="B6108" s="102">
        <f t="shared" si="385"/>
        <v>18</v>
      </c>
      <c r="C6108" s="65">
        <f>'Actual Solar Data'!K6097</f>
        <v>0</v>
      </c>
      <c r="D6108" s="59">
        <f>whlsecost_hourly_4002_202012!C240</f>
        <v>44175</v>
      </c>
      <c r="E6108" s="83">
        <f>whlsecost_hourly_4002_202012!D240</f>
        <v>18</v>
      </c>
      <c r="F6108" s="2">
        <f>whlsecost_hourly_4002_202012!F240</f>
        <v>52.76</v>
      </c>
      <c r="G6108" s="2">
        <f>whlsecost_hourly_4002_202012!X240</f>
        <v>0.8600000000000001</v>
      </c>
      <c r="H6108" s="2">
        <f t="shared" si="383"/>
        <v>53.62</v>
      </c>
      <c r="I6108" s="67">
        <f t="shared" si="386"/>
        <v>0</v>
      </c>
    </row>
    <row r="6109" spans="1:9" x14ac:dyDescent="0.25">
      <c r="A6109" s="59">
        <f t="shared" si="384"/>
        <v>44175</v>
      </c>
      <c r="B6109" s="102">
        <f t="shared" si="385"/>
        <v>19</v>
      </c>
      <c r="C6109" s="65">
        <f>'Actual Solar Data'!K6098</f>
        <v>0</v>
      </c>
      <c r="D6109" s="59">
        <f>whlsecost_hourly_4002_202012!C241</f>
        <v>44175</v>
      </c>
      <c r="E6109" s="83">
        <f>whlsecost_hourly_4002_202012!D241</f>
        <v>19</v>
      </c>
      <c r="F6109" s="2">
        <f>whlsecost_hourly_4002_202012!F241</f>
        <v>57.08</v>
      </c>
      <c r="G6109" s="2">
        <f>whlsecost_hourly_4002_202012!X241</f>
        <v>0.91</v>
      </c>
      <c r="H6109" s="2">
        <f t="shared" si="383"/>
        <v>57.989999999999995</v>
      </c>
      <c r="I6109" s="67">
        <f t="shared" si="386"/>
        <v>0</v>
      </c>
    </row>
    <row r="6110" spans="1:9" x14ac:dyDescent="0.25">
      <c r="A6110" s="59">
        <f t="shared" si="384"/>
        <v>44175</v>
      </c>
      <c r="B6110" s="102">
        <f t="shared" si="385"/>
        <v>20</v>
      </c>
      <c r="C6110" s="65">
        <f>'Actual Solar Data'!K6099</f>
        <v>0</v>
      </c>
      <c r="D6110" s="59">
        <f>whlsecost_hourly_4002_202012!C242</f>
        <v>44175</v>
      </c>
      <c r="E6110" s="83">
        <f>whlsecost_hourly_4002_202012!D242</f>
        <v>20</v>
      </c>
      <c r="F6110" s="2">
        <f>whlsecost_hourly_4002_202012!F242</f>
        <v>42.56</v>
      </c>
      <c r="G6110" s="2">
        <f>whlsecost_hourly_4002_202012!X242</f>
        <v>1.2</v>
      </c>
      <c r="H6110" s="2">
        <f t="shared" si="383"/>
        <v>43.760000000000005</v>
      </c>
      <c r="I6110" s="67">
        <f t="shared" si="386"/>
        <v>0</v>
      </c>
    </row>
    <row r="6111" spans="1:9" x14ac:dyDescent="0.25">
      <c r="A6111" s="59">
        <f t="shared" si="384"/>
        <v>44175</v>
      </c>
      <c r="B6111" s="102">
        <f t="shared" si="385"/>
        <v>21</v>
      </c>
      <c r="C6111" s="65">
        <f>'Actual Solar Data'!K6100</f>
        <v>0</v>
      </c>
      <c r="D6111" s="59">
        <f>whlsecost_hourly_4002_202012!C243</f>
        <v>44175</v>
      </c>
      <c r="E6111" s="83">
        <f>whlsecost_hourly_4002_202012!D243</f>
        <v>21</v>
      </c>
      <c r="F6111" s="2">
        <f>whlsecost_hourly_4002_202012!F243</f>
        <v>29.97</v>
      </c>
      <c r="G6111" s="2">
        <f>whlsecost_hourly_4002_202012!X243</f>
        <v>0.83</v>
      </c>
      <c r="H6111" s="2">
        <f t="shared" si="383"/>
        <v>30.799999999999997</v>
      </c>
      <c r="I6111" s="67">
        <f t="shared" si="386"/>
        <v>0</v>
      </c>
    </row>
    <row r="6112" spans="1:9" x14ac:dyDescent="0.25">
      <c r="A6112" s="59">
        <f t="shared" si="384"/>
        <v>44175</v>
      </c>
      <c r="B6112" s="102">
        <f t="shared" si="385"/>
        <v>22</v>
      </c>
      <c r="C6112" s="65">
        <f>'Actual Solar Data'!K6101</f>
        <v>0</v>
      </c>
      <c r="D6112" s="59">
        <f>whlsecost_hourly_4002_202012!C244</f>
        <v>44175</v>
      </c>
      <c r="E6112" s="83">
        <f>whlsecost_hourly_4002_202012!D244</f>
        <v>22</v>
      </c>
      <c r="F6112" s="2">
        <f>whlsecost_hourly_4002_202012!F244</f>
        <v>33.79</v>
      </c>
      <c r="G6112" s="2">
        <f>whlsecost_hourly_4002_202012!X244</f>
        <v>0.96</v>
      </c>
      <c r="H6112" s="2">
        <f t="shared" si="383"/>
        <v>34.75</v>
      </c>
      <c r="I6112" s="67">
        <f t="shared" si="386"/>
        <v>0</v>
      </c>
    </row>
    <row r="6113" spans="1:9" x14ac:dyDescent="0.25">
      <c r="A6113" s="59">
        <f t="shared" si="384"/>
        <v>44175</v>
      </c>
      <c r="B6113" s="102">
        <f t="shared" si="385"/>
        <v>23</v>
      </c>
      <c r="C6113" s="65">
        <f>'Actual Solar Data'!K6102</f>
        <v>0</v>
      </c>
      <c r="D6113" s="59">
        <f>whlsecost_hourly_4002_202012!C245</f>
        <v>44175</v>
      </c>
      <c r="E6113" s="83">
        <f>whlsecost_hourly_4002_202012!D245</f>
        <v>23</v>
      </c>
      <c r="F6113" s="2">
        <f>whlsecost_hourly_4002_202012!F245</f>
        <v>28.41</v>
      </c>
      <c r="G6113" s="2">
        <f>whlsecost_hourly_4002_202012!X245</f>
        <v>0.78</v>
      </c>
      <c r="H6113" s="2">
        <f t="shared" si="383"/>
        <v>29.19</v>
      </c>
      <c r="I6113" s="67">
        <f t="shared" si="386"/>
        <v>0</v>
      </c>
    </row>
    <row r="6114" spans="1:9" x14ac:dyDescent="0.25">
      <c r="A6114" s="59">
        <f t="shared" si="384"/>
        <v>44175</v>
      </c>
      <c r="B6114" s="102">
        <f t="shared" si="385"/>
        <v>24</v>
      </c>
      <c r="C6114" s="65">
        <f>'Actual Solar Data'!K6103</f>
        <v>0</v>
      </c>
      <c r="D6114" s="59">
        <f>whlsecost_hourly_4002_202012!C246</f>
        <v>44175</v>
      </c>
      <c r="E6114" s="83">
        <f>whlsecost_hourly_4002_202012!D246</f>
        <v>24</v>
      </c>
      <c r="F6114" s="2">
        <f>whlsecost_hourly_4002_202012!F246</f>
        <v>22.99</v>
      </c>
      <c r="G6114" s="2">
        <f>whlsecost_hourly_4002_202012!X246</f>
        <v>0.54</v>
      </c>
      <c r="H6114" s="2">
        <f t="shared" si="383"/>
        <v>23.529999999999998</v>
      </c>
      <c r="I6114" s="67">
        <f t="shared" si="386"/>
        <v>0</v>
      </c>
    </row>
    <row r="6115" spans="1:9" x14ac:dyDescent="0.25">
      <c r="A6115" s="59">
        <f t="shared" si="384"/>
        <v>44176</v>
      </c>
      <c r="B6115" s="102">
        <f t="shared" si="385"/>
        <v>1</v>
      </c>
      <c r="C6115" s="65">
        <f>'Actual Solar Data'!K6104</f>
        <v>0</v>
      </c>
      <c r="D6115" s="59">
        <f>whlsecost_hourly_4002_202012!C247</f>
        <v>44176</v>
      </c>
      <c r="E6115" s="83">
        <f>whlsecost_hourly_4002_202012!D247</f>
        <v>1</v>
      </c>
      <c r="F6115" s="2">
        <f>whlsecost_hourly_4002_202012!F247</f>
        <v>26.18</v>
      </c>
      <c r="G6115" s="2">
        <f>whlsecost_hourly_4002_202012!X247</f>
        <v>0.49</v>
      </c>
      <c r="H6115" s="2">
        <f t="shared" si="383"/>
        <v>26.669999999999998</v>
      </c>
      <c r="I6115" s="67">
        <f t="shared" si="386"/>
        <v>0</v>
      </c>
    </row>
    <row r="6116" spans="1:9" x14ac:dyDescent="0.25">
      <c r="A6116" s="59">
        <f t="shared" si="384"/>
        <v>44176</v>
      </c>
      <c r="B6116" s="102">
        <f t="shared" si="385"/>
        <v>2</v>
      </c>
      <c r="C6116" s="65">
        <f>'Actual Solar Data'!K6105</f>
        <v>0</v>
      </c>
      <c r="D6116" s="59">
        <f>whlsecost_hourly_4002_202012!C248</f>
        <v>44176</v>
      </c>
      <c r="E6116" s="83">
        <f>whlsecost_hourly_4002_202012!D248</f>
        <v>2</v>
      </c>
      <c r="F6116" s="2">
        <f>whlsecost_hourly_4002_202012!F248</f>
        <v>26.64</v>
      </c>
      <c r="G6116" s="2">
        <f>whlsecost_hourly_4002_202012!X248</f>
        <v>0.49</v>
      </c>
      <c r="H6116" s="2">
        <f t="shared" si="383"/>
        <v>27.13</v>
      </c>
      <c r="I6116" s="67">
        <f t="shared" si="386"/>
        <v>0</v>
      </c>
    </row>
    <row r="6117" spans="1:9" x14ac:dyDescent="0.25">
      <c r="A6117" s="59">
        <f t="shared" si="384"/>
        <v>44176</v>
      </c>
      <c r="B6117" s="102">
        <f t="shared" si="385"/>
        <v>3</v>
      </c>
      <c r="C6117" s="65">
        <f>'Actual Solar Data'!K6106</f>
        <v>0</v>
      </c>
      <c r="D6117" s="59">
        <f>whlsecost_hourly_4002_202012!C249</f>
        <v>44176</v>
      </c>
      <c r="E6117" s="83">
        <f>whlsecost_hourly_4002_202012!D249</f>
        <v>3</v>
      </c>
      <c r="F6117" s="2">
        <f>whlsecost_hourly_4002_202012!F249</f>
        <v>25.76</v>
      </c>
      <c r="G6117" s="2">
        <f>whlsecost_hourly_4002_202012!X249</f>
        <v>0.48000000000000004</v>
      </c>
      <c r="H6117" s="2">
        <f t="shared" si="383"/>
        <v>26.240000000000002</v>
      </c>
      <c r="I6117" s="67">
        <f t="shared" si="386"/>
        <v>0</v>
      </c>
    </row>
    <row r="6118" spans="1:9" x14ac:dyDescent="0.25">
      <c r="A6118" s="59">
        <f t="shared" si="384"/>
        <v>44176</v>
      </c>
      <c r="B6118" s="102">
        <f t="shared" si="385"/>
        <v>4</v>
      </c>
      <c r="C6118" s="65">
        <f>'Actual Solar Data'!K6107</f>
        <v>0</v>
      </c>
      <c r="D6118" s="59">
        <f>whlsecost_hourly_4002_202012!C250</f>
        <v>44176</v>
      </c>
      <c r="E6118" s="83">
        <f>whlsecost_hourly_4002_202012!D250</f>
        <v>4</v>
      </c>
      <c r="F6118" s="2">
        <f>whlsecost_hourly_4002_202012!F250</f>
        <v>26.05</v>
      </c>
      <c r="G6118" s="2">
        <f>whlsecost_hourly_4002_202012!X250</f>
        <v>0.46</v>
      </c>
      <c r="H6118" s="2">
        <f t="shared" si="383"/>
        <v>26.51</v>
      </c>
      <c r="I6118" s="67">
        <f t="shared" si="386"/>
        <v>0</v>
      </c>
    </row>
    <row r="6119" spans="1:9" x14ac:dyDescent="0.25">
      <c r="A6119" s="59">
        <f t="shared" si="384"/>
        <v>44176</v>
      </c>
      <c r="B6119" s="102">
        <f t="shared" si="385"/>
        <v>5</v>
      </c>
      <c r="C6119" s="65">
        <f>'Actual Solar Data'!K6108</f>
        <v>0</v>
      </c>
      <c r="D6119" s="59">
        <f>whlsecost_hourly_4002_202012!C251</f>
        <v>44176</v>
      </c>
      <c r="E6119" s="83">
        <f>whlsecost_hourly_4002_202012!D251</f>
        <v>5</v>
      </c>
      <c r="F6119" s="2">
        <f>whlsecost_hourly_4002_202012!F251</f>
        <v>29.71</v>
      </c>
      <c r="G6119" s="2">
        <f>whlsecost_hourly_4002_202012!X251</f>
        <v>0.52</v>
      </c>
      <c r="H6119" s="2">
        <f t="shared" si="383"/>
        <v>30.23</v>
      </c>
      <c r="I6119" s="67">
        <f t="shared" si="386"/>
        <v>0</v>
      </c>
    </row>
    <row r="6120" spans="1:9" x14ac:dyDescent="0.25">
      <c r="A6120" s="59">
        <f t="shared" si="384"/>
        <v>44176</v>
      </c>
      <c r="B6120" s="102">
        <f t="shared" si="385"/>
        <v>6</v>
      </c>
      <c r="C6120" s="65">
        <f>'Actual Solar Data'!K6109</f>
        <v>0</v>
      </c>
      <c r="D6120" s="59">
        <f>whlsecost_hourly_4002_202012!C252</f>
        <v>44176</v>
      </c>
      <c r="E6120" s="83">
        <f>whlsecost_hourly_4002_202012!D252</f>
        <v>6</v>
      </c>
      <c r="F6120" s="2">
        <f>whlsecost_hourly_4002_202012!F252</f>
        <v>32.01</v>
      </c>
      <c r="G6120" s="2">
        <f>whlsecost_hourly_4002_202012!X252</f>
        <v>0.68</v>
      </c>
      <c r="H6120" s="2">
        <f t="shared" si="383"/>
        <v>32.69</v>
      </c>
      <c r="I6120" s="67">
        <f t="shared" si="386"/>
        <v>0</v>
      </c>
    </row>
    <row r="6121" spans="1:9" x14ac:dyDescent="0.25">
      <c r="A6121" s="59">
        <f t="shared" si="384"/>
        <v>44176</v>
      </c>
      <c r="B6121" s="102">
        <f t="shared" si="385"/>
        <v>7</v>
      </c>
      <c r="C6121" s="65">
        <f>'Actual Solar Data'!K6110</f>
        <v>5</v>
      </c>
      <c r="D6121" s="59">
        <f>whlsecost_hourly_4002_202012!C253</f>
        <v>44176</v>
      </c>
      <c r="E6121" s="83">
        <f>whlsecost_hourly_4002_202012!D253</f>
        <v>7</v>
      </c>
      <c r="F6121" s="2">
        <f>whlsecost_hourly_4002_202012!F253</f>
        <v>42.84</v>
      </c>
      <c r="G6121" s="2">
        <f>whlsecost_hourly_4002_202012!X253</f>
        <v>0.77</v>
      </c>
      <c r="H6121" s="2">
        <f t="shared" si="383"/>
        <v>43.610000000000007</v>
      </c>
      <c r="I6121" s="67">
        <f t="shared" si="386"/>
        <v>218.05000000000004</v>
      </c>
    </row>
    <row r="6122" spans="1:9" x14ac:dyDescent="0.25">
      <c r="A6122" s="59">
        <f t="shared" si="384"/>
        <v>44176</v>
      </c>
      <c r="B6122" s="102">
        <f t="shared" si="385"/>
        <v>8</v>
      </c>
      <c r="C6122" s="65">
        <f>'Actual Solar Data'!K6111</f>
        <v>4515</v>
      </c>
      <c r="D6122" s="59">
        <f>whlsecost_hourly_4002_202012!C254</f>
        <v>44176</v>
      </c>
      <c r="E6122" s="83">
        <f>whlsecost_hourly_4002_202012!D254</f>
        <v>8</v>
      </c>
      <c r="F6122" s="2">
        <f>whlsecost_hourly_4002_202012!F254</f>
        <v>44.61</v>
      </c>
      <c r="G6122" s="2">
        <f>whlsecost_hourly_4002_202012!X254</f>
        <v>1.0900000000000001</v>
      </c>
      <c r="H6122" s="2">
        <f t="shared" si="383"/>
        <v>45.7</v>
      </c>
      <c r="I6122" s="67">
        <f t="shared" si="386"/>
        <v>206335.5</v>
      </c>
    </row>
    <row r="6123" spans="1:9" x14ac:dyDescent="0.25">
      <c r="A6123" s="59">
        <f t="shared" si="384"/>
        <v>44176</v>
      </c>
      <c r="B6123" s="102">
        <f t="shared" si="385"/>
        <v>9</v>
      </c>
      <c r="C6123" s="65">
        <f>'Actual Solar Data'!K6112</f>
        <v>16963</v>
      </c>
      <c r="D6123" s="59">
        <f>whlsecost_hourly_4002_202012!C255</f>
        <v>44176</v>
      </c>
      <c r="E6123" s="83">
        <f>whlsecost_hourly_4002_202012!D255</f>
        <v>9</v>
      </c>
      <c r="F6123" s="2">
        <f>whlsecost_hourly_4002_202012!F255</f>
        <v>43.21</v>
      </c>
      <c r="G6123" s="2">
        <f>whlsecost_hourly_4002_202012!X255</f>
        <v>1.2500000000000002</v>
      </c>
      <c r="H6123" s="2">
        <f t="shared" si="383"/>
        <v>44.46</v>
      </c>
      <c r="I6123" s="67">
        <f t="shared" si="386"/>
        <v>754174.98</v>
      </c>
    </row>
    <row r="6124" spans="1:9" x14ac:dyDescent="0.25">
      <c r="A6124" s="59">
        <f t="shared" si="384"/>
        <v>44176</v>
      </c>
      <c r="B6124" s="102">
        <f t="shared" si="385"/>
        <v>10</v>
      </c>
      <c r="C6124" s="65">
        <f>'Actual Solar Data'!K6113</f>
        <v>34855</v>
      </c>
      <c r="D6124" s="59">
        <f>whlsecost_hourly_4002_202012!C256</f>
        <v>44176</v>
      </c>
      <c r="E6124" s="83">
        <f>whlsecost_hourly_4002_202012!D256</f>
        <v>10</v>
      </c>
      <c r="F6124" s="2">
        <f>whlsecost_hourly_4002_202012!F256</f>
        <v>32.1</v>
      </c>
      <c r="G6124" s="2">
        <f>whlsecost_hourly_4002_202012!X256</f>
        <v>0.88000000000000012</v>
      </c>
      <c r="H6124" s="2">
        <f t="shared" si="383"/>
        <v>32.980000000000004</v>
      </c>
      <c r="I6124" s="67">
        <f t="shared" si="386"/>
        <v>1149517.9000000001</v>
      </c>
    </row>
    <row r="6125" spans="1:9" x14ac:dyDescent="0.25">
      <c r="A6125" s="59">
        <f t="shared" si="384"/>
        <v>44176</v>
      </c>
      <c r="B6125" s="102">
        <f t="shared" si="385"/>
        <v>11</v>
      </c>
      <c r="C6125" s="65">
        <f>'Actual Solar Data'!K6114</f>
        <v>39445</v>
      </c>
      <c r="D6125" s="59">
        <f>whlsecost_hourly_4002_202012!C257</f>
        <v>44176</v>
      </c>
      <c r="E6125" s="83">
        <f>whlsecost_hourly_4002_202012!D257</f>
        <v>11</v>
      </c>
      <c r="F6125" s="2">
        <f>whlsecost_hourly_4002_202012!F257</f>
        <v>23.3</v>
      </c>
      <c r="G6125" s="2">
        <f>whlsecost_hourly_4002_202012!X257</f>
        <v>0.8</v>
      </c>
      <c r="H6125" s="2">
        <f t="shared" si="383"/>
        <v>24.1</v>
      </c>
      <c r="I6125" s="67">
        <f t="shared" si="386"/>
        <v>950624.5</v>
      </c>
    </row>
    <row r="6126" spans="1:9" x14ac:dyDescent="0.25">
      <c r="A6126" s="59">
        <f t="shared" si="384"/>
        <v>44176</v>
      </c>
      <c r="B6126" s="102">
        <f t="shared" si="385"/>
        <v>12</v>
      </c>
      <c r="C6126" s="65">
        <f>'Actual Solar Data'!K6115</f>
        <v>49210</v>
      </c>
      <c r="D6126" s="59">
        <f>whlsecost_hourly_4002_202012!C258</f>
        <v>44176</v>
      </c>
      <c r="E6126" s="83">
        <f>whlsecost_hourly_4002_202012!D258</f>
        <v>12</v>
      </c>
      <c r="F6126" s="2">
        <f>whlsecost_hourly_4002_202012!F258</f>
        <v>22.75</v>
      </c>
      <c r="G6126" s="2">
        <f>whlsecost_hourly_4002_202012!X258</f>
        <v>0.76</v>
      </c>
      <c r="H6126" s="2">
        <f t="shared" si="383"/>
        <v>23.51</v>
      </c>
      <c r="I6126" s="67">
        <f t="shared" si="386"/>
        <v>1156927.1000000001</v>
      </c>
    </row>
    <row r="6127" spans="1:9" x14ac:dyDescent="0.25">
      <c r="A6127" s="59">
        <f t="shared" si="384"/>
        <v>44176</v>
      </c>
      <c r="B6127" s="102">
        <f t="shared" si="385"/>
        <v>13</v>
      </c>
      <c r="C6127" s="65">
        <f>'Actual Solar Data'!K6116</f>
        <v>44603</v>
      </c>
      <c r="D6127" s="59">
        <f>whlsecost_hourly_4002_202012!C259</f>
        <v>44176</v>
      </c>
      <c r="E6127" s="83">
        <f>whlsecost_hourly_4002_202012!D259</f>
        <v>13</v>
      </c>
      <c r="F6127" s="2">
        <f>whlsecost_hourly_4002_202012!F259</f>
        <v>23.45</v>
      </c>
      <c r="G6127" s="2">
        <f>whlsecost_hourly_4002_202012!X259</f>
        <v>0.75</v>
      </c>
      <c r="H6127" s="2">
        <f t="shared" si="383"/>
        <v>24.2</v>
      </c>
      <c r="I6127" s="67">
        <f t="shared" si="386"/>
        <v>1079392.5999999999</v>
      </c>
    </row>
    <row r="6128" spans="1:9" x14ac:dyDescent="0.25">
      <c r="A6128" s="59">
        <f t="shared" si="384"/>
        <v>44176</v>
      </c>
      <c r="B6128" s="102">
        <f t="shared" si="385"/>
        <v>14</v>
      </c>
      <c r="C6128" s="65">
        <f>'Actual Solar Data'!K6117</f>
        <v>23140</v>
      </c>
      <c r="D6128" s="59">
        <f>whlsecost_hourly_4002_202012!C260</f>
        <v>44176</v>
      </c>
      <c r="E6128" s="83">
        <f>whlsecost_hourly_4002_202012!D260</f>
        <v>14</v>
      </c>
      <c r="F6128" s="2">
        <f>whlsecost_hourly_4002_202012!F260</f>
        <v>25.52</v>
      </c>
      <c r="G6128" s="2">
        <f>whlsecost_hourly_4002_202012!X260</f>
        <v>0.76</v>
      </c>
      <c r="H6128" s="2">
        <f t="shared" si="383"/>
        <v>26.28</v>
      </c>
      <c r="I6128" s="67">
        <f t="shared" si="386"/>
        <v>608119.20000000007</v>
      </c>
    </row>
    <row r="6129" spans="1:9" x14ac:dyDescent="0.25">
      <c r="A6129" s="59">
        <f t="shared" si="384"/>
        <v>44176</v>
      </c>
      <c r="B6129" s="102">
        <f t="shared" si="385"/>
        <v>15</v>
      </c>
      <c r="C6129" s="65">
        <f>'Actual Solar Data'!K6118</f>
        <v>10995</v>
      </c>
      <c r="D6129" s="59">
        <f>whlsecost_hourly_4002_202012!C261</f>
        <v>44176</v>
      </c>
      <c r="E6129" s="83">
        <f>whlsecost_hourly_4002_202012!D261</f>
        <v>15</v>
      </c>
      <c r="F6129" s="2">
        <f>whlsecost_hourly_4002_202012!F261</f>
        <v>28.31</v>
      </c>
      <c r="G6129" s="2">
        <f>whlsecost_hourly_4002_202012!X261</f>
        <v>0.81</v>
      </c>
      <c r="H6129" s="2">
        <f t="shared" si="383"/>
        <v>29.119999999999997</v>
      </c>
      <c r="I6129" s="67">
        <f t="shared" si="386"/>
        <v>320174.39999999997</v>
      </c>
    </row>
    <row r="6130" spans="1:9" x14ac:dyDescent="0.25">
      <c r="A6130" s="59">
        <f t="shared" si="384"/>
        <v>44176</v>
      </c>
      <c r="B6130" s="102">
        <f t="shared" si="385"/>
        <v>16</v>
      </c>
      <c r="C6130" s="65">
        <f>'Actual Solar Data'!K6119</f>
        <v>3263</v>
      </c>
      <c r="D6130" s="59">
        <f>whlsecost_hourly_4002_202012!C262</f>
        <v>44176</v>
      </c>
      <c r="E6130" s="83">
        <f>whlsecost_hourly_4002_202012!D262</f>
        <v>16</v>
      </c>
      <c r="F6130" s="2">
        <f>whlsecost_hourly_4002_202012!F262</f>
        <v>41.87</v>
      </c>
      <c r="G6130" s="2">
        <f>whlsecost_hourly_4002_202012!X262</f>
        <v>1.22</v>
      </c>
      <c r="H6130" s="2">
        <f t="shared" si="383"/>
        <v>43.089999999999996</v>
      </c>
      <c r="I6130" s="67">
        <f t="shared" si="386"/>
        <v>140602.66999999998</v>
      </c>
    </row>
    <row r="6131" spans="1:9" x14ac:dyDescent="0.25">
      <c r="A6131" s="59">
        <f t="shared" si="384"/>
        <v>44176</v>
      </c>
      <c r="B6131" s="102">
        <f t="shared" si="385"/>
        <v>17</v>
      </c>
      <c r="C6131" s="65">
        <f>'Actual Solar Data'!K6120</f>
        <v>8</v>
      </c>
      <c r="D6131" s="59">
        <f>whlsecost_hourly_4002_202012!C263</f>
        <v>44176</v>
      </c>
      <c r="E6131" s="83">
        <f>whlsecost_hourly_4002_202012!D263</f>
        <v>17</v>
      </c>
      <c r="F6131" s="2">
        <f>whlsecost_hourly_4002_202012!F263</f>
        <v>59.12</v>
      </c>
      <c r="G6131" s="2">
        <f>whlsecost_hourly_4002_202012!X263</f>
        <v>2.31</v>
      </c>
      <c r="H6131" s="2">
        <f t="shared" si="383"/>
        <v>61.43</v>
      </c>
      <c r="I6131" s="67">
        <f t="shared" si="386"/>
        <v>491.44</v>
      </c>
    </row>
    <row r="6132" spans="1:9" x14ac:dyDescent="0.25">
      <c r="A6132" s="59">
        <f t="shared" si="384"/>
        <v>44176</v>
      </c>
      <c r="B6132" s="102">
        <f t="shared" si="385"/>
        <v>18</v>
      </c>
      <c r="C6132" s="65">
        <f>'Actual Solar Data'!K6121</f>
        <v>0</v>
      </c>
      <c r="D6132" s="59">
        <f>whlsecost_hourly_4002_202012!C264</f>
        <v>44176</v>
      </c>
      <c r="E6132" s="83">
        <f>whlsecost_hourly_4002_202012!D264</f>
        <v>18</v>
      </c>
      <c r="F6132" s="2">
        <f>whlsecost_hourly_4002_202012!F264</f>
        <v>74.73</v>
      </c>
      <c r="G6132" s="2">
        <f>whlsecost_hourly_4002_202012!X264</f>
        <v>4.4400000000000004</v>
      </c>
      <c r="H6132" s="2">
        <f t="shared" si="383"/>
        <v>79.17</v>
      </c>
      <c r="I6132" s="67">
        <f t="shared" si="386"/>
        <v>0</v>
      </c>
    </row>
    <row r="6133" spans="1:9" x14ac:dyDescent="0.25">
      <c r="A6133" s="59">
        <f t="shared" si="384"/>
        <v>44176</v>
      </c>
      <c r="B6133" s="102">
        <f t="shared" si="385"/>
        <v>19</v>
      </c>
      <c r="C6133" s="65">
        <f>'Actual Solar Data'!K6122</f>
        <v>0</v>
      </c>
      <c r="D6133" s="59">
        <f>whlsecost_hourly_4002_202012!C265</f>
        <v>44176</v>
      </c>
      <c r="E6133" s="83">
        <f>whlsecost_hourly_4002_202012!D265</f>
        <v>19</v>
      </c>
      <c r="F6133" s="2">
        <f>whlsecost_hourly_4002_202012!F265</f>
        <v>51.73</v>
      </c>
      <c r="G6133" s="2">
        <f>whlsecost_hourly_4002_202012!X265</f>
        <v>1.31</v>
      </c>
      <c r="H6133" s="2">
        <f t="shared" ref="H6133:H6196" si="387">SUM(F6133:G6133)</f>
        <v>53.04</v>
      </c>
      <c r="I6133" s="67">
        <f t="shared" si="386"/>
        <v>0</v>
      </c>
    </row>
    <row r="6134" spans="1:9" x14ac:dyDescent="0.25">
      <c r="A6134" s="59">
        <f t="shared" si="384"/>
        <v>44176</v>
      </c>
      <c r="B6134" s="102">
        <f t="shared" si="385"/>
        <v>20</v>
      </c>
      <c r="C6134" s="65">
        <f>'Actual Solar Data'!K6123</f>
        <v>0</v>
      </c>
      <c r="D6134" s="59">
        <f>whlsecost_hourly_4002_202012!C266</f>
        <v>44176</v>
      </c>
      <c r="E6134" s="83">
        <f>whlsecost_hourly_4002_202012!D266</f>
        <v>20</v>
      </c>
      <c r="F6134" s="2">
        <f>whlsecost_hourly_4002_202012!F266</f>
        <v>41.02</v>
      </c>
      <c r="G6134" s="2">
        <f>whlsecost_hourly_4002_202012!X266</f>
        <v>1.2600000000000002</v>
      </c>
      <c r="H6134" s="2">
        <f t="shared" si="387"/>
        <v>42.28</v>
      </c>
      <c r="I6134" s="67">
        <f t="shared" si="386"/>
        <v>0</v>
      </c>
    </row>
    <row r="6135" spans="1:9" x14ac:dyDescent="0.25">
      <c r="A6135" s="59">
        <f t="shared" si="384"/>
        <v>44176</v>
      </c>
      <c r="B6135" s="102">
        <f t="shared" si="385"/>
        <v>21</v>
      </c>
      <c r="C6135" s="65">
        <f>'Actual Solar Data'!K6124</f>
        <v>0</v>
      </c>
      <c r="D6135" s="59">
        <f>whlsecost_hourly_4002_202012!C267</f>
        <v>44176</v>
      </c>
      <c r="E6135" s="83">
        <f>whlsecost_hourly_4002_202012!D267</f>
        <v>21</v>
      </c>
      <c r="F6135" s="2">
        <f>whlsecost_hourly_4002_202012!F267</f>
        <v>30.52</v>
      </c>
      <c r="G6135" s="2">
        <f>whlsecost_hourly_4002_202012!X267</f>
        <v>1.02</v>
      </c>
      <c r="H6135" s="2">
        <f t="shared" si="387"/>
        <v>31.54</v>
      </c>
      <c r="I6135" s="67">
        <f t="shared" si="386"/>
        <v>0</v>
      </c>
    </row>
    <row r="6136" spans="1:9" x14ac:dyDescent="0.25">
      <c r="A6136" s="59">
        <f t="shared" si="384"/>
        <v>44176</v>
      </c>
      <c r="B6136" s="102">
        <f t="shared" si="385"/>
        <v>22</v>
      </c>
      <c r="C6136" s="65">
        <f>'Actual Solar Data'!K6125</f>
        <v>0</v>
      </c>
      <c r="D6136" s="59">
        <f>whlsecost_hourly_4002_202012!C268</f>
        <v>44176</v>
      </c>
      <c r="E6136" s="83">
        <f>whlsecost_hourly_4002_202012!D268</f>
        <v>22</v>
      </c>
      <c r="F6136" s="2">
        <f>whlsecost_hourly_4002_202012!F268</f>
        <v>33.29</v>
      </c>
      <c r="G6136" s="2">
        <f>whlsecost_hourly_4002_202012!X268</f>
        <v>1.21</v>
      </c>
      <c r="H6136" s="2">
        <f t="shared" si="387"/>
        <v>34.5</v>
      </c>
      <c r="I6136" s="67">
        <f t="shared" si="386"/>
        <v>0</v>
      </c>
    </row>
    <row r="6137" spans="1:9" x14ac:dyDescent="0.25">
      <c r="A6137" s="59">
        <f t="shared" si="384"/>
        <v>44176</v>
      </c>
      <c r="B6137" s="102">
        <f t="shared" si="385"/>
        <v>23</v>
      </c>
      <c r="C6137" s="65">
        <f>'Actual Solar Data'!K6126</f>
        <v>0</v>
      </c>
      <c r="D6137" s="59">
        <f>whlsecost_hourly_4002_202012!C269</f>
        <v>44176</v>
      </c>
      <c r="E6137" s="83">
        <f>whlsecost_hourly_4002_202012!D269</f>
        <v>23</v>
      </c>
      <c r="F6137" s="2">
        <f>whlsecost_hourly_4002_202012!F269</f>
        <v>32.22</v>
      </c>
      <c r="G6137" s="2">
        <f>whlsecost_hourly_4002_202012!X269</f>
        <v>1.28</v>
      </c>
      <c r="H6137" s="2">
        <f t="shared" si="387"/>
        <v>33.5</v>
      </c>
      <c r="I6137" s="67">
        <f t="shared" si="386"/>
        <v>0</v>
      </c>
    </row>
    <row r="6138" spans="1:9" x14ac:dyDescent="0.25">
      <c r="A6138" s="59">
        <f t="shared" si="384"/>
        <v>44176</v>
      </c>
      <c r="B6138" s="102">
        <f t="shared" si="385"/>
        <v>24</v>
      </c>
      <c r="C6138" s="65">
        <f>'Actual Solar Data'!K6127</f>
        <v>0</v>
      </c>
      <c r="D6138" s="59">
        <f>whlsecost_hourly_4002_202012!C270</f>
        <v>44176</v>
      </c>
      <c r="E6138" s="83">
        <f>whlsecost_hourly_4002_202012!D270</f>
        <v>24</v>
      </c>
      <c r="F6138" s="2">
        <f>whlsecost_hourly_4002_202012!F270</f>
        <v>22.94</v>
      </c>
      <c r="G6138" s="2">
        <f>whlsecost_hourly_4002_202012!X270</f>
        <v>0.64</v>
      </c>
      <c r="H6138" s="2">
        <f t="shared" si="387"/>
        <v>23.580000000000002</v>
      </c>
      <c r="I6138" s="67">
        <f t="shared" si="386"/>
        <v>0</v>
      </c>
    </row>
    <row r="6139" spans="1:9" x14ac:dyDescent="0.25">
      <c r="A6139" s="59">
        <f t="shared" si="384"/>
        <v>44177</v>
      </c>
      <c r="B6139" s="102">
        <f t="shared" si="385"/>
        <v>1</v>
      </c>
      <c r="C6139" s="65">
        <f>'Actual Solar Data'!K6128</f>
        <v>0</v>
      </c>
      <c r="D6139" s="59">
        <f>whlsecost_hourly_4002_202012!C271</f>
        <v>44177</v>
      </c>
      <c r="E6139" s="83">
        <f>whlsecost_hourly_4002_202012!D271</f>
        <v>1</v>
      </c>
      <c r="F6139" s="2">
        <f>whlsecost_hourly_4002_202012!F271</f>
        <v>24.66</v>
      </c>
      <c r="G6139" s="2">
        <f>whlsecost_hourly_4002_202012!X271</f>
        <v>0.24</v>
      </c>
      <c r="H6139" s="2">
        <f t="shared" si="387"/>
        <v>24.9</v>
      </c>
      <c r="I6139" s="67">
        <f t="shared" si="386"/>
        <v>0</v>
      </c>
    </row>
    <row r="6140" spans="1:9" x14ac:dyDescent="0.25">
      <c r="A6140" s="59">
        <f t="shared" si="384"/>
        <v>44177</v>
      </c>
      <c r="B6140" s="102">
        <f t="shared" si="385"/>
        <v>2</v>
      </c>
      <c r="C6140" s="65">
        <f>'Actual Solar Data'!K6129</f>
        <v>0</v>
      </c>
      <c r="D6140" s="59">
        <f>whlsecost_hourly_4002_202012!C272</f>
        <v>44177</v>
      </c>
      <c r="E6140" s="83">
        <f>whlsecost_hourly_4002_202012!D272</f>
        <v>2</v>
      </c>
      <c r="F6140" s="2">
        <f>whlsecost_hourly_4002_202012!F272</f>
        <v>25.09</v>
      </c>
      <c r="G6140" s="2">
        <f>whlsecost_hourly_4002_202012!X272</f>
        <v>0.21</v>
      </c>
      <c r="H6140" s="2">
        <f t="shared" si="387"/>
        <v>25.3</v>
      </c>
      <c r="I6140" s="67">
        <f t="shared" si="386"/>
        <v>0</v>
      </c>
    </row>
    <row r="6141" spans="1:9" x14ac:dyDescent="0.25">
      <c r="A6141" s="59">
        <f t="shared" si="384"/>
        <v>44177</v>
      </c>
      <c r="B6141" s="102">
        <f t="shared" si="385"/>
        <v>3</v>
      </c>
      <c r="C6141" s="65">
        <f>'Actual Solar Data'!K6130</f>
        <v>0</v>
      </c>
      <c r="D6141" s="59">
        <f>whlsecost_hourly_4002_202012!C273</f>
        <v>44177</v>
      </c>
      <c r="E6141" s="83">
        <f>whlsecost_hourly_4002_202012!D273</f>
        <v>3</v>
      </c>
      <c r="F6141" s="2">
        <f>whlsecost_hourly_4002_202012!F273</f>
        <v>24.62</v>
      </c>
      <c r="G6141" s="2">
        <f>whlsecost_hourly_4002_202012!X273</f>
        <v>0.19999999999999998</v>
      </c>
      <c r="H6141" s="2">
        <f t="shared" si="387"/>
        <v>24.82</v>
      </c>
      <c r="I6141" s="67">
        <f t="shared" si="386"/>
        <v>0</v>
      </c>
    </row>
    <row r="6142" spans="1:9" x14ac:dyDescent="0.25">
      <c r="A6142" s="59">
        <f t="shared" si="384"/>
        <v>44177</v>
      </c>
      <c r="B6142" s="102">
        <f t="shared" si="385"/>
        <v>4</v>
      </c>
      <c r="C6142" s="65">
        <f>'Actual Solar Data'!K6131</f>
        <v>0</v>
      </c>
      <c r="D6142" s="59">
        <f>whlsecost_hourly_4002_202012!C274</f>
        <v>44177</v>
      </c>
      <c r="E6142" s="83">
        <f>whlsecost_hourly_4002_202012!D274</f>
        <v>4</v>
      </c>
      <c r="F6142" s="2">
        <f>whlsecost_hourly_4002_202012!F274</f>
        <v>24.74</v>
      </c>
      <c r="G6142" s="2">
        <f>whlsecost_hourly_4002_202012!X274</f>
        <v>0.28000000000000003</v>
      </c>
      <c r="H6142" s="2">
        <f t="shared" si="387"/>
        <v>25.02</v>
      </c>
      <c r="I6142" s="67">
        <f t="shared" si="386"/>
        <v>0</v>
      </c>
    </row>
    <row r="6143" spans="1:9" x14ac:dyDescent="0.25">
      <c r="A6143" s="59">
        <f t="shared" si="384"/>
        <v>44177</v>
      </c>
      <c r="B6143" s="102">
        <f t="shared" si="385"/>
        <v>5</v>
      </c>
      <c r="C6143" s="65">
        <f>'Actual Solar Data'!K6132</f>
        <v>0</v>
      </c>
      <c r="D6143" s="59">
        <f>whlsecost_hourly_4002_202012!C275</f>
        <v>44177</v>
      </c>
      <c r="E6143" s="83">
        <f>whlsecost_hourly_4002_202012!D275</f>
        <v>5</v>
      </c>
      <c r="F6143" s="2">
        <f>whlsecost_hourly_4002_202012!F275</f>
        <v>26.08</v>
      </c>
      <c r="G6143" s="2">
        <f>whlsecost_hourly_4002_202012!X275</f>
        <v>0.28000000000000003</v>
      </c>
      <c r="H6143" s="2">
        <f t="shared" si="387"/>
        <v>26.36</v>
      </c>
      <c r="I6143" s="67">
        <f t="shared" si="386"/>
        <v>0</v>
      </c>
    </row>
    <row r="6144" spans="1:9" x14ac:dyDescent="0.25">
      <c r="A6144" s="59">
        <f t="shared" si="384"/>
        <v>44177</v>
      </c>
      <c r="B6144" s="102">
        <f t="shared" si="385"/>
        <v>6</v>
      </c>
      <c r="C6144" s="65">
        <f>'Actual Solar Data'!K6133</f>
        <v>0</v>
      </c>
      <c r="D6144" s="59">
        <f>whlsecost_hourly_4002_202012!C276</f>
        <v>44177</v>
      </c>
      <c r="E6144" s="83">
        <f>whlsecost_hourly_4002_202012!D276</f>
        <v>6</v>
      </c>
      <c r="F6144" s="2">
        <f>whlsecost_hourly_4002_202012!F276</f>
        <v>28.1</v>
      </c>
      <c r="G6144" s="2">
        <f>whlsecost_hourly_4002_202012!X276</f>
        <v>0.26</v>
      </c>
      <c r="H6144" s="2">
        <f t="shared" si="387"/>
        <v>28.360000000000003</v>
      </c>
      <c r="I6144" s="67">
        <f t="shared" si="386"/>
        <v>0</v>
      </c>
    </row>
    <row r="6145" spans="1:9" x14ac:dyDescent="0.25">
      <c r="A6145" s="59">
        <f t="shared" si="384"/>
        <v>44177</v>
      </c>
      <c r="B6145" s="102">
        <f t="shared" si="385"/>
        <v>7</v>
      </c>
      <c r="C6145" s="65">
        <f>'Actual Solar Data'!K6134</f>
        <v>5</v>
      </c>
      <c r="D6145" s="59">
        <f>whlsecost_hourly_4002_202012!C277</f>
        <v>44177</v>
      </c>
      <c r="E6145" s="83">
        <f>whlsecost_hourly_4002_202012!D277</f>
        <v>7</v>
      </c>
      <c r="F6145" s="2">
        <f>whlsecost_hourly_4002_202012!F277</f>
        <v>23.57</v>
      </c>
      <c r="G6145" s="2">
        <f>whlsecost_hourly_4002_202012!X277</f>
        <v>0.25</v>
      </c>
      <c r="H6145" s="2">
        <f t="shared" si="387"/>
        <v>23.82</v>
      </c>
      <c r="I6145" s="67">
        <f t="shared" si="386"/>
        <v>119.1</v>
      </c>
    </row>
    <row r="6146" spans="1:9" x14ac:dyDescent="0.25">
      <c r="A6146" s="59">
        <f t="shared" si="384"/>
        <v>44177</v>
      </c>
      <c r="B6146" s="102">
        <f t="shared" si="385"/>
        <v>8</v>
      </c>
      <c r="C6146" s="65">
        <f>'Actual Solar Data'!K6135</f>
        <v>2555</v>
      </c>
      <c r="D6146" s="59">
        <f>whlsecost_hourly_4002_202012!C278</f>
        <v>44177</v>
      </c>
      <c r="E6146" s="83">
        <f>whlsecost_hourly_4002_202012!D278</f>
        <v>8</v>
      </c>
      <c r="F6146" s="2">
        <f>whlsecost_hourly_4002_202012!F278</f>
        <v>22.54</v>
      </c>
      <c r="G6146" s="2">
        <f>whlsecost_hourly_4002_202012!X278</f>
        <v>0.25</v>
      </c>
      <c r="H6146" s="2">
        <f t="shared" si="387"/>
        <v>22.79</v>
      </c>
      <c r="I6146" s="67">
        <f t="shared" si="386"/>
        <v>58228.45</v>
      </c>
    </row>
    <row r="6147" spans="1:9" x14ac:dyDescent="0.25">
      <c r="A6147" s="59">
        <f t="shared" si="384"/>
        <v>44177</v>
      </c>
      <c r="B6147" s="102">
        <f t="shared" si="385"/>
        <v>9</v>
      </c>
      <c r="C6147" s="65">
        <f>'Actual Solar Data'!K6136</f>
        <v>9428</v>
      </c>
      <c r="D6147" s="59">
        <f>whlsecost_hourly_4002_202012!C279</f>
        <v>44177</v>
      </c>
      <c r="E6147" s="83">
        <f>whlsecost_hourly_4002_202012!D279</f>
        <v>9</v>
      </c>
      <c r="F6147" s="2">
        <f>whlsecost_hourly_4002_202012!F279</f>
        <v>21.98</v>
      </c>
      <c r="G6147" s="2">
        <f>whlsecost_hourly_4002_202012!X279</f>
        <v>0.24</v>
      </c>
      <c r="H6147" s="2">
        <f t="shared" si="387"/>
        <v>22.22</v>
      </c>
      <c r="I6147" s="67">
        <f t="shared" si="386"/>
        <v>209490.16</v>
      </c>
    </row>
    <row r="6148" spans="1:9" x14ac:dyDescent="0.25">
      <c r="A6148" s="59">
        <f t="shared" si="384"/>
        <v>44177</v>
      </c>
      <c r="B6148" s="102">
        <f t="shared" si="385"/>
        <v>10</v>
      </c>
      <c r="C6148" s="65">
        <f>'Actual Solar Data'!K6137</f>
        <v>35870</v>
      </c>
      <c r="D6148" s="59">
        <f>whlsecost_hourly_4002_202012!C280</f>
        <v>44177</v>
      </c>
      <c r="E6148" s="83">
        <f>whlsecost_hourly_4002_202012!D280</f>
        <v>10</v>
      </c>
      <c r="F6148" s="2">
        <f>whlsecost_hourly_4002_202012!F280</f>
        <v>23.57</v>
      </c>
      <c r="G6148" s="2">
        <f>whlsecost_hourly_4002_202012!X280</f>
        <v>0.24</v>
      </c>
      <c r="H6148" s="2">
        <f t="shared" si="387"/>
        <v>23.81</v>
      </c>
      <c r="I6148" s="67">
        <f t="shared" si="386"/>
        <v>854064.7</v>
      </c>
    </row>
    <row r="6149" spans="1:9" x14ac:dyDescent="0.25">
      <c r="A6149" s="59">
        <f t="shared" si="384"/>
        <v>44177</v>
      </c>
      <c r="B6149" s="102">
        <f t="shared" si="385"/>
        <v>11</v>
      </c>
      <c r="C6149" s="65">
        <f>'Actual Solar Data'!K6138</f>
        <v>18035</v>
      </c>
      <c r="D6149" s="59">
        <f>whlsecost_hourly_4002_202012!C281</f>
        <v>44177</v>
      </c>
      <c r="E6149" s="83">
        <f>whlsecost_hourly_4002_202012!D281</f>
        <v>11</v>
      </c>
      <c r="F6149" s="2">
        <f>whlsecost_hourly_4002_202012!F281</f>
        <v>24.34</v>
      </c>
      <c r="G6149" s="2">
        <f>whlsecost_hourly_4002_202012!X281</f>
        <v>0.27</v>
      </c>
      <c r="H6149" s="2">
        <f t="shared" si="387"/>
        <v>24.61</v>
      </c>
      <c r="I6149" s="67">
        <f t="shared" si="386"/>
        <v>443841.35</v>
      </c>
    </row>
    <row r="6150" spans="1:9" x14ac:dyDescent="0.25">
      <c r="A6150" s="59">
        <f t="shared" si="384"/>
        <v>44177</v>
      </c>
      <c r="B6150" s="102">
        <f t="shared" si="385"/>
        <v>12</v>
      </c>
      <c r="C6150" s="65">
        <f>'Actual Solar Data'!K6139</f>
        <v>11953</v>
      </c>
      <c r="D6150" s="59">
        <f>whlsecost_hourly_4002_202012!C282</f>
        <v>44177</v>
      </c>
      <c r="E6150" s="83">
        <f>whlsecost_hourly_4002_202012!D282</f>
        <v>12</v>
      </c>
      <c r="F6150" s="2">
        <f>whlsecost_hourly_4002_202012!F282</f>
        <v>25.73</v>
      </c>
      <c r="G6150" s="2">
        <f>whlsecost_hourly_4002_202012!X282</f>
        <v>0.22999999999999998</v>
      </c>
      <c r="H6150" s="2">
        <f t="shared" si="387"/>
        <v>25.96</v>
      </c>
      <c r="I6150" s="67">
        <f t="shared" si="386"/>
        <v>310299.88</v>
      </c>
    </row>
    <row r="6151" spans="1:9" x14ac:dyDescent="0.25">
      <c r="A6151" s="59">
        <f t="shared" si="384"/>
        <v>44177</v>
      </c>
      <c r="B6151" s="102">
        <f t="shared" si="385"/>
        <v>13</v>
      </c>
      <c r="C6151" s="65">
        <f>'Actual Solar Data'!K6140</f>
        <v>7478</v>
      </c>
      <c r="D6151" s="59">
        <f>whlsecost_hourly_4002_202012!C283</f>
        <v>44177</v>
      </c>
      <c r="E6151" s="83">
        <f>whlsecost_hourly_4002_202012!D283</f>
        <v>13</v>
      </c>
      <c r="F6151" s="2">
        <f>whlsecost_hourly_4002_202012!F283</f>
        <v>26.38</v>
      </c>
      <c r="G6151" s="2">
        <f>whlsecost_hourly_4002_202012!X283</f>
        <v>0.19999999999999998</v>
      </c>
      <c r="H6151" s="2">
        <f t="shared" si="387"/>
        <v>26.58</v>
      </c>
      <c r="I6151" s="67">
        <f t="shared" si="386"/>
        <v>198765.24</v>
      </c>
    </row>
    <row r="6152" spans="1:9" x14ac:dyDescent="0.25">
      <c r="A6152" s="59">
        <f t="shared" si="384"/>
        <v>44177</v>
      </c>
      <c r="B6152" s="102">
        <f t="shared" si="385"/>
        <v>14</v>
      </c>
      <c r="C6152" s="65">
        <f>'Actual Solar Data'!K6141</f>
        <v>3125</v>
      </c>
      <c r="D6152" s="59">
        <f>whlsecost_hourly_4002_202012!C284</f>
        <v>44177</v>
      </c>
      <c r="E6152" s="83">
        <f>whlsecost_hourly_4002_202012!D284</f>
        <v>14</v>
      </c>
      <c r="F6152" s="2">
        <f>whlsecost_hourly_4002_202012!F284</f>
        <v>25.11</v>
      </c>
      <c r="G6152" s="2">
        <f>whlsecost_hourly_4002_202012!X284</f>
        <v>0.25</v>
      </c>
      <c r="H6152" s="2">
        <f t="shared" si="387"/>
        <v>25.36</v>
      </c>
      <c r="I6152" s="67">
        <f t="shared" si="386"/>
        <v>79250</v>
      </c>
    </row>
    <row r="6153" spans="1:9" x14ac:dyDescent="0.25">
      <c r="A6153" s="59">
        <f t="shared" si="384"/>
        <v>44177</v>
      </c>
      <c r="B6153" s="102">
        <f t="shared" si="385"/>
        <v>15</v>
      </c>
      <c r="C6153" s="65">
        <f>'Actual Solar Data'!K6142</f>
        <v>855</v>
      </c>
      <c r="D6153" s="59">
        <f>whlsecost_hourly_4002_202012!C285</f>
        <v>44177</v>
      </c>
      <c r="E6153" s="83">
        <f>whlsecost_hourly_4002_202012!D285</f>
        <v>15</v>
      </c>
      <c r="F6153" s="2">
        <f>whlsecost_hourly_4002_202012!F285</f>
        <v>24.97</v>
      </c>
      <c r="G6153" s="2">
        <f>whlsecost_hourly_4002_202012!X285</f>
        <v>0.22999999999999998</v>
      </c>
      <c r="H6153" s="2">
        <f t="shared" si="387"/>
        <v>25.2</v>
      </c>
      <c r="I6153" s="67">
        <f t="shared" si="386"/>
        <v>21546</v>
      </c>
    </row>
    <row r="6154" spans="1:9" x14ac:dyDescent="0.25">
      <c r="A6154" s="59">
        <f t="shared" si="384"/>
        <v>44177</v>
      </c>
      <c r="B6154" s="102">
        <f t="shared" si="385"/>
        <v>16</v>
      </c>
      <c r="C6154" s="65">
        <f>'Actual Solar Data'!K6143</f>
        <v>5</v>
      </c>
      <c r="D6154" s="59">
        <f>whlsecost_hourly_4002_202012!C286</f>
        <v>44177</v>
      </c>
      <c r="E6154" s="83">
        <f>whlsecost_hourly_4002_202012!D286</f>
        <v>16</v>
      </c>
      <c r="F6154" s="2">
        <f>whlsecost_hourly_4002_202012!F286</f>
        <v>27.59</v>
      </c>
      <c r="G6154" s="2">
        <f>whlsecost_hourly_4002_202012!X286</f>
        <v>0.28999999999999998</v>
      </c>
      <c r="H6154" s="2">
        <f t="shared" si="387"/>
        <v>27.88</v>
      </c>
      <c r="I6154" s="67">
        <f t="shared" si="386"/>
        <v>139.4</v>
      </c>
    </row>
    <row r="6155" spans="1:9" x14ac:dyDescent="0.25">
      <c r="A6155" s="59">
        <f t="shared" si="384"/>
        <v>44177</v>
      </c>
      <c r="B6155" s="102">
        <f t="shared" si="385"/>
        <v>17</v>
      </c>
      <c r="C6155" s="65">
        <f>'Actual Solar Data'!K6144</f>
        <v>8</v>
      </c>
      <c r="D6155" s="59">
        <f>whlsecost_hourly_4002_202012!C287</f>
        <v>44177</v>
      </c>
      <c r="E6155" s="83">
        <f>whlsecost_hourly_4002_202012!D287</f>
        <v>17</v>
      </c>
      <c r="F6155" s="2">
        <f>whlsecost_hourly_4002_202012!F287</f>
        <v>29.82</v>
      </c>
      <c r="G6155" s="2">
        <f>whlsecost_hourly_4002_202012!X287</f>
        <v>0.24</v>
      </c>
      <c r="H6155" s="2">
        <f t="shared" si="387"/>
        <v>30.06</v>
      </c>
      <c r="I6155" s="67">
        <f t="shared" si="386"/>
        <v>240.48</v>
      </c>
    </row>
    <row r="6156" spans="1:9" x14ac:dyDescent="0.25">
      <c r="A6156" s="59">
        <f t="shared" si="384"/>
        <v>44177</v>
      </c>
      <c r="B6156" s="102">
        <f t="shared" si="385"/>
        <v>18</v>
      </c>
      <c r="C6156" s="65">
        <f>'Actual Solar Data'!K6145</f>
        <v>0</v>
      </c>
      <c r="D6156" s="59">
        <f>whlsecost_hourly_4002_202012!C288</f>
        <v>44177</v>
      </c>
      <c r="E6156" s="83">
        <f>whlsecost_hourly_4002_202012!D288</f>
        <v>18</v>
      </c>
      <c r="F6156" s="2">
        <f>whlsecost_hourly_4002_202012!F288</f>
        <v>27.47</v>
      </c>
      <c r="G6156" s="2">
        <f>whlsecost_hourly_4002_202012!X288</f>
        <v>0.22999999999999998</v>
      </c>
      <c r="H6156" s="2">
        <f t="shared" si="387"/>
        <v>27.7</v>
      </c>
      <c r="I6156" s="67">
        <f t="shared" si="386"/>
        <v>0</v>
      </c>
    </row>
    <row r="6157" spans="1:9" x14ac:dyDescent="0.25">
      <c r="A6157" s="59">
        <f t="shared" si="384"/>
        <v>44177</v>
      </c>
      <c r="B6157" s="102">
        <f t="shared" si="385"/>
        <v>19</v>
      </c>
      <c r="C6157" s="65">
        <f>'Actual Solar Data'!K6146</f>
        <v>0</v>
      </c>
      <c r="D6157" s="59">
        <f>whlsecost_hourly_4002_202012!C289</f>
        <v>44177</v>
      </c>
      <c r="E6157" s="83">
        <f>whlsecost_hourly_4002_202012!D289</f>
        <v>19</v>
      </c>
      <c r="F6157" s="2">
        <f>whlsecost_hourly_4002_202012!F289</f>
        <v>29.56</v>
      </c>
      <c r="G6157" s="2">
        <f>whlsecost_hourly_4002_202012!X289</f>
        <v>0.27999999999999997</v>
      </c>
      <c r="H6157" s="2">
        <f t="shared" si="387"/>
        <v>29.84</v>
      </c>
      <c r="I6157" s="67">
        <f t="shared" si="386"/>
        <v>0</v>
      </c>
    </row>
    <row r="6158" spans="1:9" x14ac:dyDescent="0.25">
      <c r="A6158" s="59">
        <f t="shared" si="384"/>
        <v>44177</v>
      </c>
      <c r="B6158" s="102">
        <f t="shared" si="385"/>
        <v>20</v>
      </c>
      <c r="C6158" s="65">
        <f>'Actual Solar Data'!K6147</f>
        <v>0</v>
      </c>
      <c r="D6158" s="59">
        <f>whlsecost_hourly_4002_202012!C290</f>
        <v>44177</v>
      </c>
      <c r="E6158" s="83">
        <f>whlsecost_hourly_4002_202012!D290</f>
        <v>20</v>
      </c>
      <c r="F6158" s="2">
        <f>whlsecost_hourly_4002_202012!F290</f>
        <v>39.24</v>
      </c>
      <c r="G6158" s="2">
        <f>whlsecost_hourly_4002_202012!X290</f>
        <v>0.73</v>
      </c>
      <c r="H6158" s="2">
        <f t="shared" si="387"/>
        <v>39.97</v>
      </c>
      <c r="I6158" s="67">
        <f t="shared" si="386"/>
        <v>0</v>
      </c>
    </row>
    <row r="6159" spans="1:9" x14ac:dyDescent="0.25">
      <c r="A6159" s="59">
        <f t="shared" si="384"/>
        <v>44177</v>
      </c>
      <c r="B6159" s="102">
        <f t="shared" si="385"/>
        <v>21</v>
      </c>
      <c r="C6159" s="65">
        <f>'Actual Solar Data'!K6148</f>
        <v>0</v>
      </c>
      <c r="D6159" s="59">
        <f>whlsecost_hourly_4002_202012!C291</f>
        <v>44177</v>
      </c>
      <c r="E6159" s="83">
        <f>whlsecost_hourly_4002_202012!D291</f>
        <v>21</v>
      </c>
      <c r="F6159" s="2">
        <f>whlsecost_hourly_4002_202012!F291</f>
        <v>25.64</v>
      </c>
      <c r="G6159" s="2">
        <f>whlsecost_hourly_4002_202012!X291</f>
        <v>0.36</v>
      </c>
      <c r="H6159" s="2">
        <f t="shared" si="387"/>
        <v>26</v>
      </c>
      <c r="I6159" s="67">
        <f t="shared" si="386"/>
        <v>0</v>
      </c>
    </row>
    <row r="6160" spans="1:9" x14ac:dyDescent="0.25">
      <c r="A6160" s="59">
        <f t="shared" si="384"/>
        <v>44177</v>
      </c>
      <c r="B6160" s="102">
        <f t="shared" si="385"/>
        <v>22</v>
      </c>
      <c r="C6160" s="65">
        <f>'Actual Solar Data'!K6149</f>
        <v>0</v>
      </c>
      <c r="D6160" s="59">
        <f>whlsecost_hourly_4002_202012!C292</f>
        <v>44177</v>
      </c>
      <c r="E6160" s="83">
        <f>whlsecost_hourly_4002_202012!D292</f>
        <v>22</v>
      </c>
      <c r="F6160" s="2">
        <f>whlsecost_hourly_4002_202012!F292</f>
        <v>43.04</v>
      </c>
      <c r="G6160" s="2">
        <f>whlsecost_hourly_4002_202012!X292</f>
        <v>1.2599999999999998</v>
      </c>
      <c r="H6160" s="2">
        <f t="shared" si="387"/>
        <v>44.3</v>
      </c>
      <c r="I6160" s="67">
        <f t="shared" si="386"/>
        <v>0</v>
      </c>
    </row>
    <row r="6161" spans="1:9" x14ac:dyDescent="0.25">
      <c r="A6161" s="59">
        <f t="shared" si="384"/>
        <v>44177</v>
      </c>
      <c r="B6161" s="102">
        <f t="shared" si="385"/>
        <v>23</v>
      </c>
      <c r="C6161" s="65">
        <f>'Actual Solar Data'!K6150</f>
        <v>0</v>
      </c>
      <c r="D6161" s="59">
        <f>whlsecost_hourly_4002_202012!C293</f>
        <v>44177</v>
      </c>
      <c r="E6161" s="83">
        <f>whlsecost_hourly_4002_202012!D293</f>
        <v>23</v>
      </c>
      <c r="F6161" s="2">
        <f>whlsecost_hourly_4002_202012!F293</f>
        <v>22.76</v>
      </c>
      <c r="G6161" s="2">
        <f>whlsecost_hourly_4002_202012!X293</f>
        <v>0.44999999999999996</v>
      </c>
      <c r="H6161" s="2">
        <f t="shared" si="387"/>
        <v>23.21</v>
      </c>
      <c r="I6161" s="67">
        <f t="shared" si="386"/>
        <v>0</v>
      </c>
    </row>
    <row r="6162" spans="1:9" x14ac:dyDescent="0.25">
      <c r="A6162" s="59">
        <f t="shared" si="384"/>
        <v>44177</v>
      </c>
      <c r="B6162" s="102">
        <f t="shared" si="385"/>
        <v>24</v>
      </c>
      <c r="C6162" s="65">
        <f>'Actual Solar Data'!K6151</f>
        <v>0</v>
      </c>
      <c r="D6162" s="59">
        <f>whlsecost_hourly_4002_202012!C294</f>
        <v>44177</v>
      </c>
      <c r="E6162" s="83">
        <f>whlsecost_hourly_4002_202012!D294</f>
        <v>24</v>
      </c>
      <c r="F6162" s="2">
        <f>whlsecost_hourly_4002_202012!F294</f>
        <v>22.57</v>
      </c>
      <c r="G6162" s="2">
        <f>whlsecost_hourly_4002_202012!X294</f>
        <v>0.45999999999999996</v>
      </c>
      <c r="H6162" s="2">
        <f t="shared" si="387"/>
        <v>23.03</v>
      </c>
      <c r="I6162" s="67">
        <f t="shared" si="386"/>
        <v>0</v>
      </c>
    </row>
    <row r="6163" spans="1:9" x14ac:dyDescent="0.25">
      <c r="A6163" s="59">
        <f t="shared" ref="A6163:A6226" si="388">D6163</f>
        <v>44178</v>
      </c>
      <c r="B6163" s="102">
        <f t="shared" ref="B6163:B6226" si="389">E6163</f>
        <v>1</v>
      </c>
      <c r="C6163" s="65">
        <f>'Actual Solar Data'!K6152</f>
        <v>0</v>
      </c>
      <c r="D6163" s="59">
        <f>whlsecost_hourly_4002_202012!C295</f>
        <v>44178</v>
      </c>
      <c r="E6163" s="83">
        <f>whlsecost_hourly_4002_202012!D295</f>
        <v>1</v>
      </c>
      <c r="F6163" s="2">
        <f>whlsecost_hourly_4002_202012!F295</f>
        <v>24.01</v>
      </c>
      <c r="G6163" s="2">
        <f>whlsecost_hourly_4002_202012!X295</f>
        <v>0.56999999999999995</v>
      </c>
      <c r="H6163" s="2">
        <f t="shared" si="387"/>
        <v>24.580000000000002</v>
      </c>
      <c r="I6163" s="67">
        <f t="shared" si="386"/>
        <v>0</v>
      </c>
    </row>
    <row r="6164" spans="1:9" x14ac:dyDescent="0.25">
      <c r="A6164" s="59">
        <f t="shared" si="388"/>
        <v>44178</v>
      </c>
      <c r="B6164" s="102">
        <f t="shared" si="389"/>
        <v>2</v>
      </c>
      <c r="C6164" s="65">
        <f>'Actual Solar Data'!K6153</f>
        <v>0</v>
      </c>
      <c r="D6164" s="59">
        <f>whlsecost_hourly_4002_202012!C296</f>
        <v>44178</v>
      </c>
      <c r="E6164" s="83">
        <f>whlsecost_hourly_4002_202012!D296</f>
        <v>2</v>
      </c>
      <c r="F6164" s="2">
        <f>whlsecost_hourly_4002_202012!F296</f>
        <v>22.39</v>
      </c>
      <c r="G6164" s="2">
        <f>whlsecost_hourly_4002_202012!X296</f>
        <v>0.56999999999999995</v>
      </c>
      <c r="H6164" s="2">
        <f t="shared" si="387"/>
        <v>22.96</v>
      </c>
      <c r="I6164" s="67">
        <f t="shared" ref="I6164:I6227" si="390">C6164*H6164</f>
        <v>0</v>
      </c>
    </row>
    <row r="6165" spans="1:9" x14ac:dyDescent="0.25">
      <c r="A6165" s="59">
        <f t="shared" si="388"/>
        <v>44178</v>
      </c>
      <c r="B6165" s="102">
        <f t="shared" si="389"/>
        <v>3</v>
      </c>
      <c r="C6165" s="65">
        <f>'Actual Solar Data'!K6154</f>
        <v>0</v>
      </c>
      <c r="D6165" s="59">
        <f>whlsecost_hourly_4002_202012!C297</f>
        <v>44178</v>
      </c>
      <c r="E6165" s="83">
        <f>whlsecost_hourly_4002_202012!D297</f>
        <v>3</v>
      </c>
      <c r="F6165" s="2">
        <f>whlsecost_hourly_4002_202012!F297</f>
        <v>19.920000000000002</v>
      </c>
      <c r="G6165" s="2">
        <f>whlsecost_hourly_4002_202012!X297</f>
        <v>0.51</v>
      </c>
      <c r="H6165" s="2">
        <f t="shared" si="387"/>
        <v>20.430000000000003</v>
      </c>
      <c r="I6165" s="67">
        <f t="shared" si="390"/>
        <v>0</v>
      </c>
    </row>
    <row r="6166" spans="1:9" x14ac:dyDescent="0.25">
      <c r="A6166" s="59">
        <f t="shared" si="388"/>
        <v>44178</v>
      </c>
      <c r="B6166" s="102">
        <f t="shared" si="389"/>
        <v>4</v>
      </c>
      <c r="C6166" s="65">
        <f>'Actual Solar Data'!K6155</f>
        <v>0</v>
      </c>
      <c r="D6166" s="59">
        <f>whlsecost_hourly_4002_202012!C298</f>
        <v>44178</v>
      </c>
      <c r="E6166" s="83">
        <f>whlsecost_hourly_4002_202012!D298</f>
        <v>4</v>
      </c>
      <c r="F6166" s="2">
        <f>whlsecost_hourly_4002_202012!F298</f>
        <v>19.8</v>
      </c>
      <c r="G6166" s="2">
        <f>whlsecost_hourly_4002_202012!X298</f>
        <v>0.5</v>
      </c>
      <c r="H6166" s="2">
        <f t="shared" si="387"/>
        <v>20.3</v>
      </c>
      <c r="I6166" s="67">
        <f t="shared" si="390"/>
        <v>0</v>
      </c>
    </row>
    <row r="6167" spans="1:9" x14ac:dyDescent="0.25">
      <c r="A6167" s="59">
        <f t="shared" si="388"/>
        <v>44178</v>
      </c>
      <c r="B6167" s="102">
        <f t="shared" si="389"/>
        <v>5</v>
      </c>
      <c r="C6167" s="65">
        <f>'Actual Solar Data'!K6156</f>
        <v>0</v>
      </c>
      <c r="D6167" s="59">
        <f>whlsecost_hourly_4002_202012!C299</f>
        <v>44178</v>
      </c>
      <c r="E6167" s="83">
        <f>whlsecost_hourly_4002_202012!D299</f>
        <v>5</v>
      </c>
      <c r="F6167" s="2">
        <f>whlsecost_hourly_4002_202012!F299</f>
        <v>22.36</v>
      </c>
      <c r="G6167" s="2">
        <f>whlsecost_hourly_4002_202012!X299</f>
        <v>0.5</v>
      </c>
      <c r="H6167" s="2">
        <f t="shared" si="387"/>
        <v>22.86</v>
      </c>
      <c r="I6167" s="67">
        <f t="shared" si="390"/>
        <v>0</v>
      </c>
    </row>
    <row r="6168" spans="1:9" x14ac:dyDescent="0.25">
      <c r="A6168" s="59">
        <f t="shared" si="388"/>
        <v>44178</v>
      </c>
      <c r="B6168" s="102">
        <f t="shared" si="389"/>
        <v>6</v>
      </c>
      <c r="C6168" s="65">
        <f>'Actual Solar Data'!K6157</f>
        <v>0</v>
      </c>
      <c r="D6168" s="59">
        <f>whlsecost_hourly_4002_202012!C300</f>
        <v>44178</v>
      </c>
      <c r="E6168" s="83">
        <f>whlsecost_hourly_4002_202012!D300</f>
        <v>6</v>
      </c>
      <c r="F6168" s="2">
        <f>whlsecost_hourly_4002_202012!F300</f>
        <v>22.58</v>
      </c>
      <c r="G6168" s="2">
        <f>whlsecost_hourly_4002_202012!X300</f>
        <v>0.51</v>
      </c>
      <c r="H6168" s="2">
        <f t="shared" si="387"/>
        <v>23.09</v>
      </c>
      <c r="I6168" s="67">
        <f t="shared" si="390"/>
        <v>0</v>
      </c>
    </row>
    <row r="6169" spans="1:9" x14ac:dyDescent="0.25">
      <c r="A6169" s="59">
        <f t="shared" si="388"/>
        <v>44178</v>
      </c>
      <c r="B6169" s="102">
        <f t="shared" si="389"/>
        <v>7</v>
      </c>
      <c r="C6169" s="65">
        <f>'Actual Solar Data'!K6158</f>
        <v>5</v>
      </c>
      <c r="D6169" s="59">
        <f>whlsecost_hourly_4002_202012!C301</f>
        <v>44178</v>
      </c>
      <c r="E6169" s="83">
        <f>whlsecost_hourly_4002_202012!D301</f>
        <v>7</v>
      </c>
      <c r="F6169" s="2">
        <f>whlsecost_hourly_4002_202012!F301</f>
        <v>21.62</v>
      </c>
      <c r="G6169" s="2">
        <f>whlsecost_hourly_4002_202012!X301</f>
        <v>0.54</v>
      </c>
      <c r="H6169" s="2">
        <f t="shared" si="387"/>
        <v>22.16</v>
      </c>
      <c r="I6169" s="67">
        <f t="shared" si="390"/>
        <v>110.8</v>
      </c>
    </row>
    <row r="6170" spans="1:9" x14ac:dyDescent="0.25">
      <c r="A6170" s="59">
        <f t="shared" si="388"/>
        <v>44178</v>
      </c>
      <c r="B6170" s="102">
        <f t="shared" si="389"/>
        <v>8</v>
      </c>
      <c r="C6170" s="65">
        <f>'Actual Solar Data'!K6159</f>
        <v>13</v>
      </c>
      <c r="D6170" s="59">
        <f>whlsecost_hourly_4002_202012!C302</f>
        <v>44178</v>
      </c>
      <c r="E6170" s="83">
        <f>whlsecost_hourly_4002_202012!D302</f>
        <v>8</v>
      </c>
      <c r="F6170" s="2">
        <f>whlsecost_hourly_4002_202012!F302</f>
        <v>23.14</v>
      </c>
      <c r="G6170" s="2">
        <f>whlsecost_hourly_4002_202012!X302</f>
        <v>0.65999999999999992</v>
      </c>
      <c r="H6170" s="2">
        <f t="shared" si="387"/>
        <v>23.8</v>
      </c>
      <c r="I6170" s="67">
        <f t="shared" si="390"/>
        <v>309.40000000000003</v>
      </c>
    </row>
    <row r="6171" spans="1:9" x14ac:dyDescent="0.25">
      <c r="A6171" s="59">
        <f t="shared" si="388"/>
        <v>44178</v>
      </c>
      <c r="B6171" s="102">
        <f t="shared" si="389"/>
        <v>9</v>
      </c>
      <c r="C6171" s="65">
        <f>'Actual Solar Data'!K6160</f>
        <v>3720</v>
      </c>
      <c r="D6171" s="59">
        <f>whlsecost_hourly_4002_202012!C303</f>
        <v>44178</v>
      </c>
      <c r="E6171" s="83">
        <f>whlsecost_hourly_4002_202012!D303</f>
        <v>9</v>
      </c>
      <c r="F6171" s="2">
        <f>whlsecost_hourly_4002_202012!F303</f>
        <v>21.75</v>
      </c>
      <c r="G6171" s="2">
        <f>whlsecost_hourly_4002_202012!X303</f>
        <v>0.6</v>
      </c>
      <c r="H6171" s="2">
        <f t="shared" si="387"/>
        <v>22.35</v>
      </c>
      <c r="I6171" s="67">
        <f t="shared" si="390"/>
        <v>83142</v>
      </c>
    </row>
    <row r="6172" spans="1:9" x14ac:dyDescent="0.25">
      <c r="A6172" s="59">
        <f t="shared" si="388"/>
        <v>44178</v>
      </c>
      <c r="B6172" s="102">
        <f t="shared" si="389"/>
        <v>10</v>
      </c>
      <c r="C6172" s="65">
        <f>'Actual Solar Data'!K6161</f>
        <v>7490</v>
      </c>
      <c r="D6172" s="59">
        <f>whlsecost_hourly_4002_202012!C304</f>
        <v>44178</v>
      </c>
      <c r="E6172" s="83">
        <f>whlsecost_hourly_4002_202012!D304</f>
        <v>10</v>
      </c>
      <c r="F6172" s="2">
        <f>whlsecost_hourly_4002_202012!F304</f>
        <v>22.39</v>
      </c>
      <c r="G6172" s="2">
        <f>whlsecost_hourly_4002_202012!X304</f>
        <v>0.54</v>
      </c>
      <c r="H6172" s="2">
        <f t="shared" si="387"/>
        <v>22.93</v>
      </c>
      <c r="I6172" s="67">
        <f t="shared" si="390"/>
        <v>171745.7</v>
      </c>
    </row>
    <row r="6173" spans="1:9" x14ac:dyDescent="0.25">
      <c r="A6173" s="59">
        <f t="shared" si="388"/>
        <v>44178</v>
      </c>
      <c r="B6173" s="102">
        <f t="shared" si="389"/>
        <v>11</v>
      </c>
      <c r="C6173" s="65">
        <f>'Actual Solar Data'!K6162</f>
        <v>11918</v>
      </c>
      <c r="D6173" s="59">
        <f>whlsecost_hourly_4002_202012!C305</f>
        <v>44178</v>
      </c>
      <c r="E6173" s="83">
        <f>whlsecost_hourly_4002_202012!D305</f>
        <v>11</v>
      </c>
      <c r="F6173" s="2">
        <f>whlsecost_hourly_4002_202012!F305</f>
        <v>20.66</v>
      </c>
      <c r="G6173" s="2">
        <f>whlsecost_hourly_4002_202012!X305</f>
        <v>0.49</v>
      </c>
      <c r="H6173" s="2">
        <f t="shared" si="387"/>
        <v>21.15</v>
      </c>
      <c r="I6173" s="67">
        <f t="shared" si="390"/>
        <v>252065.69999999998</v>
      </c>
    </row>
    <row r="6174" spans="1:9" x14ac:dyDescent="0.25">
      <c r="A6174" s="59">
        <f t="shared" si="388"/>
        <v>44178</v>
      </c>
      <c r="B6174" s="102">
        <f t="shared" si="389"/>
        <v>12</v>
      </c>
      <c r="C6174" s="65">
        <f>'Actual Solar Data'!K6163</f>
        <v>11403</v>
      </c>
      <c r="D6174" s="59">
        <f>whlsecost_hourly_4002_202012!C306</f>
        <v>44178</v>
      </c>
      <c r="E6174" s="83">
        <f>whlsecost_hourly_4002_202012!D306</f>
        <v>12</v>
      </c>
      <c r="F6174" s="2">
        <f>whlsecost_hourly_4002_202012!F306</f>
        <v>20.91</v>
      </c>
      <c r="G6174" s="2">
        <f>whlsecost_hourly_4002_202012!X306</f>
        <v>0.48</v>
      </c>
      <c r="H6174" s="2">
        <f t="shared" si="387"/>
        <v>21.39</v>
      </c>
      <c r="I6174" s="67">
        <f t="shared" si="390"/>
        <v>243910.17</v>
      </c>
    </row>
    <row r="6175" spans="1:9" x14ac:dyDescent="0.25">
      <c r="A6175" s="59">
        <f t="shared" si="388"/>
        <v>44178</v>
      </c>
      <c r="B6175" s="102">
        <f t="shared" si="389"/>
        <v>13</v>
      </c>
      <c r="C6175" s="65">
        <f>'Actual Solar Data'!K6164</f>
        <v>8323</v>
      </c>
      <c r="D6175" s="59">
        <f>whlsecost_hourly_4002_202012!C307</f>
        <v>44178</v>
      </c>
      <c r="E6175" s="83">
        <f>whlsecost_hourly_4002_202012!D307</f>
        <v>13</v>
      </c>
      <c r="F6175" s="2">
        <f>whlsecost_hourly_4002_202012!F307</f>
        <v>23.14</v>
      </c>
      <c r="G6175" s="2">
        <f>whlsecost_hourly_4002_202012!X307</f>
        <v>0.49</v>
      </c>
      <c r="H6175" s="2">
        <f t="shared" si="387"/>
        <v>23.63</v>
      </c>
      <c r="I6175" s="67">
        <f t="shared" si="390"/>
        <v>196672.49</v>
      </c>
    </row>
    <row r="6176" spans="1:9" x14ac:dyDescent="0.25">
      <c r="A6176" s="59">
        <f t="shared" si="388"/>
        <v>44178</v>
      </c>
      <c r="B6176" s="102">
        <f t="shared" si="389"/>
        <v>14</v>
      </c>
      <c r="C6176" s="65">
        <f>'Actual Solar Data'!K6165</f>
        <v>7955</v>
      </c>
      <c r="D6176" s="59">
        <f>whlsecost_hourly_4002_202012!C308</f>
        <v>44178</v>
      </c>
      <c r="E6176" s="83">
        <f>whlsecost_hourly_4002_202012!D308</f>
        <v>14</v>
      </c>
      <c r="F6176" s="2">
        <f>whlsecost_hourly_4002_202012!F308</f>
        <v>23.65</v>
      </c>
      <c r="G6176" s="2">
        <f>whlsecost_hourly_4002_202012!X308</f>
        <v>0.48</v>
      </c>
      <c r="H6176" s="2">
        <f t="shared" si="387"/>
        <v>24.13</v>
      </c>
      <c r="I6176" s="67">
        <f t="shared" si="390"/>
        <v>191954.15</v>
      </c>
    </row>
    <row r="6177" spans="1:9" x14ac:dyDescent="0.25">
      <c r="A6177" s="59">
        <f t="shared" si="388"/>
        <v>44178</v>
      </c>
      <c r="B6177" s="102">
        <f t="shared" si="389"/>
        <v>15</v>
      </c>
      <c r="C6177" s="65">
        <f>'Actual Solar Data'!K6166</f>
        <v>8498</v>
      </c>
      <c r="D6177" s="59">
        <f>whlsecost_hourly_4002_202012!C309</f>
        <v>44178</v>
      </c>
      <c r="E6177" s="83">
        <f>whlsecost_hourly_4002_202012!D309</f>
        <v>15</v>
      </c>
      <c r="F6177" s="2">
        <f>whlsecost_hourly_4002_202012!F309</f>
        <v>25.1</v>
      </c>
      <c r="G6177" s="2">
        <f>whlsecost_hourly_4002_202012!X309</f>
        <v>0.56999999999999995</v>
      </c>
      <c r="H6177" s="2">
        <f t="shared" si="387"/>
        <v>25.67</v>
      </c>
      <c r="I6177" s="67">
        <f t="shared" si="390"/>
        <v>218143.66</v>
      </c>
    </row>
    <row r="6178" spans="1:9" x14ac:dyDescent="0.25">
      <c r="A6178" s="59">
        <f t="shared" si="388"/>
        <v>44178</v>
      </c>
      <c r="B6178" s="102">
        <f t="shared" si="389"/>
        <v>16</v>
      </c>
      <c r="C6178" s="65">
        <f>'Actual Solar Data'!K6167</f>
        <v>2918</v>
      </c>
      <c r="D6178" s="59">
        <f>whlsecost_hourly_4002_202012!C310</f>
        <v>44178</v>
      </c>
      <c r="E6178" s="83">
        <f>whlsecost_hourly_4002_202012!D310</f>
        <v>16</v>
      </c>
      <c r="F6178" s="2">
        <f>whlsecost_hourly_4002_202012!F310</f>
        <v>23.62</v>
      </c>
      <c r="G6178" s="2">
        <f>whlsecost_hourly_4002_202012!X310</f>
        <v>0.5</v>
      </c>
      <c r="H6178" s="2">
        <f t="shared" si="387"/>
        <v>24.12</v>
      </c>
      <c r="I6178" s="67">
        <f t="shared" si="390"/>
        <v>70382.16</v>
      </c>
    </row>
    <row r="6179" spans="1:9" x14ac:dyDescent="0.25">
      <c r="A6179" s="59">
        <f t="shared" si="388"/>
        <v>44178</v>
      </c>
      <c r="B6179" s="102">
        <f t="shared" si="389"/>
        <v>17</v>
      </c>
      <c r="C6179" s="65">
        <f>'Actual Solar Data'!K6168</f>
        <v>5</v>
      </c>
      <c r="D6179" s="59">
        <f>whlsecost_hourly_4002_202012!C311</f>
        <v>44178</v>
      </c>
      <c r="E6179" s="83">
        <f>whlsecost_hourly_4002_202012!D311</f>
        <v>17</v>
      </c>
      <c r="F6179" s="2">
        <f>whlsecost_hourly_4002_202012!F311</f>
        <v>32.520000000000003</v>
      </c>
      <c r="G6179" s="2">
        <f>whlsecost_hourly_4002_202012!X311</f>
        <v>0.57000000000000006</v>
      </c>
      <c r="H6179" s="2">
        <f t="shared" si="387"/>
        <v>33.090000000000003</v>
      </c>
      <c r="I6179" s="67">
        <f t="shared" si="390"/>
        <v>165.45000000000002</v>
      </c>
    </row>
    <row r="6180" spans="1:9" x14ac:dyDescent="0.25">
      <c r="A6180" s="59">
        <f t="shared" si="388"/>
        <v>44178</v>
      </c>
      <c r="B6180" s="102">
        <f t="shared" si="389"/>
        <v>18</v>
      </c>
      <c r="C6180" s="65">
        <f>'Actual Solar Data'!K6169</f>
        <v>0</v>
      </c>
      <c r="D6180" s="59">
        <f>whlsecost_hourly_4002_202012!C312</f>
        <v>44178</v>
      </c>
      <c r="E6180" s="83">
        <f>whlsecost_hourly_4002_202012!D312</f>
        <v>18</v>
      </c>
      <c r="F6180" s="2">
        <f>whlsecost_hourly_4002_202012!F312</f>
        <v>47.51</v>
      </c>
      <c r="G6180" s="2">
        <f>whlsecost_hourly_4002_202012!X312</f>
        <v>0.74</v>
      </c>
      <c r="H6180" s="2">
        <f t="shared" si="387"/>
        <v>48.25</v>
      </c>
      <c r="I6180" s="67">
        <f t="shared" si="390"/>
        <v>0</v>
      </c>
    </row>
    <row r="6181" spans="1:9" x14ac:dyDescent="0.25">
      <c r="A6181" s="59">
        <f t="shared" si="388"/>
        <v>44178</v>
      </c>
      <c r="B6181" s="102">
        <f t="shared" si="389"/>
        <v>19</v>
      </c>
      <c r="C6181" s="65">
        <f>'Actual Solar Data'!K6170</f>
        <v>0</v>
      </c>
      <c r="D6181" s="59">
        <f>whlsecost_hourly_4002_202012!C313</f>
        <v>44178</v>
      </c>
      <c r="E6181" s="83">
        <f>whlsecost_hourly_4002_202012!D313</f>
        <v>19</v>
      </c>
      <c r="F6181" s="2">
        <f>whlsecost_hourly_4002_202012!F313</f>
        <v>39.5</v>
      </c>
      <c r="G6181" s="2">
        <f>whlsecost_hourly_4002_202012!X313</f>
        <v>0.72</v>
      </c>
      <c r="H6181" s="2">
        <f t="shared" si="387"/>
        <v>40.22</v>
      </c>
      <c r="I6181" s="67">
        <f t="shared" si="390"/>
        <v>0</v>
      </c>
    </row>
    <row r="6182" spans="1:9" x14ac:dyDescent="0.25">
      <c r="A6182" s="59">
        <f t="shared" si="388"/>
        <v>44178</v>
      </c>
      <c r="B6182" s="102">
        <f t="shared" si="389"/>
        <v>20</v>
      </c>
      <c r="C6182" s="65">
        <f>'Actual Solar Data'!K6171</f>
        <v>0</v>
      </c>
      <c r="D6182" s="59">
        <f>whlsecost_hourly_4002_202012!C314</f>
        <v>44178</v>
      </c>
      <c r="E6182" s="83">
        <f>whlsecost_hourly_4002_202012!D314</f>
        <v>20</v>
      </c>
      <c r="F6182" s="2">
        <f>whlsecost_hourly_4002_202012!F314</f>
        <v>26.25</v>
      </c>
      <c r="G6182" s="2">
        <f>whlsecost_hourly_4002_202012!X314</f>
        <v>0.51</v>
      </c>
      <c r="H6182" s="2">
        <f t="shared" si="387"/>
        <v>26.76</v>
      </c>
      <c r="I6182" s="67">
        <f t="shared" si="390"/>
        <v>0</v>
      </c>
    </row>
    <row r="6183" spans="1:9" x14ac:dyDescent="0.25">
      <c r="A6183" s="59">
        <f t="shared" si="388"/>
        <v>44178</v>
      </c>
      <c r="B6183" s="102">
        <f t="shared" si="389"/>
        <v>21</v>
      </c>
      <c r="C6183" s="65">
        <f>'Actual Solar Data'!K6172</f>
        <v>0</v>
      </c>
      <c r="D6183" s="59">
        <f>whlsecost_hourly_4002_202012!C315</f>
        <v>44178</v>
      </c>
      <c r="E6183" s="83">
        <f>whlsecost_hourly_4002_202012!D315</f>
        <v>21</v>
      </c>
      <c r="F6183" s="2">
        <f>whlsecost_hourly_4002_202012!F315</f>
        <v>37.82</v>
      </c>
      <c r="G6183" s="2">
        <f>whlsecost_hourly_4002_202012!X315</f>
        <v>0.74</v>
      </c>
      <c r="H6183" s="2">
        <f t="shared" si="387"/>
        <v>38.56</v>
      </c>
      <c r="I6183" s="67">
        <f t="shared" si="390"/>
        <v>0</v>
      </c>
    </row>
    <row r="6184" spans="1:9" x14ac:dyDescent="0.25">
      <c r="A6184" s="59">
        <f t="shared" si="388"/>
        <v>44178</v>
      </c>
      <c r="B6184" s="102">
        <f t="shared" si="389"/>
        <v>22</v>
      </c>
      <c r="C6184" s="65">
        <f>'Actual Solar Data'!K6173</f>
        <v>0</v>
      </c>
      <c r="D6184" s="59">
        <f>whlsecost_hourly_4002_202012!C316</f>
        <v>44178</v>
      </c>
      <c r="E6184" s="83">
        <f>whlsecost_hourly_4002_202012!D316</f>
        <v>22</v>
      </c>
      <c r="F6184" s="2">
        <f>whlsecost_hourly_4002_202012!F316</f>
        <v>39.229999999999997</v>
      </c>
      <c r="G6184" s="2">
        <f>whlsecost_hourly_4002_202012!X316</f>
        <v>1.1000000000000001</v>
      </c>
      <c r="H6184" s="2">
        <f t="shared" si="387"/>
        <v>40.33</v>
      </c>
      <c r="I6184" s="67">
        <f t="shared" si="390"/>
        <v>0</v>
      </c>
    </row>
    <row r="6185" spans="1:9" x14ac:dyDescent="0.25">
      <c r="A6185" s="59">
        <f t="shared" si="388"/>
        <v>44178</v>
      </c>
      <c r="B6185" s="102">
        <f t="shared" si="389"/>
        <v>23</v>
      </c>
      <c r="C6185" s="65">
        <f>'Actual Solar Data'!K6174</f>
        <v>0</v>
      </c>
      <c r="D6185" s="59">
        <f>whlsecost_hourly_4002_202012!C317</f>
        <v>44178</v>
      </c>
      <c r="E6185" s="83">
        <f>whlsecost_hourly_4002_202012!D317</f>
        <v>23</v>
      </c>
      <c r="F6185" s="2">
        <f>whlsecost_hourly_4002_202012!F317</f>
        <v>23.58</v>
      </c>
      <c r="G6185" s="2">
        <f>whlsecost_hourly_4002_202012!X317</f>
        <v>0.63</v>
      </c>
      <c r="H6185" s="2">
        <f t="shared" si="387"/>
        <v>24.209999999999997</v>
      </c>
      <c r="I6185" s="67">
        <f t="shared" si="390"/>
        <v>0</v>
      </c>
    </row>
    <row r="6186" spans="1:9" x14ac:dyDescent="0.25">
      <c r="A6186" s="59">
        <f t="shared" si="388"/>
        <v>44178</v>
      </c>
      <c r="B6186" s="102">
        <f t="shared" si="389"/>
        <v>24</v>
      </c>
      <c r="C6186" s="65">
        <f>'Actual Solar Data'!K6175</f>
        <v>0</v>
      </c>
      <c r="D6186" s="59">
        <f>whlsecost_hourly_4002_202012!C318</f>
        <v>44178</v>
      </c>
      <c r="E6186" s="83">
        <f>whlsecost_hourly_4002_202012!D318</f>
        <v>24</v>
      </c>
      <c r="F6186" s="2">
        <f>whlsecost_hourly_4002_202012!F318</f>
        <v>21.27</v>
      </c>
      <c r="G6186" s="2">
        <f>whlsecost_hourly_4002_202012!X318</f>
        <v>0.75</v>
      </c>
      <c r="H6186" s="2">
        <f t="shared" si="387"/>
        <v>22.02</v>
      </c>
      <c r="I6186" s="67">
        <f t="shared" si="390"/>
        <v>0</v>
      </c>
    </row>
    <row r="6187" spans="1:9" x14ac:dyDescent="0.25">
      <c r="A6187" s="59">
        <f t="shared" si="388"/>
        <v>44179</v>
      </c>
      <c r="B6187" s="102">
        <f t="shared" si="389"/>
        <v>1</v>
      </c>
      <c r="C6187" s="65">
        <f>'Actual Solar Data'!K6176</f>
        <v>0</v>
      </c>
      <c r="D6187" s="59">
        <f>whlsecost_hourly_4002_202012!C319</f>
        <v>44179</v>
      </c>
      <c r="E6187" s="83">
        <f>whlsecost_hourly_4002_202012!D319</f>
        <v>1</v>
      </c>
      <c r="F6187" s="2">
        <f>whlsecost_hourly_4002_202012!F319</f>
        <v>20.239999999999998</v>
      </c>
      <c r="G6187" s="2">
        <f>whlsecost_hourly_4002_202012!X319</f>
        <v>0.71</v>
      </c>
      <c r="H6187" s="2">
        <f t="shared" si="387"/>
        <v>20.95</v>
      </c>
      <c r="I6187" s="67">
        <f t="shared" si="390"/>
        <v>0</v>
      </c>
    </row>
    <row r="6188" spans="1:9" x14ac:dyDescent="0.25">
      <c r="A6188" s="59">
        <f t="shared" si="388"/>
        <v>44179</v>
      </c>
      <c r="B6188" s="102">
        <f t="shared" si="389"/>
        <v>2</v>
      </c>
      <c r="C6188" s="65">
        <f>'Actual Solar Data'!K6177</f>
        <v>0</v>
      </c>
      <c r="D6188" s="59">
        <f>whlsecost_hourly_4002_202012!C320</f>
        <v>44179</v>
      </c>
      <c r="E6188" s="83">
        <f>whlsecost_hourly_4002_202012!D320</f>
        <v>2</v>
      </c>
      <c r="F6188" s="2">
        <f>whlsecost_hourly_4002_202012!F320</f>
        <v>21.14</v>
      </c>
      <c r="G6188" s="2">
        <f>whlsecost_hourly_4002_202012!X320</f>
        <v>0.64999999999999991</v>
      </c>
      <c r="H6188" s="2">
        <f t="shared" si="387"/>
        <v>21.79</v>
      </c>
      <c r="I6188" s="67">
        <f t="shared" si="390"/>
        <v>0</v>
      </c>
    </row>
    <row r="6189" spans="1:9" x14ac:dyDescent="0.25">
      <c r="A6189" s="59">
        <f t="shared" si="388"/>
        <v>44179</v>
      </c>
      <c r="B6189" s="102">
        <f t="shared" si="389"/>
        <v>3</v>
      </c>
      <c r="C6189" s="65">
        <f>'Actual Solar Data'!K6178</f>
        <v>0</v>
      </c>
      <c r="D6189" s="59">
        <f>whlsecost_hourly_4002_202012!C321</f>
        <v>44179</v>
      </c>
      <c r="E6189" s="83">
        <f>whlsecost_hourly_4002_202012!D321</f>
        <v>3</v>
      </c>
      <c r="F6189" s="2">
        <f>whlsecost_hourly_4002_202012!F321</f>
        <v>20.82</v>
      </c>
      <c r="G6189" s="2">
        <f>whlsecost_hourly_4002_202012!X321</f>
        <v>0.65999999999999992</v>
      </c>
      <c r="H6189" s="2">
        <f t="shared" si="387"/>
        <v>21.48</v>
      </c>
      <c r="I6189" s="67">
        <f t="shared" si="390"/>
        <v>0</v>
      </c>
    </row>
    <row r="6190" spans="1:9" x14ac:dyDescent="0.25">
      <c r="A6190" s="59">
        <f t="shared" si="388"/>
        <v>44179</v>
      </c>
      <c r="B6190" s="102">
        <f t="shared" si="389"/>
        <v>4</v>
      </c>
      <c r="C6190" s="65">
        <f>'Actual Solar Data'!K6179</f>
        <v>0</v>
      </c>
      <c r="D6190" s="59">
        <f>whlsecost_hourly_4002_202012!C322</f>
        <v>44179</v>
      </c>
      <c r="E6190" s="83">
        <f>whlsecost_hourly_4002_202012!D322</f>
        <v>4</v>
      </c>
      <c r="F6190" s="2">
        <f>whlsecost_hourly_4002_202012!F322</f>
        <v>21.72</v>
      </c>
      <c r="G6190" s="2">
        <f>whlsecost_hourly_4002_202012!X322</f>
        <v>0.65999999999999992</v>
      </c>
      <c r="H6190" s="2">
        <f t="shared" si="387"/>
        <v>22.38</v>
      </c>
      <c r="I6190" s="67">
        <f t="shared" si="390"/>
        <v>0</v>
      </c>
    </row>
    <row r="6191" spans="1:9" x14ac:dyDescent="0.25">
      <c r="A6191" s="59">
        <f t="shared" si="388"/>
        <v>44179</v>
      </c>
      <c r="B6191" s="102">
        <f t="shared" si="389"/>
        <v>5</v>
      </c>
      <c r="C6191" s="65">
        <f>'Actual Solar Data'!K6180</f>
        <v>0</v>
      </c>
      <c r="D6191" s="59">
        <f>whlsecost_hourly_4002_202012!C323</f>
        <v>44179</v>
      </c>
      <c r="E6191" s="83">
        <f>whlsecost_hourly_4002_202012!D323</f>
        <v>5</v>
      </c>
      <c r="F6191" s="2">
        <f>whlsecost_hourly_4002_202012!F323</f>
        <v>22.49</v>
      </c>
      <c r="G6191" s="2">
        <f>whlsecost_hourly_4002_202012!X323</f>
        <v>0.64999999999999991</v>
      </c>
      <c r="H6191" s="2">
        <f t="shared" si="387"/>
        <v>23.139999999999997</v>
      </c>
      <c r="I6191" s="67">
        <f t="shared" si="390"/>
        <v>0</v>
      </c>
    </row>
    <row r="6192" spans="1:9" x14ac:dyDescent="0.25">
      <c r="A6192" s="59">
        <f t="shared" si="388"/>
        <v>44179</v>
      </c>
      <c r="B6192" s="102">
        <f t="shared" si="389"/>
        <v>6</v>
      </c>
      <c r="C6192" s="65">
        <f>'Actual Solar Data'!K6181</f>
        <v>0</v>
      </c>
      <c r="D6192" s="59">
        <f>whlsecost_hourly_4002_202012!C324</f>
        <v>44179</v>
      </c>
      <c r="E6192" s="83">
        <f>whlsecost_hourly_4002_202012!D324</f>
        <v>6</v>
      </c>
      <c r="F6192" s="2">
        <f>whlsecost_hourly_4002_202012!F324</f>
        <v>23.16</v>
      </c>
      <c r="G6192" s="2">
        <f>whlsecost_hourly_4002_202012!X324</f>
        <v>0.73</v>
      </c>
      <c r="H6192" s="2">
        <f t="shared" si="387"/>
        <v>23.89</v>
      </c>
      <c r="I6192" s="67">
        <f t="shared" si="390"/>
        <v>0</v>
      </c>
    </row>
    <row r="6193" spans="1:9" x14ac:dyDescent="0.25">
      <c r="A6193" s="59">
        <f t="shared" si="388"/>
        <v>44179</v>
      </c>
      <c r="B6193" s="102">
        <f t="shared" si="389"/>
        <v>7</v>
      </c>
      <c r="C6193" s="65">
        <f>'Actual Solar Data'!K6182</f>
        <v>3</v>
      </c>
      <c r="D6193" s="59">
        <f>whlsecost_hourly_4002_202012!C325</f>
        <v>44179</v>
      </c>
      <c r="E6193" s="83">
        <f>whlsecost_hourly_4002_202012!D325</f>
        <v>7</v>
      </c>
      <c r="F6193" s="2">
        <f>whlsecost_hourly_4002_202012!F325</f>
        <v>24.91</v>
      </c>
      <c r="G6193" s="2">
        <f>whlsecost_hourly_4002_202012!X325</f>
        <v>1.08</v>
      </c>
      <c r="H6193" s="2">
        <f t="shared" si="387"/>
        <v>25.990000000000002</v>
      </c>
      <c r="I6193" s="67">
        <f t="shared" si="390"/>
        <v>77.97</v>
      </c>
    </row>
    <row r="6194" spans="1:9" x14ac:dyDescent="0.25">
      <c r="A6194" s="59">
        <f t="shared" si="388"/>
        <v>44179</v>
      </c>
      <c r="B6194" s="102">
        <f t="shared" si="389"/>
        <v>8</v>
      </c>
      <c r="C6194" s="65">
        <f>'Actual Solar Data'!K6183</f>
        <v>530</v>
      </c>
      <c r="D6194" s="59">
        <f>whlsecost_hourly_4002_202012!C326</f>
        <v>44179</v>
      </c>
      <c r="E6194" s="83">
        <f>whlsecost_hourly_4002_202012!D326</f>
        <v>8</v>
      </c>
      <c r="F6194" s="2">
        <f>whlsecost_hourly_4002_202012!F326</f>
        <v>26.1</v>
      </c>
      <c r="G6194" s="2">
        <f>whlsecost_hourly_4002_202012!X326</f>
        <v>1.1200000000000001</v>
      </c>
      <c r="H6194" s="2">
        <f t="shared" si="387"/>
        <v>27.220000000000002</v>
      </c>
      <c r="I6194" s="67">
        <f t="shared" si="390"/>
        <v>14426.600000000002</v>
      </c>
    </row>
    <row r="6195" spans="1:9" x14ac:dyDescent="0.25">
      <c r="A6195" s="59">
        <f t="shared" si="388"/>
        <v>44179</v>
      </c>
      <c r="B6195" s="102">
        <f t="shared" si="389"/>
        <v>9</v>
      </c>
      <c r="C6195" s="65">
        <f>'Actual Solar Data'!K6184</f>
        <v>2598</v>
      </c>
      <c r="D6195" s="59">
        <f>whlsecost_hourly_4002_202012!C327</f>
        <v>44179</v>
      </c>
      <c r="E6195" s="83">
        <f>whlsecost_hourly_4002_202012!D327</f>
        <v>9</v>
      </c>
      <c r="F6195" s="2">
        <f>whlsecost_hourly_4002_202012!F327</f>
        <v>25</v>
      </c>
      <c r="G6195" s="2">
        <f>whlsecost_hourly_4002_202012!X327</f>
        <v>0.99</v>
      </c>
      <c r="H6195" s="2">
        <f t="shared" si="387"/>
        <v>25.99</v>
      </c>
      <c r="I6195" s="67">
        <f t="shared" si="390"/>
        <v>67522.01999999999</v>
      </c>
    </row>
    <row r="6196" spans="1:9" x14ac:dyDescent="0.25">
      <c r="A6196" s="59">
        <f t="shared" si="388"/>
        <v>44179</v>
      </c>
      <c r="B6196" s="102">
        <f t="shared" si="389"/>
        <v>10</v>
      </c>
      <c r="C6196" s="65">
        <f>'Actual Solar Data'!K6185</f>
        <v>4995</v>
      </c>
      <c r="D6196" s="59">
        <f>whlsecost_hourly_4002_202012!C328</f>
        <v>44179</v>
      </c>
      <c r="E6196" s="83">
        <f>whlsecost_hourly_4002_202012!D328</f>
        <v>10</v>
      </c>
      <c r="F6196" s="2">
        <f>whlsecost_hourly_4002_202012!F328</f>
        <v>45.47</v>
      </c>
      <c r="G6196" s="2">
        <f>whlsecost_hourly_4002_202012!X328</f>
        <v>1.57</v>
      </c>
      <c r="H6196" s="2">
        <f t="shared" si="387"/>
        <v>47.04</v>
      </c>
      <c r="I6196" s="67">
        <f t="shared" si="390"/>
        <v>234964.8</v>
      </c>
    </row>
    <row r="6197" spans="1:9" x14ac:dyDescent="0.25">
      <c r="A6197" s="59">
        <f t="shared" si="388"/>
        <v>44179</v>
      </c>
      <c r="B6197" s="102">
        <f t="shared" si="389"/>
        <v>11</v>
      </c>
      <c r="C6197" s="65">
        <f>'Actual Solar Data'!K6186</f>
        <v>8328</v>
      </c>
      <c r="D6197" s="59">
        <f>whlsecost_hourly_4002_202012!C329</f>
        <v>44179</v>
      </c>
      <c r="E6197" s="83">
        <f>whlsecost_hourly_4002_202012!D329</f>
        <v>11</v>
      </c>
      <c r="F6197" s="2">
        <f>whlsecost_hourly_4002_202012!F329</f>
        <v>47.72</v>
      </c>
      <c r="G6197" s="2">
        <f>whlsecost_hourly_4002_202012!X329</f>
        <v>1.36</v>
      </c>
      <c r="H6197" s="2">
        <f t="shared" ref="H6197:H6260" si="391">SUM(F6197:G6197)</f>
        <v>49.08</v>
      </c>
      <c r="I6197" s="67">
        <f t="shared" si="390"/>
        <v>408738.24</v>
      </c>
    </row>
    <row r="6198" spans="1:9" x14ac:dyDescent="0.25">
      <c r="A6198" s="59">
        <f t="shared" si="388"/>
        <v>44179</v>
      </c>
      <c r="B6198" s="102">
        <f t="shared" si="389"/>
        <v>12</v>
      </c>
      <c r="C6198" s="65">
        <f>'Actual Solar Data'!K6187</f>
        <v>11803</v>
      </c>
      <c r="D6198" s="59">
        <f>whlsecost_hourly_4002_202012!C330</f>
        <v>44179</v>
      </c>
      <c r="E6198" s="83">
        <f>whlsecost_hourly_4002_202012!D330</f>
        <v>12</v>
      </c>
      <c r="F6198" s="2">
        <f>whlsecost_hourly_4002_202012!F330</f>
        <v>45.53</v>
      </c>
      <c r="G6198" s="2">
        <f>whlsecost_hourly_4002_202012!X330</f>
        <v>1.2399999999999998</v>
      </c>
      <c r="H6198" s="2">
        <f t="shared" si="391"/>
        <v>46.77</v>
      </c>
      <c r="I6198" s="67">
        <f t="shared" si="390"/>
        <v>552026.31000000006</v>
      </c>
    </row>
    <row r="6199" spans="1:9" x14ac:dyDescent="0.25">
      <c r="A6199" s="59">
        <f t="shared" si="388"/>
        <v>44179</v>
      </c>
      <c r="B6199" s="102">
        <f t="shared" si="389"/>
        <v>13</v>
      </c>
      <c r="C6199" s="65">
        <f>'Actual Solar Data'!K6188</f>
        <v>7895</v>
      </c>
      <c r="D6199" s="59">
        <f>whlsecost_hourly_4002_202012!C331</f>
        <v>44179</v>
      </c>
      <c r="E6199" s="83">
        <f>whlsecost_hourly_4002_202012!D331</f>
        <v>13</v>
      </c>
      <c r="F6199" s="2">
        <f>whlsecost_hourly_4002_202012!F331</f>
        <v>44.9</v>
      </c>
      <c r="G6199" s="2">
        <f>whlsecost_hourly_4002_202012!X331</f>
        <v>1.1100000000000001</v>
      </c>
      <c r="H6199" s="2">
        <f t="shared" si="391"/>
        <v>46.01</v>
      </c>
      <c r="I6199" s="67">
        <f t="shared" si="390"/>
        <v>363248.95</v>
      </c>
    </row>
    <row r="6200" spans="1:9" x14ac:dyDescent="0.25">
      <c r="A6200" s="59">
        <f t="shared" si="388"/>
        <v>44179</v>
      </c>
      <c r="B6200" s="102">
        <f t="shared" si="389"/>
        <v>14</v>
      </c>
      <c r="C6200" s="65">
        <f>'Actual Solar Data'!K6189</f>
        <v>7540</v>
      </c>
      <c r="D6200" s="59">
        <f>whlsecost_hourly_4002_202012!C332</f>
        <v>44179</v>
      </c>
      <c r="E6200" s="83">
        <f>whlsecost_hourly_4002_202012!D332</f>
        <v>14</v>
      </c>
      <c r="F6200" s="2">
        <f>whlsecost_hourly_4002_202012!F332</f>
        <v>55.91</v>
      </c>
      <c r="G6200" s="2">
        <f>whlsecost_hourly_4002_202012!X332</f>
        <v>1.0900000000000001</v>
      </c>
      <c r="H6200" s="2">
        <f t="shared" si="391"/>
        <v>57</v>
      </c>
      <c r="I6200" s="67">
        <f t="shared" si="390"/>
        <v>429780</v>
      </c>
    </row>
    <row r="6201" spans="1:9" x14ac:dyDescent="0.25">
      <c r="A6201" s="59">
        <f t="shared" si="388"/>
        <v>44179</v>
      </c>
      <c r="B6201" s="102">
        <f t="shared" si="389"/>
        <v>15</v>
      </c>
      <c r="C6201" s="65">
        <f>'Actual Solar Data'!K6190</f>
        <v>4600</v>
      </c>
      <c r="D6201" s="59">
        <f>whlsecost_hourly_4002_202012!C333</f>
        <v>44179</v>
      </c>
      <c r="E6201" s="83">
        <f>whlsecost_hourly_4002_202012!D333</f>
        <v>15</v>
      </c>
      <c r="F6201" s="2">
        <f>whlsecost_hourly_4002_202012!F333</f>
        <v>57.54</v>
      </c>
      <c r="G6201" s="2">
        <f>whlsecost_hourly_4002_202012!X333</f>
        <v>1.17</v>
      </c>
      <c r="H6201" s="2">
        <f t="shared" si="391"/>
        <v>58.71</v>
      </c>
      <c r="I6201" s="67">
        <f t="shared" si="390"/>
        <v>270066</v>
      </c>
    </row>
    <row r="6202" spans="1:9" x14ac:dyDescent="0.25">
      <c r="A6202" s="59">
        <f t="shared" si="388"/>
        <v>44179</v>
      </c>
      <c r="B6202" s="102">
        <f t="shared" si="389"/>
        <v>16</v>
      </c>
      <c r="C6202" s="65">
        <f>'Actual Solar Data'!K6191</f>
        <v>608</v>
      </c>
      <c r="D6202" s="59">
        <f>whlsecost_hourly_4002_202012!C334</f>
        <v>44179</v>
      </c>
      <c r="E6202" s="83">
        <f>whlsecost_hourly_4002_202012!D334</f>
        <v>16</v>
      </c>
      <c r="F6202" s="2">
        <f>whlsecost_hourly_4002_202012!F334</f>
        <v>55.47</v>
      </c>
      <c r="G6202" s="2">
        <f>whlsecost_hourly_4002_202012!X334</f>
        <v>1.51</v>
      </c>
      <c r="H6202" s="2">
        <f t="shared" si="391"/>
        <v>56.98</v>
      </c>
      <c r="I6202" s="67">
        <f t="shared" si="390"/>
        <v>34643.839999999997</v>
      </c>
    </row>
    <row r="6203" spans="1:9" x14ac:dyDescent="0.25">
      <c r="A6203" s="59">
        <f t="shared" si="388"/>
        <v>44179</v>
      </c>
      <c r="B6203" s="102">
        <f t="shared" si="389"/>
        <v>17</v>
      </c>
      <c r="C6203" s="65">
        <f>'Actual Solar Data'!K6192</f>
        <v>8</v>
      </c>
      <c r="D6203" s="59">
        <f>whlsecost_hourly_4002_202012!C335</f>
        <v>44179</v>
      </c>
      <c r="E6203" s="83">
        <f>whlsecost_hourly_4002_202012!D335</f>
        <v>17</v>
      </c>
      <c r="F6203" s="2">
        <f>whlsecost_hourly_4002_202012!F335</f>
        <v>54.82</v>
      </c>
      <c r="G6203" s="2">
        <f>whlsecost_hourly_4002_202012!X335</f>
        <v>1.03</v>
      </c>
      <c r="H6203" s="2">
        <f t="shared" si="391"/>
        <v>55.85</v>
      </c>
      <c r="I6203" s="67">
        <f t="shared" si="390"/>
        <v>446.8</v>
      </c>
    </row>
    <row r="6204" spans="1:9" x14ac:dyDescent="0.25">
      <c r="A6204" s="59">
        <f t="shared" si="388"/>
        <v>44179</v>
      </c>
      <c r="B6204" s="102">
        <f t="shared" si="389"/>
        <v>18</v>
      </c>
      <c r="C6204" s="65">
        <f>'Actual Solar Data'!K6193</f>
        <v>0</v>
      </c>
      <c r="D6204" s="59">
        <f>whlsecost_hourly_4002_202012!C336</f>
        <v>44179</v>
      </c>
      <c r="E6204" s="83">
        <f>whlsecost_hourly_4002_202012!D336</f>
        <v>18</v>
      </c>
      <c r="F6204" s="2">
        <f>whlsecost_hourly_4002_202012!F336</f>
        <v>70.81</v>
      </c>
      <c r="G6204" s="2">
        <f>whlsecost_hourly_4002_202012!X336</f>
        <v>1.26</v>
      </c>
      <c r="H6204" s="2">
        <f t="shared" si="391"/>
        <v>72.070000000000007</v>
      </c>
      <c r="I6204" s="67">
        <f t="shared" si="390"/>
        <v>0</v>
      </c>
    </row>
    <row r="6205" spans="1:9" x14ac:dyDescent="0.25">
      <c r="A6205" s="59">
        <f t="shared" si="388"/>
        <v>44179</v>
      </c>
      <c r="B6205" s="102">
        <f t="shared" si="389"/>
        <v>19</v>
      </c>
      <c r="C6205" s="65">
        <f>'Actual Solar Data'!K6194</f>
        <v>0</v>
      </c>
      <c r="D6205" s="59">
        <f>whlsecost_hourly_4002_202012!C337</f>
        <v>44179</v>
      </c>
      <c r="E6205" s="83">
        <f>whlsecost_hourly_4002_202012!D337</f>
        <v>19</v>
      </c>
      <c r="F6205" s="2">
        <f>whlsecost_hourly_4002_202012!F337</f>
        <v>57.73</v>
      </c>
      <c r="G6205" s="2">
        <f>whlsecost_hourly_4002_202012!X337</f>
        <v>1.38</v>
      </c>
      <c r="H6205" s="2">
        <f t="shared" si="391"/>
        <v>59.11</v>
      </c>
      <c r="I6205" s="67">
        <f t="shared" si="390"/>
        <v>0</v>
      </c>
    </row>
    <row r="6206" spans="1:9" x14ac:dyDescent="0.25">
      <c r="A6206" s="59">
        <f t="shared" si="388"/>
        <v>44179</v>
      </c>
      <c r="B6206" s="102">
        <f t="shared" si="389"/>
        <v>20</v>
      </c>
      <c r="C6206" s="65">
        <f>'Actual Solar Data'!K6195</f>
        <v>0</v>
      </c>
      <c r="D6206" s="59">
        <f>whlsecost_hourly_4002_202012!C338</f>
        <v>44179</v>
      </c>
      <c r="E6206" s="83">
        <f>whlsecost_hourly_4002_202012!D338</f>
        <v>20</v>
      </c>
      <c r="F6206" s="2">
        <f>whlsecost_hourly_4002_202012!F338</f>
        <v>69.05</v>
      </c>
      <c r="G6206" s="2">
        <f>whlsecost_hourly_4002_202012!X338</f>
        <v>2.29</v>
      </c>
      <c r="H6206" s="2">
        <f t="shared" si="391"/>
        <v>71.34</v>
      </c>
      <c r="I6206" s="67">
        <f t="shared" si="390"/>
        <v>0</v>
      </c>
    </row>
    <row r="6207" spans="1:9" x14ac:dyDescent="0.25">
      <c r="A6207" s="59">
        <f t="shared" si="388"/>
        <v>44179</v>
      </c>
      <c r="B6207" s="102">
        <f t="shared" si="389"/>
        <v>21</v>
      </c>
      <c r="C6207" s="65">
        <f>'Actual Solar Data'!K6196</f>
        <v>0</v>
      </c>
      <c r="D6207" s="59">
        <f>whlsecost_hourly_4002_202012!C339</f>
        <v>44179</v>
      </c>
      <c r="E6207" s="83">
        <f>whlsecost_hourly_4002_202012!D339</f>
        <v>21</v>
      </c>
      <c r="F6207" s="2">
        <f>whlsecost_hourly_4002_202012!F339</f>
        <v>31.07</v>
      </c>
      <c r="G6207" s="2">
        <f>whlsecost_hourly_4002_202012!X339</f>
        <v>1.05</v>
      </c>
      <c r="H6207" s="2">
        <f t="shared" si="391"/>
        <v>32.119999999999997</v>
      </c>
      <c r="I6207" s="67">
        <f t="shared" si="390"/>
        <v>0</v>
      </c>
    </row>
    <row r="6208" spans="1:9" x14ac:dyDescent="0.25">
      <c r="A6208" s="59">
        <f t="shared" si="388"/>
        <v>44179</v>
      </c>
      <c r="B6208" s="102">
        <f t="shared" si="389"/>
        <v>22</v>
      </c>
      <c r="C6208" s="65">
        <f>'Actual Solar Data'!K6197</f>
        <v>0</v>
      </c>
      <c r="D6208" s="59">
        <f>whlsecost_hourly_4002_202012!C340</f>
        <v>44179</v>
      </c>
      <c r="E6208" s="83">
        <f>whlsecost_hourly_4002_202012!D340</f>
        <v>22</v>
      </c>
      <c r="F6208" s="2">
        <f>whlsecost_hourly_4002_202012!F340</f>
        <v>47.95</v>
      </c>
      <c r="G6208" s="2">
        <f>whlsecost_hourly_4002_202012!X340</f>
        <v>1.65</v>
      </c>
      <c r="H6208" s="2">
        <f t="shared" si="391"/>
        <v>49.6</v>
      </c>
      <c r="I6208" s="67">
        <f t="shared" si="390"/>
        <v>0</v>
      </c>
    </row>
    <row r="6209" spans="1:9" x14ac:dyDescent="0.25">
      <c r="A6209" s="59">
        <f t="shared" si="388"/>
        <v>44179</v>
      </c>
      <c r="B6209" s="102">
        <f t="shared" si="389"/>
        <v>23</v>
      </c>
      <c r="C6209" s="65">
        <f>'Actual Solar Data'!K6198</f>
        <v>0</v>
      </c>
      <c r="D6209" s="59">
        <f>whlsecost_hourly_4002_202012!C341</f>
        <v>44179</v>
      </c>
      <c r="E6209" s="83">
        <f>whlsecost_hourly_4002_202012!D341</f>
        <v>23</v>
      </c>
      <c r="F6209" s="2">
        <f>whlsecost_hourly_4002_202012!F341</f>
        <v>42.56</v>
      </c>
      <c r="G6209" s="2">
        <f>whlsecost_hourly_4002_202012!X341</f>
        <v>1.57</v>
      </c>
      <c r="H6209" s="2">
        <f t="shared" si="391"/>
        <v>44.13</v>
      </c>
      <c r="I6209" s="67">
        <f t="shared" si="390"/>
        <v>0</v>
      </c>
    </row>
    <row r="6210" spans="1:9" x14ac:dyDescent="0.25">
      <c r="A6210" s="59">
        <f t="shared" si="388"/>
        <v>44179</v>
      </c>
      <c r="B6210" s="102">
        <f t="shared" si="389"/>
        <v>24</v>
      </c>
      <c r="C6210" s="65">
        <f>'Actual Solar Data'!K6199</f>
        <v>0</v>
      </c>
      <c r="D6210" s="59">
        <f>whlsecost_hourly_4002_202012!C342</f>
        <v>44179</v>
      </c>
      <c r="E6210" s="83">
        <f>whlsecost_hourly_4002_202012!D342</f>
        <v>24</v>
      </c>
      <c r="F6210" s="2">
        <f>whlsecost_hourly_4002_202012!F342</f>
        <v>23.14</v>
      </c>
      <c r="G6210" s="2">
        <f>whlsecost_hourly_4002_202012!X342</f>
        <v>1.03</v>
      </c>
      <c r="H6210" s="2">
        <f t="shared" si="391"/>
        <v>24.17</v>
      </c>
      <c r="I6210" s="67">
        <f t="shared" si="390"/>
        <v>0</v>
      </c>
    </row>
    <row r="6211" spans="1:9" x14ac:dyDescent="0.25">
      <c r="A6211" s="59">
        <f t="shared" si="388"/>
        <v>44180</v>
      </c>
      <c r="B6211" s="102">
        <f t="shared" si="389"/>
        <v>1</v>
      </c>
      <c r="C6211" s="65">
        <f>'Actual Solar Data'!K6200</f>
        <v>0</v>
      </c>
      <c r="D6211" s="59">
        <f>whlsecost_hourly_4002_202012!C343</f>
        <v>44180</v>
      </c>
      <c r="E6211" s="83">
        <f>whlsecost_hourly_4002_202012!D343</f>
        <v>1</v>
      </c>
      <c r="F6211" s="2">
        <f>whlsecost_hourly_4002_202012!F343</f>
        <v>26.98</v>
      </c>
      <c r="G6211" s="2">
        <f>whlsecost_hourly_4002_202012!X343</f>
        <v>0.64</v>
      </c>
      <c r="H6211" s="2">
        <f t="shared" si="391"/>
        <v>27.62</v>
      </c>
      <c r="I6211" s="67">
        <f t="shared" si="390"/>
        <v>0</v>
      </c>
    </row>
    <row r="6212" spans="1:9" x14ac:dyDescent="0.25">
      <c r="A6212" s="59">
        <f t="shared" si="388"/>
        <v>44180</v>
      </c>
      <c r="B6212" s="102">
        <f t="shared" si="389"/>
        <v>2</v>
      </c>
      <c r="C6212" s="65">
        <f>'Actual Solar Data'!K6201</f>
        <v>0</v>
      </c>
      <c r="D6212" s="59">
        <f>whlsecost_hourly_4002_202012!C344</f>
        <v>44180</v>
      </c>
      <c r="E6212" s="83">
        <f>whlsecost_hourly_4002_202012!D344</f>
        <v>2</v>
      </c>
      <c r="F6212" s="2">
        <f>whlsecost_hourly_4002_202012!F344</f>
        <v>35.89</v>
      </c>
      <c r="G6212" s="2">
        <f>whlsecost_hourly_4002_202012!X344</f>
        <v>0.81</v>
      </c>
      <c r="H6212" s="2">
        <f t="shared" si="391"/>
        <v>36.700000000000003</v>
      </c>
      <c r="I6212" s="67">
        <f t="shared" si="390"/>
        <v>0</v>
      </c>
    </row>
    <row r="6213" spans="1:9" x14ac:dyDescent="0.25">
      <c r="A6213" s="59">
        <f t="shared" si="388"/>
        <v>44180</v>
      </c>
      <c r="B6213" s="102">
        <f t="shared" si="389"/>
        <v>3</v>
      </c>
      <c r="C6213" s="65">
        <f>'Actual Solar Data'!K6202</f>
        <v>0</v>
      </c>
      <c r="D6213" s="59">
        <f>whlsecost_hourly_4002_202012!C345</f>
        <v>44180</v>
      </c>
      <c r="E6213" s="83">
        <f>whlsecost_hourly_4002_202012!D345</f>
        <v>3</v>
      </c>
      <c r="F6213" s="2">
        <f>whlsecost_hourly_4002_202012!F345</f>
        <v>27.45</v>
      </c>
      <c r="G6213" s="2">
        <f>whlsecost_hourly_4002_202012!X345</f>
        <v>0.67</v>
      </c>
      <c r="H6213" s="2">
        <f t="shared" si="391"/>
        <v>28.12</v>
      </c>
      <c r="I6213" s="67">
        <f t="shared" si="390"/>
        <v>0</v>
      </c>
    </row>
    <row r="6214" spans="1:9" x14ac:dyDescent="0.25">
      <c r="A6214" s="59">
        <f t="shared" si="388"/>
        <v>44180</v>
      </c>
      <c r="B6214" s="102">
        <f t="shared" si="389"/>
        <v>4</v>
      </c>
      <c r="C6214" s="65">
        <f>'Actual Solar Data'!K6203</f>
        <v>0</v>
      </c>
      <c r="D6214" s="59">
        <f>whlsecost_hourly_4002_202012!C346</f>
        <v>44180</v>
      </c>
      <c r="E6214" s="83">
        <f>whlsecost_hourly_4002_202012!D346</f>
        <v>4</v>
      </c>
      <c r="F6214" s="2">
        <f>whlsecost_hourly_4002_202012!F346</f>
        <v>26.93</v>
      </c>
      <c r="G6214" s="2">
        <f>whlsecost_hourly_4002_202012!X346</f>
        <v>0.64</v>
      </c>
      <c r="H6214" s="2">
        <f t="shared" si="391"/>
        <v>27.57</v>
      </c>
      <c r="I6214" s="67">
        <f t="shared" si="390"/>
        <v>0</v>
      </c>
    </row>
    <row r="6215" spans="1:9" x14ac:dyDescent="0.25">
      <c r="A6215" s="59">
        <f t="shared" si="388"/>
        <v>44180</v>
      </c>
      <c r="B6215" s="102">
        <f t="shared" si="389"/>
        <v>5</v>
      </c>
      <c r="C6215" s="65">
        <f>'Actual Solar Data'!K6204</f>
        <v>0</v>
      </c>
      <c r="D6215" s="59">
        <f>whlsecost_hourly_4002_202012!C347</f>
        <v>44180</v>
      </c>
      <c r="E6215" s="83">
        <f>whlsecost_hourly_4002_202012!D347</f>
        <v>5</v>
      </c>
      <c r="F6215" s="2">
        <f>whlsecost_hourly_4002_202012!F347</f>
        <v>30.44</v>
      </c>
      <c r="G6215" s="2">
        <f>whlsecost_hourly_4002_202012!X347</f>
        <v>0.64</v>
      </c>
      <c r="H6215" s="2">
        <f t="shared" si="391"/>
        <v>31.080000000000002</v>
      </c>
      <c r="I6215" s="67">
        <f t="shared" si="390"/>
        <v>0</v>
      </c>
    </row>
    <row r="6216" spans="1:9" x14ac:dyDescent="0.25">
      <c r="A6216" s="59">
        <f t="shared" si="388"/>
        <v>44180</v>
      </c>
      <c r="B6216" s="102">
        <f t="shared" si="389"/>
        <v>6</v>
      </c>
      <c r="C6216" s="65">
        <f>'Actual Solar Data'!K6205</f>
        <v>0</v>
      </c>
      <c r="D6216" s="59">
        <f>whlsecost_hourly_4002_202012!C348</f>
        <v>44180</v>
      </c>
      <c r="E6216" s="83">
        <f>whlsecost_hourly_4002_202012!D348</f>
        <v>6</v>
      </c>
      <c r="F6216" s="2">
        <f>whlsecost_hourly_4002_202012!F348</f>
        <v>29.21</v>
      </c>
      <c r="G6216" s="2">
        <f>whlsecost_hourly_4002_202012!X348</f>
        <v>0.9</v>
      </c>
      <c r="H6216" s="2">
        <f t="shared" si="391"/>
        <v>30.11</v>
      </c>
      <c r="I6216" s="67">
        <f t="shared" si="390"/>
        <v>0</v>
      </c>
    </row>
    <row r="6217" spans="1:9" x14ac:dyDescent="0.25">
      <c r="A6217" s="59">
        <f t="shared" si="388"/>
        <v>44180</v>
      </c>
      <c r="B6217" s="102">
        <f t="shared" si="389"/>
        <v>7</v>
      </c>
      <c r="C6217" s="65">
        <f>'Actual Solar Data'!K6206</f>
        <v>3</v>
      </c>
      <c r="D6217" s="59">
        <f>whlsecost_hourly_4002_202012!C349</f>
        <v>44180</v>
      </c>
      <c r="E6217" s="83">
        <f>whlsecost_hourly_4002_202012!D349</f>
        <v>7</v>
      </c>
      <c r="F6217" s="2">
        <f>whlsecost_hourly_4002_202012!F349</f>
        <v>27.7</v>
      </c>
      <c r="G6217" s="2">
        <f>whlsecost_hourly_4002_202012!X349</f>
        <v>1.04</v>
      </c>
      <c r="H6217" s="2">
        <f t="shared" si="391"/>
        <v>28.74</v>
      </c>
      <c r="I6217" s="67">
        <f t="shared" si="390"/>
        <v>86.22</v>
      </c>
    </row>
    <row r="6218" spans="1:9" x14ac:dyDescent="0.25">
      <c r="A6218" s="59">
        <f t="shared" si="388"/>
        <v>44180</v>
      </c>
      <c r="B6218" s="102">
        <f t="shared" si="389"/>
        <v>8</v>
      </c>
      <c r="C6218" s="65">
        <f>'Actual Solar Data'!K6207</f>
        <v>3293</v>
      </c>
      <c r="D6218" s="59">
        <f>whlsecost_hourly_4002_202012!C350</f>
        <v>44180</v>
      </c>
      <c r="E6218" s="83">
        <f>whlsecost_hourly_4002_202012!D350</f>
        <v>8</v>
      </c>
      <c r="F6218" s="2">
        <f>whlsecost_hourly_4002_202012!F350</f>
        <v>41.6</v>
      </c>
      <c r="G6218" s="2">
        <f>whlsecost_hourly_4002_202012!X350</f>
        <v>1.6400000000000001</v>
      </c>
      <c r="H6218" s="2">
        <f t="shared" si="391"/>
        <v>43.24</v>
      </c>
      <c r="I6218" s="67">
        <f t="shared" si="390"/>
        <v>142389.32</v>
      </c>
    </row>
    <row r="6219" spans="1:9" x14ac:dyDescent="0.25">
      <c r="A6219" s="59">
        <f t="shared" si="388"/>
        <v>44180</v>
      </c>
      <c r="B6219" s="102">
        <f t="shared" si="389"/>
        <v>9</v>
      </c>
      <c r="C6219" s="65">
        <f>'Actual Solar Data'!K6208</f>
        <v>17875</v>
      </c>
      <c r="D6219" s="59">
        <f>whlsecost_hourly_4002_202012!C351</f>
        <v>44180</v>
      </c>
      <c r="E6219" s="83">
        <f>whlsecost_hourly_4002_202012!D351</f>
        <v>9</v>
      </c>
      <c r="F6219" s="2">
        <f>whlsecost_hourly_4002_202012!F351</f>
        <v>29.08</v>
      </c>
      <c r="G6219" s="2">
        <f>whlsecost_hourly_4002_202012!X351</f>
        <v>1.1400000000000001</v>
      </c>
      <c r="H6219" s="2">
        <f t="shared" si="391"/>
        <v>30.22</v>
      </c>
      <c r="I6219" s="67">
        <f t="shared" si="390"/>
        <v>540182.5</v>
      </c>
    </row>
    <row r="6220" spans="1:9" x14ac:dyDescent="0.25">
      <c r="A6220" s="59">
        <f t="shared" si="388"/>
        <v>44180</v>
      </c>
      <c r="B6220" s="102">
        <f t="shared" si="389"/>
        <v>10</v>
      </c>
      <c r="C6220" s="65">
        <f>'Actual Solar Data'!K6209</f>
        <v>45375</v>
      </c>
      <c r="D6220" s="59">
        <f>whlsecost_hourly_4002_202012!C352</f>
        <v>44180</v>
      </c>
      <c r="E6220" s="83">
        <f>whlsecost_hourly_4002_202012!D352</f>
        <v>10</v>
      </c>
      <c r="F6220" s="2">
        <f>whlsecost_hourly_4002_202012!F352</f>
        <v>22.69</v>
      </c>
      <c r="G6220" s="2">
        <f>whlsecost_hourly_4002_202012!X352</f>
        <v>0.84</v>
      </c>
      <c r="H6220" s="2">
        <f t="shared" si="391"/>
        <v>23.53</v>
      </c>
      <c r="I6220" s="67">
        <f t="shared" si="390"/>
        <v>1067673.75</v>
      </c>
    </row>
    <row r="6221" spans="1:9" x14ac:dyDescent="0.25">
      <c r="A6221" s="59">
        <f t="shared" si="388"/>
        <v>44180</v>
      </c>
      <c r="B6221" s="102">
        <f t="shared" si="389"/>
        <v>11</v>
      </c>
      <c r="C6221" s="65">
        <f>'Actual Solar Data'!K6210</f>
        <v>57020</v>
      </c>
      <c r="D6221" s="59">
        <f>whlsecost_hourly_4002_202012!C353</f>
        <v>44180</v>
      </c>
      <c r="E6221" s="83">
        <f>whlsecost_hourly_4002_202012!D353</f>
        <v>11</v>
      </c>
      <c r="F6221" s="2">
        <f>whlsecost_hourly_4002_202012!F353</f>
        <v>36.61</v>
      </c>
      <c r="G6221" s="2">
        <f>whlsecost_hourly_4002_202012!X353</f>
        <v>0.84000000000000008</v>
      </c>
      <c r="H6221" s="2">
        <f t="shared" si="391"/>
        <v>37.450000000000003</v>
      </c>
      <c r="I6221" s="67">
        <f t="shared" si="390"/>
        <v>2135399</v>
      </c>
    </row>
    <row r="6222" spans="1:9" x14ac:dyDescent="0.25">
      <c r="A6222" s="59">
        <f t="shared" si="388"/>
        <v>44180</v>
      </c>
      <c r="B6222" s="102">
        <f t="shared" si="389"/>
        <v>12</v>
      </c>
      <c r="C6222" s="65">
        <f>'Actual Solar Data'!K6211</f>
        <v>61910</v>
      </c>
      <c r="D6222" s="59">
        <f>whlsecost_hourly_4002_202012!C354</f>
        <v>44180</v>
      </c>
      <c r="E6222" s="83">
        <f>whlsecost_hourly_4002_202012!D354</f>
        <v>12</v>
      </c>
      <c r="F6222" s="2">
        <f>whlsecost_hourly_4002_202012!F354</f>
        <v>35.42</v>
      </c>
      <c r="G6222" s="2">
        <f>whlsecost_hourly_4002_202012!X354</f>
        <v>0.85000000000000009</v>
      </c>
      <c r="H6222" s="2">
        <f t="shared" si="391"/>
        <v>36.270000000000003</v>
      </c>
      <c r="I6222" s="67">
        <f t="shared" si="390"/>
        <v>2245475.7000000002</v>
      </c>
    </row>
    <row r="6223" spans="1:9" x14ac:dyDescent="0.25">
      <c r="A6223" s="59">
        <f t="shared" si="388"/>
        <v>44180</v>
      </c>
      <c r="B6223" s="102">
        <f t="shared" si="389"/>
        <v>13</v>
      </c>
      <c r="C6223" s="65">
        <f>'Actual Solar Data'!K6212</f>
        <v>60970</v>
      </c>
      <c r="D6223" s="59">
        <f>whlsecost_hourly_4002_202012!C355</f>
        <v>44180</v>
      </c>
      <c r="E6223" s="83">
        <f>whlsecost_hourly_4002_202012!D355</f>
        <v>13</v>
      </c>
      <c r="F6223" s="2">
        <f>whlsecost_hourly_4002_202012!F355</f>
        <v>8.66</v>
      </c>
      <c r="G6223" s="2">
        <f>whlsecost_hourly_4002_202012!X355</f>
        <v>0.99</v>
      </c>
      <c r="H6223" s="2">
        <f t="shared" si="391"/>
        <v>9.65</v>
      </c>
      <c r="I6223" s="67">
        <f t="shared" si="390"/>
        <v>588360.5</v>
      </c>
    </row>
    <row r="6224" spans="1:9" x14ac:dyDescent="0.25">
      <c r="A6224" s="59">
        <f t="shared" si="388"/>
        <v>44180</v>
      </c>
      <c r="B6224" s="102">
        <f t="shared" si="389"/>
        <v>14</v>
      </c>
      <c r="C6224" s="65">
        <f>'Actual Solar Data'!K6213</f>
        <v>51580</v>
      </c>
      <c r="D6224" s="59">
        <f>whlsecost_hourly_4002_202012!C356</f>
        <v>44180</v>
      </c>
      <c r="E6224" s="83">
        <f>whlsecost_hourly_4002_202012!D356</f>
        <v>14</v>
      </c>
      <c r="F6224" s="2">
        <f>whlsecost_hourly_4002_202012!F356</f>
        <v>29.15</v>
      </c>
      <c r="G6224" s="2">
        <f>whlsecost_hourly_4002_202012!X356</f>
        <v>0.93</v>
      </c>
      <c r="H6224" s="2">
        <f t="shared" si="391"/>
        <v>30.08</v>
      </c>
      <c r="I6224" s="67">
        <f t="shared" si="390"/>
        <v>1551526.4</v>
      </c>
    </row>
    <row r="6225" spans="1:9" x14ac:dyDescent="0.25">
      <c r="A6225" s="59">
        <f t="shared" si="388"/>
        <v>44180</v>
      </c>
      <c r="B6225" s="102">
        <f t="shared" si="389"/>
        <v>15</v>
      </c>
      <c r="C6225" s="65">
        <f>'Actual Solar Data'!K6214</f>
        <v>21430</v>
      </c>
      <c r="D6225" s="59">
        <f>whlsecost_hourly_4002_202012!C357</f>
        <v>44180</v>
      </c>
      <c r="E6225" s="83">
        <f>whlsecost_hourly_4002_202012!D357</f>
        <v>15</v>
      </c>
      <c r="F6225" s="2">
        <f>whlsecost_hourly_4002_202012!F357</f>
        <v>37.049999999999997</v>
      </c>
      <c r="G6225" s="2">
        <f>whlsecost_hourly_4002_202012!X357</f>
        <v>0.84000000000000008</v>
      </c>
      <c r="H6225" s="2">
        <f t="shared" si="391"/>
        <v>37.89</v>
      </c>
      <c r="I6225" s="67">
        <f t="shared" si="390"/>
        <v>811982.70000000007</v>
      </c>
    </row>
    <row r="6226" spans="1:9" x14ac:dyDescent="0.25">
      <c r="A6226" s="59">
        <f t="shared" si="388"/>
        <v>44180</v>
      </c>
      <c r="B6226" s="102">
        <f t="shared" si="389"/>
        <v>16</v>
      </c>
      <c r="C6226" s="65">
        <f>'Actual Solar Data'!K6215</f>
        <v>4438</v>
      </c>
      <c r="D6226" s="59">
        <f>whlsecost_hourly_4002_202012!C358</f>
        <v>44180</v>
      </c>
      <c r="E6226" s="83">
        <f>whlsecost_hourly_4002_202012!D358</f>
        <v>16</v>
      </c>
      <c r="F6226" s="2">
        <f>whlsecost_hourly_4002_202012!F358</f>
        <v>42.2</v>
      </c>
      <c r="G6226" s="2">
        <f>whlsecost_hourly_4002_202012!X358</f>
        <v>0.85000000000000009</v>
      </c>
      <c r="H6226" s="2">
        <f t="shared" si="391"/>
        <v>43.050000000000004</v>
      </c>
      <c r="I6226" s="67">
        <f t="shared" si="390"/>
        <v>191055.90000000002</v>
      </c>
    </row>
    <row r="6227" spans="1:9" x14ac:dyDescent="0.25">
      <c r="A6227" s="59">
        <f t="shared" ref="A6227:A6290" si="392">D6227</f>
        <v>44180</v>
      </c>
      <c r="B6227" s="102">
        <f t="shared" ref="B6227:B6290" si="393">E6227</f>
        <v>17</v>
      </c>
      <c r="C6227" s="65">
        <f>'Actual Solar Data'!K6216</f>
        <v>10</v>
      </c>
      <c r="D6227" s="59">
        <f>whlsecost_hourly_4002_202012!C359</f>
        <v>44180</v>
      </c>
      <c r="E6227" s="83">
        <f>whlsecost_hourly_4002_202012!D359</f>
        <v>17</v>
      </c>
      <c r="F6227" s="2">
        <f>whlsecost_hourly_4002_202012!F359</f>
        <v>50.38</v>
      </c>
      <c r="G6227" s="2">
        <f>whlsecost_hourly_4002_202012!X359</f>
        <v>0.97</v>
      </c>
      <c r="H6227" s="2">
        <f t="shared" si="391"/>
        <v>51.35</v>
      </c>
      <c r="I6227" s="67">
        <f t="shared" si="390"/>
        <v>513.5</v>
      </c>
    </row>
    <row r="6228" spans="1:9" x14ac:dyDescent="0.25">
      <c r="A6228" s="59">
        <f t="shared" si="392"/>
        <v>44180</v>
      </c>
      <c r="B6228" s="102">
        <f t="shared" si="393"/>
        <v>18</v>
      </c>
      <c r="C6228" s="65">
        <f>'Actual Solar Data'!K6217</f>
        <v>0</v>
      </c>
      <c r="D6228" s="59">
        <f>whlsecost_hourly_4002_202012!C360</f>
        <v>44180</v>
      </c>
      <c r="E6228" s="83">
        <f>whlsecost_hourly_4002_202012!D360</f>
        <v>18</v>
      </c>
      <c r="F6228" s="2">
        <f>whlsecost_hourly_4002_202012!F360</f>
        <v>61.45</v>
      </c>
      <c r="G6228" s="2">
        <f>whlsecost_hourly_4002_202012!X360</f>
        <v>1</v>
      </c>
      <c r="H6228" s="2">
        <f t="shared" si="391"/>
        <v>62.45</v>
      </c>
      <c r="I6228" s="67">
        <f t="shared" ref="I6228:I6291" si="394">C6228*H6228</f>
        <v>0</v>
      </c>
    </row>
    <row r="6229" spans="1:9" x14ac:dyDescent="0.25">
      <c r="A6229" s="59">
        <f t="shared" si="392"/>
        <v>44180</v>
      </c>
      <c r="B6229" s="102">
        <f t="shared" si="393"/>
        <v>19</v>
      </c>
      <c r="C6229" s="65">
        <f>'Actual Solar Data'!K6218</f>
        <v>0</v>
      </c>
      <c r="D6229" s="59">
        <f>whlsecost_hourly_4002_202012!C361</f>
        <v>44180</v>
      </c>
      <c r="E6229" s="83">
        <f>whlsecost_hourly_4002_202012!D361</f>
        <v>19</v>
      </c>
      <c r="F6229" s="2">
        <f>whlsecost_hourly_4002_202012!F361</f>
        <v>56.91</v>
      </c>
      <c r="G6229" s="2">
        <f>whlsecost_hourly_4002_202012!X361</f>
        <v>0.97</v>
      </c>
      <c r="H6229" s="2">
        <f t="shared" si="391"/>
        <v>57.879999999999995</v>
      </c>
      <c r="I6229" s="67">
        <f t="shared" si="394"/>
        <v>0</v>
      </c>
    </row>
    <row r="6230" spans="1:9" x14ac:dyDescent="0.25">
      <c r="A6230" s="59">
        <f t="shared" si="392"/>
        <v>44180</v>
      </c>
      <c r="B6230" s="102">
        <f t="shared" si="393"/>
        <v>20</v>
      </c>
      <c r="C6230" s="65">
        <f>'Actual Solar Data'!K6219</f>
        <v>0</v>
      </c>
      <c r="D6230" s="59">
        <f>whlsecost_hourly_4002_202012!C362</f>
        <v>44180</v>
      </c>
      <c r="E6230" s="83">
        <f>whlsecost_hourly_4002_202012!D362</f>
        <v>20</v>
      </c>
      <c r="F6230" s="2">
        <f>whlsecost_hourly_4002_202012!F362</f>
        <v>51.31</v>
      </c>
      <c r="G6230" s="2">
        <f>whlsecost_hourly_4002_202012!X362</f>
        <v>0.85</v>
      </c>
      <c r="H6230" s="2">
        <f t="shared" si="391"/>
        <v>52.160000000000004</v>
      </c>
      <c r="I6230" s="67">
        <f t="shared" si="394"/>
        <v>0</v>
      </c>
    </row>
    <row r="6231" spans="1:9" x14ac:dyDescent="0.25">
      <c r="A6231" s="59">
        <f t="shared" si="392"/>
        <v>44180</v>
      </c>
      <c r="B6231" s="102">
        <f t="shared" si="393"/>
        <v>21</v>
      </c>
      <c r="C6231" s="65">
        <f>'Actual Solar Data'!K6220</f>
        <v>0</v>
      </c>
      <c r="D6231" s="59">
        <f>whlsecost_hourly_4002_202012!C363</f>
        <v>44180</v>
      </c>
      <c r="E6231" s="83">
        <f>whlsecost_hourly_4002_202012!D363</f>
        <v>21</v>
      </c>
      <c r="F6231" s="2">
        <f>whlsecost_hourly_4002_202012!F363</f>
        <v>49.23</v>
      </c>
      <c r="G6231" s="2">
        <f>whlsecost_hourly_4002_202012!X363</f>
        <v>0.88</v>
      </c>
      <c r="H6231" s="2">
        <f t="shared" si="391"/>
        <v>50.11</v>
      </c>
      <c r="I6231" s="67">
        <f t="shared" si="394"/>
        <v>0</v>
      </c>
    </row>
    <row r="6232" spans="1:9" x14ac:dyDescent="0.25">
      <c r="A6232" s="59">
        <f t="shared" si="392"/>
        <v>44180</v>
      </c>
      <c r="B6232" s="102">
        <f t="shared" si="393"/>
        <v>22</v>
      </c>
      <c r="C6232" s="65">
        <f>'Actual Solar Data'!K6221</f>
        <v>0</v>
      </c>
      <c r="D6232" s="59">
        <f>whlsecost_hourly_4002_202012!C364</f>
        <v>44180</v>
      </c>
      <c r="E6232" s="83">
        <f>whlsecost_hourly_4002_202012!D364</f>
        <v>22</v>
      </c>
      <c r="F6232" s="2">
        <f>whlsecost_hourly_4002_202012!F364</f>
        <v>44.53</v>
      </c>
      <c r="G6232" s="2">
        <f>whlsecost_hourly_4002_202012!X364</f>
        <v>0.84000000000000008</v>
      </c>
      <c r="H6232" s="2">
        <f t="shared" si="391"/>
        <v>45.370000000000005</v>
      </c>
      <c r="I6232" s="67">
        <f t="shared" si="394"/>
        <v>0</v>
      </c>
    </row>
    <row r="6233" spans="1:9" x14ac:dyDescent="0.25">
      <c r="A6233" s="59">
        <f t="shared" si="392"/>
        <v>44180</v>
      </c>
      <c r="B6233" s="102">
        <f t="shared" si="393"/>
        <v>23</v>
      </c>
      <c r="C6233" s="65">
        <f>'Actual Solar Data'!K6222</f>
        <v>0</v>
      </c>
      <c r="D6233" s="59">
        <f>whlsecost_hourly_4002_202012!C365</f>
        <v>44180</v>
      </c>
      <c r="E6233" s="83">
        <f>whlsecost_hourly_4002_202012!D365</f>
        <v>23</v>
      </c>
      <c r="F6233" s="2">
        <f>whlsecost_hourly_4002_202012!F365</f>
        <v>40.22</v>
      </c>
      <c r="G6233" s="2">
        <f>whlsecost_hourly_4002_202012!X365</f>
        <v>1.03</v>
      </c>
      <c r="H6233" s="2">
        <f t="shared" si="391"/>
        <v>41.25</v>
      </c>
      <c r="I6233" s="67">
        <f t="shared" si="394"/>
        <v>0</v>
      </c>
    </row>
    <row r="6234" spans="1:9" x14ac:dyDescent="0.25">
      <c r="A6234" s="59">
        <f t="shared" si="392"/>
        <v>44180</v>
      </c>
      <c r="B6234" s="102">
        <f t="shared" si="393"/>
        <v>24</v>
      </c>
      <c r="C6234" s="65">
        <f>'Actual Solar Data'!K6223</f>
        <v>0</v>
      </c>
      <c r="D6234" s="59">
        <f>whlsecost_hourly_4002_202012!C366</f>
        <v>44180</v>
      </c>
      <c r="E6234" s="83">
        <f>whlsecost_hourly_4002_202012!D366</f>
        <v>24</v>
      </c>
      <c r="F6234" s="2">
        <f>whlsecost_hourly_4002_202012!F366</f>
        <v>38.47</v>
      </c>
      <c r="G6234" s="2">
        <f>whlsecost_hourly_4002_202012!X366</f>
        <v>0.74</v>
      </c>
      <c r="H6234" s="2">
        <f t="shared" si="391"/>
        <v>39.21</v>
      </c>
      <c r="I6234" s="67">
        <f t="shared" si="394"/>
        <v>0</v>
      </c>
    </row>
    <row r="6235" spans="1:9" x14ac:dyDescent="0.25">
      <c r="A6235" s="59">
        <f t="shared" si="392"/>
        <v>44181</v>
      </c>
      <c r="B6235" s="102">
        <f t="shared" si="393"/>
        <v>1</v>
      </c>
      <c r="C6235" s="65">
        <f>'Actual Solar Data'!K6224</f>
        <v>0</v>
      </c>
      <c r="D6235" s="59">
        <f>whlsecost_hourly_4002_202012!C367</f>
        <v>44181</v>
      </c>
      <c r="E6235" s="83">
        <f>whlsecost_hourly_4002_202012!D367</f>
        <v>1</v>
      </c>
      <c r="F6235" s="2">
        <f>whlsecost_hourly_4002_202012!F367</f>
        <v>49.95</v>
      </c>
      <c r="G6235" s="2">
        <f>whlsecost_hourly_4002_202012!X367</f>
        <v>0.54</v>
      </c>
      <c r="H6235" s="2">
        <f t="shared" si="391"/>
        <v>50.49</v>
      </c>
      <c r="I6235" s="67">
        <f t="shared" si="394"/>
        <v>0</v>
      </c>
    </row>
    <row r="6236" spans="1:9" x14ac:dyDescent="0.25">
      <c r="A6236" s="59">
        <f t="shared" si="392"/>
        <v>44181</v>
      </c>
      <c r="B6236" s="102">
        <f t="shared" si="393"/>
        <v>2</v>
      </c>
      <c r="C6236" s="65">
        <f>'Actual Solar Data'!K6225</f>
        <v>0</v>
      </c>
      <c r="D6236" s="59">
        <f>whlsecost_hourly_4002_202012!C368</f>
        <v>44181</v>
      </c>
      <c r="E6236" s="83">
        <f>whlsecost_hourly_4002_202012!D368</f>
        <v>2</v>
      </c>
      <c r="F6236" s="2">
        <f>whlsecost_hourly_4002_202012!F368</f>
        <v>55.6</v>
      </c>
      <c r="G6236" s="2">
        <f>whlsecost_hourly_4002_202012!X368</f>
        <v>0.51</v>
      </c>
      <c r="H6236" s="2">
        <f t="shared" si="391"/>
        <v>56.11</v>
      </c>
      <c r="I6236" s="67">
        <f t="shared" si="394"/>
        <v>0</v>
      </c>
    </row>
    <row r="6237" spans="1:9" x14ac:dyDescent="0.25">
      <c r="A6237" s="59">
        <f t="shared" si="392"/>
        <v>44181</v>
      </c>
      <c r="B6237" s="102">
        <f t="shared" si="393"/>
        <v>3</v>
      </c>
      <c r="C6237" s="65">
        <f>'Actual Solar Data'!K6226</f>
        <v>0</v>
      </c>
      <c r="D6237" s="59">
        <f>whlsecost_hourly_4002_202012!C369</f>
        <v>44181</v>
      </c>
      <c r="E6237" s="83">
        <f>whlsecost_hourly_4002_202012!D369</f>
        <v>3</v>
      </c>
      <c r="F6237" s="2">
        <f>whlsecost_hourly_4002_202012!F369</f>
        <v>55.62</v>
      </c>
      <c r="G6237" s="2">
        <f>whlsecost_hourly_4002_202012!X369</f>
        <v>0.51</v>
      </c>
      <c r="H6237" s="2">
        <f t="shared" si="391"/>
        <v>56.129999999999995</v>
      </c>
      <c r="I6237" s="67">
        <f t="shared" si="394"/>
        <v>0</v>
      </c>
    </row>
    <row r="6238" spans="1:9" x14ac:dyDescent="0.25">
      <c r="A6238" s="59">
        <f t="shared" si="392"/>
        <v>44181</v>
      </c>
      <c r="B6238" s="102">
        <f t="shared" si="393"/>
        <v>4</v>
      </c>
      <c r="C6238" s="65">
        <f>'Actual Solar Data'!K6227</f>
        <v>0</v>
      </c>
      <c r="D6238" s="59">
        <f>whlsecost_hourly_4002_202012!C370</f>
        <v>44181</v>
      </c>
      <c r="E6238" s="83">
        <f>whlsecost_hourly_4002_202012!D370</f>
        <v>4</v>
      </c>
      <c r="F6238" s="2">
        <f>whlsecost_hourly_4002_202012!F370</f>
        <v>56.07</v>
      </c>
      <c r="G6238" s="2">
        <f>whlsecost_hourly_4002_202012!X370</f>
        <v>0.57999999999999996</v>
      </c>
      <c r="H6238" s="2">
        <f t="shared" si="391"/>
        <v>56.65</v>
      </c>
      <c r="I6238" s="67">
        <f t="shared" si="394"/>
        <v>0</v>
      </c>
    </row>
    <row r="6239" spans="1:9" x14ac:dyDescent="0.25">
      <c r="A6239" s="59">
        <f t="shared" si="392"/>
        <v>44181</v>
      </c>
      <c r="B6239" s="102">
        <f t="shared" si="393"/>
        <v>5</v>
      </c>
      <c r="C6239" s="65">
        <f>'Actual Solar Data'!K6228</f>
        <v>0</v>
      </c>
      <c r="D6239" s="59">
        <f>whlsecost_hourly_4002_202012!C371</f>
        <v>44181</v>
      </c>
      <c r="E6239" s="83">
        <f>whlsecost_hourly_4002_202012!D371</f>
        <v>5</v>
      </c>
      <c r="F6239" s="2">
        <f>whlsecost_hourly_4002_202012!F371</f>
        <v>56.25</v>
      </c>
      <c r="G6239" s="2">
        <f>whlsecost_hourly_4002_202012!X371</f>
        <v>0.59</v>
      </c>
      <c r="H6239" s="2">
        <f t="shared" si="391"/>
        <v>56.84</v>
      </c>
      <c r="I6239" s="67">
        <f t="shared" si="394"/>
        <v>0</v>
      </c>
    </row>
    <row r="6240" spans="1:9" x14ac:dyDescent="0.25">
      <c r="A6240" s="59">
        <f t="shared" si="392"/>
        <v>44181</v>
      </c>
      <c r="B6240" s="102">
        <f t="shared" si="393"/>
        <v>6</v>
      </c>
      <c r="C6240" s="65">
        <f>'Actual Solar Data'!K6229</f>
        <v>0</v>
      </c>
      <c r="D6240" s="59">
        <f>whlsecost_hourly_4002_202012!C372</f>
        <v>44181</v>
      </c>
      <c r="E6240" s="83">
        <f>whlsecost_hourly_4002_202012!D372</f>
        <v>6</v>
      </c>
      <c r="F6240" s="2">
        <f>whlsecost_hourly_4002_202012!F372</f>
        <v>53.19</v>
      </c>
      <c r="G6240" s="2">
        <f>whlsecost_hourly_4002_202012!X372</f>
        <v>0.92999999999999994</v>
      </c>
      <c r="H6240" s="2">
        <f t="shared" si="391"/>
        <v>54.12</v>
      </c>
      <c r="I6240" s="67">
        <f t="shared" si="394"/>
        <v>0</v>
      </c>
    </row>
    <row r="6241" spans="1:9" x14ac:dyDescent="0.25">
      <c r="A6241" s="59">
        <f t="shared" si="392"/>
        <v>44181</v>
      </c>
      <c r="B6241" s="102">
        <f t="shared" si="393"/>
        <v>7</v>
      </c>
      <c r="C6241" s="65">
        <f>'Actual Solar Data'!K6230</f>
        <v>5</v>
      </c>
      <c r="D6241" s="59">
        <f>whlsecost_hourly_4002_202012!C373</f>
        <v>44181</v>
      </c>
      <c r="E6241" s="83">
        <f>whlsecost_hourly_4002_202012!D373</f>
        <v>7</v>
      </c>
      <c r="F6241" s="2">
        <f>whlsecost_hourly_4002_202012!F373</f>
        <v>46.36</v>
      </c>
      <c r="G6241" s="2">
        <f>whlsecost_hourly_4002_202012!X373</f>
        <v>0.77</v>
      </c>
      <c r="H6241" s="2">
        <f t="shared" si="391"/>
        <v>47.13</v>
      </c>
      <c r="I6241" s="67">
        <f t="shared" si="394"/>
        <v>235.65</v>
      </c>
    </row>
    <row r="6242" spans="1:9" x14ac:dyDescent="0.25">
      <c r="A6242" s="59">
        <f t="shared" si="392"/>
        <v>44181</v>
      </c>
      <c r="B6242" s="102">
        <f t="shared" si="393"/>
        <v>8</v>
      </c>
      <c r="C6242" s="65">
        <f>'Actual Solar Data'!K6231</f>
        <v>2978</v>
      </c>
      <c r="D6242" s="59">
        <f>whlsecost_hourly_4002_202012!C374</f>
        <v>44181</v>
      </c>
      <c r="E6242" s="83">
        <f>whlsecost_hourly_4002_202012!D374</f>
        <v>8</v>
      </c>
      <c r="F6242" s="2">
        <f>whlsecost_hourly_4002_202012!F374</f>
        <v>69.2</v>
      </c>
      <c r="G6242" s="2">
        <f>whlsecost_hourly_4002_202012!X374</f>
        <v>1.1499999999999999</v>
      </c>
      <c r="H6242" s="2">
        <f t="shared" si="391"/>
        <v>70.350000000000009</v>
      </c>
      <c r="I6242" s="67">
        <f t="shared" si="394"/>
        <v>209502.30000000002</v>
      </c>
    </row>
    <row r="6243" spans="1:9" x14ac:dyDescent="0.25">
      <c r="A6243" s="59">
        <f t="shared" si="392"/>
        <v>44181</v>
      </c>
      <c r="B6243" s="102">
        <f t="shared" si="393"/>
        <v>9</v>
      </c>
      <c r="C6243" s="65">
        <f>'Actual Solar Data'!K6232</f>
        <v>15960</v>
      </c>
      <c r="D6243" s="59">
        <f>whlsecost_hourly_4002_202012!C375</f>
        <v>44181</v>
      </c>
      <c r="E6243" s="83">
        <f>whlsecost_hourly_4002_202012!D375</f>
        <v>9</v>
      </c>
      <c r="F6243" s="2">
        <f>whlsecost_hourly_4002_202012!F375</f>
        <v>83.93</v>
      </c>
      <c r="G6243" s="2">
        <f>whlsecost_hourly_4002_202012!X375</f>
        <v>1.24</v>
      </c>
      <c r="H6243" s="2">
        <f t="shared" si="391"/>
        <v>85.17</v>
      </c>
      <c r="I6243" s="67">
        <f t="shared" si="394"/>
        <v>1359313.2</v>
      </c>
    </row>
    <row r="6244" spans="1:9" x14ac:dyDescent="0.25">
      <c r="A6244" s="59">
        <f t="shared" si="392"/>
        <v>44181</v>
      </c>
      <c r="B6244" s="102">
        <f t="shared" si="393"/>
        <v>10</v>
      </c>
      <c r="C6244" s="65">
        <f>'Actual Solar Data'!K6233</f>
        <v>26558</v>
      </c>
      <c r="D6244" s="59">
        <f>whlsecost_hourly_4002_202012!C376</f>
        <v>44181</v>
      </c>
      <c r="E6244" s="83">
        <f>whlsecost_hourly_4002_202012!D376</f>
        <v>10</v>
      </c>
      <c r="F6244" s="2">
        <f>whlsecost_hourly_4002_202012!F376</f>
        <v>89.32</v>
      </c>
      <c r="G6244" s="2">
        <f>whlsecost_hourly_4002_202012!X376</f>
        <v>1.1600000000000001</v>
      </c>
      <c r="H6244" s="2">
        <f t="shared" si="391"/>
        <v>90.47999999999999</v>
      </c>
      <c r="I6244" s="67">
        <f t="shared" si="394"/>
        <v>2402967.84</v>
      </c>
    </row>
    <row r="6245" spans="1:9" x14ac:dyDescent="0.25">
      <c r="A6245" s="59">
        <f t="shared" si="392"/>
        <v>44181</v>
      </c>
      <c r="B6245" s="102">
        <f t="shared" si="393"/>
        <v>11</v>
      </c>
      <c r="C6245" s="65">
        <f>'Actual Solar Data'!K6234</f>
        <v>37113</v>
      </c>
      <c r="D6245" s="59">
        <f>whlsecost_hourly_4002_202012!C377</f>
        <v>44181</v>
      </c>
      <c r="E6245" s="83">
        <f>whlsecost_hourly_4002_202012!D377</f>
        <v>11</v>
      </c>
      <c r="F6245" s="2">
        <f>whlsecost_hourly_4002_202012!F377</f>
        <v>87.09</v>
      </c>
      <c r="G6245" s="2">
        <f>whlsecost_hourly_4002_202012!X377</f>
        <v>1.01</v>
      </c>
      <c r="H6245" s="2">
        <f t="shared" si="391"/>
        <v>88.100000000000009</v>
      </c>
      <c r="I6245" s="67">
        <f t="shared" si="394"/>
        <v>3269655.3000000003</v>
      </c>
    </row>
    <row r="6246" spans="1:9" x14ac:dyDescent="0.25">
      <c r="A6246" s="59">
        <f t="shared" si="392"/>
        <v>44181</v>
      </c>
      <c r="B6246" s="102">
        <f t="shared" si="393"/>
        <v>12</v>
      </c>
      <c r="C6246" s="65">
        <f>'Actual Solar Data'!K6235</f>
        <v>38323</v>
      </c>
      <c r="D6246" s="59">
        <f>whlsecost_hourly_4002_202012!C378</f>
        <v>44181</v>
      </c>
      <c r="E6246" s="83">
        <f>whlsecost_hourly_4002_202012!D378</f>
        <v>12</v>
      </c>
      <c r="F6246" s="2">
        <f>whlsecost_hourly_4002_202012!F378</f>
        <v>62.2</v>
      </c>
      <c r="G6246" s="2">
        <f>whlsecost_hourly_4002_202012!X378</f>
        <v>0.83</v>
      </c>
      <c r="H6246" s="2">
        <f t="shared" si="391"/>
        <v>63.03</v>
      </c>
      <c r="I6246" s="67">
        <f t="shared" si="394"/>
        <v>2415498.69</v>
      </c>
    </row>
    <row r="6247" spans="1:9" x14ac:dyDescent="0.25">
      <c r="A6247" s="59">
        <f t="shared" si="392"/>
        <v>44181</v>
      </c>
      <c r="B6247" s="102">
        <f t="shared" si="393"/>
        <v>13</v>
      </c>
      <c r="C6247" s="65">
        <f>'Actual Solar Data'!K6236</f>
        <v>37965</v>
      </c>
      <c r="D6247" s="59">
        <f>whlsecost_hourly_4002_202012!C379</f>
        <v>44181</v>
      </c>
      <c r="E6247" s="83">
        <f>whlsecost_hourly_4002_202012!D379</f>
        <v>13</v>
      </c>
      <c r="F6247" s="2">
        <f>whlsecost_hourly_4002_202012!F379</f>
        <v>62.16</v>
      </c>
      <c r="G6247" s="2">
        <f>whlsecost_hourly_4002_202012!X379</f>
        <v>0.80999999999999994</v>
      </c>
      <c r="H6247" s="2">
        <f t="shared" si="391"/>
        <v>62.97</v>
      </c>
      <c r="I6247" s="67">
        <f t="shared" si="394"/>
        <v>2390656.0499999998</v>
      </c>
    </row>
    <row r="6248" spans="1:9" x14ac:dyDescent="0.25">
      <c r="A6248" s="59">
        <f t="shared" si="392"/>
        <v>44181</v>
      </c>
      <c r="B6248" s="102">
        <f t="shared" si="393"/>
        <v>14</v>
      </c>
      <c r="C6248" s="65">
        <f>'Actual Solar Data'!K6237</f>
        <v>27498</v>
      </c>
      <c r="D6248" s="59">
        <f>whlsecost_hourly_4002_202012!C380</f>
        <v>44181</v>
      </c>
      <c r="E6248" s="83">
        <f>whlsecost_hourly_4002_202012!D380</f>
        <v>14</v>
      </c>
      <c r="F6248" s="2">
        <f>whlsecost_hourly_4002_202012!F380</f>
        <v>66.849999999999994</v>
      </c>
      <c r="G6248" s="2">
        <f>whlsecost_hourly_4002_202012!X380</f>
        <v>0.87</v>
      </c>
      <c r="H6248" s="2">
        <f t="shared" si="391"/>
        <v>67.72</v>
      </c>
      <c r="I6248" s="67">
        <f t="shared" si="394"/>
        <v>1862164.56</v>
      </c>
    </row>
    <row r="6249" spans="1:9" x14ac:dyDescent="0.25">
      <c r="A6249" s="59">
        <f t="shared" si="392"/>
        <v>44181</v>
      </c>
      <c r="B6249" s="102">
        <f t="shared" si="393"/>
        <v>15</v>
      </c>
      <c r="C6249" s="65">
        <f>'Actual Solar Data'!K6238</f>
        <v>10083</v>
      </c>
      <c r="D6249" s="59">
        <f>whlsecost_hourly_4002_202012!C381</f>
        <v>44181</v>
      </c>
      <c r="E6249" s="83">
        <f>whlsecost_hourly_4002_202012!D381</f>
        <v>15</v>
      </c>
      <c r="F6249" s="2">
        <f>whlsecost_hourly_4002_202012!F381</f>
        <v>69.540000000000006</v>
      </c>
      <c r="G6249" s="2">
        <f>whlsecost_hourly_4002_202012!X381</f>
        <v>0.88</v>
      </c>
      <c r="H6249" s="2">
        <f t="shared" si="391"/>
        <v>70.42</v>
      </c>
      <c r="I6249" s="67">
        <f t="shared" si="394"/>
        <v>710044.86</v>
      </c>
    </row>
    <row r="6250" spans="1:9" x14ac:dyDescent="0.25">
      <c r="A6250" s="59">
        <f t="shared" si="392"/>
        <v>44181</v>
      </c>
      <c r="B6250" s="102">
        <f t="shared" si="393"/>
        <v>16</v>
      </c>
      <c r="C6250" s="65">
        <f>'Actual Solar Data'!K6239</f>
        <v>1983</v>
      </c>
      <c r="D6250" s="59">
        <f>whlsecost_hourly_4002_202012!C382</f>
        <v>44181</v>
      </c>
      <c r="E6250" s="83">
        <f>whlsecost_hourly_4002_202012!D382</f>
        <v>16</v>
      </c>
      <c r="F6250" s="2">
        <f>whlsecost_hourly_4002_202012!F382</f>
        <v>70.28</v>
      </c>
      <c r="G6250" s="2">
        <f>whlsecost_hourly_4002_202012!X382</f>
        <v>0.76</v>
      </c>
      <c r="H6250" s="2">
        <f t="shared" si="391"/>
        <v>71.040000000000006</v>
      </c>
      <c r="I6250" s="67">
        <f t="shared" si="394"/>
        <v>140872.32000000001</v>
      </c>
    </row>
    <row r="6251" spans="1:9" x14ac:dyDescent="0.25">
      <c r="A6251" s="59">
        <f t="shared" si="392"/>
        <v>44181</v>
      </c>
      <c r="B6251" s="102">
        <f t="shared" si="393"/>
        <v>17</v>
      </c>
      <c r="C6251" s="65">
        <f>'Actual Solar Data'!K6240</f>
        <v>3</v>
      </c>
      <c r="D6251" s="59">
        <f>whlsecost_hourly_4002_202012!C383</f>
        <v>44181</v>
      </c>
      <c r="E6251" s="83">
        <f>whlsecost_hourly_4002_202012!D383</f>
        <v>17</v>
      </c>
      <c r="F6251" s="2">
        <f>whlsecost_hourly_4002_202012!F383</f>
        <v>91.65</v>
      </c>
      <c r="G6251" s="2">
        <f>whlsecost_hourly_4002_202012!X383</f>
        <v>0.84</v>
      </c>
      <c r="H6251" s="2">
        <f t="shared" si="391"/>
        <v>92.490000000000009</v>
      </c>
      <c r="I6251" s="67">
        <f t="shared" si="394"/>
        <v>277.47000000000003</v>
      </c>
    </row>
    <row r="6252" spans="1:9" x14ac:dyDescent="0.25">
      <c r="A6252" s="59">
        <f t="shared" si="392"/>
        <v>44181</v>
      </c>
      <c r="B6252" s="102">
        <f t="shared" si="393"/>
        <v>18</v>
      </c>
      <c r="C6252" s="65">
        <f>'Actual Solar Data'!K6241</f>
        <v>0</v>
      </c>
      <c r="D6252" s="59">
        <f>whlsecost_hourly_4002_202012!C384</f>
        <v>44181</v>
      </c>
      <c r="E6252" s="83">
        <f>whlsecost_hourly_4002_202012!D384</f>
        <v>18</v>
      </c>
      <c r="F6252" s="2">
        <f>whlsecost_hourly_4002_202012!F384</f>
        <v>105.89</v>
      </c>
      <c r="G6252" s="2">
        <f>whlsecost_hourly_4002_202012!X384</f>
        <v>1.05</v>
      </c>
      <c r="H6252" s="2">
        <f t="shared" si="391"/>
        <v>106.94</v>
      </c>
      <c r="I6252" s="67">
        <f t="shared" si="394"/>
        <v>0</v>
      </c>
    </row>
    <row r="6253" spans="1:9" x14ac:dyDescent="0.25">
      <c r="A6253" s="59">
        <f t="shared" si="392"/>
        <v>44181</v>
      </c>
      <c r="B6253" s="102">
        <f t="shared" si="393"/>
        <v>19</v>
      </c>
      <c r="C6253" s="65">
        <f>'Actual Solar Data'!K6242</f>
        <v>0</v>
      </c>
      <c r="D6253" s="59">
        <f>whlsecost_hourly_4002_202012!C385</f>
        <v>44181</v>
      </c>
      <c r="E6253" s="83">
        <f>whlsecost_hourly_4002_202012!D385</f>
        <v>19</v>
      </c>
      <c r="F6253" s="2">
        <f>whlsecost_hourly_4002_202012!F385</f>
        <v>110.61</v>
      </c>
      <c r="G6253" s="2">
        <f>whlsecost_hourly_4002_202012!X385</f>
        <v>1.29</v>
      </c>
      <c r="H6253" s="2">
        <f t="shared" si="391"/>
        <v>111.9</v>
      </c>
      <c r="I6253" s="67">
        <f t="shared" si="394"/>
        <v>0</v>
      </c>
    </row>
    <row r="6254" spans="1:9" x14ac:dyDescent="0.25">
      <c r="A6254" s="59">
        <f t="shared" si="392"/>
        <v>44181</v>
      </c>
      <c r="B6254" s="102">
        <f t="shared" si="393"/>
        <v>20</v>
      </c>
      <c r="C6254" s="65">
        <f>'Actual Solar Data'!K6243</f>
        <v>0</v>
      </c>
      <c r="D6254" s="59">
        <f>whlsecost_hourly_4002_202012!C386</f>
        <v>44181</v>
      </c>
      <c r="E6254" s="83">
        <f>whlsecost_hourly_4002_202012!D386</f>
        <v>20</v>
      </c>
      <c r="F6254" s="2">
        <f>whlsecost_hourly_4002_202012!F386</f>
        <v>94.41</v>
      </c>
      <c r="G6254" s="2">
        <f>whlsecost_hourly_4002_202012!X386</f>
        <v>0.97</v>
      </c>
      <c r="H6254" s="2">
        <f t="shared" si="391"/>
        <v>95.38</v>
      </c>
      <c r="I6254" s="67">
        <f t="shared" si="394"/>
        <v>0</v>
      </c>
    </row>
    <row r="6255" spans="1:9" x14ac:dyDescent="0.25">
      <c r="A6255" s="59">
        <f t="shared" si="392"/>
        <v>44181</v>
      </c>
      <c r="B6255" s="102">
        <f t="shared" si="393"/>
        <v>21</v>
      </c>
      <c r="C6255" s="65">
        <f>'Actual Solar Data'!K6244</f>
        <v>0</v>
      </c>
      <c r="D6255" s="59">
        <f>whlsecost_hourly_4002_202012!C387</f>
        <v>44181</v>
      </c>
      <c r="E6255" s="83">
        <f>whlsecost_hourly_4002_202012!D387</f>
        <v>21</v>
      </c>
      <c r="F6255" s="2">
        <f>whlsecost_hourly_4002_202012!F387</f>
        <v>90.27</v>
      </c>
      <c r="G6255" s="2">
        <f>whlsecost_hourly_4002_202012!X387</f>
        <v>1.07</v>
      </c>
      <c r="H6255" s="2">
        <f t="shared" si="391"/>
        <v>91.339999999999989</v>
      </c>
      <c r="I6255" s="67">
        <f t="shared" si="394"/>
        <v>0</v>
      </c>
    </row>
    <row r="6256" spans="1:9" x14ac:dyDescent="0.25">
      <c r="A6256" s="59">
        <f t="shared" si="392"/>
        <v>44181</v>
      </c>
      <c r="B6256" s="102">
        <f t="shared" si="393"/>
        <v>22</v>
      </c>
      <c r="C6256" s="65">
        <f>'Actual Solar Data'!K6245</f>
        <v>0</v>
      </c>
      <c r="D6256" s="59">
        <f>whlsecost_hourly_4002_202012!C388</f>
        <v>44181</v>
      </c>
      <c r="E6256" s="83">
        <f>whlsecost_hourly_4002_202012!D388</f>
        <v>22</v>
      </c>
      <c r="F6256" s="2">
        <f>whlsecost_hourly_4002_202012!F388</f>
        <v>72.84</v>
      </c>
      <c r="G6256" s="2">
        <f>whlsecost_hourly_4002_202012!X388</f>
        <v>0.89999999999999991</v>
      </c>
      <c r="H6256" s="2">
        <f t="shared" si="391"/>
        <v>73.740000000000009</v>
      </c>
      <c r="I6256" s="67">
        <f t="shared" si="394"/>
        <v>0</v>
      </c>
    </row>
    <row r="6257" spans="1:9" x14ac:dyDescent="0.25">
      <c r="A6257" s="59">
        <f t="shared" si="392"/>
        <v>44181</v>
      </c>
      <c r="B6257" s="102">
        <f t="shared" si="393"/>
        <v>23</v>
      </c>
      <c r="C6257" s="65">
        <f>'Actual Solar Data'!K6246</f>
        <v>0</v>
      </c>
      <c r="D6257" s="59">
        <f>whlsecost_hourly_4002_202012!C389</f>
        <v>44181</v>
      </c>
      <c r="E6257" s="83">
        <f>whlsecost_hourly_4002_202012!D389</f>
        <v>23</v>
      </c>
      <c r="F6257" s="2">
        <f>whlsecost_hourly_4002_202012!F389</f>
        <v>66.2</v>
      </c>
      <c r="G6257" s="2">
        <f>whlsecost_hourly_4002_202012!X389</f>
        <v>1.04</v>
      </c>
      <c r="H6257" s="2">
        <f t="shared" si="391"/>
        <v>67.240000000000009</v>
      </c>
      <c r="I6257" s="67">
        <f t="shared" si="394"/>
        <v>0</v>
      </c>
    </row>
    <row r="6258" spans="1:9" x14ac:dyDescent="0.25">
      <c r="A6258" s="59">
        <f t="shared" si="392"/>
        <v>44181</v>
      </c>
      <c r="B6258" s="102">
        <f t="shared" si="393"/>
        <v>24</v>
      </c>
      <c r="C6258" s="65">
        <f>'Actual Solar Data'!K6247</f>
        <v>0</v>
      </c>
      <c r="D6258" s="59">
        <f>whlsecost_hourly_4002_202012!C390</f>
        <v>44181</v>
      </c>
      <c r="E6258" s="83">
        <f>whlsecost_hourly_4002_202012!D390</f>
        <v>24</v>
      </c>
      <c r="F6258" s="2">
        <f>whlsecost_hourly_4002_202012!F390</f>
        <v>76.33</v>
      </c>
      <c r="G6258" s="2">
        <f>whlsecost_hourly_4002_202012!X390</f>
        <v>0.81</v>
      </c>
      <c r="H6258" s="2">
        <f t="shared" si="391"/>
        <v>77.14</v>
      </c>
      <c r="I6258" s="67">
        <f t="shared" si="394"/>
        <v>0</v>
      </c>
    </row>
    <row r="6259" spans="1:9" x14ac:dyDescent="0.25">
      <c r="A6259" s="59">
        <f t="shared" si="392"/>
        <v>44182</v>
      </c>
      <c r="B6259" s="102">
        <f t="shared" si="393"/>
        <v>1</v>
      </c>
      <c r="C6259" s="65">
        <f>'Actual Solar Data'!K6248</f>
        <v>0</v>
      </c>
      <c r="D6259" s="59">
        <f>whlsecost_hourly_4002_202012!C391</f>
        <v>44182</v>
      </c>
      <c r="E6259" s="83">
        <f>whlsecost_hourly_4002_202012!D391</f>
        <v>1</v>
      </c>
      <c r="F6259" s="2">
        <f>whlsecost_hourly_4002_202012!F391</f>
        <v>99.7</v>
      </c>
      <c r="G6259" s="2">
        <f>whlsecost_hourly_4002_202012!X391</f>
        <v>1.79</v>
      </c>
      <c r="H6259" s="2">
        <f t="shared" si="391"/>
        <v>101.49000000000001</v>
      </c>
      <c r="I6259" s="67">
        <f t="shared" si="394"/>
        <v>0</v>
      </c>
    </row>
    <row r="6260" spans="1:9" x14ac:dyDescent="0.25">
      <c r="A6260" s="59">
        <f t="shared" si="392"/>
        <v>44182</v>
      </c>
      <c r="B6260" s="102">
        <f t="shared" si="393"/>
        <v>2</v>
      </c>
      <c r="C6260" s="65">
        <f>'Actual Solar Data'!K6249</f>
        <v>0</v>
      </c>
      <c r="D6260" s="59">
        <f>whlsecost_hourly_4002_202012!C392</f>
        <v>44182</v>
      </c>
      <c r="E6260" s="83">
        <f>whlsecost_hourly_4002_202012!D392</f>
        <v>2</v>
      </c>
      <c r="F6260" s="2">
        <f>whlsecost_hourly_4002_202012!F392</f>
        <v>146.27000000000001</v>
      </c>
      <c r="G6260" s="2">
        <f>whlsecost_hourly_4002_202012!X392</f>
        <v>2.2800000000000002</v>
      </c>
      <c r="H6260" s="2">
        <f t="shared" si="391"/>
        <v>148.55000000000001</v>
      </c>
      <c r="I6260" s="67">
        <f t="shared" si="394"/>
        <v>0</v>
      </c>
    </row>
    <row r="6261" spans="1:9" x14ac:dyDescent="0.25">
      <c r="A6261" s="59">
        <f t="shared" si="392"/>
        <v>44182</v>
      </c>
      <c r="B6261" s="102">
        <f t="shared" si="393"/>
        <v>3</v>
      </c>
      <c r="C6261" s="65">
        <f>'Actual Solar Data'!K6250</f>
        <v>0</v>
      </c>
      <c r="D6261" s="59">
        <f>whlsecost_hourly_4002_202012!C393</f>
        <v>44182</v>
      </c>
      <c r="E6261" s="83">
        <f>whlsecost_hourly_4002_202012!D393</f>
        <v>3</v>
      </c>
      <c r="F6261" s="2">
        <f>whlsecost_hourly_4002_202012!F393</f>
        <v>118.56</v>
      </c>
      <c r="G6261" s="2">
        <f>whlsecost_hourly_4002_202012!X393</f>
        <v>2.02</v>
      </c>
      <c r="H6261" s="2">
        <f t="shared" ref="H6261:H6324" si="395">SUM(F6261:G6261)</f>
        <v>120.58</v>
      </c>
      <c r="I6261" s="67">
        <f t="shared" si="394"/>
        <v>0</v>
      </c>
    </row>
    <row r="6262" spans="1:9" x14ac:dyDescent="0.25">
      <c r="A6262" s="59">
        <f t="shared" si="392"/>
        <v>44182</v>
      </c>
      <c r="B6262" s="102">
        <f t="shared" si="393"/>
        <v>4</v>
      </c>
      <c r="C6262" s="65">
        <f>'Actual Solar Data'!K6251</f>
        <v>0</v>
      </c>
      <c r="D6262" s="59">
        <f>whlsecost_hourly_4002_202012!C394</f>
        <v>44182</v>
      </c>
      <c r="E6262" s="83">
        <f>whlsecost_hourly_4002_202012!D394</f>
        <v>4</v>
      </c>
      <c r="F6262" s="2">
        <f>whlsecost_hourly_4002_202012!F394</f>
        <v>105.53</v>
      </c>
      <c r="G6262" s="2">
        <f>whlsecost_hourly_4002_202012!X394</f>
        <v>1.71</v>
      </c>
      <c r="H6262" s="2">
        <f t="shared" si="395"/>
        <v>107.24</v>
      </c>
      <c r="I6262" s="67">
        <f t="shared" si="394"/>
        <v>0</v>
      </c>
    </row>
    <row r="6263" spans="1:9" x14ac:dyDescent="0.25">
      <c r="A6263" s="59">
        <f t="shared" si="392"/>
        <v>44182</v>
      </c>
      <c r="B6263" s="102">
        <f t="shared" si="393"/>
        <v>5</v>
      </c>
      <c r="C6263" s="65">
        <f>'Actual Solar Data'!K6252</f>
        <v>0</v>
      </c>
      <c r="D6263" s="59">
        <f>whlsecost_hourly_4002_202012!C395</f>
        <v>44182</v>
      </c>
      <c r="E6263" s="83">
        <f>whlsecost_hourly_4002_202012!D395</f>
        <v>5</v>
      </c>
      <c r="F6263" s="2">
        <f>whlsecost_hourly_4002_202012!F395</f>
        <v>114.53</v>
      </c>
      <c r="G6263" s="2">
        <f>whlsecost_hourly_4002_202012!X395</f>
        <v>1.75</v>
      </c>
      <c r="H6263" s="2">
        <f t="shared" si="395"/>
        <v>116.28</v>
      </c>
      <c r="I6263" s="67">
        <f t="shared" si="394"/>
        <v>0</v>
      </c>
    </row>
    <row r="6264" spans="1:9" x14ac:dyDescent="0.25">
      <c r="A6264" s="59">
        <f t="shared" si="392"/>
        <v>44182</v>
      </c>
      <c r="B6264" s="102">
        <f t="shared" si="393"/>
        <v>6</v>
      </c>
      <c r="C6264" s="65">
        <f>'Actual Solar Data'!K6253</f>
        <v>0</v>
      </c>
      <c r="D6264" s="59">
        <f>whlsecost_hourly_4002_202012!C396</f>
        <v>44182</v>
      </c>
      <c r="E6264" s="83">
        <f>whlsecost_hourly_4002_202012!D396</f>
        <v>6</v>
      </c>
      <c r="F6264" s="2">
        <f>whlsecost_hourly_4002_202012!F396</f>
        <v>94.5</v>
      </c>
      <c r="G6264" s="2">
        <f>whlsecost_hourly_4002_202012!X396</f>
        <v>1.73</v>
      </c>
      <c r="H6264" s="2">
        <f t="shared" si="395"/>
        <v>96.23</v>
      </c>
      <c r="I6264" s="67">
        <f t="shared" si="394"/>
        <v>0</v>
      </c>
    </row>
    <row r="6265" spans="1:9" x14ac:dyDescent="0.25">
      <c r="A6265" s="59">
        <f t="shared" si="392"/>
        <v>44182</v>
      </c>
      <c r="B6265" s="102">
        <f t="shared" si="393"/>
        <v>7</v>
      </c>
      <c r="C6265" s="65">
        <f>'Actual Solar Data'!K6254</f>
        <v>8</v>
      </c>
      <c r="D6265" s="59">
        <f>whlsecost_hourly_4002_202012!C397</f>
        <v>44182</v>
      </c>
      <c r="E6265" s="83">
        <f>whlsecost_hourly_4002_202012!D397</f>
        <v>7</v>
      </c>
      <c r="F6265" s="2">
        <f>whlsecost_hourly_4002_202012!F397</f>
        <v>81.12</v>
      </c>
      <c r="G6265" s="2">
        <f>whlsecost_hourly_4002_202012!X397</f>
        <v>1.92</v>
      </c>
      <c r="H6265" s="2">
        <f t="shared" si="395"/>
        <v>83.04</v>
      </c>
      <c r="I6265" s="67">
        <f t="shared" si="394"/>
        <v>664.32</v>
      </c>
    </row>
    <row r="6266" spans="1:9" x14ac:dyDescent="0.25">
      <c r="A6266" s="59">
        <f t="shared" si="392"/>
        <v>44182</v>
      </c>
      <c r="B6266" s="102">
        <f t="shared" si="393"/>
        <v>8</v>
      </c>
      <c r="C6266" s="65">
        <f>'Actual Solar Data'!K6255</f>
        <v>5</v>
      </c>
      <c r="D6266" s="59">
        <f>whlsecost_hourly_4002_202012!C398</f>
        <v>44182</v>
      </c>
      <c r="E6266" s="83">
        <f>whlsecost_hourly_4002_202012!D398</f>
        <v>8</v>
      </c>
      <c r="F6266" s="2">
        <f>whlsecost_hourly_4002_202012!F398</f>
        <v>89.67</v>
      </c>
      <c r="G6266" s="2">
        <f>whlsecost_hourly_4002_202012!X398</f>
        <v>2.13</v>
      </c>
      <c r="H6266" s="2">
        <f t="shared" si="395"/>
        <v>91.8</v>
      </c>
      <c r="I6266" s="67">
        <f t="shared" si="394"/>
        <v>459</v>
      </c>
    </row>
    <row r="6267" spans="1:9" x14ac:dyDescent="0.25">
      <c r="A6267" s="59">
        <f t="shared" si="392"/>
        <v>44182</v>
      </c>
      <c r="B6267" s="102">
        <f t="shared" si="393"/>
        <v>9</v>
      </c>
      <c r="C6267" s="65">
        <f>'Actual Solar Data'!K6256</f>
        <v>0</v>
      </c>
      <c r="D6267" s="59">
        <f>whlsecost_hourly_4002_202012!C399</f>
        <v>44182</v>
      </c>
      <c r="E6267" s="83">
        <f>whlsecost_hourly_4002_202012!D399</f>
        <v>9</v>
      </c>
      <c r="F6267" s="2">
        <f>whlsecost_hourly_4002_202012!F399</f>
        <v>100.49</v>
      </c>
      <c r="G6267" s="2">
        <f>whlsecost_hourly_4002_202012!X399</f>
        <v>2.1</v>
      </c>
      <c r="H6267" s="2">
        <f t="shared" si="395"/>
        <v>102.58999999999999</v>
      </c>
      <c r="I6267" s="67">
        <f t="shared" si="394"/>
        <v>0</v>
      </c>
    </row>
    <row r="6268" spans="1:9" x14ac:dyDescent="0.25">
      <c r="A6268" s="59">
        <f t="shared" si="392"/>
        <v>44182</v>
      </c>
      <c r="B6268" s="102">
        <f t="shared" si="393"/>
        <v>10</v>
      </c>
      <c r="C6268" s="65">
        <f>'Actual Solar Data'!K6257</f>
        <v>5</v>
      </c>
      <c r="D6268" s="59">
        <f>whlsecost_hourly_4002_202012!C400</f>
        <v>44182</v>
      </c>
      <c r="E6268" s="83">
        <f>whlsecost_hourly_4002_202012!D400</f>
        <v>10</v>
      </c>
      <c r="F6268" s="2">
        <f>whlsecost_hourly_4002_202012!F400</f>
        <v>105.55</v>
      </c>
      <c r="G6268" s="2">
        <f>whlsecost_hourly_4002_202012!X400</f>
        <v>2.15</v>
      </c>
      <c r="H6268" s="2">
        <f t="shared" si="395"/>
        <v>107.7</v>
      </c>
      <c r="I6268" s="67">
        <f t="shared" si="394"/>
        <v>538.5</v>
      </c>
    </row>
    <row r="6269" spans="1:9" x14ac:dyDescent="0.25">
      <c r="A6269" s="59">
        <f t="shared" si="392"/>
        <v>44182</v>
      </c>
      <c r="B6269" s="102">
        <f t="shared" si="393"/>
        <v>11</v>
      </c>
      <c r="C6269" s="65">
        <f>'Actual Solar Data'!K6258</f>
        <v>5</v>
      </c>
      <c r="D6269" s="59">
        <f>whlsecost_hourly_4002_202012!C401</f>
        <v>44182</v>
      </c>
      <c r="E6269" s="83">
        <f>whlsecost_hourly_4002_202012!D401</f>
        <v>11</v>
      </c>
      <c r="F6269" s="2">
        <f>whlsecost_hourly_4002_202012!F401</f>
        <v>127.87</v>
      </c>
      <c r="G6269" s="2">
        <f>whlsecost_hourly_4002_202012!X401</f>
        <v>2.23</v>
      </c>
      <c r="H6269" s="2">
        <f t="shared" si="395"/>
        <v>130.1</v>
      </c>
      <c r="I6269" s="67">
        <f t="shared" si="394"/>
        <v>650.5</v>
      </c>
    </row>
    <row r="6270" spans="1:9" x14ac:dyDescent="0.25">
      <c r="A6270" s="59">
        <f t="shared" si="392"/>
        <v>44182</v>
      </c>
      <c r="B6270" s="102">
        <f t="shared" si="393"/>
        <v>12</v>
      </c>
      <c r="C6270" s="65">
        <f>'Actual Solar Data'!K6259</f>
        <v>3</v>
      </c>
      <c r="D6270" s="59">
        <f>whlsecost_hourly_4002_202012!C402</f>
        <v>44182</v>
      </c>
      <c r="E6270" s="83">
        <f>whlsecost_hourly_4002_202012!D402</f>
        <v>12</v>
      </c>
      <c r="F6270" s="2">
        <f>whlsecost_hourly_4002_202012!F402</f>
        <v>149.25</v>
      </c>
      <c r="G6270" s="2">
        <f>whlsecost_hourly_4002_202012!X402</f>
        <v>2.89</v>
      </c>
      <c r="H6270" s="2">
        <f t="shared" si="395"/>
        <v>152.13999999999999</v>
      </c>
      <c r="I6270" s="67">
        <f t="shared" si="394"/>
        <v>456.41999999999996</v>
      </c>
    </row>
    <row r="6271" spans="1:9" x14ac:dyDescent="0.25">
      <c r="A6271" s="59">
        <f t="shared" si="392"/>
        <v>44182</v>
      </c>
      <c r="B6271" s="102">
        <f t="shared" si="393"/>
        <v>13</v>
      </c>
      <c r="C6271" s="65">
        <f>'Actual Solar Data'!K6260</f>
        <v>5</v>
      </c>
      <c r="D6271" s="59">
        <f>whlsecost_hourly_4002_202012!C403</f>
        <v>44182</v>
      </c>
      <c r="E6271" s="83">
        <f>whlsecost_hourly_4002_202012!D403</f>
        <v>13</v>
      </c>
      <c r="F6271" s="2">
        <f>whlsecost_hourly_4002_202012!F403</f>
        <v>146.24</v>
      </c>
      <c r="G6271" s="2">
        <f>whlsecost_hourly_4002_202012!X403</f>
        <v>2.94</v>
      </c>
      <c r="H6271" s="2">
        <f t="shared" si="395"/>
        <v>149.18</v>
      </c>
      <c r="I6271" s="67">
        <f t="shared" si="394"/>
        <v>745.90000000000009</v>
      </c>
    </row>
    <row r="6272" spans="1:9" x14ac:dyDescent="0.25">
      <c r="A6272" s="59">
        <f t="shared" si="392"/>
        <v>44182</v>
      </c>
      <c r="B6272" s="102">
        <f t="shared" si="393"/>
        <v>14</v>
      </c>
      <c r="C6272" s="65">
        <f>'Actual Solar Data'!K6261</f>
        <v>5</v>
      </c>
      <c r="D6272" s="59">
        <f>whlsecost_hourly_4002_202012!C404</f>
        <v>44182</v>
      </c>
      <c r="E6272" s="83">
        <f>whlsecost_hourly_4002_202012!D404</f>
        <v>14</v>
      </c>
      <c r="F6272" s="2">
        <f>whlsecost_hourly_4002_202012!F404</f>
        <v>129.69999999999999</v>
      </c>
      <c r="G6272" s="2">
        <f>whlsecost_hourly_4002_202012!X404</f>
        <v>2.67</v>
      </c>
      <c r="H6272" s="2">
        <f t="shared" si="395"/>
        <v>132.36999999999998</v>
      </c>
      <c r="I6272" s="67">
        <f t="shared" si="394"/>
        <v>661.84999999999991</v>
      </c>
    </row>
    <row r="6273" spans="1:9" x14ac:dyDescent="0.25">
      <c r="A6273" s="59">
        <f t="shared" si="392"/>
        <v>44182</v>
      </c>
      <c r="B6273" s="102">
        <f t="shared" si="393"/>
        <v>15</v>
      </c>
      <c r="C6273" s="65">
        <f>'Actual Solar Data'!K6262</f>
        <v>3</v>
      </c>
      <c r="D6273" s="59">
        <f>whlsecost_hourly_4002_202012!C405</f>
        <v>44182</v>
      </c>
      <c r="E6273" s="83">
        <f>whlsecost_hourly_4002_202012!D405</f>
        <v>15</v>
      </c>
      <c r="F6273" s="2">
        <f>whlsecost_hourly_4002_202012!F405</f>
        <v>86.09</v>
      </c>
      <c r="G6273" s="2">
        <f>whlsecost_hourly_4002_202012!X405</f>
        <v>1.95</v>
      </c>
      <c r="H6273" s="2">
        <f t="shared" si="395"/>
        <v>88.04</v>
      </c>
      <c r="I6273" s="67">
        <f t="shared" si="394"/>
        <v>264.12</v>
      </c>
    </row>
    <row r="6274" spans="1:9" x14ac:dyDescent="0.25">
      <c r="A6274" s="59">
        <f t="shared" si="392"/>
        <v>44182</v>
      </c>
      <c r="B6274" s="102">
        <f t="shared" si="393"/>
        <v>16</v>
      </c>
      <c r="C6274" s="65">
        <f>'Actual Solar Data'!K6263</f>
        <v>3</v>
      </c>
      <c r="D6274" s="59">
        <f>whlsecost_hourly_4002_202012!C406</f>
        <v>44182</v>
      </c>
      <c r="E6274" s="83">
        <f>whlsecost_hourly_4002_202012!D406</f>
        <v>16</v>
      </c>
      <c r="F6274" s="2">
        <f>whlsecost_hourly_4002_202012!F406</f>
        <v>84.64</v>
      </c>
      <c r="G6274" s="2">
        <f>whlsecost_hourly_4002_202012!X406</f>
        <v>1.81</v>
      </c>
      <c r="H6274" s="2">
        <f t="shared" si="395"/>
        <v>86.45</v>
      </c>
      <c r="I6274" s="67">
        <f t="shared" si="394"/>
        <v>259.35000000000002</v>
      </c>
    </row>
    <row r="6275" spans="1:9" x14ac:dyDescent="0.25">
      <c r="A6275" s="59">
        <f t="shared" si="392"/>
        <v>44182</v>
      </c>
      <c r="B6275" s="102">
        <f t="shared" si="393"/>
        <v>17</v>
      </c>
      <c r="C6275" s="65">
        <f>'Actual Solar Data'!K6264</f>
        <v>8</v>
      </c>
      <c r="D6275" s="59">
        <f>whlsecost_hourly_4002_202012!C407</f>
        <v>44182</v>
      </c>
      <c r="E6275" s="83">
        <f>whlsecost_hourly_4002_202012!D407</f>
        <v>17</v>
      </c>
      <c r="F6275" s="2">
        <f>whlsecost_hourly_4002_202012!F407</f>
        <v>97.02</v>
      </c>
      <c r="G6275" s="2">
        <f>whlsecost_hourly_4002_202012!X407</f>
        <v>1.82</v>
      </c>
      <c r="H6275" s="2">
        <f t="shared" si="395"/>
        <v>98.839999999999989</v>
      </c>
      <c r="I6275" s="67">
        <f t="shared" si="394"/>
        <v>790.71999999999991</v>
      </c>
    </row>
    <row r="6276" spans="1:9" x14ac:dyDescent="0.25">
      <c r="A6276" s="59">
        <f t="shared" si="392"/>
        <v>44182</v>
      </c>
      <c r="B6276" s="102">
        <f t="shared" si="393"/>
        <v>18</v>
      </c>
      <c r="C6276" s="65">
        <f>'Actual Solar Data'!K6265</f>
        <v>0</v>
      </c>
      <c r="D6276" s="59">
        <f>whlsecost_hourly_4002_202012!C408</f>
        <v>44182</v>
      </c>
      <c r="E6276" s="83">
        <f>whlsecost_hourly_4002_202012!D408</f>
        <v>18</v>
      </c>
      <c r="F6276" s="2">
        <f>whlsecost_hourly_4002_202012!F408</f>
        <v>176.56</v>
      </c>
      <c r="G6276" s="2">
        <f>whlsecost_hourly_4002_202012!X408</f>
        <v>2.5600000000000005</v>
      </c>
      <c r="H6276" s="2">
        <f t="shared" si="395"/>
        <v>179.12</v>
      </c>
      <c r="I6276" s="67">
        <f t="shared" si="394"/>
        <v>0</v>
      </c>
    </row>
    <row r="6277" spans="1:9" x14ac:dyDescent="0.25">
      <c r="A6277" s="59">
        <f t="shared" si="392"/>
        <v>44182</v>
      </c>
      <c r="B6277" s="102">
        <f t="shared" si="393"/>
        <v>19</v>
      </c>
      <c r="C6277" s="65">
        <f>'Actual Solar Data'!K6266</f>
        <v>0</v>
      </c>
      <c r="D6277" s="59">
        <f>whlsecost_hourly_4002_202012!C409</f>
        <v>44182</v>
      </c>
      <c r="E6277" s="83">
        <f>whlsecost_hourly_4002_202012!D409</f>
        <v>19</v>
      </c>
      <c r="F6277" s="2">
        <f>whlsecost_hourly_4002_202012!F409</f>
        <v>133.09</v>
      </c>
      <c r="G6277" s="2">
        <f>whlsecost_hourly_4002_202012!X409</f>
        <v>2.34</v>
      </c>
      <c r="H6277" s="2">
        <f t="shared" si="395"/>
        <v>135.43</v>
      </c>
      <c r="I6277" s="67">
        <f t="shared" si="394"/>
        <v>0</v>
      </c>
    </row>
    <row r="6278" spans="1:9" x14ac:dyDescent="0.25">
      <c r="A6278" s="59">
        <f t="shared" si="392"/>
        <v>44182</v>
      </c>
      <c r="B6278" s="102">
        <f t="shared" si="393"/>
        <v>20</v>
      </c>
      <c r="C6278" s="65">
        <f>'Actual Solar Data'!K6267</f>
        <v>0</v>
      </c>
      <c r="D6278" s="59">
        <f>whlsecost_hourly_4002_202012!C410</f>
        <v>44182</v>
      </c>
      <c r="E6278" s="83">
        <f>whlsecost_hourly_4002_202012!D410</f>
        <v>20</v>
      </c>
      <c r="F6278" s="2">
        <f>whlsecost_hourly_4002_202012!F410</f>
        <v>92.55</v>
      </c>
      <c r="G6278" s="2">
        <f>whlsecost_hourly_4002_202012!X410</f>
        <v>1.9899999999999998</v>
      </c>
      <c r="H6278" s="2">
        <f t="shared" si="395"/>
        <v>94.539999999999992</v>
      </c>
      <c r="I6278" s="67">
        <f t="shared" si="394"/>
        <v>0</v>
      </c>
    </row>
    <row r="6279" spans="1:9" x14ac:dyDescent="0.25">
      <c r="A6279" s="59">
        <f t="shared" si="392"/>
        <v>44182</v>
      </c>
      <c r="B6279" s="102">
        <f t="shared" si="393"/>
        <v>21</v>
      </c>
      <c r="C6279" s="65">
        <f>'Actual Solar Data'!K6268</f>
        <v>0</v>
      </c>
      <c r="D6279" s="59">
        <f>whlsecost_hourly_4002_202012!C411</f>
        <v>44182</v>
      </c>
      <c r="E6279" s="83">
        <f>whlsecost_hourly_4002_202012!D411</f>
        <v>21</v>
      </c>
      <c r="F6279" s="2">
        <f>whlsecost_hourly_4002_202012!F411</f>
        <v>70.099999999999994</v>
      </c>
      <c r="G6279" s="2">
        <f>whlsecost_hourly_4002_202012!X411</f>
        <v>1.8</v>
      </c>
      <c r="H6279" s="2">
        <f t="shared" si="395"/>
        <v>71.899999999999991</v>
      </c>
      <c r="I6279" s="67">
        <f t="shared" si="394"/>
        <v>0</v>
      </c>
    </row>
    <row r="6280" spans="1:9" x14ac:dyDescent="0.25">
      <c r="A6280" s="59">
        <f t="shared" si="392"/>
        <v>44182</v>
      </c>
      <c r="B6280" s="102">
        <f t="shared" si="393"/>
        <v>22</v>
      </c>
      <c r="C6280" s="65">
        <f>'Actual Solar Data'!K6269</f>
        <v>0</v>
      </c>
      <c r="D6280" s="59">
        <f>whlsecost_hourly_4002_202012!C412</f>
        <v>44182</v>
      </c>
      <c r="E6280" s="83">
        <f>whlsecost_hourly_4002_202012!D412</f>
        <v>22</v>
      </c>
      <c r="F6280" s="2">
        <f>whlsecost_hourly_4002_202012!F412</f>
        <v>66.27</v>
      </c>
      <c r="G6280" s="2">
        <f>whlsecost_hourly_4002_202012!X412</f>
        <v>1.8</v>
      </c>
      <c r="H6280" s="2">
        <f t="shared" si="395"/>
        <v>68.069999999999993</v>
      </c>
      <c r="I6280" s="67">
        <f t="shared" si="394"/>
        <v>0</v>
      </c>
    </row>
    <row r="6281" spans="1:9" x14ac:dyDescent="0.25">
      <c r="A6281" s="59">
        <f t="shared" si="392"/>
        <v>44182</v>
      </c>
      <c r="B6281" s="102">
        <f t="shared" si="393"/>
        <v>23</v>
      </c>
      <c r="C6281" s="65">
        <f>'Actual Solar Data'!K6270</f>
        <v>0</v>
      </c>
      <c r="D6281" s="59">
        <f>whlsecost_hourly_4002_202012!C413</f>
        <v>44182</v>
      </c>
      <c r="E6281" s="83">
        <f>whlsecost_hourly_4002_202012!D413</f>
        <v>23</v>
      </c>
      <c r="F6281" s="2">
        <f>whlsecost_hourly_4002_202012!F413</f>
        <v>70.69</v>
      </c>
      <c r="G6281" s="2">
        <f>whlsecost_hourly_4002_202012!X413</f>
        <v>1.87</v>
      </c>
      <c r="H6281" s="2">
        <f t="shared" si="395"/>
        <v>72.56</v>
      </c>
      <c r="I6281" s="67">
        <f t="shared" si="394"/>
        <v>0</v>
      </c>
    </row>
    <row r="6282" spans="1:9" x14ac:dyDescent="0.25">
      <c r="A6282" s="59">
        <f t="shared" si="392"/>
        <v>44182</v>
      </c>
      <c r="B6282" s="102">
        <f t="shared" si="393"/>
        <v>24</v>
      </c>
      <c r="C6282" s="65">
        <f>'Actual Solar Data'!K6271</f>
        <v>0</v>
      </c>
      <c r="D6282" s="59">
        <f>whlsecost_hourly_4002_202012!C414</f>
        <v>44182</v>
      </c>
      <c r="E6282" s="83">
        <f>whlsecost_hourly_4002_202012!D414</f>
        <v>24</v>
      </c>
      <c r="F6282" s="2">
        <f>whlsecost_hourly_4002_202012!F414</f>
        <v>68.53</v>
      </c>
      <c r="G6282" s="2">
        <f>whlsecost_hourly_4002_202012!X414</f>
        <v>1.7</v>
      </c>
      <c r="H6282" s="2">
        <f t="shared" si="395"/>
        <v>70.23</v>
      </c>
      <c r="I6282" s="67">
        <f t="shared" si="394"/>
        <v>0</v>
      </c>
    </row>
    <row r="6283" spans="1:9" x14ac:dyDescent="0.25">
      <c r="A6283" s="59">
        <f t="shared" si="392"/>
        <v>44183</v>
      </c>
      <c r="B6283" s="102">
        <f t="shared" si="393"/>
        <v>1</v>
      </c>
      <c r="C6283" s="65">
        <f>'Actual Solar Data'!K6272</f>
        <v>0</v>
      </c>
      <c r="D6283" s="59">
        <f>whlsecost_hourly_4002_202012!C415</f>
        <v>44183</v>
      </c>
      <c r="E6283" s="83">
        <f>whlsecost_hourly_4002_202012!D415</f>
        <v>1</v>
      </c>
      <c r="F6283" s="2">
        <f>whlsecost_hourly_4002_202012!F415</f>
        <v>80.33</v>
      </c>
      <c r="G6283" s="2">
        <f>whlsecost_hourly_4002_202012!X415</f>
        <v>0.60000000000000009</v>
      </c>
      <c r="H6283" s="2">
        <f t="shared" si="395"/>
        <v>80.929999999999993</v>
      </c>
      <c r="I6283" s="67">
        <f t="shared" si="394"/>
        <v>0</v>
      </c>
    </row>
    <row r="6284" spans="1:9" x14ac:dyDescent="0.25">
      <c r="A6284" s="59">
        <f t="shared" si="392"/>
        <v>44183</v>
      </c>
      <c r="B6284" s="102">
        <f t="shared" si="393"/>
        <v>2</v>
      </c>
      <c r="C6284" s="65">
        <f>'Actual Solar Data'!K6273</f>
        <v>0</v>
      </c>
      <c r="D6284" s="59">
        <f>whlsecost_hourly_4002_202012!C416</f>
        <v>44183</v>
      </c>
      <c r="E6284" s="83">
        <f>whlsecost_hourly_4002_202012!D416</f>
        <v>2</v>
      </c>
      <c r="F6284" s="2">
        <f>whlsecost_hourly_4002_202012!F416</f>
        <v>77.23</v>
      </c>
      <c r="G6284" s="2">
        <f>whlsecost_hourly_4002_202012!X416</f>
        <v>0.56000000000000005</v>
      </c>
      <c r="H6284" s="2">
        <f t="shared" si="395"/>
        <v>77.790000000000006</v>
      </c>
      <c r="I6284" s="67">
        <f t="shared" si="394"/>
        <v>0</v>
      </c>
    </row>
    <row r="6285" spans="1:9" x14ac:dyDescent="0.25">
      <c r="A6285" s="59">
        <f t="shared" si="392"/>
        <v>44183</v>
      </c>
      <c r="B6285" s="102">
        <f t="shared" si="393"/>
        <v>3</v>
      </c>
      <c r="C6285" s="65">
        <f>'Actual Solar Data'!K6274</f>
        <v>0</v>
      </c>
      <c r="D6285" s="59">
        <f>whlsecost_hourly_4002_202012!C417</f>
        <v>44183</v>
      </c>
      <c r="E6285" s="83">
        <f>whlsecost_hourly_4002_202012!D417</f>
        <v>3</v>
      </c>
      <c r="F6285" s="2">
        <f>whlsecost_hourly_4002_202012!F417</f>
        <v>68.72</v>
      </c>
      <c r="G6285" s="2">
        <f>whlsecost_hourly_4002_202012!X417</f>
        <v>0.67</v>
      </c>
      <c r="H6285" s="2">
        <f t="shared" si="395"/>
        <v>69.39</v>
      </c>
      <c r="I6285" s="67">
        <f t="shared" si="394"/>
        <v>0</v>
      </c>
    </row>
    <row r="6286" spans="1:9" x14ac:dyDescent="0.25">
      <c r="A6286" s="59">
        <f t="shared" si="392"/>
        <v>44183</v>
      </c>
      <c r="B6286" s="102">
        <f t="shared" si="393"/>
        <v>4</v>
      </c>
      <c r="C6286" s="65">
        <f>'Actual Solar Data'!K6275</f>
        <v>0</v>
      </c>
      <c r="D6286" s="59">
        <f>whlsecost_hourly_4002_202012!C418</f>
        <v>44183</v>
      </c>
      <c r="E6286" s="83">
        <f>whlsecost_hourly_4002_202012!D418</f>
        <v>4</v>
      </c>
      <c r="F6286" s="2">
        <f>whlsecost_hourly_4002_202012!F418</f>
        <v>72.58</v>
      </c>
      <c r="G6286" s="2">
        <f>whlsecost_hourly_4002_202012!X418</f>
        <v>0.57000000000000006</v>
      </c>
      <c r="H6286" s="2">
        <f t="shared" si="395"/>
        <v>73.149999999999991</v>
      </c>
      <c r="I6286" s="67">
        <f t="shared" si="394"/>
        <v>0</v>
      </c>
    </row>
    <row r="6287" spans="1:9" x14ac:dyDescent="0.25">
      <c r="A6287" s="59">
        <f t="shared" si="392"/>
        <v>44183</v>
      </c>
      <c r="B6287" s="102">
        <f t="shared" si="393"/>
        <v>5</v>
      </c>
      <c r="C6287" s="65">
        <f>'Actual Solar Data'!K6276</f>
        <v>0</v>
      </c>
      <c r="D6287" s="59">
        <f>whlsecost_hourly_4002_202012!C419</f>
        <v>44183</v>
      </c>
      <c r="E6287" s="83">
        <f>whlsecost_hourly_4002_202012!D419</f>
        <v>5</v>
      </c>
      <c r="F6287" s="2">
        <f>whlsecost_hourly_4002_202012!F419</f>
        <v>74.56</v>
      </c>
      <c r="G6287" s="2">
        <f>whlsecost_hourly_4002_202012!X419</f>
        <v>0.55000000000000004</v>
      </c>
      <c r="H6287" s="2">
        <f t="shared" si="395"/>
        <v>75.11</v>
      </c>
      <c r="I6287" s="67">
        <f t="shared" si="394"/>
        <v>0</v>
      </c>
    </row>
    <row r="6288" spans="1:9" x14ac:dyDescent="0.25">
      <c r="A6288" s="59">
        <f t="shared" si="392"/>
        <v>44183</v>
      </c>
      <c r="B6288" s="102">
        <f t="shared" si="393"/>
        <v>6</v>
      </c>
      <c r="C6288" s="65">
        <f>'Actual Solar Data'!K6277</f>
        <v>0</v>
      </c>
      <c r="D6288" s="59">
        <f>whlsecost_hourly_4002_202012!C420</f>
        <v>44183</v>
      </c>
      <c r="E6288" s="83">
        <f>whlsecost_hourly_4002_202012!D420</f>
        <v>6</v>
      </c>
      <c r="F6288" s="2">
        <f>whlsecost_hourly_4002_202012!F420</f>
        <v>69.61</v>
      </c>
      <c r="G6288" s="2">
        <f>whlsecost_hourly_4002_202012!X420</f>
        <v>0.67</v>
      </c>
      <c r="H6288" s="2">
        <f t="shared" si="395"/>
        <v>70.28</v>
      </c>
      <c r="I6288" s="67">
        <f t="shared" si="394"/>
        <v>0</v>
      </c>
    </row>
    <row r="6289" spans="1:9" x14ac:dyDescent="0.25">
      <c r="A6289" s="59">
        <f t="shared" si="392"/>
        <v>44183</v>
      </c>
      <c r="B6289" s="102">
        <f t="shared" si="393"/>
        <v>7</v>
      </c>
      <c r="C6289" s="65">
        <f>'Actual Solar Data'!K6278</f>
        <v>5</v>
      </c>
      <c r="D6289" s="59">
        <f>whlsecost_hourly_4002_202012!C421</f>
        <v>44183</v>
      </c>
      <c r="E6289" s="83">
        <f>whlsecost_hourly_4002_202012!D421</f>
        <v>7</v>
      </c>
      <c r="F6289" s="2">
        <f>whlsecost_hourly_4002_202012!F421</f>
        <v>83.28</v>
      </c>
      <c r="G6289" s="2">
        <f>whlsecost_hourly_4002_202012!X421</f>
        <v>0.74</v>
      </c>
      <c r="H6289" s="2">
        <f t="shared" si="395"/>
        <v>84.02</v>
      </c>
      <c r="I6289" s="67">
        <f t="shared" si="394"/>
        <v>420.09999999999997</v>
      </c>
    </row>
    <row r="6290" spans="1:9" x14ac:dyDescent="0.25">
      <c r="A6290" s="59">
        <f t="shared" si="392"/>
        <v>44183</v>
      </c>
      <c r="B6290" s="102">
        <f t="shared" si="393"/>
        <v>8</v>
      </c>
      <c r="C6290" s="65">
        <f>'Actual Solar Data'!K6279</f>
        <v>3</v>
      </c>
      <c r="D6290" s="59">
        <f>whlsecost_hourly_4002_202012!C422</f>
        <v>44183</v>
      </c>
      <c r="E6290" s="83">
        <f>whlsecost_hourly_4002_202012!D422</f>
        <v>8</v>
      </c>
      <c r="F6290" s="2">
        <f>whlsecost_hourly_4002_202012!F422</f>
        <v>89.78</v>
      </c>
      <c r="G6290" s="2">
        <f>whlsecost_hourly_4002_202012!X422</f>
        <v>1.22</v>
      </c>
      <c r="H6290" s="2">
        <f t="shared" si="395"/>
        <v>91</v>
      </c>
      <c r="I6290" s="67">
        <f t="shared" si="394"/>
        <v>273</v>
      </c>
    </row>
    <row r="6291" spans="1:9" x14ac:dyDescent="0.25">
      <c r="A6291" s="59">
        <f t="shared" ref="A6291:A6354" si="396">D6291</f>
        <v>44183</v>
      </c>
      <c r="B6291" s="102">
        <f t="shared" ref="B6291:B6354" si="397">E6291</f>
        <v>9</v>
      </c>
      <c r="C6291" s="65">
        <f>'Actual Solar Data'!K6280</f>
        <v>3</v>
      </c>
      <c r="D6291" s="59">
        <f>whlsecost_hourly_4002_202012!C423</f>
        <v>44183</v>
      </c>
      <c r="E6291" s="83">
        <f>whlsecost_hourly_4002_202012!D423</f>
        <v>9</v>
      </c>
      <c r="F6291" s="2">
        <f>whlsecost_hourly_4002_202012!F423</f>
        <v>106.44</v>
      </c>
      <c r="G6291" s="2">
        <f>whlsecost_hourly_4002_202012!X423</f>
        <v>1.31</v>
      </c>
      <c r="H6291" s="2">
        <f t="shared" si="395"/>
        <v>107.75</v>
      </c>
      <c r="I6291" s="67">
        <f t="shared" si="394"/>
        <v>323.25</v>
      </c>
    </row>
    <row r="6292" spans="1:9" x14ac:dyDescent="0.25">
      <c r="A6292" s="59">
        <f t="shared" si="396"/>
        <v>44183</v>
      </c>
      <c r="B6292" s="102">
        <f t="shared" si="397"/>
        <v>10</v>
      </c>
      <c r="C6292" s="65">
        <f>'Actual Solar Data'!K6281</f>
        <v>8</v>
      </c>
      <c r="D6292" s="59">
        <f>whlsecost_hourly_4002_202012!C424</f>
        <v>44183</v>
      </c>
      <c r="E6292" s="83">
        <f>whlsecost_hourly_4002_202012!D424</f>
        <v>10</v>
      </c>
      <c r="F6292" s="2">
        <f>whlsecost_hourly_4002_202012!F424</f>
        <v>126.01</v>
      </c>
      <c r="G6292" s="2">
        <f>whlsecost_hourly_4002_202012!X424</f>
        <v>2.0100000000000002</v>
      </c>
      <c r="H6292" s="2">
        <f t="shared" si="395"/>
        <v>128.02000000000001</v>
      </c>
      <c r="I6292" s="67">
        <f t="shared" ref="I6292:I6355" si="398">C6292*H6292</f>
        <v>1024.1600000000001</v>
      </c>
    </row>
    <row r="6293" spans="1:9" x14ac:dyDescent="0.25">
      <c r="A6293" s="59">
        <f t="shared" si="396"/>
        <v>44183</v>
      </c>
      <c r="B6293" s="102">
        <f t="shared" si="397"/>
        <v>11</v>
      </c>
      <c r="C6293" s="65">
        <f>'Actual Solar Data'!K6282</f>
        <v>33</v>
      </c>
      <c r="D6293" s="59">
        <f>whlsecost_hourly_4002_202012!C425</f>
        <v>44183</v>
      </c>
      <c r="E6293" s="83">
        <f>whlsecost_hourly_4002_202012!D425</f>
        <v>11</v>
      </c>
      <c r="F6293" s="2">
        <f>whlsecost_hourly_4002_202012!F425</f>
        <v>138.30000000000001</v>
      </c>
      <c r="G6293" s="2">
        <f>whlsecost_hourly_4002_202012!X425</f>
        <v>1.9</v>
      </c>
      <c r="H6293" s="2">
        <f t="shared" si="395"/>
        <v>140.20000000000002</v>
      </c>
      <c r="I6293" s="67">
        <f t="shared" si="398"/>
        <v>4626.6000000000004</v>
      </c>
    </row>
    <row r="6294" spans="1:9" x14ac:dyDescent="0.25">
      <c r="A6294" s="59">
        <f t="shared" si="396"/>
        <v>44183</v>
      </c>
      <c r="B6294" s="102">
        <f t="shared" si="397"/>
        <v>12</v>
      </c>
      <c r="C6294" s="65">
        <f>'Actual Solar Data'!K6283</f>
        <v>873</v>
      </c>
      <c r="D6294" s="59">
        <f>whlsecost_hourly_4002_202012!C426</f>
        <v>44183</v>
      </c>
      <c r="E6294" s="83">
        <f>whlsecost_hourly_4002_202012!D426</f>
        <v>12</v>
      </c>
      <c r="F6294" s="2">
        <f>whlsecost_hourly_4002_202012!F426</f>
        <v>134.19</v>
      </c>
      <c r="G6294" s="2">
        <f>whlsecost_hourly_4002_202012!X426</f>
        <v>1.62</v>
      </c>
      <c r="H6294" s="2">
        <f t="shared" si="395"/>
        <v>135.81</v>
      </c>
      <c r="I6294" s="67">
        <f t="shared" si="398"/>
        <v>118562.13</v>
      </c>
    </row>
    <row r="6295" spans="1:9" x14ac:dyDescent="0.25">
      <c r="A6295" s="59">
        <f t="shared" si="396"/>
        <v>44183</v>
      </c>
      <c r="B6295" s="102">
        <f t="shared" si="397"/>
        <v>13</v>
      </c>
      <c r="C6295" s="65">
        <f>'Actual Solar Data'!K6284</f>
        <v>3020</v>
      </c>
      <c r="D6295" s="59">
        <f>whlsecost_hourly_4002_202012!C427</f>
        <v>44183</v>
      </c>
      <c r="E6295" s="83">
        <f>whlsecost_hourly_4002_202012!D427</f>
        <v>13</v>
      </c>
      <c r="F6295" s="2">
        <f>whlsecost_hourly_4002_202012!F427</f>
        <v>109.4</v>
      </c>
      <c r="G6295" s="2">
        <f>whlsecost_hourly_4002_202012!X427</f>
        <v>1.1199999999999999</v>
      </c>
      <c r="H6295" s="2">
        <f t="shared" si="395"/>
        <v>110.52000000000001</v>
      </c>
      <c r="I6295" s="67">
        <f t="shared" si="398"/>
        <v>333770.40000000002</v>
      </c>
    </row>
    <row r="6296" spans="1:9" x14ac:dyDescent="0.25">
      <c r="A6296" s="59">
        <f t="shared" si="396"/>
        <v>44183</v>
      </c>
      <c r="B6296" s="102">
        <f t="shared" si="397"/>
        <v>14</v>
      </c>
      <c r="C6296" s="65">
        <f>'Actual Solar Data'!K6285</f>
        <v>5530</v>
      </c>
      <c r="D6296" s="59">
        <f>whlsecost_hourly_4002_202012!C428</f>
        <v>44183</v>
      </c>
      <c r="E6296" s="83">
        <f>whlsecost_hourly_4002_202012!D428</f>
        <v>14</v>
      </c>
      <c r="F6296" s="2">
        <f>whlsecost_hourly_4002_202012!F428</f>
        <v>94.31</v>
      </c>
      <c r="G6296" s="2">
        <f>whlsecost_hourly_4002_202012!X428</f>
        <v>1.05</v>
      </c>
      <c r="H6296" s="2">
        <f t="shared" si="395"/>
        <v>95.36</v>
      </c>
      <c r="I6296" s="67">
        <f t="shared" si="398"/>
        <v>527340.80000000005</v>
      </c>
    </row>
    <row r="6297" spans="1:9" x14ac:dyDescent="0.25">
      <c r="A6297" s="59">
        <f t="shared" si="396"/>
        <v>44183</v>
      </c>
      <c r="B6297" s="102">
        <f t="shared" si="397"/>
        <v>15</v>
      </c>
      <c r="C6297" s="65">
        <f>'Actual Solar Data'!K6286</f>
        <v>4068</v>
      </c>
      <c r="D6297" s="59">
        <f>whlsecost_hourly_4002_202012!C429</f>
        <v>44183</v>
      </c>
      <c r="E6297" s="83">
        <f>whlsecost_hourly_4002_202012!D429</f>
        <v>15</v>
      </c>
      <c r="F6297" s="2">
        <f>whlsecost_hourly_4002_202012!F429</f>
        <v>80.88</v>
      </c>
      <c r="G6297" s="2">
        <f>whlsecost_hourly_4002_202012!X429</f>
        <v>0.77</v>
      </c>
      <c r="H6297" s="2">
        <f t="shared" si="395"/>
        <v>81.649999999999991</v>
      </c>
      <c r="I6297" s="67">
        <f t="shared" si="398"/>
        <v>332152.19999999995</v>
      </c>
    </row>
    <row r="6298" spans="1:9" x14ac:dyDescent="0.25">
      <c r="A6298" s="59">
        <f t="shared" si="396"/>
        <v>44183</v>
      </c>
      <c r="B6298" s="102">
        <f t="shared" si="397"/>
        <v>16</v>
      </c>
      <c r="C6298" s="65">
        <f>'Actual Solar Data'!K6287</f>
        <v>530</v>
      </c>
      <c r="D6298" s="59">
        <f>whlsecost_hourly_4002_202012!C430</f>
        <v>44183</v>
      </c>
      <c r="E6298" s="83">
        <f>whlsecost_hourly_4002_202012!D430</f>
        <v>16</v>
      </c>
      <c r="F6298" s="2">
        <f>whlsecost_hourly_4002_202012!F430</f>
        <v>81</v>
      </c>
      <c r="G6298" s="2">
        <f>whlsecost_hourly_4002_202012!X430</f>
        <v>0.83</v>
      </c>
      <c r="H6298" s="2">
        <f t="shared" si="395"/>
        <v>81.83</v>
      </c>
      <c r="I6298" s="67">
        <f t="shared" si="398"/>
        <v>43369.9</v>
      </c>
    </row>
    <row r="6299" spans="1:9" x14ac:dyDescent="0.25">
      <c r="A6299" s="59">
        <f t="shared" si="396"/>
        <v>44183</v>
      </c>
      <c r="B6299" s="102">
        <f t="shared" si="397"/>
        <v>17</v>
      </c>
      <c r="C6299" s="65">
        <f>'Actual Solar Data'!K6288</f>
        <v>13</v>
      </c>
      <c r="D6299" s="59">
        <f>whlsecost_hourly_4002_202012!C431</f>
        <v>44183</v>
      </c>
      <c r="E6299" s="83">
        <f>whlsecost_hourly_4002_202012!D431</f>
        <v>17</v>
      </c>
      <c r="F6299" s="2">
        <f>whlsecost_hourly_4002_202012!F431</f>
        <v>92.73</v>
      </c>
      <c r="G6299" s="2">
        <f>whlsecost_hourly_4002_202012!X431</f>
        <v>0.83</v>
      </c>
      <c r="H6299" s="2">
        <f t="shared" si="395"/>
        <v>93.56</v>
      </c>
      <c r="I6299" s="67">
        <f t="shared" si="398"/>
        <v>1216.28</v>
      </c>
    </row>
    <row r="6300" spans="1:9" x14ac:dyDescent="0.25">
      <c r="A6300" s="59">
        <f t="shared" si="396"/>
        <v>44183</v>
      </c>
      <c r="B6300" s="102">
        <f t="shared" si="397"/>
        <v>18</v>
      </c>
      <c r="C6300" s="65">
        <f>'Actual Solar Data'!K6289</f>
        <v>0</v>
      </c>
      <c r="D6300" s="59">
        <f>whlsecost_hourly_4002_202012!C432</f>
        <v>44183</v>
      </c>
      <c r="E6300" s="83">
        <f>whlsecost_hourly_4002_202012!D432</f>
        <v>18</v>
      </c>
      <c r="F6300" s="2">
        <f>whlsecost_hourly_4002_202012!F432</f>
        <v>96.48</v>
      </c>
      <c r="G6300" s="2">
        <f>whlsecost_hourly_4002_202012!X432</f>
        <v>0.8</v>
      </c>
      <c r="H6300" s="2">
        <f t="shared" si="395"/>
        <v>97.28</v>
      </c>
      <c r="I6300" s="67">
        <f t="shared" si="398"/>
        <v>0</v>
      </c>
    </row>
    <row r="6301" spans="1:9" x14ac:dyDescent="0.25">
      <c r="A6301" s="59">
        <f t="shared" si="396"/>
        <v>44183</v>
      </c>
      <c r="B6301" s="102">
        <f t="shared" si="397"/>
        <v>19</v>
      </c>
      <c r="C6301" s="65">
        <f>'Actual Solar Data'!K6290</f>
        <v>0</v>
      </c>
      <c r="D6301" s="59">
        <f>whlsecost_hourly_4002_202012!C433</f>
        <v>44183</v>
      </c>
      <c r="E6301" s="83">
        <f>whlsecost_hourly_4002_202012!D433</f>
        <v>19</v>
      </c>
      <c r="F6301" s="2">
        <f>whlsecost_hourly_4002_202012!F433</f>
        <v>86.58</v>
      </c>
      <c r="G6301" s="2">
        <f>whlsecost_hourly_4002_202012!X433</f>
        <v>0.73</v>
      </c>
      <c r="H6301" s="2">
        <f t="shared" si="395"/>
        <v>87.31</v>
      </c>
      <c r="I6301" s="67">
        <f t="shared" si="398"/>
        <v>0</v>
      </c>
    </row>
    <row r="6302" spans="1:9" x14ac:dyDescent="0.25">
      <c r="A6302" s="59">
        <f t="shared" si="396"/>
        <v>44183</v>
      </c>
      <c r="B6302" s="102">
        <f t="shared" si="397"/>
        <v>20</v>
      </c>
      <c r="C6302" s="65">
        <f>'Actual Solar Data'!K6291</f>
        <v>0</v>
      </c>
      <c r="D6302" s="59">
        <f>whlsecost_hourly_4002_202012!C434</f>
        <v>44183</v>
      </c>
      <c r="E6302" s="83">
        <f>whlsecost_hourly_4002_202012!D434</f>
        <v>20</v>
      </c>
      <c r="F6302" s="2">
        <f>whlsecost_hourly_4002_202012!F434</f>
        <v>84.14</v>
      </c>
      <c r="G6302" s="2">
        <f>whlsecost_hourly_4002_202012!X434</f>
        <v>0.71</v>
      </c>
      <c r="H6302" s="2">
        <f t="shared" si="395"/>
        <v>84.85</v>
      </c>
      <c r="I6302" s="67">
        <f t="shared" si="398"/>
        <v>0</v>
      </c>
    </row>
    <row r="6303" spans="1:9" x14ac:dyDescent="0.25">
      <c r="A6303" s="59">
        <f t="shared" si="396"/>
        <v>44183</v>
      </c>
      <c r="B6303" s="102">
        <f t="shared" si="397"/>
        <v>21</v>
      </c>
      <c r="C6303" s="65">
        <f>'Actual Solar Data'!K6292</f>
        <v>0</v>
      </c>
      <c r="D6303" s="59">
        <f>whlsecost_hourly_4002_202012!C435</f>
        <v>44183</v>
      </c>
      <c r="E6303" s="83">
        <f>whlsecost_hourly_4002_202012!D435</f>
        <v>21</v>
      </c>
      <c r="F6303" s="2">
        <f>whlsecost_hourly_4002_202012!F435</f>
        <v>92.21</v>
      </c>
      <c r="G6303" s="2">
        <f>whlsecost_hourly_4002_202012!X435</f>
        <v>0.8</v>
      </c>
      <c r="H6303" s="2">
        <f t="shared" si="395"/>
        <v>93.009999999999991</v>
      </c>
      <c r="I6303" s="67">
        <f t="shared" si="398"/>
        <v>0</v>
      </c>
    </row>
    <row r="6304" spans="1:9" x14ac:dyDescent="0.25">
      <c r="A6304" s="59">
        <f t="shared" si="396"/>
        <v>44183</v>
      </c>
      <c r="B6304" s="102">
        <f t="shared" si="397"/>
        <v>22</v>
      </c>
      <c r="C6304" s="65">
        <f>'Actual Solar Data'!K6293</f>
        <v>0</v>
      </c>
      <c r="D6304" s="59">
        <f>whlsecost_hourly_4002_202012!C436</f>
        <v>44183</v>
      </c>
      <c r="E6304" s="83">
        <f>whlsecost_hourly_4002_202012!D436</f>
        <v>22</v>
      </c>
      <c r="F6304" s="2">
        <f>whlsecost_hourly_4002_202012!F436</f>
        <v>89.53</v>
      </c>
      <c r="G6304" s="2">
        <f>whlsecost_hourly_4002_202012!X436</f>
        <v>0.85</v>
      </c>
      <c r="H6304" s="2">
        <f t="shared" si="395"/>
        <v>90.38</v>
      </c>
      <c r="I6304" s="67">
        <f t="shared" si="398"/>
        <v>0</v>
      </c>
    </row>
    <row r="6305" spans="1:9" x14ac:dyDescent="0.25">
      <c r="A6305" s="59">
        <f t="shared" si="396"/>
        <v>44183</v>
      </c>
      <c r="B6305" s="102">
        <f t="shared" si="397"/>
        <v>23</v>
      </c>
      <c r="C6305" s="65">
        <f>'Actual Solar Data'!K6294</f>
        <v>0</v>
      </c>
      <c r="D6305" s="59">
        <f>whlsecost_hourly_4002_202012!C437</f>
        <v>44183</v>
      </c>
      <c r="E6305" s="83">
        <f>whlsecost_hourly_4002_202012!D437</f>
        <v>23</v>
      </c>
      <c r="F6305" s="2">
        <f>whlsecost_hourly_4002_202012!F437</f>
        <v>84.4</v>
      </c>
      <c r="G6305" s="2">
        <f>whlsecost_hourly_4002_202012!X437</f>
        <v>1.23</v>
      </c>
      <c r="H6305" s="2">
        <f t="shared" si="395"/>
        <v>85.63000000000001</v>
      </c>
      <c r="I6305" s="67">
        <f t="shared" si="398"/>
        <v>0</v>
      </c>
    </row>
    <row r="6306" spans="1:9" x14ac:dyDescent="0.25">
      <c r="A6306" s="59">
        <f t="shared" si="396"/>
        <v>44183</v>
      </c>
      <c r="B6306" s="102">
        <f t="shared" si="397"/>
        <v>24</v>
      </c>
      <c r="C6306" s="65">
        <f>'Actual Solar Data'!K6295</f>
        <v>0</v>
      </c>
      <c r="D6306" s="59">
        <f>whlsecost_hourly_4002_202012!C438</f>
        <v>44183</v>
      </c>
      <c r="E6306" s="83">
        <f>whlsecost_hourly_4002_202012!D438</f>
        <v>24</v>
      </c>
      <c r="F6306" s="2">
        <f>whlsecost_hourly_4002_202012!F438</f>
        <v>71.78</v>
      </c>
      <c r="G6306" s="2">
        <f>whlsecost_hourly_4002_202012!X438</f>
        <v>0.94</v>
      </c>
      <c r="H6306" s="2">
        <f t="shared" si="395"/>
        <v>72.72</v>
      </c>
      <c r="I6306" s="67">
        <f t="shared" si="398"/>
        <v>0</v>
      </c>
    </row>
    <row r="6307" spans="1:9" x14ac:dyDescent="0.25">
      <c r="A6307" s="59">
        <f t="shared" si="396"/>
        <v>44184</v>
      </c>
      <c r="B6307" s="102">
        <f t="shared" si="397"/>
        <v>1</v>
      </c>
      <c r="C6307" s="65">
        <f>'Actual Solar Data'!K6296</f>
        <v>0</v>
      </c>
      <c r="D6307" s="59">
        <f>whlsecost_hourly_4002_202012!C439</f>
        <v>44184</v>
      </c>
      <c r="E6307" s="83">
        <f>whlsecost_hourly_4002_202012!D439</f>
        <v>1</v>
      </c>
      <c r="F6307" s="2">
        <f>whlsecost_hourly_4002_202012!F439</f>
        <v>63.98</v>
      </c>
      <c r="G6307" s="2">
        <f>whlsecost_hourly_4002_202012!X439</f>
        <v>0.79</v>
      </c>
      <c r="H6307" s="2">
        <f t="shared" si="395"/>
        <v>64.77</v>
      </c>
      <c r="I6307" s="67">
        <f t="shared" si="398"/>
        <v>0</v>
      </c>
    </row>
    <row r="6308" spans="1:9" x14ac:dyDescent="0.25">
      <c r="A6308" s="59">
        <f t="shared" si="396"/>
        <v>44184</v>
      </c>
      <c r="B6308" s="102">
        <f t="shared" si="397"/>
        <v>2</v>
      </c>
      <c r="C6308" s="65">
        <f>'Actual Solar Data'!K6297</f>
        <v>0</v>
      </c>
      <c r="D6308" s="59">
        <f>whlsecost_hourly_4002_202012!C440</f>
        <v>44184</v>
      </c>
      <c r="E6308" s="83">
        <f>whlsecost_hourly_4002_202012!D440</f>
        <v>2</v>
      </c>
      <c r="F6308" s="2">
        <f>whlsecost_hourly_4002_202012!F440</f>
        <v>72.97</v>
      </c>
      <c r="G6308" s="2">
        <f>whlsecost_hourly_4002_202012!X440</f>
        <v>1.03</v>
      </c>
      <c r="H6308" s="2">
        <f t="shared" si="395"/>
        <v>74</v>
      </c>
      <c r="I6308" s="67">
        <f t="shared" si="398"/>
        <v>0</v>
      </c>
    </row>
    <row r="6309" spans="1:9" x14ac:dyDescent="0.25">
      <c r="A6309" s="59">
        <f t="shared" si="396"/>
        <v>44184</v>
      </c>
      <c r="B6309" s="102">
        <f t="shared" si="397"/>
        <v>3</v>
      </c>
      <c r="C6309" s="65">
        <f>'Actual Solar Data'!K6298</f>
        <v>0</v>
      </c>
      <c r="D6309" s="59">
        <f>whlsecost_hourly_4002_202012!C441</f>
        <v>44184</v>
      </c>
      <c r="E6309" s="83">
        <f>whlsecost_hourly_4002_202012!D441</f>
        <v>3</v>
      </c>
      <c r="F6309" s="2">
        <f>whlsecost_hourly_4002_202012!F441</f>
        <v>71.23</v>
      </c>
      <c r="G6309" s="2">
        <f>whlsecost_hourly_4002_202012!X441</f>
        <v>0.89999999999999991</v>
      </c>
      <c r="H6309" s="2">
        <f t="shared" si="395"/>
        <v>72.13000000000001</v>
      </c>
      <c r="I6309" s="67">
        <f t="shared" si="398"/>
        <v>0</v>
      </c>
    </row>
    <row r="6310" spans="1:9" x14ac:dyDescent="0.25">
      <c r="A6310" s="59">
        <f t="shared" si="396"/>
        <v>44184</v>
      </c>
      <c r="B6310" s="102">
        <f t="shared" si="397"/>
        <v>4</v>
      </c>
      <c r="C6310" s="65">
        <f>'Actual Solar Data'!K6299</f>
        <v>0</v>
      </c>
      <c r="D6310" s="59">
        <f>whlsecost_hourly_4002_202012!C442</f>
        <v>44184</v>
      </c>
      <c r="E6310" s="83">
        <f>whlsecost_hourly_4002_202012!D442</f>
        <v>4</v>
      </c>
      <c r="F6310" s="2">
        <f>whlsecost_hourly_4002_202012!F442</f>
        <v>69</v>
      </c>
      <c r="G6310" s="2">
        <f>whlsecost_hourly_4002_202012!X442</f>
        <v>0.78</v>
      </c>
      <c r="H6310" s="2">
        <f t="shared" si="395"/>
        <v>69.78</v>
      </c>
      <c r="I6310" s="67">
        <f t="shared" si="398"/>
        <v>0</v>
      </c>
    </row>
    <row r="6311" spans="1:9" x14ac:dyDescent="0.25">
      <c r="A6311" s="59">
        <f t="shared" si="396"/>
        <v>44184</v>
      </c>
      <c r="B6311" s="102">
        <f t="shared" si="397"/>
        <v>5</v>
      </c>
      <c r="C6311" s="65">
        <f>'Actual Solar Data'!K6300</f>
        <v>0</v>
      </c>
      <c r="D6311" s="59">
        <f>whlsecost_hourly_4002_202012!C443</f>
        <v>44184</v>
      </c>
      <c r="E6311" s="83">
        <f>whlsecost_hourly_4002_202012!D443</f>
        <v>5</v>
      </c>
      <c r="F6311" s="2">
        <f>whlsecost_hourly_4002_202012!F443</f>
        <v>80.760000000000005</v>
      </c>
      <c r="G6311" s="2">
        <f>whlsecost_hourly_4002_202012!X443</f>
        <v>0.86</v>
      </c>
      <c r="H6311" s="2">
        <f t="shared" si="395"/>
        <v>81.62</v>
      </c>
      <c r="I6311" s="67">
        <f t="shared" si="398"/>
        <v>0</v>
      </c>
    </row>
    <row r="6312" spans="1:9" x14ac:dyDescent="0.25">
      <c r="A6312" s="59">
        <f t="shared" si="396"/>
        <v>44184</v>
      </c>
      <c r="B6312" s="102">
        <f t="shared" si="397"/>
        <v>6</v>
      </c>
      <c r="C6312" s="65">
        <f>'Actual Solar Data'!K6301</f>
        <v>0</v>
      </c>
      <c r="D6312" s="59">
        <f>whlsecost_hourly_4002_202012!C444</f>
        <v>44184</v>
      </c>
      <c r="E6312" s="83">
        <f>whlsecost_hourly_4002_202012!D444</f>
        <v>6</v>
      </c>
      <c r="F6312" s="2">
        <f>whlsecost_hourly_4002_202012!F444</f>
        <v>87.69</v>
      </c>
      <c r="G6312" s="2">
        <f>whlsecost_hourly_4002_202012!X444</f>
        <v>0.69</v>
      </c>
      <c r="H6312" s="2">
        <f t="shared" si="395"/>
        <v>88.38</v>
      </c>
      <c r="I6312" s="67">
        <f t="shared" si="398"/>
        <v>0</v>
      </c>
    </row>
    <row r="6313" spans="1:9" x14ac:dyDescent="0.25">
      <c r="A6313" s="59">
        <f t="shared" si="396"/>
        <v>44184</v>
      </c>
      <c r="B6313" s="102">
        <f t="shared" si="397"/>
        <v>7</v>
      </c>
      <c r="C6313" s="65">
        <f>'Actual Solar Data'!K6302</f>
        <v>5</v>
      </c>
      <c r="D6313" s="59">
        <f>whlsecost_hourly_4002_202012!C445</f>
        <v>44184</v>
      </c>
      <c r="E6313" s="83">
        <f>whlsecost_hourly_4002_202012!D445</f>
        <v>7</v>
      </c>
      <c r="F6313" s="2">
        <f>whlsecost_hourly_4002_202012!F445</f>
        <v>85.41</v>
      </c>
      <c r="G6313" s="2">
        <f>whlsecost_hourly_4002_202012!X445</f>
        <v>0.71</v>
      </c>
      <c r="H6313" s="2">
        <f t="shared" si="395"/>
        <v>86.11999999999999</v>
      </c>
      <c r="I6313" s="67">
        <f t="shared" si="398"/>
        <v>430.59999999999997</v>
      </c>
    </row>
    <row r="6314" spans="1:9" x14ac:dyDescent="0.25">
      <c r="A6314" s="59">
        <f t="shared" si="396"/>
        <v>44184</v>
      </c>
      <c r="B6314" s="102">
        <f t="shared" si="397"/>
        <v>8</v>
      </c>
      <c r="C6314" s="65">
        <f>'Actual Solar Data'!K6303</f>
        <v>388</v>
      </c>
      <c r="D6314" s="59">
        <f>whlsecost_hourly_4002_202012!C446</f>
        <v>44184</v>
      </c>
      <c r="E6314" s="83">
        <f>whlsecost_hourly_4002_202012!D446</f>
        <v>8</v>
      </c>
      <c r="F6314" s="2">
        <f>whlsecost_hourly_4002_202012!F446</f>
        <v>91.09</v>
      </c>
      <c r="G6314" s="2">
        <f>whlsecost_hourly_4002_202012!X446</f>
        <v>0.71</v>
      </c>
      <c r="H6314" s="2">
        <f t="shared" si="395"/>
        <v>91.8</v>
      </c>
      <c r="I6314" s="67">
        <f t="shared" si="398"/>
        <v>35618.400000000001</v>
      </c>
    </row>
    <row r="6315" spans="1:9" x14ac:dyDescent="0.25">
      <c r="A6315" s="59">
        <f t="shared" si="396"/>
        <v>44184</v>
      </c>
      <c r="B6315" s="102">
        <f t="shared" si="397"/>
        <v>9</v>
      </c>
      <c r="C6315" s="65">
        <f>'Actual Solar Data'!K6304</f>
        <v>3013</v>
      </c>
      <c r="D6315" s="59">
        <f>whlsecost_hourly_4002_202012!C447</f>
        <v>44184</v>
      </c>
      <c r="E6315" s="83">
        <f>whlsecost_hourly_4002_202012!D447</f>
        <v>9</v>
      </c>
      <c r="F6315" s="2">
        <f>whlsecost_hourly_4002_202012!F447</f>
        <v>99.33</v>
      </c>
      <c r="G6315" s="2">
        <f>whlsecost_hourly_4002_202012!X447</f>
        <v>0.83</v>
      </c>
      <c r="H6315" s="2">
        <f t="shared" si="395"/>
        <v>100.16</v>
      </c>
      <c r="I6315" s="67">
        <f t="shared" si="398"/>
        <v>301782.08</v>
      </c>
    </row>
    <row r="6316" spans="1:9" x14ac:dyDescent="0.25">
      <c r="A6316" s="59">
        <f t="shared" si="396"/>
        <v>44184</v>
      </c>
      <c r="B6316" s="102">
        <f t="shared" si="397"/>
        <v>10</v>
      </c>
      <c r="C6316" s="65">
        <f>'Actual Solar Data'!K6305</f>
        <v>7595</v>
      </c>
      <c r="D6316" s="59">
        <f>whlsecost_hourly_4002_202012!C448</f>
        <v>44184</v>
      </c>
      <c r="E6316" s="83">
        <f>whlsecost_hourly_4002_202012!D448</f>
        <v>10</v>
      </c>
      <c r="F6316" s="2">
        <f>whlsecost_hourly_4002_202012!F448</f>
        <v>98.18</v>
      </c>
      <c r="G6316" s="2">
        <f>whlsecost_hourly_4002_202012!X448</f>
        <v>0.86</v>
      </c>
      <c r="H6316" s="2">
        <f t="shared" si="395"/>
        <v>99.04</v>
      </c>
      <c r="I6316" s="67">
        <f t="shared" si="398"/>
        <v>752208.8</v>
      </c>
    </row>
    <row r="6317" spans="1:9" x14ac:dyDescent="0.25">
      <c r="A6317" s="59">
        <f t="shared" si="396"/>
        <v>44184</v>
      </c>
      <c r="B6317" s="102">
        <f t="shared" si="397"/>
        <v>11</v>
      </c>
      <c r="C6317" s="65">
        <f>'Actual Solar Data'!K6306</f>
        <v>9638</v>
      </c>
      <c r="D6317" s="59">
        <f>whlsecost_hourly_4002_202012!C449</f>
        <v>44184</v>
      </c>
      <c r="E6317" s="83">
        <f>whlsecost_hourly_4002_202012!D449</f>
        <v>11</v>
      </c>
      <c r="F6317" s="2">
        <f>whlsecost_hourly_4002_202012!F449</f>
        <v>85.42</v>
      </c>
      <c r="G6317" s="2">
        <f>whlsecost_hourly_4002_202012!X449</f>
        <v>0.98</v>
      </c>
      <c r="H6317" s="2">
        <f t="shared" si="395"/>
        <v>86.4</v>
      </c>
      <c r="I6317" s="67">
        <f t="shared" si="398"/>
        <v>832723.20000000007</v>
      </c>
    </row>
    <row r="6318" spans="1:9" x14ac:dyDescent="0.25">
      <c r="A6318" s="59">
        <f t="shared" si="396"/>
        <v>44184</v>
      </c>
      <c r="B6318" s="102">
        <f t="shared" si="397"/>
        <v>12</v>
      </c>
      <c r="C6318" s="65">
        <f>'Actual Solar Data'!K6307</f>
        <v>11688</v>
      </c>
      <c r="D6318" s="59">
        <f>whlsecost_hourly_4002_202012!C450</f>
        <v>44184</v>
      </c>
      <c r="E6318" s="83">
        <f>whlsecost_hourly_4002_202012!D450</f>
        <v>12</v>
      </c>
      <c r="F6318" s="2">
        <f>whlsecost_hourly_4002_202012!F450</f>
        <v>69.03</v>
      </c>
      <c r="G6318" s="2">
        <f>whlsecost_hourly_4002_202012!X450</f>
        <v>0.84</v>
      </c>
      <c r="H6318" s="2">
        <f t="shared" si="395"/>
        <v>69.87</v>
      </c>
      <c r="I6318" s="67">
        <f t="shared" si="398"/>
        <v>816640.56</v>
      </c>
    </row>
    <row r="6319" spans="1:9" x14ac:dyDescent="0.25">
      <c r="A6319" s="59">
        <f t="shared" si="396"/>
        <v>44184</v>
      </c>
      <c r="B6319" s="102">
        <f t="shared" si="397"/>
        <v>13</v>
      </c>
      <c r="C6319" s="65">
        <f>'Actual Solar Data'!K6308</f>
        <v>11003</v>
      </c>
      <c r="D6319" s="59">
        <f>whlsecost_hourly_4002_202012!C451</f>
        <v>44184</v>
      </c>
      <c r="E6319" s="83">
        <f>whlsecost_hourly_4002_202012!D451</f>
        <v>13</v>
      </c>
      <c r="F6319" s="2">
        <f>whlsecost_hourly_4002_202012!F451</f>
        <v>61.68</v>
      </c>
      <c r="G6319" s="2">
        <f>whlsecost_hourly_4002_202012!X451</f>
        <v>0.74</v>
      </c>
      <c r="H6319" s="2">
        <f t="shared" si="395"/>
        <v>62.42</v>
      </c>
      <c r="I6319" s="67">
        <f t="shared" si="398"/>
        <v>686807.26</v>
      </c>
    </row>
    <row r="6320" spans="1:9" x14ac:dyDescent="0.25">
      <c r="A6320" s="59">
        <f t="shared" si="396"/>
        <v>44184</v>
      </c>
      <c r="B6320" s="102">
        <f t="shared" si="397"/>
        <v>14</v>
      </c>
      <c r="C6320" s="65">
        <f>'Actual Solar Data'!K6309</f>
        <v>7975</v>
      </c>
      <c r="D6320" s="59">
        <f>whlsecost_hourly_4002_202012!C452</f>
        <v>44184</v>
      </c>
      <c r="E6320" s="83">
        <f>whlsecost_hourly_4002_202012!D452</f>
        <v>14</v>
      </c>
      <c r="F6320" s="2">
        <f>whlsecost_hourly_4002_202012!F452</f>
        <v>53.4</v>
      </c>
      <c r="G6320" s="2">
        <f>whlsecost_hourly_4002_202012!X452</f>
        <v>0.75</v>
      </c>
      <c r="H6320" s="2">
        <f t="shared" si="395"/>
        <v>54.15</v>
      </c>
      <c r="I6320" s="67">
        <f t="shared" si="398"/>
        <v>431846.25</v>
      </c>
    </row>
    <row r="6321" spans="1:9" x14ac:dyDescent="0.25">
      <c r="A6321" s="59">
        <f t="shared" si="396"/>
        <v>44184</v>
      </c>
      <c r="B6321" s="102">
        <f t="shared" si="397"/>
        <v>15</v>
      </c>
      <c r="C6321" s="65">
        <f>'Actual Solar Data'!K6310</f>
        <v>4038</v>
      </c>
      <c r="D6321" s="59">
        <f>whlsecost_hourly_4002_202012!C453</f>
        <v>44184</v>
      </c>
      <c r="E6321" s="83">
        <f>whlsecost_hourly_4002_202012!D453</f>
        <v>15</v>
      </c>
      <c r="F6321" s="2">
        <f>whlsecost_hourly_4002_202012!F453</f>
        <v>55.19</v>
      </c>
      <c r="G6321" s="2">
        <f>whlsecost_hourly_4002_202012!X453</f>
        <v>0.71</v>
      </c>
      <c r="H6321" s="2">
        <f t="shared" si="395"/>
        <v>55.9</v>
      </c>
      <c r="I6321" s="67">
        <f t="shared" si="398"/>
        <v>225724.19999999998</v>
      </c>
    </row>
    <row r="6322" spans="1:9" x14ac:dyDescent="0.25">
      <c r="A6322" s="59">
        <f t="shared" si="396"/>
        <v>44184</v>
      </c>
      <c r="B6322" s="102">
        <f t="shared" si="397"/>
        <v>16</v>
      </c>
      <c r="C6322" s="65">
        <f>'Actual Solar Data'!K6311</f>
        <v>773</v>
      </c>
      <c r="D6322" s="59">
        <f>whlsecost_hourly_4002_202012!C454</f>
        <v>44184</v>
      </c>
      <c r="E6322" s="83">
        <f>whlsecost_hourly_4002_202012!D454</f>
        <v>16</v>
      </c>
      <c r="F6322" s="2">
        <f>whlsecost_hourly_4002_202012!F454</f>
        <v>68.11</v>
      </c>
      <c r="G6322" s="2">
        <f>whlsecost_hourly_4002_202012!X454</f>
        <v>0.7</v>
      </c>
      <c r="H6322" s="2">
        <f t="shared" si="395"/>
        <v>68.81</v>
      </c>
      <c r="I6322" s="67">
        <f t="shared" si="398"/>
        <v>53190.130000000005</v>
      </c>
    </row>
    <row r="6323" spans="1:9" x14ac:dyDescent="0.25">
      <c r="A6323" s="59">
        <f t="shared" si="396"/>
        <v>44184</v>
      </c>
      <c r="B6323" s="102">
        <f t="shared" si="397"/>
        <v>17</v>
      </c>
      <c r="C6323" s="65">
        <f>'Actual Solar Data'!K6312</f>
        <v>8</v>
      </c>
      <c r="D6323" s="59">
        <f>whlsecost_hourly_4002_202012!C455</f>
        <v>44184</v>
      </c>
      <c r="E6323" s="83">
        <f>whlsecost_hourly_4002_202012!D455</f>
        <v>17</v>
      </c>
      <c r="F6323" s="2">
        <f>whlsecost_hourly_4002_202012!F455</f>
        <v>96.88</v>
      </c>
      <c r="G6323" s="2">
        <f>whlsecost_hourly_4002_202012!X455</f>
        <v>0.79</v>
      </c>
      <c r="H6323" s="2">
        <f t="shared" si="395"/>
        <v>97.67</v>
      </c>
      <c r="I6323" s="67">
        <f t="shared" si="398"/>
        <v>781.36</v>
      </c>
    </row>
    <row r="6324" spans="1:9" x14ac:dyDescent="0.25">
      <c r="A6324" s="59">
        <f t="shared" si="396"/>
        <v>44184</v>
      </c>
      <c r="B6324" s="102">
        <f t="shared" si="397"/>
        <v>18</v>
      </c>
      <c r="C6324" s="65">
        <f>'Actual Solar Data'!K6313</f>
        <v>0</v>
      </c>
      <c r="D6324" s="59">
        <f>whlsecost_hourly_4002_202012!C456</f>
        <v>44184</v>
      </c>
      <c r="E6324" s="83">
        <f>whlsecost_hourly_4002_202012!D456</f>
        <v>18</v>
      </c>
      <c r="F6324" s="2">
        <f>whlsecost_hourly_4002_202012!F456</f>
        <v>100.35</v>
      </c>
      <c r="G6324" s="2">
        <f>whlsecost_hourly_4002_202012!X456</f>
        <v>0.77</v>
      </c>
      <c r="H6324" s="2">
        <f t="shared" si="395"/>
        <v>101.11999999999999</v>
      </c>
      <c r="I6324" s="67">
        <f t="shared" si="398"/>
        <v>0</v>
      </c>
    </row>
    <row r="6325" spans="1:9" x14ac:dyDescent="0.25">
      <c r="A6325" s="59">
        <f t="shared" si="396"/>
        <v>44184</v>
      </c>
      <c r="B6325" s="102">
        <f t="shared" si="397"/>
        <v>19</v>
      </c>
      <c r="C6325" s="65">
        <f>'Actual Solar Data'!K6314</f>
        <v>0</v>
      </c>
      <c r="D6325" s="59">
        <f>whlsecost_hourly_4002_202012!C457</f>
        <v>44184</v>
      </c>
      <c r="E6325" s="83">
        <f>whlsecost_hourly_4002_202012!D457</f>
        <v>19</v>
      </c>
      <c r="F6325" s="2">
        <f>whlsecost_hourly_4002_202012!F457</f>
        <v>90.89</v>
      </c>
      <c r="G6325" s="2">
        <f>whlsecost_hourly_4002_202012!X457</f>
        <v>0.87</v>
      </c>
      <c r="H6325" s="2">
        <f t="shared" ref="H6325:H6388" si="399">SUM(F6325:G6325)</f>
        <v>91.76</v>
      </c>
      <c r="I6325" s="67">
        <f t="shared" si="398"/>
        <v>0</v>
      </c>
    </row>
    <row r="6326" spans="1:9" x14ac:dyDescent="0.25">
      <c r="A6326" s="59">
        <f t="shared" si="396"/>
        <v>44184</v>
      </c>
      <c r="B6326" s="102">
        <f t="shared" si="397"/>
        <v>20</v>
      </c>
      <c r="C6326" s="65">
        <f>'Actual Solar Data'!K6315</f>
        <v>0</v>
      </c>
      <c r="D6326" s="59">
        <f>whlsecost_hourly_4002_202012!C458</f>
        <v>44184</v>
      </c>
      <c r="E6326" s="83">
        <f>whlsecost_hourly_4002_202012!D458</f>
        <v>20</v>
      </c>
      <c r="F6326" s="2">
        <f>whlsecost_hourly_4002_202012!F458</f>
        <v>88.36</v>
      </c>
      <c r="G6326" s="2">
        <f>whlsecost_hourly_4002_202012!X458</f>
        <v>0.75</v>
      </c>
      <c r="H6326" s="2">
        <f t="shared" si="399"/>
        <v>89.11</v>
      </c>
      <c r="I6326" s="67">
        <f t="shared" si="398"/>
        <v>0</v>
      </c>
    </row>
    <row r="6327" spans="1:9" x14ac:dyDescent="0.25">
      <c r="A6327" s="59">
        <f t="shared" si="396"/>
        <v>44184</v>
      </c>
      <c r="B6327" s="102">
        <f t="shared" si="397"/>
        <v>21</v>
      </c>
      <c r="C6327" s="65">
        <f>'Actual Solar Data'!K6316</f>
        <v>0</v>
      </c>
      <c r="D6327" s="59">
        <f>whlsecost_hourly_4002_202012!C459</f>
        <v>44184</v>
      </c>
      <c r="E6327" s="83">
        <f>whlsecost_hourly_4002_202012!D459</f>
        <v>21</v>
      </c>
      <c r="F6327" s="2">
        <f>whlsecost_hourly_4002_202012!F459</f>
        <v>103.14</v>
      </c>
      <c r="G6327" s="2">
        <f>whlsecost_hourly_4002_202012!X459</f>
        <v>1.45</v>
      </c>
      <c r="H6327" s="2">
        <f t="shared" si="399"/>
        <v>104.59</v>
      </c>
      <c r="I6327" s="67">
        <f t="shared" si="398"/>
        <v>0</v>
      </c>
    </row>
    <row r="6328" spans="1:9" x14ac:dyDescent="0.25">
      <c r="A6328" s="59">
        <f t="shared" si="396"/>
        <v>44184</v>
      </c>
      <c r="B6328" s="102">
        <f t="shared" si="397"/>
        <v>22</v>
      </c>
      <c r="C6328" s="65">
        <f>'Actual Solar Data'!K6317</f>
        <v>0</v>
      </c>
      <c r="D6328" s="59">
        <f>whlsecost_hourly_4002_202012!C460</f>
        <v>44184</v>
      </c>
      <c r="E6328" s="83">
        <f>whlsecost_hourly_4002_202012!D460</f>
        <v>22</v>
      </c>
      <c r="F6328" s="2">
        <f>whlsecost_hourly_4002_202012!F460</f>
        <v>71.900000000000006</v>
      </c>
      <c r="G6328" s="2">
        <f>whlsecost_hourly_4002_202012!X460</f>
        <v>0.9</v>
      </c>
      <c r="H6328" s="2">
        <f t="shared" si="399"/>
        <v>72.800000000000011</v>
      </c>
      <c r="I6328" s="67">
        <f t="shared" si="398"/>
        <v>0</v>
      </c>
    </row>
    <row r="6329" spans="1:9" x14ac:dyDescent="0.25">
      <c r="A6329" s="59">
        <f t="shared" si="396"/>
        <v>44184</v>
      </c>
      <c r="B6329" s="102">
        <f t="shared" si="397"/>
        <v>23</v>
      </c>
      <c r="C6329" s="65">
        <f>'Actual Solar Data'!K6318</f>
        <v>0</v>
      </c>
      <c r="D6329" s="59">
        <f>whlsecost_hourly_4002_202012!C461</f>
        <v>44184</v>
      </c>
      <c r="E6329" s="83">
        <f>whlsecost_hourly_4002_202012!D461</f>
        <v>23</v>
      </c>
      <c r="F6329" s="2">
        <f>whlsecost_hourly_4002_202012!F461</f>
        <v>57.71</v>
      </c>
      <c r="G6329" s="2">
        <f>whlsecost_hourly_4002_202012!X461</f>
        <v>0.77</v>
      </c>
      <c r="H6329" s="2">
        <f t="shared" si="399"/>
        <v>58.480000000000004</v>
      </c>
      <c r="I6329" s="67">
        <f t="shared" si="398"/>
        <v>0</v>
      </c>
    </row>
    <row r="6330" spans="1:9" x14ac:dyDescent="0.25">
      <c r="A6330" s="59">
        <f t="shared" si="396"/>
        <v>44184</v>
      </c>
      <c r="B6330" s="102">
        <f t="shared" si="397"/>
        <v>24</v>
      </c>
      <c r="C6330" s="65">
        <f>'Actual Solar Data'!K6319</f>
        <v>0</v>
      </c>
      <c r="D6330" s="59">
        <f>whlsecost_hourly_4002_202012!C462</f>
        <v>44184</v>
      </c>
      <c r="E6330" s="83">
        <f>whlsecost_hourly_4002_202012!D462</f>
        <v>24</v>
      </c>
      <c r="F6330" s="2">
        <f>whlsecost_hourly_4002_202012!F462</f>
        <v>55.57</v>
      </c>
      <c r="G6330" s="2">
        <f>whlsecost_hourly_4002_202012!X462</f>
        <v>0.90999999999999992</v>
      </c>
      <c r="H6330" s="2">
        <f t="shared" si="399"/>
        <v>56.48</v>
      </c>
      <c r="I6330" s="67">
        <f t="shared" si="398"/>
        <v>0</v>
      </c>
    </row>
    <row r="6331" spans="1:9" x14ac:dyDescent="0.25">
      <c r="A6331" s="59">
        <f t="shared" si="396"/>
        <v>44185</v>
      </c>
      <c r="B6331" s="102">
        <f t="shared" si="397"/>
        <v>1</v>
      </c>
      <c r="C6331" s="65">
        <f>'Actual Solar Data'!K6320</f>
        <v>0</v>
      </c>
      <c r="D6331" s="59">
        <f>whlsecost_hourly_4002_202012!C463</f>
        <v>44185</v>
      </c>
      <c r="E6331" s="83">
        <f>whlsecost_hourly_4002_202012!D463</f>
        <v>1</v>
      </c>
      <c r="F6331" s="2">
        <f>whlsecost_hourly_4002_202012!F463</f>
        <v>102.85</v>
      </c>
      <c r="G6331" s="2">
        <f>whlsecost_hourly_4002_202012!X463</f>
        <v>1.8399999999999999</v>
      </c>
      <c r="H6331" s="2">
        <f t="shared" si="399"/>
        <v>104.69</v>
      </c>
      <c r="I6331" s="67">
        <f t="shared" si="398"/>
        <v>0</v>
      </c>
    </row>
    <row r="6332" spans="1:9" x14ac:dyDescent="0.25">
      <c r="A6332" s="59">
        <f t="shared" si="396"/>
        <v>44185</v>
      </c>
      <c r="B6332" s="102">
        <f t="shared" si="397"/>
        <v>2</v>
      </c>
      <c r="C6332" s="65">
        <f>'Actual Solar Data'!K6321</f>
        <v>0</v>
      </c>
      <c r="D6332" s="59">
        <f>whlsecost_hourly_4002_202012!C464</f>
        <v>44185</v>
      </c>
      <c r="E6332" s="83">
        <f>whlsecost_hourly_4002_202012!D464</f>
        <v>2</v>
      </c>
      <c r="F6332" s="2">
        <f>whlsecost_hourly_4002_202012!F464</f>
        <v>90.71</v>
      </c>
      <c r="G6332" s="2">
        <f>whlsecost_hourly_4002_202012!X464</f>
        <v>0.82</v>
      </c>
      <c r="H6332" s="2">
        <f t="shared" si="399"/>
        <v>91.529999999999987</v>
      </c>
      <c r="I6332" s="67">
        <f t="shared" si="398"/>
        <v>0</v>
      </c>
    </row>
    <row r="6333" spans="1:9" x14ac:dyDescent="0.25">
      <c r="A6333" s="59">
        <f t="shared" si="396"/>
        <v>44185</v>
      </c>
      <c r="B6333" s="102">
        <f t="shared" si="397"/>
        <v>3</v>
      </c>
      <c r="C6333" s="65">
        <f>'Actual Solar Data'!K6322</f>
        <v>0</v>
      </c>
      <c r="D6333" s="59">
        <f>whlsecost_hourly_4002_202012!C465</f>
        <v>44185</v>
      </c>
      <c r="E6333" s="83">
        <f>whlsecost_hourly_4002_202012!D465</f>
        <v>3</v>
      </c>
      <c r="F6333" s="2">
        <f>whlsecost_hourly_4002_202012!F465</f>
        <v>85.93</v>
      </c>
      <c r="G6333" s="2">
        <f>whlsecost_hourly_4002_202012!X465</f>
        <v>0.80999999999999994</v>
      </c>
      <c r="H6333" s="2">
        <f t="shared" si="399"/>
        <v>86.740000000000009</v>
      </c>
      <c r="I6333" s="67">
        <f t="shared" si="398"/>
        <v>0</v>
      </c>
    </row>
    <row r="6334" spans="1:9" x14ac:dyDescent="0.25">
      <c r="A6334" s="59">
        <f t="shared" si="396"/>
        <v>44185</v>
      </c>
      <c r="B6334" s="102">
        <f t="shared" si="397"/>
        <v>4</v>
      </c>
      <c r="C6334" s="65">
        <f>'Actual Solar Data'!K6323</f>
        <v>0</v>
      </c>
      <c r="D6334" s="59">
        <f>whlsecost_hourly_4002_202012!C466</f>
        <v>44185</v>
      </c>
      <c r="E6334" s="83">
        <f>whlsecost_hourly_4002_202012!D466</f>
        <v>4</v>
      </c>
      <c r="F6334" s="2">
        <f>whlsecost_hourly_4002_202012!F466</f>
        <v>77.84</v>
      </c>
      <c r="G6334" s="2">
        <f>whlsecost_hourly_4002_202012!X466</f>
        <v>0.82</v>
      </c>
      <c r="H6334" s="2">
        <f t="shared" si="399"/>
        <v>78.66</v>
      </c>
      <c r="I6334" s="67">
        <f t="shared" si="398"/>
        <v>0</v>
      </c>
    </row>
    <row r="6335" spans="1:9" x14ac:dyDescent="0.25">
      <c r="A6335" s="59">
        <f t="shared" si="396"/>
        <v>44185</v>
      </c>
      <c r="B6335" s="102">
        <f t="shared" si="397"/>
        <v>5</v>
      </c>
      <c r="C6335" s="65">
        <f>'Actual Solar Data'!K6324</f>
        <v>0</v>
      </c>
      <c r="D6335" s="59">
        <f>whlsecost_hourly_4002_202012!C467</f>
        <v>44185</v>
      </c>
      <c r="E6335" s="83">
        <f>whlsecost_hourly_4002_202012!D467</f>
        <v>5</v>
      </c>
      <c r="F6335" s="2">
        <f>whlsecost_hourly_4002_202012!F467</f>
        <v>79.75</v>
      </c>
      <c r="G6335" s="2">
        <f>whlsecost_hourly_4002_202012!X467</f>
        <v>0.96</v>
      </c>
      <c r="H6335" s="2">
        <f t="shared" si="399"/>
        <v>80.709999999999994</v>
      </c>
      <c r="I6335" s="67">
        <f t="shared" si="398"/>
        <v>0</v>
      </c>
    </row>
    <row r="6336" spans="1:9" x14ac:dyDescent="0.25">
      <c r="A6336" s="59">
        <f t="shared" si="396"/>
        <v>44185</v>
      </c>
      <c r="B6336" s="102">
        <f t="shared" si="397"/>
        <v>6</v>
      </c>
      <c r="C6336" s="65">
        <f>'Actual Solar Data'!K6325</f>
        <v>0</v>
      </c>
      <c r="D6336" s="59">
        <f>whlsecost_hourly_4002_202012!C468</f>
        <v>44185</v>
      </c>
      <c r="E6336" s="83">
        <f>whlsecost_hourly_4002_202012!D468</f>
        <v>6</v>
      </c>
      <c r="F6336" s="2">
        <f>whlsecost_hourly_4002_202012!F468</f>
        <v>71.400000000000006</v>
      </c>
      <c r="G6336" s="2">
        <f>whlsecost_hourly_4002_202012!X468</f>
        <v>0.84</v>
      </c>
      <c r="H6336" s="2">
        <f t="shared" si="399"/>
        <v>72.240000000000009</v>
      </c>
      <c r="I6336" s="67">
        <f t="shared" si="398"/>
        <v>0</v>
      </c>
    </row>
    <row r="6337" spans="1:9" x14ac:dyDescent="0.25">
      <c r="A6337" s="59">
        <f t="shared" si="396"/>
        <v>44185</v>
      </c>
      <c r="B6337" s="102">
        <f t="shared" si="397"/>
        <v>7</v>
      </c>
      <c r="C6337" s="65">
        <f>'Actual Solar Data'!K6326</f>
        <v>3</v>
      </c>
      <c r="D6337" s="59">
        <f>whlsecost_hourly_4002_202012!C469</f>
        <v>44185</v>
      </c>
      <c r="E6337" s="83">
        <f>whlsecost_hourly_4002_202012!D469</f>
        <v>7</v>
      </c>
      <c r="F6337" s="2">
        <f>whlsecost_hourly_4002_202012!F469</f>
        <v>75.95</v>
      </c>
      <c r="G6337" s="2">
        <f>whlsecost_hourly_4002_202012!X469</f>
        <v>1.21</v>
      </c>
      <c r="H6337" s="2">
        <f t="shared" si="399"/>
        <v>77.16</v>
      </c>
      <c r="I6337" s="67">
        <f t="shared" si="398"/>
        <v>231.48</v>
      </c>
    </row>
    <row r="6338" spans="1:9" x14ac:dyDescent="0.25">
      <c r="A6338" s="59">
        <f t="shared" si="396"/>
        <v>44185</v>
      </c>
      <c r="B6338" s="102">
        <f t="shared" si="397"/>
        <v>8</v>
      </c>
      <c r="C6338" s="65">
        <f>'Actual Solar Data'!K6327</f>
        <v>110</v>
      </c>
      <c r="D6338" s="59">
        <f>whlsecost_hourly_4002_202012!C470</f>
        <v>44185</v>
      </c>
      <c r="E6338" s="83">
        <f>whlsecost_hourly_4002_202012!D470</f>
        <v>8</v>
      </c>
      <c r="F6338" s="2">
        <f>whlsecost_hourly_4002_202012!F470</f>
        <v>62.03</v>
      </c>
      <c r="G6338" s="2">
        <f>whlsecost_hourly_4002_202012!X470</f>
        <v>0.77</v>
      </c>
      <c r="H6338" s="2">
        <f t="shared" si="399"/>
        <v>62.800000000000004</v>
      </c>
      <c r="I6338" s="67">
        <f t="shared" si="398"/>
        <v>6908.0000000000009</v>
      </c>
    </row>
    <row r="6339" spans="1:9" x14ac:dyDescent="0.25">
      <c r="A6339" s="59">
        <f t="shared" si="396"/>
        <v>44185</v>
      </c>
      <c r="B6339" s="102">
        <f t="shared" si="397"/>
        <v>9</v>
      </c>
      <c r="C6339" s="65">
        <f>'Actual Solar Data'!K6328</f>
        <v>1355</v>
      </c>
      <c r="D6339" s="59">
        <f>whlsecost_hourly_4002_202012!C471</f>
        <v>44185</v>
      </c>
      <c r="E6339" s="83">
        <f>whlsecost_hourly_4002_202012!D471</f>
        <v>9</v>
      </c>
      <c r="F6339" s="2">
        <f>whlsecost_hourly_4002_202012!F471</f>
        <v>70.680000000000007</v>
      </c>
      <c r="G6339" s="2">
        <f>whlsecost_hourly_4002_202012!X471</f>
        <v>0.79999999999999993</v>
      </c>
      <c r="H6339" s="2">
        <f t="shared" si="399"/>
        <v>71.48</v>
      </c>
      <c r="I6339" s="67">
        <f t="shared" si="398"/>
        <v>96855.400000000009</v>
      </c>
    </row>
    <row r="6340" spans="1:9" x14ac:dyDescent="0.25">
      <c r="A6340" s="59">
        <f t="shared" si="396"/>
        <v>44185</v>
      </c>
      <c r="B6340" s="102">
        <f t="shared" si="397"/>
        <v>10</v>
      </c>
      <c r="C6340" s="65">
        <f>'Actual Solar Data'!K6329</f>
        <v>2550</v>
      </c>
      <c r="D6340" s="59">
        <f>whlsecost_hourly_4002_202012!C472</f>
        <v>44185</v>
      </c>
      <c r="E6340" s="83">
        <f>whlsecost_hourly_4002_202012!D472</f>
        <v>10</v>
      </c>
      <c r="F6340" s="2">
        <f>whlsecost_hourly_4002_202012!F472</f>
        <v>88.19</v>
      </c>
      <c r="G6340" s="2">
        <f>whlsecost_hourly_4002_202012!X472</f>
        <v>0.94</v>
      </c>
      <c r="H6340" s="2">
        <f t="shared" si="399"/>
        <v>89.13</v>
      </c>
      <c r="I6340" s="67">
        <f t="shared" si="398"/>
        <v>227281.5</v>
      </c>
    </row>
    <row r="6341" spans="1:9" x14ac:dyDescent="0.25">
      <c r="A6341" s="59">
        <f t="shared" si="396"/>
        <v>44185</v>
      </c>
      <c r="B6341" s="102">
        <f t="shared" si="397"/>
        <v>11</v>
      </c>
      <c r="C6341" s="65">
        <f>'Actual Solar Data'!K6330</f>
        <v>2960</v>
      </c>
      <c r="D6341" s="59">
        <f>whlsecost_hourly_4002_202012!C473</f>
        <v>44185</v>
      </c>
      <c r="E6341" s="83">
        <f>whlsecost_hourly_4002_202012!D473</f>
        <v>11</v>
      </c>
      <c r="F6341" s="2">
        <f>whlsecost_hourly_4002_202012!F473</f>
        <v>81.45</v>
      </c>
      <c r="G6341" s="2">
        <f>whlsecost_hourly_4002_202012!X473</f>
        <v>1.1000000000000001</v>
      </c>
      <c r="H6341" s="2">
        <f t="shared" si="399"/>
        <v>82.55</v>
      </c>
      <c r="I6341" s="67">
        <f t="shared" si="398"/>
        <v>244348</v>
      </c>
    </row>
    <row r="6342" spans="1:9" x14ac:dyDescent="0.25">
      <c r="A6342" s="59">
        <f t="shared" si="396"/>
        <v>44185</v>
      </c>
      <c r="B6342" s="102">
        <f t="shared" si="397"/>
        <v>12</v>
      </c>
      <c r="C6342" s="65">
        <f>'Actual Solar Data'!K6331</f>
        <v>2255</v>
      </c>
      <c r="D6342" s="59">
        <f>whlsecost_hourly_4002_202012!C474</f>
        <v>44185</v>
      </c>
      <c r="E6342" s="83">
        <f>whlsecost_hourly_4002_202012!D474</f>
        <v>12</v>
      </c>
      <c r="F6342" s="2">
        <f>whlsecost_hourly_4002_202012!F474</f>
        <v>67.78</v>
      </c>
      <c r="G6342" s="2">
        <f>whlsecost_hourly_4002_202012!X474</f>
        <v>0.78999999999999992</v>
      </c>
      <c r="H6342" s="2">
        <f t="shared" si="399"/>
        <v>68.570000000000007</v>
      </c>
      <c r="I6342" s="67">
        <f t="shared" si="398"/>
        <v>154625.35</v>
      </c>
    </row>
    <row r="6343" spans="1:9" x14ac:dyDescent="0.25">
      <c r="A6343" s="59">
        <f t="shared" si="396"/>
        <v>44185</v>
      </c>
      <c r="B6343" s="102">
        <f t="shared" si="397"/>
        <v>13</v>
      </c>
      <c r="C6343" s="65">
        <f>'Actual Solar Data'!K6332</f>
        <v>1638</v>
      </c>
      <c r="D6343" s="59">
        <f>whlsecost_hourly_4002_202012!C475</f>
        <v>44185</v>
      </c>
      <c r="E6343" s="83">
        <f>whlsecost_hourly_4002_202012!D475</f>
        <v>13</v>
      </c>
      <c r="F6343" s="2">
        <f>whlsecost_hourly_4002_202012!F475</f>
        <v>78.489999999999995</v>
      </c>
      <c r="G6343" s="2">
        <f>whlsecost_hourly_4002_202012!X475</f>
        <v>0.77999999999999992</v>
      </c>
      <c r="H6343" s="2">
        <f t="shared" si="399"/>
        <v>79.27</v>
      </c>
      <c r="I6343" s="67">
        <f t="shared" si="398"/>
        <v>129844.26</v>
      </c>
    </row>
    <row r="6344" spans="1:9" x14ac:dyDescent="0.25">
      <c r="A6344" s="59">
        <f t="shared" si="396"/>
        <v>44185</v>
      </c>
      <c r="B6344" s="102">
        <f t="shared" si="397"/>
        <v>14</v>
      </c>
      <c r="C6344" s="65">
        <f>'Actual Solar Data'!K6333</f>
        <v>1200</v>
      </c>
      <c r="D6344" s="59">
        <f>whlsecost_hourly_4002_202012!C476</f>
        <v>44185</v>
      </c>
      <c r="E6344" s="83">
        <f>whlsecost_hourly_4002_202012!D476</f>
        <v>14</v>
      </c>
      <c r="F6344" s="2">
        <f>whlsecost_hourly_4002_202012!F476</f>
        <v>71.62</v>
      </c>
      <c r="G6344" s="2">
        <f>whlsecost_hourly_4002_202012!X476</f>
        <v>0.78999999999999992</v>
      </c>
      <c r="H6344" s="2">
        <f t="shared" si="399"/>
        <v>72.410000000000011</v>
      </c>
      <c r="I6344" s="67">
        <f t="shared" si="398"/>
        <v>86892.000000000015</v>
      </c>
    </row>
    <row r="6345" spans="1:9" x14ac:dyDescent="0.25">
      <c r="A6345" s="59">
        <f t="shared" si="396"/>
        <v>44185</v>
      </c>
      <c r="B6345" s="102">
        <f t="shared" si="397"/>
        <v>15</v>
      </c>
      <c r="C6345" s="65">
        <f>'Actual Solar Data'!K6334</f>
        <v>695</v>
      </c>
      <c r="D6345" s="59">
        <f>whlsecost_hourly_4002_202012!C477</f>
        <v>44185</v>
      </c>
      <c r="E6345" s="83">
        <f>whlsecost_hourly_4002_202012!D477</f>
        <v>15</v>
      </c>
      <c r="F6345" s="2">
        <f>whlsecost_hourly_4002_202012!F477</f>
        <v>73.290000000000006</v>
      </c>
      <c r="G6345" s="2">
        <f>whlsecost_hourly_4002_202012!X477</f>
        <v>0.77999999999999992</v>
      </c>
      <c r="H6345" s="2">
        <f t="shared" si="399"/>
        <v>74.070000000000007</v>
      </c>
      <c r="I6345" s="67">
        <f t="shared" si="398"/>
        <v>51478.650000000009</v>
      </c>
    </row>
    <row r="6346" spans="1:9" x14ac:dyDescent="0.25">
      <c r="A6346" s="59">
        <f t="shared" si="396"/>
        <v>44185</v>
      </c>
      <c r="B6346" s="102">
        <f t="shared" si="397"/>
        <v>16</v>
      </c>
      <c r="C6346" s="65">
        <f>'Actual Solar Data'!K6335</f>
        <v>275</v>
      </c>
      <c r="D6346" s="59">
        <f>whlsecost_hourly_4002_202012!C478</f>
        <v>44185</v>
      </c>
      <c r="E6346" s="83">
        <f>whlsecost_hourly_4002_202012!D478</f>
        <v>16</v>
      </c>
      <c r="F6346" s="2">
        <f>whlsecost_hourly_4002_202012!F478</f>
        <v>77.06</v>
      </c>
      <c r="G6346" s="2">
        <f>whlsecost_hourly_4002_202012!X478</f>
        <v>0.78999999999999992</v>
      </c>
      <c r="H6346" s="2">
        <f t="shared" si="399"/>
        <v>77.850000000000009</v>
      </c>
      <c r="I6346" s="67">
        <f t="shared" si="398"/>
        <v>21408.750000000004</v>
      </c>
    </row>
    <row r="6347" spans="1:9" x14ac:dyDescent="0.25">
      <c r="A6347" s="59">
        <f t="shared" si="396"/>
        <v>44185</v>
      </c>
      <c r="B6347" s="102">
        <f t="shared" si="397"/>
        <v>17</v>
      </c>
      <c r="C6347" s="65">
        <f>'Actual Solar Data'!K6336</f>
        <v>5</v>
      </c>
      <c r="D6347" s="59">
        <f>whlsecost_hourly_4002_202012!C479</f>
        <v>44185</v>
      </c>
      <c r="E6347" s="83">
        <f>whlsecost_hourly_4002_202012!D479</f>
        <v>17</v>
      </c>
      <c r="F6347" s="2">
        <f>whlsecost_hourly_4002_202012!F479</f>
        <v>91.15</v>
      </c>
      <c r="G6347" s="2">
        <f>whlsecost_hourly_4002_202012!X479</f>
        <v>0.78</v>
      </c>
      <c r="H6347" s="2">
        <f t="shared" si="399"/>
        <v>91.93</v>
      </c>
      <c r="I6347" s="67">
        <f t="shared" si="398"/>
        <v>459.65000000000003</v>
      </c>
    </row>
    <row r="6348" spans="1:9" x14ac:dyDescent="0.25">
      <c r="A6348" s="59">
        <f t="shared" si="396"/>
        <v>44185</v>
      </c>
      <c r="B6348" s="102">
        <f t="shared" si="397"/>
        <v>18</v>
      </c>
      <c r="C6348" s="65">
        <f>'Actual Solar Data'!K6337</f>
        <v>0</v>
      </c>
      <c r="D6348" s="59">
        <f>whlsecost_hourly_4002_202012!C480</f>
        <v>44185</v>
      </c>
      <c r="E6348" s="83">
        <f>whlsecost_hourly_4002_202012!D480</f>
        <v>18</v>
      </c>
      <c r="F6348" s="2">
        <f>whlsecost_hourly_4002_202012!F480</f>
        <v>108.96</v>
      </c>
      <c r="G6348" s="2">
        <f>whlsecost_hourly_4002_202012!X480</f>
        <v>0.98</v>
      </c>
      <c r="H6348" s="2">
        <f t="shared" si="399"/>
        <v>109.94</v>
      </c>
      <c r="I6348" s="67">
        <f t="shared" si="398"/>
        <v>0</v>
      </c>
    </row>
    <row r="6349" spans="1:9" x14ac:dyDescent="0.25">
      <c r="A6349" s="59">
        <f t="shared" si="396"/>
        <v>44185</v>
      </c>
      <c r="B6349" s="102">
        <f t="shared" si="397"/>
        <v>19</v>
      </c>
      <c r="C6349" s="65">
        <f>'Actual Solar Data'!K6338</f>
        <v>0</v>
      </c>
      <c r="D6349" s="59">
        <f>whlsecost_hourly_4002_202012!C481</f>
        <v>44185</v>
      </c>
      <c r="E6349" s="83">
        <f>whlsecost_hourly_4002_202012!D481</f>
        <v>19</v>
      </c>
      <c r="F6349" s="2">
        <f>whlsecost_hourly_4002_202012!F481</f>
        <v>102.16</v>
      </c>
      <c r="G6349" s="2">
        <f>whlsecost_hourly_4002_202012!X481</f>
        <v>0.86999999999999988</v>
      </c>
      <c r="H6349" s="2">
        <f t="shared" si="399"/>
        <v>103.03</v>
      </c>
      <c r="I6349" s="67">
        <f t="shared" si="398"/>
        <v>0</v>
      </c>
    </row>
    <row r="6350" spans="1:9" x14ac:dyDescent="0.25">
      <c r="A6350" s="59">
        <f t="shared" si="396"/>
        <v>44185</v>
      </c>
      <c r="B6350" s="102">
        <f t="shared" si="397"/>
        <v>20</v>
      </c>
      <c r="C6350" s="65">
        <f>'Actual Solar Data'!K6339</f>
        <v>0</v>
      </c>
      <c r="D6350" s="59">
        <f>whlsecost_hourly_4002_202012!C482</f>
        <v>44185</v>
      </c>
      <c r="E6350" s="83">
        <f>whlsecost_hourly_4002_202012!D482</f>
        <v>20</v>
      </c>
      <c r="F6350" s="2">
        <f>whlsecost_hourly_4002_202012!F482</f>
        <v>90.61</v>
      </c>
      <c r="G6350" s="2">
        <f>whlsecost_hourly_4002_202012!X482</f>
        <v>1.01</v>
      </c>
      <c r="H6350" s="2">
        <f t="shared" si="399"/>
        <v>91.62</v>
      </c>
      <c r="I6350" s="67">
        <f t="shared" si="398"/>
        <v>0</v>
      </c>
    </row>
    <row r="6351" spans="1:9" x14ac:dyDescent="0.25">
      <c r="A6351" s="59">
        <f t="shared" si="396"/>
        <v>44185</v>
      </c>
      <c r="B6351" s="102">
        <f t="shared" si="397"/>
        <v>21</v>
      </c>
      <c r="C6351" s="65">
        <f>'Actual Solar Data'!K6340</f>
        <v>0</v>
      </c>
      <c r="D6351" s="59">
        <f>whlsecost_hourly_4002_202012!C483</f>
        <v>44185</v>
      </c>
      <c r="E6351" s="83">
        <f>whlsecost_hourly_4002_202012!D483</f>
        <v>21</v>
      </c>
      <c r="F6351" s="2">
        <f>whlsecost_hourly_4002_202012!F483</f>
        <v>80.22</v>
      </c>
      <c r="G6351" s="2">
        <f>whlsecost_hourly_4002_202012!X483</f>
        <v>0.87</v>
      </c>
      <c r="H6351" s="2">
        <f t="shared" si="399"/>
        <v>81.09</v>
      </c>
      <c r="I6351" s="67">
        <f t="shared" si="398"/>
        <v>0</v>
      </c>
    </row>
    <row r="6352" spans="1:9" x14ac:dyDescent="0.25">
      <c r="A6352" s="59">
        <f t="shared" si="396"/>
        <v>44185</v>
      </c>
      <c r="B6352" s="102">
        <f t="shared" si="397"/>
        <v>22</v>
      </c>
      <c r="C6352" s="65">
        <f>'Actual Solar Data'!K6341</f>
        <v>0</v>
      </c>
      <c r="D6352" s="59">
        <f>whlsecost_hourly_4002_202012!C484</f>
        <v>44185</v>
      </c>
      <c r="E6352" s="83">
        <f>whlsecost_hourly_4002_202012!D484</f>
        <v>22</v>
      </c>
      <c r="F6352" s="2">
        <f>whlsecost_hourly_4002_202012!F484</f>
        <v>61.9</v>
      </c>
      <c r="G6352" s="2">
        <f>whlsecost_hourly_4002_202012!X484</f>
        <v>1.1199999999999999</v>
      </c>
      <c r="H6352" s="2">
        <f t="shared" si="399"/>
        <v>63.019999999999996</v>
      </c>
      <c r="I6352" s="67">
        <f t="shared" si="398"/>
        <v>0</v>
      </c>
    </row>
    <row r="6353" spans="1:9" x14ac:dyDescent="0.25">
      <c r="A6353" s="59">
        <f t="shared" si="396"/>
        <v>44185</v>
      </c>
      <c r="B6353" s="102">
        <f t="shared" si="397"/>
        <v>23</v>
      </c>
      <c r="C6353" s="65">
        <f>'Actual Solar Data'!K6342</f>
        <v>0</v>
      </c>
      <c r="D6353" s="59">
        <f>whlsecost_hourly_4002_202012!C485</f>
        <v>44185</v>
      </c>
      <c r="E6353" s="83">
        <f>whlsecost_hourly_4002_202012!D485</f>
        <v>23</v>
      </c>
      <c r="F6353" s="2">
        <f>whlsecost_hourly_4002_202012!F485</f>
        <v>48.61</v>
      </c>
      <c r="G6353" s="2">
        <f>whlsecost_hourly_4002_202012!X485</f>
        <v>0.85</v>
      </c>
      <c r="H6353" s="2">
        <f t="shared" si="399"/>
        <v>49.46</v>
      </c>
      <c r="I6353" s="67">
        <f t="shared" si="398"/>
        <v>0</v>
      </c>
    </row>
    <row r="6354" spans="1:9" x14ac:dyDescent="0.25">
      <c r="A6354" s="59">
        <f t="shared" si="396"/>
        <v>44185</v>
      </c>
      <c r="B6354" s="102">
        <f t="shared" si="397"/>
        <v>24</v>
      </c>
      <c r="C6354" s="65">
        <f>'Actual Solar Data'!K6343</f>
        <v>0</v>
      </c>
      <c r="D6354" s="59">
        <f>whlsecost_hourly_4002_202012!C486</f>
        <v>44185</v>
      </c>
      <c r="E6354" s="83">
        <f>whlsecost_hourly_4002_202012!D486</f>
        <v>24</v>
      </c>
      <c r="F6354" s="2">
        <f>whlsecost_hourly_4002_202012!F486</f>
        <v>44.7</v>
      </c>
      <c r="G6354" s="2">
        <f>whlsecost_hourly_4002_202012!X486</f>
        <v>0.72</v>
      </c>
      <c r="H6354" s="2">
        <f t="shared" si="399"/>
        <v>45.42</v>
      </c>
      <c r="I6354" s="67">
        <f t="shared" si="398"/>
        <v>0</v>
      </c>
    </row>
    <row r="6355" spans="1:9" x14ac:dyDescent="0.25">
      <c r="A6355" s="59">
        <f t="shared" ref="A6355:A6418" si="400">D6355</f>
        <v>44186</v>
      </c>
      <c r="B6355" s="102">
        <f t="shared" ref="B6355:B6418" si="401">E6355</f>
        <v>1</v>
      </c>
      <c r="C6355" s="65">
        <f>'Actual Solar Data'!K6344</f>
        <v>0</v>
      </c>
      <c r="D6355" s="59">
        <f>whlsecost_hourly_4002_202012!C487</f>
        <v>44186</v>
      </c>
      <c r="E6355" s="83">
        <f>whlsecost_hourly_4002_202012!D487</f>
        <v>1</v>
      </c>
      <c r="F6355" s="2">
        <f>whlsecost_hourly_4002_202012!F487</f>
        <v>53.4</v>
      </c>
      <c r="G6355" s="2">
        <f>whlsecost_hourly_4002_202012!X487</f>
        <v>0.4</v>
      </c>
      <c r="H6355" s="2">
        <f t="shared" si="399"/>
        <v>53.8</v>
      </c>
      <c r="I6355" s="67">
        <f t="shared" si="398"/>
        <v>0</v>
      </c>
    </row>
    <row r="6356" spans="1:9" x14ac:dyDescent="0.25">
      <c r="A6356" s="59">
        <f t="shared" si="400"/>
        <v>44186</v>
      </c>
      <c r="B6356" s="102">
        <f t="shared" si="401"/>
        <v>2</v>
      </c>
      <c r="C6356" s="65">
        <f>'Actual Solar Data'!K6345</f>
        <v>0</v>
      </c>
      <c r="D6356" s="59">
        <f>whlsecost_hourly_4002_202012!C488</f>
        <v>44186</v>
      </c>
      <c r="E6356" s="83">
        <f>whlsecost_hourly_4002_202012!D488</f>
        <v>2</v>
      </c>
      <c r="F6356" s="2">
        <f>whlsecost_hourly_4002_202012!F488</f>
        <v>48.16</v>
      </c>
      <c r="G6356" s="2">
        <f>whlsecost_hourly_4002_202012!X488</f>
        <v>0.43</v>
      </c>
      <c r="H6356" s="2">
        <f t="shared" si="399"/>
        <v>48.589999999999996</v>
      </c>
      <c r="I6356" s="67">
        <f t="shared" ref="I6356:I6419" si="402">C6356*H6356</f>
        <v>0</v>
      </c>
    </row>
    <row r="6357" spans="1:9" x14ac:dyDescent="0.25">
      <c r="A6357" s="59">
        <f t="shared" si="400"/>
        <v>44186</v>
      </c>
      <c r="B6357" s="102">
        <f t="shared" si="401"/>
        <v>3</v>
      </c>
      <c r="C6357" s="65">
        <f>'Actual Solar Data'!K6346</f>
        <v>0</v>
      </c>
      <c r="D6357" s="59">
        <f>whlsecost_hourly_4002_202012!C489</f>
        <v>44186</v>
      </c>
      <c r="E6357" s="83">
        <f>whlsecost_hourly_4002_202012!D489</f>
        <v>3</v>
      </c>
      <c r="F6357" s="2">
        <f>whlsecost_hourly_4002_202012!F489</f>
        <v>49.11</v>
      </c>
      <c r="G6357" s="2">
        <f>whlsecost_hourly_4002_202012!X489</f>
        <v>0.37</v>
      </c>
      <c r="H6357" s="2">
        <f t="shared" si="399"/>
        <v>49.48</v>
      </c>
      <c r="I6357" s="67">
        <f t="shared" si="402"/>
        <v>0</v>
      </c>
    </row>
    <row r="6358" spans="1:9" x14ac:dyDescent="0.25">
      <c r="A6358" s="59">
        <f t="shared" si="400"/>
        <v>44186</v>
      </c>
      <c r="B6358" s="102">
        <f t="shared" si="401"/>
        <v>4</v>
      </c>
      <c r="C6358" s="65">
        <f>'Actual Solar Data'!K6347</f>
        <v>0</v>
      </c>
      <c r="D6358" s="59">
        <f>whlsecost_hourly_4002_202012!C490</f>
        <v>44186</v>
      </c>
      <c r="E6358" s="83">
        <f>whlsecost_hourly_4002_202012!D490</f>
        <v>4</v>
      </c>
      <c r="F6358" s="2">
        <f>whlsecost_hourly_4002_202012!F490</f>
        <v>45.4</v>
      </c>
      <c r="G6358" s="2">
        <f>whlsecost_hourly_4002_202012!X490</f>
        <v>0.4</v>
      </c>
      <c r="H6358" s="2">
        <f t="shared" si="399"/>
        <v>45.8</v>
      </c>
      <c r="I6358" s="67">
        <f t="shared" si="402"/>
        <v>0</v>
      </c>
    </row>
    <row r="6359" spans="1:9" x14ac:dyDescent="0.25">
      <c r="A6359" s="59">
        <f t="shared" si="400"/>
        <v>44186</v>
      </c>
      <c r="B6359" s="102">
        <f t="shared" si="401"/>
        <v>5</v>
      </c>
      <c r="C6359" s="65">
        <f>'Actual Solar Data'!K6348</f>
        <v>0</v>
      </c>
      <c r="D6359" s="59">
        <f>whlsecost_hourly_4002_202012!C491</f>
        <v>44186</v>
      </c>
      <c r="E6359" s="83">
        <f>whlsecost_hourly_4002_202012!D491</f>
        <v>5</v>
      </c>
      <c r="F6359" s="2">
        <f>whlsecost_hourly_4002_202012!F491</f>
        <v>55</v>
      </c>
      <c r="G6359" s="2">
        <f>whlsecost_hourly_4002_202012!X491</f>
        <v>0.39</v>
      </c>
      <c r="H6359" s="2">
        <f t="shared" si="399"/>
        <v>55.39</v>
      </c>
      <c r="I6359" s="67">
        <f t="shared" si="402"/>
        <v>0</v>
      </c>
    </row>
    <row r="6360" spans="1:9" x14ac:dyDescent="0.25">
      <c r="A6360" s="59">
        <f t="shared" si="400"/>
        <v>44186</v>
      </c>
      <c r="B6360" s="102">
        <f t="shared" si="401"/>
        <v>6</v>
      </c>
      <c r="C6360" s="65">
        <f>'Actual Solar Data'!K6349</f>
        <v>0</v>
      </c>
      <c r="D6360" s="59">
        <f>whlsecost_hourly_4002_202012!C492</f>
        <v>44186</v>
      </c>
      <c r="E6360" s="83">
        <f>whlsecost_hourly_4002_202012!D492</f>
        <v>6</v>
      </c>
      <c r="F6360" s="2">
        <f>whlsecost_hourly_4002_202012!F492</f>
        <v>73.430000000000007</v>
      </c>
      <c r="G6360" s="2">
        <f>whlsecost_hourly_4002_202012!X492</f>
        <v>0.58000000000000007</v>
      </c>
      <c r="H6360" s="2">
        <f t="shared" si="399"/>
        <v>74.010000000000005</v>
      </c>
      <c r="I6360" s="67">
        <f t="shared" si="402"/>
        <v>0</v>
      </c>
    </row>
    <row r="6361" spans="1:9" x14ac:dyDescent="0.25">
      <c r="A6361" s="59">
        <f t="shared" si="400"/>
        <v>44186</v>
      </c>
      <c r="B6361" s="102">
        <f t="shared" si="401"/>
        <v>7</v>
      </c>
      <c r="C6361" s="65">
        <f>'Actual Solar Data'!K6350</f>
        <v>5</v>
      </c>
      <c r="D6361" s="59">
        <f>whlsecost_hourly_4002_202012!C493</f>
        <v>44186</v>
      </c>
      <c r="E6361" s="83">
        <f>whlsecost_hourly_4002_202012!D493</f>
        <v>7</v>
      </c>
      <c r="F6361" s="2">
        <f>whlsecost_hourly_4002_202012!F493</f>
        <v>71.69</v>
      </c>
      <c r="G6361" s="2">
        <f>whlsecost_hourly_4002_202012!X493</f>
        <v>1.06</v>
      </c>
      <c r="H6361" s="2">
        <f t="shared" si="399"/>
        <v>72.75</v>
      </c>
      <c r="I6361" s="67">
        <f t="shared" si="402"/>
        <v>363.75</v>
      </c>
    </row>
    <row r="6362" spans="1:9" x14ac:dyDescent="0.25">
      <c r="A6362" s="59">
        <f t="shared" si="400"/>
        <v>44186</v>
      </c>
      <c r="B6362" s="102">
        <f t="shared" si="401"/>
        <v>8</v>
      </c>
      <c r="C6362" s="65">
        <f>'Actual Solar Data'!K6351</f>
        <v>5</v>
      </c>
      <c r="D6362" s="59">
        <f>whlsecost_hourly_4002_202012!C494</f>
        <v>44186</v>
      </c>
      <c r="E6362" s="83">
        <f>whlsecost_hourly_4002_202012!D494</f>
        <v>8</v>
      </c>
      <c r="F6362" s="2">
        <f>whlsecost_hourly_4002_202012!F494</f>
        <v>61.51</v>
      </c>
      <c r="G6362" s="2">
        <f>whlsecost_hourly_4002_202012!X494</f>
        <v>0.75</v>
      </c>
      <c r="H6362" s="2">
        <f t="shared" si="399"/>
        <v>62.26</v>
      </c>
      <c r="I6362" s="67">
        <f t="shared" si="402"/>
        <v>311.3</v>
      </c>
    </row>
    <row r="6363" spans="1:9" x14ac:dyDescent="0.25">
      <c r="A6363" s="59">
        <f t="shared" si="400"/>
        <v>44186</v>
      </c>
      <c r="B6363" s="102">
        <f t="shared" si="401"/>
        <v>9</v>
      </c>
      <c r="C6363" s="65">
        <f>'Actual Solar Data'!K6352</f>
        <v>40</v>
      </c>
      <c r="D6363" s="59">
        <f>whlsecost_hourly_4002_202012!C495</f>
        <v>44186</v>
      </c>
      <c r="E6363" s="83">
        <f>whlsecost_hourly_4002_202012!D495</f>
        <v>9</v>
      </c>
      <c r="F6363" s="2">
        <f>whlsecost_hourly_4002_202012!F495</f>
        <v>77.89</v>
      </c>
      <c r="G6363" s="2">
        <f>whlsecost_hourly_4002_202012!X495</f>
        <v>0.73000000000000009</v>
      </c>
      <c r="H6363" s="2">
        <f t="shared" si="399"/>
        <v>78.62</v>
      </c>
      <c r="I6363" s="67">
        <f t="shared" si="402"/>
        <v>3144.8</v>
      </c>
    </row>
    <row r="6364" spans="1:9" x14ac:dyDescent="0.25">
      <c r="A6364" s="59">
        <f t="shared" si="400"/>
        <v>44186</v>
      </c>
      <c r="B6364" s="102">
        <f t="shared" si="401"/>
        <v>10</v>
      </c>
      <c r="C6364" s="65">
        <f>'Actual Solar Data'!K6353</f>
        <v>145</v>
      </c>
      <c r="D6364" s="59">
        <f>whlsecost_hourly_4002_202012!C496</f>
        <v>44186</v>
      </c>
      <c r="E6364" s="83">
        <f>whlsecost_hourly_4002_202012!D496</f>
        <v>10</v>
      </c>
      <c r="F6364" s="2">
        <f>whlsecost_hourly_4002_202012!F496</f>
        <v>78.489999999999995</v>
      </c>
      <c r="G6364" s="2">
        <f>whlsecost_hourly_4002_202012!X496</f>
        <v>0.71</v>
      </c>
      <c r="H6364" s="2">
        <f t="shared" si="399"/>
        <v>79.199999999999989</v>
      </c>
      <c r="I6364" s="67">
        <f t="shared" si="402"/>
        <v>11483.999999999998</v>
      </c>
    </row>
    <row r="6365" spans="1:9" x14ac:dyDescent="0.25">
      <c r="A6365" s="59">
        <f t="shared" si="400"/>
        <v>44186</v>
      </c>
      <c r="B6365" s="102">
        <f t="shared" si="401"/>
        <v>11</v>
      </c>
      <c r="C6365" s="65">
        <f>'Actual Solar Data'!K6354</f>
        <v>1575</v>
      </c>
      <c r="D6365" s="59">
        <f>whlsecost_hourly_4002_202012!C497</f>
        <v>44186</v>
      </c>
      <c r="E6365" s="83">
        <f>whlsecost_hourly_4002_202012!D497</f>
        <v>11</v>
      </c>
      <c r="F6365" s="2">
        <f>whlsecost_hourly_4002_202012!F497</f>
        <v>69.28</v>
      </c>
      <c r="G6365" s="2">
        <f>whlsecost_hourly_4002_202012!X497</f>
        <v>0.92999999999999994</v>
      </c>
      <c r="H6365" s="2">
        <f t="shared" si="399"/>
        <v>70.210000000000008</v>
      </c>
      <c r="I6365" s="67">
        <f t="shared" si="402"/>
        <v>110580.75000000001</v>
      </c>
    </row>
    <row r="6366" spans="1:9" x14ac:dyDescent="0.25">
      <c r="A6366" s="59">
        <f t="shared" si="400"/>
        <v>44186</v>
      </c>
      <c r="B6366" s="102">
        <f t="shared" si="401"/>
        <v>12</v>
      </c>
      <c r="C6366" s="65">
        <f>'Actual Solar Data'!K6355</f>
        <v>3035</v>
      </c>
      <c r="D6366" s="59">
        <f>whlsecost_hourly_4002_202012!C498</f>
        <v>44186</v>
      </c>
      <c r="E6366" s="83">
        <f>whlsecost_hourly_4002_202012!D498</f>
        <v>12</v>
      </c>
      <c r="F6366" s="2">
        <f>whlsecost_hourly_4002_202012!F498</f>
        <v>60.03</v>
      </c>
      <c r="G6366" s="2">
        <f>whlsecost_hourly_4002_202012!X498</f>
        <v>0.76</v>
      </c>
      <c r="H6366" s="2">
        <f t="shared" si="399"/>
        <v>60.79</v>
      </c>
      <c r="I6366" s="67">
        <f t="shared" si="402"/>
        <v>184497.65</v>
      </c>
    </row>
    <row r="6367" spans="1:9" x14ac:dyDescent="0.25">
      <c r="A6367" s="59">
        <f t="shared" si="400"/>
        <v>44186</v>
      </c>
      <c r="B6367" s="102">
        <f t="shared" si="401"/>
        <v>13</v>
      </c>
      <c r="C6367" s="65">
        <f>'Actual Solar Data'!K6356</f>
        <v>2998</v>
      </c>
      <c r="D6367" s="59">
        <f>whlsecost_hourly_4002_202012!C499</f>
        <v>44186</v>
      </c>
      <c r="E6367" s="83">
        <f>whlsecost_hourly_4002_202012!D499</f>
        <v>13</v>
      </c>
      <c r="F6367" s="2">
        <f>whlsecost_hourly_4002_202012!F499</f>
        <v>52.99</v>
      </c>
      <c r="G6367" s="2">
        <f>whlsecost_hourly_4002_202012!X499</f>
        <v>0.67</v>
      </c>
      <c r="H6367" s="2">
        <f t="shared" si="399"/>
        <v>53.660000000000004</v>
      </c>
      <c r="I6367" s="67">
        <f t="shared" si="402"/>
        <v>160872.68000000002</v>
      </c>
    </row>
    <row r="6368" spans="1:9" x14ac:dyDescent="0.25">
      <c r="A6368" s="59">
        <f t="shared" si="400"/>
        <v>44186</v>
      </c>
      <c r="B6368" s="102">
        <f t="shared" si="401"/>
        <v>14</v>
      </c>
      <c r="C6368" s="65">
        <f>'Actual Solar Data'!K6357</f>
        <v>2500</v>
      </c>
      <c r="D6368" s="59">
        <f>whlsecost_hourly_4002_202012!C500</f>
        <v>44186</v>
      </c>
      <c r="E6368" s="83">
        <f>whlsecost_hourly_4002_202012!D500</f>
        <v>14</v>
      </c>
      <c r="F6368" s="2">
        <f>whlsecost_hourly_4002_202012!F500</f>
        <v>47.81</v>
      </c>
      <c r="G6368" s="2">
        <f>whlsecost_hourly_4002_202012!X500</f>
        <v>0.6</v>
      </c>
      <c r="H6368" s="2">
        <f t="shared" si="399"/>
        <v>48.410000000000004</v>
      </c>
      <c r="I6368" s="67">
        <f t="shared" si="402"/>
        <v>121025.00000000001</v>
      </c>
    </row>
    <row r="6369" spans="1:9" x14ac:dyDescent="0.25">
      <c r="A6369" s="59">
        <f t="shared" si="400"/>
        <v>44186</v>
      </c>
      <c r="B6369" s="102">
        <f t="shared" si="401"/>
        <v>15</v>
      </c>
      <c r="C6369" s="65">
        <f>'Actual Solar Data'!K6358</f>
        <v>1943</v>
      </c>
      <c r="D6369" s="59">
        <f>whlsecost_hourly_4002_202012!C501</f>
        <v>44186</v>
      </c>
      <c r="E6369" s="83">
        <f>whlsecost_hourly_4002_202012!D501</f>
        <v>15</v>
      </c>
      <c r="F6369" s="2">
        <f>whlsecost_hourly_4002_202012!F501</f>
        <v>48.93</v>
      </c>
      <c r="G6369" s="2">
        <f>whlsecost_hourly_4002_202012!X501</f>
        <v>0.62</v>
      </c>
      <c r="H6369" s="2">
        <f t="shared" si="399"/>
        <v>49.55</v>
      </c>
      <c r="I6369" s="67">
        <f t="shared" si="402"/>
        <v>96275.65</v>
      </c>
    </row>
    <row r="6370" spans="1:9" x14ac:dyDescent="0.25">
      <c r="A6370" s="59">
        <f t="shared" si="400"/>
        <v>44186</v>
      </c>
      <c r="B6370" s="102">
        <f t="shared" si="401"/>
        <v>16</v>
      </c>
      <c r="C6370" s="65">
        <f>'Actual Solar Data'!K6359</f>
        <v>355</v>
      </c>
      <c r="D6370" s="59">
        <f>whlsecost_hourly_4002_202012!C502</f>
        <v>44186</v>
      </c>
      <c r="E6370" s="83">
        <f>whlsecost_hourly_4002_202012!D502</f>
        <v>16</v>
      </c>
      <c r="F6370" s="2">
        <f>whlsecost_hourly_4002_202012!F502</f>
        <v>49.32</v>
      </c>
      <c r="G6370" s="2">
        <f>whlsecost_hourly_4002_202012!X502</f>
        <v>0.62</v>
      </c>
      <c r="H6370" s="2">
        <f t="shared" si="399"/>
        <v>49.94</v>
      </c>
      <c r="I6370" s="67">
        <f t="shared" si="402"/>
        <v>17728.7</v>
      </c>
    </row>
    <row r="6371" spans="1:9" x14ac:dyDescent="0.25">
      <c r="A6371" s="59">
        <f t="shared" si="400"/>
        <v>44186</v>
      </c>
      <c r="B6371" s="102">
        <f t="shared" si="401"/>
        <v>17</v>
      </c>
      <c r="C6371" s="65">
        <f>'Actual Solar Data'!K6360</f>
        <v>8</v>
      </c>
      <c r="D6371" s="59">
        <f>whlsecost_hourly_4002_202012!C503</f>
        <v>44186</v>
      </c>
      <c r="E6371" s="83">
        <f>whlsecost_hourly_4002_202012!D503</f>
        <v>17</v>
      </c>
      <c r="F6371" s="2">
        <f>whlsecost_hourly_4002_202012!F503</f>
        <v>64.33</v>
      </c>
      <c r="G6371" s="2">
        <f>whlsecost_hourly_4002_202012!X503</f>
        <v>0.61</v>
      </c>
      <c r="H6371" s="2">
        <f t="shared" si="399"/>
        <v>64.94</v>
      </c>
      <c r="I6371" s="67">
        <f t="shared" si="402"/>
        <v>519.52</v>
      </c>
    </row>
    <row r="6372" spans="1:9" x14ac:dyDescent="0.25">
      <c r="A6372" s="59">
        <f t="shared" si="400"/>
        <v>44186</v>
      </c>
      <c r="B6372" s="102">
        <f t="shared" si="401"/>
        <v>18</v>
      </c>
      <c r="C6372" s="65">
        <f>'Actual Solar Data'!K6361</f>
        <v>0</v>
      </c>
      <c r="D6372" s="59">
        <f>whlsecost_hourly_4002_202012!C504</f>
        <v>44186</v>
      </c>
      <c r="E6372" s="83">
        <f>whlsecost_hourly_4002_202012!D504</f>
        <v>18</v>
      </c>
      <c r="F6372" s="2">
        <f>whlsecost_hourly_4002_202012!F504</f>
        <v>75.72</v>
      </c>
      <c r="G6372" s="2">
        <f>whlsecost_hourly_4002_202012!X504</f>
        <v>0.64</v>
      </c>
      <c r="H6372" s="2">
        <f t="shared" si="399"/>
        <v>76.36</v>
      </c>
      <c r="I6372" s="67">
        <f t="shared" si="402"/>
        <v>0</v>
      </c>
    </row>
    <row r="6373" spans="1:9" x14ac:dyDescent="0.25">
      <c r="A6373" s="59">
        <f t="shared" si="400"/>
        <v>44186</v>
      </c>
      <c r="B6373" s="102">
        <f t="shared" si="401"/>
        <v>19</v>
      </c>
      <c r="C6373" s="65">
        <f>'Actual Solar Data'!K6362</f>
        <v>0</v>
      </c>
      <c r="D6373" s="59">
        <f>whlsecost_hourly_4002_202012!C505</f>
        <v>44186</v>
      </c>
      <c r="E6373" s="83">
        <f>whlsecost_hourly_4002_202012!D505</f>
        <v>19</v>
      </c>
      <c r="F6373" s="2">
        <f>whlsecost_hourly_4002_202012!F505</f>
        <v>69.89</v>
      </c>
      <c r="G6373" s="2">
        <f>whlsecost_hourly_4002_202012!X505</f>
        <v>0.77</v>
      </c>
      <c r="H6373" s="2">
        <f t="shared" si="399"/>
        <v>70.66</v>
      </c>
      <c r="I6373" s="67">
        <f t="shared" si="402"/>
        <v>0</v>
      </c>
    </row>
    <row r="6374" spans="1:9" x14ac:dyDescent="0.25">
      <c r="A6374" s="59">
        <f t="shared" si="400"/>
        <v>44186</v>
      </c>
      <c r="B6374" s="102">
        <f t="shared" si="401"/>
        <v>20</v>
      </c>
      <c r="C6374" s="65">
        <f>'Actual Solar Data'!K6363</f>
        <v>0</v>
      </c>
      <c r="D6374" s="59">
        <f>whlsecost_hourly_4002_202012!C506</f>
        <v>44186</v>
      </c>
      <c r="E6374" s="83">
        <f>whlsecost_hourly_4002_202012!D506</f>
        <v>20</v>
      </c>
      <c r="F6374" s="2">
        <f>whlsecost_hourly_4002_202012!F506</f>
        <v>60.74</v>
      </c>
      <c r="G6374" s="2">
        <f>whlsecost_hourly_4002_202012!X506</f>
        <v>0.77999999999999992</v>
      </c>
      <c r="H6374" s="2">
        <f t="shared" si="399"/>
        <v>61.52</v>
      </c>
      <c r="I6374" s="67">
        <f t="shared" si="402"/>
        <v>0</v>
      </c>
    </row>
    <row r="6375" spans="1:9" x14ac:dyDescent="0.25">
      <c r="A6375" s="59">
        <f t="shared" si="400"/>
        <v>44186</v>
      </c>
      <c r="B6375" s="102">
        <f t="shared" si="401"/>
        <v>21</v>
      </c>
      <c r="C6375" s="65">
        <f>'Actual Solar Data'!K6364</f>
        <v>0</v>
      </c>
      <c r="D6375" s="59">
        <f>whlsecost_hourly_4002_202012!C507</f>
        <v>44186</v>
      </c>
      <c r="E6375" s="83">
        <f>whlsecost_hourly_4002_202012!D507</f>
        <v>21</v>
      </c>
      <c r="F6375" s="2">
        <f>whlsecost_hourly_4002_202012!F507</f>
        <v>53.45</v>
      </c>
      <c r="G6375" s="2">
        <f>whlsecost_hourly_4002_202012!X507</f>
        <v>0.66</v>
      </c>
      <c r="H6375" s="2">
        <f t="shared" si="399"/>
        <v>54.11</v>
      </c>
      <c r="I6375" s="67">
        <f t="shared" si="402"/>
        <v>0</v>
      </c>
    </row>
    <row r="6376" spans="1:9" x14ac:dyDescent="0.25">
      <c r="A6376" s="59">
        <f t="shared" si="400"/>
        <v>44186</v>
      </c>
      <c r="B6376" s="102">
        <f t="shared" si="401"/>
        <v>22</v>
      </c>
      <c r="C6376" s="65">
        <f>'Actual Solar Data'!K6365</f>
        <v>0</v>
      </c>
      <c r="D6376" s="59">
        <f>whlsecost_hourly_4002_202012!C508</f>
        <v>44186</v>
      </c>
      <c r="E6376" s="83">
        <f>whlsecost_hourly_4002_202012!D508</f>
        <v>22</v>
      </c>
      <c r="F6376" s="2">
        <f>whlsecost_hourly_4002_202012!F508</f>
        <v>48.7</v>
      </c>
      <c r="G6376" s="2">
        <f>whlsecost_hourly_4002_202012!X508</f>
        <v>0.69000000000000006</v>
      </c>
      <c r="H6376" s="2">
        <f t="shared" si="399"/>
        <v>49.39</v>
      </c>
      <c r="I6376" s="67">
        <f t="shared" si="402"/>
        <v>0</v>
      </c>
    </row>
    <row r="6377" spans="1:9" x14ac:dyDescent="0.25">
      <c r="A6377" s="59">
        <f t="shared" si="400"/>
        <v>44186</v>
      </c>
      <c r="B6377" s="102">
        <f t="shared" si="401"/>
        <v>23</v>
      </c>
      <c r="C6377" s="65">
        <f>'Actual Solar Data'!K6366</f>
        <v>0</v>
      </c>
      <c r="D6377" s="59">
        <f>whlsecost_hourly_4002_202012!C509</f>
        <v>44186</v>
      </c>
      <c r="E6377" s="83">
        <f>whlsecost_hourly_4002_202012!D509</f>
        <v>23</v>
      </c>
      <c r="F6377" s="2">
        <f>whlsecost_hourly_4002_202012!F509</f>
        <v>42.12</v>
      </c>
      <c r="G6377" s="2">
        <f>whlsecost_hourly_4002_202012!X509</f>
        <v>0.67999999999999994</v>
      </c>
      <c r="H6377" s="2">
        <f t="shared" si="399"/>
        <v>42.8</v>
      </c>
      <c r="I6377" s="67">
        <f t="shared" si="402"/>
        <v>0</v>
      </c>
    </row>
    <row r="6378" spans="1:9" x14ac:dyDescent="0.25">
      <c r="A6378" s="59">
        <f t="shared" si="400"/>
        <v>44186</v>
      </c>
      <c r="B6378" s="102">
        <f t="shared" si="401"/>
        <v>24</v>
      </c>
      <c r="C6378" s="65">
        <f>'Actual Solar Data'!K6367</f>
        <v>0</v>
      </c>
      <c r="D6378" s="59">
        <f>whlsecost_hourly_4002_202012!C510</f>
        <v>44186</v>
      </c>
      <c r="E6378" s="83">
        <f>whlsecost_hourly_4002_202012!D510</f>
        <v>24</v>
      </c>
      <c r="F6378" s="2">
        <f>whlsecost_hourly_4002_202012!F510</f>
        <v>39.340000000000003</v>
      </c>
      <c r="G6378" s="2">
        <f>whlsecost_hourly_4002_202012!X510</f>
        <v>0.43</v>
      </c>
      <c r="H6378" s="2">
        <f t="shared" si="399"/>
        <v>39.770000000000003</v>
      </c>
      <c r="I6378" s="67">
        <f t="shared" si="402"/>
        <v>0</v>
      </c>
    </row>
    <row r="6379" spans="1:9" x14ac:dyDescent="0.25">
      <c r="A6379" s="59">
        <f t="shared" si="400"/>
        <v>44187</v>
      </c>
      <c r="B6379" s="102">
        <f t="shared" si="401"/>
        <v>1</v>
      </c>
      <c r="C6379" s="65">
        <f>'Actual Solar Data'!K6368</f>
        <v>0</v>
      </c>
      <c r="D6379" s="59">
        <f>whlsecost_hourly_4002_202012!C511</f>
        <v>44187</v>
      </c>
      <c r="E6379" s="83">
        <f>whlsecost_hourly_4002_202012!D511</f>
        <v>1</v>
      </c>
      <c r="F6379" s="2">
        <f>whlsecost_hourly_4002_202012!F511</f>
        <v>37.619999999999997</v>
      </c>
      <c r="G6379" s="2">
        <f>whlsecost_hourly_4002_202012!X511</f>
        <v>0.74</v>
      </c>
      <c r="H6379" s="2">
        <f t="shared" si="399"/>
        <v>38.36</v>
      </c>
      <c r="I6379" s="67">
        <f t="shared" si="402"/>
        <v>0</v>
      </c>
    </row>
    <row r="6380" spans="1:9" x14ac:dyDescent="0.25">
      <c r="A6380" s="59">
        <f t="shared" si="400"/>
        <v>44187</v>
      </c>
      <c r="B6380" s="102">
        <f t="shared" si="401"/>
        <v>2</v>
      </c>
      <c r="C6380" s="65">
        <f>'Actual Solar Data'!K6369</f>
        <v>0</v>
      </c>
      <c r="D6380" s="59">
        <f>whlsecost_hourly_4002_202012!C512</f>
        <v>44187</v>
      </c>
      <c r="E6380" s="83">
        <f>whlsecost_hourly_4002_202012!D512</f>
        <v>2</v>
      </c>
      <c r="F6380" s="2">
        <f>whlsecost_hourly_4002_202012!F512</f>
        <v>38.479999999999997</v>
      </c>
      <c r="G6380" s="2">
        <f>whlsecost_hourly_4002_202012!X512</f>
        <v>0.64</v>
      </c>
      <c r="H6380" s="2">
        <f t="shared" si="399"/>
        <v>39.119999999999997</v>
      </c>
      <c r="I6380" s="67">
        <f t="shared" si="402"/>
        <v>0</v>
      </c>
    </row>
    <row r="6381" spans="1:9" x14ac:dyDescent="0.25">
      <c r="A6381" s="59">
        <f t="shared" si="400"/>
        <v>44187</v>
      </c>
      <c r="B6381" s="102">
        <f t="shared" si="401"/>
        <v>3</v>
      </c>
      <c r="C6381" s="65">
        <f>'Actual Solar Data'!K6370</f>
        <v>0</v>
      </c>
      <c r="D6381" s="59">
        <f>whlsecost_hourly_4002_202012!C513</f>
        <v>44187</v>
      </c>
      <c r="E6381" s="83">
        <f>whlsecost_hourly_4002_202012!D513</f>
        <v>3</v>
      </c>
      <c r="F6381" s="2">
        <f>whlsecost_hourly_4002_202012!F513</f>
        <v>37.880000000000003</v>
      </c>
      <c r="G6381" s="2">
        <f>whlsecost_hourly_4002_202012!X513</f>
        <v>0.65</v>
      </c>
      <c r="H6381" s="2">
        <f t="shared" si="399"/>
        <v>38.53</v>
      </c>
      <c r="I6381" s="67">
        <f t="shared" si="402"/>
        <v>0</v>
      </c>
    </row>
    <row r="6382" spans="1:9" x14ac:dyDescent="0.25">
      <c r="A6382" s="59">
        <f t="shared" si="400"/>
        <v>44187</v>
      </c>
      <c r="B6382" s="102">
        <f t="shared" si="401"/>
        <v>4</v>
      </c>
      <c r="C6382" s="65">
        <f>'Actual Solar Data'!K6371</f>
        <v>0</v>
      </c>
      <c r="D6382" s="59">
        <f>whlsecost_hourly_4002_202012!C514</f>
        <v>44187</v>
      </c>
      <c r="E6382" s="83">
        <f>whlsecost_hourly_4002_202012!D514</f>
        <v>4</v>
      </c>
      <c r="F6382" s="2">
        <f>whlsecost_hourly_4002_202012!F514</f>
        <v>32.520000000000003</v>
      </c>
      <c r="G6382" s="2">
        <f>whlsecost_hourly_4002_202012!X514</f>
        <v>0.67</v>
      </c>
      <c r="H6382" s="2">
        <f t="shared" si="399"/>
        <v>33.190000000000005</v>
      </c>
      <c r="I6382" s="67">
        <f t="shared" si="402"/>
        <v>0</v>
      </c>
    </row>
    <row r="6383" spans="1:9" x14ac:dyDescent="0.25">
      <c r="A6383" s="59">
        <f t="shared" si="400"/>
        <v>44187</v>
      </c>
      <c r="B6383" s="102">
        <f t="shared" si="401"/>
        <v>5</v>
      </c>
      <c r="C6383" s="65">
        <f>'Actual Solar Data'!K6372</f>
        <v>0</v>
      </c>
      <c r="D6383" s="59">
        <f>whlsecost_hourly_4002_202012!C515</f>
        <v>44187</v>
      </c>
      <c r="E6383" s="83">
        <f>whlsecost_hourly_4002_202012!D515</f>
        <v>5</v>
      </c>
      <c r="F6383" s="2">
        <f>whlsecost_hourly_4002_202012!F515</f>
        <v>36.83</v>
      </c>
      <c r="G6383" s="2">
        <f>whlsecost_hourly_4002_202012!X515</f>
        <v>0.62000000000000011</v>
      </c>
      <c r="H6383" s="2">
        <f t="shared" si="399"/>
        <v>37.449999999999996</v>
      </c>
      <c r="I6383" s="67">
        <f t="shared" si="402"/>
        <v>0</v>
      </c>
    </row>
    <row r="6384" spans="1:9" x14ac:dyDescent="0.25">
      <c r="A6384" s="59">
        <f t="shared" si="400"/>
        <v>44187</v>
      </c>
      <c r="B6384" s="102">
        <f t="shared" si="401"/>
        <v>6</v>
      </c>
      <c r="C6384" s="65">
        <f>'Actual Solar Data'!K6373</f>
        <v>0</v>
      </c>
      <c r="D6384" s="59">
        <f>whlsecost_hourly_4002_202012!C516</f>
        <v>44187</v>
      </c>
      <c r="E6384" s="83">
        <f>whlsecost_hourly_4002_202012!D516</f>
        <v>6</v>
      </c>
      <c r="F6384" s="2">
        <f>whlsecost_hourly_4002_202012!F516</f>
        <v>35.01</v>
      </c>
      <c r="G6384" s="2">
        <f>whlsecost_hourly_4002_202012!X516</f>
        <v>0.75</v>
      </c>
      <c r="H6384" s="2">
        <f t="shared" si="399"/>
        <v>35.76</v>
      </c>
      <c r="I6384" s="67">
        <f t="shared" si="402"/>
        <v>0</v>
      </c>
    </row>
    <row r="6385" spans="1:9" x14ac:dyDescent="0.25">
      <c r="A6385" s="59">
        <f t="shared" si="400"/>
        <v>44187</v>
      </c>
      <c r="B6385" s="102">
        <f t="shared" si="401"/>
        <v>7</v>
      </c>
      <c r="C6385" s="65">
        <f>'Actual Solar Data'!K6374</f>
        <v>3</v>
      </c>
      <c r="D6385" s="59">
        <f>whlsecost_hourly_4002_202012!C517</f>
        <v>44187</v>
      </c>
      <c r="E6385" s="83">
        <f>whlsecost_hourly_4002_202012!D517</f>
        <v>7</v>
      </c>
      <c r="F6385" s="2">
        <f>whlsecost_hourly_4002_202012!F517</f>
        <v>46.61</v>
      </c>
      <c r="G6385" s="2">
        <f>whlsecost_hourly_4002_202012!X517</f>
        <v>0.79</v>
      </c>
      <c r="H6385" s="2">
        <f t="shared" si="399"/>
        <v>47.4</v>
      </c>
      <c r="I6385" s="67">
        <f t="shared" si="402"/>
        <v>142.19999999999999</v>
      </c>
    </row>
    <row r="6386" spans="1:9" x14ac:dyDescent="0.25">
      <c r="A6386" s="59">
        <f t="shared" si="400"/>
        <v>44187</v>
      </c>
      <c r="B6386" s="102">
        <f t="shared" si="401"/>
        <v>8</v>
      </c>
      <c r="C6386" s="65">
        <f>'Actual Solar Data'!K6375</f>
        <v>458</v>
      </c>
      <c r="D6386" s="59">
        <f>whlsecost_hourly_4002_202012!C518</f>
        <v>44187</v>
      </c>
      <c r="E6386" s="83">
        <f>whlsecost_hourly_4002_202012!D518</f>
        <v>8</v>
      </c>
      <c r="F6386" s="2">
        <f>whlsecost_hourly_4002_202012!F518</f>
        <v>57.66</v>
      </c>
      <c r="G6386" s="2">
        <f>whlsecost_hourly_4002_202012!X518</f>
        <v>1.1600000000000001</v>
      </c>
      <c r="H6386" s="2">
        <f t="shared" si="399"/>
        <v>58.819999999999993</v>
      </c>
      <c r="I6386" s="67">
        <f t="shared" si="402"/>
        <v>26939.559999999998</v>
      </c>
    </row>
    <row r="6387" spans="1:9" x14ac:dyDescent="0.25">
      <c r="A6387" s="59">
        <f t="shared" si="400"/>
        <v>44187</v>
      </c>
      <c r="B6387" s="102">
        <f t="shared" si="401"/>
        <v>9</v>
      </c>
      <c r="C6387" s="65">
        <f>'Actual Solar Data'!K6376</f>
        <v>3650</v>
      </c>
      <c r="D6387" s="59">
        <f>whlsecost_hourly_4002_202012!C519</f>
        <v>44187</v>
      </c>
      <c r="E6387" s="83">
        <f>whlsecost_hourly_4002_202012!D519</f>
        <v>9</v>
      </c>
      <c r="F6387" s="2">
        <f>whlsecost_hourly_4002_202012!F519</f>
        <v>57.34</v>
      </c>
      <c r="G6387" s="2">
        <f>whlsecost_hourly_4002_202012!X519</f>
        <v>1.0900000000000001</v>
      </c>
      <c r="H6387" s="2">
        <f t="shared" si="399"/>
        <v>58.430000000000007</v>
      </c>
      <c r="I6387" s="67">
        <f t="shared" si="402"/>
        <v>213269.50000000003</v>
      </c>
    </row>
    <row r="6388" spans="1:9" x14ac:dyDescent="0.25">
      <c r="A6388" s="59">
        <f t="shared" si="400"/>
        <v>44187</v>
      </c>
      <c r="B6388" s="102">
        <f t="shared" si="401"/>
        <v>10</v>
      </c>
      <c r="C6388" s="65">
        <f>'Actual Solar Data'!K6377</f>
        <v>8733</v>
      </c>
      <c r="D6388" s="59">
        <f>whlsecost_hourly_4002_202012!C520</f>
        <v>44187</v>
      </c>
      <c r="E6388" s="83">
        <f>whlsecost_hourly_4002_202012!D520</f>
        <v>10</v>
      </c>
      <c r="F6388" s="2">
        <f>whlsecost_hourly_4002_202012!F520</f>
        <v>60.91</v>
      </c>
      <c r="G6388" s="2">
        <f>whlsecost_hourly_4002_202012!X520</f>
        <v>1</v>
      </c>
      <c r="H6388" s="2">
        <f t="shared" si="399"/>
        <v>61.91</v>
      </c>
      <c r="I6388" s="67">
        <f t="shared" si="402"/>
        <v>540660.03</v>
      </c>
    </row>
    <row r="6389" spans="1:9" x14ac:dyDescent="0.25">
      <c r="A6389" s="59">
        <f t="shared" si="400"/>
        <v>44187</v>
      </c>
      <c r="B6389" s="102">
        <f t="shared" si="401"/>
        <v>11</v>
      </c>
      <c r="C6389" s="65">
        <f>'Actual Solar Data'!K6378</f>
        <v>14300</v>
      </c>
      <c r="D6389" s="59">
        <f>whlsecost_hourly_4002_202012!C521</f>
        <v>44187</v>
      </c>
      <c r="E6389" s="83">
        <f>whlsecost_hourly_4002_202012!D521</f>
        <v>11</v>
      </c>
      <c r="F6389" s="2">
        <f>whlsecost_hourly_4002_202012!F521</f>
        <v>42.53</v>
      </c>
      <c r="G6389" s="2">
        <f>whlsecost_hourly_4002_202012!X521</f>
        <v>1.08</v>
      </c>
      <c r="H6389" s="2">
        <f t="shared" ref="H6389:H6452" si="403">SUM(F6389:G6389)</f>
        <v>43.61</v>
      </c>
      <c r="I6389" s="67">
        <f t="shared" si="402"/>
        <v>623623</v>
      </c>
    </row>
    <row r="6390" spans="1:9" x14ac:dyDescent="0.25">
      <c r="A6390" s="59">
        <f t="shared" si="400"/>
        <v>44187</v>
      </c>
      <c r="B6390" s="102">
        <f t="shared" si="401"/>
        <v>12</v>
      </c>
      <c r="C6390" s="65">
        <f>'Actual Solar Data'!K6379</f>
        <v>21363</v>
      </c>
      <c r="D6390" s="59">
        <f>whlsecost_hourly_4002_202012!C522</f>
        <v>44187</v>
      </c>
      <c r="E6390" s="83">
        <f>whlsecost_hourly_4002_202012!D522</f>
        <v>12</v>
      </c>
      <c r="F6390" s="2">
        <f>whlsecost_hourly_4002_202012!F522</f>
        <v>33.9</v>
      </c>
      <c r="G6390" s="2">
        <f>whlsecost_hourly_4002_202012!X522</f>
        <v>0.90000000000000013</v>
      </c>
      <c r="H6390" s="2">
        <f t="shared" si="403"/>
        <v>34.799999999999997</v>
      </c>
      <c r="I6390" s="67">
        <f t="shared" si="402"/>
        <v>743432.39999999991</v>
      </c>
    </row>
    <row r="6391" spans="1:9" x14ac:dyDescent="0.25">
      <c r="A6391" s="59">
        <f t="shared" si="400"/>
        <v>44187</v>
      </c>
      <c r="B6391" s="102">
        <f t="shared" si="401"/>
        <v>13</v>
      </c>
      <c r="C6391" s="65">
        <f>'Actual Solar Data'!K6380</f>
        <v>16518</v>
      </c>
      <c r="D6391" s="59">
        <f>whlsecost_hourly_4002_202012!C523</f>
        <v>44187</v>
      </c>
      <c r="E6391" s="83">
        <f>whlsecost_hourly_4002_202012!D523</f>
        <v>13</v>
      </c>
      <c r="F6391" s="2">
        <f>whlsecost_hourly_4002_202012!F523</f>
        <v>32.479999999999997</v>
      </c>
      <c r="G6391" s="2">
        <f>whlsecost_hourly_4002_202012!X523</f>
        <v>0.91000000000000014</v>
      </c>
      <c r="H6391" s="2">
        <f t="shared" si="403"/>
        <v>33.39</v>
      </c>
      <c r="I6391" s="67">
        <f t="shared" si="402"/>
        <v>551536.02</v>
      </c>
    </row>
    <row r="6392" spans="1:9" x14ac:dyDescent="0.25">
      <c r="A6392" s="59">
        <f t="shared" si="400"/>
        <v>44187</v>
      </c>
      <c r="B6392" s="102">
        <f t="shared" si="401"/>
        <v>14</v>
      </c>
      <c r="C6392" s="65">
        <f>'Actual Solar Data'!K6381</f>
        <v>13180</v>
      </c>
      <c r="D6392" s="59">
        <f>whlsecost_hourly_4002_202012!C524</f>
        <v>44187</v>
      </c>
      <c r="E6392" s="83">
        <f>whlsecost_hourly_4002_202012!D524</f>
        <v>14</v>
      </c>
      <c r="F6392" s="2">
        <f>whlsecost_hourly_4002_202012!F524</f>
        <v>32.6</v>
      </c>
      <c r="G6392" s="2">
        <f>whlsecost_hourly_4002_202012!X524</f>
        <v>0.89000000000000012</v>
      </c>
      <c r="H6392" s="2">
        <f t="shared" si="403"/>
        <v>33.49</v>
      </c>
      <c r="I6392" s="67">
        <f t="shared" si="402"/>
        <v>441398.2</v>
      </c>
    </row>
    <row r="6393" spans="1:9" x14ac:dyDescent="0.25">
      <c r="A6393" s="59">
        <f t="shared" si="400"/>
        <v>44187</v>
      </c>
      <c r="B6393" s="102">
        <f t="shared" si="401"/>
        <v>15</v>
      </c>
      <c r="C6393" s="65">
        <f>'Actual Solar Data'!K6382</f>
        <v>7255</v>
      </c>
      <c r="D6393" s="59">
        <f>whlsecost_hourly_4002_202012!C525</f>
        <v>44187</v>
      </c>
      <c r="E6393" s="83">
        <f>whlsecost_hourly_4002_202012!D525</f>
        <v>15</v>
      </c>
      <c r="F6393" s="2">
        <f>whlsecost_hourly_4002_202012!F525</f>
        <v>34.840000000000003</v>
      </c>
      <c r="G6393" s="2">
        <f>whlsecost_hourly_4002_202012!X525</f>
        <v>0.91</v>
      </c>
      <c r="H6393" s="2">
        <f t="shared" si="403"/>
        <v>35.75</v>
      </c>
      <c r="I6393" s="67">
        <f t="shared" si="402"/>
        <v>259366.25</v>
      </c>
    </row>
    <row r="6394" spans="1:9" x14ac:dyDescent="0.25">
      <c r="A6394" s="59">
        <f t="shared" si="400"/>
        <v>44187</v>
      </c>
      <c r="B6394" s="102">
        <f t="shared" si="401"/>
        <v>16</v>
      </c>
      <c r="C6394" s="65">
        <f>'Actual Solar Data'!K6383</f>
        <v>2298</v>
      </c>
      <c r="D6394" s="59">
        <f>whlsecost_hourly_4002_202012!C526</f>
        <v>44187</v>
      </c>
      <c r="E6394" s="83">
        <f>whlsecost_hourly_4002_202012!D526</f>
        <v>16</v>
      </c>
      <c r="F6394" s="2">
        <f>whlsecost_hourly_4002_202012!F526</f>
        <v>41.02</v>
      </c>
      <c r="G6394" s="2">
        <f>whlsecost_hourly_4002_202012!X526</f>
        <v>0.94000000000000006</v>
      </c>
      <c r="H6394" s="2">
        <f t="shared" si="403"/>
        <v>41.96</v>
      </c>
      <c r="I6394" s="67">
        <f t="shared" si="402"/>
        <v>96424.08</v>
      </c>
    </row>
    <row r="6395" spans="1:9" x14ac:dyDescent="0.25">
      <c r="A6395" s="59">
        <f t="shared" si="400"/>
        <v>44187</v>
      </c>
      <c r="B6395" s="102">
        <f t="shared" si="401"/>
        <v>17</v>
      </c>
      <c r="C6395" s="65">
        <f>'Actual Solar Data'!K6384</f>
        <v>15</v>
      </c>
      <c r="D6395" s="59">
        <f>whlsecost_hourly_4002_202012!C527</f>
        <v>44187</v>
      </c>
      <c r="E6395" s="83">
        <f>whlsecost_hourly_4002_202012!D527</f>
        <v>17</v>
      </c>
      <c r="F6395" s="2">
        <f>whlsecost_hourly_4002_202012!F527</f>
        <v>45.89</v>
      </c>
      <c r="G6395" s="2">
        <f>whlsecost_hourly_4002_202012!X527</f>
        <v>0.94000000000000006</v>
      </c>
      <c r="H6395" s="2">
        <f t="shared" si="403"/>
        <v>46.83</v>
      </c>
      <c r="I6395" s="67">
        <f t="shared" si="402"/>
        <v>702.44999999999993</v>
      </c>
    </row>
    <row r="6396" spans="1:9" x14ac:dyDescent="0.25">
      <c r="A6396" s="59">
        <f t="shared" si="400"/>
        <v>44187</v>
      </c>
      <c r="B6396" s="102">
        <f t="shared" si="401"/>
        <v>18</v>
      </c>
      <c r="C6396" s="65">
        <f>'Actual Solar Data'!K6385</f>
        <v>0</v>
      </c>
      <c r="D6396" s="59">
        <f>whlsecost_hourly_4002_202012!C528</f>
        <v>44187</v>
      </c>
      <c r="E6396" s="83">
        <f>whlsecost_hourly_4002_202012!D528</f>
        <v>18</v>
      </c>
      <c r="F6396" s="2">
        <f>whlsecost_hourly_4002_202012!F528</f>
        <v>53.3</v>
      </c>
      <c r="G6396" s="2">
        <f>whlsecost_hourly_4002_202012!X528</f>
        <v>0.92</v>
      </c>
      <c r="H6396" s="2">
        <f t="shared" si="403"/>
        <v>54.22</v>
      </c>
      <c r="I6396" s="67">
        <f t="shared" si="402"/>
        <v>0</v>
      </c>
    </row>
    <row r="6397" spans="1:9" x14ac:dyDescent="0.25">
      <c r="A6397" s="59">
        <f t="shared" si="400"/>
        <v>44187</v>
      </c>
      <c r="B6397" s="102">
        <f t="shared" si="401"/>
        <v>19</v>
      </c>
      <c r="C6397" s="65">
        <f>'Actual Solar Data'!K6386</f>
        <v>0</v>
      </c>
      <c r="D6397" s="59">
        <f>whlsecost_hourly_4002_202012!C529</f>
        <v>44187</v>
      </c>
      <c r="E6397" s="83">
        <f>whlsecost_hourly_4002_202012!D529</f>
        <v>19</v>
      </c>
      <c r="F6397" s="2">
        <f>whlsecost_hourly_4002_202012!F529</f>
        <v>49.58</v>
      </c>
      <c r="G6397" s="2">
        <f>whlsecost_hourly_4002_202012!X529</f>
        <v>1.01</v>
      </c>
      <c r="H6397" s="2">
        <f t="shared" si="403"/>
        <v>50.589999999999996</v>
      </c>
      <c r="I6397" s="67">
        <f t="shared" si="402"/>
        <v>0</v>
      </c>
    </row>
    <row r="6398" spans="1:9" x14ac:dyDescent="0.25">
      <c r="A6398" s="59">
        <f t="shared" si="400"/>
        <v>44187</v>
      </c>
      <c r="B6398" s="102">
        <f t="shared" si="401"/>
        <v>20</v>
      </c>
      <c r="C6398" s="65">
        <f>'Actual Solar Data'!K6387</f>
        <v>0</v>
      </c>
      <c r="D6398" s="59">
        <f>whlsecost_hourly_4002_202012!C530</f>
        <v>44187</v>
      </c>
      <c r="E6398" s="83">
        <f>whlsecost_hourly_4002_202012!D530</f>
        <v>20</v>
      </c>
      <c r="F6398" s="2">
        <f>whlsecost_hourly_4002_202012!F530</f>
        <v>45.26</v>
      </c>
      <c r="G6398" s="2">
        <f>whlsecost_hourly_4002_202012!X530</f>
        <v>1.06</v>
      </c>
      <c r="H6398" s="2">
        <f t="shared" si="403"/>
        <v>46.32</v>
      </c>
      <c r="I6398" s="67">
        <f t="shared" si="402"/>
        <v>0</v>
      </c>
    </row>
    <row r="6399" spans="1:9" x14ac:dyDescent="0.25">
      <c r="A6399" s="59">
        <f t="shared" si="400"/>
        <v>44187</v>
      </c>
      <c r="B6399" s="102">
        <f t="shared" si="401"/>
        <v>21</v>
      </c>
      <c r="C6399" s="65">
        <f>'Actual Solar Data'!K6388</f>
        <v>0</v>
      </c>
      <c r="D6399" s="59">
        <f>whlsecost_hourly_4002_202012!C531</f>
        <v>44187</v>
      </c>
      <c r="E6399" s="83">
        <f>whlsecost_hourly_4002_202012!D531</f>
        <v>21</v>
      </c>
      <c r="F6399" s="2">
        <f>whlsecost_hourly_4002_202012!F531</f>
        <v>41.58</v>
      </c>
      <c r="G6399" s="2">
        <f>whlsecost_hourly_4002_202012!X531</f>
        <v>1</v>
      </c>
      <c r="H6399" s="2">
        <f t="shared" si="403"/>
        <v>42.58</v>
      </c>
      <c r="I6399" s="67">
        <f t="shared" si="402"/>
        <v>0</v>
      </c>
    </row>
    <row r="6400" spans="1:9" x14ac:dyDescent="0.25">
      <c r="A6400" s="59">
        <f t="shared" si="400"/>
        <v>44187</v>
      </c>
      <c r="B6400" s="102">
        <f t="shared" si="401"/>
        <v>22</v>
      </c>
      <c r="C6400" s="65">
        <f>'Actual Solar Data'!K6389</f>
        <v>0</v>
      </c>
      <c r="D6400" s="59">
        <f>whlsecost_hourly_4002_202012!C532</f>
        <v>44187</v>
      </c>
      <c r="E6400" s="83">
        <f>whlsecost_hourly_4002_202012!D532</f>
        <v>22</v>
      </c>
      <c r="F6400" s="2">
        <f>whlsecost_hourly_4002_202012!F532</f>
        <v>31.76</v>
      </c>
      <c r="G6400" s="2">
        <f>whlsecost_hourly_4002_202012!X532</f>
        <v>0.89000000000000012</v>
      </c>
      <c r="H6400" s="2">
        <f t="shared" si="403"/>
        <v>32.65</v>
      </c>
      <c r="I6400" s="67">
        <f t="shared" si="402"/>
        <v>0</v>
      </c>
    </row>
    <row r="6401" spans="1:9" x14ac:dyDescent="0.25">
      <c r="A6401" s="59">
        <f t="shared" si="400"/>
        <v>44187</v>
      </c>
      <c r="B6401" s="102">
        <f t="shared" si="401"/>
        <v>23</v>
      </c>
      <c r="C6401" s="65">
        <f>'Actual Solar Data'!K6390</f>
        <v>0</v>
      </c>
      <c r="D6401" s="59">
        <f>whlsecost_hourly_4002_202012!C533</f>
        <v>44187</v>
      </c>
      <c r="E6401" s="83">
        <f>whlsecost_hourly_4002_202012!D533</f>
        <v>23</v>
      </c>
      <c r="F6401" s="2">
        <f>whlsecost_hourly_4002_202012!F533</f>
        <v>31.05</v>
      </c>
      <c r="G6401" s="2">
        <f>whlsecost_hourly_4002_202012!X533</f>
        <v>0.96</v>
      </c>
      <c r="H6401" s="2">
        <f t="shared" si="403"/>
        <v>32.01</v>
      </c>
      <c r="I6401" s="67">
        <f t="shared" si="402"/>
        <v>0</v>
      </c>
    </row>
    <row r="6402" spans="1:9" x14ac:dyDescent="0.25">
      <c r="A6402" s="59">
        <f t="shared" si="400"/>
        <v>44187</v>
      </c>
      <c r="B6402" s="102">
        <f t="shared" si="401"/>
        <v>24</v>
      </c>
      <c r="C6402" s="65">
        <f>'Actual Solar Data'!K6391</f>
        <v>0</v>
      </c>
      <c r="D6402" s="59">
        <f>whlsecost_hourly_4002_202012!C534</f>
        <v>44187</v>
      </c>
      <c r="E6402" s="83">
        <f>whlsecost_hourly_4002_202012!D534</f>
        <v>24</v>
      </c>
      <c r="F6402" s="2">
        <f>whlsecost_hourly_4002_202012!F534</f>
        <v>30.55</v>
      </c>
      <c r="G6402" s="2">
        <f>whlsecost_hourly_4002_202012!X534</f>
        <v>0.73000000000000009</v>
      </c>
      <c r="H6402" s="2">
        <f t="shared" si="403"/>
        <v>31.28</v>
      </c>
      <c r="I6402" s="67">
        <f t="shared" si="402"/>
        <v>0</v>
      </c>
    </row>
    <row r="6403" spans="1:9" x14ac:dyDescent="0.25">
      <c r="A6403" s="59">
        <f t="shared" si="400"/>
        <v>44188</v>
      </c>
      <c r="B6403" s="102">
        <f t="shared" si="401"/>
        <v>1</v>
      </c>
      <c r="C6403" s="65">
        <f>'Actual Solar Data'!K6392</f>
        <v>0</v>
      </c>
      <c r="D6403" s="59">
        <f>whlsecost_hourly_4002_202012!C535</f>
        <v>44188</v>
      </c>
      <c r="E6403" s="83">
        <f>whlsecost_hourly_4002_202012!D535</f>
        <v>1</v>
      </c>
      <c r="F6403" s="2">
        <f>whlsecost_hourly_4002_202012!F535</f>
        <v>27.26</v>
      </c>
      <c r="G6403" s="2">
        <f>whlsecost_hourly_4002_202012!X535</f>
        <v>0.39</v>
      </c>
      <c r="H6403" s="2">
        <f t="shared" si="403"/>
        <v>27.650000000000002</v>
      </c>
      <c r="I6403" s="67">
        <f t="shared" si="402"/>
        <v>0</v>
      </c>
    </row>
    <row r="6404" spans="1:9" x14ac:dyDescent="0.25">
      <c r="A6404" s="59">
        <f t="shared" si="400"/>
        <v>44188</v>
      </c>
      <c r="B6404" s="102">
        <f t="shared" si="401"/>
        <v>2</v>
      </c>
      <c r="C6404" s="65">
        <f>'Actual Solar Data'!K6393</f>
        <v>0</v>
      </c>
      <c r="D6404" s="59">
        <f>whlsecost_hourly_4002_202012!C536</f>
        <v>44188</v>
      </c>
      <c r="E6404" s="83">
        <f>whlsecost_hourly_4002_202012!D536</f>
        <v>2</v>
      </c>
      <c r="F6404" s="2">
        <f>whlsecost_hourly_4002_202012!F536</f>
        <v>25.97</v>
      </c>
      <c r="G6404" s="2">
        <f>whlsecost_hourly_4002_202012!X536</f>
        <v>0.45</v>
      </c>
      <c r="H6404" s="2">
        <f t="shared" si="403"/>
        <v>26.419999999999998</v>
      </c>
      <c r="I6404" s="67">
        <f t="shared" si="402"/>
        <v>0</v>
      </c>
    </row>
    <row r="6405" spans="1:9" x14ac:dyDescent="0.25">
      <c r="A6405" s="59">
        <f t="shared" si="400"/>
        <v>44188</v>
      </c>
      <c r="B6405" s="102">
        <f t="shared" si="401"/>
        <v>3</v>
      </c>
      <c r="C6405" s="65">
        <f>'Actual Solar Data'!K6394</f>
        <v>0</v>
      </c>
      <c r="D6405" s="59">
        <f>whlsecost_hourly_4002_202012!C537</f>
        <v>44188</v>
      </c>
      <c r="E6405" s="83">
        <f>whlsecost_hourly_4002_202012!D537</f>
        <v>3</v>
      </c>
      <c r="F6405" s="2">
        <f>whlsecost_hourly_4002_202012!F537</f>
        <v>25.1</v>
      </c>
      <c r="G6405" s="2">
        <f>whlsecost_hourly_4002_202012!X537</f>
        <v>0.46</v>
      </c>
      <c r="H6405" s="2">
        <f t="shared" si="403"/>
        <v>25.560000000000002</v>
      </c>
      <c r="I6405" s="67">
        <f t="shared" si="402"/>
        <v>0</v>
      </c>
    </row>
    <row r="6406" spans="1:9" x14ac:dyDescent="0.25">
      <c r="A6406" s="59">
        <f t="shared" si="400"/>
        <v>44188</v>
      </c>
      <c r="B6406" s="102">
        <f t="shared" si="401"/>
        <v>4</v>
      </c>
      <c r="C6406" s="65">
        <f>'Actual Solar Data'!K6395</f>
        <v>0</v>
      </c>
      <c r="D6406" s="59">
        <f>whlsecost_hourly_4002_202012!C538</f>
        <v>44188</v>
      </c>
      <c r="E6406" s="83">
        <f>whlsecost_hourly_4002_202012!D538</f>
        <v>4</v>
      </c>
      <c r="F6406" s="2">
        <f>whlsecost_hourly_4002_202012!F538</f>
        <v>25</v>
      </c>
      <c r="G6406" s="2">
        <f>whlsecost_hourly_4002_202012!X538</f>
        <v>0.45</v>
      </c>
      <c r="H6406" s="2">
        <f t="shared" si="403"/>
        <v>25.45</v>
      </c>
      <c r="I6406" s="67">
        <f t="shared" si="402"/>
        <v>0</v>
      </c>
    </row>
    <row r="6407" spans="1:9" x14ac:dyDescent="0.25">
      <c r="A6407" s="59">
        <f t="shared" si="400"/>
        <v>44188</v>
      </c>
      <c r="B6407" s="102">
        <f t="shared" si="401"/>
        <v>5</v>
      </c>
      <c r="C6407" s="65">
        <f>'Actual Solar Data'!K6396</f>
        <v>0</v>
      </c>
      <c r="D6407" s="59">
        <f>whlsecost_hourly_4002_202012!C539</f>
        <v>44188</v>
      </c>
      <c r="E6407" s="83">
        <f>whlsecost_hourly_4002_202012!D539</f>
        <v>5</v>
      </c>
      <c r="F6407" s="2">
        <f>whlsecost_hourly_4002_202012!F539</f>
        <v>25.6</v>
      </c>
      <c r="G6407" s="2">
        <f>whlsecost_hourly_4002_202012!X539</f>
        <v>0.46</v>
      </c>
      <c r="H6407" s="2">
        <f t="shared" si="403"/>
        <v>26.060000000000002</v>
      </c>
      <c r="I6407" s="67">
        <f t="shared" si="402"/>
        <v>0</v>
      </c>
    </row>
    <row r="6408" spans="1:9" x14ac:dyDescent="0.25">
      <c r="A6408" s="59">
        <f t="shared" si="400"/>
        <v>44188</v>
      </c>
      <c r="B6408" s="102">
        <f t="shared" si="401"/>
        <v>6</v>
      </c>
      <c r="C6408" s="65">
        <f>'Actual Solar Data'!K6397</f>
        <v>0</v>
      </c>
      <c r="D6408" s="59">
        <f>whlsecost_hourly_4002_202012!C540</f>
        <v>44188</v>
      </c>
      <c r="E6408" s="83">
        <f>whlsecost_hourly_4002_202012!D540</f>
        <v>6</v>
      </c>
      <c r="F6408" s="2">
        <f>whlsecost_hourly_4002_202012!F540</f>
        <v>25.21</v>
      </c>
      <c r="G6408" s="2">
        <f>whlsecost_hourly_4002_202012!X540</f>
        <v>0.60000000000000009</v>
      </c>
      <c r="H6408" s="2">
        <f t="shared" si="403"/>
        <v>25.810000000000002</v>
      </c>
      <c r="I6408" s="67">
        <f t="shared" si="402"/>
        <v>0</v>
      </c>
    </row>
    <row r="6409" spans="1:9" x14ac:dyDescent="0.25">
      <c r="A6409" s="59">
        <f t="shared" si="400"/>
        <v>44188</v>
      </c>
      <c r="B6409" s="102">
        <f t="shared" si="401"/>
        <v>7</v>
      </c>
      <c r="C6409" s="65">
        <f>'Actual Solar Data'!K6398</f>
        <v>5</v>
      </c>
      <c r="D6409" s="59">
        <f>whlsecost_hourly_4002_202012!C541</f>
        <v>44188</v>
      </c>
      <c r="E6409" s="83">
        <f>whlsecost_hourly_4002_202012!D541</f>
        <v>7</v>
      </c>
      <c r="F6409" s="2">
        <f>whlsecost_hourly_4002_202012!F541</f>
        <v>27.43</v>
      </c>
      <c r="G6409" s="2">
        <f>whlsecost_hourly_4002_202012!X541</f>
        <v>0.5</v>
      </c>
      <c r="H6409" s="2">
        <f t="shared" si="403"/>
        <v>27.93</v>
      </c>
      <c r="I6409" s="67">
        <f t="shared" si="402"/>
        <v>139.65</v>
      </c>
    </row>
    <row r="6410" spans="1:9" x14ac:dyDescent="0.25">
      <c r="A6410" s="59">
        <f t="shared" si="400"/>
        <v>44188</v>
      </c>
      <c r="B6410" s="102">
        <f t="shared" si="401"/>
        <v>8</v>
      </c>
      <c r="C6410" s="65">
        <f>'Actual Solar Data'!K6399</f>
        <v>1695</v>
      </c>
      <c r="D6410" s="59">
        <f>whlsecost_hourly_4002_202012!C542</f>
        <v>44188</v>
      </c>
      <c r="E6410" s="83">
        <f>whlsecost_hourly_4002_202012!D542</f>
        <v>8</v>
      </c>
      <c r="F6410" s="2">
        <f>whlsecost_hourly_4002_202012!F542</f>
        <v>31.1</v>
      </c>
      <c r="G6410" s="2">
        <f>whlsecost_hourly_4002_202012!X542</f>
        <v>0.72</v>
      </c>
      <c r="H6410" s="2">
        <f t="shared" si="403"/>
        <v>31.82</v>
      </c>
      <c r="I6410" s="67">
        <f t="shared" si="402"/>
        <v>53934.9</v>
      </c>
    </row>
    <row r="6411" spans="1:9" x14ac:dyDescent="0.25">
      <c r="A6411" s="59">
        <f t="shared" si="400"/>
        <v>44188</v>
      </c>
      <c r="B6411" s="102">
        <f t="shared" si="401"/>
        <v>9</v>
      </c>
      <c r="C6411" s="65">
        <f>'Actual Solar Data'!K6400</f>
        <v>10913</v>
      </c>
      <c r="D6411" s="59">
        <f>whlsecost_hourly_4002_202012!C543</f>
        <v>44188</v>
      </c>
      <c r="E6411" s="83">
        <f>whlsecost_hourly_4002_202012!D543</f>
        <v>9</v>
      </c>
      <c r="F6411" s="2">
        <f>whlsecost_hourly_4002_202012!F543</f>
        <v>32.979999999999997</v>
      </c>
      <c r="G6411" s="2">
        <f>whlsecost_hourly_4002_202012!X543</f>
        <v>0.67999999999999994</v>
      </c>
      <c r="H6411" s="2">
        <f t="shared" si="403"/>
        <v>33.659999999999997</v>
      </c>
      <c r="I6411" s="67">
        <f t="shared" si="402"/>
        <v>367331.57999999996</v>
      </c>
    </row>
    <row r="6412" spans="1:9" x14ac:dyDescent="0.25">
      <c r="A6412" s="59">
        <f t="shared" si="400"/>
        <v>44188</v>
      </c>
      <c r="B6412" s="102">
        <f t="shared" si="401"/>
        <v>10</v>
      </c>
      <c r="C6412" s="65">
        <f>'Actual Solar Data'!K6401</f>
        <v>27415</v>
      </c>
      <c r="D6412" s="59">
        <f>whlsecost_hourly_4002_202012!C544</f>
        <v>44188</v>
      </c>
      <c r="E6412" s="83">
        <f>whlsecost_hourly_4002_202012!D544</f>
        <v>10</v>
      </c>
      <c r="F6412" s="2">
        <f>whlsecost_hourly_4002_202012!F544</f>
        <v>31.29</v>
      </c>
      <c r="G6412" s="2">
        <f>whlsecost_hourly_4002_202012!X544</f>
        <v>0.62</v>
      </c>
      <c r="H6412" s="2">
        <f t="shared" si="403"/>
        <v>31.91</v>
      </c>
      <c r="I6412" s="67">
        <f t="shared" si="402"/>
        <v>874812.65</v>
      </c>
    </row>
    <row r="6413" spans="1:9" x14ac:dyDescent="0.25">
      <c r="A6413" s="59">
        <f t="shared" si="400"/>
        <v>44188</v>
      </c>
      <c r="B6413" s="102">
        <f t="shared" si="401"/>
        <v>11</v>
      </c>
      <c r="C6413" s="65">
        <f>'Actual Solar Data'!K6402</f>
        <v>38745</v>
      </c>
      <c r="D6413" s="59">
        <f>whlsecost_hourly_4002_202012!C545</f>
        <v>44188</v>
      </c>
      <c r="E6413" s="83">
        <f>whlsecost_hourly_4002_202012!D545</f>
        <v>11</v>
      </c>
      <c r="F6413" s="2">
        <f>whlsecost_hourly_4002_202012!F545</f>
        <v>27.8</v>
      </c>
      <c r="G6413" s="2">
        <f>whlsecost_hourly_4002_202012!X545</f>
        <v>0.63</v>
      </c>
      <c r="H6413" s="2">
        <f t="shared" si="403"/>
        <v>28.43</v>
      </c>
      <c r="I6413" s="67">
        <f t="shared" si="402"/>
        <v>1101520.3500000001</v>
      </c>
    </row>
    <row r="6414" spans="1:9" x14ac:dyDescent="0.25">
      <c r="A6414" s="59">
        <f t="shared" si="400"/>
        <v>44188</v>
      </c>
      <c r="B6414" s="102">
        <f t="shared" si="401"/>
        <v>12</v>
      </c>
      <c r="C6414" s="65">
        <f>'Actual Solar Data'!K6403</f>
        <v>42275</v>
      </c>
      <c r="D6414" s="59">
        <f>whlsecost_hourly_4002_202012!C546</f>
        <v>44188</v>
      </c>
      <c r="E6414" s="83">
        <f>whlsecost_hourly_4002_202012!D546</f>
        <v>12</v>
      </c>
      <c r="F6414" s="2">
        <f>whlsecost_hourly_4002_202012!F546</f>
        <v>27.94</v>
      </c>
      <c r="G6414" s="2">
        <f>whlsecost_hourly_4002_202012!X546</f>
        <v>0.64</v>
      </c>
      <c r="H6414" s="2">
        <f t="shared" si="403"/>
        <v>28.580000000000002</v>
      </c>
      <c r="I6414" s="67">
        <f t="shared" si="402"/>
        <v>1208219.5</v>
      </c>
    </row>
    <row r="6415" spans="1:9" x14ac:dyDescent="0.25">
      <c r="A6415" s="59">
        <f t="shared" si="400"/>
        <v>44188</v>
      </c>
      <c r="B6415" s="102">
        <f t="shared" si="401"/>
        <v>13</v>
      </c>
      <c r="C6415" s="65">
        <f>'Actual Solar Data'!K6404</f>
        <v>33200</v>
      </c>
      <c r="D6415" s="59">
        <f>whlsecost_hourly_4002_202012!C547</f>
        <v>44188</v>
      </c>
      <c r="E6415" s="83">
        <f>whlsecost_hourly_4002_202012!D547</f>
        <v>13</v>
      </c>
      <c r="F6415" s="2">
        <f>whlsecost_hourly_4002_202012!F547</f>
        <v>28.02</v>
      </c>
      <c r="G6415" s="2">
        <f>whlsecost_hourly_4002_202012!X547</f>
        <v>0.66</v>
      </c>
      <c r="H6415" s="2">
        <f t="shared" si="403"/>
        <v>28.68</v>
      </c>
      <c r="I6415" s="67">
        <f t="shared" si="402"/>
        <v>952176</v>
      </c>
    </row>
    <row r="6416" spans="1:9" x14ac:dyDescent="0.25">
      <c r="A6416" s="59">
        <f t="shared" si="400"/>
        <v>44188</v>
      </c>
      <c r="B6416" s="102">
        <f t="shared" si="401"/>
        <v>14</v>
      </c>
      <c r="C6416" s="65">
        <f>'Actual Solar Data'!K6405</f>
        <v>13083</v>
      </c>
      <c r="D6416" s="59">
        <f>whlsecost_hourly_4002_202012!C548</f>
        <v>44188</v>
      </c>
      <c r="E6416" s="83">
        <f>whlsecost_hourly_4002_202012!D548</f>
        <v>14</v>
      </c>
      <c r="F6416" s="2">
        <f>whlsecost_hourly_4002_202012!F548</f>
        <v>26.2</v>
      </c>
      <c r="G6416" s="2">
        <f>whlsecost_hourly_4002_202012!X548</f>
        <v>0.67</v>
      </c>
      <c r="H6416" s="2">
        <f t="shared" si="403"/>
        <v>26.87</v>
      </c>
      <c r="I6416" s="67">
        <f t="shared" si="402"/>
        <v>351540.21</v>
      </c>
    </row>
    <row r="6417" spans="1:9" x14ac:dyDescent="0.25">
      <c r="A6417" s="59">
        <f t="shared" si="400"/>
        <v>44188</v>
      </c>
      <c r="B6417" s="102">
        <f t="shared" si="401"/>
        <v>15</v>
      </c>
      <c r="C6417" s="65">
        <f>'Actual Solar Data'!K6406</f>
        <v>7540</v>
      </c>
      <c r="D6417" s="59">
        <f>whlsecost_hourly_4002_202012!C549</f>
        <v>44188</v>
      </c>
      <c r="E6417" s="83">
        <f>whlsecost_hourly_4002_202012!D549</f>
        <v>15</v>
      </c>
      <c r="F6417" s="2">
        <f>whlsecost_hourly_4002_202012!F549</f>
        <v>25.8</v>
      </c>
      <c r="G6417" s="2">
        <f>whlsecost_hourly_4002_202012!X549</f>
        <v>0.64</v>
      </c>
      <c r="H6417" s="2">
        <f t="shared" si="403"/>
        <v>26.44</v>
      </c>
      <c r="I6417" s="67">
        <f t="shared" si="402"/>
        <v>199357.6</v>
      </c>
    </row>
    <row r="6418" spans="1:9" x14ac:dyDescent="0.25">
      <c r="A6418" s="59">
        <f t="shared" si="400"/>
        <v>44188</v>
      </c>
      <c r="B6418" s="102">
        <f t="shared" si="401"/>
        <v>16</v>
      </c>
      <c r="C6418" s="65">
        <f>'Actual Solar Data'!K6407</f>
        <v>1995</v>
      </c>
      <c r="D6418" s="59">
        <f>whlsecost_hourly_4002_202012!C550</f>
        <v>44188</v>
      </c>
      <c r="E6418" s="83">
        <f>whlsecost_hourly_4002_202012!D550</f>
        <v>16</v>
      </c>
      <c r="F6418" s="2">
        <f>whlsecost_hourly_4002_202012!F550</f>
        <v>27.97</v>
      </c>
      <c r="G6418" s="2">
        <f>whlsecost_hourly_4002_202012!X550</f>
        <v>0.66</v>
      </c>
      <c r="H6418" s="2">
        <f t="shared" si="403"/>
        <v>28.63</v>
      </c>
      <c r="I6418" s="67">
        <f t="shared" si="402"/>
        <v>57116.85</v>
      </c>
    </row>
    <row r="6419" spans="1:9" x14ac:dyDescent="0.25">
      <c r="A6419" s="59">
        <f t="shared" ref="A6419:A6482" si="404">D6419</f>
        <v>44188</v>
      </c>
      <c r="B6419" s="102">
        <f t="shared" ref="B6419:B6482" si="405">E6419</f>
        <v>17</v>
      </c>
      <c r="C6419" s="65">
        <f>'Actual Solar Data'!K6408</f>
        <v>13</v>
      </c>
      <c r="D6419" s="59">
        <f>whlsecost_hourly_4002_202012!C551</f>
        <v>44188</v>
      </c>
      <c r="E6419" s="83">
        <f>whlsecost_hourly_4002_202012!D551</f>
        <v>17</v>
      </c>
      <c r="F6419" s="2">
        <f>whlsecost_hourly_4002_202012!F551</f>
        <v>31.15</v>
      </c>
      <c r="G6419" s="2">
        <f>whlsecost_hourly_4002_202012!X551</f>
        <v>0.65</v>
      </c>
      <c r="H6419" s="2">
        <f t="shared" si="403"/>
        <v>31.799999999999997</v>
      </c>
      <c r="I6419" s="67">
        <f t="shared" si="402"/>
        <v>413.4</v>
      </c>
    </row>
    <row r="6420" spans="1:9" x14ac:dyDescent="0.25">
      <c r="A6420" s="59">
        <f t="shared" si="404"/>
        <v>44188</v>
      </c>
      <c r="B6420" s="102">
        <f t="shared" si="405"/>
        <v>18</v>
      </c>
      <c r="C6420" s="65">
        <f>'Actual Solar Data'!K6409</f>
        <v>0</v>
      </c>
      <c r="D6420" s="59">
        <f>whlsecost_hourly_4002_202012!C552</f>
        <v>44188</v>
      </c>
      <c r="E6420" s="83">
        <f>whlsecost_hourly_4002_202012!D552</f>
        <v>18</v>
      </c>
      <c r="F6420" s="2">
        <f>whlsecost_hourly_4002_202012!F552</f>
        <v>38.57</v>
      </c>
      <c r="G6420" s="2">
        <f>whlsecost_hourly_4002_202012!X552</f>
        <v>0.7</v>
      </c>
      <c r="H6420" s="2">
        <f t="shared" si="403"/>
        <v>39.270000000000003</v>
      </c>
      <c r="I6420" s="67">
        <f t="shared" ref="I6420:I6483" si="406">C6420*H6420</f>
        <v>0</v>
      </c>
    </row>
    <row r="6421" spans="1:9" x14ac:dyDescent="0.25">
      <c r="A6421" s="59">
        <f t="shared" si="404"/>
        <v>44188</v>
      </c>
      <c r="B6421" s="102">
        <f t="shared" si="405"/>
        <v>19</v>
      </c>
      <c r="C6421" s="65">
        <f>'Actual Solar Data'!K6410</f>
        <v>0</v>
      </c>
      <c r="D6421" s="59">
        <f>whlsecost_hourly_4002_202012!C553</f>
        <v>44188</v>
      </c>
      <c r="E6421" s="83">
        <f>whlsecost_hourly_4002_202012!D553</f>
        <v>19</v>
      </c>
      <c r="F6421" s="2">
        <f>whlsecost_hourly_4002_202012!F553</f>
        <v>36.01</v>
      </c>
      <c r="G6421" s="2">
        <f>whlsecost_hourly_4002_202012!X553</f>
        <v>0.67999999999999994</v>
      </c>
      <c r="H6421" s="2">
        <f t="shared" si="403"/>
        <v>36.69</v>
      </c>
      <c r="I6421" s="67">
        <f t="shared" si="406"/>
        <v>0</v>
      </c>
    </row>
    <row r="6422" spans="1:9" x14ac:dyDescent="0.25">
      <c r="A6422" s="59">
        <f t="shared" si="404"/>
        <v>44188</v>
      </c>
      <c r="B6422" s="102">
        <f t="shared" si="405"/>
        <v>20</v>
      </c>
      <c r="C6422" s="65">
        <f>'Actual Solar Data'!K6411</f>
        <v>0</v>
      </c>
      <c r="D6422" s="59">
        <f>whlsecost_hourly_4002_202012!C554</f>
        <v>44188</v>
      </c>
      <c r="E6422" s="83">
        <f>whlsecost_hourly_4002_202012!D554</f>
        <v>20</v>
      </c>
      <c r="F6422" s="2">
        <f>whlsecost_hourly_4002_202012!F554</f>
        <v>33.68</v>
      </c>
      <c r="G6422" s="2">
        <f>whlsecost_hourly_4002_202012!X554</f>
        <v>0.7</v>
      </c>
      <c r="H6422" s="2">
        <f t="shared" si="403"/>
        <v>34.380000000000003</v>
      </c>
      <c r="I6422" s="67">
        <f t="shared" si="406"/>
        <v>0</v>
      </c>
    </row>
    <row r="6423" spans="1:9" x14ac:dyDescent="0.25">
      <c r="A6423" s="59">
        <f t="shared" si="404"/>
        <v>44188</v>
      </c>
      <c r="B6423" s="102">
        <f t="shared" si="405"/>
        <v>21</v>
      </c>
      <c r="C6423" s="65">
        <f>'Actual Solar Data'!K6412</f>
        <v>0</v>
      </c>
      <c r="D6423" s="59">
        <f>whlsecost_hourly_4002_202012!C555</f>
        <v>44188</v>
      </c>
      <c r="E6423" s="83">
        <f>whlsecost_hourly_4002_202012!D555</f>
        <v>21</v>
      </c>
      <c r="F6423" s="2">
        <f>whlsecost_hourly_4002_202012!F555</f>
        <v>31.54</v>
      </c>
      <c r="G6423" s="2">
        <f>whlsecost_hourly_4002_202012!X555</f>
        <v>0.69</v>
      </c>
      <c r="H6423" s="2">
        <f t="shared" si="403"/>
        <v>32.229999999999997</v>
      </c>
      <c r="I6423" s="67">
        <f t="shared" si="406"/>
        <v>0</v>
      </c>
    </row>
    <row r="6424" spans="1:9" x14ac:dyDescent="0.25">
      <c r="A6424" s="59">
        <f t="shared" si="404"/>
        <v>44188</v>
      </c>
      <c r="B6424" s="102">
        <f t="shared" si="405"/>
        <v>22</v>
      </c>
      <c r="C6424" s="65">
        <f>'Actual Solar Data'!K6413</f>
        <v>0</v>
      </c>
      <c r="D6424" s="59">
        <f>whlsecost_hourly_4002_202012!C556</f>
        <v>44188</v>
      </c>
      <c r="E6424" s="83">
        <f>whlsecost_hourly_4002_202012!D556</f>
        <v>22</v>
      </c>
      <c r="F6424" s="2">
        <f>whlsecost_hourly_4002_202012!F556</f>
        <v>33.26</v>
      </c>
      <c r="G6424" s="2">
        <f>whlsecost_hourly_4002_202012!X556</f>
        <v>0.70000000000000007</v>
      </c>
      <c r="H6424" s="2">
        <f t="shared" si="403"/>
        <v>33.96</v>
      </c>
      <c r="I6424" s="67">
        <f t="shared" si="406"/>
        <v>0</v>
      </c>
    </row>
    <row r="6425" spans="1:9" x14ac:dyDescent="0.25">
      <c r="A6425" s="59">
        <f t="shared" si="404"/>
        <v>44188</v>
      </c>
      <c r="B6425" s="102">
        <f t="shared" si="405"/>
        <v>23</v>
      </c>
      <c r="C6425" s="65">
        <f>'Actual Solar Data'!K6414</f>
        <v>0</v>
      </c>
      <c r="D6425" s="59">
        <f>whlsecost_hourly_4002_202012!C557</f>
        <v>44188</v>
      </c>
      <c r="E6425" s="83">
        <f>whlsecost_hourly_4002_202012!D557</f>
        <v>23</v>
      </c>
      <c r="F6425" s="2">
        <f>whlsecost_hourly_4002_202012!F557</f>
        <v>27.83</v>
      </c>
      <c r="G6425" s="2">
        <f>whlsecost_hourly_4002_202012!X557</f>
        <v>0.73</v>
      </c>
      <c r="H6425" s="2">
        <f t="shared" si="403"/>
        <v>28.56</v>
      </c>
      <c r="I6425" s="67">
        <f t="shared" si="406"/>
        <v>0</v>
      </c>
    </row>
    <row r="6426" spans="1:9" x14ac:dyDescent="0.25">
      <c r="A6426" s="59">
        <f t="shared" si="404"/>
        <v>44188</v>
      </c>
      <c r="B6426" s="102">
        <f t="shared" si="405"/>
        <v>24</v>
      </c>
      <c r="C6426" s="65">
        <f>'Actual Solar Data'!K6415</f>
        <v>0</v>
      </c>
      <c r="D6426" s="59">
        <f>whlsecost_hourly_4002_202012!C558</f>
        <v>44188</v>
      </c>
      <c r="E6426" s="83">
        <f>whlsecost_hourly_4002_202012!D558</f>
        <v>24</v>
      </c>
      <c r="F6426" s="2">
        <f>whlsecost_hourly_4002_202012!F558</f>
        <v>26.42</v>
      </c>
      <c r="G6426" s="2">
        <f>whlsecost_hourly_4002_202012!X558</f>
        <v>0.44</v>
      </c>
      <c r="H6426" s="2">
        <f t="shared" si="403"/>
        <v>26.860000000000003</v>
      </c>
      <c r="I6426" s="67">
        <f t="shared" si="406"/>
        <v>0</v>
      </c>
    </row>
    <row r="6427" spans="1:9" x14ac:dyDescent="0.25">
      <c r="A6427" s="59">
        <f t="shared" si="404"/>
        <v>44189</v>
      </c>
      <c r="B6427" s="102">
        <f t="shared" si="405"/>
        <v>1</v>
      </c>
      <c r="C6427" s="65">
        <f>'Actual Solar Data'!K6416</f>
        <v>0</v>
      </c>
      <c r="D6427" s="59">
        <f>whlsecost_hourly_4002_202012!C559</f>
        <v>44189</v>
      </c>
      <c r="E6427" s="83">
        <f>whlsecost_hourly_4002_202012!D559</f>
        <v>1</v>
      </c>
      <c r="F6427" s="2">
        <f>whlsecost_hourly_4002_202012!F559</f>
        <v>42.59</v>
      </c>
      <c r="G6427" s="2">
        <f>whlsecost_hourly_4002_202012!X559</f>
        <v>1.4100000000000001</v>
      </c>
      <c r="H6427" s="2">
        <f t="shared" si="403"/>
        <v>44</v>
      </c>
      <c r="I6427" s="67">
        <f t="shared" si="406"/>
        <v>0</v>
      </c>
    </row>
    <row r="6428" spans="1:9" x14ac:dyDescent="0.25">
      <c r="A6428" s="59">
        <f t="shared" si="404"/>
        <v>44189</v>
      </c>
      <c r="B6428" s="102">
        <f t="shared" si="405"/>
        <v>2</v>
      </c>
      <c r="C6428" s="65">
        <f>'Actual Solar Data'!K6417</f>
        <v>0</v>
      </c>
      <c r="D6428" s="59">
        <f>whlsecost_hourly_4002_202012!C560</f>
        <v>44189</v>
      </c>
      <c r="E6428" s="83">
        <f>whlsecost_hourly_4002_202012!D560</f>
        <v>2</v>
      </c>
      <c r="F6428" s="2">
        <f>whlsecost_hourly_4002_202012!F560</f>
        <v>29.67</v>
      </c>
      <c r="G6428" s="2">
        <f>whlsecost_hourly_4002_202012!X560</f>
        <v>0.84</v>
      </c>
      <c r="H6428" s="2">
        <f t="shared" si="403"/>
        <v>30.51</v>
      </c>
      <c r="I6428" s="67">
        <f t="shared" si="406"/>
        <v>0</v>
      </c>
    </row>
    <row r="6429" spans="1:9" x14ac:dyDescent="0.25">
      <c r="A6429" s="59">
        <f t="shared" si="404"/>
        <v>44189</v>
      </c>
      <c r="B6429" s="102">
        <f t="shared" si="405"/>
        <v>3</v>
      </c>
      <c r="C6429" s="65">
        <f>'Actual Solar Data'!K6418</f>
        <v>0</v>
      </c>
      <c r="D6429" s="59">
        <f>whlsecost_hourly_4002_202012!C561</f>
        <v>44189</v>
      </c>
      <c r="E6429" s="83">
        <f>whlsecost_hourly_4002_202012!D561</f>
        <v>3</v>
      </c>
      <c r="F6429" s="2">
        <f>whlsecost_hourly_4002_202012!F561</f>
        <v>25.16</v>
      </c>
      <c r="G6429" s="2">
        <f>whlsecost_hourly_4002_202012!X561</f>
        <v>0.45</v>
      </c>
      <c r="H6429" s="2">
        <f t="shared" si="403"/>
        <v>25.61</v>
      </c>
      <c r="I6429" s="67">
        <f t="shared" si="406"/>
        <v>0</v>
      </c>
    </row>
    <row r="6430" spans="1:9" x14ac:dyDescent="0.25">
      <c r="A6430" s="59">
        <f t="shared" si="404"/>
        <v>44189</v>
      </c>
      <c r="B6430" s="102">
        <f t="shared" si="405"/>
        <v>4</v>
      </c>
      <c r="C6430" s="65">
        <f>'Actual Solar Data'!K6419</f>
        <v>0</v>
      </c>
      <c r="D6430" s="59">
        <f>whlsecost_hourly_4002_202012!C562</f>
        <v>44189</v>
      </c>
      <c r="E6430" s="83">
        <f>whlsecost_hourly_4002_202012!D562</f>
        <v>4</v>
      </c>
      <c r="F6430" s="2">
        <f>whlsecost_hourly_4002_202012!F562</f>
        <v>24.08</v>
      </c>
      <c r="G6430" s="2">
        <f>whlsecost_hourly_4002_202012!X562</f>
        <v>0.43</v>
      </c>
      <c r="H6430" s="2">
        <f t="shared" si="403"/>
        <v>24.509999999999998</v>
      </c>
      <c r="I6430" s="67">
        <f t="shared" si="406"/>
        <v>0</v>
      </c>
    </row>
    <row r="6431" spans="1:9" x14ac:dyDescent="0.25">
      <c r="A6431" s="59">
        <f t="shared" si="404"/>
        <v>44189</v>
      </c>
      <c r="B6431" s="102">
        <f t="shared" si="405"/>
        <v>5</v>
      </c>
      <c r="C6431" s="65">
        <f>'Actual Solar Data'!K6420</f>
        <v>0</v>
      </c>
      <c r="D6431" s="59">
        <f>whlsecost_hourly_4002_202012!C563</f>
        <v>44189</v>
      </c>
      <c r="E6431" s="83">
        <f>whlsecost_hourly_4002_202012!D563</f>
        <v>5</v>
      </c>
      <c r="F6431" s="2">
        <f>whlsecost_hourly_4002_202012!F563</f>
        <v>25.33</v>
      </c>
      <c r="G6431" s="2">
        <f>whlsecost_hourly_4002_202012!X563</f>
        <v>0.45</v>
      </c>
      <c r="H6431" s="2">
        <f t="shared" si="403"/>
        <v>25.779999999999998</v>
      </c>
      <c r="I6431" s="67">
        <f t="shared" si="406"/>
        <v>0</v>
      </c>
    </row>
    <row r="6432" spans="1:9" x14ac:dyDescent="0.25">
      <c r="A6432" s="59">
        <f t="shared" si="404"/>
        <v>44189</v>
      </c>
      <c r="B6432" s="102">
        <f t="shared" si="405"/>
        <v>6</v>
      </c>
      <c r="C6432" s="65">
        <f>'Actual Solar Data'!K6421</f>
        <v>0</v>
      </c>
      <c r="D6432" s="59">
        <f>whlsecost_hourly_4002_202012!C564</f>
        <v>44189</v>
      </c>
      <c r="E6432" s="83">
        <f>whlsecost_hourly_4002_202012!D564</f>
        <v>6</v>
      </c>
      <c r="F6432" s="2">
        <f>whlsecost_hourly_4002_202012!F564</f>
        <v>28.36</v>
      </c>
      <c r="G6432" s="2">
        <f>whlsecost_hourly_4002_202012!X564</f>
        <v>0.64</v>
      </c>
      <c r="H6432" s="2">
        <f t="shared" si="403"/>
        <v>29</v>
      </c>
      <c r="I6432" s="67">
        <f t="shared" si="406"/>
        <v>0</v>
      </c>
    </row>
    <row r="6433" spans="1:9" x14ac:dyDescent="0.25">
      <c r="A6433" s="59">
        <f t="shared" si="404"/>
        <v>44189</v>
      </c>
      <c r="B6433" s="102">
        <f t="shared" si="405"/>
        <v>7</v>
      </c>
      <c r="C6433" s="65">
        <f>'Actual Solar Data'!K6422</f>
        <v>5</v>
      </c>
      <c r="D6433" s="59">
        <f>whlsecost_hourly_4002_202012!C565</f>
        <v>44189</v>
      </c>
      <c r="E6433" s="83">
        <f>whlsecost_hourly_4002_202012!D565</f>
        <v>7</v>
      </c>
      <c r="F6433" s="2">
        <f>whlsecost_hourly_4002_202012!F565</f>
        <v>36.82</v>
      </c>
      <c r="G6433" s="2">
        <f>whlsecost_hourly_4002_202012!X565</f>
        <v>1.69</v>
      </c>
      <c r="H6433" s="2">
        <f t="shared" si="403"/>
        <v>38.51</v>
      </c>
      <c r="I6433" s="67">
        <f t="shared" si="406"/>
        <v>192.54999999999998</v>
      </c>
    </row>
    <row r="6434" spans="1:9" x14ac:dyDescent="0.25">
      <c r="A6434" s="59">
        <f t="shared" si="404"/>
        <v>44189</v>
      </c>
      <c r="B6434" s="102">
        <f t="shared" si="405"/>
        <v>8</v>
      </c>
      <c r="C6434" s="65">
        <f>'Actual Solar Data'!K6423</f>
        <v>830</v>
      </c>
      <c r="D6434" s="59">
        <f>whlsecost_hourly_4002_202012!C566</f>
        <v>44189</v>
      </c>
      <c r="E6434" s="83">
        <f>whlsecost_hourly_4002_202012!D566</f>
        <v>8</v>
      </c>
      <c r="F6434" s="2">
        <f>whlsecost_hourly_4002_202012!F566</f>
        <v>28.82</v>
      </c>
      <c r="G6434" s="2">
        <f>whlsecost_hourly_4002_202012!X566</f>
        <v>0.9</v>
      </c>
      <c r="H6434" s="2">
        <f t="shared" si="403"/>
        <v>29.72</v>
      </c>
      <c r="I6434" s="67">
        <f t="shared" si="406"/>
        <v>24667.599999999999</v>
      </c>
    </row>
    <row r="6435" spans="1:9" x14ac:dyDescent="0.25">
      <c r="A6435" s="59">
        <f t="shared" si="404"/>
        <v>44189</v>
      </c>
      <c r="B6435" s="102">
        <f t="shared" si="405"/>
        <v>9</v>
      </c>
      <c r="C6435" s="65">
        <f>'Actual Solar Data'!K6424</f>
        <v>7425</v>
      </c>
      <c r="D6435" s="59">
        <f>whlsecost_hourly_4002_202012!C567</f>
        <v>44189</v>
      </c>
      <c r="E6435" s="83">
        <f>whlsecost_hourly_4002_202012!D567</f>
        <v>9</v>
      </c>
      <c r="F6435" s="2">
        <f>whlsecost_hourly_4002_202012!F567</f>
        <v>29.24</v>
      </c>
      <c r="G6435" s="2">
        <f>whlsecost_hourly_4002_202012!X567</f>
        <v>0.77</v>
      </c>
      <c r="H6435" s="2">
        <f t="shared" si="403"/>
        <v>30.009999999999998</v>
      </c>
      <c r="I6435" s="67">
        <f t="shared" si="406"/>
        <v>222824.24999999997</v>
      </c>
    </row>
    <row r="6436" spans="1:9" x14ac:dyDescent="0.25">
      <c r="A6436" s="59">
        <f t="shared" si="404"/>
        <v>44189</v>
      </c>
      <c r="B6436" s="102">
        <f t="shared" si="405"/>
        <v>10</v>
      </c>
      <c r="C6436" s="65">
        <f>'Actual Solar Data'!K6425</f>
        <v>9960</v>
      </c>
      <c r="D6436" s="59">
        <f>whlsecost_hourly_4002_202012!C568</f>
        <v>44189</v>
      </c>
      <c r="E6436" s="83">
        <f>whlsecost_hourly_4002_202012!D568</f>
        <v>10</v>
      </c>
      <c r="F6436" s="2">
        <f>whlsecost_hourly_4002_202012!F568</f>
        <v>26.44</v>
      </c>
      <c r="G6436" s="2">
        <f>whlsecost_hourly_4002_202012!X568</f>
        <v>0.73</v>
      </c>
      <c r="H6436" s="2">
        <f t="shared" si="403"/>
        <v>27.17</v>
      </c>
      <c r="I6436" s="67">
        <f t="shared" si="406"/>
        <v>270613.2</v>
      </c>
    </row>
    <row r="6437" spans="1:9" x14ac:dyDescent="0.25">
      <c r="A6437" s="59">
        <f t="shared" si="404"/>
        <v>44189</v>
      </c>
      <c r="B6437" s="102">
        <f t="shared" si="405"/>
        <v>11</v>
      </c>
      <c r="C6437" s="65">
        <f>'Actual Solar Data'!K6426</f>
        <v>25673</v>
      </c>
      <c r="D6437" s="59">
        <f>whlsecost_hourly_4002_202012!C569</f>
        <v>44189</v>
      </c>
      <c r="E6437" s="83">
        <f>whlsecost_hourly_4002_202012!D569</f>
        <v>11</v>
      </c>
      <c r="F6437" s="2">
        <f>whlsecost_hourly_4002_202012!F569</f>
        <v>22.14</v>
      </c>
      <c r="G6437" s="2">
        <f>whlsecost_hourly_4002_202012!X569</f>
        <v>0.72</v>
      </c>
      <c r="H6437" s="2">
        <f t="shared" si="403"/>
        <v>22.86</v>
      </c>
      <c r="I6437" s="67">
        <f t="shared" si="406"/>
        <v>586884.78</v>
      </c>
    </row>
    <row r="6438" spans="1:9" x14ac:dyDescent="0.25">
      <c r="A6438" s="59">
        <f t="shared" si="404"/>
        <v>44189</v>
      </c>
      <c r="B6438" s="102">
        <f t="shared" si="405"/>
        <v>12</v>
      </c>
      <c r="C6438" s="65">
        <f>'Actual Solar Data'!K6427</f>
        <v>20088</v>
      </c>
      <c r="D6438" s="59">
        <f>whlsecost_hourly_4002_202012!C570</f>
        <v>44189</v>
      </c>
      <c r="E6438" s="83">
        <f>whlsecost_hourly_4002_202012!D570</f>
        <v>12</v>
      </c>
      <c r="F6438" s="2">
        <f>whlsecost_hourly_4002_202012!F570</f>
        <v>21.72</v>
      </c>
      <c r="G6438" s="2">
        <f>whlsecost_hourly_4002_202012!X570</f>
        <v>0.71</v>
      </c>
      <c r="H6438" s="2">
        <f t="shared" si="403"/>
        <v>22.43</v>
      </c>
      <c r="I6438" s="67">
        <f t="shared" si="406"/>
        <v>450573.83999999997</v>
      </c>
    </row>
    <row r="6439" spans="1:9" x14ac:dyDescent="0.25">
      <c r="A6439" s="59">
        <f t="shared" si="404"/>
        <v>44189</v>
      </c>
      <c r="B6439" s="102">
        <f t="shared" si="405"/>
        <v>13</v>
      </c>
      <c r="C6439" s="65">
        <f>'Actual Solar Data'!K6428</f>
        <v>13078</v>
      </c>
      <c r="D6439" s="59">
        <f>whlsecost_hourly_4002_202012!C571</f>
        <v>44189</v>
      </c>
      <c r="E6439" s="83">
        <f>whlsecost_hourly_4002_202012!D571</f>
        <v>13</v>
      </c>
      <c r="F6439" s="2">
        <f>whlsecost_hourly_4002_202012!F571</f>
        <v>21.79</v>
      </c>
      <c r="G6439" s="2">
        <f>whlsecost_hourly_4002_202012!X571</f>
        <v>0.71</v>
      </c>
      <c r="H6439" s="2">
        <f t="shared" si="403"/>
        <v>22.5</v>
      </c>
      <c r="I6439" s="67">
        <f t="shared" si="406"/>
        <v>294255</v>
      </c>
    </row>
    <row r="6440" spans="1:9" x14ac:dyDescent="0.25">
      <c r="A6440" s="59">
        <f t="shared" si="404"/>
        <v>44189</v>
      </c>
      <c r="B6440" s="102">
        <f t="shared" si="405"/>
        <v>14</v>
      </c>
      <c r="C6440" s="65">
        <f>'Actual Solar Data'!K6429</f>
        <v>10115</v>
      </c>
      <c r="D6440" s="59">
        <f>whlsecost_hourly_4002_202012!C572</f>
        <v>44189</v>
      </c>
      <c r="E6440" s="83">
        <f>whlsecost_hourly_4002_202012!D572</f>
        <v>14</v>
      </c>
      <c r="F6440" s="2">
        <f>whlsecost_hourly_4002_202012!F572</f>
        <v>22.19</v>
      </c>
      <c r="G6440" s="2">
        <f>whlsecost_hourly_4002_202012!X572</f>
        <v>0.71</v>
      </c>
      <c r="H6440" s="2">
        <f t="shared" si="403"/>
        <v>22.900000000000002</v>
      </c>
      <c r="I6440" s="67">
        <f t="shared" si="406"/>
        <v>231633.50000000003</v>
      </c>
    </row>
    <row r="6441" spans="1:9" x14ac:dyDescent="0.25">
      <c r="A6441" s="59">
        <f t="shared" si="404"/>
        <v>44189</v>
      </c>
      <c r="B6441" s="102">
        <f t="shared" si="405"/>
        <v>15</v>
      </c>
      <c r="C6441" s="65">
        <f>'Actual Solar Data'!K6430</f>
        <v>5588</v>
      </c>
      <c r="D6441" s="59">
        <f>whlsecost_hourly_4002_202012!C573</f>
        <v>44189</v>
      </c>
      <c r="E6441" s="83">
        <f>whlsecost_hourly_4002_202012!D573</f>
        <v>15</v>
      </c>
      <c r="F6441" s="2">
        <f>whlsecost_hourly_4002_202012!F573</f>
        <v>22.65</v>
      </c>
      <c r="G6441" s="2">
        <f>whlsecost_hourly_4002_202012!X573</f>
        <v>0.7</v>
      </c>
      <c r="H6441" s="2">
        <f t="shared" si="403"/>
        <v>23.349999999999998</v>
      </c>
      <c r="I6441" s="67">
        <f t="shared" si="406"/>
        <v>130479.79999999999</v>
      </c>
    </row>
    <row r="6442" spans="1:9" x14ac:dyDescent="0.25">
      <c r="A6442" s="59">
        <f t="shared" si="404"/>
        <v>44189</v>
      </c>
      <c r="B6442" s="102">
        <f t="shared" si="405"/>
        <v>16</v>
      </c>
      <c r="C6442" s="65">
        <f>'Actual Solar Data'!K6431</f>
        <v>1113</v>
      </c>
      <c r="D6442" s="59">
        <f>whlsecost_hourly_4002_202012!C574</f>
        <v>44189</v>
      </c>
      <c r="E6442" s="83">
        <f>whlsecost_hourly_4002_202012!D574</f>
        <v>16</v>
      </c>
      <c r="F6442" s="2">
        <f>whlsecost_hourly_4002_202012!F574</f>
        <v>22.67</v>
      </c>
      <c r="G6442" s="2">
        <f>whlsecost_hourly_4002_202012!X574</f>
        <v>0.72</v>
      </c>
      <c r="H6442" s="2">
        <f t="shared" si="403"/>
        <v>23.39</v>
      </c>
      <c r="I6442" s="67">
        <f t="shared" si="406"/>
        <v>26033.07</v>
      </c>
    </row>
    <row r="6443" spans="1:9" x14ac:dyDescent="0.25">
      <c r="A6443" s="59">
        <f t="shared" si="404"/>
        <v>44189</v>
      </c>
      <c r="B6443" s="102">
        <f t="shared" si="405"/>
        <v>17</v>
      </c>
      <c r="C6443" s="65">
        <f>'Actual Solar Data'!K6432</f>
        <v>5</v>
      </c>
      <c r="D6443" s="59">
        <f>whlsecost_hourly_4002_202012!C575</f>
        <v>44189</v>
      </c>
      <c r="E6443" s="83">
        <f>whlsecost_hourly_4002_202012!D575</f>
        <v>17</v>
      </c>
      <c r="F6443" s="2">
        <f>whlsecost_hourly_4002_202012!F575</f>
        <v>32.26</v>
      </c>
      <c r="G6443" s="2">
        <f>whlsecost_hourly_4002_202012!X575</f>
        <v>0.78</v>
      </c>
      <c r="H6443" s="2">
        <f t="shared" si="403"/>
        <v>33.04</v>
      </c>
      <c r="I6443" s="67">
        <f t="shared" si="406"/>
        <v>165.2</v>
      </c>
    </row>
    <row r="6444" spans="1:9" x14ac:dyDescent="0.25">
      <c r="A6444" s="59">
        <f t="shared" si="404"/>
        <v>44189</v>
      </c>
      <c r="B6444" s="102">
        <f t="shared" si="405"/>
        <v>18</v>
      </c>
      <c r="C6444" s="65">
        <f>'Actual Solar Data'!K6433</f>
        <v>0</v>
      </c>
      <c r="D6444" s="59">
        <f>whlsecost_hourly_4002_202012!C576</f>
        <v>44189</v>
      </c>
      <c r="E6444" s="83">
        <f>whlsecost_hourly_4002_202012!D576</f>
        <v>18</v>
      </c>
      <c r="F6444" s="2">
        <f>whlsecost_hourly_4002_202012!F576</f>
        <v>38.07</v>
      </c>
      <c r="G6444" s="2">
        <f>whlsecost_hourly_4002_202012!X576</f>
        <v>0.8</v>
      </c>
      <c r="H6444" s="2">
        <f t="shared" si="403"/>
        <v>38.869999999999997</v>
      </c>
      <c r="I6444" s="67">
        <f t="shared" si="406"/>
        <v>0</v>
      </c>
    </row>
    <row r="6445" spans="1:9" x14ac:dyDescent="0.25">
      <c r="A6445" s="59">
        <f t="shared" si="404"/>
        <v>44189</v>
      </c>
      <c r="B6445" s="102">
        <f t="shared" si="405"/>
        <v>19</v>
      </c>
      <c r="C6445" s="65">
        <f>'Actual Solar Data'!K6434</f>
        <v>0</v>
      </c>
      <c r="D6445" s="59">
        <f>whlsecost_hourly_4002_202012!C577</f>
        <v>44189</v>
      </c>
      <c r="E6445" s="83">
        <f>whlsecost_hourly_4002_202012!D577</f>
        <v>19</v>
      </c>
      <c r="F6445" s="2">
        <f>whlsecost_hourly_4002_202012!F577</f>
        <v>24.98</v>
      </c>
      <c r="G6445" s="2">
        <f>whlsecost_hourly_4002_202012!X577</f>
        <v>0.73</v>
      </c>
      <c r="H6445" s="2">
        <f t="shared" si="403"/>
        <v>25.71</v>
      </c>
      <c r="I6445" s="67">
        <f t="shared" si="406"/>
        <v>0</v>
      </c>
    </row>
    <row r="6446" spans="1:9" x14ac:dyDescent="0.25">
      <c r="A6446" s="59">
        <f t="shared" si="404"/>
        <v>44189</v>
      </c>
      <c r="B6446" s="102">
        <f t="shared" si="405"/>
        <v>20</v>
      </c>
      <c r="C6446" s="65">
        <f>'Actual Solar Data'!K6435</f>
        <v>0</v>
      </c>
      <c r="D6446" s="59">
        <f>whlsecost_hourly_4002_202012!C578</f>
        <v>44189</v>
      </c>
      <c r="E6446" s="83">
        <f>whlsecost_hourly_4002_202012!D578</f>
        <v>20</v>
      </c>
      <c r="F6446" s="2">
        <f>whlsecost_hourly_4002_202012!F578</f>
        <v>22.01</v>
      </c>
      <c r="G6446" s="2">
        <f>whlsecost_hourly_4002_202012!X578</f>
        <v>0.71</v>
      </c>
      <c r="H6446" s="2">
        <f t="shared" si="403"/>
        <v>22.720000000000002</v>
      </c>
      <c r="I6446" s="67">
        <f t="shared" si="406"/>
        <v>0</v>
      </c>
    </row>
    <row r="6447" spans="1:9" x14ac:dyDescent="0.25">
      <c r="A6447" s="59">
        <f t="shared" si="404"/>
        <v>44189</v>
      </c>
      <c r="B6447" s="102">
        <f t="shared" si="405"/>
        <v>21</v>
      </c>
      <c r="C6447" s="65">
        <f>'Actual Solar Data'!K6436</f>
        <v>0</v>
      </c>
      <c r="D6447" s="59">
        <f>whlsecost_hourly_4002_202012!C579</f>
        <v>44189</v>
      </c>
      <c r="E6447" s="83">
        <f>whlsecost_hourly_4002_202012!D579</f>
        <v>21</v>
      </c>
      <c r="F6447" s="2">
        <f>whlsecost_hourly_4002_202012!F579</f>
        <v>21.34</v>
      </c>
      <c r="G6447" s="2">
        <f>whlsecost_hourly_4002_202012!X579</f>
        <v>0.71</v>
      </c>
      <c r="H6447" s="2">
        <f t="shared" si="403"/>
        <v>22.05</v>
      </c>
      <c r="I6447" s="67">
        <f t="shared" si="406"/>
        <v>0</v>
      </c>
    </row>
    <row r="6448" spans="1:9" x14ac:dyDescent="0.25">
      <c r="A6448" s="59">
        <f t="shared" si="404"/>
        <v>44189</v>
      </c>
      <c r="B6448" s="102">
        <f t="shared" si="405"/>
        <v>22</v>
      </c>
      <c r="C6448" s="65">
        <f>'Actual Solar Data'!K6437</f>
        <v>0</v>
      </c>
      <c r="D6448" s="59">
        <f>whlsecost_hourly_4002_202012!C580</f>
        <v>44189</v>
      </c>
      <c r="E6448" s="83">
        <f>whlsecost_hourly_4002_202012!D580</f>
        <v>22</v>
      </c>
      <c r="F6448" s="2">
        <f>whlsecost_hourly_4002_202012!F580</f>
        <v>21.64</v>
      </c>
      <c r="G6448" s="2">
        <f>whlsecost_hourly_4002_202012!X580</f>
        <v>0.75</v>
      </c>
      <c r="H6448" s="2">
        <f t="shared" si="403"/>
        <v>22.39</v>
      </c>
      <c r="I6448" s="67">
        <f t="shared" si="406"/>
        <v>0</v>
      </c>
    </row>
    <row r="6449" spans="1:9" x14ac:dyDescent="0.25">
      <c r="A6449" s="59">
        <f t="shared" si="404"/>
        <v>44189</v>
      </c>
      <c r="B6449" s="102">
        <f t="shared" si="405"/>
        <v>23</v>
      </c>
      <c r="C6449" s="65">
        <f>'Actual Solar Data'!K6438</f>
        <v>0</v>
      </c>
      <c r="D6449" s="59">
        <f>whlsecost_hourly_4002_202012!C581</f>
        <v>44189</v>
      </c>
      <c r="E6449" s="83">
        <f>whlsecost_hourly_4002_202012!D581</f>
        <v>23</v>
      </c>
      <c r="F6449" s="2">
        <f>whlsecost_hourly_4002_202012!F581</f>
        <v>21.67</v>
      </c>
      <c r="G6449" s="2">
        <f>whlsecost_hourly_4002_202012!X581</f>
        <v>0.97</v>
      </c>
      <c r="H6449" s="2">
        <f t="shared" si="403"/>
        <v>22.64</v>
      </c>
      <c r="I6449" s="67">
        <f t="shared" si="406"/>
        <v>0</v>
      </c>
    </row>
    <row r="6450" spans="1:9" x14ac:dyDescent="0.25">
      <c r="A6450" s="59">
        <f t="shared" si="404"/>
        <v>44189</v>
      </c>
      <c r="B6450" s="102">
        <f t="shared" si="405"/>
        <v>24</v>
      </c>
      <c r="C6450" s="65">
        <f>'Actual Solar Data'!K6439</f>
        <v>0</v>
      </c>
      <c r="D6450" s="59">
        <f>whlsecost_hourly_4002_202012!C582</f>
        <v>44189</v>
      </c>
      <c r="E6450" s="83">
        <f>whlsecost_hourly_4002_202012!D582</f>
        <v>24</v>
      </c>
      <c r="F6450" s="2">
        <f>whlsecost_hourly_4002_202012!F582</f>
        <v>21.81</v>
      </c>
      <c r="G6450" s="2">
        <f>whlsecost_hourly_4002_202012!X582</f>
        <v>1.06</v>
      </c>
      <c r="H6450" s="2">
        <f t="shared" si="403"/>
        <v>22.869999999999997</v>
      </c>
      <c r="I6450" s="67">
        <f t="shared" si="406"/>
        <v>0</v>
      </c>
    </row>
    <row r="6451" spans="1:9" x14ac:dyDescent="0.25">
      <c r="A6451" s="59">
        <f t="shared" si="404"/>
        <v>44190</v>
      </c>
      <c r="B6451" s="102">
        <f t="shared" si="405"/>
        <v>1</v>
      </c>
      <c r="C6451" s="65">
        <f>'Actual Solar Data'!K6440</f>
        <v>0</v>
      </c>
      <c r="D6451" s="59">
        <f>whlsecost_hourly_4002_202012!C583</f>
        <v>44190</v>
      </c>
      <c r="E6451" s="83">
        <f>whlsecost_hourly_4002_202012!D583</f>
        <v>1</v>
      </c>
      <c r="F6451" s="2">
        <f>whlsecost_hourly_4002_202012!F583</f>
        <v>23.38</v>
      </c>
      <c r="G6451" s="2">
        <f>whlsecost_hourly_4002_202012!X583</f>
        <v>0.61</v>
      </c>
      <c r="H6451" s="2">
        <f t="shared" si="403"/>
        <v>23.99</v>
      </c>
      <c r="I6451" s="67">
        <f t="shared" si="406"/>
        <v>0</v>
      </c>
    </row>
    <row r="6452" spans="1:9" x14ac:dyDescent="0.25">
      <c r="A6452" s="59">
        <f t="shared" si="404"/>
        <v>44190</v>
      </c>
      <c r="B6452" s="102">
        <f t="shared" si="405"/>
        <v>2</v>
      </c>
      <c r="C6452" s="65">
        <f>'Actual Solar Data'!K6441</f>
        <v>0</v>
      </c>
      <c r="D6452" s="59">
        <f>whlsecost_hourly_4002_202012!C584</f>
        <v>44190</v>
      </c>
      <c r="E6452" s="83">
        <f>whlsecost_hourly_4002_202012!D584</f>
        <v>2</v>
      </c>
      <c r="F6452" s="2">
        <f>whlsecost_hourly_4002_202012!F584</f>
        <v>22.77</v>
      </c>
      <c r="G6452" s="2">
        <f>whlsecost_hourly_4002_202012!X584</f>
        <v>0.52</v>
      </c>
      <c r="H6452" s="2">
        <f t="shared" si="403"/>
        <v>23.29</v>
      </c>
      <c r="I6452" s="67">
        <f t="shared" si="406"/>
        <v>0</v>
      </c>
    </row>
    <row r="6453" spans="1:9" x14ac:dyDescent="0.25">
      <c r="A6453" s="59">
        <f t="shared" si="404"/>
        <v>44190</v>
      </c>
      <c r="B6453" s="102">
        <f t="shared" si="405"/>
        <v>3</v>
      </c>
      <c r="C6453" s="65">
        <f>'Actual Solar Data'!K6442</f>
        <v>0</v>
      </c>
      <c r="D6453" s="59">
        <f>whlsecost_hourly_4002_202012!C585</f>
        <v>44190</v>
      </c>
      <c r="E6453" s="83">
        <f>whlsecost_hourly_4002_202012!D585</f>
        <v>3</v>
      </c>
      <c r="F6453" s="2">
        <f>whlsecost_hourly_4002_202012!F585</f>
        <v>14.87</v>
      </c>
      <c r="G6453" s="2">
        <f>whlsecost_hourly_4002_202012!X585</f>
        <v>0.45999999999999996</v>
      </c>
      <c r="H6453" s="2">
        <f t="shared" ref="H6453:H6516" si="407">SUM(F6453:G6453)</f>
        <v>15.329999999999998</v>
      </c>
      <c r="I6453" s="67">
        <f t="shared" si="406"/>
        <v>0</v>
      </c>
    </row>
    <row r="6454" spans="1:9" x14ac:dyDescent="0.25">
      <c r="A6454" s="59">
        <f t="shared" si="404"/>
        <v>44190</v>
      </c>
      <c r="B6454" s="102">
        <f t="shared" si="405"/>
        <v>4</v>
      </c>
      <c r="C6454" s="65">
        <f>'Actual Solar Data'!K6443</f>
        <v>0</v>
      </c>
      <c r="D6454" s="59">
        <f>whlsecost_hourly_4002_202012!C586</f>
        <v>44190</v>
      </c>
      <c r="E6454" s="83">
        <f>whlsecost_hourly_4002_202012!D586</f>
        <v>4</v>
      </c>
      <c r="F6454" s="2">
        <f>whlsecost_hourly_4002_202012!F586</f>
        <v>9.65</v>
      </c>
      <c r="G6454" s="2">
        <f>whlsecost_hourly_4002_202012!X586</f>
        <v>0.5</v>
      </c>
      <c r="H6454" s="2">
        <f t="shared" si="407"/>
        <v>10.15</v>
      </c>
      <c r="I6454" s="67">
        <f t="shared" si="406"/>
        <v>0</v>
      </c>
    </row>
    <row r="6455" spans="1:9" x14ac:dyDescent="0.25">
      <c r="A6455" s="59">
        <f t="shared" si="404"/>
        <v>44190</v>
      </c>
      <c r="B6455" s="102">
        <f t="shared" si="405"/>
        <v>5</v>
      </c>
      <c r="C6455" s="65">
        <f>'Actual Solar Data'!K6444</f>
        <v>0</v>
      </c>
      <c r="D6455" s="59">
        <f>whlsecost_hourly_4002_202012!C587</f>
        <v>44190</v>
      </c>
      <c r="E6455" s="83">
        <f>whlsecost_hourly_4002_202012!D587</f>
        <v>5</v>
      </c>
      <c r="F6455" s="2">
        <f>whlsecost_hourly_4002_202012!F587</f>
        <v>12.03</v>
      </c>
      <c r="G6455" s="2">
        <f>whlsecost_hourly_4002_202012!X587</f>
        <v>0.52</v>
      </c>
      <c r="H6455" s="2">
        <f t="shared" si="407"/>
        <v>12.549999999999999</v>
      </c>
      <c r="I6455" s="67">
        <f t="shared" si="406"/>
        <v>0</v>
      </c>
    </row>
    <row r="6456" spans="1:9" x14ac:dyDescent="0.25">
      <c r="A6456" s="59">
        <f t="shared" si="404"/>
        <v>44190</v>
      </c>
      <c r="B6456" s="102">
        <f t="shared" si="405"/>
        <v>6</v>
      </c>
      <c r="C6456" s="65">
        <f>'Actual Solar Data'!K6445</f>
        <v>0</v>
      </c>
      <c r="D6456" s="59">
        <f>whlsecost_hourly_4002_202012!C588</f>
        <v>44190</v>
      </c>
      <c r="E6456" s="83">
        <f>whlsecost_hourly_4002_202012!D588</f>
        <v>6</v>
      </c>
      <c r="F6456" s="2">
        <f>whlsecost_hourly_4002_202012!F588</f>
        <v>12.61</v>
      </c>
      <c r="G6456" s="2">
        <f>whlsecost_hourly_4002_202012!X588</f>
        <v>0.53</v>
      </c>
      <c r="H6456" s="2">
        <f t="shared" si="407"/>
        <v>13.139999999999999</v>
      </c>
      <c r="I6456" s="67">
        <f t="shared" si="406"/>
        <v>0</v>
      </c>
    </row>
    <row r="6457" spans="1:9" x14ac:dyDescent="0.25">
      <c r="A6457" s="59">
        <f t="shared" si="404"/>
        <v>44190</v>
      </c>
      <c r="B6457" s="102">
        <f t="shared" si="405"/>
        <v>7</v>
      </c>
      <c r="C6457" s="65">
        <f>'Actual Solar Data'!K6446</f>
        <v>3</v>
      </c>
      <c r="D6457" s="59">
        <f>whlsecost_hourly_4002_202012!C589</f>
        <v>44190</v>
      </c>
      <c r="E6457" s="83">
        <f>whlsecost_hourly_4002_202012!D589</f>
        <v>7</v>
      </c>
      <c r="F6457" s="2">
        <f>whlsecost_hourly_4002_202012!F589</f>
        <v>0.54</v>
      </c>
      <c r="G6457" s="2">
        <f>whlsecost_hourly_4002_202012!X589</f>
        <v>0.87</v>
      </c>
      <c r="H6457" s="2">
        <f t="shared" si="407"/>
        <v>1.4100000000000001</v>
      </c>
      <c r="I6457" s="67">
        <f t="shared" si="406"/>
        <v>4.2300000000000004</v>
      </c>
    </row>
    <row r="6458" spans="1:9" x14ac:dyDescent="0.25">
      <c r="A6458" s="59">
        <f t="shared" si="404"/>
        <v>44190</v>
      </c>
      <c r="B6458" s="102">
        <f t="shared" si="405"/>
        <v>8</v>
      </c>
      <c r="C6458" s="65">
        <f>'Actual Solar Data'!K6447</f>
        <v>3</v>
      </c>
      <c r="D6458" s="59">
        <f>whlsecost_hourly_4002_202012!C590</f>
        <v>44190</v>
      </c>
      <c r="E6458" s="83">
        <f>whlsecost_hourly_4002_202012!D590</f>
        <v>8</v>
      </c>
      <c r="F6458" s="2">
        <f>whlsecost_hourly_4002_202012!F590</f>
        <v>5.79</v>
      </c>
      <c r="G6458" s="2">
        <f>whlsecost_hourly_4002_202012!X590</f>
        <v>0.98</v>
      </c>
      <c r="H6458" s="2">
        <f t="shared" si="407"/>
        <v>6.77</v>
      </c>
      <c r="I6458" s="67">
        <f t="shared" si="406"/>
        <v>20.309999999999999</v>
      </c>
    </row>
    <row r="6459" spans="1:9" x14ac:dyDescent="0.25">
      <c r="A6459" s="59">
        <f t="shared" si="404"/>
        <v>44190</v>
      </c>
      <c r="B6459" s="102">
        <f t="shared" si="405"/>
        <v>9</v>
      </c>
      <c r="C6459" s="65">
        <f>'Actual Solar Data'!K6448</f>
        <v>545</v>
      </c>
      <c r="D6459" s="59">
        <f>whlsecost_hourly_4002_202012!C591</f>
        <v>44190</v>
      </c>
      <c r="E6459" s="83">
        <f>whlsecost_hourly_4002_202012!D591</f>
        <v>9</v>
      </c>
      <c r="F6459" s="2">
        <f>whlsecost_hourly_4002_202012!F591</f>
        <v>17.760000000000002</v>
      </c>
      <c r="G6459" s="2">
        <f>whlsecost_hourly_4002_202012!X591</f>
        <v>0.62</v>
      </c>
      <c r="H6459" s="2">
        <f t="shared" si="407"/>
        <v>18.380000000000003</v>
      </c>
      <c r="I6459" s="67">
        <f t="shared" si="406"/>
        <v>10017.100000000002</v>
      </c>
    </row>
    <row r="6460" spans="1:9" x14ac:dyDescent="0.25">
      <c r="A6460" s="59">
        <f t="shared" si="404"/>
        <v>44190</v>
      </c>
      <c r="B6460" s="102">
        <f t="shared" si="405"/>
        <v>10</v>
      </c>
      <c r="C6460" s="65">
        <f>'Actual Solar Data'!K6449</f>
        <v>1750</v>
      </c>
      <c r="D6460" s="59">
        <f>whlsecost_hourly_4002_202012!C592</f>
        <v>44190</v>
      </c>
      <c r="E6460" s="83">
        <f>whlsecost_hourly_4002_202012!D592</f>
        <v>10</v>
      </c>
      <c r="F6460" s="2">
        <f>whlsecost_hourly_4002_202012!F592</f>
        <v>19.489999999999998</v>
      </c>
      <c r="G6460" s="2">
        <f>whlsecost_hourly_4002_202012!X592</f>
        <v>0.43</v>
      </c>
      <c r="H6460" s="2">
        <f t="shared" si="407"/>
        <v>19.919999999999998</v>
      </c>
      <c r="I6460" s="67">
        <f t="shared" si="406"/>
        <v>34860</v>
      </c>
    </row>
    <row r="6461" spans="1:9" x14ac:dyDescent="0.25">
      <c r="A6461" s="59">
        <f t="shared" si="404"/>
        <v>44190</v>
      </c>
      <c r="B6461" s="102">
        <f t="shared" si="405"/>
        <v>11</v>
      </c>
      <c r="C6461" s="65">
        <f>'Actual Solar Data'!K6450</f>
        <v>1985</v>
      </c>
      <c r="D6461" s="59">
        <f>whlsecost_hourly_4002_202012!C593</f>
        <v>44190</v>
      </c>
      <c r="E6461" s="83">
        <f>whlsecost_hourly_4002_202012!D593</f>
        <v>11</v>
      </c>
      <c r="F6461" s="2">
        <f>whlsecost_hourly_4002_202012!F593</f>
        <v>30.91</v>
      </c>
      <c r="G6461" s="2">
        <f>whlsecost_hourly_4002_202012!X593</f>
        <v>0.42</v>
      </c>
      <c r="H6461" s="2">
        <f t="shared" si="407"/>
        <v>31.330000000000002</v>
      </c>
      <c r="I6461" s="67">
        <f t="shared" si="406"/>
        <v>62190.05</v>
      </c>
    </row>
    <row r="6462" spans="1:9" x14ac:dyDescent="0.25">
      <c r="A6462" s="59">
        <f t="shared" si="404"/>
        <v>44190</v>
      </c>
      <c r="B6462" s="102">
        <f t="shared" si="405"/>
        <v>12</v>
      </c>
      <c r="C6462" s="65">
        <f>'Actual Solar Data'!K6451</f>
        <v>4085</v>
      </c>
      <c r="D6462" s="59">
        <f>whlsecost_hourly_4002_202012!C594</f>
        <v>44190</v>
      </c>
      <c r="E6462" s="83">
        <f>whlsecost_hourly_4002_202012!D594</f>
        <v>12</v>
      </c>
      <c r="F6462" s="2">
        <f>whlsecost_hourly_4002_202012!F594</f>
        <v>35.450000000000003</v>
      </c>
      <c r="G6462" s="2">
        <f>whlsecost_hourly_4002_202012!X594</f>
        <v>0.44999999999999996</v>
      </c>
      <c r="H6462" s="2">
        <f t="shared" si="407"/>
        <v>35.900000000000006</v>
      </c>
      <c r="I6462" s="67">
        <f t="shared" si="406"/>
        <v>146651.50000000003</v>
      </c>
    </row>
    <row r="6463" spans="1:9" x14ac:dyDescent="0.25">
      <c r="A6463" s="59">
        <f t="shared" si="404"/>
        <v>44190</v>
      </c>
      <c r="B6463" s="102">
        <f t="shared" si="405"/>
        <v>13</v>
      </c>
      <c r="C6463" s="65">
        <f>'Actual Solar Data'!K6452</f>
        <v>5460</v>
      </c>
      <c r="D6463" s="59">
        <f>whlsecost_hourly_4002_202012!C595</f>
        <v>44190</v>
      </c>
      <c r="E6463" s="83">
        <f>whlsecost_hourly_4002_202012!D595</f>
        <v>13</v>
      </c>
      <c r="F6463" s="2">
        <f>whlsecost_hourly_4002_202012!F595</f>
        <v>44.92</v>
      </c>
      <c r="G6463" s="2">
        <f>whlsecost_hourly_4002_202012!X595</f>
        <v>0.62</v>
      </c>
      <c r="H6463" s="2">
        <f t="shared" si="407"/>
        <v>45.54</v>
      </c>
      <c r="I6463" s="67">
        <f t="shared" si="406"/>
        <v>248648.4</v>
      </c>
    </row>
    <row r="6464" spans="1:9" x14ac:dyDescent="0.25">
      <c r="A6464" s="59">
        <f t="shared" si="404"/>
        <v>44190</v>
      </c>
      <c r="B6464" s="102">
        <f t="shared" si="405"/>
        <v>14</v>
      </c>
      <c r="C6464" s="65">
        <f>'Actual Solar Data'!K6453</f>
        <v>4203</v>
      </c>
      <c r="D6464" s="59">
        <f>whlsecost_hourly_4002_202012!C596</f>
        <v>44190</v>
      </c>
      <c r="E6464" s="83">
        <f>whlsecost_hourly_4002_202012!D596</f>
        <v>14</v>
      </c>
      <c r="F6464" s="2">
        <f>whlsecost_hourly_4002_202012!F596</f>
        <v>49.01</v>
      </c>
      <c r="G6464" s="2">
        <f>whlsecost_hourly_4002_202012!X596</f>
        <v>0.56000000000000005</v>
      </c>
      <c r="H6464" s="2">
        <f t="shared" si="407"/>
        <v>49.57</v>
      </c>
      <c r="I6464" s="67">
        <f t="shared" si="406"/>
        <v>208342.71</v>
      </c>
    </row>
    <row r="6465" spans="1:9" x14ac:dyDescent="0.25">
      <c r="A6465" s="59">
        <f t="shared" si="404"/>
        <v>44190</v>
      </c>
      <c r="B6465" s="102">
        <f t="shared" si="405"/>
        <v>15</v>
      </c>
      <c r="C6465" s="65">
        <f>'Actual Solar Data'!K6454</f>
        <v>1370</v>
      </c>
      <c r="D6465" s="59">
        <f>whlsecost_hourly_4002_202012!C597</f>
        <v>44190</v>
      </c>
      <c r="E6465" s="83">
        <f>whlsecost_hourly_4002_202012!D597</f>
        <v>15</v>
      </c>
      <c r="F6465" s="2">
        <f>whlsecost_hourly_4002_202012!F597</f>
        <v>44.1</v>
      </c>
      <c r="G6465" s="2">
        <f>whlsecost_hourly_4002_202012!X597</f>
        <v>0.53</v>
      </c>
      <c r="H6465" s="2">
        <f t="shared" si="407"/>
        <v>44.63</v>
      </c>
      <c r="I6465" s="67">
        <f t="shared" si="406"/>
        <v>61143.100000000006</v>
      </c>
    </row>
    <row r="6466" spans="1:9" x14ac:dyDescent="0.25">
      <c r="A6466" s="59">
        <f t="shared" si="404"/>
        <v>44190</v>
      </c>
      <c r="B6466" s="102">
        <f t="shared" si="405"/>
        <v>16</v>
      </c>
      <c r="C6466" s="65">
        <f>'Actual Solar Data'!K6455</f>
        <v>8</v>
      </c>
      <c r="D6466" s="59">
        <f>whlsecost_hourly_4002_202012!C598</f>
        <v>44190</v>
      </c>
      <c r="E6466" s="83">
        <f>whlsecost_hourly_4002_202012!D598</f>
        <v>16</v>
      </c>
      <c r="F6466" s="2">
        <f>whlsecost_hourly_4002_202012!F598</f>
        <v>38.24</v>
      </c>
      <c r="G6466" s="2">
        <f>whlsecost_hourly_4002_202012!X598</f>
        <v>0.45999999999999996</v>
      </c>
      <c r="H6466" s="2">
        <f t="shared" si="407"/>
        <v>38.700000000000003</v>
      </c>
      <c r="I6466" s="67">
        <f t="shared" si="406"/>
        <v>309.60000000000002</v>
      </c>
    </row>
    <row r="6467" spans="1:9" x14ac:dyDescent="0.25">
      <c r="A6467" s="59">
        <f t="shared" si="404"/>
        <v>44190</v>
      </c>
      <c r="B6467" s="102">
        <f t="shared" si="405"/>
        <v>17</v>
      </c>
      <c r="C6467" s="65">
        <f>'Actual Solar Data'!K6456</f>
        <v>3</v>
      </c>
      <c r="D6467" s="59">
        <f>whlsecost_hourly_4002_202012!C599</f>
        <v>44190</v>
      </c>
      <c r="E6467" s="83">
        <f>whlsecost_hourly_4002_202012!D599</f>
        <v>17</v>
      </c>
      <c r="F6467" s="2">
        <f>whlsecost_hourly_4002_202012!F599</f>
        <v>42.39</v>
      </c>
      <c r="G6467" s="2">
        <f>whlsecost_hourly_4002_202012!X599</f>
        <v>0.55000000000000004</v>
      </c>
      <c r="H6467" s="2">
        <f t="shared" si="407"/>
        <v>42.94</v>
      </c>
      <c r="I6467" s="67">
        <f t="shared" si="406"/>
        <v>128.82</v>
      </c>
    </row>
    <row r="6468" spans="1:9" x14ac:dyDescent="0.25">
      <c r="A6468" s="59">
        <f t="shared" si="404"/>
        <v>44190</v>
      </c>
      <c r="B6468" s="102">
        <f t="shared" si="405"/>
        <v>18</v>
      </c>
      <c r="C6468" s="65">
        <f>'Actual Solar Data'!K6457</f>
        <v>0</v>
      </c>
      <c r="D6468" s="59">
        <f>whlsecost_hourly_4002_202012!C600</f>
        <v>44190</v>
      </c>
      <c r="E6468" s="83">
        <f>whlsecost_hourly_4002_202012!D600</f>
        <v>18</v>
      </c>
      <c r="F6468" s="2">
        <f>whlsecost_hourly_4002_202012!F600</f>
        <v>56.41</v>
      </c>
      <c r="G6468" s="2">
        <f>whlsecost_hourly_4002_202012!X600</f>
        <v>0.85</v>
      </c>
      <c r="H6468" s="2">
        <f t="shared" si="407"/>
        <v>57.26</v>
      </c>
      <c r="I6468" s="67">
        <f t="shared" si="406"/>
        <v>0</v>
      </c>
    </row>
    <row r="6469" spans="1:9" x14ac:dyDescent="0.25">
      <c r="A6469" s="59">
        <f t="shared" si="404"/>
        <v>44190</v>
      </c>
      <c r="B6469" s="102">
        <f t="shared" si="405"/>
        <v>19</v>
      </c>
      <c r="C6469" s="65">
        <f>'Actual Solar Data'!K6458</f>
        <v>0</v>
      </c>
      <c r="D6469" s="59">
        <f>whlsecost_hourly_4002_202012!C601</f>
        <v>44190</v>
      </c>
      <c r="E6469" s="83">
        <f>whlsecost_hourly_4002_202012!D601</f>
        <v>19</v>
      </c>
      <c r="F6469" s="2">
        <f>whlsecost_hourly_4002_202012!F601</f>
        <v>40.04</v>
      </c>
      <c r="G6469" s="2">
        <f>whlsecost_hourly_4002_202012!X601</f>
        <v>0.91</v>
      </c>
      <c r="H6469" s="2">
        <f t="shared" si="407"/>
        <v>40.949999999999996</v>
      </c>
      <c r="I6469" s="67">
        <f t="shared" si="406"/>
        <v>0</v>
      </c>
    </row>
    <row r="6470" spans="1:9" x14ac:dyDescent="0.25">
      <c r="A6470" s="59">
        <f t="shared" si="404"/>
        <v>44190</v>
      </c>
      <c r="B6470" s="102">
        <f t="shared" si="405"/>
        <v>20</v>
      </c>
      <c r="C6470" s="65">
        <f>'Actual Solar Data'!K6459</f>
        <v>0</v>
      </c>
      <c r="D6470" s="59">
        <f>whlsecost_hourly_4002_202012!C602</f>
        <v>44190</v>
      </c>
      <c r="E6470" s="83">
        <f>whlsecost_hourly_4002_202012!D602</f>
        <v>20</v>
      </c>
      <c r="F6470" s="2">
        <f>whlsecost_hourly_4002_202012!F602</f>
        <v>30.48</v>
      </c>
      <c r="G6470" s="2">
        <f>whlsecost_hourly_4002_202012!X602</f>
        <v>0.6</v>
      </c>
      <c r="H6470" s="2">
        <f t="shared" si="407"/>
        <v>31.080000000000002</v>
      </c>
      <c r="I6470" s="67">
        <f t="shared" si="406"/>
        <v>0</v>
      </c>
    </row>
    <row r="6471" spans="1:9" x14ac:dyDescent="0.25">
      <c r="A6471" s="59">
        <f t="shared" si="404"/>
        <v>44190</v>
      </c>
      <c r="B6471" s="102">
        <f t="shared" si="405"/>
        <v>21</v>
      </c>
      <c r="C6471" s="65">
        <f>'Actual Solar Data'!K6460</f>
        <v>0</v>
      </c>
      <c r="D6471" s="59">
        <f>whlsecost_hourly_4002_202012!C603</f>
        <v>44190</v>
      </c>
      <c r="E6471" s="83">
        <f>whlsecost_hourly_4002_202012!D603</f>
        <v>21</v>
      </c>
      <c r="F6471" s="2">
        <f>whlsecost_hourly_4002_202012!F603</f>
        <v>35.97</v>
      </c>
      <c r="G6471" s="2">
        <f>whlsecost_hourly_4002_202012!X603</f>
        <v>1.1400000000000001</v>
      </c>
      <c r="H6471" s="2">
        <f t="shared" si="407"/>
        <v>37.11</v>
      </c>
      <c r="I6471" s="67">
        <f t="shared" si="406"/>
        <v>0</v>
      </c>
    </row>
    <row r="6472" spans="1:9" x14ac:dyDescent="0.25">
      <c r="A6472" s="59">
        <f t="shared" si="404"/>
        <v>44190</v>
      </c>
      <c r="B6472" s="102">
        <f t="shared" si="405"/>
        <v>22</v>
      </c>
      <c r="C6472" s="65">
        <f>'Actual Solar Data'!K6461</f>
        <v>0</v>
      </c>
      <c r="D6472" s="59">
        <f>whlsecost_hourly_4002_202012!C604</f>
        <v>44190</v>
      </c>
      <c r="E6472" s="83">
        <f>whlsecost_hourly_4002_202012!D604</f>
        <v>22</v>
      </c>
      <c r="F6472" s="2">
        <f>whlsecost_hourly_4002_202012!F604</f>
        <v>27.31</v>
      </c>
      <c r="G6472" s="2">
        <f>whlsecost_hourly_4002_202012!X604</f>
        <v>0.63</v>
      </c>
      <c r="H6472" s="2">
        <f t="shared" si="407"/>
        <v>27.939999999999998</v>
      </c>
      <c r="I6472" s="67">
        <f t="shared" si="406"/>
        <v>0</v>
      </c>
    </row>
    <row r="6473" spans="1:9" x14ac:dyDescent="0.25">
      <c r="A6473" s="59">
        <f t="shared" si="404"/>
        <v>44190</v>
      </c>
      <c r="B6473" s="102">
        <f t="shared" si="405"/>
        <v>23</v>
      </c>
      <c r="C6473" s="65">
        <f>'Actual Solar Data'!K6462</f>
        <v>0</v>
      </c>
      <c r="D6473" s="59">
        <f>whlsecost_hourly_4002_202012!C605</f>
        <v>44190</v>
      </c>
      <c r="E6473" s="83">
        <f>whlsecost_hourly_4002_202012!D605</f>
        <v>23</v>
      </c>
      <c r="F6473" s="2">
        <f>whlsecost_hourly_4002_202012!F605</f>
        <v>23.07</v>
      </c>
      <c r="G6473" s="2">
        <f>whlsecost_hourly_4002_202012!X605</f>
        <v>1.0799999999999998</v>
      </c>
      <c r="H6473" s="2">
        <f t="shared" si="407"/>
        <v>24.15</v>
      </c>
      <c r="I6473" s="67">
        <f t="shared" si="406"/>
        <v>0</v>
      </c>
    </row>
    <row r="6474" spans="1:9" x14ac:dyDescent="0.25">
      <c r="A6474" s="59">
        <f t="shared" si="404"/>
        <v>44190</v>
      </c>
      <c r="B6474" s="102">
        <f t="shared" si="405"/>
        <v>24</v>
      </c>
      <c r="C6474" s="65">
        <f>'Actual Solar Data'!K6463</f>
        <v>0</v>
      </c>
      <c r="D6474" s="59">
        <f>whlsecost_hourly_4002_202012!C606</f>
        <v>44190</v>
      </c>
      <c r="E6474" s="83">
        <f>whlsecost_hourly_4002_202012!D606</f>
        <v>24</v>
      </c>
      <c r="F6474" s="2">
        <f>whlsecost_hourly_4002_202012!F606</f>
        <v>17.41</v>
      </c>
      <c r="G6474" s="2">
        <f>whlsecost_hourly_4002_202012!X606</f>
        <v>0.86</v>
      </c>
      <c r="H6474" s="2">
        <f t="shared" si="407"/>
        <v>18.27</v>
      </c>
      <c r="I6474" s="67">
        <f t="shared" si="406"/>
        <v>0</v>
      </c>
    </row>
    <row r="6475" spans="1:9" x14ac:dyDescent="0.25">
      <c r="A6475" s="59">
        <f t="shared" si="404"/>
        <v>44191</v>
      </c>
      <c r="B6475" s="102">
        <f t="shared" si="405"/>
        <v>1</v>
      </c>
      <c r="C6475" s="65">
        <f>'Actual Solar Data'!K6464</f>
        <v>0</v>
      </c>
      <c r="D6475" s="59">
        <f>whlsecost_hourly_4002_202012!C607</f>
        <v>44191</v>
      </c>
      <c r="E6475" s="83">
        <f>whlsecost_hourly_4002_202012!D607</f>
        <v>1</v>
      </c>
      <c r="F6475" s="2">
        <f>whlsecost_hourly_4002_202012!F607</f>
        <v>17.8</v>
      </c>
      <c r="G6475" s="2">
        <f>whlsecost_hourly_4002_202012!X607</f>
        <v>1.03</v>
      </c>
      <c r="H6475" s="2">
        <f t="shared" si="407"/>
        <v>18.830000000000002</v>
      </c>
      <c r="I6475" s="67">
        <f t="shared" si="406"/>
        <v>0</v>
      </c>
    </row>
    <row r="6476" spans="1:9" x14ac:dyDescent="0.25">
      <c r="A6476" s="59">
        <f t="shared" si="404"/>
        <v>44191</v>
      </c>
      <c r="B6476" s="102">
        <f t="shared" si="405"/>
        <v>2</v>
      </c>
      <c r="C6476" s="65">
        <f>'Actual Solar Data'!K6465</f>
        <v>0</v>
      </c>
      <c r="D6476" s="59">
        <f>whlsecost_hourly_4002_202012!C608</f>
        <v>44191</v>
      </c>
      <c r="E6476" s="83">
        <f>whlsecost_hourly_4002_202012!D608</f>
        <v>2</v>
      </c>
      <c r="F6476" s="2">
        <f>whlsecost_hourly_4002_202012!F608</f>
        <v>19.05</v>
      </c>
      <c r="G6476" s="2">
        <f>whlsecost_hourly_4002_202012!X608</f>
        <v>0.88</v>
      </c>
      <c r="H6476" s="2">
        <f t="shared" si="407"/>
        <v>19.93</v>
      </c>
      <c r="I6476" s="67">
        <f t="shared" si="406"/>
        <v>0</v>
      </c>
    </row>
    <row r="6477" spans="1:9" x14ac:dyDescent="0.25">
      <c r="A6477" s="59">
        <f t="shared" si="404"/>
        <v>44191</v>
      </c>
      <c r="B6477" s="102">
        <f t="shared" si="405"/>
        <v>3</v>
      </c>
      <c r="C6477" s="65">
        <f>'Actual Solar Data'!K6466</f>
        <v>0</v>
      </c>
      <c r="D6477" s="59">
        <f>whlsecost_hourly_4002_202012!C609</f>
        <v>44191</v>
      </c>
      <c r="E6477" s="83">
        <f>whlsecost_hourly_4002_202012!D609</f>
        <v>3</v>
      </c>
      <c r="F6477" s="2">
        <f>whlsecost_hourly_4002_202012!F609</f>
        <v>17.25</v>
      </c>
      <c r="G6477" s="2">
        <f>whlsecost_hourly_4002_202012!X609</f>
        <v>0.84000000000000008</v>
      </c>
      <c r="H6477" s="2">
        <f t="shared" si="407"/>
        <v>18.09</v>
      </c>
      <c r="I6477" s="67">
        <f t="shared" si="406"/>
        <v>0</v>
      </c>
    </row>
    <row r="6478" spans="1:9" x14ac:dyDescent="0.25">
      <c r="A6478" s="59">
        <f t="shared" si="404"/>
        <v>44191</v>
      </c>
      <c r="B6478" s="102">
        <f t="shared" si="405"/>
        <v>4</v>
      </c>
      <c r="C6478" s="65">
        <f>'Actual Solar Data'!K6467</f>
        <v>0</v>
      </c>
      <c r="D6478" s="59">
        <f>whlsecost_hourly_4002_202012!C610</f>
        <v>44191</v>
      </c>
      <c r="E6478" s="83">
        <f>whlsecost_hourly_4002_202012!D610</f>
        <v>4</v>
      </c>
      <c r="F6478" s="2">
        <f>whlsecost_hourly_4002_202012!F610</f>
        <v>17.22</v>
      </c>
      <c r="G6478" s="2">
        <f>whlsecost_hourly_4002_202012!X610</f>
        <v>0.89</v>
      </c>
      <c r="H6478" s="2">
        <f t="shared" si="407"/>
        <v>18.11</v>
      </c>
      <c r="I6478" s="67">
        <f t="shared" si="406"/>
        <v>0</v>
      </c>
    </row>
    <row r="6479" spans="1:9" x14ac:dyDescent="0.25">
      <c r="A6479" s="59">
        <f t="shared" si="404"/>
        <v>44191</v>
      </c>
      <c r="B6479" s="102">
        <f t="shared" si="405"/>
        <v>5</v>
      </c>
      <c r="C6479" s="65">
        <f>'Actual Solar Data'!K6468</f>
        <v>0</v>
      </c>
      <c r="D6479" s="59">
        <f>whlsecost_hourly_4002_202012!C611</f>
        <v>44191</v>
      </c>
      <c r="E6479" s="83">
        <f>whlsecost_hourly_4002_202012!D611</f>
        <v>5</v>
      </c>
      <c r="F6479" s="2">
        <f>whlsecost_hourly_4002_202012!F611</f>
        <v>28.72</v>
      </c>
      <c r="G6479" s="2">
        <f>whlsecost_hourly_4002_202012!X611</f>
        <v>0.8</v>
      </c>
      <c r="H6479" s="2">
        <f t="shared" si="407"/>
        <v>29.52</v>
      </c>
      <c r="I6479" s="67">
        <f t="shared" si="406"/>
        <v>0</v>
      </c>
    </row>
    <row r="6480" spans="1:9" x14ac:dyDescent="0.25">
      <c r="A6480" s="59">
        <f t="shared" si="404"/>
        <v>44191</v>
      </c>
      <c r="B6480" s="102">
        <f t="shared" si="405"/>
        <v>6</v>
      </c>
      <c r="C6480" s="65">
        <f>'Actual Solar Data'!K6469</f>
        <v>0</v>
      </c>
      <c r="D6480" s="59">
        <f>whlsecost_hourly_4002_202012!C612</f>
        <v>44191</v>
      </c>
      <c r="E6480" s="83">
        <f>whlsecost_hourly_4002_202012!D612</f>
        <v>6</v>
      </c>
      <c r="F6480" s="2">
        <f>whlsecost_hourly_4002_202012!F612</f>
        <v>23.44</v>
      </c>
      <c r="G6480" s="2">
        <f>whlsecost_hourly_4002_202012!X612</f>
        <v>0.85000000000000009</v>
      </c>
      <c r="H6480" s="2">
        <f t="shared" si="407"/>
        <v>24.290000000000003</v>
      </c>
      <c r="I6480" s="67">
        <f t="shared" si="406"/>
        <v>0</v>
      </c>
    </row>
    <row r="6481" spans="1:9" x14ac:dyDescent="0.25">
      <c r="A6481" s="59">
        <f t="shared" si="404"/>
        <v>44191</v>
      </c>
      <c r="B6481" s="102">
        <f t="shared" si="405"/>
        <v>7</v>
      </c>
      <c r="C6481" s="65">
        <f>'Actual Solar Data'!K6470</f>
        <v>5</v>
      </c>
      <c r="D6481" s="59">
        <f>whlsecost_hourly_4002_202012!C613</f>
        <v>44191</v>
      </c>
      <c r="E6481" s="83">
        <f>whlsecost_hourly_4002_202012!D613</f>
        <v>7</v>
      </c>
      <c r="F6481" s="2">
        <f>whlsecost_hourly_4002_202012!F613</f>
        <v>17.95</v>
      </c>
      <c r="G6481" s="2">
        <f>whlsecost_hourly_4002_202012!X613</f>
        <v>0.87</v>
      </c>
      <c r="H6481" s="2">
        <f t="shared" si="407"/>
        <v>18.82</v>
      </c>
      <c r="I6481" s="67">
        <f t="shared" si="406"/>
        <v>94.1</v>
      </c>
    </row>
    <row r="6482" spans="1:9" x14ac:dyDescent="0.25">
      <c r="A6482" s="59">
        <f t="shared" si="404"/>
        <v>44191</v>
      </c>
      <c r="B6482" s="102">
        <f t="shared" si="405"/>
        <v>8</v>
      </c>
      <c r="C6482" s="65">
        <f>'Actual Solar Data'!K6471</f>
        <v>1855</v>
      </c>
      <c r="D6482" s="59">
        <f>whlsecost_hourly_4002_202012!C614</f>
        <v>44191</v>
      </c>
      <c r="E6482" s="83">
        <f>whlsecost_hourly_4002_202012!D614</f>
        <v>8</v>
      </c>
      <c r="F6482" s="2">
        <f>whlsecost_hourly_4002_202012!F614</f>
        <v>25.29</v>
      </c>
      <c r="G6482" s="2">
        <f>whlsecost_hourly_4002_202012!X614</f>
        <v>0.89</v>
      </c>
      <c r="H6482" s="2">
        <f t="shared" si="407"/>
        <v>26.18</v>
      </c>
      <c r="I6482" s="67">
        <f t="shared" si="406"/>
        <v>48563.9</v>
      </c>
    </row>
    <row r="6483" spans="1:9" x14ac:dyDescent="0.25">
      <c r="A6483" s="59">
        <f t="shared" ref="A6483:A6546" si="408">D6483</f>
        <v>44191</v>
      </c>
      <c r="B6483" s="102">
        <f t="shared" ref="B6483:B6546" si="409">E6483</f>
        <v>9</v>
      </c>
      <c r="C6483" s="65">
        <f>'Actual Solar Data'!K6472</f>
        <v>14760</v>
      </c>
      <c r="D6483" s="59">
        <f>whlsecost_hourly_4002_202012!C615</f>
        <v>44191</v>
      </c>
      <c r="E6483" s="83">
        <f>whlsecost_hourly_4002_202012!D615</f>
        <v>9</v>
      </c>
      <c r="F6483" s="2">
        <f>whlsecost_hourly_4002_202012!F615</f>
        <v>31.78</v>
      </c>
      <c r="G6483" s="2">
        <f>whlsecost_hourly_4002_202012!X615</f>
        <v>0.8</v>
      </c>
      <c r="H6483" s="2">
        <f t="shared" si="407"/>
        <v>32.58</v>
      </c>
      <c r="I6483" s="67">
        <f t="shared" si="406"/>
        <v>480880.8</v>
      </c>
    </row>
    <row r="6484" spans="1:9" x14ac:dyDescent="0.25">
      <c r="A6484" s="59">
        <f t="shared" si="408"/>
        <v>44191</v>
      </c>
      <c r="B6484" s="102">
        <f t="shared" si="409"/>
        <v>10</v>
      </c>
      <c r="C6484" s="65">
        <f>'Actual Solar Data'!K6473</f>
        <v>27485</v>
      </c>
      <c r="D6484" s="59">
        <f>whlsecost_hourly_4002_202012!C616</f>
        <v>44191</v>
      </c>
      <c r="E6484" s="83">
        <f>whlsecost_hourly_4002_202012!D616</f>
        <v>10</v>
      </c>
      <c r="F6484" s="2">
        <f>whlsecost_hourly_4002_202012!F616</f>
        <v>30.77</v>
      </c>
      <c r="G6484" s="2">
        <f>whlsecost_hourly_4002_202012!X616</f>
        <v>0.78</v>
      </c>
      <c r="H6484" s="2">
        <f t="shared" si="407"/>
        <v>31.55</v>
      </c>
      <c r="I6484" s="67">
        <f t="shared" ref="I6484:I6547" si="410">C6484*H6484</f>
        <v>867151.75</v>
      </c>
    </row>
    <row r="6485" spans="1:9" x14ac:dyDescent="0.25">
      <c r="A6485" s="59">
        <f t="shared" si="408"/>
        <v>44191</v>
      </c>
      <c r="B6485" s="102">
        <f t="shared" si="409"/>
        <v>11</v>
      </c>
      <c r="C6485" s="65">
        <f>'Actual Solar Data'!K6474</f>
        <v>37683</v>
      </c>
      <c r="D6485" s="59">
        <f>whlsecost_hourly_4002_202012!C617</f>
        <v>44191</v>
      </c>
      <c r="E6485" s="83">
        <f>whlsecost_hourly_4002_202012!D617</f>
        <v>11</v>
      </c>
      <c r="F6485" s="2">
        <f>whlsecost_hourly_4002_202012!F617</f>
        <v>33.090000000000003</v>
      </c>
      <c r="G6485" s="2">
        <f>whlsecost_hourly_4002_202012!X617</f>
        <v>0.77</v>
      </c>
      <c r="H6485" s="2">
        <f t="shared" si="407"/>
        <v>33.860000000000007</v>
      </c>
      <c r="I6485" s="67">
        <f t="shared" si="410"/>
        <v>1275946.3800000004</v>
      </c>
    </row>
    <row r="6486" spans="1:9" x14ac:dyDescent="0.25">
      <c r="A6486" s="59">
        <f t="shared" si="408"/>
        <v>44191</v>
      </c>
      <c r="B6486" s="102">
        <f t="shared" si="409"/>
        <v>12</v>
      </c>
      <c r="C6486" s="65">
        <f>'Actual Solar Data'!K6475</f>
        <v>62133</v>
      </c>
      <c r="D6486" s="59">
        <f>whlsecost_hourly_4002_202012!C618</f>
        <v>44191</v>
      </c>
      <c r="E6486" s="83">
        <f>whlsecost_hourly_4002_202012!D618</f>
        <v>12</v>
      </c>
      <c r="F6486" s="2">
        <f>whlsecost_hourly_4002_202012!F618</f>
        <v>32.479999999999997</v>
      </c>
      <c r="G6486" s="2">
        <f>whlsecost_hourly_4002_202012!X618</f>
        <v>0.72</v>
      </c>
      <c r="H6486" s="2">
        <f t="shared" si="407"/>
        <v>33.199999999999996</v>
      </c>
      <c r="I6486" s="67">
        <f t="shared" si="410"/>
        <v>2062815.5999999996</v>
      </c>
    </row>
    <row r="6487" spans="1:9" x14ac:dyDescent="0.25">
      <c r="A6487" s="59">
        <f t="shared" si="408"/>
        <v>44191</v>
      </c>
      <c r="B6487" s="102">
        <f t="shared" si="409"/>
        <v>13</v>
      </c>
      <c r="C6487" s="65">
        <f>'Actual Solar Data'!K6476</f>
        <v>61930</v>
      </c>
      <c r="D6487" s="59">
        <f>whlsecost_hourly_4002_202012!C619</f>
        <v>44191</v>
      </c>
      <c r="E6487" s="83">
        <f>whlsecost_hourly_4002_202012!D619</f>
        <v>13</v>
      </c>
      <c r="F6487" s="2">
        <f>whlsecost_hourly_4002_202012!F619</f>
        <v>31.84</v>
      </c>
      <c r="G6487" s="2">
        <f>whlsecost_hourly_4002_202012!X619</f>
        <v>0.73</v>
      </c>
      <c r="H6487" s="2">
        <f t="shared" si="407"/>
        <v>32.57</v>
      </c>
      <c r="I6487" s="67">
        <f t="shared" si="410"/>
        <v>2017060.1</v>
      </c>
    </row>
    <row r="6488" spans="1:9" x14ac:dyDescent="0.25">
      <c r="A6488" s="59">
        <f t="shared" si="408"/>
        <v>44191</v>
      </c>
      <c r="B6488" s="102">
        <f t="shared" si="409"/>
        <v>14</v>
      </c>
      <c r="C6488" s="65">
        <f>'Actual Solar Data'!K6477</f>
        <v>49488</v>
      </c>
      <c r="D6488" s="59">
        <f>whlsecost_hourly_4002_202012!C620</f>
        <v>44191</v>
      </c>
      <c r="E6488" s="83">
        <f>whlsecost_hourly_4002_202012!D620</f>
        <v>14</v>
      </c>
      <c r="F6488" s="2">
        <f>whlsecost_hourly_4002_202012!F620</f>
        <v>31.95</v>
      </c>
      <c r="G6488" s="2">
        <f>whlsecost_hourly_4002_202012!X620</f>
        <v>0.73</v>
      </c>
      <c r="H6488" s="2">
        <f t="shared" si="407"/>
        <v>32.68</v>
      </c>
      <c r="I6488" s="67">
        <f t="shared" si="410"/>
        <v>1617267.84</v>
      </c>
    </row>
    <row r="6489" spans="1:9" x14ac:dyDescent="0.25">
      <c r="A6489" s="59">
        <f t="shared" si="408"/>
        <v>44191</v>
      </c>
      <c r="B6489" s="102">
        <f t="shared" si="409"/>
        <v>15</v>
      </c>
      <c r="C6489" s="65">
        <f>'Actual Solar Data'!K6478</f>
        <v>22613</v>
      </c>
      <c r="D6489" s="59">
        <f>whlsecost_hourly_4002_202012!C621</f>
        <v>44191</v>
      </c>
      <c r="E6489" s="83">
        <f>whlsecost_hourly_4002_202012!D621</f>
        <v>15</v>
      </c>
      <c r="F6489" s="2">
        <f>whlsecost_hourly_4002_202012!F621</f>
        <v>32.549999999999997</v>
      </c>
      <c r="G6489" s="2">
        <f>whlsecost_hourly_4002_202012!X621</f>
        <v>0.72</v>
      </c>
      <c r="H6489" s="2">
        <f t="shared" si="407"/>
        <v>33.269999999999996</v>
      </c>
      <c r="I6489" s="67">
        <f t="shared" si="410"/>
        <v>752334.50999999989</v>
      </c>
    </row>
    <row r="6490" spans="1:9" x14ac:dyDescent="0.25">
      <c r="A6490" s="59">
        <f t="shared" si="408"/>
        <v>44191</v>
      </c>
      <c r="B6490" s="102">
        <f t="shared" si="409"/>
        <v>16</v>
      </c>
      <c r="C6490" s="65">
        <f>'Actual Solar Data'!K6479</f>
        <v>5385</v>
      </c>
      <c r="D6490" s="59">
        <f>whlsecost_hourly_4002_202012!C622</f>
        <v>44191</v>
      </c>
      <c r="E6490" s="83">
        <f>whlsecost_hourly_4002_202012!D622</f>
        <v>16</v>
      </c>
      <c r="F6490" s="2">
        <f>whlsecost_hourly_4002_202012!F622</f>
        <v>45.43</v>
      </c>
      <c r="G6490" s="2">
        <f>whlsecost_hourly_4002_202012!X622</f>
        <v>1.0900000000000001</v>
      </c>
      <c r="H6490" s="2">
        <f t="shared" si="407"/>
        <v>46.52</v>
      </c>
      <c r="I6490" s="67">
        <f t="shared" si="410"/>
        <v>250510.2</v>
      </c>
    </row>
    <row r="6491" spans="1:9" x14ac:dyDescent="0.25">
      <c r="A6491" s="59">
        <f t="shared" si="408"/>
        <v>44191</v>
      </c>
      <c r="B6491" s="102">
        <f t="shared" si="409"/>
        <v>17</v>
      </c>
      <c r="C6491" s="65">
        <f>'Actual Solar Data'!K6480</f>
        <v>20</v>
      </c>
      <c r="D6491" s="59">
        <f>whlsecost_hourly_4002_202012!C623</f>
        <v>44191</v>
      </c>
      <c r="E6491" s="83">
        <f>whlsecost_hourly_4002_202012!D623</f>
        <v>17</v>
      </c>
      <c r="F6491" s="2">
        <f>whlsecost_hourly_4002_202012!F623</f>
        <v>55.81</v>
      </c>
      <c r="G6491" s="2">
        <f>whlsecost_hourly_4002_202012!X623</f>
        <v>0.89</v>
      </c>
      <c r="H6491" s="2">
        <f t="shared" si="407"/>
        <v>56.7</v>
      </c>
      <c r="I6491" s="67">
        <f t="shared" si="410"/>
        <v>1134</v>
      </c>
    </row>
    <row r="6492" spans="1:9" x14ac:dyDescent="0.25">
      <c r="A6492" s="59">
        <f t="shared" si="408"/>
        <v>44191</v>
      </c>
      <c r="B6492" s="102">
        <f t="shared" si="409"/>
        <v>18</v>
      </c>
      <c r="C6492" s="65">
        <f>'Actual Solar Data'!K6481</f>
        <v>0</v>
      </c>
      <c r="D6492" s="59">
        <f>whlsecost_hourly_4002_202012!C624</f>
        <v>44191</v>
      </c>
      <c r="E6492" s="83">
        <f>whlsecost_hourly_4002_202012!D624</f>
        <v>18</v>
      </c>
      <c r="F6492" s="2">
        <f>whlsecost_hourly_4002_202012!F624</f>
        <v>70.94</v>
      </c>
      <c r="G6492" s="2">
        <f>whlsecost_hourly_4002_202012!X624</f>
        <v>1.04</v>
      </c>
      <c r="H6492" s="2">
        <f t="shared" si="407"/>
        <v>71.98</v>
      </c>
      <c r="I6492" s="67">
        <f t="shared" si="410"/>
        <v>0</v>
      </c>
    </row>
    <row r="6493" spans="1:9" x14ac:dyDescent="0.25">
      <c r="A6493" s="59">
        <f t="shared" si="408"/>
        <v>44191</v>
      </c>
      <c r="B6493" s="102">
        <f t="shared" si="409"/>
        <v>19</v>
      </c>
      <c r="C6493" s="65">
        <f>'Actual Solar Data'!K6482</f>
        <v>0</v>
      </c>
      <c r="D6493" s="59">
        <f>whlsecost_hourly_4002_202012!C625</f>
        <v>44191</v>
      </c>
      <c r="E6493" s="83">
        <f>whlsecost_hourly_4002_202012!D625</f>
        <v>19</v>
      </c>
      <c r="F6493" s="2">
        <f>whlsecost_hourly_4002_202012!F625</f>
        <v>69.73</v>
      </c>
      <c r="G6493" s="2">
        <f>whlsecost_hourly_4002_202012!X625</f>
        <v>1.1000000000000001</v>
      </c>
      <c r="H6493" s="2">
        <f t="shared" si="407"/>
        <v>70.83</v>
      </c>
      <c r="I6493" s="67">
        <f t="shared" si="410"/>
        <v>0</v>
      </c>
    </row>
    <row r="6494" spans="1:9" x14ac:dyDescent="0.25">
      <c r="A6494" s="59">
        <f t="shared" si="408"/>
        <v>44191</v>
      </c>
      <c r="B6494" s="102">
        <f t="shared" si="409"/>
        <v>20</v>
      </c>
      <c r="C6494" s="65">
        <f>'Actual Solar Data'!K6483</f>
        <v>0</v>
      </c>
      <c r="D6494" s="59">
        <f>whlsecost_hourly_4002_202012!C626</f>
        <v>44191</v>
      </c>
      <c r="E6494" s="83">
        <f>whlsecost_hourly_4002_202012!D626</f>
        <v>20</v>
      </c>
      <c r="F6494" s="2">
        <f>whlsecost_hourly_4002_202012!F626</f>
        <v>47.57</v>
      </c>
      <c r="G6494" s="2">
        <f>whlsecost_hourly_4002_202012!X626</f>
        <v>0.91</v>
      </c>
      <c r="H6494" s="2">
        <f t="shared" si="407"/>
        <v>48.48</v>
      </c>
      <c r="I6494" s="67">
        <f t="shared" si="410"/>
        <v>0</v>
      </c>
    </row>
    <row r="6495" spans="1:9" x14ac:dyDescent="0.25">
      <c r="A6495" s="59">
        <f t="shared" si="408"/>
        <v>44191</v>
      </c>
      <c r="B6495" s="102">
        <f t="shared" si="409"/>
        <v>21</v>
      </c>
      <c r="C6495" s="65">
        <f>'Actual Solar Data'!K6484</f>
        <v>0</v>
      </c>
      <c r="D6495" s="59">
        <f>whlsecost_hourly_4002_202012!C627</f>
        <v>44191</v>
      </c>
      <c r="E6495" s="83">
        <f>whlsecost_hourly_4002_202012!D627</f>
        <v>21</v>
      </c>
      <c r="F6495" s="2">
        <f>whlsecost_hourly_4002_202012!F627</f>
        <v>55.72</v>
      </c>
      <c r="G6495" s="2">
        <f>whlsecost_hourly_4002_202012!X627</f>
        <v>0.99</v>
      </c>
      <c r="H6495" s="2">
        <f t="shared" si="407"/>
        <v>56.71</v>
      </c>
      <c r="I6495" s="67">
        <f t="shared" si="410"/>
        <v>0</v>
      </c>
    </row>
    <row r="6496" spans="1:9" x14ac:dyDescent="0.25">
      <c r="A6496" s="59">
        <f t="shared" si="408"/>
        <v>44191</v>
      </c>
      <c r="B6496" s="102">
        <f t="shared" si="409"/>
        <v>22</v>
      </c>
      <c r="C6496" s="65">
        <f>'Actual Solar Data'!K6485</f>
        <v>0</v>
      </c>
      <c r="D6496" s="59">
        <f>whlsecost_hourly_4002_202012!C628</f>
        <v>44191</v>
      </c>
      <c r="E6496" s="83">
        <f>whlsecost_hourly_4002_202012!D628</f>
        <v>22</v>
      </c>
      <c r="F6496" s="2">
        <f>whlsecost_hourly_4002_202012!F628</f>
        <v>43.21</v>
      </c>
      <c r="G6496" s="2">
        <f>whlsecost_hourly_4002_202012!X628</f>
        <v>1.1500000000000001</v>
      </c>
      <c r="H6496" s="2">
        <f t="shared" si="407"/>
        <v>44.36</v>
      </c>
      <c r="I6496" s="67">
        <f t="shared" si="410"/>
        <v>0</v>
      </c>
    </row>
    <row r="6497" spans="1:9" x14ac:dyDescent="0.25">
      <c r="A6497" s="59">
        <f t="shared" si="408"/>
        <v>44191</v>
      </c>
      <c r="B6497" s="102">
        <f t="shared" si="409"/>
        <v>23</v>
      </c>
      <c r="C6497" s="65">
        <f>'Actual Solar Data'!K6486</f>
        <v>0</v>
      </c>
      <c r="D6497" s="59">
        <f>whlsecost_hourly_4002_202012!C629</f>
        <v>44191</v>
      </c>
      <c r="E6497" s="83">
        <f>whlsecost_hourly_4002_202012!D629</f>
        <v>23</v>
      </c>
      <c r="F6497" s="2">
        <f>whlsecost_hourly_4002_202012!F629</f>
        <v>30.14</v>
      </c>
      <c r="G6497" s="2">
        <f>whlsecost_hourly_4002_202012!X629</f>
        <v>0.9</v>
      </c>
      <c r="H6497" s="2">
        <f t="shared" si="407"/>
        <v>31.04</v>
      </c>
      <c r="I6497" s="67">
        <f t="shared" si="410"/>
        <v>0</v>
      </c>
    </row>
    <row r="6498" spans="1:9" x14ac:dyDescent="0.25">
      <c r="A6498" s="59">
        <f t="shared" si="408"/>
        <v>44191</v>
      </c>
      <c r="B6498" s="102">
        <f t="shared" si="409"/>
        <v>24</v>
      </c>
      <c r="C6498" s="65">
        <f>'Actual Solar Data'!K6487</f>
        <v>0</v>
      </c>
      <c r="D6498" s="59">
        <f>whlsecost_hourly_4002_202012!C630</f>
        <v>44191</v>
      </c>
      <c r="E6498" s="83">
        <f>whlsecost_hourly_4002_202012!D630</f>
        <v>24</v>
      </c>
      <c r="F6498" s="2">
        <f>whlsecost_hourly_4002_202012!F630</f>
        <v>29.55</v>
      </c>
      <c r="G6498" s="2">
        <f>whlsecost_hourly_4002_202012!X630</f>
        <v>0.85000000000000009</v>
      </c>
      <c r="H6498" s="2">
        <f t="shared" si="407"/>
        <v>30.400000000000002</v>
      </c>
      <c r="I6498" s="67">
        <f t="shared" si="410"/>
        <v>0</v>
      </c>
    </row>
    <row r="6499" spans="1:9" x14ac:dyDescent="0.25">
      <c r="A6499" s="59">
        <f t="shared" si="408"/>
        <v>44192</v>
      </c>
      <c r="B6499" s="102">
        <f t="shared" si="409"/>
        <v>1</v>
      </c>
      <c r="C6499" s="65">
        <f>'Actual Solar Data'!K6488</f>
        <v>0</v>
      </c>
      <c r="D6499" s="59">
        <f>whlsecost_hourly_4002_202012!C631</f>
        <v>44192</v>
      </c>
      <c r="E6499" s="83">
        <f>whlsecost_hourly_4002_202012!D631</f>
        <v>1</v>
      </c>
      <c r="F6499" s="2">
        <f>whlsecost_hourly_4002_202012!F631</f>
        <v>29.41</v>
      </c>
      <c r="G6499" s="2">
        <f>whlsecost_hourly_4002_202012!X631</f>
        <v>0.70000000000000007</v>
      </c>
      <c r="H6499" s="2">
        <f t="shared" si="407"/>
        <v>30.11</v>
      </c>
      <c r="I6499" s="67">
        <f t="shared" si="410"/>
        <v>0</v>
      </c>
    </row>
    <row r="6500" spans="1:9" x14ac:dyDescent="0.25">
      <c r="A6500" s="59">
        <f t="shared" si="408"/>
        <v>44192</v>
      </c>
      <c r="B6500" s="102">
        <f t="shared" si="409"/>
        <v>2</v>
      </c>
      <c r="C6500" s="65">
        <f>'Actual Solar Data'!K6489</f>
        <v>0</v>
      </c>
      <c r="D6500" s="59">
        <f>whlsecost_hourly_4002_202012!C632</f>
        <v>44192</v>
      </c>
      <c r="E6500" s="83">
        <f>whlsecost_hourly_4002_202012!D632</f>
        <v>2</v>
      </c>
      <c r="F6500" s="2">
        <f>whlsecost_hourly_4002_202012!F632</f>
        <v>30.6</v>
      </c>
      <c r="G6500" s="2">
        <f>whlsecost_hourly_4002_202012!X632</f>
        <v>0.65</v>
      </c>
      <c r="H6500" s="2">
        <f t="shared" si="407"/>
        <v>31.25</v>
      </c>
      <c r="I6500" s="67">
        <f t="shared" si="410"/>
        <v>0</v>
      </c>
    </row>
    <row r="6501" spans="1:9" x14ac:dyDescent="0.25">
      <c r="A6501" s="59">
        <f t="shared" si="408"/>
        <v>44192</v>
      </c>
      <c r="B6501" s="102">
        <f t="shared" si="409"/>
        <v>3</v>
      </c>
      <c r="C6501" s="65">
        <f>'Actual Solar Data'!K6490</f>
        <v>0</v>
      </c>
      <c r="D6501" s="59">
        <f>whlsecost_hourly_4002_202012!C633</f>
        <v>44192</v>
      </c>
      <c r="E6501" s="83">
        <f>whlsecost_hourly_4002_202012!D633</f>
        <v>3</v>
      </c>
      <c r="F6501" s="2">
        <f>whlsecost_hourly_4002_202012!F633</f>
        <v>32.83</v>
      </c>
      <c r="G6501" s="2">
        <f>whlsecost_hourly_4002_202012!X633</f>
        <v>0.63000000000000012</v>
      </c>
      <c r="H6501" s="2">
        <f t="shared" si="407"/>
        <v>33.46</v>
      </c>
      <c r="I6501" s="67">
        <f t="shared" si="410"/>
        <v>0</v>
      </c>
    </row>
    <row r="6502" spans="1:9" x14ac:dyDescent="0.25">
      <c r="A6502" s="59">
        <f t="shared" si="408"/>
        <v>44192</v>
      </c>
      <c r="B6502" s="102">
        <f t="shared" si="409"/>
        <v>4</v>
      </c>
      <c r="C6502" s="65">
        <f>'Actual Solar Data'!K6491</f>
        <v>0</v>
      </c>
      <c r="D6502" s="59">
        <f>whlsecost_hourly_4002_202012!C634</f>
        <v>44192</v>
      </c>
      <c r="E6502" s="83">
        <f>whlsecost_hourly_4002_202012!D634</f>
        <v>4</v>
      </c>
      <c r="F6502" s="2">
        <f>whlsecost_hourly_4002_202012!F634</f>
        <v>34.32</v>
      </c>
      <c r="G6502" s="2">
        <f>whlsecost_hourly_4002_202012!X634</f>
        <v>0.63000000000000012</v>
      </c>
      <c r="H6502" s="2">
        <f t="shared" si="407"/>
        <v>34.950000000000003</v>
      </c>
      <c r="I6502" s="67">
        <f t="shared" si="410"/>
        <v>0</v>
      </c>
    </row>
    <row r="6503" spans="1:9" x14ac:dyDescent="0.25">
      <c r="A6503" s="59">
        <f t="shared" si="408"/>
        <v>44192</v>
      </c>
      <c r="B6503" s="102">
        <f t="shared" si="409"/>
        <v>5</v>
      </c>
      <c r="C6503" s="65">
        <f>'Actual Solar Data'!K6492</f>
        <v>0</v>
      </c>
      <c r="D6503" s="59">
        <f>whlsecost_hourly_4002_202012!C635</f>
        <v>44192</v>
      </c>
      <c r="E6503" s="83">
        <f>whlsecost_hourly_4002_202012!D635</f>
        <v>5</v>
      </c>
      <c r="F6503" s="2">
        <f>whlsecost_hourly_4002_202012!F635</f>
        <v>33.89</v>
      </c>
      <c r="G6503" s="2">
        <f>whlsecost_hourly_4002_202012!X635</f>
        <v>0.63000000000000012</v>
      </c>
      <c r="H6503" s="2">
        <f t="shared" si="407"/>
        <v>34.520000000000003</v>
      </c>
      <c r="I6503" s="67">
        <f t="shared" si="410"/>
        <v>0</v>
      </c>
    </row>
    <row r="6504" spans="1:9" x14ac:dyDescent="0.25">
      <c r="A6504" s="59">
        <f t="shared" si="408"/>
        <v>44192</v>
      </c>
      <c r="B6504" s="102">
        <f t="shared" si="409"/>
        <v>6</v>
      </c>
      <c r="C6504" s="65">
        <f>'Actual Solar Data'!K6493</f>
        <v>0</v>
      </c>
      <c r="D6504" s="59">
        <f>whlsecost_hourly_4002_202012!C636</f>
        <v>44192</v>
      </c>
      <c r="E6504" s="83">
        <f>whlsecost_hourly_4002_202012!D636</f>
        <v>6</v>
      </c>
      <c r="F6504" s="2">
        <f>whlsecost_hourly_4002_202012!F636</f>
        <v>33.9</v>
      </c>
      <c r="G6504" s="2">
        <f>whlsecost_hourly_4002_202012!X636</f>
        <v>0.63000000000000012</v>
      </c>
      <c r="H6504" s="2">
        <f t="shared" si="407"/>
        <v>34.53</v>
      </c>
      <c r="I6504" s="67">
        <f t="shared" si="410"/>
        <v>0</v>
      </c>
    </row>
    <row r="6505" spans="1:9" x14ac:dyDescent="0.25">
      <c r="A6505" s="59">
        <f t="shared" si="408"/>
        <v>44192</v>
      </c>
      <c r="B6505" s="102">
        <f t="shared" si="409"/>
        <v>7</v>
      </c>
      <c r="C6505" s="65">
        <f>'Actual Solar Data'!K6494</f>
        <v>5</v>
      </c>
      <c r="D6505" s="59">
        <f>whlsecost_hourly_4002_202012!C637</f>
        <v>44192</v>
      </c>
      <c r="E6505" s="83">
        <f>whlsecost_hourly_4002_202012!D637</f>
        <v>7</v>
      </c>
      <c r="F6505" s="2">
        <f>whlsecost_hourly_4002_202012!F637</f>
        <v>33.54</v>
      </c>
      <c r="G6505" s="2">
        <f>whlsecost_hourly_4002_202012!X637</f>
        <v>0.8</v>
      </c>
      <c r="H6505" s="2">
        <f t="shared" si="407"/>
        <v>34.339999999999996</v>
      </c>
      <c r="I6505" s="67">
        <f t="shared" si="410"/>
        <v>171.7</v>
      </c>
    </row>
    <row r="6506" spans="1:9" x14ac:dyDescent="0.25">
      <c r="A6506" s="59">
        <f t="shared" si="408"/>
        <v>44192</v>
      </c>
      <c r="B6506" s="102">
        <f t="shared" si="409"/>
        <v>8</v>
      </c>
      <c r="C6506" s="65">
        <f>'Actual Solar Data'!K6495</f>
        <v>2648</v>
      </c>
      <c r="D6506" s="59">
        <f>whlsecost_hourly_4002_202012!C638</f>
        <v>44192</v>
      </c>
      <c r="E6506" s="83">
        <f>whlsecost_hourly_4002_202012!D638</f>
        <v>8</v>
      </c>
      <c r="F6506" s="2">
        <f>whlsecost_hourly_4002_202012!F638</f>
        <v>31.54</v>
      </c>
      <c r="G6506" s="2">
        <f>whlsecost_hourly_4002_202012!X638</f>
        <v>0.71000000000000008</v>
      </c>
      <c r="H6506" s="2">
        <f t="shared" si="407"/>
        <v>32.25</v>
      </c>
      <c r="I6506" s="67">
        <f t="shared" si="410"/>
        <v>85398</v>
      </c>
    </row>
    <row r="6507" spans="1:9" x14ac:dyDescent="0.25">
      <c r="A6507" s="59">
        <f t="shared" si="408"/>
        <v>44192</v>
      </c>
      <c r="B6507" s="102">
        <f t="shared" si="409"/>
        <v>9</v>
      </c>
      <c r="C6507" s="65">
        <f>'Actual Solar Data'!K6496</f>
        <v>15408</v>
      </c>
      <c r="D6507" s="59">
        <f>whlsecost_hourly_4002_202012!C639</f>
        <v>44192</v>
      </c>
      <c r="E6507" s="83">
        <f>whlsecost_hourly_4002_202012!D639</f>
        <v>9</v>
      </c>
      <c r="F6507" s="2">
        <f>whlsecost_hourly_4002_202012!F639</f>
        <v>33.78</v>
      </c>
      <c r="G6507" s="2">
        <f>whlsecost_hourly_4002_202012!X639</f>
        <v>0.69000000000000006</v>
      </c>
      <c r="H6507" s="2">
        <f t="shared" si="407"/>
        <v>34.47</v>
      </c>
      <c r="I6507" s="67">
        <f t="shared" si="410"/>
        <v>531113.76</v>
      </c>
    </row>
    <row r="6508" spans="1:9" x14ac:dyDescent="0.25">
      <c r="A6508" s="59">
        <f t="shared" si="408"/>
        <v>44192</v>
      </c>
      <c r="B6508" s="102">
        <f t="shared" si="409"/>
        <v>10</v>
      </c>
      <c r="C6508" s="65">
        <f>'Actual Solar Data'!K6497</f>
        <v>39753</v>
      </c>
      <c r="D6508" s="59">
        <f>whlsecost_hourly_4002_202012!C640</f>
        <v>44192</v>
      </c>
      <c r="E6508" s="83">
        <f>whlsecost_hourly_4002_202012!D640</f>
        <v>10</v>
      </c>
      <c r="F6508" s="2">
        <f>whlsecost_hourly_4002_202012!F640</f>
        <v>30.49</v>
      </c>
      <c r="G6508" s="2">
        <f>whlsecost_hourly_4002_202012!X640</f>
        <v>0.62000000000000011</v>
      </c>
      <c r="H6508" s="2">
        <f t="shared" si="407"/>
        <v>31.11</v>
      </c>
      <c r="I6508" s="67">
        <f t="shared" si="410"/>
        <v>1236715.83</v>
      </c>
    </row>
    <row r="6509" spans="1:9" x14ac:dyDescent="0.25">
      <c r="A6509" s="59">
        <f t="shared" si="408"/>
        <v>44192</v>
      </c>
      <c r="B6509" s="102">
        <f t="shared" si="409"/>
        <v>11</v>
      </c>
      <c r="C6509" s="65">
        <f>'Actual Solar Data'!K6498</f>
        <v>55950</v>
      </c>
      <c r="D6509" s="59">
        <f>whlsecost_hourly_4002_202012!C641</f>
        <v>44192</v>
      </c>
      <c r="E6509" s="83">
        <f>whlsecost_hourly_4002_202012!D641</f>
        <v>11</v>
      </c>
      <c r="F6509" s="2">
        <f>whlsecost_hourly_4002_202012!F641</f>
        <v>32.270000000000003</v>
      </c>
      <c r="G6509" s="2">
        <f>whlsecost_hourly_4002_202012!X641</f>
        <v>0.64</v>
      </c>
      <c r="H6509" s="2">
        <f t="shared" si="407"/>
        <v>32.910000000000004</v>
      </c>
      <c r="I6509" s="67">
        <f t="shared" si="410"/>
        <v>1841314.5000000002</v>
      </c>
    </row>
    <row r="6510" spans="1:9" x14ac:dyDescent="0.25">
      <c r="A6510" s="59">
        <f t="shared" si="408"/>
        <v>44192</v>
      </c>
      <c r="B6510" s="102">
        <f t="shared" si="409"/>
        <v>12</v>
      </c>
      <c r="C6510" s="65">
        <f>'Actual Solar Data'!K6499</f>
        <v>61468</v>
      </c>
      <c r="D6510" s="59">
        <f>whlsecost_hourly_4002_202012!C642</f>
        <v>44192</v>
      </c>
      <c r="E6510" s="83">
        <f>whlsecost_hourly_4002_202012!D642</f>
        <v>12</v>
      </c>
      <c r="F6510" s="2">
        <f>whlsecost_hourly_4002_202012!F642</f>
        <v>30.64</v>
      </c>
      <c r="G6510" s="2">
        <f>whlsecost_hourly_4002_202012!X642</f>
        <v>0.67</v>
      </c>
      <c r="H6510" s="2">
        <f t="shared" si="407"/>
        <v>31.310000000000002</v>
      </c>
      <c r="I6510" s="67">
        <f t="shared" si="410"/>
        <v>1924563.08</v>
      </c>
    </row>
    <row r="6511" spans="1:9" x14ac:dyDescent="0.25">
      <c r="A6511" s="59">
        <f t="shared" si="408"/>
        <v>44192</v>
      </c>
      <c r="B6511" s="102">
        <f t="shared" si="409"/>
        <v>13</v>
      </c>
      <c r="C6511" s="65">
        <f>'Actual Solar Data'!K6500</f>
        <v>58945</v>
      </c>
      <c r="D6511" s="59">
        <f>whlsecost_hourly_4002_202012!C643</f>
        <v>44192</v>
      </c>
      <c r="E6511" s="83">
        <f>whlsecost_hourly_4002_202012!D643</f>
        <v>13</v>
      </c>
      <c r="F6511" s="2">
        <f>whlsecost_hourly_4002_202012!F643</f>
        <v>29.37</v>
      </c>
      <c r="G6511" s="2">
        <f>whlsecost_hourly_4002_202012!X643</f>
        <v>0.66</v>
      </c>
      <c r="H6511" s="2">
        <f t="shared" si="407"/>
        <v>30.03</v>
      </c>
      <c r="I6511" s="67">
        <f t="shared" si="410"/>
        <v>1770118.35</v>
      </c>
    </row>
    <row r="6512" spans="1:9" x14ac:dyDescent="0.25">
      <c r="A6512" s="59">
        <f t="shared" si="408"/>
        <v>44192</v>
      </c>
      <c r="B6512" s="102">
        <f t="shared" si="409"/>
        <v>14</v>
      </c>
      <c r="C6512" s="65">
        <f>'Actual Solar Data'!K6501</f>
        <v>47743</v>
      </c>
      <c r="D6512" s="59">
        <f>whlsecost_hourly_4002_202012!C644</f>
        <v>44192</v>
      </c>
      <c r="E6512" s="83">
        <f>whlsecost_hourly_4002_202012!D644</f>
        <v>14</v>
      </c>
      <c r="F6512" s="2">
        <f>whlsecost_hourly_4002_202012!F644</f>
        <v>29.79</v>
      </c>
      <c r="G6512" s="2">
        <f>whlsecost_hourly_4002_202012!X644</f>
        <v>0.64</v>
      </c>
      <c r="H6512" s="2">
        <f t="shared" si="407"/>
        <v>30.43</v>
      </c>
      <c r="I6512" s="67">
        <f t="shared" si="410"/>
        <v>1452819.49</v>
      </c>
    </row>
    <row r="6513" spans="1:9" x14ac:dyDescent="0.25">
      <c r="A6513" s="59">
        <f t="shared" si="408"/>
        <v>44192</v>
      </c>
      <c r="B6513" s="102">
        <f t="shared" si="409"/>
        <v>15</v>
      </c>
      <c r="C6513" s="65">
        <f>'Actual Solar Data'!K6502</f>
        <v>18515</v>
      </c>
      <c r="D6513" s="59">
        <f>whlsecost_hourly_4002_202012!C645</f>
        <v>44192</v>
      </c>
      <c r="E6513" s="83">
        <f>whlsecost_hourly_4002_202012!D645</f>
        <v>15</v>
      </c>
      <c r="F6513" s="2">
        <f>whlsecost_hourly_4002_202012!F645</f>
        <v>31.13</v>
      </c>
      <c r="G6513" s="2">
        <f>whlsecost_hourly_4002_202012!X645</f>
        <v>0.63000000000000012</v>
      </c>
      <c r="H6513" s="2">
        <f t="shared" si="407"/>
        <v>31.759999999999998</v>
      </c>
      <c r="I6513" s="67">
        <f t="shared" si="410"/>
        <v>588036.39999999991</v>
      </c>
    </row>
    <row r="6514" spans="1:9" x14ac:dyDescent="0.25">
      <c r="A6514" s="59">
        <f t="shared" si="408"/>
        <v>44192</v>
      </c>
      <c r="B6514" s="102">
        <f t="shared" si="409"/>
        <v>16</v>
      </c>
      <c r="C6514" s="65">
        <f>'Actual Solar Data'!K6503</f>
        <v>5268</v>
      </c>
      <c r="D6514" s="59">
        <f>whlsecost_hourly_4002_202012!C646</f>
        <v>44192</v>
      </c>
      <c r="E6514" s="83">
        <f>whlsecost_hourly_4002_202012!D646</f>
        <v>16</v>
      </c>
      <c r="F6514" s="2">
        <f>whlsecost_hourly_4002_202012!F646</f>
        <v>35.68</v>
      </c>
      <c r="G6514" s="2">
        <f>whlsecost_hourly_4002_202012!X646</f>
        <v>0.62000000000000011</v>
      </c>
      <c r="H6514" s="2">
        <f t="shared" si="407"/>
        <v>36.299999999999997</v>
      </c>
      <c r="I6514" s="67">
        <f t="shared" si="410"/>
        <v>191228.4</v>
      </c>
    </row>
    <row r="6515" spans="1:9" x14ac:dyDescent="0.25">
      <c r="A6515" s="59">
        <f t="shared" si="408"/>
        <v>44192</v>
      </c>
      <c r="B6515" s="102">
        <f t="shared" si="409"/>
        <v>17</v>
      </c>
      <c r="C6515" s="65">
        <f>'Actual Solar Data'!K6504</f>
        <v>25</v>
      </c>
      <c r="D6515" s="59">
        <f>whlsecost_hourly_4002_202012!C647</f>
        <v>44192</v>
      </c>
      <c r="E6515" s="83">
        <f>whlsecost_hourly_4002_202012!D647</f>
        <v>17</v>
      </c>
      <c r="F6515" s="2">
        <f>whlsecost_hourly_4002_202012!F647</f>
        <v>52.01</v>
      </c>
      <c r="G6515" s="2">
        <f>whlsecost_hourly_4002_202012!X647</f>
        <v>0.66000000000000014</v>
      </c>
      <c r="H6515" s="2">
        <f t="shared" si="407"/>
        <v>52.67</v>
      </c>
      <c r="I6515" s="67">
        <f t="shared" si="410"/>
        <v>1316.75</v>
      </c>
    </row>
    <row r="6516" spans="1:9" x14ac:dyDescent="0.25">
      <c r="A6516" s="59">
        <f t="shared" si="408"/>
        <v>44192</v>
      </c>
      <c r="B6516" s="102">
        <f t="shared" si="409"/>
        <v>18</v>
      </c>
      <c r="C6516" s="65">
        <f>'Actual Solar Data'!K6505</f>
        <v>0</v>
      </c>
      <c r="D6516" s="59">
        <f>whlsecost_hourly_4002_202012!C648</f>
        <v>44192</v>
      </c>
      <c r="E6516" s="83">
        <f>whlsecost_hourly_4002_202012!D648</f>
        <v>18</v>
      </c>
      <c r="F6516" s="2">
        <f>whlsecost_hourly_4002_202012!F648</f>
        <v>79.2</v>
      </c>
      <c r="G6516" s="2">
        <f>whlsecost_hourly_4002_202012!X648</f>
        <v>1.1400000000000001</v>
      </c>
      <c r="H6516" s="2">
        <f t="shared" si="407"/>
        <v>80.34</v>
      </c>
      <c r="I6516" s="67">
        <f t="shared" si="410"/>
        <v>0</v>
      </c>
    </row>
    <row r="6517" spans="1:9" x14ac:dyDescent="0.25">
      <c r="A6517" s="59">
        <f t="shared" si="408"/>
        <v>44192</v>
      </c>
      <c r="B6517" s="102">
        <f t="shared" si="409"/>
        <v>19</v>
      </c>
      <c r="C6517" s="65">
        <f>'Actual Solar Data'!K6506</f>
        <v>0</v>
      </c>
      <c r="D6517" s="59">
        <f>whlsecost_hourly_4002_202012!C649</f>
        <v>44192</v>
      </c>
      <c r="E6517" s="83">
        <f>whlsecost_hourly_4002_202012!D649</f>
        <v>19</v>
      </c>
      <c r="F6517" s="2">
        <f>whlsecost_hourly_4002_202012!F649</f>
        <v>77.22</v>
      </c>
      <c r="G6517" s="2">
        <f>whlsecost_hourly_4002_202012!X649</f>
        <v>1.19</v>
      </c>
      <c r="H6517" s="2">
        <f t="shared" ref="H6517:H6580" si="411">SUM(F6517:G6517)</f>
        <v>78.41</v>
      </c>
      <c r="I6517" s="67">
        <f t="shared" si="410"/>
        <v>0</v>
      </c>
    </row>
    <row r="6518" spans="1:9" x14ac:dyDescent="0.25">
      <c r="A6518" s="59">
        <f t="shared" si="408"/>
        <v>44192</v>
      </c>
      <c r="B6518" s="102">
        <f t="shared" si="409"/>
        <v>20</v>
      </c>
      <c r="C6518" s="65">
        <f>'Actual Solar Data'!K6507</f>
        <v>0</v>
      </c>
      <c r="D6518" s="59">
        <f>whlsecost_hourly_4002_202012!C650</f>
        <v>44192</v>
      </c>
      <c r="E6518" s="83">
        <f>whlsecost_hourly_4002_202012!D650</f>
        <v>20</v>
      </c>
      <c r="F6518" s="2">
        <f>whlsecost_hourly_4002_202012!F650</f>
        <v>65.77</v>
      </c>
      <c r="G6518" s="2">
        <f>whlsecost_hourly_4002_202012!X650</f>
        <v>0.87000000000000011</v>
      </c>
      <c r="H6518" s="2">
        <f t="shared" si="411"/>
        <v>66.64</v>
      </c>
      <c r="I6518" s="67">
        <f t="shared" si="410"/>
        <v>0</v>
      </c>
    </row>
    <row r="6519" spans="1:9" x14ac:dyDescent="0.25">
      <c r="A6519" s="59">
        <f t="shared" si="408"/>
        <v>44192</v>
      </c>
      <c r="B6519" s="102">
        <f t="shared" si="409"/>
        <v>21</v>
      </c>
      <c r="C6519" s="65">
        <f>'Actual Solar Data'!K6508</f>
        <v>0</v>
      </c>
      <c r="D6519" s="59">
        <f>whlsecost_hourly_4002_202012!C651</f>
        <v>44192</v>
      </c>
      <c r="E6519" s="83">
        <f>whlsecost_hourly_4002_202012!D651</f>
        <v>21</v>
      </c>
      <c r="F6519" s="2">
        <f>whlsecost_hourly_4002_202012!F651</f>
        <v>60.24</v>
      </c>
      <c r="G6519" s="2">
        <f>whlsecost_hourly_4002_202012!X651</f>
        <v>1.25</v>
      </c>
      <c r="H6519" s="2">
        <f t="shared" si="411"/>
        <v>61.49</v>
      </c>
      <c r="I6519" s="67">
        <f t="shared" si="410"/>
        <v>0</v>
      </c>
    </row>
    <row r="6520" spans="1:9" x14ac:dyDescent="0.25">
      <c r="A6520" s="59">
        <f t="shared" si="408"/>
        <v>44192</v>
      </c>
      <c r="B6520" s="102">
        <f t="shared" si="409"/>
        <v>22</v>
      </c>
      <c r="C6520" s="65">
        <f>'Actual Solar Data'!K6509</f>
        <v>0</v>
      </c>
      <c r="D6520" s="59">
        <f>whlsecost_hourly_4002_202012!C652</f>
        <v>44192</v>
      </c>
      <c r="E6520" s="83">
        <f>whlsecost_hourly_4002_202012!D652</f>
        <v>22</v>
      </c>
      <c r="F6520" s="2">
        <f>whlsecost_hourly_4002_202012!F652</f>
        <v>58.89</v>
      </c>
      <c r="G6520" s="2">
        <f>whlsecost_hourly_4002_202012!X652</f>
        <v>1.6800000000000002</v>
      </c>
      <c r="H6520" s="2">
        <f t="shared" si="411"/>
        <v>60.57</v>
      </c>
      <c r="I6520" s="67">
        <f t="shared" si="410"/>
        <v>0</v>
      </c>
    </row>
    <row r="6521" spans="1:9" x14ac:dyDescent="0.25">
      <c r="A6521" s="59">
        <f t="shared" si="408"/>
        <v>44192</v>
      </c>
      <c r="B6521" s="102">
        <f t="shared" si="409"/>
        <v>23</v>
      </c>
      <c r="C6521" s="65">
        <f>'Actual Solar Data'!K6510</f>
        <v>0</v>
      </c>
      <c r="D6521" s="59">
        <f>whlsecost_hourly_4002_202012!C653</f>
        <v>44192</v>
      </c>
      <c r="E6521" s="83">
        <f>whlsecost_hourly_4002_202012!D653</f>
        <v>23</v>
      </c>
      <c r="F6521" s="2">
        <f>whlsecost_hourly_4002_202012!F653</f>
        <v>32.29</v>
      </c>
      <c r="G6521" s="2">
        <f>whlsecost_hourly_4002_202012!X653</f>
        <v>0.72000000000000008</v>
      </c>
      <c r="H6521" s="2">
        <f t="shared" si="411"/>
        <v>33.01</v>
      </c>
      <c r="I6521" s="67">
        <f t="shared" si="410"/>
        <v>0</v>
      </c>
    </row>
    <row r="6522" spans="1:9" x14ac:dyDescent="0.25">
      <c r="A6522" s="59">
        <f t="shared" si="408"/>
        <v>44192</v>
      </c>
      <c r="B6522" s="102">
        <f t="shared" si="409"/>
        <v>24</v>
      </c>
      <c r="C6522" s="65">
        <f>'Actual Solar Data'!K6511</f>
        <v>0</v>
      </c>
      <c r="D6522" s="59">
        <f>whlsecost_hourly_4002_202012!C654</f>
        <v>44192</v>
      </c>
      <c r="E6522" s="83">
        <f>whlsecost_hourly_4002_202012!D654</f>
        <v>24</v>
      </c>
      <c r="F6522" s="2">
        <f>whlsecost_hourly_4002_202012!F654</f>
        <v>32.97</v>
      </c>
      <c r="G6522" s="2">
        <f>whlsecost_hourly_4002_202012!X654</f>
        <v>0.92</v>
      </c>
      <c r="H6522" s="2">
        <f t="shared" si="411"/>
        <v>33.89</v>
      </c>
      <c r="I6522" s="67">
        <f t="shared" si="410"/>
        <v>0</v>
      </c>
    </row>
    <row r="6523" spans="1:9" x14ac:dyDescent="0.25">
      <c r="A6523" s="59">
        <f t="shared" si="408"/>
        <v>44193</v>
      </c>
      <c r="B6523" s="102">
        <f t="shared" si="409"/>
        <v>1</v>
      </c>
      <c r="C6523" s="65">
        <f>'Actual Solar Data'!K6512</f>
        <v>0</v>
      </c>
      <c r="D6523" s="59">
        <f>whlsecost_hourly_4002_202012!C655</f>
        <v>44193</v>
      </c>
      <c r="E6523" s="83">
        <f>whlsecost_hourly_4002_202012!D655</f>
        <v>1</v>
      </c>
      <c r="F6523" s="2">
        <f>whlsecost_hourly_4002_202012!F655</f>
        <v>33.049999999999997</v>
      </c>
      <c r="G6523" s="2">
        <f>whlsecost_hourly_4002_202012!X655</f>
        <v>0.97</v>
      </c>
      <c r="H6523" s="2">
        <f t="shared" si="411"/>
        <v>34.019999999999996</v>
      </c>
      <c r="I6523" s="67">
        <f t="shared" si="410"/>
        <v>0</v>
      </c>
    </row>
    <row r="6524" spans="1:9" x14ac:dyDescent="0.25">
      <c r="A6524" s="59">
        <f t="shared" si="408"/>
        <v>44193</v>
      </c>
      <c r="B6524" s="102">
        <f t="shared" si="409"/>
        <v>2</v>
      </c>
      <c r="C6524" s="65">
        <f>'Actual Solar Data'!K6513</f>
        <v>0</v>
      </c>
      <c r="D6524" s="59">
        <f>whlsecost_hourly_4002_202012!C656</f>
        <v>44193</v>
      </c>
      <c r="E6524" s="83">
        <f>whlsecost_hourly_4002_202012!D656</f>
        <v>2</v>
      </c>
      <c r="F6524" s="2">
        <f>whlsecost_hourly_4002_202012!F656</f>
        <v>35.369999999999997</v>
      </c>
      <c r="G6524" s="2">
        <f>whlsecost_hourly_4002_202012!X656</f>
        <v>1.08</v>
      </c>
      <c r="H6524" s="2">
        <f t="shared" si="411"/>
        <v>36.449999999999996</v>
      </c>
      <c r="I6524" s="67">
        <f t="shared" si="410"/>
        <v>0</v>
      </c>
    </row>
    <row r="6525" spans="1:9" x14ac:dyDescent="0.25">
      <c r="A6525" s="59">
        <f t="shared" si="408"/>
        <v>44193</v>
      </c>
      <c r="B6525" s="102">
        <f t="shared" si="409"/>
        <v>3</v>
      </c>
      <c r="C6525" s="65">
        <f>'Actual Solar Data'!K6514</f>
        <v>0</v>
      </c>
      <c r="D6525" s="59">
        <f>whlsecost_hourly_4002_202012!C657</f>
        <v>44193</v>
      </c>
      <c r="E6525" s="83">
        <f>whlsecost_hourly_4002_202012!D657</f>
        <v>3</v>
      </c>
      <c r="F6525" s="2">
        <f>whlsecost_hourly_4002_202012!F657</f>
        <v>31.12</v>
      </c>
      <c r="G6525" s="2">
        <f>whlsecost_hourly_4002_202012!X657</f>
        <v>0.99</v>
      </c>
      <c r="H6525" s="2">
        <f t="shared" si="411"/>
        <v>32.11</v>
      </c>
      <c r="I6525" s="67">
        <f t="shared" si="410"/>
        <v>0</v>
      </c>
    </row>
    <row r="6526" spans="1:9" x14ac:dyDescent="0.25">
      <c r="A6526" s="59">
        <f t="shared" si="408"/>
        <v>44193</v>
      </c>
      <c r="B6526" s="102">
        <f t="shared" si="409"/>
        <v>4</v>
      </c>
      <c r="C6526" s="65">
        <f>'Actual Solar Data'!K6515</f>
        <v>0</v>
      </c>
      <c r="D6526" s="59">
        <f>whlsecost_hourly_4002_202012!C658</f>
        <v>44193</v>
      </c>
      <c r="E6526" s="83">
        <f>whlsecost_hourly_4002_202012!D658</f>
        <v>4</v>
      </c>
      <c r="F6526" s="2">
        <f>whlsecost_hourly_4002_202012!F658</f>
        <v>30.04</v>
      </c>
      <c r="G6526" s="2">
        <f>whlsecost_hourly_4002_202012!X658</f>
        <v>0.9</v>
      </c>
      <c r="H6526" s="2">
        <f t="shared" si="411"/>
        <v>30.939999999999998</v>
      </c>
      <c r="I6526" s="67">
        <f t="shared" si="410"/>
        <v>0</v>
      </c>
    </row>
    <row r="6527" spans="1:9" x14ac:dyDescent="0.25">
      <c r="A6527" s="59">
        <f t="shared" si="408"/>
        <v>44193</v>
      </c>
      <c r="B6527" s="102">
        <f t="shared" si="409"/>
        <v>5</v>
      </c>
      <c r="C6527" s="65">
        <f>'Actual Solar Data'!K6516</f>
        <v>0</v>
      </c>
      <c r="D6527" s="59">
        <f>whlsecost_hourly_4002_202012!C659</f>
        <v>44193</v>
      </c>
      <c r="E6527" s="83">
        <f>whlsecost_hourly_4002_202012!D659</f>
        <v>5</v>
      </c>
      <c r="F6527" s="2">
        <f>whlsecost_hourly_4002_202012!F659</f>
        <v>30.78</v>
      </c>
      <c r="G6527" s="2">
        <f>whlsecost_hourly_4002_202012!X659</f>
        <v>0.9</v>
      </c>
      <c r="H6527" s="2">
        <f t="shared" si="411"/>
        <v>31.68</v>
      </c>
      <c r="I6527" s="67">
        <f t="shared" si="410"/>
        <v>0</v>
      </c>
    </row>
    <row r="6528" spans="1:9" x14ac:dyDescent="0.25">
      <c r="A6528" s="59">
        <f t="shared" si="408"/>
        <v>44193</v>
      </c>
      <c r="B6528" s="102">
        <f t="shared" si="409"/>
        <v>6</v>
      </c>
      <c r="C6528" s="65">
        <f>'Actual Solar Data'!K6517</f>
        <v>0</v>
      </c>
      <c r="D6528" s="59">
        <f>whlsecost_hourly_4002_202012!C660</f>
        <v>44193</v>
      </c>
      <c r="E6528" s="83">
        <f>whlsecost_hourly_4002_202012!D660</f>
        <v>6</v>
      </c>
      <c r="F6528" s="2">
        <f>whlsecost_hourly_4002_202012!F660</f>
        <v>31.96</v>
      </c>
      <c r="G6528" s="2">
        <f>whlsecost_hourly_4002_202012!X660</f>
        <v>0.92</v>
      </c>
      <c r="H6528" s="2">
        <f t="shared" si="411"/>
        <v>32.880000000000003</v>
      </c>
      <c r="I6528" s="67">
        <f t="shared" si="410"/>
        <v>0</v>
      </c>
    </row>
    <row r="6529" spans="1:9" x14ac:dyDescent="0.25">
      <c r="A6529" s="59">
        <f t="shared" si="408"/>
        <v>44193</v>
      </c>
      <c r="B6529" s="102">
        <f t="shared" si="409"/>
        <v>7</v>
      </c>
      <c r="C6529" s="65">
        <f>'Actual Solar Data'!K6518</f>
        <v>0</v>
      </c>
      <c r="D6529" s="59">
        <f>whlsecost_hourly_4002_202012!C661</f>
        <v>44193</v>
      </c>
      <c r="E6529" s="83">
        <f>whlsecost_hourly_4002_202012!D661</f>
        <v>7</v>
      </c>
      <c r="F6529" s="2">
        <f>whlsecost_hourly_4002_202012!F661</f>
        <v>42.79</v>
      </c>
      <c r="G6529" s="2">
        <f>whlsecost_hourly_4002_202012!X661</f>
        <v>1.3399999999999999</v>
      </c>
      <c r="H6529" s="2">
        <f t="shared" si="411"/>
        <v>44.129999999999995</v>
      </c>
      <c r="I6529" s="67">
        <f t="shared" si="410"/>
        <v>0</v>
      </c>
    </row>
    <row r="6530" spans="1:9" x14ac:dyDescent="0.25">
      <c r="A6530" s="59">
        <f t="shared" si="408"/>
        <v>44193</v>
      </c>
      <c r="B6530" s="102">
        <f t="shared" si="409"/>
        <v>8</v>
      </c>
      <c r="C6530" s="65">
        <f>'Actual Solar Data'!K6519</f>
        <v>558</v>
      </c>
      <c r="D6530" s="59">
        <f>whlsecost_hourly_4002_202012!C662</f>
        <v>44193</v>
      </c>
      <c r="E6530" s="83">
        <f>whlsecost_hourly_4002_202012!D662</f>
        <v>8</v>
      </c>
      <c r="F6530" s="2">
        <f>whlsecost_hourly_4002_202012!F662</f>
        <v>45.75</v>
      </c>
      <c r="G6530" s="2">
        <f>whlsecost_hourly_4002_202012!X662</f>
        <v>2.1900000000000004</v>
      </c>
      <c r="H6530" s="2">
        <f t="shared" si="411"/>
        <v>47.94</v>
      </c>
      <c r="I6530" s="67">
        <f t="shared" si="410"/>
        <v>26750.52</v>
      </c>
    </row>
    <row r="6531" spans="1:9" x14ac:dyDescent="0.25">
      <c r="A6531" s="59">
        <f t="shared" si="408"/>
        <v>44193</v>
      </c>
      <c r="B6531" s="102">
        <f t="shared" si="409"/>
        <v>9</v>
      </c>
      <c r="C6531" s="65">
        <f>'Actual Solar Data'!K6520</f>
        <v>3923</v>
      </c>
      <c r="D6531" s="59">
        <f>whlsecost_hourly_4002_202012!C663</f>
        <v>44193</v>
      </c>
      <c r="E6531" s="83">
        <f>whlsecost_hourly_4002_202012!D663</f>
        <v>9</v>
      </c>
      <c r="F6531" s="2">
        <f>whlsecost_hourly_4002_202012!F663</f>
        <v>36.799999999999997</v>
      </c>
      <c r="G6531" s="2">
        <f>whlsecost_hourly_4002_202012!X663</f>
        <v>1.27</v>
      </c>
      <c r="H6531" s="2">
        <f t="shared" si="411"/>
        <v>38.07</v>
      </c>
      <c r="I6531" s="67">
        <f t="shared" si="410"/>
        <v>149348.61000000002</v>
      </c>
    </row>
    <row r="6532" spans="1:9" x14ac:dyDescent="0.25">
      <c r="A6532" s="59">
        <f t="shared" si="408"/>
        <v>44193</v>
      </c>
      <c r="B6532" s="102">
        <f t="shared" si="409"/>
        <v>10</v>
      </c>
      <c r="C6532" s="65">
        <f>'Actual Solar Data'!K6521</f>
        <v>7128</v>
      </c>
      <c r="D6532" s="59">
        <f>whlsecost_hourly_4002_202012!C664</f>
        <v>44193</v>
      </c>
      <c r="E6532" s="83">
        <f>whlsecost_hourly_4002_202012!D664</f>
        <v>10</v>
      </c>
      <c r="F6532" s="2">
        <f>whlsecost_hourly_4002_202012!F664</f>
        <v>37.020000000000003</v>
      </c>
      <c r="G6532" s="2">
        <f>whlsecost_hourly_4002_202012!X664</f>
        <v>1.1299999999999999</v>
      </c>
      <c r="H6532" s="2">
        <f t="shared" si="411"/>
        <v>38.150000000000006</v>
      </c>
      <c r="I6532" s="67">
        <f t="shared" si="410"/>
        <v>271933.2</v>
      </c>
    </row>
    <row r="6533" spans="1:9" x14ac:dyDescent="0.25">
      <c r="A6533" s="59">
        <f t="shared" si="408"/>
        <v>44193</v>
      </c>
      <c r="B6533" s="102">
        <f t="shared" si="409"/>
        <v>11</v>
      </c>
      <c r="C6533" s="65">
        <f>'Actual Solar Data'!K6522</f>
        <v>5378</v>
      </c>
      <c r="D6533" s="59">
        <f>whlsecost_hourly_4002_202012!C665</f>
        <v>44193</v>
      </c>
      <c r="E6533" s="83">
        <f>whlsecost_hourly_4002_202012!D665</f>
        <v>11</v>
      </c>
      <c r="F6533" s="2">
        <f>whlsecost_hourly_4002_202012!F665</f>
        <v>46.13</v>
      </c>
      <c r="G6533" s="2">
        <f>whlsecost_hourly_4002_202012!X665</f>
        <v>1.1600000000000001</v>
      </c>
      <c r="H6533" s="2">
        <f t="shared" si="411"/>
        <v>47.290000000000006</v>
      </c>
      <c r="I6533" s="67">
        <f t="shared" si="410"/>
        <v>254325.62000000002</v>
      </c>
    </row>
    <row r="6534" spans="1:9" x14ac:dyDescent="0.25">
      <c r="A6534" s="59">
        <f t="shared" si="408"/>
        <v>44193</v>
      </c>
      <c r="B6534" s="102">
        <f t="shared" si="409"/>
        <v>12</v>
      </c>
      <c r="C6534" s="65">
        <f>'Actual Solar Data'!K6523</f>
        <v>11365</v>
      </c>
      <c r="D6534" s="59">
        <f>whlsecost_hourly_4002_202012!C666</f>
        <v>44193</v>
      </c>
      <c r="E6534" s="83">
        <f>whlsecost_hourly_4002_202012!D666</f>
        <v>12</v>
      </c>
      <c r="F6534" s="2">
        <f>whlsecost_hourly_4002_202012!F666</f>
        <v>51.64</v>
      </c>
      <c r="G6534" s="2">
        <f>whlsecost_hourly_4002_202012!X666</f>
        <v>1.26</v>
      </c>
      <c r="H6534" s="2">
        <f t="shared" si="411"/>
        <v>52.9</v>
      </c>
      <c r="I6534" s="67">
        <f t="shared" si="410"/>
        <v>601208.5</v>
      </c>
    </row>
    <row r="6535" spans="1:9" x14ac:dyDescent="0.25">
      <c r="A6535" s="59">
        <f t="shared" si="408"/>
        <v>44193</v>
      </c>
      <c r="B6535" s="102">
        <f t="shared" si="409"/>
        <v>13</v>
      </c>
      <c r="C6535" s="65">
        <f>'Actual Solar Data'!K6524</f>
        <v>5963</v>
      </c>
      <c r="D6535" s="59">
        <f>whlsecost_hourly_4002_202012!C667</f>
        <v>44193</v>
      </c>
      <c r="E6535" s="83">
        <f>whlsecost_hourly_4002_202012!D667</f>
        <v>13</v>
      </c>
      <c r="F6535" s="2">
        <f>whlsecost_hourly_4002_202012!F667</f>
        <v>44.9</v>
      </c>
      <c r="G6535" s="2">
        <f>whlsecost_hourly_4002_202012!X667</f>
        <v>1.47</v>
      </c>
      <c r="H6535" s="2">
        <f t="shared" si="411"/>
        <v>46.37</v>
      </c>
      <c r="I6535" s="67">
        <f t="shared" si="410"/>
        <v>276504.31</v>
      </c>
    </row>
    <row r="6536" spans="1:9" x14ac:dyDescent="0.25">
      <c r="A6536" s="59">
        <f t="shared" si="408"/>
        <v>44193</v>
      </c>
      <c r="B6536" s="102">
        <f t="shared" si="409"/>
        <v>14</v>
      </c>
      <c r="C6536" s="65">
        <f>'Actual Solar Data'!K6525</f>
        <v>3935</v>
      </c>
      <c r="D6536" s="59">
        <f>whlsecost_hourly_4002_202012!C668</f>
        <v>44193</v>
      </c>
      <c r="E6536" s="83">
        <f>whlsecost_hourly_4002_202012!D668</f>
        <v>14</v>
      </c>
      <c r="F6536" s="2">
        <f>whlsecost_hourly_4002_202012!F668</f>
        <v>36.35</v>
      </c>
      <c r="G6536" s="2">
        <f>whlsecost_hourly_4002_202012!X668</f>
        <v>1.1200000000000001</v>
      </c>
      <c r="H6536" s="2">
        <f t="shared" si="411"/>
        <v>37.47</v>
      </c>
      <c r="I6536" s="67">
        <f t="shared" si="410"/>
        <v>147444.44999999998</v>
      </c>
    </row>
    <row r="6537" spans="1:9" x14ac:dyDescent="0.25">
      <c r="A6537" s="59">
        <f t="shared" si="408"/>
        <v>44193</v>
      </c>
      <c r="B6537" s="102">
        <f t="shared" si="409"/>
        <v>15</v>
      </c>
      <c r="C6537" s="65">
        <f>'Actual Solar Data'!K6526</f>
        <v>13383</v>
      </c>
      <c r="D6537" s="59">
        <f>whlsecost_hourly_4002_202012!C669</f>
        <v>44193</v>
      </c>
      <c r="E6537" s="83">
        <f>whlsecost_hourly_4002_202012!D669</f>
        <v>15</v>
      </c>
      <c r="F6537" s="2">
        <f>whlsecost_hourly_4002_202012!F669</f>
        <v>33.21</v>
      </c>
      <c r="G6537" s="2">
        <f>whlsecost_hourly_4002_202012!X669</f>
        <v>1.1000000000000001</v>
      </c>
      <c r="H6537" s="2">
        <f t="shared" si="411"/>
        <v>34.31</v>
      </c>
      <c r="I6537" s="67">
        <f t="shared" si="410"/>
        <v>459170.73000000004</v>
      </c>
    </row>
    <row r="6538" spans="1:9" x14ac:dyDescent="0.25">
      <c r="A6538" s="59">
        <f t="shared" si="408"/>
        <v>44193</v>
      </c>
      <c r="B6538" s="102">
        <f t="shared" si="409"/>
        <v>16</v>
      </c>
      <c r="C6538" s="65">
        <f>'Actual Solar Data'!K6527</f>
        <v>4533</v>
      </c>
      <c r="D6538" s="59">
        <f>whlsecost_hourly_4002_202012!C670</f>
        <v>44193</v>
      </c>
      <c r="E6538" s="83">
        <f>whlsecost_hourly_4002_202012!D670</f>
        <v>16</v>
      </c>
      <c r="F6538" s="2">
        <f>whlsecost_hourly_4002_202012!F670</f>
        <v>33.380000000000003</v>
      </c>
      <c r="G6538" s="2">
        <f>whlsecost_hourly_4002_202012!X670</f>
        <v>1.1600000000000001</v>
      </c>
      <c r="H6538" s="2">
        <f t="shared" si="411"/>
        <v>34.540000000000006</v>
      </c>
      <c r="I6538" s="67">
        <f t="shared" si="410"/>
        <v>156569.82000000004</v>
      </c>
    </row>
    <row r="6539" spans="1:9" x14ac:dyDescent="0.25">
      <c r="A6539" s="59">
        <f t="shared" si="408"/>
        <v>44193</v>
      </c>
      <c r="B6539" s="102">
        <f t="shared" si="409"/>
        <v>17</v>
      </c>
      <c r="C6539" s="65">
        <f>'Actual Solar Data'!K6528</f>
        <v>268</v>
      </c>
      <c r="D6539" s="59">
        <f>whlsecost_hourly_4002_202012!C671</f>
        <v>44193</v>
      </c>
      <c r="E6539" s="83">
        <f>whlsecost_hourly_4002_202012!D671</f>
        <v>17</v>
      </c>
      <c r="F6539" s="2">
        <f>whlsecost_hourly_4002_202012!F671</f>
        <v>39.409999999999997</v>
      </c>
      <c r="G6539" s="2">
        <f>whlsecost_hourly_4002_202012!X671</f>
        <v>1.1000000000000001</v>
      </c>
      <c r="H6539" s="2">
        <f t="shared" si="411"/>
        <v>40.51</v>
      </c>
      <c r="I6539" s="67">
        <f t="shared" si="410"/>
        <v>10856.68</v>
      </c>
    </row>
    <row r="6540" spans="1:9" x14ac:dyDescent="0.25">
      <c r="A6540" s="59">
        <f t="shared" si="408"/>
        <v>44193</v>
      </c>
      <c r="B6540" s="102">
        <f t="shared" si="409"/>
        <v>18</v>
      </c>
      <c r="C6540" s="65">
        <f>'Actual Solar Data'!K6529</f>
        <v>0</v>
      </c>
      <c r="D6540" s="59">
        <f>whlsecost_hourly_4002_202012!C672</f>
        <v>44193</v>
      </c>
      <c r="E6540" s="83">
        <f>whlsecost_hourly_4002_202012!D672</f>
        <v>18</v>
      </c>
      <c r="F6540" s="2">
        <f>whlsecost_hourly_4002_202012!F672</f>
        <v>62.18</v>
      </c>
      <c r="G6540" s="2">
        <f>whlsecost_hourly_4002_202012!X672</f>
        <v>1.37</v>
      </c>
      <c r="H6540" s="2">
        <f t="shared" si="411"/>
        <v>63.55</v>
      </c>
      <c r="I6540" s="67">
        <f t="shared" si="410"/>
        <v>0</v>
      </c>
    </row>
    <row r="6541" spans="1:9" x14ac:dyDescent="0.25">
      <c r="A6541" s="59">
        <f t="shared" si="408"/>
        <v>44193</v>
      </c>
      <c r="B6541" s="102">
        <f t="shared" si="409"/>
        <v>19</v>
      </c>
      <c r="C6541" s="65">
        <f>'Actual Solar Data'!K6530</f>
        <v>0</v>
      </c>
      <c r="D6541" s="59">
        <f>whlsecost_hourly_4002_202012!C673</f>
        <v>44193</v>
      </c>
      <c r="E6541" s="83">
        <f>whlsecost_hourly_4002_202012!D673</f>
        <v>19</v>
      </c>
      <c r="F6541" s="2">
        <f>whlsecost_hourly_4002_202012!F673</f>
        <v>54.47</v>
      </c>
      <c r="G6541" s="2">
        <f>whlsecost_hourly_4002_202012!X673</f>
        <v>1.28</v>
      </c>
      <c r="H6541" s="2">
        <f t="shared" si="411"/>
        <v>55.75</v>
      </c>
      <c r="I6541" s="67">
        <f t="shared" si="410"/>
        <v>0</v>
      </c>
    </row>
    <row r="6542" spans="1:9" x14ac:dyDescent="0.25">
      <c r="A6542" s="59">
        <f t="shared" si="408"/>
        <v>44193</v>
      </c>
      <c r="B6542" s="102">
        <f t="shared" si="409"/>
        <v>20</v>
      </c>
      <c r="C6542" s="65">
        <f>'Actual Solar Data'!K6531</f>
        <v>0</v>
      </c>
      <c r="D6542" s="59">
        <f>whlsecost_hourly_4002_202012!C674</f>
        <v>44193</v>
      </c>
      <c r="E6542" s="83">
        <f>whlsecost_hourly_4002_202012!D674</f>
        <v>20</v>
      </c>
      <c r="F6542" s="2">
        <f>whlsecost_hourly_4002_202012!F674</f>
        <v>44.67</v>
      </c>
      <c r="G6542" s="2">
        <f>whlsecost_hourly_4002_202012!X674</f>
        <v>1.42</v>
      </c>
      <c r="H6542" s="2">
        <f t="shared" si="411"/>
        <v>46.09</v>
      </c>
      <c r="I6542" s="67">
        <f t="shared" si="410"/>
        <v>0</v>
      </c>
    </row>
    <row r="6543" spans="1:9" x14ac:dyDescent="0.25">
      <c r="A6543" s="59">
        <f t="shared" si="408"/>
        <v>44193</v>
      </c>
      <c r="B6543" s="102">
        <f t="shared" si="409"/>
        <v>21</v>
      </c>
      <c r="C6543" s="65">
        <f>'Actual Solar Data'!K6532</f>
        <v>0</v>
      </c>
      <c r="D6543" s="59">
        <f>whlsecost_hourly_4002_202012!C675</f>
        <v>44193</v>
      </c>
      <c r="E6543" s="83">
        <f>whlsecost_hourly_4002_202012!D675</f>
        <v>21</v>
      </c>
      <c r="F6543" s="2">
        <f>whlsecost_hourly_4002_202012!F675</f>
        <v>32.54</v>
      </c>
      <c r="G6543" s="2">
        <f>whlsecost_hourly_4002_202012!X675</f>
        <v>1.1400000000000001</v>
      </c>
      <c r="H6543" s="2">
        <f t="shared" si="411"/>
        <v>33.68</v>
      </c>
      <c r="I6543" s="67">
        <f t="shared" si="410"/>
        <v>0</v>
      </c>
    </row>
    <row r="6544" spans="1:9" x14ac:dyDescent="0.25">
      <c r="A6544" s="59">
        <f t="shared" si="408"/>
        <v>44193</v>
      </c>
      <c r="B6544" s="102">
        <f t="shared" si="409"/>
        <v>22</v>
      </c>
      <c r="C6544" s="65">
        <f>'Actual Solar Data'!K6533</f>
        <v>0</v>
      </c>
      <c r="D6544" s="59">
        <f>whlsecost_hourly_4002_202012!C676</f>
        <v>44193</v>
      </c>
      <c r="E6544" s="83">
        <f>whlsecost_hourly_4002_202012!D676</f>
        <v>22</v>
      </c>
      <c r="F6544" s="2">
        <f>whlsecost_hourly_4002_202012!F676</f>
        <v>29.9</v>
      </c>
      <c r="G6544" s="2">
        <f>whlsecost_hourly_4002_202012!X676</f>
        <v>1.17</v>
      </c>
      <c r="H6544" s="2">
        <f t="shared" si="411"/>
        <v>31.07</v>
      </c>
      <c r="I6544" s="67">
        <f t="shared" si="410"/>
        <v>0</v>
      </c>
    </row>
    <row r="6545" spans="1:9" x14ac:dyDescent="0.25">
      <c r="A6545" s="59">
        <f t="shared" si="408"/>
        <v>44193</v>
      </c>
      <c r="B6545" s="102">
        <f t="shared" si="409"/>
        <v>23</v>
      </c>
      <c r="C6545" s="65">
        <f>'Actual Solar Data'!K6534</f>
        <v>0</v>
      </c>
      <c r="D6545" s="59">
        <f>whlsecost_hourly_4002_202012!C677</f>
        <v>44193</v>
      </c>
      <c r="E6545" s="83">
        <f>whlsecost_hourly_4002_202012!D677</f>
        <v>23</v>
      </c>
      <c r="F6545" s="2">
        <f>whlsecost_hourly_4002_202012!F677</f>
        <v>21.72</v>
      </c>
      <c r="G6545" s="2">
        <f>whlsecost_hourly_4002_202012!X677</f>
        <v>1.46</v>
      </c>
      <c r="H6545" s="2">
        <f t="shared" si="411"/>
        <v>23.18</v>
      </c>
      <c r="I6545" s="67">
        <f t="shared" si="410"/>
        <v>0</v>
      </c>
    </row>
    <row r="6546" spans="1:9" x14ac:dyDescent="0.25">
      <c r="A6546" s="59">
        <f t="shared" si="408"/>
        <v>44193</v>
      </c>
      <c r="B6546" s="102">
        <f t="shared" si="409"/>
        <v>24</v>
      </c>
      <c r="C6546" s="65">
        <f>'Actual Solar Data'!K6535</f>
        <v>0</v>
      </c>
      <c r="D6546" s="59">
        <f>whlsecost_hourly_4002_202012!C678</f>
        <v>44193</v>
      </c>
      <c r="E6546" s="83">
        <f>whlsecost_hourly_4002_202012!D678</f>
        <v>24</v>
      </c>
      <c r="F6546" s="2">
        <f>whlsecost_hourly_4002_202012!F678</f>
        <v>3.36</v>
      </c>
      <c r="G6546" s="2">
        <f>whlsecost_hourly_4002_202012!X678</f>
        <v>1.76</v>
      </c>
      <c r="H6546" s="2">
        <f t="shared" si="411"/>
        <v>5.12</v>
      </c>
      <c r="I6546" s="67">
        <f t="shared" si="410"/>
        <v>0</v>
      </c>
    </row>
    <row r="6547" spans="1:9" x14ac:dyDescent="0.25">
      <c r="A6547" s="59">
        <f t="shared" ref="A6547:A6610" si="412">D6547</f>
        <v>44194</v>
      </c>
      <c r="B6547" s="102">
        <f t="shared" ref="B6547:B6610" si="413">E6547</f>
        <v>1</v>
      </c>
      <c r="C6547" s="65">
        <f>'Actual Solar Data'!K6536</f>
        <v>0</v>
      </c>
      <c r="D6547" s="59">
        <f>whlsecost_hourly_4002_202012!C679</f>
        <v>44194</v>
      </c>
      <c r="E6547" s="83">
        <f>whlsecost_hourly_4002_202012!D679</f>
        <v>1</v>
      </c>
      <c r="F6547" s="2">
        <f>whlsecost_hourly_4002_202012!F679</f>
        <v>18.010000000000002</v>
      </c>
      <c r="G6547" s="2">
        <f>whlsecost_hourly_4002_202012!X679</f>
        <v>0.43000000000000005</v>
      </c>
      <c r="H6547" s="2">
        <f t="shared" si="411"/>
        <v>18.440000000000001</v>
      </c>
      <c r="I6547" s="67">
        <f t="shared" si="410"/>
        <v>0</v>
      </c>
    </row>
    <row r="6548" spans="1:9" x14ac:dyDescent="0.25">
      <c r="A6548" s="59">
        <f t="shared" si="412"/>
        <v>44194</v>
      </c>
      <c r="B6548" s="102">
        <f t="shared" si="413"/>
        <v>2</v>
      </c>
      <c r="C6548" s="65">
        <f>'Actual Solar Data'!K6537</f>
        <v>0</v>
      </c>
      <c r="D6548" s="59">
        <f>whlsecost_hourly_4002_202012!C680</f>
        <v>44194</v>
      </c>
      <c r="E6548" s="83">
        <f>whlsecost_hourly_4002_202012!D680</f>
        <v>2</v>
      </c>
      <c r="F6548" s="2">
        <f>whlsecost_hourly_4002_202012!F680</f>
        <v>7.55</v>
      </c>
      <c r="G6548" s="2">
        <f>whlsecost_hourly_4002_202012!X680</f>
        <v>0.34</v>
      </c>
      <c r="H6548" s="2">
        <f t="shared" si="411"/>
        <v>7.89</v>
      </c>
      <c r="I6548" s="67">
        <f t="shared" ref="I6548:I6611" si="414">C6548*H6548</f>
        <v>0</v>
      </c>
    </row>
    <row r="6549" spans="1:9" x14ac:dyDescent="0.25">
      <c r="A6549" s="59">
        <f t="shared" si="412"/>
        <v>44194</v>
      </c>
      <c r="B6549" s="102">
        <f t="shared" si="413"/>
        <v>3</v>
      </c>
      <c r="C6549" s="65">
        <f>'Actual Solar Data'!K6538</f>
        <v>0</v>
      </c>
      <c r="D6549" s="59">
        <f>whlsecost_hourly_4002_202012!C681</f>
        <v>44194</v>
      </c>
      <c r="E6549" s="83">
        <f>whlsecost_hourly_4002_202012!D681</f>
        <v>3</v>
      </c>
      <c r="F6549" s="2">
        <f>whlsecost_hourly_4002_202012!F681</f>
        <v>-4.1399999999999997</v>
      </c>
      <c r="G6549" s="2">
        <f>whlsecost_hourly_4002_202012!X681</f>
        <v>0.48000000000000004</v>
      </c>
      <c r="H6549" s="2">
        <f t="shared" si="411"/>
        <v>-3.6599999999999997</v>
      </c>
      <c r="I6549" s="67">
        <f t="shared" si="414"/>
        <v>0</v>
      </c>
    </row>
    <row r="6550" spans="1:9" x14ac:dyDescent="0.25">
      <c r="A6550" s="59">
        <f t="shared" si="412"/>
        <v>44194</v>
      </c>
      <c r="B6550" s="102">
        <f t="shared" si="413"/>
        <v>4</v>
      </c>
      <c r="C6550" s="65">
        <f>'Actual Solar Data'!K6539</f>
        <v>0</v>
      </c>
      <c r="D6550" s="59">
        <f>whlsecost_hourly_4002_202012!C682</f>
        <v>44194</v>
      </c>
      <c r="E6550" s="83">
        <f>whlsecost_hourly_4002_202012!D682</f>
        <v>4</v>
      </c>
      <c r="F6550" s="2">
        <f>whlsecost_hourly_4002_202012!F682</f>
        <v>4.83</v>
      </c>
      <c r="G6550" s="2">
        <f>whlsecost_hourly_4002_202012!X682</f>
        <v>0.44000000000000006</v>
      </c>
      <c r="H6550" s="2">
        <f t="shared" si="411"/>
        <v>5.2700000000000005</v>
      </c>
      <c r="I6550" s="67">
        <f t="shared" si="414"/>
        <v>0</v>
      </c>
    </row>
    <row r="6551" spans="1:9" x14ac:dyDescent="0.25">
      <c r="A6551" s="59">
        <f t="shared" si="412"/>
        <v>44194</v>
      </c>
      <c r="B6551" s="102">
        <f t="shared" si="413"/>
        <v>5</v>
      </c>
      <c r="C6551" s="65">
        <f>'Actual Solar Data'!K6540</f>
        <v>0</v>
      </c>
      <c r="D6551" s="59">
        <f>whlsecost_hourly_4002_202012!C683</f>
        <v>44194</v>
      </c>
      <c r="E6551" s="83">
        <f>whlsecost_hourly_4002_202012!D683</f>
        <v>5</v>
      </c>
      <c r="F6551" s="2">
        <f>whlsecost_hourly_4002_202012!F683</f>
        <v>16.16</v>
      </c>
      <c r="G6551" s="2">
        <f>whlsecost_hourly_4002_202012!X683</f>
        <v>0.29000000000000004</v>
      </c>
      <c r="H6551" s="2">
        <f t="shared" si="411"/>
        <v>16.45</v>
      </c>
      <c r="I6551" s="67">
        <f t="shared" si="414"/>
        <v>0</v>
      </c>
    </row>
    <row r="6552" spans="1:9" x14ac:dyDescent="0.25">
      <c r="A6552" s="59">
        <f t="shared" si="412"/>
        <v>44194</v>
      </c>
      <c r="B6552" s="102">
        <f t="shared" si="413"/>
        <v>6</v>
      </c>
      <c r="C6552" s="65">
        <f>'Actual Solar Data'!K6541</f>
        <v>0</v>
      </c>
      <c r="D6552" s="59">
        <f>whlsecost_hourly_4002_202012!C684</f>
        <v>44194</v>
      </c>
      <c r="E6552" s="83">
        <f>whlsecost_hourly_4002_202012!D684</f>
        <v>6</v>
      </c>
      <c r="F6552" s="2">
        <f>whlsecost_hourly_4002_202012!F684</f>
        <v>17.2</v>
      </c>
      <c r="G6552" s="2">
        <f>whlsecost_hourly_4002_202012!X684</f>
        <v>0.57000000000000006</v>
      </c>
      <c r="H6552" s="2">
        <f t="shared" si="411"/>
        <v>17.77</v>
      </c>
      <c r="I6552" s="67">
        <f t="shared" si="414"/>
        <v>0</v>
      </c>
    </row>
    <row r="6553" spans="1:9" x14ac:dyDescent="0.25">
      <c r="A6553" s="59">
        <f t="shared" si="412"/>
        <v>44194</v>
      </c>
      <c r="B6553" s="102">
        <f t="shared" si="413"/>
        <v>7</v>
      </c>
      <c r="C6553" s="65">
        <f>'Actual Solar Data'!K6542</f>
        <v>3</v>
      </c>
      <c r="D6553" s="59">
        <f>whlsecost_hourly_4002_202012!C685</f>
        <v>44194</v>
      </c>
      <c r="E6553" s="83">
        <f>whlsecost_hourly_4002_202012!D685</f>
        <v>7</v>
      </c>
      <c r="F6553" s="2">
        <f>whlsecost_hourly_4002_202012!F685</f>
        <v>27.49</v>
      </c>
      <c r="G6553" s="2">
        <f>whlsecost_hourly_4002_202012!X685</f>
        <v>0.8</v>
      </c>
      <c r="H6553" s="2">
        <f t="shared" si="411"/>
        <v>28.29</v>
      </c>
      <c r="I6553" s="67">
        <f t="shared" si="414"/>
        <v>84.87</v>
      </c>
    </row>
    <row r="6554" spans="1:9" x14ac:dyDescent="0.25">
      <c r="A6554" s="59">
        <f t="shared" si="412"/>
        <v>44194</v>
      </c>
      <c r="B6554" s="102">
        <f t="shared" si="413"/>
        <v>8</v>
      </c>
      <c r="C6554" s="65">
        <f>'Actual Solar Data'!K6543</f>
        <v>2385</v>
      </c>
      <c r="D6554" s="59">
        <f>whlsecost_hourly_4002_202012!C686</f>
        <v>44194</v>
      </c>
      <c r="E6554" s="83">
        <f>whlsecost_hourly_4002_202012!D686</f>
        <v>8</v>
      </c>
      <c r="F6554" s="2">
        <f>whlsecost_hourly_4002_202012!F686</f>
        <v>25.39</v>
      </c>
      <c r="G6554" s="2">
        <f>whlsecost_hourly_4002_202012!X686</f>
        <v>0.89000000000000012</v>
      </c>
      <c r="H6554" s="2">
        <f t="shared" si="411"/>
        <v>26.28</v>
      </c>
      <c r="I6554" s="67">
        <f t="shared" si="414"/>
        <v>62677.8</v>
      </c>
    </row>
    <row r="6555" spans="1:9" x14ac:dyDescent="0.25">
      <c r="A6555" s="59">
        <f t="shared" si="412"/>
        <v>44194</v>
      </c>
      <c r="B6555" s="102">
        <f t="shared" si="413"/>
        <v>9</v>
      </c>
      <c r="C6555" s="65">
        <f>'Actual Solar Data'!K6544</f>
        <v>15960</v>
      </c>
      <c r="D6555" s="59">
        <f>whlsecost_hourly_4002_202012!C687</f>
        <v>44194</v>
      </c>
      <c r="E6555" s="83">
        <f>whlsecost_hourly_4002_202012!D687</f>
        <v>9</v>
      </c>
      <c r="F6555" s="2">
        <f>whlsecost_hourly_4002_202012!F687</f>
        <v>26.08</v>
      </c>
      <c r="G6555" s="2">
        <f>whlsecost_hourly_4002_202012!X687</f>
        <v>0.68</v>
      </c>
      <c r="H6555" s="2">
        <f t="shared" si="411"/>
        <v>26.759999999999998</v>
      </c>
      <c r="I6555" s="67">
        <f t="shared" si="414"/>
        <v>427089.6</v>
      </c>
    </row>
    <row r="6556" spans="1:9" x14ac:dyDescent="0.25">
      <c r="A6556" s="59">
        <f t="shared" si="412"/>
        <v>44194</v>
      </c>
      <c r="B6556" s="102">
        <f t="shared" si="413"/>
        <v>10</v>
      </c>
      <c r="C6556" s="65">
        <f>'Actual Solar Data'!K6545</f>
        <v>42895</v>
      </c>
      <c r="D6556" s="59">
        <f>whlsecost_hourly_4002_202012!C688</f>
        <v>44194</v>
      </c>
      <c r="E6556" s="83">
        <f>whlsecost_hourly_4002_202012!D688</f>
        <v>10</v>
      </c>
      <c r="F6556" s="2">
        <f>whlsecost_hourly_4002_202012!F688</f>
        <v>19.88</v>
      </c>
      <c r="G6556" s="2">
        <f>whlsecost_hourly_4002_202012!X688</f>
        <v>0.64</v>
      </c>
      <c r="H6556" s="2">
        <f t="shared" si="411"/>
        <v>20.52</v>
      </c>
      <c r="I6556" s="67">
        <f t="shared" si="414"/>
        <v>880205.4</v>
      </c>
    </row>
    <row r="6557" spans="1:9" x14ac:dyDescent="0.25">
      <c r="A6557" s="59">
        <f t="shared" si="412"/>
        <v>44194</v>
      </c>
      <c r="B6557" s="102">
        <f t="shared" si="413"/>
        <v>11</v>
      </c>
      <c r="C6557" s="65">
        <f>'Actual Solar Data'!K6546</f>
        <v>53003</v>
      </c>
      <c r="D6557" s="59">
        <f>whlsecost_hourly_4002_202012!C689</f>
        <v>44194</v>
      </c>
      <c r="E6557" s="83">
        <f>whlsecost_hourly_4002_202012!D689</f>
        <v>11</v>
      </c>
      <c r="F6557" s="2">
        <f>whlsecost_hourly_4002_202012!F689</f>
        <v>11.03</v>
      </c>
      <c r="G6557" s="2">
        <f>whlsecost_hourly_4002_202012!X689</f>
        <v>0.69000000000000006</v>
      </c>
      <c r="H6557" s="2">
        <f t="shared" si="411"/>
        <v>11.719999999999999</v>
      </c>
      <c r="I6557" s="67">
        <f t="shared" si="414"/>
        <v>621195.15999999992</v>
      </c>
    </row>
    <row r="6558" spans="1:9" x14ac:dyDescent="0.25">
      <c r="A6558" s="59">
        <f t="shared" si="412"/>
        <v>44194</v>
      </c>
      <c r="B6558" s="102">
        <f t="shared" si="413"/>
        <v>12</v>
      </c>
      <c r="C6558" s="65">
        <f>'Actual Solar Data'!K6547</f>
        <v>63748</v>
      </c>
      <c r="D6558" s="59">
        <f>whlsecost_hourly_4002_202012!C690</f>
        <v>44194</v>
      </c>
      <c r="E6558" s="83">
        <f>whlsecost_hourly_4002_202012!D690</f>
        <v>12</v>
      </c>
      <c r="F6558" s="2">
        <f>whlsecost_hourly_4002_202012!F690</f>
        <v>23.73</v>
      </c>
      <c r="G6558" s="2">
        <f>whlsecost_hourly_4002_202012!X690</f>
        <v>0.58000000000000007</v>
      </c>
      <c r="H6558" s="2">
        <f t="shared" si="411"/>
        <v>24.310000000000002</v>
      </c>
      <c r="I6558" s="67">
        <f t="shared" si="414"/>
        <v>1549713.8800000001</v>
      </c>
    </row>
    <row r="6559" spans="1:9" x14ac:dyDescent="0.25">
      <c r="A6559" s="59">
        <f t="shared" si="412"/>
        <v>44194</v>
      </c>
      <c r="B6559" s="102">
        <f t="shared" si="413"/>
        <v>13</v>
      </c>
      <c r="C6559" s="65">
        <f>'Actual Solar Data'!K6548</f>
        <v>64950</v>
      </c>
      <c r="D6559" s="59">
        <f>whlsecost_hourly_4002_202012!C691</f>
        <v>44194</v>
      </c>
      <c r="E6559" s="83">
        <f>whlsecost_hourly_4002_202012!D691</f>
        <v>13</v>
      </c>
      <c r="F6559" s="2">
        <f>whlsecost_hourly_4002_202012!F691</f>
        <v>15.84</v>
      </c>
      <c r="G6559" s="2">
        <f>whlsecost_hourly_4002_202012!X691</f>
        <v>0.89</v>
      </c>
      <c r="H6559" s="2">
        <f t="shared" si="411"/>
        <v>16.73</v>
      </c>
      <c r="I6559" s="67">
        <f t="shared" si="414"/>
        <v>1086613.5</v>
      </c>
    </row>
    <row r="6560" spans="1:9" x14ac:dyDescent="0.25">
      <c r="A6560" s="59">
        <f t="shared" si="412"/>
        <v>44194</v>
      </c>
      <c r="B6560" s="102">
        <f t="shared" si="413"/>
        <v>14</v>
      </c>
      <c r="C6560" s="65">
        <f>'Actual Solar Data'!K6549</f>
        <v>55378</v>
      </c>
      <c r="D6560" s="59">
        <f>whlsecost_hourly_4002_202012!C692</f>
        <v>44194</v>
      </c>
      <c r="E6560" s="83">
        <f>whlsecost_hourly_4002_202012!D692</f>
        <v>14</v>
      </c>
      <c r="F6560" s="2">
        <f>whlsecost_hourly_4002_202012!F692</f>
        <v>18.32</v>
      </c>
      <c r="G6560" s="2">
        <f>whlsecost_hourly_4002_202012!X692</f>
        <v>0.69000000000000006</v>
      </c>
      <c r="H6560" s="2">
        <f t="shared" si="411"/>
        <v>19.010000000000002</v>
      </c>
      <c r="I6560" s="67">
        <f t="shared" si="414"/>
        <v>1052735.78</v>
      </c>
    </row>
    <row r="6561" spans="1:9" x14ac:dyDescent="0.25">
      <c r="A6561" s="59">
        <f t="shared" si="412"/>
        <v>44194</v>
      </c>
      <c r="B6561" s="102">
        <f t="shared" si="413"/>
        <v>15</v>
      </c>
      <c r="C6561" s="65">
        <f>'Actual Solar Data'!K6550</f>
        <v>26630</v>
      </c>
      <c r="D6561" s="59">
        <f>whlsecost_hourly_4002_202012!C693</f>
        <v>44194</v>
      </c>
      <c r="E6561" s="83">
        <f>whlsecost_hourly_4002_202012!D693</f>
        <v>15</v>
      </c>
      <c r="F6561" s="2">
        <f>whlsecost_hourly_4002_202012!F693</f>
        <v>27.19</v>
      </c>
      <c r="G6561" s="2">
        <f>whlsecost_hourly_4002_202012!X693</f>
        <v>0.60000000000000009</v>
      </c>
      <c r="H6561" s="2">
        <f t="shared" si="411"/>
        <v>27.790000000000003</v>
      </c>
      <c r="I6561" s="67">
        <f t="shared" si="414"/>
        <v>740047.70000000007</v>
      </c>
    </row>
    <row r="6562" spans="1:9" x14ac:dyDescent="0.25">
      <c r="A6562" s="59">
        <f t="shared" si="412"/>
        <v>44194</v>
      </c>
      <c r="B6562" s="102">
        <f t="shared" si="413"/>
        <v>16</v>
      </c>
      <c r="C6562" s="65">
        <f>'Actual Solar Data'!K6551</f>
        <v>5935</v>
      </c>
      <c r="D6562" s="59">
        <f>whlsecost_hourly_4002_202012!C694</f>
        <v>44194</v>
      </c>
      <c r="E6562" s="83">
        <f>whlsecost_hourly_4002_202012!D694</f>
        <v>16</v>
      </c>
      <c r="F6562" s="2">
        <f>whlsecost_hourly_4002_202012!F694</f>
        <v>30.86</v>
      </c>
      <c r="G6562" s="2">
        <f>whlsecost_hourly_4002_202012!X694</f>
        <v>0.56000000000000005</v>
      </c>
      <c r="H6562" s="2">
        <f t="shared" si="411"/>
        <v>31.419999999999998</v>
      </c>
      <c r="I6562" s="67">
        <f t="shared" si="414"/>
        <v>186477.69999999998</v>
      </c>
    </row>
    <row r="6563" spans="1:9" x14ac:dyDescent="0.25">
      <c r="A6563" s="59">
        <f t="shared" si="412"/>
        <v>44194</v>
      </c>
      <c r="B6563" s="102">
        <f t="shared" si="413"/>
        <v>17</v>
      </c>
      <c r="C6563" s="65">
        <f>'Actual Solar Data'!K6552</f>
        <v>278</v>
      </c>
      <c r="D6563" s="59">
        <f>whlsecost_hourly_4002_202012!C695</f>
        <v>44194</v>
      </c>
      <c r="E6563" s="83">
        <f>whlsecost_hourly_4002_202012!D695</f>
        <v>17</v>
      </c>
      <c r="F6563" s="2">
        <f>whlsecost_hourly_4002_202012!F695</f>
        <v>36.22</v>
      </c>
      <c r="G6563" s="2">
        <f>whlsecost_hourly_4002_202012!X695</f>
        <v>0.53</v>
      </c>
      <c r="H6563" s="2">
        <f t="shared" si="411"/>
        <v>36.75</v>
      </c>
      <c r="I6563" s="67">
        <f t="shared" si="414"/>
        <v>10216.5</v>
      </c>
    </row>
    <row r="6564" spans="1:9" x14ac:dyDescent="0.25">
      <c r="A6564" s="59">
        <f t="shared" si="412"/>
        <v>44194</v>
      </c>
      <c r="B6564" s="102">
        <f t="shared" si="413"/>
        <v>18</v>
      </c>
      <c r="C6564" s="65">
        <f>'Actual Solar Data'!K6553</f>
        <v>0</v>
      </c>
      <c r="D6564" s="59">
        <f>whlsecost_hourly_4002_202012!C696</f>
        <v>44194</v>
      </c>
      <c r="E6564" s="83">
        <f>whlsecost_hourly_4002_202012!D696</f>
        <v>18</v>
      </c>
      <c r="F6564" s="2">
        <f>whlsecost_hourly_4002_202012!F696</f>
        <v>36.19</v>
      </c>
      <c r="G6564" s="2">
        <f>whlsecost_hourly_4002_202012!X696</f>
        <v>0.55000000000000004</v>
      </c>
      <c r="H6564" s="2">
        <f t="shared" si="411"/>
        <v>36.739999999999995</v>
      </c>
      <c r="I6564" s="67">
        <f t="shared" si="414"/>
        <v>0</v>
      </c>
    </row>
    <row r="6565" spans="1:9" x14ac:dyDescent="0.25">
      <c r="A6565" s="59">
        <f t="shared" si="412"/>
        <v>44194</v>
      </c>
      <c r="B6565" s="102">
        <f t="shared" si="413"/>
        <v>19</v>
      </c>
      <c r="C6565" s="65">
        <f>'Actual Solar Data'!K6554</f>
        <v>0</v>
      </c>
      <c r="D6565" s="59">
        <f>whlsecost_hourly_4002_202012!C697</f>
        <v>44194</v>
      </c>
      <c r="E6565" s="83">
        <f>whlsecost_hourly_4002_202012!D697</f>
        <v>19</v>
      </c>
      <c r="F6565" s="2">
        <f>whlsecost_hourly_4002_202012!F697</f>
        <v>36.369999999999997</v>
      </c>
      <c r="G6565" s="2">
        <f>whlsecost_hourly_4002_202012!X697</f>
        <v>0.51</v>
      </c>
      <c r="H6565" s="2">
        <f t="shared" si="411"/>
        <v>36.879999999999995</v>
      </c>
      <c r="I6565" s="67">
        <f t="shared" si="414"/>
        <v>0</v>
      </c>
    </row>
    <row r="6566" spans="1:9" x14ac:dyDescent="0.25">
      <c r="A6566" s="59">
        <f t="shared" si="412"/>
        <v>44194</v>
      </c>
      <c r="B6566" s="102">
        <f t="shared" si="413"/>
        <v>20</v>
      </c>
      <c r="C6566" s="65">
        <f>'Actual Solar Data'!K6555</f>
        <v>0</v>
      </c>
      <c r="D6566" s="59">
        <f>whlsecost_hourly_4002_202012!C698</f>
        <v>44194</v>
      </c>
      <c r="E6566" s="83">
        <f>whlsecost_hourly_4002_202012!D698</f>
        <v>20</v>
      </c>
      <c r="F6566" s="2">
        <f>whlsecost_hourly_4002_202012!F698</f>
        <v>37.909999999999997</v>
      </c>
      <c r="G6566" s="2">
        <f>whlsecost_hourly_4002_202012!X698</f>
        <v>0.53</v>
      </c>
      <c r="H6566" s="2">
        <f t="shared" si="411"/>
        <v>38.44</v>
      </c>
      <c r="I6566" s="67">
        <f t="shared" si="414"/>
        <v>0</v>
      </c>
    </row>
    <row r="6567" spans="1:9" x14ac:dyDescent="0.25">
      <c r="A6567" s="59">
        <f t="shared" si="412"/>
        <v>44194</v>
      </c>
      <c r="B6567" s="102">
        <f t="shared" si="413"/>
        <v>21</v>
      </c>
      <c r="C6567" s="65">
        <f>'Actual Solar Data'!K6556</f>
        <v>0</v>
      </c>
      <c r="D6567" s="59">
        <f>whlsecost_hourly_4002_202012!C699</f>
        <v>44194</v>
      </c>
      <c r="E6567" s="83">
        <f>whlsecost_hourly_4002_202012!D699</f>
        <v>21</v>
      </c>
      <c r="F6567" s="2">
        <f>whlsecost_hourly_4002_202012!F699</f>
        <v>31.37</v>
      </c>
      <c r="G6567" s="2">
        <f>whlsecost_hourly_4002_202012!X699</f>
        <v>0.54</v>
      </c>
      <c r="H6567" s="2">
        <f t="shared" si="411"/>
        <v>31.91</v>
      </c>
      <c r="I6567" s="67">
        <f t="shared" si="414"/>
        <v>0</v>
      </c>
    </row>
    <row r="6568" spans="1:9" x14ac:dyDescent="0.25">
      <c r="A6568" s="59">
        <f t="shared" si="412"/>
        <v>44194</v>
      </c>
      <c r="B6568" s="102">
        <f t="shared" si="413"/>
        <v>22</v>
      </c>
      <c r="C6568" s="65">
        <f>'Actual Solar Data'!K6557</f>
        <v>0</v>
      </c>
      <c r="D6568" s="59">
        <f>whlsecost_hourly_4002_202012!C700</f>
        <v>44194</v>
      </c>
      <c r="E6568" s="83">
        <f>whlsecost_hourly_4002_202012!D700</f>
        <v>22</v>
      </c>
      <c r="F6568" s="2">
        <f>whlsecost_hourly_4002_202012!F700</f>
        <v>32.93</v>
      </c>
      <c r="G6568" s="2">
        <f>whlsecost_hourly_4002_202012!X700</f>
        <v>0.57000000000000006</v>
      </c>
      <c r="H6568" s="2">
        <f t="shared" si="411"/>
        <v>33.5</v>
      </c>
      <c r="I6568" s="67">
        <f t="shared" si="414"/>
        <v>0</v>
      </c>
    </row>
    <row r="6569" spans="1:9" x14ac:dyDescent="0.25">
      <c r="A6569" s="59">
        <f t="shared" si="412"/>
        <v>44194</v>
      </c>
      <c r="B6569" s="102">
        <f t="shared" si="413"/>
        <v>23</v>
      </c>
      <c r="C6569" s="65">
        <f>'Actual Solar Data'!K6558</f>
        <v>0</v>
      </c>
      <c r="D6569" s="59">
        <f>whlsecost_hourly_4002_202012!C701</f>
        <v>44194</v>
      </c>
      <c r="E6569" s="83">
        <f>whlsecost_hourly_4002_202012!D701</f>
        <v>23</v>
      </c>
      <c r="F6569" s="2">
        <f>whlsecost_hourly_4002_202012!F701</f>
        <v>30.23</v>
      </c>
      <c r="G6569" s="2">
        <f>whlsecost_hourly_4002_202012!X701</f>
        <v>0.64</v>
      </c>
      <c r="H6569" s="2">
        <f t="shared" si="411"/>
        <v>30.87</v>
      </c>
      <c r="I6569" s="67">
        <f t="shared" si="414"/>
        <v>0</v>
      </c>
    </row>
    <row r="6570" spans="1:9" x14ac:dyDescent="0.25">
      <c r="A6570" s="59">
        <f t="shared" si="412"/>
        <v>44194</v>
      </c>
      <c r="B6570" s="102">
        <f t="shared" si="413"/>
        <v>24</v>
      </c>
      <c r="C6570" s="65">
        <f>'Actual Solar Data'!K6559</f>
        <v>0</v>
      </c>
      <c r="D6570" s="59">
        <f>whlsecost_hourly_4002_202012!C702</f>
        <v>44194</v>
      </c>
      <c r="E6570" s="83">
        <f>whlsecost_hourly_4002_202012!D702</f>
        <v>24</v>
      </c>
      <c r="F6570" s="2">
        <f>whlsecost_hourly_4002_202012!F702</f>
        <v>28.45</v>
      </c>
      <c r="G6570" s="2">
        <f>whlsecost_hourly_4002_202012!X702</f>
        <v>0.33</v>
      </c>
      <c r="H6570" s="2">
        <f t="shared" si="411"/>
        <v>28.779999999999998</v>
      </c>
      <c r="I6570" s="67">
        <f t="shared" si="414"/>
        <v>0</v>
      </c>
    </row>
    <row r="6571" spans="1:9" x14ac:dyDescent="0.25">
      <c r="A6571" s="59">
        <f t="shared" si="412"/>
        <v>44195</v>
      </c>
      <c r="B6571" s="102">
        <f t="shared" si="413"/>
        <v>1</v>
      </c>
      <c r="C6571" s="65">
        <f>'Actual Solar Data'!K6560</f>
        <v>0</v>
      </c>
      <c r="D6571" s="59">
        <f>whlsecost_hourly_4002_202012!C703</f>
        <v>44195</v>
      </c>
      <c r="E6571" s="83">
        <f>whlsecost_hourly_4002_202012!D703</f>
        <v>1</v>
      </c>
      <c r="F6571" s="2">
        <f>whlsecost_hourly_4002_202012!F703</f>
        <v>28.37</v>
      </c>
      <c r="G6571" s="2">
        <f>whlsecost_hourly_4002_202012!X703</f>
        <v>0.52</v>
      </c>
      <c r="H6571" s="2">
        <f t="shared" si="411"/>
        <v>28.89</v>
      </c>
      <c r="I6571" s="67">
        <f t="shared" si="414"/>
        <v>0</v>
      </c>
    </row>
    <row r="6572" spans="1:9" x14ac:dyDescent="0.25">
      <c r="A6572" s="59">
        <f t="shared" si="412"/>
        <v>44195</v>
      </c>
      <c r="B6572" s="102">
        <f t="shared" si="413"/>
        <v>2</v>
      </c>
      <c r="C6572" s="65">
        <f>'Actual Solar Data'!K6561</f>
        <v>0</v>
      </c>
      <c r="D6572" s="59">
        <f>whlsecost_hourly_4002_202012!C704</f>
        <v>44195</v>
      </c>
      <c r="E6572" s="83">
        <f>whlsecost_hourly_4002_202012!D704</f>
        <v>2</v>
      </c>
      <c r="F6572" s="2">
        <f>whlsecost_hourly_4002_202012!F704</f>
        <v>27.97</v>
      </c>
      <c r="G6572" s="2">
        <f>whlsecost_hourly_4002_202012!X704</f>
        <v>0.49</v>
      </c>
      <c r="H6572" s="2">
        <f t="shared" si="411"/>
        <v>28.459999999999997</v>
      </c>
      <c r="I6572" s="67">
        <f t="shared" si="414"/>
        <v>0</v>
      </c>
    </row>
    <row r="6573" spans="1:9" x14ac:dyDescent="0.25">
      <c r="A6573" s="59">
        <f t="shared" si="412"/>
        <v>44195</v>
      </c>
      <c r="B6573" s="102">
        <f t="shared" si="413"/>
        <v>3</v>
      </c>
      <c r="C6573" s="65">
        <f>'Actual Solar Data'!K6562</f>
        <v>0</v>
      </c>
      <c r="D6573" s="59">
        <f>whlsecost_hourly_4002_202012!C705</f>
        <v>44195</v>
      </c>
      <c r="E6573" s="83">
        <f>whlsecost_hourly_4002_202012!D705</f>
        <v>3</v>
      </c>
      <c r="F6573" s="2">
        <f>whlsecost_hourly_4002_202012!F705</f>
        <v>26.82</v>
      </c>
      <c r="G6573" s="2">
        <f>whlsecost_hourly_4002_202012!X705</f>
        <v>0.5</v>
      </c>
      <c r="H6573" s="2">
        <f t="shared" si="411"/>
        <v>27.32</v>
      </c>
      <c r="I6573" s="67">
        <f t="shared" si="414"/>
        <v>0</v>
      </c>
    </row>
    <row r="6574" spans="1:9" x14ac:dyDescent="0.25">
      <c r="A6574" s="59">
        <f t="shared" si="412"/>
        <v>44195</v>
      </c>
      <c r="B6574" s="102">
        <f t="shared" si="413"/>
        <v>4</v>
      </c>
      <c r="C6574" s="65">
        <f>'Actual Solar Data'!K6563</f>
        <v>0</v>
      </c>
      <c r="D6574" s="59">
        <f>whlsecost_hourly_4002_202012!C706</f>
        <v>44195</v>
      </c>
      <c r="E6574" s="83">
        <f>whlsecost_hourly_4002_202012!D706</f>
        <v>4</v>
      </c>
      <c r="F6574" s="2">
        <f>whlsecost_hourly_4002_202012!F706</f>
        <v>27.29</v>
      </c>
      <c r="G6574" s="2">
        <f>whlsecost_hourly_4002_202012!X706</f>
        <v>0.49</v>
      </c>
      <c r="H6574" s="2">
        <f t="shared" si="411"/>
        <v>27.779999999999998</v>
      </c>
      <c r="I6574" s="67">
        <f t="shared" si="414"/>
        <v>0</v>
      </c>
    </row>
    <row r="6575" spans="1:9" x14ac:dyDescent="0.25">
      <c r="A6575" s="59">
        <f t="shared" si="412"/>
        <v>44195</v>
      </c>
      <c r="B6575" s="102">
        <f t="shared" si="413"/>
        <v>5</v>
      </c>
      <c r="C6575" s="65">
        <f>'Actual Solar Data'!K6564</f>
        <v>0</v>
      </c>
      <c r="D6575" s="59">
        <f>whlsecost_hourly_4002_202012!C707</f>
        <v>44195</v>
      </c>
      <c r="E6575" s="83">
        <f>whlsecost_hourly_4002_202012!D707</f>
        <v>5</v>
      </c>
      <c r="F6575" s="2">
        <f>whlsecost_hourly_4002_202012!F707</f>
        <v>26.95</v>
      </c>
      <c r="G6575" s="2">
        <f>whlsecost_hourly_4002_202012!X707</f>
        <v>0.54</v>
      </c>
      <c r="H6575" s="2">
        <f t="shared" si="411"/>
        <v>27.49</v>
      </c>
      <c r="I6575" s="67">
        <f t="shared" si="414"/>
        <v>0</v>
      </c>
    </row>
    <row r="6576" spans="1:9" x14ac:dyDescent="0.25">
      <c r="A6576" s="59">
        <f t="shared" si="412"/>
        <v>44195</v>
      </c>
      <c r="B6576" s="102">
        <f t="shared" si="413"/>
        <v>6</v>
      </c>
      <c r="C6576" s="65">
        <f>'Actual Solar Data'!K6565</f>
        <v>0</v>
      </c>
      <c r="D6576" s="59">
        <f>whlsecost_hourly_4002_202012!C708</f>
        <v>44195</v>
      </c>
      <c r="E6576" s="83">
        <f>whlsecost_hourly_4002_202012!D708</f>
        <v>6</v>
      </c>
      <c r="F6576" s="2">
        <f>whlsecost_hourly_4002_202012!F708</f>
        <v>27.66</v>
      </c>
      <c r="G6576" s="2">
        <f>whlsecost_hourly_4002_202012!X708</f>
        <v>0.82000000000000006</v>
      </c>
      <c r="H6576" s="2">
        <f t="shared" si="411"/>
        <v>28.48</v>
      </c>
      <c r="I6576" s="67">
        <f t="shared" si="414"/>
        <v>0</v>
      </c>
    </row>
    <row r="6577" spans="1:9" x14ac:dyDescent="0.25">
      <c r="A6577" s="59">
        <f t="shared" si="412"/>
        <v>44195</v>
      </c>
      <c r="B6577" s="102">
        <f t="shared" si="413"/>
        <v>7</v>
      </c>
      <c r="C6577" s="65">
        <f>'Actual Solar Data'!K6566</f>
        <v>5</v>
      </c>
      <c r="D6577" s="59">
        <f>whlsecost_hourly_4002_202012!C709</f>
        <v>44195</v>
      </c>
      <c r="E6577" s="83">
        <f>whlsecost_hourly_4002_202012!D709</f>
        <v>7</v>
      </c>
      <c r="F6577" s="2">
        <f>whlsecost_hourly_4002_202012!F709</f>
        <v>32.119999999999997</v>
      </c>
      <c r="G6577" s="2">
        <f>whlsecost_hourly_4002_202012!X709</f>
        <v>0.91</v>
      </c>
      <c r="H6577" s="2">
        <f t="shared" si="411"/>
        <v>33.029999999999994</v>
      </c>
      <c r="I6577" s="67">
        <f t="shared" si="414"/>
        <v>165.14999999999998</v>
      </c>
    </row>
    <row r="6578" spans="1:9" x14ac:dyDescent="0.25">
      <c r="A6578" s="59">
        <f t="shared" si="412"/>
        <v>44195</v>
      </c>
      <c r="B6578" s="102">
        <f t="shared" si="413"/>
        <v>8</v>
      </c>
      <c r="C6578" s="65">
        <f>'Actual Solar Data'!K6567</f>
        <v>1423</v>
      </c>
      <c r="D6578" s="59">
        <f>whlsecost_hourly_4002_202012!C710</f>
        <v>44195</v>
      </c>
      <c r="E6578" s="83">
        <f>whlsecost_hourly_4002_202012!D710</f>
        <v>8</v>
      </c>
      <c r="F6578" s="2">
        <f>whlsecost_hourly_4002_202012!F710</f>
        <v>35.619999999999997</v>
      </c>
      <c r="G6578" s="2">
        <f>whlsecost_hourly_4002_202012!X710</f>
        <v>0.9</v>
      </c>
      <c r="H6578" s="2">
        <f t="shared" si="411"/>
        <v>36.519999999999996</v>
      </c>
      <c r="I6578" s="67">
        <f t="shared" si="414"/>
        <v>51967.959999999992</v>
      </c>
    </row>
    <row r="6579" spans="1:9" x14ac:dyDescent="0.25">
      <c r="A6579" s="59">
        <f t="shared" si="412"/>
        <v>44195</v>
      </c>
      <c r="B6579" s="102">
        <f t="shared" si="413"/>
        <v>9</v>
      </c>
      <c r="C6579" s="65">
        <f>'Actual Solar Data'!K6568</f>
        <v>8200</v>
      </c>
      <c r="D6579" s="59">
        <f>whlsecost_hourly_4002_202012!C711</f>
        <v>44195</v>
      </c>
      <c r="E6579" s="83">
        <f>whlsecost_hourly_4002_202012!D711</f>
        <v>9</v>
      </c>
      <c r="F6579" s="2">
        <f>whlsecost_hourly_4002_202012!F711</f>
        <v>35.380000000000003</v>
      </c>
      <c r="G6579" s="2">
        <f>whlsecost_hourly_4002_202012!X711</f>
        <v>0.8</v>
      </c>
      <c r="H6579" s="2">
        <f t="shared" si="411"/>
        <v>36.18</v>
      </c>
      <c r="I6579" s="67">
        <f t="shared" si="414"/>
        <v>296676</v>
      </c>
    </row>
    <row r="6580" spans="1:9" x14ac:dyDescent="0.25">
      <c r="A6580" s="59">
        <f t="shared" si="412"/>
        <v>44195</v>
      </c>
      <c r="B6580" s="102">
        <f t="shared" si="413"/>
        <v>10</v>
      </c>
      <c r="C6580" s="65">
        <f>'Actual Solar Data'!K6569</f>
        <v>13220</v>
      </c>
      <c r="D6580" s="59">
        <f>whlsecost_hourly_4002_202012!C712</f>
        <v>44195</v>
      </c>
      <c r="E6580" s="83">
        <f>whlsecost_hourly_4002_202012!D712</f>
        <v>10</v>
      </c>
      <c r="F6580" s="2">
        <f>whlsecost_hourly_4002_202012!F712</f>
        <v>36.619999999999997</v>
      </c>
      <c r="G6580" s="2">
        <f>whlsecost_hourly_4002_202012!X712</f>
        <v>0.76</v>
      </c>
      <c r="H6580" s="2">
        <f t="shared" si="411"/>
        <v>37.379999999999995</v>
      </c>
      <c r="I6580" s="67">
        <f t="shared" si="414"/>
        <v>494163.59999999992</v>
      </c>
    </row>
    <row r="6581" spans="1:9" x14ac:dyDescent="0.25">
      <c r="A6581" s="59">
        <f t="shared" si="412"/>
        <v>44195</v>
      </c>
      <c r="B6581" s="102">
        <f t="shared" si="413"/>
        <v>11</v>
      </c>
      <c r="C6581" s="65">
        <f>'Actual Solar Data'!K6570</f>
        <v>17153</v>
      </c>
      <c r="D6581" s="59">
        <f>whlsecost_hourly_4002_202012!C713</f>
        <v>44195</v>
      </c>
      <c r="E6581" s="83">
        <f>whlsecost_hourly_4002_202012!D713</f>
        <v>11</v>
      </c>
      <c r="F6581" s="2">
        <f>whlsecost_hourly_4002_202012!F713</f>
        <v>31.72</v>
      </c>
      <c r="G6581" s="2">
        <f>whlsecost_hourly_4002_202012!X713</f>
        <v>0.75</v>
      </c>
      <c r="H6581" s="2">
        <f t="shared" ref="H6581:H6618" si="415">SUM(F6581:G6581)</f>
        <v>32.47</v>
      </c>
      <c r="I6581" s="67">
        <f t="shared" si="414"/>
        <v>556957.91</v>
      </c>
    </row>
    <row r="6582" spans="1:9" x14ac:dyDescent="0.25">
      <c r="A6582" s="59">
        <f t="shared" si="412"/>
        <v>44195</v>
      </c>
      <c r="B6582" s="102">
        <f t="shared" si="413"/>
        <v>12</v>
      </c>
      <c r="C6582" s="65">
        <f>'Actual Solar Data'!K6571</f>
        <v>18255</v>
      </c>
      <c r="D6582" s="59">
        <f>whlsecost_hourly_4002_202012!C714</f>
        <v>44195</v>
      </c>
      <c r="E6582" s="83">
        <f>whlsecost_hourly_4002_202012!D714</f>
        <v>12</v>
      </c>
      <c r="F6582" s="2">
        <f>whlsecost_hourly_4002_202012!F714</f>
        <v>31.71</v>
      </c>
      <c r="G6582" s="2">
        <f>whlsecost_hourly_4002_202012!X714</f>
        <v>0.74</v>
      </c>
      <c r="H6582" s="2">
        <f t="shared" si="415"/>
        <v>32.450000000000003</v>
      </c>
      <c r="I6582" s="67">
        <f t="shared" si="414"/>
        <v>592374.75</v>
      </c>
    </row>
    <row r="6583" spans="1:9" x14ac:dyDescent="0.25">
      <c r="A6583" s="59">
        <f t="shared" si="412"/>
        <v>44195</v>
      </c>
      <c r="B6583" s="102">
        <f t="shared" si="413"/>
        <v>13</v>
      </c>
      <c r="C6583" s="65">
        <f>'Actual Solar Data'!K6572</f>
        <v>19008</v>
      </c>
      <c r="D6583" s="59">
        <f>whlsecost_hourly_4002_202012!C715</f>
        <v>44195</v>
      </c>
      <c r="E6583" s="83">
        <f>whlsecost_hourly_4002_202012!D715</f>
        <v>13</v>
      </c>
      <c r="F6583" s="2">
        <f>whlsecost_hourly_4002_202012!F715</f>
        <v>33.31</v>
      </c>
      <c r="G6583" s="2">
        <f>whlsecost_hourly_4002_202012!X715</f>
        <v>0.75</v>
      </c>
      <c r="H6583" s="2">
        <f t="shared" si="415"/>
        <v>34.06</v>
      </c>
      <c r="I6583" s="67">
        <f t="shared" si="414"/>
        <v>647412.4800000001</v>
      </c>
    </row>
    <row r="6584" spans="1:9" x14ac:dyDescent="0.25">
      <c r="A6584" s="59">
        <f t="shared" si="412"/>
        <v>44195</v>
      </c>
      <c r="B6584" s="102">
        <f t="shared" si="413"/>
        <v>14</v>
      </c>
      <c r="C6584" s="65">
        <f>'Actual Solar Data'!K6573</f>
        <v>10933</v>
      </c>
      <c r="D6584" s="59">
        <f>whlsecost_hourly_4002_202012!C716</f>
        <v>44195</v>
      </c>
      <c r="E6584" s="83">
        <f>whlsecost_hourly_4002_202012!D716</f>
        <v>14</v>
      </c>
      <c r="F6584" s="2">
        <f>whlsecost_hourly_4002_202012!F716</f>
        <v>42.99</v>
      </c>
      <c r="G6584" s="2">
        <f>whlsecost_hourly_4002_202012!X716</f>
        <v>0.87000000000000011</v>
      </c>
      <c r="H6584" s="2">
        <f t="shared" si="415"/>
        <v>43.86</v>
      </c>
      <c r="I6584" s="67">
        <f t="shared" si="414"/>
        <v>479521.38</v>
      </c>
    </row>
    <row r="6585" spans="1:9" x14ac:dyDescent="0.25">
      <c r="A6585" s="59">
        <f t="shared" si="412"/>
        <v>44195</v>
      </c>
      <c r="B6585" s="102">
        <f t="shared" si="413"/>
        <v>15</v>
      </c>
      <c r="C6585" s="65">
        <f>'Actual Solar Data'!K6574</f>
        <v>4743</v>
      </c>
      <c r="D6585" s="59">
        <f>whlsecost_hourly_4002_202012!C717</f>
        <v>44195</v>
      </c>
      <c r="E6585" s="83">
        <f>whlsecost_hourly_4002_202012!D717</f>
        <v>15</v>
      </c>
      <c r="F6585" s="2">
        <f>whlsecost_hourly_4002_202012!F717</f>
        <v>50.86</v>
      </c>
      <c r="G6585" s="2">
        <f>whlsecost_hourly_4002_202012!X717</f>
        <v>1.28</v>
      </c>
      <c r="H6585" s="2">
        <f t="shared" si="415"/>
        <v>52.14</v>
      </c>
      <c r="I6585" s="67">
        <f t="shared" si="414"/>
        <v>247300.02</v>
      </c>
    </row>
    <row r="6586" spans="1:9" x14ac:dyDescent="0.25">
      <c r="A6586" s="59">
        <f t="shared" si="412"/>
        <v>44195</v>
      </c>
      <c r="B6586" s="102">
        <f t="shared" si="413"/>
        <v>16</v>
      </c>
      <c r="C6586" s="65">
        <f>'Actual Solar Data'!K6575</f>
        <v>2328</v>
      </c>
      <c r="D6586" s="59">
        <f>whlsecost_hourly_4002_202012!C718</f>
        <v>44195</v>
      </c>
      <c r="E6586" s="83">
        <f>whlsecost_hourly_4002_202012!D718</f>
        <v>16</v>
      </c>
      <c r="F6586" s="2">
        <f>whlsecost_hourly_4002_202012!F718</f>
        <v>50.36</v>
      </c>
      <c r="G6586" s="2">
        <f>whlsecost_hourly_4002_202012!X718</f>
        <v>1.17</v>
      </c>
      <c r="H6586" s="2">
        <f t="shared" si="415"/>
        <v>51.53</v>
      </c>
      <c r="I6586" s="67">
        <f t="shared" si="414"/>
        <v>119961.84</v>
      </c>
    </row>
    <row r="6587" spans="1:9" x14ac:dyDescent="0.25">
      <c r="A6587" s="59">
        <f t="shared" si="412"/>
        <v>44195</v>
      </c>
      <c r="B6587" s="102">
        <f t="shared" si="413"/>
        <v>17</v>
      </c>
      <c r="C6587" s="65">
        <f>'Actual Solar Data'!K6576</f>
        <v>23</v>
      </c>
      <c r="D6587" s="59">
        <f>whlsecost_hourly_4002_202012!C719</f>
        <v>44195</v>
      </c>
      <c r="E6587" s="83">
        <f>whlsecost_hourly_4002_202012!D719</f>
        <v>17</v>
      </c>
      <c r="F6587" s="2">
        <f>whlsecost_hourly_4002_202012!F719</f>
        <v>51.69</v>
      </c>
      <c r="G6587" s="2">
        <f>whlsecost_hourly_4002_202012!X719</f>
        <v>0.96</v>
      </c>
      <c r="H6587" s="2">
        <f t="shared" si="415"/>
        <v>52.65</v>
      </c>
      <c r="I6587" s="67">
        <f t="shared" si="414"/>
        <v>1210.95</v>
      </c>
    </row>
    <row r="6588" spans="1:9" x14ac:dyDescent="0.25">
      <c r="A6588" s="59">
        <f t="shared" si="412"/>
        <v>44195</v>
      </c>
      <c r="B6588" s="102">
        <f t="shared" si="413"/>
        <v>18</v>
      </c>
      <c r="C6588" s="65">
        <f>'Actual Solar Data'!K6577</f>
        <v>0</v>
      </c>
      <c r="D6588" s="59">
        <f>whlsecost_hourly_4002_202012!C720</f>
        <v>44195</v>
      </c>
      <c r="E6588" s="83">
        <f>whlsecost_hourly_4002_202012!D720</f>
        <v>18</v>
      </c>
      <c r="F6588" s="2">
        <f>whlsecost_hourly_4002_202012!F720</f>
        <v>60.53</v>
      </c>
      <c r="G6588" s="2">
        <f>whlsecost_hourly_4002_202012!X720</f>
        <v>1.03</v>
      </c>
      <c r="H6588" s="2">
        <f t="shared" si="415"/>
        <v>61.56</v>
      </c>
      <c r="I6588" s="67">
        <f t="shared" si="414"/>
        <v>0</v>
      </c>
    </row>
    <row r="6589" spans="1:9" x14ac:dyDescent="0.25">
      <c r="A6589" s="59">
        <f t="shared" si="412"/>
        <v>44195</v>
      </c>
      <c r="B6589" s="102">
        <f t="shared" si="413"/>
        <v>19</v>
      </c>
      <c r="C6589" s="65">
        <f>'Actual Solar Data'!K6578</f>
        <v>0</v>
      </c>
      <c r="D6589" s="59">
        <f>whlsecost_hourly_4002_202012!C721</f>
        <v>44195</v>
      </c>
      <c r="E6589" s="83">
        <f>whlsecost_hourly_4002_202012!D721</f>
        <v>19</v>
      </c>
      <c r="F6589" s="2">
        <f>whlsecost_hourly_4002_202012!F721</f>
        <v>55.73</v>
      </c>
      <c r="G6589" s="2">
        <f>whlsecost_hourly_4002_202012!X721</f>
        <v>0.95</v>
      </c>
      <c r="H6589" s="2">
        <f t="shared" si="415"/>
        <v>56.68</v>
      </c>
      <c r="I6589" s="67">
        <f t="shared" si="414"/>
        <v>0</v>
      </c>
    </row>
    <row r="6590" spans="1:9" x14ac:dyDescent="0.25">
      <c r="A6590" s="59">
        <f t="shared" si="412"/>
        <v>44195</v>
      </c>
      <c r="B6590" s="102">
        <f t="shared" si="413"/>
        <v>20</v>
      </c>
      <c r="C6590" s="65">
        <f>'Actual Solar Data'!K6579</f>
        <v>0</v>
      </c>
      <c r="D6590" s="59">
        <f>whlsecost_hourly_4002_202012!C722</f>
        <v>44195</v>
      </c>
      <c r="E6590" s="83">
        <f>whlsecost_hourly_4002_202012!D722</f>
        <v>20</v>
      </c>
      <c r="F6590" s="2">
        <f>whlsecost_hourly_4002_202012!F722</f>
        <v>47.79</v>
      </c>
      <c r="G6590" s="2">
        <f>whlsecost_hourly_4002_202012!X722</f>
        <v>0.86</v>
      </c>
      <c r="H6590" s="2">
        <f t="shared" si="415"/>
        <v>48.65</v>
      </c>
      <c r="I6590" s="67">
        <f t="shared" si="414"/>
        <v>0</v>
      </c>
    </row>
    <row r="6591" spans="1:9" x14ac:dyDescent="0.25">
      <c r="A6591" s="59">
        <f t="shared" si="412"/>
        <v>44195</v>
      </c>
      <c r="B6591" s="102">
        <f t="shared" si="413"/>
        <v>21</v>
      </c>
      <c r="C6591" s="65">
        <f>'Actual Solar Data'!K6580</f>
        <v>0</v>
      </c>
      <c r="D6591" s="59">
        <f>whlsecost_hourly_4002_202012!C723</f>
        <v>44195</v>
      </c>
      <c r="E6591" s="83">
        <f>whlsecost_hourly_4002_202012!D723</f>
        <v>21</v>
      </c>
      <c r="F6591" s="2">
        <f>whlsecost_hourly_4002_202012!F723</f>
        <v>45.04</v>
      </c>
      <c r="G6591" s="2">
        <f>whlsecost_hourly_4002_202012!X723</f>
        <v>0.88000000000000012</v>
      </c>
      <c r="H6591" s="2">
        <f t="shared" si="415"/>
        <v>45.92</v>
      </c>
      <c r="I6591" s="67">
        <f t="shared" si="414"/>
        <v>0</v>
      </c>
    </row>
    <row r="6592" spans="1:9" x14ac:dyDescent="0.25">
      <c r="A6592" s="59">
        <f t="shared" si="412"/>
        <v>44195</v>
      </c>
      <c r="B6592" s="102">
        <f t="shared" si="413"/>
        <v>22</v>
      </c>
      <c r="C6592" s="65">
        <f>'Actual Solar Data'!K6581</f>
        <v>0</v>
      </c>
      <c r="D6592" s="59">
        <f>whlsecost_hourly_4002_202012!C724</f>
        <v>44195</v>
      </c>
      <c r="E6592" s="83">
        <f>whlsecost_hourly_4002_202012!D724</f>
        <v>22</v>
      </c>
      <c r="F6592" s="2">
        <f>whlsecost_hourly_4002_202012!F724</f>
        <v>57.66</v>
      </c>
      <c r="G6592" s="2">
        <f>whlsecost_hourly_4002_202012!X724</f>
        <v>1.35</v>
      </c>
      <c r="H6592" s="2">
        <f t="shared" si="415"/>
        <v>59.01</v>
      </c>
      <c r="I6592" s="67">
        <f t="shared" si="414"/>
        <v>0</v>
      </c>
    </row>
    <row r="6593" spans="1:9" x14ac:dyDescent="0.25">
      <c r="A6593" s="59">
        <f t="shared" si="412"/>
        <v>44195</v>
      </c>
      <c r="B6593" s="102">
        <f t="shared" si="413"/>
        <v>23</v>
      </c>
      <c r="C6593" s="65">
        <f>'Actual Solar Data'!K6582</f>
        <v>0</v>
      </c>
      <c r="D6593" s="59">
        <f>whlsecost_hourly_4002_202012!C725</f>
        <v>44195</v>
      </c>
      <c r="E6593" s="83">
        <f>whlsecost_hourly_4002_202012!D725</f>
        <v>23</v>
      </c>
      <c r="F6593" s="2">
        <f>whlsecost_hourly_4002_202012!F725</f>
        <v>50.72</v>
      </c>
      <c r="G6593" s="2">
        <f>whlsecost_hourly_4002_202012!X725</f>
        <v>1.88</v>
      </c>
      <c r="H6593" s="2">
        <f t="shared" si="415"/>
        <v>52.6</v>
      </c>
      <c r="I6593" s="67">
        <f t="shared" si="414"/>
        <v>0</v>
      </c>
    </row>
    <row r="6594" spans="1:9" x14ac:dyDescent="0.25">
      <c r="A6594" s="59">
        <f t="shared" si="412"/>
        <v>44195</v>
      </c>
      <c r="B6594" s="102">
        <f t="shared" si="413"/>
        <v>24</v>
      </c>
      <c r="C6594" s="65">
        <f>'Actual Solar Data'!K6583</f>
        <v>0</v>
      </c>
      <c r="D6594" s="59">
        <f>whlsecost_hourly_4002_202012!C726</f>
        <v>44195</v>
      </c>
      <c r="E6594" s="83">
        <f>whlsecost_hourly_4002_202012!D726</f>
        <v>24</v>
      </c>
      <c r="F6594" s="2">
        <f>whlsecost_hourly_4002_202012!F726</f>
        <v>51.27</v>
      </c>
      <c r="G6594" s="2">
        <f>whlsecost_hourly_4002_202012!X726</f>
        <v>0.88</v>
      </c>
      <c r="H6594" s="2">
        <f t="shared" si="415"/>
        <v>52.150000000000006</v>
      </c>
      <c r="I6594" s="67">
        <f t="shared" si="414"/>
        <v>0</v>
      </c>
    </row>
    <row r="6595" spans="1:9" x14ac:dyDescent="0.25">
      <c r="A6595" s="59">
        <f t="shared" si="412"/>
        <v>44196</v>
      </c>
      <c r="B6595" s="102">
        <f t="shared" si="413"/>
        <v>1</v>
      </c>
      <c r="C6595" s="65">
        <f>'Actual Solar Data'!K6584</f>
        <v>0</v>
      </c>
      <c r="D6595" s="59">
        <f>whlsecost_hourly_4002_202012!C727</f>
        <v>44196</v>
      </c>
      <c r="E6595" s="83">
        <f>whlsecost_hourly_4002_202012!D727</f>
        <v>1</v>
      </c>
      <c r="F6595" s="2">
        <f>whlsecost_hourly_4002_202012!F727</f>
        <v>29.75</v>
      </c>
      <c r="G6595" s="2">
        <f>whlsecost_hourly_4002_202012!X727</f>
        <v>0.6399999999999999</v>
      </c>
      <c r="H6595" s="2">
        <f t="shared" si="415"/>
        <v>30.39</v>
      </c>
      <c r="I6595" s="67">
        <f t="shared" si="414"/>
        <v>0</v>
      </c>
    </row>
    <row r="6596" spans="1:9" x14ac:dyDescent="0.25">
      <c r="A6596" s="59">
        <f t="shared" si="412"/>
        <v>44196</v>
      </c>
      <c r="B6596" s="102">
        <f t="shared" si="413"/>
        <v>2</v>
      </c>
      <c r="C6596" s="65">
        <f>'Actual Solar Data'!K6585</f>
        <v>0</v>
      </c>
      <c r="D6596" s="59">
        <f>whlsecost_hourly_4002_202012!C728</f>
        <v>44196</v>
      </c>
      <c r="E6596" s="83">
        <f>whlsecost_hourly_4002_202012!D728</f>
        <v>2</v>
      </c>
      <c r="F6596" s="2">
        <f>whlsecost_hourly_4002_202012!F728</f>
        <v>24.74</v>
      </c>
      <c r="G6596" s="2">
        <f>whlsecost_hourly_4002_202012!X728</f>
        <v>0.43999999999999995</v>
      </c>
      <c r="H6596" s="2">
        <f t="shared" si="415"/>
        <v>25.18</v>
      </c>
      <c r="I6596" s="67">
        <f t="shared" si="414"/>
        <v>0</v>
      </c>
    </row>
    <row r="6597" spans="1:9" x14ac:dyDescent="0.25">
      <c r="A6597" s="59">
        <f t="shared" si="412"/>
        <v>44196</v>
      </c>
      <c r="B6597" s="102">
        <f t="shared" si="413"/>
        <v>3</v>
      </c>
      <c r="C6597" s="65">
        <f>'Actual Solar Data'!K6586</f>
        <v>0</v>
      </c>
      <c r="D6597" s="59">
        <f>whlsecost_hourly_4002_202012!C729</f>
        <v>44196</v>
      </c>
      <c r="E6597" s="83">
        <f>whlsecost_hourly_4002_202012!D729</f>
        <v>3</v>
      </c>
      <c r="F6597" s="2">
        <f>whlsecost_hourly_4002_202012!F729</f>
        <v>23.97</v>
      </c>
      <c r="G6597" s="2">
        <f>whlsecost_hourly_4002_202012!X729</f>
        <v>0.42</v>
      </c>
      <c r="H6597" s="2">
        <f t="shared" si="415"/>
        <v>24.39</v>
      </c>
      <c r="I6597" s="67">
        <f t="shared" si="414"/>
        <v>0</v>
      </c>
    </row>
    <row r="6598" spans="1:9" x14ac:dyDescent="0.25">
      <c r="A6598" s="59">
        <f t="shared" si="412"/>
        <v>44196</v>
      </c>
      <c r="B6598" s="102">
        <f t="shared" si="413"/>
        <v>4</v>
      </c>
      <c r="C6598" s="65">
        <f>'Actual Solar Data'!K6587</f>
        <v>0</v>
      </c>
      <c r="D6598" s="59">
        <f>whlsecost_hourly_4002_202012!C730</f>
        <v>44196</v>
      </c>
      <c r="E6598" s="83">
        <f>whlsecost_hourly_4002_202012!D730</f>
        <v>4</v>
      </c>
      <c r="F6598" s="2">
        <f>whlsecost_hourly_4002_202012!F730</f>
        <v>24.38</v>
      </c>
      <c r="G6598" s="2">
        <f>whlsecost_hourly_4002_202012!X730</f>
        <v>0.42</v>
      </c>
      <c r="H6598" s="2">
        <f t="shared" si="415"/>
        <v>24.8</v>
      </c>
      <c r="I6598" s="67">
        <f t="shared" si="414"/>
        <v>0</v>
      </c>
    </row>
    <row r="6599" spans="1:9" x14ac:dyDescent="0.25">
      <c r="A6599" s="59">
        <f t="shared" si="412"/>
        <v>44196</v>
      </c>
      <c r="B6599" s="102">
        <f t="shared" si="413"/>
        <v>5</v>
      </c>
      <c r="C6599" s="65">
        <f>'Actual Solar Data'!K6588</f>
        <v>0</v>
      </c>
      <c r="D6599" s="59">
        <f>whlsecost_hourly_4002_202012!C731</f>
        <v>44196</v>
      </c>
      <c r="E6599" s="83">
        <f>whlsecost_hourly_4002_202012!D731</f>
        <v>5</v>
      </c>
      <c r="F6599" s="2">
        <f>whlsecost_hourly_4002_202012!F731</f>
        <v>24.24</v>
      </c>
      <c r="G6599" s="2">
        <f>whlsecost_hourly_4002_202012!X731</f>
        <v>0.41</v>
      </c>
      <c r="H6599" s="2">
        <f t="shared" si="415"/>
        <v>24.65</v>
      </c>
      <c r="I6599" s="67">
        <f t="shared" si="414"/>
        <v>0</v>
      </c>
    </row>
    <row r="6600" spans="1:9" x14ac:dyDescent="0.25">
      <c r="A6600" s="59">
        <f t="shared" si="412"/>
        <v>44196</v>
      </c>
      <c r="B6600" s="102">
        <f t="shared" si="413"/>
        <v>6</v>
      </c>
      <c r="C6600" s="65">
        <f>'Actual Solar Data'!K6589</f>
        <v>0</v>
      </c>
      <c r="D6600" s="59">
        <f>whlsecost_hourly_4002_202012!C732</f>
        <v>44196</v>
      </c>
      <c r="E6600" s="83">
        <f>whlsecost_hourly_4002_202012!D732</f>
        <v>6</v>
      </c>
      <c r="F6600" s="2">
        <f>whlsecost_hourly_4002_202012!F732</f>
        <v>26.06</v>
      </c>
      <c r="G6600" s="2">
        <f>whlsecost_hourly_4002_202012!X732</f>
        <v>0.47</v>
      </c>
      <c r="H6600" s="2">
        <f t="shared" si="415"/>
        <v>26.529999999999998</v>
      </c>
      <c r="I6600" s="67">
        <f t="shared" si="414"/>
        <v>0</v>
      </c>
    </row>
    <row r="6601" spans="1:9" x14ac:dyDescent="0.25">
      <c r="A6601" s="59">
        <f t="shared" si="412"/>
        <v>44196</v>
      </c>
      <c r="B6601" s="102">
        <f t="shared" si="413"/>
        <v>7</v>
      </c>
      <c r="C6601" s="65">
        <f>'Actual Solar Data'!K6590</f>
        <v>5</v>
      </c>
      <c r="D6601" s="59">
        <f>whlsecost_hourly_4002_202012!C733</f>
        <v>44196</v>
      </c>
      <c r="E6601" s="83">
        <f>whlsecost_hourly_4002_202012!D733</f>
        <v>7</v>
      </c>
      <c r="F6601" s="2">
        <f>whlsecost_hourly_4002_202012!F733</f>
        <v>27.49</v>
      </c>
      <c r="G6601" s="2">
        <f>whlsecost_hourly_4002_202012!X733</f>
        <v>0.79</v>
      </c>
      <c r="H6601" s="2">
        <f t="shared" si="415"/>
        <v>28.279999999999998</v>
      </c>
      <c r="I6601" s="67">
        <f t="shared" si="414"/>
        <v>141.39999999999998</v>
      </c>
    </row>
    <row r="6602" spans="1:9" x14ac:dyDescent="0.25">
      <c r="A6602" s="59">
        <f t="shared" si="412"/>
        <v>44196</v>
      </c>
      <c r="B6602" s="102">
        <f t="shared" si="413"/>
        <v>8</v>
      </c>
      <c r="C6602" s="65">
        <f>'Actual Solar Data'!K6591</f>
        <v>8</v>
      </c>
      <c r="D6602" s="59">
        <f>whlsecost_hourly_4002_202012!C734</f>
        <v>44196</v>
      </c>
      <c r="E6602" s="83">
        <f>whlsecost_hourly_4002_202012!D734</f>
        <v>8</v>
      </c>
      <c r="F6602" s="2">
        <f>whlsecost_hourly_4002_202012!F734</f>
        <v>33.94</v>
      </c>
      <c r="G6602" s="2">
        <f>whlsecost_hourly_4002_202012!X734</f>
        <v>0.97</v>
      </c>
      <c r="H6602" s="2">
        <f t="shared" si="415"/>
        <v>34.909999999999997</v>
      </c>
      <c r="I6602" s="67">
        <f t="shared" si="414"/>
        <v>279.27999999999997</v>
      </c>
    </row>
    <row r="6603" spans="1:9" x14ac:dyDescent="0.25">
      <c r="A6603" s="59">
        <f t="shared" si="412"/>
        <v>44196</v>
      </c>
      <c r="B6603" s="102">
        <f t="shared" si="413"/>
        <v>9</v>
      </c>
      <c r="C6603" s="65">
        <f>'Actual Solar Data'!K6592</f>
        <v>3698</v>
      </c>
      <c r="D6603" s="59">
        <f>whlsecost_hourly_4002_202012!C735</f>
        <v>44196</v>
      </c>
      <c r="E6603" s="83">
        <f>whlsecost_hourly_4002_202012!D735</f>
        <v>9</v>
      </c>
      <c r="F6603" s="2">
        <f>whlsecost_hourly_4002_202012!F735</f>
        <v>42.6</v>
      </c>
      <c r="G6603" s="2">
        <f>whlsecost_hourly_4002_202012!X735</f>
        <v>1.3199999999999998</v>
      </c>
      <c r="H6603" s="2">
        <f t="shared" si="415"/>
        <v>43.92</v>
      </c>
      <c r="I6603" s="67">
        <f t="shared" si="414"/>
        <v>162416.16</v>
      </c>
    </row>
    <row r="6604" spans="1:9" x14ac:dyDescent="0.25">
      <c r="A6604" s="59">
        <f t="shared" si="412"/>
        <v>44196</v>
      </c>
      <c r="B6604" s="102">
        <f t="shared" si="413"/>
        <v>10</v>
      </c>
      <c r="C6604" s="65">
        <f>'Actual Solar Data'!K6593</f>
        <v>11598</v>
      </c>
      <c r="D6604" s="59">
        <f>whlsecost_hourly_4002_202012!C736</f>
        <v>44196</v>
      </c>
      <c r="E6604" s="83">
        <f>whlsecost_hourly_4002_202012!D736</f>
        <v>10</v>
      </c>
      <c r="F6604" s="2">
        <f>whlsecost_hourly_4002_202012!F736</f>
        <v>34.83</v>
      </c>
      <c r="G6604" s="2">
        <f>whlsecost_hourly_4002_202012!X736</f>
        <v>0.95</v>
      </c>
      <c r="H6604" s="2">
        <f t="shared" si="415"/>
        <v>35.78</v>
      </c>
      <c r="I6604" s="67">
        <f t="shared" si="414"/>
        <v>414976.44</v>
      </c>
    </row>
    <row r="6605" spans="1:9" x14ac:dyDescent="0.25">
      <c r="A6605" s="59">
        <f t="shared" si="412"/>
        <v>44196</v>
      </c>
      <c r="B6605" s="102">
        <f t="shared" si="413"/>
        <v>11</v>
      </c>
      <c r="C6605" s="65">
        <f>'Actual Solar Data'!K6594</f>
        <v>11530</v>
      </c>
      <c r="D6605" s="59">
        <f>whlsecost_hourly_4002_202012!C737</f>
        <v>44196</v>
      </c>
      <c r="E6605" s="83">
        <f>whlsecost_hourly_4002_202012!D737</f>
        <v>11</v>
      </c>
      <c r="F6605" s="2">
        <f>whlsecost_hourly_4002_202012!F737</f>
        <v>46.11</v>
      </c>
      <c r="G6605" s="2">
        <f>whlsecost_hourly_4002_202012!X737</f>
        <v>1.4100000000000001</v>
      </c>
      <c r="H6605" s="2">
        <f t="shared" si="415"/>
        <v>47.519999999999996</v>
      </c>
      <c r="I6605" s="67">
        <f t="shared" si="414"/>
        <v>547905.6</v>
      </c>
    </row>
    <row r="6606" spans="1:9" x14ac:dyDescent="0.25">
      <c r="A6606" s="59">
        <f t="shared" si="412"/>
        <v>44196</v>
      </c>
      <c r="B6606" s="102">
        <f t="shared" si="413"/>
        <v>12</v>
      </c>
      <c r="C6606" s="65">
        <f>'Actual Solar Data'!K6595</f>
        <v>19688</v>
      </c>
      <c r="D6606" s="59">
        <f>whlsecost_hourly_4002_202012!C738</f>
        <v>44196</v>
      </c>
      <c r="E6606" s="83">
        <f>whlsecost_hourly_4002_202012!D738</f>
        <v>12</v>
      </c>
      <c r="F6606" s="2">
        <f>whlsecost_hourly_4002_202012!F738</f>
        <v>36.32</v>
      </c>
      <c r="G6606" s="2">
        <f>whlsecost_hourly_4002_202012!X738</f>
        <v>1.19</v>
      </c>
      <c r="H6606" s="2">
        <f t="shared" si="415"/>
        <v>37.51</v>
      </c>
      <c r="I6606" s="67">
        <f t="shared" si="414"/>
        <v>738496.88</v>
      </c>
    </row>
    <row r="6607" spans="1:9" x14ac:dyDescent="0.25">
      <c r="A6607" s="59">
        <f t="shared" si="412"/>
        <v>44196</v>
      </c>
      <c r="B6607" s="102">
        <f t="shared" si="413"/>
        <v>13</v>
      </c>
      <c r="C6607" s="65">
        <f>'Actual Solar Data'!K6596</f>
        <v>16478</v>
      </c>
      <c r="D6607" s="59">
        <f>whlsecost_hourly_4002_202012!C739</f>
        <v>44196</v>
      </c>
      <c r="E6607" s="83">
        <f>whlsecost_hourly_4002_202012!D739</f>
        <v>13</v>
      </c>
      <c r="F6607" s="2">
        <f>whlsecost_hourly_4002_202012!F739</f>
        <v>28.6</v>
      </c>
      <c r="G6607" s="2">
        <f>whlsecost_hourly_4002_202012!X739</f>
        <v>0.87000000000000011</v>
      </c>
      <c r="H6607" s="2">
        <f t="shared" si="415"/>
        <v>29.470000000000002</v>
      </c>
      <c r="I6607" s="67">
        <f t="shared" si="414"/>
        <v>485606.66000000003</v>
      </c>
    </row>
    <row r="6608" spans="1:9" x14ac:dyDescent="0.25">
      <c r="A6608" s="59">
        <f t="shared" si="412"/>
        <v>44196</v>
      </c>
      <c r="B6608" s="102">
        <f t="shared" si="413"/>
        <v>14</v>
      </c>
      <c r="C6608" s="65">
        <f>'Actual Solar Data'!K6597</f>
        <v>7598</v>
      </c>
      <c r="D6608" s="59">
        <f>whlsecost_hourly_4002_202012!C740</f>
        <v>44196</v>
      </c>
      <c r="E6608" s="83">
        <f>whlsecost_hourly_4002_202012!D740</f>
        <v>14</v>
      </c>
      <c r="F6608" s="2">
        <f>whlsecost_hourly_4002_202012!F740</f>
        <v>28.78</v>
      </c>
      <c r="G6608" s="2">
        <f>whlsecost_hourly_4002_202012!X740</f>
        <v>0.88000000000000012</v>
      </c>
      <c r="H6608" s="2">
        <f t="shared" si="415"/>
        <v>29.66</v>
      </c>
      <c r="I6608" s="67">
        <f t="shared" si="414"/>
        <v>225356.68</v>
      </c>
    </row>
    <row r="6609" spans="1:9" x14ac:dyDescent="0.25">
      <c r="A6609" s="59">
        <f t="shared" si="412"/>
        <v>44196</v>
      </c>
      <c r="B6609" s="102">
        <f t="shared" si="413"/>
        <v>15</v>
      </c>
      <c r="C6609" s="65">
        <f>'Actual Solar Data'!K6598</f>
        <v>7655</v>
      </c>
      <c r="D6609" s="59">
        <f>whlsecost_hourly_4002_202012!C741</f>
        <v>44196</v>
      </c>
      <c r="E6609" s="83">
        <f>whlsecost_hourly_4002_202012!D741</f>
        <v>15</v>
      </c>
      <c r="F6609" s="2">
        <f>whlsecost_hourly_4002_202012!F741</f>
        <v>29.76</v>
      </c>
      <c r="G6609" s="2">
        <f>whlsecost_hourly_4002_202012!X741</f>
        <v>0.79</v>
      </c>
      <c r="H6609" s="2">
        <f t="shared" si="415"/>
        <v>30.55</v>
      </c>
      <c r="I6609" s="67">
        <f t="shared" si="414"/>
        <v>233860.25</v>
      </c>
    </row>
    <row r="6610" spans="1:9" x14ac:dyDescent="0.25">
      <c r="A6610" s="59">
        <f t="shared" si="412"/>
        <v>44196</v>
      </c>
      <c r="B6610" s="102">
        <f t="shared" si="413"/>
        <v>16</v>
      </c>
      <c r="C6610" s="65">
        <f>'Actual Solar Data'!K6599</f>
        <v>2095</v>
      </c>
      <c r="D6610" s="59">
        <f>whlsecost_hourly_4002_202012!C742</f>
        <v>44196</v>
      </c>
      <c r="E6610" s="83">
        <f>whlsecost_hourly_4002_202012!D742</f>
        <v>16</v>
      </c>
      <c r="F6610" s="2">
        <f>whlsecost_hourly_4002_202012!F742</f>
        <v>31.36</v>
      </c>
      <c r="G6610" s="2">
        <f>whlsecost_hourly_4002_202012!X742</f>
        <v>0.74</v>
      </c>
      <c r="H6610" s="2">
        <f t="shared" si="415"/>
        <v>32.1</v>
      </c>
      <c r="I6610" s="67">
        <f t="shared" si="414"/>
        <v>67249.5</v>
      </c>
    </row>
    <row r="6611" spans="1:9" x14ac:dyDescent="0.25">
      <c r="A6611" s="59">
        <f t="shared" ref="A6611:A6674" si="416">D6611</f>
        <v>44196</v>
      </c>
      <c r="B6611" s="102">
        <f t="shared" ref="B6611:B6674" si="417">E6611</f>
        <v>17</v>
      </c>
      <c r="C6611" s="65">
        <f>'Actual Solar Data'!K6600</f>
        <v>8</v>
      </c>
      <c r="D6611" s="59">
        <f>whlsecost_hourly_4002_202012!C743</f>
        <v>44196</v>
      </c>
      <c r="E6611" s="83">
        <f>whlsecost_hourly_4002_202012!D743</f>
        <v>17</v>
      </c>
      <c r="F6611" s="2">
        <f>whlsecost_hourly_4002_202012!F743</f>
        <v>42.79</v>
      </c>
      <c r="G6611" s="2">
        <f>whlsecost_hourly_4002_202012!X743</f>
        <v>0.77</v>
      </c>
      <c r="H6611" s="2">
        <f t="shared" si="415"/>
        <v>43.56</v>
      </c>
      <c r="I6611" s="67">
        <f t="shared" si="414"/>
        <v>348.48</v>
      </c>
    </row>
    <row r="6612" spans="1:9" x14ac:dyDescent="0.25">
      <c r="A6612" s="59">
        <f t="shared" si="416"/>
        <v>44196</v>
      </c>
      <c r="B6612" s="102">
        <f t="shared" si="417"/>
        <v>18</v>
      </c>
      <c r="C6612" s="65">
        <f>'Actual Solar Data'!K6601</f>
        <v>0</v>
      </c>
      <c r="D6612" s="59">
        <f>whlsecost_hourly_4002_202012!C744</f>
        <v>44196</v>
      </c>
      <c r="E6612" s="83">
        <f>whlsecost_hourly_4002_202012!D744</f>
        <v>18</v>
      </c>
      <c r="F6612" s="2">
        <f>whlsecost_hourly_4002_202012!F744</f>
        <v>44.35</v>
      </c>
      <c r="G6612" s="2">
        <f>whlsecost_hourly_4002_202012!X744</f>
        <v>0.79</v>
      </c>
      <c r="H6612" s="2">
        <f t="shared" si="415"/>
        <v>45.14</v>
      </c>
      <c r="I6612" s="67">
        <f t="shared" ref="I6612:I6675" si="418">C6612*H6612</f>
        <v>0</v>
      </c>
    </row>
    <row r="6613" spans="1:9" x14ac:dyDescent="0.25">
      <c r="A6613" s="59">
        <f t="shared" si="416"/>
        <v>44196</v>
      </c>
      <c r="B6613" s="102">
        <f t="shared" si="417"/>
        <v>19</v>
      </c>
      <c r="C6613" s="65">
        <f>'Actual Solar Data'!K6602</f>
        <v>0</v>
      </c>
      <c r="D6613" s="59">
        <f>whlsecost_hourly_4002_202012!C745</f>
        <v>44196</v>
      </c>
      <c r="E6613" s="83">
        <f>whlsecost_hourly_4002_202012!D745</f>
        <v>19</v>
      </c>
      <c r="F6613" s="2">
        <f>whlsecost_hourly_4002_202012!F745</f>
        <v>35</v>
      </c>
      <c r="G6613" s="2">
        <f>whlsecost_hourly_4002_202012!X745</f>
        <v>0.71</v>
      </c>
      <c r="H6613" s="2">
        <f t="shared" si="415"/>
        <v>35.71</v>
      </c>
      <c r="I6613" s="67">
        <f t="shared" si="418"/>
        <v>0</v>
      </c>
    </row>
    <row r="6614" spans="1:9" x14ac:dyDescent="0.25">
      <c r="A6614" s="59">
        <f t="shared" si="416"/>
        <v>44196</v>
      </c>
      <c r="B6614" s="102">
        <f t="shared" si="417"/>
        <v>20</v>
      </c>
      <c r="C6614" s="65">
        <f>'Actual Solar Data'!K6603</f>
        <v>0</v>
      </c>
      <c r="D6614" s="59">
        <f>whlsecost_hourly_4002_202012!C746</f>
        <v>44196</v>
      </c>
      <c r="E6614" s="83">
        <f>whlsecost_hourly_4002_202012!D746</f>
        <v>20</v>
      </c>
      <c r="F6614" s="2">
        <f>whlsecost_hourly_4002_202012!F746</f>
        <v>28.91</v>
      </c>
      <c r="G6614" s="2">
        <f>whlsecost_hourly_4002_202012!X746</f>
        <v>0.8</v>
      </c>
      <c r="H6614" s="2">
        <f t="shared" si="415"/>
        <v>29.71</v>
      </c>
      <c r="I6614" s="67">
        <f t="shared" si="418"/>
        <v>0</v>
      </c>
    </row>
    <row r="6615" spans="1:9" x14ac:dyDescent="0.25">
      <c r="A6615" s="59">
        <f t="shared" si="416"/>
        <v>44196</v>
      </c>
      <c r="B6615" s="102">
        <f t="shared" si="417"/>
        <v>21</v>
      </c>
      <c r="C6615" s="65">
        <f>'Actual Solar Data'!K6604</f>
        <v>0</v>
      </c>
      <c r="D6615" s="59">
        <f>whlsecost_hourly_4002_202012!C747</f>
        <v>44196</v>
      </c>
      <c r="E6615" s="83">
        <f>whlsecost_hourly_4002_202012!D747</f>
        <v>21</v>
      </c>
      <c r="F6615" s="2">
        <f>whlsecost_hourly_4002_202012!F747</f>
        <v>25.03</v>
      </c>
      <c r="G6615" s="2">
        <f>whlsecost_hourly_4002_202012!X747</f>
        <v>0.71</v>
      </c>
      <c r="H6615" s="2">
        <f t="shared" si="415"/>
        <v>25.740000000000002</v>
      </c>
      <c r="I6615" s="67">
        <f t="shared" si="418"/>
        <v>0</v>
      </c>
    </row>
    <row r="6616" spans="1:9" x14ac:dyDescent="0.25">
      <c r="A6616" s="59">
        <f t="shared" si="416"/>
        <v>44196</v>
      </c>
      <c r="B6616" s="102">
        <f t="shared" si="417"/>
        <v>22</v>
      </c>
      <c r="C6616" s="65">
        <f>'Actual Solar Data'!K6605</f>
        <v>0</v>
      </c>
      <c r="D6616" s="59">
        <f>whlsecost_hourly_4002_202012!C748</f>
        <v>44196</v>
      </c>
      <c r="E6616" s="83">
        <f>whlsecost_hourly_4002_202012!D748</f>
        <v>22</v>
      </c>
      <c r="F6616" s="2">
        <f>whlsecost_hourly_4002_202012!F748</f>
        <v>40.83</v>
      </c>
      <c r="G6616" s="2">
        <f>whlsecost_hourly_4002_202012!X748</f>
        <v>1.38</v>
      </c>
      <c r="H6616" s="2">
        <f t="shared" si="415"/>
        <v>42.21</v>
      </c>
      <c r="I6616" s="67">
        <f t="shared" si="418"/>
        <v>0</v>
      </c>
    </row>
    <row r="6617" spans="1:9" x14ac:dyDescent="0.25">
      <c r="A6617" s="59">
        <f t="shared" si="416"/>
        <v>44196</v>
      </c>
      <c r="B6617" s="102">
        <f t="shared" si="417"/>
        <v>23</v>
      </c>
      <c r="C6617" s="65">
        <f>'Actual Solar Data'!K6606</f>
        <v>0</v>
      </c>
      <c r="D6617" s="59">
        <f>whlsecost_hourly_4002_202012!C749</f>
        <v>44196</v>
      </c>
      <c r="E6617" s="83">
        <f>whlsecost_hourly_4002_202012!D749</f>
        <v>23</v>
      </c>
      <c r="F6617" s="2">
        <f>whlsecost_hourly_4002_202012!F749</f>
        <v>36.96</v>
      </c>
      <c r="G6617" s="2">
        <f>whlsecost_hourly_4002_202012!X749</f>
        <v>1.1299999999999999</v>
      </c>
      <c r="H6617" s="2">
        <f t="shared" si="415"/>
        <v>38.090000000000003</v>
      </c>
      <c r="I6617" s="67">
        <f t="shared" si="418"/>
        <v>0</v>
      </c>
    </row>
    <row r="6618" spans="1:9" x14ac:dyDescent="0.25">
      <c r="A6618" s="59">
        <f t="shared" si="416"/>
        <v>44196</v>
      </c>
      <c r="B6618" s="102">
        <f t="shared" si="417"/>
        <v>24</v>
      </c>
      <c r="C6618" s="65">
        <f>'Actual Solar Data'!K6607</f>
        <v>0</v>
      </c>
      <c r="D6618" s="59">
        <f>whlsecost_hourly_4002_202012!C750</f>
        <v>44196</v>
      </c>
      <c r="E6618" s="83">
        <f>whlsecost_hourly_4002_202012!D750</f>
        <v>24</v>
      </c>
      <c r="F6618" s="2">
        <f>whlsecost_hourly_4002_202012!F750</f>
        <v>46.42</v>
      </c>
      <c r="G6618" s="2">
        <f>whlsecost_hourly_4002_202012!X750</f>
        <v>1.22</v>
      </c>
      <c r="H6618" s="2">
        <f t="shared" si="415"/>
        <v>47.64</v>
      </c>
      <c r="I6618" s="67">
        <f t="shared" si="418"/>
        <v>0</v>
      </c>
    </row>
    <row r="6619" spans="1:9" x14ac:dyDescent="0.25">
      <c r="A6619" s="59">
        <f t="shared" si="416"/>
        <v>44197</v>
      </c>
      <c r="B6619" s="102">
        <f t="shared" si="417"/>
        <v>1</v>
      </c>
      <c r="C6619" s="65">
        <f>'Actual Solar Data'!K6608</f>
        <v>0</v>
      </c>
      <c r="D6619" s="59">
        <f>whlsecost_hourly_4002_202101!C7</f>
        <v>44197</v>
      </c>
      <c r="E6619" s="83">
        <f>whlsecost_hourly_4002_202101!D7</f>
        <v>1</v>
      </c>
      <c r="F6619" s="2">
        <f>whlsecost_hourly_4002_202101!F7</f>
        <v>26.58</v>
      </c>
      <c r="G6619" s="2">
        <f>whlsecost_hourly_4002_202101!X7</f>
        <v>0.88</v>
      </c>
      <c r="H6619" s="2">
        <f>SUM(F6619:G6619)</f>
        <v>27.459999999999997</v>
      </c>
      <c r="I6619" s="67">
        <f t="shared" si="418"/>
        <v>0</v>
      </c>
    </row>
    <row r="6620" spans="1:9" x14ac:dyDescent="0.25">
      <c r="A6620" s="59">
        <f t="shared" si="416"/>
        <v>44197</v>
      </c>
      <c r="B6620" s="102">
        <f t="shared" si="417"/>
        <v>2</v>
      </c>
      <c r="C6620" s="65">
        <f>'Actual Solar Data'!K6609</f>
        <v>0</v>
      </c>
      <c r="D6620" s="59">
        <f>whlsecost_hourly_4002_202101!C8</f>
        <v>44197</v>
      </c>
      <c r="E6620" s="83">
        <f>whlsecost_hourly_4002_202101!D8</f>
        <v>2</v>
      </c>
      <c r="F6620" s="2">
        <f>whlsecost_hourly_4002_202101!F8</f>
        <v>44.29</v>
      </c>
      <c r="G6620" s="2">
        <f>whlsecost_hourly_4002_202101!X8</f>
        <v>1.48</v>
      </c>
      <c r="H6620" s="2">
        <f t="shared" ref="H6620:H6683" si="419">SUM(F6620:G6620)</f>
        <v>45.769999999999996</v>
      </c>
      <c r="I6620" s="67">
        <f t="shared" si="418"/>
        <v>0</v>
      </c>
    </row>
    <row r="6621" spans="1:9" x14ac:dyDescent="0.25">
      <c r="A6621" s="59">
        <f t="shared" si="416"/>
        <v>44197</v>
      </c>
      <c r="B6621" s="102">
        <f t="shared" si="417"/>
        <v>3</v>
      </c>
      <c r="C6621" s="65">
        <f>'Actual Solar Data'!K6610</f>
        <v>0</v>
      </c>
      <c r="D6621" s="59">
        <f>whlsecost_hourly_4002_202101!C9</f>
        <v>44197</v>
      </c>
      <c r="E6621" s="83">
        <f>whlsecost_hourly_4002_202101!D9</f>
        <v>3</v>
      </c>
      <c r="F6621" s="2">
        <f>whlsecost_hourly_4002_202101!F9</f>
        <v>24.6</v>
      </c>
      <c r="G6621" s="2">
        <f>whlsecost_hourly_4002_202101!X9</f>
        <v>0.75</v>
      </c>
      <c r="H6621" s="2">
        <f t="shared" si="419"/>
        <v>25.35</v>
      </c>
      <c r="I6621" s="67">
        <f t="shared" si="418"/>
        <v>0</v>
      </c>
    </row>
    <row r="6622" spans="1:9" x14ac:dyDescent="0.25">
      <c r="A6622" s="59">
        <f t="shared" si="416"/>
        <v>44197</v>
      </c>
      <c r="B6622" s="102">
        <f t="shared" si="417"/>
        <v>4</v>
      </c>
      <c r="C6622" s="65">
        <f>'Actual Solar Data'!K6611</f>
        <v>0</v>
      </c>
      <c r="D6622" s="59">
        <f>whlsecost_hourly_4002_202101!C10</f>
        <v>44197</v>
      </c>
      <c r="E6622" s="83">
        <f>whlsecost_hourly_4002_202101!D10</f>
        <v>4</v>
      </c>
      <c r="F6622" s="2">
        <f>whlsecost_hourly_4002_202101!F10</f>
        <v>24.88</v>
      </c>
      <c r="G6622" s="2">
        <f>whlsecost_hourly_4002_202101!X10</f>
        <v>0.67</v>
      </c>
      <c r="H6622" s="2">
        <f t="shared" si="419"/>
        <v>25.55</v>
      </c>
      <c r="I6622" s="67">
        <f t="shared" si="418"/>
        <v>0</v>
      </c>
    </row>
    <row r="6623" spans="1:9" x14ac:dyDescent="0.25">
      <c r="A6623" s="59">
        <f t="shared" si="416"/>
        <v>44197</v>
      </c>
      <c r="B6623" s="102">
        <f t="shared" si="417"/>
        <v>5</v>
      </c>
      <c r="C6623" s="65">
        <f>'Actual Solar Data'!K6612</f>
        <v>0</v>
      </c>
      <c r="D6623" s="59">
        <f>whlsecost_hourly_4002_202101!C11</f>
        <v>44197</v>
      </c>
      <c r="E6623" s="83">
        <f>whlsecost_hourly_4002_202101!D11</f>
        <v>5</v>
      </c>
      <c r="F6623" s="2">
        <f>whlsecost_hourly_4002_202101!F11</f>
        <v>24.96</v>
      </c>
      <c r="G6623" s="2">
        <f>whlsecost_hourly_4002_202101!X11</f>
        <v>0.66</v>
      </c>
      <c r="H6623" s="2">
        <f t="shared" si="419"/>
        <v>25.62</v>
      </c>
      <c r="I6623" s="67">
        <f t="shared" si="418"/>
        <v>0</v>
      </c>
    </row>
    <row r="6624" spans="1:9" x14ac:dyDescent="0.25">
      <c r="A6624" s="59">
        <f t="shared" si="416"/>
        <v>44197</v>
      </c>
      <c r="B6624" s="102">
        <f t="shared" si="417"/>
        <v>6</v>
      </c>
      <c r="C6624" s="65">
        <f>'Actual Solar Data'!K6613</f>
        <v>0</v>
      </c>
      <c r="D6624" s="59">
        <f>whlsecost_hourly_4002_202101!C12</f>
        <v>44197</v>
      </c>
      <c r="E6624" s="83">
        <f>whlsecost_hourly_4002_202101!D12</f>
        <v>6</v>
      </c>
      <c r="F6624" s="2">
        <f>whlsecost_hourly_4002_202101!F12</f>
        <v>24.68</v>
      </c>
      <c r="G6624" s="2">
        <f>whlsecost_hourly_4002_202101!X12</f>
        <v>0.67</v>
      </c>
      <c r="H6624" s="2">
        <f t="shared" si="419"/>
        <v>25.35</v>
      </c>
      <c r="I6624" s="67">
        <f t="shared" si="418"/>
        <v>0</v>
      </c>
    </row>
    <row r="6625" spans="1:19" ht="15.75" customHeight="1" x14ac:dyDescent="0.25">
      <c r="A6625" s="59">
        <f t="shared" si="416"/>
        <v>44197</v>
      </c>
      <c r="B6625" s="102">
        <f t="shared" si="417"/>
        <v>7</v>
      </c>
      <c r="C6625" s="65">
        <f>'Actual Solar Data'!K6614</f>
        <v>0</v>
      </c>
      <c r="D6625" s="59">
        <f>whlsecost_hourly_4002_202101!C13</f>
        <v>44197</v>
      </c>
      <c r="E6625" s="83">
        <f>whlsecost_hourly_4002_202101!D13</f>
        <v>7</v>
      </c>
      <c r="F6625" s="2">
        <f>whlsecost_hourly_4002_202101!F13</f>
        <v>37.61</v>
      </c>
      <c r="G6625" s="2">
        <f>whlsecost_hourly_4002_202101!X13</f>
        <v>1.3399999999999999</v>
      </c>
      <c r="H6625" s="2">
        <f t="shared" si="419"/>
        <v>38.950000000000003</v>
      </c>
      <c r="I6625" s="67">
        <f t="shared" si="418"/>
        <v>0</v>
      </c>
      <c r="K6625" s="148"/>
      <c r="L6625" s="148"/>
      <c r="M6625" s="148"/>
      <c r="N6625" s="148"/>
      <c r="O6625" s="148"/>
      <c r="P6625" s="148"/>
      <c r="Q6625" s="148"/>
      <c r="R6625" s="148"/>
      <c r="S6625" s="148"/>
    </row>
    <row r="6626" spans="1:19" x14ac:dyDescent="0.25">
      <c r="A6626" s="59">
        <f t="shared" si="416"/>
        <v>44197</v>
      </c>
      <c r="B6626" s="102">
        <f t="shared" si="417"/>
        <v>8</v>
      </c>
      <c r="C6626" s="65">
        <f>'Actual Solar Data'!K6615</f>
        <v>2650</v>
      </c>
      <c r="D6626" s="59">
        <f>whlsecost_hourly_4002_202101!C14</f>
        <v>44197</v>
      </c>
      <c r="E6626" s="83">
        <f>whlsecost_hourly_4002_202101!D14</f>
        <v>8</v>
      </c>
      <c r="F6626" s="2">
        <f>whlsecost_hourly_4002_202101!F14</f>
        <v>31.98</v>
      </c>
      <c r="G6626" s="2">
        <f>whlsecost_hourly_4002_202101!X14</f>
        <v>1.1200000000000001</v>
      </c>
      <c r="H6626" s="2">
        <f t="shared" si="419"/>
        <v>33.1</v>
      </c>
      <c r="I6626" s="67">
        <f t="shared" si="418"/>
        <v>87715</v>
      </c>
      <c r="K6626" s="148"/>
      <c r="L6626" s="148"/>
      <c r="M6626" s="148"/>
      <c r="N6626" s="148"/>
      <c r="O6626" s="148"/>
      <c r="P6626" s="148"/>
      <c r="Q6626" s="148"/>
      <c r="R6626" s="148"/>
      <c r="S6626" s="148"/>
    </row>
    <row r="6627" spans="1:19" x14ac:dyDescent="0.25">
      <c r="A6627" s="59">
        <f t="shared" si="416"/>
        <v>44197</v>
      </c>
      <c r="B6627" s="102">
        <f t="shared" si="417"/>
        <v>9</v>
      </c>
      <c r="C6627" s="65">
        <f>'Actual Solar Data'!K6616</f>
        <v>16588</v>
      </c>
      <c r="D6627" s="59">
        <f>whlsecost_hourly_4002_202101!C15</f>
        <v>44197</v>
      </c>
      <c r="E6627" s="83">
        <f>whlsecost_hourly_4002_202101!D15</f>
        <v>9</v>
      </c>
      <c r="F6627" s="2">
        <f>whlsecost_hourly_4002_202101!F15</f>
        <v>24.31</v>
      </c>
      <c r="G6627" s="2">
        <f>whlsecost_hourly_4002_202101!X15</f>
        <v>0.8</v>
      </c>
      <c r="H6627" s="2">
        <f t="shared" si="419"/>
        <v>25.11</v>
      </c>
      <c r="I6627" s="67">
        <f t="shared" si="418"/>
        <v>416524.68</v>
      </c>
      <c r="K6627" s="148"/>
      <c r="L6627" s="148"/>
      <c r="M6627" s="148"/>
      <c r="N6627" s="148"/>
      <c r="O6627" s="148"/>
      <c r="P6627" s="148"/>
      <c r="Q6627" s="148"/>
      <c r="R6627" s="148"/>
      <c r="S6627" s="148"/>
    </row>
    <row r="6628" spans="1:19" x14ac:dyDescent="0.25">
      <c r="A6628" s="59">
        <f t="shared" si="416"/>
        <v>44197</v>
      </c>
      <c r="B6628" s="102">
        <f t="shared" si="417"/>
        <v>10</v>
      </c>
      <c r="C6628" s="65">
        <f>'Actual Solar Data'!K6617</f>
        <v>42768</v>
      </c>
      <c r="D6628" s="59">
        <f>whlsecost_hourly_4002_202101!C16</f>
        <v>44197</v>
      </c>
      <c r="E6628" s="83">
        <f>whlsecost_hourly_4002_202101!D16</f>
        <v>10</v>
      </c>
      <c r="F6628" s="2">
        <f>whlsecost_hourly_4002_202101!F16</f>
        <v>22.46</v>
      </c>
      <c r="G6628" s="2">
        <f>whlsecost_hourly_4002_202101!X16</f>
        <v>0.69</v>
      </c>
      <c r="H6628" s="2">
        <f t="shared" si="419"/>
        <v>23.150000000000002</v>
      </c>
      <c r="I6628" s="67">
        <f t="shared" si="418"/>
        <v>990079.20000000007</v>
      </c>
      <c r="K6628" s="148"/>
      <c r="L6628" s="148"/>
      <c r="M6628" s="148"/>
      <c r="N6628" s="148"/>
      <c r="O6628" s="148"/>
      <c r="P6628" s="148"/>
      <c r="Q6628" s="148"/>
      <c r="R6628" s="148"/>
      <c r="S6628" s="148"/>
    </row>
    <row r="6629" spans="1:19" ht="15" customHeight="1" x14ac:dyDescent="0.25">
      <c r="A6629" s="59">
        <f t="shared" si="416"/>
        <v>44197</v>
      </c>
      <c r="B6629" s="102">
        <f t="shared" si="417"/>
        <v>11</v>
      </c>
      <c r="C6629" s="65">
        <f>'Actual Solar Data'!K6618</f>
        <v>57498</v>
      </c>
      <c r="D6629" s="59">
        <f>whlsecost_hourly_4002_202101!C17</f>
        <v>44197</v>
      </c>
      <c r="E6629" s="83">
        <f>whlsecost_hourly_4002_202101!D17</f>
        <v>11</v>
      </c>
      <c r="F6629" s="2">
        <f>whlsecost_hourly_4002_202101!F17</f>
        <v>21.15</v>
      </c>
      <c r="G6629" s="2">
        <f>whlsecost_hourly_4002_202101!X17</f>
        <v>0.73</v>
      </c>
      <c r="H6629" s="2">
        <f t="shared" si="419"/>
        <v>21.88</v>
      </c>
      <c r="I6629" s="67">
        <f t="shared" si="418"/>
        <v>1258056.24</v>
      </c>
      <c r="K6629" s="148"/>
      <c r="L6629" s="148"/>
      <c r="M6629" s="148"/>
      <c r="N6629" s="148"/>
      <c r="O6629" s="148"/>
      <c r="P6629" s="148"/>
      <c r="Q6629" s="148"/>
      <c r="R6629" s="148"/>
      <c r="S6629" s="148"/>
    </row>
    <row r="6630" spans="1:19" x14ac:dyDescent="0.25">
      <c r="A6630" s="59">
        <f t="shared" si="416"/>
        <v>44197</v>
      </c>
      <c r="B6630" s="102">
        <f t="shared" si="417"/>
        <v>12</v>
      </c>
      <c r="C6630" s="65">
        <f>'Actual Solar Data'!K6619</f>
        <v>56460</v>
      </c>
      <c r="D6630" s="59">
        <f>whlsecost_hourly_4002_202101!C18</f>
        <v>44197</v>
      </c>
      <c r="E6630" s="83">
        <f>whlsecost_hourly_4002_202101!D18</f>
        <v>12</v>
      </c>
      <c r="F6630" s="2">
        <f>whlsecost_hourly_4002_202101!F18</f>
        <v>21.34</v>
      </c>
      <c r="G6630" s="2">
        <f>whlsecost_hourly_4002_202101!X18</f>
        <v>0.74</v>
      </c>
      <c r="H6630" s="2">
        <f t="shared" si="419"/>
        <v>22.08</v>
      </c>
      <c r="I6630" s="67">
        <f t="shared" si="418"/>
        <v>1246636.7999999998</v>
      </c>
      <c r="K6630" s="148"/>
      <c r="L6630" s="148"/>
      <c r="M6630" s="148"/>
      <c r="N6630" s="148"/>
      <c r="O6630" s="148"/>
      <c r="P6630" s="148"/>
      <c r="Q6630" s="148"/>
      <c r="R6630" s="148"/>
      <c r="S6630" s="148"/>
    </row>
    <row r="6631" spans="1:19" x14ac:dyDescent="0.25">
      <c r="A6631" s="59">
        <f t="shared" si="416"/>
        <v>44197</v>
      </c>
      <c r="B6631" s="102">
        <f t="shared" si="417"/>
        <v>13</v>
      </c>
      <c r="C6631" s="65">
        <f>'Actual Solar Data'!K6620</f>
        <v>41225</v>
      </c>
      <c r="D6631" s="59">
        <f>whlsecost_hourly_4002_202101!C19</f>
        <v>44197</v>
      </c>
      <c r="E6631" s="83">
        <f>whlsecost_hourly_4002_202101!D19</f>
        <v>13</v>
      </c>
      <c r="F6631" s="2">
        <f>whlsecost_hourly_4002_202101!F19</f>
        <v>23.59</v>
      </c>
      <c r="G6631" s="2">
        <f>whlsecost_hourly_4002_202101!X19</f>
        <v>0.79</v>
      </c>
      <c r="H6631" s="2">
        <f t="shared" si="419"/>
        <v>24.38</v>
      </c>
      <c r="I6631" s="67">
        <f t="shared" si="418"/>
        <v>1005065.5</v>
      </c>
      <c r="K6631" s="148"/>
      <c r="L6631" s="148"/>
      <c r="M6631" s="148"/>
      <c r="N6631" s="148"/>
      <c r="O6631" s="148"/>
      <c r="P6631" s="148"/>
      <c r="Q6631" s="148"/>
      <c r="R6631" s="148"/>
      <c r="S6631" s="148"/>
    </row>
    <row r="6632" spans="1:19" x14ac:dyDescent="0.25">
      <c r="A6632" s="59">
        <f t="shared" si="416"/>
        <v>44197</v>
      </c>
      <c r="B6632" s="102">
        <f t="shared" si="417"/>
        <v>14</v>
      </c>
      <c r="C6632" s="65">
        <f>'Actual Solar Data'!K6621</f>
        <v>26555</v>
      </c>
      <c r="D6632" s="59">
        <f>whlsecost_hourly_4002_202101!C20</f>
        <v>44197</v>
      </c>
      <c r="E6632" s="83">
        <f>whlsecost_hourly_4002_202101!D20</f>
        <v>14</v>
      </c>
      <c r="F6632" s="2">
        <f>whlsecost_hourly_4002_202101!F20</f>
        <v>27.58</v>
      </c>
      <c r="G6632" s="2">
        <f>whlsecost_hourly_4002_202101!X20</f>
        <v>0.8</v>
      </c>
      <c r="H6632" s="2">
        <f t="shared" si="419"/>
        <v>28.38</v>
      </c>
      <c r="I6632" s="67">
        <f t="shared" si="418"/>
        <v>753630.9</v>
      </c>
      <c r="K6632" s="148"/>
      <c r="L6632" s="148"/>
      <c r="M6632" s="148"/>
      <c r="N6632" s="148"/>
      <c r="O6632" s="148"/>
      <c r="P6632" s="148"/>
      <c r="Q6632" s="148"/>
      <c r="R6632" s="148"/>
      <c r="S6632" s="148"/>
    </row>
    <row r="6633" spans="1:19" x14ac:dyDescent="0.25">
      <c r="A6633" s="59">
        <f t="shared" si="416"/>
        <v>44197</v>
      </c>
      <c r="B6633" s="102">
        <f t="shared" si="417"/>
        <v>15</v>
      </c>
      <c r="C6633" s="65">
        <f>'Actual Solar Data'!K6622</f>
        <v>11338</v>
      </c>
      <c r="D6633" s="59">
        <f>whlsecost_hourly_4002_202101!C21</f>
        <v>44197</v>
      </c>
      <c r="E6633" s="83">
        <f>whlsecost_hourly_4002_202101!D21</f>
        <v>15</v>
      </c>
      <c r="F6633" s="2">
        <f>whlsecost_hourly_4002_202101!F21</f>
        <v>25.53</v>
      </c>
      <c r="G6633" s="2">
        <f>whlsecost_hourly_4002_202101!X21</f>
        <v>0.74</v>
      </c>
      <c r="H6633" s="2">
        <f t="shared" si="419"/>
        <v>26.27</v>
      </c>
      <c r="I6633" s="67">
        <f t="shared" si="418"/>
        <v>297849.26</v>
      </c>
    </row>
    <row r="6634" spans="1:19" x14ac:dyDescent="0.25">
      <c r="A6634" s="59">
        <f t="shared" si="416"/>
        <v>44197</v>
      </c>
      <c r="B6634" s="102">
        <f t="shared" si="417"/>
        <v>16</v>
      </c>
      <c r="C6634" s="65">
        <f>'Actual Solar Data'!K6623</f>
        <v>3003</v>
      </c>
      <c r="D6634" s="59">
        <f>whlsecost_hourly_4002_202101!C22</f>
        <v>44197</v>
      </c>
      <c r="E6634" s="83">
        <f>whlsecost_hourly_4002_202101!D22</f>
        <v>16</v>
      </c>
      <c r="F6634" s="2">
        <f>whlsecost_hourly_4002_202101!F22</f>
        <v>26.91</v>
      </c>
      <c r="G6634" s="2">
        <f>whlsecost_hourly_4002_202101!X22</f>
        <v>0.8</v>
      </c>
      <c r="H6634" s="2">
        <f t="shared" si="419"/>
        <v>27.71</v>
      </c>
      <c r="I6634" s="67">
        <f t="shared" si="418"/>
        <v>83213.13</v>
      </c>
    </row>
    <row r="6635" spans="1:19" x14ac:dyDescent="0.25">
      <c r="A6635" s="59">
        <f t="shared" si="416"/>
        <v>44197</v>
      </c>
      <c r="B6635" s="102">
        <f t="shared" si="417"/>
        <v>17</v>
      </c>
      <c r="C6635" s="65">
        <f>'Actual Solar Data'!K6624</f>
        <v>20</v>
      </c>
      <c r="D6635" s="59">
        <f>whlsecost_hourly_4002_202101!C23</f>
        <v>44197</v>
      </c>
      <c r="E6635" s="83">
        <f>whlsecost_hourly_4002_202101!D23</f>
        <v>17</v>
      </c>
      <c r="F6635" s="2">
        <f>whlsecost_hourly_4002_202101!F23</f>
        <v>35.840000000000003</v>
      </c>
      <c r="G6635" s="2">
        <f>whlsecost_hourly_4002_202101!X23</f>
        <v>0.81</v>
      </c>
      <c r="H6635" s="2">
        <f t="shared" si="419"/>
        <v>36.650000000000006</v>
      </c>
      <c r="I6635" s="67">
        <f t="shared" si="418"/>
        <v>733.00000000000011</v>
      </c>
    </row>
    <row r="6636" spans="1:19" x14ac:dyDescent="0.25">
      <c r="A6636" s="59">
        <f t="shared" si="416"/>
        <v>44197</v>
      </c>
      <c r="B6636" s="102">
        <f t="shared" si="417"/>
        <v>18</v>
      </c>
      <c r="C6636" s="65">
        <f>'Actual Solar Data'!K6625</f>
        <v>0</v>
      </c>
      <c r="D6636" s="59">
        <f>whlsecost_hourly_4002_202101!C24</f>
        <v>44197</v>
      </c>
      <c r="E6636" s="83">
        <f>whlsecost_hourly_4002_202101!D24</f>
        <v>18</v>
      </c>
      <c r="F6636" s="2">
        <f>whlsecost_hourly_4002_202101!F24</f>
        <v>47.47</v>
      </c>
      <c r="G6636" s="2">
        <f>whlsecost_hourly_4002_202101!X24</f>
        <v>0.77</v>
      </c>
      <c r="H6636" s="2">
        <f t="shared" si="419"/>
        <v>48.24</v>
      </c>
      <c r="I6636" s="67">
        <f t="shared" si="418"/>
        <v>0</v>
      </c>
    </row>
    <row r="6637" spans="1:19" x14ac:dyDescent="0.25">
      <c r="A6637" s="59">
        <f t="shared" si="416"/>
        <v>44197</v>
      </c>
      <c r="B6637" s="102">
        <f t="shared" si="417"/>
        <v>19</v>
      </c>
      <c r="C6637" s="65">
        <f>'Actual Solar Data'!K6626</f>
        <v>0</v>
      </c>
      <c r="D6637" s="59">
        <f>whlsecost_hourly_4002_202101!C25</f>
        <v>44197</v>
      </c>
      <c r="E6637" s="83">
        <f>whlsecost_hourly_4002_202101!D25</f>
        <v>19</v>
      </c>
      <c r="F6637" s="2">
        <f>whlsecost_hourly_4002_202101!F25</f>
        <v>44.44</v>
      </c>
      <c r="G6637" s="2">
        <f>whlsecost_hourly_4002_202101!X25</f>
        <v>1.03</v>
      </c>
      <c r="H6637" s="2">
        <f t="shared" si="419"/>
        <v>45.47</v>
      </c>
      <c r="I6637" s="67">
        <f t="shared" si="418"/>
        <v>0</v>
      </c>
    </row>
    <row r="6638" spans="1:19" x14ac:dyDescent="0.25">
      <c r="A6638" s="59">
        <f t="shared" si="416"/>
        <v>44197</v>
      </c>
      <c r="B6638" s="102">
        <f t="shared" si="417"/>
        <v>20</v>
      </c>
      <c r="C6638" s="65">
        <f>'Actual Solar Data'!K6627</f>
        <v>0</v>
      </c>
      <c r="D6638" s="59">
        <f>whlsecost_hourly_4002_202101!C26</f>
        <v>44197</v>
      </c>
      <c r="E6638" s="83">
        <f>whlsecost_hourly_4002_202101!D26</f>
        <v>20</v>
      </c>
      <c r="F6638" s="2">
        <f>whlsecost_hourly_4002_202101!F26</f>
        <v>34.61</v>
      </c>
      <c r="G6638" s="2">
        <f>whlsecost_hourly_4002_202101!X26</f>
        <v>0.97</v>
      </c>
      <c r="H6638" s="2">
        <f t="shared" si="419"/>
        <v>35.58</v>
      </c>
      <c r="I6638" s="67">
        <f t="shared" si="418"/>
        <v>0</v>
      </c>
    </row>
    <row r="6639" spans="1:19" x14ac:dyDescent="0.25">
      <c r="A6639" s="59">
        <f t="shared" si="416"/>
        <v>44197</v>
      </c>
      <c r="B6639" s="102">
        <f t="shared" si="417"/>
        <v>21</v>
      </c>
      <c r="C6639" s="65">
        <f>'Actual Solar Data'!K6628</f>
        <v>0</v>
      </c>
      <c r="D6639" s="59">
        <f>whlsecost_hourly_4002_202101!C27</f>
        <v>44197</v>
      </c>
      <c r="E6639" s="83">
        <f>whlsecost_hourly_4002_202101!D27</f>
        <v>21</v>
      </c>
      <c r="F6639" s="2">
        <f>whlsecost_hourly_4002_202101!F27</f>
        <v>33.1</v>
      </c>
      <c r="G6639" s="2">
        <f>whlsecost_hourly_4002_202101!X27</f>
        <v>1.01</v>
      </c>
      <c r="H6639" s="2">
        <f t="shared" si="419"/>
        <v>34.11</v>
      </c>
      <c r="I6639" s="67">
        <f t="shared" si="418"/>
        <v>0</v>
      </c>
    </row>
    <row r="6640" spans="1:19" x14ac:dyDescent="0.25">
      <c r="A6640" s="59">
        <f t="shared" si="416"/>
        <v>44197</v>
      </c>
      <c r="B6640" s="102">
        <f t="shared" si="417"/>
        <v>22</v>
      </c>
      <c r="C6640" s="65">
        <f>'Actual Solar Data'!K6629</f>
        <v>0</v>
      </c>
      <c r="D6640" s="59">
        <f>whlsecost_hourly_4002_202101!C28</f>
        <v>44197</v>
      </c>
      <c r="E6640" s="83">
        <f>whlsecost_hourly_4002_202101!D28</f>
        <v>22</v>
      </c>
      <c r="F6640" s="2">
        <f>whlsecost_hourly_4002_202101!F28</f>
        <v>25.91</v>
      </c>
      <c r="G6640" s="2">
        <f>whlsecost_hourly_4002_202101!X28</f>
        <v>0.79</v>
      </c>
      <c r="H6640" s="2">
        <f t="shared" si="419"/>
        <v>26.7</v>
      </c>
      <c r="I6640" s="67">
        <f t="shared" si="418"/>
        <v>0</v>
      </c>
    </row>
    <row r="6641" spans="1:9" x14ac:dyDescent="0.25">
      <c r="A6641" s="59">
        <f t="shared" si="416"/>
        <v>44197</v>
      </c>
      <c r="B6641" s="102">
        <f t="shared" si="417"/>
        <v>23</v>
      </c>
      <c r="C6641" s="65">
        <f>'Actual Solar Data'!K6630</f>
        <v>0</v>
      </c>
      <c r="D6641" s="59">
        <f>whlsecost_hourly_4002_202101!C29</f>
        <v>44197</v>
      </c>
      <c r="E6641" s="83">
        <f>whlsecost_hourly_4002_202101!D29</f>
        <v>23</v>
      </c>
      <c r="F6641" s="2">
        <f>whlsecost_hourly_4002_202101!F29</f>
        <v>35.15</v>
      </c>
      <c r="G6641" s="2">
        <f>whlsecost_hourly_4002_202101!X29</f>
        <v>1.1299999999999999</v>
      </c>
      <c r="H6641" s="2">
        <f t="shared" si="419"/>
        <v>36.28</v>
      </c>
      <c r="I6641" s="67">
        <f t="shared" si="418"/>
        <v>0</v>
      </c>
    </row>
    <row r="6642" spans="1:9" x14ac:dyDescent="0.25">
      <c r="A6642" s="59">
        <f t="shared" si="416"/>
        <v>44197</v>
      </c>
      <c r="B6642" s="102">
        <f t="shared" si="417"/>
        <v>24</v>
      </c>
      <c r="C6642" s="65">
        <f>'Actual Solar Data'!K6631</f>
        <v>0</v>
      </c>
      <c r="D6642" s="59">
        <f>whlsecost_hourly_4002_202101!C30</f>
        <v>44197</v>
      </c>
      <c r="E6642" s="83">
        <f>whlsecost_hourly_4002_202101!D30</f>
        <v>24</v>
      </c>
      <c r="F6642" s="2">
        <f>whlsecost_hourly_4002_202101!F30</f>
        <v>42.67</v>
      </c>
      <c r="G6642" s="2">
        <f>whlsecost_hourly_4002_202101!X30</f>
        <v>1.08</v>
      </c>
      <c r="H6642" s="2">
        <f t="shared" si="419"/>
        <v>43.75</v>
      </c>
      <c r="I6642" s="67">
        <f t="shared" si="418"/>
        <v>0</v>
      </c>
    </row>
    <row r="6643" spans="1:9" x14ac:dyDescent="0.25">
      <c r="A6643" s="59">
        <f t="shared" si="416"/>
        <v>44198</v>
      </c>
      <c r="B6643" s="102">
        <f t="shared" si="417"/>
        <v>1</v>
      </c>
      <c r="C6643" s="65">
        <f>'Actual Solar Data'!K6632</f>
        <v>0</v>
      </c>
      <c r="D6643" s="59">
        <f>whlsecost_hourly_4002_202101!C31</f>
        <v>44198</v>
      </c>
      <c r="E6643" s="83">
        <f>whlsecost_hourly_4002_202101!D31</f>
        <v>1</v>
      </c>
      <c r="F6643" s="2">
        <f>whlsecost_hourly_4002_202101!F31</f>
        <v>32.369999999999997</v>
      </c>
      <c r="G6643" s="2">
        <f>whlsecost_hourly_4002_202101!X31</f>
        <v>0.47</v>
      </c>
      <c r="H6643" s="2">
        <f t="shared" si="419"/>
        <v>32.839999999999996</v>
      </c>
      <c r="I6643" s="67">
        <f t="shared" si="418"/>
        <v>0</v>
      </c>
    </row>
    <row r="6644" spans="1:9" x14ac:dyDescent="0.25">
      <c r="A6644" s="59">
        <f t="shared" si="416"/>
        <v>44198</v>
      </c>
      <c r="B6644" s="102">
        <f t="shared" si="417"/>
        <v>2</v>
      </c>
      <c r="C6644" s="65">
        <f>'Actual Solar Data'!K6633</f>
        <v>0</v>
      </c>
      <c r="D6644" s="59">
        <f>whlsecost_hourly_4002_202101!C32</f>
        <v>44198</v>
      </c>
      <c r="E6644" s="83">
        <f>whlsecost_hourly_4002_202101!D32</f>
        <v>2</v>
      </c>
      <c r="F6644" s="2">
        <f>whlsecost_hourly_4002_202101!F32</f>
        <v>24.78</v>
      </c>
      <c r="G6644" s="2">
        <f>whlsecost_hourly_4002_202101!X32</f>
        <v>0.39</v>
      </c>
      <c r="H6644" s="2">
        <f t="shared" si="419"/>
        <v>25.17</v>
      </c>
      <c r="I6644" s="67">
        <f t="shared" si="418"/>
        <v>0</v>
      </c>
    </row>
    <row r="6645" spans="1:9" x14ac:dyDescent="0.25">
      <c r="A6645" s="59">
        <f t="shared" si="416"/>
        <v>44198</v>
      </c>
      <c r="B6645" s="102">
        <f t="shared" si="417"/>
        <v>3</v>
      </c>
      <c r="C6645" s="65">
        <f>'Actual Solar Data'!K6634</f>
        <v>0</v>
      </c>
      <c r="D6645" s="59">
        <f>whlsecost_hourly_4002_202101!C33</f>
        <v>44198</v>
      </c>
      <c r="E6645" s="83">
        <f>whlsecost_hourly_4002_202101!D33</f>
        <v>3</v>
      </c>
      <c r="F6645" s="2">
        <f>whlsecost_hourly_4002_202101!F33</f>
        <v>25.51</v>
      </c>
      <c r="G6645" s="2">
        <f>whlsecost_hourly_4002_202101!X33</f>
        <v>0.38</v>
      </c>
      <c r="H6645" s="2">
        <f t="shared" si="419"/>
        <v>25.89</v>
      </c>
      <c r="I6645" s="67">
        <f t="shared" si="418"/>
        <v>0</v>
      </c>
    </row>
    <row r="6646" spans="1:9" x14ac:dyDescent="0.25">
      <c r="A6646" s="59">
        <f t="shared" si="416"/>
        <v>44198</v>
      </c>
      <c r="B6646" s="102">
        <f t="shared" si="417"/>
        <v>4</v>
      </c>
      <c r="C6646" s="65">
        <f>'Actual Solar Data'!K6635</f>
        <v>0</v>
      </c>
      <c r="D6646" s="59">
        <f>whlsecost_hourly_4002_202101!C34</f>
        <v>44198</v>
      </c>
      <c r="E6646" s="83">
        <f>whlsecost_hourly_4002_202101!D34</f>
        <v>4</v>
      </c>
      <c r="F6646" s="2">
        <f>whlsecost_hourly_4002_202101!F34</f>
        <v>21.88</v>
      </c>
      <c r="G6646" s="2">
        <f>whlsecost_hourly_4002_202101!X34</f>
        <v>0.37</v>
      </c>
      <c r="H6646" s="2">
        <f t="shared" si="419"/>
        <v>22.25</v>
      </c>
      <c r="I6646" s="67">
        <f t="shared" si="418"/>
        <v>0</v>
      </c>
    </row>
    <row r="6647" spans="1:9" x14ac:dyDescent="0.25">
      <c r="A6647" s="59">
        <f t="shared" si="416"/>
        <v>44198</v>
      </c>
      <c r="B6647" s="102">
        <f t="shared" si="417"/>
        <v>5</v>
      </c>
      <c r="C6647" s="65">
        <f>'Actual Solar Data'!K6636</f>
        <v>0</v>
      </c>
      <c r="D6647" s="59">
        <f>whlsecost_hourly_4002_202101!C35</f>
        <v>44198</v>
      </c>
      <c r="E6647" s="83">
        <f>whlsecost_hourly_4002_202101!D35</f>
        <v>5</v>
      </c>
      <c r="F6647" s="2">
        <f>whlsecost_hourly_4002_202101!F35</f>
        <v>21.23</v>
      </c>
      <c r="G6647" s="2">
        <f>whlsecost_hourly_4002_202101!X35</f>
        <v>0.37</v>
      </c>
      <c r="H6647" s="2">
        <f t="shared" si="419"/>
        <v>21.6</v>
      </c>
      <c r="I6647" s="67">
        <f t="shared" si="418"/>
        <v>0</v>
      </c>
    </row>
    <row r="6648" spans="1:9" x14ac:dyDescent="0.25">
      <c r="A6648" s="59">
        <f t="shared" si="416"/>
        <v>44198</v>
      </c>
      <c r="B6648" s="102">
        <f t="shared" si="417"/>
        <v>6</v>
      </c>
      <c r="C6648" s="65">
        <f>'Actual Solar Data'!K6637</f>
        <v>0</v>
      </c>
      <c r="D6648" s="59">
        <f>whlsecost_hourly_4002_202101!C36</f>
        <v>44198</v>
      </c>
      <c r="E6648" s="83">
        <f>whlsecost_hourly_4002_202101!D36</f>
        <v>6</v>
      </c>
      <c r="F6648" s="2">
        <f>whlsecost_hourly_4002_202101!F36</f>
        <v>22.34</v>
      </c>
      <c r="G6648" s="2">
        <f>whlsecost_hourly_4002_202101!X36</f>
        <v>0.36</v>
      </c>
      <c r="H6648" s="2">
        <f t="shared" si="419"/>
        <v>22.7</v>
      </c>
      <c r="I6648" s="67">
        <f t="shared" si="418"/>
        <v>0</v>
      </c>
    </row>
    <row r="6649" spans="1:9" x14ac:dyDescent="0.25">
      <c r="A6649" s="59">
        <f t="shared" si="416"/>
        <v>44198</v>
      </c>
      <c r="B6649" s="102">
        <f t="shared" si="417"/>
        <v>7</v>
      </c>
      <c r="C6649" s="65">
        <f>'Actual Solar Data'!K6638</f>
        <v>5</v>
      </c>
      <c r="D6649" s="59">
        <f>whlsecost_hourly_4002_202101!C37</f>
        <v>44198</v>
      </c>
      <c r="E6649" s="83">
        <f>whlsecost_hourly_4002_202101!D37</f>
        <v>7</v>
      </c>
      <c r="F6649" s="2">
        <f>whlsecost_hourly_4002_202101!F37</f>
        <v>23.51</v>
      </c>
      <c r="G6649" s="2">
        <f>whlsecost_hourly_4002_202101!X37</f>
        <v>0.4</v>
      </c>
      <c r="H6649" s="2">
        <f t="shared" si="419"/>
        <v>23.91</v>
      </c>
      <c r="I6649" s="67">
        <f t="shared" si="418"/>
        <v>119.55</v>
      </c>
    </row>
    <row r="6650" spans="1:9" x14ac:dyDescent="0.25">
      <c r="A6650" s="59">
        <f t="shared" si="416"/>
        <v>44198</v>
      </c>
      <c r="B6650" s="102">
        <f t="shared" si="417"/>
        <v>8</v>
      </c>
      <c r="C6650" s="65">
        <f>'Actual Solar Data'!K6639</f>
        <v>5</v>
      </c>
      <c r="D6650" s="59">
        <f>whlsecost_hourly_4002_202101!C38</f>
        <v>44198</v>
      </c>
      <c r="E6650" s="83">
        <f>whlsecost_hourly_4002_202101!D38</f>
        <v>8</v>
      </c>
      <c r="F6650" s="2">
        <f>whlsecost_hourly_4002_202101!F38</f>
        <v>22.48</v>
      </c>
      <c r="G6650" s="2">
        <f>whlsecost_hourly_4002_202101!X38</f>
        <v>0.48</v>
      </c>
      <c r="H6650" s="2">
        <f t="shared" si="419"/>
        <v>22.96</v>
      </c>
      <c r="I6650" s="67">
        <f t="shared" si="418"/>
        <v>114.80000000000001</v>
      </c>
    </row>
    <row r="6651" spans="1:9" x14ac:dyDescent="0.25">
      <c r="A6651" s="59">
        <f t="shared" si="416"/>
        <v>44198</v>
      </c>
      <c r="B6651" s="102">
        <f t="shared" si="417"/>
        <v>9</v>
      </c>
      <c r="C6651" s="65">
        <f>'Actual Solar Data'!K6640</f>
        <v>88</v>
      </c>
      <c r="D6651" s="59">
        <f>whlsecost_hourly_4002_202101!C39</f>
        <v>44198</v>
      </c>
      <c r="E6651" s="83">
        <f>whlsecost_hourly_4002_202101!D39</f>
        <v>9</v>
      </c>
      <c r="F6651" s="2">
        <f>whlsecost_hourly_4002_202101!F39</f>
        <v>25.09</v>
      </c>
      <c r="G6651" s="2">
        <f>whlsecost_hourly_4002_202101!X39</f>
        <v>0.44</v>
      </c>
      <c r="H6651" s="2">
        <f t="shared" si="419"/>
        <v>25.53</v>
      </c>
      <c r="I6651" s="67">
        <f t="shared" si="418"/>
        <v>2246.6400000000003</v>
      </c>
    </row>
    <row r="6652" spans="1:9" x14ac:dyDescent="0.25">
      <c r="A6652" s="59">
        <f t="shared" si="416"/>
        <v>44198</v>
      </c>
      <c r="B6652" s="102">
        <f t="shared" si="417"/>
        <v>10</v>
      </c>
      <c r="C6652" s="65">
        <f>'Actual Solar Data'!K6641</f>
        <v>785</v>
      </c>
      <c r="D6652" s="59">
        <f>whlsecost_hourly_4002_202101!C40</f>
        <v>44198</v>
      </c>
      <c r="E6652" s="83">
        <f>whlsecost_hourly_4002_202101!D40</f>
        <v>10</v>
      </c>
      <c r="F6652" s="2">
        <f>whlsecost_hourly_4002_202101!F40</f>
        <v>25.53</v>
      </c>
      <c r="G6652" s="2">
        <f>whlsecost_hourly_4002_202101!X40</f>
        <v>0.48</v>
      </c>
      <c r="H6652" s="2">
        <f t="shared" si="419"/>
        <v>26.01</v>
      </c>
      <c r="I6652" s="67">
        <f t="shared" si="418"/>
        <v>20417.850000000002</v>
      </c>
    </row>
    <row r="6653" spans="1:9" x14ac:dyDescent="0.25">
      <c r="A6653" s="59">
        <f t="shared" si="416"/>
        <v>44198</v>
      </c>
      <c r="B6653" s="102">
        <f t="shared" si="417"/>
        <v>11</v>
      </c>
      <c r="C6653" s="65">
        <f>'Actual Solar Data'!K6642</f>
        <v>2448</v>
      </c>
      <c r="D6653" s="59">
        <f>whlsecost_hourly_4002_202101!C41</f>
        <v>44198</v>
      </c>
      <c r="E6653" s="83">
        <f>whlsecost_hourly_4002_202101!D41</f>
        <v>11</v>
      </c>
      <c r="F6653" s="2">
        <f>whlsecost_hourly_4002_202101!F41</f>
        <v>25.37</v>
      </c>
      <c r="G6653" s="2">
        <f>whlsecost_hourly_4002_202101!X41</f>
        <v>0.51</v>
      </c>
      <c r="H6653" s="2">
        <f t="shared" si="419"/>
        <v>25.880000000000003</v>
      </c>
      <c r="I6653" s="67">
        <f t="shared" si="418"/>
        <v>63354.240000000005</v>
      </c>
    </row>
    <row r="6654" spans="1:9" x14ac:dyDescent="0.25">
      <c r="A6654" s="59">
        <f t="shared" si="416"/>
        <v>44198</v>
      </c>
      <c r="B6654" s="102">
        <f t="shared" si="417"/>
        <v>12</v>
      </c>
      <c r="C6654" s="65">
        <f>'Actual Solar Data'!K6643</f>
        <v>4423</v>
      </c>
      <c r="D6654" s="59">
        <f>whlsecost_hourly_4002_202101!C42</f>
        <v>44198</v>
      </c>
      <c r="E6654" s="83">
        <f>whlsecost_hourly_4002_202101!D42</f>
        <v>12</v>
      </c>
      <c r="F6654" s="2">
        <f>whlsecost_hourly_4002_202101!F42</f>
        <v>26.04</v>
      </c>
      <c r="G6654" s="2">
        <f>whlsecost_hourly_4002_202101!X42</f>
        <v>0.49</v>
      </c>
      <c r="H6654" s="2">
        <f t="shared" si="419"/>
        <v>26.529999999999998</v>
      </c>
      <c r="I6654" s="67">
        <f t="shared" si="418"/>
        <v>117342.18999999999</v>
      </c>
    </row>
    <row r="6655" spans="1:9" x14ac:dyDescent="0.25">
      <c r="A6655" s="59">
        <f t="shared" si="416"/>
        <v>44198</v>
      </c>
      <c r="B6655" s="102">
        <f t="shared" si="417"/>
        <v>13</v>
      </c>
      <c r="C6655" s="65">
        <f>'Actual Solar Data'!K6644</f>
        <v>6498</v>
      </c>
      <c r="D6655" s="59">
        <f>whlsecost_hourly_4002_202101!C43</f>
        <v>44198</v>
      </c>
      <c r="E6655" s="83">
        <f>whlsecost_hourly_4002_202101!D43</f>
        <v>13</v>
      </c>
      <c r="F6655" s="2">
        <f>whlsecost_hourly_4002_202101!F43</f>
        <v>21.43</v>
      </c>
      <c r="G6655" s="2">
        <f>whlsecost_hourly_4002_202101!X43</f>
        <v>0.38</v>
      </c>
      <c r="H6655" s="2">
        <f t="shared" si="419"/>
        <v>21.81</v>
      </c>
      <c r="I6655" s="67">
        <f t="shared" si="418"/>
        <v>141721.38</v>
      </c>
    </row>
    <row r="6656" spans="1:9" x14ac:dyDescent="0.25">
      <c r="A6656" s="59">
        <f t="shared" si="416"/>
        <v>44198</v>
      </c>
      <c r="B6656" s="102">
        <f t="shared" si="417"/>
        <v>14</v>
      </c>
      <c r="C6656" s="65">
        <f>'Actual Solar Data'!K6645</f>
        <v>8223</v>
      </c>
      <c r="D6656" s="59">
        <f>whlsecost_hourly_4002_202101!C44</f>
        <v>44198</v>
      </c>
      <c r="E6656" s="83">
        <f>whlsecost_hourly_4002_202101!D44</f>
        <v>14</v>
      </c>
      <c r="F6656" s="2">
        <f>whlsecost_hourly_4002_202101!F44</f>
        <v>22.94</v>
      </c>
      <c r="G6656" s="2">
        <f>whlsecost_hourly_4002_202101!X44</f>
        <v>0.37</v>
      </c>
      <c r="H6656" s="2">
        <f t="shared" si="419"/>
        <v>23.310000000000002</v>
      </c>
      <c r="I6656" s="67">
        <f t="shared" si="418"/>
        <v>191678.13</v>
      </c>
    </row>
    <row r="6657" spans="1:9" x14ac:dyDescent="0.25">
      <c r="A6657" s="59">
        <f t="shared" si="416"/>
        <v>44198</v>
      </c>
      <c r="B6657" s="102">
        <f t="shared" si="417"/>
        <v>15</v>
      </c>
      <c r="C6657" s="65">
        <f>'Actual Solar Data'!K6646</f>
        <v>11463</v>
      </c>
      <c r="D6657" s="59">
        <f>whlsecost_hourly_4002_202101!C45</f>
        <v>44198</v>
      </c>
      <c r="E6657" s="83">
        <f>whlsecost_hourly_4002_202101!D45</f>
        <v>15</v>
      </c>
      <c r="F6657" s="2">
        <f>whlsecost_hourly_4002_202101!F45</f>
        <v>23.43</v>
      </c>
      <c r="G6657" s="2">
        <f>whlsecost_hourly_4002_202101!X45</f>
        <v>0.38</v>
      </c>
      <c r="H6657" s="2">
        <f t="shared" si="419"/>
        <v>23.81</v>
      </c>
      <c r="I6657" s="67">
        <f t="shared" si="418"/>
        <v>272934.02999999997</v>
      </c>
    </row>
    <row r="6658" spans="1:9" x14ac:dyDescent="0.25">
      <c r="A6658" s="59">
        <f t="shared" si="416"/>
        <v>44198</v>
      </c>
      <c r="B6658" s="102">
        <f t="shared" si="417"/>
        <v>16</v>
      </c>
      <c r="C6658" s="65">
        <f>'Actual Solar Data'!K6647</f>
        <v>5045</v>
      </c>
      <c r="D6658" s="59">
        <f>whlsecost_hourly_4002_202101!C46</f>
        <v>44198</v>
      </c>
      <c r="E6658" s="83">
        <f>whlsecost_hourly_4002_202101!D46</f>
        <v>16</v>
      </c>
      <c r="F6658" s="2">
        <f>whlsecost_hourly_4002_202101!F46</f>
        <v>24.2</v>
      </c>
      <c r="G6658" s="2">
        <f>whlsecost_hourly_4002_202101!X46</f>
        <v>0.38</v>
      </c>
      <c r="H6658" s="2">
        <f t="shared" si="419"/>
        <v>24.58</v>
      </c>
      <c r="I6658" s="67">
        <f t="shared" si="418"/>
        <v>124006.09999999999</v>
      </c>
    </row>
    <row r="6659" spans="1:9" x14ac:dyDescent="0.25">
      <c r="A6659" s="59">
        <f t="shared" si="416"/>
        <v>44198</v>
      </c>
      <c r="B6659" s="102">
        <f t="shared" si="417"/>
        <v>17</v>
      </c>
      <c r="C6659" s="65">
        <f>'Actual Solar Data'!K6648</f>
        <v>263</v>
      </c>
      <c r="D6659" s="59">
        <f>whlsecost_hourly_4002_202101!C47</f>
        <v>44198</v>
      </c>
      <c r="E6659" s="83">
        <f>whlsecost_hourly_4002_202101!D47</f>
        <v>17</v>
      </c>
      <c r="F6659" s="2">
        <f>whlsecost_hourly_4002_202101!F47</f>
        <v>30.44</v>
      </c>
      <c r="G6659" s="2">
        <f>whlsecost_hourly_4002_202101!X47</f>
        <v>0.4</v>
      </c>
      <c r="H6659" s="2">
        <f t="shared" si="419"/>
        <v>30.84</v>
      </c>
      <c r="I6659" s="67">
        <f t="shared" si="418"/>
        <v>8110.92</v>
      </c>
    </row>
    <row r="6660" spans="1:9" x14ac:dyDescent="0.25">
      <c r="A6660" s="59">
        <f t="shared" si="416"/>
        <v>44198</v>
      </c>
      <c r="B6660" s="102">
        <f t="shared" si="417"/>
        <v>18</v>
      </c>
      <c r="C6660" s="65">
        <f>'Actual Solar Data'!K6649</f>
        <v>0</v>
      </c>
      <c r="D6660" s="59">
        <f>whlsecost_hourly_4002_202101!C48</f>
        <v>44198</v>
      </c>
      <c r="E6660" s="83">
        <f>whlsecost_hourly_4002_202101!D48</f>
        <v>18</v>
      </c>
      <c r="F6660" s="2">
        <f>whlsecost_hourly_4002_202101!F48</f>
        <v>49.73</v>
      </c>
      <c r="G6660" s="2">
        <f>whlsecost_hourly_4002_202101!X48</f>
        <v>0.57000000000000006</v>
      </c>
      <c r="H6660" s="2">
        <f t="shared" si="419"/>
        <v>50.3</v>
      </c>
      <c r="I6660" s="67">
        <f t="shared" si="418"/>
        <v>0</v>
      </c>
    </row>
    <row r="6661" spans="1:9" x14ac:dyDescent="0.25">
      <c r="A6661" s="59">
        <f t="shared" si="416"/>
        <v>44198</v>
      </c>
      <c r="B6661" s="102">
        <f t="shared" si="417"/>
        <v>19</v>
      </c>
      <c r="C6661" s="65">
        <f>'Actual Solar Data'!K6650</f>
        <v>0</v>
      </c>
      <c r="D6661" s="59">
        <f>whlsecost_hourly_4002_202101!C49</f>
        <v>44198</v>
      </c>
      <c r="E6661" s="83">
        <f>whlsecost_hourly_4002_202101!D49</f>
        <v>19</v>
      </c>
      <c r="F6661" s="2">
        <f>whlsecost_hourly_4002_202101!F49</f>
        <v>45.24</v>
      </c>
      <c r="G6661" s="2">
        <f>whlsecost_hourly_4002_202101!X49</f>
        <v>0.60000000000000009</v>
      </c>
      <c r="H6661" s="2">
        <f t="shared" si="419"/>
        <v>45.84</v>
      </c>
      <c r="I6661" s="67">
        <f t="shared" si="418"/>
        <v>0</v>
      </c>
    </row>
    <row r="6662" spans="1:9" x14ac:dyDescent="0.25">
      <c r="A6662" s="59">
        <f t="shared" si="416"/>
        <v>44198</v>
      </c>
      <c r="B6662" s="102">
        <f t="shared" si="417"/>
        <v>20</v>
      </c>
      <c r="C6662" s="65">
        <f>'Actual Solar Data'!K6651</f>
        <v>0</v>
      </c>
      <c r="D6662" s="59">
        <f>whlsecost_hourly_4002_202101!C50</f>
        <v>44198</v>
      </c>
      <c r="E6662" s="83">
        <f>whlsecost_hourly_4002_202101!D50</f>
        <v>20</v>
      </c>
      <c r="F6662" s="2">
        <f>whlsecost_hourly_4002_202101!F50</f>
        <v>39.619999999999997</v>
      </c>
      <c r="G6662" s="2">
        <f>whlsecost_hourly_4002_202101!X50</f>
        <v>0.92999999999999994</v>
      </c>
      <c r="H6662" s="2">
        <f t="shared" si="419"/>
        <v>40.549999999999997</v>
      </c>
      <c r="I6662" s="67">
        <f t="shared" si="418"/>
        <v>0</v>
      </c>
    </row>
    <row r="6663" spans="1:9" x14ac:dyDescent="0.25">
      <c r="A6663" s="59">
        <f t="shared" si="416"/>
        <v>44198</v>
      </c>
      <c r="B6663" s="102">
        <f t="shared" si="417"/>
        <v>21</v>
      </c>
      <c r="C6663" s="65">
        <f>'Actual Solar Data'!K6652</f>
        <v>0</v>
      </c>
      <c r="D6663" s="59">
        <f>whlsecost_hourly_4002_202101!C51</f>
        <v>44198</v>
      </c>
      <c r="E6663" s="83">
        <f>whlsecost_hourly_4002_202101!D51</f>
        <v>21</v>
      </c>
      <c r="F6663" s="2">
        <f>whlsecost_hourly_4002_202101!F51</f>
        <v>38.840000000000003</v>
      </c>
      <c r="G6663" s="2">
        <f>whlsecost_hourly_4002_202101!X51</f>
        <v>0.90999999999999992</v>
      </c>
      <c r="H6663" s="2">
        <f t="shared" si="419"/>
        <v>39.75</v>
      </c>
      <c r="I6663" s="67">
        <f t="shared" si="418"/>
        <v>0</v>
      </c>
    </row>
    <row r="6664" spans="1:9" x14ac:dyDescent="0.25">
      <c r="A6664" s="59">
        <f t="shared" si="416"/>
        <v>44198</v>
      </c>
      <c r="B6664" s="102">
        <f t="shared" si="417"/>
        <v>22</v>
      </c>
      <c r="C6664" s="65">
        <f>'Actual Solar Data'!K6653</f>
        <v>0</v>
      </c>
      <c r="D6664" s="59">
        <f>whlsecost_hourly_4002_202101!C52</f>
        <v>44198</v>
      </c>
      <c r="E6664" s="83">
        <f>whlsecost_hourly_4002_202101!D52</f>
        <v>22</v>
      </c>
      <c r="F6664" s="2">
        <f>whlsecost_hourly_4002_202101!F52</f>
        <v>40.98</v>
      </c>
      <c r="G6664" s="2">
        <f>whlsecost_hourly_4002_202101!X52</f>
        <v>0.92999999999999994</v>
      </c>
      <c r="H6664" s="2">
        <f t="shared" si="419"/>
        <v>41.91</v>
      </c>
      <c r="I6664" s="67">
        <f t="shared" si="418"/>
        <v>0</v>
      </c>
    </row>
    <row r="6665" spans="1:9" x14ac:dyDescent="0.25">
      <c r="A6665" s="59">
        <f t="shared" si="416"/>
        <v>44198</v>
      </c>
      <c r="B6665" s="102">
        <f t="shared" si="417"/>
        <v>23</v>
      </c>
      <c r="C6665" s="65">
        <f>'Actual Solar Data'!K6654</f>
        <v>0</v>
      </c>
      <c r="D6665" s="59">
        <f>whlsecost_hourly_4002_202101!C53</f>
        <v>44198</v>
      </c>
      <c r="E6665" s="83">
        <f>whlsecost_hourly_4002_202101!D53</f>
        <v>23</v>
      </c>
      <c r="F6665" s="2">
        <f>whlsecost_hourly_4002_202101!F53</f>
        <v>31.36</v>
      </c>
      <c r="G6665" s="2">
        <f>whlsecost_hourly_4002_202101!X53</f>
        <v>0.56000000000000005</v>
      </c>
      <c r="H6665" s="2">
        <f t="shared" si="419"/>
        <v>31.919999999999998</v>
      </c>
      <c r="I6665" s="67">
        <f t="shared" si="418"/>
        <v>0</v>
      </c>
    </row>
    <row r="6666" spans="1:9" x14ac:dyDescent="0.25">
      <c r="A6666" s="59">
        <f t="shared" si="416"/>
        <v>44198</v>
      </c>
      <c r="B6666" s="102">
        <f t="shared" si="417"/>
        <v>24</v>
      </c>
      <c r="C6666" s="65">
        <f>'Actual Solar Data'!K6655</f>
        <v>0</v>
      </c>
      <c r="D6666" s="59">
        <f>whlsecost_hourly_4002_202101!C54</f>
        <v>44198</v>
      </c>
      <c r="E6666" s="83">
        <f>whlsecost_hourly_4002_202101!D54</f>
        <v>24</v>
      </c>
      <c r="F6666" s="2">
        <f>whlsecost_hourly_4002_202101!F54</f>
        <v>24.41</v>
      </c>
      <c r="G6666" s="2">
        <f>whlsecost_hourly_4002_202101!X54</f>
        <v>0.5</v>
      </c>
      <c r="H6666" s="2">
        <f t="shared" si="419"/>
        <v>24.91</v>
      </c>
      <c r="I6666" s="67">
        <f t="shared" si="418"/>
        <v>0</v>
      </c>
    </row>
    <row r="6667" spans="1:9" x14ac:dyDescent="0.25">
      <c r="A6667" s="59">
        <f t="shared" si="416"/>
        <v>44199</v>
      </c>
      <c r="B6667" s="102">
        <f t="shared" si="417"/>
        <v>1</v>
      </c>
      <c r="C6667" s="65">
        <f>'Actual Solar Data'!K6656</f>
        <v>0</v>
      </c>
      <c r="D6667" s="59">
        <f>whlsecost_hourly_4002_202101!C55</f>
        <v>44199</v>
      </c>
      <c r="E6667" s="83">
        <f>whlsecost_hourly_4002_202101!D55</f>
        <v>1</v>
      </c>
      <c r="F6667" s="2">
        <f>whlsecost_hourly_4002_202101!F55</f>
        <v>23.11</v>
      </c>
      <c r="G6667" s="2">
        <f>whlsecost_hourly_4002_202101!X55</f>
        <v>0.44999999999999996</v>
      </c>
      <c r="H6667" s="2">
        <f t="shared" si="419"/>
        <v>23.56</v>
      </c>
      <c r="I6667" s="67">
        <f t="shared" si="418"/>
        <v>0</v>
      </c>
    </row>
    <row r="6668" spans="1:9" x14ac:dyDescent="0.25">
      <c r="A6668" s="59">
        <f t="shared" si="416"/>
        <v>44199</v>
      </c>
      <c r="B6668" s="102">
        <f t="shared" si="417"/>
        <v>2</v>
      </c>
      <c r="C6668" s="65">
        <f>'Actual Solar Data'!K6657</f>
        <v>0</v>
      </c>
      <c r="D6668" s="59">
        <f>whlsecost_hourly_4002_202101!C56</f>
        <v>44199</v>
      </c>
      <c r="E6668" s="83">
        <f>whlsecost_hourly_4002_202101!D56</f>
        <v>2</v>
      </c>
      <c r="F6668" s="2">
        <f>whlsecost_hourly_4002_202101!F56</f>
        <v>25</v>
      </c>
      <c r="G6668" s="2">
        <f>whlsecost_hourly_4002_202101!X56</f>
        <v>0.51</v>
      </c>
      <c r="H6668" s="2">
        <f t="shared" si="419"/>
        <v>25.51</v>
      </c>
      <c r="I6668" s="67">
        <f t="shared" si="418"/>
        <v>0</v>
      </c>
    </row>
    <row r="6669" spans="1:9" x14ac:dyDescent="0.25">
      <c r="A6669" s="59">
        <f t="shared" si="416"/>
        <v>44199</v>
      </c>
      <c r="B6669" s="102">
        <f t="shared" si="417"/>
        <v>3</v>
      </c>
      <c r="C6669" s="65">
        <f>'Actual Solar Data'!K6658</f>
        <v>0</v>
      </c>
      <c r="D6669" s="59">
        <f>whlsecost_hourly_4002_202101!C57</f>
        <v>44199</v>
      </c>
      <c r="E6669" s="83">
        <f>whlsecost_hourly_4002_202101!D57</f>
        <v>3</v>
      </c>
      <c r="F6669" s="2">
        <f>whlsecost_hourly_4002_202101!F57</f>
        <v>25.01</v>
      </c>
      <c r="G6669" s="2">
        <f>whlsecost_hourly_4002_202101!X57</f>
        <v>0.43999999999999995</v>
      </c>
      <c r="H6669" s="2">
        <f t="shared" si="419"/>
        <v>25.450000000000003</v>
      </c>
      <c r="I6669" s="67">
        <f t="shared" si="418"/>
        <v>0</v>
      </c>
    </row>
    <row r="6670" spans="1:9" x14ac:dyDescent="0.25">
      <c r="A6670" s="59">
        <f t="shared" si="416"/>
        <v>44199</v>
      </c>
      <c r="B6670" s="102">
        <f t="shared" si="417"/>
        <v>4</v>
      </c>
      <c r="C6670" s="65">
        <f>'Actual Solar Data'!K6659</f>
        <v>0</v>
      </c>
      <c r="D6670" s="59">
        <f>whlsecost_hourly_4002_202101!C58</f>
        <v>44199</v>
      </c>
      <c r="E6670" s="83">
        <f>whlsecost_hourly_4002_202101!D58</f>
        <v>4</v>
      </c>
      <c r="F6670" s="2">
        <f>whlsecost_hourly_4002_202101!F58</f>
        <v>25.12</v>
      </c>
      <c r="G6670" s="2">
        <f>whlsecost_hourly_4002_202101!X58</f>
        <v>0.42</v>
      </c>
      <c r="H6670" s="2">
        <f t="shared" si="419"/>
        <v>25.540000000000003</v>
      </c>
      <c r="I6670" s="67">
        <f t="shared" si="418"/>
        <v>0</v>
      </c>
    </row>
    <row r="6671" spans="1:9" x14ac:dyDescent="0.25">
      <c r="A6671" s="59">
        <f t="shared" si="416"/>
        <v>44199</v>
      </c>
      <c r="B6671" s="102">
        <f t="shared" si="417"/>
        <v>5</v>
      </c>
      <c r="C6671" s="65">
        <f>'Actual Solar Data'!K6660</f>
        <v>0</v>
      </c>
      <c r="D6671" s="59">
        <f>whlsecost_hourly_4002_202101!C59</f>
        <v>44199</v>
      </c>
      <c r="E6671" s="83">
        <f>whlsecost_hourly_4002_202101!D59</f>
        <v>5</v>
      </c>
      <c r="F6671" s="2">
        <f>whlsecost_hourly_4002_202101!F59</f>
        <v>25.18</v>
      </c>
      <c r="G6671" s="2">
        <f>whlsecost_hourly_4002_202101!X59</f>
        <v>0.42</v>
      </c>
      <c r="H6671" s="2">
        <f t="shared" si="419"/>
        <v>25.6</v>
      </c>
      <c r="I6671" s="67">
        <f t="shared" si="418"/>
        <v>0</v>
      </c>
    </row>
    <row r="6672" spans="1:9" x14ac:dyDescent="0.25">
      <c r="A6672" s="59">
        <f t="shared" si="416"/>
        <v>44199</v>
      </c>
      <c r="B6672" s="102">
        <f t="shared" si="417"/>
        <v>6</v>
      </c>
      <c r="C6672" s="65">
        <f>'Actual Solar Data'!K6661</f>
        <v>0</v>
      </c>
      <c r="D6672" s="59">
        <f>whlsecost_hourly_4002_202101!C60</f>
        <v>44199</v>
      </c>
      <c r="E6672" s="83">
        <f>whlsecost_hourly_4002_202101!D60</f>
        <v>6</v>
      </c>
      <c r="F6672" s="2">
        <f>whlsecost_hourly_4002_202101!F60</f>
        <v>25.76</v>
      </c>
      <c r="G6672" s="2">
        <f>whlsecost_hourly_4002_202101!X60</f>
        <v>0.49</v>
      </c>
      <c r="H6672" s="2">
        <f t="shared" si="419"/>
        <v>26.25</v>
      </c>
      <c r="I6672" s="67">
        <f t="shared" si="418"/>
        <v>0</v>
      </c>
    </row>
    <row r="6673" spans="1:9" x14ac:dyDescent="0.25">
      <c r="A6673" s="59">
        <f t="shared" si="416"/>
        <v>44199</v>
      </c>
      <c r="B6673" s="102">
        <f t="shared" si="417"/>
        <v>7</v>
      </c>
      <c r="C6673" s="65">
        <f>'Actual Solar Data'!K6662</f>
        <v>5</v>
      </c>
      <c r="D6673" s="59">
        <f>whlsecost_hourly_4002_202101!C61</f>
        <v>44199</v>
      </c>
      <c r="E6673" s="83">
        <f>whlsecost_hourly_4002_202101!D61</f>
        <v>7</v>
      </c>
      <c r="F6673" s="2">
        <f>whlsecost_hourly_4002_202101!F61</f>
        <v>41.38</v>
      </c>
      <c r="G6673" s="2">
        <f>whlsecost_hourly_4002_202101!X61</f>
        <v>0.67999999999999994</v>
      </c>
      <c r="H6673" s="2">
        <f t="shared" si="419"/>
        <v>42.06</v>
      </c>
      <c r="I6673" s="67">
        <f t="shared" si="418"/>
        <v>210.3</v>
      </c>
    </row>
    <row r="6674" spans="1:9" x14ac:dyDescent="0.25">
      <c r="A6674" s="59">
        <f t="shared" si="416"/>
        <v>44199</v>
      </c>
      <c r="B6674" s="102">
        <f t="shared" si="417"/>
        <v>8</v>
      </c>
      <c r="C6674" s="65">
        <f>'Actual Solar Data'!K6663</f>
        <v>1860</v>
      </c>
      <c r="D6674" s="59">
        <f>whlsecost_hourly_4002_202101!C62</f>
        <v>44199</v>
      </c>
      <c r="E6674" s="83">
        <f>whlsecost_hourly_4002_202101!D62</f>
        <v>8</v>
      </c>
      <c r="F6674" s="2">
        <f>whlsecost_hourly_4002_202101!F62</f>
        <v>37.83</v>
      </c>
      <c r="G6674" s="2">
        <f>whlsecost_hourly_4002_202101!X62</f>
        <v>0.6</v>
      </c>
      <c r="H6674" s="2">
        <f t="shared" si="419"/>
        <v>38.43</v>
      </c>
      <c r="I6674" s="67">
        <f t="shared" si="418"/>
        <v>71479.8</v>
      </c>
    </row>
    <row r="6675" spans="1:9" x14ac:dyDescent="0.25">
      <c r="A6675" s="59">
        <f t="shared" ref="A6675:A6738" si="420">D6675</f>
        <v>44199</v>
      </c>
      <c r="B6675" s="102">
        <f t="shared" ref="B6675:B6738" si="421">E6675</f>
        <v>9</v>
      </c>
      <c r="C6675" s="65">
        <f>'Actual Solar Data'!K6664</f>
        <v>11005</v>
      </c>
      <c r="D6675" s="59">
        <f>whlsecost_hourly_4002_202101!C63</f>
        <v>44199</v>
      </c>
      <c r="E6675" s="83">
        <f>whlsecost_hourly_4002_202101!D63</f>
        <v>9</v>
      </c>
      <c r="F6675" s="2">
        <f>whlsecost_hourly_4002_202101!F63</f>
        <v>41.55</v>
      </c>
      <c r="G6675" s="2">
        <f>whlsecost_hourly_4002_202101!X63</f>
        <v>1.19</v>
      </c>
      <c r="H6675" s="2">
        <f t="shared" si="419"/>
        <v>42.739999999999995</v>
      </c>
      <c r="I6675" s="67">
        <f t="shared" si="418"/>
        <v>470353.69999999995</v>
      </c>
    </row>
    <row r="6676" spans="1:9" x14ac:dyDescent="0.25">
      <c r="A6676" s="59">
        <f t="shared" si="420"/>
        <v>44199</v>
      </c>
      <c r="B6676" s="102">
        <f t="shared" si="421"/>
        <v>10</v>
      </c>
      <c r="C6676" s="65">
        <f>'Actual Solar Data'!K6665</f>
        <v>11950</v>
      </c>
      <c r="D6676" s="59">
        <f>whlsecost_hourly_4002_202101!C64</f>
        <v>44199</v>
      </c>
      <c r="E6676" s="83">
        <f>whlsecost_hourly_4002_202101!D64</f>
        <v>10</v>
      </c>
      <c r="F6676" s="2">
        <f>whlsecost_hourly_4002_202101!F64</f>
        <v>46.44</v>
      </c>
      <c r="G6676" s="2">
        <f>whlsecost_hourly_4002_202101!X64</f>
        <v>1.04</v>
      </c>
      <c r="H6676" s="2">
        <f t="shared" si="419"/>
        <v>47.48</v>
      </c>
      <c r="I6676" s="67">
        <f t="shared" ref="I6676:I6739" si="422">C6676*H6676</f>
        <v>567386</v>
      </c>
    </row>
    <row r="6677" spans="1:9" x14ac:dyDescent="0.25">
      <c r="A6677" s="59">
        <f t="shared" si="420"/>
        <v>44199</v>
      </c>
      <c r="B6677" s="102">
        <f t="shared" si="421"/>
        <v>11</v>
      </c>
      <c r="C6677" s="65">
        <f>'Actual Solar Data'!K6666</f>
        <v>10395</v>
      </c>
      <c r="D6677" s="59">
        <f>whlsecost_hourly_4002_202101!C65</f>
        <v>44199</v>
      </c>
      <c r="E6677" s="83">
        <f>whlsecost_hourly_4002_202101!D65</f>
        <v>11</v>
      </c>
      <c r="F6677" s="2">
        <f>whlsecost_hourly_4002_202101!F65</f>
        <v>45.2</v>
      </c>
      <c r="G6677" s="2">
        <f>whlsecost_hourly_4002_202101!X65</f>
        <v>0.98</v>
      </c>
      <c r="H6677" s="2">
        <f t="shared" si="419"/>
        <v>46.18</v>
      </c>
      <c r="I6677" s="67">
        <f t="shared" si="422"/>
        <v>480041.1</v>
      </c>
    </row>
    <row r="6678" spans="1:9" x14ac:dyDescent="0.25">
      <c r="A6678" s="59">
        <f t="shared" si="420"/>
        <v>44199</v>
      </c>
      <c r="B6678" s="102">
        <f t="shared" si="421"/>
        <v>12</v>
      </c>
      <c r="C6678" s="65">
        <f>'Actual Solar Data'!K6667</f>
        <v>11940</v>
      </c>
      <c r="D6678" s="59">
        <f>whlsecost_hourly_4002_202101!C66</f>
        <v>44199</v>
      </c>
      <c r="E6678" s="83">
        <f>whlsecost_hourly_4002_202101!D66</f>
        <v>12</v>
      </c>
      <c r="F6678" s="2">
        <f>whlsecost_hourly_4002_202101!F66</f>
        <v>38.86</v>
      </c>
      <c r="G6678" s="2">
        <f>whlsecost_hourly_4002_202101!X66</f>
        <v>0.64999999999999991</v>
      </c>
      <c r="H6678" s="2">
        <f t="shared" si="419"/>
        <v>39.51</v>
      </c>
      <c r="I6678" s="67">
        <f t="shared" si="422"/>
        <v>471749.39999999997</v>
      </c>
    </row>
    <row r="6679" spans="1:9" x14ac:dyDescent="0.25">
      <c r="A6679" s="59">
        <f t="shared" si="420"/>
        <v>44199</v>
      </c>
      <c r="B6679" s="102">
        <f t="shared" si="421"/>
        <v>13</v>
      </c>
      <c r="C6679" s="65">
        <f>'Actual Solar Data'!K6668</f>
        <v>9313</v>
      </c>
      <c r="D6679" s="59">
        <f>whlsecost_hourly_4002_202101!C67</f>
        <v>44199</v>
      </c>
      <c r="E6679" s="83">
        <f>whlsecost_hourly_4002_202101!D67</f>
        <v>13</v>
      </c>
      <c r="F6679" s="2">
        <f>whlsecost_hourly_4002_202101!F67</f>
        <v>33.47</v>
      </c>
      <c r="G6679" s="2">
        <f>whlsecost_hourly_4002_202101!X67</f>
        <v>0.55000000000000004</v>
      </c>
      <c r="H6679" s="2">
        <f t="shared" si="419"/>
        <v>34.019999999999996</v>
      </c>
      <c r="I6679" s="67">
        <f t="shared" si="422"/>
        <v>316828.25999999995</v>
      </c>
    </row>
    <row r="6680" spans="1:9" x14ac:dyDescent="0.25">
      <c r="A6680" s="59">
        <f t="shared" si="420"/>
        <v>44199</v>
      </c>
      <c r="B6680" s="102">
        <f t="shared" si="421"/>
        <v>14</v>
      </c>
      <c r="C6680" s="65">
        <f>'Actual Solar Data'!K6669</f>
        <v>7335</v>
      </c>
      <c r="D6680" s="59">
        <f>whlsecost_hourly_4002_202101!C68</f>
        <v>44199</v>
      </c>
      <c r="E6680" s="83">
        <f>whlsecost_hourly_4002_202101!D68</f>
        <v>14</v>
      </c>
      <c r="F6680" s="2">
        <f>whlsecost_hourly_4002_202101!F68</f>
        <v>31.51</v>
      </c>
      <c r="G6680" s="2">
        <f>whlsecost_hourly_4002_202101!X68</f>
        <v>0.52</v>
      </c>
      <c r="H6680" s="2">
        <f t="shared" si="419"/>
        <v>32.03</v>
      </c>
      <c r="I6680" s="67">
        <f t="shared" si="422"/>
        <v>234940.05000000002</v>
      </c>
    </row>
    <row r="6681" spans="1:9" x14ac:dyDescent="0.25">
      <c r="A6681" s="59">
        <f t="shared" si="420"/>
        <v>44199</v>
      </c>
      <c r="B6681" s="102">
        <f t="shared" si="421"/>
        <v>15</v>
      </c>
      <c r="C6681" s="65">
        <f>'Actual Solar Data'!K6670</f>
        <v>4608</v>
      </c>
      <c r="D6681" s="59">
        <f>whlsecost_hourly_4002_202101!C69</f>
        <v>44199</v>
      </c>
      <c r="E6681" s="83">
        <f>whlsecost_hourly_4002_202101!D69</f>
        <v>15</v>
      </c>
      <c r="F6681" s="2">
        <f>whlsecost_hourly_4002_202101!F69</f>
        <v>37.93</v>
      </c>
      <c r="G6681" s="2">
        <f>whlsecost_hourly_4002_202101!X69</f>
        <v>0.86</v>
      </c>
      <c r="H6681" s="2">
        <f t="shared" si="419"/>
        <v>38.79</v>
      </c>
      <c r="I6681" s="67">
        <f t="shared" si="422"/>
        <v>178744.32000000001</v>
      </c>
    </row>
    <row r="6682" spans="1:9" x14ac:dyDescent="0.25">
      <c r="A6682" s="59">
        <f t="shared" si="420"/>
        <v>44199</v>
      </c>
      <c r="B6682" s="102">
        <f t="shared" si="421"/>
        <v>16</v>
      </c>
      <c r="C6682" s="65">
        <f>'Actual Solar Data'!K6671</f>
        <v>1140</v>
      </c>
      <c r="D6682" s="59">
        <f>whlsecost_hourly_4002_202101!C70</f>
        <v>44199</v>
      </c>
      <c r="E6682" s="83">
        <f>whlsecost_hourly_4002_202101!D70</f>
        <v>16</v>
      </c>
      <c r="F6682" s="2">
        <f>whlsecost_hourly_4002_202101!F70</f>
        <v>46.93</v>
      </c>
      <c r="G6682" s="2">
        <f>whlsecost_hourly_4002_202101!X70</f>
        <v>0.99</v>
      </c>
      <c r="H6682" s="2">
        <f t="shared" si="419"/>
        <v>47.92</v>
      </c>
      <c r="I6682" s="67">
        <f t="shared" si="422"/>
        <v>54628.800000000003</v>
      </c>
    </row>
    <row r="6683" spans="1:9" x14ac:dyDescent="0.25">
      <c r="A6683" s="59">
        <f t="shared" si="420"/>
        <v>44199</v>
      </c>
      <c r="B6683" s="102">
        <f t="shared" si="421"/>
        <v>17</v>
      </c>
      <c r="C6683" s="65">
        <f>'Actual Solar Data'!K6672</f>
        <v>3</v>
      </c>
      <c r="D6683" s="59">
        <f>whlsecost_hourly_4002_202101!C71</f>
        <v>44199</v>
      </c>
      <c r="E6683" s="83">
        <f>whlsecost_hourly_4002_202101!D71</f>
        <v>17</v>
      </c>
      <c r="F6683" s="2">
        <f>whlsecost_hourly_4002_202101!F71</f>
        <v>41.64</v>
      </c>
      <c r="G6683" s="2">
        <f>whlsecost_hourly_4002_202101!X71</f>
        <v>0.6</v>
      </c>
      <c r="H6683" s="2">
        <f t="shared" si="419"/>
        <v>42.24</v>
      </c>
      <c r="I6683" s="67">
        <f t="shared" si="422"/>
        <v>126.72</v>
      </c>
    </row>
    <row r="6684" spans="1:9" x14ac:dyDescent="0.25">
      <c r="A6684" s="59">
        <f t="shared" si="420"/>
        <v>44199</v>
      </c>
      <c r="B6684" s="102">
        <f t="shared" si="421"/>
        <v>18</v>
      </c>
      <c r="C6684" s="65">
        <f>'Actual Solar Data'!K6673</f>
        <v>0</v>
      </c>
      <c r="D6684" s="59">
        <f>whlsecost_hourly_4002_202101!C72</f>
        <v>44199</v>
      </c>
      <c r="E6684" s="83">
        <f>whlsecost_hourly_4002_202101!D72</f>
        <v>18</v>
      </c>
      <c r="F6684" s="2">
        <f>whlsecost_hourly_4002_202101!F72</f>
        <v>51.42</v>
      </c>
      <c r="G6684" s="2">
        <f>whlsecost_hourly_4002_202101!X72</f>
        <v>0.65999999999999992</v>
      </c>
      <c r="H6684" s="2">
        <f t="shared" ref="H6684:H6747" si="423">SUM(F6684:G6684)</f>
        <v>52.08</v>
      </c>
      <c r="I6684" s="67">
        <f t="shared" si="422"/>
        <v>0</v>
      </c>
    </row>
    <row r="6685" spans="1:9" x14ac:dyDescent="0.25">
      <c r="A6685" s="59">
        <f t="shared" si="420"/>
        <v>44199</v>
      </c>
      <c r="B6685" s="102">
        <f t="shared" si="421"/>
        <v>19</v>
      </c>
      <c r="C6685" s="65">
        <f>'Actual Solar Data'!K6674</f>
        <v>0</v>
      </c>
      <c r="D6685" s="59">
        <f>whlsecost_hourly_4002_202101!C73</f>
        <v>44199</v>
      </c>
      <c r="E6685" s="83">
        <f>whlsecost_hourly_4002_202101!D73</f>
        <v>19</v>
      </c>
      <c r="F6685" s="2">
        <f>whlsecost_hourly_4002_202101!F73</f>
        <v>52.43</v>
      </c>
      <c r="G6685" s="2">
        <f>whlsecost_hourly_4002_202101!X73</f>
        <v>0.77999999999999992</v>
      </c>
      <c r="H6685" s="2">
        <f t="shared" si="423"/>
        <v>53.21</v>
      </c>
      <c r="I6685" s="67">
        <f t="shared" si="422"/>
        <v>0</v>
      </c>
    </row>
    <row r="6686" spans="1:9" x14ac:dyDescent="0.25">
      <c r="A6686" s="59">
        <f t="shared" si="420"/>
        <v>44199</v>
      </c>
      <c r="B6686" s="102">
        <f t="shared" si="421"/>
        <v>20</v>
      </c>
      <c r="C6686" s="65">
        <f>'Actual Solar Data'!K6675</f>
        <v>0</v>
      </c>
      <c r="D6686" s="59">
        <f>whlsecost_hourly_4002_202101!C74</f>
        <v>44199</v>
      </c>
      <c r="E6686" s="83">
        <f>whlsecost_hourly_4002_202101!D74</f>
        <v>20</v>
      </c>
      <c r="F6686" s="2">
        <f>whlsecost_hourly_4002_202101!F74</f>
        <v>41.33</v>
      </c>
      <c r="G6686" s="2">
        <f>whlsecost_hourly_4002_202101!X74</f>
        <v>0.77</v>
      </c>
      <c r="H6686" s="2">
        <f t="shared" si="423"/>
        <v>42.1</v>
      </c>
      <c r="I6686" s="67">
        <f t="shared" si="422"/>
        <v>0</v>
      </c>
    </row>
    <row r="6687" spans="1:9" x14ac:dyDescent="0.25">
      <c r="A6687" s="59">
        <f t="shared" si="420"/>
        <v>44199</v>
      </c>
      <c r="B6687" s="102">
        <f t="shared" si="421"/>
        <v>21</v>
      </c>
      <c r="C6687" s="65">
        <f>'Actual Solar Data'!K6676</f>
        <v>0</v>
      </c>
      <c r="D6687" s="59">
        <f>whlsecost_hourly_4002_202101!C75</f>
        <v>44199</v>
      </c>
      <c r="E6687" s="83">
        <f>whlsecost_hourly_4002_202101!D75</f>
        <v>21</v>
      </c>
      <c r="F6687" s="2">
        <f>whlsecost_hourly_4002_202101!F75</f>
        <v>42</v>
      </c>
      <c r="G6687" s="2">
        <f>whlsecost_hourly_4002_202101!X75</f>
        <v>0.59</v>
      </c>
      <c r="H6687" s="2">
        <f t="shared" si="423"/>
        <v>42.59</v>
      </c>
      <c r="I6687" s="67">
        <f t="shared" si="422"/>
        <v>0</v>
      </c>
    </row>
    <row r="6688" spans="1:9" x14ac:dyDescent="0.25">
      <c r="A6688" s="59">
        <f t="shared" si="420"/>
        <v>44199</v>
      </c>
      <c r="B6688" s="102">
        <f t="shared" si="421"/>
        <v>22</v>
      </c>
      <c r="C6688" s="65">
        <f>'Actual Solar Data'!K6677</f>
        <v>0</v>
      </c>
      <c r="D6688" s="59">
        <f>whlsecost_hourly_4002_202101!C76</f>
        <v>44199</v>
      </c>
      <c r="E6688" s="83">
        <f>whlsecost_hourly_4002_202101!D76</f>
        <v>22</v>
      </c>
      <c r="F6688" s="2">
        <f>whlsecost_hourly_4002_202101!F76</f>
        <v>29.68</v>
      </c>
      <c r="G6688" s="2">
        <f>whlsecost_hourly_4002_202101!X76</f>
        <v>0.42</v>
      </c>
      <c r="H6688" s="2">
        <f t="shared" si="423"/>
        <v>30.1</v>
      </c>
      <c r="I6688" s="67">
        <f t="shared" si="422"/>
        <v>0</v>
      </c>
    </row>
    <row r="6689" spans="1:9" x14ac:dyDescent="0.25">
      <c r="A6689" s="59">
        <f t="shared" si="420"/>
        <v>44199</v>
      </c>
      <c r="B6689" s="102">
        <f t="shared" si="421"/>
        <v>23</v>
      </c>
      <c r="C6689" s="65">
        <f>'Actual Solar Data'!K6678</f>
        <v>0</v>
      </c>
      <c r="D6689" s="59">
        <f>whlsecost_hourly_4002_202101!C77</f>
        <v>44199</v>
      </c>
      <c r="E6689" s="83">
        <f>whlsecost_hourly_4002_202101!D77</f>
        <v>23</v>
      </c>
      <c r="F6689" s="2">
        <f>whlsecost_hourly_4002_202101!F77</f>
        <v>29.84</v>
      </c>
      <c r="G6689" s="2">
        <f>whlsecost_hourly_4002_202101!X77</f>
        <v>0.48</v>
      </c>
      <c r="H6689" s="2">
        <f t="shared" si="423"/>
        <v>30.32</v>
      </c>
      <c r="I6689" s="67">
        <f t="shared" si="422"/>
        <v>0</v>
      </c>
    </row>
    <row r="6690" spans="1:9" x14ac:dyDescent="0.25">
      <c r="A6690" s="59">
        <f t="shared" si="420"/>
        <v>44199</v>
      </c>
      <c r="B6690" s="102">
        <f t="shared" si="421"/>
        <v>24</v>
      </c>
      <c r="C6690" s="65">
        <f>'Actual Solar Data'!K6679</f>
        <v>0</v>
      </c>
      <c r="D6690" s="59">
        <f>whlsecost_hourly_4002_202101!C78</f>
        <v>44199</v>
      </c>
      <c r="E6690" s="83">
        <f>whlsecost_hourly_4002_202101!D78</f>
        <v>24</v>
      </c>
      <c r="F6690" s="2">
        <f>whlsecost_hourly_4002_202101!F78</f>
        <v>24.88</v>
      </c>
      <c r="G6690" s="2">
        <f>whlsecost_hourly_4002_202101!X78</f>
        <v>0.48</v>
      </c>
      <c r="H6690" s="2">
        <f t="shared" si="423"/>
        <v>25.36</v>
      </c>
      <c r="I6690" s="67">
        <f t="shared" si="422"/>
        <v>0</v>
      </c>
    </row>
    <row r="6691" spans="1:9" x14ac:dyDescent="0.25">
      <c r="A6691" s="59">
        <f t="shared" si="420"/>
        <v>44200</v>
      </c>
      <c r="B6691" s="102">
        <f t="shared" si="421"/>
        <v>1</v>
      </c>
      <c r="C6691" s="65">
        <f>'Actual Solar Data'!K6680</f>
        <v>0</v>
      </c>
      <c r="D6691" s="59">
        <f>whlsecost_hourly_4002_202101!C79</f>
        <v>44200</v>
      </c>
      <c r="E6691" s="83">
        <f>whlsecost_hourly_4002_202101!D79</f>
        <v>1</v>
      </c>
      <c r="F6691" s="2">
        <f>whlsecost_hourly_4002_202101!F79</f>
        <v>26.4</v>
      </c>
      <c r="G6691" s="2">
        <f>whlsecost_hourly_4002_202101!X79</f>
        <v>0.4</v>
      </c>
      <c r="H6691" s="2">
        <f t="shared" si="423"/>
        <v>26.799999999999997</v>
      </c>
      <c r="I6691" s="67">
        <f t="shared" si="422"/>
        <v>0</v>
      </c>
    </row>
    <row r="6692" spans="1:9" x14ac:dyDescent="0.25">
      <c r="A6692" s="59">
        <f t="shared" si="420"/>
        <v>44200</v>
      </c>
      <c r="B6692" s="102">
        <f t="shared" si="421"/>
        <v>2</v>
      </c>
      <c r="C6692" s="65">
        <f>'Actual Solar Data'!K6681</f>
        <v>0</v>
      </c>
      <c r="D6692" s="59">
        <f>whlsecost_hourly_4002_202101!C80</f>
        <v>44200</v>
      </c>
      <c r="E6692" s="83">
        <f>whlsecost_hourly_4002_202101!D80</f>
        <v>2</v>
      </c>
      <c r="F6692" s="2">
        <f>whlsecost_hourly_4002_202101!F80</f>
        <v>28.26</v>
      </c>
      <c r="G6692" s="2">
        <f>whlsecost_hourly_4002_202101!X80</f>
        <v>0.37</v>
      </c>
      <c r="H6692" s="2">
        <f t="shared" si="423"/>
        <v>28.630000000000003</v>
      </c>
      <c r="I6692" s="67">
        <f t="shared" si="422"/>
        <v>0</v>
      </c>
    </row>
    <row r="6693" spans="1:9" x14ac:dyDescent="0.25">
      <c r="A6693" s="59">
        <f t="shared" si="420"/>
        <v>44200</v>
      </c>
      <c r="B6693" s="102">
        <f t="shared" si="421"/>
        <v>3</v>
      </c>
      <c r="C6693" s="65">
        <f>'Actual Solar Data'!K6682</f>
        <v>0</v>
      </c>
      <c r="D6693" s="59">
        <f>whlsecost_hourly_4002_202101!C81</f>
        <v>44200</v>
      </c>
      <c r="E6693" s="83">
        <f>whlsecost_hourly_4002_202101!D81</f>
        <v>3</v>
      </c>
      <c r="F6693" s="2">
        <f>whlsecost_hourly_4002_202101!F81</f>
        <v>26.48</v>
      </c>
      <c r="G6693" s="2">
        <f>whlsecost_hourly_4002_202101!X81</f>
        <v>0.38</v>
      </c>
      <c r="H6693" s="2">
        <f t="shared" si="423"/>
        <v>26.86</v>
      </c>
      <c r="I6693" s="67">
        <f t="shared" si="422"/>
        <v>0</v>
      </c>
    </row>
    <row r="6694" spans="1:9" x14ac:dyDescent="0.25">
      <c r="A6694" s="59">
        <f t="shared" si="420"/>
        <v>44200</v>
      </c>
      <c r="B6694" s="102">
        <f t="shared" si="421"/>
        <v>4</v>
      </c>
      <c r="C6694" s="65">
        <f>'Actual Solar Data'!K6683</f>
        <v>0</v>
      </c>
      <c r="D6694" s="59">
        <f>whlsecost_hourly_4002_202101!C82</f>
        <v>44200</v>
      </c>
      <c r="E6694" s="83">
        <f>whlsecost_hourly_4002_202101!D82</f>
        <v>4</v>
      </c>
      <c r="F6694" s="2">
        <f>whlsecost_hourly_4002_202101!F82</f>
        <v>26.29</v>
      </c>
      <c r="G6694" s="2">
        <f>whlsecost_hourly_4002_202101!X82</f>
        <v>0.37</v>
      </c>
      <c r="H6694" s="2">
        <f t="shared" si="423"/>
        <v>26.66</v>
      </c>
      <c r="I6694" s="67">
        <f t="shared" si="422"/>
        <v>0</v>
      </c>
    </row>
    <row r="6695" spans="1:9" x14ac:dyDescent="0.25">
      <c r="A6695" s="59">
        <f t="shared" si="420"/>
        <v>44200</v>
      </c>
      <c r="B6695" s="102">
        <f t="shared" si="421"/>
        <v>5</v>
      </c>
      <c r="C6695" s="65">
        <f>'Actual Solar Data'!K6684</f>
        <v>0</v>
      </c>
      <c r="D6695" s="59">
        <f>whlsecost_hourly_4002_202101!C83</f>
        <v>44200</v>
      </c>
      <c r="E6695" s="83">
        <f>whlsecost_hourly_4002_202101!D83</f>
        <v>5</v>
      </c>
      <c r="F6695" s="2">
        <f>whlsecost_hourly_4002_202101!F83</f>
        <v>25.57</v>
      </c>
      <c r="G6695" s="2">
        <f>whlsecost_hourly_4002_202101!X83</f>
        <v>0.37</v>
      </c>
      <c r="H6695" s="2">
        <f t="shared" si="423"/>
        <v>25.94</v>
      </c>
      <c r="I6695" s="67">
        <f t="shared" si="422"/>
        <v>0</v>
      </c>
    </row>
    <row r="6696" spans="1:9" x14ac:dyDescent="0.25">
      <c r="A6696" s="59">
        <f t="shared" si="420"/>
        <v>44200</v>
      </c>
      <c r="B6696" s="102">
        <f t="shared" si="421"/>
        <v>6</v>
      </c>
      <c r="C6696" s="65">
        <f>'Actual Solar Data'!K6685</f>
        <v>0</v>
      </c>
      <c r="D6696" s="59">
        <f>whlsecost_hourly_4002_202101!C84</f>
        <v>44200</v>
      </c>
      <c r="E6696" s="83">
        <f>whlsecost_hourly_4002_202101!D84</f>
        <v>6</v>
      </c>
      <c r="F6696" s="2">
        <f>whlsecost_hourly_4002_202101!F84</f>
        <v>26.96</v>
      </c>
      <c r="G6696" s="2">
        <f>whlsecost_hourly_4002_202101!X84</f>
        <v>0.48</v>
      </c>
      <c r="H6696" s="2">
        <f t="shared" si="423"/>
        <v>27.44</v>
      </c>
      <c r="I6696" s="67">
        <f t="shared" si="422"/>
        <v>0</v>
      </c>
    </row>
    <row r="6697" spans="1:9" x14ac:dyDescent="0.25">
      <c r="A6697" s="59">
        <f t="shared" si="420"/>
        <v>44200</v>
      </c>
      <c r="B6697" s="102">
        <f t="shared" si="421"/>
        <v>7</v>
      </c>
      <c r="C6697" s="65">
        <f>'Actual Solar Data'!K6686</f>
        <v>5</v>
      </c>
      <c r="D6697" s="59">
        <f>whlsecost_hourly_4002_202101!C85</f>
        <v>44200</v>
      </c>
      <c r="E6697" s="83">
        <f>whlsecost_hourly_4002_202101!D85</f>
        <v>7</v>
      </c>
      <c r="F6697" s="2">
        <f>whlsecost_hourly_4002_202101!F85</f>
        <v>27.84</v>
      </c>
      <c r="G6697" s="2">
        <f>whlsecost_hourly_4002_202101!X85</f>
        <v>0.5</v>
      </c>
      <c r="H6697" s="2">
        <f t="shared" si="423"/>
        <v>28.34</v>
      </c>
      <c r="I6697" s="67">
        <f t="shared" si="422"/>
        <v>141.69999999999999</v>
      </c>
    </row>
    <row r="6698" spans="1:9" x14ac:dyDescent="0.25">
      <c r="A6698" s="59">
        <f t="shared" si="420"/>
        <v>44200</v>
      </c>
      <c r="B6698" s="102">
        <f t="shared" si="421"/>
        <v>8</v>
      </c>
      <c r="C6698" s="65">
        <f>'Actual Solar Data'!K6687</f>
        <v>2173</v>
      </c>
      <c r="D6698" s="59">
        <f>whlsecost_hourly_4002_202101!C86</f>
        <v>44200</v>
      </c>
      <c r="E6698" s="83">
        <f>whlsecost_hourly_4002_202101!D86</f>
        <v>8</v>
      </c>
      <c r="F6698" s="2">
        <f>whlsecost_hourly_4002_202101!F86</f>
        <v>24.33</v>
      </c>
      <c r="G6698" s="2">
        <f>whlsecost_hourly_4002_202101!X86</f>
        <v>0.72</v>
      </c>
      <c r="H6698" s="2">
        <f t="shared" si="423"/>
        <v>25.049999999999997</v>
      </c>
      <c r="I6698" s="67">
        <f t="shared" si="422"/>
        <v>54433.649999999994</v>
      </c>
    </row>
    <row r="6699" spans="1:9" x14ac:dyDescent="0.25">
      <c r="A6699" s="59">
        <f t="shared" si="420"/>
        <v>44200</v>
      </c>
      <c r="B6699" s="102">
        <f t="shared" si="421"/>
        <v>9</v>
      </c>
      <c r="C6699" s="65">
        <f>'Actual Solar Data'!K6688</f>
        <v>14185</v>
      </c>
      <c r="D6699" s="59">
        <f>whlsecost_hourly_4002_202101!C87</f>
        <v>44200</v>
      </c>
      <c r="E6699" s="83">
        <f>whlsecost_hourly_4002_202101!D87</f>
        <v>9</v>
      </c>
      <c r="F6699" s="2">
        <f>whlsecost_hourly_4002_202101!F87</f>
        <v>26</v>
      </c>
      <c r="G6699" s="2">
        <f>whlsecost_hourly_4002_202101!X87</f>
        <v>0.71</v>
      </c>
      <c r="H6699" s="2">
        <f t="shared" si="423"/>
        <v>26.71</v>
      </c>
      <c r="I6699" s="67">
        <f t="shared" si="422"/>
        <v>378881.35000000003</v>
      </c>
    </row>
    <row r="6700" spans="1:9" x14ac:dyDescent="0.25">
      <c r="A6700" s="59">
        <f t="shared" si="420"/>
        <v>44200</v>
      </c>
      <c r="B6700" s="102">
        <f t="shared" si="421"/>
        <v>10</v>
      </c>
      <c r="C6700" s="65">
        <f>'Actual Solar Data'!K6689</f>
        <v>10953</v>
      </c>
      <c r="D6700" s="59">
        <f>whlsecost_hourly_4002_202101!C88</f>
        <v>44200</v>
      </c>
      <c r="E6700" s="83">
        <f>whlsecost_hourly_4002_202101!D88</f>
        <v>10</v>
      </c>
      <c r="F6700" s="2">
        <f>whlsecost_hourly_4002_202101!F88</f>
        <v>26.79</v>
      </c>
      <c r="G6700" s="2">
        <f>whlsecost_hourly_4002_202101!X88</f>
        <v>0.69</v>
      </c>
      <c r="H6700" s="2">
        <f t="shared" si="423"/>
        <v>27.48</v>
      </c>
      <c r="I6700" s="67">
        <f t="shared" si="422"/>
        <v>300988.44</v>
      </c>
    </row>
    <row r="6701" spans="1:9" x14ac:dyDescent="0.25">
      <c r="A6701" s="59">
        <f t="shared" si="420"/>
        <v>44200</v>
      </c>
      <c r="B6701" s="102">
        <f t="shared" si="421"/>
        <v>11</v>
      </c>
      <c r="C6701" s="65">
        <f>'Actual Solar Data'!K6690</f>
        <v>19688</v>
      </c>
      <c r="D6701" s="59">
        <f>whlsecost_hourly_4002_202101!C89</f>
        <v>44200</v>
      </c>
      <c r="E6701" s="83">
        <f>whlsecost_hourly_4002_202101!D89</f>
        <v>11</v>
      </c>
      <c r="F6701" s="2">
        <f>whlsecost_hourly_4002_202101!F89</f>
        <v>31.59</v>
      </c>
      <c r="G6701" s="2">
        <f>whlsecost_hourly_4002_202101!X89</f>
        <v>0.89</v>
      </c>
      <c r="H6701" s="2">
        <f t="shared" si="423"/>
        <v>32.479999999999997</v>
      </c>
      <c r="I6701" s="67">
        <f t="shared" si="422"/>
        <v>639466.23999999999</v>
      </c>
    </row>
    <row r="6702" spans="1:9" x14ac:dyDescent="0.25">
      <c r="A6702" s="59">
        <f t="shared" si="420"/>
        <v>44200</v>
      </c>
      <c r="B6702" s="102">
        <f t="shared" si="421"/>
        <v>12</v>
      </c>
      <c r="C6702" s="65">
        <f>'Actual Solar Data'!K6691</f>
        <v>35490</v>
      </c>
      <c r="D6702" s="59">
        <f>whlsecost_hourly_4002_202101!C90</f>
        <v>44200</v>
      </c>
      <c r="E6702" s="83">
        <f>whlsecost_hourly_4002_202101!D90</f>
        <v>12</v>
      </c>
      <c r="F6702" s="2">
        <f>whlsecost_hourly_4002_202101!F90</f>
        <v>28.27</v>
      </c>
      <c r="G6702" s="2">
        <f>whlsecost_hourly_4002_202101!X90</f>
        <v>0.72</v>
      </c>
      <c r="H6702" s="2">
        <f t="shared" si="423"/>
        <v>28.99</v>
      </c>
      <c r="I6702" s="67">
        <f t="shared" si="422"/>
        <v>1028855.1</v>
      </c>
    </row>
    <row r="6703" spans="1:9" x14ac:dyDescent="0.25">
      <c r="A6703" s="59">
        <f t="shared" si="420"/>
        <v>44200</v>
      </c>
      <c r="B6703" s="102">
        <f t="shared" si="421"/>
        <v>13</v>
      </c>
      <c r="C6703" s="65">
        <f>'Actual Solar Data'!K6692</f>
        <v>26188</v>
      </c>
      <c r="D6703" s="59">
        <f>whlsecost_hourly_4002_202101!C91</f>
        <v>44200</v>
      </c>
      <c r="E6703" s="83">
        <f>whlsecost_hourly_4002_202101!D91</f>
        <v>13</v>
      </c>
      <c r="F6703" s="2">
        <f>whlsecost_hourly_4002_202101!F91</f>
        <v>26.42</v>
      </c>
      <c r="G6703" s="2">
        <f>whlsecost_hourly_4002_202101!X91</f>
        <v>0.71</v>
      </c>
      <c r="H6703" s="2">
        <f t="shared" si="423"/>
        <v>27.130000000000003</v>
      </c>
      <c r="I6703" s="67">
        <f t="shared" si="422"/>
        <v>710480.44000000006</v>
      </c>
    </row>
    <row r="6704" spans="1:9" x14ac:dyDescent="0.25">
      <c r="A6704" s="59">
        <f t="shared" si="420"/>
        <v>44200</v>
      </c>
      <c r="B6704" s="102">
        <f t="shared" si="421"/>
        <v>14</v>
      </c>
      <c r="C6704" s="65">
        <f>'Actual Solar Data'!K6693</f>
        <v>14810</v>
      </c>
      <c r="D6704" s="59">
        <f>whlsecost_hourly_4002_202101!C92</f>
        <v>44200</v>
      </c>
      <c r="E6704" s="83">
        <f>whlsecost_hourly_4002_202101!D92</f>
        <v>14</v>
      </c>
      <c r="F6704" s="2">
        <f>whlsecost_hourly_4002_202101!F92</f>
        <v>24.76</v>
      </c>
      <c r="G6704" s="2">
        <f>whlsecost_hourly_4002_202101!X92</f>
        <v>0.7</v>
      </c>
      <c r="H6704" s="2">
        <f t="shared" si="423"/>
        <v>25.46</v>
      </c>
      <c r="I6704" s="67">
        <f t="shared" si="422"/>
        <v>377062.60000000003</v>
      </c>
    </row>
    <row r="6705" spans="1:9" x14ac:dyDescent="0.25">
      <c r="A6705" s="59">
        <f t="shared" si="420"/>
        <v>44200</v>
      </c>
      <c r="B6705" s="102">
        <f t="shared" si="421"/>
        <v>15</v>
      </c>
      <c r="C6705" s="65">
        <f>'Actual Solar Data'!K6694</f>
        <v>13060</v>
      </c>
      <c r="D6705" s="59">
        <f>whlsecost_hourly_4002_202101!C93</f>
        <v>44200</v>
      </c>
      <c r="E6705" s="83">
        <f>whlsecost_hourly_4002_202101!D93</f>
        <v>15</v>
      </c>
      <c r="F6705" s="2">
        <f>whlsecost_hourly_4002_202101!F93</f>
        <v>24.92</v>
      </c>
      <c r="G6705" s="2">
        <f>whlsecost_hourly_4002_202101!X93</f>
        <v>0.67</v>
      </c>
      <c r="H6705" s="2">
        <f t="shared" si="423"/>
        <v>25.590000000000003</v>
      </c>
      <c r="I6705" s="67">
        <f t="shared" si="422"/>
        <v>334205.40000000002</v>
      </c>
    </row>
    <row r="6706" spans="1:9" x14ac:dyDescent="0.25">
      <c r="A6706" s="59">
        <f t="shared" si="420"/>
        <v>44200</v>
      </c>
      <c r="B6706" s="102">
        <f t="shared" si="421"/>
        <v>16</v>
      </c>
      <c r="C6706" s="65">
        <f>'Actual Solar Data'!K6695</f>
        <v>6068</v>
      </c>
      <c r="D6706" s="59">
        <f>whlsecost_hourly_4002_202101!C94</f>
        <v>44200</v>
      </c>
      <c r="E6706" s="83">
        <f>whlsecost_hourly_4002_202101!D94</f>
        <v>16</v>
      </c>
      <c r="F6706" s="2">
        <f>whlsecost_hourly_4002_202101!F94</f>
        <v>26.61</v>
      </c>
      <c r="G6706" s="2">
        <f>whlsecost_hourly_4002_202101!X94</f>
        <v>0.66</v>
      </c>
      <c r="H6706" s="2">
        <f t="shared" si="423"/>
        <v>27.27</v>
      </c>
      <c r="I6706" s="67">
        <f t="shared" si="422"/>
        <v>165474.35999999999</v>
      </c>
    </row>
    <row r="6707" spans="1:9" x14ac:dyDescent="0.25">
      <c r="A6707" s="59">
        <f t="shared" si="420"/>
        <v>44200</v>
      </c>
      <c r="B6707" s="102">
        <f t="shared" si="421"/>
        <v>17</v>
      </c>
      <c r="C6707" s="65">
        <f>'Actual Solar Data'!K6696</f>
        <v>293</v>
      </c>
      <c r="D6707" s="59">
        <f>whlsecost_hourly_4002_202101!C95</f>
        <v>44200</v>
      </c>
      <c r="E6707" s="83">
        <f>whlsecost_hourly_4002_202101!D95</f>
        <v>17</v>
      </c>
      <c r="F6707" s="2">
        <f>whlsecost_hourly_4002_202101!F95</f>
        <v>31.45</v>
      </c>
      <c r="G6707" s="2">
        <f>whlsecost_hourly_4002_202101!X95</f>
        <v>0.88</v>
      </c>
      <c r="H6707" s="2">
        <f t="shared" si="423"/>
        <v>32.33</v>
      </c>
      <c r="I6707" s="67">
        <f t="shared" si="422"/>
        <v>9472.6899999999987</v>
      </c>
    </row>
    <row r="6708" spans="1:9" x14ac:dyDescent="0.25">
      <c r="A6708" s="59">
        <f t="shared" si="420"/>
        <v>44200</v>
      </c>
      <c r="B6708" s="102">
        <f t="shared" si="421"/>
        <v>18</v>
      </c>
      <c r="C6708" s="65">
        <f>'Actual Solar Data'!K6697</f>
        <v>0</v>
      </c>
      <c r="D6708" s="59">
        <f>whlsecost_hourly_4002_202101!C96</f>
        <v>44200</v>
      </c>
      <c r="E6708" s="83">
        <f>whlsecost_hourly_4002_202101!D96</f>
        <v>18</v>
      </c>
      <c r="F6708" s="2">
        <f>whlsecost_hourly_4002_202101!F96</f>
        <v>31.56</v>
      </c>
      <c r="G6708" s="2">
        <f>whlsecost_hourly_4002_202101!X96</f>
        <v>0.65</v>
      </c>
      <c r="H6708" s="2">
        <f t="shared" si="423"/>
        <v>32.21</v>
      </c>
      <c r="I6708" s="67">
        <f t="shared" si="422"/>
        <v>0</v>
      </c>
    </row>
    <row r="6709" spans="1:9" x14ac:dyDescent="0.25">
      <c r="A6709" s="59">
        <f t="shared" si="420"/>
        <v>44200</v>
      </c>
      <c r="B6709" s="102">
        <f t="shared" si="421"/>
        <v>19</v>
      </c>
      <c r="C6709" s="65">
        <f>'Actual Solar Data'!K6698</f>
        <v>0</v>
      </c>
      <c r="D6709" s="59">
        <f>whlsecost_hourly_4002_202101!C97</f>
        <v>44200</v>
      </c>
      <c r="E6709" s="83">
        <f>whlsecost_hourly_4002_202101!D97</f>
        <v>19</v>
      </c>
      <c r="F6709" s="2">
        <f>whlsecost_hourly_4002_202101!F97</f>
        <v>37.69</v>
      </c>
      <c r="G6709" s="2">
        <f>whlsecost_hourly_4002_202101!X97</f>
        <v>0.87</v>
      </c>
      <c r="H6709" s="2">
        <f t="shared" si="423"/>
        <v>38.559999999999995</v>
      </c>
      <c r="I6709" s="67">
        <f t="shared" si="422"/>
        <v>0</v>
      </c>
    </row>
    <row r="6710" spans="1:9" x14ac:dyDescent="0.25">
      <c r="A6710" s="59">
        <f t="shared" si="420"/>
        <v>44200</v>
      </c>
      <c r="B6710" s="102">
        <f t="shared" si="421"/>
        <v>20</v>
      </c>
      <c r="C6710" s="65">
        <f>'Actual Solar Data'!K6699</f>
        <v>0</v>
      </c>
      <c r="D6710" s="59">
        <f>whlsecost_hourly_4002_202101!C98</f>
        <v>44200</v>
      </c>
      <c r="E6710" s="83">
        <f>whlsecost_hourly_4002_202101!D98</f>
        <v>20</v>
      </c>
      <c r="F6710" s="2">
        <f>whlsecost_hourly_4002_202101!F98</f>
        <v>39.72</v>
      </c>
      <c r="G6710" s="2">
        <f>whlsecost_hourly_4002_202101!X98</f>
        <v>1.22</v>
      </c>
      <c r="H6710" s="2">
        <f t="shared" si="423"/>
        <v>40.94</v>
      </c>
      <c r="I6710" s="67">
        <f t="shared" si="422"/>
        <v>0</v>
      </c>
    </row>
    <row r="6711" spans="1:9" x14ac:dyDescent="0.25">
      <c r="A6711" s="59">
        <f t="shared" si="420"/>
        <v>44200</v>
      </c>
      <c r="B6711" s="102">
        <f t="shared" si="421"/>
        <v>21</v>
      </c>
      <c r="C6711" s="65">
        <f>'Actual Solar Data'!K6700</f>
        <v>0</v>
      </c>
      <c r="D6711" s="59">
        <f>whlsecost_hourly_4002_202101!C99</f>
        <v>44200</v>
      </c>
      <c r="E6711" s="83">
        <f>whlsecost_hourly_4002_202101!D99</f>
        <v>21</v>
      </c>
      <c r="F6711" s="2">
        <f>whlsecost_hourly_4002_202101!F99</f>
        <v>36.61</v>
      </c>
      <c r="G6711" s="2">
        <f>whlsecost_hourly_4002_202101!X99</f>
        <v>1.06</v>
      </c>
      <c r="H6711" s="2">
        <f t="shared" si="423"/>
        <v>37.67</v>
      </c>
      <c r="I6711" s="67">
        <f t="shared" si="422"/>
        <v>0</v>
      </c>
    </row>
    <row r="6712" spans="1:9" x14ac:dyDescent="0.25">
      <c r="A6712" s="59">
        <f t="shared" si="420"/>
        <v>44200</v>
      </c>
      <c r="B6712" s="102">
        <f t="shared" si="421"/>
        <v>22</v>
      </c>
      <c r="C6712" s="65">
        <f>'Actual Solar Data'!K6701</f>
        <v>0</v>
      </c>
      <c r="D6712" s="59">
        <f>whlsecost_hourly_4002_202101!C100</f>
        <v>44200</v>
      </c>
      <c r="E6712" s="83">
        <f>whlsecost_hourly_4002_202101!D100</f>
        <v>22</v>
      </c>
      <c r="F6712" s="2">
        <f>whlsecost_hourly_4002_202101!F100</f>
        <v>24.15</v>
      </c>
      <c r="G6712" s="2">
        <f>whlsecost_hourly_4002_202101!X100</f>
        <v>0.73</v>
      </c>
      <c r="H6712" s="2">
        <f t="shared" si="423"/>
        <v>24.88</v>
      </c>
      <c r="I6712" s="67">
        <f t="shared" si="422"/>
        <v>0</v>
      </c>
    </row>
    <row r="6713" spans="1:9" x14ac:dyDescent="0.25">
      <c r="A6713" s="59">
        <f t="shared" si="420"/>
        <v>44200</v>
      </c>
      <c r="B6713" s="102">
        <f t="shared" si="421"/>
        <v>23</v>
      </c>
      <c r="C6713" s="65">
        <f>'Actual Solar Data'!K6702</f>
        <v>0</v>
      </c>
      <c r="D6713" s="59">
        <f>whlsecost_hourly_4002_202101!C101</f>
        <v>44200</v>
      </c>
      <c r="E6713" s="83">
        <f>whlsecost_hourly_4002_202101!D101</f>
        <v>23</v>
      </c>
      <c r="F6713" s="2">
        <f>whlsecost_hourly_4002_202101!F101</f>
        <v>22.02</v>
      </c>
      <c r="G6713" s="2">
        <f>whlsecost_hourly_4002_202101!X101</f>
        <v>0.8</v>
      </c>
      <c r="H6713" s="2">
        <f t="shared" si="423"/>
        <v>22.82</v>
      </c>
      <c r="I6713" s="67">
        <f t="shared" si="422"/>
        <v>0</v>
      </c>
    </row>
    <row r="6714" spans="1:9" x14ac:dyDescent="0.25">
      <c r="A6714" s="59">
        <f t="shared" si="420"/>
        <v>44200</v>
      </c>
      <c r="B6714" s="102">
        <f t="shared" si="421"/>
        <v>24</v>
      </c>
      <c r="C6714" s="65">
        <f>'Actual Solar Data'!K6703</f>
        <v>0</v>
      </c>
      <c r="D6714" s="59">
        <f>whlsecost_hourly_4002_202101!C102</f>
        <v>44200</v>
      </c>
      <c r="E6714" s="83">
        <f>whlsecost_hourly_4002_202101!D102</f>
        <v>24</v>
      </c>
      <c r="F6714" s="2">
        <f>whlsecost_hourly_4002_202101!F102</f>
        <v>20.91</v>
      </c>
      <c r="G6714" s="2">
        <f>whlsecost_hourly_4002_202101!X102</f>
        <v>0.5</v>
      </c>
      <c r="H6714" s="2">
        <f t="shared" si="423"/>
        <v>21.41</v>
      </c>
      <c r="I6714" s="67">
        <f t="shared" si="422"/>
        <v>0</v>
      </c>
    </row>
    <row r="6715" spans="1:9" x14ac:dyDescent="0.25">
      <c r="A6715" s="59">
        <f t="shared" si="420"/>
        <v>44201</v>
      </c>
      <c r="B6715" s="102">
        <f t="shared" si="421"/>
        <v>1</v>
      </c>
      <c r="C6715" s="65">
        <f>'Actual Solar Data'!K6704</f>
        <v>0</v>
      </c>
      <c r="D6715" s="59">
        <f>whlsecost_hourly_4002_202101!C103</f>
        <v>44201</v>
      </c>
      <c r="E6715" s="83">
        <f>whlsecost_hourly_4002_202101!D103</f>
        <v>1</v>
      </c>
      <c r="F6715" s="2">
        <f>whlsecost_hourly_4002_202101!F103</f>
        <v>28.17</v>
      </c>
      <c r="G6715" s="2">
        <f>whlsecost_hourly_4002_202101!X103</f>
        <v>0.33</v>
      </c>
      <c r="H6715" s="2">
        <f t="shared" si="423"/>
        <v>28.5</v>
      </c>
      <c r="I6715" s="67">
        <f t="shared" si="422"/>
        <v>0</v>
      </c>
    </row>
    <row r="6716" spans="1:9" x14ac:dyDescent="0.25">
      <c r="A6716" s="59">
        <f t="shared" si="420"/>
        <v>44201</v>
      </c>
      <c r="B6716" s="102">
        <f t="shared" si="421"/>
        <v>2</v>
      </c>
      <c r="C6716" s="65">
        <f>'Actual Solar Data'!K6705</f>
        <v>0</v>
      </c>
      <c r="D6716" s="59">
        <f>whlsecost_hourly_4002_202101!C104</f>
        <v>44201</v>
      </c>
      <c r="E6716" s="83">
        <f>whlsecost_hourly_4002_202101!D104</f>
        <v>2</v>
      </c>
      <c r="F6716" s="2">
        <f>whlsecost_hourly_4002_202101!F104</f>
        <v>27.5</v>
      </c>
      <c r="G6716" s="2">
        <f>whlsecost_hourly_4002_202101!X104</f>
        <v>0.34</v>
      </c>
      <c r="H6716" s="2">
        <f t="shared" si="423"/>
        <v>27.84</v>
      </c>
      <c r="I6716" s="67">
        <f t="shared" si="422"/>
        <v>0</v>
      </c>
    </row>
    <row r="6717" spans="1:9" x14ac:dyDescent="0.25">
      <c r="A6717" s="59">
        <f t="shared" si="420"/>
        <v>44201</v>
      </c>
      <c r="B6717" s="102">
        <f t="shared" si="421"/>
        <v>3</v>
      </c>
      <c r="C6717" s="65">
        <f>'Actual Solar Data'!K6706</f>
        <v>0</v>
      </c>
      <c r="D6717" s="59">
        <f>whlsecost_hourly_4002_202101!C105</f>
        <v>44201</v>
      </c>
      <c r="E6717" s="83">
        <f>whlsecost_hourly_4002_202101!D105</f>
        <v>3</v>
      </c>
      <c r="F6717" s="2">
        <f>whlsecost_hourly_4002_202101!F105</f>
        <v>24.07</v>
      </c>
      <c r="G6717" s="2">
        <f>whlsecost_hourly_4002_202101!X105</f>
        <v>0.33</v>
      </c>
      <c r="H6717" s="2">
        <f t="shared" si="423"/>
        <v>24.4</v>
      </c>
      <c r="I6717" s="67">
        <f t="shared" si="422"/>
        <v>0</v>
      </c>
    </row>
    <row r="6718" spans="1:9" x14ac:dyDescent="0.25">
      <c r="A6718" s="59">
        <f t="shared" si="420"/>
        <v>44201</v>
      </c>
      <c r="B6718" s="102">
        <f t="shared" si="421"/>
        <v>4</v>
      </c>
      <c r="C6718" s="65">
        <f>'Actual Solar Data'!K6707</f>
        <v>0</v>
      </c>
      <c r="D6718" s="59">
        <f>whlsecost_hourly_4002_202101!C106</f>
        <v>44201</v>
      </c>
      <c r="E6718" s="83">
        <f>whlsecost_hourly_4002_202101!D106</f>
        <v>4</v>
      </c>
      <c r="F6718" s="2">
        <f>whlsecost_hourly_4002_202101!F106</f>
        <v>25.58</v>
      </c>
      <c r="G6718" s="2">
        <f>whlsecost_hourly_4002_202101!X106</f>
        <v>0.32</v>
      </c>
      <c r="H6718" s="2">
        <f t="shared" si="423"/>
        <v>25.9</v>
      </c>
      <c r="I6718" s="67">
        <f t="shared" si="422"/>
        <v>0</v>
      </c>
    </row>
    <row r="6719" spans="1:9" x14ac:dyDescent="0.25">
      <c r="A6719" s="59">
        <f t="shared" si="420"/>
        <v>44201</v>
      </c>
      <c r="B6719" s="102">
        <f t="shared" si="421"/>
        <v>5</v>
      </c>
      <c r="C6719" s="65">
        <f>'Actual Solar Data'!K6708</f>
        <v>0</v>
      </c>
      <c r="D6719" s="59">
        <f>whlsecost_hourly_4002_202101!C107</f>
        <v>44201</v>
      </c>
      <c r="E6719" s="83">
        <f>whlsecost_hourly_4002_202101!D107</f>
        <v>5</v>
      </c>
      <c r="F6719" s="2">
        <f>whlsecost_hourly_4002_202101!F107</f>
        <v>30.89</v>
      </c>
      <c r="G6719" s="2">
        <f>whlsecost_hourly_4002_202101!X107</f>
        <v>0.37</v>
      </c>
      <c r="H6719" s="2">
        <f t="shared" si="423"/>
        <v>31.26</v>
      </c>
      <c r="I6719" s="67">
        <f t="shared" si="422"/>
        <v>0</v>
      </c>
    </row>
    <row r="6720" spans="1:9" x14ac:dyDescent="0.25">
      <c r="A6720" s="59">
        <f t="shared" si="420"/>
        <v>44201</v>
      </c>
      <c r="B6720" s="102">
        <f t="shared" si="421"/>
        <v>6</v>
      </c>
      <c r="C6720" s="65">
        <f>'Actual Solar Data'!K6709</f>
        <v>0</v>
      </c>
      <c r="D6720" s="59">
        <f>whlsecost_hourly_4002_202101!C108</f>
        <v>44201</v>
      </c>
      <c r="E6720" s="83">
        <f>whlsecost_hourly_4002_202101!D108</f>
        <v>6</v>
      </c>
      <c r="F6720" s="2">
        <f>whlsecost_hourly_4002_202101!F108</f>
        <v>33.57</v>
      </c>
      <c r="G6720" s="2">
        <f>whlsecost_hourly_4002_202101!X108</f>
        <v>0.57000000000000006</v>
      </c>
      <c r="H6720" s="2">
        <f t="shared" si="423"/>
        <v>34.14</v>
      </c>
      <c r="I6720" s="67">
        <f t="shared" si="422"/>
        <v>0</v>
      </c>
    </row>
    <row r="6721" spans="1:9" x14ac:dyDescent="0.25">
      <c r="A6721" s="59">
        <f t="shared" si="420"/>
        <v>44201</v>
      </c>
      <c r="B6721" s="102">
        <f t="shared" si="421"/>
        <v>7</v>
      </c>
      <c r="C6721" s="65">
        <f>'Actual Solar Data'!K6710</f>
        <v>0</v>
      </c>
      <c r="D6721" s="59">
        <f>whlsecost_hourly_4002_202101!C109</f>
        <v>44201</v>
      </c>
      <c r="E6721" s="83">
        <f>whlsecost_hourly_4002_202101!D109</f>
        <v>7</v>
      </c>
      <c r="F6721" s="2">
        <f>whlsecost_hourly_4002_202101!F109</f>
        <v>45.75</v>
      </c>
      <c r="G6721" s="2">
        <f>whlsecost_hourly_4002_202101!X109</f>
        <v>1.32</v>
      </c>
      <c r="H6721" s="2">
        <f t="shared" si="423"/>
        <v>47.07</v>
      </c>
      <c r="I6721" s="67">
        <f t="shared" si="422"/>
        <v>0</v>
      </c>
    </row>
    <row r="6722" spans="1:9" x14ac:dyDescent="0.25">
      <c r="A6722" s="59">
        <f t="shared" si="420"/>
        <v>44201</v>
      </c>
      <c r="B6722" s="102">
        <f t="shared" si="421"/>
        <v>8</v>
      </c>
      <c r="C6722" s="65">
        <f>'Actual Solar Data'!K6711</f>
        <v>305</v>
      </c>
      <c r="D6722" s="59">
        <f>whlsecost_hourly_4002_202101!C110</f>
        <v>44201</v>
      </c>
      <c r="E6722" s="83">
        <f>whlsecost_hourly_4002_202101!D110</f>
        <v>8</v>
      </c>
      <c r="F6722" s="2">
        <f>whlsecost_hourly_4002_202101!F110</f>
        <v>52.93</v>
      </c>
      <c r="G6722" s="2">
        <f>whlsecost_hourly_4002_202101!X110</f>
        <v>1.21</v>
      </c>
      <c r="H6722" s="2">
        <f t="shared" si="423"/>
        <v>54.14</v>
      </c>
      <c r="I6722" s="67">
        <f t="shared" si="422"/>
        <v>16512.7</v>
      </c>
    </row>
    <row r="6723" spans="1:9" x14ac:dyDescent="0.25">
      <c r="A6723" s="59">
        <f t="shared" si="420"/>
        <v>44201</v>
      </c>
      <c r="B6723" s="102">
        <f t="shared" si="421"/>
        <v>9</v>
      </c>
      <c r="C6723" s="65">
        <f>'Actual Solar Data'!K6712</f>
        <v>1360</v>
      </c>
      <c r="D6723" s="59">
        <f>whlsecost_hourly_4002_202101!C111</f>
        <v>44201</v>
      </c>
      <c r="E6723" s="83">
        <f>whlsecost_hourly_4002_202101!D111</f>
        <v>9</v>
      </c>
      <c r="F6723" s="2">
        <f>whlsecost_hourly_4002_202101!F111</f>
        <v>43.48</v>
      </c>
      <c r="G6723" s="2">
        <f>whlsecost_hourly_4002_202101!X111</f>
        <v>0.94</v>
      </c>
      <c r="H6723" s="2">
        <f t="shared" si="423"/>
        <v>44.419999999999995</v>
      </c>
      <c r="I6723" s="67">
        <f t="shared" si="422"/>
        <v>60411.19999999999</v>
      </c>
    </row>
    <row r="6724" spans="1:9" x14ac:dyDescent="0.25">
      <c r="A6724" s="59">
        <f t="shared" si="420"/>
        <v>44201</v>
      </c>
      <c r="B6724" s="102">
        <f t="shared" si="421"/>
        <v>10</v>
      </c>
      <c r="C6724" s="65">
        <f>'Actual Solar Data'!K6713</f>
        <v>3330</v>
      </c>
      <c r="D6724" s="59">
        <f>whlsecost_hourly_4002_202101!C112</f>
        <v>44201</v>
      </c>
      <c r="E6724" s="83">
        <f>whlsecost_hourly_4002_202101!D112</f>
        <v>10</v>
      </c>
      <c r="F6724" s="2">
        <f>whlsecost_hourly_4002_202101!F112</f>
        <v>31.18</v>
      </c>
      <c r="G6724" s="2">
        <f>whlsecost_hourly_4002_202101!X112</f>
        <v>0.64</v>
      </c>
      <c r="H6724" s="2">
        <f t="shared" si="423"/>
        <v>31.82</v>
      </c>
      <c r="I6724" s="67">
        <f t="shared" si="422"/>
        <v>105960.6</v>
      </c>
    </row>
    <row r="6725" spans="1:9" x14ac:dyDescent="0.25">
      <c r="A6725" s="59">
        <f t="shared" si="420"/>
        <v>44201</v>
      </c>
      <c r="B6725" s="102">
        <f t="shared" si="421"/>
        <v>11</v>
      </c>
      <c r="C6725" s="65">
        <f>'Actual Solar Data'!K6714</f>
        <v>6783</v>
      </c>
      <c r="D6725" s="59">
        <f>whlsecost_hourly_4002_202101!C113</f>
        <v>44201</v>
      </c>
      <c r="E6725" s="83">
        <f>whlsecost_hourly_4002_202101!D113</f>
        <v>11</v>
      </c>
      <c r="F6725" s="2">
        <f>whlsecost_hourly_4002_202101!F113</f>
        <v>34.35</v>
      </c>
      <c r="G6725" s="2">
        <f>whlsecost_hourly_4002_202101!X113</f>
        <v>0.64999999999999991</v>
      </c>
      <c r="H6725" s="2">
        <f t="shared" si="423"/>
        <v>35</v>
      </c>
      <c r="I6725" s="67">
        <f t="shared" si="422"/>
        <v>237405</v>
      </c>
    </row>
    <row r="6726" spans="1:9" x14ac:dyDescent="0.25">
      <c r="A6726" s="59">
        <f t="shared" si="420"/>
        <v>44201</v>
      </c>
      <c r="B6726" s="102">
        <f t="shared" si="421"/>
        <v>12</v>
      </c>
      <c r="C6726" s="65">
        <f>'Actual Solar Data'!K6715</f>
        <v>11500</v>
      </c>
      <c r="D6726" s="59">
        <f>whlsecost_hourly_4002_202101!C114</f>
        <v>44201</v>
      </c>
      <c r="E6726" s="83">
        <f>whlsecost_hourly_4002_202101!D114</f>
        <v>12</v>
      </c>
      <c r="F6726" s="2">
        <f>whlsecost_hourly_4002_202101!F114</f>
        <v>61.64</v>
      </c>
      <c r="G6726" s="2">
        <f>whlsecost_hourly_4002_202101!X114</f>
        <v>1.68</v>
      </c>
      <c r="H6726" s="2">
        <f t="shared" si="423"/>
        <v>63.32</v>
      </c>
      <c r="I6726" s="67">
        <f t="shared" si="422"/>
        <v>728180</v>
      </c>
    </row>
    <row r="6727" spans="1:9" x14ac:dyDescent="0.25">
      <c r="A6727" s="59">
        <f t="shared" si="420"/>
        <v>44201</v>
      </c>
      <c r="B6727" s="102">
        <f t="shared" si="421"/>
        <v>13</v>
      </c>
      <c r="C6727" s="65">
        <f>'Actual Solar Data'!K6716</f>
        <v>12518</v>
      </c>
      <c r="D6727" s="59">
        <f>whlsecost_hourly_4002_202101!C115</f>
        <v>44201</v>
      </c>
      <c r="E6727" s="83">
        <f>whlsecost_hourly_4002_202101!D115</f>
        <v>13</v>
      </c>
      <c r="F6727" s="2">
        <f>whlsecost_hourly_4002_202101!F115</f>
        <v>47.74</v>
      </c>
      <c r="G6727" s="2">
        <f>whlsecost_hourly_4002_202101!X115</f>
        <v>0.8899999999999999</v>
      </c>
      <c r="H6727" s="2">
        <f t="shared" si="423"/>
        <v>48.63</v>
      </c>
      <c r="I6727" s="67">
        <f t="shared" si="422"/>
        <v>608750.34000000008</v>
      </c>
    </row>
    <row r="6728" spans="1:9" x14ac:dyDescent="0.25">
      <c r="A6728" s="59">
        <f t="shared" si="420"/>
        <v>44201</v>
      </c>
      <c r="B6728" s="102">
        <f t="shared" si="421"/>
        <v>14</v>
      </c>
      <c r="C6728" s="65">
        <f>'Actual Solar Data'!K6717</f>
        <v>9185</v>
      </c>
      <c r="D6728" s="59">
        <f>whlsecost_hourly_4002_202101!C116</f>
        <v>44201</v>
      </c>
      <c r="E6728" s="83">
        <f>whlsecost_hourly_4002_202101!D116</f>
        <v>14</v>
      </c>
      <c r="F6728" s="2">
        <f>whlsecost_hourly_4002_202101!F116</f>
        <v>43.95</v>
      </c>
      <c r="G6728" s="2">
        <f>whlsecost_hourly_4002_202101!X116</f>
        <v>1.0899999999999999</v>
      </c>
      <c r="H6728" s="2">
        <f t="shared" si="423"/>
        <v>45.040000000000006</v>
      </c>
      <c r="I6728" s="67">
        <f t="shared" si="422"/>
        <v>413692.40000000008</v>
      </c>
    </row>
    <row r="6729" spans="1:9" x14ac:dyDescent="0.25">
      <c r="A6729" s="59">
        <f t="shared" si="420"/>
        <v>44201</v>
      </c>
      <c r="B6729" s="102">
        <f t="shared" si="421"/>
        <v>15</v>
      </c>
      <c r="C6729" s="65">
        <f>'Actual Solar Data'!K6718</f>
        <v>6193</v>
      </c>
      <c r="D6729" s="59">
        <f>whlsecost_hourly_4002_202101!C117</f>
        <v>44201</v>
      </c>
      <c r="E6729" s="83">
        <f>whlsecost_hourly_4002_202101!D117</f>
        <v>15</v>
      </c>
      <c r="F6729" s="2">
        <f>whlsecost_hourly_4002_202101!F117</f>
        <v>47.27</v>
      </c>
      <c r="G6729" s="2">
        <f>whlsecost_hourly_4002_202101!X117</f>
        <v>0.98</v>
      </c>
      <c r="H6729" s="2">
        <f t="shared" si="423"/>
        <v>48.25</v>
      </c>
      <c r="I6729" s="67">
        <f t="shared" si="422"/>
        <v>298812.25</v>
      </c>
    </row>
    <row r="6730" spans="1:9" x14ac:dyDescent="0.25">
      <c r="A6730" s="59">
        <f t="shared" si="420"/>
        <v>44201</v>
      </c>
      <c r="B6730" s="102">
        <f t="shared" si="421"/>
        <v>16</v>
      </c>
      <c r="C6730" s="65">
        <f>'Actual Solar Data'!K6719</f>
        <v>2813</v>
      </c>
      <c r="D6730" s="59">
        <f>whlsecost_hourly_4002_202101!C118</f>
        <v>44201</v>
      </c>
      <c r="E6730" s="83">
        <f>whlsecost_hourly_4002_202101!D118</f>
        <v>16</v>
      </c>
      <c r="F6730" s="2">
        <f>whlsecost_hourly_4002_202101!F118</f>
        <v>50.66</v>
      </c>
      <c r="G6730" s="2">
        <f>whlsecost_hourly_4002_202101!X118</f>
        <v>1.07</v>
      </c>
      <c r="H6730" s="2">
        <f t="shared" si="423"/>
        <v>51.73</v>
      </c>
      <c r="I6730" s="67">
        <f t="shared" si="422"/>
        <v>145516.49</v>
      </c>
    </row>
    <row r="6731" spans="1:9" x14ac:dyDescent="0.25">
      <c r="A6731" s="59">
        <f t="shared" si="420"/>
        <v>44201</v>
      </c>
      <c r="B6731" s="102">
        <f t="shared" si="421"/>
        <v>17</v>
      </c>
      <c r="C6731" s="65">
        <f>'Actual Solar Data'!K6720</f>
        <v>10</v>
      </c>
      <c r="D6731" s="59">
        <f>whlsecost_hourly_4002_202101!C119</f>
        <v>44201</v>
      </c>
      <c r="E6731" s="83">
        <f>whlsecost_hourly_4002_202101!D119</f>
        <v>17</v>
      </c>
      <c r="F6731" s="2">
        <f>whlsecost_hourly_4002_202101!F119</f>
        <v>52.04</v>
      </c>
      <c r="G6731" s="2">
        <f>whlsecost_hourly_4002_202101!X119</f>
        <v>1.1100000000000001</v>
      </c>
      <c r="H6731" s="2">
        <f t="shared" si="423"/>
        <v>53.15</v>
      </c>
      <c r="I6731" s="67">
        <f t="shared" si="422"/>
        <v>531.5</v>
      </c>
    </row>
    <row r="6732" spans="1:9" x14ac:dyDescent="0.25">
      <c r="A6732" s="59">
        <f t="shared" si="420"/>
        <v>44201</v>
      </c>
      <c r="B6732" s="102">
        <f t="shared" si="421"/>
        <v>18</v>
      </c>
      <c r="C6732" s="65">
        <f>'Actual Solar Data'!K6721</f>
        <v>0</v>
      </c>
      <c r="D6732" s="59">
        <f>whlsecost_hourly_4002_202101!C120</f>
        <v>44201</v>
      </c>
      <c r="E6732" s="83">
        <f>whlsecost_hourly_4002_202101!D120</f>
        <v>18</v>
      </c>
      <c r="F6732" s="2">
        <f>whlsecost_hourly_4002_202101!F120</f>
        <v>49.9</v>
      </c>
      <c r="G6732" s="2">
        <f>whlsecost_hourly_4002_202101!X120</f>
        <v>1.1499999999999999</v>
      </c>
      <c r="H6732" s="2">
        <f t="shared" si="423"/>
        <v>51.05</v>
      </c>
      <c r="I6732" s="67">
        <f t="shared" si="422"/>
        <v>0</v>
      </c>
    </row>
    <row r="6733" spans="1:9" x14ac:dyDescent="0.25">
      <c r="A6733" s="59">
        <f t="shared" si="420"/>
        <v>44201</v>
      </c>
      <c r="B6733" s="102">
        <f t="shared" si="421"/>
        <v>19</v>
      </c>
      <c r="C6733" s="65">
        <f>'Actual Solar Data'!K6722</f>
        <v>0</v>
      </c>
      <c r="D6733" s="59">
        <f>whlsecost_hourly_4002_202101!C121</f>
        <v>44201</v>
      </c>
      <c r="E6733" s="83">
        <f>whlsecost_hourly_4002_202101!D121</f>
        <v>19</v>
      </c>
      <c r="F6733" s="2">
        <f>whlsecost_hourly_4002_202101!F121</f>
        <v>51.13</v>
      </c>
      <c r="G6733" s="2">
        <f>whlsecost_hourly_4002_202101!X121</f>
        <v>1.1099999999999999</v>
      </c>
      <c r="H6733" s="2">
        <f t="shared" si="423"/>
        <v>52.24</v>
      </c>
      <c r="I6733" s="67">
        <f t="shared" si="422"/>
        <v>0</v>
      </c>
    </row>
    <row r="6734" spans="1:9" x14ac:dyDescent="0.25">
      <c r="A6734" s="59">
        <f t="shared" si="420"/>
        <v>44201</v>
      </c>
      <c r="B6734" s="102">
        <f t="shared" si="421"/>
        <v>20</v>
      </c>
      <c r="C6734" s="65">
        <f>'Actual Solar Data'!K6723</f>
        <v>0</v>
      </c>
      <c r="D6734" s="59">
        <f>whlsecost_hourly_4002_202101!C122</f>
        <v>44201</v>
      </c>
      <c r="E6734" s="83">
        <f>whlsecost_hourly_4002_202101!D122</f>
        <v>20</v>
      </c>
      <c r="F6734" s="2">
        <f>whlsecost_hourly_4002_202101!F122</f>
        <v>51.13</v>
      </c>
      <c r="G6734" s="2">
        <f>whlsecost_hourly_4002_202101!X122</f>
        <v>1.34</v>
      </c>
      <c r="H6734" s="2">
        <f t="shared" si="423"/>
        <v>52.470000000000006</v>
      </c>
      <c r="I6734" s="67">
        <f t="shared" si="422"/>
        <v>0</v>
      </c>
    </row>
    <row r="6735" spans="1:9" x14ac:dyDescent="0.25">
      <c r="A6735" s="59">
        <f t="shared" si="420"/>
        <v>44201</v>
      </c>
      <c r="B6735" s="102">
        <f t="shared" si="421"/>
        <v>21</v>
      </c>
      <c r="C6735" s="65">
        <f>'Actual Solar Data'!K6724</f>
        <v>0</v>
      </c>
      <c r="D6735" s="59">
        <f>whlsecost_hourly_4002_202101!C123</f>
        <v>44201</v>
      </c>
      <c r="E6735" s="83">
        <f>whlsecost_hourly_4002_202101!D123</f>
        <v>21</v>
      </c>
      <c r="F6735" s="2">
        <f>whlsecost_hourly_4002_202101!F123</f>
        <v>44.49</v>
      </c>
      <c r="G6735" s="2">
        <f>whlsecost_hourly_4002_202101!X123</f>
        <v>1.29</v>
      </c>
      <c r="H6735" s="2">
        <f t="shared" si="423"/>
        <v>45.78</v>
      </c>
      <c r="I6735" s="67">
        <f t="shared" si="422"/>
        <v>0</v>
      </c>
    </row>
    <row r="6736" spans="1:9" x14ac:dyDescent="0.25">
      <c r="A6736" s="59">
        <f t="shared" si="420"/>
        <v>44201</v>
      </c>
      <c r="B6736" s="102">
        <f t="shared" si="421"/>
        <v>22</v>
      </c>
      <c r="C6736" s="65">
        <f>'Actual Solar Data'!K6725</f>
        <v>0</v>
      </c>
      <c r="D6736" s="59">
        <f>whlsecost_hourly_4002_202101!C124</f>
        <v>44201</v>
      </c>
      <c r="E6736" s="83">
        <f>whlsecost_hourly_4002_202101!D124</f>
        <v>22</v>
      </c>
      <c r="F6736" s="2">
        <f>whlsecost_hourly_4002_202101!F124</f>
        <v>42.53</v>
      </c>
      <c r="G6736" s="2">
        <f>whlsecost_hourly_4002_202101!X124</f>
        <v>1.28</v>
      </c>
      <c r="H6736" s="2">
        <f t="shared" si="423"/>
        <v>43.81</v>
      </c>
      <c r="I6736" s="67">
        <f t="shared" si="422"/>
        <v>0</v>
      </c>
    </row>
    <row r="6737" spans="1:9" x14ac:dyDescent="0.25">
      <c r="A6737" s="59">
        <f t="shared" si="420"/>
        <v>44201</v>
      </c>
      <c r="B6737" s="102">
        <f t="shared" si="421"/>
        <v>23</v>
      </c>
      <c r="C6737" s="65">
        <f>'Actual Solar Data'!K6726</f>
        <v>0</v>
      </c>
      <c r="D6737" s="59">
        <f>whlsecost_hourly_4002_202101!C125</f>
        <v>44201</v>
      </c>
      <c r="E6737" s="83">
        <f>whlsecost_hourly_4002_202101!D125</f>
        <v>23</v>
      </c>
      <c r="F6737" s="2">
        <f>whlsecost_hourly_4002_202101!F125</f>
        <v>29.43</v>
      </c>
      <c r="G6737" s="2">
        <f>whlsecost_hourly_4002_202101!X125</f>
        <v>0.74</v>
      </c>
      <c r="H6737" s="2">
        <f t="shared" si="423"/>
        <v>30.169999999999998</v>
      </c>
      <c r="I6737" s="67">
        <f t="shared" si="422"/>
        <v>0</v>
      </c>
    </row>
    <row r="6738" spans="1:9" x14ac:dyDescent="0.25">
      <c r="A6738" s="59">
        <f t="shared" si="420"/>
        <v>44201</v>
      </c>
      <c r="B6738" s="102">
        <f t="shared" si="421"/>
        <v>24</v>
      </c>
      <c r="C6738" s="65">
        <f>'Actual Solar Data'!K6727</f>
        <v>0</v>
      </c>
      <c r="D6738" s="59">
        <f>whlsecost_hourly_4002_202101!C126</f>
        <v>44201</v>
      </c>
      <c r="E6738" s="83">
        <f>whlsecost_hourly_4002_202101!D126</f>
        <v>24</v>
      </c>
      <c r="F6738" s="2">
        <f>whlsecost_hourly_4002_202101!F126</f>
        <v>29.43</v>
      </c>
      <c r="G6738" s="2">
        <f>whlsecost_hourly_4002_202101!X126</f>
        <v>0.47000000000000003</v>
      </c>
      <c r="H6738" s="2">
        <f t="shared" si="423"/>
        <v>29.9</v>
      </c>
      <c r="I6738" s="67">
        <f t="shared" si="422"/>
        <v>0</v>
      </c>
    </row>
    <row r="6739" spans="1:9" x14ac:dyDescent="0.25">
      <c r="A6739" s="59">
        <f t="shared" ref="A6739:A6802" si="424">D6739</f>
        <v>44202</v>
      </c>
      <c r="B6739" s="102">
        <f t="shared" ref="B6739:B6802" si="425">E6739</f>
        <v>1</v>
      </c>
      <c r="C6739" s="65">
        <f>'Actual Solar Data'!K6728</f>
        <v>0</v>
      </c>
      <c r="D6739" s="59">
        <f>whlsecost_hourly_4002_202101!C127</f>
        <v>44202</v>
      </c>
      <c r="E6739" s="83">
        <f>whlsecost_hourly_4002_202101!D127</f>
        <v>1</v>
      </c>
      <c r="F6739" s="2">
        <f>whlsecost_hourly_4002_202101!F127</f>
        <v>36.380000000000003</v>
      </c>
      <c r="G6739" s="2">
        <f>whlsecost_hourly_4002_202101!X127</f>
        <v>0.76</v>
      </c>
      <c r="H6739" s="2">
        <f t="shared" si="423"/>
        <v>37.14</v>
      </c>
      <c r="I6739" s="67">
        <f t="shared" si="422"/>
        <v>0</v>
      </c>
    </row>
    <row r="6740" spans="1:9" x14ac:dyDescent="0.25">
      <c r="A6740" s="59">
        <f t="shared" si="424"/>
        <v>44202</v>
      </c>
      <c r="B6740" s="102">
        <f t="shared" si="425"/>
        <v>2</v>
      </c>
      <c r="C6740" s="65">
        <f>'Actual Solar Data'!K6729</f>
        <v>0</v>
      </c>
      <c r="D6740" s="59">
        <f>whlsecost_hourly_4002_202101!C128</f>
        <v>44202</v>
      </c>
      <c r="E6740" s="83">
        <f>whlsecost_hourly_4002_202101!D128</f>
        <v>2</v>
      </c>
      <c r="F6740" s="2">
        <f>whlsecost_hourly_4002_202101!F128</f>
        <v>33.74</v>
      </c>
      <c r="G6740" s="2">
        <f>whlsecost_hourly_4002_202101!X128</f>
        <v>0.29000000000000004</v>
      </c>
      <c r="H6740" s="2">
        <f t="shared" si="423"/>
        <v>34.03</v>
      </c>
      <c r="I6740" s="67">
        <f t="shared" ref="I6740:I6803" si="426">C6740*H6740</f>
        <v>0</v>
      </c>
    </row>
    <row r="6741" spans="1:9" x14ac:dyDescent="0.25">
      <c r="A6741" s="59">
        <f t="shared" si="424"/>
        <v>44202</v>
      </c>
      <c r="B6741" s="102">
        <f t="shared" si="425"/>
        <v>3</v>
      </c>
      <c r="C6741" s="65">
        <f>'Actual Solar Data'!K6730</f>
        <v>0</v>
      </c>
      <c r="D6741" s="59">
        <f>whlsecost_hourly_4002_202101!C129</f>
        <v>44202</v>
      </c>
      <c r="E6741" s="83">
        <f>whlsecost_hourly_4002_202101!D129</f>
        <v>3</v>
      </c>
      <c r="F6741" s="2">
        <f>whlsecost_hourly_4002_202101!F129</f>
        <v>31.43</v>
      </c>
      <c r="G6741" s="2">
        <f>whlsecost_hourly_4002_202101!X129</f>
        <v>0.27</v>
      </c>
      <c r="H6741" s="2">
        <f t="shared" si="423"/>
        <v>31.7</v>
      </c>
      <c r="I6741" s="67">
        <f t="shared" si="426"/>
        <v>0</v>
      </c>
    </row>
    <row r="6742" spans="1:9" x14ac:dyDescent="0.25">
      <c r="A6742" s="59">
        <f t="shared" si="424"/>
        <v>44202</v>
      </c>
      <c r="B6742" s="102">
        <f t="shared" si="425"/>
        <v>4</v>
      </c>
      <c r="C6742" s="65">
        <f>'Actual Solar Data'!K6731</f>
        <v>0</v>
      </c>
      <c r="D6742" s="59">
        <f>whlsecost_hourly_4002_202101!C130</f>
        <v>44202</v>
      </c>
      <c r="E6742" s="83">
        <f>whlsecost_hourly_4002_202101!D130</f>
        <v>4</v>
      </c>
      <c r="F6742" s="2">
        <f>whlsecost_hourly_4002_202101!F130</f>
        <v>29.47</v>
      </c>
      <c r="G6742" s="2">
        <f>whlsecost_hourly_4002_202101!X130</f>
        <v>0.26</v>
      </c>
      <c r="H6742" s="2">
        <f t="shared" si="423"/>
        <v>29.73</v>
      </c>
      <c r="I6742" s="67">
        <f t="shared" si="426"/>
        <v>0</v>
      </c>
    </row>
    <row r="6743" spans="1:9" x14ac:dyDescent="0.25">
      <c r="A6743" s="59">
        <f t="shared" si="424"/>
        <v>44202</v>
      </c>
      <c r="B6743" s="102">
        <f t="shared" si="425"/>
        <v>5</v>
      </c>
      <c r="C6743" s="65">
        <f>'Actual Solar Data'!K6732</f>
        <v>0</v>
      </c>
      <c r="D6743" s="59">
        <f>whlsecost_hourly_4002_202101!C131</f>
        <v>44202</v>
      </c>
      <c r="E6743" s="83">
        <f>whlsecost_hourly_4002_202101!D131</f>
        <v>5</v>
      </c>
      <c r="F6743" s="2">
        <f>whlsecost_hourly_4002_202101!F131</f>
        <v>31.43</v>
      </c>
      <c r="G6743" s="2">
        <f>whlsecost_hourly_4002_202101!X131</f>
        <v>0.27</v>
      </c>
      <c r="H6743" s="2">
        <f t="shared" si="423"/>
        <v>31.7</v>
      </c>
      <c r="I6743" s="67">
        <f t="shared" si="426"/>
        <v>0</v>
      </c>
    </row>
    <row r="6744" spans="1:9" x14ac:dyDescent="0.25">
      <c r="A6744" s="59">
        <f t="shared" si="424"/>
        <v>44202</v>
      </c>
      <c r="B6744" s="102">
        <f t="shared" si="425"/>
        <v>6</v>
      </c>
      <c r="C6744" s="65">
        <f>'Actual Solar Data'!K6733</f>
        <v>0</v>
      </c>
      <c r="D6744" s="59">
        <f>whlsecost_hourly_4002_202101!C132</f>
        <v>44202</v>
      </c>
      <c r="E6744" s="83">
        <f>whlsecost_hourly_4002_202101!D132</f>
        <v>6</v>
      </c>
      <c r="F6744" s="2">
        <f>whlsecost_hourly_4002_202101!F132</f>
        <v>30.24</v>
      </c>
      <c r="G6744" s="2">
        <f>whlsecost_hourly_4002_202101!X132</f>
        <v>0.32</v>
      </c>
      <c r="H6744" s="2">
        <f t="shared" si="423"/>
        <v>30.56</v>
      </c>
      <c r="I6744" s="67">
        <f t="shared" si="426"/>
        <v>0</v>
      </c>
    </row>
    <row r="6745" spans="1:9" x14ac:dyDescent="0.25">
      <c r="A6745" s="59">
        <f t="shared" si="424"/>
        <v>44202</v>
      </c>
      <c r="B6745" s="102">
        <f t="shared" si="425"/>
        <v>7</v>
      </c>
      <c r="C6745" s="65">
        <f>'Actual Solar Data'!K6734</f>
        <v>5</v>
      </c>
      <c r="D6745" s="59">
        <f>whlsecost_hourly_4002_202101!C133</f>
        <v>44202</v>
      </c>
      <c r="E6745" s="83">
        <f>whlsecost_hourly_4002_202101!D133</f>
        <v>7</v>
      </c>
      <c r="F6745" s="2">
        <f>whlsecost_hourly_4002_202101!F133</f>
        <v>30.52</v>
      </c>
      <c r="G6745" s="2">
        <f>whlsecost_hourly_4002_202101!X133</f>
        <v>0.45</v>
      </c>
      <c r="H6745" s="2">
        <f t="shared" si="423"/>
        <v>30.97</v>
      </c>
      <c r="I6745" s="67">
        <f t="shared" si="426"/>
        <v>154.85</v>
      </c>
    </row>
    <row r="6746" spans="1:9" x14ac:dyDescent="0.25">
      <c r="A6746" s="59">
        <f t="shared" si="424"/>
        <v>44202</v>
      </c>
      <c r="B6746" s="102">
        <f t="shared" si="425"/>
        <v>8</v>
      </c>
      <c r="C6746" s="65">
        <f>'Actual Solar Data'!K6735</f>
        <v>273</v>
      </c>
      <c r="D6746" s="59">
        <f>whlsecost_hourly_4002_202101!C134</f>
        <v>44202</v>
      </c>
      <c r="E6746" s="83">
        <f>whlsecost_hourly_4002_202101!D134</f>
        <v>8</v>
      </c>
      <c r="F6746" s="2">
        <f>whlsecost_hourly_4002_202101!F134</f>
        <v>28.89</v>
      </c>
      <c r="G6746" s="2">
        <f>whlsecost_hourly_4002_202101!X134</f>
        <v>0.65999999999999992</v>
      </c>
      <c r="H6746" s="2">
        <f t="shared" si="423"/>
        <v>29.55</v>
      </c>
      <c r="I6746" s="67">
        <f t="shared" si="426"/>
        <v>8067.1500000000005</v>
      </c>
    </row>
    <row r="6747" spans="1:9" x14ac:dyDescent="0.25">
      <c r="A6747" s="59">
        <f t="shared" si="424"/>
        <v>44202</v>
      </c>
      <c r="B6747" s="102">
        <f t="shared" si="425"/>
        <v>9</v>
      </c>
      <c r="C6747" s="65">
        <f>'Actual Solar Data'!K6736</f>
        <v>2805</v>
      </c>
      <c r="D6747" s="59">
        <f>whlsecost_hourly_4002_202101!C135</f>
        <v>44202</v>
      </c>
      <c r="E6747" s="83">
        <f>whlsecost_hourly_4002_202101!D135</f>
        <v>9</v>
      </c>
      <c r="F6747" s="2">
        <f>whlsecost_hourly_4002_202101!F135</f>
        <v>31.76</v>
      </c>
      <c r="G6747" s="2">
        <f>whlsecost_hourly_4002_202101!X135</f>
        <v>0.74</v>
      </c>
      <c r="H6747" s="2">
        <f t="shared" si="423"/>
        <v>32.5</v>
      </c>
      <c r="I6747" s="67">
        <f t="shared" si="426"/>
        <v>91162.5</v>
      </c>
    </row>
    <row r="6748" spans="1:9" x14ac:dyDescent="0.25">
      <c r="A6748" s="59">
        <f t="shared" si="424"/>
        <v>44202</v>
      </c>
      <c r="B6748" s="102">
        <f t="shared" si="425"/>
        <v>10</v>
      </c>
      <c r="C6748" s="65">
        <f>'Actual Solar Data'!K6737</f>
        <v>13923</v>
      </c>
      <c r="D6748" s="59">
        <f>whlsecost_hourly_4002_202101!C136</f>
        <v>44202</v>
      </c>
      <c r="E6748" s="83">
        <f>whlsecost_hourly_4002_202101!D136</f>
        <v>10</v>
      </c>
      <c r="F6748" s="2">
        <f>whlsecost_hourly_4002_202101!F136</f>
        <v>30.01</v>
      </c>
      <c r="G6748" s="2">
        <f>whlsecost_hourly_4002_202101!X136</f>
        <v>0.74</v>
      </c>
      <c r="H6748" s="2">
        <f t="shared" ref="H6748:H6811" si="427">SUM(F6748:G6748)</f>
        <v>30.75</v>
      </c>
      <c r="I6748" s="67">
        <f t="shared" si="426"/>
        <v>428132.25</v>
      </c>
    </row>
    <row r="6749" spans="1:9" x14ac:dyDescent="0.25">
      <c r="A6749" s="59">
        <f t="shared" si="424"/>
        <v>44202</v>
      </c>
      <c r="B6749" s="102">
        <f t="shared" si="425"/>
        <v>11</v>
      </c>
      <c r="C6749" s="65">
        <f>'Actual Solar Data'!K6738</f>
        <v>24098</v>
      </c>
      <c r="D6749" s="59">
        <f>whlsecost_hourly_4002_202101!C137</f>
        <v>44202</v>
      </c>
      <c r="E6749" s="83">
        <f>whlsecost_hourly_4002_202101!D137</f>
        <v>11</v>
      </c>
      <c r="F6749" s="2">
        <f>whlsecost_hourly_4002_202101!F137</f>
        <v>27.36</v>
      </c>
      <c r="G6749" s="2">
        <f>whlsecost_hourly_4002_202101!X137</f>
        <v>0.59000000000000008</v>
      </c>
      <c r="H6749" s="2">
        <f t="shared" si="427"/>
        <v>27.95</v>
      </c>
      <c r="I6749" s="67">
        <f t="shared" si="426"/>
        <v>673539.1</v>
      </c>
    </row>
    <row r="6750" spans="1:9" x14ac:dyDescent="0.25">
      <c r="A6750" s="59">
        <f t="shared" si="424"/>
        <v>44202</v>
      </c>
      <c r="B6750" s="102">
        <f t="shared" si="425"/>
        <v>12</v>
      </c>
      <c r="C6750" s="65">
        <f>'Actual Solar Data'!K6739</f>
        <v>25630</v>
      </c>
      <c r="D6750" s="59">
        <f>whlsecost_hourly_4002_202101!C138</f>
        <v>44202</v>
      </c>
      <c r="E6750" s="83">
        <f>whlsecost_hourly_4002_202101!D138</f>
        <v>12</v>
      </c>
      <c r="F6750" s="2">
        <f>whlsecost_hourly_4002_202101!F138</f>
        <v>27.45</v>
      </c>
      <c r="G6750" s="2">
        <f>whlsecost_hourly_4002_202101!X138</f>
        <v>0.59000000000000008</v>
      </c>
      <c r="H6750" s="2">
        <f t="shared" si="427"/>
        <v>28.04</v>
      </c>
      <c r="I6750" s="67">
        <f t="shared" si="426"/>
        <v>718665.2</v>
      </c>
    </row>
    <row r="6751" spans="1:9" x14ac:dyDescent="0.25">
      <c r="A6751" s="59">
        <f t="shared" si="424"/>
        <v>44202</v>
      </c>
      <c r="B6751" s="102">
        <f t="shared" si="425"/>
        <v>13</v>
      </c>
      <c r="C6751" s="65">
        <f>'Actual Solar Data'!K6740</f>
        <v>29085</v>
      </c>
      <c r="D6751" s="59">
        <f>whlsecost_hourly_4002_202101!C139</f>
        <v>44202</v>
      </c>
      <c r="E6751" s="83">
        <f>whlsecost_hourly_4002_202101!D139</f>
        <v>13</v>
      </c>
      <c r="F6751" s="2">
        <f>whlsecost_hourly_4002_202101!F139</f>
        <v>26.88</v>
      </c>
      <c r="G6751" s="2">
        <f>whlsecost_hourly_4002_202101!X139</f>
        <v>0.58000000000000007</v>
      </c>
      <c r="H6751" s="2">
        <f t="shared" si="427"/>
        <v>27.46</v>
      </c>
      <c r="I6751" s="67">
        <f t="shared" si="426"/>
        <v>798674.1</v>
      </c>
    </row>
    <row r="6752" spans="1:9" x14ac:dyDescent="0.25">
      <c r="A6752" s="59">
        <f t="shared" si="424"/>
        <v>44202</v>
      </c>
      <c r="B6752" s="102">
        <f t="shared" si="425"/>
        <v>14</v>
      </c>
      <c r="C6752" s="65">
        <f>'Actual Solar Data'!K6741</f>
        <v>25098</v>
      </c>
      <c r="D6752" s="59">
        <f>whlsecost_hourly_4002_202101!C140</f>
        <v>44202</v>
      </c>
      <c r="E6752" s="83">
        <f>whlsecost_hourly_4002_202101!D140</f>
        <v>14</v>
      </c>
      <c r="F6752" s="2">
        <f>whlsecost_hourly_4002_202101!F140</f>
        <v>27.1</v>
      </c>
      <c r="G6752" s="2">
        <f>whlsecost_hourly_4002_202101!X140</f>
        <v>0.57000000000000006</v>
      </c>
      <c r="H6752" s="2">
        <f t="shared" si="427"/>
        <v>27.67</v>
      </c>
      <c r="I6752" s="67">
        <f t="shared" si="426"/>
        <v>694461.66</v>
      </c>
    </row>
    <row r="6753" spans="1:9" x14ac:dyDescent="0.25">
      <c r="A6753" s="59">
        <f t="shared" si="424"/>
        <v>44202</v>
      </c>
      <c r="B6753" s="102">
        <f t="shared" si="425"/>
        <v>15</v>
      </c>
      <c r="C6753" s="65">
        <f>'Actual Solar Data'!K6742</f>
        <v>16398</v>
      </c>
      <c r="D6753" s="59">
        <f>whlsecost_hourly_4002_202101!C141</f>
        <v>44202</v>
      </c>
      <c r="E6753" s="83">
        <f>whlsecost_hourly_4002_202101!D141</f>
        <v>15</v>
      </c>
      <c r="F6753" s="2">
        <f>whlsecost_hourly_4002_202101!F141</f>
        <v>30.96</v>
      </c>
      <c r="G6753" s="2">
        <f>whlsecost_hourly_4002_202101!X141</f>
        <v>0.73000000000000009</v>
      </c>
      <c r="H6753" s="2">
        <f t="shared" si="427"/>
        <v>31.69</v>
      </c>
      <c r="I6753" s="67">
        <f t="shared" si="426"/>
        <v>519652.62</v>
      </c>
    </row>
    <row r="6754" spans="1:9" x14ac:dyDescent="0.25">
      <c r="A6754" s="59">
        <f t="shared" si="424"/>
        <v>44202</v>
      </c>
      <c r="B6754" s="102">
        <f t="shared" si="425"/>
        <v>16</v>
      </c>
      <c r="C6754" s="65">
        <f>'Actual Solar Data'!K6743</f>
        <v>4753</v>
      </c>
      <c r="D6754" s="59">
        <f>whlsecost_hourly_4002_202101!C142</f>
        <v>44202</v>
      </c>
      <c r="E6754" s="83">
        <f>whlsecost_hourly_4002_202101!D142</f>
        <v>16</v>
      </c>
      <c r="F6754" s="2">
        <f>whlsecost_hourly_4002_202101!F142</f>
        <v>47.84</v>
      </c>
      <c r="G6754" s="2">
        <f>whlsecost_hourly_4002_202101!X142</f>
        <v>1.3599999999999999</v>
      </c>
      <c r="H6754" s="2">
        <f t="shared" si="427"/>
        <v>49.2</v>
      </c>
      <c r="I6754" s="67">
        <f t="shared" si="426"/>
        <v>233847.6</v>
      </c>
    </row>
    <row r="6755" spans="1:9" x14ac:dyDescent="0.25">
      <c r="A6755" s="59">
        <f t="shared" si="424"/>
        <v>44202</v>
      </c>
      <c r="B6755" s="102">
        <f t="shared" si="425"/>
        <v>17</v>
      </c>
      <c r="C6755" s="65">
        <f>'Actual Solar Data'!K6744</f>
        <v>298</v>
      </c>
      <c r="D6755" s="59">
        <f>whlsecost_hourly_4002_202101!C143</f>
        <v>44202</v>
      </c>
      <c r="E6755" s="83">
        <f>whlsecost_hourly_4002_202101!D143</f>
        <v>17</v>
      </c>
      <c r="F6755" s="2">
        <f>whlsecost_hourly_4002_202101!F143</f>
        <v>49.72</v>
      </c>
      <c r="G6755" s="2">
        <f>whlsecost_hourly_4002_202101!X143</f>
        <v>0.95</v>
      </c>
      <c r="H6755" s="2">
        <f t="shared" si="427"/>
        <v>50.67</v>
      </c>
      <c r="I6755" s="67">
        <f t="shared" si="426"/>
        <v>15099.66</v>
      </c>
    </row>
    <row r="6756" spans="1:9" x14ac:dyDescent="0.25">
      <c r="A6756" s="59">
        <f t="shared" si="424"/>
        <v>44202</v>
      </c>
      <c r="B6756" s="102">
        <f t="shared" si="425"/>
        <v>18</v>
      </c>
      <c r="C6756" s="65">
        <f>'Actual Solar Data'!K6745</f>
        <v>0</v>
      </c>
      <c r="D6756" s="59">
        <f>whlsecost_hourly_4002_202101!C144</f>
        <v>44202</v>
      </c>
      <c r="E6756" s="83">
        <f>whlsecost_hourly_4002_202101!D144</f>
        <v>18</v>
      </c>
      <c r="F6756" s="2">
        <f>whlsecost_hourly_4002_202101!F144</f>
        <v>59.7</v>
      </c>
      <c r="G6756" s="2">
        <f>whlsecost_hourly_4002_202101!X144</f>
        <v>1.27</v>
      </c>
      <c r="H6756" s="2">
        <f t="shared" si="427"/>
        <v>60.970000000000006</v>
      </c>
      <c r="I6756" s="67">
        <f t="shared" si="426"/>
        <v>0</v>
      </c>
    </row>
    <row r="6757" spans="1:9" x14ac:dyDescent="0.25">
      <c r="A6757" s="59">
        <f t="shared" si="424"/>
        <v>44202</v>
      </c>
      <c r="B6757" s="102">
        <f t="shared" si="425"/>
        <v>19</v>
      </c>
      <c r="C6757" s="65">
        <f>'Actual Solar Data'!K6746</f>
        <v>0</v>
      </c>
      <c r="D6757" s="59">
        <f>whlsecost_hourly_4002_202101!C145</f>
        <v>44202</v>
      </c>
      <c r="E6757" s="83">
        <f>whlsecost_hourly_4002_202101!D145</f>
        <v>19</v>
      </c>
      <c r="F6757" s="2">
        <f>whlsecost_hourly_4002_202101!F145</f>
        <v>33.19</v>
      </c>
      <c r="G6757" s="2">
        <f>whlsecost_hourly_4002_202101!X145</f>
        <v>0.57000000000000006</v>
      </c>
      <c r="H6757" s="2">
        <f t="shared" si="427"/>
        <v>33.76</v>
      </c>
      <c r="I6757" s="67">
        <f t="shared" si="426"/>
        <v>0</v>
      </c>
    </row>
    <row r="6758" spans="1:9" x14ac:dyDescent="0.25">
      <c r="A6758" s="59">
        <f t="shared" si="424"/>
        <v>44202</v>
      </c>
      <c r="B6758" s="102">
        <f t="shared" si="425"/>
        <v>20</v>
      </c>
      <c r="C6758" s="65">
        <f>'Actual Solar Data'!K6747</f>
        <v>0</v>
      </c>
      <c r="D6758" s="59">
        <f>whlsecost_hourly_4002_202101!C146</f>
        <v>44202</v>
      </c>
      <c r="E6758" s="83">
        <f>whlsecost_hourly_4002_202101!D146</f>
        <v>20</v>
      </c>
      <c r="F6758" s="2">
        <f>whlsecost_hourly_4002_202101!F146</f>
        <v>31.73</v>
      </c>
      <c r="G6758" s="2">
        <f>whlsecost_hourly_4002_202101!X146</f>
        <v>0.67</v>
      </c>
      <c r="H6758" s="2">
        <f t="shared" si="427"/>
        <v>32.4</v>
      </c>
      <c r="I6758" s="67">
        <f t="shared" si="426"/>
        <v>0</v>
      </c>
    </row>
    <row r="6759" spans="1:9" x14ac:dyDescent="0.25">
      <c r="A6759" s="59">
        <f t="shared" si="424"/>
        <v>44202</v>
      </c>
      <c r="B6759" s="102">
        <f t="shared" si="425"/>
        <v>21</v>
      </c>
      <c r="C6759" s="65">
        <f>'Actual Solar Data'!K6748</f>
        <v>0</v>
      </c>
      <c r="D6759" s="59">
        <f>whlsecost_hourly_4002_202101!C147</f>
        <v>44202</v>
      </c>
      <c r="E6759" s="83">
        <f>whlsecost_hourly_4002_202101!D147</f>
        <v>21</v>
      </c>
      <c r="F6759" s="2">
        <f>whlsecost_hourly_4002_202101!F147</f>
        <v>28.18</v>
      </c>
      <c r="G6759" s="2">
        <f>whlsecost_hourly_4002_202101!X147</f>
        <v>0.57000000000000006</v>
      </c>
      <c r="H6759" s="2">
        <f t="shared" si="427"/>
        <v>28.75</v>
      </c>
      <c r="I6759" s="67">
        <f t="shared" si="426"/>
        <v>0</v>
      </c>
    </row>
    <row r="6760" spans="1:9" x14ac:dyDescent="0.25">
      <c r="A6760" s="59">
        <f t="shared" si="424"/>
        <v>44202</v>
      </c>
      <c r="B6760" s="102">
        <f t="shared" si="425"/>
        <v>22</v>
      </c>
      <c r="C6760" s="65">
        <f>'Actual Solar Data'!K6749</f>
        <v>0</v>
      </c>
      <c r="D6760" s="59">
        <f>whlsecost_hourly_4002_202101!C148</f>
        <v>44202</v>
      </c>
      <c r="E6760" s="83">
        <f>whlsecost_hourly_4002_202101!D148</f>
        <v>22</v>
      </c>
      <c r="F6760" s="2">
        <f>whlsecost_hourly_4002_202101!F148</f>
        <v>25.84</v>
      </c>
      <c r="G6760" s="2">
        <f>whlsecost_hourly_4002_202101!X148</f>
        <v>0.58000000000000007</v>
      </c>
      <c r="H6760" s="2">
        <f t="shared" si="427"/>
        <v>26.42</v>
      </c>
      <c r="I6760" s="67">
        <f t="shared" si="426"/>
        <v>0</v>
      </c>
    </row>
    <row r="6761" spans="1:9" x14ac:dyDescent="0.25">
      <c r="A6761" s="59">
        <f t="shared" si="424"/>
        <v>44202</v>
      </c>
      <c r="B6761" s="102">
        <f t="shared" si="425"/>
        <v>23</v>
      </c>
      <c r="C6761" s="65">
        <f>'Actual Solar Data'!K6750</f>
        <v>0</v>
      </c>
      <c r="D6761" s="59">
        <f>whlsecost_hourly_4002_202101!C149</f>
        <v>44202</v>
      </c>
      <c r="E6761" s="83">
        <f>whlsecost_hourly_4002_202101!D149</f>
        <v>23</v>
      </c>
      <c r="F6761" s="2">
        <f>whlsecost_hourly_4002_202101!F149</f>
        <v>25.21</v>
      </c>
      <c r="G6761" s="2">
        <f>whlsecost_hourly_4002_202101!X149</f>
        <v>0.64</v>
      </c>
      <c r="H6761" s="2">
        <f t="shared" si="427"/>
        <v>25.85</v>
      </c>
      <c r="I6761" s="67">
        <f t="shared" si="426"/>
        <v>0</v>
      </c>
    </row>
    <row r="6762" spans="1:9" x14ac:dyDescent="0.25">
      <c r="A6762" s="59">
        <f t="shared" si="424"/>
        <v>44202</v>
      </c>
      <c r="B6762" s="102">
        <f t="shared" si="425"/>
        <v>24</v>
      </c>
      <c r="C6762" s="65">
        <f>'Actual Solar Data'!K6751</f>
        <v>0</v>
      </c>
      <c r="D6762" s="59">
        <f>whlsecost_hourly_4002_202101!C150</f>
        <v>44202</v>
      </c>
      <c r="E6762" s="83">
        <f>whlsecost_hourly_4002_202101!D150</f>
        <v>24</v>
      </c>
      <c r="F6762" s="2">
        <f>whlsecost_hourly_4002_202101!F150</f>
        <v>26.67</v>
      </c>
      <c r="G6762" s="2">
        <f>whlsecost_hourly_4002_202101!X150</f>
        <v>0.4</v>
      </c>
      <c r="H6762" s="2">
        <f t="shared" si="427"/>
        <v>27.07</v>
      </c>
      <c r="I6762" s="67">
        <f t="shared" si="426"/>
        <v>0</v>
      </c>
    </row>
    <row r="6763" spans="1:9" x14ac:dyDescent="0.25">
      <c r="A6763" s="59">
        <f t="shared" si="424"/>
        <v>44203</v>
      </c>
      <c r="B6763" s="102">
        <f t="shared" si="425"/>
        <v>1</v>
      </c>
      <c r="C6763" s="65">
        <f>'Actual Solar Data'!K6752</f>
        <v>0</v>
      </c>
      <c r="D6763" s="59">
        <f>whlsecost_hourly_4002_202101!C151</f>
        <v>44203</v>
      </c>
      <c r="E6763" s="83">
        <f>whlsecost_hourly_4002_202101!D151</f>
        <v>1</v>
      </c>
      <c r="F6763" s="2">
        <f>whlsecost_hourly_4002_202101!F151</f>
        <v>26.39</v>
      </c>
      <c r="G6763" s="2">
        <f>whlsecost_hourly_4002_202101!X151</f>
        <v>0.33</v>
      </c>
      <c r="H6763" s="2">
        <f t="shared" si="427"/>
        <v>26.72</v>
      </c>
      <c r="I6763" s="67">
        <f t="shared" si="426"/>
        <v>0</v>
      </c>
    </row>
    <row r="6764" spans="1:9" x14ac:dyDescent="0.25">
      <c r="A6764" s="59">
        <f t="shared" si="424"/>
        <v>44203</v>
      </c>
      <c r="B6764" s="102">
        <f t="shared" si="425"/>
        <v>2</v>
      </c>
      <c r="C6764" s="65">
        <f>'Actual Solar Data'!K6753</f>
        <v>0</v>
      </c>
      <c r="D6764" s="59">
        <f>whlsecost_hourly_4002_202101!C152</f>
        <v>44203</v>
      </c>
      <c r="E6764" s="83">
        <f>whlsecost_hourly_4002_202101!D152</f>
        <v>2</v>
      </c>
      <c r="F6764" s="2">
        <f>whlsecost_hourly_4002_202101!F152</f>
        <v>26.25</v>
      </c>
      <c r="G6764" s="2">
        <f>whlsecost_hourly_4002_202101!X152</f>
        <v>0.26</v>
      </c>
      <c r="H6764" s="2">
        <f t="shared" si="427"/>
        <v>26.51</v>
      </c>
      <c r="I6764" s="67">
        <f t="shared" si="426"/>
        <v>0</v>
      </c>
    </row>
    <row r="6765" spans="1:9" x14ac:dyDescent="0.25">
      <c r="A6765" s="59">
        <f t="shared" si="424"/>
        <v>44203</v>
      </c>
      <c r="B6765" s="102">
        <f t="shared" si="425"/>
        <v>3</v>
      </c>
      <c r="C6765" s="65">
        <f>'Actual Solar Data'!K6754</f>
        <v>0</v>
      </c>
      <c r="D6765" s="59">
        <f>whlsecost_hourly_4002_202101!C153</f>
        <v>44203</v>
      </c>
      <c r="E6765" s="83">
        <f>whlsecost_hourly_4002_202101!D153</f>
        <v>3</v>
      </c>
      <c r="F6765" s="2">
        <f>whlsecost_hourly_4002_202101!F153</f>
        <v>25.54</v>
      </c>
      <c r="G6765" s="2">
        <f>whlsecost_hourly_4002_202101!X153</f>
        <v>0.3</v>
      </c>
      <c r="H6765" s="2">
        <f t="shared" si="427"/>
        <v>25.84</v>
      </c>
      <c r="I6765" s="67">
        <f t="shared" si="426"/>
        <v>0</v>
      </c>
    </row>
    <row r="6766" spans="1:9" x14ac:dyDescent="0.25">
      <c r="A6766" s="59">
        <f t="shared" si="424"/>
        <v>44203</v>
      </c>
      <c r="B6766" s="102">
        <f t="shared" si="425"/>
        <v>4</v>
      </c>
      <c r="C6766" s="65">
        <f>'Actual Solar Data'!K6755</f>
        <v>0</v>
      </c>
      <c r="D6766" s="59">
        <f>whlsecost_hourly_4002_202101!C154</f>
        <v>44203</v>
      </c>
      <c r="E6766" s="83">
        <f>whlsecost_hourly_4002_202101!D154</f>
        <v>4</v>
      </c>
      <c r="F6766" s="2">
        <f>whlsecost_hourly_4002_202101!F154</f>
        <v>25.02</v>
      </c>
      <c r="G6766" s="2">
        <f>whlsecost_hourly_4002_202101!X154</f>
        <v>0.32</v>
      </c>
      <c r="H6766" s="2">
        <f t="shared" si="427"/>
        <v>25.34</v>
      </c>
      <c r="I6766" s="67">
        <f t="shared" si="426"/>
        <v>0</v>
      </c>
    </row>
    <row r="6767" spans="1:9" x14ac:dyDescent="0.25">
      <c r="A6767" s="59">
        <f t="shared" si="424"/>
        <v>44203</v>
      </c>
      <c r="B6767" s="102">
        <f t="shared" si="425"/>
        <v>5</v>
      </c>
      <c r="C6767" s="65">
        <f>'Actual Solar Data'!K6756</f>
        <v>0</v>
      </c>
      <c r="D6767" s="59">
        <f>whlsecost_hourly_4002_202101!C155</f>
        <v>44203</v>
      </c>
      <c r="E6767" s="83">
        <f>whlsecost_hourly_4002_202101!D155</f>
        <v>5</v>
      </c>
      <c r="F6767" s="2">
        <f>whlsecost_hourly_4002_202101!F155</f>
        <v>26.13</v>
      </c>
      <c r="G6767" s="2">
        <f>whlsecost_hourly_4002_202101!X155</f>
        <v>0.31</v>
      </c>
      <c r="H6767" s="2">
        <f t="shared" si="427"/>
        <v>26.439999999999998</v>
      </c>
      <c r="I6767" s="67">
        <f t="shared" si="426"/>
        <v>0</v>
      </c>
    </row>
    <row r="6768" spans="1:9" x14ac:dyDescent="0.25">
      <c r="A6768" s="59">
        <f t="shared" si="424"/>
        <v>44203</v>
      </c>
      <c r="B6768" s="102">
        <f t="shared" si="425"/>
        <v>6</v>
      </c>
      <c r="C6768" s="65">
        <f>'Actual Solar Data'!K6757</f>
        <v>0</v>
      </c>
      <c r="D6768" s="59">
        <f>whlsecost_hourly_4002_202101!C156</f>
        <v>44203</v>
      </c>
      <c r="E6768" s="83">
        <f>whlsecost_hourly_4002_202101!D156</f>
        <v>6</v>
      </c>
      <c r="F6768" s="2">
        <f>whlsecost_hourly_4002_202101!F156</f>
        <v>28.33</v>
      </c>
      <c r="G6768" s="2">
        <f>whlsecost_hourly_4002_202101!X156</f>
        <v>0.35</v>
      </c>
      <c r="H6768" s="2">
        <f t="shared" si="427"/>
        <v>28.68</v>
      </c>
      <c r="I6768" s="67">
        <f t="shared" si="426"/>
        <v>0</v>
      </c>
    </row>
    <row r="6769" spans="1:9" x14ac:dyDescent="0.25">
      <c r="A6769" s="59">
        <f t="shared" si="424"/>
        <v>44203</v>
      </c>
      <c r="B6769" s="102">
        <f t="shared" si="425"/>
        <v>7</v>
      </c>
      <c r="C6769" s="65">
        <f>'Actual Solar Data'!K6758</f>
        <v>5</v>
      </c>
      <c r="D6769" s="59">
        <f>whlsecost_hourly_4002_202101!C157</f>
        <v>44203</v>
      </c>
      <c r="E6769" s="83">
        <f>whlsecost_hourly_4002_202101!D157</f>
        <v>7</v>
      </c>
      <c r="F6769" s="2">
        <f>whlsecost_hourly_4002_202101!F157</f>
        <v>27.07</v>
      </c>
      <c r="G6769" s="2">
        <f>whlsecost_hourly_4002_202101!X157</f>
        <v>0.41000000000000003</v>
      </c>
      <c r="H6769" s="2">
        <f t="shared" si="427"/>
        <v>27.48</v>
      </c>
      <c r="I6769" s="67">
        <f t="shared" si="426"/>
        <v>137.4</v>
      </c>
    </row>
    <row r="6770" spans="1:9" x14ac:dyDescent="0.25">
      <c r="A6770" s="59">
        <f t="shared" si="424"/>
        <v>44203</v>
      </c>
      <c r="B6770" s="102">
        <f t="shared" si="425"/>
        <v>8</v>
      </c>
      <c r="C6770" s="65">
        <f>'Actual Solar Data'!K6759</f>
        <v>2768</v>
      </c>
      <c r="D6770" s="59">
        <f>whlsecost_hourly_4002_202101!C158</f>
        <v>44203</v>
      </c>
      <c r="E6770" s="83">
        <f>whlsecost_hourly_4002_202101!D158</f>
        <v>8</v>
      </c>
      <c r="F6770" s="2">
        <f>whlsecost_hourly_4002_202101!F158</f>
        <v>37.11</v>
      </c>
      <c r="G6770" s="2">
        <f>whlsecost_hourly_4002_202101!X158</f>
        <v>0.79</v>
      </c>
      <c r="H6770" s="2">
        <f t="shared" si="427"/>
        <v>37.9</v>
      </c>
      <c r="I6770" s="67">
        <f t="shared" si="426"/>
        <v>104907.2</v>
      </c>
    </row>
    <row r="6771" spans="1:9" x14ac:dyDescent="0.25">
      <c r="A6771" s="59">
        <f t="shared" si="424"/>
        <v>44203</v>
      </c>
      <c r="B6771" s="102">
        <f t="shared" si="425"/>
        <v>9</v>
      </c>
      <c r="C6771" s="65">
        <f>'Actual Solar Data'!K6760</f>
        <v>7145</v>
      </c>
      <c r="D6771" s="59">
        <f>whlsecost_hourly_4002_202101!C159</f>
        <v>44203</v>
      </c>
      <c r="E6771" s="83">
        <f>whlsecost_hourly_4002_202101!D159</f>
        <v>9</v>
      </c>
      <c r="F6771" s="2">
        <f>whlsecost_hourly_4002_202101!F159</f>
        <v>38.119999999999997</v>
      </c>
      <c r="G6771" s="2">
        <f>whlsecost_hourly_4002_202101!X159</f>
        <v>0.72</v>
      </c>
      <c r="H6771" s="2">
        <f t="shared" si="427"/>
        <v>38.839999999999996</v>
      </c>
      <c r="I6771" s="67">
        <f t="shared" si="426"/>
        <v>277511.8</v>
      </c>
    </row>
    <row r="6772" spans="1:9" x14ac:dyDescent="0.25">
      <c r="A6772" s="59">
        <f t="shared" si="424"/>
        <v>44203</v>
      </c>
      <c r="B6772" s="102">
        <f t="shared" si="425"/>
        <v>10</v>
      </c>
      <c r="C6772" s="65">
        <f>'Actual Solar Data'!K6761</f>
        <v>40650</v>
      </c>
      <c r="D6772" s="59">
        <f>whlsecost_hourly_4002_202101!C160</f>
        <v>44203</v>
      </c>
      <c r="E6772" s="83">
        <f>whlsecost_hourly_4002_202101!D160</f>
        <v>10</v>
      </c>
      <c r="F6772" s="2">
        <f>whlsecost_hourly_4002_202101!F160</f>
        <v>31.5</v>
      </c>
      <c r="G6772" s="2">
        <f>whlsecost_hourly_4002_202101!X160</f>
        <v>0.63</v>
      </c>
      <c r="H6772" s="2">
        <f t="shared" si="427"/>
        <v>32.130000000000003</v>
      </c>
      <c r="I6772" s="67">
        <f t="shared" si="426"/>
        <v>1306084.5</v>
      </c>
    </row>
    <row r="6773" spans="1:9" x14ac:dyDescent="0.25">
      <c r="A6773" s="59">
        <f t="shared" si="424"/>
        <v>44203</v>
      </c>
      <c r="B6773" s="102">
        <f t="shared" si="425"/>
        <v>11</v>
      </c>
      <c r="C6773" s="65">
        <f>'Actual Solar Data'!K6762</f>
        <v>57480</v>
      </c>
      <c r="D6773" s="59">
        <f>whlsecost_hourly_4002_202101!C161</f>
        <v>44203</v>
      </c>
      <c r="E6773" s="83">
        <f>whlsecost_hourly_4002_202101!D161</f>
        <v>11</v>
      </c>
      <c r="F6773" s="2">
        <f>whlsecost_hourly_4002_202101!F161</f>
        <v>26.31</v>
      </c>
      <c r="G6773" s="2">
        <f>whlsecost_hourly_4002_202101!X161</f>
        <v>0.58000000000000007</v>
      </c>
      <c r="H6773" s="2">
        <f t="shared" si="427"/>
        <v>26.89</v>
      </c>
      <c r="I6773" s="67">
        <f t="shared" si="426"/>
        <v>1545637.2</v>
      </c>
    </row>
    <row r="6774" spans="1:9" x14ac:dyDescent="0.25">
      <c r="A6774" s="59">
        <f t="shared" si="424"/>
        <v>44203</v>
      </c>
      <c r="B6774" s="102">
        <f t="shared" si="425"/>
        <v>12</v>
      </c>
      <c r="C6774" s="65">
        <f>'Actual Solar Data'!K6763</f>
        <v>56210</v>
      </c>
      <c r="D6774" s="59">
        <f>whlsecost_hourly_4002_202101!C162</f>
        <v>44203</v>
      </c>
      <c r="E6774" s="83">
        <f>whlsecost_hourly_4002_202101!D162</f>
        <v>12</v>
      </c>
      <c r="F6774" s="2">
        <f>whlsecost_hourly_4002_202101!F162</f>
        <v>25.66</v>
      </c>
      <c r="G6774" s="2">
        <f>whlsecost_hourly_4002_202101!X162</f>
        <v>0.59000000000000008</v>
      </c>
      <c r="H6774" s="2">
        <f t="shared" si="427"/>
        <v>26.25</v>
      </c>
      <c r="I6774" s="67">
        <f t="shared" si="426"/>
        <v>1475512.5</v>
      </c>
    </row>
    <row r="6775" spans="1:9" x14ac:dyDescent="0.25">
      <c r="A6775" s="59">
        <f t="shared" si="424"/>
        <v>44203</v>
      </c>
      <c r="B6775" s="102">
        <f t="shared" si="425"/>
        <v>13</v>
      </c>
      <c r="C6775" s="65">
        <f>'Actual Solar Data'!K6764</f>
        <v>48815</v>
      </c>
      <c r="D6775" s="59">
        <f>whlsecost_hourly_4002_202101!C163</f>
        <v>44203</v>
      </c>
      <c r="E6775" s="83">
        <f>whlsecost_hourly_4002_202101!D163</f>
        <v>13</v>
      </c>
      <c r="F6775" s="2">
        <f>whlsecost_hourly_4002_202101!F163</f>
        <v>25.1</v>
      </c>
      <c r="G6775" s="2">
        <f>whlsecost_hourly_4002_202101!X163</f>
        <v>0.58000000000000007</v>
      </c>
      <c r="H6775" s="2">
        <f t="shared" si="427"/>
        <v>25.68</v>
      </c>
      <c r="I6775" s="67">
        <f t="shared" si="426"/>
        <v>1253569.2</v>
      </c>
    </row>
    <row r="6776" spans="1:9" x14ac:dyDescent="0.25">
      <c r="A6776" s="59">
        <f t="shared" si="424"/>
        <v>44203</v>
      </c>
      <c r="B6776" s="102">
        <f t="shared" si="425"/>
        <v>14</v>
      </c>
      <c r="C6776" s="65">
        <f>'Actual Solar Data'!K6765</f>
        <v>49920</v>
      </c>
      <c r="D6776" s="59">
        <f>whlsecost_hourly_4002_202101!C164</f>
        <v>44203</v>
      </c>
      <c r="E6776" s="83">
        <f>whlsecost_hourly_4002_202101!D164</f>
        <v>14</v>
      </c>
      <c r="F6776" s="2">
        <f>whlsecost_hourly_4002_202101!F164</f>
        <v>23.65</v>
      </c>
      <c r="G6776" s="2">
        <f>whlsecost_hourly_4002_202101!X164</f>
        <v>0.58000000000000007</v>
      </c>
      <c r="H6776" s="2">
        <f t="shared" si="427"/>
        <v>24.229999999999997</v>
      </c>
      <c r="I6776" s="67">
        <f t="shared" si="426"/>
        <v>1209561.5999999999</v>
      </c>
    </row>
    <row r="6777" spans="1:9" x14ac:dyDescent="0.25">
      <c r="A6777" s="59">
        <f t="shared" si="424"/>
        <v>44203</v>
      </c>
      <c r="B6777" s="102">
        <f t="shared" si="425"/>
        <v>15</v>
      </c>
      <c r="C6777" s="65">
        <f>'Actual Solar Data'!K6766</f>
        <v>20898</v>
      </c>
      <c r="D6777" s="59">
        <f>whlsecost_hourly_4002_202101!C165</f>
        <v>44203</v>
      </c>
      <c r="E6777" s="83">
        <f>whlsecost_hourly_4002_202101!D165</f>
        <v>15</v>
      </c>
      <c r="F6777" s="2">
        <f>whlsecost_hourly_4002_202101!F165</f>
        <v>24.83</v>
      </c>
      <c r="G6777" s="2">
        <f>whlsecost_hourly_4002_202101!X165</f>
        <v>0.58000000000000007</v>
      </c>
      <c r="H6777" s="2">
        <f t="shared" si="427"/>
        <v>25.409999999999997</v>
      </c>
      <c r="I6777" s="67">
        <f t="shared" si="426"/>
        <v>531018.17999999993</v>
      </c>
    </row>
    <row r="6778" spans="1:9" x14ac:dyDescent="0.25">
      <c r="A6778" s="59">
        <f t="shared" si="424"/>
        <v>44203</v>
      </c>
      <c r="B6778" s="102">
        <f t="shared" si="425"/>
        <v>16</v>
      </c>
      <c r="C6778" s="65">
        <f>'Actual Solar Data'!K6767</f>
        <v>8698</v>
      </c>
      <c r="D6778" s="59">
        <f>whlsecost_hourly_4002_202101!C166</f>
        <v>44203</v>
      </c>
      <c r="E6778" s="83">
        <f>whlsecost_hourly_4002_202101!D166</f>
        <v>16</v>
      </c>
      <c r="F6778" s="2">
        <f>whlsecost_hourly_4002_202101!F166</f>
        <v>26.07</v>
      </c>
      <c r="G6778" s="2">
        <f>whlsecost_hourly_4002_202101!X166</f>
        <v>0.57000000000000006</v>
      </c>
      <c r="H6778" s="2">
        <f t="shared" si="427"/>
        <v>26.64</v>
      </c>
      <c r="I6778" s="67">
        <f t="shared" si="426"/>
        <v>231714.72</v>
      </c>
    </row>
    <row r="6779" spans="1:9" x14ac:dyDescent="0.25">
      <c r="A6779" s="59">
        <f t="shared" si="424"/>
        <v>44203</v>
      </c>
      <c r="B6779" s="102">
        <f t="shared" si="425"/>
        <v>17</v>
      </c>
      <c r="C6779" s="65">
        <f>'Actual Solar Data'!K6768</f>
        <v>578</v>
      </c>
      <c r="D6779" s="59">
        <f>whlsecost_hourly_4002_202101!C167</f>
        <v>44203</v>
      </c>
      <c r="E6779" s="83">
        <f>whlsecost_hourly_4002_202101!D167</f>
        <v>17</v>
      </c>
      <c r="F6779" s="2">
        <f>whlsecost_hourly_4002_202101!F167</f>
        <v>32.31</v>
      </c>
      <c r="G6779" s="2">
        <f>whlsecost_hourly_4002_202101!X167</f>
        <v>0.63</v>
      </c>
      <c r="H6779" s="2">
        <f t="shared" si="427"/>
        <v>32.940000000000005</v>
      </c>
      <c r="I6779" s="67">
        <f t="shared" si="426"/>
        <v>19039.320000000003</v>
      </c>
    </row>
    <row r="6780" spans="1:9" x14ac:dyDescent="0.25">
      <c r="A6780" s="59">
        <f t="shared" si="424"/>
        <v>44203</v>
      </c>
      <c r="B6780" s="102">
        <f t="shared" si="425"/>
        <v>18</v>
      </c>
      <c r="C6780" s="65">
        <f>'Actual Solar Data'!K6769</f>
        <v>0</v>
      </c>
      <c r="D6780" s="59">
        <f>whlsecost_hourly_4002_202101!C168</f>
        <v>44203</v>
      </c>
      <c r="E6780" s="83">
        <f>whlsecost_hourly_4002_202101!D168</f>
        <v>18</v>
      </c>
      <c r="F6780" s="2">
        <f>whlsecost_hourly_4002_202101!F168</f>
        <v>39.93</v>
      </c>
      <c r="G6780" s="2">
        <f>whlsecost_hourly_4002_202101!X168</f>
        <v>1.1099999999999999</v>
      </c>
      <c r="H6780" s="2">
        <f t="shared" si="427"/>
        <v>41.04</v>
      </c>
      <c r="I6780" s="67">
        <f t="shared" si="426"/>
        <v>0</v>
      </c>
    </row>
    <row r="6781" spans="1:9" x14ac:dyDescent="0.25">
      <c r="A6781" s="59">
        <f t="shared" si="424"/>
        <v>44203</v>
      </c>
      <c r="B6781" s="102">
        <f t="shared" si="425"/>
        <v>19</v>
      </c>
      <c r="C6781" s="65">
        <f>'Actual Solar Data'!K6770</f>
        <v>0</v>
      </c>
      <c r="D6781" s="59">
        <f>whlsecost_hourly_4002_202101!C169</f>
        <v>44203</v>
      </c>
      <c r="E6781" s="83">
        <f>whlsecost_hourly_4002_202101!D169</f>
        <v>19</v>
      </c>
      <c r="F6781" s="2">
        <f>whlsecost_hourly_4002_202101!F169</f>
        <v>33.31</v>
      </c>
      <c r="G6781" s="2">
        <f>whlsecost_hourly_4002_202101!X169</f>
        <v>0.79</v>
      </c>
      <c r="H6781" s="2">
        <f t="shared" si="427"/>
        <v>34.1</v>
      </c>
      <c r="I6781" s="67">
        <f t="shared" si="426"/>
        <v>0</v>
      </c>
    </row>
    <row r="6782" spans="1:9" x14ac:dyDescent="0.25">
      <c r="A6782" s="59">
        <f t="shared" si="424"/>
        <v>44203</v>
      </c>
      <c r="B6782" s="102">
        <f t="shared" si="425"/>
        <v>20</v>
      </c>
      <c r="C6782" s="65">
        <f>'Actual Solar Data'!K6771</f>
        <v>0</v>
      </c>
      <c r="D6782" s="59">
        <f>whlsecost_hourly_4002_202101!C170</f>
        <v>44203</v>
      </c>
      <c r="E6782" s="83">
        <f>whlsecost_hourly_4002_202101!D170</f>
        <v>20</v>
      </c>
      <c r="F6782" s="2">
        <f>whlsecost_hourly_4002_202101!F170</f>
        <v>38.78</v>
      </c>
      <c r="G6782" s="2">
        <f>whlsecost_hourly_4002_202101!X170</f>
        <v>0.90000000000000013</v>
      </c>
      <c r="H6782" s="2">
        <f t="shared" si="427"/>
        <v>39.68</v>
      </c>
      <c r="I6782" s="67">
        <f t="shared" si="426"/>
        <v>0</v>
      </c>
    </row>
    <row r="6783" spans="1:9" x14ac:dyDescent="0.25">
      <c r="A6783" s="59">
        <f t="shared" si="424"/>
        <v>44203</v>
      </c>
      <c r="B6783" s="102">
        <f t="shared" si="425"/>
        <v>21</v>
      </c>
      <c r="C6783" s="65">
        <f>'Actual Solar Data'!K6772</f>
        <v>0</v>
      </c>
      <c r="D6783" s="59">
        <f>whlsecost_hourly_4002_202101!C171</f>
        <v>44203</v>
      </c>
      <c r="E6783" s="83">
        <f>whlsecost_hourly_4002_202101!D171</f>
        <v>21</v>
      </c>
      <c r="F6783" s="2">
        <f>whlsecost_hourly_4002_202101!F171</f>
        <v>30.2</v>
      </c>
      <c r="G6783" s="2">
        <f>whlsecost_hourly_4002_202101!X171</f>
        <v>0.58000000000000007</v>
      </c>
      <c r="H6783" s="2">
        <f t="shared" si="427"/>
        <v>30.78</v>
      </c>
      <c r="I6783" s="67">
        <f t="shared" si="426"/>
        <v>0</v>
      </c>
    </row>
    <row r="6784" spans="1:9" x14ac:dyDescent="0.25">
      <c r="A6784" s="59">
        <f t="shared" si="424"/>
        <v>44203</v>
      </c>
      <c r="B6784" s="102">
        <f t="shared" si="425"/>
        <v>22</v>
      </c>
      <c r="C6784" s="65">
        <f>'Actual Solar Data'!K6773</f>
        <v>0</v>
      </c>
      <c r="D6784" s="59">
        <f>whlsecost_hourly_4002_202101!C172</f>
        <v>44203</v>
      </c>
      <c r="E6784" s="83">
        <f>whlsecost_hourly_4002_202101!D172</f>
        <v>22</v>
      </c>
      <c r="F6784" s="2">
        <f>whlsecost_hourly_4002_202101!F172</f>
        <v>26.49</v>
      </c>
      <c r="G6784" s="2">
        <f>whlsecost_hourly_4002_202101!X172</f>
        <v>0.59000000000000008</v>
      </c>
      <c r="H6784" s="2">
        <f t="shared" si="427"/>
        <v>27.08</v>
      </c>
      <c r="I6784" s="67">
        <f t="shared" si="426"/>
        <v>0</v>
      </c>
    </row>
    <row r="6785" spans="1:9" x14ac:dyDescent="0.25">
      <c r="A6785" s="59">
        <f t="shared" si="424"/>
        <v>44203</v>
      </c>
      <c r="B6785" s="102">
        <f t="shared" si="425"/>
        <v>23</v>
      </c>
      <c r="C6785" s="65">
        <f>'Actual Solar Data'!K6774</f>
        <v>0</v>
      </c>
      <c r="D6785" s="59">
        <f>whlsecost_hourly_4002_202101!C173</f>
        <v>44203</v>
      </c>
      <c r="E6785" s="83">
        <f>whlsecost_hourly_4002_202101!D173</f>
        <v>23</v>
      </c>
      <c r="F6785" s="2">
        <f>whlsecost_hourly_4002_202101!F173</f>
        <v>25.51</v>
      </c>
      <c r="G6785" s="2">
        <f>whlsecost_hourly_4002_202101!X173</f>
        <v>0.63</v>
      </c>
      <c r="H6785" s="2">
        <f t="shared" si="427"/>
        <v>26.14</v>
      </c>
      <c r="I6785" s="67">
        <f t="shared" si="426"/>
        <v>0</v>
      </c>
    </row>
    <row r="6786" spans="1:9" x14ac:dyDescent="0.25">
      <c r="A6786" s="59">
        <f t="shared" si="424"/>
        <v>44203</v>
      </c>
      <c r="B6786" s="102">
        <f t="shared" si="425"/>
        <v>24</v>
      </c>
      <c r="C6786" s="65">
        <f>'Actual Solar Data'!K6775</f>
        <v>0</v>
      </c>
      <c r="D6786" s="59">
        <f>whlsecost_hourly_4002_202101!C174</f>
        <v>44203</v>
      </c>
      <c r="E6786" s="83">
        <f>whlsecost_hourly_4002_202101!D174</f>
        <v>24</v>
      </c>
      <c r="F6786" s="2">
        <f>whlsecost_hourly_4002_202101!F174</f>
        <v>25.37</v>
      </c>
      <c r="G6786" s="2">
        <f>whlsecost_hourly_4002_202101!X174</f>
        <v>0.32</v>
      </c>
      <c r="H6786" s="2">
        <f t="shared" si="427"/>
        <v>25.69</v>
      </c>
      <c r="I6786" s="67">
        <f t="shared" si="426"/>
        <v>0</v>
      </c>
    </row>
    <row r="6787" spans="1:9" x14ac:dyDescent="0.25">
      <c r="A6787" s="59">
        <f t="shared" si="424"/>
        <v>44204</v>
      </c>
      <c r="B6787" s="102">
        <f t="shared" si="425"/>
        <v>1</v>
      </c>
      <c r="C6787" s="65">
        <f>'Actual Solar Data'!K6776</f>
        <v>0</v>
      </c>
      <c r="D6787" s="59">
        <f>whlsecost_hourly_4002_202101!C175</f>
        <v>44204</v>
      </c>
      <c r="E6787" s="83">
        <f>whlsecost_hourly_4002_202101!D175</f>
        <v>1</v>
      </c>
      <c r="F6787" s="2">
        <f>whlsecost_hourly_4002_202101!F175</f>
        <v>29.12</v>
      </c>
      <c r="G6787" s="2">
        <f>whlsecost_hourly_4002_202101!X175</f>
        <v>0.21</v>
      </c>
      <c r="H6787" s="2">
        <f t="shared" si="427"/>
        <v>29.330000000000002</v>
      </c>
      <c r="I6787" s="67">
        <f t="shared" si="426"/>
        <v>0</v>
      </c>
    </row>
    <row r="6788" spans="1:9" x14ac:dyDescent="0.25">
      <c r="A6788" s="59">
        <f t="shared" si="424"/>
        <v>44204</v>
      </c>
      <c r="B6788" s="102">
        <f t="shared" si="425"/>
        <v>2</v>
      </c>
      <c r="C6788" s="65">
        <f>'Actual Solar Data'!K6777</f>
        <v>0</v>
      </c>
      <c r="D6788" s="59">
        <f>whlsecost_hourly_4002_202101!C176</f>
        <v>44204</v>
      </c>
      <c r="E6788" s="83">
        <f>whlsecost_hourly_4002_202101!D176</f>
        <v>2</v>
      </c>
      <c r="F6788" s="2">
        <f>whlsecost_hourly_4002_202101!F176</f>
        <v>27.21</v>
      </c>
      <c r="G6788" s="2">
        <f>whlsecost_hourly_4002_202101!X176</f>
        <v>0.21</v>
      </c>
      <c r="H6788" s="2">
        <f t="shared" si="427"/>
        <v>27.42</v>
      </c>
      <c r="I6788" s="67">
        <f t="shared" si="426"/>
        <v>0</v>
      </c>
    </row>
    <row r="6789" spans="1:9" x14ac:dyDescent="0.25">
      <c r="A6789" s="59">
        <f t="shared" si="424"/>
        <v>44204</v>
      </c>
      <c r="B6789" s="102">
        <f t="shared" si="425"/>
        <v>3</v>
      </c>
      <c r="C6789" s="65">
        <f>'Actual Solar Data'!K6778</f>
        <v>0</v>
      </c>
      <c r="D6789" s="59">
        <f>whlsecost_hourly_4002_202101!C177</f>
        <v>44204</v>
      </c>
      <c r="E6789" s="83">
        <f>whlsecost_hourly_4002_202101!D177</f>
        <v>3</v>
      </c>
      <c r="F6789" s="2">
        <f>whlsecost_hourly_4002_202101!F177</f>
        <v>25.77</v>
      </c>
      <c r="G6789" s="2">
        <f>whlsecost_hourly_4002_202101!X177</f>
        <v>0.21</v>
      </c>
      <c r="H6789" s="2">
        <f t="shared" si="427"/>
        <v>25.98</v>
      </c>
      <c r="I6789" s="67">
        <f t="shared" si="426"/>
        <v>0</v>
      </c>
    </row>
    <row r="6790" spans="1:9" x14ac:dyDescent="0.25">
      <c r="A6790" s="59">
        <f t="shared" si="424"/>
        <v>44204</v>
      </c>
      <c r="B6790" s="102">
        <f t="shared" si="425"/>
        <v>4</v>
      </c>
      <c r="C6790" s="65">
        <f>'Actual Solar Data'!K6779</f>
        <v>0</v>
      </c>
      <c r="D6790" s="59">
        <f>whlsecost_hourly_4002_202101!C178</f>
        <v>44204</v>
      </c>
      <c r="E6790" s="83">
        <f>whlsecost_hourly_4002_202101!D178</f>
        <v>4</v>
      </c>
      <c r="F6790" s="2">
        <f>whlsecost_hourly_4002_202101!F178</f>
        <v>26.02</v>
      </c>
      <c r="G6790" s="2">
        <f>whlsecost_hourly_4002_202101!X178</f>
        <v>0.19</v>
      </c>
      <c r="H6790" s="2">
        <f t="shared" si="427"/>
        <v>26.21</v>
      </c>
      <c r="I6790" s="67">
        <f t="shared" si="426"/>
        <v>0</v>
      </c>
    </row>
    <row r="6791" spans="1:9" x14ac:dyDescent="0.25">
      <c r="A6791" s="59">
        <f t="shared" si="424"/>
        <v>44204</v>
      </c>
      <c r="B6791" s="102">
        <f t="shared" si="425"/>
        <v>5</v>
      </c>
      <c r="C6791" s="65">
        <f>'Actual Solar Data'!K6780</f>
        <v>0</v>
      </c>
      <c r="D6791" s="59">
        <f>whlsecost_hourly_4002_202101!C179</f>
        <v>44204</v>
      </c>
      <c r="E6791" s="83">
        <f>whlsecost_hourly_4002_202101!D179</f>
        <v>5</v>
      </c>
      <c r="F6791" s="2">
        <f>whlsecost_hourly_4002_202101!F179</f>
        <v>26.56</v>
      </c>
      <c r="G6791" s="2">
        <f>whlsecost_hourly_4002_202101!X179</f>
        <v>0.19</v>
      </c>
      <c r="H6791" s="2">
        <f t="shared" si="427"/>
        <v>26.75</v>
      </c>
      <c r="I6791" s="67">
        <f t="shared" si="426"/>
        <v>0</v>
      </c>
    </row>
    <row r="6792" spans="1:9" x14ac:dyDescent="0.25">
      <c r="A6792" s="59">
        <f t="shared" si="424"/>
        <v>44204</v>
      </c>
      <c r="B6792" s="102">
        <f t="shared" si="425"/>
        <v>6</v>
      </c>
      <c r="C6792" s="65">
        <f>'Actual Solar Data'!K6781</f>
        <v>0</v>
      </c>
      <c r="D6792" s="59">
        <f>whlsecost_hourly_4002_202101!C180</f>
        <v>44204</v>
      </c>
      <c r="E6792" s="83">
        <f>whlsecost_hourly_4002_202101!D180</f>
        <v>6</v>
      </c>
      <c r="F6792" s="2">
        <f>whlsecost_hourly_4002_202101!F180</f>
        <v>26.7</v>
      </c>
      <c r="G6792" s="2">
        <f>whlsecost_hourly_4002_202101!X180</f>
        <v>0.28000000000000003</v>
      </c>
      <c r="H6792" s="2">
        <f t="shared" si="427"/>
        <v>26.98</v>
      </c>
      <c r="I6792" s="67">
        <f t="shared" si="426"/>
        <v>0</v>
      </c>
    </row>
    <row r="6793" spans="1:9" x14ac:dyDescent="0.25">
      <c r="A6793" s="59">
        <f t="shared" si="424"/>
        <v>44204</v>
      </c>
      <c r="B6793" s="102">
        <f t="shared" si="425"/>
        <v>7</v>
      </c>
      <c r="C6793" s="65">
        <f>'Actual Solar Data'!K6782</f>
        <v>3</v>
      </c>
      <c r="D6793" s="59">
        <f>whlsecost_hourly_4002_202101!C181</f>
        <v>44204</v>
      </c>
      <c r="E6793" s="83">
        <f>whlsecost_hourly_4002_202101!D181</f>
        <v>7</v>
      </c>
      <c r="F6793" s="2">
        <f>whlsecost_hourly_4002_202101!F181</f>
        <v>26.32</v>
      </c>
      <c r="G6793" s="2">
        <f>whlsecost_hourly_4002_202101!X181</f>
        <v>0.33999999999999997</v>
      </c>
      <c r="H6793" s="2">
        <f t="shared" si="427"/>
        <v>26.66</v>
      </c>
      <c r="I6793" s="67">
        <f t="shared" si="426"/>
        <v>79.98</v>
      </c>
    </row>
    <row r="6794" spans="1:9" x14ac:dyDescent="0.25">
      <c r="A6794" s="59">
        <f t="shared" si="424"/>
        <v>44204</v>
      </c>
      <c r="B6794" s="102">
        <f t="shared" si="425"/>
        <v>8</v>
      </c>
      <c r="C6794" s="65">
        <f>'Actual Solar Data'!K6783</f>
        <v>2700</v>
      </c>
      <c r="D6794" s="59">
        <f>whlsecost_hourly_4002_202101!C182</f>
        <v>44204</v>
      </c>
      <c r="E6794" s="83">
        <f>whlsecost_hourly_4002_202101!D182</f>
        <v>8</v>
      </c>
      <c r="F6794" s="2">
        <f>whlsecost_hourly_4002_202101!F182</f>
        <v>36.700000000000003</v>
      </c>
      <c r="G6794" s="2">
        <f>whlsecost_hourly_4002_202101!X182</f>
        <v>1.37</v>
      </c>
      <c r="H6794" s="2">
        <f t="shared" si="427"/>
        <v>38.07</v>
      </c>
      <c r="I6794" s="67">
        <f t="shared" si="426"/>
        <v>102789</v>
      </c>
    </row>
    <row r="6795" spans="1:9" x14ac:dyDescent="0.25">
      <c r="A6795" s="59">
        <f t="shared" si="424"/>
        <v>44204</v>
      </c>
      <c r="B6795" s="102">
        <f t="shared" si="425"/>
        <v>9</v>
      </c>
      <c r="C6795" s="65">
        <f>'Actual Solar Data'!K6784</f>
        <v>16915</v>
      </c>
      <c r="D6795" s="59">
        <f>whlsecost_hourly_4002_202101!C183</f>
        <v>44204</v>
      </c>
      <c r="E6795" s="83">
        <f>whlsecost_hourly_4002_202101!D183</f>
        <v>9</v>
      </c>
      <c r="F6795" s="2">
        <f>whlsecost_hourly_4002_202101!F183</f>
        <v>35.049999999999997</v>
      </c>
      <c r="G6795" s="2">
        <f>whlsecost_hourly_4002_202101!X183</f>
        <v>0.71</v>
      </c>
      <c r="H6795" s="2">
        <f t="shared" si="427"/>
        <v>35.76</v>
      </c>
      <c r="I6795" s="67">
        <f t="shared" si="426"/>
        <v>604880.4</v>
      </c>
    </row>
    <row r="6796" spans="1:9" x14ac:dyDescent="0.25">
      <c r="A6796" s="59">
        <f t="shared" si="424"/>
        <v>44204</v>
      </c>
      <c r="B6796" s="102">
        <f t="shared" si="425"/>
        <v>10</v>
      </c>
      <c r="C6796" s="65">
        <f>'Actual Solar Data'!K6785</f>
        <v>45500</v>
      </c>
      <c r="D6796" s="59">
        <f>whlsecost_hourly_4002_202101!C184</f>
        <v>44204</v>
      </c>
      <c r="E6796" s="83">
        <f>whlsecost_hourly_4002_202101!D184</f>
        <v>10</v>
      </c>
      <c r="F6796" s="2">
        <f>whlsecost_hourly_4002_202101!F184</f>
        <v>28.39</v>
      </c>
      <c r="G6796" s="2">
        <f>whlsecost_hourly_4002_202101!X184</f>
        <v>0.6399999999999999</v>
      </c>
      <c r="H6796" s="2">
        <f t="shared" si="427"/>
        <v>29.03</v>
      </c>
      <c r="I6796" s="67">
        <f t="shared" si="426"/>
        <v>1320865</v>
      </c>
    </row>
    <row r="6797" spans="1:9" x14ac:dyDescent="0.25">
      <c r="A6797" s="59">
        <f t="shared" si="424"/>
        <v>44204</v>
      </c>
      <c r="B6797" s="102">
        <f t="shared" si="425"/>
        <v>11</v>
      </c>
      <c r="C6797" s="65">
        <f>'Actual Solar Data'!K6786</f>
        <v>60288</v>
      </c>
      <c r="D6797" s="59">
        <f>whlsecost_hourly_4002_202101!C185</f>
        <v>44204</v>
      </c>
      <c r="E6797" s="83">
        <f>whlsecost_hourly_4002_202101!D185</f>
        <v>11</v>
      </c>
      <c r="F6797" s="2">
        <f>whlsecost_hourly_4002_202101!F185</f>
        <v>28.25</v>
      </c>
      <c r="G6797" s="2">
        <f>whlsecost_hourly_4002_202101!X185</f>
        <v>0.52</v>
      </c>
      <c r="H6797" s="2">
        <f t="shared" si="427"/>
        <v>28.77</v>
      </c>
      <c r="I6797" s="67">
        <f t="shared" si="426"/>
        <v>1734485.76</v>
      </c>
    </row>
    <row r="6798" spans="1:9" x14ac:dyDescent="0.25">
      <c r="A6798" s="59">
        <f t="shared" si="424"/>
        <v>44204</v>
      </c>
      <c r="B6798" s="102">
        <f t="shared" si="425"/>
        <v>12</v>
      </c>
      <c r="C6798" s="65">
        <f>'Actual Solar Data'!K6787</f>
        <v>65893</v>
      </c>
      <c r="D6798" s="59">
        <f>whlsecost_hourly_4002_202101!C186</f>
        <v>44204</v>
      </c>
      <c r="E6798" s="83">
        <f>whlsecost_hourly_4002_202101!D186</f>
        <v>12</v>
      </c>
      <c r="F6798" s="2">
        <f>whlsecost_hourly_4002_202101!F186</f>
        <v>27.94</v>
      </c>
      <c r="G6798" s="2">
        <f>whlsecost_hourly_4002_202101!X186</f>
        <v>0.51</v>
      </c>
      <c r="H6798" s="2">
        <f t="shared" si="427"/>
        <v>28.450000000000003</v>
      </c>
      <c r="I6798" s="67">
        <f t="shared" si="426"/>
        <v>1874655.85</v>
      </c>
    </row>
    <row r="6799" spans="1:9" x14ac:dyDescent="0.25">
      <c r="A6799" s="59">
        <f t="shared" si="424"/>
        <v>44204</v>
      </c>
      <c r="B6799" s="102">
        <f t="shared" si="425"/>
        <v>13</v>
      </c>
      <c r="C6799" s="65">
        <f>'Actual Solar Data'!K6788</f>
        <v>64235</v>
      </c>
      <c r="D6799" s="59">
        <f>whlsecost_hourly_4002_202101!C187</f>
        <v>44204</v>
      </c>
      <c r="E6799" s="83">
        <f>whlsecost_hourly_4002_202101!D187</f>
        <v>13</v>
      </c>
      <c r="F6799" s="2">
        <f>whlsecost_hourly_4002_202101!F187</f>
        <v>28.05</v>
      </c>
      <c r="G6799" s="2">
        <f>whlsecost_hourly_4002_202101!X187</f>
        <v>0.51</v>
      </c>
      <c r="H6799" s="2">
        <f t="shared" si="427"/>
        <v>28.560000000000002</v>
      </c>
      <c r="I6799" s="67">
        <f t="shared" si="426"/>
        <v>1834551.6</v>
      </c>
    </row>
    <row r="6800" spans="1:9" x14ac:dyDescent="0.25">
      <c r="A6800" s="59">
        <f t="shared" si="424"/>
        <v>44204</v>
      </c>
      <c r="B6800" s="102">
        <f t="shared" si="425"/>
        <v>14</v>
      </c>
      <c r="C6800" s="65">
        <f>'Actual Solar Data'!K6789</f>
        <v>56258</v>
      </c>
      <c r="D6800" s="59">
        <f>whlsecost_hourly_4002_202101!C188</f>
        <v>44204</v>
      </c>
      <c r="E6800" s="83">
        <f>whlsecost_hourly_4002_202101!D188</f>
        <v>14</v>
      </c>
      <c r="F6800" s="2">
        <f>whlsecost_hourly_4002_202101!F188</f>
        <v>27.81</v>
      </c>
      <c r="G6800" s="2">
        <f>whlsecost_hourly_4002_202101!X188</f>
        <v>0.52</v>
      </c>
      <c r="H6800" s="2">
        <f t="shared" si="427"/>
        <v>28.33</v>
      </c>
      <c r="I6800" s="67">
        <f t="shared" si="426"/>
        <v>1593789.14</v>
      </c>
    </row>
    <row r="6801" spans="1:9" x14ac:dyDescent="0.25">
      <c r="A6801" s="59">
        <f t="shared" si="424"/>
        <v>44204</v>
      </c>
      <c r="B6801" s="102">
        <f t="shared" si="425"/>
        <v>15</v>
      </c>
      <c r="C6801" s="65">
        <f>'Actual Solar Data'!K6790</f>
        <v>33455</v>
      </c>
      <c r="D6801" s="59">
        <f>whlsecost_hourly_4002_202101!C189</f>
        <v>44204</v>
      </c>
      <c r="E6801" s="83">
        <f>whlsecost_hourly_4002_202101!D189</f>
        <v>15</v>
      </c>
      <c r="F6801" s="2">
        <f>whlsecost_hourly_4002_202101!F189</f>
        <v>28.43</v>
      </c>
      <c r="G6801" s="2">
        <f>whlsecost_hourly_4002_202101!X189</f>
        <v>0.52</v>
      </c>
      <c r="H6801" s="2">
        <f t="shared" si="427"/>
        <v>28.95</v>
      </c>
      <c r="I6801" s="67">
        <f t="shared" si="426"/>
        <v>968522.25</v>
      </c>
    </row>
    <row r="6802" spans="1:9" x14ac:dyDescent="0.25">
      <c r="A6802" s="59">
        <f t="shared" si="424"/>
        <v>44204</v>
      </c>
      <c r="B6802" s="102">
        <f t="shared" si="425"/>
        <v>16</v>
      </c>
      <c r="C6802" s="65">
        <f>'Actual Solar Data'!K6791</f>
        <v>7928</v>
      </c>
      <c r="D6802" s="59">
        <f>whlsecost_hourly_4002_202101!C190</f>
        <v>44204</v>
      </c>
      <c r="E6802" s="83">
        <f>whlsecost_hourly_4002_202101!D190</f>
        <v>16</v>
      </c>
      <c r="F6802" s="2">
        <f>whlsecost_hourly_4002_202101!F190</f>
        <v>28.5</v>
      </c>
      <c r="G6802" s="2">
        <f>whlsecost_hourly_4002_202101!X190</f>
        <v>0.5</v>
      </c>
      <c r="H6802" s="2">
        <f t="shared" si="427"/>
        <v>29</v>
      </c>
      <c r="I6802" s="67">
        <f t="shared" si="426"/>
        <v>229912</v>
      </c>
    </row>
    <row r="6803" spans="1:9" x14ac:dyDescent="0.25">
      <c r="A6803" s="59">
        <f t="shared" ref="A6803:A6866" si="428">D6803</f>
        <v>44204</v>
      </c>
      <c r="B6803" s="102">
        <f t="shared" ref="B6803:B6866" si="429">E6803</f>
        <v>17</v>
      </c>
      <c r="C6803" s="65">
        <f>'Actual Solar Data'!K6792</f>
        <v>298</v>
      </c>
      <c r="D6803" s="59">
        <f>whlsecost_hourly_4002_202101!C191</f>
        <v>44204</v>
      </c>
      <c r="E6803" s="83">
        <f>whlsecost_hourly_4002_202101!D191</f>
        <v>17</v>
      </c>
      <c r="F6803" s="2">
        <f>whlsecost_hourly_4002_202101!F191</f>
        <v>35.29</v>
      </c>
      <c r="G6803" s="2">
        <f>whlsecost_hourly_4002_202101!X191</f>
        <v>0.57000000000000006</v>
      </c>
      <c r="H6803" s="2">
        <f t="shared" si="427"/>
        <v>35.86</v>
      </c>
      <c r="I6803" s="67">
        <f t="shared" si="426"/>
        <v>10686.28</v>
      </c>
    </row>
    <row r="6804" spans="1:9" x14ac:dyDescent="0.25">
      <c r="A6804" s="59">
        <f t="shared" si="428"/>
        <v>44204</v>
      </c>
      <c r="B6804" s="102">
        <f t="shared" si="429"/>
        <v>18</v>
      </c>
      <c r="C6804" s="65">
        <f>'Actual Solar Data'!K6793</f>
        <v>0</v>
      </c>
      <c r="D6804" s="59">
        <f>whlsecost_hourly_4002_202101!C192</f>
        <v>44204</v>
      </c>
      <c r="E6804" s="83">
        <f>whlsecost_hourly_4002_202101!D192</f>
        <v>18</v>
      </c>
      <c r="F6804" s="2">
        <f>whlsecost_hourly_4002_202101!F192</f>
        <v>35.04</v>
      </c>
      <c r="G6804" s="2">
        <f>whlsecost_hourly_4002_202101!X192</f>
        <v>0.54</v>
      </c>
      <c r="H6804" s="2">
        <f t="shared" si="427"/>
        <v>35.58</v>
      </c>
      <c r="I6804" s="67">
        <f t="shared" ref="I6804:I6867" si="430">C6804*H6804</f>
        <v>0</v>
      </c>
    </row>
    <row r="6805" spans="1:9" x14ac:dyDescent="0.25">
      <c r="A6805" s="59">
        <f t="shared" si="428"/>
        <v>44204</v>
      </c>
      <c r="B6805" s="102">
        <f t="shared" si="429"/>
        <v>19</v>
      </c>
      <c r="C6805" s="65">
        <f>'Actual Solar Data'!K6794</f>
        <v>0</v>
      </c>
      <c r="D6805" s="59">
        <f>whlsecost_hourly_4002_202101!C193</f>
        <v>44204</v>
      </c>
      <c r="E6805" s="83">
        <f>whlsecost_hourly_4002_202101!D193</f>
        <v>19</v>
      </c>
      <c r="F6805" s="2">
        <f>whlsecost_hourly_4002_202101!F193</f>
        <v>33.31</v>
      </c>
      <c r="G6805" s="2">
        <f>whlsecost_hourly_4002_202101!X193</f>
        <v>0.49</v>
      </c>
      <c r="H6805" s="2">
        <f t="shared" si="427"/>
        <v>33.800000000000004</v>
      </c>
      <c r="I6805" s="67">
        <f t="shared" si="430"/>
        <v>0</v>
      </c>
    </row>
    <row r="6806" spans="1:9" x14ac:dyDescent="0.25">
      <c r="A6806" s="59">
        <f t="shared" si="428"/>
        <v>44204</v>
      </c>
      <c r="B6806" s="102">
        <f t="shared" si="429"/>
        <v>20</v>
      </c>
      <c r="C6806" s="65">
        <f>'Actual Solar Data'!K6795</f>
        <v>0</v>
      </c>
      <c r="D6806" s="59">
        <f>whlsecost_hourly_4002_202101!C194</f>
        <v>44204</v>
      </c>
      <c r="E6806" s="83">
        <f>whlsecost_hourly_4002_202101!D194</f>
        <v>20</v>
      </c>
      <c r="F6806" s="2">
        <f>whlsecost_hourly_4002_202101!F194</f>
        <v>29.68</v>
      </c>
      <c r="G6806" s="2">
        <f>whlsecost_hourly_4002_202101!X194</f>
        <v>0.5</v>
      </c>
      <c r="H6806" s="2">
        <f t="shared" si="427"/>
        <v>30.18</v>
      </c>
      <c r="I6806" s="67">
        <f t="shared" si="430"/>
        <v>0</v>
      </c>
    </row>
    <row r="6807" spans="1:9" x14ac:dyDescent="0.25">
      <c r="A6807" s="59">
        <f t="shared" si="428"/>
        <v>44204</v>
      </c>
      <c r="B6807" s="102">
        <f t="shared" si="429"/>
        <v>21</v>
      </c>
      <c r="C6807" s="65">
        <f>'Actual Solar Data'!K6796</f>
        <v>0</v>
      </c>
      <c r="D6807" s="59">
        <f>whlsecost_hourly_4002_202101!C195</f>
        <v>44204</v>
      </c>
      <c r="E6807" s="83">
        <f>whlsecost_hourly_4002_202101!D195</f>
        <v>21</v>
      </c>
      <c r="F6807" s="2">
        <f>whlsecost_hourly_4002_202101!F195</f>
        <v>28.37</v>
      </c>
      <c r="G6807" s="2">
        <f>whlsecost_hourly_4002_202101!X195</f>
        <v>0.49</v>
      </c>
      <c r="H6807" s="2">
        <f t="shared" si="427"/>
        <v>28.86</v>
      </c>
      <c r="I6807" s="67">
        <f t="shared" si="430"/>
        <v>0</v>
      </c>
    </row>
    <row r="6808" spans="1:9" x14ac:dyDescent="0.25">
      <c r="A6808" s="59">
        <f t="shared" si="428"/>
        <v>44204</v>
      </c>
      <c r="B6808" s="102">
        <f t="shared" si="429"/>
        <v>22</v>
      </c>
      <c r="C6808" s="65">
        <f>'Actual Solar Data'!K6797</f>
        <v>0</v>
      </c>
      <c r="D6808" s="59">
        <f>whlsecost_hourly_4002_202101!C196</f>
        <v>44204</v>
      </c>
      <c r="E6808" s="83">
        <f>whlsecost_hourly_4002_202101!D196</f>
        <v>22</v>
      </c>
      <c r="F6808" s="2">
        <f>whlsecost_hourly_4002_202101!F196</f>
        <v>28.08</v>
      </c>
      <c r="G6808" s="2">
        <f>whlsecost_hourly_4002_202101!X196</f>
        <v>0.51</v>
      </c>
      <c r="H6808" s="2">
        <f t="shared" si="427"/>
        <v>28.59</v>
      </c>
      <c r="I6808" s="67">
        <f t="shared" si="430"/>
        <v>0</v>
      </c>
    </row>
    <row r="6809" spans="1:9" x14ac:dyDescent="0.25">
      <c r="A6809" s="59">
        <f t="shared" si="428"/>
        <v>44204</v>
      </c>
      <c r="B6809" s="102">
        <f t="shared" si="429"/>
        <v>23</v>
      </c>
      <c r="C6809" s="65">
        <f>'Actual Solar Data'!K6798</f>
        <v>0</v>
      </c>
      <c r="D6809" s="59">
        <f>whlsecost_hourly_4002_202101!C197</f>
        <v>44204</v>
      </c>
      <c r="E6809" s="83">
        <f>whlsecost_hourly_4002_202101!D197</f>
        <v>23</v>
      </c>
      <c r="F6809" s="2">
        <f>whlsecost_hourly_4002_202101!F197</f>
        <v>30.11</v>
      </c>
      <c r="G6809" s="2">
        <f>whlsecost_hourly_4002_202101!X197</f>
        <v>0.58000000000000007</v>
      </c>
      <c r="H6809" s="2">
        <f t="shared" si="427"/>
        <v>30.689999999999998</v>
      </c>
      <c r="I6809" s="67">
        <f t="shared" si="430"/>
        <v>0</v>
      </c>
    </row>
    <row r="6810" spans="1:9" x14ac:dyDescent="0.25">
      <c r="A6810" s="59">
        <f t="shared" si="428"/>
        <v>44204</v>
      </c>
      <c r="B6810" s="102">
        <f t="shared" si="429"/>
        <v>24</v>
      </c>
      <c r="C6810" s="65">
        <f>'Actual Solar Data'!K6799</f>
        <v>0</v>
      </c>
      <c r="D6810" s="59">
        <f>whlsecost_hourly_4002_202101!C198</f>
        <v>44204</v>
      </c>
      <c r="E6810" s="83">
        <f>whlsecost_hourly_4002_202101!D198</f>
        <v>24</v>
      </c>
      <c r="F6810" s="2">
        <f>whlsecost_hourly_4002_202101!F198</f>
        <v>28.26</v>
      </c>
      <c r="G6810" s="2">
        <f>whlsecost_hourly_4002_202101!X198</f>
        <v>0.24</v>
      </c>
      <c r="H6810" s="2">
        <f t="shared" si="427"/>
        <v>28.5</v>
      </c>
      <c r="I6810" s="67">
        <f t="shared" si="430"/>
        <v>0</v>
      </c>
    </row>
    <row r="6811" spans="1:9" x14ac:dyDescent="0.25">
      <c r="A6811" s="59">
        <f t="shared" si="428"/>
        <v>44205</v>
      </c>
      <c r="B6811" s="102">
        <f t="shared" si="429"/>
        <v>1</v>
      </c>
      <c r="C6811" s="65">
        <f>'Actual Solar Data'!K6800</f>
        <v>0</v>
      </c>
      <c r="D6811" s="59">
        <f>whlsecost_hourly_4002_202101!C199</f>
        <v>44205</v>
      </c>
      <c r="E6811" s="83">
        <f>whlsecost_hourly_4002_202101!D199</f>
        <v>1</v>
      </c>
      <c r="F6811" s="2">
        <f>whlsecost_hourly_4002_202101!F199</f>
        <v>27.83</v>
      </c>
      <c r="G6811" s="2">
        <f>whlsecost_hourly_4002_202101!X199</f>
        <v>0.2</v>
      </c>
      <c r="H6811" s="2">
        <f t="shared" si="427"/>
        <v>28.029999999999998</v>
      </c>
      <c r="I6811" s="67">
        <f t="shared" si="430"/>
        <v>0</v>
      </c>
    </row>
    <row r="6812" spans="1:9" x14ac:dyDescent="0.25">
      <c r="A6812" s="59">
        <f t="shared" si="428"/>
        <v>44205</v>
      </c>
      <c r="B6812" s="102">
        <f t="shared" si="429"/>
        <v>2</v>
      </c>
      <c r="C6812" s="65">
        <f>'Actual Solar Data'!K6801</f>
        <v>0</v>
      </c>
      <c r="D6812" s="59">
        <f>whlsecost_hourly_4002_202101!C200</f>
        <v>44205</v>
      </c>
      <c r="E6812" s="83">
        <f>whlsecost_hourly_4002_202101!D200</f>
        <v>2</v>
      </c>
      <c r="F6812" s="2">
        <f>whlsecost_hourly_4002_202101!F200</f>
        <v>27.88</v>
      </c>
      <c r="G6812" s="2">
        <f>whlsecost_hourly_4002_202101!X200</f>
        <v>0.16999999999999998</v>
      </c>
      <c r="H6812" s="2">
        <f t="shared" ref="H6812:H6875" si="431">SUM(F6812:G6812)</f>
        <v>28.05</v>
      </c>
      <c r="I6812" s="67">
        <f t="shared" si="430"/>
        <v>0</v>
      </c>
    </row>
    <row r="6813" spans="1:9" x14ac:dyDescent="0.25">
      <c r="A6813" s="59">
        <f t="shared" si="428"/>
        <v>44205</v>
      </c>
      <c r="B6813" s="102">
        <f t="shared" si="429"/>
        <v>3</v>
      </c>
      <c r="C6813" s="65">
        <f>'Actual Solar Data'!K6802</f>
        <v>0</v>
      </c>
      <c r="D6813" s="59">
        <f>whlsecost_hourly_4002_202101!C201</f>
        <v>44205</v>
      </c>
      <c r="E6813" s="83">
        <f>whlsecost_hourly_4002_202101!D201</f>
        <v>3</v>
      </c>
      <c r="F6813" s="2">
        <f>whlsecost_hourly_4002_202101!F201</f>
        <v>25.76</v>
      </c>
      <c r="G6813" s="2">
        <f>whlsecost_hourly_4002_202101!X201</f>
        <v>0.18</v>
      </c>
      <c r="H6813" s="2">
        <f t="shared" si="431"/>
        <v>25.94</v>
      </c>
      <c r="I6813" s="67">
        <f t="shared" si="430"/>
        <v>0</v>
      </c>
    </row>
    <row r="6814" spans="1:9" x14ac:dyDescent="0.25">
      <c r="A6814" s="59">
        <f t="shared" si="428"/>
        <v>44205</v>
      </c>
      <c r="B6814" s="102">
        <f t="shared" si="429"/>
        <v>4</v>
      </c>
      <c r="C6814" s="65">
        <f>'Actual Solar Data'!K6803</f>
        <v>0</v>
      </c>
      <c r="D6814" s="59">
        <f>whlsecost_hourly_4002_202101!C202</f>
        <v>44205</v>
      </c>
      <c r="E6814" s="83">
        <f>whlsecost_hourly_4002_202101!D202</f>
        <v>4</v>
      </c>
      <c r="F6814" s="2">
        <f>whlsecost_hourly_4002_202101!F202</f>
        <v>24.99</v>
      </c>
      <c r="G6814" s="2">
        <f>whlsecost_hourly_4002_202101!X202</f>
        <v>0.18</v>
      </c>
      <c r="H6814" s="2">
        <f t="shared" si="431"/>
        <v>25.169999999999998</v>
      </c>
      <c r="I6814" s="67">
        <f t="shared" si="430"/>
        <v>0</v>
      </c>
    </row>
    <row r="6815" spans="1:9" x14ac:dyDescent="0.25">
      <c r="A6815" s="59">
        <f t="shared" si="428"/>
        <v>44205</v>
      </c>
      <c r="B6815" s="102">
        <f t="shared" si="429"/>
        <v>5</v>
      </c>
      <c r="C6815" s="65">
        <f>'Actual Solar Data'!K6804</f>
        <v>0</v>
      </c>
      <c r="D6815" s="59">
        <f>whlsecost_hourly_4002_202101!C203</f>
        <v>44205</v>
      </c>
      <c r="E6815" s="83">
        <f>whlsecost_hourly_4002_202101!D203</f>
        <v>5</v>
      </c>
      <c r="F6815" s="2">
        <f>whlsecost_hourly_4002_202101!F203</f>
        <v>24.4</v>
      </c>
      <c r="G6815" s="2">
        <f>whlsecost_hourly_4002_202101!X203</f>
        <v>0.2</v>
      </c>
      <c r="H6815" s="2">
        <f t="shared" si="431"/>
        <v>24.599999999999998</v>
      </c>
      <c r="I6815" s="67">
        <f t="shared" si="430"/>
        <v>0</v>
      </c>
    </row>
    <row r="6816" spans="1:9" x14ac:dyDescent="0.25">
      <c r="A6816" s="59">
        <f t="shared" si="428"/>
        <v>44205</v>
      </c>
      <c r="B6816" s="102">
        <f t="shared" si="429"/>
        <v>6</v>
      </c>
      <c r="C6816" s="65">
        <f>'Actual Solar Data'!K6805</f>
        <v>0</v>
      </c>
      <c r="D6816" s="59">
        <f>whlsecost_hourly_4002_202101!C204</f>
        <v>44205</v>
      </c>
      <c r="E6816" s="83">
        <f>whlsecost_hourly_4002_202101!D204</f>
        <v>6</v>
      </c>
      <c r="F6816" s="2">
        <f>whlsecost_hourly_4002_202101!F204</f>
        <v>24.86</v>
      </c>
      <c r="G6816" s="2">
        <f>whlsecost_hourly_4002_202101!X204</f>
        <v>0.19</v>
      </c>
      <c r="H6816" s="2">
        <f t="shared" si="431"/>
        <v>25.05</v>
      </c>
      <c r="I6816" s="67">
        <f t="shared" si="430"/>
        <v>0</v>
      </c>
    </row>
    <row r="6817" spans="1:9" x14ac:dyDescent="0.25">
      <c r="A6817" s="59">
        <f t="shared" si="428"/>
        <v>44205</v>
      </c>
      <c r="B6817" s="102">
        <f t="shared" si="429"/>
        <v>7</v>
      </c>
      <c r="C6817" s="65">
        <f>'Actual Solar Data'!K6806</f>
        <v>5</v>
      </c>
      <c r="D6817" s="59">
        <f>whlsecost_hourly_4002_202101!C205</f>
        <v>44205</v>
      </c>
      <c r="E6817" s="83">
        <f>whlsecost_hourly_4002_202101!D205</f>
        <v>7</v>
      </c>
      <c r="F6817" s="2">
        <f>whlsecost_hourly_4002_202101!F205</f>
        <v>29.56</v>
      </c>
      <c r="G6817" s="2">
        <f>whlsecost_hourly_4002_202101!X205</f>
        <v>0.24</v>
      </c>
      <c r="H6817" s="2">
        <f t="shared" si="431"/>
        <v>29.799999999999997</v>
      </c>
      <c r="I6817" s="67">
        <f t="shared" si="430"/>
        <v>149</v>
      </c>
    </row>
    <row r="6818" spans="1:9" x14ac:dyDescent="0.25">
      <c r="A6818" s="59">
        <f t="shared" si="428"/>
        <v>44205</v>
      </c>
      <c r="B6818" s="102">
        <f t="shared" si="429"/>
        <v>8</v>
      </c>
      <c r="C6818" s="65">
        <f>'Actual Solar Data'!K6807</f>
        <v>2928</v>
      </c>
      <c r="D6818" s="59">
        <f>whlsecost_hourly_4002_202101!C206</f>
        <v>44205</v>
      </c>
      <c r="E6818" s="83">
        <f>whlsecost_hourly_4002_202101!D206</f>
        <v>8</v>
      </c>
      <c r="F6818" s="2">
        <f>whlsecost_hourly_4002_202101!F206</f>
        <v>30.86</v>
      </c>
      <c r="G6818" s="2">
        <f>whlsecost_hourly_4002_202101!X206</f>
        <v>0.24</v>
      </c>
      <c r="H6818" s="2">
        <f t="shared" si="431"/>
        <v>31.099999999999998</v>
      </c>
      <c r="I6818" s="67">
        <f t="shared" si="430"/>
        <v>91060.799999999988</v>
      </c>
    </row>
    <row r="6819" spans="1:9" x14ac:dyDescent="0.25">
      <c r="A6819" s="59">
        <f t="shared" si="428"/>
        <v>44205</v>
      </c>
      <c r="B6819" s="102">
        <f t="shared" si="429"/>
        <v>9</v>
      </c>
      <c r="C6819" s="65">
        <f>'Actual Solar Data'!K6808</f>
        <v>16693</v>
      </c>
      <c r="D6819" s="59">
        <f>whlsecost_hourly_4002_202101!C207</f>
        <v>44205</v>
      </c>
      <c r="E6819" s="83">
        <f>whlsecost_hourly_4002_202101!D207</f>
        <v>9</v>
      </c>
      <c r="F6819" s="2">
        <f>whlsecost_hourly_4002_202101!F207</f>
        <v>29.99</v>
      </c>
      <c r="G6819" s="2">
        <f>whlsecost_hourly_4002_202101!X207</f>
        <v>0.2</v>
      </c>
      <c r="H6819" s="2">
        <f t="shared" si="431"/>
        <v>30.189999999999998</v>
      </c>
      <c r="I6819" s="67">
        <f t="shared" si="430"/>
        <v>503961.67</v>
      </c>
    </row>
    <row r="6820" spans="1:9" x14ac:dyDescent="0.25">
      <c r="A6820" s="59">
        <f t="shared" si="428"/>
        <v>44205</v>
      </c>
      <c r="B6820" s="102">
        <f t="shared" si="429"/>
        <v>10</v>
      </c>
      <c r="C6820" s="65">
        <f>'Actual Solar Data'!K6809</f>
        <v>28395</v>
      </c>
      <c r="D6820" s="59">
        <f>whlsecost_hourly_4002_202101!C208</f>
        <v>44205</v>
      </c>
      <c r="E6820" s="83">
        <f>whlsecost_hourly_4002_202101!D208</f>
        <v>10</v>
      </c>
      <c r="F6820" s="2">
        <f>whlsecost_hourly_4002_202101!F208</f>
        <v>29.11</v>
      </c>
      <c r="G6820" s="2">
        <f>whlsecost_hourly_4002_202101!X208</f>
        <v>0.22999999999999998</v>
      </c>
      <c r="H6820" s="2">
        <f t="shared" si="431"/>
        <v>29.34</v>
      </c>
      <c r="I6820" s="67">
        <f t="shared" si="430"/>
        <v>833109.3</v>
      </c>
    </row>
    <row r="6821" spans="1:9" x14ac:dyDescent="0.25">
      <c r="A6821" s="59">
        <f t="shared" si="428"/>
        <v>44205</v>
      </c>
      <c r="B6821" s="102">
        <f t="shared" si="429"/>
        <v>11</v>
      </c>
      <c r="C6821" s="65">
        <f>'Actual Solar Data'!K6810</f>
        <v>56313</v>
      </c>
      <c r="D6821" s="59">
        <f>whlsecost_hourly_4002_202101!C209</f>
        <v>44205</v>
      </c>
      <c r="E6821" s="83">
        <f>whlsecost_hourly_4002_202101!D209</f>
        <v>11</v>
      </c>
      <c r="F6821" s="2">
        <f>whlsecost_hourly_4002_202101!F209</f>
        <v>31.16</v>
      </c>
      <c r="G6821" s="2">
        <f>whlsecost_hourly_4002_202101!X209</f>
        <v>0.2</v>
      </c>
      <c r="H6821" s="2">
        <f t="shared" si="431"/>
        <v>31.36</v>
      </c>
      <c r="I6821" s="67">
        <f t="shared" si="430"/>
        <v>1765975.68</v>
      </c>
    </row>
    <row r="6822" spans="1:9" x14ac:dyDescent="0.25">
      <c r="A6822" s="59">
        <f t="shared" si="428"/>
        <v>44205</v>
      </c>
      <c r="B6822" s="102">
        <f t="shared" si="429"/>
        <v>12</v>
      </c>
      <c r="C6822" s="65">
        <f>'Actual Solar Data'!K6811</f>
        <v>37985</v>
      </c>
      <c r="D6822" s="59">
        <f>whlsecost_hourly_4002_202101!C210</f>
        <v>44205</v>
      </c>
      <c r="E6822" s="83">
        <f>whlsecost_hourly_4002_202101!D210</f>
        <v>12</v>
      </c>
      <c r="F6822" s="2">
        <f>whlsecost_hourly_4002_202101!F210</f>
        <v>30.23</v>
      </c>
      <c r="G6822" s="2">
        <f>whlsecost_hourly_4002_202101!X210</f>
        <v>0.18</v>
      </c>
      <c r="H6822" s="2">
        <f t="shared" si="431"/>
        <v>30.41</v>
      </c>
      <c r="I6822" s="67">
        <f t="shared" si="430"/>
        <v>1155123.8500000001</v>
      </c>
    </row>
    <row r="6823" spans="1:9" x14ac:dyDescent="0.25">
      <c r="A6823" s="59">
        <f t="shared" si="428"/>
        <v>44205</v>
      </c>
      <c r="B6823" s="102">
        <f t="shared" si="429"/>
        <v>13</v>
      </c>
      <c r="C6823" s="65">
        <f>'Actual Solar Data'!K6812</f>
        <v>22100</v>
      </c>
      <c r="D6823" s="59">
        <f>whlsecost_hourly_4002_202101!C211</f>
        <v>44205</v>
      </c>
      <c r="E6823" s="83">
        <f>whlsecost_hourly_4002_202101!D211</f>
        <v>13</v>
      </c>
      <c r="F6823" s="2">
        <f>whlsecost_hourly_4002_202101!F211</f>
        <v>29.66</v>
      </c>
      <c r="G6823" s="2">
        <f>whlsecost_hourly_4002_202101!X211</f>
        <v>0.18</v>
      </c>
      <c r="H6823" s="2">
        <f t="shared" si="431"/>
        <v>29.84</v>
      </c>
      <c r="I6823" s="67">
        <f t="shared" si="430"/>
        <v>659464</v>
      </c>
    </row>
    <row r="6824" spans="1:9" x14ac:dyDescent="0.25">
      <c r="A6824" s="59">
        <f t="shared" si="428"/>
        <v>44205</v>
      </c>
      <c r="B6824" s="102">
        <f t="shared" si="429"/>
        <v>14</v>
      </c>
      <c r="C6824" s="65">
        <f>'Actual Solar Data'!K6813</f>
        <v>20535</v>
      </c>
      <c r="D6824" s="59">
        <f>whlsecost_hourly_4002_202101!C212</f>
        <v>44205</v>
      </c>
      <c r="E6824" s="83">
        <f>whlsecost_hourly_4002_202101!D212</f>
        <v>14</v>
      </c>
      <c r="F6824" s="2">
        <f>whlsecost_hourly_4002_202101!F212</f>
        <v>28.65</v>
      </c>
      <c r="G6824" s="2">
        <f>whlsecost_hourly_4002_202101!X212</f>
        <v>0.18</v>
      </c>
      <c r="H6824" s="2">
        <f t="shared" si="431"/>
        <v>28.83</v>
      </c>
      <c r="I6824" s="67">
        <f t="shared" si="430"/>
        <v>592024.04999999993</v>
      </c>
    </row>
    <row r="6825" spans="1:9" x14ac:dyDescent="0.25">
      <c r="A6825" s="59">
        <f t="shared" si="428"/>
        <v>44205</v>
      </c>
      <c r="B6825" s="102">
        <f t="shared" si="429"/>
        <v>15</v>
      </c>
      <c r="C6825" s="65">
        <f>'Actual Solar Data'!K6814</f>
        <v>17940</v>
      </c>
      <c r="D6825" s="59">
        <f>whlsecost_hourly_4002_202101!C213</f>
        <v>44205</v>
      </c>
      <c r="E6825" s="83">
        <f>whlsecost_hourly_4002_202101!D213</f>
        <v>15</v>
      </c>
      <c r="F6825" s="2">
        <f>whlsecost_hourly_4002_202101!F213</f>
        <v>29.22</v>
      </c>
      <c r="G6825" s="2">
        <f>whlsecost_hourly_4002_202101!X213</f>
        <v>0.16999999999999998</v>
      </c>
      <c r="H6825" s="2">
        <f t="shared" si="431"/>
        <v>29.39</v>
      </c>
      <c r="I6825" s="67">
        <f t="shared" si="430"/>
        <v>527256.6</v>
      </c>
    </row>
    <row r="6826" spans="1:9" x14ac:dyDescent="0.25">
      <c r="A6826" s="59">
        <f t="shared" si="428"/>
        <v>44205</v>
      </c>
      <c r="B6826" s="102">
        <f t="shared" si="429"/>
        <v>16</v>
      </c>
      <c r="C6826" s="65">
        <f>'Actual Solar Data'!K6815</f>
        <v>5445</v>
      </c>
      <c r="D6826" s="59">
        <f>whlsecost_hourly_4002_202101!C214</f>
        <v>44205</v>
      </c>
      <c r="E6826" s="83">
        <f>whlsecost_hourly_4002_202101!D214</f>
        <v>16</v>
      </c>
      <c r="F6826" s="2">
        <f>whlsecost_hourly_4002_202101!F214</f>
        <v>32.880000000000003</v>
      </c>
      <c r="G6826" s="2">
        <f>whlsecost_hourly_4002_202101!X214</f>
        <v>0.18</v>
      </c>
      <c r="H6826" s="2">
        <f t="shared" si="431"/>
        <v>33.06</v>
      </c>
      <c r="I6826" s="67">
        <f t="shared" si="430"/>
        <v>180011.7</v>
      </c>
    </row>
    <row r="6827" spans="1:9" x14ac:dyDescent="0.25">
      <c r="A6827" s="59">
        <f t="shared" si="428"/>
        <v>44205</v>
      </c>
      <c r="B6827" s="102">
        <f t="shared" si="429"/>
        <v>17</v>
      </c>
      <c r="C6827" s="65">
        <f>'Actual Solar Data'!K6816</f>
        <v>318</v>
      </c>
      <c r="D6827" s="59">
        <f>whlsecost_hourly_4002_202101!C215</f>
        <v>44205</v>
      </c>
      <c r="E6827" s="83">
        <f>whlsecost_hourly_4002_202101!D215</f>
        <v>17</v>
      </c>
      <c r="F6827" s="2">
        <f>whlsecost_hourly_4002_202101!F215</f>
        <v>46.2</v>
      </c>
      <c r="G6827" s="2">
        <f>whlsecost_hourly_4002_202101!X215</f>
        <v>0.62</v>
      </c>
      <c r="H6827" s="2">
        <f t="shared" si="431"/>
        <v>46.82</v>
      </c>
      <c r="I6827" s="67">
        <f t="shared" si="430"/>
        <v>14888.76</v>
      </c>
    </row>
    <row r="6828" spans="1:9" x14ac:dyDescent="0.25">
      <c r="A6828" s="59">
        <f t="shared" si="428"/>
        <v>44205</v>
      </c>
      <c r="B6828" s="102">
        <f t="shared" si="429"/>
        <v>18</v>
      </c>
      <c r="C6828" s="65">
        <f>'Actual Solar Data'!K6817</f>
        <v>0</v>
      </c>
      <c r="D6828" s="59">
        <f>whlsecost_hourly_4002_202101!C216</f>
        <v>44205</v>
      </c>
      <c r="E6828" s="83">
        <f>whlsecost_hourly_4002_202101!D216</f>
        <v>18</v>
      </c>
      <c r="F6828" s="2">
        <f>whlsecost_hourly_4002_202101!F216</f>
        <v>42.5</v>
      </c>
      <c r="G6828" s="2">
        <f>whlsecost_hourly_4002_202101!X216</f>
        <v>0.44000000000000006</v>
      </c>
      <c r="H6828" s="2">
        <f t="shared" si="431"/>
        <v>42.94</v>
      </c>
      <c r="I6828" s="67">
        <f t="shared" si="430"/>
        <v>0</v>
      </c>
    </row>
    <row r="6829" spans="1:9" x14ac:dyDescent="0.25">
      <c r="A6829" s="59">
        <f t="shared" si="428"/>
        <v>44205</v>
      </c>
      <c r="B6829" s="102">
        <f t="shared" si="429"/>
        <v>19</v>
      </c>
      <c r="C6829" s="65">
        <f>'Actual Solar Data'!K6818</f>
        <v>0</v>
      </c>
      <c r="D6829" s="59">
        <f>whlsecost_hourly_4002_202101!C217</f>
        <v>44205</v>
      </c>
      <c r="E6829" s="83">
        <f>whlsecost_hourly_4002_202101!D217</f>
        <v>19</v>
      </c>
      <c r="F6829" s="2">
        <f>whlsecost_hourly_4002_202101!F217</f>
        <v>40.56</v>
      </c>
      <c r="G6829" s="2">
        <f>whlsecost_hourly_4002_202101!X217</f>
        <v>0.24</v>
      </c>
      <c r="H6829" s="2">
        <f t="shared" si="431"/>
        <v>40.800000000000004</v>
      </c>
      <c r="I6829" s="67">
        <f t="shared" si="430"/>
        <v>0</v>
      </c>
    </row>
    <row r="6830" spans="1:9" x14ac:dyDescent="0.25">
      <c r="A6830" s="59">
        <f t="shared" si="428"/>
        <v>44205</v>
      </c>
      <c r="B6830" s="102">
        <f t="shared" si="429"/>
        <v>20</v>
      </c>
      <c r="C6830" s="65">
        <f>'Actual Solar Data'!K6819</f>
        <v>0</v>
      </c>
      <c r="D6830" s="59">
        <f>whlsecost_hourly_4002_202101!C218</f>
        <v>44205</v>
      </c>
      <c r="E6830" s="83">
        <f>whlsecost_hourly_4002_202101!D218</f>
        <v>20</v>
      </c>
      <c r="F6830" s="2">
        <f>whlsecost_hourly_4002_202101!F218</f>
        <v>37.96</v>
      </c>
      <c r="G6830" s="2">
        <f>whlsecost_hourly_4002_202101!X218</f>
        <v>0.30000000000000004</v>
      </c>
      <c r="H6830" s="2">
        <f t="shared" si="431"/>
        <v>38.26</v>
      </c>
      <c r="I6830" s="67">
        <f t="shared" si="430"/>
        <v>0</v>
      </c>
    </row>
    <row r="6831" spans="1:9" x14ac:dyDescent="0.25">
      <c r="A6831" s="59">
        <f t="shared" si="428"/>
        <v>44205</v>
      </c>
      <c r="B6831" s="102">
        <f t="shared" si="429"/>
        <v>21</v>
      </c>
      <c r="C6831" s="65">
        <f>'Actual Solar Data'!K6820</f>
        <v>0</v>
      </c>
      <c r="D6831" s="59">
        <f>whlsecost_hourly_4002_202101!C219</f>
        <v>44205</v>
      </c>
      <c r="E6831" s="83">
        <f>whlsecost_hourly_4002_202101!D219</f>
        <v>21</v>
      </c>
      <c r="F6831" s="2">
        <f>whlsecost_hourly_4002_202101!F219</f>
        <v>33.5</v>
      </c>
      <c r="G6831" s="2">
        <f>whlsecost_hourly_4002_202101!X219</f>
        <v>0.2</v>
      </c>
      <c r="H6831" s="2">
        <f t="shared" si="431"/>
        <v>33.700000000000003</v>
      </c>
      <c r="I6831" s="67">
        <f t="shared" si="430"/>
        <v>0</v>
      </c>
    </row>
    <row r="6832" spans="1:9" x14ac:dyDescent="0.25">
      <c r="A6832" s="59">
        <f t="shared" si="428"/>
        <v>44205</v>
      </c>
      <c r="B6832" s="102">
        <f t="shared" si="429"/>
        <v>22</v>
      </c>
      <c r="C6832" s="65">
        <f>'Actual Solar Data'!K6821</f>
        <v>0</v>
      </c>
      <c r="D6832" s="59">
        <f>whlsecost_hourly_4002_202101!C220</f>
        <v>44205</v>
      </c>
      <c r="E6832" s="83">
        <f>whlsecost_hourly_4002_202101!D220</f>
        <v>22</v>
      </c>
      <c r="F6832" s="2">
        <f>whlsecost_hourly_4002_202101!F220</f>
        <v>27.49</v>
      </c>
      <c r="G6832" s="2">
        <f>whlsecost_hourly_4002_202101!X220</f>
        <v>0.2</v>
      </c>
      <c r="H6832" s="2">
        <f t="shared" si="431"/>
        <v>27.689999999999998</v>
      </c>
      <c r="I6832" s="67">
        <f t="shared" si="430"/>
        <v>0</v>
      </c>
    </row>
    <row r="6833" spans="1:9" x14ac:dyDescent="0.25">
      <c r="A6833" s="59">
        <f t="shared" si="428"/>
        <v>44205</v>
      </c>
      <c r="B6833" s="102">
        <f t="shared" si="429"/>
        <v>23</v>
      </c>
      <c r="C6833" s="65">
        <f>'Actual Solar Data'!K6822</f>
        <v>0</v>
      </c>
      <c r="D6833" s="59">
        <f>whlsecost_hourly_4002_202101!C221</f>
        <v>44205</v>
      </c>
      <c r="E6833" s="83">
        <f>whlsecost_hourly_4002_202101!D221</f>
        <v>23</v>
      </c>
      <c r="F6833" s="2">
        <f>whlsecost_hourly_4002_202101!F221</f>
        <v>26.37</v>
      </c>
      <c r="G6833" s="2">
        <f>whlsecost_hourly_4002_202101!X221</f>
        <v>0.37</v>
      </c>
      <c r="H6833" s="2">
        <f t="shared" si="431"/>
        <v>26.740000000000002</v>
      </c>
      <c r="I6833" s="67">
        <f t="shared" si="430"/>
        <v>0</v>
      </c>
    </row>
    <row r="6834" spans="1:9" x14ac:dyDescent="0.25">
      <c r="A6834" s="59">
        <f t="shared" si="428"/>
        <v>44205</v>
      </c>
      <c r="B6834" s="102">
        <f t="shared" si="429"/>
        <v>24</v>
      </c>
      <c r="C6834" s="65">
        <f>'Actual Solar Data'!K6823</f>
        <v>0</v>
      </c>
      <c r="D6834" s="59">
        <f>whlsecost_hourly_4002_202101!C222</f>
        <v>44205</v>
      </c>
      <c r="E6834" s="83">
        <f>whlsecost_hourly_4002_202101!D222</f>
        <v>24</v>
      </c>
      <c r="F6834" s="2">
        <f>whlsecost_hourly_4002_202101!F222</f>
        <v>27.51</v>
      </c>
      <c r="G6834" s="2">
        <f>whlsecost_hourly_4002_202101!X222</f>
        <v>0.43</v>
      </c>
      <c r="H6834" s="2">
        <f t="shared" si="431"/>
        <v>27.94</v>
      </c>
      <c r="I6834" s="67">
        <f t="shared" si="430"/>
        <v>0</v>
      </c>
    </row>
    <row r="6835" spans="1:9" x14ac:dyDescent="0.25">
      <c r="A6835" s="59">
        <f t="shared" si="428"/>
        <v>44206</v>
      </c>
      <c r="B6835" s="102">
        <f t="shared" si="429"/>
        <v>1</v>
      </c>
      <c r="C6835" s="65">
        <f>'Actual Solar Data'!K6824</f>
        <v>0</v>
      </c>
      <c r="D6835" s="59">
        <f>whlsecost_hourly_4002_202101!C223</f>
        <v>44206</v>
      </c>
      <c r="E6835" s="83">
        <f>whlsecost_hourly_4002_202101!D223</f>
        <v>1</v>
      </c>
      <c r="F6835" s="2">
        <f>whlsecost_hourly_4002_202101!F223</f>
        <v>33</v>
      </c>
      <c r="G6835" s="2">
        <f>whlsecost_hourly_4002_202101!X223</f>
        <v>0.56000000000000005</v>
      </c>
      <c r="H6835" s="2">
        <f t="shared" si="431"/>
        <v>33.56</v>
      </c>
      <c r="I6835" s="67">
        <f t="shared" si="430"/>
        <v>0</v>
      </c>
    </row>
    <row r="6836" spans="1:9" x14ac:dyDescent="0.25">
      <c r="A6836" s="59">
        <f t="shared" si="428"/>
        <v>44206</v>
      </c>
      <c r="B6836" s="102">
        <f t="shared" si="429"/>
        <v>2</v>
      </c>
      <c r="C6836" s="65">
        <f>'Actual Solar Data'!K6825</f>
        <v>0</v>
      </c>
      <c r="D6836" s="59">
        <f>whlsecost_hourly_4002_202101!C224</f>
        <v>44206</v>
      </c>
      <c r="E6836" s="83">
        <f>whlsecost_hourly_4002_202101!D224</f>
        <v>2</v>
      </c>
      <c r="F6836" s="2">
        <f>whlsecost_hourly_4002_202101!F224</f>
        <v>26.39</v>
      </c>
      <c r="G6836" s="2">
        <f>whlsecost_hourly_4002_202101!X224</f>
        <v>0.49</v>
      </c>
      <c r="H6836" s="2">
        <f t="shared" si="431"/>
        <v>26.88</v>
      </c>
      <c r="I6836" s="67">
        <f t="shared" si="430"/>
        <v>0</v>
      </c>
    </row>
    <row r="6837" spans="1:9" x14ac:dyDescent="0.25">
      <c r="A6837" s="59">
        <f t="shared" si="428"/>
        <v>44206</v>
      </c>
      <c r="B6837" s="102">
        <f t="shared" si="429"/>
        <v>3</v>
      </c>
      <c r="C6837" s="65">
        <f>'Actual Solar Data'!K6826</f>
        <v>0</v>
      </c>
      <c r="D6837" s="59">
        <f>whlsecost_hourly_4002_202101!C225</f>
        <v>44206</v>
      </c>
      <c r="E6837" s="83">
        <f>whlsecost_hourly_4002_202101!D225</f>
        <v>3</v>
      </c>
      <c r="F6837" s="2">
        <f>whlsecost_hourly_4002_202101!F225</f>
        <v>26.35</v>
      </c>
      <c r="G6837" s="2">
        <f>whlsecost_hourly_4002_202101!X225</f>
        <v>0.48</v>
      </c>
      <c r="H6837" s="2">
        <f t="shared" si="431"/>
        <v>26.830000000000002</v>
      </c>
      <c r="I6837" s="67">
        <f t="shared" si="430"/>
        <v>0</v>
      </c>
    </row>
    <row r="6838" spans="1:9" x14ac:dyDescent="0.25">
      <c r="A6838" s="59">
        <f t="shared" si="428"/>
        <v>44206</v>
      </c>
      <c r="B6838" s="102">
        <f t="shared" si="429"/>
        <v>4</v>
      </c>
      <c r="C6838" s="65">
        <f>'Actual Solar Data'!K6827</f>
        <v>0</v>
      </c>
      <c r="D6838" s="59">
        <f>whlsecost_hourly_4002_202101!C226</f>
        <v>44206</v>
      </c>
      <c r="E6838" s="83">
        <f>whlsecost_hourly_4002_202101!D226</f>
        <v>4</v>
      </c>
      <c r="F6838" s="2">
        <f>whlsecost_hourly_4002_202101!F226</f>
        <v>25.12</v>
      </c>
      <c r="G6838" s="2">
        <f>whlsecost_hourly_4002_202101!X226</f>
        <v>0.47</v>
      </c>
      <c r="H6838" s="2">
        <f t="shared" si="431"/>
        <v>25.59</v>
      </c>
      <c r="I6838" s="67">
        <f t="shared" si="430"/>
        <v>0</v>
      </c>
    </row>
    <row r="6839" spans="1:9" x14ac:dyDescent="0.25">
      <c r="A6839" s="59">
        <f t="shared" si="428"/>
        <v>44206</v>
      </c>
      <c r="B6839" s="102">
        <f t="shared" si="429"/>
        <v>5</v>
      </c>
      <c r="C6839" s="65">
        <f>'Actual Solar Data'!K6828</f>
        <v>0</v>
      </c>
      <c r="D6839" s="59">
        <f>whlsecost_hourly_4002_202101!C227</f>
        <v>44206</v>
      </c>
      <c r="E6839" s="83">
        <f>whlsecost_hourly_4002_202101!D227</f>
        <v>5</v>
      </c>
      <c r="F6839" s="2">
        <f>whlsecost_hourly_4002_202101!F227</f>
        <v>25.89</v>
      </c>
      <c r="G6839" s="2">
        <f>whlsecost_hourly_4002_202101!X227</f>
        <v>0.49</v>
      </c>
      <c r="H6839" s="2">
        <f t="shared" si="431"/>
        <v>26.38</v>
      </c>
      <c r="I6839" s="67">
        <f t="shared" si="430"/>
        <v>0</v>
      </c>
    </row>
    <row r="6840" spans="1:9" x14ac:dyDescent="0.25">
      <c r="A6840" s="59">
        <f t="shared" si="428"/>
        <v>44206</v>
      </c>
      <c r="B6840" s="102">
        <f t="shared" si="429"/>
        <v>6</v>
      </c>
      <c r="C6840" s="65">
        <f>'Actual Solar Data'!K6829</f>
        <v>0</v>
      </c>
      <c r="D6840" s="59">
        <f>whlsecost_hourly_4002_202101!C228</f>
        <v>44206</v>
      </c>
      <c r="E6840" s="83">
        <f>whlsecost_hourly_4002_202101!D228</f>
        <v>6</v>
      </c>
      <c r="F6840" s="2">
        <f>whlsecost_hourly_4002_202101!F228</f>
        <v>26.42</v>
      </c>
      <c r="G6840" s="2">
        <f>whlsecost_hourly_4002_202101!X228</f>
        <v>0.45999999999999996</v>
      </c>
      <c r="H6840" s="2">
        <f t="shared" si="431"/>
        <v>26.880000000000003</v>
      </c>
      <c r="I6840" s="67">
        <f t="shared" si="430"/>
        <v>0</v>
      </c>
    </row>
    <row r="6841" spans="1:9" x14ac:dyDescent="0.25">
      <c r="A6841" s="59">
        <f t="shared" si="428"/>
        <v>44206</v>
      </c>
      <c r="B6841" s="102">
        <f t="shared" si="429"/>
        <v>7</v>
      </c>
      <c r="C6841" s="65">
        <f>'Actual Solar Data'!K6830</f>
        <v>0</v>
      </c>
      <c r="D6841" s="59">
        <f>whlsecost_hourly_4002_202101!C229</f>
        <v>44206</v>
      </c>
      <c r="E6841" s="83">
        <f>whlsecost_hourly_4002_202101!D229</f>
        <v>7</v>
      </c>
      <c r="F6841" s="2">
        <f>whlsecost_hourly_4002_202101!F229</f>
        <v>25.84</v>
      </c>
      <c r="G6841" s="2">
        <f>whlsecost_hourly_4002_202101!X229</f>
        <v>0.48</v>
      </c>
      <c r="H6841" s="2">
        <f t="shared" si="431"/>
        <v>26.32</v>
      </c>
      <c r="I6841" s="67">
        <f t="shared" si="430"/>
        <v>0</v>
      </c>
    </row>
    <row r="6842" spans="1:9" x14ac:dyDescent="0.25">
      <c r="A6842" s="59">
        <f t="shared" si="428"/>
        <v>44206</v>
      </c>
      <c r="B6842" s="102">
        <f t="shared" si="429"/>
        <v>8</v>
      </c>
      <c r="C6842" s="65">
        <f>'Actual Solar Data'!K6831</f>
        <v>3258</v>
      </c>
      <c r="D6842" s="59">
        <f>whlsecost_hourly_4002_202101!C230</f>
        <v>44206</v>
      </c>
      <c r="E6842" s="83">
        <f>whlsecost_hourly_4002_202101!D230</f>
        <v>8</v>
      </c>
      <c r="F6842" s="2">
        <f>whlsecost_hourly_4002_202101!F230</f>
        <v>26.67</v>
      </c>
      <c r="G6842" s="2">
        <f>whlsecost_hourly_4002_202101!X230</f>
        <v>0.55000000000000004</v>
      </c>
      <c r="H6842" s="2">
        <f t="shared" si="431"/>
        <v>27.220000000000002</v>
      </c>
      <c r="I6842" s="67">
        <f t="shared" si="430"/>
        <v>88682.760000000009</v>
      </c>
    </row>
    <row r="6843" spans="1:9" x14ac:dyDescent="0.25">
      <c r="A6843" s="59">
        <f t="shared" si="428"/>
        <v>44206</v>
      </c>
      <c r="B6843" s="102">
        <f t="shared" si="429"/>
        <v>9</v>
      </c>
      <c r="C6843" s="65">
        <f>'Actual Solar Data'!K6832</f>
        <v>18705</v>
      </c>
      <c r="D6843" s="59">
        <f>whlsecost_hourly_4002_202101!C231</f>
        <v>44206</v>
      </c>
      <c r="E6843" s="83">
        <f>whlsecost_hourly_4002_202101!D231</f>
        <v>9</v>
      </c>
      <c r="F6843" s="2">
        <f>whlsecost_hourly_4002_202101!F231</f>
        <v>26.8</v>
      </c>
      <c r="G6843" s="2">
        <f>whlsecost_hourly_4002_202101!X231</f>
        <v>0.48</v>
      </c>
      <c r="H6843" s="2">
        <f t="shared" si="431"/>
        <v>27.28</v>
      </c>
      <c r="I6843" s="67">
        <f t="shared" si="430"/>
        <v>510272.4</v>
      </c>
    </row>
    <row r="6844" spans="1:9" x14ac:dyDescent="0.25">
      <c r="A6844" s="59">
        <f t="shared" si="428"/>
        <v>44206</v>
      </c>
      <c r="B6844" s="102">
        <f t="shared" si="429"/>
        <v>10</v>
      </c>
      <c r="C6844" s="65">
        <f>'Actual Solar Data'!K6833</f>
        <v>46830</v>
      </c>
      <c r="D6844" s="59">
        <f>whlsecost_hourly_4002_202101!C232</f>
        <v>44206</v>
      </c>
      <c r="E6844" s="83">
        <f>whlsecost_hourly_4002_202101!D232</f>
        <v>10</v>
      </c>
      <c r="F6844" s="2">
        <f>whlsecost_hourly_4002_202101!F232</f>
        <v>25.61</v>
      </c>
      <c r="G6844" s="2">
        <f>whlsecost_hourly_4002_202101!X232</f>
        <v>0.47</v>
      </c>
      <c r="H6844" s="2">
        <f t="shared" si="431"/>
        <v>26.08</v>
      </c>
      <c r="I6844" s="67">
        <f t="shared" si="430"/>
        <v>1221326.3999999999</v>
      </c>
    </row>
    <row r="6845" spans="1:9" x14ac:dyDescent="0.25">
      <c r="A6845" s="59">
        <f t="shared" si="428"/>
        <v>44206</v>
      </c>
      <c r="B6845" s="102">
        <f t="shared" si="429"/>
        <v>11</v>
      </c>
      <c r="C6845" s="65">
        <f>'Actual Solar Data'!K6834</f>
        <v>60070</v>
      </c>
      <c r="D6845" s="59">
        <f>whlsecost_hourly_4002_202101!C233</f>
        <v>44206</v>
      </c>
      <c r="E6845" s="83">
        <f>whlsecost_hourly_4002_202101!D233</f>
        <v>11</v>
      </c>
      <c r="F6845" s="2">
        <f>whlsecost_hourly_4002_202101!F233</f>
        <v>28.59</v>
      </c>
      <c r="G6845" s="2">
        <f>whlsecost_hourly_4002_202101!X233</f>
        <v>0.42</v>
      </c>
      <c r="H6845" s="2">
        <f t="shared" si="431"/>
        <v>29.01</v>
      </c>
      <c r="I6845" s="67">
        <f t="shared" si="430"/>
        <v>1742630.7000000002</v>
      </c>
    </row>
    <row r="6846" spans="1:9" x14ac:dyDescent="0.25">
      <c r="A6846" s="59">
        <f t="shared" si="428"/>
        <v>44206</v>
      </c>
      <c r="B6846" s="102">
        <f t="shared" si="429"/>
        <v>12</v>
      </c>
      <c r="C6846" s="65">
        <f>'Actual Solar Data'!K6835</f>
        <v>65025</v>
      </c>
      <c r="D6846" s="59">
        <f>whlsecost_hourly_4002_202101!C234</f>
        <v>44206</v>
      </c>
      <c r="E6846" s="83">
        <f>whlsecost_hourly_4002_202101!D234</f>
        <v>12</v>
      </c>
      <c r="F6846" s="2">
        <f>whlsecost_hourly_4002_202101!F234</f>
        <v>15.01</v>
      </c>
      <c r="G6846" s="2">
        <f>whlsecost_hourly_4002_202101!X234</f>
        <v>0.66999999999999993</v>
      </c>
      <c r="H6846" s="2">
        <f t="shared" si="431"/>
        <v>15.68</v>
      </c>
      <c r="I6846" s="67">
        <f t="shared" si="430"/>
        <v>1019592</v>
      </c>
    </row>
    <row r="6847" spans="1:9" x14ac:dyDescent="0.25">
      <c r="A6847" s="59">
        <f t="shared" si="428"/>
        <v>44206</v>
      </c>
      <c r="B6847" s="102">
        <f t="shared" si="429"/>
        <v>13</v>
      </c>
      <c r="C6847" s="65">
        <f>'Actual Solar Data'!K6836</f>
        <v>64625</v>
      </c>
      <c r="D6847" s="59">
        <f>whlsecost_hourly_4002_202101!C235</f>
        <v>44206</v>
      </c>
      <c r="E6847" s="83">
        <f>whlsecost_hourly_4002_202101!D235</f>
        <v>13</v>
      </c>
      <c r="F6847" s="2">
        <f>whlsecost_hourly_4002_202101!F235</f>
        <v>28.67</v>
      </c>
      <c r="G6847" s="2">
        <f>whlsecost_hourly_4002_202101!X235</f>
        <v>0.45999999999999996</v>
      </c>
      <c r="H6847" s="2">
        <f t="shared" si="431"/>
        <v>29.130000000000003</v>
      </c>
      <c r="I6847" s="67">
        <f t="shared" si="430"/>
        <v>1882526.2500000002</v>
      </c>
    </row>
    <row r="6848" spans="1:9" x14ac:dyDescent="0.25">
      <c r="A6848" s="59">
        <f t="shared" si="428"/>
        <v>44206</v>
      </c>
      <c r="B6848" s="102">
        <f t="shared" si="429"/>
        <v>14</v>
      </c>
      <c r="C6848" s="65">
        <f>'Actual Solar Data'!K6837</f>
        <v>53883</v>
      </c>
      <c r="D6848" s="59">
        <f>whlsecost_hourly_4002_202101!C236</f>
        <v>44206</v>
      </c>
      <c r="E6848" s="83">
        <f>whlsecost_hourly_4002_202101!D236</f>
        <v>14</v>
      </c>
      <c r="F6848" s="2">
        <f>whlsecost_hourly_4002_202101!F236</f>
        <v>29.42</v>
      </c>
      <c r="G6848" s="2">
        <f>whlsecost_hourly_4002_202101!X236</f>
        <v>0.43</v>
      </c>
      <c r="H6848" s="2">
        <f t="shared" si="431"/>
        <v>29.85</v>
      </c>
      <c r="I6848" s="67">
        <f t="shared" si="430"/>
        <v>1608407.55</v>
      </c>
    </row>
    <row r="6849" spans="1:9" x14ac:dyDescent="0.25">
      <c r="A6849" s="59">
        <f t="shared" si="428"/>
        <v>44206</v>
      </c>
      <c r="B6849" s="102">
        <f t="shared" si="429"/>
        <v>15</v>
      </c>
      <c r="C6849" s="65">
        <f>'Actual Solar Data'!K6838</f>
        <v>24055</v>
      </c>
      <c r="D6849" s="59">
        <f>whlsecost_hourly_4002_202101!C237</f>
        <v>44206</v>
      </c>
      <c r="E6849" s="83">
        <f>whlsecost_hourly_4002_202101!D237</f>
        <v>15</v>
      </c>
      <c r="F6849" s="2">
        <f>whlsecost_hourly_4002_202101!F237</f>
        <v>29.7</v>
      </c>
      <c r="G6849" s="2">
        <f>whlsecost_hourly_4002_202101!X237</f>
        <v>0.43</v>
      </c>
      <c r="H6849" s="2">
        <f t="shared" si="431"/>
        <v>30.13</v>
      </c>
      <c r="I6849" s="67">
        <f t="shared" si="430"/>
        <v>724777.15</v>
      </c>
    </row>
    <row r="6850" spans="1:9" x14ac:dyDescent="0.25">
      <c r="A6850" s="59">
        <f t="shared" si="428"/>
        <v>44206</v>
      </c>
      <c r="B6850" s="102">
        <f t="shared" si="429"/>
        <v>16</v>
      </c>
      <c r="C6850" s="65">
        <f>'Actual Solar Data'!K6839</f>
        <v>8930</v>
      </c>
      <c r="D6850" s="59">
        <f>whlsecost_hourly_4002_202101!C238</f>
        <v>44206</v>
      </c>
      <c r="E6850" s="83">
        <f>whlsecost_hourly_4002_202101!D238</f>
        <v>16</v>
      </c>
      <c r="F6850" s="2">
        <f>whlsecost_hourly_4002_202101!F238</f>
        <v>33.94</v>
      </c>
      <c r="G6850" s="2">
        <f>whlsecost_hourly_4002_202101!X238</f>
        <v>0.43</v>
      </c>
      <c r="H6850" s="2">
        <f t="shared" si="431"/>
        <v>34.369999999999997</v>
      </c>
      <c r="I6850" s="67">
        <f t="shared" si="430"/>
        <v>306924.09999999998</v>
      </c>
    </row>
    <row r="6851" spans="1:9" x14ac:dyDescent="0.25">
      <c r="A6851" s="59">
        <f t="shared" si="428"/>
        <v>44206</v>
      </c>
      <c r="B6851" s="102">
        <f t="shared" si="429"/>
        <v>17</v>
      </c>
      <c r="C6851" s="65">
        <f>'Actual Solar Data'!K6840</f>
        <v>558</v>
      </c>
      <c r="D6851" s="59">
        <f>whlsecost_hourly_4002_202101!C239</f>
        <v>44206</v>
      </c>
      <c r="E6851" s="83">
        <f>whlsecost_hourly_4002_202101!D239</f>
        <v>17</v>
      </c>
      <c r="F6851" s="2">
        <f>whlsecost_hourly_4002_202101!F239</f>
        <v>40.729999999999997</v>
      </c>
      <c r="G6851" s="2">
        <f>whlsecost_hourly_4002_202101!X239</f>
        <v>0.53</v>
      </c>
      <c r="H6851" s="2">
        <f t="shared" si="431"/>
        <v>41.26</v>
      </c>
      <c r="I6851" s="67">
        <f t="shared" si="430"/>
        <v>23023.079999999998</v>
      </c>
    </row>
    <row r="6852" spans="1:9" x14ac:dyDescent="0.25">
      <c r="A6852" s="59">
        <f t="shared" si="428"/>
        <v>44206</v>
      </c>
      <c r="B6852" s="102">
        <f t="shared" si="429"/>
        <v>18</v>
      </c>
      <c r="C6852" s="65">
        <f>'Actual Solar Data'!K6841</f>
        <v>0</v>
      </c>
      <c r="D6852" s="59">
        <f>whlsecost_hourly_4002_202101!C240</f>
        <v>44206</v>
      </c>
      <c r="E6852" s="83">
        <f>whlsecost_hourly_4002_202101!D240</f>
        <v>18</v>
      </c>
      <c r="F6852" s="2">
        <f>whlsecost_hourly_4002_202101!F240</f>
        <v>48.2</v>
      </c>
      <c r="G6852" s="2">
        <f>whlsecost_hourly_4002_202101!X240</f>
        <v>0.45999999999999996</v>
      </c>
      <c r="H6852" s="2">
        <f t="shared" si="431"/>
        <v>48.660000000000004</v>
      </c>
      <c r="I6852" s="67">
        <f t="shared" si="430"/>
        <v>0</v>
      </c>
    </row>
    <row r="6853" spans="1:9" x14ac:dyDescent="0.25">
      <c r="A6853" s="59">
        <f t="shared" si="428"/>
        <v>44206</v>
      </c>
      <c r="B6853" s="102">
        <f t="shared" si="429"/>
        <v>19</v>
      </c>
      <c r="C6853" s="65">
        <f>'Actual Solar Data'!K6842</f>
        <v>0</v>
      </c>
      <c r="D6853" s="59">
        <f>whlsecost_hourly_4002_202101!C241</f>
        <v>44206</v>
      </c>
      <c r="E6853" s="83">
        <f>whlsecost_hourly_4002_202101!D241</f>
        <v>19</v>
      </c>
      <c r="F6853" s="2">
        <f>whlsecost_hourly_4002_202101!F241</f>
        <v>55.02</v>
      </c>
      <c r="G6853" s="2">
        <f>whlsecost_hourly_4002_202101!X241</f>
        <v>0.74</v>
      </c>
      <c r="H6853" s="2">
        <f t="shared" si="431"/>
        <v>55.760000000000005</v>
      </c>
      <c r="I6853" s="67">
        <f t="shared" si="430"/>
        <v>0</v>
      </c>
    </row>
    <row r="6854" spans="1:9" x14ac:dyDescent="0.25">
      <c r="A6854" s="59">
        <f t="shared" si="428"/>
        <v>44206</v>
      </c>
      <c r="B6854" s="102">
        <f t="shared" si="429"/>
        <v>20</v>
      </c>
      <c r="C6854" s="65">
        <f>'Actual Solar Data'!K6843</f>
        <v>0</v>
      </c>
      <c r="D6854" s="59">
        <f>whlsecost_hourly_4002_202101!C242</f>
        <v>44206</v>
      </c>
      <c r="E6854" s="83">
        <f>whlsecost_hourly_4002_202101!D242</f>
        <v>20</v>
      </c>
      <c r="F6854" s="2">
        <f>whlsecost_hourly_4002_202101!F242</f>
        <v>51.86</v>
      </c>
      <c r="G6854" s="2">
        <f>whlsecost_hourly_4002_202101!X242</f>
        <v>0.66</v>
      </c>
      <c r="H6854" s="2">
        <f t="shared" si="431"/>
        <v>52.519999999999996</v>
      </c>
      <c r="I6854" s="67">
        <f t="shared" si="430"/>
        <v>0</v>
      </c>
    </row>
    <row r="6855" spans="1:9" x14ac:dyDescent="0.25">
      <c r="A6855" s="59">
        <f t="shared" si="428"/>
        <v>44206</v>
      </c>
      <c r="B6855" s="102">
        <f t="shared" si="429"/>
        <v>21</v>
      </c>
      <c r="C6855" s="65">
        <f>'Actual Solar Data'!K6844</f>
        <v>0</v>
      </c>
      <c r="D6855" s="59">
        <f>whlsecost_hourly_4002_202101!C243</f>
        <v>44206</v>
      </c>
      <c r="E6855" s="83">
        <f>whlsecost_hourly_4002_202101!D243</f>
        <v>21</v>
      </c>
      <c r="F6855" s="2">
        <f>whlsecost_hourly_4002_202101!F243</f>
        <v>43.09</v>
      </c>
      <c r="G6855" s="2">
        <f>whlsecost_hourly_4002_202101!X243</f>
        <v>0.61</v>
      </c>
      <c r="H6855" s="2">
        <f t="shared" si="431"/>
        <v>43.7</v>
      </c>
      <c r="I6855" s="67">
        <f t="shared" si="430"/>
        <v>0</v>
      </c>
    </row>
    <row r="6856" spans="1:9" x14ac:dyDescent="0.25">
      <c r="A6856" s="59">
        <f t="shared" si="428"/>
        <v>44206</v>
      </c>
      <c r="B6856" s="102">
        <f t="shared" si="429"/>
        <v>22</v>
      </c>
      <c r="C6856" s="65">
        <f>'Actual Solar Data'!K6845</f>
        <v>0</v>
      </c>
      <c r="D6856" s="59">
        <f>whlsecost_hourly_4002_202101!C244</f>
        <v>44206</v>
      </c>
      <c r="E6856" s="83">
        <f>whlsecost_hourly_4002_202101!D244</f>
        <v>22</v>
      </c>
      <c r="F6856" s="2">
        <f>whlsecost_hourly_4002_202101!F244</f>
        <v>40.01</v>
      </c>
      <c r="G6856" s="2">
        <f>whlsecost_hourly_4002_202101!X244</f>
        <v>0.5</v>
      </c>
      <c r="H6856" s="2">
        <f t="shared" si="431"/>
        <v>40.51</v>
      </c>
      <c r="I6856" s="67">
        <f t="shared" si="430"/>
        <v>0</v>
      </c>
    </row>
    <row r="6857" spans="1:9" x14ac:dyDescent="0.25">
      <c r="A6857" s="59">
        <f t="shared" si="428"/>
        <v>44206</v>
      </c>
      <c r="B6857" s="102">
        <f t="shared" si="429"/>
        <v>23</v>
      </c>
      <c r="C6857" s="65">
        <f>'Actual Solar Data'!K6846</f>
        <v>0</v>
      </c>
      <c r="D6857" s="59">
        <f>whlsecost_hourly_4002_202101!C245</f>
        <v>44206</v>
      </c>
      <c r="E6857" s="83">
        <f>whlsecost_hourly_4002_202101!D245</f>
        <v>23</v>
      </c>
      <c r="F6857" s="2">
        <f>whlsecost_hourly_4002_202101!F245</f>
        <v>33.020000000000003</v>
      </c>
      <c r="G6857" s="2">
        <f>whlsecost_hourly_4002_202101!X245</f>
        <v>0.45999999999999996</v>
      </c>
      <c r="H6857" s="2">
        <f t="shared" si="431"/>
        <v>33.480000000000004</v>
      </c>
      <c r="I6857" s="67">
        <f t="shared" si="430"/>
        <v>0</v>
      </c>
    </row>
    <row r="6858" spans="1:9" x14ac:dyDescent="0.25">
      <c r="A6858" s="59">
        <f t="shared" si="428"/>
        <v>44206</v>
      </c>
      <c r="B6858" s="102">
        <f t="shared" si="429"/>
        <v>24</v>
      </c>
      <c r="C6858" s="65">
        <f>'Actual Solar Data'!K6847</f>
        <v>0</v>
      </c>
      <c r="D6858" s="59">
        <f>whlsecost_hourly_4002_202101!C246</f>
        <v>44206</v>
      </c>
      <c r="E6858" s="83">
        <f>whlsecost_hourly_4002_202101!D246</f>
        <v>24</v>
      </c>
      <c r="F6858" s="2">
        <f>whlsecost_hourly_4002_202101!F246</f>
        <v>30.91</v>
      </c>
      <c r="G6858" s="2">
        <f>whlsecost_hourly_4002_202101!X246</f>
        <v>0.48</v>
      </c>
      <c r="H6858" s="2">
        <f t="shared" si="431"/>
        <v>31.39</v>
      </c>
      <c r="I6858" s="67">
        <f t="shared" si="430"/>
        <v>0</v>
      </c>
    </row>
    <row r="6859" spans="1:9" x14ac:dyDescent="0.25">
      <c r="A6859" s="59">
        <f t="shared" si="428"/>
        <v>44207</v>
      </c>
      <c r="B6859" s="102">
        <f t="shared" si="429"/>
        <v>1</v>
      </c>
      <c r="C6859" s="65">
        <f>'Actual Solar Data'!K6848</f>
        <v>0</v>
      </c>
      <c r="D6859" s="59">
        <f>whlsecost_hourly_4002_202101!C247</f>
        <v>44207</v>
      </c>
      <c r="E6859" s="83">
        <f>whlsecost_hourly_4002_202101!D247</f>
        <v>1</v>
      </c>
      <c r="F6859" s="2">
        <f>whlsecost_hourly_4002_202101!F247</f>
        <v>31.01</v>
      </c>
      <c r="G6859" s="2">
        <f>whlsecost_hourly_4002_202101!X247</f>
        <v>0.38999999999999996</v>
      </c>
      <c r="H6859" s="2">
        <f t="shared" si="431"/>
        <v>31.400000000000002</v>
      </c>
      <c r="I6859" s="67">
        <f t="shared" si="430"/>
        <v>0</v>
      </c>
    </row>
    <row r="6860" spans="1:9" x14ac:dyDescent="0.25">
      <c r="A6860" s="59">
        <f t="shared" si="428"/>
        <v>44207</v>
      </c>
      <c r="B6860" s="102">
        <f t="shared" si="429"/>
        <v>2</v>
      </c>
      <c r="C6860" s="65">
        <f>'Actual Solar Data'!K6849</f>
        <v>0</v>
      </c>
      <c r="D6860" s="59">
        <f>whlsecost_hourly_4002_202101!C248</f>
        <v>44207</v>
      </c>
      <c r="E6860" s="83">
        <f>whlsecost_hourly_4002_202101!D248</f>
        <v>2</v>
      </c>
      <c r="F6860" s="2">
        <f>whlsecost_hourly_4002_202101!F248</f>
        <v>31.74</v>
      </c>
      <c r="G6860" s="2">
        <f>whlsecost_hourly_4002_202101!X248</f>
        <v>0.37999999999999995</v>
      </c>
      <c r="H6860" s="2">
        <f t="shared" si="431"/>
        <v>32.119999999999997</v>
      </c>
      <c r="I6860" s="67">
        <f t="shared" si="430"/>
        <v>0</v>
      </c>
    </row>
    <row r="6861" spans="1:9" x14ac:dyDescent="0.25">
      <c r="A6861" s="59">
        <f t="shared" si="428"/>
        <v>44207</v>
      </c>
      <c r="B6861" s="102">
        <f t="shared" si="429"/>
        <v>3</v>
      </c>
      <c r="C6861" s="65">
        <f>'Actual Solar Data'!K6850</f>
        <v>0</v>
      </c>
      <c r="D6861" s="59">
        <f>whlsecost_hourly_4002_202101!C249</f>
        <v>44207</v>
      </c>
      <c r="E6861" s="83">
        <f>whlsecost_hourly_4002_202101!D249</f>
        <v>3</v>
      </c>
      <c r="F6861" s="2">
        <f>whlsecost_hourly_4002_202101!F249</f>
        <v>32.69</v>
      </c>
      <c r="G6861" s="2">
        <f>whlsecost_hourly_4002_202101!X249</f>
        <v>0.37999999999999995</v>
      </c>
      <c r="H6861" s="2">
        <f t="shared" si="431"/>
        <v>33.07</v>
      </c>
      <c r="I6861" s="67">
        <f t="shared" si="430"/>
        <v>0</v>
      </c>
    </row>
    <row r="6862" spans="1:9" x14ac:dyDescent="0.25">
      <c r="A6862" s="59">
        <f t="shared" si="428"/>
        <v>44207</v>
      </c>
      <c r="B6862" s="102">
        <f t="shared" si="429"/>
        <v>4</v>
      </c>
      <c r="C6862" s="65">
        <f>'Actual Solar Data'!K6851</f>
        <v>0</v>
      </c>
      <c r="D6862" s="59">
        <f>whlsecost_hourly_4002_202101!C250</f>
        <v>44207</v>
      </c>
      <c r="E6862" s="83">
        <f>whlsecost_hourly_4002_202101!D250</f>
        <v>4</v>
      </c>
      <c r="F6862" s="2">
        <f>whlsecost_hourly_4002_202101!F250</f>
        <v>33.47</v>
      </c>
      <c r="G6862" s="2">
        <f>whlsecost_hourly_4002_202101!X250</f>
        <v>0.38999999999999996</v>
      </c>
      <c r="H6862" s="2">
        <f t="shared" si="431"/>
        <v>33.86</v>
      </c>
      <c r="I6862" s="67">
        <f t="shared" si="430"/>
        <v>0</v>
      </c>
    </row>
    <row r="6863" spans="1:9" x14ac:dyDescent="0.25">
      <c r="A6863" s="59">
        <f t="shared" si="428"/>
        <v>44207</v>
      </c>
      <c r="B6863" s="102">
        <f t="shared" si="429"/>
        <v>5</v>
      </c>
      <c r="C6863" s="65">
        <f>'Actual Solar Data'!K6852</f>
        <v>0</v>
      </c>
      <c r="D6863" s="59">
        <f>whlsecost_hourly_4002_202101!C251</f>
        <v>44207</v>
      </c>
      <c r="E6863" s="83">
        <f>whlsecost_hourly_4002_202101!D251</f>
        <v>5</v>
      </c>
      <c r="F6863" s="2">
        <f>whlsecost_hourly_4002_202101!F251</f>
        <v>33.11</v>
      </c>
      <c r="G6863" s="2">
        <f>whlsecost_hourly_4002_202101!X251</f>
        <v>0.37999999999999995</v>
      </c>
      <c r="H6863" s="2">
        <f t="shared" si="431"/>
        <v>33.49</v>
      </c>
      <c r="I6863" s="67">
        <f t="shared" si="430"/>
        <v>0</v>
      </c>
    </row>
    <row r="6864" spans="1:9" x14ac:dyDescent="0.25">
      <c r="A6864" s="59">
        <f t="shared" si="428"/>
        <v>44207</v>
      </c>
      <c r="B6864" s="102">
        <f t="shared" si="429"/>
        <v>6</v>
      </c>
      <c r="C6864" s="65">
        <f>'Actual Solar Data'!K6853</f>
        <v>0</v>
      </c>
      <c r="D6864" s="59">
        <f>whlsecost_hourly_4002_202101!C252</f>
        <v>44207</v>
      </c>
      <c r="E6864" s="83">
        <f>whlsecost_hourly_4002_202101!D252</f>
        <v>6</v>
      </c>
      <c r="F6864" s="2">
        <f>whlsecost_hourly_4002_202101!F252</f>
        <v>43.96</v>
      </c>
      <c r="G6864" s="2">
        <f>whlsecost_hourly_4002_202101!X252</f>
        <v>0.69</v>
      </c>
      <c r="H6864" s="2">
        <f t="shared" si="431"/>
        <v>44.65</v>
      </c>
      <c r="I6864" s="67">
        <f t="shared" si="430"/>
        <v>0</v>
      </c>
    </row>
    <row r="6865" spans="1:9" x14ac:dyDescent="0.25">
      <c r="A6865" s="59">
        <f t="shared" si="428"/>
        <v>44207</v>
      </c>
      <c r="B6865" s="102">
        <f t="shared" si="429"/>
        <v>7</v>
      </c>
      <c r="C6865" s="65">
        <f>'Actual Solar Data'!K6854</f>
        <v>5</v>
      </c>
      <c r="D6865" s="59">
        <f>whlsecost_hourly_4002_202101!C253</f>
        <v>44207</v>
      </c>
      <c r="E6865" s="83">
        <f>whlsecost_hourly_4002_202101!D253</f>
        <v>7</v>
      </c>
      <c r="F6865" s="2">
        <f>whlsecost_hourly_4002_202101!F253</f>
        <v>51.53</v>
      </c>
      <c r="G6865" s="2">
        <f>whlsecost_hourly_4002_202101!X253</f>
        <v>0.78</v>
      </c>
      <c r="H6865" s="2">
        <f t="shared" si="431"/>
        <v>52.31</v>
      </c>
      <c r="I6865" s="67">
        <f t="shared" si="430"/>
        <v>261.55</v>
      </c>
    </row>
    <row r="6866" spans="1:9" x14ac:dyDescent="0.25">
      <c r="A6866" s="59">
        <f t="shared" si="428"/>
        <v>44207</v>
      </c>
      <c r="B6866" s="102">
        <f t="shared" si="429"/>
        <v>8</v>
      </c>
      <c r="C6866" s="65">
        <f>'Actual Solar Data'!K6855</f>
        <v>1675</v>
      </c>
      <c r="D6866" s="59">
        <f>whlsecost_hourly_4002_202101!C254</f>
        <v>44207</v>
      </c>
      <c r="E6866" s="83">
        <f>whlsecost_hourly_4002_202101!D254</f>
        <v>8</v>
      </c>
      <c r="F6866" s="2">
        <f>whlsecost_hourly_4002_202101!F254</f>
        <v>51.37</v>
      </c>
      <c r="G6866" s="2">
        <f>whlsecost_hourly_4002_202101!X254</f>
        <v>1</v>
      </c>
      <c r="H6866" s="2">
        <f t="shared" si="431"/>
        <v>52.37</v>
      </c>
      <c r="I6866" s="67">
        <f t="shared" si="430"/>
        <v>87719.75</v>
      </c>
    </row>
    <row r="6867" spans="1:9" x14ac:dyDescent="0.25">
      <c r="A6867" s="59">
        <f t="shared" ref="A6867:A6930" si="432">D6867</f>
        <v>44207</v>
      </c>
      <c r="B6867" s="102">
        <f t="shared" ref="B6867:B6930" si="433">E6867</f>
        <v>9</v>
      </c>
      <c r="C6867" s="65">
        <f>'Actual Solar Data'!K6856</f>
        <v>16068</v>
      </c>
      <c r="D6867" s="59">
        <f>whlsecost_hourly_4002_202101!C255</f>
        <v>44207</v>
      </c>
      <c r="E6867" s="83">
        <f>whlsecost_hourly_4002_202101!D255</f>
        <v>9</v>
      </c>
      <c r="F6867" s="2">
        <f>whlsecost_hourly_4002_202101!F255</f>
        <v>57.81</v>
      </c>
      <c r="G6867" s="2">
        <f>whlsecost_hourly_4002_202101!X255</f>
        <v>0.78</v>
      </c>
      <c r="H6867" s="2">
        <f t="shared" si="431"/>
        <v>58.59</v>
      </c>
      <c r="I6867" s="67">
        <f t="shared" si="430"/>
        <v>941424.12000000011</v>
      </c>
    </row>
    <row r="6868" spans="1:9" x14ac:dyDescent="0.25">
      <c r="A6868" s="59">
        <f t="shared" si="432"/>
        <v>44207</v>
      </c>
      <c r="B6868" s="102">
        <f t="shared" si="433"/>
        <v>10</v>
      </c>
      <c r="C6868" s="65">
        <f>'Actual Solar Data'!K6857</f>
        <v>21633</v>
      </c>
      <c r="D6868" s="59">
        <f>whlsecost_hourly_4002_202101!C256</f>
        <v>44207</v>
      </c>
      <c r="E6868" s="83">
        <f>whlsecost_hourly_4002_202101!D256</f>
        <v>10</v>
      </c>
      <c r="F6868" s="2">
        <f>whlsecost_hourly_4002_202101!F256</f>
        <v>60.31</v>
      </c>
      <c r="G6868" s="2">
        <f>whlsecost_hourly_4002_202101!X256</f>
        <v>0.77</v>
      </c>
      <c r="H6868" s="2">
        <f t="shared" si="431"/>
        <v>61.080000000000005</v>
      </c>
      <c r="I6868" s="67">
        <f t="shared" ref="I6868:I6931" si="434">C6868*H6868</f>
        <v>1321343.6400000001</v>
      </c>
    </row>
    <row r="6869" spans="1:9" x14ac:dyDescent="0.25">
      <c r="A6869" s="59">
        <f t="shared" si="432"/>
        <v>44207</v>
      </c>
      <c r="B6869" s="102">
        <f t="shared" si="433"/>
        <v>11</v>
      </c>
      <c r="C6869" s="65">
        <f>'Actual Solar Data'!K6858</f>
        <v>31673</v>
      </c>
      <c r="D6869" s="59">
        <f>whlsecost_hourly_4002_202101!C257</f>
        <v>44207</v>
      </c>
      <c r="E6869" s="83">
        <f>whlsecost_hourly_4002_202101!D257</f>
        <v>11</v>
      </c>
      <c r="F6869" s="2">
        <f>whlsecost_hourly_4002_202101!F257</f>
        <v>60.26</v>
      </c>
      <c r="G6869" s="2">
        <f>whlsecost_hourly_4002_202101!X257</f>
        <v>0.82</v>
      </c>
      <c r="H6869" s="2">
        <f t="shared" si="431"/>
        <v>61.08</v>
      </c>
      <c r="I6869" s="67">
        <f t="shared" si="434"/>
        <v>1934586.8399999999</v>
      </c>
    </row>
    <row r="6870" spans="1:9" x14ac:dyDescent="0.25">
      <c r="A6870" s="59">
        <f t="shared" si="432"/>
        <v>44207</v>
      </c>
      <c r="B6870" s="102">
        <f t="shared" si="433"/>
        <v>12</v>
      </c>
      <c r="C6870" s="65">
        <f>'Actual Solar Data'!K6859</f>
        <v>19693</v>
      </c>
      <c r="D6870" s="59">
        <f>whlsecost_hourly_4002_202101!C258</f>
        <v>44207</v>
      </c>
      <c r="E6870" s="83">
        <f>whlsecost_hourly_4002_202101!D258</f>
        <v>12</v>
      </c>
      <c r="F6870" s="2">
        <f>whlsecost_hourly_4002_202101!F258</f>
        <v>62.99</v>
      </c>
      <c r="G6870" s="2">
        <f>whlsecost_hourly_4002_202101!X258</f>
        <v>0.85</v>
      </c>
      <c r="H6870" s="2">
        <f t="shared" si="431"/>
        <v>63.84</v>
      </c>
      <c r="I6870" s="67">
        <f t="shared" si="434"/>
        <v>1257201.1200000001</v>
      </c>
    </row>
    <row r="6871" spans="1:9" x14ac:dyDescent="0.25">
      <c r="A6871" s="59">
        <f t="shared" si="432"/>
        <v>44207</v>
      </c>
      <c r="B6871" s="102">
        <f t="shared" si="433"/>
        <v>13</v>
      </c>
      <c r="C6871" s="65">
        <f>'Actual Solar Data'!K6860</f>
        <v>12513</v>
      </c>
      <c r="D6871" s="59">
        <f>whlsecost_hourly_4002_202101!C259</f>
        <v>44207</v>
      </c>
      <c r="E6871" s="83">
        <f>whlsecost_hourly_4002_202101!D259</f>
        <v>13</v>
      </c>
      <c r="F6871" s="2">
        <f>whlsecost_hourly_4002_202101!F259</f>
        <v>60.32</v>
      </c>
      <c r="G6871" s="2">
        <f>whlsecost_hourly_4002_202101!X259</f>
        <v>0.77</v>
      </c>
      <c r="H6871" s="2">
        <f t="shared" si="431"/>
        <v>61.09</v>
      </c>
      <c r="I6871" s="67">
        <f t="shared" si="434"/>
        <v>764419.17</v>
      </c>
    </row>
    <row r="6872" spans="1:9" x14ac:dyDescent="0.25">
      <c r="A6872" s="59">
        <f t="shared" si="432"/>
        <v>44207</v>
      </c>
      <c r="B6872" s="102">
        <f t="shared" si="433"/>
        <v>14</v>
      </c>
      <c r="C6872" s="65">
        <f>'Actual Solar Data'!K6861</f>
        <v>7153</v>
      </c>
      <c r="D6872" s="59">
        <f>whlsecost_hourly_4002_202101!C260</f>
        <v>44207</v>
      </c>
      <c r="E6872" s="83">
        <f>whlsecost_hourly_4002_202101!D260</f>
        <v>14</v>
      </c>
      <c r="F6872" s="2">
        <f>whlsecost_hourly_4002_202101!F260</f>
        <v>57.49</v>
      </c>
      <c r="G6872" s="2">
        <f>whlsecost_hourly_4002_202101!X260</f>
        <v>0.79</v>
      </c>
      <c r="H6872" s="2">
        <f t="shared" si="431"/>
        <v>58.28</v>
      </c>
      <c r="I6872" s="67">
        <f t="shared" si="434"/>
        <v>416876.84</v>
      </c>
    </row>
    <row r="6873" spans="1:9" x14ac:dyDescent="0.25">
      <c r="A6873" s="59">
        <f t="shared" si="432"/>
        <v>44207</v>
      </c>
      <c r="B6873" s="102">
        <f t="shared" si="433"/>
        <v>15</v>
      </c>
      <c r="C6873" s="65">
        <f>'Actual Solar Data'!K6862</f>
        <v>4288</v>
      </c>
      <c r="D6873" s="59">
        <f>whlsecost_hourly_4002_202101!C261</f>
        <v>44207</v>
      </c>
      <c r="E6873" s="83">
        <f>whlsecost_hourly_4002_202101!D261</f>
        <v>15</v>
      </c>
      <c r="F6873" s="2">
        <f>whlsecost_hourly_4002_202101!F261</f>
        <v>56.44</v>
      </c>
      <c r="G6873" s="2">
        <f>whlsecost_hourly_4002_202101!X261</f>
        <v>0.76</v>
      </c>
      <c r="H6873" s="2">
        <f t="shared" si="431"/>
        <v>57.199999999999996</v>
      </c>
      <c r="I6873" s="67">
        <f t="shared" si="434"/>
        <v>245273.59999999998</v>
      </c>
    </row>
    <row r="6874" spans="1:9" x14ac:dyDescent="0.25">
      <c r="A6874" s="59">
        <f t="shared" si="432"/>
        <v>44207</v>
      </c>
      <c r="B6874" s="102">
        <f t="shared" si="433"/>
        <v>16</v>
      </c>
      <c r="C6874" s="65">
        <f>'Actual Solar Data'!K6863</f>
        <v>2998</v>
      </c>
      <c r="D6874" s="59">
        <f>whlsecost_hourly_4002_202101!C262</f>
        <v>44207</v>
      </c>
      <c r="E6874" s="83">
        <f>whlsecost_hourly_4002_202101!D262</f>
        <v>16</v>
      </c>
      <c r="F6874" s="2">
        <f>whlsecost_hourly_4002_202101!F262</f>
        <v>56.16</v>
      </c>
      <c r="G6874" s="2">
        <f>whlsecost_hourly_4002_202101!X262</f>
        <v>0.77</v>
      </c>
      <c r="H6874" s="2">
        <f t="shared" si="431"/>
        <v>56.93</v>
      </c>
      <c r="I6874" s="67">
        <f t="shared" si="434"/>
        <v>170676.13999999998</v>
      </c>
    </row>
    <row r="6875" spans="1:9" x14ac:dyDescent="0.25">
      <c r="A6875" s="59">
        <f t="shared" si="432"/>
        <v>44207</v>
      </c>
      <c r="B6875" s="102">
        <f t="shared" si="433"/>
        <v>17</v>
      </c>
      <c r="C6875" s="65">
        <f>'Actual Solar Data'!K6864</f>
        <v>275</v>
      </c>
      <c r="D6875" s="59">
        <f>whlsecost_hourly_4002_202101!C263</f>
        <v>44207</v>
      </c>
      <c r="E6875" s="83">
        <f>whlsecost_hourly_4002_202101!D263</f>
        <v>17</v>
      </c>
      <c r="F6875" s="2">
        <f>whlsecost_hourly_4002_202101!F263</f>
        <v>57.45</v>
      </c>
      <c r="G6875" s="2">
        <f>whlsecost_hourly_4002_202101!X263</f>
        <v>0.76</v>
      </c>
      <c r="H6875" s="2">
        <f t="shared" si="431"/>
        <v>58.21</v>
      </c>
      <c r="I6875" s="67">
        <f t="shared" si="434"/>
        <v>16007.75</v>
      </c>
    </row>
    <row r="6876" spans="1:9" x14ac:dyDescent="0.25">
      <c r="A6876" s="59">
        <f t="shared" si="432"/>
        <v>44207</v>
      </c>
      <c r="B6876" s="102">
        <f t="shared" si="433"/>
        <v>18</v>
      </c>
      <c r="C6876" s="65">
        <f>'Actual Solar Data'!K6865</f>
        <v>0</v>
      </c>
      <c r="D6876" s="59">
        <f>whlsecost_hourly_4002_202101!C264</f>
        <v>44207</v>
      </c>
      <c r="E6876" s="83">
        <f>whlsecost_hourly_4002_202101!D264</f>
        <v>18</v>
      </c>
      <c r="F6876" s="2">
        <f>whlsecost_hourly_4002_202101!F264</f>
        <v>68.290000000000006</v>
      </c>
      <c r="G6876" s="2">
        <f>whlsecost_hourly_4002_202101!X264</f>
        <v>0.89999999999999991</v>
      </c>
      <c r="H6876" s="2">
        <f t="shared" ref="H6876:H6939" si="435">SUM(F6876:G6876)</f>
        <v>69.190000000000012</v>
      </c>
      <c r="I6876" s="67">
        <f t="shared" si="434"/>
        <v>0</v>
      </c>
    </row>
    <row r="6877" spans="1:9" x14ac:dyDescent="0.25">
      <c r="A6877" s="59">
        <f t="shared" si="432"/>
        <v>44207</v>
      </c>
      <c r="B6877" s="102">
        <f t="shared" si="433"/>
        <v>19</v>
      </c>
      <c r="C6877" s="65">
        <f>'Actual Solar Data'!K6866</f>
        <v>0</v>
      </c>
      <c r="D6877" s="59">
        <f>whlsecost_hourly_4002_202101!C265</f>
        <v>44207</v>
      </c>
      <c r="E6877" s="83">
        <f>whlsecost_hourly_4002_202101!D265</f>
        <v>19</v>
      </c>
      <c r="F6877" s="2">
        <f>whlsecost_hourly_4002_202101!F265</f>
        <v>66.459999999999994</v>
      </c>
      <c r="G6877" s="2">
        <f>whlsecost_hourly_4002_202101!X265</f>
        <v>0.86</v>
      </c>
      <c r="H6877" s="2">
        <f t="shared" si="435"/>
        <v>67.319999999999993</v>
      </c>
      <c r="I6877" s="67">
        <f t="shared" si="434"/>
        <v>0</v>
      </c>
    </row>
    <row r="6878" spans="1:9" x14ac:dyDescent="0.25">
      <c r="A6878" s="59">
        <f t="shared" si="432"/>
        <v>44207</v>
      </c>
      <c r="B6878" s="102">
        <f t="shared" si="433"/>
        <v>20</v>
      </c>
      <c r="C6878" s="65">
        <f>'Actual Solar Data'!K6867</f>
        <v>0</v>
      </c>
      <c r="D6878" s="59">
        <f>whlsecost_hourly_4002_202101!C266</f>
        <v>44207</v>
      </c>
      <c r="E6878" s="83">
        <f>whlsecost_hourly_4002_202101!D266</f>
        <v>20</v>
      </c>
      <c r="F6878" s="2">
        <f>whlsecost_hourly_4002_202101!F266</f>
        <v>65.94</v>
      </c>
      <c r="G6878" s="2">
        <f>whlsecost_hourly_4002_202101!X266</f>
        <v>0.8</v>
      </c>
      <c r="H6878" s="2">
        <f t="shared" si="435"/>
        <v>66.739999999999995</v>
      </c>
      <c r="I6878" s="67">
        <f t="shared" si="434"/>
        <v>0</v>
      </c>
    </row>
    <row r="6879" spans="1:9" x14ac:dyDescent="0.25">
      <c r="A6879" s="59">
        <f t="shared" si="432"/>
        <v>44207</v>
      </c>
      <c r="B6879" s="102">
        <f t="shared" si="433"/>
        <v>21</v>
      </c>
      <c r="C6879" s="65">
        <f>'Actual Solar Data'!K6868</f>
        <v>0</v>
      </c>
      <c r="D6879" s="59">
        <f>whlsecost_hourly_4002_202101!C267</f>
        <v>44207</v>
      </c>
      <c r="E6879" s="83">
        <f>whlsecost_hourly_4002_202101!D267</f>
        <v>21</v>
      </c>
      <c r="F6879" s="2">
        <f>whlsecost_hourly_4002_202101!F267</f>
        <v>60.3</v>
      </c>
      <c r="G6879" s="2">
        <f>whlsecost_hourly_4002_202101!X267</f>
        <v>0.84000000000000008</v>
      </c>
      <c r="H6879" s="2">
        <f t="shared" si="435"/>
        <v>61.14</v>
      </c>
      <c r="I6879" s="67">
        <f t="shared" si="434"/>
        <v>0</v>
      </c>
    </row>
    <row r="6880" spans="1:9" x14ac:dyDescent="0.25">
      <c r="A6880" s="59">
        <f t="shared" si="432"/>
        <v>44207</v>
      </c>
      <c r="B6880" s="102">
        <f t="shared" si="433"/>
        <v>22</v>
      </c>
      <c r="C6880" s="65">
        <f>'Actual Solar Data'!K6869</f>
        <v>0</v>
      </c>
      <c r="D6880" s="59">
        <f>whlsecost_hourly_4002_202101!C268</f>
        <v>44207</v>
      </c>
      <c r="E6880" s="83">
        <f>whlsecost_hourly_4002_202101!D268</f>
        <v>22</v>
      </c>
      <c r="F6880" s="2">
        <f>whlsecost_hourly_4002_202101!F268</f>
        <v>59.1</v>
      </c>
      <c r="G6880" s="2">
        <f>whlsecost_hourly_4002_202101!X268</f>
        <v>0.98</v>
      </c>
      <c r="H6880" s="2">
        <f t="shared" si="435"/>
        <v>60.08</v>
      </c>
      <c r="I6880" s="67">
        <f t="shared" si="434"/>
        <v>0</v>
      </c>
    </row>
    <row r="6881" spans="1:9" x14ac:dyDescent="0.25">
      <c r="A6881" s="59">
        <f t="shared" si="432"/>
        <v>44207</v>
      </c>
      <c r="B6881" s="102">
        <f t="shared" si="433"/>
        <v>23</v>
      </c>
      <c r="C6881" s="65">
        <f>'Actual Solar Data'!K6870</f>
        <v>0</v>
      </c>
      <c r="D6881" s="59">
        <f>whlsecost_hourly_4002_202101!C269</f>
        <v>44207</v>
      </c>
      <c r="E6881" s="83">
        <f>whlsecost_hourly_4002_202101!D269</f>
        <v>23</v>
      </c>
      <c r="F6881" s="2">
        <f>whlsecost_hourly_4002_202101!F269</f>
        <v>53.02</v>
      </c>
      <c r="G6881" s="2">
        <f>whlsecost_hourly_4002_202101!X269</f>
        <v>1.3</v>
      </c>
      <c r="H6881" s="2">
        <f t="shared" si="435"/>
        <v>54.32</v>
      </c>
      <c r="I6881" s="67">
        <f t="shared" si="434"/>
        <v>0</v>
      </c>
    </row>
    <row r="6882" spans="1:9" x14ac:dyDescent="0.25">
      <c r="A6882" s="59">
        <f t="shared" si="432"/>
        <v>44207</v>
      </c>
      <c r="B6882" s="102">
        <f t="shared" si="433"/>
        <v>24</v>
      </c>
      <c r="C6882" s="65">
        <f>'Actual Solar Data'!K6871</f>
        <v>0</v>
      </c>
      <c r="D6882" s="59">
        <f>whlsecost_hourly_4002_202101!C270</f>
        <v>44207</v>
      </c>
      <c r="E6882" s="83">
        <f>whlsecost_hourly_4002_202101!D270</f>
        <v>24</v>
      </c>
      <c r="F6882" s="2">
        <f>whlsecost_hourly_4002_202101!F270</f>
        <v>36.880000000000003</v>
      </c>
      <c r="G6882" s="2">
        <f>whlsecost_hourly_4002_202101!X270</f>
        <v>0.72</v>
      </c>
      <c r="H6882" s="2">
        <f t="shared" si="435"/>
        <v>37.6</v>
      </c>
      <c r="I6882" s="67">
        <f t="shared" si="434"/>
        <v>0</v>
      </c>
    </row>
    <row r="6883" spans="1:9" x14ac:dyDescent="0.25">
      <c r="A6883" s="59">
        <f t="shared" si="432"/>
        <v>44208</v>
      </c>
      <c r="B6883" s="102">
        <f t="shared" si="433"/>
        <v>1</v>
      </c>
      <c r="C6883" s="65">
        <f>'Actual Solar Data'!K6872</f>
        <v>0</v>
      </c>
      <c r="D6883" s="59">
        <f>whlsecost_hourly_4002_202101!C271</f>
        <v>44208</v>
      </c>
      <c r="E6883" s="83">
        <f>whlsecost_hourly_4002_202101!D271</f>
        <v>1</v>
      </c>
      <c r="F6883" s="2">
        <f>whlsecost_hourly_4002_202101!F271</f>
        <v>31.54</v>
      </c>
      <c r="G6883" s="2">
        <f>whlsecost_hourly_4002_202101!X271</f>
        <v>0.43</v>
      </c>
      <c r="H6883" s="2">
        <f t="shared" si="435"/>
        <v>31.97</v>
      </c>
      <c r="I6883" s="67">
        <f t="shared" si="434"/>
        <v>0</v>
      </c>
    </row>
    <row r="6884" spans="1:9" x14ac:dyDescent="0.25">
      <c r="A6884" s="59">
        <f t="shared" si="432"/>
        <v>44208</v>
      </c>
      <c r="B6884" s="102">
        <f t="shared" si="433"/>
        <v>2</v>
      </c>
      <c r="C6884" s="65">
        <f>'Actual Solar Data'!K6873</f>
        <v>0</v>
      </c>
      <c r="D6884" s="59">
        <f>whlsecost_hourly_4002_202101!C272</f>
        <v>44208</v>
      </c>
      <c r="E6884" s="83">
        <f>whlsecost_hourly_4002_202101!D272</f>
        <v>2</v>
      </c>
      <c r="F6884" s="2">
        <f>whlsecost_hourly_4002_202101!F272</f>
        <v>31.24</v>
      </c>
      <c r="G6884" s="2">
        <f>whlsecost_hourly_4002_202101!X272</f>
        <v>0.42</v>
      </c>
      <c r="H6884" s="2">
        <f t="shared" si="435"/>
        <v>31.66</v>
      </c>
      <c r="I6884" s="67">
        <f t="shared" si="434"/>
        <v>0</v>
      </c>
    </row>
    <row r="6885" spans="1:9" x14ac:dyDescent="0.25">
      <c r="A6885" s="59">
        <f t="shared" si="432"/>
        <v>44208</v>
      </c>
      <c r="B6885" s="102">
        <f t="shared" si="433"/>
        <v>3</v>
      </c>
      <c r="C6885" s="65">
        <f>'Actual Solar Data'!K6874</f>
        <v>0</v>
      </c>
      <c r="D6885" s="59">
        <f>whlsecost_hourly_4002_202101!C273</f>
        <v>44208</v>
      </c>
      <c r="E6885" s="83">
        <f>whlsecost_hourly_4002_202101!D273</f>
        <v>3</v>
      </c>
      <c r="F6885" s="2">
        <f>whlsecost_hourly_4002_202101!F273</f>
        <v>32.19</v>
      </c>
      <c r="G6885" s="2">
        <f>whlsecost_hourly_4002_202101!X273</f>
        <v>0.4</v>
      </c>
      <c r="H6885" s="2">
        <f t="shared" si="435"/>
        <v>32.589999999999996</v>
      </c>
      <c r="I6885" s="67">
        <f t="shared" si="434"/>
        <v>0</v>
      </c>
    </row>
    <row r="6886" spans="1:9" x14ac:dyDescent="0.25">
      <c r="A6886" s="59">
        <f t="shared" si="432"/>
        <v>44208</v>
      </c>
      <c r="B6886" s="102">
        <f t="shared" si="433"/>
        <v>4</v>
      </c>
      <c r="C6886" s="65">
        <f>'Actual Solar Data'!K6875</f>
        <v>0</v>
      </c>
      <c r="D6886" s="59">
        <f>whlsecost_hourly_4002_202101!C274</f>
        <v>44208</v>
      </c>
      <c r="E6886" s="83">
        <f>whlsecost_hourly_4002_202101!D274</f>
        <v>4</v>
      </c>
      <c r="F6886" s="2">
        <f>whlsecost_hourly_4002_202101!F274</f>
        <v>34.28</v>
      </c>
      <c r="G6886" s="2">
        <f>whlsecost_hourly_4002_202101!X274</f>
        <v>0.41</v>
      </c>
      <c r="H6886" s="2">
        <f t="shared" si="435"/>
        <v>34.69</v>
      </c>
      <c r="I6886" s="67">
        <f t="shared" si="434"/>
        <v>0</v>
      </c>
    </row>
    <row r="6887" spans="1:9" x14ac:dyDescent="0.25">
      <c r="A6887" s="59">
        <f t="shared" si="432"/>
        <v>44208</v>
      </c>
      <c r="B6887" s="102">
        <f t="shared" si="433"/>
        <v>5</v>
      </c>
      <c r="C6887" s="65">
        <f>'Actual Solar Data'!K6876</f>
        <v>0</v>
      </c>
      <c r="D6887" s="59">
        <f>whlsecost_hourly_4002_202101!C275</f>
        <v>44208</v>
      </c>
      <c r="E6887" s="83">
        <f>whlsecost_hourly_4002_202101!D275</f>
        <v>5</v>
      </c>
      <c r="F6887" s="2">
        <f>whlsecost_hourly_4002_202101!F275</f>
        <v>32.68</v>
      </c>
      <c r="G6887" s="2">
        <f>whlsecost_hourly_4002_202101!X275</f>
        <v>0.42</v>
      </c>
      <c r="H6887" s="2">
        <f t="shared" si="435"/>
        <v>33.1</v>
      </c>
      <c r="I6887" s="67">
        <f t="shared" si="434"/>
        <v>0</v>
      </c>
    </row>
    <row r="6888" spans="1:9" x14ac:dyDescent="0.25">
      <c r="A6888" s="59">
        <f t="shared" si="432"/>
        <v>44208</v>
      </c>
      <c r="B6888" s="102">
        <f t="shared" si="433"/>
        <v>6</v>
      </c>
      <c r="C6888" s="65">
        <f>'Actual Solar Data'!K6877</f>
        <v>0</v>
      </c>
      <c r="D6888" s="59">
        <f>whlsecost_hourly_4002_202101!C276</f>
        <v>44208</v>
      </c>
      <c r="E6888" s="83">
        <f>whlsecost_hourly_4002_202101!D276</f>
        <v>6</v>
      </c>
      <c r="F6888" s="2">
        <f>whlsecost_hourly_4002_202101!F276</f>
        <v>37.6</v>
      </c>
      <c r="G6888" s="2">
        <f>whlsecost_hourly_4002_202101!X276</f>
        <v>0.47</v>
      </c>
      <c r="H6888" s="2">
        <f t="shared" si="435"/>
        <v>38.07</v>
      </c>
      <c r="I6888" s="67">
        <f t="shared" si="434"/>
        <v>0</v>
      </c>
    </row>
    <row r="6889" spans="1:9" x14ac:dyDescent="0.25">
      <c r="A6889" s="59">
        <f t="shared" si="432"/>
        <v>44208</v>
      </c>
      <c r="B6889" s="102">
        <f t="shared" si="433"/>
        <v>7</v>
      </c>
      <c r="C6889" s="65">
        <f>'Actual Solar Data'!K6878</f>
        <v>5</v>
      </c>
      <c r="D6889" s="59">
        <f>whlsecost_hourly_4002_202101!C277</f>
        <v>44208</v>
      </c>
      <c r="E6889" s="83">
        <f>whlsecost_hourly_4002_202101!D277</f>
        <v>7</v>
      </c>
      <c r="F6889" s="2">
        <f>whlsecost_hourly_4002_202101!F277</f>
        <v>42.66</v>
      </c>
      <c r="G6889" s="2">
        <f>whlsecost_hourly_4002_202101!X277</f>
        <v>0.56000000000000005</v>
      </c>
      <c r="H6889" s="2">
        <f t="shared" si="435"/>
        <v>43.22</v>
      </c>
      <c r="I6889" s="67">
        <f t="shared" si="434"/>
        <v>216.1</v>
      </c>
    </row>
    <row r="6890" spans="1:9" x14ac:dyDescent="0.25">
      <c r="A6890" s="59">
        <f t="shared" si="432"/>
        <v>44208</v>
      </c>
      <c r="B6890" s="102">
        <f t="shared" si="433"/>
        <v>8</v>
      </c>
      <c r="C6890" s="65">
        <f>'Actual Solar Data'!K6879</f>
        <v>2520</v>
      </c>
      <c r="D6890" s="59">
        <f>whlsecost_hourly_4002_202101!C278</f>
        <v>44208</v>
      </c>
      <c r="E6890" s="83">
        <f>whlsecost_hourly_4002_202101!D278</f>
        <v>8</v>
      </c>
      <c r="F6890" s="2">
        <f>whlsecost_hourly_4002_202101!F278</f>
        <v>48.97</v>
      </c>
      <c r="G6890" s="2">
        <f>whlsecost_hourly_4002_202101!X278</f>
        <v>0.89999999999999991</v>
      </c>
      <c r="H6890" s="2">
        <f t="shared" si="435"/>
        <v>49.87</v>
      </c>
      <c r="I6890" s="67">
        <f t="shared" si="434"/>
        <v>125672.4</v>
      </c>
    </row>
    <row r="6891" spans="1:9" x14ac:dyDescent="0.25">
      <c r="A6891" s="59">
        <f t="shared" si="432"/>
        <v>44208</v>
      </c>
      <c r="B6891" s="102">
        <f t="shared" si="433"/>
        <v>9</v>
      </c>
      <c r="C6891" s="65">
        <f>'Actual Solar Data'!K6880</f>
        <v>13070</v>
      </c>
      <c r="D6891" s="59">
        <f>whlsecost_hourly_4002_202101!C279</f>
        <v>44208</v>
      </c>
      <c r="E6891" s="83">
        <f>whlsecost_hourly_4002_202101!D279</f>
        <v>9</v>
      </c>
      <c r="F6891" s="2">
        <f>whlsecost_hourly_4002_202101!F279</f>
        <v>52.6</v>
      </c>
      <c r="G6891" s="2">
        <f>whlsecost_hourly_4002_202101!X279</f>
        <v>0.84000000000000008</v>
      </c>
      <c r="H6891" s="2">
        <f t="shared" si="435"/>
        <v>53.440000000000005</v>
      </c>
      <c r="I6891" s="67">
        <f t="shared" si="434"/>
        <v>698460.8</v>
      </c>
    </row>
    <row r="6892" spans="1:9" x14ac:dyDescent="0.25">
      <c r="A6892" s="59">
        <f t="shared" si="432"/>
        <v>44208</v>
      </c>
      <c r="B6892" s="102">
        <f t="shared" si="433"/>
        <v>10</v>
      </c>
      <c r="C6892" s="65">
        <f>'Actual Solar Data'!K6881</f>
        <v>27435</v>
      </c>
      <c r="D6892" s="59">
        <f>whlsecost_hourly_4002_202101!C280</f>
        <v>44208</v>
      </c>
      <c r="E6892" s="83">
        <f>whlsecost_hourly_4002_202101!D280</f>
        <v>10</v>
      </c>
      <c r="F6892" s="2">
        <f>whlsecost_hourly_4002_202101!F280</f>
        <v>47.87</v>
      </c>
      <c r="G6892" s="2">
        <f>whlsecost_hourly_4002_202101!X280</f>
        <v>0.78</v>
      </c>
      <c r="H6892" s="2">
        <f t="shared" si="435"/>
        <v>48.65</v>
      </c>
      <c r="I6892" s="67">
        <f t="shared" si="434"/>
        <v>1334712.75</v>
      </c>
    </row>
    <row r="6893" spans="1:9" x14ac:dyDescent="0.25">
      <c r="A6893" s="59">
        <f t="shared" si="432"/>
        <v>44208</v>
      </c>
      <c r="B6893" s="102">
        <f t="shared" si="433"/>
        <v>11</v>
      </c>
      <c r="C6893" s="65">
        <f>'Actual Solar Data'!K6882</f>
        <v>51243</v>
      </c>
      <c r="D6893" s="59">
        <f>whlsecost_hourly_4002_202101!C281</f>
        <v>44208</v>
      </c>
      <c r="E6893" s="83">
        <f>whlsecost_hourly_4002_202101!D281</f>
        <v>11</v>
      </c>
      <c r="F6893" s="2">
        <f>whlsecost_hourly_4002_202101!F281</f>
        <v>34.86</v>
      </c>
      <c r="G6893" s="2">
        <f>whlsecost_hourly_4002_202101!X281</f>
        <v>0.74</v>
      </c>
      <c r="H6893" s="2">
        <f t="shared" si="435"/>
        <v>35.6</v>
      </c>
      <c r="I6893" s="67">
        <f t="shared" si="434"/>
        <v>1824250.8</v>
      </c>
    </row>
    <row r="6894" spans="1:9" x14ac:dyDescent="0.25">
      <c r="A6894" s="59">
        <f t="shared" si="432"/>
        <v>44208</v>
      </c>
      <c r="B6894" s="102">
        <f t="shared" si="433"/>
        <v>12</v>
      </c>
      <c r="C6894" s="65">
        <f>'Actual Solar Data'!K6883</f>
        <v>62468</v>
      </c>
      <c r="D6894" s="59">
        <f>whlsecost_hourly_4002_202101!C282</f>
        <v>44208</v>
      </c>
      <c r="E6894" s="83">
        <f>whlsecost_hourly_4002_202101!D282</f>
        <v>12</v>
      </c>
      <c r="F6894" s="2">
        <f>whlsecost_hourly_4002_202101!F282</f>
        <v>30.95</v>
      </c>
      <c r="G6894" s="2">
        <f>whlsecost_hourly_4002_202101!X282</f>
        <v>0.72</v>
      </c>
      <c r="H6894" s="2">
        <f t="shared" si="435"/>
        <v>31.669999999999998</v>
      </c>
      <c r="I6894" s="67">
        <f t="shared" si="434"/>
        <v>1978361.5599999998</v>
      </c>
    </row>
    <row r="6895" spans="1:9" x14ac:dyDescent="0.25">
      <c r="A6895" s="59">
        <f t="shared" si="432"/>
        <v>44208</v>
      </c>
      <c r="B6895" s="102">
        <f t="shared" si="433"/>
        <v>13</v>
      </c>
      <c r="C6895" s="65">
        <f>'Actual Solar Data'!K6884</f>
        <v>61438</v>
      </c>
      <c r="D6895" s="59">
        <f>whlsecost_hourly_4002_202101!C283</f>
        <v>44208</v>
      </c>
      <c r="E6895" s="83">
        <f>whlsecost_hourly_4002_202101!D283</f>
        <v>13</v>
      </c>
      <c r="F6895" s="2">
        <f>whlsecost_hourly_4002_202101!F283</f>
        <v>31.27</v>
      </c>
      <c r="G6895" s="2">
        <f>whlsecost_hourly_4002_202101!X283</f>
        <v>0.72</v>
      </c>
      <c r="H6895" s="2">
        <f t="shared" si="435"/>
        <v>31.99</v>
      </c>
      <c r="I6895" s="67">
        <f t="shared" si="434"/>
        <v>1965401.6199999999</v>
      </c>
    </row>
    <row r="6896" spans="1:9" x14ac:dyDescent="0.25">
      <c r="A6896" s="59">
        <f t="shared" si="432"/>
        <v>44208</v>
      </c>
      <c r="B6896" s="102">
        <f t="shared" si="433"/>
        <v>14</v>
      </c>
      <c r="C6896" s="65">
        <f>'Actual Solar Data'!K6885</f>
        <v>54243</v>
      </c>
      <c r="D6896" s="59">
        <f>whlsecost_hourly_4002_202101!C284</f>
        <v>44208</v>
      </c>
      <c r="E6896" s="83">
        <f>whlsecost_hourly_4002_202101!D284</f>
        <v>14</v>
      </c>
      <c r="F6896" s="2">
        <f>whlsecost_hourly_4002_202101!F284</f>
        <v>32.56</v>
      </c>
      <c r="G6896" s="2">
        <f>whlsecost_hourly_4002_202101!X284</f>
        <v>0.71</v>
      </c>
      <c r="H6896" s="2">
        <f t="shared" si="435"/>
        <v>33.270000000000003</v>
      </c>
      <c r="I6896" s="67">
        <f t="shared" si="434"/>
        <v>1804664.61</v>
      </c>
    </row>
    <row r="6897" spans="1:9" x14ac:dyDescent="0.25">
      <c r="A6897" s="59">
        <f t="shared" si="432"/>
        <v>44208</v>
      </c>
      <c r="B6897" s="102">
        <f t="shared" si="433"/>
        <v>15</v>
      </c>
      <c r="C6897" s="65">
        <f>'Actual Solar Data'!K6886</f>
        <v>23988</v>
      </c>
      <c r="D6897" s="59">
        <f>whlsecost_hourly_4002_202101!C285</f>
        <v>44208</v>
      </c>
      <c r="E6897" s="83">
        <f>whlsecost_hourly_4002_202101!D285</f>
        <v>15</v>
      </c>
      <c r="F6897" s="2">
        <f>whlsecost_hourly_4002_202101!F285</f>
        <v>35.57</v>
      </c>
      <c r="G6897" s="2">
        <f>whlsecost_hourly_4002_202101!X285</f>
        <v>0.72</v>
      </c>
      <c r="H6897" s="2">
        <f t="shared" si="435"/>
        <v>36.29</v>
      </c>
      <c r="I6897" s="67">
        <f t="shared" si="434"/>
        <v>870524.52</v>
      </c>
    </row>
    <row r="6898" spans="1:9" x14ac:dyDescent="0.25">
      <c r="A6898" s="59">
        <f t="shared" si="432"/>
        <v>44208</v>
      </c>
      <c r="B6898" s="102">
        <f t="shared" si="433"/>
        <v>16</v>
      </c>
      <c r="C6898" s="65">
        <f>'Actual Solar Data'!K6887</f>
        <v>7778</v>
      </c>
      <c r="D6898" s="59">
        <f>whlsecost_hourly_4002_202101!C286</f>
        <v>44208</v>
      </c>
      <c r="E6898" s="83">
        <f>whlsecost_hourly_4002_202101!D286</f>
        <v>16</v>
      </c>
      <c r="F6898" s="2">
        <f>whlsecost_hourly_4002_202101!F286</f>
        <v>39.82</v>
      </c>
      <c r="G6898" s="2">
        <f>whlsecost_hourly_4002_202101!X286</f>
        <v>0.75</v>
      </c>
      <c r="H6898" s="2">
        <f t="shared" si="435"/>
        <v>40.57</v>
      </c>
      <c r="I6898" s="67">
        <f t="shared" si="434"/>
        <v>315553.46000000002</v>
      </c>
    </row>
    <row r="6899" spans="1:9" x14ac:dyDescent="0.25">
      <c r="A6899" s="59">
        <f t="shared" si="432"/>
        <v>44208</v>
      </c>
      <c r="B6899" s="102">
        <f t="shared" si="433"/>
        <v>17</v>
      </c>
      <c r="C6899" s="65">
        <f>'Actual Solar Data'!K6888</f>
        <v>565</v>
      </c>
      <c r="D6899" s="59">
        <f>whlsecost_hourly_4002_202101!C287</f>
        <v>44208</v>
      </c>
      <c r="E6899" s="83">
        <f>whlsecost_hourly_4002_202101!D287</f>
        <v>17</v>
      </c>
      <c r="F6899" s="2">
        <f>whlsecost_hourly_4002_202101!F287</f>
        <v>41.45</v>
      </c>
      <c r="G6899" s="2">
        <f>whlsecost_hourly_4002_202101!X287</f>
        <v>0.7</v>
      </c>
      <c r="H6899" s="2">
        <f t="shared" si="435"/>
        <v>42.150000000000006</v>
      </c>
      <c r="I6899" s="67">
        <f t="shared" si="434"/>
        <v>23814.750000000004</v>
      </c>
    </row>
    <row r="6900" spans="1:9" x14ac:dyDescent="0.25">
      <c r="A6900" s="59">
        <f t="shared" si="432"/>
        <v>44208</v>
      </c>
      <c r="B6900" s="102">
        <f t="shared" si="433"/>
        <v>18</v>
      </c>
      <c r="C6900" s="65">
        <f>'Actual Solar Data'!K6889</f>
        <v>0</v>
      </c>
      <c r="D6900" s="59">
        <f>whlsecost_hourly_4002_202101!C288</f>
        <v>44208</v>
      </c>
      <c r="E6900" s="83">
        <f>whlsecost_hourly_4002_202101!D288</f>
        <v>18</v>
      </c>
      <c r="F6900" s="2">
        <f>whlsecost_hourly_4002_202101!F288</f>
        <v>47.36</v>
      </c>
      <c r="G6900" s="2">
        <f>whlsecost_hourly_4002_202101!X288</f>
        <v>0.72</v>
      </c>
      <c r="H6900" s="2">
        <f t="shared" si="435"/>
        <v>48.08</v>
      </c>
      <c r="I6900" s="67">
        <f t="shared" si="434"/>
        <v>0</v>
      </c>
    </row>
    <row r="6901" spans="1:9" x14ac:dyDescent="0.25">
      <c r="A6901" s="59">
        <f t="shared" si="432"/>
        <v>44208</v>
      </c>
      <c r="B6901" s="102">
        <f t="shared" si="433"/>
        <v>19</v>
      </c>
      <c r="C6901" s="65">
        <f>'Actual Solar Data'!K6890</f>
        <v>0</v>
      </c>
      <c r="D6901" s="59">
        <f>whlsecost_hourly_4002_202101!C289</f>
        <v>44208</v>
      </c>
      <c r="E6901" s="83">
        <f>whlsecost_hourly_4002_202101!D289</f>
        <v>19</v>
      </c>
      <c r="F6901" s="2">
        <f>whlsecost_hourly_4002_202101!F289</f>
        <v>48.89</v>
      </c>
      <c r="G6901" s="2">
        <f>whlsecost_hourly_4002_202101!X289</f>
        <v>0.71</v>
      </c>
      <c r="H6901" s="2">
        <f t="shared" si="435"/>
        <v>49.6</v>
      </c>
      <c r="I6901" s="67">
        <f t="shared" si="434"/>
        <v>0</v>
      </c>
    </row>
    <row r="6902" spans="1:9" x14ac:dyDescent="0.25">
      <c r="A6902" s="59">
        <f t="shared" si="432"/>
        <v>44208</v>
      </c>
      <c r="B6902" s="102">
        <f t="shared" si="433"/>
        <v>20</v>
      </c>
      <c r="C6902" s="65">
        <f>'Actual Solar Data'!K6891</f>
        <v>0</v>
      </c>
      <c r="D6902" s="59">
        <f>whlsecost_hourly_4002_202101!C290</f>
        <v>44208</v>
      </c>
      <c r="E6902" s="83">
        <f>whlsecost_hourly_4002_202101!D290</f>
        <v>20</v>
      </c>
      <c r="F6902" s="2">
        <f>whlsecost_hourly_4002_202101!F290</f>
        <v>43.61</v>
      </c>
      <c r="G6902" s="2">
        <f>whlsecost_hourly_4002_202101!X290</f>
        <v>0.8</v>
      </c>
      <c r="H6902" s="2">
        <f t="shared" si="435"/>
        <v>44.41</v>
      </c>
      <c r="I6902" s="67">
        <f t="shared" si="434"/>
        <v>0</v>
      </c>
    </row>
    <row r="6903" spans="1:9" x14ac:dyDescent="0.25">
      <c r="A6903" s="59">
        <f t="shared" si="432"/>
        <v>44208</v>
      </c>
      <c r="B6903" s="102">
        <f t="shared" si="433"/>
        <v>21</v>
      </c>
      <c r="C6903" s="65">
        <f>'Actual Solar Data'!K6892</f>
        <v>0</v>
      </c>
      <c r="D6903" s="59">
        <f>whlsecost_hourly_4002_202101!C291</f>
        <v>44208</v>
      </c>
      <c r="E6903" s="83">
        <f>whlsecost_hourly_4002_202101!D291</f>
        <v>21</v>
      </c>
      <c r="F6903" s="2">
        <f>whlsecost_hourly_4002_202101!F291</f>
        <v>36.520000000000003</v>
      </c>
      <c r="G6903" s="2">
        <f>whlsecost_hourly_4002_202101!X291</f>
        <v>0.74</v>
      </c>
      <c r="H6903" s="2">
        <f t="shared" si="435"/>
        <v>37.260000000000005</v>
      </c>
      <c r="I6903" s="67">
        <f t="shared" si="434"/>
        <v>0</v>
      </c>
    </row>
    <row r="6904" spans="1:9" x14ac:dyDescent="0.25">
      <c r="A6904" s="59">
        <f t="shared" si="432"/>
        <v>44208</v>
      </c>
      <c r="B6904" s="102">
        <f t="shared" si="433"/>
        <v>22</v>
      </c>
      <c r="C6904" s="65">
        <f>'Actual Solar Data'!K6893</f>
        <v>0</v>
      </c>
      <c r="D6904" s="59">
        <f>whlsecost_hourly_4002_202101!C292</f>
        <v>44208</v>
      </c>
      <c r="E6904" s="83">
        <f>whlsecost_hourly_4002_202101!D292</f>
        <v>22</v>
      </c>
      <c r="F6904" s="2">
        <f>whlsecost_hourly_4002_202101!F292</f>
        <v>36.31</v>
      </c>
      <c r="G6904" s="2">
        <f>whlsecost_hourly_4002_202101!X292</f>
        <v>0.75</v>
      </c>
      <c r="H6904" s="2">
        <f t="shared" si="435"/>
        <v>37.06</v>
      </c>
      <c r="I6904" s="67">
        <f t="shared" si="434"/>
        <v>0</v>
      </c>
    </row>
    <row r="6905" spans="1:9" x14ac:dyDescent="0.25">
      <c r="A6905" s="59">
        <f t="shared" si="432"/>
        <v>44208</v>
      </c>
      <c r="B6905" s="102">
        <f t="shared" si="433"/>
        <v>23</v>
      </c>
      <c r="C6905" s="65">
        <f>'Actual Solar Data'!K6894</f>
        <v>0</v>
      </c>
      <c r="D6905" s="59">
        <f>whlsecost_hourly_4002_202101!C293</f>
        <v>44208</v>
      </c>
      <c r="E6905" s="83">
        <f>whlsecost_hourly_4002_202101!D293</f>
        <v>23</v>
      </c>
      <c r="F6905" s="2">
        <f>whlsecost_hourly_4002_202101!F293</f>
        <v>34.19</v>
      </c>
      <c r="G6905" s="2">
        <f>whlsecost_hourly_4002_202101!X293</f>
        <v>0.81</v>
      </c>
      <c r="H6905" s="2">
        <f t="shared" si="435"/>
        <v>35</v>
      </c>
      <c r="I6905" s="67">
        <f t="shared" si="434"/>
        <v>0</v>
      </c>
    </row>
    <row r="6906" spans="1:9" x14ac:dyDescent="0.25">
      <c r="A6906" s="59">
        <f t="shared" si="432"/>
        <v>44208</v>
      </c>
      <c r="B6906" s="102">
        <f t="shared" si="433"/>
        <v>24</v>
      </c>
      <c r="C6906" s="65">
        <f>'Actual Solar Data'!K6895</f>
        <v>0</v>
      </c>
      <c r="D6906" s="59">
        <f>whlsecost_hourly_4002_202101!C294</f>
        <v>44208</v>
      </c>
      <c r="E6906" s="83">
        <f>whlsecost_hourly_4002_202101!D294</f>
        <v>24</v>
      </c>
      <c r="F6906" s="2">
        <f>whlsecost_hourly_4002_202101!F294</f>
        <v>32.07</v>
      </c>
      <c r="G6906" s="2">
        <f>whlsecost_hourly_4002_202101!X294</f>
        <v>0.51</v>
      </c>
      <c r="H6906" s="2">
        <f t="shared" si="435"/>
        <v>32.58</v>
      </c>
      <c r="I6906" s="67">
        <f t="shared" si="434"/>
        <v>0</v>
      </c>
    </row>
    <row r="6907" spans="1:9" x14ac:dyDescent="0.25">
      <c r="A6907" s="59">
        <f t="shared" si="432"/>
        <v>44209</v>
      </c>
      <c r="B6907" s="102">
        <f t="shared" si="433"/>
        <v>1</v>
      </c>
      <c r="C6907" s="65">
        <f>'Actual Solar Data'!K6896</f>
        <v>0</v>
      </c>
      <c r="D6907" s="59">
        <f>whlsecost_hourly_4002_202101!C295</f>
        <v>44209</v>
      </c>
      <c r="E6907" s="83">
        <f>whlsecost_hourly_4002_202101!D295</f>
        <v>1</v>
      </c>
      <c r="F6907" s="2">
        <f>whlsecost_hourly_4002_202101!F295</f>
        <v>32.24</v>
      </c>
      <c r="G6907" s="2">
        <f>whlsecost_hourly_4002_202101!X295</f>
        <v>0.38</v>
      </c>
      <c r="H6907" s="2">
        <f t="shared" si="435"/>
        <v>32.620000000000005</v>
      </c>
      <c r="I6907" s="67">
        <f t="shared" si="434"/>
        <v>0</v>
      </c>
    </row>
    <row r="6908" spans="1:9" x14ac:dyDescent="0.25">
      <c r="A6908" s="59">
        <f t="shared" si="432"/>
        <v>44209</v>
      </c>
      <c r="B6908" s="102">
        <f t="shared" si="433"/>
        <v>2</v>
      </c>
      <c r="C6908" s="65">
        <f>'Actual Solar Data'!K6897</f>
        <v>0</v>
      </c>
      <c r="D6908" s="59">
        <f>whlsecost_hourly_4002_202101!C296</f>
        <v>44209</v>
      </c>
      <c r="E6908" s="83">
        <f>whlsecost_hourly_4002_202101!D296</f>
        <v>2</v>
      </c>
      <c r="F6908" s="2">
        <f>whlsecost_hourly_4002_202101!F296</f>
        <v>35.68</v>
      </c>
      <c r="G6908" s="2">
        <f>whlsecost_hourly_4002_202101!X296</f>
        <v>0.32</v>
      </c>
      <c r="H6908" s="2">
        <f t="shared" si="435"/>
        <v>36</v>
      </c>
      <c r="I6908" s="67">
        <f t="shared" si="434"/>
        <v>0</v>
      </c>
    </row>
    <row r="6909" spans="1:9" x14ac:dyDescent="0.25">
      <c r="A6909" s="59">
        <f t="shared" si="432"/>
        <v>44209</v>
      </c>
      <c r="B6909" s="102">
        <f t="shared" si="433"/>
        <v>3</v>
      </c>
      <c r="C6909" s="65">
        <f>'Actual Solar Data'!K6898</f>
        <v>0</v>
      </c>
      <c r="D6909" s="59">
        <f>whlsecost_hourly_4002_202101!C297</f>
        <v>44209</v>
      </c>
      <c r="E6909" s="83">
        <f>whlsecost_hourly_4002_202101!D297</f>
        <v>3</v>
      </c>
      <c r="F6909" s="2">
        <f>whlsecost_hourly_4002_202101!F297</f>
        <v>34.61</v>
      </c>
      <c r="G6909" s="2">
        <f>whlsecost_hourly_4002_202101!X297</f>
        <v>0.36000000000000004</v>
      </c>
      <c r="H6909" s="2">
        <f t="shared" si="435"/>
        <v>34.97</v>
      </c>
      <c r="I6909" s="67">
        <f t="shared" si="434"/>
        <v>0</v>
      </c>
    </row>
    <row r="6910" spans="1:9" x14ac:dyDescent="0.25">
      <c r="A6910" s="59">
        <f t="shared" si="432"/>
        <v>44209</v>
      </c>
      <c r="B6910" s="102">
        <f t="shared" si="433"/>
        <v>4</v>
      </c>
      <c r="C6910" s="65">
        <f>'Actual Solar Data'!K6899</f>
        <v>0</v>
      </c>
      <c r="D6910" s="59">
        <f>whlsecost_hourly_4002_202101!C298</f>
        <v>44209</v>
      </c>
      <c r="E6910" s="83">
        <f>whlsecost_hourly_4002_202101!D298</f>
        <v>4</v>
      </c>
      <c r="F6910" s="2">
        <f>whlsecost_hourly_4002_202101!F298</f>
        <v>35.04</v>
      </c>
      <c r="G6910" s="2">
        <f>whlsecost_hourly_4002_202101!X298</f>
        <v>0.36000000000000004</v>
      </c>
      <c r="H6910" s="2">
        <f t="shared" si="435"/>
        <v>35.4</v>
      </c>
      <c r="I6910" s="67">
        <f t="shared" si="434"/>
        <v>0</v>
      </c>
    </row>
    <row r="6911" spans="1:9" x14ac:dyDescent="0.25">
      <c r="A6911" s="59">
        <f t="shared" si="432"/>
        <v>44209</v>
      </c>
      <c r="B6911" s="102">
        <f t="shared" si="433"/>
        <v>5</v>
      </c>
      <c r="C6911" s="65">
        <f>'Actual Solar Data'!K6900</f>
        <v>0</v>
      </c>
      <c r="D6911" s="59">
        <f>whlsecost_hourly_4002_202101!C299</f>
        <v>44209</v>
      </c>
      <c r="E6911" s="83">
        <f>whlsecost_hourly_4002_202101!D299</f>
        <v>5</v>
      </c>
      <c r="F6911" s="2">
        <f>whlsecost_hourly_4002_202101!F299</f>
        <v>35.9</v>
      </c>
      <c r="G6911" s="2">
        <f>whlsecost_hourly_4002_202101!X299</f>
        <v>0.35000000000000003</v>
      </c>
      <c r="H6911" s="2">
        <f t="shared" si="435"/>
        <v>36.25</v>
      </c>
      <c r="I6911" s="67">
        <f t="shared" si="434"/>
        <v>0</v>
      </c>
    </row>
    <row r="6912" spans="1:9" x14ac:dyDescent="0.25">
      <c r="A6912" s="59">
        <f t="shared" si="432"/>
        <v>44209</v>
      </c>
      <c r="B6912" s="102">
        <f t="shared" si="433"/>
        <v>6</v>
      </c>
      <c r="C6912" s="65">
        <f>'Actual Solar Data'!K6901</f>
        <v>0</v>
      </c>
      <c r="D6912" s="59">
        <f>whlsecost_hourly_4002_202101!C300</f>
        <v>44209</v>
      </c>
      <c r="E6912" s="83">
        <f>whlsecost_hourly_4002_202101!D300</f>
        <v>6</v>
      </c>
      <c r="F6912" s="2">
        <f>whlsecost_hourly_4002_202101!F300</f>
        <v>36.25</v>
      </c>
      <c r="G6912" s="2">
        <f>whlsecost_hourly_4002_202101!X300</f>
        <v>0.39</v>
      </c>
      <c r="H6912" s="2">
        <f t="shared" si="435"/>
        <v>36.64</v>
      </c>
      <c r="I6912" s="67">
        <f t="shared" si="434"/>
        <v>0</v>
      </c>
    </row>
    <row r="6913" spans="1:9" x14ac:dyDescent="0.25">
      <c r="A6913" s="59">
        <f t="shared" si="432"/>
        <v>44209</v>
      </c>
      <c r="B6913" s="102">
        <f t="shared" si="433"/>
        <v>7</v>
      </c>
      <c r="C6913" s="65">
        <f>'Actual Solar Data'!K6902</f>
        <v>5</v>
      </c>
      <c r="D6913" s="59">
        <f>whlsecost_hourly_4002_202101!C301</f>
        <v>44209</v>
      </c>
      <c r="E6913" s="83">
        <f>whlsecost_hourly_4002_202101!D301</f>
        <v>7</v>
      </c>
      <c r="F6913" s="2">
        <f>whlsecost_hourly_4002_202101!F301</f>
        <v>40.67</v>
      </c>
      <c r="G6913" s="2">
        <f>whlsecost_hourly_4002_202101!X301</f>
        <v>0.48000000000000004</v>
      </c>
      <c r="H6913" s="2">
        <f t="shared" si="435"/>
        <v>41.15</v>
      </c>
      <c r="I6913" s="67">
        <f t="shared" si="434"/>
        <v>205.75</v>
      </c>
    </row>
    <row r="6914" spans="1:9" x14ac:dyDescent="0.25">
      <c r="A6914" s="59">
        <f t="shared" si="432"/>
        <v>44209</v>
      </c>
      <c r="B6914" s="102">
        <f t="shared" si="433"/>
        <v>8</v>
      </c>
      <c r="C6914" s="65">
        <f>'Actual Solar Data'!K6903</f>
        <v>585</v>
      </c>
      <c r="D6914" s="59">
        <f>whlsecost_hourly_4002_202101!C302</f>
        <v>44209</v>
      </c>
      <c r="E6914" s="83">
        <f>whlsecost_hourly_4002_202101!D302</f>
        <v>8</v>
      </c>
      <c r="F6914" s="2">
        <f>whlsecost_hourly_4002_202101!F302</f>
        <v>50.26</v>
      </c>
      <c r="G6914" s="2">
        <f>whlsecost_hourly_4002_202101!X302</f>
        <v>0.90000000000000013</v>
      </c>
      <c r="H6914" s="2">
        <f t="shared" si="435"/>
        <v>51.16</v>
      </c>
      <c r="I6914" s="67">
        <f t="shared" si="434"/>
        <v>29928.6</v>
      </c>
    </row>
    <row r="6915" spans="1:9" x14ac:dyDescent="0.25">
      <c r="A6915" s="59">
        <f t="shared" si="432"/>
        <v>44209</v>
      </c>
      <c r="B6915" s="102">
        <f t="shared" si="433"/>
        <v>9</v>
      </c>
      <c r="C6915" s="65">
        <f>'Actual Solar Data'!K6904</f>
        <v>3028</v>
      </c>
      <c r="D6915" s="59">
        <f>whlsecost_hourly_4002_202101!C303</f>
        <v>44209</v>
      </c>
      <c r="E6915" s="83">
        <f>whlsecost_hourly_4002_202101!D303</f>
        <v>9</v>
      </c>
      <c r="F6915" s="2">
        <f>whlsecost_hourly_4002_202101!F303</f>
        <v>69.31</v>
      </c>
      <c r="G6915" s="2">
        <f>whlsecost_hourly_4002_202101!X303</f>
        <v>0.8600000000000001</v>
      </c>
      <c r="H6915" s="2">
        <f t="shared" si="435"/>
        <v>70.17</v>
      </c>
      <c r="I6915" s="67">
        <f t="shared" si="434"/>
        <v>212474.76</v>
      </c>
    </row>
    <row r="6916" spans="1:9" x14ac:dyDescent="0.25">
      <c r="A6916" s="59">
        <f t="shared" si="432"/>
        <v>44209</v>
      </c>
      <c r="B6916" s="102">
        <f t="shared" si="433"/>
        <v>10</v>
      </c>
      <c r="C6916" s="65">
        <f>'Actual Solar Data'!K6905</f>
        <v>12013</v>
      </c>
      <c r="D6916" s="59">
        <f>whlsecost_hourly_4002_202101!C304</f>
        <v>44209</v>
      </c>
      <c r="E6916" s="83">
        <f>whlsecost_hourly_4002_202101!D304</f>
        <v>10</v>
      </c>
      <c r="F6916" s="2">
        <f>whlsecost_hourly_4002_202101!F304</f>
        <v>45.74</v>
      </c>
      <c r="G6916" s="2">
        <f>whlsecost_hourly_4002_202101!X304</f>
        <v>0.7</v>
      </c>
      <c r="H6916" s="2">
        <f t="shared" si="435"/>
        <v>46.440000000000005</v>
      </c>
      <c r="I6916" s="67">
        <f t="shared" si="434"/>
        <v>557883.72000000009</v>
      </c>
    </row>
    <row r="6917" spans="1:9" x14ac:dyDescent="0.25">
      <c r="A6917" s="59">
        <f t="shared" si="432"/>
        <v>44209</v>
      </c>
      <c r="B6917" s="102">
        <f t="shared" si="433"/>
        <v>11</v>
      </c>
      <c r="C6917" s="65">
        <f>'Actual Solar Data'!K6906</f>
        <v>20488</v>
      </c>
      <c r="D6917" s="59">
        <f>whlsecost_hourly_4002_202101!C305</f>
        <v>44209</v>
      </c>
      <c r="E6917" s="83">
        <f>whlsecost_hourly_4002_202101!D305</f>
        <v>11</v>
      </c>
      <c r="F6917" s="2">
        <f>whlsecost_hourly_4002_202101!F305</f>
        <v>41.39</v>
      </c>
      <c r="G6917" s="2">
        <f>whlsecost_hourly_4002_202101!X305</f>
        <v>0.66</v>
      </c>
      <c r="H6917" s="2">
        <f t="shared" si="435"/>
        <v>42.05</v>
      </c>
      <c r="I6917" s="67">
        <f t="shared" si="434"/>
        <v>861520.39999999991</v>
      </c>
    </row>
    <row r="6918" spans="1:9" x14ac:dyDescent="0.25">
      <c r="A6918" s="59">
        <f t="shared" si="432"/>
        <v>44209</v>
      </c>
      <c r="B6918" s="102">
        <f t="shared" si="433"/>
        <v>12</v>
      </c>
      <c r="C6918" s="65">
        <f>'Actual Solar Data'!K6907</f>
        <v>13348</v>
      </c>
      <c r="D6918" s="59">
        <f>whlsecost_hourly_4002_202101!C306</f>
        <v>44209</v>
      </c>
      <c r="E6918" s="83">
        <f>whlsecost_hourly_4002_202101!D306</f>
        <v>12</v>
      </c>
      <c r="F6918" s="2">
        <f>whlsecost_hourly_4002_202101!F306</f>
        <v>38.9</v>
      </c>
      <c r="G6918" s="2">
        <f>whlsecost_hourly_4002_202101!X306</f>
        <v>0.65</v>
      </c>
      <c r="H6918" s="2">
        <f t="shared" si="435"/>
        <v>39.549999999999997</v>
      </c>
      <c r="I6918" s="67">
        <f t="shared" si="434"/>
        <v>527913.39999999991</v>
      </c>
    </row>
    <row r="6919" spans="1:9" x14ac:dyDescent="0.25">
      <c r="A6919" s="59">
        <f t="shared" si="432"/>
        <v>44209</v>
      </c>
      <c r="B6919" s="102">
        <f t="shared" si="433"/>
        <v>13</v>
      </c>
      <c r="C6919" s="65">
        <f>'Actual Solar Data'!K6908</f>
        <v>20715</v>
      </c>
      <c r="D6919" s="59">
        <f>whlsecost_hourly_4002_202101!C307</f>
        <v>44209</v>
      </c>
      <c r="E6919" s="83">
        <f>whlsecost_hourly_4002_202101!D307</f>
        <v>13</v>
      </c>
      <c r="F6919" s="2">
        <f>whlsecost_hourly_4002_202101!F307</f>
        <v>36.619999999999997</v>
      </c>
      <c r="G6919" s="2">
        <f>whlsecost_hourly_4002_202101!X307</f>
        <v>0.62</v>
      </c>
      <c r="H6919" s="2">
        <f t="shared" si="435"/>
        <v>37.239999999999995</v>
      </c>
      <c r="I6919" s="67">
        <f t="shared" si="434"/>
        <v>771426.59999999986</v>
      </c>
    </row>
    <row r="6920" spans="1:9" x14ac:dyDescent="0.25">
      <c r="A6920" s="59">
        <f t="shared" si="432"/>
        <v>44209</v>
      </c>
      <c r="B6920" s="102">
        <f t="shared" si="433"/>
        <v>14</v>
      </c>
      <c r="C6920" s="65">
        <f>'Actual Solar Data'!K6909</f>
        <v>35670</v>
      </c>
      <c r="D6920" s="59">
        <f>whlsecost_hourly_4002_202101!C308</f>
        <v>44209</v>
      </c>
      <c r="E6920" s="83">
        <f>whlsecost_hourly_4002_202101!D308</f>
        <v>14</v>
      </c>
      <c r="F6920" s="2">
        <f>whlsecost_hourly_4002_202101!F308</f>
        <v>36.909999999999997</v>
      </c>
      <c r="G6920" s="2">
        <f>whlsecost_hourly_4002_202101!X308</f>
        <v>0.67</v>
      </c>
      <c r="H6920" s="2">
        <f t="shared" si="435"/>
        <v>37.58</v>
      </c>
      <c r="I6920" s="67">
        <f t="shared" si="434"/>
        <v>1340478.5999999999</v>
      </c>
    </row>
    <row r="6921" spans="1:9" x14ac:dyDescent="0.25">
      <c r="A6921" s="59">
        <f t="shared" si="432"/>
        <v>44209</v>
      </c>
      <c r="B6921" s="102">
        <f t="shared" si="433"/>
        <v>15</v>
      </c>
      <c r="C6921" s="65">
        <f>'Actual Solar Data'!K6910</f>
        <v>13230</v>
      </c>
      <c r="D6921" s="59">
        <f>whlsecost_hourly_4002_202101!C309</f>
        <v>44209</v>
      </c>
      <c r="E6921" s="83">
        <f>whlsecost_hourly_4002_202101!D309</f>
        <v>15</v>
      </c>
      <c r="F6921" s="2">
        <f>whlsecost_hourly_4002_202101!F309</f>
        <v>36.58</v>
      </c>
      <c r="G6921" s="2">
        <f>whlsecost_hourly_4002_202101!X309</f>
        <v>0.67999999999999994</v>
      </c>
      <c r="H6921" s="2">
        <f t="shared" si="435"/>
        <v>37.26</v>
      </c>
      <c r="I6921" s="67">
        <f t="shared" si="434"/>
        <v>492949.8</v>
      </c>
    </row>
    <row r="6922" spans="1:9" x14ac:dyDescent="0.25">
      <c r="A6922" s="59">
        <f t="shared" si="432"/>
        <v>44209</v>
      </c>
      <c r="B6922" s="102">
        <f t="shared" si="433"/>
        <v>16</v>
      </c>
      <c r="C6922" s="65">
        <f>'Actual Solar Data'!K6911</f>
        <v>2080</v>
      </c>
      <c r="D6922" s="59">
        <f>whlsecost_hourly_4002_202101!C310</f>
        <v>44209</v>
      </c>
      <c r="E6922" s="83">
        <f>whlsecost_hourly_4002_202101!D310</f>
        <v>16</v>
      </c>
      <c r="F6922" s="2">
        <f>whlsecost_hourly_4002_202101!F310</f>
        <v>37.56</v>
      </c>
      <c r="G6922" s="2">
        <f>whlsecost_hourly_4002_202101!X310</f>
        <v>0.64000000000000012</v>
      </c>
      <c r="H6922" s="2">
        <f t="shared" si="435"/>
        <v>38.200000000000003</v>
      </c>
      <c r="I6922" s="67">
        <f t="shared" si="434"/>
        <v>79456</v>
      </c>
    </row>
    <row r="6923" spans="1:9" x14ac:dyDescent="0.25">
      <c r="A6923" s="59">
        <f t="shared" si="432"/>
        <v>44209</v>
      </c>
      <c r="B6923" s="102">
        <f t="shared" si="433"/>
        <v>17</v>
      </c>
      <c r="C6923" s="65">
        <f>'Actual Solar Data'!K6912</f>
        <v>13</v>
      </c>
      <c r="D6923" s="59">
        <f>whlsecost_hourly_4002_202101!C311</f>
        <v>44209</v>
      </c>
      <c r="E6923" s="83">
        <f>whlsecost_hourly_4002_202101!D311</f>
        <v>17</v>
      </c>
      <c r="F6923" s="2">
        <f>whlsecost_hourly_4002_202101!F311</f>
        <v>43.01</v>
      </c>
      <c r="G6923" s="2">
        <f>whlsecost_hourly_4002_202101!X311</f>
        <v>0.66</v>
      </c>
      <c r="H6923" s="2">
        <f t="shared" si="435"/>
        <v>43.669999999999995</v>
      </c>
      <c r="I6923" s="67">
        <f t="shared" si="434"/>
        <v>567.70999999999992</v>
      </c>
    </row>
    <row r="6924" spans="1:9" x14ac:dyDescent="0.25">
      <c r="A6924" s="59">
        <f t="shared" si="432"/>
        <v>44209</v>
      </c>
      <c r="B6924" s="102">
        <f t="shared" si="433"/>
        <v>18</v>
      </c>
      <c r="C6924" s="65">
        <f>'Actual Solar Data'!K6913</f>
        <v>0</v>
      </c>
      <c r="D6924" s="59">
        <f>whlsecost_hourly_4002_202101!C312</f>
        <v>44209</v>
      </c>
      <c r="E6924" s="83">
        <f>whlsecost_hourly_4002_202101!D312</f>
        <v>18</v>
      </c>
      <c r="F6924" s="2">
        <f>whlsecost_hourly_4002_202101!F312</f>
        <v>45.94</v>
      </c>
      <c r="G6924" s="2">
        <f>whlsecost_hourly_4002_202101!X312</f>
        <v>0.63000000000000012</v>
      </c>
      <c r="H6924" s="2">
        <f t="shared" si="435"/>
        <v>46.57</v>
      </c>
      <c r="I6924" s="67">
        <f t="shared" si="434"/>
        <v>0</v>
      </c>
    </row>
    <row r="6925" spans="1:9" x14ac:dyDescent="0.25">
      <c r="A6925" s="59">
        <f t="shared" si="432"/>
        <v>44209</v>
      </c>
      <c r="B6925" s="102">
        <f t="shared" si="433"/>
        <v>19</v>
      </c>
      <c r="C6925" s="65">
        <f>'Actual Solar Data'!K6914</f>
        <v>0</v>
      </c>
      <c r="D6925" s="59">
        <f>whlsecost_hourly_4002_202101!C313</f>
        <v>44209</v>
      </c>
      <c r="E6925" s="83">
        <f>whlsecost_hourly_4002_202101!D313</f>
        <v>19</v>
      </c>
      <c r="F6925" s="2">
        <f>whlsecost_hourly_4002_202101!F313</f>
        <v>48.73</v>
      </c>
      <c r="G6925" s="2">
        <f>whlsecost_hourly_4002_202101!X313</f>
        <v>0.71000000000000008</v>
      </c>
      <c r="H6925" s="2">
        <f t="shared" si="435"/>
        <v>49.44</v>
      </c>
      <c r="I6925" s="67">
        <f t="shared" si="434"/>
        <v>0</v>
      </c>
    </row>
    <row r="6926" spans="1:9" x14ac:dyDescent="0.25">
      <c r="A6926" s="59">
        <f t="shared" si="432"/>
        <v>44209</v>
      </c>
      <c r="B6926" s="102">
        <f t="shared" si="433"/>
        <v>20</v>
      </c>
      <c r="C6926" s="65">
        <f>'Actual Solar Data'!K6915</f>
        <v>0</v>
      </c>
      <c r="D6926" s="59">
        <f>whlsecost_hourly_4002_202101!C314</f>
        <v>44209</v>
      </c>
      <c r="E6926" s="83">
        <f>whlsecost_hourly_4002_202101!D314</f>
        <v>20</v>
      </c>
      <c r="F6926" s="2">
        <f>whlsecost_hourly_4002_202101!F314</f>
        <v>39.979999999999997</v>
      </c>
      <c r="G6926" s="2">
        <f>whlsecost_hourly_4002_202101!X314</f>
        <v>0.73000000000000009</v>
      </c>
      <c r="H6926" s="2">
        <f t="shared" si="435"/>
        <v>40.709999999999994</v>
      </c>
      <c r="I6926" s="67">
        <f t="shared" si="434"/>
        <v>0</v>
      </c>
    </row>
    <row r="6927" spans="1:9" x14ac:dyDescent="0.25">
      <c r="A6927" s="59">
        <f t="shared" si="432"/>
        <v>44209</v>
      </c>
      <c r="B6927" s="102">
        <f t="shared" si="433"/>
        <v>21</v>
      </c>
      <c r="C6927" s="65">
        <f>'Actual Solar Data'!K6916</f>
        <v>0</v>
      </c>
      <c r="D6927" s="59">
        <f>whlsecost_hourly_4002_202101!C315</f>
        <v>44209</v>
      </c>
      <c r="E6927" s="83">
        <f>whlsecost_hourly_4002_202101!D315</f>
        <v>21</v>
      </c>
      <c r="F6927" s="2">
        <f>whlsecost_hourly_4002_202101!F315</f>
        <v>35.909999999999997</v>
      </c>
      <c r="G6927" s="2">
        <f>whlsecost_hourly_4002_202101!X315</f>
        <v>0.7</v>
      </c>
      <c r="H6927" s="2">
        <f t="shared" si="435"/>
        <v>36.61</v>
      </c>
      <c r="I6927" s="67">
        <f t="shared" si="434"/>
        <v>0</v>
      </c>
    </row>
    <row r="6928" spans="1:9" x14ac:dyDescent="0.25">
      <c r="A6928" s="59">
        <f t="shared" si="432"/>
        <v>44209</v>
      </c>
      <c r="B6928" s="102">
        <f t="shared" si="433"/>
        <v>22</v>
      </c>
      <c r="C6928" s="65">
        <f>'Actual Solar Data'!K6917</f>
        <v>0</v>
      </c>
      <c r="D6928" s="59">
        <f>whlsecost_hourly_4002_202101!C316</f>
        <v>44209</v>
      </c>
      <c r="E6928" s="83">
        <f>whlsecost_hourly_4002_202101!D316</f>
        <v>22</v>
      </c>
      <c r="F6928" s="2">
        <f>whlsecost_hourly_4002_202101!F316</f>
        <v>34.01</v>
      </c>
      <c r="G6928" s="2">
        <f>whlsecost_hourly_4002_202101!X316</f>
        <v>0.71</v>
      </c>
      <c r="H6928" s="2">
        <f t="shared" si="435"/>
        <v>34.72</v>
      </c>
      <c r="I6928" s="67">
        <f t="shared" si="434"/>
        <v>0</v>
      </c>
    </row>
    <row r="6929" spans="1:9" x14ac:dyDescent="0.25">
      <c r="A6929" s="59">
        <f t="shared" si="432"/>
        <v>44209</v>
      </c>
      <c r="B6929" s="102">
        <f t="shared" si="433"/>
        <v>23</v>
      </c>
      <c r="C6929" s="65">
        <f>'Actual Solar Data'!K6918</f>
        <v>0</v>
      </c>
      <c r="D6929" s="59">
        <f>whlsecost_hourly_4002_202101!C317</f>
        <v>44209</v>
      </c>
      <c r="E6929" s="83">
        <f>whlsecost_hourly_4002_202101!D317</f>
        <v>23</v>
      </c>
      <c r="F6929" s="2">
        <f>whlsecost_hourly_4002_202101!F317</f>
        <v>32.49</v>
      </c>
      <c r="G6929" s="2">
        <f>whlsecost_hourly_4002_202101!X317</f>
        <v>0.77</v>
      </c>
      <c r="H6929" s="2">
        <f t="shared" si="435"/>
        <v>33.260000000000005</v>
      </c>
      <c r="I6929" s="67">
        <f t="shared" si="434"/>
        <v>0</v>
      </c>
    </row>
    <row r="6930" spans="1:9" x14ac:dyDescent="0.25">
      <c r="A6930" s="59">
        <f t="shared" si="432"/>
        <v>44209</v>
      </c>
      <c r="B6930" s="102">
        <f t="shared" si="433"/>
        <v>24</v>
      </c>
      <c r="C6930" s="65">
        <f>'Actual Solar Data'!K6919</f>
        <v>0</v>
      </c>
      <c r="D6930" s="59">
        <f>whlsecost_hourly_4002_202101!C318</f>
        <v>44209</v>
      </c>
      <c r="E6930" s="83">
        <f>whlsecost_hourly_4002_202101!D318</f>
        <v>24</v>
      </c>
      <c r="F6930" s="2">
        <f>whlsecost_hourly_4002_202101!F318</f>
        <v>33.18</v>
      </c>
      <c r="G6930" s="2">
        <f>whlsecost_hourly_4002_202101!X318</f>
        <v>0.41000000000000003</v>
      </c>
      <c r="H6930" s="2">
        <f t="shared" si="435"/>
        <v>33.589999999999996</v>
      </c>
      <c r="I6930" s="67">
        <f t="shared" si="434"/>
        <v>0</v>
      </c>
    </row>
    <row r="6931" spans="1:9" x14ac:dyDescent="0.25">
      <c r="A6931" s="59">
        <f t="shared" ref="A6931:A6994" si="436">D6931</f>
        <v>44210</v>
      </c>
      <c r="B6931" s="102">
        <f t="shared" ref="B6931:B6994" si="437">E6931</f>
        <v>1</v>
      </c>
      <c r="C6931" s="65">
        <f>'Actual Solar Data'!K6920</f>
        <v>0</v>
      </c>
      <c r="D6931" s="59">
        <f>whlsecost_hourly_4002_202101!C319</f>
        <v>44210</v>
      </c>
      <c r="E6931" s="83">
        <f>whlsecost_hourly_4002_202101!D319</f>
        <v>1</v>
      </c>
      <c r="F6931" s="2">
        <f>whlsecost_hourly_4002_202101!F319</f>
        <v>34.369999999999997</v>
      </c>
      <c r="G6931" s="2">
        <f>whlsecost_hourly_4002_202101!X319</f>
        <v>0.32</v>
      </c>
      <c r="H6931" s="2">
        <f t="shared" si="435"/>
        <v>34.69</v>
      </c>
      <c r="I6931" s="67">
        <f t="shared" si="434"/>
        <v>0</v>
      </c>
    </row>
    <row r="6932" spans="1:9" x14ac:dyDescent="0.25">
      <c r="A6932" s="59">
        <f t="shared" si="436"/>
        <v>44210</v>
      </c>
      <c r="B6932" s="102">
        <f t="shared" si="437"/>
        <v>2</v>
      </c>
      <c r="C6932" s="65">
        <f>'Actual Solar Data'!K6921</f>
        <v>0</v>
      </c>
      <c r="D6932" s="59">
        <f>whlsecost_hourly_4002_202101!C320</f>
        <v>44210</v>
      </c>
      <c r="E6932" s="83">
        <f>whlsecost_hourly_4002_202101!D320</f>
        <v>2</v>
      </c>
      <c r="F6932" s="2">
        <f>whlsecost_hourly_4002_202101!F320</f>
        <v>34.51</v>
      </c>
      <c r="G6932" s="2">
        <f>whlsecost_hourly_4002_202101!X320</f>
        <v>0.32</v>
      </c>
      <c r="H6932" s="2">
        <f t="shared" si="435"/>
        <v>34.83</v>
      </c>
      <c r="I6932" s="67">
        <f t="shared" ref="I6932:I6995" si="438">C6932*H6932</f>
        <v>0</v>
      </c>
    </row>
    <row r="6933" spans="1:9" x14ac:dyDescent="0.25">
      <c r="A6933" s="59">
        <f t="shared" si="436"/>
        <v>44210</v>
      </c>
      <c r="B6933" s="102">
        <f t="shared" si="437"/>
        <v>3</v>
      </c>
      <c r="C6933" s="65">
        <f>'Actual Solar Data'!K6922</f>
        <v>0</v>
      </c>
      <c r="D6933" s="59">
        <f>whlsecost_hourly_4002_202101!C321</f>
        <v>44210</v>
      </c>
      <c r="E6933" s="83">
        <f>whlsecost_hourly_4002_202101!D321</f>
        <v>3</v>
      </c>
      <c r="F6933" s="2">
        <f>whlsecost_hourly_4002_202101!F321</f>
        <v>35.53</v>
      </c>
      <c r="G6933" s="2">
        <f>whlsecost_hourly_4002_202101!X321</f>
        <v>0.31</v>
      </c>
      <c r="H6933" s="2">
        <f t="shared" si="435"/>
        <v>35.840000000000003</v>
      </c>
      <c r="I6933" s="67">
        <f t="shared" si="438"/>
        <v>0</v>
      </c>
    </row>
    <row r="6934" spans="1:9" x14ac:dyDescent="0.25">
      <c r="A6934" s="59">
        <f t="shared" si="436"/>
        <v>44210</v>
      </c>
      <c r="B6934" s="102">
        <f t="shared" si="437"/>
        <v>4</v>
      </c>
      <c r="C6934" s="65">
        <f>'Actual Solar Data'!K6923</f>
        <v>0</v>
      </c>
      <c r="D6934" s="59">
        <f>whlsecost_hourly_4002_202101!C322</f>
        <v>44210</v>
      </c>
      <c r="E6934" s="83">
        <f>whlsecost_hourly_4002_202101!D322</f>
        <v>4</v>
      </c>
      <c r="F6934" s="2">
        <f>whlsecost_hourly_4002_202101!F322</f>
        <v>35.619999999999997</v>
      </c>
      <c r="G6934" s="2">
        <f>whlsecost_hourly_4002_202101!X322</f>
        <v>0.32</v>
      </c>
      <c r="H6934" s="2">
        <f t="shared" si="435"/>
        <v>35.94</v>
      </c>
      <c r="I6934" s="67">
        <f t="shared" si="438"/>
        <v>0</v>
      </c>
    </row>
    <row r="6935" spans="1:9" x14ac:dyDescent="0.25">
      <c r="A6935" s="59">
        <f t="shared" si="436"/>
        <v>44210</v>
      </c>
      <c r="B6935" s="102">
        <f t="shared" si="437"/>
        <v>5</v>
      </c>
      <c r="C6935" s="65">
        <f>'Actual Solar Data'!K6924</f>
        <v>0</v>
      </c>
      <c r="D6935" s="59">
        <f>whlsecost_hourly_4002_202101!C323</f>
        <v>44210</v>
      </c>
      <c r="E6935" s="83">
        <f>whlsecost_hourly_4002_202101!D323</f>
        <v>5</v>
      </c>
      <c r="F6935" s="2">
        <f>whlsecost_hourly_4002_202101!F323</f>
        <v>35.729999999999997</v>
      </c>
      <c r="G6935" s="2">
        <f>whlsecost_hourly_4002_202101!X323</f>
        <v>0.31</v>
      </c>
      <c r="H6935" s="2">
        <f t="shared" si="435"/>
        <v>36.04</v>
      </c>
      <c r="I6935" s="67">
        <f t="shared" si="438"/>
        <v>0</v>
      </c>
    </row>
    <row r="6936" spans="1:9" x14ac:dyDescent="0.25">
      <c r="A6936" s="59">
        <f t="shared" si="436"/>
        <v>44210</v>
      </c>
      <c r="B6936" s="102">
        <f t="shared" si="437"/>
        <v>6</v>
      </c>
      <c r="C6936" s="65">
        <f>'Actual Solar Data'!K6925</f>
        <v>0</v>
      </c>
      <c r="D6936" s="59">
        <f>whlsecost_hourly_4002_202101!C324</f>
        <v>44210</v>
      </c>
      <c r="E6936" s="83">
        <f>whlsecost_hourly_4002_202101!D324</f>
        <v>6</v>
      </c>
      <c r="F6936" s="2">
        <f>whlsecost_hourly_4002_202101!F324</f>
        <v>35.33</v>
      </c>
      <c r="G6936" s="2">
        <f>whlsecost_hourly_4002_202101!X324</f>
        <v>0.45999999999999996</v>
      </c>
      <c r="H6936" s="2">
        <f t="shared" si="435"/>
        <v>35.79</v>
      </c>
      <c r="I6936" s="67">
        <f t="shared" si="438"/>
        <v>0</v>
      </c>
    </row>
    <row r="6937" spans="1:9" x14ac:dyDescent="0.25">
      <c r="A6937" s="59">
        <f t="shared" si="436"/>
        <v>44210</v>
      </c>
      <c r="B6937" s="102">
        <f t="shared" si="437"/>
        <v>7</v>
      </c>
      <c r="C6937" s="65">
        <f>'Actual Solar Data'!K6926</f>
        <v>5</v>
      </c>
      <c r="D6937" s="59">
        <f>whlsecost_hourly_4002_202101!C325</f>
        <v>44210</v>
      </c>
      <c r="E6937" s="83">
        <f>whlsecost_hourly_4002_202101!D325</f>
        <v>7</v>
      </c>
      <c r="F6937" s="2">
        <f>whlsecost_hourly_4002_202101!F325</f>
        <v>33.33</v>
      </c>
      <c r="G6937" s="2">
        <f>whlsecost_hourly_4002_202101!X325</f>
        <v>0.53</v>
      </c>
      <c r="H6937" s="2">
        <f t="shared" si="435"/>
        <v>33.86</v>
      </c>
      <c r="I6937" s="67">
        <f t="shared" si="438"/>
        <v>169.3</v>
      </c>
    </row>
    <row r="6938" spans="1:9" x14ac:dyDescent="0.25">
      <c r="A6938" s="59">
        <f t="shared" si="436"/>
        <v>44210</v>
      </c>
      <c r="B6938" s="102">
        <f t="shared" si="437"/>
        <v>8</v>
      </c>
      <c r="C6938" s="65">
        <f>'Actual Solar Data'!K6927</f>
        <v>805</v>
      </c>
      <c r="D6938" s="59">
        <f>whlsecost_hourly_4002_202101!C326</f>
        <v>44210</v>
      </c>
      <c r="E6938" s="83">
        <f>whlsecost_hourly_4002_202101!D326</f>
        <v>8</v>
      </c>
      <c r="F6938" s="2">
        <f>whlsecost_hourly_4002_202101!F326</f>
        <v>35.54</v>
      </c>
      <c r="G6938" s="2">
        <f>whlsecost_hourly_4002_202101!X326</f>
        <v>0.78</v>
      </c>
      <c r="H6938" s="2">
        <f t="shared" si="435"/>
        <v>36.32</v>
      </c>
      <c r="I6938" s="67">
        <f t="shared" si="438"/>
        <v>29237.599999999999</v>
      </c>
    </row>
    <row r="6939" spans="1:9" x14ac:dyDescent="0.25">
      <c r="A6939" s="59">
        <f t="shared" si="436"/>
        <v>44210</v>
      </c>
      <c r="B6939" s="102">
        <f t="shared" si="437"/>
        <v>9</v>
      </c>
      <c r="C6939" s="65">
        <f>'Actual Solar Data'!K6928</f>
        <v>4940</v>
      </c>
      <c r="D6939" s="59">
        <f>whlsecost_hourly_4002_202101!C327</f>
        <v>44210</v>
      </c>
      <c r="E6939" s="83">
        <f>whlsecost_hourly_4002_202101!D327</f>
        <v>9</v>
      </c>
      <c r="F6939" s="2">
        <f>whlsecost_hourly_4002_202101!F327</f>
        <v>35.76</v>
      </c>
      <c r="G6939" s="2">
        <f>whlsecost_hourly_4002_202101!X327</f>
        <v>0.62</v>
      </c>
      <c r="H6939" s="2">
        <f t="shared" si="435"/>
        <v>36.379999999999995</v>
      </c>
      <c r="I6939" s="67">
        <f t="shared" si="438"/>
        <v>179717.19999999998</v>
      </c>
    </row>
    <row r="6940" spans="1:9" x14ac:dyDescent="0.25">
      <c r="A6940" s="59">
        <f t="shared" si="436"/>
        <v>44210</v>
      </c>
      <c r="B6940" s="102">
        <f t="shared" si="437"/>
        <v>10</v>
      </c>
      <c r="C6940" s="65">
        <f>'Actual Solar Data'!K6929</f>
        <v>14440</v>
      </c>
      <c r="D6940" s="59">
        <f>whlsecost_hourly_4002_202101!C328</f>
        <v>44210</v>
      </c>
      <c r="E6940" s="83">
        <f>whlsecost_hourly_4002_202101!D328</f>
        <v>10</v>
      </c>
      <c r="F6940" s="2">
        <f>whlsecost_hourly_4002_202101!F328</f>
        <v>39.82</v>
      </c>
      <c r="G6940" s="2">
        <f>whlsecost_hourly_4002_202101!X328</f>
        <v>0.67999999999999994</v>
      </c>
      <c r="H6940" s="2">
        <f t="shared" ref="H6940:H7003" si="439">SUM(F6940:G6940)</f>
        <v>40.5</v>
      </c>
      <c r="I6940" s="67">
        <f t="shared" si="438"/>
        <v>584820</v>
      </c>
    </row>
    <row r="6941" spans="1:9" x14ac:dyDescent="0.25">
      <c r="A6941" s="59">
        <f t="shared" si="436"/>
        <v>44210</v>
      </c>
      <c r="B6941" s="102">
        <f t="shared" si="437"/>
        <v>11</v>
      </c>
      <c r="C6941" s="65">
        <f>'Actual Solar Data'!K6930</f>
        <v>18200</v>
      </c>
      <c r="D6941" s="59">
        <f>whlsecost_hourly_4002_202101!C329</f>
        <v>44210</v>
      </c>
      <c r="E6941" s="83">
        <f>whlsecost_hourly_4002_202101!D329</f>
        <v>11</v>
      </c>
      <c r="F6941" s="2">
        <f>whlsecost_hourly_4002_202101!F329</f>
        <v>36.200000000000003</v>
      </c>
      <c r="G6941" s="2">
        <f>whlsecost_hourly_4002_202101!X329</f>
        <v>0.65999999999999992</v>
      </c>
      <c r="H6941" s="2">
        <f t="shared" si="439"/>
        <v>36.86</v>
      </c>
      <c r="I6941" s="67">
        <f t="shared" si="438"/>
        <v>670852</v>
      </c>
    </row>
    <row r="6942" spans="1:9" x14ac:dyDescent="0.25">
      <c r="A6942" s="59">
        <f t="shared" si="436"/>
        <v>44210</v>
      </c>
      <c r="B6942" s="102">
        <f t="shared" si="437"/>
        <v>12</v>
      </c>
      <c r="C6942" s="65">
        <f>'Actual Solar Data'!K6931</f>
        <v>16148</v>
      </c>
      <c r="D6942" s="59">
        <f>whlsecost_hourly_4002_202101!C330</f>
        <v>44210</v>
      </c>
      <c r="E6942" s="83">
        <f>whlsecost_hourly_4002_202101!D330</f>
        <v>12</v>
      </c>
      <c r="F6942" s="2">
        <f>whlsecost_hourly_4002_202101!F330</f>
        <v>36.35</v>
      </c>
      <c r="G6942" s="2">
        <f>whlsecost_hourly_4002_202101!X330</f>
        <v>0.66999999999999993</v>
      </c>
      <c r="H6942" s="2">
        <f t="shared" si="439"/>
        <v>37.020000000000003</v>
      </c>
      <c r="I6942" s="67">
        <f t="shared" si="438"/>
        <v>597798.96000000008</v>
      </c>
    </row>
    <row r="6943" spans="1:9" x14ac:dyDescent="0.25">
      <c r="A6943" s="59">
        <f t="shared" si="436"/>
        <v>44210</v>
      </c>
      <c r="B6943" s="102">
        <f t="shared" si="437"/>
        <v>13</v>
      </c>
      <c r="C6943" s="65">
        <f>'Actual Solar Data'!K6932</f>
        <v>11640</v>
      </c>
      <c r="D6943" s="59">
        <f>whlsecost_hourly_4002_202101!C331</f>
        <v>44210</v>
      </c>
      <c r="E6943" s="83">
        <f>whlsecost_hourly_4002_202101!D331</f>
        <v>13</v>
      </c>
      <c r="F6943" s="2">
        <f>whlsecost_hourly_4002_202101!F331</f>
        <v>35.36</v>
      </c>
      <c r="G6943" s="2">
        <f>whlsecost_hourly_4002_202101!X331</f>
        <v>0.67999999999999994</v>
      </c>
      <c r="H6943" s="2">
        <f t="shared" si="439"/>
        <v>36.04</v>
      </c>
      <c r="I6943" s="67">
        <f t="shared" si="438"/>
        <v>419505.6</v>
      </c>
    </row>
    <row r="6944" spans="1:9" x14ac:dyDescent="0.25">
      <c r="A6944" s="59">
        <f t="shared" si="436"/>
        <v>44210</v>
      </c>
      <c r="B6944" s="102">
        <f t="shared" si="437"/>
        <v>14</v>
      </c>
      <c r="C6944" s="65">
        <f>'Actual Solar Data'!K6933</f>
        <v>9238</v>
      </c>
      <c r="D6944" s="59">
        <f>whlsecost_hourly_4002_202101!C332</f>
        <v>44210</v>
      </c>
      <c r="E6944" s="83">
        <f>whlsecost_hourly_4002_202101!D332</f>
        <v>14</v>
      </c>
      <c r="F6944" s="2">
        <f>whlsecost_hourly_4002_202101!F332</f>
        <v>34.79</v>
      </c>
      <c r="G6944" s="2">
        <f>whlsecost_hourly_4002_202101!X332</f>
        <v>0.64999999999999991</v>
      </c>
      <c r="H6944" s="2">
        <f t="shared" si="439"/>
        <v>35.44</v>
      </c>
      <c r="I6944" s="67">
        <f t="shared" si="438"/>
        <v>327394.71999999997</v>
      </c>
    </row>
    <row r="6945" spans="1:9" x14ac:dyDescent="0.25">
      <c r="A6945" s="59">
        <f t="shared" si="436"/>
        <v>44210</v>
      </c>
      <c r="B6945" s="102">
        <f t="shared" si="437"/>
        <v>15</v>
      </c>
      <c r="C6945" s="65">
        <f>'Actual Solar Data'!K6934</f>
        <v>6185</v>
      </c>
      <c r="D6945" s="59">
        <f>whlsecost_hourly_4002_202101!C333</f>
        <v>44210</v>
      </c>
      <c r="E6945" s="83">
        <f>whlsecost_hourly_4002_202101!D333</f>
        <v>15</v>
      </c>
      <c r="F6945" s="2">
        <f>whlsecost_hourly_4002_202101!F333</f>
        <v>36.1</v>
      </c>
      <c r="G6945" s="2">
        <f>whlsecost_hourly_4002_202101!X333</f>
        <v>0.65999999999999992</v>
      </c>
      <c r="H6945" s="2">
        <f t="shared" si="439"/>
        <v>36.76</v>
      </c>
      <c r="I6945" s="67">
        <f t="shared" si="438"/>
        <v>227360.59999999998</v>
      </c>
    </row>
    <row r="6946" spans="1:9" x14ac:dyDescent="0.25">
      <c r="A6946" s="59">
        <f t="shared" si="436"/>
        <v>44210</v>
      </c>
      <c r="B6946" s="102">
        <f t="shared" si="437"/>
        <v>16</v>
      </c>
      <c r="C6946" s="65">
        <f>'Actual Solar Data'!K6935</f>
        <v>1948</v>
      </c>
      <c r="D6946" s="59">
        <f>whlsecost_hourly_4002_202101!C334</f>
        <v>44210</v>
      </c>
      <c r="E6946" s="83">
        <f>whlsecost_hourly_4002_202101!D334</f>
        <v>16</v>
      </c>
      <c r="F6946" s="2">
        <f>whlsecost_hourly_4002_202101!F334</f>
        <v>35.25</v>
      </c>
      <c r="G6946" s="2">
        <f>whlsecost_hourly_4002_202101!X334</f>
        <v>0.59</v>
      </c>
      <c r="H6946" s="2">
        <f t="shared" si="439"/>
        <v>35.840000000000003</v>
      </c>
      <c r="I6946" s="67">
        <f t="shared" si="438"/>
        <v>69816.320000000007</v>
      </c>
    </row>
    <row r="6947" spans="1:9" x14ac:dyDescent="0.25">
      <c r="A6947" s="59">
        <f t="shared" si="436"/>
        <v>44210</v>
      </c>
      <c r="B6947" s="102">
        <f t="shared" si="437"/>
        <v>17</v>
      </c>
      <c r="C6947" s="65">
        <f>'Actual Solar Data'!K6936</f>
        <v>23</v>
      </c>
      <c r="D6947" s="59">
        <f>whlsecost_hourly_4002_202101!C335</f>
        <v>44210</v>
      </c>
      <c r="E6947" s="83">
        <f>whlsecost_hourly_4002_202101!D335</f>
        <v>17</v>
      </c>
      <c r="F6947" s="2">
        <f>whlsecost_hourly_4002_202101!F335</f>
        <v>35.409999999999997</v>
      </c>
      <c r="G6947" s="2">
        <f>whlsecost_hourly_4002_202101!X335</f>
        <v>0.60000000000000009</v>
      </c>
      <c r="H6947" s="2">
        <f t="shared" si="439"/>
        <v>36.01</v>
      </c>
      <c r="I6947" s="67">
        <f t="shared" si="438"/>
        <v>828.2299999999999</v>
      </c>
    </row>
    <row r="6948" spans="1:9" x14ac:dyDescent="0.25">
      <c r="A6948" s="59">
        <f t="shared" si="436"/>
        <v>44210</v>
      </c>
      <c r="B6948" s="102">
        <f t="shared" si="437"/>
        <v>18</v>
      </c>
      <c r="C6948" s="65">
        <f>'Actual Solar Data'!K6937</f>
        <v>0</v>
      </c>
      <c r="D6948" s="59">
        <f>whlsecost_hourly_4002_202101!C336</f>
        <v>44210</v>
      </c>
      <c r="E6948" s="83">
        <f>whlsecost_hourly_4002_202101!D336</f>
        <v>18</v>
      </c>
      <c r="F6948" s="2">
        <f>whlsecost_hourly_4002_202101!F336</f>
        <v>47.63</v>
      </c>
      <c r="G6948" s="2">
        <f>whlsecost_hourly_4002_202101!X336</f>
        <v>0.89</v>
      </c>
      <c r="H6948" s="2">
        <f t="shared" si="439"/>
        <v>48.52</v>
      </c>
      <c r="I6948" s="67">
        <f t="shared" si="438"/>
        <v>0</v>
      </c>
    </row>
    <row r="6949" spans="1:9" x14ac:dyDescent="0.25">
      <c r="A6949" s="59">
        <f t="shared" si="436"/>
        <v>44210</v>
      </c>
      <c r="B6949" s="102">
        <f t="shared" si="437"/>
        <v>19</v>
      </c>
      <c r="C6949" s="65">
        <f>'Actual Solar Data'!K6938</f>
        <v>0</v>
      </c>
      <c r="D6949" s="59">
        <f>whlsecost_hourly_4002_202101!C337</f>
        <v>44210</v>
      </c>
      <c r="E6949" s="83">
        <f>whlsecost_hourly_4002_202101!D337</f>
        <v>19</v>
      </c>
      <c r="F6949" s="2">
        <f>whlsecost_hourly_4002_202101!F337</f>
        <v>37.700000000000003</v>
      </c>
      <c r="G6949" s="2">
        <f>whlsecost_hourly_4002_202101!X337</f>
        <v>0.62</v>
      </c>
      <c r="H6949" s="2">
        <f t="shared" si="439"/>
        <v>38.32</v>
      </c>
      <c r="I6949" s="67">
        <f t="shared" si="438"/>
        <v>0</v>
      </c>
    </row>
    <row r="6950" spans="1:9" x14ac:dyDescent="0.25">
      <c r="A6950" s="59">
        <f t="shared" si="436"/>
        <v>44210</v>
      </c>
      <c r="B6950" s="102">
        <f t="shared" si="437"/>
        <v>20</v>
      </c>
      <c r="C6950" s="65">
        <f>'Actual Solar Data'!K6939</f>
        <v>0</v>
      </c>
      <c r="D6950" s="59">
        <f>whlsecost_hourly_4002_202101!C338</f>
        <v>44210</v>
      </c>
      <c r="E6950" s="83">
        <f>whlsecost_hourly_4002_202101!D338</f>
        <v>20</v>
      </c>
      <c r="F6950" s="2">
        <f>whlsecost_hourly_4002_202101!F338</f>
        <v>33.21</v>
      </c>
      <c r="G6950" s="2">
        <f>whlsecost_hourly_4002_202101!X338</f>
        <v>0.61</v>
      </c>
      <c r="H6950" s="2">
        <f t="shared" si="439"/>
        <v>33.82</v>
      </c>
      <c r="I6950" s="67">
        <f t="shared" si="438"/>
        <v>0</v>
      </c>
    </row>
    <row r="6951" spans="1:9" x14ac:dyDescent="0.25">
      <c r="A6951" s="59">
        <f t="shared" si="436"/>
        <v>44210</v>
      </c>
      <c r="B6951" s="102">
        <f t="shared" si="437"/>
        <v>21</v>
      </c>
      <c r="C6951" s="65">
        <f>'Actual Solar Data'!K6940</f>
        <v>0</v>
      </c>
      <c r="D6951" s="59">
        <f>whlsecost_hourly_4002_202101!C339</f>
        <v>44210</v>
      </c>
      <c r="E6951" s="83">
        <f>whlsecost_hourly_4002_202101!D339</f>
        <v>21</v>
      </c>
      <c r="F6951" s="2">
        <f>whlsecost_hourly_4002_202101!F339</f>
        <v>33.24</v>
      </c>
      <c r="G6951" s="2">
        <f>whlsecost_hourly_4002_202101!X339</f>
        <v>0.62</v>
      </c>
      <c r="H6951" s="2">
        <f t="shared" si="439"/>
        <v>33.86</v>
      </c>
      <c r="I6951" s="67">
        <f t="shared" si="438"/>
        <v>0</v>
      </c>
    </row>
    <row r="6952" spans="1:9" x14ac:dyDescent="0.25">
      <c r="A6952" s="59">
        <f t="shared" si="436"/>
        <v>44210</v>
      </c>
      <c r="B6952" s="102">
        <f t="shared" si="437"/>
        <v>22</v>
      </c>
      <c r="C6952" s="65">
        <f>'Actual Solar Data'!K6941</f>
        <v>0</v>
      </c>
      <c r="D6952" s="59">
        <f>whlsecost_hourly_4002_202101!C340</f>
        <v>44210</v>
      </c>
      <c r="E6952" s="83">
        <f>whlsecost_hourly_4002_202101!D340</f>
        <v>22</v>
      </c>
      <c r="F6952" s="2">
        <f>whlsecost_hourly_4002_202101!F340</f>
        <v>32.33</v>
      </c>
      <c r="G6952" s="2">
        <f>whlsecost_hourly_4002_202101!X340</f>
        <v>0.65</v>
      </c>
      <c r="H6952" s="2">
        <f t="shared" si="439"/>
        <v>32.979999999999997</v>
      </c>
      <c r="I6952" s="67">
        <f t="shared" si="438"/>
        <v>0</v>
      </c>
    </row>
    <row r="6953" spans="1:9" x14ac:dyDescent="0.25">
      <c r="A6953" s="59">
        <f t="shared" si="436"/>
        <v>44210</v>
      </c>
      <c r="B6953" s="102">
        <f t="shared" si="437"/>
        <v>23</v>
      </c>
      <c r="C6953" s="65">
        <f>'Actual Solar Data'!K6942</f>
        <v>0</v>
      </c>
      <c r="D6953" s="59">
        <f>whlsecost_hourly_4002_202101!C341</f>
        <v>44210</v>
      </c>
      <c r="E6953" s="83">
        <f>whlsecost_hourly_4002_202101!D341</f>
        <v>23</v>
      </c>
      <c r="F6953" s="2">
        <f>whlsecost_hourly_4002_202101!F341</f>
        <v>31.49</v>
      </c>
      <c r="G6953" s="2">
        <f>whlsecost_hourly_4002_202101!X341</f>
        <v>0.76</v>
      </c>
      <c r="H6953" s="2">
        <f t="shared" si="439"/>
        <v>32.25</v>
      </c>
      <c r="I6953" s="67">
        <f t="shared" si="438"/>
        <v>0</v>
      </c>
    </row>
    <row r="6954" spans="1:9" x14ac:dyDescent="0.25">
      <c r="A6954" s="59">
        <f t="shared" si="436"/>
        <v>44210</v>
      </c>
      <c r="B6954" s="102">
        <f t="shared" si="437"/>
        <v>24</v>
      </c>
      <c r="C6954" s="65">
        <f>'Actual Solar Data'!K6943</f>
        <v>0</v>
      </c>
      <c r="D6954" s="59">
        <f>whlsecost_hourly_4002_202101!C342</f>
        <v>44210</v>
      </c>
      <c r="E6954" s="83">
        <f>whlsecost_hourly_4002_202101!D342</f>
        <v>24</v>
      </c>
      <c r="F6954" s="2">
        <f>whlsecost_hourly_4002_202101!F342</f>
        <v>28.05</v>
      </c>
      <c r="G6954" s="2">
        <f>whlsecost_hourly_4002_202101!X342</f>
        <v>0.45</v>
      </c>
      <c r="H6954" s="2">
        <f t="shared" si="439"/>
        <v>28.5</v>
      </c>
      <c r="I6954" s="67">
        <f t="shared" si="438"/>
        <v>0</v>
      </c>
    </row>
    <row r="6955" spans="1:9" x14ac:dyDescent="0.25">
      <c r="A6955" s="59">
        <f t="shared" si="436"/>
        <v>44211</v>
      </c>
      <c r="B6955" s="102">
        <f t="shared" si="437"/>
        <v>1</v>
      </c>
      <c r="C6955" s="65">
        <f>'Actual Solar Data'!K6944</f>
        <v>0</v>
      </c>
      <c r="D6955" s="59">
        <f>whlsecost_hourly_4002_202101!C343</f>
        <v>44211</v>
      </c>
      <c r="E6955" s="83">
        <f>whlsecost_hourly_4002_202101!D343</f>
        <v>1</v>
      </c>
      <c r="F6955" s="2">
        <f>whlsecost_hourly_4002_202101!F343</f>
        <v>29.12</v>
      </c>
      <c r="G6955" s="2">
        <f>whlsecost_hourly_4002_202101!X343</f>
        <v>0.30000000000000004</v>
      </c>
      <c r="H6955" s="2">
        <f t="shared" si="439"/>
        <v>29.42</v>
      </c>
      <c r="I6955" s="67">
        <f t="shared" si="438"/>
        <v>0</v>
      </c>
    </row>
    <row r="6956" spans="1:9" x14ac:dyDescent="0.25">
      <c r="A6956" s="59">
        <f t="shared" si="436"/>
        <v>44211</v>
      </c>
      <c r="B6956" s="102">
        <f t="shared" si="437"/>
        <v>2</v>
      </c>
      <c r="C6956" s="65">
        <f>'Actual Solar Data'!K6945</f>
        <v>0</v>
      </c>
      <c r="D6956" s="59">
        <f>whlsecost_hourly_4002_202101!C344</f>
        <v>44211</v>
      </c>
      <c r="E6956" s="83">
        <f>whlsecost_hourly_4002_202101!D344</f>
        <v>2</v>
      </c>
      <c r="F6956" s="2">
        <f>whlsecost_hourly_4002_202101!F344</f>
        <v>29.28</v>
      </c>
      <c r="G6956" s="2">
        <f>whlsecost_hourly_4002_202101!X344</f>
        <v>0.28000000000000003</v>
      </c>
      <c r="H6956" s="2">
        <f t="shared" si="439"/>
        <v>29.560000000000002</v>
      </c>
      <c r="I6956" s="67">
        <f t="shared" si="438"/>
        <v>0</v>
      </c>
    </row>
    <row r="6957" spans="1:9" x14ac:dyDescent="0.25">
      <c r="A6957" s="59">
        <f t="shared" si="436"/>
        <v>44211</v>
      </c>
      <c r="B6957" s="102">
        <f t="shared" si="437"/>
        <v>3</v>
      </c>
      <c r="C6957" s="65">
        <f>'Actual Solar Data'!K6946</f>
        <v>0</v>
      </c>
      <c r="D6957" s="59">
        <f>whlsecost_hourly_4002_202101!C345</f>
        <v>44211</v>
      </c>
      <c r="E6957" s="83">
        <f>whlsecost_hourly_4002_202101!D345</f>
        <v>3</v>
      </c>
      <c r="F6957" s="2">
        <f>whlsecost_hourly_4002_202101!F345</f>
        <v>27.38</v>
      </c>
      <c r="G6957" s="2">
        <f>whlsecost_hourly_4002_202101!X345</f>
        <v>0.27</v>
      </c>
      <c r="H6957" s="2">
        <f t="shared" si="439"/>
        <v>27.65</v>
      </c>
      <c r="I6957" s="67">
        <f t="shared" si="438"/>
        <v>0</v>
      </c>
    </row>
    <row r="6958" spans="1:9" x14ac:dyDescent="0.25">
      <c r="A6958" s="59">
        <f t="shared" si="436"/>
        <v>44211</v>
      </c>
      <c r="B6958" s="102">
        <f t="shared" si="437"/>
        <v>4</v>
      </c>
      <c r="C6958" s="65">
        <f>'Actual Solar Data'!K6947</f>
        <v>0</v>
      </c>
      <c r="D6958" s="59">
        <f>whlsecost_hourly_4002_202101!C346</f>
        <v>44211</v>
      </c>
      <c r="E6958" s="83">
        <f>whlsecost_hourly_4002_202101!D346</f>
        <v>4</v>
      </c>
      <c r="F6958" s="2">
        <f>whlsecost_hourly_4002_202101!F346</f>
        <v>27.37</v>
      </c>
      <c r="G6958" s="2">
        <f>whlsecost_hourly_4002_202101!X346</f>
        <v>0.27</v>
      </c>
      <c r="H6958" s="2">
        <f t="shared" si="439"/>
        <v>27.64</v>
      </c>
      <c r="I6958" s="67">
        <f t="shared" si="438"/>
        <v>0</v>
      </c>
    </row>
    <row r="6959" spans="1:9" x14ac:dyDescent="0.25">
      <c r="A6959" s="59">
        <f t="shared" si="436"/>
        <v>44211</v>
      </c>
      <c r="B6959" s="102">
        <f t="shared" si="437"/>
        <v>5</v>
      </c>
      <c r="C6959" s="65">
        <f>'Actual Solar Data'!K6948</f>
        <v>0</v>
      </c>
      <c r="D6959" s="59">
        <f>whlsecost_hourly_4002_202101!C347</f>
        <v>44211</v>
      </c>
      <c r="E6959" s="83">
        <f>whlsecost_hourly_4002_202101!D347</f>
        <v>5</v>
      </c>
      <c r="F6959" s="2">
        <f>whlsecost_hourly_4002_202101!F347</f>
        <v>25.84</v>
      </c>
      <c r="G6959" s="2">
        <f>whlsecost_hourly_4002_202101!X347</f>
        <v>0.28000000000000003</v>
      </c>
      <c r="H6959" s="2">
        <f t="shared" si="439"/>
        <v>26.12</v>
      </c>
      <c r="I6959" s="67">
        <f t="shared" si="438"/>
        <v>0</v>
      </c>
    </row>
    <row r="6960" spans="1:9" x14ac:dyDescent="0.25">
      <c r="A6960" s="59">
        <f t="shared" si="436"/>
        <v>44211</v>
      </c>
      <c r="B6960" s="102">
        <f t="shared" si="437"/>
        <v>6</v>
      </c>
      <c r="C6960" s="65">
        <f>'Actual Solar Data'!K6949</f>
        <v>0</v>
      </c>
      <c r="D6960" s="59">
        <f>whlsecost_hourly_4002_202101!C348</f>
        <v>44211</v>
      </c>
      <c r="E6960" s="83">
        <f>whlsecost_hourly_4002_202101!D348</f>
        <v>6</v>
      </c>
      <c r="F6960" s="2">
        <f>whlsecost_hourly_4002_202101!F348</f>
        <v>20.57</v>
      </c>
      <c r="G6960" s="2">
        <f>whlsecost_hourly_4002_202101!X348</f>
        <v>0.34</v>
      </c>
      <c r="H6960" s="2">
        <f t="shared" si="439"/>
        <v>20.91</v>
      </c>
      <c r="I6960" s="67">
        <f t="shared" si="438"/>
        <v>0</v>
      </c>
    </row>
    <row r="6961" spans="1:9" x14ac:dyDescent="0.25">
      <c r="A6961" s="59">
        <f t="shared" si="436"/>
        <v>44211</v>
      </c>
      <c r="B6961" s="102">
        <f t="shared" si="437"/>
        <v>7</v>
      </c>
      <c r="C6961" s="65">
        <f>'Actual Solar Data'!K6950</f>
        <v>5</v>
      </c>
      <c r="D6961" s="59">
        <f>whlsecost_hourly_4002_202101!C349</f>
        <v>44211</v>
      </c>
      <c r="E6961" s="83">
        <f>whlsecost_hourly_4002_202101!D349</f>
        <v>7</v>
      </c>
      <c r="F6961" s="2">
        <f>whlsecost_hourly_4002_202101!F349</f>
        <v>25.25</v>
      </c>
      <c r="G6961" s="2">
        <f>whlsecost_hourly_4002_202101!X349</f>
        <v>0.43000000000000005</v>
      </c>
      <c r="H6961" s="2">
        <f t="shared" si="439"/>
        <v>25.68</v>
      </c>
      <c r="I6961" s="67">
        <f t="shared" si="438"/>
        <v>128.4</v>
      </c>
    </row>
    <row r="6962" spans="1:9" x14ac:dyDescent="0.25">
      <c r="A6962" s="59">
        <f t="shared" si="436"/>
        <v>44211</v>
      </c>
      <c r="B6962" s="102">
        <f t="shared" si="437"/>
        <v>8</v>
      </c>
      <c r="C6962" s="65">
        <f>'Actual Solar Data'!K6951</f>
        <v>2620</v>
      </c>
      <c r="D6962" s="59">
        <f>whlsecost_hourly_4002_202101!C350</f>
        <v>44211</v>
      </c>
      <c r="E6962" s="83">
        <f>whlsecost_hourly_4002_202101!D350</f>
        <v>8</v>
      </c>
      <c r="F6962" s="2">
        <f>whlsecost_hourly_4002_202101!F350</f>
        <v>29.13</v>
      </c>
      <c r="G6962" s="2">
        <f>whlsecost_hourly_4002_202101!X350</f>
        <v>0.72</v>
      </c>
      <c r="H6962" s="2">
        <f t="shared" si="439"/>
        <v>29.849999999999998</v>
      </c>
      <c r="I6962" s="67">
        <f t="shared" si="438"/>
        <v>78207</v>
      </c>
    </row>
    <row r="6963" spans="1:9" x14ac:dyDescent="0.25">
      <c r="A6963" s="59">
        <f t="shared" si="436"/>
        <v>44211</v>
      </c>
      <c r="B6963" s="102">
        <f t="shared" si="437"/>
        <v>9</v>
      </c>
      <c r="C6963" s="65">
        <f>'Actual Solar Data'!K6952</f>
        <v>17370</v>
      </c>
      <c r="D6963" s="59">
        <f>whlsecost_hourly_4002_202101!C351</f>
        <v>44211</v>
      </c>
      <c r="E6963" s="83">
        <f>whlsecost_hourly_4002_202101!D351</f>
        <v>9</v>
      </c>
      <c r="F6963" s="2">
        <f>whlsecost_hourly_4002_202101!F351</f>
        <v>30.1</v>
      </c>
      <c r="G6963" s="2">
        <f>whlsecost_hourly_4002_202101!X351</f>
        <v>0.61</v>
      </c>
      <c r="H6963" s="2">
        <f t="shared" si="439"/>
        <v>30.71</v>
      </c>
      <c r="I6963" s="67">
        <f t="shared" si="438"/>
        <v>533432.70000000007</v>
      </c>
    </row>
    <row r="6964" spans="1:9" x14ac:dyDescent="0.25">
      <c r="A6964" s="59">
        <f t="shared" si="436"/>
        <v>44211</v>
      </c>
      <c r="B6964" s="102">
        <f t="shared" si="437"/>
        <v>10</v>
      </c>
      <c r="C6964" s="65">
        <f>'Actual Solar Data'!K6953</f>
        <v>43315</v>
      </c>
      <c r="D6964" s="59">
        <f>whlsecost_hourly_4002_202101!C352</f>
        <v>44211</v>
      </c>
      <c r="E6964" s="83">
        <f>whlsecost_hourly_4002_202101!D352</f>
        <v>10</v>
      </c>
      <c r="F6964" s="2">
        <f>whlsecost_hourly_4002_202101!F352</f>
        <v>29.28</v>
      </c>
      <c r="G6964" s="2">
        <f>whlsecost_hourly_4002_202101!X352</f>
        <v>0.62</v>
      </c>
      <c r="H6964" s="2">
        <f t="shared" si="439"/>
        <v>29.900000000000002</v>
      </c>
      <c r="I6964" s="67">
        <f t="shared" si="438"/>
        <v>1295118.5</v>
      </c>
    </row>
    <row r="6965" spans="1:9" x14ac:dyDescent="0.25">
      <c r="A6965" s="59">
        <f t="shared" si="436"/>
        <v>44211</v>
      </c>
      <c r="B6965" s="102">
        <f t="shared" si="437"/>
        <v>11</v>
      </c>
      <c r="C6965" s="65">
        <f>'Actual Solar Data'!K6954</f>
        <v>56408</v>
      </c>
      <c r="D6965" s="59">
        <f>whlsecost_hourly_4002_202101!C353</f>
        <v>44211</v>
      </c>
      <c r="E6965" s="83">
        <f>whlsecost_hourly_4002_202101!D353</f>
        <v>11</v>
      </c>
      <c r="F6965" s="2">
        <f>whlsecost_hourly_4002_202101!F353</f>
        <v>25.43</v>
      </c>
      <c r="G6965" s="2">
        <f>whlsecost_hourly_4002_202101!X353</f>
        <v>0.6100000000000001</v>
      </c>
      <c r="H6965" s="2">
        <f t="shared" si="439"/>
        <v>26.04</v>
      </c>
      <c r="I6965" s="67">
        <f t="shared" si="438"/>
        <v>1468864.32</v>
      </c>
    </row>
    <row r="6966" spans="1:9" x14ac:dyDescent="0.25">
      <c r="A6966" s="59">
        <f t="shared" si="436"/>
        <v>44211</v>
      </c>
      <c r="B6966" s="102">
        <f t="shared" si="437"/>
        <v>12</v>
      </c>
      <c r="C6966" s="65">
        <f>'Actual Solar Data'!K6955</f>
        <v>62900</v>
      </c>
      <c r="D6966" s="59">
        <f>whlsecost_hourly_4002_202101!C354</f>
        <v>44211</v>
      </c>
      <c r="E6966" s="83">
        <f>whlsecost_hourly_4002_202101!D354</f>
        <v>12</v>
      </c>
      <c r="F6966" s="2">
        <f>whlsecost_hourly_4002_202101!F354</f>
        <v>25.44</v>
      </c>
      <c r="G6966" s="2">
        <f>whlsecost_hourly_4002_202101!X354</f>
        <v>0.59000000000000008</v>
      </c>
      <c r="H6966" s="2">
        <f t="shared" si="439"/>
        <v>26.03</v>
      </c>
      <c r="I6966" s="67">
        <f t="shared" si="438"/>
        <v>1637287</v>
      </c>
    </row>
    <row r="6967" spans="1:9" x14ac:dyDescent="0.25">
      <c r="A6967" s="59">
        <f t="shared" si="436"/>
        <v>44211</v>
      </c>
      <c r="B6967" s="102">
        <f t="shared" si="437"/>
        <v>13</v>
      </c>
      <c r="C6967" s="65">
        <f>'Actual Solar Data'!K6956</f>
        <v>59558</v>
      </c>
      <c r="D6967" s="59">
        <f>whlsecost_hourly_4002_202101!C355</f>
        <v>44211</v>
      </c>
      <c r="E6967" s="83">
        <f>whlsecost_hourly_4002_202101!D355</f>
        <v>13</v>
      </c>
      <c r="F6967" s="2">
        <f>whlsecost_hourly_4002_202101!F355</f>
        <v>25.45</v>
      </c>
      <c r="G6967" s="2">
        <f>whlsecost_hourly_4002_202101!X355</f>
        <v>0.59000000000000008</v>
      </c>
      <c r="H6967" s="2">
        <f t="shared" si="439"/>
        <v>26.04</v>
      </c>
      <c r="I6967" s="67">
        <f t="shared" si="438"/>
        <v>1550890.32</v>
      </c>
    </row>
    <row r="6968" spans="1:9" x14ac:dyDescent="0.25">
      <c r="A6968" s="59">
        <f t="shared" si="436"/>
        <v>44211</v>
      </c>
      <c r="B6968" s="102">
        <f t="shared" si="437"/>
        <v>14</v>
      </c>
      <c r="C6968" s="65">
        <f>'Actual Solar Data'!K6957</f>
        <v>35883</v>
      </c>
      <c r="D6968" s="59">
        <f>whlsecost_hourly_4002_202101!C356</f>
        <v>44211</v>
      </c>
      <c r="E6968" s="83">
        <f>whlsecost_hourly_4002_202101!D356</f>
        <v>14</v>
      </c>
      <c r="F6968" s="2">
        <f>whlsecost_hourly_4002_202101!F356</f>
        <v>25.38</v>
      </c>
      <c r="G6968" s="2">
        <f>whlsecost_hourly_4002_202101!X356</f>
        <v>0.59000000000000008</v>
      </c>
      <c r="H6968" s="2">
        <f t="shared" si="439"/>
        <v>25.97</v>
      </c>
      <c r="I6968" s="67">
        <f t="shared" si="438"/>
        <v>931881.51</v>
      </c>
    </row>
    <row r="6969" spans="1:9" x14ac:dyDescent="0.25">
      <c r="A6969" s="59">
        <f t="shared" si="436"/>
        <v>44211</v>
      </c>
      <c r="B6969" s="102">
        <f t="shared" si="437"/>
        <v>15</v>
      </c>
      <c r="C6969" s="65">
        <f>'Actual Solar Data'!K6958</f>
        <v>15453</v>
      </c>
      <c r="D6969" s="59">
        <f>whlsecost_hourly_4002_202101!C357</f>
        <v>44211</v>
      </c>
      <c r="E6969" s="83">
        <f>whlsecost_hourly_4002_202101!D357</f>
        <v>15</v>
      </c>
      <c r="F6969" s="2">
        <f>whlsecost_hourly_4002_202101!F357</f>
        <v>25.48</v>
      </c>
      <c r="G6969" s="2">
        <f>whlsecost_hourly_4002_202101!X357</f>
        <v>0.59000000000000008</v>
      </c>
      <c r="H6969" s="2">
        <f t="shared" si="439"/>
        <v>26.07</v>
      </c>
      <c r="I6969" s="67">
        <f t="shared" si="438"/>
        <v>402859.71</v>
      </c>
    </row>
    <row r="6970" spans="1:9" x14ac:dyDescent="0.25">
      <c r="A6970" s="59">
        <f t="shared" si="436"/>
        <v>44211</v>
      </c>
      <c r="B6970" s="102">
        <f t="shared" si="437"/>
        <v>16</v>
      </c>
      <c r="C6970" s="65">
        <f>'Actual Solar Data'!K6959</f>
        <v>4735</v>
      </c>
      <c r="D6970" s="59">
        <f>whlsecost_hourly_4002_202101!C358</f>
        <v>44211</v>
      </c>
      <c r="E6970" s="83">
        <f>whlsecost_hourly_4002_202101!D358</f>
        <v>16</v>
      </c>
      <c r="F6970" s="2">
        <f>whlsecost_hourly_4002_202101!F358</f>
        <v>25.66</v>
      </c>
      <c r="G6970" s="2">
        <f>whlsecost_hourly_4002_202101!X358</f>
        <v>0.59000000000000008</v>
      </c>
      <c r="H6970" s="2">
        <f t="shared" si="439"/>
        <v>26.25</v>
      </c>
      <c r="I6970" s="67">
        <f t="shared" si="438"/>
        <v>124293.75</v>
      </c>
    </row>
    <row r="6971" spans="1:9" x14ac:dyDescent="0.25">
      <c r="A6971" s="59">
        <f t="shared" si="436"/>
        <v>44211</v>
      </c>
      <c r="B6971" s="102">
        <f t="shared" si="437"/>
        <v>17</v>
      </c>
      <c r="C6971" s="65">
        <f>'Actual Solar Data'!K6960</f>
        <v>318</v>
      </c>
      <c r="D6971" s="59">
        <f>whlsecost_hourly_4002_202101!C359</f>
        <v>44211</v>
      </c>
      <c r="E6971" s="83">
        <f>whlsecost_hourly_4002_202101!D359</f>
        <v>17</v>
      </c>
      <c r="F6971" s="2">
        <f>whlsecost_hourly_4002_202101!F359</f>
        <v>25.18</v>
      </c>
      <c r="G6971" s="2">
        <f>whlsecost_hourly_4002_202101!X359</f>
        <v>0.57000000000000006</v>
      </c>
      <c r="H6971" s="2">
        <f t="shared" si="439"/>
        <v>25.75</v>
      </c>
      <c r="I6971" s="67">
        <f t="shared" si="438"/>
        <v>8188.5</v>
      </c>
    </row>
    <row r="6972" spans="1:9" x14ac:dyDescent="0.25">
      <c r="A6972" s="59">
        <f t="shared" si="436"/>
        <v>44211</v>
      </c>
      <c r="B6972" s="102">
        <f t="shared" si="437"/>
        <v>18</v>
      </c>
      <c r="C6972" s="65">
        <f>'Actual Solar Data'!K6961</f>
        <v>0</v>
      </c>
      <c r="D6972" s="59">
        <f>whlsecost_hourly_4002_202101!C360</f>
        <v>44211</v>
      </c>
      <c r="E6972" s="83">
        <f>whlsecost_hourly_4002_202101!D360</f>
        <v>18</v>
      </c>
      <c r="F6972" s="2">
        <f>whlsecost_hourly_4002_202101!F360</f>
        <v>26.62</v>
      </c>
      <c r="G6972" s="2">
        <f>whlsecost_hourly_4002_202101!X360</f>
        <v>0.56000000000000005</v>
      </c>
      <c r="H6972" s="2">
        <f t="shared" si="439"/>
        <v>27.18</v>
      </c>
      <c r="I6972" s="67">
        <f t="shared" si="438"/>
        <v>0</v>
      </c>
    </row>
    <row r="6973" spans="1:9" x14ac:dyDescent="0.25">
      <c r="A6973" s="59">
        <f t="shared" si="436"/>
        <v>44211</v>
      </c>
      <c r="B6973" s="102">
        <f t="shared" si="437"/>
        <v>19</v>
      </c>
      <c r="C6973" s="65">
        <f>'Actual Solar Data'!K6962</f>
        <v>0</v>
      </c>
      <c r="D6973" s="59">
        <f>whlsecost_hourly_4002_202101!C361</f>
        <v>44211</v>
      </c>
      <c r="E6973" s="83">
        <f>whlsecost_hourly_4002_202101!D361</f>
        <v>19</v>
      </c>
      <c r="F6973" s="2">
        <f>whlsecost_hourly_4002_202101!F361</f>
        <v>26.27</v>
      </c>
      <c r="G6973" s="2">
        <f>whlsecost_hourly_4002_202101!X361</f>
        <v>0.55000000000000004</v>
      </c>
      <c r="H6973" s="2">
        <f t="shared" si="439"/>
        <v>26.82</v>
      </c>
      <c r="I6973" s="67">
        <f t="shared" si="438"/>
        <v>0</v>
      </c>
    </row>
    <row r="6974" spans="1:9" x14ac:dyDescent="0.25">
      <c r="A6974" s="59">
        <f t="shared" si="436"/>
        <v>44211</v>
      </c>
      <c r="B6974" s="102">
        <f t="shared" si="437"/>
        <v>20</v>
      </c>
      <c r="C6974" s="65">
        <f>'Actual Solar Data'!K6963</f>
        <v>0</v>
      </c>
      <c r="D6974" s="59">
        <f>whlsecost_hourly_4002_202101!C362</f>
        <v>44211</v>
      </c>
      <c r="E6974" s="83">
        <f>whlsecost_hourly_4002_202101!D362</f>
        <v>20</v>
      </c>
      <c r="F6974" s="2">
        <f>whlsecost_hourly_4002_202101!F362</f>
        <v>25.26</v>
      </c>
      <c r="G6974" s="2">
        <f>whlsecost_hourly_4002_202101!X362</f>
        <v>0.56000000000000005</v>
      </c>
      <c r="H6974" s="2">
        <f t="shared" si="439"/>
        <v>25.82</v>
      </c>
      <c r="I6974" s="67">
        <f t="shared" si="438"/>
        <v>0</v>
      </c>
    </row>
    <row r="6975" spans="1:9" x14ac:dyDescent="0.25">
      <c r="A6975" s="59">
        <f t="shared" si="436"/>
        <v>44211</v>
      </c>
      <c r="B6975" s="102">
        <f t="shared" si="437"/>
        <v>21</v>
      </c>
      <c r="C6975" s="65">
        <f>'Actual Solar Data'!K6964</f>
        <v>0</v>
      </c>
      <c r="D6975" s="59">
        <f>whlsecost_hourly_4002_202101!C363</f>
        <v>44211</v>
      </c>
      <c r="E6975" s="83">
        <f>whlsecost_hourly_4002_202101!D363</f>
        <v>21</v>
      </c>
      <c r="F6975" s="2">
        <f>whlsecost_hourly_4002_202101!F363</f>
        <v>24.86</v>
      </c>
      <c r="G6975" s="2">
        <f>whlsecost_hourly_4002_202101!X363</f>
        <v>0.58000000000000007</v>
      </c>
      <c r="H6975" s="2">
        <f t="shared" si="439"/>
        <v>25.439999999999998</v>
      </c>
      <c r="I6975" s="67">
        <f t="shared" si="438"/>
        <v>0</v>
      </c>
    </row>
    <row r="6976" spans="1:9" x14ac:dyDescent="0.25">
      <c r="A6976" s="59">
        <f t="shared" si="436"/>
        <v>44211</v>
      </c>
      <c r="B6976" s="102">
        <f t="shared" si="437"/>
        <v>22</v>
      </c>
      <c r="C6976" s="65">
        <f>'Actual Solar Data'!K6965</f>
        <v>0</v>
      </c>
      <c r="D6976" s="59">
        <f>whlsecost_hourly_4002_202101!C364</f>
        <v>44211</v>
      </c>
      <c r="E6976" s="83">
        <f>whlsecost_hourly_4002_202101!D364</f>
        <v>22</v>
      </c>
      <c r="F6976" s="2">
        <f>whlsecost_hourly_4002_202101!F364</f>
        <v>23.92</v>
      </c>
      <c r="G6976" s="2">
        <f>whlsecost_hourly_4002_202101!X364</f>
        <v>0.6100000000000001</v>
      </c>
      <c r="H6976" s="2">
        <f t="shared" si="439"/>
        <v>24.53</v>
      </c>
      <c r="I6976" s="67">
        <f t="shared" si="438"/>
        <v>0</v>
      </c>
    </row>
    <row r="6977" spans="1:9" x14ac:dyDescent="0.25">
      <c r="A6977" s="59">
        <f t="shared" si="436"/>
        <v>44211</v>
      </c>
      <c r="B6977" s="102">
        <f t="shared" si="437"/>
        <v>23</v>
      </c>
      <c r="C6977" s="65">
        <f>'Actual Solar Data'!K6966</f>
        <v>0</v>
      </c>
      <c r="D6977" s="59">
        <f>whlsecost_hourly_4002_202101!C365</f>
        <v>44211</v>
      </c>
      <c r="E6977" s="83">
        <f>whlsecost_hourly_4002_202101!D365</f>
        <v>23</v>
      </c>
      <c r="F6977" s="2">
        <f>whlsecost_hourly_4002_202101!F365</f>
        <v>19.690000000000001</v>
      </c>
      <c r="G6977" s="2">
        <f>whlsecost_hourly_4002_202101!X365</f>
        <v>0.73</v>
      </c>
      <c r="H6977" s="2">
        <f t="shared" si="439"/>
        <v>20.420000000000002</v>
      </c>
      <c r="I6977" s="67">
        <f t="shared" si="438"/>
        <v>0</v>
      </c>
    </row>
    <row r="6978" spans="1:9" x14ac:dyDescent="0.25">
      <c r="A6978" s="59">
        <f t="shared" si="436"/>
        <v>44211</v>
      </c>
      <c r="B6978" s="102">
        <f t="shared" si="437"/>
        <v>24</v>
      </c>
      <c r="C6978" s="65">
        <f>'Actual Solar Data'!K6967</f>
        <v>0</v>
      </c>
      <c r="D6978" s="59">
        <f>whlsecost_hourly_4002_202101!C366</f>
        <v>44211</v>
      </c>
      <c r="E6978" s="83">
        <f>whlsecost_hourly_4002_202101!D366</f>
        <v>24</v>
      </c>
      <c r="F6978" s="2">
        <f>whlsecost_hourly_4002_202101!F366</f>
        <v>16.690000000000001</v>
      </c>
      <c r="G6978" s="2">
        <f>whlsecost_hourly_4002_202101!X366</f>
        <v>0.38</v>
      </c>
      <c r="H6978" s="2">
        <f t="shared" si="439"/>
        <v>17.07</v>
      </c>
      <c r="I6978" s="67">
        <f t="shared" si="438"/>
        <v>0</v>
      </c>
    </row>
    <row r="6979" spans="1:9" x14ac:dyDescent="0.25">
      <c r="A6979" s="59">
        <f t="shared" si="436"/>
        <v>44212</v>
      </c>
      <c r="B6979" s="102">
        <f t="shared" si="437"/>
        <v>1</v>
      </c>
      <c r="C6979" s="65">
        <f>'Actual Solar Data'!K6968</f>
        <v>0</v>
      </c>
      <c r="D6979" s="59">
        <f>whlsecost_hourly_4002_202101!C367</f>
        <v>44212</v>
      </c>
      <c r="E6979" s="83">
        <f>whlsecost_hourly_4002_202101!D367</f>
        <v>1</v>
      </c>
      <c r="F6979" s="2">
        <f>whlsecost_hourly_4002_202101!F367</f>
        <v>22.07</v>
      </c>
      <c r="G6979" s="2">
        <f>whlsecost_hourly_4002_202101!X367</f>
        <v>0.61</v>
      </c>
      <c r="H6979" s="2">
        <f t="shared" si="439"/>
        <v>22.68</v>
      </c>
      <c r="I6979" s="67">
        <f t="shared" si="438"/>
        <v>0</v>
      </c>
    </row>
    <row r="6980" spans="1:9" x14ac:dyDescent="0.25">
      <c r="A6980" s="59">
        <f t="shared" si="436"/>
        <v>44212</v>
      </c>
      <c r="B6980" s="102">
        <f t="shared" si="437"/>
        <v>2</v>
      </c>
      <c r="C6980" s="65">
        <f>'Actual Solar Data'!K6969</f>
        <v>0</v>
      </c>
      <c r="D6980" s="59">
        <f>whlsecost_hourly_4002_202101!C368</f>
        <v>44212</v>
      </c>
      <c r="E6980" s="83">
        <f>whlsecost_hourly_4002_202101!D368</f>
        <v>2</v>
      </c>
      <c r="F6980" s="2">
        <f>whlsecost_hourly_4002_202101!F368</f>
        <v>11.38</v>
      </c>
      <c r="G6980" s="2">
        <f>whlsecost_hourly_4002_202101!X368</f>
        <v>0.65</v>
      </c>
      <c r="H6980" s="2">
        <f t="shared" si="439"/>
        <v>12.030000000000001</v>
      </c>
      <c r="I6980" s="67">
        <f t="shared" si="438"/>
        <v>0</v>
      </c>
    </row>
    <row r="6981" spans="1:9" x14ac:dyDescent="0.25">
      <c r="A6981" s="59">
        <f t="shared" si="436"/>
        <v>44212</v>
      </c>
      <c r="B6981" s="102">
        <f t="shared" si="437"/>
        <v>3</v>
      </c>
      <c r="C6981" s="65">
        <f>'Actual Solar Data'!K6970</f>
        <v>0</v>
      </c>
      <c r="D6981" s="59">
        <f>whlsecost_hourly_4002_202101!C369</f>
        <v>44212</v>
      </c>
      <c r="E6981" s="83">
        <f>whlsecost_hourly_4002_202101!D369</f>
        <v>3</v>
      </c>
      <c r="F6981" s="2">
        <f>whlsecost_hourly_4002_202101!F369</f>
        <v>18.899999999999999</v>
      </c>
      <c r="G6981" s="2">
        <f>whlsecost_hourly_4002_202101!X369</f>
        <v>0.6</v>
      </c>
      <c r="H6981" s="2">
        <f t="shared" si="439"/>
        <v>19.5</v>
      </c>
      <c r="I6981" s="67">
        <f t="shared" si="438"/>
        <v>0</v>
      </c>
    </row>
    <row r="6982" spans="1:9" x14ac:dyDescent="0.25">
      <c r="A6982" s="59">
        <f t="shared" si="436"/>
        <v>44212</v>
      </c>
      <c r="B6982" s="102">
        <f t="shared" si="437"/>
        <v>4</v>
      </c>
      <c r="C6982" s="65">
        <f>'Actual Solar Data'!K6971</f>
        <v>0</v>
      </c>
      <c r="D6982" s="59">
        <f>whlsecost_hourly_4002_202101!C370</f>
        <v>44212</v>
      </c>
      <c r="E6982" s="83">
        <f>whlsecost_hourly_4002_202101!D370</f>
        <v>4</v>
      </c>
      <c r="F6982" s="2">
        <f>whlsecost_hourly_4002_202101!F370</f>
        <v>14.98</v>
      </c>
      <c r="G6982" s="2">
        <f>whlsecost_hourly_4002_202101!X370</f>
        <v>0.55000000000000004</v>
      </c>
      <c r="H6982" s="2">
        <f t="shared" si="439"/>
        <v>15.530000000000001</v>
      </c>
      <c r="I6982" s="67">
        <f t="shared" si="438"/>
        <v>0</v>
      </c>
    </row>
    <row r="6983" spans="1:9" x14ac:dyDescent="0.25">
      <c r="A6983" s="59">
        <f t="shared" si="436"/>
        <v>44212</v>
      </c>
      <c r="B6983" s="102">
        <f t="shared" si="437"/>
        <v>5</v>
      </c>
      <c r="C6983" s="65">
        <f>'Actual Solar Data'!K6972</f>
        <v>0</v>
      </c>
      <c r="D6983" s="59">
        <f>whlsecost_hourly_4002_202101!C371</f>
        <v>44212</v>
      </c>
      <c r="E6983" s="83">
        <f>whlsecost_hourly_4002_202101!D371</f>
        <v>5</v>
      </c>
      <c r="F6983" s="2">
        <f>whlsecost_hourly_4002_202101!F371</f>
        <v>17.66</v>
      </c>
      <c r="G6983" s="2">
        <f>whlsecost_hourly_4002_202101!X371</f>
        <v>0.54</v>
      </c>
      <c r="H6983" s="2">
        <f t="shared" si="439"/>
        <v>18.2</v>
      </c>
      <c r="I6983" s="67">
        <f t="shared" si="438"/>
        <v>0</v>
      </c>
    </row>
    <row r="6984" spans="1:9" x14ac:dyDescent="0.25">
      <c r="A6984" s="59">
        <f t="shared" si="436"/>
        <v>44212</v>
      </c>
      <c r="B6984" s="102">
        <f t="shared" si="437"/>
        <v>6</v>
      </c>
      <c r="C6984" s="65">
        <f>'Actual Solar Data'!K6973</f>
        <v>0</v>
      </c>
      <c r="D6984" s="59">
        <f>whlsecost_hourly_4002_202101!C372</f>
        <v>44212</v>
      </c>
      <c r="E6984" s="83">
        <f>whlsecost_hourly_4002_202101!D372</f>
        <v>6</v>
      </c>
      <c r="F6984" s="2">
        <f>whlsecost_hourly_4002_202101!F372</f>
        <v>13.71</v>
      </c>
      <c r="G6984" s="2">
        <f>whlsecost_hourly_4002_202101!X372</f>
        <v>0.76</v>
      </c>
      <c r="H6984" s="2">
        <f t="shared" si="439"/>
        <v>14.47</v>
      </c>
      <c r="I6984" s="67">
        <f t="shared" si="438"/>
        <v>0</v>
      </c>
    </row>
    <row r="6985" spans="1:9" x14ac:dyDescent="0.25">
      <c r="A6985" s="59">
        <f t="shared" si="436"/>
        <v>44212</v>
      </c>
      <c r="B6985" s="102">
        <f t="shared" si="437"/>
        <v>7</v>
      </c>
      <c r="C6985" s="65">
        <f>'Actual Solar Data'!K6974</f>
        <v>0</v>
      </c>
      <c r="D6985" s="59">
        <f>whlsecost_hourly_4002_202101!C373</f>
        <v>44212</v>
      </c>
      <c r="E6985" s="83">
        <f>whlsecost_hourly_4002_202101!D373</f>
        <v>7</v>
      </c>
      <c r="F6985" s="2">
        <f>whlsecost_hourly_4002_202101!F373</f>
        <v>13.71</v>
      </c>
      <c r="G6985" s="2">
        <f>whlsecost_hourly_4002_202101!X373</f>
        <v>0.87</v>
      </c>
      <c r="H6985" s="2">
        <f t="shared" si="439"/>
        <v>14.58</v>
      </c>
      <c r="I6985" s="67">
        <f t="shared" si="438"/>
        <v>0</v>
      </c>
    </row>
    <row r="6986" spans="1:9" x14ac:dyDescent="0.25">
      <c r="A6986" s="59">
        <f t="shared" si="436"/>
        <v>44212</v>
      </c>
      <c r="B6986" s="102">
        <f t="shared" si="437"/>
        <v>8</v>
      </c>
      <c r="C6986" s="65">
        <f>'Actual Solar Data'!K6975</f>
        <v>5</v>
      </c>
      <c r="D6986" s="59">
        <f>whlsecost_hourly_4002_202101!C374</f>
        <v>44212</v>
      </c>
      <c r="E6986" s="83">
        <f>whlsecost_hourly_4002_202101!D374</f>
        <v>8</v>
      </c>
      <c r="F6986" s="2">
        <f>whlsecost_hourly_4002_202101!F374</f>
        <v>20.88</v>
      </c>
      <c r="G6986" s="2">
        <f>whlsecost_hourly_4002_202101!X374</f>
        <v>0.7</v>
      </c>
      <c r="H6986" s="2">
        <f t="shared" si="439"/>
        <v>21.58</v>
      </c>
      <c r="I6986" s="67">
        <f t="shared" si="438"/>
        <v>107.89999999999999</v>
      </c>
    </row>
    <row r="6987" spans="1:9" x14ac:dyDescent="0.25">
      <c r="A6987" s="59">
        <f t="shared" si="436"/>
        <v>44212</v>
      </c>
      <c r="B6987" s="102">
        <f t="shared" si="437"/>
        <v>9</v>
      </c>
      <c r="C6987" s="65">
        <f>'Actual Solar Data'!K6976</f>
        <v>10</v>
      </c>
      <c r="D6987" s="59">
        <f>whlsecost_hourly_4002_202101!C375</f>
        <v>44212</v>
      </c>
      <c r="E6987" s="83">
        <f>whlsecost_hourly_4002_202101!D375</f>
        <v>9</v>
      </c>
      <c r="F6987" s="2">
        <f>whlsecost_hourly_4002_202101!F375</f>
        <v>20.97</v>
      </c>
      <c r="G6987" s="2">
        <f>whlsecost_hourly_4002_202101!X375</f>
        <v>0.57000000000000006</v>
      </c>
      <c r="H6987" s="2">
        <f t="shared" si="439"/>
        <v>21.54</v>
      </c>
      <c r="I6987" s="67">
        <f t="shared" si="438"/>
        <v>215.39999999999998</v>
      </c>
    </row>
    <row r="6988" spans="1:9" x14ac:dyDescent="0.25">
      <c r="A6988" s="59">
        <f t="shared" si="436"/>
        <v>44212</v>
      </c>
      <c r="B6988" s="102">
        <f t="shared" si="437"/>
        <v>10</v>
      </c>
      <c r="C6988" s="65">
        <f>'Actual Solar Data'!K6977</f>
        <v>263</v>
      </c>
      <c r="D6988" s="59">
        <f>whlsecost_hourly_4002_202101!C376</f>
        <v>44212</v>
      </c>
      <c r="E6988" s="83">
        <f>whlsecost_hourly_4002_202101!D376</f>
        <v>10</v>
      </c>
      <c r="F6988" s="2">
        <f>whlsecost_hourly_4002_202101!F376</f>
        <v>22.18</v>
      </c>
      <c r="G6988" s="2">
        <f>whlsecost_hourly_4002_202101!X376</f>
        <v>0.57999999999999996</v>
      </c>
      <c r="H6988" s="2">
        <f t="shared" si="439"/>
        <v>22.759999999999998</v>
      </c>
      <c r="I6988" s="67">
        <f t="shared" si="438"/>
        <v>5985.8799999999992</v>
      </c>
    </row>
    <row r="6989" spans="1:9" x14ac:dyDescent="0.25">
      <c r="A6989" s="59">
        <f t="shared" si="436"/>
        <v>44212</v>
      </c>
      <c r="B6989" s="102">
        <f t="shared" si="437"/>
        <v>11</v>
      </c>
      <c r="C6989" s="65">
        <f>'Actual Solar Data'!K6978</f>
        <v>555</v>
      </c>
      <c r="D6989" s="59">
        <f>whlsecost_hourly_4002_202101!C377</f>
        <v>44212</v>
      </c>
      <c r="E6989" s="83">
        <f>whlsecost_hourly_4002_202101!D377</f>
        <v>11</v>
      </c>
      <c r="F6989" s="2">
        <f>whlsecost_hourly_4002_202101!F377</f>
        <v>34.119999999999997</v>
      </c>
      <c r="G6989" s="2">
        <f>whlsecost_hourly_4002_202101!X377</f>
        <v>0.56000000000000005</v>
      </c>
      <c r="H6989" s="2">
        <f t="shared" si="439"/>
        <v>34.68</v>
      </c>
      <c r="I6989" s="67">
        <f t="shared" si="438"/>
        <v>19247.400000000001</v>
      </c>
    </row>
    <row r="6990" spans="1:9" x14ac:dyDescent="0.25">
      <c r="A6990" s="59">
        <f t="shared" si="436"/>
        <v>44212</v>
      </c>
      <c r="B6990" s="102">
        <f t="shared" si="437"/>
        <v>12</v>
      </c>
      <c r="C6990" s="65">
        <f>'Actual Solar Data'!K6979</f>
        <v>1130</v>
      </c>
      <c r="D6990" s="59">
        <f>whlsecost_hourly_4002_202101!C378</f>
        <v>44212</v>
      </c>
      <c r="E6990" s="83">
        <f>whlsecost_hourly_4002_202101!D378</f>
        <v>12</v>
      </c>
      <c r="F6990" s="2">
        <f>whlsecost_hourly_4002_202101!F378</f>
        <v>35.619999999999997</v>
      </c>
      <c r="G6990" s="2">
        <f>whlsecost_hourly_4002_202101!X378</f>
        <v>0.56000000000000005</v>
      </c>
      <c r="H6990" s="2">
        <f t="shared" si="439"/>
        <v>36.18</v>
      </c>
      <c r="I6990" s="67">
        <f t="shared" si="438"/>
        <v>40883.4</v>
      </c>
    </row>
    <row r="6991" spans="1:9" x14ac:dyDescent="0.25">
      <c r="A6991" s="59">
        <f t="shared" si="436"/>
        <v>44212</v>
      </c>
      <c r="B6991" s="102">
        <f t="shared" si="437"/>
        <v>13</v>
      </c>
      <c r="C6991" s="65">
        <f>'Actual Solar Data'!K6980</f>
        <v>1833</v>
      </c>
      <c r="D6991" s="59">
        <f>whlsecost_hourly_4002_202101!C379</f>
        <v>44212</v>
      </c>
      <c r="E6991" s="83">
        <f>whlsecost_hourly_4002_202101!D379</f>
        <v>13</v>
      </c>
      <c r="F6991" s="2">
        <f>whlsecost_hourly_4002_202101!F379</f>
        <v>33.729999999999997</v>
      </c>
      <c r="G6991" s="2">
        <f>whlsecost_hourly_4002_202101!X379</f>
        <v>0.57000000000000006</v>
      </c>
      <c r="H6991" s="2">
        <f t="shared" si="439"/>
        <v>34.299999999999997</v>
      </c>
      <c r="I6991" s="67">
        <f t="shared" si="438"/>
        <v>62871.899999999994</v>
      </c>
    </row>
    <row r="6992" spans="1:9" x14ac:dyDescent="0.25">
      <c r="A6992" s="59">
        <f t="shared" si="436"/>
        <v>44212</v>
      </c>
      <c r="B6992" s="102">
        <f t="shared" si="437"/>
        <v>14</v>
      </c>
      <c r="C6992" s="65">
        <f>'Actual Solar Data'!K6981</f>
        <v>3850</v>
      </c>
      <c r="D6992" s="59">
        <f>whlsecost_hourly_4002_202101!C380</f>
        <v>44212</v>
      </c>
      <c r="E6992" s="83">
        <f>whlsecost_hourly_4002_202101!D380</f>
        <v>14</v>
      </c>
      <c r="F6992" s="2">
        <f>whlsecost_hourly_4002_202101!F380</f>
        <v>26.27</v>
      </c>
      <c r="G6992" s="2">
        <f>whlsecost_hourly_4002_202101!X380</f>
        <v>0.57000000000000006</v>
      </c>
      <c r="H6992" s="2">
        <f t="shared" si="439"/>
        <v>26.84</v>
      </c>
      <c r="I6992" s="67">
        <f t="shared" si="438"/>
        <v>103334</v>
      </c>
    </row>
    <row r="6993" spans="1:9" x14ac:dyDescent="0.25">
      <c r="A6993" s="59">
        <f t="shared" si="436"/>
        <v>44212</v>
      </c>
      <c r="B6993" s="102">
        <f t="shared" si="437"/>
        <v>15</v>
      </c>
      <c r="C6993" s="65">
        <f>'Actual Solar Data'!K6982</f>
        <v>4375</v>
      </c>
      <c r="D6993" s="59">
        <f>whlsecost_hourly_4002_202101!C381</f>
        <v>44212</v>
      </c>
      <c r="E6993" s="83">
        <f>whlsecost_hourly_4002_202101!D381</f>
        <v>15</v>
      </c>
      <c r="F6993" s="2">
        <f>whlsecost_hourly_4002_202101!F381</f>
        <v>20.260000000000002</v>
      </c>
      <c r="G6993" s="2">
        <f>whlsecost_hourly_4002_202101!X381</f>
        <v>0.57999999999999996</v>
      </c>
      <c r="H6993" s="2">
        <f t="shared" si="439"/>
        <v>20.84</v>
      </c>
      <c r="I6993" s="67">
        <f t="shared" si="438"/>
        <v>91175</v>
      </c>
    </row>
    <row r="6994" spans="1:9" x14ac:dyDescent="0.25">
      <c r="A6994" s="59">
        <f t="shared" si="436"/>
        <v>44212</v>
      </c>
      <c r="B6994" s="102">
        <f t="shared" si="437"/>
        <v>16</v>
      </c>
      <c r="C6994" s="65">
        <f>'Actual Solar Data'!K6983</f>
        <v>2510</v>
      </c>
      <c r="D6994" s="59">
        <f>whlsecost_hourly_4002_202101!C382</f>
        <v>44212</v>
      </c>
      <c r="E6994" s="83">
        <f>whlsecost_hourly_4002_202101!D382</f>
        <v>16</v>
      </c>
      <c r="F6994" s="2">
        <f>whlsecost_hourly_4002_202101!F382</f>
        <v>21.66</v>
      </c>
      <c r="G6994" s="2">
        <f>whlsecost_hourly_4002_202101!X382</f>
        <v>0.57000000000000006</v>
      </c>
      <c r="H6994" s="2">
        <f t="shared" si="439"/>
        <v>22.23</v>
      </c>
      <c r="I6994" s="67">
        <f t="shared" si="438"/>
        <v>55797.3</v>
      </c>
    </row>
    <row r="6995" spans="1:9" x14ac:dyDescent="0.25">
      <c r="A6995" s="59">
        <f t="shared" ref="A6995:A7058" si="440">D6995</f>
        <v>44212</v>
      </c>
      <c r="B6995" s="102">
        <f t="shared" ref="B6995:B7058" si="441">E6995</f>
        <v>17</v>
      </c>
      <c r="C6995" s="65">
        <f>'Actual Solar Data'!K6984</f>
        <v>535</v>
      </c>
      <c r="D6995" s="59">
        <f>whlsecost_hourly_4002_202101!C383</f>
        <v>44212</v>
      </c>
      <c r="E6995" s="83">
        <f>whlsecost_hourly_4002_202101!D383</f>
        <v>17</v>
      </c>
      <c r="F6995" s="2">
        <f>whlsecost_hourly_4002_202101!F383</f>
        <v>25.38</v>
      </c>
      <c r="G6995" s="2">
        <f>whlsecost_hourly_4002_202101!X383</f>
        <v>0.55000000000000004</v>
      </c>
      <c r="H6995" s="2">
        <f t="shared" si="439"/>
        <v>25.93</v>
      </c>
      <c r="I6995" s="67">
        <f t="shared" si="438"/>
        <v>13872.55</v>
      </c>
    </row>
    <row r="6996" spans="1:9" x14ac:dyDescent="0.25">
      <c r="A6996" s="59">
        <f t="shared" si="440"/>
        <v>44212</v>
      </c>
      <c r="B6996" s="102">
        <f t="shared" si="441"/>
        <v>18</v>
      </c>
      <c r="C6996" s="65">
        <f>'Actual Solar Data'!K6985</f>
        <v>0</v>
      </c>
      <c r="D6996" s="59">
        <f>whlsecost_hourly_4002_202101!C384</f>
        <v>44212</v>
      </c>
      <c r="E6996" s="83">
        <f>whlsecost_hourly_4002_202101!D384</f>
        <v>18</v>
      </c>
      <c r="F6996" s="2">
        <f>whlsecost_hourly_4002_202101!F384</f>
        <v>41.27</v>
      </c>
      <c r="G6996" s="2">
        <f>whlsecost_hourly_4002_202101!X384</f>
        <v>0.73</v>
      </c>
      <c r="H6996" s="2">
        <f t="shared" si="439"/>
        <v>42</v>
      </c>
      <c r="I6996" s="67">
        <f t="shared" ref="I6996:I7059" si="442">C6996*H6996</f>
        <v>0</v>
      </c>
    </row>
    <row r="6997" spans="1:9" x14ac:dyDescent="0.25">
      <c r="A6997" s="59">
        <f t="shared" si="440"/>
        <v>44212</v>
      </c>
      <c r="B6997" s="102">
        <f t="shared" si="441"/>
        <v>19</v>
      </c>
      <c r="C6997" s="65">
        <f>'Actual Solar Data'!K6986</f>
        <v>0</v>
      </c>
      <c r="D6997" s="59">
        <f>whlsecost_hourly_4002_202101!C385</f>
        <v>44212</v>
      </c>
      <c r="E6997" s="83">
        <f>whlsecost_hourly_4002_202101!D385</f>
        <v>19</v>
      </c>
      <c r="F6997" s="2">
        <f>whlsecost_hourly_4002_202101!F385</f>
        <v>35.590000000000003</v>
      </c>
      <c r="G6997" s="2">
        <f>whlsecost_hourly_4002_202101!X385</f>
        <v>0.74</v>
      </c>
      <c r="H6997" s="2">
        <f t="shared" si="439"/>
        <v>36.330000000000005</v>
      </c>
      <c r="I6997" s="67">
        <f t="shared" si="442"/>
        <v>0</v>
      </c>
    </row>
    <row r="6998" spans="1:9" x14ac:dyDescent="0.25">
      <c r="A6998" s="59">
        <f t="shared" si="440"/>
        <v>44212</v>
      </c>
      <c r="B6998" s="102">
        <f t="shared" si="441"/>
        <v>20</v>
      </c>
      <c r="C6998" s="65">
        <f>'Actual Solar Data'!K6987</f>
        <v>0</v>
      </c>
      <c r="D6998" s="59">
        <f>whlsecost_hourly_4002_202101!C386</f>
        <v>44212</v>
      </c>
      <c r="E6998" s="83">
        <f>whlsecost_hourly_4002_202101!D386</f>
        <v>20</v>
      </c>
      <c r="F6998" s="2">
        <f>whlsecost_hourly_4002_202101!F386</f>
        <v>28.81</v>
      </c>
      <c r="G6998" s="2">
        <f>whlsecost_hourly_4002_202101!X386</f>
        <v>0.71</v>
      </c>
      <c r="H6998" s="2">
        <f t="shared" si="439"/>
        <v>29.52</v>
      </c>
      <c r="I6998" s="67">
        <f t="shared" si="442"/>
        <v>0</v>
      </c>
    </row>
    <row r="6999" spans="1:9" x14ac:dyDescent="0.25">
      <c r="A6999" s="59">
        <f t="shared" si="440"/>
        <v>44212</v>
      </c>
      <c r="B6999" s="102">
        <f t="shared" si="441"/>
        <v>21</v>
      </c>
      <c r="C6999" s="65">
        <f>'Actual Solar Data'!K6988</f>
        <v>0</v>
      </c>
      <c r="D6999" s="59">
        <f>whlsecost_hourly_4002_202101!C387</f>
        <v>44212</v>
      </c>
      <c r="E6999" s="83">
        <f>whlsecost_hourly_4002_202101!D387</f>
        <v>21</v>
      </c>
      <c r="F6999" s="2">
        <f>whlsecost_hourly_4002_202101!F387</f>
        <v>20.61</v>
      </c>
      <c r="G6999" s="2">
        <f>whlsecost_hourly_4002_202101!X387</f>
        <v>0.56000000000000005</v>
      </c>
      <c r="H6999" s="2">
        <f t="shared" si="439"/>
        <v>21.169999999999998</v>
      </c>
      <c r="I6999" s="67">
        <f t="shared" si="442"/>
        <v>0</v>
      </c>
    </row>
    <row r="7000" spans="1:9" x14ac:dyDescent="0.25">
      <c r="A7000" s="59">
        <f t="shared" si="440"/>
        <v>44212</v>
      </c>
      <c r="B7000" s="102">
        <f t="shared" si="441"/>
        <v>22</v>
      </c>
      <c r="C7000" s="65">
        <f>'Actual Solar Data'!K6989</f>
        <v>0</v>
      </c>
      <c r="D7000" s="59">
        <f>whlsecost_hourly_4002_202101!C388</f>
        <v>44212</v>
      </c>
      <c r="E7000" s="83">
        <f>whlsecost_hourly_4002_202101!D388</f>
        <v>22</v>
      </c>
      <c r="F7000" s="2">
        <f>whlsecost_hourly_4002_202101!F388</f>
        <v>19.04</v>
      </c>
      <c r="G7000" s="2">
        <f>whlsecost_hourly_4002_202101!X388</f>
        <v>0.57000000000000006</v>
      </c>
      <c r="H7000" s="2">
        <f t="shared" si="439"/>
        <v>19.61</v>
      </c>
      <c r="I7000" s="67">
        <f t="shared" si="442"/>
        <v>0</v>
      </c>
    </row>
    <row r="7001" spans="1:9" x14ac:dyDescent="0.25">
      <c r="A7001" s="59">
        <f t="shared" si="440"/>
        <v>44212</v>
      </c>
      <c r="B7001" s="102">
        <f t="shared" si="441"/>
        <v>23</v>
      </c>
      <c r="C7001" s="65">
        <f>'Actual Solar Data'!K6990</f>
        <v>0</v>
      </c>
      <c r="D7001" s="59">
        <f>whlsecost_hourly_4002_202101!C389</f>
        <v>44212</v>
      </c>
      <c r="E7001" s="83">
        <f>whlsecost_hourly_4002_202101!D389</f>
        <v>23</v>
      </c>
      <c r="F7001" s="2">
        <f>whlsecost_hourly_4002_202101!F389</f>
        <v>26.74</v>
      </c>
      <c r="G7001" s="2">
        <f>whlsecost_hourly_4002_202101!X389</f>
        <v>0.84</v>
      </c>
      <c r="H7001" s="2">
        <f t="shared" si="439"/>
        <v>27.58</v>
      </c>
      <c r="I7001" s="67">
        <f t="shared" si="442"/>
        <v>0</v>
      </c>
    </row>
    <row r="7002" spans="1:9" x14ac:dyDescent="0.25">
      <c r="A7002" s="59">
        <f t="shared" si="440"/>
        <v>44212</v>
      </c>
      <c r="B7002" s="102">
        <f t="shared" si="441"/>
        <v>24</v>
      </c>
      <c r="C7002" s="65">
        <f>'Actual Solar Data'!K6991</f>
        <v>0</v>
      </c>
      <c r="D7002" s="59">
        <f>whlsecost_hourly_4002_202101!C390</f>
        <v>44212</v>
      </c>
      <c r="E7002" s="83">
        <f>whlsecost_hourly_4002_202101!D390</f>
        <v>24</v>
      </c>
      <c r="F7002" s="2">
        <f>whlsecost_hourly_4002_202101!F390</f>
        <v>16.600000000000001</v>
      </c>
      <c r="G7002" s="2">
        <f>whlsecost_hourly_4002_202101!X390</f>
        <v>0.71</v>
      </c>
      <c r="H7002" s="2">
        <f t="shared" si="439"/>
        <v>17.310000000000002</v>
      </c>
      <c r="I7002" s="67">
        <f t="shared" si="442"/>
        <v>0</v>
      </c>
    </row>
    <row r="7003" spans="1:9" x14ac:dyDescent="0.25">
      <c r="A7003" s="59">
        <f t="shared" si="440"/>
        <v>44213</v>
      </c>
      <c r="B7003" s="102">
        <f t="shared" si="441"/>
        <v>1</v>
      </c>
      <c r="C7003" s="65">
        <f>'Actual Solar Data'!K6992</f>
        <v>0</v>
      </c>
      <c r="D7003" s="59">
        <f>whlsecost_hourly_4002_202101!C391</f>
        <v>44213</v>
      </c>
      <c r="E7003" s="83">
        <f>whlsecost_hourly_4002_202101!D391</f>
        <v>1</v>
      </c>
      <c r="F7003" s="2">
        <f>whlsecost_hourly_4002_202101!F391</f>
        <v>50.08</v>
      </c>
      <c r="G7003" s="2">
        <f>whlsecost_hourly_4002_202101!X391</f>
        <v>1.03</v>
      </c>
      <c r="H7003" s="2">
        <f t="shared" si="439"/>
        <v>51.11</v>
      </c>
      <c r="I7003" s="67">
        <f t="shared" si="442"/>
        <v>0</v>
      </c>
    </row>
    <row r="7004" spans="1:9" x14ac:dyDescent="0.25">
      <c r="A7004" s="59">
        <f t="shared" si="440"/>
        <v>44213</v>
      </c>
      <c r="B7004" s="102">
        <f t="shared" si="441"/>
        <v>2</v>
      </c>
      <c r="C7004" s="65">
        <f>'Actual Solar Data'!K6993</f>
        <v>0</v>
      </c>
      <c r="D7004" s="59">
        <f>whlsecost_hourly_4002_202101!C392</f>
        <v>44213</v>
      </c>
      <c r="E7004" s="83">
        <f>whlsecost_hourly_4002_202101!D392</f>
        <v>2</v>
      </c>
      <c r="F7004" s="2">
        <f>whlsecost_hourly_4002_202101!F392</f>
        <v>41.74</v>
      </c>
      <c r="G7004" s="2">
        <f>whlsecost_hourly_4002_202101!X392</f>
        <v>0.7</v>
      </c>
      <c r="H7004" s="2">
        <f t="shared" ref="H7004:H7067" si="443">SUM(F7004:G7004)</f>
        <v>42.440000000000005</v>
      </c>
      <c r="I7004" s="67">
        <f t="shared" si="442"/>
        <v>0</v>
      </c>
    </row>
    <row r="7005" spans="1:9" x14ac:dyDescent="0.25">
      <c r="A7005" s="59">
        <f t="shared" si="440"/>
        <v>44213</v>
      </c>
      <c r="B7005" s="102">
        <f t="shared" si="441"/>
        <v>3</v>
      </c>
      <c r="C7005" s="65">
        <f>'Actual Solar Data'!K6994</f>
        <v>0</v>
      </c>
      <c r="D7005" s="59">
        <f>whlsecost_hourly_4002_202101!C393</f>
        <v>44213</v>
      </c>
      <c r="E7005" s="83">
        <f>whlsecost_hourly_4002_202101!D393</f>
        <v>3</v>
      </c>
      <c r="F7005" s="2">
        <f>whlsecost_hourly_4002_202101!F393</f>
        <v>30.33</v>
      </c>
      <c r="G7005" s="2">
        <f>whlsecost_hourly_4002_202101!X393</f>
        <v>0.36</v>
      </c>
      <c r="H7005" s="2">
        <f t="shared" si="443"/>
        <v>30.689999999999998</v>
      </c>
      <c r="I7005" s="67">
        <f t="shared" si="442"/>
        <v>0</v>
      </c>
    </row>
    <row r="7006" spans="1:9" x14ac:dyDescent="0.25">
      <c r="A7006" s="59">
        <f t="shared" si="440"/>
        <v>44213</v>
      </c>
      <c r="B7006" s="102">
        <f t="shared" si="441"/>
        <v>4</v>
      </c>
      <c r="C7006" s="65">
        <f>'Actual Solar Data'!K6995</f>
        <v>0</v>
      </c>
      <c r="D7006" s="59">
        <f>whlsecost_hourly_4002_202101!C394</f>
        <v>44213</v>
      </c>
      <c r="E7006" s="83">
        <f>whlsecost_hourly_4002_202101!D394</f>
        <v>4</v>
      </c>
      <c r="F7006" s="2">
        <f>whlsecost_hourly_4002_202101!F394</f>
        <v>27.9</v>
      </c>
      <c r="G7006" s="2">
        <f>whlsecost_hourly_4002_202101!X394</f>
        <v>0.36</v>
      </c>
      <c r="H7006" s="2">
        <f t="shared" si="443"/>
        <v>28.259999999999998</v>
      </c>
      <c r="I7006" s="67">
        <f t="shared" si="442"/>
        <v>0</v>
      </c>
    </row>
    <row r="7007" spans="1:9" x14ac:dyDescent="0.25">
      <c r="A7007" s="59">
        <f t="shared" si="440"/>
        <v>44213</v>
      </c>
      <c r="B7007" s="102">
        <f t="shared" si="441"/>
        <v>5</v>
      </c>
      <c r="C7007" s="65">
        <f>'Actual Solar Data'!K6996</f>
        <v>0</v>
      </c>
      <c r="D7007" s="59">
        <f>whlsecost_hourly_4002_202101!C395</f>
        <v>44213</v>
      </c>
      <c r="E7007" s="83">
        <f>whlsecost_hourly_4002_202101!D395</f>
        <v>5</v>
      </c>
      <c r="F7007" s="2">
        <f>whlsecost_hourly_4002_202101!F395</f>
        <v>28.78</v>
      </c>
      <c r="G7007" s="2">
        <f>whlsecost_hourly_4002_202101!X395</f>
        <v>0.33999999999999997</v>
      </c>
      <c r="H7007" s="2">
        <f t="shared" si="443"/>
        <v>29.12</v>
      </c>
      <c r="I7007" s="67">
        <f t="shared" si="442"/>
        <v>0</v>
      </c>
    </row>
    <row r="7008" spans="1:9" x14ac:dyDescent="0.25">
      <c r="A7008" s="59">
        <f t="shared" si="440"/>
        <v>44213</v>
      </c>
      <c r="B7008" s="102">
        <f t="shared" si="441"/>
        <v>6</v>
      </c>
      <c r="C7008" s="65">
        <f>'Actual Solar Data'!K6997</f>
        <v>0</v>
      </c>
      <c r="D7008" s="59">
        <f>whlsecost_hourly_4002_202101!C396</f>
        <v>44213</v>
      </c>
      <c r="E7008" s="83">
        <f>whlsecost_hourly_4002_202101!D396</f>
        <v>6</v>
      </c>
      <c r="F7008" s="2">
        <f>whlsecost_hourly_4002_202101!F396</f>
        <v>28.25</v>
      </c>
      <c r="G7008" s="2">
        <f>whlsecost_hourly_4002_202101!X396</f>
        <v>0.3</v>
      </c>
      <c r="H7008" s="2">
        <f t="shared" si="443"/>
        <v>28.55</v>
      </c>
      <c r="I7008" s="67">
        <f t="shared" si="442"/>
        <v>0</v>
      </c>
    </row>
    <row r="7009" spans="1:9" x14ac:dyDescent="0.25">
      <c r="A7009" s="59">
        <f t="shared" si="440"/>
        <v>44213</v>
      </c>
      <c r="B7009" s="102">
        <f t="shared" si="441"/>
        <v>7</v>
      </c>
      <c r="C7009" s="65">
        <f>'Actual Solar Data'!K6998</f>
        <v>3</v>
      </c>
      <c r="D7009" s="59">
        <f>whlsecost_hourly_4002_202101!C397</f>
        <v>44213</v>
      </c>
      <c r="E7009" s="83">
        <f>whlsecost_hourly_4002_202101!D397</f>
        <v>7</v>
      </c>
      <c r="F7009" s="2">
        <f>whlsecost_hourly_4002_202101!F397</f>
        <v>25.54</v>
      </c>
      <c r="G7009" s="2">
        <f>whlsecost_hourly_4002_202101!X397</f>
        <v>0.36</v>
      </c>
      <c r="H7009" s="2">
        <f t="shared" si="443"/>
        <v>25.9</v>
      </c>
      <c r="I7009" s="67">
        <f t="shared" si="442"/>
        <v>77.699999999999989</v>
      </c>
    </row>
    <row r="7010" spans="1:9" x14ac:dyDescent="0.25">
      <c r="A7010" s="59">
        <f t="shared" si="440"/>
        <v>44213</v>
      </c>
      <c r="B7010" s="102">
        <f t="shared" si="441"/>
        <v>8</v>
      </c>
      <c r="C7010" s="65">
        <f>'Actual Solar Data'!K6999</f>
        <v>3015</v>
      </c>
      <c r="D7010" s="59">
        <f>whlsecost_hourly_4002_202101!C398</f>
        <v>44213</v>
      </c>
      <c r="E7010" s="83">
        <f>whlsecost_hourly_4002_202101!D398</f>
        <v>8</v>
      </c>
      <c r="F7010" s="2">
        <f>whlsecost_hourly_4002_202101!F398</f>
        <v>23.03</v>
      </c>
      <c r="G7010" s="2">
        <f>whlsecost_hourly_4002_202101!X398</f>
        <v>0.4</v>
      </c>
      <c r="H7010" s="2">
        <f t="shared" si="443"/>
        <v>23.43</v>
      </c>
      <c r="I7010" s="67">
        <f t="shared" si="442"/>
        <v>70641.45</v>
      </c>
    </row>
    <row r="7011" spans="1:9" x14ac:dyDescent="0.25">
      <c r="A7011" s="59">
        <f t="shared" si="440"/>
        <v>44213</v>
      </c>
      <c r="B7011" s="102">
        <f t="shared" si="441"/>
        <v>9</v>
      </c>
      <c r="C7011" s="65">
        <f>'Actual Solar Data'!K7000</f>
        <v>17588</v>
      </c>
      <c r="D7011" s="59">
        <f>whlsecost_hourly_4002_202101!C399</f>
        <v>44213</v>
      </c>
      <c r="E7011" s="83">
        <f>whlsecost_hourly_4002_202101!D399</f>
        <v>9</v>
      </c>
      <c r="F7011" s="2">
        <f>whlsecost_hourly_4002_202101!F399</f>
        <v>28.61</v>
      </c>
      <c r="G7011" s="2">
        <f>whlsecost_hourly_4002_202101!X399</f>
        <v>0.67999999999999994</v>
      </c>
      <c r="H7011" s="2">
        <f t="shared" si="443"/>
        <v>29.29</v>
      </c>
      <c r="I7011" s="67">
        <f t="shared" si="442"/>
        <v>515152.51999999996</v>
      </c>
    </row>
    <row r="7012" spans="1:9" x14ac:dyDescent="0.25">
      <c r="A7012" s="59">
        <f t="shared" si="440"/>
        <v>44213</v>
      </c>
      <c r="B7012" s="102">
        <f t="shared" si="441"/>
        <v>10</v>
      </c>
      <c r="C7012" s="65">
        <f>'Actual Solar Data'!K7001</f>
        <v>42850</v>
      </c>
      <c r="D7012" s="59">
        <f>whlsecost_hourly_4002_202101!C400</f>
        <v>44213</v>
      </c>
      <c r="E7012" s="83">
        <f>whlsecost_hourly_4002_202101!D400</f>
        <v>10</v>
      </c>
      <c r="F7012" s="2">
        <f>whlsecost_hourly_4002_202101!F400</f>
        <v>20.69</v>
      </c>
      <c r="G7012" s="2">
        <f>whlsecost_hourly_4002_202101!X400</f>
        <v>0.31</v>
      </c>
      <c r="H7012" s="2">
        <f t="shared" si="443"/>
        <v>21</v>
      </c>
      <c r="I7012" s="67">
        <f t="shared" si="442"/>
        <v>899850</v>
      </c>
    </row>
    <row r="7013" spans="1:9" x14ac:dyDescent="0.25">
      <c r="A7013" s="59">
        <f t="shared" si="440"/>
        <v>44213</v>
      </c>
      <c r="B7013" s="102">
        <f t="shared" si="441"/>
        <v>11</v>
      </c>
      <c r="C7013" s="65">
        <f>'Actual Solar Data'!K7002</f>
        <v>45265</v>
      </c>
      <c r="D7013" s="59">
        <f>whlsecost_hourly_4002_202101!C401</f>
        <v>44213</v>
      </c>
      <c r="E7013" s="83">
        <f>whlsecost_hourly_4002_202101!D401</f>
        <v>11</v>
      </c>
      <c r="F7013" s="2">
        <f>whlsecost_hourly_4002_202101!F401</f>
        <v>22.97</v>
      </c>
      <c r="G7013" s="2">
        <f>whlsecost_hourly_4002_202101!X401</f>
        <v>0.35</v>
      </c>
      <c r="H7013" s="2">
        <f t="shared" si="443"/>
        <v>23.32</v>
      </c>
      <c r="I7013" s="67">
        <f t="shared" si="442"/>
        <v>1055579.8</v>
      </c>
    </row>
    <row r="7014" spans="1:9" x14ac:dyDescent="0.25">
      <c r="A7014" s="59">
        <f t="shared" si="440"/>
        <v>44213</v>
      </c>
      <c r="B7014" s="102">
        <f t="shared" si="441"/>
        <v>12</v>
      </c>
      <c r="C7014" s="65">
        <f>'Actual Solar Data'!K7003</f>
        <v>21993</v>
      </c>
      <c r="D7014" s="59">
        <f>whlsecost_hourly_4002_202101!C402</f>
        <v>44213</v>
      </c>
      <c r="E7014" s="83">
        <f>whlsecost_hourly_4002_202101!D402</f>
        <v>12</v>
      </c>
      <c r="F7014" s="2">
        <f>whlsecost_hourly_4002_202101!F402</f>
        <v>20.89</v>
      </c>
      <c r="G7014" s="2">
        <f>whlsecost_hourly_4002_202101!X402</f>
        <v>0.41000000000000003</v>
      </c>
      <c r="H7014" s="2">
        <f t="shared" si="443"/>
        <v>21.3</v>
      </c>
      <c r="I7014" s="67">
        <f t="shared" si="442"/>
        <v>468450.9</v>
      </c>
    </row>
    <row r="7015" spans="1:9" x14ac:dyDescent="0.25">
      <c r="A7015" s="59">
        <f t="shared" si="440"/>
        <v>44213</v>
      </c>
      <c r="B7015" s="102">
        <f t="shared" si="441"/>
        <v>13</v>
      </c>
      <c r="C7015" s="65">
        <f>'Actual Solar Data'!K7004</f>
        <v>19773</v>
      </c>
      <c r="D7015" s="59">
        <f>whlsecost_hourly_4002_202101!C403</f>
        <v>44213</v>
      </c>
      <c r="E7015" s="83">
        <f>whlsecost_hourly_4002_202101!D403</f>
        <v>13</v>
      </c>
      <c r="F7015" s="2">
        <f>whlsecost_hourly_4002_202101!F403</f>
        <v>32.25</v>
      </c>
      <c r="G7015" s="2">
        <f>whlsecost_hourly_4002_202101!X403</f>
        <v>0.3</v>
      </c>
      <c r="H7015" s="2">
        <f t="shared" si="443"/>
        <v>32.549999999999997</v>
      </c>
      <c r="I7015" s="67">
        <f t="shared" si="442"/>
        <v>643611.14999999991</v>
      </c>
    </row>
    <row r="7016" spans="1:9" x14ac:dyDescent="0.25">
      <c r="A7016" s="59">
        <f t="shared" si="440"/>
        <v>44213</v>
      </c>
      <c r="B7016" s="102">
        <f t="shared" si="441"/>
        <v>14</v>
      </c>
      <c r="C7016" s="65">
        <f>'Actual Solar Data'!K7005</f>
        <v>12165</v>
      </c>
      <c r="D7016" s="59">
        <f>whlsecost_hourly_4002_202101!C404</f>
        <v>44213</v>
      </c>
      <c r="E7016" s="83">
        <f>whlsecost_hourly_4002_202101!D404</f>
        <v>14</v>
      </c>
      <c r="F7016" s="2">
        <f>whlsecost_hourly_4002_202101!F404</f>
        <v>34.700000000000003</v>
      </c>
      <c r="G7016" s="2">
        <f>whlsecost_hourly_4002_202101!X404</f>
        <v>0.27</v>
      </c>
      <c r="H7016" s="2">
        <f t="shared" si="443"/>
        <v>34.970000000000006</v>
      </c>
      <c r="I7016" s="67">
        <f t="shared" si="442"/>
        <v>425410.05000000005</v>
      </c>
    </row>
    <row r="7017" spans="1:9" x14ac:dyDescent="0.25">
      <c r="A7017" s="59">
        <f t="shared" si="440"/>
        <v>44213</v>
      </c>
      <c r="B7017" s="102">
        <f t="shared" si="441"/>
        <v>15</v>
      </c>
      <c r="C7017" s="65">
        <f>'Actual Solar Data'!K7006</f>
        <v>24230</v>
      </c>
      <c r="D7017" s="59">
        <f>whlsecost_hourly_4002_202101!C405</f>
        <v>44213</v>
      </c>
      <c r="E7017" s="83">
        <f>whlsecost_hourly_4002_202101!D405</f>
        <v>15</v>
      </c>
      <c r="F7017" s="2">
        <f>whlsecost_hourly_4002_202101!F405</f>
        <v>35.29</v>
      </c>
      <c r="G7017" s="2">
        <f>whlsecost_hourly_4002_202101!X405</f>
        <v>0.31</v>
      </c>
      <c r="H7017" s="2">
        <f t="shared" si="443"/>
        <v>35.6</v>
      </c>
      <c r="I7017" s="67">
        <f t="shared" si="442"/>
        <v>862588</v>
      </c>
    </row>
    <row r="7018" spans="1:9" x14ac:dyDescent="0.25">
      <c r="A7018" s="59">
        <f t="shared" si="440"/>
        <v>44213</v>
      </c>
      <c r="B7018" s="102">
        <f t="shared" si="441"/>
        <v>16</v>
      </c>
      <c r="C7018" s="65">
        <f>'Actual Solar Data'!K7007</f>
        <v>12600</v>
      </c>
      <c r="D7018" s="59">
        <f>whlsecost_hourly_4002_202101!C406</f>
        <v>44213</v>
      </c>
      <c r="E7018" s="83">
        <f>whlsecost_hourly_4002_202101!D406</f>
        <v>16</v>
      </c>
      <c r="F7018" s="2">
        <f>whlsecost_hourly_4002_202101!F406</f>
        <v>30.52</v>
      </c>
      <c r="G7018" s="2">
        <f>whlsecost_hourly_4002_202101!X406</f>
        <v>0.31</v>
      </c>
      <c r="H7018" s="2">
        <f t="shared" si="443"/>
        <v>30.83</v>
      </c>
      <c r="I7018" s="67">
        <f t="shared" si="442"/>
        <v>388458</v>
      </c>
    </row>
    <row r="7019" spans="1:9" x14ac:dyDescent="0.25">
      <c r="A7019" s="59">
        <f t="shared" si="440"/>
        <v>44213</v>
      </c>
      <c r="B7019" s="102">
        <f t="shared" si="441"/>
        <v>17</v>
      </c>
      <c r="C7019" s="65">
        <f>'Actual Solar Data'!K7008</f>
        <v>838</v>
      </c>
      <c r="D7019" s="59">
        <f>whlsecost_hourly_4002_202101!C407</f>
        <v>44213</v>
      </c>
      <c r="E7019" s="83">
        <f>whlsecost_hourly_4002_202101!D407</f>
        <v>17</v>
      </c>
      <c r="F7019" s="2">
        <f>whlsecost_hourly_4002_202101!F407</f>
        <v>38.369999999999997</v>
      </c>
      <c r="G7019" s="2">
        <f>whlsecost_hourly_4002_202101!X407</f>
        <v>0.39</v>
      </c>
      <c r="H7019" s="2">
        <f t="shared" si="443"/>
        <v>38.76</v>
      </c>
      <c r="I7019" s="67">
        <f t="shared" si="442"/>
        <v>32480.879999999997</v>
      </c>
    </row>
    <row r="7020" spans="1:9" x14ac:dyDescent="0.25">
      <c r="A7020" s="59">
        <f t="shared" si="440"/>
        <v>44213</v>
      </c>
      <c r="B7020" s="102">
        <f t="shared" si="441"/>
        <v>18</v>
      </c>
      <c r="C7020" s="65">
        <f>'Actual Solar Data'!K7009</f>
        <v>0</v>
      </c>
      <c r="D7020" s="59">
        <f>whlsecost_hourly_4002_202101!C408</f>
        <v>44213</v>
      </c>
      <c r="E7020" s="83">
        <f>whlsecost_hourly_4002_202101!D408</f>
        <v>18</v>
      </c>
      <c r="F7020" s="2">
        <f>whlsecost_hourly_4002_202101!F408</f>
        <v>48.88</v>
      </c>
      <c r="G7020" s="2">
        <f>whlsecost_hourly_4002_202101!X408</f>
        <v>0.45</v>
      </c>
      <c r="H7020" s="2">
        <f t="shared" si="443"/>
        <v>49.330000000000005</v>
      </c>
      <c r="I7020" s="67">
        <f t="shared" si="442"/>
        <v>0</v>
      </c>
    </row>
    <row r="7021" spans="1:9" x14ac:dyDescent="0.25">
      <c r="A7021" s="59">
        <f t="shared" si="440"/>
        <v>44213</v>
      </c>
      <c r="B7021" s="102">
        <f t="shared" si="441"/>
        <v>19</v>
      </c>
      <c r="C7021" s="65">
        <f>'Actual Solar Data'!K7010</f>
        <v>0</v>
      </c>
      <c r="D7021" s="59">
        <f>whlsecost_hourly_4002_202101!C409</f>
        <v>44213</v>
      </c>
      <c r="E7021" s="83">
        <f>whlsecost_hourly_4002_202101!D409</f>
        <v>19</v>
      </c>
      <c r="F7021" s="2">
        <f>whlsecost_hourly_4002_202101!F409</f>
        <v>38.04</v>
      </c>
      <c r="G7021" s="2">
        <f>whlsecost_hourly_4002_202101!X409</f>
        <v>0.37</v>
      </c>
      <c r="H7021" s="2">
        <f t="shared" si="443"/>
        <v>38.409999999999997</v>
      </c>
      <c r="I7021" s="67">
        <f t="shared" si="442"/>
        <v>0</v>
      </c>
    </row>
    <row r="7022" spans="1:9" x14ac:dyDescent="0.25">
      <c r="A7022" s="59">
        <f t="shared" si="440"/>
        <v>44213</v>
      </c>
      <c r="B7022" s="102">
        <f t="shared" si="441"/>
        <v>20</v>
      </c>
      <c r="C7022" s="65">
        <f>'Actual Solar Data'!K7011</f>
        <v>0</v>
      </c>
      <c r="D7022" s="59">
        <f>whlsecost_hourly_4002_202101!C410</f>
        <v>44213</v>
      </c>
      <c r="E7022" s="83">
        <f>whlsecost_hourly_4002_202101!D410</f>
        <v>20</v>
      </c>
      <c r="F7022" s="2">
        <f>whlsecost_hourly_4002_202101!F410</f>
        <v>31.47</v>
      </c>
      <c r="G7022" s="2">
        <f>whlsecost_hourly_4002_202101!X410</f>
        <v>0.35</v>
      </c>
      <c r="H7022" s="2">
        <f t="shared" si="443"/>
        <v>31.82</v>
      </c>
      <c r="I7022" s="67">
        <f t="shared" si="442"/>
        <v>0</v>
      </c>
    </row>
    <row r="7023" spans="1:9" x14ac:dyDescent="0.25">
      <c r="A7023" s="59">
        <f t="shared" si="440"/>
        <v>44213</v>
      </c>
      <c r="B7023" s="102">
        <f t="shared" si="441"/>
        <v>21</v>
      </c>
      <c r="C7023" s="65">
        <f>'Actual Solar Data'!K7012</f>
        <v>0</v>
      </c>
      <c r="D7023" s="59">
        <f>whlsecost_hourly_4002_202101!C411</f>
        <v>44213</v>
      </c>
      <c r="E7023" s="83">
        <f>whlsecost_hourly_4002_202101!D411</f>
        <v>21</v>
      </c>
      <c r="F7023" s="2">
        <f>whlsecost_hourly_4002_202101!F411</f>
        <v>28.76</v>
      </c>
      <c r="G7023" s="2">
        <f>whlsecost_hourly_4002_202101!X411</f>
        <v>0.31</v>
      </c>
      <c r="H7023" s="2">
        <f t="shared" si="443"/>
        <v>29.07</v>
      </c>
      <c r="I7023" s="67">
        <f t="shared" si="442"/>
        <v>0</v>
      </c>
    </row>
    <row r="7024" spans="1:9" x14ac:dyDescent="0.25">
      <c r="A7024" s="59">
        <f t="shared" si="440"/>
        <v>44213</v>
      </c>
      <c r="B7024" s="102">
        <f t="shared" si="441"/>
        <v>22</v>
      </c>
      <c r="C7024" s="65">
        <f>'Actual Solar Data'!K7013</f>
        <v>0</v>
      </c>
      <c r="D7024" s="59">
        <f>whlsecost_hourly_4002_202101!C412</f>
        <v>44213</v>
      </c>
      <c r="E7024" s="83">
        <f>whlsecost_hourly_4002_202101!D412</f>
        <v>22</v>
      </c>
      <c r="F7024" s="2">
        <f>whlsecost_hourly_4002_202101!F412</f>
        <v>26.99</v>
      </c>
      <c r="G7024" s="2">
        <f>whlsecost_hourly_4002_202101!X412</f>
        <v>0.32999999999999996</v>
      </c>
      <c r="H7024" s="2">
        <f t="shared" si="443"/>
        <v>27.319999999999997</v>
      </c>
      <c r="I7024" s="67">
        <f t="shared" si="442"/>
        <v>0</v>
      </c>
    </row>
    <row r="7025" spans="1:9" x14ac:dyDescent="0.25">
      <c r="A7025" s="59">
        <f t="shared" si="440"/>
        <v>44213</v>
      </c>
      <c r="B7025" s="102">
        <f t="shared" si="441"/>
        <v>23</v>
      </c>
      <c r="C7025" s="65">
        <f>'Actual Solar Data'!K7014</f>
        <v>0</v>
      </c>
      <c r="D7025" s="59">
        <f>whlsecost_hourly_4002_202101!C413</f>
        <v>44213</v>
      </c>
      <c r="E7025" s="83">
        <f>whlsecost_hourly_4002_202101!D413</f>
        <v>23</v>
      </c>
      <c r="F7025" s="2">
        <f>whlsecost_hourly_4002_202101!F413</f>
        <v>18.420000000000002</v>
      </c>
      <c r="G7025" s="2">
        <f>whlsecost_hourly_4002_202101!X413</f>
        <v>0.33999999999999997</v>
      </c>
      <c r="H7025" s="2">
        <f t="shared" si="443"/>
        <v>18.760000000000002</v>
      </c>
      <c r="I7025" s="67">
        <f t="shared" si="442"/>
        <v>0</v>
      </c>
    </row>
    <row r="7026" spans="1:9" x14ac:dyDescent="0.25">
      <c r="A7026" s="59">
        <f t="shared" si="440"/>
        <v>44213</v>
      </c>
      <c r="B7026" s="102">
        <f t="shared" si="441"/>
        <v>24</v>
      </c>
      <c r="C7026" s="65">
        <f>'Actual Solar Data'!K7015</f>
        <v>0</v>
      </c>
      <c r="D7026" s="59">
        <f>whlsecost_hourly_4002_202101!C414</f>
        <v>44213</v>
      </c>
      <c r="E7026" s="83">
        <f>whlsecost_hourly_4002_202101!D414</f>
        <v>24</v>
      </c>
      <c r="F7026" s="2">
        <f>whlsecost_hourly_4002_202101!F414</f>
        <v>16.84</v>
      </c>
      <c r="G7026" s="2">
        <f>whlsecost_hourly_4002_202101!X414</f>
        <v>0.35</v>
      </c>
      <c r="H7026" s="2">
        <f t="shared" si="443"/>
        <v>17.190000000000001</v>
      </c>
      <c r="I7026" s="67">
        <f t="shared" si="442"/>
        <v>0</v>
      </c>
    </row>
    <row r="7027" spans="1:9" x14ac:dyDescent="0.25">
      <c r="A7027" s="59">
        <f t="shared" si="440"/>
        <v>44214</v>
      </c>
      <c r="B7027" s="102">
        <f t="shared" si="441"/>
        <v>1</v>
      </c>
      <c r="C7027" s="65">
        <f>'Actual Solar Data'!K7016</f>
        <v>0</v>
      </c>
      <c r="D7027" s="59">
        <f>whlsecost_hourly_4002_202101!C415</f>
        <v>44214</v>
      </c>
      <c r="E7027" s="83">
        <f>whlsecost_hourly_4002_202101!D415</f>
        <v>1</v>
      </c>
      <c r="F7027" s="2">
        <f>whlsecost_hourly_4002_202101!F415</f>
        <v>19.010000000000002</v>
      </c>
      <c r="G7027" s="2">
        <f>whlsecost_hourly_4002_202101!X415</f>
        <v>0.93</v>
      </c>
      <c r="H7027" s="2">
        <f t="shared" si="443"/>
        <v>19.940000000000001</v>
      </c>
      <c r="I7027" s="67">
        <f t="shared" si="442"/>
        <v>0</v>
      </c>
    </row>
    <row r="7028" spans="1:9" x14ac:dyDescent="0.25">
      <c r="A7028" s="59">
        <f t="shared" si="440"/>
        <v>44214</v>
      </c>
      <c r="B7028" s="102">
        <f t="shared" si="441"/>
        <v>2</v>
      </c>
      <c r="C7028" s="65">
        <f>'Actual Solar Data'!K7017</f>
        <v>0</v>
      </c>
      <c r="D7028" s="59">
        <f>whlsecost_hourly_4002_202101!C416</f>
        <v>44214</v>
      </c>
      <c r="E7028" s="83">
        <f>whlsecost_hourly_4002_202101!D416</f>
        <v>2</v>
      </c>
      <c r="F7028" s="2">
        <f>whlsecost_hourly_4002_202101!F416</f>
        <v>22.02</v>
      </c>
      <c r="G7028" s="2">
        <f>whlsecost_hourly_4002_202101!X416</f>
        <v>0.86</v>
      </c>
      <c r="H7028" s="2">
        <f t="shared" si="443"/>
        <v>22.88</v>
      </c>
      <c r="I7028" s="67">
        <f t="shared" si="442"/>
        <v>0</v>
      </c>
    </row>
    <row r="7029" spans="1:9" x14ac:dyDescent="0.25">
      <c r="A7029" s="59">
        <f t="shared" si="440"/>
        <v>44214</v>
      </c>
      <c r="B7029" s="102">
        <f t="shared" si="441"/>
        <v>3</v>
      </c>
      <c r="C7029" s="65">
        <f>'Actual Solar Data'!K7018</f>
        <v>0</v>
      </c>
      <c r="D7029" s="59">
        <f>whlsecost_hourly_4002_202101!C417</f>
        <v>44214</v>
      </c>
      <c r="E7029" s="83">
        <f>whlsecost_hourly_4002_202101!D417</f>
        <v>3</v>
      </c>
      <c r="F7029" s="2">
        <f>whlsecost_hourly_4002_202101!F417</f>
        <v>20.63</v>
      </c>
      <c r="G7029" s="2">
        <f>whlsecost_hourly_4002_202101!X417</f>
        <v>0.92</v>
      </c>
      <c r="H7029" s="2">
        <f t="shared" si="443"/>
        <v>21.55</v>
      </c>
      <c r="I7029" s="67">
        <f t="shared" si="442"/>
        <v>0</v>
      </c>
    </row>
    <row r="7030" spans="1:9" x14ac:dyDescent="0.25">
      <c r="A7030" s="59">
        <f t="shared" si="440"/>
        <v>44214</v>
      </c>
      <c r="B7030" s="102">
        <f t="shared" si="441"/>
        <v>4</v>
      </c>
      <c r="C7030" s="65">
        <f>'Actual Solar Data'!K7019</f>
        <v>0</v>
      </c>
      <c r="D7030" s="59">
        <f>whlsecost_hourly_4002_202101!C418</f>
        <v>44214</v>
      </c>
      <c r="E7030" s="83">
        <f>whlsecost_hourly_4002_202101!D418</f>
        <v>4</v>
      </c>
      <c r="F7030" s="2">
        <f>whlsecost_hourly_4002_202101!F418</f>
        <v>19.23</v>
      </c>
      <c r="G7030" s="2">
        <f>whlsecost_hourly_4002_202101!X418</f>
        <v>0.84000000000000008</v>
      </c>
      <c r="H7030" s="2">
        <f t="shared" si="443"/>
        <v>20.07</v>
      </c>
      <c r="I7030" s="67">
        <f t="shared" si="442"/>
        <v>0</v>
      </c>
    </row>
    <row r="7031" spans="1:9" x14ac:dyDescent="0.25">
      <c r="A7031" s="59">
        <f t="shared" si="440"/>
        <v>44214</v>
      </c>
      <c r="B7031" s="102">
        <f t="shared" si="441"/>
        <v>5</v>
      </c>
      <c r="C7031" s="65">
        <f>'Actual Solar Data'!K7020</f>
        <v>0</v>
      </c>
      <c r="D7031" s="59">
        <f>whlsecost_hourly_4002_202101!C419</f>
        <v>44214</v>
      </c>
      <c r="E7031" s="83">
        <f>whlsecost_hourly_4002_202101!D419</f>
        <v>5</v>
      </c>
      <c r="F7031" s="2">
        <f>whlsecost_hourly_4002_202101!F419</f>
        <v>23.96</v>
      </c>
      <c r="G7031" s="2">
        <f>whlsecost_hourly_4002_202101!X419</f>
        <v>0.86</v>
      </c>
      <c r="H7031" s="2">
        <f t="shared" si="443"/>
        <v>24.82</v>
      </c>
      <c r="I7031" s="67">
        <f t="shared" si="442"/>
        <v>0</v>
      </c>
    </row>
    <row r="7032" spans="1:9" x14ac:dyDescent="0.25">
      <c r="A7032" s="59">
        <f t="shared" si="440"/>
        <v>44214</v>
      </c>
      <c r="B7032" s="102">
        <f t="shared" si="441"/>
        <v>6</v>
      </c>
      <c r="C7032" s="65">
        <f>'Actual Solar Data'!K7021</f>
        <v>0</v>
      </c>
      <c r="D7032" s="59">
        <f>whlsecost_hourly_4002_202101!C420</f>
        <v>44214</v>
      </c>
      <c r="E7032" s="83">
        <f>whlsecost_hourly_4002_202101!D420</f>
        <v>6</v>
      </c>
      <c r="F7032" s="2">
        <f>whlsecost_hourly_4002_202101!F420</f>
        <v>29.53</v>
      </c>
      <c r="G7032" s="2">
        <f>whlsecost_hourly_4002_202101!X420</f>
        <v>1.04</v>
      </c>
      <c r="H7032" s="2">
        <f t="shared" si="443"/>
        <v>30.57</v>
      </c>
      <c r="I7032" s="67">
        <f t="shared" si="442"/>
        <v>0</v>
      </c>
    </row>
    <row r="7033" spans="1:9" x14ac:dyDescent="0.25">
      <c r="A7033" s="59">
        <f t="shared" si="440"/>
        <v>44214</v>
      </c>
      <c r="B7033" s="102">
        <f t="shared" si="441"/>
        <v>7</v>
      </c>
      <c r="C7033" s="65">
        <f>'Actual Solar Data'!K7022</f>
        <v>0</v>
      </c>
      <c r="D7033" s="59">
        <f>whlsecost_hourly_4002_202101!C421</f>
        <v>44214</v>
      </c>
      <c r="E7033" s="83">
        <f>whlsecost_hourly_4002_202101!D421</f>
        <v>7</v>
      </c>
      <c r="F7033" s="2">
        <f>whlsecost_hourly_4002_202101!F421</f>
        <v>32.299999999999997</v>
      </c>
      <c r="G7033" s="2">
        <f>whlsecost_hourly_4002_202101!X421</f>
        <v>1.01</v>
      </c>
      <c r="H7033" s="2">
        <f t="shared" si="443"/>
        <v>33.309999999999995</v>
      </c>
      <c r="I7033" s="67">
        <f t="shared" si="442"/>
        <v>0</v>
      </c>
    </row>
    <row r="7034" spans="1:9" x14ac:dyDescent="0.25">
      <c r="A7034" s="59">
        <f t="shared" si="440"/>
        <v>44214</v>
      </c>
      <c r="B7034" s="102">
        <f t="shared" si="441"/>
        <v>8</v>
      </c>
      <c r="C7034" s="65">
        <f>'Actual Solar Data'!K7023</f>
        <v>3560</v>
      </c>
      <c r="D7034" s="59">
        <f>whlsecost_hourly_4002_202101!C422</f>
        <v>44214</v>
      </c>
      <c r="E7034" s="83">
        <f>whlsecost_hourly_4002_202101!D422</f>
        <v>8</v>
      </c>
      <c r="F7034" s="2">
        <f>whlsecost_hourly_4002_202101!F422</f>
        <v>32.79</v>
      </c>
      <c r="G7034" s="2">
        <f>whlsecost_hourly_4002_202101!X422</f>
        <v>1.31</v>
      </c>
      <c r="H7034" s="2">
        <f t="shared" si="443"/>
        <v>34.1</v>
      </c>
      <c r="I7034" s="67">
        <f t="shared" si="442"/>
        <v>121396</v>
      </c>
    </row>
    <row r="7035" spans="1:9" x14ac:dyDescent="0.25">
      <c r="A7035" s="59">
        <f t="shared" si="440"/>
        <v>44214</v>
      </c>
      <c r="B7035" s="102">
        <f t="shared" si="441"/>
        <v>9</v>
      </c>
      <c r="C7035" s="65">
        <f>'Actual Solar Data'!K7024</f>
        <v>19610</v>
      </c>
      <c r="D7035" s="59">
        <f>whlsecost_hourly_4002_202101!C423</f>
        <v>44214</v>
      </c>
      <c r="E7035" s="83">
        <f>whlsecost_hourly_4002_202101!D423</f>
        <v>9</v>
      </c>
      <c r="F7035" s="2">
        <f>whlsecost_hourly_4002_202101!F423</f>
        <v>32.020000000000003</v>
      </c>
      <c r="G7035" s="2">
        <f>whlsecost_hourly_4002_202101!X423</f>
        <v>1.26</v>
      </c>
      <c r="H7035" s="2">
        <f t="shared" si="443"/>
        <v>33.28</v>
      </c>
      <c r="I7035" s="67">
        <f t="shared" si="442"/>
        <v>652620.80000000005</v>
      </c>
    </row>
    <row r="7036" spans="1:9" x14ac:dyDescent="0.25">
      <c r="A7036" s="59">
        <f t="shared" si="440"/>
        <v>44214</v>
      </c>
      <c r="B7036" s="102">
        <f t="shared" si="441"/>
        <v>10</v>
      </c>
      <c r="C7036" s="65">
        <f>'Actual Solar Data'!K7025</f>
        <v>31318</v>
      </c>
      <c r="D7036" s="59">
        <f>whlsecost_hourly_4002_202101!C424</f>
        <v>44214</v>
      </c>
      <c r="E7036" s="83">
        <f>whlsecost_hourly_4002_202101!D424</f>
        <v>10</v>
      </c>
      <c r="F7036" s="2">
        <f>whlsecost_hourly_4002_202101!F424</f>
        <v>28.89</v>
      </c>
      <c r="G7036" s="2">
        <f>whlsecost_hourly_4002_202101!X424</f>
        <v>1.2</v>
      </c>
      <c r="H7036" s="2">
        <f t="shared" si="443"/>
        <v>30.09</v>
      </c>
      <c r="I7036" s="67">
        <f t="shared" si="442"/>
        <v>942358.62</v>
      </c>
    </row>
    <row r="7037" spans="1:9" x14ac:dyDescent="0.25">
      <c r="A7037" s="59">
        <f t="shared" si="440"/>
        <v>44214</v>
      </c>
      <c r="B7037" s="102">
        <f t="shared" si="441"/>
        <v>11</v>
      </c>
      <c r="C7037" s="65">
        <f>'Actual Solar Data'!K7026</f>
        <v>38995</v>
      </c>
      <c r="D7037" s="59">
        <f>whlsecost_hourly_4002_202101!C425</f>
        <v>44214</v>
      </c>
      <c r="E7037" s="83">
        <f>whlsecost_hourly_4002_202101!D425</f>
        <v>11</v>
      </c>
      <c r="F7037" s="2">
        <f>whlsecost_hourly_4002_202101!F425</f>
        <v>29.55</v>
      </c>
      <c r="G7037" s="2">
        <f>whlsecost_hourly_4002_202101!X425</f>
        <v>1.18</v>
      </c>
      <c r="H7037" s="2">
        <f t="shared" si="443"/>
        <v>30.73</v>
      </c>
      <c r="I7037" s="67">
        <f t="shared" si="442"/>
        <v>1198316.3500000001</v>
      </c>
    </row>
    <row r="7038" spans="1:9" x14ac:dyDescent="0.25">
      <c r="A7038" s="59">
        <f t="shared" si="440"/>
        <v>44214</v>
      </c>
      <c r="B7038" s="102">
        <f t="shared" si="441"/>
        <v>12</v>
      </c>
      <c r="C7038" s="65">
        <f>'Actual Solar Data'!K7027</f>
        <v>43148</v>
      </c>
      <c r="D7038" s="59">
        <f>whlsecost_hourly_4002_202101!C426</f>
        <v>44214</v>
      </c>
      <c r="E7038" s="83">
        <f>whlsecost_hourly_4002_202101!D426</f>
        <v>12</v>
      </c>
      <c r="F7038" s="2">
        <f>whlsecost_hourly_4002_202101!F426</f>
        <v>28.39</v>
      </c>
      <c r="G7038" s="2">
        <f>whlsecost_hourly_4002_202101!X426</f>
        <v>1.2</v>
      </c>
      <c r="H7038" s="2">
        <f t="shared" si="443"/>
        <v>29.59</v>
      </c>
      <c r="I7038" s="67">
        <f t="shared" si="442"/>
        <v>1276749.32</v>
      </c>
    </row>
    <row r="7039" spans="1:9" x14ac:dyDescent="0.25">
      <c r="A7039" s="59">
        <f t="shared" si="440"/>
        <v>44214</v>
      </c>
      <c r="B7039" s="102">
        <f t="shared" si="441"/>
        <v>13</v>
      </c>
      <c r="C7039" s="65">
        <f>'Actual Solar Data'!K7028</f>
        <v>30455</v>
      </c>
      <c r="D7039" s="59">
        <f>whlsecost_hourly_4002_202101!C427</f>
        <v>44214</v>
      </c>
      <c r="E7039" s="83">
        <f>whlsecost_hourly_4002_202101!D427</f>
        <v>13</v>
      </c>
      <c r="F7039" s="2">
        <f>whlsecost_hourly_4002_202101!F427</f>
        <v>31.51</v>
      </c>
      <c r="G7039" s="2">
        <f>whlsecost_hourly_4002_202101!X427</f>
        <v>1.1600000000000001</v>
      </c>
      <c r="H7039" s="2">
        <f t="shared" si="443"/>
        <v>32.67</v>
      </c>
      <c r="I7039" s="67">
        <f t="shared" si="442"/>
        <v>994964.85000000009</v>
      </c>
    </row>
    <row r="7040" spans="1:9" x14ac:dyDescent="0.25">
      <c r="A7040" s="59">
        <f t="shared" si="440"/>
        <v>44214</v>
      </c>
      <c r="B7040" s="102">
        <f t="shared" si="441"/>
        <v>14</v>
      </c>
      <c r="C7040" s="65">
        <f>'Actual Solar Data'!K7029</f>
        <v>25678</v>
      </c>
      <c r="D7040" s="59">
        <f>whlsecost_hourly_4002_202101!C428</f>
        <v>44214</v>
      </c>
      <c r="E7040" s="83">
        <f>whlsecost_hourly_4002_202101!D428</f>
        <v>14</v>
      </c>
      <c r="F7040" s="2">
        <f>whlsecost_hourly_4002_202101!F428</f>
        <v>32.03</v>
      </c>
      <c r="G7040" s="2">
        <f>whlsecost_hourly_4002_202101!X428</f>
        <v>1.1500000000000001</v>
      </c>
      <c r="H7040" s="2">
        <f t="shared" si="443"/>
        <v>33.18</v>
      </c>
      <c r="I7040" s="67">
        <f t="shared" si="442"/>
        <v>851996.04</v>
      </c>
    </row>
    <row r="7041" spans="1:9" x14ac:dyDescent="0.25">
      <c r="A7041" s="59">
        <f t="shared" si="440"/>
        <v>44214</v>
      </c>
      <c r="B7041" s="102">
        <f t="shared" si="441"/>
        <v>15</v>
      </c>
      <c r="C7041" s="65">
        <f>'Actual Solar Data'!K7030</f>
        <v>12663</v>
      </c>
      <c r="D7041" s="59">
        <f>whlsecost_hourly_4002_202101!C429</f>
        <v>44214</v>
      </c>
      <c r="E7041" s="83">
        <f>whlsecost_hourly_4002_202101!D429</f>
        <v>15</v>
      </c>
      <c r="F7041" s="2">
        <f>whlsecost_hourly_4002_202101!F429</f>
        <v>27.29</v>
      </c>
      <c r="G7041" s="2">
        <f>whlsecost_hourly_4002_202101!X429</f>
        <v>1.1599999999999999</v>
      </c>
      <c r="H7041" s="2">
        <f t="shared" si="443"/>
        <v>28.45</v>
      </c>
      <c r="I7041" s="67">
        <f t="shared" si="442"/>
        <v>360262.35</v>
      </c>
    </row>
    <row r="7042" spans="1:9" x14ac:dyDescent="0.25">
      <c r="A7042" s="59">
        <f t="shared" si="440"/>
        <v>44214</v>
      </c>
      <c r="B7042" s="102">
        <f t="shared" si="441"/>
        <v>16</v>
      </c>
      <c r="C7042" s="65">
        <f>'Actual Solar Data'!K7031</f>
        <v>6458</v>
      </c>
      <c r="D7042" s="59">
        <f>whlsecost_hourly_4002_202101!C430</f>
        <v>44214</v>
      </c>
      <c r="E7042" s="83">
        <f>whlsecost_hourly_4002_202101!D430</f>
        <v>16</v>
      </c>
      <c r="F7042" s="2">
        <f>whlsecost_hourly_4002_202101!F430</f>
        <v>29.71</v>
      </c>
      <c r="G7042" s="2">
        <f>whlsecost_hourly_4002_202101!X430</f>
        <v>1.1599999999999999</v>
      </c>
      <c r="H7042" s="2">
        <f t="shared" si="443"/>
        <v>30.87</v>
      </c>
      <c r="I7042" s="67">
        <f t="shared" si="442"/>
        <v>199358.46000000002</v>
      </c>
    </row>
    <row r="7043" spans="1:9" x14ac:dyDescent="0.25">
      <c r="A7043" s="59">
        <f t="shared" si="440"/>
        <v>44214</v>
      </c>
      <c r="B7043" s="102">
        <f t="shared" si="441"/>
        <v>17</v>
      </c>
      <c r="C7043" s="65">
        <f>'Actual Solar Data'!K7032</f>
        <v>653</v>
      </c>
      <c r="D7043" s="59">
        <f>whlsecost_hourly_4002_202101!C431</f>
        <v>44214</v>
      </c>
      <c r="E7043" s="83">
        <f>whlsecost_hourly_4002_202101!D431</f>
        <v>17</v>
      </c>
      <c r="F7043" s="2">
        <f>whlsecost_hourly_4002_202101!F431</f>
        <v>35.93</v>
      </c>
      <c r="G7043" s="2">
        <f>whlsecost_hourly_4002_202101!X431</f>
        <v>1.1300000000000001</v>
      </c>
      <c r="H7043" s="2">
        <f t="shared" si="443"/>
        <v>37.06</v>
      </c>
      <c r="I7043" s="67">
        <f t="shared" si="442"/>
        <v>24200.18</v>
      </c>
    </row>
    <row r="7044" spans="1:9" x14ac:dyDescent="0.25">
      <c r="A7044" s="59">
        <f t="shared" si="440"/>
        <v>44214</v>
      </c>
      <c r="B7044" s="102">
        <f t="shared" si="441"/>
        <v>18</v>
      </c>
      <c r="C7044" s="65">
        <f>'Actual Solar Data'!K7033</f>
        <v>0</v>
      </c>
      <c r="D7044" s="59">
        <f>whlsecost_hourly_4002_202101!C432</f>
        <v>44214</v>
      </c>
      <c r="E7044" s="83">
        <f>whlsecost_hourly_4002_202101!D432</f>
        <v>18</v>
      </c>
      <c r="F7044" s="2">
        <f>whlsecost_hourly_4002_202101!F432</f>
        <v>45.66</v>
      </c>
      <c r="G7044" s="2">
        <f>whlsecost_hourly_4002_202101!X432</f>
        <v>1.1200000000000001</v>
      </c>
      <c r="H7044" s="2">
        <f t="shared" si="443"/>
        <v>46.779999999999994</v>
      </c>
      <c r="I7044" s="67">
        <f t="shared" si="442"/>
        <v>0</v>
      </c>
    </row>
    <row r="7045" spans="1:9" x14ac:dyDescent="0.25">
      <c r="A7045" s="59">
        <f t="shared" si="440"/>
        <v>44214</v>
      </c>
      <c r="B7045" s="102">
        <f t="shared" si="441"/>
        <v>19</v>
      </c>
      <c r="C7045" s="65">
        <f>'Actual Solar Data'!K7034</f>
        <v>0</v>
      </c>
      <c r="D7045" s="59">
        <f>whlsecost_hourly_4002_202101!C433</f>
        <v>44214</v>
      </c>
      <c r="E7045" s="83">
        <f>whlsecost_hourly_4002_202101!D433</f>
        <v>19</v>
      </c>
      <c r="F7045" s="2">
        <f>whlsecost_hourly_4002_202101!F433</f>
        <v>42.74</v>
      </c>
      <c r="G7045" s="2">
        <f>whlsecost_hourly_4002_202101!X433</f>
        <v>1.1100000000000001</v>
      </c>
      <c r="H7045" s="2">
        <f t="shared" si="443"/>
        <v>43.85</v>
      </c>
      <c r="I7045" s="67">
        <f t="shared" si="442"/>
        <v>0</v>
      </c>
    </row>
    <row r="7046" spans="1:9" x14ac:dyDescent="0.25">
      <c r="A7046" s="59">
        <f t="shared" si="440"/>
        <v>44214</v>
      </c>
      <c r="B7046" s="102">
        <f t="shared" si="441"/>
        <v>20</v>
      </c>
      <c r="C7046" s="65">
        <f>'Actual Solar Data'!K7035</f>
        <v>0</v>
      </c>
      <c r="D7046" s="59">
        <f>whlsecost_hourly_4002_202101!C434</f>
        <v>44214</v>
      </c>
      <c r="E7046" s="83">
        <f>whlsecost_hourly_4002_202101!D434</f>
        <v>20</v>
      </c>
      <c r="F7046" s="2">
        <f>whlsecost_hourly_4002_202101!F434</f>
        <v>42.6</v>
      </c>
      <c r="G7046" s="2">
        <f>whlsecost_hourly_4002_202101!X434</f>
        <v>1.1299999999999999</v>
      </c>
      <c r="H7046" s="2">
        <f t="shared" si="443"/>
        <v>43.730000000000004</v>
      </c>
      <c r="I7046" s="67">
        <f t="shared" si="442"/>
        <v>0</v>
      </c>
    </row>
    <row r="7047" spans="1:9" x14ac:dyDescent="0.25">
      <c r="A7047" s="59">
        <f t="shared" si="440"/>
        <v>44214</v>
      </c>
      <c r="B7047" s="102">
        <f t="shared" si="441"/>
        <v>21</v>
      </c>
      <c r="C7047" s="65">
        <f>'Actual Solar Data'!K7036</f>
        <v>0</v>
      </c>
      <c r="D7047" s="59">
        <f>whlsecost_hourly_4002_202101!C435</f>
        <v>44214</v>
      </c>
      <c r="E7047" s="83">
        <f>whlsecost_hourly_4002_202101!D435</f>
        <v>21</v>
      </c>
      <c r="F7047" s="2">
        <f>whlsecost_hourly_4002_202101!F435</f>
        <v>35.54</v>
      </c>
      <c r="G7047" s="2">
        <f>whlsecost_hourly_4002_202101!X435</f>
        <v>1.1400000000000001</v>
      </c>
      <c r="H7047" s="2">
        <f t="shared" si="443"/>
        <v>36.68</v>
      </c>
      <c r="I7047" s="67">
        <f t="shared" si="442"/>
        <v>0</v>
      </c>
    </row>
    <row r="7048" spans="1:9" x14ac:dyDescent="0.25">
      <c r="A7048" s="59">
        <f t="shared" si="440"/>
        <v>44214</v>
      </c>
      <c r="B7048" s="102">
        <f t="shared" si="441"/>
        <v>22</v>
      </c>
      <c r="C7048" s="65">
        <f>'Actual Solar Data'!K7037</f>
        <v>0</v>
      </c>
      <c r="D7048" s="59">
        <f>whlsecost_hourly_4002_202101!C436</f>
        <v>44214</v>
      </c>
      <c r="E7048" s="83">
        <f>whlsecost_hourly_4002_202101!D436</f>
        <v>22</v>
      </c>
      <c r="F7048" s="2">
        <f>whlsecost_hourly_4002_202101!F436</f>
        <v>27.48</v>
      </c>
      <c r="G7048" s="2">
        <f>whlsecost_hourly_4002_202101!X436</f>
        <v>1.18</v>
      </c>
      <c r="H7048" s="2">
        <f t="shared" si="443"/>
        <v>28.66</v>
      </c>
      <c r="I7048" s="67">
        <f t="shared" si="442"/>
        <v>0</v>
      </c>
    </row>
    <row r="7049" spans="1:9" x14ac:dyDescent="0.25">
      <c r="A7049" s="59">
        <f t="shared" si="440"/>
        <v>44214</v>
      </c>
      <c r="B7049" s="102">
        <f t="shared" si="441"/>
        <v>23</v>
      </c>
      <c r="C7049" s="65">
        <f>'Actual Solar Data'!K7038</f>
        <v>0</v>
      </c>
      <c r="D7049" s="59">
        <f>whlsecost_hourly_4002_202101!C437</f>
        <v>44214</v>
      </c>
      <c r="E7049" s="83">
        <f>whlsecost_hourly_4002_202101!D437</f>
        <v>23</v>
      </c>
      <c r="F7049" s="2">
        <f>whlsecost_hourly_4002_202101!F437</f>
        <v>28.95</v>
      </c>
      <c r="G7049" s="2">
        <f>whlsecost_hourly_4002_202101!X437</f>
        <v>1.27</v>
      </c>
      <c r="H7049" s="2">
        <f t="shared" si="443"/>
        <v>30.22</v>
      </c>
      <c r="I7049" s="67">
        <f t="shared" si="442"/>
        <v>0</v>
      </c>
    </row>
    <row r="7050" spans="1:9" x14ac:dyDescent="0.25">
      <c r="A7050" s="59">
        <f t="shared" si="440"/>
        <v>44214</v>
      </c>
      <c r="B7050" s="102">
        <f t="shared" si="441"/>
        <v>24</v>
      </c>
      <c r="C7050" s="65">
        <f>'Actual Solar Data'!K7039</f>
        <v>0</v>
      </c>
      <c r="D7050" s="59">
        <f>whlsecost_hourly_4002_202101!C438</f>
        <v>44214</v>
      </c>
      <c r="E7050" s="83">
        <f>whlsecost_hourly_4002_202101!D438</f>
        <v>24</v>
      </c>
      <c r="F7050" s="2">
        <f>whlsecost_hourly_4002_202101!F438</f>
        <v>27.36</v>
      </c>
      <c r="G7050" s="2">
        <f>whlsecost_hourly_4002_202101!X438</f>
        <v>1</v>
      </c>
      <c r="H7050" s="2">
        <f t="shared" si="443"/>
        <v>28.36</v>
      </c>
      <c r="I7050" s="67">
        <f t="shared" si="442"/>
        <v>0</v>
      </c>
    </row>
    <row r="7051" spans="1:9" x14ac:dyDescent="0.25">
      <c r="A7051" s="59">
        <f t="shared" si="440"/>
        <v>44215</v>
      </c>
      <c r="B7051" s="102">
        <f t="shared" si="441"/>
        <v>1</v>
      </c>
      <c r="C7051" s="65">
        <f>'Actual Solar Data'!K7040</f>
        <v>0</v>
      </c>
      <c r="D7051" s="59">
        <f>whlsecost_hourly_4002_202101!C439</f>
        <v>44215</v>
      </c>
      <c r="E7051" s="83">
        <f>whlsecost_hourly_4002_202101!D439</f>
        <v>1</v>
      </c>
      <c r="F7051" s="2">
        <f>whlsecost_hourly_4002_202101!F439</f>
        <v>24.04</v>
      </c>
      <c r="G7051" s="2">
        <f>whlsecost_hourly_4002_202101!X439</f>
        <v>0.53999999999999992</v>
      </c>
      <c r="H7051" s="2">
        <f t="shared" si="443"/>
        <v>24.58</v>
      </c>
      <c r="I7051" s="67">
        <f t="shared" si="442"/>
        <v>0</v>
      </c>
    </row>
    <row r="7052" spans="1:9" x14ac:dyDescent="0.25">
      <c r="A7052" s="59">
        <f t="shared" si="440"/>
        <v>44215</v>
      </c>
      <c r="B7052" s="102">
        <f t="shared" si="441"/>
        <v>2</v>
      </c>
      <c r="C7052" s="65">
        <f>'Actual Solar Data'!K7041</f>
        <v>0</v>
      </c>
      <c r="D7052" s="59">
        <f>whlsecost_hourly_4002_202101!C440</f>
        <v>44215</v>
      </c>
      <c r="E7052" s="83">
        <f>whlsecost_hourly_4002_202101!D440</f>
        <v>2</v>
      </c>
      <c r="F7052" s="2">
        <f>whlsecost_hourly_4002_202101!F440</f>
        <v>23.16</v>
      </c>
      <c r="G7052" s="2">
        <f>whlsecost_hourly_4002_202101!X440</f>
        <v>0.51</v>
      </c>
      <c r="H7052" s="2">
        <f t="shared" si="443"/>
        <v>23.67</v>
      </c>
      <c r="I7052" s="67">
        <f t="shared" si="442"/>
        <v>0</v>
      </c>
    </row>
    <row r="7053" spans="1:9" x14ac:dyDescent="0.25">
      <c r="A7053" s="59">
        <f t="shared" si="440"/>
        <v>44215</v>
      </c>
      <c r="B7053" s="102">
        <f t="shared" si="441"/>
        <v>3</v>
      </c>
      <c r="C7053" s="65">
        <f>'Actual Solar Data'!K7042</f>
        <v>0</v>
      </c>
      <c r="D7053" s="59">
        <f>whlsecost_hourly_4002_202101!C441</f>
        <v>44215</v>
      </c>
      <c r="E7053" s="83">
        <f>whlsecost_hourly_4002_202101!D441</f>
        <v>3</v>
      </c>
      <c r="F7053" s="2">
        <f>whlsecost_hourly_4002_202101!F441</f>
        <v>21.33</v>
      </c>
      <c r="G7053" s="2">
        <f>whlsecost_hourly_4002_202101!X441</f>
        <v>0.51</v>
      </c>
      <c r="H7053" s="2">
        <f t="shared" si="443"/>
        <v>21.84</v>
      </c>
      <c r="I7053" s="67">
        <f t="shared" si="442"/>
        <v>0</v>
      </c>
    </row>
    <row r="7054" spans="1:9" x14ac:dyDescent="0.25">
      <c r="A7054" s="59">
        <f t="shared" si="440"/>
        <v>44215</v>
      </c>
      <c r="B7054" s="102">
        <f t="shared" si="441"/>
        <v>4</v>
      </c>
      <c r="C7054" s="65">
        <f>'Actual Solar Data'!K7043</f>
        <v>0</v>
      </c>
      <c r="D7054" s="59">
        <f>whlsecost_hourly_4002_202101!C442</f>
        <v>44215</v>
      </c>
      <c r="E7054" s="83">
        <f>whlsecost_hourly_4002_202101!D442</f>
        <v>4</v>
      </c>
      <c r="F7054" s="2">
        <f>whlsecost_hourly_4002_202101!F442</f>
        <v>21.54</v>
      </c>
      <c r="G7054" s="2">
        <f>whlsecost_hourly_4002_202101!X442</f>
        <v>0.49999999999999994</v>
      </c>
      <c r="H7054" s="2">
        <f t="shared" si="443"/>
        <v>22.04</v>
      </c>
      <c r="I7054" s="67">
        <f t="shared" si="442"/>
        <v>0</v>
      </c>
    </row>
    <row r="7055" spans="1:9" x14ac:dyDescent="0.25">
      <c r="A7055" s="59">
        <f t="shared" si="440"/>
        <v>44215</v>
      </c>
      <c r="B7055" s="102">
        <f t="shared" si="441"/>
        <v>5</v>
      </c>
      <c r="C7055" s="65">
        <f>'Actual Solar Data'!K7044</f>
        <v>0</v>
      </c>
      <c r="D7055" s="59">
        <f>whlsecost_hourly_4002_202101!C443</f>
        <v>44215</v>
      </c>
      <c r="E7055" s="83">
        <f>whlsecost_hourly_4002_202101!D443</f>
        <v>5</v>
      </c>
      <c r="F7055" s="2">
        <f>whlsecost_hourly_4002_202101!F443</f>
        <v>20.13</v>
      </c>
      <c r="G7055" s="2">
        <f>whlsecost_hourly_4002_202101!X443</f>
        <v>0.49999999999999994</v>
      </c>
      <c r="H7055" s="2">
        <f t="shared" si="443"/>
        <v>20.63</v>
      </c>
      <c r="I7055" s="67">
        <f t="shared" si="442"/>
        <v>0</v>
      </c>
    </row>
    <row r="7056" spans="1:9" x14ac:dyDescent="0.25">
      <c r="A7056" s="59">
        <f t="shared" si="440"/>
        <v>44215</v>
      </c>
      <c r="B7056" s="102">
        <f t="shared" si="441"/>
        <v>6</v>
      </c>
      <c r="C7056" s="65">
        <f>'Actual Solar Data'!K7045</f>
        <v>0</v>
      </c>
      <c r="D7056" s="59">
        <f>whlsecost_hourly_4002_202101!C444</f>
        <v>44215</v>
      </c>
      <c r="E7056" s="83">
        <f>whlsecost_hourly_4002_202101!D444</f>
        <v>6</v>
      </c>
      <c r="F7056" s="2">
        <f>whlsecost_hourly_4002_202101!F444</f>
        <v>26.4</v>
      </c>
      <c r="G7056" s="2">
        <f>whlsecost_hourly_4002_202101!X444</f>
        <v>0.57999999999999996</v>
      </c>
      <c r="H7056" s="2">
        <f t="shared" si="443"/>
        <v>26.979999999999997</v>
      </c>
      <c r="I7056" s="67">
        <f t="shared" si="442"/>
        <v>0</v>
      </c>
    </row>
    <row r="7057" spans="1:9" x14ac:dyDescent="0.25">
      <c r="A7057" s="59">
        <f t="shared" si="440"/>
        <v>44215</v>
      </c>
      <c r="B7057" s="102">
        <f t="shared" si="441"/>
        <v>7</v>
      </c>
      <c r="C7057" s="65">
        <f>'Actual Solar Data'!K7046</f>
        <v>3</v>
      </c>
      <c r="D7057" s="59">
        <f>whlsecost_hourly_4002_202101!C445</f>
        <v>44215</v>
      </c>
      <c r="E7057" s="83">
        <f>whlsecost_hourly_4002_202101!D445</f>
        <v>7</v>
      </c>
      <c r="F7057" s="2">
        <f>whlsecost_hourly_4002_202101!F445</f>
        <v>29.35</v>
      </c>
      <c r="G7057" s="2">
        <f>whlsecost_hourly_4002_202101!X445</f>
        <v>0.63</v>
      </c>
      <c r="H7057" s="2">
        <f t="shared" si="443"/>
        <v>29.98</v>
      </c>
      <c r="I7057" s="67">
        <f t="shared" si="442"/>
        <v>89.94</v>
      </c>
    </row>
    <row r="7058" spans="1:9" x14ac:dyDescent="0.25">
      <c r="A7058" s="59">
        <f t="shared" si="440"/>
        <v>44215</v>
      </c>
      <c r="B7058" s="102">
        <f t="shared" si="441"/>
        <v>8</v>
      </c>
      <c r="C7058" s="65">
        <f>'Actual Solar Data'!K7047</f>
        <v>2705</v>
      </c>
      <c r="D7058" s="59">
        <f>whlsecost_hourly_4002_202101!C446</f>
        <v>44215</v>
      </c>
      <c r="E7058" s="83">
        <f>whlsecost_hourly_4002_202101!D446</f>
        <v>8</v>
      </c>
      <c r="F7058" s="2">
        <f>whlsecost_hourly_4002_202101!F446</f>
        <v>48.35</v>
      </c>
      <c r="G7058" s="2">
        <f>whlsecost_hourly_4002_202101!X446</f>
        <v>1.3199999999999998</v>
      </c>
      <c r="H7058" s="2">
        <f t="shared" si="443"/>
        <v>49.67</v>
      </c>
      <c r="I7058" s="67">
        <f t="shared" si="442"/>
        <v>134357.35</v>
      </c>
    </row>
    <row r="7059" spans="1:9" x14ac:dyDescent="0.25">
      <c r="A7059" s="59">
        <f t="shared" ref="A7059:A7122" si="444">D7059</f>
        <v>44215</v>
      </c>
      <c r="B7059" s="102">
        <f t="shared" ref="B7059:B7122" si="445">E7059</f>
        <v>9</v>
      </c>
      <c r="C7059" s="65">
        <f>'Actual Solar Data'!K7048</f>
        <v>21840</v>
      </c>
      <c r="D7059" s="59">
        <f>whlsecost_hourly_4002_202101!C447</f>
        <v>44215</v>
      </c>
      <c r="E7059" s="83">
        <f>whlsecost_hourly_4002_202101!D447</f>
        <v>9</v>
      </c>
      <c r="F7059" s="2">
        <f>whlsecost_hourly_4002_202101!F447</f>
        <v>43.69</v>
      </c>
      <c r="G7059" s="2">
        <f>whlsecost_hourly_4002_202101!X447</f>
        <v>0.95</v>
      </c>
      <c r="H7059" s="2">
        <f t="shared" si="443"/>
        <v>44.64</v>
      </c>
      <c r="I7059" s="67">
        <f t="shared" si="442"/>
        <v>974937.59999999998</v>
      </c>
    </row>
    <row r="7060" spans="1:9" x14ac:dyDescent="0.25">
      <c r="A7060" s="59">
        <f t="shared" si="444"/>
        <v>44215</v>
      </c>
      <c r="B7060" s="102">
        <f t="shared" si="445"/>
        <v>10</v>
      </c>
      <c r="C7060" s="65">
        <f>'Actual Solar Data'!K7049</f>
        <v>29400</v>
      </c>
      <c r="D7060" s="59">
        <f>whlsecost_hourly_4002_202101!C448</f>
        <v>44215</v>
      </c>
      <c r="E7060" s="83">
        <f>whlsecost_hourly_4002_202101!D448</f>
        <v>10</v>
      </c>
      <c r="F7060" s="2">
        <f>whlsecost_hourly_4002_202101!F448</f>
        <v>29.56</v>
      </c>
      <c r="G7060" s="2">
        <f>whlsecost_hourly_4002_202101!X448</f>
        <v>0.87</v>
      </c>
      <c r="H7060" s="2">
        <f t="shared" si="443"/>
        <v>30.43</v>
      </c>
      <c r="I7060" s="67">
        <f t="shared" ref="I7060:I7123" si="446">C7060*H7060</f>
        <v>894642</v>
      </c>
    </row>
    <row r="7061" spans="1:9" x14ac:dyDescent="0.25">
      <c r="A7061" s="59">
        <f t="shared" si="444"/>
        <v>44215</v>
      </c>
      <c r="B7061" s="102">
        <f t="shared" si="445"/>
        <v>11</v>
      </c>
      <c r="C7061" s="65">
        <f>'Actual Solar Data'!K7050</f>
        <v>54103</v>
      </c>
      <c r="D7061" s="59">
        <f>whlsecost_hourly_4002_202101!C449</f>
        <v>44215</v>
      </c>
      <c r="E7061" s="83">
        <f>whlsecost_hourly_4002_202101!D449</f>
        <v>11</v>
      </c>
      <c r="F7061" s="2">
        <f>whlsecost_hourly_4002_202101!F449</f>
        <v>34.729999999999997</v>
      </c>
      <c r="G7061" s="2">
        <f>whlsecost_hourly_4002_202101!X449</f>
        <v>0.81</v>
      </c>
      <c r="H7061" s="2">
        <f t="shared" si="443"/>
        <v>35.54</v>
      </c>
      <c r="I7061" s="67">
        <f t="shared" si="446"/>
        <v>1922820.6199999999</v>
      </c>
    </row>
    <row r="7062" spans="1:9" x14ac:dyDescent="0.25">
      <c r="A7062" s="59">
        <f t="shared" si="444"/>
        <v>44215</v>
      </c>
      <c r="B7062" s="102">
        <f t="shared" si="445"/>
        <v>12</v>
      </c>
      <c r="C7062" s="65">
        <f>'Actual Solar Data'!K7051</f>
        <v>59003</v>
      </c>
      <c r="D7062" s="59">
        <f>whlsecost_hourly_4002_202101!C450</f>
        <v>44215</v>
      </c>
      <c r="E7062" s="83">
        <f>whlsecost_hourly_4002_202101!D450</f>
        <v>12</v>
      </c>
      <c r="F7062" s="2">
        <f>whlsecost_hourly_4002_202101!F450</f>
        <v>35.76</v>
      </c>
      <c r="G7062" s="2">
        <f>whlsecost_hourly_4002_202101!X450</f>
        <v>0.79999999999999993</v>
      </c>
      <c r="H7062" s="2">
        <f t="shared" si="443"/>
        <v>36.559999999999995</v>
      </c>
      <c r="I7062" s="67">
        <f t="shared" si="446"/>
        <v>2157149.6799999997</v>
      </c>
    </row>
    <row r="7063" spans="1:9" x14ac:dyDescent="0.25">
      <c r="A7063" s="59">
        <f t="shared" si="444"/>
        <v>44215</v>
      </c>
      <c r="B7063" s="102">
        <f t="shared" si="445"/>
        <v>13</v>
      </c>
      <c r="C7063" s="65">
        <f>'Actual Solar Data'!K7052</f>
        <v>38073</v>
      </c>
      <c r="D7063" s="59">
        <f>whlsecost_hourly_4002_202101!C451</f>
        <v>44215</v>
      </c>
      <c r="E7063" s="83">
        <f>whlsecost_hourly_4002_202101!D451</f>
        <v>13</v>
      </c>
      <c r="F7063" s="2">
        <f>whlsecost_hourly_4002_202101!F451</f>
        <v>35.76</v>
      </c>
      <c r="G7063" s="2">
        <f>whlsecost_hourly_4002_202101!X451</f>
        <v>0.79999999999999993</v>
      </c>
      <c r="H7063" s="2">
        <f t="shared" si="443"/>
        <v>36.559999999999995</v>
      </c>
      <c r="I7063" s="67">
        <f t="shared" si="446"/>
        <v>1391948.88</v>
      </c>
    </row>
    <row r="7064" spans="1:9" x14ac:dyDescent="0.25">
      <c r="A7064" s="59">
        <f t="shared" si="444"/>
        <v>44215</v>
      </c>
      <c r="B7064" s="102">
        <f t="shared" si="445"/>
        <v>14</v>
      </c>
      <c r="C7064" s="65">
        <f>'Actual Solar Data'!K7053</f>
        <v>27573</v>
      </c>
      <c r="D7064" s="59">
        <f>whlsecost_hourly_4002_202101!C452</f>
        <v>44215</v>
      </c>
      <c r="E7064" s="83">
        <f>whlsecost_hourly_4002_202101!D452</f>
        <v>14</v>
      </c>
      <c r="F7064" s="2">
        <f>whlsecost_hourly_4002_202101!F452</f>
        <v>36.53</v>
      </c>
      <c r="G7064" s="2">
        <f>whlsecost_hourly_4002_202101!X452</f>
        <v>0.81</v>
      </c>
      <c r="H7064" s="2">
        <f t="shared" si="443"/>
        <v>37.340000000000003</v>
      </c>
      <c r="I7064" s="67">
        <f t="shared" si="446"/>
        <v>1029575.8200000001</v>
      </c>
    </row>
    <row r="7065" spans="1:9" x14ac:dyDescent="0.25">
      <c r="A7065" s="59">
        <f t="shared" si="444"/>
        <v>44215</v>
      </c>
      <c r="B7065" s="102">
        <f t="shared" si="445"/>
        <v>15</v>
      </c>
      <c r="C7065" s="65">
        <f>'Actual Solar Data'!K7054</f>
        <v>19105</v>
      </c>
      <c r="D7065" s="59">
        <f>whlsecost_hourly_4002_202101!C453</f>
        <v>44215</v>
      </c>
      <c r="E7065" s="83">
        <f>whlsecost_hourly_4002_202101!D453</f>
        <v>15</v>
      </c>
      <c r="F7065" s="2">
        <f>whlsecost_hourly_4002_202101!F453</f>
        <v>39.93</v>
      </c>
      <c r="G7065" s="2">
        <f>whlsecost_hourly_4002_202101!X453</f>
        <v>0.82000000000000006</v>
      </c>
      <c r="H7065" s="2">
        <f t="shared" si="443"/>
        <v>40.75</v>
      </c>
      <c r="I7065" s="67">
        <f t="shared" si="446"/>
        <v>778528.75</v>
      </c>
    </row>
    <row r="7066" spans="1:9" x14ac:dyDescent="0.25">
      <c r="A7066" s="59">
        <f t="shared" si="444"/>
        <v>44215</v>
      </c>
      <c r="B7066" s="102">
        <f t="shared" si="445"/>
        <v>16</v>
      </c>
      <c r="C7066" s="65">
        <f>'Actual Solar Data'!K7055</f>
        <v>7263</v>
      </c>
      <c r="D7066" s="59">
        <f>whlsecost_hourly_4002_202101!C454</f>
        <v>44215</v>
      </c>
      <c r="E7066" s="83">
        <f>whlsecost_hourly_4002_202101!D454</f>
        <v>16</v>
      </c>
      <c r="F7066" s="2">
        <f>whlsecost_hourly_4002_202101!F454</f>
        <v>45.31</v>
      </c>
      <c r="G7066" s="2">
        <f>whlsecost_hourly_4002_202101!X454</f>
        <v>0.84999999999999987</v>
      </c>
      <c r="H7066" s="2">
        <f t="shared" si="443"/>
        <v>46.160000000000004</v>
      </c>
      <c r="I7066" s="67">
        <f t="shared" si="446"/>
        <v>335260.08</v>
      </c>
    </row>
    <row r="7067" spans="1:9" x14ac:dyDescent="0.25">
      <c r="A7067" s="59">
        <f t="shared" si="444"/>
        <v>44215</v>
      </c>
      <c r="B7067" s="102">
        <f t="shared" si="445"/>
        <v>17</v>
      </c>
      <c r="C7067" s="65">
        <f>'Actual Solar Data'!K7056</f>
        <v>923</v>
      </c>
      <c r="D7067" s="59">
        <f>whlsecost_hourly_4002_202101!C455</f>
        <v>44215</v>
      </c>
      <c r="E7067" s="83">
        <f>whlsecost_hourly_4002_202101!D455</f>
        <v>17</v>
      </c>
      <c r="F7067" s="2">
        <f>whlsecost_hourly_4002_202101!F455</f>
        <v>48.91</v>
      </c>
      <c r="G7067" s="2">
        <f>whlsecost_hourly_4002_202101!X455</f>
        <v>0.9</v>
      </c>
      <c r="H7067" s="2">
        <f t="shared" si="443"/>
        <v>49.809999999999995</v>
      </c>
      <c r="I7067" s="67">
        <f t="shared" si="446"/>
        <v>45974.63</v>
      </c>
    </row>
    <row r="7068" spans="1:9" x14ac:dyDescent="0.25">
      <c r="A7068" s="59">
        <f t="shared" si="444"/>
        <v>44215</v>
      </c>
      <c r="B7068" s="102">
        <f t="shared" si="445"/>
        <v>18</v>
      </c>
      <c r="C7068" s="65">
        <f>'Actual Solar Data'!K7057</f>
        <v>0</v>
      </c>
      <c r="D7068" s="59">
        <f>whlsecost_hourly_4002_202101!C456</f>
        <v>44215</v>
      </c>
      <c r="E7068" s="83">
        <f>whlsecost_hourly_4002_202101!D456</f>
        <v>18</v>
      </c>
      <c r="F7068" s="2">
        <f>whlsecost_hourly_4002_202101!F456</f>
        <v>56.58</v>
      </c>
      <c r="G7068" s="2">
        <f>whlsecost_hourly_4002_202101!X456</f>
        <v>0.91</v>
      </c>
      <c r="H7068" s="2">
        <f t="shared" ref="H7068:H7131" si="447">SUM(F7068:G7068)</f>
        <v>57.489999999999995</v>
      </c>
      <c r="I7068" s="67">
        <f t="shared" si="446"/>
        <v>0</v>
      </c>
    </row>
    <row r="7069" spans="1:9" x14ac:dyDescent="0.25">
      <c r="A7069" s="59">
        <f t="shared" si="444"/>
        <v>44215</v>
      </c>
      <c r="B7069" s="102">
        <f t="shared" si="445"/>
        <v>19</v>
      </c>
      <c r="C7069" s="65">
        <f>'Actual Solar Data'!K7058</f>
        <v>0</v>
      </c>
      <c r="D7069" s="59">
        <f>whlsecost_hourly_4002_202101!C457</f>
        <v>44215</v>
      </c>
      <c r="E7069" s="83">
        <f>whlsecost_hourly_4002_202101!D457</f>
        <v>19</v>
      </c>
      <c r="F7069" s="2">
        <f>whlsecost_hourly_4002_202101!F457</f>
        <v>51.49</v>
      </c>
      <c r="G7069" s="2">
        <f>whlsecost_hourly_4002_202101!X457</f>
        <v>0.89</v>
      </c>
      <c r="H7069" s="2">
        <f t="shared" si="447"/>
        <v>52.38</v>
      </c>
      <c r="I7069" s="67">
        <f t="shared" si="446"/>
        <v>0</v>
      </c>
    </row>
    <row r="7070" spans="1:9" x14ac:dyDescent="0.25">
      <c r="A7070" s="59">
        <f t="shared" si="444"/>
        <v>44215</v>
      </c>
      <c r="B7070" s="102">
        <f t="shared" si="445"/>
        <v>20</v>
      </c>
      <c r="C7070" s="65">
        <f>'Actual Solar Data'!K7059</f>
        <v>0</v>
      </c>
      <c r="D7070" s="59">
        <f>whlsecost_hourly_4002_202101!C458</f>
        <v>44215</v>
      </c>
      <c r="E7070" s="83">
        <f>whlsecost_hourly_4002_202101!D458</f>
        <v>20</v>
      </c>
      <c r="F7070" s="2">
        <f>whlsecost_hourly_4002_202101!F458</f>
        <v>45.54</v>
      </c>
      <c r="G7070" s="2">
        <f>whlsecost_hourly_4002_202101!X458</f>
        <v>0.87</v>
      </c>
      <c r="H7070" s="2">
        <f t="shared" si="447"/>
        <v>46.41</v>
      </c>
      <c r="I7070" s="67">
        <f t="shared" si="446"/>
        <v>0</v>
      </c>
    </row>
    <row r="7071" spans="1:9" x14ac:dyDescent="0.25">
      <c r="A7071" s="59">
        <f t="shared" si="444"/>
        <v>44215</v>
      </c>
      <c r="B7071" s="102">
        <f t="shared" si="445"/>
        <v>21</v>
      </c>
      <c r="C7071" s="65">
        <f>'Actual Solar Data'!K7060</f>
        <v>0</v>
      </c>
      <c r="D7071" s="59">
        <f>whlsecost_hourly_4002_202101!C459</f>
        <v>44215</v>
      </c>
      <c r="E7071" s="83">
        <f>whlsecost_hourly_4002_202101!D459</f>
        <v>21</v>
      </c>
      <c r="F7071" s="2">
        <f>whlsecost_hourly_4002_202101!F459</f>
        <v>42.91</v>
      </c>
      <c r="G7071" s="2">
        <f>whlsecost_hourly_4002_202101!X459</f>
        <v>0.87999999999999989</v>
      </c>
      <c r="H7071" s="2">
        <f t="shared" si="447"/>
        <v>43.79</v>
      </c>
      <c r="I7071" s="67">
        <f t="shared" si="446"/>
        <v>0</v>
      </c>
    </row>
    <row r="7072" spans="1:9" x14ac:dyDescent="0.25">
      <c r="A7072" s="59">
        <f t="shared" si="444"/>
        <v>44215</v>
      </c>
      <c r="B7072" s="102">
        <f t="shared" si="445"/>
        <v>22</v>
      </c>
      <c r="C7072" s="65">
        <f>'Actual Solar Data'!K7061</f>
        <v>0</v>
      </c>
      <c r="D7072" s="59">
        <f>whlsecost_hourly_4002_202101!C460</f>
        <v>44215</v>
      </c>
      <c r="E7072" s="83">
        <f>whlsecost_hourly_4002_202101!D460</f>
        <v>22</v>
      </c>
      <c r="F7072" s="2">
        <f>whlsecost_hourly_4002_202101!F460</f>
        <v>38.07</v>
      </c>
      <c r="G7072" s="2">
        <f>whlsecost_hourly_4002_202101!X460</f>
        <v>0.84000000000000008</v>
      </c>
      <c r="H7072" s="2">
        <f t="shared" si="447"/>
        <v>38.910000000000004</v>
      </c>
      <c r="I7072" s="67">
        <f t="shared" si="446"/>
        <v>0</v>
      </c>
    </row>
    <row r="7073" spans="1:9" x14ac:dyDescent="0.25">
      <c r="A7073" s="59">
        <f t="shared" si="444"/>
        <v>44215</v>
      </c>
      <c r="B7073" s="102">
        <f t="shared" si="445"/>
        <v>23</v>
      </c>
      <c r="C7073" s="65">
        <f>'Actual Solar Data'!K7062</f>
        <v>0</v>
      </c>
      <c r="D7073" s="59">
        <f>whlsecost_hourly_4002_202101!C461</f>
        <v>44215</v>
      </c>
      <c r="E7073" s="83">
        <f>whlsecost_hourly_4002_202101!D461</f>
        <v>23</v>
      </c>
      <c r="F7073" s="2">
        <f>whlsecost_hourly_4002_202101!F461</f>
        <v>36.659999999999997</v>
      </c>
      <c r="G7073" s="2">
        <f>whlsecost_hourly_4002_202101!X461</f>
        <v>0.91999999999999993</v>
      </c>
      <c r="H7073" s="2">
        <f t="shared" si="447"/>
        <v>37.58</v>
      </c>
      <c r="I7073" s="67">
        <f t="shared" si="446"/>
        <v>0</v>
      </c>
    </row>
    <row r="7074" spans="1:9" x14ac:dyDescent="0.25">
      <c r="A7074" s="59">
        <f t="shared" si="444"/>
        <v>44215</v>
      </c>
      <c r="B7074" s="102">
        <f t="shared" si="445"/>
        <v>24</v>
      </c>
      <c r="C7074" s="65">
        <f>'Actual Solar Data'!K7063</f>
        <v>0</v>
      </c>
      <c r="D7074" s="59">
        <f>whlsecost_hourly_4002_202101!C462</f>
        <v>44215</v>
      </c>
      <c r="E7074" s="83">
        <f>whlsecost_hourly_4002_202101!D462</f>
        <v>24</v>
      </c>
      <c r="F7074" s="2">
        <f>whlsecost_hourly_4002_202101!F462</f>
        <v>35.979999999999997</v>
      </c>
      <c r="G7074" s="2">
        <f>whlsecost_hourly_4002_202101!X462</f>
        <v>0.6</v>
      </c>
      <c r="H7074" s="2">
        <f t="shared" si="447"/>
        <v>36.58</v>
      </c>
      <c r="I7074" s="67">
        <f t="shared" si="446"/>
        <v>0</v>
      </c>
    </row>
    <row r="7075" spans="1:9" x14ac:dyDescent="0.25">
      <c r="A7075" s="59">
        <f t="shared" si="444"/>
        <v>44216</v>
      </c>
      <c r="B7075" s="102">
        <f t="shared" si="445"/>
        <v>1</v>
      </c>
      <c r="C7075" s="65">
        <f>'Actual Solar Data'!K7064</f>
        <v>0</v>
      </c>
      <c r="D7075" s="59">
        <f>whlsecost_hourly_4002_202101!C463</f>
        <v>44216</v>
      </c>
      <c r="E7075" s="83">
        <f>whlsecost_hourly_4002_202101!D463</f>
        <v>1</v>
      </c>
      <c r="F7075" s="2">
        <f>whlsecost_hourly_4002_202101!F463</f>
        <v>36.200000000000003</v>
      </c>
      <c r="G7075" s="2">
        <f>whlsecost_hourly_4002_202101!X463</f>
        <v>2.63</v>
      </c>
      <c r="H7075" s="2">
        <f t="shared" si="447"/>
        <v>38.830000000000005</v>
      </c>
      <c r="I7075" s="67">
        <f t="shared" si="446"/>
        <v>0</v>
      </c>
    </row>
    <row r="7076" spans="1:9" x14ac:dyDescent="0.25">
      <c r="A7076" s="59">
        <f t="shared" si="444"/>
        <v>44216</v>
      </c>
      <c r="B7076" s="102">
        <f t="shared" si="445"/>
        <v>2</v>
      </c>
      <c r="C7076" s="65">
        <f>'Actual Solar Data'!K7065</f>
        <v>0</v>
      </c>
      <c r="D7076" s="59">
        <f>whlsecost_hourly_4002_202101!C464</f>
        <v>44216</v>
      </c>
      <c r="E7076" s="83">
        <f>whlsecost_hourly_4002_202101!D464</f>
        <v>2</v>
      </c>
      <c r="F7076" s="2">
        <f>whlsecost_hourly_4002_202101!F464</f>
        <v>36.15</v>
      </c>
      <c r="G7076" s="2">
        <f>whlsecost_hourly_4002_202101!X464</f>
        <v>2.6199999999999997</v>
      </c>
      <c r="H7076" s="2">
        <f t="shared" si="447"/>
        <v>38.769999999999996</v>
      </c>
      <c r="I7076" s="67">
        <f t="shared" si="446"/>
        <v>0</v>
      </c>
    </row>
    <row r="7077" spans="1:9" x14ac:dyDescent="0.25">
      <c r="A7077" s="59">
        <f t="shared" si="444"/>
        <v>44216</v>
      </c>
      <c r="B7077" s="102">
        <f t="shared" si="445"/>
        <v>3</v>
      </c>
      <c r="C7077" s="65">
        <f>'Actual Solar Data'!K7066</f>
        <v>0</v>
      </c>
      <c r="D7077" s="59">
        <f>whlsecost_hourly_4002_202101!C465</f>
        <v>44216</v>
      </c>
      <c r="E7077" s="83">
        <f>whlsecost_hourly_4002_202101!D465</f>
        <v>3</v>
      </c>
      <c r="F7077" s="2">
        <f>whlsecost_hourly_4002_202101!F465</f>
        <v>35.31</v>
      </c>
      <c r="G7077" s="2">
        <f>whlsecost_hourly_4002_202101!X465</f>
        <v>2.61</v>
      </c>
      <c r="H7077" s="2">
        <f t="shared" si="447"/>
        <v>37.92</v>
      </c>
      <c r="I7077" s="67">
        <f t="shared" si="446"/>
        <v>0</v>
      </c>
    </row>
    <row r="7078" spans="1:9" x14ac:dyDescent="0.25">
      <c r="A7078" s="59">
        <f t="shared" si="444"/>
        <v>44216</v>
      </c>
      <c r="B7078" s="102">
        <f t="shared" si="445"/>
        <v>4</v>
      </c>
      <c r="C7078" s="65">
        <f>'Actual Solar Data'!K7067</f>
        <v>0</v>
      </c>
      <c r="D7078" s="59">
        <f>whlsecost_hourly_4002_202101!C466</f>
        <v>44216</v>
      </c>
      <c r="E7078" s="83">
        <f>whlsecost_hourly_4002_202101!D466</f>
        <v>4</v>
      </c>
      <c r="F7078" s="2">
        <f>whlsecost_hourly_4002_202101!F466</f>
        <v>35.54</v>
      </c>
      <c r="G7078" s="2">
        <f>whlsecost_hourly_4002_202101!X466</f>
        <v>2.61</v>
      </c>
      <c r="H7078" s="2">
        <f t="shared" si="447"/>
        <v>38.15</v>
      </c>
      <c r="I7078" s="67">
        <f t="shared" si="446"/>
        <v>0</v>
      </c>
    </row>
    <row r="7079" spans="1:9" x14ac:dyDescent="0.25">
      <c r="A7079" s="59">
        <f t="shared" si="444"/>
        <v>44216</v>
      </c>
      <c r="B7079" s="102">
        <f t="shared" si="445"/>
        <v>5</v>
      </c>
      <c r="C7079" s="65">
        <f>'Actual Solar Data'!K7068</f>
        <v>0</v>
      </c>
      <c r="D7079" s="59">
        <f>whlsecost_hourly_4002_202101!C467</f>
        <v>44216</v>
      </c>
      <c r="E7079" s="83">
        <f>whlsecost_hourly_4002_202101!D467</f>
        <v>5</v>
      </c>
      <c r="F7079" s="2">
        <f>whlsecost_hourly_4002_202101!F467</f>
        <v>37.57</v>
      </c>
      <c r="G7079" s="2">
        <f>whlsecost_hourly_4002_202101!X467</f>
        <v>2.6199999999999997</v>
      </c>
      <c r="H7079" s="2">
        <f t="shared" si="447"/>
        <v>40.19</v>
      </c>
      <c r="I7079" s="67">
        <f t="shared" si="446"/>
        <v>0</v>
      </c>
    </row>
    <row r="7080" spans="1:9" x14ac:dyDescent="0.25">
      <c r="A7080" s="59">
        <f t="shared" si="444"/>
        <v>44216</v>
      </c>
      <c r="B7080" s="102">
        <f t="shared" si="445"/>
        <v>6</v>
      </c>
      <c r="C7080" s="65">
        <f>'Actual Solar Data'!K7069</f>
        <v>0</v>
      </c>
      <c r="D7080" s="59">
        <f>whlsecost_hourly_4002_202101!C468</f>
        <v>44216</v>
      </c>
      <c r="E7080" s="83">
        <f>whlsecost_hourly_4002_202101!D468</f>
        <v>6</v>
      </c>
      <c r="F7080" s="2">
        <f>whlsecost_hourly_4002_202101!F468</f>
        <v>47.47</v>
      </c>
      <c r="G7080" s="2">
        <f>whlsecost_hourly_4002_202101!X468</f>
        <v>2.8899999999999997</v>
      </c>
      <c r="H7080" s="2">
        <f t="shared" si="447"/>
        <v>50.36</v>
      </c>
      <c r="I7080" s="67">
        <f t="shared" si="446"/>
        <v>0</v>
      </c>
    </row>
    <row r="7081" spans="1:9" x14ac:dyDescent="0.25">
      <c r="A7081" s="59">
        <f t="shared" si="444"/>
        <v>44216</v>
      </c>
      <c r="B7081" s="102">
        <f t="shared" si="445"/>
        <v>7</v>
      </c>
      <c r="C7081" s="65">
        <f>'Actual Solar Data'!K7070</f>
        <v>5</v>
      </c>
      <c r="D7081" s="59">
        <f>whlsecost_hourly_4002_202101!C469</f>
        <v>44216</v>
      </c>
      <c r="E7081" s="83">
        <f>whlsecost_hourly_4002_202101!D469</f>
        <v>7</v>
      </c>
      <c r="F7081" s="2">
        <f>whlsecost_hourly_4002_202101!F469</f>
        <v>46.7</v>
      </c>
      <c r="G7081" s="2">
        <f>whlsecost_hourly_4002_202101!X469</f>
        <v>2.86</v>
      </c>
      <c r="H7081" s="2">
        <f t="shared" si="447"/>
        <v>49.56</v>
      </c>
      <c r="I7081" s="67">
        <f t="shared" si="446"/>
        <v>247.8</v>
      </c>
    </row>
    <row r="7082" spans="1:9" x14ac:dyDescent="0.25">
      <c r="A7082" s="59">
        <f t="shared" si="444"/>
        <v>44216</v>
      </c>
      <c r="B7082" s="102">
        <f t="shared" si="445"/>
        <v>8</v>
      </c>
      <c r="C7082" s="65">
        <f>'Actual Solar Data'!K7071</f>
        <v>1943</v>
      </c>
      <c r="D7082" s="59">
        <f>whlsecost_hourly_4002_202101!C470</f>
        <v>44216</v>
      </c>
      <c r="E7082" s="83">
        <f>whlsecost_hourly_4002_202101!D470</f>
        <v>8</v>
      </c>
      <c r="F7082" s="2">
        <f>whlsecost_hourly_4002_202101!F470</f>
        <v>49.32</v>
      </c>
      <c r="G7082" s="2">
        <f>whlsecost_hourly_4002_202101!X470</f>
        <v>3.0599999999999996</v>
      </c>
      <c r="H7082" s="2">
        <f t="shared" si="447"/>
        <v>52.38</v>
      </c>
      <c r="I7082" s="67">
        <f t="shared" si="446"/>
        <v>101774.34000000001</v>
      </c>
    </row>
    <row r="7083" spans="1:9" x14ac:dyDescent="0.25">
      <c r="A7083" s="59">
        <f t="shared" si="444"/>
        <v>44216</v>
      </c>
      <c r="B7083" s="102">
        <f t="shared" si="445"/>
        <v>9</v>
      </c>
      <c r="C7083" s="65">
        <f>'Actual Solar Data'!K7072</f>
        <v>10520</v>
      </c>
      <c r="D7083" s="59">
        <f>whlsecost_hourly_4002_202101!C471</f>
        <v>44216</v>
      </c>
      <c r="E7083" s="83">
        <f>whlsecost_hourly_4002_202101!D471</f>
        <v>9</v>
      </c>
      <c r="F7083" s="2">
        <f>whlsecost_hourly_4002_202101!F471</f>
        <v>43.07</v>
      </c>
      <c r="G7083" s="2">
        <f>whlsecost_hourly_4002_202101!X471</f>
        <v>2.9299999999999997</v>
      </c>
      <c r="H7083" s="2">
        <f t="shared" si="447"/>
        <v>46</v>
      </c>
      <c r="I7083" s="67">
        <f t="shared" si="446"/>
        <v>483920</v>
      </c>
    </row>
    <row r="7084" spans="1:9" x14ac:dyDescent="0.25">
      <c r="A7084" s="59">
        <f t="shared" si="444"/>
        <v>44216</v>
      </c>
      <c r="B7084" s="102">
        <f t="shared" si="445"/>
        <v>10</v>
      </c>
      <c r="C7084" s="65">
        <f>'Actual Solar Data'!K7073</f>
        <v>35385</v>
      </c>
      <c r="D7084" s="59">
        <f>whlsecost_hourly_4002_202101!C472</f>
        <v>44216</v>
      </c>
      <c r="E7084" s="83">
        <f>whlsecost_hourly_4002_202101!D472</f>
        <v>10</v>
      </c>
      <c r="F7084" s="2">
        <f>whlsecost_hourly_4002_202101!F472</f>
        <v>48.96</v>
      </c>
      <c r="G7084" s="2">
        <f>whlsecost_hourly_4002_202101!X472</f>
        <v>2.9099999999999997</v>
      </c>
      <c r="H7084" s="2">
        <f t="shared" si="447"/>
        <v>51.87</v>
      </c>
      <c r="I7084" s="67">
        <f t="shared" si="446"/>
        <v>1835419.95</v>
      </c>
    </row>
    <row r="7085" spans="1:9" x14ac:dyDescent="0.25">
      <c r="A7085" s="59">
        <f t="shared" si="444"/>
        <v>44216</v>
      </c>
      <c r="B7085" s="102">
        <f t="shared" si="445"/>
        <v>11</v>
      </c>
      <c r="C7085" s="65">
        <f>'Actual Solar Data'!K7074</f>
        <v>55165</v>
      </c>
      <c r="D7085" s="59">
        <f>whlsecost_hourly_4002_202101!C473</f>
        <v>44216</v>
      </c>
      <c r="E7085" s="83">
        <f>whlsecost_hourly_4002_202101!D473</f>
        <v>11</v>
      </c>
      <c r="F7085" s="2">
        <f>whlsecost_hourly_4002_202101!F473</f>
        <v>45.49</v>
      </c>
      <c r="G7085" s="2">
        <f>whlsecost_hourly_4002_202101!X473</f>
        <v>2.9299999999999997</v>
      </c>
      <c r="H7085" s="2">
        <f t="shared" si="447"/>
        <v>48.42</v>
      </c>
      <c r="I7085" s="67">
        <f t="shared" si="446"/>
        <v>2671089.3000000003</v>
      </c>
    </row>
    <row r="7086" spans="1:9" x14ac:dyDescent="0.25">
      <c r="A7086" s="59">
        <f t="shared" si="444"/>
        <v>44216</v>
      </c>
      <c r="B7086" s="102">
        <f t="shared" si="445"/>
        <v>12</v>
      </c>
      <c r="C7086" s="65">
        <f>'Actual Solar Data'!K7075</f>
        <v>63983</v>
      </c>
      <c r="D7086" s="59">
        <f>whlsecost_hourly_4002_202101!C474</f>
        <v>44216</v>
      </c>
      <c r="E7086" s="83">
        <f>whlsecost_hourly_4002_202101!D474</f>
        <v>12</v>
      </c>
      <c r="F7086" s="2">
        <f>whlsecost_hourly_4002_202101!F474</f>
        <v>41.33</v>
      </c>
      <c r="G7086" s="2">
        <f>whlsecost_hourly_4002_202101!X474</f>
        <v>2.9499999999999997</v>
      </c>
      <c r="H7086" s="2">
        <f t="shared" si="447"/>
        <v>44.28</v>
      </c>
      <c r="I7086" s="67">
        <f t="shared" si="446"/>
        <v>2833167.24</v>
      </c>
    </row>
    <row r="7087" spans="1:9" x14ac:dyDescent="0.25">
      <c r="A7087" s="59">
        <f t="shared" si="444"/>
        <v>44216</v>
      </c>
      <c r="B7087" s="102">
        <f t="shared" si="445"/>
        <v>13</v>
      </c>
      <c r="C7087" s="65">
        <f>'Actual Solar Data'!K7076</f>
        <v>58825</v>
      </c>
      <c r="D7087" s="59">
        <f>whlsecost_hourly_4002_202101!C475</f>
        <v>44216</v>
      </c>
      <c r="E7087" s="83">
        <f>whlsecost_hourly_4002_202101!D475</f>
        <v>13</v>
      </c>
      <c r="F7087" s="2">
        <f>whlsecost_hourly_4002_202101!F475</f>
        <v>33.130000000000003</v>
      </c>
      <c r="G7087" s="2">
        <f>whlsecost_hourly_4002_202101!X475</f>
        <v>2.9399999999999995</v>
      </c>
      <c r="H7087" s="2">
        <f t="shared" si="447"/>
        <v>36.07</v>
      </c>
      <c r="I7087" s="67">
        <f t="shared" si="446"/>
        <v>2121817.75</v>
      </c>
    </row>
    <row r="7088" spans="1:9" x14ac:dyDescent="0.25">
      <c r="A7088" s="59">
        <f t="shared" si="444"/>
        <v>44216</v>
      </c>
      <c r="B7088" s="102">
        <f t="shared" si="445"/>
        <v>14</v>
      </c>
      <c r="C7088" s="65">
        <f>'Actual Solar Data'!K7077</f>
        <v>23825</v>
      </c>
      <c r="D7088" s="59">
        <f>whlsecost_hourly_4002_202101!C476</f>
        <v>44216</v>
      </c>
      <c r="E7088" s="83">
        <f>whlsecost_hourly_4002_202101!D476</f>
        <v>14</v>
      </c>
      <c r="F7088" s="2">
        <f>whlsecost_hourly_4002_202101!F476</f>
        <v>37.020000000000003</v>
      </c>
      <c r="G7088" s="2">
        <f>whlsecost_hourly_4002_202101!X476</f>
        <v>2.92</v>
      </c>
      <c r="H7088" s="2">
        <f t="shared" si="447"/>
        <v>39.940000000000005</v>
      </c>
      <c r="I7088" s="67">
        <f t="shared" si="446"/>
        <v>951570.50000000012</v>
      </c>
    </row>
    <row r="7089" spans="1:9" x14ac:dyDescent="0.25">
      <c r="A7089" s="59">
        <f t="shared" si="444"/>
        <v>44216</v>
      </c>
      <c r="B7089" s="102">
        <f t="shared" si="445"/>
        <v>15</v>
      </c>
      <c r="C7089" s="65">
        <f>'Actual Solar Data'!K7078</f>
        <v>20348</v>
      </c>
      <c r="D7089" s="59">
        <f>whlsecost_hourly_4002_202101!C477</f>
        <v>44216</v>
      </c>
      <c r="E7089" s="83">
        <f>whlsecost_hourly_4002_202101!D477</f>
        <v>15</v>
      </c>
      <c r="F7089" s="2">
        <f>whlsecost_hourly_4002_202101!F477</f>
        <v>43.37</v>
      </c>
      <c r="G7089" s="2">
        <f>whlsecost_hourly_4002_202101!X477</f>
        <v>2.9499999999999997</v>
      </c>
      <c r="H7089" s="2">
        <f t="shared" si="447"/>
        <v>46.32</v>
      </c>
      <c r="I7089" s="67">
        <f t="shared" si="446"/>
        <v>942519.36</v>
      </c>
    </row>
    <row r="7090" spans="1:9" x14ac:dyDescent="0.25">
      <c r="A7090" s="59">
        <f t="shared" si="444"/>
        <v>44216</v>
      </c>
      <c r="B7090" s="102">
        <f t="shared" si="445"/>
        <v>16</v>
      </c>
      <c r="C7090" s="65">
        <f>'Actual Solar Data'!K7079</f>
        <v>6655</v>
      </c>
      <c r="D7090" s="59">
        <f>whlsecost_hourly_4002_202101!C478</f>
        <v>44216</v>
      </c>
      <c r="E7090" s="83">
        <f>whlsecost_hourly_4002_202101!D478</f>
        <v>16</v>
      </c>
      <c r="F7090" s="2">
        <f>whlsecost_hourly_4002_202101!F478</f>
        <v>49.57</v>
      </c>
      <c r="G7090" s="2">
        <f>whlsecost_hourly_4002_202101!X478</f>
        <v>3.03</v>
      </c>
      <c r="H7090" s="2">
        <f t="shared" si="447"/>
        <v>52.6</v>
      </c>
      <c r="I7090" s="67">
        <f t="shared" si="446"/>
        <v>350053</v>
      </c>
    </row>
    <row r="7091" spans="1:9" x14ac:dyDescent="0.25">
      <c r="A7091" s="59">
        <f t="shared" si="444"/>
        <v>44216</v>
      </c>
      <c r="B7091" s="102">
        <f t="shared" si="445"/>
        <v>17</v>
      </c>
      <c r="C7091" s="65">
        <f>'Actual Solar Data'!K7080</f>
        <v>1158</v>
      </c>
      <c r="D7091" s="59">
        <f>whlsecost_hourly_4002_202101!C479</f>
        <v>44216</v>
      </c>
      <c r="E7091" s="83">
        <f>whlsecost_hourly_4002_202101!D479</f>
        <v>17</v>
      </c>
      <c r="F7091" s="2">
        <f>whlsecost_hourly_4002_202101!F479</f>
        <v>49.7</v>
      </c>
      <c r="G7091" s="2">
        <f>whlsecost_hourly_4002_202101!X479</f>
        <v>3.1199999999999997</v>
      </c>
      <c r="H7091" s="2">
        <f t="shared" si="447"/>
        <v>52.82</v>
      </c>
      <c r="I7091" s="67">
        <f t="shared" si="446"/>
        <v>61165.56</v>
      </c>
    </row>
    <row r="7092" spans="1:9" x14ac:dyDescent="0.25">
      <c r="A7092" s="59">
        <f t="shared" si="444"/>
        <v>44216</v>
      </c>
      <c r="B7092" s="102">
        <f t="shared" si="445"/>
        <v>18</v>
      </c>
      <c r="C7092" s="65">
        <f>'Actual Solar Data'!K7081</f>
        <v>0</v>
      </c>
      <c r="D7092" s="59">
        <f>whlsecost_hourly_4002_202101!C480</f>
        <v>44216</v>
      </c>
      <c r="E7092" s="83">
        <f>whlsecost_hourly_4002_202101!D480</f>
        <v>18</v>
      </c>
      <c r="F7092" s="2">
        <f>whlsecost_hourly_4002_202101!F480</f>
        <v>45.61</v>
      </c>
      <c r="G7092" s="2">
        <f>whlsecost_hourly_4002_202101!X480</f>
        <v>3.0500000000000003</v>
      </c>
      <c r="H7092" s="2">
        <f t="shared" si="447"/>
        <v>48.66</v>
      </c>
      <c r="I7092" s="67">
        <f t="shared" si="446"/>
        <v>0</v>
      </c>
    </row>
    <row r="7093" spans="1:9" x14ac:dyDescent="0.25">
      <c r="A7093" s="59">
        <f t="shared" si="444"/>
        <v>44216</v>
      </c>
      <c r="B7093" s="102">
        <f t="shared" si="445"/>
        <v>19</v>
      </c>
      <c r="C7093" s="65">
        <f>'Actual Solar Data'!K7082</f>
        <v>0</v>
      </c>
      <c r="D7093" s="59">
        <f>whlsecost_hourly_4002_202101!C481</f>
        <v>44216</v>
      </c>
      <c r="E7093" s="83">
        <f>whlsecost_hourly_4002_202101!D481</f>
        <v>19</v>
      </c>
      <c r="F7093" s="2">
        <f>whlsecost_hourly_4002_202101!F481</f>
        <v>56.84</v>
      </c>
      <c r="G7093" s="2">
        <f>whlsecost_hourly_4002_202101!X481</f>
        <v>3.1599999999999997</v>
      </c>
      <c r="H7093" s="2">
        <f t="shared" si="447"/>
        <v>60</v>
      </c>
      <c r="I7093" s="67">
        <f t="shared" si="446"/>
        <v>0</v>
      </c>
    </row>
    <row r="7094" spans="1:9" x14ac:dyDescent="0.25">
      <c r="A7094" s="59">
        <f t="shared" si="444"/>
        <v>44216</v>
      </c>
      <c r="B7094" s="102">
        <f t="shared" si="445"/>
        <v>20</v>
      </c>
      <c r="C7094" s="65">
        <f>'Actual Solar Data'!K7083</f>
        <v>0</v>
      </c>
      <c r="D7094" s="59">
        <f>whlsecost_hourly_4002_202101!C482</f>
        <v>44216</v>
      </c>
      <c r="E7094" s="83">
        <f>whlsecost_hourly_4002_202101!D482</f>
        <v>20</v>
      </c>
      <c r="F7094" s="2">
        <f>whlsecost_hourly_4002_202101!F482</f>
        <v>40.36</v>
      </c>
      <c r="G7094" s="2">
        <f>whlsecost_hourly_4002_202101!X482</f>
        <v>2.98</v>
      </c>
      <c r="H7094" s="2">
        <f t="shared" si="447"/>
        <v>43.339999999999996</v>
      </c>
      <c r="I7094" s="67">
        <f t="shared" si="446"/>
        <v>0</v>
      </c>
    </row>
    <row r="7095" spans="1:9" x14ac:dyDescent="0.25">
      <c r="A7095" s="59">
        <f t="shared" si="444"/>
        <v>44216</v>
      </c>
      <c r="B7095" s="102">
        <f t="shared" si="445"/>
        <v>21</v>
      </c>
      <c r="C7095" s="65">
        <f>'Actual Solar Data'!K7084</f>
        <v>0</v>
      </c>
      <c r="D7095" s="59">
        <f>whlsecost_hourly_4002_202101!C483</f>
        <v>44216</v>
      </c>
      <c r="E7095" s="83">
        <f>whlsecost_hourly_4002_202101!D483</f>
        <v>21</v>
      </c>
      <c r="F7095" s="2">
        <f>whlsecost_hourly_4002_202101!F483</f>
        <v>52.69</v>
      </c>
      <c r="G7095" s="2">
        <f>whlsecost_hourly_4002_202101!X483</f>
        <v>3.3800000000000003</v>
      </c>
      <c r="H7095" s="2">
        <f t="shared" si="447"/>
        <v>56.07</v>
      </c>
      <c r="I7095" s="67">
        <f t="shared" si="446"/>
        <v>0</v>
      </c>
    </row>
    <row r="7096" spans="1:9" x14ac:dyDescent="0.25">
      <c r="A7096" s="59">
        <f t="shared" si="444"/>
        <v>44216</v>
      </c>
      <c r="B7096" s="102">
        <f t="shared" si="445"/>
        <v>22</v>
      </c>
      <c r="C7096" s="65">
        <f>'Actual Solar Data'!K7085</f>
        <v>0</v>
      </c>
      <c r="D7096" s="59">
        <f>whlsecost_hourly_4002_202101!C484</f>
        <v>44216</v>
      </c>
      <c r="E7096" s="83">
        <f>whlsecost_hourly_4002_202101!D484</f>
        <v>22</v>
      </c>
      <c r="F7096" s="2">
        <f>whlsecost_hourly_4002_202101!F484</f>
        <v>35.33</v>
      </c>
      <c r="G7096" s="2">
        <f>whlsecost_hourly_4002_202101!X484</f>
        <v>2.96</v>
      </c>
      <c r="H7096" s="2">
        <f t="shared" si="447"/>
        <v>38.29</v>
      </c>
      <c r="I7096" s="67">
        <f t="shared" si="446"/>
        <v>0</v>
      </c>
    </row>
    <row r="7097" spans="1:9" x14ac:dyDescent="0.25">
      <c r="A7097" s="59">
        <f t="shared" si="444"/>
        <v>44216</v>
      </c>
      <c r="B7097" s="102">
        <f t="shared" si="445"/>
        <v>23</v>
      </c>
      <c r="C7097" s="65">
        <f>'Actual Solar Data'!K7086</f>
        <v>0</v>
      </c>
      <c r="D7097" s="59">
        <f>whlsecost_hourly_4002_202101!C485</f>
        <v>44216</v>
      </c>
      <c r="E7097" s="83">
        <f>whlsecost_hourly_4002_202101!D485</f>
        <v>23</v>
      </c>
      <c r="F7097" s="2">
        <f>whlsecost_hourly_4002_202101!F485</f>
        <v>30.04</v>
      </c>
      <c r="G7097" s="2">
        <f>whlsecost_hourly_4002_202101!X485</f>
        <v>3.03</v>
      </c>
      <c r="H7097" s="2">
        <f t="shared" si="447"/>
        <v>33.07</v>
      </c>
      <c r="I7097" s="67">
        <f t="shared" si="446"/>
        <v>0</v>
      </c>
    </row>
    <row r="7098" spans="1:9" x14ac:dyDescent="0.25">
      <c r="A7098" s="59">
        <f t="shared" si="444"/>
        <v>44216</v>
      </c>
      <c r="B7098" s="102">
        <f t="shared" si="445"/>
        <v>24</v>
      </c>
      <c r="C7098" s="65">
        <f>'Actual Solar Data'!K7087</f>
        <v>0</v>
      </c>
      <c r="D7098" s="59">
        <f>whlsecost_hourly_4002_202101!C486</f>
        <v>44216</v>
      </c>
      <c r="E7098" s="83">
        <f>whlsecost_hourly_4002_202101!D486</f>
        <v>24</v>
      </c>
      <c r="F7098" s="2">
        <f>whlsecost_hourly_4002_202101!F486</f>
        <v>30.22</v>
      </c>
      <c r="G7098" s="2">
        <f>whlsecost_hourly_4002_202101!X486</f>
        <v>2.7199999999999998</v>
      </c>
      <c r="H7098" s="2">
        <f t="shared" si="447"/>
        <v>32.94</v>
      </c>
      <c r="I7098" s="67">
        <f t="shared" si="446"/>
        <v>0</v>
      </c>
    </row>
    <row r="7099" spans="1:9" x14ac:dyDescent="0.25">
      <c r="A7099" s="59">
        <f t="shared" si="444"/>
        <v>44217</v>
      </c>
      <c r="B7099" s="102">
        <f t="shared" si="445"/>
        <v>1</v>
      </c>
      <c r="C7099" s="65">
        <f>'Actual Solar Data'!K7088</f>
        <v>0</v>
      </c>
      <c r="D7099" s="59">
        <f>whlsecost_hourly_4002_202101!C487</f>
        <v>44217</v>
      </c>
      <c r="E7099" s="83">
        <f>whlsecost_hourly_4002_202101!D487</f>
        <v>1</v>
      </c>
      <c r="F7099" s="2">
        <f>whlsecost_hourly_4002_202101!F487</f>
        <v>44.69</v>
      </c>
      <c r="G7099" s="2">
        <f>whlsecost_hourly_4002_202101!X487</f>
        <v>0.55000000000000004</v>
      </c>
      <c r="H7099" s="2">
        <f t="shared" si="447"/>
        <v>45.239999999999995</v>
      </c>
      <c r="I7099" s="67">
        <f t="shared" si="446"/>
        <v>0</v>
      </c>
    </row>
    <row r="7100" spans="1:9" x14ac:dyDescent="0.25">
      <c r="A7100" s="59">
        <f t="shared" si="444"/>
        <v>44217</v>
      </c>
      <c r="B7100" s="102">
        <f t="shared" si="445"/>
        <v>2</v>
      </c>
      <c r="C7100" s="65">
        <f>'Actual Solar Data'!K7089</f>
        <v>0</v>
      </c>
      <c r="D7100" s="59">
        <f>whlsecost_hourly_4002_202101!C488</f>
        <v>44217</v>
      </c>
      <c r="E7100" s="83">
        <f>whlsecost_hourly_4002_202101!D488</f>
        <v>2</v>
      </c>
      <c r="F7100" s="2">
        <f>whlsecost_hourly_4002_202101!F488</f>
        <v>38.21</v>
      </c>
      <c r="G7100" s="2">
        <f>whlsecost_hourly_4002_202101!X488</f>
        <v>0.45999999999999996</v>
      </c>
      <c r="H7100" s="2">
        <f t="shared" si="447"/>
        <v>38.67</v>
      </c>
      <c r="I7100" s="67">
        <f t="shared" si="446"/>
        <v>0</v>
      </c>
    </row>
    <row r="7101" spans="1:9" x14ac:dyDescent="0.25">
      <c r="A7101" s="59">
        <f t="shared" si="444"/>
        <v>44217</v>
      </c>
      <c r="B7101" s="102">
        <f t="shared" si="445"/>
        <v>3</v>
      </c>
      <c r="C7101" s="65">
        <f>'Actual Solar Data'!K7090</f>
        <v>0</v>
      </c>
      <c r="D7101" s="59">
        <f>whlsecost_hourly_4002_202101!C489</f>
        <v>44217</v>
      </c>
      <c r="E7101" s="83">
        <f>whlsecost_hourly_4002_202101!D489</f>
        <v>3</v>
      </c>
      <c r="F7101" s="2">
        <f>whlsecost_hourly_4002_202101!F489</f>
        <v>38.21</v>
      </c>
      <c r="G7101" s="2">
        <f>whlsecost_hourly_4002_202101!X489</f>
        <v>0.49</v>
      </c>
      <c r="H7101" s="2">
        <f t="shared" si="447"/>
        <v>38.700000000000003</v>
      </c>
      <c r="I7101" s="67">
        <f t="shared" si="446"/>
        <v>0</v>
      </c>
    </row>
    <row r="7102" spans="1:9" x14ac:dyDescent="0.25">
      <c r="A7102" s="59">
        <f t="shared" si="444"/>
        <v>44217</v>
      </c>
      <c r="B7102" s="102">
        <f t="shared" si="445"/>
        <v>4</v>
      </c>
      <c r="C7102" s="65">
        <f>'Actual Solar Data'!K7091</f>
        <v>0</v>
      </c>
      <c r="D7102" s="59">
        <f>whlsecost_hourly_4002_202101!C490</f>
        <v>44217</v>
      </c>
      <c r="E7102" s="83">
        <f>whlsecost_hourly_4002_202101!D490</f>
        <v>4</v>
      </c>
      <c r="F7102" s="2">
        <f>whlsecost_hourly_4002_202101!F490</f>
        <v>37.619999999999997</v>
      </c>
      <c r="G7102" s="2">
        <f>whlsecost_hourly_4002_202101!X490</f>
        <v>0.44999999999999996</v>
      </c>
      <c r="H7102" s="2">
        <f t="shared" si="447"/>
        <v>38.07</v>
      </c>
      <c r="I7102" s="67">
        <f t="shared" si="446"/>
        <v>0</v>
      </c>
    </row>
    <row r="7103" spans="1:9" x14ac:dyDescent="0.25">
      <c r="A7103" s="59">
        <f t="shared" si="444"/>
        <v>44217</v>
      </c>
      <c r="B7103" s="102">
        <f t="shared" si="445"/>
        <v>5</v>
      </c>
      <c r="C7103" s="65">
        <f>'Actual Solar Data'!K7092</f>
        <v>0</v>
      </c>
      <c r="D7103" s="59">
        <f>whlsecost_hourly_4002_202101!C491</f>
        <v>44217</v>
      </c>
      <c r="E7103" s="83">
        <f>whlsecost_hourly_4002_202101!D491</f>
        <v>5</v>
      </c>
      <c r="F7103" s="2">
        <f>whlsecost_hourly_4002_202101!F491</f>
        <v>37.9</v>
      </c>
      <c r="G7103" s="2">
        <f>whlsecost_hourly_4002_202101!X491</f>
        <v>0.44999999999999996</v>
      </c>
      <c r="H7103" s="2">
        <f t="shared" si="447"/>
        <v>38.35</v>
      </c>
      <c r="I7103" s="67">
        <f t="shared" si="446"/>
        <v>0</v>
      </c>
    </row>
    <row r="7104" spans="1:9" x14ac:dyDescent="0.25">
      <c r="A7104" s="59">
        <f t="shared" si="444"/>
        <v>44217</v>
      </c>
      <c r="B7104" s="102">
        <f t="shared" si="445"/>
        <v>6</v>
      </c>
      <c r="C7104" s="65">
        <f>'Actual Solar Data'!K7093</f>
        <v>0</v>
      </c>
      <c r="D7104" s="59">
        <f>whlsecost_hourly_4002_202101!C492</f>
        <v>44217</v>
      </c>
      <c r="E7104" s="83">
        <f>whlsecost_hourly_4002_202101!D492</f>
        <v>6</v>
      </c>
      <c r="F7104" s="2">
        <f>whlsecost_hourly_4002_202101!F492</f>
        <v>48.58</v>
      </c>
      <c r="G7104" s="2">
        <f>whlsecost_hourly_4002_202101!X492</f>
        <v>0.74</v>
      </c>
      <c r="H7104" s="2">
        <f t="shared" si="447"/>
        <v>49.32</v>
      </c>
      <c r="I7104" s="67">
        <f t="shared" si="446"/>
        <v>0</v>
      </c>
    </row>
    <row r="7105" spans="1:9" x14ac:dyDescent="0.25">
      <c r="A7105" s="59">
        <f t="shared" si="444"/>
        <v>44217</v>
      </c>
      <c r="B7105" s="102">
        <f t="shared" si="445"/>
        <v>7</v>
      </c>
      <c r="C7105" s="65">
        <f>'Actual Solar Data'!K7094</f>
        <v>5</v>
      </c>
      <c r="D7105" s="59">
        <f>whlsecost_hourly_4002_202101!C493</f>
        <v>44217</v>
      </c>
      <c r="E7105" s="83">
        <f>whlsecost_hourly_4002_202101!D493</f>
        <v>7</v>
      </c>
      <c r="F7105" s="2">
        <f>whlsecost_hourly_4002_202101!F493</f>
        <v>57.11</v>
      </c>
      <c r="G7105" s="2">
        <f>whlsecost_hourly_4002_202101!X493</f>
        <v>0.89</v>
      </c>
      <c r="H7105" s="2">
        <f t="shared" si="447"/>
        <v>58</v>
      </c>
      <c r="I7105" s="67">
        <f t="shared" si="446"/>
        <v>290</v>
      </c>
    </row>
    <row r="7106" spans="1:9" x14ac:dyDescent="0.25">
      <c r="A7106" s="59">
        <f t="shared" si="444"/>
        <v>44217</v>
      </c>
      <c r="B7106" s="102">
        <f t="shared" si="445"/>
        <v>8</v>
      </c>
      <c r="C7106" s="65">
        <f>'Actual Solar Data'!K7095</f>
        <v>825</v>
      </c>
      <c r="D7106" s="59">
        <f>whlsecost_hourly_4002_202101!C494</f>
        <v>44217</v>
      </c>
      <c r="E7106" s="83">
        <f>whlsecost_hourly_4002_202101!D494</f>
        <v>8</v>
      </c>
      <c r="F7106" s="2">
        <f>whlsecost_hourly_4002_202101!F494</f>
        <v>63.08</v>
      </c>
      <c r="G7106" s="2">
        <f>whlsecost_hourly_4002_202101!X494</f>
        <v>1.1500000000000001</v>
      </c>
      <c r="H7106" s="2">
        <f t="shared" si="447"/>
        <v>64.23</v>
      </c>
      <c r="I7106" s="67">
        <f t="shared" si="446"/>
        <v>52989.75</v>
      </c>
    </row>
    <row r="7107" spans="1:9" x14ac:dyDescent="0.25">
      <c r="A7107" s="59">
        <f t="shared" si="444"/>
        <v>44217</v>
      </c>
      <c r="B7107" s="102">
        <f t="shared" si="445"/>
        <v>9</v>
      </c>
      <c r="C7107" s="65">
        <f>'Actual Solar Data'!K7096</f>
        <v>7058</v>
      </c>
      <c r="D7107" s="59">
        <f>whlsecost_hourly_4002_202101!C495</f>
        <v>44217</v>
      </c>
      <c r="E7107" s="83">
        <f>whlsecost_hourly_4002_202101!D495</f>
        <v>9</v>
      </c>
      <c r="F7107" s="2">
        <f>whlsecost_hourly_4002_202101!F495</f>
        <v>56.8</v>
      </c>
      <c r="G7107" s="2">
        <f>whlsecost_hourly_4002_202101!X495</f>
        <v>0.85</v>
      </c>
      <c r="H7107" s="2">
        <f t="shared" si="447"/>
        <v>57.65</v>
      </c>
      <c r="I7107" s="67">
        <f t="shared" si="446"/>
        <v>406893.7</v>
      </c>
    </row>
    <row r="7108" spans="1:9" x14ac:dyDescent="0.25">
      <c r="A7108" s="59">
        <f t="shared" si="444"/>
        <v>44217</v>
      </c>
      <c r="B7108" s="102">
        <f t="shared" si="445"/>
        <v>10</v>
      </c>
      <c r="C7108" s="65">
        <f>'Actual Solar Data'!K7097</f>
        <v>18838</v>
      </c>
      <c r="D7108" s="59">
        <f>whlsecost_hourly_4002_202101!C496</f>
        <v>44217</v>
      </c>
      <c r="E7108" s="83">
        <f>whlsecost_hourly_4002_202101!D496</f>
        <v>10</v>
      </c>
      <c r="F7108" s="2">
        <f>whlsecost_hourly_4002_202101!F496</f>
        <v>58.52</v>
      </c>
      <c r="G7108" s="2">
        <f>whlsecost_hourly_4002_202101!X496</f>
        <v>0.87000000000000011</v>
      </c>
      <c r="H7108" s="2">
        <f t="shared" si="447"/>
        <v>59.39</v>
      </c>
      <c r="I7108" s="67">
        <f t="shared" si="446"/>
        <v>1118788.82</v>
      </c>
    </row>
    <row r="7109" spans="1:9" x14ac:dyDescent="0.25">
      <c r="A7109" s="59">
        <f t="shared" si="444"/>
        <v>44217</v>
      </c>
      <c r="B7109" s="102">
        <f t="shared" si="445"/>
        <v>11</v>
      </c>
      <c r="C7109" s="65">
        <f>'Actual Solar Data'!K7098</f>
        <v>31258</v>
      </c>
      <c r="D7109" s="59">
        <f>whlsecost_hourly_4002_202101!C497</f>
        <v>44217</v>
      </c>
      <c r="E7109" s="83">
        <f>whlsecost_hourly_4002_202101!D497</f>
        <v>11</v>
      </c>
      <c r="F7109" s="2">
        <f>whlsecost_hourly_4002_202101!F497</f>
        <v>69.83</v>
      </c>
      <c r="G7109" s="2">
        <f>whlsecost_hourly_4002_202101!X497</f>
        <v>1.22</v>
      </c>
      <c r="H7109" s="2">
        <f t="shared" si="447"/>
        <v>71.05</v>
      </c>
      <c r="I7109" s="67">
        <f t="shared" si="446"/>
        <v>2220880.9</v>
      </c>
    </row>
    <row r="7110" spans="1:9" x14ac:dyDescent="0.25">
      <c r="A7110" s="59">
        <f t="shared" si="444"/>
        <v>44217</v>
      </c>
      <c r="B7110" s="102">
        <f t="shared" si="445"/>
        <v>12</v>
      </c>
      <c r="C7110" s="65">
        <f>'Actual Solar Data'!K7099</f>
        <v>32933</v>
      </c>
      <c r="D7110" s="59">
        <f>whlsecost_hourly_4002_202101!C498</f>
        <v>44217</v>
      </c>
      <c r="E7110" s="83">
        <f>whlsecost_hourly_4002_202101!D498</f>
        <v>12</v>
      </c>
      <c r="F7110" s="2">
        <f>whlsecost_hourly_4002_202101!F498</f>
        <v>83.93</v>
      </c>
      <c r="G7110" s="2">
        <f>whlsecost_hourly_4002_202101!X498</f>
        <v>1.7800000000000002</v>
      </c>
      <c r="H7110" s="2">
        <f t="shared" si="447"/>
        <v>85.710000000000008</v>
      </c>
      <c r="I7110" s="67">
        <f t="shared" si="446"/>
        <v>2822687.43</v>
      </c>
    </row>
    <row r="7111" spans="1:9" x14ac:dyDescent="0.25">
      <c r="A7111" s="59">
        <f t="shared" si="444"/>
        <v>44217</v>
      </c>
      <c r="B7111" s="102">
        <f t="shared" si="445"/>
        <v>13</v>
      </c>
      <c r="C7111" s="65">
        <f>'Actual Solar Data'!K7100</f>
        <v>17030</v>
      </c>
      <c r="D7111" s="59">
        <f>whlsecost_hourly_4002_202101!C499</f>
        <v>44217</v>
      </c>
      <c r="E7111" s="83">
        <f>whlsecost_hourly_4002_202101!D499</f>
        <v>13</v>
      </c>
      <c r="F7111" s="2">
        <f>whlsecost_hourly_4002_202101!F499</f>
        <v>69.47</v>
      </c>
      <c r="G7111" s="2">
        <f>whlsecost_hourly_4002_202101!X499</f>
        <v>0.9</v>
      </c>
      <c r="H7111" s="2">
        <f t="shared" si="447"/>
        <v>70.37</v>
      </c>
      <c r="I7111" s="67">
        <f t="shared" si="446"/>
        <v>1198401.1000000001</v>
      </c>
    </row>
    <row r="7112" spans="1:9" x14ac:dyDescent="0.25">
      <c r="A7112" s="59">
        <f t="shared" si="444"/>
        <v>44217</v>
      </c>
      <c r="B7112" s="102">
        <f t="shared" si="445"/>
        <v>14</v>
      </c>
      <c r="C7112" s="65">
        <f>'Actual Solar Data'!K7101</f>
        <v>9713</v>
      </c>
      <c r="D7112" s="59">
        <f>whlsecost_hourly_4002_202101!C500</f>
        <v>44217</v>
      </c>
      <c r="E7112" s="83">
        <f>whlsecost_hourly_4002_202101!D500</f>
        <v>14</v>
      </c>
      <c r="F7112" s="2">
        <f>whlsecost_hourly_4002_202101!F500</f>
        <v>81.09</v>
      </c>
      <c r="G7112" s="2">
        <f>whlsecost_hourly_4002_202101!X500</f>
        <v>1.1299999999999999</v>
      </c>
      <c r="H7112" s="2">
        <f t="shared" si="447"/>
        <v>82.22</v>
      </c>
      <c r="I7112" s="67">
        <f t="shared" si="446"/>
        <v>798602.86</v>
      </c>
    </row>
    <row r="7113" spans="1:9" x14ac:dyDescent="0.25">
      <c r="A7113" s="59">
        <f t="shared" si="444"/>
        <v>44217</v>
      </c>
      <c r="B7113" s="102">
        <f t="shared" si="445"/>
        <v>15</v>
      </c>
      <c r="C7113" s="65">
        <f>'Actual Solar Data'!K7102</f>
        <v>16388</v>
      </c>
      <c r="D7113" s="59">
        <f>whlsecost_hourly_4002_202101!C501</f>
        <v>44217</v>
      </c>
      <c r="E7113" s="83">
        <f>whlsecost_hourly_4002_202101!D501</f>
        <v>15</v>
      </c>
      <c r="F7113" s="2">
        <f>whlsecost_hourly_4002_202101!F501</f>
        <v>69.760000000000005</v>
      </c>
      <c r="G7113" s="2">
        <f>whlsecost_hourly_4002_202101!X501</f>
        <v>0.98</v>
      </c>
      <c r="H7113" s="2">
        <f t="shared" si="447"/>
        <v>70.740000000000009</v>
      </c>
      <c r="I7113" s="67">
        <f t="shared" si="446"/>
        <v>1159287.1200000001</v>
      </c>
    </row>
    <row r="7114" spans="1:9" x14ac:dyDescent="0.25">
      <c r="A7114" s="59">
        <f t="shared" si="444"/>
        <v>44217</v>
      </c>
      <c r="B7114" s="102">
        <f t="shared" si="445"/>
        <v>16</v>
      </c>
      <c r="C7114" s="65">
        <f>'Actual Solar Data'!K7103</f>
        <v>6008</v>
      </c>
      <c r="D7114" s="59">
        <f>whlsecost_hourly_4002_202101!C502</f>
        <v>44217</v>
      </c>
      <c r="E7114" s="83">
        <f>whlsecost_hourly_4002_202101!D502</f>
        <v>16</v>
      </c>
      <c r="F7114" s="2">
        <f>whlsecost_hourly_4002_202101!F502</f>
        <v>71.69</v>
      </c>
      <c r="G7114" s="2">
        <f>whlsecost_hourly_4002_202101!X502</f>
        <v>1.53</v>
      </c>
      <c r="H7114" s="2">
        <f t="shared" si="447"/>
        <v>73.22</v>
      </c>
      <c r="I7114" s="67">
        <f t="shared" si="446"/>
        <v>439905.76</v>
      </c>
    </row>
    <row r="7115" spans="1:9" x14ac:dyDescent="0.25">
      <c r="A7115" s="59">
        <f t="shared" si="444"/>
        <v>44217</v>
      </c>
      <c r="B7115" s="102">
        <f t="shared" si="445"/>
        <v>17</v>
      </c>
      <c r="C7115" s="65">
        <f>'Actual Solar Data'!K7104</f>
        <v>543</v>
      </c>
      <c r="D7115" s="59">
        <f>whlsecost_hourly_4002_202101!C503</f>
        <v>44217</v>
      </c>
      <c r="E7115" s="83">
        <f>whlsecost_hourly_4002_202101!D503</f>
        <v>17</v>
      </c>
      <c r="F7115" s="2">
        <f>whlsecost_hourly_4002_202101!F503</f>
        <v>76.430000000000007</v>
      </c>
      <c r="G7115" s="2">
        <f>whlsecost_hourly_4002_202101!X503</f>
        <v>1.5499999999999998</v>
      </c>
      <c r="H7115" s="2">
        <f t="shared" si="447"/>
        <v>77.98</v>
      </c>
      <c r="I7115" s="67">
        <f t="shared" si="446"/>
        <v>42343.14</v>
      </c>
    </row>
    <row r="7116" spans="1:9" x14ac:dyDescent="0.25">
      <c r="A7116" s="59">
        <f t="shared" si="444"/>
        <v>44217</v>
      </c>
      <c r="B7116" s="102">
        <f t="shared" si="445"/>
        <v>18</v>
      </c>
      <c r="C7116" s="65">
        <f>'Actual Solar Data'!K7105</f>
        <v>0</v>
      </c>
      <c r="D7116" s="59">
        <f>whlsecost_hourly_4002_202101!C504</f>
        <v>44217</v>
      </c>
      <c r="E7116" s="83">
        <f>whlsecost_hourly_4002_202101!D504</f>
        <v>18</v>
      </c>
      <c r="F7116" s="2">
        <f>whlsecost_hourly_4002_202101!F504</f>
        <v>91.23</v>
      </c>
      <c r="G7116" s="2">
        <f>whlsecost_hourly_4002_202101!X504</f>
        <v>1.36</v>
      </c>
      <c r="H7116" s="2">
        <f t="shared" si="447"/>
        <v>92.59</v>
      </c>
      <c r="I7116" s="67">
        <f t="shared" si="446"/>
        <v>0</v>
      </c>
    </row>
    <row r="7117" spans="1:9" x14ac:dyDescent="0.25">
      <c r="A7117" s="59">
        <f t="shared" si="444"/>
        <v>44217</v>
      </c>
      <c r="B7117" s="102">
        <f t="shared" si="445"/>
        <v>19</v>
      </c>
      <c r="C7117" s="65">
        <f>'Actual Solar Data'!K7106</f>
        <v>0</v>
      </c>
      <c r="D7117" s="59">
        <f>whlsecost_hourly_4002_202101!C505</f>
        <v>44217</v>
      </c>
      <c r="E7117" s="83">
        <f>whlsecost_hourly_4002_202101!D505</f>
        <v>19</v>
      </c>
      <c r="F7117" s="2">
        <f>whlsecost_hourly_4002_202101!F505</f>
        <v>84.59</v>
      </c>
      <c r="G7117" s="2">
        <f>whlsecost_hourly_4002_202101!X505</f>
        <v>1.2</v>
      </c>
      <c r="H7117" s="2">
        <f t="shared" si="447"/>
        <v>85.79</v>
      </c>
      <c r="I7117" s="67">
        <f t="shared" si="446"/>
        <v>0</v>
      </c>
    </row>
    <row r="7118" spans="1:9" x14ac:dyDescent="0.25">
      <c r="A7118" s="59">
        <f t="shared" si="444"/>
        <v>44217</v>
      </c>
      <c r="B7118" s="102">
        <f t="shared" si="445"/>
        <v>20</v>
      </c>
      <c r="C7118" s="65">
        <f>'Actual Solar Data'!K7107</f>
        <v>0</v>
      </c>
      <c r="D7118" s="59">
        <f>whlsecost_hourly_4002_202101!C506</f>
        <v>44217</v>
      </c>
      <c r="E7118" s="83">
        <f>whlsecost_hourly_4002_202101!D506</f>
        <v>20</v>
      </c>
      <c r="F7118" s="2">
        <f>whlsecost_hourly_4002_202101!F506</f>
        <v>78.209999999999994</v>
      </c>
      <c r="G7118" s="2">
        <f>whlsecost_hourly_4002_202101!X506</f>
        <v>1.76</v>
      </c>
      <c r="H7118" s="2">
        <f t="shared" si="447"/>
        <v>79.97</v>
      </c>
      <c r="I7118" s="67">
        <f t="shared" si="446"/>
        <v>0</v>
      </c>
    </row>
    <row r="7119" spans="1:9" x14ac:dyDescent="0.25">
      <c r="A7119" s="59">
        <f t="shared" si="444"/>
        <v>44217</v>
      </c>
      <c r="B7119" s="102">
        <f t="shared" si="445"/>
        <v>21</v>
      </c>
      <c r="C7119" s="65">
        <f>'Actual Solar Data'!K7108</f>
        <v>0</v>
      </c>
      <c r="D7119" s="59">
        <f>whlsecost_hourly_4002_202101!C507</f>
        <v>44217</v>
      </c>
      <c r="E7119" s="83">
        <f>whlsecost_hourly_4002_202101!D507</f>
        <v>21</v>
      </c>
      <c r="F7119" s="2">
        <f>whlsecost_hourly_4002_202101!F507</f>
        <v>64.52</v>
      </c>
      <c r="G7119" s="2">
        <f>whlsecost_hourly_4002_202101!X507</f>
        <v>1.5699999999999998</v>
      </c>
      <c r="H7119" s="2">
        <f t="shared" si="447"/>
        <v>66.089999999999989</v>
      </c>
      <c r="I7119" s="67">
        <f t="shared" si="446"/>
        <v>0</v>
      </c>
    </row>
    <row r="7120" spans="1:9" x14ac:dyDescent="0.25">
      <c r="A7120" s="59">
        <f t="shared" si="444"/>
        <v>44217</v>
      </c>
      <c r="B7120" s="102">
        <f t="shared" si="445"/>
        <v>22</v>
      </c>
      <c r="C7120" s="65">
        <f>'Actual Solar Data'!K7109</f>
        <v>0</v>
      </c>
      <c r="D7120" s="59">
        <f>whlsecost_hourly_4002_202101!C508</f>
        <v>44217</v>
      </c>
      <c r="E7120" s="83">
        <f>whlsecost_hourly_4002_202101!D508</f>
        <v>22</v>
      </c>
      <c r="F7120" s="2">
        <f>whlsecost_hourly_4002_202101!F508</f>
        <v>49.65</v>
      </c>
      <c r="G7120" s="2">
        <f>whlsecost_hourly_4002_202101!X508</f>
        <v>1.1499999999999999</v>
      </c>
      <c r="H7120" s="2">
        <f t="shared" si="447"/>
        <v>50.8</v>
      </c>
      <c r="I7120" s="67">
        <f t="shared" si="446"/>
        <v>0</v>
      </c>
    </row>
    <row r="7121" spans="1:9" x14ac:dyDescent="0.25">
      <c r="A7121" s="59">
        <f t="shared" si="444"/>
        <v>44217</v>
      </c>
      <c r="B7121" s="102">
        <f t="shared" si="445"/>
        <v>23</v>
      </c>
      <c r="C7121" s="65">
        <f>'Actual Solar Data'!K7110</f>
        <v>0</v>
      </c>
      <c r="D7121" s="59">
        <f>whlsecost_hourly_4002_202101!C509</f>
        <v>44217</v>
      </c>
      <c r="E7121" s="83">
        <f>whlsecost_hourly_4002_202101!D509</f>
        <v>23</v>
      </c>
      <c r="F7121" s="2">
        <f>whlsecost_hourly_4002_202101!F509</f>
        <v>33.19</v>
      </c>
      <c r="G7121" s="2">
        <f>whlsecost_hourly_4002_202101!X509</f>
        <v>0.89000000000000012</v>
      </c>
      <c r="H7121" s="2">
        <f t="shared" si="447"/>
        <v>34.08</v>
      </c>
      <c r="I7121" s="67">
        <f t="shared" si="446"/>
        <v>0</v>
      </c>
    </row>
    <row r="7122" spans="1:9" x14ac:dyDescent="0.25">
      <c r="A7122" s="59">
        <f t="shared" si="444"/>
        <v>44217</v>
      </c>
      <c r="B7122" s="102">
        <f t="shared" si="445"/>
        <v>24</v>
      </c>
      <c r="C7122" s="65">
        <f>'Actual Solar Data'!K7111</f>
        <v>0</v>
      </c>
      <c r="D7122" s="59">
        <f>whlsecost_hourly_4002_202101!C510</f>
        <v>44217</v>
      </c>
      <c r="E7122" s="83">
        <f>whlsecost_hourly_4002_202101!D510</f>
        <v>24</v>
      </c>
      <c r="F7122" s="2">
        <f>whlsecost_hourly_4002_202101!F510</f>
        <v>29.7</v>
      </c>
      <c r="G7122" s="2">
        <f>whlsecost_hourly_4002_202101!X510</f>
        <v>0.54</v>
      </c>
      <c r="H7122" s="2">
        <f t="shared" si="447"/>
        <v>30.24</v>
      </c>
      <c r="I7122" s="67">
        <f t="shared" si="446"/>
        <v>0</v>
      </c>
    </row>
    <row r="7123" spans="1:9" x14ac:dyDescent="0.25">
      <c r="A7123" s="59">
        <f t="shared" ref="A7123:A7186" si="448">D7123</f>
        <v>44218</v>
      </c>
      <c r="B7123" s="102">
        <f t="shared" ref="B7123:B7186" si="449">E7123</f>
        <v>1</v>
      </c>
      <c r="C7123" s="65">
        <f>'Actual Solar Data'!K7112</f>
        <v>0</v>
      </c>
      <c r="D7123" s="59">
        <f>whlsecost_hourly_4002_202101!C511</f>
        <v>44218</v>
      </c>
      <c r="E7123" s="83">
        <f>whlsecost_hourly_4002_202101!D511</f>
        <v>1</v>
      </c>
      <c r="F7123" s="2">
        <f>whlsecost_hourly_4002_202101!F511</f>
        <v>29.91</v>
      </c>
      <c r="G7123" s="2">
        <f>whlsecost_hourly_4002_202101!X511</f>
        <v>0.30000000000000004</v>
      </c>
      <c r="H7123" s="2">
        <f t="shared" si="447"/>
        <v>30.21</v>
      </c>
      <c r="I7123" s="67">
        <f t="shared" si="446"/>
        <v>0</v>
      </c>
    </row>
    <row r="7124" spans="1:9" x14ac:dyDescent="0.25">
      <c r="A7124" s="59">
        <f t="shared" si="448"/>
        <v>44218</v>
      </c>
      <c r="B7124" s="102">
        <f t="shared" si="449"/>
        <v>2</v>
      </c>
      <c r="C7124" s="65">
        <f>'Actual Solar Data'!K7113</f>
        <v>0</v>
      </c>
      <c r="D7124" s="59">
        <f>whlsecost_hourly_4002_202101!C512</f>
        <v>44218</v>
      </c>
      <c r="E7124" s="83">
        <f>whlsecost_hourly_4002_202101!D512</f>
        <v>2</v>
      </c>
      <c r="F7124" s="2">
        <f>whlsecost_hourly_4002_202101!F512</f>
        <v>32.229999999999997</v>
      </c>
      <c r="G7124" s="2">
        <f>whlsecost_hourly_4002_202101!X512</f>
        <v>0.29000000000000004</v>
      </c>
      <c r="H7124" s="2">
        <f t="shared" si="447"/>
        <v>32.519999999999996</v>
      </c>
      <c r="I7124" s="67">
        <f t="shared" ref="I7124:I7187" si="450">C7124*H7124</f>
        <v>0</v>
      </c>
    </row>
    <row r="7125" spans="1:9" x14ac:dyDescent="0.25">
      <c r="A7125" s="59">
        <f t="shared" si="448"/>
        <v>44218</v>
      </c>
      <c r="B7125" s="102">
        <f t="shared" si="449"/>
        <v>3</v>
      </c>
      <c r="C7125" s="65">
        <f>'Actual Solar Data'!K7114</f>
        <v>0</v>
      </c>
      <c r="D7125" s="59">
        <f>whlsecost_hourly_4002_202101!C513</f>
        <v>44218</v>
      </c>
      <c r="E7125" s="83">
        <f>whlsecost_hourly_4002_202101!D513</f>
        <v>3</v>
      </c>
      <c r="F7125" s="2">
        <f>whlsecost_hourly_4002_202101!F513</f>
        <v>30.78</v>
      </c>
      <c r="G7125" s="2">
        <f>whlsecost_hourly_4002_202101!X513</f>
        <v>0.28000000000000003</v>
      </c>
      <c r="H7125" s="2">
        <f t="shared" si="447"/>
        <v>31.060000000000002</v>
      </c>
      <c r="I7125" s="67">
        <f t="shared" si="450"/>
        <v>0</v>
      </c>
    </row>
    <row r="7126" spans="1:9" x14ac:dyDescent="0.25">
      <c r="A7126" s="59">
        <f t="shared" si="448"/>
        <v>44218</v>
      </c>
      <c r="B7126" s="102">
        <f t="shared" si="449"/>
        <v>4</v>
      </c>
      <c r="C7126" s="65">
        <f>'Actual Solar Data'!K7115</f>
        <v>0</v>
      </c>
      <c r="D7126" s="59">
        <f>whlsecost_hourly_4002_202101!C514</f>
        <v>44218</v>
      </c>
      <c r="E7126" s="83">
        <f>whlsecost_hourly_4002_202101!D514</f>
        <v>4</v>
      </c>
      <c r="F7126" s="2">
        <f>whlsecost_hourly_4002_202101!F514</f>
        <v>30.87</v>
      </c>
      <c r="G7126" s="2">
        <f>whlsecost_hourly_4002_202101!X514</f>
        <v>0.27</v>
      </c>
      <c r="H7126" s="2">
        <f t="shared" si="447"/>
        <v>31.14</v>
      </c>
      <c r="I7126" s="67">
        <f t="shared" si="450"/>
        <v>0</v>
      </c>
    </row>
    <row r="7127" spans="1:9" x14ac:dyDescent="0.25">
      <c r="A7127" s="59">
        <f t="shared" si="448"/>
        <v>44218</v>
      </c>
      <c r="B7127" s="102">
        <f t="shared" si="449"/>
        <v>5</v>
      </c>
      <c r="C7127" s="65">
        <f>'Actual Solar Data'!K7116</f>
        <v>0</v>
      </c>
      <c r="D7127" s="59">
        <f>whlsecost_hourly_4002_202101!C515</f>
        <v>44218</v>
      </c>
      <c r="E7127" s="83">
        <f>whlsecost_hourly_4002_202101!D515</f>
        <v>5</v>
      </c>
      <c r="F7127" s="2">
        <f>whlsecost_hourly_4002_202101!F515</f>
        <v>33.33</v>
      </c>
      <c r="G7127" s="2">
        <f>whlsecost_hourly_4002_202101!X515</f>
        <v>0.26</v>
      </c>
      <c r="H7127" s="2">
        <f t="shared" si="447"/>
        <v>33.589999999999996</v>
      </c>
      <c r="I7127" s="67">
        <f t="shared" si="450"/>
        <v>0</v>
      </c>
    </row>
    <row r="7128" spans="1:9" x14ac:dyDescent="0.25">
      <c r="A7128" s="59">
        <f t="shared" si="448"/>
        <v>44218</v>
      </c>
      <c r="B7128" s="102">
        <f t="shared" si="449"/>
        <v>6</v>
      </c>
      <c r="C7128" s="65">
        <f>'Actual Solar Data'!K7117</f>
        <v>0</v>
      </c>
      <c r="D7128" s="59">
        <f>whlsecost_hourly_4002_202101!C516</f>
        <v>44218</v>
      </c>
      <c r="E7128" s="83">
        <f>whlsecost_hourly_4002_202101!D516</f>
        <v>6</v>
      </c>
      <c r="F7128" s="2">
        <f>whlsecost_hourly_4002_202101!F516</f>
        <v>32.229999999999997</v>
      </c>
      <c r="G7128" s="2">
        <f>whlsecost_hourly_4002_202101!X516</f>
        <v>0.39</v>
      </c>
      <c r="H7128" s="2">
        <f t="shared" si="447"/>
        <v>32.619999999999997</v>
      </c>
      <c r="I7128" s="67">
        <f t="shared" si="450"/>
        <v>0</v>
      </c>
    </row>
    <row r="7129" spans="1:9" x14ac:dyDescent="0.25">
      <c r="A7129" s="59">
        <f t="shared" si="448"/>
        <v>44218</v>
      </c>
      <c r="B7129" s="102">
        <f t="shared" si="449"/>
        <v>7</v>
      </c>
      <c r="C7129" s="65">
        <f>'Actual Solar Data'!K7118</f>
        <v>3</v>
      </c>
      <c r="D7129" s="59">
        <f>whlsecost_hourly_4002_202101!C517</f>
        <v>44218</v>
      </c>
      <c r="E7129" s="83">
        <f>whlsecost_hourly_4002_202101!D517</f>
        <v>7</v>
      </c>
      <c r="F7129" s="2">
        <f>whlsecost_hourly_4002_202101!F517</f>
        <v>45.76</v>
      </c>
      <c r="G7129" s="2">
        <f>whlsecost_hourly_4002_202101!X517</f>
        <v>1.1300000000000001</v>
      </c>
      <c r="H7129" s="2">
        <f t="shared" si="447"/>
        <v>46.89</v>
      </c>
      <c r="I7129" s="67">
        <f t="shared" si="450"/>
        <v>140.67000000000002</v>
      </c>
    </row>
    <row r="7130" spans="1:9" x14ac:dyDescent="0.25">
      <c r="A7130" s="59">
        <f t="shared" si="448"/>
        <v>44218</v>
      </c>
      <c r="B7130" s="102">
        <f t="shared" si="449"/>
        <v>8</v>
      </c>
      <c r="C7130" s="65">
        <f>'Actual Solar Data'!K7119</f>
        <v>2350</v>
      </c>
      <c r="D7130" s="59">
        <f>whlsecost_hourly_4002_202101!C518</f>
        <v>44218</v>
      </c>
      <c r="E7130" s="83">
        <f>whlsecost_hourly_4002_202101!D518</f>
        <v>8</v>
      </c>
      <c r="F7130" s="2">
        <f>whlsecost_hourly_4002_202101!F518</f>
        <v>36.82</v>
      </c>
      <c r="G7130" s="2">
        <f>whlsecost_hourly_4002_202101!X518</f>
        <v>0.97000000000000008</v>
      </c>
      <c r="H7130" s="2">
        <f t="shared" si="447"/>
        <v>37.79</v>
      </c>
      <c r="I7130" s="67">
        <f t="shared" si="450"/>
        <v>88806.5</v>
      </c>
    </row>
    <row r="7131" spans="1:9" x14ac:dyDescent="0.25">
      <c r="A7131" s="59">
        <f t="shared" si="448"/>
        <v>44218</v>
      </c>
      <c r="B7131" s="102">
        <f t="shared" si="449"/>
        <v>9</v>
      </c>
      <c r="C7131" s="65">
        <f>'Actual Solar Data'!K7120</f>
        <v>12235</v>
      </c>
      <c r="D7131" s="59">
        <f>whlsecost_hourly_4002_202101!C519</f>
        <v>44218</v>
      </c>
      <c r="E7131" s="83">
        <f>whlsecost_hourly_4002_202101!D519</f>
        <v>9</v>
      </c>
      <c r="F7131" s="2">
        <f>whlsecost_hourly_4002_202101!F519</f>
        <v>33.46</v>
      </c>
      <c r="G7131" s="2">
        <f>whlsecost_hourly_4002_202101!X519</f>
        <v>0.63</v>
      </c>
      <c r="H7131" s="2">
        <f t="shared" si="447"/>
        <v>34.090000000000003</v>
      </c>
      <c r="I7131" s="67">
        <f t="shared" si="450"/>
        <v>417091.15</v>
      </c>
    </row>
    <row r="7132" spans="1:9" x14ac:dyDescent="0.25">
      <c r="A7132" s="59">
        <f t="shared" si="448"/>
        <v>44218</v>
      </c>
      <c r="B7132" s="102">
        <f t="shared" si="449"/>
        <v>10</v>
      </c>
      <c r="C7132" s="65">
        <f>'Actual Solar Data'!K7121</f>
        <v>29478</v>
      </c>
      <c r="D7132" s="59">
        <f>whlsecost_hourly_4002_202101!C520</f>
        <v>44218</v>
      </c>
      <c r="E7132" s="83">
        <f>whlsecost_hourly_4002_202101!D520</f>
        <v>10</v>
      </c>
      <c r="F7132" s="2">
        <f>whlsecost_hourly_4002_202101!F520</f>
        <v>31.71</v>
      </c>
      <c r="G7132" s="2">
        <f>whlsecost_hourly_4002_202101!X520</f>
        <v>0.57000000000000006</v>
      </c>
      <c r="H7132" s="2">
        <f t="shared" ref="H7132:H7195" si="451">SUM(F7132:G7132)</f>
        <v>32.28</v>
      </c>
      <c r="I7132" s="67">
        <f t="shared" si="450"/>
        <v>951549.84000000008</v>
      </c>
    </row>
    <row r="7133" spans="1:9" x14ac:dyDescent="0.25">
      <c r="A7133" s="59">
        <f t="shared" si="448"/>
        <v>44218</v>
      </c>
      <c r="B7133" s="102">
        <f t="shared" si="449"/>
        <v>11</v>
      </c>
      <c r="C7133" s="65">
        <f>'Actual Solar Data'!K7122</f>
        <v>31930</v>
      </c>
      <c r="D7133" s="59">
        <f>whlsecost_hourly_4002_202101!C521</f>
        <v>44218</v>
      </c>
      <c r="E7133" s="83">
        <f>whlsecost_hourly_4002_202101!D521</f>
        <v>11</v>
      </c>
      <c r="F7133" s="2">
        <f>whlsecost_hourly_4002_202101!F521</f>
        <v>29.84</v>
      </c>
      <c r="G7133" s="2">
        <f>whlsecost_hourly_4002_202101!X521</f>
        <v>0.60000000000000009</v>
      </c>
      <c r="H7133" s="2">
        <f t="shared" si="451"/>
        <v>30.44</v>
      </c>
      <c r="I7133" s="67">
        <f t="shared" si="450"/>
        <v>971949.20000000007</v>
      </c>
    </row>
    <row r="7134" spans="1:9" x14ac:dyDescent="0.25">
      <c r="A7134" s="59">
        <f t="shared" si="448"/>
        <v>44218</v>
      </c>
      <c r="B7134" s="102">
        <f t="shared" si="449"/>
        <v>12</v>
      </c>
      <c r="C7134" s="65">
        <f>'Actual Solar Data'!K7123</f>
        <v>64490</v>
      </c>
      <c r="D7134" s="59">
        <f>whlsecost_hourly_4002_202101!C522</f>
        <v>44218</v>
      </c>
      <c r="E7134" s="83">
        <f>whlsecost_hourly_4002_202101!D522</f>
        <v>12</v>
      </c>
      <c r="F7134" s="2">
        <f>whlsecost_hourly_4002_202101!F522</f>
        <v>28.68</v>
      </c>
      <c r="G7134" s="2">
        <f>whlsecost_hourly_4002_202101!X522</f>
        <v>0.6100000000000001</v>
      </c>
      <c r="H7134" s="2">
        <f t="shared" si="451"/>
        <v>29.29</v>
      </c>
      <c r="I7134" s="67">
        <f t="shared" si="450"/>
        <v>1888912.0999999999</v>
      </c>
    </row>
    <row r="7135" spans="1:9" x14ac:dyDescent="0.25">
      <c r="A7135" s="59">
        <f t="shared" si="448"/>
        <v>44218</v>
      </c>
      <c r="B7135" s="102">
        <f t="shared" si="449"/>
        <v>13</v>
      </c>
      <c r="C7135" s="65">
        <f>'Actual Solar Data'!K7124</f>
        <v>63085</v>
      </c>
      <c r="D7135" s="59">
        <f>whlsecost_hourly_4002_202101!C523</f>
        <v>44218</v>
      </c>
      <c r="E7135" s="83">
        <f>whlsecost_hourly_4002_202101!D523</f>
        <v>13</v>
      </c>
      <c r="F7135" s="2">
        <f>whlsecost_hourly_4002_202101!F523</f>
        <v>29.48</v>
      </c>
      <c r="G7135" s="2">
        <f>whlsecost_hourly_4002_202101!X523</f>
        <v>0.62000000000000011</v>
      </c>
      <c r="H7135" s="2">
        <f t="shared" si="451"/>
        <v>30.1</v>
      </c>
      <c r="I7135" s="67">
        <f t="shared" si="450"/>
        <v>1898858.5</v>
      </c>
    </row>
    <row r="7136" spans="1:9" x14ac:dyDescent="0.25">
      <c r="A7136" s="59">
        <f t="shared" si="448"/>
        <v>44218</v>
      </c>
      <c r="B7136" s="102">
        <f t="shared" si="449"/>
        <v>14</v>
      </c>
      <c r="C7136" s="65">
        <f>'Actual Solar Data'!K7125</f>
        <v>50460</v>
      </c>
      <c r="D7136" s="59">
        <f>whlsecost_hourly_4002_202101!C524</f>
        <v>44218</v>
      </c>
      <c r="E7136" s="83">
        <f>whlsecost_hourly_4002_202101!D524</f>
        <v>14</v>
      </c>
      <c r="F7136" s="2">
        <f>whlsecost_hourly_4002_202101!F524</f>
        <v>30.24</v>
      </c>
      <c r="G7136" s="2">
        <f>whlsecost_hourly_4002_202101!X524</f>
        <v>0.62</v>
      </c>
      <c r="H7136" s="2">
        <f t="shared" si="451"/>
        <v>30.86</v>
      </c>
      <c r="I7136" s="67">
        <f t="shared" si="450"/>
        <v>1557195.5999999999</v>
      </c>
    </row>
    <row r="7137" spans="1:9" x14ac:dyDescent="0.25">
      <c r="A7137" s="59">
        <f t="shared" si="448"/>
        <v>44218</v>
      </c>
      <c r="B7137" s="102">
        <f t="shared" si="449"/>
        <v>15</v>
      </c>
      <c r="C7137" s="65">
        <f>'Actual Solar Data'!K7126</f>
        <v>19328</v>
      </c>
      <c r="D7137" s="59">
        <f>whlsecost_hourly_4002_202101!C525</f>
        <v>44218</v>
      </c>
      <c r="E7137" s="83">
        <f>whlsecost_hourly_4002_202101!D525</f>
        <v>15</v>
      </c>
      <c r="F7137" s="2">
        <f>whlsecost_hourly_4002_202101!F525</f>
        <v>30.16</v>
      </c>
      <c r="G7137" s="2">
        <f>whlsecost_hourly_4002_202101!X525</f>
        <v>0.6100000000000001</v>
      </c>
      <c r="H7137" s="2">
        <f t="shared" si="451"/>
        <v>30.77</v>
      </c>
      <c r="I7137" s="67">
        <f t="shared" si="450"/>
        <v>594722.55999999994</v>
      </c>
    </row>
    <row r="7138" spans="1:9" x14ac:dyDescent="0.25">
      <c r="A7138" s="59">
        <f t="shared" si="448"/>
        <v>44218</v>
      </c>
      <c r="B7138" s="102">
        <f t="shared" si="449"/>
        <v>16</v>
      </c>
      <c r="C7138" s="65">
        <f>'Actual Solar Data'!K7127</f>
        <v>10363</v>
      </c>
      <c r="D7138" s="59">
        <f>whlsecost_hourly_4002_202101!C526</f>
        <v>44218</v>
      </c>
      <c r="E7138" s="83">
        <f>whlsecost_hourly_4002_202101!D526</f>
        <v>16</v>
      </c>
      <c r="F7138" s="2">
        <f>whlsecost_hourly_4002_202101!F526</f>
        <v>29.37</v>
      </c>
      <c r="G7138" s="2">
        <f>whlsecost_hourly_4002_202101!X526</f>
        <v>0.6100000000000001</v>
      </c>
      <c r="H7138" s="2">
        <f t="shared" si="451"/>
        <v>29.98</v>
      </c>
      <c r="I7138" s="67">
        <f t="shared" si="450"/>
        <v>310682.74</v>
      </c>
    </row>
    <row r="7139" spans="1:9" x14ac:dyDescent="0.25">
      <c r="A7139" s="59">
        <f t="shared" si="448"/>
        <v>44218</v>
      </c>
      <c r="B7139" s="102">
        <f t="shared" si="449"/>
        <v>17</v>
      </c>
      <c r="C7139" s="65">
        <f>'Actual Solar Data'!K7128</f>
        <v>788</v>
      </c>
      <c r="D7139" s="59">
        <f>whlsecost_hourly_4002_202101!C527</f>
        <v>44218</v>
      </c>
      <c r="E7139" s="83">
        <f>whlsecost_hourly_4002_202101!D527</f>
        <v>17</v>
      </c>
      <c r="F7139" s="2">
        <f>whlsecost_hourly_4002_202101!F527</f>
        <v>29.99</v>
      </c>
      <c r="G7139" s="2">
        <f>whlsecost_hourly_4002_202101!X527</f>
        <v>0.67999999999999994</v>
      </c>
      <c r="H7139" s="2">
        <f t="shared" si="451"/>
        <v>30.669999999999998</v>
      </c>
      <c r="I7139" s="67">
        <f t="shared" si="450"/>
        <v>24167.96</v>
      </c>
    </row>
    <row r="7140" spans="1:9" x14ac:dyDescent="0.25">
      <c r="A7140" s="59">
        <f t="shared" si="448"/>
        <v>44218</v>
      </c>
      <c r="B7140" s="102">
        <f t="shared" si="449"/>
        <v>18</v>
      </c>
      <c r="C7140" s="65">
        <f>'Actual Solar Data'!K7129</f>
        <v>0</v>
      </c>
      <c r="D7140" s="59">
        <f>whlsecost_hourly_4002_202101!C528</f>
        <v>44218</v>
      </c>
      <c r="E7140" s="83">
        <f>whlsecost_hourly_4002_202101!D528</f>
        <v>18</v>
      </c>
      <c r="F7140" s="2">
        <f>whlsecost_hourly_4002_202101!F528</f>
        <v>42.01</v>
      </c>
      <c r="G7140" s="2">
        <f>whlsecost_hourly_4002_202101!X528</f>
        <v>0.80000000000000016</v>
      </c>
      <c r="H7140" s="2">
        <f t="shared" si="451"/>
        <v>42.809999999999995</v>
      </c>
      <c r="I7140" s="67">
        <f t="shared" si="450"/>
        <v>0</v>
      </c>
    </row>
    <row r="7141" spans="1:9" x14ac:dyDescent="0.25">
      <c r="A7141" s="59">
        <f t="shared" si="448"/>
        <v>44218</v>
      </c>
      <c r="B7141" s="102">
        <f t="shared" si="449"/>
        <v>19</v>
      </c>
      <c r="C7141" s="65">
        <f>'Actual Solar Data'!K7130</f>
        <v>0</v>
      </c>
      <c r="D7141" s="59">
        <f>whlsecost_hourly_4002_202101!C529</f>
        <v>44218</v>
      </c>
      <c r="E7141" s="83">
        <f>whlsecost_hourly_4002_202101!D529</f>
        <v>19</v>
      </c>
      <c r="F7141" s="2">
        <f>whlsecost_hourly_4002_202101!F529</f>
        <v>37.74</v>
      </c>
      <c r="G7141" s="2">
        <f>whlsecost_hourly_4002_202101!X529</f>
        <v>0.71</v>
      </c>
      <c r="H7141" s="2">
        <f t="shared" si="451"/>
        <v>38.450000000000003</v>
      </c>
      <c r="I7141" s="67">
        <f t="shared" si="450"/>
        <v>0</v>
      </c>
    </row>
    <row r="7142" spans="1:9" x14ac:dyDescent="0.25">
      <c r="A7142" s="59">
        <f t="shared" si="448"/>
        <v>44218</v>
      </c>
      <c r="B7142" s="102">
        <f t="shared" si="449"/>
        <v>20</v>
      </c>
      <c r="C7142" s="65">
        <f>'Actual Solar Data'!K7131</f>
        <v>0</v>
      </c>
      <c r="D7142" s="59">
        <f>whlsecost_hourly_4002_202101!C530</f>
        <v>44218</v>
      </c>
      <c r="E7142" s="83">
        <f>whlsecost_hourly_4002_202101!D530</f>
        <v>20</v>
      </c>
      <c r="F7142" s="2">
        <f>whlsecost_hourly_4002_202101!F530</f>
        <v>30.75</v>
      </c>
      <c r="G7142" s="2">
        <f>whlsecost_hourly_4002_202101!X530</f>
        <v>0.58000000000000007</v>
      </c>
      <c r="H7142" s="2">
        <f t="shared" si="451"/>
        <v>31.33</v>
      </c>
      <c r="I7142" s="67">
        <f t="shared" si="450"/>
        <v>0</v>
      </c>
    </row>
    <row r="7143" spans="1:9" x14ac:dyDescent="0.25">
      <c r="A7143" s="59">
        <f t="shared" si="448"/>
        <v>44218</v>
      </c>
      <c r="B7143" s="102">
        <f t="shared" si="449"/>
        <v>21</v>
      </c>
      <c r="C7143" s="65">
        <f>'Actual Solar Data'!K7132</f>
        <v>0</v>
      </c>
      <c r="D7143" s="59">
        <f>whlsecost_hourly_4002_202101!C531</f>
        <v>44218</v>
      </c>
      <c r="E7143" s="83">
        <f>whlsecost_hourly_4002_202101!D531</f>
        <v>21</v>
      </c>
      <c r="F7143" s="2">
        <f>whlsecost_hourly_4002_202101!F531</f>
        <v>29.74</v>
      </c>
      <c r="G7143" s="2">
        <f>whlsecost_hourly_4002_202101!X531</f>
        <v>0.59000000000000008</v>
      </c>
      <c r="H7143" s="2">
        <f t="shared" si="451"/>
        <v>30.33</v>
      </c>
      <c r="I7143" s="67">
        <f t="shared" si="450"/>
        <v>0</v>
      </c>
    </row>
    <row r="7144" spans="1:9" x14ac:dyDescent="0.25">
      <c r="A7144" s="59">
        <f t="shared" si="448"/>
        <v>44218</v>
      </c>
      <c r="B7144" s="102">
        <f t="shared" si="449"/>
        <v>22</v>
      </c>
      <c r="C7144" s="65">
        <f>'Actual Solar Data'!K7133</f>
        <v>0</v>
      </c>
      <c r="D7144" s="59">
        <f>whlsecost_hourly_4002_202101!C532</f>
        <v>44218</v>
      </c>
      <c r="E7144" s="83">
        <f>whlsecost_hourly_4002_202101!D532</f>
        <v>22</v>
      </c>
      <c r="F7144" s="2">
        <f>whlsecost_hourly_4002_202101!F532</f>
        <v>27.32</v>
      </c>
      <c r="G7144" s="2">
        <f>whlsecost_hourly_4002_202101!X532</f>
        <v>0.60000000000000009</v>
      </c>
      <c r="H7144" s="2">
        <f t="shared" si="451"/>
        <v>27.92</v>
      </c>
      <c r="I7144" s="67">
        <f t="shared" si="450"/>
        <v>0</v>
      </c>
    </row>
    <row r="7145" spans="1:9" x14ac:dyDescent="0.25">
      <c r="A7145" s="59">
        <f t="shared" si="448"/>
        <v>44218</v>
      </c>
      <c r="B7145" s="102">
        <f t="shared" si="449"/>
        <v>23</v>
      </c>
      <c r="C7145" s="65">
        <f>'Actual Solar Data'!K7134</f>
        <v>0</v>
      </c>
      <c r="D7145" s="59">
        <f>whlsecost_hourly_4002_202101!C533</f>
        <v>44218</v>
      </c>
      <c r="E7145" s="83">
        <f>whlsecost_hourly_4002_202101!D533</f>
        <v>23</v>
      </c>
      <c r="F7145" s="2">
        <f>whlsecost_hourly_4002_202101!F533</f>
        <v>26.19</v>
      </c>
      <c r="G7145" s="2">
        <f>whlsecost_hourly_4002_202101!X533</f>
        <v>0.66</v>
      </c>
      <c r="H7145" s="2">
        <f t="shared" si="451"/>
        <v>26.85</v>
      </c>
      <c r="I7145" s="67">
        <f t="shared" si="450"/>
        <v>0</v>
      </c>
    </row>
    <row r="7146" spans="1:9" x14ac:dyDescent="0.25">
      <c r="A7146" s="59">
        <f t="shared" si="448"/>
        <v>44218</v>
      </c>
      <c r="B7146" s="102">
        <f t="shared" si="449"/>
        <v>24</v>
      </c>
      <c r="C7146" s="65">
        <f>'Actual Solar Data'!K7135</f>
        <v>0</v>
      </c>
      <c r="D7146" s="59">
        <f>whlsecost_hourly_4002_202101!C534</f>
        <v>44218</v>
      </c>
      <c r="E7146" s="83">
        <f>whlsecost_hourly_4002_202101!D534</f>
        <v>24</v>
      </c>
      <c r="F7146" s="2">
        <f>whlsecost_hourly_4002_202101!F534</f>
        <v>26.09</v>
      </c>
      <c r="G7146" s="2">
        <f>whlsecost_hourly_4002_202101!X534</f>
        <v>0.36</v>
      </c>
      <c r="H7146" s="2">
        <f t="shared" si="451"/>
        <v>26.45</v>
      </c>
      <c r="I7146" s="67">
        <f t="shared" si="450"/>
        <v>0</v>
      </c>
    </row>
    <row r="7147" spans="1:9" x14ac:dyDescent="0.25">
      <c r="A7147" s="59">
        <f t="shared" si="448"/>
        <v>44219</v>
      </c>
      <c r="B7147" s="102">
        <f t="shared" si="449"/>
        <v>1</v>
      </c>
      <c r="C7147" s="65">
        <f>'Actual Solar Data'!K7136</f>
        <v>0</v>
      </c>
      <c r="D7147" s="59">
        <f>whlsecost_hourly_4002_202101!C535</f>
        <v>44219</v>
      </c>
      <c r="E7147" s="83">
        <f>whlsecost_hourly_4002_202101!D535</f>
        <v>1</v>
      </c>
      <c r="F7147" s="2">
        <f>whlsecost_hourly_4002_202101!F535</f>
        <v>32.590000000000003</v>
      </c>
      <c r="G7147" s="2">
        <f>whlsecost_hourly_4002_202101!X535</f>
        <v>0.42</v>
      </c>
      <c r="H7147" s="2">
        <f t="shared" si="451"/>
        <v>33.010000000000005</v>
      </c>
      <c r="I7147" s="67">
        <f t="shared" si="450"/>
        <v>0</v>
      </c>
    </row>
    <row r="7148" spans="1:9" x14ac:dyDescent="0.25">
      <c r="A7148" s="59">
        <f t="shared" si="448"/>
        <v>44219</v>
      </c>
      <c r="B7148" s="102">
        <f t="shared" si="449"/>
        <v>2</v>
      </c>
      <c r="C7148" s="65">
        <f>'Actual Solar Data'!K7137</f>
        <v>0</v>
      </c>
      <c r="D7148" s="59">
        <f>whlsecost_hourly_4002_202101!C536</f>
        <v>44219</v>
      </c>
      <c r="E7148" s="83">
        <f>whlsecost_hourly_4002_202101!D536</f>
        <v>2</v>
      </c>
      <c r="F7148" s="2">
        <f>whlsecost_hourly_4002_202101!F536</f>
        <v>30.62</v>
      </c>
      <c r="G7148" s="2">
        <f>whlsecost_hourly_4002_202101!X536</f>
        <v>0.38999999999999996</v>
      </c>
      <c r="H7148" s="2">
        <f t="shared" si="451"/>
        <v>31.01</v>
      </c>
      <c r="I7148" s="67">
        <f t="shared" si="450"/>
        <v>0</v>
      </c>
    </row>
    <row r="7149" spans="1:9" x14ac:dyDescent="0.25">
      <c r="A7149" s="59">
        <f t="shared" si="448"/>
        <v>44219</v>
      </c>
      <c r="B7149" s="102">
        <f t="shared" si="449"/>
        <v>3</v>
      </c>
      <c r="C7149" s="65">
        <f>'Actual Solar Data'!K7138</f>
        <v>0</v>
      </c>
      <c r="D7149" s="59">
        <f>whlsecost_hourly_4002_202101!C537</f>
        <v>44219</v>
      </c>
      <c r="E7149" s="83">
        <f>whlsecost_hourly_4002_202101!D537</f>
        <v>3</v>
      </c>
      <c r="F7149" s="2">
        <f>whlsecost_hourly_4002_202101!F537</f>
        <v>26.42</v>
      </c>
      <c r="G7149" s="2">
        <f>whlsecost_hourly_4002_202101!X537</f>
        <v>0.39999999999999997</v>
      </c>
      <c r="H7149" s="2">
        <f t="shared" si="451"/>
        <v>26.82</v>
      </c>
      <c r="I7149" s="67">
        <f t="shared" si="450"/>
        <v>0</v>
      </c>
    </row>
    <row r="7150" spans="1:9" x14ac:dyDescent="0.25">
      <c r="A7150" s="59">
        <f t="shared" si="448"/>
        <v>44219</v>
      </c>
      <c r="B7150" s="102">
        <f t="shared" si="449"/>
        <v>4</v>
      </c>
      <c r="C7150" s="65">
        <f>'Actual Solar Data'!K7139</f>
        <v>0</v>
      </c>
      <c r="D7150" s="59">
        <f>whlsecost_hourly_4002_202101!C538</f>
        <v>44219</v>
      </c>
      <c r="E7150" s="83">
        <f>whlsecost_hourly_4002_202101!D538</f>
        <v>4</v>
      </c>
      <c r="F7150" s="2">
        <f>whlsecost_hourly_4002_202101!F538</f>
        <v>25.95</v>
      </c>
      <c r="G7150" s="2">
        <f>whlsecost_hourly_4002_202101!X538</f>
        <v>0.47</v>
      </c>
      <c r="H7150" s="2">
        <f t="shared" si="451"/>
        <v>26.419999999999998</v>
      </c>
      <c r="I7150" s="67">
        <f t="shared" si="450"/>
        <v>0</v>
      </c>
    </row>
    <row r="7151" spans="1:9" x14ac:dyDescent="0.25">
      <c r="A7151" s="59">
        <f t="shared" si="448"/>
        <v>44219</v>
      </c>
      <c r="B7151" s="102">
        <f t="shared" si="449"/>
        <v>5</v>
      </c>
      <c r="C7151" s="65">
        <f>'Actual Solar Data'!K7140</f>
        <v>0</v>
      </c>
      <c r="D7151" s="59">
        <f>whlsecost_hourly_4002_202101!C539</f>
        <v>44219</v>
      </c>
      <c r="E7151" s="83">
        <f>whlsecost_hourly_4002_202101!D539</f>
        <v>5</v>
      </c>
      <c r="F7151" s="2">
        <f>whlsecost_hourly_4002_202101!F539</f>
        <v>25.77</v>
      </c>
      <c r="G7151" s="2">
        <f>whlsecost_hourly_4002_202101!X539</f>
        <v>0.41</v>
      </c>
      <c r="H7151" s="2">
        <f t="shared" si="451"/>
        <v>26.18</v>
      </c>
      <c r="I7151" s="67">
        <f t="shared" si="450"/>
        <v>0</v>
      </c>
    </row>
    <row r="7152" spans="1:9" x14ac:dyDescent="0.25">
      <c r="A7152" s="59">
        <f t="shared" si="448"/>
        <v>44219</v>
      </c>
      <c r="B7152" s="102">
        <f t="shared" si="449"/>
        <v>6</v>
      </c>
      <c r="C7152" s="65">
        <f>'Actual Solar Data'!K7141</f>
        <v>0</v>
      </c>
      <c r="D7152" s="59">
        <f>whlsecost_hourly_4002_202101!C540</f>
        <v>44219</v>
      </c>
      <c r="E7152" s="83">
        <f>whlsecost_hourly_4002_202101!D540</f>
        <v>6</v>
      </c>
      <c r="F7152" s="2">
        <f>whlsecost_hourly_4002_202101!F540</f>
        <v>26.77</v>
      </c>
      <c r="G7152" s="2">
        <f>whlsecost_hourly_4002_202101!X540</f>
        <v>0.52</v>
      </c>
      <c r="H7152" s="2">
        <f t="shared" si="451"/>
        <v>27.29</v>
      </c>
      <c r="I7152" s="67">
        <f t="shared" si="450"/>
        <v>0</v>
      </c>
    </row>
    <row r="7153" spans="1:9" x14ac:dyDescent="0.25">
      <c r="A7153" s="59">
        <f t="shared" si="448"/>
        <v>44219</v>
      </c>
      <c r="B7153" s="102">
        <f t="shared" si="449"/>
        <v>7</v>
      </c>
      <c r="C7153" s="65">
        <f>'Actual Solar Data'!K7142</f>
        <v>3</v>
      </c>
      <c r="D7153" s="59">
        <f>whlsecost_hourly_4002_202101!C541</f>
        <v>44219</v>
      </c>
      <c r="E7153" s="83">
        <f>whlsecost_hourly_4002_202101!D541</f>
        <v>7</v>
      </c>
      <c r="F7153" s="2">
        <f>whlsecost_hourly_4002_202101!F541</f>
        <v>29.67</v>
      </c>
      <c r="G7153" s="2">
        <f>whlsecost_hourly_4002_202101!X541</f>
        <v>0.47</v>
      </c>
      <c r="H7153" s="2">
        <f t="shared" si="451"/>
        <v>30.14</v>
      </c>
      <c r="I7153" s="67">
        <f t="shared" si="450"/>
        <v>90.42</v>
      </c>
    </row>
    <row r="7154" spans="1:9" x14ac:dyDescent="0.25">
      <c r="A7154" s="59">
        <f t="shared" si="448"/>
        <v>44219</v>
      </c>
      <c r="B7154" s="102">
        <f t="shared" si="449"/>
        <v>8</v>
      </c>
      <c r="C7154" s="65">
        <f>'Actual Solar Data'!K7143</f>
        <v>2628</v>
      </c>
      <c r="D7154" s="59">
        <f>whlsecost_hourly_4002_202101!C542</f>
        <v>44219</v>
      </c>
      <c r="E7154" s="83">
        <f>whlsecost_hourly_4002_202101!D542</f>
        <v>8</v>
      </c>
      <c r="F7154" s="2">
        <f>whlsecost_hourly_4002_202101!F542</f>
        <v>31.13</v>
      </c>
      <c r="G7154" s="2">
        <f>whlsecost_hourly_4002_202101!X542</f>
        <v>0.53</v>
      </c>
      <c r="H7154" s="2">
        <f t="shared" si="451"/>
        <v>31.66</v>
      </c>
      <c r="I7154" s="67">
        <f t="shared" si="450"/>
        <v>83202.48</v>
      </c>
    </row>
    <row r="7155" spans="1:9" x14ac:dyDescent="0.25">
      <c r="A7155" s="59">
        <f t="shared" si="448"/>
        <v>44219</v>
      </c>
      <c r="B7155" s="102">
        <f t="shared" si="449"/>
        <v>9</v>
      </c>
      <c r="C7155" s="65">
        <f>'Actual Solar Data'!K7144</f>
        <v>21220</v>
      </c>
      <c r="D7155" s="59">
        <f>whlsecost_hourly_4002_202101!C543</f>
        <v>44219</v>
      </c>
      <c r="E7155" s="83">
        <f>whlsecost_hourly_4002_202101!D543</f>
        <v>9</v>
      </c>
      <c r="F7155" s="2">
        <f>whlsecost_hourly_4002_202101!F543</f>
        <v>27.84</v>
      </c>
      <c r="G7155" s="2">
        <f>whlsecost_hourly_4002_202101!X543</f>
        <v>0.54999999999999993</v>
      </c>
      <c r="H7155" s="2">
        <f t="shared" si="451"/>
        <v>28.39</v>
      </c>
      <c r="I7155" s="67">
        <f t="shared" si="450"/>
        <v>602435.80000000005</v>
      </c>
    </row>
    <row r="7156" spans="1:9" x14ac:dyDescent="0.25">
      <c r="A7156" s="59">
        <f t="shared" si="448"/>
        <v>44219</v>
      </c>
      <c r="B7156" s="102">
        <f t="shared" si="449"/>
        <v>10</v>
      </c>
      <c r="C7156" s="65">
        <f>'Actual Solar Data'!K7145</f>
        <v>48363</v>
      </c>
      <c r="D7156" s="59">
        <f>whlsecost_hourly_4002_202101!C544</f>
        <v>44219</v>
      </c>
      <c r="E7156" s="83">
        <f>whlsecost_hourly_4002_202101!D544</f>
        <v>10</v>
      </c>
      <c r="F7156" s="2">
        <f>whlsecost_hourly_4002_202101!F544</f>
        <v>24.57</v>
      </c>
      <c r="G7156" s="2">
        <f>whlsecost_hourly_4002_202101!X544</f>
        <v>0.42</v>
      </c>
      <c r="H7156" s="2">
        <f t="shared" si="451"/>
        <v>24.990000000000002</v>
      </c>
      <c r="I7156" s="67">
        <f t="shared" si="450"/>
        <v>1208591.3700000001</v>
      </c>
    </row>
    <row r="7157" spans="1:9" x14ac:dyDescent="0.25">
      <c r="A7157" s="59">
        <f t="shared" si="448"/>
        <v>44219</v>
      </c>
      <c r="B7157" s="102">
        <f t="shared" si="449"/>
        <v>11</v>
      </c>
      <c r="C7157" s="65">
        <f>'Actual Solar Data'!K7146</f>
        <v>63918</v>
      </c>
      <c r="D7157" s="59">
        <f>whlsecost_hourly_4002_202101!C545</f>
        <v>44219</v>
      </c>
      <c r="E7157" s="83">
        <f>whlsecost_hourly_4002_202101!D545</f>
        <v>11</v>
      </c>
      <c r="F7157" s="2">
        <f>whlsecost_hourly_4002_202101!F545</f>
        <v>33.299999999999997</v>
      </c>
      <c r="G7157" s="2">
        <f>whlsecost_hourly_4002_202101!X545</f>
        <v>0.38999999999999996</v>
      </c>
      <c r="H7157" s="2">
        <f t="shared" si="451"/>
        <v>33.69</v>
      </c>
      <c r="I7157" s="67">
        <f t="shared" si="450"/>
        <v>2153397.42</v>
      </c>
    </row>
    <row r="7158" spans="1:9" x14ac:dyDescent="0.25">
      <c r="A7158" s="59">
        <f t="shared" si="448"/>
        <v>44219</v>
      </c>
      <c r="B7158" s="102">
        <f t="shared" si="449"/>
        <v>12</v>
      </c>
      <c r="C7158" s="65">
        <f>'Actual Solar Data'!K7147</f>
        <v>70755</v>
      </c>
      <c r="D7158" s="59">
        <f>whlsecost_hourly_4002_202101!C546</f>
        <v>44219</v>
      </c>
      <c r="E7158" s="83">
        <f>whlsecost_hourly_4002_202101!D546</f>
        <v>12</v>
      </c>
      <c r="F7158" s="2">
        <f>whlsecost_hourly_4002_202101!F546</f>
        <v>29.94</v>
      </c>
      <c r="G7158" s="2">
        <f>whlsecost_hourly_4002_202101!X546</f>
        <v>0.42999999999999994</v>
      </c>
      <c r="H7158" s="2">
        <f t="shared" si="451"/>
        <v>30.37</v>
      </c>
      <c r="I7158" s="67">
        <f t="shared" si="450"/>
        <v>2148829.35</v>
      </c>
    </row>
    <row r="7159" spans="1:9" x14ac:dyDescent="0.25">
      <c r="A7159" s="59">
        <f t="shared" si="448"/>
        <v>44219</v>
      </c>
      <c r="B7159" s="102">
        <f t="shared" si="449"/>
        <v>13</v>
      </c>
      <c r="C7159" s="65">
        <f>'Actual Solar Data'!K7148</f>
        <v>71463</v>
      </c>
      <c r="D7159" s="59">
        <f>whlsecost_hourly_4002_202101!C547</f>
        <v>44219</v>
      </c>
      <c r="E7159" s="83">
        <f>whlsecost_hourly_4002_202101!D547</f>
        <v>13</v>
      </c>
      <c r="F7159" s="2">
        <f>whlsecost_hourly_4002_202101!F547</f>
        <v>2.38</v>
      </c>
      <c r="G7159" s="2">
        <f>whlsecost_hourly_4002_202101!X547</f>
        <v>0.59</v>
      </c>
      <c r="H7159" s="2">
        <f t="shared" si="451"/>
        <v>2.9699999999999998</v>
      </c>
      <c r="I7159" s="67">
        <f t="shared" si="450"/>
        <v>212245.11</v>
      </c>
    </row>
    <row r="7160" spans="1:9" x14ac:dyDescent="0.25">
      <c r="A7160" s="59">
        <f t="shared" si="448"/>
        <v>44219</v>
      </c>
      <c r="B7160" s="102">
        <f t="shared" si="449"/>
        <v>14</v>
      </c>
      <c r="C7160" s="65">
        <f>'Actual Solar Data'!K7149</f>
        <v>63568</v>
      </c>
      <c r="D7160" s="59">
        <f>whlsecost_hourly_4002_202101!C548</f>
        <v>44219</v>
      </c>
      <c r="E7160" s="83">
        <f>whlsecost_hourly_4002_202101!D548</f>
        <v>14</v>
      </c>
      <c r="F7160" s="2">
        <f>whlsecost_hourly_4002_202101!F548</f>
        <v>0.01</v>
      </c>
      <c r="G7160" s="2">
        <f>whlsecost_hourly_4002_202101!X548</f>
        <v>0.57999999999999996</v>
      </c>
      <c r="H7160" s="2">
        <f t="shared" si="451"/>
        <v>0.59</v>
      </c>
      <c r="I7160" s="67">
        <f t="shared" si="450"/>
        <v>37505.119999999995</v>
      </c>
    </row>
    <row r="7161" spans="1:9" x14ac:dyDescent="0.25">
      <c r="A7161" s="59">
        <f t="shared" si="448"/>
        <v>44219</v>
      </c>
      <c r="B7161" s="102">
        <f t="shared" si="449"/>
        <v>15</v>
      </c>
      <c r="C7161" s="65">
        <f>'Actual Solar Data'!K7150</f>
        <v>48860</v>
      </c>
      <c r="D7161" s="59">
        <f>whlsecost_hourly_4002_202101!C549</f>
        <v>44219</v>
      </c>
      <c r="E7161" s="83">
        <f>whlsecost_hourly_4002_202101!D549</f>
        <v>15</v>
      </c>
      <c r="F7161" s="2">
        <f>whlsecost_hourly_4002_202101!F549</f>
        <v>15.11</v>
      </c>
      <c r="G7161" s="2">
        <f>whlsecost_hourly_4002_202101!X549</f>
        <v>0.55999999999999994</v>
      </c>
      <c r="H7161" s="2">
        <f t="shared" si="451"/>
        <v>15.67</v>
      </c>
      <c r="I7161" s="67">
        <f t="shared" si="450"/>
        <v>765636.2</v>
      </c>
    </row>
    <row r="7162" spans="1:9" x14ac:dyDescent="0.25">
      <c r="A7162" s="59">
        <f t="shared" si="448"/>
        <v>44219</v>
      </c>
      <c r="B7162" s="102">
        <f t="shared" si="449"/>
        <v>16</v>
      </c>
      <c r="C7162" s="65">
        <f>'Actual Solar Data'!K7151</f>
        <v>15913</v>
      </c>
      <c r="D7162" s="59">
        <f>whlsecost_hourly_4002_202101!C550</f>
        <v>44219</v>
      </c>
      <c r="E7162" s="83">
        <f>whlsecost_hourly_4002_202101!D550</f>
        <v>16</v>
      </c>
      <c r="F7162" s="2">
        <f>whlsecost_hourly_4002_202101!F550</f>
        <v>31.76</v>
      </c>
      <c r="G7162" s="2">
        <f>whlsecost_hourly_4002_202101!X550</f>
        <v>0.45999999999999996</v>
      </c>
      <c r="H7162" s="2">
        <f t="shared" si="451"/>
        <v>32.22</v>
      </c>
      <c r="I7162" s="67">
        <f t="shared" si="450"/>
        <v>512716.86</v>
      </c>
    </row>
    <row r="7163" spans="1:9" x14ac:dyDescent="0.25">
      <c r="A7163" s="59">
        <f t="shared" si="448"/>
        <v>44219</v>
      </c>
      <c r="B7163" s="102">
        <f t="shared" si="449"/>
        <v>17</v>
      </c>
      <c r="C7163" s="65">
        <f>'Actual Solar Data'!K7152</f>
        <v>1473</v>
      </c>
      <c r="D7163" s="59">
        <f>whlsecost_hourly_4002_202101!C551</f>
        <v>44219</v>
      </c>
      <c r="E7163" s="83">
        <f>whlsecost_hourly_4002_202101!D551</f>
        <v>17</v>
      </c>
      <c r="F7163" s="2">
        <f>whlsecost_hourly_4002_202101!F551</f>
        <v>45.95</v>
      </c>
      <c r="G7163" s="2">
        <f>whlsecost_hourly_4002_202101!X551</f>
        <v>0.48</v>
      </c>
      <c r="H7163" s="2">
        <f t="shared" si="451"/>
        <v>46.43</v>
      </c>
      <c r="I7163" s="67">
        <f t="shared" si="450"/>
        <v>68391.39</v>
      </c>
    </row>
    <row r="7164" spans="1:9" x14ac:dyDescent="0.25">
      <c r="A7164" s="59">
        <f t="shared" si="448"/>
        <v>44219</v>
      </c>
      <c r="B7164" s="102">
        <f t="shared" si="449"/>
        <v>18</v>
      </c>
      <c r="C7164" s="65">
        <f>'Actual Solar Data'!K7153</f>
        <v>0</v>
      </c>
      <c r="D7164" s="59">
        <f>whlsecost_hourly_4002_202101!C552</f>
        <v>44219</v>
      </c>
      <c r="E7164" s="83">
        <f>whlsecost_hourly_4002_202101!D552</f>
        <v>18</v>
      </c>
      <c r="F7164" s="2">
        <f>whlsecost_hourly_4002_202101!F552</f>
        <v>54.81</v>
      </c>
      <c r="G7164" s="2">
        <f>whlsecost_hourly_4002_202101!X552</f>
        <v>0.45999999999999996</v>
      </c>
      <c r="H7164" s="2">
        <f t="shared" si="451"/>
        <v>55.27</v>
      </c>
      <c r="I7164" s="67">
        <f t="shared" si="450"/>
        <v>0</v>
      </c>
    </row>
    <row r="7165" spans="1:9" x14ac:dyDescent="0.25">
      <c r="A7165" s="59">
        <f t="shared" si="448"/>
        <v>44219</v>
      </c>
      <c r="B7165" s="102">
        <f t="shared" si="449"/>
        <v>19</v>
      </c>
      <c r="C7165" s="65">
        <f>'Actual Solar Data'!K7154</f>
        <v>0</v>
      </c>
      <c r="D7165" s="59">
        <f>whlsecost_hourly_4002_202101!C553</f>
        <v>44219</v>
      </c>
      <c r="E7165" s="83">
        <f>whlsecost_hourly_4002_202101!D553</f>
        <v>19</v>
      </c>
      <c r="F7165" s="2">
        <f>whlsecost_hourly_4002_202101!F553</f>
        <v>63.77</v>
      </c>
      <c r="G7165" s="2">
        <f>whlsecost_hourly_4002_202101!X553</f>
        <v>0.64999999999999991</v>
      </c>
      <c r="H7165" s="2">
        <f t="shared" si="451"/>
        <v>64.42</v>
      </c>
      <c r="I7165" s="67">
        <f t="shared" si="450"/>
        <v>0</v>
      </c>
    </row>
    <row r="7166" spans="1:9" x14ac:dyDescent="0.25">
      <c r="A7166" s="59">
        <f t="shared" si="448"/>
        <v>44219</v>
      </c>
      <c r="B7166" s="102">
        <f t="shared" si="449"/>
        <v>20</v>
      </c>
      <c r="C7166" s="65">
        <f>'Actual Solar Data'!K7155</f>
        <v>0</v>
      </c>
      <c r="D7166" s="59">
        <f>whlsecost_hourly_4002_202101!C554</f>
        <v>44219</v>
      </c>
      <c r="E7166" s="83">
        <f>whlsecost_hourly_4002_202101!D554</f>
        <v>20</v>
      </c>
      <c r="F7166" s="2">
        <f>whlsecost_hourly_4002_202101!F554</f>
        <v>53.84</v>
      </c>
      <c r="G7166" s="2">
        <f>whlsecost_hourly_4002_202101!X554</f>
        <v>0.61</v>
      </c>
      <c r="H7166" s="2">
        <f t="shared" si="451"/>
        <v>54.45</v>
      </c>
      <c r="I7166" s="67">
        <f t="shared" si="450"/>
        <v>0</v>
      </c>
    </row>
    <row r="7167" spans="1:9" x14ac:dyDescent="0.25">
      <c r="A7167" s="59">
        <f t="shared" si="448"/>
        <v>44219</v>
      </c>
      <c r="B7167" s="102">
        <f t="shared" si="449"/>
        <v>21</v>
      </c>
      <c r="C7167" s="65">
        <f>'Actual Solar Data'!K7156</f>
        <v>0</v>
      </c>
      <c r="D7167" s="59">
        <f>whlsecost_hourly_4002_202101!C555</f>
        <v>44219</v>
      </c>
      <c r="E7167" s="83">
        <f>whlsecost_hourly_4002_202101!D555</f>
        <v>21</v>
      </c>
      <c r="F7167" s="2">
        <f>whlsecost_hourly_4002_202101!F555</f>
        <v>67.75</v>
      </c>
      <c r="G7167" s="2">
        <f>whlsecost_hourly_4002_202101!X555</f>
        <v>1.01</v>
      </c>
      <c r="H7167" s="2">
        <f t="shared" si="451"/>
        <v>68.760000000000005</v>
      </c>
      <c r="I7167" s="67">
        <f t="shared" si="450"/>
        <v>0</v>
      </c>
    </row>
    <row r="7168" spans="1:9" x14ac:dyDescent="0.25">
      <c r="A7168" s="59">
        <f t="shared" si="448"/>
        <v>44219</v>
      </c>
      <c r="B7168" s="102">
        <f t="shared" si="449"/>
        <v>22</v>
      </c>
      <c r="C7168" s="65">
        <f>'Actual Solar Data'!K7157</f>
        <v>0</v>
      </c>
      <c r="D7168" s="59">
        <f>whlsecost_hourly_4002_202101!C556</f>
        <v>44219</v>
      </c>
      <c r="E7168" s="83">
        <f>whlsecost_hourly_4002_202101!D556</f>
        <v>22</v>
      </c>
      <c r="F7168" s="2">
        <f>whlsecost_hourly_4002_202101!F556</f>
        <v>42.79</v>
      </c>
      <c r="G7168" s="2">
        <f>whlsecost_hourly_4002_202101!X556</f>
        <v>0.55000000000000004</v>
      </c>
      <c r="H7168" s="2">
        <f t="shared" si="451"/>
        <v>43.339999999999996</v>
      </c>
      <c r="I7168" s="67">
        <f t="shared" si="450"/>
        <v>0</v>
      </c>
    </row>
    <row r="7169" spans="1:9" x14ac:dyDescent="0.25">
      <c r="A7169" s="59">
        <f t="shared" si="448"/>
        <v>44219</v>
      </c>
      <c r="B7169" s="102">
        <f t="shared" si="449"/>
        <v>23</v>
      </c>
      <c r="C7169" s="65">
        <f>'Actual Solar Data'!K7158</f>
        <v>0</v>
      </c>
      <c r="D7169" s="59">
        <f>whlsecost_hourly_4002_202101!C557</f>
        <v>44219</v>
      </c>
      <c r="E7169" s="83">
        <f>whlsecost_hourly_4002_202101!D557</f>
        <v>23</v>
      </c>
      <c r="F7169" s="2">
        <f>whlsecost_hourly_4002_202101!F557</f>
        <v>38.78</v>
      </c>
      <c r="G7169" s="2">
        <f>whlsecost_hourly_4002_202101!X557</f>
        <v>0.66999999999999993</v>
      </c>
      <c r="H7169" s="2">
        <f t="shared" si="451"/>
        <v>39.450000000000003</v>
      </c>
      <c r="I7169" s="67">
        <f t="shared" si="450"/>
        <v>0</v>
      </c>
    </row>
    <row r="7170" spans="1:9" x14ac:dyDescent="0.25">
      <c r="A7170" s="59">
        <f t="shared" si="448"/>
        <v>44219</v>
      </c>
      <c r="B7170" s="102">
        <f t="shared" si="449"/>
        <v>24</v>
      </c>
      <c r="C7170" s="65">
        <f>'Actual Solar Data'!K7159</f>
        <v>0</v>
      </c>
      <c r="D7170" s="59">
        <f>whlsecost_hourly_4002_202101!C558</f>
        <v>44219</v>
      </c>
      <c r="E7170" s="83">
        <f>whlsecost_hourly_4002_202101!D558</f>
        <v>24</v>
      </c>
      <c r="F7170" s="2">
        <f>whlsecost_hourly_4002_202101!F558</f>
        <v>34.520000000000003</v>
      </c>
      <c r="G7170" s="2">
        <f>whlsecost_hourly_4002_202101!X558</f>
        <v>0.52</v>
      </c>
      <c r="H7170" s="2">
        <f t="shared" si="451"/>
        <v>35.040000000000006</v>
      </c>
      <c r="I7170" s="67">
        <f t="shared" si="450"/>
        <v>0</v>
      </c>
    </row>
    <row r="7171" spans="1:9" x14ac:dyDescent="0.25">
      <c r="A7171" s="59">
        <f t="shared" si="448"/>
        <v>44220</v>
      </c>
      <c r="B7171" s="102">
        <f t="shared" si="449"/>
        <v>1</v>
      </c>
      <c r="C7171" s="65">
        <f>'Actual Solar Data'!K7160</f>
        <v>0</v>
      </c>
      <c r="D7171" s="59">
        <f>whlsecost_hourly_4002_202101!C559</f>
        <v>44220</v>
      </c>
      <c r="E7171" s="83">
        <f>whlsecost_hourly_4002_202101!D559</f>
        <v>1</v>
      </c>
      <c r="F7171" s="2">
        <f>whlsecost_hourly_4002_202101!F559</f>
        <v>65.73</v>
      </c>
      <c r="G7171" s="2">
        <f>whlsecost_hourly_4002_202101!X559</f>
        <v>1.48</v>
      </c>
      <c r="H7171" s="2">
        <f t="shared" si="451"/>
        <v>67.210000000000008</v>
      </c>
      <c r="I7171" s="67">
        <f t="shared" si="450"/>
        <v>0</v>
      </c>
    </row>
    <row r="7172" spans="1:9" x14ac:dyDescent="0.25">
      <c r="A7172" s="59">
        <f t="shared" si="448"/>
        <v>44220</v>
      </c>
      <c r="B7172" s="102">
        <f t="shared" si="449"/>
        <v>2</v>
      </c>
      <c r="C7172" s="65">
        <f>'Actual Solar Data'!K7161</f>
        <v>0</v>
      </c>
      <c r="D7172" s="59">
        <f>whlsecost_hourly_4002_202101!C560</f>
        <v>44220</v>
      </c>
      <c r="E7172" s="83">
        <f>whlsecost_hourly_4002_202101!D560</f>
        <v>2</v>
      </c>
      <c r="F7172" s="2">
        <f>whlsecost_hourly_4002_202101!F560</f>
        <v>55.83</v>
      </c>
      <c r="G7172" s="2">
        <f>whlsecost_hourly_4002_202101!X560</f>
        <v>0.89999999999999991</v>
      </c>
      <c r="H7172" s="2">
        <f t="shared" si="451"/>
        <v>56.73</v>
      </c>
      <c r="I7172" s="67">
        <f t="shared" si="450"/>
        <v>0</v>
      </c>
    </row>
    <row r="7173" spans="1:9" x14ac:dyDescent="0.25">
      <c r="A7173" s="59">
        <f t="shared" si="448"/>
        <v>44220</v>
      </c>
      <c r="B7173" s="102">
        <f t="shared" si="449"/>
        <v>3</v>
      </c>
      <c r="C7173" s="65">
        <f>'Actual Solar Data'!K7162</f>
        <v>0</v>
      </c>
      <c r="D7173" s="59">
        <f>whlsecost_hourly_4002_202101!C561</f>
        <v>44220</v>
      </c>
      <c r="E7173" s="83">
        <f>whlsecost_hourly_4002_202101!D561</f>
        <v>3</v>
      </c>
      <c r="F7173" s="2">
        <f>whlsecost_hourly_4002_202101!F561</f>
        <v>58.67</v>
      </c>
      <c r="G7173" s="2">
        <f>whlsecost_hourly_4002_202101!X561</f>
        <v>0.83</v>
      </c>
      <c r="H7173" s="2">
        <f t="shared" si="451"/>
        <v>59.5</v>
      </c>
      <c r="I7173" s="67">
        <f t="shared" si="450"/>
        <v>0</v>
      </c>
    </row>
    <row r="7174" spans="1:9" x14ac:dyDescent="0.25">
      <c r="A7174" s="59">
        <f t="shared" si="448"/>
        <v>44220</v>
      </c>
      <c r="B7174" s="102">
        <f t="shared" si="449"/>
        <v>4</v>
      </c>
      <c r="C7174" s="65">
        <f>'Actual Solar Data'!K7163</f>
        <v>0</v>
      </c>
      <c r="D7174" s="59">
        <f>whlsecost_hourly_4002_202101!C562</f>
        <v>44220</v>
      </c>
      <c r="E7174" s="83">
        <f>whlsecost_hourly_4002_202101!D562</f>
        <v>4</v>
      </c>
      <c r="F7174" s="2">
        <f>whlsecost_hourly_4002_202101!F562</f>
        <v>58.42</v>
      </c>
      <c r="G7174" s="2">
        <f>whlsecost_hourly_4002_202101!X562</f>
        <v>0.84</v>
      </c>
      <c r="H7174" s="2">
        <f t="shared" si="451"/>
        <v>59.260000000000005</v>
      </c>
      <c r="I7174" s="67">
        <f t="shared" si="450"/>
        <v>0</v>
      </c>
    </row>
    <row r="7175" spans="1:9" x14ac:dyDescent="0.25">
      <c r="A7175" s="59">
        <f t="shared" si="448"/>
        <v>44220</v>
      </c>
      <c r="B7175" s="102">
        <f t="shared" si="449"/>
        <v>5</v>
      </c>
      <c r="C7175" s="65">
        <f>'Actual Solar Data'!K7164</f>
        <v>0</v>
      </c>
      <c r="D7175" s="59">
        <f>whlsecost_hourly_4002_202101!C563</f>
        <v>44220</v>
      </c>
      <c r="E7175" s="83">
        <f>whlsecost_hourly_4002_202101!D563</f>
        <v>5</v>
      </c>
      <c r="F7175" s="2">
        <f>whlsecost_hourly_4002_202101!F563</f>
        <v>60.16</v>
      </c>
      <c r="G7175" s="2">
        <f>whlsecost_hourly_4002_202101!X563</f>
        <v>0.86</v>
      </c>
      <c r="H7175" s="2">
        <f t="shared" si="451"/>
        <v>61.019999999999996</v>
      </c>
      <c r="I7175" s="67">
        <f t="shared" si="450"/>
        <v>0</v>
      </c>
    </row>
    <row r="7176" spans="1:9" x14ac:dyDescent="0.25">
      <c r="A7176" s="59">
        <f t="shared" si="448"/>
        <v>44220</v>
      </c>
      <c r="B7176" s="102">
        <f t="shared" si="449"/>
        <v>6</v>
      </c>
      <c r="C7176" s="65">
        <f>'Actual Solar Data'!K7165</f>
        <v>0</v>
      </c>
      <c r="D7176" s="59">
        <f>whlsecost_hourly_4002_202101!C564</f>
        <v>44220</v>
      </c>
      <c r="E7176" s="83">
        <f>whlsecost_hourly_4002_202101!D564</f>
        <v>6</v>
      </c>
      <c r="F7176" s="2">
        <f>whlsecost_hourly_4002_202101!F564</f>
        <v>66.92</v>
      </c>
      <c r="G7176" s="2">
        <f>whlsecost_hourly_4002_202101!X564</f>
        <v>0.83</v>
      </c>
      <c r="H7176" s="2">
        <f t="shared" si="451"/>
        <v>67.75</v>
      </c>
      <c r="I7176" s="67">
        <f t="shared" si="450"/>
        <v>0</v>
      </c>
    </row>
    <row r="7177" spans="1:9" x14ac:dyDescent="0.25">
      <c r="A7177" s="59">
        <f t="shared" si="448"/>
        <v>44220</v>
      </c>
      <c r="B7177" s="102">
        <f t="shared" si="449"/>
        <v>7</v>
      </c>
      <c r="C7177" s="65">
        <f>'Actual Solar Data'!K7166</f>
        <v>5</v>
      </c>
      <c r="D7177" s="59">
        <f>whlsecost_hourly_4002_202101!C565</f>
        <v>44220</v>
      </c>
      <c r="E7177" s="83">
        <f>whlsecost_hourly_4002_202101!D565</f>
        <v>7</v>
      </c>
      <c r="F7177" s="2">
        <f>whlsecost_hourly_4002_202101!F565</f>
        <v>53.31</v>
      </c>
      <c r="G7177" s="2">
        <f>whlsecost_hourly_4002_202101!X565</f>
        <v>1.07</v>
      </c>
      <c r="H7177" s="2">
        <f t="shared" si="451"/>
        <v>54.38</v>
      </c>
      <c r="I7177" s="67">
        <f t="shared" si="450"/>
        <v>271.90000000000003</v>
      </c>
    </row>
    <row r="7178" spans="1:9" x14ac:dyDescent="0.25">
      <c r="A7178" s="59">
        <f t="shared" si="448"/>
        <v>44220</v>
      </c>
      <c r="B7178" s="102">
        <f t="shared" si="449"/>
        <v>8</v>
      </c>
      <c r="C7178" s="65">
        <f>'Actual Solar Data'!K7167</f>
        <v>4088</v>
      </c>
      <c r="D7178" s="59">
        <f>whlsecost_hourly_4002_202101!C566</f>
        <v>44220</v>
      </c>
      <c r="E7178" s="83">
        <f>whlsecost_hourly_4002_202101!D566</f>
        <v>8</v>
      </c>
      <c r="F7178" s="2">
        <f>whlsecost_hourly_4002_202101!F566</f>
        <v>64.67</v>
      </c>
      <c r="G7178" s="2">
        <f>whlsecost_hourly_4002_202101!X566</f>
        <v>1.47</v>
      </c>
      <c r="H7178" s="2">
        <f t="shared" si="451"/>
        <v>66.14</v>
      </c>
      <c r="I7178" s="67">
        <f t="shared" si="450"/>
        <v>270380.32</v>
      </c>
    </row>
    <row r="7179" spans="1:9" x14ac:dyDescent="0.25">
      <c r="A7179" s="59">
        <f t="shared" si="448"/>
        <v>44220</v>
      </c>
      <c r="B7179" s="102">
        <f t="shared" si="449"/>
        <v>9</v>
      </c>
      <c r="C7179" s="65">
        <f>'Actual Solar Data'!K7168</f>
        <v>25708</v>
      </c>
      <c r="D7179" s="59">
        <f>whlsecost_hourly_4002_202101!C567</f>
        <v>44220</v>
      </c>
      <c r="E7179" s="83">
        <f>whlsecost_hourly_4002_202101!D567</f>
        <v>9</v>
      </c>
      <c r="F7179" s="2">
        <f>whlsecost_hourly_4002_202101!F567</f>
        <v>55.42</v>
      </c>
      <c r="G7179" s="2">
        <f>whlsecost_hourly_4002_202101!X567</f>
        <v>1.1700000000000002</v>
      </c>
      <c r="H7179" s="2">
        <f t="shared" si="451"/>
        <v>56.59</v>
      </c>
      <c r="I7179" s="67">
        <f t="shared" si="450"/>
        <v>1454815.72</v>
      </c>
    </row>
    <row r="7180" spans="1:9" x14ac:dyDescent="0.25">
      <c r="A7180" s="59">
        <f t="shared" si="448"/>
        <v>44220</v>
      </c>
      <c r="B7180" s="102">
        <f t="shared" si="449"/>
        <v>10</v>
      </c>
      <c r="C7180" s="65">
        <f>'Actual Solar Data'!K7169</f>
        <v>53100</v>
      </c>
      <c r="D7180" s="59">
        <f>whlsecost_hourly_4002_202101!C568</f>
        <v>44220</v>
      </c>
      <c r="E7180" s="83">
        <f>whlsecost_hourly_4002_202101!D568</f>
        <v>10</v>
      </c>
      <c r="F7180" s="2">
        <f>whlsecost_hourly_4002_202101!F568</f>
        <v>40.56</v>
      </c>
      <c r="G7180" s="2">
        <f>whlsecost_hourly_4002_202101!X568</f>
        <v>0.86</v>
      </c>
      <c r="H7180" s="2">
        <f t="shared" si="451"/>
        <v>41.42</v>
      </c>
      <c r="I7180" s="67">
        <f t="shared" si="450"/>
        <v>2199402</v>
      </c>
    </row>
    <row r="7181" spans="1:9" x14ac:dyDescent="0.25">
      <c r="A7181" s="59">
        <f t="shared" si="448"/>
        <v>44220</v>
      </c>
      <c r="B7181" s="102">
        <f t="shared" si="449"/>
        <v>11</v>
      </c>
      <c r="C7181" s="65">
        <f>'Actual Solar Data'!K7170</f>
        <v>67210</v>
      </c>
      <c r="D7181" s="59">
        <f>whlsecost_hourly_4002_202101!C569</f>
        <v>44220</v>
      </c>
      <c r="E7181" s="83">
        <f>whlsecost_hourly_4002_202101!D569</f>
        <v>11</v>
      </c>
      <c r="F7181" s="2">
        <f>whlsecost_hourly_4002_202101!F569</f>
        <v>35.72</v>
      </c>
      <c r="G7181" s="2">
        <f>whlsecost_hourly_4002_202101!X569</f>
        <v>0.77</v>
      </c>
      <c r="H7181" s="2">
        <f t="shared" si="451"/>
        <v>36.49</v>
      </c>
      <c r="I7181" s="67">
        <f t="shared" si="450"/>
        <v>2452492.9</v>
      </c>
    </row>
    <row r="7182" spans="1:9" x14ac:dyDescent="0.25">
      <c r="A7182" s="59">
        <f t="shared" si="448"/>
        <v>44220</v>
      </c>
      <c r="B7182" s="102">
        <f t="shared" si="449"/>
        <v>12</v>
      </c>
      <c r="C7182" s="65">
        <f>'Actual Solar Data'!K7171</f>
        <v>73393</v>
      </c>
      <c r="D7182" s="59">
        <f>whlsecost_hourly_4002_202101!C570</f>
        <v>44220</v>
      </c>
      <c r="E7182" s="83">
        <f>whlsecost_hourly_4002_202101!D570</f>
        <v>12</v>
      </c>
      <c r="F7182" s="2">
        <f>whlsecost_hourly_4002_202101!F570</f>
        <v>35.93</v>
      </c>
      <c r="G7182" s="2">
        <f>whlsecost_hourly_4002_202101!X570</f>
        <v>0.79999999999999993</v>
      </c>
      <c r="H7182" s="2">
        <f t="shared" si="451"/>
        <v>36.729999999999997</v>
      </c>
      <c r="I7182" s="67">
        <f t="shared" si="450"/>
        <v>2695724.8899999997</v>
      </c>
    </row>
    <row r="7183" spans="1:9" x14ac:dyDescent="0.25">
      <c r="A7183" s="59">
        <f t="shared" si="448"/>
        <v>44220</v>
      </c>
      <c r="B7183" s="102">
        <f t="shared" si="449"/>
        <v>13</v>
      </c>
      <c r="C7183" s="65">
        <f>'Actual Solar Data'!K7172</f>
        <v>73173</v>
      </c>
      <c r="D7183" s="59">
        <f>whlsecost_hourly_4002_202101!C571</f>
        <v>44220</v>
      </c>
      <c r="E7183" s="83">
        <f>whlsecost_hourly_4002_202101!D571</f>
        <v>13</v>
      </c>
      <c r="F7183" s="2">
        <f>whlsecost_hourly_4002_202101!F571</f>
        <v>35.51</v>
      </c>
      <c r="G7183" s="2">
        <f>whlsecost_hourly_4002_202101!X571</f>
        <v>0.85</v>
      </c>
      <c r="H7183" s="2">
        <f t="shared" si="451"/>
        <v>36.36</v>
      </c>
      <c r="I7183" s="67">
        <f t="shared" si="450"/>
        <v>2660570.2799999998</v>
      </c>
    </row>
    <row r="7184" spans="1:9" x14ac:dyDescent="0.25">
      <c r="A7184" s="59">
        <f t="shared" si="448"/>
        <v>44220</v>
      </c>
      <c r="B7184" s="102">
        <f t="shared" si="449"/>
        <v>14</v>
      </c>
      <c r="C7184" s="65">
        <f>'Actual Solar Data'!K7173</f>
        <v>65308</v>
      </c>
      <c r="D7184" s="59">
        <f>whlsecost_hourly_4002_202101!C572</f>
        <v>44220</v>
      </c>
      <c r="E7184" s="83">
        <f>whlsecost_hourly_4002_202101!D572</f>
        <v>14</v>
      </c>
      <c r="F7184" s="2">
        <f>whlsecost_hourly_4002_202101!F572</f>
        <v>35.68</v>
      </c>
      <c r="G7184" s="2">
        <f>whlsecost_hourly_4002_202101!X572</f>
        <v>0.80999999999999994</v>
      </c>
      <c r="H7184" s="2">
        <f t="shared" si="451"/>
        <v>36.49</v>
      </c>
      <c r="I7184" s="67">
        <f t="shared" si="450"/>
        <v>2383088.92</v>
      </c>
    </row>
    <row r="7185" spans="1:9" x14ac:dyDescent="0.25">
      <c r="A7185" s="59">
        <f t="shared" si="448"/>
        <v>44220</v>
      </c>
      <c r="B7185" s="102">
        <f t="shared" si="449"/>
        <v>15</v>
      </c>
      <c r="C7185" s="65">
        <f>'Actual Solar Data'!K7174</f>
        <v>50288</v>
      </c>
      <c r="D7185" s="59">
        <f>whlsecost_hourly_4002_202101!C573</f>
        <v>44220</v>
      </c>
      <c r="E7185" s="83">
        <f>whlsecost_hourly_4002_202101!D573</f>
        <v>15</v>
      </c>
      <c r="F7185" s="2">
        <f>whlsecost_hourly_4002_202101!F573</f>
        <v>37.380000000000003</v>
      </c>
      <c r="G7185" s="2">
        <f>whlsecost_hourly_4002_202101!X573</f>
        <v>0.80999999999999994</v>
      </c>
      <c r="H7185" s="2">
        <f t="shared" si="451"/>
        <v>38.190000000000005</v>
      </c>
      <c r="I7185" s="67">
        <f t="shared" si="450"/>
        <v>1920498.7200000002</v>
      </c>
    </row>
    <row r="7186" spans="1:9" x14ac:dyDescent="0.25">
      <c r="A7186" s="59">
        <f t="shared" si="448"/>
        <v>44220</v>
      </c>
      <c r="B7186" s="102">
        <f t="shared" si="449"/>
        <v>16</v>
      </c>
      <c r="C7186" s="65">
        <f>'Actual Solar Data'!K7175</f>
        <v>15153</v>
      </c>
      <c r="D7186" s="59">
        <f>whlsecost_hourly_4002_202101!C574</f>
        <v>44220</v>
      </c>
      <c r="E7186" s="83">
        <f>whlsecost_hourly_4002_202101!D574</f>
        <v>16</v>
      </c>
      <c r="F7186" s="2">
        <f>whlsecost_hourly_4002_202101!F574</f>
        <v>56.46</v>
      </c>
      <c r="G7186" s="2">
        <f>whlsecost_hourly_4002_202101!X574</f>
        <v>0.88</v>
      </c>
      <c r="H7186" s="2">
        <f t="shared" si="451"/>
        <v>57.34</v>
      </c>
      <c r="I7186" s="67">
        <f t="shared" si="450"/>
        <v>868873.02</v>
      </c>
    </row>
    <row r="7187" spans="1:9" x14ac:dyDescent="0.25">
      <c r="A7187" s="59">
        <f t="shared" ref="A7187:A7250" si="452">D7187</f>
        <v>44220</v>
      </c>
      <c r="B7187" s="102">
        <f t="shared" ref="B7187:B7250" si="453">E7187</f>
        <v>17</v>
      </c>
      <c r="C7187" s="65">
        <f>'Actual Solar Data'!K7176</f>
        <v>1188</v>
      </c>
      <c r="D7187" s="59">
        <f>whlsecost_hourly_4002_202101!C575</f>
        <v>44220</v>
      </c>
      <c r="E7187" s="83">
        <f>whlsecost_hourly_4002_202101!D575</f>
        <v>17</v>
      </c>
      <c r="F7187" s="2">
        <f>whlsecost_hourly_4002_202101!F575</f>
        <v>83.2</v>
      </c>
      <c r="G7187" s="2">
        <f>whlsecost_hourly_4002_202101!X575</f>
        <v>3.07</v>
      </c>
      <c r="H7187" s="2">
        <f t="shared" si="451"/>
        <v>86.27</v>
      </c>
      <c r="I7187" s="67">
        <f t="shared" si="450"/>
        <v>102488.76</v>
      </c>
    </row>
    <row r="7188" spans="1:9" x14ac:dyDescent="0.25">
      <c r="A7188" s="59">
        <f t="shared" si="452"/>
        <v>44220</v>
      </c>
      <c r="B7188" s="102">
        <f t="shared" si="453"/>
        <v>18</v>
      </c>
      <c r="C7188" s="65">
        <f>'Actual Solar Data'!K7177</f>
        <v>0</v>
      </c>
      <c r="D7188" s="59">
        <f>whlsecost_hourly_4002_202101!C576</f>
        <v>44220</v>
      </c>
      <c r="E7188" s="83">
        <f>whlsecost_hourly_4002_202101!D576</f>
        <v>18</v>
      </c>
      <c r="F7188" s="2">
        <f>whlsecost_hourly_4002_202101!F576</f>
        <v>157.86000000000001</v>
      </c>
      <c r="G7188" s="2">
        <f>whlsecost_hourly_4002_202101!X576</f>
        <v>7.1499999999999995</v>
      </c>
      <c r="H7188" s="2">
        <f t="shared" si="451"/>
        <v>165.01000000000002</v>
      </c>
      <c r="I7188" s="67">
        <f t="shared" ref="I7188:I7251" si="454">C7188*H7188</f>
        <v>0</v>
      </c>
    </row>
    <row r="7189" spans="1:9" x14ac:dyDescent="0.25">
      <c r="A7189" s="59">
        <f t="shared" si="452"/>
        <v>44220</v>
      </c>
      <c r="B7189" s="102">
        <f t="shared" si="453"/>
        <v>19</v>
      </c>
      <c r="C7189" s="65">
        <f>'Actual Solar Data'!K7178</f>
        <v>0</v>
      </c>
      <c r="D7189" s="59">
        <f>whlsecost_hourly_4002_202101!C577</f>
        <v>44220</v>
      </c>
      <c r="E7189" s="83">
        <f>whlsecost_hourly_4002_202101!D577</f>
        <v>19</v>
      </c>
      <c r="F7189" s="2">
        <f>whlsecost_hourly_4002_202101!F577</f>
        <v>149.05000000000001</v>
      </c>
      <c r="G7189" s="2">
        <f>whlsecost_hourly_4002_202101!X577</f>
        <v>6.7399999999999993</v>
      </c>
      <c r="H7189" s="2">
        <f t="shared" si="451"/>
        <v>155.79000000000002</v>
      </c>
      <c r="I7189" s="67">
        <f t="shared" si="454"/>
        <v>0</v>
      </c>
    </row>
    <row r="7190" spans="1:9" x14ac:dyDescent="0.25">
      <c r="A7190" s="59">
        <f t="shared" si="452"/>
        <v>44220</v>
      </c>
      <c r="B7190" s="102">
        <f t="shared" si="453"/>
        <v>20</v>
      </c>
      <c r="C7190" s="65">
        <f>'Actual Solar Data'!K7179</f>
        <v>0</v>
      </c>
      <c r="D7190" s="59">
        <f>whlsecost_hourly_4002_202101!C578</f>
        <v>44220</v>
      </c>
      <c r="E7190" s="83">
        <f>whlsecost_hourly_4002_202101!D578</f>
        <v>20</v>
      </c>
      <c r="F7190" s="2">
        <f>whlsecost_hourly_4002_202101!F578</f>
        <v>113.16</v>
      </c>
      <c r="G7190" s="2">
        <f>whlsecost_hourly_4002_202101!X578</f>
        <v>2.08</v>
      </c>
      <c r="H7190" s="2">
        <f t="shared" si="451"/>
        <v>115.24</v>
      </c>
      <c r="I7190" s="67">
        <f t="shared" si="454"/>
        <v>0</v>
      </c>
    </row>
    <row r="7191" spans="1:9" x14ac:dyDescent="0.25">
      <c r="A7191" s="59">
        <f t="shared" si="452"/>
        <v>44220</v>
      </c>
      <c r="B7191" s="102">
        <f t="shared" si="453"/>
        <v>21</v>
      </c>
      <c r="C7191" s="65">
        <f>'Actual Solar Data'!K7180</f>
        <v>0</v>
      </c>
      <c r="D7191" s="59">
        <f>whlsecost_hourly_4002_202101!C579</f>
        <v>44220</v>
      </c>
      <c r="E7191" s="83">
        <f>whlsecost_hourly_4002_202101!D579</f>
        <v>21</v>
      </c>
      <c r="F7191" s="2">
        <f>whlsecost_hourly_4002_202101!F579</f>
        <v>85.05</v>
      </c>
      <c r="G7191" s="2">
        <f>whlsecost_hourly_4002_202101!X579</f>
        <v>1.1100000000000001</v>
      </c>
      <c r="H7191" s="2">
        <f t="shared" si="451"/>
        <v>86.16</v>
      </c>
      <c r="I7191" s="67">
        <f t="shared" si="454"/>
        <v>0</v>
      </c>
    </row>
    <row r="7192" spans="1:9" x14ac:dyDescent="0.25">
      <c r="A7192" s="59">
        <f t="shared" si="452"/>
        <v>44220</v>
      </c>
      <c r="B7192" s="102">
        <f t="shared" si="453"/>
        <v>22</v>
      </c>
      <c r="C7192" s="65">
        <f>'Actual Solar Data'!K7181</f>
        <v>0</v>
      </c>
      <c r="D7192" s="59">
        <f>whlsecost_hourly_4002_202101!C580</f>
        <v>44220</v>
      </c>
      <c r="E7192" s="83">
        <f>whlsecost_hourly_4002_202101!D580</f>
        <v>22</v>
      </c>
      <c r="F7192" s="2">
        <f>whlsecost_hourly_4002_202101!F580</f>
        <v>83.22</v>
      </c>
      <c r="G7192" s="2">
        <f>whlsecost_hourly_4002_202101!X580</f>
        <v>1.23</v>
      </c>
      <c r="H7192" s="2">
        <f t="shared" si="451"/>
        <v>84.45</v>
      </c>
      <c r="I7192" s="67">
        <f t="shared" si="454"/>
        <v>0</v>
      </c>
    </row>
    <row r="7193" spans="1:9" x14ac:dyDescent="0.25">
      <c r="A7193" s="59">
        <f t="shared" si="452"/>
        <v>44220</v>
      </c>
      <c r="B7193" s="102">
        <f t="shared" si="453"/>
        <v>23</v>
      </c>
      <c r="C7193" s="65">
        <f>'Actual Solar Data'!K7182</f>
        <v>0</v>
      </c>
      <c r="D7193" s="59">
        <f>whlsecost_hourly_4002_202101!C581</f>
        <v>44220</v>
      </c>
      <c r="E7193" s="83">
        <f>whlsecost_hourly_4002_202101!D581</f>
        <v>23</v>
      </c>
      <c r="F7193" s="2">
        <f>whlsecost_hourly_4002_202101!F581</f>
        <v>64.94</v>
      </c>
      <c r="G7193" s="2">
        <f>whlsecost_hourly_4002_202101!X581</f>
        <v>1.28</v>
      </c>
      <c r="H7193" s="2">
        <f t="shared" si="451"/>
        <v>66.22</v>
      </c>
      <c r="I7193" s="67">
        <f t="shared" si="454"/>
        <v>0</v>
      </c>
    </row>
    <row r="7194" spans="1:9" x14ac:dyDescent="0.25">
      <c r="A7194" s="59">
        <f t="shared" si="452"/>
        <v>44220</v>
      </c>
      <c r="B7194" s="102">
        <f t="shared" si="453"/>
        <v>24</v>
      </c>
      <c r="C7194" s="65">
        <f>'Actual Solar Data'!K7183</f>
        <v>0</v>
      </c>
      <c r="D7194" s="59">
        <f>whlsecost_hourly_4002_202101!C582</f>
        <v>44220</v>
      </c>
      <c r="E7194" s="83">
        <f>whlsecost_hourly_4002_202101!D582</f>
        <v>24</v>
      </c>
      <c r="F7194" s="2">
        <f>whlsecost_hourly_4002_202101!F582</f>
        <v>60.33</v>
      </c>
      <c r="G7194" s="2">
        <f>whlsecost_hourly_4002_202101!X582</f>
        <v>1.5899999999999999</v>
      </c>
      <c r="H7194" s="2">
        <f t="shared" si="451"/>
        <v>61.92</v>
      </c>
      <c r="I7194" s="67">
        <f t="shared" si="454"/>
        <v>0</v>
      </c>
    </row>
    <row r="7195" spans="1:9" x14ac:dyDescent="0.25">
      <c r="A7195" s="59">
        <f t="shared" si="452"/>
        <v>44221</v>
      </c>
      <c r="B7195" s="102">
        <f t="shared" si="453"/>
        <v>1</v>
      </c>
      <c r="C7195" s="65">
        <f>'Actual Solar Data'!K7184</f>
        <v>0</v>
      </c>
      <c r="D7195" s="59">
        <f>whlsecost_hourly_4002_202101!C583</f>
        <v>44221</v>
      </c>
      <c r="E7195" s="83">
        <f>whlsecost_hourly_4002_202101!D583</f>
        <v>1</v>
      </c>
      <c r="F7195" s="2">
        <f>whlsecost_hourly_4002_202101!F583</f>
        <v>58.6</v>
      </c>
      <c r="G7195" s="2">
        <f>whlsecost_hourly_4002_202101!X583</f>
        <v>0.62</v>
      </c>
      <c r="H7195" s="2">
        <f t="shared" si="451"/>
        <v>59.22</v>
      </c>
      <c r="I7195" s="67">
        <f t="shared" si="454"/>
        <v>0</v>
      </c>
    </row>
    <row r="7196" spans="1:9" x14ac:dyDescent="0.25">
      <c r="A7196" s="59">
        <f t="shared" si="452"/>
        <v>44221</v>
      </c>
      <c r="B7196" s="102">
        <f t="shared" si="453"/>
        <v>2</v>
      </c>
      <c r="C7196" s="65">
        <f>'Actual Solar Data'!K7185</f>
        <v>0</v>
      </c>
      <c r="D7196" s="59">
        <f>whlsecost_hourly_4002_202101!C584</f>
        <v>44221</v>
      </c>
      <c r="E7196" s="83">
        <f>whlsecost_hourly_4002_202101!D584</f>
        <v>2</v>
      </c>
      <c r="F7196" s="2">
        <f>whlsecost_hourly_4002_202101!F584</f>
        <v>57.65</v>
      </c>
      <c r="G7196" s="2">
        <f>whlsecost_hourly_4002_202101!X584</f>
        <v>0.49</v>
      </c>
      <c r="H7196" s="2">
        <f t="shared" ref="H7196:H7259" si="455">SUM(F7196:G7196)</f>
        <v>58.14</v>
      </c>
      <c r="I7196" s="67">
        <f t="shared" si="454"/>
        <v>0</v>
      </c>
    </row>
    <row r="7197" spans="1:9" x14ac:dyDescent="0.25">
      <c r="A7197" s="59">
        <f t="shared" si="452"/>
        <v>44221</v>
      </c>
      <c r="B7197" s="102">
        <f t="shared" si="453"/>
        <v>3</v>
      </c>
      <c r="C7197" s="65">
        <f>'Actual Solar Data'!K7186</f>
        <v>0</v>
      </c>
      <c r="D7197" s="59">
        <f>whlsecost_hourly_4002_202101!C585</f>
        <v>44221</v>
      </c>
      <c r="E7197" s="83">
        <f>whlsecost_hourly_4002_202101!D585</f>
        <v>3</v>
      </c>
      <c r="F7197" s="2">
        <f>whlsecost_hourly_4002_202101!F585</f>
        <v>57.53</v>
      </c>
      <c r="G7197" s="2">
        <f>whlsecost_hourly_4002_202101!X585</f>
        <v>0.49</v>
      </c>
      <c r="H7197" s="2">
        <f t="shared" si="455"/>
        <v>58.02</v>
      </c>
      <c r="I7197" s="67">
        <f t="shared" si="454"/>
        <v>0</v>
      </c>
    </row>
    <row r="7198" spans="1:9" x14ac:dyDescent="0.25">
      <c r="A7198" s="59">
        <f t="shared" si="452"/>
        <v>44221</v>
      </c>
      <c r="B7198" s="102">
        <f t="shared" si="453"/>
        <v>4</v>
      </c>
      <c r="C7198" s="65">
        <f>'Actual Solar Data'!K7187</f>
        <v>0</v>
      </c>
      <c r="D7198" s="59">
        <f>whlsecost_hourly_4002_202101!C586</f>
        <v>44221</v>
      </c>
      <c r="E7198" s="83">
        <f>whlsecost_hourly_4002_202101!D586</f>
        <v>4</v>
      </c>
      <c r="F7198" s="2">
        <f>whlsecost_hourly_4002_202101!F586</f>
        <v>59.15</v>
      </c>
      <c r="G7198" s="2">
        <f>whlsecost_hourly_4002_202101!X586</f>
        <v>0.49</v>
      </c>
      <c r="H7198" s="2">
        <f t="shared" si="455"/>
        <v>59.64</v>
      </c>
      <c r="I7198" s="67">
        <f t="shared" si="454"/>
        <v>0</v>
      </c>
    </row>
    <row r="7199" spans="1:9" x14ac:dyDescent="0.25">
      <c r="A7199" s="59">
        <f t="shared" si="452"/>
        <v>44221</v>
      </c>
      <c r="B7199" s="102">
        <f t="shared" si="453"/>
        <v>5</v>
      </c>
      <c r="C7199" s="65">
        <f>'Actual Solar Data'!K7188</f>
        <v>0</v>
      </c>
      <c r="D7199" s="59">
        <f>whlsecost_hourly_4002_202101!C587</f>
        <v>44221</v>
      </c>
      <c r="E7199" s="83">
        <f>whlsecost_hourly_4002_202101!D587</f>
        <v>5</v>
      </c>
      <c r="F7199" s="2">
        <f>whlsecost_hourly_4002_202101!F587</f>
        <v>63.56</v>
      </c>
      <c r="G7199" s="2">
        <f>whlsecost_hourly_4002_202101!X587</f>
        <v>0.5</v>
      </c>
      <c r="H7199" s="2">
        <f t="shared" si="455"/>
        <v>64.06</v>
      </c>
      <c r="I7199" s="67">
        <f t="shared" si="454"/>
        <v>0</v>
      </c>
    </row>
    <row r="7200" spans="1:9" x14ac:dyDescent="0.25">
      <c r="A7200" s="59">
        <f t="shared" si="452"/>
        <v>44221</v>
      </c>
      <c r="B7200" s="102">
        <f t="shared" si="453"/>
        <v>6</v>
      </c>
      <c r="C7200" s="65">
        <f>'Actual Solar Data'!K7189</f>
        <v>0</v>
      </c>
      <c r="D7200" s="59">
        <f>whlsecost_hourly_4002_202101!C588</f>
        <v>44221</v>
      </c>
      <c r="E7200" s="83">
        <f>whlsecost_hourly_4002_202101!D588</f>
        <v>6</v>
      </c>
      <c r="F7200" s="2">
        <f>whlsecost_hourly_4002_202101!F588</f>
        <v>90.4</v>
      </c>
      <c r="G7200" s="2">
        <f>whlsecost_hourly_4002_202101!X588</f>
        <v>1.46</v>
      </c>
      <c r="H7200" s="2">
        <f t="shared" si="455"/>
        <v>91.86</v>
      </c>
      <c r="I7200" s="67">
        <f t="shared" si="454"/>
        <v>0</v>
      </c>
    </row>
    <row r="7201" spans="1:9" x14ac:dyDescent="0.25">
      <c r="A7201" s="59">
        <f t="shared" si="452"/>
        <v>44221</v>
      </c>
      <c r="B7201" s="102">
        <f t="shared" si="453"/>
        <v>7</v>
      </c>
      <c r="C7201" s="65">
        <f>'Actual Solar Data'!K7190</f>
        <v>3</v>
      </c>
      <c r="D7201" s="59">
        <f>whlsecost_hourly_4002_202101!C589</f>
        <v>44221</v>
      </c>
      <c r="E7201" s="83">
        <f>whlsecost_hourly_4002_202101!D589</f>
        <v>7</v>
      </c>
      <c r="F7201" s="2">
        <f>whlsecost_hourly_4002_202101!F589</f>
        <v>63.94</v>
      </c>
      <c r="G7201" s="2">
        <f>whlsecost_hourly_4002_202101!X589</f>
        <v>1</v>
      </c>
      <c r="H7201" s="2">
        <f t="shared" si="455"/>
        <v>64.94</v>
      </c>
      <c r="I7201" s="67">
        <f t="shared" si="454"/>
        <v>194.82</v>
      </c>
    </row>
    <row r="7202" spans="1:9" x14ac:dyDescent="0.25">
      <c r="A7202" s="59">
        <f t="shared" si="452"/>
        <v>44221</v>
      </c>
      <c r="B7202" s="102">
        <f t="shared" si="453"/>
        <v>8</v>
      </c>
      <c r="C7202" s="65">
        <f>'Actual Solar Data'!K7191</f>
        <v>4088</v>
      </c>
      <c r="D7202" s="59">
        <f>whlsecost_hourly_4002_202101!C590</f>
        <v>44221</v>
      </c>
      <c r="E7202" s="83">
        <f>whlsecost_hourly_4002_202101!D590</f>
        <v>8</v>
      </c>
      <c r="F7202" s="2">
        <f>whlsecost_hourly_4002_202101!F590</f>
        <v>77.7</v>
      </c>
      <c r="G7202" s="2">
        <f>whlsecost_hourly_4002_202101!X590</f>
        <v>1.1700000000000002</v>
      </c>
      <c r="H7202" s="2">
        <f t="shared" si="455"/>
        <v>78.87</v>
      </c>
      <c r="I7202" s="67">
        <f t="shared" si="454"/>
        <v>322420.56</v>
      </c>
    </row>
    <row r="7203" spans="1:9" x14ac:dyDescent="0.25">
      <c r="A7203" s="59">
        <f t="shared" si="452"/>
        <v>44221</v>
      </c>
      <c r="B7203" s="102">
        <f t="shared" si="453"/>
        <v>9</v>
      </c>
      <c r="C7203" s="65">
        <f>'Actual Solar Data'!K7192</f>
        <v>25870</v>
      </c>
      <c r="D7203" s="59">
        <f>whlsecost_hourly_4002_202101!C591</f>
        <v>44221</v>
      </c>
      <c r="E7203" s="83">
        <f>whlsecost_hourly_4002_202101!D591</f>
        <v>9</v>
      </c>
      <c r="F7203" s="2">
        <f>whlsecost_hourly_4002_202101!F591</f>
        <v>71.67</v>
      </c>
      <c r="G7203" s="2">
        <f>whlsecost_hourly_4002_202101!X591</f>
        <v>1.1000000000000001</v>
      </c>
      <c r="H7203" s="2">
        <f t="shared" si="455"/>
        <v>72.77</v>
      </c>
      <c r="I7203" s="67">
        <f t="shared" si="454"/>
        <v>1882559.9</v>
      </c>
    </row>
    <row r="7204" spans="1:9" x14ac:dyDescent="0.25">
      <c r="A7204" s="59">
        <f t="shared" si="452"/>
        <v>44221</v>
      </c>
      <c r="B7204" s="102">
        <f t="shared" si="453"/>
        <v>10</v>
      </c>
      <c r="C7204" s="65">
        <f>'Actual Solar Data'!K7193</f>
        <v>52025</v>
      </c>
      <c r="D7204" s="59">
        <f>whlsecost_hourly_4002_202101!C592</f>
        <v>44221</v>
      </c>
      <c r="E7204" s="83">
        <f>whlsecost_hourly_4002_202101!D592</f>
        <v>10</v>
      </c>
      <c r="F7204" s="2">
        <f>whlsecost_hourly_4002_202101!F592</f>
        <v>43.19</v>
      </c>
      <c r="G7204" s="2">
        <f>whlsecost_hourly_4002_202101!X592</f>
        <v>0.81</v>
      </c>
      <c r="H7204" s="2">
        <f t="shared" si="455"/>
        <v>44</v>
      </c>
      <c r="I7204" s="67">
        <f t="shared" si="454"/>
        <v>2289100</v>
      </c>
    </row>
    <row r="7205" spans="1:9" x14ac:dyDescent="0.25">
      <c r="A7205" s="59">
        <f t="shared" si="452"/>
        <v>44221</v>
      </c>
      <c r="B7205" s="102">
        <f t="shared" si="453"/>
        <v>11</v>
      </c>
      <c r="C7205" s="65">
        <f>'Actual Solar Data'!K7194</f>
        <v>68318</v>
      </c>
      <c r="D7205" s="59">
        <f>whlsecost_hourly_4002_202101!C593</f>
        <v>44221</v>
      </c>
      <c r="E7205" s="83">
        <f>whlsecost_hourly_4002_202101!D593</f>
        <v>11</v>
      </c>
      <c r="F7205" s="2">
        <f>whlsecost_hourly_4002_202101!F593</f>
        <v>38.83</v>
      </c>
      <c r="G7205" s="2">
        <f>whlsecost_hourly_4002_202101!X593</f>
        <v>0.77</v>
      </c>
      <c r="H7205" s="2">
        <f t="shared" si="455"/>
        <v>39.6</v>
      </c>
      <c r="I7205" s="67">
        <f t="shared" si="454"/>
        <v>2705392.8000000003</v>
      </c>
    </row>
    <row r="7206" spans="1:9" x14ac:dyDescent="0.25">
      <c r="A7206" s="59">
        <f t="shared" si="452"/>
        <v>44221</v>
      </c>
      <c r="B7206" s="102">
        <f t="shared" si="453"/>
        <v>12</v>
      </c>
      <c r="C7206" s="65">
        <f>'Actual Solar Data'!K7195</f>
        <v>71413</v>
      </c>
      <c r="D7206" s="59">
        <f>whlsecost_hourly_4002_202101!C594</f>
        <v>44221</v>
      </c>
      <c r="E7206" s="83">
        <f>whlsecost_hourly_4002_202101!D594</f>
        <v>12</v>
      </c>
      <c r="F7206" s="2">
        <f>whlsecost_hourly_4002_202101!F594</f>
        <v>37.5</v>
      </c>
      <c r="G7206" s="2">
        <f>whlsecost_hourly_4002_202101!X594</f>
        <v>0.76</v>
      </c>
      <c r="H7206" s="2">
        <f t="shared" si="455"/>
        <v>38.26</v>
      </c>
      <c r="I7206" s="67">
        <f t="shared" si="454"/>
        <v>2732261.38</v>
      </c>
    </row>
    <row r="7207" spans="1:9" x14ac:dyDescent="0.25">
      <c r="A7207" s="59">
        <f t="shared" si="452"/>
        <v>44221</v>
      </c>
      <c r="B7207" s="102">
        <f t="shared" si="453"/>
        <v>13</v>
      </c>
      <c r="C7207" s="65">
        <f>'Actual Solar Data'!K7196</f>
        <v>71325</v>
      </c>
      <c r="D7207" s="59">
        <f>whlsecost_hourly_4002_202101!C595</f>
        <v>44221</v>
      </c>
      <c r="E7207" s="83">
        <f>whlsecost_hourly_4002_202101!D595</f>
        <v>13</v>
      </c>
      <c r="F7207" s="2">
        <f>whlsecost_hourly_4002_202101!F595</f>
        <v>35.96</v>
      </c>
      <c r="G7207" s="2">
        <f>whlsecost_hourly_4002_202101!X595</f>
        <v>0.75</v>
      </c>
      <c r="H7207" s="2">
        <f t="shared" si="455"/>
        <v>36.71</v>
      </c>
      <c r="I7207" s="67">
        <f t="shared" si="454"/>
        <v>2618340.75</v>
      </c>
    </row>
    <row r="7208" spans="1:9" x14ac:dyDescent="0.25">
      <c r="A7208" s="59">
        <f t="shared" si="452"/>
        <v>44221</v>
      </c>
      <c r="B7208" s="102">
        <f t="shared" si="453"/>
        <v>14</v>
      </c>
      <c r="C7208" s="65">
        <f>'Actual Solar Data'!K7197</f>
        <v>63965</v>
      </c>
      <c r="D7208" s="59">
        <f>whlsecost_hourly_4002_202101!C596</f>
        <v>44221</v>
      </c>
      <c r="E7208" s="83">
        <f>whlsecost_hourly_4002_202101!D596</f>
        <v>14</v>
      </c>
      <c r="F7208" s="2">
        <f>whlsecost_hourly_4002_202101!F596</f>
        <v>35.24</v>
      </c>
      <c r="G7208" s="2">
        <f>whlsecost_hourly_4002_202101!X596</f>
        <v>0.76</v>
      </c>
      <c r="H7208" s="2">
        <f t="shared" si="455"/>
        <v>36</v>
      </c>
      <c r="I7208" s="67">
        <f t="shared" si="454"/>
        <v>2302740</v>
      </c>
    </row>
    <row r="7209" spans="1:9" x14ac:dyDescent="0.25">
      <c r="A7209" s="59">
        <f t="shared" si="452"/>
        <v>44221</v>
      </c>
      <c r="B7209" s="102">
        <f t="shared" si="453"/>
        <v>15</v>
      </c>
      <c r="C7209" s="65">
        <f>'Actual Solar Data'!K7198</f>
        <v>49723</v>
      </c>
      <c r="D7209" s="59">
        <f>whlsecost_hourly_4002_202101!C597</f>
        <v>44221</v>
      </c>
      <c r="E7209" s="83">
        <f>whlsecost_hourly_4002_202101!D597</f>
        <v>15</v>
      </c>
      <c r="F7209" s="2">
        <f>whlsecost_hourly_4002_202101!F597</f>
        <v>37.979999999999997</v>
      </c>
      <c r="G7209" s="2">
        <f>whlsecost_hourly_4002_202101!X597</f>
        <v>0.77</v>
      </c>
      <c r="H7209" s="2">
        <f t="shared" si="455"/>
        <v>38.75</v>
      </c>
      <c r="I7209" s="67">
        <f t="shared" si="454"/>
        <v>1926766.25</v>
      </c>
    </row>
    <row r="7210" spans="1:9" x14ac:dyDescent="0.25">
      <c r="A7210" s="59">
        <f t="shared" si="452"/>
        <v>44221</v>
      </c>
      <c r="B7210" s="102">
        <f t="shared" si="453"/>
        <v>16</v>
      </c>
      <c r="C7210" s="65">
        <f>'Actual Solar Data'!K7199</f>
        <v>18418</v>
      </c>
      <c r="D7210" s="59">
        <f>whlsecost_hourly_4002_202101!C598</f>
        <v>44221</v>
      </c>
      <c r="E7210" s="83">
        <f>whlsecost_hourly_4002_202101!D598</f>
        <v>16</v>
      </c>
      <c r="F7210" s="2">
        <f>whlsecost_hourly_4002_202101!F598</f>
        <v>40.79</v>
      </c>
      <c r="G7210" s="2">
        <f>whlsecost_hourly_4002_202101!X598</f>
        <v>0.77</v>
      </c>
      <c r="H7210" s="2">
        <f t="shared" si="455"/>
        <v>41.56</v>
      </c>
      <c r="I7210" s="67">
        <f t="shared" si="454"/>
        <v>765452.08000000007</v>
      </c>
    </row>
    <row r="7211" spans="1:9" x14ac:dyDescent="0.25">
      <c r="A7211" s="59">
        <f t="shared" si="452"/>
        <v>44221</v>
      </c>
      <c r="B7211" s="102">
        <f t="shared" si="453"/>
        <v>17</v>
      </c>
      <c r="C7211" s="65">
        <f>'Actual Solar Data'!K7200</f>
        <v>1410</v>
      </c>
      <c r="D7211" s="59">
        <f>whlsecost_hourly_4002_202101!C599</f>
        <v>44221</v>
      </c>
      <c r="E7211" s="83">
        <f>whlsecost_hourly_4002_202101!D599</f>
        <v>17</v>
      </c>
      <c r="F7211" s="2">
        <f>whlsecost_hourly_4002_202101!F599</f>
        <v>49.43</v>
      </c>
      <c r="G7211" s="2">
        <f>whlsecost_hourly_4002_202101!X599</f>
        <v>0.84</v>
      </c>
      <c r="H7211" s="2">
        <f t="shared" si="455"/>
        <v>50.27</v>
      </c>
      <c r="I7211" s="67">
        <f t="shared" si="454"/>
        <v>70880.700000000012</v>
      </c>
    </row>
    <row r="7212" spans="1:9" x14ac:dyDescent="0.25">
      <c r="A7212" s="59">
        <f t="shared" si="452"/>
        <v>44221</v>
      </c>
      <c r="B7212" s="102">
        <f t="shared" si="453"/>
        <v>18</v>
      </c>
      <c r="C7212" s="65">
        <f>'Actual Solar Data'!K7201</f>
        <v>0</v>
      </c>
      <c r="D7212" s="59">
        <f>whlsecost_hourly_4002_202101!C600</f>
        <v>44221</v>
      </c>
      <c r="E7212" s="83">
        <f>whlsecost_hourly_4002_202101!D600</f>
        <v>18</v>
      </c>
      <c r="F7212" s="2">
        <f>whlsecost_hourly_4002_202101!F600</f>
        <v>55.98</v>
      </c>
      <c r="G7212" s="2">
        <f>whlsecost_hourly_4002_202101!X600</f>
        <v>0.76</v>
      </c>
      <c r="H7212" s="2">
        <f t="shared" si="455"/>
        <v>56.739999999999995</v>
      </c>
      <c r="I7212" s="67">
        <f t="shared" si="454"/>
        <v>0</v>
      </c>
    </row>
    <row r="7213" spans="1:9" x14ac:dyDescent="0.25">
      <c r="A7213" s="59">
        <f t="shared" si="452"/>
        <v>44221</v>
      </c>
      <c r="B7213" s="102">
        <f t="shared" si="453"/>
        <v>19</v>
      </c>
      <c r="C7213" s="65">
        <f>'Actual Solar Data'!K7202</f>
        <v>0</v>
      </c>
      <c r="D7213" s="59">
        <f>whlsecost_hourly_4002_202101!C601</f>
        <v>44221</v>
      </c>
      <c r="E7213" s="83">
        <f>whlsecost_hourly_4002_202101!D601</f>
        <v>19</v>
      </c>
      <c r="F7213" s="2">
        <f>whlsecost_hourly_4002_202101!F601</f>
        <v>55.49</v>
      </c>
      <c r="G7213" s="2">
        <f>whlsecost_hourly_4002_202101!X601</f>
        <v>0.78</v>
      </c>
      <c r="H7213" s="2">
        <f t="shared" si="455"/>
        <v>56.27</v>
      </c>
      <c r="I7213" s="67">
        <f t="shared" si="454"/>
        <v>0</v>
      </c>
    </row>
    <row r="7214" spans="1:9" x14ac:dyDescent="0.25">
      <c r="A7214" s="59">
        <f t="shared" si="452"/>
        <v>44221</v>
      </c>
      <c r="B7214" s="102">
        <f t="shared" si="453"/>
        <v>20</v>
      </c>
      <c r="C7214" s="65">
        <f>'Actual Solar Data'!K7203</f>
        <v>0</v>
      </c>
      <c r="D7214" s="59">
        <f>whlsecost_hourly_4002_202101!C602</f>
        <v>44221</v>
      </c>
      <c r="E7214" s="83">
        <f>whlsecost_hourly_4002_202101!D602</f>
        <v>20</v>
      </c>
      <c r="F7214" s="2">
        <f>whlsecost_hourly_4002_202101!F602</f>
        <v>50.66</v>
      </c>
      <c r="G7214" s="2">
        <f>whlsecost_hourly_4002_202101!X602</f>
        <v>0.74</v>
      </c>
      <c r="H7214" s="2">
        <f t="shared" si="455"/>
        <v>51.4</v>
      </c>
      <c r="I7214" s="67">
        <f t="shared" si="454"/>
        <v>0</v>
      </c>
    </row>
    <row r="7215" spans="1:9" x14ac:dyDescent="0.25">
      <c r="A7215" s="59">
        <f t="shared" si="452"/>
        <v>44221</v>
      </c>
      <c r="B7215" s="102">
        <f t="shared" si="453"/>
        <v>21</v>
      </c>
      <c r="C7215" s="65">
        <f>'Actual Solar Data'!K7204</f>
        <v>0</v>
      </c>
      <c r="D7215" s="59">
        <f>whlsecost_hourly_4002_202101!C603</f>
        <v>44221</v>
      </c>
      <c r="E7215" s="83">
        <f>whlsecost_hourly_4002_202101!D603</f>
        <v>21</v>
      </c>
      <c r="F7215" s="2">
        <f>whlsecost_hourly_4002_202101!F603</f>
        <v>46.14</v>
      </c>
      <c r="G7215" s="2">
        <f>whlsecost_hourly_4002_202101!X603</f>
        <v>0.75</v>
      </c>
      <c r="H7215" s="2">
        <f t="shared" si="455"/>
        <v>46.89</v>
      </c>
      <c r="I7215" s="67">
        <f t="shared" si="454"/>
        <v>0</v>
      </c>
    </row>
    <row r="7216" spans="1:9" x14ac:dyDescent="0.25">
      <c r="A7216" s="59">
        <f t="shared" si="452"/>
        <v>44221</v>
      </c>
      <c r="B7216" s="102">
        <f t="shared" si="453"/>
        <v>22</v>
      </c>
      <c r="C7216" s="65">
        <f>'Actual Solar Data'!K7205</f>
        <v>0</v>
      </c>
      <c r="D7216" s="59">
        <f>whlsecost_hourly_4002_202101!C604</f>
        <v>44221</v>
      </c>
      <c r="E7216" s="83">
        <f>whlsecost_hourly_4002_202101!D604</f>
        <v>22</v>
      </c>
      <c r="F7216" s="2">
        <f>whlsecost_hourly_4002_202101!F604</f>
        <v>39.81</v>
      </c>
      <c r="G7216" s="2">
        <f>whlsecost_hourly_4002_202101!X604</f>
        <v>0.79</v>
      </c>
      <c r="H7216" s="2">
        <f t="shared" si="455"/>
        <v>40.6</v>
      </c>
      <c r="I7216" s="67">
        <f t="shared" si="454"/>
        <v>0</v>
      </c>
    </row>
    <row r="7217" spans="1:9" x14ac:dyDescent="0.25">
      <c r="A7217" s="59">
        <f t="shared" si="452"/>
        <v>44221</v>
      </c>
      <c r="B7217" s="102">
        <f t="shared" si="453"/>
        <v>23</v>
      </c>
      <c r="C7217" s="65">
        <f>'Actual Solar Data'!K7206</f>
        <v>0</v>
      </c>
      <c r="D7217" s="59">
        <f>whlsecost_hourly_4002_202101!C605</f>
        <v>44221</v>
      </c>
      <c r="E7217" s="83">
        <f>whlsecost_hourly_4002_202101!D605</f>
        <v>23</v>
      </c>
      <c r="F7217" s="2">
        <f>whlsecost_hourly_4002_202101!F605</f>
        <v>37.700000000000003</v>
      </c>
      <c r="G7217" s="2">
        <f>whlsecost_hourly_4002_202101!X605</f>
        <v>0.92999999999999994</v>
      </c>
      <c r="H7217" s="2">
        <f t="shared" si="455"/>
        <v>38.630000000000003</v>
      </c>
      <c r="I7217" s="67">
        <f t="shared" si="454"/>
        <v>0</v>
      </c>
    </row>
    <row r="7218" spans="1:9" x14ac:dyDescent="0.25">
      <c r="A7218" s="59">
        <f t="shared" si="452"/>
        <v>44221</v>
      </c>
      <c r="B7218" s="102">
        <f t="shared" si="453"/>
        <v>24</v>
      </c>
      <c r="C7218" s="65">
        <f>'Actual Solar Data'!K7207</f>
        <v>0</v>
      </c>
      <c r="D7218" s="59">
        <f>whlsecost_hourly_4002_202101!C606</f>
        <v>44221</v>
      </c>
      <c r="E7218" s="83">
        <f>whlsecost_hourly_4002_202101!D606</f>
        <v>24</v>
      </c>
      <c r="F7218" s="2">
        <f>whlsecost_hourly_4002_202101!F606</f>
        <v>35.56</v>
      </c>
      <c r="G7218" s="2">
        <f>whlsecost_hourly_4002_202101!X606</f>
        <v>0.61</v>
      </c>
      <c r="H7218" s="2">
        <f t="shared" si="455"/>
        <v>36.17</v>
      </c>
      <c r="I7218" s="67">
        <f t="shared" si="454"/>
        <v>0</v>
      </c>
    </row>
    <row r="7219" spans="1:9" x14ac:dyDescent="0.25">
      <c r="A7219" s="59">
        <f t="shared" si="452"/>
        <v>44222</v>
      </c>
      <c r="B7219" s="102">
        <f t="shared" si="453"/>
        <v>1</v>
      </c>
      <c r="C7219" s="65">
        <f>'Actual Solar Data'!K7208</f>
        <v>0</v>
      </c>
      <c r="D7219" s="59">
        <f>whlsecost_hourly_4002_202101!C607</f>
        <v>44222</v>
      </c>
      <c r="E7219" s="83">
        <f>whlsecost_hourly_4002_202101!D607</f>
        <v>1</v>
      </c>
      <c r="F7219" s="2">
        <f>whlsecost_hourly_4002_202101!F607</f>
        <v>36.32</v>
      </c>
      <c r="G7219" s="2">
        <f>whlsecost_hourly_4002_202101!X607</f>
        <v>0.46</v>
      </c>
      <c r="H7219" s="2">
        <f t="shared" si="455"/>
        <v>36.78</v>
      </c>
      <c r="I7219" s="67">
        <f t="shared" si="454"/>
        <v>0</v>
      </c>
    </row>
    <row r="7220" spans="1:9" x14ac:dyDescent="0.25">
      <c r="A7220" s="59">
        <f t="shared" si="452"/>
        <v>44222</v>
      </c>
      <c r="B7220" s="102">
        <f t="shared" si="453"/>
        <v>2</v>
      </c>
      <c r="C7220" s="65">
        <f>'Actual Solar Data'!K7209</f>
        <v>0</v>
      </c>
      <c r="D7220" s="59">
        <f>whlsecost_hourly_4002_202101!C608</f>
        <v>44222</v>
      </c>
      <c r="E7220" s="83">
        <f>whlsecost_hourly_4002_202101!D608</f>
        <v>2</v>
      </c>
      <c r="F7220" s="2">
        <f>whlsecost_hourly_4002_202101!F608</f>
        <v>35.25</v>
      </c>
      <c r="G7220" s="2">
        <f>whlsecost_hourly_4002_202101!X608</f>
        <v>0.45</v>
      </c>
      <c r="H7220" s="2">
        <f t="shared" si="455"/>
        <v>35.700000000000003</v>
      </c>
      <c r="I7220" s="67">
        <f t="shared" si="454"/>
        <v>0</v>
      </c>
    </row>
    <row r="7221" spans="1:9" x14ac:dyDescent="0.25">
      <c r="A7221" s="59">
        <f t="shared" si="452"/>
        <v>44222</v>
      </c>
      <c r="B7221" s="102">
        <f t="shared" si="453"/>
        <v>3</v>
      </c>
      <c r="C7221" s="65">
        <f>'Actual Solar Data'!K7210</f>
        <v>0</v>
      </c>
      <c r="D7221" s="59">
        <f>whlsecost_hourly_4002_202101!C609</f>
        <v>44222</v>
      </c>
      <c r="E7221" s="83">
        <f>whlsecost_hourly_4002_202101!D609</f>
        <v>3</v>
      </c>
      <c r="F7221" s="2">
        <f>whlsecost_hourly_4002_202101!F609</f>
        <v>35.950000000000003</v>
      </c>
      <c r="G7221" s="2">
        <f>whlsecost_hourly_4002_202101!X609</f>
        <v>0.46</v>
      </c>
      <c r="H7221" s="2">
        <f t="shared" si="455"/>
        <v>36.410000000000004</v>
      </c>
      <c r="I7221" s="67">
        <f t="shared" si="454"/>
        <v>0</v>
      </c>
    </row>
    <row r="7222" spans="1:9" x14ac:dyDescent="0.25">
      <c r="A7222" s="59">
        <f t="shared" si="452"/>
        <v>44222</v>
      </c>
      <c r="B7222" s="102">
        <f t="shared" si="453"/>
        <v>4</v>
      </c>
      <c r="C7222" s="65">
        <f>'Actual Solar Data'!K7211</f>
        <v>0</v>
      </c>
      <c r="D7222" s="59">
        <f>whlsecost_hourly_4002_202101!C610</f>
        <v>44222</v>
      </c>
      <c r="E7222" s="83">
        <f>whlsecost_hourly_4002_202101!D610</f>
        <v>4</v>
      </c>
      <c r="F7222" s="2">
        <f>whlsecost_hourly_4002_202101!F610</f>
        <v>38.28</v>
      </c>
      <c r="G7222" s="2">
        <f>whlsecost_hourly_4002_202101!X610</f>
        <v>0.45</v>
      </c>
      <c r="H7222" s="2">
        <f t="shared" si="455"/>
        <v>38.730000000000004</v>
      </c>
      <c r="I7222" s="67">
        <f t="shared" si="454"/>
        <v>0</v>
      </c>
    </row>
    <row r="7223" spans="1:9" x14ac:dyDescent="0.25">
      <c r="A7223" s="59">
        <f t="shared" si="452"/>
        <v>44222</v>
      </c>
      <c r="B7223" s="102">
        <f t="shared" si="453"/>
        <v>5</v>
      </c>
      <c r="C7223" s="65">
        <f>'Actual Solar Data'!K7212</f>
        <v>0</v>
      </c>
      <c r="D7223" s="59">
        <f>whlsecost_hourly_4002_202101!C611</f>
        <v>44222</v>
      </c>
      <c r="E7223" s="83">
        <f>whlsecost_hourly_4002_202101!D611</f>
        <v>5</v>
      </c>
      <c r="F7223" s="2">
        <f>whlsecost_hourly_4002_202101!F611</f>
        <v>37.67</v>
      </c>
      <c r="G7223" s="2">
        <f>whlsecost_hourly_4002_202101!X611</f>
        <v>0.45</v>
      </c>
      <c r="H7223" s="2">
        <f t="shared" si="455"/>
        <v>38.120000000000005</v>
      </c>
      <c r="I7223" s="67">
        <f t="shared" si="454"/>
        <v>0</v>
      </c>
    </row>
    <row r="7224" spans="1:9" x14ac:dyDescent="0.25">
      <c r="A7224" s="59">
        <f t="shared" si="452"/>
        <v>44222</v>
      </c>
      <c r="B7224" s="102">
        <f t="shared" si="453"/>
        <v>6</v>
      </c>
      <c r="C7224" s="65">
        <f>'Actual Solar Data'!K7213</f>
        <v>0</v>
      </c>
      <c r="D7224" s="59">
        <f>whlsecost_hourly_4002_202101!C612</f>
        <v>44222</v>
      </c>
      <c r="E7224" s="83">
        <f>whlsecost_hourly_4002_202101!D612</f>
        <v>6</v>
      </c>
      <c r="F7224" s="2">
        <f>whlsecost_hourly_4002_202101!F612</f>
        <v>37.76</v>
      </c>
      <c r="G7224" s="2">
        <f>whlsecost_hourly_4002_202101!X612</f>
        <v>0.57000000000000006</v>
      </c>
      <c r="H7224" s="2">
        <f t="shared" si="455"/>
        <v>38.33</v>
      </c>
      <c r="I7224" s="67">
        <f t="shared" si="454"/>
        <v>0</v>
      </c>
    </row>
    <row r="7225" spans="1:9" x14ac:dyDescent="0.25">
      <c r="A7225" s="59">
        <f t="shared" si="452"/>
        <v>44222</v>
      </c>
      <c r="B7225" s="102">
        <f t="shared" si="453"/>
        <v>7</v>
      </c>
      <c r="C7225" s="65">
        <f>'Actual Solar Data'!K7214</f>
        <v>8</v>
      </c>
      <c r="D7225" s="59">
        <f>whlsecost_hourly_4002_202101!C613</f>
        <v>44222</v>
      </c>
      <c r="E7225" s="83">
        <f>whlsecost_hourly_4002_202101!D613</f>
        <v>7</v>
      </c>
      <c r="F7225" s="2">
        <f>whlsecost_hourly_4002_202101!F613</f>
        <v>39.44</v>
      </c>
      <c r="G7225" s="2">
        <f>whlsecost_hourly_4002_202101!X613</f>
        <v>0.57000000000000006</v>
      </c>
      <c r="H7225" s="2">
        <f t="shared" si="455"/>
        <v>40.01</v>
      </c>
      <c r="I7225" s="67">
        <f t="shared" si="454"/>
        <v>320.08</v>
      </c>
    </row>
    <row r="7226" spans="1:9" x14ac:dyDescent="0.25">
      <c r="A7226" s="59">
        <f t="shared" si="452"/>
        <v>44222</v>
      </c>
      <c r="B7226" s="102">
        <f t="shared" si="453"/>
        <v>8</v>
      </c>
      <c r="C7226" s="65">
        <f>'Actual Solar Data'!K7215</f>
        <v>4620</v>
      </c>
      <c r="D7226" s="59">
        <f>whlsecost_hourly_4002_202101!C614</f>
        <v>44222</v>
      </c>
      <c r="E7226" s="83">
        <f>whlsecost_hourly_4002_202101!D614</f>
        <v>8</v>
      </c>
      <c r="F7226" s="2">
        <f>whlsecost_hourly_4002_202101!F614</f>
        <v>45.85</v>
      </c>
      <c r="G7226" s="2">
        <f>whlsecost_hourly_4002_202101!X614</f>
        <v>0.98000000000000009</v>
      </c>
      <c r="H7226" s="2">
        <f t="shared" si="455"/>
        <v>46.83</v>
      </c>
      <c r="I7226" s="67">
        <f t="shared" si="454"/>
        <v>216354.6</v>
      </c>
    </row>
    <row r="7227" spans="1:9" x14ac:dyDescent="0.25">
      <c r="A7227" s="59">
        <f t="shared" si="452"/>
        <v>44222</v>
      </c>
      <c r="B7227" s="102">
        <f t="shared" si="453"/>
        <v>9</v>
      </c>
      <c r="C7227" s="65">
        <f>'Actual Solar Data'!K7216</f>
        <v>27008</v>
      </c>
      <c r="D7227" s="59">
        <f>whlsecost_hourly_4002_202101!C615</f>
        <v>44222</v>
      </c>
      <c r="E7227" s="83">
        <f>whlsecost_hourly_4002_202101!D615</f>
        <v>9</v>
      </c>
      <c r="F7227" s="2">
        <f>whlsecost_hourly_4002_202101!F615</f>
        <v>41.02</v>
      </c>
      <c r="G7227" s="2">
        <f>whlsecost_hourly_4002_202101!X615</f>
        <v>0.78</v>
      </c>
      <c r="H7227" s="2">
        <f t="shared" si="455"/>
        <v>41.800000000000004</v>
      </c>
      <c r="I7227" s="67">
        <f t="shared" si="454"/>
        <v>1128934.4000000001</v>
      </c>
    </row>
    <row r="7228" spans="1:9" x14ac:dyDescent="0.25">
      <c r="A7228" s="59">
        <f t="shared" si="452"/>
        <v>44222</v>
      </c>
      <c r="B7228" s="102">
        <f t="shared" si="453"/>
        <v>10</v>
      </c>
      <c r="C7228" s="65">
        <f>'Actual Solar Data'!K7217</f>
        <v>51495</v>
      </c>
      <c r="D7228" s="59">
        <f>whlsecost_hourly_4002_202101!C616</f>
        <v>44222</v>
      </c>
      <c r="E7228" s="83">
        <f>whlsecost_hourly_4002_202101!D616</f>
        <v>10</v>
      </c>
      <c r="F7228" s="2">
        <f>whlsecost_hourly_4002_202101!F616</f>
        <v>37.130000000000003</v>
      </c>
      <c r="G7228" s="2">
        <f>whlsecost_hourly_4002_202101!X616</f>
        <v>0.76</v>
      </c>
      <c r="H7228" s="2">
        <f t="shared" si="455"/>
        <v>37.89</v>
      </c>
      <c r="I7228" s="67">
        <f t="shared" si="454"/>
        <v>1951145.55</v>
      </c>
    </row>
    <row r="7229" spans="1:9" x14ac:dyDescent="0.25">
      <c r="A7229" s="59">
        <f t="shared" si="452"/>
        <v>44222</v>
      </c>
      <c r="B7229" s="102">
        <f t="shared" si="453"/>
        <v>11</v>
      </c>
      <c r="C7229" s="65">
        <f>'Actual Solar Data'!K7218</f>
        <v>62008</v>
      </c>
      <c r="D7229" s="59">
        <f>whlsecost_hourly_4002_202101!C617</f>
        <v>44222</v>
      </c>
      <c r="E7229" s="83">
        <f>whlsecost_hourly_4002_202101!D617</f>
        <v>11</v>
      </c>
      <c r="F7229" s="2">
        <f>whlsecost_hourly_4002_202101!F617</f>
        <v>37.840000000000003</v>
      </c>
      <c r="G7229" s="2">
        <f>whlsecost_hourly_4002_202101!X617</f>
        <v>0.74</v>
      </c>
      <c r="H7229" s="2">
        <f t="shared" si="455"/>
        <v>38.580000000000005</v>
      </c>
      <c r="I7229" s="67">
        <f t="shared" si="454"/>
        <v>2392268.64</v>
      </c>
    </row>
    <row r="7230" spans="1:9" x14ac:dyDescent="0.25">
      <c r="A7230" s="59">
        <f t="shared" si="452"/>
        <v>44222</v>
      </c>
      <c r="B7230" s="102">
        <f t="shared" si="453"/>
        <v>12</v>
      </c>
      <c r="C7230" s="65">
        <f>'Actual Solar Data'!K7219</f>
        <v>53353</v>
      </c>
      <c r="D7230" s="59">
        <f>whlsecost_hourly_4002_202101!C618</f>
        <v>44222</v>
      </c>
      <c r="E7230" s="83">
        <f>whlsecost_hourly_4002_202101!D618</f>
        <v>12</v>
      </c>
      <c r="F7230" s="2">
        <f>whlsecost_hourly_4002_202101!F618</f>
        <v>38.64</v>
      </c>
      <c r="G7230" s="2">
        <f>whlsecost_hourly_4002_202101!X618</f>
        <v>0.75</v>
      </c>
      <c r="H7230" s="2">
        <f t="shared" si="455"/>
        <v>39.39</v>
      </c>
      <c r="I7230" s="67">
        <f t="shared" si="454"/>
        <v>2101574.67</v>
      </c>
    </row>
    <row r="7231" spans="1:9" x14ac:dyDescent="0.25">
      <c r="A7231" s="59">
        <f t="shared" si="452"/>
        <v>44222</v>
      </c>
      <c r="B7231" s="102">
        <f t="shared" si="453"/>
        <v>13</v>
      </c>
      <c r="C7231" s="65">
        <f>'Actual Solar Data'!K7220</f>
        <v>21025</v>
      </c>
      <c r="D7231" s="59">
        <f>whlsecost_hourly_4002_202101!C619</f>
        <v>44222</v>
      </c>
      <c r="E7231" s="83">
        <f>whlsecost_hourly_4002_202101!D619</f>
        <v>13</v>
      </c>
      <c r="F7231" s="2">
        <f>whlsecost_hourly_4002_202101!F619</f>
        <v>41.95</v>
      </c>
      <c r="G7231" s="2">
        <f>whlsecost_hourly_4002_202101!X619</f>
        <v>0.74</v>
      </c>
      <c r="H7231" s="2">
        <f t="shared" si="455"/>
        <v>42.690000000000005</v>
      </c>
      <c r="I7231" s="67">
        <f t="shared" si="454"/>
        <v>897557.25000000012</v>
      </c>
    </row>
    <row r="7232" spans="1:9" x14ac:dyDescent="0.25">
      <c r="A7232" s="59">
        <f t="shared" si="452"/>
        <v>44222</v>
      </c>
      <c r="B7232" s="102">
        <f t="shared" si="453"/>
        <v>14</v>
      </c>
      <c r="C7232" s="65">
        <f>'Actual Solar Data'!K7221</f>
        <v>18615</v>
      </c>
      <c r="D7232" s="59">
        <f>whlsecost_hourly_4002_202101!C620</f>
        <v>44222</v>
      </c>
      <c r="E7232" s="83">
        <f>whlsecost_hourly_4002_202101!D620</f>
        <v>14</v>
      </c>
      <c r="F7232" s="2">
        <f>whlsecost_hourly_4002_202101!F620</f>
        <v>44.37</v>
      </c>
      <c r="G7232" s="2">
        <f>whlsecost_hourly_4002_202101!X620</f>
        <v>0.79</v>
      </c>
      <c r="H7232" s="2">
        <f t="shared" si="455"/>
        <v>45.16</v>
      </c>
      <c r="I7232" s="67">
        <f t="shared" si="454"/>
        <v>840653.39999999991</v>
      </c>
    </row>
    <row r="7233" spans="1:9" x14ac:dyDescent="0.25">
      <c r="A7233" s="59">
        <f t="shared" si="452"/>
        <v>44222</v>
      </c>
      <c r="B7233" s="102">
        <f t="shared" si="453"/>
        <v>15</v>
      </c>
      <c r="C7233" s="65">
        <f>'Actual Solar Data'!K7222</f>
        <v>9743</v>
      </c>
      <c r="D7233" s="59">
        <f>whlsecost_hourly_4002_202101!C621</f>
        <v>44222</v>
      </c>
      <c r="E7233" s="83">
        <f>whlsecost_hourly_4002_202101!D621</f>
        <v>15</v>
      </c>
      <c r="F7233" s="2">
        <f>whlsecost_hourly_4002_202101!F621</f>
        <v>57.76</v>
      </c>
      <c r="G7233" s="2">
        <f>whlsecost_hourly_4002_202101!X621</f>
        <v>1.23</v>
      </c>
      <c r="H7233" s="2">
        <f t="shared" si="455"/>
        <v>58.989999999999995</v>
      </c>
      <c r="I7233" s="67">
        <f t="shared" si="454"/>
        <v>574739.56999999995</v>
      </c>
    </row>
    <row r="7234" spans="1:9" x14ac:dyDescent="0.25">
      <c r="A7234" s="59">
        <f t="shared" si="452"/>
        <v>44222</v>
      </c>
      <c r="B7234" s="102">
        <f t="shared" si="453"/>
        <v>16</v>
      </c>
      <c r="C7234" s="65">
        <f>'Actual Solar Data'!K7223</f>
        <v>2590</v>
      </c>
      <c r="D7234" s="59">
        <f>whlsecost_hourly_4002_202101!C622</f>
        <v>44222</v>
      </c>
      <c r="E7234" s="83">
        <f>whlsecost_hourly_4002_202101!D622</f>
        <v>16</v>
      </c>
      <c r="F7234" s="2">
        <f>whlsecost_hourly_4002_202101!F622</f>
        <v>54.43</v>
      </c>
      <c r="G7234" s="2">
        <f>whlsecost_hourly_4002_202101!X622</f>
        <v>1.23</v>
      </c>
      <c r="H7234" s="2">
        <f t="shared" si="455"/>
        <v>55.66</v>
      </c>
      <c r="I7234" s="67">
        <f t="shared" si="454"/>
        <v>144159.4</v>
      </c>
    </row>
    <row r="7235" spans="1:9" x14ac:dyDescent="0.25">
      <c r="A7235" s="59">
        <f t="shared" si="452"/>
        <v>44222</v>
      </c>
      <c r="B7235" s="102">
        <f t="shared" si="453"/>
        <v>17</v>
      </c>
      <c r="C7235" s="65">
        <f>'Actual Solar Data'!K7224</f>
        <v>563</v>
      </c>
      <c r="D7235" s="59">
        <f>whlsecost_hourly_4002_202101!C623</f>
        <v>44222</v>
      </c>
      <c r="E7235" s="83">
        <f>whlsecost_hourly_4002_202101!D623</f>
        <v>17</v>
      </c>
      <c r="F7235" s="2">
        <f>whlsecost_hourly_4002_202101!F623</f>
        <v>51.92</v>
      </c>
      <c r="G7235" s="2">
        <f>whlsecost_hourly_4002_202101!X623</f>
        <v>0.94000000000000006</v>
      </c>
      <c r="H7235" s="2">
        <f t="shared" si="455"/>
        <v>52.86</v>
      </c>
      <c r="I7235" s="67">
        <f t="shared" si="454"/>
        <v>29760.18</v>
      </c>
    </row>
    <row r="7236" spans="1:9" x14ac:dyDescent="0.25">
      <c r="A7236" s="59">
        <f t="shared" si="452"/>
        <v>44222</v>
      </c>
      <c r="B7236" s="102">
        <f t="shared" si="453"/>
        <v>18</v>
      </c>
      <c r="C7236" s="65">
        <f>'Actual Solar Data'!K7225</f>
        <v>0</v>
      </c>
      <c r="D7236" s="59">
        <f>whlsecost_hourly_4002_202101!C624</f>
        <v>44222</v>
      </c>
      <c r="E7236" s="83">
        <f>whlsecost_hourly_4002_202101!D624</f>
        <v>18</v>
      </c>
      <c r="F7236" s="2">
        <f>whlsecost_hourly_4002_202101!F624</f>
        <v>71.91</v>
      </c>
      <c r="G7236" s="2">
        <f>whlsecost_hourly_4002_202101!X624</f>
        <v>0.8600000000000001</v>
      </c>
      <c r="H7236" s="2">
        <f t="shared" si="455"/>
        <v>72.77</v>
      </c>
      <c r="I7236" s="67">
        <f t="shared" si="454"/>
        <v>0</v>
      </c>
    </row>
    <row r="7237" spans="1:9" x14ac:dyDescent="0.25">
      <c r="A7237" s="59">
        <f t="shared" si="452"/>
        <v>44222</v>
      </c>
      <c r="B7237" s="102">
        <f t="shared" si="453"/>
        <v>19</v>
      </c>
      <c r="C7237" s="65">
        <f>'Actual Solar Data'!K7226</f>
        <v>0</v>
      </c>
      <c r="D7237" s="59">
        <f>whlsecost_hourly_4002_202101!C625</f>
        <v>44222</v>
      </c>
      <c r="E7237" s="83">
        <f>whlsecost_hourly_4002_202101!D625</f>
        <v>19</v>
      </c>
      <c r="F7237" s="2">
        <f>whlsecost_hourly_4002_202101!F625</f>
        <v>61.37</v>
      </c>
      <c r="G7237" s="2">
        <f>whlsecost_hourly_4002_202101!X625</f>
        <v>0.84000000000000008</v>
      </c>
      <c r="H7237" s="2">
        <f t="shared" si="455"/>
        <v>62.21</v>
      </c>
      <c r="I7237" s="67">
        <f t="shared" si="454"/>
        <v>0</v>
      </c>
    </row>
    <row r="7238" spans="1:9" x14ac:dyDescent="0.25">
      <c r="A7238" s="59">
        <f t="shared" si="452"/>
        <v>44222</v>
      </c>
      <c r="B7238" s="102">
        <f t="shared" si="453"/>
        <v>20</v>
      </c>
      <c r="C7238" s="65">
        <f>'Actual Solar Data'!K7227</f>
        <v>0</v>
      </c>
      <c r="D7238" s="59">
        <f>whlsecost_hourly_4002_202101!C626</f>
        <v>44222</v>
      </c>
      <c r="E7238" s="83">
        <f>whlsecost_hourly_4002_202101!D626</f>
        <v>20</v>
      </c>
      <c r="F7238" s="2">
        <f>whlsecost_hourly_4002_202101!F626</f>
        <v>62.01</v>
      </c>
      <c r="G7238" s="2">
        <f>whlsecost_hourly_4002_202101!X626</f>
        <v>0.96000000000000008</v>
      </c>
      <c r="H7238" s="2">
        <f t="shared" si="455"/>
        <v>62.97</v>
      </c>
      <c r="I7238" s="67">
        <f t="shared" si="454"/>
        <v>0</v>
      </c>
    </row>
    <row r="7239" spans="1:9" x14ac:dyDescent="0.25">
      <c r="A7239" s="59">
        <f t="shared" si="452"/>
        <v>44222</v>
      </c>
      <c r="B7239" s="102">
        <f t="shared" si="453"/>
        <v>21</v>
      </c>
      <c r="C7239" s="65">
        <f>'Actual Solar Data'!K7228</f>
        <v>0</v>
      </c>
      <c r="D7239" s="59">
        <f>whlsecost_hourly_4002_202101!C627</f>
        <v>44222</v>
      </c>
      <c r="E7239" s="83">
        <f>whlsecost_hourly_4002_202101!D627</f>
        <v>21</v>
      </c>
      <c r="F7239" s="2">
        <f>whlsecost_hourly_4002_202101!F627</f>
        <v>44.93</v>
      </c>
      <c r="G7239" s="2">
        <f>whlsecost_hourly_4002_202101!X627</f>
        <v>0.8</v>
      </c>
      <c r="H7239" s="2">
        <f t="shared" si="455"/>
        <v>45.73</v>
      </c>
      <c r="I7239" s="67">
        <f t="shared" si="454"/>
        <v>0</v>
      </c>
    </row>
    <row r="7240" spans="1:9" x14ac:dyDescent="0.25">
      <c r="A7240" s="59">
        <f t="shared" si="452"/>
        <v>44222</v>
      </c>
      <c r="B7240" s="102">
        <f t="shared" si="453"/>
        <v>22</v>
      </c>
      <c r="C7240" s="65">
        <f>'Actual Solar Data'!K7229</f>
        <v>0</v>
      </c>
      <c r="D7240" s="59">
        <f>whlsecost_hourly_4002_202101!C628</f>
        <v>44222</v>
      </c>
      <c r="E7240" s="83">
        <f>whlsecost_hourly_4002_202101!D628</f>
        <v>22</v>
      </c>
      <c r="F7240" s="2">
        <f>whlsecost_hourly_4002_202101!F628</f>
        <v>40.18</v>
      </c>
      <c r="G7240" s="2">
        <f>whlsecost_hourly_4002_202101!X628</f>
        <v>0.75</v>
      </c>
      <c r="H7240" s="2">
        <f t="shared" si="455"/>
        <v>40.93</v>
      </c>
      <c r="I7240" s="67">
        <f t="shared" si="454"/>
        <v>0</v>
      </c>
    </row>
    <row r="7241" spans="1:9" x14ac:dyDescent="0.25">
      <c r="A7241" s="59">
        <f t="shared" si="452"/>
        <v>44222</v>
      </c>
      <c r="B7241" s="102">
        <f t="shared" si="453"/>
        <v>23</v>
      </c>
      <c r="C7241" s="65">
        <f>'Actual Solar Data'!K7230</f>
        <v>0</v>
      </c>
      <c r="D7241" s="59">
        <f>whlsecost_hourly_4002_202101!C629</f>
        <v>44222</v>
      </c>
      <c r="E7241" s="83">
        <f>whlsecost_hourly_4002_202101!D629</f>
        <v>23</v>
      </c>
      <c r="F7241" s="2">
        <f>whlsecost_hourly_4002_202101!F629</f>
        <v>37.4</v>
      </c>
      <c r="G7241" s="2">
        <f>whlsecost_hourly_4002_202101!X629</f>
        <v>0.90000000000000013</v>
      </c>
      <c r="H7241" s="2">
        <f t="shared" si="455"/>
        <v>38.299999999999997</v>
      </c>
      <c r="I7241" s="67">
        <f t="shared" si="454"/>
        <v>0</v>
      </c>
    </row>
    <row r="7242" spans="1:9" x14ac:dyDescent="0.25">
      <c r="A7242" s="59">
        <f t="shared" si="452"/>
        <v>44222</v>
      </c>
      <c r="B7242" s="102">
        <f t="shared" si="453"/>
        <v>24</v>
      </c>
      <c r="C7242" s="65">
        <f>'Actual Solar Data'!K7231</f>
        <v>0</v>
      </c>
      <c r="D7242" s="59">
        <f>whlsecost_hourly_4002_202101!C630</f>
        <v>44222</v>
      </c>
      <c r="E7242" s="83">
        <f>whlsecost_hourly_4002_202101!D630</f>
        <v>24</v>
      </c>
      <c r="F7242" s="2">
        <f>whlsecost_hourly_4002_202101!F630</f>
        <v>39.4</v>
      </c>
      <c r="G7242" s="2">
        <f>whlsecost_hourly_4002_202101!X630</f>
        <v>0.67</v>
      </c>
      <c r="H7242" s="2">
        <f t="shared" si="455"/>
        <v>40.07</v>
      </c>
      <c r="I7242" s="67">
        <f t="shared" si="454"/>
        <v>0</v>
      </c>
    </row>
    <row r="7243" spans="1:9" x14ac:dyDescent="0.25">
      <c r="A7243" s="59">
        <f t="shared" si="452"/>
        <v>44223</v>
      </c>
      <c r="B7243" s="102">
        <f t="shared" si="453"/>
        <v>1</v>
      </c>
      <c r="C7243" s="65">
        <f>'Actual Solar Data'!K7232</f>
        <v>0</v>
      </c>
      <c r="D7243" s="59">
        <f>whlsecost_hourly_4002_202101!C631</f>
        <v>44223</v>
      </c>
      <c r="E7243" s="83">
        <f>whlsecost_hourly_4002_202101!D631</f>
        <v>1</v>
      </c>
      <c r="F7243" s="2">
        <f>whlsecost_hourly_4002_202101!F631</f>
        <v>42.97</v>
      </c>
      <c r="G7243" s="2">
        <f>whlsecost_hourly_4002_202101!X631</f>
        <v>0.95000000000000007</v>
      </c>
      <c r="H7243" s="2">
        <f t="shared" si="455"/>
        <v>43.92</v>
      </c>
      <c r="I7243" s="67">
        <f t="shared" si="454"/>
        <v>0</v>
      </c>
    </row>
    <row r="7244" spans="1:9" x14ac:dyDescent="0.25">
      <c r="A7244" s="59">
        <f t="shared" si="452"/>
        <v>44223</v>
      </c>
      <c r="B7244" s="102">
        <f t="shared" si="453"/>
        <v>2</v>
      </c>
      <c r="C7244" s="65">
        <f>'Actual Solar Data'!K7233</f>
        <v>0</v>
      </c>
      <c r="D7244" s="59">
        <f>whlsecost_hourly_4002_202101!C632</f>
        <v>44223</v>
      </c>
      <c r="E7244" s="83">
        <f>whlsecost_hourly_4002_202101!D632</f>
        <v>2</v>
      </c>
      <c r="F7244" s="2">
        <f>whlsecost_hourly_4002_202101!F632</f>
        <v>37.770000000000003</v>
      </c>
      <c r="G7244" s="2">
        <f>whlsecost_hourly_4002_202101!X632</f>
        <v>0.93000000000000016</v>
      </c>
      <c r="H7244" s="2">
        <f t="shared" si="455"/>
        <v>38.700000000000003</v>
      </c>
      <c r="I7244" s="67">
        <f t="shared" si="454"/>
        <v>0</v>
      </c>
    </row>
    <row r="7245" spans="1:9" x14ac:dyDescent="0.25">
      <c r="A7245" s="59">
        <f t="shared" si="452"/>
        <v>44223</v>
      </c>
      <c r="B7245" s="102">
        <f t="shared" si="453"/>
        <v>3</v>
      </c>
      <c r="C7245" s="65">
        <f>'Actual Solar Data'!K7234</f>
        <v>0</v>
      </c>
      <c r="D7245" s="59">
        <f>whlsecost_hourly_4002_202101!C633</f>
        <v>44223</v>
      </c>
      <c r="E7245" s="83">
        <f>whlsecost_hourly_4002_202101!D633</f>
        <v>3</v>
      </c>
      <c r="F7245" s="2">
        <f>whlsecost_hourly_4002_202101!F633</f>
        <v>40.14</v>
      </c>
      <c r="G7245" s="2">
        <f>whlsecost_hourly_4002_202101!X633</f>
        <v>0.92000000000000015</v>
      </c>
      <c r="H7245" s="2">
        <f t="shared" si="455"/>
        <v>41.06</v>
      </c>
      <c r="I7245" s="67">
        <f t="shared" si="454"/>
        <v>0</v>
      </c>
    </row>
    <row r="7246" spans="1:9" x14ac:dyDescent="0.25">
      <c r="A7246" s="59">
        <f t="shared" si="452"/>
        <v>44223</v>
      </c>
      <c r="B7246" s="102">
        <f t="shared" si="453"/>
        <v>4</v>
      </c>
      <c r="C7246" s="65">
        <f>'Actual Solar Data'!K7235</f>
        <v>0</v>
      </c>
      <c r="D7246" s="59">
        <f>whlsecost_hourly_4002_202101!C634</f>
        <v>44223</v>
      </c>
      <c r="E7246" s="83">
        <f>whlsecost_hourly_4002_202101!D634</f>
        <v>4</v>
      </c>
      <c r="F7246" s="2">
        <f>whlsecost_hourly_4002_202101!F634</f>
        <v>45.45</v>
      </c>
      <c r="G7246" s="2">
        <f>whlsecost_hourly_4002_202101!X634</f>
        <v>0.94000000000000006</v>
      </c>
      <c r="H7246" s="2">
        <f t="shared" si="455"/>
        <v>46.39</v>
      </c>
      <c r="I7246" s="67">
        <f t="shared" si="454"/>
        <v>0</v>
      </c>
    </row>
    <row r="7247" spans="1:9" x14ac:dyDescent="0.25">
      <c r="A7247" s="59">
        <f t="shared" si="452"/>
        <v>44223</v>
      </c>
      <c r="B7247" s="102">
        <f t="shared" si="453"/>
        <v>5</v>
      </c>
      <c r="C7247" s="65">
        <f>'Actual Solar Data'!K7236</f>
        <v>0</v>
      </c>
      <c r="D7247" s="59">
        <f>whlsecost_hourly_4002_202101!C635</f>
        <v>44223</v>
      </c>
      <c r="E7247" s="83">
        <f>whlsecost_hourly_4002_202101!D635</f>
        <v>5</v>
      </c>
      <c r="F7247" s="2">
        <f>whlsecost_hourly_4002_202101!F635</f>
        <v>41.16</v>
      </c>
      <c r="G7247" s="2">
        <f>whlsecost_hourly_4002_202101!X635</f>
        <v>0.97000000000000008</v>
      </c>
      <c r="H7247" s="2">
        <f t="shared" si="455"/>
        <v>42.129999999999995</v>
      </c>
      <c r="I7247" s="67">
        <f t="shared" si="454"/>
        <v>0</v>
      </c>
    </row>
    <row r="7248" spans="1:9" x14ac:dyDescent="0.25">
      <c r="A7248" s="59">
        <f t="shared" si="452"/>
        <v>44223</v>
      </c>
      <c r="B7248" s="102">
        <f t="shared" si="453"/>
        <v>6</v>
      </c>
      <c r="C7248" s="65">
        <f>'Actual Solar Data'!K7237</f>
        <v>0</v>
      </c>
      <c r="D7248" s="59">
        <f>whlsecost_hourly_4002_202101!C636</f>
        <v>44223</v>
      </c>
      <c r="E7248" s="83">
        <f>whlsecost_hourly_4002_202101!D636</f>
        <v>6</v>
      </c>
      <c r="F7248" s="2">
        <f>whlsecost_hourly_4002_202101!F636</f>
        <v>44.39</v>
      </c>
      <c r="G7248" s="2">
        <f>whlsecost_hourly_4002_202101!X636</f>
        <v>0.9900000000000001</v>
      </c>
      <c r="H7248" s="2">
        <f t="shared" si="455"/>
        <v>45.38</v>
      </c>
      <c r="I7248" s="67">
        <f t="shared" si="454"/>
        <v>0</v>
      </c>
    </row>
    <row r="7249" spans="1:9" x14ac:dyDescent="0.25">
      <c r="A7249" s="59">
        <f t="shared" si="452"/>
        <v>44223</v>
      </c>
      <c r="B7249" s="102">
        <f t="shared" si="453"/>
        <v>7</v>
      </c>
      <c r="C7249" s="65">
        <f>'Actual Solar Data'!K7238</f>
        <v>3</v>
      </c>
      <c r="D7249" s="59">
        <f>whlsecost_hourly_4002_202101!C637</f>
        <v>44223</v>
      </c>
      <c r="E7249" s="83">
        <f>whlsecost_hourly_4002_202101!D637</f>
        <v>7</v>
      </c>
      <c r="F7249" s="2">
        <f>whlsecost_hourly_4002_202101!F637</f>
        <v>47.16</v>
      </c>
      <c r="G7249" s="2">
        <f>whlsecost_hourly_4002_202101!X637</f>
        <v>1.1400000000000001</v>
      </c>
      <c r="H7249" s="2">
        <f t="shared" si="455"/>
        <v>48.3</v>
      </c>
      <c r="I7249" s="67">
        <f t="shared" si="454"/>
        <v>144.89999999999998</v>
      </c>
    </row>
    <row r="7250" spans="1:9" x14ac:dyDescent="0.25">
      <c r="A7250" s="59">
        <f t="shared" si="452"/>
        <v>44223</v>
      </c>
      <c r="B7250" s="102">
        <f t="shared" si="453"/>
        <v>8</v>
      </c>
      <c r="C7250" s="65">
        <f>'Actual Solar Data'!K7239</f>
        <v>8</v>
      </c>
      <c r="D7250" s="59">
        <f>whlsecost_hourly_4002_202101!C638</f>
        <v>44223</v>
      </c>
      <c r="E7250" s="83">
        <f>whlsecost_hourly_4002_202101!D638</f>
        <v>8</v>
      </c>
      <c r="F7250" s="2">
        <f>whlsecost_hourly_4002_202101!F638</f>
        <v>63.29</v>
      </c>
      <c r="G7250" s="2">
        <f>whlsecost_hourly_4002_202101!X638</f>
        <v>1.76</v>
      </c>
      <c r="H7250" s="2">
        <f t="shared" si="455"/>
        <v>65.05</v>
      </c>
      <c r="I7250" s="67">
        <f t="shared" si="454"/>
        <v>520.4</v>
      </c>
    </row>
    <row r="7251" spans="1:9" x14ac:dyDescent="0.25">
      <c r="A7251" s="59">
        <f t="shared" ref="A7251:A7314" si="456">D7251</f>
        <v>44223</v>
      </c>
      <c r="B7251" s="102">
        <f t="shared" ref="B7251:B7314" si="457">E7251</f>
        <v>9</v>
      </c>
      <c r="C7251" s="65">
        <f>'Actual Solar Data'!K7240</f>
        <v>333</v>
      </c>
      <c r="D7251" s="59">
        <f>whlsecost_hourly_4002_202101!C639</f>
        <v>44223</v>
      </c>
      <c r="E7251" s="83">
        <f>whlsecost_hourly_4002_202101!D639</f>
        <v>9</v>
      </c>
      <c r="F7251" s="2">
        <f>whlsecost_hourly_4002_202101!F639</f>
        <v>62.65</v>
      </c>
      <c r="G7251" s="2">
        <f>whlsecost_hourly_4002_202101!X639</f>
        <v>1.62</v>
      </c>
      <c r="H7251" s="2">
        <f t="shared" si="455"/>
        <v>64.27</v>
      </c>
      <c r="I7251" s="67">
        <f t="shared" si="454"/>
        <v>21401.91</v>
      </c>
    </row>
    <row r="7252" spans="1:9" x14ac:dyDescent="0.25">
      <c r="A7252" s="59">
        <f t="shared" si="456"/>
        <v>44223</v>
      </c>
      <c r="B7252" s="102">
        <f t="shared" si="457"/>
        <v>10</v>
      </c>
      <c r="C7252" s="65">
        <f>'Actual Solar Data'!K7241</f>
        <v>1763</v>
      </c>
      <c r="D7252" s="59">
        <f>whlsecost_hourly_4002_202101!C640</f>
        <v>44223</v>
      </c>
      <c r="E7252" s="83">
        <f>whlsecost_hourly_4002_202101!D640</f>
        <v>10</v>
      </c>
      <c r="F7252" s="2">
        <f>whlsecost_hourly_4002_202101!F640</f>
        <v>62.03</v>
      </c>
      <c r="G7252" s="2">
        <f>whlsecost_hourly_4002_202101!X640</f>
        <v>1.2600000000000002</v>
      </c>
      <c r="H7252" s="2">
        <f t="shared" si="455"/>
        <v>63.29</v>
      </c>
      <c r="I7252" s="67">
        <f t="shared" ref="I7252:I7315" si="458">C7252*H7252</f>
        <v>111580.27</v>
      </c>
    </row>
    <row r="7253" spans="1:9" x14ac:dyDescent="0.25">
      <c r="A7253" s="59">
        <f t="shared" si="456"/>
        <v>44223</v>
      </c>
      <c r="B7253" s="102">
        <f t="shared" si="457"/>
        <v>11</v>
      </c>
      <c r="C7253" s="65">
        <f>'Actual Solar Data'!K7242</f>
        <v>12110</v>
      </c>
      <c r="D7253" s="59">
        <f>whlsecost_hourly_4002_202101!C641</f>
        <v>44223</v>
      </c>
      <c r="E7253" s="83">
        <f>whlsecost_hourly_4002_202101!D641</f>
        <v>11</v>
      </c>
      <c r="F7253" s="2">
        <f>whlsecost_hourly_4002_202101!F641</f>
        <v>64.209999999999994</v>
      </c>
      <c r="G7253" s="2">
        <f>whlsecost_hourly_4002_202101!X641</f>
        <v>1.2900000000000003</v>
      </c>
      <c r="H7253" s="2">
        <f t="shared" si="455"/>
        <v>65.5</v>
      </c>
      <c r="I7253" s="67">
        <f t="shared" si="458"/>
        <v>793205</v>
      </c>
    </row>
    <row r="7254" spans="1:9" x14ac:dyDescent="0.25">
      <c r="A7254" s="59">
        <f t="shared" si="456"/>
        <v>44223</v>
      </c>
      <c r="B7254" s="102">
        <f t="shared" si="457"/>
        <v>12</v>
      </c>
      <c r="C7254" s="65">
        <f>'Actual Solar Data'!K7243</f>
        <v>11525</v>
      </c>
      <c r="D7254" s="59">
        <f>whlsecost_hourly_4002_202101!C642</f>
        <v>44223</v>
      </c>
      <c r="E7254" s="83">
        <f>whlsecost_hourly_4002_202101!D642</f>
        <v>12</v>
      </c>
      <c r="F7254" s="2">
        <f>whlsecost_hourly_4002_202101!F642</f>
        <v>55.42</v>
      </c>
      <c r="G7254" s="2">
        <f>whlsecost_hourly_4002_202101!X642</f>
        <v>1.33</v>
      </c>
      <c r="H7254" s="2">
        <f t="shared" si="455"/>
        <v>56.75</v>
      </c>
      <c r="I7254" s="67">
        <f t="shared" si="458"/>
        <v>654043.75</v>
      </c>
    </row>
    <row r="7255" spans="1:9" x14ac:dyDescent="0.25">
      <c r="A7255" s="59">
        <f t="shared" si="456"/>
        <v>44223</v>
      </c>
      <c r="B7255" s="102">
        <f t="shared" si="457"/>
        <v>13</v>
      </c>
      <c r="C7255" s="65">
        <f>'Actual Solar Data'!K7244</f>
        <v>13038</v>
      </c>
      <c r="D7255" s="59">
        <f>whlsecost_hourly_4002_202101!C643</f>
        <v>44223</v>
      </c>
      <c r="E7255" s="83">
        <f>whlsecost_hourly_4002_202101!D643</f>
        <v>13</v>
      </c>
      <c r="F7255" s="2">
        <f>whlsecost_hourly_4002_202101!F643</f>
        <v>52.82</v>
      </c>
      <c r="G7255" s="2">
        <f>whlsecost_hourly_4002_202101!X643</f>
        <v>1.33</v>
      </c>
      <c r="H7255" s="2">
        <f t="shared" si="455"/>
        <v>54.15</v>
      </c>
      <c r="I7255" s="67">
        <f t="shared" si="458"/>
        <v>706007.7</v>
      </c>
    </row>
    <row r="7256" spans="1:9" x14ac:dyDescent="0.25">
      <c r="A7256" s="59">
        <f t="shared" si="456"/>
        <v>44223</v>
      </c>
      <c r="B7256" s="102">
        <f t="shared" si="457"/>
        <v>14</v>
      </c>
      <c r="C7256" s="65">
        <f>'Actual Solar Data'!K7245</f>
        <v>11748</v>
      </c>
      <c r="D7256" s="59">
        <f>whlsecost_hourly_4002_202101!C644</f>
        <v>44223</v>
      </c>
      <c r="E7256" s="83">
        <f>whlsecost_hourly_4002_202101!D644</f>
        <v>14</v>
      </c>
      <c r="F7256" s="2">
        <f>whlsecost_hourly_4002_202101!F644</f>
        <v>46.98</v>
      </c>
      <c r="G7256" s="2">
        <f>whlsecost_hourly_4002_202101!X644</f>
        <v>1.2000000000000002</v>
      </c>
      <c r="H7256" s="2">
        <f t="shared" si="455"/>
        <v>48.18</v>
      </c>
      <c r="I7256" s="67">
        <f t="shared" si="458"/>
        <v>566018.64</v>
      </c>
    </row>
    <row r="7257" spans="1:9" x14ac:dyDescent="0.25">
      <c r="A7257" s="59">
        <f t="shared" si="456"/>
        <v>44223</v>
      </c>
      <c r="B7257" s="102">
        <f t="shared" si="457"/>
        <v>15</v>
      </c>
      <c r="C7257" s="65">
        <f>'Actual Solar Data'!K7246</f>
        <v>6600</v>
      </c>
      <c r="D7257" s="59">
        <f>whlsecost_hourly_4002_202101!C645</f>
        <v>44223</v>
      </c>
      <c r="E7257" s="83">
        <f>whlsecost_hourly_4002_202101!D645</f>
        <v>15</v>
      </c>
      <c r="F7257" s="2">
        <f>whlsecost_hourly_4002_202101!F645</f>
        <v>46.31</v>
      </c>
      <c r="G7257" s="2">
        <f>whlsecost_hourly_4002_202101!X645</f>
        <v>1.1800000000000002</v>
      </c>
      <c r="H7257" s="2">
        <f t="shared" si="455"/>
        <v>47.49</v>
      </c>
      <c r="I7257" s="67">
        <f t="shared" si="458"/>
        <v>313434</v>
      </c>
    </row>
    <row r="7258" spans="1:9" x14ac:dyDescent="0.25">
      <c r="A7258" s="59">
        <f t="shared" si="456"/>
        <v>44223</v>
      </c>
      <c r="B7258" s="102">
        <f t="shared" si="457"/>
        <v>16</v>
      </c>
      <c r="C7258" s="65">
        <f>'Actual Solar Data'!K7247</f>
        <v>4450</v>
      </c>
      <c r="D7258" s="59">
        <f>whlsecost_hourly_4002_202101!C646</f>
        <v>44223</v>
      </c>
      <c r="E7258" s="83">
        <f>whlsecost_hourly_4002_202101!D646</f>
        <v>16</v>
      </c>
      <c r="F7258" s="2">
        <f>whlsecost_hourly_4002_202101!F646</f>
        <v>51.82</v>
      </c>
      <c r="G7258" s="2">
        <f>whlsecost_hourly_4002_202101!X646</f>
        <v>1.2400000000000002</v>
      </c>
      <c r="H7258" s="2">
        <f t="shared" si="455"/>
        <v>53.06</v>
      </c>
      <c r="I7258" s="67">
        <f t="shared" si="458"/>
        <v>236117</v>
      </c>
    </row>
    <row r="7259" spans="1:9" x14ac:dyDescent="0.25">
      <c r="A7259" s="59">
        <f t="shared" si="456"/>
        <v>44223</v>
      </c>
      <c r="B7259" s="102">
        <f t="shared" si="457"/>
        <v>17</v>
      </c>
      <c r="C7259" s="65">
        <f>'Actual Solar Data'!K7248</f>
        <v>775</v>
      </c>
      <c r="D7259" s="59">
        <f>whlsecost_hourly_4002_202101!C647</f>
        <v>44223</v>
      </c>
      <c r="E7259" s="83">
        <f>whlsecost_hourly_4002_202101!D647</f>
        <v>17</v>
      </c>
      <c r="F7259" s="2">
        <f>whlsecost_hourly_4002_202101!F647</f>
        <v>53.85</v>
      </c>
      <c r="G7259" s="2">
        <f>whlsecost_hourly_4002_202101!X647</f>
        <v>1.32</v>
      </c>
      <c r="H7259" s="2">
        <f t="shared" si="455"/>
        <v>55.17</v>
      </c>
      <c r="I7259" s="67">
        <f t="shared" si="458"/>
        <v>42756.75</v>
      </c>
    </row>
    <row r="7260" spans="1:9" x14ac:dyDescent="0.25">
      <c r="A7260" s="59">
        <f t="shared" si="456"/>
        <v>44223</v>
      </c>
      <c r="B7260" s="102">
        <f t="shared" si="457"/>
        <v>18</v>
      </c>
      <c r="C7260" s="65">
        <f>'Actual Solar Data'!K7249</f>
        <v>0</v>
      </c>
      <c r="D7260" s="59">
        <f>whlsecost_hourly_4002_202101!C648</f>
        <v>44223</v>
      </c>
      <c r="E7260" s="83">
        <f>whlsecost_hourly_4002_202101!D648</f>
        <v>18</v>
      </c>
      <c r="F7260" s="2">
        <f>whlsecost_hourly_4002_202101!F648</f>
        <v>75.8</v>
      </c>
      <c r="G7260" s="2">
        <f>whlsecost_hourly_4002_202101!X648</f>
        <v>1.31</v>
      </c>
      <c r="H7260" s="2">
        <f t="shared" ref="H7260:H7323" si="459">SUM(F7260:G7260)</f>
        <v>77.11</v>
      </c>
      <c r="I7260" s="67">
        <f t="shared" si="458"/>
        <v>0</v>
      </c>
    </row>
    <row r="7261" spans="1:9" x14ac:dyDescent="0.25">
      <c r="A7261" s="59">
        <f t="shared" si="456"/>
        <v>44223</v>
      </c>
      <c r="B7261" s="102">
        <f t="shared" si="457"/>
        <v>19</v>
      </c>
      <c r="C7261" s="65">
        <f>'Actual Solar Data'!K7250</f>
        <v>0</v>
      </c>
      <c r="D7261" s="59">
        <f>whlsecost_hourly_4002_202101!C649</f>
        <v>44223</v>
      </c>
      <c r="E7261" s="83">
        <f>whlsecost_hourly_4002_202101!D649</f>
        <v>19</v>
      </c>
      <c r="F7261" s="2">
        <f>whlsecost_hourly_4002_202101!F649</f>
        <v>66.849999999999994</v>
      </c>
      <c r="G7261" s="2">
        <f>whlsecost_hourly_4002_202101!X649</f>
        <v>1.5200000000000002</v>
      </c>
      <c r="H7261" s="2">
        <f t="shared" si="459"/>
        <v>68.36999999999999</v>
      </c>
      <c r="I7261" s="67">
        <f t="shared" si="458"/>
        <v>0</v>
      </c>
    </row>
    <row r="7262" spans="1:9" x14ac:dyDescent="0.25">
      <c r="A7262" s="59">
        <f t="shared" si="456"/>
        <v>44223</v>
      </c>
      <c r="B7262" s="102">
        <f t="shared" si="457"/>
        <v>20</v>
      </c>
      <c r="C7262" s="65">
        <f>'Actual Solar Data'!K7251</f>
        <v>0</v>
      </c>
      <c r="D7262" s="59">
        <f>whlsecost_hourly_4002_202101!C650</f>
        <v>44223</v>
      </c>
      <c r="E7262" s="83">
        <f>whlsecost_hourly_4002_202101!D650</f>
        <v>20</v>
      </c>
      <c r="F7262" s="2">
        <f>whlsecost_hourly_4002_202101!F650</f>
        <v>54.19</v>
      </c>
      <c r="G7262" s="2">
        <f>whlsecost_hourly_4002_202101!X650</f>
        <v>1.6600000000000001</v>
      </c>
      <c r="H7262" s="2">
        <f t="shared" si="459"/>
        <v>55.849999999999994</v>
      </c>
      <c r="I7262" s="67">
        <f t="shared" si="458"/>
        <v>0</v>
      </c>
    </row>
    <row r="7263" spans="1:9" x14ac:dyDescent="0.25">
      <c r="A7263" s="59">
        <f t="shared" si="456"/>
        <v>44223</v>
      </c>
      <c r="B7263" s="102">
        <f t="shared" si="457"/>
        <v>21</v>
      </c>
      <c r="C7263" s="65">
        <f>'Actual Solar Data'!K7252</f>
        <v>0</v>
      </c>
      <c r="D7263" s="59">
        <f>whlsecost_hourly_4002_202101!C651</f>
        <v>44223</v>
      </c>
      <c r="E7263" s="83">
        <f>whlsecost_hourly_4002_202101!D651</f>
        <v>21</v>
      </c>
      <c r="F7263" s="2">
        <f>whlsecost_hourly_4002_202101!F651</f>
        <v>40.57</v>
      </c>
      <c r="G7263" s="2">
        <f>whlsecost_hourly_4002_202101!X651</f>
        <v>1.2400000000000002</v>
      </c>
      <c r="H7263" s="2">
        <f t="shared" si="459"/>
        <v>41.81</v>
      </c>
      <c r="I7263" s="67">
        <f t="shared" si="458"/>
        <v>0</v>
      </c>
    </row>
    <row r="7264" spans="1:9" x14ac:dyDescent="0.25">
      <c r="A7264" s="59">
        <f t="shared" si="456"/>
        <v>44223</v>
      </c>
      <c r="B7264" s="102">
        <f t="shared" si="457"/>
        <v>22</v>
      </c>
      <c r="C7264" s="65">
        <f>'Actual Solar Data'!K7253</f>
        <v>0</v>
      </c>
      <c r="D7264" s="59">
        <f>whlsecost_hourly_4002_202101!C652</f>
        <v>44223</v>
      </c>
      <c r="E7264" s="83">
        <f>whlsecost_hourly_4002_202101!D652</f>
        <v>22</v>
      </c>
      <c r="F7264" s="2">
        <f>whlsecost_hourly_4002_202101!F652</f>
        <v>39.17</v>
      </c>
      <c r="G7264" s="2">
        <f>whlsecost_hourly_4002_202101!X652</f>
        <v>1.2200000000000002</v>
      </c>
      <c r="H7264" s="2">
        <f t="shared" si="459"/>
        <v>40.39</v>
      </c>
      <c r="I7264" s="67">
        <f t="shared" si="458"/>
        <v>0</v>
      </c>
    </row>
    <row r="7265" spans="1:9" x14ac:dyDescent="0.25">
      <c r="A7265" s="59">
        <f t="shared" si="456"/>
        <v>44223</v>
      </c>
      <c r="B7265" s="102">
        <f t="shared" si="457"/>
        <v>23</v>
      </c>
      <c r="C7265" s="65">
        <f>'Actual Solar Data'!K7254</f>
        <v>0</v>
      </c>
      <c r="D7265" s="59">
        <f>whlsecost_hourly_4002_202101!C653</f>
        <v>44223</v>
      </c>
      <c r="E7265" s="83">
        <f>whlsecost_hourly_4002_202101!D653</f>
        <v>23</v>
      </c>
      <c r="F7265" s="2">
        <f>whlsecost_hourly_4002_202101!F653</f>
        <v>38.380000000000003</v>
      </c>
      <c r="G7265" s="2">
        <f>whlsecost_hourly_4002_202101!X653</f>
        <v>1.36</v>
      </c>
      <c r="H7265" s="2">
        <f t="shared" si="459"/>
        <v>39.74</v>
      </c>
      <c r="I7265" s="67">
        <f t="shared" si="458"/>
        <v>0</v>
      </c>
    </row>
    <row r="7266" spans="1:9" x14ac:dyDescent="0.25">
      <c r="A7266" s="59">
        <f t="shared" si="456"/>
        <v>44223</v>
      </c>
      <c r="B7266" s="102">
        <f t="shared" si="457"/>
        <v>24</v>
      </c>
      <c r="C7266" s="65">
        <f>'Actual Solar Data'!K7255</f>
        <v>0</v>
      </c>
      <c r="D7266" s="59">
        <f>whlsecost_hourly_4002_202101!C654</f>
        <v>44223</v>
      </c>
      <c r="E7266" s="83">
        <f>whlsecost_hourly_4002_202101!D654</f>
        <v>24</v>
      </c>
      <c r="F7266" s="2">
        <f>whlsecost_hourly_4002_202101!F654</f>
        <v>37.979999999999997</v>
      </c>
      <c r="G7266" s="2">
        <f>whlsecost_hourly_4002_202101!X654</f>
        <v>0.96000000000000008</v>
      </c>
      <c r="H7266" s="2">
        <f t="shared" si="459"/>
        <v>38.94</v>
      </c>
      <c r="I7266" s="67">
        <f t="shared" si="458"/>
        <v>0</v>
      </c>
    </row>
    <row r="7267" spans="1:9" x14ac:dyDescent="0.25">
      <c r="A7267" s="59">
        <f t="shared" si="456"/>
        <v>44224</v>
      </c>
      <c r="B7267" s="102">
        <f t="shared" si="457"/>
        <v>1</v>
      </c>
      <c r="C7267" s="65">
        <f>'Actual Solar Data'!K7256</f>
        <v>0</v>
      </c>
      <c r="D7267" s="59">
        <f>whlsecost_hourly_4002_202101!C655</f>
        <v>44224</v>
      </c>
      <c r="E7267" s="83">
        <f>whlsecost_hourly_4002_202101!D655</f>
        <v>1</v>
      </c>
      <c r="F7267" s="2">
        <f>whlsecost_hourly_4002_202101!F655</f>
        <v>42.31</v>
      </c>
      <c r="G7267" s="2">
        <f>whlsecost_hourly_4002_202101!X655</f>
        <v>0.60000000000000009</v>
      </c>
      <c r="H7267" s="2">
        <f t="shared" si="459"/>
        <v>42.910000000000004</v>
      </c>
      <c r="I7267" s="67">
        <f t="shared" si="458"/>
        <v>0</v>
      </c>
    </row>
    <row r="7268" spans="1:9" x14ac:dyDescent="0.25">
      <c r="A7268" s="59">
        <f t="shared" si="456"/>
        <v>44224</v>
      </c>
      <c r="B7268" s="102">
        <f t="shared" si="457"/>
        <v>2</v>
      </c>
      <c r="C7268" s="65">
        <f>'Actual Solar Data'!K7257</f>
        <v>0</v>
      </c>
      <c r="D7268" s="59">
        <f>whlsecost_hourly_4002_202101!C656</f>
        <v>44224</v>
      </c>
      <c r="E7268" s="83">
        <f>whlsecost_hourly_4002_202101!D656</f>
        <v>2</v>
      </c>
      <c r="F7268" s="2">
        <f>whlsecost_hourly_4002_202101!F656</f>
        <v>43.98</v>
      </c>
      <c r="G7268" s="2">
        <f>whlsecost_hourly_4002_202101!X656</f>
        <v>0.59000000000000008</v>
      </c>
      <c r="H7268" s="2">
        <f t="shared" si="459"/>
        <v>44.57</v>
      </c>
      <c r="I7268" s="67">
        <f t="shared" si="458"/>
        <v>0</v>
      </c>
    </row>
    <row r="7269" spans="1:9" x14ac:dyDescent="0.25">
      <c r="A7269" s="59">
        <f t="shared" si="456"/>
        <v>44224</v>
      </c>
      <c r="B7269" s="102">
        <f t="shared" si="457"/>
        <v>3</v>
      </c>
      <c r="C7269" s="65">
        <f>'Actual Solar Data'!K7258</f>
        <v>0</v>
      </c>
      <c r="D7269" s="59">
        <f>whlsecost_hourly_4002_202101!C657</f>
        <v>44224</v>
      </c>
      <c r="E7269" s="83">
        <f>whlsecost_hourly_4002_202101!D657</f>
        <v>3</v>
      </c>
      <c r="F7269" s="2">
        <f>whlsecost_hourly_4002_202101!F657</f>
        <v>48.33</v>
      </c>
      <c r="G7269" s="2">
        <f>whlsecost_hourly_4002_202101!X657</f>
        <v>0.62</v>
      </c>
      <c r="H7269" s="2">
        <f t="shared" si="459"/>
        <v>48.949999999999996</v>
      </c>
      <c r="I7269" s="67">
        <f t="shared" si="458"/>
        <v>0</v>
      </c>
    </row>
    <row r="7270" spans="1:9" x14ac:dyDescent="0.25">
      <c r="A7270" s="59">
        <f t="shared" si="456"/>
        <v>44224</v>
      </c>
      <c r="B7270" s="102">
        <f t="shared" si="457"/>
        <v>4</v>
      </c>
      <c r="C7270" s="65">
        <f>'Actual Solar Data'!K7259</f>
        <v>0</v>
      </c>
      <c r="D7270" s="59">
        <f>whlsecost_hourly_4002_202101!C658</f>
        <v>44224</v>
      </c>
      <c r="E7270" s="83">
        <f>whlsecost_hourly_4002_202101!D658</f>
        <v>4</v>
      </c>
      <c r="F7270" s="2">
        <f>whlsecost_hourly_4002_202101!F658</f>
        <v>47.65</v>
      </c>
      <c r="G7270" s="2">
        <f>whlsecost_hourly_4002_202101!X658</f>
        <v>0.63</v>
      </c>
      <c r="H7270" s="2">
        <f t="shared" si="459"/>
        <v>48.28</v>
      </c>
      <c r="I7270" s="67">
        <f t="shared" si="458"/>
        <v>0</v>
      </c>
    </row>
    <row r="7271" spans="1:9" x14ac:dyDescent="0.25">
      <c r="A7271" s="59">
        <f t="shared" si="456"/>
        <v>44224</v>
      </c>
      <c r="B7271" s="102">
        <f t="shared" si="457"/>
        <v>5</v>
      </c>
      <c r="C7271" s="65">
        <f>'Actual Solar Data'!K7260</f>
        <v>0</v>
      </c>
      <c r="D7271" s="59">
        <f>whlsecost_hourly_4002_202101!C659</f>
        <v>44224</v>
      </c>
      <c r="E7271" s="83">
        <f>whlsecost_hourly_4002_202101!D659</f>
        <v>5</v>
      </c>
      <c r="F7271" s="2">
        <f>whlsecost_hourly_4002_202101!F659</f>
        <v>53.26</v>
      </c>
      <c r="G7271" s="2">
        <f>whlsecost_hourly_4002_202101!X659</f>
        <v>0.62</v>
      </c>
      <c r="H7271" s="2">
        <f t="shared" si="459"/>
        <v>53.879999999999995</v>
      </c>
      <c r="I7271" s="67">
        <f t="shared" si="458"/>
        <v>0</v>
      </c>
    </row>
    <row r="7272" spans="1:9" x14ac:dyDescent="0.25">
      <c r="A7272" s="59">
        <f t="shared" si="456"/>
        <v>44224</v>
      </c>
      <c r="B7272" s="102">
        <f t="shared" si="457"/>
        <v>6</v>
      </c>
      <c r="C7272" s="65">
        <f>'Actual Solar Data'!K7261</f>
        <v>0</v>
      </c>
      <c r="D7272" s="59">
        <f>whlsecost_hourly_4002_202101!C660</f>
        <v>44224</v>
      </c>
      <c r="E7272" s="83">
        <f>whlsecost_hourly_4002_202101!D660</f>
        <v>6</v>
      </c>
      <c r="F7272" s="2">
        <f>whlsecost_hourly_4002_202101!F660</f>
        <v>41.87</v>
      </c>
      <c r="G7272" s="2">
        <f>whlsecost_hourly_4002_202101!X660</f>
        <v>0.76</v>
      </c>
      <c r="H7272" s="2">
        <f t="shared" si="459"/>
        <v>42.629999999999995</v>
      </c>
      <c r="I7272" s="67">
        <f t="shared" si="458"/>
        <v>0</v>
      </c>
    </row>
    <row r="7273" spans="1:9" x14ac:dyDescent="0.25">
      <c r="A7273" s="59">
        <f t="shared" si="456"/>
        <v>44224</v>
      </c>
      <c r="B7273" s="102">
        <f t="shared" si="457"/>
        <v>7</v>
      </c>
      <c r="C7273" s="65">
        <f>'Actual Solar Data'!K7262</f>
        <v>3</v>
      </c>
      <c r="D7273" s="59">
        <f>whlsecost_hourly_4002_202101!C661</f>
        <v>44224</v>
      </c>
      <c r="E7273" s="83">
        <f>whlsecost_hourly_4002_202101!D661</f>
        <v>7</v>
      </c>
      <c r="F7273" s="2">
        <f>whlsecost_hourly_4002_202101!F661</f>
        <v>41.15</v>
      </c>
      <c r="G7273" s="2">
        <f>whlsecost_hourly_4002_202101!X661</f>
        <v>0.74</v>
      </c>
      <c r="H7273" s="2">
        <f t="shared" si="459"/>
        <v>41.89</v>
      </c>
      <c r="I7273" s="67">
        <f t="shared" si="458"/>
        <v>125.67</v>
      </c>
    </row>
    <row r="7274" spans="1:9" x14ac:dyDescent="0.25">
      <c r="A7274" s="59">
        <f t="shared" si="456"/>
        <v>44224</v>
      </c>
      <c r="B7274" s="102">
        <f t="shared" si="457"/>
        <v>8</v>
      </c>
      <c r="C7274" s="65">
        <f>'Actual Solar Data'!K7263</f>
        <v>55</v>
      </c>
      <c r="D7274" s="59">
        <f>whlsecost_hourly_4002_202101!C662</f>
        <v>44224</v>
      </c>
      <c r="E7274" s="83">
        <f>whlsecost_hourly_4002_202101!D662</f>
        <v>8</v>
      </c>
      <c r="F7274" s="2">
        <f>whlsecost_hourly_4002_202101!F662</f>
        <v>80.17</v>
      </c>
      <c r="G7274" s="2">
        <f>whlsecost_hourly_4002_202101!X662</f>
        <v>1.53</v>
      </c>
      <c r="H7274" s="2">
        <f t="shared" si="459"/>
        <v>81.7</v>
      </c>
      <c r="I7274" s="67">
        <f t="shared" si="458"/>
        <v>4493.5</v>
      </c>
    </row>
    <row r="7275" spans="1:9" x14ac:dyDescent="0.25">
      <c r="A7275" s="59">
        <f t="shared" si="456"/>
        <v>44224</v>
      </c>
      <c r="B7275" s="102">
        <f t="shared" si="457"/>
        <v>9</v>
      </c>
      <c r="C7275" s="65">
        <f>'Actual Solar Data'!K7264</f>
        <v>530</v>
      </c>
      <c r="D7275" s="59">
        <f>whlsecost_hourly_4002_202101!C663</f>
        <v>44224</v>
      </c>
      <c r="E7275" s="83">
        <f>whlsecost_hourly_4002_202101!D663</f>
        <v>9</v>
      </c>
      <c r="F7275" s="2">
        <f>whlsecost_hourly_4002_202101!F663</f>
        <v>91.38</v>
      </c>
      <c r="G7275" s="2">
        <f>whlsecost_hourly_4002_202101!X663</f>
        <v>1.5400000000000003</v>
      </c>
      <c r="H7275" s="2">
        <f t="shared" si="459"/>
        <v>92.92</v>
      </c>
      <c r="I7275" s="67">
        <f t="shared" si="458"/>
        <v>49247.6</v>
      </c>
    </row>
    <row r="7276" spans="1:9" x14ac:dyDescent="0.25">
      <c r="A7276" s="59">
        <f t="shared" si="456"/>
        <v>44224</v>
      </c>
      <c r="B7276" s="102">
        <f t="shared" si="457"/>
        <v>10</v>
      </c>
      <c r="C7276" s="65">
        <f>'Actual Solar Data'!K7265</f>
        <v>1160</v>
      </c>
      <c r="D7276" s="59">
        <f>whlsecost_hourly_4002_202101!C664</f>
        <v>44224</v>
      </c>
      <c r="E7276" s="83">
        <f>whlsecost_hourly_4002_202101!D664</f>
        <v>10</v>
      </c>
      <c r="F7276" s="2">
        <f>whlsecost_hourly_4002_202101!F664</f>
        <v>92.36</v>
      </c>
      <c r="G7276" s="2">
        <f>whlsecost_hourly_4002_202101!X664</f>
        <v>1.3599999999999999</v>
      </c>
      <c r="H7276" s="2">
        <f t="shared" si="459"/>
        <v>93.72</v>
      </c>
      <c r="I7276" s="67">
        <f t="shared" si="458"/>
        <v>108715.2</v>
      </c>
    </row>
    <row r="7277" spans="1:9" x14ac:dyDescent="0.25">
      <c r="A7277" s="59">
        <f t="shared" si="456"/>
        <v>44224</v>
      </c>
      <c r="B7277" s="102">
        <f t="shared" si="457"/>
        <v>11</v>
      </c>
      <c r="C7277" s="65">
        <f>'Actual Solar Data'!K7266</f>
        <v>1355</v>
      </c>
      <c r="D7277" s="59">
        <f>whlsecost_hourly_4002_202101!C665</f>
        <v>44224</v>
      </c>
      <c r="E7277" s="83">
        <f>whlsecost_hourly_4002_202101!D665</f>
        <v>11</v>
      </c>
      <c r="F7277" s="2">
        <f>whlsecost_hourly_4002_202101!F665</f>
        <v>107.68</v>
      </c>
      <c r="G7277" s="2">
        <f>whlsecost_hourly_4002_202101!X665</f>
        <v>1.28</v>
      </c>
      <c r="H7277" s="2">
        <f t="shared" si="459"/>
        <v>108.96000000000001</v>
      </c>
      <c r="I7277" s="67">
        <f t="shared" si="458"/>
        <v>147640.80000000002</v>
      </c>
    </row>
    <row r="7278" spans="1:9" x14ac:dyDescent="0.25">
      <c r="A7278" s="59">
        <f t="shared" si="456"/>
        <v>44224</v>
      </c>
      <c r="B7278" s="102">
        <f t="shared" si="457"/>
        <v>12</v>
      </c>
      <c r="C7278" s="65">
        <f>'Actual Solar Data'!K7267</f>
        <v>2525</v>
      </c>
      <c r="D7278" s="59">
        <f>whlsecost_hourly_4002_202101!C666</f>
        <v>44224</v>
      </c>
      <c r="E7278" s="83">
        <f>whlsecost_hourly_4002_202101!D666</f>
        <v>12</v>
      </c>
      <c r="F7278" s="2">
        <f>whlsecost_hourly_4002_202101!F666</f>
        <v>112.47</v>
      </c>
      <c r="G7278" s="2">
        <f>whlsecost_hourly_4002_202101!X666</f>
        <v>1.0900000000000001</v>
      </c>
      <c r="H7278" s="2">
        <f t="shared" si="459"/>
        <v>113.56</v>
      </c>
      <c r="I7278" s="67">
        <f t="shared" si="458"/>
        <v>286739</v>
      </c>
    </row>
    <row r="7279" spans="1:9" x14ac:dyDescent="0.25">
      <c r="A7279" s="59">
        <f t="shared" si="456"/>
        <v>44224</v>
      </c>
      <c r="B7279" s="102">
        <f t="shared" si="457"/>
        <v>13</v>
      </c>
      <c r="C7279" s="65">
        <f>'Actual Solar Data'!K7268</f>
        <v>4498</v>
      </c>
      <c r="D7279" s="59">
        <f>whlsecost_hourly_4002_202101!C667</f>
        <v>44224</v>
      </c>
      <c r="E7279" s="83">
        <f>whlsecost_hourly_4002_202101!D667</f>
        <v>13</v>
      </c>
      <c r="F7279" s="2">
        <f>whlsecost_hourly_4002_202101!F667</f>
        <v>102.09</v>
      </c>
      <c r="G7279" s="2">
        <f>whlsecost_hourly_4002_202101!X667</f>
        <v>1.04</v>
      </c>
      <c r="H7279" s="2">
        <f t="shared" si="459"/>
        <v>103.13000000000001</v>
      </c>
      <c r="I7279" s="67">
        <f t="shared" si="458"/>
        <v>463878.74000000005</v>
      </c>
    </row>
    <row r="7280" spans="1:9" x14ac:dyDescent="0.25">
      <c r="A7280" s="59">
        <f t="shared" si="456"/>
        <v>44224</v>
      </c>
      <c r="B7280" s="102">
        <f t="shared" si="457"/>
        <v>14</v>
      </c>
      <c r="C7280" s="65">
        <f>'Actual Solar Data'!K7269</f>
        <v>4445</v>
      </c>
      <c r="D7280" s="59">
        <f>whlsecost_hourly_4002_202101!C668</f>
        <v>44224</v>
      </c>
      <c r="E7280" s="83">
        <f>whlsecost_hourly_4002_202101!D668</f>
        <v>14</v>
      </c>
      <c r="F7280" s="2">
        <f>whlsecost_hourly_4002_202101!F668</f>
        <v>78.709999999999994</v>
      </c>
      <c r="G7280" s="2">
        <f>whlsecost_hourly_4002_202101!X668</f>
        <v>0.9</v>
      </c>
      <c r="H7280" s="2">
        <f t="shared" si="459"/>
        <v>79.61</v>
      </c>
      <c r="I7280" s="67">
        <f t="shared" si="458"/>
        <v>353866.45</v>
      </c>
    </row>
    <row r="7281" spans="1:9" x14ac:dyDescent="0.25">
      <c r="A7281" s="59">
        <f t="shared" si="456"/>
        <v>44224</v>
      </c>
      <c r="B7281" s="102">
        <f t="shared" si="457"/>
        <v>15</v>
      </c>
      <c r="C7281" s="65">
        <f>'Actual Solar Data'!K7270</f>
        <v>6605</v>
      </c>
      <c r="D7281" s="59">
        <f>whlsecost_hourly_4002_202101!C669</f>
        <v>44224</v>
      </c>
      <c r="E7281" s="83">
        <f>whlsecost_hourly_4002_202101!D669</f>
        <v>15</v>
      </c>
      <c r="F7281" s="2">
        <f>whlsecost_hourly_4002_202101!F669</f>
        <v>73.650000000000006</v>
      </c>
      <c r="G7281" s="2">
        <f>whlsecost_hourly_4002_202101!X669</f>
        <v>0.83000000000000007</v>
      </c>
      <c r="H7281" s="2">
        <f t="shared" si="459"/>
        <v>74.48</v>
      </c>
      <c r="I7281" s="67">
        <f t="shared" si="458"/>
        <v>491940.4</v>
      </c>
    </row>
    <row r="7282" spans="1:9" x14ac:dyDescent="0.25">
      <c r="A7282" s="59">
        <f t="shared" si="456"/>
        <v>44224</v>
      </c>
      <c r="B7282" s="102">
        <f t="shared" si="457"/>
        <v>16</v>
      </c>
      <c r="C7282" s="65">
        <f>'Actual Solar Data'!K7271</f>
        <v>2868</v>
      </c>
      <c r="D7282" s="59">
        <f>whlsecost_hourly_4002_202101!C670</f>
        <v>44224</v>
      </c>
      <c r="E7282" s="83">
        <f>whlsecost_hourly_4002_202101!D670</f>
        <v>16</v>
      </c>
      <c r="F7282" s="2">
        <f>whlsecost_hourly_4002_202101!F670</f>
        <v>69.989999999999995</v>
      </c>
      <c r="G7282" s="2">
        <f>whlsecost_hourly_4002_202101!X670</f>
        <v>0.84000000000000008</v>
      </c>
      <c r="H7282" s="2">
        <f t="shared" si="459"/>
        <v>70.83</v>
      </c>
      <c r="I7282" s="67">
        <f t="shared" si="458"/>
        <v>203140.44</v>
      </c>
    </row>
    <row r="7283" spans="1:9" x14ac:dyDescent="0.25">
      <c r="A7283" s="59">
        <f t="shared" si="456"/>
        <v>44224</v>
      </c>
      <c r="B7283" s="102">
        <f t="shared" si="457"/>
        <v>17</v>
      </c>
      <c r="C7283" s="65">
        <f>'Actual Solar Data'!K7272</f>
        <v>263</v>
      </c>
      <c r="D7283" s="59">
        <f>whlsecost_hourly_4002_202101!C671</f>
        <v>44224</v>
      </c>
      <c r="E7283" s="83">
        <f>whlsecost_hourly_4002_202101!D671</f>
        <v>17</v>
      </c>
      <c r="F7283" s="2">
        <f>whlsecost_hourly_4002_202101!F671</f>
        <v>75.91</v>
      </c>
      <c r="G7283" s="2">
        <f>whlsecost_hourly_4002_202101!X671</f>
        <v>0.84000000000000008</v>
      </c>
      <c r="H7283" s="2">
        <f t="shared" si="459"/>
        <v>76.75</v>
      </c>
      <c r="I7283" s="67">
        <f t="shared" si="458"/>
        <v>20185.25</v>
      </c>
    </row>
    <row r="7284" spans="1:9" x14ac:dyDescent="0.25">
      <c r="A7284" s="59">
        <f t="shared" si="456"/>
        <v>44224</v>
      </c>
      <c r="B7284" s="102">
        <f t="shared" si="457"/>
        <v>18</v>
      </c>
      <c r="C7284" s="65">
        <f>'Actual Solar Data'!K7273</f>
        <v>0</v>
      </c>
      <c r="D7284" s="59">
        <f>whlsecost_hourly_4002_202101!C672</f>
        <v>44224</v>
      </c>
      <c r="E7284" s="83">
        <f>whlsecost_hourly_4002_202101!D672</f>
        <v>18</v>
      </c>
      <c r="F7284" s="2">
        <f>whlsecost_hourly_4002_202101!F672</f>
        <v>88.73</v>
      </c>
      <c r="G7284" s="2">
        <f>whlsecost_hourly_4002_202101!X672</f>
        <v>0.94000000000000006</v>
      </c>
      <c r="H7284" s="2">
        <f t="shared" si="459"/>
        <v>89.67</v>
      </c>
      <c r="I7284" s="67">
        <f t="shared" si="458"/>
        <v>0</v>
      </c>
    </row>
    <row r="7285" spans="1:9" x14ac:dyDescent="0.25">
      <c r="A7285" s="59">
        <f t="shared" si="456"/>
        <v>44224</v>
      </c>
      <c r="B7285" s="102">
        <f t="shared" si="457"/>
        <v>19</v>
      </c>
      <c r="C7285" s="65">
        <f>'Actual Solar Data'!K7274</f>
        <v>0</v>
      </c>
      <c r="D7285" s="59">
        <f>whlsecost_hourly_4002_202101!C673</f>
        <v>44224</v>
      </c>
      <c r="E7285" s="83">
        <f>whlsecost_hourly_4002_202101!D673</f>
        <v>19</v>
      </c>
      <c r="F7285" s="2">
        <f>whlsecost_hourly_4002_202101!F673</f>
        <v>91.49</v>
      </c>
      <c r="G7285" s="2">
        <f>whlsecost_hourly_4002_202101!X673</f>
        <v>1.1099999999999999</v>
      </c>
      <c r="H7285" s="2">
        <f t="shared" si="459"/>
        <v>92.6</v>
      </c>
      <c r="I7285" s="67">
        <f t="shared" si="458"/>
        <v>0</v>
      </c>
    </row>
    <row r="7286" spans="1:9" x14ac:dyDescent="0.25">
      <c r="A7286" s="59">
        <f t="shared" si="456"/>
        <v>44224</v>
      </c>
      <c r="B7286" s="102">
        <f t="shared" si="457"/>
        <v>20</v>
      </c>
      <c r="C7286" s="65">
        <f>'Actual Solar Data'!K7275</f>
        <v>0</v>
      </c>
      <c r="D7286" s="59">
        <f>whlsecost_hourly_4002_202101!C674</f>
        <v>44224</v>
      </c>
      <c r="E7286" s="83">
        <f>whlsecost_hourly_4002_202101!D674</f>
        <v>20</v>
      </c>
      <c r="F7286" s="2">
        <f>whlsecost_hourly_4002_202101!F674</f>
        <v>82.65</v>
      </c>
      <c r="G7286" s="2">
        <f>whlsecost_hourly_4002_202101!X674</f>
        <v>0.98</v>
      </c>
      <c r="H7286" s="2">
        <f t="shared" si="459"/>
        <v>83.63000000000001</v>
      </c>
      <c r="I7286" s="67">
        <f t="shared" si="458"/>
        <v>0</v>
      </c>
    </row>
    <row r="7287" spans="1:9" x14ac:dyDescent="0.25">
      <c r="A7287" s="59">
        <f t="shared" si="456"/>
        <v>44224</v>
      </c>
      <c r="B7287" s="102">
        <f t="shared" si="457"/>
        <v>21</v>
      </c>
      <c r="C7287" s="65">
        <f>'Actual Solar Data'!K7276</f>
        <v>0</v>
      </c>
      <c r="D7287" s="59">
        <f>whlsecost_hourly_4002_202101!C675</f>
        <v>44224</v>
      </c>
      <c r="E7287" s="83">
        <f>whlsecost_hourly_4002_202101!D675</f>
        <v>21</v>
      </c>
      <c r="F7287" s="2">
        <f>whlsecost_hourly_4002_202101!F675</f>
        <v>71.75</v>
      </c>
      <c r="G7287" s="2">
        <f>whlsecost_hourly_4002_202101!X675</f>
        <v>0.87</v>
      </c>
      <c r="H7287" s="2">
        <f t="shared" si="459"/>
        <v>72.62</v>
      </c>
      <c r="I7287" s="67">
        <f t="shared" si="458"/>
        <v>0</v>
      </c>
    </row>
    <row r="7288" spans="1:9" x14ac:dyDescent="0.25">
      <c r="A7288" s="59">
        <f t="shared" si="456"/>
        <v>44224</v>
      </c>
      <c r="B7288" s="102">
        <f t="shared" si="457"/>
        <v>22</v>
      </c>
      <c r="C7288" s="65">
        <f>'Actual Solar Data'!K7277</f>
        <v>0</v>
      </c>
      <c r="D7288" s="59">
        <f>whlsecost_hourly_4002_202101!C676</f>
        <v>44224</v>
      </c>
      <c r="E7288" s="83">
        <f>whlsecost_hourly_4002_202101!D676</f>
        <v>22</v>
      </c>
      <c r="F7288" s="2">
        <f>whlsecost_hourly_4002_202101!F676</f>
        <v>68.53</v>
      </c>
      <c r="G7288" s="2">
        <f>whlsecost_hourly_4002_202101!X676</f>
        <v>0.88</v>
      </c>
      <c r="H7288" s="2">
        <f t="shared" si="459"/>
        <v>69.41</v>
      </c>
      <c r="I7288" s="67">
        <f t="shared" si="458"/>
        <v>0</v>
      </c>
    </row>
    <row r="7289" spans="1:9" x14ac:dyDescent="0.25">
      <c r="A7289" s="59">
        <f t="shared" si="456"/>
        <v>44224</v>
      </c>
      <c r="B7289" s="102">
        <f t="shared" si="457"/>
        <v>23</v>
      </c>
      <c r="C7289" s="65">
        <f>'Actual Solar Data'!K7278</f>
        <v>0</v>
      </c>
      <c r="D7289" s="59">
        <f>whlsecost_hourly_4002_202101!C677</f>
        <v>44224</v>
      </c>
      <c r="E7289" s="83">
        <f>whlsecost_hourly_4002_202101!D677</f>
        <v>23</v>
      </c>
      <c r="F7289" s="2">
        <f>whlsecost_hourly_4002_202101!F677</f>
        <v>58.31</v>
      </c>
      <c r="G7289" s="2">
        <f>whlsecost_hourly_4002_202101!X677</f>
        <v>1.05</v>
      </c>
      <c r="H7289" s="2">
        <f t="shared" si="459"/>
        <v>59.36</v>
      </c>
      <c r="I7289" s="67">
        <f t="shared" si="458"/>
        <v>0</v>
      </c>
    </row>
    <row r="7290" spans="1:9" x14ac:dyDescent="0.25">
      <c r="A7290" s="59">
        <f t="shared" si="456"/>
        <v>44224</v>
      </c>
      <c r="B7290" s="102">
        <f t="shared" si="457"/>
        <v>24</v>
      </c>
      <c r="C7290" s="65">
        <f>'Actual Solar Data'!K7279</f>
        <v>0</v>
      </c>
      <c r="D7290" s="59">
        <f>whlsecost_hourly_4002_202101!C678</f>
        <v>44224</v>
      </c>
      <c r="E7290" s="83">
        <f>whlsecost_hourly_4002_202101!D678</f>
        <v>24</v>
      </c>
      <c r="F7290" s="2">
        <f>whlsecost_hourly_4002_202101!F678</f>
        <v>60.25</v>
      </c>
      <c r="G7290" s="2">
        <f>whlsecost_hourly_4002_202101!X678</f>
        <v>0.68</v>
      </c>
      <c r="H7290" s="2">
        <f t="shared" si="459"/>
        <v>60.93</v>
      </c>
      <c r="I7290" s="67">
        <f t="shared" si="458"/>
        <v>0</v>
      </c>
    </row>
    <row r="7291" spans="1:9" x14ac:dyDescent="0.25">
      <c r="A7291" s="59">
        <f t="shared" si="456"/>
        <v>44225</v>
      </c>
      <c r="B7291" s="102">
        <f t="shared" si="457"/>
        <v>1</v>
      </c>
      <c r="C7291" s="65">
        <f>'Actual Solar Data'!K7280</f>
        <v>0</v>
      </c>
      <c r="D7291" s="59">
        <f>whlsecost_hourly_4002_202101!C679</f>
        <v>44225</v>
      </c>
      <c r="E7291" s="83">
        <f>whlsecost_hourly_4002_202101!D679</f>
        <v>1</v>
      </c>
      <c r="F7291" s="2">
        <f>whlsecost_hourly_4002_202101!F679</f>
        <v>59.84</v>
      </c>
      <c r="G7291" s="2">
        <f>whlsecost_hourly_4002_202101!X679</f>
        <v>0.65</v>
      </c>
      <c r="H7291" s="2">
        <f t="shared" si="459"/>
        <v>60.49</v>
      </c>
      <c r="I7291" s="67">
        <f t="shared" si="458"/>
        <v>0</v>
      </c>
    </row>
    <row r="7292" spans="1:9" x14ac:dyDescent="0.25">
      <c r="A7292" s="59">
        <f t="shared" si="456"/>
        <v>44225</v>
      </c>
      <c r="B7292" s="102">
        <f t="shared" si="457"/>
        <v>2</v>
      </c>
      <c r="C7292" s="65">
        <f>'Actual Solar Data'!K7281</f>
        <v>0</v>
      </c>
      <c r="D7292" s="59">
        <f>whlsecost_hourly_4002_202101!C680</f>
        <v>44225</v>
      </c>
      <c r="E7292" s="83">
        <f>whlsecost_hourly_4002_202101!D680</f>
        <v>2</v>
      </c>
      <c r="F7292" s="2">
        <f>whlsecost_hourly_4002_202101!F680</f>
        <v>63.14</v>
      </c>
      <c r="G7292" s="2">
        <f>whlsecost_hourly_4002_202101!X680</f>
        <v>0.65999999999999992</v>
      </c>
      <c r="H7292" s="2">
        <f t="shared" si="459"/>
        <v>63.8</v>
      </c>
      <c r="I7292" s="67">
        <f t="shared" si="458"/>
        <v>0</v>
      </c>
    </row>
    <row r="7293" spans="1:9" x14ac:dyDescent="0.25">
      <c r="A7293" s="59">
        <f t="shared" si="456"/>
        <v>44225</v>
      </c>
      <c r="B7293" s="102">
        <f t="shared" si="457"/>
        <v>3</v>
      </c>
      <c r="C7293" s="65">
        <f>'Actual Solar Data'!K7282</f>
        <v>0</v>
      </c>
      <c r="D7293" s="59">
        <f>whlsecost_hourly_4002_202101!C681</f>
        <v>44225</v>
      </c>
      <c r="E7293" s="83">
        <f>whlsecost_hourly_4002_202101!D681</f>
        <v>3</v>
      </c>
      <c r="F7293" s="2">
        <f>whlsecost_hourly_4002_202101!F681</f>
        <v>63.88</v>
      </c>
      <c r="G7293" s="2">
        <f>whlsecost_hourly_4002_202101!X681</f>
        <v>0.66999999999999993</v>
      </c>
      <c r="H7293" s="2">
        <f t="shared" si="459"/>
        <v>64.55</v>
      </c>
      <c r="I7293" s="67">
        <f t="shared" si="458"/>
        <v>0</v>
      </c>
    </row>
    <row r="7294" spans="1:9" x14ac:dyDescent="0.25">
      <c r="A7294" s="59">
        <f t="shared" si="456"/>
        <v>44225</v>
      </c>
      <c r="B7294" s="102">
        <f t="shared" si="457"/>
        <v>4</v>
      </c>
      <c r="C7294" s="65">
        <f>'Actual Solar Data'!K7283</f>
        <v>0</v>
      </c>
      <c r="D7294" s="59">
        <f>whlsecost_hourly_4002_202101!C682</f>
        <v>44225</v>
      </c>
      <c r="E7294" s="83">
        <f>whlsecost_hourly_4002_202101!D682</f>
        <v>4</v>
      </c>
      <c r="F7294" s="2">
        <f>whlsecost_hourly_4002_202101!F682</f>
        <v>61.54</v>
      </c>
      <c r="G7294" s="2">
        <f>whlsecost_hourly_4002_202101!X682</f>
        <v>0.64</v>
      </c>
      <c r="H7294" s="2">
        <f t="shared" si="459"/>
        <v>62.18</v>
      </c>
      <c r="I7294" s="67">
        <f t="shared" si="458"/>
        <v>0</v>
      </c>
    </row>
    <row r="7295" spans="1:9" x14ac:dyDescent="0.25">
      <c r="A7295" s="59">
        <f t="shared" si="456"/>
        <v>44225</v>
      </c>
      <c r="B7295" s="102">
        <f t="shared" si="457"/>
        <v>5</v>
      </c>
      <c r="C7295" s="65">
        <f>'Actual Solar Data'!K7284</f>
        <v>0</v>
      </c>
      <c r="D7295" s="59">
        <f>whlsecost_hourly_4002_202101!C683</f>
        <v>44225</v>
      </c>
      <c r="E7295" s="83">
        <f>whlsecost_hourly_4002_202101!D683</f>
        <v>5</v>
      </c>
      <c r="F7295" s="2">
        <f>whlsecost_hourly_4002_202101!F683</f>
        <v>60.11</v>
      </c>
      <c r="G7295" s="2">
        <f>whlsecost_hourly_4002_202101!X683</f>
        <v>0.65</v>
      </c>
      <c r="H7295" s="2">
        <f t="shared" si="459"/>
        <v>60.76</v>
      </c>
      <c r="I7295" s="67">
        <f t="shared" si="458"/>
        <v>0</v>
      </c>
    </row>
    <row r="7296" spans="1:9" x14ac:dyDescent="0.25">
      <c r="A7296" s="59">
        <f t="shared" si="456"/>
        <v>44225</v>
      </c>
      <c r="B7296" s="102">
        <f t="shared" si="457"/>
        <v>6</v>
      </c>
      <c r="C7296" s="65">
        <f>'Actual Solar Data'!K7285</f>
        <v>0</v>
      </c>
      <c r="D7296" s="59">
        <f>whlsecost_hourly_4002_202101!C684</f>
        <v>44225</v>
      </c>
      <c r="E7296" s="83">
        <f>whlsecost_hourly_4002_202101!D684</f>
        <v>6</v>
      </c>
      <c r="F7296" s="2">
        <f>whlsecost_hourly_4002_202101!F684</f>
        <v>84.81</v>
      </c>
      <c r="G7296" s="2">
        <f>whlsecost_hourly_4002_202101!X684</f>
        <v>1.1099999999999999</v>
      </c>
      <c r="H7296" s="2">
        <f t="shared" si="459"/>
        <v>85.92</v>
      </c>
      <c r="I7296" s="67">
        <f t="shared" si="458"/>
        <v>0</v>
      </c>
    </row>
    <row r="7297" spans="1:9" x14ac:dyDescent="0.25">
      <c r="A7297" s="59">
        <f t="shared" si="456"/>
        <v>44225</v>
      </c>
      <c r="B7297" s="102">
        <f t="shared" si="457"/>
        <v>7</v>
      </c>
      <c r="C7297" s="65">
        <f>'Actual Solar Data'!K7286</f>
        <v>0</v>
      </c>
      <c r="D7297" s="59">
        <f>whlsecost_hourly_4002_202101!C685</f>
        <v>44225</v>
      </c>
      <c r="E7297" s="83">
        <f>whlsecost_hourly_4002_202101!D685</f>
        <v>7</v>
      </c>
      <c r="F7297" s="2">
        <f>whlsecost_hourly_4002_202101!F685</f>
        <v>108.47</v>
      </c>
      <c r="G7297" s="2">
        <f>whlsecost_hourly_4002_202101!X685</f>
        <v>1.1100000000000001</v>
      </c>
      <c r="H7297" s="2">
        <f t="shared" si="459"/>
        <v>109.58</v>
      </c>
      <c r="I7297" s="67">
        <f t="shared" si="458"/>
        <v>0</v>
      </c>
    </row>
    <row r="7298" spans="1:9" x14ac:dyDescent="0.25">
      <c r="A7298" s="59">
        <f t="shared" si="456"/>
        <v>44225</v>
      </c>
      <c r="B7298" s="102">
        <f t="shared" si="457"/>
        <v>8</v>
      </c>
      <c r="C7298" s="65">
        <f>'Actual Solar Data'!K7287</f>
        <v>473</v>
      </c>
      <c r="D7298" s="59">
        <f>whlsecost_hourly_4002_202101!C686</f>
        <v>44225</v>
      </c>
      <c r="E7298" s="83">
        <f>whlsecost_hourly_4002_202101!D686</f>
        <v>8</v>
      </c>
      <c r="F7298" s="2">
        <f>whlsecost_hourly_4002_202101!F686</f>
        <v>116.6</v>
      </c>
      <c r="G7298" s="2">
        <f>whlsecost_hourly_4002_202101!X686</f>
        <v>1.46</v>
      </c>
      <c r="H7298" s="2">
        <f t="shared" si="459"/>
        <v>118.05999999999999</v>
      </c>
      <c r="I7298" s="67">
        <f t="shared" si="458"/>
        <v>55842.38</v>
      </c>
    </row>
    <row r="7299" spans="1:9" x14ac:dyDescent="0.25">
      <c r="A7299" s="59">
        <f t="shared" si="456"/>
        <v>44225</v>
      </c>
      <c r="B7299" s="102">
        <f t="shared" si="457"/>
        <v>9</v>
      </c>
      <c r="C7299" s="65">
        <f>'Actual Solar Data'!K7288</f>
        <v>3310</v>
      </c>
      <c r="D7299" s="59">
        <f>whlsecost_hourly_4002_202101!C687</f>
        <v>44225</v>
      </c>
      <c r="E7299" s="83">
        <f>whlsecost_hourly_4002_202101!D687</f>
        <v>9</v>
      </c>
      <c r="F7299" s="2">
        <f>whlsecost_hourly_4002_202101!F687</f>
        <v>124.81</v>
      </c>
      <c r="G7299" s="2">
        <f>whlsecost_hourly_4002_202101!X687</f>
        <v>1.2</v>
      </c>
      <c r="H7299" s="2">
        <f t="shared" si="459"/>
        <v>126.01</v>
      </c>
      <c r="I7299" s="67">
        <f t="shared" si="458"/>
        <v>417093.10000000003</v>
      </c>
    </row>
    <row r="7300" spans="1:9" x14ac:dyDescent="0.25">
      <c r="A7300" s="59">
        <f t="shared" si="456"/>
        <v>44225</v>
      </c>
      <c r="B7300" s="102">
        <f t="shared" si="457"/>
        <v>10</v>
      </c>
      <c r="C7300" s="65">
        <f>'Actual Solar Data'!K7289</f>
        <v>9440</v>
      </c>
      <c r="D7300" s="59">
        <f>whlsecost_hourly_4002_202101!C688</f>
        <v>44225</v>
      </c>
      <c r="E7300" s="83">
        <f>whlsecost_hourly_4002_202101!D688</f>
        <v>10</v>
      </c>
      <c r="F7300" s="2">
        <f>whlsecost_hourly_4002_202101!F688</f>
        <v>170.18</v>
      </c>
      <c r="G7300" s="2">
        <f>whlsecost_hourly_4002_202101!X688</f>
        <v>5.99</v>
      </c>
      <c r="H7300" s="2">
        <f t="shared" si="459"/>
        <v>176.17000000000002</v>
      </c>
      <c r="I7300" s="67">
        <f t="shared" si="458"/>
        <v>1663044.8</v>
      </c>
    </row>
    <row r="7301" spans="1:9" x14ac:dyDescent="0.25">
      <c r="A7301" s="59">
        <f t="shared" si="456"/>
        <v>44225</v>
      </c>
      <c r="B7301" s="102">
        <f t="shared" si="457"/>
        <v>11</v>
      </c>
      <c r="C7301" s="65">
        <f>'Actual Solar Data'!K7290</f>
        <v>10825</v>
      </c>
      <c r="D7301" s="59">
        <f>whlsecost_hourly_4002_202101!C689</f>
        <v>44225</v>
      </c>
      <c r="E7301" s="83">
        <f>whlsecost_hourly_4002_202101!D689</f>
        <v>11</v>
      </c>
      <c r="F7301" s="2">
        <f>whlsecost_hourly_4002_202101!F689</f>
        <v>127.01</v>
      </c>
      <c r="G7301" s="2">
        <f>whlsecost_hourly_4002_202101!X689</f>
        <v>1.4499999999999997</v>
      </c>
      <c r="H7301" s="2">
        <f t="shared" si="459"/>
        <v>128.46</v>
      </c>
      <c r="I7301" s="67">
        <f t="shared" si="458"/>
        <v>1390579.5</v>
      </c>
    </row>
    <row r="7302" spans="1:9" x14ac:dyDescent="0.25">
      <c r="A7302" s="59">
        <f t="shared" si="456"/>
        <v>44225</v>
      </c>
      <c r="B7302" s="102">
        <f t="shared" si="457"/>
        <v>12</v>
      </c>
      <c r="C7302" s="65">
        <f>'Actual Solar Data'!K7291</f>
        <v>8580</v>
      </c>
      <c r="D7302" s="59">
        <f>whlsecost_hourly_4002_202101!C690</f>
        <v>44225</v>
      </c>
      <c r="E7302" s="83">
        <f>whlsecost_hourly_4002_202101!D690</f>
        <v>12</v>
      </c>
      <c r="F7302" s="2">
        <f>whlsecost_hourly_4002_202101!F690</f>
        <v>101.91</v>
      </c>
      <c r="G7302" s="2">
        <f>whlsecost_hourly_4002_202101!X690</f>
        <v>0.98</v>
      </c>
      <c r="H7302" s="2">
        <f t="shared" si="459"/>
        <v>102.89</v>
      </c>
      <c r="I7302" s="67">
        <f t="shared" si="458"/>
        <v>882796.2</v>
      </c>
    </row>
    <row r="7303" spans="1:9" x14ac:dyDescent="0.25">
      <c r="A7303" s="59">
        <f t="shared" si="456"/>
        <v>44225</v>
      </c>
      <c r="B7303" s="102">
        <f t="shared" si="457"/>
        <v>13</v>
      </c>
      <c r="C7303" s="65">
        <f>'Actual Solar Data'!K7292</f>
        <v>12498</v>
      </c>
      <c r="D7303" s="59">
        <f>whlsecost_hourly_4002_202101!C691</f>
        <v>44225</v>
      </c>
      <c r="E7303" s="83">
        <f>whlsecost_hourly_4002_202101!D691</f>
        <v>13</v>
      </c>
      <c r="F7303" s="2">
        <f>whlsecost_hourly_4002_202101!F691</f>
        <v>86.37</v>
      </c>
      <c r="G7303" s="2">
        <f>whlsecost_hourly_4002_202101!X691</f>
        <v>0.92999999999999994</v>
      </c>
      <c r="H7303" s="2">
        <f t="shared" si="459"/>
        <v>87.300000000000011</v>
      </c>
      <c r="I7303" s="67">
        <f t="shared" si="458"/>
        <v>1091075.4000000001</v>
      </c>
    </row>
    <row r="7304" spans="1:9" x14ac:dyDescent="0.25">
      <c r="A7304" s="59">
        <f t="shared" si="456"/>
        <v>44225</v>
      </c>
      <c r="B7304" s="102">
        <f t="shared" si="457"/>
        <v>14</v>
      </c>
      <c r="C7304" s="65">
        <f>'Actual Solar Data'!K7293</f>
        <v>14118</v>
      </c>
      <c r="D7304" s="59">
        <f>whlsecost_hourly_4002_202101!C692</f>
        <v>44225</v>
      </c>
      <c r="E7304" s="83">
        <f>whlsecost_hourly_4002_202101!D692</f>
        <v>14</v>
      </c>
      <c r="F7304" s="2">
        <f>whlsecost_hourly_4002_202101!F692</f>
        <v>79.78</v>
      </c>
      <c r="G7304" s="2">
        <f>whlsecost_hourly_4002_202101!X692</f>
        <v>0.97</v>
      </c>
      <c r="H7304" s="2">
        <f t="shared" si="459"/>
        <v>80.75</v>
      </c>
      <c r="I7304" s="67">
        <f t="shared" si="458"/>
        <v>1140028.5</v>
      </c>
    </row>
    <row r="7305" spans="1:9" x14ac:dyDescent="0.25">
      <c r="A7305" s="59">
        <f t="shared" si="456"/>
        <v>44225</v>
      </c>
      <c r="B7305" s="102">
        <f t="shared" si="457"/>
        <v>15</v>
      </c>
      <c r="C7305" s="65">
        <f>'Actual Solar Data'!K7294</f>
        <v>10855</v>
      </c>
      <c r="D7305" s="59">
        <f>whlsecost_hourly_4002_202101!C693</f>
        <v>44225</v>
      </c>
      <c r="E7305" s="83">
        <f>whlsecost_hourly_4002_202101!D693</f>
        <v>15</v>
      </c>
      <c r="F7305" s="2">
        <f>whlsecost_hourly_4002_202101!F693</f>
        <v>81.31</v>
      </c>
      <c r="G7305" s="2">
        <f>whlsecost_hourly_4002_202101!X693</f>
        <v>0.92999999999999994</v>
      </c>
      <c r="H7305" s="2">
        <f t="shared" si="459"/>
        <v>82.240000000000009</v>
      </c>
      <c r="I7305" s="67">
        <f t="shared" si="458"/>
        <v>892715.20000000007</v>
      </c>
    </row>
    <row r="7306" spans="1:9" x14ac:dyDescent="0.25">
      <c r="A7306" s="59">
        <f t="shared" si="456"/>
        <v>44225</v>
      </c>
      <c r="B7306" s="102">
        <f t="shared" si="457"/>
        <v>16</v>
      </c>
      <c r="C7306" s="65">
        <f>'Actual Solar Data'!K7295</f>
        <v>6243</v>
      </c>
      <c r="D7306" s="59">
        <f>whlsecost_hourly_4002_202101!C694</f>
        <v>44225</v>
      </c>
      <c r="E7306" s="83">
        <f>whlsecost_hourly_4002_202101!D694</f>
        <v>16</v>
      </c>
      <c r="F7306" s="2">
        <f>whlsecost_hourly_4002_202101!F694</f>
        <v>84.39</v>
      </c>
      <c r="G7306" s="2">
        <f>whlsecost_hourly_4002_202101!X694</f>
        <v>0.92999999999999994</v>
      </c>
      <c r="H7306" s="2">
        <f t="shared" si="459"/>
        <v>85.320000000000007</v>
      </c>
      <c r="I7306" s="67">
        <f t="shared" si="458"/>
        <v>532652.76</v>
      </c>
    </row>
    <row r="7307" spans="1:9" x14ac:dyDescent="0.25">
      <c r="A7307" s="59">
        <f t="shared" si="456"/>
        <v>44225</v>
      </c>
      <c r="B7307" s="102">
        <f t="shared" si="457"/>
        <v>17</v>
      </c>
      <c r="C7307" s="65">
        <f>'Actual Solar Data'!K7296</f>
        <v>475</v>
      </c>
      <c r="D7307" s="59">
        <f>whlsecost_hourly_4002_202101!C695</f>
        <v>44225</v>
      </c>
      <c r="E7307" s="83">
        <f>whlsecost_hourly_4002_202101!D695</f>
        <v>17</v>
      </c>
      <c r="F7307" s="2">
        <f>whlsecost_hourly_4002_202101!F695</f>
        <v>91.1</v>
      </c>
      <c r="G7307" s="2">
        <f>whlsecost_hourly_4002_202101!X695</f>
        <v>0.97</v>
      </c>
      <c r="H7307" s="2">
        <f t="shared" si="459"/>
        <v>92.07</v>
      </c>
      <c r="I7307" s="67">
        <f t="shared" si="458"/>
        <v>43733.25</v>
      </c>
    </row>
    <row r="7308" spans="1:9" x14ac:dyDescent="0.25">
      <c r="A7308" s="59">
        <f t="shared" si="456"/>
        <v>44225</v>
      </c>
      <c r="B7308" s="102">
        <f t="shared" si="457"/>
        <v>18</v>
      </c>
      <c r="C7308" s="65">
        <f>'Actual Solar Data'!K7297</f>
        <v>0</v>
      </c>
      <c r="D7308" s="59">
        <f>whlsecost_hourly_4002_202101!C696</f>
        <v>44225</v>
      </c>
      <c r="E7308" s="83">
        <f>whlsecost_hourly_4002_202101!D696</f>
        <v>18</v>
      </c>
      <c r="F7308" s="2">
        <f>whlsecost_hourly_4002_202101!F696</f>
        <v>110.01</v>
      </c>
      <c r="G7308" s="2">
        <f>whlsecost_hourly_4002_202101!X696</f>
        <v>0.95</v>
      </c>
      <c r="H7308" s="2">
        <f t="shared" si="459"/>
        <v>110.96000000000001</v>
      </c>
      <c r="I7308" s="67">
        <f t="shared" si="458"/>
        <v>0</v>
      </c>
    </row>
    <row r="7309" spans="1:9" x14ac:dyDescent="0.25">
      <c r="A7309" s="59">
        <f t="shared" si="456"/>
        <v>44225</v>
      </c>
      <c r="B7309" s="102">
        <f t="shared" si="457"/>
        <v>19</v>
      </c>
      <c r="C7309" s="65">
        <f>'Actual Solar Data'!K7298</f>
        <v>0</v>
      </c>
      <c r="D7309" s="59">
        <f>whlsecost_hourly_4002_202101!C697</f>
        <v>44225</v>
      </c>
      <c r="E7309" s="83">
        <f>whlsecost_hourly_4002_202101!D697</f>
        <v>19</v>
      </c>
      <c r="F7309" s="2">
        <f>whlsecost_hourly_4002_202101!F697</f>
        <v>113.75</v>
      </c>
      <c r="G7309" s="2">
        <f>whlsecost_hourly_4002_202101!X697</f>
        <v>1.02</v>
      </c>
      <c r="H7309" s="2">
        <f t="shared" si="459"/>
        <v>114.77</v>
      </c>
      <c r="I7309" s="67">
        <f t="shared" si="458"/>
        <v>0</v>
      </c>
    </row>
    <row r="7310" spans="1:9" x14ac:dyDescent="0.25">
      <c r="A7310" s="59">
        <f t="shared" si="456"/>
        <v>44225</v>
      </c>
      <c r="B7310" s="102">
        <f t="shared" si="457"/>
        <v>20</v>
      </c>
      <c r="C7310" s="65">
        <f>'Actual Solar Data'!K7299</f>
        <v>0</v>
      </c>
      <c r="D7310" s="59">
        <f>whlsecost_hourly_4002_202101!C698</f>
        <v>44225</v>
      </c>
      <c r="E7310" s="83">
        <f>whlsecost_hourly_4002_202101!D698</f>
        <v>20</v>
      </c>
      <c r="F7310" s="2">
        <f>whlsecost_hourly_4002_202101!F698</f>
        <v>108.06</v>
      </c>
      <c r="G7310" s="2">
        <f>whlsecost_hourly_4002_202101!X698</f>
        <v>1.5</v>
      </c>
      <c r="H7310" s="2">
        <f t="shared" si="459"/>
        <v>109.56</v>
      </c>
      <c r="I7310" s="67">
        <f t="shared" si="458"/>
        <v>0</v>
      </c>
    </row>
    <row r="7311" spans="1:9" x14ac:dyDescent="0.25">
      <c r="A7311" s="59">
        <f t="shared" si="456"/>
        <v>44225</v>
      </c>
      <c r="B7311" s="102">
        <f t="shared" si="457"/>
        <v>21</v>
      </c>
      <c r="C7311" s="65">
        <f>'Actual Solar Data'!K7300</f>
        <v>0</v>
      </c>
      <c r="D7311" s="59">
        <f>whlsecost_hourly_4002_202101!C699</f>
        <v>44225</v>
      </c>
      <c r="E7311" s="83">
        <f>whlsecost_hourly_4002_202101!D699</f>
        <v>21</v>
      </c>
      <c r="F7311" s="2">
        <f>whlsecost_hourly_4002_202101!F699</f>
        <v>102.13</v>
      </c>
      <c r="G7311" s="2">
        <f>whlsecost_hourly_4002_202101!X699</f>
        <v>1.47</v>
      </c>
      <c r="H7311" s="2">
        <f t="shared" si="459"/>
        <v>103.6</v>
      </c>
      <c r="I7311" s="67">
        <f t="shared" si="458"/>
        <v>0</v>
      </c>
    </row>
    <row r="7312" spans="1:9" x14ac:dyDescent="0.25">
      <c r="A7312" s="59">
        <f t="shared" si="456"/>
        <v>44225</v>
      </c>
      <c r="B7312" s="102">
        <f t="shared" si="457"/>
        <v>22</v>
      </c>
      <c r="C7312" s="65">
        <f>'Actual Solar Data'!K7301</f>
        <v>0</v>
      </c>
      <c r="D7312" s="59">
        <f>whlsecost_hourly_4002_202101!C700</f>
        <v>44225</v>
      </c>
      <c r="E7312" s="83">
        <f>whlsecost_hourly_4002_202101!D700</f>
        <v>22</v>
      </c>
      <c r="F7312" s="2">
        <f>whlsecost_hourly_4002_202101!F700</f>
        <v>98.96</v>
      </c>
      <c r="G7312" s="2">
        <f>whlsecost_hourly_4002_202101!X700</f>
        <v>1.48</v>
      </c>
      <c r="H7312" s="2">
        <f t="shared" si="459"/>
        <v>100.44</v>
      </c>
      <c r="I7312" s="67">
        <f t="shared" si="458"/>
        <v>0</v>
      </c>
    </row>
    <row r="7313" spans="1:9" x14ac:dyDescent="0.25">
      <c r="A7313" s="59">
        <f t="shared" si="456"/>
        <v>44225</v>
      </c>
      <c r="B7313" s="102">
        <f t="shared" si="457"/>
        <v>23</v>
      </c>
      <c r="C7313" s="65">
        <f>'Actual Solar Data'!K7302</f>
        <v>0</v>
      </c>
      <c r="D7313" s="59">
        <f>whlsecost_hourly_4002_202101!C701</f>
        <v>44225</v>
      </c>
      <c r="E7313" s="83">
        <f>whlsecost_hourly_4002_202101!D701</f>
        <v>23</v>
      </c>
      <c r="F7313" s="2">
        <f>whlsecost_hourly_4002_202101!F701</f>
        <v>99.28</v>
      </c>
      <c r="G7313" s="2">
        <f>whlsecost_hourly_4002_202101!X701</f>
        <v>1.1400000000000001</v>
      </c>
      <c r="H7313" s="2">
        <f t="shared" si="459"/>
        <v>100.42</v>
      </c>
      <c r="I7313" s="67">
        <f t="shared" si="458"/>
        <v>0</v>
      </c>
    </row>
    <row r="7314" spans="1:9" x14ac:dyDescent="0.25">
      <c r="A7314" s="59">
        <f t="shared" si="456"/>
        <v>44225</v>
      </c>
      <c r="B7314" s="102">
        <f t="shared" si="457"/>
        <v>24</v>
      </c>
      <c r="C7314" s="65">
        <f>'Actual Solar Data'!K7303</f>
        <v>0</v>
      </c>
      <c r="D7314" s="59">
        <f>whlsecost_hourly_4002_202101!C702</f>
        <v>44225</v>
      </c>
      <c r="E7314" s="83">
        <f>whlsecost_hourly_4002_202101!D702</f>
        <v>24</v>
      </c>
      <c r="F7314" s="2">
        <f>whlsecost_hourly_4002_202101!F702</f>
        <v>88.39</v>
      </c>
      <c r="G7314" s="2">
        <f>whlsecost_hourly_4002_202101!X702</f>
        <v>0.85</v>
      </c>
      <c r="H7314" s="2">
        <f t="shared" si="459"/>
        <v>89.24</v>
      </c>
      <c r="I7314" s="67">
        <f t="shared" si="458"/>
        <v>0</v>
      </c>
    </row>
    <row r="7315" spans="1:9" x14ac:dyDescent="0.25">
      <c r="A7315" s="59">
        <f t="shared" ref="A7315:A7378" si="460">D7315</f>
        <v>44226</v>
      </c>
      <c r="B7315" s="102">
        <f t="shared" ref="B7315:B7378" si="461">E7315</f>
        <v>1</v>
      </c>
      <c r="C7315" s="65">
        <f>'Actual Solar Data'!K7304</f>
        <v>0</v>
      </c>
      <c r="D7315" s="59">
        <f>whlsecost_hourly_4002_202101!C703</f>
        <v>44226</v>
      </c>
      <c r="E7315" s="83">
        <f>whlsecost_hourly_4002_202101!D703</f>
        <v>1</v>
      </c>
      <c r="F7315" s="2">
        <f>whlsecost_hourly_4002_202101!F703</f>
        <v>121.26</v>
      </c>
      <c r="G7315" s="2">
        <f>whlsecost_hourly_4002_202101!X703</f>
        <v>2.1</v>
      </c>
      <c r="H7315" s="2">
        <f t="shared" si="459"/>
        <v>123.36</v>
      </c>
      <c r="I7315" s="67">
        <f t="shared" si="458"/>
        <v>0</v>
      </c>
    </row>
    <row r="7316" spans="1:9" x14ac:dyDescent="0.25">
      <c r="A7316" s="59">
        <f t="shared" si="460"/>
        <v>44226</v>
      </c>
      <c r="B7316" s="102">
        <f t="shared" si="461"/>
        <v>2</v>
      </c>
      <c r="C7316" s="65">
        <f>'Actual Solar Data'!K7305</f>
        <v>0</v>
      </c>
      <c r="D7316" s="59">
        <f>whlsecost_hourly_4002_202101!C704</f>
        <v>44226</v>
      </c>
      <c r="E7316" s="83">
        <f>whlsecost_hourly_4002_202101!D704</f>
        <v>2</v>
      </c>
      <c r="F7316" s="2">
        <f>whlsecost_hourly_4002_202101!F704</f>
        <v>107.13</v>
      </c>
      <c r="G7316" s="2">
        <f>whlsecost_hourly_4002_202101!X704</f>
        <v>1.28</v>
      </c>
      <c r="H7316" s="2">
        <f t="shared" si="459"/>
        <v>108.41</v>
      </c>
      <c r="I7316" s="67">
        <f t="shared" ref="I7316:I7379" si="462">C7316*H7316</f>
        <v>0</v>
      </c>
    </row>
    <row r="7317" spans="1:9" x14ac:dyDescent="0.25">
      <c r="A7317" s="59">
        <f t="shared" si="460"/>
        <v>44226</v>
      </c>
      <c r="B7317" s="102">
        <f t="shared" si="461"/>
        <v>3</v>
      </c>
      <c r="C7317" s="65">
        <f>'Actual Solar Data'!K7306</f>
        <v>0</v>
      </c>
      <c r="D7317" s="59">
        <f>whlsecost_hourly_4002_202101!C705</f>
        <v>44226</v>
      </c>
      <c r="E7317" s="83">
        <f>whlsecost_hourly_4002_202101!D705</f>
        <v>3</v>
      </c>
      <c r="F7317" s="2">
        <f>whlsecost_hourly_4002_202101!F705</f>
        <v>112.48</v>
      </c>
      <c r="G7317" s="2">
        <f>whlsecost_hourly_4002_202101!X705</f>
        <v>1.34</v>
      </c>
      <c r="H7317" s="2">
        <f t="shared" si="459"/>
        <v>113.82000000000001</v>
      </c>
      <c r="I7317" s="67">
        <f t="shared" si="462"/>
        <v>0</v>
      </c>
    </row>
    <row r="7318" spans="1:9" x14ac:dyDescent="0.25">
      <c r="A7318" s="59">
        <f t="shared" si="460"/>
        <v>44226</v>
      </c>
      <c r="B7318" s="102">
        <f t="shared" si="461"/>
        <v>4</v>
      </c>
      <c r="C7318" s="65">
        <f>'Actual Solar Data'!K7307</f>
        <v>0</v>
      </c>
      <c r="D7318" s="59">
        <f>whlsecost_hourly_4002_202101!C706</f>
        <v>44226</v>
      </c>
      <c r="E7318" s="83">
        <f>whlsecost_hourly_4002_202101!D706</f>
        <v>4</v>
      </c>
      <c r="F7318" s="2">
        <f>whlsecost_hourly_4002_202101!F706</f>
        <v>111.32</v>
      </c>
      <c r="G7318" s="2">
        <f>whlsecost_hourly_4002_202101!X706</f>
        <v>1.31</v>
      </c>
      <c r="H7318" s="2">
        <f t="shared" si="459"/>
        <v>112.63</v>
      </c>
      <c r="I7318" s="67">
        <f t="shared" si="462"/>
        <v>0</v>
      </c>
    </row>
    <row r="7319" spans="1:9" x14ac:dyDescent="0.25">
      <c r="A7319" s="59">
        <f t="shared" si="460"/>
        <v>44226</v>
      </c>
      <c r="B7319" s="102">
        <f t="shared" si="461"/>
        <v>5</v>
      </c>
      <c r="C7319" s="65">
        <f>'Actual Solar Data'!K7308</f>
        <v>0</v>
      </c>
      <c r="D7319" s="59">
        <f>whlsecost_hourly_4002_202101!C707</f>
        <v>44226</v>
      </c>
      <c r="E7319" s="83">
        <f>whlsecost_hourly_4002_202101!D707</f>
        <v>5</v>
      </c>
      <c r="F7319" s="2">
        <f>whlsecost_hourly_4002_202101!F707</f>
        <v>127.43</v>
      </c>
      <c r="G7319" s="2">
        <f>whlsecost_hourly_4002_202101!X707</f>
        <v>1.3800000000000001</v>
      </c>
      <c r="H7319" s="2">
        <f t="shared" si="459"/>
        <v>128.81</v>
      </c>
      <c r="I7319" s="67">
        <f t="shared" si="462"/>
        <v>0</v>
      </c>
    </row>
    <row r="7320" spans="1:9" x14ac:dyDescent="0.25">
      <c r="A7320" s="59">
        <f t="shared" si="460"/>
        <v>44226</v>
      </c>
      <c r="B7320" s="102">
        <f t="shared" si="461"/>
        <v>6</v>
      </c>
      <c r="C7320" s="65">
        <f>'Actual Solar Data'!K7309</f>
        <v>0</v>
      </c>
      <c r="D7320" s="59">
        <f>whlsecost_hourly_4002_202101!C708</f>
        <v>44226</v>
      </c>
      <c r="E7320" s="83">
        <f>whlsecost_hourly_4002_202101!D708</f>
        <v>6</v>
      </c>
      <c r="F7320" s="2">
        <f>whlsecost_hourly_4002_202101!F708</f>
        <v>156.15</v>
      </c>
      <c r="G7320" s="2">
        <f>whlsecost_hourly_4002_202101!X708</f>
        <v>1.2600000000000002</v>
      </c>
      <c r="H7320" s="2">
        <f t="shared" si="459"/>
        <v>157.41</v>
      </c>
      <c r="I7320" s="67">
        <f t="shared" si="462"/>
        <v>0</v>
      </c>
    </row>
    <row r="7321" spans="1:9" x14ac:dyDescent="0.25">
      <c r="A7321" s="59">
        <f t="shared" si="460"/>
        <v>44226</v>
      </c>
      <c r="B7321" s="102">
        <f t="shared" si="461"/>
        <v>7</v>
      </c>
      <c r="C7321" s="65">
        <f>'Actual Solar Data'!K7310</f>
        <v>5</v>
      </c>
      <c r="D7321" s="59">
        <f>whlsecost_hourly_4002_202101!C709</f>
        <v>44226</v>
      </c>
      <c r="E7321" s="83">
        <f>whlsecost_hourly_4002_202101!D709</f>
        <v>7</v>
      </c>
      <c r="F7321" s="2">
        <f>whlsecost_hourly_4002_202101!F709</f>
        <v>156.66</v>
      </c>
      <c r="G7321" s="2">
        <f>whlsecost_hourly_4002_202101!X709</f>
        <v>2.0700000000000003</v>
      </c>
      <c r="H7321" s="2">
        <f t="shared" si="459"/>
        <v>158.72999999999999</v>
      </c>
      <c r="I7321" s="67">
        <f t="shared" si="462"/>
        <v>793.65</v>
      </c>
    </row>
    <row r="7322" spans="1:9" x14ac:dyDescent="0.25">
      <c r="A7322" s="59">
        <f t="shared" si="460"/>
        <v>44226</v>
      </c>
      <c r="B7322" s="102">
        <f t="shared" si="461"/>
        <v>8</v>
      </c>
      <c r="C7322" s="65">
        <f>'Actual Solar Data'!K7311</f>
        <v>493</v>
      </c>
      <c r="D7322" s="59">
        <f>whlsecost_hourly_4002_202101!C710</f>
        <v>44226</v>
      </c>
      <c r="E7322" s="83">
        <f>whlsecost_hourly_4002_202101!D710</f>
        <v>8</v>
      </c>
      <c r="F7322" s="2">
        <f>whlsecost_hourly_4002_202101!F710</f>
        <v>124.49</v>
      </c>
      <c r="G7322" s="2">
        <f>whlsecost_hourly_4002_202101!X710</f>
        <v>1.9000000000000001</v>
      </c>
      <c r="H7322" s="2">
        <f t="shared" si="459"/>
        <v>126.39</v>
      </c>
      <c r="I7322" s="67">
        <f t="shared" si="462"/>
        <v>62310.27</v>
      </c>
    </row>
    <row r="7323" spans="1:9" x14ac:dyDescent="0.25">
      <c r="A7323" s="59">
        <f t="shared" si="460"/>
        <v>44226</v>
      </c>
      <c r="B7323" s="102">
        <f t="shared" si="461"/>
        <v>9</v>
      </c>
      <c r="C7323" s="65">
        <f>'Actual Solar Data'!K7312</f>
        <v>6385</v>
      </c>
      <c r="D7323" s="59">
        <f>whlsecost_hourly_4002_202101!C711</f>
        <v>44226</v>
      </c>
      <c r="E7323" s="83">
        <f>whlsecost_hourly_4002_202101!D711</f>
        <v>9</v>
      </c>
      <c r="F7323" s="2">
        <f>whlsecost_hourly_4002_202101!F711</f>
        <v>118.73</v>
      </c>
      <c r="G7323" s="2">
        <f>whlsecost_hourly_4002_202101!X711</f>
        <v>1.37</v>
      </c>
      <c r="H7323" s="2">
        <f t="shared" si="459"/>
        <v>120.10000000000001</v>
      </c>
      <c r="I7323" s="67">
        <f t="shared" si="462"/>
        <v>766838.5</v>
      </c>
    </row>
    <row r="7324" spans="1:9" x14ac:dyDescent="0.25">
      <c r="A7324" s="59">
        <f t="shared" si="460"/>
        <v>44226</v>
      </c>
      <c r="B7324" s="102">
        <f t="shared" si="461"/>
        <v>10</v>
      </c>
      <c r="C7324" s="65">
        <f>'Actual Solar Data'!K7313</f>
        <v>13523</v>
      </c>
      <c r="D7324" s="59">
        <f>whlsecost_hourly_4002_202101!C712</f>
        <v>44226</v>
      </c>
      <c r="E7324" s="83">
        <f>whlsecost_hourly_4002_202101!D712</f>
        <v>10</v>
      </c>
      <c r="F7324" s="2">
        <f>whlsecost_hourly_4002_202101!F712</f>
        <v>117.61</v>
      </c>
      <c r="G7324" s="2">
        <f>whlsecost_hourly_4002_202101!X712</f>
        <v>1.5900000000000003</v>
      </c>
      <c r="H7324" s="2">
        <f t="shared" ref="H7324:H7363" si="463">SUM(F7324:G7324)</f>
        <v>119.2</v>
      </c>
      <c r="I7324" s="67">
        <f t="shared" si="462"/>
        <v>1611941.6</v>
      </c>
    </row>
    <row r="7325" spans="1:9" x14ac:dyDescent="0.25">
      <c r="A7325" s="59">
        <f t="shared" si="460"/>
        <v>44226</v>
      </c>
      <c r="B7325" s="102">
        <f t="shared" si="461"/>
        <v>11</v>
      </c>
      <c r="C7325" s="65">
        <f>'Actual Solar Data'!K7314</f>
        <v>18848</v>
      </c>
      <c r="D7325" s="59">
        <f>whlsecost_hourly_4002_202101!C713</f>
        <v>44226</v>
      </c>
      <c r="E7325" s="83">
        <f>whlsecost_hourly_4002_202101!D713</f>
        <v>11</v>
      </c>
      <c r="F7325" s="2">
        <f>whlsecost_hourly_4002_202101!F713</f>
        <v>114.84</v>
      </c>
      <c r="G7325" s="2">
        <f>whlsecost_hourly_4002_202101!X713</f>
        <v>1.6600000000000001</v>
      </c>
      <c r="H7325" s="2">
        <f t="shared" si="463"/>
        <v>116.5</v>
      </c>
      <c r="I7325" s="67">
        <f t="shared" si="462"/>
        <v>2195792</v>
      </c>
    </row>
    <row r="7326" spans="1:9" x14ac:dyDescent="0.25">
      <c r="A7326" s="59">
        <f t="shared" si="460"/>
        <v>44226</v>
      </c>
      <c r="B7326" s="102">
        <f t="shared" si="461"/>
        <v>12</v>
      </c>
      <c r="C7326" s="65">
        <f>'Actual Solar Data'!K7315</f>
        <v>22160</v>
      </c>
      <c r="D7326" s="59">
        <f>whlsecost_hourly_4002_202101!C714</f>
        <v>44226</v>
      </c>
      <c r="E7326" s="83">
        <f>whlsecost_hourly_4002_202101!D714</f>
        <v>12</v>
      </c>
      <c r="F7326" s="2">
        <f>whlsecost_hourly_4002_202101!F714</f>
        <v>90.64</v>
      </c>
      <c r="G7326" s="2">
        <f>whlsecost_hourly_4002_202101!X714</f>
        <v>1.3</v>
      </c>
      <c r="H7326" s="2">
        <f t="shared" si="463"/>
        <v>91.94</v>
      </c>
      <c r="I7326" s="67">
        <f t="shared" si="462"/>
        <v>2037390.4</v>
      </c>
    </row>
    <row r="7327" spans="1:9" x14ac:dyDescent="0.25">
      <c r="A7327" s="59">
        <f t="shared" si="460"/>
        <v>44226</v>
      </c>
      <c r="B7327" s="102">
        <f t="shared" si="461"/>
        <v>13</v>
      </c>
      <c r="C7327" s="65">
        <f>'Actual Solar Data'!K7316</f>
        <v>24015</v>
      </c>
      <c r="D7327" s="59">
        <f>whlsecost_hourly_4002_202101!C715</f>
        <v>44226</v>
      </c>
      <c r="E7327" s="83">
        <f>whlsecost_hourly_4002_202101!D715</f>
        <v>13</v>
      </c>
      <c r="F7327" s="2">
        <f>whlsecost_hourly_4002_202101!F715</f>
        <v>75.83</v>
      </c>
      <c r="G7327" s="2">
        <f>whlsecost_hourly_4002_202101!X715</f>
        <v>1.04</v>
      </c>
      <c r="H7327" s="2">
        <f t="shared" si="463"/>
        <v>76.87</v>
      </c>
      <c r="I7327" s="67">
        <f t="shared" si="462"/>
        <v>1846033.05</v>
      </c>
    </row>
    <row r="7328" spans="1:9" x14ac:dyDescent="0.25">
      <c r="A7328" s="59">
        <f t="shared" si="460"/>
        <v>44226</v>
      </c>
      <c r="B7328" s="102">
        <f t="shared" si="461"/>
        <v>14</v>
      </c>
      <c r="C7328" s="65">
        <f>'Actual Solar Data'!K7317</f>
        <v>23023</v>
      </c>
      <c r="D7328" s="59">
        <f>whlsecost_hourly_4002_202101!C716</f>
        <v>44226</v>
      </c>
      <c r="E7328" s="83">
        <f>whlsecost_hourly_4002_202101!D716</f>
        <v>14</v>
      </c>
      <c r="F7328" s="2">
        <f>whlsecost_hourly_4002_202101!F716</f>
        <v>74.03</v>
      </c>
      <c r="G7328" s="2">
        <f>whlsecost_hourly_4002_202101!X716</f>
        <v>1.0900000000000001</v>
      </c>
      <c r="H7328" s="2">
        <f t="shared" si="463"/>
        <v>75.12</v>
      </c>
      <c r="I7328" s="67">
        <f t="shared" si="462"/>
        <v>1729487.76</v>
      </c>
    </row>
    <row r="7329" spans="1:9" x14ac:dyDescent="0.25">
      <c r="A7329" s="59">
        <f t="shared" si="460"/>
        <v>44226</v>
      </c>
      <c r="B7329" s="102">
        <f t="shared" si="461"/>
        <v>15</v>
      </c>
      <c r="C7329" s="65">
        <f>'Actual Solar Data'!K7318</f>
        <v>18813</v>
      </c>
      <c r="D7329" s="59">
        <f>whlsecost_hourly_4002_202101!C717</f>
        <v>44226</v>
      </c>
      <c r="E7329" s="83">
        <f>whlsecost_hourly_4002_202101!D717</f>
        <v>15</v>
      </c>
      <c r="F7329" s="2">
        <f>whlsecost_hourly_4002_202101!F717</f>
        <v>72.98</v>
      </c>
      <c r="G7329" s="2">
        <f>whlsecost_hourly_4002_202101!X717</f>
        <v>1.05</v>
      </c>
      <c r="H7329" s="2">
        <f t="shared" si="463"/>
        <v>74.03</v>
      </c>
      <c r="I7329" s="67">
        <f t="shared" si="462"/>
        <v>1392726.3900000001</v>
      </c>
    </row>
    <row r="7330" spans="1:9" x14ac:dyDescent="0.25">
      <c r="A7330" s="59">
        <f t="shared" si="460"/>
        <v>44226</v>
      </c>
      <c r="B7330" s="102">
        <f t="shared" si="461"/>
        <v>16</v>
      </c>
      <c r="C7330" s="65">
        <f>'Actual Solar Data'!K7319</f>
        <v>9000</v>
      </c>
      <c r="D7330" s="59">
        <f>whlsecost_hourly_4002_202101!C718</f>
        <v>44226</v>
      </c>
      <c r="E7330" s="83">
        <f>whlsecost_hourly_4002_202101!D718</f>
        <v>16</v>
      </c>
      <c r="F7330" s="2">
        <f>whlsecost_hourly_4002_202101!F718</f>
        <v>66.08</v>
      </c>
      <c r="G7330" s="2">
        <f>whlsecost_hourly_4002_202101!X718</f>
        <v>1.04</v>
      </c>
      <c r="H7330" s="2">
        <f t="shared" si="463"/>
        <v>67.12</v>
      </c>
      <c r="I7330" s="67">
        <f t="shared" si="462"/>
        <v>604080</v>
      </c>
    </row>
    <row r="7331" spans="1:9" x14ac:dyDescent="0.25">
      <c r="A7331" s="59">
        <f t="shared" si="460"/>
        <v>44226</v>
      </c>
      <c r="B7331" s="102">
        <f t="shared" si="461"/>
        <v>17</v>
      </c>
      <c r="C7331" s="65">
        <f>'Actual Solar Data'!K7320</f>
        <v>763</v>
      </c>
      <c r="D7331" s="59">
        <f>whlsecost_hourly_4002_202101!C719</f>
        <v>44226</v>
      </c>
      <c r="E7331" s="83">
        <f>whlsecost_hourly_4002_202101!D719</f>
        <v>17</v>
      </c>
      <c r="F7331" s="2">
        <f>whlsecost_hourly_4002_202101!F719</f>
        <v>76.349999999999994</v>
      </c>
      <c r="G7331" s="2">
        <f>whlsecost_hourly_4002_202101!X719</f>
        <v>1.07</v>
      </c>
      <c r="H7331" s="2">
        <f t="shared" si="463"/>
        <v>77.419999999999987</v>
      </c>
      <c r="I7331" s="67">
        <f t="shared" si="462"/>
        <v>59071.459999999992</v>
      </c>
    </row>
    <row r="7332" spans="1:9" x14ac:dyDescent="0.25">
      <c r="A7332" s="59">
        <f t="shared" si="460"/>
        <v>44226</v>
      </c>
      <c r="B7332" s="102">
        <f t="shared" si="461"/>
        <v>18</v>
      </c>
      <c r="C7332" s="65">
        <f>'Actual Solar Data'!K7321</f>
        <v>0</v>
      </c>
      <c r="D7332" s="59">
        <f>whlsecost_hourly_4002_202101!C720</f>
        <v>44226</v>
      </c>
      <c r="E7332" s="83">
        <f>whlsecost_hourly_4002_202101!D720</f>
        <v>18</v>
      </c>
      <c r="F7332" s="2">
        <f>whlsecost_hourly_4002_202101!F720</f>
        <v>97.64</v>
      </c>
      <c r="G7332" s="2">
        <f>whlsecost_hourly_4002_202101!X720</f>
        <v>1.1200000000000001</v>
      </c>
      <c r="H7332" s="2">
        <f t="shared" si="463"/>
        <v>98.76</v>
      </c>
      <c r="I7332" s="67">
        <f t="shared" si="462"/>
        <v>0</v>
      </c>
    </row>
    <row r="7333" spans="1:9" x14ac:dyDescent="0.25">
      <c r="A7333" s="59">
        <f t="shared" si="460"/>
        <v>44226</v>
      </c>
      <c r="B7333" s="102">
        <f t="shared" si="461"/>
        <v>19</v>
      </c>
      <c r="C7333" s="65">
        <f>'Actual Solar Data'!K7322</f>
        <v>0</v>
      </c>
      <c r="D7333" s="59">
        <f>whlsecost_hourly_4002_202101!C721</f>
        <v>44226</v>
      </c>
      <c r="E7333" s="83">
        <f>whlsecost_hourly_4002_202101!D721</f>
        <v>19</v>
      </c>
      <c r="F7333" s="2">
        <f>whlsecost_hourly_4002_202101!F721</f>
        <v>96.14</v>
      </c>
      <c r="G7333" s="2">
        <f>whlsecost_hourly_4002_202101!X721</f>
        <v>1.21</v>
      </c>
      <c r="H7333" s="2">
        <f t="shared" si="463"/>
        <v>97.35</v>
      </c>
      <c r="I7333" s="67">
        <f t="shared" si="462"/>
        <v>0</v>
      </c>
    </row>
    <row r="7334" spans="1:9" x14ac:dyDescent="0.25">
      <c r="A7334" s="59">
        <f t="shared" si="460"/>
        <v>44226</v>
      </c>
      <c r="B7334" s="102">
        <f t="shared" si="461"/>
        <v>20</v>
      </c>
      <c r="C7334" s="65">
        <f>'Actual Solar Data'!K7323</f>
        <v>0</v>
      </c>
      <c r="D7334" s="59">
        <f>whlsecost_hourly_4002_202101!C722</f>
        <v>44226</v>
      </c>
      <c r="E7334" s="83">
        <f>whlsecost_hourly_4002_202101!D722</f>
        <v>20</v>
      </c>
      <c r="F7334" s="2">
        <f>whlsecost_hourly_4002_202101!F722</f>
        <v>90.09</v>
      </c>
      <c r="G7334" s="2">
        <f>whlsecost_hourly_4002_202101!X722</f>
        <v>1.1300000000000001</v>
      </c>
      <c r="H7334" s="2">
        <f t="shared" si="463"/>
        <v>91.22</v>
      </c>
      <c r="I7334" s="67">
        <f t="shared" si="462"/>
        <v>0</v>
      </c>
    </row>
    <row r="7335" spans="1:9" x14ac:dyDescent="0.25">
      <c r="A7335" s="59">
        <f t="shared" si="460"/>
        <v>44226</v>
      </c>
      <c r="B7335" s="102">
        <f t="shared" si="461"/>
        <v>21</v>
      </c>
      <c r="C7335" s="65">
        <f>'Actual Solar Data'!K7324</f>
        <v>0</v>
      </c>
      <c r="D7335" s="59">
        <f>whlsecost_hourly_4002_202101!C723</f>
        <v>44226</v>
      </c>
      <c r="E7335" s="83">
        <f>whlsecost_hourly_4002_202101!D723</f>
        <v>21</v>
      </c>
      <c r="F7335" s="2">
        <f>whlsecost_hourly_4002_202101!F723</f>
        <v>92.11</v>
      </c>
      <c r="G7335" s="2">
        <f>whlsecost_hourly_4002_202101!X723</f>
        <v>1.22</v>
      </c>
      <c r="H7335" s="2">
        <f t="shared" si="463"/>
        <v>93.33</v>
      </c>
      <c r="I7335" s="67">
        <f t="shared" si="462"/>
        <v>0</v>
      </c>
    </row>
    <row r="7336" spans="1:9" x14ac:dyDescent="0.25">
      <c r="A7336" s="59">
        <f t="shared" si="460"/>
        <v>44226</v>
      </c>
      <c r="B7336" s="102">
        <f t="shared" si="461"/>
        <v>22</v>
      </c>
      <c r="C7336" s="65">
        <f>'Actual Solar Data'!K7325</f>
        <v>0</v>
      </c>
      <c r="D7336" s="59">
        <f>whlsecost_hourly_4002_202101!C724</f>
        <v>44226</v>
      </c>
      <c r="E7336" s="83">
        <f>whlsecost_hourly_4002_202101!D724</f>
        <v>22</v>
      </c>
      <c r="F7336" s="2">
        <f>whlsecost_hourly_4002_202101!F724</f>
        <v>75.58</v>
      </c>
      <c r="G7336" s="2">
        <f>whlsecost_hourly_4002_202101!X724</f>
        <v>1.04</v>
      </c>
      <c r="H7336" s="2">
        <f t="shared" si="463"/>
        <v>76.62</v>
      </c>
      <c r="I7336" s="67">
        <f t="shared" si="462"/>
        <v>0</v>
      </c>
    </row>
    <row r="7337" spans="1:9" x14ac:dyDescent="0.25">
      <c r="A7337" s="59">
        <f t="shared" si="460"/>
        <v>44226</v>
      </c>
      <c r="B7337" s="102">
        <f t="shared" si="461"/>
        <v>23</v>
      </c>
      <c r="C7337" s="65">
        <f>'Actual Solar Data'!K7326</f>
        <v>0</v>
      </c>
      <c r="D7337" s="59">
        <f>whlsecost_hourly_4002_202101!C725</f>
        <v>44226</v>
      </c>
      <c r="E7337" s="83">
        <f>whlsecost_hourly_4002_202101!D725</f>
        <v>23</v>
      </c>
      <c r="F7337" s="2">
        <f>whlsecost_hourly_4002_202101!F725</f>
        <v>76.8</v>
      </c>
      <c r="G7337" s="2">
        <f>whlsecost_hourly_4002_202101!X725</f>
        <v>1.2200000000000002</v>
      </c>
      <c r="H7337" s="2">
        <f t="shared" si="463"/>
        <v>78.02</v>
      </c>
      <c r="I7337" s="67">
        <f t="shared" si="462"/>
        <v>0</v>
      </c>
    </row>
    <row r="7338" spans="1:9" x14ac:dyDescent="0.25">
      <c r="A7338" s="59">
        <f t="shared" si="460"/>
        <v>44226</v>
      </c>
      <c r="B7338" s="102">
        <f t="shared" si="461"/>
        <v>24</v>
      </c>
      <c r="C7338" s="65">
        <f>'Actual Solar Data'!K7327</f>
        <v>0</v>
      </c>
      <c r="D7338" s="59">
        <f>whlsecost_hourly_4002_202101!C726</f>
        <v>44226</v>
      </c>
      <c r="E7338" s="83">
        <f>whlsecost_hourly_4002_202101!D726</f>
        <v>24</v>
      </c>
      <c r="F7338" s="2">
        <f>whlsecost_hourly_4002_202101!F726</f>
        <v>78.81</v>
      </c>
      <c r="G7338" s="2">
        <f>whlsecost_hourly_4002_202101!X726</f>
        <v>1.4300000000000002</v>
      </c>
      <c r="H7338" s="2">
        <f t="shared" si="463"/>
        <v>80.240000000000009</v>
      </c>
      <c r="I7338" s="67">
        <f t="shared" si="462"/>
        <v>0</v>
      </c>
    </row>
    <row r="7339" spans="1:9" x14ac:dyDescent="0.25">
      <c r="A7339" s="59">
        <f t="shared" si="460"/>
        <v>44227</v>
      </c>
      <c r="B7339" s="102">
        <f t="shared" si="461"/>
        <v>1</v>
      </c>
      <c r="C7339" s="65">
        <f>'Actual Solar Data'!K7328</f>
        <v>0</v>
      </c>
      <c r="D7339" s="59">
        <f>whlsecost_hourly_4002_202101!C727</f>
        <v>44227</v>
      </c>
      <c r="E7339" s="83">
        <f>whlsecost_hourly_4002_202101!D727</f>
        <v>1</v>
      </c>
      <c r="F7339" s="2">
        <f>whlsecost_hourly_4002_202101!F727</f>
        <v>84.15</v>
      </c>
      <c r="G7339" s="2">
        <f>whlsecost_hourly_4002_202101!X727</f>
        <v>0.63</v>
      </c>
      <c r="H7339" s="2">
        <f t="shared" si="463"/>
        <v>84.78</v>
      </c>
      <c r="I7339" s="67">
        <f t="shared" si="462"/>
        <v>0</v>
      </c>
    </row>
    <row r="7340" spans="1:9" x14ac:dyDescent="0.25">
      <c r="A7340" s="59">
        <f t="shared" si="460"/>
        <v>44227</v>
      </c>
      <c r="B7340" s="102">
        <f t="shared" si="461"/>
        <v>2</v>
      </c>
      <c r="C7340" s="65">
        <f>'Actual Solar Data'!K7329</f>
        <v>0</v>
      </c>
      <c r="D7340" s="59">
        <f>whlsecost_hourly_4002_202101!C728</f>
        <v>44227</v>
      </c>
      <c r="E7340" s="83">
        <f>whlsecost_hourly_4002_202101!D728</f>
        <v>2</v>
      </c>
      <c r="F7340" s="2">
        <f>whlsecost_hourly_4002_202101!F728</f>
        <v>79.150000000000006</v>
      </c>
      <c r="G7340" s="2">
        <f>whlsecost_hourly_4002_202101!X728</f>
        <v>0.38</v>
      </c>
      <c r="H7340" s="2">
        <f t="shared" si="463"/>
        <v>79.53</v>
      </c>
      <c r="I7340" s="67">
        <f t="shared" si="462"/>
        <v>0</v>
      </c>
    </row>
    <row r="7341" spans="1:9" x14ac:dyDescent="0.25">
      <c r="A7341" s="59">
        <f t="shared" si="460"/>
        <v>44227</v>
      </c>
      <c r="B7341" s="102">
        <f t="shared" si="461"/>
        <v>3</v>
      </c>
      <c r="C7341" s="65">
        <f>'Actual Solar Data'!K7330</f>
        <v>0</v>
      </c>
      <c r="D7341" s="59">
        <f>whlsecost_hourly_4002_202101!C729</f>
        <v>44227</v>
      </c>
      <c r="E7341" s="83">
        <f>whlsecost_hourly_4002_202101!D729</f>
        <v>3</v>
      </c>
      <c r="F7341" s="2">
        <f>whlsecost_hourly_4002_202101!F729</f>
        <v>79.849999999999994</v>
      </c>
      <c r="G7341" s="2">
        <f>whlsecost_hourly_4002_202101!X729</f>
        <v>0.4</v>
      </c>
      <c r="H7341" s="2">
        <f t="shared" si="463"/>
        <v>80.25</v>
      </c>
      <c r="I7341" s="67">
        <f t="shared" si="462"/>
        <v>0</v>
      </c>
    </row>
    <row r="7342" spans="1:9" x14ac:dyDescent="0.25">
      <c r="A7342" s="59">
        <f t="shared" si="460"/>
        <v>44227</v>
      </c>
      <c r="B7342" s="102">
        <f t="shared" si="461"/>
        <v>4</v>
      </c>
      <c r="C7342" s="65">
        <f>'Actual Solar Data'!K7331</f>
        <v>0</v>
      </c>
      <c r="D7342" s="59">
        <f>whlsecost_hourly_4002_202101!C730</f>
        <v>44227</v>
      </c>
      <c r="E7342" s="83">
        <f>whlsecost_hourly_4002_202101!D730</f>
        <v>4</v>
      </c>
      <c r="F7342" s="2">
        <f>whlsecost_hourly_4002_202101!F730</f>
        <v>65.98</v>
      </c>
      <c r="G7342" s="2">
        <f>whlsecost_hourly_4002_202101!X730</f>
        <v>0.35</v>
      </c>
      <c r="H7342" s="2">
        <f t="shared" si="463"/>
        <v>66.33</v>
      </c>
      <c r="I7342" s="67">
        <f t="shared" si="462"/>
        <v>0</v>
      </c>
    </row>
    <row r="7343" spans="1:9" x14ac:dyDescent="0.25">
      <c r="A7343" s="59">
        <f t="shared" si="460"/>
        <v>44227</v>
      </c>
      <c r="B7343" s="102">
        <f t="shared" si="461"/>
        <v>5</v>
      </c>
      <c r="C7343" s="65">
        <f>'Actual Solar Data'!K7332</f>
        <v>0</v>
      </c>
      <c r="D7343" s="59">
        <f>whlsecost_hourly_4002_202101!C731</f>
        <v>44227</v>
      </c>
      <c r="E7343" s="83">
        <f>whlsecost_hourly_4002_202101!D731</f>
        <v>5</v>
      </c>
      <c r="F7343" s="2">
        <f>whlsecost_hourly_4002_202101!F731</f>
        <v>61.05</v>
      </c>
      <c r="G7343" s="2">
        <f>whlsecost_hourly_4002_202101!X731</f>
        <v>0.26</v>
      </c>
      <c r="H7343" s="2">
        <f t="shared" si="463"/>
        <v>61.309999999999995</v>
      </c>
      <c r="I7343" s="67">
        <f t="shared" si="462"/>
        <v>0</v>
      </c>
    </row>
    <row r="7344" spans="1:9" x14ac:dyDescent="0.25">
      <c r="A7344" s="59">
        <f t="shared" si="460"/>
        <v>44227</v>
      </c>
      <c r="B7344" s="102">
        <f t="shared" si="461"/>
        <v>6</v>
      </c>
      <c r="C7344" s="65">
        <f>'Actual Solar Data'!K7333</f>
        <v>0</v>
      </c>
      <c r="D7344" s="59">
        <f>whlsecost_hourly_4002_202101!C732</f>
        <v>44227</v>
      </c>
      <c r="E7344" s="83">
        <f>whlsecost_hourly_4002_202101!D732</f>
        <v>6</v>
      </c>
      <c r="F7344" s="2">
        <f>whlsecost_hourly_4002_202101!F732</f>
        <v>57.14</v>
      </c>
      <c r="G7344" s="2">
        <f>whlsecost_hourly_4002_202101!X732</f>
        <v>0.24</v>
      </c>
      <c r="H7344" s="2">
        <f t="shared" si="463"/>
        <v>57.38</v>
      </c>
      <c r="I7344" s="67">
        <f t="shared" si="462"/>
        <v>0</v>
      </c>
    </row>
    <row r="7345" spans="1:9" x14ac:dyDescent="0.25">
      <c r="A7345" s="59">
        <f t="shared" si="460"/>
        <v>44227</v>
      </c>
      <c r="B7345" s="102">
        <f t="shared" si="461"/>
        <v>7</v>
      </c>
      <c r="C7345" s="65">
        <f>'Actual Solar Data'!K7334</f>
        <v>5</v>
      </c>
      <c r="D7345" s="59">
        <f>whlsecost_hourly_4002_202101!C733</f>
        <v>44227</v>
      </c>
      <c r="E7345" s="83">
        <f>whlsecost_hourly_4002_202101!D733</f>
        <v>7</v>
      </c>
      <c r="F7345" s="2">
        <f>whlsecost_hourly_4002_202101!F733</f>
        <v>56.16</v>
      </c>
      <c r="G7345" s="2">
        <f>whlsecost_hourly_4002_202101!X733</f>
        <v>0.33999999999999997</v>
      </c>
      <c r="H7345" s="2">
        <f t="shared" si="463"/>
        <v>56.5</v>
      </c>
      <c r="I7345" s="67">
        <f t="shared" si="462"/>
        <v>282.5</v>
      </c>
    </row>
    <row r="7346" spans="1:9" x14ac:dyDescent="0.25">
      <c r="A7346" s="59">
        <f t="shared" si="460"/>
        <v>44227</v>
      </c>
      <c r="B7346" s="102">
        <f t="shared" si="461"/>
        <v>8</v>
      </c>
      <c r="C7346" s="65">
        <f>'Actual Solar Data'!K7335</f>
        <v>1478</v>
      </c>
      <c r="D7346" s="59">
        <f>whlsecost_hourly_4002_202101!C734</f>
        <v>44227</v>
      </c>
      <c r="E7346" s="83">
        <f>whlsecost_hourly_4002_202101!D734</f>
        <v>8</v>
      </c>
      <c r="F7346" s="2">
        <f>whlsecost_hourly_4002_202101!F734</f>
        <v>61.26</v>
      </c>
      <c r="G7346" s="2">
        <f>whlsecost_hourly_4002_202101!X734</f>
        <v>0.39</v>
      </c>
      <c r="H7346" s="2">
        <f t="shared" si="463"/>
        <v>61.65</v>
      </c>
      <c r="I7346" s="67">
        <f t="shared" si="462"/>
        <v>91118.7</v>
      </c>
    </row>
    <row r="7347" spans="1:9" x14ac:dyDescent="0.25">
      <c r="A7347" s="59">
        <f t="shared" si="460"/>
        <v>44227</v>
      </c>
      <c r="B7347" s="102">
        <f t="shared" si="461"/>
        <v>9</v>
      </c>
      <c r="C7347" s="65">
        <f>'Actual Solar Data'!K7336</f>
        <v>10305</v>
      </c>
      <c r="D7347" s="59">
        <f>whlsecost_hourly_4002_202101!C735</f>
        <v>44227</v>
      </c>
      <c r="E7347" s="83">
        <f>whlsecost_hourly_4002_202101!D735</f>
        <v>9</v>
      </c>
      <c r="F7347" s="2">
        <f>whlsecost_hourly_4002_202101!F735</f>
        <v>66.33</v>
      </c>
      <c r="G7347" s="2">
        <f>whlsecost_hourly_4002_202101!X735</f>
        <v>0.39</v>
      </c>
      <c r="H7347" s="2">
        <f t="shared" si="463"/>
        <v>66.72</v>
      </c>
      <c r="I7347" s="67">
        <f t="shared" si="462"/>
        <v>687549.6</v>
      </c>
    </row>
    <row r="7348" spans="1:9" x14ac:dyDescent="0.25">
      <c r="A7348" s="59">
        <f t="shared" si="460"/>
        <v>44227</v>
      </c>
      <c r="B7348" s="102">
        <f t="shared" si="461"/>
        <v>10</v>
      </c>
      <c r="C7348" s="65">
        <f>'Actual Solar Data'!K7337</f>
        <v>20018</v>
      </c>
      <c r="D7348" s="59">
        <f>whlsecost_hourly_4002_202101!C736</f>
        <v>44227</v>
      </c>
      <c r="E7348" s="83">
        <f>whlsecost_hourly_4002_202101!D736</f>
        <v>10</v>
      </c>
      <c r="F7348" s="2">
        <f>whlsecost_hourly_4002_202101!F736</f>
        <v>87.59</v>
      </c>
      <c r="G7348" s="2">
        <f>whlsecost_hourly_4002_202101!X736</f>
        <v>0.8600000000000001</v>
      </c>
      <c r="H7348" s="2">
        <f t="shared" si="463"/>
        <v>88.45</v>
      </c>
      <c r="I7348" s="67">
        <f t="shared" si="462"/>
        <v>1770592.1</v>
      </c>
    </row>
    <row r="7349" spans="1:9" x14ac:dyDescent="0.25">
      <c r="A7349" s="59">
        <f t="shared" si="460"/>
        <v>44227</v>
      </c>
      <c r="B7349" s="102">
        <f t="shared" si="461"/>
        <v>11</v>
      </c>
      <c r="C7349" s="65">
        <f>'Actual Solar Data'!K7338</f>
        <v>26525</v>
      </c>
      <c r="D7349" s="59">
        <f>whlsecost_hourly_4002_202101!C737</f>
        <v>44227</v>
      </c>
      <c r="E7349" s="83">
        <f>whlsecost_hourly_4002_202101!D737</f>
        <v>11</v>
      </c>
      <c r="F7349" s="2">
        <f>whlsecost_hourly_4002_202101!F737</f>
        <v>100.97</v>
      </c>
      <c r="G7349" s="2">
        <f>whlsecost_hourly_4002_202101!X737</f>
        <v>0.75</v>
      </c>
      <c r="H7349" s="2">
        <f t="shared" si="463"/>
        <v>101.72</v>
      </c>
      <c r="I7349" s="67">
        <f t="shared" si="462"/>
        <v>2698123</v>
      </c>
    </row>
    <row r="7350" spans="1:9" x14ac:dyDescent="0.25">
      <c r="A7350" s="59">
        <f t="shared" si="460"/>
        <v>44227</v>
      </c>
      <c r="B7350" s="102">
        <f t="shared" si="461"/>
        <v>12</v>
      </c>
      <c r="C7350" s="65">
        <f>'Actual Solar Data'!K7339</f>
        <v>29245</v>
      </c>
      <c r="D7350" s="59">
        <f>whlsecost_hourly_4002_202101!C738</f>
        <v>44227</v>
      </c>
      <c r="E7350" s="83">
        <f>whlsecost_hourly_4002_202101!D738</f>
        <v>12</v>
      </c>
      <c r="F7350" s="2">
        <f>whlsecost_hourly_4002_202101!F738</f>
        <v>85.61</v>
      </c>
      <c r="G7350" s="2">
        <f>whlsecost_hourly_4002_202101!X738</f>
        <v>0.37</v>
      </c>
      <c r="H7350" s="2">
        <f t="shared" si="463"/>
        <v>85.98</v>
      </c>
      <c r="I7350" s="67">
        <f t="shared" si="462"/>
        <v>2514485.1</v>
      </c>
    </row>
    <row r="7351" spans="1:9" x14ac:dyDescent="0.25">
      <c r="A7351" s="59">
        <f t="shared" si="460"/>
        <v>44227</v>
      </c>
      <c r="B7351" s="102">
        <f t="shared" si="461"/>
        <v>13</v>
      </c>
      <c r="C7351" s="65">
        <f>'Actual Solar Data'!K7340</f>
        <v>36343</v>
      </c>
      <c r="D7351" s="59">
        <f>whlsecost_hourly_4002_202101!C739</f>
        <v>44227</v>
      </c>
      <c r="E7351" s="83">
        <f>whlsecost_hourly_4002_202101!D739</f>
        <v>13</v>
      </c>
      <c r="F7351" s="2">
        <f>whlsecost_hourly_4002_202101!F739</f>
        <v>88.93</v>
      </c>
      <c r="G7351" s="2">
        <f>whlsecost_hourly_4002_202101!X739</f>
        <v>0.48</v>
      </c>
      <c r="H7351" s="2">
        <f t="shared" si="463"/>
        <v>89.410000000000011</v>
      </c>
      <c r="I7351" s="67">
        <f t="shared" si="462"/>
        <v>3249427.6300000004</v>
      </c>
    </row>
    <row r="7352" spans="1:9" x14ac:dyDescent="0.25">
      <c r="A7352" s="59">
        <f t="shared" si="460"/>
        <v>44227</v>
      </c>
      <c r="B7352" s="102">
        <f t="shared" si="461"/>
        <v>14</v>
      </c>
      <c r="C7352" s="65">
        <f>'Actual Solar Data'!K7341</f>
        <v>38603</v>
      </c>
      <c r="D7352" s="59">
        <f>whlsecost_hourly_4002_202101!C740</f>
        <v>44227</v>
      </c>
      <c r="E7352" s="83">
        <f>whlsecost_hourly_4002_202101!D740</f>
        <v>14</v>
      </c>
      <c r="F7352" s="2">
        <f>whlsecost_hourly_4002_202101!F740</f>
        <v>85.75</v>
      </c>
      <c r="G7352" s="2">
        <f>whlsecost_hourly_4002_202101!X740</f>
        <v>0.27999999999999997</v>
      </c>
      <c r="H7352" s="2">
        <f t="shared" si="463"/>
        <v>86.03</v>
      </c>
      <c r="I7352" s="67">
        <f t="shared" si="462"/>
        <v>3321016.09</v>
      </c>
    </row>
    <row r="7353" spans="1:9" x14ac:dyDescent="0.25">
      <c r="A7353" s="59">
        <f t="shared" si="460"/>
        <v>44227</v>
      </c>
      <c r="B7353" s="102">
        <f t="shared" si="461"/>
        <v>15</v>
      </c>
      <c r="C7353" s="65">
        <f>'Actual Solar Data'!K7342</f>
        <v>29475</v>
      </c>
      <c r="D7353" s="59">
        <f>whlsecost_hourly_4002_202101!C741</f>
        <v>44227</v>
      </c>
      <c r="E7353" s="83">
        <f>whlsecost_hourly_4002_202101!D741</f>
        <v>15</v>
      </c>
      <c r="F7353" s="2">
        <f>whlsecost_hourly_4002_202101!F741</f>
        <v>83.73</v>
      </c>
      <c r="G7353" s="2">
        <f>whlsecost_hourly_4002_202101!X741</f>
        <v>0.27</v>
      </c>
      <c r="H7353" s="2">
        <f t="shared" si="463"/>
        <v>84</v>
      </c>
      <c r="I7353" s="67">
        <f t="shared" si="462"/>
        <v>2475900</v>
      </c>
    </row>
    <row r="7354" spans="1:9" x14ac:dyDescent="0.25">
      <c r="A7354" s="59">
        <f t="shared" si="460"/>
        <v>44227</v>
      </c>
      <c r="B7354" s="102">
        <f t="shared" si="461"/>
        <v>16</v>
      </c>
      <c r="C7354" s="65">
        <f>'Actual Solar Data'!K7343</f>
        <v>8730</v>
      </c>
      <c r="D7354" s="59">
        <f>whlsecost_hourly_4002_202101!C742</f>
        <v>44227</v>
      </c>
      <c r="E7354" s="83">
        <f>whlsecost_hourly_4002_202101!D742</f>
        <v>16</v>
      </c>
      <c r="F7354" s="2">
        <f>whlsecost_hourly_4002_202101!F742</f>
        <v>83.94</v>
      </c>
      <c r="G7354" s="2">
        <f>whlsecost_hourly_4002_202101!X742</f>
        <v>0.27999999999999997</v>
      </c>
      <c r="H7354" s="2">
        <f t="shared" si="463"/>
        <v>84.22</v>
      </c>
      <c r="I7354" s="67">
        <f t="shared" si="462"/>
        <v>735240.6</v>
      </c>
    </row>
    <row r="7355" spans="1:9" x14ac:dyDescent="0.25">
      <c r="A7355" s="59">
        <f t="shared" si="460"/>
        <v>44227</v>
      </c>
      <c r="B7355" s="102">
        <f t="shared" si="461"/>
        <v>17</v>
      </c>
      <c r="C7355" s="65">
        <f>'Actual Solar Data'!K7344</f>
        <v>3048</v>
      </c>
      <c r="D7355" s="59">
        <f>whlsecost_hourly_4002_202101!C743</f>
        <v>44227</v>
      </c>
      <c r="E7355" s="83">
        <f>whlsecost_hourly_4002_202101!D743</f>
        <v>17</v>
      </c>
      <c r="F7355" s="2">
        <f>whlsecost_hourly_4002_202101!F743</f>
        <v>91.23</v>
      </c>
      <c r="G7355" s="2">
        <f>whlsecost_hourly_4002_202101!X743</f>
        <v>0.26</v>
      </c>
      <c r="H7355" s="2">
        <f t="shared" si="463"/>
        <v>91.490000000000009</v>
      </c>
      <c r="I7355" s="67">
        <f t="shared" si="462"/>
        <v>278861.52</v>
      </c>
    </row>
    <row r="7356" spans="1:9" x14ac:dyDescent="0.25">
      <c r="A7356" s="59">
        <f t="shared" si="460"/>
        <v>44227</v>
      </c>
      <c r="B7356" s="102">
        <f t="shared" si="461"/>
        <v>18</v>
      </c>
      <c r="C7356" s="65">
        <f>'Actual Solar Data'!K7345</f>
        <v>0</v>
      </c>
      <c r="D7356" s="59">
        <f>whlsecost_hourly_4002_202101!C744</f>
        <v>44227</v>
      </c>
      <c r="E7356" s="83">
        <f>whlsecost_hourly_4002_202101!D744</f>
        <v>18</v>
      </c>
      <c r="F7356" s="2">
        <f>whlsecost_hourly_4002_202101!F744</f>
        <v>95.6</v>
      </c>
      <c r="G7356" s="2">
        <f>whlsecost_hourly_4002_202101!X744</f>
        <v>0.25</v>
      </c>
      <c r="H7356" s="2">
        <f t="shared" si="463"/>
        <v>95.85</v>
      </c>
      <c r="I7356" s="67">
        <f t="shared" si="462"/>
        <v>0</v>
      </c>
    </row>
    <row r="7357" spans="1:9" x14ac:dyDescent="0.25">
      <c r="A7357" s="59">
        <f t="shared" si="460"/>
        <v>44227</v>
      </c>
      <c r="B7357" s="102">
        <f t="shared" si="461"/>
        <v>19</v>
      </c>
      <c r="C7357" s="65">
        <f>'Actual Solar Data'!K7346</f>
        <v>0</v>
      </c>
      <c r="D7357" s="59">
        <f>whlsecost_hourly_4002_202101!C745</f>
        <v>44227</v>
      </c>
      <c r="E7357" s="83">
        <f>whlsecost_hourly_4002_202101!D745</f>
        <v>19</v>
      </c>
      <c r="F7357" s="2">
        <f>whlsecost_hourly_4002_202101!F745</f>
        <v>93.26</v>
      </c>
      <c r="G7357" s="2">
        <f>whlsecost_hourly_4002_202101!X745</f>
        <v>0.24</v>
      </c>
      <c r="H7357" s="2">
        <f t="shared" si="463"/>
        <v>93.5</v>
      </c>
      <c r="I7357" s="67">
        <f t="shared" si="462"/>
        <v>0</v>
      </c>
    </row>
    <row r="7358" spans="1:9" x14ac:dyDescent="0.25">
      <c r="A7358" s="59">
        <f t="shared" si="460"/>
        <v>44227</v>
      </c>
      <c r="B7358" s="102">
        <f t="shared" si="461"/>
        <v>20</v>
      </c>
      <c r="C7358" s="65">
        <f>'Actual Solar Data'!K7347</f>
        <v>0</v>
      </c>
      <c r="D7358" s="59">
        <f>whlsecost_hourly_4002_202101!C746</f>
        <v>44227</v>
      </c>
      <c r="E7358" s="83">
        <f>whlsecost_hourly_4002_202101!D746</f>
        <v>20</v>
      </c>
      <c r="F7358" s="2">
        <f>whlsecost_hourly_4002_202101!F746</f>
        <v>80.89</v>
      </c>
      <c r="G7358" s="2">
        <f>whlsecost_hourly_4002_202101!X746</f>
        <v>0.27999999999999997</v>
      </c>
      <c r="H7358" s="2">
        <f t="shared" si="463"/>
        <v>81.17</v>
      </c>
      <c r="I7358" s="67">
        <f t="shared" si="462"/>
        <v>0</v>
      </c>
    </row>
    <row r="7359" spans="1:9" x14ac:dyDescent="0.25">
      <c r="A7359" s="59">
        <f t="shared" si="460"/>
        <v>44227</v>
      </c>
      <c r="B7359" s="102">
        <f t="shared" si="461"/>
        <v>21</v>
      </c>
      <c r="C7359" s="65">
        <f>'Actual Solar Data'!K7348</f>
        <v>0</v>
      </c>
      <c r="D7359" s="59">
        <f>whlsecost_hourly_4002_202101!C747</f>
        <v>44227</v>
      </c>
      <c r="E7359" s="83">
        <f>whlsecost_hourly_4002_202101!D747</f>
        <v>21</v>
      </c>
      <c r="F7359" s="2">
        <f>whlsecost_hourly_4002_202101!F747</f>
        <v>79.81</v>
      </c>
      <c r="G7359" s="2">
        <f>whlsecost_hourly_4002_202101!X747</f>
        <v>0.3</v>
      </c>
      <c r="H7359" s="2">
        <f t="shared" si="463"/>
        <v>80.11</v>
      </c>
      <c r="I7359" s="67">
        <f t="shared" si="462"/>
        <v>0</v>
      </c>
    </row>
    <row r="7360" spans="1:9" x14ac:dyDescent="0.25">
      <c r="A7360" s="59">
        <f t="shared" si="460"/>
        <v>44227</v>
      </c>
      <c r="B7360" s="102">
        <f t="shared" si="461"/>
        <v>22</v>
      </c>
      <c r="C7360" s="65">
        <f>'Actual Solar Data'!K7349</f>
        <v>0</v>
      </c>
      <c r="D7360" s="59">
        <f>whlsecost_hourly_4002_202101!C748</f>
        <v>44227</v>
      </c>
      <c r="E7360" s="83">
        <f>whlsecost_hourly_4002_202101!D748</f>
        <v>22</v>
      </c>
      <c r="F7360" s="2">
        <f>whlsecost_hourly_4002_202101!F748</f>
        <v>78.33</v>
      </c>
      <c r="G7360" s="2">
        <f>whlsecost_hourly_4002_202101!X748</f>
        <v>0.25</v>
      </c>
      <c r="H7360" s="2">
        <f t="shared" si="463"/>
        <v>78.58</v>
      </c>
      <c r="I7360" s="67">
        <f t="shared" si="462"/>
        <v>0</v>
      </c>
    </row>
    <row r="7361" spans="1:9" x14ac:dyDescent="0.25">
      <c r="A7361" s="59">
        <f t="shared" si="460"/>
        <v>44227</v>
      </c>
      <c r="B7361" s="102">
        <f t="shared" si="461"/>
        <v>23</v>
      </c>
      <c r="C7361" s="65">
        <f>'Actual Solar Data'!K7350</f>
        <v>0</v>
      </c>
      <c r="D7361" s="59">
        <f>whlsecost_hourly_4002_202101!C749</f>
        <v>44227</v>
      </c>
      <c r="E7361" s="83">
        <f>whlsecost_hourly_4002_202101!D749</f>
        <v>23</v>
      </c>
      <c r="F7361" s="2">
        <f>whlsecost_hourly_4002_202101!F749</f>
        <v>60.62</v>
      </c>
      <c r="G7361" s="2">
        <f>whlsecost_hourly_4002_202101!X749</f>
        <v>0.33999999999999997</v>
      </c>
      <c r="H7361" s="2">
        <f t="shared" si="463"/>
        <v>60.96</v>
      </c>
      <c r="I7361" s="67">
        <f t="shared" si="462"/>
        <v>0</v>
      </c>
    </row>
    <row r="7362" spans="1:9" x14ac:dyDescent="0.25">
      <c r="A7362" s="59">
        <f t="shared" si="460"/>
        <v>44227</v>
      </c>
      <c r="B7362" s="102">
        <f t="shared" si="461"/>
        <v>24</v>
      </c>
      <c r="C7362" s="65">
        <f>'Actual Solar Data'!K7351</f>
        <v>0</v>
      </c>
      <c r="D7362" s="59">
        <f>whlsecost_hourly_4002_202101!C750</f>
        <v>44227</v>
      </c>
      <c r="E7362" s="83">
        <f>whlsecost_hourly_4002_202101!D750</f>
        <v>24</v>
      </c>
      <c r="F7362" s="2">
        <f>whlsecost_hourly_4002_202101!F750</f>
        <v>53.16</v>
      </c>
      <c r="G7362" s="2">
        <f>whlsecost_hourly_4002_202101!X750</f>
        <v>0.43999999999999995</v>
      </c>
      <c r="H7362" s="2">
        <f t="shared" si="463"/>
        <v>53.599999999999994</v>
      </c>
      <c r="I7362" s="67">
        <f t="shared" si="462"/>
        <v>0</v>
      </c>
    </row>
    <row r="7363" spans="1:9" x14ac:dyDescent="0.25">
      <c r="A7363" s="59">
        <f t="shared" si="460"/>
        <v>44228</v>
      </c>
      <c r="B7363" s="102">
        <f t="shared" si="461"/>
        <v>1</v>
      </c>
      <c r="C7363" s="65">
        <f>'Actual Solar Data'!K7352</f>
        <v>0</v>
      </c>
      <c r="D7363" s="59">
        <f>whlsecost_hourly_4002_202102!C7</f>
        <v>44228</v>
      </c>
      <c r="E7363" s="83">
        <f>whlsecost_hourly_4002_202102!D7</f>
        <v>1</v>
      </c>
      <c r="F7363" s="2">
        <f>whlsecost_hourly_4002_202102!F7</f>
        <v>55.99</v>
      </c>
      <c r="G7363" s="2">
        <f>whlsecost_hourly_4002_202102!X7</f>
        <v>0.59</v>
      </c>
      <c r="H7363" s="2">
        <f t="shared" si="463"/>
        <v>56.580000000000005</v>
      </c>
      <c r="I7363" s="67">
        <f t="shared" si="462"/>
        <v>0</v>
      </c>
    </row>
    <row r="7364" spans="1:9" x14ac:dyDescent="0.25">
      <c r="A7364" s="59">
        <f t="shared" si="460"/>
        <v>44228</v>
      </c>
      <c r="B7364" s="102">
        <f t="shared" si="461"/>
        <v>2</v>
      </c>
      <c r="C7364" s="65">
        <f>'Actual Solar Data'!K7353</f>
        <v>0</v>
      </c>
      <c r="D7364" s="59">
        <f>whlsecost_hourly_4002_202102!C8</f>
        <v>44228</v>
      </c>
      <c r="E7364" s="83">
        <f>whlsecost_hourly_4002_202102!D8</f>
        <v>2</v>
      </c>
      <c r="F7364" s="2">
        <f>whlsecost_hourly_4002_202102!F8</f>
        <v>52.99</v>
      </c>
      <c r="G7364" s="2">
        <f>whlsecost_hourly_4002_202102!X8</f>
        <v>0.51</v>
      </c>
      <c r="H7364" s="2">
        <f t="shared" ref="H7364:H7427" si="464">SUM(F7364:G7364)</f>
        <v>53.5</v>
      </c>
      <c r="I7364" s="67">
        <f t="shared" si="462"/>
        <v>0</v>
      </c>
    </row>
    <row r="7365" spans="1:9" x14ac:dyDescent="0.25">
      <c r="A7365" s="59">
        <f t="shared" si="460"/>
        <v>44228</v>
      </c>
      <c r="B7365" s="102">
        <f t="shared" si="461"/>
        <v>3</v>
      </c>
      <c r="C7365" s="65">
        <f>'Actual Solar Data'!K7354</f>
        <v>0</v>
      </c>
      <c r="D7365" s="59">
        <f>whlsecost_hourly_4002_202102!C9</f>
        <v>44228</v>
      </c>
      <c r="E7365" s="83">
        <f>whlsecost_hourly_4002_202102!D9</f>
        <v>3</v>
      </c>
      <c r="F7365" s="2">
        <f>whlsecost_hourly_4002_202102!F9</f>
        <v>47.35</v>
      </c>
      <c r="G7365" s="2">
        <f>whlsecost_hourly_4002_202102!X9</f>
        <v>0.53999999999999992</v>
      </c>
      <c r="H7365" s="2">
        <f t="shared" si="464"/>
        <v>47.89</v>
      </c>
      <c r="I7365" s="67">
        <f t="shared" si="462"/>
        <v>0</v>
      </c>
    </row>
    <row r="7366" spans="1:9" x14ac:dyDescent="0.25">
      <c r="A7366" s="59">
        <f t="shared" si="460"/>
        <v>44228</v>
      </c>
      <c r="B7366" s="102">
        <f t="shared" si="461"/>
        <v>4</v>
      </c>
      <c r="C7366" s="65">
        <f>'Actual Solar Data'!K7355</f>
        <v>0</v>
      </c>
      <c r="D7366" s="59">
        <f>whlsecost_hourly_4002_202102!C10</f>
        <v>44228</v>
      </c>
      <c r="E7366" s="83">
        <f>whlsecost_hourly_4002_202102!D10</f>
        <v>4</v>
      </c>
      <c r="F7366" s="2">
        <f>whlsecost_hourly_4002_202102!F10</f>
        <v>50.3</v>
      </c>
      <c r="G7366" s="2">
        <f>whlsecost_hourly_4002_202102!X10</f>
        <v>0.51</v>
      </c>
      <c r="H7366" s="2">
        <f t="shared" si="464"/>
        <v>50.809999999999995</v>
      </c>
      <c r="I7366" s="67">
        <f t="shared" si="462"/>
        <v>0</v>
      </c>
    </row>
    <row r="7367" spans="1:9" x14ac:dyDescent="0.25">
      <c r="A7367" s="59">
        <f t="shared" si="460"/>
        <v>44228</v>
      </c>
      <c r="B7367" s="102">
        <f t="shared" si="461"/>
        <v>5</v>
      </c>
      <c r="C7367" s="65">
        <f>'Actual Solar Data'!K7356</f>
        <v>0</v>
      </c>
      <c r="D7367" s="59">
        <f>whlsecost_hourly_4002_202102!C11</f>
        <v>44228</v>
      </c>
      <c r="E7367" s="83">
        <f>whlsecost_hourly_4002_202102!D11</f>
        <v>5</v>
      </c>
      <c r="F7367" s="2">
        <f>whlsecost_hourly_4002_202102!F11</f>
        <v>46.52</v>
      </c>
      <c r="G7367" s="2">
        <f>whlsecost_hourly_4002_202102!X11</f>
        <v>0.53999999999999992</v>
      </c>
      <c r="H7367" s="2">
        <f t="shared" si="464"/>
        <v>47.06</v>
      </c>
      <c r="I7367" s="67">
        <f t="shared" si="462"/>
        <v>0</v>
      </c>
    </row>
    <row r="7368" spans="1:9" x14ac:dyDescent="0.25">
      <c r="A7368" s="59">
        <f t="shared" si="460"/>
        <v>44228</v>
      </c>
      <c r="B7368" s="102">
        <f t="shared" si="461"/>
        <v>6</v>
      </c>
      <c r="C7368" s="65">
        <f>'Actual Solar Data'!K7357</f>
        <v>0</v>
      </c>
      <c r="D7368" s="59">
        <f>whlsecost_hourly_4002_202102!C12</f>
        <v>44228</v>
      </c>
      <c r="E7368" s="83">
        <f>whlsecost_hourly_4002_202102!D12</f>
        <v>6</v>
      </c>
      <c r="F7368" s="2">
        <f>whlsecost_hourly_4002_202102!F12</f>
        <v>53.28</v>
      </c>
      <c r="G7368" s="2">
        <f>whlsecost_hourly_4002_202102!X12</f>
        <v>0.75</v>
      </c>
      <c r="H7368" s="2">
        <f t="shared" si="464"/>
        <v>54.03</v>
      </c>
      <c r="I7368" s="67">
        <f t="shared" si="462"/>
        <v>0</v>
      </c>
    </row>
    <row r="7369" spans="1:9" x14ac:dyDescent="0.25">
      <c r="A7369" s="59">
        <f t="shared" si="460"/>
        <v>44228</v>
      </c>
      <c r="B7369" s="102">
        <f t="shared" si="461"/>
        <v>7</v>
      </c>
      <c r="C7369" s="65">
        <f>'Actual Solar Data'!K7358</f>
        <v>5</v>
      </c>
      <c r="D7369" s="59">
        <f>whlsecost_hourly_4002_202102!C13</f>
        <v>44228</v>
      </c>
      <c r="E7369" s="83">
        <f>whlsecost_hourly_4002_202102!D13</f>
        <v>7</v>
      </c>
      <c r="F7369" s="2">
        <f>whlsecost_hourly_4002_202102!F13</f>
        <v>66.78</v>
      </c>
      <c r="G7369" s="2">
        <f>whlsecost_hourly_4002_202102!X13</f>
        <v>1.1599999999999999</v>
      </c>
      <c r="H7369" s="2">
        <f t="shared" si="464"/>
        <v>67.94</v>
      </c>
      <c r="I7369" s="67">
        <f t="shared" si="462"/>
        <v>339.7</v>
      </c>
    </row>
    <row r="7370" spans="1:9" x14ac:dyDescent="0.25">
      <c r="A7370" s="59">
        <f t="shared" si="460"/>
        <v>44228</v>
      </c>
      <c r="B7370" s="102">
        <f t="shared" si="461"/>
        <v>8</v>
      </c>
      <c r="C7370" s="65">
        <f>'Actual Solar Data'!K7359</f>
        <v>1590</v>
      </c>
      <c r="D7370" s="59">
        <f>whlsecost_hourly_4002_202102!C14</f>
        <v>44228</v>
      </c>
      <c r="E7370" s="83">
        <f>whlsecost_hourly_4002_202102!D14</f>
        <v>8</v>
      </c>
      <c r="F7370" s="2">
        <f>whlsecost_hourly_4002_202102!F14</f>
        <v>81.790000000000006</v>
      </c>
      <c r="G7370" s="2">
        <f>whlsecost_hourly_4002_202102!X14</f>
        <v>1.27</v>
      </c>
      <c r="H7370" s="2">
        <f t="shared" si="464"/>
        <v>83.06</v>
      </c>
      <c r="I7370" s="67">
        <f t="shared" si="462"/>
        <v>132065.4</v>
      </c>
    </row>
    <row r="7371" spans="1:9" x14ac:dyDescent="0.25">
      <c r="A7371" s="59">
        <f t="shared" si="460"/>
        <v>44228</v>
      </c>
      <c r="B7371" s="102">
        <f t="shared" si="461"/>
        <v>9</v>
      </c>
      <c r="C7371" s="65">
        <f>'Actual Solar Data'!K7360</f>
        <v>6898</v>
      </c>
      <c r="D7371" s="59">
        <f>whlsecost_hourly_4002_202102!C15</f>
        <v>44228</v>
      </c>
      <c r="E7371" s="83">
        <f>whlsecost_hourly_4002_202102!D15</f>
        <v>9</v>
      </c>
      <c r="F7371" s="2">
        <f>whlsecost_hourly_4002_202102!F15</f>
        <v>75.16</v>
      </c>
      <c r="G7371" s="2">
        <f>whlsecost_hourly_4002_202102!X15</f>
        <v>0.96</v>
      </c>
      <c r="H7371" s="2">
        <f t="shared" si="464"/>
        <v>76.11999999999999</v>
      </c>
      <c r="I7371" s="67">
        <f t="shared" si="462"/>
        <v>525075.75999999989</v>
      </c>
    </row>
    <row r="7372" spans="1:9" x14ac:dyDescent="0.25">
      <c r="A7372" s="59">
        <f t="shared" si="460"/>
        <v>44228</v>
      </c>
      <c r="B7372" s="102">
        <f t="shared" si="461"/>
        <v>10</v>
      </c>
      <c r="C7372" s="65">
        <f>'Actual Solar Data'!K7361</f>
        <v>10880</v>
      </c>
      <c r="D7372" s="59">
        <f>whlsecost_hourly_4002_202102!C16</f>
        <v>44228</v>
      </c>
      <c r="E7372" s="83">
        <f>whlsecost_hourly_4002_202102!D16</f>
        <v>10</v>
      </c>
      <c r="F7372" s="2">
        <f>whlsecost_hourly_4002_202102!F16</f>
        <v>70.88</v>
      </c>
      <c r="G7372" s="2">
        <f>whlsecost_hourly_4002_202102!X16</f>
        <v>0.78999999999999992</v>
      </c>
      <c r="H7372" s="2">
        <f t="shared" si="464"/>
        <v>71.67</v>
      </c>
      <c r="I7372" s="67">
        <f t="shared" si="462"/>
        <v>779769.6</v>
      </c>
    </row>
    <row r="7373" spans="1:9" x14ac:dyDescent="0.25">
      <c r="A7373" s="59">
        <f t="shared" si="460"/>
        <v>44228</v>
      </c>
      <c r="B7373" s="102">
        <f t="shared" si="461"/>
        <v>11</v>
      </c>
      <c r="C7373" s="65">
        <f>'Actual Solar Data'!K7362</f>
        <v>15160</v>
      </c>
      <c r="D7373" s="59">
        <f>whlsecost_hourly_4002_202102!C17</f>
        <v>44228</v>
      </c>
      <c r="E7373" s="83">
        <f>whlsecost_hourly_4002_202102!D17</f>
        <v>11</v>
      </c>
      <c r="F7373" s="2">
        <f>whlsecost_hourly_4002_202102!F17</f>
        <v>58.6</v>
      </c>
      <c r="G7373" s="2">
        <f>whlsecost_hourly_4002_202102!X17</f>
        <v>0.91</v>
      </c>
      <c r="H7373" s="2">
        <f t="shared" si="464"/>
        <v>59.51</v>
      </c>
      <c r="I7373" s="67">
        <f t="shared" si="462"/>
        <v>902171.6</v>
      </c>
    </row>
    <row r="7374" spans="1:9" x14ac:dyDescent="0.25">
      <c r="A7374" s="59">
        <f t="shared" si="460"/>
        <v>44228</v>
      </c>
      <c r="B7374" s="102">
        <f t="shared" si="461"/>
        <v>12</v>
      </c>
      <c r="C7374" s="65">
        <f>'Actual Solar Data'!K7363</f>
        <v>17830</v>
      </c>
      <c r="D7374" s="59">
        <f>whlsecost_hourly_4002_202102!C18</f>
        <v>44228</v>
      </c>
      <c r="E7374" s="83">
        <f>whlsecost_hourly_4002_202102!D18</f>
        <v>12</v>
      </c>
      <c r="F7374" s="2">
        <f>whlsecost_hourly_4002_202102!F18</f>
        <v>78.61</v>
      </c>
      <c r="G7374" s="2">
        <f>whlsecost_hourly_4002_202102!X18</f>
        <v>1.01</v>
      </c>
      <c r="H7374" s="2">
        <f t="shared" si="464"/>
        <v>79.62</v>
      </c>
      <c r="I7374" s="67">
        <f t="shared" si="462"/>
        <v>1419624.6</v>
      </c>
    </row>
    <row r="7375" spans="1:9" x14ac:dyDescent="0.25">
      <c r="A7375" s="59">
        <f t="shared" si="460"/>
        <v>44228</v>
      </c>
      <c r="B7375" s="102">
        <f t="shared" si="461"/>
        <v>13</v>
      </c>
      <c r="C7375" s="65">
        <f>'Actual Solar Data'!K7364</f>
        <v>7558</v>
      </c>
      <c r="D7375" s="59">
        <f>whlsecost_hourly_4002_202102!C19</f>
        <v>44228</v>
      </c>
      <c r="E7375" s="83">
        <f>whlsecost_hourly_4002_202102!D19</f>
        <v>13</v>
      </c>
      <c r="F7375" s="2">
        <f>whlsecost_hourly_4002_202102!F19</f>
        <v>89.96</v>
      </c>
      <c r="G7375" s="2">
        <f>whlsecost_hourly_4002_202102!X19</f>
        <v>1.52</v>
      </c>
      <c r="H7375" s="2">
        <f t="shared" si="464"/>
        <v>91.47999999999999</v>
      </c>
      <c r="I7375" s="67">
        <f t="shared" si="462"/>
        <v>691405.84</v>
      </c>
    </row>
    <row r="7376" spans="1:9" x14ac:dyDescent="0.25">
      <c r="A7376" s="59">
        <f t="shared" si="460"/>
        <v>44228</v>
      </c>
      <c r="B7376" s="102">
        <f t="shared" si="461"/>
        <v>14</v>
      </c>
      <c r="C7376" s="65">
        <f>'Actual Solar Data'!K7365</f>
        <v>5703</v>
      </c>
      <c r="D7376" s="59">
        <f>whlsecost_hourly_4002_202102!C20</f>
        <v>44228</v>
      </c>
      <c r="E7376" s="83">
        <f>whlsecost_hourly_4002_202102!D20</f>
        <v>14</v>
      </c>
      <c r="F7376" s="2">
        <f>whlsecost_hourly_4002_202102!F20</f>
        <v>99.48</v>
      </c>
      <c r="G7376" s="2">
        <f>whlsecost_hourly_4002_202102!X20</f>
        <v>1.6099999999999999</v>
      </c>
      <c r="H7376" s="2">
        <f t="shared" si="464"/>
        <v>101.09</v>
      </c>
      <c r="I7376" s="67">
        <f t="shared" si="462"/>
        <v>576516.27</v>
      </c>
    </row>
    <row r="7377" spans="1:9" x14ac:dyDescent="0.25">
      <c r="A7377" s="59">
        <f t="shared" si="460"/>
        <v>44228</v>
      </c>
      <c r="B7377" s="102">
        <f t="shared" si="461"/>
        <v>15</v>
      </c>
      <c r="C7377" s="65">
        <f>'Actual Solar Data'!K7366</f>
        <v>3728</v>
      </c>
      <c r="D7377" s="59">
        <f>whlsecost_hourly_4002_202102!C21</f>
        <v>44228</v>
      </c>
      <c r="E7377" s="83">
        <f>whlsecost_hourly_4002_202102!D21</f>
        <v>15</v>
      </c>
      <c r="F7377" s="2">
        <f>whlsecost_hourly_4002_202102!F21</f>
        <v>93.22</v>
      </c>
      <c r="G7377" s="2">
        <f>whlsecost_hourly_4002_202102!X21</f>
        <v>1.4</v>
      </c>
      <c r="H7377" s="2">
        <f t="shared" si="464"/>
        <v>94.62</v>
      </c>
      <c r="I7377" s="67">
        <f t="shared" si="462"/>
        <v>352743.36000000004</v>
      </c>
    </row>
    <row r="7378" spans="1:9" x14ac:dyDescent="0.25">
      <c r="A7378" s="59">
        <f t="shared" si="460"/>
        <v>44228</v>
      </c>
      <c r="B7378" s="102">
        <f t="shared" si="461"/>
        <v>16</v>
      </c>
      <c r="C7378" s="65">
        <f>'Actual Solar Data'!K7367</f>
        <v>1910</v>
      </c>
      <c r="D7378" s="59">
        <f>whlsecost_hourly_4002_202102!C22</f>
        <v>44228</v>
      </c>
      <c r="E7378" s="83">
        <f>whlsecost_hourly_4002_202102!D22</f>
        <v>16</v>
      </c>
      <c r="F7378" s="2">
        <f>whlsecost_hourly_4002_202102!F22</f>
        <v>91.69</v>
      </c>
      <c r="G7378" s="2">
        <f>whlsecost_hourly_4002_202102!X22</f>
        <v>1.1399999999999999</v>
      </c>
      <c r="H7378" s="2">
        <f t="shared" si="464"/>
        <v>92.83</v>
      </c>
      <c r="I7378" s="67">
        <f t="shared" si="462"/>
        <v>177305.3</v>
      </c>
    </row>
    <row r="7379" spans="1:9" x14ac:dyDescent="0.25">
      <c r="A7379" s="59">
        <f t="shared" ref="A7379:A7442" si="465">D7379</f>
        <v>44228</v>
      </c>
      <c r="B7379" s="102">
        <f t="shared" ref="B7379:B7442" si="466">E7379</f>
        <v>17</v>
      </c>
      <c r="C7379" s="65">
        <f>'Actual Solar Data'!K7368</f>
        <v>273</v>
      </c>
      <c r="D7379" s="59">
        <f>whlsecost_hourly_4002_202102!C23</f>
        <v>44228</v>
      </c>
      <c r="E7379" s="83">
        <f>whlsecost_hourly_4002_202102!D23</f>
        <v>17</v>
      </c>
      <c r="F7379" s="2">
        <f>whlsecost_hourly_4002_202102!F23</f>
        <v>95.8</v>
      </c>
      <c r="G7379" s="2">
        <f>whlsecost_hourly_4002_202102!X23</f>
        <v>1.0999999999999999</v>
      </c>
      <c r="H7379" s="2">
        <f t="shared" si="464"/>
        <v>96.899999999999991</v>
      </c>
      <c r="I7379" s="67">
        <f t="shared" si="462"/>
        <v>26453.699999999997</v>
      </c>
    </row>
    <row r="7380" spans="1:9" x14ac:dyDescent="0.25">
      <c r="A7380" s="59">
        <f t="shared" si="465"/>
        <v>44228</v>
      </c>
      <c r="B7380" s="102">
        <f t="shared" si="466"/>
        <v>18</v>
      </c>
      <c r="C7380" s="65">
        <f>'Actual Solar Data'!K7369</f>
        <v>0</v>
      </c>
      <c r="D7380" s="59">
        <f>whlsecost_hourly_4002_202102!C24</f>
        <v>44228</v>
      </c>
      <c r="E7380" s="83">
        <f>whlsecost_hourly_4002_202102!D24</f>
        <v>18</v>
      </c>
      <c r="F7380" s="2">
        <f>whlsecost_hourly_4002_202102!F24</f>
        <v>112.37</v>
      </c>
      <c r="G7380" s="2">
        <f>whlsecost_hourly_4002_202102!X24</f>
        <v>0.95</v>
      </c>
      <c r="H7380" s="2">
        <f t="shared" si="464"/>
        <v>113.32000000000001</v>
      </c>
      <c r="I7380" s="67">
        <f t="shared" ref="I7380:I7443" si="467">C7380*H7380</f>
        <v>0</v>
      </c>
    </row>
    <row r="7381" spans="1:9" x14ac:dyDescent="0.25">
      <c r="A7381" s="59">
        <f t="shared" si="465"/>
        <v>44228</v>
      </c>
      <c r="B7381" s="102">
        <f t="shared" si="466"/>
        <v>19</v>
      </c>
      <c r="C7381" s="65">
        <f>'Actual Solar Data'!K7370</f>
        <v>0</v>
      </c>
      <c r="D7381" s="59">
        <f>whlsecost_hourly_4002_202102!C25</f>
        <v>44228</v>
      </c>
      <c r="E7381" s="83">
        <f>whlsecost_hourly_4002_202102!D25</f>
        <v>19</v>
      </c>
      <c r="F7381" s="2">
        <f>whlsecost_hourly_4002_202102!F25</f>
        <v>118.79</v>
      </c>
      <c r="G7381" s="2">
        <f>whlsecost_hourly_4002_202102!X25</f>
        <v>1.2599999999999998</v>
      </c>
      <c r="H7381" s="2">
        <f t="shared" si="464"/>
        <v>120.05000000000001</v>
      </c>
      <c r="I7381" s="67">
        <f t="shared" si="467"/>
        <v>0</v>
      </c>
    </row>
    <row r="7382" spans="1:9" x14ac:dyDescent="0.25">
      <c r="A7382" s="59">
        <f t="shared" si="465"/>
        <v>44228</v>
      </c>
      <c r="B7382" s="102">
        <f t="shared" si="466"/>
        <v>20</v>
      </c>
      <c r="C7382" s="65">
        <f>'Actual Solar Data'!K7371</f>
        <v>0</v>
      </c>
      <c r="D7382" s="59">
        <f>whlsecost_hourly_4002_202102!C26</f>
        <v>44228</v>
      </c>
      <c r="E7382" s="83">
        <f>whlsecost_hourly_4002_202102!D26</f>
        <v>20</v>
      </c>
      <c r="F7382" s="2">
        <f>whlsecost_hourly_4002_202102!F26</f>
        <v>105.08</v>
      </c>
      <c r="G7382" s="2">
        <f>whlsecost_hourly_4002_202102!X26</f>
        <v>0.99</v>
      </c>
      <c r="H7382" s="2">
        <f t="shared" si="464"/>
        <v>106.07</v>
      </c>
      <c r="I7382" s="67">
        <f t="shared" si="467"/>
        <v>0</v>
      </c>
    </row>
    <row r="7383" spans="1:9" x14ac:dyDescent="0.25">
      <c r="A7383" s="59">
        <f t="shared" si="465"/>
        <v>44228</v>
      </c>
      <c r="B7383" s="102">
        <f t="shared" si="466"/>
        <v>21</v>
      </c>
      <c r="C7383" s="65">
        <f>'Actual Solar Data'!K7372</f>
        <v>0</v>
      </c>
      <c r="D7383" s="59">
        <f>whlsecost_hourly_4002_202102!C27</f>
        <v>44228</v>
      </c>
      <c r="E7383" s="83">
        <f>whlsecost_hourly_4002_202102!D27</f>
        <v>21</v>
      </c>
      <c r="F7383" s="2">
        <f>whlsecost_hourly_4002_202102!F27</f>
        <v>87.1</v>
      </c>
      <c r="G7383" s="2">
        <f>whlsecost_hourly_4002_202102!X27</f>
        <v>0.89</v>
      </c>
      <c r="H7383" s="2">
        <f t="shared" si="464"/>
        <v>87.99</v>
      </c>
      <c r="I7383" s="67">
        <f t="shared" si="467"/>
        <v>0</v>
      </c>
    </row>
    <row r="7384" spans="1:9" x14ac:dyDescent="0.25">
      <c r="A7384" s="59">
        <f t="shared" si="465"/>
        <v>44228</v>
      </c>
      <c r="B7384" s="102">
        <f t="shared" si="466"/>
        <v>22</v>
      </c>
      <c r="C7384" s="65">
        <f>'Actual Solar Data'!K7373</f>
        <v>0</v>
      </c>
      <c r="D7384" s="59">
        <f>whlsecost_hourly_4002_202102!C28</f>
        <v>44228</v>
      </c>
      <c r="E7384" s="83">
        <f>whlsecost_hourly_4002_202102!D28</f>
        <v>22</v>
      </c>
      <c r="F7384" s="2">
        <f>whlsecost_hourly_4002_202102!F28</f>
        <v>62.23</v>
      </c>
      <c r="G7384" s="2">
        <f>whlsecost_hourly_4002_202102!X28</f>
        <v>0.87999999999999989</v>
      </c>
      <c r="H7384" s="2">
        <f t="shared" si="464"/>
        <v>63.11</v>
      </c>
      <c r="I7384" s="67">
        <f t="shared" si="467"/>
        <v>0</v>
      </c>
    </row>
    <row r="7385" spans="1:9" x14ac:dyDescent="0.25">
      <c r="A7385" s="59">
        <f t="shared" si="465"/>
        <v>44228</v>
      </c>
      <c r="B7385" s="102">
        <f t="shared" si="466"/>
        <v>23</v>
      </c>
      <c r="C7385" s="65">
        <f>'Actual Solar Data'!K7374</f>
        <v>0</v>
      </c>
      <c r="D7385" s="59">
        <f>whlsecost_hourly_4002_202102!C29</f>
        <v>44228</v>
      </c>
      <c r="E7385" s="83">
        <f>whlsecost_hourly_4002_202102!D29</f>
        <v>23</v>
      </c>
      <c r="F7385" s="2">
        <f>whlsecost_hourly_4002_202102!F29</f>
        <v>57.12</v>
      </c>
      <c r="G7385" s="2">
        <f>whlsecost_hourly_4002_202102!X29</f>
        <v>1.1599999999999999</v>
      </c>
      <c r="H7385" s="2">
        <f t="shared" si="464"/>
        <v>58.279999999999994</v>
      </c>
      <c r="I7385" s="67">
        <f t="shared" si="467"/>
        <v>0</v>
      </c>
    </row>
    <row r="7386" spans="1:9" x14ac:dyDescent="0.25">
      <c r="A7386" s="59">
        <f t="shared" si="465"/>
        <v>44228</v>
      </c>
      <c r="B7386" s="102">
        <f t="shared" si="466"/>
        <v>24</v>
      </c>
      <c r="C7386" s="65">
        <f>'Actual Solar Data'!K7375</f>
        <v>0</v>
      </c>
      <c r="D7386" s="59">
        <f>whlsecost_hourly_4002_202102!C30</f>
        <v>44228</v>
      </c>
      <c r="E7386" s="83">
        <f>whlsecost_hourly_4002_202102!D30</f>
        <v>24</v>
      </c>
      <c r="F7386" s="2">
        <f>whlsecost_hourly_4002_202102!F30</f>
        <v>50.82</v>
      </c>
      <c r="G7386" s="2">
        <f>whlsecost_hourly_4002_202102!X30</f>
        <v>1.46</v>
      </c>
      <c r="H7386" s="2">
        <f t="shared" si="464"/>
        <v>52.28</v>
      </c>
      <c r="I7386" s="67">
        <f t="shared" si="467"/>
        <v>0</v>
      </c>
    </row>
    <row r="7387" spans="1:9" x14ac:dyDescent="0.25">
      <c r="A7387" s="59">
        <f t="shared" si="465"/>
        <v>44229</v>
      </c>
      <c r="B7387" s="102">
        <f t="shared" si="466"/>
        <v>1</v>
      </c>
      <c r="C7387" s="65">
        <f>'Actual Solar Data'!K7376</f>
        <v>0</v>
      </c>
      <c r="D7387" s="59">
        <f>whlsecost_hourly_4002_202102!C31</f>
        <v>44229</v>
      </c>
      <c r="E7387" s="83">
        <f>whlsecost_hourly_4002_202102!D31</f>
        <v>1</v>
      </c>
      <c r="F7387" s="2">
        <f>whlsecost_hourly_4002_202102!F31</f>
        <v>64.13</v>
      </c>
      <c r="G7387" s="2">
        <f>whlsecost_hourly_4002_202102!X31</f>
        <v>1.73</v>
      </c>
      <c r="H7387" s="2">
        <f t="shared" si="464"/>
        <v>65.86</v>
      </c>
      <c r="I7387" s="67">
        <f t="shared" si="467"/>
        <v>0</v>
      </c>
    </row>
    <row r="7388" spans="1:9" x14ac:dyDescent="0.25">
      <c r="A7388" s="59">
        <f t="shared" si="465"/>
        <v>44229</v>
      </c>
      <c r="B7388" s="102">
        <f t="shared" si="466"/>
        <v>2</v>
      </c>
      <c r="C7388" s="65">
        <f>'Actual Solar Data'!K7377</f>
        <v>0</v>
      </c>
      <c r="D7388" s="59">
        <f>whlsecost_hourly_4002_202102!C32</f>
        <v>44229</v>
      </c>
      <c r="E7388" s="83">
        <f>whlsecost_hourly_4002_202102!D32</f>
        <v>2</v>
      </c>
      <c r="F7388" s="2">
        <f>whlsecost_hourly_4002_202102!F32</f>
        <v>85.89</v>
      </c>
      <c r="G7388" s="2">
        <f>whlsecost_hourly_4002_202102!X32</f>
        <v>1.7600000000000002</v>
      </c>
      <c r="H7388" s="2">
        <f t="shared" si="464"/>
        <v>87.65</v>
      </c>
      <c r="I7388" s="67">
        <f t="shared" si="467"/>
        <v>0</v>
      </c>
    </row>
    <row r="7389" spans="1:9" x14ac:dyDescent="0.25">
      <c r="A7389" s="59">
        <f t="shared" si="465"/>
        <v>44229</v>
      </c>
      <c r="B7389" s="102">
        <f t="shared" si="466"/>
        <v>3</v>
      </c>
      <c r="C7389" s="65">
        <f>'Actual Solar Data'!K7378</f>
        <v>0</v>
      </c>
      <c r="D7389" s="59">
        <f>whlsecost_hourly_4002_202102!C33</f>
        <v>44229</v>
      </c>
      <c r="E7389" s="83">
        <f>whlsecost_hourly_4002_202102!D33</f>
        <v>3</v>
      </c>
      <c r="F7389" s="2">
        <f>whlsecost_hourly_4002_202102!F33</f>
        <v>71.069999999999993</v>
      </c>
      <c r="G7389" s="2">
        <f>whlsecost_hourly_4002_202102!X33</f>
        <v>1.6</v>
      </c>
      <c r="H7389" s="2">
        <f t="shared" si="464"/>
        <v>72.669999999999987</v>
      </c>
      <c r="I7389" s="67">
        <f t="shared" si="467"/>
        <v>0</v>
      </c>
    </row>
    <row r="7390" spans="1:9" x14ac:dyDescent="0.25">
      <c r="A7390" s="59">
        <f t="shared" si="465"/>
        <v>44229</v>
      </c>
      <c r="B7390" s="102">
        <f t="shared" si="466"/>
        <v>4</v>
      </c>
      <c r="C7390" s="65">
        <f>'Actual Solar Data'!K7379</f>
        <v>0</v>
      </c>
      <c r="D7390" s="59">
        <f>whlsecost_hourly_4002_202102!C34</f>
        <v>44229</v>
      </c>
      <c r="E7390" s="83">
        <f>whlsecost_hourly_4002_202102!D34</f>
        <v>4</v>
      </c>
      <c r="F7390" s="2">
        <f>whlsecost_hourly_4002_202102!F34</f>
        <v>43.83</v>
      </c>
      <c r="G7390" s="2">
        <f>whlsecost_hourly_4002_202102!X34</f>
        <v>1.4300000000000002</v>
      </c>
      <c r="H7390" s="2">
        <f t="shared" si="464"/>
        <v>45.26</v>
      </c>
      <c r="I7390" s="67">
        <f t="shared" si="467"/>
        <v>0</v>
      </c>
    </row>
    <row r="7391" spans="1:9" x14ac:dyDescent="0.25">
      <c r="A7391" s="59">
        <f t="shared" si="465"/>
        <v>44229</v>
      </c>
      <c r="B7391" s="102">
        <f t="shared" si="466"/>
        <v>5</v>
      </c>
      <c r="C7391" s="65">
        <f>'Actual Solar Data'!K7380</f>
        <v>0</v>
      </c>
      <c r="D7391" s="59">
        <f>whlsecost_hourly_4002_202102!C35</f>
        <v>44229</v>
      </c>
      <c r="E7391" s="83">
        <f>whlsecost_hourly_4002_202102!D35</f>
        <v>5</v>
      </c>
      <c r="F7391" s="2">
        <f>whlsecost_hourly_4002_202102!F35</f>
        <v>58.09</v>
      </c>
      <c r="G7391" s="2">
        <f>whlsecost_hourly_4002_202102!X35</f>
        <v>1.56</v>
      </c>
      <c r="H7391" s="2">
        <f t="shared" si="464"/>
        <v>59.650000000000006</v>
      </c>
      <c r="I7391" s="67">
        <f t="shared" si="467"/>
        <v>0</v>
      </c>
    </row>
    <row r="7392" spans="1:9" x14ac:dyDescent="0.25">
      <c r="A7392" s="59">
        <f t="shared" si="465"/>
        <v>44229</v>
      </c>
      <c r="B7392" s="102">
        <f t="shared" si="466"/>
        <v>6</v>
      </c>
      <c r="C7392" s="65">
        <f>'Actual Solar Data'!K7381</f>
        <v>0</v>
      </c>
      <c r="D7392" s="59">
        <f>whlsecost_hourly_4002_202102!C36</f>
        <v>44229</v>
      </c>
      <c r="E7392" s="83">
        <f>whlsecost_hourly_4002_202102!D36</f>
        <v>6</v>
      </c>
      <c r="F7392" s="2">
        <f>whlsecost_hourly_4002_202102!F36</f>
        <v>63.42</v>
      </c>
      <c r="G7392" s="2">
        <f>whlsecost_hourly_4002_202102!X36</f>
        <v>2.0500000000000003</v>
      </c>
      <c r="H7392" s="2">
        <f t="shared" si="464"/>
        <v>65.47</v>
      </c>
      <c r="I7392" s="67">
        <f t="shared" si="467"/>
        <v>0</v>
      </c>
    </row>
    <row r="7393" spans="1:9" x14ac:dyDescent="0.25">
      <c r="A7393" s="59">
        <f t="shared" si="465"/>
        <v>44229</v>
      </c>
      <c r="B7393" s="102">
        <f t="shared" si="466"/>
        <v>7</v>
      </c>
      <c r="C7393" s="65">
        <f>'Actual Solar Data'!K7382</f>
        <v>3</v>
      </c>
      <c r="D7393" s="59">
        <f>whlsecost_hourly_4002_202102!C37</f>
        <v>44229</v>
      </c>
      <c r="E7393" s="83">
        <f>whlsecost_hourly_4002_202102!D37</f>
        <v>7</v>
      </c>
      <c r="F7393" s="2">
        <f>whlsecost_hourly_4002_202102!F37</f>
        <v>76.52</v>
      </c>
      <c r="G7393" s="2">
        <f>whlsecost_hourly_4002_202102!X37</f>
        <v>2.4900000000000002</v>
      </c>
      <c r="H7393" s="2">
        <f t="shared" si="464"/>
        <v>79.009999999999991</v>
      </c>
      <c r="I7393" s="67">
        <f t="shared" si="467"/>
        <v>237.02999999999997</v>
      </c>
    </row>
    <row r="7394" spans="1:9" x14ac:dyDescent="0.25">
      <c r="A7394" s="59">
        <f t="shared" si="465"/>
        <v>44229</v>
      </c>
      <c r="B7394" s="102">
        <f t="shared" si="466"/>
        <v>8</v>
      </c>
      <c r="C7394" s="65">
        <f>'Actual Solar Data'!K7383</f>
        <v>3</v>
      </c>
      <c r="D7394" s="59">
        <f>whlsecost_hourly_4002_202102!C38</f>
        <v>44229</v>
      </c>
      <c r="E7394" s="83">
        <f>whlsecost_hourly_4002_202102!D38</f>
        <v>8</v>
      </c>
      <c r="F7394" s="2">
        <f>whlsecost_hourly_4002_202102!F38</f>
        <v>61.55</v>
      </c>
      <c r="G7394" s="2">
        <f>whlsecost_hourly_4002_202102!X38</f>
        <v>2.19</v>
      </c>
      <c r="H7394" s="2">
        <f t="shared" si="464"/>
        <v>63.739999999999995</v>
      </c>
      <c r="I7394" s="67">
        <f t="shared" si="467"/>
        <v>191.21999999999997</v>
      </c>
    </row>
    <row r="7395" spans="1:9" x14ac:dyDescent="0.25">
      <c r="A7395" s="59">
        <f t="shared" si="465"/>
        <v>44229</v>
      </c>
      <c r="B7395" s="102">
        <f t="shared" si="466"/>
        <v>9</v>
      </c>
      <c r="C7395" s="65">
        <f>'Actual Solar Data'!K7384</f>
        <v>25</v>
      </c>
      <c r="D7395" s="59">
        <f>whlsecost_hourly_4002_202102!C39</f>
        <v>44229</v>
      </c>
      <c r="E7395" s="83">
        <f>whlsecost_hourly_4002_202102!D39</f>
        <v>9</v>
      </c>
      <c r="F7395" s="2">
        <f>whlsecost_hourly_4002_202102!F39</f>
        <v>66.45</v>
      </c>
      <c r="G7395" s="2">
        <f>whlsecost_hourly_4002_202102!X39</f>
        <v>1.7800000000000002</v>
      </c>
      <c r="H7395" s="2">
        <f t="shared" si="464"/>
        <v>68.23</v>
      </c>
      <c r="I7395" s="67">
        <f t="shared" si="467"/>
        <v>1705.75</v>
      </c>
    </row>
    <row r="7396" spans="1:9" x14ac:dyDescent="0.25">
      <c r="A7396" s="59">
        <f t="shared" si="465"/>
        <v>44229</v>
      </c>
      <c r="B7396" s="102">
        <f t="shared" si="466"/>
        <v>10</v>
      </c>
      <c r="C7396" s="65">
        <f>'Actual Solar Data'!K7385</f>
        <v>333</v>
      </c>
      <c r="D7396" s="59">
        <f>whlsecost_hourly_4002_202102!C40</f>
        <v>44229</v>
      </c>
      <c r="E7396" s="83">
        <f>whlsecost_hourly_4002_202102!D40</f>
        <v>10</v>
      </c>
      <c r="F7396" s="2">
        <f>whlsecost_hourly_4002_202102!F40</f>
        <v>88.66</v>
      </c>
      <c r="G7396" s="2">
        <f>whlsecost_hourly_4002_202102!X40</f>
        <v>1.85</v>
      </c>
      <c r="H7396" s="2">
        <f t="shared" si="464"/>
        <v>90.509999999999991</v>
      </c>
      <c r="I7396" s="67">
        <f t="shared" si="467"/>
        <v>30139.829999999998</v>
      </c>
    </row>
    <row r="7397" spans="1:9" x14ac:dyDescent="0.25">
      <c r="A7397" s="59">
        <f t="shared" si="465"/>
        <v>44229</v>
      </c>
      <c r="B7397" s="102">
        <f t="shared" si="466"/>
        <v>11</v>
      </c>
      <c r="C7397" s="65">
        <f>'Actual Solar Data'!K7386</f>
        <v>458</v>
      </c>
      <c r="D7397" s="59">
        <f>whlsecost_hourly_4002_202102!C41</f>
        <v>44229</v>
      </c>
      <c r="E7397" s="83">
        <f>whlsecost_hourly_4002_202102!D41</f>
        <v>11</v>
      </c>
      <c r="F7397" s="2">
        <f>whlsecost_hourly_4002_202102!F41</f>
        <v>81.88</v>
      </c>
      <c r="G7397" s="2">
        <f>whlsecost_hourly_4002_202102!X41</f>
        <v>1.83</v>
      </c>
      <c r="H7397" s="2">
        <f t="shared" si="464"/>
        <v>83.71</v>
      </c>
      <c r="I7397" s="67">
        <f t="shared" si="467"/>
        <v>38339.18</v>
      </c>
    </row>
    <row r="7398" spans="1:9" x14ac:dyDescent="0.25">
      <c r="A7398" s="59">
        <f t="shared" si="465"/>
        <v>44229</v>
      </c>
      <c r="B7398" s="102">
        <f t="shared" si="466"/>
        <v>12</v>
      </c>
      <c r="C7398" s="65">
        <f>'Actual Solar Data'!K7387</f>
        <v>608</v>
      </c>
      <c r="D7398" s="59">
        <f>whlsecost_hourly_4002_202102!C42</f>
        <v>44229</v>
      </c>
      <c r="E7398" s="83">
        <f>whlsecost_hourly_4002_202102!D42</f>
        <v>12</v>
      </c>
      <c r="F7398" s="2">
        <f>whlsecost_hourly_4002_202102!F42</f>
        <v>117.73</v>
      </c>
      <c r="G7398" s="2">
        <f>whlsecost_hourly_4002_202102!X42</f>
        <v>2.0300000000000002</v>
      </c>
      <c r="H7398" s="2">
        <f t="shared" si="464"/>
        <v>119.76</v>
      </c>
      <c r="I7398" s="67">
        <f t="shared" si="467"/>
        <v>72814.080000000002</v>
      </c>
    </row>
    <row r="7399" spans="1:9" x14ac:dyDescent="0.25">
      <c r="A7399" s="59">
        <f t="shared" si="465"/>
        <v>44229</v>
      </c>
      <c r="B7399" s="102">
        <f t="shared" si="466"/>
        <v>13</v>
      </c>
      <c r="C7399" s="65">
        <f>'Actual Solar Data'!K7388</f>
        <v>1025</v>
      </c>
      <c r="D7399" s="59">
        <f>whlsecost_hourly_4002_202102!C43</f>
        <v>44229</v>
      </c>
      <c r="E7399" s="83">
        <f>whlsecost_hourly_4002_202102!D43</f>
        <v>13</v>
      </c>
      <c r="F7399" s="2">
        <f>whlsecost_hourly_4002_202102!F43</f>
        <v>112.97</v>
      </c>
      <c r="G7399" s="2">
        <f>whlsecost_hourly_4002_202102!X43</f>
        <v>1.9800000000000002</v>
      </c>
      <c r="H7399" s="2">
        <f t="shared" si="464"/>
        <v>114.95</v>
      </c>
      <c r="I7399" s="67">
        <f t="shared" si="467"/>
        <v>117823.75</v>
      </c>
    </row>
    <row r="7400" spans="1:9" x14ac:dyDescent="0.25">
      <c r="A7400" s="59">
        <f t="shared" si="465"/>
        <v>44229</v>
      </c>
      <c r="B7400" s="102">
        <f t="shared" si="466"/>
        <v>14</v>
      </c>
      <c r="C7400" s="65">
        <f>'Actual Solar Data'!K7389</f>
        <v>945</v>
      </c>
      <c r="D7400" s="59">
        <f>whlsecost_hourly_4002_202102!C44</f>
        <v>44229</v>
      </c>
      <c r="E7400" s="83">
        <f>whlsecost_hourly_4002_202102!D44</f>
        <v>14</v>
      </c>
      <c r="F7400" s="2">
        <f>whlsecost_hourly_4002_202102!F44</f>
        <v>95.2</v>
      </c>
      <c r="G7400" s="2">
        <f>whlsecost_hourly_4002_202102!X44</f>
        <v>2.12</v>
      </c>
      <c r="H7400" s="2">
        <f t="shared" si="464"/>
        <v>97.320000000000007</v>
      </c>
      <c r="I7400" s="67">
        <f t="shared" si="467"/>
        <v>91967.400000000009</v>
      </c>
    </row>
    <row r="7401" spans="1:9" x14ac:dyDescent="0.25">
      <c r="A7401" s="59">
        <f t="shared" si="465"/>
        <v>44229</v>
      </c>
      <c r="B7401" s="102">
        <f t="shared" si="466"/>
        <v>15</v>
      </c>
      <c r="C7401" s="65">
        <f>'Actual Solar Data'!K7390</f>
        <v>1085</v>
      </c>
      <c r="D7401" s="59">
        <f>whlsecost_hourly_4002_202102!C45</f>
        <v>44229</v>
      </c>
      <c r="E7401" s="83">
        <f>whlsecost_hourly_4002_202102!D45</f>
        <v>15</v>
      </c>
      <c r="F7401" s="2">
        <f>whlsecost_hourly_4002_202102!F45</f>
        <v>68.349999999999994</v>
      </c>
      <c r="G7401" s="2">
        <f>whlsecost_hourly_4002_202102!X45</f>
        <v>1.7000000000000002</v>
      </c>
      <c r="H7401" s="2">
        <f t="shared" si="464"/>
        <v>70.05</v>
      </c>
      <c r="I7401" s="67">
        <f t="shared" si="467"/>
        <v>76004.25</v>
      </c>
    </row>
    <row r="7402" spans="1:9" x14ac:dyDescent="0.25">
      <c r="A7402" s="59">
        <f t="shared" si="465"/>
        <v>44229</v>
      </c>
      <c r="B7402" s="102">
        <f t="shared" si="466"/>
        <v>16</v>
      </c>
      <c r="C7402" s="65">
        <f>'Actual Solar Data'!K7391</f>
        <v>915</v>
      </c>
      <c r="D7402" s="59">
        <f>whlsecost_hourly_4002_202102!C46</f>
        <v>44229</v>
      </c>
      <c r="E7402" s="83">
        <f>whlsecost_hourly_4002_202102!D46</f>
        <v>16</v>
      </c>
      <c r="F7402" s="2">
        <f>whlsecost_hourly_4002_202102!F46</f>
        <v>78.709999999999994</v>
      </c>
      <c r="G7402" s="2">
        <f>whlsecost_hourly_4002_202102!X46</f>
        <v>1.7200000000000002</v>
      </c>
      <c r="H7402" s="2">
        <f t="shared" si="464"/>
        <v>80.429999999999993</v>
      </c>
      <c r="I7402" s="67">
        <f t="shared" si="467"/>
        <v>73593.45</v>
      </c>
    </row>
    <row r="7403" spans="1:9" x14ac:dyDescent="0.25">
      <c r="A7403" s="59">
        <f t="shared" si="465"/>
        <v>44229</v>
      </c>
      <c r="B7403" s="102">
        <f t="shared" si="466"/>
        <v>17</v>
      </c>
      <c r="C7403" s="65">
        <f>'Actual Solar Data'!K7392</f>
        <v>95</v>
      </c>
      <c r="D7403" s="59">
        <f>whlsecost_hourly_4002_202102!C47</f>
        <v>44229</v>
      </c>
      <c r="E7403" s="83">
        <f>whlsecost_hourly_4002_202102!D47</f>
        <v>17</v>
      </c>
      <c r="F7403" s="2">
        <f>whlsecost_hourly_4002_202102!F47</f>
        <v>81.63</v>
      </c>
      <c r="G7403" s="2">
        <f>whlsecost_hourly_4002_202102!X47</f>
        <v>1.7400000000000002</v>
      </c>
      <c r="H7403" s="2">
        <f t="shared" si="464"/>
        <v>83.36999999999999</v>
      </c>
      <c r="I7403" s="67">
        <f t="shared" si="467"/>
        <v>7920.1499999999987</v>
      </c>
    </row>
    <row r="7404" spans="1:9" x14ac:dyDescent="0.25">
      <c r="A7404" s="59">
        <f t="shared" si="465"/>
        <v>44229</v>
      </c>
      <c r="B7404" s="102">
        <f t="shared" si="466"/>
        <v>18</v>
      </c>
      <c r="C7404" s="65">
        <f>'Actual Solar Data'!K7393</f>
        <v>0</v>
      </c>
      <c r="D7404" s="59">
        <f>whlsecost_hourly_4002_202102!C48</f>
        <v>44229</v>
      </c>
      <c r="E7404" s="83">
        <f>whlsecost_hourly_4002_202102!D48</f>
        <v>18</v>
      </c>
      <c r="F7404" s="2">
        <f>whlsecost_hourly_4002_202102!F48</f>
        <v>104.2</v>
      </c>
      <c r="G7404" s="2">
        <f>whlsecost_hourly_4002_202102!X48</f>
        <v>2.09</v>
      </c>
      <c r="H7404" s="2">
        <f t="shared" si="464"/>
        <v>106.29</v>
      </c>
      <c r="I7404" s="67">
        <f t="shared" si="467"/>
        <v>0</v>
      </c>
    </row>
    <row r="7405" spans="1:9" x14ac:dyDescent="0.25">
      <c r="A7405" s="59">
        <f t="shared" si="465"/>
        <v>44229</v>
      </c>
      <c r="B7405" s="102">
        <f t="shared" si="466"/>
        <v>19</v>
      </c>
      <c r="C7405" s="65">
        <f>'Actual Solar Data'!K7394</f>
        <v>0</v>
      </c>
      <c r="D7405" s="59">
        <f>whlsecost_hourly_4002_202102!C49</f>
        <v>44229</v>
      </c>
      <c r="E7405" s="83">
        <f>whlsecost_hourly_4002_202102!D49</f>
        <v>19</v>
      </c>
      <c r="F7405" s="2">
        <f>whlsecost_hourly_4002_202102!F49</f>
        <v>101.33</v>
      </c>
      <c r="G7405" s="2">
        <f>whlsecost_hourly_4002_202102!X49</f>
        <v>1.9100000000000001</v>
      </c>
      <c r="H7405" s="2">
        <f t="shared" si="464"/>
        <v>103.24</v>
      </c>
      <c r="I7405" s="67">
        <f t="shared" si="467"/>
        <v>0</v>
      </c>
    </row>
    <row r="7406" spans="1:9" x14ac:dyDescent="0.25">
      <c r="A7406" s="59">
        <f t="shared" si="465"/>
        <v>44229</v>
      </c>
      <c r="B7406" s="102">
        <f t="shared" si="466"/>
        <v>20</v>
      </c>
      <c r="C7406" s="65">
        <f>'Actual Solar Data'!K7395</f>
        <v>0</v>
      </c>
      <c r="D7406" s="59">
        <f>whlsecost_hourly_4002_202102!C50</f>
        <v>44229</v>
      </c>
      <c r="E7406" s="83">
        <f>whlsecost_hourly_4002_202102!D50</f>
        <v>20</v>
      </c>
      <c r="F7406" s="2">
        <f>whlsecost_hourly_4002_202102!F50</f>
        <v>87.66</v>
      </c>
      <c r="G7406" s="2">
        <f>whlsecost_hourly_4002_202102!X50</f>
        <v>1.9700000000000002</v>
      </c>
      <c r="H7406" s="2">
        <f t="shared" si="464"/>
        <v>89.63</v>
      </c>
      <c r="I7406" s="67">
        <f t="shared" si="467"/>
        <v>0</v>
      </c>
    </row>
    <row r="7407" spans="1:9" x14ac:dyDescent="0.25">
      <c r="A7407" s="59">
        <f t="shared" si="465"/>
        <v>44229</v>
      </c>
      <c r="B7407" s="102">
        <f t="shared" si="466"/>
        <v>21</v>
      </c>
      <c r="C7407" s="65">
        <f>'Actual Solar Data'!K7396</f>
        <v>0</v>
      </c>
      <c r="D7407" s="59">
        <f>whlsecost_hourly_4002_202102!C51</f>
        <v>44229</v>
      </c>
      <c r="E7407" s="83">
        <f>whlsecost_hourly_4002_202102!D51</f>
        <v>21</v>
      </c>
      <c r="F7407" s="2">
        <f>whlsecost_hourly_4002_202102!F51</f>
        <v>96.94</v>
      </c>
      <c r="G7407" s="2">
        <f>whlsecost_hourly_4002_202102!X51</f>
        <v>2.4700000000000002</v>
      </c>
      <c r="H7407" s="2">
        <f t="shared" si="464"/>
        <v>99.41</v>
      </c>
      <c r="I7407" s="67">
        <f t="shared" si="467"/>
        <v>0</v>
      </c>
    </row>
    <row r="7408" spans="1:9" x14ac:dyDescent="0.25">
      <c r="A7408" s="59">
        <f t="shared" si="465"/>
        <v>44229</v>
      </c>
      <c r="B7408" s="102">
        <f t="shared" si="466"/>
        <v>22</v>
      </c>
      <c r="C7408" s="65">
        <f>'Actual Solar Data'!K7397</f>
        <v>0</v>
      </c>
      <c r="D7408" s="59">
        <f>whlsecost_hourly_4002_202102!C52</f>
        <v>44229</v>
      </c>
      <c r="E7408" s="83">
        <f>whlsecost_hourly_4002_202102!D52</f>
        <v>22</v>
      </c>
      <c r="F7408" s="2">
        <f>whlsecost_hourly_4002_202102!F52</f>
        <v>94.26</v>
      </c>
      <c r="G7408" s="2">
        <f>whlsecost_hourly_4002_202102!X52</f>
        <v>3</v>
      </c>
      <c r="H7408" s="2">
        <f t="shared" si="464"/>
        <v>97.26</v>
      </c>
      <c r="I7408" s="67">
        <f t="shared" si="467"/>
        <v>0</v>
      </c>
    </row>
    <row r="7409" spans="1:9" x14ac:dyDescent="0.25">
      <c r="A7409" s="59">
        <f t="shared" si="465"/>
        <v>44229</v>
      </c>
      <c r="B7409" s="102">
        <f t="shared" si="466"/>
        <v>23</v>
      </c>
      <c r="C7409" s="65">
        <f>'Actual Solar Data'!K7398</f>
        <v>0</v>
      </c>
      <c r="D7409" s="59">
        <f>whlsecost_hourly_4002_202102!C53</f>
        <v>44229</v>
      </c>
      <c r="E7409" s="83">
        <f>whlsecost_hourly_4002_202102!D53</f>
        <v>23</v>
      </c>
      <c r="F7409" s="2">
        <f>whlsecost_hourly_4002_202102!F53</f>
        <v>70.91</v>
      </c>
      <c r="G7409" s="2">
        <f>whlsecost_hourly_4002_202102!X53</f>
        <v>2.1800000000000002</v>
      </c>
      <c r="H7409" s="2">
        <f t="shared" si="464"/>
        <v>73.09</v>
      </c>
      <c r="I7409" s="67">
        <f t="shared" si="467"/>
        <v>0</v>
      </c>
    </row>
    <row r="7410" spans="1:9" x14ac:dyDescent="0.25">
      <c r="A7410" s="59">
        <f t="shared" si="465"/>
        <v>44229</v>
      </c>
      <c r="B7410" s="102">
        <f t="shared" si="466"/>
        <v>24</v>
      </c>
      <c r="C7410" s="65">
        <f>'Actual Solar Data'!K7399</f>
        <v>0</v>
      </c>
      <c r="D7410" s="59">
        <f>whlsecost_hourly_4002_202102!C54</f>
        <v>44229</v>
      </c>
      <c r="E7410" s="83">
        <f>whlsecost_hourly_4002_202102!D54</f>
        <v>24</v>
      </c>
      <c r="F7410" s="2">
        <f>whlsecost_hourly_4002_202102!F54</f>
        <v>88.37</v>
      </c>
      <c r="G7410" s="2">
        <f>whlsecost_hourly_4002_202102!X54</f>
        <v>2.4700000000000002</v>
      </c>
      <c r="H7410" s="2">
        <f t="shared" si="464"/>
        <v>90.84</v>
      </c>
      <c r="I7410" s="67">
        <f t="shared" si="467"/>
        <v>0</v>
      </c>
    </row>
    <row r="7411" spans="1:9" x14ac:dyDescent="0.25">
      <c r="A7411" s="59">
        <f t="shared" si="465"/>
        <v>44230</v>
      </c>
      <c r="B7411" s="102">
        <f t="shared" si="466"/>
        <v>1</v>
      </c>
      <c r="C7411" s="65">
        <f>'Actual Solar Data'!K7400</f>
        <v>0</v>
      </c>
      <c r="D7411" s="59">
        <f>whlsecost_hourly_4002_202102!C55</f>
        <v>44230</v>
      </c>
      <c r="E7411" s="83">
        <f>whlsecost_hourly_4002_202102!D55</f>
        <v>1</v>
      </c>
      <c r="F7411" s="2">
        <f>whlsecost_hourly_4002_202102!F55</f>
        <v>129.24</v>
      </c>
      <c r="G7411" s="2">
        <f>whlsecost_hourly_4002_202102!X55</f>
        <v>3.7199999999999998</v>
      </c>
      <c r="H7411" s="2">
        <f t="shared" si="464"/>
        <v>132.96</v>
      </c>
      <c r="I7411" s="67">
        <f t="shared" si="467"/>
        <v>0</v>
      </c>
    </row>
    <row r="7412" spans="1:9" x14ac:dyDescent="0.25">
      <c r="A7412" s="59">
        <f t="shared" si="465"/>
        <v>44230</v>
      </c>
      <c r="B7412" s="102">
        <f t="shared" si="466"/>
        <v>2</v>
      </c>
      <c r="C7412" s="65">
        <f>'Actual Solar Data'!K7401</f>
        <v>0</v>
      </c>
      <c r="D7412" s="59">
        <f>whlsecost_hourly_4002_202102!C56</f>
        <v>44230</v>
      </c>
      <c r="E7412" s="83">
        <f>whlsecost_hourly_4002_202102!D56</f>
        <v>2</v>
      </c>
      <c r="F7412" s="2">
        <f>whlsecost_hourly_4002_202102!F56</f>
        <v>152.43</v>
      </c>
      <c r="G7412" s="2">
        <f>whlsecost_hourly_4002_202102!X56</f>
        <v>3.55</v>
      </c>
      <c r="H7412" s="2">
        <f t="shared" si="464"/>
        <v>155.98000000000002</v>
      </c>
      <c r="I7412" s="67">
        <f t="shared" si="467"/>
        <v>0</v>
      </c>
    </row>
    <row r="7413" spans="1:9" x14ac:dyDescent="0.25">
      <c r="A7413" s="59">
        <f t="shared" si="465"/>
        <v>44230</v>
      </c>
      <c r="B7413" s="102">
        <f t="shared" si="466"/>
        <v>3</v>
      </c>
      <c r="C7413" s="65">
        <f>'Actual Solar Data'!K7402</f>
        <v>0</v>
      </c>
      <c r="D7413" s="59">
        <f>whlsecost_hourly_4002_202102!C57</f>
        <v>44230</v>
      </c>
      <c r="E7413" s="83">
        <f>whlsecost_hourly_4002_202102!D57</f>
        <v>3</v>
      </c>
      <c r="F7413" s="2">
        <f>whlsecost_hourly_4002_202102!F57</f>
        <v>143.74</v>
      </c>
      <c r="G7413" s="2">
        <f>whlsecost_hourly_4002_202102!X57</f>
        <v>2.9499999999999997</v>
      </c>
      <c r="H7413" s="2">
        <f t="shared" si="464"/>
        <v>146.69</v>
      </c>
      <c r="I7413" s="67">
        <f t="shared" si="467"/>
        <v>0</v>
      </c>
    </row>
    <row r="7414" spans="1:9" x14ac:dyDescent="0.25">
      <c r="A7414" s="59">
        <f t="shared" si="465"/>
        <v>44230</v>
      </c>
      <c r="B7414" s="102">
        <f t="shared" si="466"/>
        <v>4</v>
      </c>
      <c r="C7414" s="65">
        <f>'Actual Solar Data'!K7403</f>
        <v>0</v>
      </c>
      <c r="D7414" s="59">
        <f>whlsecost_hourly_4002_202102!C58</f>
        <v>44230</v>
      </c>
      <c r="E7414" s="83">
        <f>whlsecost_hourly_4002_202102!D58</f>
        <v>4</v>
      </c>
      <c r="F7414" s="2">
        <f>whlsecost_hourly_4002_202102!F58</f>
        <v>148.51</v>
      </c>
      <c r="G7414" s="2">
        <f>whlsecost_hourly_4002_202102!X58</f>
        <v>3.21</v>
      </c>
      <c r="H7414" s="2">
        <f t="shared" si="464"/>
        <v>151.72</v>
      </c>
      <c r="I7414" s="67">
        <f t="shared" si="467"/>
        <v>0</v>
      </c>
    </row>
    <row r="7415" spans="1:9" x14ac:dyDescent="0.25">
      <c r="A7415" s="59">
        <f t="shared" si="465"/>
        <v>44230</v>
      </c>
      <c r="B7415" s="102">
        <f t="shared" si="466"/>
        <v>5</v>
      </c>
      <c r="C7415" s="65">
        <f>'Actual Solar Data'!K7404</f>
        <v>0</v>
      </c>
      <c r="D7415" s="59">
        <f>whlsecost_hourly_4002_202102!C59</f>
        <v>44230</v>
      </c>
      <c r="E7415" s="83">
        <f>whlsecost_hourly_4002_202102!D59</f>
        <v>5</v>
      </c>
      <c r="F7415" s="2">
        <f>whlsecost_hourly_4002_202102!F59</f>
        <v>126.12</v>
      </c>
      <c r="G7415" s="2">
        <f>whlsecost_hourly_4002_202102!X59</f>
        <v>3.1999999999999997</v>
      </c>
      <c r="H7415" s="2">
        <f t="shared" si="464"/>
        <v>129.32</v>
      </c>
      <c r="I7415" s="67">
        <f t="shared" si="467"/>
        <v>0</v>
      </c>
    </row>
    <row r="7416" spans="1:9" x14ac:dyDescent="0.25">
      <c r="A7416" s="59">
        <f t="shared" si="465"/>
        <v>44230</v>
      </c>
      <c r="B7416" s="102">
        <f t="shared" si="466"/>
        <v>6</v>
      </c>
      <c r="C7416" s="65">
        <f>'Actual Solar Data'!K7405</f>
        <v>0</v>
      </c>
      <c r="D7416" s="59">
        <f>whlsecost_hourly_4002_202102!C60</f>
        <v>44230</v>
      </c>
      <c r="E7416" s="83">
        <f>whlsecost_hourly_4002_202102!D60</f>
        <v>6</v>
      </c>
      <c r="F7416" s="2">
        <f>whlsecost_hourly_4002_202102!F60</f>
        <v>160.78</v>
      </c>
      <c r="G7416" s="2">
        <f>whlsecost_hourly_4002_202102!X60</f>
        <v>3.5399999999999996</v>
      </c>
      <c r="H7416" s="2">
        <f t="shared" si="464"/>
        <v>164.32</v>
      </c>
      <c r="I7416" s="67">
        <f t="shared" si="467"/>
        <v>0</v>
      </c>
    </row>
    <row r="7417" spans="1:9" x14ac:dyDescent="0.25">
      <c r="A7417" s="59">
        <f t="shared" si="465"/>
        <v>44230</v>
      </c>
      <c r="B7417" s="102">
        <f t="shared" si="466"/>
        <v>7</v>
      </c>
      <c r="C7417" s="65">
        <f>'Actual Solar Data'!K7406</f>
        <v>0</v>
      </c>
      <c r="D7417" s="59">
        <f>whlsecost_hourly_4002_202102!C61</f>
        <v>44230</v>
      </c>
      <c r="E7417" s="83">
        <f>whlsecost_hourly_4002_202102!D61</f>
        <v>7</v>
      </c>
      <c r="F7417" s="2">
        <f>whlsecost_hourly_4002_202102!F61</f>
        <v>201.8</v>
      </c>
      <c r="G7417" s="2">
        <f>whlsecost_hourly_4002_202102!X61</f>
        <v>4.63</v>
      </c>
      <c r="H7417" s="2">
        <f t="shared" si="464"/>
        <v>206.43</v>
      </c>
      <c r="I7417" s="67">
        <f t="shared" si="467"/>
        <v>0</v>
      </c>
    </row>
    <row r="7418" spans="1:9" x14ac:dyDescent="0.25">
      <c r="A7418" s="59">
        <f t="shared" si="465"/>
        <v>44230</v>
      </c>
      <c r="B7418" s="102">
        <f t="shared" si="466"/>
        <v>8</v>
      </c>
      <c r="C7418" s="65">
        <f>'Actual Solar Data'!K7407</f>
        <v>223</v>
      </c>
      <c r="D7418" s="59">
        <f>whlsecost_hourly_4002_202102!C62</f>
        <v>44230</v>
      </c>
      <c r="E7418" s="83">
        <f>whlsecost_hourly_4002_202102!D62</f>
        <v>8</v>
      </c>
      <c r="F7418" s="2">
        <f>whlsecost_hourly_4002_202102!F62</f>
        <v>237.92</v>
      </c>
      <c r="G7418" s="2">
        <f>whlsecost_hourly_4002_202102!X62</f>
        <v>5.54</v>
      </c>
      <c r="H7418" s="2">
        <f t="shared" si="464"/>
        <v>243.45999999999998</v>
      </c>
      <c r="I7418" s="67">
        <f t="shared" si="467"/>
        <v>54291.579999999994</v>
      </c>
    </row>
    <row r="7419" spans="1:9" x14ac:dyDescent="0.25">
      <c r="A7419" s="59">
        <f t="shared" si="465"/>
        <v>44230</v>
      </c>
      <c r="B7419" s="102">
        <f t="shared" si="466"/>
        <v>9</v>
      </c>
      <c r="C7419" s="65">
        <f>'Actual Solar Data'!K7408</f>
        <v>2033</v>
      </c>
      <c r="D7419" s="59">
        <f>whlsecost_hourly_4002_202102!C63</f>
        <v>44230</v>
      </c>
      <c r="E7419" s="83">
        <f>whlsecost_hourly_4002_202102!D63</f>
        <v>9</v>
      </c>
      <c r="F7419" s="2">
        <f>whlsecost_hourly_4002_202102!F63</f>
        <v>242.64</v>
      </c>
      <c r="G7419" s="2">
        <f>whlsecost_hourly_4002_202102!X63</f>
        <v>4.4699999999999989</v>
      </c>
      <c r="H7419" s="2">
        <f t="shared" si="464"/>
        <v>247.10999999999999</v>
      </c>
      <c r="I7419" s="67">
        <f t="shared" si="467"/>
        <v>502374.62999999995</v>
      </c>
    </row>
    <row r="7420" spans="1:9" x14ac:dyDescent="0.25">
      <c r="A7420" s="59">
        <f t="shared" si="465"/>
        <v>44230</v>
      </c>
      <c r="B7420" s="102">
        <f t="shared" si="466"/>
        <v>10</v>
      </c>
      <c r="C7420" s="65">
        <f>'Actual Solar Data'!K7409</f>
        <v>3703</v>
      </c>
      <c r="D7420" s="59">
        <f>whlsecost_hourly_4002_202102!C64</f>
        <v>44230</v>
      </c>
      <c r="E7420" s="83">
        <f>whlsecost_hourly_4002_202102!D64</f>
        <v>10</v>
      </c>
      <c r="F7420" s="2">
        <f>whlsecost_hourly_4002_202102!F64</f>
        <v>205.32</v>
      </c>
      <c r="G7420" s="2">
        <f>whlsecost_hourly_4002_202102!X64</f>
        <v>5.35</v>
      </c>
      <c r="H7420" s="2">
        <f t="shared" si="464"/>
        <v>210.67</v>
      </c>
      <c r="I7420" s="67">
        <f t="shared" si="467"/>
        <v>780111.01</v>
      </c>
    </row>
    <row r="7421" spans="1:9" x14ac:dyDescent="0.25">
      <c r="A7421" s="59">
        <f t="shared" si="465"/>
        <v>44230</v>
      </c>
      <c r="B7421" s="102">
        <f t="shared" si="466"/>
        <v>11</v>
      </c>
      <c r="C7421" s="65">
        <f>'Actual Solar Data'!K7410</f>
        <v>5463</v>
      </c>
      <c r="D7421" s="59">
        <f>whlsecost_hourly_4002_202102!C65</f>
        <v>44230</v>
      </c>
      <c r="E7421" s="83">
        <f>whlsecost_hourly_4002_202102!D65</f>
        <v>11</v>
      </c>
      <c r="F7421" s="2">
        <f>whlsecost_hourly_4002_202102!F65</f>
        <v>148.55000000000001</v>
      </c>
      <c r="G7421" s="2">
        <f>whlsecost_hourly_4002_202102!X65</f>
        <v>4.1899999999999995</v>
      </c>
      <c r="H7421" s="2">
        <f t="shared" si="464"/>
        <v>152.74</v>
      </c>
      <c r="I7421" s="67">
        <f t="shared" si="467"/>
        <v>834418.62</v>
      </c>
    </row>
    <row r="7422" spans="1:9" x14ac:dyDescent="0.25">
      <c r="A7422" s="59">
        <f t="shared" si="465"/>
        <v>44230</v>
      </c>
      <c r="B7422" s="102">
        <f t="shared" si="466"/>
        <v>12</v>
      </c>
      <c r="C7422" s="65">
        <f>'Actual Solar Data'!K7411</f>
        <v>6138</v>
      </c>
      <c r="D7422" s="59">
        <f>whlsecost_hourly_4002_202102!C66</f>
        <v>44230</v>
      </c>
      <c r="E7422" s="83">
        <f>whlsecost_hourly_4002_202102!D66</f>
        <v>12</v>
      </c>
      <c r="F7422" s="2">
        <f>whlsecost_hourly_4002_202102!F66</f>
        <v>146.83000000000001</v>
      </c>
      <c r="G7422" s="2">
        <f>whlsecost_hourly_4002_202102!X66</f>
        <v>3.7199999999999998</v>
      </c>
      <c r="H7422" s="2">
        <f t="shared" si="464"/>
        <v>150.55000000000001</v>
      </c>
      <c r="I7422" s="67">
        <f t="shared" si="467"/>
        <v>924075.9</v>
      </c>
    </row>
    <row r="7423" spans="1:9" x14ac:dyDescent="0.25">
      <c r="A7423" s="59">
        <f t="shared" si="465"/>
        <v>44230</v>
      </c>
      <c r="B7423" s="102">
        <f t="shared" si="466"/>
        <v>13</v>
      </c>
      <c r="C7423" s="65">
        <f>'Actual Solar Data'!K7412</f>
        <v>5243</v>
      </c>
      <c r="D7423" s="59">
        <f>whlsecost_hourly_4002_202102!C67</f>
        <v>44230</v>
      </c>
      <c r="E7423" s="83">
        <f>whlsecost_hourly_4002_202102!D67</f>
        <v>13</v>
      </c>
      <c r="F7423" s="2">
        <f>whlsecost_hourly_4002_202102!F67</f>
        <v>170.43</v>
      </c>
      <c r="G7423" s="2">
        <f>whlsecost_hourly_4002_202102!X67</f>
        <v>4.55</v>
      </c>
      <c r="H7423" s="2">
        <f t="shared" si="464"/>
        <v>174.98000000000002</v>
      </c>
      <c r="I7423" s="67">
        <f t="shared" si="467"/>
        <v>917420.14000000013</v>
      </c>
    </row>
    <row r="7424" spans="1:9" x14ac:dyDescent="0.25">
      <c r="A7424" s="59">
        <f t="shared" si="465"/>
        <v>44230</v>
      </c>
      <c r="B7424" s="102">
        <f t="shared" si="466"/>
        <v>14</v>
      </c>
      <c r="C7424" s="65">
        <f>'Actual Solar Data'!K7413</f>
        <v>4635</v>
      </c>
      <c r="D7424" s="59">
        <f>whlsecost_hourly_4002_202102!C68</f>
        <v>44230</v>
      </c>
      <c r="E7424" s="83">
        <f>whlsecost_hourly_4002_202102!D68</f>
        <v>14</v>
      </c>
      <c r="F7424" s="2">
        <f>whlsecost_hourly_4002_202102!F68</f>
        <v>150.43</v>
      </c>
      <c r="G7424" s="2">
        <f>whlsecost_hourly_4002_202102!X68</f>
        <v>4</v>
      </c>
      <c r="H7424" s="2">
        <f t="shared" si="464"/>
        <v>154.43</v>
      </c>
      <c r="I7424" s="67">
        <f t="shared" si="467"/>
        <v>715783.05</v>
      </c>
    </row>
    <row r="7425" spans="1:9" x14ac:dyDescent="0.25">
      <c r="A7425" s="59">
        <f t="shared" si="465"/>
        <v>44230</v>
      </c>
      <c r="B7425" s="102">
        <f t="shared" si="466"/>
        <v>15</v>
      </c>
      <c r="C7425" s="65">
        <f>'Actual Solar Data'!K7414</f>
        <v>3033</v>
      </c>
      <c r="D7425" s="59">
        <f>whlsecost_hourly_4002_202102!C69</f>
        <v>44230</v>
      </c>
      <c r="E7425" s="83">
        <f>whlsecost_hourly_4002_202102!D69</f>
        <v>15</v>
      </c>
      <c r="F7425" s="2">
        <f>whlsecost_hourly_4002_202102!F69</f>
        <v>131.5</v>
      </c>
      <c r="G7425" s="2">
        <f>whlsecost_hourly_4002_202102!X69</f>
        <v>3.5599999999999996</v>
      </c>
      <c r="H7425" s="2">
        <f t="shared" si="464"/>
        <v>135.06</v>
      </c>
      <c r="I7425" s="67">
        <f t="shared" si="467"/>
        <v>409636.98</v>
      </c>
    </row>
    <row r="7426" spans="1:9" x14ac:dyDescent="0.25">
      <c r="A7426" s="59">
        <f t="shared" si="465"/>
        <v>44230</v>
      </c>
      <c r="B7426" s="102">
        <f t="shared" si="466"/>
        <v>16</v>
      </c>
      <c r="C7426" s="65">
        <f>'Actual Solar Data'!K7415</f>
        <v>1658</v>
      </c>
      <c r="D7426" s="59">
        <f>whlsecost_hourly_4002_202102!C70</f>
        <v>44230</v>
      </c>
      <c r="E7426" s="83">
        <f>whlsecost_hourly_4002_202102!D70</f>
        <v>16</v>
      </c>
      <c r="F7426" s="2">
        <f>whlsecost_hourly_4002_202102!F70</f>
        <v>109.82</v>
      </c>
      <c r="G7426" s="2">
        <f>whlsecost_hourly_4002_202102!X70</f>
        <v>3.4</v>
      </c>
      <c r="H7426" s="2">
        <f t="shared" si="464"/>
        <v>113.22</v>
      </c>
      <c r="I7426" s="67">
        <f t="shared" si="467"/>
        <v>187718.76</v>
      </c>
    </row>
    <row r="7427" spans="1:9" x14ac:dyDescent="0.25">
      <c r="A7427" s="59">
        <f t="shared" si="465"/>
        <v>44230</v>
      </c>
      <c r="B7427" s="102">
        <f t="shared" si="466"/>
        <v>17</v>
      </c>
      <c r="C7427" s="65">
        <f>'Actual Solar Data'!K7416</f>
        <v>388</v>
      </c>
      <c r="D7427" s="59">
        <f>whlsecost_hourly_4002_202102!C71</f>
        <v>44230</v>
      </c>
      <c r="E7427" s="83">
        <f>whlsecost_hourly_4002_202102!D71</f>
        <v>17</v>
      </c>
      <c r="F7427" s="2">
        <f>whlsecost_hourly_4002_202102!F71</f>
        <v>146.28</v>
      </c>
      <c r="G7427" s="2">
        <f>whlsecost_hourly_4002_202102!X71</f>
        <v>3.5799999999999996</v>
      </c>
      <c r="H7427" s="2">
        <f t="shared" si="464"/>
        <v>149.86000000000001</v>
      </c>
      <c r="I7427" s="67">
        <f t="shared" si="467"/>
        <v>58145.680000000008</v>
      </c>
    </row>
    <row r="7428" spans="1:9" x14ac:dyDescent="0.25">
      <c r="A7428" s="59">
        <f t="shared" si="465"/>
        <v>44230</v>
      </c>
      <c r="B7428" s="102">
        <f t="shared" si="466"/>
        <v>18</v>
      </c>
      <c r="C7428" s="65">
        <f>'Actual Solar Data'!K7417</f>
        <v>0</v>
      </c>
      <c r="D7428" s="59">
        <f>whlsecost_hourly_4002_202102!C72</f>
        <v>44230</v>
      </c>
      <c r="E7428" s="83">
        <f>whlsecost_hourly_4002_202102!D72</f>
        <v>18</v>
      </c>
      <c r="F7428" s="2">
        <f>whlsecost_hourly_4002_202102!F72</f>
        <v>164.93</v>
      </c>
      <c r="G7428" s="2">
        <f>whlsecost_hourly_4002_202102!X72</f>
        <v>3.7899999999999996</v>
      </c>
      <c r="H7428" s="2">
        <f t="shared" ref="H7428:H7491" si="468">SUM(F7428:G7428)</f>
        <v>168.72</v>
      </c>
      <c r="I7428" s="67">
        <f t="shared" si="467"/>
        <v>0</v>
      </c>
    </row>
    <row r="7429" spans="1:9" x14ac:dyDescent="0.25">
      <c r="A7429" s="59">
        <f t="shared" si="465"/>
        <v>44230</v>
      </c>
      <c r="B7429" s="102">
        <f t="shared" si="466"/>
        <v>19</v>
      </c>
      <c r="C7429" s="65">
        <f>'Actual Solar Data'!K7418</f>
        <v>0</v>
      </c>
      <c r="D7429" s="59">
        <f>whlsecost_hourly_4002_202102!C73</f>
        <v>44230</v>
      </c>
      <c r="E7429" s="83">
        <f>whlsecost_hourly_4002_202102!D73</f>
        <v>19</v>
      </c>
      <c r="F7429" s="2">
        <f>whlsecost_hourly_4002_202102!F73</f>
        <v>202.46</v>
      </c>
      <c r="G7429" s="2">
        <f>whlsecost_hourly_4002_202102!X73</f>
        <v>4.01</v>
      </c>
      <c r="H7429" s="2">
        <f t="shared" si="468"/>
        <v>206.47</v>
      </c>
      <c r="I7429" s="67">
        <f t="shared" si="467"/>
        <v>0</v>
      </c>
    </row>
    <row r="7430" spans="1:9" x14ac:dyDescent="0.25">
      <c r="A7430" s="59">
        <f t="shared" si="465"/>
        <v>44230</v>
      </c>
      <c r="B7430" s="102">
        <f t="shared" si="466"/>
        <v>20</v>
      </c>
      <c r="C7430" s="65">
        <f>'Actual Solar Data'!K7419</f>
        <v>0</v>
      </c>
      <c r="D7430" s="59">
        <f>whlsecost_hourly_4002_202102!C74</f>
        <v>44230</v>
      </c>
      <c r="E7430" s="83">
        <f>whlsecost_hourly_4002_202102!D74</f>
        <v>20</v>
      </c>
      <c r="F7430" s="2">
        <f>whlsecost_hourly_4002_202102!F74</f>
        <v>189.75</v>
      </c>
      <c r="G7430" s="2">
        <f>whlsecost_hourly_4002_202102!X74</f>
        <v>4.3499999999999996</v>
      </c>
      <c r="H7430" s="2">
        <f t="shared" si="468"/>
        <v>194.1</v>
      </c>
      <c r="I7430" s="67">
        <f t="shared" si="467"/>
        <v>0</v>
      </c>
    </row>
    <row r="7431" spans="1:9" x14ac:dyDescent="0.25">
      <c r="A7431" s="59">
        <f t="shared" si="465"/>
        <v>44230</v>
      </c>
      <c r="B7431" s="102">
        <f t="shared" si="466"/>
        <v>21</v>
      </c>
      <c r="C7431" s="65">
        <f>'Actual Solar Data'!K7420</f>
        <v>0</v>
      </c>
      <c r="D7431" s="59">
        <f>whlsecost_hourly_4002_202102!C75</f>
        <v>44230</v>
      </c>
      <c r="E7431" s="83">
        <f>whlsecost_hourly_4002_202102!D75</f>
        <v>21</v>
      </c>
      <c r="F7431" s="2">
        <f>whlsecost_hourly_4002_202102!F75</f>
        <v>161.71</v>
      </c>
      <c r="G7431" s="2">
        <f>whlsecost_hourly_4002_202102!X75</f>
        <v>3.8</v>
      </c>
      <c r="H7431" s="2">
        <f t="shared" si="468"/>
        <v>165.51000000000002</v>
      </c>
      <c r="I7431" s="67">
        <f t="shared" si="467"/>
        <v>0</v>
      </c>
    </row>
    <row r="7432" spans="1:9" x14ac:dyDescent="0.25">
      <c r="A7432" s="59">
        <f t="shared" si="465"/>
        <v>44230</v>
      </c>
      <c r="B7432" s="102">
        <f t="shared" si="466"/>
        <v>22</v>
      </c>
      <c r="C7432" s="65">
        <f>'Actual Solar Data'!K7421</f>
        <v>0</v>
      </c>
      <c r="D7432" s="59">
        <f>whlsecost_hourly_4002_202102!C76</f>
        <v>44230</v>
      </c>
      <c r="E7432" s="83">
        <f>whlsecost_hourly_4002_202102!D76</f>
        <v>22</v>
      </c>
      <c r="F7432" s="2">
        <f>whlsecost_hourly_4002_202102!F76</f>
        <v>126.97</v>
      </c>
      <c r="G7432" s="2">
        <f>whlsecost_hourly_4002_202102!X76</f>
        <v>4.0599999999999996</v>
      </c>
      <c r="H7432" s="2">
        <f t="shared" si="468"/>
        <v>131.03</v>
      </c>
      <c r="I7432" s="67">
        <f t="shared" si="467"/>
        <v>0</v>
      </c>
    </row>
    <row r="7433" spans="1:9" x14ac:dyDescent="0.25">
      <c r="A7433" s="59">
        <f t="shared" si="465"/>
        <v>44230</v>
      </c>
      <c r="B7433" s="102">
        <f t="shared" si="466"/>
        <v>23</v>
      </c>
      <c r="C7433" s="65">
        <f>'Actual Solar Data'!K7422</f>
        <v>0</v>
      </c>
      <c r="D7433" s="59">
        <f>whlsecost_hourly_4002_202102!C77</f>
        <v>44230</v>
      </c>
      <c r="E7433" s="83">
        <f>whlsecost_hourly_4002_202102!D77</f>
        <v>23</v>
      </c>
      <c r="F7433" s="2">
        <f>whlsecost_hourly_4002_202102!F77</f>
        <v>102.42</v>
      </c>
      <c r="G7433" s="2">
        <f>whlsecost_hourly_4002_202102!X77</f>
        <v>3.52</v>
      </c>
      <c r="H7433" s="2">
        <f t="shared" si="468"/>
        <v>105.94</v>
      </c>
      <c r="I7433" s="67">
        <f t="shared" si="467"/>
        <v>0</v>
      </c>
    </row>
    <row r="7434" spans="1:9" x14ac:dyDescent="0.25">
      <c r="A7434" s="59">
        <f t="shared" si="465"/>
        <v>44230</v>
      </c>
      <c r="B7434" s="102">
        <f t="shared" si="466"/>
        <v>24</v>
      </c>
      <c r="C7434" s="65">
        <f>'Actual Solar Data'!K7423</f>
        <v>0</v>
      </c>
      <c r="D7434" s="59">
        <f>whlsecost_hourly_4002_202102!C78</f>
        <v>44230</v>
      </c>
      <c r="E7434" s="83">
        <f>whlsecost_hourly_4002_202102!D78</f>
        <v>24</v>
      </c>
      <c r="F7434" s="2">
        <f>whlsecost_hourly_4002_202102!F78</f>
        <v>93.19</v>
      </c>
      <c r="G7434" s="2">
        <f>whlsecost_hourly_4002_202102!X78</f>
        <v>3.4</v>
      </c>
      <c r="H7434" s="2">
        <f t="shared" si="468"/>
        <v>96.59</v>
      </c>
      <c r="I7434" s="67">
        <f t="shared" si="467"/>
        <v>0</v>
      </c>
    </row>
    <row r="7435" spans="1:9" x14ac:dyDescent="0.25">
      <c r="A7435" s="59">
        <f t="shared" si="465"/>
        <v>44231</v>
      </c>
      <c r="B7435" s="102">
        <f t="shared" si="466"/>
        <v>1</v>
      </c>
      <c r="C7435" s="65">
        <f>'Actual Solar Data'!K7424</f>
        <v>0</v>
      </c>
      <c r="D7435" s="59">
        <f>whlsecost_hourly_4002_202102!C79</f>
        <v>44231</v>
      </c>
      <c r="E7435" s="83">
        <f>whlsecost_hourly_4002_202102!D79</f>
        <v>1</v>
      </c>
      <c r="F7435" s="2">
        <f>whlsecost_hourly_4002_202102!F79</f>
        <v>93.11</v>
      </c>
      <c r="G7435" s="2">
        <f>whlsecost_hourly_4002_202102!X79</f>
        <v>0.68</v>
      </c>
      <c r="H7435" s="2">
        <f t="shared" si="468"/>
        <v>93.79</v>
      </c>
      <c r="I7435" s="67">
        <f t="shared" si="467"/>
        <v>0</v>
      </c>
    </row>
    <row r="7436" spans="1:9" x14ac:dyDescent="0.25">
      <c r="A7436" s="59">
        <f t="shared" si="465"/>
        <v>44231</v>
      </c>
      <c r="B7436" s="102">
        <f t="shared" si="466"/>
        <v>2</v>
      </c>
      <c r="C7436" s="65">
        <f>'Actual Solar Data'!K7425</f>
        <v>0</v>
      </c>
      <c r="D7436" s="59">
        <f>whlsecost_hourly_4002_202102!C80</f>
        <v>44231</v>
      </c>
      <c r="E7436" s="83">
        <f>whlsecost_hourly_4002_202102!D80</f>
        <v>2</v>
      </c>
      <c r="F7436" s="2">
        <f>whlsecost_hourly_4002_202102!F80</f>
        <v>98.16</v>
      </c>
      <c r="G7436" s="2">
        <f>whlsecost_hourly_4002_202102!X80</f>
        <v>0.60000000000000009</v>
      </c>
      <c r="H7436" s="2">
        <f t="shared" si="468"/>
        <v>98.759999999999991</v>
      </c>
      <c r="I7436" s="67">
        <f t="shared" si="467"/>
        <v>0</v>
      </c>
    </row>
    <row r="7437" spans="1:9" x14ac:dyDescent="0.25">
      <c r="A7437" s="59">
        <f t="shared" si="465"/>
        <v>44231</v>
      </c>
      <c r="B7437" s="102">
        <f t="shared" si="466"/>
        <v>3</v>
      </c>
      <c r="C7437" s="65">
        <f>'Actual Solar Data'!K7426</f>
        <v>0</v>
      </c>
      <c r="D7437" s="59">
        <f>whlsecost_hourly_4002_202102!C81</f>
        <v>44231</v>
      </c>
      <c r="E7437" s="83">
        <f>whlsecost_hourly_4002_202102!D81</f>
        <v>3</v>
      </c>
      <c r="F7437" s="2">
        <f>whlsecost_hourly_4002_202102!F81</f>
        <v>95.28</v>
      </c>
      <c r="G7437" s="2">
        <f>whlsecost_hourly_4002_202102!X81</f>
        <v>0.38000000000000006</v>
      </c>
      <c r="H7437" s="2">
        <f t="shared" si="468"/>
        <v>95.66</v>
      </c>
      <c r="I7437" s="67">
        <f t="shared" si="467"/>
        <v>0</v>
      </c>
    </row>
    <row r="7438" spans="1:9" x14ac:dyDescent="0.25">
      <c r="A7438" s="59">
        <f t="shared" si="465"/>
        <v>44231</v>
      </c>
      <c r="B7438" s="102">
        <f t="shared" si="466"/>
        <v>4</v>
      </c>
      <c r="C7438" s="65">
        <f>'Actual Solar Data'!K7427</f>
        <v>0</v>
      </c>
      <c r="D7438" s="59">
        <f>whlsecost_hourly_4002_202102!C82</f>
        <v>44231</v>
      </c>
      <c r="E7438" s="83">
        <f>whlsecost_hourly_4002_202102!D82</f>
        <v>4</v>
      </c>
      <c r="F7438" s="2">
        <f>whlsecost_hourly_4002_202102!F82</f>
        <v>94.9</v>
      </c>
      <c r="G7438" s="2">
        <f>whlsecost_hourly_4002_202102!X82</f>
        <v>0.36000000000000004</v>
      </c>
      <c r="H7438" s="2">
        <f t="shared" si="468"/>
        <v>95.26</v>
      </c>
      <c r="I7438" s="67">
        <f t="shared" si="467"/>
        <v>0</v>
      </c>
    </row>
    <row r="7439" spans="1:9" x14ac:dyDescent="0.25">
      <c r="A7439" s="59">
        <f t="shared" si="465"/>
        <v>44231</v>
      </c>
      <c r="B7439" s="102">
        <f t="shared" si="466"/>
        <v>5</v>
      </c>
      <c r="C7439" s="65">
        <f>'Actual Solar Data'!K7428</f>
        <v>0</v>
      </c>
      <c r="D7439" s="59">
        <f>whlsecost_hourly_4002_202102!C83</f>
        <v>44231</v>
      </c>
      <c r="E7439" s="83">
        <f>whlsecost_hourly_4002_202102!D83</f>
        <v>5</v>
      </c>
      <c r="F7439" s="2">
        <f>whlsecost_hourly_4002_202102!F83</f>
        <v>91.47</v>
      </c>
      <c r="G7439" s="2">
        <f>whlsecost_hourly_4002_202102!X83</f>
        <v>0.5</v>
      </c>
      <c r="H7439" s="2">
        <f t="shared" si="468"/>
        <v>91.97</v>
      </c>
      <c r="I7439" s="67">
        <f t="shared" si="467"/>
        <v>0</v>
      </c>
    </row>
    <row r="7440" spans="1:9" x14ac:dyDescent="0.25">
      <c r="A7440" s="59">
        <f t="shared" si="465"/>
        <v>44231</v>
      </c>
      <c r="B7440" s="102">
        <f t="shared" si="466"/>
        <v>6</v>
      </c>
      <c r="C7440" s="65">
        <f>'Actual Solar Data'!K7429</f>
        <v>0</v>
      </c>
      <c r="D7440" s="59">
        <f>whlsecost_hourly_4002_202102!C84</f>
        <v>44231</v>
      </c>
      <c r="E7440" s="83">
        <f>whlsecost_hourly_4002_202102!D84</f>
        <v>6</v>
      </c>
      <c r="F7440" s="2">
        <f>whlsecost_hourly_4002_202102!F84</f>
        <v>95.36</v>
      </c>
      <c r="G7440" s="2">
        <f>whlsecost_hourly_4002_202102!X84</f>
        <v>0.70000000000000007</v>
      </c>
      <c r="H7440" s="2">
        <f t="shared" si="468"/>
        <v>96.06</v>
      </c>
      <c r="I7440" s="67">
        <f t="shared" si="467"/>
        <v>0</v>
      </c>
    </row>
    <row r="7441" spans="1:9" x14ac:dyDescent="0.25">
      <c r="A7441" s="59">
        <f t="shared" si="465"/>
        <v>44231</v>
      </c>
      <c r="B7441" s="102">
        <f t="shared" si="466"/>
        <v>7</v>
      </c>
      <c r="C7441" s="65">
        <f>'Actual Solar Data'!K7430</f>
        <v>3</v>
      </c>
      <c r="D7441" s="59">
        <f>whlsecost_hourly_4002_202102!C85</f>
        <v>44231</v>
      </c>
      <c r="E7441" s="83">
        <f>whlsecost_hourly_4002_202102!D85</f>
        <v>7</v>
      </c>
      <c r="F7441" s="2">
        <f>whlsecost_hourly_4002_202102!F85</f>
        <v>103.69</v>
      </c>
      <c r="G7441" s="2">
        <f>whlsecost_hourly_4002_202102!X85</f>
        <v>0.8600000000000001</v>
      </c>
      <c r="H7441" s="2">
        <f t="shared" si="468"/>
        <v>104.55</v>
      </c>
      <c r="I7441" s="67">
        <f t="shared" si="467"/>
        <v>313.64999999999998</v>
      </c>
    </row>
    <row r="7442" spans="1:9" x14ac:dyDescent="0.25">
      <c r="A7442" s="59">
        <f t="shared" si="465"/>
        <v>44231</v>
      </c>
      <c r="B7442" s="102">
        <f t="shared" si="466"/>
        <v>8</v>
      </c>
      <c r="C7442" s="65">
        <f>'Actual Solar Data'!K7431</f>
        <v>748</v>
      </c>
      <c r="D7442" s="59">
        <f>whlsecost_hourly_4002_202102!C86</f>
        <v>44231</v>
      </c>
      <c r="E7442" s="83">
        <f>whlsecost_hourly_4002_202102!D86</f>
        <v>8</v>
      </c>
      <c r="F7442" s="2">
        <f>whlsecost_hourly_4002_202102!F86</f>
        <v>123.95</v>
      </c>
      <c r="G7442" s="2">
        <f>whlsecost_hourly_4002_202102!X86</f>
        <v>1.5200000000000002</v>
      </c>
      <c r="H7442" s="2">
        <f t="shared" si="468"/>
        <v>125.47</v>
      </c>
      <c r="I7442" s="67">
        <f t="shared" si="467"/>
        <v>93851.56</v>
      </c>
    </row>
    <row r="7443" spans="1:9" x14ac:dyDescent="0.25">
      <c r="A7443" s="59">
        <f t="shared" ref="A7443:A7506" si="469">D7443</f>
        <v>44231</v>
      </c>
      <c r="B7443" s="102">
        <f t="shared" ref="B7443:B7506" si="470">E7443</f>
        <v>9</v>
      </c>
      <c r="C7443" s="65">
        <f>'Actual Solar Data'!K7432</f>
        <v>3610</v>
      </c>
      <c r="D7443" s="59">
        <f>whlsecost_hourly_4002_202102!C87</f>
        <v>44231</v>
      </c>
      <c r="E7443" s="83">
        <f>whlsecost_hourly_4002_202102!D87</f>
        <v>9</v>
      </c>
      <c r="F7443" s="2">
        <f>whlsecost_hourly_4002_202102!F87</f>
        <v>119.33</v>
      </c>
      <c r="G7443" s="2">
        <f>whlsecost_hourly_4002_202102!X87</f>
        <v>1.05</v>
      </c>
      <c r="H7443" s="2">
        <f t="shared" si="468"/>
        <v>120.38</v>
      </c>
      <c r="I7443" s="67">
        <f t="shared" si="467"/>
        <v>434571.8</v>
      </c>
    </row>
    <row r="7444" spans="1:9" x14ac:dyDescent="0.25">
      <c r="A7444" s="59">
        <f t="shared" si="469"/>
        <v>44231</v>
      </c>
      <c r="B7444" s="102">
        <f t="shared" si="470"/>
        <v>10</v>
      </c>
      <c r="C7444" s="65">
        <f>'Actual Solar Data'!K7433</f>
        <v>11293</v>
      </c>
      <c r="D7444" s="59">
        <f>whlsecost_hourly_4002_202102!C88</f>
        <v>44231</v>
      </c>
      <c r="E7444" s="83">
        <f>whlsecost_hourly_4002_202102!D88</f>
        <v>10</v>
      </c>
      <c r="F7444" s="2">
        <f>whlsecost_hourly_4002_202102!F88</f>
        <v>101.58</v>
      </c>
      <c r="G7444" s="2">
        <f>whlsecost_hourly_4002_202102!X88</f>
        <v>0.84000000000000008</v>
      </c>
      <c r="H7444" s="2">
        <f t="shared" si="468"/>
        <v>102.42</v>
      </c>
      <c r="I7444" s="67">
        <f t="shared" ref="I7444:I7507" si="471">C7444*H7444</f>
        <v>1156629.06</v>
      </c>
    </row>
    <row r="7445" spans="1:9" x14ac:dyDescent="0.25">
      <c r="A7445" s="59">
        <f t="shared" si="469"/>
        <v>44231</v>
      </c>
      <c r="B7445" s="102">
        <f t="shared" si="470"/>
        <v>11</v>
      </c>
      <c r="C7445" s="65">
        <f>'Actual Solar Data'!K7434</f>
        <v>18685</v>
      </c>
      <c r="D7445" s="59">
        <f>whlsecost_hourly_4002_202102!C89</f>
        <v>44231</v>
      </c>
      <c r="E7445" s="83">
        <f>whlsecost_hourly_4002_202102!D89</f>
        <v>11</v>
      </c>
      <c r="F7445" s="2">
        <f>whlsecost_hourly_4002_202102!F89</f>
        <v>87.29</v>
      </c>
      <c r="G7445" s="2">
        <f>whlsecost_hourly_4002_202102!X89</f>
        <v>0.67</v>
      </c>
      <c r="H7445" s="2">
        <f t="shared" si="468"/>
        <v>87.960000000000008</v>
      </c>
      <c r="I7445" s="67">
        <f t="shared" si="471"/>
        <v>1643532.6</v>
      </c>
    </row>
    <row r="7446" spans="1:9" x14ac:dyDescent="0.25">
      <c r="A7446" s="59">
        <f t="shared" si="469"/>
        <v>44231</v>
      </c>
      <c r="B7446" s="102">
        <f t="shared" si="470"/>
        <v>12</v>
      </c>
      <c r="C7446" s="65">
        <f>'Actual Solar Data'!K7435</f>
        <v>16240</v>
      </c>
      <c r="D7446" s="59">
        <f>whlsecost_hourly_4002_202102!C90</f>
        <v>44231</v>
      </c>
      <c r="E7446" s="83">
        <f>whlsecost_hourly_4002_202102!D90</f>
        <v>12</v>
      </c>
      <c r="F7446" s="2">
        <f>whlsecost_hourly_4002_202102!F90</f>
        <v>82.43</v>
      </c>
      <c r="G7446" s="2">
        <f>whlsecost_hourly_4002_202102!X90</f>
        <v>0.66000000000000014</v>
      </c>
      <c r="H7446" s="2">
        <f t="shared" si="468"/>
        <v>83.09</v>
      </c>
      <c r="I7446" s="67">
        <f t="shared" si="471"/>
        <v>1349381.6</v>
      </c>
    </row>
    <row r="7447" spans="1:9" x14ac:dyDescent="0.25">
      <c r="A7447" s="59">
        <f t="shared" si="469"/>
        <v>44231</v>
      </c>
      <c r="B7447" s="102">
        <f t="shared" si="470"/>
        <v>13</v>
      </c>
      <c r="C7447" s="65">
        <f>'Actual Solar Data'!K7436</f>
        <v>14740</v>
      </c>
      <c r="D7447" s="59">
        <f>whlsecost_hourly_4002_202102!C91</f>
        <v>44231</v>
      </c>
      <c r="E7447" s="83">
        <f>whlsecost_hourly_4002_202102!D91</f>
        <v>13</v>
      </c>
      <c r="F7447" s="2">
        <f>whlsecost_hourly_4002_202102!F91</f>
        <v>89.38</v>
      </c>
      <c r="G7447" s="2">
        <f>whlsecost_hourly_4002_202102!X91</f>
        <v>0.65000000000000013</v>
      </c>
      <c r="H7447" s="2">
        <f t="shared" si="468"/>
        <v>90.03</v>
      </c>
      <c r="I7447" s="67">
        <f t="shared" si="471"/>
        <v>1327042.2</v>
      </c>
    </row>
    <row r="7448" spans="1:9" x14ac:dyDescent="0.25">
      <c r="A7448" s="59">
        <f t="shared" si="469"/>
        <v>44231</v>
      </c>
      <c r="B7448" s="102">
        <f t="shared" si="470"/>
        <v>14</v>
      </c>
      <c r="C7448" s="65">
        <f>'Actual Solar Data'!K7437</f>
        <v>12123</v>
      </c>
      <c r="D7448" s="59">
        <f>whlsecost_hourly_4002_202102!C92</f>
        <v>44231</v>
      </c>
      <c r="E7448" s="83">
        <f>whlsecost_hourly_4002_202102!D92</f>
        <v>14</v>
      </c>
      <c r="F7448" s="2">
        <f>whlsecost_hourly_4002_202102!F92</f>
        <v>89.07</v>
      </c>
      <c r="G7448" s="2">
        <f>whlsecost_hourly_4002_202102!X92</f>
        <v>0.65</v>
      </c>
      <c r="H7448" s="2">
        <f t="shared" si="468"/>
        <v>89.72</v>
      </c>
      <c r="I7448" s="67">
        <f t="shared" si="471"/>
        <v>1087675.56</v>
      </c>
    </row>
    <row r="7449" spans="1:9" x14ac:dyDescent="0.25">
      <c r="A7449" s="59">
        <f t="shared" si="469"/>
        <v>44231</v>
      </c>
      <c r="B7449" s="102">
        <f t="shared" si="470"/>
        <v>15</v>
      </c>
      <c r="C7449" s="65">
        <f>'Actual Solar Data'!K7438</f>
        <v>10075</v>
      </c>
      <c r="D7449" s="59">
        <f>whlsecost_hourly_4002_202102!C93</f>
        <v>44231</v>
      </c>
      <c r="E7449" s="83">
        <f>whlsecost_hourly_4002_202102!D93</f>
        <v>15</v>
      </c>
      <c r="F7449" s="2">
        <f>whlsecost_hourly_4002_202102!F93</f>
        <v>88.39</v>
      </c>
      <c r="G7449" s="2">
        <f>whlsecost_hourly_4002_202102!X93</f>
        <v>0.64</v>
      </c>
      <c r="H7449" s="2">
        <f t="shared" si="468"/>
        <v>89.03</v>
      </c>
      <c r="I7449" s="67">
        <f t="shared" si="471"/>
        <v>896977.25</v>
      </c>
    </row>
    <row r="7450" spans="1:9" x14ac:dyDescent="0.25">
      <c r="A7450" s="59">
        <f t="shared" si="469"/>
        <v>44231</v>
      </c>
      <c r="B7450" s="102">
        <f t="shared" si="470"/>
        <v>16</v>
      </c>
      <c r="C7450" s="65">
        <f>'Actual Solar Data'!K7439</f>
        <v>10973</v>
      </c>
      <c r="D7450" s="59">
        <f>whlsecost_hourly_4002_202102!C94</f>
        <v>44231</v>
      </c>
      <c r="E7450" s="83">
        <f>whlsecost_hourly_4002_202102!D94</f>
        <v>16</v>
      </c>
      <c r="F7450" s="2">
        <f>whlsecost_hourly_4002_202102!F94</f>
        <v>87.43</v>
      </c>
      <c r="G7450" s="2">
        <f>whlsecost_hourly_4002_202102!X94</f>
        <v>0.65</v>
      </c>
      <c r="H7450" s="2">
        <f t="shared" si="468"/>
        <v>88.080000000000013</v>
      </c>
      <c r="I7450" s="67">
        <f t="shared" si="471"/>
        <v>966501.84000000008</v>
      </c>
    </row>
    <row r="7451" spans="1:9" x14ac:dyDescent="0.25">
      <c r="A7451" s="59">
        <f t="shared" si="469"/>
        <v>44231</v>
      </c>
      <c r="B7451" s="102">
        <f t="shared" si="470"/>
        <v>17</v>
      </c>
      <c r="C7451" s="65">
        <f>'Actual Solar Data'!K7440</f>
        <v>2088</v>
      </c>
      <c r="D7451" s="59">
        <f>whlsecost_hourly_4002_202102!C95</f>
        <v>44231</v>
      </c>
      <c r="E7451" s="83">
        <f>whlsecost_hourly_4002_202102!D95</f>
        <v>17</v>
      </c>
      <c r="F7451" s="2">
        <f>whlsecost_hourly_4002_202102!F95</f>
        <v>98.85</v>
      </c>
      <c r="G7451" s="2">
        <f>whlsecost_hourly_4002_202102!X95</f>
        <v>0.66000000000000014</v>
      </c>
      <c r="H7451" s="2">
        <f t="shared" si="468"/>
        <v>99.509999999999991</v>
      </c>
      <c r="I7451" s="67">
        <f t="shared" si="471"/>
        <v>207776.87999999998</v>
      </c>
    </row>
    <row r="7452" spans="1:9" x14ac:dyDescent="0.25">
      <c r="A7452" s="59">
        <f t="shared" si="469"/>
        <v>44231</v>
      </c>
      <c r="B7452" s="102">
        <f t="shared" si="470"/>
        <v>18</v>
      </c>
      <c r="C7452" s="65">
        <f>'Actual Solar Data'!K7441</f>
        <v>0</v>
      </c>
      <c r="D7452" s="59">
        <f>whlsecost_hourly_4002_202102!C96</f>
        <v>44231</v>
      </c>
      <c r="E7452" s="83">
        <f>whlsecost_hourly_4002_202102!D96</f>
        <v>18</v>
      </c>
      <c r="F7452" s="2">
        <f>whlsecost_hourly_4002_202102!F96</f>
        <v>119.75</v>
      </c>
      <c r="G7452" s="2">
        <f>whlsecost_hourly_4002_202102!X96</f>
        <v>0.77</v>
      </c>
      <c r="H7452" s="2">
        <f t="shared" si="468"/>
        <v>120.52</v>
      </c>
      <c r="I7452" s="67">
        <f t="shared" si="471"/>
        <v>0</v>
      </c>
    </row>
    <row r="7453" spans="1:9" x14ac:dyDescent="0.25">
      <c r="A7453" s="59">
        <f t="shared" si="469"/>
        <v>44231</v>
      </c>
      <c r="B7453" s="102">
        <f t="shared" si="470"/>
        <v>19</v>
      </c>
      <c r="C7453" s="65">
        <f>'Actual Solar Data'!K7442</f>
        <v>0</v>
      </c>
      <c r="D7453" s="59">
        <f>whlsecost_hourly_4002_202102!C97</f>
        <v>44231</v>
      </c>
      <c r="E7453" s="83">
        <f>whlsecost_hourly_4002_202102!D97</f>
        <v>19</v>
      </c>
      <c r="F7453" s="2">
        <f>whlsecost_hourly_4002_202102!F97</f>
        <v>126.91</v>
      </c>
      <c r="G7453" s="2">
        <f>whlsecost_hourly_4002_202102!X97</f>
        <v>0.69000000000000006</v>
      </c>
      <c r="H7453" s="2">
        <f t="shared" si="468"/>
        <v>127.6</v>
      </c>
      <c r="I7453" s="67">
        <f t="shared" si="471"/>
        <v>0</v>
      </c>
    </row>
    <row r="7454" spans="1:9" x14ac:dyDescent="0.25">
      <c r="A7454" s="59">
        <f t="shared" si="469"/>
        <v>44231</v>
      </c>
      <c r="B7454" s="102">
        <f t="shared" si="470"/>
        <v>20</v>
      </c>
      <c r="C7454" s="65">
        <f>'Actual Solar Data'!K7443</f>
        <v>0</v>
      </c>
      <c r="D7454" s="59">
        <f>whlsecost_hourly_4002_202102!C98</f>
        <v>44231</v>
      </c>
      <c r="E7454" s="83">
        <f>whlsecost_hourly_4002_202102!D98</f>
        <v>20</v>
      </c>
      <c r="F7454" s="2">
        <f>whlsecost_hourly_4002_202102!F98</f>
        <v>120.5</v>
      </c>
      <c r="G7454" s="2">
        <f>whlsecost_hourly_4002_202102!X98</f>
        <v>0.78</v>
      </c>
      <c r="H7454" s="2">
        <f t="shared" si="468"/>
        <v>121.28</v>
      </c>
      <c r="I7454" s="67">
        <f t="shared" si="471"/>
        <v>0</v>
      </c>
    </row>
    <row r="7455" spans="1:9" x14ac:dyDescent="0.25">
      <c r="A7455" s="59">
        <f t="shared" si="469"/>
        <v>44231</v>
      </c>
      <c r="B7455" s="102">
        <f t="shared" si="470"/>
        <v>21</v>
      </c>
      <c r="C7455" s="65">
        <f>'Actual Solar Data'!K7444</f>
        <v>0</v>
      </c>
      <c r="D7455" s="59">
        <f>whlsecost_hourly_4002_202102!C99</f>
        <v>44231</v>
      </c>
      <c r="E7455" s="83">
        <f>whlsecost_hourly_4002_202102!D99</f>
        <v>21</v>
      </c>
      <c r="F7455" s="2">
        <f>whlsecost_hourly_4002_202102!F99</f>
        <v>104.82</v>
      </c>
      <c r="G7455" s="2">
        <f>whlsecost_hourly_4002_202102!X99</f>
        <v>0.67</v>
      </c>
      <c r="H7455" s="2">
        <f t="shared" si="468"/>
        <v>105.49</v>
      </c>
      <c r="I7455" s="67">
        <f t="shared" si="471"/>
        <v>0</v>
      </c>
    </row>
    <row r="7456" spans="1:9" x14ac:dyDescent="0.25">
      <c r="A7456" s="59">
        <f t="shared" si="469"/>
        <v>44231</v>
      </c>
      <c r="B7456" s="102">
        <f t="shared" si="470"/>
        <v>22</v>
      </c>
      <c r="C7456" s="65">
        <f>'Actual Solar Data'!K7445</f>
        <v>0</v>
      </c>
      <c r="D7456" s="59">
        <f>whlsecost_hourly_4002_202102!C100</f>
        <v>44231</v>
      </c>
      <c r="E7456" s="83">
        <f>whlsecost_hourly_4002_202102!D100</f>
        <v>22</v>
      </c>
      <c r="F7456" s="2">
        <f>whlsecost_hourly_4002_202102!F100</f>
        <v>91.4</v>
      </c>
      <c r="G7456" s="2">
        <f>whlsecost_hourly_4002_202102!X100</f>
        <v>0.75</v>
      </c>
      <c r="H7456" s="2">
        <f t="shared" si="468"/>
        <v>92.15</v>
      </c>
      <c r="I7456" s="67">
        <f t="shared" si="471"/>
        <v>0</v>
      </c>
    </row>
    <row r="7457" spans="1:9" x14ac:dyDescent="0.25">
      <c r="A7457" s="59">
        <f t="shared" si="469"/>
        <v>44231</v>
      </c>
      <c r="B7457" s="102">
        <f t="shared" si="470"/>
        <v>23</v>
      </c>
      <c r="C7457" s="65">
        <f>'Actual Solar Data'!K7446</f>
        <v>0</v>
      </c>
      <c r="D7457" s="59">
        <f>whlsecost_hourly_4002_202102!C101</f>
        <v>44231</v>
      </c>
      <c r="E7457" s="83">
        <f>whlsecost_hourly_4002_202102!D101</f>
        <v>23</v>
      </c>
      <c r="F7457" s="2">
        <f>whlsecost_hourly_4002_202102!F101</f>
        <v>80.88</v>
      </c>
      <c r="G7457" s="2">
        <f>whlsecost_hourly_4002_202102!X101</f>
        <v>0.88000000000000012</v>
      </c>
      <c r="H7457" s="2">
        <f t="shared" si="468"/>
        <v>81.759999999999991</v>
      </c>
      <c r="I7457" s="67">
        <f t="shared" si="471"/>
        <v>0</v>
      </c>
    </row>
    <row r="7458" spans="1:9" x14ac:dyDescent="0.25">
      <c r="A7458" s="59">
        <f t="shared" si="469"/>
        <v>44231</v>
      </c>
      <c r="B7458" s="102">
        <f t="shared" si="470"/>
        <v>24</v>
      </c>
      <c r="C7458" s="65">
        <f>'Actual Solar Data'!K7447</f>
        <v>0</v>
      </c>
      <c r="D7458" s="59">
        <f>whlsecost_hourly_4002_202102!C102</f>
        <v>44231</v>
      </c>
      <c r="E7458" s="83">
        <f>whlsecost_hourly_4002_202102!D102</f>
        <v>24</v>
      </c>
      <c r="F7458" s="2">
        <f>whlsecost_hourly_4002_202102!F102</f>
        <v>75.319999999999993</v>
      </c>
      <c r="G7458" s="2">
        <f>whlsecost_hourly_4002_202102!X102</f>
        <v>0.63000000000000012</v>
      </c>
      <c r="H7458" s="2">
        <f t="shared" si="468"/>
        <v>75.949999999999989</v>
      </c>
      <c r="I7458" s="67">
        <f t="shared" si="471"/>
        <v>0</v>
      </c>
    </row>
    <row r="7459" spans="1:9" x14ac:dyDescent="0.25">
      <c r="A7459" s="59">
        <f t="shared" si="469"/>
        <v>44232</v>
      </c>
      <c r="B7459" s="102">
        <f t="shared" si="470"/>
        <v>1</v>
      </c>
      <c r="C7459" s="65">
        <f>'Actual Solar Data'!K7448</f>
        <v>0</v>
      </c>
      <c r="D7459" s="59">
        <f>whlsecost_hourly_4002_202102!C103</f>
        <v>44232</v>
      </c>
      <c r="E7459" s="83">
        <f>whlsecost_hourly_4002_202102!D103</f>
        <v>1</v>
      </c>
      <c r="F7459" s="2">
        <f>whlsecost_hourly_4002_202102!F103</f>
        <v>69.650000000000006</v>
      </c>
      <c r="G7459" s="2">
        <f>whlsecost_hourly_4002_202102!X103</f>
        <v>0.62</v>
      </c>
      <c r="H7459" s="2">
        <f t="shared" si="468"/>
        <v>70.27000000000001</v>
      </c>
      <c r="I7459" s="67">
        <f t="shared" si="471"/>
        <v>0</v>
      </c>
    </row>
    <row r="7460" spans="1:9" x14ac:dyDescent="0.25">
      <c r="A7460" s="59">
        <f t="shared" si="469"/>
        <v>44232</v>
      </c>
      <c r="B7460" s="102">
        <f t="shared" si="470"/>
        <v>2</v>
      </c>
      <c r="C7460" s="65">
        <f>'Actual Solar Data'!K7449</f>
        <v>0</v>
      </c>
      <c r="D7460" s="59">
        <f>whlsecost_hourly_4002_202102!C104</f>
        <v>44232</v>
      </c>
      <c r="E7460" s="83">
        <f>whlsecost_hourly_4002_202102!D104</f>
        <v>2</v>
      </c>
      <c r="F7460" s="2">
        <f>whlsecost_hourly_4002_202102!F104</f>
        <v>70.72</v>
      </c>
      <c r="G7460" s="2">
        <f>whlsecost_hourly_4002_202102!X104</f>
        <v>0.58000000000000007</v>
      </c>
      <c r="H7460" s="2">
        <f t="shared" si="468"/>
        <v>71.3</v>
      </c>
      <c r="I7460" s="67">
        <f t="shared" si="471"/>
        <v>0</v>
      </c>
    </row>
    <row r="7461" spans="1:9" x14ac:dyDescent="0.25">
      <c r="A7461" s="59">
        <f t="shared" si="469"/>
        <v>44232</v>
      </c>
      <c r="B7461" s="102">
        <f t="shared" si="470"/>
        <v>3</v>
      </c>
      <c r="C7461" s="65">
        <f>'Actual Solar Data'!K7450</f>
        <v>0</v>
      </c>
      <c r="D7461" s="59">
        <f>whlsecost_hourly_4002_202102!C105</f>
        <v>44232</v>
      </c>
      <c r="E7461" s="83">
        <f>whlsecost_hourly_4002_202102!D105</f>
        <v>3</v>
      </c>
      <c r="F7461" s="2">
        <f>whlsecost_hourly_4002_202102!F105</f>
        <v>68.05</v>
      </c>
      <c r="G7461" s="2">
        <f>whlsecost_hourly_4002_202102!X105</f>
        <v>0.60000000000000009</v>
      </c>
      <c r="H7461" s="2">
        <f t="shared" si="468"/>
        <v>68.649999999999991</v>
      </c>
      <c r="I7461" s="67">
        <f t="shared" si="471"/>
        <v>0</v>
      </c>
    </row>
    <row r="7462" spans="1:9" x14ac:dyDescent="0.25">
      <c r="A7462" s="59">
        <f t="shared" si="469"/>
        <v>44232</v>
      </c>
      <c r="B7462" s="102">
        <f t="shared" si="470"/>
        <v>4</v>
      </c>
      <c r="C7462" s="65">
        <f>'Actual Solar Data'!K7451</f>
        <v>0</v>
      </c>
      <c r="D7462" s="59">
        <f>whlsecost_hourly_4002_202102!C106</f>
        <v>44232</v>
      </c>
      <c r="E7462" s="83">
        <f>whlsecost_hourly_4002_202102!D106</f>
        <v>4</v>
      </c>
      <c r="F7462" s="2">
        <f>whlsecost_hourly_4002_202102!F106</f>
        <v>67.459999999999994</v>
      </c>
      <c r="G7462" s="2">
        <f>whlsecost_hourly_4002_202102!X106</f>
        <v>0.6100000000000001</v>
      </c>
      <c r="H7462" s="2">
        <f t="shared" si="468"/>
        <v>68.069999999999993</v>
      </c>
      <c r="I7462" s="67">
        <f t="shared" si="471"/>
        <v>0</v>
      </c>
    </row>
    <row r="7463" spans="1:9" x14ac:dyDescent="0.25">
      <c r="A7463" s="59">
        <f t="shared" si="469"/>
        <v>44232</v>
      </c>
      <c r="B7463" s="102">
        <f t="shared" si="470"/>
        <v>5</v>
      </c>
      <c r="C7463" s="65">
        <f>'Actual Solar Data'!K7452</f>
        <v>0</v>
      </c>
      <c r="D7463" s="59">
        <f>whlsecost_hourly_4002_202102!C107</f>
        <v>44232</v>
      </c>
      <c r="E7463" s="83">
        <f>whlsecost_hourly_4002_202102!D107</f>
        <v>5</v>
      </c>
      <c r="F7463" s="2">
        <f>whlsecost_hourly_4002_202102!F107</f>
        <v>69.099999999999994</v>
      </c>
      <c r="G7463" s="2">
        <f>whlsecost_hourly_4002_202102!X107</f>
        <v>0.58000000000000007</v>
      </c>
      <c r="H7463" s="2">
        <f t="shared" si="468"/>
        <v>69.679999999999993</v>
      </c>
      <c r="I7463" s="67">
        <f t="shared" si="471"/>
        <v>0</v>
      </c>
    </row>
    <row r="7464" spans="1:9" x14ac:dyDescent="0.25">
      <c r="A7464" s="59">
        <f t="shared" si="469"/>
        <v>44232</v>
      </c>
      <c r="B7464" s="102">
        <f t="shared" si="470"/>
        <v>6</v>
      </c>
      <c r="C7464" s="65">
        <f>'Actual Solar Data'!K7453</f>
        <v>0</v>
      </c>
      <c r="D7464" s="59">
        <f>whlsecost_hourly_4002_202102!C108</f>
        <v>44232</v>
      </c>
      <c r="E7464" s="83">
        <f>whlsecost_hourly_4002_202102!D108</f>
        <v>6</v>
      </c>
      <c r="F7464" s="2">
        <f>whlsecost_hourly_4002_202102!F108</f>
        <v>72.180000000000007</v>
      </c>
      <c r="G7464" s="2">
        <f>whlsecost_hourly_4002_202102!X108</f>
        <v>0.68</v>
      </c>
      <c r="H7464" s="2">
        <f t="shared" si="468"/>
        <v>72.860000000000014</v>
      </c>
      <c r="I7464" s="67">
        <f t="shared" si="471"/>
        <v>0</v>
      </c>
    </row>
    <row r="7465" spans="1:9" x14ac:dyDescent="0.25">
      <c r="A7465" s="59">
        <f t="shared" si="469"/>
        <v>44232</v>
      </c>
      <c r="B7465" s="102">
        <f t="shared" si="470"/>
        <v>7</v>
      </c>
      <c r="C7465" s="65">
        <f>'Actual Solar Data'!K7454</f>
        <v>3</v>
      </c>
      <c r="D7465" s="59">
        <f>whlsecost_hourly_4002_202102!C109</f>
        <v>44232</v>
      </c>
      <c r="E7465" s="83">
        <f>whlsecost_hourly_4002_202102!D109</f>
        <v>7</v>
      </c>
      <c r="F7465" s="2">
        <f>whlsecost_hourly_4002_202102!F109</f>
        <v>72.08</v>
      </c>
      <c r="G7465" s="2">
        <f>whlsecost_hourly_4002_202102!X109</f>
        <v>0.8</v>
      </c>
      <c r="H7465" s="2">
        <f t="shared" si="468"/>
        <v>72.88</v>
      </c>
      <c r="I7465" s="67">
        <f t="shared" si="471"/>
        <v>218.64</v>
      </c>
    </row>
    <row r="7466" spans="1:9" x14ac:dyDescent="0.25">
      <c r="A7466" s="59">
        <f t="shared" si="469"/>
        <v>44232</v>
      </c>
      <c r="B7466" s="102">
        <f t="shared" si="470"/>
        <v>8</v>
      </c>
      <c r="C7466" s="65">
        <f>'Actual Solar Data'!K7455</f>
        <v>2130</v>
      </c>
      <c r="D7466" s="59">
        <f>whlsecost_hourly_4002_202102!C110</f>
        <v>44232</v>
      </c>
      <c r="E7466" s="83">
        <f>whlsecost_hourly_4002_202102!D110</f>
        <v>8</v>
      </c>
      <c r="F7466" s="2">
        <f>whlsecost_hourly_4002_202102!F110</f>
        <v>90.65</v>
      </c>
      <c r="G7466" s="2">
        <f>whlsecost_hourly_4002_202102!X110</f>
        <v>1.25</v>
      </c>
      <c r="H7466" s="2">
        <f t="shared" si="468"/>
        <v>91.9</v>
      </c>
      <c r="I7466" s="67">
        <f t="shared" si="471"/>
        <v>195747</v>
      </c>
    </row>
    <row r="7467" spans="1:9" x14ac:dyDescent="0.25">
      <c r="A7467" s="59">
        <f t="shared" si="469"/>
        <v>44232</v>
      </c>
      <c r="B7467" s="102">
        <f t="shared" si="470"/>
        <v>9</v>
      </c>
      <c r="C7467" s="65">
        <f>'Actual Solar Data'!K7456</f>
        <v>4725</v>
      </c>
      <c r="D7467" s="59">
        <f>whlsecost_hourly_4002_202102!C111</f>
        <v>44232</v>
      </c>
      <c r="E7467" s="83">
        <f>whlsecost_hourly_4002_202102!D111</f>
        <v>9</v>
      </c>
      <c r="F7467" s="2">
        <f>whlsecost_hourly_4002_202102!F111</f>
        <v>126.7</v>
      </c>
      <c r="G7467" s="2">
        <f>whlsecost_hourly_4002_202102!X111</f>
        <v>1.4700000000000002</v>
      </c>
      <c r="H7467" s="2">
        <f t="shared" si="468"/>
        <v>128.17000000000002</v>
      </c>
      <c r="I7467" s="67">
        <f t="shared" si="471"/>
        <v>605603.25000000012</v>
      </c>
    </row>
    <row r="7468" spans="1:9" x14ac:dyDescent="0.25">
      <c r="A7468" s="59">
        <f t="shared" si="469"/>
        <v>44232</v>
      </c>
      <c r="B7468" s="102">
        <f t="shared" si="470"/>
        <v>10</v>
      </c>
      <c r="C7468" s="65">
        <f>'Actual Solar Data'!K7457</f>
        <v>4498</v>
      </c>
      <c r="D7468" s="59">
        <f>whlsecost_hourly_4002_202102!C112</f>
        <v>44232</v>
      </c>
      <c r="E7468" s="83">
        <f>whlsecost_hourly_4002_202102!D112</f>
        <v>10</v>
      </c>
      <c r="F7468" s="2">
        <f>whlsecost_hourly_4002_202102!F112</f>
        <v>146.51</v>
      </c>
      <c r="G7468" s="2">
        <f>whlsecost_hourly_4002_202102!X112</f>
        <v>1.69</v>
      </c>
      <c r="H7468" s="2">
        <f t="shared" si="468"/>
        <v>148.19999999999999</v>
      </c>
      <c r="I7468" s="67">
        <f t="shared" si="471"/>
        <v>666603.6</v>
      </c>
    </row>
    <row r="7469" spans="1:9" x14ac:dyDescent="0.25">
      <c r="A7469" s="59">
        <f t="shared" si="469"/>
        <v>44232</v>
      </c>
      <c r="B7469" s="102">
        <f t="shared" si="470"/>
        <v>11</v>
      </c>
      <c r="C7469" s="65">
        <f>'Actual Solar Data'!K7458</f>
        <v>838</v>
      </c>
      <c r="D7469" s="59">
        <f>whlsecost_hourly_4002_202102!C113</f>
        <v>44232</v>
      </c>
      <c r="E7469" s="83">
        <f>whlsecost_hourly_4002_202102!D113</f>
        <v>11</v>
      </c>
      <c r="F7469" s="2">
        <f>whlsecost_hourly_4002_202102!F113</f>
        <v>142.4</v>
      </c>
      <c r="G7469" s="2">
        <f>whlsecost_hourly_4002_202102!X113</f>
        <v>1.8</v>
      </c>
      <c r="H7469" s="2">
        <f t="shared" si="468"/>
        <v>144.20000000000002</v>
      </c>
      <c r="I7469" s="67">
        <f t="shared" si="471"/>
        <v>120839.60000000002</v>
      </c>
    </row>
    <row r="7470" spans="1:9" x14ac:dyDescent="0.25">
      <c r="A7470" s="59">
        <f t="shared" si="469"/>
        <v>44232</v>
      </c>
      <c r="B7470" s="102">
        <f t="shared" si="470"/>
        <v>12</v>
      </c>
      <c r="C7470" s="65">
        <f>'Actual Solar Data'!K7459</f>
        <v>330</v>
      </c>
      <c r="D7470" s="59">
        <f>whlsecost_hourly_4002_202102!C114</f>
        <v>44232</v>
      </c>
      <c r="E7470" s="83">
        <f>whlsecost_hourly_4002_202102!D114</f>
        <v>12</v>
      </c>
      <c r="F7470" s="2">
        <f>whlsecost_hourly_4002_202102!F114</f>
        <v>136.66</v>
      </c>
      <c r="G7470" s="2">
        <f>whlsecost_hourly_4002_202102!X114</f>
        <v>1.71</v>
      </c>
      <c r="H7470" s="2">
        <f t="shared" si="468"/>
        <v>138.37</v>
      </c>
      <c r="I7470" s="67">
        <f t="shared" si="471"/>
        <v>45662.1</v>
      </c>
    </row>
    <row r="7471" spans="1:9" x14ac:dyDescent="0.25">
      <c r="A7471" s="59">
        <f t="shared" si="469"/>
        <v>44232</v>
      </c>
      <c r="B7471" s="102">
        <f t="shared" si="470"/>
        <v>13</v>
      </c>
      <c r="C7471" s="65">
        <f>'Actual Solar Data'!K7460</f>
        <v>363</v>
      </c>
      <c r="D7471" s="59">
        <f>whlsecost_hourly_4002_202102!C115</f>
        <v>44232</v>
      </c>
      <c r="E7471" s="83">
        <f>whlsecost_hourly_4002_202102!D115</f>
        <v>13</v>
      </c>
      <c r="F7471" s="2">
        <f>whlsecost_hourly_4002_202102!F115</f>
        <v>145.01</v>
      </c>
      <c r="G7471" s="2">
        <f>whlsecost_hourly_4002_202102!X115</f>
        <v>1.21</v>
      </c>
      <c r="H7471" s="2">
        <f t="shared" si="468"/>
        <v>146.22</v>
      </c>
      <c r="I7471" s="67">
        <f t="shared" si="471"/>
        <v>53077.86</v>
      </c>
    </row>
    <row r="7472" spans="1:9" x14ac:dyDescent="0.25">
      <c r="A7472" s="59">
        <f t="shared" si="469"/>
        <v>44232</v>
      </c>
      <c r="B7472" s="102">
        <f t="shared" si="470"/>
        <v>14</v>
      </c>
      <c r="C7472" s="65">
        <f>'Actual Solar Data'!K7461</f>
        <v>1048</v>
      </c>
      <c r="D7472" s="59">
        <f>whlsecost_hourly_4002_202102!C116</f>
        <v>44232</v>
      </c>
      <c r="E7472" s="83">
        <f>whlsecost_hourly_4002_202102!D116</f>
        <v>14</v>
      </c>
      <c r="F7472" s="2">
        <f>whlsecost_hourly_4002_202102!F116</f>
        <v>96.97</v>
      </c>
      <c r="G7472" s="2">
        <f>whlsecost_hourly_4002_202102!X116</f>
        <v>1.29</v>
      </c>
      <c r="H7472" s="2">
        <f t="shared" si="468"/>
        <v>98.26</v>
      </c>
      <c r="I7472" s="67">
        <f t="shared" si="471"/>
        <v>102976.48000000001</v>
      </c>
    </row>
    <row r="7473" spans="1:9" x14ac:dyDescent="0.25">
      <c r="A7473" s="59">
        <f t="shared" si="469"/>
        <v>44232</v>
      </c>
      <c r="B7473" s="102">
        <f t="shared" si="470"/>
        <v>15</v>
      </c>
      <c r="C7473" s="65">
        <f>'Actual Solar Data'!K7462</f>
        <v>2818</v>
      </c>
      <c r="D7473" s="59">
        <f>whlsecost_hourly_4002_202102!C117</f>
        <v>44232</v>
      </c>
      <c r="E7473" s="83">
        <f>whlsecost_hourly_4002_202102!D117</f>
        <v>15</v>
      </c>
      <c r="F7473" s="2">
        <f>whlsecost_hourly_4002_202102!F117</f>
        <v>72.180000000000007</v>
      </c>
      <c r="G7473" s="2">
        <f>whlsecost_hourly_4002_202102!X117</f>
        <v>0.89</v>
      </c>
      <c r="H7473" s="2">
        <f t="shared" si="468"/>
        <v>73.070000000000007</v>
      </c>
      <c r="I7473" s="67">
        <f t="shared" si="471"/>
        <v>205911.26</v>
      </c>
    </row>
    <row r="7474" spans="1:9" x14ac:dyDescent="0.25">
      <c r="A7474" s="59">
        <f t="shared" si="469"/>
        <v>44232</v>
      </c>
      <c r="B7474" s="102">
        <f t="shared" si="470"/>
        <v>16</v>
      </c>
      <c r="C7474" s="65">
        <f>'Actual Solar Data'!K7463</f>
        <v>1670</v>
      </c>
      <c r="D7474" s="59">
        <f>whlsecost_hourly_4002_202102!C118</f>
        <v>44232</v>
      </c>
      <c r="E7474" s="83">
        <f>whlsecost_hourly_4002_202102!D118</f>
        <v>16</v>
      </c>
      <c r="F7474" s="2">
        <f>whlsecost_hourly_4002_202102!F118</f>
        <v>65.290000000000006</v>
      </c>
      <c r="G7474" s="2">
        <f>whlsecost_hourly_4002_202102!X118</f>
        <v>0.87000000000000011</v>
      </c>
      <c r="H7474" s="2">
        <f t="shared" si="468"/>
        <v>66.160000000000011</v>
      </c>
      <c r="I7474" s="67">
        <f t="shared" si="471"/>
        <v>110487.20000000001</v>
      </c>
    </row>
    <row r="7475" spans="1:9" x14ac:dyDescent="0.25">
      <c r="A7475" s="59">
        <f t="shared" si="469"/>
        <v>44232</v>
      </c>
      <c r="B7475" s="102">
        <f t="shared" si="470"/>
        <v>17</v>
      </c>
      <c r="C7475" s="65">
        <f>'Actual Solar Data'!K7464</f>
        <v>583</v>
      </c>
      <c r="D7475" s="59">
        <f>whlsecost_hourly_4002_202102!C119</f>
        <v>44232</v>
      </c>
      <c r="E7475" s="83">
        <f>whlsecost_hourly_4002_202102!D119</f>
        <v>17</v>
      </c>
      <c r="F7475" s="2">
        <f>whlsecost_hourly_4002_202102!F119</f>
        <v>79.150000000000006</v>
      </c>
      <c r="G7475" s="2">
        <f>whlsecost_hourly_4002_202102!X119</f>
        <v>1.07</v>
      </c>
      <c r="H7475" s="2">
        <f t="shared" si="468"/>
        <v>80.22</v>
      </c>
      <c r="I7475" s="67">
        <f t="shared" si="471"/>
        <v>46768.26</v>
      </c>
    </row>
    <row r="7476" spans="1:9" x14ac:dyDescent="0.25">
      <c r="A7476" s="59">
        <f t="shared" si="469"/>
        <v>44232</v>
      </c>
      <c r="B7476" s="102">
        <f t="shared" si="470"/>
        <v>18</v>
      </c>
      <c r="C7476" s="65">
        <f>'Actual Solar Data'!K7465</f>
        <v>0</v>
      </c>
      <c r="D7476" s="59">
        <f>whlsecost_hourly_4002_202102!C120</f>
        <v>44232</v>
      </c>
      <c r="E7476" s="83">
        <f>whlsecost_hourly_4002_202102!D120</f>
        <v>18</v>
      </c>
      <c r="F7476" s="2">
        <f>whlsecost_hourly_4002_202102!F120</f>
        <v>127.66</v>
      </c>
      <c r="G7476" s="2">
        <f>whlsecost_hourly_4002_202102!X120</f>
        <v>1.1200000000000001</v>
      </c>
      <c r="H7476" s="2">
        <f t="shared" si="468"/>
        <v>128.78</v>
      </c>
      <c r="I7476" s="67">
        <f t="shared" si="471"/>
        <v>0</v>
      </c>
    </row>
    <row r="7477" spans="1:9" x14ac:dyDescent="0.25">
      <c r="A7477" s="59">
        <f t="shared" si="469"/>
        <v>44232</v>
      </c>
      <c r="B7477" s="102">
        <f t="shared" si="470"/>
        <v>19</v>
      </c>
      <c r="C7477" s="65">
        <f>'Actual Solar Data'!K7466</f>
        <v>0</v>
      </c>
      <c r="D7477" s="59">
        <f>whlsecost_hourly_4002_202102!C121</f>
        <v>44232</v>
      </c>
      <c r="E7477" s="83">
        <f>whlsecost_hourly_4002_202102!D121</f>
        <v>19</v>
      </c>
      <c r="F7477" s="2">
        <f>whlsecost_hourly_4002_202102!F121</f>
        <v>122.84</v>
      </c>
      <c r="G7477" s="2">
        <f>whlsecost_hourly_4002_202102!X121</f>
        <v>1.8199999999999998</v>
      </c>
      <c r="H7477" s="2">
        <f t="shared" si="468"/>
        <v>124.66</v>
      </c>
      <c r="I7477" s="67">
        <f t="shared" si="471"/>
        <v>0</v>
      </c>
    </row>
    <row r="7478" spans="1:9" x14ac:dyDescent="0.25">
      <c r="A7478" s="59">
        <f t="shared" si="469"/>
        <v>44232</v>
      </c>
      <c r="B7478" s="102">
        <f t="shared" si="470"/>
        <v>20</v>
      </c>
      <c r="C7478" s="65">
        <f>'Actual Solar Data'!K7467</f>
        <v>0</v>
      </c>
      <c r="D7478" s="59">
        <f>whlsecost_hourly_4002_202102!C122</f>
        <v>44232</v>
      </c>
      <c r="E7478" s="83">
        <f>whlsecost_hourly_4002_202102!D122</f>
        <v>20</v>
      </c>
      <c r="F7478" s="2">
        <f>whlsecost_hourly_4002_202102!F122</f>
        <v>79.56</v>
      </c>
      <c r="G7478" s="2">
        <f>whlsecost_hourly_4002_202102!X122</f>
        <v>1.28</v>
      </c>
      <c r="H7478" s="2">
        <f t="shared" si="468"/>
        <v>80.84</v>
      </c>
      <c r="I7478" s="67">
        <f t="shared" si="471"/>
        <v>0</v>
      </c>
    </row>
    <row r="7479" spans="1:9" x14ac:dyDescent="0.25">
      <c r="A7479" s="59">
        <f t="shared" si="469"/>
        <v>44232</v>
      </c>
      <c r="B7479" s="102">
        <f t="shared" si="470"/>
        <v>21</v>
      </c>
      <c r="C7479" s="65">
        <f>'Actual Solar Data'!K7468</f>
        <v>0</v>
      </c>
      <c r="D7479" s="59">
        <f>whlsecost_hourly_4002_202102!C123</f>
        <v>44232</v>
      </c>
      <c r="E7479" s="83">
        <f>whlsecost_hourly_4002_202102!D123</f>
        <v>21</v>
      </c>
      <c r="F7479" s="2">
        <f>whlsecost_hourly_4002_202102!F123</f>
        <v>63.58</v>
      </c>
      <c r="G7479" s="2">
        <f>whlsecost_hourly_4002_202102!X123</f>
        <v>0.93</v>
      </c>
      <c r="H7479" s="2">
        <f t="shared" si="468"/>
        <v>64.510000000000005</v>
      </c>
      <c r="I7479" s="67">
        <f t="shared" si="471"/>
        <v>0</v>
      </c>
    </row>
    <row r="7480" spans="1:9" x14ac:dyDescent="0.25">
      <c r="A7480" s="59">
        <f t="shared" si="469"/>
        <v>44232</v>
      </c>
      <c r="B7480" s="102">
        <f t="shared" si="470"/>
        <v>22</v>
      </c>
      <c r="C7480" s="65">
        <f>'Actual Solar Data'!K7469</f>
        <v>0</v>
      </c>
      <c r="D7480" s="59">
        <f>whlsecost_hourly_4002_202102!C124</f>
        <v>44232</v>
      </c>
      <c r="E7480" s="83">
        <f>whlsecost_hourly_4002_202102!D124</f>
        <v>22</v>
      </c>
      <c r="F7480" s="2">
        <f>whlsecost_hourly_4002_202102!F124</f>
        <v>58.7</v>
      </c>
      <c r="G7480" s="2">
        <f>whlsecost_hourly_4002_202102!X124</f>
        <v>0.89000000000000012</v>
      </c>
      <c r="H7480" s="2">
        <f t="shared" si="468"/>
        <v>59.59</v>
      </c>
      <c r="I7480" s="67">
        <f t="shared" si="471"/>
        <v>0</v>
      </c>
    </row>
    <row r="7481" spans="1:9" x14ac:dyDescent="0.25">
      <c r="A7481" s="59">
        <f t="shared" si="469"/>
        <v>44232</v>
      </c>
      <c r="B7481" s="102">
        <f t="shared" si="470"/>
        <v>23</v>
      </c>
      <c r="C7481" s="65">
        <f>'Actual Solar Data'!K7470</f>
        <v>0</v>
      </c>
      <c r="D7481" s="59">
        <f>whlsecost_hourly_4002_202102!C125</f>
        <v>44232</v>
      </c>
      <c r="E7481" s="83">
        <f>whlsecost_hourly_4002_202102!D125</f>
        <v>23</v>
      </c>
      <c r="F7481" s="2">
        <f>whlsecost_hourly_4002_202102!F125</f>
        <v>60.09</v>
      </c>
      <c r="G7481" s="2">
        <f>whlsecost_hourly_4002_202102!X125</f>
        <v>1.03</v>
      </c>
      <c r="H7481" s="2">
        <f t="shared" si="468"/>
        <v>61.120000000000005</v>
      </c>
      <c r="I7481" s="67">
        <f t="shared" si="471"/>
        <v>0</v>
      </c>
    </row>
    <row r="7482" spans="1:9" x14ac:dyDescent="0.25">
      <c r="A7482" s="59">
        <f t="shared" si="469"/>
        <v>44232</v>
      </c>
      <c r="B7482" s="102">
        <f t="shared" si="470"/>
        <v>24</v>
      </c>
      <c r="C7482" s="65">
        <f>'Actual Solar Data'!K7471</f>
        <v>0</v>
      </c>
      <c r="D7482" s="59">
        <f>whlsecost_hourly_4002_202102!C126</f>
        <v>44232</v>
      </c>
      <c r="E7482" s="83">
        <f>whlsecost_hourly_4002_202102!D126</f>
        <v>24</v>
      </c>
      <c r="F7482" s="2">
        <f>whlsecost_hourly_4002_202102!F126</f>
        <v>62.86</v>
      </c>
      <c r="G7482" s="2">
        <f>whlsecost_hourly_4002_202102!X126</f>
        <v>0.78</v>
      </c>
      <c r="H7482" s="2">
        <f t="shared" si="468"/>
        <v>63.64</v>
      </c>
      <c r="I7482" s="67">
        <f t="shared" si="471"/>
        <v>0</v>
      </c>
    </row>
    <row r="7483" spans="1:9" x14ac:dyDescent="0.25">
      <c r="A7483" s="59">
        <f t="shared" si="469"/>
        <v>44233</v>
      </c>
      <c r="B7483" s="102">
        <f t="shared" si="470"/>
        <v>1</v>
      </c>
      <c r="C7483" s="65">
        <f>'Actual Solar Data'!K7472</f>
        <v>0</v>
      </c>
      <c r="D7483" s="59">
        <f>whlsecost_hourly_4002_202102!C127</f>
        <v>44233</v>
      </c>
      <c r="E7483" s="83">
        <f>whlsecost_hourly_4002_202102!D127</f>
        <v>1</v>
      </c>
      <c r="F7483" s="2">
        <f>whlsecost_hourly_4002_202102!F127</f>
        <v>61.14</v>
      </c>
      <c r="G7483" s="2">
        <f>whlsecost_hourly_4002_202102!X127</f>
        <v>0.38</v>
      </c>
      <c r="H7483" s="2">
        <f t="shared" si="468"/>
        <v>61.52</v>
      </c>
      <c r="I7483" s="67">
        <f t="shared" si="471"/>
        <v>0</v>
      </c>
    </row>
    <row r="7484" spans="1:9" x14ac:dyDescent="0.25">
      <c r="A7484" s="59">
        <f t="shared" si="469"/>
        <v>44233</v>
      </c>
      <c r="B7484" s="102">
        <f t="shared" si="470"/>
        <v>2</v>
      </c>
      <c r="C7484" s="65">
        <f>'Actual Solar Data'!K7473</f>
        <v>0</v>
      </c>
      <c r="D7484" s="59">
        <f>whlsecost_hourly_4002_202102!C128</f>
        <v>44233</v>
      </c>
      <c r="E7484" s="83">
        <f>whlsecost_hourly_4002_202102!D128</f>
        <v>2</v>
      </c>
      <c r="F7484" s="2">
        <f>whlsecost_hourly_4002_202102!F128</f>
        <v>52.68</v>
      </c>
      <c r="G7484" s="2">
        <f>whlsecost_hourly_4002_202102!X128</f>
        <v>0.27</v>
      </c>
      <c r="H7484" s="2">
        <f t="shared" si="468"/>
        <v>52.95</v>
      </c>
      <c r="I7484" s="67">
        <f t="shared" si="471"/>
        <v>0</v>
      </c>
    </row>
    <row r="7485" spans="1:9" x14ac:dyDescent="0.25">
      <c r="A7485" s="59">
        <f t="shared" si="469"/>
        <v>44233</v>
      </c>
      <c r="B7485" s="102">
        <f t="shared" si="470"/>
        <v>3</v>
      </c>
      <c r="C7485" s="65">
        <f>'Actual Solar Data'!K7474</f>
        <v>0</v>
      </c>
      <c r="D7485" s="59">
        <f>whlsecost_hourly_4002_202102!C129</f>
        <v>44233</v>
      </c>
      <c r="E7485" s="83">
        <f>whlsecost_hourly_4002_202102!D129</f>
        <v>3</v>
      </c>
      <c r="F7485" s="2">
        <f>whlsecost_hourly_4002_202102!F129</f>
        <v>48.03</v>
      </c>
      <c r="G7485" s="2">
        <f>whlsecost_hourly_4002_202102!X129</f>
        <v>0.24</v>
      </c>
      <c r="H7485" s="2">
        <f t="shared" si="468"/>
        <v>48.27</v>
      </c>
      <c r="I7485" s="67">
        <f t="shared" si="471"/>
        <v>0</v>
      </c>
    </row>
    <row r="7486" spans="1:9" x14ac:dyDescent="0.25">
      <c r="A7486" s="59">
        <f t="shared" si="469"/>
        <v>44233</v>
      </c>
      <c r="B7486" s="102">
        <f t="shared" si="470"/>
        <v>4</v>
      </c>
      <c r="C7486" s="65">
        <f>'Actual Solar Data'!K7475</f>
        <v>0</v>
      </c>
      <c r="D7486" s="59">
        <f>whlsecost_hourly_4002_202102!C130</f>
        <v>44233</v>
      </c>
      <c r="E7486" s="83">
        <f>whlsecost_hourly_4002_202102!D130</f>
        <v>4</v>
      </c>
      <c r="F7486" s="2">
        <f>whlsecost_hourly_4002_202102!F130</f>
        <v>47.38</v>
      </c>
      <c r="G7486" s="2">
        <f>whlsecost_hourly_4002_202102!X130</f>
        <v>0.24</v>
      </c>
      <c r="H7486" s="2">
        <f t="shared" si="468"/>
        <v>47.620000000000005</v>
      </c>
      <c r="I7486" s="67">
        <f t="shared" si="471"/>
        <v>0</v>
      </c>
    </row>
    <row r="7487" spans="1:9" x14ac:dyDescent="0.25">
      <c r="A7487" s="59">
        <f t="shared" si="469"/>
        <v>44233</v>
      </c>
      <c r="B7487" s="102">
        <f t="shared" si="470"/>
        <v>5</v>
      </c>
      <c r="C7487" s="65">
        <f>'Actual Solar Data'!K7476</f>
        <v>0</v>
      </c>
      <c r="D7487" s="59">
        <f>whlsecost_hourly_4002_202102!C131</f>
        <v>44233</v>
      </c>
      <c r="E7487" s="83">
        <f>whlsecost_hourly_4002_202102!D131</f>
        <v>5</v>
      </c>
      <c r="F7487" s="2">
        <f>whlsecost_hourly_4002_202102!F131</f>
        <v>47.1</v>
      </c>
      <c r="G7487" s="2">
        <f>whlsecost_hourly_4002_202102!X131</f>
        <v>0.25</v>
      </c>
      <c r="H7487" s="2">
        <f t="shared" si="468"/>
        <v>47.35</v>
      </c>
      <c r="I7487" s="67">
        <f t="shared" si="471"/>
        <v>0</v>
      </c>
    </row>
    <row r="7488" spans="1:9" x14ac:dyDescent="0.25">
      <c r="A7488" s="59">
        <f t="shared" si="469"/>
        <v>44233</v>
      </c>
      <c r="B7488" s="102">
        <f t="shared" si="470"/>
        <v>6</v>
      </c>
      <c r="C7488" s="65">
        <f>'Actual Solar Data'!K7477</f>
        <v>0</v>
      </c>
      <c r="D7488" s="59">
        <f>whlsecost_hourly_4002_202102!C132</f>
        <v>44233</v>
      </c>
      <c r="E7488" s="83">
        <f>whlsecost_hourly_4002_202102!D132</f>
        <v>6</v>
      </c>
      <c r="F7488" s="2">
        <f>whlsecost_hourly_4002_202102!F132</f>
        <v>49.09</v>
      </c>
      <c r="G7488" s="2">
        <f>whlsecost_hourly_4002_202102!X132</f>
        <v>0.26</v>
      </c>
      <c r="H7488" s="2">
        <f t="shared" si="468"/>
        <v>49.35</v>
      </c>
      <c r="I7488" s="67">
        <f t="shared" si="471"/>
        <v>0</v>
      </c>
    </row>
    <row r="7489" spans="1:9" x14ac:dyDescent="0.25">
      <c r="A7489" s="59">
        <f t="shared" si="469"/>
        <v>44233</v>
      </c>
      <c r="B7489" s="102">
        <f t="shared" si="470"/>
        <v>7</v>
      </c>
      <c r="C7489" s="65">
        <f>'Actual Solar Data'!K7478</f>
        <v>5</v>
      </c>
      <c r="D7489" s="59">
        <f>whlsecost_hourly_4002_202102!C133</f>
        <v>44233</v>
      </c>
      <c r="E7489" s="83">
        <f>whlsecost_hourly_4002_202102!D133</f>
        <v>7</v>
      </c>
      <c r="F7489" s="2">
        <f>whlsecost_hourly_4002_202102!F133</f>
        <v>67.47</v>
      </c>
      <c r="G7489" s="2">
        <f>whlsecost_hourly_4002_202102!X133</f>
        <v>0.56999999999999995</v>
      </c>
      <c r="H7489" s="2">
        <f t="shared" si="468"/>
        <v>68.039999999999992</v>
      </c>
      <c r="I7489" s="67">
        <f t="shared" si="471"/>
        <v>340.19999999999993</v>
      </c>
    </row>
    <row r="7490" spans="1:9" x14ac:dyDescent="0.25">
      <c r="A7490" s="59">
        <f t="shared" si="469"/>
        <v>44233</v>
      </c>
      <c r="B7490" s="102">
        <f t="shared" si="470"/>
        <v>8</v>
      </c>
      <c r="C7490" s="65">
        <f>'Actual Solar Data'!K7479</f>
        <v>3650</v>
      </c>
      <c r="D7490" s="59">
        <f>whlsecost_hourly_4002_202102!C134</f>
        <v>44233</v>
      </c>
      <c r="E7490" s="83">
        <f>whlsecost_hourly_4002_202102!D134</f>
        <v>8</v>
      </c>
      <c r="F7490" s="2">
        <f>whlsecost_hourly_4002_202102!F134</f>
        <v>59.17</v>
      </c>
      <c r="G7490" s="2">
        <f>whlsecost_hourly_4002_202102!X134</f>
        <v>0.41000000000000003</v>
      </c>
      <c r="H7490" s="2">
        <f t="shared" si="468"/>
        <v>59.58</v>
      </c>
      <c r="I7490" s="67">
        <f t="shared" si="471"/>
        <v>217467</v>
      </c>
    </row>
    <row r="7491" spans="1:9" x14ac:dyDescent="0.25">
      <c r="A7491" s="59">
        <f t="shared" si="469"/>
        <v>44233</v>
      </c>
      <c r="B7491" s="102">
        <f t="shared" si="470"/>
        <v>9</v>
      </c>
      <c r="C7491" s="65">
        <f>'Actual Solar Data'!K7480</f>
        <v>16135</v>
      </c>
      <c r="D7491" s="59">
        <f>whlsecost_hourly_4002_202102!C135</f>
        <v>44233</v>
      </c>
      <c r="E7491" s="83">
        <f>whlsecost_hourly_4002_202102!D135</f>
        <v>9</v>
      </c>
      <c r="F7491" s="2">
        <f>whlsecost_hourly_4002_202102!F135</f>
        <v>52.32</v>
      </c>
      <c r="G7491" s="2">
        <f>whlsecost_hourly_4002_202102!X135</f>
        <v>0.3</v>
      </c>
      <c r="H7491" s="2">
        <f t="shared" si="468"/>
        <v>52.62</v>
      </c>
      <c r="I7491" s="67">
        <f t="shared" si="471"/>
        <v>849023.7</v>
      </c>
    </row>
    <row r="7492" spans="1:9" x14ac:dyDescent="0.25">
      <c r="A7492" s="59">
        <f t="shared" si="469"/>
        <v>44233</v>
      </c>
      <c r="B7492" s="102">
        <f t="shared" si="470"/>
        <v>10</v>
      </c>
      <c r="C7492" s="65">
        <f>'Actual Solar Data'!K7481</f>
        <v>30748</v>
      </c>
      <c r="D7492" s="59">
        <f>whlsecost_hourly_4002_202102!C136</f>
        <v>44233</v>
      </c>
      <c r="E7492" s="83">
        <f>whlsecost_hourly_4002_202102!D136</f>
        <v>10</v>
      </c>
      <c r="F7492" s="2">
        <f>whlsecost_hourly_4002_202102!F136</f>
        <v>46.24</v>
      </c>
      <c r="G7492" s="2">
        <f>whlsecost_hourly_4002_202102!X136</f>
        <v>0.28999999999999998</v>
      </c>
      <c r="H7492" s="2">
        <f t="shared" ref="H7492:H7555" si="472">SUM(F7492:G7492)</f>
        <v>46.53</v>
      </c>
      <c r="I7492" s="67">
        <f t="shared" si="471"/>
        <v>1430704.44</v>
      </c>
    </row>
    <row r="7493" spans="1:9" x14ac:dyDescent="0.25">
      <c r="A7493" s="59">
        <f t="shared" si="469"/>
        <v>44233</v>
      </c>
      <c r="B7493" s="102">
        <f t="shared" si="470"/>
        <v>11</v>
      </c>
      <c r="C7493" s="65">
        <f>'Actual Solar Data'!K7482</f>
        <v>43850</v>
      </c>
      <c r="D7493" s="59">
        <f>whlsecost_hourly_4002_202102!C137</f>
        <v>44233</v>
      </c>
      <c r="E7493" s="83">
        <f>whlsecost_hourly_4002_202102!D137</f>
        <v>11</v>
      </c>
      <c r="F7493" s="2">
        <f>whlsecost_hourly_4002_202102!F137</f>
        <v>20.75</v>
      </c>
      <c r="G7493" s="2">
        <f>whlsecost_hourly_4002_202102!X137</f>
        <v>0.6</v>
      </c>
      <c r="H7493" s="2">
        <f t="shared" si="472"/>
        <v>21.35</v>
      </c>
      <c r="I7493" s="67">
        <f t="shared" si="471"/>
        <v>936197.50000000012</v>
      </c>
    </row>
    <row r="7494" spans="1:9" x14ac:dyDescent="0.25">
      <c r="A7494" s="59">
        <f t="shared" si="469"/>
        <v>44233</v>
      </c>
      <c r="B7494" s="102">
        <f t="shared" si="470"/>
        <v>12</v>
      </c>
      <c r="C7494" s="65">
        <f>'Actual Solar Data'!K7483</f>
        <v>43043</v>
      </c>
      <c r="D7494" s="59">
        <f>whlsecost_hourly_4002_202102!C138</f>
        <v>44233</v>
      </c>
      <c r="E7494" s="83">
        <f>whlsecost_hourly_4002_202102!D138</f>
        <v>12</v>
      </c>
      <c r="F7494" s="2">
        <f>whlsecost_hourly_4002_202102!F138</f>
        <v>24.33</v>
      </c>
      <c r="G7494" s="2">
        <f>whlsecost_hourly_4002_202102!X138</f>
        <v>0.45999999999999996</v>
      </c>
      <c r="H7494" s="2">
        <f t="shared" si="472"/>
        <v>24.79</v>
      </c>
      <c r="I7494" s="67">
        <f t="shared" si="471"/>
        <v>1067035.97</v>
      </c>
    </row>
    <row r="7495" spans="1:9" x14ac:dyDescent="0.25">
      <c r="A7495" s="59">
        <f t="shared" si="469"/>
        <v>44233</v>
      </c>
      <c r="B7495" s="102">
        <f t="shared" si="470"/>
        <v>13</v>
      </c>
      <c r="C7495" s="65">
        <f>'Actual Solar Data'!K7484</f>
        <v>44013</v>
      </c>
      <c r="D7495" s="59">
        <f>whlsecost_hourly_4002_202102!C139</f>
        <v>44233</v>
      </c>
      <c r="E7495" s="83">
        <f>whlsecost_hourly_4002_202102!D139</f>
        <v>13</v>
      </c>
      <c r="F7495" s="2">
        <f>whlsecost_hourly_4002_202102!F139</f>
        <v>31.38</v>
      </c>
      <c r="G7495" s="2">
        <f>whlsecost_hourly_4002_202102!X139</f>
        <v>0.35</v>
      </c>
      <c r="H7495" s="2">
        <f t="shared" si="472"/>
        <v>31.73</v>
      </c>
      <c r="I7495" s="67">
        <f t="shared" si="471"/>
        <v>1396532.49</v>
      </c>
    </row>
    <row r="7496" spans="1:9" x14ac:dyDescent="0.25">
      <c r="A7496" s="59">
        <f t="shared" si="469"/>
        <v>44233</v>
      </c>
      <c r="B7496" s="102">
        <f t="shared" si="470"/>
        <v>14</v>
      </c>
      <c r="C7496" s="65">
        <f>'Actual Solar Data'!K7485</f>
        <v>25520</v>
      </c>
      <c r="D7496" s="59">
        <f>whlsecost_hourly_4002_202102!C140</f>
        <v>44233</v>
      </c>
      <c r="E7496" s="83">
        <f>whlsecost_hourly_4002_202102!D140</f>
        <v>14</v>
      </c>
      <c r="F7496" s="2">
        <f>whlsecost_hourly_4002_202102!F140</f>
        <v>21.66</v>
      </c>
      <c r="G7496" s="2">
        <f>whlsecost_hourly_4002_202102!X140</f>
        <v>0.43</v>
      </c>
      <c r="H7496" s="2">
        <f t="shared" si="472"/>
        <v>22.09</v>
      </c>
      <c r="I7496" s="67">
        <f t="shared" si="471"/>
        <v>563736.80000000005</v>
      </c>
    </row>
    <row r="7497" spans="1:9" x14ac:dyDescent="0.25">
      <c r="A7497" s="59">
        <f t="shared" si="469"/>
        <v>44233</v>
      </c>
      <c r="B7497" s="102">
        <f t="shared" si="470"/>
        <v>15</v>
      </c>
      <c r="C7497" s="65">
        <f>'Actual Solar Data'!K7486</f>
        <v>31470</v>
      </c>
      <c r="D7497" s="59">
        <f>whlsecost_hourly_4002_202102!C141</f>
        <v>44233</v>
      </c>
      <c r="E7497" s="83">
        <f>whlsecost_hourly_4002_202102!D141</f>
        <v>15</v>
      </c>
      <c r="F7497" s="2">
        <f>whlsecost_hourly_4002_202102!F141</f>
        <v>32.53</v>
      </c>
      <c r="G7497" s="2">
        <f>whlsecost_hourly_4002_202102!X141</f>
        <v>0.55000000000000004</v>
      </c>
      <c r="H7497" s="2">
        <f t="shared" si="472"/>
        <v>33.08</v>
      </c>
      <c r="I7497" s="67">
        <f t="shared" si="471"/>
        <v>1041027.6</v>
      </c>
    </row>
    <row r="7498" spans="1:9" x14ac:dyDescent="0.25">
      <c r="A7498" s="59">
        <f t="shared" si="469"/>
        <v>44233</v>
      </c>
      <c r="B7498" s="102">
        <f t="shared" si="470"/>
        <v>16</v>
      </c>
      <c r="C7498" s="65">
        <f>'Actual Solar Data'!K7487</f>
        <v>23353</v>
      </c>
      <c r="D7498" s="59">
        <f>whlsecost_hourly_4002_202102!C142</f>
        <v>44233</v>
      </c>
      <c r="E7498" s="83">
        <f>whlsecost_hourly_4002_202102!D142</f>
        <v>16</v>
      </c>
      <c r="F7498" s="2">
        <f>whlsecost_hourly_4002_202102!F142</f>
        <v>35.43</v>
      </c>
      <c r="G7498" s="2">
        <f>whlsecost_hourly_4002_202102!X142</f>
        <v>0.33999999999999997</v>
      </c>
      <c r="H7498" s="2">
        <f t="shared" si="472"/>
        <v>35.770000000000003</v>
      </c>
      <c r="I7498" s="67">
        <f t="shared" si="471"/>
        <v>835336.81</v>
      </c>
    </row>
    <row r="7499" spans="1:9" x14ac:dyDescent="0.25">
      <c r="A7499" s="59">
        <f t="shared" si="469"/>
        <v>44233</v>
      </c>
      <c r="B7499" s="102">
        <f t="shared" si="470"/>
        <v>17</v>
      </c>
      <c r="C7499" s="65">
        <f>'Actual Solar Data'!K7488</f>
        <v>3555</v>
      </c>
      <c r="D7499" s="59">
        <f>whlsecost_hourly_4002_202102!C143</f>
        <v>44233</v>
      </c>
      <c r="E7499" s="83">
        <f>whlsecost_hourly_4002_202102!D143</f>
        <v>17</v>
      </c>
      <c r="F7499" s="2">
        <f>whlsecost_hourly_4002_202102!F143</f>
        <v>44.81</v>
      </c>
      <c r="G7499" s="2">
        <f>whlsecost_hourly_4002_202102!X143</f>
        <v>0.26</v>
      </c>
      <c r="H7499" s="2">
        <f t="shared" si="472"/>
        <v>45.07</v>
      </c>
      <c r="I7499" s="67">
        <f t="shared" si="471"/>
        <v>160223.85</v>
      </c>
    </row>
    <row r="7500" spans="1:9" x14ac:dyDescent="0.25">
      <c r="A7500" s="59">
        <f t="shared" si="469"/>
        <v>44233</v>
      </c>
      <c r="B7500" s="102">
        <f t="shared" si="470"/>
        <v>18</v>
      </c>
      <c r="C7500" s="65">
        <f>'Actual Solar Data'!K7489</f>
        <v>0</v>
      </c>
      <c r="D7500" s="59">
        <f>whlsecost_hourly_4002_202102!C144</f>
        <v>44233</v>
      </c>
      <c r="E7500" s="83">
        <f>whlsecost_hourly_4002_202102!D144</f>
        <v>18</v>
      </c>
      <c r="F7500" s="2">
        <f>whlsecost_hourly_4002_202102!F144</f>
        <v>61.77</v>
      </c>
      <c r="G7500" s="2">
        <f>whlsecost_hourly_4002_202102!X144</f>
        <v>0.33999999999999997</v>
      </c>
      <c r="H7500" s="2">
        <f t="shared" si="472"/>
        <v>62.110000000000007</v>
      </c>
      <c r="I7500" s="67">
        <f t="shared" si="471"/>
        <v>0</v>
      </c>
    </row>
    <row r="7501" spans="1:9" x14ac:dyDescent="0.25">
      <c r="A7501" s="59">
        <f t="shared" si="469"/>
        <v>44233</v>
      </c>
      <c r="B7501" s="102">
        <f t="shared" si="470"/>
        <v>19</v>
      </c>
      <c r="C7501" s="65">
        <f>'Actual Solar Data'!K7490</f>
        <v>0</v>
      </c>
      <c r="D7501" s="59">
        <f>whlsecost_hourly_4002_202102!C145</f>
        <v>44233</v>
      </c>
      <c r="E7501" s="83">
        <f>whlsecost_hourly_4002_202102!D145</f>
        <v>19</v>
      </c>
      <c r="F7501" s="2">
        <f>whlsecost_hourly_4002_202102!F145</f>
        <v>65.95</v>
      </c>
      <c r="G7501" s="2">
        <f>whlsecost_hourly_4002_202102!X145</f>
        <v>0.38</v>
      </c>
      <c r="H7501" s="2">
        <f t="shared" si="472"/>
        <v>66.33</v>
      </c>
      <c r="I7501" s="67">
        <f t="shared" si="471"/>
        <v>0</v>
      </c>
    </row>
    <row r="7502" spans="1:9" x14ac:dyDescent="0.25">
      <c r="A7502" s="59">
        <f t="shared" si="469"/>
        <v>44233</v>
      </c>
      <c r="B7502" s="102">
        <f t="shared" si="470"/>
        <v>20</v>
      </c>
      <c r="C7502" s="65">
        <f>'Actual Solar Data'!K7491</f>
        <v>0</v>
      </c>
      <c r="D7502" s="59">
        <f>whlsecost_hourly_4002_202102!C146</f>
        <v>44233</v>
      </c>
      <c r="E7502" s="83">
        <f>whlsecost_hourly_4002_202102!D146</f>
        <v>20</v>
      </c>
      <c r="F7502" s="2">
        <f>whlsecost_hourly_4002_202102!F146</f>
        <v>52.33</v>
      </c>
      <c r="G7502" s="2">
        <f>whlsecost_hourly_4002_202102!X146</f>
        <v>0.31</v>
      </c>
      <c r="H7502" s="2">
        <f t="shared" si="472"/>
        <v>52.64</v>
      </c>
      <c r="I7502" s="67">
        <f t="shared" si="471"/>
        <v>0</v>
      </c>
    </row>
    <row r="7503" spans="1:9" x14ac:dyDescent="0.25">
      <c r="A7503" s="59">
        <f t="shared" si="469"/>
        <v>44233</v>
      </c>
      <c r="B7503" s="102">
        <f t="shared" si="470"/>
        <v>21</v>
      </c>
      <c r="C7503" s="65">
        <f>'Actual Solar Data'!K7492</f>
        <v>0</v>
      </c>
      <c r="D7503" s="59">
        <f>whlsecost_hourly_4002_202102!C147</f>
        <v>44233</v>
      </c>
      <c r="E7503" s="83">
        <f>whlsecost_hourly_4002_202102!D147</f>
        <v>21</v>
      </c>
      <c r="F7503" s="2">
        <f>whlsecost_hourly_4002_202102!F147</f>
        <v>42.85</v>
      </c>
      <c r="G7503" s="2">
        <f>whlsecost_hourly_4002_202102!X147</f>
        <v>0.28000000000000003</v>
      </c>
      <c r="H7503" s="2">
        <f t="shared" si="472"/>
        <v>43.13</v>
      </c>
      <c r="I7503" s="67">
        <f t="shared" si="471"/>
        <v>0</v>
      </c>
    </row>
    <row r="7504" spans="1:9" x14ac:dyDescent="0.25">
      <c r="A7504" s="59">
        <f t="shared" si="469"/>
        <v>44233</v>
      </c>
      <c r="B7504" s="102">
        <f t="shared" si="470"/>
        <v>22</v>
      </c>
      <c r="C7504" s="65">
        <f>'Actual Solar Data'!K7493</f>
        <v>0</v>
      </c>
      <c r="D7504" s="59">
        <f>whlsecost_hourly_4002_202102!C148</f>
        <v>44233</v>
      </c>
      <c r="E7504" s="83">
        <f>whlsecost_hourly_4002_202102!D148</f>
        <v>22</v>
      </c>
      <c r="F7504" s="2">
        <f>whlsecost_hourly_4002_202102!F148</f>
        <v>40.28</v>
      </c>
      <c r="G7504" s="2">
        <f>whlsecost_hourly_4002_202102!X148</f>
        <v>0.28999999999999998</v>
      </c>
      <c r="H7504" s="2">
        <f t="shared" si="472"/>
        <v>40.57</v>
      </c>
      <c r="I7504" s="67">
        <f t="shared" si="471"/>
        <v>0</v>
      </c>
    </row>
    <row r="7505" spans="1:9" x14ac:dyDescent="0.25">
      <c r="A7505" s="59">
        <f t="shared" si="469"/>
        <v>44233</v>
      </c>
      <c r="B7505" s="102">
        <f t="shared" si="470"/>
        <v>23</v>
      </c>
      <c r="C7505" s="65">
        <f>'Actual Solar Data'!K7494</f>
        <v>0</v>
      </c>
      <c r="D7505" s="59">
        <f>whlsecost_hourly_4002_202102!C149</f>
        <v>44233</v>
      </c>
      <c r="E7505" s="83">
        <f>whlsecost_hourly_4002_202102!D149</f>
        <v>23</v>
      </c>
      <c r="F7505" s="2">
        <f>whlsecost_hourly_4002_202102!F149</f>
        <v>33.549999999999997</v>
      </c>
      <c r="G7505" s="2">
        <f>whlsecost_hourly_4002_202102!X149</f>
        <v>0.33999999999999997</v>
      </c>
      <c r="H7505" s="2">
        <f t="shared" si="472"/>
        <v>33.89</v>
      </c>
      <c r="I7505" s="67">
        <f t="shared" si="471"/>
        <v>0</v>
      </c>
    </row>
    <row r="7506" spans="1:9" x14ac:dyDescent="0.25">
      <c r="A7506" s="59">
        <f t="shared" si="469"/>
        <v>44233</v>
      </c>
      <c r="B7506" s="102">
        <f t="shared" si="470"/>
        <v>24</v>
      </c>
      <c r="C7506" s="65">
        <f>'Actual Solar Data'!K7495</f>
        <v>0</v>
      </c>
      <c r="D7506" s="59">
        <f>whlsecost_hourly_4002_202102!C150</f>
        <v>44233</v>
      </c>
      <c r="E7506" s="83">
        <f>whlsecost_hourly_4002_202102!D150</f>
        <v>24</v>
      </c>
      <c r="F7506" s="2">
        <f>whlsecost_hourly_4002_202102!F150</f>
        <v>8.7799999999999994</v>
      </c>
      <c r="G7506" s="2">
        <f>whlsecost_hourly_4002_202102!X150</f>
        <v>0.49</v>
      </c>
      <c r="H7506" s="2">
        <f t="shared" si="472"/>
        <v>9.27</v>
      </c>
      <c r="I7506" s="67">
        <f t="shared" si="471"/>
        <v>0</v>
      </c>
    </row>
    <row r="7507" spans="1:9" x14ac:dyDescent="0.25">
      <c r="A7507" s="59">
        <f t="shared" ref="A7507:A7570" si="473">D7507</f>
        <v>44234</v>
      </c>
      <c r="B7507" s="102">
        <f t="shared" ref="B7507:B7570" si="474">E7507</f>
        <v>1</v>
      </c>
      <c r="C7507" s="65">
        <f>'Actual Solar Data'!K7496</f>
        <v>0</v>
      </c>
      <c r="D7507" s="59">
        <f>whlsecost_hourly_4002_202102!C151</f>
        <v>44234</v>
      </c>
      <c r="E7507" s="83">
        <f>whlsecost_hourly_4002_202102!D151</f>
        <v>1</v>
      </c>
      <c r="F7507" s="2">
        <f>whlsecost_hourly_4002_202102!F151</f>
        <v>-1.7</v>
      </c>
      <c r="G7507" s="2">
        <f>whlsecost_hourly_4002_202102!X151</f>
        <v>1.58</v>
      </c>
      <c r="H7507" s="2">
        <f t="shared" si="472"/>
        <v>-0.11999999999999988</v>
      </c>
      <c r="I7507" s="67">
        <f t="shared" si="471"/>
        <v>0</v>
      </c>
    </row>
    <row r="7508" spans="1:9" x14ac:dyDescent="0.25">
      <c r="A7508" s="59">
        <f t="shared" si="473"/>
        <v>44234</v>
      </c>
      <c r="B7508" s="102">
        <f t="shared" si="474"/>
        <v>2</v>
      </c>
      <c r="C7508" s="65">
        <f>'Actual Solar Data'!K7497</f>
        <v>0</v>
      </c>
      <c r="D7508" s="59">
        <f>whlsecost_hourly_4002_202102!C152</f>
        <v>44234</v>
      </c>
      <c r="E7508" s="83">
        <f>whlsecost_hourly_4002_202102!D152</f>
        <v>2</v>
      </c>
      <c r="F7508" s="2">
        <f>whlsecost_hourly_4002_202102!F152</f>
        <v>18.25</v>
      </c>
      <c r="G7508" s="2">
        <f>whlsecost_hourly_4002_202102!X152</f>
        <v>1.31</v>
      </c>
      <c r="H7508" s="2">
        <f t="shared" si="472"/>
        <v>19.559999999999999</v>
      </c>
      <c r="I7508" s="67">
        <f t="shared" ref="I7508:I7571" si="475">C7508*H7508</f>
        <v>0</v>
      </c>
    </row>
    <row r="7509" spans="1:9" x14ac:dyDescent="0.25">
      <c r="A7509" s="59">
        <f t="shared" si="473"/>
        <v>44234</v>
      </c>
      <c r="B7509" s="102">
        <f t="shared" si="474"/>
        <v>3</v>
      </c>
      <c r="C7509" s="65">
        <f>'Actual Solar Data'!K7498</f>
        <v>0</v>
      </c>
      <c r="D7509" s="59">
        <f>whlsecost_hourly_4002_202102!C153</f>
        <v>44234</v>
      </c>
      <c r="E7509" s="83">
        <f>whlsecost_hourly_4002_202102!D153</f>
        <v>3</v>
      </c>
      <c r="F7509" s="2">
        <f>whlsecost_hourly_4002_202102!F153</f>
        <v>20.71</v>
      </c>
      <c r="G7509" s="2">
        <f>whlsecost_hourly_4002_202102!X153</f>
        <v>1.26</v>
      </c>
      <c r="H7509" s="2">
        <f t="shared" si="472"/>
        <v>21.970000000000002</v>
      </c>
      <c r="I7509" s="67">
        <f t="shared" si="475"/>
        <v>0</v>
      </c>
    </row>
    <row r="7510" spans="1:9" x14ac:dyDescent="0.25">
      <c r="A7510" s="59">
        <f t="shared" si="473"/>
        <v>44234</v>
      </c>
      <c r="B7510" s="102">
        <f t="shared" si="474"/>
        <v>4</v>
      </c>
      <c r="C7510" s="65">
        <f>'Actual Solar Data'!K7499</f>
        <v>0</v>
      </c>
      <c r="D7510" s="59">
        <f>whlsecost_hourly_4002_202102!C154</f>
        <v>44234</v>
      </c>
      <c r="E7510" s="83">
        <f>whlsecost_hourly_4002_202102!D154</f>
        <v>4</v>
      </c>
      <c r="F7510" s="2">
        <f>whlsecost_hourly_4002_202102!F154</f>
        <v>3.19</v>
      </c>
      <c r="G7510" s="2">
        <f>whlsecost_hourly_4002_202102!X154</f>
        <v>1.3</v>
      </c>
      <c r="H7510" s="2">
        <f t="shared" si="472"/>
        <v>4.49</v>
      </c>
      <c r="I7510" s="67">
        <f t="shared" si="475"/>
        <v>0</v>
      </c>
    </row>
    <row r="7511" spans="1:9" x14ac:dyDescent="0.25">
      <c r="A7511" s="59">
        <f t="shared" si="473"/>
        <v>44234</v>
      </c>
      <c r="B7511" s="102">
        <f t="shared" si="474"/>
        <v>5</v>
      </c>
      <c r="C7511" s="65">
        <f>'Actual Solar Data'!K7500</f>
        <v>0</v>
      </c>
      <c r="D7511" s="59">
        <f>whlsecost_hourly_4002_202102!C155</f>
        <v>44234</v>
      </c>
      <c r="E7511" s="83">
        <f>whlsecost_hourly_4002_202102!D155</f>
        <v>5</v>
      </c>
      <c r="F7511" s="2">
        <f>whlsecost_hourly_4002_202102!F155</f>
        <v>25.42</v>
      </c>
      <c r="G7511" s="2">
        <f>whlsecost_hourly_4002_202102!X155</f>
        <v>1.24</v>
      </c>
      <c r="H7511" s="2">
        <f t="shared" si="472"/>
        <v>26.66</v>
      </c>
      <c r="I7511" s="67">
        <f t="shared" si="475"/>
        <v>0</v>
      </c>
    </row>
    <row r="7512" spans="1:9" x14ac:dyDescent="0.25">
      <c r="A7512" s="59">
        <f t="shared" si="473"/>
        <v>44234</v>
      </c>
      <c r="B7512" s="102">
        <f t="shared" si="474"/>
        <v>6</v>
      </c>
      <c r="C7512" s="65">
        <f>'Actual Solar Data'!K7501</f>
        <v>0</v>
      </c>
      <c r="D7512" s="59">
        <f>whlsecost_hourly_4002_202102!C156</f>
        <v>44234</v>
      </c>
      <c r="E7512" s="83">
        <f>whlsecost_hourly_4002_202102!D156</f>
        <v>6</v>
      </c>
      <c r="F7512" s="2">
        <f>whlsecost_hourly_4002_202102!F156</f>
        <v>24.18</v>
      </c>
      <c r="G7512" s="2">
        <f>whlsecost_hourly_4002_202102!X156</f>
        <v>1.31</v>
      </c>
      <c r="H7512" s="2">
        <f t="shared" si="472"/>
        <v>25.49</v>
      </c>
      <c r="I7512" s="67">
        <f t="shared" si="475"/>
        <v>0</v>
      </c>
    </row>
    <row r="7513" spans="1:9" x14ac:dyDescent="0.25">
      <c r="A7513" s="59">
        <f t="shared" si="473"/>
        <v>44234</v>
      </c>
      <c r="B7513" s="102">
        <f t="shared" si="474"/>
        <v>7</v>
      </c>
      <c r="C7513" s="65">
        <f>'Actual Solar Data'!K7502</f>
        <v>3</v>
      </c>
      <c r="D7513" s="59">
        <f>whlsecost_hourly_4002_202102!C157</f>
        <v>44234</v>
      </c>
      <c r="E7513" s="83">
        <f>whlsecost_hourly_4002_202102!D157</f>
        <v>7</v>
      </c>
      <c r="F7513" s="2">
        <f>whlsecost_hourly_4002_202102!F157</f>
        <v>25.63</v>
      </c>
      <c r="G7513" s="2">
        <f>whlsecost_hourly_4002_202102!X157</f>
        <v>1.33</v>
      </c>
      <c r="H7513" s="2">
        <f t="shared" si="472"/>
        <v>26.96</v>
      </c>
      <c r="I7513" s="67">
        <f t="shared" si="475"/>
        <v>80.88</v>
      </c>
    </row>
    <row r="7514" spans="1:9" x14ac:dyDescent="0.25">
      <c r="A7514" s="59">
        <f t="shared" si="473"/>
        <v>44234</v>
      </c>
      <c r="B7514" s="102">
        <f t="shared" si="474"/>
        <v>8</v>
      </c>
      <c r="C7514" s="65">
        <f>'Actual Solar Data'!K7503</f>
        <v>1528</v>
      </c>
      <c r="D7514" s="59">
        <f>whlsecost_hourly_4002_202102!C158</f>
        <v>44234</v>
      </c>
      <c r="E7514" s="83">
        <f>whlsecost_hourly_4002_202102!D158</f>
        <v>8</v>
      </c>
      <c r="F7514" s="2">
        <f>whlsecost_hourly_4002_202102!F158</f>
        <v>19.09</v>
      </c>
      <c r="G7514" s="2">
        <f>whlsecost_hourly_4002_202102!X158</f>
        <v>1.49</v>
      </c>
      <c r="H7514" s="2">
        <f t="shared" si="472"/>
        <v>20.58</v>
      </c>
      <c r="I7514" s="67">
        <f t="shared" si="475"/>
        <v>31446.239999999998</v>
      </c>
    </row>
    <row r="7515" spans="1:9" x14ac:dyDescent="0.25">
      <c r="A7515" s="59">
        <f t="shared" si="473"/>
        <v>44234</v>
      </c>
      <c r="B7515" s="102">
        <f t="shared" si="474"/>
        <v>9</v>
      </c>
      <c r="C7515" s="65">
        <f>'Actual Solar Data'!K7504</f>
        <v>7355</v>
      </c>
      <c r="D7515" s="59">
        <f>whlsecost_hourly_4002_202102!C159</f>
        <v>44234</v>
      </c>
      <c r="E7515" s="83">
        <f>whlsecost_hourly_4002_202102!D159</f>
        <v>9</v>
      </c>
      <c r="F7515" s="2">
        <f>whlsecost_hourly_4002_202102!F159</f>
        <v>36.5</v>
      </c>
      <c r="G7515" s="2">
        <f>whlsecost_hourly_4002_202102!X159</f>
        <v>1.39</v>
      </c>
      <c r="H7515" s="2">
        <f t="shared" si="472"/>
        <v>37.89</v>
      </c>
      <c r="I7515" s="67">
        <f t="shared" si="475"/>
        <v>278680.95</v>
      </c>
    </row>
    <row r="7516" spans="1:9" x14ac:dyDescent="0.25">
      <c r="A7516" s="59">
        <f t="shared" si="473"/>
        <v>44234</v>
      </c>
      <c r="B7516" s="102">
        <f t="shared" si="474"/>
        <v>10</v>
      </c>
      <c r="C7516" s="65">
        <f>'Actual Solar Data'!K7505</f>
        <v>10665</v>
      </c>
      <c r="D7516" s="59">
        <f>whlsecost_hourly_4002_202102!C160</f>
        <v>44234</v>
      </c>
      <c r="E7516" s="83">
        <f>whlsecost_hourly_4002_202102!D160</f>
        <v>10</v>
      </c>
      <c r="F7516" s="2">
        <f>whlsecost_hourly_4002_202102!F160</f>
        <v>43.64</v>
      </c>
      <c r="G7516" s="2">
        <f>whlsecost_hourly_4002_202102!X160</f>
        <v>1.3</v>
      </c>
      <c r="H7516" s="2">
        <f t="shared" si="472"/>
        <v>44.94</v>
      </c>
      <c r="I7516" s="67">
        <f t="shared" si="475"/>
        <v>479285.1</v>
      </c>
    </row>
    <row r="7517" spans="1:9" x14ac:dyDescent="0.25">
      <c r="A7517" s="59">
        <f t="shared" si="473"/>
        <v>44234</v>
      </c>
      <c r="B7517" s="102">
        <f t="shared" si="474"/>
        <v>11</v>
      </c>
      <c r="C7517" s="65">
        <f>'Actual Solar Data'!K7506</f>
        <v>5978</v>
      </c>
      <c r="D7517" s="59">
        <f>whlsecost_hourly_4002_202102!C161</f>
        <v>44234</v>
      </c>
      <c r="E7517" s="83">
        <f>whlsecost_hourly_4002_202102!D161</f>
        <v>11</v>
      </c>
      <c r="F7517" s="2">
        <f>whlsecost_hourly_4002_202102!F161</f>
        <v>83.72</v>
      </c>
      <c r="G7517" s="2">
        <f>whlsecost_hourly_4002_202102!X161</f>
        <v>1.29</v>
      </c>
      <c r="H7517" s="2">
        <f t="shared" si="472"/>
        <v>85.01</v>
      </c>
      <c r="I7517" s="67">
        <f t="shared" si="475"/>
        <v>508189.78</v>
      </c>
    </row>
    <row r="7518" spans="1:9" x14ac:dyDescent="0.25">
      <c r="A7518" s="59">
        <f t="shared" si="473"/>
        <v>44234</v>
      </c>
      <c r="B7518" s="102">
        <f t="shared" si="474"/>
        <v>12</v>
      </c>
      <c r="C7518" s="65">
        <f>'Actual Solar Data'!K7507</f>
        <v>8350</v>
      </c>
      <c r="D7518" s="59">
        <f>whlsecost_hourly_4002_202102!C162</f>
        <v>44234</v>
      </c>
      <c r="E7518" s="83">
        <f>whlsecost_hourly_4002_202102!D162</f>
        <v>12</v>
      </c>
      <c r="F7518" s="2">
        <f>whlsecost_hourly_4002_202102!F162</f>
        <v>118.25</v>
      </c>
      <c r="G7518" s="2">
        <f>whlsecost_hourly_4002_202102!X162</f>
        <v>1.5799999999999998</v>
      </c>
      <c r="H7518" s="2">
        <f t="shared" si="472"/>
        <v>119.83</v>
      </c>
      <c r="I7518" s="67">
        <f t="shared" si="475"/>
        <v>1000580.5</v>
      </c>
    </row>
    <row r="7519" spans="1:9" x14ac:dyDescent="0.25">
      <c r="A7519" s="59">
        <f t="shared" si="473"/>
        <v>44234</v>
      </c>
      <c r="B7519" s="102">
        <f t="shared" si="474"/>
        <v>13</v>
      </c>
      <c r="C7519" s="65">
        <f>'Actual Solar Data'!K7508</f>
        <v>6765</v>
      </c>
      <c r="D7519" s="59">
        <f>whlsecost_hourly_4002_202102!C163</f>
        <v>44234</v>
      </c>
      <c r="E7519" s="83">
        <f>whlsecost_hourly_4002_202102!D163</f>
        <v>13</v>
      </c>
      <c r="F7519" s="2">
        <f>whlsecost_hourly_4002_202102!F163</f>
        <v>153.28</v>
      </c>
      <c r="G7519" s="2">
        <f>whlsecost_hourly_4002_202102!X163</f>
        <v>1.5</v>
      </c>
      <c r="H7519" s="2">
        <f t="shared" si="472"/>
        <v>154.78</v>
      </c>
      <c r="I7519" s="67">
        <f t="shared" si="475"/>
        <v>1047086.7</v>
      </c>
    </row>
    <row r="7520" spans="1:9" x14ac:dyDescent="0.25">
      <c r="A7520" s="59">
        <f t="shared" si="473"/>
        <v>44234</v>
      </c>
      <c r="B7520" s="102">
        <f t="shared" si="474"/>
        <v>14</v>
      </c>
      <c r="C7520" s="65">
        <f>'Actual Solar Data'!K7509</f>
        <v>1440</v>
      </c>
      <c r="D7520" s="59">
        <f>whlsecost_hourly_4002_202102!C164</f>
        <v>44234</v>
      </c>
      <c r="E7520" s="83">
        <f>whlsecost_hourly_4002_202102!D164</f>
        <v>14</v>
      </c>
      <c r="F7520" s="2">
        <f>whlsecost_hourly_4002_202102!F164</f>
        <v>181.97</v>
      </c>
      <c r="G7520" s="2">
        <f>whlsecost_hourly_4002_202102!X164</f>
        <v>2.63</v>
      </c>
      <c r="H7520" s="2">
        <f t="shared" si="472"/>
        <v>184.6</v>
      </c>
      <c r="I7520" s="67">
        <f t="shared" si="475"/>
        <v>265824</v>
      </c>
    </row>
    <row r="7521" spans="1:9" x14ac:dyDescent="0.25">
      <c r="A7521" s="59">
        <f t="shared" si="473"/>
        <v>44234</v>
      </c>
      <c r="B7521" s="102">
        <f t="shared" si="474"/>
        <v>15</v>
      </c>
      <c r="C7521" s="65">
        <f>'Actual Solar Data'!K7510</f>
        <v>25</v>
      </c>
      <c r="D7521" s="59">
        <f>whlsecost_hourly_4002_202102!C165</f>
        <v>44234</v>
      </c>
      <c r="E7521" s="83">
        <f>whlsecost_hourly_4002_202102!D165</f>
        <v>15</v>
      </c>
      <c r="F7521" s="2">
        <f>whlsecost_hourly_4002_202102!F165</f>
        <v>184.69</v>
      </c>
      <c r="G7521" s="2">
        <f>whlsecost_hourly_4002_202102!X165</f>
        <v>1.63</v>
      </c>
      <c r="H7521" s="2">
        <f t="shared" si="472"/>
        <v>186.32</v>
      </c>
      <c r="I7521" s="67">
        <f t="shared" si="475"/>
        <v>4658</v>
      </c>
    </row>
    <row r="7522" spans="1:9" x14ac:dyDescent="0.25">
      <c r="A7522" s="59">
        <f t="shared" si="473"/>
        <v>44234</v>
      </c>
      <c r="B7522" s="102">
        <f t="shared" si="474"/>
        <v>16</v>
      </c>
      <c r="C7522" s="65">
        <f>'Actual Solar Data'!K7511</f>
        <v>5</v>
      </c>
      <c r="D7522" s="59">
        <f>whlsecost_hourly_4002_202102!C166</f>
        <v>44234</v>
      </c>
      <c r="E7522" s="83">
        <f>whlsecost_hourly_4002_202102!D166</f>
        <v>16</v>
      </c>
      <c r="F7522" s="2">
        <f>whlsecost_hourly_4002_202102!F166</f>
        <v>167.32</v>
      </c>
      <c r="G7522" s="2">
        <f>whlsecost_hourly_4002_202102!X166</f>
        <v>2</v>
      </c>
      <c r="H7522" s="2">
        <f t="shared" si="472"/>
        <v>169.32</v>
      </c>
      <c r="I7522" s="67">
        <f t="shared" si="475"/>
        <v>846.59999999999991</v>
      </c>
    </row>
    <row r="7523" spans="1:9" x14ac:dyDescent="0.25">
      <c r="A7523" s="59">
        <f t="shared" si="473"/>
        <v>44234</v>
      </c>
      <c r="B7523" s="102">
        <f t="shared" si="474"/>
        <v>17</v>
      </c>
      <c r="C7523" s="65">
        <f>'Actual Solar Data'!K7512</f>
        <v>3</v>
      </c>
      <c r="D7523" s="59">
        <f>whlsecost_hourly_4002_202102!C167</f>
        <v>44234</v>
      </c>
      <c r="E7523" s="83">
        <f>whlsecost_hourly_4002_202102!D167</f>
        <v>17</v>
      </c>
      <c r="F7523" s="2">
        <f>whlsecost_hourly_4002_202102!F167</f>
        <v>160.82</v>
      </c>
      <c r="G7523" s="2">
        <f>whlsecost_hourly_4002_202102!X167</f>
        <v>1.6</v>
      </c>
      <c r="H7523" s="2">
        <f t="shared" si="472"/>
        <v>162.41999999999999</v>
      </c>
      <c r="I7523" s="67">
        <f t="shared" si="475"/>
        <v>487.26</v>
      </c>
    </row>
    <row r="7524" spans="1:9" x14ac:dyDescent="0.25">
      <c r="A7524" s="59">
        <f t="shared" si="473"/>
        <v>44234</v>
      </c>
      <c r="B7524" s="102">
        <f t="shared" si="474"/>
        <v>18</v>
      </c>
      <c r="C7524" s="65">
        <f>'Actual Solar Data'!K7513</f>
        <v>0</v>
      </c>
      <c r="D7524" s="59">
        <f>whlsecost_hourly_4002_202102!C168</f>
        <v>44234</v>
      </c>
      <c r="E7524" s="83">
        <f>whlsecost_hourly_4002_202102!D168</f>
        <v>18</v>
      </c>
      <c r="F7524" s="2">
        <f>whlsecost_hourly_4002_202102!F168</f>
        <v>187.57</v>
      </c>
      <c r="G7524" s="2">
        <f>whlsecost_hourly_4002_202102!X168</f>
        <v>1.6600000000000001</v>
      </c>
      <c r="H7524" s="2">
        <f t="shared" si="472"/>
        <v>189.23</v>
      </c>
      <c r="I7524" s="67">
        <f t="shared" si="475"/>
        <v>0</v>
      </c>
    </row>
    <row r="7525" spans="1:9" x14ac:dyDescent="0.25">
      <c r="A7525" s="59">
        <f t="shared" si="473"/>
        <v>44234</v>
      </c>
      <c r="B7525" s="102">
        <f t="shared" si="474"/>
        <v>19</v>
      </c>
      <c r="C7525" s="65">
        <f>'Actual Solar Data'!K7514</f>
        <v>0</v>
      </c>
      <c r="D7525" s="59">
        <f>whlsecost_hourly_4002_202102!C169</f>
        <v>44234</v>
      </c>
      <c r="E7525" s="83">
        <f>whlsecost_hourly_4002_202102!D169</f>
        <v>19</v>
      </c>
      <c r="F7525" s="2">
        <f>whlsecost_hourly_4002_202102!F169</f>
        <v>195.05</v>
      </c>
      <c r="G7525" s="2">
        <f>whlsecost_hourly_4002_202102!X169</f>
        <v>2.04</v>
      </c>
      <c r="H7525" s="2">
        <f t="shared" si="472"/>
        <v>197.09</v>
      </c>
      <c r="I7525" s="67">
        <f t="shared" si="475"/>
        <v>0</v>
      </c>
    </row>
    <row r="7526" spans="1:9" x14ac:dyDescent="0.25">
      <c r="A7526" s="59">
        <f t="shared" si="473"/>
        <v>44234</v>
      </c>
      <c r="B7526" s="102">
        <f t="shared" si="474"/>
        <v>20</v>
      </c>
      <c r="C7526" s="65">
        <f>'Actual Solar Data'!K7515</f>
        <v>0</v>
      </c>
      <c r="D7526" s="59">
        <f>whlsecost_hourly_4002_202102!C170</f>
        <v>44234</v>
      </c>
      <c r="E7526" s="83">
        <f>whlsecost_hourly_4002_202102!D170</f>
        <v>20</v>
      </c>
      <c r="F7526" s="2">
        <f>whlsecost_hourly_4002_202102!F170</f>
        <v>134.37</v>
      </c>
      <c r="G7526" s="2">
        <f>whlsecost_hourly_4002_202102!X170</f>
        <v>1.75</v>
      </c>
      <c r="H7526" s="2">
        <f t="shared" si="472"/>
        <v>136.12</v>
      </c>
      <c r="I7526" s="67">
        <f t="shared" si="475"/>
        <v>0</v>
      </c>
    </row>
    <row r="7527" spans="1:9" x14ac:dyDescent="0.25">
      <c r="A7527" s="59">
        <f t="shared" si="473"/>
        <v>44234</v>
      </c>
      <c r="B7527" s="102">
        <f t="shared" si="474"/>
        <v>21</v>
      </c>
      <c r="C7527" s="65">
        <f>'Actual Solar Data'!K7516</f>
        <v>0</v>
      </c>
      <c r="D7527" s="59">
        <f>whlsecost_hourly_4002_202102!C171</f>
        <v>44234</v>
      </c>
      <c r="E7527" s="83">
        <f>whlsecost_hourly_4002_202102!D171</f>
        <v>21</v>
      </c>
      <c r="F7527" s="2">
        <f>whlsecost_hourly_4002_202102!F171</f>
        <v>92.17</v>
      </c>
      <c r="G7527" s="2">
        <f>whlsecost_hourly_4002_202102!X171</f>
        <v>1.33</v>
      </c>
      <c r="H7527" s="2">
        <f t="shared" si="472"/>
        <v>93.5</v>
      </c>
      <c r="I7527" s="67">
        <f t="shared" si="475"/>
        <v>0</v>
      </c>
    </row>
    <row r="7528" spans="1:9" x14ac:dyDescent="0.25">
      <c r="A7528" s="59">
        <f t="shared" si="473"/>
        <v>44234</v>
      </c>
      <c r="B7528" s="102">
        <f t="shared" si="474"/>
        <v>22</v>
      </c>
      <c r="C7528" s="65">
        <f>'Actual Solar Data'!K7517</f>
        <v>0</v>
      </c>
      <c r="D7528" s="59">
        <f>whlsecost_hourly_4002_202102!C172</f>
        <v>44234</v>
      </c>
      <c r="E7528" s="83">
        <f>whlsecost_hourly_4002_202102!D172</f>
        <v>22</v>
      </c>
      <c r="F7528" s="2">
        <f>whlsecost_hourly_4002_202102!F172</f>
        <v>75.28</v>
      </c>
      <c r="G7528" s="2">
        <f>whlsecost_hourly_4002_202102!X172</f>
        <v>1.27</v>
      </c>
      <c r="H7528" s="2">
        <f t="shared" si="472"/>
        <v>76.55</v>
      </c>
      <c r="I7528" s="67">
        <f t="shared" si="475"/>
        <v>0</v>
      </c>
    </row>
    <row r="7529" spans="1:9" x14ac:dyDescent="0.25">
      <c r="A7529" s="59">
        <f t="shared" si="473"/>
        <v>44234</v>
      </c>
      <c r="B7529" s="102">
        <f t="shared" si="474"/>
        <v>23</v>
      </c>
      <c r="C7529" s="65">
        <f>'Actual Solar Data'!K7518</f>
        <v>0</v>
      </c>
      <c r="D7529" s="59">
        <f>whlsecost_hourly_4002_202102!C173</f>
        <v>44234</v>
      </c>
      <c r="E7529" s="83">
        <f>whlsecost_hourly_4002_202102!D173</f>
        <v>23</v>
      </c>
      <c r="F7529" s="2">
        <f>whlsecost_hourly_4002_202102!F173</f>
        <v>78.81</v>
      </c>
      <c r="G7529" s="2">
        <f>whlsecost_hourly_4002_202102!X173</f>
        <v>1.39</v>
      </c>
      <c r="H7529" s="2">
        <f t="shared" si="472"/>
        <v>80.2</v>
      </c>
      <c r="I7529" s="67">
        <f t="shared" si="475"/>
        <v>0</v>
      </c>
    </row>
    <row r="7530" spans="1:9" x14ac:dyDescent="0.25">
      <c r="A7530" s="59">
        <f t="shared" si="473"/>
        <v>44234</v>
      </c>
      <c r="B7530" s="102">
        <f t="shared" si="474"/>
        <v>24</v>
      </c>
      <c r="C7530" s="65">
        <f>'Actual Solar Data'!K7519</f>
        <v>0</v>
      </c>
      <c r="D7530" s="59">
        <f>whlsecost_hourly_4002_202102!C174</f>
        <v>44234</v>
      </c>
      <c r="E7530" s="83">
        <f>whlsecost_hourly_4002_202102!D174</f>
        <v>24</v>
      </c>
      <c r="F7530" s="2">
        <f>whlsecost_hourly_4002_202102!F174</f>
        <v>76.55</v>
      </c>
      <c r="G7530" s="2">
        <f>whlsecost_hourly_4002_202102!X174</f>
        <v>1.33</v>
      </c>
      <c r="H7530" s="2">
        <f t="shared" si="472"/>
        <v>77.88</v>
      </c>
      <c r="I7530" s="67">
        <f t="shared" si="475"/>
        <v>0</v>
      </c>
    </row>
    <row r="7531" spans="1:9" x14ac:dyDescent="0.25">
      <c r="A7531" s="59">
        <f t="shared" si="473"/>
        <v>44235</v>
      </c>
      <c r="B7531" s="102">
        <f t="shared" si="474"/>
        <v>1</v>
      </c>
      <c r="C7531" s="65">
        <f>'Actual Solar Data'!K7520</f>
        <v>0</v>
      </c>
      <c r="D7531" s="59">
        <f>whlsecost_hourly_4002_202102!C175</f>
        <v>44235</v>
      </c>
      <c r="E7531" s="83">
        <f>whlsecost_hourly_4002_202102!D175</f>
        <v>1</v>
      </c>
      <c r="F7531" s="2">
        <f>whlsecost_hourly_4002_202102!F175</f>
        <v>71.38</v>
      </c>
      <c r="G7531" s="2">
        <f>whlsecost_hourly_4002_202102!X175</f>
        <v>0.41000000000000003</v>
      </c>
      <c r="H7531" s="2">
        <f t="shared" si="472"/>
        <v>71.789999999999992</v>
      </c>
      <c r="I7531" s="67">
        <f t="shared" si="475"/>
        <v>0</v>
      </c>
    </row>
    <row r="7532" spans="1:9" x14ac:dyDescent="0.25">
      <c r="A7532" s="59">
        <f t="shared" si="473"/>
        <v>44235</v>
      </c>
      <c r="B7532" s="102">
        <f t="shared" si="474"/>
        <v>2</v>
      </c>
      <c r="C7532" s="65">
        <f>'Actual Solar Data'!K7521</f>
        <v>0</v>
      </c>
      <c r="D7532" s="59">
        <f>whlsecost_hourly_4002_202102!C176</f>
        <v>44235</v>
      </c>
      <c r="E7532" s="83">
        <f>whlsecost_hourly_4002_202102!D176</f>
        <v>2</v>
      </c>
      <c r="F7532" s="2">
        <f>whlsecost_hourly_4002_202102!F176</f>
        <v>73.7</v>
      </c>
      <c r="G7532" s="2">
        <f>whlsecost_hourly_4002_202102!X176</f>
        <v>0.4</v>
      </c>
      <c r="H7532" s="2">
        <f t="shared" si="472"/>
        <v>74.100000000000009</v>
      </c>
      <c r="I7532" s="67">
        <f t="shared" si="475"/>
        <v>0</v>
      </c>
    </row>
    <row r="7533" spans="1:9" x14ac:dyDescent="0.25">
      <c r="A7533" s="59">
        <f t="shared" si="473"/>
        <v>44235</v>
      </c>
      <c r="B7533" s="102">
        <f t="shared" si="474"/>
        <v>3</v>
      </c>
      <c r="C7533" s="65">
        <f>'Actual Solar Data'!K7522</f>
        <v>0</v>
      </c>
      <c r="D7533" s="59">
        <f>whlsecost_hourly_4002_202102!C177</f>
        <v>44235</v>
      </c>
      <c r="E7533" s="83">
        <f>whlsecost_hourly_4002_202102!D177</f>
        <v>3</v>
      </c>
      <c r="F7533" s="2">
        <f>whlsecost_hourly_4002_202102!F177</f>
        <v>64.48</v>
      </c>
      <c r="G7533" s="2">
        <f>whlsecost_hourly_4002_202102!X177</f>
        <v>0.4</v>
      </c>
      <c r="H7533" s="2">
        <f t="shared" si="472"/>
        <v>64.88000000000001</v>
      </c>
      <c r="I7533" s="67">
        <f t="shared" si="475"/>
        <v>0</v>
      </c>
    </row>
    <row r="7534" spans="1:9" x14ac:dyDescent="0.25">
      <c r="A7534" s="59">
        <f t="shared" si="473"/>
        <v>44235</v>
      </c>
      <c r="B7534" s="102">
        <f t="shared" si="474"/>
        <v>4</v>
      </c>
      <c r="C7534" s="65">
        <f>'Actual Solar Data'!K7523</f>
        <v>0</v>
      </c>
      <c r="D7534" s="59">
        <f>whlsecost_hourly_4002_202102!C178</f>
        <v>44235</v>
      </c>
      <c r="E7534" s="83">
        <f>whlsecost_hourly_4002_202102!D178</f>
        <v>4</v>
      </c>
      <c r="F7534" s="2">
        <f>whlsecost_hourly_4002_202102!F178</f>
        <v>65.81</v>
      </c>
      <c r="G7534" s="2">
        <f>whlsecost_hourly_4002_202102!X178</f>
        <v>0.42000000000000004</v>
      </c>
      <c r="H7534" s="2">
        <f t="shared" si="472"/>
        <v>66.23</v>
      </c>
      <c r="I7534" s="67">
        <f t="shared" si="475"/>
        <v>0</v>
      </c>
    </row>
    <row r="7535" spans="1:9" x14ac:dyDescent="0.25">
      <c r="A7535" s="59">
        <f t="shared" si="473"/>
        <v>44235</v>
      </c>
      <c r="B7535" s="102">
        <f t="shared" si="474"/>
        <v>5</v>
      </c>
      <c r="C7535" s="65">
        <f>'Actual Solar Data'!K7524</f>
        <v>0</v>
      </c>
      <c r="D7535" s="59">
        <f>whlsecost_hourly_4002_202102!C179</f>
        <v>44235</v>
      </c>
      <c r="E7535" s="83">
        <f>whlsecost_hourly_4002_202102!D179</f>
        <v>5</v>
      </c>
      <c r="F7535" s="2">
        <f>whlsecost_hourly_4002_202102!F179</f>
        <v>63.09</v>
      </c>
      <c r="G7535" s="2">
        <f>whlsecost_hourly_4002_202102!X179</f>
        <v>0.4</v>
      </c>
      <c r="H7535" s="2">
        <f t="shared" si="472"/>
        <v>63.49</v>
      </c>
      <c r="I7535" s="67">
        <f t="shared" si="475"/>
        <v>0</v>
      </c>
    </row>
    <row r="7536" spans="1:9" x14ac:dyDescent="0.25">
      <c r="A7536" s="59">
        <f t="shared" si="473"/>
        <v>44235</v>
      </c>
      <c r="B7536" s="102">
        <f t="shared" si="474"/>
        <v>6</v>
      </c>
      <c r="C7536" s="65">
        <f>'Actual Solar Data'!K7525</f>
        <v>0</v>
      </c>
      <c r="D7536" s="59">
        <f>whlsecost_hourly_4002_202102!C180</f>
        <v>44235</v>
      </c>
      <c r="E7536" s="83">
        <f>whlsecost_hourly_4002_202102!D180</f>
        <v>6</v>
      </c>
      <c r="F7536" s="2">
        <f>whlsecost_hourly_4002_202102!F180</f>
        <v>74.45</v>
      </c>
      <c r="G7536" s="2">
        <f>whlsecost_hourly_4002_202102!X180</f>
        <v>0.76</v>
      </c>
      <c r="H7536" s="2">
        <f t="shared" si="472"/>
        <v>75.210000000000008</v>
      </c>
      <c r="I7536" s="67">
        <f t="shared" si="475"/>
        <v>0</v>
      </c>
    </row>
    <row r="7537" spans="1:9" x14ac:dyDescent="0.25">
      <c r="A7537" s="59">
        <f t="shared" si="473"/>
        <v>44235</v>
      </c>
      <c r="B7537" s="102">
        <f t="shared" si="474"/>
        <v>7</v>
      </c>
      <c r="C7537" s="65">
        <f>'Actual Solar Data'!K7526</f>
        <v>3</v>
      </c>
      <c r="D7537" s="59">
        <f>whlsecost_hourly_4002_202102!C181</f>
        <v>44235</v>
      </c>
      <c r="E7537" s="83">
        <f>whlsecost_hourly_4002_202102!D181</f>
        <v>7</v>
      </c>
      <c r="F7537" s="2">
        <f>whlsecost_hourly_4002_202102!F181</f>
        <v>79.03</v>
      </c>
      <c r="G7537" s="2">
        <f>whlsecost_hourly_4002_202102!X181</f>
        <v>0.66</v>
      </c>
      <c r="H7537" s="2">
        <f t="shared" si="472"/>
        <v>79.69</v>
      </c>
      <c r="I7537" s="67">
        <f t="shared" si="475"/>
        <v>239.07</v>
      </c>
    </row>
    <row r="7538" spans="1:9" x14ac:dyDescent="0.25">
      <c r="A7538" s="59">
        <f t="shared" si="473"/>
        <v>44235</v>
      </c>
      <c r="B7538" s="102">
        <f t="shared" si="474"/>
        <v>8</v>
      </c>
      <c r="C7538" s="65">
        <f>'Actual Solar Data'!K7527</f>
        <v>138</v>
      </c>
      <c r="D7538" s="59">
        <f>whlsecost_hourly_4002_202102!C182</f>
        <v>44235</v>
      </c>
      <c r="E7538" s="83">
        <f>whlsecost_hourly_4002_202102!D182</f>
        <v>8</v>
      </c>
      <c r="F7538" s="2">
        <f>whlsecost_hourly_4002_202102!F182</f>
        <v>83.78</v>
      </c>
      <c r="G7538" s="2">
        <f>whlsecost_hourly_4002_202102!X182</f>
        <v>0.83000000000000007</v>
      </c>
      <c r="H7538" s="2">
        <f t="shared" si="472"/>
        <v>84.61</v>
      </c>
      <c r="I7538" s="67">
        <f t="shared" si="475"/>
        <v>11676.18</v>
      </c>
    </row>
    <row r="7539" spans="1:9" x14ac:dyDescent="0.25">
      <c r="A7539" s="59">
        <f t="shared" si="473"/>
        <v>44235</v>
      </c>
      <c r="B7539" s="102">
        <f t="shared" si="474"/>
        <v>9</v>
      </c>
      <c r="C7539" s="65">
        <f>'Actual Solar Data'!K7528</f>
        <v>1368</v>
      </c>
      <c r="D7539" s="59">
        <f>whlsecost_hourly_4002_202102!C183</f>
        <v>44235</v>
      </c>
      <c r="E7539" s="83">
        <f>whlsecost_hourly_4002_202102!D183</f>
        <v>9</v>
      </c>
      <c r="F7539" s="2">
        <f>whlsecost_hourly_4002_202102!F183</f>
        <v>90.95</v>
      </c>
      <c r="G7539" s="2">
        <f>whlsecost_hourly_4002_202102!X183</f>
        <v>0.8600000000000001</v>
      </c>
      <c r="H7539" s="2">
        <f t="shared" si="472"/>
        <v>91.81</v>
      </c>
      <c r="I7539" s="67">
        <f t="shared" si="475"/>
        <v>125596.08</v>
      </c>
    </row>
    <row r="7540" spans="1:9" x14ac:dyDescent="0.25">
      <c r="A7540" s="59">
        <f t="shared" si="473"/>
        <v>44235</v>
      </c>
      <c r="B7540" s="102">
        <f t="shared" si="474"/>
        <v>10</v>
      </c>
      <c r="C7540" s="65">
        <f>'Actual Solar Data'!K7529</f>
        <v>3315</v>
      </c>
      <c r="D7540" s="59">
        <f>whlsecost_hourly_4002_202102!C184</f>
        <v>44235</v>
      </c>
      <c r="E7540" s="83">
        <f>whlsecost_hourly_4002_202102!D184</f>
        <v>10</v>
      </c>
      <c r="F7540" s="2">
        <f>whlsecost_hourly_4002_202102!F184</f>
        <v>105.5</v>
      </c>
      <c r="G7540" s="2">
        <f>whlsecost_hourly_4002_202102!X184</f>
        <v>0.97</v>
      </c>
      <c r="H7540" s="2">
        <f t="shared" si="472"/>
        <v>106.47</v>
      </c>
      <c r="I7540" s="67">
        <f t="shared" si="475"/>
        <v>352948.05</v>
      </c>
    </row>
    <row r="7541" spans="1:9" x14ac:dyDescent="0.25">
      <c r="A7541" s="59">
        <f t="shared" si="473"/>
        <v>44235</v>
      </c>
      <c r="B7541" s="102">
        <f t="shared" si="474"/>
        <v>11</v>
      </c>
      <c r="C7541" s="65">
        <f>'Actual Solar Data'!K7530</f>
        <v>4308</v>
      </c>
      <c r="D7541" s="59">
        <f>whlsecost_hourly_4002_202102!C185</f>
        <v>44235</v>
      </c>
      <c r="E7541" s="83">
        <f>whlsecost_hourly_4002_202102!D185</f>
        <v>11</v>
      </c>
      <c r="F7541" s="2">
        <f>whlsecost_hourly_4002_202102!F185</f>
        <v>115.69</v>
      </c>
      <c r="G7541" s="2">
        <f>whlsecost_hourly_4002_202102!X185</f>
        <v>1.6099999999999999</v>
      </c>
      <c r="H7541" s="2">
        <f t="shared" si="472"/>
        <v>117.3</v>
      </c>
      <c r="I7541" s="67">
        <f t="shared" si="475"/>
        <v>505328.39999999997</v>
      </c>
    </row>
    <row r="7542" spans="1:9" x14ac:dyDescent="0.25">
      <c r="A7542" s="59">
        <f t="shared" si="473"/>
        <v>44235</v>
      </c>
      <c r="B7542" s="102">
        <f t="shared" si="474"/>
        <v>12</v>
      </c>
      <c r="C7542" s="65">
        <f>'Actual Solar Data'!K7531</f>
        <v>4605</v>
      </c>
      <c r="D7542" s="59">
        <f>whlsecost_hourly_4002_202102!C186</f>
        <v>44235</v>
      </c>
      <c r="E7542" s="83">
        <f>whlsecost_hourly_4002_202102!D186</f>
        <v>12</v>
      </c>
      <c r="F7542" s="2">
        <f>whlsecost_hourly_4002_202102!F186</f>
        <v>93.85</v>
      </c>
      <c r="G7542" s="2">
        <f>whlsecost_hourly_4002_202102!X186</f>
        <v>0.76</v>
      </c>
      <c r="H7542" s="2">
        <f t="shared" si="472"/>
        <v>94.61</v>
      </c>
      <c r="I7542" s="67">
        <f t="shared" si="475"/>
        <v>435679.05</v>
      </c>
    </row>
    <row r="7543" spans="1:9" x14ac:dyDescent="0.25">
      <c r="A7543" s="59">
        <f t="shared" si="473"/>
        <v>44235</v>
      </c>
      <c r="B7543" s="102">
        <f t="shared" si="474"/>
        <v>13</v>
      </c>
      <c r="C7543" s="65">
        <f>'Actual Solar Data'!K7532</f>
        <v>5883</v>
      </c>
      <c r="D7543" s="59">
        <f>whlsecost_hourly_4002_202102!C187</f>
        <v>44235</v>
      </c>
      <c r="E7543" s="83">
        <f>whlsecost_hourly_4002_202102!D187</f>
        <v>13</v>
      </c>
      <c r="F7543" s="2">
        <f>whlsecost_hourly_4002_202102!F187</f>
        <v>90.9</v>
      </c>
      <c r="G7543" s="2">
        <f>whlsecost_hourly_4002_202102!X187</f>
        <v>0.66</v>
      </c>
      <c r="H7543" s="2">
        <f t="shared" si="472"/>
        <v>91.56</v>
      </c>
      <c r="I7543" s="67">
        <f t="shared" si="475"/>
        <v>538647.48</v>
      </c>
    </row>
    <row r="7544" spans="1:9" x14ac:dyDescent="0.25">
      <c r="A7544" s="59">
        <f t="shared" si="473"/>
        <v>44235</v>
      </c>
      <c r="B7544" s="102">
        <f t="shared" si="474"/>
        <v>14</v>
      </c>
      <c r="C7544" s="65">
        <f>'Actual Solar Data'!K7533</f>
        <v>6433</v>
      </c>
      <c r="D7544" s="59">
        <f>whlsecost_hourly_4002_202102!C188</f>
        <v>44235</v>
      </c>
      <c r="E7544" s="83">
        <f>whlsecost_hourly_4002_202102!D188</f>
        <v>14</v>
      </c>
      <c r="F7544" s="2">
        <f>whlsecost_hourly_4002_202102!F188</f>
        <v>86.15</v>
      </c>
      <c r="G7544" s="2">
        <f>whlsecost_hourly_4002_202102!X188</f>
        <v>0.66</v>
      </c>
      <c r="H7544" s="2">
        <f t="shared" si="472"/>
        <v>86.81</v>
      </c>
      <c r="I7544" s="67">
        <f t="shared" si="475"/>
        <v>558448.73</v>
      </c>
    </row>
    <row r="7545" spans="1:9" x14ac:dyDescent="0.25">
      <c r="A7545" s="59">
        <f t="shared" si="473"/>
        <v>44235</v>
      </c>
      <c r="B7545" s="102">
        <f t="shared" si="474"/>
        <v>15</v>
      </c>
      <c r="C7545" s="65">
        <f>'Actual Solar Data'!K7534</f>
        <v>6718</v>
      </c>
      <c r="D7545" s="59">
        <f>whlsecost_hourly_4002_202102!C189</f>
        <v>44235</v>
      </c>
      <c r="E7545" s="83">
        <f>whlsecost_hourly_4002_202102!D189</f>
        <v>15</v>
      </c>
      <c r="F7545" s="2">
        <f>whlsecost_hourly_4002_202102!F189</f>
        <v>85.41</v>
      </c>
      <c r="G7545" s="2">
        <f>whlsecost_hourly_4002_202102!X189</f>
        <v>0.72</v>
      </c>
      <c r="H7545" s="2">
        <f t="shared" si="472"/>
        <v>86.13</v>
      </c>
      <c r="I7545" s="67">
        <f t="shared" si="475"/>
        <v>578621.34</v>
      </c>
    </row>
    <row r="7546" spans="1:9" x14ac:dyDescent="0.25">
      <c r="A7546" s="59">
        <f t="shared" si="473"/>
        <v>44235</v>
      </c>
      <c r="B7546" s="102">
        <f t="shared" si="474"/>
        <v>16</v>
      </c>
      <c r="C7546" s="65">
        <f>'Actual Solar Data'!K7535</f>
        <v>4598</v>
      </c>
      <c r="D7546" s="59">
        <f>whlsecost_hourly_4002_202102!C190</f>
        <v>44235</v>
      </c>
      <c r="E7546" s="83">
        <f>whlsecost_hourly_4002_202102!D190</f>
        <v>16</v>
      </c>
      <c r="F7546" s="2">
        <f>whlsecost_hourly_4002_202102!F190</f>
        <v>86.78</v>
      </c>
      <c r="G7546" s="2">
        <f>whlsecost_hourly_4002_202102!X190</f>
        <v>0.69000000000000006</v>
      </c>
      <c r="H7546" s="2">
        <f t="shared" si="472"/>
        <v>87.47</v>
      </c>
      <c r="I7546" s="67">
        <f t="shared" si="475"/>
        <v>402187.06</v>
      </c>
    </row>
    <row r="7547" spans="1:9" x14ac:dyDescent="0.25">
      <c r="A7547" s="59">
        <f t="shared" si="473"/>
        <v>44235</v>
      </c>
      <c r="B7547" s="102">
        <f t="shared" si="474"/>
        <v>17</v>
      </c>
      <c r="C7547" s="65">
        <f>'Actual Solar Data'!K7536</f>
        <v>363</v>
      </c>
      <c r="D7547" s="59">
        <f>whlsecost_hourly_4002_202102!C191</f>
        <v>44235</v>
      </c>
      <c r="E7547" s="83">
        <f>whlsecost_hourly_4002_202102!D191</f>
        <v>17</v>
      </c>
      <c r="F7547" s="2">
        <f>whlsecost_hourly_4002_202102!F191</f>
        <v>89.74</v>
      </c>
      <c r="G7547" s="2">
        <f>whlsecost_hourly_4002_202102!X191</f>
        <v>0.64</v>
      </c>
      <c r="H7547" s="2">
        <f t="shared" si="472"/>
        <v>90.38</v>
      </c>
      <c r="I7547" s="67">
        <f t="shared" si="475"/>
        <v>32807.939999999995</v>
      </c>
    </row>
    <row r="7548" spans="1:9" x14ac:dyDescent="0.25">
      <c r="A7548" s="59">
        <f t="shared" si="473"/>
        <v>44235</v>
      </c>
      <c r="B7548" s="102">
        <f t="shared" si="474"/>
        <v>18</v>
      </c>
      <c r="C7548" s="65">
        <f>'Actual Solar Data'!K7537</f>
        <v>0</v>
      </c>
      <c r="D7548" s="59">
        <f>whlsecost_hourly_4002_202102!C192</f>
        <v>44235</v>
      </c>
      <c r="E7548" s="83">
        <f>whlsecost_hourly_4002_202102!D192</f>
        <v>18</v>
      </c>
      <c r="F7548" s="2">
        <f>whlsecost_hourly_4002_202102!F192</f>
        <v>103.71</v>
      </c>
      <c r="G7548" s="2">
        <f>whlsecost_hourly_4002_202102!X192</f>
        <v>0.63</v>
      </c>
      <c r="H7548" s="2">
        <f t="shared" si="472"/>
        <v>104.33999999999999</v>
      </c>
      <c r="I7548" s="67">
        <f t="shared" si="475"/>
        <v>0</v>
      </c>
    </row>
    <row r="7549" spans="1:9" x14ac:dyDescent="0.25">
      <c r="A7549" s="59">
        <f t="shared" si="473"/>
        <v>44235</v>
      </c>
      <c r="B7549" s="102">
        <f t="shared" si="474"/>
        <v>19</v>
      </c>
      <c r="C7549" s="65">
        <f>'Actual Solar Data'!K7538</f>
        <v>0</v>
      </c>
      <c r="D7549" s="59">
        <f>whlsecost_hourly_4002_202102!C193</f>
        <v>44235</v>
      </c>
      <c r="E7549" s="83">
        <f>whlsecost_hourly_4002_202102!D193</f>
        <v>19</v>
      </c>
      <c r="F7549" s="2">
        <f>whlsecost_hourly_4002_202102!F193</f>
        <v>116.58</v>
      </c>
      <c r="G7549" s="2">
        <f>whlsecost_hourly_4002_202102!X193</f>
        <v>0.85000000000000009</v>
      </c>
      <c r="H7549" s="2">
        <f t="shared" si="472"/>
        <v>117.42999999999999</v>
      </c>
      <c r="I7549" s="67">
        <f t="shared" si="475"/>
        <v>0</v>
      </c>
    </row>
    <row r="7550" spans="1:9" x14ac:dyDescent="0.25">
      <c r="A7550" s="59">
        <f t="shared" si="473"/>
        <v>44235</v>
      </c>
      <c r="B7550" s="102">
        <f t="shared" si="474"/>
        <v>20</v>
      </c>
      <c r="C7550" s="65">
        <f>'Actual Solar Data'!K7539</f>
        <v>0</v>
      </c>
      <c r="D7550" s="59">
        <f>whlsecost_hourly_4002_202102!C194</f>
        <v>44235</v>
      </c>
      <c r="E7550" s="83">
        <f>whlsecost_hourly_4002_202102!D194</f>
        <v>20</v>
      </c>
      <c r="F7550" s="2">
        <f>whlsecost_hourly_4002_202102!F194</f>
        <v>98.03</v>
      </c>
      <c r="G7550" s="2">
        <f>whlsecost_hourly_4002_202102!X194</f>
        <v>0.77</v>
      </c>
      <c r="H7550" s="2">
        <f t="shared" si="472"/>
        <v>98.8</v>
      </c>
      <c r="I7550" s="67">
        <f t="shared" si="475"/>
        <v>0</v>
      </c>
    </row>
    <row r="7551" spans="1:9" x14ac:dyDescent="0.25">
      <c r="A7551" s="59">
        <f t="shared" si="473"/>
        <v>44235</v>
      </c>
      <c r="B7551" s="102">
        <f t="shared" si="474"/>
        <v>21</v>
      </c>
      <c r="C7551" s="65">
        <f>'Actual Solar Data'!K7540</f>
        <v>0</v>
      </c>
      <c r="D7551" s="59">
        <f>whlsecost_hourly_4002_202102!C195</f>
        <v>44235</v>
      </c>
      <c r="E7551" s="83">
        <f>whlsecost_hourly_4002_202102!D195</f>
        <v>21</v>
      </c>
      <c r="F7551" s="2">
        <f>whlsecost_hourly_4002_202102!F195</f>
        <v>79.34</v>
      </c>
      <c r="G7551" s="2">
        <f>whlsecost_hourly_4002_202102!X195</f>
        <v>0.76</v>
      </c>
      <c r="H7551" s="2">
        <f t="shared" si="472"/>
        <v>80.100000000000009</v>
      </c>
      <c r="I7551" s="67">
        <f t="shared" si="475"/>
        <v>0</v>
      </c>
    </row>
    <row r="7552" spans="1:9" x14ac:dyDescent="0.25">
      <c r="A7552" s="59">
        <f t="shared" si="473"/>
        <v>44235</v>
      </c>
      <c r="B7552" s="102">
        <f t="shared" si="474"/>
        <v>22</v>
      </c>
      <c r="C7552" s="65">
        <f>'Actual Solar Data'!K7541</f>
        <v>0</v>
      </c>
      <c r="D7552" s="59">
        <f>whlsecost_hourly_4002_202102!C196</f>
        <v>44235</v>
      </c>
      <c r="E7552" s="83">
        <f>whlsecost_hourly_4002_202102!D196</f>
        <v>22</v>
      </c>
      <c r="F7552" s="2">
        <f>whlsecost_hourly_4002_202102!F196</f>
        <v>67.86</v>
      </c>
      <c r="G7552" s="2">
        <f>whlsecost_hourly_4002_202102!X196</f>
        <v>0.70000000000000007</v>
      </c>
      <c r="H7552" s="2">
        <f t="shared" si="472"/>
        <v>68.56</v>
      </c>
      <c r="I7552" s="67">
        <f t="shared" si="475"/>
        <v>0</v>
      </c>
    </row>
    <row r="7553" spans="1:9" x14ac:dyDescent="0.25">
      <c r="A7553" s="59">
        <f t="shared" si="473"/>
        <v>44235</v>
      </c>
      <c r="B7553" s="102">
        <f t="shared" si="474"/>
        <v>23</v>
      </c>
      <c r="C7553" s="65">
        <f>'Actual Solar Data'!K7542</f>
        <v>0</v>
      </c>
      <c r="D7553" s="59">
        <f>whlsecost_hourly_4002_202102!C197</f>
        <v>44235</v>
      </c>
      <c r="E7553" s="83">
        <f>whlsecost_hourly_4002_202102!D197</f>
        <v>23</v>
      </c>
      <c r="F7553" s="2">
        <f>whlsecost_hourly_4002_202102!F197</f>
        <v>64.2</v>
      </c>
      <c r="G7553" s="2">
        <f>whlsecost_hourly_4002_202102!X197</f>
        <v>0.82000000000000006</v>
      </c>
      <c r="H7553" s="2">
        <f t="shared" si="472"/>
        <v>65.02</v>
      </c>
      <c r="I7553" s="67">
        <f t="shared" si="475"/>
        <v>0</v>
      </c>
    </row>
    <row r="7554" spans="1:9" x14ac:dyDescent="0.25">
      <c r="A7554" s="59">
        <f t="shared" si="473"/>
        <v>44235</v>
      </c>
      <c r="B7554" s="102">
        <f t="shared" si="474"/>
        <v>24</v>
      </c>
      <c r="C7554" s="65">
        <f>'Actual Solar Data'!K7543</f>
        <v>0</v>
      </c>
      <c r="D7554" s="59">
        <f>whlsecost_hourly_4002_202102!C198</f>
        <v>44235</v>
      </c>
      <c r="E7554" s="83">
        <f>whlsecost_hourly_4002_202102!D198</f>
        <v>24</v>
      </c>
      <c r="F7554" s="2">
        <f>whlsecost_hourly_4002_202102!F198</f>
        <v>65.709999999999994</v>
      </c>
      <c r="G7554" s="2">
        <f>whlsecost_hourly_4002_202102!X198</f>
        <v>0.54</v>
      </c>
      <c r="H7554" s="2">
        <f t="shared" si="472"/>
        <v>66.25</v>
      </c>
      <c r="I7554" s="67">
        <f t="shared" si="475"/>
        <v>0</v>
      </c>
    </row>
    <row r="7555" spans="1:9" x14ac:dyDescent="0.25">
      <c r="A7555" s="59">
        <f t="shared" si="473"/>
        <v>44236</v>
      </c>
      <c r="B7555" s="102">
        <f t="shared" si="474"/>
        <v>1</v>
      </c>
      <c r="C7555" s="65">
        <f>'Actual Solar Data'!K7544</f>
        <v>0</v>
      </c>
      <c r="D7555" s="59">
        <f>whlsecost_hourly_4002_202102!C199</f>
        <v>44236</v>
      </c>
      <c r="E7555" s="83">
        <f>whlsecost_hourly_4002_202102!D199</f>
        <v>1</v>
      </c>
      <c r="F7555" s="2">
        <f>whlsecost_hourly_4002_202102!F199</f>
        <v>74.19</v>
      </c>
      <c r="G7555" s="2">
        <f>whlsecost_hourly_4002_202102!X199</f>
        <v>0.71</v>
      </c>
      <c r="H7555" s="2">
        <f t="shared" si="472"/>
        <v>74.899999999999991</v>
      </c>
      <c r="I7555" s="67">
        <f t="shared" si="475"/>
        <v>0</v>
      </c>
    </row>
    <row r="7556" spans="1:9" x14ac:dyDescent="0.25">
      <c r="A7556" s="59">
        <f t="shared" si="473"/>
        <v>44236</v>
      </c>
      <c r="B7556" s="102">
        <f t="shared" si="474"/>
        <v>2</v>
      </c>
      <c r="C7556" s="65">
        <f>'Actual Solar Data'!K7545</f>
        <v>0</v>
      </c>
      <c r="D7556" s="59">
        <f>whlsecost_hourly_4002_202102!C200</f>
        <v>44236</v>
      </c>
      <c r="E7556" s="83">
        <f>whlsecost_hourly_4002_202102!D200</f>
        <v>2</v>
      </c>
      <c r="F7556" s="2">
        <f>whlsecost_hourly_4002_202102!F200</f>
        <v>76.58</v>
      </c>
      <c r="G7556" s="2">
        <f>whlsecost_hourly_4002_202102!X200</f>
        <v>0.71</v>
      </c>
      <c r="H7556" s="2">
        <f t="shared" ref="H7556:H7619" si="476">SUM(F7556:G7556)</f>
        <v>77.289999999999992</v>
      </c>
      <c r="I7556" s="67">
        <f t="shared" si="475"/>
        <v>0</v>
      </c>
    </row>
    <row r="7557" spans="1:9" x14ac:dyDescent="0.25">
      <c r="A7557" s="59">
        <f t="shared" si="473"/>
        <v>44236</v>
      </c>
      <c r="B7557" s="102">
        <f t="shared" si="474"/>
        <v>3</v>
      </c>
      <c r="C7557" s="65">
        <f>'Actual Solar Data'!K7546</f>
        <v>0</v>
      </c>
      <c r="D7557" s="59">
        <f>whlsecost_hourly_4002_202102!C201</f>
        <v>44236</v>
      </c>
      <c r="E7557" s="83">
        <f>whlsecost_hourly_4002_202102!D201</f>
        <v>3</v>
      </c>
      <c r="F7557" s="2">
        <f>whlsecost_hourly_4002_202102!F201</f>
        <v>69.959999999999994</v>
      </c>
      <c r="G7557" s="2">
        <f>whlsecost_hourly_4002_202102!X201</f>
        <v>0.74</v>
      </c>
      <c r="H7557" s="2">
        <f t="shared" si="476"/>
        <v>70.699999999999989</v>
      </c>
      <c r="I7557" s="67">
        <f t="shared" si="475"/>
        <v>0</v>
      </c>
    </row>
    <row r="7558" spans="1:9" x14ac:dyDescent="0.25">
      <c r="A7558" s="59">
        <f t="shared" si="473"/>
        <v>44236</v>
      </c>
      <c r="B7558" s="102">
        <f t="shared" si="474"/>
        <v>4</v>
      </c>
      <c r="C7558" s="65">
        <f>'Actual Solar Data'!K7547</f>
        <v>0</v>
      </c>
      <c r="D7558" s="59">
        <f>whlsecost_hourly_4002_202102!C202</f>
        <v>44236</v>
      </c>
      <c r="E7558" s="83">
        <f>whlsecost_hourly_4002_202102!D202</f>
        <v>4</v>
      </c>
      <c r="F7558" s="2">
        <f>whlsecost_hourly_4002_202102!F202</f>
        <v>65.09</v>
      </c>
      <c r="G7558" s="2">
        <f>whlsecost_hourly_4002_202102!X202</f>
        <v>0.62999999999999989</v>
      </c>
      <c r="H7558" s="2">
        <f t="shared" si="476"/>
        <v>65.72</v>
      </c>
      <c r="I7558" s="67">
        <f t="shared" si="475"/>
        <v>0</v>
      </c>
    </row>
    <row r="7559" spans="1:9" x14ac:dyDescent="0.25">
      <c r="A7559" s="59">
        <f t="shared" si="473"/>
        <v>44236</v>
      </c>
      <c r="B7559" s="102">
        <f t="shared" si="474"/>
        <v>5</v>
      </c>
      <c r="C7559" s="65">
        <f>'Actual Solar Data'!K7548</f>
        <v>0</v>
      </c>
      <c r="D7559" s="59">
        <f>whlsecost_hourly_4002_202102!C203</f>
        <v>44236</v>
      </c>
      <c r="E7559" s="83">
        <f>whlsecost_hourly_4002_202102!D203</f>
        <v>5</v>
      </c>
      <c r="F7559" s="2">
        <f>whlsecost_hourly_4002_202102!F203</f>
        <v>58.43</v>
      </c>
      <c r="G7559" s="2">
        <f>whlsecost_hourly_4002_202102!X203</f>
        <v>0.6399999999999999</v>
      </c>
      <c r="H7559" s="2">
        <f t="shared" si="476"/>
        <v>59.07</v>
      </c>
      <c r="I7559" s="67">
        <f t="shared" si="475"/>
        <v>0</v>
      </c>
    </row>
    <row r="7560" spans="1:9" x14ac:dyDescent="0.25">
      <c r="A7560" s="59">
        <f t="shared" si="473"/>
        <v>44236</v>
      </c>
      <c r="B7560" s="102">
        <f t="shared" si="474"/>
        <v>6</v>
      </c>
      <c r="C7560" s="65">
        <f>'Actual Solar Data'!K7549</f>
        <v>0</v>
      </c>
      <c r="D7560" s="59">
        <f>whlsecost_hourly_4002_202102!C204</f>
        <v>44236</v>
      </c>
      <c r="E7560" s="83">
        <f>whlsecost_hourly_4002_202102!D204</f>
        <v>6</v>
      </c>
      <c r="F7560" s="2">
        <f>whlsecost_hourly_4002_202102!F204</f>
        <v>49.22</v>
      </c>
      <c r="G7560" s="2">
        <f>whlsecost_hourly_4002_202102!X204</f>
        <v>0.79999999999999993</v>
      </c>
      <c r="H7560" s="2">
        <f t="shared" si="476"/>
        <v>50.019999999999996</v>
      </c>
      <c r="I7560" s="67">
        <f t="shared" si="475"/>
        <v>0</v>
      </c>
    </row>
    <row r="7561" spans="1:9" x14ac:dyDescent="0.25">
      <c r="A7561" s="59">
        <f t="shared" si="473"/>
        <v>44236</v>
      </c>
      <c r="B7561" s="102">
        <f t="shared" si="474"/>
        <v>7</v>
      </c>
      <c r="C7561" s="65">
        <f>'Actual Solar Data'!K7550</f>
        <v>3</v>
      </c>
      <c r="D7561" s="59">
        <f>whlsecost_hourly_4002_202102!C205</f>
        <v>44236</v>
      </c>
      <c r="E7561" s="83">
        <f>whlsecost_hourly_4002_202102!D205</f>
        <v>7</v>
      </c>
      <c r="F7561" s="2">
        <f>whlsecost_hourly_4002_202102!F205</f>
        <v>67.260000000000005</v>
      </c>
      <c r="G7561" s="2">
        <f>whlsecost_hourly_4002_202102!X205</f>
        <v>1.04</v>
      </c>
      <c r="H7561" s="2">
        <f t="shared" si="476"/>
        <v>68.300000000000011</v>
      </c>
      <c r="I7561" s="67">
        <f t="shared" si="475"/>
        <v>204.90000000000003</v>
      </c>
    </row>
    <row r="7562" spans="1:9" x14ac:dyDescent="0.25">
      <c r="A7562" s="59">
        <f t="shared" si="473"/>
        <v>44236</v>
      </c>
      <c r="B7562" s="102">
        <f t="shared" si="474"/>
        <v>8</v>
      </c>
      <c r="C7562" s="65">
        <f>'Actual Solar Data'!K7551</f>
        <v>40</v>
      </c>
      <c r="D7562" s="59">
        <f>whlsecost_hourly_4002_202102!C206</f>
        <v>44236</v>
      </c>
      <c r="E7562" s="83">
        <f>whlsecost_hourly_4002_202102!D206</f>
        <v>8</v>
      </c>
      <c r="F7562" s="2">
        <f>whlsecost_hourly_4002_202102!F206</f>
        <v>82.06</v>
      </c>
      <c r="G7562" s="2">
        <f>whlsecost_hourly_4002_202102!X206</f>
        <v>1.2</v>
      </c>
      <c r="H7562" s="2">
        <f t="shared" si="476"/>
        <v>83.26</v>
      </c>
      <c r="I7562" s="67">
        <f t="shared" si="475"/>
        <v>3330.4</v>
      </c>
    </row>
    <row r="7563" spans="1:9" x14ac:dyDescent="0.25">
      <c r="A7563" s="59">
        <f t="shared" si="473"/>
        <v>44236</v>
      </c>
      <c r="B7563" s="102">
        <f t="shared" si="474"/>
        <v>9</v>
      </c>
      <c r="C7563" s="65">
        <f>'Actual Solar Data'!K7552</f>
        <v>288</v>
      </c>
      <c r="D7563" s="59">
        <f>whlsecost_hourly_4002_202102!C207</f>
        <v>44236</v>
      </c>
      <c r="E7563" s="83">
        <f>whlsecost_hourly_4002_202102!D207</f>
        <v>9</v>
      </c>
      <c r="F7563" s="2">
        <f>whlsecost_hourly_4002_202102!F207</f>
        <v>117.73</v>
      </c>
      <c r="G7563" s="2">
        <f>whlsecost_hourly_4002_202102!X207</f>
        <v>1.36</v>
      </c>
      <c r="H7563" s="2">
        <f t="shared" si="476"/>
        <v>119.09</v>
      </c>
      <c r="I7563" s="67">
        <f t="shared" si="475"/>
        <v>34297.919999999998</v>
      </c>
    </row>
    <row r="7564" spans="1:9" x14ac:dyDescent="0.25">
      <c r="A7564" s="59">
        <f t="shared" si="473"/>
        <v>44236</v>
      </c>
      <c r="B7564" s="102">
        <f t="shared" si="474"/>
        <v>10</v>
      </c>
      <c r="C7564" s="65">
        <f>'Actual Solar Data'!K7553</f>
        <v>793</v>
      </c>
      <c r="D7564" s="59">
        <f>whlsecost_hourly_4002_202102!C208</f>
        <v>44236</v>
      </c>
      <c r="E7564" s="83">
        <f>whlsecost_hourly_4002_202102!D208</f>
        <v>10</v>
      </c>
      <c r="F7564" s="2">
        <f>whlsecost_hourly_4002_202102!F208</f>
        <v>111.31</v>
      </c>
      <c r="G7564" s="2">
        <f>whlsecost_hourly_4002_202102!X208</f>
        <v>1.36</v>
      </c>
      <c r="H7564" s="2">
        <f t="shared" si="476"/>
        <v>112.67</v>
      </c>
      <c r="I7564" s="67">
        <f t="shared" si="475"/>
        <v>89347.31</v>
      </c>
    </row>
    <row r="7565" spans="1:9" x14ac:dyDescent="0.25">
      <c r="A7565" s="59">
        <f t="shared" si="473"/>
        <v>44236</v>
      </c>
      <c r="B7565" s="102">
        <f t="shared" si="474"/>
        <v>11</v>
      </c>
      <c r="C7565" s="65">
        <f>'Actual Solar Data'!K7554</f>
        <v>638</v>
      </c>
      <c r="D7565" s="59">
        <f>whlsecost_hourly_4002_202102!C209</f>
        <v>44236</v>
      </c>
      <c r="E7565" s="83">
        <f>whlsecost_hourly_4002_202102!D209</f>
        <v>11</v>
      </c>
      <c r="F7565" s="2">
        <f>whlsecost_hourly_4002_202102!F209</f>
        <v>113.06</v>
      </c>
      <c r="G7565" s="2">
        <f>whlsecost_hourly_4002_202102!X209</f>
        <v>1.25</v>
      </c>
      <c r="H7565" s="2">
        <f t="shared" si="476"/>
        <v>114.31</v>
      </c>
      <c r="I7565" s="67">
        <f t="shared" si="475"/>
        <v>72929.78</v>
      </c>
    </row>
    <row r="7566" spans="1:9" x14ac:dyDescent="0.25">
      <c r="A7566" s="59">
        <f t="shared" si="473"/>
        <v>44236</v>
      </c>
      <c r="B7566" s="102">
        <f t="shared" si="474"/>
        <v>12</v>
      </c>
      <c r="C7566" s="65">
        <f>'Actual Solar Data'!K7555</f>
        <v>663</v>
      </c>
      <c r="D7566" s="59">
        <f>whlsecost_hourly_4002_202102!C210</f>
        <v>44236</v>
      </c>
      <c r="E7566" s="83">
        <f>whlsecost_hourly_4002_202102!D210</f>
        <v>12</v>
      </c>
      <c r="F7566" s="2">
        <f>whlsecost_hourly_4002_202102!F210</f>
        <v>137.68</v>
      </c>
      <c r="G7566" s="2">
        <f>whlsecost_hourly_4002_202102!X210</f>
        <v>1.2</v>
      </c>
      <c r="H7566" s="2">
        <f t="shared" si="476"/>
        <v>138.88</v>
      </c>
      <c r="I7566" s="67">
        <f t="shared" si="475"/>
        <v>92077.440000000002</v>
      </c>
    </row>
    <row r="7567" spans="1:9" x14ac:dyDescent="0.25">
      <c r="A7567" s="59">
        <f t="shared" si="473"/>
        <v>44236</v>
      </c>
      <c r="B7567" s="102">
        <f t="shared" si="474"/>
        <v>13</v>
      </c>
      <c r="C7567" s="65">
        <f>'Actual Solar Data'!K7556</f>
        <v>630</v>
      </c>
      <c r="D7567" s="59">
        <f>whlsecost_hourly_4002_202102!C211</f>
        <v>44236</v>
      </c>
      <c r="E7567" s="83">
        <f>whlsecost_hourly_4002_202102!D211</f>
        <v>13</v>
      </c>
      <c r="F7567" s="2">
        <f>whlsecost_hourly_4002_202102!F211</f>
        <v>154.15</v>
      </c>
      <c r="G7567" s="2">
        <f>whlsecost_hourly_4002_202102!X211</f>
        <v>1.8199999999999998</v>
      </c>
      <c r="H7567" s="2">
        <f t="shared" si="476"/>
        <v>155.97</v>
      </c>
      <c r="I7567" s="67">
        <f t="shared" si="475"/>
        <v>98261.1</v>
      </c>
    </row>
    <row r="7568" spans="1:9" x14ac:dyDescent="0.25">
      <c r="A7568" s="59">
        <f t="shared" si="473"/>
        <v>44236</v>
      </c>
      <c r="B7568" s="102">
        <f t="shared" si="474"/>
        <v>14</v>
      </c>
      <c r="C7568" s="65">
        <f>'Actual Solar Data'!K7557</f>
        <v>510</v>
      </c>
      <c r="D7568" s="59">
        <f>whlsecost_hourly_4002_202102!C212</f>
        <v>44236</v>
      </c>
      <c r="E7568" s="83">
        <f>whlsecost_hourly_4002_202102!D212</f>
        <v>14</v>
      </c>
      <c r="F7568" s="2">
        <f>whlsecost_hourly_4002_202102!F212</f>
        <v>136.22</v>
      </c>
      <c r="G7568" s="2">
        <f>whlsecost_hourly_4002_202102!X212</f>
        <v>1.72</v>
      </c>
      <c r="H7568" s="2">
        <f t="shared" si="476"/>
        <v>137.94</v>
      </c>
      <c r="I7568" s="67">
        <f t="shared" si="475"/>
        <v>70349.399999999994</v>
      </c>
    </row>
    <row r="7569" spans="1:9" x14ac:dyDescent="0.25">
      <c r="A7569" s="59">
        <f t="shared" si="473"/>
        <v>44236</v>
      </c>
      <c r="B7569" s="102">
        <f t="shared" si="474"/>
        <v>15</v>
      </c>
      <c r="C7569" s="65">
        <f>'Actual Solar Data'!K7558</f>
        <v>148</v>
      </c>
      <c r="D7569" s="59">
        <f>whlsecost_hourly_4002_202102!C213</f>
        <v>44236</v>
      </c>
      <c r="E7569" s="83">
        <f>whlsecost_hourly_4002_202102!D213</f>
        <v>15</v>
      </c>
      <c r="F7569" s="2">
        <f>whlsecost_hourly_4002_202102!F213</f>
        <v>99.82</v>
      </c>
      <c r="G7569" s="2">
        <f>whlsecost_hourly_4002_202102!X213</f>
        <v>1.0699999999999998</v>
      </c>
      <c r="H7569" s="2">
        <f t="shared" si="476"/>
        <v>100.88999999999999</v>
      </c>
      <c r="I7569" s="67">
        <f t="shared" si="475"/>
        <v>14931.719999999998</v>
      </c>
    </row>
    <row r="7570" spans="1:9" x14ac:dyDescent="0.25">
      <c r="A7570" s="59">
        <f t="shared" si="473"/>
        <v>44236</v>
      </c>
      <c r="B7570" s="102">
        <f t="shared" si="474"/>
        <v>16</v>
      </c>
      <c r="C7570" s="65">
        <f>'Actual Solar Data'!K7559</f>
        <v>53</v>
      </c>
      <c r="D7570" s="59">
        <f>whlsecost_hourly_4002_202102!C214</f>
        <v>44236</v>
      </c>
      <c r="E7570" s="83">
        <f>whlsecost_hourly_4002_202102!D214</f>
        <v>16</v>
      </c>
      <c r="F7570" s="2">
        <f>whlsecost_hourly_4002_202102!F214</f>
        <v>90.08</v>
      </c>
      <c r="G7570" s="2">
        <f>whlsecost_hourly_4002_202102!X214</f>
        <v>0.87999999999999989</v>
      </c>
      <c r="H7570" s="2">
        <f t="shared" si="476"/>
        <v>90.96</v>
      </c>
      <c r="I7570" s="67">
        <f t="shared" si="475"/>
        <v>4820.88</v>
      </c>
    </row>
    <row r="7571" spans="1:9" x14ac:dyDescent="0.25">
      <c r="A7571" s="59">
        <f t="shared" ref="A7571:A7634" si="477">D7571</f>
        <v>44236</v>
      </c>
      <c r="B7571" s="102">
        <f t="shared" ref="B7571:B7634" si="478">E7571</f>
        <v>17</v>
      </c>
      <c r="C7571" s="65">
        <f>'Actual Solar Data'!K7560</f>
        <v>8</v>
      </c>
      <c r="D7571" s="59">
        <f>whlsecost_hourly_4002_202102!C215</f>
        <v>44236</v>
      </c>
      <c r="E7571" s="83">
        <f>whlsecost_hourly_4002_202102!D215</f>
        <v>17</v>
      </c>
      <c r="F7571" s="2">
        <f>whlsecost_hourly_4002_202102!F215</f>
        <v>86.48</v>
      </c>
      <c r="G7571" s="2">
        <f>whlsecost_hourly_4002_202102!X215</f>
        <v>0.87</v>
      </c>
      <c r="H7571" s="2">
        <f t="shared" si="476"/>
        <v>87.350000000000009</v>
      </c>
      <c r="I7571" s="67">
        <f t="shared" si="475"/>
        <v>698.80000000000007</v>
      </c>
    </row>
    <row r="7572" spans="1:9" x14ac:dyDescent="0.25">
      <c r="A7572" s="59">
        <f t="shared" si="477"/>
        <v>44236</v>
      </c>
      <c r="B7572" s="102">
        <f t="shared" si="478"/>
        <v>18</v>
      </c>
      <c r="C7572" s="65">
        <f>'Actual Solar Data'!K7561</f>
        <v>0</v>
      </c>
      <c r="D7572" s="59">
        <f>whlsecost_hourly_4002_202102!C216</f>
        <v>44236</v>
      </c>
      <c r="E7572" s="83">
        <f>whlsecost_hourly_4002_202102!D216</f>
        <v>18</v>
      </c>
      <c r="F7572" s="2">
        <f>whlsecost_hourly_4002_202102!F216</f>
        <v>92.51</v>
      </c>
      <c r="G7572" s="2">
        <f>whlsecost_hourly_4002_202102!X216</f>
        <v>0.90999999999999992</v>
      </c>
      <c r="H7572" s="2">
        <f t="shared" si="476"/>
        <v>93.42</v>
      </c>
      <c r="I7572" s="67">
        <f t="shared" ref="I7572:I7635" si="479">C7572*H7572</f>
        <v>0</v>
      </c>
    </row>
    <row r="7573" spans="1:9" x14ac:dyDescent="0.25">
      <c r="A7573" s="59">
        <f t="shared" si="477"/>
        <v>44236</v>
      </c>
      <c r="B7573" s="102">
        <f t="shared" si="478"/>
        <v>19</v>
      </c>
      <c r="C7573" s="65">
        <f>'Actual Solar Data'!K7562</f>
        <v>0</v>
      </c>
      <c r="D7573" s="59">
        <f>whlsecost_hourly_4002_202102!C217</f>
        <v>44236</v>
      </c>
      <c r="E7573" s="83">
        <f>whlsecost_hourly_4002_202102!D217</f>
        <v>19</v>
      </c>
      <c r="F7573" s="2">
        <f>whlsecost_hourly_4002_202102!F217</f>
        <v>94.07</v>
      </c>
      <c r="G7573" s="2">
        <f>whlsecost_hourly_4002_202102!X217</f>
        <v>1.01</v>
      </c>
      <c r="H7573" s="2">
        <f t="shared" si="476"/>
        <v>95.08</v>
      </c>
      <c r="I7573" s="67">
        <f t="shared" si="479"/>
        <v>0</v>
      </c>
    </row>
    <row r="7574" spans="1:9" x14ac:dyDescent="0.25">
      <c r="A7574" s="59">
        <f t="shared" si="477"/>
        <v>44236</v>
      </c>
      <c r="B7574" s="102">
        <f t="shared" si="478"/>
        <v>20</v>
      </c>
      <c r="C7574" s="65">
        <f>'Actual Solar Data'!K7563</f>
        <v>0</v>
      </c>
      <c r="D7574" s="59">
        <f>whlsecost_hourly_4002_202102!C218</f>
        <v>44236</v>
      </c>
      <c r="E7574" s="83">
        <f>whlsecost_hourly_4002_202102!D218</f>
        <v>20</v>
      </c>
      <c r="F7574" s="2">
        <f>whlsecost_hourly_4002_202102!F218</f>
        <v>89.87</v>
      </c>
      <c r="G7574" s="2">
        <f>whlsecost_hourly_4002_202102!X218</f>
        <v>0.95</v>
      </c>
      <c r="H7574" s="2">
        <f t="shared" si="476"/>
        <v>90.820000000000007</v>
      </c>
      <c r="I7574" s="67">
        <f t="shared" si="479"/>
        <v>0</v>
      </c>
    </row>
    <row r="7575" spans="1:9" x14ac:dyDescent="0.25">
      <c r="A7575" s="59">
        <f t="shared" si="477"/>
        <v>44236</v>
      </c>
      <c r="B7575" s="102">
        <f t="shared" si="478"/>
        <v>21</v>
      </c>
      <c r="C7575" s="65">
        <f>'Actual Solar Data'!K7564</f>
        <v>0</v>
      </c>
      <c r="D7575" s="59">
        <f>whlsecost_hourly_4002_202102!C219</f>
        <v>44236</v>
      </c>
      <c r="E7575" s="83">
        <f>whlsecost_hourly_4002_202102!D219</f>
        <v>21</v>
      </c>
      <c r="F7575" s="2">
        <f>whlsecost_hourly_4002_202102!F219</f>
        <v>79.84</v>
      </c>
      <c r="G7575" s="2">
        <f>whlsecost_hourly_4002_202102!X219</f>
        <v>0.86</v>
      </c>
      <c r="H7575" s="2">
        <f t="shared" si="476"/>
        <v>80.7</v>
      </c>
      <c r="I7575" s="67">
        <f t="shared" si="479"/>
        <v>0</v>
      </c>
    </row>
    <row r="7576" spans="1:9" x14ac:dyDescent="0.25">
      <c r="A7576" s="59">
        <f t="shared" si="477"/>
        <v>44236</v>
      </c>
      <c r="B7576" s="102">
        <f t="shared" si="478"/>
        <v>22</v>
      </c>
      <c r="C7576" s="65">
        <f>'Actual Solar Data'!K7565</f>
        <v>0</v>
      </c>
      <c r="D7576" s="59">
        <f>whlsecost_hourly_4002_202102!C220</f>
        <v>44236</v>
      </c>
      <c r="E7576" s="83">
        <f>whlsecost_hourly_4002_202102!D220</f>
        <v>22</v>
      </c>
      <c r="F7576" s="2">
        <f>whlsecost_hourly_4002_202102!F220</f>
        <v>75.599999999999994</v>
      </c>
      <c r="G7576" s="2">
        <f>whlsecost_hourly_4002_202102!X220</f>
        <v>0.99</v>
      </c>
      <c r="H7576" s="2">
        <f t="shared" si="476"/>
        <v>76.589999999999989</v>
      </c>
      <c r="I7576" s="67">
        <f t="shared" si="479"/>
        <v>0</v>
      </c>
    </row>
    <row r="7577" spans="1:9" x14ac:dyDescent="0.25">
      <c r="A7577" s="59">
        <f t="shared" si="477"/>
        <v>44236</v>
      </c>
      <c r="B7577" s="102">
        <f t="shared" si="478"/>
        <v>23</v>
      </c>
      <c r="C7577" s="65">
        <f>'Actual Solar Data'!K7566</f>
        <v>0</v>
      </c>
      <c r="D7577" s="59">
        <f>whlsecost_hourly_4002_202102!C221</f>
        <v>44236</v>
      </c>
      <c r="E7577" s="83">
        <f>whlsecost_hourly_4002_202102!D221</f>
        <v>23</v>
      </c>
      <c r="F7577" s="2">
        <f>whlsecost_hourly_4002_202102!F221</f>
        <v>73.680000000000007</v>
      </c>
      <c r="G7577" s="2">
        <f>whlsecost_hourly_4002_202102!X221</f>
        <v>1.1199999999999999</v>
      </c>
      <c r="H7577" s="2">
        <f t="shared" si="476"/>
        <v>74.800000000000011</v>
      </c>
      <c r="I7577" s="67">
        <f t="shared" si="479"/>
        <v>0</v>
      </c>
    </row>
    <row r="7578" spans="1:9" x14ac:dyDescent="0.25">
      <c r="A7578" s="59">
        <f t="shared" si="477"/>
        <v>44236</v>
      </c>
      <c r="B7578" s="102">
        <f t="shared" si="478"/>
        <v>24</v>
      </c>
      <c r="C7578" s="65">
        <f>'Actual Solar Data'!K7567</f>
        <v>0</v>
      </c>
      <c r="D7578" s="59">
        <f>whlsecost_hourly_4002_202102!C222</f>
        <v>44236</v>
      </c>
      <c r="E7578" s="83">
        <f>whlsecost_hourly_4002_202102!D222</f>
        <v>24</v>
      </c>
      <c r="F7578" s="2">
        <f>whlsecost_hourly_4002_202102!F222</f>
        <v>60.2</v>
      </c>
      <c r="G7578" s="2">
        <f>whlsecost_hourly_4002_202102!X222</f>
        <v>0.87999999999999989</v>
      </c>
      <c r="H7578" s="2">
        <f t="shared" si="476"/>
        <v>61.080000000000005</v>
      </c>
      <c r="I7578" s="67">
        <f t="shared" si="479"/>
        <v>0</v>
      </c>
    </row>
    <row r="7579" spans="1:9" x14ac:dyDescent="0.25">
      <c r="A7579" s="59">
        <f t="shared" si="477"/>
        <v>44237</v>
      </c>
      <c r="B7579" s="102">
        <f t="shared" si="478"/>
        <v>1</v>
      </c>
      <c r="C7579" s="65">
        <f>'Actual Solar Data'!K7568</f>
        <v>0</v>
      </c>
      <c r="D7579" s="59">
        <f>whlsecost_hourly_4002_202102!C223</f>
        <v>44237</v>
      </c>
      <c r="E7579" s="83">
        <f>whlsecost_hourly_4002_202102!D223</f>
        <v>1</v>
      </c>
      <c r="F7579" s="2">
        <f>whlsecost_hourly_4002_202102!F223</f>
        <v>54.71</v>
      </c>
      <c r="G7579" s="2">
        <f>whlsecost_hourly_4002_202102!X223</f>
        <v>2.1100000000000003</v>
      </c>
      <c r="H7579" s="2">
        <f t="shared" si="476"/>
        <v>56.82</v>
      </c>
      <c r="I7579" s="67">
        <f t="shared" si="479"/>
        <v>0</v>
      </c>
    </row>
    <row r="7580" spans="1:9" x14ac:dyDescent="0.25">
      <c r="A7580" s="59">
        <f t="shared" si="477"/>
        <v>44237</v>
      </c>
      <c r="B7580" s="102">
        <f t="shared" si="478"/>
        <v>2</v>
      </c>
      <c r="C7580" s="65">
        <f>'Actual Solar Data'!K7569</f>
        <v>0</v>
      </c>
      <c r="D7580" s="59">
        <f>whlsecost_hourly_4002_202102!C224</f>
        <v>44237</v>
      </c>
      <c r="E7580" s="83">
        <f>whlsecost_hourly_4002_202102!D224</f>
        <v>2</v>
      </c>
      <c r="F7580" s="2">
        <f>whlsecost_hourly_4002_202102!F224</f>
        <v>54.77</v>
      </c>
      <c r="G7580" s="2">
        <f>whlsecost_hourly_4002_202102!X224</f>
        <v>2.16</v>
      </c>
      <c r="H7580" s="2">
        <f t="shared" si="476"/>
        <v>56.930000000000007</v>
      </c>
      <c r="I7580" s="67">
        <f t="shared" si="479"/>
        <v>0</v>
      </c>
    </row>
    <row r="7581" spans="1:9" x14ac:dyDescent="0.25">
      <c r="A7581" s="59">
        <f t="shared" si="477"/>
        <v>44237</v>
      </c>
      <c r="B7581" s="102">
        <f t="shared" si="478"/>
        <v>3</v>
      </c>
      <c r="C7581" s="65">
        <f>'Actual Solar Data'!K7570</f>
        <v>0</v>
      </c>
      <c r="D7581" s="59">
        <f>whlsecost_hourly_4002_202102!C225</f>
        <v>44237</v>
      </c>
      <c r="E7581" s="83">
        <f>whlsecost_hourly_4002_202102!D225</f>
        <v>3</v>
      </c>
      <c r="F7581" s="2">
        <f>whlsecost_hourly_4002_202102!F225</f>
        <v>77.010000000000005</v>
      </c>
      <c r="G7581" s="2">
        <f>whlsecost_hourly_4002_202102!X225</f>
        <v>2.2200000000000002</v>
      </c>
      <c r="H7581" s="2">
        <f t="shared" si="476"/>
        <v>79.23</v>
      </c>
      <c r="I7581" s="67">
        <f t="shared" si="479"/>
        <v>0</v>
      </c>
    </row>
    <row r="7582" spans="1:9" x14ac:dyDescent="0.25">
      <c r="A7582" s="59">
        <f t="shared" si="477"/>
        <v>44237</v>
      </c>
      <c r="B7582" s="102">
        <f t="shared" si="478"/>
        <v>4</v>
      </c>
      <c r="C7582" s="65">
        <f>'Actual Solar Data'!K7571</f>
        <v>0</v>
      </c>
      <c r="D7582" s="59">
        <f>whlsecost_hourly_4002_202102!C226</f>
        <v>44237</v>
      </c>
      <c r="E7582" s="83">
        <f>whlsecost_hourly_4002_202102!D226</f>
        <v>4</v>
      </c>
      <c r="F7582" s="2">
        <f>whlsecost_hourly_4002_202102!F226</f>
        <v>84.45</v>
      </c>
      <c r="G7582" s="2">
        <f>whlsecost_hourly_4002_202102!X226</f>
        <v>2.2000000000000002</v>
      </c>
      <c r="H7582" s="2">
        <f t="shared" si="476"/>
        <v>86.65</v>
      </c>
      <c r="I7582" s="67">
        <f t="shared" si="479"/>
        <v>0</v>
      </c>
    </row>
    <row r="7583" spans="1:9" x14ac:dyDescent="0.25">
      <c r="A7583" s="59">
        <f t="shared" si="477"/>
        <v>44237</v>
      </c>
      <c r="B7583" s="102">
        <f t="shared" si="478"/>
        <v>5</v>
      </c>
      <c r="C7583" s="65">
        <f>'Actual Solar Data'!K7572</f>
        <v>0</v>
      </c>
      <c r="D7583" s="59">
        <f>whlsecost_hourly_4002_202102!C227</f>
        <v>44237</v>
      </c>
      <c r="E7583" s="83">
        <f>whlsecost_hourly_4002_202102!D227</f>
        <v>5</v>
      </c>
      <c r="F7583" s="2">
        <f>whlsecost_hourly_4002_202102!F227</f>
        <v>115.62</v>
      </c>
      <c r="G7583" s="2">
        <f>whlsecost_hourly_4002_202102!X227</f>
        <v>2.4000000000000004</v>
      </c>
      <c r="H7583" s="2">
        <f t="shared" si="476"/>
        <v>118.02000000000001</v>
      </c>
      <c r="I7583" s="67">
        <f t="shared" si="479"/>
        <v>0</v>
      </c>
    </row>
    <row r="7584" spans="1:9" x14ac:dyDescent="0.25">
      <c r="A7584" s="59">
        <f t="shared" si="477"/>
        <v>44237</v>
      </c>
      <c r="B7584" s="102">
        <f t="shared" si="478"/>
        <v>6</v>
      </c>
      <c r="C7584" s="65">
        <f>'Actual Solar Data'!K7573</f>
        <v>0</v>
      </c>
      <c r="D7584" s="59">
        <f>whlsecost_hourly_4002_202102!C228</f>
        <v>44237</v>
      </c>
      <c r="E7584" s="83">
        <f>whlsecost_hourly_4002_202102!D228</f>
        <v>6</v>
      </c>
      <c r="F7584" s="2">
        <f>whlsecost_hourly_4002_202102!F228</f>
        <v>105.22</v>
      </c>
      <c r="G7584" s="2">
        <f>whlsecost_hourly_4002_202102!X228</f>
        <v>2.7700000000000005</v>
      </c>
      <c r="H7584" s="2">
        <f t="shared" si="476"/>
        <v>107.99</v>
      </c>
      <c r="I7584" s="67">
        <f t="shared" si="479"/>
        <v>0</v>
      </c>
    </row>
    <row r="7585" spans="1:9" x14ac:dyDescent="0.25">
      <c r="A7585" s="59">
        <f t="shared" si="477"/>
        <v>44237</v>
      </c>
      <c r="B7585" s="102">
        <f t="shared" si="478"/>
        <v>7</v>
      </c>
      <c r="C7585" s="65">
        <f>'Actual Solar Data'!K7574</f>
        <v>5</v>
      </c>
      <c r="D7585" s="59">
        <f>whlsecost_hourly_4002_202102!C229</f>
        <v>44237</v>
      </c>
      <c r="E7585" s="83">
        <f>whlsecost_hourly_4002_202102!D229</f>
        <v>7</v>
      </c>
      <c r="F7585" s="2">
        <f>whlsecost_hourly_4002_202102!F229</f>
        <v>169.96</v>
      </c>
      <c r="G7585" s="2">
        <f>whlsecost_hourly_4002_202102!X229</f>
        <v>3.4600000000000004</v>
      </c>
      <c r="H7585" s="2">
        <f t="shared" si="476"/>
        <v>173.42000000000002</v>
      </c>
      <c r="I7585" s="67">
        <f t="shared" si="479"/>
        <v>867.10000000000014</v>
      </c>
    </row>
    <row r="7586" spans="1:9" x14ac:dyDescent="0.25">
      <c r="A7586" s="59">
        <f t="shared" si="477"/>
        <v>44237</v>
      </c>
      <c r="B7586" s="102">
        <f t="shared" si="478"/>
        <v>8</v>
      </c>
      <c r="C7586" s="65">
        <f>'Actual Solar Data'!K7575</f>
        <v>20</v>
      </c>
      <c r="D7586" s="59">
        <f>whlsecost_hourly_4002_202102!C230</f>
        <v>44237</v>
      </c>
      <c r="E7586" s="83">
        <f>whlsecost_hourly_4002_202102!D230</f>
        <v>8</v>
      </c>
      <c r="F7586" s="2">
        <f>whlsecost_hourly_4002_202102!F230</f>
        <v>183.28</v>
      </c>
      <c r="G7586" s="2">
        <f>whlsecost_hourly_4002_202102!X230</f>
        <v>3.5000000000000004</v>
      </c>
      <c r="H7586" s="2">
        <f t="shared" si="476"/>
        <v>186.78</v>
      </c>
      <c r="I7586" s="67">
        <f t="shared" si="479"/>
        <v>3735.6</v>
      </c>
    </row>
    <row r="7587" spans="1:9" x14ac:dyDescent="0.25">
      <c r="A7587" s="59">
        <f t="shared" si="477"/>
        <v>44237</v>
      </c>
      <c r="B7587" s="102">
        <f t="shared" si="478"/>
        <v>9</v>
      </c>
      <c r="C7587" s="65">
        <f>'Actual Solar Data'!K7576</f>
        <v>908</v>
      </c>
      <c r="D7587" s="59">
        <f>whlsecost_hourly_4002_202102!C231</f>
        <v>44237</v>
      </c>
      <c r="E7587" s="83">
        <f>whlsecost_hourly_4002_202102!D231</f>
        <v>9</v>
      </c>
      <c r="F7587" s="2">
        <f>whlsecost_hourly_4002_202102!F231</f>
        <v>200.28</v>
      </c>
      <c r="G7587" s="2">
        <f>whlsecost_hourly_4002_202102!X231</f>
        <v>3.04</v>
      </c>
      <c r="H7587" s="2">
        <f t="shared" si="476"/>
        <v>203.32</v>
      </c>
      <c r="I7587" s="67">
        <f t="shared" si="479"/>
        <v>184614.56</v>
      </c>
    </row>
    <row r="7588" spans="1:9" x14ac:dyDescent="0.25">
      <c r="A7588" s="59">
        <f t="shared" si="477"/>
        <v>44237</v>
      </c>
      <c r="B7588" s="102">
        <f t="shared" si="478"/>
        <v>10</v>
      </c>
      <c r="C7588" s="65">
        <f>'Actual Solar Data'!K7577</f>
        <v>1900</v>
      </c>
      <c r="D7588" s="59">
        <f>whlsecost_hourly_4002_202102!C232</f>
        <v>44237</v>
      </c>
      <c r="E7588" s="83">
        <f>whlsecost_hourly_4002_202102!D232</f>
        <v>10</v>
      </c>
      <c r="F7588" s="2">
        <f>whlsecost_hourly_4002_202102!F232</f>
        <v>152.61000000000001</v>
      </c>
      <c r="G7588" s="2">
        <f>whlsecost_hourly_4002_202102!X232</f>
        <v>2.64</v>
      </c>
      <c r="H7588" s="2">
        <f t="shared" si="476"/>
        <v>155.25</v>
      </c>
      <c r="I7588" s="67">
        <f t="shared" si="479"/>
        <v>294975</v>
      </c>
    </row>
    <row r="7589" spans="1:9" x14ac:dyDescent="0.25">
      <c r="A7589" s="59">
        <f t="shared" si="477"/>
        <v>44237</v>
      </c>
      <c r="B7589" s="102">
        <f t="shared" si="478"/>
        <v>11</v>
      </c>
      <c r="C7589" s="65">
        <f>'Actual Solar Data'!K7578</f>
        <v>3595</v>
      </c>
      <c r="D7589" s="59">
        <f>whlsecost_hourly_4002_202102!C233</f>
        <v>44237</v>
      </c>
      <c r="E7589" s="83">
        <f>whlsecost_hourly_4002_202102!D233</f>
        <v>11</v>
      </c>
      <c r="F7589" s="2">
        <f>whlsecost_hourly_4002_202102!F233</f>
        <v>136.02000000000001</v>
      </c>
      <c r="G7589" s="2">
        <f>whlsecost_hourly_4002_202102!X233</f>
        <v>2.85</v>
      </c>
      <c r="H7589" s="2">
        <f t="shared" si="476"/>
        <v>138.87</v>
      </c>
      <c r="I7589" s="67">
        <f t="shared" si="479"/>
        <v>499237.65</v>
      </c>
    </row>
    <row r="7590" spans="1:9" x14ac:dyDescent="0.25">
      <c r="A7590" s="59">
        <f t="shared" si="477"/>
        <v>44237</v>
      </c>
      <c r="B7590" s="102">
        <f t="shared" si="478"/>
        <v>12</v>
      </c>
      <c r="C7590" s="65">
        <f>'Actual Solar Data'!K7579</f>
        <v>5838</v>
      </c>
      <c r="D7590" s="59">
        <f>whlsecost_hourly_4002_202102!C234</f>
        <v>44237</v>
      </c>
      <c r="E7590" s="83">
        <f>whlsecost_hourly_4002_202102!D234</f>
        <v>12</v>
      </c>
      <c r="F7590" s="2">
        <f>whlsecost_hourly_4002_202102!F234</f>
        <v>151.86000000000001</v>
      </c>
      <c r="G7590" s="2">
        <f>whlsecost_hourly_4002_202102!X234</f>
        <v>2.7</v>
      </c>
      <c r="H7590" s="2">
        <f t="shared" si="476"/>
        <v>154.56</v>
      </c>
      <c r="I7590" s="67">
        <f t="shared" si="479"/>
        <v>902321.28</v>
      </c>
    </row>
    <row r="7591" spans="1:9" x14ac:dyDescent="0.25">
      <c r="A7591" s="59">
        <f t="shared" si="477"/>
        <v>44237</v>
      </c>
      <c r="B7591" s="102">
        <f t="shared" si="478"/>
        <v>13</v>
      </c>
      <c r="C7591" s="65">
        <f>'Actual Solar Data'!K7580</f>
        <v>7163</v>
      </c>
      <c r="D7591" s="59">
        <f>whlsecost_hourly_4002_202102!C235</f>
        <v>44237</v>
      </c>
      <c r="E7591" s="83">
        <f>whlsecost_hourly_4002_202102!D235</f>
        <v>13</v>
      </c>
      <c r="F7591" s="2">
        <f>whlsecost_hourly_4002_202102!F235</f>
        <v>89.1</v>
      </c>
      <c r="G7591" s="2">
        <f>whlsecost_hourly_4002_202102!X235</f>
        <v>2.6100000000000003</v>
      </c>
      <c r="H7591" s="2">
        <f t="shared" si="476"/>
        <v>91.71</v>
      </c>
      <c r="I7591" s="67">
        <f t="shared" si="479"/>
        <v>656918.73</v>
      </c>
    </row>
    <row r="7592" spans="1:9" x14ac:dyDescent="0.25">
      <c r="A7592" s="59">
        <f t="shared" si="477"/>
        <v>44237</v>
      </c>
      <c r="B7592" s="102">
        <f t="shared" si="478"/>
        <v>14</v>
      </c>
      <c r="C7592" s="65">
        <f>'Actual Solar Data'!K7581</f>
        <v>6480</v>
      </c>
      <c r="D7592" s="59">
        <f>whlsecost_hourly_4002_202102!C236</f>
        <v>44237</v>
      </c>
      <c r="E7592" s="83">
        <f>whlsecost_hourly_4002_202102!D236</f>
        <v>14</v>
      </c>
      <c r="F7592" s="2">
        <f>whlsecost_hourly_4002_202102!F236</f>
        <v>81.38</v>
      </c>
      <c r="G7592" s="2">
        <f>whlsecost_hourly_4002_202102!X236</f>
        <v>2.42</v>
      </c>
      <c r="H7592" s="2">
        <f t="shared" si="476"/>
        <v>83.8</v>
      </c>
      <c r="I7592" s="67">
        <f t="shared" si="479"/>
        <v>543024</v>
      </c>
    </row>
    <row r="7593" spans="1:9" x14ac:dyDescent="0.25">
      <c r="A7593" s="59">
        <f t="shared" si="477"/>
        <v>44237</v>
      </c>
      <c r="B7593" s="102">
        <f t="shared" si="478"/>
        <v>15</v>
      </c>
      <c r="C7593" s="65">
        <f>'Actual Solar Data'!K7582</f>
        <v>3320</v>
      </c>
      <c r="D7593" s="59">
        <f>whlsecost_hourly_4002_202102!C237</f>
        <v>44237</v>
      </c>
      <c r="E7593" s="83">
        <f>whlsecost_hourly_4002_202102!D237</f>
        <v>15</v>
      </c>
      <c r="F7593" s="2">
        <f>whlsecost_hourly_4002_202102!F237</f>
        <v>72.16</v>
      </c>
      <c r="G7593" s="2">
        <f>whlsecost_hourly_4002_202102!X237</f>
        <v>2.46</v>
      </c>
      <c r="H7593" s="2">
        <f t="shared" si="476"/>
        <v>74.61999999999999</v>
      </c>
      <c r="I7593" s="67">
        <f t="shared" si="479"/>
        <v>247738.39999999997</v>
      </c>
    </row>
    <row r="7594" spans="1:9" x14ac:dyDescent="0.25">
      <c r="A7594" s="59">
        <f t="shared" si="477"/>
        <v>44237</v>
      </c>
      <c r="B7594" s="102">
        <f t="shared" si="478"/>
        <v>16</v>
      </c>
      <c r="C7594" s="65">
        <f>'Actual Solar Data'!K7583</f>
        <v>2748</v>
      </c>
      <c r="D7594" s="59">
        <f>whlsecost_hourly_4002_202102!C238</f>
        <v>44237</v>
      </c>
      <c r="E7594" s="83">
        <f>whlsecost_hourly_4002_202102!D238</f>
        <v>16</v>
      </c>
      <c r="F7594" s="2">
        <f>whlsecost_hourly_4002_202102!F238</f>
        <v>70.89</v>
      </c>
      <c r="G7594" s="2">
        <f>whlsecost_hourly_4002_202102!X238</f>
        <v>2.41</v>
      </c>
      <c r="H7594" s="2">
        <f t="shared" si="476"/>
        <v>73.3</v>
      </c>
      <c r="I7594" s="67">
        <f t="shared" si="479"/>
        <v>201428.4</v>
      </c>
    </row>
    <row r="7595" spans="1:9" x14ac:dyDescent="0.25">
      <c r="A7595" s="59">
        <f t="shared" si="477"/>
        <v>44237</v>
      </c>
      <c r="B7595" s="102">
        <f t="shared" si="478"/>
        <v>17</v>
      </c>
      <c r="C7595" s="65">
        <f>'Actual Solar Data'!K7584</f>
        <v>393</v>
      </c>
      <c r="D7595" s="59">
        <f>whlsecost_hourly_4002_202102!C239</f>
        <v>44237</v>
      </c>
      <c r="E7595" s="83">
        <f>whlsecost_hourly_4002_202102!D239</f>
        <v>17</v>
      </c>
      <c r="F7595" s="2">
        <f>whlsecost_hourly_4002_202102!F239</f>
        <v>73.260000000000005</v>
      </c>
      <c r="G7595" s="2">
        <f>whlsecost_hourly_4002_202102!X239</f>
        <v>2.3600000000000003</v>
      </c>
      <c r="H7595" s="2">
        <f t="shared" si="476"/>
        <v>75.62</v>
      </c>
      <c r="I7595" s="67">
        <f t="shared" si="479"/>
        <v>29718.660000000003</v>
      </c>
    </row>
    <row r="7596" spans="1:9" x14ac:dyDescent="0.25">
      <c r="A7596" s="59">
        <f t="shared" si="477"/>
        <v>44237</v>
      </c>
      <c r="B7596" s="102">
        <f t="shared" si="478"/>
        <v>18</v>
      </c>
      <c r="C7596" s="65">
        <f>'Actual Solar Data'!K7585</f>
        <v>0</v>
      </c>
      <c r="D7596" s="59">
        <f>whlsecost_hourly_4002_202102!C240</f>
        <v>44237</v>
      </c>
      <c r="E7596" s="83">
        <f>whlsecost_hourly_4002_202102!D240</f>
        <v>18</v>
      </c>
      <c r="F7596" s="2">
        <f>whlsecost_hourly_4002_202102!F240</f>
        <v>87.09</v>
      </c>
      <c r="G7596" s="2">
        <f>whlsecost_hourly_4002_202102!X240</f>
        <v>2.3500000000000005</v>
      </c>
      <c r="H7596" s="2">
        <f t="shared" si="476"/>
        <v>89.44</v>
      </c>
      <c r="I7596" s="67">
        <f t="shared" si="479"/>
        <v>0</v>
      </c>
    </row>
    <row r="7597" spans="1:9" x14ac:dyDescent="0.25">
      <c r="A7597" s="59">
        <f t="shared" si="477"/>
        <v>44237</v>
      </c>
      <c r="B7597" s="102">
        <f t="shared" si="478"/>
        <v>19</v>
      </c>
      <c r="C7597" s="65">
        <f>'Actual Solar Data'!K7586</f>
        <v>0</v>
      </c>
      <c r="D7597" s="59">
        <f>whlsecost_hourly_4002_202102!C241</f>
        <v>44237</v>
      </c>
      <c r="E7597" s="83">
        <f>whlsecost_hourly_4002_202102!D241</f>
        <v>19</v>
      </c>
      <c r="F7597" s="2">
        <f>whlsecost_hourly_4002_202102!F241</f>
        <v>93.66</v>
      </c>
      <c r="G7597" s="2">
        <f>whlsecost_hourly_4002_202102!X241</f>
        <v>2.4700000000000002</v>
      </c>
      <c r="H7597" s="2">
        <f t="shared" si="476"/>
        <v>96.13</v>
      </c>
      <c r="I7597" s="67">
        <f t="shared" si="479"/>
        <v>0</v>
      </c>
    </row>
    <row r="7598" spans="1:9" x14ac:dyDescent="0.25">
      <c r="A7598" s="59">
        <f t="shared" si="477"/>
        <v>44237</v>
      </c>
      <c r="B7598" s="102">
        <f t="shared" si="478"/>
        <v>20</v>
      </c>
      <c r="C7598" s="65">
        <f>'Actual Solar Data'!K7587</f>
        <v>0</v>
      </c>
      <c r="D7598" s="59">
        <f>whlsecost_hourly_4002_202102!C242</f>
        <v>44237</v>
      </c>
      <c r="E7598" s="83">
        <f>whlsecost_hourly_4002_202102!D242</f>
        <v>20</v>
      </c>
      <c r="F7598" s="2">
        <f>whlsecost_hourly_4002_202102!F242</f>
        <v>88.42</v>
      </c>
      <c r="G7598" s="2">
        <f>whlsecost_hourly_4002_202102!X242</f>
        <v>2.3900000000000006</v>
      </c>
      <c r="H7598" s="2">
        <f t="shared" si="476"/>
        <v>90.81</v>
      </c>
      <c r="I7598" s="67">
        <f t="shared" si="479"/>
        <v>0</v>
      </c>
    </row>
    <row r="7599" spans="1:9" x14ac:dyDescent="0.25">
      <c r="A7599" s="59">
        <f t="shared" si="477"/>
        <v>44237</v>
      </c>
      <c r="B7599" s="102">
        <f t="shared" si="478"/>
        <v>21</v>
      </c>
      <c r="C7599" s="65">
        <f>'Actual Solar Data'!K7588</f>
        <v>0</v>
      </c>
      <c r="D7599" s="59">
        <f>whlsecost_hourly_4002_202102!C243</f>
        <v>44237</v>
      </c>
      <c r="E7599" s="83">
        <f>whlsecost_hourly_4002_202102!D243</f>
        <v>21</v>
      </c>
      <c r="F7599" s="2">
        <f>whlsecost_hourly_4002_202102!F243</f>
        <v>77.099999999999994</v>
      </c>
      <c r="G7599" s="2">
        <f>whlsecost_hourly_4002_202102!X243</f>
        <v>2.33</v>
      </c>
      <c r="H7599" s="2">
        <f t="shared" si="476"/>
        <v>79.429999999999993</v>
      </c>
      <c r="I7599" s="67">
        <f t="shared" si="479"/>
        <v>0</v>
      </c>
    </row>
    <row r="7600" spans="1:9" x14ac:dyDescent="0.25">
      <c r="A7600" s="59">
        <f t="shared" si="477"/>
        <v>44237</v>
      </c>
      <c r="B7600" s="102">
        <f t="shared" si="478"/>
        <v>22</v>
      </c>
      <c r="C7600" s="65">
        <f>'Actual Solar Data'!K7589</f>
        <v>0</v>
      </c>
      <c r="D7600" s="59">
        <f>whlsecost_hourly_4002_202102!C244</f>
        <v>44237</v>
      </c>
      <c r="E7600" s="83">
        <f>whlsecost_hourly_4002_202102!D244</f>
        <v>22</v>
      </c>
      <c r="F7600" s="2">
        <f>whlsecost_hourly_4002_202102!F244</f>
        <v>71.03</v>
      </c>
      <c r="G7600" s="2">
        <f>whlsecost_hourly_4002_202102!X244</f>
        <v>2.3800000000000003</v>
      </c>
      <c r="H7600" s="2">
        <f t="shared" si="476"/>
        <v>73.41</v>
      </c>
      <c r="I7600" s="67">
        <f t="shared" si="479"/>
        <v>0</v>
      </c>
    </row>
    <row r="7601" spans="1:9" x14ac:dyDescent="0.25">
      <c r="A7601" s="59">
        <f t="shared" si="477"/>
        <v>44237</v>
      </c>
      <c r="B7601" s="102">
        <f t="shared" si="478"/>
        <v>23</v>
      </c>
      <c r="C7601" s="65">
        <f>'Actual Solar Data'!K7590</f>
        <v>0</v>
      </c>
      <c r="D7601" s="59">
        <f>whlsecost_hourly_4002_202102!C245</f>
        <v>44237</v>
      </c>
      <c r="E7601" s="83">
        <f>whlsecost_hourly_4002_202102!D245</f>
        <v>23</v>
      </c>
      <c r="F7601" s="2">
        <f>whlsecost_hourly_4002_202102!F245</f>
        <v>69.37</v>
      </c>
      <c r="G7601" s="2">
        <f>whlsecost_hourly_4002_202102!X245</f>
        <v>2.4600000000000004</v>
      </c>
      <c r="H7601" s="2">
        <f t="shared" si="476"/>
        <v>71.83</v>
      </c>
      <c r="I7601" s="67">
        <f t="shared" si="479"/>
        <v>0</v>
      </c>
    </row>
    <row r="7602" spans="1:9" x14ac:dyDescent="0.25">
      <c r="A7602" s="59">
        <f t="shared" si="477"/>
        <v>44237</v>
      </c>
      <c r="B7602" s="102">
        <f t="shared" si="478"/>
        <v>24</v>
      </c>
      <c r="C7602" s="65">
        <f>'Actual Solar Data'!K7591</f>
        <v>0</v>
      </c>
      <c r="D7602" s="59">
        <f>whlsecost_hourly_4002_202102!C246</f>
        <v>44237</v>
      </c>
      <c r="E7602" s="83">
        <f>whlsecost_hourly_4002_202102!D246</f>
        <v>24</v>
      </c>
      <c r="F7602" s="2">
        <f>whlsecost_hourly_4002_202102!F246</f>
        <v>70.98</v>
      </c>
      <c r="G7602" s="2">
        <f>whlsecost_hourly_4002_202102!X246</f>
        <v>2.35</v>
      </c>
      <c r="H7602" s="2">
        <f t="shared" si="476"/>
        <v>73.33</v>
      </c>
      <c r="I7602" s="67">
        <f t="shared" si="479"/>
        <v>0</v>
      </c>
    </row>
    <row r="7603" spans="1:9" x14ac:dyDescent="0.25">
      <c r="A7603" s="59">
        <f t="shared" si="477"/>
        <v>44238</v>
      </c>
      <c r="B7603" s="102">
        <f t="shared" si="478"/>
        <v>1</v>
      </c>
      <c r="C7603" s="65">
        <f>'Actual Solar Data'!K7592</f>
        <v>0</v>
      </c>
      <c r="D7603" s="59">
        <f>whlsecost_hourly_4002_202102!C247</f>
        <v>44238</v>
      </c>
      <c r="E7603" s="83">
        <f>whlsecost_hourly_4002_202102!D247</f>
        <v>1</v>
      </c>
      <c r="F7603" s="2">
        <f>whlsecost_hourly_4002_202102!F247</f>
        <v>77.12</v>
      </c>
      <c r="G7603" s="2">
        <f>whlsecost_hourly_4002_202102!X247</f>
        <v>0.33</v>
      </c>
      <c r="H7603" s="2">
        <f t="shared" si="476"/>
        <v>77.45</v>
      </c>
      <c r="I7603" s="67">
        <f t="shared" si="479"/>
        <v>0</v>
      </c>
    </row>
    <row r="7604" spans="1:9" x14ac:dyDescent="0.25">
      <c r="A7604" s="59">
        <f t="shared" si="477"/>
        <v>44238</v>
      </c>
      <c r="B7604" s="102">
        <f t="shared" si="478"/>
        <v>2</v>
      </c>
      <c r="C7604" s="65">
        <f>'Actual Solar Data'!K7593</f>
        <v>0</v>
      </c>
      <c r="D7604" s="59">
        <f>whlsecost_hourly_4002_202102!C248</f>
        <v>44238</v>
      </c>
      <c r="E7604" s="83">
        <f>whlsecost_hourly_4002_202102!D248</f>
        <v>2</v>
      </c>
      <c r="F7604" s="2">
        <f>whlsecost_hourly_4002_202102!F248</f>
        <v>72.739999999999995</v>
      </c>
      <c r="G7604" s="2">
        <f>whlsecost_hourly_4002_202102!X248</f>
        <v>0.36</v>
      </c>
      <c r="H7604" s="2">
        <f t="shared" si="476"/>
        <v>73.099999999999994</v>
      </c>
      <c r="I7604" s="67">
        <f t="shared" si="479"/>
        <v>0</v>
      </c>
    </row>
    <row r="7605" spans="1:9" x14ac:dyDescent="0.25">
      <c r="A7605" s="59">
        <f t="shared" si="477"/>
        <v>44238</v>
      </c>
      <c r="B7605" s="102">
        <f t="shared" si="478"/>
        <v>3</v>
      </c>
      <c r="C7605" s="65">
        <f>'Actual Solar Data'!K7594</f>
        <v>0</v>
      </c>
      <c r="D7605" s="59">
        <f>whlsecost_hourly_4002_202102!C249</f>
        <v>44238</v>
      </c>
      <c r="E7605" s="83">
        <f>whlsecost_hourly_4002_202102!D249</f>
        <v>3</v>
      </c>
      <c r="F7605" s="2">
        <f>whlsecost_hourly_4002_202102!F249</f>
        <v>71.66</v>
      </c>
      <c r="G7605" s="2">
        <f>whlsecost_hourly_4002_202102!X249</f>
        <v>0.3</v>
      </c>
      <c r="H7605" s="2">
        <f t="shared" si="476"/>
        <v>71.959999999999994</v>
      </c>
      <c r="I7605" s="67">
        <f t="shared" si="479"/>
        <v>0</v>
      </c>
    </row>
    <row r="7606" spans="1:9" x14ac:dyDescent="0.25">
      <c r="A7606" s="59">
        <f t="shared" si="477"/>
        <v>44238</v>
      </c>
      <c r="B7606" s="102">
        <f t="shared" si="478"/>
        <v>4</v>
      </c>
      <c r="C7606" s="65">
        <f>'Actual Solar Data'!K7595</f>
        <v>0</v>
      </c>
      <c r="D7606" s="59">
        <f>whlsecost_hourly_4002_202102!C250</f>
        <v>44238</v>
      </c>
      <c r="E7606" s="83">
        <f>whlsecost_hourly_4002_202102!D250</f>
        <v>4</v>
      </c>
      <c r="F7606" s="2">
        <f>whlsecost_hourly_4002_202102!F250</f>
        <v>71.88</v>
      </c>
      <c r="G7606" s="2">
        <f>whlsecost_hourly_4002_202102!X250</f>
        <v>0.35</v>
      </c>
      <c r="H7606" s="2">
        <f t="shared" si="476"/>
        <v>72.22999999999999</v>
      </c>
      <c r="I7606" s="67">
        <f t="shared" si="479"/>
        <v>0</v>
      </c>
    </row>
    <row r="7607" spans="1:9" x14ac:dyDescent="0.25">
      <c r="A7607" s="59">
        <f t="shared" si="477"/>
        <v>44238</v>
      </c>
      <c r="B7607" s="102">
        <f t="shared" si="478"/>
        <v>5</v>
      </c>
      <c r="C7607" s="65">
        <f>'Actual Solar Data'!K7596</f>
        <v>0</v>
      </c>
      <c r="D7607" s="59">
        <f>whlsecost_hourly_4002_202102!C251</f>
        <v>44238</v>
      </c>
      <c r="E7607" s="83">
        <f>whlsecost_hourly_4002_202102!D251</f>
        <v>5</v>
      </c>
      <c r="F7607" s="2">
        <f>whlsecost_hourly_4002_202102!F251</f>
        <v>75.14</v>
      </c>
      <c r="G7607" s="2">
        <f>whlsecost_hourly_4002_202102!X251</f>
        <v>0.36</v>
      </c>
      <c r="H7607" s="2">
        <f t="shared" si="476"/>
        <v>75.5</v>
      </c>
      <c r="I7607" s="67">
        <f t="shared" si="479"/>
        <v>0</v>
      </c>
    </row>
    <row r="7608" spans="1:9" x14ac:dyDescent="0.25">
      <c r="A7608" s="59">
        <f t="shared" si="477"/>
        <v>44238</v>
      </c>
      <c r="B7608" s="102">
        <f t="shared" si="478"/>
        <v>6</v>
      </c>
      <c r="C7608" s="65">
        <f>'Actual Solar Data'!K7597</f>
        <v>0</v>
      </c>
      <c r="D7608" s="59">
        <f>whlsecost_hourly_4002_202102!C252</f>
        <v>44238</v>
      </c>
      <c r="E7608" s="83">
        <f>whlsecost_hourly_4002_202102!D252</f>
        <v>6</v>
      </c>
      <c r="F7608" s="2">
        <f>whlsecost_hourly_4002_202102!F252</f>
        <v>72.23</v>
      </c>
      <c r="G7608" s="2">
        <f>whlsecost_hourly_4002_202102!X252</f>
        <v>0.54</v>
      </c>
      <c r="H7608" s="2">
        <f t="shared" si="476"/>
        <v>72.77000000000001</v>
      </c>
      <c r="I7608" s="67">
        <f t="shared" si="479"/>
        <v>0</v>
      </c>
    </row>
    <row r="7609" spans="1:9" x14ac:dyDescent="0.25">
      <c r="A7609" s="59">
        <f t="shared" si="477"/>
        <v>44238</v>
      </c>
      <c r="B7609" s="102">
        <f t="shared" si="478"/>
        <v>7</v>
      </c>
      <c r="C7609" s="65">
        <f>'Actual Solar Data'!K7598</f>
        <v>8</v>
      </c>
      <c r="D7609" s="59">
        <f>whlsecost_hourly_4002_202102!C253</f>
        <v>44238</v>
      </c>
      <c r="E7609" s="83">
        <f>whlsecost_hourly_4002_202102!D253</f>
        <v>7</v>
      </c>
      <c r="F7609" s="2">
        <f>whlsecost_hourly_4002_202102!F253</f>
        <v>65.61</v>
      </c>
      <c r="G7609" s="2">
        <f>whlsecost_hourly_4002_202102!X253</f>
        <v>0.65</v>
      </c>
      <c r="H7609" s="2">
        <f t="shared" si="476"/>
        <v>66.260000000000005</v>
      </c>
      <c r="I7609" s="67">
        <f t="shared" si="479"/>
        <v>530.08000000000004</v>
      </c>
    </row>
    <row r="7610" spans="1:9" x14ac:dyDescent="0.25">
      <c r="A7610" s="59">
        <f t="shared" si="477"/>
        <v>44238</v>
      </c>
      <c r="B7610" s="102">
        <f t="shared" si="478"/>
        <v>8</v>
      </c>
      <c r="C7610" s="65">
        <f>'Actual Solar Data'!K7599</f>
        <v>648</v>
      </c>
      <c r="D7610" s="59">
        <f>whlsecost_hourly_4002_202102!C254</f>
        <v>44238</v>
      </c>
      <c r="E7610" s="83">
        <f>whlsecost_hourly_4002_202102!D254</f>
        <v>8</v>
      </c>
      <c r="F7610" s="2">
        <f>whlsecost_hourly_4002_202102!F254</f>
        <v>76.23</v>
      </c>
      <c r="G7610" s="2">
        <f>whlsecost_hourly_4002_202102!X254</f>
        <v>0.94</v>
      </c>
      <c r="H7610" s="2">
        <f t="shared" si="476"/>
        <v>77.17</v>
      </c>
      <c r="I7610" s="67">
        <f t="shared" si="479"/>
        <v>50006.16</v>
      </c>
    </row>
    <row r="7611" spans="1:9" x14ac:dyDescent="0.25">
      <c r="A7611" s="59">
        <f t="shared" si="477"/>
        <v>44238</v>
      </c>
      <c r="B7611" s="102">
        <f t="shared" si="478"/>
        <v>9</v>
      </c>
      <c r="C7611" s="65">
        <f>'Actual Solar Data'!K7600</f>
        <v>2998</v>
      </c>
      <c r="D7611" s="59">
        <f>whlsecost_hourly_4002_202102!C255</f>
        <v>44238</v>
      </c>
      <c r="E7611" s="83">
        <f>whlsecost_hourly_4002_202102!D255</f>
        <v>9</v>
      </c>
      <c r="F7611" s="2">
        <f>whlsecost_hourly_4002_202102!F255</f>
        <v>76.09</v>
      </c>
      <c r="G7611" s="2">
        <f>whlsecost_hourly_4002_202102!X255</f>
        <v>0.77</v>
      </c>
      <c r="H7611" s="2">
        <f t="shared" si="476"/>
        <v>76.86</v>
      </c>
      <c r="I7611" s="67">
        <f t="shared" si="479"/>
        <v>230426.28</v>
      </c>
    </row>
    <row r="7612" spans="1:9" x14ac:dyDescent="0.25">
      <c r="A7612" s="59">
        <f t="shared" si="477"/>
        <v>44238</v>
      </c>
      <c r="B7612" s="102">
        <f t="shared" si="478"/>
        <v>10</v>
      </c>
      <c r="C7612" s="65">
        <f>'Actual Solar Data'!K7601</f>
        <v>6898</v>
      </c>
      <c r="D7612" s="59">
        <f>whlsecost_hourly_4002_202102!C256</f>
        <v>44238</v>
      </c>
      <c r="E7612" s="83">
        <f>whlsecost_hourly_4002_202102!D256</f>
        <v>10</v>
      </c>
      <c r="F7612" s="2">
        <f>whlsecost_hourly_4002_202102!F256</f>
        <v>76.8</v>
      </c>
      <c r="G7612" s="2">
        <f>whlsecost_hourly_4002_202102!X256</f>
        <v>0.74</v>
      </c>
      <c r="H7612" s="2">
        <f t="shared" si="476"/>
        <v>77.539999999999992</v>
      </c>
      <c r="I7612" s="67">
        <f t="shared" si="479"/>
        <v>534870.91999999993</v>
      </c>
    </row>
    <row r="7613" spans="1:9" x14ac:dyDescent="0.25">
      <c r="A7613" s="59">
        <f t="shared" si="477"/>
        <v>44238</v>
      </c>
      <c r="B7613" s="102">
        <f t="shared" si="478"/>
        <v>11</v>
      </c>
      <c r="C7613" s="65">
        <f>'Actual Solar Data'!K7602</f>
        <v>6148</v>
      </c>
      <c r="D7613" s="59">
        <f>whlsecost_hourly_4002_202102!C257</f>
        <v>44238</v>
      </c>
      <c r="E7613" s="83">
        <f>whlsecost_hourly_4002_202102!D257</f>
        <v>11</v>
      </c>
      <c r="F7613" s="2">
        <f>whlsecost_hourly_4002_202102!F257</f>
        <v>83.04</v>
      </c>
      <c r="G7613" s="2">
        <f>whlsecost_hourly_4002_202102!X257</f>
        <v>0.62</v>
      </c>
      <c r="H7613" s="2">
        <f t="shared" si="476"/>
        <v>83.660000000000011</v>
      </c>
      <c r="I7613" s="67">
        <f t="shared" si="479"/>
        <v>514341.68000000005</v>
      </c>
    </row>
    <row r="7614" spans="1:9" x14ac:dyDescent="0.25">
      <c r="A7614" s="59">
        <f t="shared" si="477"/>
        <v>44238</v>
      </c>
      <c r="B7614" s="102">
        <f t="shared" si="478"/>
        <v>12</v>
      </c>
      <c r="C7614" s="65">
        <f>'Actual Solar Data'!K7603</f>
        <v>6965</v>
      </c>
      <c r="D7614" s="59">
        <f>whlsecost_hourly_4002_202102!C258</f>
        <v>44238</v>
      </c>
      <c r="E7614" s="83">
        <f>whlsecost_hourly_4002_202102!D258</f>
        <v>12</v>
      </c>
      <c r="F7614" s="2">
        <f>whlsecost_hourly_4002_202102!F258</f>
        <v>80.06</v>
      </c>
      <c r="G7614" s="2">
        <f>whlsecost_hourly_4002_202102!X258</f>
        <v>0.67</v>
      </c>
      <c r="H7614" s="2">
        <f t="shared" si="476"/>
        <v>80.73</v>
      </c>
      <c r="I7614" s="67">
        <f t="shared" si="479"/>
        <v>562284.45000000007</v>
      </c>
    </row>
    <row r="7615" spans="1:9" x14ac:dyDescent="0.25">
      <c r="A7615" s="59">
        <f t="shared" si="477"/>
        <v>44238</v>
      </c>
      <c r="B7615" s="102">
        <f t="shared" si="478"/>
        <v>13</v>
      </c>
      <c r="C7615" s="65">
        <f>'Actual Solar Data'!K7604</f>
        <v>12265</v>
      </c>
      <c r="D7615" s="59">
        <f>whlsecost_hourly_4002_202102!C259</f>
        <v>44238</v>
      </c>
      <c r="E7615" s="83">
        <f>whlsecost_hourly_4002_202102!D259</f>
        <v>13</v>
      </c>
      <c r="F7615" s="2">
        <f>whlsecost_hourly_4002_202102!F259</f>
        <v>72.8</v>
      </c>
      <c r="G7615" s="2">
        <f>whlsecost_hourly_4002_202102!X259</f>
        <v>0.70000000000000007</v>
      </c>
      <c r="H7615" s="2">
        <f t="shared" si="476"/>
        <v>73.5</v>
      </c>
      <c r="I7615" s="67">
        <f t="shared" si="479"/>
        <v>901477.5</v>
      </c>
    </row>
    <row r="7616" spans="1:9" x14ac:dyDescent="0.25">
      <c r="A7616" s="59">
        <f t="shared" si="477"/>
        <v>44238</v>
      </c>
      <c r="B7616" s="102">
        <f t="shared" si="478"/>
        <v>14</v>
      </c>
      <c r="C7616" s="65">
        <f>'Actual Solar Data'!K7605</f>
        <v>11025</v>
      </c>
      <c r="D7616" s="59">
        <f>whlsecost_hourly_4002_202102!C260</f>
        <v>44238</v>
      </c>
      <c r="E7616" s="83">
        <f>whlsecost_hourly_4002_202102!D260</f>
        <v>14</v>
      </c>
      <c r="F7616" s="2">
        <f>whlsecost_hourly_4002_202102!F260</f>
        <v>71.36</v>
      </c>
      <c r="G7616" s="2">
        <f>whlsecost_hourly_4002_202102!X260</f>
        <v>0.71</v>
      </c>
      <c r="H7616" s="2">
        <f t="shared" si="476"/>
        <v>72.069999999999993</v>
      </c>
      <c r="I7616" s="67">
        <f t="shared" si="479"/>
        <v>794571.74999999988</v>
      </c>
    </row>
    <row r="7617" spans="1:9" x14ac:dyDescent="0.25">
      <c r="A7617" s="59">
        <f t="shared" si="477"/>
        <v>44238</v>
      </c>
      <c r="B7617" s="102">
        <f t="shared" si="478"/>
        <v>15</v>
      </c>
      <c r="C7617" s="65">
        <f>'Actual Solar Data'!K7606</f>
        <v>8445</v>
      </c>
      <c r="D7617" s="59">
        <f>whlsecost_hourly_4002_202102!C261</f>
        <v>44238</v>
      </c>
      <c r="E7617" s="83">
        <f>whlsecost_hourly_4002_202102!D261</f>
        <v>15</v>
      </c>
      <c r="F7617" s="2">
        <f>whlsecost_hourly_4002_202102!F261</f>
        <v>67.25</v>
      </c>
      <c r="G7617" s="2">
        <f>whlsecost_hourly_4002_202102!X261</f>
        <v>0.7</v>
      </c>
      <c r="H7617" s="2">
        <f t="shared" si="476"/>
        <v>67.95</v>
      </c>
      <c r="I7617" s="67">
        <f t="shared" si="479"/>
        <v>573837.75</v>
      </c>
    </row>
    <row r="7618" spans="1:9" x14ac:dyDescent="0.25">
      <c r="A7618" s="59">
        <f t="shared" si="477"/>
        <v>44238</v>
      </c>
      <c r="B7618" s="102">
        <f t="shared" si="478"/>
        <v>16</v>
      </c>
      <c r="C7618" s="65">
        <f>'Actual Solar Data'!K7607</f>
        <v>5433</v>
      </c>
      <c r="D7618" s="59">
        <f>whlsecost_hourly_4002_202102!C262</f>
        <v>44238</v>
      </c>
      <c r="E7618" s="83">
        <f>whlsecost_hourly_4002_202102!D262</f>
        <v>16</v>
      </c>
      <c r="F7618" s="2">
        <f>whlsecost_hourly_4002_202102!F262</f>
        <v>71.69</v>
      </c>
      <c r="G7618" s="2">
        <f>whlsecost_hourly_4002_202102!X262</f>
        <v>0.65999999999999992</v>
      </c>
      <c r="H7618" s="2">
        <f t="shared" si="476"/>
        <v>72.349999999999994</v>
      </c>
      <c r="I7618" s="67">
        <f t="shared" si="479"/>
        <v>393077.55</v>
      </c>
    </row>
    <row r="7619" spans="1:9" x14ac:dyDescent="0.25">
      <c r="A7619" s="59">
        <f t="shared" si="477"/>
        <v>44238</v>
      </c>
      <c r="B7619" s="102">
        <f t="shared" si="478"/>
        <v>17</v>
      </c>
      <c r="C7619" s="65">
        <f>'Actual Solar Data'!K7608</f>
        <v>738</v>
      </c>
      <c r="D7619" s="59">
        <f>whlsecost_hourly_4002_202102!C263</f>
        <v>44238</v>
      </c>
      <c r="E7619" s="83">
        <f>whlsecost_hourly_4002_202102!D263</f>
        <v>17</v>
      </c>
      <c r="F7619" s="2">
        <f>whlsecost_hourly_4002_202102!F263</f>
        <v>70.010000000000005</v>
      </c>
      <c r="G7619" s="2">
        <f>whlsecost_hourly_4002_202102!X263</f>
        <v>0.63</v>
      </c>
      <c r="H7619" s="2">
        <f t="shared" si="476"/>
        <v>70.64</v>
      </c>
      <c r="I7619" s="67">
        <f t="shared" si="479"/>
        <v>52132.32</v>
      </c>
    </row>
    <row r="7620" spans="1:9" x14ac:dyDescent="0.25">
      <c r="A7620" s="59">
        <f t="shared" si="477"/>
        <v>44238</v>
      </c>
      <c r="B7620" s="102">
        <f t="shared" si="478"/>
        <v>18</v>
      </c>
      <c r="C7620" s="65">
        <f>'Actual Solar Data'!K7609</f>
        <v>0</v>
      </c>
      <c r="D7620" s="59">
        <f>whlsecost_hourly_4002_202102!C264</f>
        <v>44238</v>
      </c>
      <c r="E7620" s="83">
        <f>whlsecost_hourly_4002_202102!D264</f>
        <v>18</v>
      </c>
      <c r="F7620" s="2">
        <f>whlsecost_hourly_4002_202102!F264</f>
        <v>73.39</v>
      </c>
      <c r="G7620" s="2">
        <f>whlsecost_hourly_4002_202102!X264</f>
        <v>0.58000000000000007</v>
      </c>
      <c r="H7620" s="2">
        <f t="shared" ref="H7620:H7683" si="480">SUM(F7620:G7620)</f>
        <v>73.97</v>
      </c>
      <c r="I7620" s="67">
        <f t="shared" si="479"/>
        <v>0</v>
      </c>
    </row>
    <row r="7621" spans="1:9" x14ac:dyDescent="0.25">
      <c r="A7621" s="59">
        <f t="shared" si="477"/>
        <v>44238</v>
      </c>
      <c r="B7621" s="102">
        <f t="shared" si="478"/>
        <v>19</v>
      </c>
      <c r="C7621" s="65">
        <f>'Actual Solar Data'!K7610</f>
        <v>0</v>
      </c>
      <c r="D7621" s="59">
        <f>whlsecost_hourly_4002_202102!C265</f>
        <v>44238</v>
      </c>
      <c r="E7621" s="83">
        <f>whlsecost_hourly_4002_202102!D265</f>
        <v>19</v>
      </c>
      <c r="F7621" s="2">
        <f>whlsecost_hourly_4002_202102!F265</f>
        <v>75.489999999999995</v>
      </c>
      <c r="G7621" s="2">
        <f>whlsecost_hourly_4002_202102!X265</f>
        <v>0.63</v>
      </c>
      <c r="H7621" s="2">
        <f t="shared" si="480"/>
        <v>76.11999999999999</v>
      </c>
      <c r="I7621" s="67">
        <f t="shared" si="479"/>
        <v>0</v>
      </c>
    </row>
    <row r="7622" spans="1:9" x14ac:dyDescent="0.25">
      <c r="A7622" s="59">
        <f t="shared" si="477"/>
        <v>44238</v>
      </c>
      <c r="B7622" s="102">
        <f t="shared" si="478"/>
        <v>20</v>
      </c>
      <c r="C7622" s="65">
        <f>'Actual Solar Data'!K7611</f>
        <v>0</v>
      </c>
      <c r="D7622" s="59">
        <f>whlsecost_hourly_4002_202102!C266</f>
        <v>44238</v>
      </c>
      <c r="E7622" s="83">
        <f>whlsecost_hourly_4002_202102!D266</f>
        <v>20</v>
      </c>
      <c r="F7622" s="2">
        <f>whlsecost_hourly_4002_202102!F266</f>
        <v>70.84</v>
      </c>
      <c r="G7622" s="2">
        <f>whlsecost_hourly_4002_202102!X266</f>
        <v>0.67</v>
      </c>
      <c r="H7622" s="2">
        <f t="shared" si="480"/>
        <v>71.510000000000005</v>
      </c>
      <c r="I7622" s="67">
        <f t="shared" si="479"/>
        <v>0</v>
      </c>
    </row>
    <row r="7623" spans="1:9" x14ac:dyDescent="0.25">
      <c r="A7623" s="59">
        <f t="shared" si="477"/>
        <v>44238</v>
      </c>
      <c r="B7623" s="102">
        <f t="shared" si="478"/>
        <v>21</v>
      </c>
      <c r="C7623" s="65">
        <f>'Actual Solar Data'!K7612</f>
        <v>0</v>
      </c>
      <c r="D7623" s="59">
        <f>whlsecost_hourly_4002_202102!C267</f>
        <v>44238</v>
      </c>
      <c r="E7623" s="83">
        <f>whlsecost_hourly_4002_202102!D267</f>
        <v>21</v>
      </c>
      <c r="F7623" s="2">
        <f>whlsecost_hourly_4002_202102!F267</f>
        <v>69.19</v>
      </c>
      <c r="G7623" s="2">
        <f>whlsecost_hourly_4002_202102!X267</f>
        <v>0.61</v>
      </c>
      <c r="H7623" s="2">
        <f t="shared" si="480"/>
        <v>69.8</v>
      </c>
      <c r="I7623" s="67">
        <f t="shared" si="479"/>
        <v>0</v>
      </c>
    </row>
    <row r="7624" spans="1:9" x14ac:dyDescent="0.25">
      <c r="A7624" s="59">
        <f t="shared" si="477"/>
        <v>44238</v>
      </c>
      <c r="B7624" s="102">
        <f t="shared" si="478"/>
        <v>22</v>
      </c>
      <c r="C7624" s="65">
        <f>'Actual Solar Data'!K7613</f>
        <v>0</v>
      </c>
      <c r="D7624" s="59">
        <f>whlsecost_hourly_4002_202102!C268</f>
        <v>44238</v>
      </c>
      <c r="E7624" s="83">
        <f>whlsecost_hourly_4002_202102!D268</f>
        <v>22</v>
      </c>
      <c r="F7624" s="2">
        <f>whlsecost_hourly_4002_202102!F268</f>
        <v>70.47</v>
      </c>
      <c r="G7624" s="2">
        <f>whlsecost_hourly_4002_202102!X268</f>
        <v>0.60000000000000009</v>
      </c>
      <c r="H7624" s="2">
        <f t="shared" si="480"/>
        <v>71.069999999999993</v>
      </c>
      <c r="I7624" s="67">
        <f t="shared" si="479"/>
        <v>0</v>
      </c>
    </row>
    <row r="7625" spans="1:9" x14ac:dyDescent="0.25">
      <c r="A7625" s="59">
        <f t="shared" si="477"/>
        <v>44238</v>
      </c>
      <c r="B7625" s="102">
        <f t="shared" si="478"/>
        <v>23</v>
      </c>
      <c r="C7625" s="65">
        <f>'Actual Solar Data'!K7614</f>
        <v>0</v>
      </c>
      <c r="D7625" s="59">
        <f>whlsecost_hourly_4002_202102!C269</f>
        <v>44238</v>
      </c>
      <c r="E7625" s="83">
        <f>whlsecost_hourly_4002_202102!D269</f>
        <v>23</v>
      </c>
      <c r="F7625" s="2">
        <f>whlsecost_hourly_4002_202102!F269</f>
        <v>74.569999999999993</v>
      </c>
      <c r="G7625" s="2">
        <f>whlsecost_hourly_4002_202102!X269</f>
        <v>0.77</v>
      </c>
      <c r="H7625" s="2">
        <f t="shared" si="480"/>
        <v>75.339999999999989</v>
      </c>
      <c r="I7625" s="67">
        <f t="shared" si="479"/>
        <v>0</v>
      </c>
    </row>
    <row r="7626" spans="1:9" x14ac:dyDescent="0.25">
      <c r="A7626" s="59">
        <f t="shared" si="477"/>
        <v>44238</v>
      </c>
      <c r="B7626" s="102">
        <f t="shared" si="478"/>
        <v>24</v>
      </c>
      <c r="C7626" s="65">
        <f>'Actual Solar Data'!K7615</f>
        <v>0</v>
      </c>
      <c r="D7626" s="59">
        <f>whlsecost_hourly_4002_202102!C270</f>
        <v>44238</v>
      </c>
      <c r="E7626" s="83">
        <f>whlsecost_hourly_4002_202102!D270</f>
        <v>24</v>
      </c>
      <c r="F7626" s="2">
        <f>whlsecost_hourly_4002_202102!F270</f>
        <v>71.319999999999993</v>
      </c>
      <c r="G7626" s="2">
        <f>whlsecost_hourly_4002_202102!X270</f>
        <v>0.73</v>
      </c>
      <c r="H7626" s="2">
        <f t="shared" si="480"/>
        <v>72.05</v>
      </c>
      <c r="I7626" s="67">
        <f t="shared" si="479"/>
        <v>0</v>
      </c>
    </row>
    <row r="7627" spans="1:9" x14ac:dyDescent="0.25">
      <c r="A7627" s="59">
        <f t="shared" si="477"/>
        <v>44239</v>
      </c>
      <c r="B7627" s="102">
        <f t="shared" si="478"/>
        <v>1</v>
      </c>
      <c r="C7627" s="65">
        <f>'Actual Solar Data'!K7616</f>
        <v>0</v>
      </c>
      <c r="D7627" s="59">
        <f>whlsecost_hourly_4002_202102!C271</f>
        <v>44239</v>
      </c>
      <c r="E7627" s="83">
        <f>whlsecost_hourly_4002_202102!D271</f>
        <v>1</v>
      </c>
      <c r="F7627" s="2">
        <f>whlsecost_hourly_4002_202102!F271</f>
        <v>69.06</v>
      </c>
      <c r="G7627" s="2">
        <f>whlsecost_hourly_4002_202102!X271</f>
        <v>0.41</v>
      </c>
      <c r="H7627" s="2">
        <f t="shared" si="480"/>
        <v>69.47</v>
      </c>
      <c r="I7627" s="67">
        <f t="shared" si="479"/>
        <v>0</v>
      </c>
    </row>
    <row r="7628" spans="1:9" x14ac:dyDescent="0.25">
      <c r="A7628" s="59">
        <f t="shared" si="477"/>
        <v>44239</v>
      </c>
      <c r="B7628" s="102">
        <f t="shared" si="478"/>
        <v>2</v>
      </c>
      <c r="C7628" s="65">
        <f>'Actual Solar Data'!K7617</f>
        <v>0</v>
      </c>
      <c r="D7628" s="59">
        <f>whlsecost_hourly_4002_202102!C272</f>
        <v>44239</v>
      </c>
      <c r="E7628" s="83">
        <f>whlsecost_hourly_4002_202102!D272</f>
        <v>2</v>
      </c>
      <c r="F7628" s="2">
        <f>whlsecost_hourly_4002_202102!F272</f>
        <v>59.04</v>
      </c>
      <c r="G7628" s="2">
        <f>whlsecost_hourly_4002_202102!X272</f>
        <v>0.33999999999999997</v>
      </c>
      <c r="H7628" s="2">
        <f t="shared" si="480"/>
        <v>59.38</v>
      </c>
      <c r="I7628" s="67">
        <f t="shared" si="479"/>
        <v>0</v>
      </c>
    </row>
    <row r="7629" spans="1:9" x14ac:dyDescent="0.25">
      <c r="A7629" s="59">
        <f t="shared" si="477"/>
        <v>44239</v>
      </c>
      <c r="B7629" s="102">
        <f t="shared" si="478"/>
        <v>3</v>
      </c>
      <c r="C7629" s="65">
        <f>'Actual Solar Data'!K7618</f>
        <v>0</v>
      </c>
      <c r="D7629" s="59">
        <f>whlsecost_hourly_4002_202102!C273</f>
        <v>44239</v>
      </c>
      <c r="E7629" s="83">
        <f>whlsecost_hourly_4002_202102!D273</f>
        <v>3</v>
      </c>
      <c r="F7629" s="2">
        <f>whlsecost_hourly_4002_202102!F273</f>
        <v>56.89</v>
      </c>
      <c r="G7629" s="2">
        <f>whlsecost_hourly_4002_202102!X273</f>
        <v>0.31999999999999995</v>
      </c>
      <c r="H7629" s="2">
        <f t="shared" si="480"/>
        <v>57.21</v>
      </c>
      <c r="I7629" s="67">
        <f t="shared" si="479"/>
        <v>0</v>
      </c>
    </row>
    <row r="7630" spans="1:9" x14ac:dyDescent="0.25">
      <c r="A7630" s="59">
        <f t="shared" si="477"/>
        <v>44239</v>
      </c>
      <c r="B7630" s="102">
        <f t="shared" si="478"/>
        <v>4</v>
      </c>
      <c r="C7630" s="65">
        <f>'Actual Solar Data'!K7619</f>
        <v>0</v>
      </c>
      <c r="D7630" s="59">
        <f>whlsecost_hourly_4002_202102!C274</f>
        <v>44239</v>
      </c>
      <c r="E7630" s="83">
        <f>whlsecost_hourly_4002_202102!D274</f>
        <v>4</v>
      </c>
      <c r="F7630" s="2">
        <f>whlsecost_hourly_4002_202102!F274</f>
        <v>58.08</v>
      </c>
      <c r="G7630" s="2">
        <f>whlsecost_hourly_4002_202102!X274</f>
        <v>0.33999999999999997</v>
      </c>
      <c r="H7630" s="2">
        <f t="shared" si="480"/>
        <v>58.42</v>
      </c>
      <c r="I7630" s="67">
        <f t="shared" si="479"/>
        <v>0</v>
      </c>
    </row>
    <row r="7631" spans="1:9" x14ac:dyDescent="0.25">
      <c r="A7631" s="59">
        <f t="shared" si="477"/>
        <v>44239</v>
      </c>
      <c r="B7631" s="102">
        <f t="shared" si="478"/>
        <v>5</v>
      </c>
      <c r="C7631" s="65">
        <f>'Actual Solar Data'!K7620</f>
        <v>0</v>
      </c>
      <c r="D7631" s="59">
        <f>whlsecost_hourly_4002_202102!C275</f>
        <v>44239</v>
      </c>
      <c r="E7631" s="83">
        <f>whlsecost_hourly_4002_202102!D275</f>
        <v>5</v>
      </c>
      <c r="F7631" s="2">
        <f>whlsecost_hourly_4002_202102!F275</f>
        <v>61.71</v>
      </c>
      <c r="G7631" s="2">
        <f>whlsecost_hourly_4002_202102!X275</f>
        <v>0.27999999999999997</v>
      </c>
      <c r="H7631" s="2">
        <f t="shared" si="480"/>
        <v>61.99</v>
      </c>
      <c r="I7631" s="67">
        <f t="shared" si="479"/>
        <v>0</v>
      </c>
    </row>
    <row r="7632" spans="1:9" x14ac:dyDescent="0.25">
      <c r="A7632" s="59">
        <f t="shared" si="477"/>
        <v>44239</v>
      </c>
      <c r="B7632" s="102">
        <f t="shared" si="478"/>
        <v>6</v>
      </c>
      <c r="C7632" s="65">
        <f>'Actual Solar Data'!K7621</f>
        <v>0</v>
      </c>
      <c r="D7632" s="59">
        <f>whlsecost_hourly_4002_202102!C276</f>
        <v>44239</v>
      </c>
      <c r="E7632" s="83">
        <f>whlsecost_hourly_4002_202102!D276</f>
        <v>6</v>
      </c>
      <c r="F7632" s="2">
        <f>whlsecost_hourly_4002_202102!F276</f>
        <v>67</v>
      </c>
      <c r="G7632" s="2">
        <f>whlsecost_hourly_4002_202102!X276</f>
        <v>0.52</v>
      </c>
      <c r="H7632" s="2">
        <f t="shared" si="480"/>
        <v>67.52</v>
      </c>
      <c r="I7632" s="67">
        <f t="shared" si="479"/>
        <v>0</v>
      </c>
    </row>
    <row r="7633" spans="1:9" x14ac:dyDescent="0.25">
      <c r="A7633" s="59">
        <f t="shared" si="477"/>
        <v>44239</v>
      </c>
      <c r="B7633" s="102">
        <f t="shared" si="478"/>
        <v>7</v>
      </c>
      <c r="C7633" s="65">
        <f>'Actual Solar Data'!K7622</f>
        <v>13</v>
      </c>
      <c r="D7633" s="59">
        <f>whlsecost_hourly_4002_202102!C277</f>
        <v>44239</v>
      </c>
      <c r="E7633" s="83">
        <f>whlsecost_hourly_4002_202102!D277</f>
        <v>7</v>
      </c>
      <c r="F7633" s="2">
        <f>whlsecost_hourly_4002_202102!F277</f>
        <v>72.510000000000005</v>
      </c>
      <c r="G7633" s="2">
        <f>whlsecost_hourly_4002_202102!X277</f>
        <v>0.73</v>
      </c>
      <c r="H7633" s="2">
        <f t="shared" si="480"/>
        <v>73.240000000000009</v>
      </c>
      <c r="I7633" s="67">
        <f t="shared" si="479"/>
        <v>952.12000000000012</v>
      </c>
    </row>
    <row r="7634" spans="1:9" x14ac:dyDescent="0.25">
      <c r="A7634" s="59">
        <f t="shared" si="477"/>
        <v>44239</v>
      </c>
      <c r="B7634" s="102">
        <f t="shared" si="478"/>
        <v>8</v>
      </c>
      <c r="C7634" s="65">
        <f>'Actual Solar Data'!K7623</f>
        <v>713</v>
      </c>
      <c r="D7634" s="59">
        <f>whlsecost_hourly_4002_202102!C278</f>
        <v>44239</v>
      </c>
      <c r="E7634" s="83">
        <f>whlsecost_hourly_4002_202102!D278</f>
        <v>8</v>
      </c>
      <c r="F7634" s="2">
        <f>whlsecost_hourly_4002_202102!F278</f>
        <v>75.8</v>
      </c>
      <c r="G7634" s="2">
        <f>whlsecost_hourly_4002_202102!X278</f>
        <v>0.81</v>
      </c>
      <c r="H7634" s="2">
        <f t="shared" si="480"/>
        <v>76.61</v>
      </c>
      <c r="I7634" s="67">
        <f t="shared" si="479"/>
        <v>54622.93</v>
      </c>
    </row>
    <row r="7635" spans="1:9" x14ac:dyDescent="0.25">
      <c r="A7635" s="59">
        <f t="shared" ref="A7635:A7698" si="481">D7635</f>
        <v>44239</v>
      </c>
      <c r="B7635" s="102">
        <f t="shared" ref="B7635:B7698" si="482">E7635</f>
        <v>9</v>
      </c>
      <c r="C7635" s="65">
        <f>'Actual Solar Data'!K7624</f>
        <v>5843</v>
      </c>
      <c r="D7635" s="59">
        <f>whlsecost_hourly_4002_202102!C279</f>
        <v>44239</v>
      </c>
      <c r="E7635" s="83">
        <f>whlsecost_hourly_4002_202102!D279</f>
        <v>9</v>
      </c>
      <c r="F7635" s="2">
        <f>whlsecost_hourly_4002_202102!F279</f>
        <v>82.46</v>
      </c>
      <c r="G7635" s="2">
        <f>whlsecost_hourly_4002_202102!X279</f>
        <v>0.67999999999999994</v>
      </c>
      <c r="H7635" s="2">
        <f t="shared" si="480"/>
        <v>83.14</v>
      </c>
      <c r="I7635" s="67">
        <f t="shared" si="479"/>
        <v>485787.02</v>
      </c>
    </row>
    <row r="7636" spans="1:9" x14ac:dyDescent="0.25">
      <c r="A7636" s="59">
        <f t="shared" si="481"/>
        <v>44239</v>
      </c>
      <c r="B7636" s="102">
        <f t="shared" si="482"/>
        <v>10</v>
      </c>
      <c r="C7636" s="65">
        <f>'Actual Solar Data'!K7625</f>
        <v>10713</v>
      </c>
      <c r="D7636" s="59">
        <f>whlsecost_hourly_4002_202102!C280</f>
        <v>44239</v>
      </c>
      <c r="E7636" s="83">
        <f>whlsecost_hourly_4002_202102!D280</f>
        <v>10</v>
      </c>
      <c r="F7636" s="2">
        <f>whlsecost_hourly_4002_202102!F280</f>
        <v>81.78</v>
      </c>
      <c r="G7636" s="2">
        <f>whlsecost_hourly_4002_202102!X280</f>
        <v>0.78</v>
      </c>
      <c r="H7636" s="2">
        <f t="shared" si="480"/>
        <v>82.56</v>
      </c>
      <c r="I7636" s="67">
        <f t="shared" ref="I7636:I7699" si="483">C7636*H7636</f>
        <v>884465.28</v>
      </c>
    </row>
    <row r="7637" spans="1:9" x14ac:dyDescent="0.25">
      <c r="A7637" s="59">
        <f t="shared" si="481"/>
        <v>44239</v>
      </c>
      <c r="B7637" s="102">
        <f t="shared" si="482"/>
        <v>11</v>
      </c>
      <c r="C7637" s="65">
        <f>'Actual Solar Data'!K7626</f>
        <v>12883</v>
      </c>
      <c r="D7637" s="59">
        <f>whlsecost_hourly_4002_202102!C281</f>
        <v>44239</v>
      </c>
      <c r="E7637" s="83">
        <f>whlsecost_hourly_4002_202102!D281</f>
        <v>11</v>
      </c>
      <c r="F7637" s="2">
        <f>whlsecost_hourly_4002_202102!F281</f>
        <v>100.63</v>
      </c>
      <c r="G7637" s="2">
        <f>whlsecost_hourly_4002_202102!X281</f>
        <v>0.57999999999999996</v>
      </c>
      <c r="H7637" s="2">
        <f t="shared" si="480"/>
        <v>101.21</v>
      </c>
      <c r="I7637" s="67">
        <f t="shared" si="483"/>
        <v>1303888.43</v>
      </c>
    </row>
    <row r="7638" spans="1:9" x14ac:dyDescent="0.25">
      <c r="A7638" s="59">
        <f t="shared" si="481"/>
        <v>44239</v>
      </c>
      <c r="B7638" s="102">
        <f t="shared" si="482"/>
        <v>12</v>
      </c>
      <c r="C7638" s="65">
        <f>'Actual Solar Data'!K7627</f>
        <v>14140</v>
      </c>
      <c r="D7638" s="59">
        <f>whlsecost_hourly_4002_202102!C282</f>
        <v>44239</v>
      </c>
      <c r="E7638" s="83">
        <f>whlsecost_hourly_4002_202102!D282</f>
        <v>12</v>
      </c>
      <c r="F7638" s="2">
        <f>whlsecost_hourly_4002_202102!F282</f>
        <v>104.65</v>
      </c>
      <c r="G7638" s="2">
        <f>whlsecost_hourly_4002_202102!X282</f>
        <v>0.62000000000000011</v>
      </c>
      <c r="H7638" s="2">
        <f t="shared" si="480"/>
        <v>105.27000000000001</v>
      </c>
      <c r="I7638" s="67">
        <f t="shared" si="483"/>
        <v>1488517.8</v>
      </c>
    </row>
    <row r="7639" spans="1:9" x14ac:dyDescent="0.25">
      <c r="A7639" s="59">
        <f t="shared" si="481"/>
        <v>44239</v>
      </c>
      <c r="B7639" s="102">
        <f t="shared" si="482"/>
        <v>13</v>
      </c>
      <c r="C7639" s="65">
        <f>'Actual Solar Data'!K7628</f>
        <v>13678</v>
      </c>
      <c r="D7639" s="59">
        <f>whlsecost_hourly_4002_202102!C283</f>
        <v>44239</v>
      </c>
      <c r="E7639" s="83">
        <f>whlsecost_hourly_4002_202102!D283</f>
        <v>13</v>
      </c>
      <c r="F7639" s="2">
        <f>whlsecost_hourly_4002_202102!F283</f>
        <v>98.83</v>
      </c>
      <c r="G7639" s="2">
        <f>whlsecost_hourly_4002_202102!X283</f>
        <v>0.57999999999999996</v>
      </c>
      <c r="H7639" s="2">
        <f t="shared" si="480"/>
        <v>99.41</v>
      </c>
      <c r="I7639" s="67">
        <f t="shared" si="483"/>
        <v>1359729.98</v>
      </c>
    </row>
    <row r="7640" spans="1:9" x14ac:dyDescent="0.25">
      <c r="A7640" s="59">
        <f t="shared" si="481"/>
        <v>44239</v>
      </c>
      <c r="B7640" s="102">
        <f t="shared" si="482"/>
        <v>14</v>
      </c>
      <c r="C7640" s="65">
        <f>'Actual Solar Data'!K7629</f>
        <v>10858</v>
      </c>
      <c r="D7640" s="59">
        <f>whlsecost_hourly_4002_202102!C284</f>
        <v>44239</v>
      </c>
      <c r="E7640" s="83">
        <f>whlsecost_hourly_4002_202102!D284</f>
        <v>14</v>
      </c>
      <c r="F7640" s="2">
        <f>whlsecost_hourly_4002_202102!F284</f>
        <v>93.99</v>
      </c>
      <c r="G7640" s="2">
        <f>whlsecost_hourly_4002_202102!X284</f>
        <v>0.56999999999999995</v>
      </c>
      <c r="H7640" s="2">
        <f t="shared" si="480"/>
        <v>94.559999999999988</v>
      </c>
      <c r="I7640" s="67">
        <f t="shared" si="483"/>
        <v>1026732.4799999999</v>
      </c>
    </row>
    <row r="7641" spans="1:9" x14ac:dyDescent="0.25">
      <c r="A7641" s="59">
        <f t="shared" si="481"/>
        <v>44239</v>
      </c>
      <c r="B7641" s="102">
        <f t="shared" si="482"/>
        <v>15</v>
      </c>
      <c r="C7641" s="65">
        <f>'Actual Solar Data'!K7630</f>
        <v>6848</v>
      </c>
      <c r="D7641" s="59">
        <f>whlsecost_hourly_4002_202102!C285</f>
        <v>44239</v>
      </c>
      <c r="E7641" s="83">
        <f>whlsecost_hourly_4002_202102!D285</f>
        <v>15</v>
      </c>
      <c r="F7641" s="2">
        <f>whlsecost_hourly_4002_202102!F285</f>
        <v>88.66</v>
      </c>
      <c r="G7641" s="2">
        <f>whlsecost_hourly_4002_202102!X285</f>
        <v>0.55000000000000004</v>
      </c>
      <c r="H7641" s="2">
        <f t="shared" si="480"/>
        <v>89.21</v>
      </c>
      <c r="I7641" s="67">
        <f t="shared" si="483"/>
        <v>610910.07999999996</v>
      </c>
    </row>
    <row r="7642" spans="1:9" x14ac:dyDescent="0.25">
      <c r="A7642" s="59">
        <f t="shared" si="481"/>
        <v>44239</v>
      </c>
      <c r="B7642" s="102">
        <f t="shared" si="482"/>
        <v>16</v>
      </c>
      <c r="C7642" s="65">
        <f>'Actual Solar Data'!K7631</f>
        <v>3648</v>
      </c>
      <c r="D7642" s="59">
        <f>whlsecost_hourly_4002_202102!C286</f>
        <v>44239</v>
      </c>
      <c r="E7642" s="83">
        <f>whlsecost_hourly_4002_202102!D286</f>
        <v>16</v>
      </c>
      <c r="F7642" s="2">
        <f>whlsecost_hourly_4002_202102!F286</f>
        <v>90.79</v>
      </c>
      <c r="G7642" s="2">
        <f>whlsecost_hourly_4002_202102!X286</f>
        <v>0.52</v>
      </c>
      <c r="H7642" s="2">
        <f t="shared" si="480"/>
        <v>91.31</v>
      </c>
      <c r="I7642" s="67">
        <f t="shared" si="483"/>
        <v>333098.88</v>
      </c>
    </row>
    <row r="7643" spans="1:9" x14ac:dyDescent="0.25">
      <c r="A7643" s="59">
        <f t="shared" si="481"/>
        <v>44239</v>
      </c>
      <c r="B7643" s="102">
        <f t="shared" si="482"/>
        <v>17</v>
      </c>
      <c r="C7643" s="65">
        <f>'Actual Solar Data'!K7632</f>
        <v>710</v>
      </c>
      <c r="D7643" s="59">
        <f>whlsecost_hourly_4002_202102!C287</f>
        <v>44239</v>
      </c>
      <c r="E7643" s="83">
        <f>whlsecost_hourly_4002_202102!D287</f>
        <v>17</v>
      </c>
      <c r="F7643" s="2">
        <f>whlsecost_hourly_4002_202102!F287</f>
        <v>96.1</v>
      </c>
      <c r="G7643" s="2">
        <f>whlsecost_hourly_4002_202102!X287</f>
        <v>0.59</v>
      </c>
      <c r="H7643" s="2">
        <f t="shared" si="480"/>
        <v>96.69</v>
      </c>
      <c r="I7643" s="67">
        <f t="shared" si="483"/>
        <v>68649.899999999994</v>
      </c>
    </row>
    <row r="7644" spans="1:9" x14ac:dyDescent="0.25">
      <c r="A7644" s="59">
        <f t="shared" si="481"/>
        <v>44239</v>
      </c>
      <c r="B7644" s="102">
        <f t="shared" si="482"/>
        <v>18</v>
      </c>
      <c r="C7644" s="65">
        <f>'Actual Solar Data'!K7633</f>
        <v>0</v>
      </c>
      <c r="D7644" s="59">
        <f>whlsecost_hourly_4002_202102!C288</f>
        <v>44239</v>
      </c>
      <c r="E7644" s="83">
        <f>whlsecost_hourly_4002_202102!D288</f>
        <v>18</v>
      </c>
      <c r="F7644" s="2">
        <f>whlsecost_hourly_4002_202102!F288</f>
        <v>94.87</v>
      </c>
      <c r="G7644" s="2">
        <f>whlsecost_hourly_4002_202102!X288</f>
        <v>0.52</v>
      </c>
      <c r="H7644" s="2">
        <f t="shared" si="480"/>
        <v>95.39</v>
      </c>
      <c r="I7644" s="67">
        <f t="shared" si="483"/>
        <v>0</v>
      </c>
    </row>
    <row r="7645" spans="1:9" x14ac:dyDescent="0.25">
      <c r="A7645" s="59">
        <f t="shared" si="481"/>
        <v>44239</v>
      </c>
      <c r="B7645" s="102">
        <f t="shared" si="482"/>
        <v>19</v>
      </c>
      <c r="C7645" s="65">
        <f>'Actual Solar Data'!K7634</f>
        <v>0</v>
      </c>
      <c r="D7645" s="59">
        <f>whlsecost_hourly_4002_202102!C289</f>
        <v>44239</v>
      </c>
      <c r="E7645" s="83">
        <f>whlsecost_hourly_4002_202102!D289</f>
        <v>19</v>
      </c>
      <c r="F7645" s="2">
        <f>whlsecost_hourly_4002_202102!F289</f>
        <v>98.61</v>
      </c>
      <c r="G7645" s="2">
        <f>whlsecost_hourly_4002_202102!X289</f>
        <v>0.58000000000000007</v>
      </c>
      <c r="H7645" s="2">
        <f t="shared" si="480"/>
        <v>99.19</v>
      </c>
      <c r="I7645" s="67">
        <f t="shared" si="483"/>
        <v>0</v>
      </c>
    </row>
    <row r="7646" spans="1:9" x14ac:dyDescent="0.25">
      <c r="A7646" s="59">
        <f t="shared" si="481"/>
        <v>44239</v>
      </c>
      <c r="B7646" s="102">
        <f t="shared" si="482"/>
        <v>20</v>
      </c>
      <c r="C7646" s="65">
        <f>'Actual Solar Data'!K7635</f>
        <v>0</v>
      </c>
      <c r="D7646" s="59">
        <f>whlsecost_hourly_4002_202102!C290</f>
        <v>44239</v>
      </c>
      <c r="E7646" s="83">
        <f>whlsecost_hourly_4002_202102!D290</f>
        <v>20</v>
      </c>
      <c r="F7646" s="2">
        <f>whlsecost_hourly_4002_202102!F290</f>
        <v>92.79</v>
      </c>
      <c r="G7646" s="2">
        <f>whlsecost_hourly_4002_202102!X290</f>
        <v>0.51</v>
      </c>
      <c r="H7646" s="2">
        <f t="shared" si="480"/>
        <v>93.300000000000011</v>
      </c>
      <c r="I7646" s="67">
        <f t="shared" si="483"/>
        <v>0</v>
      </c>
    </row>
    <row r="7647" spans="1:9" x14ac:dyDescent="0.25">
      <c r="A7647" s="59">
        <f t="shared" si="481"/>
        <v>44239</v>
      </c>
      <c r="B7647" s="102">
        <f t="shared" si="482"/>
        <v>21</v>
      </c>
      <c r="C7647" s="65">
        <f>'Actual Solar Data'!K7636</f>
        <v>0</v>
      </c>
      <c r="D7647" s="59">
        <f>whlsecost_hourly_4002_202102!C291</f>
        <v>44239</v>
      </c>
      <c r="E7647" s="83">
        <f>whlsecost_hourly_4002_202102!D291</f>
        <v>21</v>
      </c>
      <c r="F7647" s="2">
        <f>whlsecost_hourly_4002_202102!F291</f>
        <v>85.47</v>
      </c>
      <c r="G7647" s="2">
        <f>whlsecost_hourly_4002_202102!X291</f>
        <v>0.55000000000000004</v>
      </c>
      <c r="H7647" s="2">
        <f t="shared" si="480"/>
        <v>86.02</v>
      </c>
      <c r="I7647" s="67">
        <f t="shared" si="483"/>
        <v>0</v>
      </c>
    </row>
    <row r="7648" spans="1:9" x14ac:dyDescent="0.25">
      <c r="A7648" s="59">
        <f t="shared" si="481"/>
        <v>44239</v>
      </c>
      <c r="B7648" s="102">
        <f t="shared" si="482"/>
        <v>22</v>
      </c>
      <c r="C7648" s="65">
        <f>'Actual Solar Data'!K7637</f>
        <v>0</v>
      </c>
      <c r="D7648" s="59">
        <f>whlsecost_hourly_4002_202102!C292</f>
        <v>44239</v>
      </c>
      <c r="E7648" s="83">
        <f>whlsecost_hourly_4002_202102!D292</f>
        <v>22</v>
      </c>
      <c r="F7648" s="2">
        <f>whlsecost_hourly_4002_202102!F292</f>
        <v>81.84</v>
      </c>
      <c r="G7648" s="2">
        <f>whlsecost_hourly_4002_202102!X292</f>
        <v>0.59</v>
      </c>
      <c r="H7648" s="2">
        <f t="shared" si="480"/>
        <v>82.43</v>
      </c>
      <c r="I7648" s="67">
        <f t="shared" si="483"/>
        <v>0</v>
      </c>
    </row>
    <row r="7649" spans="1:9" x14ac:dyDescent="0.25">
      <c r="A7649" s="59">
        <f t="shared" si="481"/>
        <v>44239</v>
      </c>
      <c r="B7649" s="102">
        <f t="shared" si="482"/>
        <v>23</v>
      </c>
      <c r="C7649" s="65">
        <f>'Actual Solar Data'!K7638</f>
        <v>0</v>
      </c>
      <c r="D7649" s="59">
        <f>whlsecost_hourly_4002_202102!C293</f>
        <v>44239</v>
      </c>
      <c r="E7649" s="83">
        <f>whlsecost_hourly_4002_202102!D293</f>
        <v>23</v>
      </c>
      <c r="F7649" s="2">
        <f>whlsecost_hourly_4002_202102!F293</f>
        <v>81.319999999999993</v>
      </c>
      <c r="G7649" s="2">
        <f>whlsecost_hourly_4002_202102!X293</f>
        <v>0.68</v>
      </c>
      <c r="H7649" s="2">
        <f t="shared" si="480"/>
        <v>82</v>
      </c>
      <c r="I7649" s="67">
        <f t="shared" si="483"/>
        <v>0</v>
      </c>
    </row>
    <row r="7650" spans="1:9" x14ac:dyDescent="0.25">
      <c r="A7650" s="59">
        <f t="shared" si="481"/>
        <v>44239</v>
      </c>
      <c r="B7650" s="102">
        <f t="shared" si="482"/>
        <v>24</v>
      </c>
      <c r="C7650" s="65">
        <f>'Actual Solar Data'!K7639</f>
        <v>0</v>
      </c>
      <c r="D7650" s="59">
        <f>whlsecost_hourly_4002_202102!C294</f>
        <v>44239</v>
      </c>
      <c r="E7650" s="83">
        <f>whlsecost_hourly_4002_202102!D294</f>
        <v>24</v>
      </c>
      <c r="F7650" s="2">
        <f>whlsecost_hourly_4002_202102!F294</f>
        <v>80</v>
      </c>
      <c r="G7650" s="2">
        <f>whlsecost_hourly_4002_202102!X294</f>
        <v>0.38</v>
      </c>
      <c r="H7650" s="2">
        <f t="shared" si="480"/>
        <v>80.38</v>
      </c>
      <c r="I7650" s="67">
        <f t="shared" si="483"/>
        <v>0</v>
      </c>
    </row>
    <row r="7651" spans="1:9" x14ac:dyDescent="0.25">
      <c r="A7651" s="59">
        <f t="shared" si="481"/>
        <v>44240</v>
      </c>
      <c r="B7651" s="102">
        <f t="shared" si="482"/>
        <v>1</v>
      </c>
      <c r="C7651" s="65">
        <f>'Actual Solar Data'!K7640</f>
        <v>0</v>
      </c>
      <c r="D7651" s="59">
        <f>whlsecost_hourly_4002_202102!C295</f>
        <v>44240</v>
      </c>
      <c r="E7651" s="83">
        <f>whlsecost_hourly_4002_202102!D295</f>
        <v>1</v>
      </c>
      <c r="F7651" s="2">
        <f>whlsecost_hourly_4002_202102!F295</f>
        <v>82.29</v>
      </c>
      <c r="G7651" s="2">
        <f>whlsecost_hourly_4002_202102!X295</f>
        <v>0.74</v>
      </c>
      <c r="H7651" s="2">
        <f t="shared" si="480"/>
        <v>83.03</v>
      </c>
      <c r="I7651" s="67">
        <f t="shared" si="483"/>
        <v>0</v>
      </c>
    </row>
    <row r="7652" spans="1:9" x14ac:dyDescent="0.25">
      <c r="A7652" s="59">
        <f t="shared" si="481"/>
        <v>44240</v>
      </c>
      <c r="B7652" s="102">
        <f t="shared" si="482"/>
        <v>2</v>
      </c>
      <c r="C7652" s="65">
        <f>'Actual Solar Data'!K7641</f>
        <v>0</v>
      </c>
      <c r="D7652" s="59">
        <f>whlsecost_hourly_4002_202102!C296</f>
        <v>44240</v>
      </c>
      <c r="E7652" s="83">
        <f>whlsecost_hourly_4002_202102!D296</f>
        <v>2</v>
      </c>
      <c r="F7652" s="2">
        <f>whlsecost_hourly_4002_202102!F296</f>
        <v>72.37</v>
      </c>
      <c r="G7652" s="2">
        <f>whlsecost_hourly_4002_202102!X296</f>
        <v>0.59</v>
      </c>
      <c r="H7652" s="2">
        <f t="shared" si="480"/>
        <v>72.960000000000008</v>
      </c>
      <c r="I7652" s="67">
        <f t="shared" si="483"/>
        <v>0</v>
      </c>
    </row>
    <row r="7653" spans="1:9" x14ac:dyDescent="0.25">
      <c r="A7653" s="59">
        <f t="shared" si="481"/>
        <v>44240</v>
      </c>
      <c r="B7653" s="102">
        <f t="shared" si="482"/>
        <v>3</v>
      </c>
      <c r="C7653" s="65">
        <f>'Actual Solar Data'!K7642</f>
        <v>0</v>
      </c>
      <c r="D7653" s="59">
        <f>whlsecost_hourly_4002_202102!C297</f>
        <v>44240</v>
      </c>
      <c r="E7653" s="83">
        <f>whlsecost_hourly_4002_202102!D297</f>
        <v>3</v>
      </c>
      <c r="F7653" s="2">
        <f>whlsecost_hourly_4002_202102!F297</f>
        <v>61.06</v>
      </c>
      <c r="G7653" s="2">
        <f>whlsecost_hourly_4002_202102!X297</f>
        <v>0.51</v>
      </c>
      <c r="H7653" s="2">
        <f t="shared" si="480"/>
        <v>61.57</v>
      </c>
      <c r="I7653" s="67">
        <f t="shared" si="483"/>
        <v>0</v>
      </c>
    </row>
    <row r="7654" spans="1:9" x14ac:dyDescent="0.25">
      <c r="A7654" s="59">
        <f t="shared" si="481"/>
        <v>44240</v>
      </c>
      <c r="B7654" s="102">
        <f t="shared" si="482"/>
        <v>4</v>
      </c>
      <c r="C7654" s="65">
        <f>'Actual Solar Data'!K7643</f>
        <v>0</v>
      </c>
      <c r="D7654" s="59">
        <f>whlsecost_hourly_4002_202102!C298</f>
        <v>44240</v>
      </c>
      <c r="E7654" s="83">
        <f>whlsecost_hourly_4002_202102!D298</f>
        <v>4</v>
      </c>
      <c r="F7654" s="2">
        <f>whlsecost_hourly_4002_202102!F298</f>
        <v>58.58</v>
      </c>
      <c r="G7654" s="2">
        <f>whlsecost_hourly_4002_202102!X298</f>
        <v>0.51</v>
      </c>
      <c r="H7654" s="2">
        <f t="shared" si="480"/>
        <v>59.089999999999996</v>
      </c>
      <c r="I7654" s="67">
        <f t="shared" si="483"/>
        <v>0</v>
      </c>
    </row>
    <row r="7655" spans="1:9" x14ac:dyDescent="0.25">
      <c r="A7655" s="59">
        <f t="shared" si="481"/>
        <v>44240</v>
      </c>
      <c r="B7655" s="102">
        <f t="shared" si="482"/>
        <v>5</v>
      </c>
      <c r="C7655" s="65">
        <f>'Actual Solar Data'!K7644</f>
        <v>0</v>
      </c>
      <c r="D7655" s="59">
        <f>whlsecost_hourly_4002_202102!C299</f>
        <v>44240</v>
      </c>
      <c r="E7655" s="83">
        <f>whlsecost_hourly_4002_202102!D299</f>
        <v>5</v>
      </c>
      <c r="F7655" s="2">
        <f>whlsecost_hourly_4002_202102!F299</f>
        <v>55.83</v>
      </c>
      <c r="G7655" s="2">
        <f>whlsecost_hourly_4002_202102!X299</f>
        <v>0.49</v>
      </c>
      <c r="H7655" s="2">
        <f t="shared" si="480"/>
        <v>56.32</v>
      </c>
      <c r="I7655" s="67">
        <f t="shared" si="483"/>
        <v>0</v>
      </c>
    </row>
    <row r="7656" spans="1:9" x14ac:dyDescent="0.25">
      <c r="A7656" s="59">
        <f t="shared" si="481"/>
        <v>44240</v>
      </c>
      <c r="B7656" s="102">
        <f t="shared" si="482"/>
        <v>6</v>
      </c>
      <c r="C7656" s="65">
        <f>'Actual Solar Data'!K7645</f>
        <v>0</v>
      </c>
      <c r="D7656" s="59">
        <f>whlsecost_hourly_4002_202102!C300</f>
        <v>44240</v>
      </c>
      <c r="E7656" s="83">
        <f>whlsecost_hourly_4002_202102!D300</f>
        <v>6</v>
      </c>
      <c r="F7656" s="2">
        <f>whlsecost_hourly_4002_202102!F300</f>
        <v>64.66</v>
      </c>
      <c r="G7656" s="2">
        <f>whlsecost_hourly_4002_202102!X300</f>
        <v>0.52</v>
      </c>
      <c r="H7656" s="2">
        <f t="shared" si="480"/>
        <v>65.179999999999993</v>
      </c>
      <c r="I7656" s="67">
        <f t="shared" si="483"/>
        <v>0</v>
      </c>
    </row>
    <row r="7657" spans="1:9" x14ac:dyDescent="0.25">
      <c r="A7657" s="59">
        <f t="shared" si="481"/>
        <v>44240</v>
      </c>
      <c r="B7657" s="102">
        <f t="shared" si="482"/>
        <v>7</v>
      </c>
      <c r="C7657" s="65">
        <f>'Actual Solar Data'!K7646</f>
        <v>18</v>
      </c>
      <c r="D7657" s="59">
        <f>whlsecost_hourly_4002_202102!C301</f>
        <v>44240</v>
      </c>
      <c r="E7657" s="83">
        <f>whlsecost_hourly_4002_202102!D301</f>
        <v>7</v>
      </c>
      <c r="F7657" s="2">
        <f>whlsecost_hourly_4002_202102!F301</f>
        <v>67.680000000000007</v>
      </c>
      <c r="G7657" s="2">
        <f>whlsecost_hourly_4002_202102!X301</f>
        <v>0.64</v>
      </c>
      <c r="H7657" s="2">
        <f t="shared" si="480"/>
        <v>68.320000000000007</v>
      </c>
      <c r="I7657" s="67">
        <f t="shared" si="483"/>
        <v>1229.7600000000002</v>
      </c>
    </row>
    <row r="7658" spans="1:9" x14ac:dyDescent="0.25">
      <c r="A7658" s="59">
        <f t="shared" si="481"/>
        <v>44240</v>
      </c>
      <c r="B7658" s="102">
        <f t="shared" si="482"/>
        <v>8</v>
      </c>
      <c r="C7658" s="65">
        <f>'Actual Solar Data'!K7647</f>
        <v>1215</v>
      </c>
      <c r="D7658" s="59">
        <f>whlsecost_hourly_4002_202102!C302</f>
        <v>44240</v>
      </c>
      <c r="E7658" s="83">
        <f>whlsecost_hourly_4002_202102!D302</f>
        <v>8</v>
      </c>
      <c r="F7658" s="2">
        <f>whlsecost_hourly_4002_202102!F302</f>
        <v>70.59</v>
      </c>
      <c r="G7658" s="2">
        <f>whlsecost_hourly_4002_202102!X302</f>
        <v>0.66</v>
      </c>
      <c r="H7658" s="2">
        <f t="shared" si="480"/>
        <v>71.25</v>
      </c>
      <c r="I7658" s="67">
        <f t="shared" si="483"/>
        <v>86568.75</v>
      </c>
    </row>
    <row r="7659" spans="1:9" x14ac:dyDescent="0.25">
      <c r="A7659" s="59">
        <f t="shared" si="481"/>
        <v>44240</v>
      </c>
      <c r="B7659" s="102">
        <f t="shared" si="482"/>
        <v>9</v>
      </c>
      <c r="C7659" s="65">
        <f>'Actual Solar Data'!K7648</f>
        <v>7823</v>
      </c>
      <c r="D7659" s="59">
        <f>whlsecost_hourly_4002_202102!C303</f>
        <v>44240</v>
      </c>
      <c r="E7659" s="83">
        <f>whlsecost_hourly_4002_202102!D303</f>
        <v>9</v>
      </c>
      <c r="F7659" s="2">
        <f>whlsecost_hourly_4002_202102!F303</f>
        <v>75.06</v>
      </c>
      <c r="G7659" s="2">
        <f>whlsecost_hourly_4002_202102!X303</f>
        <v>0.72</v>
      </c>
      <c r="H7659" s="2">
        <f t="shared" si="480"/>
        <v>75.78</v>
      </c>
      <c r="I7659" s="67">
        <f t="shared" si="483"/>
        <v>592826.94000000006</v>
      </c>
    </row>
    <row r="7660" spans="1:9" x14ac:dyDescent="0.25">
      <c r="A7660" s="59">
        <f t="shared" si="481"/>
        <v>44240</v>
      </c>
      <c r="B7660" s="102">
        <f t="shared" si="482"/>
        <v>10</v>
      </c>
      <c r="C7660" s="65">
        <f>'Actual Solar Data'!K7649</f>
        <v>13485</v>
      </c>
      <c r="D7660" s="59">
        <f>whlsecost_hourly_4002_202102!C304</f>
        <v>44240</v>
      </c>
      <c r="E7660" s="83">
        <f>whlsecost_hourly_4002_202102!D304</f>
        <v>10</v>
      </c>
      <c r="F7660" s="2">
        <f>whlsecost_hourly_4002_202102!F304</f>
        <v>73.430000000000007</v>
      </c>
      <c r="G7660" s="2">
        <f>whlsecost_hourly_4002_202102!X304</f>
        <v>0.6</v>
      </c>
      <c r="H7660" s="2">
        <f t="shared" si="480"/>
        <v>74.03</v>
      </c>
      <c r="I7660" s="67">
        <f t="shared" si="483"/>
        <v>998294.55</v>
      </c>
    </row>
    <row r="7661" spans="1:9" x14ac:dyDescent="0.25">
      <c r="A7661" s="59">
        <f t="shared" si="481"/>
        <v>44240</v>
      </c>
      <c r="B7661" s="102">
        <f t="shared" si="482"/>
        <v>11</v>
      </c>
      <c r="C7661" s="65">
        <f>'Actual Solar Data'!K7650</f>
        <v>21053</v>
      </c>
      <c r="D7661" s="59">
        <f>whlsecost_hourly_4002_202102!C305</f>
        <v>44240</v>
      </c>
      <c r="E7661" s="83">
        <f>whlsecost_hourly_4002_202102!D305</f>
        <v>11</v>
      </c>
      <c r="F7661" s="2">
        <f>whlsecost_hourly_4002_202102!F305</f>
        <v>98.16</v>
      </c>
      <c r="G7661" s="2">
        <f>whlsecost_hourly_4002_202102!X305</f>
        <v>1.21</v>
      </c>
      <c r="H7661" s="2">
        <f t="shared" si="480"/>
        <v>99.36999999999999</v>
      </c>
      <c r="I7661" s="67">
        <f t="shared" si="483"/>
        <v>2092036.6099999999</v>
      </c>
    </row>
    <row r="7662" spans="1:9" x14ac:dyDescent="0.25">
      <c r="A7662" s="59">
        <f t="shared" si="481"/>
        <v>44240</v>
      </c>
      <c r="B7662" s="102">
        <f t="shared" si="482"/>
        <v>12</v>
      </c>
      <c r="C7662" s="65">
        <f>'Actual Solar Data'!K7651</f>
        <v>25075</v>
      </c>
      <c r="D7662" s="59">
        <f>whlsecost_hourly_4002_202102!C306</f>
        <v>44240</v>
      </c>
      <c r="E7662" s="83">
        <f>whlsecost_hourly_4002_202102!D306</f>
        <v>12</v>
      </c>
      <c r="F7662" s="2">
        <f>whlsecost_hourly_4002_202102!F306</f>
        <v>86.5</v>
      </c>
      <c r="G7662" s="2">
        <f>whlsecost_hourly_4002_202102!X306</f>
        <v>0.53</v>
      </c>
      <c r="H7662" s="2">
        <f t="shared" si="480"/>
        <v>87.03</v>
      </c>
      <c r="I7662" s="67">
        <f t="shared" si="483"/>
        <v>2182277.25</v>
      </c>
    </row>
    <row r="7663" spans="1:9" x14ac:dyDescent="0.25">
      <c r="A7663" s="59">
        <f t="shared" si="481"/>
        <v>44240</v>
      </c>
      <c r="B7663" s="102">
        <f t="shared" si="482"/>
        <v>13</v>
      </c>
      <c r="C7663" s="65">
        <f>'Actual Solar Data'!K7652</f>
        <v>33915</v>
      </c>
      <c r="D7663" s="59">
        <f>whlsecost_hourly_4002_202102!C307</f>
        <v>44240</v>
      </c>
      <c r="E7663" s="83">
        <f>whlsecost_hourly_4002_202102!D307</f>
        <v>13</v>
      </c>
      <c r="F7663" s="2">
        <f>whlsecost_hourly_4002_202102!F307</f>
        <v>75.14</v>
      </c>
      <c r="G7663" s="2">
        <f>whlsecost_hourly_4002_202102!X307</f>
        <v>0.67</v>
      </c>
      <c r="H7663" s="2">
        <f t="shared" si="480"/>
        <v>75.81</v>
      </c>
      <c r="I7663" s="67">
        <f t="shared" si="483"/>
        <v>2571096.15</v>
      </c>
    </row>
    <row r="7664" spans="1:9" x14ac:dyDescent="0.25">
      <c r="A7664" s="59">
        <f t="shared" si="481"/>
        <v>44240</v>
      </c>
      <c r="B7664" s="102">
        <f t="shared" si="482"/>
        <v>14</v>
      </c>
      <c r="C7664" s="65">
        <f>'Actual Solar Data'!K7653</f>
        <v>38075</v>
      </c>
      <c r="D7664" s="59">
        <f>whlsecost_hourly_4002_202102!C308</f>
        <v>44240</v>
      </c>
      <c r="E7664" s="83">
        <f>whlsecost_hourly_4002_202102!D308</f>
        <v>14</v>
      </c>
      <c r="F7664" s="2">
        <f>whlsecost_hourly_4002_202102!F308</f>
        <v>69.37</v>
      </c>
      <c r="G7664" s="2">
        <f>whlsecost_hourly_4002_202102!X308</f>
        <v>0.54</v>
      </c>
      <c r="H7664" s="2">
        <f t="shared" si="480"/>
        <v>69.910000000000011</v>
      </c>
      <c r="I7664" s="67">
        <f t="shared" si="483"/>
        <v>2661823.2500000005</v>
      </c>
    </row>
    <row r="7665" spans="1:9" x14ac:dyDescent="0.25">
      <c r="A7665" s="59">
        <f t="shared" si="481"/>
        <v>44240</v>
      </c>
      <c r="B7665" s="102">
        <f t="shared" si="482"/>
        <v>15</v>
      </c>
      <c r="C7665" s="65">
        <f>'Actual Solar Data'!K7654</f>
        <v>32203</v>
      </c>
      <c r="D7665" s="59">
        <f>whlsecost_hourly_4002_202102!C309</f>
        <v>44240</v>
      </c>
      <c r="E7665" s="83">
        <f>whlsecost_hourly_4002_202102!D309</f>
        <v>15</v>
      </c>
      <c r="F7665" s="2">
        <f>whlsecost_hourly_4002_202102!F309</f>
        <v>67.48</v>
      </c>
      <c r="G7665" s="2">
        <f>whlsecost_hourly_4002_202102!X309</f>
        <v>0.54</v>
      </c>
      <c r="H7665" s="2">
        <f t="shared" si="480"/>
        <v>68.02000000000001</v>
      </c>
      <c r="I7665" s="67">
        <f t="shared" si="483"/>
        <v>2190448.0600000005</v>
      </c>
    </row>
    <row r="7666" spans="1:9" x14ac:dyDescent="0.25">
      <c r="A7666" s="59">
        <f t="shared" si="481"/>
        <v>44240</v>
      </c>
      <c r="B7666" s="102">
        <f t="shared" si="482"/>
        <v>16</v>
      </c>
      <c r="C7666" s="65">
        <f>'Actual Solar Data'!K7655</f>
        <v>17468</v>
      </c>
      <c r="D7666" s="59">
        <f>whlsecost_hourly_4002_202102!C310</f>
        <v>44240</v>
      </c>
      <c r="E7666" s="83">
        <f>whlsecost_hourly_4002_202102!D310</f>
        <v>16</v>
      </c>
      <c r="F7666" s="2">
        <f>whlsecost_hourly_4002_202102!F310</f>
        <v>78.510000000000005</v>
      </c>
      <c r="G7666" s="2">
        <f>whlsecost_hourly_4002_202102!X310</f>
        <v>0.88000000000000012</v>
      </c>
      <c r="H7666" s="2">
        <f t="shared" si="480"/>
        <v>79.39</v>
      </c>
      <c r="I7666" s="67">
        <f t="shared" si="483"/>
        <v>1386784.52</v>
      </c>
    </row>
    <row r="7667" spans="1:9" x14ac:dyDescent="0.25">
      <c r="A7667" s="59">
        <f t="shared" si="481"/>
        <v>44240</v>
      </c>
      <c r="B7667" s="102">
        <f t="shared" si="482"/>
        <v>17</v>
      </c>
      <c r="C7667" s="65">
        <f>'Actual Solar Data'!K7656</f>
        <v>2755</v>
      </c>
      <c r="D7667" s="59">
        <f>whlsecost_hourly_4002_202102!C311</f>
        <v>44240</v>
      </c>
      <c r="E7667" s="83">
        <f>whlsecost_hourly_4002_202102!D311</f>
        <v>17</v>
      </c>
      <c r="F7667" s="2">
        <f>whlsecost_hourly_4002_202102!F311</f>
        <v>67.63</v>
      </c>
      <c r="G7667" s="2">
        <f>whlsecost_hourly_4002_202102!X311</f>
        <v>0.51</v>
      </c>
      <c r="H7667" s="2">
        <f t="shared" si="480"/>
        <v>68.14</v>
      </c>
      <c r="I7667" s="67">
        <f t="shared" si="483"/>
        <v>187725.7</v>
      </c>
    </row>
    <row r="7668" spans="1:9" x14ac:dyDescent="0.25">
      <c r="A7668" s="59">
        <f t="shared" si="481"/>
        <v>44240</v>
      </c>
      <c r="B7668" s="102">
        <f t="shared" si="482"/>
        <v>18</v>
      </c>
      <c r="C7668" s="65">
        <f>'Actual Solar Data'!K7657</f>
        <v>0</v>
      </c>
      <c r="D7668" s="59">
        <f>whlsecost_hourly_4002_202102!C312</f>
        <v>44240</v>
      </c>
      <c r="E7668" s="83">
        <f>whlsecost_hourly_4002_202102!D312</f>
        <v>18</v>
      </c>
      <c r="F7668" s="2">
        <f>whlsecost_hourly_4002_202102!F312</f>
        <v>82.71</v>
      </c>
      <c r="G7668" s="2">
        <f>whlsecost_hourly_4002_202102!X312</f>
        <v>0.57000000000000006</v>
      </c>
      <c r="H7668" s="2">
        <f t="shared" si="480"/>
        <v>83.279999999999987</v>
      </c>
      <c r="I7668" s="67">
        <f t="shared" si="483"/>
        <v>0</v>
      </c>
    </row>
    <row r="7669" spans="1:9" x14ac:dyDescent="0.25">
      <c r="A7669" s="59">
        <f t="shared" si="481"/>
        <v>44240</v>
      </c>
      <c r="B7669" s="102">
        <f t="shared" si="482"/>
        <v>19</v>
      </c>
      <c r="C7669" s="65">
        <f>'Actual Solar Data'!K7658</f>
        <v>0</v>
      </c>
      <c r="D7669" s="59">
        <f>whlsecost_hourly_4002_202102!C313</f>
        <v>44240</v>
      </c>
      <c r="E7669" s="83">
        <f>whlsecost_hourly_4002_202102!D313</f>
        <v>19</v>
      </c>
      <c r="F7669" s="2">
        <f>whlsecost_hourly_4002_202102!F313</f>
        <v>99.41</v>
      </c>
      <c r="G7669" s="2">
        <f>whlsecost_hourly_4002_202102!X313</f>
        <v>0.8</v>
      </c>
      <c r="H7669" s="2">
        <f t="shared" si="480"/>
        <v>100.21</v>
      </c>
      <c r="I7669" s="67">
        <f t="shared" si="483"/>
        <v>0</v>
      </c>
    </row>
    <row r="7670" spans="1:9" x14ac:dyDescent="0.25">
      <c r="A7670" s="59">
        <f t="shared" si="481"/>
        <v>44240</v>
      </c>
      <c r="B7670" s="102">
        <f t="shared" si="482"/>
        <v>20</v>
      </c>
      <c r="C7670" s="65">
        <f>'Actual Solar Data'!K7659</f>
        <v>0</v>
      </c>
      <c r="D7670" s="59">
        <f>whlsecost_hourly_4002_202102!C314</f>
        <v>44240</v>
      </c>
      <c r="E7670" s="83">
        <f>whlsecost_hourly_4002_202102!D314</f>
        <v>20</v>
      </c>
      <c r="F7670" s="2">
        <f>whlsecost_hourly_4002_202102!F314</f>
        <v>91.15</v>
      </c>
      <c r="G7670" s="2">
        <f>whlsecost_hourly_4002_202102!X314</f>
        <v>0.92999999999999994</v>
      </c>
      <c r="H7670" s="2">
        <f t="shared" si="480"/>
        <v>92.080000000000013</v>
      </c>
      <c r="I7670" s="67">
        <f t="shared" si="483"/>
        <v>0</v>
      </c>
    </row>
    <row r="7671" spans="1:9" x14ac:dyDescent="0.25">
      <c r="A7671" s="59">
        <f t="shared" si="481"/>
        <v>44240</v>
      </c>
      <c r="B7671" s="102">
        <f t="shared" si="482"/>
        <v>21</v>
      </c>
      <c r="C7671" s="65">
        <f>'Actual Solar Data'!K7660</f>
        <v>0</v>
      </c>
      <c r="D7671" s="59">
        <f>whlsecost_hourly_4002_202102!C315</f>
        <v>44240</v>
      </c>
      <c r="E7671" s="83">
        <f>whlsecost_hourly_4002_202102!D315</f>
        <v>21</v>
      </c>
      <c r="F7671" s="2">
        <f>whlsecost_hourly_4002_202102!F315</f>
        <v>88.2</v>
      </c>
      <c r="G7671" s="2">
        <f>whlsecost_hourly_4002_202102!X315</f>
        <v>1.19</v>
      </c>
      <c r="H7671" s="2">
        <f t="shared" si="480"/>
        <v>89.39</v>
      </c>
      <c r="I7671" s="67">
        <f t="shared" si="483"/>
        <v>0</v>
      </c>
    </row>
    <row r="7672" spans="1:9" x14ac:dyDescent="0.25">
      <c r="A7672" s="59">
        <f t="shared" si="481"/>
        <v>44240</v>
      </c>
      <c r="B7672" s="102">
        <f t="shared" si="482"/>
        <v>22</v>
      </c>
      <c r="C7672" s="65">
        <f>'Actual Solar Data'!K7661</f>
        <v>0</v>
      </c>
      <c r="D7672" s="59">
        <f>whlsecost_hourly_4002_202102!C316</f>
        <v>44240</v>
      </c>
      <c r="E7672" s="83">
        <f>whlsecost_hourly_4002_202102!D316</f>
        <v>22</v>
      </c>
      <c r="F7672" s="2">
        <f>whlsecost_hourly_4002_202102!F316</f>
        <v>64.2</v>
      </c>
      <c r="G7672" s="2">
        <f>whlsecost_hourly_4002_202102!X316</f>
        <v>0.55000000000000004</v>
      </c>
      <c r="H7672" s="2">
        <f t="shared" si="480"/>
        <v>64.75</v>
      </c>
      <c r="I7672" s="67">
        <f t="shared" si="483"/>
        <v>0</v>
      </c>
    </row>
    <row r="7673" spans="1:9" x14ac:dyDescent="0.25">
      <c r="A7673" s="59">
        <f t="shared" si="481"/>
        <v>44240</v>
      </c>
      <c r="B7673" s="102">
        <f t="shared" si="482"/>
        <v>23</v>
      </c>
      <c r="C7673" s="65">
        <f>'Actual Solar Data'!K7662</f>
        <v>0</v>
      </c>
      <c r="D7673" s="59">
        <f>whlsecost_hourly_4002_202102!C317</f>
        <v>44240</v>
      </c>
      <c r="E7673" s="83">
        <f>whlsecost_hourly_4002_202102!D317</f>
        <v>23</v>
      </c>
      <c r="F7673" s="2">
        <f>whlsecost_hourly_4002_202102!F317</f>
        <v>55.55</v>
      </c>
      <c r="G7673" s="2">
        <f>whlsecost_hourly_4002_202102!X317</f>
        <v>0.58000000000000007</v>
      </c>
      <c r="H7673" s="2">
        <f t="shared" si="480"/>
        <v>56.129999999999995</v>
      </c>
      <c r="I7673" s="67">
        <f t="shared" si="483"/>
        <v>0</v>
      </c>
    </row>
    <row r="7674" spans="1:9" x14ac:dyDescent="0.25">
      <c r="A7674" s="59">
        <f t="shared" si="481"/>
        <v>44240</v>
      </c>
      <c r="B7674" s="102">
        <f t="shared" si="482"/>
        <v>24</v>
      </c>
      <c r="C7674" s="65">
        <f>'Actual Solar Data'!K7663</f>
        <v>0</v>
      </c>
      <c r="D7674" s="59">
        <f>whlsecost_hourly_4002_202102!C318</f>
        <v>44240</v>
      </c>
      <c r="E7674" s="83">
        <f>whlsecost_hourly_4002_202102!D318</f>
        <v>24</v>
      </c>
      <c r="F7674" s="2">
        <f>whlsecost_hourly_4002_202102!F318</f>
        <v>53.86</v>
      </c>
      <c r="G7674" s="2">
        <f>whlsecost_hourly_4002_202102!X318</f>
        <v>0.58000000000000007</v>
      </c>
      <c r="H7674" s="2">
        <f t="shared" si="480"/>
        <v>54.44</v>
      </c>
      <c r="I7674" s="67">
        <f t="shared" si="483"/>
        <v>0</v>
      </c>
    </row>
    <row r="7675" spans="1:9" x14ac:dyDescent="0.25">
      <c r="A7675" s="59">
        <f t="shared" si="481"/>
        <v>44241</v>
      </c>
      <c r="B7675" s="102">
        <f t="shared" si="482"/>
        <v>1</v>
      </c>
      <c r="C7675" s="65">
        <f>'Actual Solar Data'!K7664</f>
        <v>0</v>
      </c>
      <c r="D7675" s="59">
        <f>whlsecost_hourly_4002_202102!C319</f>
        <v>44241</v>
      </c>
      <c r="E7675" s="83">
        <f>whlsecost_hourly_4002_202102!D319</f>
        <v>1</v>
      </c>
      <c r="F7675" s="2">
        <f>whlsecost_hourly_4002_202102!F319</f>
        <v>62.49</v>
      </c>
      <c r="G7675" s="2">
        <f>whlsecost_hourly_4002_202102!X319</f>
        <v>0.62</v>
      </c>
      <c r="H7675" s="2">
        <f t="shared" si="480"/>
        <v>63.11</v>
      </c>
      <c r="I7675" s="67">
        <f t="shared" si="483"/>
        <v>0</v>
      </c>
    </row>
    <row r="7676" spans="1:9" x14ac:dyDescent="0.25">
      <c r="A7676" s="59">
        <f t="shared" si="481"/>
        <v>44241</v>
      </c>
      <c r="B7676" s="102">
        <f t="shared" si="482"/>
        <v>2</v>
      </c>
      <c r="C7676" s="65">
        <f>'Actual Solar Data'!K7665</f>
        <v>0</v>
      </c>
      <c r="D7676" s="59">
        <f>whlsecost_hourly_4002_202102!C320</f>
        <v>44241</v>
      </c>
      <c r="E7676" s="83">
        <f>whlsecost_hourly_4002_202102!D320</f>
        <v>2</v>
      </c>
      <c r="F7676" s="2">
        <f>whlsecost_hourly_4002_202102!F320</f>
        <v>60.68</v>
      </c>
      <c r="G7676" s="2">
        <f>whlsecost_hourly_4002_202102!X320</f>
        <v>0.49</v>
      </c>
      <c r="H7676" s="2">
        <f t="shared" si="480"/>
        <v>61.17</v>
      </c>
      <c r="I7676" s="67">
        <f t="shared" si="483"/>
        <v>0</v>
      </c>
    </row>
    <row r="7677" spans="1:9" x14ac:dyDescent="0.25">
      <c r="A7677" s="59">
        <f t="shared" si="481"/>
        <v>44241</v>
      </c>
      <c r="B7677" s="102">
        <f t="shared" si="482"/>
        <v>3</v>
      </c>
      <c r="C7677" s="65">
        <f>'Actual Solar Data'!K7666</f>
        <v>0</v>
      </c>
      <c r="D7677" s="59">
        <f>whlsecost_hourly_4002_202102!C321</f>
        <v>44241</v>
      </c>
      <c r="E7677" s="83">
        <f>whlsecost_hourly_4002_202102!D321</f>
        <v>3</v>
      </c>
      <c r="F7677" s="2">
        <f>whlsecost_hourly_4002_202102!F321</f>
        <v>52.5</v>
      </c>
      <c r="G7677" s="2">
        <f>whlsecost_hourly_4002_202102!X321</f>
        <v>0.42000000000000004</v>
      </c>
      <c r="H7677" s="2">
        <f t="shared" si="480"/>
        <v>52.92</v>
      </c>
      <c r="I7677" s="67">
        <f t="shared" si="483"/>
        <v>0</v>
      </c>
    </row>
    <row r="7678" spans="1:9" x14ac:dyDescent="0.25">
      <c r="A7678" s="59">
        <f t="shared" si="481"/>
        <v>44241</v>
      </c>
      <c r="B7678" s="102">
        <f t="shared" si="482"/>
        <v>4</v>
      </c>
      <c r="C7678" s="65">
        <f>'Actual Solar Data'!K7667</f>
        <v>0</v>
      </c>
      <c r="D7678" s="59">
        <f>whlsecost_hourly_4002_202102!C322</f>
        <v>44241</v>
      </c>
      <c r="E7678" s="83">
        <f>whlsecost_hourly_4002_202102!D322</f>
        <v>4</v>
      </c>
      <c r="F7678" s="2">
        <f>whlsecost_hourly_4002_202102!F322</f>
        <v>51.58</v>
      </c>
      <c r="G7678" s="2">
        <f>whlsecost_hourly_4002_202102!X322</f>
        <v>0.4</v>
      </c>
      <c r="H7678" s="2">
        <f t="shared" si="480"/>
        <v>51.98</v>
      </c>
      <c r="I7678" s="67">
        <f t="shared" si="483"/>
        <v>0</v>
      </c>
    </row>
    <row r="7679" spans="1:9" x14ac:dyDescent="0.25">
      <c r="A7679" s="59">
        <f t="shared" si="481"/>
        <v>44241</v>
      </c>
      <c r="B7679" s="102">
        <f t="shared" si="482"/>
        <v>5</v>
      </c>
      <c r="C7679" s="65">
        <f>'Actual Solar Data'!K7668</f>
        <v>0</v>
      </c>
      <c r="D7679" s="59">
        <f>whlsecost_hourly_4002_202102!C323</f>
        <v>44241</v>
      </c>
      <c r="E7679" s="83">
        <f>whlsecost_hourly_4002_202102!D323</f>
        <v>5</v>
      </c>
      <c r="F7679" s="2">
        <f>whlsecost_hourly_4002_202102!F323</f>
        <v>56.11</v>
      </c>
      <c r="G7679" s="2">
        <f>whlsecost_hourly_4002_202102!X323</f>
        <v>0.41000000000000003</v>
      </c>
      <c r="H7679" s="2">
        <f t="shared" si="480"/>
        <v>56.519999999999996</v>
      </c>
      <c r="I7679" s="67">
        <f t="shared" si="483"/>
        <v>0</v>
      </c>
    </row>
    <row r="7680" spans="1:9" x14ac:dyDescent="0.25">
      <c r="A7680" s="59">
        <f t="shared" si="481"/>
        <v>44241</v>
      </c>
      <c r="B7680" s="102">
        <f t="shared" si="482"/>
        <v>6</v>
      </c>
      <c r="C7680" s="65">
        <f>'Actual Solar Data'!K7669</f>
        <v>0</v>
      </c>
      <c r="D7680" s="59">
        <f>whlsecost_hourly_4002_202102!C324</f>
        <v>44241</v>
      </c>
      <c r="E7680" s="83">
        <f>whlsecost_hourly_4002_202102!D324</f>
        <v>6</v>
      </c>
      <c r="F7680" s="2">
        <f>whlsecost_hourly_4002_202102!F324</f>
        <v>49.15</v>
      </c>
      <c r="G7680" s="2">
        <f>whlsecost_hourly_4002_202102!X324</f>
        <v>0.26</v>
      </c>
      <c r="H7680" s="2">
        <f t="shared" si="480"/>
        <v>49.41</v>
      </c>
      <c r="I7680" s="67">
        <f t="shared" si="483"/>
        <v>0</v>
      </c>
    </row>
    <row r="7681" spans="1:9" x14ac:dyDescent="0.25">
      <c r="A7681" s="59">
        <f t="shared" si="481"/>
        <v>44241</v>
      </c>
      <c r="B7681" s="102">
        <f t="shared" si="482"/>
        <v>7</v>
      </c>
      <c r="C7681" s="65">
        <f>'Actual Solar Data'!K7670</f>
        <v>5</v>
      </c>
      <c r="D7681" s="59">
        <f>whlsecost_hourly_4002_202102!C325</f>
        <v>44241</v>
      </c>
      <c r="E7681" s="83">
        <f>whlsecost_hourly_4002_202102!D325</f>
        <v>7</v>
      </c>
      <c r="F7681" s="2">
        <f>whlsecost_hourly_4002_202102!F325</f>
        <v>48.15</v>
      </c>
      <c r="G7681" s="2">
        <f>whlsecost_hourly_4002_202102!X325</f>
        <v>0.34</v>
      </c>
      <c r="H7681" s="2">
        <f t="shared" si="480"/>
        <v>48.49</v>
      </c>
      <c r="I7681" s="67">
        <f t="shared" si="483"/>
        <v>242.45000000000002</v>
      </c>
    </row>
    <row r="7682" spans="1:9" x14ac:dyDescent="0.25">
      <c r="A7682" s="59">
        <f t="shared" si="481"/>
        <v>44241</v>
      </c>
      <c r="B7682" s="102">
        <f t="shared" si="482"/>
        <v>8</v>
      </c>
      <c r="C7682" s="65">
        <f>'Actual Solar Data'!K7671</f>
        <v>903</v>
      </c>
      <c r="D7682" s="59">
        <f>whlsecost_hourly_4002_202102!C326</f>
        <v>44241</v>
      </c>
      <c r="E7682" s="83">
        <f>whlsecost_hourly_4002_202102!D326</f>
        <v>8</v>
      </c>
      <c r="F7682" s="2">
        <f>whlsecost_hourly_4002_202102!F326</f>
        <v>51.8</v>
      </c>
      <c r="G7682" s="2">
        <f>whlsecost_hourly_4002_202102!X326</f>
        <v>0.63</v>
      </c>
      <c r="H7682" s="2">
        <f t="shared" si="480"/>
        <v>52.43</v>
      </c>
      <c r="I7682" s="67">
        <f t="shared" si="483"/>
        <v>47344.29</v>
      </c>
    </row>
    <row r="7683" spans="1:9" x14ac:dyDescent="0.25">
      <c r="A7683" s="59">
        <f t="shared" si="481"/>
        <v>44241</v>
      </c>
      <c r="B7683" s="102">
        <f t="shared" si="482"/>
        <v>9</v>
      </c>
      <c r="C7683" s="65">
        <f>'Actual Solar Data'!K7672</f>
        <v>3823</v>
      </c>
      <c r="D7683" s="59">
        <f>whlsecost_hourly_4002_202102!C327</f>
        <v>44241</v>
      </c>
      <c r="E7683" s="83">
        <f>whlsecost_hourly_4002_202102!D327</f>
        <v>9</v>
      </c>
      <c r="F7683" s="2">
        <f>whlsecost_hourly_4002_202102!F327</f>
        <v>59.1</v>
      </c>
      <c r="G7683" s="2">
        <f>whlsecost_hourly_4002_202102!X327</f>
        <v>0.52</v>
      </c>
      <c r="H7683" s="2">
        <f t="shared" si="480"/>
        <v>59.620000000000005</v>
      </c>
      <c r="I7683" s="67">
        <f t="shared" si="483"/>
        <v>227927.26</v>
      </c>
    </row>
    <row r="7684" spans="1:9" x14ac:dyDescent="0.25">
      <c r="A7684" s="59">
        <f t="shared" si="481"/>
        <v>44241</v>
      </c>
      <c r="B7684" s="102">
        <f t="shared" si="482"/>
        <v>10</v>
      </c>
      <c r="C7684" s="65">
        <f>'Actual Solar Data'!K7673</f>
        <v>6598</v>
      </c>
      <c r="D7684" s="59">
        <f>whlsecost_hourly_4002_202102!C328</f>
        <v>44241</v>
      </c>
      <c r="E7684" s="83">
        <f>whlsecost_hourly_4002_202102!D328</f>
        <v>10</v>
      </c>
      <c r="F7684" s="2">
        <f>whlsecost_hourly_4002_202102!F328</f>
        <v>65.260000000000005</v>
      </c>
      <c r="G7684" s="2">
        <f>whlsecost_hourly_4002_202102!X328</f>
        <v>0.48</v>
      </c>
      <c r="H7684" s="2">
        <f t="shared" ref="H7684:H7747" si="484">SUM(F7684:G7684)</f>
        <v>65.740000000000009</v>
      </c>
      <c r="I7684" s="67">
        <f t="shared" si="483"/>
        <v>433752.52000000008</v>
      </c>
    </row>
    <row r="7685" spans="1:9" x14ac:dyDescent="0.25">
      <c r="A7685" s="59">
        <f t="shared" si="481"/>
        <v>44241</v>
      </c>
      <c r="B7685" s="102">
        <f t="shared" si="482"/>
        <v>11</v>
      </c>
      <c r="C7685" s="65">
        <f>'Actual Solar Data'!K7674</f>
        <v>10868</v>
      </c>
      <c r="D7685" s="59">
        <f>whlsecost_hourly_4002_202102!C329</f>
        <v>44241</v>
      </c>
      <c r="E7685" s="83">
        <f>whlsecost_hourly_4002_202102!D329</f>
        <v>11</v>
      </c>
      <c r="F7685" s="2">
        <f>whlsecost_hourly_4002_202102!F329</f>
        <v>66.36</v>
      </c>
      <c r="G7685" s="2">
        <f>whlsecost_hourly_4002_202102!X329</f>
        <v>0.32</v>
      </c>
      <c r="H7685" s="2">
        <f t="shared" si="484"/>
        <v>66.679999999999993</v>
      </c>
      <c r="I7685" s="67">
        <f t="shared" si="483"/>
        <v>724678.23999999987</v>
      </c>
    </row>
    <row r="7686" spans="1:9" x14ac:dyDescent="0.25">
      <c r="A7686" s="59">
        <f t="shared" si="481"/>
        <v>44241</v>
      </c>
      <c r="B7686" s="102">
        <f t="shared" si="482"/>
        <v>12</v>
      </c>
      <c r="C7686" s="65">
        <f>'Actual Solar Data'!K7675</f>
        <v>15050</v>
      </c>
      <c r="D7686" s="59">
        <f>whlsecost_hourly_4002_202102!C330</f>
        <v>44241</v>
      </c>
      <c r="E7686" s="83">
        <f>whlsecost_hourly_4002_202102!D330</f>
        <v>12</v>
      </c>
      <c r="F7686" s="2">
        <f>whlsecost_hourly_4002_202102!F330</f>
        <v>68.81</v>
      </c>
      <c r="G7686" s="2">
        <f>whlsecost_hourly_4002_202102!X330</f>
        <v>0.36</v>
      </c>
      <c r="H7686" s="2">
        <f t="shared" si="484"/>
        <v>69.17</v>
      </c>
      <c r="I7686" s="67">
        <f t="shared" si="483"/>
        <v>1041008.5</v>
      </c>
    </row>
    <row r="7687" spans="1:9" x14ac:dyDescent="0.25">
      <c r="A7687" s="59">
        <f t="shared" si="481"/>
        <v>44241</v>
      </c>
      <c r="B7687" s="102">
        <f t="shared" si="482"/>
        <v>13</v>
      </c>
      <c r="C7687" s="65">
        <f>'Actual Solar Data'!K7676</f>
        <v>15150</v>
      </c>
      <c r="D7687" s="59">
        <f>whlsecost_hourly_4002_202102!C331</f>
        <v>44241</v>
      </c>
      <c r="E7687" s="83">
        <f>whlsecost_hourly_4002_202102!D331</f>
        <v>13</v>
      </c>
      <c r="F7687" s="2">
        <f>whlsecost_hourly_4002_202102!F331</f>
        <v>67.48</v>
      </c>
      <c r="G7687" s="2">
        <f>whlsecost_hourly_4002_202102!X331</f>
        <v>0.34</v>
      </c>
      <c r="H7687" s="2">
        <f t="shared" si="484"/>
        <v>67.820000000000007</v>
      </c>
      <c r="I7687" s="67">
        <f t="shared" si="483"/>
        <v>1027473.0000000001</v>
      </c>
    </row>
    <row r="7688" spans="1:9" x14ac:dyDescent="0.25">
      <c r="A7688" s="59">
        <f t="shared" si="481"/>
        <v>44241</v>
      </c>
      <c r="B7688" s="102">
        <f t="shared" si="482"/>
        <v>14</v>
      </c>
      <c r="C7688" s="65">
        <f>'Actual Solar Data'!K7677</f>
        <v>12938</v>
      </c>
      <c r="D7688" s="59">
        <f>whlsecost_hourly_4002_202102!C332</f>
        <v>44241</v>
      </c>
      <c r="E7688" s="83">
        <f>whlsecost_hourly_4002_202102!D332</f>
        <v>14</v>
      </c>
      <c r="F7688" s="2">
        <f>whlsecost_hourly_4002_202102!F332</f>
        <v>64.959999999999994</v>
      </c>
      <c r="G7688" s="2">
        <f>whlsecost_hourly_4002_202102!X332</f>
        <v>0.31</v>
      </c>
      <c r="H7688" s="2">
        <f t="shared" si="484"/>
        <v>65.27</v>
      </c>
      <c r="I7688" s="67">
        <f t="shared" si="483"/>
        <v>844463.25999999989</v>
      </c>
    </row>
    <row r="7689" spans="1:9" x14ac:dyDescent="0.25">
      <c r="A7689" s="59">
        <f t="shared" si="481"/>
        <v>44241</v>
      </c>
      <c r="B7689" s="102">
        <f t="shared" si="482"/>
        <v>15</v>
      </c>
      <c r="C7689" s="65">
        <f>'Actual Solar Data'!K7678</f>
        <v>10285</v>
      </c>
      <c r="D7689" s="59">
        <f>whlsecost_hourly_4002_202102!C333</f>
        <v>44241</v>
      </c>
      <c r="E7689" s="83">
        <f>whlsecost_hourly_4002_202102!D333</f>
        <v>15</v>
      </c>
      <c r="F7689" s="2">
        <f>whlsecost_hourly_4002_202102!F333</f>
        <v>60.15</v>
      </c>
      <c r="G7689" s="2">
        <f>whlsecost_hourly_4002_202102!X333</f>
        <v>0.33</v>
      </c>
      <c r="H7689" s="2">
        <f t="shared" si="484"/>
        <v>60.48</v>
      </c>
      <c r="I7689" s="67">
        <f t="shared" si="483"/>
        <v>622036.79999999993</v>
      </c>
    </row>
    <row r="7690" spans="1:9" x14ac:dyDescent="0.25">
      <c r="A7690" s="59">
        <f t="shared" si="481"/>
        <v>44241</v>
      </c>
      <c r="B7690" s="102">
        <f t="shared" si="482"/>
        <v>16</v>
      </c>
      <c r="C7690" s="65">
        <f>'Actual Solar Data'!K7679</f>
        <v>8408</v>
      </c>
      <c r="D7690" s="59">
        <f>whlsecost_hourly_4002_202102!C334</f>
        <v>44241</v>
      </c>
      <c r="E7690" s="83">
        <f>whlsecost_hourly_4002_202102!D334</f>
        <v>16</v>
      </c>
      <c r="F7690" s="2">
        <f>whlsecost_hourly_4002_202102!F334</f>
        <v>60.05</v>
      </c>
      <c r="G7690" s="2">
        <f>whlsecost_hourly_4002_202102!X334</f>
        <v>0.33</v>
      </c>
      <c r="H7690" s="2">
        <f t="shared" si="484"/>
        <v>60.379999999999995</v>
      </c>
      <c r="I7690" s="67">
        <f t="shared" si="483"/>
        <v>507675.04</v>
      </c>
    </row>
    <row r="7691" spans="1:9" x14ac:dyDescent="0.25">
      <c r="A7691" s="59">
        <f t="shared" si="481"/>
        <v>44241</v>
      </c>
      <c r="B7691" s="102">
        <f t="shared" si="482"/>
        <v>17</v>
      </c>
      <c r="C7691" s="65">
        <f>'Actual Solar Data'!K7680</f>
        <v>3443</v>
      </c>
      <c r="D7691" s="59">
        <f>whlsecost_hourly_4002_202102!C335</f>
        <v>44241</v>
      </c>
      <c r="E7691" s="83">
        <f>whlsecost_hourly_4002_202102!D335</f>
        <v>17</v>
      </c>
      <c r="F7691" s="2">
        <f>whlsecost_hourly_4002_202102!F335</f>
        <v>60.76</v>
      </c>
      <c r="G7691" s="2">
        <f>whlsecost_hourly_4002_202102!X335</f>
        <v>0.32</v>
      </c>
      <c r="H7691" s="2">
        <f t="shared" si="484"/>
        <v>61.08</v>
      </c>
      <c r="I7691" s="67">
        <f t="shared" si="483"/>
        <v>210298.44</v>
      </c>
    </row>
    <row r="7692" spans="1:9" x14ac:dyDescent="0.25">
      <c r="A7692" s="59">
        <f t="shared" si="481"/>
        <v>44241</v>
      </c>
      <c r="B7692" s="102">
        <f t="shared" si="482"/>
        <v>18</v>
      </c>
      <c r="C7692" s="65">
        <f>'Actual Solar Data'!K7681</f>
        <v>0</v>
      </c>
      <c r="D7692" s="59">
        <f>whlsecost_hourly_4002_202102!C336</f>
        <v>44241</v>
      </c>
      <c r="E7692" s="83">
        <f>whlsecost_hourly_4002_202102!D336</f>
        <v>18</v>
      </c>
      <c r="F7692" s="2">
        <f>whlsecost_hourly_4002_202102!F336</f>
        <v>63.74</v>
      </c>
      <c r="G7692" s="2">
        <f>whlsecost_hourly_4002_202102!X336</f>
        <v>0.38</v>
      </c>
      <c r="H7692" s="2">
        <f t="shared" si="484"/>
        <v>64.12</v>
      </c>
      <c r="I7692" s="67">
        <f t="shared" si="483"/>
        <v>0</v>
      </c>
    </row>
    <row r="7693" spans="1:9" x14ac:dyDescent="0.25">
      <c r="A7693" s="59">
        <f t="shared" si="481"/>
        <v>44241</v>
      </c>
      <c r="B7693" s="102">
        <f t="shared" si="482"/>
        <v>19</v>
      </c>
      <c r="C7693" s="65">
        <f>'Actual Solar Data'!K7682</f>
        <v>0</v>
      </c>
      <c r="D7693" s="59">
        <f>whlsecost_hourly_4002_202102!C337</f>
        <v>44241</v>
      </c>
      <c r="E7693" s="83">
        <f>whlsecost_hourly_4002_202102!D337</f>
        <v>19</v>
      </c>
      <c r="F7693" s="2">
        <f>whlsecost_hourly_4002_202102!F337</f>
        <v>64.260000000000005</v>
      </c>
      <c r="G7693" s="2">
        <f>whlsecost_hourly_4002_202102!X337</f>
        <v>0.37</v>
      </c>
      <c r="H7693" s="2">
        <f t="shared" si="484"/>
        <v>64.63000000000001</v>
      </c>
      <c r="I7693" s="67">
        <f t="shared" si="483"/>
        <v>0</v>
      </c>
    </row>
    <row r="7694" spans="1:9" x14ac:dyDescent="0.25">
      <c r="A7694" s="59">
        <f t="shared" si="481"/>
        <v>44241</v>
      </c>
      <c r="B7694" s="102">
        <f t="shared" si="482"/>
        <v>20</v>
      </c>
      <c r="C7694" s="65">
        <f>'Actual Solar Data'!K7683</f>
        <v>0</v>
      </c>
      <c r="D7694" s="59">
        <f>whlsecost_hourly_4002_202102!C338</f>
        <v>44241</v>
      </c>
      <c r="E7694" s="83">
        <f>whlsecost_hourly_4002_202102!D338</f>
        <v>20</v>
      </c>
      <c r="F7694" s="2">
        <f>whlsecost_hourly_4002_202102!F338</f>
        <v>62.11</v>
      </c>
      <c r="G7694" s="2">
        <f>whlsecost_hourly_4002_202102!X338</f>
        <v>0.39</v>
      </c>
      <c r="H7694" s="2">
        <f t="shared" si="484"/>
        <v>62.5</v>
      </c>
      <c r="I7694" s="67">
        <f t="shared" si="483"/>
        <v>0</v>
      </c>
    </row>
    <row r="7695" spans="1:9" x14ac:dyDescent="0.25">
      <c r="A7695" s="59">
        <f t="shared" si="481"/>
        <v>44241</v>
      </c>
      <c r="B7695" s="102">
        <f t="shared" si="482"/>
        <v>21</v>
      </c>
      <c r="C7695" s="65">
        <f>'Actual Solar Data'!K7684</f>
        <v>0</v>
      </c>
      <c r="D7695" s="59">
        <f>whlsecost_hourly_4002_202102!C339</f>
        <v>44241</v>
      </c>
      <c r="E7695" s="83">
        <f>whlsecost_hourly_4002_202102!D339</f>
        <v>21</v>
      </c>
      <c r="F7695" s="2">
        <f>whlsecost_hourly_4002_202102!F339</f>
        <v>61.2</v>
      </c>
      <c r="G7695" s="2">
        <f>whlsecost_hourly_4002_202102!X339</f>
        <v>0.33</v>
      </c>
      <c r="H7695" s="2">
        <f t="shared" si="484"/>
        <v>61.53</v>
      </c>
      <c r="I7695" s="67">
        <f t="shared" si="483"/>
        <v>0</v>
      </c>
    </row>
    <row r="7696" spans="1:9" x14ac:dyDescent="0.25">
      <c r="A7696" s="59">
        <f t="shared" si="481"/>
        <v>44241</v>
      </c>
      <c r="B7696" s="102">
        <f t="shared" si="482"/>
        <v>22</v>
      </c>
      <c r="C7696" s="65">
        <f>'Actual Solar Data'!K7685</f>
        <v>0</v>
      </c>
      <c r="D7696" s="59">
        <f>whlsecost_hourly_4002_202102!C340</f>
        <v>44241</v>
      </c>
      <c r="E7696" s="83">
        <f>whlsecost_hourly_4002_202102!D340</f>
        <v>22</v>
      </c>
      <c r="F7696" s="2">
        <f>whlsecost_hourly_4002_202102!F340</f>
        <v>60.65</v>
      </c>
      <c r="G7696" s="2">
        <f>whlsecost_hourly_4002_202102!X340</f>
        <v>0.41000000000000003</v>
      </c>
      <c r="H7696" s="2">
        <f t="shared" si="484"/>
        <v>61.059999999999995</v>
      </c>
      <c r="I7696" s="67">
        <f t="shared" si="483"/>
        <v>0</v>
      </c>
    </row>
    <row r="7697" spans="1:9" x14ac:dyDescent="0.25">
      <c r="A7697" s="59">
        <f t="shared" si="481"/>
        <v>44241</v>
      </c>
      <c r="B7697" s="102">
        <f t="shared" si="482"/>
        <v>23</v>
      </c>
      <c r="C7697" s="65">
        <f>'Actual Solar Data'!K7686</f>
        <v>0</v>
      </c>
      <c r="D7697" s="59">
        <f>whlsecost_hourly_4002_202102!C341</f>
        <v>44241</v>
      </c>
      <c r="E7697" s="83">
        <f>whlsecost_hourly_4002_202102!D341</f>
        <v>23</v>
      </c>
      <c r="F7697" s="2">
        <f>whlsecost_hourly_4002_202102!F341</f>
        <v>60.21</v>
      </c>
      <c r="G7697" s="2">
        <f>whlsecost_hourly_4002_202102!X341</f>
        <v>0.41000000000000003</v>
      </c>
      <c r="H7697" s="2">
        <f t="shared" si="484"/>
        <v>60.62</v>
      </c>
      <c r="I7697" s="67">
        <f t="shared" si="483"/>
        <v>0</v>
      </c>
    </row>
    <row r="7698" spans="1:9" x14ac:dyDescent="0.25">
      <c r="A7698" s="59">
        <f t="shared" si="481"/>
        <v>44241</v>
      </c>
      <c r="B7698" s="102">
        <f t="shared" si="482"/>
        <v>24</v>
      </c>
      <c r="C7698" s="65">
        <f>'Actual Solar Data'!K7687</f>
        <v>0</v>
      </c>
      <c r="D7698" s="59">
        <f>whlsecost_hourly_4002_202102!C342</f>
        <v>44241</v>
      </c>
      <c r="E7698" s="83">
        <f>whlsecost_hourly_4002_202102!D342</f>
        <v>24</v>
      </c>
      <c r="F7698" s="2">
        <f>whlsecost_hourly_4002_202102!F342</f>
        <v>61.56</v>
      </c>
      <c r="G7698" s="2">
        <f>whlsecost_hourly_4002_202102!X342</f>
        <v>0.41000000000000003</v>
      </c>
      <c r="H7698" s="2">
        <f t="shared" si="484"/>
        <v>61.97</v>
      </c>
      <c r="I7698" s="67">
        <f t="shared" si="483"/>
        <v>0</v>
      </c>
    </row>
    <row r="7699" spans="1:9" x14ac:dyDescent="0.25">
      <c r="A7699" s="59">
        <f t="shared" ref="A7699:A7762" si="485">D7699</f>
        <v>44242</v>
      </c>
      <c r="B7699" s="102">
        <f t="shared" ref="B7699:B7762" si="486">E7699</f>
        <v>1</v>
      </c>
      <c r="C7699" s="65">
        <f>'Actual Solar Data'!K7688</f>
        <v>0</v>
      </c>
      <c r="D7699" s="59">
        <f>whlsecost_hourly_4002_202102!C343</f>
        <v>44242</v>
      </c>
      <c r="E7699" s="83">
        <f>whlsecost_hourly_4002_202102!D343</f>
        <v>1</v>
      </c>
      <c r="F7699" s="2">
        <f>whlsecost_hourly_4002_202102!F343</f>
        <v>66.47</v>
      </c>
      <c r="G7699" s="2">
        <f>whlsecost_hourly_4002_202102!X343</f>
        <v>0.47</v>
      </c>
      <c r="H7699" s="2">
        <f t="shared" si="484"/>
        <v>66.94</v>
      </c>
      <c r="I7699" s="67">
        <f t="shared" si="483"/>
        <v>0</v>
      </c>
    </row>
    <row r="7700" spans="1:9" x14ac:dyDescent="0.25">
      <c r="A7700" s="59">
        <f t="shared" si="485"/>
        <v>44242</v>
      </c>
      <c r="B7700" s="102">
        <f t="shared" si="486"/>
        <v>2</v>
      </c>
      <c r="C7700" s="65">
        <f>'Actual Solar Data'!K7689</f>
        <v>0</v>
      </c>
      <c r="D7700" s="59">
        <f>whlsecost_hourly_4002_202102!C344</f>
        <v>44242</v>
      </c>
      <c r="E7700" s="83">
        <f>whlsecost_hourly_4002_202102!D344</f>
        <v>2</v>
      </c>
      <c r="F7700" s="2">
        <f>whlsecost_hourly_4002_202102!F344</f>
        <v>62.65</v>
      </c>
      <c r="G7700" s="2">
        <f>whlsecost_hourly_4002_202102!X344</f>
        <v>0.41</v>
      </c>
      <c r="H7700" s="2">
        <f t="shared" si="484"/>
        <v>63.059999999999995</v>
      </c>
      <c r="I7700" s="67">
        <f t="shared" ref="I7700:I7763" si="487">C7700*H7700</f>
        <v>0</v>
      </c>
    </row>
    <row r="7701" spans="1:9" x14ac:dyDescent="0.25">
      <c r="A7701" s="59">
        <f t="shared" si="485"/>
        <v>44242</v>
      </c>
      <c r="B7701" s="102">
        <f t="shared" si="486"/>
        <v>3</v>
      </c>
      <c r="C7701" s="65">
        <f>'Actual Solar Data'!K7690</f>
        <v>0</v>
      </c>
      <c r="D7701" s="59">
        <f>whlsecost_hourly_4002_202102!C345</f>
        <v>44242</v>
      </c>
      <c r="E7701" s="83">
        <f>whlsecost_hourly_4002_202102!D345</f>
        <v>3</v>
      </c>
      <c r="F7701" s="2">
        <f>whlsecost_hourly_4002_202102!F345</f>
        <v>57.44</v>
      </c>
      <c r="G7701" s="2">
        <f>whlsecost_hourly_4002_202102!X345</f>
        <v>0.43</v>
      </c>
      <c r="H7701" s="2">
        <f t="shared" si="484"/>
        <v>57.87</v>
      </c>
      <c r="I7701" s="67">
        <f t="shared" si="487"/>
        <v>0</v>
      </c>
    </row>
    <row r="7702" spans="1:9" x14ac:dyDescent="0.25">
      <c r="A7702" s="59">
        <f t="shared" si="485"/>
        <v>44242</v>
      </c>
      <c r="B7702" s="102">
        <f t="shared" si="486"/>
        <v>4</v>
      </c>
      <c r="C7702" s="65">
        <f>'Actual Solar Data'!K7691</f>
        <v>0</v>
      </c>
      <c r="D7702" s="59">
        <f>whlsecost_hourly_4002_202102!C346</f>
        <v>44242</v>
      </c>
      <c r="E7702" s="83">
        <f>whlsecost_hourly_4002_202102!D346</f>
        <v>4</v>
      </c>
      <c r="F7702" s="2">
        <f>whlsecost_hourly_4002_202102!F346</f>
        <v>50.54</v>
      </c>
      <c r="G7702" s="2">
        <f>whlsecost_hourly_4002_202102!X346</f>
        <v>0.44</v>
      </c>
      <c r="H7702" s="2">
        <f t="shared" si="484"/>
        <v>50.98</v>
      </c>
      <c r="I7702" s="67">
        <f t="shared" si="487"/>
        <v>0</v>
      </c>
    </row>
    <row r="7703" spans="1:9" x14ac:dyDescent="0.25">
      <c r="A7703" s="59">
        <f t="shared" si="485"/>
        <v>44242</v>
      </c>
      <c r="B7703" s="102">
        <f t="shared" si="486"/>
        <v>5</v>
      </c>
      <c r="C7703" s="65">
        <f>'Actual Solar Data'!K7692</f>
        <v>0</v>
      </c>
      <c r="D7703" s="59">
        <f>whlsecost_hourly_4002_202102!C347</f>
        <v>44242</v>
      </c>
      <c r="E7703" s="83">
        <f>whlsecost_hourly_4002_202102!D347</f>
        <v>5</v>
      </c>
      <c r="F7703" s="2">
        <f>whlsecost_hourly_4002_202102!F347</f>
        <v>57.6</v>
      </c>
      <c r="G7703" s="2">
        <f>whlsecost_hourly_4002_202102!X347</f>
        <v>0.45999999999999996</v>
      </c>
      <c r="H7703" s="2">
        <f t="shared" si="484"/>
        <v>58.06</v>
      </c>
      <c r="I7703" s="67">
        <f t="shared" si="487"/>
        <v>0</v>
      </c>
    </row>
    <row r="7704" spans="1:9" x14ac:dyDescent="0.25">
      <c r="A7704" s="59">
        <f t="shared" si="485"/>
        <v>44242</v>
      </c>
      <c r="B7704" s="102">
        <f t="shared" si="486"/>
        <v>6</v>
      </c>
      <c r="C7704" s="65">
        <f>'Actual Solar Data'!K7693</f>
        <v>0</v>
      </c>
      <c r="D7704" s="59">
        <f>whlsecost_hourly_4002_202102!C348</f>
        <v>44242</v>
      </c>
      <c r="E7704" s="83">
        <f>whlsecost_hourly_4002_202102!D348</f>
        <v>6</v>
      </c>
      <c r="F7704" s="2">
        <f>whlsecost_hourly_4002_202102!F348</f>
        <v>64.81</v>
      </c>
      <c r="G7704" s="2">
        <f>whlsecost_hourly_4002_202102!X348</f>
        <v>0.56000000000000005</v>
      </c>
      <c r="H7704" s="2">
        <f t="shared" si="484"/>
        <v>65.37</v>
      </c>
      <c r="I7704" s="67">
        <f t="shared" si="487"/>
        <v>0</v>
      </c>
    </row>
    <row r="7705" spans="1:9" x14ac:dyDescent="0.25">
      <c r="A7705" s="59">
        <f t="shared" si="485"/>
        <v>44242</v>
      </c>
      <c r="B7705" s="102">
        <f t="shared" si="486"/>
        <v>7</v>
      </c>
      <c r="C7705" s="65">
        <f>'Actual Solar Data'!K7694</f>
        <v>10</v>
      </c>
      <c r="D7705" s="59">
        <f>whlsecost_hourly_4002_202102!C349</f>
        <v>44242</v>
      </c>
      <c r="E7705" s="83">
        <f>whlsecost_hourly_4002_202102!D349</f>
        <v>7</v>
      </c>
      <c r="F7705" s="2">
        <f>whlsecost_hourly_4002_202102!F349</f>
        <v>63.09</v>
      </c>
      <c r="G7705" s="2">
        <f>whlsecost_hourly_4002_202102!X349</f>
        <v>0.63</v>
      </c>
      <c r="H7705" s="2">
        <f t="shared" si="484"/>
        <v>63.720000000000006</v>
      </c>
      <c r="I7705" s="67">
        <f t="shared" si="487"/>
        <v>637.20000000000005</v>
      </c>
    </row>
    <row r="7706" spans="1:9" x14ac:dyDescent="0.25">
      <c r="A7706" s="59">
        <f t="shared" si="485"/>
        <v>44242</v>
      </c>
      <c r="B7706" s="102">
        <f t="shared" si="486"/>
        <v>8</v>
      </c>
      <c r="C7706" s="65">
        <f>'Actual Solar Data'!K7695</f>
        <v>5145</v>
      </c>
      <c r="D7706" s="59">
        <f>whlsecost_hourly_4002_202102!C350</f>
        <v>44242</v>
      </c>
      <c r="E7706" s="83">
        <f>whlsecost_hourly_4002_202102!D350</f>
        <v>8</v>
      </c>
      <c r="F7706" s="2">
        <f>whlsecost_hourly_4002_202102!F350</f>
        <v>64.17</v>
      </c>
      <c r="G7706" s="2">
        <f>whlsecost_hourly_4002_202102!X350</f>
        <v>0.85</v>
      </c>
      <c r="H7706" s="2">
        <f t="shared" si="484"/>
        <v>65.02</v>
      </c>
      <c r="I7706" s="67">
        <f t="shared" si="487"/>
        <v>334527.89999999997</v>
      </c>
    </row>
    <row r="7707" spans="1:9" x14ac:dyDescent="0.25">
      <c r="A7707" s="59">
        <f t="shared" si="485"/>
        <v>44242</v>
      </c>
      <c r="B7707" s="102">
        <f t="shared" si="486"/>
        <v>9</v>
      </c>
      <c r="C7707" s="65">
        <f>'Actual Solar Data'!K7696</f>
        <v>16913</v>
      </c>
      <c r="D7707" s="59">
        <f>whlsecost_hourly_4002_202102!C351</f>
        <v>44242</v>
      </c>
      <c r="E7707" s="83">
        <f>whlsecost_hourly_4002_202102!D351</f>
        <v>9</v>
      </c>
      <c r="F7707" s="2">
        <f>whlsecost_hourly_4002_202102!F351</f>
        <v>91.35</v>
      </c>
      <c r="G7707" s="2">
        <f>whlsecost_hourly_4002_202102!X351</f>
        <v>1.05</v>
      </c>
      <c r="H7707" s="2">
        <f t="shared" si="484"/>
        <v>92.399999999999991</v>
      </c>
      <c r="I7707" s="67">
        <f t="shared" si="487"/>
        <v>1562761.2</v>
      </c>
    </row>
    <row r="7708" spans="1:9" x14ac:dyDescent="0.25">
      <c r="A7708" s="59">
        <f t="shared" si="485"/>
        <v>44242</v>
      </c>
      <c r="B7708" s="102">
        <f t="shared" si="486"/>
        <v>10</v>
      </c>
      <c r="C7708" s="65">
        <f>'Actual Solar Data'!K7697</f>
        <v>13195</v>
      </c>
      <c r="D7708" s="59">
        <f>whlsecost_hourly_4002_202102!C352</f>
        <v>44242</v>
      </c>
      <c r="E7708" s="83">
        <f>whlsecost_hourly_4002_202102!D352</f>
        <v>10</v>
      </c>
      <c r="F7708" s="2">
        <f>whlsecost_hourly_4002_202102!F352</f>
        <v>98.09</v>
      </c>
      <c r="G7708" s="2">
        <f>whlsecost_hourly_4002_202102!X352</f>
        <v>1.07</v>
      </c>
      <c r="H7708" s="2">
        <f t="shared" si="484"/>
        <v>99.16</v>
      </c>
      <c r="I7708" s="67">
        <f t="shared" si="487"/>
        <v>1308416.2</v>
      </c>
    </row>
    <row r="7709" spans="1:9" x14ac:dyDescent="0.25">
      <c r="A7709" s="59">
        <f t="shared" si="485"/>
        <v>44242</v>
      </c>
      <c r="B7709" s="102">
        <f t="shared" si="486"/>
        <v>11</v>
      </c>
      <c r="C7709" s="65">
        <f>'Actual Solar Data'!K7698</f>
        <v>7218</v>
      </c>
      <c r="D7709" s="59">
        <f>whlsecost_hourly_4002_202102!C353</f>
        <v>44242</v>
      </c>
      <c r="E7709" s="83">
        <f>whlsecost_hourly_4002_202102!D353</f>
        <v>11</v>
      </c>
      <c r="F7709" s="2">
        <f>whlsecost_hourly_4002_202102!F353</f>
        <v>103.92</v>
      </c>
      <c r="G7709" s="2">
        <f>whlsecost_hourly_4002_202102!X353</f>
        <v>1.02</v>
      </c>
      <c r="H7709" s="2">
        <f t="shared" si="484"/>
        <v>104.94</v>
      </c>
      <c r="I7709" s="67">
        <f t="shared" si="487"/>
        <v>757456.91999999993</v>
      </c>
    </row>
    <row r="7710" spans="1:9" x14ac:dyDescent="0.25">
      <c r="A7710" s="59">
        <f t="shared" si="485"/>
        <v>44242</v>
      </c>
      <c r="B7710" s="102">
        <f t="shared" si="486"/>
        <v>12</v>
      </c>
      <c r="C7710" s="65">
        <f>'Actual Solar Data'!K7699</f>
        <v>10848</v>
      </c>
      <c r="D7710" s="59">
        <f>whlsecost_hourly_4002_202102!C354</f>
        <v>44242</v>
      </c>
      <c r="E7710" s="83">
        <f>whlsecost_hourly_4002_202102!D354</f>
        <v>12</v>
      </c>
      <c r="F7710" s="2">
        <f>whlsecost_hourly_4002_202102!F354</f>
        <v>104.3</v>
      </c>
      <c r="G7710" s="2">
        <f>whlsecost_hourly_4002_202102!X354</f>
        <v>0.91</v>
      </c>
      <c r="H7710" s="2">
        <f t="shared" si="484"/>
        <v>105.21</v>
      </c>
      <c r="I7710" s="67">
        <f t="shared" si="487"/>
        <v>1141318.0799999998</v>
      </c>
    </row>
    <row r="7711" spans="1:9" x14ac:dyDescent="0.25">
      <c r="A7711" s="59">
        <f t="shared" si="485"/>
        <v>44242</v>
      </c>
      <c r="B7711" s="102">
        <f t="shared" si="486"/>
        <v>13</v>
      </c>
      <c r="C7711" s="65">
        <f>'Actual Solar Data'!K7700</f>
        <v>8968</v>
      </c>
      <c r="D7711" s="59">
        <f>whlsecost_hourly_4002_202102!C355</f>
        <v>44242</v>
      </c>
      <c r="E7711" s="83">
        <f>whlsecost_hourly_4002_202102!D355</f>
        <v>13</v>
      </c>
      <c r="F7711" s="2">
        <f>whlsecost_hourly_4002_202102!F355</f>
        <v>103.41</v>
      </c>
      <c r="G7711" s="2">
        <f>whlsecost_hourly_4002_202102!X355</f>
        <v>0.89</v>
      </c>
      <c r="H7711" s="2">
        <f t="shared" si="484"/>
        <v>104.3</v>
      </c>
      <c r="I7711" s="67">
        <f t="shared" si="487"/>
        <v>935362.4</v>
      </c>
    </row>
    <row r="7712" spans="1:9" x14ac:dyDescent="0.25">
      <c r="A7712" s="59">
        <f t="shared" si="485"/>
        <v>44242</v>
      </c>
      <c r="B7712" s="102">
        <f t="shared" si="486"/>
        <v>14</v>
      </c>
      <c r="C7712" s="65">
        <f>'Actual Solar Data'!K7701</f>
        <v>6533</v>
      </c>
      <c r="D7712" s="59">
        <f>whlsecost_hourly_4002_202102!C356</f>
        <v>44242</v>
      </c>
      <c r="E7712" s="83">
        <f>whlsecost_hourly_4002_202102!D356</f>
        <v>14</v>
      </c>
      <c r="F7712" s="2">
        <f>whlsecost_hourly_4002_202102!F356</f>
        <v>99.89</v>
      </c>
      <c r="G7712" s="2">
        <f>whlsecost_hourly_4002_202102!X356</f>
        <v>0.96000000000000008</v>
      </c>
      <c r="H7712" s="2">
        <f t="shared" si="484"/>
        <v>100.85</v>
      </c>
      <c r="I7712" s="67">
        <f t="shared" si="487"/>
        <v>658853.04999999993</v>
      </c>
    </row>
    <row r="7713" spans="1:9" x14ac:dyDescent="0.25">
      <c r="A7713" s="59">
        <f t="shared" si="485"/>
        <v>44242</v>
      </c>
      <c r="B7713" s="102">
        <f t="shared" si="486"/>
        <v>15</v>
      </c>
      <c r="C7713" s="65">
        <f>'Actual Solar Data'!K7702</f>
        <v>5813</v>
      </c>
      <c r="D7713" s="59">
        <f>whlsecost_hourly_4002_202102!C357</f>
        <v>44242</v>
      </c>
      <c r="E7713" s="83">
        <f>whlsecost_hourly_4002_202102!D357</f>
        <v>15</v>
      </c>
      <c r="F7713" s="2">
        <f>whlsecost_hourly_4002_202102!F357</f>
        <v>103.43</v>
      </c>
      <c r="G7713" s="2">
        <f>whlsecost_hourly_4002_202102!X357</f>
        <v>1.18</v>
      </c>
      <c r="H7713" s="2">
        <f t="shared" si="484"/>
        <v>104.61000000000001</v>
      </c>
      <c r="I7713" s="67">
        <f t="shared" si="487"/>
        <v>608097.93000000005</v>
      </c>
    </row>
    <row r="7714" spans="1:9" x14ac:dyDescent="0.25">
      <c r="A7714" s="59">
        <f t="shared" si="485"/>
        <v>44242</v>
      </c>
      <c r="B7714" s="102">
        <f t="shared" si="486"/>
        <v>16</v>
      </c>
      <c r="C7714" s="65">
        <f>'Actual Solar Data'!K7703</f>
        <v>3018</v>
      </c>
      <c r="D7714" s="59">
        <f>whlsecost_hourly_4002_202102!C358</f>
        <v>44242</v>
      </c>
      <c r="E7714" s="83">
        <f>whlsecost_hourly_4002_202102!D358</f>
        <v>16</v>
      </c>
      <c r="F7714" s="2">
        <f>whlsecost_hourly_4002_202102!F358</f>
        <v>108.27</v>
      </c>
      <c r="G7714" s="2">
        <f>whlsecost_hourly_4002_202102!X358</f>
        <v>1.2599999999999998</v>
      </c>
      <c r="H7714" s="2">
        <f t="shared" si="484"/>
        <v>109.53</v>
      </c>
      <c r="I7714" s="67">
        <f t="shared" si="487"/>
        <v>330561.53999999998</v>
      </c>
    </row>
    <row r="7715" spans="1:9" x14ac:dyDescent="0.25">
      <c r="A7715" s="59">
        <f t="shared" si="485"/>
        <v>44242</v>
      </c>
      <c r="B7715" s="102">
        <f t="shared" si="486"/>
        <v>17</v>
      </c>
      <c r="C7715" s="65">
        <f>'Actual Solar Data'!K7704</f>
        <v>625</v>
      </c>
      <c r="D7715" s="59">
        <f>whlsecost_hourly_4002_202102!C359</f>
        <v>44242</v>
      </c>
      <c r="E7715" s="83">
        <f>whlsecost_hourly_4002_202102!D359</f>
        <v>17</v>
      </c>
      <c r="F7715" s="2">
        <f>whlsecost_hourly_4002_202102!F359</f>
        <v>106.38</v>
      </c>
      <c r="G7715" s="2">
        <f>whlsecost_hourly_4002_202102!X359</f>
        <v>1.05</v>
      </c>
      <c r="H7715" s="2">
        <f t="shared" si="484"/>
        <v>107.42999999999999</v>
      </c>
      <c r="I7715" s="67">
        <f t="shared" si="487"/>
        <v>67143.75</v>
      </c>
    </row>
    <row r="7716" spans="1:9" x14ac:dyDescent="0.25">
      <c r="A7716" s="59">
        <f t="shared" si="485"/>
        <v>44242</v>
      </c>
      <c r="B7716" s="102">
        <f t="shared" si="486"/>
        <v>18</v>
      </c>
      <c r="C7716" s="65">
        <f>'Actual Solar Data'!K7705</f>
        <v>0</v>
      </c>
      <c r="D7716" s="59">
        <f>whlsecost_hourly_4002_202102!C360</f>
        <v>44242</v>
      </c>
      <c r="E7716" s="83">
        <f>whlsecost_hourly_4002_202102!D360</f>
        <v>18</v>
      </c>
      <c r="F7716" s="2">
        <f>whlsecost_hourly_4002_202102!F360</f>
        <v>119.95</v>
      </c>
      <c r="G7716" s="2">
        <f>whlsecost_hourly_4002_202102!X360</f>
        <v>0.83</v>
      </c>
      <c r="H7716" s="2">
        <f t="shared" si="484"/>
        <v>120.78</v>
      </c>
      <c r="I7716" s="67">
        <f t="shared" si="487"/>
        <v>0</v>
      </c>
    </row>
    <row r="7717" spans="1:9" x14ac:dyDescent="0.25">
      <c r="A7717" s="59">
        <f t="shared" si="485"/>
        <v>44242</v>
      </c>
      <c r="B7717" s="102">
        <f t="shared" si="486"/>
        <v>19</v>
      </c>
      <c r="C7717" s="65">
        <f>'Actual Solar Data'!K7706</f>
        <v>0</v>
      </c>
      <c r="D7717" s="59">
        <f>whlsecost_hourly_4002_202102!C361</f>
        <v>44242</v>
      </c>
      <c r="E7717" s="83">
        <f>whlsecost_hourly_4002_202102!D361</f>
        <v>19</v>
      </c>
      <c r="F7717" s="2">
        <f>whlsecost_hourly_4002_202102!F361</f>
        <v>108.79</v>
      </c>
      <c r="G7717" s="2">
        <f>whlsecost_hourly_4002_202102!X361</f>
        <v>0.94</v>
      </c>
      <c r="H7717" s="2">
        <f t="shared" si="484"/>
        <v>109.73</v>
      </c>
      <c r="I7717" s="67">
        <f t="shared" si="487"/>
        <v>0</v>
      </c>
    </row>
    <row r="7718" spans="1:9" x14ac:dyDescent="0.25">
      <c r="A7718" s="59">
        <f t="shared" si="485"/>
        <v>44242</v>
      </c>
      <c r="B7718" s="102">
        <f t="shared" si="486"/>
        <v>20</v>
      </c>
      <c r="C7718" s="65">
        <f>'Actual Solar Data'!K7707</f>
        <v>0</v>
      </c>
      <c r="D7718" s="59">
        <f>whlsecost_hourly_4002_202102!C362</f>
        <v>44242</v>
      </c>
      <c r="E7718" s="83">
        <f>whlsecost_hourly_4002_202102!D362</f>
        <v>20</v>
      </c>
      <c r="F7718" s="2">
        <f>whlsecost_hourly_4002_202102!F362</f>
        <v>87.3</v>
      </c>
      <c r="G7718" s="2">
        <f>whlsecost_hourly_4002_202102!X362</f>
        <v>0.85</v>
      </c>
      <c r="H7718" s="2">
        <f t="shared" si="484"/>
        <v>88.149999999999991</v>
      </c>
      <c r="I7718" s="67">
        <f t="shared" si="487"/>
        <v>0</v>
      </c>
    </row>
    <row r="7719" spans="1:9" x14ac:dyDescent="0.25">
      <c r="A7719" s="59">
        <f t="shared" si="485"/>
        <v>44242</v>
      </c>
      <c r="B7719" s="102">
        <f t="shared" si="486"/>
        <v>21</v>
      </c>
      <c r="C7719" s="65">
        <f>'Actual Solar Data'!K7708</f>
        <v>0</v>
      </c>
      <c r="D7719" s="59">
        <f>whlsecost_hourly_4002_202102!C363</f>
        <v>44242</v>
      </c>
      <c r="E7719" s="83">
        <f>whlsecost_hourly_4002_202102!D363</f>
        <v>21</v>
      </c>
      <c r="F7719" s="2">
        <f>whlsecost_hourly_4002_202102!F363</f>
        <v>93.54</v>
      </c>
      <c r="G7719" s="2">
        <f>whlsecost_hourly_4002_202102!X363</f>
        <v>0.87</v>
      </c>
      <c r="H7719" s="2">
        <f t="shared" si="484"/>
        <v>94.410000000000011</v>
      </c>
      <c r="I7719" s="67">
        <f t="shared" si="487"/>
        <v>0</v>
      </c>
    </row>
    <row r="7720" spans="1:9" x14ac:dyDescent="0.25">
      <c r="A7720" s="59">
        <f t="shared" si="485"/>
        <v>44242</v>
      </c>
      <c r="B7720" s="102">
        <f t="shared" si="486"/>
        <v>22</v>
      </c>
      <c r="C7720" s="65">
        <f>'Actual Solar Data'!K7709</f>
        <v>0</v>
      </c>
      <c r="D7720" s="59">
        <f>whlsecost_hourly_4002_202102!C364</f>
        <v>44242</v>
      </c>
      <c r="E7720" s="83">
        <f>whlsecost_hourly_4002_202102!D364</f>
        <v>22</v>
      </c>
      <c r="F7720" s="2">
        <f>whlsecost_hourly_4002_202102!F364</f>
        <v>82.57</v>
      </c>
      <c r="G7720" s="2">
        <f>whlsecost_hourly_4002_202102!X364</f>
        <v>1.18</v>
      </c>
      <c r="H7720" s="2">
        <f t="shared" si="484"/>
        <v>83.75</v>
      </c>
      <c r="I7720" s="67">
        <f t="shared" si="487"/>
        <v>0</v>
      </c>
    </row>
    <row r="7721" spans="1:9" x14ac:dyDescent="0.25">
      <c r="A7721" s="59">
        <f t="shared" si="485"/>
        <v>44242</v>
      </c>
      <c r="B7721" s="102">
        <f t="shared" si="486"/>
        <v>23</v>
      </c>
      <c r="C7721" s="65">
        <f>'Actual Solar Data'!K7710</f>
        <v>0</v>
      </c>
      <c r="D7721" s="59">
        <f>whlsecost_hourly_4002_202102!C365</f>
        <v>44242</v>
      </c>
      <c r="E7721" s="83">
        <f>whlsecost_hourly_4002_202102!D365</f>
        <v>23</v>
      </c>
      <c r="F7721" s="2">
        <f>whlsecost_hourly_4002_202102!F365</f>
        <v>74.819999999999993</v>
      </c>
      <c r="G7721" s="2">
        <f>whlsecost_hourly_4002_202102!X365</f>
        <v>1.03</v>
      </c>
      <c r="H7721" s="2">
        <f t="shared" si="484"/>
        <v>75.849999999999994</v>
      </c>
      <c r="I7721" s="67">
        <f t="shared" si="487"/>
        <v>0</v>
      </c>
    </row>
    <row r="7722" spans="1:9" x14ac:dyDescent="0.25">
      <c r="A7722" s="59">
        <f t="shared" si="485"/>
        <v>44242</v>
      </c>
      <c r="B7722" s="102">
        <f t="shared" si="486"/>
        <v>24</v>
      </c>
      <c r="C7722" s="65">
        <f>'Actual Solar Data'!K7711</f>
        <v>0</v>
      </c>
      <c r="D7722" s="59">
        <f>whlsecost_hourly_4002_202102!C366</f>
        <v>44242</v>
      </c>
      <c r="E7722" s="83">
        <f>whlsecost_hourly_4002_202102!D366</f>
        <v>24</v>
      </c>
      <c r="F7722" s="2">
        <f>whlsecost_hourly_4002_202102!F366</f>
        <v>78.86</v>
      </c>
      <c r="G7722" s="2">
        <f>whlsecost_hourly_4002_202102!X366</f>
        <v>0.9</v>
      </c>
      <c r="H7722" s="2">
        <f t="shared" si="484"/>
        <v>79.760000000000005</v>
      </c>
      <c r="I7722" s="67">
        <f t="shared" si="487"/>
        <v>0</v>
      </c>
    </row>
    <row r="7723" spans="1:9" x14ac:dyDescent="0.25">
      <c r="A7723" s="59">
        <f t="shared" si="485"/>
        <v>44243</v>
      </c>
      <c r="B7723" s="102">
        <f t="shared" si="486"/>
        <v>1</v>
      </c>
      <c r="C7723" s="65">
        <f>'Actual Solar Data'!K7712</f>
        <v>0</v>
      </c>
      <c r="D7723" s="59">
        <f>whlsecost_hourly_4002_202102!C367</f>
        <v>44243</v>
      </c>
      <c r="E7723" s="83">
        <f>whlsecost_hourly_4002_202102!D367</f>
        <v>1</v>
      </c>
      <c r="F7723" s="2">
        <f>whlsecost_hourly_4002_202102!F367</f>
        <v>66.959999999999994</v>
      </c>
      <c r="G7723" s="2">
        <f>whlsecost_hourly_4002_202102!X367</f>
        <v>0.49</v>
      </c>
      <c r="H7723" s="2">
        <f t="shared" si="484"/>
        <v>67.449999999999989</v>
      </c>
      <c r="I7723" s="67">
        <f t="shared" si="487"/>
        <v>0</v>
      </c>
    </row>
    <row r="7724" spans="1:9" x14ac:dyDescent="0.25">
      <c r="A7724" s="59">
        <f t="shared" si="485"/>
        <v>44243</v>
      </c>
      <c r="B7724" s="102">
        <f t="shared" si="486"/>
        <v>2</v>
      </c>
      <c r="C7724" s="65">
        <f>'Actual Solar Data'!K7713</f>
        <v>0</v>
      </c>
      <c r="D7724" s="59">
        <f>whlsecost_hourly_4002_202102!C368</f>
        <v>44243</v>
      </c>
      <c r="E7724" s="83">
        <f>whlsecost_hourly_4002_202102!D368</f>
        <v>2</v>
      </c>
      <c r="F7724" s="2">
        <f>whlsecost_hourly_4002_202102!F368</f>
        <v>63.71</v>
      </c>
      <c r="G7724" s="2">
        <f>whlsecost_hourly_4002_202102!X368</f>
        <v>0.41</v>
      </c>
      <c r="H7724" s="2">
        <f t="shared" si="484"/>
        <v>64.12</v>
      </c>
      <c r="I7724" s="67">
        <f t="shared" si="487"/>
        <v>0</v>
      </c>
    </row>
    <row r="7725" spans="1:9" x14ac:dyDescent="0.25">
      <c r="A7725" s="59">
        <f t="shared" si="485"/>
        <v>44243</v>
      </c>
      <c r="B7725" s="102">
        <f t="shared" si="486"/>
        <v>3</v>
      </c>
      <c r="C7725" s="65">
        <f>'Actual Solar Data'!K7714</f>
        <v>0</v>
      </c>
      <c r="D7725" s="59">
        <f>whlsecost_hourly_4002_202102!C369</f>
        <v>44243</v>
      </c>
      <c r="E7725" s="83">
        <f>whlsecost_hourly_4002_202102!D369</f>
        <v>3</v>
      </c>
      <c r="F7725" s="2">
        <f>whlsecost_hourly_4002_202102!F369</f>
        <v>61.29</v>
      </c>
      <c r="G7725" s="2">
        <f>whlsecost_hourly_4002_202102!X369</f>
        <v>0.45999999999999996</v>
      </c>
      <c r="H7725" s="2">
        <f t="shared" si="484"/>
        <v>61.75</v>
      </c>
      <c r="I7725" s="67">
        <f t="shared" si="487"/>
        <v>0</v>
      </c>
    </row>
    <row r="7726" spans="1:9" x14ac:dyDescent="0.25">
      <c r="A7726" s="59">
        <f t="shared" si="485"/>
        <v>44243</v>
      </c>
      <c r="B7726" s="102">
        <f t="shared" si="486"/>
        <v>4</v>
      </c>
      <c r="C7726" s="65">
        <f>'Actual Solar Data'!K7715</f>
        <v>0</v>
      </c>
      <c r="D7726" s="59">
        <f>whlsecost_hourly_4002_202102!C370</f>
        <v>44243</v>
      </c>
      <c r="E7726" s="83">
        <f>whlsecost_hourly_4002_202102!D370</f>
        <v>4</v>
      </c>
      <c r="F7726" s="2">
        <f>whlsecost_hourly_4002_202102!F370</f>
        <v>60.9</v>
      </c>
      <c r="G7726" s="2">
        <f>whlsecost_hourly_4002_202102!X370</f>
        <v>0.43</v>
      </c>
      <c r="H7726" s="2">
        <f t="shared" si="484"/>
        <v>61.33</v>
      </c>
      <c r="I7726" s="67">
        <f t="shared" si="487"/>
        <v>0</v>
      </c>
    </row>
    <row r="7727" spans="1:9" x14ac:dyDescent="0.25">
      <c r="A7727" s="59">
        <f t="shared" si="485"/>
        <v>44243</v>
      </c>
      <c r="B7727" s="102">
        <f t="shared" si="486"/>
        <v>5</v>
      </c>
      <c r="C7727" s="65">
        <f>'Actual Solar Data'!K7716</f>
        <v>0</v>
      </c>
      <c r="D7727" s="59">
        <f>whlsecost_hourly_4002_202102!C371</f>
        <v>44243</v>
      </c>
      <c r="E7727" s="83">
        <f>whlsecost_hourly_4002_202102!D371</f>
        <v>5</v>
      </c>
      <c r="F7727" s="2">
        <f>whlsecost_hourly_4002_202102!F371</f>
        <v>63.81</v>
      </c>
      <c r="G7727" s="2">
        <f>whlsecost_hourly_4002_202102!X371</f>
        <v>0.48</v>
      </c>
      <c r="H7727" s="2">
        <f t="shared" si="484"/>
        <v>64.290000000000006</v>
      </c>
      <c r="I7727" s="67">
        <f t="shared" si="487"/>
        <v>0</v>
      </c>
    </row>
    <row r="7728" spans="1:9" x14ac:dyDescent="0.25">
      <c r="A7728" s="59">
        <f t="shared" si="485"/>
        <v>44243</v>
      </c>
      <c r="B7728" s="102">
        <f t="shared" si="486"/>
        <v>6</v>
      </c>
      <c r="C7728" s="65">
        <f>'Actual Solar Data'!K7717</f>
        <v>0</v>
      </c>
      <c r="D7728" s="59">
        <f>whlsecost_hourly_4002_202102!C372</f>
        <v>44243</v>
      </c>
      <c r="E7728" s="83">
        <f>whlsecost_hourly_4002_202102!D372</f>
        <v>6</v>
      </c>
      <c r="F7728" s="2">
        <f>whlsecost_hourly_4002_202102!F372</f>
        <v>65.91</v>
      </c>
      <c r="G7728" s="2">
        <f>whlsecost_hourly_4002_202102!X372</f>
        <v>0.61</v>
      </c>
      <c r="H7728" s="2">
        <f t="shared" si="484"/>
        <v>66.52</v>
      </c>
      <c r="I7728" s="67">
        <f t="shared" si="487"/>
        <v>0</v>
      </c>
    </row>
    <row r="7729" spans="1:9" x14ac:dyDescent="0.25">
      <c r="A7729" s="59">
        <f t="shared" si="485"/>
        <v>44243</v>
      </c>
      <c r="B7729" s="102">
        <f t="shared" si="486"/>
        <v>7</v>
      </c>
      <c r="C7729" s="65">
        <f>'Actual Solar Data'!K7718</f>
        <v>3</v>
      </c>
      <c r="D7729" s="59">
        <f>whlsecost_hourly_4002_202102!C373</f>
        <v>44243</v>
      </c>
      <c r="E7729" s="83">
        <f>whlsecost_hourly_4002_202102!D373</f>
        <v>7</v>
      </c>
      <c r="F7729" s="2">
        <f>whlsecost_hourly_4002_202102!F373</f>
        <v>65.989999999999995</v>
      </c>
      <c r="G7729" s="2">
        <f>whlsecost_hourly_4002_202102!X373</f>
        <v>0.67999999999999994</v>
      </c>
      <c r="H7729" s="2">
        <f t="shared" si="484"/>
        <v>66.67</v>
      </c>
      <c r="I7729" s="67">
        <f t="shared" si="487"/>
        <v>200.01</v>
      </c>
    </row>
    <row r="7730" spans="1:9" x14ac:dyDescent="0.25">
      <c r="A7730" s="59">
        <f t="shared" si="485"/>
        <v>44243</v>
      </c>
      <c r="B7730" s="102">
        <f t="shared" si="486"/>
        <v>8</v>
      </c>
      <c r="C7730" s="65">
        <f>'Actual Solar Data'!K7719</f>
        <v>273</v>
      </c>
      <c r="D7730" s="59">
        <f>whlsecost_hourly_4002_202102!C374</f>
        <v>44243</v>
      </c>
      <c r="E7730" s="83">
        <f>whlsecost_hourly_4002_202102!D374</f>
        <v>8</v>
      </c>
      <c r="F7730" s="2">
        <f>whlsecost_hourly_4002_202102!F374</f>
        <v>63.38</v>
      </c>
      <c r="G7730" s="2">
        <f>whlsecost_hourly_4002_202102!X374</f>
        <v>0.98</v>
      </c>
      <c r="H7730" s="2">
        <f t="shared" si="484"/>
        <v>64.36</v>
      </c>
      <c r="I7730" s="67">
        <f t="shared" si="487"/>
        <v>17570.28</v>
      </c>
    </row>
    <row r="7731" spans="1:9" x14ac:dyDescent="0.25">
      <c r="A7731" s="59">
        <f t="shared" si="485"/>
        <v>44243</v>
      </c>
      <c r="B7731" s="102">
        <f t="shared" si="486"/>
        <v>9</v>
      </c>
      <c r="C7731" s="65">
        <f>'Actual Solar Data'!K7720</f>
        <v>1110</v>
      </c>
      <c r="D7731" s="59">
        <f>whlsecost_hourly_4002_202102!C375</f>
        <v>44243</v>
      </c>
      <c r="E7731" s="83">
        <f>whlsecost_hourly_4002_202102!D375</f>
        <v>9</v>
      </c>
      <c r="F7731" s="2">
        <f>whlsecost_hourly_4002_202102!F375</f>
        <v>72.400000000000006</v>
      </c>
      <c r="G7731" s="2">
        <f>whlsecost_hourly_4002_202102!X375</f>
        <v>0.88</v>
      </c>
      <c r="H7731" s="2">
        <f t="shared" si="484"/>
        <v>73.28</v>
      </c>
      <c r="I7731" s="67">
        <f t="shared" si="487"/>
        <v>81340.800000000003</v>
      </c>
    </row>
    <row r="7732" spans="1:9" x14ac:dyDescent="0.25">
      <c r="A7732" s="59">
        <f t="shared" si="485"/>
        <v>44243</v>
      </c>
      <c r="B7732" s="102">
        <f t="shared" si="486"/>
        <v>10</v>
      </c>
      <c r="C7732" s="65">
        <f>'Actual Solar Data'!K7721</f>
        <v>3855</v>
      </c>
      <c r="D7732" s="59">
        <f>whlsecost_hourly_4002_202102!C376</f>
        <v>44243</v>
      </c>
      <c r="E7732" s="83">
        <f>whlsecost_hourly_4002_202102!D376</f>
        <v>10</v>
      </c>
      <c r="F7732" s="2">
        <f>whlsecost_hourly_4002_202102!F376</f>
        <v>74.459999999999994</v>
      </c>
      <c r="G7732" s="2">
        <f>whlsecost_hourly_4002_202102!X376</f>
        <v>1.35</v>
      </c>
      <c r="H7732" s="2">
        <f t="shared" si="484"/>
        <v>75.809999999999988</v>
      </c>
      <c r="I7732" s="67">
        <f t="shared" si="487"/>
        <v>292247.54999999993</v>
      </c>
    </row>
    <row r="7733" spans="1:9" x14ac:dyDescent="0.25">
      <c r="A7733" s="59">
        <f t="shared" si="485"/>
        <v>44243</v>
      </c>
      <c r="B7733" s="102">
        <f t="shared" si="486"/>
        <v>11</v>
      </c>
      <c r="C7733" s="65">
        <f>'Actual Solar Data'!K7722</f>
        <v>13720</v>
      </c>
      <c r="D7733" s="59">
        <f>whlsecost_hourly_4002_202102!C377</f>
        <v>44243</v>
      </c>
      <c r="E7733" s="83">
        <f>whlsecost_hourly_4002_202102!D377</f>
        <v>11</v>
      </c>
      <c r="F7733" s="2">
        <f>whlsecost_hourly_4002_202102!F377</f>
        <v>73.69</v>
      </c>
      <c r="G7733" s="2">
        <f>whlsecost_hourly_4002_202102!X377</f>
        <v>0.88</v>
      </c>
      <c r="H7733" s="2">
        <f t="shared" si="484"/>
        <v>74.569999999999993</v>
      </c>
      <c r="I7733" s="67">
        <f t="shared" si="487"/>
        <v>1023100.3999999999</v>
      </c>
    </row>
    <row r="7734" spans="1:9" x14ac:dyDescent="0.25">
      <c r="A7734" s="59">
        <f t="shared" si="485"/>
        <v>44243</v>
      </c>
      <c r="B7734" s="102">
        <f t="shared" si="486"/>
        <v>12</v>
      </c>
      <c r="C7734" s="65">
        <f>'Actual Solar Data'!K7723</f>
        <v>15418</v>
      </c>
      <c r="D7734" s="59">
        <f>whlsecost_hourly_4002_202102!C378</f>
        <v>44243</v>
      </c>
      <c r="E7734" s="83">
        <f>whlsecost_hourly_4002_202102!D378</f>
        <v>12</v>
      </c>
      <c r="F7734" s="2">
        <f>whlsecost_hourly_4002_202102!F378</f>
        <v>73.66</v>
      </c>
      <c r="G7734" s="2">
        <f>whlsecost_hourly_4002_202102!X378</f>
        <v>0.74</v>
      </c>
      <c r="H7734" s="2">
        <f t="shared" si="484"/>
        <v>74.399999999999991</v>
      </c>
      <c r="I7734" s="67">
        <f t="shared" si="487"/>
        <v>1147099.2</v>
      </c>
    </row>
    <row r="7735" spans="1:9" x14ac:dyDescent="0.25">
      <c r="A7735" s="59">
        <f t="shared" si="485"/>
        <v>44243</v>
      </c>
      <c r="B7735" s="102">
        <f t="shared" si="486"/>
        <v>13</v>
      </c>
      <c r="C7735" s="65">
        <f>'Actual Solar Data'!K7724</f>
        <v>10863</v>
      </c>
      <c r="D7735" s="59">
        <f>whlsecost_hourly_4002_202102!C379</f>
        <v>44243</v>
      </c>
      <c r="E7735" s="83">
        <f>whlsecost_hourly_4002_202102!D379</f>
        <v>13</v>
      </c>
      <c r="F7735" s="2">
        <f>whlsecost_hourly_4002_202102!F379</f>
        <v>81.790000000000006</v>
      </c>
      <c r="G7735" s="2">
        <f>whlsecost_hourly_4002_202102!X379</f>
        <v>1.01</v>
      </c>
      <c r="H7735" s="2">
        <f t="shared" si="484"/>
        <v>82.800000000000011</v>
      </c>
      <c r="I7735" s="67">
        <f t="shared" si="487"/>
        <v>899456.40000000014</v>
      </c>
    </row>
    <row r="7736" spans="1:9" x14ac:dyDescent="0.25">
      <c r="A7736" s="59">
        <f t="shared" si="485"/>
        <v>44243</v>
      </c>
      <c r="B7736" s="102">
        <f t="shared" si="486"/>
        <v>14</v>
      </c>
      <c r="C7736" s="65">
        <f>'Actual Solar Data'!K7725</f>
        <v>10493</v>
      </c>
      <c r="D7736" s="59">
        <f>whlsecost_hourly_4002_202102!C380</f>
        <v>44243</v>
      </c>
      <c r="E7736" s="83">
        <f>whlsecost_hourly_4002_202102!D380</f>
        <v>14</v>
      </c>
      <c r="F7736" s="2">
        <f>whlsecost_hourly_4002_202102!F380</f>
        <v>69.72</v>
      </c>
      <c r="G7736" s="2">
        <f>whlsecost_hourly_4002_202102!X380</f>
        <v>0.72</v>
      </c>
      <c r="H7736" s="2">
        <f t="shared" si="484"/>
        <v>70.44</v>
      </c>
      <c r="I7736" s="67">
        <f t="shared" si="487"/>
        <v>739126.91999999993</v>
      </c>
    </row>
    <row r="7737" spans="1:9" x14ac:dyDescent="0.25">
      <c r="A7737" s="59">
        <f t="shared" si="485"/>
        <v>44243</v>
      </c>
      <c r="B7737" s="102">
        <f t="shared" si="486"/>
        <v>15</v>
      </c>
      <c r="C7737" s="65">
        <f>'Actual Solar Data'!K7726</f>
        <v>7135</v>
      </c>
      <c r="D7737" s="59">
        <f>whlsecost_hourly_4002_202102!C381</f>
        <v>44243</v>
      </c>
      <c r="E7737" s="83">
        <f>whlsecost_hourly_4002_202102!D381</f>
        <v>15</v>
      </c>
      <c r="F7737" s="2">
        <f>whlsecost_hourly_4002_202102!F381</f>
        <v>72.44</v>
      </c>
      <c r="G7737" s="2">
        <f>whlsecost_hourly_4002_202102!X381</f>
        <v>0.72</v>
      </c>
      <c r="H7737" s="2">
        <f t="shared" si="484"/>
        <v>73.16</v>
      </c>
      <c r="I7737" s="67">
        <f t="shared" si="487"/>
        <v>521996.6</v>
      </c>
    </row>
    <row r="7738" spans="1:9" x14ac:dyDescent="0.25">
      <c r="A7738" s="59">
        <f t="shared" si="485"/>
        <v>44243</v>
      </c>
      <c r="B7738" s="102">
        <f t="shared" si="486"/>
        <v>16</v>
      </c>
      <c r="C7738" s="65">
        <f>'Actual Solar Data'!K7727</f>
        <v>5965</v>
      </c>
      <c r="D7738" s="59">
        <f>whlsecost_hourly_4002_202102!C382</f>
        <v>44243</v>
      </c>
      <c r="E7738" s="83">
        <f>whlsecost_hourly_4002_202102!D382</f>
        <v>16</v>
      </c>
      <c r="F7738" s="2">
        <f>whlsecost_hourly_4002_202102!F382</f>
        <v>73.48</v>
      </c>
      <c r="G7738" s="2">
        <f>whlsecost_hourly_4002_202102!X382</f>
        <v>0.7</v>
      </c>
      <c r="H7738" s="2">
        <f t="shared" si="484"/>
        <v>74.180000000000007</v>
      </c>
      <c r="I7738" s="67">
        <f t="shared" si="487"/>
        <v>442483.7</v>
      </c>
    </row>
    <row r="7739" spans="1:9" x14ac:dyDescent="0.25">
      <c r="A7739" s="59">
        <f t="shared" si="485"/>
        <v>44243</v>
      </c>
      <c r="B7739" s="102">
        <f t="shared" si="486"/>
        <v>17</v>
      </c>
      <c r="C7739" s="65">
        <f>'Actual Solar Data'!K7728</f>
        <v>2213</v>
      </c>
      <c r="D7739" s="59">
        <f>whlsecost_hourly_4002_202102!C383</f>
        <v>44243</v>
      </c>
      <c r="E7739" s="83">
        <f>whlsecost_hourly_4002_202102!D383</f>
        <v>17</v>
      </c>
      <c r="F7739" s="2">
        <f>whlsecost_hourly_4002_202102!F383</f>
        <v>67</v>
      </c>
      <c r="G7739" s="2">
        <f>whlsecost_hourly_4002_202102!X383</f>
        <v>0.67999999999999994</v>
      </c>
      <c r="H7739" s="2">
        <f t="shared" si="484"/>
        <v>67.680000000000007</v>
      </c>
      <c r="I7739" s="67">
        <f t="shared" si="487"/>
        <v>149775.84000000003</v>
      </c>
    </row>
    <row r="7740" spans="1:9" x14ac:dyDescent="0.25">
      <c r="A7740" s="59">
        <f t="shared" si="485"/>
        <v>44243</v>
      </c>
      <c r="B7740" s="102">
        <f t="shared" si="486"/>
        <v>18</v>
      </c>
      <c r="C7740" s="65">
        <f>'Actual Solar Data'!K7729</f>
        <v>0</v>
      </c>
      <c r="D7740" s="59">
        <f>whlsecost_hourly_4002_202102!C384</f>
        <v>44243</v>
      </c>
      <c r="E7740" s="83">
        <f>whlsecost_hourly_4002_202102!D384</f>
        <v>18</v>
      </c>
      <c r="F7740" s="2">
        <f>whlsecost_hourly_4002_202102!F384</f>
        <v>64.78</v>
      </c>
      <c r="G7740" s="2">
        <f>whlsecost_hourly_4002_202102!X384</f>
        <v>0.73</v>
      </c>
      <c r="H7740" s="2">
        <f t="shared" si="484"/>
        <v>65.510000000000005</v>
      </c>
      <c r="I7740" s="67">
        <f t="shared" si="487"/>
        <v>0</v>
      </c>
    </row>
    <row r="7741" spans="1:9" x14ac:dyDescent="0.25">
      <c r="A7741" s="59">
        <f t="shared" si="485"/>
        <v>44243</v>
      </c>
      <c r="B7741" s="102">
        <f t="shared" si="486"/>
        <v>19</v>
      </c>
      <c r="C7741" s="65">
        <f>'Actual Solar Data'!K7730</f>
        <v>0</v>
      </c>
      <c r="D7741" s="59">
        <f>whlsecost_hourly_4002_202102!C385</f>
        <v>44243</v>
      </c>
      <c r="E7741" s="83">
        <f>whlsecost_hourly_4002_202102!D385</f>
        <v>19</v>
      </c>
      <c r="F7741" s="2">
        <f>whlsecost_hourly_4002_202102!F385</f>
        <v>67.66</v>
      </c>
      <c r="G7741" s="2">
        <f>whlsecost_hourly_4002_202102!X385</f>
        <v>0.66999999999999993</v>
      </c>
      <c r="H7741" s="2">
        <f t="shared" si="484"/>
        <v>68.33</v>
      </c>
      <c r="I7741" s="67">
        <f t="shared" si="487"/>
        <v>0</v>
      </c>
    </row>
    <row r="7742" spans="1:9" x14ac:dyDescent="0.25">
      <c r="A7742" s="59">
        <f t="shared" si="485"/>
        <v>44243</v>
      </c>
      <c r="B7742" s="102">
        <f t="shared" si="486"/>
        <v>20</v>
      </c>
      <c r="C7742" s="65">
        <f>'Actual Solar Data'!K7731</f>
        <v>0</v>
      </c>
      <c r="D7742" s="59">
        <f>whlsecost_hourly_4002_202102!C386</f>
        <v>44243</v>
      </c>
      <c r="E7742" s="83">
        <f>whlsecost_hourly_4002_202102!D386</f>
        <v>20</v>
      </c>
      <c r="F7742" s="2">
        <f>whlsecost_hourly_4002_202102!F386</f>
        <v>59.8</v>
      </c>
      <c r="G7742" s="2">
        <f>whlsecost_hourly_4002_202102!X386</f>
        <v>0.78</v>
      </c>
      <c r="H7742" s="2">
        <f t="shared" si="484"/>
        <v>60.58</v>
      </c>
      <c r="I7742" s="67">
        <f t="shared" si="487"/>
        <v>0</v>
      </c>
    </row>
    <row r="7743" spans="1:9" x14ac:dyDescent="0.25">
      <c r="A7743" s="59">
        <f t="shared" si="485"/>
        <v>44243</v>
      </c>
      <c r="B7743" s="102">
        <f t="shared" si="486"/>
        <v>21</v>
      </c>
      <c r="C7743" s="65">
        <f>'Actual Solar Data'!K7732</f>
        <v>0</v>
      </c>
      <c r="D7743" s="59">
        <f>whlsecost_hourly_4002_202102!C387</f>
        <v>44243</v>
      </c>
      <c r="E7743" s="83">
        <f>whlsecost_hourly_4002_202102!D387</f>
        <v>21</v>
      </c>
      <c r="F7743" s="2">
        <f>whlsecost_hourly_4002_202102!F387</f>
        <v>56.94</v>
      </c>
      <c r="G7743" s="2">
        <f>whlsecost_hourly_4002_202102!X387</f>
        <v>0.71</v>
      </c>
      <c r="H7743" s="2">
        <f t="shared" si="484"/>
        <v>57.65</v>
      </c>
      <c r="I7743" s="67">
        <f t="shared" si="487"/>
        <v>0</v>
      </c>
    </row>
    <row r="7744" spans="1:9" x14ac:dyDescent="0.25">
      <c r="A7744" s="59">
        <f t="shared" si="485"/>
        <v>44243</v>
      </c>
      <c r="B7744" s="102">
        <f t="shared" si="486"/>
        <v>22</v>
      </c>
      <c r="C7744" s="65">
        <f>'Actual Solar Data'!K7733</f>
        <v>0</v>
      </c>
      <c r="D7744" s="59">
        <f>whlsecost_hourly_4002_202102!C388</f>
        <v>44243</v>
      </c>
      <c r="E7744" s="83">
        <f>whlsecost_hourly_4002_202102!D388</f>
        <v>22</v>
      </c>
      <c r="F7744" s="2">
        <f>whlsecost_hourly_4002_202102!F388</f>
        <v>56.51</v>
      </c>
      <c r="G7744" s="2">
        <f>whlsecost_hourly_4002_202102!X388</f>
        <v>0.71</v>
      </c>
      <c r="H7744" s="2">
        <f t="shared" si="484"/>
        <v>57.22</v>
      </c>
      <c r="I7744" s="67">
        <f t="shared" si="487"/>
        <v>0</v>
      </c>
    </row>
    <row r="7745" spans="1:9" x14ac:dyDescent="0.25">
      <c r="A7745" s="59">
        <f t="shared" si="485"/>
        <v>44243</v>
      </c>
      <c r="B7745" s="102">
        <f t="shared" si="486"/>
        <v>23</v>
      </c>
      <c r="C7745" s="65">
        <f>'Actual Solar Data'!K7734</f>
        <v>0</v>
      </c>
      <c r="D7745" s="59">
        <f>whlsecost_hourly_4002_202102!C389</f>
        <v>44243</v>
      </c>
      <c r="E7745" s="83">
        <f>whlsecost_hourly_4002_202102!D389</f>
        <v>23</v>
      </c>
      <c r="F7745" s="2">
        <f>whlsecost_hourly_4002_202102!F389</f>
        <v>55.73</v>
      </c>
      <c r="G7745" s="2">
        <f>whlsecost_hourly_4002_202102!X389</f>
        <v>0.87999999999999989</v>
      </c>
      <c r="H7745" s="2">
        <f t="shared" si="484"/>
        <v>56.61</v>
      </c>
      <c r="I7745" s="67">
        <f t="shared" si="487"/>
        <v>0</v>
      </c>
    </row>
    <row r="7746" spans="1:9" x14ac:dyDescent="0.25">
      <c r="A7746" s="59">
        <f t="shared" si="485"/>
        <v>44243</v>
      </c>
      <c r="B7746" s="102">
        <f t="shared" si="486"/>
        <v>24</v>
      </c>
      <c r="C7746" s="65">
        <f>'Actual Solar Data'!K7735</f>
        <v>0</v>
      </c>
      <c r="D7746" s="59">
        <f>whlsecost_hourly_4002_202102!C390</f>
        <v>44243</v>
      </c>
      <c r="E7746" s="83">
        <f>whlsecost_hourly_4002_202102!D390</f>
        <v>24</v>
      </c>
      <c r="F7746" s="2">
        <f>whlsecost_hourly_4002_202102!F390</f>
        <v>56.26</v>
      </c>
      <c r="G7746" s="2">
        <f>whlsecost_hourly_4002_202102!X390</f>
        <v>0.73</v>
      </c>
      <c r="H7746" s="2">
        <f t="shared" si="484"/>
        <v>56.989999999999995</v>
      </c>
      <c r="I7746" s="67">
        <f t="shared" si="487"/>
        <v>0</v>
      </c>
    </row>
    <row r="7747" spans="1:9" x14ac:dyDescent="0.25">
      <c r="A7747" s="59">
        <f t="shared" si="485"/>
        <v>44244</v>
      </c>
      <c r="B7747" s="102">
        <f t="shared" si="486"/>
        <v>1</v>
      </c>
      <c r="C7747" s="65">
        <f>'Actual Solar Data'!K7736</f>
        <v>0</v>
      </c>
      <c r="D7747" s="59">
        <f>whlsecost_hourly_4002_202102!C391</f>
        <v>44244</v>
      </c>
      <c r="E7747" s="83">
        <f>whlsecost_hourly_4002_202102!D391</f>
        <v>1</v>
      </c>
      <c r="F7747" s="2">
        <f>whlsecost_hourly_4002_202102!F391</f>
        <v>62.01</v>
      </c>
      <c r="G7747" s="2">
        <f>whlsecost_hourly_4002_202102!X391</f>
        <v>1.1099999999999999</v>
      </c>
      <c r="H7747" s="2">
        <f t="shared" si="484"/>
        <v>63.12</v>
      </c>
      <c r="I7747" s="67">
        <f t="shared" si="487"/>
        <v>0</v>
      </c>
    </row>
    <row r="7748" spans="1:9" x14ac:dyDescent="0.25">
      <c r="A7748" s="59">
        <f t="shared" si="485"/>
        <v>44244</v>
      </c>
      <c r="B7748" s="102">
        <f t="shared" si="486"/>
        <v>2</v>
      </c>
      <c r="C7748" s="65">
        <f>'Actual Solar Data'!K7737</f>
        <v>0</v>
      </c>
      <c r="D7748" s="59">
        <f>whlsecost_hourly_4002_202102!C392</f>
        <v>44244</v>
      </c>
      <c r="E7748" s="83">
        <f>whlsecost_hourly_4002_202102!D392</f>
        <v>2</v>
      </c>
      <c r="F7748" s="2">
        <f>whlsecost_hourly_4002_202102!F392</f>
        <v>63.33</v>
      </c>
      <c r="G7748" s="2">
        <f>whlsecost_hourly_4002_202102!X392</f>
        <v>1.04</v>
      </c>
      <c r="H7748" s="2">
        <f t="shared" ref="H7748:H7811" si="488">SUM(F7748:G7748)</f>
        <v>64.37</v>
      </c>
      <c r="I7748" s="67">
        <f t="shared" si="487"/>
        <v>0</v>
      </c>
    </row>
    <row r="7749" spans="1:9" x14ac:dyDescent="0.25">
      <c r="A7749" s="59">
        <f t="shared" si="485"/>
        <v>44244</v>
      </c>
      <c r="B7749" s="102">
        <f t="shared" si="486"/>
        <v>3</v>
      </c>
      <c r="C7749" s="65">
        <f>'Actual Solar Data'!K7738</f>
        <v>0</v>
      </c>
      <c r="D7749" s="59">
        <f>whlsecost_hourly_4002_202102!C393</f>
        <v>44244</v>
      </c>
      <c r="E7749" s="83">
        <f>whlsecost_hourly_4002_202102!D393</f>
        <v>3</v>
      </c>
      <c r="F7749" s="2">
        <f>whlsecost_hourly_4002_202102!F393</f>
        <v>58.94</v>
      </c>
      <c r="G7749" s="2">
        <f>whlsecost_hourly_4002_202102!X393</f>
        <v>1.0499999999999998</v>
      </c>
      <c r="H7749" s="2">
        <f t="shared" si="488"/>
        <v>59.989999999999995</v>
      </c>
      <c r="I7749" s="67">
        <f t="shared" si="487"/>
        <v>0</v>
      </c>
    </row>
    <row r="7750" spans="1:9" x14ac:dyDescent="0.25">
      <c r="A7750" s="59">
        <f t="shared" si="485"/>
        <v>44244</v>
      </c>
      <c r="B7750" s="102">
        <f t="shared" si="486"/>
        <v>4</v>
      </c>
      <c r="C7750" s="65">
        <f>'Actual Solar Data'!K7739</f>
        <v>0</v>
      </c>
      <c r="D7750" s="59">
        <f>whlsecost_hourly_4002_202102!C394</f>
        <v>44244</v>
      </c>
      <c r="E7750" s="83">
        <f>whlsecost_hourly_4002_202102!D394</f>
        <v>4</v>
      </c>
      <c r="F7750" s="2">
        <f>whlsecost_hourly_4002_202102!F394</f>
        <v>60.8</v>
      </c>
      <c r="G7750" s="2">
        <f>whlsecost_hourly_4002_202102!X394</f>
        <v>1.0299999999999998</v>
      </c>
      <c r="H7750" s="2">
        <f t="shared" si="488"/>
        <v>61.83</v>
      </c>
      <c r="I7750" s="67">
        <f t="shared" si="487"/>
        <v>0</v>
      </c>
    </row>
    <row r="7751" spans="1:9" x14ac:dyDescent="0.25">
      <c r="A7751" s="59">
        <f t="shared" si="485"/>
        <v>44244</v>
      </c>
      <c r="B7751" s="102">
        <f t="shared" si="486"/>
        <v>5</v>
      </c>
      <c r="C7751" s="65">
        <f>'Actual Solar Data'!K7740</f>
        <v>0</v>
      </c>
      <c r="D7751" s="59">
        <f>whlsecost_hourly_4002_202102!C395</f>
        <v>44244</v>
      </c>
      <c r="E7751" s="83">
        <f>whlsecost_hourly_4002_202102!D395</f>
        <v>5</v>
      </c>
      <c r="F7751" s="2">
        <f>whlsecost_hourly_4002_202102!F395</f>
        <v>62.81</v>
      </c>
      <c r="G7751" s="2">
        <f>whlsecost_hourly_4002_202102!X395</f>
        <v>1.0799999999999998</v>
      </c>
      <c r="H7751" s="2">
        <f t="shared" si="488"/>
        <v>63.89</v>
      </c>
      <c r="I7751" s="67">
        <f t="shared" si="487"/>
        <v>0</v>
      </c>
    </row>
    <row r="7752" spans="1:9" x14ac:dyDescent="0.25">
      <c r="A7752" s="59">
        <f t="shared" si="485"/>
        <v>44244</v>
      </c>
      <c r="B7752" s="102">
        <f t="shared" si="486"/>
        <v>6</v>
      </c>
      <c r="C7752" s="65">
        <f>'Actual Solar Data'!K7741</f>
        <v>0</v>
      </c>
      <c r="D7752" s="59">
        <f>whlsecost_hourly_4002_202102!C396</f>
        <v>44244</v>
      </c>
      <c r="E7752" s="83">
        <f>whlsecost_hourly_4002_202102!D396</f>
        <v>6</v>
      </c>
      <c r="F7752" s="2">
        <f>whlsecost_hourly_4002_202102!F396</f>
        <v>81.540000000000006</v>
      </c>
      <c r="G7752" s="2">
        <f>whlsecost_hourly_4002_202102!X396</f>
        <v>1.3099999999999998</v>
      </c>
      <c r="H7752" s="2">
        <f t="shared" si="488"/>
        <v>82.850000000000009</v>
      </c>
      <c r="I7752" s="67">
        <f t="shared" si="487"/>
        <v>0</v>
      </c>
    </row>
    <row r="7753" spans="1:9" x14ac:dyDescent="0.25">
      <c r="A7753" s="59">
        <f t="shared" si="485"/>
        <v>44244</v>
      </c>
      <c r="B7753" s="102">
        <f t="shared" si="486"/>
        <v>7</v>
      </c>
      <c r="C7753" s="65">
        <f>'Actual Solar Data'!K7742</f>
        <v>280</v>
      </c>
      <c r="D7753" s="59">
        <f>whlsecost_hourly_4002_202102!C397</f>
        <v>44244</v>
      </c>
      <c r="E7753" s="83">
        <f>whlsecost_hourly_4002_202102!D397</f>
        <v>7</v>
      </c>
      <c r="F7753" s="2">
        <f>whlsecost_hourly_4002_202102!F397</f>
        <v>106.44</v>
      </c>
      <c r="G7753" s="2">
        <f>whlsecost_hourly_4002_202102!X397</f>
        <v>1.25</v>
      </c>
      <c r="H7753" s="2">
        <f t="shared" si="488"/>
        <v>107.69</v>
      </c>
      <c r="I7753" s="67">
        <f t="shared" si="487"/>
        <v>30153.200000000001</v>
      </c>
    </row>
    <row r="7754" spans="1:9" x14ac:dyDescent="0.25">
      <c r="A7754" s="59">
        <f t="shared" si="485"/>
        <v>44244</v>
      </c>
      <c r="B7754" s="102">
        <f t="shared" si="486"/>
        <v>8</v>
      </c>
      <c r="C7754" s="65">
        <f>'Actual Solar Data'!K7743</f>
        <v>11725</v>
      </c>
      <c r="D7754" s="59">
        <f>whlsecost_hourly_4002_202102!C398</f>
        <v>44244</v>
      </c>
      <c r="E7754" s="83">
        <f>whlsecost_hourly_4002_202102!D398</f>
        <v>8</v>
      </c>
      <c r="F7754" s="2">
        <f>whlsecost_hourly_4002_202102!F398</f>
        <v>89.94</v>
      </c>
      <c r="G7754" s="2">
        <f>whlsecost_hourly_4002_202102!X398</f>
        <v>1.56</v>
      </c>
      <c r="H7754" s="2">
        <f t="shared" si="488"/>
        <v>91.5</v>
      </c>
      <c r="I7754" s="67">
        <f t="shared" si="487"/>
        <v>1072837.5</v>
      </c>
    </row>
    <row r="7755" spans="1:9" x14ac:dyDescent="0.25">
      <c r="A7755" s="59">
        <f t="shared" si="485"/>
        <v>44244</v>
      </c>
      <c r="B7755" s="102">
        <f t="shared" si="486"/>
        <v>9</v>
      </c>
      <c r="C7755" s="65">
        <f>'Actual Solar Data'!K7744</f>
        <v>34540</v>
      </c>
      <c r="D7755" s="59">
        <f>whlsecost_hourly_4002_202102!C399</f>
        <v>44244</v>
      </c>
      <c r="E7755" s="83">
        <f>whlsecost_hourly_4002_202102!D399</f>
        <v>9</v>
      </c>
      <c r="F7755" s="2">
        <f>whlsecost_hourly_4002_202102!F399</f>
        <v>66.63</v>
      </c>
      <c r="G7755" s="2">
        <f>whlsecost_hourly_4002_202102!X399</f>
        <v>1.45</v>
      </c>
      <c r="H7755" s="2">
        <f t="shared" si="488"/>
        <v>68.08</v>
      </c>
      <c r="I7755" s="67">
        <f t="shared" si="487"/>
        <v>2351483.1999999997</v>
      </c>
    </row>
    <row r="7756" spans="1:9" x14ac:dyDescent="0.25">
      <c r="A7756" s="59">
        <f t="shared" si="485"/>
        <v>44244</v>
      </c>
      <c r="B7756" s="102">
        <f t="shared" si="486"/>
        <v>10</v>
      </c>
      <c r="C7756" s="65">
        <f>'Actual Solar Data'!K7745</f>
        <v>53055</v>
      </c>
      <c r="D7756" s="59">
        <f>whlsecost_hourly_4002_202102!C400</f>
        <v>44244</v>
      </c>
      <c r="E7756" s="83">
        <f>whlsecost_hourly_4002_202102!D400</f>
        <v>10</v>
      </c>
      <c r="F7756" s="2">
        <f>whlsecost_hourly_4002_202102!F400</f>
        <v>58.3</v>
      </c>
      <c r="G7756" s="2">
        <f>whlsecost_hourly_4002_202102!X400</f>
        <v>1.3099999999999998</v>
      </c>
      <c r="H7756" s="2">
        <f t="shared" si="488"/>
        <v>59.61</v>
      </c>
      <c r="I7756" s="67">
        <f t="shared" si="487"/>
        <v>3162608.55</v>
      </c>
    </row>
    <row r="7757" spans="1:9" x14ac:dyDescent="0.25">
      <c r="A7757" s="59">
        <f t="shared" si="485"/>
        <v>44244</v>
      </c>
      <c r="B7757" s="102">
        <f t="shared" si="486"/>
        <v>11</v>
      </c>
      <c r="C7757" s="65">
        <f>'Actual Solar Data'!K7746</f>
        <v>65975</v>
      </c>
      <c r="D7757" s="59">
        <f>whlsecost_hourly_4002_202102!C401</f>
        <v>44244</v>
      </c>
      <c r="E7757" s="83">
        <f>whlsecost_hourly_4002_202102!D401</f>
        <v>11</v>
      </c>
      <c r="F7757" s="2">
        <f>whlsecost_hourly_4002_202102!F401</f>
        <v>79.41</v>
      </c>
      <c r="G7757" s="2">
        <f>whlsecost_hourly_4002_202102!X401</f>
        <v>1.3599999999999999</v>
      </c>
      <c r="H7757" s="2">
        <f t="shared" si="488"/>
        <v>80.77</v>
      </c>
      <c r="I7757" s="67">
        <f t="shared" si="487"/>
        <v>5328800.75</v>
      </c>
    </row>
    <row r="7758" spans="1:9" x14ac:dyDescent="0.25">
      <c r="A7758" s="59">
        <f t="shared" si="485"/>
        <v>44244</v>
      </c>
      <c r="B7758" s="102">
        <f t="shared" si="486"/>
        <v>12</v>
      </c>
      <c r="C7758" s="65">
        <f>'Actual Solar Data'!K7747</f>
        <v>72580</v>
      </c>
      <c r="D7758" s="59">
        <f>whlsecost_hourly_4002_202102!C402</f>
        <v>44244</v>
      </c>
      <c r="E7758" s="83">
        <f>whlsecost_hourly_4002_202102!D402</f>
        <v>12</v>
      </c>
      <c r="F7758" s="2">
        <f>whlsecost_hourly_4002_202102!F402</f>
        <v>76.64</v>
      </c>
      <c r="G7758" s="2">
        <f>whlsecost_hourly_4002_202102!X402</f>
        <v>1.28</v>
      </c>
      <c r="H7758" s="2">
        <f t="shared" si="488"/>
        <v>77.92</v>
      </c>
      <c r="I7758" s="67">
        <f t="shared" si="487"/>
        <v>5655433.6000000006</v>
      </c>
    </row>
    <row r="7759" spans="1:9" x14ac:dyDescent="0.25">
      <c r="A7759" s="59">
        <f t="shared" si="485"/>
        <v>44244</v>
      </c>
      <c r="B7759" s="102">
        <f t="shared" si="486"/>
        <v>13</v>
      </c>
      <c r="C7759" s="65">
        <f>'Actual Solar Data'!K7748</f>
        <v>74283</v>
      </c>
      <c r="D7759" s="59">
        <f>whlsecost_hourly_4002_202102!C403</f>
        <v>44244</v>
      </c>
      <c r="E7759" s="83">
        <f>whlsecost_hourly_4002_202102!D403</f>
        <v>13</v>
      </c>
      <c r="F7759" s="2">
        <f>whlsecost_hourly_4002_202102!F403</f>
        <v>73.17</v>
      </c>
      <c r="G7759" s="2">
        <f>whlsecost_hourly_4002_202102!X403</f>
        <v>1.28</v>
      </c>
      <c r="H7759" s="2">
        <f t="shared" si="488"/>
        <v>74.45</v>
      </c>
      <c r="I7759" s="67">
        <f t="shared" si="487"/>
        <v>5530369.3500000006</v>
      </c>
    </row>
    <row r="7760" spans="1:9" x14ac:dyDescent="0.25">
      <c r="A7760" s="59">
        <f t="shared" si="485"/>
        <v>44244</v>
      </c>
      <c r="B7760" s="102">
        <f t="shared" si="486"/>
        <v>14</v>
      </c>
      <c r="C7760" s="65">
        <f>'Actual Solar Data'!K7749</f>
        <v>68043</v>
      </c>
      <c r="D7760" s="59">
        <f>whlsecost_hourly_4002_202102!C404</f>
        <v>44244</v>
      </c>
      <c r="E7760" s="83">
        <f>whlsecost_hourly_4002_202102!D404</f>
        <v>14</v>
      </c>
      <c r="F7760" s="2">
        <f>whlsecost_hourly_4002_202102!F404</f>
        <v>74.2</v>
      </c>
      <c r="G7760" s="2">
        <f>whlsecost_hourly_4002_202102!X404</f>
        <v>1.25</v>
      </c>
      <c r="H7760" s="2">
        <f t="shared" si="488"/>
        <v>75.45</v>
      </c>
      <c r="I7760" s="67">
        <f t="shared" si="487"/>
        <v>5133844.3500000006</v>
      </c>
    </row>
    <row r="7761" spans="1:9" x14ac:dyDescent="0.25">
      <c r="A7761" s="59">
        <f t="shared" si="485"/>
        <v>44244</v>
      </c>
      <c r="B7761" s="102">
        <f t="shared" si="486"/>
        <v>15</v>
      </c>
      <c r="C7761" s="65">
        <f>'Actual Solar Data'!K7750</f>
        <v>52508</v>
      </c>
      <c r="D7761" s="59">
        <f>whlsecost_hourly_4002_202102!C405</f>
        <v>44244</v>
      </c>
      <c r="E7761" s="83">
        <f>whlsecost_hourly_4002_202102!D405</f>
        <v>15</v>
      </c>
      <c r="F7761" s="2">
        <f>whlsecost_hourly_4002_202102!F405</f>
        <v>78.81</v>
      </c>
      <c r="G7761" s="2">
        <f>whlsecost_hourly_4002_202102!X405</f>
        <v>1.26</v>
      </c>
      <c r="H7761" s="2">
        <f t="shared" si="488"/>
        <v>80.070000000000007</v>
      </c>
      <c r="I7761" s="67">
        <f t="shared" si="487"/>
        <v>4204315.5600000005</v>
      </c>
    </row>
    <row r="7762" spans="1:9" x14ac:dyDescent="0.25">
      <c r="A7762" s="59">
        <f t="shared" si="485"/>
        <v>44244</v>
      </c>
      <c r="B7762" s="102">
        <f t="shared" si="486"/>
        <v>16</v>
      </c>
      <c r="C7762" s="65">
        <f>'Actual Solar Data'!K7751</f>
        <v>30263</v>
      </c>
      <c r="D7762" s="59">
        <f>whlsecost_hourly_4002_202102!C406</f>
        <v>44244</v>
      </c>
      <c r="E7762" s="83">
        <f>whlsecost_hourly_4002_202102!D406</f>
        <v>16</v>
      </c>
      <c r="F7762" s="2">
        <f>whlsecost_hourly_4002_202102!F406</f>
        <v>83.84</v>
      </c>
      <c r="G7762" s="2">
        <f>whlsecost_hourly_4002_202102!X406</f>
        <v>1.25</v>
      </c>
      <c r="H7762" s="2">
        <f t="shared" si="488"/>
        <v>85.09</v>
      </c>
      <c r="I7762" s="67">
        <f t="shared" si="487"/>
        <v>2575078.67</v>
      </c>
    </row>
    <row r="7763" spans="1:9" x14ac:dyDescent="0.25">
      <c r="A7763" s="59">
        <f t="shared" ref="A7763:A7826" si="489">D7763</f>
        <v>44244</v>
      </c>
      <c r="B7763" s="102">
        <f t="shared" ref="B7763:B7826" si="490">E7763</f>
        <v>17</v>
      </c>
      <c r="C7763" s="65">
        <f>'Actual Solar Data'!K7752</f>
        <v>8785</v>
      </c>
      <c r="D7763" s="59">
        <f>whlsecost_hourly_4002_202102!C407</f>
        <v>44244</v>
      </c>
      <c r="E7763" s="83">
        <f>whlsecost_hourly_4002_202102!D407</f>
        <v>17</v>
      </c>
      <c r="F7763" s="2">
        <f>whlsecost_hourly_4002_202102!F407</f>
        <v>95.61</v>
      </c>
      <c r="G7763" s="2">
        <f>whlsecost_hourly_4002_202102!X407</f>
        <v>1.3</v>
      </c>
      <c r="H7763" s="2">
        <f t="shared" si="488"/>
        <v>96.91</v>
      </c>
      <c r="I7763" s="67">
        <f t="shared" si="487"/>
        <v>851354.35</v>
      </c>
    </row>
    <row r="7764" spans="1:9" x14ac:dyDescent="0.25">
      <c r="A7764" s="59">
        <f t="shared" si="489"/>
        <v>44244</v>
      </c>
      <c r="B7764" s="102">
        <f t="shared" si="490"/>
        <v>18</v>
      </c>
      <c r="C7764" s="65">
        <f>'Actual Solar Data'!K7753</f>
        <v>250</v>
      </c>
      <c r="D7764" s="59">
        <f>whlsecost_hourly_4002_202102!C408</f>
        <v>44244</v>
      </c>
      <c r="E7764" s="83">
        <f>whlsecost_hourly_4002_202102!D408</f>
        <v>18</v>
      </c>
      <c r="F7764" s="2">
        <f>whlsecost_hourly_4002_202102!F408</f>
        <v>118.36</v>
      </c>
      <c r="G7764" s="2">
        <f>whlsecost_hourly_4002_202102!X408</f>
        <v>1.44</v>
      </c>
      <c r="H7764" s="2">
        <f t="shared" si="488"/>
        <v>119.8</v>
      </c>
      <c r="I7764" s="67">
        <f t="shared" ref="I7764:I7827" si="491">C7764*H7764</f>
        <v>29950</v>
      </c>
    </row>
    <row r="7765" spans="1:9" x14ac:dyDescent="0.25">
      <c r="A7765" s="59">
        <f t="shared" si="489"/>
        <v>44244</v>
      </c>
      <c r="B7765" s="102">
        <f t="shared" si="490"/>
        <v>19</v>
      </c>
      <c r="C7765" s="65">
        <f>'Actual Solar Data'!K7754</f>
        <v>0</v>
      </c>
      <c r="D7765" s="59">
        <f>whlsecost_hourly_4002_202102!C409</f>
        <v>44244</v>
      </c>
      <c r="E7765" s="83">
        <f>whlsecost_hourly_4002_202102!D409</f>
        <v>19</v>
      </c>
      <c r="F7765" s="2">
        <f>whlsecost_hourly_4002_202102!F409</f>
        <v>151.36000000000001</v>
      </c>
      <c r="G7765" s="2">
        <f>whlsecost_hourly_4002_202102!X409</f>
        <v>2.29</v>
      </c>
      <c r="H7765" s="2">
        <f t="shared" si="488"/>
        <v>153.65</v>
      </c>
      <c r="I7765" s="67">
        <f t="shared" si="491"/>
        <v>0</v>
      </c>
    </row>
    <row r="7766" spans="1:9" x14ac:dyDescent="0.25">
      <c r="A7766" s="59">
        <f t="shared" si="489"/>
        <v>44244</v>
      </c>
      <c r="B7766" s="102">
        <f t="shared" si="490"/>
        <v>20</v>
      </c>
      <c r="C7766" s="65">
        <f>'Actual Solar Data'!K7755</f>
        <v>0</v>
      </c>
      <c r="D7766" s="59">
        <f>whlsecost_hourly_4002_202102!C410</f>
        <v>44244</v>
      </c>
      <c r="E7766" s="83">
        <f>whlsecost_hourly_4002_202102!D410</f>
        <v>20</v>
      </c>
      <c r="F7766" s="2">
        <f>whlsecost_hourly_4002_202102!F410</f>
        <v>98.02</v>
      </c>
      <c r="G7766" s="2">
        <f>whlsecost_hourly_4002_202102!X410</f>
        <v>1.42</v>
      </c>
      <c r="H7766" s="2">
        <f t="shared" si="488"/>
        <v>99.44</v>
      </c>
      <c r="I7766" s="67">
        <f t="shared" si="491"/>
        <v>0</v>
      </c>
    </row>
    <row r="7767" spans="1:9" x14ac:dyDescent="0.25">
      <c r="A7767" s="59">
        <f t="shared" si="489"/>
        <v>44244</v>
      </c>
      <c r="B7767" s="102">
        <f t="shared" si="490"/>
        <v>21</v>
      </c>
      <c r="C7767" s="65">
        <f>'Actual Solar Data'!K7756</f>
        <v>0</v>
      </c>
      <c r="D7767" s="59">
        <f>whlsecost_hourly_4002_202102!C411</f>
        <v>44244</v>
      </c>
      <c r="E7767" s="83">
        <f>whlsecost_hourly_4002_202102!D411</f>
        <v>21</v>
      </c>
      <c r="F7767" s="2">
        <f>whlsecost_hourly_4002_202102!F411</f>
        <v>99.06</v>
      </c>
      <c r="G7767" s="2">
        <f>whlsecost_hourly_4002_202102!X411</f>
        <v>1.2899999999999998</v>
      </c>
      <c r="H7767" s="2">
        <f t="shared" si="488"/>
        <v>100.35000000000001</v>
      </c>
      <c r="I7767" s="67">
        <f t="shared" si="491"/>
        <v>0</v>
      </c>
    </row>
    <row r="7768" spans="1:9" x14ac:dyDescent="0.25">
      <c r="A7768" s="59">
        <f t="shared" si="489"/>
        <v>44244</v>
      </c>
      <c r="B7768" s="102">
        <f t="shared" si="490"/>
        <v>22</v>
      </c>
      <c r="C7768" s="65">
        <f>'Actual Solar Data'!K7757</f>
        <v>0</v>
      </c>
      <c r="D7768" s="59">
        <f>whlsecost_hourly_4002_202102!C412</f>
        <v>44244</v>
      </c>
      <c r="E7768" s="83">
        <f>whlsecost_hourly_4002_202102!D412</f>
        <v>22</v>
      </c>
      <c r="F7768" s="2">
        <f>whlsecost_hourly_4002_202102!F412</f>
        <v>89.17</v>
      </c>
      <c r="G7768" s="2">
        <f>whlsecost_hourly_4002_202102!X412</f>
        <v>1.28</v>
      </c>
      <c r="H7768" s="2">
        <f t="shared" si="488"/>
        <v>90.45</v>
      </c>
      <c r="I7768" s="67">
        <f t="shared" si="491"/>
        <v>0</v>
      </c>
    </row>
    <row r="7769" spans="1:9" x14ac:dyDescent="0.25">
      <c r="A7769" s="59">
        <f t="shared" si="489"/>
        <v>44244</v>
      </c>
      <c r="B7769" s="102">
        <f t="shared" si="490"/>
        <v>23</v>
      </c>
      <c r="C7769" s="65">
        <f>'Actual Solar Data'!K7758</f>
        <v>0</v>
      </c>
      <c r="D7769" s="59">
        <f>whlsecost_hourly_4002_202102!C413</f>
        <v>44244</v>
      </c>
      <c r="E7769" s="83">
        <f>whlsecost_hourly_4002_202102!D413</f>
        <v>23</v>
      </c>
      <c r="F7769" s="2">
        <f>whlsecost_hourly_4002_202102!F413</f>
        <v>83.77</v>
      </c>
      <c r="G7769" s="2">
        <f>whlsecost_hourly_4002_202102!X413</f>
        <v>1.38</v>
      </c>
      <c r="H7769" s="2">
        <f t="shared" si="488"/>
        <v>85.149999999999991</v>
      </c>
      <c r="I7769" s="67">
        <f t="shared" si="491"/>
        <v>0</v>
      </c>
    </row>
    <row r="7770" spans="1:9" x14ac:dyDescent="0.25">
      <c r="A7770" s="59">
        <f t="shared" si="489"/>
        <v>44244</v>
      </c>
      <c r="B7770" s="102">
        <f t="shared" si="490"/>
        <v>24</v>
      </c>
      <c r="C7770" s="65">
        <f>'Actual Solar Data'!K7759</f>
        <v>0</v>
      </c>
      <c r="D7770" s="59">
        <f>whlsecost_hourly_4002_202102!C414</f>
        <v>44244</v>
      </c>
      <c r="E7770" s="83">
        <f>whlsecost_hourly_4002_202102!D414</f>
        <v>24</v>
      </c>
      <c r="F7770" s="2">
        <f>whlsecost_hourly_4002_202102!F414</f>
        <v>81.17</v>
      </c>
      <c r="G7770" s="2">
        <f>whlsecost_hourly_4002_202102!X414</f>
        <v>1.19</v>
      </c>
      <c r="H7770" s="2">
        <f t="shared" si="488"/>
        <v>82.36</v>
      </c>
      <c r="I7770" s="67">
        <f t="shared" si="491"/>
        <v>0</v>
      </c>
    </row>
    <row r="7771" spans="1:9" x14ac:dyDescent="0.25">
      <c r="A7771" s="59">
        <f t="shared" si="489"/>
        <v>44245</v>
      </c>
      <c r="B7771" s="102">
        <f t="shared" si="490"/>
        <v>1</v>
      </c>
      <c r="C7771" s="65">
        <f>'Actual Solar Data'!K7760</f>
        <v>0</v>
      </c>
      <c r="D7771" s="59">
        <f>whlsecost_hourly_4002_202102!C415</f>
        <v>44245</v>
      </c>
      <c r="E7771" s="83">
        <f>whlsecost_hourly_4002_202102!D415</f>
        <v>1</v>
      </c>
      <c r="F7771" s="2">
        <f>whlsecost_hourly_4002_202102!F415</f>
        <v>70.260000000000005</v>
      </c>
      <c r="G7771" s="2">
        <f>whlsecost_hourly_4002_202102!X415</f>
        <v>0.45000000000000007</v>
      </c>
      <c r="H7771" s="2">
        <f t="shared" si="488"/>
        <v>70.710000000000008</v>
      </c>
      <c r="I7771" s="67">
        <f t="shared" si="491"/>
        <v>0</v>
      </c>
    </row>
    <row r="7772" spans="1:9" x14ac:dyDescent="0.25">
      <c r="A7772" s="59">
        <f t="shared" si="489"/>
        <v>44245</v>
      </c>
      <c r="B7772" s="102">
        <f t="shared" si="490"/>
        <v>2</v>
      </c>
      <c r="C7772" s="65">
        <f>'Actual Solar Data'!K7761</f>
        <v>0</v>
      </c>
      <c r="D7772" s="59">
        <f>whlsecost_hourly_4002_202102!C416</f>
        <v>44245</v>
      </c>
      <c r="E7772" s="83">
        <f>whlsecost_hourly_4002_202102!D416</f>
        <v>2</v>
      </c>
      <c r="F7772" s="2">
        <f>whlsecost_hourly_4002_202102!F416</f>
        <v>74.23</v>
      </c>
      <c r="G7772" s="2">
        <f>whlsecost_hourly_4002_202102!X416</f>
        <v>0.42000000000000004</v>
      </c>
      <c r="H7772" s="2">
        <f t="shared" si="488"/>
        <v>74.650000000000006</v>
      </c>
      <c r="I7772" s="67">
        <f t="shared" si="491"/>
        <v>0</v>
      </c>
    </row>
    <row r="7773" spans="1:9" x14ac:dyDescent="0.25">
      <c r="A7773" s="59">
        <f t="shared" si="489"/>
        <v>44245</v>
      </c>
      <c r="B7773" s="102">
        <f t="shared" si="490"/>
        <v>3</v>
      </c>
      <c r="C7773" s="65">
        <f>'Actual Solar Data'!K7762</f>
        <v>0</v>
      </c>
      <c r="D7773" s="59">
        <f>whlsecost_hourly_4002_202102!C417</f>
        <v>44245</v>
      </c>
      <c r="E7773" s="83">
        <f>whlsecost_hourly_4002_202102!D417</f>
        <v>3</v>
      </c>
      <c r="F7773" s="2">
        <f>whlsecost_hourly_4002_202102!F417</f>
        <v>74.3</v>
      </c>
      <c r="G7773" s="2">
        <f>whlsecost_hourly_4002_202102!X417</f>
        <v>0.4</v>
      </c>
      <c r="H7773" s="2">
        <f t="shared" si="488"/>
        <v>74.7</v>
      </c>
      <c r="I7773" s="67">
        <f t="shared" si="491"/>
        <v>0</v>
      </c>
    </row>
    <row r="7774" spans="1:9" x14ac:dyDescent="0.25">
      <c r="A7774" s="59">
        <f t="shared" si="489"/>
        <v>44245</v>
      </c>
      <c r="B7774" s="102">
        <f t="shared" si="490"/>
        <v>4</v>
      </c>
      <c r="C7774" s="65">
        <f>'Actual Solar Data'!K7763</f>
        <v>0</v>
      </c>
      <c r="D7774" s="59">
        <f>whlsecost_hourly_4002_202102!C418</f>
        <v>44245</v>
      </c>
      <c r="E7774" s="83">
        <f>whlsecost_hourly_4002_202102!D418</f>
        <v>4</v>
      </c>
      <c r="F7774" s="2">
        <f>whlsecost_hourly_4002_202102!F418</f>
        <v>73.91</v>
      </c>
      <c r="G7774" s="2">
        <f>whlsecost_hourly_4002_202102!X418</f>
        <v>0.4</v>
      </c>
      <c r="H7774" s="2">
        <f t="shared" si="488"/>
        <v>74.31</v>
      </c>
      <c r="I7774" s="67">
        <f t="shared" si="491"/>
        <v>0</v>
      </c>
    </row>
    <row r="7775" spans="1:9" x14ac:dyDescent="0.25">
      <c r="A7775" s="59">
        <f t="shared" si="489"/>
        <v>44245</v>
      </c>
      <c r="B7775" s="102">
        <f t="shared" si="490"/>
        <v>5</v>
      </c>
      <c r="C7775" s="65">
        <f>'Actual Solar Data'!K7764</f>
        <v>0</v>
      </c>
      <c r="D7775" s="59">
        <f>whlsecost_hourly_4002_202102!C419</f>
        <v>44245</v>
      </c>
      <c r="E7775" s="83">
        <f>whlsecost_hourly_4002_202102!D419</f>
        <v>5</v>
      </c>
      <c r="F7775" s="2">
        <f>whlsecost_hourly_4002_202102!F419</f>
        <v>75.48</v>
      </c>
      <c r="G7775" s="2">
        <f>whlsecost_hourly_4002_202102!X419</f>
        <v>0.4</v>
      </c>
      <c r="H7775" s="2">
        <f t="shared" si="488"/>
        <v>75.88000000000001</v>
      </c>
      <c r="I7775" s="67">
        <f t="shared" si="491"/>
        <v>0</v>
      </c>
    </row>
    <row r="7776" spans="1:9" x14ac:dyDescent="0.25">
      <c r="A7776" s="59">
        <f t="shared" si="489"/>
        <v>44245</v>
      </c>
      <c r="B7776" s="102">
        <f t="shared" si="490"/>
        <v>6</v>
      </c>
      <c r="C7776" s="65">
        <f>'Actual Solar Data'!K7765</f>
        <v>0</v>
      </c>
      <c r="D7776" s="59">
        <f>whlsecost_hourly_4002_202102!C420</f>
        <v>44245</v>
      </c>
      <c r="E7776" s="83">
        <f>whlsecost_hourly_4002_202102!D420</f>
        <v>6</v>
      </c>
      <c r="F7776" s="2">
        <f>whlsecost_hourly_4002_202102!F420</f>
        <v>84.66</v>
      </c>
      <c r="G7776" s="2">
        <f>whlsecost_hourly_4002_202102!X420</f>
        <v>0.63000000000000012</v>
      </c>
      <c r="H7776" s="2">
        <f t="shared" si="488"/>
        <v>85.289999999999992</v>
      </c>
      <c r="I7776" s="67">
        <f t="shared" si="491"/>
        <v>0</v>
      </c>
    </row>
    <row r="7777" spans="1:9" x14ac:dyDescent="0.25">
      <c r="A7777" s="59">
        <f t="shared" si="489"/>
        <v>44245</v>
      </c>
      <c r="B7777" s="102">
        <f t="shared" si="490"/>
        <v>7</v>
      </c>
      <c r="C7777" s="65">
        <f>'Actual Solar Data'!K7766</f>
        <v>8</v>
      </c>
      <c r="D7777" s="59">
        <f>whlsecost_hourly_4002_202102!C421</f>
        <v>44245</v>
      </c>
      <c r="E7777" s="83">
        <f>whlsecost_hourly_4002_202102!D421</f>
        <v>7</v>
      </c>
      <c r="F7777" s="2">
        <f>whlsecost_hourly_4002_202102!F421</f>
        <v>96.44</v>
      </c>
      <c r="G7777" s="2">
        <f>whlsecost_hourly_4002_202102!X421</f>
        <v>0.5</v>
      </c>
      <c r="H7777" s="2">
        <f t="shared" si="488"/>
        <v>96.94</v>
      </c>
      <c r="I7777" s="67">
        <f t="shared" si="491"/>
        <v>775.52</v>
      </c>
    </row>
    <row r="7778" spans="1:9" x14ac:dyDescent="0.25">
      <c r="A7778" s="59">
        <f t="shared" si="489"/>
        <v>44245</v>
      </c>
      <c r="B7778" s="102">
        <f t="shared" si="490"/>
        <v>8</v>
      </c>
      <c r="C7778" s="65">
        <f>'Actual Solar Data'!K7767</f>
        <v>2638</v>
      </c>
      <c r="D7778" s="59">
        <f>whlsecost_hourly_4002_202102!C422</f>
        <v>44245</v>
      </c>
      <c r="E7778" s="83">
        <f>whlsecost_hourly_4002_202102!D422</f>
        <v>8</v>
      </c>
      <c r="F7778" s="2">
        <f>whlsecost_hourly_4002_202102!F422</f>
        <v>89.14</v>
      </c>
      <c r="G7778" s="2">
        <f>whlsecost_hourly_4002_202102!X422</f>
        <v>0.77</v>
      </c>
      <c r="H7778" s="2">
        <f t="shared" si="488"/>
        <v>89.91</v>
      </c>
      <c r="I7778" s="67">
        <f t="shared" si="491"/>
        <v>237182.58</v>
      </c>
    </row>
    <row r="7779" spans="1:9" x14ac:dyDescent="0.25">
      <c r="A7779" s="59">
        <f t="shared" si="489"/>
        <v>44245</v>
      </c>
      <c r="B7779" s="102">
        <f t="shared" si="490"/>
        <v>9</v>
      </c>
      <c r="C7779" s="65">
        <f>'Actual Solar Data'!K7768</f>
        <v>8893</v>
      </c>
      <c r="D7779" s="59">
        <f>whlsecost_hourly_4002_202102!C423</f>
        <v>44245</v>
      </c>
      <c r="E7779" s="83">
        <f>whlsecost_hourly_4002_202102!D423</f>
        <v>9</v>
      </c>
      <c r="F7779" s="2">
        <f>whlsecost_hourly_4002_202102!F423</f>
        <v>98.03</v>
      </c>
      <c r="G7779" s="2">
        <f>whlsecost_hourly_4002_202102!X423</f>
        <v>0.70000000000000007</v>
      </c>
      <c r="H7779" s="2">
        <f t="shared" si="488"/>
        <v>98.73</v>
      </c>
      <c r="I7779" s="67">
        <f t="shared" si="491"/>
        <v>878005.89</v>
      </c>
    </row>
    <row r="7780" spans="1:9" x14ac:dyDescent="0.25">
      <c r="A7780" s="59">
        <f t="shared" si="489"/>
        <v>44245</v>
      </c>
      <c r="B7780" s="102">
        <f t="shared" si="490"/>
        <v>10</v>
      </c>
      <c r="C7780" s="65">
        <f>'Actual Solar Data'!K7769</f>
        <v>17955</v>
      </c>
      <c r="D7780" s="59">
        <f>whlsecost_hourly_4002_202102!C424</f>
        <v>44245</v>
      </c>
      <c r="E7780" s="83">
        <f>whlsecost_hourly_4002_202102!D424</f>
        <v>10</v>
      </c>
      <c r="F7780" s="2">
        <f>whlsecost_hourly_4002_202102!F424</f>
        <v>95.78</v>
      </c>
      <c r="G7780" s="2">
        <f>whlsecost_hourly_4002_202102!X424</f>
        <v>0.6100000000000001</v>
      </c>
      <c r="H7780" s="2">
        <f t="shared" si="488"/>
        <v>96.39</v>
      </c>
      <c r="I7780" s="67">
        <f t="shared" si="491"/>
        <v>1730682.45</v>
      </c>
    </row>
    <row r="7781" spans="1:9" x14ac:dyDescent="0.25">
      <c r="A7781" s="59">
        <f t="shared" si="489"/>
        <v>44245</v>
      </c>
      <c r="B7781" s="102">
        <f t="shared" si="490"/>
        <v>11</v>
      </c>
      <c r="C7781" s="65">
        <f>'Actual Solar Data'!K7770</f>
        <v>24175</v>
      </c>
      <c r="D7781" s="59">
        <f>whlsecost_hourly_4002_202102!C425</f>
        <v>44245</v>
      </c>
      <c r="E7781" s="83">
        <f>whlsecost_hourly_4002_202102!D425</f>
        <v>11</v>
      </c>
      <c r="F7781" s="2">
        <f>whlsecost_hourly_4002_202102!F425</f>
        <v>101.93</v>
      </c>
      <c r="G7781" s="2">
        <f>whlsecost_hourly_4002_202102!X425</f>
        <v>0.65</v>
      </c>
      <c r="H7781" s="2">
        <f t="shared" si="488"/>
        <v>102.58000000000001</v>
      </c>
      <c r="I7781" s="67">
        <f t="shared" si="491"/>
        <v>2479871.5000000005</v>
      </c>
    </row>
    <row r="7782" spans="1:9" x14ac:dyDescent="0.25">
      <c r="A7782" s="59">
        <f t="shared" si="489"/>
        <v>44245</v>
      </c>
      <c r="B7782" s="102">
        <f t="shared" si="490"/>
        <v>12</v>
      </c>
      <c r="C7782" s="65">
        <f>'Actual Solar Data'!K7771</f>
        <v>30330</v>
      </c>
      <c r="D7782" s="59">
        <f>whlsecost_hourly_4002_202102!C426</f>
        <v>44245</v>
      </c>
      <c r="E7782" s="83">
        <f>whlsecost_hourly_4002_202102!D426</f>
        <v>12</v>
      </c>
      <c r="F7782" s="2">
        <f>whlsecost_hourly_4002_202102!F426</f>
        <v>99.63</v>
      </c>
      <c r="G7782" s="2">
        <f>whlsecost_hourly_4002_202102!X426</f>
        <v>0.63</v>
      </c>
      <c r="H7782" s="2">
        <f t="shared" si="488"/>
        <v>100.25999999999999</v>
      </c>
      <c r="I7782" s="67">
        <f t="shared" si="491"/>
        <v>3040885.8</v>
      </c>
    </row>
    <row r="7783" spans="1:9" x14ac:dyDescent="0.25">
      <c r="A7783" s="59">
        <f t="shared" si="489"/>
        <v>44245</v>
      </c>
      <c r="B7783" s="102">
        <f t="shared" si="490"/>
        <v>13</v>
      </c>
      <c r="C7783" s="65">
        <f>'Actual Solar Data'!K7772</f>
        <v>25248</v>
      </c>
      <c r="D7783" s="59">
        <f>whlsecost_hourly_4002_202102!C427</f>
        <v>44245</v>
      </c>
      <c r="E7783" s="83">
        <f>whlsecost_hourly_4002_202102!D427</f>
        <v>13</v>
      </c>
      <c r="F7783" s="2">
        <f>whlsecost_hourly_4002_202102!F427</f>
        <v>104.77</v>
      </c>
      <c r="G7783" s="2">
        <f>whlsecost_hourly_4002_202102!X427</f>
        <v>0.60000000000000009</v>
      </c>
      <c r="H7783" s="2">
        <f t="shared" si="488"/>
        <v>105.36999999999999</v>
      </c>
      <c r="I7783" s="67">
        <f t="shared" si="491"/>
        <v>2660381.7599999998</v>
      </c>
    </row>
    <row r="7784" spans="1:9" x14ac:dyDescent="0.25">
      <c r="A7784" s="59">
        <f t="shared" si="489"/>
        <v>44245</v>
      </c>
      <c r="B7784" s="102">
        <f t="shared" si="490"/>
        <v>14</v>
      </c>
      <c r="C7784" s="65">
        <f>'Actual Solar Data'!K7773</f>
        <v>11413</v>
      </c>
      <c r="D7784" s="59">
        <f>whlsecost_hourly_4002_202102!C428</f>
        <v>44245</v>
      </c>
      <c r="E7784" s="83">
        <f>whlsecost_hourly_4002_202102!D428</f>
        <v>14</v>
      </c>
      <c r="F7784" s="2">
        <f>whlsecost_hourly_4002_202102!F428</f>
        <v>118.29</v>
      </c>
      <c r="G7784" s="2">
        <f>whlsecost_hourly_4002_202102!X428</f>
        <v>0.72</v>
      </c>
      <c r="H7784" s="2">
        <f t="shared" si="488"/>
        <v>119.01</v>
      </c>
      <c r="I7784" s="67">
        <f t="shared" si="491"/>
        <v>1358261.1300000001</v>
      </c>
    </row>
    <row r="7785" spans="1:9" x14ac:dyDescent="0.25">
      <c r="A7785" s="59">
        <f t="shared" si="489"/>
        <v>44245</v>
      </c>
      <c r="B7785" s="102">
        <f t="shared" si="490"/>
        <v>15</v>
      </c>
      <c r="C7785" s="65">
        <f>'Actual Solar Data'!K7774</f>
        <v>11475</v>
      </c>
      <c r="D7785" s="59">
        <f>whlsecost_hourly_4002_202102!C429</f>
        <v>44245</v>
      </c>
      <c r="E7785" s="83">
        <f>whlsecost_hourly_4002_202102!D429</f>
        <v>15</v>
      </c>
      <c r="F7785" s="2">
        <f>whlsecost_hourly_4002_202102!F429</f>
        <v>111.62</v>
      </c>
      <c r="G7785" s="2">
        <f>whlsecost_hourly_4002_202102!X429</f>
        <v>0.76</v>
      </c>
      <c r="H7785" s="2">
        <f t="shared" si="488"/>
        <v>112.38000000000001</v>
      </c>
      <c r="I7785" s="67">
        <f t="shared" si="491"/>
        <v>1289560.5</v>
      </c>
    </row>
    <row r="7786" spans="1:9" x14ac:dyDescent="0.25">
      <c r="A7786" s="59">
        <f t="shared" si="489"/>
        <v>44245</v>
      </c>
      <c r="B7786" s="102">
        <f t="shared" si="490"/>
        <v>16</v>
      </c>
      <c r="C7786" s="65">
        <f>'Actual Solar Data'!K7775</f>
        <v>4358</v>
      </c>
      <c r="D7786" s="59">
        <f>whlsecost_hourly_4002_202102!C430</f>
        <v>44245</v>
      </c>
      <c r="E7786" s="83">
        <f>whlsecost_hourly_4002_202102!D430</f>
        <v>16</v>
      </c>
      <c r="F7786" s="2">
        <f>whlsecost_hourly_4002_202102!F430</f>
        <v>106.65</v>
      </c>
      <c r="G7786" s="2">
        <f>whlsecost_hourly_4002_202102!X430</f>
        <v>0.70000000000000007</v>
      </c>
      <c r="H7786" s="2">
        <f t="shared" si="488"/>
        <v>107.35000000000001</v>
      </c>
      <c r="I7786" s="67">
        <f t="shared" si="491"/>
        <v>467831.30000000005</v>
      </c>
    </row>
    <row r="7787" spans="1:9" x14ac:dyDescent="0.25">
      <c r="A7787" s="59">
        <f t="shared" si="489"/>
        <v>44245</v>
      </c>
      <c r="B7787" s="102">
        <f t="shared" si="490"/>
        <v>17</v>
      </c>
      <c r="C7787" s="65">
        <f>'Actual Solar Data'!K7776</f>
        <v>2185</v>
      </c>
      <c r="D7787" s="59">
        <f>whlsecost_hourly_4002_202102!C431</f>
        <v>44245</v>
      </c>
      <c r="E7787" s="83">
        <f>whlsecost_hourly_4002_202102!D431</f>
        <v>17</v>
      </c>
      <c r="F7787" s="2">
        <f>whlsecost_hourly_4002_202102!F431</f>
        <v>95.85</v>
      </c>
      <c r="G7787" s="2">
        <f>whlsecost_hourly_4002_202102!X431</f>
        <v>0.59000000000000008</v>
      </c>
      <c r="H7787" s="2">
        <f t="shared" si="488"/>
        <v>96.44</v>
      </c>
      <c r="I7787" s="67">
        <f t="shared" si="491"/>
        <v>210721.4</v>
      </c>
    </row>
    <row r="7788" spans="1:9" x14ac:dyDescent="0.25">
      <c r="A7788" s="59">
        <f t="shared" si="489"/>
        <v>44245</v>
      </c>
      <c r="B7788" s="102">
        <f t="shared" si="490"/>
        <v>18</v>
      </c>
      <c r="C7788" s="65">
        <f>'Actual Solar Data'!K7777</f>
        <v>0</v>
      </c>
      <c r="D7788" s="59">
        <f>whlsecost_hourly_4002_202102!C432</f>
        <v>44245</v>
      </c>
      <c r="E7788" s="83">
        <f>whlsecost_hourly_4002_202102!D432</f>
        <v>18</v>
      </c>
      <c r="F7788" s="2">
        <f>whlsecost_hourly_4002_202102!F432</f>
        <v>95.03</v>
      </c>
      <c r="G7788" s="2">
        <f>whlsecost_hourly_4002_202102!X432</f>
        <v>0.66</v>
      </c>
      <c r="H7788" s="2">
        <f t="shared" si="488"/>
        <v>95.69</v>
      </c>
      <c r="I7788" s="67">
        <f t="shared" si="491"/>
        <v>0</v>
      </c>
    </row>
    <row r="7789" spans="1:9" x14ac:dyDescent="0.25">
      <c r="A7789" s="59">
        <f t="shared" si="489"/>
        <v>44245</v>
      </c>
      <c r="B7789" s="102">
        <f t="shared" si="490"/>
        <v>19</v>
      </c>
      <c r="C7789" s="65">
        <f>'Actual Solar Data'!K7778</f>
        <v>0</v>
      </c>
      <c r="D7789" s="59">
        <f>whlsecost_hourly_4002_202102!C433</f>
        <v>44245</v>
      </c>
      <c r="E7789" s="83">
        <f>whlsecost_hourly_4002_202102!D433</f>
        <v>19</v>
      </c>
      <c r="F7789" s="2">
        <f>whlsecost_hourly_4002_202102!F433</f>
        <v>100.46</v>
      </c>
      <c r="G7789" s="2">
        <f>whlsecost_hourly_4002_202102!X433</f>
        <v>0.69000000000000006</v>
      </c>
      <c r="H7789" s="2">
        <f t="shared" si="488"/>
        <v>101.14999999999999</v>
      </c>
      <c r="I7789" s="67">
        <f t="shared" si="491"/>
        <v>0</v>
      </c>
    </row>
    <row r="7790" spans="1:9" x14ac:dyDescent="0.25">
      <c r="A7790" s="59">
        <f t="shared" si="489"/>
        <v>44245</v>
      </c>
      <c r="B7790" s="102">
        <f t="shared" si="490"/>
        <v>20</v>
      </c>
      <c r="C7790" s="65">
        <f>'Actual Solar Data'!K7779</f>
        <v>0</v>
      </c>
      <c r="D7790" s="59">
        <f>whlsecost_hourly_4002_202102!C434</f>
        <v>44245</v>
      </c>
      <c r="E7790" s="83">
        <f>whlsecost_hourly_4002_202102!D434</f>
        <v>20</v>
      </c>
      <c r="F7790" s="2">
        <f>whlsecost_hourly_4002_202102!F434</f>
        <v>97.54</v>
      </c>
      <c r="G7790" s="2">
        <f>whlsecost_hourly_4002_202102!X434</f>
        <v>0.71</v>
      </c>
      <c r="H7790" s="2">
        <f t="shared" si="488"/>
        <v>98.25</v>
      </c>
      <c r="I7790" s="67">
        <f t="shared" si="491"/>
        <v>0</v>
      </c>
    </row>
    <row r="7791" spans="1:9" x14ac:dyDescent="0.25">
      <c r="A7791" s="59">
        <f t="shared" si="489"/>
        <v>44245</v>
      </c>
      <c r="B7791" s="102">
        <f t="shared" si="490"/>
        <v>21</v>
      </c>
      <c r="C7791" s="65">
        <f>'Actual Solar Data'!K7780</f>
        <v>0</v>
      </c>
      <c r="D7791" s="59">
        <f>whlsecost_hourly_4002_202102!C435</f>
        <v>44245</v>
      </c>
      <c r="E7791" s="83">
        <f>whlsecost_hourly_4002_202102!D435</f>
        <v>21</v>
      </c>
      <c r="F7791" s="2">
        <f>whlsecost_hourly_4002_202102!F435</f>
        <v>91.58</v>
      </c>
      <c r="G7791" s="2">
        <f>whlsecost_hourly_4002_202102!X435</f>
        <v>0.62000000000000011</v>
      </c>
      <c r="H7791" s="2">
        <f t="shared" si="488"/>
        <v>92.2</v>
      </c>
      <c r="I7791" s="67">
        <f t="shared" si="491"/>
        <v>0</v>
      </c>
    </row>
    <row r="7792" spans="1:9" x14ac:dyDescent="0.25">
      <c r="A7792" s="59">
        <f t="shared" si="489"/>
        <v>44245</v>
      </c>
      <c r="B7792" s="102">
        <f t="shared" si="490"/>
        <v>22</v>
      </c>
      <c r="C7792" s="65">
        <f>'Actual Solar Data'!K7781</f>
        <v>0</v>
      </c>
      <c r="D7792" s="59">
        <f>whlsecost_hourly_4002_202102!C436</f>
        <v>44245</v>
      </c>
      <c r="E7792" s="83">
        <f>whlsecost_hourly_4002_202102!D436</f>
        <v>22</v>
      </c>
      <c r="F7792" s="2">
        <f>whlsecost_hourly_4002_202102!F436</f>
        <v>83.46</v>
      </c>
      <c r="G7792" s="2">
        <f>whlsecost_hourly_4002_202102!X436</f>
        <v>0.72000000000000008</v>
      </c>
      <c r="H7792" s="2">
        <f t="shared" si="488"/>
        <v>84.179999999999993</v>
      </c>
      <c r="I7792" s="67">
        <f t="shared" si="491"/>
        <v>0</v>
      </c>
    </row>
    <row r="7793" spans="1:9" x14ac:dyDescent="0.25">
      <c r="A7793" s="59">
        <f t="shared" si="489"/>
        <v>44245</v>
      </c>
      <c r="B7793" s="102">
        <f t="shared" si="490"/>
        <v>23</v>
      </c>
      <c r="C7793" s="65">
        <f>'Actual Solar Data'!K7782</f>
        <v>0</v>
      </c>
      <c r="D7793" s="59">
        <f>whlsecost_hourly_4002_202102!C437</f>
        <v>44245</v>
      </c>
      <c r="E7793" s="83">
        <f>whlsecost_hourly_4002_202102!D437</f>
        <v>23</v>
      </c>
      <c r="F7793" s="2">
        <f>whlsecost_hourly_4002_202102!F437</f>
        <v>92.8</v>
      </c>
      <c r="G7793" s="2">
        <f>whlsecost_hourly_4002_202102!X437</f>
        <v>0.95</v>
      </c>
      <c r="H7793" s="2">
        <f t="shared" si="488"/>
        <v>93.75</v>
      </c>
      <c r="I7793" s="67">
        <f t="shared" si="491"/>
        <v>0</v>
      </c>
    </row>
    <row r="7794" spans="1:9" x14ac:dyDescent="0.25">
      <c r="A7794" s="59">
        <f t="shared" si="489"/>
        <v>44245</v>
      </c>
      <c r="B7794" s="102">
        <f t="shared" si="490"/>
        <v>24</v>
      </c>
      <c r="C7794" s="65">
        <f>'Actual Solar Data'!K7783</f>
        <v>0</v>
      </c>
      <c r="D7794" s="59">
        <f>whlsecost_hourly_4002_202102!C438</f>
        <v>44245</v>
      </c>
      <c r="E7794" s="83">
        <f>whlsecost_hourly_4002_202102!D438</f>
        <v>24</v>
      </c>
      <c r="F7794" s="2">
        <f>whlsecost_hourly_4002_202102!F438</f>
        <v>86.85</v>
      </c>
      <c r="G7794" s="2">
        <f>whlsecost_hourly_4002_202102!X438</f>
        <v>0.6100000000000001</v>
      </c>
      <c r="H7794" s="2">
        <f t="shared" si="488"/>
        <v>87.46</v>
      </c>
      <c r="I7794" s="67">
        <f t="shared" si="491"/>
        <v>0</v>
      </c>
    </row>
    <row r="7795" spans="1:9" x14ac:dyDescent="0.25">
      <c r="A7795" s="59">
        <f t="shared" si="489"/>
        <v>44246</v>
      </c>
      <c r="B7795" s="102">
        <f t="shared" si="490"/>
        <v>1</v>
      </c>
      <c r="C7795" s="65">
        <f>'Actual Solar Data'!K7784</f>
        <v>0</v>
      </c>
      <c r="D7795" s="59">
        <f>whlsecost_hourly_4002_202102!C439</f>
        <v>44246</v>
      </c>
      <c r="E7795" s="83">
        <f>whlsecost_hourly_4002_202102!D439</f>
        <v>1</v>
      </c>
      <c r="F7795" s="2">
        <f>whlsecost_hourly_4002_202102!F439</f>
        <v>85.1</v>
      </c>
      <c r="G7795" s="2">
        <f>whlsecost_hourly_4002_202102!X439</f>
        <v>0.45000000000000007</v>
      </c>
      <c r="H7795" s="2">
        <f t="shared" si="488"/>
        <v>85.55</v>
      </c>
      <c r="I7795" s="67">
        <f t="shared" si="491"/>
        <v>0</v>
      </c>
    </row>
    <row r="7796" spans="1:9" x14ac:dyDescent="0.25">
      <c r="A7796" s="59">
        <f t="shared" si="489"/>
        <v>44246</v>
      </c>
      <c r="B7796" s="102">
        <f t="shared" si="490"/>
        <v>2</v>
      </c>
      <c r="C7796" s="65">
        <f>'Actual Solar Data'!K7785</f>
        <v>0</v>
      </c>
      <c r="D7796" s="59">
        <f>whlsecost_hourly_4002_202102!C440</f>
        <v>44246</v>
      </c>
      <c r="E7796" s="83">
        <f>whlsecost_hourly_4002_202102!D440</f>
        <v>2</v>
      </c>
      <c r="F7796" s="2">
        <f>whlsecost_hourly_4002_202102!F440</f>
        <v>87.29</v>
      </c>
      <c r="G7796" s="2">
        <f>whlsecost_hourly_4002_202102!X440</f>
        <v>0.38</v>
      </c>
      <c r="H7796" s="2">
        <f t="shared" si="488"/>
        <v>87.67</v>
      </c>
      <c r="I7796" s="67">
        <f t="shared" si="491"/>
        <v>0</v>
      </c>
    </row>
    <row r="7797" spans="1:9" x14ac:dyDescent="0.25">
      <c r="A7797" s="59">
        <f t="shared" si="489"/>
        <v>44246</v>
      </c>
      <c r="B7797" s="102">
        <f t="shared" si="490"/>
        <v>3</v>
      </c>
      <c r="C7797" s="65">
        <f>'Actual Solar Data'!K7786</f>
        <v>0</v>
      </c>
      <c r="D7797" s="59">
        <f>whlsecost_hourly_4002_202102!C441</f>
        <v>44246</v>
      </c>
      <c r="E7797" s="83">
        <f>whlsecost_hourly_4002_202102!D441</f>
        <v>3</v>
      </c>
      <c r="F7797" s="2">
        <f>whlsecost_hourly_4002_202102!F441</f>
        <v>87.4</v>
      </c>
      <c r="G7797" s="2">
        <f>whlsecost_hourly_4002_202102!X441</f>
        <v>0.36000000000000004</v>
      </c>
      <c r="H7797" s="2">
        <f t="shared" si="488"/>
        <v>87.76</v>
      </c>
      <c r="I7797" s="67">
        <f t="shared" si="491"/>
        <v>0</v>
      </c>
    </row>
    <row r="7798" spans="1:9" x14ac:dyDescent="0.25">
      <c r="A7798" s="59">
        <f t="shared" si="489"/>
        <v>44246</v>
      </c>
      <c r="B7798" s="102">
        <f t="shared" si="490"/>
        <v>4</v>
      </c>
      <c r="C7798" s="65">
        <f>'Actual Solar Data'!K7787</f>
        <v>0</v>
      </c>
      <c r="D7798" s="59">
        <f>whlsecost_hourly_4002_202102!C442</f>
        <v>44246</v>
      </c>
      <c r="E7798" s="83">
        <f>whlsecost_hourly_4002_202102!D442</f>
        <v>4</v>
      </c>
      <c r="F7798" s="2">
        <f>whlsecost_hourly_4002_202102!F442</f>
        <v>87.32</v>
      </c>
      <c r="G7798" s="2">
        <f>whlsecost_hourly_4002_202102!X442</f>
        <v>0.37000000000000005</v>
      </c>
      <c r="H7798" s="2">
        <f t="shared" si="488"/>
        <v>87.69</v>
      </c>
      <c r="I7798" s="67">
        <f t="shared" si="491"/>
        <v>0</v>
      </c>
    </row>
    <row r="7799" spans="1:9" x14ac:dyDescent="0.25">
      <c r="A7799" s="59">
        <f t="shared" si="489"/>
        <v>44246</v>
      </c>
      <c r="B7799" s="102">
        <f t="shared" si="490"/>
        <v>5</v>
      </c>
      <c r="C7799" s="65">
        <f>'Actual Solar Data'!K7788</f>
        <v>0</v>
      </c>
      <c r="D7799" s="59">
        <f>whlsecost_hourly_4002_202102!C443</f>
        <v>44246</v>
      </c>
      <c r="E7799" s="83">
        <f>whlsecost_hourly_4002_202102!D443</f>
        <v>5</v>
      </c>
      <c r="F7799" s="2">
        <f>whlsecost_hourly_4002_202102!F443</f>
        <v>86.29</v>
      </c>
      <c r="G7799" s="2">
        <f>whlsecost_hourly_4002_202102!X443</f>
        <v>0.35000000000000003</v>
      </c>
      <c r="H7799" s="2">
        <f t="shared" si="488"/>
        <v>86.64</v>
      </c>
      <c r="I7799" s="67">
        <f t="shared" si="491"/>
        <v>0</v>
      </c>
    </row>
    <row r="7800" spans="1:9" x14ac:dyDescent="0.25">
      <c r="A7800" s="59">
        <f t="shared" si="489"/>
        <v>44246</v>
      </c>
      <c r="B7800" s="102">
        <f t="shared" si="490"/>
        <v>6</v>
      </c>
      <c r="C7800" s="65">
        <f>'Actual Solar Data'!K7789</f>
        <v>0</v>
      </c>
      <c r="D7800" s="59">
        <f>whlsecost_hourly_4002_202102!C444</f>
        <v>44246</v>
      </c>
      <c r="E7800" s="83">
        <f>whlsecost_hourly_4002_202102!D444</f>
        <v>6</v>
      </c>
      <c r="F7800" s="2">
        <f>whlsecost_hourly_4002_202102!F444</f>
        <v>81.790000000000006</v>
      </c>
      <c r="G7800" s="2">
        <f>whlsecost_hourly_4002_202102!X444</f>
        <v>0.4</v>
      </c>
      <c r="H7800" s="2">
        <f t="shared" si="488"/>
        <v>82.190000000000012</v>
      </c>
      <c r="I7800" s="67">
        <f t="shared" si="491"/>
        <v>0</v>
      </c>
    </row>
    <row r="7801" spans="1:9" x14ac:dyDescent="0.25">
      <c r="A7801" s="59">
        <f t="shared" si="489"/>
        <v>44246</v>
      </c>
      <c r="B7801" s="102">
        <f t="shared" si="490"/>
        <v>7</v>
      </c>
      <c r="C7801" s="65">
        <f>'Actual Solar Data'!K7790</f>
        <v>5</v>
      </c>
      <c r="D7801" s="59">
        <f>whlsecost_hourly_4002_202102!C445</f>
        <v>44246</v>
      </c>
      <c r="E7801" s="83">
        <f>whlsecost_hourly_4002_202102!D445</f>
        <v>7</v>
      </c>
      <c r="F7801" s="2">
        <f>whlsecost_hourly_4002_202102!F445</f>
        <v>76.650000000000006</v>
      </c>
      <c r="G7801" s="2">
        <f>whlsecost_hourly_4002_202102!X445</f>
        <v>0.60000000000000009</v>
      </c>
      <c r="H7801" s="2">
        <f t="shared" si="488"/>
        <v>77.25</v>
      </c>
      <c r="I7801" s="67">
        <f t="shared" si="491"/>
        <v>386.25</v>
      </c>
    </row>
    <row r="7802" spans="1:9" x14ac:dyDescent="0.25">
      <c r="A7802" s="59">
        <f t="shared" si="489"/>
        <v>44246</v>
      </c>
      <c r="B7802" s="102">
        <f t="shared" si="490"/>
        <v>8</v>
      </c>
      <c r="C7802" s="65">
        <f>'Actual Solar Data'!K7791</f>
        <v>280</v>
      </c>
      <c r="D7802" s="59">
        <f>whlsecost_hourly_4002_202102!C446</f>
        <v>44246</v>
      </c>
      <c r="E7802" s="83">
        <f>whlsecost_hourly_4002_202102!D446</f>
        <v>8</v>
      </c>
      <c r="F7802" s="2">
        <f>whlsecost_hourly_4002_202102!F446</f>
        <v>73.7</v>
      </c>
      <c r="G7802" s="2">
        <f>whlsecost_hourly_4002_202102!X446</f>
        <v>0.94000000000000006</v>
      </c>
      <c r="H7802" s="2">
        <f t="shared" si="488"/>
        <v>74.64</v>
      </c>
      <c r="I7802" s="67">
        <f t="shared" si="491"/>
        <v>20899.2</v>
      </c>
    </row>
    <row r="7803" spans="1:9" x14ac:dyDescent="0.25">
      <c r="A7803" s="59">
        <f t="shared" si="489"/>
        <v>44246</v>
      </c>
      <c r="B7803" s="102">
        <f t="shared" si="490"/>
        <v>9</v>
      </c>
      <c r="C7803" s="65">
        <f>'Actual Solar Data'!K7792</f>
        <v>1440</v>
      </c>
      <c r="D7803" s="59">
        <f>whlsecost_hourly_4002_202102!C447</f>
        <v>44246</v>
      </c>
      <c r="E7803" s="83">
        <f>whlsecost_hourly_4002_202102!D447</f>
        <v>9</v>
      </c>
      <c r="F7803" s="2">
        <f>whlsecost_hourly_4002_202102!F447</f>
        <v>78.59</v>
      </c>
      <c r="G7803" s="2">
        <f>whlsecost_hourly_4002_202102!X447</f>
        <v>0.69000000000000006</v>
      </c>
      <c r="H7803" s="2">
        <f t="shared" si="488"/>
        <v>79.28</v>
      </c>
      <c r="I7803" s="67">
        <f t="shared" si="491"/>
        <v>114163.2</v>
      </c>
    </row>
    <row r="7804" spans="1:9" x14ac:dyDescent="0.25">
      <c r="A7804" s="59">
        <f t="shared" si="489"/>
        <v>44246</v>
      </c>
      <c r="B7804" s="102">
        <f t="shared" si="490"/>
        <v>10</v>
      </c>
      <c r="C7804" s="65">
        <f>'Actual Solar Data'!K7793</f>
        <v>2305</v>
      </c>
      <c r="D7804" s="59">
        <f>whlsecost_hourly_4002_202102!C448</f>
        <v>44246</v>
      </c>
      <c r="E7804" s="83">
        <f>whlsecost_hourly_4002_202102!D448</f>
        <v>10</v>
      </c>
      <c r="F7804" s="2">
        <f>whlsecost_hourly_4002_202102!F448</f>
        <v>97.55</v>
      </c>
      <c r="G7804" s="2">
        <f>whlsecost_hourly_4002_202102!X448</f>
        <v>0.68000000000000016</v>
      </c>
      <c r="H7804" s="2">
        <f t="shared" si="488"/>
        <v>98.23</v>
      </c>
      <c r="I7804" s="67">
        <f t="shared" si="491"/>
        <v>226420.15000000002</v>
      </c>
    </row>
    <row r="7805" spans="1:9" x14ac:dyDescent="0.25">
      <c r="A7805" s="59">
        <f t="shared" si="489"/>
        <v>44246</v>
      </c>
      <c r="B7805" s="102">
        <f t="shared" si="490"/>
        <v>11</v>
      </c>
      <c r="C7805" s="65">
        <f>'Actual Solar Data'!K7794</f>
        <v>3760</v>
      </c>
      <c r="D7805" s="59">
        <f>whlsecost_hourly_4002_202102!C449</f>
        <v>44246</v>
      </c>
      <c r="E7805" s="83">
        <f>whlsecost_hourly_4002_202102!D449</f>
        <v>11</v>
      </c>
      <c r="F7805" s="2">
        <f>whlsecost_hourly_4002_202102!F449</f>
        <v>81.400000000000006</v>
      </c>
      <c r="G7805" s="2">
        <f>whlsecost_hourly_4002_202102!X449</f>
        <v>0.62000000000000011</v>
      </c>
      <c r="H7805" s="2">
        <f t="shared" si="488"/>
        <v>82.02000000000001</v>
      </c>
      <c r="I7805" s="67">
        <f t="shared" si="491"/>
        <v>308395.2</v>
      </c>
    </row>
    <row r="7806" spans="1:9" x14ac:dyDescent="0.25">
      <c r="A7806" s="59">
        <f t="shared" si="489"/>
        <v>44246</v>
      </c>
      <c r="B7806" s="102">
        <f t="shared" si="490"/>
        <v>12</v>
      </c>
      <c r="C7806" s="65">
        <f>'Actual Solar Data'!K7795</f>
        <v>3560</v>
      </c>
      <c r="D7806" s="59">
        <f>whlsecost_hourly_4002_202102!C450</f>
        <v>44246</v>
      </c>
      <c r="E7806" s="83">
        <f>whlsecost_hourly_4002_202102!D450</f>
        <v>12</v>
      </c>
      <c r="F7806" s="2">
        <f>whlsecost_hourly_4002_202102!F450</f>
        <v>80.459999999999994</v>
      </c>
      <c r="G7806" s="2">
        <f>whlsecost_hourly_4002_202102!X450</f>
        <v>0.6100000000000001</v>
      </c>
      <c r="H7806" s="2">
        <f t="shared" si="488"/>
        <v>81.069999999999993</v>
      </c>
      <c r="I7806" s="67">
        <f t="shared" si="491"/>
        <v>288609.19999999995</v>
      </c>
    </row>
    <row r="7807" spans="1:9" x14ac:dyDescent="0.25">
      <c r="A7807" s="59">
        <f t="shared" si="489"/>
        <v>44246</v>
      </c>
      <c r="B7807" s="102">
        <f t="shared" si="490"/>
        <v>13</v>
      </c>
      <c r="C7807" s="65">
        <f>'Actual Solar Data'!K7796</f>
        <v>2913</v>
      </c>
      <c r="D7807" s="59">
        <f>whlsecost_hourly_4002_202102!C451</f>
        <v>44246</v>
      </c>
      <c r="E7807" s="83">
        <f>whlsecost_hourly_4002_202102!D451</f>
        <v>13</v>
      </c>
      <c r="F7807" s="2">
        <f>whlsecost_hourly_4002_202102!F451</f>
        <v>84.04</v>
      </c>
      <c r="G7807" s="2">
        <f>whlsecost_hourly_4002_202102!X451</f>
        <v>0.59000000000000008</v>
      </c>
      <c r="H7807" s="2">
        <f t="shared" si="488"/>
        <v>84.63000000000001</v>
      </c>
      <c r="I7807" s="67">
        <f t="shared" si="491"/>
        <v>246527.19000000003</v>
      </c>
    </row>
    <row r="7808" spans="1:9" x14ac:dyDescent="0.25">
      <c r="A7808" s="59">
        <f t="shared" si="489"/>
        <v>44246</v>
      </c>
      <c r="B7808" s="102">
        <f t="shared" si="490"/>
        <v>14</v>
      </c>
      <c r="C7808" s="65">
        <f>'Actual Solar Data'!K7797</f>
        <v>2128</v>
      </c>
      <c r="D7808" s="59">
        <f>whlsecost_hourly_4002_202102!C452</f>
        <v>44246</v>
      </c>
      <c r="E7808" s="83">
        <f>whlsecost_hourly_4002_202102!D452</f>
        <v>14</v>
      </c>
      <c r="F7808" s="2">
        <f>whlsecost_hourly_4002_202102!F452</f>
        <v>85.76</v>
      </c>
      <c r="G7808" s="2">
        <f>whlsecost_hourly_4002_202102!X452</f>
        <v>0.64000000000000012</v>
      </c>
      <c r="H7808" s="2">
        <f t="shared" si="488"/>
        <v>86.4</v>
      </c>
      <c r="I7808" s="67">
        <f t="shared" si="491"/>
        <v>183859.20000000001</v>
      </c>
    </row>
    <row r="7809" spans="1:9" x14ac:dyDescent="0.25">
      <c r="A7809" s="59">
        <f t="shared" si="489"/>
        <v>44246</v>
      </c>
      <c r="B7809" s="102">
        <f t="shared" si="490"/>
        <v>15</v>
      </c>
      <c r="C7809" s="65">
        <f>'Actual Solar Data'!K7798</f>
        <v>1300</v>
      </c>
      <c r="D7809" s="59">
        <f>whlsecost_hourly_4002_202102!C453</f>
        <v>44246</v>
      </c>
      <c r="E7809" s="83">
        <f>whlsecost_hourly_4002_202102!D453</f>
        <v>15</v>
      </c>
      <c r="F7809" s="2">
        <f>whlsecost_hourly_4002_202102!F453</f>
        <v>77.599999999999994</v>
      </c>
      <c r="G7809" s="2">
        <f>whlsecost_hourly_4002_202102!X453</f>
        <v>0.64</v>
      </c>
      <c r="H7809" s="2">
        <f t="shared" si="488"/>
        <v>78.239999999999995</v>
      </c>
      <c r="I7809" s="67">
        <f t="shared" si="491"/>
        <v>101712</v>
      </c>
    </row>
    <row r="7810" spans="1:9" x14ac:dyDescent="0.25">
      <c r="A7810" s="59">
        <f t="shared" si="489"/>
        <v>44246</v>
      </c>
      <c r="B7810" s="102">
        <f t="shared" si="490"/>
        <v>16</v>
      </c>
      <c r="C7810" s="65">
        <f>'Actual Solar Data'!K7799</f>
        <v>533</v>
      </c>
      <c r="D7810" s="59">
        <f>whlsecost_hourly_4002_202102!C454</f>
        <v>44246</v>
      </c>
      <c r="E7810" s="83">
        <f>whlsecost_hourly_4002_202102!D454</f>
        <v>16</v>
      </c>
      <c r="F7810" s="2">
        <f>whlsecost_hourly_4002_202102!F454</f>
        <v>75.430000000000007</v>
      </c>
      <c r="G7810" s="2">
        <f>whlsecost_hourly_4002_202102!X454</f>
        <v>0.65</v>
      </c>
      <c r="H7810" s="2">
        <f t="shared" si="488"/>
        <v>76.080000000000013</v>
      </c>
      <c r="I7810" s="67">
        <f t="shared" si="491"/>
        <v>40550.640000000007</v>
      </c>
    </row>
    <row r="7811" spans="1:9" x14ac:dyDescent="0.25">
      <c r="A7811" s="59">
        <f t="shared" si="489"/>
        <v>44246</v>
      </c>
      <c r="B7811" s="102">
        <f t="shared" si="490"/>
        <v>17</v>
      </c>
      <c r="C7811" s="65">
        <f>'Actual Solar Data'!K7800</f>
        <v>58</v>
      </c>
      <c r="D7811" s="59">
        <f>whlsecost_hourly_4002_202102!C455</f>
        <v>44246</v>
      </c>
      <c r="E7811" s="83">
        <f>whlsecost_hourly_4002_202102!D455</f>
        <v>17</v>
      </c>
      <c r="F7811" s="2">
        <f>whlsecost_hourly_4002_202102!F455</f>
        <v>70.98</v>
      </c>
      <c r="G7811" s="2">
        <f>whlsecost_hourly_4002_202102!X455</f>
        <v>0.6100000000000001</v>
      </c>
      <c r="H7811" s="2">
        <f t="shared" si="488"/>
        <v>71.59</v>
      </c>
      <c r="I7811" s="67">
        <f t="shared" si="491"/>
        <v>4152.22</v>
      </c>
    </row>
    <row r="7812" spans="1:9" x14ac:dyDescent="0.25">
      <c r="A7812" s="59">
        <f t="shared" si="489"/>
        <v>44246</v>
      </c>
      <c r="B7812" s="102">
        <f t="shared" si="490"/>
        <v>18</v>
      </c>
      <c r="C7812" s="65">
        <f>'Actual Solar Data'!K7801</f>
        <v>0</v>
      </c>
      <c r="D7812" s="59">
        <f>whlsecost_hourly_4002_202102!C456</f>
        <v>44246</v>
      </c>
      <c r="E7812" s="83">
        <f>whlsecost_hourly_4002_202102!D456</f>
        <v>18</v>
      </c>
      <c r="F7812" s="2">
        <f>whlsecost_hourly_4002_202102!F456</f>
        <v>73.12</v>
      </c>
      <c r="G7812" s="2">
        <f>whlsecost_hourly_4002_202102!X456</f>
        <v>0.62</v>
      </c>
      <c r="H7812" s="2">
        <f t="shared" ref="H7812:H7875" si="492">SUM(F7812:G7812)</f>
        <v>73.740000000000009</v>
      </c>
      <c r="I7812" s="67">
        <f t="shared" si="491"/>
        <v>0</v>
      </c>
    </row>
    <row r="7813" spans="1:9" x14ac:dyDescent="0.25">
      <c r="A7813" s="59">
        <f t="shared" si="489"/>
        <v>44246</v>
      </c>
      <c r="B7813" s="102">
        <f t="shared" si="490"/>
        <v>19</v>
      </c>
      <c r="C7813" s="65">
        <f>'Actual Solar Data'!K7802</f>
        <v>0</v>
      </c>
      <c r="D7813" s="59">
        <f>whlsecost_hourly_4002_202102!C457</f>
        <v>44246</v>
      </c>
      <c r="E7813" s="83">
        <f>whlsecost_hourly_4002_202102!D457</f>
        <v>19</v>
      </c>
      <c r="F7813" s="2">
        <f>whlsecost_hourly_4002_202102!F457</f>
        <v>79.400000000000006</v>
      </c>
      <c r="G7813" s="2">
        <f>whlsecost_hourly_4002_202102!X457</f>
        <v>0.63000000000000012</v>
      </c>
      <c r="H7813" s="2">
        <f t="shared" si="492"/>
        <v>80.03</v>
      </c>
      <c r="I7813" s="67">
        <f t="shared" si="491"/>
        <v>0</v>
      </c>
    </row>
    <row r="7814" spans="1:9" x14ac:dyDescent="0.25">
      <c r="A7814" s="59">
        <f t="shared" si="489"/>
        <v>44246</v>
      </c>
      <c r="B7814" s="102">
        <f t="shared" si="490"/>
        <v>20</v>
      </c>
      <c r="C7814" s="65">
        <f>'Actual Solar Data'!K7803</f>
        <v>0</v>
      </c>
      <c r="D7814" s="59">
        <f>whlsecost_hourly_4002_202102!C458</f>
        <v>44246</v>
      </c>
      <c r="E7814" s="83">
        <f>whlsecost_hourly_4002_202102!D458</f>
        <v>20</v>
      </c>
      <c r="F7814" s="2">
        <f>whlsecost_hourly_4002_202102!F458</f>
        <v>71.180000000000007</v>
      </c>
      <c r="G7814" s="2">
        <f>whlsecost_hourly_4002_202102!X458</f>
        <v>0.60000000000000009</v>
      </c>
      <c r="H7814" s="2">
        <f t="shared" si="492"/>
        <v>71.78</v>
      </c>
      <c r="I7814" s="67">
        <f t="shared" si="491"/>
        <v>0</v>
      </c>
    </row>
    <row r="7815" spans="1:9" x14ac:dyDescent="0.25">
      <c r="A7815" s="59">
        <f t="shared" si="489"/>
        <v>44246</v>
      </c>
      <c r="B7815" s="102">
        <f t="shared" si="490"/>
        <v>21</v>
      </c>
      <c r="C7815" s="65">
        <f>'Actual Solar Data'!K7804</f>
        <v>0</v>
      </c>
      <c r="D7815" s="59">
        <f>whlsecost_hourly_4002_202102!C459</f>
        <v>44246</v>
      </c>
      <c r="E7815" s="83">
        <f>whlsecost_hourly_4002_202102!D459</f>
        <v>21</v>
      </c>
      <c r="F7815" s="2">
        <f>whlsecost_hourly_4002_202102!F459</f>
        <v>63.94</v>
      </c>
      <c r="G7815" s="2">
        <f>whlsecost_hourly_4002_202102!X459</f>
        <v>0.65</v>
      </c>
      <c r="H7815" s="2">
        <f t="shared" si="492"/>
        <v>64.59</v>
      </c>
      <c r="I7815" s="67">
        <f t="shared" si="491"/>
        <v>0</v>
      </c>
    </row>
    <row r="7816" spans="1:9" x14ac:dyDescent="0.25">
      <c r="A7816" s="59">
        <f t="shared" si="489"/>
        <v>44246</v>
      </c>
      <c r="B7816" s="102">
        <f t="shared" si="490"/>
        <v>22</v>
      </c>
      <c r="C7816" s="65">
        <f>'Actual Solar Data'!K7805</f>
        <v>0</v>
      </c>
      <c r="D7816" s="59">
        <f>whlsecost_hourly_4002_202102!C460</f>
        <v>44246</v>
      </c>
      <c r="E7816" s="83">
        <f>whlsecost_hourly_4002_202102!D460</f>
        <v>22</v>
      </c>
      <c r="F7816" s="2">
        <f>whlsecost_hourly_4002_202102!F460</f>
        <v>59.58</v>
      </c>
      <c r="G7816" s="2">
        <f>whlsecost_hourly_4002_202102!X460</f>
        <v>0.60000000000000009</v>
      </c>
      <c r="H7816" s="2">
        <f t="shared" si="492"/>
        <v>60.18</v>
      </c>
      <c r="I7816" s="67">
        <f t="shared" si="491"/>
        <v>0</v>
      </c>
    </row>
    <row r="7817" spans="1:9" x14ac:dyDescent="0.25">
      <c r="A7817" s="59">
        <f t="shared" si="489"/>
        <v>44246</v>
      </c>
      <c r="B7817" s="102">
        <f t="shared" si="490"/>
        <v>23</v>
      </c>
      <c r="C7817" s="65">
        <f>'Actual Solar Data'!K7806</f>
        <v>0</v>
      </c>
      <c r="D7817" s="59">
        <f>whlsecost_hourly_4002_202102!C461</f>
        <v>44246</v>
      </c>
      <c r="E7817" s="83">
        <f>whlsecost_hourly_4002_202102!D461</f>
        <v>23</v>
      </c>
      <c r="F7817" s="2">
        <f>whlsecost_hourly_4002_202102!F461</f>
        <v>54.05</v>
      </c>
      <c r="G7817" s="2">
        <f>whlsecost_hourly_4002_202102!X461</f>
        <v>0.71000000000000008</v>
      </c>
      <c r="H7817" s="2">
        <f t="shared" si="492"/>
        <v>54.76</v>
      </c>
      <c r="I7817" s="67">
        <f t="shared" si="491"/>
        <v>0</v>
      </c>
    </row>
    <row r="7818" spans="1:9" x14ac:dyDescent="0.25">
      <c r="A7818" s="59">
        <f t="shared" si="489"/>
        <v>44246</v>
      </c>
      <c r="B7818" s="102">
        <f t="shared" si="490"/>
        <v>24</v>
      </c>
      <c r="C7818" s="65">
        <f>'Actual Solar Data'!K7807</f>
        <v>0</v>
      </c>
      <c r="D7818" s="59">
        <f>whlsecost_hourly_4002_202102!C462</f>
        <v>44246</v>
      </c>
      <c r="E7818" s="83">
        <f>whlsecost_hourly_4002_202102!D462</f>
        <v>24</v>
      </c>
      <c r="F7818" s="2">
        <f>whlsecost_hourly_4002_202102!F462</f>
        <v>51.33</v>
      </c>
      <c r="G7818" s="2">
        <f>whlsecost_hourly_4002_202102!X462</f>
        <v>0.54</v>
      </c>
      <c r="H7818" s="2">
        <f t="shared" si="492"/>
        <v>51.87</v>
      </c>
      <c r="I7818" s="67">
        <f t="shared" si="491"/>
        <v>0</v>
      </c>
    </row>
    <row r="7819" spans="1:9" x14ac:dyDescent="0.25">
      <c r="A7819" s="59">
        <f t="shared" si="489"/>
        <v>44247</v>
      </c>
      <c r="B7819" s="102">
        <f t="shared" si="490"/>
        <v>1</v>
      </c>
      <c r="C7819" s="65">
        <f>'Actual Solar Data'!K7808</f>
        <v>0</v>
      </c>
      <c r="D7819" s="59">
        <f>whlsecost_hourly_4002_202102!C463</f>
        <v>44247</v>
      </c>
      <c r="E7819" s="83">
        <f>whlsecost_hourly_4002_202102!D463</f>
        <v>1</v>
      </c>
      <c r="F7819" s="2">
        <f>whlsecost_hourly_4002_202102!F463</f>
        <v>57.05</v>
      </c>
      <c r="G7819" s="2">
        <f>whlsecost_hourly_4002_202102!X463</f>
        <v>0.51</v>
      </c>
      <c r="H7819" s="2">
        <f t="shared" si="492"/>
        <v>57.559999999999995</v>
      </c>
      <c r="I7819" s="67">
        <f t="shared" si="491"/>
        <v>0</v>
      </c>
    </row>
    <row r="7820" spans="1:9" x14ac:dyDescent="0.25">
      <c r="A7820" s="59">
        <f t="shared" si="489"/>
        <v>44247</v>
      </c>
      <c r="B7820" s="102">
        <f t="shared" si="490"/>
        <v>2</v>
      </c>
      <c r="C7820" s="65">
        <f>'Actual Solar Data'!K7809</f>
        <v>0</v>
      </c>
      <c r="D7820" s="59">
        <f>whlsecost_hourly_4002_202102!C464</f>
        <v>44247</v>
      </c>
      <c r="E7820" s="83">
        <f>whlsecost_hourly_4002_202102!D464</f>
        <v>2</v>
      </c>
      <c r="F7820" s="2">
        <f>whlsecost_hourly_4002_202102!F464</f>
        <v>65.05</v>
      </c>
      <c r="G7820" s="2">
        <f>whlsecost_hourly_4002_202102!X464</f>
        <v>0.49</v>
      </c>
      <c r="H7820" s="2">
        <f t="shared" si="492"/>
        <v>65.539999999999992</v>
      </c>
      <c r="I7820" s="67">
        <f t="shared" si="491"/>
        <v>0</v>
      </c>
    </row>
    <row r="7821" spans="1:9" x14ac:dyDescent="0.25">
      <c r="A7821" s="59">
        <f t="shared" si="489"/>
        <v>44247</v>
      </c>
      <c r="B7821" s="102">
        <f t="shared" si="490"/>
        <v>3</v>
      </c>
      <c r="C7821" s="65">
        <f>'Actual Solar Data'!K7810</f>
        <v>0</v>
      </c>
      <c r="D7821" s="59">
        <f>whlsecost_hourly_4002_202102!C465</f>
        <v>44247</v>
      </c>
      <c r="E7821" s="83">
        <f>whlsecost_hourly_4002_202102!D465</f>
        <v>3</v>
      </c>
      <c r="F7821" s="2">
        <f>whlsecost_hourly_4002_202102!F465</f>
        <v>67.709999999999994</v>
      </c>
      <c r="G7821" s="2">
        <f>whlsecost_hourly_4002_202102!X465</f>
        <v>0.48</v>
      </c>
      <c r="H7821" s="2">
        <f t="shared" si="492"/>
        <v>68.19</v>
      </c>
      <c r="I7821" s="67">
        <f t="shared" si="491"/>
        <v>0</v>
      </c>
    </row>
    <row r="7822" spans="1:9" x14ac:dyDescent="0.25">
      <c r="A7822" s="59">
        <f t="shared" si="489"/>
        <v>44247</v>
      </c>
      <c r="B7822" s="102">
        <f t="shared" si="490"/>
        <v>4</v>
      </c>
      <c r="C7822" s="65">
        <f>'Actual Solar Data'!K7811</f>
        <v>0</v>
      </c>
      <c r="D7822" s="59">
        <f>whlsecost_hourly_4002_202102!C466</f>
        <v>44247</v>
      </c>
      <c r="E7822" s="83">
        <f>whlsecost_hourly_4002_202102!D466</f>
        <v>4</v>
      </c>
      <c r="F7822" s="2">
        <f>whlsecost_hourly_4002_202102!F466</f>
        <v>55.26</v>
      </c>
      <c r="G7822" s="2">
        <f>whlsecost_hourly_4002_202102!X466</f>
        <v>0.48</v>
      </c>
      <c r="H7822" s="2">
        <f t="shared" si="492"/>
        <v>55.739999999999995</v>
      </c>
      <c r="I7822" s="67">
        <f t="shared" si="491"/>
        <v>0</v>
      </c>
    </row>
    <row r="7823" spans="1:9" x14ac:dyDescent="0.25">
      <c r="A7823" s="59">
        <f t="shared" si="489"/>
        <v>44247</v>
      </c>
      <c r="B7823" s="102">
        <f t="shared" si="490"/>
        <v>5</v>
      </c>
      <c r="C7823" s="65">
        <f>'Actual Solar Data'!K7812</f>
        <v>0</v>
      </c>
      <c r="D7823" s="59">
        <f>whlsecost_hourly_4002_202102!C467</f>
        <v>44247</v>
      </c>
      <c r="E7823" s="83">
        <f>whlsecost_hourly_4002_202102!D467</f>
        <v>5</v>
      </c>
      <c r="F7823" s="2">
        <f>whlsecost_hourly_4002_202102!F467</f>
        <v>63.62</v>
      </c>
      <c r="G7823" s="2">
        <f>whlsecost_hourly_4002_202102!X467</f>
        <v>0.52</v>
      </c>
      <c r="H7823" s="2">
        <f t="shared" si="492"/>
        <v>64.14</v>
      </c>
      <c r="I7823" s="67">
        <f t="shared" si="491"/>
        <v>0</v>
      </c>
    </row>
    <row r="7824" spans="1:9" x14ac:dyDescent="0.25">
      <c r="A7824" s="59">
        <f t="shared" si="489"/>
        <v>44247</v>
      </c>
      <c r="B7824" s="102">
        <f t="shared" si="490"/>
        <v>6</v>
      </c>
      <c r="C7824" s="65">
        <f>'Actual Solar Data'!K7813</f>
        <v>0</v>
      </c>
      <c r="D7824" s="59">
        <f>whlsecost_hourly_4002_202102!C468</f>
        <v>44247</v>
      </c>
      <c r="E7824" s="83">
        <f>whlsecost_hourly_4002_202102!D468</f>
        <v>6</v>
      </c>
      <c r="F7824" s="2">
        <f>whlsecost_hourly_4002_202102!F468</f>
        <v>76.66</v>
      </c>
      <c r="G7824" s="2">
        <f>whlsecost_hourly_4002_202102!X468</f>
        <v>0.51</v>
      </c>
      <c r="H7824" s="2">
        <f t="shared" si="492"/>
        <v>77.17</v>
      </c>
      <c r="I7824" s="67">
        <f t="shared" si="491"/>
        <v>0</v>
      </c>
    </row>
    <row r="7825" spans="1:9" x14ac:dyDescent="0.25">
      <c r="A7825" s="59">
        <f t="shared" si="489"/>
        <v>44247</v>
      </c>
      <c r="B7825" s="102">
        <f t="shared" si="490"/>
        <v>7</v>
      </c>
      <c r="C7825" s="65">
        <f>'Actual Solar Data'!K7814</f>
        <v>3</v>
      </c>
      <c r="D7825" s="59">
        <f>whlsecost_hourly_4002_202102!C469</f>
        <v>44247</v>
      </c>
      <c r="E7825" s="83">
        <f>whlsecost_hourly_4002_202102!D469</f>
        <v>7</v>
      </c>
      <c r="F7825" s="2">
        <f>whlsecost_hourly_4002_202102!F469</f>
        <v>74.81</v>
      </c>
      <c r="G7825" s="2">
        <f>whlsecost_hourly_4002_202102!X469</f>
        <v>0.57999999999999996</v>
      </c>
      <c r="H7825" s="2">
        <f t="shared" si="492"/>
        <v>75.39</v>
      </c>
      <c r="I7825" s="67">
        <f t="shared" si="491"/>
        <v>226.17000000000002</v>
      </c>
    </row>
    <row r="7826" spans="1:9" x14ac:dyDescent="0.25">
      <c r="A7826" s="59">
        <f t="shared" si="489"/>
        <v>44247</v>
      </c>
      <c r="B7826" s="102">
        <f t="shared" si="490"/>
        <v>8</v>
      </c>
      <c r="C7826" s="65">
        <f>'Actual Solar Data'!K7815</f>
        <v>118</v>
      </c>
      <c r="D7826" s="59">
        <f>whlsecost_hourly_4002_202102!C470</f>
        <v>44247</v>
      </c>
      <c r="E7826" s="83">
        <f>whlsecost_hourly_4002_202102!D470</f>
        <v>8</v>
      </c>
      <c r="F7826" s="2">
        <f>whlsecost_hourly_4002_202102!F470</f>
        <v>65.5</v>
      </c>
      <c r="G7826" s="2">
        <f>whlsecost_hourly_4002_202102!X470</f>
        <v>0.86</v>
      </c>
      <c r="H7826" s="2">
        <f t="shared" si="492"/>
        <v>66.36</v>
      </c>
      <c r="I7826" s="67">
        <f t="shared" si="491"/>
        <v>7830.48</v>
      </c>
    </row>
    <row r="7827" spans="1:9" x14ac:dyDescent="0.25">
      <c r="A7827" s="59">
        <f t="shared" ref="A7827:A7890" si="493">D7827</f>
        <v>44247</v>
      </c>
      <c r="B7827" s="102">
        <f t="shared" ref="B7827:B7890" si="494">E7827</f>
        <v>9</v>
      </c>
      <c r="C7827" s="65">
        <f>'Actual Solar Data'!K7816</f>
        <v>1208</v>
      </c>
      <c r="D7827" s="59">
        <f>whlsecost_hourly_4002_202102!C471</f>
        <v>44247</v>
      </c>
      <c r="E7827" s="83">
        <f>whlsecost_hourly_4002_202102!D471</f>
        <v>9</v>
      </c>
      <c r="F7827" s="2">
        <f>whlsecost_hourly_4002_202102!F471</f>
        <v>70.680000000000007</v>
      </c>
      <c r="G7827" s="2">
        <f>whlsecost_hourly_4002_202102!X471</f>
        <v>0.8</v>
      </c>
      <c r="H7827" s="2">
        <f t="shared" si="492"/>
        <v>71.48</v>
      </c>
      <c r="I7827" s="67">
        <f t="shared" si="491"/>
        <v>86347.840000000011</v>
      </c>
    </row>
    <row r="7828" spans="1:9" x14ac:dyDescent="0.25">
      <c r="A7828" s="59">
        <f t="shared" si="493"/>
        <v>44247</v>
      </c>
      <c r="B7828" s="102">
        <f t="shared" si="494"/>
        <v>10</v>
      </c>
      <c r="C7828" s="65">
        <f>'Actual Solar Data'!K7817</f>
        <v>3300</v>
      </c>
      <c r="D7828" s="59">
        <f>whlsecost_hourly_4002_202102!C472</f>
        <v>44247</v>
      </c>
      <c r="E7828" s="83">
        <f>whlsecost_hourly_4002_202102!D472</f>
        <v>10</v>
      </c>
      <c r="F7828" s="2">
        <f>whlsecost_hourly_4002_202102!F472</f>
        <v>76.290000000000006</v>
      </c>
      <c r="G7828" s="2">
        <f>whlsecost_hourly_4002_202102!X472</f>
        <v>0.67999999999999994</v>
      </c>
      <c r="H7828" s="2">
        <f t="shared" si="492"/>
        <v>76.970000000000013</v>
      </c>
      <c r="I7828" s="67">
        <f t="shared" ref="I7828:I7891" si="495">C7828*H7828</f>
        <v>254001.00000000003</v>
      </c>
    </row>
    <row r="7829" spans="1:9" x14ac:dyDescent="0.25">
      <c r="A7829" s="59">
        <f t="shared" si="493"/>
        <v>44247</v>
      </c>
      <c r="B7829" s="102">
        <f t="shared" si="494"/>
        <v>11</v>
      </c>
      <c r="C7829" s="65">
        <f>'Actual Solar Data'!K7818</f>
        <v>7630</v>
      </c>
      <c r="D7829" s="59">
        <f>whlsecost_hourly_4002_202102!C473</f>
        <v>44247</v>
      </c>
      <c r="E7829" s="83">
        <f>whlsecost_hourly_4002_202102!D473</f>
        <v>11</v>
      </c>
      <c r="F7829" s="2">
        <f>whlsecost_hourly_4002_202102!F473</f>
        <v>64.55</v>
      </c>
      <c r="G7829" s="2">
        <f>whlsecost_hourly_4002_202102!X473</f>
        <v>0.76</v>
      </c>
      <c r="H7829" s="2">
        <f t="shared" si="492"/>
        <v>65.31</v>
      </c>
      <c r="I7829" s="67">
        <f t="shared" si="495"/>
        <v>498315.3</v>
      </c>
    </row>
    <row r="7830" spans="1:9" x14ac:dyDescent="0.25">
      <c r="A7830" s="59">
        <f t="shared" si="493"/>
        <v>44247</v>
      </c>
      <c r="B7830" s="102">
        <f t="shared" si="494"/>
        <v>12</v>
      </c>
      <c r="C7830" s="65">
        <f>'Actual Solar Data'!K7819</f>
        <v>13168</v>
      </c>
      <c r="D7830" s="59">
        <f>whlsecost_hourly_4002_202102!C474</f>
        <v>44247</v>
      </c>
      <c r="E7830" s="83">
        <f>whlsecost_hourly_4002_202102!D474</f>
        <v>12</v>
      </c>
      <c r="F7830" s="2">
        <f>whlsecost_hourly_4002_202102!F474</f>
        <v>56.09</v>
      </c>
      <c r="G7830" s="2">
        <f>whlsecost_hourly_4002_202102!X474</f>
        <v>0.62</v>
      </c>
      <c r="H7830" s="2">
        <f t="shared" si="492"/>
        <v>56.71</v>
      </c>
      <c r="I7830" s="67">
        <f t="shared" si="495"/>
        <v>746757.28</v>
      </c>
    </row>
    <row r="7831" spans="1:9" x14ac:dyDescent="0.25">
      <c r="A7831" s="59">
        <f t="shared" si="493"/>
        <v>44247</v>
      </c>
      <c r="B7831" s="102">
        <f t="shared" si="494"/>
        <v>13</v>
      </c>
      <c r="C7831" s="65">
        <f>'Actual Solar Data'!K7820</f>
        <v>21758</v>
      </c>
      <c r="D7831" s="59">
        <f>whlsecost_hourly_4002_202102!C475</f>
        <v>44247</v>
      </c>
      <c r="E7831" s="83">
        <f>whlsecost_hourly_4002_202102!D475</f>
        <v>13</v>
      </c>
      <c r="F7831" s="2">
        <f>whlsecost_hourly_4002_202102!F475</f>
        <v>53.68</v>
      </c>
      <c r="G7831" s="2">
        <f>whlsecost_hourly_4002_202102!X475</f>
        <v>0.63</v>
      </c>
      <c r="H7831" s="2">
        <f t="shared" si="492"/>
        <v>54.31</v>
      </c>
      <c r="I7831" s="67">
        <f t="shared" si="495"/>
        <v>1181676.98</v>
      </c>
    </row>
    <row r="7832" spans="1:9" x14ac:dyDescent="0.25">
      <c r="A7832" s="59">
        <f t="shared" si="493"/>
        <v>44247</v>
      </c>
      <c r="B7832" s="102">
        <f t="shared" si="494"/>
        <v>14</v>
      </c>
      <c r="C7832" s="65">
        <f>'Actual Solar Data'!K7821</f>
        <v>25690</v>
      </c>
      <c r="D7832" s="59">
        <f>whlsecost_hourly_4002_202102!C476</f>
        <v>44247</v>
      </c>
      <c r="E7832" s="83">
        <f>whlsecost_hourly_4002_202102!D476</f>
        <v>14</v>
      </c>
      <c r="F7832" s="2">
        <f>whlsecost_hourly_4002_202102!F476</f>
        <v>51.96</v>
      </c>
      <c r="G7832" s="2">
        <f>whlsecost_hourly_4002_202102!X476</f>
        <v>0.59</v>
      </c>
      <c r="H7832" s="2">
        <f t="shared" si="492"/>
        <v>52.550000000000004</v>
      </c>
      <c r="I7832" s="67">
        <f t="shared" si="495"/>
        <v>1350009.5</v>
      </c>
    </row>
    <row r="7833" spans="1:9" x14ac:dyDescent="0.25">
      <c r="A7833" s="59">
        <f t="shared" si="493"/>
        <v>44247</v>
      </c>
      <c r="B7833" s="102">
        <f t="shared" si="494"/>
        <v>15</v>
      </c>
      <c r="C7833" s="65">
        <f>'Actual Solar Data'!K7822</f>
        <v>18343</v>
      </c>
      <c r="D7833" s="59">
        <f>whlsecost_hourly_4002_202102!C477</f>
        <v>44247</v>
      </c>
      <c r="E7833" s="83">
        <f>whlsecost_hourly_4002_202102!D477</f>
        <v>15</v>
      </c>
      <c r="F7833" s="2">
        <f>whlsecost_hourly_4002_202102!F477</f>
        <v>50.13</v>
      </c>
      <c r="G7833" s="2">
        <f>whlsecost_hourly_4002_202102!X477</f>
        <v>0.61</v>
      </c>
      <c r="H7833" s="2">
        <f t="shared" si="492"/>
        <v>50.74</v>
      </c>
      <c r="I7833" s="67">
        <f t="shared" si="495"/>
        <v>930723.82000000007</v>
      </c>
    </row>
    <row r="7834" spans="1:9" x14ac:dyDescent="0.25">
      <c r="A7834" s="59">
        <f t="shared" si="493"/>
        <v>44247</v>
      </c>
      <c r="B7834" s="102">
        <f t="shared" si="494"/>
        <v>16</v>
      </c>
      <c r="C7834" s="65">
        <f>'Actual Solar Data'!K7823</f>
        <v>11608</v>
      </c>
      <c r="D7834" s="59">
        <f>whlsecost_hourly_4002_202102!C478</f>
        <v>44247</v>
      </c>
      <c r="E7834" s="83">
        <f>whlsecost_hourly_4002_202102!D478</f>
        <v>16</v>
      </c>
      <c r="F7834" s="2">
        <f>whlsecost_hourly_4002_202102!F478</f>
        <v>49.39</v>
      </c>
      <c r="G7834" s="2">
        <f>whlsecost_hourly_4002_202102!X478</f>
        <v>0.54</v>
      </c>
      <c r="H7834" s="2">
        <f t="shared" si="492"/>
        <v>49.93</v>
      </c>
      <c r="I7834" s="67">
        <f t="shared" si="495"/>
        <v>579587.43999999994</v>
      </c>
    </row>
    <row r="7835" spans="1:9" x14ac:dyDescent="0.25">
      <c r="A7835" s="59">
        <f t="shared" si="493"/>
        <v>44247</v>
      </c>
      <c r="B7835" s="102">
        <f t="shared" si="494"/>
        <v>17</v>
      </c>
      <c r="C7835" s="65">
        <f>'Actual Solar Data'!K7824</f>
        <v>6493</v>
      </c>
      <c r="D7835" s="59">
        <f>whlsecost_hourly_4002_202102!C479</f>
        <v>44247</v>
      </c>
      <c r="E7835" s="83">
        <f>whlsecost_hourly_4002_202102!D479</f>
        <v>17</v>
      </c>
      <c r="F7835" s="2">
        <f>whlsecost_hourly_4002_202102!F479</f>
        <v>54.68</v>
      </c>
      <c r="G7835" s="2">
        <f>whlsecost_hourly_4002_202102!X479</f>
        <v>0.52</v>
      </c>
      <c r="H7835" s="2">
        <f t="shared" si="492"/>
        <v>55.2</v>
      </c>
      <c r="I7835" s="67">
        <f t="shared" si="495"/>
        <v>358413.60000000003</v>
      </c>
    </row>
    <row r="7836" spans="1:9" x14ac:dyDescent="0.25">
      <c r="A7836" s="59">
        <f t="shared" si="493"/>
        <v>44247</v>
      </c>
      <c r="B7836" s="102">
        <f t="shared" si="494"/>
        <v>18</v>
      </c>
      <c r="C7836" s="65">
        <f>'Actual Solar Data'!K7825</f>
        <v>250</v>
      </c>
      <c r="D7836" s="59">
        <f>whlsecost_hourly_4002_202102!C480</f>
        <v>44247</v>
      </c>
      <c r="E7836" s="83">
        <f>whlsecost_hourly_4002_202102!D480</f>
        <v>18</v>
      </c>
      <c r="F7836" s="2">
        <f>whlsecost_hourly_4002_202102!F480</f>
        <v>63.59</v>
      </c>
      <c r="G7836" s="2">
        <f>whlsecost_hourly_4002_202102!X480</f>
        <v>0.59</v>
      </c>
      <c r="H7836" s="2">
        <f t="shared" si="492"/>
        <v>64.180000000000007</v>
      </c>
      <c r="I7836" s="67">
        <f t="shared" si="495"/>
        <v>16045.000000000002</v>
      </c>
    </row>
    <row r="7837" spans="1:9" x14ac:dyDescent="0.25">
      <c r="A7837" s="59">
        <f t="shared" si="493"/>
        <v>44247</v>
      </c>
      <c r="B7837" s="102">
        <f t="shared" si="494"/>
        <v>19</v>
      </c>
      <c r="C7837" s="65">
        <f>'Actual Solar Data'!K7826</f>
        <v>0</v>
      </c>
      <c r="D7837" s="59">
        <f>whlsecost_hourly_4002_202102!C481</f>
        <v>44247</v>
      </c>
      <c r="E7837" s="83">
        <f>whlsecost_hourly_4002_202102!D481</f>
        <v>19</v>
      </c>
      <c r="F7837" s="2">
        <f>whlsecost_hourly_4002_202102!F481</f>
        <v>74.02</v>
      </c>
      <c r="G7837" s="2">
        <f>whlsecost_hourly_4002_202102!X481</f>
        <v>0.54</v>
      </c>
      <c r="H7837" s="2">
        <f t="shared" si="492"/>
        <v>74.56</v>
      </c>
      <c r="I7837" s="67">
        <f t="shared" si="495"/>
        <v>0</v>
      </c>
    </row>
    <row r="7838" spans="1:9" x14ac:dyDescent="0.25">
      <c r="A7838" s="59">
        <f t="shared" si="493"/>
        <v>44247</v>
      </c>
      <c r="B7838" s="102">
        <f t="shared" si="494"/>
        <v>20</v>
      </c>
      <c r="C7838" s="65">
        <f>'Actual Solar Data'!K7827</f>
        <v>0</v>
      </c>
      <c r="D7838" s="59">
        <f>whlsecost_hourly_4002_202102!C482</f>
        <v>44247</v>
      </c>
      <c r="E7838" s="83">
        <f>whlsecost_hourly_4002_202102!D482</f>
        <v>20</v>
      </c>
      <c r="F7838" s="2">
        <f>whlsecost_hourly_4002_202102!F482</f>
        <v>64.7</v>
      </c>
      <c r="G7838" s="2">
        <f>whlsecost_hourly_4002_202102!X482</f>
        <v>0.52</v>
      </c>
      <c r="H7838" s="2">
        <f t="shared" si="492"/>
        <v>65.22</v>
      </c>
      <c r="I7838" s="67">
        <f t="shared" si="495"/>
        <v>0</v>
      </c>
    </row>
    <row r="7839" spans="1:9" x14ac:dyDescent="0.25">
      <c r="A7839" s="59">
        <f t="shared" si="493"/>
        <v>44247</v>
      </c>
      <c r="B7839" s="102">
        <f t="shared" si="494"/>
        <v>21</v>
      </c>
      <c r="C7839" s="65">
        <f>'Actual Solar Data'!K7828</f>
        <v>0</v>
      </c>
      <c r="D7839" s="59">
        <f>whlsecost_hourly_4002_202102!C483</f>
        <v>44247</v>
      </c>
      <c r="E7839" s="83">
        <f>whlsecost_hourly_4002_202102!D483</f>
        <v>21</v>
      </c>
      <c r="F7839" s="2">
        <f>whlsecost_hourly_4002_202102!F483</f>
        <v>58.44</v>
      </c>
      <c r="G7839" s="2">
        <f>whlsecost_hourly_4002_202102!X483</f>
        <v>0.51</v>
      </c>
      <c r="H7839" s="2">
        <f t="shared" si="492"/>
        <v>58.949999999999996</v>
      </c>
      <c r="I7839" s="67">
        <f t="shared" si="495"/>
        <v>0</v>
      </c>
    </row>
    <row r="7840" spans="1:9" x14ac:dyDescent="0.25">
      <c r="A7840" s="59">
        <f t="shared" si="493"/>
        <v>44247</v>
      </c>
      <c r="B7840" s="102">
        <f t="shared" si="494"/>
        <v>22</v>
      </c>
      <c r="C7840" s="65">
        <f>'Actual Solar Data'!K7829</f>
        <v>0</v>
      </c>
      <c r="D7840" s="59">
        <f>whlsecost_hourly_4002_202102!C484</f>
        <v>44247</v>
      </c>
      <c r="E7840" s="83">
        <f>whlsecost_hourly_4002_202102!D484</f>
        <v>22</v>
      </c>
      <c r="F7840" s="2">
        <f>whlsecost_hourly_4002_202102!F484</f>
        <v>58.77</v>
      </c>
      <c r="G7840" s="2">
        <f>whlsecost_hourly_4002_202102!X484</f>
        <v>0.57999999999999996</v>
      </c>
      <c r="H7840" s="2">
        <f t="shared" si="492"/>
        <v>59.35</v>
      </c>
      <c r="I7840" s="67">
        <f t="shared" si="495"/>
        <v>0</v>
      </c>
    </row>
    <row r="7841" spans="1:9" x14ac:dyDescent="0.25">
      <c r="A7841" s="59">
        <f t="shared" si="493"/>
        <v>44247</v>
      </c>
      <c r="B7841" s="102">
        <f t="shared" si="494"/>
        <v>23</v>
      </c>
      <c r="C7841" s="65">
        <f>'Actual Solar Data'!K7830</f>
        <v>0</v>
      </c>
      <c r="D7841" s="59">
        <f>whlsecost_hourly_4002_202102!C485</f>
        <v>44247</v>
      </c>
      <c r="E7841" s="83">
        <f>whlsecost_hourly_4002_202102!D485</f>
        <v>23</v>
      </c>
      <c r="F7841" s="2">
        <f>whlsecost_hourly_4002_202102!F485</f>
        <v>53.86</v>
      </c>
      <c r="G7841" s="2">
        <f>whlsecost_hourly_4002_202102!X485</f>
        <v>0.55000000000000004</v>
      </c>
      <c r="H7841" s="2">
        <f t="shared" si="492"/>
        <v>54.41</v>
      </c>
      <c r="I7841" s="67">
        <f t="shared" si="495"/>
        <v>0</v>
      </c>
    </row>
    <row r="7842" spans="1:9" x14ac:dyDescent="0.25">
      <c r="A7842" s="59">
        <f t="shared" si="493"/>
        <v>44247</v>
      </c>
      <c r="B7842" s="102">
        <f t="shared" si="494"/>
        <v>24</v>
      </c>
      <c r="C7842" s="65">
        <f>'Actual Solar Data'!K7831</f>
        <v>0</v>
      </c>
      <c r="D7842" s="59">
        <f>whlsecost_hourly_4002_202102!C486</f>
        <v>44247</v>
      </c>
      <c r="E7842" s="83">
        <f>whlsecost_hourly_4002_202102!D486</f>
        <v>24</v>
      </c>
      <c r="F7842" s="2">
        <f>whlsecost_hourly_4002_202102!F486</f>
        <v>50.32</v>
      </c>
      <c r="G7842" s="2">
        <f>whlsecost_hourly_4002_202102!X486</f>
        <v>0.55000000000000004</v>
      </c>
      <c r="H7842" s="2">
        <f t="shared" si="492"/>
        <v>50.87</v>
      </c>
      <c r="I7842" s="67">
        <f t="shared" si="495"/>
        <v>0</v>
      </c>
    </row>
    <row r="7843" spans="1:9" x14ac:dyDescent="0.25">
      <c r="A7843" s="59">
        <f t="shared" si="493"/>
        <v>44248</v>
      </c>
      <c r="B7843" s="102">
        <f t="shared" si="494"/>
        <v>1</v>
      </c>
      <c r="C7843" s="65">
        <f>'Actual Solar Data'!K7832</f>
        <v>0</v>
      </c>
      <c r="D7843" s="59">
        <f>whlsecost_hourly_4002_202102!C487</f>
        <v>44248</v>
      </c>
      <c r="E7843" s="83">
        <f>whlsecost_hourly_4002_202102!D487</f>
        <v>1</v>
      </c>
      <c r="F7843" s="2">
        <f>whlsecost_hourly_4002_202102!F487</f>
        <v>64.25</v>
      </c>
      <c r="G7843" s="2">
        <f>whlsecost_hourly_4002_202102!X487</f>
        <v>1.1200000000000001</v>
      </c>
      <c r="H7843" s="2">
        <f t="shared" si="492"/>
        <v>65.37</v>
      </c>
      <c r="I7843" s="67">
        <f t="shared" si="495"/>
        <v>0</v>
      </c>
    </row>
    <row r="7844" spans="1:9" x14ac:dyDescent="0.25">
      <c r="A7844" s="59">
        <f t="shared" si="493"/>
        <v>44248</v>
      </c>
      <c r="B7844" s="102">
        <f t="shared" si="494"/>
        <v>2</v>
      </c>
      <c r="C7844" s="65">
        <f>'Actual Solar Data'!K7833</f>
        <v>0</v>
      </c>
      <c r="D7844" s="59">
        <f>whlsecost_hourly_4002_202102!C488</f>
        <v>44248</v>
      </c>
      <c r="E7844" s="83">
        <f>whlsecost_hourly_4002_202102!D488</f>
        <v>2</v>
      </c>
      <c r="F7844" s="2">
        <f>whlsecost_hourly_4002_202102!F488</f>
        <v>73.989999999999995</v>
      </c>
      <c r="G7844" s="2">
        <f>whlsecost_hourly_4002_202102!X488</f>
        <v>0.85</v>
      </c>
      <c r="H7844" s="2">
        <f t="shared" si="492"/>
        <v>74.839999999999989</v>
      </c>
      <c r="I7844" s="67">
        <f t="shared" si="495"/>
        <v>0</v>
      </c>
    </row>
    <row r="7845" spans="1:9" x14ac:dyDescent="0.25">
      <c r="A7845" s="59">
        <f t="shared" si="493"/>
        <v>44248</v>
      </c>
      <c r="B7845" s="102">
        <f t="shared" si="494"/>
        <v>3</v>
      </c>
      <c r="C7845" s="65">
        <f>'Actual Solar Data'!K7834</f>
        <v>0</v>
      </c>
      <c r="D7845" s="59">
        <f>whlsecost_hourly_4002_202102!C489</f>
        <v>44248</v>
      </c>
      <c r="E7845" s="83">
        <f>whlsecost_hourly_4002_202102!D489</f>
        <v>3</v>
      </c>
      <c r="F7845" s="2">
        <f>whlsecost_hourly_4002_202102!F489</f>
        <v>71.459999999999994</v>
      </c>
      <c r="G7845" s="2">
        <f>whlsecost_hourly_4002_202102!X489</f>
        <v>0.8</v>
      </c>
      <c r="H7845" s="2">
        <f t="shared" si="492"/>
        <v>72.259999999999991</v>
      </c>
      <c r="I7845" s="67">
        <f t="shared" si="495"/>
        <v>0</v>
      </c>
    </row>
    <row r="7846" spans="1:9" x14ac:dyDescent="0.25">
      <c r="A7846" s="59">
        <f t="shared" si="493"/>
        <v>44248</v>
      </c>
      <c r="B7846" s="102">
        <f t="shared" si="494"/>
        <v>4</v>
      </c>
      <c r="C7846" s="65">
        <f>'Actual Solar Data'!K7835</f>
        <v>0</v>
      </c>
      <c r="D7846" s="59">
        <f>whlsecost_hourly_4002_202102!C490</f>
        <v>44248</v>
      </c>
      <c r="E7846" s="83">
        <f>whlsecost_hourly_4002_202102!D490</f>
        <v>4</v>
      </c>
      <c r="F7846" s="2">
        <f>whlsecost_hourly_4002_202102!F490</f>
        <v>67.44</v>
      </c>
      <c r="G7846" s="2">
        <f>whlsecost_hourly_4002_202102!X490</f>
        <v>0.91999999999999993</v>
      </c>
      <c r="H7846" s="2">
        <f t="shared" si="492"/>
        <v>68.36</v>
      </c>
      <c r="I7846" s="67">
        <f t="shared" si="495"/>
        <v>0</v>
      </c>
    </row>
    <row r="7847" spans="1:9" x14ac:dyDescent="0.25">
      <c r="A7847" s="59">
        <f t="shared" si="493"/>
        <v>44248</v>
      </c>
      <c r="B7847" s="102">
        <f t="shared" si="494"/>
        <v>5</v>
      </c>
      <c r="C7847" s="65">
        <f>'Actual Solar Data'!K7836</f>
        <v>0</v>
      </c>
      <c r="D7847" s="59">
        <f>whlsecost_hourly_4002_202102!C491</f>
        <v>44248</v>
      </c>
      <c r="E7847" s="83">
        <f>whlsecost_hourly_4002_202102!D491</f>
        <v>5</v>
      </c>
      <c r="F7847" s="2">
        <f>whlsecost_hourly_4002_202102!F491</f>
        <v>68.73</v>
      </c>
      <c r="G7847" s="2">
        <f>whlsecost_hourly_4002_202102!X491</f>
        <v>0.87</v>
      </c>
      <c r="H7847" s="2">
        <f t="shared" si="492"/>
        <v>69.600000000000009</v>
      </c>
      <c r="I7847" s="67">
        <f t="shared" si="495"/>
        <v>0</v>
      </c>
    </row>
    <row r="7848" spans="1:9" x14ac:dyDescent="0.25">
      <c r="A7848" s="59">
        <f t="shared" si="493"/>
        <v>44248</v>
      </c>
      <c r="B7848" s="102">
        <f t="shared" si="494"/>
        <v>6</v>
      </c>
      <c r="C7848" s="65">
        <f>'Actual Solar Data'!K7837</f>
        <v>0</v>
      </c>
      <c r="D7848" s="59">
        <f>whlsecost_hourly_4002_202102!C492</f>
        <v>44248</v>
      </c>
      <c r="E7848" s="83">
        <f>whlsecost_hourly_4002_202102!D492</f>
        <v>6</v>
      </c>
      <c r="F7848" s="2">
        <f>whlsecost_hourly_4002_202102!F492</f>
        <v>70.19</v>
      </c>
      <c r="G7848" s="2">
        <f>whlsecost_hourly_4002_202102!X492</f>
        <v>0.80999999999999994</v>
      </c>
      <c r="H7848" s="2">
        <f t="shared" si="492"/>
        <v>71</v>
      </c>
      <c r="I7848" s="67">
        <f t="shared" si="495"/>
        <v>0</v>
      </c>
    </row>
    <row r="7849" spans="1:9" x14ac:dyDescent="0.25">
      <c r="A7849" s="59">
        <f t="shared" si="493"/>
        <v>44248</v>
      </c>
      <c r="B7849" s="102">
        <f t="shared" si="494"/>
        <v>7</v>
      </c>
      <c r="C7849" s="65">
        <f>'Actual Solar Data'!K7838</f>
        <v>550</v>
      </c>
      <c r="D7849" s="59">
        <f>whlsecost_hourly_4002_202102!C493</f>
        <v>44248</v>
      </c>
      <c r="E7849" s="83">
        <f>whlsecost_hourly_4002_202102!D493</f>
        <v>7</v>
      </c>
      <c r="F7849" s="2">
        <f>whlsecost_hourly_4002_202102!F493</f>
        <v>68.680000000000007</v>
      </c>
      <c r="G7849" s="2">
        <f>whlsecost_hourly_4002_202102!X493</f>
        <v>1.1299999999999999</v>
      </c>
      <c r="H7849" s="2">
        <f t="shared" si="492"/>
        <v>69.81</v>
      </c>
      <c r="I7849" s="67">
        <f t="shared" si="495"/>
        <v>38395.5</v>
      </c>
    </row>
    <row r="7850" spans="1:9" x14ac:dyDescent="0.25">
      <c r="A7850" s="59">
        <f t="shared" si="493"/>
        <v>44248</v>
      </c>
      <c r="B7850" s="102">
        <f t="shared" si="494"/>
        <v>8</v>
      </c>
      <c r="C7850" s="65">
        <f>'Actual Solar Data'!K7839</f>
        <v>11313</v>
      </c>
      <c r="D7850" s="59">
        <f>whlsecost_hourly_4002_202102!C494</f>
        <v>44248</v>
      </c>
      <c r="E7850" s="83">
        <f>whlsecost_hourly_4002_202102!D494</f>
        <v>8</v>
      </c>
      <c r="F7850" s="2">
        <f>whlsecost_hourly_4002_202102!F494</f>
        <v>56</v>
      </c>
      <c r="G7850" s="2">
        <f>whlsecost_hourly_4002_202102!X494</f>
        <v>0.95</v>
      </c>
      <c r="H7850" s="2">
        <f t="shared" si="492"/>
        <v>56.95</v>
      </c>
      <c r="I7850" s="67">
        <f t="shared" si="495"/>
        <v>644275.35</v>
      </c>
    </row>
    <row r="7851" spans="1:9" x14ac:dyDescent="0.25">
      <c r="A7851" s="59">
        <f t="shared" si="493"/>
        <v>44248</v>
      </c>
      <c r="B7851" s="102">
        <f t="shared" si="494"/>
        <v>9</v>
      </c>
      <c r="C7851" s="65">
        <f>'Actual Solar Data'!K7840</f>
        <v>30728</v>
      </c>
      <c r="D7851" s="59">
        <f>whlsecost_hourly_4002_202102!C495</f>
        <v>44248</v>
      </c>
      <c r="E7851" s="83">
        <f>whlsecost_hourly_4002_202102!D495</f>
        <v>9</v>
      </c>
      <c r="F7851" s="2">
        <f>whlsecost_hourly_4002_202102!F495</f>
        <v>53.2</v>
      </c>
      <c r="G7851" s="2">
        <f>whlsecost_hourly_4002_202102!X495</f>
        <v>0.82</v>
      </c>
      <c r="H7851" s="2">
        <f t="shared" si="492"/>
        <v>54.02</v>
      </c>
      <c r="I7851" s="67">
        <f t="shared" si="495"/>
        <v>1659926.56</v>
      </c>
    </row>
    <row r="7852" spans="1:9" x14ac:dyDescent="0.25">
      <c r="A7852" s="59">
        <f t="shared" si="493"/>
        <v>44248</v>
      </c>
      <c r="B7852" s="102">
        <f t="shared" si="494"/>
        <v>10</v>
      </c>
      <c r="C7852" s="65">
        <f>'Actual Solar Data'!K7841</f>
        <v>49370</v>
      </c>
      <c r="D7852" s="59">
        <f>whlsecost_hourly_4002_202102!C496</f>
        <v>44248</v>
      </c>
      <c r="E7852" s="83">
        <f>whlsecost_hourly_4002_202102!D496</f>
        <v>10</v>
      </c>
      <c r="F7852" s="2">
        <f>whlsecost_hourly_4002_202102!F496</f>
        <v>51.52</v>
      </c>
      <c r="G7852" s="2">
        <f>whlsecost_hourly_4002_202102!X496</f>
        <v>0.88</v>
      </c>
      <c r="H7852" s="2">
        <f t="shared" si="492"/>
        <v>52.400000000000006</v>
      </c>
      <c r="I7852" s="67">
        <f t="shared" si="495"/>
        <v>2586988.0000000005</v>
      </c>
    </row>
    <row r="7853" spans="1:9" x14ac:dyDescent="0.25">
      <c r="A7853" s="59">
        <f t="shared" si="493"/>
        <v>44248</v>
      </c>
      <c r="B7853" s="102">
        <f t="shared" si="494"/>
        <v>11</v>
      </c>
      <c r="C7853" s="65">
        <f>'Actual Solar Data'!K7842</f>
        <v>63625</v>
      </c>
      <c r="D7853" s="59">
        <f>whlsecost_hourly_4002_202102!C497</f>
        <v>44248</v>
      </c>
      <c r="E7853" s="83">
        <f>whlsecost_hourly_4002_202102!D497</f>
        <v>11</v>
      </c>
      <c r="F7853" s="2">
        <f>whlsecost_hourly_4002_202102!F497</f>
        <v>51.34</v>
      </c>
      <c r="G7853" s="2">
        <f>whlsecost_hourly_4002_202102!X497</f>
        <v>0.84</v>
      </c>
      <c r="H7853" s="2">
        <f t="shared" si="492"/>
        <v>52.180000000000007</v>
      </c>
      <c r="I7853" s="67">
        <f t="shared" si="495"/>
        <v>3319952.5000000005</v>
      </c>
    </row>
    <row r="7854" spans="1:9" x14ac:dyDescent="0.25">
      <c r="A7854" s="59">
        <f t="shared" si="493"/>
        <v>44248</v>
      </c>
      <c r="B7854" s="102">
        <f t="shared" si="494"/>
        <v>12</v>
      </c>
      <c r="C7854" s="65">
        <f>'Actual Solar Data'!K7843</f>
        <v>72188</v>
      </c>
      <c r="D7854" s="59">
        <f>whlsecost_hourly_4002_202102!C498</f>
        <v>44248</v>
      </c>
      <c r="E7854" s="83">
        <f>whlsecost_hourly_4002_202102!D498</f>
        <v>12</v>
      </c>
      <c r="F7854" s="2">
        <f>whlsecost_hourly_4002_202102!F498</f>
        <v>50.13</v>
      </c>
      <c r="G7854" s="2">
        <f>whlsecost_hourly_4002_202102!X498</f>
        <v>0.8</v>
      </c>
      <c r="H7854" s="2">
        <f t="shared" si="492"/>
        <v>50.93</v>
      </c>
      <c r="I7854" s="67">
        <f t="shared" si="495"/>
        <v>3676534.84</v>
      </c>
    </row>
    <row r="7855" spans="1:9" x14ac:dyDescent="0.25">
      <c r="A7855" s="59">
        <f t="shared" si="493"/>
        <v>44248</v>
      </c>
      <c r="B7855" s="102">
        <f t="shared" si="494"/>
        <v>13</v>
      </c>
      <c r="C7855" s="65">
        <f>'Actual Solar Data'!K7844</f>
        <v>74585</v>
      </c>
      <c r="D7855" s="59">
        <f>whlsecost_hourly_4002_202102!C499</f>
        <v>44248</v>
      </c>
      <c r="E7855" s="83">
        <f>whlsecost_hourly_4002_202102!D499</f>
        <v>13</v>
      </c>
      <c r="F7855" s="2">
        <f>whlsecost_hourly_4002_202102!F499</f>
        <v>49.27</v>
      </c>
      <c r="G7855" s="2">
        <f>whlsecost_hourly_4002_202102!X499</f>
        <v>0.8</v>
      </c>
      <c r="H7855" s="2">
        <f t="shared" si="492"/>
        <v>50.07</v>
      </c>
      <c r="I7855" s="67">
        <f t="shared" si="495"/>
        <v>3734470.95</v>
      </c>
    </row>
    <row r="7856" spans="1:9" x14ac:dyDescent="0.25">
      <c r="A7856" s="59">
        <f t="shared" si="493"/>
        <v>44248</v>
      </c>
      <c r="B7856" s="102">
        <f t="shared" si="494"/>
        <v>14</v>
      </c>
      <c r="C7856" s="65">
        <f>'Actual Solar Data'!K7845</f>
        <v>69760</v>
      </c>
      <c r="D7856" s="59">
        <f>whlsecost_hourly_4002_202102!C500</f>
        <v>44248</v>
      </c>
      <c r="E7856" s="83">
        <f>whlsecost_hourly_4002_202102!D500</f>
        <v>14</v>
      </c>
      <c r="F7856" s="2">
        <f>whlsecost_hourly_4002_202102!F500</f>
        <v>48.13</v>
      </c>
      <c r="G7856" s="2">
        <f>whlsecost_hourly_4002_202102!X500</f>
        <v>0.8</v>
      </c>
      <c r="H7856" s="2">
        <f t="shared" si="492"/>
        <v>48.93</v>
      </c>
      <c r="I7856" s="67">
        <f t="shared" si="495"/>
        <v>3413356.8</v>
      </c>
    </row>
    <row r="7857" spans="1:9" x14ac:dyDescent="0.25">
      <c r="A7857" s="59">
        <f t="shared" si="493"/>
        <v>44248</v>
      </c>
      <c r="B7857" s="102">
        <f t="shared" si="494"/>
        <v>15</v>
      </c>
      <c r="C7857" s="65">
        <f>'Actual Solar Data'!K7846</f>
        <v>59308</v>
      </c>
      <c r="D7857" s="59">
        <f>whlsecost_hourly_4002_202102!C501</f>
        <v>44248</v>
      </c>
      <c r="E7857" s="83">
        <f>whlsecost_hourly_4002_202102!D501</f>
        <v>15</v>
      </c>
      <c r="F7857" s="2">
        <f>whlsecost_hourly_4002_202102!F501</f>
        <v>45.91</v>
      </c>
      <c r="G7857" s="2">
        <f>whlsecost_hourly_4002_202102!X501</f>
        <v>0.9</v>
      </c>
      <c r="H7857" s="2">
        <f t="shared" si="492"/>
        <v>46.809999999999995</v>
      </c>
      <c r="I7857" s="67">
        <f t="shared" si="495"/>
        <v>2776207.4799999995</v>
      </c>
    </row>
    <row r="7858" spans="1:9" x14ac:dyDescent="0.25">
      <c r="A7858" s="59">
        <f t="shared" si="493"/>
        <v>44248</v>
      </c>
      <c r="B7858" s="102">
        <f t="shared" si="494"/>
        <v>16</v>
      </c>
      <c r="C7858" s="65">
        <f>'Actual Solar Data'!K7847</f>
        <v>38965</v>
      </c>
      <c r="D7858" s="59">
        <f>whlsecost_hourly_4002_202102!C502</f>
        <v>44248</v>
      </c>
      <c r="E7858" s="83">
        <f>whlsecost_hourly_4002_202102!D502</f>
        <v>16</v>
      </c>
      <c r="F7858" s="2">
        <f>whlsecost_hourly_4002_202102!F502</f>
        <v>49.79</v>
      </c>
      <c r="G7858" s="2">
        <f>whlsecost_hourly_4002_202102!X502</f>
        <v>0.87</v>
      </c>
      <c r="H7858" s="2">
        <f t="shared" si="492"/>
        <v>50.66</v>
      </c>
      <c r="I7858" s="67">
        <f t="shared" si="495"/>
        <v>1973966.9</v>
      </c>
    </row>
    <row r="7859" spans="1:9" x14ac:dyDescent="0.25">
      <c r="A7859" s="59">
        <f t="shared" si="493"/>
        <v>44248</v>
      </c>
      <c r="B7859" s="102">
        <f t="shared" si="494"/>
        <v>17</v>
      </c>
      <c r="C7859" s="65">
        <f>'Actual Solar Data'!K7848</f>
        <v>10483</v>
      </c>
      <c r="D7859" s="59">
        <f>whlsecost_hourly_4002_202102!C503</f>
        <v>44248</v>
      </c>
      <c r="E7859" s="83">
        <f>whlsecost_hourly_4002_202102!D503</f>
        <v>17</v>
      </c>
      <c r="F7859" s="2">
        <f>whlsecost_hourly_4002_202102!F503</f>
        <v>54.07</v>
      </c>
      <c r="G7859" s="2">
        <f>whlsecost_hourly_4002_202102!X503</f>
        <v>0.85</v>
      </c>
      <c r="H7859" s="2">
        <f t="shared" si="492"/>
        <v>54.92</v>
      </c>
      <c r="I7859" s="67">
        <f t="shared" si="495"/>
        <v>575726.36</v>
      </c>
    </row>
    <row r="7860" spans="1:9" x14ac:dyDescent="0.25">
      <c r="A7860" s="59">
        <f t="shared" si="493"/>
        <v>44248</v>
      </c>
      <c r="B7860" s="102">
        <f t="shared" si="494"/>
        <v>18</v>
      </c>
      <c r="C7860" s="65">
        <f>'Actual Solar Data'!K7849</f>
        <v>250</v>
      </c>
      <c r="D7860" s="59">
        <f>whlsecost_hourly_4002_202102!C504</f>
        <v>44248</v>
      </c>
      <c r="E7860" s="83">
        <f>whlsecost_hourly_4002_202102!D504</f>
        <v>18</v>
      </c>
      <c r="F7860" s="2">
        <f>whlsecost_hourly_4002_202102!F504</f>
        <v>67.959999999999994</v>
      </c>
      <c r="G7860" s="2">
        <f>whlsecost_hourly_4002_202102!X504</f>
        <v>0.84</v>
      </c>
      <c r="H7860" s="2">
        <f t="shared" si="492"/>
        <v>68.8</v>
      </c>
      <c r="I7860" s="67">
        <f t="shared" si="495"/>
        <v>17200</v>
      </c>
    </row>
    <row r="7861" spans="1:9" x14ac:dyDescent="0.25">
      <c r="A7861" s="59">
        <f t="shared" si="493"/>
        <v>44248</v>
      </c>
      <c r="B7861" s="102">
        <f t="shared" si="494"/>
        <v>19</v>
      </c>
      <c r="C7861" s="65">
        <f>'Actual Solar Data'!K7850</f>
        <v>0</v>
      </c>
      <c r="D7861" s="59">
        <f>whlsecost_hourly_4002_202102!C505</f>
        <v>44248</v>
      </c>
      <c r="E7861" s="83">
        <f>whlsecost_hourly_4002_202102!D505</f>
        <v>19</v>
      </c>
      <c r="F7861" s="2">
        <f>whlsecost_hourly_4002_202102!F505</f>
        <v>73.790000000000006</v>
      </c>
      <c r="G7861" s="2">
        <f>whlsecost_hourly_4002_202102!X505</f>
        <v>0.89</v>
      </c>
      <c r="H7861" s="2">
        <f t="shared" si="492"/>
        <v>74.680000000000007</v>
      </c>
      <c r="I7861" s="67">
        <f t="shared" si="495"/>
        <v>0</v>
      </c>
    </row>
    <row r="7862" spans="1:9" x14ac:dyDescent="0.25">
      <c r="A7862" s="59">
        <f t="shared" si="493"/>
        <v>44248</v>
      </c>
      <c r="B7862" s="102">
        <f t="shared" si="494"/>
        <v>20</v>
      </c>
      <c r="C7862" s="65">
        <f>'Actual Solar Data'!K7851</f>
        <v>0</v>
      </c>
      <c r="D7862" s="59">
        <f>whlsecost_hourly_4002_202102!C506</f>
        <v>44248</v>
      </c>
      <c r="E7862" s="83">
        <f>whlsecost_hourly_4002_202102!D506</f>
        <v>20</v>
      </c>
      <c r="F7862" s="2">
        <f>whlsecost_hourly_4002_202102!F506</f>
        <v>69</v>
      </c>
      <c r="G7862" s="2">
        <f>whlsecost_hourly_4002_202102!X506</f>
        <v>0.97</v>
      </c>
      <c r="H7862" s="2">
        <f t="shared" si="492"/>
        <v>69.97</v>
      </c>
      <c r="I7862" s="67">
        <f t="shared" si="495"/>
        <v>0</v>
      </c>
    </row>
    <row r="7863" spans="1:9" x14ac:dyDescent="0.25">
      <c r="A7863" s="59">
        <f t="shared" si="493"/>
        <v>44248</v>
      </c>
      <c r="B7863" s="102">
        <f t="shared" si="494"/>
        <v>21</v>
      </c>
      <c r="C7863" s="65">
        <f>'Actual Solar Data'!K7852</f>
        <v>0</v>
      </c>
      <c r="D7863" s="59">
        <f>whlsecost_hourly_4002_202102!C507</f>
        <v>44248</v>
      </c>
      <c r="E7863" s="83">
        <f>whlsecost_hourly_4002_202102!D507</f>
        <v>21</v>
      </c>
      <c r="F7863" s="2">
        <f>whlsecost_hourly_4002_202102!F507</f>
        <v>59.98</v>
      </c>
      <c r="G7863" s="2">
        <f>whlsecost_hourly_4002_202102!X507</f>
        <v>0.83</v>
      </c>
      <c r="H7863" s="2">
        <f t="shared" si="492"/>
        <v>60.809999999999995</v>
      </c>
      <c r="I7863" s="67">
        <f t="shared" si="495"/>
        <v>0</v>
      </c>
    </row>
    <row r="7864" spans="1:9" x14ac:dyDescent="0.25">
      <c r="A7864" s="59">
        <f t="shared" si="493"/>
        <v>44248</v>
      </c>
      <c r="B7864" s="102">
        <f t="shared" si="494"/>
        <v>22</v>
      </c>
      <c r="C7864" s="65">
        <f>'Actual Solar Data'!K7853</f>
        <v>0</v>
      </c>
      <c r="D7864" s="59">
        <f>whlsecost_hourly_4002_202102!C508</f>
        <v>44248</v>
      </c>
      <c r="E7864" s="83">
        <f>whlsecost_hourly_4002_202102!D508</f>
        <v>22</v>
      </c>
      <c r="F7864" s="2">
        <f>whlsecost_hourly_4002_202102!F508</f>
        <v>54.24</v>
      </c>
      <c r="G7864" s="2">
        <f>whlsecost_hourly_4002_202102!X508</f>
        <v>0.90999999999999992</v>
      </c>
      <c r="H7864" s="2">
        <f t="shared" si="492"/>
        <v>55.15</v>
      </c>
      <c r="I7864" s="67">
        <f t="shared" si="495"/>
        <v>0</v>
      </c>
    </row>
    <row r="7865" spans="1:9" x14ac:dyDescent="0.25">
      <c r="A7865" s="59">
        <f t="shared" si="493"/>
        <v>44248</v>
      </c>
      <c r="B7865" s="102">
        <f t="shared" si="494"/>
        <v>23</v>
      </c>
      <c r="C7865" s="65">
        <f>'Actual Solar Data'!K7854</f>
        <v>0</v>
      </c>
      <c r="D7865" s="59">
        <f>whlsecost_hourly_4002_202102!C509</f>
        <v>44248</v>
      </c>
      <c r="E7865" s="83">
        <f>whlsecost_hourly_4002_202102!D509</f>
        <v>23</v>
      </c>
      <c r="F7865" s="2">
        <f>whlsecost_hourly_4002_202102!F509</f>
        <v>51.82</v>
      </c>
      <c r="G7865" s="2">
        <f>whlsecost_hourly_4002_202102!X509</f>
        <v>0.85</v>
      </c>
      <c r="H7865" s="2">
        <f t="shared" si="492"/>
        <v>52.67</v>
      </c>
      <c r="I7865" s="67">
        <f t="shared" si="495"/>
        <v>0</v>
      </c>
    </row>
    <row r="7866" spans="1:9" x14ac:dyDescent="0.25">
      <c r="A7866" s="59">
        <f t="shared" si="493"/>
        <v>44248</v>
      </c>
      <c r="B7866" s="102">
        <f t="shared" si="494"/>
        <v>24</v>
      </c>
      <c r="C7866" s="65">
        <f>'Actual Solar Data'!K7855</f>
        <v>0</v>
      </c>
      <c r="D7866" s="59">
        <f>whlsecost_hourly_4002_202102!C510</f>
        <v>44248</v>
      </c>
      <c r="E7866" s="83">
        <f>whlsecost_hourly_4002_202102!D510</f>
        <v>24</v>
      </c>
      <c r="F7866" s="2">
        <f>whlsecost_hourly_4002_202102!F510</f>
        <v>48.49</v>
      </c>
      <c r="G7866" s="2">
        <f>whlsecost_hourly_4002_202102!X510</f>
        <v>0.80999999999999994</v>
      </c>
      <c r="H7866" s="2">
        <f t="shared" si="492"/>
        <v>49.300000000000004</v>
      </c>
      <c r="I7866" s="67">
        <f t="shared" si="495"/>
        <v>0</v>
      </c>
    </row>
    <row r="7867" spans="1:9" x14ac:dyDescent="0.25">
      <c r="A7867" s="59">
        <f t="shared" si="493"/>
        <v>44249</v>
      </c>
      <c r="B7867" s="102">
        <f t="shared" si="494"/>
        <v>1</v>
      </c>
      <c r="C7867" s="65">
        <f>'Actual Solar Data'!K7856</f>
        <v>0</v>
      </c>
      <c r="D7867" s="59">
        <f>whlsecost_hourly_4002_202102!C511</f>
        <v>44249</v>
      </c>
      <c r="E7867" s="83">
        <f>whlsecost_hourly_4002_202102!D511</f>
        <v>1</v>
      </c>
      <c r="F7867" s="2">
        <f>whlsecost_hourly_4002_202102!F511</f>
        <v>51.19</v>
      </c>
      <c r="G7867" s="2">
        <f>whlsecost_hourly_4002_202102!X511</f>
        <v>0.67</v>
      </c>
      <c r="H7867" s="2">
        <f t="shared" si="492"/>
        <v>51.86</v>
      </c>
      <c r="I7867" s="67">
        <f t="shared" si="495"/>
        <v>0</v>
      </c>
    </row>
    <row r="7868" spans="1:9" x14ac:dyDescent="0.25">
      <c r="A7868" s="59">
        <f t="shared" si="493"/>
        <v>44249</v>
      </c>
      <c r="B7868" s="102">
        <f t="shared" si="494"/>
        <v>2</v>
      </c>
      <c r="C7868" s="65">
        <f>'Actual Solar Data'!K7857</f>
        <v>0</v>
      </c>
      <c r="D7868" s="59">
        <f>whlsecost_hourly_4002_202102!C512</f>
        <v>44249</v>
      </c>
      <c r="E7868" s="83">
        <f>whlsecost_hourly_4002_202102!D512</f>
        <v>2</v>
      </c>
      <c r="F7868" s="2">
        <f>whlsecost_hourly_4002_202102!F512</f>
        <v>47.77</v>
      </c>
      <c r="G7868" s="2">
        <f>whlsecost_hourly_4002_202102!X512</f>
        <v>0.89000000000000012</v>
      </c>
      <c r="H7868" s="2">
        <f t="shared" si="492"/>
        <v>48.660000000000004</v>
      </c>
      <c r="I7868" s="67">
        <f t="shared" si="495"/>
        <v>0</v>
      </c>
    </row>
    <row r="7869" spans="1:9" x14ac:dyDescent="0.25">
      <c r="A7869" s="59">
        <f t="shared" si="493"/>
        <v>44249</v>
      </c>
      <c r="B7869" s="102">
        <f t="shared" si="494"/>
        <v>3</v>
      </c>
      <c r="C7869" s="65">
        <f>'Actual Solar Data'!K7858</f>
        <v>0</v>
      </c>
      <c r="D7869" s="59">
        <f>whlsecost_hourly_4002_202102!C513</f>
        <v>44249</v>
      </c>
      <c r="E7869" s="83">
        <f>whlsecost_hourly_4002_202102!D513</f>
        <v>3</v>
      </c>
      <c r="F7869" s="2">
        <f>whlsecost_hourly_4002_202102!F513</f>
        <v>46.96</v>
      </c>
      <c r="G7869" s="2">
        <f>whlsecost_hourly_4002_202102!X513</f>
        <v>0.78</v>
      </c>
      <c r="H7869" s="2">
        <f t="shared" si="492"/>
        <v>47.74</v>
      </c>
      <c r="I7869" s="67">
        <f t="shared" si="495"/>
        <v>0</v>
      </c>
    </row>
    <row r="7870" spans="1:9" x14ac:dyDescent="0.25">
      <c r="A7870" s="59">
        <f t="shared" si="493"/>
        <v>44249</v>
      </c>
      <c r="B7870" s="102">
        <f t="shared" si="494"/>
        <v>4</v>
      </c>
      <c r="C7870" s="65">
        <f>'Actual Solar Data'!K7859</f>
        <v>0</v>
      </c>
      <c r="D7870" s="59">
        <f>whlsecost_hourly_4002_202102!C514</f>
        <v>44249</v>
      </c>
      <c r="E7870" s="83">
        <f>whlsecost_hourly_4002_202102!D514</f>
        <v>4</v>
      </c>
      <c r="F7870" s="2">
        <f>whlsecost_hourly_4002_202102!F514</f>
        <v>47.98</v>
      </c>
      <c r="G7870" s="2">
        <f>whlsecost_hourly_4002_202102!X514</f>
        <v>0.75000000000000011</v>
      </c>
      <c r="H7870" s="2">
        <f t="shared" si="492"/>
        <v>48.73</v>
      </c>
      <c r="I7870" s="67">
        <f t="shared" si="495"/>
        <v>0</v>
      </c>
    </row>
    <row r="7871" spans="1:9" x14ac:dyDescent="0.25">
      <c r="A7871" s="59">
        <f t="shared" si="493"/>
        <v>44249</v>
      </c>
      <c r="B7871" s="102">
        <f t="shared" si="494"/>
        <v>5</v>
      </c>
      <c r="C7871" s="65">
        <f>'Actual Solar Data'!K7860</f>
        <v>0</v>
      </c>
      <c r="D7871" s="59">
        <f>whlsecost_hourly_4002_202102!C515</f>
        <v>44249</v>
      </c>
      <c r="E7871" s="83">
        <f>whlsecost_hourly_4002_202102!D515</f>
        <v>5</v>
      </c>
      <c r="F7871" s="2">
        <f>whlsecost_hourly_4002_202102!F515</f>
        <v>58.51</v>
      </c>
      <c r="G7871" s="2">
        <f>whlsecost_hourly_4002_202102!X515</f>
        <v>0.78</v>
      </c>
      <c r="H7871" s="2">
        <f t="shared" si="492"/>
        <v>59.29</v>
      </c>
      <c r="I7871" s="67">
        <f t="shared" si="495"/>
        <v>0</v>
      </c>
    </row>
    <row r="7872" spans="1:9" x14ac:dyDescent="0.25">
      <c r="A7872" s="59">
        <f t="shared" si="493"/>
        <v>44249</v>
      </c>
      <c r="B7872" s="102">
        <f t="shared" si="494"/>
        <v>6</v>
      </c>
      <c r="C7872" s="65">
        <f>'Actual Solar Data'!K7861</f>
        <v>0</v>
      </c>
      <c r="D7872" s="59">
        <f>whlsecost_hourly_4002_202102!C516</f>
        <v>44249</v>
      </c>
      <c r="E7872" s="83">
        <f>whlsecost_hourly_4002_202102!D516</f>
        <v>6</v>
      </c>
      <c r="F7872" s="2">
        <f>whlsecost_hourly_4002_202102!F516</f>
        <v>70.11</v>
      </c>
      <c r="G7872" s="2">
        <f>whlsecost_hourly_4002_202102!X516</f>
        <v>1.03</v>
      </c>
      <c r="H7872" s="2">
        <f t="shared" si="492"/>
        <v>71.14</v>
      </c>
      <c r="I7872" s="67">
        <f t="shared" si="495"/>
        <v>0</v>
      </c>
    </row>
    <row r="7873" spans="1:9" x14ac:dyDescent="0.25">
      <c r="A7873" s="59">
        <f t="shared" si="493"/>
        <v>44249</v>
      </c>
      <c r="B7873" s="102">
        <f t="shared" si="494"/>
        <v>7</v>
      </c>
      <c r="C7873" s="65">
        <f>'Actual Solar Data'!K7862</f>
        <v>13</v>
      </c>
      <c r="D7873" s="59">
        <f>whlsecost_hourly_4002_202102!C517</f>
        <v>44249</v>
      </c>
      <c r="E7873" s="83">
        <f>whlsecost_hourly_4002_202102!D517</f>
        <v>7</v>
      </c>
      <c r="F7873" s="2">
        <f>whlsecost_hourly_4002_202102!F517</f>
        <v>88.81</v>
      </c>
      <c r="G7873" s="2">
        <f>whlsecost_hourly_4002_202102!X517</f>
        <v>1.46</v>
      </c>
      <c r="H7873" s="2">
        <f t="shared" si="492"/>
        <v>90.27</v>
      </c>
      <c r="I7873" s="67">
        <f t="shared" si="495"/>
        <v>1173.51</v>
      </c>
    </row>
    <row r="7874" spans="1:9" x14ac:dyDescent="0.25">
      <c r="A7874" s="59">
        <f t="shared" si="493"/>
        <v>44249</v>
      </c>
      <c r="B7874" s="102">
        <f t="shared" si="494"/>
        <v>8</v>
      </c>
      <c r="C7874" s="65">
        <f>'Actual Solar Data'!K7863</f>
        <v>3670</v>
      </c>
      <c r="D7874" s="59">
        <f>whlsecost_hourly_4002_202102!C518</f>
        <v>44249</v>
      </c>
      <c r="E7874" s="83">
        <f>whlsecost_hourly_4002_202102!D518</f>
        <v>8</v>
      </c>
      <c r="F7874" s="2">
        <f>whlsecost_hourly_4002_202102!F518</f>
        <v>102.76</v>
      </c>
      <c r="G7874" s="2">
        <f>whlsecost_hourly_4002_202102!X518</f>
        <v>1.6600000000000001</v>
      </c>
      <c r="H7874" s="2">
        <f t="shared" si="492"/>
        <v>104.42</v>
      </c>
      <c r="I7874" s="67">
        <f t="shared" si="495"/>
        <v>383221.4</v>
      </c>
    </row>
    <row r="7875" spans="1:9" x14ac:dyDescent="0.25">
      <c r="A7875" s="59">
        <f t="shared" si="493"/>
        <v>44249</v>
      </c>
      <c r="B7875" s="102">
        <f t="shared" si="494"/>
        <v>9</v>
      </c>
      <c r="C7875" s="65">
        <f>'Actual Solar Data'!K7864</f>
        <v>8368</v>
      </c>
      <c r="D7875" s="59">
        <f>whlsecost_hourly_4002_202102!C519</f>
        <v>44249</v>
      </c>
      <c r="E7875" s="83">
        <f>whlsecost_hourly_4002_202102!D519</f>
        <v>9</v>
      </c>
      <c r="F7875" s="2">
        <f>whlsecost_hourly_4002_202102!F519</f>
        <v>101.56</v>
      </c>
      <c r="G7875" s="2">
        <f>whlsecost_hourly_4002_202102!X519</f>
        <v>1.59</v>
      </c>
      <c r="H7875" s="2">
        <f t="shared" si="492"/>
        <v>103.15</v>
      </c>
      <c r="I7875" s="67">
        <f t="shared" si="495"/>
        <v>863159.20000000007</v>
      </c>
    </row>
    <row r="7876" spans="1:9" x14ac:dyDescent="0.25">
      <c r="A7876" s="59">
        <f t="shared" si="493"/>
        <v>44249</v>
      </c>
      <c r="B7876" s="102">
        <f t="shared" si="494"/>
        <v>10</v>
      </c>
      <c r="C7876" s="65">
        <f>'Actual Solar Data'!K7865</f>
        <v>12143</v>
      </c>
      <c r="D7876" s="59">
        <f>whlsecost_hourly_4002_202102!C520</f>
        <v>44249</v>
      </c>
      <c r="E7876" s="83">
        <f>whlsecost_hourly_4002_202102!D520</f>
        <v>10</v>
      </c>
      <c r="F7876" s="2">
        <f>whlsecost_hourly_4002_202102!F520</f>
        <v>89.4</v>
      </c>
      <c r="G7876" s="2">
        <f>whlsecost_hourly_4002_202102!X520</f>
        <v>1.27</v>
      </c>
      <c r="H7876" s="2">
        <f t="shared" ref="H7876:H7939" si="496">SUM(F7876:G7876)</f>
        <v>90.67</v>
      </c>
      <c r="I7876" s="67">
        <f t="shared" si="495"/>
        <v>1101005.81</v>
      </c>
    </row>
    <row r="7877" spans="1:9" x14ac:dyDescent="0.25">
      <c r="A7877" s="59">
        <f t="shared" si="493"/>
        <v>44249</v>
      </c>
      <c r="B7877" s="102">
        <f t="shared" si="494"/>
        <v>11</v>
      </c>
      <c r="C7877" s="65">
        <f>'Actual Solar Data'!K7866</f>
        <v>19978</v>
      </c>
      <c r="D7877" s="59">
        <f>whlsecost_hourly_4002_202102!C521</f>
        <v>44249</v>
      </c>
      <c r="E7877" s="83">
        <f>whlsecost_hourly_4002_202102!D521</f>
        <v>11</v>
      </c>
      <c r="F7877" s="2">
        <f>whlsecost_hourly_4002_202102!F521</f>
        <v>90.93</v>
      </c>
      <c r="G7877" s="2">
        <f>whlsecost_hourly_4002_202102!X521</f>
        <v>1.62</v>
      </c>
      <c r="H7877" s="2">
        <f t="shared" si="496"/>
        <v>92.550000000000011</v>
      </c>
      <c r="I7877" s="67">
        <f t="shared" si="495"/>
        <v>1848963.9000000001</v>
      </c>
    </row>
    <row r="7878" spans="1:9" x14ac:dyDescent="0.25">
      <c r="A7878" s="59">
        <f t="shared" si="493"/>
        <v>44249</v>
      </c>
      <c r="B7878" s="102">
        <f t="shared" si="494"/>
        <v>12</v>
      </c>
      <c r="C7878" s="65">
        <f>'Actual Solar Data'!K7867</f>
        <v>26365</v>
      </c>
      <c r="D7878" s="59">
        <f>whlsecost_hourly_4002_202102!C522</f>
        <v>44249</v>
      </c>
      <c r="E7878" s="83">
        <f>whlsecost_hourly_4002_202102!D522</f>
        <v>12</v>
      </c>
      <c r="F7878" s="2">
        <f>whlsecost_hourly_4002_202102!F522</f>
        <v>79.260000000000005</v>
      </c>
      <c r="G7878" s="2">
        <f>whlsecost_hourly_4002_202102!X522</f>
        <v>1.53</v>
      </c>
      <c r="H7878" s="2">
        <f t="shared" si="496"/>
        <v>80.790000000000006</v>
      </c>
      <c r="I7878" s="67">
        <f t="shared" si="495"/>
        <v>2130028.35</v>
      </c>
    </row>
    <row r="7879" spans="1:9" x14ac:dyDescent="0.25">
      <c r="A7879" s="59">
        <f t="shared" si="493"/>
        <v>44249</v>
      </c>
      <c r="B7879" s="102">
        <f t="shared" si="494"/>
        <v>13</v>
      </c>
      <c r="C7879" s="65">
        <f>'Actual Solar Data'!K7868</f>
        <v>17145</v>
      </c>
      <c r="D7879" s="59">
        <f>whlsecost_hourly_4002_202102!C523</f>
        <v>44249</v>
      </c>
      <c r="E7879" s="83">
        <f>whlsecost_hourly_4002_202102!D523</f>
        <v>13</v>
      </c>
      <c r="F7879" s="2">
        <f>whlsecost_hourly_4002_202102!F523</f>
        <v>71.569999999999993</v>
      </c>
      <c r="G7879" s="2">
        <f>whlsecost_hourly_4002_202102!X523</f>
        <v>1.24</v>
      </c>
      <c r="H7879" s="2">
        <f t="shared" si="496"/>
        <v>72.809999999999988</v>
      </c>
      <c r="I7879" s="67">
        <f t="shared" si="495"/>
        <v>1248327.4499999997</v>
      </c>
    </row>
    <row r="7880" spans="1:9" x14ac:dyDescent="0.25">
      <c r="A7880" s="59">
        <f t="shared" si="493"/>
        <v>44249</v>
      </c>
      <c r="B7880" s="102">
        <f t="shared" si="494"/>
        <v>14</v>
      </c>
      <c r="C7880" s="65">
        <f>'Actual Solar Data'!K7869</f>
        <v>10378</v>
      </c>
      <c r="D7880" s="59">
        <f>whlsecost_hourly_4002_202102!C524</f>
        <v>44249</v>
      </c>
      <c r="E7880" s="83">
        <f>whlsecost_hourly_4002_202102!D524</f>
        <v>14</v>
      </c>
      <c r="F7880" s="2">
        <f>whlsecost_hourly_4002_202102!F524</f>
        <v>79.400000000000006</v>
      </c>
      <c r="G7880" s="2">
        <f>whlsecost_hourly_4002_202102!X524</f>
        <v>1.27</v>
      </c>
      <c r="H7880" s="2">
        <f t="shared" si="496"/>
        <v>80.67</v>
      </c>
      <c r="I7880" s="67">
        <f t="shared" si="495"/>
        <v>837193.26</v>
      </c>
    </row>
    <row r="7881" spans="1:9" x14ac:dyDescent="0.25">
      <c r="A7881" s="59">
        <f t="shared" si="493"/>
        <v>44249</v>
      </c>
      <c r="B7881" s="102">
        <f t="shared" si="494"/>
        <v>15</v>
      </c>
      <c r="C7881" s="65">
        <f>'Actual Solar Data'!K7870</f>
        <v>7315</v>
      </c>
      <c r="D7881" s="59">
        <f>whlsecost_hourly_4002_202102!C525</f>
        <v>44249</v>
      </c>
      <c r="E7881" s="83">
        <f>whlsecost_hourly_4002_202102!D525</f>
        <v>15</v>
      </c>
      <c r="F7881" s="2">
        <f>whlsecost_hourly_4002_202102!F525</f>
        <v>78.52</v>
      </c>
      <c r="G7881" s="2">
        <f>whlsecost_hourly_4002_202102!X525</f>
        <v>1.44</v>
      </c>
      <c r="H7881" s="2">
        <f t="shared" si="496"/>
        <v>79.959999999999994</v>
      </c>
      <c r="I7881" s="67">
        <f t="shared" si="495"/>
        <v>584907.39999999991</v>
      </c>
    </row>
    <row r="7882" spans="1:9" x14ac:dyDescent="0.25">
      <c r="A7882" s="59">
        <f t="shared" si="493"/>
        <v>44249</v>
      </c>
      <c r="B7882" s="102">
        <f t="shared" si="494"/>
        <v>16</v>
      </c>
      <c r="C7882" s="65">
        <f>'Actual Solar Data'!K7871</f>
        <v>3140</v>
      </c>
      <c r="D7882" s="59">
        <f>whlsecost_hourly_4002_202102!C526</f>
        <v>44249</v>
      </c>
      <c r="E7882" s="83">
        <f>whlsecost_hourly_4002_202102!D526</f>
        <v>16</v>
      </c>
      <c r="F7882" s="2">
        <f>whlsecost_hourly_4002_202102!F526</f>
        <v>87.88</v>
      </c>
      <c r="G7882" s="2">
        <f>whlsecost_hourly_4002_202102!X526</f>
        <v>1.27</v>
      </c>
      <c r="H7882" s="2">
        <f t="shared" si="496"/>
        <v>89.149999999999991</v>
      </c>
      <c r="I7882" s="67">
        <f t="shared" si="495"/>
        <v>279931</v>
      </c>
    </row>
    <row r="7883" spans="1:9" x14ac:dyDescent="0.25">
      <c r="A7883" s="59">
        <f t="shared" si="493"/>
        <v>44249</v>
      </c>
      <c r="B7883" s="102">
        <f t="shared" si="494"/>
        <v>17</v>
      </c>
      <c r="C7883" s="65">
        <f>'Actual Solar Data'!K7872</f>
        <v>765</v>
      </c>
      <c r="D7883" s="59">
        <f>whlsecost_hourly_4002_202102!C527</f>
        <v>44249</v>
      </c>
      <c r="E7883" s="83">
        <f>whlsecost_hourly_4002_202102!D527</f>
        <v>17</v>
      </c>
      <c r="F7883" s="2">
        <f>whlsecost_hourly_4002_202102!F527</f>
        <v>92.5</v>
      </c>
      <c r="G7883" s="2">
        <f>whlsecost_hourly_4002_202102!X527</f>
        <v>1.24</v>
      </c>
      <c r="H7883" s="2">
        <f t="shared" si="496"/>
        <v>93.74</v>
      </c>
      <c r="I7883" s="67">
        <f t="shared" si="495"/>
        <v>71711.099999999991</v>
      </c>
    </row>
    <row r="7884" spans="1:9" x14ac:dyDescent="0.25">
      <c r="A7884" s="59">
        <f t="shared" si="493"/>
        <v>44249</v>
      </c>
      <c r="B7884" s="102">
        <f t="shared" si="494"/>
        <v>18</v>
      </c>
      <c r="C7884" s="65">
        <f>'Actual Solar Data'!K7873</f>
        <v>0</v>
      </c>
      <c r="D7884" s="59">
        <f>whlsecost_hourly_4002_202102!C528</f>
        <v>44249</v>
      </c>
      <c r="E7884" s="83">
        <f>whlsecost_hourly_4002_202102!D528</f>
        <v>18</v>
      </c>
      <c r="F7884" s="2">
        <f>whlsecost_hourly_4002_202102!F528</f>
        <v>84.99</v>
      </c>
      <c r="G7884" s="2">
        <f>whlsecost_hourly_4002_202102!X528</f>
        <v>1.0900000000000001</v>
      </c>
      <c r="H7884" s="2">
        <f t="shared" si="496"/>
        <v>86.08</v>
      </c>
      <c r="I7884" s="67">
        <f t="shared" si="495"/>
        <v>0</v>
      </c>
    </row>
    <row r="7885" spans="1:9" x14ac:dyDescent="0.25">
      <c r="A7885" s="59">
        <f t="shared" si="493"/>
        <v>44249</v>
      </c>
      <c r="B7885" s="102">
        <f t="shared" si="494"/>
        <v>19</v>
      </c>
      <c r="C7885" s="65">
        <f>'Actual Solar Data'!K7874</f>
        <v>0</v>
      </c>
      <c r="D7885" s="59">
        <f>whlsecost_hourly_4002_202102!C529</f>
        <v>44249</v>
      </c>
      <c r="E7885" s="83">
        <f>whlsecost_hourly_4002_202102!D529</f>
        <v>19</v>
      </c>
      <c r="F7885" s="2">
        <f>whlsecost_hourly_4002_202102!F529</f>
        <v>76.22</v>
      </c>
      <c r="G7885" s="2">
        <f>whlsecost_hourly_4002_202102!X529</f>
        <v>1.04</v>
      </c>
      <c r="H7885" s="2">
        <f t="shared" si="496"/>
        <v>77.260000000000005</v>
      </c>
      <c r="I7885" s="67">
        <f t="shared" si="495"/>
        <v>0</v>
      </c>
    </row>
    <row r="7886" spans="1:9" x14ac:dyDescent="0.25">
      <c r="A7886" s="59">
        <f t="shared" si="493"/>
        <v>44249</v>
      </c>
      <c r="B7886" s="102">
        <f t="shared" si="494"/>
        <v>20</v>
      </c>
      <c r="C7886" s="65">
        <f>'Actual Solar Data'!K7875</f>
        <v>0</v>
      </c>
      <c r="D7886" s="59">
        <f>whlsecost_hourly_4002_202102!C530</f>
        <v>44249</v>
      </c>
      <c r="E7886" s="83">
        <f>whlsecost_hourly_4002_202102!D530</f>
        <v>20</v>
      </c>
      <c r="F7886" s="2">
        <f>whlsecost_hourly_4002_202102!F530</f>
        <v>65.84</v>
      </c>
      <c r="G7886" s="2">
        <f>whlsecost_hourly_4002_202102!X530</f>
        <v>1.1400000000000001</v>
      </c>
      <c r="H7886" s="2">
        <f t="shared" si="496"/>
        <v>66.98</v>
      </c>
      <c r="I7886" s="67">
        <f t="shared" si="495"/>
        <v>0</v>
      </c>
    </row>
    <row r="7887" spans="1:9" x14ac:dyDescent="0.25">
      <c r="A7887" s="59">
        <f t="shared" si="493"/>
        <v>44249</v>
      </c>
      <c r="B7887" s="102">
        <f t="shared" si="494"/>
        <v>21</v>
      </c>
      <c r="C7887" s="65">
        <f>'Actual Solar Data'!K7876</f>
        <v>0</v>
      </c>
      <c r="D7887" s="59">
        <f>whlsecost_hourly_4002_202102!C531</f>
        <v>44249</v>
      </c>
      <c r="E7887" s="83">
        <f>whlsecost_hourly_4002_202102!D531</f>
        <v>21</v>
      </c>
      <c r="F7887" s="2">
        <f>whlsecost_hourly_4002_202102!F531</f>
        <v>54.57</v>
      </c>
      <c r="G7887" s="2">
        <f>whlsecost_hourly_4002_202102!X531</f>
        <v>0.91000000000000014</v>
      </c>
      <c r="H7887" s="2">
        <f t="shared" si="496"/>
        <v>55.480000000000004</v>
      </c>
      <c r="I7887" s="67">
        <f t="shared" si="495"/>
        <v>0</v>
      </c>
    </row>
    <row r="7888" spans="1:9" x14ac:dyDescent="0.25">
      <c r="A7888" s="59">
        <f t="shared" si="493"/>
        <v>44249</v>
      </c>
      <c r="B7888" s="102">
        <f t="shared" si="494"/>
        <v>22</v>
      </c>
      <c r="C7888" s="65">
        <f>'Actual Solar Data'!K7877</f>
        <v>0</v>
      </c>
      <c r="D7888" s="59">
        <f>whlsecost_hourly_4002_202102!C532</f>
        <v>44249</v>
      </c>
      <c r="E7888" s="83">
        <f>whlsecost_hourly_4002_202102!D532</f>
        <v>22</v>
      </c>
      <c r="F7888" s="2">
        <f>whlsecost_hourly_4002_202102!F532</f>
        <v>54.93</v>
      </c>
      <c r="G7888" s="2">
        <f>whlsecost_hourly_4002_202102!X532</f>
        <v>0.91000000000000014</v>
      </c>
      <c r="H7888" s="2">
        <f t="shared" si="496"/>
        <v>55.84</v>
      </c>
      <c r="I7888" s="67">
        <f t="shared" si="495"/>
        <v>0</v>
      </c>
    </row>
    <row r="7889" spans="1:9" x14ac:dyDescent="0.25">
      <c r="A7889" s="59">
        <f t="shared" si="493"/>
        <v>44249</v>
      </c>
      <c r="B7889" s="102">
        <f t="shared" si="494"/>
        <v>23</v>
      </c>
      <c r="C7889" s="65">
        <f>'Actual Solar Data'!K7878</f>
        <v>0</v>
      </c>
      <c r="D7889" s="59">
        <f>whlsecost_hourly_4002_202102!C533</f>
        <v>44249</v>
      </c>
      <c r="E7889" s="83">
        <f>whlsecost_hourly_4002_202102!D533</f>
        <v>23</v>
      </c>
      <c r="F7889" s="2">
        <f>whlsecost_hourly_4002_202102!F533</f>
        <v>48.99</v>
      </c>
      <c r="G7889" s="2">
        <f>whlsecost_hourly_4002_202102!X533</f>
        <v>1.07</v>
      </c>
      <c r="H7889" s="2">
        <f t="shared" si="496"/>
        <v>50.06</v>
      </c>
      <c r="I7889" s="67">
        <f t="shared" si="495"/>
        <v>0</v>
      </c>
    </row>
    <row r="7890" spans="1:9" x14ac:dyDescent="0.25">
      <c r="A7890" s="59">
        <f t="shared" si="493"/>
        <v>44249</v>
      </c>
      <c r="B7890" s="102">
        <f t="shared" si="494"/>
        <v>24</v>
      </c>
      <c r="C7890" s="65">
        <f>'Actual Solar Data'!K7879</f>
        <v>0</v>
      </c>
      <c r="D7890" s="59">
        <f>whlsecost_hourly_4002_202102!C534</f>
        <v>44249</v>
      </c>
      <c r="E7890" s="83">
        <f>whlsecost_hourly_4002_202102!D534</f>
        <v>24</v>
      </c>
      <c r="F7890" s="2">
        <f>whlsecost_hourly_4002_202102!F534</f>
        <v>43.99</v>
      </c>
      <c r="G7890" s="2">
        <f>whlsecost_hourly_4002_202102!X534</f>
        <v>0.90000000000000013</v>
      </c>
      <c r="H7890" s="2">
        <f t="shared" si="496"/>
        <v>44.89</v>
      </c>
      <c r="I7890" s="67">
        <f t="shared" si="495"/>
        <v>0</v>
      </c>
    </row>
    <row r="7891" spans="1:9" x14ac:dyDescent="0.25">
      <c r="A7891" s="59">
        <f t="shared" ref="A7891:A7954" si="497">D7891</f>
        <v>44250</v>
      </c>
      <c r="B7891" s="102">
        <f t="shared" ref="B7891:B7954" si="498">E7891</f>
        <v>1</v>
      </c>
      <c r="C7891" s="65">
        <f>'Actual Solar Data'!K7880</f>
        <v>0</v>
      </c>
      <c r="D7891" s="59">
        <f>whlsecost_hourly_4002_202102!C535</f>
        <v>44250</v>
      </c>
      <c r="E7891" s="83">
        <f>whlsecost_hourly_4002_202102!D535</f>
        <v>1</v>
      </c>
      <c r="F7891" s="2">
        <f>whlsecost_hourly_4002_202102!F535</f>
        <v>41.85</v>
      </c>
      <c r="G7891" s="2">
        <f>whlsecost_hourly_4002_202102!X535</f>
        <v>0.36</v>
      </c>
      <c r="H7891" s="2">
        <f t="shared" si="496"/>
        <v>42.21</v>
      </c>
      <c r="I7891" s="67">
        <f t="shared" si="495"/>
        <v>0</v>
      </c>
    </row>
    <row r="7892" spans="1:9" x14ac:dyDescent="0.25">
      <c r="A7892" s="59">
        <f t="shared" si="497"/>
        <v>44250</v>
      </c>
      <c r="B7892" s="102">
        <f t="shared" si="498"/>
        <v>2</v>
      </c>
      <c r="C7892" s="65">
        <f>'Actual Solar Data'!K7881</f>
        <v>0</v>
      </c>
      <c r="D7892" s="59">
        <f>whlsecost_hourly_4002_202102!C536</f>
        <v>44250</v>
      </c>
      <c r="E7892" s="83">
        <f>whlsecost_hourly_4002_202102!D536</f>
        <v>2</v>
      </c>
      <c r="F7892" s="2">
        <f>whlsecost_hourly_4002_202102!F536</f>
        <v>37.31</v>
      </c>
      <c r="G7892" s="2">
        <f>whlsecost_hourly_4002_202102!X536</f>
        <v>0.33</v>
      </c>
      <c r="H7892" s="2">
        <f t="shared" si="496"/>
        <v>37.64</v>
      </c>
      <c r="I7892" s="67">
        <f t="shared" ref="I7892:I7955" si="499">C7892*H7892</f>
        <v>0</v>
      </c>
    </row>
    <row r="7893" spans="1:9" x14ac:dyDescent="0.25">
      <c r="A7893" s="59">
        <f t="shared" si="497"/>
        <v>44250</v>
      </c>
      <c r="B7893" s="102">
        <f t="shared" si="498"/>
        <v>3</v>
      </c>
      <c r="C7893" s="65">
        <f>'Actual Solar Data'!K7882</f>
        <v>0</v>
      </c>
      <c r="D7893" s="59">
        <f>whlsecost_hourly_4002_202102!C537</f>
        <v>44250</v>
      </c>
      <c r="E7893" s="83">
        <f>whlsecost_hourly_4002_202102!D537</f>
        <v>3</v>
      </c>
      <c r="F7893" s="2">
        <f>whlsecost_hourly_4002_202102!F537</f>
        <v>41.28</v>
      </c>
      <c r="G7893" s="2">
        <f>whlsecost_hourly_4002_202102!X537</f>
        <v>0.38</v>
      </c>
      <c r="H7893" s="2">
        <f t="shared" si="496"/>
        <v>41.660000000000004</v>
      </c>
      <c r="I7893" s="67">
        <f t="shared" si="499"/>
        <v>0</v>
      </c>
    </row>
    <row r="7894" spans="1:9" x14ac:dyDescent="0.25">
      <c r="A7894" s="59">
        <f t="shared" si="497"/>
        <v>44250</v>
      </c>
      <c r="B7894" s="102">
        <f t="shared" si="498"/>
        <v>4</v>
      </c>
      <c r="C7894" s="65">
        <f>'Actual Solar Data'!K7883</f>
        <v>0</v>
      </c>
      <c r="D7894" s="59">
        <f>whlsecost_hourly_4002_202102!C538</f>
        <v>44250</v>
      </c>
      <c r="E7894" s="83">
        <f>whlsecost_hourly_4002_202102!D538</f>
        <v>4</v>
      </c>
      <c r="F7894" s="2">
        <f>whlsecost_hourly_4002_202102!F538</f>
        <v>40.04</v>
      </c>
      <c r="G7894" s="2">
        <f>whlsecost_hourly_4002_202102!X538</f>
        <v>0.31</v>
      </c>
      <c r="H7894" s="2">
        <f t="shared" si="496"/>
        <v>40.35</v>
      </c>
      <c r="I7894" s="67">
        <f t="shared" si="499"/>
        <v>0</v>
      </c>
    </row>
    <row r="7895" spans="1:9" x14ac:dyDescent="0.25">
      <c r="A7895" s="59">
        <f t="shared" si="497"/>
        <v>44250</v>
      </c>
      <c r="B7895" s="102">
        <f t="shared" si="498"/>
        <v>5</v>
      </c>
      <c r="C7895" s="65">
        <f>'Actual Solar Data'!K7884</f>
        <v>0</v>
      </c>
      <c r="D7895" s="59">
        <f>whlsecost_hourly_4002_202102!C539</f>
        <v>44250</v>
      </c>
      <c r="E7895" s="83">
        <f>whlsecost_hourly_4002_202102!D539</f>
        <v>5</v>
      </c>
      <c r="F7895" s="2">
        <f>whlsecost_hourly_4002_202102!F539</f>
        <v>41.52</v>
      </c>
      <c r="G7895" s="2">
        <f>whlsecost_hourly_4002_202102!X539</f>
        <v>0.49</v>
      </c>
      <c r="H7895" s="2">
        <f t="shared" si="496"/>
        <v>42.010000000000005</v>
      </c>
      <c r="I7895" s="67">
        <f t="shared" si="499"/>
        <v>0</v>
      </c>
    </row>
    <row r="7896" spans="1:9" x14ac:dyDescent="0.25">
      <c r="A7896" s="59">
        <f t="shared" si="497"/>
        <v>44250</v>
      </c>
      <c r="B7896" s="102">
        <f t="shared" si="498"/>
        <v>6</v>
      </c>
      <c r="C7896" s="65">
        <f>'Actual Solar Data'!K7885</f>
        <v>0</v>
      </c>
      <c r="D7896" s="59">
        <f>whlsecost_hourly_4002_202102!C540</f>
        <v>44250</v>
      </c>
      <c r="E7896" s="83">
        <f>whlsecost_hourly_4002_202102!D540</f>
        <v>6</v>
      </c>
      <c r="F7896" s="2">
        <f>whlsecost_hourly_4002_202102!F540</f>
        <v>40.479999999999997</v>
      </c>
      <c r="G7896" s="2">
        <f>whlsecost_hourly_4002_202102!X540</f>
        <v>0.47</v>
      </c>
      <c r="H7896" s="2">
        <f t="shared" si="496"/>
        <v>40.949999999999996</v>
      </c>
      <c r="I7896" s="67">
        <f t="shared" si="499"/>
        <v>0</v>
      </c>
    </row>
    <row r="7897" spans="1:9" x14ac:dyDescent="0.25">
      <c r="A7897" s="59">
        <f t="shared" si="497"/>
        <v>44250</v>
      </c>
      <c r="B7897" s="102">
        <f t="shared" si="498"/>
        <v>7</v>
      </c>
      <c r="C7897" s="65">
        <f>'Actual Solar Data'!K7886</f>
        <v>753</v>
      </c>
      <c r="D7897" s="59">
        <f>whlsecost_hourly_4002_202102!C541</f>
        <v>44250</v>
      </c>
      <c r="E7897" s="83">
        <f>whlsecost_hourly_4002_202102!D541</f>
        <v>7</v>
      </c>
      <c r="F7897" s="2">
        <f>whlsecost_hourly_4002_202102!F541</f>
        <v>52.46</v>
      </c>
      <c r="G7897" s="2">
        <f>whlsecost_hourly_4002_202102!X541</f>
        <v>0.45999999999999996</v>
      </c>
      <c r="H7897" s="2">
        <f t="shared" si="496"/>
        <v>52.92</v>
      </c>
      <c r="I7897" s="67">
        <f t="shared" si="499"/>
        <v>39848.76</v>
      </c>
    </row>
    <row r="7898" spans="1:9" x14ac:dyDescent="0.25">
      <c r="A7898" s="59">
        <f t="shared" si="497"/>
        <v>44250</v>
      </c>
      <c r="B7898" s="102">
        <f t="shared" si="498"/>
        <v>8</v>
      </c>
      <c r="C7898" s="65">
        <f>'Actual Solar Data'!K7887</f>
        <v>6520</v>
      </c>
      <c r="D7898" s="59">
        <f>whlsecost_hourly_4002_202102!C542</f>
        <v>44250</v>
      </c>
      <c r="E7898" s="83">
        <f>whlsecost_hourly_4002_202102!D542</f>
        <v>8</v>
      </c>
      <c r="F7898" s="2">
        <f>whlsecost_hourly_4002_202102!F542</f>
        <v>63.91</v>
      </c>
      <c r="G7898" s="2">
        <f>whlsecost_hourly_4002_202102!X542</f>
        <v>1.02</v>
      </c>
      <c r="H7898" s="2">
        <f t="shared" si="496"/>
        <v>64.929999999999993</v>
      </c>
      <c r="I7898" s="67">
        <f t="shared" si="499"/>
        <v>423343.6</v>
      </c>
    </row>
    <row r="7899" spans="1:9" x14ac:dyDescent="0.25">
      <c r="A7899" s="59">
        <f t="shared" si="497"/>
        <v>44250</v>
      </c>
      <c r="B7899" s="102">
        <f t="shared" si="498"/>
        <v>9</v>
      </c>
      <c r="C7899" s="65">
        <f>'Actual Solar Data'!K7888</f>
        <v>25398</v>
      </c>
      <c r="D7899" s="59">
        <f>whlsecost_hourly_4002_202102!C543</f>
        <v>44250</v>
      </c>
      <c r="E7899" s="83">
        <f>whlsecost_hourly_4002_202102!D543</f>
        <v>9</v>
      </c>
      <c r="F7899" s="2">
        <f>whlsecost_hourly_4002_202102!F543</f>
        <v>60.13</v>
      </c>
      <c r="G7899" s="2">
        <f>whlsecost_hourly_4002_202102!X543</f>
        <v>0.84000000000000008</v>
      </c>
      <c r="H7899" s="2">
        <f t="shared" si="496"/>
        <v>60.970000000000006</v>
      </c>
      <c r="I7899" s="67">
        <f t="shared" si="499"/>
        <v>1548516.06</v>
      </c>
    </row>
    <row r="7900" spans="1:9" x14ac:dyDescent="0.25">
      <c r="A7900" s="59">
        <f t="shared" si="497"/>
        <v>44250</v>
      </c>
      <c r="B7900" s="102">
        <f t="shared" si="498"/>
        <v>10</v>
      </c>
      <c r="C7900" s="65">
        <f>'Actual Solar Data'!K7889</f>
        <v>50048</v>
      </c>
      <c r="D7900" s="59">
        <f>whlsecost_hourly_4002_202102!C544</f>
        <v>44250</v>
      </c>
      <c r="E7900" s="83">
        <f>whlsecost_hourly_4002_202102!D544</f>
        <v>10</v>
      </c>
      <c r="F7900" s="2">
        <f>whlsecost_hourly_4002_202102!F544</f>
        <v>45.64</v>
      </c>
      <c r="G7900" s="2">
        <f>whlsecost_hourly_4002_202102!X544</f>
        <v>0.71</v>
      </c>
      <c r="H7900" s="2">
        <f t="shared" si="496"/>
        <v>46.35</v>
      </c>
      <c r="I7900" s="67">
        <f t="shared" si="499"/>
        <v>2319724.8000000003</v>
      </c>
    </row>
    <row r="7901" spans="1:9" x14ac:dyDescent="0.25">
      <c r="A7901" s="59">
        <f t="shared" si="497"/>
        <v>44250</v>
      </c>
      <c r="B7901" s="102">
        <f t="shared" si="498"/>
        <v>11</v>
      </c>
      <c r="C7901" s="65">
        <f>'Actual Solar Data'!K7890</f>
        <v>56675</v>
      </c>
      <c r="D7901" s="59">
        <f>whlsecost_hourly_4002_202102!C545</f>
        <v>44250</v>
      </c>
      <c r="E7901" s="83">
        <f>whlsecost_hourly_4002_202102!D545</f>
        <v>11</v>
      </c>
      <c r="F7901" s="2">
        <f>whlsecost_hourly_4002_202102!F545</f>
        <v>35.18</v>
      </c>
      <c r="G7901" s="2">
        <f>whlsecost_hourly_4002_202102!X545</f>
        <v>0.76</v>
      </c>
      <c r="H7901" s="2">
        <f t="shared" si="496"/>
        <v>35.94</v>
      </c>
      <c r="I7901" s="67">
        <f t="shared" si="499"/>
        <v>2036899.4999999998</v>
      </c>
    </row>
    <row r="7902" spans="1:9" x14ac:dyDescent="0.25">
      <c r="A7902" s="59">
        <f t="shared" si="497"/>
        <v>44250</v>
      </c>
      <c r="B7902" s="102">
        <f t="shared" si="498"/>
        <v>12</v>
      </c>
      <c r="C7902" s="65">
        <f>'Actual Solar Data'!K7891</f>
        <v>33930</v>
      </c>
      <c r="D7902" s="59">
        <f>whlsecost_hourly_4002_202102!C546</f>
        <v>44250</v>
      </c>
      <c r="E7902" s="83">
        <f>whlsecost_hourly_4002_202102!D546</f>
        <v>12</v>
      </c>
      <c r="F7902" s="2">
        <f>whlsecost_hourly_4002_202102!F546</f>
        <v>32.880000000000003</v>
      </c>
      <c r="G7902" s="2">
        <f>whlsecost_hourly_4002_202102!X546</f>
        <v>0.66999999999999993</v>
      </c>
      <c r="H7902" s="2">
        <f t="shared" si="496"/>
        <v>33.550000000000004</v>
      </c>
      <c r="I7902" s="67">
        <f t="shared" si="499"/>
        <v>1138351.5000000002</v>
      </c>
    </row>
    <row r="7903" spans="1:9" x14ac:dyDescent="0.25">
      <c r="A7903" s="59">
        <f t="shared" si="497"/>
        <v>44250</v>
      </c>
      <c r="B7903" s="102">
        <f t="shared" si="498"/>
        <v>13</v>
      </c>
      <c r="C7903" s="65">
        <f>'Actual Solar Data'!K7892</f>
        <v>39870</v>
      </c>
      <c r="D7903" s="59">
        <f>whlsecost_hourly_4002_202102!C547</f>
        <v>44250</v>
      </c>
      <c r="E7903" s="83">
        <f>whlsecost_hourly_4002_202102!D547</f>
        <v>13</v>
      </c>
      <c r="F7903" s="2">
        <f>whlsecost_hourly_4002_202102!F547</f>
        <v>33.5</v>
      </c>
      <c r="G7903" s="2">
        <f>whlsecost_hourly_4002_202102!X547</f>
        <v>0.64999999999999991</v>
      </c>
      <c r="H7903" s="2">
        <f t="shared" si="496"/>
        <v>34.15</v>
      </c>
      <c r="I7903" s="67">
        <f t="shared" si="499"/>
        <v>1361560.5</v>
      </c>
    </row>
    <row r="7904" spans="1:9" x14ac:dyDescent="0.25">
      <c r="A7904" s="59">
        <f t="shared" si="497"/>
        <v>44250</v>
      </c>
      <c r="B7904" s="102">
        <f t="shared" si="498"/>
        <v>14</v>
      </c>
      <c r="C7904" s="65">
        <f>'Actual Solar Data'!K7893</f>
        <v>47540</v>
      </c>
      <c r="D7904" s="59">
        <f>whlsecost_hourly_4002_202102!C548</f>
        <v>44250</v>
      </c>
      <c r="E7904" s="83">
        <f>whlsecost_hourly_4002_202102!D548</f>
        <v>14</v>
      </c>
      <c r="F7904" s="2">
        <f>whlsecost_hourly_4002_202102!F548</f>
        <v>34.15</v>
      </c>
      <c r="G7904" s="2">
        <f>whlsecost_hourly_4002_202102!X548</f>
        <v>0.64999999999999991</v>
      </c>
      <c r="H7904" s="2">
        <f t="shared" si="496"/>
        <v>34.799999999999997</v>
      </c>
      <c r="I7904" s="67">
        <f t="shared" si="499"/>
        <v>1654391.9999999998</v>
      </c>
    </row>
    <row r="7905" spans="1:9" x14ac:dyDescent="0.25">
      <c r="A7905" s="59">
        <f t="shared" si="497"/>
        <v>44250</v>
      </c>
      <c r="B7905" s="102">
        <f t="shared" si="498"/>
        <v>15</v>
      </c>
      <c r="C7905" s="65">
        <f>'Actual Solar Data'!K7894</f>
        <v>21650</v>
      </c>
      <c r="D7905" s="59">
        <f>whlsecost_hourly_4002_202102!C549</f>
        <v>44250</v>
      </c>
      <c r="E7905" s="83">
        <f>whlsecost_hourly_4002_202102!D549</f>
        <v>15</v>
      </c>
      <c r="F7905" s="2">
        <f>whlsecost_hourly_4002_202102!F549</f>
        <v>34.43</v>
      </c>
      <c r="G7905" s="2">
        <f>whlsecost_hourly_4002_202102!X549</f>
        <v>0.64999999999999991</v>
      </c>
      <c r="H7905" s="2">
        <f t="shared" si="496"/>
        <v>35.08</v>
      </c>
      <c r="I7905" s="67">
        <f t="shared" si="499"/>
        <v>759482</v>
      </c>
    </row>
    <row r="7906" spans="1:9" x14ac:dyDescent="0.25">
      <c r="A7906" s="59">
        <f t="shared" si="497"/>
        <v>44250</v>
      </c>
      <c r="B7906" s="102">
        <f t="shared" si="498"/>
        <v>16</v>
      </c>
      <c r="C7906" s="65">
        <f>'Actual Solar Data'!K7895</f>
        <v>15988</v>
      </c>
      <c r="D7906" s="59">
        <f>whlsecost_hourly_4002_202102!C550</f>
        <v>44250</v>
      </c>
      <c r="E7906" s="83">
        <f>whlsecost_hourly_4002_202102!D550</f>
        <v>16</v>
      </c>
      <c r="F7906" s="2">
        <f>whlsecost_hourly_4002_202102!F550</f>
        <v>34.020000000000003</v>
      </c>
      <c r="G7906" s="2">
        <f>whlsecost_hourly_4002_202102!X550</f>
        <v>0.64999999999999991</v>
      </c>
      <c r="H7906" s="2">
        <f t="shared" si="496"/>
        <v>34.67</v>
      </c>
      <c r="I7906" s="67">
        <f t="shared" si="499"/>
        <v>554303.96000000008</v>
      </c>
    </row>
    <row r="7907" spans="1:9" x14ac:dyDescent="0.25">
      <c r="A7907" s="59">
        <f t="shared" si="497"/>
        <v>44250</v>
      </c>
      <c r="B7907" s="102">
        <f t="shared" si="498"/>
        <v>17</v>
      </c>
      <c r="C7907" s="65">
        <f>'Actual Solar Data'!K7896</f>
        <v>6088</v>
      </c>
      <c r="D7907" s="59">
        <f>whlsecost_hourly_4002_202102!C551</f>
        <v>44250</v>
      </c>
      <c r="E7907" s="83">
        <f>whlsecost_hourly_4002_202102!D551</f>
        <v>17</v>
      </c>
      <c r="F7907" s="2">
        <f>whlsecost_hourly_4002_202102!F551</f>
        <v>37.81</v>
      </c>
      <c r="G7907" s="2">
        <f>whlsecost_hourly_4002_202102!X551</f>
        <v>0.62</v>
      </c>
      <c r="H7907" s="2">
        <f t="shared" si="496"/>
        <v>38.43</v>
      </c>
      <c r="I7907" s="67">
        <f t="shared" si="499"/>
        <v>233961.84</v>
      </c>
    </row>
    <row r="7908" spans="1:9" x14ac:dyDescent="0.25">
      <c r="A7908" s="59">
        <f t="shared" si="497"/>
        <v>44250</v>
      </c>
      <c r="B7908" s="102">
        <f t="shared" si="498"/>
        <v>18</v>
      </c>
      <c r="C7908" s="65">
        <f>'Actual Solar Data'!K7897</f>
        <v>250</v>
      </c>
      <c r="D7908" s="59">
        <f>whlsecost_hourly_4002_202102!C552</f>
        <v>44250</v>
      </c>
      <c r="E7908" s="83">
        <f>whlsecost_hourly_4002_202102!D552</f>
        <v>18</v>
      </c>
      <c r="F7908" s="2">
        <f>whlsecost_hourly_4002_202102!F552</f>
        <v>48.38</v>
      </c>
      <c r="G7908" s="2">
        <f>whlsecost_hourly_4002_202102!X552</f>
        <v>0.60000000000000009</v>
      </c>
      <c r="H7908" s="2">
        <f t="shared" si="496"/>
        <v>48.980000000000004</v>
      </c>
      <c r="I7908" s="67">
        <f t="shared" si="499"/>
        <v>12245.000000000002</v>
      </c>
    </row>
    <row r="7909" spans="1:9" x14ac:dyDescent="0.25">
      <c r="A7909" s="59">
        <f t="shared" si="497"/>
        <v>44250</v>
      </c>
      <c r="B7909" s="102">
        <f t="shared" si="498"/>
        <v>19</v>
      </c>
      <c r="C7909" s="65">
        <f>'Actual Solar Data'!K7898</f>
        <v>0</v>
      </c>
      <c r="D7909" s="59">
        <f>whlsecost_hourly_4002_202102!C553</f>
        <v>44250</v>
      </c>
      <c r="E7909" s="83">
        <f>whlsecost_hourly_4002_202102!D553</f>
        <v>19</v>
      </c>
      <c r="F7909" s="2">
        <f>whlsecost_hourly_4002_202102!F553</f>
        <v>52.31</v>
      </c>
      <c r="G7909" s="2">
        <f>whlsecost_hourly_4002_202102!X553</f>
        <v>0.64</v>
      </c>
      <c r="H7909" s="2">
        <f t="shared" si="496"/>
        <v>52.95</v>
      </c>
      <c r="I7909" s="67">
        <f t="shared" si="499"/>
        <v>0</v>
      </c>
    </row>
    <row r="7910" spans="1:9" x14ac:dyDescent="0.25">
      <c r="A7910" s="59">
        <f t="shared" si="497"/>
        <v>44250</v>
      </c>
      <c r="B7910" s="102">
        <f t="shared" si="498"/>
        <v>20</v>
      </c>
      <c r="C7910" s="65">
        <f>'Actual Solar Data'!K7899</f>
        <v>0</v>
      </c>
      <c r="D7910" s="59">
        <f>whlsecost_hourly_4002_202102!C554</f>
        <v>44250</v>
      </c>
      <c r="E7910" s="83">
        <f>whlsecost_hourly_4002_202102!D554</f>
        <v>20</v>
      </c>
      <c r="F7910" s="2">
        <f>whlsecost_hourly_4002_202102!F554</f>
        <v>46.74</v>
      </c>
      <c r="G7910" s="2">
        <f>whlsecost_hourly_4002_202102!X554</f>
        <v>0.58000000000000007</v>
      </c>
      <c r="H7910" s="2">
        <f t="shared" si="496"/>
        <v>47.32</v>
      </c>
      <c r="I7910" s="67">
        <f t="shared" si="499"/>
        <v>0</v>
      </c>
    </row>
    <row r="7911" spans="1:9" x14ac:dyDescent="0.25">
      <c r="A7911" s="59">
        <f t="shared" si="497"/>
        <v>44250</v>
      </c>
      <c r="B7911" s="102">
        <f t="shared" si="498"/>
        <v>21</v>
      </c>
      <c r="C7911" s="65">
        <f>'Actual Solar Data'!K7900</f>
        <v>0</v>
      </c>
      <c r="D7911" s="59">
        <f>whlsecost_hourly_4002_202102!C555</f>
        <v>44250</v>
      </c>
      <c r="E7911" s="83">
        <f>whlsecost_hourly_4002_202102!D555</f>
        <v>21</v>
      </c>
      <c r="F7911" s="2">
        <f>whlsecost_hourly_4002_202102!F555</f>
        <v>42.45</v>
      </c>
      <c r="G7911" s="2">
        <f>whlsecost_hourly_4002_202102!X555</f>
        <v>0.59</v>
      </c>
      <c r="H7911" s="2">
        <f t="shared" si="496"/>
        <v>43.040000000000006</v>
      </c>
      <c r="I7911" s="67">
        <f t="shared" si="499"/>
        <v>0</v>
      </c>
    </row>
    <row r="7912" spans="1:9" x14ac:dyDescent="0.25">
      <c r="A7912" s="59">
        <f t="shared" si="497"/>
        <v>44250</v>
      </c>
      <c r="B7912" s="102">
        <f t="shared" si="498"/>
        <v>22</v>
      </c>
      <c r="C7912" s="65">
        <f>'Actual Solar Data'!K7901</f>
        <v>0</v>
      </c>
      <c r="D7912" s="59">
        <f>whlsecost_hourly_4002_202102!C556</f>
        <v>44250</v>
      </c>
      <c r="E7912" s="83">
        <f>whlsecost_hourly_4002_202102!D556</f>
        <v>22</v>
      </c>
      <c r="F7912" s="2">
        <f>whlsecost_hourly_4002_202102!F556</f>
        <v>38.42</v>
      </c>
      <c r="G7912" s="2">
        <f>whlsecost_hourly_4002_202102!X556</f>
        <v>0.64999999999999991</v>
      </c>
      <c r="H7912" s="2">
        <f t="shared" si="496"/>
        <v>39.07</v>
      </c>
      <c r="I7912" s="67">
        <f t="shared" si="499"/>
        <v>0</v>
      </c>
    </row>
    <row r="7913" spans="1:9" x14ac:dyDescent="0.25">
      <c r="A7913" s="59">
        <f t="shared" si="497"/>
        <v>44250</v>
      </c>
      <c r="B7913" s="102">
        <f t="shared" si="498"/>
        <v>23</v>
      </c>
      <c r="C7913" s="65">
        <f>'Actual Solar Data'!K7902</f>
        <v>0</v>
      </c>
      <c r="D7913" s="59">
        <f>whlsecost_hourly_4002_202102!C557</f>
        <v>44250</v>
      </c>
      <c r="E7913" s="83">
        <f>whlsecost_hourly_4002_202102!D557</f>
        <v>23</v>
      </c>
      <c r="F7913" s="2">
        <f>whlsecost_hourly_4002_202102!F557</f>
        <v>35.54</v>
      </c>
      <c r="G7913" s="2">
        <f>whlsecost_hourly_4002_202102!X557</f>
        <v>0.81</v>
      </c>
      <c r="H7913" s="2">
        <f t="shared" si="496"/>
        <v>36.35</v>
      </c>
      <c r="I7913" s="67">
        <f t="shared" si="499"/>
        <v>0</v>
      </c>
    </row>
    <row r="7914" spans="1:9" x14ac:dyDescent="0.25">
      <c r="A7914" s="59">
        <f t="shared" si="497"/>
        <v>44250</v>
      </c>
      <c r="B7914" s="102">
        <f t="shared" si="498"/>
        <v>24</v>
      </c>
      <c r="C7914" s="65">
        <f>'Actual Solar Data'!K7903</f>
        <v>0</v>
      </c>
      <c r="D7914" s="59">
        <f>whlsecost_hourly_4002_202102!C558</f>
        <v>44250</v>
      </c>
      <c r="E7914" s="83">
        <f>whlsecost_hourly_4002_202102!D558</f>
        <v>24</v>
      </c>
      <c r="F7914" s="2">
        <f>whlsecost_hourly_4002_202102!F558</f>
        <v>27.5</v>
      </c>
      <c r="G7914" s="2">
        <f>whlsecost_hourly_4002_202102!X558</f>
        <v>0.51</v>
      </c>
      <c r="H7914" s="2">
        <f t="shared" si="496"/>
        <v>28.01</v>
      </c>
      <c r="I7914" s="67">
        <f t="shared" si="499"/>
        <v>0</v>
      </c>
    </row>
    <row r="7915" spans="1:9" x14ac:dyDescent="0.25">
      <c r="A7915" s="59">
        <f t="shared" si="497"/>
        <v>44251</v>
      </c>
      <c r="B7915" s="102">
        <f t="shared" si="498"/>
        <v>1</v>
      </c>
      <c r="C7915" s="65">
        <f>'Actual Solar Data'!K7904</f>
        <v>0</v>
      </c>
      <c r="D7915" s="59">
        <f>whlsecost_hourly_4002_202102!C559</f>
        <v>44251</v>
      </c>
      <c r="E7915" s="83">
        <f>whlsecost_hourly_4002_202102!D559</f>
        <v>1</v>
      </c>
      <c r="F7915" s="2">
        <f>whlsecost_hourly_4002_202102!F559</f>
        <v>25.48</v>
      </c>
      <c r="G7915" s="2">
        <f>whlsecost_hourly_4002_202102!X559</f>
        <v>0.61</v>
      </c>
      <c r="H7915" s="2">
        <f t="shared" si="496"/>
        <v>26.09</v>
      </c>
      <c r="I7915" s="67">
        <f t="shared" si="499"/>
        <v>0</v>
      </c>
    </row>
    <row r="7916" spans="1:9" x14ac:dyDescent="0.25">
      <c r="A7916" s="59">
        <f t="shared" si="497"/>
        <v>44251</v>
      </c>
      <c r="B7916" s="102">
        <f t="shared" si="498"/>
        <v>2</v>
      </c>
      <c r="C7916" s="65">
        <f>'Actual Solar Data'!K7905</f>
        <v>0</v>
      </c>
      <c r="D7916" s="59">
        <f>whlsecost_hourly_4002_202102!C560</f>
        <v>44251</v>
      </c>
      <c r="E7916" s="83">
        <f>whlsecost_hourly_4002_202102!D560</f>
        <v>2</v>
      </c>
      <c r="F7916" s="2">
        <f>whlsecost_hourly_4002_202102!F560</f>
        <v>24.01</v>
      </c>
      <c r="G7916" s="2">
        <f>whlsecost_hourly_4002_202102!X560</f>
        <v>0.6</v>
      </c>
      <c r="H7916" s="2">
        <f t="shared" si="496"/>
        <v>24.610000000000003</v>
      </c>
      <c r="I7916" s="67">
        <f t="shared" si="499"/>
        <v>0</v>
      </c>
    </row>
    <row r="7917" spans="1:9" x14ac:dyDescent="0.25">
      <c r="A7917" s="59">
        <f t="shared" si="497"/>
        <v>44251</v>
      </c>
      <c r="B7917" s="102">
        <f t="shared" si="498"/>
        <v>3</v>
      </c>
      <c r="C7917" s="65">
        <f>'Actual Solar Data'!K7906</f>
        <v>0</v>
      </c>
      <c r="D7917" s="59">
        <f>whlsecost_hourly_4002_202102!C561</f>
        <v>44251</v>
      </c>
      <c r="E7917" s="83">
        <f>whlsecost_hourly_4002_202102!D561</f>
        <v>3</v>
      </c>
      <c r="F7917" s="2">
        <f>whlsecost_hourly_4002_202102!F561</f>
        <v>23.98</v>
      </c>
      <c r="G7917" s="2">
        <f>whlsecost_hourly_4002_202102!X561</f>
        <v>0.55000000000000004</v>
      </c>
      <c r="H7917" s="2">
        <f t="shared" si="496"/>
        <v>24.53</v>
      </c>
      <c r="I7917" s="67">
        <f t="shared" si="499"/>
        <v>0</v>
      </c>
    </row>
    <row r="7918" spans="1:9" x14ac:dyDescent="0.25">
      <c r="A7918" s="59">
        <f t="shared" si="497"/>
        <v>44251</v>
      </c>
      <c r="B7918" s="102">
        <f t="shared" si="498"/>
        <v>4</v>
      </c>
      <c r="C7918" s="65">
        <f>'Actual Solar Data'!K7907</f>
        <v>0</v>
      </c>
      <c r="D7918" s="59">
        <f>whlsecost_hourly_4002_202102!C562</f>
        <v>44251</v>
      </c>
      <c r="E7918" s="83">
        <f>whlsecost_hourly_4002_202102!D562</f>
        <v>4</v>
      </c>
      <c r="F7918" s="2">
        <f>whlsecost_hourly_4002_202102!F562</f>
        <v>24.03</v>
      </c>
      <c r="G7918" s="2">
        <f>whlsecost_hourly_4002_202102!X562</f>
        <v>0.55000000000000004</v>
      </c>
      <c r="H7918" s="2">
        <f t="shared" si="496"/>
        <v>24.580000000000002</v>
      </c>
      <c r="I7918" s="67">
        <f t="shared" si="499"/>
        <v>0</v>
      </c>
    </row>
    <row r="7919" spans="1:9" x14ac:dyDescent="0.25">
      <c r="A7919" s="59">
        <f t="shared" si="497"/>
        <v>44251</v>
      </c>
      <c r="B7919" s="102">
        <f t="shared" si="498"/>
        <v>5</v>
      </c>
      <c r="C7919" s="65">
        <f>'Actual Solar Data'!K7908</f>
        <v>0</v>
      </c>
      <c r="D7919" s="59">
        <f>whlsecost_hourly_4002_202102!C563</f>
        <v>44251</v>
      </c>
      <c r="E7919" s="83">
        <f>whlsecost_hourly_4002_202102!D563</f>
        <v>5</v>
      </c>
      <c r="F7919" s="2">
        <f>whlsecost_hourly_4002_202102!F563</f>
        <v>23.55</v>
      </c>
      <c r="G7919" s="2">
        <f>whlsecost_hourly_4002_202102!X563</f>
        <v>0.56000000000000005</v>
      </c>
      <c r="H7919" s="2">
        <f t="shared" si="496"/>
        <v>24.11</v>
      </c>
      <c r="I7919" s="67">
        <f t="shared" si="499"/>
        <v>0</v>
      </c>
    </row>
    <row r="7920" spans="1:9" x14ac:dyDescent="0.25">
      <c r="A7920" s="59">
        <f t="shared" si="497"/>
        <v>44251</v>
      </c>
      <c r="B7920" s="102">
        <f t="shared" si="498"/>
        <v>6</v>
      </c>
      <c r="C7920" s="65">
        <f>'Actual Solar Data'!K7909</f>
        <v>0</v>
      </c>
      <c r="D7920" s="59">
        <f>whlsecost_hourly_4002_202102!C564</f>
        <v>44251</v>
      </c>
      <c r="E7920" s="83">
        <f>whlsecost_hourly_4002_202102!D564</f>
        <v>6</v>
      </c>
      <c r="F7920" s="2">
        <f>whlsecost_hourly_4002_202102!F564</f>
        <v>26.16</v>
      </c>
      <c r="G7920" s="2">
        <f>whlsecost_hourly_4002_202102!X564</f>
        <v>0.66999999999999993</v>
      </c>
      <c r="H7920" s="2">
        <f t="shared" si="496"/>
        <v>26.83</v>
      </c>
      <c r="I7920" s="67">
        <f t="shared" si="499"/>
        <v>0</v>
      </c>
    </row>
    <row r="7921" spans="1:9" x14ac:dyDescent="0.25">
      <c r="A7921" s="59">
        <f t="shared" si="497"/>
        <v>44251</v>
      </c>
      <c r="B7921" s="102">
        <f t="shared" si="498"/>
        <v>7</v>
      </c>
      <c r="C7921" s="65">
        <f>'Actual Solar Data'!K7910</f>
        <v>558</v>
      </c>
      <c r="D7921" s="59">
        <f>whlsecost_hourly_4002_202102!C565</f>
        <v>44251</v>
      </c>
      <c r="E7921" s="83">
        <f>whlsecost_hourly_4002_202102!D565</f>
        <v>7</v>
      </c>
      <c r="F7921" s="2">
        <f>whlsecost_hourly_4002_202102!F565</f>
        <v>35.04</v>
      </c>
      <c r="G7921" s="2">
        <f>whlsecost_hourly_4002_202102!X565</f>
        <v>0.86</v>
      </c>
      <c r="H7921" s="2">
        <f t="shared" si="496"/>
        <v>35.9</v>
      </c>
      <c r="I7921" s="67">
        <f t="shared" si="499"/>
        <v>20032.2</v>
      </c>
    </row>
    <row r="7922" spans="1:9" x14ac:dyDescent="0.25">
      <c r="A7922" s="59">
        <f t="shared" si="497"/>
        <v>44251</v>
      </c>
      <c r="B7922" s="102">
        <f t="shared" si="498"/>
        <v>8</v>
      </c>
      <c r="C7922" s="65">
        <f>'Actual Solar Data'!K7911</f>
        <v>16568</v>
      </c>
      <c r="D7922" s="59">
        <f>whlsecost_hourly_4002_202102!C566</f>
        <v>44251</v>
      </c>
      <c r="E7922" s="83">
        <f>whlsecost_hourly_4002_202102!D566</f>
        <v>8</v>
      </c>
      <c r="F7922" s="2">
        <f>whlsecost_hourly_4002_202102!F566</f>
        <v>33.72</v>
      </c>
      <c r="G7922" s="2">
        <f>whlsecost_hourly_4002_202102!X566</f>
        <v>1.1599999999999999</v>
      </c>
      <c r="H7922" s="2">
        <f t="shared" si="496"/>
        <v>34.879999999999995</v>
      </c>
      <c r="I7922" s="67">
        <f t="shared" si="499"/>
        <v>577891.83999999997</v>
      </c>
    </row>
    <row r="7923" spans="1:9" x14ac:dyDescent="0.25">
      <c r="A7923" s="59">
        <f t="shared" si="497"/>
        <v>44251</v>
      </c>
      <c r="B7923" s="102">
        <f t="shared" si="498"/>
        <v>9</v>
      </c>
      <c r="C7923" s="65">
        <f>'Actual Solar Data'!K7912</f>
        <v>41648</v>
      </c>
      <c r="D7923" s="59">
        <f>whlsecost_hourly_4002_202102!C567</f>
        <v>44251</v>
      </c>
      <c r="E7923" s="83">
        <f>whlsecost_hourly_4002_202102!D567</f>
        <v>9</v>
      </c>
      <c r="F7923" s="2">
        <f>whlsecost_hourly_4002_202102!F567</f>
        <v>24.23</v>
      </c>
      <c r="G7923" s="2">
        <f>whlsecost_hourly_4002_202102!X567</f>
        <v>1.02</v>
      </c>
      <c r="H7923" s="2">
        <f t="shared" si="496"/>
        <v>25.25</v>
      </c>
      <c r="I7923" s="67">
        <f t="shared" si="499"/>
        <v>1051612</v>
      </c>
    </row>
    <row r="7924" spans="1:9" x14ac:dyDescent="0.25">
      <c r="A7924" s="59">
        <f t="shared" si="497"/>
        <v>44251</v>
      </c>
      <c r="B7924" s="102">
        <f t="shared" si="498"/>
        <v>10</v>
      </c>
      <c r="C7924" s="65">
        <f>'Actual Solar Data'!K7913</f>
        <v>50985</v>
      </c>
      <c r="D7924" s="59">
        <f>whlsecost_hourly_4002_202102!C568</f>
        <v>44251</v>
      </c>
      <c r="E7924" s="83">
        <f>whlsecost_hourly_4002_202102!D568</f>
        <v>10</v>
      </c>
      <c r="F7924" s="2">
        <f>whlsecost_hourly_4002_202102!F568</f>
        <v>13.42</v>
      </c>
      <c r="G7924" s="2">
        <f>whlsecost_hourly_4002_202102!X568</f>
        <v>1</v>
      </c>
      <c r="H7924" s="2">
        <f t="shared" si="496"/>
        <v>14.42</v>
      </c>
      <c r="I7924" s="67">
        <f t="shared" si="499"/>
        <v>735203.7</v>
      </c>
    </row>
    <row r="7925" spans="1:9" x14ac:dyDescent="0.25">
      <c r="A7925" s="59">
        <f t="shared" si="497"/>
        <v>44251</v>
      </c>
      <c r="B7925" s="102">
        <f t="shared" si="498"/>
        <v>11</v>
      </c>
      <c r="C7925" s="65">
        <f>'Actual Solar Data'!K7914</f>
        <v>71720</v>
      </c>
      <c r="D7925" s="59">
        <f>whlsecost_hourly_4002_202102!C569</f>
        <v>44251</v>
      </c>
      <c r="E7925" s="83">
        <f>whlsecost_hourly_4002_202102!D569</f>
        <v>11</v>
      </c>
      <c r="F7925" s="2">
        <f>whlsecost_hourly_4002_202102!F569</f>
        <v>11.54</v>
      </c>
      <c r="G7925" s="2">
        <f>whlsecost_hourly_4002_202102!X569</f>
        <v>1.2</v>
      </c>
      <c r="H7925" s="2">
        <f t="shared" si="496"/>
        <v>12.739999999999998</v>
      </c>
      <c r="I7925" s="67">
        <f t="shared" si="499"/>
        <v>913712.79999999993</v>
      </c>
    </row>
    <row r="7926" spans="1:9" x14ac:dyDescent="0.25">
      <c r="A7926" s="59">
        <f t="shared" si="497"/>
        <v>44251</v>
      </c>
      <c r="B7926" s="102">
        <f t="shared" si="498"/>
        <v>12</v>
      </c>
      <c r="C7926" s="65">
        <f>'Actual Solar Data'!K7915</f>
        <v>67250</v>
      </c>
      <c r="D7926" s="59">
        <f>whlsecost_hourly_4002_202102!C570</f>
        <v>44251</v>
      </c>
      <c r="E7926" s="83">
        <f>whlsecost_hourly_4002_202102!D570</f>
        <v>12</v>
      </c>
      <c r="F7926" s="2">
        <f>whlsecost_hourly_4002_202102!F570</f>
        <v>13.14</v>
      </c>
      <c r="G7926" s="2">
        <f>whlsecost_hourly_4002_202102!X570</f>
        <v>1.08</v>
      </c>
      <c r="H7926" s="2">
        <f t="shared" si="496"/>
        <v>14.22</v>
      </c>
      <c r="I7926" s="67">
        <f t="shared" si="499"/>
        <v>956295</v>
      </c>
    </row>
    <row r="7927" spans="1:9" x14ac:dyDescent="0.25">
      <c r="A7927" s="59">
        <f t="shared" si="497"/>
        <v>44251</v>
      </c>
      <c r="B7927" s="102">
        <f t="shared" si="498"/>
        <v>13</v>
      </c>
      <c r="C7927" s="65">
        <f>'Actual Solar Data'!K7916</f>
        <v>54708</v>
      </c>
      <c r="D7927" s="59">
        <f>whlsecost_hourly_4002_202102!C571</f>
        <v>44251</v>
      </c>
      <c r="E7927" s="83">
        <f>whlsecost_hourly_4002_202102!D571</f>
        <v>13</v>
      </c>
      <c r="F7927" s="2">
        <f>whlsecost_hourly_4002_202102!F571</f>
        <v>21.39</v>
      </c>
      <c r="G7927" s="2">
        <f>whlsecost_hourly_4002_202102!X571</f>
        <v>1.0900000000000001</v>
      </c>
      <c r="H7927" s="2">
        <f t="shared" si="496"/>
        <v>22.48</v>
      </c>
      <c r="I7927" s="67">
        <f t="shared" si="499"/>
        <v>1229835.8400000001</v>
      </c>
    </row>
    <row r="7928" spans="1:9" x14ac:dyDescent="0.25">
      <c r="A7928" s="59">
        <f t="shared" si="497"/>
        <v>44251</v>
      </c>
      <c r="B7928" s="102">
        <f t="shared" si="498"/>
        <v>14</v>
      </c>
      <c r="C7928" s="65">
        <f>'Actual Solar Data'!K7917</f>
        <v>36185</v>
      </c>
      <c r="D7928" s="59">
        <f>whlsecost_hourly_4002_202102!C572</f>
        <v>44251</v>
      </c>
      <c r="E7928" s="83">
        <f>whlsecost_hourly_4002_202102!D572</f>
        <v>14</v>
      </c>
      <c r="F7928" s="2">
        <f>whlsecost_hourly_4002_202102!F572</f>
        <v>22.74</v>
      </c>
      <c r="G7928" s="2">
        <f>whlsecost_hourly_4002_202102!X572</f>
        <v>0.97</v>
      </c>
      <c r="H7928" s="2">
        <f t="shared" si="496"/>
        <v>23.709999999999997</v>
      </c>
      <c r="I7928" s="67">
        <f t="shared" si="499"/>
        <v>857946.34999999986</v>
      </c>
    </row>
    <row r="7929" spans="1:9" x14ac:dyDescent="0.25">
      <c r="A7929" s="59">
        <f t="shared" si="497"/>
        <v>44251</v>
      </c>
      <c r="B7929" s="102">
        <f t="shared" si="498"/>
        <v>15</v>
      </c>
      <c r="C7929" s="65">
        <f>'Actual Solar Data'!K7918</f>
        <v>23295</v>
      </c>
      <c r="D7929" s="59">
        <f>whlsecost_hourly_4002_202102!C573</f>
        <v>44251</v>
      </c>
      <c r="E7929" s="83">
        <f>whlsecost_hourly_4002_202102!D573</f>
        <v>15</v>
      </c>
      <c r="F7929" s="2">
        <f>whlsecost_hourly_4002_202102!F573</f>
        <v>20.059999999999999</v>
      </c>
      <c r="G7929" s="2">
        <f>whlsecost_hourly_4002_202102!X573</f>
        <v>0.96</v>
      </c>
      <c r="H7929" s="2">
        <f t="shared" si="496"/>
        <v>21.02</v>
      </c>
      <c r="I7929" s="67">
        <f t="shared" si="499"/>
        <v>489660.89999999997</v>
      </c>
    </row>
    <row r="7930" spans="1:9" x14ac:dyDescent="0.25">
      <c r="A7930" s="59">
        <f t="shared" si="497"/>
        <v>44251</v>
      </c>
      <c r="B7930" s="102">
        <f t="shared" si="498"/>
        <v>16</v>
      </c>
      <c r="C7930" s="65">
        <f>'Actual Solar Data'!K7919</f>
        <v>17960</v>
      </c>
      <c r="D7930" s="59">
        <f>whlsecost_hourly_4002_202102!C574</f>
        <v>44251</v>
      </c>
      <c r="E7930" s="83">
        <f>whlsecost_hourly_4002_202102!D574</f>
        <v>16</v>
      </c>
      <c r="F7930" s="2">
        <f>whlsecost_hourly_4002_202102!F574</f>
        <v>4.04</v>
      </c>
      <c r="G7930" s="2">
        <f>whlsecost_hourly_4002_202102!X574</f>
        <v>1.1500000000000001</v>
      </c>
      <c r="H7930" s="2">
        <f t="shared" si="496"/>
        <v>5.19</v>
      </c>
      <c r="I7930" s="67">
        <f t="shared" si="499"/>
        <v>93212.400000000009</v>
      </c>
    </row>
    <row r="7931" spans="1:9" x14ac:dyDescent="0.25">
      <c r="A7931" s="59">
        <f t="shared" si="497"/>
        <v>44251</v>
      </c>
      <c r="B7931" s="102">
        <f t="shared" si="498"/>
        <v>17</v>
      </c>
      <c r="C7931" s="65">
        <f>'Actual Solar Data'!K7920</f>
        <v>5418</v>
      </c>
      <c r="D7931" s="59">
        <f>whlsecost_hourly_4002_202102!C575</f>
        <v>44251</v>
      </c>
      <c r="E7931" s="83">
        <f>whlsecost_hourly_4002_202102!D575</f>
        <v>17</v>
      </c>
      <c r="F7931" s="2">
        <f>whlsecost_hourly_4002_202102!F575</f>
        <v>25.12</v>
      </c>
      <c r="G7931" s="2">
        <f>whlsecost_hourly_4002_202102!X575</f>
        <v>0.8899999999999999</v>
      </c>
      <c r="H7931" s="2">
        <f t="shared" si="496"/>
        <v>26.01</v>
      </c>
      <c r="I7931" s="67">
        <f t="shared" si="499"/>
        <v>140922.18000000002</v>
      </c>
    </row>
    <row r="7932" spans="1:9" x14ac:dyDescent="0.25">
      <c r="A7932" s="59">
        <f t="shared" si="497"/>
        <v>44251</v>
      </c>
      <c r="B7932" s="102">
        <f t="shared" si="498"/>
        <v>18</v>
      </c>
      <c r="C7932" s="65">
        <f>'Actual Solar Data'!K7921</f>
        <v>250</v>
      </c>
      <c r="D7932" s="59">
        <f>whlsecost_hourly_4002_202102!C576</f>
        <v>44251</v>
      </c>
      <c r="E7932" s="83">
        <f>whlsecost_hourly_4002_202102!D576</f>
        <v>18</v>
      </c>
      <c r="F7932" s="2">
        <f>whlsecost_hourly_4002_202102!F576</f>
        <v>36.78</v>
      </c>
      <c r="G7932" s="2">
        <f>whlsecost_hourly_4002_202102!X576</f>
        <v>0.92999999999999994</v>
      </c>
      <c r="H7932" s="2">
        <f t="shared" si="496"/>
        <v>37.71</v>
      </c>
      <c r="I7932" s="67">
        <f t="shared" si="499"/>
        <v>9427.5</v>
      </c>
    </row>
    <row r="7933" spans="1:9" x14ac:dyDescent="0.25">
      <c r="A7933" s="59">
        <f t="shared" si="497"/>
        <v>44251</v>
      </c>
      <c r="B7933" s="102">
        <f t="shared" si="498"/>
        <v>19</v>
      </c>
      <c r="C7933" s="65">
        <f>'Actual Solar Data'!K7922</f>
        <v>0</v>
      </c>
      <c r="D7933" s="59">
        <f>whlsecost_hourly_4002_202102!C577</f>
        <v>44251</v>
      </c>
      <c r="E7933" s="83">
        <f>whlsecost_hourly_4002_202102!D577</f>
        <v>19</v>
      </c>
      <c r="F7933" s="2">
        <f>whlsecost_hourly_4002_202102!F577</f>
        <v>50.35</v>
      </c>
      <c r="G7933" s="2">
        <f>whlsecost_hourly_4002_202102!X577</f>
        <v>1.23</v>
      </c>
      <c r="H7933" s="2">
        <f t="shared" si="496"/>
        <v>51.58</v>
      </c>
      <c r="I7933" s="67">
        <f t="shared" si="499"/>
        <v>0</v>
      </c>
    </row>
    <row r="7934" spans="1:9" x14ac:dyDescent="0.25">
      <c r="A7934" s="59">
        <f t="shared" si="497"/>
        <v>44251</v>
      </c>
      <c r="B7934" s="102">
        <f t="shared" si="498"/>
        <v>20</v>
      </c>
      <c r="C7934" s="65">
        <f>'Actual Solar Data'!K7923</f>
        <v>0</v>
      </c>
      <c r="D7934" s="59">
        <f>whlsecost_hourly_4002_202102!C578</f>
        <v>44251</v>
      </c>
      <c r="E7934" s="83">
        <f>whlsecost_hourly_4002_202102!D578</f>
        <v>20</v>
      </c>
      <c r="F7934" s="2">
        <f>whlsecost_hourly_4002_202102!F578</f>
        <v>33.93</v>
      </c>
      <c r="G7934" s="2">
        <f>whlsecost_hourly_4002_202102!X578</f>
        <v>0.86999999999999988</v>
      </c>
      <c r="H7934" s="2">
        <f t="shared" si="496"/>
        <v>34.799999999999997</v>
      </c>
      <c r="I7934" s="67">
        <f t="shared" si="499"/>
        <v>0</v>
      </c>
    </row>
    <row r="7935" spans="1:9" x14ac:dyDescent="0.25">
      <c r="A7935" s="59">
        <f t="shared" si="497"/>
        <v>44251</v>
      </c>
      <c r="B7935" s="102">
        <f t="shared" si="498"/>
        <v>21</v>
      </c>
      <c r="C7935" s="65">
        <f>'Actual Solar Data'!K7924</f>
        <v>0</v>
      </c>
      <c r="D7935" s="59">
        <f>whlsecost_hourly_4002_202102!C579</f>
        <v>44251</v>
      </c>
      <c r="E7935" s="83">
        <f>whlsecost_hourly_4002_202102!D579</f>
        <v>21</v>
      </c>
      <c r="F7935" s="2">
        <f>whlsecost_hourly_4002_202102!F579</f>
        <v>26.95</v>
      </c>
      <c r="G7935" s="2">
        <f>whlsecost_hourly_4002_202102!X579</f>
        <v>0.87000000000000011</v>
      </c>
      <c r="H7935" s="2">
        <f t="shared" si="496"/>
        <v>27.82</v>
      </c>
      <c r="I7935" s="67">
        <f t="shared" si="499"/>
        <v>0</v>
      </c>
    </row>
    <row r="7936" spans="1:9" x14ac:dyDescent="0.25">
      <c r="A7936" s="59">
        <f t="shared" si="497"/>
        <v>44251</v>
      </c>
      <c r="B7936" s="102">
        <f t="shared" si="498"/>
        <v>22</v>
      </c>
      <c r="C7936" s="65">
        <f>'Actual Solar Data'!K7925</f>
        <v>0</v>
      </c>
      <c r="D7936" s="59">
        <f>whlsecost_hourly_4002_202102!C580</f>
        <v>44251</v>
      </c>
      <c r="E7936" s="83">
        <f>whlsecost_hourly_4002_202102!D580</f>
        <v>22</v>
      </c>
      <c r="F7936" s="2">
        <f>whlsecost_hourly_4002_202102!F580</f>
        <v>26.97</v>
      </c>
      <c r="G7936" s="2">
        <f>whlsecost_hourly_4002_202102!X580</f>
        <v>0.88000000000000012</v>
      </c>
      <c r="H7936" s="2">
        <f t="shared" si="496"/>
        <v>27.849999999999998</v>
      </c>
      <c r="I7936" s="67">
        <f t="shared" si="499"/>
        <v>0</v>
      </c>
    </row>
    <row r="7937" spans="1:9" x14ac:dyDescent="0.25">
      <c r="A7937" s="59">
        <f t="shared" si="497"/>
        <v>44251</v>
      </c>
      <c r="B7937" s="102">
        <f t="shared" si="498"/>
        <v>23</v>
      </c>
      <c r="C7937" s="65">
        <f>'Actual Solar Data'!K7926</f>
        <v>0</v>
      </c>
      <c r="D7937" s="59">
        <f>whlsecost_hourly_4002_202102!C581</f>
        <v>44251</v>
      </c>
      <c r="E7937" s="83">
        <f>whlsecost_hourly_4002_202102!D581</f>
        <v>23</v>
      </c>
      <c r="F7937" s="2">
        <f>whlsecost_hourly_4002_202102!F581</f>
        <v>22.3</v>
      </c>
      <c r="G7937" s="2">
        <f>whlsecost_hourly_4002_202102!X581</f>
        <v>0.98</v>
      </c>
      <c r="H7937" s="2">
        <f t="shared" si="496"/>
        <v>23.28</v>
      </c>
      <c r="I7937" s="67">
        <f t="shared" si="499"/>
        <v>0</v>
      </c>
    </row>
    <row r="7938" spans="1:9" x14ac:dyDescent="0.25">
      <c r="A7938" s="59">
        <f t="shared" si="497"/>
        <v>44251</v>
      </c>
      <c r="B7938" s="102">
        <f t="shared" si="498"/>
        <v>24</v>
      </c>
      <c r="C7938" s="65">
        <f>'Actual Solar Data'!K7927</f>
        <v>0</v>
      </c>
      <c r="D7938" s="59">
        <f>whlsecost_hourly_4002_202102!C582</f>
        <v>44251</v>
      </c>
      <c r="E7938" s="83">
        <f>whlsecost_hourly_4002_202102!D582</f>
        <v>24</v>
      </c>
      <c r="F7938" s="2">
        <f>whlsecost_hourly_4002_202102!F582</f>
        <v>15.46</v>
      </c>
      <c r="G7938" s="2">
        <f>whlsecost_hourly_4002_202102!X582</f>
        <v>0.7</v>
      </c>
      <c r="H7938" s="2">
        <f t="shared" si="496"/>
        <v>16.16</v>
      </c>
      <c r="I7938" s="67">
        <f t="shared" si="499"/>
        <v>0</v>
      </c>
    </row>
    <row r="7939" spans="1:9" x14ac:dyDescent="0.25">
      <c r="A7939" s="59">
        <f t="shared" si="497"/>
        <v>44252</v>
      </c>
      <c r="B7939" s="102">
        <f t="shared" si="498"/>
        <v>1</v>
      </c>
      <c r="C7939" s="65">
        <f>'Actual Solar Data'!K7928</f>
        <v>0</v>
      </c>
      <c r="D7939" s="59">
        <f>whlsecost_hourly_4002_202102!C583</f>
        <v>44252</v>
      </c>
      <c r="E7939" s="83">
        <f>whlsecost_hourly_4002_202102!D583</f>
        <v>1</v>
      </c>
      <c r="F7939" s="2">
        <f>whlsecost_hourly_4002_202102!F583</f>
        <v>17.38</v>
      </c>
      <c r="G7939" s="2">
        <f>whlsecost_hourly_4002_202102!X583</f>
        <v>0.66</v>
      </c>
      <c r="H7939" s="2">
        <f t="shared" si="496"/>
        <v>18.04</v>
      </c>
      <c r="I7939" s="67">
        <f t="shared" si="499"/>
        <v>0</v>
      </c>
    </row>
    <row r="7940" spans="1:9" x14ac:dyDescent="0.25">
      <c r="A7940" s="59">
        <f t="shared" si="497"/>
        <v>44252</v>
      </c>
      <c r="B7940" s="102">
        <f t="shared" si="498"/>
        <v>2</v>
      </c>
      <c r="C7940" s="65">
        <f>'Actual Solar Data'!K7929</f>
        <v>0</v>
      </c>
      <c r="D7940" s="59">
        <f>whlsecost_hourly_4002_202102!C584</f>
        <v>44252</v>
      </c>
      <c r="E7940" s="83">
        <f>whlsecost_hourly_4002_202102!D584</f>
        <v>2</v>
      </c>
      <c r="F7940" s="2">
        <f>whlsecost_hourly_4002_202102!F584</f>
        <v>18.14</v>
      </c>
      <c r="G7940" s="2">
        <f>whlsecost_hourly_4002_202102!X584</f>
        <v>0.58000000000000007</v>
      </c>
      <c r="H7940" s="2">
        <f t="shared" ref="H7940:H8003" si="500">SUM(F7940:G7940)</f>
        <v>18.72</v>
      </c>
      <c r="I7940" s="67">
        <f t="shared" si="499"/>
        <v>0</v>
      </c>
    </row>
    <row r="7941" spans="1:9" x14ac:dyDescent="0.25">
      <c r="A7941" s="59">
        <f t="shared" si="497"/>
        <v>44252</v>
      </c>
      <c r="B7941" s="102">
        <f t="shared" si="498"/>
        <v>3</v>
      </c>
      <c r="C7941" s="65">
        <f>'Actual Solar Data'!K7930</f>
        <v>0</v>
      </c>
      <c r="D7941" s="59">
        <f>whlsecost_hourly_4002_202102!C585</f>
        <v>44252</v>
      </c>
      <c r="E7941" s="83">
        <f>whlsecost_hourly_4002_202102!D585</f>
        <v>3</v>
      </c>
      <c r="F7941" s="2">
        <f>whlsecost_hourly_4002_202102!F585</f>
        <v>15.83</v>
      </c>
      <c r="G7941" s="2">
        <f>whlsecost_hourly_4002_202102!X585</f>
        <v>0.58000000000000007</v>
      </c>
      <c r="H7941" s="2">
        <f t="shared" si="500"/>
        <v>16.41</v>
      </c>
      <c r="I7941" s="67">
        <f t="shared" si="499"/>
        <v>0</v>
      </c>
    </row>
    <row r="7942" spans="1:9" x14ac:dyDescent="0.25">
      <c r="A7942" s="59">
        <f t="shared" si="497"/>
        <v>44252</v>
      </c>
      <c r="B7942" s="102">
        <f t="shared" si="498"/>
        <v>4</v>
      </c>
      <c r="C7942" s="65">
        <f>'Actual Solar Data'!K7931</f>
        <v>0</v>
      </c>
      <c r="D7942" s="59">
        <f>whlsecost_hourly_4002_202102!C586</f>
        <v>44252</v>
      </c>
      <c r="E7942" s="83">
        <f>whlsecost_hourly_4002_202102!D586</f>
        <v>4</v>
      </c>
      <c r="F7942" s="2">
        <f>whlsecost_hourly_4002_202102!F586</f>
        <v>15.05</v>
      </c>
      <c r="G7942" s="2">
        <f>whlsecost_hourly_4002_202102!X586</f>
        <v>0.58000000000000007</v>
      </c>
      <c r="H7942" s="2">
        <f t="shared" si="500"/>
        <v>15.63</v>
      </c>
      <c r="I7942" s="67">
        <f t="shared" si="499"/>
        <v>0</v>
      </c>
    </row>
    <row r="7943" spans="1:9" x14ac:dyDescent="0.25">
      <c r="A7943" s="59">
        <f t="shared" si="497"/>
        <v>44252</v>
      </c>
      <c r="B7943" s="102">
        <f t="shared" si="498"/>
        <v>5</v>
      </c>
      <c r="C7943" s="65">
        <f>'Actual Solar Data'!K7932</f>
        <v>0</v>
      </c>
      <c r="D7943" s="59">
        <f>whlsecost_hourly_4002_202102!C587</f>
        <v>44252</v>
      </c>
      <c r="E7943" s="83">
        <f>whlsecost_hourly_4002_202102!D587</f>
        <v>5</v>
      </c>
      <c r="F7943" s="2">
        <f>whlsecost_hourly_4002_202102!F587</f>
        <v>19.53</v>
      </c>
      <c r="G7943" s="2">
        <f>whlsecost_hourly_4002_202102!X587</f>
        <v>0.6</v>
      </c>
      <c r="H7943" s="2">
        <f t="shared" si="500"/>
        <v>20.130000000000003</v>
      </c>
      <c r="I7943" s="67">
        <f t="shared" si="499"/>
        <v>0</v>
      </c>
    </row>
    <row r="7944" spans="1:9" x14ac:dyDescent="0.25">
      <c r="A7944" s="59">
        <f t="shared" si="497"/>
        <v>44252</v>
      </c>
      <c r="B7944" s="102">
        <f t="shared" si="498"/>
        <v>6</v>
      </c>
      <c r="C7944" s="65">
        <f>'Actual Solar Data'!K7933</f>
        <v>0</v>
      </c>
      <c r="D7944" s="59">
        <f>whlsecost_hourly_4002_202102!C588</f>
        <v>44252</v>
      </c>
      <c r="E7944" s="83">
        <f>whlsecost_hourly_4002_202102!D588</f>
        <v>6</v>
      </c>
      <c r="F7944" s="2">
        <f>whlsecost_hourly_4002_202102!F588</f>
        <v>21.36</v>
      </c>
      <c r="G7944" s="2">
        <f>whlsecost_hourly_4002_202102!X588</f>
        <v>0.71</v>
      </c>
      <c r="H7944" s="2">
        <f t="shared" si="500"/>
        <v>22.07</v>
      </c>
      <c r="I7944" s="67">
        <f t="shared" si="499"/>
        <v>0</v>
      </c>
    </row>
    <row r="7945" spans="1:9" x14ac:dyDescent="0.25">
      <c r="A7945" s="59">
        <f t="shared" si="497"/>
        <v>44252</v>
      </c>
      <c r="B7945" s="102">
        <f t="shared" si="498"/>
        <v>7</v>
      </c>
      <c r="C7945" s="65">
        <f>'Actual Solar Data'!K7934</f>
        <v>1135</v>
      </c>
      <c r="D7945" s="59">
        <f>whlsecost_hourly_4002_202102!C589</f>
        <v>44252</v>
      </c>
      <c r="E7945" s="83">
        <f>whlsecost_hourly_4002_202102!D589</f>
        <v>7</v>
      </c>
      <c r="F7945" s="2">
        <f>whlsecost_hourly_4002_202102!F589</f>
        <v>33.880000000000003</v>
      </c>
      <c r="G7945" s="2">
        <f>whlsecost_hourly_4002_202102!X589</f>
        <v>0.83000000000000007</v>
      </c>
      <c r="H7945" s="2">
        <f t="shared" si="500"/>
        <v>34.71</v>
      </c>
      <c r="I7945" s="67">
        <f t="shared" si="499"/>
        <v>39395.85</v>
      </c>
    </row>
    <row r="7946" spans="1:9" x14ac:dyDescent="0.25">
      <c r="A7946" s="59">
        <f t="shared" si="497"/>
        <v>44252</v>
      </c>
      <c r="B7946" s="102">
        <f t="shared" si="498"/>
        <v>8</v>
      </c>
      <c r="C7946" s="65">
        <f>'Actual Solar Data'!K7935</f>
        <v>18600</v>
      </c>
      <c r="D7946" s="59">
        <f>whlsecost_hourly_4002_202102!C590</f>
        <v>44252</v>
      </c>
      <c r="E7946" s="83">
        <f>whlsecost_hourly_4002_202102!D590</f>
        <v>8</v>
      </c>
      <c r="F7946" s="2">
        <f>whlsecost_hourly_4002_202102!F590</f>
        <v>26.75</v>
      </c>
      <c r="G7946" s="2">
        <f>whlsecost_hourly_4002_202102!X590</f>
        <v>1.0900000000000001</v>
      </c>
      <c r="H7946" s="2">
        <f t="shared" si="500"/>
        <v>27.84</v>
      </c>
      <c r="I7946" s="67">
        <f t="shared" si="499"/>
        <v>517824</v>
      </c>
    </row>
    <row r="7947" spans="1:9" x14ac:dyDescent="0.25">
      <c r="A7947" s="59">
        <f t="shared" si="497"/>
        <v>44252</v>
      </c>
      <c r="B7947" s="102">
        <f t="shared" si="498"/>
        <v>9</v>
      </c>
      <c r="C7947" s="65">
        <f>'Actual Solar Data'!K7936</f>
        <v>43973</v>
      </c>
      <c r="D7947" s="59">
        <f>whlsecost_hourly_4002_202102!C591</f>
        <v>44252</v>
      </c>
      <c r="E7947" s="83">
        <f>whlsecost_hourly_4002_202102!D591</f>
        <v>9</v>
      </c>
      <c r="F7947" s="2">
        <f>whlsecost_hourly_4002_202102!F591</f>
        <v>21.26</v>
      </c>
      <c r="G7947" s="2">
        <f>whlsecost_hourly_4002_202102!X591</f>
        <v>0.97</v>
      </c>
      <c r="H7947" s="2">
        <f t="shared" si="500"/>
        <v>22.23</v>
      </c>
      <c r="I7947" s="67">
        <f t="shared" si="499"/>
        <v>977519.79</v>
      </c>
    </row>
    <row r="7948" spans="1:9" x14ac:dyDescent="0.25">
      <c r="A7948" s="59">
        <f t="shared" si="497"/>
        <v>44252</v>
      </c>
      <c r="B7948" s="102">
        <f t="shared" si="498"/>
        <v>10</v>
      </c>
      <c r="C7948" s="65">
        <f>'Actual Solar Data'!K7937</f>
        <v>64028</v>
      </c>
      <c r="D7948" s="59">
        <f>whlsecost_hourly_4002_202102!C592</f>
        <v>44252</v>
      </c>
      <c r="E7948" s="83">
        <f>whlsecost_hourly_4002_202102!D592</f>
        <v>10</v>
      </c>
      <c r="F7948" s="2">
        <f>whlsecost_hourly_4002_202102!F592</f>
        <v>17.02</v>
      </c>
      <c r="G7948" s="2">
        <f>whlsecost_hourly_4002_202102!X592</f>
        <v>0.95</v>
      </c>
      <c r="H7948" s="2">
        <f t="shared" si="500"/>
        <v>17.97</v>
      </c>
      <c r="I7948" s="67">
        <f t="shared" si="499"/>
        <v>1150583.1599999999</v>
      </c>
    </row>
    <row r="7949" spans="1:9" x14ac:dyDescent="0.25">
      <c r="A7949" s="59">
        <f t="shared" si="497"/>
        <v>44252</v>
      </c>
      <c r="B7949" s="102">
        <f t="shared" si="498"/>
        <v>11</v>
      </c>
      <c r="C7949" s="65">
        <f>'Actual Solar Data'!K7938</f>
        <v>64973</v>
      </c>
      <c r="D7949" s="59">
        <f>whlsecost_hourly_4002_202102!C593</f>
        <v>44252</v>
      </c>
      <c r="E7949" s="83">
        <f>whlsecost_hourly_4002_202102!D593</f>
        <v>11</v>
      </c>
      <c r="F7949" s="2">
        <f>whlsecost_hourly_4002_202102!F593</f>
        <v>0.85</v>
      </c>
      <c r="G7949" s="2">
        <f>whlsecost_hourly_4002_202102!X593</f>
        <v>1.1400000000000001</v>
      </c>
      <c r="H7949" s="2">
        <f t="shared" si="500"/>
        <v>1.9900000000000002</v>
      </c>
      <c r="I7949" s="67">
        <f t="shared" si="499"/>
        <v>129296.27000000002</v>
      </c>
    </row>
    <row r="7950" spans="1:9" x14ac:dyDescent="0.25">
      <c r="A7950" s="59">
        <f t="shared" si="497"/>
        <v>44252</v>
      </c>
      <c r="B7950" s="102">
        <f t="shared" si="498"/>
        <v>12</v>
      </c>
      <c r="C7950" s="65">
        <f>'Actual Solar Data'!K7939</f>
        <v>58253</v>
      </c>
      <c r="D7950" s="59">
        <f>whlsecost_hourly_4002_202102!C594</f>
        <v>44252</v>
      </c>
      <c r="E7950" s="83">
        <f>whlsecost_hourly_4002_202102!D594</f>
        <v>12</v>
      </c>
      <c r="F7950" s="2">
        <f>whlsecost_hourly_4002_202102!F594</f>
        <v>2.54</v>
      </c>
      <c r="G7950" s="2">
        <f>whlsecost_hourly_4002_202102!X594</f>
        <v>1.1100000000000001</v>
      </c>
      <c r="H7950" s="2">
        <f t="shared" si="500"/>
        <v>3.6500000000000004</v>
      </c>
      <c r="I7950" s="67">
        <f t="shared" si="499"/>
        <v>212623.45</v>
      </c>
    </row>
    <row r="7951" spans="1:9" x14ac:dyDescent="0.25">
      <c r="A7951" s="59">
        <f t="shared" si="497"/>
        <v>44252</v>
      </c>
      <c r="B7951" s="102">
        <f t="shared" si="498"/>
        <v>13</v>
      </c>
      <c r="C7951" s="65">
        <f>'Actual Solar Data'!K7940</f>
        <v>70698</v>
      </c>
      <c r="D7951" s="59">
        <f>whlsecost_hourly_4002_202102!C595</f>
        <v>44252</v>
      </c>
      <c r="E7951" s="83">
        <f>whlsecost_hourly_4002_202102!D595</f>
        <v>13</v>
      </c>
      <c r="F7951" s="2">
        <f>whlsecost_hourly_4002_202102!F595</f>
        <v>-2.66</v>
      </c>
      <c r="G7951" s="2">
        <f>whlsecost_hourly_4002_202102!X595</f>
        <v>1.1600000000000001</v>
      </c>
      <c r="H7951" s="2">
        <f t="shared" si="500"/>
        <v>-1.5</v>
      </c>
      <c r="I7951" s="67">
        <f t="shared" si="499"/>
        <v>-106047</v>
      </c>
    </row>
    <row r="7952" spans="1:9" x14ac:dyDescent="0.25">
      <c r="A7952" s="59">
        <f t="shared" si="497"/>
        <v>44252</v>
      </c>
      <c r="B7952" s="102">
        <f t="shared" si="498"/>
        <v>14</v>
      </c>
      <c r="C7952" s="65">
        <f>'Actual Solar Data'!K7941</f>
        <v>72728</v>
      </c>
      <c r="D7952" s="59">
        <f>whlsecost_hourly_4002_202102!C596</f>
        <v>44252</v>
      </c>
      <c r="E7952" s="83">
        <f>whlsecost_hourly_4002_202102!D596</f>
        <v>14</v>
      </c>
      <c r="F7952" s="2">
        <f>whlsecost_hourly_4002_202102!F596</f>
        <v>-11.12</v>
      </c>
      <c r="G7952" s="2">
        <f>whlsecost_hourly_4002_202102!X596</f>
        <v>1.23</v>
      </c>
      <c r="H7952" s="2">
        <f t="shared" si="500"/>
        <v>-9.8899999999999988</v>
      </c>
      <c r="I7952" s="67">
        <f t="shared" si="499"/>
        <v>-719279.91999999993</v>
      </c>
    </row>
    <row r="7953" spans="1:9" x14ac:dyDescent="0.25">
      <c r="A7953" s="59">
        <f t="shared" si="497"/>
        <v>44252</v>
      </c>
      <c r="B7953" s="102">
        <f t="shared" si="498"/>
        <v>15</v>
      </c>
      <c r="C7953" s="65">
        <f>'Actual Solar Data'!K7942</f>
        <v>62173</v>
      </c>
      <c r="D7953" s="59">
        <f>whlsecost_hourly_4002_202102!C597</f>
        <v>44252</v>
      </c>
      <c r="E7953" s="83">
        <f>whlsecost_hourly_4002_202102!D597</f>
        <v>15</v>
      </c>
      <c r="F7953" s="2">
        <f>whlsecost_hourly_4002_202102!F597</f>
        <v>-5.64</v>
      </c>
      <c r="G7953" s="2">
        <f>whlsecost_hourly_4002_202102!X597</f>
        <v>1.21</v>
      </c>
      <c r="H7953" s="2">
        <f t="shared" si="500"/>
        <v>-4.43</v>
      </c>
      <c r="I7953" s="67">
        <f t="shared" si="499"/>
        <v>-275426.38999999996</v>
      </c>
    </row>
    <row r="7954" spans="1:9" x14ac:dyDescent="0.25">
      <c r="A7954" s="59">
        <f t="shared" si="497"/>
        <v>44252</v>
      </c>
      <c r="B7954" s="102">
        <f t="shared" si="498"/>
        <v>16</v>
      </c>
      <c r="C7954" s="65">
        <f>'Actual Solar Data'!K7943</f>
        <v>36115</v>
      </c>
      <c r="D7954" s="59">
        <f>whlsecost_hourly_4002_202102!C598</f>
        <v>44252</v>
      </c>
      <c r="E7954" s="83">
        <f>whlsecost_hourly_4002_202102!D598</f>
        <v>16</v>
      </c>
      <c r="F7954" s="2">
        <f>whlsecost_hourly_4002_202102!F598</f>
        <v>23.29</v>
      </c>
      <c r="G7954" s="2">
        <f>whlsecost_hourly_4002_202102!X598</f>
        <v>0.98</v>
      </c>
      <c r="H7954" s="2">
        <f t="shared" si="500"/>
        <v>24.27</v>
      </c>
      <c r="I7954" s="67">
        <f t="shared" si="499"/>
        <v>876511.04999999993</v>
      </c>
    </row>
    <row r="7955" spans="1:9" x14ac:dyDescent="0.25">
      <c r="A7955" s="59">
        <f t="shared" ref="A7955:A8018" si="501">D7955</f>
        <v>44252</v>
      </c>
      <c r="B7955" s="102">
        <f t="shared" ref="B7955:B8018" si="502">E7955</f>
        <v>17</v>
      </c>
      <c r="C7955" s="65">
        <f>'Actual Solar Data'!K7944</f>
        <v>13645</v>
      </c>
      <c r="D7955" s="59">
        <f>whlsecost_hourly_4002_202102!C599</f>
        <v>44252</v>
      </c>
      <c r="E7955" s="83">
        <f>whlsecost_hourly_4002_202102!D599</f>
        <v>17</v>
      </c>
      <c r="F7955" s="2">
        <f>whlsecost_hourly_4002_202102!F599</f>
        <v>32.409999999999997</v>
      </c>
      <c r="G7955" s="2">
        <f>whlsecost_hourly_4002_202102!X599</f>
        <v>1.0699999999999998</v>
      </c>
      <c r="H7955" s="2">
        <f t="shared" si="500"/>
        <v>33.479999999999997</v>
      </c>
      <c r="I7955" s="67">
        <f t="shared" si="499"/>
        <v>456834.6</v>
      </c>
    </row>
    <row r="7956" spans="1:9" x14ac:dyDescent="0.25">
      <c r="A7956" s="59">
        <f t="shared" si="501"/>
        <v>44252</v>
      </c>
      <c r="B7956" s="102">
        <f t="shared" si="502"/>
        <v>18</v>
      </c>
      <c r="C7956" s="65">
        <f>'Actual Solar Data'!K7945</f>
        <v>500</v>
      </c>
      <c r="D7956" s="59">
        <f>whlsecost_hourly_4002_202102!C600</f>
        <v>44252</v>
      </c>
      <c r="E7956" s="83">
        <f>whlsecost_hourly_4002_202102!D600</f>
        <v>18</v>
      </c>
      <c r="F7956" s="2">
        <f>whlsecost_hourly_4002_202102!F600</f>
        <v>56.95</v>
      </c>
      <c r="G7956" s="2">
        <f>whlsecost_hourly_4002_202102!X600</f>
        <v>1.3900000000000001</v>
      </c>
      <c r="H7956" s="2">
        <f t="shared" si="500"/>
        <v>58.34</v>
      </c>
      <c r="I7956" s="67">
        <f t="shared" ref="I7956:I8019" si="503">C7956*H7956</f>
        <v>29170</v>
      </c>
    </row>
    <row r="7957" spans="1:9" x14ac:dyDescent="0.25">
      <c r="A7957" s="59">
        <f t="shared" si="501"/>
        <v>44252</v>
      </c>
      <c r="B7957" s="102">
        <f t="shared" si="502"/>
        <v>19</v>
      </c>
      <c r="C7957" s="65">
        <f>'Actual Solar Data'!K7946</f>
        <v>0</v>
      </c>
      <c r="D7957" s="59">
        <f>whlsecost_hourly_4002_202102!C601</f>
        <v>44252</v>
      </c>
      <c r="E7957" s="83">
        <f>whlsecost_hourly_4002_202102!D601</f>
        <v>19</v>
      </c>
      <c r="F7957" s="2">
        <f>whlsecost_hourly_4002_202102!F601</f>
        <v>55.4</v>
      </c>
      <c r="G7957" s="2">
        <f>whlsecost_hourly_4002_202102!X601</f>
        <v>1</v>
      </c>
      <c r="H7957" s="2">
        <f t="shared" si="500"/>
        <v>56.4</v>
      </c>
      <c r="I7957" s="67">
        <f t="shared" si="503"/>
        <v>0</v>
      </c>
    </row>
    <row r="7958" spans="1:9" x14ac:dyDescent="0.25">
      <c r="A7958" s="59">
        <f t="shared" si="501"/>
        <v>44252</v>
      </c>
      <c r="B7958" s="102">
        <f t="shared" si="502"/>
        <v>20</v>
      </c>
      <c r="C7958" s="65">
        <f>'Actual Solar Data'!K7947</f>
        <v>0</v>
      </c>
      <c r="D7958" s="59">
        <f>whlsecost_hourly_4002_202102!C602</f>
        <v>44252</v>
      </c>
      <c r="E7958" s="83">
        <f>whlsecost_hourly_4002_202102!D602</f>
        <v>20</v>
      </c>
      <c r="F7958" s="2">
        <f>whlsecost_hourly_4002_202102!F602</f>
        <v>51.28</v>
      </c>
      <c r="G7958" s="2">
        <f>whlsecost_hourly_4002_202102!X602</f>
        <v>1.1100000000000001</v>
      </c>
      <c r="H7958" s="2">
        <f t="shared" si="500"/>
        <v>52.39</v>
      </c>
      <c r="I7958" s="67">
        <f t="shared" si="503"/>
        <v>0</v>
      </c>
    </row>
    <row r="7959" spans="1:9" x14ac:dyDescent="0.25">
      <c r="A7959" s="59">
        <f t="shared" si="501"/>
        <v>44252</v>
      </c>
      <c r="B7959" s="102">
        <f t="shared" si="502"/>
        <v>21</v>
      </c>
      <c r="C7959" s="65">
        <f>'Actual Solar Data'!K7948</f>
        <v>0</v>
      </c>
      <c r="D7959" s="59">
        <f>whlsecost_hourly_4002_202102!C603</f>
        <v>44252</v>
      </c>
      <c r="E7959" s="83">
        <f>whlsecost_hourly_4002_202102!D603</f>
        <v>21</v>
      </c>
      <c r="F7959" s="2">
        <f>whlsecost_hourly_4002_202102!F603</f>
        <v>48.76</v>
      </c>
      <c r="G7959" s="2">
        <f>whlsecost_hourly_4002_202102!X603</f>
        <v>1.34</v>
      </c>
      <c r="H7959" s="2">
        <f t="shared" si="500"/>
        <v>50.1</v>
      </c>
      <c r="I7959" s="67">
        <f t="shared" si="503"/>
        <v>0</v>
      </c>
    </row>
    <row r="7960" spans="1:9" x14ac:dyDescent="0.25">
      <c r="A7960" s="59">
        <f t="shared" si="501"/>
        <v>44252</v>
      </c>
      <c r="B7960" s="102">
        <f t="shared" si="502"/>
        <v>22</v>
      </c>
      <c r="C7960" s="65">
        <f>'Actual Solar Data'!K7949</f>
        <v>0</v>
      </c>
      <c r="D7960" s="59">
        <f>whlsecost_hourly_4002_202102!C604</f>
        <v>44252</v>
      </c>
      <c r="E7960" s="83">
        <f>whlsecost_hourly_4002_202102!D604</f>
        <v>22</v>
      </c>
      <c r="F7960" s="2">
        <f>whlsecost_hourly_4002_202102!F604</f>
        <v>37.65</v>
      </c>
      <c r="G7960" s="2">
        <f>whlsecost_hourly_4002_202102!X604</f>
        <v>1.08</v>
      </c>
      <c r="H7960" s="2">
        <f t="shared" si="500"/>
        <v>38.729999999999997</v>
      </c>
      <c r="I7960" s="67">
        <f t="shared" si="503"/>
        <v>0</v>
      </c>
    </row>
    <row r="7961" spans="1:9" x14ac:dyDescent="0.25">
      <c r="A7961" s="59">
        <f t="shared" si="501"/>
        <v>44252</v>
      </c>
      <c r="B7961" s="102">
        <f t="shared" si="502"/>
        <v>23</v>
      </c>
      <c r="C7961" s="65">
        <f>'Actual Solar Data'!K7950</f>
        <v>0</v>
      </c>
      <c r="D7961" s="59">
        <f>whlsecost_hourly_4002_202102!C605</f>
        <v>44252</v>
      </c>
      <c r="E7961" s="83">
        <f>whlsecost_hourly_4002_202102!D605</f>
        <v>23</v>
      </c>
      <c r="F7961" s="2">
        <f>whlsecost_hourly_4002_202102!F605</f>
        <v>29.49</v>
      </c>
      <c r="G7961" s="2">
        <f>whlsecost_hourly_4002_202102!X605</f>
        <v>1.01</v>
      </c>
      <c r="H7961" s="2">
        <f t="shared" si="500"/>
        <v>30.5</v>
      </c>
      <c r="I7961" s="67">
        <f t="shared" si="503"/>
        <v>0</v>
      </c>
    </row>
    <row r="7962" spans="1:9" x14ac:dyDescent="0.25">
      <c r="A7962" s="59">
        <f t="shared" si="501"/>
        <v>44252</v>
      </c>
      <c r="B7962" s="102">
        <f t="shared" si="502"/>
        <v>24</v>
      </c>
      <c r="C7962" s="65">
        <f>'Actual Solar Data'!K7951</f>
        <v>0</v>
      </c>
      <c r="D7962" s="59">
        <f>whlsecost_hourly_4002_202102!C606</f>
        <v>44252</v>
      </c>
      <c r="E7962" s="83">
        <f>whlsecost_hourly_4002_202102!D606</f>
        <v>24</v>
      </c>
      <c r="F7962" s="2">
        <f>whlsecost_hourly_4002_202102!F606</f>
        <v>23.14</v>
      </c>
      <c r="G7962" s="2">
        <f>whlsecost_hourly_4002_202102!X606</f>
        <v>0.67</v>
      </c>
      <c r="H7962" s="2">
        <f t="shared" si="500"/>
        <v>23.810000000000002</v>
      </c>
      <c r="I7962" s="67">
        <f t="shared" si="503"/>
        <v>0</v>
      </c>
    </row>
    <row r="7963" spans="1:9" x14ac:dyDescent="0.25">
      <c r="A7963" s="59">
        <f t="shared" si="501"/>
        <v>44253</v>
      </c>
      <c r="B7963" s="102">
        <f t="shared" si="502"/>
        <v>1</v>
      </c>
      <c r="C7963" s="65">
        <f>'Actual Solar Data'!K7952</f>
        <v>0</v>
      </c>
      <c r="D7963" s="59">
        <f>whlsecost_hourly_4002_202102!C607</f>
        <v>44253</v>
      </c>
      <c r="E7963" s="83">
        <f>whlsecost_hourly_4002_202102!D607</f>
        <v>1</v>
      </c>
      <c r="F7963" s="2">
        <f>whlsecost_hourly_4002_202102!F607</f>
        <v>21.02</v>
      </c>
      <c r="G7963" s="2">
        <f>whlsecost_hourly_4002_202102!X607</f>
        <v>0.5</v>
      </c>
      <c r="H7963" s="2">
        <f t="shared" si="500"/>
        <v>21.52</v>
      </c>
      <c r="I7963" s="67">
        <f t="shared" si="503"/>
        <v>0</v>
      </c>
    </row>
    <row r="7964" spans="1:9" x14ac:dyDescent="0.25">
      <c r="A7964" s="59">
        <f t="shared" si="501"/>
        <v>44253</v>
      </c>
      <c r="B7964" s="102">
        <f t="shared" si="502"/>
        <v>2</v>
      </c>
      <c r="C7964" s="65">
        <f>'Actual Solar Data'!K7953</f>
        <v>0</v>
      </c>
      <c r="D7964" s="59">
        <f>whlsecost_hourly_4002_202102!C608</f>
        <v>44253</v>
      </c>
      <c r="E7964" s="83">
        <f>whlsecost_hourly_4002_202102!D608</f>
        <v>2</v>
      </c>
      <c r="F7964" s="2">
        <f>whlsecost_hourly_4002_202102!F608</f>
        <v>18.53</v>
      </c>
      <c r="G7964" s="2">
        <f>whlsecost_hourly_4002_202102!X608</f>
        <v>0.53</v>
      </c>
      <c r="H7964" s="2">
        <f t="shared" si="500"/>
        <v>19.060000000000002</v>
      </c>
      <c r="I7964" s="67">
        <f t="shared" si="503"/>
        <v>0</v>
      </c>
    </row>
    <row r="7965" spans="1:9" x14ac:dyDescent="0.25">
      <c r="A7965" s="59">
        <f t="shared" si="501"/>
        <v>44253</v>
      </c>
      <c r="B7965" s="102">
        <f t="shared" si="502"/>
        <v>3</v>
      </c>
      <c r="C7965" s="65">
        <f>'Actual Solar Data'!K7954</f>
        <v>0</v>
      </c>
      <c r="D7965" s="59">
        <f>whlsecost_hourly_4002_202102!C609</f>
        <v>44253</v>
      </c>
      <c r="E7965" s="83">
        <f>whlsecost_hourly_4002_202102!D609</f>
        <v>3</v>
      </c>
      <c r="F7965" s="2">
        <f>whlsecost_hourly_4002_202102!F609</f>
        <v>19.36</v>
      </c>
      <c r="G7965" s="2">
        <f>whlsecost_hourly_4002_202102!X609</f>
        <v>0.49</v>
      </c>
      <c r="H7965" s="2">
        <f t="shared" si="500"/>
        <v>19.849999999999998</v>
      </c>
      <c r="I7965" s="67">
        <f t="shared" si="503"/>
        <v>0</v>
      </c>
    </row>
    <row r="7966" spans="1:9" x14ac:dyDescent="0.25">
      <c r="A7966" s="59">
        <f t="shared" si="501"/>
        <v>44253</v>
      </c>
      <c r="B7966" s="102">
        <f t="shared" si="502"/>
        <v>4</v>
      </c>
      <c r="C7966" s="65">
        <f>'Actual Solar Data'!K7955</f>
        <v>0</v>
      </c>
      <c r="D7966" s="59">
        <f>whlsecost_hourly_4002_202102!C610</f>
        <v>44253</v>
      </c>
      <c r="E7966" s="83">
        <f>whlsecost_hourly_4002_202102!D610</f>
        <v>4</v>
      </c>
      <c r="F7966" s="2">
        <f>whlsecost_hourly_4002_202102!F610</f>
        <v>20.059999999999999</v>
      </c>
      <c r="G7966" s="2">
        <f>whlsecost_hourly_4002_202102!X610</f>
        <v>0.48</v>
      </c>
      <c r="H7966" s="2">
        <f t="shared" si="500"/>
        <v>20.54</v>
      </c>
      <c r="I7966" s="67">
        <f t="shared" si="503"/>
        <v>0</v>
      </c>
    </row>
    <row r="7967" spans="1:9" x14ac:dyDescent="0.25">
      <c r="A7967" s="59">
        <f t="shared" si="501"/>
        <v>44253</v>
      </c>
      <c r="B7967" s="102">
        <f t="shared" si="502"/>
        <v>5</v>
      </c>
      <c r="C7967" s="65">
        <f>'Actual Solar Data'!K7956</f>
        <v>0</v>
      </c>
      <c r="D7967" s="59">
        <f>whlsecost_hourly_4002_202102!C611</f>
        <v>44253</v>
      </c>
      <c r="E7967" s="83">
        <f>whlsecost_hourly_4002_202102!D611</f>
        <v>5</v>
      </c>
      <c r="F7967" s="2">
        <f>whlsecost_hourly_4002_202102!F611</f>
        <v>20.87</v>
      </c>
      <c r="G7967" s="2">
        <f>whlsecost_hourly_4002_202102!X611</f>
        <v>0.48</v>
      </c>
      <c r="H7967" s="2">
        <f t="shared" si="500"/>
        <v>21.35</v>
      </c>
      <c r="I7967" s="67">
        <f t="shared" si="503"/>
        <v>0</v>
      </c>
    </row>
    <row r="7968" spans="1:9" x14ac:dyDescent="0.25">
      <c r="A7968" s="59">
        <f t="shared" si="501"/>
        <v>44253</v>
      </c>
      <c r="B7968" s="102">
        <f t="shared" si="502"/>
        <v>6</v>
      </c>
      <c r="C7968" s="65">
        <f>'Actual Solar Data'!K7957</f>
        <v>0</v>
      </c>
      <c r="D7968" s="59">
        <f>whlsecost_hourly_4002_202102!C612</f>
        <v>44253</v>
      </c>
      <c r="E7968" s="83">
        <f>whlsecost_hourly_4002_202102!D612</f>
        <v>6</v>
      </c>
      <c r="F7968" s="2">
        <f>whlsecost_hourly_4002_202102!F612</f>
        <v>28.21</v>
      </c>
      <c r="G7968" s="2">
        <f>whlsecost_hourly_4002_202102!X612</f>
        <v>0.57000000000000006</v>
      </c>
      <c r="H7968" s="2">
        <f t="shared" si="500"/>
        <v>28.78</v>
      </c>
      <c r="I7968" s="67">
        <f t="shared" si="503"/>
        <v>0</v>
      </c>
    </row>
    <row r="7969" spans="1:9" x14ac:dyDescent="0.25">
      <c r="A7969" s="59">
        <f t="shared" si="501"/>
        <v>44253</v>
      </c>
      <c r="B7969" s="102">
        <f t="shared" si="502"/>
        <v>7</v>
      </c>
      <c r="C7969" s="65">
        <f>'Actual Solar Data'!K7958</f>
        <v>1323</v>
      </c>
      <c r="D7969" s="59">
        <f>whlsecost_hourly_4002_202102!C613</f>
        <v>44253</v>
      </c>
      <c r="E7969" s="83">
        <f>whlsecost_hourly_4002_202102!D613</f>
        <v>7</v>
      </c>
      <c r="F7969" s="2">
        <f>whlsecost_hourly_4002_202102!F613</f>
        <v>47.56</v>
      </c>
      <c r="G7969" s="2">
        <f>whlsecost_hourly_4002_202102!X613</f>
        <v>0.86</v>
      </c>
      <c r="H7969" s="2">
        <f t="shared" si="500"/>
        <v>48.42</v>
      </c>
      <c r="I7969" s="67">
        <f t="shared" si="503"/>
        <v>64059.66</v>
      </c>
    </row>
    <row r="7970" spans="1:9" x14ac:dyDescent="0.25">
      <c r="A7970" s="59">
        <f t="shared" si="501"/>
        <v>44253</v>
      </c>
      <c r="B7970" s="102">
        <f t="shared" si="502"/>
        <v>8</v>
      </c>
      <c r="C7970" s="65">
        <f>'Actual Solar Data'!K7959</f>
        <v>19398</v>
      </c>
      <c r="D7970" s="59">
        <f>whlsecost_hourly_4002_202102!C614</f>
        <v>44253</v>
      </c>
      <c r="E7970" s="83">
        <f>whlsecost_hourly_4002_202102!D614</f>
        <v>8</v>
      </c>
      <c r="F7970" s="2">
        <f>whlsecost_hourly_4002_202102!F614</f>
        <v>47.04</v>
      </c>
      <c r="G7970" s="2">
        <f>whlsecost_hourly_4002_202102!X614</f>
        <v>1.1100000000000001</v>
      </c>
      <c r="H7970" s="2">
        <f t="shared" si="500"/>
        <v>48.15</v>
      </c>
      <c r="I7970" s="67">
        <f t="shared" si="503"/>
        <v>934013.7</v>
      </c>
    </row>
    <row r="7971" spans="1:9" x14ac:dyDescent="0.25">
      <c r="A7971" s="59">
        <f t="shared" si="501"/>
        <v>44253</v>
      </c>
      <c r="B7971" s="102">
        <f t="shared" si="502"/>
        <v>9</v>
      </c>
      <c r="C7971" s="65">
        <f>'Actual Solar Data'!K7960</f>
        <v>45890</v>
      </c>
      <c r="D7971" s="59">
        <f>whlsecost_hourly_4002_202102!C615</f>
        <v>44253</v>
      </c>
      <c r="E7971" s="83">
        <f>whlsecost_hourly_4002_202102!D615</f>
        <v>9</v>
      </c>
      <c r="F7971" s="2">
        <f>whlsecost_hourly_4002_202102!F615</f>
        <v>39.590000000000003</v>
      </c>
      <c r="G7971" s="2">
        <f>whlsecost_hourly_4002_202102!X615</f>
        <v>0.94</v>
      </c>
      <c r="H7971" s="2">
        <f t="shared" si="500"/>
        <v>40.53</v>
      </c>
      <c r="I7971" s="67">
        <f t="shared" si="503"/>
        <v>1859921.7</v>
      </c>
    </row>
    <row r="7972" spans="1:9" x14ac:dyDescent="0.25">
      <c r="A7972" s="59">
        <f t="shared" si="501"/>
        <v>44253</v>
      </c>
      <c r="B7972" s="102">
        <f t="shared" si="502"/>
        <v>10</v>
      </c>
      <c r="C7972" s="65">
        <f>'Actual Solar Data'!K7961</f>
        <v>66228</v>
      </c>
      <c r="D7972" s="59">
        <f>whlsecost_hourly_4002_202102!C616</f>
        <v>44253</v>
      </c>
      <c r="E7972" s="83">
        <f>whlsecost_hourly_4002_202102!D616</f>
        <v>10</v>
      </c>
      <c r="F7972" s="2">
        <f>whlsecost_hourly_4002_202102!F616</f>
        <v>29.06</v>
      </c>
      <c r="G7972" s="2">
        <f>whlsecost_hourly_4002_202102!X616</f>
        <v>0.87000000000000011</v>
      </c>
      <c r="H7972" s="2">
        <f t="shared" si="500"/>
        <v>29.93</v>
      </c>
      <c r="I7972" s="67">
        <f t="shared" si="503"/>
        <v>1982204.04</v>
      </c>
    </row>
    <row r="7973" spans="1:9" x14ac:dyDescent="0.25">
      <c r="A7973" s="59">
        <f t="shared" si="501"/>
        <v>44253</v>
      </c>
      <c r="B7973" s="102">
        <f t="shared" si="502"/>
        <v>11</v>
      </c>
      <c r="C7973" s="65">
        <f>'Actual Solar Data'!K7962</f>
        <v>77288</v>
      </c>
      <c r="D7973" s="59">
        <f>whlsecost_hourly_4002_202102!C617</f>
        <v>44253</v>
      </c>
      <c r="E7973" s="83">
        <f>whlsecost_hourly_4002_202102!D617</f>
        <v>11</v>
      </c>
      <c r="F7973" s="2">
        <f>whlsecost_hourly_4002_202102!F617</f>
        <v>23.22</v>
      </c>
      <c r="G7973" s="2">
        <f>whlsecost_hourly_4002_202102!X617</f>
        <v>0.85000000000000009</v>
      </c>
      <c r="H7973" s="2">
        <f t="shared" si="500"/>
        <v>24.07</v>
      </c>
      <c r="I7973" s="67">
        <f t="shared" si="503"/>
        <v>1860322.16</v>
      </c>
    </row>
    <row r="7974" spans="1:9" x14ac:dyDescent="0.25">
      <c r="A7974" s="59">
        <f t="shared" si="501"/>
        <v>44253</v>
      </c>
      <c r="B7974" s="102">
        <f t="shared" si="502"/>
        <v>12</v>
      </c>
      <c r="C7974" s="65">
        <f>'Actual Solar Data'!K7963</f>
        <v>80028</v>
      </c>
      <c r="D7974" s="59">
        <f>whlsecost_hourly_4002_202102!C618</f>
        <v>44253</v>
      </c>
      <c r="E7974" s="83">
        <f>whlsecost_hourly_4002_202102!D618</f>
        <v>12</v>
      </c>
      <c r="F7974" s="2">
        <f>whlsecost_hourly_4002_202102!F618</f>
        <v>15.44</v>
      </c>
      <c r="G7974" s="2">
        <f>whlsecost_hourly_4002_202102!X618</f>
        <v>0.92999999999999994</v>
      </c>
      <c r="H7974" s="2">
        <f t="shared" si="500"/>
        <v>16.37</v>
      </c>
      <c r="I7974" s="67">
        <f t="shared" si="503"/>
        <v>1310058.3600000001</v>
      </c>
    </row>
    <row r="7975" spans="1:9" x14ac:dyDescent="0.25">
      <c r="A7975" s="59">
        <f t="shared" si="501"/>
        <v>44253</v>
      </c>
      <c r="B7975" s="102">
        <f t="shared" si="502"/>
        <v>13</v>
      </c>
      <c r="C7975" s="65">
        <f>'Actual Solar Data'!K7964</f>
        <v>79643</v>
      </c>
      <c r="D7975" s="59">
        <f>whlsecost_hourly_4002_202102!C619</f>
        <v>44253</v>
      </c>
      <c r="E7975" s="83">
        <f>whlsecost_hourly_4002_202102!D619</f>
        <v>13</v>
      </c>
      <c r="F7975" s="2">
        <f>whlsecost_hourly_4002_202102!F619</f>
        <v>15.19</v>
      </c>
      <c r="G7975" s="2">
        <f>whlsecost_hourly_4002_202102!X619</f>
        <v>1.02</v>
      </c>
      <c r="H7975" s="2">
        <f t="shared" si="500"/>
        <v>16.21</v>
      </c>
      <c r="I7975" s="67">
        <f t="shared" si="503"/>
        <v>1291013.03</v>
      </c>
    </row>
    <row r="7976" spans="1:9" x14ac:dyDescent="0.25">
      <c r="A7976" s="59">
        <f t="shared" si="501"/>
        <v>44253</v>
      </c>
      <c r="B7976" s="102">
        <f t="shared" si="502"/>
        <v>14</v>
      </c>
      <c r="C7976" s="65">
        <f>'Actual Solar Data'!K7965</f>
        <v>75213</v>
      </c>
      <c r="D7976" s="59">
        <f>whlsecost_hourly_4002_202102!C620</f>
        <v>44253</v>
      </c>
      <c r="E7976" s="83">
        <f>whlsecost_hourly_4002_202102!D620</f>
        <v>14</v>
      </c>
      <c r="F7976" s="2">
        <f>whlsecost_hourly_4002_202102!F620</f>
        <v>20.74</v>
      </c>
      <c r="G7976" s="2">
        <f>whlsecost_hourly_4002_202102!X620</f>
        <v>0.89</v>
      </c>
      <c r="H7976" s="2">
        <f t="shared" si="500"/>
        <v>21.63</v>
      </c>
      <c r="I7976" s="67">
        <f t="shared" si="503"/>
        <v>1626857.19</v>
      </c>
    </row>
    <row r="7977" spans="1:9" x14ac:dyDescent="0.25">
      <c r="A7977" s="59">
        <f t="shared" si="501"/>
        <v>44253</v>
      </c>
      <c r="B7977" s="102">
        <f t="shared" si="502"/>
        <v>15</v>
      </c>
      <c r="C7977" s="65">
        <f>'Actual Solar Data'!K7966</f>
        <v>62308</v>
      </c>
      <c r="D7977" s="59">
        <f>whlsecost_hourly_4002_202102!C621</f>
        <v>44253</v>
      </c>
      <c r="E7977" s="83">
        <f>whlsecost_hourly_4002_202102!D621</f>
        <v>15</v>
      </c>
      <c r="F7977" s="2">
        <f>whlsecost_hourly_4002_202102!F621</f>
        <v>19.34</v>
      </c>
      <c r="G7977" s="2">
        <f>whlsecost_hourly_4002_202102!X621</f>
        <v>1.34</v>
      </c>
      <c r="H7977" s="2">
        <f t="shared" si="500"/>
        <v>20.68</v>
      </c>
      <c r="I7977" s="67">
        <f t="shared" si="503"/>
        <v>1288529.44</v>
      </c>
    </row>
    <row r="7978" spans="1:9" x14ac:dyDescent="0.25">
      <c r="A7978" s="59">
        <f t="shared" si="501"/>
        <v>44253</v>
      </c>
      <c r="B7978" s="102">
        <f t="shared" si="502"/>
        <v>16</v>
      </c>
      <c r="C7978" s="65">
        <f>'Actual Solar Data'!K7967</f>
        <v>42113</v>
      </c>
      <c r="D7978" s="59">
        <f>whlsecost_hourly_4002_202102!C622</f>
        <v>44253</v>
      </c>
      <c r="E7978" s="83">
        <f>whlsecost_hourly_4002_202102!D622</f>
        <v>16</v>
      </c>
      <c r="F7978" s="2">
        <f>whlsecost_hourly_4002_202102!F622</f>
        <v>20.81</v>
      </c>
      <c r="G7978" s="2">
        <f>whlsecost_hourly_4002_202102!X622</f>
        <v>0.96</v>
      </c>
      <c r="H7978" s="2">
        <f t="shared" si="500"/>
        <v>21.77</v>
      </c>
      <c r="I7978" s="67">
        <f t="shared" si="503"/>
        <v>916800.01</v>
      </c>
    </row>
    <row r="7979" spans="1:9" x14ac:dyDescent="0.25">
      <c r="A7979" s="59">
        <f t="shared" si="501"/>
        <v>44253</v>
      </c>
      <c r="B7979" s="102">
        <f t="shared" si="502"/>
        <v>17</v>
      </c>
      <c r="C7979" s="65">
        <f>'Actual Solar Data'!K7968</f>
        <v>12428</v>
      </c>
      <c r="D7979" s="59">
        <f>whlsecost_hourly_4002_202102!C623</f>
        <v>44253</v>
      </c>
      <c r="E7979" s="83">
        <f>whlsecost_hourly_4002_202102!D623</f>
        <v>17</v>
      </c>
      <c r="F7979" s="2">
        <f>whlsecost_hourly_4002_202102!F623</f>
        <v>30.59</v>
      </c>
      <c r="G7979" s="2">
        <f>whlsecost_hourly_4002_202102!X623</f>
        <v>1.08</v>
      </c>
      <c r="H7979" s="2">
        <f t="shared" si="500"/>
        <v>31.67</v>
      </c>
      <c r="I7979" s="67">
        <f t="shared" si="503"/>
        <v>393594.76</v>
      </c>
    </row>
    <row r="7980" spans="1:9" x14ac:dyDescent="0.25">
      <c r="A7980" s="59">
        <f t="shared" si="501"/>
        <v>44253</v>
      </c>
      <c r="B7980" s="102">
        <f t="shared" si="502"/>
        <v>18</v>
      </c>
      <c r="C7980" s="65">
        <f>'Actual Solar Data'!K7969</f>
        <v>250</v>
      </c>
      <c r="D7980" s="59">
        <f>whlsecost_hourly_4002_202102!C624</f>
        <v>44253</v>
      </c>
      <c r="E7980" s="83">
        <f>whlsecost_hourly_4002_202102!D624</f>
        <v>18</v>
      </c>
      <c r="F7980" s="2">
        <f>whlsecost_hourly_4002_202102!F624</f>
        <v>37.729999999999997</v>
      </c>
      <c r="G7980" s="2">
        <f>whlsecost_hourly_4002_202102!X624</f>
        <v>0.89</v>
      </c>
      <c r="H7980" s="2">
        <f t="shared" si="500"/>
        <v>38.619999999999997</v>
      </c>
      <c r="I7980" s="67">
        <f t="shared" si="503"/>
        <v>9655</v>
      </c>
    </row>
    <row r="7981" spans="1:9" x14ac:dyDescent="0.25">
      <c r="A7981" s="59">
        <f t="shared" si="501"/>
        <v>44253</v>
      </c>
      <c r="B7981" s="102">
        <f t="shared" si="502"/>
        <v>19</v>
      </c>
      <c r="C7981" s="65">
        <f>'Actual Solar Data'!K7970</f>
        <v>0</v>
      </c>
      <c r="D7981" s="59">
        <f>whlsecost_hourly_4002_202102!C625</f>
        <v>44253</v>
      </c>
      <c r="E7981" s="83">
        <f>whlsecost_hourly_4002_202102!D625</f>
        <v>19</v>
      </c>
      <c r="F7981" s="2">
        <f>whlsecost_hourly_4002_202102!F625</f>
        <v>50.94</v>
      </c>
      <c r="G7981" s="2">
        <f>whlsecost_hourly_4002_202102!X625</f>
        <v>1.03</v>
      </c>
      <c r="H7981" s="2">
        <f t="shared" si="500"/>
        <v>51.97</v>
      </c>
      <c r="I7981" s="67">
        <f t="shared" si="503"/>
        <v>0</v>
      </c>
    </row>
    <row r="7982" spans="1:9" x14ac:dyDescent="0.25">
      <c r="A7982" s="59">
        <f t="shared" si="501"/>
        <v>44253</v>
      </c>
      <c r="B7982" s="102">
        <f t="shared" si="502"/>
        <v>20</v>
      </c>
      <c r="C7982" s="65">
        <f>'Actual Solar Data'!K7971</f>
        <v>0</v>
      </c>
      <c r="D7982" s="59">
        <f>whlsecost_hourly_4002_202102!C626</f>
        <v>44253</v>
      </c>
      <c r="E7982" s="83">
        <f>whlsecost_hourly_4002_202102!D626</f>
        <v>20</v>
      </c>
      <c r="F7982" s="2">
        <f>whlsecost_hourly_4002_202102!F626</f>
        <v>36.75</v>
      </c>
      <c r="G7982" s="2">
        <f>whlsecost_hourly_4002_202102!X626</f>
        <v>0.94000000000000006</v>
      </c>
      <c r="H7982" s="2">
        <f t="shared" si="500"/>
        <v>37.69</v>
      </c>
      <c r="I7982" s="67">
        <f t="shared" si="503"/>
        <v>0</v>
      </c>
    </row>
    <row r="7983" spans="1:9" x14ac:dyDescent="0.25">
      <c r="A7983" s="59">
        <f t="shared" si="501"/>
        <v>44253</v>
      </c>
      <c r="B7983" s="102">
        <f t="shared" si="502"/>
        <v>21</v>
      </c>
      <c r="C7983" s="65">
        <f>'Actual Solar Data'!K7972</f>
        <v>0</v>
      </c>
      <c r="D7983" s="59">
        <f>whlsecost_hourly_4002_202102!C627</f>
        <v>44253</v>
      </c>
      <c r="E7983" s="83">
        <f>whlsecost_hourly_4002_202102!D627</f>
        <v>21</v>
      </c>
      <c r="F7983" s="2">
        <f>whlsecost_hourly_4002_202102!F627</f>
        <v>38.74</v>
      </c>
      <c r="G7983" s="2">
        <f>whlsecost_hourly_4002_202102!X627</f>
        <v>0.88</v>
      </c>
      <c r="H7983" s="2">
        <f t="shared" si="500"/>
        <v>39.620000000000005</v>
      </c>
      <c r="I7983" s="67">
        <f t="shared" si="503"/>
        <v>0</v>
      </c>
    </row>
    <row r="7984" spans="1:9" x14ac:dyDescent="0.25">
      <c r="A7984" s="59">
        <f t="shared" si="501"/>
        <v>44253</v>
      </c>
      <c r="B7984" s="102">
        <f t="shared" si="502"/>
        <v>22</v>
      </c>
      <c r="C7984" s="65">
        <f>'Actual Solar Data'!K7973</f>
        <v>0</v>
      </c>
      <c r="D7984" s="59">
        <f>whlsecost_hourly_4002_202102!C628</f>
        <v>44253</v>
      </c>
      <c r="E7984" s="83">
        <f>whlsecost_hourly_4002_202102!D628</f>
        <v>22</v>
      </c>
      <c r="F7984" s="2">
        <f>whlsecost_hourly_4002_202102!F628</f>
        <v>38.36</v>
      </c>
      <c r="G7984" s="2">
        <f>whlsecost_hourly_4002_202102!X628</f>
        <v>0.96000000000000019</v>
      </c>
      <c r="H7984" s="2">
        <f t="shared" si="500"/>
        <v>39.32</v>
      </c>
      <c r="I7984" s="67">
        <f t="shared" si="503"/>
        <v>0</v>
      </c>
    </row>
    <row r="7985" spans="1:9" x14ac:dyDescent="0.25">
      <c r="A7985" s="59">
        <f t="shared" si="501"/>
        <v>44253</v>
      </c>
      <c r="B7985" s="102">
        <f t="shared" si="502"/>
        <v>23</v>
      </c>
      <c r="C7985" s="65">
        <f>'Actual Solar Data'!K7974</f>
        <v>0</v>
      </c>
      <c r="D7985" s="59">
        <f>whlsecost_hourly_4002_202102!C629</f>
        <v>44253</v>
      </c>
      <c r="E7985" s="83">
        <f>whlsecost_hourly_4002_202102!D629</f>
        <v>23</v>
      </c>
      <c r="F7985" s="2">
        <f>whlsecost_hourly_4002_202102!F629</f>
        <v>38.64</v>
      </c>
      <c r="G7985" s="2">
        <f>whlsecost_hourly_4002_202102!X629</f>
        <v>1.03</v>
      </c>
      <c r="H7985" s="2">
        <f t="shared" si="500"/>
        <v>39.67</v>
      </c>
      <c r="I7985" s="67">
        <f t="shared" si="503"/>
        <v>0</v>
      </c>
    </row>
    <row r="7986" spans="1:9" x14ac:dyDescent="0.25">
      <c r="A7986" s="59">
        <f t="shared" si="501"/>
        <v>44253</v>
      </c>
      <c r="B7986" s="102">
        <f t="shared" si="502"/>
        <v>24</v>
      </c>
      <c r="C7986" s="65">
        <f>'Actual Solar Data'!K7975</f>
        <v>0</v>
      </c>
      <c r="D7986" s="59">
        <f>whlsecost_hourly_4002_202102!C630</f>
        <v>44253</v>
      </c>
      <c r="E7986" s="83">
        <f>whlsecost_hourly_4002_202102!D630</f>
        <v>24</v>
      </c>
      <c r="F7986" s="2">
        <f>whlsecost_hourly_4002_202102!F630</f>
        <v>46.74</v>
      </c>
      <c r="G7986" s="2">
        <f>whlsecost_hourly_4002_202102!X630</f>
        <v>1.44</v>
      </c>
      <c r="H7986" s="2">
        <f t="shared" si="500"/>
        <v>48.18</v>
      </c>
      <c r="I7986" s="67">
        <f t="shared" si="503"/>
        <v>0</v>
      </c>
    </row>
    <row r="7987" spans="1:9" x14ac:dyDescent="0.25">
      <c r="A7987" s="59">
        <f t="shared" si="501"/>
        <v>44254</v>
      </c>
      <c r="B7987" s="102">
        <f t="shared" si="502"/>
        <v>1</v>
      </c>
      <c r="C7987" s="65">
        <f>'Actual Solar Data'!K7976</f>
        <v>0</v>
      </c>
      <c r="D7987" s="59">
        <f>whlsecost_hourly_4002_202102!C631</f>
        <v>44254</v>
      </c>
      <c r="E7987" s="83">
        <f>whlsecost_hourly_4002_202102!D631</f>
        <v>1</v>
      </c>
      <c r="F7987" s="2">
        <f>whlsecost_hourly_4002_202102!F631</f>
        <v>33.659999999999997</v>
      </c>
      <c r="G7987" s="2">
        <f>whlsecost_hourly_4002_202102!X631</f>
        <v>1.5799999999999998</v>
      </c>
      <c r="H7987" s="2">
        <f t="shared" si="500"/>
        <v>35.239999999999995</v>
      </c>
      <c r="I7987" s="67">
        <f t="shared" si="503"/>
        <v>0</v>
      </c>
    </row>
    <row r="7988" spans="1:9" x14ac:dyDescent="0.25">
      <c r="A7988" s="59">
        <f t="shared" si="501"/>
        <v>44254</v>
      </c>
      <c r="B7988" s="102">
        <f t="shared" si="502"/>
        <v>2</v>
      </c>
      <c r="C7988" s="65">
        <f>'Actual Solar Data'!K7977</f>
        <v>0</v>
      </c>
      <c r="D7988" s="59">
        <f>whlsecost_hourly_4002_202102!C632</f>
        <v>44254</v>
      </c>
      <c r="E7988" s="83">
        <f>whlsecost_hourly_4002_202102!D632</f>
        <v>2</v>
      </c>
      <c r="F7988" s="2">
        <f>whlsecost_hourly_4002_202102!F632</f>
        <v>34.32</v>
      </c>
      <c r="G7988" s="2">
        <f>whlsecost_hourly_4002_202102!X632</f>
        <v>1.3299999999999998</v>
      </c>
      <c r="H7988" s="2">
        <f t="shared" si="500"/>
        <v>35.65</v>
      </c>
      <c r="I7988" s="67">
        <f t="shared" si="503"/>
        <v>0</v>
      </c>
    </row>
    <row r="7989" spans="1:9" x14ac:dyDescent="0.25">
      <c r="A7989" s="59">
        <f t="shared" si="501"/>
        <v>44254</v>
      </c>
      <c r="B7989" s="102">
        <f t="shared" si="502"/>
        <v>3</v>
      </c>
      <c r="C7989" s="65">
        <f>'Actual Solar Data'!K7978</f>
        <v>0</v>
      </c>
      <c r="D7989" s="59">
        <f>whlsecost_hourly_4002_202102!C633</f>
        <v>44254</v>
      </c>
      <c r="E7989" s="83">
        <f>whlsecost_hourly_4002_202102!D633</f>
        <v>3</v>
      </c>
      <c r="F7989" s="2">
        <f>whlsecost_hourly_4002_202102!F633</f>
        <v>34.880000000000003</v>
      </c>
      <c r="G7989" s="2">
        <f>whlsecost_hourly_4002_202102!X633</f>
        <v>1.27</v>
      </c>
      <c r="H7989" s="2">
        <f t="shared" si="500"/>
        <v>36.150000000000006</v>
      </c>
      <c r="I7989" s="67">
        <f t="shared" si="503"/>
        <v>0</v>
      </c>
    </row>
    <row r="7990" spans="1:9" x14ac:dyDescent="0.25">
      <c r="A7990" s="59">
        <f t="shared" si="501"/>
        <v>44254</v>
      </c>
      <c r="B7990" s="102">
        <f t="shared" si="502"/>
        <v>4</v>
      </c>
      <c r="C7990" s="65">
        <f>'Actual Solar Data'!K7979</f>
        <v>0</v>
      </c>
      <c r="D7990" s="59">
        <f>whlsecost_hourly_4002_202102!C634</f>
        <v>44254</v>
      </c>
      <c r="E7990" s="83">
        <f>whlsecost_hourly_4002_202102!D634</f>
        <v>4</v>
      </c>
      <c r="F7990" s="2">
        <f>whlsecost_hourly_4002_202102!F634</f>
        <v>33.65</v>
      </c>
      <c r="G7990" s="2">
        <f>whlsecost_hourly_4002_202102!X634</f>
        <v>1.23</v>
      </c>
      <c r="H7990" s="2">
        <f t="shared" si="500"/>
        <v>34.879999999999995</v>
      </c>
      <c r="I7990" s="67">
        <f t="shared" si="503"/>
        <v>0</v>
      </c>
    </row>
    <row r="7991" spans="1:9" x14ac:dyDescent="0.25">
      <c r="A7991" s="59">
        <f t="shared" si="501"/>
        <v>44254</v>
      </c>
      <c r="B7991" s="102">
        <f t="shared" si="502"/>
        <v>5</v>
      </c>
      <c r="C7991" s="65">
        <f>'Actual Solar Data'!K7980</f>
        <v>0</v>
      </c>
      <c r="D7991" s="59">
        <f>whlsecost_hourly_4002_202102!C635</f>
        <v>44254</v>
      </c>
      <c r="E7991" s="83">
        <f>whlsecost_hourly_4002_202102!D635</f>
        <v>5</v>
      </c>
      <c r="F7991" s="2">
        <f>whlsecost_hourly_4002_202102!F635</f>
        <v>35.299999999999997</v>
      </c>
      <c r="G7991" s="2">
        <f>whlsecost_hourly_4002_202102!X635</f>
        <v>1.26</v>
      </c>
      <c r="H7991" s="2">
        <f t="shared" si="500"/>
        <v>36.559999999999995</v>
      </c>
      <c r="I7991" s="67">
        <f t="shared" si="503"/>
        <v>0</v>
      </c>
    </row>
    <row r="7992" spans="1:9" x14ac:dyDescent="0.25">
      <c r="A7992" s="59">
        <f t="shared" si="501"/>
        <v>44254</v>
      </c>
      <c r="B7992" s="102">
        <f t="shared" si="502"/>
        <v>6</v>
      </c>
      <c r="C7992" s="65">
        <f>'Actual Solar Data'!K7981</f>
        <v>0</v>
      </c>
      <c r="D7992" s="59">
        <f>whlsecost_hourly_4002_202102!C636</f>
        <v>44254</v>
      </c>
      <c r="E7992" s="83">
        <f>whlsecost_hourly_4002_202102!D636</f>
        <v>6</v>
      </c>
      <c r="F7992" s="2">
        <f>whlsecost_hourly_4002_202102!F636</f>
        <v>49.6</v>
      </c>
      <c r="G7992" s="2">
        <f>whlsecost_hourly_4002_202102!X636</f>
        <v>1.3699999999999999</v>
      </c>
      <c r="H7992" s="2">
        <f t="shared" si="500"/>
        <v>50.97</v>
      </c>
      <c r="I7992" s="67">
        <f t="shared" si="503"/>
        <v>0</v>
      </c>
    </row>
    <row r="7993" spans="1:9" x14ac:dyDescent="0.25">
      <c r="A7993" s="59">
        <f t="shared" si="501"/>
        <v>44254</v>
      </c>
      <c r="B7993" s="102">
        <f t="shared" si="502"/>
        <v>7</v>
      </c>
      <c r="C7993" s="65">
        <f>'Actual Solar Data'!K7982</f>
        <v>263</v>
      </c>
      <c r="D7993" s="59">
        <f>whlsecost_hourly_4002_202102!C637</f>
        <v>44254</v>
      </c>
      <c r="E7993" s="83">
        <f>whlsecost_hourly_4002_202102!D637</f>
        <v>7</v>
      </c>
      <c r="F7993" s="2">
        <f>whlsecost_hourly_4002_202102!F637</f>
        <v>57.52</v>
      </c>
      <c r="G7993" s="2">
        <f>whlsecost_hourly_4002_202102!X637</f>
        <v>2.1</v>
      </c>
      <c r="H7993" s="2">
        <f t="shared" si="500"/>
        <v>59.620000000000005</v>
      </c>
      <c r="I7993" s="67">
        <f t="shared" si="503"/>
        <v>15680.060000000001</v>
      </c>
    </row>
    <row r="7994" spans="1:9" x14ac:dyDescent="0.25">
      <c r="A7994" s="59">
        <f t="shared" si="501"/>
        <v>44254</v>
      </c>
      <c r="B7994" s="102">
        <f t="shared" si="502"/>
        <v>8</v>
      </c>
      <c r="C7994" s="65">
        <f>'Actual Solar Data'!K7983</f>
        <v>1888</v>
      </c>
      <c r="D7994" s="59">
        <f>whlsecost_hourly_4002_202102!C638</f>
        <v>44254</v>
      </c>
      <c r="E7994" s="83">
        <f>whlsecost_hourly_4002_202102!D638</f>
        <v>8</v>
      </c>
      <c r="F7994" s="2">
        <f>whlsecost_hourly_4002_202102!F638</f>
        <v>62.08</v>
      </c>
      <c r="G7994" s="2">
        <f>whlsecost_hourly_4002_202102!X638</f>
        <v>2.79</v>
      </c>
      <c r="H7994" s="2">
        <f t="shared" si="500"/>
        <v>64.87</v>
      </c>
      <c r="I7994" s="67">
        <f t="shared" si="503"/>
        <v>122474.56000000001</v>
      </c>
    </row>
    <row r="7995" spans="1:9" x14ac:dyDescent="0.25">
      <c r="A7995" s="59">
        <f t="shared" si="501"/>
        <v>44254</v>
      </c>
      <c r="B7995" s="102">
        <f t="shared" si="502"/>
        <v>9</v>
      </c>
      <c r="C7995" s="65">
        <f>'Actual Solar Data'!K7984</f>
        <v>840</v>
      </c>
      <c r="D7995" s="59">
        <f>whlsecost_hourly_4002_202102!C639</f>
        <v>44254</v>
      </c>
      <c r="E7995" s="83">
        <f>whlsecost_hourly_4002_202102!D639</f>
        <v>9</v>
      </c>
      <c r="F7995" s="2">
        <f>whlsecost_hourly_4002_202102!F639</f>
        <v>60.97</v>
      </c>
      <c r="G7995" s="2">
        <f>whlsecost_hourly_4002_202102!X639</f>
        <v>1.7</v>
      </c>
      <c r="H7995" s="2">
        <f t="shared" si="500"/>
        <v>62.67</v>
      </c>
      <c r="I7995" s="67">
        <f t="shared" si="503"/>
        <v>52642.8</v>
      </c>
    </row>
    <row r="7996" spans="1:9" x14ac:dyDescent="0.25">
      <c r="A7996" s="59">
        <f t="shared" si="501"/>
        <v>44254</v>
      </c>
      <c r="B7996" s="102">
        <f t="shared" si="502"/>
        <v>10</v>
      </c>
      <c r="C7996" s="65">
        <f>'Actual Solar Data'!K7985</f>
        <v>575</v>
      </c>
      <c r="D7996" s="59">
        <f>whlsecost_hourly_4002_202102!C640</f>
        <v>44254</v>
      </c>
      <c r="E7996" s="83">
        <f>whlsecost_hourly_4002_202102!D640</f>
        <v>10</v>
      </c>
      <c r="F7996" s="2">
        <f>whlsecost_hourly_4002_202102!F640</f>
        <v>64.95</v>
      </c>
      <c r="G7996" s="2">
        <f>whlsecost_hourly_4002_202102!X640</f>
        <v>1.5</v>
      </c>
      <c r="H7996" s="2">
        <f t="shared" si="500"/>
        <v>66.45</v>
      </c>
      <c r="I7996" s="67">
        <f t="shared" si="503"/>
        <v>38208.75</v>
      </c>
    </row>
    <row r="7997" spans="1:9" x14ac:dyDescent="0.25">
      <c r="A7997" s="59">
        <f t="shared" si="501"/>
        <v>44254</v>
      </c>
      <c r="B7997" s="102">
        <f t="shared" si="502"/>
        <v>11</v>
      </c>
      <c r="C7997" s="65">
        <f>'Actual Solar Data'!K7986</f>
        <v>313</v>
      </c>
      <c r="D7997" s="59">
        <f>whlsecost_hourly_4002_202102!C641</f>
        <v>44254</v>
      </c>
      <c r="E7997" s="83">
        <f>whlsecost_hourly_4002_202102!D641</f>
        <v>11</v>
      </c>
      <c r="F7997" s="2">
        <f>whlsecost_hourly_4002_202102!F641</f>
        <v>59.45</v>
      </c>
      <c r="G7997" s="2">
        <f>whlsecost_hourly_4002_202102!X641</f>
        <v>1.42</v>
      </c>
      <c r="H7997" s="2">
        <f t="shared" si="500"/>
        <v>60.870000000000005</v>
      </c>
      <c r="I7997" s="67">
        <f t="shared" si="503"/>
        <v>19052.310000000001</v>
      </c>
    </row>
    <row r="7998" spans="1:9" x14ac:dyDescent="0.25">
      <c r="A7998" s="59">
        <f t="shared" si="501"/>
        <v>44254</v>
      </c>
      <c r="B7998" s="102">
        <f t="shared" si="502"/>
        <v>12</v>
      </c>
      <c r="C7998" s="65">
        <f>'Actual Solar Data'!K7987</f>
        <v>570</v>
      </c>
      <c r="D7998" s="59">
        <f>whlsecost_hourly_4002_202102!C642</f>
        <v>44254</v>
      </c>
      <c r="E7998" s="83">
        <f>whlsecost_hourly_4002_202102!D642</f>
        <v>12</v>
      </c>
      <c r="F7998" s="2">
        <f>whlsecost_hourly_4002_202102!F642</f>
        <v>59.18</v>
      </c>
      <c r="G7998" s="2">
        <f>whlsecost_hourly_4002_202102!X642</f>
        <v>1.65</v>
      </c>
      <c r="H7998" s="2">
        <f t="shared" si="500"/>
        <v>60.83</v>
      </c>
      <c r="I7998" s="67">
        <f t="shared" si="503"/>
        <v>34673.1</v>
      </c>
    </row>
    <row r="7999" spans="1:9" x14ac:dyDescent="0.25">
      <c r="A7999" s="59">
        <f t="shared" si="501"/>
        <v>44254</v>
      </c>
      <c r="B7999" s="102">
        <f t="shared" si="502"/>
        <v>13</v>
      </c>
      <c r="C7999" s="65">
        <f>'Actual Solar Data'!K7988</f>
        <v>315</v>
      </c>
      <c r="D7999" s="59">
        <f>whlsecost_hourly_4002_202102!C643</f>
        <v>44254</v>
      </c>
      <c r="E7999" s="83">
        <f>whlsecost_hourly_4002_202102!D643</f>
        <v>13</v>
      </c>
      <c r="F7999" s="2">
        <f>whlsecost_hourly_4002_202102!F643</f>
        <v>53.81</v>
      </c>
      <c r="G7999" s="2">
        <f>whlsecost_hourly_4002_202102!X643</f>
        <v>1.5599999999999998</v>
      </c>
      <c r="H7999" s="2">
        <f t="shared" si="500"/>
        <v>55.370000000000005</v>
      </c>
      <c r="I7999" s="67">
        <f t="shared" si="503"/>
        <v>17441.550000000003</v>
      </c>
    </row>
    <row r="8000" spans="1:9" x14ac:dyDescent="0.25">
      <c r="A8000" s="59">
        <f t="shared" si="501"/>
        <v>44254</v>
      </c>
      <c r="B8000" s="102">
        <f t="shared" si="502"/>
        <v>14</v>
      </c>
      <c r="C8000" s="65">
        <f>'Actual Solar Data'!K7989</f>
        <v>1733</v>
      </c>
      <c r="D8000" s="59">
        <f>whlsecost_hourly_4002_202102!C644</f>
        <v>44254</v>
      </c>
      <c r="E8000" s="83">
        <f>whlsecost_hourly_4002_202102!D644</f>
        <v>14</v>
      </c>
      <c r="F8000" s="2">
        <f>whlsecost_hourly_4002_202102!F644</f>
        <v>48.1</v>
      </c>
      <c r="G8000" s="2">
        <f>whlsecost_hourly_4002_202102!X644</f>
        <v>1.46</v>
      </c>
      <c r="H8000" s="2">
        <f t="shared" si="500"/>
        <v>49.56</v>
      </c>
      <c r="I8000" s="67">
        <f t="shared" si="503"/>
        <v>85887.48000000001</v>
      </c>
    </row>
    <row r="8001" spans="1:9" x14ac:dyDescent="0.25">
      <c r="A8001" s="59">
        <f t="shared" si="501"/>
        <v>44254</v>
      </c>
      <c r="B8001" s="102">
        <f t="shared" si="502"/>
        <v>15</v>
      </c>
      <c r="C8001" s="65">
        <f>'Actual Solar Data'!K7990</f>
        <v>2860</v>
      </c>
      <c r="D8001" s="59">
        <f>whlsecost_hourly_4002_202102!C645</f>
        <v>44254</v>
      </c>
      <c r="E8001" s="83">
        <f>whlsecost_hourly_4002_202102!D645</f>
        <v>15</v>
      </c>
      <c r="F8001" s="2">
        <f>whlsecost_hourly_4002_202102!F645</f>
        <v>41.99</v>
      </c>
      <c r="G8001" s="2">
        <f>whlsecost_hourly_4002_202102!X645</f>
        <v>1.46</v>
      </c>
      <c r="H8001" s="2">
        <f t="shared" si="500"/>
        <v>43.45</v>
      </c>
      <c r="I8001" s="67">
        <f t="shared" si="503"/>
        <v>124267.00000000001</v>
      </c>
    </row>
    <row r="8002" spans="1:9" x14ac:dyDescent="0.25">
      <c r="A8002" s="59">
        <f t="shared" si="501"/>
        <v>44254</v>
      </c>
      <c r="B8002" s="102">
        <f t="shared" si="502"/>
        <v>16</v>
      </c>
      <c r="C8002" s="65">
        <f>'Actual Solar Data'!K7991</f>
        <v>3083</v>
      </c>
      <c r="D8002" s="59">
        <f>whlsecost_hourly_4002_202102!C646</f>
        <v>44254</v>
      </c>
      <c r="E8002" s="83">
        <f>whlsecost_hourly_4002_202102!D646</f>
        <v>16</v>
      </c>
      <c r="F8002" s="2">
        <f>whlsecost_hourly_4002_202102!F646</f>
        <v>46.7</v>
      </c>
      <c r="G8002" s="2">
        <f>whlsecost_hourly_4002_202102!X646</f>
        <v>1.61</v>
      </c>
      <c r="H8002" s="2">
        <f t="shared" si="500"/>
        <v>48.31</v>
      </c>
      <c r="I8002" s="67">
        <f t="shared" si="503"/>
        <v>148939.73000000001</v>
      </c>
    </row>
    <row r="8003" spans="1:9" x14ac:dyDescent="0.25">
      <c r="A8003" s="59">
        <f t="shared" si="501"/>
        <v>44254</v>
      </c>
      <c r="B8003" s="102">
        <f t="shared" si="502"/>
        <v>17</v>
      </c>
      <c r="C8003" s="65">
        <f>'Actual Solar Data'!K7992</f>
        <v>2573</v>
      </c>
      <c r="D8003" s="59">
        <f>whlsecost_hourly_4002_202102!C647</f>
        <v>44254</v>
      </c>
      <c r="E8003" s="83">
        <f>whlsecost_hourly_4002_202102!D647</f>
        <v>17</v>
      </c>
      <c r="F8003" s="2">
        <f>whlsecost_hourly_4002_202102!F647</f>
        <v>50.2</v>
      </c>
      <c r="G8003" s="2">
        <f>whlsecost_hourly_4002_202102!X647</f>
        <v>1.38</v>
      </c>
      <c r="H8003" s="2">
        <f t="shared" si="500"/>
        <v>51.580000000000005</v>
      </c>
      <c r="I8003" s="67">
        <f t="shared" si="503"/>
        <v>132715.34000000003</v>
      </c>
    </row>
    <row r="8004" spans="1:9" x14ac:dyDescent="0.25">
      <c r="A8004" s="59">
        <f t="shared" si="501"/>
        <v>44254</v>
      </c>
      <c r="B8004" s="102">
        <f t="shared" si="502"/>
        <v>18</v>
      </c>
      <c r="C8004" s="65">
        <f>'Actual Solar Data'!K7993</f>
        <v>250</v>
      </c>
      <c r="D8004" s="59">
        <f>whlsecost_hourly_4002_202102!C648</f>
        <v>44254</v>
      </c>
      <c r="E8004" s="83">
        <f>whlsecost_hourly_4002_202102!D648</f>
        <v>18</v>
      </c>
      <c r="F8004" s="2">
        <f>whlsecost_hourly_4002_202102!F648</f>
        <v>48.67</v>
      </c>
      <c r="G8004" s="2">
        <f>whlsecost_hourly_4002_202102!X648</f>
        <v>1.3499999999999999</v>
      </c>
      <c r="H8004" s="2">
        <f t="shared" ref="H8004:H8034" si="504">SUM(F8004:G8004)</f>
        <v>50.02</v>
      </c>
      <c r="I8004" s="67">
        <f t="shared" si="503"/>
        <v>12505</v>
      </c>
    </row>
    <row r="8005" spans="1:9" x14ac:dyDescent="0.25">
      <c r="A8005" s="59">
        <f t="shared" si="501"/>
        <v>44254</v>
      </c>
      <c r="B8005" s="102">
        <f t="shared" si="502"/>
        <v>19</v>
      </c>
      <c r="C8005" s="65">
        <f>'Actual Solar Data'!K7994</f>
        <v>0</v>
      </c>
      <c r="D8005" s="59">
        <f>whlsecost_hourly_4002_202102!C649</f>
        <v>44254</v>
      </c>
      <c r="E8005" s="83">
        <f>whlsecost_hourly_4002_202102!D649</f>
        <v>19</v>
      </c>
      <c r="F8005" s="2">
        <f>whlsecost_hourly_4002_202102!F649</f>
        <v>52.9</v>
      </c>
      <c r="G8005" s="2">
        <f>whlsecost_hourly_4002_202102!X649</f>
        <v>1.5699999999999998</v>
      </c>
      <c r="H8005" s="2">
        <f t="shared" si="504"/>
        <v>54.47</v>
      </c>
      <c r="I8005" s="67">
        <f t="shared" si="503"/>
        <v>0</v>
      </c>
    </row>
    <row r="8006" spans="1:9" x14ac:dyDescent="0.25">
      <c r="A8006" s="59">
        <f t="shared" si="501"/>
        <v>44254</v>
      </c>
      <c r="B8006" s="102">
        <f t="shared" si="502"/>
        <v>20</v>
      </c>
      <c r="C8006" s="65">
        <f>'Actual Solar Data'!K7995</f>
        <v>0</v>
      </c>
      <c r="D8006" s="59">
        <f>whlsecost_hourly_4002_202102!C650</f>
        <v>44254</v>
      </c>
      <c r="E8006" s="83">
        <f>whlsecost_hourly_4002_202102!D650</f>
        <v>20</v>
      </c>
      <c r="F8006" s="2">
        <f>whlsecost_hourly_4002_202102!F650</f>
        <v>38.58</v>
      </c>
      <c r="G8006" s="2">
        <f>whlsecost_hourly_4002_202102!X650</f>
        <v>1.29</v>
      </c>
      <c r="H8006" s="2">
        <f t="shared" si="504"/>
        <v>39.869999999999997</v>
      </c>
      <c r="I8006" s="67">
        <f t="shared" si="503"/>
        <v>0</v>
      </c>
    </row>
    <row r="8007" spans="1:9" x14ac:dyDescent="0.25">
      <c r="A8007" s="59">
        <f t="shared" si="501"/>
        <v>44254</v>
      </c>
      <c r="B8007" s="102">
        <f t="shared" si="502"/>
        <v>21</v>
      </c>
      <c r="C8007" s="65">
        <f>'Actual Solar Data'!K7996</f>
        <v>0</v>
      </c>
      <c r="D8007" s="59">
        <f>whlsecost_hourly_4002_202102!C651</f>
        <v>44254</v>
      </c>
      <c r="E8007" s="83">
        <f>whlsecost_hourly_4002_202102!D651</f>
        <v>21</v>
      </c>
      <c r="F8007" s="2">
        <f>whlsecost_hourly_4002_202102!F651</f>
        <v>37.130000000000003</v>
      </c>
      <c r="G8007" s="2">
        <f>whlsecost_hourly_4002_202102!X651</f>
        <v>1.3800000000000001</v>
      </c>
      <c r="H8007" s="2">
        <f t="shared" si="504"/>
        <v>38.510000000000005</v>
      </c>
      <c r="I8007" s="67">
        <f t="shared" si="503"/>
        <v>0</v>
      </c>
    </row>
    <row r="8008" spans="1:9" x14ac:dyDescent="0.25">
      <c r="A8008" s="59">
        <f t="shared" si="501"/>
        <v>44254</v>
      </c>
      <c r="B8008" s="102">
        <f t="shared" si="502"/>
        <v>22</v>
      </c>
      <c r="C8008" s="65">
        <f>'Actual Solar Data'!K7997</f>
        <v>0</v>
      </c>
      <c r="D8008" s="59">
        <f>whlsecost_hourly_4002_202102!C652</f>
        <v>44254</v>
      </c>
      <c r="E8008" s="83">
        <f>whlsecost_hourly_4002_202102!D652</f>
        <v>22</v>
      </c>
      <c r="F8008" s="2">
        <f>whlsecost_hourly_4002_202102!F652</f>
        <v>39.01</v>
      </c>
      <c r="G8008" s="2">
        <f>whlsecost_hourly_4002_202102!X652</f>
        <v>1.93</v>
      </c>
      <c r="H8008" s="2">
        <f t="shared" si="504"/>
        <v>40.94</v>
      </c>
      <c r="I8008" s="67">
        <f t="shared" si="503"/>
        <v>0</v>
      </c>
    </row>
    <row r="8009" spans="1:9" x14ac:dyDescent="0.25">
      <c r="A8009" s="59">
        <f t="shared" si="501"/>
        <v>44254</v>
      </c>
      <c r="B8009" s="102">
        <f t="shared" si="502"/>
        <v>23</v>
      </c>
      <c r="C8009" s="65">
        <f>'Actual Solar Data'!K7998</f>
        <v>0</v>
      </c>
      <c r="D8009" s="59">
        <f>whlsecost_hourly_4002_202102!C653</f>
        <v>44254</v>
      </c>
      <c r="E8009" s="83">
        <f>whlsecost_hourly_4002_202102!D653</f>
        <v>23</v>
      </c>
      <c r="F8009" s="2">
        <f>whlsecost_hourly_4002_202102!F653</f>
        <v>26.08</v>
      </c>
      <c r="G8009" s="2">
        <f>whlsecost_hourly_4002_202102!X653</f>
        <v>1.52</v>
      </c>
      <c r="H8009" s="2">
        <f t="shared" si="504"/>
        <v>27.599999999999998</v>
      </c>
      <c r="I8009" s="67">
        <f t="shared" si="503"/>
        <v>0</v>
      </c>
    </row>
    <row r="8010" spans="1:9" x14ac:dyDescent="0.25">
      <c r="A8010" s="59">
        <f t="shared" si="501"/>
        <v>44254</v>
      </c>
      <c r="B8010" s="102">
        <f t="shared" si="502"/>
        <v>24</v>
      </c>
      <c r="C8010" s="65">
        <f>'Actual Solar Data'!K7999</f>
        <v>0</v>
      </c>
      <c r="D8010" s="59">
        <f>whlsecost_hourly_4002_202102!C654</f>
        <v>44254</v>
      </c>
      <c r="E8010" s="83">
        <f>whlsecost_hourly_4002_202102!D654</f>
        <v>24</v>
      </c>
      <c r="F8010" s="2">
        <f>whlsecost_hourly_4002_202102!F654</f>
        <v>33.049999999999997</v>
      </c>
      <c r="G8010" s="2">
        <f>whlsecost_hourly_4002_202102!X654</f>
        <v>1.9100000000000001</v>
      </c>
      <c r="H8010" s="2">
        <f t="shared" si="504"/>
        <v>34.959999999999994</v>
      </c>
      <c r="I8010" s="67">
        <f t="shared" si="503"/>
        <v>0</v>
      </c>
    </row>
    <row r="8011" spans="1:9" x14ac:dyDescent="0.25">
      <c r="A8011" s="59">
        <f t="shared" si="501"/>
        <v>44255</v>
      </c>
      <c r="B8011" s="102">
        <f t="shared" si="502"/>
        <v>1</v>
      </c>
      <c r="C8011" s="65">
        <f>'Actual Solar Data'!K8000</f>
        <v>0</v>
      </c>
      <c r="D8011" s="59">
        <f>whlsecost_hourly_4002_202102!C655</f>
        <v>44255</v>
      </c>
      <c r="E8011" s="83">
        <f>whlsecost_hourly_4002_202102!D655</f>
        <v>1</v>
      </c>
      <c r="F8011" s="2">
        <f>whlsecost_hourly_4002_202102!F655</f>
        <v>59.93</v>
      </c>
      <c r="G8011" s="2">
        <f>whlsecost_hourly_4002_202102!X655</f>
        <v>2.2799999999999998</v>
      </c>
      <c r="H8011" s="2">
        <f t="shared" si="504"/>
        <v>62.21</v>
      </c>
      <c r="I8011" s="67">
        <f t="shared" si="503"/>
        <v>0</v>
      </c>
    </row>
    <row r="8012" spans="1:9" x14ac:dyDescent="0.25">
      <c r="A8012" s="59">
        <f t="shared" si="501"/>
        <v>44255</v>
      </c>
      <c r="B8012" s="102">
        <f t="shared" si="502"/>
        <v>2</v>
      </c>
      <c r="C8012" s="65">
        <f>'Actual Solar Data'!K8001</f>
        <v>0</v>
      </c>
      <c r="D8012" s="59">
        <f>whlsecost_hourly_4002_202102!C656</f>
        <v>44255</v>
      </c>
      <c r="E8012" s="83">
        <f>whlsecost_hourly_4002_202102!D656</f>
        <v>2</v>
      </c>
      <c r="F8012" s="2">
        <f>whlsecost_hourly_4002_202102!F656</f>
        <v>50.94</v>
      </c>
      <c r="G8012" s="2">
        <f>whlsecost_hourly_4002_202102!X656</f>
        <v>1.2999999999999998</v>
      </c>
      <c r="H8012" s="2">
        <f t="shared" si="504"/>
        <v>52.239999999999995</v>
      </c>
      <c r="I8012" s="67">
        <f t="shared" si="503"/>
        <v>0</v>
      </c>
    </row>
    <row r="8013" spans="1:9" x14ac:dyDescent="0.25">
      <c r="A8013" s="59">
        <f t="shared" si="501"/>
        <v>44255</v>
      </c>
      <c r="B8013" s="102">
        <f t="shared" si="502"/>
        <v>3</v>
      </c>
      <c r="C8013" s="65">
        <f>'Actual Solar Data'!K8002</f>
        <v>0</v>
      </c>
      <c r="D8013" s="59">
        <f>whlsecost_hourly_4002_202102!C657</f>
        <v>44255</v>
      </c>
      <c r="E8013" s="83">
        <f>whlsecost_hourly_4002_202102!D657</f>
        <v>3</v>
      </c>
      <c r="F8013" s="2">
        <f>whlsecost_hourly_4002_202102!F657</f>
        <v>52.99</v>
      </c>
      <c r="G8013" s="2">
        <f>whlsecost_hourly_4002_202102!X657</f>
        <v>1.0899999999999999</v>
      </c>
      <c r="H8013" s="2">
        <f t="shared" si="504"/>
        <v>54.08</v>
      </c>
      <c r="I8013" s="67">
        <f t="shared" si="503"/>
        <v>0</v>
      </c>
    </row>
    <row r="8014" spans="1:9" x14ac:dyDescent="0.25">
      <c r="A8014" s="59">
        <f t="shared" si="501"/>
        <v>44255</v>
      </c>
      <c r="B8014" s="102">
        <f t="shared" si="502"/>
        <v>4</v>
      </c>
      <c r="C8014" s="65">
        <f>'Actual Solar Data'!K8003</f>
        <v>0</v>
      </c>
      <c r="D8014" s="59">
        <f>whlsecost_hourly_4002_202102!C658</f>
        <v>44255</v>
      </c>
      <c r="E8014" s="83">
        <f>whlsecost_hourly_4002_202102!D658</f>
        <v>4</v>
      </c>
      <c r="F8014" s="2">
        <f>whlsecost_hourly_4002_202102!F658</f>
        <v>33.74</v>
      </c>
      <c r="G8014" s="2">
        <f>whlsecost_hourly_4002_202102!X658</f>
        <v>1.01</v>
      </c>
      <c r="H8014" s="2">
        <f t="shared" si="504"/>
        <v>34.75</v>
      </c>
      <c r="I8014" s="67">
        <f t="shared" si="503"/>
        <v>0</v>
      </c>
    </row>
    <row r="8015" spans="1:9" x14ac:dyDescent="0.25">
      <c r="A8015" s="59">
        <f t="shared" si="501"/>
        <v>44255</v>
      </c>
      <c r="B8015" s="102">
        <f t="shared" si="502"/>
        <v>5</v>
      </c>
      <c r="C8015" s="65">
        <f>'Actual Solar Data'!K8004</f>
        <v>0</v>
      </c>
      <c r="D8015" s="59">
        <f>whlsecost_hourly_4002_202102!C659</f>
        <v>44255</v>
      </c>
      <c r="E8015" s="83">
        <f>whlsecost_hourly_4002_202102!D659</f>
        <v>5</v>
      </c>
      <c r="F8015" s="2">
        <f>whlsecost_hourly_4002_202102!F659</f>
        <v>31.61</v>
      </c>
      <c r="G8015" s="2">
        <f>whlsecost_hourly_4002_202102!X659</f>
        <v>1.01</v>
      </c>
      <c r="H8015" s="2">
        <f t="shared" si="504"/>
        <v>32.619999999999997</v>
      </c>
      <c r="I8015" s="67">
        <f t="shared" si="503"/>
        <v>0</v>
      </c>
    </row>
    <row r="8016" spans="1:9" x14ac:dyDescent="0.25">
      <c r="A8016" s="59">
        <f t="shared" si="501"/>
        <v>44255</v>
      </c>
      <c r="B8016" s="102">
        <f t="shared" si="502"/>
        <v>6</v>
      </c>
      <c r="C8016" s="65">
        <f>'Actual Solar Data'!K8005</f>
        <v>0</v>
      </c>
      <c r="D8016" s="59">
        <f>whlsecost_hourly_4002_202102!C660</f>
        <v>44255</v>
      </c>
      <c r="E8016" s="83">
        <f>whlsecost_hourly_4002_202102!D660</f>
        <v>6</v>
      </c>
      <c r="F8016" s="2">
        <f>whlsecost_hourly_4002_202102!F660</f>
        <v>29.87</v>
      </c>
      <c r="G8016" s="2">
        <f>whlsecost_hourly_4002_202102!X660</f>
        <v>1.02</v>
      </c>
      <c r="H8016" s="2">
        <f t="shared" si="504"/>
        <v>30.89</v>
      </c>
      <c r="I8016" s="67">
        <f t="shared" si="503"/>
        <v>0</v>
      </c>
    </row>
    <row r="8017" spans="1:9" x14ac:dyDescent="0.25">
      <c r="A8017" s="59">
        <f t="shared" si="501"/>
        <v>44255</v>
      </c>
      <c r="B8017" s="102">
        <f t="shared" si="502"/>
        <v>7</v>
      </c>
      <c r="C8017" s="65">
        <f>'Actual Solar Data'!K8006</f>
        <v>578</v>
      </c>
      <c r="D8017" s="59">
        <f>whlsecost_hourly_4002_202102!C661</f>
        <v>44255</v>
      </c>
      <c r="E8017" s="83">
        <f>whlsecost_hourly_4002_202102!D661</f>
        <v>7</v>
      </c>
      <c r="F8017" s="2">
        <f>whlsecost_hourly_4002_202102!F661</f>
        <v>26.44</v>
      </c>
      <c r="G8017" s="2">
        <f>whlsecost_hourly_4002_202102!X661</f>
        <v>1.1099999999999999</v>
      </c>
      <c r="H8017" s="2">
        <f t="shared" si="504"/>
        <v>27.55</v>
      </c>
      <c r="I8017" s="67">
        <f t="shared" si="503"/>
        <v>15923.9</v>
      </c>
    </row>
    <row r="8018" spans="1:9" x14ac:dyDescent="0.25">
      <c r="A8018" s="59">
        <f t="shared" si="501"/>
        <v>44255</v>
      </c>
      <c r="B8018" s="102">
        <f t="shared" si="502"/>
        <v>8</v>
      </c>
      <c r="C8018" s="65">
        <f>'Actual Solar Data'!K8007</f>
        <v>6310</v>
      </c>
      <c r="D8018" s="59">
        <f>whlsecost_hourly_4002_202102!C662</f>
        <v>44255</v>
      </c>
      <c r="E8018" s="83">
        <f>whlsecost_hourly_4002_202102!D662</f>
        <v>8</v>
      </c>
      <c r="F8018" s="2">
        <f>whlsecost_hourly_4002_202102!F662</f>
        <v>29.53</v>
      </c>
      <c r="G8018" s="2">
        <f>whlsecost_hourly_4002_202102!X662</f>
        <v>1.19</v>
      </c>
      <c r="H8018" s="2">
        <f t="shared" si="504"/>
        <v>30.720000000000002</v>
      </c>
      <c r="I8018" s="67">
        <f t="shared" si="503"/>
        <v>193843.20000000001</v>
      </c>
    </row>
    <row r="8019" spans="1:9" x14ac:dyDescent="0.25">
      <c r="A8019" s="59">
        <f t="shared" ref="A8019:A8034" si="505">D8019</f>
        <v>44255</v>
      </c>
      <c r="B8019" s="102">
        <f t="shared" ref="B8019:B8034" si="506">E8019</f>
        <v>9</v>
      </c>
      <c r="C8019" s="65">
        <f>'Actual Solar Data'!K8008</f>
        <v>17010</v>
      </c>
      <c r="D8019" s="59">
        <f>whlsecost_hourly_4002_202102!C663</f>
        <v>44255</v>
      </c>
      <c r="E8019" s="83">
        <f>whlsecost_hourly_4002_202102!D663</f>
        <v>9</v>
      </c>
      <c r="F8019" s="2">
        <f>whlsecost_hourly_4002_202102!F663</f>
        <v>58.51</v>
      </c>
      <c r="G8019" s="2">
        <f>whlsecost_hourly_4002_202102!X663</f>
        <v>2.19</v>
      </c>
      <c r="H8019" s="2">
        <f t="shared" si="504"/>
        <v>60.699999999999996</v>
      </c>
      <c r="I8019" s="67">
        <f t="shared" si="503"/>
        <v>1032506.9999999999</v>
      </c>
    </row>
    <row r="8020" spans="1:9" x14ac:dyDescent="0.25">
      <c r="A8020" s="59">
        <f t="shared" si="505"/>
        <v>44255</v>
      </c>
      <c r="B8020" s="102">
        <f t="shared" si="506"/>
        <v>10</v>
      </c>
      <c r="C8020" s="65">
        <f>'Actual Solar Data'!K8009</f>
        <v>29593</v>
      </c>
      <c r="D8020" s="59">
        <f>whlsecost_hourly_4002_202102!C664</f>
        <v>44255</v>
      </c>
      <c r="E8020" s="83">
        <f>whlsecost_hourly_4002_202102!D664</f>
        <v>10</v>
      </c>
      <c r="F8020" s="2">
        <f>whlsecost_hourly_4002_202102!F664</f>
        <v>47.54</v>
      </c>
      <c r="G8020" s="2">
        <f>whlsecost_hourly_4002_202102!X664</f>
        <v>1.91</v>
      </c>
      <c r="H8020" s="2">
        <f t="shared" si="504"/>
        <v>49.449999999999996</v>
      </c>
      <c r="I8020" s="67">
        <f t="shared" ref="I8020:I8083" si="507">C8020*H8020</f>
        <v>1463373.8499999999</v>
      </c>
    </row>
    <row r="8021" spans="1:9" x14ac:dyDescent="0.25">
      <c r="A8021" s="59">
        <f t="shared" si="505"/>
        <v>44255</v>
      </c>
      <c r="B8021" s="102">
        <f t="shared" si="506"/>
        <v>11</v>
      </c>
      <c r="C8021" s="65">
        <f>'Actual Solar Data'!K8010</f>
        <v>36983</v>
      </c>
      <c r="D8021" s="59">
        <f>whlsecost_hourly_4002_202102!C665</f>
        <v>44255</v>
      </c>
      <c r="E8021" s="83">
        <f>whlsecost_hourly_4002_202102!D665</f>
        <v>11</v>
      </c>
      <c r="F8021" s="2">
        <f>whlsecost_hourly_4002_202102!F665</f>
        <v>57.11</v>
      </c>
      <c r="G8021" s="2">
        <f>whlsecost_hourly_4002_202102!X665</f>
        <v>2.3499999999999996</v>
      </c>
      <c r="H8021" s="2">
        <f t="shared" si="504"/>
        <v>59.46</v>
      </c>
      <c r="I8021" s="67">
        <f t="shared" si="507"/>
        <v>2199009.1800000002</v>
      </c>
    </row>
    <row r="8022" spans="1:9" x14ac:dyDescent="0.25">
      <c r="A8022" s="59">
        <f t="shared" si="505"/>
        <v>44255</v>
      </c>
      <c r="B8022" s="102">
        <f t="shared" si="506"/>
        <v>12</v>
      </c>
      <c r="C8022" s="65">
        <f>'Actual Solar Data'!K8011</f>
        <v>31933</v>
      </c>
      <c r="D8022" s="59">
        <f>whlsecost_hourly_4002_202102!C666</f>
        <v>44255</v>
      </c>
      <c r="E8022" s="83">
        <f>whlsecost_hourly_4002_202102!D666</f>
        <v>12</v>
      </c>
      <c r="F8022" s="2">
        <f>whlsecost_hourly_4002_202102!F666</f>
        <v>45.97</v>
      </c>
      <c r="G8022" s="2">
        <f>whlsecost_hourly_4002_202102!X666</f>
        <v>1.89</v>
      </c>
      <c r="H8022" s="2">
        <f t="shared" si="504"/>
        <v>47.86</v>
      </c>
      <c r="I8022" s="67">
        <f t="shared" si="507"/>
        <v>1528313.38</v>
      </c>
    </row>
    <row r="8023" spans="1:9" x14ac:dyDescent="0.25">
      <c r="A8023" s="59">
        <f t="shared" si="505"/>
        <v>44255</v>
      </c>
      <c r="B8023" s="102">
        <f t="shared" si="506"/>
        <v>13</v>
      </c>
      <c r="C8023" s="65">
        <f>'Actual Solar Data'!K8012</f>
        <v>27205</v>
      </c>
      <c r="D8023" s="59">
        <f>whlsecost_hourly_4002_202102!C667</f>
        <v>44255</v>
      </c>
      <c r="E8023" s="83">
        <f>whlsecost_hourly_4002_202102!D667</f>
        <v>13</v>
      </c>
      <c r="F8023" s="2">
        <f>whlsecost_hourly_4002_202102!F667</f>
        <v>36.950000000000003</v>
      </c>
      <c r="G8023" s="2">
        <f>whlsecost_hourly_4002_202102!X667</f>
        <v>1.2399999999999998</v>
      </c>
      <c r="H8023" s="2">
        <f t="shared" si="504"/>
        <v>38.190000000000005</v>
      </c>
      <c r="I8023" s="67">
        <f t="shared" si="507"/>
        <v>1038958.9500000002</v>
      </c>
    </row>
    <row r="8024" spans="1:9" x14ac:dyDescent="0.25">
      <c r="A8024" s="59">
        <f t="shared" si="505"/>
        <v>44255</v>
      </c>
      <c r="B8024" s="102">
        <f t="shared" si="506"/>
        <v>14</v>
      </c>
      <c r="C8024" s="65">
        <f>'Actual Solar Data'!K8013</f>
        <v>24770</v>
      </c>
      <c r="D8024" s="59">
        <f>whlsecost_hourly_4002_202102!C668</f>
        <v>44255</v>
      </c>
      <c r="E8024" s="83">
        <f>whlsecost_hourly_4002_202102!D668</f>
        <v>14</v>
      </c>
      <c r="F8024" s="2">
        <f>whlsecost_hourly_4002_202102!F668</f>
        <v>56.52</v>
      </c>
      <c r="G8024" s="2">
        <f>whlsecost_hourly_4002_202102!X668</f>
        <v>1.8199999999999998</v>
      </c>
      <c r="H8024" s="2">
        <f t="shared" si="504"/>
        <v>58.34</v>
      </c>
      <c r="I8024" s="67">
        <f t="shared" si="507"/>
        <v>1445081.8</v>
      </c>
    </row>
    <row r="8025" spans="1:9" x14ac:dyDescent="0.25">
      <c r="A8025" s="59">
        <f t="shared" si="505"/>
        <v>44255</v>
      </c>
      <c r="B8025" s="102">
        <f t="shared" si="506"/>
        <v>15</v>
      </c>
      <c r="C8025" s="65">
        <f>'Actual Solar Data'!K8014</f>
        <v>17768</v>
      </c>
      <c r="D8025" s="59">
        <f>whlsecost_hourly_4002_202102!C669</f>
        <v>44255</v>
      </c>
      <c r="E8025" s="83">
        <f>whlsecost_hourly_4002_202102!D669</f>
        <v>15</v>
      </c>
      <c r="F8025" s="2">
        <f>whlsecost_hourly_4002_202102!F669</f>
        <v>57.65</v>
      </c>
      <c r="G8025" s="2">
        <f>whlsecost_hourly_4002_202102!X669</f>
        <v>1.41</v>
      </c>
      <c r="H8025" s="2">
        <f t="shared" si="504"/>
        <v>59.059999999999995</v>
      </c>
      <c r="I8025" s="67">
        <f t="shared" si="507"/>
        <v>1049378.0799999998</v>
      </c>
    </row>
    <row r="8026" spans="1:9" x14ac:dyDescent="0.25">
      <c r="A8026" s="59">
        <f t="shared" si="505"/>
        <v>44255</v>
      </c>
      <c r="B8026" s="102">
        <f t="shared" si="506"/>
        <v>16</v>
      </c>
      <c r="C8026" s="65">
        <f>'Actual Solar Data'!K8015</f>
        <v>10685</v>
      </c>
      <c r="D8026" s="59">
        <f>whlsecost_hourly_4002_202102!C670</f>
        <v>44255</v>
      </c>
      <c r="E8026" s="83">
        <f>whlsecost_hourly_4002_202102!D670</f>
        <v>16</v>
      </c>
      <c r="F8026" s="2">
        <f>whlsecost_hourly_4002_202102!F670</f>
        <v>42.38</v>
      </c>
      <c r="G8026" s="2">
        <f>whlsecost_hourly_4002_202102!X670</f>
        <v>1.46</v>
      </c>
      <c r="H8026" s="2">
        <f t="shared" si="504"/>
        <v>43.84</v>
      </c>
      <c r="I8026" s="67">
        <f t="shared" si="507"/>
        <v>468430.4</v>
      </c>
    </row>
    <row r="8027" spans="1:9" x14ac:dyDescent="0.25">
      <c r="A8027" s="59">
        <f t="shared" si="505"/>
        <v>44255</v>
      </c>
      <c r="B8027" s="102">
        <f t="shared" si="506"/>
        <v>17</v>
      </c>
      <c r="C8027" s="65">
        <f>'Actual Solar Data'!K8016</f>
        <v>3778</v>
      </c>
      <c r="D8027" s="59">
        <f>whlsecost_hourly_4002_202102!C671</f>
        <v>44255</v>
      </c>
      <c r="E8027" s="83">
        <f>whlsecost_hourly_4002_202102!D671</f>
        <v>17</v>
      </c>
      <c r="F8027" s="2">
        <f>whlsecost_hourly_4002_202102!F671</f>
        <v>56.09</v>
      </c>
      <c r="G8027" s="2">
        <f>whlsecost_hourly_4002_202102!X671</f>
        <v>1.48</v>
      </c>
      <c r="H8027" s="2">
        <f t="shared" si="504"/>
        <v>57.57</v>
      </c>
      <c r="I8027" s="67">
        <f t="shared" si="507"/>
        <v>217499.46</v>
      </c>
    </row>
    <row r="8028" spans="1:9" x14ac:dyDescent="0.25">
      <c r="A8028" s="59">
        <f t="shared" si="505"/>
        <v>44255</v>
      </c>
      <c r="B8028" s="102">
        <f t="shared" si="506"/>
        <v>18</v>
      </c>
      <c r="C8028" s="65">
        <f>'Actual Solar Data'!K8017</f>
        <v>250</v>
      </c>
      <c r="D8028" s="59">
        <f>whlsecost_hourly_4002_202102!C672</f>
        <v>44255</v>
      </c>
      <c r="E8028" s="83">
        <f>whlsecost_hourly_4002_202102!D672</f>
        <v>18</v>
      </c>
      <c r="F8028" s="2">
        <f>whlsecost_hourly_4002_202102!F672</f>
        <v>64.53</v>
      </c>
      <c r="G8028" s="2">
        <f>whlsecost_hourly_4002_202102!X672</f>
        <v>1.2799999999999998</v>
      </c>
      <c r="H8028" s="2">
        <f t="shared" si="504"/>
        <v>65.81</v>
      </c>
      <c r="I8028" s="67">
        <f t="shared" si="507"/>
        <v>16452.5</v>
      </c>
    </row>
    <row r="8029" spans="1:9" x14ac:dyDescent="0.25">
      <c r="A8029" s="59">
        <f t="shared" si="505"/>
        <v>44255</v>
      </c>
      <c r="B8029" s="102">
        <f t="shared" si="506"/>
        <v>19</v>
      </c>
      <c r="C8029" s="65">
        <f>'Actual Solar Data'!K8018</f>
        <v>0</v>
      </c>
      <c r="D8029" s="59">
        <f>whlsecost_hourly_4002_202102!C673</f>
        <v>44255</v>
      </c>
      <c r="E8029" s="83">
        <f>whlsecost_hourly_4002_202102!D673</f>
        <v>19</v>
      </c>
      <c r="F8029" s="2">
        <f>whlsecost_hourly_4002_202102!F673</f>
        <v>68.849999999999994</v>
      </c>
      <c r="G8029" s="2">
        <f>whlsecost_hourly_4002_202102!X673</f>
        <v>1.37</v>
      </c>
      <c r="H8029" s="2">
        <f t="shared" si="504"/>
        <v>70.22</v>
      </c>
      <c r="I8029" s="67">
        <f t="shared" si="507"/>
        <v>0</v>
      </c>
    </row>
    <row r="8030" spans="1:9" x14ac:dyDescent="0.25">
      <c r="A8030" s="59">
        <f t="shared" si="505"/>
        <v>44255</v>
      </c>
      <c r="B8030" s="102">
        <f t="shared" si="506"/>
        <v>20</v>
      </c>
      <c r="C8030" s="65">
        <f>'Actual Solar Data'!K8019</f>
        <v>0</v>
      </c>
      <c r="D8030" s="59">
        <f>whlsecost_hourly_4002_202102!C674</f>
        <v>44255</v>
      </c>
      <c r="E8030" s="83">
        <f>whlsecost_hourly_4002_202102!D674</f>
        <v>20</v>
      </c>
      <c r="F8030" s="2">
        <f>whlsecost_hourly_4002_202102!F674</f>
        <v>45</v>
      </c>
      <c r="G8030" s="2">
        <f>whlsecost_hourly_4002_202102!X674</f>
        <v>1.1399999999999999</v>
      </c>
      <c r="H8030" s="2">
        <f t="shared" si="504"/>
        <v>46.14</v>
      </c>
      <c r="I8030" s="67">
        <f t="shared" si="507"/>
        <v>0</v>
      </c>
    </row>
    <row r="8031" spans="1:9" x14ac:dyDescent="0.25">
      <c r="A8031" s="59">
        <f t="shared" si="505"/>
        <v>44255</v>
      </c>
      <c r="B8031" s="102">
        <f t="shared" si="506"/>
        <v>21</v>
      </c>
      <c r="C8031" s="65">
        <f>'Actual Solar Data'!K8020</f>
        <v>0</v>
      </c>
      <c r="D8031" s="59">
        <f>whlsecost_hourly_4002_202102!C675</f>
        <v>44255</v>
      </c>
      <c r="E8031" s="83">
        <f>whlsecost_hourly_4002_202102!D675</f>
        <v>21</v>
      </c>
      <c r="F8031" s="2">
        <f>whlsecost_hourly_4002_202102!F675</f>
        <v>44.49</v>
      </c>
      <c r="G8031" s="2">
        <f>whlsecost_hourly_4002_202102!X675</f>
        <v>1.2999999999999998</v>
      </c>
      <c r="H8031" s="2">
        <f t="shared" si="504"/>
        <v>45.79</v>
      </c>
      <c r="I8031" s="67">
        <f t="shared" si="507"/>
        <v>0</v>
      </c>
    </row>
    <row r="8032" spans="1:9" x14ac:dyDescent="0.25">
      <c r="A8032" s="59">
        <f t="shared" si="505"/>
        <v>44255</v>
      </c>
      <c r="B8032" s="102">
        <f t="shared" si="506"/>
        <v>22</v>
      </c>
      <c r="C8032" s="65">
        <f>'Actual Solar Data'!K8021</f>
        <v>0</v>
      </c>
      <c r="D8032" s="59">
        <f>whlsecost_hourly_4002_202102!C676</f>
        <v>44255</v>
      </c>
      <c r="E8032" s="83">
        <f>whlsecost_hourly_4002_202102!D676</f>
        <v>22</v>
      </c>
      <c r="F8032" s="2">
        <f>whlsecost_hourly_4002_202102!F676</f>
        <v>32.99</v>
      </c>
      <c r="G8032" s="2">
        <f>whlsecost_hourly_4002_202102!X676</f>
        <v>1.06</v>
      </c>
      <c r="H8032" s="2">
        <f t="shared" si="504"/>
        <v>34.050000000000004</v>
      </c>
      <c r="I8032" s="67">
        <f t="shared" si="507"/>
        <v>0</v>
      </c>
    </row>
    <row r="8033" spans="1:9" x14ac:dyDescent="0.25">
      <c r="A8033" s="59">
        <f t="shared" si="505"/>
        <v>44255</v>
      </c>
      <c r="B8033" s="102">
        <f t="shared" si="506"/>
        <v>23</v>
      </c>
      <c r="C8033" s="65">
        <f>'Actual Solar Data'!K8022</f>
        <v>0</v>
      </c>
      <c r="D8033" s="59">
        <f>whlsecost_hourly_4002_202102!C677</f>
        <v>44255</v>
      </c>
      <c r="E8033" s="83">
        <f>whlsecost_hourly_4002_202102!D677</f>
        <v>23</v>
      </c>
      <c r="F8033" s="2">
        <f>whlsecost_hourly_4002_202102!F677</f>
        <v>26.09</v>
      </c>
      <c r="G8033" s="2">
        <f>whlsecost_hourly_4002_202102!X677</f>
        <v>1.1499999999999999</v>
      </c>
      <c r="H8033" s="2">
        <f t="shared" si="504"/>
        <v>27.24</v>
      </c>
      <c r="I8033" s="67">
        <f t="shared" si="507"/>
        <v>0</v>
      </c>
    </row>
    <row r="8034" spans="1:9" s="28" customFormat="1" x14ac:dyDescent="0.25">
      <c r="A8034" s="59">
        <f t="shared" si="505"/>
        <v>44255</v>
      </c>
      <c r="B8034" s="102">
        <f t="shared" si="506"/>
        <v>24</v>
      </c>
      <c r="C8034" s="65">
        <f>'Actual Solar Data'!K8023</f>
        <v>0</v>
      </c>
      <c r="D8034" s="59">
        <f>whlsecost_hourly_4002_202102!C678</f>
        <v>44255</v>
      </c>
      <c r="E8034" s="83">
        <f>whlsecost_hourly_4002_202102!D678</f>
        <v>24</v>
      </c>
      <c r="F8034" s="2">
        <f>whlsecost_hourly_4002_202102!F678</f>
        <v>26.86</v>
      </c>
      <c r="G8034" s="2">
        <f>whlsecost_hourly_4002_202102!X678</f>
        <v>1.1499999999999999</v>
      </c>
      <c r="H8034" s="2">
        <f t="shared" si="504"/>
        <v>28.009999999999998</v>
      </c>
      <c r="I8034" s="67">
        <f t="shared" si="507"/>
        <v>0</v>
      </c>
    </row>
    <row r="8035" spans="1:9" s="28" customFormat="1" x14ac:dyDescent="0.25">
      <c r="A8035" s="59">
        <f t="shared" ref="A8035:A8058" si="508">D8035</f>
        <v>44256</v>
      </c>
      <c r="B8035" s="102">
        <f t="shared" ref="B8035:B8058" si="509">E8035</f>
        <v>1</v>
      </c>
      <c r="C8035" s="65">
        <f>'Actual Solar Data'!K8024</f>
        <v>0</v>
      </c>
      <c r="D8035" s="60">
        <f>whlsecost_hourly_4002_202103!C8</f>
        <v>44256</v>
      </c>
      <c r="E8035" s="102">
        <f>whlsecost_hourly_4002_202103!D8</f>
        <v>1</v>
      </c>
      <c r="F8035" s="12">
        <f>whlsecost_hourly_4002_202103!F8</f>
        <v>28.76</v>
      </c>
      <c r="G8035" s="13">
        <f>whlsecost_hourly_4002_202103!X8</f>
        <v>0.79999999999999993</v>
      </c>
      <c r="H8035" s="13">
        <f t="shared" ref="H8035:H8075" si="510">SUM(F8035:G8035)</f>
        <v>29.560000000000002</v>
      </c>
      <c r="I8035" s="67">
        <f t="shared" si="507"/>
        <v>0</v>
      </c>
    </row>
    <row r="8036" spans="1:9" s="28" customFormat="1" x14ac:dyDescent="0.25">
      <c r="A8036" s="59">
        <f t="shared" si="508"/>
        <v>44256</v>
      </c>
      <c r="B8036" s="102">
        <f t="shared" si="509"/>
        <v>2</v>
      </c>
      <c r="C8036" s="65">
        <f>'Actual Solar Data'!K8025</f>
        <v>0</v>
      </c>
      <c r="D8036" s="60">
        <f>whlsecost_hourly_4002_202103!C9</f>
        <v>44256</v>
      </c>
      <c r="E8036" s="102">
        <f>whlsecost_hourly_4002_202103!D9</f>
        <v>2</v>
      </c>
      <c r="F8036" s="12">
        <f>whlsecost_hourly_4002_202103!F9</f>
        <v>29.05</v>
      </c>
      <c r="G8036" s="13">
        <f>whlsecost_hourly_4002_202103!X9</f>
        <v>0.76999999999999991</v>
      </c>
      <c r="H8036" s="13">
        <f t="shared" si="510"/>
        <v>29.82</v>
      </c>
      <c r="I8036" s="67">
        <f t="shared" si="507"/>
        <v>0</v>
      </c>
    </row>
    <row r="8037" spans="1:9" s="28" customFormat="1" x14ac:dyDescent="0.25">
      <c r="A8037" s="59">
        <f t="shared" si="508"/>
        <v>44256</v>
      </c>
      <c r="B8037" s="102">
        <f t="shared" si="509"/>
        <v>3</v>
      </c>
      <c r="C8037" s="65">
        <f>'Actual Solar Data'!K8026</f>
        <v>0</v>
      </c>
      <c r="D8037" s="60">
        <f>whlsecost_hourly_4002_202103!C10</f>
        <v>44256</v>
      </c>
      <c r="E8037" s="102">
        <f>whlsecost_hourly_4002_202103!D10</f>
        <v>3</v>
      </c>
      <c r="F8037" s="12">
        <f>whlsecost_hourly_4002_202103!F10</f>
        <v>26.63</v>
      </c>
      <c r="G8037" s="13">
        <f>whlsecost_hourly_4002_202103!X10</f>
        <v>0.79999999999999993</v>
      </c>
      <c r="H8037" s="13">
        <f t="shared" si="510"/>
        <v>27.43</v>
      </c>
      <c r="I8037" s="67">
        <f t="shared" si="507"/>
        <v>0</v>
      </c>
    </row>
    <row r="8038" spans="1:9" s="28" customFormat="1" x14ac:dyDescent="0.25">
      <c r="A8038" s="59">
        <f t="shared" si="508"/>
        <v>44256</v>
      </c>
      <c r="B8038" s="102">
        <f t="shared" si="509"/>
        <v>4</v>
      </c>
      <c r="C8038" s="65">
        <f>'Actual Solar Data'!K8027</f>
        <v>0</v>
      </c>
      <c r="D8038" s="60">
        <f>whlsecost_hourly_4002_202103!C11</f>
        <v>44256</v>
      </c>
      <c r="E8038" s="102">
        <f>whlsecost_hourly_4002_202103!D11</f>
        <v>4</v>
      </c>
      <c r="F8038" s="12">
        <f>whlsecost_hourly_4002_202103!F11</f>
        <v>26.38</v>
      </c>
      <c r="G8038" s="13">
        <f>whlsecost_hourly_4002_202103!X11</f>
        <v>0.78999999999999992</v>
      </c>
      <c r="H8038" s="13">
        <f t="shared" si="510"/>
        <v>27.169999999999998</v>
      </c>
      <c r="I8038" s="67">
        <f t="shared" si="507"/>
        <v>0</v>
      </c>
    </row>
    <row r="8039" spans="1:9" s="28" customFormat="1" x14ac:dyDescent="0.25">
      <c r="A8039" s="59">
        <f t="shared" si="508"/>
        <v>44256</v>
      </c>
      <c r="B8039" s="102">
        <f t="shared" si="509"/>
        <v>5</v>
      </c>
      <c r="C8039" s="65">
        <f>'Actual Solar Data'!K8028</f>
        <v>0</v>
      </c>
      <c r="D8039" s="60">
        <f>whlsecost_hourly_4002_202103!C12</f>
        <v>44256</v>
      </c>
      <c r="E8039" s="102">
        <f>whlsecost_hourly_4002_202103!D12</f>
        <v>5</v>
      </c>
      <c r="F8039" s="12">
        <f>whlsecost_hourly_4002_202103!F12</f>
        <v>27.86</v>
      </c>
      <c r="G8039" s="13">
        <f>whlsecost_hourly_4002_202103!X12</f>
        <v>0.7</v>
      </c>
      <c r="H8039" s="13">
        <f t="shared" si="510"/>
        <v>28.56</v>
      </c>
      <c r="I8039" s="67">
        <f t="shared" si="507"/>
        <v>0</v>
      </c>
    </row>
    <row r="8040" spans="1:9" s="28" customFormat="1" x14ac:dyDescent="0.25">
      <c r="A8040" s="59">
        <f t="shared" si="508"/>
        <v>44256</v>
      </c>
      <c r="B8040" s="102">
        <f t="shared" si="509"/>
        <v>6</v>
      </c>
      <c r="C8040" s="65">
        <f>'Actual Solar Data'!K8029</f>
        <v>3</v>
      </c>
      <c r="D8040" s="60">
        <f>whlsecost_hourly_4002_202103!C13</f>
        <v>44256</v>
      </c>
      <c r="E8040" s="102">
        <f>whlsecost_hourly_4002_202103!D13</f>
        <v>6</v>
      </c>
      <c r="F8040" s="12">
        <f>whlsecost_hourly_4002_202103!F13</f>
        <v>34.07</v>
      </c>
      <c r="G8040" s="13">
        <f>whlsecost_hourly_4002_202103!X13</f>
        <v>0.79999999999999993</v>
      </c>
      <c r="H8040" s="13">
        <f t="shared" si="510"/>
        <v>34.869999999999997</v>
      </c>
      <c r="I8040" s="67">
        <f t="shared" si="507"/>
        <v>104.60999999999999</v>
      </c>
    </row>
    <row r="8041" spans="1:9" x14ac:dyDescent="0.25">
      <c r="A8041" s="59">
        <f t="shared" si="508"/>
        <v>44256</v>
      </c>
      <c r="B8041" s="102">
        <f t="shared" si="509"/>
        <v>7</v>
      </c>
      <c r="C8041" s="65">
        <f>'Actual Solar Data'!K8030</f>
        <v>5</v>
      </c>
      <c r="D8041" s="60">
        <f>whlsecost_hourly_4002_202103!C14</f>
        <v>44256</v>
      </c>
      <c r="E8041" s="102">
        <f>whlsecost_hourly_4002_202103!D14</f>
        <v>7</v>
      </c>
      <c r="F8041" s="12">
        <f>whlsecost_hourly_4002_202103!F14</f>
        <v>66.489999999999995</v>
      </c>
      <c r="G8041" s="13">
        <f>whlsecost_hourly_4002_202103!X14</f>
        <v>1.3399999999999999</v>
      </c>
      <c r="H8041" s="13">
        <f t="shared" si="510"/>
        <v>67.83</v>
      </c>
      <c r="I8041" s="67">
        <f t="shared" si="507"/>
        <v>339.15</v>
      </c>
    </row>
    <row r="8042" spans="1:9" x14ac:dyDescent="0.25">
      <c r="A8042" s="59">
        <f t="shared" si="508"/>
        <v>44256</v>
      </c>
      <c r="B8042" s="102">
        <f t="shared" si="509"/>
        <v>8</v>
      </c>
      <c r="C8042" s="65">
        <f>'Actual Solar Data'!K8031</f>
        <v>958</v>
      </c>
      <c r="D8042" s="60">
        <f>whlsecost_hourly_4002_202103!C15</f>
        <v>44256</v>
      </c>
      <c r="E8042" s="102">
        <f>whlsecost_hourly_4002_202103!D15</f>
        <v>8</v>
      </c>
      <c r="F8042" s="12">
        <f>whlsecost_hourly_4002_202103!F15</f>
        <v>53.96</v>
      </c>
      <c r="G8042" s="13">
        <f>whlsecost_hourly_4002_202103!X15</f>
        <v>1.42</v>
      </c>
      <c r="H8042" s="13">
        <f t="shared" si="510"/>
        <v>55.38</v>
      </c>
      <c r="I8042" s="67">
        <f t="shared" si="507"/>
        <v>53054.04</v>
      </c>
    </row>
    <row r="8043" spans="1:9" x14ac:dyDescent="0.25">
      <c r="A8043" s="59">
        <f t="shared" si="508"/>
        <v>44256</v>
      </c>
      <c r="B8043" s="102">
        <f t="shared" si="509"/>
        <v>9</v>
      </c>
      <c r="C8043" s="65">
        <f>'Actual Solar Data'!K8032</f>
        <v>5245</v>
      </c>
      <c r="D8043" s="60">
        <f>whlsecost_hourly_4002_202103!C16</f>
        <v>44256</v>
      </c>
      <c r="E8043" s="102">
        <f>whlsecost_hourly_4002_202103!D16</f>
        <v>9</v>
      </c>
      <c r="F8043" s="12">
        <f>whlsecost_hourly_4002_202103!F16</f>
        <v>55.78</v>
      </c>
      <c r="G8043" s="13">
        <f>whlsecost_hourly_4002_202103!X16</f>
        <v>1.22</v>
      </c>
      <c r="H8043" s="13">
        <f t="shared" si="510"/>
        <v>57</v>
      </c>
      <c r="I8043" s="67">
        <f t="shared" si="507"/>
        <v>298965</v>
      </c>
    </row>
    <row r="8044" spans="1:9" x14ac:dyDescent="0.25">
      <c r="A8044" s="59">
        <f t="shared" si="508"/>
        <v>44256</v>
      </c>
      <c r="B8044" s="102">
        <f t="shared" si="509"/>
        <v>10</v>
      </c>
      <c r="C8044" s="65">
        <f>'Actual Solar Data'!K8033</f>
        <v>10080</v>
      </c>
      <c r="D8044" s="60">
        <f>whlsecost_hourly_4002_202103!C17</f>
        <v>44256</v>
      </c>
      <c r="E8044" s="102">
        <f>whlsecost_hourly_4002_202103!D17</f>
        <v>10</v>
      </c>
      <c r="F8044" s="12">
        <f>whlsecost_hourly_4002_202103!F17</f>
        <v>59.96</v>
      </c>
      <c r="G8044" s="13">
        <f>whlsecost_hourly_4002_202103!X17</f>
        <v>1.04</v>
      </c>
      <c r="H8044" s="13">
        <f t="shared" si="510"/>
        <v>61</v>
      </c>
      <c r="I8044" s="67">
        <f t="shared" si="507"/>
        <v>614880</v>
      </c>
    </row>
    <row r="8045" spans="1:9" x14ac:dyDescent="0.25">
      <c r="A8045" s="59">
        <f t="shared" si="508"/>
        <v>44256</v>
      </c>
      <c r="B8045" s="102">
        <f t="shared" si="509"/>
        <v>11</v>
      </c>
      <c r="C8045" s="65">
        <f>'Actual Solar Data'!K8034</f>
        <v>11723</v>
      </c>
      <c r="D8045" s="60">
        <f>whlsecost_hourly_4002_202103!C18</f>
        <v>44256</v>
      </c>
      <c r="E8045" s="102">
        <f>whlsecost_hourly_4002_202103!D18</f>
        <v>11</v>
      </c>
      <c r="F8045" s="12">
        <f>whlsecost_hourly_4002_202103!F18</f>
        <v>76.17</v>
      </c>
      <c r="G8045" s="13">
        <f>whlsecost_hourly_4002_202103!X18</f>
        <v>1.5999999999999999</v>
      </c>
      <c r="H8045" s="13">
        <f t="shared" si="510"/>
        <v>77.77</v>
      </c>
      <c r="I8045" s="67">
        <f t="shared" si="507"/>
        <v>911697.71</v>
      </c>
    </row>
    <row r="8046" spans="1:9" x14ac:dyDescent="0.25">
      <c r="A8046" s="59">
        <f t="shared" si="508"/>
        <v>44256</v>
      </c>
      <c r="B8046" s="102">
        <f t="shared" si="509"/>
        <v>12</v>
      </c>
      <c r="C8046" s="65">
        <f>'Actual Solar Data'!K8035</f>
        <v>7763</v>
      </c>
      <c r="D8046" s="60">
        <f>whlsecost_hourly_4002_202103!C19</f>
        <v>44256</v>
      </c>
      <c r="E8046" s="102">
        <f>whlsecost_hourly_4002_202103!D19</f>
        <v>12</v>
      </c>
      <c r="F8046" s="12">
        <f>whlsecost_hourly_4002_202103!F19</f>
        <v>79.23</v>
      </c>
      <c r="G8046" s="13">
        <f>whlsecost_hourly_4002_202103!X19</f>
        <v>1.66</v>
      </c>
      <c r="H8046" s="13">
        <f t="shared" si="510"/>
        <v>80.89</v>
      </c>
      <c r="I8046" s="67">
        <f t="shared" si="507"/>
        <v>627949.06999999995</v>
      </c>
    </row>
    <row r="8047" spans="1:9" x14ac:dyDescent="0.25">
      <c r="A8047" s="59">
        <f t="shared" si="508"/>
        <v>44256</v>
      </c>
      <c r="B8047" s="102">
        <f t="shared" si="509"/>
        <v>13</v>
      </c>
      <c r="C8047" s="65">
        <f>'Actual Solar Data'!K8036</f>
        <v>9488</v>
      </c>
      <c r="D8047" s="60">
        <f>whlsecost_hourly_4002_202103!C20</f>
        <v>44256</v>
      </c>
      <c r="E8047" s="102">
        <f>whlsecost_hourly_4002_202103!D20</f>
        <v>13</v>
      </c>
      <c r="F8047" s="12">
        <f>whlsecost_hourly_4002_202103!F20</f>
        <v>79.900000000000006</v>
      </c>
      <c r="G8047" s="13">
        <f>whlsecost_hourly_4002_202103!X20</f>
        <v>2.0699999999999998</v>
      </c>
      <c r="H8047" s="13">
        <f t="shared" si="510"/>
        <v>81.97</v>
      </c>
      <c r="I8047" s="67">
        <f t="shared" si="507"/>
        <v>777731.36</v>
      </c>
    </row>
    <row r="8048" spans="1:9" x14ac:dyDescent="0.25">
      <c r="A8048" s="59">
        <f t="shared" si="508"/>
        <v>44256</v>
      </c>
      <c r="B8048" s="102">
        <f t="shared" si="509"/>
        <v>14</v>
      </c>
      <c r="C8048" s="65">
        <f>'Actual Solar Data'!K8037</f>
        <v>12920</v>
      </c>
      <c r="D8048" s="60">
        <f>whlsecost_hourly_4002_202103!C21</f>
        <v>44256</v>
      </c>
      <c r="E8048" s="102">
        <f>whlsecost_hourly_4002_202103!D21</f>
        <v>14</v>
      </c>
      <c r="F8048" s="12">
        <f>whlsecost_hourly_4002_202103!F21</f>
        <v>48.92</v>
      </c>
      <c r="G8048" s="13">
        <f>whlsecost_hourly_4002_202103!X21</f>
        <v>1.2699999999999998</v>
      </c>
      <c r="H8048" s="13">
        <f t="shared" si="510"/>
        <v>50.190000000000005</v>
      </c>
      <c r="I8048" s="67">
        <f t="shared" si="507"/>
        <v>648454.80000000005</v>
      </c>
    </row>
    <row r="8049" spans="1:9" x14ac:dyDescent="0.25">
      <c r="A8049" s="59">
        <f t="shared" si="508"/>
        <v>44256</v>
      </c>
      <c r="B8049" s="102">
        <f t="shared" si="509"/>
        <v>15</v>
      </c>
      <c r="C8049" s="65">
        <f>'Actual Solar Data'!K8038</f>
        <v>9608</v>
      </c>
      <c r="D8049" s="60">
        <f>whlsecost_hourly_4002_202103!C22</f>
        <v>44256</v>
      </c>
      <c r="E8049" s="102">
        <f>whlsecost_hourly_4002_202103!D22</f>
        <v>15</v>
      </c>
      <c r="F8049" s="12">
        <f>whlsecost_hourly_4002_202103!F22</f>
        <v>36.31</v>
      </c>
      <c r="G8049" s="13">
        <f>whlsecost_hourly_4002_202103!X22</f>
        <v>0.92999999999999994</v>
      </c>
      <c r="H8049" s="13">
        <f t="shared" si="510"/>
        <v>37.24</v>
      </c>
      <c r="I8049" s="67">
        <f t="shared" si="507"/>
        <v>357801.92000000004</v>
      </c>
    </row>
    <row r="8050" spans="1:9" x14ac:dyDescent="0.25">
      <c r="A8050" s="59">
        <f t="shared" si="508"/>
        <v>44256</v>
      </c>
      <c r="B8050" s="102">
        <f t="shared" si="509"/>
        <v>16</v>
      </c>
      <c r="C8050" s="65">
        <f>'Actual Solar Data'!K8039</f>
        <v>13358</v>
      </c>
      <c r="D8050" s="60">
        <f>whlsecost_hourly_4002_202103!C23</f>
        <v>44256</v>
      </c>
      <c r="E8050" s="102">
        <f>whlsecost_hourly_4002_202103!D23</f>
        <v>16</v>
      </c>
      <c r="F8050" s="12">
        <f>whlsecost_hourly_4002_202103!F23</f>
        <v>34.200000000000003</v>
      </c>
      <c r="G8050" s="13">
        <f>whlsecost_hourly_4002_202103!X23</f>
        <v>0.94</v>
      </c>
      <c r="H8050" s="13">
        <f t="shared" si="510"/>
        <v>35.14</v>
      </c>
      <c r="I8050" s="67">
        <f t="shared" si="507"/>
        <v>469400.12</v>
      </c>
    </row>
    <row r="8051" spans="1:9" x14ac:dyDescent="0.25">
      <c r="A8051" s="59">
        <f t="shared" si="508"/>
        <v>44256</v>
      </c>
      <c r="B8051" s="102">
        <f t="shared" si="509"/>
        <v>17</v>
      </c>
      <c r="C8051" s="65">
        <f>'Actual Solar Data'!K8040</f>
        <v>9750</v>
      </c>
      <c r="D8051" s="60">
        <f>whlsecost_hourly_4002_202103!C24</f>
        <v>44256</v>
      </c>
      <c r="E8051" s="102">
        <f>whlsecost_hourly_4002_202103!D24</f>
        <v>17</v>
      </c>
      <c r="F8051" s="12">
        <f>whlsecost_hourly_4002_202103!F24</f>
        <v>38.840000000000003</v>
      </c>
      <c r="G8051" s="13">
        <f>whlsecost_hourly_4002_202103!X24</f>
        <v>1.0099999999999998</v>
      </c>
      <c r="H8051" s="13">
        <f t="shared" si="510"/>
        <v>39.85</v>
      </c>
      <c r="I8051" s="67">
        <f t="shared" si="507"/>
        <v>388537.5</v>
      </c>
    </row>
    <row r="8052" spans="1:9" x14ac:dyDescent="0.25">
      <c r="A8052" s="59">
        <f t="shared" si="508"/>
        <v>44256</v>
      </c>
      <c r="B8052" s="102">
        <f t="shared" si="509"/>
        <v>18</v>
      </c>
      <c r="C8052" s="65">
        <f>'Actual Solar Data'!K8041</f>
        <v>820</v>
      </c>
      <c r="D8052" s="60">
        <f>whlsecost_hourly_4002_202103!C25</f>
        <v>44256</v>
      </c>
      <c r="E8052" s="102">
        <f>whlsecost_hourly_4002_202103!D25</f>
        <v>18</v>
      </c>
      <c r="F8052" s="12">
        <f>whlsecost_hourly_4002_202103!F25</f>
        <v>54.36</v>
      </c>
      <c r="G8052" s="13">
        <f>whlsecost_hourly_4002_202103!X25</f>
        <v>1.0199999999999998</v>
      </c>
      <c r="H8052" s="13">
        <f t="shared" si="510"/>
        <v>55.38</v>
      </c>
      <c r="I8052" s="67">
        <f t="shared" si="507"/>
        <v>45411.6</v>
      </c>
    </row>
    <row r="8053" spans="1:9" x14ac:dyDescent="0.25">
      <c r="A8053" s="59">
        <f t="shared" si="508"/>
        <v>44256</v>
      </c>
      <c r="B8053" s="102">
        <f t="shared" si="509"/>
        <v>19</v>
      </c>
      <c r="C8053" s="65">
        <f>'Actual Solar Data'!K8042</f>
        <v>0</v>
      </c>
      <c r="D8053" s="60">
        <f>whlsecost_hourly_4002_202103!C26</f>
        <v>44256</v>
      </c>
      <c r="E8053" s="102">
        <f>whlsecost_hourly_4002_202103!D26</f>
        <v>19</v>
      </c>
      <c r="F8053" s="12">
        <f>whlsecost_hourly_4002_202103!F26</f>
        <v>52.73</v>
      </c>
      <c r="G8053" s="13">
        <f>whlsecost_hourly_4002_202103!X26</f>
        <v>1.0499999999999998</v>
      </c>
      <c r="H8053" s="13">
        <f t="shared" si="510"/>
        <v>53.779999999999994</v>
      </c>
      <c r="I8053" s="67">
        <f t="shared" si="507"/>
        <v>0</v>
      </c>
    </row>
    <row r="8054" spans="1:9" x14ac:dyDescent="0.25">
      <c r="A8054" s="59">
        <f t="shared" si="508"/>
        <v>44256</v>
      </c>
      <c r="B8054" s="102">
        <f t="shared" si="509"/>
        <v>20</v>
      </c>
      <c r="C8054" s="65">
        <f>'Actual Solar Data'!K8043</f>
        <v>0</v>
      </c>
      <c r="D8054" s="60">
        <f>whlsecost_hourly_4002_202103!C27</f>
        <v>44256</v>
      </c>
      <c r="E8054" s="102">
        <f>whlsecost_hourly_4002_202103!D27</f>
        <v>20</v>
      </c>
      <c r="F8054" s="12">
        <f>whlsecost_hourly_4002_202103!F27</f>
        <v>50.11</v>
      </c>
      <c r="G8054" s="13">
        <f>whlsecost_hourly_4002_202103!X27</f>
        <v>1.0699999999999998</v>
      </c>
      <c r="H8054" s="13">
        <f t="shared" si="510"/>
        <v>51.18</v>
      </c>
      <c r="I8054" s="67">
        <f t="shared" si="507"/>
        <v>0</v>
      </c>
    </row>
    <row r="8055" spans="1:9" x14ac:dyDescent="0.25">
      <c r="A8055" s="59">
        <f t="shared" si="508"/>
        <v>44256</v>
      </c>
      <c r="B8055" s="102">
        <f t="shared" si="509"/>
        <v>21</v>
      </c>
      <c r="C8055" s="65">
        <f>'Actual Solar Data'!K8044</f>
        <v>0</v>
      </c>
      <c r="D8055" s="60">
        <f>whlsecost_hourly_4002_202103!C28</f>
        <v>44256</v>
      </c>
      <c r="E8055" s="102">
        <f>whlsecost_hourly_4002_202103!D28</f>
        <v>21</v>
      </c>
      <c r="F8055" s="12">
        <f>whlsecost_hourly_4002_202103!F28</f>
        <v>41.86</v>
      </c>
      <c r="G8055" s="13">
        <f>whlsecost_hourly_4002_202103!X28</f>
        <v>1.0999999999999999</v>
      </c>
      <c r="H8055" s="13">
        <f t="shared" si="510"/>
        <v>42.96</v>
      </c>
      <c r="I8055" s="67">
        <f t="shared" si="507"/>
        <v>0</v>
      </c>
    </row>
    <row r="8056" spans="1:9" x14ac:dyDescent="0.25">
      <c r="A8056" s="59">
        <f t="shared" si="508"/>
        <v>44256</v>
      </c>
      <c r="B8056" s="102">
        <f t="shared" si="509"/>
        <v>22</v>
      </c>
      <c r="C8056" s="65">
        <f>'Actual Solar Data'!K8045</f>
        <v>0</v>
      </c>
      <c r="D8056" s="60">
        <f>whlsecost_hourly_4002_202103!C29</f>
        <v>44256</v>
      </c>
      <c r="E8056" s="102">
        <f>whlsecost_hourly_4002_202103!D29</f>
        <v>22</v>
      </c>
      <c r="F8056" s="12">
        <f>whlsecost_hourly_4002_202103!F29</f>
        <v>35.380000000000003</v>
      </c>
      <c r="G8056" s="13">
        <f>whlsecost_hourly_4002_202103!X29</f>
        <v>0.98</v>
      </c>
      <c r="H8056" s="13">
        <f t="shared" si="510"/>
        <v>36.36</v>
      </c>
      <c r="I8056" s="67">
        <f t="shared" si="507"/>
        <v>0</v>
      </c>
    </row>
    <row r="8057" spans="1:9" x14ac:dyDescent="0.25">
      <c r="A8057" s="59">
        <f t="shared" si="508"/>
        <v>44256</v>
      </c>
      <c r="B8057" s="102">
        <f t="shared" si="509"/>
        <v>23</v>
      </c>
      <c r="C8057" s="65">
        <f>'Actual Solar Data'!K8046</f>
        <v>0</v>
      </c>
      <c r="D8057" s="60">
        <f>whlsecost_hourly_4002_202103!C30</f>
        <v>44256</v>
      </c>
      <c r="E8057" s="102">
        <f>whlsecost_hourly_4002_202103!D30</f>
        <v>23</v>
      </c>
      <c r="F8057" s="12">
        <f>whlsecost_hourly_4002_202103!F30</f>
        <v>34.56</v>
      </c>
      <c r="G8057" s="13">
        <f>whlsecost_hourly_4002_202103!X30</f>
        <v>1.02</v>
      </c>
      <c r="H8057" s="13">
        <f t="shared" si="510"/>
        <v>35.580000000000005</v>
      </c>
      <c r="I8057" s="67">
        <f t="shared" si="507"/>
        <v>0</v>
      </c>
    </row>
    <row r="8058" spans="1:9" x14ac:dyDescent="0.25">
      <c r="A8058" s="59">
        <f t="shared" si="508"/>
        <v>44256</v>
      </c>
      <c r="B8058" s="102">
        <f t="shared" si="509"/>
        <v>24</v>
      </c>
      <c r="C8058" s="65">
        <f>'Actual Solar Data'!K8047</f>
        <v>0</v>
      </c>
      <c r="D8058" s="60">
        <f>whlsecost_hourly_4002_202103!C31</f>
        <v>44256</v>
      </c>
      <c r="E8058" s="102">
        <f>whlsecost_hourly_4002_202103!D31</f>
        <v>24</v>
      </c>
      <c r="F8058" s="12">
        <f>whlsecost_hourly_4002_202103!F31</f>
        <v>40.549999999999997</v>
      </c>
      <c r="G8058" s="13">
        <f>whlsecost_hourly_4002_202103!X31</f>
        <v>1.07</v>
      </c>
      <c r="H8058" s="13">
        <f t="shared" si="510"/>
        <v>41.62</v>
      </c>
      <c r="I8058" s="67">
        <f t="shared" si="507"/>
        <v>0</v>
      </c>
    </row>
    <row r="8059" spans="1:9" x14ac:dyDescent="0.25">
      <c r="A8059" s="59">
        <f t="shared" ref="A8059:A8122" si="511">D8059</f>
        <v>44257</v>
      </c>
      <c r="B8059" s="102">
        <f t="shared" ref="B8059:B8122" si="512">E8059</f>
        <v>1</v>
      </c>
      <c r="C8059" s="65">
        <f>'Actual Solar Data'!K8048</f>
        <v>0</v>
      </c>
      <c r="D8059" s="60">
        <f>whlsecost_hourly_4002_202103!C32</f>
        <v>44257</v>
      </c>
      <c r="E8059" s="102">
        <f>whlsecost_hourly_4002_202103!D32</f>
        <v>1</v>
      </c>
      <c r="F8059" s="12">
        <f>whlsecost_hourly_4002_202103!F32</f>
        <v>49.27</v>
      </c>
      <c r="G8059" s="13">
        <f>whlsecost_hourly_4002_202103!X32</f>
        <v>0.92999999999999994</v>
      </c>
      <c r="H8059" s="13">
        <f t="shared" si="510"/>
        <v>50.2</v>
      </c>
      <c r="I8059" s="67">
        <f t="shared" si="507"/>
        <v>0</v>
      </c>
    </row>
    <row r="8060" spans="1:9" x14ac:dyDescent="0.25">
      <c r="A8060" s="59">
        <f t="shared" si="511"/>
        <v>44257</v>
      </c>
      <c r="B8060" s="102">
        <f t="shared" si="512"/>
        <v>2</v>
      </c>
      <c r="C8060" s="65">
        <f>'Actual Solar Data'!K8049</f>
        <v>0</v>
      </c>
      <c r="D8060" s="60">
        <f>whlsecost_hourly_4002_202103!C33</f>
        <v>44257</v>
      </c>
      <c r="E8060" s="102">
        <f>whlsecost_hourly_4002_202103!D33</f>
        <v>2</v>
      </c>
      <c r="F8060" s="12">
        <f>whlsecost_hourly_4002_202103!F33</f>
        <v>44.94</v>
      </c>
      <c r="G8060" s="13">
        <f>whlsecost_hourly_4002_202103!X33</f>
        <v>0.84</v>
      </c>
      <c r="H8060" s="13">
        <f t="shared" si="510"/>
        <v>45.78</v>
      </c>
      <c r="I8060" s="67">
        <f t="shared" si="507"/>
        <v>0</v>
      </c>
    </row>
    <row r="8061" spans="1:9" x14ac:dyDescent="0.25">
      <c r="A8061" s="59">
        <f t="shared" si="511"/>
        <v>44257</v>
      </c>
      <c r="B8061" s="102">
        <f t="shared" si="512"/>
        <v>3</v>
      </c>
      <c r="C8061" s="65">
        <f>'Actual Solar Data'!K8050</f>
        <v>0</v>
      </c>
      <c r="D8061" s="60">
        <f>whlsecost_hourly_4002_202103!C34</f>
        <v>44257</v>
      </c>
      <c r="E8061" s="102">
        <f>whlsecost_hourly_4002_202103!D34</f>
        <v>3</v>
      </c>
      <c r="F8061" s="12">
        <f>whlsecost_hourly_4002_202103!F34</f>
        <v>49.02</v>
      </c>
      <c r="G8061" s="13">
        <f>whlsecost_hourly_4002_202103!X34</f>
        <v>0.85</v>
      </c>
      <c r="H8061" s="13">
        <f t="shared" si="510"/>
        <v>49.870000000000005</v>
      </c>
      <c r="I8061" s="67">
        <f t="shared" si="507"/>
        <v>0</v>
      </c>
    </row>
    <row r="8062" spans="1:9" x14ac:dyDescent="0.25">
      <c r="A8062" s="59">
        <f t="shared" si="511"/>
        <v>44257</v>
      </c>
      <c r="B8062" s="102">
        <f t="shared" si="512"/>
        <v>4</v>
      </c>
      <c r="C8062" s="65">
        <f>'Actual Solar Data'!K8051</f>
        <v>0</v>
      </c>
      <c r="D8062" s="60">
        <f>whlsecost_hourly_4002_202103!C35</f>
        <v>44257</v>
      </c>
      <c r="E8062" s="102">
        <f>whlsecost_hourly_4002_202103!D35</f>
        <v>4</v>
      </c>
      <c r="F8062" s="12">
        <f>whlsecost_hourly_4002_202103!F35</f>
        <v>55.31</v>
      </c>
      <c r="G8062" s="13">
        <f>whlsecost_hourly_4002_202103!X35</f>
        <v>0.76</v>
      </c>
      <c r="H8062" s="13">
        <f t="shared" si="510"/>
        <v>56.07</v>
      </c>
      <c r="I8062" s="67">
        <f t="shared" si="507"/>
        <v>0</v>
      </c>
    </row>
    <row r="8063" spans="1:9" x14ac:dyDescent="0.25">
      <c r="A8063" s="59">
        <f t="shared" si="511"/>
        <v>44257</v>
      </c>
      <c r="B8063" s="102">
        <f t="shared" si="512"/>
        <v>5</v>
      </c>
      <c r="C8063" s="65">
        <f>'Actual Solar Data'!K8052</f>
        <v>0</v>
      </c>
      <c r="D8063" s="60">
        <f>whlsecost_hourly_4002_202103!C36</f>
        <v>44257</v>
      </c>
      <c r="E8063" s="102">
        <f>whlsecost_hourly_4002_202103!D36</f>
        <v>5</v>
      </c>
      <c r="F8063" s="12">
        <f>whlsecost_hourly_4002_202103!F36</f>
        <v>90.73</v>
      </c>
      <c r="G8063" s="13">
        <f>whlsecost_hourly_4002_202103!X36</f>
        <v>1.52</v>
      </c>
      <c r="H8063" s="13">
        <f t="shared" si="510"/>
        <v>92.25</v>
      </c>
      <c r="I8063" s="67">
        <f t="shared" si="507"/>
        <v>0</v>
      </c>
    </row>
    <row r="8064" spans="1:9" x14ac:dyDescent="0.25">
      <c r="A8064" s="59">
        <f t="shared" si="511"/>
        <v>44257</v>
      </c>
      <c r="B8064" s="102">
        <f t="shared" si="512"/>
        <v>6</v>
      </c>
      <c r="C8064" s="65">
        <f>'Actual Solar Data'!K8053</f>
        <v>3</v>
      </c>
      <c r="D8064" s="60">
        <f>whlsecost_hourly_4002_202103!C37</f>
        <v>44257</v>
      </c>
      <c r="E8064" s="102">
        <f>whlsecost_hourly_4002_202103!D37</f>
        <v>6</v>
      </c>
      <c r="F8064" s="12">
        <f>whlsecost_hourly_4002_202103!F37</f>
        <v>108.34</v>
      </c>
      <c r="G8064" s="13">
        <f>whlsecost_hourly_4002_202103!X37</f>
        <v>2.58</v>
      </c>
      <c r="H8064" s="13">
        <f t="shared" si="510"/>
        <v>110.92</v>
      </c>
      <c r="I8064" s="67">
        <f t="shared" si="507"/>
        <v>332.76</v>
      </c>
    </row>
    <row r="8065" spans="1:9" x14ac:dyDescent="0.25">
      <c r="A8065" s="59">
        <f t="shared" si="511"/>
        <v>44257</v>
      </c>
      <c r="B8065" s="102">
        <f t="shared" si="512"/>
        <v>7</v>
      </c>
      <c r="C8065" s="65">
        <f>'Actual Solar Data'!K8054</f>
        <v>2343</v>
      </c>
      <c r="D8065" s="60">
        <f>whlsecost_hourly_4002_202103!C38</f>
        <v>44257</v>
      </c>
      <c r="E8065" s="102">
        <f>whlsecost_hourly_4002_202103!D38</f>
        <v>7</v>
      </c>
      <c r="F8065" s="12">
        <f>whlsecost_hourly_4002_202103!F38</f>
        <v>120.25</v>
      </c>
      <c r="G8065" s="13">
        <f>whlsecost_hourly_4002_202103!X38</f>
        <v>2.3199999999999998</v>
      </c>
      <c r="H8065" s="13">
        <f t="shared" si="510"/>
        <v>122.57</v>
      </c>
      <c r="I8065" s="67">
        <f t="shared" si="507"/>
        <v>287181.51</v>
      </c>
    </row>
    <row r="8066" spans="1:9" x14ac:dyDescent="0.25">
      <c r="A8066" s="59">
        <f t="shared" si="511"/>
        <v>44257</v>
      </c>
      <c r="B8066" s="102">
        <f t="shared" si="512"/>
        <v>8</v>
      </c>
      <c r="C8066" s="65">
        <f>'Actual Solar Data'!K8055</f>
        <v>21903</v>
      </c>
      <c r="D8066" s="60">
        <f>whlsecost_hourly_4002_202103!C39</f>
        <v>44257</v>
      </c>
      <c r="E8066" s="102">
        <f>whlsecost_hourly_4002_202103!D39</f>
        <v>8</v>
      </c>
      <c r="F8066" s="12">
        <f>whlsecost_hourly_4002_202103!F39</f>
        <v>124.4</v>
      </c>
      <c r="G8066" s="13">
        <f>whlsecost_hourly_4002_202103!X39</f>
        <v>2.9099999999999997</v>
      </c>
      <c r="H8066" s="13">
        <f t="shared" si="510"/>
        <v>127.31</v>
      </c>
      <c r="I8066" s="67">
        <f t="shared" si="507"/>
        <v>2788470.93</v>
      </c>
    </row>
    <row r="8067" spans="1:9" x14ac:dyDescent="0.25">
      <c r="A8067" s="59">
        <f t="shared" si="511"/>
        <v>44257</v>
      </c>
      <c r="B8067" s="102">
        <f t="shared" si="512"/>
        <v>9</v>
      </c>
      <c r="C8067" s="65">
        <f>'Actual Solar Data'!K8056</f>
        <v>49228</v>
      </c>
      <c r="D8067" s="60">
        <f>whlsecost_hourly_4002_202103!C40</f>
        <v>44257</v>
      </c>
      <c r="E8067" s="102">
        <f>whlsecost_hourly_4002_202103!D40</f>
        <v>9</v>
      </c>
      <c r="F8067" s="12">
        <f>whlsecost_hourly_4002_202103!F40</f>
        <v>79.86</v>
      </c>
      <c r="G8067" s="13">
        <f>whlsecost_hourly_4002_202103!X40</f>
        <v>1.6600000000000001</v>
      </c>
      <c r="H8067" s="13">
        <f t="shared" si="510"/>
        <v>81.52</v>
      </c>
      <c r="I8067" s="67">
        <f t="shared" si="507"/>
        <v>4013066.5599999996</v>
      </c>
    </row>
    <row r="8068" spans="1:9" x14ac:dyDescent="0.25">
      <c r="A8068" s="59">
        <f t="shared" si="511"/>
        <v>44257</v>
      </c>
      <c r="B8068" s="102">
        <f t="shared" si="512"/>
        <v>10</v>
      </c>
      <c r="C8068" s="65">
        <f>'Actual Solar Data'!K8057</f>
        <v>70270</v>
      </c>
      <c r="D8068" s="60">
        <f>whlsecost_hourly_4002_202103!C41</f>
        <v>44257</v>
      </c>
      <c r="E8068" s="102">
        <f>whlsecost_hourly_4002_202103!D41</f>
        <v>10</v>
      </c>
      <c r="F8068" s="12">
        <f>whlsecost_hourly_4002_202103!F41</f>
        <v>45.72</v>
      </c>
      <c r="G8068" s="13">
        <f>whlsecost_hourly_4002_202103!X41</f>
        <v>1.07</v>
      </c>
      <c r="H8068" s="13">
        <f t="shared" si="510"/>
        <v>46.79</v>
      </c>
      <c r="I8068" s="67">
        <f t="shared" si="507"/>
        <v>3287933.3</v>
      </c>
    </row>
    <row r="8069" spans="1:9" x14ac:dyDescent="0.25">
      <c r="A8069" s="59">
        <f t="shared" si="511"/>
        <v>44257</v>
      </c>
      <c r="B8069" s="102">
        <f t="shared" si="512"/>
        <v>11</v>
      </c>
      <c r="C8069" s="65">
        <f>'Actual Solar Data'!K8058</f>
        <v>79283</v>
      </c>
      <c r="D8069" s="60">
        <f>whlsecost_hourly_4002_202103!C42</f>
        <v>44257</v>
      </c>
      <c r="E8069" s="102">
        <f>whlsecost_hourly_4002_202103!D42</f>
        <v>11</v>
      </c>
      <c r="F8069" s="12">
        <f>whlsecost_hourly_4002_202103!F42</f>
        <v>46.38</v>
      </c>
      <c r="G8069" s="13">
        <f>whlsecost_hourly_4002_202103!X42</f>
        <v>1.1099999999999999</v>
      </c>
      <c r="H8069" s="13">
        <f t="shared" si="510"/>
        <v>47.49</v>
      </c>
      <c r="I8069" s="67">
        <f t="shared" si="507"/>
        <v>3765149.67</v>
      </c>
    </row>
    <row r="8070" spans="1:9" x14ac:dyDescent="0.25">
      <c r="A8070" s="59">
        <f t="shared" si="511"/>
        <v>44257</v>
      </c>
      <c r="B8070" s="102">
        <f t="shared" si="512"/>
        <v>12</v>
      </c>
      <c r="C8070" s="65">
        <f>'Actual Solar Data'!K8059</f>
        <v>80748</v>
      </c>
      <c r="D8070" s="60">
        <f>whlsecost_hourly_4002_202103!C43</f>
        <v>44257</v>
      </c>
      <c r="E8070" s="102">
        <f>whlsecost_hourly_4002_202103!D43</f>
        <v>12</v>
      </c>
      <c r="F8070" s="12">
        <f>whlsecost_hourly_4002_202103!F43</f>
        <v>44.75</v>
      </c>
      <c r="G8070" s="13">
        <f>whlsecost_hourly_4002_202103!X43</f>
        <v>1.0899999999999999</v>
      </c>
      <c r="H8070" s="13">
        <f t="shared" si="510"/>
        <v>45.84</v>
      </c>
      <c r="I8070" s="67">
        <f t="shared" si="507"/>
        <v>3701488.3200000003</v>
      </c>
    </row>
    <row r="8071" spans="1:9" x14ac:dyDescent="0.25">
      <c r="A8071" s="59">
        <f t="shared" si="511"/>
        <v>44257</v>
      </c>
      <c r="B8071" s="102">
        <f t="shared" si="512"/>
        <v>13</v>
      </c>
      <c r="C8071" s="65">
        <f>'Actual Solar Data'!K8060</f>
        <v>71540</v>
      </c>
      <c r="D8071" s="60">
        <f>whlsecost_hourly_4002_202103!C44</f>
        <v>44257</v>
      </c>
      <c r="E8071" s="102">
        <f>whlsecost_hourly_4002_202103!D44</f>
        <v>13</v>
      </c>
      <c r="F8071" s="12">
        <f>whlsecost_hourly_4002_202103!F44</f>
        <v>42.98</v>
      </c>
      <c r="G8071" s="13">
        <f>whlsecost_hourly_4002_202103!X44</f>
        <v>1.05</v>
      </c>
      <c r="H8071" s="13">
        <f t="shared" si="510"/>
        <v>44.029999999999994</v>
      </c>
      <c r="I8071" s="67">
        <f t="shared" si="507"/>
        <v>3149906.1999999997</v>
      </c>
    </row>
    <row r="8072" spans="1:9" x14ac:dyDescent="0.25">
      <c r="A8072" s="59">
        <f t="shared" si="511"/>
        <v>44257</v>
      </c>
      <c r="B8072" s="102">
        <f t="shared" si="512"/>
        <v>14</v>
      </c>
      <c r="C8072" s="65">
        <f>'Actual Solar Data'!K8061</f>
        <v>79913</v>
      </c>
      <c r="D8072" s="60">
        <f>whlsecost_hourly_4002_202103!C45</f>
        <v>44257</v>
      </c>
      <c r="E8072" s="102">
        <f>whlsecost_hourly_4002_202103!D45</f>
        <v>14</v>
      </c>
      <c r="F8072" s="12">
        <f>whlsecost_hourly_4002_202103!F45</f>
        <v>42.31</v>
      </c>
      <c r="G8072" s="13">
        <f>whlsecost_hourly_4002_202103!X45</f>
        <v>1.06</v>
      </c>
      <c r="H8072" s="13">
        <f t="shared" si="510"/>
        <v>43.370000000000005</v>
      </c>
      <c r="I8072" s="67">
        <f t="shared" si="507"/>
        <v>3465826.8100000005</v>
      </c>
    </row>
    <row r="8073" spans="1:9" x14ac:dyDescent="0.25">
      <c r="A8073" s="59">
        <f t="shared" si="511"/>
        <v>44257</v>
      </c>
      <c r="B8073" s="102">
        <f t="shared" si="512"/>
        <v>15</v>
      </c>
      <c r="C8073" s="65">
        <f>'Actual Solar Data'!K8062</f>
        <v>68765</v>
      </c>
      <c r="D8073" s="60">
        <f>whlsecost_hourly_4002_202103!C46</f>
        <v>44257</v>
      </c>
      <c r="E8073" s="102">
        <f>whlsecost_hourly_4002_202103!D46</f>
        <v>15</v>
      </c>
      <c r="F8073" s="12">
        <f>whlsecost_hourly_4002_202103!F46</f>
        <v>44.18</v>
      </c>
      <c r="G8073" s="13">
        <f>whlsecost_hourly_4002_202103!X46</f>
        <v>1.07</v>
      </c>
      <c r="H8073" s="13">
        <f t="shared" si="510"/>
        <v>45.25</v>
      </c>
      <c r="I8073" s="67">
        <f t="shared" si="507"/>
        <v>3111616.25</v>
      </c>
    </row>
    <row r="8074" spans="1:9" x14ac:dyDescent="0.25">
      <c r="A8074" s="59">
        <f t="shared" si="511"/>
        <v>44257</v>
      </c>
      <c r="B8074" s="102">
        <f t="shared" si="512"/>
        <v>16</v>
      </c>
      <c r="C8074" s="65">
        <f>'Actual Solar Data'!K8063</f>
        <v>46700</v>
      </c>
      <c r="D8074" s="60">
        <f>whlsecost_hourly_4002_202103!C47</f>
        <v>44257</v>
      </c>
      <c r="E8074" s="102">
        <f>whlsecost_hourly_4002_202103!D47</f>
        <v>16</v>
      </c>
      <c r="F8074" s="12">
        <f>whlsecost_hourly_4002_202103!F47</f>
        <v>46.55</v>
      </c>
      <c r="G8074" s="13">
        <f>whlsecost_hourly_4002_202103!X47</f>
        <v>1.0899999999999999</v>
      </c>
      <c r="H8074" s="13">
        <f t="shared" si="510"/>
        <v>47.64</v>
      </c>
      <c r="I8074" s="67">
        <f t="shared" si="507"/>
        <v>2224788</v>
      </c>
    </row>
    <row r="8075" spans="1:9" x14ac:dyDescent="0.25">
      <c r="A8075" s="59">
        <f t="shared" si="511"/>
        <v>44257</v>
      </c>
      <c r="B8075" s="102">
        <f t="shared" si="512"/>
        <v>17</v>
      </c>
      <c r="C8075" s="65">
        <f>'Actual Solar Data'!K8064</f>
        <v>15343</v>
      </c>
      <c r="D8075" s="60">
        <f>whlsecost_hourly_4002_202103!C48</f>
        <v>44257</v>
      </c>
      <c r="E8075" s="102">
        <f>whlsecost_hourly_4002_202103!D48</f>
        <v>17</v>
      </c>
      <c r="F8075" s="12">
        <f>whlsecost_hourly_4002_202103!F48</f>
        <v>55.93</v>
      </c>
      <c r="G8075" s="13">
        <f>whlsecost_hourly_4002_202103!X48</f>
        <v>1.2499999999999998</v>
      </c>
      <c r="H8075" s="13">
        <f t="shared" si="510"/>
        <v>57.18</v>
      </c>
      <c r="I8075" s="67">
        <f t="shared" si="507"/>
        <v>877312.74</v>
      </c>
    </row>
    <row r="8076" spans="1:9" x14ac:dyDescent="0.25">
      <c r="A8076" s="59">
        <f t="shared" si="511"/>
        <v>44257</v>
      </c>
      <c r="B8076" s="102">
        <f t="shared" si="512"/>
        <v>18</v>
      </c>
      <c r="C8076" s="65">
        <f>'Actual Solar Data'!K8065</f>
        <v>853</v>
      </c>
      <c r="D8076" s="60">
        <f>whlsecost_hourly_4002_202103!C49</f>
        <v>44257</v>
      </c>
      <c r="E8076" s="102">
        <f>whlsecost_hourly_4002_202103!D49</f>
        <v>18</v>
      </c>
      <c r="F8076" s="12">
        <f>whlsecost_hourly_4002_202103!F49</f>
        <v>84.62</v>
      </c>
      <c r="G8076" s="13">
        <f>whlsecost_hourly_4002_202103!X49</f>
        <v>1.51</v>
      </c>
      <c r="H8076" s="13">
        <f t="shared" ref="H8076:H8139" si="513">SUM(F8076:G8076)</f>
        <v>86.13000000000001</v>
      </c>
      <c r="I8076" s="67">
        <f t="shared" si="507"/>
        <v>73468.890000000014</v>
      </c>
    </row>
    <row r="8077" spans="1:9" x14ac:dyDescent="0.25">
      <c r="A8077" s="59">
        <f t="shared" si="511"/>
        <v>44257</v>
      </c>
      <c r="B8077" s="102">
        <f t="shared" si="512"/>
        <v>19</v>
      </c>
      <c r="C8077" s="65">
        <f>'Actual Solar Data'!K8066</f>
        <v>0</v>
      </c>
      <c r="D8077" s="60">
        <f>whlsecost_hourly_4002_202103!C50</f>
        <v>44257</v>
      </c>
      <c r="E8077" s="102">
        <f>whlsecost_hourly_4002_202103!D50</f>
        <v>19</v>
      </c>
      <c r="F8077" s="12">
        <f>whlsecost_hourly_4002_202103!F50</f>
        <v>90.08</v>
      </c>
      <c r="G8077" s="13">
        <f>whlsecost_hourly_4002_202103!X50</f>
        <v>1.3</v>
      </c>
      <c r="H8077" s="13">
        <f t="shared" si="513"/>
        <v>91.38</v>
      </c>
      <c r="I8077" s="67">
        <f t="shared" si="507"/>
        <v>0</v>
      </c>
    </row>
    <row r="8078" spans="1:9" x14ac:dyDescent="0.25">
      <c r="A8078" s="59">
        <f t="shared" si="511"/>
        <v>44257</v>
      </c>
      <c r="B8078" s="102">
        <f t="shared" si="512"/>
        <v>20</v>
      </c>
      <c r="C8078" s="65">
        <f>'Actual Solar Data'!K8067</f>
        <v>0</v>
      </c>
      <c r="D8078" s="60">
        <f>whlsecost_hourly_4002_202103!C51</f>
        <v>44257</v>
      </c>
      <c r="E8078" s="102">
        <f>whlsecost_hourly_4002_202103!D51</f>
        <v>20</v>
      </c>
      <c r="F8078" s="12">
        <f>whlsecost_hourly_4002_202103!F51</f>
        <v>71.459999999999994</v>
      </c>
      <c r="G8078" s="13">
        <f>whlsecost_hourly_4002_202103!X51</f>
        <v>1.17</v>
      </c>
      <c r="H8078" s="13">
        <f t="shared" si="513"/>
        <v>72.63</v>
      </c>
      <c r="I8078" s="67">
        <f t="shared" si="507"/>
        <v>0</v>
      </c>
    </row>
    <row r="8079" spans="1:9" x14ac:dyDescent="0.25">
      <c r="A8079" s="59">
        <f t="shared" si="511"/>
        <v>44257</v>
      </c>
      <c r="B8079" s="102">
        <f t="shared" si="512"/>
        <v>21</v>
      </c>
      <c r="C8079" s="65">
        <f>'Actual Solar Data'!K8068</f>
        <v>0</v>
      </c>
      <c r="D8079" s="60">
        <f>whlsecost_hourly_4002_202103!C52</f>
        <v>44257</v>
      </c>
      <c r="E8079" s="102">
        <f>whlsecost_hourly_4002_202103!D52</f>
        <v>21</v>
      </c>
      <c r="F8079" s="12">
        <f>whlsecost_hourly_4002_202103!F52</f>
        <v>71.08</v>
      </c>
      <c r="G8079" s="13">
        <f>whlsecost_hourly_4002_202103!X52</f>
        <v>1.43</v>
      </c>
      <c r="H8079" s="13">
        <f t="shared" si="513"/>
        <v>72.510000000000005</v>
      </c>
      <c r="I8079" s="67">
        <f t="shared" si="507"/>
        <v>0</v>
      </c>
    </row>
    <row r="8080" spans="1:9" x14ac:dyDescent="0.25">
      <c r="A8080" s="59">
        <f t="shared" si="511"/>
        <v>44257</v>
      </c>
      <c r="B8080" s="102">
        <f t="shared" si="512"/>
        <v>22</v>
      </c>
      <c r="C8080" s="65">
        <f>'Actual Solar Data'!K8069</f>
        <v>0</v>
      </c>
      <c r="D8080" s="60">
        <f>whlsecost_hourly_4002_202103!C53</f>
        <v>44257</v>
      </c>
      <c r="E8080" s="102">
        <f>whlsecost_hourly_4002_202103!D53</f>
        <v>22</v>
      </c>
      <c r="F8080" s="12">
        <f>whlsecost_hourly_4002_202103!F53</f>
        <v>67.59</v>
      </c>
      <c r="G8080" s="13">
        <f>whlsecost_hourly_4002_202103!X53</f>
        <v>1.1499999999999999</v>
      </c>
      <c r="H8080" s="13">
        <f t="shared" si="513"/>
        <v>68.740000000000009</v>
      </c>
      <c r="I8080" s="67">
        <f t="shared" si="507"/>
        <v>0</v>
      </c>
    </row>
    <row r="8081" spans="1:9" x14ac:dyDescent="0.25">
      <c r="A8081" s="59">
        <f t="shared" si="511"/>
        <v>44257</v>
      </c>
      <c r="B8081" s="102">
        <f t="shared" si="512"/>
        <v>23</v>
      </c>
      <c r="C8081" s="65">
        <f>'Actual Solar Data'!K8070</f>
        <v>0</v>
      </c>
      <c r="D8081" s="60">
        <f>whlsecost_hourly_4002_202103!C54</f>
        <v>44257</v>
      </c>
      <c r="E8081" s="102">
        <f>whlsecost_hourly_4002_202103!D54</f>
        <v>23</v>
      </c>
      <c r="F8081" s="12">
        <f>whlsecost_hourly_4002_202103!F54</f>
        <v>54.83</v>
      </c>
      <c r="G8081" s="13">
        <f>whlsecost_hourly_4002_202103!X54</f>
        <v>1.19</v>
      </c>
      <c r="H8081" s="13">
        <f t="shared" si="513"/>
        <v>56.019999999999996</v>
      </c>
      <c r="I8081" s="67">
        <f t="shared" si="507"/>
        <v>0</v>
      </c>
    </row>
    <row r="8082" spans="1:9" x14ac:dyDescent="0.25">
      <c r="A8082" s="59">
        <f t="shared" si="511"/>
        <v>44257</v>
      </c>
      <c r="B8082" s="102">
        <f t="shared" si="512"/>
        <v>24</v>
      </c>
      <c r="C8082" s="65">
        <f>'Actual Solar Data'!K8071</f>
        <v>0</v>
      </c>
      <c r="D8082" s="60">
        <f>whlsecost_hourly_4002_202103!C55</f>
        <v>44257</v>
      </c>
      <c r="E8082" s="102">
        <f>whlsecost_hourly_4002_202103!D55</f>
        <v>24</v>
      </c>
      <c r="F8082" s="12">
        <f>whlsecost_hourly_4002_202103!F55</f>
        <v>52.26</v>
      </c>
      <c r="G8082" s="13">
        <f>whlsecost_hourly_4002_202103!X55</f>
        <v>0.9</v>
      </c>
      <c r="H8082" s="13">
        <f t="shared" si="513"/>
        <v>53.16</v>
      </c>
      <c r="I8082" s="67">
        <f t="shared" si="507"/>
        <v>0</v>
      </c>
    </row>
    <row r="8083" spans="1:9" x14ac:dyDescent="0.25">
      <c r="A8083" s="59">
        <f t="shared" si="511"/>
        <v>44258</v>
      </c>
      <c r="B8083" s="102">
        <f t="shared" si="512"/>
        <v>1</v>
      </c>
      <c r="C8083" s="65">
        <f>'Actual Solar Data'!K8072</f>
        <v>0</v>
      </c>
      <c r="D8083" s="60">
        <f>whlsecost_hourly_4002_202103!C56</f>
        <v>44258</v>
      </c>
      <c r="E8083" s="102">
        <f>whlsecost_hourly_4002_202103!D56</f>
        <v>1</v>
      </c>
      <c r="F8083" s="12">
        <f>whlsecost_hourly_4002_202103!F56</f>
        <v>68.19</v>
      </c>
      <c r="G8083" s="13">
        <f>whlsecost_hourly_4002_202103!X56</f>
        <v>0.45999999999999996</v>
      </c>
      <c r="H8083" s="13">
        <f t="shared" si="513"/>
        <v>68.649999999999991</v>
      </c>
      <c r="I8083" s="67">
        <f t="shared" si="507"/>
        <v>0</v>
      </c>
    </row>
    <row r="8084" spans="1:9" x14ac:dyDescent="0.25">
      <c r="A8084" s="59">
        <f t="shared" si="511"/>
        <v>44258</v>
      </c>
      <c r="B8084" s="102">
        <f t="shared" si="512"/>
        <v>2</v>
      </c>
      <c r="C8084" s="65">
        <f>'Actual Solar Data'!K8073</f>
        <v>0</v>
      </c>
      <c r="D8084" s="60">
        <f>whlsecost_hourly_4002_202103!C57</f>
        <v>44258</v>
      </c>
      <c r="E8084" s="102">
        <f>whlsecost_hourly_4002_202103!D57</f>
        <v>2</v>
      </c>
      <c r="F8084" s="12">
        <f>whlsecost_hourly_4002_202103!F57</f>
        <v>68</v>
      </c>
      <c r="G8084" s="13">
        <f>whlsecost_hourly_4002_202103!X57</f>
        <v>0.44</v>
      </c>
      <c r="H8084" s="13">
        <f t="shared" si="513"/>
        <v>68.44</v>
      </c>
      <c r="I8084" s="67">
        <f t="shared" ref="I8084:I8147" si="514">C8084*H8084</f>
        <v>0</v>
      </c>
    </row>
    <row r="8085" spans="1:9" x14ac:dyDescent="0.25">
      <c r="A8085" s="59">
        <f t="shared" si="511"/>
        <v>44258</v>
      </c>
      <c r="B8085" s="102">
        <f t="shared" si="512"/>
        <v>3</v>
      </c>
      <c r="C8085" s="65">
        <f>'Actual Solar Data'!K8074</f>
        <v>0</v>
      </c>
      <c r="D8085" s="60">
        <f>whlsecost_hourly_4002_202103!C58</f>
        <v>44258</v>
      </c>
      <c r="E8085" s="102">
        <f>whlsecost_hourly_4002_202103!D58</f>
        <v>3</v>
      </c>
      <c r="F8085" s="12">
        <f>whlsecost_hourly_4002_202103!F58</f>
        <v>55.87</v>
      </c>
      <c r="G8085" s="13">
        <f>whlsecost_hourly_4002_202103!X58</f>
        <v>0.42</v>
      </c>
      <c r="H8085" s="13">
        <f t="shared" si="513"/>
        <v>56.29</v>
      </c>
      <c r="I8085" s="67">
        <f t="shared" si="514"/>
        <v>0</v>
      </c>
    </row>
    <row r="8086" spans="1:9" x14ac:dyDescent="0.25">
      <c r="A8086" s="59">
        <f t="shared" si="511"/>
        <v>44258</v>
      </c>
      <c r="B8086" s="102">
        <f t="shared" si="512"/>
        <v>4</v>
      </c>
      <c r="C8086" s="65">
        <f>'Actual Solar Data'!K8075</f>
        <v>0</v>
      </c>
      <c r="D8086" s="60">
        <f>whlsecost_hourly_4002_202103!C59</f>
        <v>44258</v>
      </c>
      <c r="E8086" s="102">
        <f>whlsecost_hourly_4002_202103!D59</f>
        <v>4</v>
      </c>
      <c r="F8086" s="12">
        <f>whlsecost_hourly_4002_202103!F59</f>
        <v>55.82</v>
      </c>
      <c r="G8086" s="13">
        <f>whlsecost_hourly_4002_202103!X59</f>
        <v>0.42</v>
      </c>
      <c r="H8086" s="13">
        <f t="shared" si="513"/>
        <v>56.24</v>
      </c>
      <c r="I8086" s="67">
        <f t="shared" si="514"/>
        <v>0</v>
      </c>
    </row>
    <row r="8087" spans="1:9" x14ac:dyDescent="0.25">
      <c r="A8087" s="59">
        <f t="shared" si="511"/>
        <v>44258</v>
      </c>
      <c r="B8087" s="102">
        <f t="shared" si="512"/>
        <v>5</v>
      </c>
      <c r="C8087" s="65">
        <f>'Actual Solar Data'!K8076</f>
        <v>0</v>
      </c>
      <c r="D8087" s="60">
        <f>whlsecost_hourly_4002_202103!C60</f>
        <v>44258</v>
      </c>
      <c r="E8087" s="102">
        <f>whlsecost_hourly_4002_202103!D60</f>
        <v>5</v>
      </c>
      <c r="F8087" s="12">
        <f>whlsecost_hourly_4002_202103!F60</f>
        <v>65.53</v>
      </c>
      <c r="G8087" s="13">
        <f>whlsecost_hourly_4002_202103!X60</f>
        <v>0.93</v>
      </c>
      <c r="H8087" s="13">
        <f t="shared" si="513"/>
        <v>66.460000000000008</v>
      </c>
      <c r="I8087" s="67">
        <f t="shared" si="514"/>
        <v>0</v>
      </c>
    </row>
    <row r="8088" spans="1:9" x14ac:dyDescent="0.25">
      <c r="A8088" s="59">
        <f t="shared" si="511"/>
        <v>44258</v>
      </c>
      <c r="B8088" s="102">
        <f t="shared" si="512"/>
        <v>6</v>
      </c>
      <c r="C8088" s="65">
        <f>'Actual Solar Data'!K8077</f>
        <v>5</v>
      </c>
      <c r="D8088" s="60">
        <f>whlsecost_hourly_4002_202103!C61</f>
        <v>44258</v>
      </c>
      <c r="E8088" s="102">
        <f>whlsecost_hourly_4002_202103!D61</f>
        <v>6</v>
      </c>
      <c r="F8088" s="12">
        <f>whlsecost_hourly_4002_202103!F61</f>
        <v>79.209999999999994</v>
      </c>
      <c r="G8088" s="13">
        <f>whlsecost_hourly_4002_202103!X61</f>
        <v>1.3</v>
      </c>
      <c r="H8088" s="13">
        <f t="shared" si="513"/>
        <v>80.509999999999991</v>
      </c>
      <c r="I8088" s="67">
        <f t="shared" si="514"/>
        <v>402.54999999999995</v>
      </c>
    </row>
    <row r="8089" spans="1:9" x14ac:dyDescent="0.25">
      <c r="A8089" s="59">
        <f t="shared" si="511"/>
        <v>44258</v>
      </c>
      <c r="B8089" s="102">
        <f t="shared" si="512"/>
        <v>7</v>
      </c>
      <c r="C8089" s="65">
        <f>'Actual Solar Data'!K8078</f>
        <v>1135</v>
      </c>
      <c r="D8089" s="60">
        <f>whlsecost_hourly_4002_202103!C62</f>
        <v>44258</v>
      </c>
      <c r="E8089" s="102">
        <f>whlsecost_hourly_4002_202103!D62</f>
        <v>7</v>
      </c>
      <c r="F8089" s="12">
        <f>whlsecost_hourly_4002_202103!F62</f>
        <v>88.16</v>
      </c>
      <c r="G8089" s="13">
        <f>whlsecost_hourly_4002_202103!X62</f>
        <v>1.02</v>
      </c>
      <c r="H8089" s="13">
        <f t="shared" si="513"/>
        <v>89.179999999999993</v>
      </c>
      <c r="I8089" s="67">
        <f t="shared" si="514"/>
        <v>101219.29999999999</v>
      </c>
    </row>
    <row r="8090" spans="1:9" x14ac:dyDescent="0.25">
      <c r="A8090" s="59">
        <f t="shared" si="511"/>
        <v>44258</v>
      </c>
      <c r="B8090" s="102">
        <f t="shared" si="512"/>
        <v>8</v>
      </c>
      <c r="C8090" s="65">
        <f>'Actual Solar Data'!K8079</f>
        <v>7970</v>
      </c>
      <c r="D8090" s="60">
        <f>whlsecost_hourly_4002_202103!C63</f>
        <v>44258</v>
      </c>
      <c r="E8090" s="102">
        <f>whlsecost_hourly_4002_202103!D63</f>
        <v>8</v>
      </c>
      <c r="F8090" s="12">
        <f>whlsecost_hourly_4002_202103!F63</f>
        <v>101.13</v>
      </c>
      <c r="G8090" s="13">
        <f>whlsecost_hourly_4002_202103!X63</f>
        <v>1.5100000000000002</v>
      </c>
      <c r="H8090" s="13">
        <f t="shared" si="513"/>
        <v>102.64</v>
      </c>
      <c r="I8090" s="67">
        <f t="shared" si="514"/>
        <v>818040.8</v>
      </c>
    </row>
    <row r="8091" spans="1:9" x14ac:dyDescent="0.25">
      <c r="A8091" s="59">
        <f t="shared" si="511"/>
        <v>44258</v>
      </c>
      <c r="B8091" s="102">
        <f t="shared" si="512"/>
        <v>9</v>
      </c>
      <c r="C8091" s="65">
        <f>'Actual Solar Data'!K8080</f>
        <v>38220</v>
      </c>
      <c r="D8091" s="60">
        <f>whlsecost_hourly_4002_202103!C64</f>
        <v>44258</v>
      </c>
      <c r="E8091" s="102">
        <f>whlsecost_hourly_4002_202103!D64</f>
        <v>9</v>
      </c>
      <c r="F8091" s="12">
        <f>whlsecost_hourly_4002_202103!F64</f>
        <v>88.69</v>
      </c>
      <c r="G8091" s="13">
        <f>whlsecost_hourly_4002_202103!X64</f>
        <v>1.76</v>
      </c>
      <c r="H8091" s="13">
        <f t="shared" si="513"/>
        <v>90.45</v>
      </c>
      <c r="I8091" s="67">
        <f t="shared" si="514"/>
        <v>3456999</v>
      </c>
    </row>
    <row r="8092" spans="1:9" x14ac:dyDescent="0.25">
      <c r="A8092" s="59">
        <f t="shared" si="511"/>
        <v>44258</v>
      </c>
      <c r="B8092" s="102">
        <f t="shared" si="512"/>
        <v>10</v>
      </c>
      <c r="C8092" s="65">
        <f>'Actual Solar Data'!K8081</f>
        <v>62063</v>
      </c>
      <c r="D8092" s="60">
        <f>whlsecost_hourly_4002_202103!C65</f>
        <v>44258</v>
      </c>
      <c r="E8092" s="102">
        <f>whlsecost_hourly_4002_202103!D65</f>
        <v>10</v>
      </c>
      <c r="F8092" s="12">
        <f>whlsecost_hourly_4002_202103!F65</f>
        <v>55.28</v>
      </c>
      <c r="G8092" s="13">
        <f>whlsecost_hourly_4002_202103!X65</f>
        <v>0.79</v>
      </c>
      <c r="H8092" s="13">
        <f t="shared" si="513"/>
        <v>56.07</v>
      </c>
      <c r="I8092" s="67">
        <f t="shared" si="514"/>
        <v>3479872.41</v>
      </c>
    </row>
    <row r="8093" spans="1:9" x14ac:dyDescent="0.25">
      <c r="A8093" s="59">
        <f t="shared" si="511"/>
        <v>44258</v>
      </c>
      <c r="B8093" s="102">
        <f t="shared" si="512"/>
        <v>11</v>
      </c>
      <c r="C8093" s="65">
        <f>'Actual Solar Data'!K8082</f>
        <v>71868</v>
      </c>
      <c r="D8093" s="60">
        <f>whlsecost_hourly_4002_202103!C66</f>
        <v>44258</v>
      </c>
      <c r="E8093" s="102">
        <f>whlsecost_hourly_4002_202103!D66</f>
        <v>11</v>
      </c>
      <c r="F8093" s="12">
        <f>whlsecost_hourly_4002_202103!F66</f>
        <v>36.020000000000003</v>
      </c>
      <c r="G8093" s="13">
        <f>whlsecost_hourly_4002_202103!X66</f>
        <v>0.67999999999999994</v>
      </c>
      <c r="H8093" s="13">
        <f t="shared" si="513"/>
        <v>36.700000000000003</v>
      </c>
      <c r="I8093" s="67">
        <f t="shared" si="514"/>
        <v>2637555.6</v>
      </c>
    </row>
    <row r="8094" spans="1:9" x14ac:dyDescent="0.25">
      <c r="A8094" s="59">
        <f t="shared" si="511"/>
        <v>44258</v>
      </c>
      <c r="B8094" s="102">
        <f t="shared" si="512"/>
        <v>12</v>
      </c>
      <c r="C8094" s="65">
        <f>'Actual Solar Data'!K8083</f>
        <v>65855</v>
      </c>
      <c r="D8094" s="60">
        <f>whlsecost_hourly_4002_202103!C67</f>
        <v>44258</v>
      </c>
      <c r="E8094" s="102">
        <f>whlsecost_hourly_4002_202103!D67</f>
        <v>12</v>
      </c>
      <c r="F8094" s="12">
        <f>whlsecost_hourly_4002_202103!F67</f>
        <v>36.130000000000003</v>
      </c>
      <c r="G8094" s="13">
        <f>whlsecost_hourly_4002_202103!X67</f>
        <v>0.65999999999999992</v>
      </c>
      <c r="H8094" s="13">
        <f t="shared" si="513"/>
        <v>36.79</v>
      </c>
      <c r="I8094" s="67">
        <f t="shared" si="514"/>
        <v>2422805.4499999997</v>
      </c>
    </row>
    <row r="8095" spans="1:9" x14ac:dyDescent="0.25">
      <c r="A8095" s="59">
        <f t="shared" si="511"/>
        <v>44258</v>
      </c>
      <c r="B8095" s="102">
        <f t="shared" si="512"/>
        <v>13</v>
      </c>
      <c r="C8095" s="65">
        <f>'Actual Solar Data'!K8084</f>
        <v>47610</v>
      </c>
      <c r="D8095" s="60">
        <f>whlsecost_hourly_4002_202103!C68</f>
        <v>44258</v>
      </c>
      <c r="E8095" s="102">
        <f>whlsecost_hourly_4002_202103!D68</f>
        <v>13</v>
      </c>
      <c r="F8095" s="12">
        <f>whlsecost_hourly_4002_202103!F68</f>
        <v>37.53</v>
      </c>
      <c r="G8095" s="13">
        <f>whlsecost_hourly_4002_202103!X68</f>
        <v>0.65999999999999992</v>
      </c>
      <c r="H8095" s="13">
        <f t="shared" si="513"/>
        <v>38.19</v>
      </c>
      <c r="I8095" s="67">
        <f t="shared" si="514"/>
        <v>1818225.9</v>
      </c>
    </row>
    <row r="8096" spans="1:9" x14ac:dyDescent="0.25">
      <c r="A8096" s="59">
        <f t="shared" si="511"/>
        <v>44258</v>
      </c>
      <c r="B8096" s="102">
        <f t="shared" si="512"/>
        <v>14</v>
      </c>
      <c r="C8096" s="65">
        <f>'Actual Solar Data'!K8085</f>
        <v>43538</v>
      </c>
      <c r="D8096" s="60">
        <f>whlsecost_hourly_4002_202103!C69</f>
        <v>44258</v>
      </c>
      <c r="E8096" s="102">
        <f>whlsecost_hourly_4002_202103!D69</f>
        <v>14</v>
      </c>
      <c r="F8096" s="12">
        <f>whlsecost_hourly_4002_202103!F69</f>
        <v>38.89</v>
      </c>
      <c r="G8096" s="13">
        <f>whlsecost_hourly_4002_202103!X69</f>
        <v>0.65999999999999992</v>
      </c>
      <c r="H8096" s="13">
        <f t="shared" si="513"/>
        <v>39.549999999999997</v>
      </c>
      <c r="I8096" s="67">
        <f t="shared" si="514"/>
        <v>1721927.9</v>
      </c>
    </row>
    <row r="8097" spans="1:9" x14ac:dyDescent="0.25">
      <c r="A8097" s="59">
        <f t="shared" si="511"/>
        <v>44258</v>
      </c>
      <c r="B8097" s="102">
        <f t="shared" si="512"/>
        <v>15</v>
      </c>
      <c r="C8097" s="65">
        <f>'Actual Solar Data'!K8086</f>
        <v>46525</v>
      </c>
      <c r="D8097" s="60">
        <f>whlsecost_hourly_4002_202103!C70</f>
        <v>44258</v>
      </c>
      <c r="E8097" s="102">
        <f>whlsecost_hourly_4002_202103!D70</f>
        <v>15</v>
      </c>
      <c r="F8097" s="12">
        <f>whlsecost_hourly_4002_202103!F70</f>
        <v>39.659999999999997</v>
      </c>
      <c r="G8097" s="13">
        <f>whlsecost_hourly_4002_202103!X70</f>
        <v>0.65</v>
      </c>
      <c r="H8097" s="13">
        <f t="shared" si="513"/>
        <v>40.309999999999995</v>
      </c>
      <c r="I8097" s="67">
        <f t="shared" si="514"/>
        <v>1875422.7499999998</v>
      </c>
    </row>
    <row r="8098" spans="1:9" x14ac:dyDescent="0.25">
      <c r="A8098" s="59">
        <f t="shared" si="511"/>
        <v>44258</v>
      </c>
      <c r="B8098" s="102">
        <f t="shared" si="512"/>
        <v>16</v>
      </c>
      <c r="C8098" s="65">
        <f>'Actual Solar Data'!K8087</f>
        <v>22010</v>
      </c>
      <c r="D8098" s="60">
        <f>whlsecost_hourly_4002_202103!C71</f>
        <v>44258</v>
      </c>
      <c r="E8098" s="102">
        <f>whlsecost_hourly_4002_202103!D71</f>
        <v>16</v>
      </c>
      <c r="F8098" s="12">
        <f>whlsecost_hourly_4002_202103!F71</f>
        <v>56.92</v>
      </c>
      <c r="G8098" s="13">
        <f>whlsecost_hourly_4002_202103!X71</f>
        <v>0.77</v>
      </c>
      <c r="H8098" s="13">
        <f t="shared" si="513"/>
        <v>57.690000000000005</v>
      </c>
      <c r="I8098" s="67">
        <f t="shared" si="514"/>
        <v>1269756.9000000001</v>
      </c>
    </row>
    <row r="8099" spans="1:9" x14ac:dyDescent="0.25">
      <c r="A8099" s="59">
        <f t="shared" si="511"/>
        <v>44258</v>
      </c>
      <c r="B8099" s="102">
        <f t="shared" si="512"/>
        <v>17</v>
      </c>
      <c r="C8099" s="65">
        <f>'Actual Solar Data'!K8088</f>
        <v>13585</v>
      </c>
      <c r="D8099" s="60">
        <f>whlsecost_hourly_4002_202103!C72</f>
        <v>44258</v>
      </c>
      <c r="E8099" s="102">
        <f>whlsecost_hourly_4002_202103!D72</f>
        <v>17</v>
      </c>
      <c r="F8099" s="12">
        <f>whlsecost_hourly_4002_202103!F72</f>
        <v>65.86</v>
      </c>
      <c r="G8099" s="13">
        <f>whlsecost_hourly_4002_202103!X72</f>
        <v>0.75</v>
      </c>
      <c r="H8099" s="13">
        <f t="shared" si="513"/>
        <v>66.61</v>
      </c>
      <c r="I8099" s="67">
        <f t="shared" si="514"/>
        <v>904896.85</v>
      </c>
    </row>
    <row r="8100" spans="1:9" x14ac:dyDescent="0.25">
      <c r="A8100" s="59">
        <f t="shared" si="511"/>
        <v>44258</v>
      </c>
      <c r="B8100" s="102">
        <f t="shared" si="512"/>
        <v>18</v>
      </c>
      <c r="C8100" s="65">
        <f>'Actual Solar Data'!K8089</f>
        <v>283</v>
      </c>
      <c r="D8100" s="60">
        <f>whlsecost_hourly_4002_202103!C73</f>
        <v>44258</v>
      </c>
      <c r="E8100" s="102">
        <f>whlsecost_hourly_4002_202103!D73</f>
        <v>18</v>
      </c>
      <c r="F8100" s="12">
        <f>whlsecost_hourly_4002_202103!F73</f>
        <v>83.3</v>
      </c>
      <c r="G8100" s="13">
        <f>whlsecost_hourly_4002_202103!X73</f>
        <v>0.89</v>
      </c>
      <c r="H8100" s="13">
        <f t="shared" si="513"/>
        <v>84.19</v>
      </c>
      <c r="I8100" s="67">
        <f t="shared" si="514"/>
        <v>23825.77</v>
      </c>
    </row>
    <row r="8101" spans="1:9" x14ac:dyDescent="0.25">
      <c r="A8101" s="59">
        <f t="shared" si="511"/>
        <v>44258</v>
      </c>
      <c r="B8101" s="102">
        <f t="shared" si="512"/>
        <v>19</v>
      </c>
      <c r="C8101" s="65">
        <f>'Actual Solar Data'!K8090</f>
        <v>0</v>
      </c>
      <c r="D8101" s="60">
        <f>whlsecost_hourly_4002_202103!C74</f>
        <v>44258</v>
      </c>
      <c r="E8101" s="102">
        <f>whlsecost_hourly_4002_202103!D74</f>
        <v>19</v>
      </c>
      <c r="F8101" s="12">
        <f>whlsecost_hourly_4002_202103!F74</f>
        <v>91.21</v>
      </c>
      <c r="G8101" s="13">
        <f>whlsecost_hourly_4002_202103!X74</f>
        <v>1.27</v>
      </c>
      <c r="H8101" s="13">
        <f t="shared" si="513"/>
        <v>92.47999999999999</v>
      </c>
      <c r="I8101" s="67">
        <f t="shared" si="514"/>
        <v>0</v>
      </c>
    </row>
    <row r="8102" spans="1:9" x14ac:dyDescent="0.25">
      <c r="A8102" s="59">
        <f t="shared" si="511"/>
        <v>44258</v>
      </c>
      <c r="B8102" s="102">
        <f t="shared" si="512"/>
        <v>20</v>
      </c>
      <c r="C8102" s="65">
        <f>'Actual Solar Data'!K8091</f>
        <v>0</v>
      </c>
      <c r="D8102" s="60">
        <f>whlsecost_hourly_4002_202103!C75</f>
        <v>44258</v>
      </c>
      <c r="E8102" s="102">
        <f>whlsecost_hourly_4002_202103!D75</f>
        <v>20</v>
      </c>
      <c r="F8102" s="12">
        <f>whlsecost_hourly_4002_202103!F75</f>
        <v>76.77</v>
      </c>
      <c r="G8102" s="13">
        <f>whlsecost_hourly_4002_202103!X75</f>
        <v>0.83</v>
      </c>
      <c r="H8102" s="13">
        <f t="shared" si="513"/>
        <v>77.599999999999994</v>
      </c>
      <c r="I8102" s="67">
        <f t="shared" si="514"/>
        <v>0</v>
      </c>
    </row>
    <row r="8103" spans="1:9" x14ac:dyDescent="0.25">
      <c r="A8103" s="59">
        <f t="shared" si="511"/>
        <v>44258</v>
      </c>
      <c r="B8103" s="102">
        <f t="shared" si="512"/>
        <v>21</v>
      </c>
      <c r="C8103" s="65">
        <f>'Actual Solar Data'!K8092</f>
        <v>0</v>
      </c>
      <c r="D8103" s="60">
        <f>whlsecost_hourly_4002_202103!C76</f>
        <v>44258</v>
      </c>
      <c r="E8103" s="102">
        <f>whlsecost_hourly_4002_202103!D76</f>
        <v>21</v>
      </c>
      <c r="F8103" s="12">
        <f>whlsecost_hourly_4002_202103!F76</f>
        <v>63.51</v>
      </c>
      <c r="G8103" s="13">
        <f>whlsecost_hourly_4002_202103!X76</f>
        <v>0.73</v>
      </c>
      <c r="H8103" s="13">
        <f t="shared" si="513"/>
        <v>64.239999999999995</v>
      </c>
      <c r="I8103" s="67">
        <f t="shared" si="514"/>
        <v>0</v>
      </c>
    </row>
    <row r="8104" spans="1:9" x14ac:dyDescent="0.25">
      <c r="A8104" s="59">
        <f t="shared" si="511"/>
        <v>44258</v>
      </c>
      <c r="B8104" s="102">
        <f t="shared" si="512"/>
        <v>22</v>
      </c>
      <c r="C8104" s="65">
        <f>'Actual Solar Data'!K8093</f>
        <v>0</v>
      </c>
      <c r="D8104" s="60">
        <f>whlsecost_hourly_4002_202103!C77</f>
        <v>44258</v>
      </c>
      <c r="E8104" s="102">
        <f>whlsecost_hourly_4002_202103!D77</f>
        <v>22</v>
      </c>
      <c r="F8104" s="12">
        <f>whlsecost_hourly_4002_202103!F77</f>
        <v>55.92</v>
      </c>
      <c r="G8104" s="13">
        <f>whlsecost_hourly_4002_202103!X77</f>
        <v>0.75</v>
      </c>
      <c r="H8104" s="13">
        <f t="shared" si="513"/>
        <v>56.67</v>
      </c>
      <c r="I8104" s="67">
        <f t="shared" si="514"/>
        <v>0</v>
      </c>
    </row>
    <row r="8105" spans="1:9" x14ac:dyDescent="0.25">
      <c r="A8105" s="59">
        <f t="shared" si="511"/>
        <v>44258</v>
      </c>
      <c r="B8105" s="102">
        <f t="shared" si="512"/>
        <v>23</v>
      </c>
      <c r="C8105" s="65">
        <f>'Actual Solar Data'!K8094</f>
        <v>0</v>
      </c>
      <c r="D8105" s="60">
        <f>whlsecost_hourly_4002_202103!C78</f>
        <v>44258</v>
      </c>
      <c r="E8105" s="102">
        <f>whlsecost_hourly_4002_202103!D78</f>
        <v>23</v>
      </c>
      <c r="F8105" s="12">
        <f>whlsecost_hourly_4002_202103!F78</f>
        <v>42.93</v>
      </c>
      <c r="G8105" s="13">
        <f>whlsecost_hourly_4002_202103!X78</f>
        <v>1.0900000000000001</v>
      </c>
      <c r="H8105" s="13">
        <f t="shared" si="513"/>
        <v>44.02</v>
      </c>
      <c r="I8105" s="67">
        <f t="shared" si="514"/>
        <v>0</v>
      </c>
    </row>
    <row r="8106" spans="1:9" x14ac:dyDescent="0.25">
      <c r="A8106" s="59">
        <f t="shared" si="511"/>
        <v>44258</v>
      </c>
      <c r="B8106" s="102">
        <f t="shared" si="512"/>
        <v>24</v>
      </c>
      <c r="C8106" s="65">
        <f>'Actual Solar Data'!K8095</f>
        <v>0</v>
      </c>
      <c r="D8106" s="60">
        <f>whlsecost_hourly_4002_202103!C79</f>
        <v>44258</v>
      </c>
      <c r="E8106" s="102">
        <f>whlsecost_hourly_4002_202103!D79</f>
        <v>24</v>
      </c>
      <c r="F8106" s="12">
        <f>whlsecost_hourly_4002_202103!F79</f>
        <v>35.369999999999997</v>
      </c>
      <c r="G8106" s="13">
        <f>whlsecost_hourly_4002_202103!X79</f>
        <v>0.55000000000000004</v>
      </c>
      <c r="H8106" s="13">
        <f t="shared" si="513"/>
        <v>35.919999999999995</v>
      </c>
      <c r="I8106" s="67">
        <f t="shared" si="514"/>
        <v>0</v>
      </c>
    </row>
    <row r="8107" spans="1:9" x14ac:dyDescent="0.25">
      <c r="A8107" s="59">
        <f t="shared" si="511"/>
        <v>44259</v>
      </c>
      <c r="B8107" s="102">
        <f t="shared" si="512"/>
        <v>1</v>
      </c>
      <c r="C8107" s="65">
        <f>'Actual Solar Data'!K8096</f>
        <v>0</v>
      </c>
      <c r="D8107" s="60">
        <f>whlsecost_hourly_4002_202103!C80</f>
        <v>44259</v>
      </c>
      <c r="E8107" s="102">
        <f>whlsecost_hourly_4002_202103!D80</f>
        <v>1</v>
      </c>
      <c r="F8107" s="12">
        <f>whlsecost_hourly_4002_202103!F80</f>
        <v>41.44</v>
      </c>
      <c r="G8107" s="13">
        <f>whlsecost_hourly_4002_202103!X80</f>
        <v>0.43000000000000005</v>
      </c>
      <c r="H8107" s="13">
        <f t="shared" si="513"/>
        <v>41.87</v>
      </c>
      <c r="I8107" s="67">
        <f t="shared" si="514"/>
        <v>0</v>
      </c>
    </row>
    <row r="8108" spans="1:9" x14ac:dyDescent="0.25">
      <c r="A8108" s="59">
        <f t="shared" si="511"/>
        <v>44259</v>
      </c>
      <c r="B8108" s="102">
        <f t="shared" si="512"/>
        <v>2</v>
      </c>
      <c r="C8108" s="65">
        <f>'Actual Solar Data'!K8097</f>
        <v>0</v>
      </c>
      <c r="D8108" s="60">
        <f>whlsecost_hourly_4002_202103!C81</f>
        <v>44259</v>
      </c>
      <c r="E8108" s="102">
        <f>whlsecost_hourly_4002_202103!D81</f>
        <v>2</v>
      </c>
      <c r="F8108" s="12">
        <f>whlsecost_hourly_4002_202103!F81</f>
        <v>41.21</v>
      </c>
      <c r="G8108" s="13">
        <f>whlsecost_hourly_4002_202103!X81</f>
        <v>0.41000000000000003</v>
      </c>
      <c r="H8108" s="13">
        <f t="shared" si="513"/>
        <v>41.62</v>
      </c>
      <c r="I8108" s="67">
        <f t="shared" si="514"/>
        <v>0</v>
      </c>
    </row>
    <row r="8109" spans="1:9" x14ac:dyDescent="0.25">
      <c r="A8109" s="59">
        <f t="shared" si="511"/>
        <v>44259</v>
      </c>
      <c r="B8109" s="102">
        <f t="shared" si="512"/>
        <v>3</v>
      </c>
      <c r="C8109" s="65">
        <f>'Actual Solar Data'!K8098</f>
        <v>0</v>
      </c>
      <c r="D8109" s="60">
        <f>whlsecost_hourly_4002_202103!C82</f>
        <v>44259</v>
      </c>
      <c r="E8109" s="102">
        <f>whlsecost_hourly_4002_202103!D82</f>
        <v>3</v>
      </c>
      <c r="F8109" s="12">
        <f>whlsecost_hourly_4002_202103!F82</f>
        <v>38.08</v>
      </c>
      <c r="G8109" s="13">
        <f>whlsecost_hourly_4002_202103!X82</f>
        <v>0.34</v>
      </c>
      <c r="H8109" s="13">
        <f t="shared" si="513"/>
        <v>38.42</v>
      </c>
      <c r="I8109" s="67">
        <f t="shared" si="514"/>
        <v>0</v>
      </c>
    </row>
    <row r="8110" spans="1:9" x14ac:dyDescent="0.25">
      <c r="A8110" s="59">
        <f t="shared" si="511"/>
        <v>44259</v>
      </c>
      <c r="B8110" s="102">
        <f t="shared" si="512"/>
        <v>4</v>
      </c>
      <c r="C8110" s="65">
        <f>'Actual Solar Data'!K8099</f>
        <v>0</v>
      </c>
      <c r="D8110" s="60">
        <f>whlsecost_hourly_4002_202103!C83</f>
        <v>44259</v>
      </c>
      <c r="E8110" s="102">
        <f>whlsecost_hourly_4002_202103!D83</f>
        <v>4</v>
      </c>
      <c r="F8110" s="12">
        <f>whlsecost_hourly_4002_202103!F83</f>
        <v>37.29</v>
      </c>
      <c r="G8110" s="13">
        <f>whlsecost_hourly_4002_202103!X83</f>
        <v>0.31</v>
      </c>
      <c r="H8110" s="13">
        <f t="shared" si="513"/>
        <v>37.6</v>
      </c>
      <c r="I8110" s="67">
        <f t="shared" si="514"/>
        <v>0</v>
      </c>
    </row>
    <row r="8111" spans="1:9" x14ac:dyDescent="0.25">
      <c r="A8111" s="59">
        <f t="shared" si="511"/>
        <v>44259</v>
      </c>
      <c r="B8111" s="102">
        <f t="shared" si="512"/>
        <v>5</v>
      </c>
      <c r="C8111" s="65">
        <f>'Actual Solar Data'!K8100</f>
        <v>0</v>
      </c>
      <c r="D8111" s="60">
        <f>whlsecost_hourly_4002_202103!C84</f>
        <v>44259</v>
      </c>
      <c r="E8111" s="102">
        <f>whlsecost_hourly_4002_202103!D84</f>
        <v>5</v>
      </c>
      <c r="F8111" s="12">
        <f>whlsecost_hourly_4002_202103!F84</f>
        <v>38.119999999999997</v>
      </c>
      <c r="G8111" s="13">
        <f>whlsecost_hourly_4002_202103!X84</f>
        <v>0.31</v>
      </c>
      <c r="H8111" s="13">
        <f t="shared" si="513"/>
        <v>38.43</v>
      </c>
      <c r="I8111" s="67">
        <f t="shared" si="514"/>
        <v>0</v>
      </c>
    </row>
    <row r="8112" spans="1:9" x14ac:dyDescent="0.25">
      <c r="A8112" s="59">
        <f t="shared" si="511"/>
        <v>44259</v>
      </c>
      <c r="B8112" s="102">
        <f t="shared" si="512"/>
        <v>6</v>
      </c>
      <c r="C8112" s="65">
        <f>'Actual Solar Data'!K8101</f>
        <v>5</v>
      </c>
      <c r="D8112" s="60">
        <f>whlsecost_hourly_4002_202103!C85</f>
        <v>44259</v>
      </c>
      <c r="E8112" s="102">
        <f>whlsecost_hourly_4002_202103!D85</f>
        <v>6</v>
      </c>
      <c r="F8112" s="12">
        <f>whlsecost_hourly_4002_202103!F85</f>
        <v>54.41</v>
      </c>
      <c r="G8112" s="13">
        <f>whlsecost_hourly_4002_202103!X85</f>
        <v>0.60000000000000009</v>
      </c>
      <c r="H8112" s="13">
        <f t="shared" si="513"/>
        <v>55.01</v>
      </c>
      <c r="I8112" s="67">
        <f t="shared" si="514"/>
        <v>275.05</v>
      </c>
    </row>
    <row r="8113" spans="1:9" x14ac:dyDescent="0.25">
      <c r="A8113" s="59">
        <f t="shared" si="511"/>
        <v>44259</v>
      </c>
      <c r="B8113" s="102">
        <f t="shared" si="512"/>
        <v>7</v>
      </c>
      <c r="C8113" s="65">
        <f>'Actual Solar Data'!K8102</f>
        <v>2398</v>
      </c>
      <c r="D8113" s="60">
        <f>whlsecost_hourly_4002_202103!C86</f>
        <v>44259</v>
      </c>
      <c r="E8113" s="102">
        <f>whlsecost_hourly_4002_202103!D86</f>
        <v>7</v>
      </c>
      <c r="F8113" s="12">
        <f>whlsecost_hourly_4002_202103!F86</f>
        <v>46.56</v>
      </c>
      <c r="G8113" s="13">
        <f>whlsecost_hourly_4002_202103!X86</f>
        <v>0.60000000000000009</v>
      </c>
      <c r="H8113" s="13">
        <f t="shared" si="513"/>
        <v>47.160000000000004</v>
      </c>
      <c r="I8113" s="67">
        <f t="shared" si="514"/>
        <v>113089.68000000001</v>
      </c>
    </row>
    <row r="8114" spans="1:9" x14ac:dyDescent="0.25">
      <c r="A8114" s="59">
        <f t="shared" si="511"/>
        <v>44259</v>
      </c>
      <c r="B8114" s="102">
        <f t="shared" si="512"/>
        <v>8</v>
      </c>
      <c r="C8114" s="65">
        <f>'Actual Solar Data'!K8103</f>
        <v>21778</v>
      </c>
      <c r="D8114" s="60">
        <f>whlsecost_hourly_4002_202103!C87</f>
        <v>44259</v>
      </c>
      <c r="E8114" s="102">
        <f>whlsecost_hourly_4002_202103!D87</f>
        <v>8</v>
      </c>
      <c r="F8114" s="12">
        <f>whlsecost_hourly_4002_202103!F87</f>
        <v>51.78</v>
      </c>
      <c r="G8114" s="13">
        <f>whlsecost_hourly_4002_202103!X87</f>
        <v>0.97000000000000008</v>
      </c>
      <c r="H8114" s="13">
        <f t="shared" si="513"/>
        <v>52.75</v>
      </c>
      <c r="I8114" s="67">
        <f t="shared" si="514"/>
        <v>1148789.5</v>
      </c>
    </row>
    <row r="8115" spans="1:9" x14ac:dyDescent="0.25">
      <c r="A8115" s="59">
        <f t="shared" si="511"/>
        <v>44259</v>
      </c>
      <c r="B8115" s="102">
        <f t="shared" si="512"/>
        <v>9</v>
      </c>
      <c r="C8115" s="65">
        <f>'Actual Solar Data'!K8104</f>
        <v>46950</v>
      </c>
      <c r="D8115" s="60">
        <f>whlsecost_hourly_4002_202103!C88</f>
        <v>44259</v>
      </c>
      <c r="E8115" s="102">
        <f>whlsecost_hourly_4002_202103!D88</f>
        <v>9</v>
      </c>
      <c r="F8115" s="12">
        <f>whlsecost_hourly_4002_202103!F88</f>
        <v>42.58</v>
      </c>
      <c r="G8115" s="13">
        <f>whlsecost_hourly_4002_202103!X88</f>
        <v>0.63</v>
      </c>
      <c r="H8115" s="13">
        <f t="shared" si="513"/>
        <v>43.21</v>
      </c>
      <c r="I8115" s="67">
        <f t="shared" si="514"/>
        <v>2028709.5</v>
      </c>
    </row>
    <row r="8116" spans="1:9" x14ac:dyDescent="0.25">
      <c r="A8116" s="59">
        <f t="shared" si="511"/>
        <v>44259</v>
      </c>
      <c r="B8116" s="102">
        <f t="shared" si="512"/>
        <v>10</v>
      </c>
      <c r="C8116" s="65">
        <f>'Actual Solar Data'!K8105</f>
        <v>67020</v>
      </c>
      <c r="D8116" s="60">
        <f>whlsecost_hourly_4002_202103!C89</f>
        <v>44259</v>
      </c>
      <c r="E8116" s="102">
        <f>whlsecost_hourly_4002_202103!D89</f>
        <v>10</v>
      </c>
      <c r="F8116" s="12">
        <f>whlsecost_hourly_4002_202103!F89</f>
        <v>40.17</v>
      </c>
      <c r="G8116" s="13">
        <f>whlsecost_hourly_4002_202103!X89</f>
        <v>0.67</v>
      </c>
      <c r="H8116" s="13">
        <f t="shared" si="513"/>
        <v>40.840000000000003</v>
      </c>
      <c r="I8116" s="67">
        <f t="shared" si="514"/>
        <v>2737096.8000000003</v>
      </c>
    </row>
    <row r="8117" spans="1:9" x14ac:dyDescent="0.25">
      <c r="A8117" s="59">
        <f t="shared" si="511"/>
        <v>44259</v>
      </c>
      <c r="B8117" s="102">
        <f t="shared" si="512"/>
        <v>11</v>
      </c>
      <c r="C8117" s="65">
        <f>'Actual Solar Data'!K8106</f>
        <v>78125</v>
      </c>
      <c r="D8117" s="60">
        <f>whlsecost_hourly_4002_202103!C90</f>
        <v>44259</v>
      </c>
      <c r="E8117" s="102">
        <f>whlsecost_hourly_4002_202103!D90</f>
        <v>11</v>
      </c>
      <c r="F8117" s="12">
        <f>whlsecost_hourly_4002_202103!F90</f>
        <v>51.32</v>
      </c>
      <c r="G8117" s="13">
        <f>whlsecost_hourly_4002_202103!X90</f>
        <v>0.59000000000000008</v>
      </c>
      <c r="H8117" s="13">
        <f t="shared" si="513"/>
        <v>51.910000000000004</v>
      </c>
      <c r="I8117" s="67">
        <f t="shared" si="514"/>
        <v>4055468.7500000005</v>
      </c>
    </row>
    <row r="8118" spans="1:9" x14ac:dyDescent="0.25">
      <c r="A8118" s="59">
        <f t="shared" si="511"/>
        <v>44259</v>
      </c>
      <c r="B8118" s="102">
        <f t="shared" si="512"/>
        <v>12</v>
      </c>
      <c r="C8118" s="65">
        <f>'Actual Solar Data'!K8107</f>
        <v>80455</v>
      </c>
      <c r="D8118" s="60">
        <f>whlsecost_hourly_4002_202103!C91</f>
        <v>44259</v>
      </c>
      <c r="E8118" s="102">
        <f>whlsecost_hourly_4002_202103!D91</f>
        <v>12</v>
      </c>
      <c r="F8118" s="12">
        <f>whlsecost_hourly_4002_202103!F91</f>
        <v>55.72</v>
      </c>
      <c r="G8118" s="13">
        <f>whlsecost_hourly_4002_202103!X91</f>
        <v>0.58000000000000007</v>
      </c>
      <c r="H8118" s="13">
        <f t="shared" si="513"/>
        <v>56.3</v>
      </c>
      <c r="I8118" s="67">
        <f t="shared" si="514"/>
        <v>4529616.5</v>
      </c>
    </row>
    <row r="8119" spans="1:9" x14ac:dyDescent="0.25">
      <c r="A8119" s="59">
        <f t="shared" si="511"/>
        <v>44259</v>
      </c>
      <c r="B8119" s="102">
        <f t="shared" si="512"/>
        <v>13</v>
      </c>
      <c r="C8119" s="65">
        <f>'Actual Solar Data'!K8108</f>
        <v>80753</v>
      </c>
      <c r="D8119" s="60">
        <f>whlsecost_hourly_4002_202103!C92</f>
        <v>44259</v>
      </c>
      <c r="E8119" s="102">
        <f>whlsecost_hourly_4002_202103!D92</f>
        <v>13</v>
      </c>
      <c r="F8119" s="12">
        <f>whlsecost_hourly_4002_202103!F92</f>
        <v>49.86</v>
      </c>
      <c r="G8119" s="13">
        <f>whlsecost_hourly_4002_202103!X92</f>
        <v>0.7</v>
      </c>
      <c r="H8119" s="13">
        <f t="shared" si="513"/>
        <v>50.56</v>
      </c>
      <c r="I8119" s="67">
        <f t="shared" si="514"/>
        <v>4082871.68</v>
      </c>
    </row>
    <row r="8120" spans="1:9" x14ac:dyDescent="0.25">
      <c r="A8120" s="59">
        <f t="shared" si="511"/>
        <v>44259</v>
      </c>
      <c r="B8120" s="102">
        <f t="shared" si="512"/>
        <v>14</v>
      </c>
      <c r="C8120" s="65">
        <f>'Actual Solar Data'!K8109</f>
        <v>77840</v>
      </c>
      <c r="D8120" s="60">
        <f>whlsecost_hourly_4002_202103!C93</f>
        <v>44259</v>
      </c>
      <c r="E8120" s="102">
        <f>whlsecost_hourly_4002_202103!D93</f>
        <v>14</v>
      </c>
      <c r="F8120" s="12">
        <f>whlsecost_hourly_4002_202103!F93</f>
        <v>44.64</v>
      </c>
      <c r="G8120" s="13">
        <f>whlsecost_hourly_4002_202103!X93</f>
        <v>0.61</v>
      </c>
      <c r="H8120" s="13">
        <f t="shared" si="513"/>
        <v>45.25</v>
      </c>
      <c r="I8120" s="67">
        <f t="shared" si="514"/>
        <v>3522260</v>
      </c>
    </row>
    <row r="8121" spans="1:9" x14ac:dyDescent="0.25">
      <c r="A8121" s="59">
        <f t="shared" si="511"/>
        <v>44259</v>
      </c>
      <c r="B8121" s="102">
        <f t="shared" si="512"/>
        <v>15</v>
      </c>
      <c r="C8121" s="65">
        <f>'Actual Solar Data'!K8110</f>
        <v>65388</v>
      </c>
      <c r="D8121" s="60">
        <f>whlsecost_hourly_4002_202103!C94</f>
        <v>44259</v>
      </c>
      <c r="E8121" s="102">
        <f>whlsecost_hourly_4002_202103!D94</f>
        <v>15</v>
      </c>
      <c r="F8121" s="12">
        <f>whlsecost_hourly_4002_202103!F94</f>
        <v>42.15</v>
      </c>
      <c r="G8121" s="13">
        <f>whlsecost_hourly_4002_202103!X94</f>
        <v>0.58000000000000007</v>
      </c>
      <c r="H8121" s="13">
        <f t="shared" si="513"/>
        <v>42.73</v>
      </c>
      <c r="I8121" s="67">
        <f t="shared" si="514"/>
        <v>2794029.2399999998</v>
      </c>
    </row>
    <row r="8122" spans="1:9" x14ac:dyDescent="0.25">
      <c r="A8122" s="59">
        <f t="shared" si="511"/>
        <v>44259</v>
      </c>
      <c r="B8122" s="102">
        <f t="shared" si="512"/>
        <v>16</v>
      </c>
      <c r="C8122" s="65">
        <f>'Actual Solar Data'!K8111</f>
        <v>44700</v>
      </c>
      <c r="D8122" s="60">
        <f>whlsecost_hourly_4002_202103!C95</f>
        <v>44259</v>
      </c>
      <c r="E8122" s="102">
        <f>whlsecost_hourly_4002_202103!D95</f>
        <v>16</v>
      </c>
      <c r="F8122" s="12">
        <f>whlsecost_hourly_4002_202103!F95</f>
        <v>42.24</v>
      </c>
      <c r="G8122" s="13">
        <f>whlsecost_hourly_4002_202103!X95</f>
        <v>0.59000000000000008</v>
      </c>
      <c r="H8122" s="13">
        <f t="shared" si="513"/>
        <v>42.830000000000005</v>
      </c>
      <c r="I8122" s="67">
        <f t="shared" si="514"/>
        <v>1914501.0000000002</v>
      </c>
    </row>
    <row r="8123" spans="1:9" x14ac:dyDescent="0.25">
      <c r="A8123" s="59">
        <f t="shared" ref="A8123:A8186" si="515">D8123</f>
        <v>44259</v>
      </c>
      <c r="B8123" s="102">
        <f t="shared" ref="B8123:B8186" si="516">E8123</f>
        <v>17</v>
      </c>
      <c r="C8123" s="65">
        <f>'Actual Solar Data'!K8112</f>
        <v>15693</v>
      </c>
      <c r="D8123" s="60">
        <f>whlsecost_hourly_4002_202103!C96</f>
        <v>44259</v>
      </c>
      <c r="E8123" s="102">
        <f>whlsecost_hourly_4002_202103!D96</f>
        <v>17</v>
      </c>
      <c r="F8123" s="12">
        <f>whlsecost_hourly_4002_202103!F96</f>
        <v>49.86</v>
      </c>
      <c r="G8123" s="13">
        <f>whlsecost_hourly_4002_202103!X96</f>
        <v>0.59</v>
      </c>
      <c r="H8123" s="13">
        <f t="shared" si="513"/>
        <v>50.45</v>
      </c>
      <c r="I8123" s="67">
        <f t="shared" si="514"/>
        <v>791711.85000000009</v>
      </c>
    </row>
    <row r="8124" spans="1:9" x14ac:dyDescent="0.25">
      <c r="A8124" s="59">
        <f t="shared" si="515"/>
        <v>44259</v>
      </c>
      <c r="B8124" s="102">
        <f t="shared" si="516"/>
        <v>18</v>
      </c>
      <c r="C8124" s="65">
        <f>'Actual Solar Data'!K8113</f>
        <v>878</v>
      </c>
      <c r="D8124" s="60">
        <f>whlsecost_hourly_4002_202103!C97</f>
        <v>44259</v>
      </c>
      <c r="E8124" s="102">
        <f>whlsecost_hourly_4002_202103!D97</f>
        <v>18</v>
      </c>
      <c r="F8124" s="12">
        <f>whlsecost_hourly_4002_202103!F97</f>
        <v>59.02</v>
      </c>
      <c r="G8124" s="13">
        <f>whlsecost_hourly_4002_202103!X97</f>
        <v>0.53</v>
      </c>
      <c r="H8124" s="13">
        <f t="shared" si="513"/>
        <v>59.550000000000004</v>
      </c>
      <c r="I8124" s="67">
        <f t="shared" si="514"/>
        <v>52284.9</v>
      </c>
    </row>
    <row r="8125" spans="1:9" x14ac:dyDescent="0.25">
      <c r="A8125" s="59">
        <f t="shared" si="515"/>
        <v>44259</v>
      </c>
      <c r="B8125" s="102">
        <f t="shared" si="516"/>
        <v>19</v>
      </c>
      <c r="C8125" s="65">
        <f>'Actual Solar Data'!K8114</f>
        <v>0</v>
      </c>
      <c r="D8125" s="60">
        <f>whlsecost_hourly_4002_202103!C98</f>
        <v>44259</v>
      </c>
      <c r="E8125" s="102">
        <f>whlsecost_hourly_4002_202103!D98</f>
        <v>19</v>
      </c>
      <c r="F8125" s="12">
        <f>whlsecost_hourly_4002_202103!F98</f>
        <v>63.71</v>
      </c>
      <c r="G8125" s="13">
        <f>whlsecost_hourly_4002_202103!X98</f>
        <v>0.67</v>
      </c>
      <c r="H8125" s="13">
        <f t="shared" si="513"/>
        <v>64.38</v>
      </c>
      <c r="I8125" s="67">
        <f t="shared" si="514"/>
        <v>0</v>
      </c>
    </row>
    <row r="8126" spans="1:9" x14ac:dyDescent="0.25">
      <c r="A8126" s="59">
        <f t="shared" si="515"/>
        <v>44259</v>
      </c>
      <c r="B8126" s="102">
        <f t="shared" si="516"/>
        <v>20</v>
      </c>
      <c r="C8126" s="65">
        <f>'Actual Solar Data'!K8115</f>
        <v>0</v>
      </c>
      <c r="D8126" s="60">
        <f>whlsecost_hourly_4002_202103!C99</f>
        <v>44259</v>
      </c>
      <c r="E8126" s="102">
        <f>whlsecost_hourly_4002_202103!D99</f>
        <v>20</v>
      </c>
      <c r="F8126" s="12">
        <f>whlsecost_hourly_4002_202103!F99</f>
        <v>61.38</v>
      </c>
      <c r="G8126" s="13">
        <f>whlsecost_hourly_4002_202103!X99</f>
        <v>0.73</v>
      </c>
      <c r="H8126" s="13">
        <f t="shared" si="513"/>
        <v>62.11</v>
      </c>
      <c r="I8126" s="67">
        <f t="shared" si="514"/>
        <v>0</v>
      </c>
    </row>
    <row r="8127" spans="1:9" x14ac:dyDescent="0.25">
      <c r="A8127" s="59">
        <f t="shared" si="515"/>
        <v>44259</v>
      </c>
      <c r="B8127" s="102">
        <f t="shared" si="516"/>
        <v>21</v>
      </c>
      <c r="C8127" s="65">
        <f>'Actual Solar Data'!K8116</f>
        <v>0</v>
      </c>
      <c r="D8127" s="60">
        <f>whlsecost_hourly_4002_202103!C100</f>
        <v>44259</v>
      </c>
      <c r="E8127" s="102">
        <f>whlsecost_hourly_4002_202103!D100</f>
        <v>21</v>
      </c>
      <c r="F8127" s="12">
        <f>whlsecost_hourly_4002_202103!F100</f>
        <v>58.89</v>
      </c>
      <c r="G8127" s="13">
        <f>whlsecost_hourly_4002_202103!X100</f>
        <v>0.57999999999999996</v>
      </c>
      <c r="H8127" s="13">
        <f t="shared" si="513"/>
        <v>59.47</v>
      </c>
      <c r="I8127" s="67">
        <f t="shared" si="514"/>
        <v>0</v>
      </c>
    </row>
    <row r="8128" spans="1:9" x14ac:dyDescent="0.25">
      <c r="A8128" s="59">
        <f t="shared" si="515"/>
        <v>44259</v>
      </c>
      <c r="B8128" s="102">
        <f t="shared" si="516"/>
        <v>22</v>
      </c>
      <c r="C8128" s="65">
        <f>'Actual Solar Data'!K8117</f>
        <v>0</v>
      </c>
      <c r="D8128" s="60">
        <f>whlsecost_hourly_4002_202103!C101</f>
        <v>44259</v>
      </c>
      <c r="E8128" s="102">
        <f>whlsecost_hourly_4002_202103!D101</f>
        <v>22</v>
      </c>
      <c r="F8128" s="12">
        <f>whlsecost_hourly_4002_202103!F101</f>
        <v>59.3</v>
      </c>
      <c r="G8128" s="13">
        <f>whlsecost_hourly_4002_202103!X101</f>
        <v>0.59000000000000008</v>
      </c>
      <c r="H8128" s="13">
        <f t="shared" si="513"/>
        <v>59.89</v>
      </c>
      <c r="I8128" s="67">
        <f t="shared" si="514"/>
        <v>0</v>
      </c>
    </row>
    <row r="8129" spans="1:9" x14ac:dyDescent="0.25">
      <c r="A8129" s="59">
        <f t="shared" si="515"/>
        <v>44259</v>
      </c>
      <c r="B8129" s="102">
        <f t="shared" si="516"/>
        <v>23</v>
      </c>
      <c r="C8129" s="65">
        <f>'Actual Solar Data'!K8118</f>
        <v>0</v>
      </c>
      <c r="D8129" s="60">
        <f>whlsecost_hourly_4002_202103!C102</f>
        <v>44259</v>
      </c>
      <c r="E8129" s="102">
        <f>whlsecost_hourly_4002_202103!D102</f>
        <v>23</v>
      </c>
      <c r="F8129" s="12">
        <f>whlsecost_hourly_4002_202103!F102</f>
        <v>56.36</v>
      </c>
      <c r="G8129" s="13">
        <f>whlsecost_hourly_4002_202103!X102</f>
        <v>0.72</v>
      </c>
      <c r="H8129" s="13">
        <f t="shared" si="513"/>
        <v>57.08</v>
      </c>
      <c r="I8129" s="67">
        <f t="shared" si="514"/>
        <v>0</v>
      </c>
    </row>
    <row r="8130" spans="1:9" x14ac:dyDescent="0.25">
      <c r="A8130" s="59">
        <f t="shared" si="515"/>
        <v>44259</v>
      </c>
      <c r="B8130" s="102">
        <f t="shared" si="516"/>
        <v>24</v>
      </c>
      <c r="C8130" s="65">
        <f>'Actual Solar Data'!K8119</f>
        <v>0</v>
      </c>
      <c r="D8130" s="60">
        <f>whlsecost_hourly_4002_202103!C103</f>
        <v>44259</v>
      </c>
      <c r="E8130" s="102">
        <f>whlsecost_hourly_4002_202103!D103</f>
        <v>24</v>
      </c>
      <c r="F8130" s="12">
        <f>whlsecost_hourly_4002_202103!F103</f>
        <v>50.71</v>
      </c>
      <c r="G8130" s="13">
        <f>whlsecost_hourly_4002_202103!X103</f>
        <v>0.56000000000000005</v>
      </c>
      <c r="H8130" s="13">
        <f t="shared" si="513"/>
        <v>51.27</v>
      </c>
      <c r="I8130" s="67">
        <f t="shared" si="514"/>
        <v>0</v>
      </c>
    </row>
    <row r="8131" spans="1:9" x14ac:dyDescent="0.25">
      <c r="A8131" s="59">
        <f t="shared" si="515"/>
        <v>44260</v>
      </c>
      <c r="B8131" s="102">
        <f t="shared" si="516"/>
        <v>1</v>
      </c>
      <c r="C8131" s="65">
        <f>'Actual Solar Data'!K8120</f>
        <v>0</v>
      </c>
      <c r="D8131" s="60">
        <f>whlsecost_hourly_4002_202103!C104</f>
        <v>44260</v>
      </c>
      <c r="E8131" s="102">
        <f>whlsecost_hourly_4002_202103!D104</f>
        <v>1</v>
      </c>
      <c r="F8131" s="12">
        <f>whlsecost_hourly_4002_202103!F104</f>
        <v>56.04</v>
      </c>
      <c r="G8131" s="13">
        <f>whlsecost_hourly_4002_202103!X104</f>
        <v>0.47</v>
      </c>
      <c r="H8131" s="13">
        <f t="shared" si="513"/>
        <v>56.51</v>
      </c>
      <c r="I8131" s="67">
        <f t="shared" si="514"/>
        <v>0</v>
      </c>
    </row>
    <row r="8132" spans="1:9" x14ac:dyDescent="0.25">
      <c r="A8132" s="59">
        <f t="shared" si="515"/>
        <v>44260</v>
      </c>
      <c r="B8132" s="102">
        <f t="shared" si="516"/>
        <v>2</v>
      </c>
      <c r="C8132" s="65">
        <f>'Actual Solar Data'!K8121</f>
        <v>0</v>
      </c>
      <c r="D8132" s="60">
        <f>whlsecost_hourly_4002_202103!C105</f>
        <v>44260</v>
      </c>
      <c r="E8132" s="102">
        <f>whlsecost_hourly_4002_202103!D105</f>
        <v>2</v>
      </c>
      <c r="F8132" s="12">
        <f>whlsecost_hourly_4002_202103!F105</f>
        <v>60.26</v>
      </c>
      <c r="G8132" s="13">
        <f>whlsecost_hourly_4002_202103!X105</f>
        <v>0.5</v>
      </c>
      <c r="H8132" s="13">
        <f t="shared" si="513"/>
        <v>60.76</v>
      </c>
      <c r="I8132" s="67">
        <f t="shared" si="514"/>
        <v>0</v>
      </c>
    </row>
    <row r="8133" spans="1:9" x14ac:dyDescent="0.25">
      <c r="A8133" s="59">
        <f t="shared" si="515"/>
        <v>44260</v>
      </c>
      <c r="B8133" s="102">
        <f t="shared" si="516"/>
        <v>3</v>
      </c>
      <c r="C8133" s="65">
        <f>'Actual Solar Data'!K8122</f>
        <v>0</v>
      </c>
      <c r="D8133" s="60">
        <f>whlsecost_hourly_4002_202103!C106</f>
        <v>44260</v>
      </c>
      <c r="E8133" s="102">
        <f>whlsecost_hourly_4002_202103!D106</f>
        <v>3</v>
      </c>
      <c r="F8133" s="12">
        <f>whlsecost_hourly_4002_202103!F106</f>
        <v>52.62</v>
      </c>
      <c r="G8133" s="13">
        <f>whlsecost_hourly_4002_202103!X106</f>
        <v>0.44</v>
      </c>
      <c r="H8133" s="13">
        <f t="shared" si="513"/>
        <v>53.059999999999995</v>
      </c>
      <c r="I8133" s="67">
        <f t="shared" si="514"/>
        <v>0</v>
      </c>
    </row>
    <row r="8134" spans="1:9" x14ac:dyDescent="0.25">
      <c r="A8134" s="59">
        <f t="shared" si="515"/>
        <v>44260</v>
      </c>
      <c r="B8134" s="102">
        <f t="shared" si="516"/>
        <v>4</v>
      </c>
      <c r="C8134" s="65">
        <f>'Actual Solar Data'!K8123</f>
        <v>0</v>
      </c>
      <c r="D8134" s="60">
        <f>whlsecost_hourly_4002_202103!C107</f>
        <v>44260</v>
      </c>
      <c r="E8134" s="102">
        <f>whlsecost_hourly_4002_202103!D107</f>
        <v>4</v>
      </c>
      <c r="F8134" s="12">
        <f>whlsecost_hourly_4002_202103!F107</f>
        <v>53.01</v>
      </c>
      <c r="G8134" s="13">
        <f>whlsecost_hourly_4002_202103!X107</f>
        <v>0.42</v>
      </c>
      <c r="H8134" s="13">
        <f t="shared" si="513"/>
        <v>53.43</v>
      </c>
      <c r="I8134" s="67">
        <f t="shared" si="514"/>
        <v>0</v>
      </c>
    </row>
    <row r="8135" spans="1:9" x14ac:dyDescent="0.25">
      <c r="A8135" s="59">
        <f t="shared" si="515"/>
        <v>44260</v>
      </c>
      <c r="B8135" s="102">
        <f t="shared" si="516"/>
        <v>5</v>
      </c>
      <c r="C8135" s="65">
        <f>'Actual Solar Data'!K8124</f>
        <v>0</v>
      </c>
      <c r="D8135" s="60">
        <f>whlsecost_hourly_4002_202103!C108</f>
        <v>44260</v>
      </c>
      <c r="E8135" s="102">
        <f>whlsecost_hourly_4002_202103!D108</f>
        <v>5</v>
      </c>
      <c r="F8135" s="12">
        <f>whlsecost_hourly_4002_202103!F108</f>
        <v>53.23</v>
      </c>
      <c r="G8135" s="13">
        <f>whlsecost_hourly_4002_202103!X108</f>
        <v>0.43</v>
      </c>
      <c r="H8135" s="13">
        <f t="shared" si="513"/>
        <v>53.66</v>
      </c>
      <c r="I8135" s="67">
        <f t="shared" si="514"/>
        <v>0</v>
      </c>
    </row>
    <row r="8136" spans="1:9" x14ac:dyDescent="0.25">
      <c r="A8136" s="59">
        <f t="shared" si="515"/>
        <v>44260</v>
      </c>
      <c r="B8136" s="102">
        <f t="shared" si="516"/>
        <v>6</v>
      </c>
      <c r="C8136" s="65">
        <f>'Actual Solar Data'!K8125</f>
        <v>5</v>
      </c>
      <c r="D8136" s="60">
        <f>whlsecost_hourly_4002_202103!C109</f>
        <v>44260</v>
      </c>
      <c r="E8136" s="102">
        <f>whlsecost_hourly_4002_202103!D109</f>
        <v>6</v>
      </c>
      <c r="F8136" s="12">
        <f>whlsecost_hourly_4002_202103!F109</f>
        <v>69.45</v>
      </c>
      <c r="G8136" s="13">
        <f>whlsecost_hourly_4002_202103!X109</f>
        <v>1.1599999999999999</v>
      </c>
      <c r="H8136" s="13">
        <f t="shared" si="513"/>
        <v>70.61</v>
      </c>
      <c r="I8136" s="67">
        <f t="shared" si="514"/>
        <v>353.05</v>
      </c>
    </row>
    <row r="8137" spans="1:9" x14ac:dyDescent="0.25">
      <c r="A8137" s="59">
        <f t="shared" si="515"/>
        <v>44260</v>
      </c>
      <c r="B8137" s="102">
        <f t="shared" si="516"/>
        <v>7</v>
      </c>
      <c r="C8137" s="65">
        <f>'Actual Solar Data'!K8126</f>
        <v>1133</v>
      </c>
      <c r="D8137" s="60">
        <f>whlsecost_hourly_4002_202103!C110</f>
        <v>44260</v>
      </c>
      <c r="E8137" s="102">
        <f>whlsecost_hourly_4002_202103!D110</f>
        <v>7</v>
      </c>
      <c r="F8137" s="12">
        <f>whlsecost_hourly_4002_202103!F110</f>
        <v>80.63</v>
      </c>
      <c r="G8137" s="13">
        <f>whlsecost_hourly_4002_202103!X110</f>
        <v>1.18</v>
      </c>
      <c r="H8137" s="13">
        <f t="shared" si="513"/>
        <v>81.81</v>
      </c>
      <c r="I8137" s="67">
        <f t="shared" si="514"/>
        <v>92690.73</v>
      </c>
    </row>
    <row r="8138" spans="1:9" x14ac:dyDescent="0.25">
      <c r="A8138" s="59">
        <f t="shared" si="515"/>
        <v>44260</v>
      </c>
      <c r="B8138" s="102">
        <f t="shared" si="516"/>
        <v>8</v>
      </c>
      <c r="C8138" s="65">
        <f>'Actual Solar Data'!K8127</f>
        <v>8815</v>
      </c>
      <c r="D8138" s="60">
        <f>whlsecost_hourly_4002_202103!C111</f>
        <v>44260</v>
      </c>
      <c r="E8138" s="102">
        <f>whlsecost_hourly_4002_202103!D111</f>
        <v>8</v>
      </c>
      <c r="F8138" s="12">
        <f>whlsecost_hourly_4002_202103!F111</f>
        <v>79.08</v>
      </c>
      <c r="G8138" s="13">
        <f>whlsecost_hourly_4002_202103!X111</f>
        <v>1.26</v>
      </c>
      <c r="H8138" s="13">
        <f t="shared" si="513"/>
        <v>80.34</v>
      </c>
      <c r="I8138" s="67">
        <f t="shared" si="514"/>
        <v>708197.1</v>
      </c>
    </row>
    <row r="8139" spans="1:9" x14ac:dyDescent="0.25">
      <c r="A8139" s="59">
        <f t="shared" si="515"/>
        <v>44260</v>
      </c>
      <c r="B8139" s="102">
        <f t="shared" si="516"/>
        <v>9</v>
      </c>
      <c r="C8139" s="65">
        <f>'Actual Solar Data'!K8128</f>
        <v>23138</v>
      </c>
      <c r="D8139" s="60">
        <f>whlsecost_hourly_4002_202103!C112</f>
        <v>44260</v>
      </c>
      <c r="E8139" s="102">
        <f>whlsecost_hourly_4002_202103!D112</f>
        <v>9</v>
      </c>
      <c r="F8139" s="12">
        <f>whlsecost_hourly_4002_202103!F112</f>
        <v>58.98</v>
      </c>
      <c r="G8139" s="13">
        <f>whlsecost_hourly_4002_202103!X112</f>
        <v>0.79</v>
      </c>
      <c r="H8139" s="13">
        <f t="shared" si="513"/>
        <v>59.769999999999996</v>
      </c>
      <c r="I8139" s="67">
        <f t="shared" si="514"/>
        <v>1382958.26</v>
      </c>
    </row>
    <row r="8140" spans="1:9" x14ac:dyDescent="0.25">
      <c r="A8140" s="59">
        <f t="shared" si="515"/>
        <v>44260</v>
      </c>
      <c r="B8140" s="102">
        <f t="shared" si="516"/>
        <v>10</v>
      </c>
      <c r="C8140" s="65">
        <f>'Actual Solar Data'!K8129</f>
        <v>31068</v>
      </c>
      <c r="D8140" s="60">
        <f>whlsecost_hourly_4002_202103!C113</f>
        <v>44260</v>
      </c>
      <c r="E8140" s="102">
        <f>whlsecost_hourly_4002_202103!D113</f>
        <v>10</v>
      </c>
      <c r="F8140" s="12">
        <f>whlsecost_hourly_4002_202103!F113</f>
        <v>52.85</v>
      </c>
      <c r="G8140" s="13">
        <f>whlsecost_hourly_4002_202103!X113</f>
        <v>0.75</v>
      </c>
      <c r="H8140" s="13">
        <f t="shared" ref="H8140:H8203" si="517">SUM(F8140:G8140)</f>
        <v>53.6</v>
      </c>
      <c r="I8140" s="67">
        <f t="shared" si="514"/>
        <v>1665244.8</v>
      </c>
    </row>
    <row r="8141" spans="1:9" x14ac:dyDescent="0.25">
      <c r="A8141" s="59">
        <f t="shared" si="515"/>
        <v>44260</v>
      </c>
      <c r="B8141" s="102">
        <f t="shared" si="516"/>
        <v>11</v>
      </c>
      <c r="C8141" s="65">
        <f>'Actual Solar Data'!K8130</f>
        <v>36760</v>
      </c>
      <c r="D8141" s="60">
        <f>whlsecost_hourly_4002_202103!C114</f>
        <v>44260</v>
      </c>
      <c r="E8141" s="102">
        <f>whlsecost_hourly_4002_202103!D114</f>
        <v>11</v>
      </c>
      <c r="F8141" s="12">
        <f>whlsecost_hourly_4002_202103!F114</f>
        <v>48.81</v>
      </c>
      <c r="G8141" s="13">
        <f>whlsecost_hourly_4002_202103!X114</f>
        <v>0.69000000000000006</v>
      </c>
      <c r="H8141" s="13">
        <f t="shared" si="517"/>
        <v>49.5</v>
      </c>
      <c r="I8141" s="67">
        <f t="shared" si="514"/>
        <v>1819620</v>
      </c>
    </row>
    <row r="8142" spans="1:9" x14ac:dyDescent="0.25">
      <c r="A8142" s="59">
        <f t="shared" si="515"/>
        <v>44260</v>
      </c>
      <c r="B8142" s="102">
        <f t="shared" si="516"/>
        <v>12</v>
      </c>
      <c r="C8142" s="65">
        <f>'Actual Solar Data'!K8131</f>
        <v>36143</v>
      </c>
      <c r="D8142" s="60">
        <f>whlsecost_hourly_4002_202103!C115</f>
        <v>44260</v>
      </c>
      <c r="E8142" s="102">
        <f>whlsecost_hourly_4002_202103!D115</f>
        <v>12</v>
      </c>
      <c r="F8142" s="12">
        <f>whlsecost_hourly_4002_202103!F115</f>
        <v>47.32</v>
      </c>
      <c r="G8142" s="13">
        <f>whlsecost_hourly_4002_202103!X115</f>
        <v>0.67</v>
      </c>
      <c r="H8142" s="13">
        <f t="shared" si="517"/>
        <v>47.99</v>
      </c>
      <c r="I8142" s="67">
        <f t="shared" si="514"/>
        <v>1734502.57</v>
      </c>
    </row>
    <row r="8143" spans="1:9" x14ac:dyDescent="0.25">
      <c r="A8143" s="59">
        <f t="shared" si="515"/>
        <v>44260</v>
      </c>
      <c r="B8143" s="102">
        <f t="shared" si="516"/>
        <v>13</v>
      </c>
      <c r="C8143" s="65">
        <f>'Actual Solar Data'!K8132</f>
        <v>40938</v>
      </c>
      <c r="D8143" s="60">
        <f>whlsecost_hourly_4002_202103!C116</f>
        <v>44260</v>
      </c>
      <c r="E8143" s="102">
        <f>whlsecost_hourly_4002_202103!D116</f>
        <v>13</v>
      </c>
      <c r="F8143" s="12">
        <f>whlsecost_hourly_4002_202103!F116</f>
        <v>45.42</v>
      </c>
      <c r="G8143" s="13">
        <f>whlsecost_hourly_4002_202103!X116</f>
        <v>0.67</v>
      </c>
      <c r="H8143" s="13">
        <f t="shared" si="517"/>
        <v>46.09</v>
      </c>
      <c r="I8143" s="67">
        <f t="shared" si="514"/>
        <v>1886832.4200000002</v>
      </c>
    </row>
    <row r="8144" spans="1:9" x14ac:dyDescent="0.25">
      <c r="A8144" s="59">
        <f t="shared" si="515"/>
        <v>44260</v>
      </c>
      <c r="B8144" s="102">
        <f t="shared" si="516"/>
        <v>14</v>
      </c>
      <c r="C8144" s="65">
        <f>'Actual Solar Data'!K8133</f>
        <v>50935</v>
      </c>
      <c r="D8144" s="60">
        <f>whlsecost_hourly_4002_202103!C117</f>
        <v>44260</v>
      </c>
      <c r="E8144" s="102">
        <f>whlsecost_hourly_4002_202103!D117</f>
        <v>14</v>
      </c>
      <c r="F8144" s="12">
        <f>whlsecost_hourly_4002_202103!F117</f>
        <v>43.44</v>
      </c>
      <c r="G8144" s="13">
        <f>whlsecost_hourly_4002_202103!X117</f>
        <v>0.67999999999999994</v>
      </c>
      <c r="H8144" s="13">
        <f t="shared" si="517"/>
        <v>44.12</v>
      </c>
      <c r="I8144" s="67">
        <f t="shared" si="514"/>
        <v>2247252.1999999997</v>
      </c>
    </row>
    <row r="8145" spans="1:9" x14ac:dyDescent="0.25">
      <c r="A8145" s="59">
        <f t="shared" si="515"/>
        <v>44260</v>
      </c>
      <c r="B8145" s="102">
        <f t="shared" si="516"/>
        <v>15</v>
      </c>
      <c r="C8145" s="65">
        <f>'Actual Solar Data'!K8134</f>
        <v>46125</v>
      </c>
      <c r="D8145" s="60">
        <f>whlsecost_hourly_4002_202103!C118</f>
        <v>44260</v>
      </c>
      <c r="E8145" s="102">
        <f>whlsecost_hourly_4002_202103!D118</f>
        <v>15</v>
      </c>
      <c r="F8145" s="12">
        <f>whlsecost_hourly_4002_202103!F118</f>
        <v>45.81</v>
      </c>
      <c r="G8145" s="13">
        <f>whlsecost_hourly_4002_202103!X118</f>
        <v>0.69</v>
      </c>
      <c r="H8145" s="13">
        <f t="shared" si="517"/>
        <v>46.5</v>
      </c>
      <c r="I8145" s="67">
        <f t="shared" si="514"/>
        <v>2144812.5</v>
      </c>
    </row>
    <row r="8146" spans="1:9" x14ac:dyDescent="0.25">
      <c r="A8146" s="59">
        <f t="shared" si="515"/>
        <v>44260</v>
      </c>
      <c r="B8146" s="102">
        <f t="shared" si="516"/>
        <v>16</v>
      </c>
      <c r="C8146" s="65">
        <f>'Actual Solar Data'!K8135</f>
        <v>41118</v>
      </c>
      <c r="D8146" s="60">
        <f>whlsecost_hourly_4002_202103!C119</f>
        <v>44260</v>
      </c>
      <c r="E8146" s="102">
        <f>whlsecost_hourly_4002_202103!D119</f>
        <v>16</v>
      </c>
      <c r="F8146" s="12">
        <f>whlsecost_hourly_4002_202103!F119</f>
        <v>48.37</v>
      </c>
      <c r="G8146" s="13">
        <f>whlsecost_hourly_4002_202103!X119</f>
        <v>0.71</v>
      </c>
      <c r="H8146" s="13">
        <f t="shared" si="517"/>
        <v>49.08</v>
      </c>
      <c r="I8146" s="67">
        <f t="shared" si="514"/>
        <v>2018071.44</v>
      </c>
    </row>
    <row r="8147" spans="1:9" x14ac:dyDescent="0.25">
      <c r="A8147" s="59">
        <f t="shared" si="515"/>
        <v>44260</v>
      </c>
      <c r="B8147" s="102">
        <f t="shared" si="516"/>
        <v>17</v>
      </c>
      <c r="C8147" s="65">
        <f>'Actual Solar Data'!K8136</f>
        <v>9368</v>
      </c>
      <c r="D8147" s="60">
        <f>whlsecost_hourly_4002_202103!C120</f>
        <v>44260</v>
      </c>
      <c r="E8147" s="102">
        <f>whlsecost_hourly_4002_202103!D120</f>
        <v>17</v>
      </c>
      <c r="F8147" s="12">
        <f>whlsecost_hourly_4002_202103!F120</f>
        <v>55.07</v>
      </c>
      <c r="G8147" s="13">
        <f>whlsecost_hourly_4002_202103!X120</f>
        <v>0.72</v>
      </c>
      <c r="H8147" s="13">
        <f t="shared" si="517"/>
        <v>55.79</v>
      </c>
      <c r="I8147" s="67">
        <f t="shared" si="514"/>
        <v>522640.72</v>
      </c>
    </row>
    <row r="8148" spans="1:9" x14ac:dyDescent="0.25">
      <c r="A8148" s="59">
        <f t="shared" si="515"/>
        <v>44260</v>
      </c>
      <c r="B8148" s="102">
        <f t="shared" si="516"/>
        <v>18</v>
      </c>
      <c r="C8148" s="65">
        <f>'Actual Solar Data'!K8137</f>
        <v>1140</v>
      </c>
      <c r="D8148" s="60">
        <f>whlsecost_hourly_4002_202103!C121</f>
        <v>44260</v>
      </c>
      <c r="E8148" s="102">
        <f>whlsecost_hourly_4002_202103!D121</f>
        <v>18</v>
      </c>
      <c r="F8148" s="12">
        <f>whlsecost_hourly_4002_202103!F121</f>
        <v>62.28</v>
      </c>
      <c r="G8148" s="13">
        <f>whlsecost_hourly_4002_202103!X121</f>
        <v>0.69</v>
      </c>
      <c r="H8148" s="13">
        <f t="shared" si="517"/>
        <v>62.97</v>
      </c>
      <c r="I8148" s="67">
        <f t="shared" ref="I8148:I8211" si="518">C8148*H8148</f>
        <v>71785.8</v>
      </c>
    </row>
    <row r="8149" spans="1:9" x14ac:dyDescent="0.25">
      <c r="A8149" s="59">
        <f t="shared" si="515"/>
        <v>44260</v>
      </c>
      <c r="B8149" s="102">
        <f t="shared" si="516"/>
        <v>19</v>
      </c>
      <c r="C8149" s="65">
        <f>'Actual Solar Data'!K8138</f>
        <v>0</v>
      </c>
      <c r="D8149" s="60">
        <f>whlsecost_hourly_4002_202103!C122</f>
        <v>44260</v>
      </c>
      <c r="E8149" s="102">
        <f>whlsecost_hourly_4002_202103!D122</f>
        <v>19</v>
      </c>
      <c r="F8149" s="12">
        <f>whlsecost_hourly_4002_202103!F122</f>
        <v>66.25</v>
      </c>
      <c r="G8149" s="13">
        <f>whlsecost_hourly_4002_202103!X122</f>
        <v>0.86</v>
      </c>
      <c r="H8149" s="13">
        <f t="shared" si="517"/>
        <v>67.11</v>
      </c>
      <c r="I8149" s="67">
        <f t="shared" si="518"/>
        <v>0</v>
      </c>
    </row>
    <row r="8150" spans="1:9" x14ac:dyDescent="0.25">
      <c r="A8150" s="59">
        <f t="shared" si="515"/>
        <v>44260</v>
      </c>
      <c r="B8150" s="102">
        <f t="shared" si="516"/>
        <v>20</v>
      </c>
      <c r="C8150" s="65">
        <f>'Actual Solar Data'!K8139</f>
        <v>0</v>
      </c>
      <c r="D8150" s="60">
        <f>whlsecost_hourly_4002_202103!C123</f>
        <v>44260</v>
      </c>
      <c r="E8150" s="102">
        <f>whlsecost_hourly_4002_202103!D123</f>
        <v>20</v>
      </c>
      <c r="F8150" s="12">
        <f>whlsecost_hourly_4002_202103!F123</f>
        <v>60.73</v>
      </c>
      <c r="G8150" s="13">
        <f>whlsecost_hourly_4002_202103!X123</f>
        <v>0.75</v>
      </c>
      <c r="H8150" s="13">
        <f t="shared" si="517"/>
        <v>61.48</v>
      </c>
      <c r="I8150" s="67">
        <f t="shared" si="518"/>
        <v>0</v>
      </c>
    </row>
    <row r="8151" spans="1:9" x14ac:dyDescent="0.25">
      <c r="A8151" s="59">
        <f t="shared" si="515"/>
        <v>44260</v>
      </c>
      <c r="B8151" s="102">
        <f t="shared" si="516"/>
        <v>21</v>
      </c>
      <c r="C8151" s="65">
        <f>'Actual Solar Data'!K8140</f>
        <v>0</v>
      </c>
      <c r="D8151" s="60">
        <f>whlsecost_hourly_4002_202103!C124</f>
        <v>44260</v>
      </c>
      <c r="E8151" s="102">
        <f>whlsecost_hourly_4002_202103!D124</f>
        <v>21</v>
      </c>
      <c r="F8151" s="12">
        <f>whlsecost_hourly_4002_202103!F124</f>
        <v>65.39</v>
      </c>
      <c r="G8151" s="13">
        <f>whlsecost_hourly_4002_202103!X124</f>
        <v>0.85</v>
      </c>
      <c r="H8151" s="13">
        <f t="shared" si="517"/>
        <v>66.239999999999995</v>
      </c>
      <c r="I8151" s="67">
        <f t="shared" si="518"/>
        <v>0</v>
      </c>
    </row>
    <row r="8152" spans="1:9" x14ac:dyDescent="0.25">
      <c r="A8152" s="59">
        <f t="shared" si="515"/>
        <v>44260</v>
      </c>
      <c r="B8152" s="102">
        <f t="shared" si="516"/>
        <v>22</v>
      </c>
      <c r="C8152" s="65">
        <f>'Actual Solar Data'!K8141</f>
        <v>0</v>
      </c>
      <c r="D8152" s="60">
        <f>whlsecost_hourly_4002_202103!C125</f>
        <v>44260</v>
      </c>
      <c r="E8152" s="102">
        <f>whlsecost_hourly_4002_202103!D125</f>
        <v>22</v>
      </c>
      <c r="F8152" s="12">
        <f>whlsecost_hourly_4002_202103!F125</f>
        <v>51.59</v>
      </c>
      <c r="G8152" s="13">
        <f>whlsecost_hourly_4002_202103!X125</f>
        <v>0.72</v>
      </c>
      <c r="H8152" s="13">
        <f t="shared" si="517"/>
        <v>52.31</v>
      </c>
      <c r="I8152" s="67">
        <f t="shared" si="518"/>
        <v>0</v>
      </c>
    </row>
    <row r="8153" spans="1:9" x14ac:dyDescent="0.25">
      <c r="A8153" s="59">
        <f t="shared" si="515"/>
        <v>44260</v>
      </c>
      <c r="B8153" s="102">
        <f t="shared" si="516"/>
        <v>23</v>
      </c>
      <c r="C8153" s="65">
        <f>'Actual Solar Data'!K8142</f>
        <v>0</v>
      </c>
      <c r="D8153" s="60">
        <f>whlsecost_hourly_4002_202103!C126</f>
        <v>44260</v>
      </c>
      <c r="E8153" s="102">
        <f>whlsecost_hourly_4002_202103!D126</f>
        <v>23</v>
      </c>
      <c r="F8153" s="12">
        <f>whlsecost_hourly_4002_202103!F126</f>
        <v>48.05</v>
      </c>
      <c r="G8153" s="13">
        <f>whlsecost_hourly_4002_202103!X126</f>
        <v>1.01</v>
      </c>
      <c r="H8153" s="13">
        <f t="shared" si="517"/>
        <v>49.059999999999995</v>
      </c>
      <c r="I8153" s="67">
        <f t="shared" si="518"/>
        <v>0</v>
      </c>
    </row>
    <row r="8154" spans="1:9" x14ac:dyDescent="0.25">
      <c r="A8154" s="59">
        <f t="shared" si="515"/>
        <v>44260</v>
      </c>
      <c r="B8154" s="102">
        <f t="shared" si="516"/>
        <v>24</v>
      </c>
      <c r="C8154" s="65">
        <f>'Actual Solar Data'!K8143</f>
        <v>0</v>
      </c>
      <c r="D8154" s="60">
        <f>whlsecost_hourly_4002_202103!C127</f>
        <v>44260</v>
      </c>
      <c r="E8154" s="102">
        <f>whlsecost_hourly_4002_202103!D127</f>
        <v>24</v>
      </c>
      <c r="F8154" s="12">
        <f>whlsecost_hourly_4002_202103!F127</f>
        <v>57.08</v>
      </c>
      <c r="G8154" s="13">
        <f>whlsecost_hourly_4002_202103!X127</f>
        <v>0.83000000000000007</v>
      </c>
      <c r="H8154" s="13">
        <f t="shared" si="517"/>
        <v>57.91</v>
      </c>
      <c r="I8154" s="67">
        <f t="shared" si="518"/>
        <v>0</v>
      </c>
    </row>
    <row r="8155" spans="1:9" x14ac:dyDescent="0.25">
      <c r="A8155" s="59">
        <f t="shared" si="515"/>
        <v>44261</v>
      </c>
      <c r="B8155" s="102">
        <f t="shared" si="516"/>
        <v>1</v>
      </c>
      <c r="C8155" s="65">
        <f>'Actual Solar Data'!K8144</f>
        <v>0</v>
      </c>
      <c r="D8155" s="60">
        <f>whlsecost_hourly_4002_202103!C128</f>
        <v>44261</v>
      </c>
      <c r="E8155" s="102">
        <f>whlsecost_hourly_4002_202103!D128</f>
        <v>1</v>
      </c>
      <c r="F8155" s="12">
        <f>whlsecost_hourly_4002_202103!F128</f>
        <v>58.45</v>
      </c>
      <c r="G8155" s="13">
        <f>whlsecost_hourly_4002_202103!X128</f>
        <v>1.17</v>
      </c>
      <c r="H8155" s="13">
        <f t="shared" si="517"/>
        <v>59.620000000000005</v>
      </c>
      <c r="I8155" s="67">
        <f t="shared" si="518"/>
        <v>0</v>
      </c>
    </row>
    <row r="8156" spans="1:9" x14ac:dyDescent="0.25">
      <c r="A8156" s="59">
        <f t="shared" si="515"/>
        <v>44261</v>
      </c>
      <c r="B8156" s="102">
        <f t="shared" si="516"/>
        <v>2</v>
      </c>
      <c r="C8156" s="65">
        <f>'Actual Solar Data'!K8145</f>
        <v>0</v>
      </c>
      <c r="D8156" s="60">
        <f>whlsecost_hourly_4002_202103!C129</f>
        <v>44261</v>
      </c>
      <c r="E8156" s="102">
        <f>whlsecost_hourly_4002_202103!D129</f>
        <v>2</v>
      </c>
      <c r="F8156" s="12">
        <f>whlsecost_hourly_4002_202103!F129</f>
        <v>47.2</v>
      </c>
      <c r="G8156" s="13">
        <f>whlsecost_hourly_4002_202103!X129</f>
        <v>0.84</v>
      </c>
      <c r="H8156" s="13">
        <f t="shared" si="517"/>
        <v>48.040000000000006</v>
      </c>
      <c r="I8156" s="67">
        <f t="shared" si="518"/>
        <v>0</v>
      </c>
    </row>
    <row r="8157" spans="1:9" x14ac:dyDescent="0.25">
      <c r="A8157" s="59">
        <f t="shared" si="515"/>
        <v>44261</v>
      </c>
      <c r="B8157" s="102">
        <f t="shared" si="516"/>
        <v>3</v>
      </c>
      <c r="C8157" s="65">
        <f>'Actual Solar Data'!K8146</f>
        <v>0</v>
      </c>
      <c r="D8157" s="60">
        <f>whlsecost_hourly_4002_202103!C130</f>
        <v>44261</v>
      </c>
      <c r="E8157" s="102">
        <f>whlsecost_hourly_4002_202103!D130</f>
        <v>3</v>
      </c>
      <c r="F8157" s="12">
        <f>whlsecost_hourly_4002_202103!F130</f>
        <v>45.23</v>
      </c>
      <c r="G8157" s="13">
        <f>whlsecost_hourly_4002_202103!X130</f>
        <v>0.83000000000000007</v>
      </c>
      <c r="H8157" s="13">
        <f t="shared" si="517"/>
        <v>46.059999999999995</v>
      </c>
      <c r="I8157" s="67">
        <f t="shared" si="518"/>
        <v>0</v>
      </c>
    </row>
    <row r="8158" spans="1:9" x14ac:dyDescent="0.25">
      <c r="A8158" s="59">
        <f t="shared" si="515"/>
        <v>44261</v>
      </c>
      <c r="B8158" s="102">
        <f t="shared" si="516"/>
        <v>4</v>
      </c>
      <c r="C8158" s="65">
        <f>'Actual Solar Data'!K8147</f>
        <v>0</v>
      </c>
      <c r="D8158" s="60">
        <f>whlsecost_hourly_4002_202103!C131</f>
        <v>44261</v>
      </c>
      <c r="E8158" s="102">
        <f>whlsecost_hourly_4002_202103!D131</f>
        <v>4</v>
      </c>
      <c r="F8158" s="12">
        <f>whlsecost_hourly_4002_202103!F131</f>
        <v>44.27</v>
      </c>
      <c r="G8158" s="13">
        <f>whlsecost_hourly_4002_202103!X131</f>
        <v>0.84</v>
      </c>
      <c r="H8158" s="13">
        <f t="shared" si="517"/>
        <v>45.110000000000007</v>
      </c>
      <c r="I8158" s="67">
        <f t="shared" si="518"/>
        <v>0</v>
      </c>
    </row>
    <row r="8159" spans="1:9" x14ac:dyDescent="0.25">
      <c r="A8159" s="59">
        <f t="shared" si="515"/>
        <v>44261</v>
      </c>
      <c r="B8159" s="102">
        <f t="shared" si="516"/>
        <v>5</v>
      </c>
      <c r="C8159" s="65">
        <f>'Actual Solar Data'!K8148</f>
        <v>0</v>
      </c>
      <c r="D8159" s="60">
        <f>whlsecost_hourly_4002_202103!C132</f>
        <v>44261</v>
      </c>
      <c r="E8159" s="102">
        <f>whlsecost_hourly_4002_202103!D132</f>
        <v>5</v>
      </c>
      <c r="F8159" s="12">
        <f>whlsecost_hourly_4002_202103!F132</f>
        <v>47.47</v>
      </c>
      <c r="G8159" s="13">
        <f>whlsecost_hourly_4002_202103!X132</f>
        <v>0.88</v>
      </c>
      <c r="H8159" s="13">
        <f t="shared" si="517"/>
        <v>48.35</v>
      </c>
      <c r="I8159" s="67">
        <f t="shared" si="518"/>
        <v>0</v>
      </c>
    </row>
    <row r="8160" spans="1:9" x14ac:dyDescent="0.25">
      <c r="A8160" s="59">
        <f t="shared" si="515"/>
        <v>44261</v>
      </c>
      <c r="B8160" s="102">
        <f t="shared" si="516"/>
        <v>6</v>
      </c>
      <c r="C8160" s="65">
        <f>'Actual Solar Data'!K8149</f>
        <v>5</v>
      </c>
      <c r="D8160" s="60">
        <f>whlsecost_hourly_4002_202103!C133</f>
        <v>44261</v>
      </c>
      <c r="E8160" s="102">
        <f>whlsecost_hourly_4002_202103!D133</f>
        <v>6</v>
      </c>
      <c r="F8160" s="12">
        <f>whlsecost_hourly_4002_202103!F133</f>
        <v>58.28</v>
      </c>
      <c r="G8160" s="13">
        <f>whlsecost_hourly_4002_202103!X133</f>
        <v>1.31</v>
      </c>
      <c r="H8160" s="13">
        <f t="shared" si="517"/>
        <v>59.59</v>
      </c>
      <c r="I8160" s="67">
        <f t="shared" si="518"/>
        <v>297.95000000000005</v>
      </c>
    </row>
    <row r="8161" spans="1:9" x14ac:dyDescent="0.25">
      <c r="A8161" s="59">
        <f t="shared" si="515"/>
        <v>44261</v>
      </c>
      <c r="B8161" s="102">
        <f t="shared" si="516"/>
        <v>7</v>
      </c>
      <c r="C8161" s="65">
        <f>'Actual Solar Data'!K8150</f>
        <v>3185</v>
      </c>
      <c r="D8161" s="60">
        <f>whlsecost_hourly_4002_202103!C134</f>
        <v>44261</v>
      </c>
      <c r="E8161" s="102">
        <f>whlsecost_hourly_4002_202103!D134</f>
        <v>7</v>
      </c>
      <c r="F8161" s="12">
        <f>whlsecost_hourly_4002_202103!F134</f>
        <v>45.3</v>
      </c>
      <c r="G8161" s="13">
        <f>whlsecost_hourly_4002_202103!X134</f>
        <v>0.79</v>
      </c>
      <c r="H8161" s="13">
        <f t="shared" si="517"/>
        <v>46.089999999999996</v>
      </c>
      <c r="I8161" s="67">
        <f t="shared" si="518"/>
        <v>146796.65</v>
      </c>
    </row>
    <row r="8162" spans="1:9" x14ac:dyDescent="0.25">
      <c r="A8162" s="59">
        <f t="shared" si="515"/>
        <v>44261</v>
      </c>
      <c r="B8162" s="102">
        <f t="shared" si="516"/>
        <v>8</v>
      </c>
      <c r="C8162" s="65">
        <f>'Actual Solar Data'!K8151</f>
        <v>24028</v>
      </c>
      <c r="D8162" s="60">
        <f>whlsecost_hourly_4002_202103!C135</f>
        <v>44261</v>
      </c>
      <c r="E8162" s="102">
        <f>whlsecost_hourly_4002_202103!D135</f>
        <v>8</v>
      </c>
      <c r="F8162" s="12">
        <f>whlsecost_hourly_4002_202103!F135</f>
        <v>55.57</v>
      </c>
      <c r="G8162" s="13">
        <f>whlsecost_hourly_4002_202103!X135</f>
        <v>1.61</v>
      </c>
      <c r="H8162" s="13">
        <f t="shared" si="517"/>
        <v>57.18</v>
      </c>
      <c r="I8162" s="67">
        <f t="shared" si="518"/>
        <v>1373921.04</v>
      </c>
    </row>
    <row r="8163" spans="1:9" x14ac:dyDescent="0.25">
      <c r="A8163" s="59">
        <f t="shared" si="515"/>
        <v>44261</v>
      </c>
      <c r="B8163" s="102">
        <f t="shared" si="516"/>
        <v>9</v>
      </c>
      <c r="C8163" s="65">
        <f>'Actual Solar Data'!K8152</f>
        <v>50195</v>
      </c>
      <c r="D8163" s="60">
        <f>whlsecost_hourly_4002_202103!C136</f>
        <v>44261</v>
      </c>
      <c r="E8163" s="102">
        <f>whlsecost_hourly_4002_202103!D136</f>
        <v>9</v>
      </c>
      <c r="F8163" s="12">
        <f>whlsecost_hourly_4002_202103!F136</f>
        <v>41.48</v>
      </c>
      <c r="G8163" s="13">
        <f>whlsecost_hourly_4002_202103!X136</f>
        <v>0.83000000000000007</v>
      </c>
      <c r="H8163" s="13">
        <f t="shared" si="517"/>
        <v>42.309999999999995</v>
      </c>
      <c r="I8163" s="67">
        <f t="shared" si="518"/>
        <v>2123750.4499999997</v>
      </c>
    </row>
    <row r="8164" spans="1:9" x14ac:dyDescent="0.25">
      <c r="A8164" s="59">
        <f t="shared" si="515"/>
        <v>44261</v>
      </c>
      <c r="B8164" s="102">
        <f t="shared" si="516"/>
        <v>10</v>
      </c>
      <c r="C8164" s="65">
        <f>'Actual Solar Data'!K8153</f>
        <v>69435</v>
      </c>
      <c r="D8164" s="60">
        <f>whlsecost_hourly_4002_202103!C137</f>
        <v>44261</v>
      </c>
      <c r="E8164" s="102">
        <f>whlsecost_hourly_4002_202103!D137</f>
        <v>10</v>
      </c>
      <c r="F8164" s="12">
        <f>whlsecost_hourly_4002_202103!F137</f>
        <v>38.340000000000003</v>
      </c>
      <c r="G8164" s="13">
        <f>whlsecost_hourly_4002_202103!X137</f>
        <v>0.68</v>
      </c>
      <c r="H8164" s="13">
        <f t="shared" si="517"/>
        <v>39.020000000000003</v>
      </c>
      <c r="I8164" s="67">
        <f t="shared" si="518"/>
        <v>2709353.7</v>
      </c>
    </row>
    <row r="8165" spans="1:9" x14ac:dyDescent="0.25">
      <c r="A8165" s="59">
        <f t="shared" si="515"/>
        <v>44261</v>
      </c>
      <c r="B8165" s="102">
        <f t="shared" si="516"/>
        <v>11</v>
      </c>
      <c r="C8165" s="65">
        <f>'Actual Solar Data'!K8154</f>
        <v>79050</v>
      </c>
      <c r="D8165" s="60">
        <f>whlsecost_hourly_4002_202103!C138</f>
        <v>44261</v>
      </c>
      <c r="E8165" s="102">
        <f>whlsecost_hourly_4002_202103!D138</f>
        <v>11</v>
      </c>
      <c r="F8165" s="12">
        <f>whlsecost_hourly_4002_202103!F138</f>
        <v>35.76</v>
      </c>
      <c r="G8165" s="13">
        <f>whlsecost_hourly_4002_202103!X138</f>
        <v>0.7</v>
      </c>
      <c r="H8165" s="13">
        <f t="shared" si="517"/>
        <v>36.46</v>
      </c>
      <c r="I8165" s="67">
        <f t="shared" si="518"/>
        <v>2882163</v>
      </c>
    </row>
    <row r="8166" spans="1:9" x14ac:dyDescent="0.25">
      <c r="A8166" s="59">
        <f t="shared" si="515"/>
        <v>44261</v>
      </c>
      <c r="B8166" s="102">
        <f t="shared" si="516"/>
        <v>12</v>
      </c>
      <c r="C8166" s="65">
        <f>'Actual Solar Data'!K8155</f>
        <v>80603</v>
      </c>
      <c r="D8166" s="60">
        <f>whlsecost_hourly_4002_202103!C139</f>
        <v>44261</v>
      </c>
      <c r="E8166" s="102">
        <f>whlsecost_hourly_4002_202103!D139</f>
        <v>12</v>
      </c>
      <c r="F8166" s="12">
        <f>whlsecost_hourly_4002_202103!F139</f>
        <v>35.270000000000003</v>
      </c>
      <c r="G8166" s="13">
        <f>whlsecost_hourly_4002_202103!X139</f>
        <v>0.71</v>
      </c>
      <c r="H8166" s="13">
        <f t="shared" si="517"/>
        <v>35.980000000000004</v>
      </c>
      <c r="I8166" s="67">
        <f t="shared" si="518"/>
        <v>2900095.9400000004</v>
      </c>
    </row>
    <row r="8167" spans="1:9" x14ac:dyDescent="0.25">
      <c r="A8167" s="59">
        <f t="shared" si="515"/>
        <v>44261</v>
      </c>
      <c r="B8167" s="102">
        <f t="shared" si="516"/>
        <v>13</v>
      </c>
      <c r="C8167" s="65">
        <f>'Actual Solar Data'!K8156</f>
        <v>80590</v>
      </c>
      <c r="D8167" s="60">
        <f>whlsecost_hourly_4002_202103!C140</f>
        <v>44261</v>
      </c>
      <c r="E8167" s="102">
        <f>whlsecost_hourly_4002_202103!D140</f>
        <v>13</v>
      </c>
      <c r="F8167" s="12">
        <f>whlsecost_hourly_4002_202103!F140</f>
        <v>33.11</v>
      </c>
      <c r="G8167" s="13">
        <f>whlsecost_hourly_4002_202103!X140</f>
        <v>0.67</v>
      </c>
      <c r="H8167" s="13">
        <f t="shared" si="517"/>
        <v>33.78</v>
      </c>
      <c r="I8167" s="67">
        <f t="shared" si="518"/>
        <v>2722330.2</v>
      </c>
    </row>
    <row r="8168" spans="1:9" x14ac:dyDescent="0.25">
      <c r="A8168" s="59">
        <f t="shared" si="515"/>
        <v>44261</v>
      </c>
      <c r="B8168" s="102">
        <f t="shared" si="516"/>
        <v>14</v>
      </c>
      <c r="C8168" s="65">
        <f>'Actual Solar Data'!K8157</f>
        <v>77500</v>
      </c>
      <c r="D8168" s="60">
        <f>whlsecost_hourly_4002_202103!C141</f>
        <v>44261</v>
      </c>
      <c r="E8168" s="102">
        <f>whlsecost_hourly_4002_202103!D141</f>
        <v>14</v>
      </c>
      <c r="F8168" s="12">
        <f>whlsecost_hourly_4002_202103!F141</f>
        <v>29.46</v>
      </c>
      <c r="G8168" s="13">
        <f>whlsecost_hourly_4002_202103!X141</f>
        <v>0.73</v>
      </c>
      <c r="H8168" s="13">
        <f t="shared" si="517"/>
        <v>30.19</v>
      </c>
      <c r="I8168" s="67">
        <f t="shared" si="518"/>
        <v>2339725</v>
      </c>
    </row>
    <row r="8169" spans="1:9" x14ac:dyDescent="0.25">
      <c r="A8169" s="59">
        <f t="shared" si="515"/>
        <v>44261</v>
      </c>
      <c r="B8169" s="102">
        <f t="shared" si="516"/>
        <v>15</v>
      </c>
      <c r="C8169" s="65">
        <f>'Actual Solar Data'!K8158</f>
        <v>64365</v>
      </c>
      <c r="D8169" s="60">
        <f>whlsecost_hourly_4002_202103!C142</f>
        <v>44261</v>
      </c>
      <c r="E8169" s="102">
        <f>whlsecost_hourly_4002_202103!D142</f>
        <v>15</v>
      </c>
      <c r="F8169" s="12">
        <f>whlsecost_hourly_4002_202103!F142</f>
        <v>31.4</v>
      </c>
      <c r="G8169" s="13">
        <f>whlsecost_hourly_4002_202103!X142</f>
        <v>0.68</v>
      </c>
      <c r="H8169" s="13">
        <f t="shared" si="517"/>
        <v>32.08</v>
      </c>
      <c r="I8169" s="67">
        <f t="shared" si="518"/>
        <v>2064829.2</v>
      </c>
    </row>
    <row r="8170" spans="1:9" x14ac:dyDescent="0.25">
      <c r="A8170" s="59">
        <f t="shared" si="515"/>
        <v>44261</v>
      </c>
      <c r="B8170" s="102">
        <f t="shared" si="516"/>
        <v>16</v>
      </c>
      <c r="C8170" s="65">
        <f>'Actual Solar Data'!K8159</f>
        <v>36848</v>
      </c>
      <c r="D8170" s="60">
        <f>whlsecost_hourly_4002_202103!C143</f>
        <v>44261</v>
      </c>
      <c r="E8170" s="102">
        <f>whlsecost_hourly_4002_202103!D143</f>
        <v>16</v>
      </c>
      <c r="F8170" s="12">
        <f>whlsecost_hourly_4002_202103!F143</f>
        <v>35.57</v>
      </c>
      <c r="G8170" s="13">
        <f>whlsecost_hourly_4002_202103!X143</f>
        <v>0.65</v>
      </c>
      <c r="H8170" s="13">
        <f t="shared" si="517"/>
        <v>36.22</v>
      </c>
      <c r="I8170" s="67">
        <f t="shared" si="518"/>
        <v>1334634.56</v>
      </c>
    </row>
    <row r="8171" spans="1:9" x14ac:dyDescent="0.25">
      <c r="A8171" s="59">
        <f t="shared" si="515"/>
        <v>44261</v>
      </c>
      <c r="B8171" s="102">
        <f t="shared" si="516"/>
        <v>17</v>
      </c>
      <c r="C8171" s="65">
        <f>'Actual Solar Data'!K8160</f>
        <v>11535</v>
      </c>
      <c r="D8171" s="60">
        <f>whlsecost_hourly_4002_202103!C144</f>
        <v>44261</v>
      </c>
      <c r="E8171" s="102">
        <f>whlsecost_hourly_4002_202103!D144</f>
        <v>17</v>
      </c>
      <c r="F8171" s="12">
        <f>whlsecost_hourly_4002_202103!F144</f>
        <v>41.89</v>
      </c>
      <c r="G8171" s="13">
        <f>whlsecost_hourly_4002_202103!X144</f>
        <v>0.65</v>
      </c>
      <c r="H8171" s="13">
        <f t="shared" si="517"/>
        <v>42.54</v>
      </c>
      <c r="I8171" s="67">
        <f t="shared" si="518"/>
        <v>490698.89999999997</v>
      </c>
    </row>
    <row r="8172" spans="1:9" x14ac:dyDescent="0.25">
      <c r="A8172" s="59">
        <f t="shared" si="515"/>
        <v>44261</v>
      </c>
      <c r="B8172" s="102">
        <f t="shared" si="516"/>
        <v>18</v>
      </c>
      <c r="C8172" s="65">
        <f>'Actual Solar Data'!K8161</f>
        <v>1233</v>
      </c>
      <c r="D8172" s="60">
        <f>whlsecost_hourly_4002_202103!C145</f>
        <v>44261</v>
      </c>
      <c r="E8172" s="102">
        <f>whlsecost_hourly_4002_202103!D145</f>
        <v>18</v>
      </c>
      <c r="F8172" s="12">
        <f>whlsecost_hourly_4002_202103!F145</f>
        <v>51.24</v>
      </c>
      <c r="G8172" s="13">
        <f>whlsecost_hourly_4002_202103!X145</f>
        <v>0.68</v>
      </c>
      <c r="H8172" s="13">
        <f t="shared" si="517"/>
        <v>51.92</v>
      </c>
      <c r="I8172" s="67">
        <f t="shared" si="518"/>
        <v>64017.36</v>
      </c>
    </row>
    <row r="8173" spans="1:9" x14ac:dyDescent="0.25">
      <c r="A8173" s="59">
        <f t="shared" si="515"/>
        <v>44261</v>
      </c>
      <c r="B8173" s="102">
        <f t="shared" si="516"/>
        <v>19</v>
      </c>
      <c r="C8173" s="65">
        <f>'Actual Solar Data'!K8162</f>
        <v>0</v>
      </c>
      <c r="D8173" s="60">
        <f>whlsecost_hourly_4002_202103!C146</f>
        <v>44261</v>
      </c>
      <c r="E8173" s="102">
        <f>whlsecost_hourly_4002_202103!D146</f>
        <v>19</v>
      </c>
      <c r="F8173" s="12">
        <f>whlsecost_hourly_4002_202103!F146</f>
        <v>69.39</v>
      </c>
      <c r="G8173" s="13">
        <f>whlsecost_hourly_4002_202103!X146</f>
        <v>0.8600000000000001</v>
      </c>
      <c r="H8173" s="13">
        <f t="shared" si="517"/>
        <v>70.25</v>
      </c>
      <c r="I8173" s="67">
        <f t="shared" si="518"/>
        <v>0</v>
      </c>
    </row>
    <row r="8174" spans="1:9" x14ac:dyDescent="0.25">
      <c r="A8174" s="59">
        <f t="shared" si="515"/>
        <v>44261</v>
      </c>
      <c r="B8174" s="102">
        <f t="shared" si="516"/>
        <v>20</v>
      </c>
      <c r="C8174" s="65">
        <f>'Actual Solar Data'!K8163</f>
        <v>0</v>
      </c>
      <c r="D8174" s="60">
        <f>whlsecost_hourly_4002_202103!C147</f>
        <v>44261</v>
      </c>
      <c r="E8174" s="102">
        <f>whlsecost_hourly_4002_202103!D147</f>
        <v>20</v>
      </c>
      <c r="F8174" s="12">
        <f>whlsecost_hourly_4002_202103!F147</f>
        <v>51.3</v>
      </c>
      <c r="G8174" s="13">
        <f>whlsecost_hourly_4002_202103!X147</f>
        <v>0.7</v>
      </c>
      <c r="H8174" s="13">
        <f t="shared" si="517"/>
        <v>52</v>
      </c>
      <c r="I8174" s="67">
        <f t="shared" si="518"/>
        <v>0</v>
      </c>
    </row>
    <row r="8175" spans="1:9" x14ac:dyDescent="0.25">
      <c r="A8175" s="59">
        <f t="shared" si="515"/>
        <v>44261</v>
      </c>
      <c r="B8175" s="102">
        <f t="shared" si="516"/>
        <v>21</v>
      </c>
      <c r="C8175" s="65">
        <f>'Actual Solar Data'!K8164</f>
        <v>0</v>
      </c>
      <c r="D8175" s="60">
        <f>whlsecost_hourly_4002_202103!C148</f>
        <v>44261</v>
      </c>
      <c r="E8175" s="102">
        <f>whlsecost_hourly_4002_202103!D148</f>
        <v>21</v>
      </c>
      <c r="F8175" s="12">
        <f>whlsecost_hourly_4002_202103!F148</f>
        <v>49.09</v>
      </c>
      <c r="G8175" s="13">
        <f>whlsecost_hourly_4002_202103!X148</f>
        <v>0.8</v>
      </c>
      <c r="H8175" s="13">
        <f t="shared" si="517"/>
        <v>49.89</v>
      </c>
      <c r="I8175" s="67">
        <f t="shared" si="518"/>
        <v>0</v>
      </c>
    </row>
    <row r="8176" spans="1:9" x14ac:dyDescent="0.25">
      <c r="A8176" s="59">
        <f t="shared" si="515"/>
        <v>44261</v>
      </c>
      <c r="B8176" s="102">
        <f t="shared" si="516"/>
        <v>22</v>
      </c>
      <c r="C8176" s="65">
        <f>'Actual Solar Data'!K8165</f>
        <v>0</v>
      </c>
      <c r="D8176" s="60">
        <f>whlsecost_hourly_4002_202103!C149</f>
        <v>44261</v>
      </c>
      <c r="E8176" s="102">
        <f>whlsecost_hourly_4002_202103!D149</f>
        <v>22</v>
      </c>
      <c r="F8176" s="12">
        <f>whlsecost_hourly_4002_202103!F149</f>
        <v>44.02</v>
      </c>
      <c r="G8176" s="13">
        <f>whlsecost_hourly_4002_202103!X149</f>
        <v>0.71</v>
      </c>
      <c r="H8176" s="13">
        <f t="shared" si="517"/>
        <v>44.730000000000004</v>
      </c>
      <c r="I8176" s="67">
        <f t="shared" si="518"/>
        <v>0</v>
      </c>
    </row>
    <row r="8177" spans="1:9" x14ac:dyDescent="0.25">
      <c r="A8177" s="59">
        <f t="shared" si="515"/>
        <v>44261</v>
      </c>
      <c r="B8177" s="102">
        <f t="shared" si="516"/>
        <v>23</v>
      </c>
      <c r="C8177" s="65">
        <f>'Actual Solar Data'!K8166</f>
        <v>0</v>
      </c>
      <c r="D8177" s="60">
        <f>whlsecost_hourly_4002_202103!C150</f>
        <v>44261</v>
      </c>
      <c r="E8177" s="102">
        <f>whlsecost_hourly_4002_202103!D150</f>
        <v>23</v>
      </c>
      <c r="F8177" s="12">
        <f>whlsecost_hourly_4002_202103!F150</f>
        <v>39.229999999999997</v>
      </c>
      <c r="G8177" s="13">
        <f>whlsecost_hourly_4002_202103!X150</f>
        <v>0.82000000000000006</v>
      </c>
      <c r="H8177" s="13">
        <f t="shared" si="517"/>
        <v>40.049999999999997</v>
      </c>
      <c r="I8177" s="67">
        <f t="shared" si="518"/>
        <v>0</v>
      </c>
    </row>
    <row r="8178" spans="1:9" x14ac:dyDescent="0.25">
      <c r="A8178" s="59">
        <f t="shared" si="515"/>
        <v>44261</v>
      </c>
      <c r="B8178" s="102">
        <f t="shared" si="516"/>
        <v>24</v>
      </c>
      <c r="C8178" s="65">
        <f>'Actual Solar Data'!K8167</f>
        <v>0</v>
      </c>
      <c r="D8178" s="60">
        <f>whlsecost_hourly_4002_202103!C151</f>
        <v>44261</v>
      </c>
      <c r="E8178" s="102">
        <f>whlsecost_hourly_4002_202103!D151</f>
        <v>24</v>
      </c>
      <c r="F8178" s="12">
        <f>whlsecost_hourly_4002_202103!F151</f>
        <v>38.520000000000003</v>
      </c>
      <c r="G8178" s="13">
        <f>whlsecost_hourly_4002_202103!X151</f>
        <v>0.8</v>
      </c>
      <c r="H8178" s="13">
        <f t="shared" si="517"/>
        <v>39.32</v>
      </c>
      <c r="I8178" s="67">
        <f t="shared" si="518"/>
        <v>0</v>
      </c>
    </row>
    <row r="8179" spans="1:9" x14ac:dyDescent="0.25">
      <c r="A8179" s="59">
        <f t="shared" si="515"/>
        <v>44262</v>
      </c>
      <c r="B8179" s="102">
        <f t="shared" si="516"/>
        <v>1</v>
      </c>
      <c r="C8179" s="65">
        <f>'Actual Solar Data'!K8168</f>
        <v>0</v>
      </c>
      <c r="D8179" s="60">
        <f>whlsecost_hourly_4002_202103!C152</f>
        <v>44262</v>
      </c>
      <c r="E8179" s="102">
        <f>whlsecost_hourly_4002_202103!D152</f>
        <v>1</v>
      </c>
      <c r="F8179" s="12">
        <f>whlsecost_hourly_4002_202103!F152</f>
        <v>53.98</v>
      </c>
      <c r="G8179" s="13">
        <f>whlsecost_hourly_4002_202103!X152</f>
        <v>0.91999999999999993</v>
      </c>
      <c r="H8179" s="13">
        <f t="shared" si="517"/>
        <v>54.9</v>
      </c>
      <c r="I8179" s="67">
        <f t="shared" si="518"/>
        <v>0</v>
      </c>
    </row>
    <row r="8180" spans="1:9" x14ac:dyDescent="0.25">
      <c r="A8180" s="59">
        <f t="shared" si="515"/>
        <v>44262</v>
      </c>
      <c r="B8180" s="102">
        <f t="shared" si="516"/>
        <v>2</v>
      </c>
      <c r="C8180" s="65">
        <f>'Actual Solar Data'!K8169</f>
        <v>0</v>
      </c>
      <c r="D8180" s="60">
        <f>whlsecost_hourly_4002_202103!C153</f>
        <v>44262</v>
      </c>
      <c r="E8180" s="102">
        <f>whlsecost_hourly_4002_202103!D153</f>
        <v>2</v>
      </c>
      <c r="F8180" s="12">
        <f>whlsecost_hourly_4002_202103!F153</f>
        <v>40.97</v>
      </c>
      <c r="G8180" s="13">
        <f>whlsecost_hourly_4002_202103!X153</f>
        <v>0.72</v>
      </c>
      <c r="H8180" s="13">
        <f t="shared" si="517"/>
        <v>41.69</v>
      </c>
      <c r="I8180" s="67">
        <f t="shared" si="518"/>
        <v>0</v>
      </c>
    </row>
    <row r="8181" spans="1:9" x14ac:dyDescent="0.25">
      <c r="A8181" s="59">
        <f t="shared" si="515"/>
        <v>44262</v>
      </c>
      <c r="B8181" s="102">
        <f t="shared" si="516"/>
        <v>3</v>
      </c>
      <c r="C8181" s="65">
        <f>'Actual Solar Data'!K8170</f>
        <v>0</v>
      </c>
      <c r="D8181" s="60">
        <f>whlsecost_hourly_4002_202103!C154</f>
        <v>44262</v>
      </c>
      <c r="E8181" s="102">
        <f>whlsecost_hourly_4002_202103!D154</f>
        <v>3</v>
      </c>
      <c r="F8181" s="12">
        <f>whlsecost_hourly_4002_202103!F154</f>
        <v>34.24</v>
      </c>
      <c r="G8181" s="13">
        <f>whlsecost_hourly_4002_202103!X154</f>
        <v>0.45999999999999996</v>
      </c>
      <c r="H8181" s="13">
        <f t="shared" si="517"/>
        <v>34.700000000000003</v>
      </c>
      <c r="I8181" s="67">
        <f t="shared" si="518"/>
        <v>0</v>
      </c>
    </row>
    <row r="8182" spans="1:9" x14ac:dyDescent="0.25">
      <c r="A8182" s="59">
        <f t="shared" si="515"/>
        <v>44262</v>
      </c>
      <c r="B8182" s="102">
        <f t="shared" si="516"/>
        <v>4</v>
      </c>
      <c r="C8182" s="65">
        <f>'Actual Solar Data'!K8171</f>
        <v>0</v>
      </c>
      <c r="D8182" s="60">
        <f>whlsecost_hourly_4002_202103!C155</f>
        <v>44262</v>
      </c>
      <c r="E8182" s="102">
        <f>whlsecost_hourly_4002_202103!D155</f>
        <v>4</v>
      </c>
      <c r="F8182" s="12">
        <f>whlsecost_hourly_4002_202103!F155</f>
        <v>37.29</v>
      </c>
      <c r="G8182" s="13">
        <f>whlsecost_hourly_4002_202103!X155</f>
        <v>0.65999999999999992</v>
      </c>
      <c r="H8182" s="13">
        <f t="shared" si="517"/>
        <v>37.949999999999996</v>
      </c>
      <c r="I8182" s="67">
        <f t="shared" si="518"/>
        <v>0</v>
      </c>
    </row>
    <row r="8183" spans="1:9" x14ac:dyDescent="0.25">
      <c r="A8183" s="59">
        <f t="shared" si="515"/>
        <v>44262</v>
      </c>
      <c r="B8183" s="102">
        <f t="shared" si="516"/>
        <v>5</v>
      </c>
      <c r="C8183" s="65">
        <f>'Actual Solar Data'!K8172</f>
        <v>0</v>
      </c>
      <c r="D8183" s="60">
        <f>whlsecost_hourly_4002_202103!C156</f>
        <v>44262</v>
      </c>
      <c r="E8183" s="102">
        <f>whlsecost_hourly_4002_202103!D156</f>
        <v>5</v>
      </c>
      <c r="F8183" s="12">
        <f>whlsecost_hourly_4002_202103!F156</f>
        <v>46.13</v>
      </c>
      <c r="G8183" s="13">
        <f>whlsecost_hourly_4002_202103!X156</f>
        <v>0.6</v>
      </c>
      <c r="H8183" s="13">
        <f t="shared" si="517"/>
        <v>46.730000000000004</v>
      </c>
      <c r="I8183" s="67">
        <f t="shared" si="518"/>
        <v>0</v>
      </c>
    </row>
    <row r="8184" spans="1:9" x14ac:dyDescent="0.25">
      <c r="A8184" s="59">
        <f t="shared" si="515"/>
        <v>44262</v>
      </c>
      <c r="B8184" s="102">
        <f t="shared" si="516"/>
        <v>6</v>
      </c>
      <c r="C8184" s="65">
        <f>'Actual Solar Data'!K8173</f>
        <v>5</v>
      </c>
      <c r="D8184" s="60">
        <f>whlsecost_hourly_4002_202103!C157</f>
        <v>44262</v>
      </c>
      <c r="E8184" s="102">
        <f>whlsecost_hourly_4002_202103!D157</f>
        <v>6</v>
      </c>
      <c r="F8184" s="12">
        <f>whlsecost_hourly_4002_202103!F157</f>
        <v>55.75</v>
      </c>
      <c r="G8184" s="13">
        <f>whlsecost_hourly_4002_202103!X157</f>
        <v>0.62</v>
      </c>
      <c r="H8184" s="13">
        <f t="shared" si="517"/>
        <v>56.37</v>
      </c>
      <c r="I8184" s="67">
        <f t="shared" si="518"/>
        <v>281.84999999999997</v>
      </c>
    </row>
    <row r="8185" spans="1:9" x14ac:dyDescent="0.25">
      <c r="A8185" s="59">
        <f t="shared" si="515"/>
        <v>44262</v>
      </c>
      <c r="B8185" s="102">
        <f t="shared" si="516"/>
        <v>7</v>
      </c>
      <c r="C8185" s="65">
        <f>'Actual Solar Data'!K8174</f>
        <v>3718</v>
      </c>
      <c r="D8185" s="60">
        <f>whlsecost_hourly_4002_202103!C158</f>
        <v>44262</v>
      </c>
      <c r="E8185" s="102">
        <f>whlsecost_hourly_4002_202103!D158</f>
        <v>7</v>
      </c>
      <c r="F8185" s="12">
        <f>whlsecost_hourly_4002_202103!F158</f>
        <v>48.21</v>
      </c>
      <c r="G8185" s="13">
        <f>whlsecost_hourly_4002_202103!X158</f>
        <v>0.72</v>
      </c>
      <c r="H8185" s="13">
        <f t="shared" si="517"/>
        <v>48.93</v>
      </c>
      <c r="I8185" s="67">
        <f t="shared" si="518"/>
        <v>181921.74</v>
      </c>
    </row>
    <row r="8186" spans="1:9" x14ac:dyDescent="0.25">
      <c r="A8186" s="59">
        <f t="shared" si="515"/>
        <v>44262</v>
      </c>
      <c r="B8186" s="102">
        <f t="shared" si="516"/>
        <v>8</v>
      </c>
      <c r="C8186" s="65">
        <f>'Actual Solar Data'!K8175</f>
        <v>24150</v>
      </c>
      <c r="D8186" s="60">
        <f>whlsecost_hourly_4002_202103!C159</f>
        <v>44262</v>
      </c>
      <c r="E8186" s="102">
        <f>whlsecost_hourly_4002_202103!D159</f>
        <v>8</v>
      </c>
      <c r="F8186" s="12">
        <f>whlsecost_hourly_4002_202103!F159</f>
        <v>37.82</v>
      </c>
      <c r="G8186" s="13">
        <f>whlsecost_hourly_4002_202103!X159</f>
        <v>0.8</v>
      </c>
      <c r="H8186" s="13">
        <f t="shared" si="517"/>
        <v>38.619999999999997</v>
      </c>
      <c r="I8186" s="67">
        <f t="shared" si="518"/>
        <v>932672.99999999988</v>
      </c>
    </row>
    <row r="8187" spans="1:9" x14ac:dyDescent="0.25">
      <c r="A8187" s="59">
        <f t="shared" ref="A8187:A8250" si="519">D8187</f>
        <v>44262</v>
      </c>
      <c r="B8187" s="102">
        <f t="shared" ref="B8187:B8250" si="520">E8187</f>
        <v>9</v>
      </c>
      <c r="C8187" s="65">
        <f>'Actual Solar Data'!K8176</f>
        <v>50248</v>
      </c>
      <c r="D8187" s="60">
        <f>whlsecost_hourly_4002_202103!C160</f>
        <v>44262</v>
      </c>
      <c r="E8187" s="102">
        <f>whlsecost_hourly_4002_202103!D160</f>
        <v>9</v>
      </c>
      <c r="F8187" s="12">
        <f>whlsecost_hourly_4002_202103!F160</f>
        <v>32.119999999999997</v>
      </c>
      <c r="G8187" s="13">
        <f>whlsecost_hourly_4002_202103!X160</f>
        <v>0.84</v>
      </c>
      <c r="H8187" s="13">
        <f t="shared" si="517"/>
        <v>32.96</v>
      </c>
      <c r="I8187" s="67">
        <f t="shared" si="518"/>
        <v>1656174.08</v>
      </c>
    </row>
    <row r="8188" spans="1:9" x14ac:dyDescent="0.25">
      <c r="A8188" s="59">
        <f t="shared" si="519"/>
        <v>44262</v>
      </c>
      <c r="B8188" s="102">
        <f t="shared" si="520"/>
        <v>10</v>
      </c>
      <c r="C8188" s="65">
        <f>'Actual Solar Data'!K8177</f>
        <v>66620</v>
      </c>
      <c r="D8188" s="60">
        <f>whlsecost_hourly_4002_202103!C161</f>
        <v>44262</v>
      </c>
      <c r="E8188" s="102">
        <f>whlsecost_hourly_4002_202103!D161</f>
        <v>10</v>
      </c>
      <c r="F8188" s="12">
        <f>whlsecost_hourly_4002_202103!F161</f>
        <v>30.97</v>
      </c>
      <c r="G8188" s="13">
        <f>whlsecost_hourly_4002_202103!X161</f>
        <v>0.52</v>
      </c>
      <c r="H8188" s="13">
        <f t="shared" si="517"/>
        <v>31.49</v>
      </c>
      <c r="I8188" s="67">
        <f t="shared" si="518"/>
        <v>2097863.7999999998</v>
      </c>
    </row>
    <row r="8189" spans="1:9" x14ac:dyDescent="0.25">
      <c r="A8189" s="59">
        <f t="shared" si="519"/>
        <v>44262</v>
      </c>
      <c r="B8189" s="102">
        <f t="shared" si="520"/>
        <v>11</v>
      </c>
      <c r="C8189" s="65">
        <f>'Actual Solar Data'!K8178</f>
        <v>77055</v>
      </c>
      <c r="D8189" s="60">
        <f>whlsecost_hourly_4002_202103!C162</f>
        <v>44262</v>
      </c>
      <c r="E8189" s="102">
        <f>whlsecost_hourly_4002_202103!D162</f>
        <v>11</v>
      </c>
      <c r="F8189" s="12">
        <f>whlsecost_hourly_4002_202103!F162</f>
        <v>26.77</v>
      </c>
      <c r="G8189" s="13">
        <f>whlsecost_hourly_4002_202103!X162</f>
        <v>0.48</v>
      </c>
      <c r="H8189" s="13">
        <f t="shared" si="517"/>
        <v>27.25</v>
      </c>
      <c r="I8189" s="67">
        <f t="shared" si="518"/>
        <v>2099748.75</v>
      </c>
    </row>
    <row r="8190" spans="1:9" x14ac:dyDescent="0.25">
      <c r="A8190" s="59">
        <f t="shared" si="519"/>
        <v>44262</v>
      </c>
      <c r="B8190" s="102">
        <f t="shared" si="520"/>
        <v>12</v>
      </c>
      <c r="C8190" s="65">
        <f>'Actual Solar Data'!K8179</f>
        <v>80108</v>
      </c>
      <c r="D8190" s="60">
        <f>whlsecost_hourly_4002_202103!C163</f>
        <v>44262</v>
      </c>
      <c r="E8190" s="102">
        <f>whlsecost_hourly_4002_202103!D163</f>
        <v>12</v>
      </c>
      <c r="F8190" s="12">
        <f>whlsecost_hourly_4002_202103!F163</f>
        <v>28.54</v>
      </c>
      <c r="G8190" s="13">
        <f>whlsecost_hourly_4002_202103!X163</f>
        <v>0.47</v>
      </c>
      <c r="H8190" s="13">
        <f t="shared" si="517"/>
        <v>29.009999999999998</v>
      </c>
      <c r="I8190" s="67">
        <f t="shared" si="518"/>
        <v>2323933.0799999996</v>
      </c>
    </row>
    <row r="8191" spans="1:9" x14ac:dyDescent="0.25">
      <c r="A8191" s="59">
        <f t="shared" si="519"/>
        <v>44262</v>
      </c>
      <c r="B8191" s="102">
        <f t="shared" si="520"/>
        <v>13</v>
      </c>
      <c r="C8191" s="65">
        <f>'Actual Solar Data'!K8180</f>
        <v>80010</v>
      </c>
      <c r="D8191" s="60">
        <f>whlsecost_hourly_4002_202103!C164</f>
        <v>44262</v>
      </c>
      <c r="E8191" s="102">
        <f>whlsecost_hourly_4002_202103!D164</f>
        <v>13</v>
      </c>
      <c r="F8191" s="12">
        <f>whlsecost_hourly_4002_202103!F164</f>
        <v>24.6</v>
      </c>
      <c r="G8191" s="13">
        <f>whlsecost_hourly_4002_202103!X164</f>
        <v>0.48</v>
      </c>
      <c r="H8191" s="13">
        <f t="shared" si="517"/>
        <v>25.080000000000002</v>
      </c>
      <c r="I8191" s="67">
        <f t="shared" si="518"/>
        <v>2006650.8</v>
      </c>
    </row>
    <row r="8192" spans="1:9" x14ac:dyDescent="0.25">
      <c r="A8192" s="59">
        <f t="shared" si="519"/>
        <v>44262</v>
      </c>
      <c r="B8192" s="102">
        <f t="shared" si="520"/>
        <v>14</v>
      </c>
      <c r="C8192" s="65">
        <f>'Actual Solar Data'!K8181</f>
        <v>76620</v>
      </c>
      <c r="D8192" s="60">
        <f>whlsecost_hourly_4002_202103!C165</f>
        <v>44262</v>
      </c>
      <c r="E8192" s="102">
        <f>whlsecost_hourly_4002_202103!D165</f>
        <v>14</v>
      </c>
      <c r="F8192" s="12">
        <f>whlsecost_hourly_4002_202103!F165</f>
        <v>23.65</v>
      </c>
      <c r="G8192" s="13">
        <f>whlsecost_hourly_4002_202103!X165</f>
        <v>0.47</v>
      </c>
      <c r="H8192" s="13">
        <f t="shared" si="517"/>
        <v>24.119999999999997</v>
      </c>
      <c r="I8192" s="67">
        <f t="shared" si="518"/>
        <v>1848074.4</v>
      </c>
    </row>
    <row r="8193" spans="1:9" x14ac:dyDescent="0.25">
      <c r="A8193" s="59">
        <f t="shared" si="519"/>
        <v>44262</v>
      </c>
      <c r="B8193" s="102">
        <f t="shared" si="520"/>
        <v>15</v>
      </c>
      <c r="C8193" s="65">
        <f>'Actual Solar Data'!K8182</f>
        <v>64980</v>
      </c>
      <c r="D8193" s="60">
        <f>whlsecost_hourly_4002_202103!C166</f>
        <v>44262</v>
      </c>
      <c r="E8193" s="102">
        <f>whlsecost_hourly_4002_202103!D166</f>
        <v>15</v>
      </c>
      <c r="F8193" s="12">
        <f>whlsecost_hourly_4002_202103!F166</f>
        <v>27.65</v>
      </c>
      <c r="G8193" s="13">
        <f>whlsecost_hourly_4002_202103!X166</f>
        <v>0.5</v>
      </c>
      <c r="H8193" s="13">
        <f t="shared" si="517"/>
        <v>28.15</v>
      </c>
      <c r="I8193" s="67">
        <f t="shared" si="518"/>
        <v>1829187</v>
      </c>
    </row>
    <row r="8194" spans="1:9" x14ac:dyDescent="0.25">
      <c r="A8194" s="59">
        <f t="shared" si="519"/>
        <v>44262</v>
      </c>
      <c r="B8194" s="102">
        <f t="shared" si="520"/>
        <v>16</v>
      </c>
      <c r="C8194" s="65">
        <f>'Actual Solar Data'!K8183</f>
        <v>44928</v>
      </c>
      <c r="D8194" s="60">
        <f>whlsecost_hourly_4002_202103!C167</f>
        <v>44262</v>
      </c>
      <c r="E8194" s="102">
        <f>whlsecost_hourly_4002_202103!D167</f>
        <v>16</v>
      </c>
      <c r="F8194" s="12">
        <f>whlsecost_hourly_4002_202103!F167</f>
        <v>33.299999999999997</v>
      </c>
      <c r="G8194" s="13">
        <f>whlsecost_hourly_4002_202103!X167</f>
        <v>0.51</v>
      </c>
      <c r="H8194" s="13">
        <f t="shared" si="517"/>
        <v>33.809999999999995</v>
      </c>
      <c r="I8194" s="67">
        <f t="shared" si="518"/>
        <v>1519015.6799999997</v>
      </c>
    </row>
    <row r="8195" spans="1:9" x14ac:dyDescent="0.25">
      <c r="A8195" s="59">
        <f t="shared" si="519"/>
        <v>44262</v>
      </c>
      <c r="B8195" s="102">
        <f t="shared" si="520"/>
        <v>17</v>
      </c>
      <c r="C8195" s="65">
        <f>'Actual Solar Data'!K8184</f>
        <v>16505</v>
      </c>
      <c r="D8195" s="60">
        <f>whlsecost_hourly_4002_202103!C168</f>
        <v>44262</v>
      </c>
      <c r="E8195" s="102">
        <f>whlsecost_hourly_4002_202103!D168</f>
        <v>17</v>
      </c>
      <c r="F8195" s="12">
        <f>whlsecost_hourly_4002_202103!F168</f>
        <v>41.69</v>
      </c>
      <c r="G8195" s="13">
        <f>whlsecost_hourly_4002_202103!X168</f>
        <v>0.51</v>
      </c>
      <c r="H8195" s="13">
        <f t="shared" si="517"/>
        <v>42.199999999999996</v>
      </c>
      <c r="I8195" s="67">
        <f t="shared" si="518"/>
        <v>696510.99999999988</v>
      </c>
    </row>
    <row r="8196" spans="1:9" x14ac:dyDescent="0.25">
      <c r="A8196" s="59">
        <f t="shared" si="519"/>
        <v>44262</v>
      </c>
      <c r="B8196" s="102">
        <f t="shared" si="520"/>
        <v>18</v>
      </c>
      <c r="C8196" s="65">
        <f>'Actual Solar Data'!K8185</f>
        <v>1158</v>
      </c>
      <c r="D8196" s="60">
        <f>whlsecost_hourly_4002_202103!C169</f>
        <v>44262</v>
      </c>
      <c r="E8196" s="102">
        <f>whlsecost_hourly_4002_202103!D169</f>
        <v>18</v>
      </c>
      <c r="F8196" s="12">
        <f>whlsecost_hourly_4002_202103!F169</f>
        <v>54.51</v>
      </c>
      <c r="G8196" s="13">
        <f>whlsecost_hourly_4002_202103!X169</f>
        <v>0.59000000000000008</v>
      </c>
      <c r="H8196" s="13">
        <f t="shared" si="517"/>
        <v>55.1</v>
      </c>
      <c r="I8196" s="67">
        <f t="shared" si="518"/>
        <v>63805.8</v>
      </c>
    </row>
    <row r="8197" spans="1:9" x14ac:dyDescent="0.25">
      <c r="A8197" s="59">
        <f t="shared" si="519"/>
        <v>44262</v>
      </c>
      <c r="B8197" s="102">
        <f t="shared" si="520"/>
        <v>19</v>
      </c>
      <c r="C8197" s="65">
        <f>'Actual Solar Data'!K8186</f>
        <v>0</v>
      </c>
      <c r="D8197" s="60">
        <f>whlsecost_hourly_4002_202103!C170</f>
        <v>44262</v>
      </c>
      <c r="E8197" s="102">
        <f>whlsecost_hourly_4002_202103!D170</f>
        <v>19</v>
      </c>
      <c r="F8197" s="12">
        <f>whlsecost_hourly_4002_202103!F170</f>
        <v>58.25</v>
      </c>
      <c r="G8197" s="13">
        <f>whlsecost_hourly_4002_202103!X170</f>
        <v>0.72</v>
      </c>
      <c r="H8197" s="13">
        <f t="shared" si="517"/>
        <v>58.97</v>
      </c>
      <c r="I8197" s="67">
        <f t="shared" si="518"/>
        <v>0</v>
      </c>
    </row>
    <row r="8198" spans="1:9" x14ac:dyDescent="0.25">
      <c r="A8198" s="59">
        <f t="shared" si="519"/>
        <v>44262</v>
      </c>
      <c r="B8198" s="102">
        <f t="shared" si="520"/>
        <v>20</v>
      </c>
      <c r="C8198" s="65">
        <f>'Actual Solar Data'!K8187</f>
        <v>0</v>
      </c>
      <c r="D8198" s="60">
        <f>whlsecost_hourly_4002_202103!C171</f>
        <v>44262</v>
      </c>
      <c r="E8198" s="102">
        <f>whlsecost_hourly_4002_202103!D171</f>
        <v>20</v>
      </c>
      <c r="F8198" s="12">
        <f>whlsecost_hourly_4002_202103!F171</f>
        <v>62.92</v>
      </c>
      <c r="G8198" s="13">
        <f>whlsecost_hourly_4002_202103!X171</f>
        <v>0.88</v>
      </c>
      <c r="H8198" s="13">
        <f t="shared" si="517"/>
        <v>63.800000000000004</v>
      </c>
      <c r="I8198" s="67">
        <f t="shared" si="518"/>
        <v>0</v>
      </c>
    </row>
    <row r="8199" spans="1:9" x14ac:dyDescent="0.25">
      <c r="A8199" s="59">
        <f t="shared" si="519"/>
        <v>44262</v>
      </c>
      <c r="B8199" s="102">
        <f t="shared" si="520"/>
        <v>21</v>
      </c>
      <c r="C8199" s="65">
        <f>'Actual Solar Data'!K8188</f>
        <v>0</v>
      </c>
      <c r="D8199" s="60">
        <f>whlsecost_hourly_4002_202103!C172</f>
        <v>44262</v>
      </c>
      <c r="E8199" s="102">
        <f>whlsecost_hourly_4002_202103!D172</f>
        <v>21</v>
      </c>
      <c r="F8199" s="12">
        <f>whlsecost_hourly_4002_202103!F172</f>
        <v>62.08</v>
      </c>
      <c r="G8199" s="13">
        <f>whlsecost_hourly_4002_202103!X172</f>
        <v>0.74</v>
      </c>
      <c r="H8199" s="13">
        <f t="shared" si="517"/>
        <v>62.82</v>
      </c>
      <c r="I8199" s="67">
        <f t="shared" si="518"/>
        <v>0</v>
      </c>
    </row>
    <row r="8200" spans="1:9" x14ac:dyDescent="0.25">
      <c r="A8200" s="59">
        <f t="shared" si="519"/>
        <v>44262</v>
      </c>
      <c r="B8200" s="102">
        <f t="shared" si="520"/>
        <v>22</v>
      </c>
      <c r="C8200" s="65">
        <f>'Actual Solar Data'!K8189</f>
        <v>0</v>
      </c>
      <c r="D8200" s="60">
        <f>whlsecost_hourly_4002_202103!C173</f>
        <v>44262</v>
      </c>
      <c r="E8200" s="102">
        <f>whlsecost_hourly_4002_202103!D173</f>
        <v>22</v>
      </c>
      <c r="F8200" s="12">
        <f>whlsecost_hourly_4002_202103!F173</f>
        <v>47.25</v>
      </c>
      <c r="G8200" s="13">
        <f>whlsecost_hourly_4002_202103!X173</f>
        <v>0.59</v>
      </c>
      <c r="H8200" s="13">
        <f t="shared" si="517"/>
        <v>47.84</v>
      </c>
      <c r="I8200" s="67">
        <f t="shared" si="518"/>
        <v>0</v>
      </c>
    </row>
    <row r="8201" spans="1:9" x14ac:dyDescent="0.25">
      <c r="A8201" s="59">
        <f t="shared" si="519"/>
        <v>44262</v>
      </c>
      <c r="B8201" s="102">
        <f t="shared" si="520"/>
        <v>23</v>
      </c>
      <c r="C8201" s="65">
        <f>'Actual Solar Data'!K8190</f>
        <v>0</v>
      </c>
      <c r="D8201" s="60">
        <f>whlsecost_hourly_4002_202103!C174</f>
        <v>44262</v>
      </c>
      <c r="E8201" s="102">
        <f>whlsecost_hourly_4002_202103!D174</f>
        <v>23</v>
      </c>
      <c r="F8201" s="12">
        <f>whlsecost_hourly_4002_202103!F174</f>
        <v>44.74</v>
      </c>
      <c r="G8201" s="13">
        <f>whlsecost_hourly_4002_202103!X174</f>
        <v>0.64</v>
      </c>
      <c r="H8201" s="13">
        <f t="shared" si="517"/>
        <v>45.38</v>
      </c>
      <c r="I8201" s="67">
        <f t="shared" si="518"/>
        <v>0</v>
      </c>
    </row>
    <row r="8202" spans="1:9" x14ac:dyDescent="0.25">
      <c r="A8202" s="59">
        <f t="shared" si="519"/>
        <v>44262</v>
      </c>
      <c r="B8202" s="102">
        <f t="shared" si="520"/>
        <v>24</v>
      </c>
      <c r="C8202" s="65">
        <f>'Actual Solar Data'!K8191</f>
        <v>0</v>
      </c>
      <c r="D8202" s="60">
        <f>whlsecost_hourly_4002_202103!C175</f>
        <v>44262</v>
      </c>
      <c r="E8202" s="102">
        <f>whlsecost_hourly_4002_202103!D175</f>
        <v>24</v>
      </c>
      <c r="F8202" s="12">
        <f>whlsecost_hourly_4002_202103!F175</f>
        <v>37.44</v>
      </c>
      <c r="G8202" s="13">
        <f>whlsecost_hourly_4002_202103!X175</f>
        <v>0.72</v>
      </c>
      <c r="H8202" s="13">
        <f t="shared" si="517"/>
        <v>38.159999999999997</v>
      </c>
      <c r="I8202" s="67">
        <f t="shared" si="518"/>
        <v>0</v>
      </c>
    </row>
    <row r="8203" spans="1:9" x14ac:dyDescent="0.25">
      <c r="A8203" s="59">
        <f t="shared" si="519"/>
        <v>44263</v>
      </c>
      <c r="B8203" s="102">
        <f t="shared" si="520"/>
        <v>1</v>
      </c>
      <c r="C8203" s="65">
        <f>'Actual Solar Data'!K8192</f>
        <v>0</v>
      </c>
      <c r="D8203" s="60">
        <f>whlsecost_hourly_4002_202103!C176</f>
        <v>44263</v>
      </c>
      <c r="E8203" s="102">
        <f>whlsecost_hourly_4002_202103!D176</f>
        <v>1</v>
      </c>
      <c r="F8203" s="12">
        <f>whlsecost_hourly_4002_202103!F176</f>
        <v>41.09</v>
      </c>
      <c r="G8203" s="13">
        <f>whlsecost_hourly_4002_202103!X176</f>
        <v>1.4300000000000002</v>
      </c>
      <c r="H8203" s="13">
        <f t="shared" si="517"/>
        <v>42.52</v>
      </c>
      <c r="I8203" s="67">
        <f t="shared" si="518"/>
        <v>0</v>
      </c>
    </row>
    <row r="8204" spans="1:9" x14ac:dyDescent="0.25">
      <c r="A8204" s="59">
        <f t="shared" si="519"/>
        <v>44263</v>
      </c>
      <c r="B8204" s="102">
        <f t="shared" si="520"/>
        <v>2</v>
      </c>
      <c r="C8204" s="65">
        <f>'Actual Solar Data'!K8193</f>
        <v>0</v>
      </c>
      <c r="D8204" s="60">
        <f>whlsecost_hourly_4002_202103!C177</f>
        <v>44263</v>
      </c>
      <c r="E8204" s="102">
        <f>whlsecost_hourly_4002_202103!D177</f>
        <v>2</v>
      </c>
      <c r="F8204" s="12">
        <f>whlsecost_hourly_4002_202103!F177</f>
        <v>39.9</v>
      </c>
      <c r="G8204" s="13">
        <f>whlsecost_hourly_4002_202103!X177</f>
        <v>1.37</v>
      </c>
      <c r="H8204" s="13">
        <f t="shared" ref="H8204:H8267" si="521">SUM(F8204:G8204)</f>
        <v>41.269999999999996</v>
      </c>
      <c r="I8204" s="67">
        <f t="shared" si="518"/>
        <v>0</v>
      </c>
    </row>
    <row r="8205" spans="1:9" x14ac:dyDescent="0.25">
      <c r="A8205" s="59">
        <f t="shared" si="519"/>
        <v>44263</v>
      </c>
      <c r="B8205" s="102">
        <f t="shared" si="520"/>
        <v>3</v>
      </c>
      <c r="C8205" s="65">
        <f>'Actual Solar Data'!K8194</f>
        <v>0</v>
      </c>
      <c r="D8205" s="60">
        <f>whlsecost_hourly_4002_202103!C178</f>
        <v>44263</v>
      </c>
      <c r="E8205" s="102">
        <f>whlsecost_hourly_4002_202103!D178</f>
        <v>3</v>
      </c>
      <c r="F8205" s="12">
        <f>whlsecost_hourly_4002_202103!F178</f>
        <v>37.9</v>
      </c>
      <c r="G8205" s="13">
        <f>whlsecost_hourly_4002_202103!X178</f>
        <v>1.37</v>
      </c>
      <c r="H8205" s="13">
        <f t="shared" si="521"/>
        <v>39.269999999999996</v>
      </c>
      <c r="I8205" s="67">
        <f t="shared" si="518"/>
        <v>0</v>
      </c>
    </row>
    <row r="8206" spans="1:9" x14ac:dyDescent="0.25">
      <c r="A8206" s="59">
        <f t="shared" si="519"/>
        <v>44263</v>
      </c>
      <c r="B8206" s="102">
        <f t="shared" si="520"/>
        <v>4</v>
      </c>
      <c r="C8206" s="65">
        <f>'Actual Solar Data'!K8195</f>
        <v>0</v>
      </c>
      <c r="D8206" s="60">
        <f>whlsecost_hourly_4002_202103!C179</f>
        <v>44263</v>
      </c>
      <c r="E8206" s="102">
        <f>whlsecost_hourly_4002_202103!D179</f>
        <v>4</v>
      </c>
      <c r="F8206" s="12">
        <f>whlsecost_hourly_4002_202103!F179</f>
        <v>40.619999999999997</v>
      </c>
      <c r="G8206" s="13">
        <f>whlsecost_hourly_4002_202103!X179</f>
        <v>1.5400000000000003</v>
      </c>
      <c r="H8206" s="13">
        <f t="shared" si="521"/>
        <v>42.16</v>
      </c>
      <c r="I8206" s="67">
        <f t="shared" si="518"/>
        <v>0</v>
      </c>
    </row>
    <row r="8207" spans="1:9" x14ac:dyDescent="0.25">
      <c r="A8207" s="59">
        <f t="shared" si="519"/>
        <v>44263</v>
      </c>
      <c r="B8207" s="102">
        <f t="shared" si="520"/>
        <v>5</v>
      </c>
      <c r="C8207" s="65">
        <f>'Actual Solar Data'!K8196</f>
        <v>0</v>
      </c>
      <c r="D8207" s="60">
        <f>whlsecost_hourly_4002_202103!C180</f>
        <v>44263</v>
      </c>
      <c r="E8207" s="102">
        <f>whlsecost_hourly_4002_202103!D180</f>
        <v>5</v>
      </c>
      <c r="F8207" s="12">
        <f>whlsecost_hourly_4002_202103!F180</f>
        <v>41.46</v>
      </c>
      <c r="G8207" s="13">
        <f>whlsecost_hourly_4002_202103!X180</f>
        <v>1.4700000000000002</v>
      </c>
      <c r="H8207" s="13">
        <f t="shared" si="521"/>
        <v>42.93</v>
      </c>
      <c r="I8207" s="67">
        <f t="shared" si="518"/>
        <v>0</v>
      </c>
    </row>
    <row r="8208" spans="1:9" x14ac:dyDescent="0.25">
      <c r="A8208" s="59">
        <f t="shared" si="519"/>
        <v>44263</v>
      </c>
      <c r="B8208" s="102">
        <f t="shared" si="520"/>
        <v>6</v>
      </c>
      <c r="C8208" s="65">
        <f>'Actual Solar Data'!K8197</f>
        <v>3</v>
      </c>
      <c r="D8208" s="60">
        <f>whlsecost_hourly_4002_202103!C181</f>
        <v>44263</v>
      </c>
      <c r="E8208" s="102">
        <f>whlsecost_hourly_4002_202103!D181</f>
        <v>6</v>
      </c>
      <c r="F8208" s="12">
        <f>whlsecost_hourly_4002_202103!F181</f>
        <v>46.48</v>
      </c>
      <c r="G8208" s="13">
        <f>whlsecost_hourly_4002_202103!X181</f>
        <v>2.11</v>
      </c>
      <c r="H8208" s="13">
        <f t="shared" si="521"/>
        <v>48.589999999999996</v>
      </c>
      <c r="I8208" s="67">
        <f t="shared" si="518"/>
        <v>145.76999999999998</v>
      </c>
    </row>
    <row r="8209" spans="1:9" x14ac:dyDescent="0.25">
      <c r="A8209" s="59">
        <f t="shared" si="519"/>
        <v>44263</v>
      </c>
      <c r="B8209" s="102">
        <f t="shared" si="520"/>
        <v>7</v>
      </c>
      <c r="C8209" s="65">
        <f>'Actual Solar Data'!K8198</f>
        <v>3970</v>
      </c>
      <c r="D8209" s="60">
        <f>whlsecost_hourly_4002_202103!C182</f>
        <v>44263</v>
      </c>
      <c r="E8209" s="102">
        <f>whlsecost_hourly_4002_202103!D182</f>
        <v>7</v>
      </c>
      <c r="F8209" s="12">
        <f>whlsecost_hourly_4002_202103!F182</f>
        <v>65.599999999999994</v>
      </c>
      <c r="G8209" s="13">
        <f>whlsecost_hourly_4002_202103!X182</f>
        <v>2.2800000000000002</v>
      </c>
      <c r="H8209" s="13">
        <f t="shared" si="521"/>
        <v>67.88</v>
      </c>
      <c r="I8209" s="67">
        <f t="shared" si="518"/>
        <v>269483.59999999998</v>
      </c>
    </row>
    <row r="8210" spans="1:9" x14ac:dyDescent="0.25">
      <c r="A8210" s="59">
        <f t="shared" si="519"/>
        <v>44263</v>
      </c>
      <c r="B8210" s="102">
        <f t="shared" si="520"/>
        <v>8</v>
      </c>
      <c r="C8210" s="65">
        <f>'Actual Solar Data'!K8199</f>
        <v>25325</v>
      </c>
      <c r="D8210" s="60">
        <f>whlsecost_hourly_4002_202103!C183</f>
        <v>44263</v>
      </c>
      <c r="E8210" s="102">
        <f>whlsecost_hourly_4002_202103!D183</f>
        <v>8</v>
      </c>
      <c r="F8210" s="12">
        <f>whlsecost_hourly_4002_202103!F183</f>
        <v>51.22</v>
      </c>
      <c r="G8210" s="13">
        <f>whlsecost_hourly_4002_202103!X183</f>
        <v>2.2700000000000005</v>
      </c>
      <c r="H8210" s="13">
        <f t="shared" si="521"/>
        <v>53.49</v>
      </c>
      <c r="I8210" s="67">
        <f t="shared" si="518"/>
        <v>1354634.25</v>
      </c>
    </row>
    <row r="8211" spans="1:9" x14ac:dyDescent="0.25">
      <c r="A8211" s="59">
        <f t="shared" si="519"/>
        <v>44263</v>
      </c>
      <c r="B8211" s="102">
        <f t="shared" si="520"/>
        <v>9</v>
      </c>
      <c r="C8211" s="65">
        <f>'Actual Solar Data'!K8200</f>
        <v>49585</v>
      </c>
      <c r="D8211" s="60">
        <f>whlsecost_hourly_4002_202103!C184</f>
        <v>44263</v>
      </c>
      <c r="E8211" s="102">
        <f>whlsecost_hourly_4002_202103!D184</f>
        <v>9</v>
      </c>
      <c r="F8211" s="12">
        <f>whlsecost_hourly_4002_202103!F184</f>
        <v>43.24</v>
      </c>
      <c r="G8211" s="13">
        <f>whlsecost_hourly_4002_202103!X184</f>
        <v>1.79</v>
      </c>
      <c r="H8211" s="13">
        <f t="shared" si="521"/>
        <v>45.03</v>
      </c>
      <c r="I8211" s="67">
        <f t="shared" si="518"/>
        <v>2232812.5500000003</v>
      </c>
    </row>
    <row r="8212" spans="1:9" x14ac:dyDescent="0.25">
      <c r="A8212" s="59">
        <f t="shared" si="519"/>
        <v>44263</v>
      </c>
      <c r="B8212" s="102">
        <f t="shared" si="520"/>
        <v>10</v>
      </c>
      <c r="C8212" s="65">
        <f>'Actual Solar Data'!K8201</f>
        <v>67275</v>
      </c>
      <c r="D8212" s="60">
        <f>whlsecost_hourly_4002_202103!C185</f>
        <v>44263</v>
      </c>
      <c r="E8212" s="102">
        <f>whlsecost_hourly_4002_202103!D185</f>
        <v>10</v>
      </c>
      <c r="F8212" s="12">
        <f>whlsecost_hourly_4002_202103!F185</f>
        <v>40.369999999999997</v>
      </c>
      <c r="G8212" s="13">
        <f>whlsecost_hourly_4002_202103!X185</f>
        <v>1.83</v>
      </c>
      <c r="H8212" s="13">
        <f t="shared" si="521"/>
        <v>42.199999999999996</v>
      </c>
      <c r="I8212" s="67">
        <f t="shared" ref="I8212:I8275" si="522">C8212*H8212</f>
        <v>2839004.9999999995</v>
      </c>
    </row>
    <row r="8213" spans="1:9" x14ac:dyDescent="0.25">
      <c r="A8213" s="59">
        <f t="shared" si="519"/>
        <v>44263</v>
      </c>
      <c r="B8213" s="102">
        <f t="shared" si="520"/>
        <v>11</v>
      </c>
      <c r="C8213" s="65">
        <f>'Actual Solar Data'!K8202</f>
        <v>77085</v>
      </c>
      <c r="D8213" s="60">
        <f>whlsecost_hourly_4002_202103!C186</f>
        <v>44263</v>
      </c>
      <c r="E8213" s="102">
        <f>whlsecost_hourly_4002_202103!D186</f>
        <v>11</v>
      </c>
      <c r="F8213" s="12">
        <f>whlsecost_hourly_4002_202103!F186</f>
        <v>35.270000000000003</v>
      </c>
      <c r="G8213" s="13">
        <f>whlsecost_hourly_4002_202103!X186</f>
        <v>1.7200000000000002</v>
      </c>
      <c r="H8213" s="13">
        <f t="shared" si="521"/>
        <v>36.99</v>
      </c>
      <c r="I8213" s="67">
        <f t="shared" si="522"/>
        <v>2851374.1500000004</v>
      </c>
    </row>
    <row r="8214" spans="1:9" x14ac:dyDescent="0.25">
      <c r="A8214" s="59">
        <f t="shared" si="519"/>
        <v>44263</v>
      </c>
      <c r="B8214" s="102">
        <f t="shared" si="520"/>
        <v>12</v>
      </c>
      <c r="C8214" s="65">
        <f>'Actual Solar Data'!K8203</f>
        <v>79433</v>
      </c>
      <c r="D8214" s="60">
        <f>whlsecost_hourly_4002_202103!C187</f>
        <v>44263</v>
      </c>
      <c r="E8214" s="102">
        <f>whlsecost_hourly_4002_202103!D187</f>
        <v>12</v>
      </c>
      <c r="F8214" s="12">
        <f>whlsecost_hourly_4002_202103!F187</f>
        <v>34.93</v>
      </c>
      <c r="G8214" s="13">
        <f>whlsecost_hourly_4002_202103!X187</f>
        <v>1.6900000000000002</v>
      </c>
      <c r="H8214" s="13">
        <f t="shared" si="521"/>
        <v>36.619999999999997</v>
      </c>
      <c r="I8214" s="67">
        <f t="shared" si="522"/>
        <v>2908836.46</v>
      </c>
    </row>
    <row r="8215" spans="1:9" x14ac:dyDescent="0.25">
      <c r="A8215" s="59">
        <f t="shared" si="519"/>
        <v>44263</v>
      </c>
      <c r="B8215" s="102">
        <f t="shared" si="520"/>
        <v>13</v>
      </c>
      <c r="C8215" s="65">
        <f>'Actual Solar Data'!K8204</f>
        <v>79190</v>
      </c>
      <c r="D8215" s="60">
        <f>whlsecost_hourly_4002_202103!C188</f>
        <v>44263</v>
      </c>
      <c r="E8215" s="102">
        <f>whlsecost_hourly_4002_202103!D188</f>
        <v>13</v>
      </c>
      <c r="F8215" s="12">
        <f>whlsecost_hourly_4002_202103!F188</f>
        <v>37.130000000000003</v>
      </c>
      <c r="G8215" s="13">
        <f>whlsecost_hourly_4002_202103!X188</f>
        <v>1.7000000000000002</v>
      </c>
      <c r="H8215" s="13">
        <f t="shared" si="521"/>
        <v>38.830000000000005</v>
      </c>
      <c r="I8215" s="67">
        <f t="shared" si="522"/>
        <v>3074947.7000000007</v>
      </c>
    </row>
    <row r="8216" spans="1:9" x14ac:dyDescent="0.25">
      <c r="A8216" s="59">
        <f t="shared" si="519"/>
        <v>44263</v>
      </c>
      <c r="B8216" s="102">
        <f t="shared" si="520"/>
        <v>14</v>
      </c>
      <c r="C8216" s="65">
        <f>'Actual Solar Data'!K8205</f>
        <v>75318</v>
      </c>
      <c r="D8216" s="60">
        <f>whlsecost_hourly_4002_202103!C189</f>
        <v>44263</v>
      </c>
      <c r="E8216" s="102">
        <f>whlsecost_hourly_4002_202103!D189</f>
        <v>14</v>
      </c>
      <c r="F8216" s="12">
        <f>whlsecost_hourly_4002_202103!F189</f>
        <v>36.51</v>
      </c>
      <c r="G8216" s="13">
        <f>whlsecost_hourly_4002_202103!X189</f>
        <v>1.7100000000000002</v>
      </c>
      <c r="H8216" s="13">
        <f t="shared" si="521"/>
        <v>38.22</v>
      </c>
      <c r="I8216" s="67">
        <f t="shared" si="522"/>
        <v>2878653.96</v>
      </c>
    </row>
    <row r="8217" spans="1:9" x14ac:dyDescent="0.25">
      <c r="A8217" s="59">
        <f t="shared" si="519"/>
        <v>44263</v>
      </c>
      <c r="B8217" s="102">
        <f t="shared" si="520"/>
        <v>15</v>
      </c>
      <c r="C8217" s="65">
        <f>'Actual Solar Data'!K8206</f>
        <v>63995</v>
      </c>
      <c r="D8217" s="60">
        <f>whlsecost_hourly_4002_202103!C190</f>
        <v>44263</v>
      </c>
      <c r="E8217" s="102">
        <f>whlsecost_hourly_4002_202103!D190</f>
        <v>15</v>
      </c>
      <c r="F8217" s="12">
        <f>whlsecost_hourly_4002_202103!F190</f>
        <v>35.979999999999997</v>
      </c>
      <c r="G8217" s="13">
        <f>whlsecost_hourly_4002_202103!X190</f>
        <v>1.7000000000000002</v>
      </c>
      <c r="H8217" s="13">
        <f t="shared" si="521"/>
        <v>37.68</v>
      </c>
      <c r="I8217" s="67">
        <f t="shared" si="522"/>
        <v>2411331.6</v>
      </c>
    </row>
    <row r="8218" spans="1:9" x14ac:dyDescent="0.25">
      <c r="A8218" s="59">
        <f t="shared" si="519"/>
        <v>44263</v>
      </c>
      <c r="B8218" s="102">
        <f t="shared" si="520"/>
        <v>16</v>
      </c>
      <c r="C8218" s="65">
        <f>'Actual Solar Data'!K8207</f>
        <v>44825</v>
      </c>
      <c r="D8218" s="60">
        <f>whlsecost_hourly_4002_202103!C191</f>
        <v>44263</v>
      </c>
      <c r="E8218" s="102">
        <f>whlsecost_hourly_4002_202103!D191</f>
        <v>16</v>
      </c>
      <c r="F8218" s="12">
        <f>whlsecost_hourly_4002_202103!F191</f>
        <v>38.619999999999997</v>
      </c>
      <c r="G8218" s="13">
        <f>whlsecost_hourly_4002_202103!X191</f>
        <v>1.7000000000000002</v>
      </c>
      <c r="H8218" s="13">
        <f t="shared" si="521"/>
        <v>40.32</v>
      </c>
      <c r="I8218" s="67">
        <f t="shared" si="522"/>
        <v>1807344</v>
      </c>
    </row>
    <row r="8219" spans="1:9" x14ac:dyDescent="0.25">
      <c r="A8219" s="59">
        <f t="shared" si="519"/>
        <v>44263</v>
      </c>
      <c r="B8219" s="102">
        <f t="shared" si="520"/>
        <v>17</v>
      </c>
      <c r="C8219" s="65">
        <f>'Actual Solar Data'!K8208</f>
        <v>15445</v>
      </c>
      <c r="D8219" s="60">
        <f>whlsecost_hourly_4002_202103!C192</f>
        <v>44263</v>
      </c>
      <c r="E8219" s="102">
        <f>whlsecost_hourly_4002_202103!D192</f>
        <v>17</v>
      </c>
      <c r="F8219" s="12">
        <f>whlsecost_hourly_4002_202103!F192</f>
        <v>49.03</v>
      </c>
      <c r="G8219" s="13">
        <f>whlsecost_hourly_4002_202103!X192</f>
        <v>1.9300000000000002</v>
      </c>
      <c r="H8219" s="13">
        <f t="shared" si="521"/>
        <v>50.96</v>
      </c>
      <c r="I8219" s="67">
        <f t="shared" si="522"/>
        <v>787077.20000000007</v>
      </c>
    </row>
    <row r="8220" spans="1:9" x14ac:dyDescent="0.25">
      <c r="A8220" s="59">
        <f t="shared" si="519"/>
        <v>44263</v>
      </c>
      <c r="B8220" s="102">
        <f t="shared" si="520"/>
        <v>18</v>
      </c>
      <c r="C8220" s="65">
        <f>'Actual Solar Data'!K8209</f>
        <v>1195</v>
      </c>
      <c r="D8220" s="60">
        <f>whlsecost_hourly_4002_202103!C193</f>
        <v>44263</v>
      </c>
      <c r="E8220" s="102">
        <f>whlsecost_hourly_4002_202103!D193</f>
        <v>18</v>
      </c>
      <c r="F8220" s="12">
        <f>whlsecost_hourly_4002_202103!F193</f>
        <v>93.79</v>
      </c>
      <c r="G8220" s="13">
        <f>whlsecost_hourly_4002_202103!X193</f>
        <v>2.56</v>
      </c>
      <c r="H8220" s="13">
        <f t="shared" si="521"/>
        <v>96.350000000000009</v>
      </c>
      <c r="I8220" s="67">
        <f t="shared" si="522"/>
        <v>115138.25000000001</v>
      </c>
    </row>
    <row r="8221" spans="1:9" x14ac:dyDescent="0.25">
      <c r="A8221" s="59">
        <f t="shared" si="519"/>
        <v>44263</v>
      </c>
      <c r="B8221" s="102">
        <f t="shared" si="520"/>
        <v>19</v>
      </c>
      <c r="C8221" s="65">
        <f>'Actual Solar Data'!K8210</f>
        <v>0</v>
      </c>
      <c r="D8221" s="60">
        <f>whlsecost_hourly_4002_202103!C194</f>
        <v>44263</v>
      </c>
      <c r="E8221" s="102">
        <f>whlsecost_hourly_4002_202103!D194</f>
        <v>19</v>
      </c>
      <c r="F8221" s="12">
        <f>whlsecost_hourly_4002_202103!F194</f>
        <v>124.62</v>
      </c>
      <c r="G8221" s="13">
        <f>whlsecost_hourly_4002_202103!X194</f>
        <v>9.0800000000000018</v>
      </c>
      <c r="H8221" s="13">
        <f t="shared" si="521"/>
        <v>133.70000000000002</v>
      </c>
      <c r="I8221" s="67">
        <f t="shared" si="522"/>
        <v>0</v>
      </c>
    </row>
    <row r="8222" spans="1:9" x14ac:dyDescent="0.25">
      <c r="A8222" s="59">
        <f t="shared" si="519"/>
        <v>44263</v>
      </c>
      <c r="B8222" s="102">
        <f t="shared" si="520"/>
        <v>20</v>
      </c>
      <c r="C8222" s="65">
        <f>'Actual Solar Data'!K8211</f>
        <v>0</v>
      </c>
      <c r="D8222" s="60">
        <f>whlsecost_hourly_4002_202103!C195</f>
        <v>44263</v>
      </c>
      <c r="E8222" s="102">
        <f>whlsecost_hourly_4002_202103!D195</f>
        <v>20</v>
      </c>
      <c r="F8222" s="12">
        <f>whlsecost_hourly_4002_202103!F195</f>
        <v>77.72</v>
      </c>
      <c r="G8222" s="13">
        <f>whlsecost_hourly_4002_202103!X195</f>
        <v>4.8500000000000005</v>
      </c>
      <c r="H8222" s="13">
        <f t="shared" si="521"/>
        <v>82.57</v>
      </c>
      <c r="I8222" s="67">
        <f t="shared" si="522"/>
        <v>0</v>
      </c>
    </row>
    <row r="8223" spans="1:9" x14ac:dyDescent="0.25">
      <c r="A8223" s="59">
        <f t="shared" si="519"/>
        <v>44263</v>
      </c>
      <c r="B8223" s="102">
        <f t="shared" si="520"/>
        <v>21</v>
      </c>
      <c r="C8223" s="65">
        <f>'Actual Solar Data'!K8212</f>
        <v>0</v>
      </c>
      <c r="D8223" s="60">
        <f>whlsecost_hourly_4002_202103!C196</f>
        <v>44263</v>
      </c>
      <c r="E8223" s="102">
        <f>whlsecost_hourly_4002_202103!D196</f>
        <v>21</v>
      </c>
      <c r="F8223" s="12">
        <f>whlsecost_hourly_4002_202103!F196</f>
        <v>62.66</v>
      </c>
      <c r="G8223" s="13">
        <f>whlsecost_hourly_4002_202103!X196</f>
        <v>1.97</v>
      </c>
      <c r="H8223" s="13">
        <f t="shared" si="521"/>
        <v>64.63</v>
      </c>
      <c r="I8223" s="67">
        <f t="shared" si="522"/>
        <v>0</v>
      </c>
    </row>
    <row r="8224" spans="1:9" x14ac:dyDescent="0.25">
      <c r="A8224" s="59">
        <f t="shared" si="519"/>
        <v>44263</v>
      </c>
      <c r="B8224" s="102">
        <f t="shared" si="520"/>
        <v>22</v>
      </c>
      <c r="C8224" s="65">
        <f>'Actual Solar Data'!K8213</f>
        <v>0</v>
      </c>
      <c r="D8224" s="60">
        <f>whlsecost_hourly_4002_202103!C197</f>
        <v>44263</v>
      </c>
      <c r="E8224" s="102">
        <f>whlsecost_hourly_4002_202103!D197</f>
        <v>22</v>
      </c>
      <c r="F8224" s="12">
        <f>whlsecost_hourly_4002_202103!F197</f>
        <v>51.47</v>
      </c>
      <c r="G8224" s="13">
        <f>whlsecost_hourly_4002_202103!X197</f>
        <v>1.87</v>
      </c>
      <c r="H8224" s="13">
        <f t="shared" si="521"/>
        <v>53.339999999999996</v>
      </c>
      <c r="I8224" s="67">
        <f t="shared" si="522"/>
        <v>0</v>
      </c>
    </row>
    <row r="8225" spans="1:12" x14ac:dyDescent="0.25">
      <c r="A8225" s="59">
        <f t="shared" si="519"/>
        <v>44263</v>
      </c>
      <c r="B8225" s="102">
        <f t="shared" si="520"/>
        <v>23</v>
      </c>
      <c r="C8225" s="65">
        <f>'Actual Solar Data'!K8214</f>
        <v>0</v>
      </c>
      <c r="D8225" s="60">
        <f>whlsecost_hourly_4002_202103!C198</f>
        <v>44263</v>
      </c>
      <c r="E8225" s="102">
        <f>whlsecost_hourly_4002_202103!D198</f>
        <v>23</v>
      </c>
      <c r="F8225" s="12">
        <f>whlsecost_hourly_4002_202103!F198</f>
        <v>51.63</v>
      </c>
      <c r="G8225" s="13">
        <f>whlsecost_hourly_4002_202103!X198</f>
        <v>1.9000000000000001</v>
      </c>
      <c r="H8225" s="13">
        <f t="shared" si="521"/>
        <v>53.53</v>
      </c>
      <c r="I8225" s="67">
        <f t="shared" si="522"/>
        <v>0</v>
      </c>
    </row>
    <row r="8226" spans="1:12" x14ac:dyDescent="0.25">
      <c r="A8226" s="59">
        <f t="shared" si="519"/>
        <v>44263</v>
      </c>
      <c r="B8226" s="102">
        <f t="shared" si="520"/>
        <v>24</v>
      </c>
      <c r="C8226" s="65">
        <f>'Actual Solar Data'!K8215</f>
        <v>0</v>
      </c>
      <c r="D8226" s="60">
        <f>whlsecost_hourly_4002_202103!C199</f>
        <v>44263</v>
      </c>
      <c r="E8226" s="102">
        <f>whlsecost_hourly_4002_202103!D199</f>
        <v>24</v>
      </c>
      <c r="F8226" s="12">
        <f>whlsecost_hourly_4002_202103!F199</f>
        <v>39.78</v>
      </c>
      <c r="G8226" s="13">
        <f>whlsecost_hourly_4002_202103!X199</f>
        <v>1.55</v>
      </c>
      <c r="H8226" s="13">
        <f t="shared" si="521"/>
        <v>41.33</v>
      </c>
      <c r="I8226" s="67">
        <f t="shared" si="522"/>
        <v>0</v>
      </c>
    </row>
    <row r="8227" spans="1:12" x14ac:dyDescent="0.25">
      <c r="A8227" s="59">
        <f t="shared" si="519"/>
        <v>44264</v>
      </c>
      <c r="B8227" s="102">
        <f t="shared" si="520"/>
        <v>1</v>
      </c>
      <c r="C8227" s="65">
        <f>'Actual Solar Data'!K8216</f>
        <v>0</v>
      </c>
      <c r="D8227" s="60">
        <f>whlsecost_hourly_4002_202103!C200</f>
        <v>44264</v>
      </c>
      <c r="E8227" s="102">
        <f>whlsecost_hourly_4002_202103!D200</f>
        <v>1</v>
      </c>
      <c r="F8227" s="12">
        <f>whlsecost_hourly_4002_202103!F200</f>
        <v>33.229999999999997</v>
      </c>
      <c r="G8227" s="13">
        <f>whlsecost_hourly_4002_202103!X200</f>
        <v>0.64</v>
      </c>
      <c r="H8227" s="13">
        <f t="shared" si="521"/>
        <v>33.869999999999997</v>
      </c>
      <c r="I8227" s="67">
        <f t="shared" si="522"/>
        <v>0</v>
      </c>
    </row>
    <row r="8228" spans="1:12" x14ac:dyDescent="0.25">
      <c r="A8228" s="59">
        <f t="shared" si="519"/>
        <v>44264</v>
      </c>
      <c r="B8228" s="102">
        <f t="shared" si="520"/>
        <v>2</v>
      </c>
      <c r="C8228" s="66">
        <f>'Actual Solar Data'!K8217</f>
        <v>0</v>
      </c>
      <c r="D8228" s="60">
        <f>whlsecost_hourly_4002_202103!C201</f>
        <v>44264</v>
      </c>
      <c r="E8228" s="102">
        <f>whlsecost_hourly_4002_202103!D201</f>
        <v>2</v>
      </c>
      <c r="F8228" s="12">
        <f>whlsecost_hourly_4002_202103!F201</f>
        <v>38.67</v>
      </c>
      <c r="G8228" s="13">
        <f>whlsecost_hourly_4002_202103!X201</f>
        <v>0.63</v>
      </c>
      <c r="H8228" s="13">
        <f t="shared" si="521"/>
        <v>39.300000000000004</v>
      </c>
      <c r="I8228" s="67">
        <f t="shared" si="522"/>
        <v>0</v>
      </c>
      <c r="J8228" s="12"/>
      <c r="K8228" s="12"/>
      <c r="L8228" s="12"/>
    </row>
    <row r="8229" spans="1:12" x14ac:dyDescent="0.25">
      <c r="A8229" s="59">
        <f t="shared" si="519"/>
        <v>44264</v>
      </c>
      <c r="B8229" s="102">
        <f t="shared" si="520"/>
        <v>3</v>
      </c>
      <c r="C8229" s="65">
        <f>'Actual Solar Data'!K8218</f>
        <v>0</v>
      </c>
      <c r="D8229" s="60">
        <f>whlsecost_hourly_4002_202103!C202</f>
        <v>44264</v>
      </c>
      <c r="E8229" s="102">
        <f>whlsecost_hourly_4002_202103!D202</f>
        <v>3</v>
      </c>
      <c r="F8229" s="12">
        <f>whlsecost_hourly_4002_202103!F202</f>
        <v>38.229999999999997</v>
      </c>
      <c r="G8229" s="13">
        <f>whlsecost_hourly_4002_202103!X202</f>
        <v>0.63</v>
      </c>
      <c r="H8229" s="13">
        <f t="shared" si="521"/>
        <v>38.86</v>
      </c>
      <c r="I8229" s="67">
        <f t="shared" si="522"/>
        <v>0</v>
      </c>
    </row>
    <row r="8230" spans="1:12" x14ac:dyDescent="0.25">
      <c r="A8230" s="59">
        <f t="shared" si="519"/>
        <v>44264</v>
      </c>
      <c r="B8230" s="102">
        <f t="shared" si="520"/>
        <v>4</v>
      </c>
      <c r="C8230" s="65">
        <f>'Actual Solar Data'!K8219</f>
        <v>0</v>
      </c>
      <c r="D8230" s="60">
        <f>whlsecost_hourly_4002_202103!C203</f>
        <v>44264</v>
      </c>
      <c r="E8230" s="102">
        <f>whlsecost_hourly_4002_202103!D203</f>
        <v>4</v>
      </c>
      <c r="F8230" s="12">
        <f>whlsecost_hourly_4002_202103!F203</f>
        <v>37.299999999999997</v>
      </c>
      <c r="G8230" s="13">
        <f>whlsecost_hourly_4002_202103!X203</f>
        <v>0.6100000000000001</v>
      </c>
      <c r="H8230" s="13">
        <f t="shared" si="521"/>
        <v>37.909999999999997</v>
      </c>
      <c r="I8230" s="67">
        <f t="shared" si="522"/>
        <v>0</v>
      </c>
    </row>
    <row r="8231" spans="1:12" x14ac:dyDescent="0.25">
      <c r="A8231" s="59">
        <f t="shared" si="519"/>
        <v>44264</v>
      </c>
      <c r="B8231" s="102">
        <f t="shared" si="520"/>
        <v>5</v>
      </c>
      <c r="C8231" s="65">
        <f>'Actual Solar Data'!K8220</f>
        <v>0</v>
      </c>
      <c r="D8231" s="60">
        <f>whlsecost_hourly_4002_202103!C204</f>
        <v>44264</v>
      </c>
      <c r="E8231" s="102">
        <f>whlsecost_hourly_4002_202103!D204</f>
        <v>5</v>
      </c>
      <c r="F8231" s="12">
        <f>whlsecost_hourly_4002_202103!F204</f>
        <v>36.19</v>
      </c>
      <c r="G8231" s="13">
        <f>whlsecost_hourly_4002_202103!X204</f>
        <v>0.60000000000000009</v>
      </c>
      <c r="H8231" s="13">
        <f t="shared" si="521"/>
        <v>36.79</v>
      </c>
      <c r="I8231" s="67">
        <f t="shared" si="522"/>
        <v>0</v>
      </c>
    </row>
    <row r="8232" spans="1:12" x14ac:dyDescent="0.25">
      <c r="A8232" s="59">
        <f t="shared" si="519"/>
        <v>44264</v>
      </c>
      <c r="B8232" s="102">
        <f t="shared" si="520"/>
        <v>6</v>
      </c>
      <c r="C8232" s="65">
        <f>'Actual Solar Data'!K8221</f>
        <v>5</v>
      </c>
      <c r="D8232" s="60">
        <f>whlsecost_hourly_4002_202103!C205</f>
        <v>44264</v>
      </c>
      <c r="E8232" s="102">
        <f>whlsecost_hourly_4002_202103!D205</f>
        <v>6</v>
      </c>
      <c r="F8232" s="12">
        <f>whlsecost_hourly_4002_202103!F205</f>
        <v>45.46</v>
      </c>
      <c r="G8232" s="13">
        <f>whlsecost_hourly_4002_202103!X205</f>
        <v>1.2</v>
      </c>
      <c r="H8232" s="13">
        <f t="shared" si="521"/>
        <v>46.660000000000004</v>
      </c>
      <c r="I8232" s="67">
        <f t="shared" si="522"/>
        <v>233.3</v>
      </c>
    </row>
    <row r="8233" spans="1:12" x14ac:dyDescent="0.25">
      <c r="A8233" s="59">
        <f t="shared" si="519"/>
        <v>44264</v>
      </c>
      <c r="B8233" s="102">
        <f t="shared" si="520"/>
        <v>7</v>
      </c>
      <c r="C8233" s="65">
        <f>'Actual Solar Data'!K8222</f>
        <v>2213</v>
      </c>
      <c r="D8233" s="60">
        <f>whlsecost_hourly_4002_202103!C206</f>
        <v>44264</v>
      </c>
      <c r="E8233" s="102">
        <f>whlsecost_hourly_4002_202103!D206</f>
        <v>7</v>
      </c>
      <c r="F8233" s="12">
        <f>whlsecost_hourly_4002_202103!F206</f>
        <v>59.73</v>
      </c>
      <c r="G8233" s="13">
        <f>whlsecost_hourly_4002_202103!X206</f>
        <v>1.4700000000000002</v>
      </c>
      <c r="H8233" s="13">
        <f t="shared" si="521"/>
        <v>61.199999999999996</v>
      </c>
      <c r="I8233" s="67">
        <f t="shared" si="522"/>
        <v>135435.59999999998</v>
      </c>
    </row>
    <row r="8234" spans="1:12" x14ac:dyDescent="0.25">
      <c r="A8234" s="59">
        <f t="shared" si="519"/>
        <v>44264</v>
      </c>
      <c r="B8234" s="102">
        <f t="shared" si="520"/>
        <v>8</v>
      </c>
      <c r="C8234" s="65">
        <f>'Actual Solar Data'!K8223</f>
        <v>7770</v>
      </c>
      <c r="D8234" s="60">
        <f>whlsecost_hourly_4002_202103!C207</f>
        <v>44264</v>
      </c>
      <c r="E8234" s="102">
        <f>whlsecost_hourly_4002_202103!D207</f>
        <v>8</v>
      </c>
      <c r="F8234" s="12">
        <f>whlsecost_hourly_4002_202103!F207</f>
        <v>66.25</v>
      </c>
      <c r="G8234" s="13">
        <f>whlsecost_hourly_4002_202103!X207</f>
        <v>1.43</v>
      </c>
      <c r="H8234" s="13">
        <f t="shared" si="521"/>
        <v>67.680000000000007</v>
      </c>
      <c r="I8234" s="67">
        <f t="shared" si="522"/>
        <v>525873.60000000009</v>
      </c>
    </row>
    <row r="8235" spans="1:12" x14ac:dyDescent="0.25">
      <c r="A8235" s="59">
        <f t="shared" si="519"/>
        <v>44264</v>
      </c>
      <c r="B8235" s="102">
        <f t="shared" si="520"/>
        <v>9</v>
      </c>
      <c r="C8235" s="65">
        <f>'Actual Solar Data'!K8224</f>
        <v>43090</v>
      </c>
      <c r="D8235" s="60">
        <f>whlsecost_hourly_4002_202103!C208</f>
        <v>44264</v>
      </c>
      <c r="E8235" s="102">
        <f>whlsecost_hourly_4002_202103!D208</f>
        <v>9</v>
      </c>
      <c r="F8235" s="12">
        <f>whlsecost_hourly_4002_202103!F208</f>
        <v>53.7</v>
      </c>
      <c r="G8235" s="13">
        <f>whlsecost_hourly_4002_202103!X208</f>
        <v>1.25</v>
      </c>
      <c r="H8235" s="13">
        <f t="shared" si="521"/>
        <v>54.95</v>
      </c>
      <c r="I8235" s="67">
        <f t="shared" si="522"/>
        <v>2367795.5</v>
      </c>
    </row>
    <row r="8236" spans="1:12" x14ac:dyDescent="0.25">
      <c r="A8236" s="59">
        <f t="shared" si="519"/>
        <v>44264</v>
      </c>
      <c r="B8236" s="102">
        <f t="shared" si="520"/>
        <v>10</v>
      </c>
      <c r="C8236" s="65">
        <f>'Actual Solar Data'!K8225</f>
        <v>61808</v>
      </c>
      <c r="D8236" s="60">
        <f>whlsecost_hourly_4002_202103!C209</f>
        <v>44264</v>
      </c>
      <c r="E8236" s="102">
        <f>whlsecost_hourly_4002_202103!D209</f>
        <v>10</v>
      </c>
      <c r="F8236" s="12">
        <f>whlsecost_hourly_4002_202103!F209</f>
        <v>32.96</v>
      </c>
      <c r="G8236" s="13">
        <f>whlsecost_hourly_4002_202103!X209</f>
        <v>0.9</v>
      </c>
      <c r="H8236" s="13">
        <f t="shared" si="521"/>
        <v>33.86</v>
      </c>
      <c r="I8236" s="67">
        <f t="shared" si="522"/>
        <v>2092818.88</v>
      </c>
    </row>
    <row r="8237" spans="1:12" x14ac:dyDescent="0.25">
      <c r="A8237" s="59">
        <f t="shared" si="519"/>
        <v>44264</v>
      </c>
      <c r="B8237" s="102">
        <f t="shared" si="520"/>
        <v>11</v>
      </c>
      <c r="C8237" s="65">
        <f>'Actual Solar Data'!K8226</f>
        <v>69510</v>
      </c>
      <c r="D8237" s="60">
        <f>whlsecost_hourly_4002_202103!C210</f>
        <v>44264</v>
      </c>
      <c r="E8237" s="102">
        <f>whlsecost_hourly_4002_202103!D210</f>
        <v>11</v>
      </c>
      <c r="F8237" s="12">
        <f>whlsecost_hourly_4002_202103!F210</f>
        <v>25.95</v>
      </c>
      <c r="G8237" s="13">
        <f>whlsecost_hourly_4002_202103!X210</f>
        <v>0.88000000000000012</v>
      </c>
      <c r="H8237" s="13">
        <f t="shared" si="521"/>
        <v>26.83</v>
      </c>
      <c r="I8237" s="67">
        <f t="shared" si="522"/>
        <v>1864953.2999999998</v>
      </c>
    </row>
    <row r="8238" spans="1:12" x14ac:dyDescent="0.25">
      <c r="A8238" s="59">
        <f t="shared" si="519"/>
        <v>44264</v>
      </c>
      <c r="B8238" s="102">
        <f t="shared" si="520"/>
        <v>12</v>
      </c>
      <c r="C8238" s="65">
        <f>'Actual Solar Data'!K8227</f>
        <v>74530</v>
      </c>
      <c r="D8238" s="60">
        <f>whlsecost_hourly_4002_202103!C211</f>
        <v>44264</v>
      </c>
      <c r="E8238" s="102">
        <f>whlsecost_hourly_4002_202103!D211</f>
        <v>12</v>
      </c>
      <c r="F8238" s="12">
        <f>whlsecost_hourly_4002_202103!F211</f>
        <v>24.66</v>
      </c>
      <c r="G8238" s="13">
        <f>whlsecost_hourly_4002_202103!X211</f>
        <v>0.89000000000000012</v>
      </c>
      <c r="H8238" s="13">
        <f t="shared" si="521"/>
        <v>25.55</v>
      </c>
      <c r="I8238" s="67">
        <f t="shared" si="522"/>
        <v>1904241.5</v>
      </c>
    </row>
    <row r="8239" spans="1:12" x14ac:dyDescent="0.25">
      <c r="A8239" s="59">
        <f t="shared" si="519"/>
        <v>44264</v>
      </c>
      <c r="B8239" s="102">
        <f t="shared" si="520"/>
        <v>13</v>
      </c>
      <c r="C8239" s="65">
        <f>'Actual Solar Data'!K8228</f>
        <v>77328</v>
      </c>
      <c r="D8239" s="60">
        <f>whlsecost_hourly_4002_202103!C212</f>
        <v>44264</v>
      </c>
      <c r="E8239" s="102">
        <f>whlsecost_hourly_4002_202103!D212</f>
        <v>13</v>
      </c>
      <c r="F8239" s="12">
        <f>whlsecost_hourly_4002_202103!F212</f>
        <v>24.11</v>
      </c>
      <c r="G8239" s="13">
        <f>whlsecost_hourly_4002_202103!X212</f>
        <v>0.89000000000000012</v>
      </c>
      <c r="H8239" s="13">
        <f t="shared" si="521"/>
        <v>25</v>
      </c>
      <c r="I8239" s="67">
        <f t="shared" si="522"/>
        <v>1933200</v>
      </c>
    </row>
    <row r="8240" spans="1:12" x14ac:dyDescent="0.25">
      <c r="A8240" s="59">
        <f t="shared" si="519"/>
        <v>44264</v>
      </c>
      <c r="B8240" s="102">
        <f t="shared" si="520"/>
        <v>14</v>
      </c>
      <c r="C8240" s="65">
        <f>'Actual Solar Data'!K8229</f>
        <v>73140</v>
      </c>
      <c r="D8240" s="60">
        <f>whlsecost_hourly_4002_202103!C213</f>
        <v>44264</v>
      </c>
      <c r="E8240" s="102">
        <f>whlsecost_hourly_4002_202103!D213</f>
        <v>14</v>
      </c>
      <c r="F8240" s="12">
        <f>whlsecost_hourly_4002_202103!F213</f>
        <v>24.53</v>
      </c>
      <c r="G8240" s="13">
        <f>whlsecost_hourly_4002_202103!X213</f>
        <v>0.89000000000000012</v>
      </c>
      <c r="H8240" s="13">
        <f t="shared" si="521"/>
        <v>25.42</v>
      </c>
      <c r="I8240" s="67">
        <f t="shared" si="522"/>
        <v>1859218.8</v>
      </c>
    </row>
    <row r="8241" spans="1:9" x14ac:dyDescent="0.25">
      <c r="A8241" s="59">
        <f t="shared" si="519"/>
        <v>44264</v>
      </c>
      <c r="B8241" s="102">
        <f t="shared" si="520"/>
        <v>15</v>
      </c>
      <c r="C8241" s="65">
        <f>'Actual Solar Data'!K8230</f>
        <v>63213</v>
      </c>
      <c r="D8241" s="60">
        <f>whlsecost_hourly_4002_202103!C214</f>
        <v>44264</v>
      </c>
      <c r="E8241" s="102">
        <f>whlsecost_hourly_4002_202103!D214</f>
        <v>15</v>
      </c>
      <c r="F8241" s="12">
        <f>whlsecost_hourly_4002_202103!F214</f>
        <v>25.57</v>
      </c>
      <c r="G8241" s="13">
        <f>whlsecost_hourly_4002_202103!X214</f>
        <v>0.89000000000000012</v>
      </c>
      <c r="H8241" s="13">
        <f t="shared" si="521"/>
        <v>26.46</v>
      </c>
      <c r="I8241" s="67">
        <f t="shared" si="522"/>
        <v>1672615.98</v>
      </c>
    </row>
    <row r="8242" spans="1:9" x14ac:dyDescent="0.25">
      <c r="A8242" s="59">
        <f t="shared" si="519"/>
        <v>44264</v>
      </c>
      <c r="B8242" s="102">
        <f t="shared" si="520"/>
        <v>16</v>
      </c>
      <c r="C8242" s="65">
        <f>'Actual Solar Data'!K8231</f>
        <v>42763</v>
      </c>
      <c r="D8242" s="60">
        <f>whlsecost_hourly_4002_202103!C215</f>
        <v>44264</v>
      </c>
      <c r="E8242" s="102">
        <f>whlsecost_hourly_4002_202103!D215</f>
        <v>16</v>
      </c>
      <c r="F8242" s="12">
        <f>whlsecost_hourly_4002_202103!F215</f>
        <v>26.24</v>
      </c>
      <c r="G8242" s="13">
        <f>whlsecost_hourly_4002_202103!X215</f>
        <v>0.89000000000000012</v>
      </c>
      <c r="H8242" s="13">
        <f t="shared" si="521"/>
        <v>27.13</v>
      </c>
      <c r="I8242" s="67">
        <f t="shared" si="522"/>
        <v>1160160.19</v>
      </c>
    </row>
    <row r="8243" spans="1:9" x14ac:dyDescent="0.25">
      <c r="A8243" s="59">
        <f t="shared" si="519"/>
        <v>44264</v>
      </c>
      <c r="B8243" s="102">
        <f t="shared" si="520"/>
        <v>17</v>
      </c>
      <c r="C8243" s="65">
        <f>'Actual Solar Data'!K8232</f>
        <v>15365</v>
      </c>
      <c r="D8243" s="60">
        <f>whlsecost_hourly_4002_202103!C216</f>
        <v>44264</v>
      </c>
      <c r="E8243" s="102">
        <f>whlsecost_hourly_4002_202103!D216</f>
        <v>17</v>
      </c>
      <c r="F8243" s="12">
        <f>whlsecost_hourly_4002_202103!F216</f>
        <v>26.76</v>
      </c>
      <c r="G8243" s="13">
        <f>whlsecost_hourly_4002_202103!X216</f>
        <v>0.87000000000000011</v>
      </c>
      <c r="H8243" s="13">
        <f t="shared" si="521"/>
        <v>27.630000000000003</v>
      </c>
      <c r="I8243" s="67">
        <f t="shared" si="522"/>
        <v>424534.95</v>
      </c>
    </row>
    <row r="8244" spans="1:9" x14ac:dyDescent="0.25">
      <c r="A8244" s="59">
        <f t="shared" si="519"/>
        <v>44264</v>
      </c>
      <c r="B8244" s="102">
        <f t="shared" si="520"/>
        <v>18</v>
      </c>
      <c r="C8244" s="65">
        <f>'Actual Solar Data'!K8233</f>
        <v>1123</v>
      </c>
      <c r="D8244" s="60">
        <f>whlsecost_hourly_4002_202103!C217</f>
        <v>44264</v>
      </c>
      <c r="E8244" s="102">
        <f>whlsecost_hourly_4002_202103!D217</f>
        <v>18</v>
      </c>
      <c r="F8244" s="12">
        <f>whlsecost_hourly_4002_202103!F217</f>
        <v>42.32</v>
      </c>
      <c r="G8244" s="13">
        <f>whlsecost_hourly_4002_202103!X217</f>
        <v>0.97000000000000008</v>
      </c>
      <c r="H8244" s="13">
        <f t="shared" si="521"/>
        <v>43.29</v>
      </c>
      <c r="I8244" s="67">
        <f t="shared" si="522"/>
        <v>48614.67</v>
      </c>
    </row>
    <row r="8245" spans="1:9" x14ac:dyDescent="0.25">
      <c r="A8245" s="59">
        <f t="shared" si="519"/>
        <v>44264</v>
      </c>
      <c r="B8245" s="102">
        <f t="shared" si="520"/>
        <v>19</v>
      </c>
      <c r="C8245" s="65">
        <f>'Actual Solar Data'!K8234</f>
        <v>0</v>
      </c>
      <c r="D8245" s="60">
        <f>whlsecost_hourly_4002_202103!C218</f>
        <v>44264</v>
      </c>
      <c r="E8245" s="102">
        <f>whlsecost_hourly_4002_202103!D218</f>
        <v>19</v>
      </c>
      <c r="F8245" s="12">
        <f>whlsecost_hourly_4002_202103!F218</f>
        <v>42.99</v>
      </c>
      <c r="G8245" s="13">
        <f>whlsecost_hourly_4002_202103!X218</f>
        <v>0.89</v>
      </c>
      <c r="H8245" s="13">
        <f t="shared" si="521"/>
        <v>43.88</v>
      </c>
      <c r="I8245" s="67">
        <f t="shared" si="522"/>
        <v>0</v>
      </c>
    </row>
    <row r="8246" spans="1:9" x14ac:dyDescent="0.25">
      <c r="A8246" s="59">
        <f t="shared" si="519"/>
        <v>44264</v>
      </c>
      <c r="B8246" s="102">
        <f t="shared" si="520"/>
        <v>20</v>
      </c>
      <c r="C8246" s="65">
        <f>'Actual Solar Data'!K8235</f>
        <v>0</v>
      </c>
      <c r="D8246" s="60">
        <f>whlsecost_hourly_4002_202103!C219</f>
        <v>44264</v>
      </c>
      <c r="E8246" s="102">
        <f>whlsecost_hourly_4002_202103!D219</f>
        <v>20</v>
      </c>
      <c r="F8246" s="12">
        <f>whlsecost_hourly_4002_202103!F219</f>
        <v>40.130000000000003</v>
      </c>
      <c r="G8246" s="13">
        <f>whlsecost_hourly_4002_202103!X219</f>
        <v>0.99</v>
      </c>
      <c r="H8246" s="13">
        <f t="shared" si="521"/>
        <v>41.120000000000005</v>
      </c>
      <c r="I8246" s="67">
        <f t="shared" si="522"/>
        <v>0</v>
      </c>
    </row>
    <row r="8247" spans="1:9" x14ac:dyDescent="0.25">
      <c r="A8247" s="59">
        <f t="shared" si="519"/>
        <v>44264</v>
      </c>
      <c r="B8247" s="102">
        <f t="shared" si="520"/>
        <v>21</v>
      </c>
      <c r="C8247" s="65">
        <f>'Actual Solar Data'!K8236</f>
        <v>0</v>
      </c>
      <c r="D8247" s="60">
        <f>whlsecost_hourly_4002_202103!C220</f>
        <v>44264</v>
      </c>
      <c r="E8247" s="102">
        <f>whlsecost_hourly_4002_202103!D220</f>
        <v>21</v>
      </c>
      <c r="F8247" s="12">
        <f>whlsecost_hourly_4002_202103!F220</f>
        <v>40.950000000000003</v>
      </c>
      <c r="G8247" s="13">
        <f>whlsecost_hourly_4002_202103!X220</f>
        <v>1.1100000000000001</v>
      </c>
      <c r="H8247" s="13">
        <f t="shared" si="521"/>
        <v>42.06</v>
      </c>
      <c r="I8247" s="67">
        <f t="shared" si="522"/>
        <v>0</v>
      </c>
    </row>
    <row r="8248" spans="1:9" x14ac:dyDescent="0.25">
      <c r="A8248" s="59">
        <f t="shared" si="519"/>
        <v>44264</v>
      </c>
      <c r="B8248" s="102">
        <f t="shared" si="520"/>
        <v>22</v>
      </c>
      <c r="C8248" s="65">
        <f>'Actual Solar Data'!K8237</f>
        <v>0</v>
      </c>
      <c r="D8248" s="60">
        <f>whlsecost_hourly_4002_202103!C221</f>
        <v>44264</v>
      </c>
      <c r="E8248" s="102">
        <f>whlsecost_hourly_4002_202103!D221</f>
        <v>22</v>
      </c>
      <c r="F8248" s="12">
        <f>whlsecost_hourly_4002_202103!F221</f>
        <v>30.72</v>
      </c>
      <c r="G8248" s="13">
        <f>whlsecost_hourly_4002_202103!X221</f>
        <v>0.93</v>
      </c>
      <c r="H8248" s="13">
        <f t="shared" si="521"/>
        <v>31.65</v>
      </c>
      <c r="I8248" s="67">
        <f t="shared" si="522"/>
        <v>0</v>
      </c>
    </row>
    <row r="8249" spans="1:9" x14ac:dyDescent="0.25">
      <c r="A8249" s="59">
        <f t="shared" si="519"/>
        <v>44264</v>
      </c>
      <c r="B8249" s="102">
        <f t="shared" si="520"/>
        <v>23</v>
      </c>
      <c r="C8249" s="65">
        <f>'Actual Solar Data'!K8238</f>
        <v>0</v>
      </c>
      <c r="D8249" s="60">
        <f>whlsecost_hourly_4002_202103!C222</f>
        <v>44264</v>
      </c>
      <c r="E8249" s="102">
        <f>whlsecost_hourly_4002_202103!D222</f>
        <v>23</v>
      </c>
      <c r="F8249" s="12">
        <f>whlsecost_hourly_4002_202103!F222</f>
        <v>27.67</v>
      </c>
      <c r="G8249" s="13">
        <f>whlsecost_hourly_4002_202103!X222</f>
        <v>0.92999999999999994</v>
      </c>
      <c r="H8249" s="13">
        <f t="shared" si="521"/>
        <v>28.6</v>
      </c>
      <c r="I8249" s="67">
        <f t="shared" si="522"/>
        <v>0</v>
      </c>
    </row>
    <row r="8250" spans="1:9" x14ac:dyDescent="0.25">
      <c r="A8250" s="59">
        <f t="shared" si="519"/>
        <v>44264</v>
      </c>
      <c r="B8250" s="102">
        <f t="shared" si="520"/>
        <v>24</v>
      </c>
      <c r="C8250" s="65">
        <f>'Actual Solar Data'!K8239</f>
        <v>0</v>
      </c>
      <c r="D8250" s="60">
        <f>whlsecost_hourly_4002_202103!C223</f>
        <v>44264</v>
      </c>
      <c r="E8250" s="102">
        <f>whlsecost_hourly_4002_202103!D223</f>
        <v>24</v>
      </c>
      <c r="F8250" s="12">
        <f>whlsecost_hourly_4002_202103!F223</f>
        <v>24.7</v>
      </c>
      <c r="G8250" s="13">
        <f>whlsecost_hourly_4002_202103!X223</f>
        <v>0.69000000000000006</v>
      </c>
      <c r="H8250" s="13">
        <f t="shared" si="521"/>
        <v>25.39</v>
      </c>
      <c r="I8250" s="67">
        <f t="shared" si="522"/>
        <v>0</v>
      </c>
    </row>
    <row r="8251" spans="1:9" x14ac:dyDescent="0.25">
      <c r="A8251" s="59">
        <f t="shared" ref="A8251:A8314" si="523">D8251</f>
        <v>44265</v>
      </c>
      <c r="B8251" s="102">
        <f t="shared" ref="B8251:B8314" si="524">E8251</f>
        <v>1</v>
      </c>
      <c r="C8251" s="65">
        <f>'Actual Solar Data'!K8240</f>
        <v>0</v>
      </c>
      <c r="D8251" s="60">
        <f>whlsecost_hourly_4002_202103!C224</f>
        <v>44265</v>
      </c>
      <c r="E8251" s="102">
        <f>whlsecost_hourly_4002_202103!D224</f>
        <v>1</v>
      </c>
      <c r="F8251" s="12">
        <f>whlsecost_hourly_4002_202103!F224</f>
        <v>22.45</v>
      </c>
      <c r="G8251" s="13">
        <f>whlsecost_hourly_4002_202103!X224</f>
        <v>0.37</v>
      </c>
      <c r="H8251" s="13">
        <f t="shared" si="521"/>
        <v>22.82</v>
      </c>
      <c r="I8251" s="67">
        <f t="shared" si="522"/>
        <v>0</v>
      </c>
    </row>
    <row r="8252" spans="1:9" x14ac:dyDescent="0.25">
      <c r="A8252" s="59">
        <f t="shared" si="523"/>
        <v>44265</v>
      </c>
      <c r="B8252" s="102">
        <f t="shared" si="524"/>
        <v>2</v>
      </c>
      <c r="C8252" s="65">
        <f>'Actual Solar Data'!K8241</f>
        <v>0</v>
      </c>
      <c r="D8252" s="60">
        <f>whlsecost_hourly_4002_202103!C225</f>
        <v>44265</v>
      </c>
      <c r="E8252" s="102">
        <f>whlsecost_hourly_4002_202103!D225</f>
        <v>2</v>
      </c>
      <c r="F8252" s="12">
        <f>whlsecost_hourly_4002_202103!F225</f>
        <v>22.59</v>
      </c>
      <c r="G8252" s="13">
        <f>whlsecost_hourly_4002_202103!X225</f>
        <v>0.33</v>
      </c>
      <c r="H8252" s="13">
        <f t="shared" si="521"/>
        <v>22.919999999999998</v>
      </c>
      <c r="I8252" s="67">
        <f t="shared" si="522"/>
        <v>0</v>
      </c>
    </row>
    <row r="8253" spans="1:9" x14ac:dyDescent="0.25">
      <c r="A8253" s="59">
        <f t="shared" si="523"/>
        <v>44265</v>
      </c>
      <c r="B8253" s="102">
        <f t="shared" si="524"/>
        <v>3</v>
      </c>
      <c r="C8253" s="65">
        <f>'Actual Solar Data'!K8242</f>
        <v>0</v>
      </c>
      <c r="D8253" s="60">
        <f>whlsecost_hourly_4002_202103!C226</f>
        <v>44265</v>
      </c>
      <c r="E8253" s="102">
        <f>whlsecost_hourly_4002_202103!D226</f>
        <v>3</v>
      </c>
      <c r="F8253" s="12">
        <f>whlsecost_hourly_4002_202103!F226</f>
        <v>22.58</v>
      </c>
      <c r="G8253" s="13">
        <f>whlsecost_hourly_4002_202103!X226</f>
        <v>0.32</v>
      </c>
      <c r="H8253" s="13">
        <f t="shared" si="521"/>
        <v>22.9</v>
      </c>
      <c r="I8253" s="67">
        <f t="shared" si="522"/>
        <v>0</v>
      </c>
    </row>
    <row r="8254" spans="1:9" x14ac:dyDescent="0.25">
      <c r="A8254" s="59">
        <f t="shared" si="523"/>
        <v>44265</v>
      </c>
      <c r="B8254" s="102">
        <f t="shared" si="524"/>
        <v>4</v>
      </c>
      <c r="C8254" s="65">
        <f>'Actual Solar Data'!K8243</f>
        <v>0</v>
      </c>
      <c r="D8254" s="60">
        <f>whlsecost_hourly_4002_202103!C227</f>
        <v>44265</v>
      </c>
      <c r="E8254" s="102">
        <f>whlsecost_hourly_4002_202103!D227</f>
        <v>4</v>
      </c>
      <c r="F8254" s="12">
        <f>whlsecost_hourly_4002_202103!F227</f>
        <v>22.78</v>
      </c>
      <c r="G8254" s="13">
        <f>whlsecost_hourly_4002_202103!X227</f>
        <v>0.32</v>
      </c>
      <c r="H8254" s="13">
        <f t="shared" si="521"/>
        <v>23.1</v>
      </c>
      <c r="I8254" s="67">
        <f t="shared" si="522"/>
        <v>0</v>
      </c>
    </row>
    <row r="8255" spans="1:9" x14ac:dyDescent="0.25">
      <c r="A8255" s="59">
        <f t="shared" si="523"/>
        <v>44265</v>
      </c>
      <c r="B8255" s="102">
        <f t="shared" si="524"/>
        <v>5</v>
      </c>
      <c r="C8255" s="65">
        <f>'Actual Solar Data'!K8244</f>
        <v>0</v>
      </c>
      <c r="D8255" s="60">
        <f>whlsecost_hourly_4002_202103!C228</f>
        <v>44265</v>
      </c>
      <c r="E8255" s="102">
        <f>whlsecost_hourly_4002_202103!D228</f>
        <v>5</v>
      </c>
      <c r="F8255" s="12">
        <f>whlsecost_hourly_4002_202103!F228</f>
        <v>24.41</v>
      </c>
      <c r="G8255" s="13">
        <f>whlsecost_hourly_4002_202103!X228</f>
        <v>0.32</v>
      </c>
      <c r="H8255" s="13">
        <f t="shared" si="521"/>
        <v>24.73</v>
      </c>
      <c r="I8255" s="67">
        <f t="shared" si="522"/>
        <v>0</v>
      </c>
    </row>
    <row r="8256" spans="1:9" x14ac:dyDescent="0.25">
      <c r="A8256" s="59">
        <f t="shared" si="523"/>
        <v>44265</v>
      </c>
      <c r="B8256" s="102">
        <f t="shared" si="524"/>
        <v>6</v>
      </c>
      <c r="C8256" s="65">
        <f>'Actual Solar Data'!K8245</f>
        <v>3</v>
      </c>
      <c r="D8256" s="60">
        <f>whlsecost_hourly_4002_202103!C229</f>
        <v>44265</v>
      </c>
      <c r="E8256" s="102">
        <f>whlsecost_hourly_4002_202103!D229</f>
        <v>6</v>
      </c>
      <c r="F8256" s="12">
        <f>whlsecost_hourly_4002_202103!F229</f>
        <v>26.88</v>
      </c>
      <c r="G8256" s="13">
        <f>whlsecost_hourly_4002_202103!X229</f>
        <v>0.43000000000000005</v>
      </c>
      <c r="H8256" s="13">
        <f t="shared" si="521"/>
        <v>27.31</v>
      </c>
      <c r="I8256" s="67">
        <f t="shared" si="522"/>
        <v>81.929999999999993</v>
      </c>
    </row>
    <row r="8257" spans="1:9" x14ac:dyDescent="0.25">
      <c r="A8257" s="59">
        <f t="shared" si="523"/>
        <v>44265</v>
      </c>
      <c r="B8257" s="102">
        <f t="shared" si="524"/>
        <v>7</v>
      </c>
      <c r="C8257" s="65">
        <f>'Actual Solar Data'!K8246</f>
        <v>4293</v>
      </c>
      <c r="D8257" s="60">
        <f>whlsecost_hourly_4002_202103!C230</f>
        <v>44265</v>
      </c>
      <c r="E8257" s="102">
        <f>whlsecost_hourly_4002_202103!D230</f>
        <v>7</v>
      </c>
      <c r="F8257" s="12">
        <f>whlsecost_hourly_4002_202103!F230</f>
        <v>33.06</v>
      </c>
      <c r="G8257" s="13">
        <f>whlsecost_hourly_4002_202103!X230</f>
        <v>0.53</v>
      </c>
      <c r="H8257" s="13">
        <f t="shared" si="521"/>
        <v>33.590000000000003</v>
      </c>
      <c r="I8257" s="67">
        <f t="shared" si="522"/>
        <v>144201.87000000002</v>
      </c>
    </row>
    <row r="8258" spans="1:9" x14ac:dyDescent="0.25">
      <c r="A8258" s="59">
        <f t="shared" si="523"/>
        <v>44265</v>
      </c>
      <c r="B8258" s="102">
        <f t="shared" si="524"/>
        <v>8</v>
      </c>
      <c r="C8258" s="65">
        <f>'Actual Solar Data'!K8247</f>
        <v>24153</v>
      </c>
      <c r="D8258" s="60">
        <f>whlsecost_hourly_4002_202103!C231</f>
        <v>44265</v>
      </c>
      <c r="E8258" s="102">
        <f>whlsecost_hourly_4002_202103!D231</f>
        <v>8</v>
      </c>
      <c r="F8258" s="12">
        <f>whlsecost_hourly_4002_202103!F231</f>
        <v>33.07</v>
      </c>
      <c r="G8258" s="13">
        <f>whlsecost_hourly_4002_202103!X231</f>
        <v>0.83000000000000007</v>
      </c>
      <c r="H8258" s="13">
        <f t="shared" si="521"/>
        <v>33.9</v>
      </c>
      <c r="I8258" s="67">
        <f t="shared" si="522"/>
        <v>818786.7</v>
      </c>
    </row>
    <row r="8259" spans="1:9" x14ac:dyDescent="0.25">
      <c r="A8259" s="59">
        <f t="shared" si="523"/>
        <v>44265</v>
      </c>
      <c r="B8259" s="102">
        <f t="shared" si="524"/>
        <v>9</v>
      </c>
      <c r="C8259" s="65">
        <f>'Actual Solar Data'!K8248</f>
        <v>47453</v>
      </c>
      <c r="D8259" s="60">
        <f>whlsecost_hourly_4002_202103!C232</f>
        <v>44265</v>
      </c>
      <c r="E8259" s="102">
        <f>whlsecost_hourly_4002_202103!D232</f>
        <v>9</v>
      </c>
      <c r="F8259" s="12">
        <f>whlsecost_hourly_4002_202103!F232</f>
        <v>26.68</v>
      </c>
      <c r="G8259" s="13">
        <f>whlsecost_hourly_4002_202103!X232</f>
        <v>0.67</v>
      </c>
      <c r="H8259" s="13">
        <f t="shared" si="521"/>
        <v>27.35</v>
      </c>
      <c r="I8259" s="67">
        <f t="shared" si="522"/>
        <v>1297839.55</v>
      </c>
    </row>
    <row r="8260" spans="1:9" x14ac:dyDescent="0.25">
      <c r="A8260" s="59">
        <f t="shared" si="523"/>
        <v>44265</v>
      </c>
      <c r="B8260" s="102">
        <f t="shared" si="524"/>
        <v>10</v>
      </c>
      <c r="C8260" s="65">
        <f>'Actual Solar Data'!K8249</f>
        <v>64330</v>
      </c>
      <c r="D8260" s="60">
        <f>whlsecost_hourly_4002_202103!C233</f>
        <v>44265</v>
      </c>
      <c r="E8260" s="102">
        <f>whlsecost_hourly_4002_202103!D233</f>
        <v>10</v>
      </c>
      <c r="F8260" s="12">
        <f>whlsecost_hourly_4002_202103!F233</f>
        <v>22.82</v>
      </c>
      <c r="G8260" s="13">
        <f>whlsecost_hourly_4002_202103!X233</f>
        <v>0.6100000000000001</v>
      </c>
      <c r="H8260" s="13">
        <f t="shared" si="521"/>
        <v>23.43</v>
      </c>
      <c r="I8260" s="67">
        <f t="shared" si="522"/>
        <v>1507251.9</v>
      </c>
    </row>
    <row r="8261" spans="1:9" x14ac:dyDescent="0.25">
      <c r="A8261" s="59">
        <f t="shared" si="523"/>
        <v>44265</v>
      </c>
      <c r="B8261" s="102">
        <f t="shared" si="524"/>
        <v>11</v>
      </c>
      <c r="C8261" s="65">
        <f>'Actual Solar Data'!K8250</f>
        <v>75765</v>
      </c>
      <c r="D8261" s="60">
        <f>whlsecost_hourly_4002_202103!C234</f>
        <v>44265</v>
      </c>
      <c r="E8261" s="102">
        <f>whlsecost_hourly_4002_202103!D234</f>
        <v>11</v>
      </c>
      <c r="F8261" s="12">
        <f>whlsecost_hourly_4002_202103!F234</f>
        <v>22.79</v>
      </c>
      <c r="G8261" s="13">
        <f>whlsecost_hourly_4002_202103!X234</f>
        <v>0.62</v>
      </c>
      <c r="H8261" s="13">
        <f t="shared" si="521"/>
        <v>23.41</v>
      </c>
      <c r="I8261" s="67">
        <f t="shared" si="522"/>
        <v>1773658.65</v>
      </c>
    </row>
    <row r="8262" spans="1:9" x14ac:dyDescent="0.25">
      <c r="A8262" s="59">
        <f t="shared" si="523"/>
        <v>44265</v>
      </c>
      <c r="B8262" s="102">
        <f t="shared" si="524"/>
        <v>12</v>
      </c>
      <c r="C8262" s="65">
        <f>'Actual Solar Data'!K8251</f>
        <v>77495</v>
      </c>
      <c r="D8262" s="60">
        <f>whlsecost_hourly_4002_202103!C235</f>
        <v>44265</v>
      </c>
      <c r="E8262" s="102">
        <f>whlsecost_hourly_4002_202103!D235</f>
        <v>12</v>
      </c>
      <c r="F8262" s="12">
        <f>whlsecost_hourly_4002_202103!F235</f>
        <v>22.09</v>
      </c>
      <c r="G8262" s="13">
        <f>whlsecost_hourly_4002_202103!X235</f>
        <v>0.61</v>
      </c>
      <c r="H8262" s="13">
        <f t="shared" si="521"/>
        <v>22.7</v>
      </c>
      <c r="I8262" s="67">
        <f t="shared" si="522"/>
        <v>1759136.5</v>
      </c>
    </row>
    <row r="8263" spans="1:9" x14ac:dyDescent="0.25">
      <c r="A8263" s="59">
        <f t="shared" si="523"/>
        <v>44265</v>
      </c>
      <c r="B8263" s="102">
        <f t="shared" si="524"/>
        <v>13</v>
      </c>
      <c r="C8263" s="65">
        <f>'Actual Solar Data'!K8252</f>
        <v>75315</v>
      </c>
      <c r="D8263" s="60">
        <f>whlsecost_hourly_4002_202103!C236</f>
        <v>44265</v>
      </c>
      <c r="E8263" s="102">
        <f>whlsecost_hourly_4002_202103!D236</f>
        <v>13</v>
      </c>
      <c r="F8263" s="12">
        <f>whlsecost_hourly_4002_202103!F236</f>
        <v>22.02</v>
      </c>
      <c r="G8263" s="13">
        <f>whlsecost_hourly_4002_202103!X236</f>
        <v>0.62</v>
      </c>
      <c r="H8263" s="13">
        <f t="shared" si="521"/>
        <v>22.64</v>
      </c>
      <c r="I8263" s="67">
        <f t="shared" si="522"/>
        <v>1705131.6</v>
      </c>
    </row>
    <row r="8264" spans="1:9" x14ac:dyDescent="0.25">
      <c r="A8264" s="59">
        <f t="shared" si="523"/>
        <v>44265</v>
      </c>
      <c r="B8264" s="102">
        <f t="shared" si="524"/>
        <v>14</v>
      </c>
      <c r="C8264" s="65">
        <f>'Actual Solar Data'!K8253</f>
        <v>74378</v>
      </c>
      <c r="D8264" s="60">
        <f>whlsecost_hourly_4002_202103!C237</f>
        <v>44265</v>
      </c>
      <c r="E8264" s="102">
        <f>whlsecost_hourly_4002_202103!D237</f>
        <v>14</v>
      </c>
      <c r="F8264" s="12">
        <f>whlsecost_hourly_4002_202103!F237</f>
        <v>22.06</v>
      </c>
      <c r="G8264" s="13">
        <f>whlsecost_hourly_4002_202103!X237</f>
        <v>0.63</v>
      </c>
      <c r="H8264" s="13">
        <f t="shared" si="521"/>
        <v>22.689999999999998</v>
      </c>
      <c r="I8264" s="67">
        <f t="shared" si="522"/>
        <v>1687636.8199999998</v>
      </c>
    </row>
    <row r="8265" spans="1:9" x14ac:dyDescent="0.25">
      <c r="A8265" s="59">
        <f t="shared" si="523"/>
        <v>44265</v>
      </c>
      <c r="B8265" s="102">
        <f t="shared" si="524"/>
        <v>15</v>
      </c>
      <c r="C8265" s="65">
        <f>'Actual Solar Data'!K8254</f>
        <v>62420</v>
      </c>
      <c r="D8265" s="60">
        <f>whlsecost_hourly_4002_202103!C238</f>
        <v>44265</v>
      </c>
      <c r="E8265" s="102">
        <f>whlsecost_hourly_4002_202103!D238</f>
        <v>15</v>
      </c>
      <c r="F8265" s="12">
        <f>whlsecost_hourly_4002_202103!F238</f>
        <v>22.49</v>
      </c>
      <c r="G8265" s="13">
        <f>whlsecost_hourly_4002_202103!X238</f>
        <v>0.63</v>
      </c>
      <c r="H8265" s="13">
        <f t="shared" si="521"/>
        <v>23.119999999999997</v>
      </c>
      <c r="I8265" s="67">
        <f t="shared" si="522"/>
        <v>1443150.4</v>
      </c>
    </row>
    <row r="8266" spans="1:9" x14ac:dyDescent="0.25">
      <c r="A8266" s="59">
        <f t="shared" si="523"/>
        <v>44265</v>
      </c>
      <c r="B8266" s="102">
        <f t="shared" si="524"/>
        <v>16</v>
      </c>
      <c r="C8266" s="65">
        <f>'Actual Solar Data'!K8255</f>
        <v>42808</v>
      </c>
      <c r="D8266" s="60">
        <f>whlsecost_hourly_4002_202103!C239</f>
        <v>44265</v>
      </c>
      <c r="E8266" s="102">
        <f>whlsecost_hourly_4002_202103!D239</f>
        <v>16</v>
      </c>
      <c r="F8266" s="12">
        <f>whlsecost_hourly_4002_202103!F239</f>
        <v>23.25</v>
      </c>
      <c r="G8266" s="13">
        <f>whlsecost_hourly_4002_202103!X239</f>
        <v>0.62</v>
      </c>
      <c r="H8266" s="13">
        <f t="shared" si="521"/>
        <v>23.87</v>
      </c>
      <c r="I8266" s="67">
        <f t="shared" si="522"/>
        <v>1021826.9600000001</v>
      </c>
    </row>
    <row r="8267" spans="1:9" x14ac:dyDescent="0.25">
      <c r="A8267" s="59">
        <f t="shared" si="523"/>
        <v>44265</v>
      </c>
      <c r="B8267" s="102">
        <f t="shared" si="524"/>
        <v>17</v>
      </c>
      <c r="C8267" s="65">
        <f>'Actual Solar Data'!K8256</f>
        <v>16135</v>
      </c>
      <c r="D8267" s="60">
        <f>whlsecost_hourly_4002_202103!C240</f>
        <v>44265</v>
      </c>
      <c r="E8267" s="102">
        <f>whlsecost_hourly_4002_202103!D240</f>
        <v>17</v>
      </c>
      <c r="F8267" s="12">
        <f>whlsecost_hourly_4002_202103!F240</f>
        <v>26.36</v>
      </c>
      <c r="G8267" s="13">
        <f>whlsecost_hourly_4002_202103!X240</f>
        <v>0.6100000000000001</v>
      </c>
      <c r="H8267" s="13">
        <f t="shared" si="521"/>
        <v>26.97</v>
      </c>
      <c r="I8267" s="67">
        <f t="shared" si="522"/>
        <v>435160.94999999995</v>
      </c>
    </row>
    <row r="8268" spans="1:9" x14ac:dyDescent="0.25">
      <c r="A8268" s="59">
        <f t="shared" si="523"/>
        <v>44265</v>
      </c>
      <c r="B8268" s="102">
        <f t="shared" si="524"/>
        <v>18</v>
      </c>
      <c r="C8268" s="65">
        <f>'Actual Solar Data'!K8257</f>
        <v>1725</v>
      </c>
      <c r="D8268" s="60">
        <f>whlsecost_hourly_4002_202103!C241</f>
        <v>44265</v>
      </c>
      <c r="E8268" s="102">
        <f>whlsecost_hourly_4002_202103!D241</f>
        <v>18</v>
      </c>
      <c r="F8268" s="12">
        <f>whlsecost_hourly_4002_202103!F241</f>
        <v>31.88</v>
      </c>
      <c r="G8268" s="13">
        <f>whlsecost_hourly_4002_202103!X241</f>
        <v>0.69000000000000006</v>
      </c>
      <c r="H8268" s="13">
        <f t="shared" ref="H8268:H8331" si="525">SUM(F8268:G8268)</f>
        <v>32.57</v>
      </c>
      <c r="I8268" s="67">
        <f t="shared" si="522"/>
        <v>56183.25</v>
      </c>
    </row>
    <row r="8269" spans="1:9" x14ac:dyDescent="0.25">
      <c r="A8269" s="59">
        <f t="shared" si="523"/>
        <v>44265</v>
      </c>
      <c r="B8269" s="102">
        <f t="shared" si="524"/>
        <v>19</v>
      </c>
      <c r="C8269" s="65">
        <f>'Actual Solar Data'!K8258</f>
        <v>0</v>
      </c>
      <c r="D8269" s="60">
        <f>whlsecost_hourly_4002_202103!C242</f>
        <v>44265</v>
      </c>
      <c r="E8269" s="102">
        <f>whlsecost_hourly_4002_202103!D242</f>
        <v>19</v>
      </c>
      <c r="F8269" s="12">
        <f>whlsecost_hourly_4002_202103!F242</f>
        <v>37.119999999999997</v>
      </c>
      <c r="G8269" s="13">
        <f>whlsecost_hourly_4002_202103!X242</f>
        <v>0.62</v>
      </c>
      <c r="H8269" s="13">
        <f t="shared" si="525"/>
        <v>37.739999999999995</v>
      </c>
      <c r="I8269" s="67">
        <f t="shared" si="522"/>
        <v>0</v>
      </c>
    </row>
    <row r="8270" spans="1:9" x14ac:dyDescent="0.25">
      <c r="A8270" s="59">
        <f t="shared" si="523"/>
        <v>44265</v>
      </c>
      <c r="B8270" s="102">
        <f t="shared" si="524"/>
        <v>20</v>
      </c>
      <c r="C8270" s="65">
        <f>'Actual Solar Data'!K8259</f>
        <v>0</v>
      </c>
      <c r="D8270" s="60">
        <f>whlsecost_hourly_4002_202103!C243</f>
        <v>44265</v>
      </c>
      <c r="E8270" s="102">
        <f>whlsecost_hourly_4002_202103!D243</f>
        <v>20</v>
      </c>
      <c r="F8270" s="12">
        <f>whlsecost_hourly_4002_202103!F243</f>
        <v>34.340000000000003</v>
      </c>
      <c r="G8270" s="13">
        <f>whlsecost_hourly_4002_202103!X243</f>
        <v>0.65</v>
      </c>
      <c r="H8270" s="13">
        <f t="shared" si="525"/>
        <v>34.99</v>
      </c>
      <c r="I8270" s="67">
        <f t="shared" si="522"/>
        <v>0</v>
      </c>
    </row>
    <row r="8271" spans="1:9" x14ac:dyDescent="0.25">
      <c r="A8271" s="59">
        <f t="shared" si="523"/>
        <v>44265</v>
      </c>
      <c r="B8271" s="102">
        <f t="shared" si="524"/>
        <v>21</v>
      </c>
      <c r="C8271" s="65">
        <f>'Actual Solar Data'!K8260</f>
        <v>0</v>
      </c>
      <c r="D8271" s="60">
        <f>whlsecost_hourly_4002_202103!C244</f>
        <v>44265</v>
      </c>
      <c r="E8271" s="102">
        <f>whlsecost_hourly_4002_202103!D244</f>
        <v>21</v>
      </c>
      <c r="F8271" s="12">
        <f>whlsecost_hourly_4002_202103!F244</f>
        <v>28.96</v>
      </c>
      <c r="G8271" s="13">
        <f>whlsecost_hourly_4002_202103!X244</f>
        <v>0.73</v>
      </c>
      <c r="H8271" s="13">
        <f t="shared" si="525"/>
        <v>29.69</v>
      </c>
      <c r="I8271" s="67">
        <f t="shared" si="522"/>
        <v>0</v>
      </c>
    </row>
    <row r="8272" spans="1:9" x14ac:dyDescent="0.25">
      <c r="A8272" s="59">
        <f t="shared" si="523"/>
        <v>44265</v>
      </c>
      <c r="B8272" s="102">
        <f t="shared" si="524"/>
        <v>22</v>
      </c>
      <c r="C8272" s="65">
        <f>'Actual Solar Data'!K8261</f>
        <v>0</v>
      </c>
      <c r="D8272" s="60">
        <f>whlsecost_hourly_4002_202103!C245</f>
        <v>44265</v>
      </c>
      <c r="E8272" s="102">
        <f>whlsecost_hourly_4002_202103!D245</f>
        <v>22</v>
      </c>
      <c r="F8272" s="12">
        <f>whlsecost_hourly_4002_202103!F245</f>
        <v>24.12</v>
      </c>
      <c r="G8272" s="13">
        <f>whlsecost_hourly_4002_202103!X245</f>
        <v>0.64</v>
      </c>
      <c r="H8272" s="13">
        <f t="shared" si="525"/>
        <v>24.76</v>
      </c>
      <c r="I8272" s="67">
        <f t="shared" si="522"/>
        <v>0</v>
      </c>
    </row>
    <row r="8273" spans="1:9" x14ac:dyDescent="0.25">
      <c r="A8273" s="59">
        <f t="shared" si="523"/>
        <v>44265</v>
      </c>
      <c r="B8273" s="102">
        <f t="shared" si="524"/>
        <v>23</v>
      </c>
      <c r="C8273" s="65">
        <f>'Actual Solar Data'!K8262</f>
        <v>0</v>
      </c>
      <c r="D8273" s="60">
        <f>whlsecost_hourly_4002_202103!C246</f>
        <v>44265</v>
      </c>
      <c r="E8273" s="102">
        <f>whlsecost_hourly_4002_202103!D246</f>
        <v>23</v>
      </c>
      <c r="F8273" s="12">
        <f>whlsecost_hourly_4002_202103!F246</f>
        <v>22.74</v>
      </c>
      <c r="G8273" s="13">
        <f>whlsecost_hourly_4002_202103!X246</f>
        <v>0.69</v>
      </c>
      <c r="H8273" s="13">
        <f t="shared" si="525"/>
        <v>23.43</v>
      </c>
      <c r="I8273" s="67">
        <f t="shared" si="522"/>
        <v>0</v>
      </c>
    </row>
    <row r="8274" spans="1:9" x14ac:dyDescent="0.25">
      <c r="A8274" s="59">
        <f t="shared" si="523"/>
        <v>44265</v>
      </c>
      <c r="B8274" s="102">
        <f t="shared" si="524"/>
        <v>24</v>
      </c>
      <c r="C8274" s="65">
        <f>'Actual Solar Data'!K8263</f>
        <v>0</v>
      </c>
      <c r="D8274" s="60">
        <f>whlsecost_hourly_4002_202103!C247</f>
        <v>44265</v>
      </c>
      <c r="E8274" s="102">
        <f>whlsecost_hourly_4002_202103!D247</f>
        <v>24</v>
      </c>
      <c r="F8274" s="12">
        <f>whlsecost_hourly_4002_202103!F247</f>
        <v>21.74</v>
      </c>
      <c r="G8274" s="13">
        <f>whlsecost_hourly_4002_202103!X247</f>
        <v>0.41000000000000003</v>
      </c>
      <c r="H8274" s="13">
        <f t="shared" si="525"/>
        <v>22.15</v>
      </c>
      <c r="I8274" s="67">
        <f t="shared" si="522"/>
        <v>0</v>
      </c>
    </row>
    <row r="8275" spans="1:9" x14ac:dyDescent="0.25">
      <c r="A8275" s="59">
        <f t="shared" si="523"/>
        <v>44266</v>
      </c>
      <c r="B8275" s="102">
        <f t="shared" si="524"/>
        <v>1</v>
      </c>
      <c r="C8275" s="65">
        <f>'Actual Solar Data'!K8264</f>
        <v>0</v>
      </c>
      <c r="D8275" s="60">
        <f>whlsecost_hourly_4002_202103!C248</f>
        <v>44266</v>
      </c>
      <c r="E8275" s="102">
        <f>whlsecost_hourly_4002_202103!D248</f>
        <v>1</v>
      </c>
      <c r="F8275" s="12">
        <f>whlsecost_hourly_4002_202103!F248</f>
        <v>20.02</v>
      </c>
      <c r="G8275" s="13">
        <f>whlsecost_hourly_4002_202103!X248</f>
        <v>0.60000000000000009</v>
      </c>
      <c r="H8275" s="13">
        <f t="shared" si="525"/>
        <v>20.62</v>
      </c>
      <c r="I8275" s="67">
        <f t="shared" si="522"/>
        <v>0</v>
      </c>
    </row>
    <row r="8276" spans="1:9" s="64" customFormat="1" x14ac:dyDescent="0.25">
      <c r="A8276" s="59">
        <f t="shared" si="523"/>
        <v>44266</v>
      </c>
      <c r="B8276" s="102">
        <f t="shared" si="524"/>
        <v>2</v>
      </c>
      <c r="C8276" s="65">
        <f>'Actual Solar Data'!K8265</f>
        <v>0</v>
      </c>
      <c r="D8276" s="60">
        <f>whlsecost_hourly_4002_202103!C249</f>
        <v>44266</v>
      </c>
      <c r="E8276" s="102">
        <f>whlsecost_hourly_4002_202103!D249</f>
        <v>2</v>
      </c>
      <c r="F8276" s="12">
        <f>whlsecost_hourly_4002_202103!F249</f>
        <v>20.190000000000001</v>
      </c>
      <c r="G8276" s="13">
        <f>whlsecost_hourly_4002_202103!X249</f>
        <v>0.6100000000000001</v>
      </c>
      <c r="H8276" s="13">
        <f t="shared" si="525"/>
        <v>20.8</v>
      </c>
      <c r="I8276" s="67">
        <f t="shared" ref="I8276:I8339" si="526">C8276*H8276</f>
        <v>0</v>
      </c>
    </row>
    <row r="8277" spans="1:9" x14ac:dyDescent="0.25">
      <c r="A8277" s="59">
        <f t="shared" si="523"/>
        <v>44266</v>
      </c>
      <c r="B8277" s="102">
        <f t="shared" si="524"/>
        <v>3</v>
      </c>
      <c r="C8277" s="65">
        <f>'Actual Solar Data'!K8266</f>
        <v>0</v>
      </c>
      <c r="D8277" s="60">
        <f>whlsecost_hourly_4002_202103!C250</f>
        <v>44266</v>
      </c>
      <c r="E8277" s="102">
        <f>whlsecost_hourly_4002_202103!D250</f>
        <v>3</v>
      </c>
      <c r="F8277" s="12">
        <f>whlsecost_hourly_4002_202103!F250</f>
        <v>19.45</v>
      </c>
      <c r="G8277" s="13">
        <f>whlsecost_hourly_4002_202103!X250</f>
        <v>0.60000000000000009</v>
      </c>
      <c r="H8277" s="13">
        <f t="shared" si="525"/>
        <v>20.05</v>
      </c>
      <c r="I8277" s="67">
        <f t="shared" si="526"/>
        <v>0</v>
      </c>
    </row>
    <row r="8278" spans="1:9" x14ac:dyDescent="0.25">
      <c r="A8278" s="59">
        <f t="shared" si="523"/>
        <v>44266</v>
      </c>
      <c r="B8278" s="102">
        <f t="shared" si="524"/>
        <v>4</v>
      </c>
      <c r="C8278" s="65">
        <f>'Actual Solar Data'!K8267</f>
        <v>0</v>
      </c>
      <c r="D8278" s="60">
        <f>whlsecost_hourly_4002_202103!C251</f>
        <v>44266</v>
      </c>
      <c r="E8278" s="102">
        <f>whlsecost_hourly_4002_202103!D251</f>
        <v>4</v>
      </c>
      <c r="F8278" s="12">
        <f>whlsecost_hourly_4002_202103!F251</f>
        <v>19.61</v>
      </c>
      <c r="G8278" s="13">
        <f>whlsecost_hourly_4002_202103!X251</f>
        <v>0.62000000000000011</v>
      </c>
      <c r="H8278" s="13">
        <f t="shared" si="525"/>
        <v>20.23</v>
      </c>
      <c r="I8278" s="67">
        <f t="shared" si="526"/>
        <v>0</v>
      </c>
    </row>
    <row r="8279" spans="1:9" x14ac:dyDescent="0.25">
      <c r="A8279" s="59">
        <f t="shared" si="523"/>
        <v>44266</v>
      </c>
      <c r="B8279" s="102">
        <f t="shared" si="524"/>
        <v>5</v>
      </c>
      <c r="C8279" s="65">
        <f>'Actual Solar Data'!K8268</f>
        <v>0</v>
      </c>
      <c r="D8279" s="60">
        <f>whlsecost_hourly_4002_202103!C252</f>
        <v>44266</v>
      </c>
      <c r="E8279" s="102">
        <f>whlsecost_hourly_4002_202103!D252</f>
        <v>5</v>
      </c>
      <c r="F8279" s="12">
        <f>whlsecost_hourly_4002_202103!F252</f>
        <v>21.05</v>
      </c>
      <c r="G8279" s="13">
        <f>whlsecost_hourly_4002_202103!X252</f>
        <v>0.65</v>
      </c>
      <c r="H8279" s="13">
        <f t="shared" si="525"/>
        <v>21.7</v>
      </c>
      <c r="I8279" s="67">
        <f t="shared" si="526"/>
        <v>0</v>
      </c>
    </row>
    <row r="8280" spans="1:9" x14ac:dyDescent="0.25">
      <c r="A8280" s="59">
        <f t="shared" si="523"/>
        <v>44266</v>
      </c>
      <c r="B8280" s="102">
        <f t="shared" si="524"/>
        <v>6</v>
      </c>
      <c r="C8280" s="65">
        <f>'Actual Solar Data'!K8269</f>
        <v>5</v>
      </c>
      <c r="D8280" s="60">
        <f>whlsecost_hourly_4002_202103!C253</f>
        <v>44266</v>
      </c>
      <c r="E8280" s="102">
        <f>whlsecost_hourly_4002_202103!D253</f>
        <v>6</v>
      </c>
      <c r="F8280" s="12">
        <f>whlsecost_hourly_4002_202103!F253</f>
        <v>21.06</v>
      </c>
      <c r="G8280" s="13">
        <f>whlsecost_hourly_4002_202103!X253</f>
        <v>0.72000000000000008</v>
      </c>
      <c r="H8280" s="13">
        <f t="shared" si="525"/>
        <v>21.779999999999998</v>
      </c>
      <c r="I8280" s="67">
        <f t="shared" si="526"/>
        <v>108.89999999999999</v>
      </c>
    </row>
    <row r="8281" spans="1:9" x14ac:dyDescent="0.25">
      <c r="A8281" s="59">
        <f t="shared" si="523"/>
        <v>44266</v>
      </c>
      <c r="B8281" s="102">
        <f t="shared" si="524"/>
        <v>7</v>
      </c>
      <c r="C8281" s="65">
        <f>'Actual Solar Data'!K8270</f>
        <v>2535</v>
      </c>
      <c r="D8281" s="60">
        <f>whlsecost_hourly_4002_202103!C254</f>
        <v>44266</v>
      </c>
      <c r="E8281" s="102">
        <f>whlsecost_hourly_4002_202103!D254</f>
        <v>7</v>
      </c>
      <c r="F8281" s="12">
        <f>whlsecost_hourly_4002_202103!F254</f>
        <v>36.29</v>
      </c>
      <c r="G8281" s="13">
        <f>whlsecost_hourly_4002_202103!X254</f>
        <v>0.98</v>
      </c>
      <c r="H8281" s="13">
        <f t="shared" si="525"/>
        <v>37.269999999999996</v>
      </c>
      <c r="I8281" s="67">
        <f t="shared" si="526"/>
        <v>94479.45</v>
      </c>
    </row>
    <row r="8282" spans="1:9" x14ac:dyDescent="0.25">
      <c r="A8282" s="59">
        <f t="shared" si="523"/>
        <v>44266</v>
      </c>
      <c r="B8282" s="102">
        <f t="shared" si="524"/>
        <v>8</v>
      </c>
      <c r="C8282" s="65">
        <f>'Actual Solar Data'!K8271</f>
        <v>9760</v>
      </c>
      <c r="D8282" s="60">
        <f>whlsecost_hourly_4002_202103!C255</f>
        <v>44266</v>
      </c>
      <c r="E8282" s="102">
        <f>whlsecost_hourly_4002_202103!D255</f>
        <v>8</v>
      </c>
      <c r="F8282" s="12">
        <f>whlsecost_hourly_4002_202103!F255</f>
        <v>50.31</v>
      </c>
      <c r="G8282" s="13">
        <f>whlsecost_hourly_4002_202103!X255</f>
        <v>1.4200000000000002</v>
      </c>
      <c r="H8282" s="13">
        <f t="shared" si="525"/>
        <v>51.730000000000004</v>
      </c>
      <c r="I8282" s="67">
        <f t="shared" si="526"/>
        <v>504884.80000000005</v>
      </c>
    </row>
    <row r="8283" spans="1:9" x14ac:dyDescent="0.25">
      <c r="A8283" s="59">
        <f t="shared" si="523"/>
        <v>44266</v>
      </c>
      <c r="B8283" s="102">
        <f t="shared" si="524"/>
        <v>9</v>
      </c>
      <c r="C8283" s="65">
        <f>'Actual Solar Data'!K8272</f>
        <v>21395</v>
      </c>
      <c r="D8283" s="60">
        <f>whlsecost_hourly_4002_202103!C256</f>
        <v>44266</v>
      </c>
      <c r="E8283" s="102">
        <f>whlsecost_hourly_4002_202103!D256</f>
        <v>9</v>
      </c>
      <c r="F8283" s="12">
        <f>whlsecost_hourly_4002_202103!F256</f>
        <v>52.04</v>
      </c>
      <c r="G8283" s="13">
        <f>whlsecost_hourly_4002_202103!X256</f>
        <v>1.03</v>
      </c>
      <c r="H8283" s="13">
        <f t="shared" si="525"/>
        <v>53.07</v>
      </c>
      <c r="I8283" s="67">
        <f t="shared" si="526"/>
        <v>1135432.6499999999</v>
      </c>
    </row>
    <row r="8284" spans="1:9" x14ac:dyDescent="0.25">
      <c r="A8284" s="59">
        <f t="shared" si="523"/>
        <v>44266</v>
      </c>
      <c r="B8284" s="102">
        <f t="shared" si="524"/>
        <v>10</v>
      </c>
      <c r="C8284" s="65">
        <f>'Actual Solar Data'!K8273</f>
        <v>29385</v>
      </c>
      <c r="D8284" s="60">
        <f>whlsecost_hourly_4002_202103!C257</f>
        <v>44266</v>
      </c>
      <c r="E8284" s="102">
        <f>whlsecost_hourly_4002_202103!D257</f>
        <v>10</v>
      </c>
      <c r="F8284" s="12">
        <f>whlsecost_hourly_4002_202103!F257</f>
        <v>50.51</v>
      </c>
      <c r="G8284" s="13">
        <f>whlsecost_hourly_4002_202103!X257</f>
        <v>0.74</v>
      </c>
      <c r="H8284" s="13">
        <f t="shared" si="525"/>
        <v>51.25</v>
      </c>
      <c r="I8284" s="67">
        <f t="shared" si="526"/>
        <v>1505981.25</v>
      </c>
    </row>
    <row r="8285" spans="1:9" x14ac:dyDescent="0.25">
      <c r="A8285" s="59">
        <f t="shared" si="523"/>
        <v>44266</v>
      </c>
      <c r="B8285" s="102">
        <f t="shared" si="524"/>
        <v>11</v>
      </c>
      <c r="C8285" s="65">
        <f>'Actual Solar Data'!K8274</f>
        <v>43555</v>
      </c>
      <c r="D8285" s="60">
        <f>whlsecost_hourly_4002_202103!C258</f>
        <v>44266</v>
      </c>
      <c r="E8285" s="102">
        <f>whlsecost_hourly_4002_202103!D258</f>
        <v>11</v>
      </c>
      <c r="F8285" s="12">
        <f>whlsecost_hourly_4002_202103!F258</f>
        <v>40.03</v>
      </c>
      <c r="G8285" s="13">
        <f>whlsecost_hourly_4002_202103!X258</f>
        <v>1.3</v>
      </c>
      <c r="H8285" s="13">
        <f t="shared" si="525"/>
        <v>41.33</v>
      </c>
      <c r="I8285" s="67">
        <f t="shared" si="526"/>
        <v>1800128.15</v>
      </c>
    </row>
    <row r="8286" spans="1:9" x14ac:dyDescent="0.25">
      <c r="A8286" s="59">
        <f t="shared" si="523"/>
        <v>44266</v>
      </c>
      <c r="B8286" s="102">
        <f t="shared" si="524"/>
        <v>12</v>
      </c>
      <c r="C8286" s="65">
        <f>'Actual Solar Data'!K8275</f>
        <v>37670</v>
      </c>
      <c r="D8286" s="60">
        <f>whlsecost_hourly_4002_202103!C259</f>
        <v>44266</v>
      </c>
      <c r="E8286" s="102">
        <f>whlsecost_hourly_4002_202103!D259</f>
        <v>12</v>
      </c>
      <c r="F8286" s="12">
        <f>whlsecost_hourly_4002_202103!F259</f>
        <v>25.88</v>
      </c>
      <c r="G8286" s="13">
        <f>whlsecost_hourly_4002_202103!X259</f>
        <v>1.01</v>
      </c>
      <c r="H8286" s="13">
        <f t="shared" si="525"/>
        <v>26.89</v>
      </c>
      <c r="I8286" s="67">
        <f t="shared" si="526"/>
        <v>1012946.3</v>
      </c>
    </row>
    <row r="8287" spans="1:9" x14ac:dyDescent="0.25">
      <c r="A8287" s="59">
        <f t="shared" si="523"/>
        <v>44266</v>
      </c>
      <c r="B8287" s="102">
        <f t="shared" si="524"/>
        <v>13</v>
      </c>
      <c r="C8287" s="65">
        <f>'Actual Solar Data'!K8276</f>
        <v>64758</v>
      </c>
      <c r="D8287" s="60">
        <f>whlsecost_hourly_4002_202103!C260</f>
        <v>44266</v>
      </c>
      <c r="E8287" s="102">
        <f>whlsecost_hourly_4002_202103!D260</f>
        <v>13</v>
      </c>
      <c r="F8287" s="12">
        <f>whlsecost_hourly_4002_202103!F260</f>
        <v>21.4</v>
      </c>
      <c r="G8287" s="13">
        <f>whlsecost_hourly_4002_202103!X260</f>
        <v>0.92000000000000015</v>
      </c>
      <c r="H8287" s="13">
        <f t="shared" si="525"/>
        <v>22.32</v>
      </c>
      <c r="I8287" s="67">
        <f t="shared" si="526"/>
        <v>1445398.56</v>
      </c>
    </row>
    <row r="8288" spans="1:9" x14ac:dyDescent="0.25">
      <c r="A8288" s="59">
        <f t="shared" si="523"/>
        <v>44266</v>
      </c>
      <c r="B8288" s="102">
        <f t="shared" si="524"/>
        <v>14</v>
      </c>
      <c r="C8288" s="65">
        <f>'Actual Solar Data'!K8277</f>
        <v>65695</v>
      </c>
      <c r="D8288" s="60">
        <f>whlsecost_hourly_4002_202103!C261</f>
        <v>44266</v>
      </c>
      <c r="E8288" s="102">
        <f>whlsecost_hourly_4002_202103!D261</f>
        <v>14</v>
      </c>
      <c r="F8288" s="12">
        <f>whlsecost_hourly_4002_202103!F261</f>
        <v>19.690000000000001</v>
      </c>
      <c r="G8288" s="13">
        <f>whlsecost_hourly_4002_202103!X261</f>
        <v>0.92000000000000015</v>
      </c>
      <c r="H8288" s="13">
        <f t="shared" si="525"/>
        <v>20.610000000000003</v>
      </c>
      <c r="I8288" s="67">
        <f t="shared" si="526"/>
        <v>1353973.9500000002</v>
      </c>
    </row>
    <row r="8289" spans="1:9" x14ac:dyDescent="0.25">
      <c r="A8289" s="59">
        <f t="shared" si="523"/>
        <v>44266</v>
      </c>
      <c r="B8289" s="102">
        <f t="shared" si="524"/>
        <v>15</v>
      </c>
      <c r="C8289" s="65">
        <f>'Actual Solar Data'!K8278</f>
        <v>53273</v>
      </c>
      <c r="D8289" s="60">
        <f>whlsecost_hourly_4002_202103!C262</f>
        <v>44266</v>
      </c>
      <c r="E8289" s="102">
        <f>whlsecost_hourly_4002_202103!D262</f>
        <v>15</v>
      </c>
      <c r="F8289" s="12">
        <f>whlsecost_hourly_4002_202103!F262</f>
        <v>18.66</v>
      </c>
      <c r="G8289" s="13">
        <f>whlsecost_hourly_4002_202103!X262</f>
        <v>0.91000000000000014</v>
      </c>
      <c r="H8289" s="13">
        <f t="shared" si="525"/>
        <v>19.57</v>
      </c>
      <c r="I8289" s="67">
        <f t="shared" si="526"/>
        <v>1042552.61</v>
      </c>
    </row>
    <row r="8290" spans="1:9" x14ac:dyDescent="0.25">
      <c r="A8290" s="59">
        <f t="shared" si="523"/>
        <v>44266</v>
      </c>
      <c r="B8290" s="102">
        <f t="shared" si="524"/>
        <v>16</v>
      </c>
      <c r="C8290" s="65">
        <f>'Actual Solar Data'!K8279</f>
        <v>30085</v>
      </c>
      <c r="D8290" s="60">
        <f>whlsecost_hourly_4002_202103!C263</f>
        <v>44266</v>
      </c>
      <c r="E8290" s="102">
        <f>whlsecost_hourly_4002_202103!D263</f>
        <v>16</v>
      </c>
      <c r="F8290" s="12">
        <f>whlsecost_hourly_4002_202103!F263</f>
        <v>20.65</v>
      </c>
      <c r="G8290" s="13">
        <f>whlsecost_hourly_4002_202103!X263</f>
        <v>0.92999999999999994</v>
      </c>
      <c r="H8290" s="13">
        <f t="shared" si="525"/>
        <v>21.58</v>
      </c>
      <c r="I8290" s="67">
        <f t="shared" si="526"/>
        <v>649234.29999999993</v>
      </c>
    </row>
    <row r="8291" spans="1:9" x14ac:dyDescent="0.25">
      <c r="A8291" s="59">
        <f t="shared" si="523"/>
        <v>44266</v>
      </c>
      <c r="B8291" s="102">
        <f t="shared" si="524"/>
        <v>17</v>
      </c>
      <c r="C8291" s="65">
        <f>'Actual Solar Data'!K8280</f>
        <v>11655</v>
      </c>
      <c r="D8291" s="60">
        <f>whlsecost_hourly_4002_202103!C264</f>
        <v>44266</v>
      </c>
      <c r="E8291" s="102">
        <f>whlsecost_hourly_4002_202103!D264</f>
        <v>17</v>
      </c>
      <c r="F8291" s="12">
        <f>whlsecost_hourly_4002_202103!F264</f>
        <v>25.4</v>
      </c>
      <c r="G8291" s="13">
        <f>whlsecost_hourly_4002_202103!X264</f>
        <v>1</v>
      </c>
      <c r="H8291" s="13">
        <f t="shared" si="525"/>
        <v>26.4</v>
      </c>
      <c r="I8291" s="67">
        <f t="shared" si="526"/>
        <v>307692</v>
      </c>
    </row>
    <row r="8292" spans="1:9" x14ac:dyDescent="0.25">
      <c r="A8292" s="59">
        <f t="shared" si="523"/>
        <v>44266</v>
      </c>
      <c r="B8292" s="102">
        <f t="shared" si="524"/>
        <v>18</v>
      </c>
      <c r="C8292" s="65">
        <f>'Actual Solar Data'!K8281</f>
        <v>1830</v>
      </c>
      <c r="D8292" s="60">
        <f>whlsecost_hourly_4002_202103!C265</f>
        <v>44266</v>
      </c>
      <c r="E8292" s="102">
        <f>whlsecost_hourly_4002_202103!D265</f>
        <v>18</v>
      </c>
      <c r="F8292" s="12">
        <f>whlsecost_hourly_4002_202103!F265</f>
        <v>27.33</v>
      </c>
      <c r="G8292" s="13">
        <f>whlsecost_hourly_4002_202103!X265</f>
        <v>0.93000000000000016</v>
      </c>
      <c r="H8292" s="13">
        <f t="shared" si="525"/>
        <v>28.259999999999998</v>
      </c>
      <c r="I8292" s="67">
        <f t="shared" si="526"/>
        <v>51715.799999999996</v>
      </c>
    </row>
    <row r="8293" spans="1:9" x14ac:dyDescent="0.25">
      <c r="A8293" s="59">
        <f t="shared" si="523"/>
        <v>44266</v>
      </c>
      <c r="B8293" s="102">
        <f t="shared" si="524"/>
        <v>19</v>
      </c>
      <c r="C8293" s="65">
        <f>'Actual Solar Data'!K8282</f>
        <v>0</v>
      </c>
      <c r="D8293" s="60">
        <f>whlsecost_hourly_4002_202103!C266</f>
        <v>44266</v>
      </c>
      <c r="E8293" s="102">
        <f>whlsecost_hourly_4002_202103!D266</f>
        <v>19</v>
      </c>
      <c r="F8293" s="12">
        <f>whlsecost_hourly_4002_202103!F266</f>
        <v>30.92</v>
      </c>
      <c r="G8293" s="13">
        <f>whlsecost_hourly_4002_202103!X266</f>
        <v>0.94000000000000006</v>
      </c>
      <c r="H8293" s="13">
        <f t="shared" si="525"/>
        <v>31.860000000000003</v>
      </c>
      <c r="I8293" s="67">
        <f t="shared" si="526"/>
        <v>0</v>
      </c>
    </row>
    <row r="8294" spans="1:9" x14ac:dyDescent="0.25">
      <c r="A8294" s="59">
        <f t="shared" si="523"/>
        <v>44266</v>
      </c>
      <c r="B8294" s="102">
        <f t="shared" si="524"/>
        <v>20</v>
      </c>
      <c r="C8294" s="65">
        <f>'Actual Solar Data'!K8283</f>
        <v>0</v>
      </c>
      <c r="D8294" s="60">
        <f>whlsecost_hourly_4002_202103!C267</f>
        <v>44266</v>
      </c>
      <c r="E8294" s="102">
        <f>whlsecost_hourly_4002_202103!D267</f>
        <v>20</v>
      </c>
      <c r="F8294" s="12">
        <f>whlsecost_hourly_4002_202103!F267</f>
        <v>28.39</v>
      </c>
      <c r="G8294" s="13">
        <f>whlsecost_hourly_4002_202103!X267</f>
        <v>1.04</v>
      </c>
      <c r="H8294" s="13">
        <f t="shared" si="525"/>
        <v>29.43</v>
      </c>
      <c r="I8294" s="67">
        <f t="shared" si="526"/>
        <v>0</v>
      </c>
    </row>
    <row r="8295" spans="1:9" x14ac:dyDescent="0.25">
      <c r="A8295" s="59">
        <f t="shared" si="523"/>
        <v>44266</v>
      </c>
      <c r="B8295" s="102">
        <f t="shared" si="524"/>
        <v>21</v>
      </c>
      <c r="C8295" s="65">
        <f>'Actual Solar Data'!K8284</f>
        <v>0</v>
      </c>
      <c r="D8295" s="60">
        <f>whlsecost_hourly_4002_202103!C268</f>
        <v>44266</v>
      </c>
      <c r="E8295" s="102">
        <f>whlsecost_hourly_4002_202103!D268</f>
        <v>21</v>
      </c>
      <c r="F8295" s="12">
        <f>whlsecost_hourly_4002_202103!F268</f>
        <v>33.54</v>
      </c>
      <c r="G8295" s="13">
        <f>whlsecost_hourly_4002_202103!X268</f>
        <v>0.9900000000000001</v>
      </c>
      <c r="H8295" s="13">
        <f t="shared" si="525"/>
        <v>34.53</v>
      </c>
      <c r="I8295" s="67">
        <f t="shared" si="526"/>
        <v>0</v>
      </c>
    </row>
    <row r="8296" spans="1:9" x14ac:dyDescent="0.25">
      <c r="A8296" s="59">
        <f t="shared" si="523"/>
        <v>44266</v>
      </c>
      <c r="B8296" s="102">
        <f t="shared" si="524"/>
        <v>22</v>
      </c>
      <c r="C8296" s="65">
        <f>'Actual Solar Data'!K8285</f>
        <v>0</v>
      </c>
      <c r="D8296" s="60">
        <f>whlsecost_hourly_4002_202103!C269</f>
        <v>44266</v>
      </c>
      <c r="E8296" s="102">
        <f>whlsecost_hourly_4002_202103!D269</f>
        <v>22</v>
      </c>
      <c r="F8296" s="12">
        <f>whlsecost_hourly_4002_202103!F269</f>
        <v>26.94</v>
      </c>
      <c r="G8296" s="13">
        <f>whlsecost_hourly_4002_202103!X269</f>
        <v>1.04</v>
      </c>
      <c r="H8296" s="13">
        <f t="shared" si="525"/>
        <v>27.98</v>
      </c>
      <c r="I8296" s="67">
        <f t="shared" si="526"/>
        <v>0</v>
      </c>
    </row>
    <row r="8297" spans="1:9" x14ac:dyDescent="0.25">
      <c r="A8297" s="59">
        <f t="shared" si="523"/>
        <v>44266</v>
      </c>
      <c r="B8297" s="102">
        <f t="shared" si="524"/>
        <v>23</v>
      </c>
      <c r="C8297" s="65">
        <f>'Actual Solar Data'!K8286</f>
        <v>0</v>
      </c>
      <c r="D8297" s="60">
        <f>whlsecost_hourly_4002_202103!C270</f>
        <v>44266</v>
      </c>
      <c r="E8297" s="102">
        <f>whlsecost_hourly_4002_202103!D270</f>
        <v>23</v>
      </c>
      <c r="F8297" s="12">
        <f>whlsecost_hourly_4002_202103!F270</f>
        <v>20.239999999999998</v>
      </c>
      <c r="G8297" s="13">
        <f>whlsecost_hourly_4002_202103!X270</f>
        <v>1.2000000000000002</v>
      </c>
      <c r="H8297" s="13">
        <f t="shared" si="525"/>
        <v>21.439999999999998</v>
      </c>
      <c r="I8297" s="67">
        <f t="shared" si="526"/>
        <v>0</v>
      </c>
    </row>
    <row r="8298" spans="1:9" x14ac:dyDescent="0.25">
      <c r="A8298" s="59">
        <f t="shared" si="523"/>
        <v>44266</v>
      </c>
      <c r="B8298" s="102">
        <f t="shared" si="524"/>
        <v>24</v>
      </c>
      <c r="C8298" s="65">
        <f>'Actual Solar Data'!K8287</f>
        <v>0</v>
      </c>
      <c r="D8298" s="60">
        <f>whlsecost_hourly_4002_202103!C271</f>
        <v>44266</v>
      </c>
      <c r="E8298" s="102">
        <f>whlsecost_hourly_4002_202103!D271</f>
        <v>24</v>
      </c>
      <c r="F8298" s="12">
        <f>whlsecost_hourly_4002_202103!F271</f>
        <v>18.93</v>
      </c>
      <c r="G8298" s="13">
        <f>whlsecost_hourly_4002_202103!X271</f>
        <v>0.76</v>
      </c>
      <c r="H8298" s="13">
        <f t="shared" si="525"/>
        <v>19.690000000000001</v>
      </c>
      <c r="I8298" s="67">
        <f t="shared" si="526"/>
        <v>0</v>
      </c>
    </row>
    <row r="8299" spans="1:9" x14ac:dyDescent="0.25">
      <c r="A8299" s="59">
        <f t="shared" si="523"/>
        <v>44267</v>
      </c>
      <c r="B8299" s="102">
        <f t="shared" si="524"/>
        <v>1</v>
      </c>
      <c r="C8299" s="65">
        <f>'Actual Solar Data'!K8288</f>
        <v>0</v>
      </c>
      <c r="D8299" s="60">
        <f>whlsecost_hourly_4002_202103!C272</f>
        <v>44267</v>
      </c>
      <c r="E8299" s="102">
        <f>whlsecost_hourly_4002_202103!D272</f>
        <v>1</v>
      </c>
      <c r="F8299" s="12">
        <f>whlsecost_hourly_4002_202103!F272</f>
        <v>18.579999999999998</v>
      </c>
      <c r="G8299" s="13">
        <f>whlsecost_hourly_4002_202103!X272</f>
        <v>0.28999999999999998</v>
      </c>
      <c r="H8299" s="13">
        <f t="shared" si="525"/>
        <v>18.869999999999997</v>
      </c>
      <c r="I8299" s="67">
        <f t="shared" si="526"/>
        <v>0</v>
      </c>
    </row>
    <row r="8300" spans="1:9" x14ac:dyDescent="0.25">
      <c r="A8300" s="59">
        <f t="shared" si="523"/>
        <v>44267</v>
      </c>
      <c r="B8300" s="102">
        <f t="shared" si="524"/>
        <v>2</v>
      </c>
      <c r="C8300" s="65">
        <f>'Actual Solar Data'!K8289</f>
        <v>0</v>
      </c>
      <c r="D8300" s="60">
        <f>whlsecost_hourly_4002_202103!C273</f>
        <v>44267</v>
      </c>
      <c r="E8300" s="102">
        <f>whlsecost_hourly_4002_202103!D273</f>
        <v>2</v>
      </c>
      <c r="F8300" s="12">
        <f>whlsecost_hourly_4002_202103!F273</f>
        <v>19.29</v>
      </c>
      <c r="G8300" s="13">
        <f>whlsecost_hourly_4002_202103!X273</f>
        <v>0.24</v>
      </c>
      <c r="H8300" s="13">
        <f t="shared" si="525"/>
        <v>19.529999999999998</v>
      </c>
      <c r="I8300" s="67">
        <f t="shared" si="526"/>
        <v>0</v>
      </c>
    </row>
    <row r="8301" spans="1:9" x14ac:dyDescent="0.25">
      <c r="A8301" s="59">
        <f t="shared" si="523"/>
        <v>44267</v>
      </c>
      <c r="B8301" s="102">
        <f t="shared" si="524"/>
        <v>3</v>
      </c>
      <c r="C8301" s="65">
        <f>'Actual Solar Data'!K8290</f>
        <v>0</v>
      </c>
      <c r="D8301" s="60">
        <f>whlsecost_hourly_4002_202103!C274</f>
        <v>44267</v>
      </c>
      <c r="E8301" s="102">
        <f>whlsecost_hourly_4002_202103!D274</f>
        <v>3</v>
      </c>
      <c r="F8301" s="12">
        <f>whlsecost_hourly_4002_202103!F274</f>
        <v>18.37</v>
      </c>
      <c r="G8301" s="13">
        <f>whlsecost_hourly_4002_202103!X274</f>
        <v>0.26999999999999996</v>
      </c>
      <c r="H8301" s="13">
        <f t="shared" si="525"/>
        <v>18.64</v>
      </c>
      <c r="I8301" s="67">
        <f t="shared" si="526"/>
        <v>0</v>
      </c>
    </row>
    <row r="8302" spans="1:9" x14ac:dyDescent="0.25">
      <c r="A8302" s="59">
        <f t="shared" si="523"/>
        <v>44267</v>
      </c>
      <c r="B8302" s="102">
        <f t="shared" si="524"/>
        <v>4</v>
      </c>
      <c r="C8302" s="65">
        <f>'Actual Solar Data'!K8291</f>
        <v>0</v>
      </c>
      <c r="D8302" s="60">
        <f>whlsecost_hourly_4002_202103!C275</f>
        <v>44267</v>
      </c>
      <c r="E8302" s="102">
        <f>whlsecost_hourly_4002_202103!D275</f>
        <v>4</v>
      </c>
      <c r="F8302" s="12">
        <f>whlsecost_hourly_4002_202103!F275</f>
        <v>18.36</v>
      </c>
      <c r="G8302" s="13">
        <f>whlsecost_hourly_4002_202103!X275</f>
        <v>0.27999999999999997</v>
      </c>
      <c r="H8302" s="13">
        <f t="shared" si="525"/>
        <v>18.64</v>
      </c>
      <c r="I8302" s="67">
        <f t="shared" si="526"/>
        <v>0</v>
      </c>
    </row>
    <row r="8303" spans="1:9" x14ac:dyDescent="0.25">
      <c r="A8303" s="59">
        <f t="shared" si="523"/>
        <v>44267</v>
      </c>
      <c r="B8303" s="102">
        <f t="shared" si="524"/>
        <v>5</v>
      </c>
      <c r="C8303" s="65">
        <f>'Actual Solar Data'!K8292</f>
        <v>0</v>
      </c>
      <c r="D8303" s="60">
        <f>whlsecost_hourly_4002_202103!C276</f>
        <v>44267</v>
      </c>
      <c r="E8303" s="102">
        <f>whlsecost_hourly_4002_202103!D276</f>
        <v>5</v>
      </c>
      <c r="F8303" s="12">
        <f>whlsecost_hourly_4002_202103!F276</f>
        <v>18.46</v>
      </c>
      <c r="G8303" s="13">
        <f>whlsecost_hourly_4002_202103!X276</f>
        <v>0.26999999999999996</v>
      </c>
      <c r="H8303" s="13">
        <f t="shared" si="525"/>
        <v>18.73</v>
      </c>
      <c r="I8303" s="67">
        <f t="shared" si="526"/>
        <v>0</v>
      </c>
    </row>
    <row r="8304" spans="1:9" x14ac:dyDescent="0.25">
      <c r="A8304" s="59">
        <f t="shared" si="523"/>
        <v>44267</v>
      </c>
      <c r="B8304" s="102">
        <f t="shared" si="524"/>
        <v>6</v>
      </c>
      <c r="C8304" s="65">
        <f>'Actual Solar Data'!K8293</f>
        <v>3</v>
      </c>
      <c r="D8304" s="60">
        <f>whlsecost_hourly_4002_202103!C277</f>
        <v>44267</v>
      </c>
      <c r="E8304" s="102">
        <f>whlsecost_hourly_4002_202103!D277</f>
        <v>6</v>
      </c>
      <c r="F8304" s="12">
        <f>whlsecost_hourly_4002_202103!F277</f>
        <v>18.41</v>
      </c>
      <c r="G8304" s="13">
        <f>whlsecost_hourly_4002_202103!X277</f>
        <v>0.49</v>
      </c>
      <c r="H8304" s="13">
        <f t="shared" si="525"/>
        <v>18.899999999999999</v>
      </c>
      <c r="I8304" s="67">
        <f t="shared" si="526"/>
        <v>56.699999999999996</v>
      </c>
    </row>
    <row r="8305" spans="1:9" x14ac:dyDescent="0.25">
      <c r="A8305" s="59">
        <f t="shared" si="523"/>
        <v>44267</v>
      </c>
      <c r="B8305" s="102">
        <f t="shared" si="524"/>
        <v>7</v>
      </c>
      <c r="C8305" s="65">
        <f>'Actual Solar Data'!K8294</f>
        <v>2763</v>
      </c>
      <c r="D8305" s="60">
        <f>whlsecost_hourly_4002_202103!C278</f>
        <v>44267</v>
      </c>
      <c r="E8305" s="102">
        <f>whlsecost_hourly_4002_202103!D278</f>
        <v>7</v>
      </c>
      <c r="F8305" s="12">
        <f>whlsecost_hourly_4002_202103!F278</f>
        <v>19.41</v>
      </c>
      <c r="G8305" s="13">
        <f>whlsecost_hourly_4002_202103!X278</f>
        <v>0.61</v>
      </c>
      <c r="H8305" s="13">
        <f t="shared" si="525"/>
        <v>20.02</v>
      </c>
      <c r="I8305" s="67">
        <f t="shared" si="526"/>
        <v>55315.26</v>
      </c>
    </row>
    <row r="8306" spans="1:9" x14ac:dyDescent="0.25">
      <c r="A8306" s="59">
        <f t="shared" si="523"/>
        <v>44267</v>
      </c>
      <c r="B8306" s="102">
        <f t="shared" si="524"/>
        <v>8</v>
      </c>
      <c r="C8306" s="65">
        <f>'Actual Solar Data'!K8295</f>
        <v>22973</v>
      </c>
      <c r="D8306" s="60">
        <f>whlsecost_hourly_4002_202103!C279</f>
        <v>44267</v>
      </c>
      <c r="E8306" s="102">
        <f>whlsecost_hourly_4002_202103!D279</f>
        <v>8</v>
      </c>
      <c r="F8306" s="12">
        <f>whlsecost_hourly_4002_202103!F279</f>
        <v>19.39</v>
      </c>
      <c r="G8306" s="13">
        <f>whlsecost_hourly_4002_202103!X279</f>
        <v>0.92999999999999994</v>
      </c>
      <c r="H8306" s="13">
        <f t="shared" si="525"/>
        <v>20.32</v>
      </c>
      <c r="I8306" s="67">
        <f t="shared" si="526"/>
        <v>466811.36</v>
      </c>
    </row>
    <row r="8307" spans="1:9" x14ac:dyDescent="0.25">
      <c r="A8307" s="59">
        <f t="shared" si="523"/>
        <v>44267</v>
      </c>
      <c r="B8307" s="102">
        <f t="shared" si="524"/>
        <v>9</v>
      </c>
      <c r="C8307" s="65">
        <f>'Actual Solar Data'!K8296</f>
        <v>44633</v>
      </c>
      <c r="D8307" s="60">
        <f>whlsecost_hourly_4002_202103!C280</f>
        <v>44267</v>
      </c>
      <c r="E8307" s="102">
        <f>whlsecost_hourly_4002_202103!D280</f>
        <v>9</v>
      </c>
      <c r="F8307" s="12">
        <f>whlsecost_hourly_4002_202103!F280</f>
        <v>16.04</v>
      </c>
      <c r="G8307" s="13">
        <f>whlsecost_hourly_4002_202103!X280</f>
        <v>0.71</v>
      </c>
      <c r="H8307" s="13">
        <f t="shared" si="525"/>
        <v>16.75</v>
      </c>
      <c r="I8307" s="67">
        <f t="shared" si="526"/>
        <v>747602.75</v>
      </c>
    </row>
    <row r="8308" spans="1:9" x14ac:dyDescent="0.25">
      <c r="A8308" s="59">
        <f t="shared" si="523"/>
        <v>44267</v>
      </c>
      <c r="B8308" s="102">
        <f t="shared" si="524"/>
        <v>10</v>
      </c>
      <c r="C8308" s="65">
        <f>'Actual Solar Data'!K8297</f>
        <v>67065</v>
      </c>
      <c r="D8308" s="60">
        <f>whlsecost_hourly_4002_202103!C281</f>
        <v>44267</v>
      </c>
      <c r="E8308" s="102">
        <f>whlsecost_hourly_4002_202103!D281</f>
        <v>10</v>
      </c>
      <c r="F8308" s="12">
        <f>whlsecost_hourly_4002_202103!F281</f>
        <v>5.59</v>
      </c>
      <c r="G8308" s="13">
        <f>whlsecost_hourly_4002_202103!X281</f>
        <v>0.71</v>
      </c>
      <c r="H8308" s="13">
        <f t="shared" si="525"/>
        <v>6.3</v>
      </c>
      <c r="I8308" s="67">
        <f t="shared" si="526"/>
        <v>422509.5</v>
      </c>
    </row>
    <row r="8309" spans="1:9" x14ac:dyDescent="0.25">
      <c r="A8309" s="59">
        <f t="shared" si="523"/>
        <v>44267</v>
      </c>
      <c r="B8309" s="102">
        <f t="shared" si="524"/>
        <v>11</v>
      </c>
      <c r="C8309" s="65">
        <f>'Actual Solar Data'!K8298</f>
        <v>76605</v>
      </c>
      <c r="D8309" s="60">
        <f>whlsecost_hourly_4002_202103!C282</f>
        <v>44267</v>
      </c>
      <c r="E8309" s="102">
        <f>whlsecost_hourly_4002_202103!D282</f>
        <v>11</v>
      </c>
      <c r="F8309" s="12">
        <f>whlsecost_hourly_4002_202103!F282</f>
        <v>10.41</v>
      </c>
      <c r="G8309" s="13">
        <f>whlsecost_hourly_4002_202103!X282</f>
        <v>0.6399999999999999</v>
      </c>
      <c r="H8309" s="13">
        <f t="shared" si="525"/>
        <v>11.05</v>
      </c>
      <c r="I8309" s="67">
        <f t="shared" si="526"/>
        <v>846485.25</v>
      </c>
    </row>
    <row r="8310" spans="1:9" x14ac:dyDescent="0.25">
      <c r="A8310" s="59">
        <f t="shared" si="523"/>
        <v>44267</v>
      </c>
      <c r="B8310" s="102">
        <f t="shared" si="524"/>
        <v>12</v>
      </c>
      <c r="C8310" s="65">
        <f>'Actual Solar Data'!K8299</f>
        <v>78978</v>
      </c>
      <c r="D8310" s="60">
        <f>whlsecost_hourly_4002_202103!C283</f>
        <v>44267</v>
      </c>
      <c r="E8310" s="102">
        <f>whlsecost_hourly_4002_202103!D283</f>
        <v>12</v>
      </c>
      <c r="F8310" s="12">
        <f>whlsecost_hourly_4002_202103!F283</f>
        <v>2.89</v>
      </c>
      <c r="G8310" s="13">
        <f>whlsecost_hourly_4002_202103!X283</f>
        <v>0.69</v>
      </c>
      <c r="H8310" s="13">
        <f t="shared" si="525"/>
        <v>3.58</v>
      </c>
      <c r="I8310" s="67">
        <f t="shared" si="526"/>
        <v>282741.24</v>
      </c>
    </row>
    <row r="8311" spans="1:9" x14ac:dyDescent="0.25">
      <c r="A8311" s="59">
        <f t="shared" si="523"/>
        <v>44267</v>
      </c>
      <c r="B8311" s="102">
        <f t="shared" si="524"/>
        <v>13</v>
      </c>
      <c r="C8311" s="65">
        <f>'Actual Solar Data'!K8300</f>
        <v>78808</v>
      </c>
      <c r="D8311" s="60">
        <f>whlsecost_hourly_4002_202103!C284</f>
        <v>44267</v>
      </c>
      <c r="E8311" s="102">
        <f>whlsecost_hourly_4002_202103!D284</f>
        <v>13</v>
      </c>
      <c r="F8311" s="12">
        <f>whlsecost_hourly_4002_202103!F284</f>
        <v>16.3</v>
      </c>
      <c r="G8311" s="13">
        <f>whlsecost_hourly_4002_202103!X284</f>
        <v>0.66999999999999993</v>
      </c>
      <c r="H8311" s="13">
        <f t="shared" si="525"/>
        <v>16.97</v>
      </c>
      <c r="I8311" s="67">
        <f t="shared" si="526"/>
        <v>1337371.76</v>
      </c>
    </row>
    <row r="8312" spans="1:9" x14ac:dyDescent="0.25">
      <c r="A8312" s="59">
        <f t="shared" si="523"/>
        <v>44267</v>
      </c>
      <c r="B8312" s="102">
        <f t="shared" si="524"/>
        <v>14</v>
      </c>
      <c r="C8312" s="65">
        <f>'Actual Solar Data'!K8301</f>
        <v>75053</v>
      </c>
      <c r="D8312" s="60">
        <f>whlsecost_hourly_4002_202103!C285</f>
        <v>44267</v>
      </c>
      <c r="E8312" s="102">
        <f>whlsecost_hourly_4002_202103!D285</f>
        <v>14</v>
      </c>
      <c r="F8312" s="12">
        <f>whlsecost_hourly_4002_202103!F285</f>
        <v>14.06</v>
      </c>
      <c r="G8312" s="13">
        <f>whlsecost_hourly_4002_202103!X285</f>
        <v>0.67999999999999994</v>
      </c>
      <c r="H8312" s="13">
        <f t="shared" si="525"/>
        <v>14.74</v>
      </c>
      <c r="I8312" s="67">
        <f t="shared" si="526"/>
        <v>1106281.22</v>
      </c>
    </row>
    <row r="8313" spans="1:9" x14ac:dyDescent="0.25">
      <c r="A8313" s="59">
        <f t="shared" si="523"/>
        <v>44267</v>
      </c>
      <c r="B8313" s="102">
        <f t="shared" si="524"/>
        <v>15</v>
      </c>
      <c r="C8313" s="65">
        <f>'Actual Solar Data'!K8302</f>
        <v>63513</v>
      </c>
      <c r="D8313" s="60">
        <f>whlsecost_hourly_4002_202103!C286</f>
        <v>44267</v>
      </c>
      <c r="E8313" s="102">
        <f>whlsecost_hourly_4002_202103!D286</f>
        <v>15</v>
      </c>
      <c r="F8313" s="12">
        <f>whlsecost_hourly_4002_202103!F286</f>
        <v>16.87</v>
      </c>
      <c r="G8313" s="13">
        <f>whlsecost_hourly_4002_202103!X286</f>
        <v>0.64999999999999991</v>
      </c>
      <c r="H8313" s="13">
        <f t="shared" si="525"/>
        <v>17.52</v>
      </c>
      <c r="I8313" s="67">
        <f t="shared" si="526"/>
        <v>1112747.76</v>
      </c>
    </row>
    <row r="8314" spans="1:9" x14ac:dyDescent="0.25">
      <c r="A8314" s="59">
        <f t="shared" si="523"/>
        <v>44267</v>
      </c>
      <c r="B8314" s="102">
        <f t="shared" si="524"/>
        <v>16</v>
      </c>
      <c r="C8314" s="65">
        <f>'Actual Solar Data'!K8303</f>
        <v>44498</v>
      </c>
      <c r="D8314" s="60">
        <f>whlsecost_hourly_4002_202103!C287</f>
        <v>44267</v>
      </c>
      <c r="E8314" s="102">
        <f>whlsecost_hourly_4002_202103!D287</f>
        <v>16</v>
      </c>
      <c r="F8314" s="12">
        <f>whlsecost_hourly_4002_202103!F287</f>
        <v>17.87</v>
      </c>
      <c r="G8314" s="13">
        <f>whlsecost_hourly_4002_202103!X287</f>
        <v>0.6399999999999999</v>
      </c>
      <c r="H8314" s="13">
        <f t="shared" si="525"/>
        <v>18.510000000000002</v>
      </c>
      <c r="I8314" s="67">
        <f t="shared" si="526"/>
        <v>823657.9800000001</v>
      </c>
    </row>
    <row r="8315" spans="1:9" x14ac:dyDescent="0.25">
      <c r="A8315" s="59">
        <f t="shared" ref="A8315:A8378" si="527">D8315</f>
        <v>44267</v>
      </c>
      <c r="B8315" s="102">
        <f t="shared" ref="B8315:B8378" si="528">E8315</f>
        <v>17</v>
      </c>
      <c r="C8315" s="65">
        <f>'Actual Solar Data'!K8304</f>
        <v>17800</v>
      </c>
      <c r="D8315" s="60">
        <f>whlsecost_hourly_4002_202103!C288</f>
        <v>44267</v>
      </c>
      <c r="E8315" s="102">
        <f>whlsecost_hourly_4002_202103!D288</f>
        <v>17</v>
      </c>
      <c r="F8315" s="12">
        <f>whlsecost_hourly_4002_202103!F288</f>
        <v>19.690000000000001</v>
      </c>
      <c r="G8315" s="13">
        <f>whlsecost_hourly_4002_202103!X288</f>
        <v>0.6399999999999999</v>
      </c>
      <c r="H8315" s="13">
        <f t="shared" si="525"/>
        <v>20.330000000000002</v>
      </c>
      <c r="I8315" s="67">
        <f t="shared" si="526"/>
        <v>361874.00000000006</v>
      </c>
    </row>
    <row r="8316" spans="1:9" x14ac:dyDescent="0.25">
      <c r="A8316" s="59">
        <f t="shared" si="527"/>
        <v>44267</v>
      </c>
      <c r="B8316" s="102">
        <f t="shared" si="528"/>
        <v>18</v>
      </c>
      <c r="C8316" s="65">
        <f>'Actual Solar Data'!K8305</f>
        <v>1435</v>
      </c>
      <c r="D8316" s="60">
        <f>whlsecost_hourly_4002_202103!C289</f>
        <v>44267</v>
      </c>
      <c r="E8316" s="102">
        <f>whlsecost_hourly_4002_202103!D289</f>
        <v>18</v>
      </c>
      <c r="F8316" s="12">
        <f>whlsecost_hourly_4002_202103!F289</f>
        <v>22.9</v>
      </c>
      <c r="G8316" s="13">
        <f>whlsecost_hourly_4002_202103!X289</f>
        <v>0.58000000000000007</v>
      </c>
      <c r="H8316" s="13">
        <f t="shared" si="525"/>
        <v>23.479999999999997</v>
      </c>
      <c r="I8316" s="67">
        <f t="shared" si="526"/>
        <v>33693.799999999996</v>
      </c>
    </row>
    <row r="8317" spans="1:9" x14ac:dyDescent="0.25">
      <c r="A8317" s="59">
        <f t="shared" si="527"/>
        <v>44267</v>
      </c>
      <c r="B8317" s="102">
        <f t="shared" si="528"/>
        <v>19</v>
      </c>
      <c r="C8317" s="65">
        <f>'Actual Solar Data'!K8306</f>
        <v>0</v>
      </c>
      <c r="D8317" s="60">
        <f>whlsecost_hourly_4002_202103!C290</f>
        <v>44267</v>
      </c>
      <c r="E8317" s="102">
        <f>whlsecost_hourly_4002_202103!D290</f>
        <v>19</v>
      </c>
      <c r="F8317" s="12">
        <f>whlsecost_hourly_4002_202103!F290</f>
        <v>24.67</v>
      </c>
      <c r="G8317" s="13">
        <f>whlsecost_hourly_4002_202103!X290</f>
        <v>0.57999999999999996</v>
      </c>
      <c r="H8317" s="13">
        <f t="shared" si="525"/>
        <v>25.25</v>
      </c>
      <c r="I8317" s="67">
        <f t="shared" si="526"/>
        <v>0</v>
      </c>
    </row>
    <row r="8318" spans="1:9" x14ac:dyDescent="0.25">
      <c r="A8318" s="59">
        <f t="shared" si="527"/>
        <v>44267</v>
      </c>
      <c r="B8318" s="102">
        <f t="shared" si="528"/>
        <v>20</v>
      </c>
      <c r="C8318" s="65">
        <f>'Actual Solar Data'!K8307</f>
        <v>0</v>
      </c>
      <c r="D8318" s="60">
        <f>whlsecost_hourly_4002_202103!C291</f>
        <v>44267</v>
      </c>
      <c r="E8318" s="102">
        <f>whlsecost_hourly_4002_202103!D291</f>
        <v>20</v>
      </c>
      <c r="F8318" s="12">
        <f>whlsecost_hourly_4002_202103!F291</f>
        <v>24.35</v>
      </c>
      <c r="G8318" s="13">
        <f>whlsecost_hourly_4002_202103!X291</f>
        <v>0.58000000000000007</v>
      </c>
      <c r="H8318" s="13">
        <f t="shared" si="525"/>
        <v>24.93</v>
      </c>
      <c r="I8318" s="67">
        <f t="shared" si="526"/>
        <v>0</v>
      </c>
    </row>
    <row r="8319" spans="1:9" x14ac:dyDescent="0.25">
      <c r="A8319" s="59">
        <f t="shared" si="527"/>
        <v>44267</v>
      </c>
      <c r="B8319" s="102">
        <f t="shared" si="528"/>
        <v>21</v>
      </c>
      <c r="C8319" s="65">
        <f>'Actual Solar Data'!K8308</f>
        <v>0</v>
      </c>
      <c r="D8319" s="60">
        <f>whlsecost_hourly_4002_202103!C292</f>
        <v>44267</v>
      </c>
      <c r="E8319" s="102">
        <f>whlsecost_hourly_4002_202103!D292</f>
        <v>21</v>
      </c>
      <c r="F8319" s="12">
        <f>whlsecost_hourly_4002_202103!F292</f>
        <v>26.45</v>
      </c>
      <c r="G8319" s="13">
        <f>whlsecost_hourly_4002_202103!X292</f>
        <v>0.66</v>
      </c>
      <c r="H8319" s="13">
        <f t="shared" si="525"/>
        <v>27.11</v>
      </c>
      <c r="I8319" s="67">
        <f t="shared" si="526"/>
        <v>0</v>
      </c>
    </row>
    <row r="8320" spans="1:9" x14ac:dyDescent="0.25">
      <c r="A8320" s="59">
        <f t="shared" si="527"/>
        <v>44267</v>
      </c>
      <c r="B8320" s="102">
        <f t="shared" si="528"/>
        <v>22</v>
      </c>
      <c r="C8320" s="65">
        <f>'Actual Solar Data'!K8309</f>
        <v>0</v>
      </c>
      <c r="D8320" s="60">
        <f>whlsecost_hourly_4002_202103!C293</f>
        <v>44267</v>
      </c>
      <c r="E8320" s="102">
        <f>whlsecost_hourly_4002_202103!D293</f>
        <v>22</v>
      </c>
      <c r="F8320" s="12">
        <f>whlsecost_hourly_4002_202103!F293</f>
        <v>22.04</v>
      </c>
      <c r="G8320" s="13">
        <f>whlsecost_hourly_4002_202103!X293</f>
        <v>0.59</v>
      </c>
      <c r="H8320" s="13">
        <f t="shared" si="525"/>
        <v>22.63</v>
      </c>
      <c r="I8320" s="67">
        <f t="shared" si="526"/>
        <v>0</v>
      </c>
    </row>
    <row r="8321" spans="1:9" x14ac:dyDescent="0.25">
      <c r="A8321" s="59">
        <f t="shared" si="527"/>
        <v>44267</v>
      </c>
      <c r="B8321" s="102">
        <f t="shared" si="528"/>
        <v>23</v>
      </c>
      <c r="C8321" s="65">
        <f>'Actual Solar Data'!K8310</f>
        <v>0</v>
      </c>
      <c r="D8321" s="60">
        <f>whlsecost_hourly_4002_202103!C294</f>
        <v>44267</v>
      </c>
      <c r="E8321" s="102">
        <f>whlsecost_hourly_4002_202103!D294</f>
        <v>23</v>
      </c>
      <c r="F8321" s="12">
        <f>whlsecost_hourly_4002_202103!F294</f>
        <v>19.239999999999998</v>
      </c>
      <c r="G8321" s="13">
        <f>whlsecost_hourly_4002_202103!X294</f>
        <v>0.7</v>
      </c>
      <c r="H8321" s="13">
        <f t="shared" si="525"/>
        <v>19.939999999999998</v>
      </c>
      <c r="I8321" s="67">
        <f t="shared" si="526"/>
        <v>0</v>
      </c>
    </row>
    <row r="8322" spans="1:9" x14ac:dyDescent="0.25">
      <c r="A8322" s="59">
        <f t="shared" si="527"/>
        <v>44267</v>
      </c>
      <c r="B8322" s="102">
        <f t="shared" si="528"/>
        <v>24</v>
      </c>
      <c r="C8322" s="65">
        <f>'Actual Solar Data'!K8311</f>
        <v>0</v>
      </c>
      <c r="D8322" s="60">
        <f>whlsecost_hourly_4002_202103!C295</f>
        <v>44267</v>
      </c>
      <c r="E8322" s="102">
        <f>whlsecost_hourly_4002_202103!D295</f>
        <v>24</v>
      </c>
      <c r="F8322" s="12">
        <f>whlsecost_hourly_4002_202103!F295</f>
        <v>13.03</v>
      </c>
      <c r="G8322" s="13">
        <f>whlsecost_hourly_4002_202103!X295</f>
        <v>0.44999999999999996</v>
      </c>
      <c r="H8322" s="13">
        <f t="shared" si="525"/>
        <v>13.479999999999999</v>
      </c>
      <c r="I8322" s="67">
        <f t="shared" si="526"/>
        <v>0</v>
      </c>
    </row>
    <row r="8323" spans="1:9" x14ac:dyDescent="0.25">
      <c r="A8323" s="59">
        <f t="shared" si="527"/>
        <v>44268</v>
      </c>
      <c r="B8323" s="102">
        <f t="shared" si="528"/>
        <v>1</v>
      </c>
      <c r="C8323" s="65">
        <f>'Actual Solar Data'!K8312</f>
        <v>0</v>
      </c>
      <c r="D8323" s="60">
        <f>whlsecost_hourly_4002_202103!C296</f>
        <v>44268</v>
      </c>
      <c r="E8323" s="102">
        <f>whlsecost_hourly_4002_202103!D296</f>
        <v>1</v>
      </c>
      <c r="F8323" s="12">
        <f>whlsecost_hourly_4002_202103!F296</f>
        <v>13.74</v>
      </c>
      <c r="G8323" s="13">
        <f>whlsecost_hourly_4002_202103!X296</f>
        <v>0.48</v>
      </c>
      <c r="H8323" s="13">
        <f t="shared" si="525"/>
        <v>14.22</v>
      </c>
      <c r="I8323" s="67">
        <f t="shared" si="526"/>
        <v>0</v>
      </c>
    </row>
    <row r="8324" spans="1:9" x14ac:dyDescent="0.25">
      <c r="A8324" s="59">
        <f t="shared" si="527"/>
        <v>44268</v>
      </c>
      <c r="B8324" s="102">
        <f t="shared" si="528"/>
        <v>2</v>
      </c>
      <c r="C8324" s="65">
        <f>'Actual Solar Data'!K8313</f>
        <v>0</v>
      </c>
      <c r="D8324" s="60">
        <f>whlsecost_hourly_4002_202103!C297</f>
        <v>44268</v>
      </c>
      <c r="E8324" s="102">
        <f>whlsecost_hourly_4002_202103!D297</f>
        <v>2</v>
      </c>
      <c r="F8324" s="12">
        <f>whlsecost_hourly_4002_202103!F297</f>
        <v>15.59</v>
      </c>
      <c r="G8324" s="13">
        <f>whlsecost_hourly_4002_202103!X297</f>
        <v>0.47</v>
      </c>
      <c r="H8324" s="13">
        <f t="shared" si="525"/>
        <v>16.059999999999999</v>
      </c>
      <c r="I8324" s="67">
        <f t="shared" si="526"/>
        <v>0</v>
      </c>
    </row>
    <row r="8325" spans="1:9" x14ac:dyDescent="0.25">
      <c r="A8325" s="59">
        <f t="shared" si="527"/>
        <v>44268</v>
      </c>
      <c r="B8325" s="102">
        <f t="shared" si="528"/>
        <v>3</v>
      </c>
      <c r="C8325" s="65">
        <f>'Actual Solar Data'!K8314</f>
        <v>0</v>
      </c>
      <c r="D8325" s="60">
        <f>whlsecost_hourly_4002_202103!C298</f>
        <v>44268</v>
      </c>
      <c r="E8325" s="102">
        <f>whlsecost_hourly_4002_202103!D298</f>
        <v>3</v>
      </c>
      <c r="F8325" s="12">
        <f>whlsecost_hourly_4002_202103!F298</f>
        <v>14.68</v>
      </c>
      <c r="G8325" s="13">
        <f>whlsecost_hourly_4002_202103!X298</f>
        <v>0.49</v>
      </c>
      <c r="H8325" s="13">
        <f t="shared" si="525"/>
        <v>15.17</v>
      </c>
      <c r="I8325" s="67">
        <f t="shared" si="526"/>
        <v>0</v>
      </c>
    </row>
    <row r="8326" spans="1:9" x14ac:dyDescent="0.25">
      <c r="A8326" s="59">
        <f t="shared" si="527"/>
        <v>44268</v>
      </c>
      <c r="B8326" s="102">
        <f t="shared" si="528"/>
        <v>4</v>
      </c>
      <c r="C8326" s="65">
        <f>'Actual Solar Data'!K8315</f>
        <v>0</v>
      </c>
      <c r="D8326" s="60">
        <f>whlsecost_hourly_4002_202103!C299</f>
        <v>44268</v>
      </c>
      <c r="E8326" s="102">
        <f>whlsecost_hourly_4002_202103!D299</f>
        <v>4</v>
      </c>
      <c r="F8326" s="12">
        <f>whlsecost_hourly_4002_202103!F299</f>
        <v>14.74</v>
      </c>
      <c r="G8326" s="13">
        <f>whlsecost_hourly_4002_202103!X299</f>
        <v>0.42999999999999994</v>
      </c>
      <c r="H8326" s="13">
        <f t="shared" si="525"/>
        <v>15.17</v>
      </c>
      <c r="I8326" s="67">
        <f t="shared" si="526"/>
        <v>0</v>
      </c>
    </row>
    <row r="8327" spans="1:9" x14ac:dyDescent="0.25">
      <c r="A8327" s="59">
        <f t="shared" si="527"/>
        <v>44268</v>
      </c>
      <c r="B8327" s="102">
        <f t="shared" si="528"/>
        <v>5</v>
      </c>
      <c r="C8327" s="65">
        <f>'Actual Solar Data'!K8316</f>
        <v>0</v>
      </c>
      <c r="D8327" s="60">
        <f>whlsecost_hourly_4002_202103!C300</f>
        <v>44268</v>
      </c>
      <c r="E8327" s="102">
        <f>whlsecost_hourly_4002_202103!D300</f>
        <v>5</v>
      </c>
      <c r="F8327" s="12">
        <f>whlsecost_hourly_4002_202103!F300</f>
        <v>15.34</v>
      </c>
      <c r="G8327" s="13">
        <f>whlsecost_hourly_4002_202103!X300</f>
        <v>0.42999999999999994</v>
      </c>
      <c r="H8327" s="13">
        <f t="shared" si="525"/>
        <v>15.77</v>
      </c>
      <c r="I8327" s="67">
        <f t="shared" si="526"/>
        <v>0</v>
      </c>
    </row>
    <row r="8328" spans="1:9" x14ac:dyDescent="0.25">
      <c r="A8328" s="59">
        <f t="shared" si="527"/>
        <v>44268</v>
      </c>
      <c r="B8328" s="102">
        <f t="shared" si="528"/>
        <v>6</v>
      </c>
      <c r="C8328" s="65">
        <f>'Actual Solar Data'!K8317</f>
        <v>8</v>
      </c>
      <c r="D8328" s="60">
        <f>whlsecost_hourly_4002_202103!C301</f>
        <v>44268</v>
      </c>
      <c r="E8328" s="102">
        <f>whlsecost_hourly_4002_202103!D301</f>
        <v>6</v>
      </c>
      <c r="F8328" s="12">
        <f>whlsecost_hourly_4002_202103!F301</f>
        <v>16.28</v>
      </c>
      <c r="G8328" s="13">
        <f>whlsecost_hourly_4002_202103!X301</f>
        <v>0.42</v>
      </c>
      <c r="H8328" s="13">
        <f t="shared" si="525"/>
        <v>16.700000000000003</v>
      </c>
      <c r="I8328" s="67">
        <f t="shared" si="526"/>
        <v>133.60000000000002</v>
      </c>
    </row>
    <row r="8329" spans="1:9" x14ac:dyDescent="0.25">
      <c r="A8329" s="59">
        <f t="shared" si="527"/>
        <v>44268</v>
      </c>
      <c r="B8329" s="102">
        <f t="shared" si="528"/>
        <v>7</v>
      </c>
      <c r="C8329" s="65">
        <f>'Actual Solar Data'!K8318</f>
        <v>5080</v>
      </c>
      <c r="D8329" s="60">
        <f>whlsecost_hourly_4002_202103!C302</f>
        <v>44268</v>
      </c>
      <c r="E8329" s="102">
        <f>whlsecost_hourly_4002_202103!D302</f>
        <v>7</v>
      </c>
      <c r="F8329" s="12">
        <f>whlsecost_hourly_4002_202103!F302</f>
        <v>18.45</v>
      </c>
      <c r="G8329" s="13">
        <f>whlsecost_hourly_4002_202103!X302</f>
        <v>0.59</v>
      </c>
      <c r="H8329" s="13">
        <f t="shared" si="525"/>
        <v>19.04</v>
      </c>
      <c r="I8329" s="67">
        <f t="shared" si="526"/>
        <v>96723.199999999997</v>
      </c>
    </row>
    <row r="8330" spans="1:9" s="12" customFormat="1" x14ac:dyDescent="0.25">
      <c r="A8330" s="59">
        <f t="shared" si="527"/>
        <v>44268</v>
      </c>
      <c r="B8330" s="102">
        <f t="shared" si="528"/>
        <v>8</v>
      </c>
      <c r="C8330" s="65">
        <f>'Actual Solar Data'!K8319</f>
        <v>26900</v>
      </c>
      <c r="D8330" s="60">
        <f>whlsecost_hourly_4002_202103!C303</f>
        <v>44268</v>
      </c>
      <c r="E8330" s="102">
        <f>whlsecost_hourly_4002_202103!D303</f>
        <v>8</v>
      </c>
      <c r="F8330" s="12">
        <f>whlsecost_hourly_4002_202103!F303</f>
        <v>18.27</v>
      </c>
      <c r="G8330" s="13">
        <f>whlsecost_hourly_4002_202103!X303</f>
        <v>0.69</v>
      </c>
      <c r="H8330" s="13">
        <f t="shared" si="525"/>
        <v>18.96</v>
      </c>
      <c r="I8330" s="67">
        <f t="shared" si="526"/>
        <v>510024</v>
      </c>
    </row>
    <row r="8331" spans="1:9" x14ac:dyDescent="0.25">
      <c r="A8331" s="59">
        <f t="shared" si="527"/>
        <v>44268</v>
      </c>
      <c r="B8331" s="102">
        <f t="shared" si="528"/>
        <v>9</v>
      </c>
      <c r="C8331" s="65">
        <f>'Actual Solar Data'!K8320</f>
        <v>51803</v>
      </c>
      <c r="D8331" s="60">
        <f>whlsecost_hourly_4002_202103!C304</f>
        <v>44268</v>
      </c>
      <c r="E8331" s="102">
        <f>whlsecost_hourly_4002_202103!D304</f>
        <v>9</v>
      </c>
      <c r="F8331" s="12">
        <f>whlsecost_hourly_4002_202103!F304</f>
        <v>8.49</v>
      </c>
      <c r="G8331" s="13">
        <f>whlsecost_hourly_4002_202103!X304</f>
        <v>0.73</v>
      </c>
      <c r="H8331" s="13">
        <f t="shared" si="525"/>
        <v>9.2200000000000006</v>
      </c>
      <c r="I8331" s="67">
        <f t="shared" si="526"/>
        <v>477623.66000000003</v>
      </c>
    </row>
    <row r="8332" spans="1:9" x14ac:dyDescent="0.25">
      <c r="A8332" s="59">
        <f t="shared" si="527"/>
        <v>44268</v>
      </c>
      <c r="B8332" s="102">
        <f t="shared" si="528"/>
        <v>10</v>
      </c>
      <c r="C8332" s="65">
        <f>'Actual Solar Data'!K8321</f>
        <v>70033</v>
      </c>
      <c r="D8332" s="60">
        <f>whlsecost_hourly_4002_202103!C305</f>
        <v>44268</v>
      </c>
      <c r="E8332" s="102">
        <f>whlsecost_hourly_4002_202103!D305</f>
        <v>10</v>
      </c>
      <c r="F8332" s="12">
        <f>whlsecost_hourly_4002_202103!F305</f>
        <v>5.99</v>
      </c>
      <c r="G8332" s="13">
        <f>whlsecost_hourly_4002_202103!X305</f>
        <v>0.7</v>
      </c>
      <c r="H8332" s="13">
        <f t="shared" ref="H8332:H8395" si="529">SUM(F8332:G8332)</f>
        <v>6.69</v>
      </c>
      <c r="I8332" s="67">
        <f t="shared" si="526"/>
        <v>468520.77</v>
      </c>
    </row>
    <row r="8333" spans="1:9" x14ac:dyDescent="0.25">
      <c r="A8333" s="59">
        <f t="shared" si="527"/>
        <v>44268</v>
      </c>
      <c r="B8333" s="102">
        <f t="shared" si="528"/>
        <v>11</v>
      </c>
      <c r="C8333" s="65">
        <f>'Actual Solar Data'!K8322</f>
        <v>78875</v>
      </c>
      <c r="D8333" s="60">
        <f>whlsecost_hourly_4002_202103!C306</f>
        <v>44268</v>
      </c>
      <c r="E8333" s="102">
        <f>whlsecost_hourly_4002_202103!D306</f>
        <v>11</v>
      </c>
      <c r="F8333" s="12">
        <f>whlsecost_hourly_4002_202103!F306</f>
        <v>6.97</v>
      </c>
      <c r="G8333" s="13">
        <f>whlsecost_hourly_4002_202103!X306</f>
        <v>0.62</v>
      </c>
      <c r="H8333" s="13">
        <f t="shared" si="529"/>
        <v>7.59</v>
      </c>
      <c r="I8333" s="67">
        <f t="shared" si="526"/>
        <v>598661.25</v>
      </c>
    </row>
    <row r="8334" spans="1:9" x14ac:dyDescent="0.25">
      <c r="A8334" s="59">
        <f t="shared" si="527"/>
        <v>44268</v>
      </c>
      <c r="B8334" s="102">
        <f t="shared" si="528"/>
        <v>12</v>
      </c>
      <c r="C8334" s="65">
        <f>'Actual Solar Data'!K8323</f>
        <v>80393</v>
      </c>
      <c r="D8334" s="60">
        <f>whlsecost_hourly_4002_202103!C307</f>
        <v>44268</v>
      </c>
      <c r="E8334" s="102">
        <f>whlsecost_hourly_4002_202103!D307</f>
        <v>12</v>
      </c>
      <c r="F8334" s="12">
        <f>whlsecost_hourly_4002_202103!F307</f>
        <v>6.81</v>
      </c>
      <c r="G8334" s="13">
        <f>whlsecost_hourly_4002_202103!X307</f>
        <v>0.65999999999999992</v>
      </c>
      <c r="H8334" s="13">
        <f t="shared" si="529"/>
        <v>7.47</v>
      </c>
      <c r="I8334" s="67">
        <f t="shared" si="526"/>
        <v>600535.71</v>
      </c>
    </row>
    <row r="8335" spans="1:9" x14ac:dyDescent="0.25">
      <c r="A8335" s="59">
        <f t="shared" si="527"/>
        <v>44268</v>
      </c>
      <c r="B8335" s="102">
        <f t="shared" si="528"/>
        <v>13</v>
      </c>
      <c r="C8335" s="65">
        <f>'Actual Solar Data'!K8324</f>
        <v>80588</v>
      </c>
      <c r="D8335" s="60">
        <f>whlsecost_hourly_4002_202103!C308</f>
        <v>44268</v>
      </c>
      <c r="E8335" s="102">
        <f>whlsecost_hourly_4002_202103!D308</f>
        <v>13</v>
      </c>
      <c r="F8335" s="12">
        <f>whlsecost_hourly_4002_202103!F308</f>
        <v>-8.5399999999999991</v>
      </c>
      <c r="G8335" s="13">
        <f>whlsecost_hourly_4002_202103!X308</f>
        <v>0.61</v>
      </c>
      <c r="H8335" s="13">
        <f t="shared" si="529"/>
        <v>-7.9299999999999988</v>
      </c>
      <c r="I8335" s="67">
        <f t="shared" si="526"/>
        <v>-639062.83999999985</v>
      </c>
    </row>
    <row r="8336" spans="1:9" x14ac:dyDescent="0.25">
      <c r="A8336" s="59">
        <f t="shared" si="527"/>
        <v>44268</v>
      </c>
      <c r="B8336" s="102">
        <f t="shared" si="528"/>
        <v>14</v>
      </c>
      <c r="C8336" s="65">
        <f>'Actual Solar Data'!K8325</f>
        <v>77660</v>
      </c>
      <c r="D8336" s="60">
        <f>whlsecost_hourly_4002_202103!C309</f>
        <v>44268</v>
      </c>
      <c r="E8336" s="102">
        <f>whlsecost_hourly_4002_202103!D309</f>
        <v>14</v>
      </c>
      <c r="F8336" s="12">
        <f>whlsecost_hourly_4002_202103!F309</f>
        <v>-1.81</v>
      </c>
      <c r="G8336" s="13">
        <f>whlsecost_hourly_4002_202103!X309</f>
        <v>0.65999999999999992</v>
      </c>
      <c r="H8336" s="13">
        <f t="shared" si="529"/>
        <v>-1.1500000000000001</v>
      </c>
      <c r="I8336" s="67">
        <f t="shared" si="526"/>
        <v>-89309.000000000015</v>
      </c>
    </row>
    <row r="8337" spans="1:11" x14ac:dyDescent="0.25">
      <c r="A8337" s="59">
        <f t="shared" si="527"/>
        <v>44268</v>
      </c>
      <c r="B8337" s="102">
        <f t="shared" si="528"/>
        <v>15</v>
      </c>
      <c r="C8337" s="65">
        <f>'Actual Solar Data'!K8326</f>
        <v>65520</v>
      </c>
      <c r="D8337" s="60">
        <f>whlsecost_hourly_4002_202103!C310</f>
        <v>44268</v>
      </c>
      <c r="E8337" s="102">
        <f>whlsecost_hourly_4002_202103!D310</f>
        <v>15</v>
      </c>
      <c r="F8337" s="12">
        <f>whlsecost_hourly_4002_202103!F310</f>
        <v>5.77</v>
      </c>
      <c r="G8337" s="13">
        <f>whlsecost_hourly_4002_202103!X310</f>
        <v>0.6</v>
      </c>
      <c r="H8337" s="13">
        <f t="shared" si="529"/>
        <v>6.3699999999999992</v>
      </c>
      <c r="I8337" s="67">
        <f t="shared" si="526"/>
        <v>417362.39999999997</v>
      </c>
    </row>
    <row r="8338" spans="1:11" x14ac:dyDescent="0.25">
      <c r="A8338" s="59">
        <f t="shared" si="527"/>
        <v>44268</v>
      </c>
      <c r="B8338" s="102">
        <f t="shared" si="528"/>
        <v>16</v>
      </c>
      <c r="C8338" s="65">
        <f>'Actual Solar Data'!K8327</f>
        <v>45025</v>
      </c>
      <c r="D8338" s="60">
        <f>whlsecost_hourly_4002_202103!C311</f>
        <v>44268</v>
      </c>
      <c r="E8338" s="102">
        <f>whlsecost_hourly_4002_202103!D311</f>
        <v>16</v>
      </c>
      <c r="F8338" s="12">
        <f>whlsecost_hourly_4002_202103!F311</f>
        <v>11.58</v>
      </c>
      <c r="G8338" s="13">
        <f>whlsecost_hourly_4002_202103!X311</f>
        <v>0.61</v>
      </c>
      <c r="H8338" s="13">
        <f t="shared" si="529"/>
        <v>12.19</v>
      </c>
      <c r="I8338" s="67">
        <f t="shared" si="526"/>
        <v>548854.75</v>
      </c>
    </row>
    <row r="8339" spans="1:11" x14ac:dyDescent="0.25">
      <c r="A8339" s="59">
        <f t="shared" si="527"/>
        <v>44268</v>
      </c>
      <c r="B8339" s="102">
        <f t="shared" si="528"/>
        <v>17</v>
      </c>
      <c r="C8339" s="65">
        <f>'Actual Solar Data'!K8328</f>
        <v>16970</v>
      </c>
      <c r="D8339" s="60">
        <f>whlsecost_hourly_4002_202103!C312</f>
        <v>44268</v>
      </c>
      <c r="E8339" s="102">
        <f>whlsecost_hourly_4002_202103!D312</f>
        <v>17</v>
      </c>
      <c r="F8339" s="12">
        <f>whlsecost_hourly_4002_202103!F312</f>
        <v>26.95</v>
      </c>
      <c r="G8339" s="13">
        <f>whlsecost_hourly_4002_202103!X312</f>
        <v>0.57999999999999996</v>
      </c>
      <c r="H8339" s="13">
        <f t="shared" si="529"/>
        <v>27.529999999999998</v>
      </c>
      <c r="I8339" s="67">
        <f t="shared" si="526"/>
        <v>467184.1</v>
      </c>
    </row>
    <row r="8340" spans="1:11" x14ac:dyDescent="0.25">
      <c r="A8340" s="59">
        <f t="shared" si="527"/>
        <v>44268</v>
      </c>
      <c r="B8340" s="102">
        <f t="shared" si="528"/>
        <v>18</v>
      </c>
      <c r="C8340" s="65">
        <f>'Actual Solar Data'!K8329</f>
        <v>1468</v>
      </c>
      <c r="D8340" s="60">
        <f>whlsecost_hourly_4002_202103!C313</f>
        <v>44268</v>
      </c>
      <c r="E8340" s="102">
        <f>whlsecost_hourly_4002_202103!D313</f>
        <v>18</v>
      </c>
      <c r="F8340" s="12">
        <f>whlsecost_hourly_4002_202103!F313</f>
        <v>36.36</v>
      </c>
      <c r="G8340" s="13">
        <f>whlsecost_hourly_4002_202103!X313</f>
        <v>0.66999999999999993</v>
      </c>
      <c r="H8340" s="13">
        <f t="shared" si="529"/>
        <v>37.03</v>
      </c>
      <c r="I8340" s="67">
        <f t="shared" ref="I8340:I8403" si="530">C8340*H8340</f>
        <v>54360.04</v>
      </c>
    </row>
    <row r="8341" spans="1:11" x14ac:dyDescent="0.25">
      <c r="A8341" s="59">
        <f t="shared" si="527"/>
        <v>44268</v>
      </c>
      <c r="B8341" s="102">
        <f t="shared" si="528"/>
        <v>19</v>
      </c>
      <c r="C8341" s="65">
        <f>'Actual Solar Data'!K8330</f>
        <v>0</v>
      </c>
      <c r="D8341" s="60">
        <f>whlsecost_hourly_4002_202103!C314</f>
        <v>44268</v>
      </c>
      <c r="E8341" s="102">
        <f>whlsecost_hourly_4002_202103!D314</f>
        <v>19</v>
      </c>
      <c r="F8341" s="12">
        <f>whlsecost_hourly_4002_202103!F314</f>
        <v>46.76</v>
      </c>
      <c r="G8341" s="13">
        <f>whlsecost_hourly_4002_202103!X314</f>
        <v>0.85999999999999988</v>
      </c>
      <c r="H8341" s="13">
        <f t="shared" si="529"/>
        <v>47.62</v>
      </c>
      <c r="I8341" s="67">
        <f t="shared" si="530"/>
        <v>0</v>
      </c>
    </row>
    <row r="8342" spans="1:11" x14ac:dyDescent="0.25">
      <c r="A8342" s="59">
        <f t="shared" si="527"/>
        <v>44268</v>
      </c>
      <c r="B8342" s="102">
        <f t="shared" si="528"/>
        <v>20</v>
      </c>
      <c r="C8342" s="65">
        <f>'Actual Solar Data'!K8331</f>
        <v>0</v>
      </c>
      <c r="D8342" s="60">
        <f>whlsecost_hourly_4002_202103!C315</f>
        <v>44268</v>
      </c>
      <c r="E8342" s="102">
        <f>whlsecost_hourly_4002_202103!D315</f>
        <v>20</v>
      </c>
      <c r="F8342" s="12">
        <f>whlsecost_hourly_4002_202103!F315</f>
        <v>38.450000000000003</v>
      </c>
      <c r="G8342" s="13">
        <f>whlsecost_hourly_4002_202103!X315</f>
        <v>0.54</v>
      </c>
      <c r="H8342" s="13">
        <f t="shared" si="529"/>
        <v>38.99</v>
      </c>
      <c r="I8342" s="67">
        <f t="shared" si="530"/>
        <v>0</v>
      </c>
    </row>
    <row r="8343" spans="1:11" x14ac:dyDescent="0.25">
      <c r="A8343" s="59">
        <f t="shared" si="527"/>
        <v>44268</v>
      </c>
      <c r="B8343" s="102">
        <f t="shared" si="528"/>
        <v>21</v>
      </c>
      <c r="C8343" s="65">
        <f>'Actual Solar Data'!K8332</f>
        <v>0</v>
      </c>
      <c r="D8343" s="60">
        <f>whlsecost_hourly_4002_202103!C316</f>
        <v>44268</v>
      </c>
      <c r="E8343" s="102">
        <f>whlsecost_hourly_4002_202103!D316</f>
        <v>21</v>
      </c>
      <c r="F8343" s="12">
        <f>whlsecost_hourly_4002_202103!F316</f>
        <v>34.07</v>
      </c>
      <c r="G8343" s="13">
        <f>whlsecost_hourly_4002_202103!X316</f>
        <v>0.59</v>
      </c>
      <c r="H8343" s="13">
        <f t="shared" si="529"/>
        <v>34.660000000000004</v>
      </c>
      <c r="I8343" s="67">
        <f t="shared" si="530"/>
        <v>0</v>
      </c>
    </row>
    <row r="8344" spans="1:11" x14ac:dyDescent="0.25">
      <c r="A8344" s="59">
        <f t="shared" si="527"/>
        <v>44268</v>
      </c>
      <c r="B8344" s="102">
        <f t="shared" si="528"/>
        <v>22</v>
      </c>
      <c r="C8344" s="65">
        <f>'Actual Solar Data'!K8333</f>
        <v>0</v>
      </c>
      <c r="D8344" s="60">
        <f>whlsecost_hourly_4002_202103!C317</f>
        <v>44268</v>
      </c>
      <c r="E8344" s="102">
        <f>whlsecost_hourly_4002_202103!D317</f>
        <v>22</v>
      </c>
      <c r="F8344" s="12">
        <f>whlsecost_hourly_4002_202103!F317</f>
        <v>30.02</v>
      </c>
      <c r="G8344" s="13">
        <f>whlsecost_hourly_4002_202103!X317</f>
        <v>0.53</v>
      </c>
      <c r="H8344" s="13">
        <f t="shared" si="529"/>
        <v>30.55</v>
      </c>
      <c r="I8344" s="67">
        <f t="shared" si="530"/>
        <v>0</v>
      </c>
    </row>
    <row r="8345" spans="1:11" x14ac:dyDescent="0.25">
      <c r="A8345" s="59">
        <f t="shared" si="527"/>
        <v>44268</v>
      </c>
      <c r="B8345" s="102">
        <f t="shared" si="528"/>
        <v>23</v>
      </c>
      <c r="C8345" s="65">
        <f>'Actual Solar Data'!K8334</f>
        <v>0</v>
      </c>
      <c r="D8345" s="60">
        <f>whlsecost_hourly_4002_202103!C318</f>
        <v>44268</v>
      </c>
      <c r="E8345" s="102">
        <f>whlsecost_hourly_4002_202103!D318</f>
        <v>23</v>
      </c>
      <c r="F8345" s="12">
        <f>whlsecost_hourly_4002_202103!F318</f>
        <v>25.65</v>
      </c>
      <c r="G8345" s="13">
        <f>whlsecost_hourly_4002_202103!X318</f>
        <v>0.59</v>
      </c>
      <c r="H8345" s="13">
        <f t="shared" si="529"/>
        <v>26.24</v>
      </c>
      <c r="I8345" s="67">
        <f t="shared" si="530"/>
        <v>0</v>
      </c>
    </row>
    <row r="8346" spans="1:11" x14ac:dyDescent="0.25">
      <c r="A8346" s="59">
        <f t="shared" si="527"/>
        <v>44268</v>
      </c>
      <c r="B8346" s="102">
        <f t="shared" si="528"/>
        <v>24</v>
      </c>
      <c r="C8346" s="65">
        <f>'Actual Solar Data'!K8335</f>
        <v>0</v>
      </c>
      <c r="D8346" s="60">
        <f>whlsecost_hourly_4002_202103!C319</f>
        <v>44268</v>
      </c>
      <c r="E8346" s="102">
        <f>whlsecost_hourly_4002_202103!D319</f>
        <v>24</v>
      </c>
      <c r="F8346" s="12">
        <f>whlsecost_hourly_4002_202103!F319</f>
        <v>10.039999999999999</v>
      </c>
      <c r="G8346" s="13">
        <f>whlsecost_hourly_4002_202103!X319</f>
        <v>0.67999999999999994</v>
      </c>
      <c r="H8346" s="13">
        <f t="shared" si="529"/>
        <v>10.719999999999999</v>
      </c>
      <c r="I8346" s="67">
        <f t="shared" si="530"/>
        <v>0</v>
      </c>
    </row>
    <row r="8347" spans="1:11" x14ac:dyDescent="0.25">
      <c r="A8347" s="59">
        <f t="shared" si="527"/>
        <v>44269</v>
      </c>
      <c r="B8347" s="102">
        <f t="shared" si="528"/>
        <v>1</v>
      </c>
      <c r="C8347" s="65">
        <f>'Actual Solar Data'!K8336</f>
        <v>0</v>
      </c>
      <c r="D8347" s="60">
        <f>whlsecost_hourly_4002_202103!C320</f>
        <v>44269</v>
      </c>
      <c r="E8347" s="102">
        <f>whlsecost_hourly_4002_202103!D320</f>
        <v>1</v>
      </c>
      <c r="F8347" s="12">
        <f>whlsecost_hourly_4002_202103!F320</f>
        <v>23.06</v>
      </c>
      <c r="G8347" s="13">
        <f>whlsecost_hourly_4002_202103!X320</f>
        <v>1.3</v>
      </c>
      <c r="H8347" s="13">
        <f t="shared" si="529"/>
        <v>24.36</v>
      </c>
      <c r="I8347" s="67">
        <f t="shared" si="530"/>
        <v>0</v>
      </c>
    </row>
    <row r="8348" spans="1:11" x14ac:dyDescent="0.25">
      <c r="A8348" s="59">
        <f t="shared" si="527"/>
        <v>44269</v>
      </c>
      <c r="B8348" s="102">
        <f t="shared" si="528"/>
        <v>2</v>
      </c>
      <c r="C8348" s="65">
        <f>'Actual Solar Data'!K8337</f>
        <v>0</v>
      </c>
      <c r="D8348" s="60">
        <f>whlsecost_hourly_4002_202103!C321</f>
        <v>44269</v>
      </c>
      <c r="E8348" s="102">
        <f>whlsecost_hourly_4002_202103!D321</f>
        <v>2</v>
      </c>
      <c r="F8348" s="12">
        <f>whlsecost_hourly_4002_202103!F321</f>
        <v>26.07</v>
      </c>
      <c r="G8348" s="13">
        <f>whlsecost_hourly_4002_202103!X321</f>
        <v>1.2100000000000002</v>
      </c>
      <c r="H8348" s="13">
        <f t="shared" si="529"/>
        <v>27.28</v>
      </c>
      <c r="I8348" s="67">
        <f t="shared" si="530"/>
        <v>0</v>
      </c>
    </row>
    <row r="8349" spans="1:11" x14ac:dyDescent="0.25">
      <c r="A8349" s="60">
        <f t="shared" si="527"/>
        <v>44269</v>
      </c>
      <c r="B8349" s="102">
        <f t="shared" si="528"/>
        <v>4</v>
      </c>
      <c r="C8349" s="66">
        <f>'Actual Solar Data'!K8338</f>
        <v>0</v>
      </c>
      <c r="D8349" s="60">
        <f>whlsecost_hourly_4002_202103!C322</f>
        <v>44269</v>
      </c>
      <c r="E8349" s="102">
        <f>whlsecost_hourly_4002_202103!D322</f>
        <v>4</v>
      </c>
      <c r="F8349" s="12">
        <f>whlsecost_hourly_4002_202103!F322</f>
        <v>25.53</v>
      </c>
      <c r="G8349" s="13">
        <f>whlsecost_hourly_4002_202103!X322</f>
        <v>1.2000000000000002</v>
      </c>
      <c r="H8349" s="13">
        <f t="shared" si="529"/>
        <v>26.73</v>
      </c>
      <c r="I8349" s="67">
        <f t="shared" si="530"/>
        <v>0</v>
      </c>
      <c r="J8349" s="12"/>
      <c r="K8349" s="12"/>
    </row>
    <row r="8350" spans="1:11" x14ac:dyDescent="0.25">
      <c r="A8350" s="59">
        <f t="shared" si="527"/>
        <v>44269</v>
      </c>
      <c r="B8350" s="102">
        <f t="shared" si="528"/>
        <v>5</v>
      </c>
      <c r="C8350" s="65">
        <f>'Actual Solar Data'!K8339</f>
        <v>0</v>
      </c>
      <c r="D8350" s="60">
        <f>whlsecost_hourly_4002_202103!C323</f>
        <v>44269</v>
      </c>
      <c r="E8350" s="102">
        <f>whlsecost_hourly_4002_202103!D323</f>
        <v>5</v>
      </c>
      <c r="F8350" s="12">
        <f>whlsecost_hourly_4002_202103!F323</f>
        <v>24.63</v>
      </c>
      <c r="G8350" s="13">
        <f>whlsecost_hourly_4002_202103!X323</f>
        <v>1.2300000000000002</v>
      </c>
      <c r="H8350" s="13">
        <f t="shared" si="529"/>
        <v>25.86</v>
      </c>
      <c r="I8350" s="67">
        <f t="shared" si="530"/>
        <v>0</v>
      </c>
    </row>
    <row r="8351" spans="1:11" x14ac:dyDescent="0.25">
      <c r="A8351" s="59">
        <f t="shared" si="527"/>
        <v>44269</v>
      </c>
      <c r="B8351" s="102">
        <f t="shared" si="528"/>
        <v>6</v>
      </c>
      <c r="C8351" s="65">
        <f>'Actual Solar Data'!K8340</f>
        <v>5</v>
      </c>
      <c r="D8351" s="60">
        <f>whlsecost_hourly_4002_202103!C324</f>
        <v>44269</v>
      </c>
      <c r="E8351" s="102">
        <f>whlsecost_hourly_4002_202103!D324</f>
        <v>6</v>
      </c>
      <c r="F8351" s="12">
        <f>whlsecost_hourly_4002_202103!F324</f>
        <v>25.14</v>
      </c>
      <c r="G8351" s="13">
        <f>whlsecost_hourly_4002_202103!X324</f>
        <v>1.2000000000000002</v>
      </c>
      <c r="H8351" s="13">
        <f t="shared" si="529"/>
        <v>26.34</v>
      </c>
      <c r="I8351" s="67">
        <f t="shared" si="530"/>
        <v>131.69999999999999</v>
      </c>
    </row>
    <row r="8352" spans="1:11" x14ac:dyDescent="0.25">
      <c r="A8352" s="59">
        <f t="shared" si="527"/>
        <v>44269</v>
      </c>
      <c r="B8352" s="102">
        <f t="shared" si="528"/>
        <v>7</v>
      </c>
      <c r="C8352" s="65">
        <f>'Actual Solar Data'!K8341</f>
        <v>5</v>
      </c>
      <c r="D8352" s="60">
        <f>whlsecost_hourly_4002_202103!C325</f>
        <v>44269</v>
      </c>
      <c r="E8352" s="102">
        <f>whlsecost_hourly_4002_202103!D325</f>
        <v>7</v>
      </c>
      <c r="F8352" s="12">
        <f>whlsecost_hourly_4002_202103!F325</f>
        <v>58.89</v>
      </c>
      <c r="G8352" s="13">
        <f>whlsecost_hourly_4002_202103!X325</f>
        <v>1.8900000000000001</v>
      </c>
      <c r="H8352" s="13">
        <f t="shared" si="529"/>
        <v>60.78</v>
      </c>
      <c r="I8352" s="67">
        <f t="shared" si="530"/>
        <v>303.89999999999998</v>
      </c>
    </row>
    <row r="8353" spans="1:9" x14ac:dyDescent="0.25">
      <c r="A8353" s="59">
        <f t="shared" si="527"/>
        <v>44269</v>
      </c>
      <c r="B8353" s="102">
        <f t="shared" si="528"/>
        <v>8</v>
      </c>
      <c r="C8353" s="65">
        <f>'Actual Solar Data'!K8342</f>
        <v>5800</v>
      </c>
      <c r="D8353" s="60">
        <f>whlsecost_hourly_4002_202103!C326</f>
        <v>44269</v>
      </c>
      <c r="E8353" s="102">
        <f>whlsecost_hourly_4002_202103!D326</f>
        <v>8</v>
      </c>
      <c r="F8353" s="12">
        <f>whlsecost_hourly_4002_202103!F326</f>
        <v>55.87</v>
      </c>
      <c r="G8353" s="13">
        <f>whlsecost_hourly_4002_202103!X326</f>
        <v>2.37</v>
      </c>
      <c r="H8353" s="13">
        <f t="shared" si="529"/>
        <v>58.239999999999995</v>
      </c>
      <c r="I8353" s="67">
        <f t="shared" si="530"/>
        <v>337791.99999999994</v>
      </c>
    </row>
    <row r="8354" spans="1:9" x14ac:dyDescent="0.25">
      <c r="A8354" s="59">
        <f t="shared" si="527"/>
        <v>44269</v>
      </c>
      <c r="B8354" s="102">
        <f t="shared" si="528"/>
        <v>9</v>
      </c>
      <c r="C8354" s="65">
        <f>'Actual Solar Data'!K8343</f>
        <v>25730</v>
      </c>
      <c r="D8354" s="60">
        <f>whlsecost_hourly_4002_202103!C327</f>
        <v>44269</v>
      </c>
      <c r="E8354" s="102">
        <f>whlsecost_hourly_4002_202103!D327</f>
        <v>9</v>
      </c>
      <c r="F8354" s="12">
        <f>whlsecost_hourly_4002_202103!F327</f>
        <v>51.49</v>
      </c>
      <c r="G8354" s="13">
        <f>whlsecost_hourly_4002_202103!X327</f>
        <v>2.2200000000000002</v>
      </c>
      <c r="H8354" s="13">
        <f t="shared" si="529"/>
        <v>53.71</v>
      </c>
      <c r="I8354" s="67">
        <f t="shared" si="530"/>
        <v>1381958.3</v>
      </c>
    </row>
    <row r="8355" spans="1:9" x14ac:dyDescent="0.25">
      <c r="A8355" s="59">
        <f t="shared" si="527"/>
        <v>44269</v>
      </c>
      <c r="B8355" s="102">
        <f t="shared" si="528"/>
        <v>10</v>
      </c>
      <c r="C8355" s="65">
        <f>'Actual Solar Data'!K8344</f>
        <v>46753</v>
      </c>
      <c r="D8355" s="60">
        <f>whlsecost_hourly_4002_202103!C328</f>
        <v>44269</v>
      </c>
      <c r="E8355" s="102">
        <f>whlsecost_hourly_4002_202103!D328</f>
        <v>10</v>
      </c>
      <c r="F8355" s="12">
        <f>whlsecost_hourly_4002_202103!F328</f>
        <v>25.33</v>
      </c>
      <c r="G8355" s="13">
        <f>whlsecost_hourly_4002_202103!X328</f>
        <v>1.2300000000000002</v>
      </c>
      <c r="H8355" s="13">
        <f t="shared" si="529"/>
        <v>26.56</v>
      </c>
      <c r="I8355" s="67">
        <f t="shared" si="530"/>
        <v>1241759.68</v>
      </c>
    </row>
    <row r="8356" spans="1:9" x14ac:dyDescent="0.25">
      <c r="A8356" s="59">
        <f t="shared" si="527"/>
        <v>44269</v>
      </c>
      <c r="B8356" s="102">
        <f t="shared" si="528"/>
        <v>11</v>
      </c>
      <c r="C8356" s="65">
        <f>'Actual Solar Data'!K8345</f>
        <v>43443</v>
      </c>
      <c r="D8356" s="60">
        <f>whlsecost_hourly_4002_202103!C329</f>
        <v>44269</v>
      </c>
      <c r="E8356" s="102">
        <f>whlsecost_hourly_4002_202103!D329</f>
        <v>11</v>
      </c>
      <c r="F8356" s="12">
        <f>whlsecost_hourly_4002_202103!F329</f>
        <v>26.38</v>
      </c>
      <c r="G8356" s="13">
        <f>whlsecost_hourly_4002_202103!X329</f>
        <v>1.2000000000000002</v>
      </c>
      <c r="H8356" s="13">
        <f t="shared" si="529"/>
        <v>27.58</v>
      </c>
      <c r="I8356" s="67">
        <f t="shared" si="530"/>
        <v>1198157.94</v>
      </c>
    </row>
    <row r="8357" spans="1:9" x14ac:dyDescent="0.25">
      <c r="A8357" s="59">
        <f t="shared" si="527"/>
        <v>44269</v>
      </c>
      <c r="B8357" s="102">
        <f t="shared" si="528"/>
        <v>12</v>
      </c>
      <c r="C8357" s="65">
        <f>'Actual Solar Data'!K8346</f>
        <v>63728</v>
      </c>
      <c r="D8357" s="60">
        <f>whlsecost_hourly_4002_202103!C330</f>
        <v>44269</v>
      </c>
      <c r="E8357" s="102">
        <f>whlsecost_hourly_4002_202103!D330</f>
        <v>12</v>
      </c>
      <c r="F8357" s="12">
        <f>whlsecost_hourly_4002_202103!F330</f>
        <v>29.46</v>
      </c>
      <c r="G8357" s="13">
        <f>whlsecost_hourly_4002_202103!X330</f>
        <v>1.2000000000000002</v>
      </c>
      <c r="H8357" s="13">
        <f t="shared" si="529"/>
        <v>30.66</v>
      </c>
      <c r="I8357" s="67">
        <f t="shared" si="530"/>
        <v>1953900.48</v>
      </c>
    </row>
    <row r="8358" spans="1:9" x14ac:dyDescent="0.25">
      <c r="A8358" s="59">
        <f t="shared" si="527"/>
        <v>44269</v>
      </c>
      <c r="B8358" s="102">
        <f t="shared" si="528"/>
        <v>13</v>
      </c>
      <c r="C8358" s="65">
        <f>'Actual Solar Data'!K8347</f>
        <v>53343</v>
      </c>
      <c r="D8358" s="60">
        <f>whlsecost_hourly_4002_202103!C331</f>
        <v>44269</v>
      </c>
      <c r="E8358" s="102">
        <f>whlsecost_hourly_4002_202103!D331</f>
        <v>13</v>
      </c>
      <c r="F8358" s="12">
        <f>whlsecost_hourly_4002_202103!F331</f>
        <v>44.45</v>
      </c>
      <c r="G8358" s="13">
        <f>whlsecost_hourly_4002_202103!X331</f>
        <v>2.0100000000000002</v>
      </c>
      <c r="H8358" s="13">
        <f t="shared" si="529"/>
        <v>46.46</v>
      </c>
      <c r="I8358" s="67">
        <f t="shared" si="530"/>
        <v>2478315.7800000003</v>
      </c>
    </row>
    <row r="8359" spans="1:9" x14ac:dyDescent="0.25">
      <c r="A8359" s="59">
        <f t="shared" si="527"/>
        <v>44269</v>
      </c>
      <c r="B8359" s="102">
        <f t="shared" si="528"/>
        <v>14</v>
      </c>
      <c r="C8359" s="65">
        <f>'Actual Solar Data'!K8348</f>
        <v>36863</v>
      </c>
      <c r="D8359" s="60">
        <f>whlsecost_hourly_4002_202103!C332</f>
        <v>44269</v>
      </c>
      <c r="E8359" s="102">
        <f>whlsecost_hourly_4002_202103!D332</f>
        <v>14</v>
      </c>
      <c r="F8359" s="12">
        <f>whlsecost_hourly_4002_202103!F332</f>
        <v>33.93</v>
      </c>
      <c r="G8359" s="13">
        <f>whlsecost_hourly_4002_202103!X332</f>
        <v>1.37</v>
      </c>
      <c r="H8359" s="13">
        <f t="shared" si="529"/>
        <v>35.299999999999997</v>
      </c>
      <c r="I8359" s="67">
        <f t="shared" si="530"/>
        <v>1301263.8999999999</v>
      </c>
    </row>
    <row r="8360" spans="1:9" x14ac:dyDescent="0.25">
      <c r="A8360" s="59">
        <f t="shared" si="527"/>
        <v>44269</v>
      </c>
      <c r="B8360" s="102">
        <f t="shared" si="528"/>
        <v>15</v>
      </c>
      <c r="C8360" s="65">
        <f>'Actual Solar Data'!K8349</f>
        <v>27375</v>
      </c>
      <c r="D8360" s="60">
        <f>whlsecost_hourly_4002_202103!C333</f>
        <v>44269</v>
      </c>
      <c r="E8360" s="102">
        <f>whlsecost_hourly_4002_202103!D333</f>
        <v>15</v>
      </c>
      <c r="F8360" s="12">
        <f>whlsecost_hourly_4002_202103!F333</f>
        <v>37.979999999999997</v>
      </c>
      <c r="G8360" s="13">
        <f>whlsecost_hourly_4002_202103!X333</f>
        <v>1.2200000000000002</v>
      </c>
      <c r="H8360" s="13">
        <f t="shared" si="529"/>
        <v>39.199999999999996</v>
      </c>
      <c r="I8360" s="67">
        <f t="shared" si="530"/>
        <v>1073099.9999999998</v>
      </c>
    </row>
    <row r="8361" spans="1:9" x14ac:dyDescent="0.25">
      <c r="A8361" s="59">
        <f t="shared" si="527"/>
        <v>44269</v>
      </c>
      <c r="B8361" s="102">
        <f t="shared" si="528"/>
        <v>16</v>
      </c>
      <c r="C8361" s="65">
        <f>'Actual Solar Data'!K8350</f>
        <v>43888</v>
      </c>
      <c r="D8361" s="60">
        <f>whlsecost_hourly_4002_202103!C334</f>
        <v>44269</v>
      </c>
      <c r="E8361" s="102">
        <f>whlsecost_hourly_4002_202103!D334</f>
        <v>16</v>
      </c>
      <c r="F8361" s="12">
        <f>whlsecost_hourly_4002_202103!F334</f>
        <v>41.8</v>
      </c>
      <c r="G8361" s="13">
        <f>whlsecost_hourly_4002_202103!X334</f>
        <v>1.5500000000000003</v>
      </c>
      <c r="H8361" s="13">
        <f t="shared" si="529"/>
        <v>43.349999999999994</v>
      </c>
      <c r="I8361" s="67">
        <f t="shared" si="530"/>
        <v>1902544.7999999998</v>
      </c>
    </row>
    <row r="8362" spans="1:9" x14ac:dyDescent="0.25">
      <c r="A8362" s="59">
        <f t="shared" si="527"/>
        <v>44269</v>
      </c>
      <c r="B8362" s="102">
        <f t="shared" si="528"/>
        <v>17</v>
      </c>
      <c r="C8362" s="65">
        <f>'Actual Solar Data'!K8351</f>
        <v>42663</v>
      </c>
      <c r="D8362" s="60">
        <f>whlsecost_hourly_4002_202103!C335</f>
        <v>44269</v>
      </c>
      <c r="E8362" s="102">
        <f>whlsecost_hourly_4002_202103!D335</f>
        <v>17</v>
      </c>
      <c r="F8362" s="12">
        <f>whlsecost_hourly_4002_202103!F335</f>
        <v>41.2</v>
      </c>
      <c r="G8362" s="13">
        <f>whlsecost_hourly_4002_202103!X335</f>
        <v>1.5200000000000002</v>
      </c>
      <c r="H8362" s="13">
        <f t="shared" si="529"/>
        <v>42.720000000000006</v>
      </c>
      <c r="I8362" s="67">
        <f t="shared" si="530"/>
        <v>1822563.3600000003</v>
      </c>
    </row>
    <row r="8363" spans="1:9" x14ac:dyDescent="0.25">
      <c r="A8363" s="59">
        <f t="shared" si="527"/>
        <v>44269</v>
      </c>
      <c r="B8363" s="102">
        <f t="shared" si="528"/>
        <v>18</v>
      </c>
      <c r="C8363" s="65">
        <f>'Actual Solar Data'!K8352</f>
        <v>15013</v>
      </c>
      <c r="D8363" s="60">
        <f>whlsecost_hourly_4002_202103!C336</f>
        <v>44269</v>
      </c>
      <c r="E8363" s="102">
        <f>whlsecost_hourly_4002_202103!D336</f>
        <v>18</v>
      </c>
      <c r="F8363" s="12">
        <f>whlsecost_hourly_4002_202103!F336</f>
        <v>59.31</v>
      </c>
      <c r="G8363" s="13">
        <f>whlsecost_hourly_4002_202103!X336</f>
        <v>1.29</v>
      </c>
      <c r="H8363" s="13">
        <f t="shared" si="529"/>
        <v>60.6</v>
      </c>
      <c r="I8363" s="67">
        <f t="shared" si="530"/>
        <v>909787.8</v>
      </c>
    </row>
    <row r="8364" spans="1:9" x14ac:dyDescent="0.25">
      <c r="A8364" s="59">
        <f t="shared" si="527"/>
        <v>44269</v>
      </c>
      <c r="B8364" s="102">
        <f t="shared" si="528"/>
        <v>19</v>
      </c>
      <c r="C8364" s="65">
        <f>'Actual Solar Data'!K8353</f>
        <v>1240</v>
      </c>
      <c r="D8364" s="60">
        <f>whlsecost_hourly_4002_202103!C337</f>
        <v>44269</v>
      </c>
      <c r="E8364" s="102">
        <f>whlsecost_hourly_4002_202103!D337</f>
        <v>19</v>
      </c>
      <c r="F8364" s="12">
        <f>whlsecost_hourly_4002_202103!F337</f>
        <v>73.459999999999994</v>
      </c>
      <c r="G8364" s="13">
        <f>whlsecost_hourly_4002_202103!X337</f>
        <v>1.35</v>
      </c>
      <c r="H8364" s="13">
        <f t="shared" si="529"/>
        <v>74.809999999999988</v>
      </c>
      <c r="I8364" s="67">
        <f t="shared" si="530"/>
        <v>92764.39999999998</v>
      </c>
    </row>
    <row r="8365" spans="1:9" x14ac:dyDescent="0.25">
      <c r="A8365" s="59">
        <f t="shared" si="527"/>
        <v>44269</v>
      </c>
      <c r="B8365" s="102">
        <f t="shared" si="528"/>
        <v>20</v>
      </c>
      <c r="C8365" s="65">
        <f>'Actual Solar Data'!K8354</f>
        <v>0</v>
      </c>
      <c r="D8365" s="60">
        <f>whlsecost_hourly_4002_202103!C338</f>
        <v>44269</v>
      </c>
      <c r="E8365" s="102">
        <f>whlsecost_hourly_4002_202103!D338</f>
        <v>20</v>
      </c>
      <c r="F8365" s="12">
        <f>whlsecost_hourly_4002_202103!F338</f>
        <v>112.85</v>
      </c>
      <c r="G8365" s="13">
        <f>whlsecost_hourly_4002_202103!X338</f>
        <v>2.0200000000000005</v>
      </c>
      <c r="H8365" s="13">
        <f t="shared" si="529"/>
        <v>114.86999999999999</v>
      </c>
      <c r="I8365" s="67">
        <f t="shared" si="530"/>
        <v>0</v>
      </c>
    </row>
    <row r="8366" spans="1:9" x14ac:dyDescent="0.25">
      <c r="A8366" s="59">
        <f t="shared" si="527"/>
        <v>44269</v>
      </c>
      <c r="B8366" s="102">
        <f t="shared" si="528"/>
        <v>21</v>
      </c>
      <c r="C8366" s="65">
        <f>'Actual Solar Data'!K8355</f>
        <v>0</v>
      </c>
      <c r="D8366" s="60">
        <f>whlsecost_hourly_4002_202103!C339</f>
        <v>44269</v>
      </c>
      <c r="E8366" s="102">
        <f>whlsecost_hourly_4002_202103!D339</f>
        <v>21</v>
      </c>
      <c r="F8366" s="12">
        <f>whlsecost_hourly_4002_202103!F339</f>
        <v>109.09</v>
      </c>
      <c r="G8366" s="13">
        <f>whlsecost_hourly_4002_202103!X339</f>
        <v>1.7800000000000002</v>
      </c>
      <c r="H8366" s="13">
        <f t="shared" si="529"/>
        <v>110.87</v>
      </c>
      <c r="I8366" s="67">
        <f t="shared" si="530"/>
        <v>0</v>
      </c>
    </row>
    <row r="8367" spans="1:9" x14ac:dyDescent="0.25">
      <c r="A8367" s="59">
        <f t="shared" si="527"/>
        <v>44269</v>
      </c>
      <c r="B8367" s="102">
        <f t="shared" si="528"/>
        <v>22</v>
      </c>
      <c r="C8367" s="65">
        <f>'Actual Solar Data'!K8356</f>
        <v>0</v>
      </c>
      <c r="D8367" s="60">
        <f>whlsecost_hourly_4002_202103!C340</f>
        <v>44269</v>
      </c>
      <c r="E8367" s="102">
        <f>whlsecost_hourly_4002_202103!D340</f>
        <v>22</v>
      </c>
      <c r="F8367" s="12">
        <f>whlsecost_hourly_4002_202103!F340</f>
        <v>79.709999999999994</v>
      </c>
      <c r="G8367" s="13">
        <f>whlsecost_hourly_4002_202103!X340</f>
        <v>1.7300000000000002</v>
      </c>
      <c r="H8367" s="13">
        <f t="shared" si="529"/>
        <v>81.44</v>
      </c>
      <c r="I8367" s="67">
        <f t="shared" si="530"/>
        <v>0</v>
      </c>
    </row>
    <row r="8368" spans="1:9" x14ac:dyDescent="0.25">
      <c r="A8368" s="59">
        <f t="shared" si="527"/>
        <v>44269</v>
      </c>
      <c r="B8368" s="102">
        <f t="shared" si="528"/>
        <v>23</v>
      </c>
      <c r="C8368" s="65">
        <f>'Actual Solar Data'!K8357</f>
        <v>0</v>
      </c>
      <c r="D8368" s="60">
        <f>whlsecost_hourly_4002_202103!C341</f>
        <v>44269</v>
      </c>
      <c r="E8368" s="102">
        <f>whlsecost_hourly_4002_202103!D341</f>
        <v>23</v>
      </c>
      <c r="F8368" s="12">
        <f>whlsecost_hourly_4002_202103!F341</f>
        <v>61.22</v>
      </c>
      <c r="G8368" s="13">
        <f>whlsecost_hourly_4002_202103!X341</f>
        <v>1.83</v>
      </c>
      <c r="H8368" s="13">
        <f t="shared" si="529"/>
        <v>63.05</v>
      </c>
      <c r="I8368" s="67">
        <f t="shared" si="530"/>
        <v>0</v>
      </c>
    </row>
    <row r="8369" spans="1:9" x14ac:dyDescent="0.25">
      <c r="A8369" s="59">
        <f t="shared" si="527"/>
        <v>44269</v>
      </c>
      <c r="B8369" s="102">
        <f t="shared" si="528"/>
        <v>24</v>
      </c>
      <c r="C8369" s="65">
        <f>'Actual Solar Data'!K8358</f>
        <v>0</v>
      </c>
      <c r="D8369" s="60">
        <f>whlsecost_hourly_4002_202103!C342</f>
        <v>44269</v>
      </c>
      <c r="E8369" s="102">
        <f>whlsecost_hourly_4002_202103!D342</f>
        <v>24</v>
      </c>
      <c r="F8369" s="12">
        <f>whlsecost_hourly_4002_202103!F342</f>
        <v>52.25</v>
      </c>
      <c r="G8369" s="13">
        <f>whlsecost_hourly_4002_202103!X342</f>
        <v>1.6400000000000001</v>
      </c>
      <c r="H8369" s="13">
        <f t="shared" si="529"/>
        <v>53.89</v>
      </c>
      <c r="I8369" s="67">
        <f t="shared" si="530"/>
        <v>0</v>
      </c>
    </row>
    <row r="8370" spans="1:9" x14ac:dyDescent="0.25">
      <c r="A8370" s="59">
        <f t="shared" si="527"/>
        <v>44270</v>
      </c>
      <c r="B8370" s="102">
        <f t="shared" si="528"/>
        <v>1</v>
      </c>
      <c r="C8370" s="65">
        <f>'Actual Solar Data'!K8359</f>
        <v>0</v>
      </c>
      <c r="D8370" s="60">
        <f>whlsecost_hourly_4002_202103!C343</f>
        <v>44270</v>
      </c>
      <c r="E8370" s="102">
        <f>whlsecost_hourly_4002_202103!D343</f>
        <v>1</v>
      </c>
      <c r="F8370" s="12">
        <f>whlsecost_hourly_4002_202103!F343</f>
        <v>41.64</v>
      </c>
      <c r="G8370" s="13">
        <f>whlsecost_hourly_4002_202103!X343</f>
        <v>1.42</v>
      </c>
      <c r="H8370" s="13">
        <f t="shared" si="529"/>
        <v>43.06</v>
      </c>
      <c r="I8370" s="67">
        <f t="shared" si="530"/>
        <v>0</v>
      </c>
    </row>
    <row r="8371" spans="1:9" x14ac:dyDescent="0.25">
      <c r="A8371" s="59">
        <f t="shared" si="527"/>
        <v>44270</v>
      </c>
      <c r="B8371" s="102">
        <f t="shared" si="528"/>
        <v>2</v>
      </c>
      <c r="C8371" s="65">
        <f>'Actual Solar Data'!K8360</f>
        <v>0</v>
      </c>
      <c r="D8371" s="60">
        <f>whlsecost_hourly_4002_202103!C344</f>
        <v>44270</v>
      </c>
      <c r="E8371" s="102">
        <f>whlsecost_hourly_4002_202103!D344</f>
        <v>2</v>
      </c>
      <c r="F8371" s="12">
        <f>whlsecost_hourly_4002_202103!F344</f>
        <v>41.74</v>
      </c>
      <c r="G8371" s="13">
        <f>whlsecost_hourly_4002_202103!X344</f>
        <v>1.28</v>
      </c>
      <c r="H8371" s="13">
        <f t="shared" si="529"/>
        <v>43.02</v>
      </c>
      <c r="I8371" s="67">
        <f t="shared" si="530"/>
        <v>0</v>
      </c>
    </row>
    <row r="8372" spans="1:9" x14ac:dyDescent="0.25">
      <c r="A8372" s="59">
        <f t="shared" si="527"/>
        <v>44270</v>
      </c>
      <c r="B8372" s="102">
        <f t="shared" si="528"/>
        <v>3</v>
      </c>
      <c r="C8372" s="65">
        <f>'Actual Solar Data'!K8361</f>
        <v>0</v>
      </c>
      <c r="D8372" s="60">
        <f>whlsecost_hourly_4002_202103!C345</f>
        <v>44270</v>
      </c>
      <c r="E8372" s="102">
        <f>whlsecost_hourly_4002_202103!D345</f>
        <v>3</v>
      </c>
      <c r="F8372" s="12">
        <f>whlsecost_hourly_4002_202103!F345</f>
        <v>39.54</v>
      </c>
      <c r="G8372" s="13">
        <f>whlsecost_hourly_4002_202103!X345</f>
        <v>1.26</v>
      </c>
      <c r="H8372" s="13">
        <f t="shared" si="529"/>
        <v>40.799999999999997</v>
      </c>
      <c r="I8372" s="67">
        <f t="shared" si="530"/>
        <v>0</v>
      </c>
    </row>
    <row r="8373" spans="1:9" x14ac:dyDescent="0.25">
      <c r="A8373" s="59">
        <f t="shared" si="527"/>
        <v>44270</v>
      </c>
      <c r="B8373" s="102">
        <f t="shared" si="528"/>
        <v>4</v>
      </c>
      <c r="C8373" s="65">
        <f>'Actual Solar Data'!K8362</f>
        <v>0</v>
      </c>
      <c r="D8373" s="60">
        <f>whlsecost_hourly_4002_202103!C346</f>
        <v>44270</v>
      </c>
      <c r="E8373" s="102">
        <f>whlsecost_hourly_4002_202103!D346</f>
        <v>4</v>
      </c>
      <c r="F8373" s="12">
        <f>whlsecost_hourly_4002_202103!F346</f>
        <v>37.07</v>
      </c>
      <c r="G8373" s="13">
        <f>whlsecost_hourly_4002_202103!X346</f>
        <v>1.29</v>
      </c>
      <c r="H8373" s="13">
        <f t="shared" si="529"/>
        <v>38.36</v>
      </c>
      <c r="I8373" s="67">
        <f t="shared" si="530"/>
        <v>0</v>
      </c>
    </row>
    <row r="8374" spans="1:9" x14ac:dyDescent="0.25">
      <c r="A8374" s="59">
        <f t="shared" si="527"/>
        <v>44270</v>
      </c>
      <c r="B8374" s="102">
        <f t="shared" si="528"/>
        <v>5</v>
      </c>
      <c r="C8374" s="65">
        <f>'Actual Solar Data'!K8363</f>
        <v>0</v>
      </c>
      <c r="D8374" s="60">
        <f>whlsecost_hourly_4002_202103!C347</f>
        <v>44270</v>
      </c>
      <c r="E8374" s="102">
        <f>whlsecost_hourly_4002_202103!D347</f>
        <v>5</v>
      </c>
      <c r="F8374" s="12">
        <f>whlsecost_hourly_4002_202103!F347</f>
        <v>35.04</v>
      </c>
      <c r="G8374" s="13">
        <f>whlsecost_hourly_4002_202103!X347</f>
        <v>1.27</v>
      </c>
      <c r="H8374" s="13">
        <f t="shared" si="529"/>
        <v>36.31</v>
      </c>
      <c r="I8374" s="67">
        <f t="shared" si="530"/>
        <v>0</v>
      </c>
    </row>
    <row r="8375" spans="1:9" x14ac:dyDescent="0.25">
      <c r="A8375" s="59">
        <f t="shared" si="527"/>
        <v>44270</v>
      </c>
      <c r="B8375" s="102">
        <f t="shared" si="528"/>
        <v>6</v>
      </c>
      <c r="C8375" s="65">
        <f>'Actual Solar Data'!K8364</f>
        <v>5</v>
      </c>
      <c r="D8375" s="60">
        <f>whlsecost_hourly_4002_202103!C348</f>
        <v>44270</v>
      </c>
      <c r="E8375" s="102">
        <f>whlsecost_hourly_4002_202103!D348</f>
        <v>6</v>
      </c>
      <c r="F8375" s="12">
        <f>whlsecost_hourly_4002_202103!F348</f>
        <v>51.45</v>
      </c>
      <c r="G8375" s="13">
        <f>whlsecost_hourly_4002_202103!X348</f>
        <v>1.9</v>
      </c>
      <c r="H8375" s="13">
        <f t="shared" si="529"/>
        <v>53.35</v>
      </c>
      <c r="I8375" s="67">
        <f t="shared" si="530"/>
        <v>266.75</v>
      </c>
    </row>
    <row r="8376" spans="1:9" x14ac:dyDescent="0.25">
      <c r="A8376" s="59">
        <f t="shared" si="527"/>
        <v>44270</v>
      </c>
      <c r="B8376" s="102">
        <f t="shared" si="528"/>
        <v>7</v>
      </c>
      <c r="C8376" s="65">
        <f>'Actual Solar Data'!K8365</f>
        <v>5</v>
      </c>
      <c r="D8376" s="60">
        <f>whlsecost_hourly_4002_202103!C349</f>
        <v>44270</v>
      </c>
      <c r="E8376" s="102">
        <f>whlsecost_hourly_4002_202103!D349</f>
        <v>7</v>
      </c>
      <c r="F8376" s="12">
        <f>whlsecost_hourly_4002_202103!F349</f>
        <v>88.49</v>
      </c>
      <c r="G8376" s="13">
        <f>whlsecost_hourly_4002_202103!X349</f>
        <v>2.54</v>
      </c>
      <c r="H8376" s="13">
        <f t="shared" si="529"/>
        <v>91.03</v>
      </c>
      <c r="I8376" s="67">
        <f t="shared" si="530"/>
        <v>455.15</v>
      </c>
    </row>
    <row r="8377" spans="1:9" x14ac:dyDescent="0.25">
      <c r="A8377" s="59">
        <f t="shared" si="527"/>
        <v>44270</v>
      </c>
      <c r="B8377" s="102">
        <f t="shared" si="528"/>
        <v>8</v>
      </c>
      <c r="C8377" s="65">
        <f>'Actual Solar Data'!K8366</f>
        <v>6028</v>
      </c>
      <c r="D8377" s="60">
        <f>whlsecost_hourly_4002_202103!C350</f>
        <v>44270</v>
      </c>
      <c r="E8377" s="102">
        <f>whlsecost_hourly_4002_202103!D350</f>
        <v>8</v>
      </c>
      <c r="F8377" s="12">
        <f>whlsecost_hourly_4002_202103!F350</f>
        <v>151.30000000000001</v>
      </c>
      <c r="G8377" s="13">
        <f>whlsecost_hourly_4002_202103!X350</f>
        <v>7.67</v>
      </c>
      <c r="H8377" s="13">
        <f t="shared" si="529"/>
        <v>158.97</v>
      </c>
      <c r="I8377" s="67">
        <f t="shared" si="530"/>
        <v>958271.16</v>
      </c>
    </row>
    <row r="8378" spans="1:9" x14ac:dyDescent="0.25">
      <c r="A8378" s="59">
        <f t="shared" si="527"/>
        <v>44270</v>
      </c>
      <c r="B8378" s="102">
        <f t="shared" si="528"/>
        <v>9</v>
      </c>
      <c r="C8378" s="65">
        <f>'Actual Solar Data'!K8367</f>
        <v>28693</v>
      </c>
      <c r="D8378" s="60">
        <f>whlsecost_hourly_4002_202103!C351</f>
        <v>44270</v>
      </c>
      <c r="E8378" s="102">
        <f>whlsecost_hourly_4002_202103!D351</f>
        <v>9</v>
      </c>
      <c r="F8378" s="12">
        <f>whlsecost_hourly_4002_202103!F351</f>
        <v>149.38999999999999</v>
      </c>
      <c r="G8378" s="13">
        <f>whlsecost_hourly_4002_202103!X351</f>
        <v>8.5299999999999994</v>
      </c>
      <c r="H8378" s="13">
        <f t="shared" si="529"/>
        <v>157.91999999999999</v>
      </c>
      <c r="I8378" s="67">
        <f t="shared" si="530"/>
        <v>4531198.5599999996</v>
      </c>
    </row>
    <row r="8379" spans="1:9" x14ac:dyDescent="0.25">
      <c r="A8379" s="59">
        <f t="shared" ref="A8379:A8442" si="531">D8379</f>
        <v>44270</v>
      </c>
      <c r="B8379" s="102">
        <f t="shared" ref="B8379:B8442" si="532">E8379</f>
        <v>10</v>
      </c>
      <c r="C8379" s="65">
        <f>'Actual Solar Data'!K8368</f>
        <v>55245</v>
      </c>
      <c r="D8379" s="60">
        <f>whlsecost_hourly_4002_202103!C352</f>
        <v>44270</v>
      </c>
      <c r="E8379" s="102">
        <f>whlsecost_hourly_4002_202103!D352</f>
        <v>10</v>
      </c>
      <c r="F8379" s="12">
        <f>whlsecost_hourly_4002_202103!F352</f>
        <v>92.07</v>
      </c>
      <c r="G8379" s="13">
        <f>whlsecost_hourly_4002_202103!X352</f>
        <v>2.73</v>
      </c>
      <c r="H8379" s="13">
        <f t="shared" si="529"/>
        <v>94.8</v>
      </c>
      <c r="I8379" s="67">
        <f t="shared" si="530"/>
        <v>5237226</v>
      </c>
    </row>
    <row r="8380" spans="1:9" x14ac:dyDescent="0.25">
      <c r="A8380" s="59">
        <f t="shared" si="531"/>
        <v>44270</v>
      </c>
      <c r="B8380" s="102">
        <f t="shared" si="532"/>
        <v>11</v>
      </c>
      <c r="C8380" s="65">
        <f>'Actual Solar Data'!K8369</f>
        <v>74123</v>
      </c>
      <c r="D8380" s="60">
        <f>whlsecost_hourly_4002_202103!C353</f>
        <v>44270</v>
      </c>
      <c r="E8380" s="102">
        <f>whlsecost_hourly_4002_202103!D353</f>
        <v>11</v>
      </c>
      <c r="F8380" s="12">
        <f>whlsecost_hourly_4002_202103!F353</f>
        <v>80.77</v>
      </c>
      <c r="G8380" s="13">
        <f>whlsecost_hourly_4002_202103!X353</f>
        <v>2.08</v>
      </c>
      <c r="H8380" s="13">
        <f t="shared" si="529"/>
        <v>82.85</v>
      </c>
      <c r="I8380" s="67">
        <f t="shared" si="530"/>
        <v>6141090.5499999998</v>
      </c>
    </row>
    <row r="8381" spans="1:9" x14ac:dyDescent="0.25">
      <c r="A8381" s="59">
        <f t="shared" si="531"/>
        <v>44270</v>
      </c>
      <c r="B8381" s="102">
        <f t="shared" si="532"/>
        <v>12</v>
      </c>
      <c r="C8381" s="65">
        <f>'Actual Solar Data'!K8370</f>
        <v>80503</v>
      </c>
      <c r="D8381" s="60">
        <f>whlsecost_hourly_4002_202103!C354</f>
        <v>44270</v>
      </c>
      <c r="E8381" s="102">
        <f>whlsecost_hourly_4002_202103!D354</f>
        <v>12</v>
      </c>
      <c r="F8381" s="12">
        <f>whlsecost_hourly_4002_202103!F354</f>
        <v>51.21</v>
      </c>
      <c r="G8381" s="13">
        <f>whlsecost_hourly_4002_202103!X354</f>
        <v>1.72</v>
      </c>
      <c r="H8381" s="13">
        <f t="shared" si="529"/>
        <v>52.93</v>
      </c>
      <c r="I8381" s="67">
        <f t="shared" si="530"/>
        <v>4261023.79</v>
      </c>
    </row>
    <row r="8382" spans="1:9" x14ac:dyDescent="0.25">
      <c r="A8382" s="59">
        <f t="shared" si="531"/>
        <v>44270</v>
      </c>
      <c r="B8382" s="102">
        <f t="shared" si="532"/>
        <v>13</v>
      </c>
      <c r="C8382" s="65">
        <f>'Actual Solar Data'!K8371</f>
        <v>81260</v>
      </c>
      <c r="D8382" s="60">
        <f>whlsecost_hourly_4002_202103!C355</f>
        <v>44270</v>
      </c>
      <c r="E8382" s="102">
        <f>whlsecost_hourly_4002_202103!D355</f>
        <v>13</v>
      </c>
      <c r="F8382" s="12">
        <f>whlsecost_hourly_4002_202103!F355</f>
        <v>41.97</v>
      </c>
      <c r="G8382" s="13">
        <f>whlsecost_hourly_4002_202103!X355</f>
        <v>1.5999999999999999</v>
      </c>
      <c r="H8382" s="13">
        <f t="shared" si="529"/>
        <v>43.57</v>
      </c>
      <c r="I8382" s="67">
        <f t="shared" si="530"/>
        <v>3540498.2</v>
      </c>
    </row>
    <row r="8383" spans="1:9" x14ac:dyDescent="0.25">
      <c r="A8383" s="59">
        <f t="shared" si="531"/>
        <v>44270</v>
      </c>
      <c r="B8383" s="102">
        <f t="shared" si="532"/>
        <v>14</v>
      </c>
      <c r="C8383" s="65">
        <f>'Actual Solar Data'!K8372</f>
        <v>81273</v>
      </c>
      <c r="D8383" s="60">
        <f>whlsecost_hourly_4002_202103!C356</f>
        <v>44270</v>
      </c>
      <c r="E8383" s="102">
        <f>whlsecost_hourly_4002_202103!D356</f>
        <v>14</v>
      </c>
      <c r="F8383" s="12">
        <f>whlsecost_hourly_4002_202103!F356</f>
        <v>37.67</v>
      </c>
      <c r="G8383" s="13">
        <f>whlsecost_hourly_4002_202103!X356</f>
        <v>1.54</v>
      </c>
      <c r="H8383" s="13">
        <f t="shared" si="529"/>
        <v>39.21</v>
      </c>
      <c r="I8383" s="67">
        <f t="shared" si="530"/>
        <v>3186714.33</v>
      </c>
    </row>
    <row r="8384" spans="1:9" x14ac:dyDescent="0.25">
      <c r="A8384" s="59">
        <f t="shared" si="531"/>
        <v>44270</v>
      </c>
      <c r="B8384" s="102">
        <f t="shared" si="532"/>
        <v>15</v>
      </c>
      <c r="C8384" s="65">
        <f>'Actual Solar Data'!K8373</f>
        <v>80625</v>
      </c>
      <c r="D8384" s="60">
        <f>whlsecost_hourly_4002_202103!C357</f>
        <v>44270</v>
      </c>
      <c r="E8384" s="102">
        <f>whlsecost_hourly_4002_202103!D357</f>
        <v>15</v>
      </c>
      <c r="F8384" s="12">
        <f>whlsecost_hourly_4002_202103!F357</f>
        <v>28.36</v>
      </c>
      <c r="G8384" s="13">
        <f>whlsecost_hourly_4002_202103!X357</f>
        <v>1.51</v>
      </c>
      <c r="H8384" s="13">
        <f t="shared" si="529"/>
        <v>29.87</v>
      </c>
      <c r="I8384" s="67">
        <f t="shared" si="530"/>
        <v>2408268.75</v>
      </c>
    </row>
    <row r="8385" spans="1:9" x14ac:dyDescent="0.25">
      <c r="A8385" s="59">
        <f t="shared" si="531"/>
        <v>44270</v>
      </c>
      <c r="B8385" s="102">
        <f t="shared" si="532"/>
        <v>16</v>
      </c>
      <c r="C8385" s="65">
        <f>'Actual Solar Data'!K8374</f>
        <v>70343</v>
      </c>
      <c r="D8385" s="60">
        <f>whlsecost_hourly_4002_202103!C358</f>
        <v>44270</v>
      </c>
      <c r="E8385" s="102">
        <f>whlsecost_hourly_4002_202103!D358</f>
        <v>16</v>
      </c>
      <c r="F8385" s="12">
        <f>whlsecost_hourly_4002_202103!F358</f>
        <v>29.27</v>
      </c>
      <c r="G8385" s="13">
        <f>whlsecost_hourly_4002_202103!X358</f>
        <v>1.56</v>
      </c>
      <c r="H8385" s="13">
        <f t="shared" si="529"/>
        <v>30.83</v>
      </c>
      <c r="I8385" s="67">
        <f t="shared" si="530"/>
        <v>2168674.69</v>
      </c>
    </row>
    <row r="8386" spans="1:9" x14ac:dyDescent="0.25">
      <c r="A8386" s="59">
        <f t="shared" si="531"/>
        <v>44270</v>
      </c>
      <c r="B8386" s="102">
        <f t="shared" si="532"/>
        <v>17</v>
      </c>
      <c r="C8386" s="65">
        <f>'Actual Solar Data'!K8375</f>
        <v>49285</v>
      </c>
      <c r="D8386" s="60">
        <f>whlsecost_hourly_4002_202103!C359</f>
        <v>44270</v>
      </c>
      <c r="E8386" s="102">
        <f>whlsecost_hourly_4002_202103!D359</f>
        <v>17</v>
      </c>
      <c r="F8386" s="12">
        <f>whlsecost_hourly_4002_202103!F359</f>
        <v>41.91</v>
      </c>
      <c r="G8386" s="13">
        <f>whlsecost_hourly_4002_202103!X359</f>
        <v>1.54</v>
      </c>
      <c r="H8386" s="13">
        <f t="shared" si="529"/>
        <v>43.449999999999996</v>
      </c>
      <c r="I8386" s="67">
        <f t="shared" si="530"/>
        <v>2141433.25</v>
      </c>
    </row>
    <row r="8387" spans="1:9" x14ac:dyDescent="0.25">
      <c r="A8387" s="59">
        <f t="shared" si="531"/>
        <v>44270</v>
      </c>
      <c r="B8387" s="102">
        <f t="shared" si="532"/>
        <v>18</v>
      </c>
      <c r="C8387" s="65">
        <f>'Actual Solar Data'!K8376</f>
        <v>20338</v>
      </c>
      <c r="D8387" s="60">
        <f>whlsecost_hourly_4002_202103!C360</f>
        <v>44270</v>
      </c>
      <c r="E8387" s="102">
        <f>whlsecost_hourly_4002_202103!D360</f>
        <v>18</v>
      </c>
      <c r="F8387" s="12">
        <f>whlsecost_hourly_4002_202103!F360</f>
        <v>57.69</v>
      </c>
      <c r="G8387" s="13">
        <f>whlsecost_hourly_4002_202103!X360</f>
        <v>1.5999999999999999</v>
      </c>
      <c r="H8387" s="13">
        <f t="shared" si="529"/>
        <v>59.29</v>
      </c>
      <c r="I8387" s="67">
        <f t="shared" si="530"/>
        <v>1205840.02</v>
      </c>
    </row>
    <row r="8388" spans="1:9" x14ac:dyDescent="0.25">
      <c r="A8388" s="59">
        <f t="shared" si="531"/>
        <v>44270</v>
      </c>
      <c r="B8388" s="102">
        <f t="shared" si="532"/>
        <v>19</v>
      </c>
      <c r="C8388" s="65">
        <f>'Actual Solar Data'!K8377</f>
        <v>2023</v>
      </c>
      <c r="D8388" s="60">
        <f>whlsecost_hourly_4002_202103!C361</f>
        <v>44270</v>
      </c>
      <c r="E8388" s="102">
        <f>whlsecost_hourly_4002_202103!D361</f>
        <v>19</v>
      </c>
      <c r="F8388" s="12">
        <f>whlsecost_hourly_4002_202103!F361</f>
        <v>77.06</v>
      </c>
      <c r="G8388" s="13">
        <f>whlsecost_hourly_4002_202103!X361</f>
        <v>1.65</v>
      </c>
      <c r="H8388" s="13">
        <f t="shared" si="529"/>
        <v>78.710000000000008</v>
      </c>
      <c r="I8388" s="67">
        <f t="shared" si="530"/>
        <v>159230.33000000002</v>
      </c>
    </row>
    <row r="8389" spans="1:9" x14ac:dyDescent="0.25">
      <c r="A8389" s="59">
        <f t="shared" si="531"/>
        <v>44270</v>
      </c>
      <c r="B8389" s="102">
        <f t="shared" si="532"/>
        <v>20</v>
      </c>
      <c r="C8389" s="65">
        <f>'Actual Solar Data'!K8378</f>
        <v>0</v>
      </c>
      <c r="D8389" s="60">
        <f>whlsecost_hourly_4002_202103!C362</f>
        <v>44270</v>
      </c>
      <c r="E8389" s="102">
        <f>whlsecost_hourly_4002_202103!D362</f>
        <v>20</v>
      </c>
      <c r="F8389" s="12">
        <f>whlsecost_hourly_4002_202103!F362</f>
        <v>70.97</v>
      </c>
      <c r="G8389" s="13">
        <f>whlsecost_hourly_4002_202103!X362</f>
        <v>1.66</v>
      </c>
      <c r="H8389" s="13">
        <f t="shared" si="529"/>
        <v>72.63</v>
      </c>
      <c r="I8389" s="67">
        <f t="shared" si="530"/>
        <v>0</v>
      </c>
    </row>
    <row r="8390" spans="1:9" x14ac:dyDescent="0.25">
      <c r="A8390" s="59">
        <f t="shared" si="531"/>
        <v>44270</v>
      </c>
      <c r="B8390" s="102">
        <f t="shared" si="532"/>
        <v>21</v>
      </c>
      <c r="C8390" s="65">
        <f>'Actual Solar Data'!K8379</f>
        <v>0</v>
      </c>
      <c r="D8390" s="60">
        <f>whlsecost_hourly_4002_202103!C363</f>
        <v>44270</v>
      </c>
      <c r="E8390" s="102">
        <f>whlsecost_hourly_4002_202103!D363</f>
        <v>21</v>
      </c>
      <c r="F8390" s="12">
        <f>whlsecost_hourly_4002_202103!F363</f>
        <v>66.67</v>
      </c>
      <c r="G8390" s="13">
        <f>whlsecost_hourly_4002_202103!X363</f>
        <v>1.71</v>
      </c>
      <c r="H8390" s="13">
        <f t="shared" si="529"/>
        <v>68.38</v>
      </c>
      <c r="I8390" s="67">
        <f t="shared" si="530"/>
        <v>0</v>
      </c>
    </row>
    <row r="8391" spans="1:9" x14ac:dyDescent="0.25">
      <c r="A8391" s="59">
        <f t="shared" si="531"/>
        <v>44270</v>
      </c>
      <c r="B8391" s="102">
        <f t="shared" si="532"/>
        <v>22</v>
      </c>
      <c r="C8391" s="65">
        <f>'Actual Solar Data'!K8380</f>
        <v>0</v>
      </c>
      <c r="D8391" s="60">
        <f>whlsecost_hourly_4002_202103!C364</f>
        <v>44270</v>
      </c>
      <c r="E8391" s="102">
        <f>whlsecost_hourly_4002_202103!D364</f>
        <v>22</v>
      </c>
      <c r="F8391" s="12">
        <f>whlsecost_hourly_4002_202103!F364</f>
        <v>71.040000000000006</v>
      </c>
      <c r="G8391" s="13">
        <f>whlsecost_hourly_4002_202103!X364</f>
        <v>1.66</v>
      </c>
      <c r="H8391" s="13">
        <f t="shared" si="529"/>
        <v>72.7</v>
      </c>
      <c r="I8391" s="67">
        <f t="shared" si="530"/>
        <v>0</v>
      </c>
    </row>
    <row r="8392" spans="1:9" x14ac:dyDescent="0.25">
      <c r="A8392" s="59">
        <f t="shared" si="531"/>
        <v>44270</v>
      </c>
      <c r="B8392" s="102">
        <f t="shared" si="532"/>
        <v>23</v>
      </c>
      <c r="C8392" s="65">
        <f>'Actual Solar Data'!K8381</f>
        <v>0</v>
      </c>
      <c r="D8392" s="60">
        <f>whlsecost_hourly_4002_202103!C365</f>
        <v>44270</v>
      </c>
      <c r="E8392" s="102">
        <f>whlsecost_hourly_4002_202103!D365</f>
        <v>23</v>
      </c>
      <c r="F8392" s="12">
        <f>whlsecost_hourly_4002_202103!F365</f>
        <v>64.64</v>
      </c>
      <c r="G8392" s="13">
        <f>whlsecost_hourly_4002_202103!X365</f>
        <v>1.9000000000000001</v>
      </c>
      <c r="H8392" s="13">
        <f t="shared" si="529"/>
        <v>66.540000000000006</v>
      </c>
      <c r="I8392" s="67">
        <f t="shared" si="530"/>
        <v>0</v>
      </c>
    </row>
    <row r="8393" spans="1:9" x14ac:dyDescent="0.25">
      <c r="A8393" s="59">
        <f t="shared" si="531"/>
        <v>44270</v>
      </c>
      <c r="B8393" s="102">
        <f t="shared" si="532"/>
        <v>24</v>
      </c>
      <c r="C8393" s="65">
        <f>'Actual Solar Data'!K8382</f>
        <v>0</v>
      </c>
      <c r="D8393" s="60">
        <f>whlsecost_hourly_4002_202103!C366</f>
        <v>44270</v>
      </c>
      <c r="E8393" s="102">
        <f>whlsecost_hourly_4002_202103!D366</f>
        <v>24</v>
      </c>
      <c r="F8393" s="12">
        <f>whlsecost_hourly_4002_202103!F366</f>
        <v>56.08</v>
      </c>
      <c r="G8393" s="13">
        <f>whlsecost_hourly_4002_202103!X366</f>
        <v>1.78</v>
      </c>
      <c r="H8393" s="13">
        <f t="shared" si="529"/>
        <v>57.86</v>
      </c>
      <c r="I8393" s="67">
        <f t="shared" si="530"/>
        <v>0</v>
      </c>
    </row>
    <row r="8394" spans="1:9" x14ac:dyDescent="0.25">
      <c r="A8394" s="59">
        <f t="shared" si="531"/>
        <v>44271</v>
      </c>
      <c r="B8394" s="102">
        <f t="shared" si="532"/>
        <v>1</v>
      </c>
      <c r="C8394" s="65">
        <f>'Actual Solar Data'!K8383</f>
        <v>0</v>
      </c>
      <c r="D8394" s="60">
        <f>whlsecost_hourly_4002_202103!C367</f>
        <v>44271</v>
      </c>
      <c r="E8394" s="102">
        <f>whlsecost_hourly_4002_202103!D367</f>
        <v>1</v>
      </c>
      <c r="F8394" s="12">
        <f>whlsecost_hourly_4002_202103!F367</f>
        <v>51.3</v>
      </c>
      <c r="G8394" s="13">
        <f>whlsecost_hourly_4002_202103!X367</f>
        <v>0.93</v>
      </c>
      <c r="H8394" s="13">
        <f t="shared" si="529"/>
        <v>52.23</v>
      </c>
      <c r="I8394" s="67">
        <f t="shared" si="530"/>
        <v>0</v>
      </c>
    </row>
    <row r="8395" spans="1:9" x14ac:dyDescent="0.25">
      <c r="A8395" s="59">
        <f t="shared" si="531"/>
        <v>44271</v>
      </c>
      <c r="B8395" s="102">
        <f t="shared" si="532"/>
        <v>2</v>
      </c>
      <c r="C8395" s="65">
        <f>'Actual Solar Data'!K8384</f>
        <v>0</v>
      </c>
      <c r="D8395" s="60">
        <f>whlsecost_hourly_4002_202103!C368</f>
        <v>44271</v>
      </c>
      <c r="E8395" s="102">
        <f>whlsecost_hourly_4002_202103!D368</f>
        <v>2</v>
      </c>
      <c r="F8395" s="12">
        <f>whlsecost_hourly_4002_202103!F368</f>
        <v>49.2</v>
      </c>
      <c r="G8395" s="13">
        <f>whlsecost_hourly_4002_202103!X368</f>
        <v>0.95</v>
      </c>
      <c r="H8395" s="13">
        <f t="shared" si="529"/>
        <v>50.150000000000006</v>
      </c>
      <c r="I8395" s="67">
        <f t="shared" si="530"/>
        <v>0</v>
      </c>
    </row>
    <row r="8396" spans="1:9" x14ac:dyDescent="0.25">
      <c r="A8396" s="59">
        <f t="shared" si="531"/>
        <v>44271</v>
      </c>
      <c r="B8396" s="102">
        <f t="shared" si="532"/>
        <v>3</v>
      </c>
      <c r="C8396" s="65">
        <f>'Actual Solar Data'!K8385</f>
        <v>0</v>
      </c>
      <c r="D8396" s="60">
        <f>whlsecost_hourly_4002_202103!C369</f>
        <v>44271</v>
      </c>
      <c r="E8396" s="102">
        <f>whlsecost_hourly_4002_202103!D369</f>
        <v>3</v>
      </c>
      <c r="F8396" s="12">
        <f>whlsecost_hourly_4002_202103!F369</f>
        <v>53.92</v>
      </c>
      <c r="G8396" s="13">
        <f>whlsecost_hourly_4002_202103!X369</f>
        <v>1.01</v>
      </c>
      <c r="H8396" s="13">
        <f t="shared" ref="H8396:H8459" si="533">SUM(F8396:G8396)</f>
        <v>54.93</v>
      </c>
      <c r="I8396" s="67">
        <f t="shared" si="530"/>
        <v>0</v>
      </c>
    </row>
    <row r="8397" spans="1:9" x14ac:dyDescent="0.25">
      <c r="A8397" s="59">
        <f t="shared" si="531"/>
        <v>44271</v>
      </c>
      <c r="B8397" s="102">
        <f t="shared" si="532"/>
        <v>4</v>
      </c>
      <c r="C8397" s="65">
        <f>'Actual Solar Data'!K8386</f>
        <v>0</v>
      </c>
      <c r="D8397" s="60">
        <f>whlsecost_hourly_4002_202103!C370</f>
        <v>44271</v>
      </c>
      <c r="E8397" s="102">
        <f>whlsecost_hourly_4002_202103!D370</f>
        <v>4</v>
      </c>
      <c r="F8397" s="12">
        <f>whlsecost_hourly_4002_202103!F370</f>
        <v>47.86</v>
      </c>
      <c r="G8397" s="13">
        <f>whlsecost_hourly_4002_202103!X370</f>
        <v>1.03</v>
      </c>
      <c r="H8397" s="13">
        <f t="shared" si="533"/>
        <v>48.89</v>
      </c>
      <c r="I8397" s="67">
        <f t="shared" si="530"/>
        <v>0</v>
      </c>
    </row>
    <row r="8398" spans="1:9" x14ac:dyDescent="0.25">
      <c r="A8398" s="59">
        <f t="shared" si="531"/>
        <v>44271</v>
      </c>
      <c r="B8398" s="102">
        <f t="shared" si="532"/>
        <v>5</v>
      </c>
      <c r="C8398" s="65">
        <f>'Actual Solar Data'!K8387</f>
        <v>0</v>
      </c>
      <c r="D8398" s="60">
        <f>whlsecost_hourly_4002_202103!C371</f>
        <v>44271</v>
      </c>
      <c r="E8398" s="102">
        <f>whlsecost_hourly_4002_202103!D371</f>
        <v>5</v>
      </c>
      <c r="F8398" s="12">
        <f>whlsecost_hourly_4002_202103!F371</f>
        <v>46</v>
      </c>
      <c r="G8398" s="13">
        <f>whlsecost_hourly_4002_202103!X371</f>
        <v>1.07</v>
      </c>
      <c r="H8398" s="13">
        <f t="shared" si="533"/>
        <v>47.07</v>
      </c>
      <c r="I8398" s="67">
        <f t="shared" si="530"/>
        <v>0</v>
      </c>
    </row>
    <row r="8399" spans="1:9" x14ac:dyDescent="0.25">
      <c r="A8399" s="59">
        <f t="shared" si="531"/>
        <v>44271</v>
      </c>
      <c r="B8399" s="102">
        <f t="shared" si="532"/>
        <v>6</v>
      </c>
      <c r="C8399" s="65">
        <f>'Actual Solar Data'!K8388</f>
        <v>5</v>
      </c>
      <c r="D8399" s="60">
        <f>whlsecost_hourly_4002_202103!C372</f>
        <v>44271</v>
      </c>
      <c r="E8399" s="102">
        <f>whlsecost_hourly_4002_202103!D372</f>
        <v>6</v>
      </c>
      <c r="F8399" s="12">
        <f>whlsecost_hourly_4002_202103!F372</f>
        <v>47.2</v>
      </c>
      <c r="G8399" s="13">
        <f>whlsecost_hourly_4002_202103!X372</f>
        <v>1.22</v>
      </c>
      <c r="H8399" s="13">
        <f t="shared" si="533"/>
        <v>48.42</v>
      </c>
      <c r="I8399" s="67">
        <f t="shared" si="530"/>
        <v>242.10000000000002</v>
      </c>
    </row>
    <row r="8400" spans="1:9" x14ac:dyDescent="0.25">
      <c r="A8400" s="59">
        <f t="shared" si="531"/>
        <v>44271</v>
      </c>
      <c r="B8400" s="102">
        <f t="shared" si="532"/>
        <v>7</v>
      </c>
      <c r="C8400" s="65">
        <f>'Actual Solar Data'!K8389</f>
        <v>5</v>
      </c>
      <c r="D8400" s="60">
        <f>whlsecost_hourly_4002_202103!C373</f>
        <v>44271</v>
      </c>
      <c r="E8400" s="102">
        <f>whlsecost_hourly_4002_202103!D373</f>
        <v>7</v>
      </c>
      <c r="F8400" s="12">
        <f>whlsecost_hourly_4002_202103!F373</f>
        <v>75.87</v>
      </c>
      <c r="G8400" s="13">
        <f>whlsecost_hourly_4002_202103!X373</f>
        <v>1.45</v>
      </c>
      <c r="H8400" s="13">
        <f t="shared" si="533"/>
        <v>77.320000000000007</v>
      </c>
      <c r="I8400" s="67">
        <f t="shared" si="530"/>
        <v>386.6</v>
      </c>
    </row>
    <row r="8401" spans="1:9" x14ac:dyDescent="0.25">
      <c r="A8401" s="59">
        <f t="shared" si="531"/>
        <v>44271</v>
      </c>
      <c r="B8401" s="102">
        <f t="shared" si="532"/>
        <v>8</v>
      </c>
      <c r="C8401" s="65">
        <f>'Actual Solar Data'!K8390</f>
        <v>6485</v>
      </c>
      <c r="D8401" s="60">
        <f>whlsecost_hourly_4002_202103!C374</f>
        <v>44271</v>
      </c>
      <c r="E8401" s="102">
        <f>whlsecost_hourly_4002_202103!D374</f>
        <v>8</v>
      </c>
      <c r="F8401" s="12">
        <f>whlsecost_hourly_4002_202103!F374</f>
        <v>103.62</v>
      </c>
      <c r="G8401" s="13">
        <f>whlsecost_hourly_4002_202103!X374</f>
        <v>2.0699999999999998</v>
      </c>
      <c r="H8401" s="13">
        <f t="shared" si="533"/>
        <v>105.69</v>
      </c>
      <c r="I8401" s="67">
        <f t="shared" si="530"/>
        <v>685399.65</v>
      </c>
    </row>
    <row r="8402" spans="1:9" x14ac:dyDescent="0.25">
      <c r="A8402" s="59">
        <f t="shared" si="531"/>
        <v>44271</v>
      </c>
      <c r="B8402" s="102">
        <f t="shared" si="532"/>
        <v>9</v>
      </c>
      <c r="C8402" s="65">
        <f>'Actual Solar Data'!K8391</f>
        <v>29148</v>
      </c>
      <c r="D8402" s="60">
        <f>whlsecost_hourly_4002_202103!C375</f>
        <v>44271</v>
      </c>
      <c r="E8402" s="102">
        <f>whlsecost_hourly_4002_202103!D375</f>
        <v>9</v>
      </c>
      <c r="F8402" s="12">
        <f>whlsecost_hourly_4002_202103!F375</f>
        <v>77.61</v>
      </c>
      <c r="G8402" s="13">
        <f>whlsecost_hourly_4002_202103!X375</f>
        <v>1.55</v>
      </c>
      <c r="H8402" s="13">
        <f t="shared" si="533"/>
        <v>79.16</v>
      </c>
      <c r="I8402" s="67">
        <f t="shared" si="530"/>
        <v>2307355.6799999997</v>
      </c>
    </row>
    <row r="8403" spans="1:9" x14ac:dyDescent="0.25">
      <c r="A8403" s="59">
        <f t="shared" si="531"/>
        <v>44271</v>
      </c>
      <c r="B8403" s="102">
        <f t="shared" si="532"/>
        <v>10</v>
      </c>
      <c r="C8403" s="65">
        <f>'Actual Solar Data'!K8392</f>
        <v>51965</v>
      </c>
      <c r="D8403" s="60">
        <f>whlsecost_hourly_4002_202103!C376</f>
        <v>44271</v>
      </c>
      <c r="E8403" s="102">
        <f>whlsecost_hourly_4002_202103!D376</f>
        <v>10</v>
      </c>
      <c r="F8403" s="12">
        <f>whlsecost_hourly_4002_202103!F376</f>
        <v>51.71</v>
      </c>
      <c r="G8403" s="13">
        <f>whlsecost_hourly_4002_202103!X376</f>
        <v>1.47</v>
      </c>
      <c r="H8403" s="13">
        <f t="shared" si="533"/>
        <v>53.18</v>
      </c>
      <c r="I8403" s="67">
        <f t="shared" si="530"/>
        <v>2763498.7</v>
      </c>
    </row>
    <row r="8404" spans="1:9" x14ac:dyDescent="0.25">
      <c r="A8404" s="59">
        <f t="shared" si="531"/>
        <v>44271</v>
      </c>
      <c r="B8404" s="102">
        <f t="shared" si="532"/>
        <v>11</v>
      </c>
      <c r="C8404" s="65">
        <f>'Actual Solar Data'!K8393</f>
        <v>61258</v>
      </c>
      <c r="D8404" s="60">
        <f>whlsecost_hourly_4002_202103!C377</f>
        <v>44271</v>
      </c>
      <c r="E8404" s="102">
        <f>whlsecost_hourly_4002_202103!D377</f>
        <v>11</v>
      </c>
      <c r="F8404" s="12">
        <f>whlsecost_hourly_4002_202103!F377</f>
        <v>43.09</v>
      </c>
      <c r="G8404" s="13">
        <f>whlsecost_hourly_4002_202103!X377</f>
        <v>1.26</v>
      </c>
      <c r="H8404" s="13">
        <f t="shared" si="533"/>
        <v>44.35</v>
      </c>
      <c r="I8404" s="67">
        <f t="shared" ref="I8404:I8467" si="534">C8404*H8404</f>
        <v>2716792.3000000003</v>
      </c>
    </row>
    <row r="8405" spans="1:9" x14ac:dyDescent="0.25">
      <c r="A8405" s="59">
        <f t="shared" si="531"/>
        <v>44271</v>
      </c>
      <c r="B8405" s="102">
        <f t="shared" si="532"/>
        <v>12</v>
      </c>
      <c r="C8405" s="65">
        <f>'Actual Solar Data'!K8394</f>
        <v>58263</v>
      </c>
      <c r="D8405" s="60">
        <f>whlsecost_hourly_4002_202103!C378</f>
        <v>44271</v>
      </c>
      <c r="E8405" s="102">
        <f>whlsecost_hourly_4002_202103!D378</f>
        <v>12</v>
      </c>
      <c r="F8405" s="12">
        <f>whlsecost_hourly_4002_202103!F378</f>
        <v>43.81</v>
      </c>
      <c r="G8405" s="13">
        <f>whlsecost_hourly_4002_202103!X378</f>
        <v>1.19</v>
      </c>
      <c r="H8405" s="13">
        <f t="shared" si="533"/>
        <v>45</v>
      </c>
      <c r="I8405" s="67">
        <f t="shared" si="534"/>
        <v>2621835</v>
      </c>
    </row>
    <row r="8406" spans="1:9" x14ac:dyDescent="0.25">
      <c r="A8406" s="59">
        <f t="shared" si="531"/>
        <v>44271</v>
      </c>
      <c r="B8406" s="102">
        <f t="shared" si="532"/>
        <v>13</v>
      </c>
      <c r="C8406" s="65">
        <f>'Actual Solar Data'!K8395</f>
        <v>56998</v>
      </c>
      <c r="D8406" s="60">
        <f>whlsecost_hourly_4002_202103!C379</f>
        <v>44271</v>
      </c>
      <c r="E8406" s="102">
        <f>whlsecost_hourly_4002_202103!D379</f>
        <v>13</v>
      </c>
      <c r="F8406" s="12">
        <f>whlsecost_hourly_4002_202103!F379</f>
        <v>43.97</v>
      </c>
      <c r="G8406" s="13">
        <f>whlsecost_hourly_4002_202103!X379</f>
        <v>1.19</v>
      </c>
      <c r="H8406" s="13">
        <f t="shared" si="533"/>
        <v>45.16</v>
      </c>
      <c r="I8406" s="67">
        <f t="shared" si="534"/>
        <v>2574029.6799999997</v>
      </c>
    </row>
    <row r="8407" spans="1:9" x14ac:dyDescent="0.25">
      <c r="A8407" s="59">
        <f t="shared" si="531"/>
        <v>44271</v>
      </c>
      <c r="B8407" s="102">
        <f t="shared" si="532"/>
        <v>14</v>
      </c>
      <c r="C8407" s="65">
        <f>'Actual Solar Data'!K8396</f>
        <v>52333</v>
      </c>
      <c r="D8407" s="60">
        <f>whlsecost_hourly_4002_202103!C380</f>
        <v>44271</v>
      </c>
      <c r="E8407" s="102">
        <f>whlsecost_hourly_4002_202103!D380</f>
        <v>14</v>
      </c>
      <c r="F8407" s="12">
        <f>whlsecost_hourly_4002_202103!F380</f>
        <v>38.56</v>
      </c>
      <c r="G8407" s="13">
        <f>whlsecost_hourly_4002_202103!X380</f>
        <v>1.21</v>
      </c>
      <c r="H8407" s="13">
        <f t="shared" si="533"/>
        <v>39.770000000000003</v>
      </c>
      <c r="I8407" s="67">
        <f t="shared" si="534"/>
        <v>2081283.4100000001</v>
      </c>
    </row>
    <row r="8408" spans="1:9" x14ac:dyDescent="0.25">
      <c r="A8408" s="59">
        <f t="shared" si="531"/>
        <v>44271</v>
      </c>
      <c r="B8408" s="102">
        <f t="shared" si="532"/>
        <v>15</v>
      </c>
      <c r="C8408" s="65">
        <f>'Actual Solar Data'!K8397</f>
        <v>49713</v>
      </c>
      <c r="D8408" s="60">
        <f>whlsecost_hourly_4002_202103!C381</f>
        <v>44271</v>
      </c>
      <c r="E8408" s="102">
        <f>whlsecost_hourly_4002_202103!D381</f>
        <v>15</v>
      </c>
      <c r="F8408" s="12">
        <f>whlsecost_hourly_4002_202103!F381</f>
        <v>33.82</v>
      </c>
      <c r="G8408" s="13">
        <f>whlsecost_hourly_4002_202103!X381</f>
        <v>1.23</v>
      </c>
      <c r="H8408" s="13">
        <f t="shared" si="533"/>
        <v>35.049999999999997</v>
      </c>
      <c r="I8408" s="67">
        <f t="shared" si="534"/>
        <v>1742440.65</v>
      </c>
    </row>
    <row r="8409" spans="1:9" x14ac:dyDescent="0.25">
      <c r="A8409" s="59">
        <f t="shared" si="531"/>
        <v>44271</v>
      </c>
      <c r="B8409" s="102">
        <f t="shared" si="532"/>
        <v>16</v>
      </c>
      <c r="C8409" s="65">
        <f>'Actual Solar Data'!K8398</f>
        <v>47470</v>
      </c>
      <c r="D8409" s="60">
        <f>whlsecost_hourly_4002_202103!C382</f>
        <v>44271</v>
      </c>
      <c r="E8409" s="102">
        <f>whlsecost_hourly_4002_202103!D382</f>
        <v>16</v>
      </c>
      <c r="F8409" s="12">
        <f>whlsecost_hourly_4002_202103!F382</f>
        <v>34.24</v>
      </c>
      <c r="G8409" s="13">
        <f>whlsecost_hourly_4002_202103!X382</f>
        <v>1.22</v>
      </c>
      <c r="H8409" s="13">
        <f t="shared" si="533"/>
        <v>35.46</v>
      </c>
      <c r="I8409" s="67">
        <f t="shared" si="534"/>
        <v>1683286.2</v>
      </c>
    </row>
    <row r="8410" spans="1:9" x14ac:dyDescent="0.25">
      <c r="A8410" s="59">
        <f t="shared" si="531"/>
        <v>44271</v>
      </c>
      <c r="B8410" s="102">
        <f t="shared" si="532"/>
        <v>17</v>
      </c>
      <c r="C8410" s="65">
        <f>'Actual Solar Data'!K8399</f>
        <v>33995</v>
      </c>
      <c r="D8410" s="60">
        <f>whlsecost_hourly_4002_202103!C383</f>
        <v>44271</v>
      </c>
      <c r="E8410" s="102">
        <f>whlsecost_hourly_4002_202103!D383</f>
        <v>17</v>
      </c>
      <c r="F8410" s="12">
        <f>whlsecost_hourly_4002_202103!F383</f>
        <v>41.95</v>
      </c>
      <c r="G8410" s="13">
        <f>whlsecost_hourly_4002_202103!X383</f>
        <v>1.24</v>
      </c>
      <c r="H8410" s="13">
        <f t="shared" si="533"/>
        <v>43.190000000000005</v>
      </c>
      <c r="I8410" s="67">
        <f t="shared" si="534"/>
        <v>1468244.0500000003</v>
      </c>
    </row>
    <row r="8411" spans="1:9" x14ac:dyDescent="0.25">
      <c r="A8411" s="59">
        <f t="shared" si="531"/>
        <v>44271</v>
      </c>
      <c r="B8411" s="102">
        <f t="shared" si="532"/>
        <v>18</v>
      </c>
      <c r="C8411" s="65">
        <f>'Actual Solar Data'!K8400</f>
        <v>11865</v>
      </c>
      <c r="D8411" s="60">
        <f>whlsecost_hourly_4002_202103!C384</f>
        <v>44271</v>
      </c>
      <c r="E8411" s="102">
        <f>whlsecost_hourly_4002_202103!D384</f>
        <v>18</v>
      </c>
      <c r="F8411" s="12">
        <f>whlsecost_hourly_4002_202103!F384</f>
        <v>52.93</v>
      </c>
      <c r="G8411" s="13">
        <f>whlsecost_hourly_4002_202103!X384</f>
        <v>1.41</v>
      </c>
      <c r="H8411" s="13">
        <f t="shared" si="533"/>
        <v>54.339999999999996</v>
      </c>
      <c r="I8411" s="67">
        <f t="shared" si="534"/>
        <v>644744.1</v>
      </c>
    </row>
    <row r="8412" spans="1:9" x14ac:dyDescent="0.25">
      <c r="A8412" s="59">
        <f t="shared" si="531"/>
        <v>44271</v>
      </c>
      <c r="B8412" s="102">
        <f t="shared" si="532"/>
        <v>19</v>
      </c>
      <c r="C8412" s="65">
        <f>'Actual Solar Data'!K8401</f>
        <v>2053</v>
      </c>
      <c r="D8412" s="60">
        <f>whlsecost_hourly_4002_202103!C385</f>
        <v>44271</v>
      </c>
      <c r="E8412" s="102">
        <f>whlsecost_hourly_4002_202103!D385</f>
        <v>19</v>
      </c>
      <c r="F8412" s="12">
        <f>whlsecost_hourly_4002_202103!F385</f>
        <v>59.57</v>
      </c>
      <c r="G8412" s="13">
        <f>whlsecost_hourly_4002_202103!X385</f>
        <v>1.37</v>
      </c>
      <c r="H8412" s="13">
        <f t="shared" si="533"/>
        <v>60.94</v>
      </c>
      <c r="I8412" s="67">
        <f t="shared" si="534"/>
        <v>125109.81999999999</v>
      </c>
    </row>
    <row r="8413" spans="1:9" x14ac:dyDescent="0.25">
      <c r="A8413" s="59">
        <f t="shared" si="531"/>
        <v>44271</v>
      </c>
      <c r="B8413" s="102">
        <f t="shared" si="532"/>
        <v>20</v>
      </c>
      <c r="C8413" s="65">
        <f>'Actual Solar Data'!K8402</f>
        <v>0</v>
      </c>
      <c r="D8413" s="60">
        <f>whlsecost_hourly_4002_202103!C386</f>
        <v>44271</v>
      </c>
      <c r="E8413" s="102">
        <f>whlsecost_hourly_4002_202103!D386</f>
        <v>20</v>
      </c>
      <c r="F8413" s="12">
        <f>whlsecost_hourly_4002_202103!F386</f>
        <v>63.5</v>
      </c>
      <c r="G8413" s="13">
        <f>whlsecost_hourly_4002_202103!X386</f>
        <v>1.3</v>
      </c>
      <c r="H8413" s="13">
        <f t="shared" si="533"/>
        <v>64.8</v>
      </c>
      <c r="I8413" s="67">
        <f t="shared" si="534"/>
        <v>0</v>
      </c>
    </row>
    <row r="8414" spans="1:9" x14ac:dyDescent="0.25">
      <c r="A8414" s="59">
        <f t="shared" si="531"/>
        <v>44271</v>
      </c>
      <c r="B8414" s="102">
        <f t="shared" si="532"/>
        <v>21</v>
      </c>
      <c r="C8414" s="65">
        <f>'Actual Solar Data'!K8403</f>
        <v>0</v>
      </c>
      <c r="D8414" s="60">
        <f>whlsecost_hourly_4002_202103!C387</f>
        <v>44271</v>
      </c>
      <c r="E8414" s="102">
        <f>whlsecost_hourly_4002_202103!D387</f>
        <v>21</v>
      </c>
      <c r="F8414" s="12">
        <f>whlsecost_hourly_4002_202103!F387</f>
        <v>52.92</v>
      </c>
      <c r="G8414" s="13">
        <f>whlsecost_hourly_4002_202103!X387</f>
        <v>1.29</v>
      </c>
      <c r="H8414" s="13">
        <f t="shared" si="533"/>
        <v>54.21</v>
      </c>
      <c r="I8414" s="67">
        <f t="shared" si="534"/>
        <v>0</v>
      </c>
    </row>
    <row r="8415" spans="1:9" x14ac:dyDescent="0.25">
      <c r="A8415" s="59">
        <f t="shared" si="531"/>
        <v>44271</v>
      </c>
      <c r="B8415" s="102">
        <f t="shared" si="532"/>
        <v>22</v>
      </c>
      <c r="C8415" s="65">
        <f>'Actual Solar Data'!K8404</f>
        <v>0</v>
      </c>
      <c r="D8415" s="60">
        <f>whlsecost_hourly_4002_202103!C388</f>
        <v>44271</v>
      </c>
      <c r="E8415" s="102">
        <f>whlsecost_hourly_4002_202103!D388</f>
        <v>22</v>
      </c>
      <c r="F8415" s="12">
        <f>whlsecost_hourly_4002_202103!F388</f>
        <v>50.1</v>
      </c>
      <c r="G8415" s="13">
        <f>whlsecost_hourly_4002_202103!X388</f>
        <v>1.25</v>
      </c>
      <c r="H8415" s="13">
        <f t="shared" si="533"/>
        <v>51.35</v>
      </c>
      <c r="I8415" s="67">
        <f t="shared" si="534"/>
        <v>0</v>
      </c>
    </row>
    <row r="8416" spans="1:9" x14ac:dyDescent="0.25">
      <c r="A8416" s="59">
        <f t="shared" si="531"/>
        <v>44271</v>
      </c>
      <c r="B8416" s="102">
        <f t="shared" si="532"/>
        <v>23</v>
      </c>
      <c r="C8416" s="65">
        <f>'Actual Solar Data'!K8405</f>
        <v>0</v>
      </c>
      <c r="D8416" s="60">
        <f>whlsecost_hourly_4002_202103!C389</f>
        <v>44271</v>
      </c>
      <c r="E8416" s="102">
        <f>whlsecost_hourly_4002_202103!D389</f>
        <v>23</v>
      </c>
      <c r="F8416" s="12">
        <f>whlsecost_hourly_4002_202103!F389</f>
        <v>37.14</v>
      </c>
      <c r="G8416" s="13">
        <f>whlsecost_hourly_4002_202103!X389</f>
        <v>1.48</v>
      </c>
      <c r="H8416" s="13">
        <f t="shared" si="533"/>
        <v>38.619999999999997</v>
      </c>
      <c r="I8416" s="67">
        <f t="shared" si="534"/>
        <v>0</v>
      </c>
    </row>
    <row r="8417" spans="1:9" x14ac:dyDescent="0.25">
      <c r="A8417" s="59">
        <f t="shared" si="531"/>
        <v>44271</v>
      </c>
      <c r="B8417" s="102">
        <f t="shared" si="532"/>
        <v>24</v>
      </c>
      <c r="C8417" s="65">
        <f>'Actual Solar Data'!K8406</f>
        <v>0</v>
      </c>
      <c r="D8417" s="60">
        <f>whlsecost_hourly_4002_202103!C390</f>
        <v>44271</v>
      </c>
      <c r="E8417" s="102">
        <f>whlsecost_hourly_4002_202103!D390</f>
        <v>24</v>
      </c>
      <c r="F8417" s="12">
        <f>whlsecost_hourly_4002_202103!F390</f>
        <v>32.92</v>
      </c>
      <c r="G8417" s="13">
        <f>whlsecost_hourly_4002_202103!X390</f>
        <v>1.1100000000000001</v>
      </c>
      <c r="H8417" s="13">
        <f t="shared" si="533"/>
        <v>34.03</v>
      </c>
      <c r="I8417" s="67">
        <f t="shared" si="534"/>
        <v>0</v>
      </c>
    </row>
    <row r="8418" spans="1:9" x14ac:dyDescent="0.25">
      <c r="A8418" s="59">
        <f t="shared" si="531"/>
        <v>44272</v>
      </c>
      <c r="B8418" s="102">
        <f t="shared" si="532"/>
        <v>1</v>
      </c>
      <c r="C8418" s="65">
        <f>'Actual Solar Data'!K8407</f>
        <v>0</v>
      </c>
      <c r="D8418" s="60">
        <f>whlsecost_hourly_4002_202103!C391</f>
        <v>44272</v>
      </c>
      <c r="E8418" s="102">
        <f>whlsecost_hourly_4002_202103!D391</f>
        <v>1</v>
      </c>
      <c r="F8418" s="12">
        <f>whlsecost_hourly_4002_202103!F391</f>
        <v>30.19</v>
      </c>
      <c r="G8418" s="13">
        <f>whlsecost_hourly_4002_202103!X391</f>
        <v>0.54999999999999993</v>
      </c>
      <c r="H8418" s="13">
        <f t="shared" si="533"/>
        <v>30.740000000000002</v>
      </c>
      <c r="I8418" s="67">
        <f t="shared" si="534"/>
        <v>0</v>
      </c>
    </row>
    <row r="8419" spans="1:9" x14ac:dyDescent="0.25">
      <c r="A8419" s="59">
        <f t="shared" si="531"/>
        <v>44272</v>
      </c>
      <c r="B8419" s="102">
        <f t="shared" si="532"/>
        <v>2</v>
      </c>
      <c r="C8419" s="65">
        <f>'Actual Solar Data'!K8408</f>
        <v>0</v>
      </c>
      <c r="D8419" s="60">
        <f>whlsecost_hourly_4002_202103!C392</f>
        <v>44272</v>
      </c>
      <c r="E8419" s="102">
        <f>whlsecost_hourly_4002_202103!D392</f>
        <v>2</v>
      </c>
      <c r="F8419" s="12">
        <f>whlsecost_hourly_4002_202103!F392</f>
        <v>29.48</v>
      </c>
      <c r="G8419" s="13">
        <f>whlsecost_hourly_4002_202103!X392</f>
        <v>0.49999999999999994</v>
      </c>
      <c r="H8419" s="13">
        <f t="shared" si="533"/>
        <v>29.98</v>
      </c>
      <c r="I8419" s="67">
        <f t="shared" si="534"/>
        <v>0</v>
      </c>
    </row>
    <row r="8420" spans="1:9" x14ac:dyDescent="0.25">
      <c r="A8420" s="59">
        <f t="shared" si="531"/>
        <v>44272</v>
      </c>
      <c r="B8420" s="102">
        <f t="shared" si="532"/>
        <v>3</v>
      </c>
      <c r="C8420" s="65">
        <f>'Actual Solar Data'!K8409</f>
        <v>0</v>
      </c>
      <c r="D8420" s="60">
        <f>whlsecost_hourly_4002_202103!C393</f>
        <v>44272</v>
      </c>
      <c r="E8420" s="102">
        <f>whlsecost_hourly_4002_202103!D393</f>
        <v>3</v>
      </c>
      <c r="F8420" s="12">
        <f>whlsecost_hourly_4002_202103!F393</f>
        <v>28.8</v>
      </c>
      <c r="G8420" s="13">
        <f>whlsecost_hourly_4002_202103!X393</f>
        <v>0.53999999999999992</v>
      </c>
      <c r="H8420" s="13">
        <f t="shared" si="533"/>
        <v>29.34</v>
      </c>
      <c r="I8420" s="67">
        <f t="shared" si="534"/>
        <v>0</v>
      </c>
    </row>
    <row r="8421" spans="1:9" x14ac:dyDescent="0.25">
      <c r="A8421" s="59">
        <f t="shared" si="531"/>
        <v>44272</v>
      </c>
      <c r="B8421" s="102">
        <f t="shared" si="532"/>
        <v>4</v>
      </c>
      <c r="C8421" s="65">
        <f>'Actual Solar Data'!K8410</f>
        <v>0</v>
      </c>
      <c r="D8421" s="60">
        <f>whlsecost_hourly_4002_202103!C394</f>
        <v>44272</v>
      </c>
      <c r="E8421" s="102">
        <f>whlsecost_hourly_4002_202103!D394</f>
        <v>4</v>
      </c>
      <c r="F8421" s="12">
        <f>whlsecost_hourly_4002_202103!F394</f>
        <v>28.97</v>
      </c>
      <c r="G8421" s="13">
        <f>whlsecost_hourly_4002_202103!X394</f>
        <v>0.53999999999999992</v>
      </c>
      <c r="H8421" s="13">
        <f t="shared" si="533"/>
        <v>29.509999999999998</v>
      </c>
      <c r="I8421" s="67">
        <f t="shared" si="534"/>
        <v>0</v>
      </c>
    </row>
    <row r="8422" spans="1:9" x14ac:dyDescent="0.25">
      <c r="A8422" s="59">
        <f t="shared" si="531"/>
        <v>44272</v>
      </c>
      <c r="B8422" s="102">
        <f t="shared" si="532"/>
        <v>5</v>
      </c>
      <c r="C8422" s="65">
        <f>'Actual Solar Data'!K8411</f>
        <v>0</v>
      </c>
      <c r="D8422" s="60">
        <f>whlsecost_hourly_4002_202103!C395</f>
        <v>44272</v>
      </c>
      <c r="E8422" s="102">
        <f>whlsecost_hourly_4002_202103!D395</f>
        <v>5</v>
      </c>
      <c r="F8422" s="12">
        <f>whlsecost_hourly_4002_202103!F395</f>
        <v>30.11</v>
      </c>
      <c r="G8422" s="13">
        <f>whlsecost_hourly_4002_202103!X395</f>
        <v>0.51</v>
      </c>
      <c r="H8422" s="13">
        <f t="shared" si="533"/>
        <v>30.62</v>
      </c>
      <c r="I8422" s="67">
        <f t="shared" si="534"/>
        <v>0</v>
      </c>
    </row>
    <row r="8423" spans="1:9" x14ac:dyDescent="0.25">
      <c r="A8423" s="59">
        <f t="shared" si="531"/>
        <v>44272</v>
      </c>
      <c r="B8423" s="102">
        <f t="shared" si="532"/>
        <v>6</v>
      </c>
      <c r="C8423" s="65">
        <f>'Actual Solar Data'!K8412</f>
        <v>5</v>
      </c>
      <c r="D8423" s="60">
        <f>whlsecost_hourly_4002_202103!C396</f>
        <v>44272</v>
      </c>
      <c r="E8423" s="102">
        <f>whlsecost_hourly_4002_202103!D396</f>
        <v>6</v>
      </c>
      <c r="F8423" s="12">
        <f>whlsecost_hourly_4002_202103!F396</f>
        <v>40.35</v>
      </c>
      <c r="G8423" s="13">
        <f>whlsecost_hourly_4002_202103!X396</f>
        <v>0.88</v>
      </c>
      <c r="H8423" s="13">
        <f t="shared" si="533"/>
        <v>41.230000000000004</v>
      </c>
      <c r="I8423" s="67">
        <f t="shared" si="534"/>
        <v>206.15000000000003</v>
      </c>
    </row>
    <row r="8424" spans="1:9" x14ac:dyDescent="0.25">
      <c r="A8424" s="59">
        <f t="shared" si="531"/>
        <v>44272</v>
      </c>
      <c r="B8424" s="102">
        <f t="shared" si="532"/>
        <v>7</v>
      </c>
      <c r="C8424" s="65">
        <f>'Actual Solar Data'!K8413</f>
        <v>5</v>
      </c>
      <c r="D8424" s="60">
        <f>whlsecost_hourly_4002_202103!C397</f>
        <v>44272</v>
      </c>
      <c r="E8424" s="102">
        <f>whlsecost_hourly_4002_202103!D397</f>
        <v>7</v>
      </c>
      <c r="F8424" s="12">
        <f>whlsecost_hourly_4002_202103!F397</f>
        <v>44.54</v>
      </c>
      <c r="G8424" s="13">
        <f>whlsecost_hourly_4002_202103!X397</f>
        <v>0.91999999999999993</v>
      </c>
      <c r="H8424" s="13">
        <f t="shared" si="533"/>
        <v>45.46</v>
      </c>
      <c r="I8424" s="67">
        <f t="shared" si="534"/>
        <v>227.3</v>
      </c>
    </row>
    <row r="8425" spans="1:9" x14ac:dyDescent="0.25">
      <c r="A8425" s="59">
        <f t="shared" si="531"/>
        <v>44272</v>
      </c>
      <c r="B8425" s="102">
        <f t="shared" si="532"/>
        <v>8</v>
      </c>
      <c r="C8425" s="65">
        <f>'Actual Solar Data'!K8414</f>
        <v>6990</v>
      </c>
      <c r="D8425" s="60">
        <f>whlsecost_hourly_4002_202103!C398</f>
        <v>44272</v>
      </c>
      <c r="E8425" s="102">
        <f>whlsecost_hourly_4002_202103!D398</f>
        <v>8</v>
      </c>
      <c r="F8425" s="12">
        <f>whlsecost_hourly_4002_202103!F398</f>
        <v>61.54</v>
      </c>
      <c r="G8425" s="13">
        <f>whlsecost_hourly_4002_202103!X398</f>
        <v>1.19</v>
      </c>
      <c r="H8425" s="13">
        <f t="shared" si="533"/>
        <v>62.73</v>
      </c>
      <c r="I8425" s="67">
        <f t="shared" si="534"/>
        <v>438482.69999999995</v>
      </c>
    </row>
    <row r="8426" spans="1:9" x14ac:dyDescent="0.25">
      <c r="A8426" s="59">
        <f t="shared" si="531"/>
        <v>44272</v>
      </c>
      <c r="B8426" s="102">
        <f t="shared" si="532"/>
        <v>9</v>
      </c>
      <c r="C8426" s="65">
        <f>'Actual Solar Data'!K8415</f>
        <v>27438</v>
      </c>
      <c r="D8426" s="60">
        <f>whlsecost_hourly_4002_202103!C399</f>
        <v>44272</v>
      </c>
      <c r="E8426" s="102">
        <f>whlsecost_hourly_4002_202103!D399</f>
        <v>9</v>
      </c>
      <c r="F8426" s="12">
        <f>whlsecost_hourly_4002_202103!F399</f>
        <v>77.59</v>
      </c>
      <c r="G8426" s="13">
        <f>whlsecost_hourly_4002_202103!X399</f>
        <v>1.03</v>
      </c>
      <c r="H8426" s="13">
        <f t="shared" si="533"/>
        <v>78.62</v>
      </c>
      <c r="I8426" s="67">
        <f t="shared" si="534"/>
        <v>2157175.56</v>
      </c>
    </row>
    <row r="8427" spans="1:9" x14ac:dyDescent="0.25">
      <c r="A8427" s="59">
        <f t="shared" si="531"/>
        <v>44272</v>
      </c>
      <c r="B8427" s="102">
        <f t="shared" si="532"/>
        <v>10</v>
      </c>
      <c r="C8427" s="65">
        <f>'Actual Solar Data'!K8416</f>
        <v>50050</v>
      </c>
      <c r="D8427" s="60">
        <f>whlsecost_hourly_4002_202103!C400</f>
        <v>44272</v>
      </c>
      <c r="E8427" s="102">
        <f>whlsecost_hourly_4002_202103!D400</f>
        <v>10</v>
      </c>
      <c r="F8427" s="12">
        <f>whlsecost_hourly_4002_202103!F400</f>
        <v>68.680000000000007</v>
      </c>
      <c r="G8427" s="13">
        <f>whlsecost_hourly_4002_202103!X400</f>
        <v>1.6600000000000001</v>
      </c>
      <c r="H8427" s="13">
        <f t="shared" si="533"/>
        <v>70.34</v>
      </c>
      <c r="I8427" s="67">
        <f t="shared" si="534"/>
        <v>3520517</v>
      </c>
    </row>
    <row r="8428" spans="1:9" x14ac:dyDescent="0.25">
      <c r="A8428" s="59">
        <f t="shared" si="531"/>
        <v>44272</v>
      </c>
      <c r="B8428" s="102">
        <f t="shared" si="532"/>
        <v>11</v>
      </c>
      <c r="C8428" s="65">
        <f>'Actual Solar Data'!K8417</f>
        <v>66663</v>
      </c>
      <c r="D8428" s="60">
        <f>whlsecost_hourly_4002_202103!C401</f>
        <v>44272</v>
      </c>
      <c r="E8428" s="102">
        <f>whlsecost_hourly_4002_202103!D401</f>
        <v>11</v>
      </c>
      <c r="F8428" s="12">
        <f>whlsecost_hourly_4002_202103!F401</f>
        <v>48.2</v>
      </c>
      <c r="G8428" s="13">
        <f>whlsecost_hourly_4002_202103!X401</f>
        <v>1.43</v>
      </c>
      <c r="H8428" s="13">
        <f t="shared" si="533"/>
        <v>49.63</v>
      </c>
      <c r="I8428" s="67">
        <f t="shared" si="534"/>
        <v>3308484.69</v>
      </c>
    </row>
    <row r="8429" spans="1:9" x14ac:dyDescent="0.25">
      <c r="A8429" s="59">
        <f t="shared" si="531"/>
        <v>44272</v>
      </c>
      <c r="B8429" s="102">
        <f t="shared" si="532"/>
        <v>12</v>
      </c>
      <c r="C8429" s="65">
        <f>'Actual Solar Data'!K8418</f>
        <v>75655</v>
      </c>
      <c r="D8429" s="60">
        <f>whlsecost_hourly_4002_202103!C402</f>
        <v>44272</v>
      </c>
      <c r="E8429" s="102">
        <f>whlsecost_hourly_4002_202103!D402</f>
        <v>12</v>
      </c>
      <c r="F8429" s="12">
        <f>whlsecost_hourly_4002_202103!F402</f>
        <v>29.24</v>
      </c>
      <c r="G8429" s="13">
        <f>whlsecost_hourly_4002_202103!X402</f>
        <v>0.85999999999999988</v>
      </c>
      <c r="H8429" s="13">
        <f t="shared" si="533"/>
        <v>30.099999999999998</v>
      </c>
      <c r="I8429" s="67">
        <f t="shared" si="534"/>
        <v>2277215.5</v>
      </c>
    </row>
    <row r="8430" spans="1:9" x14ac:dyDescent="0.25">
      <c r="A8430" s="59">
        <f t="shared" si="531"/>
        <v>44272</v>
      </c>
      <c r="B8430" s="102">
        <f t="shared" si="532"/>
        <v>13</v>
      </c>
      <c r="C8430" s="65">
        <f>'Actual Solar Data'!K8419</f>
        <v>78145</v>
      </c>
      <c r="D8430" s="60">
        <f>whlsecost_hourly_4002_202103!C403</f>
        <v>44272</v>
      </c>
      <c r="E8430" s="102">
        <f>whlsecost_hourly_4002_202103!D403</f>
        <v>13</v>
      </c>
      <c r="F8430" s="12">
        <f>whlsecost_hourly_4002_202103!F403</f>
        <v>26.06</v>
      </c>
      <c r="G8430" s="13">
        <f>whlsecost_hourly_4002_202103!X403</f>
        <v>0.81</v>
      </c>
      <c r="H8430" s="13">
        <f t="shared" si="533"/>
        <v>26.869999999999997</v>
      </c>
      <c r="I8430" s="67">
        <f t="shared" si="534"/>
        <v>2099756.15</v>
      </c>
    </row>
    <row r="8431" spans="1:9" x14ac:dyDescent="0.25">
      <c r="A8431" s="59">
        <f t="shared" si="531"/>
        <v>44272</v>
      </c>
      <c r="B8431" s="102">
        <f t="shared" si="532"/>
        <v>14</v>
      </c>
      <c r="C8431" s="65">
        <f>'Actual Solar Data'!K8420</f>
        <v>77420</v>
      </c>
      <c r="D8431" s="60">
        <f>whlsecost_hourly_4002_202103!C404</f>
        <v>44272</v>
      </c>
      <c r="E8431" s="102">
        <f>whlsecost_hourly_4002_202103!D404</f>
        <v>14</v>
      </c>
      <c r="F8431" s="12">
        <f>whlsecost_hourly_4002_202103!F404</f>
        <v>24.83</v>
      </c>
      <c r="G8431" s="13">
        <f>whlsecost_hourly_4002_202103!X404</f>
        <v>0.80999999999999994</v>
      </c>
      <c r="H8431" s="13">
        <f t="shared" si="533"/>
        <v>25.639999999999997</v>
      </c>
      <c r="I8431" s="67">
        <f t="shared" si="534"/>
        <v>1985048.7999999998</v>
      </c>
    </row>
    <row r="8432" spans="1:9" x14ac:dyDescent="0.25">
      <c r="A8432" s="59">
        <f t="shared" si="531"/>
        <v>44272</v>
      </c>
      <c r="B8432" s="102">
        <f t="shared" si="532"/>
        <v>15</v>
      </c>
      <c r="C8432" s="65">
        <f>'Actual Solar Data'!K8421</f>
        <v>73808</v>
      </c>
      <c r="D8432" s="60">
        <f>whlsecost_hourly_4002_202103!C405</f>
        <v>44272</v>
      </c>
      <c r="E8432" s="102">
        <f>whlsecost_hourly_4002_202103!D405</f>
        <v>15</v>
      </c>
      <c r="F8432" s="12">
        <f>whlsecost_hourly_4002_202103!F405</f>
        <v>24.39</v>
      </c>
      <c r="G8432" s="13">
        <f>whlsecost_hourly_4002_202103!X405</f>
        <v>0.82000000000000006</v>
      </c>
      <c r="H8432" s="13">
        <f t="shared" si="533"/>
        <v>25.21</v>
      </c>
      <c r="I8432" s="67">
        <f t="shared" si="534"/>
        <v>1860699.6800000002</v>
      </c>
    </row>
    <row r="8433" spans="1:9" x14ac:dyDescent="0.25">
      <c r="A8433" s="59">
        <f t="shared" si="531"/>
        <v>44272</v>
      </c>
      <c r="B8433" s="102">
        <f t="shared" si="532"/>
        <v>16</v>
      </c>
      <c r="C8433" s="65">
        <f>'Actual Solar Data'!K8422</f>
        <v>62370</v>
      </c>
      <c r="D8433" s="60">
        <f>whlsecost_hourly_4002_202103!C406</f>
        <v>44272</v>
      </c>
      <c r="E8433" s="102">
        <f>whlsecost_hourly_4002_202103!D406</f>
        <v>16</v>
      </c>
      <c r="F8433" s="12">
        <f>whlsecost_hourly_4002_202103!F406</f>
        <v>23.39</v>
      </c>
      <c r="G8433" s="13">
        <f>whlsecost_hourly_4002_202103!X406</f>
        <v>0.79999999999999993</v>
      </c>
      <c r="H8433" s="13">
        <f t="shared" si="533"/>
        <v>24.19</v>
      </c>
      <c r="I8433" s="67">
        <f t="shared" si="534"/>
        <v>1508730.3</v>
      </c>
    </row>
    <row r="8434" spans="1:9" x14ac:dyDescent="0.25">
      <c r="A8434" s="59">
        <f t="shared" si="531"/>
        <v>44272</v>
      </c>
      <c r="B8434" s="102">
        <f t="shared" si="532"/>
        <v>17</v>
      </c>
      <c r="C8434" s="65">
        <f>'Actual Solar Data'!K8423</f>
        <v>43668</v>
      </c>
      <c r="D8434" s="60">
        <f>whlsecost_hourly_4002_202103!C407</f>
        <v>44272</v>
      </c>
      <c r="E8434" s="102">
        <f>whlsecost_hourly_4002_202103!D407</f>
        <v>17</v>
      </c>
      <c r="F8434" s="12">
        <f>whlsecost_hourly_4002_202103!F407</f>
        <v>23.68</v>
      </c>
      <c r="G8434" s="13">
        <f>whlsecost_hourly_4002_202103!X407</f>
        <v>0.81</v>
      </c>
      <c r="H8434" s="13">
        <f t="shared" si="533"/>
        <v>24.49</v>
      </c>
      <c r="I8434" s="67">
        <f t="shared" si="534"/>
        <v>1069429.3199999998</v>
      </c>
    </row>
    <row r="8435" spans="1:9" x14ac:dyDescent="0.25">
      <c r="A8435" s="59">
        <f t="shared" si="531"/>
        <v>44272</v>
      </c>
      <c r="B8435" s="102">
        <f t="shared" si="532"/>
        <v>18</v>
      </c>
      <c r="C8435" s="65">
        <f>'Actual Solar Data'!K8424</f>
        <v>17973</v>
      </c>
      <c r="D8435" s="60">
        <f>whlsecost_hourly_4002_202103!C408</f>
        <v>44272</v>
      </c>
      <c r="E8435" s="102">
        <f>whlsecost_hourly_4002_202103!D408</f>
        <v>18</v>
      </c>
      <c r="F8435" s="12">
        <f>whlsecost_hourly_4002_202103!F408</f>
        <v>25.66</v>
      </c>
      <c r="G8435" s="13">
        <f>whlsecost_hourly_4002_202103!X408</f>
        <v>0.78</v>
      </c>
      <c r="H8435" s="13">
        <f t="shared" si="533"/>
        <v>26.44</v>
      </c>
      <c r="I8435" s="67">
        <f t="shared" si="534"/>
        <v>475206.12</v>
      </c>
    </row>
    <row r="8436" spans="1:9" x14ac:dyDescent="0.25">
      <c r="A8436" s="59">
        <f t="shared" si="531"/>
        <v>44272</v>
      </c>
      <c r="B8436" s="102">
        <f t="shared" si="532"/>
        <v>19</v>
      </c>
      <c r="C8436" s="65">
        <f>'Actual Solar Data'!K8425</f>
        <v>2355</v>
      </c>
      <c r="D8436" s="60">
        <f>whlsecost_hourly_4002_202103!C409</f>
        <v>44272</v>
      </c>
      <c r="E8436" s="102">
        <f>whlsecost_hourly_4002_202103!D409</f>
        <v>19</v>
      </c>
      <c r="F8436" s="12">
        <f>whlsecost_hourly_4002_202103!F409</f>
        <v>24.07</v>
      </c>
      <c r="G8436" s="13">
        <f>whlsecost_hourly_4002_202103!X409</f>
        <v>0.78</v>
      </c>
      <c r="H8436" s="13">
        <f t="shared" si="533"/>
        <v>24.85</v>
      </c>
      <c r="I8436" s="67">
        <f t="shared" si="534"/>
        <v>58521.75</v>
      </c>
    </row>
    <row r="8437" spans="1:9" x14ac:dyDescent="0.25">
      <c r="A8437" s="59">
        <f t="shared" si="531"/>
        <v>44272</v>
      </c>
      <c r="B8437" s="102">
        <f t="shared" si="532"/>
        <v>20</v>
      </c>
      <c r="C8437" s="65">
        <f>'Actual Solar Data'!K8426</f>
        <v>0</v>
      </c>
      <c r="D8437" s="60">
        <f>whlsecost_hourly_4002_202103!C410</f>
        <v>44272</v>
      </c>
      <c r="E8437" s="102">
        <f>whlsecost_hourly_4002_202103!D410</f>
        <v>20</v>
      </c>
      <c r="F8437" s="12">
        <f>whlsecost_hourly_4002_202103!F410</f>
        <v>34.03</v>
      </c>
      <c r="G8437" s="13">
        <f>whlsecost_hourly_4002_202103!X410</f>
        <v>1.04</v>
      </c>
      <c r="H8437" s="13">
        <f t="shared" si="533"/>
        <v>35.07</v>
      </c>
      <c r="I8437" s="67">
        <f t="shared" si="534"/>
        <v>0</v>
      </c>
    </row>
    <row r="8438" spans="1:9" x14ac:dyDescent="0.25">
      <c r="A8438" s="59">
        <f t="shared" si="531"/>
        <v>44272</v>
      </c>
      <c r="B8438" s="102">
        <f t="shared" si="532"/>
        <v>21</v>
      </c>
      <c r="C8438" s="65">
        <f>'Actual Solar Data'!K8427</f>
        <v>0</v>
      </c>
      <c r="D8438" s="60">
        <f>whlsecost_hourly_4002_202103!C411</f>
        <v>44272</v>
      </c>
      <c r="E8438" s="102">
        <f>whlsecost_hourly_4002_202103!D411</f>
        <v>21</v>
      </c>
      <c r="F8438" s="12">
        <f>whlsecost_hourly_4002_202103!F411</f>
        <v>23.8</v>
      </c>
      <c r="G8438" s="13">
        <f>whlsecost_hourly_4002_202103!X411</f>
        <v>0.76</v>
      </c>
      <c r="H8438" s="13">
        <f t="shared" si="533"/>
        <v>24.560000000000002</v>
      </c>
      <c r="I8438" s="67">
        <f t="shared" si="534"/>
        <v>0</v>
      </c>
    </row>
    <row r="8439" spans="1:9" x14ac:dyDescent="0.25">
      <c r="A8439" s="59">
        <f t="shared" si="531"/>
        <v>44272</v>
      </c>
      <c r="B8439" s="102">
        <f t="shared" si="532"/>
        <v>22</v>
      </c>
      <c r="C8439" s="65">
        <f>'Actual Solar Data'!K8428</f>
        <v>0</v>
      </c>
      <c r="D8439" s="60">
        <f>whlsecost_hourly_4002_202103!C412</f>
        <v>44272</v>
      </c>
      <c r="E8439" s="102">
        <f>whlsecost_hourly_4002_202103!D412</f>
        <v>22</v>
      </c>
      <c r="F8439" s="12">
        <f>whlsecost_hourly_4002_202103!F412</f>
        <v>25.31</v>
      </c>
      <c r="G8439" s="13">
        <f>whlsecost_hourly_4002_202103!X412</f>
        <v>0.82</v>
      </c>
      <c r="H8439" s="13">
        <f t="shared" si="533"/>
        <v>26.13</v>
      </c>
      <c r="I8439" s="67">
        <f t="shared" si="534"/>
        <v>0</v>
      </c>
    </row>
    <row r="8440" spans="1:9" x14ac:dyDescent="0.25">
      <c r="A8440" s="59">
        <f t="shared" si="531"/>
        <v>44272</v>
      </c>
      <c r="B8440" s="102">
        <f t="shared" si="532"/>
        <v>23</v>
      </c>
      <c r="C8440" s="65">
        <f>'Actual Solar Data'!K8429</f>
        <v>0</v>
      </c>
      <c r="D8440" s="60">
        <f>whlsecost_hourly_4002_202103!C413</f>
        <v>44272</v>
      </c>
      <c r="E8440" s="102">
        <f>whlsecost_hourly_4002_202103!D413</f>
        <v>23</v>
      </c>
      <c r="F8440" s="12">
        <f>whlsecost_hourly_4002_202103!F413</f>
        <v>30.16</v>
      </c>
      <c r="G8440" s="13">
        <f>whlsecost_hourly_4002_202103!X413</f>
        <v>1.19</v>
      </c>
      <c r="H8440" s="13">
        <f t="shared" si="533"/>
        <v>31.35</v>
      </c>
      <c r="I8440" s="67">
        <f t="shared" si="534"/>
        <v>0</v>
      </c>
    </row>
    <row r="8441" spans="1:9" x14ac:dyDescent="0.25">
      <c r="A8441" s="59">
        <f t="shared" si="531"/>
        <v>44272</v>
      </c>
      <c r="B8441" s="102">
        <f t="shared" si="532"/>
        <v>24</v>
      </c>
      <c r="C8441" s="65">
        <f>'Actual Solar Data'!K8430</f>
        <v>0</v>
      </c>
      <c r="D8441" s="60">
        <f>whlsecost_hourly_4002_202103!C414</f>
        <v>44272</v>
      </c>
      <c r="E8441" s="102">
        <f>whlsecost_hourly_4002_202103!D414</f>
        <v>24</v>
      </c>
      <c r="F8441" s="12">
        <f>whlsecost_hourly_4002_202103!F414</f>
        <v>22.41</v>
      </c>
      <c r="G8441" s="13">
        <f>whlsecost_hourly_4002_202103!X414</f>
        <v>0.59</v>
      </c>
      <c r="H8441" s="13">
        <f t="shared" si="533"/>
        <v>23</v>
      </c>
      <c r="I8441" s="67">
        <f t="shared" si="534"/>
        <v>0</v>
      </c>
    </row>
    <row r="8442" spans="1:9" x14ac:dyDescent="0.25">
      <c r="A8442" s="59">
        <f t="shared" si="531"/>
        <v>44273</v>
      </c>
      <c r="B8442" s="102">
        <f t="shared" si="532"/>
        <v>1</v>
      </c>
      <c r="C8442" s="65">
        <f>'Actual Solar Data'!K8431</f>
        <v>0</v>
      </c>
      <c r="D8442" s="60">
        <f>whlsecost_hourly_4002_202103!C415</f>
        <v>44273</v>
      </c>
      <c r="E8442" s="102">
        <f>whlsecost_hourly_4002_202103!D415</f>
        <v>1</v>
      </c>
      <c r="F8442" s="12">
        <f>whlsecost_hourly_4002_202103!F415</f>
        <v>23.46</v>
      </c>
      <c r="G8442" s="13">
        <f>whlsecost_hourly_4002_202103!X415</f>
        <v>0.41</v>
      </c>
      <c r="H8442" s="13">
        <f t="shared" si="533"/>
        <v>23.87</v>
      </c>
      <c r="I8442" s="67">
        <f t="shared" si="534"/>
        <v>0</v>
      </c>
    </row>
    <row r="8443" spans="1:9" x14ac:dyDescent="0.25">
      <c r="A8443" s="59">
        <f t="shared" ref="A8443:A8506" si="535">D8443</f>
        <v>44273</v>
      </c>
      <c r="B8443" s="102">
        <f t="shared" ref="B8443:B8506" si="536">E8443</f>
        <v>2</v>
      </c>
      <c r="C8443" s="65">
        <f>'Actual Solar Data'!K8432</f>
        <v>0</v>
      </c>
      <c r="D8443" s="60">
        <f>whlsecost_hourly_4002_202103!C416</f>
        <v>44273</v>
      </c>
      <c r="E8443" s="102">
        <f>whlsecost_hourly_4002_202103!D416</f>
        <v>2</v>
      </c>
      <c r="F8443" s="12">
        <f>whlsecost_hourly_4002_202103!F416</f>
        <v>23.94</v>
      </c>
      <c r="G8443" s="13">
        <f>whlsecost_hourly_4002_202103!X416</f>
        <v>0.39999999999999997</v>
      </c>
      <c r="H8443" s="13">
        <f t="shared" si="533"/>
        <v>24.34</v>
      </c>
      <c r="I8443" s="67">
        <f t="shared" si="534"/>
        <v>0</v>
      </c>
    </row>
    <row r="8444" spans="1:9" x14ac:dyDescent="0.25">
      <c r="A8444" s="59">
        <f t="shared" si="535"/>
        <v>44273</v>
      </c>
      <c r="B8444" s="102">
        <f t="shared" si="536"/>
        <v>3</v>
      </c>
      <c r="C8444" s="65">
        <f>'Actual Solar Data'!K8433</f>
        <v>0</v>
      </c>
      <c r="D8444" s="60">
        <f>whlsecost_hourly_4002_202103!C417</f>
        <v>44273</v>
      </c>
      <c r="E8444" s="102">
        <f>whlsecost_hourly_4002_202103!D417</f>
        <v>3</v>
      </c>
      <c r="F8444" s="12">
        <f>whlsecost_hourly_4002_202103!F417</f>
        <v>23.15</v>
      </c>
      <c r="G8444" s="13">
        <f>whlsecost_hourly_4002_202103!X417</f>
        <v>0.39999999999999997</v>
      </c>
      <c r="H8444" s="13">
        <f t="shared" si="533"/>
        <v>23.549999999999997</v>
      </c>
      <c r="I8444" s="67">
        <f t="shared" si="534"/>
        <v>0</v>
      </c>
    </row>
    <row r="8445" spans="1:9" x14ac:dyDescent="0.25">
      <c r="A8445" s="59">
        <f t="shared" si="535"/>
        <v>44273</v>
      </c>
      <c r="B8445" s="102">
        <f t="shared" si="536"/>
        <v>4</v>
      </c>
      <c r="C8445" s="65">
        <f>'Actual Solar Data'!K8434</f>
        <v>0</v>
      </c>
      <c r="D8445" s="60">
        <f>whlsecost_hourly_4002_202103!C418</f>
        <v>44273</v>
      </c>
      <c r="E8445" s="102">
        <f>whlsecost_hourly_4002_202103!D418</f>
        <v>4</v>
      </c>
      <c r="F8445" s="12">
        <f>whlsecost_hourly_4002_202103!F418</f>
        <v>23.63</v>
      </c>
      <c r="G8445" s="13">
        <f>whlsecost_hourly_4002_202103!X418</f>
        <v>0.39999999999999997</v>
      </c>
      <c r="H8445" s="13">
        <f t="shared" si="533"/>
        <v>24.029999999999998</v>
      </c>
      <c r="I8445" s="67">
        <f t="shared" si="534"/>
        <v>0</v>
      </c>
    </row>
    <row r="8446" spans="1:9" x14ac:dyDescent="0.25">
      <c r="A8446" s="59">
        <f t="shared" si="535"/>
        <v>44273</v>
      </c>
      <c r="B8446" s="102">
        <f t="shared" si="536"/>
        <v>5</v>
      </c>
      <c r="C8446" s="65">
        <f>'Actual Solar Data'!K8435</f>
        <v>0</v>
      </c>
      <c r="D8446" s="60">
        <f>whlsecost_hourly_4002_202103!C419</f>
        <v>44273</v>
      </c>
      <c r="E8446" s="102">
        <f>whlsecost_hourly_4002_202103!D419</f>
        <v>5</v>
      </c>
      <c r="F8446" s="12">
        <f>whlsecost_hourly_4002_202103!F419</f>
        <v>24.32</v>
      </c>
      <c r="G8446" s="13">
        <f>whlsecost_hourly_4002_202103!X419</f>
        <v>0.41</v>
      </c>
      <c r="H8446" s="13">
        <f t="shared" si="533"/>
        <v>24.73</v>
      </c>
      <c r="I8446" s="67">
        <f t="shared" si="534"/>
        <v>0</v>
      </c>
    </row>
    <row r="8447" spans="1:9" x14ac:dyDescent="0.25">
      <c r="A8447" s="59">
        <f t="shared" si="535"/>
        <v>44273</v>
      </c>
      <c r="B8447" s="102">
        <f t="shared" si="536"/>
        <v>6</v>
      </c>
      <c r="C8447" s="65">
        <f>'Actual Solar Data'!K8436</f>
        <v>0</v>
      </c>
      <c r="D8447" s="60">
        <f>whlsecost_hourly_4002_202103!C420</f>
        <v>44273</v>
      </c>
      <c r="E8447" s="102">
        <f>whlsecost_hourly_4002_202103!D420</f>
        <v>6</v>
      </c>
      <c r="F8447" s="12">
        <f>whlsecost_hourly_4002_202103!F420</f>
        <v>22.04</v>
      </c>
      <c r="G8447" s="13">
        <f>whlsecost_hourly_4002_202103!X420</f>
        <v>0.54</v>
      </c>
      <c r="H8447" s="13">
        <f t="shared" si="533"/>
        <v>22.58</v>
      </c>
      <c r="I8447" s="67">
        <f t="shared" si="534"/>
        <v>0</v>
      </c>
    </row>
    <row r="8448" spans="1:9" x14ac:dyDescent="0.25">
      <c r="A8448" s="59">
        <f t="shared" si="535"/>
        <v>44273</v>
      </c>
      <c r="B8448" s="102">
        <f t="shared" si="536"/>
        <v>7</v>
      </c>
      <c r="C8448" s="65">
        <f>'Actual Solar Data'!K8437</f>
        <v>8</v>
      </c>
      <c r="D8448" s="60">
        <f>whlsecost_hourly_4002_202103!C421</f>
        <v>44273</v>
      </c>
      <c r="E8448" s="102">
        <f>whlsecost_hourly_4002_202103!D421</f>
        <v>7</v>
      </c>
      <c r="F8448" s="12">
        <f>whlsecost_hourly_4002_202103!F421</f>
        <v>23.37</v>
      </c>
      <c r="G8448" s="13">
        <f>whlsecost_hourly_4002_202103!X421</f>
        <v>0.53</v>
      </c>
      <c r="H8448" s="13">
        <f t="shared" si="533"/>
        <v>23.900000000000002</v>
      </c>
      <c r="I8448" s="67">
        <f t="shared" si="534"/>
        <v>191.20000000000002</v>
      </c>
    </row>
    <row r="8449" spans="1:9" x14ac:dyDescent="0.25">
      <c r="A8449" s="59">
        <f t="shared" si="535"/>
        <v>44273</v>
      </c>
      <c r="B8449" s="102">
        <f t="shared" si="536"/>
        <v>8</v>
      </c>
      <c r="C8449" s="65">
        <f>'Actual Solar Data'!K8438</f>
        <v>3030</v>
      </c>
      <c r="D8449" s="60">
        <f>whlsecost_hourly_4002_202103!C422</f>
        <v>44273</v>
      </c>
      <c r="E8449" s="102">
        <f>whlsecost_hourly_4002_202103!D422</f>
        <v>8</v>
      </c>
      <c r="F8449" s="12">
        <f>whlsecost_hourly_4002_202103!F422</f>
        <v>24.79</v>
      </c>
      <c r="G8449" s="13">
        <f>whlsecost_hourly_4002_202103!X422</f>
        <v>0.78</v>
      </c>
      <c r="H8449" s="13">
        <f t="shared" si="533"/>
        <v>25.57</v>
      </c>
      <c r="I8449" s="67">
        <f t="shared" si="534"/>
        <v>77477.100000000006</v>
      </c>
    </row>
    <row r="8450" spans="1:9" x14ac:dyDescent="0.25">
      <c r="A8450" s="59">
        <f t="shared" si="535"/>
        <v>44273</v>
      </c>
      <c r="B8450" s="102">
        <f t="shared" si="536"/>
        <v>9</v>
      </c>
      <c r="C8450" s="65">
        <f>'Actual Solar Data'!K8439</f>
        <v>8828</v>
      </c>
      <c r="D8450" s="60">
        <f>whlsecost_hourly_4002_202103!C423</f>
        <v>44273</v>
      </c>
      <c r="E8450" s="102">
        <f>whlsecost_hourly_4002_202103!D423</f>
        <v>9</v>
      </c>
      <c r="F8450" s="12">
        <f>whlsecost_hourly_4002_202103!F423</f>
        <v>30.91</v>
      </c>
      <c r="G8450" s="13">
        <f>whlsecost_hourly_4002_202103!X423</f>
        <v>0.77</v>
      </c>
      <c r="H8450" s="13">
        <f t="shared" si="533"/>
        <v>31.68</v>
      </c>
      <c r="I8450" s="67">
        <f t="shared" si="534"/>
        <v>279671.03999999998</v>
      </c>
    </row>
    <row r="8451" spans="1:9" x14ac:dyDescent="0.25">
      <c r="A8451" s="59">
        <f t="shared" si="535"/>
        <v>44273</v>
      </c>
      <c r="B8451" s="102">
        <f t="shared" si="536"/>
        <v>10</v>
      </c>
      <c r="C8451" s="65">
        <f>'Actual Solar Data'!K8440</f>
        <v>13495</v>
      </c>
      <c r="D8451" s="60">
        <f>whlsecost_hourly_4002_202103!C424</f>
        <v>44273</v>
      </c>
      <c r="E8451" s="102">
        <f>whlsecost_hourly_4002_202103!D424</f>
        <v>10</v>
      </c>
      <c r="F8451" s="12">
        <f>whlsecost_hourly_4002_202103!F424</f>
        <v>48.31</v>
      </c>
      <c r="G8451" s="13">
        <f>whlsecost_hourly_4002_202103!X424</f>
        <v>1.1100000000000001</v>
      </c>
      <c r="H8451" s="13">
        <f t="shared" si="533"/>
        <v>49.42</v>
      </c>
      <c r="I8451" s="67">
        <f t="shared" si="534"/>
        <v>666922.9</v>
      </c>
    </row>
    <row r="8452" spans="1:9" x14ac:dyDescent="0.25">
      <c r="A8452" s="59">
        <f t="shared" si="535"/>
        <v>44273</v>
      </c>
      <c r="B8452" s="102">
        <f t="shared" si="536"/>
        <v>11</v>
      </c>
      <c r="C8452" s="65">
        <f>'Actual Solar Data'!K8441</f>
        <v>20253</v>
      </c>
      <c r="D8452" s="60">
        <f>whlsecost_hourly_4002_202103!C425</f>
        <v>44273</v>
      </c>
      <c r="E8452" s="102">
        <f>whlsecost_hourly_4002_202103!D425</f>
        <v>11</v>
      </c>
      <c r="F8452" s="12">
        <f>whlsecost_hourly_4002_202103!F425</f>
        <v>51.06</v>
      </c>
      <c r="G8452" s="13">
        <f>whlsecost_hourly_4002_202103!X425</f>
        <v>1.1100000000000001</v>
      </c>
      <c r="H8452" s="13">
        <f t="shared" si="533"/>
        <v>52.17</v>
      </c>
      <c r="I8452" s="67">
        <f t="shared" si="534"/>
        <v>1056599.01</v>
      </c>
    </row>
    <row r="8453" spans="1:9" x14ac:dyDescent="0.25">
      <c r="A8453" s="59">
        <f t="shared" si="535"/>
        <v>44273</v>
      </c>
      <c r="B8453" s="102">
        <f t="shared" si="536"/>
        <v>12</v>
      </c>
      <c r="C8453" s="65">
        <f>'Actual Solar Data'!K8442</f>
        <v>22835</v>
      </c>
      <c r="D8453" s="60">
        <f>whlsecost_hourly_4002_202103!C426</f>
        <v>44273</v>
      </c>
      <c r="E8453" s="102">
        <f>whlsecost_hourly_4002_202103!D426</f>
        <v>12</v>
      </c>
      <c r="F8453" s="12">
        <f>whlsecost_hourly_4002_202103!F426</f>
        <v>49.29</v>
      </c>
      <c r="G8453" s="13">
        <f>whlsecost_hourly_4002_202103!X426</f>
        <v>1</v>
      </c>
      <c r="H8453" s="13">
        <f t="shared" si="533"/>
        <v>50.29</v>
      </c>
      <c r="I8453" s="67">
        <f t="shared" si="534"/>
        <v>1148372.1499999999</v>
      </c>
    </row>
    <row r="8454" spans="1:9" x14ac:dyDescent="0.25">
      <c r="A8454" s="59">
        <f t="shared" si="535"/>
        <v>44273</v>
      </c>
      <c r="B8454" s="102">
        <f t="shared" si="536"/>
        <v>13</v>
      </c>
      <c r="C8454" s="65">
        <f>'Actual Solar Data'!K8443</f>
        <v>18503</v>
      </c>
      <c r="D8454" s="60">
        <f>whlsecost_hourly_4002_202103!C427</f>
        <v>44273</v>
      </c>
      <c r="E8454" s="102">
        <f>whlsecost_hourly_4002_202103!D427</f>
        <v>13</v>
      </c>
      <c r="F8454" s="12">
        <f>whlsecost_hourly_4002_202103!F427</f>
        <v>49</v>
      </c>
      <c r="G8454" s="13">
        <f>whlsecost_hourly_4002_202103!X427</f>
        <v>0.81</v>
      </c>
      <c r="H8454" s="13">
        <f t="shared" si="533"/>
        <v>49.81</v>
      </c>
      <c r="I8454" s="67">
        <f t="shared" si="534"/>
        <v>921634.43</v>
      </c>
    </row>
    <row r="8455" spans="1:9" x14ac:dyDescent="0.25">
      <c r="A8455" s="59">
        <f t="shared" si="535"/>
        <v>44273</v>
      </c>
      <c r="B8455" s="102">
        <f t="shared" si="536"/>
        <v>14</v>
      </c>
      <c r="C8455" s="65">
        <f>'Actual Solar Data'!K8444</f>
        <v>21023</v>
      </c>
      <c r="D8455" s="60">
        <f>whlsecost_hourly_4002_202103!C428</f>
        <v>44273</v>
      </c>
      <c r="E8455" s="102">
        <f>whlsecost_hourly_4002_202103!D428</f>
        <v>14</v>
      </c>
      <c r="F8455" s="12">
        <f>whlsecost_hourly_4002_202103!F428</f>
        <v>37.75</v>
      </c>
      <c r="G8455" s="13">
        <f>whlsecost_hourly_4002_202103!X428</f>
        <v>0.8</v>
      </c>
      <c r="H8455" s="13">
        <f t="shared" si="533"/>
        <v>38.549999999999997</v>
      </c>
      <c r="I8455" s="67">
        <f t="shared" si="534"/>
        <v>810436.64999999991</v>
      </c>
    </row>
    <row r="8456" spans="1:9" x14ac:dyDescent="0.25">
      <c r="A8456" s="59">
        <f t="shared" si="535"/>
        <v>44273</v>
      </c>
      <c r="B8456" s="102">
        <f t="shared" si="536"/>
        <v>15</v>
      </c>
      <c r="C8456" s="65">
        <f>'Actual Solar Data'!K8445</f>
        <v>15310</v>
      </c>
      <c r="D8456" s="60">
        <f>whlsecost_hourly_4002_202103!C429</f>
        <v>44273</v>
      </c>
      <c r="E8456" s="102">
        <f>whlsecost_hourly_4002_202103!D429</f>
        <v>15</v>
      </c>
      <c r="F8456" s="12">
        <f>whlsecost_hourly_4002_202103!F429</f>
        <v>32.979999999999997</v>
      </c>
      <c r="G8456" s="13">
        <f>whlsecost_hourly_4002_202103!X429</f>
        <v>0.79</v>
      </c>
      <c r="H8456" s="13">
        <f t="shared" si="533"/>
        <v>33.769999999999996</v>
      </c>
      <c r="I8456" s="67">
        <f t="shared" si="534"/>
        <v>517018.69999999995</v>
      </c>
    </row>
    <row r="8457" spans="1:9" x14ac:dyDescent="0.25">
      <c r="A8457" s="59">
        <f t="shared" si="535"/>
        <v>44273</v>
      </c>
      <c r="B8457" s="102">
        <f t="shared" si="536"/>
        <v>16</v>
      </c>
      <c r="C8457" s="65">
        <f>'Actual Solar Data'!K8446</f>
        <v>6795</v>
      </c>
      <c r="D8457" s="60">
        <f>whlsecost_hourly_4002_202103!C430</f>
        <v>44273</v>
      </c>
      <c r="E8457" s="102">
        <f>whlsecost_hourly_4002_202103!D430</f>
        <v>16</v>
      </c>
      <c r="F8457" s="12">
        <f>whlsecost_hourly_4002_202103!F430</f>
        <v>34.36</v>
      </c>
      <c r="G8457" s="13">
        <f>whlsecost_hourly_4002_202103!X430</f>
        <v>0.9</v>
      </c>
      <c r="H8457" s="13">
        <f t="shared" si="533"/>
        <v>35.26</v>
      </c>
      <c r="I8457" s="67">
        <f t="shared" si="534"/>
        <v>239591.69999999998</v>
      </c>
    </row>
    <row r="8458" spans="1:9" x14ac:dyDescent="0.25">
      <c r="A8458" s="59">
        <f t="shared" si="535"/>
        <v>44273</v>
      </c>
      <c r="B8458" s="102">
        <f t="shared" si="536"/>
        <v>17</v>
      </c>
      <c r="C8458" s="65">
        <f>'Actual Solar Data'!K8447</f>
        <v>5213</v>
      </c>
      <c r="D8458" s="60">
        <f>whlsecost_hourly_4002_202103!C431</f>
        <v>44273</v>
      </c>
      <c r="E8458" s="102">
        <f>whlsecost_hourly_4002_202103!D431</f>
        <v>17</v>
      </c>
      <c r="F8458" s="12">
        <f>whlsecost_hourly_4002_202103!F431</f>
        <v>35.979999999999997</v>
      </c>
      <c r="G8458" s="13">
        <f>whlsecost_hourly_4002_202103!X431</f>
        <v>0.77999999999999992</v>
      </c>
      <c r="H8458" s="13">
        <f t="shared" si="533"/>
        <v>36.76</v>
      </c>
      <c r="I8458" s="67">
        <f t="shared" si="534"/>
        <v>191629.87999999998</v>
      </c>
    </row>
    <row r="8459" spans="1:9" x14ac:dyDescent="0.25">
      <c r="A8459" s="59">
        <f t="shared" si="535"/>
        <v>44273</v>
      </c>
      <c r="B8459" s="102">
        <f t="shared" si="536"/>
        <v>18</v>
      </c>
      <c r="C8459" s="65">
        <f>'Actual Solar Data'!K8448</f>
        <v>2870</v>
      </c>
      <c r="D8459" s="60">
        <f>whlsecost_hourly_4002_202103!C432</f>
        <v>44273</v>
      </c>
      <c r="E8459" s="102">
        <f>whlsecost_hourly_4002_202103!D432</f>
        <v>18</v>
      </c>
      <c r="F8459" s="12">
        <f>whlsecost_hourly_4002_202103!F432</f>
        <v>42.68</v>
      </c>
      <c r="G8459" s="13">
        <f>whlsecost_hourly_4002_202103!X432</f>
        <v>0.78999999999999992</v>
      </c>
      <c r="H8459" s="13">
        <f t="shared" si="533"/>
        <v>43.47</v>
      </c>
      <c r="I8459" s="67">
        <f t="shared" si="534"/>
        <v>124758.9</v>
      </c>
    </row>
    <row r="8460" spans="1:9" x14ac:dyDescent="0.25">
      <c r="A8460" s="59">
        <f t="shared" si="535"/>
        <v>44273</v>
      </c>
      <c r="B8460" s="102">
        <f t="shared" si="536"/>
        <v>19</v>
      </c>
      <c r="C8460" s="65">
        <f>'Actual Solar Data'!K8449</f>
        <v>268</v>
      </c>
      <c r="D8460" s="60">
        <f>whlsecost_hourly_4002_202103!C433</f>
        <v>44273</v>
      </c>
      <c r="E8460" s="102">
        <f>whlsecost_hourly_4002_202103!D433</f>
        <v>19</v>
      </c>
      <c r="F8460" s="12">
        <f>whlsecost_hourly_4002_202103!F433</f>
        <v>49.32</v>
      </c>
      <c r="G8460" s="13">
        <f>whlsecost_hourly_4002_202103!X433</f>
        <v>0.82000000000000006</v>
      </c>
      <c r="H8460" s="13">
        <f t="shared" ref="H8460:H8523" si="537">SUM(F8460:G8460)</f>
        <v>50.14</v>
      </c>
      <c r="I8460" s="67">
        <f t="shared" si="534"/>
        <v>13437.52</v>
      </c>
    </row>
    <row r="8461" spans="1:9" x14ac:dyDescent="0.25">
      <c r="A8461" s="59">
        <f t="shared" si="535"/>
        <v>44273</v>
      </c>
      <c r="B8461" s="102">
        <f t="shared" si="536"/>
        <v>20</v>
      </c>
      <c r="C8461" s="65">
        <f>'Actual Solar Data'!K8450</f>
        <v>0</v>
      </c>
      <c r="D8461" s="60">
        <f>whlsecost_hourly_4002_202103!C434</f>
        <v>44273</v>
      </c>
      <c r="E8461" s="102">
        <f>whlsecost_hourly_4002_202103!D434</f>
        <v>20</v>
      </c>
      <c r="F8461" s="12">
        <f>whlsecost_hourly_4002_202103!F434</f>
        <v>37.06</v>
      </c>
      <c r="G8461" s="13">
        <f>whlsecost_hourly_4002_202103!X434</f>
        <v>0.77</v>
      </c>
      <c r="H8461" s="13">
        <f t="shared" si="537"/>
        <v>37.830000000000005</v>
      </c>
      <c r="I8461" s="67">
        <f t="shared" si="534"/>
        <v>0</v>
      </c>
    </row>
    <row r="8462" spans="1:9" x14ac:dyDescent="0.25">
      <c r="A8462" s="59">
        <f t="shared" si="535"/>
        <v>44273</v>
      </c>
      <c r="B8462" s="102">
        <f t="shared" si="536"/>
        <v>21</v>
      </c>
      <c r="C8462" s="65">
        <f>'Actual Solar Data'!K8451</f>
        <v>0</v>
      </c>
      <c r="D8462" s="60">
        <f>whlsecost_hourly_4002_202103!C435</f>
        <v>44273</v>
      </c>
      <c r="E8462" s="102">
        <f>whlsecost_hourly_4002_202103!D435</f>
        <v>21</v>
      </c>
      <c r="F8462" s="12">
        <f>whlsecost_hourly_4002_202103!F435</f>
        <v>27.87</v>
      </c>
      <c r="G8462" s="13">
        <f>whlsecost_hourly_4002_202103!X435</f>
        <v>0.67999999999999994</v>
      </c>
      <c r="H8462" s="13">
        <f t="shared" si="537"/>
        <v>28.55</v>
      </c>
      <c r="I8462" s="67">
        <f t="shared" si="534"/>
        <v>0</v>
      </c>
    </row>
    <row r="8463" spans="1:9" x14ac:dyDescent="0.25">
      <c r="A8463" s="59">
        <f t="shared" si="535"/>
        <v>44273</v>
      </c>
      <c r="B8463" s="102">
        <f t="shared" si="536"/>
        <v>22</v>
      </c>
      <c r="C8463" s="65">
        <f>'Actual Solar Data'!K8452</f>
        <v>0</v>
      </c>
      <c r="D8463" s="60">
        <f>whlsecost_hourly_4002_202103!C436</f>
        <v>44273</v>
      </c>
      <c r="E8463" s="102">
        <f>whlsecost_hourly_4002_202103!D436</f>
        <v>22</v>
      </c>
      <c r="F8463" s="12">
        <f>whlsecost_hourly_4002_202103!F436</f>
        <v>30.45</v>
      </c>
      <c r="G8463" s="13">
        <f>whlsecost_hourly_4002_202103!X436</f>
        <v>0.91</v>
      </c>
      <c r="H8463" s="13">
        <f t="shared" si="537"/>
        <v>31.36</v>
      </c>
      <c r="I8463" s="67">
        <f t="shared" si="534"/>
        <v>0</v>
      </c>
    </row>
    <row r="8464" spans="1:9" x14ac:dyDescent="0.25">
      <c r="A8464" s="59">
        <f t="shared" si="535"/>
        <v>44273</v>
      </c>
      <c r="B8464" s="102">
        <f t="shared" si="536"/>
        <v>23</v>
      </c>
      <c r="C8464" s="65">
        <f>'Actual Solar Data'!K8453</f>
        <v>0</v>
      </c>
      <c r="D8464" s="60">
        <f>whlsecost_hourly_4002_202103!C437</f>
        <v>44273</v>
      </c>
      <c r="E8464" s="102">
        <f>whlsecost_hourly_4002_202103!D437</f>
        <v>23</v>
      </c>
      <c r="F8464" s="12">
        <f>whlsecost_hourly_4002_202103!F437</f>
        <v>22.84</v>
      </c>
      <c r="G8464" s="13">
        <f>whlsecost_hourly_4002_202103!X437</f>
        <v>0.98</v>
      </c>
      <c r="H8464" s="13">
        <f t="shared" si="537"/>
        <v>23.82</v>
      </c>
      <c r="I8464" s="67">
        <f t="shared" si="534"/>
        <v>0</v>
      </c>
    </row>
    <row r="8465" spans="1:9" x14ac:dyDescent="0.25">
      <c r="A8465" s="59">
        <f t="shared" si="535"/>
        <v>44273</v>
      </c>
      <c r="B8465" s="102">
        <f t="shared" si="536"/>
        <v>24</v>
      </c>
      <c r="C8465" s="65">
        <f>'Actual Solar Data'!K8454</f>
        <v>0</v>
      </c>
      <c r="D8465" s="60">
        <f>whlsecost_hourly_4002_202103!C438</f>
        <v>44273</v>
      </c>
      <c r="E8465" s="102">
        <f>whlsecost_hourly_4002_202103!D438</f>
        <v>24</v>
      </c>
      <c r="F8465" s="12">
        <f>whlsecost_hourly_4002_202103!F438</f>
        <v>21.85</v>
      </c>
      <c r="G8465" s="13">
        <f>whlsecost_hourly_4002_202103!X438</f>
        <v>0.5</v>
      </c>
      <c r="H8465" s="13">
        <f t="shared" si="537"/>
        <v>22.35</v>
      </c>
      <c r="I8465" s="67">
        <f t="shared" si="534"/>
        <v>0</v>
      </c>
    </row>
    <row r="8466" spans="1:9" x14ac:dyDescent="0.25">
      <c r="A8466" s="59">
        <f t="shared" si="535"/>
        <v>44274</v>
      </c>
      <c r="B8466" s="102">
        <f t="shared" si="536"/>
        <v>1</v>
      </c>
      <c r="C8466" s="65">
        <f>'Actual Solar Data'!K8455</f>
        <v>0</v>
      </c>
      <c r="D8466" s="60">
        <f>whlsecost_hourly_4002_202103!C439</f>
        <v>44274</v>
      </c>
      <c r="E8466" s="102">
        <f>whlsecost_hourly_4002_202103!D439</f>
        <v>1</v>
      </c>
      <c r="F8466" s="12">
        <f>whlsecost_hourly_4002_202103!F439</f>
        <v>22.44</v>
      </c>
      <c r="G8466" s="13">
        <f>whlsecost_hourly_4002_202103!X439</f>
        <v>0.33</v>
      </c>
      <c r="H8466" s="13">
        <f t="shared" si="537"/>
        <v>22.77</v>
      </c>
      <c r="I8466" s="67">
        <f t="shared" si="534"/>
        <v>0</v>
      </c>
    </row>
    <row r="8467" spans="1:9" x14ac:dyDescent="0.25">
      <c r="A8467" s="59">
        <f t="shared" si="535"/>
        <v>44274</v>
      </c>
      <c r="B8467" s="102">
        <f t="shared" si="536"/>
        <v>2</v>
      </c>
      <c r="C8467" s="65">
        <f>'Actual Solar Data'!K8456</f>
        <v>0</v>
      </c>
      <c r="D8467" s="60">
        <f>whlsecost_hourly_4002_202103!C440</f>
        <v>44274</v>
      </c>
      <c r="E8467" s="102">
        <f>whlsecost_hourly_4002_202103!D440</f>
        <v>2</v>
      </c>
      <c r="F8467" s="12">
        <f>whlsecost_hourly_4002_202103!F440</f>
        <v>20.63</v>
      </c>
      <c r="G8467" s="13">
        <f>whlsecost_hourly_4002_202103!X440</f>
        <v>0.31</v>
      </c>
      <c r="H8467" s="13">
        <f t="shared" si="537"/>
        <v>20.939999999999998</v>
      </c>
      <c r="I8467" s="67">
        <f t="shared" si="534"/>
        <v>0</v>
      </c>
    </row>
    <row r="8468" spans="1:9" x14ac:dyDescent="0.25">
      <c r="A8468" s="59">
        <f t="shared" si="535"/>
        <v>44274</v>
      </c>
      <c r="B8468" s="102">
        <f t="shared" si="536"/>
        <v>3</v>
      </c>
      <c r="C8468" s="65">
        <f>'Actual Solar Data'!K8457</f>
        <v>0</v>
      </c>
      <c r="D8468" s="60">
        <f>whlsecost_hourly_4002_202103!C441</f>
        <v>44274</v>
      </c>
      <c r="E8468" s="102">
        <f>whlsecost_hourly_4002_202103!D441</f>
        <v>3</v>
      </c>
      <c r="F8468" s="12">
        <f>whlsecost_hourly_4002_202103!F441</f>
        <v>19.93</v>
      </c>
      <c r="G8468" s="13">
        <f>whlsecost_hourly_4002_202103!X441</f>
        <v>0.32</v>
      </c>
      <c r="H8468" s="13">
        <f t="shared" si="537"/>
        <v>20.25</v>
      </c>
      <c r="I8468" s="67">
        <f t="shared" ref="I8468:I8531" si="538">C8468*H8468</f>
        <v>0</v>
      </c>
    </row>
    <row r="8469" spans="1:9" x14ac:dyDescent="0.25">
      <c r="A8469" s="59">
        <f t="shared" si="535"/>
        <v>44274</v>
      </c>
      <c r="B8469" s="102">
        <f t="shared" si="536"/>
        <v>4</v>
      </c>
      <c r="C8469" s="65">
        <f>'Actual Solar Data'!K8458</f>
        <v>0</v>
      </c>
      <c r="D8469" s="60">
        <f>whlsecost_hourly_4002_202103!C442</f>
        <v>44274</v>
      </c>
      <c r="E8469" s="102">
        <f>whlsecost_hourly_4002_202103!D442</f>
        <v>4</v>
      </c>
      <c r="F8469" s="12">
        <f>whlsecost_hourly_4002_202103!F442</f>
        <v>20.190000000000001</v>
      </c>
      <c r="G8469" s="13">
        <f>whlsecost_hourly_4002_202103!X442</f>
        <v>0.28000000000000003</v>
      </c>
      <c r="H8469" s="13">
        <f t="shared" si="537"/>
        <v>20.470000000000002</v>
      </c>
      <c r="I8469" s="67">
        <f t="shared" si="538"/>
        <v>0</v>
      </c>
    </row>
    <row r="8470" spans="1:9" x14ac:dyDescent="0.25">
      <c r="A8470" s="59">
        <f t="shared" si="535"/>
        <v>44274</v>
      </c>
      <c r="B8470" s="102">
        <f t="shared" si="536"/>
        <v>5</v>
      </c>
      <c r="C8470" s="65">
        <f>'Actual Solar Data'!K8459</f>
        <v>0</v>
      </c>
      <c r="D8470" s="60">
        <f>whlsecost_hourly_4002_202103!C443</f>
        <v>44274</v>
      </c>
      <c r="E8470" s="102">
        <f>whlsecost_hourly_4002_202103!D443</f>
        <v>5</v>
      </c>
      <c r="F8470" s="12">
        <f>whlsecost_hourly_4002_202103!F443</f>
        <v>20.75</v>
      </c>
      <c r="G8470" s="13">
        <f>whlsecost_hourly_4002_202103!X443</f>
        <v>0.31</v>
      </c>
      <c r="H8470" s="13">
        <f t="shared" si="537"/>
        <v>21.06</v>
      </c>
      <c r="I8470" s="67">
        <f t="shared" si="538"/>
        <v>0</v>
      </c>
    </row>
    <row r="8471" spans="1:9" x14ac:dyDescent="0.25">
      <c r="A8471" s="59">
        <f t="shared" si="535"/>
        <v>44274</v>
      </c>
      <c r="B8471" s="102">
        <f t="shared" si="536"/>
        <v>6</v>
      </c>
      <c r="C8471" s="65">
        <f>'Actual Solar Data'!K8460</f>
        <v>5</v>
      </c>
      <c r="D8471" s="60">
        <f>whlsecost_hourly_4002_202103!C444</f>
        <v>44274</v>
      </c>
      <c r="E8471" s="102">
        <f>whlsecost_hourly_4002_202103!D444</f>
        <v>6</v>
      </c>
      <c r="F8471" s="12">
        <f>whlsecost_hourly_4002_202103!F444</f>
        <v>18.45</v>
      </c>
      <c r="G8471" s="13">
        <f>whlsecost_hourly_4002_202103!X444</f>
        <v>0.39</v>
      </c>
      <c r="H8471" s="13">
        <f t="shared" si="537"/>
        <v>18.84</v>
      </c>
      <c r="I8471" s="67">
        <f t="shared" si="538"/>
        <v>94.2</v>
      </c>
    </row>
    <row r="8472" spans="1:9" x14ac:dyDescent="0.25">
      <c r="A8472" s="59">
        <f t="shared" si="535"/>
        <v>44274</v>
      </c>
      <c r="B8472" s="102">
        <f t="shared" si="536"/>
        <v>7</v>
      </c>
      <c r="C8472" s="65">
        <f>'Actual Solar Data'!K8461</f>
        <v>0</v>
      </c>
      <c r="D8472" s="60">
        <f>whlsecost_hourly_4002_202103!C445</f>
        <v>44274</v>
      </c>
      <c r="E8472" s="102">
        <f>whlsecost_hourly_4002_202103!D445</f>
        <v>7</v>
      </c>
      <c r="F8472" s="12">
        <f>whlsecost_hourly_4002_202103!F445</f>
        <v>23.79</v>
      </c>
      <c r="G8472" s="13">
        <f>whlsecost_hourly_4002_202103!X445</f>
        <v>0.55000000000000004</v>
      </c>
      <c r="H8472" s="13">
        <f t="shared" si="537"/>
        <v>24.34</v>
      </c>
      <c r="I8472" s="67">
        <f t="shared" si="538"/>
        <v>0</v>
      </c>
    </row>
    <row r="8473" spans="1:9" x14ac:dyDescent="0.25">
      <c r="A8473" s="59">
        <f t="shared" si="535"/>
        <v>44274</v>
      </c>
      <c r="B8473" s="102">
        <f t="shared" si="536"/>
        <v>8</v>
      </c>
      <c r="C8473" s="65">
        <f>'Actual Solar Data'!K8462</f>
        <v>7823</v>
      </c>
      <c r="D8473" s="60">
        <f>whlsecost_hourly_4002_202103!C446</f>
        <v>44274</v>
      </c>
      <c r="E8473" s="102">
        <f>whlsecost_hourly_4002_202103!D446</f>
        <v>8</v>
      </c>
      <c r="F8473" s="12">
        <f>whlsecost_hourly_4002_202103!F446</f>
        <v>29.54</v>
      </c>
      <c r="G8473" s="13">
        <f>whlsecost_hourly_4002_202103!X446</f>
        <v>0.72</v>
      </c>
      <c r="H8473" s="13">
        <f t="shared" si="537"/>
        <v>30.259999999999998</v>
      </c>
      <c r="I8473" s="67">
        <f t="shared" si="538"/>
        <v>236723.97999999998</v>
      </c>
    </row>
    <row r="8474" spans="1:9" x14ac:dyDescent="0.25">
      <c r="A8474" s="59">
        <f t="shared" si="535"/>
        <v>44274</v>
      </c>
      <c r="B8474" s="102">
        <f t="shared" si="536"/>
        <v>9</v>
      </c>
      <c r="C8474" s="65">
        <f>'Actual Solar Data'!K8463</f>
        <v>23820</v>
      </c>
      <c r="D8474" s="60">
        <f>whlsecost_hourly_4002_202103!C447</f>
        <v>44274</v>
      </c>
      <c r="E8474" s="102">
        <f>whlsecost_hourly_4002_202103!D447</f>
        <v>9</v>
      </c>
      <c r="F8474" s="12">
        <f>whlsecost_hourly_4002_202103!F447</f>
        <v>23.24</v>
      </c>
      <c r="G8474" s="13">
        <f>whlsecost_hourly_4002_202103!X447</f>
        <v>0.59000000000000008</v>
      </c>
      <c r="H8474" s="13">
        <f t="shared" si="537"/>
        <v>23.83</v>
      </c>
      <c r="I8474" s="67">
        <f t="shared" si="538"/>
        <v>567630.6</v>
      </c>
    </row>
    <row r="8475" spans="1:9" x14ac:dyDescent="0.25">
      <c r="A8475" s="59">
        <f t="shared" si="535"/>
        <v>44274</v>
      </c>
      <c r="B8475" s="102">
        <f t="shared" si="536"/>
        <v>10</v>
      </c>
      <c r="C8475" s="65">
        <f>'Actual Solar Data'!K8464</f>
        <v>55315</v>
      </c>
      <c r="D8475" s="60">
        <f>whlsecost_hourly_4002_202103!C448</f>
        <v>44274</v>
      </c>
      <c r="E8475" s="102">
        <f>whlsecost_hourly_4002_202103!D448</f>
        <v>10</v>
      </c>
      <c r="F8475" s="12">
        <f>whlsecost_hourly_4002_202103!F448</f>
        <v>17.02</v>
      </c>
      <c r="G8475" s="13">
        <f>whlsecost_hourly_4002_202103!X448</f>
        <v>0.65</v>
      </c>
      <c r="H8475" s="13">
        <f t="shared" si="537"/>
        <v>17.669999999999998</v>
      </c>
      <c r="I8475" s="67">
        <f t="shared" si="538"/>
        <v>977416.04999999993</v>
      </c>
    </row>
    <row r="8476" spans="1:9" x14ac:dyDescent="0.25">
      <c r="A8476" s="59">
        <f t="shared" si="535"/>
        <v>44274</v>
      </c>
      <c r="B8476" s="102">
        <f t="shared" si="536"/>
        <v>11</v>
      </c>
      <c r="C8476" s="65">
        <f>'Actual Solar Data'!K8465</f>
        <v>73635</v>
      </c>
      <c r="D8476" s="60">
        <f>whlsecost_hourly_4002_202103!C449</f>
        <v>44274</v>
      </c>
      <c r="E8476" s="102">
        <f>whlsecost_hourly_4002_202103!D449</f>
        <v>11</v>
      </c>
      <c r="F8476" s="12">
        <f>whlsecost_hourly_4002_202103!F449</f>
        <v>13.05</v>
      </c>
      <c r="G8476" s="13">
        <f>whlsecost_hourly_4002_202103!X449</f>
        <v>0.60000000000000009</v>
      </c>
      <c r="H8476" s="13">
        <f t="shared" si="537"/>
        <v>13.65</v>
      </c>
      <c r="I8476" s="67">
        <f t="shared" si="538"/>
        <v>1005117.75</v>
      </c>
    </row>
    <row r="8477" spans="1:9" x14ac:dyDescent="0.25">
      <c r="A8477" s="59">
        <f t="shared" si="535"/>
        <v>44274</v>
      </c>
      <c r="B8477" s="102">
        <f t="shared" si="536"/>
        <v>12</v>
      </c>
      <c r="C8477" s="65">
        <f>'Actual Solar Data'!K8466</f>
        <v>79735</v>
      </c>
      <c r="D8477" s="60">
        <f>whlsecost_hourly_4002_202103!C450</f>
        <v>44274</v>
      </c>
      <c r="E8477" s="102">
        <f>whlsecost_hourly_4002_202103!D450</f>
        <v>12</v>
      </c>
      <c r="F8477" s="12">
        <f>whlsecost_hourly_4002_202103!F450</f>
        <v>14.55</v>
      </c>
      <c r="G8477" s="13">
        <f>whlsecost_hourly_4002_202103!X450</f>
        <v>0.77</v>
      </c>
      <c r="H8477" s="13">
        <f t="shared" si="537"/>
        <v>15.32</v>
      </c>
      <c r="I8477" s="67">
        <f t="shared" si="538"/>
        <v>1221540.2</v>
      </c>
    </row>
    <row r="8478" spans="1:9" x14ac:dyDescent="0.25">
      <c r="A8478" s="59">
        <f t="shared" si="535"/>
        <v>44274</v>
      </c>
      <c r="B8478" s="102">
        <f t="shared" si="536"/>
        <v>13</v>
      </c>
      <c r="C8478" s="65">
        <f>'Actual Solar Data'!K8467</f>
        <v>80763</v>
      </c>
      <c r="D8478" s="60">
        <f>whlsecost_hourly_4002_202103!C451</f>
        <v>44274</v>
      </c>
      <c r="E8478" s="102">
        <f>whlsecost_hourly_4002_202103!D451</f>
        <v>13</v>
      </c>
      <c r="F8478" s="12">
        <f>whlsecost_hourly_4002_202103!F451</f>
        <v>10.77</v>
      </c>
      <c r="G8478" s="13">
        <f>whlsecost_hourly_4002_202103!X451</f>
        <v>0.8600000000000001</v>
      </c>
      <c r="H8478" s="13">
        <f t="shared" si="537"/>
        <v>11.629999999999999</v>
      </c>
      <c r="I8478" s="67">
        <f t="shared" si="538"/>
        <v>939273.69</v>
      </c>
    </row>
    <row r="8479" spans="1:9" x14ac:dyDescent="0.25">
      <c r="A8479" s="59">
        <f t="shared" si="535"/>
        <v>44274</v>
      </c>
      <c r="B8479" s="102">
        <f t="shared" si="536"/>
        <v>14</v>
      </c>
      <c r="C8479" s="65">
        <f>'Actual Solar Data'!K8468</f>
        <v>80468</v>
      </c>
      <c r="D8479" s="60">
        <f>whlsecost_hourly_4002_202103!C452</f>
        <v>44274</v>
      </c>
      <c r="E8479" s="102">
        <f>whlsecost_hourly_4002_202103!D452</f>
        <v>14</v>
      </c>
      <c r="F8479" s="12">
        <f>whlsecost_hourly_4002_202103!F452</f>
        <v>9.19</v>
      </c>
      <c r="G8479" s="13">
        <f>whlsecost_hourly_4002_202103!X452</f>
        <v>0.83000000000000007</v>
      </c>
      <c r="H8479" s="13">
        <f t="shared" si="537"/>
        <v>10.02</v>
      </c>
      <c r="I8479" s="67">
        <f t="shared" si="538"/>
        <v>806289.36</v>
      </c>
    </row>
    <row r="8480" spans="1:9" x14ac:dyDescent="0.25">
      <c r="A8480" s="59">
        <f t="shared" si="535"/>
        <v>44274</v>
      </c>
      <c r="B8480" s="102">
        <f t="shared" si="536"/>
        <v>15</v>
      </c>
      <c r="C8480" s="65">
        <f>'Actual Solar Data'!K8469</f>
        <v>78538</v>
      </c>
      <c r="D8480" s="60">
        <f>whlsecost_hourly_4002_202103!C453</f>
        <v>44274</v>
      </c>
      <c r="E8480" s="102">
        <f>whlsecost_hourly_4002_202103!D453</f>
        <v>15</v>
      </c>
      <c r="F8480" s="12">
        <f>whlsecost_hourly_4002_202103!F453</f>
        <v>1.3</v>
      </c>
      <c r="G8480" s="13">
        <f>whlsecost_hourly_4002_202103!X453</f>
        <v>0.89000000000000012</v>
      </c>
      <c r="H8480" s="13">
        <f t="shared" si="537"/>
        <v>2.1900000000000004</v>
      </c>
      <c r="I8480" s="67">
        <f t="shared" si="538"/>
        <v>171998.22000000003</v>
      </c>
    </row>
    <row r="8481" spans="1:9" x14ac:dyDescent="0.25">
      <c r="A8481" s="59">
        <f t="shared" si="535"/>
        <v>44274</v>
      </c>
      <c r="B8481" s="102">
        <f t="shared" si="536"/>
        <v>16</v>
      </c>
      <c r="C8481" s="65">
        <f>'Actual Solar Data'!K8470</f>
        <v>67535</v>
      </c>
      <c r="D8481" s="60">
        <f>whlsecost_hourly_4002_202103!C454</f>
        <v>44274</v>
      </c>
      <c r="E8481" s="102">
        <f>whlsecost_hourly_4002_202103!D454</f>
        <v>16</v>
      </c>
      <c r="F8481" s="12">
        <f>whlsecost_hourly_4002_202103!F454</f>
        <v>6.66</v>
      </c>
      <c r="G8481" s="13">
        <f>whlsecost_hourly_4002_202103!X454</f>
        <v>0.77</v>
      </c>
      <c r="H8481" s="13">
        <f t="shared" si="537"/>
        <v>7.43</v>
      </c>
      <c r="I8481" s="67">
        <f t="shared" si="538"/>
        <v>501785.05</v>
      </c>
    </row>
    <row r="8482" spans="1:9" x14ac:dyDescent="0.25">
      <c r="A8482" s="59">
        <f t="shared" si="535"/>
        <v>44274</v>
      </c>
      <c r="B8482" s="102">
        <f t="shared" si="536"/>
        <v>17</v>
      </c>
      <c r="C8482" s="65">
        <f>'Actual Solar Data'!K8471</f>
        <v>47810</v>
      </c>
      <c r="D8482" s="60">
        <f>whlsecost_hourly_4002_202103!C455</f>
        <v>44274</v>
      </c>
      <c r="E8482" s="102">
        <f>whlsecost_hourly_4002_202103!D455</f>
        <v>17</v>
      </c>
      <c r="F8482" s="12">
        <f>whlsecost_hourly_4002_202103!F455</f>
        <v>17.28</v>
      </c>
      <c r="G8482" s="13">
        <f>whlsecost_hourly_4002_202103!X455</f>
        <v>0.67999999999999994</v>
      </c>
      <c r="H8482" s="13">
        <f t="shared" si="537"/>
        <v>17.96</v>
      </c>
      <c r="I8482" s="67">
        <f t="shared" si="538"/>
        <v>858667.60000000009</v>
      </c>
    </row>
    <row r="8483" spans="1:9" x14ac:dyDescent="0.25">
      <c r="A8483" s="59">
        <f t="shared" si="535"/>
        <v>44274</v>
      </c>
      <c r="B8483" s="102">
        <f t="shared" si="536"/>
        <v>18</v>
      </c>
      <c r="C8483" s="65">
        <f>'Actual Solar Data'!K8472</f>
        <v>20773</v>
      </c>
      <c r="D8483" s="60">
        <f>whlsecost_hourly_4002_202103!C456</f>
        <v>44274</v>
      </c>
      <c r="E8483" s="102">
        <f>whlsecost_hourly_4002_202103!D456</f>
        <v>18</v>
      </c>
      <c r="F8483" s="12">
        <f>whlsecost_hourly_4002_202103!F456</f>
        <v>24.75</v>
      </c>
      <c r="G8483" s="13">
        <f>whlsecost_hourly_4002_202103!X456</f>
        <v>0.59000000000000008</v>
      </c>
      <c r="H8483" s="13">
        <f t="shared" si="537"/>
        <v>25.34</v>
      </c>
      <c r="I8483" s="67">
        <f t="shared" si="538"/>
        <v>526387.81999999995</v>
      </c>
    </row>
    <row r="8484" spans="1:9" x14ac:dyDescent="0.25">
      <c r="A8484" s="59">
        <f t="shared" si="535"/>
        <v>44274</v>
      </c>
      <c r="B8484" s="102">
        <f t="shared" si="536"/>
        <v>19</v>
      </c>
      <c r="C8484" s="65">
        <f>'Actual Solar Data'!K8473</f>
        <v>2325</v>
      </c>
      <c r="D8484" s="60">
        <f>whlsecost_hourly_4002_202103!C457</f>
        <v>44274</v>
      </c>
      <c r="E8484" s="102">
        <f>whlsecost_hourly_4002_202103!D457</f>
        <v>19</v>
      </c>
      <c r="F8484" s="12">
        <f>whlsecost_hourly_4002_202103!F457</f>
        <v>27.1</v>
      </c>
      <c r="G8484" s="13">
        <f>whlsecost_hourly_4002_202103!X457</f>
        <v>0.62</v>
      </c>
      <c r="H8484" s="13">
        <f t="shared" si="537"/>
        <v>27.720000000000002</v>
      </c>
      <c r="I8484" s="67">
        <f t="shared" si="538"/>
        <v>64449.000000000007</v>
      </c>
    </row>
    <row r="8485" spans="1:9" x14ac:dyDescent="0.25">
      <c r="A8485" s="59">
        <f t="shared" si="535"/>
        <v>44274</v>
      </c>
      <c r="B8485" s="102">
        <f t="shared" si="536"/>
        <v>20</v>
      </c>
      <c r="C8485" s="65">
        <f>'Actual Solar Data'!K8474</f>
        <v>0</v>
      </c>
      <c r="D8485" s="60">
        <f>whlsecost_hourly_4002_202103!C458</f>
        <v>44274</v>
      </c>
      <c r="E8485" s="102">
        <f>whlsecost_hourly_4002_202103!D458</f>
        <v>20</v>
      </c>
      <c r="F8485" s="12">
        <f>whlsecost_hourly_4002_202103!F458</f>
        <v>29.8</v>
      </c>
      <c r="G8485" s="13">
        <f>whlsecost_hourly_4002_202103!X458</f>
        <v>0.59000000000000008</v>
      </c>
      <c r="H8485" s="13">
        <f t="shared" si="537"/>
        <v>30.39</v>
      </c>
      <c r="I8485" s="67">
        <f t="shared" si="538"/>
        <v>0</v>
      </c>
    </row>
    <row r="8486" spans="1:9" x14ac:dyDescent="0.25">
      <c r="A8486" s="59">
        <f t="shared" si="535"/>
        <v>44274</v>
      </c>
      <c r="B8486" s="102">
        <f t="shared" si="536"/>
        <v>21</v>
      </c>
      <c r="C8486" s="65">
        <f>'Actual Solar Data'!K8475</f>
        <v>0</v>
      </c>
      <c r="D8486" s="60">
        <f>whlsecost_hourly_4002_202103!C459</f>
        <v>44274</v>
      </c>
      <c r="E8486" s="102">
        <f>whlsecost_hourly_4002_202103!D459</f>
        <v>21</v>
      </c>
      <c r="F8486" s="12">
        <f>whlsecost_hourly_4002_202103!F459</f>
        <v>34.24</v>
      </c>
      <c r="G8486" s="13">
        <f>whlsecost_hourly_4002_202103!X459</f>
        <v>0.59000000000000008</v>
      </c>
      <c r="H8486" s="13">
        <f t="shared" si="537"/>
        <v>34.830000000000005</v>
      </c>
      <c r="I8486" s="67">
        <f t="shared" si="538"/>
        <v>0</v>
      </c>
    </row>
    <row r="8487" spans="1:9" x14ac:dyDescent="0.25">
      <c r="A8487" s="59">
        <f t="shared" si="535"/>
        <v>44274</v>
      </c>
      <c r="B8487" s="102">
        <f t="shared" si="536"/>
        <v>22</v>
      </c>
      <c r="C8487" s="65">
        <f>'Actual Solar Data'!K8476</f>
        <v>0</v>
      </c>
      <c r="D8487" s="60">
        <f>whlsecost_hourly_4002_202103!C460</f>
        <v>44274</v>
      </c>
      <c r="E8487" s="102">
        <f>whlsecost_hourly_4002_202103!D460</f>
        <v>22</v>
      </c>
      <c r="F8487" s="12">
        <f>whlsecost_hourly_4002_202103!F460</f>
        <v>28.28</v>
      </c>
      <c r="G8487" s="13">
        <f>whlsecost_hourly_4002_202103!X460</f>
        <v>0.61</v>
      </c>
      <c r="H8487" s="13">
        <f t="shared" si="537"/>
        <v>28.89</v>
      </c>
      <c r="I8487" s="67">
        <f t="shared" si="538"/>
        <v>0</v>
      </c>
    </row>
    <row r="8488" spans="1:9" x14ac:dyDescent="0.25">
      <c r="A8488" s="59">
        <f t="shared" si="535"/>
        <v>44274</v>
      </c>
      <c r="B8488" s="102">
        <f t="shared" si="536"/>
        <v>23</v>
      </c>
      <c r="C8488" s="65">
        <f>'Actual Solar Data'!K8477</f>
        <v>0</v>
      </c>
      <c r="D8488" s="60">
        <f>whlsecost_hourly_4002_202103!C461</f>
        <v>44274</v>
      </c>
      <c r="E8488" s="102">
        <f>whlsecost_hourly_4002_202103!D461</f>
        <v>23</v>
      </c>
      <c r="F8488" s="12">
        <f>whlsecost_hourly_4002_202103!F461</f>
        <v>27.9</v>
      </c>
      <c r="G8488" s="13">
        <f>whlsecost_hourly_4002_202103!X461</f>
        <v>0.69</v>
      </c>
      <c r="H8488" s="13">
        <f t="shared" si="537"/>
        <v>28.59</v>
      </c>
      <c r="I8488" s="67">
        <f t="shared" si="538"/>
        <v>0</v>
      </c>
    </row>
    <row r="8489" spans="1:9" x14ac:dyDescent="0.25">
      <c r="A8489" s="59">
        <f t="shared" si="535"/>
        <v>44274</v>
      </c>
      <c r="B8489" s="102">
        <f t="shared" si="536"/>
        <v>24</v>
      </c>
      <c r="C8489" s="65">
        <f>'Actual Solar Data'!K8478</f>
        <v>0</v>
      </c>
      <c r="D8489" s="60">
        <f>whlsecost_hourly_4002_202103!C462</f>
        <v>44274</v>
      </c>
      <c r="E8489" s="102">
        <f>whlsecost_hourly_4002_202103!D462</f>
        <v>24</v>
      </c>
      <c r="F8489" s="12">
        <f>whlsecost_hourly_4002_202103!F462</f>
        <v>25.94</v>
      </c>
      <c r="G8489" s="13">
        <f>whlsecost_hourly_4002_202103!X462</f>
        <v>0.4</v>
      </c>
      <c r="H8489" s="13">
        <f t="shared" si="537"/>
        <v>26.34</v>
      </c>
      <c r="I8489" s="67">
        <f t="shared" si="538"/>
        <v>0</v>
      </c>
    </row>
    <row r="8490" spans="1:9" x14ac:dyDescent="0.25">
      <c r="A8490" s="59">
        <f t="shared" si="535"/>
        <v>44275</v>
      </c>
      <c r="B8490" s="102">
        <f t="shared" si="536"/>
        <v>1</v>
      </c>
      <c r="C8490" s="65">
        <f>'Actual Solar Data'!K8479</f>
        <v>0</v>
      </c>
      <c r="D8490" s="60">
        <f>whlsecost_hourly_4002_202103!C463</f>
        <v>44275</v>
      </c>
      <c r="E8490" s="102">
        <f>whlsecost_hourly_4002_202103!D463</f>
        <v>1</v>
      </c>
      <c r="F8490" s="12">
        <f>whlsecost_hourly_4002_202103!F463</f>
        <v>24.15</v>
      </c>
      <c r="G8490" s="13">
        <f>whlsecost_hourly_4002_202103!X463</f>
        <v>0.31000000000000005</v>
      </c>
      <c r="H8490" s="13">
        <f t="shared" si="537"/>
        <v>24.459999999999997</v>
      </c>
      <c r="I8490" s="67">
        <f t="shared" si="538"/>
        <v>0</v>
      </c>
    </row>
    <row r="8491" spans="1:9" x14ac:dyDescent="0.25">
      <c r="A8491" s="59">
        <f t="shared" si="535"/>
        <v>44275</v>
      </c>
      <c r="B8491" s="102">
        <f t="shared" si="536"/>
        <v>2</v>
      </c>
      <c r="C8491" s="65">
        <f>'Actual Solar Data'!K8480</f>
        <v>0</v>
      </c>
      <c r="D8491" s="60">
        <f>whlsecost_hourly_4002_202103!C464</f>
        <v>44275</v>
      </c>
      <c r="E8491" s="102">
        <f>whlsecost_hourly_4002_202103!D464</f>
        <v>2</v>
      </c>
      <c r="F8491" s="12">
        <f>whlsecost_hourly_4002_202103!F464</f>
        <v>24.35</v>
      </c>
      <c r="G8491" s="13">
        <f>whlsecost_hourly_4002_202103!X464</f>
        <v>0.26</v>
      </c>
      <c r="H8491" s="13">
        <f t="shared" si="537"/>
        <v>24.610000000000003</v>
      </c>
      <c r="I8491" s="67">
        <f t="shared" si="538"/>
        <v>0</v>
      </c>
    </row>
    <row r="8492" spans="1:9" x14ac:dyDescent="0.25">
      <c r="A8492" s="59">
        <f t="shared" si="535"/>
        <v>44275</v>
      </c>
      <c r="B8492" s="102">
        <f t="shared" si="536"/>
        <v>3</v>
      </c>
      <c r="C8492" s="65">
        <f>'Actual Solar Data'!K8481</f>
        <v>0</v>
      </c>
      <c r="D8492" s="60">
        <f>whlsecost_hourly_4002_202103!C465</f>
        <v>44275</v>
      </c>
      <c r="E8492" s="102">
        <f>whlsecost_hourly_4002_202103!D465</f>
        <v>3</v>
      </c>
      <c r="F8492" s="12">
        <f>whlsecost_hourly_4002_202103!F465</f>
        <v>23.94</v>
      </c>
      <c r="G8492" s="13">
        <f>whlsecost_hourly_4002_202103!X465</f>
        <v>0.26</v>
      </c>
      <c r="H8492" s="13">
        <f t="shared" si="537"/>
        <v>24.200000000000003</v>
      </c>
      <c r="I8492" s="67">
        <f t="shared" si="538"/>
        <v>0</v>
      </c>
    </row>
    <row r="8493" spans="1:9" x14ac:dyDescent="0.25">
      <c r="A8493" s="59">
        <f t="shared" si="535"/>
        <v>44275</v>
      </c>
      <c r="B8493" s="102">
        <f t="shared" si="536"/>
        <v>4</v>
      </c>
      <c r="C8493" s="65">
        <f>'Actual Solar Data'!K8482</f>
        <v>0</v>
      </c>
      <c r="D8493" s="60">
        <f>whlsecost_hourly_4002_202103!C466</f>
        <v>44275</v>
      </c>
      <c r="E8493" s="102">
        <f>whlsecost_hourly_4002_202103!D466</f>
        <v>4</v>
      </c>
      <c r="F8493" s="12">
        <f>whlsecost_hourly_4002_202103!F466</f>
        <v>23.23</v>
      </c>
      <c r="G8493" s="13">
        <f>whlsecost_hourly_4002_202103!X466</f>
        <v>0.26</v>
      </c>
      <c r="H8493" s="13">
        <f t="shared" si="537"/>
        <v>23.490000000000002</v>
      </c>
      <c r="I8493" s="67">
        <f t="shared" si="538"/>
        <v>0</v>
      </c>
    </row>
    <row r="8494" spans="1:9" x14ac:dyDescent="0.25">
      <c r="A8494" s="59">
        <f t="shared" si="535"/>
        <v>44275</v>
      </c>
      <c r="B8494" s="102">
        <f t="shared" si="536"/>
        <v>5</v>
      </c>
      <c r="C8494" s="65">
        <f>'Actual Solar Data'!K8483</f>
        <v>0</v>
      </c>
      <c r="D8494" s="60">
        <f>whlsecost_hourly_4002_202103!C467</f>
        <v>44275</v>
      </c>
      <c r="E8494" s="102">
        <f>whlsecost_hourly_4002_202103!D467</f>
        <v>5</v>
      </c>
      <c r="F8494" s="12">
        <f>whlsecost_hourly_4002_202103!F467</f>
        <v>23.81</v>
      </c>
      <c r="G8494" s="13">
        <f>whlsecost_hourly_4002_202103!X467</f>
        <v>0.26</v>
      </c>
      <c r="H8494" s="13">
        <f t="shared" si="537"/>
        <v>24.07</v>
      </c>
      <c r="I8494" s="67">
        <f t="shared" si="538"/>
        <v>0</v>
      </c>
    </row>
    <row r="8495" spans="1:9" x14ac:dyDescent="0.25">
      <c r="A8495" s="59">
        <f t="shared" si="535"/>
        <v>44275</v>
      </c>
      <c r="B8495" s="102">
        <f t="shared" si="536"/>
        <v>6</v>
      </c>
      <c r="C8495" s="65">
        <f>'Actual Solar Data'!K8484</f>
        <v>8</v>
      </c>
      <c r="D8495" s="60">
        <f>whlsecost_hourly_4002_202103!C468</f>
        <v>44275</v>
      </c>
      <c r="E8495" s="102">
        <f>whlsecost_hourly_4002_202103!D468</f>
        <v>6</v>
      </c>
      <c r="F8495" s="12">
        <f>whlsecost_hourly_4002_202103!F468</f>
        <v>24.03</v>
      </c>
      <c r="G8495" s="13">
        <f>whlsecost_hourly_4002_202103!X468</f>
        <v>0.26</v>
      </c>
      <c r="H8495" s="13">
        <f t="shared" si="537"/>
        <v>24.290000000000003</v>
      </c>
      <c r="I8495" s="67">
        <f t="shared" si="538"/>
        <v>194.32000000000002</v>
      </c>
    </row>
    <row r="8496" spans="1:9" x14ac:dyDescent="0.25">
      <c r="A8496" s="59">
        <f t="shared" si="535"/>
        <v>44275</v>
      </c>
      <c r="B8496" s="102">
        <f t="shared" si="536"/>
        <v>7</v>
      </c>
      <c r="C8496" s="65">
        <f>'Actual Solar Data'!K8485</f>
        <v>0</v>
      </c>
      <c r="D8496" s="60">
        <f>whlsecost_hourly_4002_202103!C469</f>
        <v>44275</v>
      </c>
      <c r="E8496" s="102">
        <f>whlsecost_hourly_4002_202103!D469</f>
        <v>7</v>
      </c>
      <c r="F8496" s="12">
        <f>whlsecost_hourly_4002_202103!F469</f>
        <v>24.51</v>
      </c>
      <c r="G8496" s="13">
        <f>whlsecost_hourly_4002_202103!X469</f>
        <v>0.32</v>
      </c>
      <c r="H8496" s="13">
        <f t="shared" si="537"/>
        <v>24.830000000000002</v>
      </c>
      <c r="I8496" s="67">
        <f t="shared" si="538"/>
        <v>0</v>
      </c>
    </row>
    <row r="8497" spans="1:9" x14ac:dyDescent="0.25">
      <c r="A8497" s="59">
        <f t="shared" si="535"/>
        <v>44275</v>
      </c>
      <c r="B8497" s="102">
        <f t="shared" si="536"/>
        <v>8</v>
      </c>
      <c r="C8497" s="65">
        <f>'Actual Solar Data'!K8486</f>
        <v>8075</v>
      </c>
      <c r="D8497" s="60">
        <f>whlsecost_hourly_4002_202103!C470</f>
        <v>44275</v>
      </c>
      <c r="E8497" s="102">
        <f>whlsecost_hourly_4002_202103!D470</f>
        <v>8</v>
      </c>
      <c r="F8497" s="12">
        <f>whlsecost_hourly_4002_202103!F470</f>
        <v>24.41</v>
      </c>
      <c r="G8497" s="13">
        <f>whlsecost_hourly_4002_202103!X470</f>
        <v>0.36</v>
      </c>
      <c r="H8497" s="13">
        <f t="shared" si="537"/>
        <v>24.77</v>
      </c>
      <c r="I8497" s="67">
        <f t="shared" si="538"/>
        <v>200017.75</v>
      </c>
    </row>
    <row r="8498" spans="1:9" x14ac:dyDescent="0.25">
      <c r="A8498" s="59">
        <f t="shared" si="535"/>
        <v>44275</v>
      </c>
      <c r="B8498" s="102">
        <f t="shared" si="536"/>
        <v>9</v>
      </c>
      <c r="C8498" s="65">
        <f>'Actual Solar Data'!K8487</f>
        <v>29273</v>
      </c>
      <c r="D8498" s="60">
        <f>whlsecost_hourly_4002_202103!C471</f>
        <v>44275</v>
      </c>
      <c r="E8498" s="102">
        <f>whlsecost_hourly_4002_202103!D471</f>
        <v>9</v>
      </c>
      <c r="F8498" s="12">
        <f>whlsecost_hourly_4002_202103!F471</f>
        <v>22.88</v>
      </c>
      <c r="G8498" s="13">
        <f>whlsecost_hourly_4002_202103!X471</f>
        <v>0.31000000000000005</v>
      </c>
      <c r="H8498" s="13">
        <f t="shared" si="537"/>
        <v>23.189999999999998</v>
      </c>
      <c r="I8498" s="67">
        <f t="shared" si="538"/>
        <v>678840.86999999988</v>
      </c>
    </row>
    <row r="8499" spans="1:9" x14ac:dyDescent="0.25">
      <c r="A8499" s="59">
        <f t="shared" si="535"/>
        <v>44275</v>
      </c>
      <c r="B8499" s="102">
        <f t="shared" si="536"/>
        <v>10</v>
      </c>
      <c r="C8499" s="65">
        <f>'Actual Solar Data'!K8488</f>
        <v>52313</v>
      </c>
      <c r="D8499" s="60">
        <f>whlsecost_hourly_4002_202103!C472</f>
        <v>44275</v>
      </c>
      <c r="E8499" s="102">
        <f>whlsecost_hourly_4002_202103!D472</f>
        <v>10</v>
      </c>
      <c r="F8499" s="12">
        <f>whlsecost_hourly_4002_202103!F472</f>
        <v>20.74</v>
      </c>
      <c r="G8499" s="13">
        <f>whlsecost_hourly_4002_202103!X472</f>
        <v>0.28000000000000003</v>
      </c>
      <c r="H8499" s="13">
        <f t="shared" si="537"/>
        <v>21.02</v>
      </c>
      <c r="I8499" s="67">
        <f t="shared" si="538"/>
        <v>1099619.26</v>
      </c>
    </row>
    <row r="8500" spans="1:9" x14ac:dyDescent="0.25">
      <c r="A8500" s="59">
        <f t="shared" si="535"/>
        <v>44275</v>
      </c>
      <c r="B8500" s="102">
        <f t="shared" si="536"/>
        <v>11</v>
      </c>
      <c r="C8500" s="65">
        <f>'Actual Solar Data'!K8489</f>
        <v>68550</v>
      </c>
      <c r="D8500" s="60">
        <f>whlsecost_hourly_4002_202103!C473</f>
        <v>44275</v>
      </c>
      <c r="E8500" s="102">
        <f>whlsecost_hourly_4002_202103!D473</f>
        <v>11</v>
      </c>
      <c r="F8500" s="12">
        <f>whlsecost_hourly_4002_202103!F473</f>
        <v>13.57</v>
      </c>
      <c r="G8500" s="13">
        <f>whlsecost_hourly_4002_202103!X473</f>
        <v>0.27</v>
      </c>
      <c r="H8500" s="13">
        <f t="shared" si="537"/>
        <v>13.84</v>
      </c>
      <c r="I8500" s="67">
        <f t="shared" si="538"/>
        <v>948732</v>
      </c>
    </row>
    <row r="8501" spans="1:9" x14ac:dyDescent="0.25">
      <c r="A8501" s="59">
        <f t="shared" si="535"/>
        <v>44275</v>
      </c>
      <c r="B8501" s="102">
        <f t="shared" si="536"/>
        <v>12</v>
      </c>
      <c r="C8501" s="65">
        <f>'Actual Solar Data'!K8490</f>
        <v>76955</v>
      </c>
      <c r="D8501" s="60">
        <f>whlsecost_hourly_4002_202103!C474</f>
        <v>44275</v>
      </c>
      <c r="E8501" s="102">
        <f>whlsecost_hourly_4002_202103!D474</f>
        <v>12</v>
      </c>
      <c r="F8501" s="12">
        <f>whlsecost_hourly_4002_202103!F474</f>
        <v>10.16</v>
      </c>
      <c r="G8501" s="13">
        <f>whlsecost_hourly_4002_202103!X474</f>
        <v>0.32</v>
      </c>
      <c r="H8501" s="13">
        <f t="shared" si="537"/>
        <v>10.48</v>
      </c>
      <c r="I8501" s="67">
        <f t="shared" si="538"/>
        <v>806488.4</v>
      </c>
    </row>
    <row r="8502" spans="1:9" x14ac:dyDescent="0.25">
      <c r="A8502" s="59">
        <f t="shared" si="535"/>
        <v>44275</v>
      </c>
      <c r="B8502" s="102">
        <f t="shared" si="536"/>
        <v>13</v>
      </c>
      <c r="C8502" s="65">
        <f>'Actual Solar Data'!K8491</f>
        <v>78450</v>
      </c>
      <c r="D8502" s="60">
        <f>whlsecost_hourly_4002_202103!C475</f>
        <v>44275</v>
      </c>
      <c r="E8502" s="102">
        <f>whlsecost_hourly_4002_202103!D475</f>
        <v>13</v>
      </c>
      <c r="F8502" s="12">
        <f>whlsecost_hourly_4002_202103!F475</f>
        <v>8.1300000000000008</v>
      </c>
      <c r="G8502" s="13">
        <f>whlsecost_hourly_4002_202103!X475</f>
        <v>0.32</v>
      </c>
      <c r="H8502" s="13">
        <f t="shared" si="537"/>
        <v>8.4500000000000011</v>
      </c>
      <c r="I8502" s="67">
        <f t="shared" si="538"/>
        <v>662902.50000000012</v>
      </c>
    </row>
    <row r="8503" spans="1:9" x14ac:dyDescent="0.25">
      <c r="A8503" s="59">
        <f t="shared" si="535"/>
        <v>44275</v>
      </c>
      <c r="B8503" s="102">
        <f t="shared" si="536"/>
        <v>14</v>
      </c>
      <c r="C8503" s="65">
        <f>'Actual Solar Data'!K8492</f>
        <v>78050</v>
      </c>
      <c r="D8503" s="60">
        <f>whlsecost_hourly_4002_202103!C476</f>
        <v>44275</v>
      </c>
      <c r="E8503" s="102">
        <f>whlsecost_hourly_4002_202103!D476</f>
        <v>14</v>
      </c>
      <c r="F8503" s="12">
        <f>whlsecost_hourly_4002_202103!F476</f>
        <v>-17.52</v>
      </c>
      <c r="G8503" s="13">
        <f>whlsecost_hourly_4002_202103!X476</f>
        <v>0.35000000000000003</v>
      </c>
      <c r="H8503" s="13">
        <f t="shared" si="537"/>
        <v>-17.169999999999998</v>
      </c>
      <c r="I8503" s="67">
        <f t="shared" si="538"/>
        <v>-1340118.4999999998</v>
      </c>
    </row>
    <row r="8504" spans="1:9" x14ac:dyDescent="0.25">
      <c r="A8504" s="59">
        <f t="shared" si="535"/>
        <v>44275</v>
      </c>
      <c r="B8504" s="102">
        <f t="shared" si="536"/>
        <v>15</v>
      </c>
      <c r="C8504" s="65">
        <f>'Actual Solar Data'!K8493</f>
        <v>74333</v>
      </c>
      <c r="D8504" s="60">
        <f>whlsecost_hourly_4002_202103!C477</f>
        <v>44275</v>
      </c>
      <c r="E8504" s="102">
        <f>whlsecost_hourly_4002_202103!D477</f>
        <v>15</v>
      </c>
      <c r="F8504" s="12">
        <f>whlsecost_hourly_4002_202103!F477</f>
        <v>-10.66</v>
      </c>
      <c r="G8504" s="13">
        <f>whlsecost_hourly_4002_202103!X477</f>
        <v>0.46</v>
      </c>
      <c r="H8504" s="13">
        <f t="shared" si="537"/>
        <v>-10.199999999999999</v>
      </c>
      <c r="I8504" s="67">
        <f t="shared" si="538"/>
        <v>-758196.6</v>
      </c>
    </row>
    <row r="8505" spans="1:9" x14ac:dyDescent="0.25">
      <c r="A8505" s="59">
        <f t="shared" si="535"/>
        <v>44275</v>
      </c>
      <c r="B8505" s="102">
        <f t="shared" si="536"/>
        <v>16</v>
      </c>
      <c r="C8505" s="65">
        <f>'Actual Solar Data'!K8494</f>
        <v>62288</v>
      </c>
      <c r="D8505" s="60">
        <f>whlsecost_hourly_4002_202103!C478</f>
        <v>44275</v>
      </c>
      <c r="E8505" s="102">
        <f>whlsecost_hourly_4002_202103!D478</f>
        <v>16</v>
      </c>
      <c r="F8505" s="12">
        <f>whlsecost_hourly_4002_202103!F478</f>
        <v>0.42</v>
      </c>
      <c r="G8505" s="13">
        <f>whlsecost_hourly_4002_202103!X478</f>
        <v>0.39</v>
      </c>
      <c r="H8505" s="13">
        <f t="shared" si="537"/>
        <v>0.81</v>
      </c>
      <c r="I8505" s="67">
        <f t="shared" si="538"/>
        <v>50453.280000000006</v>
      </c>
    </row>
    <row r="8506" spans="1:9" x14ac:dyDescent="0.25">
      <c r="A8506" s="59">
        <f t="shared" si="535"/>
        <v>44275</v>
      </c>
      <c r="B8506" s="102">
        <f t="shared" si="536"/>
        <v>17</v>
      </c>
      <c r="C8506" s="65">
        <f>'Actual Solar Data'!K8495</f>
        <v>44953</v>
      </c>
      <c r="D8506" s="60">
        <f>whlsecost_hourly_4002_202103!C479</f>
        <v>44275</v>
      </c>
      <c r="E8506" s="102">
        <f>whlsecost_hourly_4002_202103!D479</f>
        <v>17</v>
      </c>
      <c r="F8506" s="12">
        <f>whlsecost_hourly_4002_202103!F479</f>
        <v>7.34</v>
      </c>
      <c r="G8506" s="13">
        <f>whlsecost_hourly_4002_202103!X479</f>
        <v>0.38</v>
      </c>
      <c r="H8506" s="13">
        <f t="shared" si="537"/>
        <v>7.72</v>
      </c>
      <c r="I8506" s="67">
        <f t="shared" si="538"/>
        <v>347037.16</v>
      </c>
    </row>
    <row r="8507" spans="1:9" x14ac:dyDescent="0.25">
      <c r="A8507" s="59">
        <f t="shared" ref="A8507:A8570" si="539">D8507</f>
        <v>44275</v>
      </c>
      <c r="B8507" s="102">
        <f t="shared" ref="B8507:B8570" si="540">E8507</f>
        <v>18</v>
      </c>
      <c r="C8507" s="65">
        <f>'Actual Solar Data'!K8496</f>
        <v>19850</v>
      </c>
      <c r="D8507" s="60">
        <f>whlsecost_hourly_4002_202103!C480</f>
        <v>44275</v>
      </c>
      <c r="E8507" s="102">
        <f>whlsecost_hourly_4002_202103!D480</f>
        <v>18</v>
      </c>
      <c r="F8507" s="12">
        <f>whlsecost_hourly_4002_202103!F480</f>
        <v>17.7</v>
      </c>
      <c r="G8507" s="13">
        <f>whlsecost_hourly_4002_202103!X480</f>
        <v>0.28000000000000003</v>
      </c>
      <c r="H8507" s="13">
        <f t="shared" si="537"/>
        <v>17.98</v>
      </c>
      <c r="I8507" s="67">
        <f t="shared" si="538"/>
        <v>356903</v>
      </c>
    </row>
    <row r="8508" spans="1:9" x14ac:dyDescent="0.25">
      <c r="A8508" s="59">
        <f t="shared" si="539"/>
        <v>44275</v>
      </c>
      <c r="B8508" s="102">
        <f t="shared" si="540"/>
        <v>19</v>
      </c>
      <c r="C8508" s="65">
        <f>'Actual Solar Data'!K8497</f>
        <v>2350</v>
      </c>
      <c r="D8508" s="60">
        <f>whlsecost_hourly_4002_202103!C481</f>
        <v>44275</v>
      </c>
      <c r="E8508" s="102">
        <f>whlsecost_hourly_4002_202103!D481</f>
        <v>19</v>
      </c>
      <c r="F8508" s="12">
        <f>whlsecost_hourly_4002_202103!F481</f>
        <v>20.92</v>
      </c>
      <c r="G8508" s="13">
        <f>whlsecost_hourly_4002_202103!X481</f>
        <v>0.38</v>
      </c>
      <c r="H8508" s="13">
        <f t="shared" si="537"/>
        <v>21.3</v>
      </c>
      <c r="I8508" s="67">
        <f t="shared" si="538"/>
        <v>50055</v>
      </c>
    </row>
    <row r="8509" spans="1:9" x14ac:dyDescent="0.25">
      <c r="A8509" s="59">
        <f t="shared" si="539"/>
        <v>44275</v>
      </c>
      <c r="B8509" s="102">
        <f t="shared" si="540"/>
        <v>20</v>
      </c>
      <c r="C8509" s="65">
        <f>'Actual Solar Data'!K8498</f>
        <v>0</v>
      </c>
      <c r="D8509" s="60">
        <f>whlsecost_hourly_4002_202103!C482</f>
        <v>44275</v>
      </c>
      <c r="E8509" s="102">
        <f>whlsecost_hourly_4002_202103!D482</f>
        <v>20</v>
      </c>
      <c r="F8509" s="12">
        <f>whlsecost_hourly_4002_202103!F482</f>
        <v>23.41</v>
      </c>
      <c r="G8509" s="13">
        <f>whlsecost_hourly_4002_202103!X482</f>
        <v>0.28000000000000003</v>
      </c>
      <c r="H8509" s="13">
        <f t="shared" si="537"/>
        <v>23.69</v>
      </c>
      <c r="I8509" s="67">
        <f t="shared" si="538"/>
        <v>0</v>
      </c>
    </row>
    <row r="8510" spans="1:9" x14ac:dyDescent="0.25">
      <c r="A8510" s="59">
        <f t="shared" si="539"/>
        <v>44275</v>
      </c>
      <c r="B8510" s="102">
        <f t="shared" si="540"/>
        <v>21</v>
      </c>
      <c r="C8510" s="65">
        <f>'Actual Solar Data'!K8499</f>
        <v>0</v>
      </c>
      <c r="D8510" s="60">
        <f>whlsecost_hourly_4002_202103!C483</f>
        <v>44275</v>
      </c>
      <c r="E8510" s="102">
        <f>whlsecost_hourly_4002_202103!D483</f>
        <v>21</v>
      </c>
      <c r="F8510" s="12">
        <f>whlsecost_hourly_4002_202103!F483</f>
        <v>24.23</v>
      </c>
      <c r="G8510" s="13">
        <f>whlsecost_hourly_4002_202103!X483</f>
        <v>0.30000000000000004</v>
      </c>
      <c r="H8510" s="13">
        <f t="shared" si="537"/>
        <v>24.53</v>
      </c>
      <c r="I8510" s="67">
        <f t="shared" si="538"/>
        <v>0</v>
      </c>
    </row>
    <row r="8511" spans="1:9" x14ac:dyDescent="0.25">
      <c r="A8511" s="59">
        <f t="shared" si="539"/>
        <v>44275</v>
      </c>
      <c r="B8511" s="102">
        <f t="shared" si="540"/>
        <v>22</v>
      </c>
      <c r="C8511" s="65">
        <f>'Actual Solar Data'!K8500</f>
        <v>0</v>
      </c>
      <c r="D8511" s="60">
        <f>whlsecost_hourly_4002_202103!C484</f>
        <v>44275</v>
      </c>
      <c r="E8511" s="102">
        <f>whlsecost_hourly_4002_202103!D484</f>
        <v>22</v>
      </c>
      <c r="F8511" s="12">
        <f>whlsecost_hourly_4002_202103!F484</f>
        <v>25.96</v>
      </c>
      <c r="G8511" s="13">
        <f>whlsecost_hourly_4002_202103!X484</f>
        <v>0.64</v>
      </c>
      <c r="H8511" s="13">
        <f t="shared" si="537"/>
        <v>26.6</v>
      </c>
      <c r="I8511" s="67">
        <f t="shared" si="538"/>
        <v>0</v>
      </c>
    </row>
    <row r="8512" spans="1:9" x14ac:dyDescent="0.25">
      <c r="A8512" s="59">
        <f t="shared" si="539"/>
        <v>44275</v>
      </c>
      <c r="B8512" s="102">
        <f t="shared" si="540"/>
        <v>23</v>
      </c>
      <c r="C8512" s="65">
        <f>'Actual Solar Data'!K8501</f>
        <v>0</v>
      </c>
      <c r="D8512" s="60">
        <f>whlsecost_hourly_4002_202103!C485</f>
        <v>44275</v>
      </c>
      <c r="E8512" s="102">
        <f>whlsecost_hourly_4002_202103!D485</f>
        <v>23</v>
      </c>
      <c r="F8512" s="12">
        <f>whlsecost_hourly_4002_202103!F485</f>
        <v>21.48</v>
      </c>
      <c r="G8512" s="13">
        <f>whlsecost_hourly_4002_202103!X485</f>
        <v>0.47000000000000003</v>
      </c>
      <c r="H8512" s="13">
        <f t="shared" si="537"/>
        <v>21.95</v>
      </c>
      <c r="I8512" s="67">
        <f t="shared" si="538"/>
        <v>0</v>
      </c>
    </row>
    <row r="8513" spans="1:9" x14ac:dyDescent="0.25">
      <c r="A8513" s="59">
        <f t="shared" si="539"/>
        <v>44275</v>
      </c>
      <c r="B8513" s="102">
        <f t="shared" si="540"/>
        <v>24</v>
      </c>
      <c r="C8513" s="65">
        <f>'Actual Solar Data'!K8502</f>
        <v>0</v>
      </c>
      <c r="D8513" s="60">
        <f>whlsecost_hourly_4002_202103!C486</f>
        <v>44275</v>
      </c>
      <c r="E8513" s="102">
        <f>whlsecost_hourly_4002_202103!D486</f>
        <v>24</v>
      </c>
      <c r="F8513" s="12">
        <f>whlsecost_hourly_4002_202103!F486</f>
        <v>19.690000000000001</v>
      </c>
      <c r="G8513" s="13">
        <f>whlsecost_hourly_4002_202103!X486</f>
        <v>0.52</v>
      </c>
      <c r="H8513" s="13">
        <f t="shared" si="537"/>
        <v>20.21</v>
      </c>
      <c r="I8513" s="67">
        <f t="shared" si="538"/>
        <v>0</v>
      </c>
    </row>
    <row r="8514" spans="1:9" x14ac:dyDescent="0.25">
      <c r="A8514" s="59">
        <f t="shared" si="539"/>
        <v>44276</v>
      </c>
      <c r="B8514" s="102">
        <f t="shared" si="540"/>
        <v>1</v>
      </c>
      <c r="C8514" s="65">
        <f>'Actual Solar Data'!K8503</f>
        <v>0</v>
      </c>
      <c r="D8514" s="60">
        <f>whlsecost_hourly_4002_202103!C487</f>
        <v>44276</v>
      </c>
      <c r="E8514" s="102">
        <f>whlsecost_hourly_4002_202103!D487</f>
        <v>1</v>
      </c>
      <c r="F8514" s="12">
        <f>whlsecost_hourly_4002_202103!F487</f>
        <v>18.5</v>
      </c>
      <c r="G8514" s="13">
        <f>whlsecost_hourly_4002_202103!X487</f>
        <v>0.46</v>
      </c>
      <c r="H8514" s="13">
        <f t="shared" si="537"/>
        <v>18.96</v>
      </c>
      <c r="I8514" s="67">
        <f t="shared" si="538"/>
        <v>0</v>
      </c>
    </row>
    <row r="8515" spans="1:9" x14ac:dyDescent="0.25">
      <c r="A8515" s="59">
        <f t="shared" si="539"/>
        <v>44276</v>
      </c>
      <c r="B8515" s="102">
        <f t="shared" si="540"/>
        <v>2</v>
      </c>
      <c r="C8515" s="65">
        <f>'Actual Solar Data'!K8504</f>
        <v>0</v>
      </c>
      <c r="D8515" s="60">
        <f>whlsecost_hourly_4002_202103!C488</f>
        <v>44276</v>
      </c>
      <c r="E8515" s="102">
        <f>whlsecost_hourly_4002_202103!D488</f>
        <v>2</v>
      </c>
      <c r="F8515" s="12">
        <f>whlsecost_hourly_4002_202103!F488</f>
        <v>17.579999999999998</v>
      </c>
      <c r="G8515" s="13">
        <f>whlsecost_hourly_4002_202103!X488</f>
        <v>0.34</v>
      </c>
      <c r="H8515" s="13">
        <f t="shared" si="537"/>
        <v>17.919999999999998</v>
      </c>
      <c r="I8515" s="67">
        <f t="shared" si="538"/>
        <v>0</v>
      </c>
    </row>
    <row r="8516" spans="1:9" x14ac:dyDescent="0.25">
      <c r="A8516" s="59">
        <f t="shared" si="539"/>
        <v>44276</v>
      </c>
      <c r="B8516" s="102">
        <f t="shared" si="540"/>
        <v>3</v>
      </c>
      <c r="C8516" s="65">
        <f>'Actual Solar Data'!K8505</f>
        <v>0</v>
      </c>
      <c r="D8516" s="60">
        <f>whlsecost_hourly_4002_202103!C489</f>
        <v>44276</v>
      </c>
      <c r="E8516" s="102">
        <f>whlsecost_hourly_4002_202103!D489</f>
        <v>3</v>
      </c>
      <c r="F8516" s="12">
        <f>whlsecost_hourly_4002_202103!F489</f>
        <v>16.96</v>
      </c>
      <c r="G8516" s="13">
        <f>whlsecost_hourly_4002_202103!X489</f>
        <v>0.29000000000000004</v>
      </c>
      <c r="H8516" s="13">
        <f t="shared" si="537"/>
        <v>17.25</v>
      </c>
      <c r="I8516" s="67">
        <f t="shared" si="538"/>
        <v>0</v>
      </c>
    </row>
    <row r="8517" spans="1:9" x14ac:dyDescent="0.25">
      <c r="A8517" s="59">
        <f t="shared" si="539"/>
        <v>44276</v>
      </c>
      <c r="B8517" s="102">
        <f t="shared" si="540"/>
        <v>4</v>
      </c>
      <c r="C8517" s="65">
        <f>'Actual Solar Data'!K8506</f>
        <v>0</v>
      </c>
      <c r="D8517" s="60">
        <f>whlsecost_hourly_4002_202103!C490</f>
        <v>44276</v>
      </c>
      <c r="E8517" s="102">
        <f>whlsecost_hourly_4002_202103!D490</f>
        <v>4</v>
      </c>
      <c r="F8517" s="12">
        <f>whlsecost_hourly_4002_202103!F490</f>
        <v>17.41</v>
      </c>
      <c r="G8517" s="13">
        <f>whlsecost_hourly_4002_202103!X490</f>
        <v>0.29000000000000004</v>
      </c>
      <c r="H8517" s="13">
        <f t="shared" si="537"/>
        <v>17.7</v>
      </c>
      <c r="I8517" s="67">
        <f t="shared" si="538"/>
        <v>0</v>
      </c>
    </row>
    <row r="8518" spans="1:9" x14ac:dyDescent="0.25">
      <c r="A8518" s="59">
        <f t="shared" si="539"/>
        <v>44276</v>
      </c>
      <c r="B8518" s="102">
        <f t="shared" si="540"/>
        <v>5</v>
      </c>
      <c r="C8518" s="65">
        <f>'Actual Solar Data'!K8507</f>
        <v>0</v>
      </c>
      <c r="D8518" s="60">
        <f>whlsecost_hourly_4002_202103!C491</f>
        <v>44276</v>
      </c>
      <c r="E8518" s="102">
        <f>whlsecost_hourly_4002_202103!D491</f>
        <v>5</v>
      </c>
      <c r="F8518" s="12">
        <f>whlsecost_hourly_4002_202103!F491</f>
        <v>18.2</v>
      </c>
      <c r="G8518" s="13">
        <f>whlsecost_hourly_4002_202103!X491</f>
        <v>0.29000000000000004</v>
      </c>
      <c r="H8518" s="13">
        <f t="shared" si="537"/>
        <v>18.489999999999998</v>
      </c>
      <c r="I8518" s="67">
        <f t="shared" si="538"/>
        <v>0</v>
      </c>
    </row>
    <row r="8519" spans="1:9" x14ac:dyDescent="0.25">
      <c r="A8519" s="59">
        <f t="shared" si="539"/>
        <v>44276</v>
      </c>
      <c r="B8519" s="102">
        <f t="shared" si="540"/>
        <v>6</v>
      </c>
      <c r="C8519" s="65">
        <f>'Actual Solar Data'!K8508</f>
        <v>8</v>
      </c>
      <c r="D8519" s="60">
        <f>whlsecost_hourly_4002_202103!C492</f>
        <v>44276</v>
      </c>
      <c r="E8519" s="102">
        <f>whlsecost_hourly_4002_202103!D492</f>
        <v>6</v>
      </c>
      <c r="F8519" s="12">
        <f>whlsecost_hourly_4002_202103!F492</f>
        <v>21.2</v>
      </c>
      <c r="G8519" s="13">
        <f>whlsecost_hourly_4002_202103!X492</f>
        <v>0.42000000000000004</v>
      </c>
      <c r="H8519" s="13">
        <f t="shared" si="537"/>
        <v>21.62</v>
      </c>
      <c r="I8519" s="67">
        <f t="shared" si="538"/>
        <v>172.96</v>
      </c>
    </row>
    <row r="8520" spans="1:9" x14ac:dyDescent="0.25">
      <c r="A8520" s="59">
        <f t="shared" si="539"/>
        <v>44276</v>
      </c>
      <c r="B8520" s="102">
        <f t="shared" si="540"/>
        <v>7</v>
      </c>
      <c r="C8520" s="65">
        <f>'Actual Solar Data'!K8509</f>
        <v>258</v>
      </c>
      <c r="D8520" s="60">
        <f>whlsecost_hourly_4002_202103!C493</f>
        <v>44276</v>
      </c>
      <c r="E8520" s="102">
        <f>whlsecost_hourly_4002_202103!D493</f>
        <v>7</v>
      </c>
      <c r="F8520" s="12">
        <f>whlsecost_hourly_4002_202103!F493</f>
        <v>21.9</v>
      </c>
      <c r="G8520" s="13">
        <f>whlsecost_hourly_4002_202103!X493</f>
        <v>0.4</v>
      </c>
      <c r="H8520" s="13">
        <f t="shared" si="537"/>
        <v>22.299999999999997</v>
      </c>
      <c r="I8520" s="67">
        <f t="shared" si="538"/>
        <v>5753.4</v>
      </c>
    </row>
    <row r="8521" spans="1:9" x14ac:dyDescent="0.25">
      <c r="A8521" s="59">
        <f t="shared" si="539"/>
        <v>44276</v>
      </c>
      <c r="B8521" s="102">
        <f t="shared" si="540"/>
        <v>8</v>
      </c>
      <c r="C8521" s="65">
        <f>'Actual Solar Data'!K8510</f>
        <v>9160</v>
      </c>
      <c r="D8521" s="60">
        <f>whlsecost_hourly_4002_202103!C494</f>
        <v>44276</v>
      </c>
      <c r="E8521" s="102">
        <f>whlsecost_hourly_4002_202103!D494</f>
        <v>8</v>
      </c>
      <c r="F8521" s="12">
        <f>whlsecost_hourly_4002_202103!F494</f>
        <v>22.4</v>
      </c>
      <c r="G8521" s="13">
        <f>whlsecost_hourly_4002_202103!X494</f>
        <v>0.51</v>
      </c>
      <c r="H8521" s="13">
        <f t="shared" si="537"/>
        <v>22.91</v>
      </c>
      <c r="I8521" s="67">
        <f t="shared" si="538"/>
        <v>209855.6</v>
      </c>
    </row>
    <row r="8522" spans="1:9" x14ac:dyDescent="0.25">
      <c r="A8522" s="59">
        <f t="shared" si="539"/>
        <v>44276</v>
      </c>
      <c r="B8522" s="102">
        <f t="shared" si="540"/>
        <v>9</v>
      </c>
      <c r="C8522" s="65">
        <f>'Actual Solar Data'!K8511</f>
        <v>29603</v>
      </c>
      <c r="D8522" s="60">
        <f>whlsecost_hourly_4002_202103!C495</f>
        <v>44276</v>
      </c>
      <c r="E8522" s="102">
        <f>whlsecost_hourly_4002_202103!D495</f>
        <v>9</v>
      </c>
      <c r="F8522" s="12">
        <f>whlsecost_hourly_4002_202103!F495</f>
        <v>23.24</v>
      </c>
      <c r="G8522" s="13">
        <f>whlsecost_hourly_4002_202103!X495</f>
        <v>0.63</v>
      </c>
      <c r="H8522" s="13">
        <f t="shared" si="537"/>
        <v>23.869999999999997</v>
      </c>
      <c r="I8522" s="67">
        <f t="shared" si="538"/>
        <v>706623.60999999987</v>
      </c>
    </row>
    <row r="8523" spans="1:9" x14ac:dyDescent="0.25">
      <c r="A8523" s="59">
        <f t="shared" si="539"/>
        <v>44276</v>
      </c>
      <c r="B8523" s="102">
        <f t="shared" si="540"/>
        <v>10</v>
      </c>
      <c r="C8523" s="65">
        <f>'Actual Solar Data'!K8512</f>
        <v>51748</v>
      </c>
      <c r="D8523" s="60">
        <f>whlsecost_hourly_4002_202103!C496</f>
        <v>44276</v>
      </c>
      <c r="E8523" s="102">
        <f>whlsecost_hourly_4002_202103!D496</f>
        <v>10</v>
      </c>
      <c r="F8523" s="12">
        <f>whlsecost_hourly_4002_202103!F496</f>
        <v>17.77</v>
      </c>
      <c r="G8523" s="13">
        <f>whlsecost_hourly_4002_202103!X496</f>
        <v>0.34</v>
      </c>
      <c r="H8523" s="13">
        <f t="shared" si="537"/>
        <v>18.11</v>
      </c>
      <c r="I8523" s="67">
        <f t="shared" si="538"/>
        <v>937156.28</v>
      </c>
    </row>
    <row r="8524" spans="1:9" x14ac:dyDescent="0.25">
      <c r="A8524" s="59">
        <f t="shared" si="539"/>
        <v>44276</v>
      </c>
      <c r="B8524" s="102">
        <f t="shared" si="540"/>
        <v>11</v>
      </c>
      <c r="C8524" s="65">
        <f>'Actual Solar Data'!K8513</f>
        <v>66988</v>
      </c>
      <c r="D8524" s="60">
        <f>whlsecost_hourly_4002_202103!C497</f>
        <v>44276</v>
      </c>
      <c r="E8524" s="102">
        <f>whlsecost_hourly_4002_202103!D497</f>
        <v>11</v>
      </c>
      <c r="F8524" s="12">
        <f>whlsecost_hourly_4002_202103!F497</f>
        <v>11.02</v>
      </c>
      <c r="G8524" s="13">
        <f>whlsecost_hourly_4002_202103!X497</f>
        <v>0.31000000000000005</v>
      </c>
      <c r="H8524" s="13">
        <f t="shared" ref="H8524:H8587" si="541">SUM(F8524:G8524)</f>
        <v>11.33</v>
      </c>
      <c r="I8524" s="67">
        <f t="shared" si="538"/>
        <v>758974.04</v>
      </c>
    </row>
    <row r="8525" spans="1:9" x14ac:dyDescent="0.25">
      <c r="A8525" s="59">
        <f t="shared" si="539"/>
        <v>44276</v>
      </c>
      <c r="B8525" s="102">
        <f t="shared" si="540"/>
        <v>12</v>
      </c>
      <c r="C8525" s="65">
        <f>'Actual Solar Data'!K8514</f>
        <v>75803</v>
      </c>
      <c r="D8525" s="60">
        <f>whlsecost_hourly_4002_202103!C498</f>
        <v>44276</v>
      </c>
      <c r="E8525" s="102">
        <f>whlsecost_hourly_4002_202103!D498</f>
        <v>12</v>
      </c>
      <c r="F8525" s="12">
        <f>whlsecost_hourly_4002_202103!F498</f>
        <v>9.66</v>
      </c>
      <c r="G8525" s="13">
        <f>whlsecost_hourly_4002_202103!X498</f>
        <v>0.37</v>
      </c>
      <c r="H8525" s="13">
        <f t="shared" si="541"/>
        <v>10.029999999999999</v>
      </c>
      <c r="I8525" s="67">
        <f t="shared" si="538"/>
        <v>760304.09</v>
      </c>
    </row>
    <row r="8526" spans="1:9" x14ac:dyDescent="0.25">
      <c r="A8526" s="59">
        <f t="shared" si="539"/>
        <v>44276</v>
      </c>
      <c r="B8526" s="102">
        <f t="shared" si="540"/>
        <v>13</v>
      </c>
      <c r="C8526" s="65">
        <f>'Actual Solar Data'!K8515</f>
        <v>77188</v>
      </c>
      <c r="D8526" s="60">
        <f>whlsecost_hourly_4002_202103!C499</f>
        <v>44276</v>
      </c>
      <c r="E8526" s="102">
        <f>whlsecost_hourly_4002_202103!D499</f>
        <v>13</v>
      </c>
      <c r="F8526" s="12">
        <f>whlsecost_hourly_4002_202103!F499</f>
        <v>9.6199999999999992</v>
      </c>
      <c r="G8526" s="13">
        <f>whlsecost_hourly_4002_202103!X499</f>
        <v>0.35000000000000003</v>
      </c>
      <c r="H8526" s="13">
        <f t="shared" si="541"/>
        <v>9.9699999999999989</v>
      </c>
      <c r="I8526" s="67">
        <f t="shared" si="538"/>
        <v>769564.35999999987</v>
      </c>
    </row>
    <row r="8527" spans="1:9" x14ac:dyDescent="0.25">
      <c r="A8527" s="59">
        <f t="shared" si="539"/>
        <v>44276</v>
      </c>
      <c r="B8527" s="102">
        <f t="shared" si="540"/>
        <v>14</v>
      </c>
      <c r="C8527" s="65">
        <f>'Actual Solar Data'!K8516</f>
        <v>76598</v>
      </c>
      <c r="D8527" s="60">
        <f>whlsecost_hourly_4002_202103!C500</f>
        <v>44276</v>
      </c>
      <c r="E8527" s="102">
        <f>whlsecost_hourly_4002_202103!D500</f>
        <v>14</v>
      </c>
      <c r="F8527" s="12">
        <f>whlsecost_hourly_4002_202103!F500</f>
        <v>7.05</v>
      </c>
      <c r="G8527" s="13">
        <f>whlsecost_hourly_4002_202103!X500</f>
        <v>0.4</v>
      </c>
      <c r="H8527" s="13">
        <f t="shared" si="541"/>
        <v>7.45</v>
      </c>
      <c r="I8527" s="67">
        <f t="shared" si="538"/>
        <v>570655.1</v>
      </c>
    </row>
    <row r="8528" spans="1:9" x14ac:dyDescent="0.25">
      <c r="A8528" s="59">
        <f t="shared" si="539"/>
        <v>44276</v>
      </c>
      <c r="B8528" s="102">
        <f t="shared" si="540"/>
        <v>15</v>
      </c>
      <c r="C8528" s="65">
        <f>'Actual Solar Data'!K8517</f>
        <v>72500</v>
      </c>
      <c r="D8528" s="60">
        <f>whlsecost_hourly_4002_202103!C501</f>
        <v>44276</v>
      </c>
      <c r="E8528" s="102">
        <f>whlsecost_hourly_4002_202103!D501</f>
        <v>15</v>
      </c>
      <c r="F8528" s="12">
        <f>whlsecost_hourly_4002_202103!F501</f>
        <v>5.35</v>
      </c>
      <c r="G8528" s="13">
        <f>whlsecost_hourly_4002_202103!X501</f>
        <v>0.43000000000000005</v>
      </c>
      <c r="H8528" s="13">
        <f t="shared" si="541"/>
        <v>5.7799999999999994</v>
      </c>
      <c r="I8528" s="67">
        <f t="shared" si="538"/>
        <v>419049.99999999994</v>
      </c>
    </row>
    <row r="8529" spans="1:9" x14ac:dyDescent="0.25">
      <c r="A8529" s="59">
        <f t="shared" si="539"/>
        <v>44276</v>
      </c>
      <c r="B8529" s="102">
        <f t="shared" si="540"/>
        <v>16</v>
      </c>
      <c r="C8529" s="65">
        <f>'Actual Solar Data'!K8518</f>
        <v>62350</v>
      </c>
      <c r="D8529" s="60">
        <f>whlsecost_hourly_4002_202103!C502</f>
        <v>44276</v>
      </c>
      <c r="E8529" s="102">
        <f>whlsecost_hourly_4002_202103!D502</f>
        <v>16</v>
      </c>
      <c r="F8529" s="12">
        <f>whlsecost_hourly_4002_202103!F502</f>
        <v>7.09</v>
      </c>
      <c r="G8529" s="13">
        <f>whlsecost_hourly_4002_202103!X502</f>
        <v>0.39</v>
      </c>
      <c r="H8529" s="13">
        <f t="shared" si="541"/>
        <v>7.4799999999999995</v>
      </c>
      <c r="I8529" s="67">
        <f t="shared" si="538"/>
        <v>466378</v>
      </c>
    </row>
    <row r="8530" spans="1:9" x14ac:dyDescent="0.25">
      <c r="A8530" s="59">
        <f t="shared" si="539"/>
        <v>44276</v>
      </c>
      <c r="B8530" s="102">
        <f t="shared" si="540"/>
        <v>17</v>
      </c>
      <c r="C8530" s="65">
        <f>'Actual Solar Data'!K8519</f>
        <v>45165</v>
      </c>
      <c r="D8530" s="60">
        <f>whlsecost_hourly_4002_202103!C503</f>
        <v>44276</v>
      </c>
      <c r="E8530" s="102">
        <f>whlsecost_hourly_4002_202103!D503</f>
        <v>17</v>
      </c>
      <c r="F8530" s="12">
        <f>whlsecost_hourly_4002_202103!F503</f>
        <v>12.01</v>
      </c>
      <c r="G8530" s="13">
        <f>whlsecost_hourly_4002_202103!X503</f>
        <v>0.34</v>
      </c>
      <c r="H8530" s="13">
        <f t="shared" si="541"/>
        <v>12.35</v>
      </c>
      <c r="I8530" s="67">
        <f t="shared" si="538"/>
        <v>557787.75</v>
      </c>
    </row>
    <row r="8531" spans="1:9" x14ac:dyDescent="0.25">
      <c r="A8531" s="59">
        <f t="shared" si="539"/>
        <v>44276</v>
      </c>
      <c r="B8531" s="102">
        <f t="shared" si="540"/>
        <v>18</v>
      </c>
      <c r="C8531" s="65">
        <f>'Actual Solar Data'!K8520</f>
        <v>20440</v>
      </c>
      <c r="D8531" s="60">
        <f>whlsecost_hourly_4002_202103!C504</f>
        <v>44276</v>
      </c>
      <c r="E8531" s="102">
        <f>whlsecost_hourly_4002_202103!D504</f>
        <v>18</v>
      </c>
      <c r="F8531" s="12">
        <f>whlsecost_hourly_4002_202103!F504</f>
        <v>17.36</v>
      </c>
      <c r="G8531" s="13">
        <f>whlsecost_hourly_4002_202103!X504</f>
        <v>0.34</v>
      </c>
      <c r="H8531" s="13">
        <f t="shared" si="541"/>
        <v>17.7</v>
      </c>
      <c r="I8531" s="67">
        <f t="shared" si="538"/>
        <v>361788</v>
      </c>
    </row>
    <row r="8532" spans="1:9" x14ac:dyDescent="0.25">
      <c r="A8532" s="59">
        <f t="shared" si="539"/>
        <v>44276</v>
      </c>
      <c r="B8532" s="102">
        <f t="shared" si="540"/>
        <v>19</v>
      </c>
      <c r="C8532" s="65">
        <f>'Actual Solar Data'!K8521</f>
        <v>2375</v>
      </c>
      <c r="D8532" s="60">
        <f>whlsecost_hourly_4002_202103!C505</f>
        <v>44276</v>
      </c>
      <c r="E8532" s="102">
        <f>whlsecost_hourly_4002_202103!D505</f>
        <v>19</v>
      </c>
      <c r="F8532" s="12">
        <f>whlsecost_hourly_4002_202103!F505</f>
        <v>25.37</v>
      </c>
      <c r="G8532" s="13">
        <f>whlsecost_hourly_4002_202103!X505</f>
        <v>0.32</v>
      </c>
      <c r="H8532" s="13">
        <f t="shared" si="541"/>
        <v>25.69</v>
      </c>
      <c r="I8532" s="67">
        <f t="shared" ref="I8532:I8595" si="542">C8532*H8532</f>
        <v>61013.75</v>
      </c>
    </row>
    <row r="8533" spans="1:9" x14ac:dyDescent="0.25">
      <c r="A8533" s="59">
        <f t="shared" si="539"/>
        <v>44276</v>
      </c>
      <c r="B8533" s="102">
        <f t="shared" si="540"/>
        <v>20</v>
      </c>
      <c r="C8533" s="65">
        <f>'Actual Solar Data'!K8522</f>
        <v>0</v>
      </c>
      <c r="D8533" s="60">
        <f>whlsecost_hourly_4002_202103!C506</f>
        <v>44276</v>
      </c>
      <c r="E8533" s="102">
        <f>whlsecost_hourly_4002_202103!D506</f>
        <v>20</v>
      </c>
      <c r="F8533" s="12">
        <f>whlsecost_hourly_4002_202103!F506</f>
        <v>25.44</v>
      </c>
      <c r="G8533" s="13">
        <f>whlsecost_hourly_4002_202103!X506</f>
        <v>0.29000000000000004</v>
      </c>
      <c r="H8533" s="13">
        <f t="shared" si="541"/>
        <v>25.73</v>
      </c>
      <c r="I8533" s="67">
        <f t="shared" si="542"/>
        <v>0</v>
      </c>
    </row>
    <row r="8534" spans="1:9" x14ac:dyDescent="0.25">
      <c r="A8534" s="59">
        <f t="shared" si="539"/>
        <v>44276</v>
      </c>
      <c r="B8534" s="102">
        <f t="shared" si="540"/>
        <v>21</v>
      </c>
      <c r="C8534" s="65">
        <f>'Actual Solar Data'!K8523</f>
        <v>0</v>
      </c>
      <c r="D8534" s="60">
        <f>whlsecost_hourly_4002_202103!C507</f>
        <v>44276</v>
      </c>
      <c r="E8534" s="102">
        <f>whlsecost_hourly_4002_202103!D507</f>
        <v>21</v>
      </c>
      <c r="F8534" s="12">
        <f>whlsecost_hourly_4002_202103!F507</f>
        <v>26.03</v>
      </c>
      <c r="G8534" s="13">
        <f>whlsecost_hourly_4002_202103!X507</f>
        <v>0.32</v>
      </c>
      <c r="H8534" s="13">
        <f t="shared" si="541"/>
        <v>26.35</v>
      </c>
      <c r="I8534" s="67">
        <f t="shared" si="542"/>
        <v>0</v>
      </c>
    </row>
    <row r="8535" spans="1:9" x14ac:dyDescent="0.25">
      <c r="A8535" s="59">
        <f t="shared" si="539"/>
        <v>44276</v>
      </c>
      <c r="B8535" s="102">
        <f t="shared" si="540"/>
        <v>22</v>
      </c>
      <c r="C8535" s="65">
        <f>'Actual Solar Data'!K8524</f>
        <v>0</v>
      </c>
      <c r="D8535" s="60">
        <f>whlsecost_hourly_4002_202103!C508</f>
        <v>44276</v>
      </c>
      <c r="E8535" s="102">
        <f>whlsecost_hourly_4002_202103!D508</f>
        <v>22</v>
      </c>
      <c r="F8535" s="12">
        <f>whlsecost_hourly_4002_202103!F508</f>
        <v>22.68</v>
      </c>
      <c r="G8535" s="13">
        <f>whlsecost_hourly_4002_202103!X508</f>
        <v>0.36000000000000004</v>
      </c>
      <c r="H8535" s="13">
        <f t="shared" si="541"/>
        <v>23.04</v>
      </c>
      <c r="I8535" s="67">
        <f t="shared" si="542"/>
        <v>0</v>
      </c>
    </row>
    <row r="8536" spans="1:9" x14ac:dyDescent="0.25">
      <c r="A8536" s="59">
        <f t="shared" si="539"/>
        <v>44276</v>
      </c>
      <c r="B8536" s="102">
        <f t="shared" si="540"/>
        <v>23</v>
      </c>
      <c r="C8536" s="65">
        <f>'Actual Solar Data'!K8525</f>
        <v>0</v>
      </c>
      <c r="D8536" s="60">
        <f>whlsecost_hourly_4002_202103!C509</f>
        <v>44276</v>
      </c>
      <c r="E8536" s="102">
        <f>whlsecost_hourly_4002_202103!D509</f>
        <v>23</v>
      </c>
      <c r="F8536" s="12">
        <f>whlsecost_hourly_4002_202103!F509</f>
        <v>21.71</v>
      </c>
      <c r="G8536" s="13">
        <f>whlsecost_hourly_4002_202103!X509</f>
        <v>0.84000000000000008</v>
      </c>
      <c r="H8536" s="13">
        <f t="shared" si="541"/>
        <v>22.55</v>
      </c>
      <c r="I8536" s="67">
        <f t="shared" si="542"/>
        <v>0</v>
      </c>
    </row>
    <row r="8537" spans="1:9" x14ac:dyDescent="0.25">
      <c r="A8537" s="59">
        <f t="shared" si="539"/>
        <v>44276</v>
      </c>
      <c r="B8537" s="102">
        <f t="shared" si="540"/>
        <v>24</v>
      </c>
      <c r="C8537" s="65">
        <f>'Actual Solar Data'!K8526</f>
        <v>0</v>
      </c>
      <c r="D8537" s="60">
        <f>whlsecost_hourly_4002_202103!C510</f>
        <v>44276</v>
      </c>
      <c r="E8537" s="102">
        <f>whlsecost_hourly_4002_202103!D510</f>
        <v>24</v>
      </c>
      <c r="F8537" s="12">
        <f>whlsecost_hourly_4002_202103!F510</f>
        <v>17.71</v>
      </c>
      <c r="G8537" s="13">
        <f>whlsecost_hourly_4002_202103!X510</f>
        <v>0.71</v>
      </c>
      <c r="H8537" s="13">
        <f t="shared" si="541"/>
        <v>18.420000000000002</v>
      </c>
      <c r="I8537" s="67">
        <f t="shared" si="542"/>
        <v>0</v>
      </c>
    </row>
    <row r="8538" spans="1:9" x14ac:dyDescent="0.25">
      <c r="A8538" s="59">
        <f t="shared" si="539"/>
        <v>44277</v>
      </c>
      <c r="B8538" s="102">
        <f t="shared" si="540"/>
        <v>1</v>
      </c>
      <c r="C8538" s="65">
        <f>'Actual Solar Data'!K8527</f>
        <v>0</v>
      </c>
      <c r="D8538" s="60">
        <f>whlsecost_hourly_4002_202103!C511</f>
        <v>44277</v>
      </c>
      <c r="E8538" s="102">
        <f>whlsecost_hourly_4002_202103!D511</f>
        <v>1</v>
      </c>
      <c r="F8538" s="12">
        <f>whlsecost_hourly_4002_202103!F511</f>
        <v>17.329999999999998</v>
      </c>
      <c r="G8538" s="13">
        <f>whlsecost_hourly_4002_202103!X511</f>
        <v>0.63</v>
      </c>
      <c r="H8538" s="13">
        <f t="shared" si="541"/>
        <v>17.959999999999997</v>
      </c>
      <c r="I8538" s="67">
        <f t="shared" si="542"/>
        <v>0</v>
      </c>
    </row>
    <row r="8539" spans="1:9" x14ac:dyDescent="0.25">
      <c r="A8539" s="59">
        <f t="shared" si="539"/>
        <v>44277</v>
      </c>
      <c r="B8539" s="102">
        <f t="shared" si="540"/>
        <v>2</v>
      </c>
      <c r="C8539" s="65">
        <f>'Actual Solar Data'!K8528</f>
        <v>0</v>
      </c>
      <c r="D8539" s="60">
        <f>whlsecost_hourly_4002_202103!C512</f>
        <v>44277</v>
      </c>
      <c r="E8539" s="102">
        <f>whlsecost_hourly_4002_202103!D512</f>
        <v>2</v>
      </c>
      <c r="F8539" s="12">
        <f>whlsecost_hourly_4002_202103!F512</f>
        <v>17.37</v>
      </c>
      <c r="G8539" s="13">
        <f>whlsecost_hourly_4002_202103!X512</f>
        <v>0.62</v>
      </c>
      <c r="H8539" s="13">
        <f t="shared" si="541"/>
        <v>17.990000000000002</v>
      </c>
      <c r="I8539" s="67">
        <f t="shared" si="542"/>
        <v>0</v>
      </c>
    </row>
    <row r="8540" spans="1:9" x14ac:dyDescent="0.25">
      <c r="A8540" s="59">
        <f t="shared" si="539"/>
        <v>44277</v>
      </c>
      <c r="B8540" s="102">
        <f t="shared" si="540"/>
        <v>3</v>
      </c>
      <c r="C8540" s="65">
        <f>'Actual Solar Data'!K8529</f>
        <v>0</v>
      </c>
      <c r="D8540" s="60">
        <f>whlsecost_hourly_4002_202103!C513</f>
        <v>44277</v>
      </c>
      <c r="E8540" s="102">
        <f>whlsecost_hourly_4002_202103!D513</f>
        <v>3</v>
      </c>
      <c r="F8540" s="12">
        <f>whlsecost_hourly_4002_202103!F513</f>
        <v>16.16</v>
      </c>
      <c r="G8540" s="13">
        <f>whlsecost_hourly_4002_202103!X513</f>
        <v>0.58000000000000007</v>
      </c>
      <c r="H8540" s="13">
        <f t="shared" si="541"/>
        <v>16.740000000000002</v>
      </c>
      <c r="I8540" s="67">
        <f t="shared" si="542"/>
        <v>0</v>
      </c>
    </row>
    <row r="8541" spans="1:9" x14ac:dyDescent="0.25">
      <c r="A8541" s="59">
        <f t="shared" si="539"/>
        <v>44277</v>
      </c>
      <c r="B8541" s="102">
        <f t="shared" si="540"/>
        <v>4</v>
      </c>
      <c r="C8541" s="65">
        <f>'Actual Solar Data'!K8530</f>
        <v>0</v>
      </c>
      <c r="D8541" s="60">
        <f>whlsecost_hourly_4002_202103!C514</f>
        <v>44277</v>
      </c>
      <c r="E8541" s="102">
        <f>whlsecost_hourly_4002_202103!D514</f>
        <v>4</v>
      </c>
      <c r="F8541" s="12">
        <f>whlsecost_hourly_4002_202103!F514</f>
        <v>16.72</v>
      </c>
      <c r="G8541" s="13">
        <f>whlsecost_hourly_4002_202103!X514</f>
        <v>0.63</v>
      </c>
      <c r="H8541" s="13">
        <f t="shared" si="541"/>
        <v>17.349999999999998</v>
      </c>
      <c r="I8541" s="67">
        <f t="shared" si="542"/>
        <v>0</v>
      </c>
    </row>
    <row r="8542" spans="1:9" x14ac:dyDescent="0.25">
      <c r="A8542" s="59">
        <f t="shared" si="539"/>
        <v>44277</v>
      </c>
      <c r="B8542" s="102">
        <f t="shared" si="540"/>
        <v>5</v>
      </c>
      <c r="C8542" s="65">
        <f>'Actual Solar Data'!K8531</f>
        <v>0</v>
      </c>
      <c r="D8542" s="60">
        <f>whlsecost_hourly_4002_202103!C515</f>
        <v>44277</v>
      </c>
      <c r="E8542" s="102">
        <f>whlsecost_hourly_4002_202103!D515</f>
        <v>5</v>
      </c>
      <c r="F8542" s="12">
        <f>whlsecost_hourly_4002_202103!F515</f>
        <v>16.61</v>
      </c>
      <c r="G8542" s="13">
        <f>whlsecost_hourly_4002_202103!X515</f>
        <v>0.64</v>
      </c>
      <c r="H8542" s="13">
        <f t="shared" si="541"/>
        <v>17.25</v>
      </c>
      <c r="I8542" s="67">
        <f t="shared" si="542"/>
        <v>0</v>
      </c>
    </row>
    <row r="8543" spans="1:9" x14ac:dyDescent="0.25">
      <c r="A8543" s="59">
        <f t="shared" si="539"/>
        <v>44277</v>
      </c>
      <c r="B8543" s="102">
        <f t="shared" si="540"/>
        <v>6</v>
      </c>
      <c r="C8543" s="65">
        <f>'Actual Solar Data'!K8532</f>
        <v>3</v>
      </c>
      <c r="D8543" s="60">
        <f>whlsecost_hourly_4002_202103!C516</f>
        <v>44277</v>
      </c>
      <c r="E8543" s="102">
        <f>whlsecost_hourly_4002_202103!D516</f>
        <v>6</v>
      </c>
      <c r="F8543" s="12">
        <f>whlsecost_hourly_4002_202103!F516</f>
        <v>28.4</v>
      </c>
      <c r="G8543" s="13">
        <f>whlsecost_hourly_4002_202103!X516</f>
        <v>0.97000000000000008</v>
      </c>
      <c r="H8543" s="13">
        <f t="shared" si="541"/>
        <v>29.369999999999997</v>
      </c>
      <c r="I8543" s="67">
        <f t="shared" si="542"/>
        <v>88.109999999999985</v>
      </c>
    </row>
    <row r="8544" spans="1:9" x14ac:dyDescent="0.25">
      <c r="A8544" s="59">
        <f t="shared" si="539"/>
        <v>44277</v>
      </c>
      <c r="B8544" s="102">
        <f t="shared" si="540"/>
        <v>7</v>
      </c>
      <c r="C8544" s="65">
        <f>'Actual Solar Data'!K8533</f>
        <v>260</v>
      </c>
      <c r="D8544" s="60">
        <f>whlsecost_hourly_4002_202103!C517</f>
        <v>44277</v>
      </c>
      <c r="E8544" s="102">
        <f>whlsecost_hourly_4002_202103!D517</f>
        <v>7</v>
      </c>
      <c r="F8544" s="12">
        <f>whlsecost_hourly_4002_202103!F517</f>
        <v>57.57</v>
      </c>
      <c r="G8544" s="13">
        <f>whlsecost_hourly_4002_202103!X517</f>
        <v>1.68</v>
      </c>
      <c r="H8544" s="13">
        <f t="shared" si="541"/>
        <v>59.25</v>
      </c>
      <c r="I8544" s="67">
        <f t="shared" si="542"/>
        <v>15405</v>
      </c>
    </row>
    <row r="8545" spans="1:9" x14ac:dyDescent="0.25">
      <c r="A8545" s="59">
        <f t="shared" si="539"/>
        <v>44277</v>
      </c>
      <c r="B8545" s="102">
        <f t="shared" si="540"/>
        <v>8</v>
      </c>
      <c r="C8545" s="65">
        <f>'Actual Solar Data'!K8534</f>
        <v>9723</v>
      </c>
      <c r="D8545" s="60">
        <f>whlsecost_hourly_4002_202103!C518</f>
        <v>44277</v>
      </c>
      <c r="E8545" s="102">
        <f>whlsecost_hourly_4002_202103!D518</f>
        <v>8</v>
      </c>
      <c r="F8545" s="12">
        <f>whlsecost_hourly_4002_202103!F518</f>
        <v>53.36</v>
      </c>
      <c r="G8545" s="13">
        <f>whlsecost_hourly_4002_202103!X518</f>
        <v>1.55</v>
      </c>
      <c r="H8545" s="13">
        <f t="shared" si="541"/>
        <v>54.91</v>
      </c>
      <c r="I8545" s="67">
        <f t="shared" si="542"/>
        <v>533889.92999999993</v>
      </c>
    </row>
    <row r="8546" spans="1:9" x14ac:dyDescent="0.25">
      <c r="A8546" s="59">
        <f t="shared" si="539"/>
        <v>44277</v>
      </c>
      <c r="B8546" s="102">
        <f t="shared" si="540"/>
        <v>9</v>
      </c>
      <c r="C8546" s="65">
        <f>'Actual Solar Data'!K8535</f>
        <v>30190</v>
      </c>
      <c r="D8546" s="60">
        <f>whlsecost_hourly_4002_202103!C519</f>
        <v>44277</v>
      </c>
      <c r="E8546" s="102">
        <f>whlsecost_hourly_4002_202103!D519</f>
        <v>9</v>
      </c>
      <c r="F8546" s="12">
        <f>whlsecost_hourly_4002_202103!F519</f>
        <v>27.93</v>
      </c>
      <c r="G8546" s="13">
        <f>whlsecost_hourly_4002_202103!X519</f>
        <v>1.05</v>
      </c>
      <c r="H8546" s="13">
        <f t="shared" si="541"/>
        <v>28.98</v>
      </c>
      <c r="I8546" s="67">
        <f t="shared" si="542"/>
        <v>874906.20000000007</v>
      </c>
    </row>
    <row r="8547" spans="1:9" x14ac:dyDescent="0.25">
      <c r="A8547" s="59">
        <f t="shared" si="539"/>
        <v>44277</v>
      </c>
      <c r="B8547" s="102">
        <f t="shared" si="540"/>
        <v>10</v>
      </c>
      <c r="C8547" s="65">
        <f>'Actual Solar Data'!K8536</f>
        <v>52548</v>
      </c>
      <c r="D8547" s="60">
        <f>whlsecost_hourly_4002_202103!C520</f>
        <v>44277</v>
      </c>
      <c r="E8547" s="102">
        <f>whlsecost_hourly_4002_202103!D520</f>
        <v>10</v>
      </c>
      <c r="F8547" s="12">
        <f>whlsecost_hourly_4002_202103!F520</f>
        <v>21.57</v>
      </c>
      <c r="G8547" s="13">
        <f>whlsecost_hourly_4002_202103!X520</f>
        <v>0.87</v>
      </c>
      <c r="H8547" s="13">
        <f t="shared" si="541"/>
        <v>22.44</v>
      </c>
      <c r="I8547" s="67">
        <f t="shared" si="542"/>
        <v>1179177.1200000001</v>
      </c>
    </row>
    <row r="8548" spans="1:9" x14ac:dyDescent="0.25">
      <c r="A8548" s="59">
        <f t="shared" si="539"/>
        <v>44277</v>
      </c>
      <c r="B8548" s="102">
        <f t="shared" si="540"/>
        <v>11</v>
      </c>
      <c r="C8548" s="65">
        <f>'Actual Solar Data'!K8537</f>
        <v>67285</v>
      </c>
      <c r="D8548" s="60">
        <f>whlsecost_hourly_4002_202103!C521</f>
        <v>44277</v>
      </c>
      <c r="E8548" s="102">
        <f>whlsecost_hourly_4002_202103!D521</f>
        <v>11</v>
      </c>
      <c r="F8548" s="12">
        <f>whlsecost_hourly_4002_202103!F521</f>
        <v>19.399999999999999</v>
      </c>
      <c r="G8548" s="13">
        <f>whlsecost_hourly_4002_202103!X521</f>
        <v>0.84000000000000008</v>
      </c>
      <c r="H8548" s="13">
        <f t="shared" si="541"/>
        <v>20.239999999999998</v>
      </c>
      <c r="I8548" s="67">
        <f t="shared" si="542"/>
        <v>1361848.4</v>
      </c>
    </row>
    <row r="8549" spans="1:9" x14ac:dyDescent="0.25">
      <c r="A8549" s="59">
        <f t="shared" si="539"/>
        <v>44277</v>
      </c>
      <c r="B8549" s="102">
        <f t="shared" si="540"/>
        <v>12</v>
      </c>
      <c r="C8549" s="65">
        <f>'Actual Solar Data'!K8538</f>
        <v>75475</v>
      </c>
      <c r="D8549" s="60">
        <f>whlsecost_hourly_4002_202103!C522</f>
        <v>44277</v>
      </c>
      <c r="E8549" s="102">
        <f>whlsecost_hourly_4002_202103!D522</f>
        <v>12</v>
      </c>
      <c r="F8549" s="12">
        <f>whlsecost_hourly_4002_202103!F522</f>
        <v>17.89</v>
      </c>
      <c r="G8549" s="13">
        <f>whlsecost_hourly_4002_202103!X522</f>
        <v>0.86</v>
      </c>
      <c r="H8549" s="13">
        <f t="shared" si="541"/>
        <v>18.75</v>
      </c>
      <c r="I8549" s="67">
        <f t="shared" si="542"/>
        <v>1415156.25</v>
      </c>
    </row>
    <row r="8550" spans="1:9" x14ac:dyDescent="0.25">
      <c r="A8550" s="59">
        <f t="shared" si="539"/>
        <v>44277</v>
      </c>
      <c r="B8550" s="102">
        <f t="shared" si="540"/>
        <v>13</v>
      </c>
      <c r="C8550" s="65">
        <f>'Actual Solar Data'!K8539</f>
        <v>77465</v>
      </c>
      <c r="D8550" s="60">
        <f>whlsecost_hourly_4002_202103!C523</f>
        <v>44277</v>
      </c>
      <c r="E8550" s="102">
        <f>whlsecost_hourly_4002_202103!D523</f>
        <v>13</v>
      </c>
      <c r="F8550" s="12">
        <f>whlsecost_hourly_4002_202103!F523</f>
        <v>17.16</v>
      </c>
      <c r="G8550" s="13">
        <f>whlsecost_hourly_4002_202103!X523</f>
        <v>0.85000000000000009</v>
      </c>
      <c r="H8550" s="13">
        <f t="shared" si="541"/>
        <v>18.010000000000002</v>
      </c>
      <c r="I8550" s="67">
        <f t="shared" si="542"/>
        <v>1395144.6500000001</v>
      </c>
    </row>
    <row r="8551" spans="1:9" x14ac:dyDescent="0.25">
      <c r="A8551" s="59">
        <f t="shared" si="539"/>
        <v>44277</v>
      </c>
      <c r="B8551" s="102">
        <f t="shared" si="540"/>
        <v>14</v>
      </c>
      <c r="C8551" s="65">
        <f>'Actual Solar Data'!K8540</f>
        <v>77108</v>
      </c>
      <c r="D8551" s="60">
        <f>whlsecost_hourly_4002_202103!C524</f>
        <v>44277</v>
      </c>
      <c r="E8551" s="102">
        <f>whlsecost_hourly_4002_202103!D524</f>
        <v>14</v>
      </c>
      <c r="F8551" s="12">
        <f>whlsecost_hourly_4002_202103!F524</f>
        <v>16.649999999999999</v>
      </c>
      <c r="G8551" s="13">
        <f>whlsecost_hourly_4002_202103!X524</f>
        <v>0.85000000000000009</v>
      </c>
      <c r="H8551" s="13">
        <f t="shared" si="541"/>
        <v>17.5</v>
      </c>
      <c r="I8551" s="67">
        <f t="shared" si="542"/>
        <v>1349390</v>
      </c>
    </row>
    <row r="8552" spans="1:9" x14ac:dyDescent="0.25">
      <c r="A8552" s="59">
        <f t="shared" si="539"/>
        <v>44277</v>
      </c>
      <c r="B8552" s="102">
        <f t="shared" si="540"/>
        <v>15</v>
      </c>
      <c r="C8552" s="65">
        <f>'Actual Solar Data'!K8541</f>
        <v>73263</v>
      </c>
      <c r="D8552" s="60">
        <f>whlsecost_hourly_4002_202103!C525</f>
        <v>44277</v>
      </c>
      <c r="E8552" s="102">
        <f>whlsecost_hourly_4002_202103!D525</f>
        <v>15</v>
      </c>
      <c r="F8552" s="12">
        <f>whlsecost_hourly_4002_202103!F525</f>
        <v>15.7</v>
      </c>
      <c r="G8552" s="13">
        <f>whlsecost_hourly_4002_202103!X525</f>
        <v>0.8600000000000001</v>
      </c>
      <c r="H8552" s="13">
        <f t="shared" si="541"/>
        <v>16.559999999999999</v>
      </c>
      <c r="I8552" s="67">
        <f t="shared" si="542"/>
        <v>1213235.2799999998</v>
      </c>
    </row>
    <row r="8553" spans="1:9" x14ac:dyDescent="0.25">
      <c r="A8553" s="59">
        <f t="shared" si="539"/>
        <v>44277</v>
      </c>
      <c r="B8553" s="102">
        <f t="shared" si="540"/>
        <v>16</v>
      </c>
      <c r="C8553" s="65">
        <f>'Actual Solar Data'!K8542</f>
        <v>62518</v>
      </c>
      <c r="D8553" s="60">
        <f>whlsecost_hourly_4002_202103!C526</f>
        <v>44277</v>
      </c>
      <c r="E8553" s="102">
        <f>whlsecost_hourly_4002_202103!D526</f>
        <v>16</v>
      </c>
      <c r="F8553" s="12">
        <f>whlsecost_hourly_4002_202103!F526</f>
        <v>1.43</v>
      </c>
      <c r="G8553" s="13">
        <f>whlsecost_hourly_4002_202103!X526</f>
        <v>1.04</v>
      </c>
      <c r="H8553" s="13">
        <f t="shared" si="541"/>
        <v>2.4699999999999998</v>
      </c>
      <c r="I8553" s="67">
        <f t="shared" si="542"/>
        <v>154419.46</v>
      </c>
    </row>
    <row r="8554" spans="1:9" x14ac:dyDescent="0.25">
      <c r="A8554" s="59">
        <f t="shared" si="539"/>
        <v>44277</v>
      </c>
      <c r="B8554" s="102">
        <f t="shared" si="540"/>
        <v>17</v>
      </c>
      <c r="C8554" s="65">
        <f>'Actual Solar Data'!K8543</f>
        <v>44790</v>
      </c>
      <c r="D8554" s="60">
        <f>whlsecost_hourly_4002_202103!C527</f>
        <v>44277</v>
      </c>
      <c r="E8554" s="102">
        <f>whlsecost_hourly_4002_202103!D527</f>
        <v>17</v>
      </c>
      <c r="F8554" s="12">
        <f>whlsecost_hourly_4002_202103!F527</f>
        <v>17.75</v>
      </c>
      <c r="G8554" s="13">
        <f>whlsecost_hourly_4002_202103!X527</f>
        <v>0.89</v>
      </c>
      <c r="H8554" s="13">
        <f t="shared" si="541"/>
        <v>18.64</v>
      </c>
      <c r="I8554" s="67">
        <f t="shared" si="542"/>
        <v>834885.6</v>
      </c>
    </row>
    <row r="8555" spans="1:9" x14ac:dyDescent="0.25">
      <c r="A8555" s="59">
        <f t="shared" si="539"/>
        <v>44277</v>
      </c>
      <c r="B8555" s="102">
        <f t="shared" si="540"/>
        <v>18</v>
      </c>
      <c r="C8555" s="65">
        <f>'Actual Solar Data'!K8544</f>
        <v>20410</v>
      </c>
      <c r="D8555" s="60">
        <f>whlsecost_hourly_4002_202103!C528</f>
        <v>44277</v>
      </c>
      <c r="E8555" s="102">
        <f>whlsecost_hourly_4002_202103!D528</f>
        <v>18</v>
      </c>
      <c r="F8555" s="12">
        <f>whlsecost_hourly_4002_202103!F528</f>
        <v>29.85</v>
      </c>
      <c r="G8555" s="13">
        <f>whlsecost_hourly_4002_202103!X528</f>
        <v>0.87</v>
      </c>
      <c r="H8555" s="13">
        <f t="shared" si="541"/>
        <v>30.720000000000002</v>
      </c>
      <c r="I8555" s="67">
        <f t="shared" si="542"/>
        <v>626995.20000000007</v>
      </c>
    </row>
    <row r="8556" spans="1:9" x14ac:dyDescent="0.25">
      <c r="A8556" s="59">
        <f t="shared" si="539"/>
        <v>44277</v>
      </c>
      <c r="B8556" s="102">
        <f t="shared" si="540"/>
        <v>19</v>
      </c>
      <c r="C8556" s="65">
        <f>'Actual Solar Data'!K8545</f>
        <v>2680</v>
      </c>
      <c r="D8556" s="60">
        <f>whlsecost_hourly_4002_202103!C529</f>
        <v>44277</v>
      </c>
      <c r="E8556" s="102">
        <f>whlsecost_hourly_4002_202103!D529</f>
        <v>19</v>
      </c>
      <c r="F8556" s="12">
        <f>whlsecost_hourly_4002_202103!F529</f>
        <v>51.49</v>
      </c>
      <c r="G8556" s="13">
        <f>whlsecost_hourly_4002_202103!X529</f>
        <v>1.03</v>
      </c>
      <c r="H8556" s="13">
        <f t="shared" si="541"/>
        <v>52.52</v>
      </c>
      <c r="I8556" s="67">
        <f t="shared" si="542"/>
        <v>140753.60000000001</v>
      </c>
    </row>
    <row r="8557" spans="1:9" x14ac:dyDescent="0.25">
      <c r="A8557" s="59">
        <f t="shared" si="539"/>
        <v>44277</v>
      </c>
      <c r="B8557" s="102">
        <f t="shared" si="540"/>
        <v>20</v>
      </c>
      <c r="C8557" s="65">
        <f>'Actual Solar Data'!K8546</f>
        <v>0</v>
      </c>
      <c r="D8557" s="60">
        <f>whlsecost_hourly_4002_202103!C530</f>
        <v>44277</v>
      </c>
      <c r="E8557" s="102">
        <f>whlsecost_hourly_4002_202103!D530</f>
        <v>20</v>
      </c>
      <c r="F8557" s="12">
        <f>whlsecost_hourly_4002_202103!F530</f>
        <v>39.9</v>
      </c>
      <c r="G8557" s="13">
        <f>whlsecost_hourly_4002_202103!X530</f>
        <v>0.9</v>
      </c>
      <c r="H8557" s="13">
        <f t="shared" si="541"/>
        <v>40.799999999999997</v>
      </c>
      <c r="I8557" s="67">
        <f t="shared" si="542"/>
        <v>0</v>
      </c>
    </row>
    <row r="8558" spans="1:9" x14ac:dyDescent="0.25">
      <c r="A8558" s="59">
        <f t="shared" si="539"/>
        <v>44277</v>
      </c>
      <c r="B8558" s="102">
        <f t="shared" si="540"/>
        <v>21</v>
      </c>
      <c r="C8558" s="65">
        <f>'Actual Solar Data'!K8547</f>
        <v>0</v>
      </c>
      <c r="D8558" s="60">
        <f>whlsecost_hourly_4002_202103!C531</f>
        <v>44277</v>
      </c>
      <c r="E8558" s="102">
        <f>whlsecost_hourly_4002_202103!D531</f>
        <v>21</v>
      </c>
      <c r="F8558" s="12">
        <f>whlsecost_hourly_4002_202103!F531</f>
        <v>39.770000000000003</v>
      </c>
      <c r="G8558" s="13">
        <f>whlsecost_hourly_4002_202103!X531</f>
        <v>1.17</v>
      </c>
      <c r="H8558" s="13">
        <f t="shared" si="541"/>
        <v>40.940000000000005</v>
      </c>
      <c r="I8558" s="67">
        <f t="shared" si="542"/>
        <v>0</v>
      </c>
    </row>
    <row r="8559" spans="1:9" x14ac:dyDescent="0.25">
      <c r="A8559" s="59">
        <f t="shared" si="539"/>
        <v>44277</v>
      </c>
      <c r="B8559" s="102">
        <f t="shared" si="540"/>
        <v>22</v>
      </c>
      <c r="C8559" s="65">
        <f>'Actual Solar Data'!K8548</f>
        <v>0</v>
      </c>
      <c r="D8559" s="60">
        <f>whlsecost_hourly_4002_202103!C532</f>
        <v>44277</v>
      </c>
      <c r="E8559" s="102">
        <f>whlsecost_hourly_4002_202103!D532</f>
        <v>22</v>
      </c>
      <c r="F8559" s="12">
        <f>whlsecost_hourly_4002_202103!F532</f>
        <v>26.58</v>
      </c>
      <c r="G8559" s="13">
        <f>whlsecost_hourly_4002_202103!X532</f>
        <v>0.93</v>
      </c>
      <c r="H8559" s="13">
        <f t="shared" si="541"/>
        <v>27.509999999999998</v>
      </c>
      <c r="I8559" s="67">
        <f t="shared" si="542"/>
        <v>0</v>
      </c>
    </row>
    <row r="8560" spans="1:9" x14ac:dyDescent="0.25">
      <c r="A8560" s="59">
        <f t="shared" si="539"/>
        <v>44277</v>
      </c>
      <c r="B8560" s="102">
        <f t="shared" si="540"/>
        <v>23</v>
      </c>
      <c r="C8560" s="65">
        <f>'Actual Solar Data'!K8549</f>
        <v>0</v>
      </c>
      <c r="D8560" s="60">
        <f>whlsecost_hourly_4002_202103!C533</f>
        <v>44277</v>
      </c>
      <c r="E8560" s="102">
        <f>whlsecost_hourly_4002_202103!D533</f>
        <v>23</v>
      </c>
      <c r="F8560" s="12">
        <f>whlsecost_hourly_4002_202103!F533</f>
        <v>20.21</v>
      </c>
      <c r="G8560" s="13">
        <f>whlsecost_hourly_4002_202103!X533</f>
        <v>0.92</v>
      </c>
      <c r="H8560" s="13">
        <f t="shared" si="541"/>
        <v>21.130000000000003</v>
      </c>
      <c r="I8560" s="67">
        <f t="shared" si="542"/>
        <v>0</v>
      </c>
    </row>
    <row r="8561" spans="1:9" x14ac:dyDescent="0.25">
      <c r="A8561" s="59">
        <f t="shared" si="539"/>
        <v>44277</v>
      </c>
      <c r="B8561" s="102">
        <f t="shared" si="540"/>
        <v>24</v>
      </c>
      <c r="C8561" s="65">
        <f>'Actual Solar Data'!K8550</f>
        <v>0</v>
      </c>
      <c r="D8561" s="60">
        <f>whlsecost_hourly_4002_202103!C534</f>
        <v>44277</v>
      </c>
      <c r="E8561" s="102">
        <f>whlsecost_hourly_4002_202103!D534</f>
        <v>24</v>
      </c>
      <c r="F8561" s="12">
        <f>whlsecost_hourly_4002_202103!F534</f>
        <v>19.62</v>
      </c>
      <c r="G8561" s="13">
        <f>whlsecost_hourly_4002_202103!X534</f>
        <v>0.68</v>
      </c>
      <c r="H8561" s="13">
        <f t="shared" si="541"/>
        <v>20.3</v>
      </c>
      <c r="I8561" s="67">
        <f t="shared" si="542"/>
        <v>0</v>
      </c>
    </row>
    <row r="8562" spans="1:9" x14ac:dyDescent="0.25">
      <c r="A8562" s="59">
        <f t="shared" si="539"/>
        <v>44278</v>
      </c>
      <c r="B8562" s="102">
        <f t="shared" si="540"/>
        <v>1</v>
      </c>
      <c r="C8562" s="65">
        <f>'Actual Solar Data'!K8551</f>
        <v>0</v>
      </c>
      <c r="D8562" s="60">
        <f>whlsecost_hourly_4002_202103!C535</f>
        <v>44278</v>
      </c>
      <c r="E8562" s="102">
        <f>whlsecost_hourly_4002_202103!D535</f>
        <v>1</v>
      </c>
      <c r="F8562" s="12">
        <f>whlsecost_hourly_4002_202103!F535</f>
        <v>18.37</v>
      </c>
      <c r="G8562" s="13">
        <f>whlsecost_hourly_4002_202103!X535</f>
        <v>0.41</v>
      </c>
      <c r="H8562" s="13">
        <f t="shared" si="541"/>
        <v>18.78</v>
      </c>
      <c r="I8562" s="67">
        <f t="shared" si="542"/>
        <v>0</v>
      </c>
    </row>
    <row r="8563" spans="1:9" x14ac:dyDescent="0.25">
      <c r="A8563" s="59">
        <f t="shared" si="539"/>
        <v>44278</v>
      </c>
      <c r="B8563" s="102">
        <f t="shared" si="540"/>
        <v>2</v>
      </c>
      <c r="C8563" s="65">
        <f>'Actual Solar Data'!K8552</f>
        <v>0</v>
      </c>
      <c r="D8563" s="60">
        <f>whlsecost_hourly_4002_202103!C536</f>
        <v>44278</v>
      </c>
      <c r="E8563" s="102">
        <f>whlsecost_hourly_4002_202103!D536</f>
        <v>2</v>
      </c>
      <c r="F8563" s="12">
        <f>whlsecost_hourly_4002_202103!F536</f>
        <v>18.510000000000002</v>
      </c>
      <c r="G8563" s="13">
        <f>whlsecost_hourly_4002_202103!X536</f>
        <v>0.41</v>
      </c>
      <c r="H8563" s="13">
        <f t="shared" si="541"/>
        <v>18.920000000000002</v>
      </c>
      <c r="I8563" s="67">
        <f t="shared" si="542"/>
        <v>0</v>
      </c>
    </row>
    <row r="8564" spans="1:9" x14ac:dyDescent="0.25">
      <c r="A8564" s="59">
        <f t="shared" si="539"/>
        <v>44278</v>
      </c>
      <c r="B8564" s="102">
        <f t="shared" si="540"/>
        <v>3</v>
      </c>
      <c r="C8564" s="65">
        <f>'Actual Solar Data'!K8553</f>
        <v>0</v>
      </c>
      <c r="D8564" s="60">
        <f>whlsecost_hourly_4002_202103!C537</f>
        <v>44278</v>
      </c>
      <c r="E8564" s="102">
        <f>whlsecost_hourly_4002_202103!D537</f>
        <v>3</v>
      </c>
      <c r="F8564" s="12">
        <f>whlsecost_hourly_4002_202103!F537</f>
        <v>17.829999999999998</v>
      </c>
      <c r="G8564" s="13">
        <f>whlsecost_hourly_4002_202103!X537</f>
        <v>0.44999999999999996</v>
      </c>
      <c r="H8564" s="13">
        <f t="shared" si="541"/>
        <v>18.279999999999998</v>
      </c>
      <c r="I8564" s="67">
        <f t="shared" si="542"/>
        <v>0</v>
      </c>
    </row>
    <row r="8565" spans="1:9" x14ac:dyDescent="0.25">
      <c r="A8565" s="59">
        <f t="shared" si="539"/>
        <v>44278</v>
      </c>
      <c r="B8565" s="102">
        <f t="shared" si="540"/>
        <v>4</v>
      </c>
      <c r="C8565" s="65">
        <f>'Actual Solar Data'!K8554</f>
        <v>0</v>
      </c>
      <c r="D8565" s="60">
        <f>whlsecost_hourly_4002_202103!C538</f>
        <v>44278</v>
      </c>
      <c r="E8565" s="102">
        <f>whlsecost_hourly_4002_202103!D538</f>
        <v>4</v>
      </c>
      <c r="F8565" s="12">
        <f>whlsecost_hourly_4002_202103!F538</f>
        <v>18.13</v>
      </c>
      <c r="G8565" s="13">
        <f>whlsecost_hourly_4002_202103!X538</f>
        <v>0.43</v>
      </c>
      <c r="H8565" s="13">
        <f t="shared" si="541"/>
        <v>18.559999999999999</v>
      </c>
      <c r="I8565" s="67">
        <f t="shared" si="542"/>
        <v>0</v>
      </c>
    </row>
    <row r="8566" spans="1:9" x14ac:dyDescent="0.25">
      <c r="A8566" s="59">
        <f t="shared" si="539"/>
        <v>44278</v>
      </c>
      <c r="B8566" s="102">
        <f t="shared" si="540"/>
        <v>5</v>
      </c>
      <c r="C8566" s="65">
        <f>'Actual Solar Data'!K8555</f>
        <v>0</v>
      </c>
      <c r="D8566" s="60">
        <f>whlsecost_hourly_4002_202103!C539</f>
        <v>44278</v>
      </c>
      <c r="E8566" s="102">
        <f>whlsecost_hourly_4002_202103!D539</f>
        <v>5</v>
      </c>
      <c r="F8566" s="12">
        <f>whlsecost_hourly_4002_202103!F539</f>
        <v>19.09</v>
      </c>
      <c r="G8566" s="13">
        <f>whlsecost_hourly_4002_202103!X539</f>
        <v>0.43</v>
      </c>
      <c r="H8566" s="13">
        <f t="shared" si="541"/>
        <v>19.52</v>
      </c>
      <c r="I8566" s="67">
        <f t="shared" si="542"/>
        <v>0</v>
      </c>
    </row>
    <row r="8567" spans="1:9" x14ac:dyDescent="0.25">
      <c r="A8567" s="59">
        <f t="shared" si="539"/>
        <v>44278</v>
      </c>
      <c r="B8567" s="102">
        <f t="shared" si="540"/>
        <v>6</v>
      </c>
      <c r="C8567" s="65">
        <f>'Actual Solar Data'!K8556</f>
        <v>5</v>
      </c>
      <c r="D8567" s="60">
        <f>whlsecost_hourly_4002_202103!C540</f>
        <v>44278</v>
      </c>
      <c r="E8567" s="102">
        <f>whlsecost_hourly_4002_202103!D540</f>
        <v>6</v>
      </c>
      <c r="F8567" s="12">
        <f>whlsecost_hourly_4002_202103!F540</f>
        <v>30.77</v>
      </c>
      <c r="G8567" s="13">
        <f>whlsecost_hourly_4002_202103!X540</f>
        <v>1.03</v>
      </c>
      <c r="H8567" s="13">
        <f t="shared" si="541"/>
        <v>31.8</v>
      </c>
      <c r="I8567" s="67">
        <f t="shared" si="542"/>
        <v>159</v>
      </c>
    </row>
    <row r="8568" spans="1:9" x14ac:dyDescent="0.25">
      <c r="A8568" s="59">
        <f t="shared" si="539"/>
        <v>44278</v>
      </c>
      <c r="B8568" s="102">
        <f t="shared" si="540"/>
        <v>7</v>
      </c>
      <c r="C8568" s="65">
        <f>'Actual Solar Data'!K8557</f>
        <v>263</v>
      </c>
      <c r="D8568" s="60">
        <f>whlsecost_hourly_4002_202103!C541</f>
        <v>44278</v>
      </c>
      <c r="E8568" s="102">
        <f>whlsecost_hourly_4002_202103!D541</f>
        <v>7</v>
      </c>
      <c r="F8568" s="12">
        <f>whlsecost_hourly_4002_202103!F541</f>
        <v>46.81</v>
      </c>
      <c r="G8568" s="13">
        <f>whlsecost_hourly_4002_202103!X541</f>
        <v>0.88</v>
      </c>
      <c r="H8568" s="13">
        <f t="shared" si="541"/>
        <v>47.690000000000005</v>
      </c>
      <c r="I8568" s="67">
        <f t="shared" si="542"/>
        <v>12542.470000000001</v>
      </c>
    </row>
    <row r="8569" spans="1:9" x14ac:dyDescent="0.25">
      <c r="A8569" s="59">
        <f t="shared" si="539"/>
        <v>44278</v>
      </c>
      <c r="B8569" s="102">
        <f t="shared" si="540"/>
        <v>8</v>
      </c>
      <c r="C8569" s="65">
        <f>'Actual Solar Data'!K8558</f>
        <v>9238</v>
      </c>
      <c r="D8569" s="60">
        <f>whlsecost_hourly_4002_202103!C542</f>
        <v>44278</v>
      </c>
      <c r="E8569" s="102">
        <f>whlsecost_hourly_4002_202103!D542</f>
        <v>8</v>
      </c>
      <c r="F8569" s="12">
        <f>whlsecost_hourly_4002_202103!F542</f>
        <v>53.19</v>
      </c>
      <c r="G8569" s="13">
        <f>whlsecost_hourly_4002_202103!X542</f>
        <v>1.69</v>
      </c>
      <c r="H8569" s="13">
        <f t="shared" si="541"/>
        <v>54.879999999999995</v>
      </c>
      <c r="I8569" s="67">
        <f t="shared" si="542"/>
        <v>506981.43999999994</v>
      </c>
    </row>
    <row r="8570" spans="1:9" x14ac:dyDescent="0.25">
      <c r="A8570" s="59">
        <f t="shared" si="539"/>
        <v>44278</v>
      </c>
      <c r="B8570" s="102">
        <f t="shared" si="540"/>
        <v>9</v>
      </c>
      <c r="C8570" s="65">
        <f>'Actual Solar Data'!K8559</f>
        <v>29878</v>
      </c>
      <c r="D8570" s="60">
        <f>whlsecost_hourly_4002_202103!C543</f>
        <v>44278</v>
      </c>
      <c r="E8570" s="102">
        <f>whlsecost_hourly_4002_202103!D543</f>
        <v>9</v>
      </c>
      <c r="F8570" s="12">
        <f>whlsecost_hourly_4002_202103!F543</f>
        <v>40.65</v>
      </c>
      <c r="G8570" s="13">
        <f>whlsecost_hourly_4002_202103!X543</f>
        <v>1.1000000000000001</v>
      </c>
      <c r="H8570" s="13">
        <f t="shared" si="541"/>
        <v>41.75</v>
      </c>
      <c r="I8570" s="67">
        <f t="shared" si="542"/>
        <v>1247406.5</v>
      </c>
    </row>
    <row r="8571" spans="1:9" x14ac:dyDescent="0.25">
      <c r="A8571" s="59">
        <f t="shared" ref="A8571:A8634" si="543">D8571</f>
        <v>44278</v>
      </c>
      <c r="B8571" s="102">
        <f t="shared" ref="B8571:B8634" si="544">E8571</f>
        <v>10</v>
      </c>
      <c r="C8571" s="65">
        <f>'Actual Solar Data'!K8560</f>
        <v>52168</v>
      </c>
      <c r="D8571" s="60">
        <f>whlsecost_hourly_4002_202103!C544</f>
        <v>44278</v>
      </c>
      <c r="E8571" s="102">
        <f>whlsecost_hourly_4002_202103!D544</f>
        <v>10</v>
      </c>
      <c r="F8571" s="12">
        <f>whlsecost_hourly_4002_202103!F544</f>
        <v>35.24</v>
      </c>
      <c r="G8571" s="13">
        <f>whlsecost_hourly_4002_202103!X544</f>
        <v>0.82000000000000006</v>
      </c>
      <c r="H8571" s="13">
        <f t="shared" si="541"/>
        <v>36.06</v>
      </c>
      <c r="I8571" s="67">
        <f t="shared" si="542"/>
        <v>1881178.08</v>
      </c>
    </row>
    <row r="8572" spans="1:9" x14ac:dyDescent="0.25">
      <c r="A8572" s="59">
        <f t="shared" si="543"/>
        <v>44278</v>
      </c>
      <c r="B8572" s="102">
        <f t="shared" si="544"/>
        <v>11</v>
      </c>
      <c r="C8572" s="65">
        <f>'Actual Solar Data'!K8561</f>
        <v>66448</v>
      </c>
      <c r="D8572" s="60">
        <f>whlsecost_hourly_4002_202103!C545</f>
        <v>44278</v>
      </c>
      <c r="E8572" s="102">
        <f>whlsecost_hourly_4002_202103!D545</f>
        <v>11</v>
      </c>
      <c r="F8572" s="12">
        <f>whlsecost_hourly_4002_202103!F545</f>
        <v>22.48</v>
      </c>
      <c r="G8572" s="13">
        <f>whlsecost_hourly_4002_202103!X545</f>
        <v>0.82000000000000006</v>
      </c>
      <c r="H8572" s="13">
        <f t="shared" si="541"/>
        <v>23.3</v>
      </c>
      <c r="I8572" s="67">
        <f t="shared" si="542"/>
        <v>1548238.4000000001</v>
      </c>
    </row>
    <row r="8573" spans="1:9" x14ac:dyDescent="0.25">
      <c r="A8573" s="59">
        <f t="shared" si="543"/>
        <v>44278</v>
      </c>
      <c r="B8573" s="102">
        <f t="shared" si="544"/>
        <v>12</v>
      </c>
      <c r="C8573" s="65">
        <f>'Actual Solar Data'!K8562</f>
        <v>74830</v>
      </c>
      <c r="D8573" s="60">
        <f>whlsecost_hourly_4002_202103!C546</f>
        <v>44278</v>
      </c>
      <c r="E8573" s="102">
        <f>whlsecost_hourly_4002_202103!D546</f>
        <v>12</v>
      </c>
      <c r="F8573" s="12">
        <f>whlsecost_hourly_4002_202103!F546</f>
        <v>20.23</v>
      </c>
      <c r="G8573" s="13">
        <f>whlsecost_hourly_4002_202103!X546</f>
        <v>0.71</v>
      </c>
      <c r="H8573" s="13">
        <f t="shared" si="541"/>
        <v>20.94</v>
      </c>
      <c r="I8573" s="67">
        <f t="shared" si="542"/>
        <v>1566940.2000000002</v>
      </c>
    </row>
    <row r="8574" spans="1:9" x14ac:dyDescent="0.25">
      <c r="A8574" s="59">
        <f t="shared" si="543"/>
        <v>44278</v>
      </c>
      <c r="B8574" s="102">
        <f t="shared" si="544"/>
        <v>13</v>
      </c>
      <c r="C8574" s="65">
        <f>'Actual Solar Data'!K8563</f>
        <v>75170</v>
      </c>
      <c r="D8574" s="60">
        <f>whlsecost_hourly_4002_202103!C547</f>
        <v>44278</v>
      </c>
      <c r="E8574" s="102">
        <f>whlsecost_hourly_4002_202103!D547</f>
        <v>13</v>
      </c>
      <c r="F8574" s="12">
        <f>whlsecost_hourly_4002_202103!F547</f>
        <v>19.7</v>
      </c>
      <c r="G8574" s="13">
        <f>whlsecost_hourly_4002_202103!X547</f>
        <v>0.71</v>
      </c>
      <c r="H8574" s="13">
        <f t="shared" si="541"/>
        <v>20.41</v>
      </c>
      <c r="I8574" s="67">
        <f t="shared" si="542"/>
        <v>1534219.7</v>
      </c>
    </row>
    <row r="8575" spans="1:9" x14ac:dyDescent="0.25">
      <c r="A8575" s="59">
        <f t="shared" si="543"/>
        <v>44278</v>
      </c>
      <c r="B8575" s="102">
        <f t="shared" si="544"/>
        <v>14</v>
      </c>
      <c r="C8575" s="65">
        <f>'Actual Solar Data'!K8564</f>
        <v>76440</v>
      </c>
      <c r="D8575" s="60">
        <f>whlsecost_hourly_4002_202103!C548</f>
        <v>44278</v>
      </c>
      <c r="E8575" s="102">
        <f>whlsecost_hourly_4002_202103!D548</f>
        <v>14</v>
      </c>
      <c r="F8575" s="12">
        <f>whlsecost_hourly_4002_202103!F548</f>
        <v>18.37</v>
      </c>
      <c r="G8575" s="13">
        <f>whlsecost_hourly_4002_202103!X548</f>
        <v>0.74</v>
      </c>
      <c r="H8575" s="13">
        <f t="shared" si="541"/>
        <v>19.11</v>
      </c>
      <c r="I8575" s="67">
        <f t="shared" si="542"/>
        <v>1460768.4</v>
      </c>
    </row>
    <row r="8576" spans="1:9" x14ac:dyDescent="0.25">
      <c r="A8576" s="59">
        <f t="shared" si="543"/>
        <v>44278</v>
      </c>
      <c r="B8576" s="102">
        <f t="shared" si="544"/>
        <v>15</v>
      </c>
      <c r="C8576" s="65">
        <f>'Actual Solar Data'!K8565</f>
        <v>73013</v>
      </c>
      <c r="D8576" s="60">
        <f>whlsecost_hourly_4002_202103!C549</f>
        <v>44278</v>
      </c>
      <c r="E8576" s="102">
        <f>whlsecost_hourly_4002_202103!D549</f>
        <v>15</v>
      </c>
      <c r="F8576" s="12">
        <f>whlsecost_hourly_4002_202103!F549</f>
        <v>18.05</v>
      </c>
      <c r="G8576" s="13">
        <f>whlsecost_hourly_4002_202103!X549</f>
        <v>0.75</v>
      </c>
      <c r="H8576" s="13">
        <f t="shared" si="541"/>
        <v>18.8</v>
      </c>
      <c r="I8576" s="67">
        <f t="shared" si="542"/>
        <v>1372644.4000000001</v>
      </c>
    </row>
    <row r="8577" spans="1:9" x14ac:dyDescent="0.25">
      <c r="A8577" s="59">
        <f t="shared" si="543"/>
        <v>44278</v>
      </c>
      <c r="B8577" s="102">
        <f t="shared" si="544"/>
        <v>16</v>
      </c>
      <c r="C8577" s="65">
        <f>'Actual Solar Data'!K8566</f>
        <v>62383</v>
      </c>
      <c r="D8577" s="60">
        <f>whlsecost_hourly_4002_202103!C550</f>
        <v>44278</v>
      </c>
      <c r="E8577" s="102">
        <f>whlsecost_hourly_4002_202103!D550</f>
        <v>16</v>
      </c>
      <c r="F8577" s="12">
        <f>whlsecost_hourly_4002_202103!F550</f>
        <v>18.190000000000001</v>
      </c>
      <c r="G8577" s="13">
        <f>whlsecost_hourly_4002_202103!X550</f>
        <v>0.75</v>
      </c>
      <c r="H8577" s="13">
        <f t="shared" si="541"/>
        <v>18.940000000000001</v>
      </c>
      <c r="I8577" s="67">
        <f t="shared" si="542"/>
        <v>1181534.02</v>
      </c>
    </row>
    <row r="8578" spans="1:9" x14ac:dyDescent="0.25">
      <c r="A8578" s="59">
        <f t="shared" si="543"/>
        <v>44278</v>
      </c>
      <c r="B8578" s="102">
        <f t="shared" si="544"/>
        <v>17</v>
      </c>
      <c r="C8578" s="65">
        <f>'Actual Solar Data'!K8567</f>
        <v>44258</v>
      </c>
      <c r="D8578" s="60">
        <f>whlsecost_hourly_4002_202103!C551</f>
        <v>44278</v>
      </c>
      <c r="E8578" s="102">
        <f>whlsecost_hourly_4002_202103!D551</f>
        <v>17</v>
      </c>
      <c r="F8578" s="12">
        <f>whlsecost_hourly_4002_202103!F551</f>
        <v>20.55</v>
      </c>
      <c r="G8578" s="13">
        <f>whlsecost_hourly_4002_202103!X551</f>
        <v>0.73</v>
      </c>
      <c r="H8578" s="13">
        <f t="shared" si="541"/>
        <v>21.28</v>
      </c>
      <c r="I8578" s="67">
        <f t="shared" si="542"/>
        <v>941810.24000000011</v>
      </c>
    </row>
    <row r="8579" spans="1:9" x14ac:dyDescent="0.25">
      <c r="A8579" s="59">
        <f t="shared" si="543"/>
        <v>44278</v>
      </c>
      <c r="B8579" s="102">
        <f t="shared" si="544"/>
        <v>18</v>
      </c>
      <c r="C8579" s="65">
        <f>'Actual Solar Data'!K8568</f>
        <v>18038</v>
      </c>
      <c r="D8579" s="60">
        <f>whlsecost_hourly_4002_202103!C552</f>
        <v>44278</v>
      </c>
      <c r="E8579" s="102">
        <f>whlsecost_hourly_4002_202103!D552</f>
        <v>18</v>
      </c>
      <c r="F8579" s="12">
        <f>whlsecost_hourly_4002_202103!F552</f>
        <v>27.7</v>
      </c>
      <c r="G8579" s="13">
        <f>whlsecost_hourly_4002_202103!X552</f>
        <v>0.73</v>
      </c>
      <c r="H8579" s="13">
        <f t="shared" si="541"/>
        <v>28.43</v>
      </c>
      <c r="I8579" s="67">
        <f t="shared" si="542"/>
        <v>512820.33999999997</v>
      </c>
    </row>
    <row r="8580" spans="1:9" x14ac:dyDescent="0.25">
      <c r="A8580" s="59">
        <f t="shared" si="543"/>
        <v>44278</v>
      </c>
      <c r="B8580" s="102">
        <f t="shared" si="544"/>
        <v>19</v>
      </c>
      <c r="C8580" s="65">
        <f>'Actual Solar Data'!K8569</f>
        <v>2770</v>
      </c>
      <c r="D8580" s="60">
        <f>whlsecost_hourly_4002_202103!C553</f>
        <v>44278</v>
      </c>
      <c r="E8580" s="102">
        <f>whlsecost_hourly_4002_202103!D553</f>
        <v>19</v>
      </c>
      <c r="F8580" s="12">
        <f>whlsecost_hourly_4002_202103!F553</f>
        <v>25.48</v>
      </c>
      <c r="G8580" s="13">
        <f>whlsecost_hourly_4002_202103!X553</f>
        <v>0.7</v>
      </c>
      <c r="H8580" s="13">
        <f t="shared" si="541"/>
        <v>26.18</v>
      </c>
      <c r="I8580" s="67">
        <f t="shared" si="542"/>
        <v>72518.600000000006</v>
      </c>
    </row>
    <row r="8581" spans="1:9" x14ac:dyDescent="0.25">
      <c r="A8581" s="59">
        <f t="shared" si="543"/>
        <v>44278</v>
      </c>
      <c r="B8581" s="102">
        <f t="shared" si="544"/>
        <v>20</v>
      </c>
      <c r="C8581" s="65">
        <f>'Actual Solar Data'!K8570</f>
        <v>0</v>
      </c>
      <c r="D8581" s="60">
        <f>whlsecost_hourly_4002_202103!C554</f>
        <v>44278</v>
      </c>
      <c r="E8581" s="102">
        <f>whlsecost_hourly_4002_202103!D554</f>
        <v>20</v>
      </c>
      <c r="F8581" s="12">
        <f>whlsecost_hourly_4002_202103!F554</f>
        <v>26.04</v>
      </c>
      <c r="G8581" s="13">
        <f>whlsecost_hourly_4002_202103!X554</f>
        <v>0.7</v>
      </c>
      <c r="H8581" s="13">
        <f t="shared" si="541"/>
        <v>26.74</v>
      </c>
      <c r="I8581" s="67">
        <f t="shared" si="542"/>
        <v>0</v>
      </c>
    </row>
    <row r="8582" spans="1:9" x14ac:dyDescent="0.25">
      <c r="A8582" s="59">
        <f t="shared" si="543"/>
        <v>44278</v>
      </c>
      <c r="B8582" s="102">
        <f t="shared" si="544"/>
        <v>21</v>
      </c>
      <c r="C8582" s="65">
        <f>'Actual Solar Data'!K8571</f>
        <v>0</v>
      </c>
      <c r="D8582" s="60">
        <f>whlsecost_hourly_4002_202103!C555</f>
        <v>44278</v>
      </c>
      <c r="E8582" s="102">
        <f>whlsecost_hourly_4002_202103!D555</f>
        <v>21</v>
      </c>
      <c r="F8582" s="12">
        <f>whlsecost_hourly_4002_202103!F555</f>
        <v>23.52</v>
      </c>
      <c r="G8582" s="13">
        <f>whlsecost_hourly_4002_202103!X555</f>
        <v>0.7</v>
      </c>
      <c r="H8582" s="13">
        <f t="shared" si="541"/>
        <v>24.22</v>
      </c>
      <c r="I8582" s="67">
        <f t="shared" si="542"/>
        <v>0</v>
      </c>
    </row>
    <row r="8583" spans="1:9" x14ac:dyDescent="0.25">
      <c r="A8583" s="59">
        <f t="shared" si="543"/>
        <v>44278</v>
      </c>
      <c r="B8583" s="102">
        <f t="shared" si="544"/>
        <v>22</v>
      </c>
      <c r="C8583" s="65">
        <f>'Actual Solar Data'!K8572</f>
        <v>0</v>
      </c>
      <c r="D8583" s="60">
        <f>whlsecost_hourly_4002_202103!C556</f>
        <v>44278</v>
      </c>
      <c r="E8583" s="102">
        <f>whlsecost_hourly_4002_202103!D556</f>
        <v>22</v>
      </c>
      <c r="F8583" s="12">
        <f>whlsecost_hourly_4002_202103!F556</f>
        <v>26.94</v>
      </c>
      <c r="G8583" s="13">
        <f>whlsecost_hourly_4002_202103!X556</f>
        <v>0.97</v>
      </c>
      <c r="H8583" s="13">
        <f t="shared" si="541"/>
        <v>27.91</v>
      </c>
      <c r="I8583" s="67">
        <f t="shared" si="542"/>
        <v>0</v>
      </c>
    </row>
    <row r="8584" spans="1:9" x14ac:dyDescent="0.25">
      <c r="A8584" s="59">
        <f t="shared" si="543"/>
        <v>44278</v>
      </c>
      <c r="B8584" s="102">
        <f t="shared" si="544"/>
        <v>23</v>
      </c>
      <c r="C8584" s="65">
        <f>'Actual Solar Data'!K8573</f>
        <v>0</v>
      </c>
      <c r="D8584" s="60">
        <f>whlsecost_hourly_4002_202103!C557</f>
        <v>44278</v>
      </c>
      <c r="E8584" s="102">
        <f>whlsecost_hourly_4002_202103!D557</f>
        <v>23</v>
      </c>
      <c r="F8584" s="12">
        <f>whlsecost_hourly_4002_202103!F557</f>
        <v>21.59</v>
      </c>
      <c r="G8584" s="13">
        <f>whlsecost_hourly_4002_202103!X557</f>
        <v>0.90000000000000013</v>
      </c>
      <c r="H8584" s="13">
        <f t="shared" si="541"/>
        <v>22.49</v>
      </c>
      <c r="I8584" s="67">
        <f t="shared" si="542"/>
        <v>0</v>
      </c>
    </row>
    <row r="8585" spans="1:9" x14ac:dyDescent="0.25">
      <c r="A8585" s="59">
        <f t="shared" si="543"/>
        <v>44278</v>
      </c>
      <c r="B8585" s="102">
        <f t="shared" si="544"/>
        <v>24</v>
      </c>
      <c r="C8585" s="65">
        <f>'Actual Solar Data'!K8574</f>
        <v>0</v>
      </c>
      <c r="D8585" s="60">
        <f>whlsecost_hourly_4002_202103!C558</f>
        <v>44278</v>
      </c>
      <c r="E8585" s="102">
        <f>whlsecost_hourly_4002_202103!D558</f>
        <v>24</v>
      </c>
      <c r="F8585" s="12">
        <f>whlsecost_hourly_4002_202103!F558</f>
        <v>19.43</v>
      </c>
      <c r="G8585" s="13">
        <f>whlsecost_hourly_4002_202103!X558</f>
        <v>0.5</v>
      </c>
      <c r="H8585" s="13">
        <f t="shared" si="541"/>
        <v>19.93</v>
      </c>
      <c r="I8585" s="67">
        <f t="shared" si="542"/>
        <v>0</v>
      </c>
    </row>
    <row r="8586" spans="1:9" x14ac:dyDescent="0.25">
      <c r="A8586" s="59">
        <f t="shared" si="543"/>
        <v>44279</v>
      </c>
      <c r="B8586" s="102">
        <f t="shared" si="544"/>
        <v>1</v>
      </c>
      <c r="C8586" s="65">
        <f>'Actual Solar Data'!K8575</f>
        <v>0</v>
      </c>
      <c r="D8586" s="60">
        <f>whlsecost_hourly_4002_202103!C559</f>
        <v>44279</v>
      </c>
      <c r="E8586" s="102">
        <f>whlsecost_hourly_4002_202103!D559</f>
        <v>1</v>
      </c>
      <c r="F8586" s="12">
        <f>whlsecost_hourly_4002_202103!F559</f>
        <v>18.239999999999998</v>
      </c>
      <c r="G8586" s="13">
        <f>whlsecost_hourly_4002_202103!X559</f>
        <v>0.59</v>
      </c>
      <c r="H8586" s="13">
        <f t="shared" si="541"/>
        <v>18.829999999999998</v>
      </c>
      <c r="I8586" s="67">
        <f t="shared" si="542"/>
        <v>0</v>
      </c>
    </row>
    <row r="8587" spans="1:9" x14ac:dyDescent="0.25">
      <c r="A8587" s="59">
        <f t="shared" si="543"/>
        <v>44279</v>
      </c>
      <c r="B8587" s="102">
        <f t="shared" si="544"/>
        <v>2</v>
      </c>
      <c r="C8587" s="65">
        <f>'Actual Solar Data'!K8576</f>
        <v>0</v>
      </c>
      <c r="D8587" s="60">
        <f>whlsecost_hourly_4002_202103!C560</f>
        <v>44279</v>
      </c>
      <c r="E8587" s="102">
        <f>whlsecost_hourly_4002_202103!D560</f>
        <v>2</v>
      </c>
      <c r="F8587" s="12">
        <f>whlsecost_hourly_4002_202103!F560</f>
        <v>17.829999999999998</v>
      </c>
      <c r="G8587" s="13">
        <f>whlsecost_hourly_4002_202103!X560</f>
        <v>0.52</v>
      </c>
      <c r="H8587" s="13">
        <f t="shared" si="541"/>
        <v>18.349999999999998</v>
      </c>
      <c r="I8587" s="67">
        <f t="shared" si="542"/>
        <v>0</v>
      </c>
    </row>
    <row r="8588" spans="1:9" x14ac:dyDescent="0.25">
      <c r="A8588" s="59">
        <f t="shared" si="543"/>
        <v>44279</v>
      </c>
      <c r="B8588" s="102">
        <f t="shared" si="544"/>
        <v>3</v>
      </c>
      <c r="C8588" s="65">
        <f>'Actual Solar Data'!K8577</f>
        <v>0</v>
      </c>
      <c r="D8588" s="60">
        <f>whlsecost_hourly_4002_202103!C561</f>
        <v>44279</v>
      </c>
      <c r="E8588" s="102">
        <f>whlsecost_hourly_4002_202103!D561</f>
        <v>3</v>
      </c>
      <c r="F8588" s="12">
        <f>whlsecost_hourly_4002_202103!F561</f>
        <v>17.62</v>
      </c>
      <c r="G8588" s="13">
        <f>whlsecost_hourly_4002_202103!X561</f>
        <v>0.52</v>
      </c>
      <c r="H8588" s="13">
        <f t="shared" ref="H8588:H8651" si="545">SUM(F8588:G8588)</f>
        <v>18.14</v>
      </c>
      <c r="I8588" s="67">
        <f t="shared" si="542"/>
        <v>0</v>
      </c>
    </row>
    <row r="8589" spans="1:9" x14ac:dyDescent="0.25">
      <c r="A8589" s="59">
        <f t="shared" si="543"/>
        <v>44279</v>
      </c>
      <c r="B8589" s="102">
        <f t="shared" si="544"/>
        <v>4</v>
      </c>
      <c r="C8589" s="65">
        <f>'Actual Solar Data'!K8578</f>
        <v>0</v>
      </c>
      <c r="D8589" s="60">
        <f>whlsecost_hourly_4002_202103!C562</f>
        <v>44279</v>
      </c>
      <c r="E8589" s="102">
        <f>whlsecost_hourly_4002_202103!D562</f>
        <v>4</v>
      </c>
      <c r="F8589" s="12">
        <f>whlsecost_hourly_4002_202103!F562</f>
        <v>17.84</v>
      </c>
      <c r="G8589" s="13">
        <f>whlsecost_hourly_4002_202103!X562</f>
        <v>0.52</v>
      </c>
      <c r="H8589" s="13">
        <f t="shared" si="545"/>
        <v>18.36</v>
      </c>
      <c r="I8589" s="67">
        <f t="shared" si="542"/>
        <v>0</v>
      </c>
    </row>
    <row r="8590" spans="1:9" x14ac:dyDescent="0.25">
      <c r="A8590" s="59">
        <f t="shared" si="543"/>
        <v>44279</v>
      </c>
      <c r="B8590" s="102">
        <f t="shared" si="544"/>
        <v>5</v>
      </c>
      <c r="C8590" s="65">
        <f>'Actual Solar Data'!K8579</f>
        <v>0</v>
      </c>
      <c r="D8590" s="60">
        <f>whlsecost_hourly_4002_202103!C563</f>
        <v>44279</v>
      </c>
      <c r="E8590" s="102">
        <f>whlsecost_hourly_4002_202103!D563</f>
        <v>5</v>
      </c>
      <c r="F8590" s="12">
        <f>whlsecost_hourly_4002_202103!F563</f>
        <v>17.62</v>
      </c>
      <c r="G8590" s="13">
        <f>whlsecost_hourly_4002_202103!X563</f>
        <v>0.54</v>
      </c>
      <c r="H8590" s="13">
        <f t="shared" si="545"/>
        <v>18.16</v>
      </c>
      <c r="I8590" s="67">
        <f t="shared" si="542"/>
        <v>0</v>
      </c>
    </row>
    <row r="8591" spans="1:9" x14ac:dyDescent="0.25">
      <c r="A8591" s="59">
        <f t="shared" si="543"/>
        <v>44279</v>
      </c>
      <c r="B8591" s="102">
        <f t="shared" si="544"/>
        <v>6</v>
      </c>
      <c r="C8591" s="65">
        <f>'Actual Solar Data'!K8580</f>
        <v>3</v>
      </c>
      <c r="D8591" s="60">
        <f>whlsecost_hourly_4002_202103!C564</f>
        <v>44279</v>
      </c>
      <c r="E8591" s="102">
        <f>whlsecost_hourly_4002_202103!D564</f>
        <v>6</v>
      </c>
      <c r="F8591" s="12">
        <f>whlsecost_hourly_4002_202103!F564</f>
        <v>16.66</v>
      </c>
      <c r="G8591" s="13">
        <f>whlsecost_hourly_4002_202103!X564</f>
        <v>0.63</v>
      </c>
      <c r="H8591" s="13">
        <f t="shared" si="545"/>
        <v>17.29</v>
      </c>
      <c r="I8591" s="67">
        <f t="shared" si="542"/>
        <v>51.87</v>
      </c>
    </row>
    <row r="8592" spans="1:9" x14ac:dyDescent="0.25">
      <c r="A8592" s="59">
        <f t="shared" si="543"/>
        <v>44279</v>
      </c>
      <c r="B8592" s="102">
        <f t="shared" si="544"/>
        <v>7</v>
      </c>
      <c r="C8592" s="65">
        <f>'Actual Solar Data'!K8581</f>
        <v>265</v>
      </c>
      <c r="D8592" s="60">
        <f>whlsecost_hourly_4002_202103!C565</f>
        <v>44279</v>
      </c>
      <c r="E8592" s="102">
        <f>whlsecost_hourly_4002_202103!D565</f>
        <v>7</v>
      </c>
      <c r="F8592" s="12">
        <f>whlsecost_hourly_4002_202103!F565</f>
        <v>17.309999999999999</v>
      </c>
      <c r="G8592" s="13">
        <f>whlsecost_hourly_4002_202103!X565</f>
        <v>0.67999999999999994</v>
      </c>
      <c r="H8592" s="13">
        <f t="shared" si="545"/>
        <v>17.989999999999998</v>
      </c>
      <c r="I8592" s="67">
        <f t="shared" si="542"/>
        <v>4767.3499999999995</v>
      </c>
    </row>
    <row r="8593" spans="1:9" x14ac:dyDescent="0.25">
      <c r="A8593" s="59">
        <f t="shared" si="543"/>
        <v>44279</v>
      </c>
      <c r="B8593" s="102">
        <f t="shared" si="544"/>
        <v>8</v>
      </c>
      <c r="C8593" s="65">
        <f>'Actual Solar Data'!K8582</f>
        <v>6738</v>
      </c>
      <c r="D8593" s="60">
        <f>whlsecost_hourly_4002_202103!C566</f>
        <v>44279</v>
      </c>
      <c r="E8593" s="102">
        <f>whlsecost_hourly_4002_202103!D566</f>
        <v>8</v>
      </c>
      <c r="F8593" s="12">
        <f>whlsecost_hourly_4002_202103!F566</f>
        <v>18.100000000000001</v>
      </c>
      <c r="G8593" s="13">
        <f>whlsecost_hourly_4002_202103!X566</f>
        <v>0.98</v>
      </c>
      <c r="H8593" s="13">
        <f t="shared" si="545"/>
        <v>19.080000000000002</v>
      </c>
      <c r="I8593" s="67">
        <f t="shared" si="542"/>
        <v>128561.04000000001</v>
      </c>
    </row>
    <row r="8594" spans="1:9" x14ac:dyDescent="0.25">
      <c r="A8594" s="59">
        <f t="shared" si="543"/>
        <v>44279</v>
      </c>
      <c r="B8594" s="102">
        <f t="shared" si="544"/>
        <v>9</v>
      </c>
      <c r="C8594" s="65">
        <f>'Actual Solar Data'!K8583</f>
        <v>18493</v>
      </c>
      <c r="D8594" s="60">
        <f>whlsecost_hourly_4002_202103!C567</f>
        <v>44279</v>
      </c>
      <c r="E8594" s="102">
        <f>whlsecost_hourly_4002_202103!D567</f>
        <v>9</v>
      </c>
      <c r="F8594" s="12">
        <f>whlsecost_hourly_4002_202103!F567</f>
        <v>19.760000000000002</v>
      </c>
      <c r="G8594" s="13">
        <f>whlsecost_hourly_4002_202103!X567</f>
        <v>0.9</v>
      </c>
      <c r="H8594" s="13">
        <f t="shared" si="545"/>
        <v>20.66</v>
      </c>
      <c r="I8594" s="67">
        <f t="shared" si="542"/>
        <v>382065.38</v>
      </c>
    </row>
    <row r="8595" spans="1:9" x14ac:dyDescent="0.25">
      <c r="A8595" s="59">
        <f t="shared" si="543"/>
        <v>44279</v>
      </c>
      <c r="B8595" s="102">
        <f t="shared" si="544"/>
        <v>10</v>
      </c>
      <c r="C8595" s="65">
        <f>'Actual Solar Data'!K8584</f>
        <v>30883</v>
      </c>
      <c r="D8595" s="60">
        <f>whlsecost_hourly_4002_202103!C568</f>
        <v>44279</v>
      </c>
      <c r="E8595" s="102">
        <f>whlsecost_hourly_4002_202103!D568</f>
        <v>10</v>
      </c>
      <c r="F8595" s="12">
        <f>whlsecost_hourly_4002_202103!F568</f>
        <v>20.079999999999998</v>
      </c>
      <c r="G8595" s="13">
        <f>whlsecost_hourly_4002_202103!X568</f>
        <v>0.81</v>
      </c>
      <c r="H8595" s="13">
        <f t="shared" si="545"/>
        <v>20.889999999999997</v>
      </c>
      <c r="I8595" s="67">
        <f t="shared" si="542"/>
        <v>645145.86999999988</v>
      </c>
    </row>
    <row r="8596" spans="1:9" x14ac:dyDescent="0.25">
      <c r="A8596" s="59">
        <f t="shared" si="543"/>
        <v>44279</v>
      </c>
      <c r="B8596" s="102">
        <f t="shared" si="544"/>
        <v>11</v>
      </c>
      <c r="C8596" s="65">
        <f>'Actual Solar Data'!K8585</f>
        <v>36060</v>
      </c>
      <c r="D8596" s="60">
        <f>whlsecost_hourly_4002_202103!C569</f>
        <v>44279</v>
      </c>
      <c r="E8596" s="102">
        <f>whlsecost_hourly_4002_202103!D569</f>
        <v>11</v>
      </c>
      <c r="F8596" s="12">
        <f>whlsecost_hourly_4002_202103!F569</f>
        <v>22.39</v>
      </c>
      <c r="G8596" s="13">
        <f>whlsecost_hourly_4002_202103!X569</f>
        <v>0.83000000000000007</v>
      </c>
      <c r="H8596" s="13">
        <f t="shared" si="545"/>
        <v>23.22</v>
      </c>
      <c r="I8596" s="67">
        <f t="shared" ref="I8596:I8659" si="546">C8596*H8596</f>
        <v>837313.2</v>
      </c>
    </row>
    <row r="8597" spans="1:9" x14ac:dyDescent="0.25">
      <c r="A8597" s="59">
        <f t="shared" si="543"/>
        <v>44279</v>
      </c>
      <c r="B8597" s="102">
        <f t="shared" si="544"/>
        <v>12</v>
      </c>
      <c r="C8597" s="65">
        <f>'Actual Solar Data'!K8586</f>
        <v>29278</v>
      </c>
      <c r="D8597" s="60">
        <f>whlsecost_hourly_4002_202103!C570</f>
        <v>44279</v>
      </c>
      <c r="E8597" s="102">
        <f>whlsecost_hourly_4002_202103!D570</f>
        <v>12</v>
      </c>
      <c r="F8597" s="12">
        <f>whlsecost_hourly_4002_202103!F570</f>
        <v>21.24</v>
      </c>
      <c r="G8597" s="13">
        <f>whlsecost_hourly_4002_202103!X570</f>
        <v>0.82000000000000006</v>
      </c>
      <c r="H8597" s="13">
        <f t="shared" si="545"/>
        <v>22.06</v>
      </c>
      <c r="I8597" s="67">
        <f t="shared" si="546"/>
        <v>645872.67999999993</v>
      </c>
    </row>
    <row r="8598" spans="1:9" x14ac:dyDescent="0.25">
      <c r="A8598" s="59">
        <f t="shared" si="543"/>
        <v>44279</v>
      </c>
      <c r="B8598" s="102">
        <f t="shared" si="544"/>
        <v>13</v>
      </c>
      <c r="C8598" s="65">
        <f>'Actual Solar Data'!K8587</f>
        <v>27185</v>
      </c>
      <c r="D8598" s="60">
        <f>whlsecost_hourly_4002_202103!C571</f>
        <v>44279</v>
      </c>
      <c r="E8598" s="102">
        <f>whlsecost_hourly_4002_202103!D571</f>
        <v>13</v>
      </c>
      <c r="F8598" s="12">
        <f>whlsecost_hourly_4002_202103!F571</f>
        <v>18.78</v>
      </c>
      <c r="G8598" s="13">
        <f>whlsecost_hourly_4002_202103!X571</f>
        <v>0.84000000000000008</v>
      </c>
      <c r="H8598" s="13">
        <f t="shared" si="545"/>
        <v>19.62</v>
      </c>
      <c r="I8598" s="67">
        <f t="shared" si="546"/>
        <v>533369.70000000007</v>
      </c>
    </row>
    <row r="8599" spans="1:9" x14ac:dyDescent="0.25">
      <c r="A8599" s="59">
        <f t="shared" si="543"/>
        <v>44279</v>
      </c>
      <c r="B8599" s="102">
        <f t="shared" si="544"/>
        <v>14</v>
      </c>
      <c r="C8599" s="65">
        <f>'Actual Solar Data'!K8588</f>
        <v>38328</v>
      </c>
      <c r="D8599" s="60">
        <f>whlsecost_hourly_4002_202103!C572</f>
        <v>44279</v>
      </c>
      <c r="E8599" s="102">
        <f>whlsecost_hourly_4002_202103!D572</f>
        <v>14</v>
      </c>
      <c r="F8599" s="12">
        <f>whlsecost_hourly_4002_202103!F572</f>
        <v>18.8</v>
      </c>
      <c r="G8599" s="13">
        <f>whlsecost_hourly_4002_202103!X572</f>
        <v>0.8600000000000001</v>
      </c>
      <c r="H8599" s="13">
        <f t="shared" si="545"/>
        <v>19.66</v>
      </c>
      <c r="I8599" s="67">
        <f t="shared" si="546"/>
        <v>753528.48</v>
      </c>
    </row>
    <row r="8600" spans="1:9" x14ac:dyDescent="0.25">
      <c r="A8600" s="59">
        <f t="shared" si="543"/>
        <v>44279</v>
      </c>
      <c r="B8600" s="102">
        <f t="shared" si="544"/>
        <v>15</v>
      </c>
      <c r="C8600" s="65">
        <f>'Actual Solar Data'!K8589</f>
        <v>30798</v>
      </c>
      <c r="D8600" s="60">
        <f>whlsecost_hourly_4002_202103!C573</f>
        <v>44279</v>
      </c>
      <c r="E8600" s="102">
        <f>whlsecost_hourly_4002_202103!D573</f>
        <v>15</v>
      </c>
      <c r="F8600" s="12">
        <f>whlsecost_hourly_4002_202103!F573</f>
        <v>17.82</v>
      </c>
      <c r="G8600" s="13">
        <f>whlsecost_hourly_4002_202103!X573</f>
        <v>0.8600000000000001</v>
      </c>
      <c r="H8600" s="13">
        <f t="shared" si="545"/>
        <v>18.68</v>
      </c>
      <c r="I8600" s="67">
        <f t="shared" si="546"/>
        <v>575306.64</v>
      </c>
    </row>
    <row r="8601" spans="1:9" x14ac:dyDescent="0.25">
      <c r="A8601" s="59">
        <f t="shared" si="543"/>
        <v>44279</v>
      </c>
      <c r="B8601" s="102">
        <f t="shared" si="544"/>
        <v>16</v>
      </c>
      <c r="C8601" s="65">
        <f>'Actual Solar Data'!K8590</f>
        <v>21378</v>
      </c>
      <c r="D8601" s="60">
        <f>whlsecost_hourly_4002_202103!C574</f>
        <v>44279</v>
      </c>
      <c r="E8601" s="102">
        <f>whlsecost_hourly_4002_202103!D574</f>
        <v>16</v>
      </c>
      <c r="F8601" s="12">
        <f>whlsecost_hourly_4002_202103!F574</f>
        <v>19.86</v>
      </c>
      <c r="G8601" s="13">
        <f>whlsecost_hourly_4002_202103!X574</f>
        <v>0.84000000000000008</v>
      </c>
      <c r="H8601" s="13">
        <f t="shared" si="545"/>
        <v>20.7</v>
      </c>
      <c r="I8601" s="67">
        <f t="shared" si="546"/>
        <v>442524.6</v>
      </c>
    </row>
    <row r="8602" spans="1:9" x14ac:dyDescent="0.25">
      <c r="A8602" s="59">
        <f t="shared" si="543"/>
        <v>44279</v>
      </c>
      <c r="B8602" s="102">
        <f t="shared" si="544"/>
        <v>17</v>
      </c>
      <c r="C8602" s="65">
        <f>'Actual Solar Data'!K8591</f>
        <v>20270</v>
      </c>
      <c r="D8602" s="60">
        <f>whlsecost_hourly_4002_202103!C575</f>
        <v>44279</v>
      </c>
      <c r="E8602" s="102">
        <f>whlsecost_hourly_4002_202103!D575</f>
        <v>17</v>
      </c>
      <c r="F8602" s="12">
        <f>whlsecost_hourly_4002_202103!F575</f>
        <v>22.29</v>
      </c>
      <c r="G8602" s="13">
        <f>whlsecost_hourly_4002_202103!X575</f>
        <v>0.88000000000000012</v>
      </c>
      <c r="H8602" s="13">
        <f t="shared" si="545"/>
        <v>23.169999999999998</v>
      </c>
      <c r="I8602" s="67">
        <f t="shared" si="546"/>
        <v>469655.89999999997</v>
      </c>
    </row>
    <row r="8603" spans="1:9" x14ac:dyDescent="0.25">
      <c r="A8603" s="59">
        <f t="shared" si="543"/>
        <v>44279</v>
      </c>
      <c r="B8603" s="102">
        <f t="shared" si="544"/>
        <v>18</v>
      </c>
      <c r="C8603" s="65">
        <f>'Actual Solar Data'!K8592</f>
        <v>9985</v>
      </c>
      <c r="D8603" s="60">
        <f>whlsecost_hourly_4002_202103!C576</f>
        <v>44279</v>
      </c>
      <c r="E8603" s="102">
        <f>whlsecost_hourly_4002_202103!D576</f>
        <v>18</v>
      </c>
      <c r="F8603" s="12">
        <f>whlsecost_hourly_4002_202103!F576</f>
        <v>26.46</v>
      </c>
      <c r="G8603" s="13">
        <f>whlsecost_hourly_4002_202103!X576</f>
        <v>0.87000000000000011</v>
      </c>
      <c r="H8603" s="13">
        <f t="shared" si="545"/>
        <v>27.330000000000002</v>
      </c>
      <c r="I8603" s="67">
        <f t="shared" si="546"/>
        <v>272890.05000000005</v>
      </c>
    </row>
    <row r="8604" spans="1:9" x14ac:dyDescent="0.25">
      <c r="A8604" s="59">
        <f t="shared" si="543"/>
        <v>44279</v>
      </c>
      <c r="B8604" s="102">
        <f t="shared" si="544"/>
        <v>19</v>
      </c>
      <c r="C8604" s="65">
        <f>'Actual Solar Data'!K8593</f>
        <v>1428</v>
      </c>
      <c r="D8604" s="60">
        <f>whlsecost_hourly_4002_202103!C577</f>
        <v>44279</v>
      </c>
      <c r="E8604" s="102">
        <f>whlsecost_hourly_4002_202103!D577</f>
        <v>19</v>
      </c>
      <c r="F8604" s="12">
        <f>whlsecost_hourly_4002_202103!F577</f>
        <v>22.19</v>
      </c>
      <c r="G8604" s="13">
        <f>whlsecost_hourly_4002_202103!X577</f>
        <v>0.84</v>
      </c>
      <c r="H8604" s="13">
        <f t="shared" si="545"/>
        <v>23.03</v>
      </c>
      <c r="I8604" s="67">
        <f t="shared" si="546"/>
        <v>32886.840000000004</v>
      </c>
    </row>
    <row r="8605" spans="1:9" x14ac:dyDescent="0.25">
      <c r="A8605" s="59">
        <f t="shared" si="543"/>
        <v>44279</v>
      </c>
      <c r="B8605" s="102">
        <f t="shared" si="544"/>
        <v>20</v>
      </c>
      <c r="C8605" s="65">
        <f>'Actual Solar Data'!K8594</f>
        <v>0</v>
      </c>
      <c r="D8605" s="60">
        <f>whlsecost_hourly_4002_202103!C578</f>
        <v>44279</v>
      </c>
      <c r="E8605" s="102">
        <f>whlsecost_hourly_4002_202103!D578</f>
        <v>20</v>
      </c>
      <c r="F8605" s="12">
        <f>whlsecost_hourly_4002_202103!F578</f>
        <v>28.83</v>
      </c>
      <c r="G8605" s="13">
        <f>whlsecost_hourly_4002_202103!X578</f>
        <v>0.89</v>
      </c>
      <c r="H8605" s="13">
        <f t="shared" si="545"/>
        <v>29.72</v>
      </c>
      <c r="I8605" s="67">
        <f t="shared" si="546"/>
        <v>0</v>
      </c>
    </row>
    <row r="8606" spans="1:9" x14ac:dyDescent="0.25">
      <c r="A8606" s="59">
        <f t="shared" si="543"/>
        <v>44279</v>
      </c>
      <c r="B8606" s="102">
        <f t="shared" si="544"/>
        <v>21</v>
      </c>
      <c r="C8606" s="65">
        <f>'Actual Solar Data'!K8595</f>
        <v>0</v>
      </c>
      <c r="D8606" s="60">
        <f>whlsecost_hourly_4002_202103!C579</f>
        <v>44279</v>
      </c>
      <c r="E8606" s="102">
        <f>whlsecost_hourly_4002_202103!D579</f>
        <v>21</v>
      </c>
      <c r="F8606" s="12">
        <f>whlsecost_hourly_4002_202103!F579</f>
        <v>27.81</v>
      </c>
      <c r="G8606" s="13">
        <f>whlsecost_hourly_4002_202103!X579</f>
        <v>0.97</v>
      </c>
      <c r="H8606" s="13">
        <f t="shared" si="545"/>
        <v>28.779999999999998</v>
      </c>
      <c r="I8606" s="67">
        <f t="shared" si="546"/>
        <v>0</v>
      </c>
    </row>
    <row r="8607" spans="1:9" x14ac:dyDescent="0.25">
      <c r="A8607" s="59">
        <f t="shared" si="543"/>
        <v>44279</v>
      </c>
      <c r="B8607" s="102">
        <f t="shared" si="544"/>
        <v>22</v>
      </c>
      <c r="C8607" s="65">
        <f>'Actual Solar Data'!K8596</f>
        <v>0</v>
      </c>
      <c r="D8607" s="60">
        <f>whlsecost_hourly_4002_202103!C580</f>
        <v>44279</v>
      </c>
      <c r="E8607" s="102">
        <f>whlsecost_hourly_4002_202103!D580</f>
        <v>22</v>
      </c>
      <c r="F8607" s="12">
        <f>whlsecost_hourly_4002_202103!F580</f>
        <v>20.09</v>
      </c>
      <c r="G8607" s="13">
        <f>whlsecost_hourly_4002_202103!X580</f>
        <v>0.83000000000000007</v>
      </c>
      <c r="H8607" s="13">
        <f t="shared" si="545"/>
        <v>20.92</v>
      </c>
      <c r="I8607" s="67">
        <f t="shared" si="546"/>
        <v>0</v>
      </c>
    </row>
    <row r="8608" spans="1:9" x14ac:dyDescent="0.25">
      <c r="A8608" s="59">
        <f t="shared" si="543"/>
        <v>44279</v>
      </c>
      <c r="B8608" s="102">
        <f t="shared" si="544"/>
        <v>23</v>
      </c>
      <c r="C8608" s="65">
        <f>'Actual Solar Data'!K8597</f>
        <v>0</v>
      </c>
      <c r="D8608" s="60">
        <f>whlsecost_hourly_4002_202103!C581</f>
        <v>44279</v>
      </c>
      <c r="E8608" s="102">
        <f>whlsecost_hourly_4002_202103!D581</f>
        <v>23</v>
      </c>
      <c r="F8608" s="12">
        <f>whlsecost_hourly_4002_202103!F581</f>
        <v>18.02</v>
      </c>
      <c r="G8608" s="13">
        <f>whlsecost_hourly_4002_202103!X581</f>
        <v>0.97</v>
      </c>
      <c r="H8608" s="13">
        <f t="shared" si="545"/>
        <v>18.989999999999998</v>
      </c>
      <c r="I8608" s="67">
        <f t="shared" si="546"/>
        <v>0</v>
      </c>
    </row>
    <row r="8609" spans="1:9" x14ac:dyDescent="0.25">
      <c r="A8609" s="59">
        <f t="shared" si="543"/>
        <v>44279</v>
      </c>
      <c r="B8609" s="102">
        <f t="shared" si="544"/>
        <v>24</v>
      </c>
      <c r="C8609" s="65">
        <f>'Actual Solar Data'!K8598</f>
        <v>0</v>
      </c>
      <c r="D8609" s="60">
        <f>whlsecost_hourly_4002_202103!C582</f>
        <v>44279</v>
      </c>
      <c r="E8609" s="102">
        <f>whlsecost_hourly_4002_202103!D582</f>
        <v>24</v>
      </c>
      <c r="F8609" s="12">
        <f>whlsecost_hourly_4002_202103!F582</f>
        <v>17.23</v>
      </c>
      <c r="G8609" s="13">
        <f>whlsecost_hourly_4002_202103!X582</f>
        <v>0.7</v>
      </c>
      <c r="H8609" s="13">
        <f t="shared" si="545"/>
        <v>17.93</v>
      </c>
      <c r="I8609" s="67">
        <f t="shared" si="546"/>
        <v>0</v>
      </c>
    </row>
    <row r="8610" spans="1:9" x14ac:dyDescent="0.25">
      <c r="A8610" s="59">
        <f t="shared" si="543"/>
        <v>44280</v>
      </c>
      <c r="B8610" s="102">
        <f t="shared" si="544"/>
        <v>1</v>
      </c>
      <c r="C8610" s="65">
        <f>'Actual Solar Data'!K8599</f>
        <v>0</v>
      </c>
      <c r="D8610" s="60">
        <f>whlsecost_hourly_4002_202103!C583</f>
        <v>44280</v>
      </c>
      <c r="E8610" s="102">
        <f>whlsecost_hourly_4002_202103!D583</f>
        <v>1</v>
      </c>
      <c r="F8610" s="12">
        <f>whlsecost_hourly_4002_202103!F583</f>
        <v>18.52</v>
      </c>
      <c r="G8610" s="13">
        <f>whlsecost_hourly_4002_202103!X583</f>
        <v>0.44</v>
      </c>
      <c r="H8610" s="13">
        <f t="shared" si="545"/>
        <v>18.96</v>
      </c>
      <c r="I8610" s="67">
        <f t="shared" si="546"/>
        <v>0</v>
      </c>
    </row>
    <row r="8611" spans="1:9" x14ac:dyDescent="0.25">
      <c r="A8611" s="59">
        <f t="shared" si="543"/>
        <v>44280</v>
      </c>
      <c r="B8611" s="102">
        <f t="shared" si="544"/>
        <v>2</v>
      </c>
      <c r="C8611" s="65">
        <f>'Actual Solar Data'!K8600</f>
        <v>0</v>
      </c>
      <c r="D8611" s="60">
        <f>whlsecost_hourly_4002_202103!C584</f>
        <v>44280</v>
      </c>
      <c r="E8611" s="102">
        <f>whlsecost_hourly_4002_202103!D584</f>
        <v>2</v>
      </c>
      <c r="F8611" s="12">
        <f>whlsecost_hourly_4002_202103!F584</f>
        <v>18.190000000000001</v>
      </c>
      <c r="G8611" s="13">
        <f>whlsecost_hourly_4002_202103!X584</f>
        <v>0.41</v>
      </c>
      <c r="H8611" s="13">
        <f t="shared" si="545"/>
        <v>18.600000000000001</v>
      </c>
      <c r="I8611" s="67">
        <f t="shared" si="546"/>
        <v>0</v>
      </c>
    </row>
    <row r="8612" spans="1:9" x14ac:dyDescent="0.25">
      <c r="A8612" s="59">
        <f t="shared" si="543"/>
        <v>44280</v>
      </c>
      <c r="B8612" s="102">
        <f t="shared" si="544"/>
        <v>3</v>
      </c>
      <c r="C8612" s="65">
        <f>'Actual Solar Data'!K8601</f>
        <v>0</v>
      </c>
      <c r="D8612" s="60">
        <f>whlsecost_hourly_4002_202103!C585</f>
        <v>44280</v>
      </c>
      <c r="E8612" s="102">
        <f>whlsecost_hourly_4002_202103!D585</f>
        <v>3</v>
      </c>
      <c r="F8612" s="12">
        <f>whlsecost_hourly_4002_202103!F585</f>
        <v>17.079999999999998</v>
      </c>
      <c r="G8612" s="13">
        <f>whlsecost_hourly_4002_202103!X585</f>
        <v>0.4</v>
      </c>
      <c r="H8612" s="13">
        <f t="shared" si="545"/>
        <v>17.479999999999997</v>
      </c>
      <c r="I8612" s="67">
        <f t="shared" si="546"/>
        <v>0</v>
      </c>
    </row>
    <row r="8613" spans="1:9" x14ac:dyDescent="0.25">
      <c r="A8613" s="59">
        <f t="shared" si="543"/>
        <v>44280</v>
      </c>
      <c r="B8613" s="102">
        <f t="shared" si="544"/>
        <v>4</v>
      </c>
      <c r="C8613" s="65">
        <f>'Actual Solar Data'!K8602</f>
        <v>0</v>
      </c>
      <c r="D8613" s="60">
        <f>whlsecost_hourly_4002_202103!C586</f>
        <v>44280</v>
      </c>
      <c r="E8613" s="102">
        <f>whlsecost_hourly_4002_202103!D586</f>
        <v>4</v>
      </c>
      <c r="F8613" s="12">
        <f>whlsecost_hourly_4002_202103!F586</f>
        <v>17.09</v>
      </c>
      <c r="G8613" s="13">
        <f>whlsecost_hourly_4002_202103!X586</f>
        <v>0.4</v>
      </c>
      <c r="H8613" s="13">
        <f t="shared" si="545"/>
        <v>17.489999999999998</v>
      </c>
      <c r="I8613" s="67">
        <f t="shared" si="546"/>
        <v>0</v>
      </c>
    </row>
    <row r="8614" spans="1:9" x14ac:dyDescent="0.25">
      <c r="A8614" s="59">
        <f t="shared" si="543"/>
        <v>44280</v>
      </c>
      <c r="B8614" s="102">
        <f t="shared" si="544"/>
        <v>5</v>
      </c>
      <c r="C8614" s="65">
        <f>'Actual Solar Data'!K8603</f>
        <v>0</v>
      </c>
      <c r="D8614" s="60">
        <f>whlsecost_hourly_4002_202103!C587</f>
        <v>44280</v>
      </c>
      <c r="E8614" s="102">
        <f>whlsecost_hourly_4002_202103!D587</f>
        <v>5</v>
      </c>
      <c r="F8614" s="12">
        <f>whlsecost_hourly_4002_202103!F587</f>
        <v>17.46</v>
      </c>
      <c r="G8614" s="13">
        <f>whlsecost_hourly_4002_202103!X587</f>
        <v>0.4</v>
      </c>
      <c r="H8614" s="13">
        <f t="shared" si="545"/>
        <v>17.86</v>
      </c>
      <c r="I8614" s="67">
        <f t="shared" si="546"/>
        <v>0</v>
      </c>
    </row>
    <row r="8615" spans="1:9" x14ac:dyDescent="0.25">
      <c r="A8615" s="59">
        <f t="shared" si="543"/>
        <v>44280</v>
      </c>
      <c r="B8615" s="102">
        <f t="shared" si="544"/>
        <v>6</v>
      </c>
      <c r="C8615" s="65">
        <f>'Actual Solar Data'!K8604</f>
        <v>5</v>
      </c>
      <c r="D8615" s="60">
        <f>whlsecost_hourly_4002_202103!C588</f>
        <v>44280</v>
      </c>
      <c r="E8615" s="102">
        <f>whlsecost_hourly_4002_202103!D588</f>
        <v>6</v>
      </c>
      <c r="F8615" s="12">
        <f>whlsecost_hourly_4002_202103!F588</f>
        <v>16.920000000000002</v>
      </c>
      <c r="G8615" s="13">
        <f>whlsecost_hourly_4002_202103!X588</f>
        <v>0.52</v>
      </c>
      <c r="H8615" s="13">
        <f t="shared" si="545"/>
        <v>17.440000000000001</v>
      </c>
      <c r="I8615" s="67">
        <f t="shared" si="546"/>
        <v>87.2</v>
      </c>
    </row>
    <row r="8616" spans="1:9" x14ac:dyDescent="0.25">
      <c r="A8616" s="59">
        <f t="shared" si="543"/>
        <v>44280</v>
      </c>
      <c r="B8616" s="102">
        <f t="shared" si="544"/>
        <v>7</v>
      </c>
      <c r="C8616" s="65">
        <f>'Actual Solar Data'!K8605</f>
        <v>5</v>
      </c>
      <c r="D8616" s="60">
        <f>whlsecost_hourly_4002_202103!C589</f>
        <v>44280</v>
      </c>
      <c r="E8616" s="102">
        <f>whlsecost_hourly_4002_202103!D589</f>
        <v>7</v>
      </c>
      <c r="F8616" s="12">
        <f>whlsecost_hourly_4002_202103!F589</f>
        <v>22.77</v>
      </c>
      <c r="G8616" s="13">
        <f>whlsecost_hourly_4002_202103!X589</f>
        <v>0.65</v>
      </c>
      <c r="H8616" s="13">
        <f t="shared" si="545"/>
        <v>23.419999999999998</v>
      </c>
      <c r="I8616" s="67">
        <f t="shared" si="546"/>
        <v>117.1</v>
      </c>
    </row>
    <row r="8617" spans="1:9" x14ac:dyDescent="0.25">
      <c r="A8617" s="59">
        <f t="shared" si="543"/>
        <v>44280</v>
      </c>
      <c r="B8617" s="102">
        <f t="shared" si="544"/>
        <v>8</v>
      </c>
      <c r="C8617" s="65">
        <f>'Actual Solar Data'!K8606</f>
        <v>845</v>
      </c>
      <c r="D8617" s="60">
        <f>whlsecost_hourly_4002_202103!C590</f>
        <v>44280</v>
      </c>
      <c r="E8617" s="102">
        <f>whlsecost_hourly_4002_202103!D590</f>
        <v>8</v>
      </c>
      <c r="F8617" s="12">
        <f>whlsecost_hourly_4002_202103!F590</f>
        <v>32.049999999999997</v>
      </c>
      <c r="G8617" s="13">
        <f>whlsecost_hourly_4002_202103!X590</f>
        <v>1.17</v>
      </c>
      <c r="H8617" s="13">
        <f t="shared" si="545"/>
        <v>33.22</v>
      </c>
      <c r="I8617" s="67">
        <f t="shared" si="546"/>
        <v>28070.899999999998</v>
      </c>
    </row>
    <row r="8618" spans="1:9" x14ac:dyDescent="0.25">
      <c r="A8618" s="59">
        <f t="shared" si="543"/>
        <v>44280</v>
      </c>
      <c r="B8618" s="102">
        <f t="shared" si="544"/>
        <v>9</v>
      </c>
      <c r="C8618" s="65">
        <f>'Actual Solar Data'!K8607</f>
        <v>4070</v>
      </c>
      <c r="D8618" s="60">
        <f>whlsecost_hourly_4002_202103!C591</f>
        <v>44280</v>
      </c>
      <c r="E8618" s="102">
        <f>whlsecost_hourly_4002_202103!D591</f>
        <v>9</v>
      </c>
      <c r="F8618" s="12">
        <f>whlsecost_hourly_4002_202103!F591</f>
        <v>35.72</v>
      </c>
      <c r="G8618" s="13">
        <f>whlsecost_hourly_4002_202103!X591</f>
        <v>0.86</v>
      </c>
      <c r="H8618" s="13">
        <f t="shared" si="545"/>
        <v>36.58</v>
      </c>
      <c r="I8618" s="67">
        <f t="shared" si="546"/>
        <v>148880.6</v>
      </c>
    </row>
    <row r="8619" spans="1:9" x14ac:dyDescent="0.25">
      <c r="A8619" s="59">
        <f t="shared" si="543"/>
        <v>44280</v>
      </c>
      <c r="B8619" s="102">
        <f t="shared" si="544"/>
        <v>10</v>
      </c>
      <c r="C8619" s="65">
        <f>'Actual Solar Data'!K8608</f>
        <v>8130</v>
      </c>
      <c r="D8619" s="60">
        <f>whlsecost_hourly_4002_202103!C592</f>
        <v>44280</v>
      </c>
      <c r="E8619" s="102">
        <f>whlsecost_hourly_4002_202103!D592</f>
        <v>10</v>
      </c>
      <c r="F8619" s="12">
        <f>whlsecost_hourly_4002_202103!F592</f>
        <v>34.01</v>
      </c>
      <c r="G8619" s="13">
        <f>whlsecost_hourly_4002_202103!X592</f>
        <v>0.92999999999999994</v>
      </c>
      <c r="H8619" s="13">
        <f t="shared" si="545"/>
        <v>34.94</v>
      </c>
      <c r="I8619" s="67">
        <f t="shared" si="546"/>
        <v>284062.19999999995</v>
      </c>
    </row>
    <row r="8620" spans="1:9" x14ac:dyDescent="0.25">
      <c r="A8620" s="59">
        <f t="shared" si="543"/>
        <v>44280</v>
      </c>
      <c r="B8620" s="102">
        <f t="shared" si="544"/>
        <v>11</v>
      </c>
      <c r="C8620" s="65">
        <f>'Actual Solar Data'!K8609</f>
        <v>19218</v>
      </c>
      <c r="D8620" s="60">
        <f>whlsecost_hourly_4002_202103!C593</f>
        <v>44280</v>
      </c>
      <c r="E8620" s="102">
        <f>whlsecost_hourly_4002_202103!D593</f>
        <v>11</v>
      </c>
      <c r="F8620" s="12">
        <f>whlsecost_hourly_4002_202103!F593</f>
        <v>30.02</v>
      </c>
      <c r="G8620" s="13">
        <f>whlsecost_hourly_4002_202103!X593</f>
        <v>1.01</v>
      </c>
      <c r="H8620" s="13">
        <f t="shared" si="545"/>
        <v>31.03</v>
      </c>
      <c r="I8620" s="67">
        <f t="shared" si="546"/>
        <v>596334.54</v>
      </c>
    </row>
    <row r="8621" spans="1:9" x14ac:dyDescent="0.25">
      <c r="A8621" s="59">
        <f t="shared" si="543"/>
        <v>44280</v>
      </c>
      <c r="B8621" s="102">
        <f t="shared" si="544"/>
        <v>12</v>
      </c>
      <c r="C8621" s="65">
        <f>'Actual Solar Data'!K8610</f>
        <v>16618</v>
      </c>
      <c r="D8621" s="60">
        <f>whlsecost_hourly_4002_202103!C594</f>
        <v>44280</v>
      </c>
      <c r="E8621" s="102">
        <f>whlsecost_hourly_4002_202103!D594</f>
        <v>12</v>
      </c>
      <c r="F8621" s="12">
        <f>whlsecost_hourly_4002_202103!F594</f>
        <v>30.16</v>
      </c>
      <c r="G8621" s="13">
        <f>whlsecost_hourly_4002_202103!X594</f>
        <v>0.84</v>
      </c>
      <c r="H8621" s="13">
        <f t="shared" si="545"/>
        <v>31</v>
      </c>
      <c r="I8621" s="67">
        <f t="shared" si="546"/>
        <v>515158</v>
      </c>
    </row>
    <row r="8622" spans="1:9" x14ac:dyDescent="0.25">
      <c r="A8622" s="59">
        <f t="shared" si="543"/>
        <v>44280</v>
      </c>
      <c r="B8622" s="102">
        <f t="shared" si="544"/>
        <v>13</v>
      </c>
      <c r="C8622" s="65">
        <f>'Actual Solar Data'!K8611</f>
        <v>23585</v>
      </c>
      <c r="D8622" s="60">
        <f>whlsecost_hourly_4002_202103!C595</f>
        <v>44280</v>
      </c>
      <c r="E8622" s="102">
        <f>whlsecost_hourly_4002_202103!D595</f>
        <v>13</v>
      </c>
      <c r="F8622" s="12">
        <f>whlsecost_hourly_4002_202103!F595</f>
        <v>32.409999999999997</v>
      </c>
      <c r="G8622" s="13">
        <f>whlsecost_hourly_4002_202103!X595</f>
        <v>0.78</v>
      </c>
      <c r="H8622" s="13">
        <f t="shared" si="545"/>
        <v>33.19</v>
      </c>
      <c r="I8622" s="67">
        <f t="shared" si="546"/>
        <v>782786.14999999991</v>
      </c>
    </row>
    <row r="8623" spans="1:9" x14ac:dyDescent="0.25">
      <c r="A8623" s="59">
        <f t="shared" si="543"/>
        <v>44280</v>
      </c>
      <c r="B8623" s="102">
        <f t="shared" si="544"/>
        <v>14</v>
      </c>
      <c r="C8623" s="65">
        <f>'Actual Solar Data'!K8612</f>
        <v>31908</v>
      </c>
      <c r="D8623" s="60">
        <f>whlsecost_hourly_4002_202103!C596</f>
        <v>44280</v>
      </c>
      <c r="E8623" s="102">
        <f>whlsecost_hourly_4002_202103!D596</f>
        <v>14</v>
      </c>
      <c r="F8623" s="12">
        <f>whlsecost_hourly_4002_202103!F596</f>
        <v>21.53</v>
      </c>
      <c r="G8623" s="13">
        <f>whlsecost_hourly_4002_202103!X596</f>
        <v>0.74</v>
      </c>
      <c r="H8623" s="13">
        <f t="shared" si="545"/>
        <v>22.27</v>
      </c>
      <c r="I8623" s="67">
        <f t="shared" si="546"/>
        <v>710591.16</v>
      </c>
    </row>
    <row r="8624" spans="1:9" x14ac:dyDescent="0.25">
      <c r="A8624" s="59">
        <f t="shared" si="543"/>
        <v>44280</v>
      </c>
      <c r="B8624" s="102">
        <f t="shared" si="544"/>
        <v>15</v>
      </c>
      <c r="C8624" s="65">
        <f>'Actual Solar Data'!K8613</f>
        <v>17235</v>
      </c>
      <c r="D8624" s="60">
        <f>whlsecost_hourly_4002_202103!C597</f>
        <v>44280</v>
      </c>
      <c r="E8624" s="102">
        <f>whlsecost_hourly_4002_202103!D597</f>
        <v>15</v>
      </c>
      <c r="F8624" s="12">
        <f>whlsecost_hourly_4002_202103!F597</f>
        <v>16.350000000000001</v>
      </c>
      <c r="G8624" s="13">
        <f>whlsecost_hourly_4002_202103!X597</f>
        <v>0.73</v>
      </c>
      <c r="H8624" s="13">
        <f t="shared" si="545"/>
        <v>17.080000000000002</v>
      </c>
      <c r="I8624" s="67">
        <f t="shared" si="546"/>
        <v>294373.80000000005</v>
      </c>
    </row>
    <row r="8625" spans="1:9" x14ac:dyDescent="0.25">
      <c r="A8625" s="59">
        <f t="shared" si="543"/>
        <v>44280</v>
      </c>
      <c r="B8625" s="102">
        <f t="shared" si="544"/>
        <v>16</v>
      </c>
      <c r="C8625" s="65">
        <f>'Actual Solar Data'!K8614</f>
        <v>16020</v>
      </c>
      <c r="D8625" s="60">
        <f>whlsecost_hourly_4002_202103!C598</f>
        <v>44280</v>
      </c>
      <c r="E8625" s="102">
        <f>whlsecost_hourly_4002_202103!D598</f>
        <v>16</v>
      </c>
      <c r="F8625" s="12">
        <f>whlsecost_hourly_4002_202103!F598</f>
        <v>15.88</v>
      </c>
      <c r="G8625" s="13">
        <f>whlsecost_hourly_4002_202103!X598</f>
        <v>0.73</v>
      </c>
      <c r="H8625" s="13">
        <f t="shared" si="545"/>
        <v>16.61</v>
      </c>
      <c r="I8625" s="67">
        <f t="shared" si="546"/>
        <v>266092.2</v>
      </c>
    </row>
    <row r="8626" spans="1:9" x14ac:dyDescent="0.25">
      <c r="A8626" s="59">
        <f t="shared" si="543"/>
        <v>44280</v>
      </c>
      <c r="B8626" s="102">
        <f t="shared" si="544"/>
        <v>17</v>
      </c>
      <c r="C8626" s="65">
        <f>'Actual Solar Data'!K8615</f>
        <v>16630</v>
      </c>
      <c r="D8626" s="60">
        <f>whlsecost_hourly_4002_202103!C599</f>
        <v>44280</v>
      </c>
      <c r="E8626" s="102">
        <f>whlsecost_hourly_4002_202103!D599</f>
        <v>17</v>
      </c>
      <c r="F8626" s="12">
        <f>whlsecost_hourly_4002_202103!F599</f>
        <v>16.91</v>
      </c>
      <c r="G8626" s="13">
        <f>whlsecost_hourly_4002_202103!X599</f>
        <v>0.72</v>
      </c>
      <c r="H8626" s="13">
        <f t="shared" si="545"/>
        <v>17.63</v>
      </c>
      <c r="I8626" s="67">
        <f t="shared" si="546"/>
        <v>293186.89999999997</v>
      </c>
    </row>
    <row r="8627" spans="1:9" x14ac:dyDescent="0.25">
      <c r="A8627" s="59">
        <f t="shared" si="543"/>
        <v>44280</v>
      </c>
      <c r="B8627" s="102">
        <f t="shared" si="544"/>
        <v>18</v>
      </c>
      <c r="C8627" s="65">
        <f>'Actual Solar Data'!K8616</f>
        <v>11400</v>
      </c>
      <c r="D8627" s="60">
        <f>whlsecost_hourly_4002_202103!C600</f>
        <v>44280</v>
      </c>
      <c r="E8627" s="102">
        <f>whlsecost_hourly_4002_202103!D600</f>
        <v>18</v>
      </c>
      <c r="F8627" s="12">
        <f>whlsecost_hourly_4002_202103!F600</f>
        <v>26.82</v>
      </c>
      <c r="G8627" s="13">
        <f>whlsecost_hourly_4002_202103!X600</f>
        <v>0.69</v>
      </c>
      <c r="H8627" s="13">
        <f t="shared" si="545"/>
        <v>27.51</v>
      </c>
      <c r="I8627" s="67">
        <f t="shared" si="546"/>
        <v>313614</v>
      </c>
    </row>
    <row r="8628" spans="1:9" x14ac:dyDescent="0.25">
      <c r="A8628" s="59">
        <f t="shared" si="543"/>
        <v>44280</v>
      </c>
      <c r="B8628" s="102">
        <f t="shared" si="544"/>
        <v>19</v>
      </c>
      <c r="C8628" s="65">
        <f>'Actual Solar Data'!K8617</f>
        <v>2380</v>
      </c>
      <c r="D8628" s="60">
        <f>whlsecost_hourly_4002_202103!C601</f>
        <v>44280</v>
      </c>
      <c r="E8628" s="102">
        <f>whlsecost_hourly_4002_202103!D601</f>
        <v>19</v>
      </c>
      <c r="F8628" s="12">
        <f>whlsecost_hourly_4002_202103!F601</f>
        <v>35.74</v>
      </c>
      <c r="G8628" s="13">
        <f>whlsecost_hourly_4002_202103!X601</f>
        <v>0.85000000000000009</v>
      </c>
      <c r="H8628" s="13">
        <f t="shared" si="545"/>
        <v>36.590000000000003</v>
      </c>
      <c r="I8628" s="67">
        <f t="shared" si="546"/>
        <v>87084.200000000012</v>
      </c>
    </row>
    <row r="8629" spans="1:9" x14ac:dyDescent="0.25">
      <c r="A8629" s="59">
        <f t="shared" si="543"/>
        <v>44280</v>
      </c>
      <c r="B8629" s="102">
        <f t="shared" si="544"/>
        <v>20</v>
      </c>
      <c r="C8629" s="65">
        <f>'Actual Solar Data'!K8618</f>
        <v>0</v>
      </c>
      <c r="D8629" s="60">
        <f>whlsecost_hourly_4002_202103!C602</f>
        <v>44280</v>
      </c>
      <c r="E8629" s="102">
        <f>whlsecost_hourly_4002_202103!D602</f>
        <v>20</v>
      </c>
      <c r="F8629" s="12">
        <f>whlsecost_hourly_4002_202103!F602</f>
        <v>34.04</v>
      </c>
      <c r="G8629" s="13">
        <f>whlsecost_hourly_4002_202103!X602</f>
        <v>0.79</v>
      </c>
      <c r="H8629" s="13">
        <f t="shared" si="545"/>
        <v>34.83</v>
      </c>
      <c r="I8629" s="67">
        <f t="shared" si="546"/>
        <v>0</v>
      </c>
    </row>
    <row r="8630" spans="1:9" x14ac:dyDescent="0.25">
      <c r="A8630" s="59">
        <f t="shared" si="543"/>
        <v>44280</v>
      </c>
      <c r="B8630" s="102">
        <f t="shared" si="544"/>
        <v>21</v>
      </c>
      <c r="C8630" s="65">
        <f>'Actual Solar Data'!K8619</f>
        <v>0</v>
      </c>
      <c r="D8630" s="60">
        <f>whlsecost_hourly_4002_202103!C603</f>
        <v>44280</v>
      </c>
      <c r="E8630" s="102">
        <f>whlsecost_hourly_4002_202103!D603</f>
        <v>21</v>
      </c>
      <c r="F8630" s="12">
        <f>whlsecost_hourly_4002_202103!F603</f>
        <v>30.88</v>
      </c>
      <c r="G8630" s="13">
        <f>whlsecost_hourly_4002_202103!X603</f>
        <v>0.84000000000000008</v>
      </c>
      <c r="H8630" s="13">
        <f t="shared" si="545"/>
        <v>31.72</v>
      </c>
      <c r="I8630" s="67">
        <f t="shared" si="546"/>
        <v>0</v>
      </c>
    </row>
    <row r="8631" spans="1:9" x14ac:dyDescent="0.25">
      <c r="A8631" s="59">
        <f t="shared" si="543"/>
        <v>44280</v>
      </c>
      <c r="B8631" s="102">
        <f t="shared" si="544"/>
        <v>22</v>
      </c>
      <c r="C8631" s="65">
        <f>'Actual Solar Data'!K8620</f>
        <v>0</v>
      </c>
      <c r="D8631" s="60">
        <f>whlsecost_hourly_4002_202103!C604</f>
        <v>44280</v>
      </c>
      <c r="E8631" s="102">
        <f>whlsecost_hourly_4002_202103!D604</f>
        <v>22</v>
      </c>
      <c r="F8631" s="12">
        <f>whlsecost_hourly_4002_202103!F604</f>
        <v>24.05</v>
      </c>
      <c r="G8631" s="13">
        <f>whlsecost_hourly_4002_202103!X604</f>
        <v>0.85</v>
      </c>
      <c r="H8631" s="13">
        <f t="shared" si="545"/>
        <v>24.900000000000002</v>
      </c>
      <c r="I8631" s="67">
        <f t="shared" si="546"/>
        <v>0</v>
      </c>
    </row>
    <row r="8632" spans="1:9" x14ac:dyDescent="0.25">
      <c r="A8632" s="59">
        <f t="shared" si="543"/>
        <v>44280</v>
      </c>
      <c r="B8632" s="102">
        <f t="shared" si="544"/>
        <v>23</v>
      </c>
      <c r="C8632" s="65">
        <f>'Actual Solar Data'!K8621</f>
        <v>0</v>
      </c>
      <c r="D8632" s="60">
        <f>whlsecost_hourly_4002_202103!C605</f>
        <v>44280</v>
      </c>
      <c r="E8632" s="102">
        <f>whlsecost_hourly_4002_202103!D605</f>
        <v>23</v>
      </c>
      <c r="F8632" s="12">
        <f>whlsecost_hourly_4002_202103!F605</f>
        <v>19.46</v>
      </c>
      <c r="G8632" s="13">
        <f>whlsecost_hourly_4002_202103!X605</f>
        <v>0.76</v>
      </c>
      <c r="H8632" s="13">
        <f t="shared" si="545"/>
        <v>20.220000000000002</v>
      </c>
      <c r="I8632" s="67">
        <f t="shared" si="546"/>
        <v>0</v>
      </c>
    </row>
    <row r="8633" spans="1:9" x14ac:dyDescent="0.25">
      <c r="A8633" s="59">
        <f t="shared" si="543"/>
        <v>44280</v>
      </c>
      <c r="B8633" s="102">
        <f t="shared" si="544"/>
        <v>24</v>
      </c>
      <c r="C8633" s="65">
        <f>'Actual Solar Data'!K8622</f>
        <v>0</v>
      </c>
      <c r="D8633" s="60">
        <f>whlsecost_hourly_4002_202103!C606</f>
        <v>44280</v>
      </c>
      <c r="E8633" s="102">
        <f>whlsecost_hourly_4002_202103!D606</f>
        <v>24</v>
      </c>
      <c r="F8633" s="12">
        <f>whlsecost_hourly_4002_202103!F606</f>
        <v>19.260000000000002</v>
      </c>
      <c r="G8633" s="13">
        <f>whlsecost_hourly_4002_202103!X606</f>
        <v>0.62000000000000011</v>
      </c>
      <c r="H8633" s="13">
        <f t="shared" si="545"/>
        <v>19.880000000000003</v>
      </c>
      <c r="I8633" s="67">
        <f t="shared" si="546"/>
        <v>0</v>
      </c>
    </row>
    <row r="8634" spans="1:9" x14ac:dyDescent="0.25">
      <c r="A8634" s="59">
        <f t="shared" si="543"/>
        <v>44281</v>
      </c>
      <c r="B8634" s="102">
        <f t="shared" si="544"/>
        <v>1</v>
      </c>
      <c r="C8634" s="65">
        <f>'Actual Solar Data'!K8623</f>
        <v>0</v>
      </c>
      <c r="D8634" s="60">
        <f>whlsecost_hourly_4002_202103!C607</f>
        <v>44281</v>
      </c>
      <c r="E8634" s="102">
        <f>whlsecost_hourly_4002_202103!D607</f>
        <v>1</v>
      </c>
      <c r="F8634" s="12">
        <f>whlsecost_hourly_4002_202103!F607</f>
        <v>20.5</v>
      </c>
      <c r="G8634" s="13">
        <f>whlsecost_hourly_4002_202103!X607</f>
        <v>0.49999999999999994</v>
      </c>
      <c r="H8634" s="13">
        <f t="shared" si="545"/>
        <v>21</v>
      </c>
      <c r="I8634" s="67">
        <f t="shared" si="546"/>
        <v>0</v>
      </c>
    </row>
    <row r="8635" spans="1:9" x14ac:dyDescent="0.25">
      <c r="A8635" s="59">
        <f t="shared" ref="A8635:A8698" si="547">D8635</f>
        <v>44281</v>
      </c>
      <c r="B8635" s="102">
        <f t="shared" ref="B8635:B8698" si="548">E8635</f>
        <v>2</v>
      </c>
      <c r="C8635" s="65">
        <f>'Actual Solar Data'!K8624</f>
        <v>0</v>
      </c>
      <c r="D8635" s="60">
        <f>whlsecost_hourly_4002_202103!C608</f>
        <v>44281</v>
      </c>
      <c r="E8635" s="102">
        <f>whlsecost_hourly_4002_202103!D608</f>
        <v>2</v>
      </c>
      <c r="F8635" s="12">
        <f>whlsecost_hourly_4002_202103!F608</f>
        <v>18.63</v>
      </c>
      <c r="G8635" s="13">
        <f>whlsecost_hourly_4002_202103!X608</f>
        <v>0.47</v>
      </c>
      <c r="H8635" s="13">
        <f t="shared" si="545"/>
        <v>19.099999999999998</v>
      </c>
      <c r="I8635" s="67">
        <f t="shared" si="546"/>
        <v>0</v>
      </c>
    </row>
    <row r="8636" spans="1:9" x14ac:dyDescent="0.25">
      <c r="A8636" s="59">
        <f t="shared" si="547"/>
        <v>44281</v>
      </c>
      <c r="B8636" s="102">
        <f t="shared" si="548"/>
        <v>3</v>
      </c>
      <c r="C8636" s="65">
        <f>'Actual Solar Data'!K8625</f>
        <v>0</v>
      </c>
      <c r="D8636" s="60">
        <f>whlsecost_hourly_4002_202103!C609</f>
        <v>44281</v>
      </c>
      <c r="E8636" s="102">
        <f>whlsecost_hourly_4002_202103!D609</f>
        <v>3</v>
      </c>
      <c r="F8636" s="12">
        <f>whlsecost_hourly_4002_202103!F609</f>
        <v>17.05</v>
      </c>
      <c r="G8636" s="13">
        <f>whlsecost_hourly_4002_202103!X609</f>
        <v>0.47</v>
      </c>
      <c r="H8636" s="13">
        <f t="shared" si="545"/>
        <v>17.52</v>
      </c>
      <c r="I8636" s="67">
        <f t="shared" si="546"/>
        <v>0</v>
      </c>
    </row>
    <row r="8637" spans="1:9" x14ac:dyDescent="0.25">
      <c r="A8637" s="59">
        <f t="shared" si="547"/>
        <v>44281</v>
      </c>
      <c r="B8637" s="102">
        <f t="shared" si="548"/>
        <v>4</v>
      </c>
      <c r="C8637" s="65">
        <f>'Actual Solar Data'!K8626</f>
        <v>0</v>
      </c>
      <c r="D8637" s="60">
        <f>whlsecost_hourly_4002_202103!C610</f>
        <v>44281</v>
      </c>
      <c r="E8637" s="102">
        <f>whlsecost_hourly_4002_202103!D610</f>
        <v>4</v>
      </c>
      <c r="F8637" s="12">
        <f>whlsecost_hourly_4002_202103!F610</f>
        <v>16.36</v>
      </c>
      <c r="G8637" s="13">
        <f>whlsecost_hourly_4002_202103!X610</f>
        <v>0.48999999999999994</v>
      </c>
      <c r="H8637" s="13">
        <f t="shared" si="545"/>
        <v>16.849999999999998</v>
      </c>
      <c r="I8637" s="67">
        <f t="shared" si="546"/>
        <v>0</v>
      </c>
    </row>
    <row r="8638" spans="1:9" x14ac:dyDescent="0.25">
      <c r="A8638" s="59">
        <f t="shared" si="547"/>
        <v>44281</v>
      </c>
      <c r="B8638" s="102">
        <f t="shared" si="548"/>
        <v>5</v>
      </c>
      <c r="C8638" s="65">
        <f>'Actual Solar Data'!K8627</f>
        <v>0</v>
      </c>
      <c r="D8638" s="60">
        <f>whlsecost_hourly_4002_202103!C611</f>
        <v>44281</v>
      </c>
      <c r="E8638" s="102">
        <f>whlsecost_hourly_4002_202103!D611</f>
        <v>5</v>
      </c>
      <c r="F8638" s="12">
        <f>whlsecost_hourly_4002_202103!F611</f>
        <v>16.97</v>
      </c>
      <c r="G8638" s="13">
        <f>whlsecost_hourly_4002_202103!X611</f>
        <v>0.47999999999999993</v>
      </c>
      <c r="H8638" s="13">
        <f t="shared" si="545"/>
        <v>17.45</v>
      </c>
      <c r="I8638" s="67">
        <f t="shared" si="546"/>
        <v>0</v>
      </c>
    </row>
    <row r="8639" spans="1:9" x14ac:dyDescent="0.25">
      <c r="A8639" s="59">
        <f t="shared" si="547"/>
        <v>44281</v>
      </c>
      <c r="B8639" s="102">
        <f t="shared" si="548"/>
        <v>6</v>
      </c>
      <c r="C8639" s="65">
        <f>'Actual Solar Data'!K8628</f>
        <v>3</v>
      </c>
      <c r="D8639" s="60">
        <f>whlsecost_hourly_4002_202103!C612</f>
        <v>44281</v>
      </c>
      <c r="E8639" s="102">
        <f>whlsecost_hourly_4002_202103!D612</f>
        <v>6</v>
      </c>
      <c r="F8639" s="12">
        <f>whlsecost_hourly_4002_202103!F612</f>
        <v>15.93</v>
      </c>
      <c r="G8639" s="13">
        <f>whlsecost_hourly_4002_202103!X612</f>
        <v>0.57999999999999996</v>
      </c>
      <c r="H8639" s="13">
        <f t="shared" si="545"/>
        <v>16.509999999999998</v>
      </c>
      <c r="I8639" s="67">
        <f t="shared" si="546"/>
        <v>49.529999999999994</v>
      </c>
    </row>
    <row r="8640" spans="1:9" x14ac:dyDescent="0.25">
      <c r="A8640" s="59">
        <f t="shared" si="547"/>
        <v>44281</v>
      </c>
      <c r="B8640" s="102">
        <f t="shared" si="548"/>
        <v>7</v>
      </c>
      <c r="C8640" s="65">
        <f>'Actual Solar Data'!K8629</f>
        <v>3</v>
      </c>
      <c r="D8640" s="60">
        <f>whlsecost_hourly_4002_202103!C613</f>
        <v>44281</v>
      </c>
      <c r="E8640" s="102">
        <f>whlsecost_hourly_4002_202103!D613</f>
        <v>7</v>
      </c>
      <c r="F8640" s="12">
        <f>whlsecost_hourly_4002_202103!F613</f>
        <v>23.4</v>
      </c>
      <c r="G8640" s="13">
        <f>whlsecost_hourly_4002_202103!X613</f>
        <v>0.92999999999999994</v>
      </c>
      <c r="H8640" s="13">
        <f t="shared" si="545"/>
        <v>24.33</v>
      </c>
      <c r="I8640" s="67">
        <f t="shared" si="546"/>
        <v>72.989999999999995</v>
      </c>
    </row>
    <row r="8641" spans="1:9" x14ac:dyDescent="0.25">
      <c r="A8641" s="59">
        <f t="shared" si="547"/>
        <v>44281</v>
      </c>
      <c r="B8641" s="102">
        <f t="shared" si="548"/>
        <v>8</v>
      </c>
      <c r="C8641" s="65">
        <f>'Actual Solar Data'!K8630</f>
        <v>815</v>
      </c>
      <c r="D8641" s="60">
        <f>whlsecost_hourly_4002_202103!C614</f>
        <v>44281</v>
      </c>
      <c r="E8641" s="102">
        <f>whlsecost_hourly_4002_202103!D614</f>
        <v>8</v>
      </c>
      <c r="F8641" s="12">
        <f>whlsecost_hourly_4002_202103!F614</f>
        <v>29.82</v>
      </c>
      <c r="G8641" s="13">
        <f>whlsecost_hourly_4002_202103!X614</f>
        <v>1.1599999999999999</v>
      </c>
      <c r="H8641" s="13">
        <f t="shared" si="545"/>
        <v>30.98</v>
      </c>
      <c r="I8641" s="67">
        <f t="shared" si="546"/>
        <v>25248.7</v>
      </c>
    </row>
    <row r="8642" spans="1:9" x14ac:dyDescent="0.25">
      <c r="A8642" s="59">
        <f t="shared" si="547"/>
        <v>44281</v>
      </c>
      <c r="B8642" s="102">
        <f t="shared" si="548"/>
        <v>9</v>
      </c>
      <c r="C8642" s="65">
        <f>'Actual Solar Data'!K8631</f>
        <v>2485</v>
      </c>
      <c r="D8642" s="60">
        <f>whlsecost_hourly_4002_202103!C615</f>
        <v>44281</v>
      </c>
      <c r="E8642" s="102">
        <f>whlsecost_hourly_4002_202103!D615</f>
        <v>9</v>
      </c>
      <c r="F8642" s="12">
        <f>whlsecost_hourly_4002_202103!F615</f>
        <v>37.700000000000003</v>
      </c>
      <c r="G8642" s="13">
        <f>whlsecost_hourly_4002_202103!X615</f>
        <v>1.03</v>
      </c>
      <c r="H8642" s="13">
        <f t="shared" si="545"/>
        <v>38.730000000000004</v>
      </c>
      <c r="I8642" s="67">
        <f t="shared" si="546"/>
        <v>96244.05</v>
      </c>
    </row>
    <row r="8643" spans="1:9" x14ac:dyDescent="0.25">
      <c r="A8643" s="59">
        <f t="shared" si="547"/>
        <v>44281</v>
      </c>
      <c r="B8643" s="102">
        <f t="shared" si="548"/>
        <v>10</v>
      </c>
      <c r="C8643" s="65">
        <f>'Actual Solar Data'!K8632</f>
        <v>3733</v>
      </c>
      <c r="D8643" s="60">
        <f>whlsecost_hourly_4002_202103!C616</f>
        <v>44281</v>
      </c>
      <c r="E8643" s="102">
        <f>whlsecost_hourly_4002_202103!D616</f>
        <v>10</v>
      </c>
      <c r="F8643" s="12">
        <f>whlsecost_hourly_4002_202103!F616</f>
        <v>33.770000000000003</v>
      </c>
      <c r="G8643" s="13">
        <f>whlsecost_hourly_4002_202103!X616</f>
        <v>0.87</v>
      </c>
      <c r="H8643" s="13">
        <f t="shared" si="545"/>
        <v>34.64</v>
      </c>
      <c r="I8643" s="67">
        <f t="shared" si="546"/>
        <v>129311.12</v>
      </c>
    </row>
    <row r="8644" spans="1:9" x14ac:dyDescent="0.25">
      <c r="A8644" s="59">
        <f t="shared" si="547"/>
        <v>44281</v>
      </c>
      <c r="B8644" s="102">
        <f t="shared" si="548"/>
        <v>11</v>
      </c>
      <c r="C8644" s="65">
        <f>'Actual Solar Data'!K8633</f>
        <v>8223</v>
      </c>
      <c r="D8644" s="60">
        <f>whlsecost_hourly_4002_202103!C617</f>
        <v>44281</v>
      </c>
      <c r="E8644" s="102">
        <f>whlsecost_hourly_4002_202103!D617</f>
        <v>11</v>
      </c>
      <c r="F8644" s="12">
        <f>whlsecost_hourly_4002_202103!F617</f>
        <v>39.53</v>
      </c>
      <c r="G8644" s="13">
        <f>whlsecost_hourly_4002_202103!X617</f>
        <v>1.0299999999999998</v>
      </c>
      <c r="H8644" s="13">
        <f t="shared" si="545"/>
        <v>40.56</v>
      </c>
      <c r="I8644" s="67">
        <f t="shared" si="546"/>
        <v>333524.88</v>
      </c>
    </row>
    <row r="8645" spans="1:9" x14ac:dyDescent="0.25">
      <c r="A8645" s="59">
        <f t="shared" si="547"/>
        <v>44281</v>
      </c>
      <c r="B8645" s="102">
        <f t="shared" si="548"/>
        <v>12</v>
      </c>
      <c r="C8645" s="65">
        <f>'Actual Solar Data'!K8634</f>
        <v>13905</v>
      </c>
      <c r="D8645" s="60">
        <f>whlsecost_hourly_4002_202103!C618</f>
        <v>44281</v>
      </c>
      <c r="E8645" s="102">
        <f>whlsecost_hourly_4002_202103!D618</f>
        <v>12</v>
      </c>
      <c r="F8645" s="12">
        <f>whlsecost_hourly_4002_202103!F618</f>
        <v>33.21</v>
      </c>
      <c r="G8645" s="13">
        <f>whlsecost_hourly_4002_202103!X618</f>
        <v>0.91999999999999993</v>
      </c>
      <c r="H8645" s="13">
        <f t="shared" si="545"/>
        <v>34.130000000000003</v>
      </c>
      <c r="I8645" s="67">
        <f t="shared" si="546"/>
        <v>474577.65</v>
      </c>
    </row>
    <row r="8646" spans="1:9" x14ac:dyDescent="0.25">
      <c r="A8646" s="59">
        <f t="shared" si="547"/>
        <v>44281</v>
      </c>
      <c r="B8646" s="102">
        <f t="shared" si="548"/>
        <v>13</v>
      </c>
      <c r="C8646" s="65">
        <f>'Actual Solar Data'!K8635</f>
        <v>10318</v>
      </c>
      <c r="D8646" s="60">
        <f>whlsecost_hourly_4002_202103!C619</f>
        <v>44281</v>
      </c>
      <c r="E8646" s="102">
        <f>whlsecost_hourly_4002_202103!D619</f>
        <v>13</v>
      </c>
      <c r="F8646" s="12">
        <f>whlsecost_hourly_4002_202103!F619</f>
        <v>25.28</v>
      </c>
      <c r="G8646" s="13">
        <f>whlsecost_hourly_4002_202103!X619</f>
        <v>0.83</v>
      </c>
      <c r="H8646" s="13">
        <f t="shared" si="545"/>
        <v>26.11</v>
      </c>
      <c r="I8646" s="67">
        <f t="shared" si="546"/>
        <v>269402.98</v>
      </c>
    </row>
    <row r="8647" spans="1:9" x14ac:dyDescent="0.25">
      <c r="A8647" s="59">
        <f t="shared" si="547"/>
        <v>44281</v>
      </c>
      <c r="B8647" s="102">
        <f t="shared" si="548"/>
        <v>14</v>
      </c>
      <c r="C8647" s="65">
        <f>'Actual Solar Data'!K8636</f>
        <v>21018</v>
      </c>
      <c r="D8647" s="60">
        <f>whlsecost_hourly_4002_202103!C620</f>
        <v>44281</v>
      </c>
      <c r="E8647" s="102">
        <f>whlsecost_hourly_4002_202103!D620</f>
        <v>14</v>
      </c>
      <c r="F8647" s="12">
        <f>whlsecost_hourly_4002_202103!F620</f>
        <v>23.17</v>
      </c>
      <c r="G8647" s="13">
        <f>whlsecost_hourly_4002_202103!X620</f>
        <v>0.93</v>
      </c>
      <c r="H8647" s="13">
        <f t="shared" si="545"/>
        <v>24.1</v>
      </c>
      <c r="I8647" s="67">
        <f t="shared" si="546"/>
        <v>506533.80000000005</v>
      </c>
    </row>
    <row r="8648" spans="1:9" x14ac:dyDescent="0.25">
      <c r="A8648" s="59">
        <f t="shared" si="547"/>
        <v>44281</v>
      </c>
      <c r="B8648" s="102">
        <f t="shared" si="548"/>
        <v>15</v>
      </c>
      <c r="C8648" s="65">
        <f>'Actual Solar Data'!K8637</f>
        <v>30388</v>
      </c>
      <c r="D8648" s="60">
        <f>whlsecost_hourly_4002_202103!C621</f>
        <v>44281</v>
      </c>
      <c r="E8648" s="102">
        <f>whlsecost_hourly_4002_202103!D621</f>
        <v>15</v>
      </c>
      <c r="F8648" s="12">
        <f>whlsecost_hourly_4002_202103!F621</f>
        <v>23.11</v>
      </c>
      <c r="G8648" s="13">
        <f>whlsecost_hourly_4002_202103!X621</f>
        <v>0.84000000000000008</v>
      </c>
      <c r="H8648" s="13">
        <f t="shared" si="545"/>
        <v>23.95</v>
      </c>
      <c r="I8648" s="67">
        <f t="shared" si="546"/>
        <v>727792.6</v>
      </c>
    </row>
    <row r="8649" spans="1:9" x14ac:dyDescent="0.25">
      <c r="A8649" s="59">
        <f t="shared" si="547"/>
        <v>44281</v>
      </c>
      <c r="B8649" s="102">
        <f t="shared" si="548"/>
        <v>16</v>
      </c>
      <c r="C8649" s="65">
        <f>'Actual Solar Data'!K8638</f>
        <v>36643</v>
      </c>
      <c r="D8649" s="60">
        <f>whlsecost_hourly_4002_202103!C622</f>
        <v>44281</v>
      </c>
      <c r="E8649" s="102">
        <f>whlsecost_hourly_4002_202103!D622</f>
        <v>16</v>
      </c>
      <c r="F8649" s="12">
        <f>whlsecost_hourly_4002_202103!F622</f>
        <v>18.73</v>
      </c>
      <c r="G8649" s="13">
        <f>whlsecost_hourly_4002_202103!X622</f>
        <v>0.78999999999999992</v>
      </c>
      <c r="H8649" s="13">
        <f t="shared" si="545"/>
        <v>19.52</v>
      </c>
      <c r="I8649" s="67">
        <f t="shared" si="546"/>
        <v>715271.36</v>
      </c>
    </row>
    <row r="8650" spans="1:9" x14ac:dyDescent="0.25">
      <c r="A8650" s="59">
        <f t="shared" si="547"/>
        <v>44281</v>
      </c>
      <c r="B8650" s="102">
        <f t="shared" si="548"/>
        <v>17</v>
      </c>
      <c r="C8650" s="65">
        <f>'Actual Solar Data'!K8639</f>
        <v>34265</v>
      </c>
      <c r="D8650" s="60">
        <f>whlsecost_hourly_4002_202103!C623</f>
        <v>44281</v>
      </c>
      <c r="E8650" s="102">
        <f>whlsecost_hourly_4002_202103!D623</f>
        <v>17</v>
      </c>
      <c r="F8650" s="12">
        <f>whlsecost_hourly_4002_202103!F623</f>
        <v>16.96</v>
      </c>
      <c r="G8650" s="13">
        <f>whlsecost_hourly_4002_202103!X623</f>
        <v>0.79999999999999993</v>
      </c>
      <c r="H8650" s="13">
        <f t="shared" si="545"/>
        <v>17.760000000000002</v>
      </c>
      <c r="I8650" s="67">
        <f t="shared" si="546"/>
        <v>608546.4</v>
      </c>
    </row>
    <row r="8651" spans="1:9" x14ac:dyDescent="0.25">
      <c r="A8651" s="59">
        <f t="shared" si="547"/>
        <v>44281</v>
      </c>
      <c r="B8651" s="102">
        <f t="shared" si="548"/>
        <v>18</v>
      </c>
      <c r="C8651" s="65">
        <f>'Actual Solar Data'!K8640</f>
        <v>15493</v>
      </c>
      <c r="D8651" s="60">
        <f>whlsecost_hourly_4002_202103!C624</f>
        <v>44281</v>
      </c>
      <c r="E8651" s="102">
        <f>whlsecost_hourly_4002_202103!D624</f>
        <v>18</v>
      </c>
      <c r="F8651" s="12">
        <f>whlsecost_hourly_4002_202103!F624</f>
        <v>23.15</v>
      </c>
      <c r="G8651" s="13">
        <f>whlsecost_hourly_4002_202103!X624</f>
        <v>0.94999999999999984</v>
      </c>
      <c r="H8651" s="13">
        <f t="shared" si="545"/>
        <v>24.099999999999998</v>
      </c>
      <c r="I8651" s="67">
        <f t="shared" si="546"/>
        <v>373381.3</v>
      </c>
    </row>
    <row r="8652" spans="1:9" x14ac:dyDescent="0.25">
      <c r="A8652" s="59">
        <f t="shared" si="547"/>
        <v>44281</v>
      </c>
      <c r="B8652" s="102">
        <f t="shared" si="548"/>
        <v>19</v>
      </c>
      <c r="C8652" s="65">
        <f>'Actual Solar Data'!K8641</f>
        <v>2445</v>
      </c>
      <c r="D8652" s="60">
        <f>whlsecost_hourly_4002_202103!C625</f>
        <v>44281</v>
      </c>
      <c r="E8652" s="102">
        <f>whlsecost_hourly_4002_202103!D625</f>
        <v>19</v>
      </c>
      <c r="F8652" s="12">
        <f>whlsecost_hourly_4002_202103!F625</f>
        <v>24.56</v>
      </c>
      <c r="G8652" s="13">
        <f>whlsecost_hourly_4002_202103!X625</f>
        <v>0.90999999999999992</v>
      </c>
      <c r="H8652" s="13">
        <f t="shared" ref="H8652:H8715" si="549">SUM(F8652:G8652)</f>
        <v>25.47</v>
      </c>
      <c r="I8652" s="67">
        <f t="shared" si="546"/>
        <v>62274.149999999994</v>
      </c>
    </row>
    <row r="8653" spans="1:9" x14ac:dyDescent="0.25">
      <c r="A8653" s="59">
        <f t="shared" si="547"/>
        <v>44281</v>
      </c>
      <c r="B8653" s="102">
        <f t="shared" si="548"/>
        <v>20</v>
      </c>
      <c r="C8653" s="65">
        <f>'Actual Solar Data'!K8642</f>
        <v>0</v>
      </c>
      <c r="D8653" s="60">
        <f>whlsecost_hourly_4002_202103!C626</f>
        <v>44281</v>
      </c>
      <c r="E8653" s="102">
        <f>whlsecost_hourly_4002_202103!D626</f>
        <v>20</v>
      </c>
      <c r="F8653" s="12">
        <f>whlsecost_hourly_4002_202103!F626</f>
        <v>25.36</v>
      </c>
      <c r="G8653" s="13">
        <f>whlsecost_hourly_4002_202103!X626</f>
        <v>0.89999999999999991</v>
      </c>
      <c r="H8653" s="13">
        <f t="shared" si="549"/>
        <v>26.259999999999998</v>
      </c>
      <c r="I8653" s="67">
        <f t="shared" si="546"/>
        <v>0</v>
      </c>
    </row>
    <row r="8654" spans="1:9" x14ac:dyDescent="0.25">
      <c r="A8654" s="59">
        <f t="shared" si="547"/>
        <v>44281</v>
      </c>
      <c r="B8654" s="102">
        <f t="shared" si="548"/>
        <v>21</v>
      </c>
      <c r="C8654" s="65">
        <f>'Actual Solar Data'!K8643</f>
        <v>0</v>
      </c>
      <c r="D8654" s="60">
        <f>whlsecost_hourly_4002_202103!C627</f>
        <v>44281</v>
      </c>
      <c r="E8654" s="102">
        <f>whlsecost_hourly_4002_202103!D627</f>
        <v>21</v>
      </c>
      <c r="F8654" s="12">
        <f>whlsecost_hourly_4002_202103!F627</f>
        <v>24.87</v>
      </c>
      <c r="G8654" s="13">
        <f>whlsecost_hourly_4002_202103!X627</f>
        <v>1.0299999999999998</v>
      </c>
      <c r="H8654" s="13">
        <f t="shared" si="549"/>
        <v>25.900000000000002</v>
      </c>
      <c r="I8654" s="67">
        <f t="shared" si="546"/>
        <v>0</v>
      </c>
    </row>
    <row r="8655" spans="1:9" x14ac:dyDescent="0.25">
      <c r="A8655" s="59">
        <f t="shared" si="547"/>
        <v>44281</v>
      </c>
      <c r="B8655" s="102">
        <f t="shared" si="548"/>
        <v>22</v>
      </c>
      <c r="C8655" s="65">
        <f>'Actual Solar Data'!K8644</f>
        <v>0</v>
      </c>
      <c r="D8655" s="60">
        <f>whlsecost_hourly_4002_202103!C628</f>
        <v>44281</v>
      </c>
      <c r="E8655" s="102">
        <f>whlsecost_hourly_4002_202103!D628</f>
        <v>22</v>
      </c>
      <c r="F8655" s="12">
        <f>whlsecost_hourly_4002_202103!F628</f>
        <v>18.739999999999998</v>
      </c>
      <c r="G8655" s="13">
        <f>whlsecost_hourly_4002_202103!X628</f>
        <v>0.87000000000000011</v>
      </c>
      <c r="H8655" s="13">
        <f t="shared" si="549"/>
        <v>19.61</v>
      </c>
      <c r="I8655" s="67">
        <f t="shared" si="546"/>
        <v>0</v>
      </c>
    </row>
    <row r="8656" spans="1:9" x14ac:dyDescent="0.25">
      <c r="A8656" s="59">
        <f t="shared" si="547"/>
        <v>44281</v>
      </c>
      <c r="B8656" s="102">
        <f t="shared" si="548"/>
        <v>23</v>
      </c>
      <c r="C8656" s="65">
        <f>'Actual Solar Data'!K8645</f>
        <v>0</v>
      </c>
      <c r="D8656" s="60">
        <f>whlsecost_hourly_4002_202103!C629</f>
        <v>44281</v>
      </c>
      <c r="E8656" s="102">
        <f>whlsecost_hourly_4002_202103!D629</f>
        <v>23</v>
      </c>
      <c r="F8656" s="12">
        <f>whlsecost_hourly_4002_202103!F629</f>
        <v>18.5</v>
      </c>
      <c r="G8656" s="13">
        <f>whlsecost_hourly_4002_202103!X629</f>
        <v>0.99</v>
      </c>
      <c r="H8656" s="13">
        <f t="shared" si="549"/>
        <v>19.489999999999998</v>
      </c>
      <c r="I8656" s="67">
        <f t="shared" si="546"/>
        <v>0</v>
      </c>
    </row>
    <row r="8657" spans="1:9" x14ac:dyDescent="0.25">
      <c r="A8657" s="59">
        <f t="shared" si="547"/>
        <v>44281</v>
      </c>
      <c r="B8657" s="102">
        <f t="shared" si="548"/>
        <v>24</v>
      </c>
      <c r="C8657" s="65">
        <f>'Actual Solar Data'!K8646</f>
        <v>0</v>
      </c>
      <c r="D8657" s="60">
        <f>whlsecost_hourly_4002_202103!C630</f>
        <v>44281</v>
      </c>
      <c r="E8657" s="102">
        <f>whlsecost_hourly_4002_202103!D630</f>
        <v>24</v>
      </c>
      <c r="F8657" s="12">
        <f>whlsecost_hourly_4002_202103!F630</f>
        <v>17.57</v>
      </c>
      <c r="G8657" s="13">
        <f>whlsecost_hourly_4002_202103!X630</f>
        <v>0.80999999999999994</v>
      </c>
      <c r="H8657" s="13">
        <f t="shared" si="549"/>
        <v>18.38</v>
      </c>
      <c r="I8657" s="67">
        <f t="shared" si="546"/>
        <v>0</v>
      </c>
    </row>
    <row r="8658" spans="1:9" x14ac:dyDescent="0.25">
      <c r="A8658" s="59">
        <f t="shared" si="547"/>
        <v>44282</v>
      </c>
      <c r="B8658" s="102">
        <f t="shared" si="548"/>
        <v>1</v>
      </c>
      <c r="C8658" s="65">
        <f>'Actual Solar Data'!K8647</f>
        <v>0</v>
      </c>
      <c r="D8658" s="60">
        <f>whlsecost_hourly_4002_202103!C631</f>
        <v>44282</v>
      </c>
      <c r="E8658" s="102">
        <f>whlsecost_hourly_4002_202103!D631</f>
        <v>1</v>
      </c>
      <c r="F8658" s="12">
        <f>whlsecost_hourly_4002_202103!F631</f>
        <v>15.85</v>
      </c>
      <c r="G8658" s="13">
        <f>whlsecost_hourly_4002_202103!X631</f>
        <v>0.44</v>
      </c>
      <c r="H8658" s="13">
        <f t="shared" si="549"/>
        <v>16.29</v>
      </c>
      <c r="I8658" s="67">
        <f t="shared" si="546"/>
        <v>0</v>
      </c>
    </row>
    <row r="8659" spans="1:9" x14ac:dyDescent="0.25">
      <c r="A8659" s="59">
        <f t="shared" si="547"/>
        <v>44282</v>
      </c>
      <c r="B8659" s="102">
        <f t="shared" si="548"/>
        <v>2</v>
      </c>
      <c r="C8659" s="65">
        <f>'Actual Solar Data'!K8648</f>
        <v>0</v>
      </c>
      <c r="D8659" s="60">
        <f>whlsecost_hourly_4002_202103!C632</f>
        <v>44282</v>
      </c>
      <c r="E8659" s="102">
        <f>whlsecost_hourly_4002_202103!D632</f>
        <v>2</v>
      </c>
      <c r="F8659" s="12">
        <f>whlsecost_hourly_4002_202103!F632</f>
        <v>15.79</v>
      </c>
      <c r="G8659" s="13">
        <f>whlsecost_hourly_4002_202103!X632</f>
        <v>0.39999999999999997</v>
      </c>
      <c r="H8659" s="13">
        <f t="shared" si="549"/>
        <v>16.189999999999998</v>
      </c>
      <c r="I8659" s="67">
        <f t="shared" si="546"/>
        <v>0</v>
      </c>
    </row>
    <row r="8660" spans="1:9" x14ac:dyDescent="0.25">
      <c r="A8660" s="59">
        <f t="shared" si="547"/>
        <v>44282</v>
      </c>
      <c r="B8660" s="102">
        <f t="shared" si="548"/>
        <v>3</v>
      </c>
      <c r="C8660" s="65">
        <f>'Actual Solar Data'!K8649</f>
        <v>0</v>
      </c>
      <c r="D8660" s="60">
        <f>whlsecost_hourly_4002_202103!C633</f>
        <v>44282</v>
      </c>
      <c r="E8660" s="102">
        <f>whlsecost_hourly_4002_202103!D633</f>
        <v>3</v>
      </c>
      <c r="F8660" s="12">
        <f>whlsecost_hourly_4002_202103!F633</f>
        <v>15.04</v>
      </c>
      <c r="G8660" s="13">
        <f>whlsecost_hourly_4002_202103!X633</f>
        <v>0.39999999999999997</v>
      </c>
      <c r="H8660" s="13">
        <f t="shared" si="549"/>
        <v>15.44</v>
      </c>
      <c r="I8660" s="67">
        <f t="shared" ref="I8660:I8723" si="550">C8660*H8660</f>
        <v>0</v>
      </c>
    </row>
    <row r="8661" spans="1:9" x14ac:dyDescent="0.25">
      <c r="A8661" s="59">
        <f t="shared" si="547"/>
        <v>44282</v>
      </c>
      <c r="B8661" s="102">
        <f t="shared" si="548"/>
        <v>4</v>
      </c>
      <c r="C8661" s="65">
        <f>'Actual Solar Data'!K8650</f>
        <v>0</v>
      </c>
      <c r="D8661" s="60">
        <f>whlsecost_hourly_4002_202103!C634</f>
        <v>44282</v>
      </c>
      <c r="E8661" s="102">
        <f>whlsecost_hourly_4002_202103!D634</f>
        <v>4</v>
      </c>
      <c r="F8661" s="12">
        <f>whlsecost_hourly_4002_202103!F634</f>
        <v>15.03</v>
      </c>
      <c r="G8661" s="13">
        <f>whlsecost_hourly_4002_202103!X634</f>
        <v>0.41</v>
      </c>
      <c r="H8661" s="13">
        <f t="shared" si="549"/>
        <v>15.44</v>
      </c>
      <c r="I8661" s="67">
        <f t="shared" si="550"/>
        <v>0</v>
      </c>
    </row>
    <row r="8662" spans="1:9" x14ac:dyDescent="0.25">
      <c r="A8662" s="59">
        <f t="shared" si="547"/>
        <v>44282</v>
      </c>
      <c r="B8662" s="102">
        <f t="shared" si="548"/>
        <v>5</v>
      </c>
      <c r="C8662" s="65">
        <f>'Actual Solar Data'!K8651</f>
        <v>0</v>
      </c>
      <c r="D8662" s="60">
        <f>whlsecost_hourly_4002_202103!C635</f>
        <v>44282</v>
      </c>
      <c r="E8662" s="102">
        <f>whlsecost_hourly_4002_202103!D635</f>
        <v>5</v>
      </c>
      <c r="F8662" s="12">
        <f>whlsecost_hourly_4002_202103!F635</f>
        <v>15.88</v>
      </c>
      <c r="G8662" s="13">
        <f>whlsecost_hourly_4002_202103!X635</f>
        <v>0.39999999999999997</v>
      </c>
      <c r="H8662" s="13">
        <f t="shared" si="549"/>
        <v>16.28</v>
      </c>
      <c r="I8662" s="67">
        <f t="shared" si="550"/>
        <v>0</v>
      </c>
    </row>
    <row r="8663" spans="1:9" x14ac:dyDescent="0.25">
      <c r="A8663" s="59">
        <f t="shared" si="547"/>
        <v>44282</v>
      </c>
      <c r="B8663" s="102">
        <f t="shared" si="548"/>
        <v>6</v>
      </c>
      <c r="C8663" s="65">
        <f>'Actual Solar Data'!K8652</f>
        <v>5</v>
      </c>
      <c r="D8663" s="60">
        <f>whlsecost_hourly_4002_202103!C636</f>
        <v>44282</v>
      </c>
      <c r="E8663" s="102">
        <f>whlsecost_hourly_4002_202103!D636</f>
        <v>6</v>
      </c>
      <c r="F8663" s="12">
        <f>whlsecost_hourly_4002_202103!F636</f>
        <v>17.079999999999998</v>
      </c>
      <c r="G8663" s="13">
        <f>whlsecost_hourly_4002_202103!X636</f>
        <v>0.39999999999999997</v>
      </c>
      <c r="H8663" s="13">
        <f t="shared" si="549"/>
        <v>17.479999999999997</v>
      </c>
      <c r="I8663" s="67">
        <f t="shared" si="550"/>
        <v>87.399999999999977</v>
      </c>
    </row>
    <row r="8664" spans="1:9" x14ac:dyDescent="0.25">
      <c r="A8664" s="59">
        <f t="shared" si="547"/>
        <v>44282</v>
      </c>
      <c r="B8664" s="102">
        <f t="shared" si="548"/>
        <v>7</v>
      </c>
      <c r="C8664" s="65">
        <f>'Actual Solar Data'!K8653</f>
        <v>268</v>
      </c>
      <c r="D8664" s="60">
        <f>whlsecost_hourly_4002_202103!C637</f>
        <v>44282</v>
      </c>
      <c r="E8664" s="102">
        <f>whlsecost_hourly_4002_202103!D637</f>
        <v>7</v>
      </c>
      <c r="F8664" s="12">
        <f>whlsecost_hourly_4002_202103!F637</f>
        <v>26.18</v>
      </c>
      <c r="G8664" s="13">
        <f>whlsecost_hourly_4002_202103!X637</f>
        <v>0.49</v>
      </c>
      <c r="H8664" s="13">
        <f t="shared" si="549"/>
        <v>26.669999999999998</v>
      </c>
      <c r="I8664" s="67">
        <f t="shared" si="550"/>
        <v>7147.5599999999995</v>
      </c>
    </row>
    <row r="8665" spans="1:9" x14ac:dyDescent="0.25">
      <c r="A8665" s="59">
        <f t="shared" si="547"/>
        <v>44282</v>
      </c>
      <c r="B8665" s="102">
        <f t="shared" si="548"/>
        <v>8</v>
      </c>
      <c r="C8665" s="65">
        <f>'Actual Solar Data'!K8654</f>
        <v>8750</v>
      </c>
      <c r="D8665" s="60">
        <f>whlsecost_hourly_4002_202103!C638</f>
        <v>44282</v>
      </c>
      <c r="E8665" s="102">
        <f>whlsecost_hourly_4002_202103!D638</f>
        <v>8</v>
      </c>
      <c r="F8665" s="12">
        <f>whlsecost_hourly_4002_202103!F638</f>
        <v>28.01</v>
      </c>
      <c r="G8665" s="13">
        <f>whlsecost_hourly_4002_202103!X638</f>
        <v>0.91999999999999993</v>
      </c>
      <c r="H8665" s="13">
        <f t="shared" si="549"/>
        <v>28.93</v>
      </c>
      <c r="I8665" s="67">
        <f t="shared" si="550"/>
        <v>253137.5</v>
      </c>
    </row>
    <row r="8666" spans="1:9" x14ac:dyDescent="0.25">
      <c r="A8666" s="59">
        <f t="shared" si="547"/>
        <v>44282</v>
      </c>
      <c r="B8666" s="102">
        <f t="shared" si="548"/>
        <v>9</v>
      </c>
      <c r="C8666" s="65">
        <f>'Actual Solar Data'!K8655</f>
        <v>28435</v>
      </c>
      <c r="D8666" s="60">
        <f>whlsecost_hourly_4002_202103!C639</f>
        <v>44282</v>
      </c>
      <c r="E8666" s="102">
        <f>whlsecost_hourly_4002_202103!D639</f>
        <v>9</v>
      </c>
      <c r="F8666" s="12">
        <f>whlsecost_hourly_4002_202103!F639</f>
        <v>29.78</v>
      </c>
      <c r="G8666" s="13">
        <f>whlsecost_hourly_4002_202103!X639</f>
        <v>1.46</v>
      </c>
      <c r="H8666" s="13">
        <f t="shared" si="549"/>
        <v>31.240000000000002</v>
      </c>
      <c r="I8666" s="67">
        <f t="shared" si="550"/>
        <v>888309.4</v>
      </c>
    </row>
    <row r="8667" spans="1:9" x14ac:dyDescent="0.25">
      <c r="A8667" s="59">
        <f t="shared" si="547"/>
        <v>44282</v>
      </c>
      <c r="B8667" s="102">
        <f t="shared" si="548"/>
        <v>10</v>
      </c>
      <c r="C8667" s="65">
        <f>'Actual Solar Data'!K8656</f>
        <v>50490</v>
      </c>
      <c r="D8667" s="60">
        <f>whlsecost_hourly_4002_202103!C640</f>
        <v>44282</v>
      </c>
      <c r="E8667" s="102">
        <f>whlsecost_hourly_4002_202103!D640</f>
        <v>10</v>
      </c>
      <c r="F8667" s="12">
        <f>whlsecost_hourly_4002_202103!F640</f>
        <v>20.82</v>
      </c>
      <c r="G8667" s="13">
        <f>whlsecost_hourly_4002_202103!X640</f>
        <v>0.73</v>
      </c>
      <c r="H8667" s="13">
        <f t="shared" si="549"/>
        <v>21.55</v>
      </c>
      <c r="I8667" s="67">
        <f t="shared" si="550"/>
        <v>1088059.5</v>
      </c>
    </row>
    <row r="8668" spans="1:9" x14ac:dyDescent="0.25">
      <c r="A8668" s="59">
        <f t="shared" si="547"/>
        <v>44282</v>
      </c>
      <c r="B8668" s="102">
        <f t="shared" si="548"/>
        <v>11</v>
      </c>
      <c r="C8668" s="65">
        <f>'Actual Solar Data'!K8657</f>
        <v>65418</v>
      </c>
      <c r="D8668" s="60">
        <f>whlsecost_hourly_4002_202103!C641</f>
        <v>44282</v>
      </c>
      <c r="E8668" s="102">
        <f>whlsecost_hourly_4002_202103!D641</f>
        <v>11</v>
      </c>
      <c r="F8668" s="12">
        <f>whlsecost_hourly_4002_202103!F641</f>
        <v>14.9</v>
      </c>
      <c r="G8668" s="13">
        <f>whlsecost_hourly_4002_202103!X641</f>
        <v>0.42</v>
      </c>
      <c r="H8668" s="13">
        <f t="shared" si="549"/>
        <v>15.32</v>
      </c>
      <c r="I8668" s="67">
        <f t="shared" si="550"/>
        <v>1002203.76</v>
      </c>
    </row>
    <row r="8669" spans="1:9" x14ac:dyDescent="0.25">
      <c r="A8669" s="59">
        <f t="shared" si="547"/>
        <v>44282</v>
      </c>
      <c r="B8669" s="102">
        <f t="shared" si="548"/>
        <v>12</v>
      </c>
      <c r="C8669" s="65">
        <f>'Actual Solar Data'!K8658</f>
        <v>76755</v>
      </c>
      <c r="D8669" s="60">
        <f>whlsecost_hourly_4002_202103!C642</f>
        <v>44282</v>
      </c>
      <c r="E8669" s="102">
        <f>whlsecost_hourly_4002_202103!D642</f>
        <v>12</v>
      </c>
      <c r="F8669" s="12">
        <f>whlsecost_hourly_4002_202103!F642</f>
        <v>14.87</v>
      </c>
      <c r="G8669" s="13">
        <f>whlsecost_hourly_4002_202103!X642</f>
        <v>0.42</v>
      </c>
      <c r="H8669" s="13">
        <f t="shared" si="549"/>
        <v>15.29</v>
      </c>
      <c r="I8669" s="67">
        <f t="shared" si="550"/>
        <v>1173583.95</v>
      </c>
    </row>
    <row r="8670" spans="1:9" x14ac:dyDescent="0.25">
      <c r="A8670" s="59">
        <f t="shared" si="547"/>
        <v>44282</v>
      </c>
      <c r="B8670" s="102">
        <f t="shared" si="548"/>
        <v>13</v>
      </c>
      <c r="C8670" s="65">
        <f>'Actual Solar Data'!K8659</f>
        <v>77955</v>
      </c>
      <c r="D8670" s="60">
        <f>whlsecost_hourly_4002_202103!C643</f>
        <v>44282</v>
      </c>
      <c r="E8670" s="102">
        <f>whlsecost_hourly_4002_202103!D643</f>
        <v>13</v>
      </c>
      <c r="F8670" s="12">
        <f>whlsecost_hourly_4002_202103!F643</f>
        <v>15.31</v>
      </c>
      <c r="G8670" s="13">
        <f>whlsecost_hourly_4002_202103!X643</f>
        <v>0.41</v>
      </c>
      <c r="H8670" s="13">
        <f t="shared" si="549"/>
        <v>15.72</v>
      </c>
      <c r="I8670" s="67">
        <f t="shared" si="550"/>
        <v>1225452.6000000001</v>
      </c>
    </row>
    <row r="8671" spans="1:9" x14ac:dyDescent="0.25">
      <c r="A8671" s="59">
        <f t="shared" si="547"/>
        <v>44282</v>
      </c>
      <c r="B8671" s="102">
        <f t="shared" si="548"/>
        <v>14</v>
      </c>
      <c r="C8671" s="65">
        <f>'Actual Solar Data'!K8660</f>
        <v>77205</v>
      </c>
      <c r="D8671" s="60">
        <f>whlsecost_hourly_4002_202103!C644</f>
        <v>44282</v>
      </c>
      <c r="E8671" s="102">
        <f>whlsecost_hourly_4002_202103!D644</f>
        <v>14</v>
      </c>
      <c r="F8671" s="12">
        <f>whlsecost_hourly_4002_202103!F644</f>
        <v>15.46</v>
      </c>
      <c r="G8671" s="13">
        <f>whlsecost_hourly_4002_202103!X644</f>
        <v>0.41</v>
      </c>
      <c r="H8671" s="13">
        <f t="shared" si="549"/>
        <v>15.870000000000001</v>
      </c>
      <c r="I8671" s="67">
        <f t="shared" si="550"/>
        <v>1225243.3500000001</v>
      </c>
    </row>
    <row r="8672" spans="1:9" x14ac:dyDescent="0.25">
      <c r="A8672" s="59">
        <f t="shared" si="547"/>
        <v>44282</v>
      </c>
      <c r="B8672" s="102">
        <f t="shared" si="548"/>
        <v>15</v>
      </c>
      <c r="C8672" s="65">
        <f>'Actual Solar Data'!K8661</f>
        <v>73078</v>
      </c>
      <c r="D8672" s="60">
        <f>whlsecost_hourly_4002_202103!C645</f>
        <v>44282</v>
      </c>
      <c r="E8672" s="102">
        <f>whlsecost_hourly_4002_202103!D645</f>
        <v>15</v>
      </c>
      <c r="F8672" s="12">
        <f>whlsecost_hourly_4002_202103!F645</f>
        <v>15.71</v>
      </c>
      <c r="G8672" s="13">
        <f>whlsecost_hourly_4002_202103!X645</f>
        <v>0.41</v>
      </c>
      <c r="H8672" s="13">
        <f t="shared" si="549"/>
        <v>16.12</v>
      </c>
      <c r="I8672" s="67">
        <f t="shared" si="550"/>
        <v>1178017.3600000001</v>
      </c>
    </row>
    <row r="8673" spans="1:9" x14ac:dyDescent="0.25">
      <c r="A8673" s="59">
        <f t="shared" si="547"/>
        <v>44282</v>
      </c>
      <c r="B8673" s="102">
        <f t="shared" si="548"/>
        <v>16</v>
      </c>
      <c r="C8673" s="65">
        <f>'Actual Solar Data'!K8662</f>
        <v>62393</v>
      </c>
      <c r="D8673" s="60">
        <f>whlsecost_hourly_4002_202103!C646</f>
        <v>44282</v>
      </c>
      <c r="E8673" s="102">
        <f>whlsecost_hourly_4002_202103!D646</f>
        <v>16</v>
      </c>
      <c r="F8673" s="12">
        <f>whlsecost_hourly_4002_202103!F646</f>
        <v>15.67</v>
      </c>
      <c r="G8673" s="13">
        <f>whlsecost_hourly_4002_202103!X646</f>
        <v>0.42</v>
      </c>
      <c r="H8673" s="13">
        <f t="shared" si="549"/>
        <v>16.09</v>
      </c>
      <c r="I8673" s="67">
        <f t="shared" si="550"/>
        <v>1003903.37</v>
      </c>
    </row>
    <row r="8674" spans="1:9" x14ac:dyDescent="0.25">
      <c r="A8674" s="59">
        <f t="shared" si="547"/>
        <v>44282</v>
      </c>
      <c r="B8674" s="102">
        <f t="shared" si="548"/>
        <v>17</v>
      </c>
      <c r="C8674" s="65">
        <f>'Actual Solar Data'!K8663</f>
        <v>45945</v>
      </c>
      <c r="D8674" s="60">
        <f>whlsecost_hourly_4002_202103!C647</f>
        <v>44282</v>
      </c>
      <c r="E8674" s="102">
        <f>whlsecost_hourly_4002_202103!D647</f>
        <v>17</v>
      </c>
      <c r="F8674" s="12">
        <f>whlsecost_hourly_4002_202103!F647</f>
        <v>17.350000000000001</v>
      </c>
      <c r="G8674" s="13">
        <f>whlsecost_hourly_4002_202103!X647</f>
        <v>0.42</v>
      </c>
      <c r="H8674" s="13">
        <f t="shared" si="549"/>
        <v>17.770000000000003</v>
      </c>
      <c r="I8674" s="67">
        <f t="shared" si="550"/>
        <v>816442.65000000014</v>
      </c>
    </row>
    <row r="8675" spans="1:9" x14ac:dyDescent="0.25">
      <c r="A8675" s="59">
        <f t="shared" si="547"/>
        <v>44282</v>
      </c>
      <c r="B8675" s="102">
        <f t="shared" si="548"/>
        <v>18</v>
      </c>
      <c r="C8675" s="65">
        <f>'Actual Solar Data'!K8664</f>
        <v>21340</v>
      </c>
      <c r="D8675" s="60">
        <f>whlsecost_hourly_4002_202103!C648</f>
        <v>44282</v>
      </c>
      <c r="E8675" s="102">
        <f>whlsecost_hourly_4002_202103!D648</f>
        <v>18</v>
      </c>
      <c r="F8675" s="12">
        <f>whlsecost_hourly_4002_202103!F648</f>
        <v>27.74</v>
      </c>
      <c r="G8675" s="13">
        <f>whlsecost_hourly_4002_202103!X648</f>
        <v>0.8899999999999999</v>
      </c>
      <c r="H8675" s="13">
        <f t="shared" si="549"/>
        <v>28.63</v>
      </c>
      <c r="I8675" s="67">
        <f t="shared" si="550"/>
        <v>610964.19999999995</v>
      </c>
    </row>
    <row r="8676" spans="1:9" x14ac:dyDescent="0.25">
      <c r="A8676" s="59">
        <f t="shared" si="547"/>
        <v>44282</v>
      </c>
      <c r="B8676" s="102">
        <f t="shared" si="548"/>
        <v>19</v>
      </c>
      <c r="C8676" s="65">
        <f>'Actual Solar Data'!K8665</f>
        <v>2758</v>
      </c>
      <c r="D8676" s="60">
        <f>whlsecost_hourly_4002_202103!C649</f>
        <v>44282</v>
      </c>
      <c r="E8676" s="102">
        <f>whlsecost_hourly_4002_202103!D649</f>
        <v>19</v>
      </c>
      <c r="F8676" s="12">
        <f>whlsecost_hourly_4002_202103!F649</f>
        <v>30.56</v>
      </c>
      <c r="G8676" s="13">
        <f>whlsecost_hourly_4002_202103!X649</f>
        <v>0.48</v>
      </c>
      <c r="H8676" s="13">
        <f t="shared" si="549"/>
        <v>31.04</v>
      </c>
      <c r="I8676" s="67">
        <f t="shared" si="550"/>
        <v>85608.319999999992</v>
      </c>
    </row>
    <row r="8677" spans="1:9" x14ac:dyDescent="0.25">
      <c r="A8677" s="59">
        <f t="shared" si="547"/>
        <v>44282</v>
      </c>
      <c r="B8677" s="102">
        <f t="shared" si="548"/>
        <v>20</v>
      </c>
      <c r="C8677" s="65">
        <f>'Actual Solar Data'!K8666</f>
        <v>0</v>
      </c>
      <c r="D8677" s="60">
        <f>whlsecost_hourly_4002_202103!C650</f>
        <v>44282</v>
      </c>
      <c r="E8677" s="102">
        <f>whlsecost_hourly_4002_202103!D650</f>
        <v>20</v>
      </c>
      <c r="F8677" s="12">
        <f>whlsecost_hourly_4002_202103!F650</f>
        <v>33.549999999999997</v>
      </c>
      <c r="G8677" s="13">
        <f>whlsecost_hourly_4002_202103!X650</f>
        <v>0.52</v>
      </c>
      <c r="H8677" s="13">
        <f t="shared" si="549"/>
        <v>34.07</v>
      </c>
      <c r="I8677" s="67">
        <f t="shared" si="550"/>
        <v>0</v>
      </c>
    </row>
    <row r="8678" spans="1:9" x14ac:dyDescent="0.25">
      <c r="A8678" s="59">
        <f t="shared" si="547"/>
        <v>44282</v>
      </c>
      <c r="B8678" s="102">
        <f t="shared" si="548"/>
        <v>21</v>
      </c>
      <c r="C8678" s="65">
        <f>'Actual Solar Data'!K8667</f>
        <v>0</v>
      </c>
      <c r="D8678" s="60">
        <f>whlsecost_hourly_4002_202103!C651</f>
        <v>44282</v>
      </c>
      <c r="E8678" s="102">
        <f>whlsecost_hourly_4002_202103!D651</f>
        <v>21</v>
      </c>
      <c r="F8678" s="12">
        <f>whlsecost_hourly_4002_202103!F651</f>
        <v>35.35</v>
      </c>
      <c r="G8678" s="13">
        <f>whlsecost_hourly_4002_202103!X651</f>
        <v>1.01</v>
      </c>
      <c r="H8678" s="13">
        <f t="shared" si="549"/>
        <v>36.36</v>
      </c>
      <c r="I8678" s="67">
        <f t="shared" si="550"/>
        <v>0</v>
      </c>
    </row>
    <row r="8679" spans="1:9" x14ac:dyDescent="0.25">
      <c r="A8679" s="59">
        <f t="shared" si="547"/>
        <v>44282</v>
      </c>
      <c r="B8679" s="102">
        <f t="shared" si="548"/>
        <v>22</v>
      </c>
      <c r="C8679" s="65">
        <f>'Actual Solar Data'!K8668</f>
        <v>0</v>
      </c>
      <c r="D8679" s="60">
        <f>whlsecost_hourly_4002_202103!C652</f>
        <v>44282</v>
      </c>
      <c r="E8679" s="102">
        <f>whlsecost_hourly_4002_202103!D652</f>
        <v>22</v>
      </c>
      <c r="F8679" s="12">
        <f>whlsecost_hourly_4002_202103!F652</f>
        <v>24.53</v>
      </c>
      <c r="G8679" s="13">
        <f>whlsecost_hourly_4002_202103!X652</f>
        <v>0.83</v>
      </c>
      <c r="H8679" s="13">
        <f t="shared" si="549"/>
        <v>25.36</v>
      </c>
      <c r="I8679" s="67">
        <f t="shared" si="550"/>
        <v>0</v>
      </c>
    </row>
    <row r="8680" spans="1:9" x14ac:dyDescent="0.25">
      <c r="A8680" s="59">
        <f t="shared" si="547"/>
        <v>44282</v>
      </c>
      <c r="B8680" s="102">
        <f t="shared" si="548"/>
        <v>23</v>
      </c>
      <c r="C8680" s="65">
        <f>'Actual Solar Data'!K8669</f>
        <v>0</v>
      </c>
      <c r="D8680" s="60">
        <f>whlsecost_hourly_4002_202103!C653</f>
        <v>44282</v>
      </c>
      <c r="E8680" s="102">
        <f>whlsecost_hourly_4002_202103!D653</f>
        <v>23</v>
      </c>
      <c r="F8680" s="12">
        <f>whlsecost_hourly_4002_202103!F653</f>
        <v>19.87</v>
      </c>
      <c r="G8680" s="13">
        <f>whlsecost_hourly_4002_202103!X653</f>
        <v>0.82</v>
      </c>
      <c r="H8680" s="13">
        <f t="shared" si="549"/>
        <v>20.69</v>
      </c>
      <c r="I8680" s="67">
        <f t="shared" si="550"/>
        <v>0</v>
      </c>
    </row>
    <row r="8681" spans="1:9" x14ac:dyDescent="0.25">
      <c r="A8681" s="59">
        <f t="shared" si="547"/>
        <v>44282</v>
      </c>
      <c r="B8681" s="102">
        <f t="shared" si="548"/>
        <v>24</v>
      </c>
      <c r="C8681" s="65">
        <f>'Actual Solar Data'!K8670</f>
        <v>0</v>
      </c>
      <c r="D8681" s="60">
        <f>whlsecost_hourly_4002_202103!C654</f>
        <v>44282</v>
      </c>
      <c r="E8681" s="102">
        <f>whlsecost_hourly_4002_202103!D654</f>
        <v>24</v>
      </c>
      <c r="F8681" s="12">
        <f>whlsecost_hourly_4002_202103!F654</f>
        <v>17.649999999999999</v>
      </c>
      <c r="G8681" s="13">
        <f>whlsecost_hourly_4002_202103!X654</f>
        <v>0.75</v>
      </c>
      <c r="H8681" s="13">
        <f t="shared" si="549"/>
        <v>18.399999999999999</v>
      </c>
      <c r="I8681" s="67">
        <f t="shared" si="550"/>
        <v>0</v>
      </c>
    </row>
    <row r="8682" spans="1:9" x14ac:dyDescent="0.25">
      <c r="A8682" s="59">
        <f t="shared" si="547"/>
        <v>44283</v>
      </c>
      <c r="B8682" s="102">
        <f t="shared" si="548"/>
        <v>1</v>
      </c>
      <c r="C8682" s="65">
        <f>'Actual Solar Data'!K8671</f>
        <v>0</v>
      </c>
      <c r="D8682" s="60">
        <f>whlsecost_hourly_4002_202103!C655</f>
        <v>44283</v>
      </c>
      <c r="E8682" s="102">
        <f>whlsecost_hourly_4002_202103!D655</f>
        <v>1</v>
      </c>
      <c r="F8682" s="12">
        <f>whlsecost_hourly_4002_202103!F655</f>
        <v>16.43</v>
      </c>
      <c r="G8682" s="13">
        <f>whlsecost_hourly_4002_202103!X655</f>
        <v>0.52</v>
      </c>
      <c r="H8682" s="13">
        <f t="shared" si="549"/>
        <v>16.95</v>
      </c>
      <c r="I8682" s="67">
        <f t="shared" si="550"/>
        <v>0</v>
      </c>
    </row>
    <row r="8683" spans="1:9" x14ac:dyDescent="0.25">
      <c r="A8683" s="59">
        <f t="shared" si="547"/>
        <v>44283</v>
      </c>
      <c r="B8683" s="102">
        <f t="shared" si="548"/>
        <v>2</v>
      </c>
      <c r="C8683" s="65">
        <f>'Actual Solar Data'!K8672</f>
        <v>0</v>
      </c>
      <c r="D8683" s="60">
        <f>whlsecost_hourly_4002_202103!C656</f>
        <v>44283</v>
      </c>
      <c r="E8683" s="102">
        <f>whlsecost_hourly_4002_202103!D656</f>
        <v>2</v>
      </c>
      <c r="F8683" s="12">
        <f>whlsecost_hourly_4002_202103!F656</f>
        <v>15.78</v>
      </c>
      <c r="G8683" s="13">
        <f>whlsecost_hourly_4002_202103!X656</f>
        <v>0.46</v>
      </c>
      <c r="H8683" s="13">
        <f t="shared" si="549"/>
        <v>16.239999999999998</v>
      </c>
      <c r="I8683" s="67">
        <f t="shared" si="550"/>
        <v>0</v>
      </c>
    </row>
    <row r="8684" spans="1:9" x14ac:dyDescent="0.25">
      <c r="A8684" s="59">
        <f t="shared" si="547"/>
        <v>44283</v>
      </c>
      <c r="B8684" s="102">
        <f t="shared" si="548"/>
        <v>3</v>
      </c>
      <c r="C8684" s="65">
        <f>'Actual Solar Data'!K8673</f>
        <v>0</v>
      </c>
      <c r="D8684" s="60">
        <f>whlsecost_hourly_4002_202103!C657</f>
        <v>44283</v>
      </c>
      <c r="E8684" s="102">
        <f>whlsecost_hourly_4002_202103!D657</f>
        <v>3</v>
      </c>
      <c r="F8684" s="12">
        <f>whlsecost_hourly_4002_202103!F657</f>
        <v>15.69</v>
      </c>
      <c r="G8684" s="13">
        <f>whlsecost_hourly_4002_202103!X657</f>
        <v>0.45</v>
      </c>
      <c r="H8684" s="13">
        <f t="shared" si="549"/>
        <v>16.14</v>
      </c>
      <c r="I8684" s="67">
        <f t="shared" si="550"/>
        <v>0</v>
      </c>
    </row>
    <row r="8685" spans="1:9" x14ac:dyDescent="0.25">
      <c r="A8685" s="59">
        <f t="shared" si="547"/>
        <v>44283</v>
      </c>
      <c r="B8685" s="102">
        <f t="shared" si="548"/>
        <v>4</v>
      </c>
      <c r="C8685" s="65">
        <f>'Actual Solar Data'!K8674</f>
        <v>0</v>
      </c>
      <c r="D8685" s="60">
        <f>whlsecost_hourly_4002_202103!C658</f>
        <v>44283</v>
      </c>
      <c r="E8685" s="102">
        <f>whlsecost_hourly_4002_202103!D658</f>
        <v>4</v>
      </c>
      <c r="F8685" s="12">
        <f>whlsecost_hourly_4002_202103!F658</f>
        <v>15.78</v>
      </c>
      <c r="G8685" s="13">
        <f>whlsecost_hourly_4002_202103!X658</f>
        <v>0.45</v>
      </c>
      <c r="H8685" s="13">
        <f t="shared" si="549"/>
        <v>16.23</v>
      </c>
      <c r="I8685" s="67">
        <f t="shared" si="550"/>
        <v>0</v>
      </c>
    </row>
    <row r="8686" spans="1:9" x14ac:dyDescent="0.25">
      <c r="A8686" s="59">
        <f t="shared" si="547"/>
        <v>44283</v>
      </c>
      <c r="B8686" s="102">
        <f t="shared" si="548"/>
        <v>5</v>
      </c>
      <c r="C8686" s="65">
        <f>'Actual Solar Data'!K8675</f>
        <v>0</v>
      </c>
      <c r="D8686" s="60">
        <f>whlsecost_hourly_4002_202103!C659</f>
        <v>44283</v>
      </c>
      <c r="E8686" s="102">
        <f>whlsecost_hourly_4002_202103!D659</f>
        <v>5</v>
      </c>
      <c r="F8686" s="12">
        <f>whlsecost_hourly_4002_202103!F659</f>
        <v>15.9</v>
      </c>
      <c r="G8686" s="13">
        <f>whlsecost_hourly_4002_202103!X659</f>
        <v>0.46</v>
      </c>
      <c r="H8686" s="13">
        <f t="shared" si="549"/>
        <v>16.36</v>
      </c>
      <c r="I8686" s="67">
        <f t="shared" si="550"/>
        <v>0</v>
      </c>
    </row>
    <row r="8687" spans="1:9" x14ac:dyDescent="0.25">
      <c r="A8687" s="59">
        <f t="shared" si="547"/>
        <v>44283</v>
      </c>
      <c r="B8687" s="102">
        <f t="shared" si="548"/>
        <v>6</v>
      </c>
      <c r="C8687" s="65">
        <f>'Actual Solar Data'!K8676</f>
        <v>0</v>
      </c>
      <c r="D8687" s="60">
        <f>whlsecost_hourly_4002_202103!C660</f>
        <v>44283</v>
      </c>
      <c r="E8687" s="102">
        <f>whlsecost_hourly_4002_202103!D660</f>
        <v>6</v>
      </c>
      <c r="F8687" s="12">
        <f>whlsecost_hourly_4002_202103!F660</f>
        <v>15.35</v>
      </c>
      <c r="G8687" s="13">
        <f>whlsecost_hourly_4002_202103!X660</f>
        <v>0.46</v>
      </c>
      <c r="H8687" s="13">
        <f t="shared" si="549"/>
        <v>15.81</v>
      </c>
      <c r="I8687" s="67">
        <f t="shared" si="550"/>
        <v>0</v>
      </c>
    </row>
    <row r="8688" spans="1:9" x14ac:dyDescent="0.25">
      <c r="A8688" s="59">
        <f t="shared" si="547"/>
        <v>44283</v>
      </c>
      <c r="B8688" s="102">
        <f t="shared" si="548"/>
        <v>7</v>
      </c>
      <c r="C8688" s="65">
        <f>'Actual Solar Data'!K8677</f>
        <v>5</v>
      </c>
      <c r="D8688" s="60">
        <f>whlsecost_hourly_4002_202103!C661</f>
        <v>44283</v>
      </c>
      <c r="E8688" s="102">
        <f>whlsecost_hourly_4002_202103!D661</f>
        <v>7</v>
      </c>
      <c r="F8688" s="12">
        <f>whlsecost_hourly_4002_202103!F661</f>
        <v>15.68</v>
      </c>
      <c r="G8688" s="13">
        <f>whlsecost_hourly_4002_202103!X661</f>
        <v>0.48</v>
      </c>
      <c r="H8688" s="13">
        <f t="shared" si="549"/>
        <v>16.16</v>
      </c>
      <c r="I8688" s="67">
        <f t="shared" si="550"/>
        <v>80.8</v>
      </c>
    </row>
    <row r="8689" spans="1:9" x14ac:dyDescent="0.25">
      <c r="A8689" s="59">
        <f t="shared" si="547"/>
        <v>44283</v>
      </c>
      <c r="B8689" s="102">
        <f t="shared" si="548"/>
        <v>8</v>
      </c>
      <c r="C8689" s="65">
        <f>'Actual Solar Data'!K8678</f>
        <v>1075</v>
      </c>
      <c r="D8689" s="60">
        <f>whlsecost_hourly_4002_202103!C662</f>
        <v>44283</v>
      </c>
      <c r="E8689" s="102">
        <f>whlsecost_hourly_4002_202103!D662</f>
        <v>8</v>
      </c>
      <c r="F8689" s="12">
        <f>whlsecost_hourly_4002_202103!F662</f>
        <v>13.76</v>
      </c>
      <c r="G8689" s="13">
        <f>whlsecost_hourly_4002_202103!X662</f>
        <v>0.53</v>
      </c>
      <c r="H8689" s="13">
        <f t="shared" si="549"/>
        <v>14.29</v>
      </c>
      <c r="I8689" s="67">
        <f t="shared" si="550"/>
        <v>15361.749999999998</v>
      </c>
    </row>
    <row r="8690" spans="1:9" x14ac:dyDescent="0.25">
      <c r="A8690" s="59">
        <f t="shared" si="547"/>
        <v>44283</v>
      </c>
      <c r="B8690" s="102">
        <f t="shared" si="548"/>
        <v>9</v>
      </c>
      <c r="C8690" s="65">
        <f>'Actual Solar Data'!K8679</f>
        <v>2508</v>
      </c>
      <c r="D8690" s="60">
        <f>whlsecost_hourly_4002_202103!C663</f>
        <v>44283</v>
      </c>
      <c r="E8690" s="102">
        <f>whlsecost_hourly_4002_202103!D663</f>
        <v>9</v>
      </c>
      <c r="F8690" s="12">
        <f>whlsecost_hourly_4002_202103!F663</f>
        <v>15.35</v>
      </c>
      <c r="G8690" s="13">
        <f>whlsecost_hourly_4002_202103!X663</f>
        <v>0.54</v>
      </c>
      <c r="H8690" s="13">
        <f t="shared" si="549"/>
        <v>15.89</v>
      </c>
      <c r="I8690" s="67">
        <f t="shared" si="550"/>
        <v>39852.120000000003</v>
      </c>
    </row>
    <row r="8691" spans="1:9" x14ac:dyDescent="0.25">
      <c r="A8691" s="59">
        <f t="shared" si="547"/>
        <v>44283</v>
      </c>
      <c r="B8691" s="102">
        <f t="shared" si="548"/>
        <v>10</v>
      </c>
      <c r="C8691" s="65">
        <f>'Actual Solar Data'!K8680</f>
        <v>4155</v>
      </c>
      <c r="D8691" s="60">
        <f>whlsecost_hourly_4002_202103!C664</f>
        <v>44283</v>
      </c>
      <c r="E8691" s="102">
        <f>whlsecost_hourly_4002_202103!D664</f>
        <v>10</v>
      </c>
      <c r="F8691" s="12">
        <f>whlsecost_hourly_4002_202103!F664</f>
        <v>22.57</v>
      </c>
      <c r="G8691" s="13">
        <f>whlsecost_hourly_4002_202103!X664</f>
        <v>0.49</v>
      </c>
      <c r="H8691" s="13">
        <f t="shared" si="549"/>
        <v>23.06</v>
      </c>
      <c r="I8691" s="67">
        <f t="shared" si="550"/>
        <v>95814.299999999988</v>
      </c>
    </row>
    <row r="8692" spans="1:9" x14ac:dyDescent="0.25">
      <c r="A8692" s="59">
        <f t="shared" si="547"/>
        <v>44283</v>
      </c>
      <c r="B8692" s="102">
        <f t="shared" si="548"/>
        <v>11</v>
      </c>
      <c r="C8692" s="65">
        <f>'Actual Solar Data'!K8681</f>
        <v>3975</v>
      </c>
      <c r="D8692" s="60">
        <f>whlsecost_hourly_4002_202103!C665</f>
        <v>44283</v>
      </c>
      <c r="E8692" s="102">
        <f>whlsecost_hourly_4002_202103!D665</f>
        <v>11</v>
      </c>
      <c r="F8692" s="12">
        <f>whlsecost_hourly_4002_202103!F665</f>
        <v>31.1</v>
      </c>
      <c r="G8692" s="13">
        <f>whlsecost_hourly_4002_202103!X665</f>
        <v>0.64</v>
      </c>
      <c r="H8692" s="13">
        <f t="shared" si="549"/>
        <v>31.740000000000002</v>
      </c>
      <c r="I8692" s="67">
        <f t="shared" si="550"/>
        <v>126166.50000000001</v>
      </c>
    </row>
    <row r="8693" spans="1:9" x14ac:dyDescent="0.25">
      <c r="A8693" s="59">
        <f t="shared" si="547"/>
        <v>44283</v>
      </c>
      <c r="B8693" s="102">
        <f t="shared" si="548"/>
        <v>12</v>
      </c>
      <c r="C8693" s="65">
        <f>'Actual Solar Data'!K8682</f>
        <v>4273</v>
      </c>
      <c r="D8693" s="60">
        <f>whlsecost_hourly_4002_202103!C666</f>
        <v>44283</v>
      </c>
      <c r="E8693" s="102">
        <f>whlsecost_hourly_4002_202103!D666</f>
        <v>12</v>
      </c>
      <c r="F8693" s="12">
        <f>whlsecost_hourly_4002_202103!F666</f>
        <v>38.64</v>
      </c>
      <c r="G8693" s="13">
        <f>whlsecost_hourly_4002_202103!X666</f>
        <v>0.84000000000000008</v>
      </c>
      <c r="H8693" s="13">
        <f t="shared" si="549"/>
        <v>39.480000000000004</v>
      </c>
      <c r="I8693" s="67">
        <f t="shared" si="550"/>
        <v>168698.04</v>
      </c>
    </row>
    <row r="8694" spans="1:9" x14ac:dyDescent="0.25">
      <c r="A8694" s="59">
        <f t="shared" si="547"/>
        <v>44283</v>
      </c>
      <c r="B8694" s="102">
        <f t="shared" si="548"/>
        <v>13</v>
      </c>
      <c r="C8694" s="65">
        <f>'Actual Solar Data'!K8683</f>
        <v>4100</v>
      </c>
      <c r="D8694" s="60">
        <f>whlsecost_hourly_4002_202103!C667</f>
        <v>44283</v>
      </c>
      <c r="E8694" s="102">
        <f>whlsecost_hourly_4002_202103!D667</f>
        <v>13</v>
      </c>
      <c r="F8694" s="12">
        <f>whlsecost_hourly_4002_202103!F667</f>
        <v>35.32</v>
      </c>
      <c r="G8694" s="13">
        <f>whlsecost_hourly_4002_202103!X667</f>
        <v>0.53</v>
      </c>
      <c r="H8694" s="13">
        <f t="shared" si="549"/>
        <v>35.85</v>
      </c>
      <c r="I8694" s="67">
        <f t="shared" si="550"/>
        <v>146985</v>
      </c>
    </row>
    <row r="8695" spans="1:9" x14ac:dyDescent="0.25">
      <c r="A8695" s="59">
        <f t="shared" si="547"/>
        <v>44283</v>
      </c>
      <c r="B8695" s="102">
        <f t="shared" si="548"/>
        <v>14</v>
      </c>
      <c r="C8695" s="65">
        <f>'Actual Solar Data'!K8684</f>
        <v>3183</v>
      </c>
      <c r="D8695" s="60">
        <f>whlsecost_hourly_4002_202103!C668</f>
        <v>44283</v>
      </c>
      <c r="E8695" s="102">
        <f>whlsecost_hourly_4002_202103!D668</f>
        <v>14</v>
      </c>
      <c r="F8695" s="12">
        <f>whlsecost_hourly_4002_202103!F668</f>
        <v>36.18</v>
      </c>
      <c r="G8695" s="13">
        <f>whlsecost_hourly_4002_202103!X668</f>
        <v>0.59000000000000008</v>
      </c>
      <c r="H8695" s="13">
        <f t="shared" si="549"/>
        <v>36.770000000000003</v>
      </c>
      <c r="I8695" s="67">
        <f t="shared" si="550"/>
        <v>117038.91</v>
      </c>
    </row>
    <row r="8696" spans="1:9" x14ac:dyDescent="0.25">
      <c r="A8696" s="59">
        <f t="shared" si="547"/>
        <v>44283</v>
      </c>
      <c r="B8696" s="102">
        <f t="shared" si="548"/>
        <v>15</v>
      </c>
      <c r="C8696" s="65">
        <f>'Actual Solar Data'!K8685</f>
        <v>2940</v>
      </c>
      <c r="D8696" s="60">
        <f>whlsecost_hourly_4002_202103!C669</f>
        <v>44283</v>
      </c>
      <c r="E8696" s="102">
        <f>whlsecost_hourly_4002_202103!D669</f>
        <v>15</v>
      </c>
      <c r="F8696" s="12">
        <f>whlsecost_hourly_4002_202103!F669</f>
        <v>34.85</v>
      </c>
      <c r="G8696" s="13">
        <f>whlsecost_hourly_4002_202103!X669</f>
        <v>0.57000000000000006</v>
      </c>
      <c r="H8696" s="13">
        <f t="shared" si="549"/>
        <v>35.42</v>
      </c>
      <c r="I8696" s="67">
        <f t="shared" si="550"/>
        <v>104134.8</v>
      </c>
    </row>
    <row r="8697" spans="1:9" x14ac:dyDescent="0.25">
      <c r="A8697" s="59">
        <f t="shared" si="547"/>
        <v>44283</v>
      </c>
      <c r="B8697" s="102">
        <f t="shared" si="548"/>
        <v>16</v>
      </c>
      <c r="C8697" s="65">
        <f>'Actual Solar Data'!K8686</f>
        <v>2365</v>
      </c>
      <c r="D8697" s="60">
        <f>whlsecost_hourly_4002_202103!C670</f>
        <v>44283</v>
      </c>
      <c r="E8697" s="102">
        <f>whlsecost_hourly_4002_202103!D670</f>
        <v>16</v>
      </c>
      <c r="F8697" s="12">
        <f>whlsecost_hourly_4002_202103!F670</f>
        <v>34.74</v>
      </c>
      <c r="G8697" s="13">
        <f>whlsecost_hourly_4002_202103!X670</f>
        <v>0.64</v>
      </c>
      <c r="H8697" s="13">
        <f t="shared" si="549"/>
        <v>35.380000000000003</v>
      </c>
      <c r="I8697" s="67">
        <f t="shared" si="550"/>
        <v>83673.700000000012</v>
      </c>
    </row>
    <row r="8698" spans="1:9" x14ac:dyDescent="0.25">
      <c r="A8698" s="59">
        <f t="shared" si="547"/>
        <v>44283</v>
      </c>
      <c r="B8698" s="102">
        <f t="shared" si="548"/>
        <v>17</v>
      </c>
      <c r="C8698" s="65">
        <f>'Actual Solar Data'!K8687</f>
        <v>1183</v>
      </c>
      <c r="D8698" s="60">
        <f>whlsecost_hourly_4002_202103!C671</f>
        <v>44283</v>
      </c>
      <c r="E8698" s="102">
        <f>whlsecost_hourly_4002_202103!D671</f>
        <v>17</v>
      </c>
      <c r="F8698" s="12">
        <f>whlsecost_hourly_4002_202103!F671</f>
        <v>37.74</v>
      </c>
      <c r="G8698" s="13">
        <f>whlsecost_hourly_4002_202103!X671</f>
        <v>0.79</v>
      </c>
      <c r="H8698" s="13">
        <f t="shared" si="549"/>
        <v>38.53</v>
      </c>
      <c r="I8698" s="67">
        <f t="shared" si="550"/>
        <v>45580.99</v>
      </c>
    </row>
    <row r="8699" spans="1:9" x14ac:dyDescent="0.25">
      <c r="A8699" s="59">
        <f t="shared" ref="A8699:A8762" si="551">D8699</f>
        <v>44283</v>
      </c>
      <c r="B8699" s="102">
        <f t="shared" ref="B8699:B8762" si="552">E8699</f>
        <v>18</v>
      </c>
      <c r="C8699" s="65">
        <f>'Actual Solar Data'!K8688</f>
        <v>343</v>
      </c>
      <c r="D8699" s="60">
        <f>whlsecost_hourly_4002_202103!C672</f>
        <v>44283</v>
      </c>
      <c r="E8699" s="102">
        <f>whlsecost_hourly_4002_202103!D672</f>
        <v>18</v>
      </c>
      <c r="F8699" s="12">
        <f>whlsecost_hourly_4002_202103!F672</f>
        <v>40.520000000000003</v>
      </c>
      <c r="G8699" s="13">
        <f>whlsecost_hourly_4002_202103!X672</f>
        <v>0.53</v>
      </c>
      <c r="H8699" s="13">
        <f t="shared" si="549"/>
        <v>41.050000000000004</v>
      </c>
      <c r="I8699" s="67">
        <f t="shared" si="550"/>
        <v>14080.150000000001</v>
      </c>
    </row>
    <row r="8700" spans="1:9" x14ac:dyDescent="0.25">
      <c r="A8700" s="59">
        <f t="shared" si="551"/>
        <v>44283</v>
      </c>
      <c r="B8700" s="102">
        <f t="shared" si="552"/>
        <v>19</v>
      </c>
      <c r="C8700" s="65">
        <f>'Actual Solar Data'!K8689</f>
        <v>5</v>
      </c>
      <c r="D8700" s="60">
        <f>whlsecost_hourly_4002_202103!C673</f>
        <v>44283</v>
      </c>
      <c r="E8700" s="102">
        <f>whlsecost_hourly_4002_202103!D673</f>
        <v>19</v>
      </c>
      <c r="F8700" s="12">
        <f>whlsecost_hourly_4002_202103!F673</f>
        <v>34.17</v>
      </c>
      <c r="G8700" s="13">
        <f>whlsecost_hourly_4002_202103!X673</f>
        <v>0.60000000000000009</v>
      </c>
      <c r="H8700" s="13">
        <f t="shared" si="549"/>
        <v>34.770000000000003</v>
      </c>
      <c r="I8700" s="67">
        <f t="shared" si="550"/>
        <v>173.85000000000002</v>
      </c>
    </row>
    <row r="8701" spans="1:9" x14ac:dyDescent="0.25">
      <c r="A8701" s="59">
        <f t="shared" si="551"/>
        <v>44283</v>
      </c>
      <c r="B8701" s="102">
        <f t="shared" si="552"/>
        <v>20</v>
      </c>
      <c r="C8701" s="65">
        <f>'Actual Solar Data'!K8690</f>
        <v>0</v>
      </c>
      <c r="D8701" s="60">
        <f>whlsecost_hourly_4002_202103!C674</f>
        <v>44283</v>
      </c>
      <c r="E8701" s="102">
        <f>whlsecost_hourly_4002_202103!D674</f>
        <v>20</v>
      </c>
      <c r="F8701" s="12">
        <f>whlsecost_hourly_4002_202103!F674</f>
        <v>36.53</v>
      </c>
      <c r="G8701" s="13">
        <f>whlsecost_hourly_4002_202103!X674</f>
        <v>0.75</v>
      </c>
      <c r="H8701" s="13">
        <f t="shared" si="549"/>
        <v>37.28</v>
      </c>
      <c r="I8701" s="67">
        <f t="shared" si="550"/>
        <v>0</v>
      </c>
    </row>
    <row r="8702" spans="1:9" x14ac:dyDescent="0.25">
      <c r="A8702" s="59">
        <f t="shared" si="551"/>
        <v>44283</v>
      </c>
      <c r="B8702" s="102">
        <f t="shared" si="552"/>
        <v>21</v>
      </c>
      <c r="C8702" s="65">
        <f>'Actual Solar Data'!K8691</f>
        <v>0</v>
      </c>
      <c r="D8702" s="60">
        <f>whlsecost_hourly_4002_202103!C675</f>
        <v>44283</v>
      </c>
      <c r="E8702" s="102">
        <f>whlsecost_hourly_4002_202103!D675</f>
        <v>21</v>
      </c>
      <c r="F8702" s="12">
        <f>whlsecost_hourly_4002_202103!F675</f>
        <v>32.21</v>
      </c>
      <c r="G8702" s="13">
        <f>whlsecost_hourly_4002_202103!X675</f>
        <v>0.66</v>
      </c>
      <c r="H8702" s="13">
        <f t="shared" si="549"/>
        <v>32.869999999999997</v>
      </c>
      <c r="I8702" s="67">
        <f t="shared" si="550"/>
        <v>0</v>
      </c>
    </row>
    <row r="8703" spans="1:9" x14ac:dyDescent="0.25">
      <c r="A8703" s="59">
        <f t="shared" si="551"/>
        <v>44283</v>
      </c>
      <c r="B8703" s="102">
        <f t="shared" si="552"/>
        <v>22</v>
      </c>
      <c r="C8703" s="65">
        <f>'Actual Solar Data'!K8692</f>
        <v>0</v>
      </c>
      <c r="D8703" s="60">
        <f>whlsecost_hourly_4002_202103!C676</f>
        <v>44283</v>
      </c>
      <c r="E8703" s="102">
        <f>whlsecost_hourly_4002_202103!D676</f>
        <v>22</v>
      </c>
      <c r="F8703" s="12">
        <f>whlsecost_hourly_4002_202103!F676</f>
        <v>24.91</v>
      </c>
      <c r="G8703" s="13">
        <f>whlsecost_hourly_4002_202103!X676</f>
        <v>0.72</v>
      </c>
      <c r="H8703" s="13">
        <f t="shared" si="549"/>
        <v>25.63</v>
      </c>
      <c r="I8703" s="67">
        <f t="shared" si="550"/>
        <v>0</v>
      </c>
    </row>
    <row r="8704" spans="1:9" x14ac:dyDescent="0.25">
      <c r="A8704" s="59">
        <f t="shared" si="551"/>
        <v>44283</v>
      </c>
      <c r="B8704" s="102">
        <f t="shared" si="552"/>
        <v>23</v>
      </c>
      <c r="C8704" s="65">
        <f>'Actual Solar Data'!K8693</f>
        <v>0</v>
      </c>
      <c r="D8704" s="60">
        <f>whlsecost_hourly_4002_202103!C677</f>
        <v>44283</v>
      </c>
      <c r="E8704" s="102">
        <f>whlsecost_hourly_4002_202103!D677</f>
        <v>23</v>
      </c>
      <c r="F8704" s="12">
        <f>whlsecost_hourly_4002_202103!F677</f>
        <v>29.66</v>
      </c>
      <c r="G8704" s="13">
        <f>whlsecost_hourly_4002_202103!X677</f>
        <v>1.31</v>
      </c>
      <c r="H8704" s="13">
        <f t="shared" si="549"/>
        <v>30.97</v>
      </c>
      <c r="I8704" s="67">
        <f t="shared" si="550"/>
        <v>0</v>
      </c>
    </row>
    <row r="8705" spans="1:9" x14ac:dyDescent="0.25">
      <c r="A8705" s="59">
        <f t="shared" si="551"/>
        <v>44283</v>
      </c>
      <c r="B8705" s="102">
        <f t="shared" si="552"/>
        <v>24</v>
      </c>
      <c r="C8705" s="65">
        <f>'Actual Solar Data'!K8694</f>
        <v>0</v>
      </c>
      <c r="D8705" s="60">
        <f>whlsecost_hourly_4002_202103!C678</f>
        <v>44283</v>
      </c>
      <c r="E8705" s="102">
        <f>whlsecost_hourly_4002_202103!D678</f>
        <v>24</v>
      </c>
      <c r="F8705" s="12">
        <f>whlsecost_hourly_4002_202103!F678</f>
        <v>18.07</v>
      </c>
      <c r="G8705" s="13">
        <f>whlsecost_hourly_4002_202103!X678</f>
        <v>0.6</v>
      </c>
      <c r="H8705" s="13">
        <f t="shared" si="549"/>
        <v>18.670000000000002</v>
      </c>
      <c r="I8705" s="67">
        <f t="shared" si="550"/>
        <v>0</v>
      </c>
    </row>
    <row r="8706" spans="1:9" x14ac:dyDescent="0.25">
      <c r="A8706" s="59">
        <f t="shared" si="551"/>
        <v>44284</v>
      </c>
      <c r="B8706" s="102">
        <f t="shared" si="552"/>
        <v>1</v>
      </c>
      <c r="C8706" s="65">
        <f>'Actual Solar Data'!K8695</f>
        <v>0</v>
      </c>
      <c r="D8706" s="60">
        <f>whlsecost_hourly_4002_202103!C679</f>
        <v>44284</v>
      </c>
      <c r="E8706" s="102">
        <f>whlsecost_hourly_4002_202103!D679</f>
        <v>1</v>
      </c>
      <c r="F8706" s="12">
        <f>whlsecost_hourly_4002_202103!F679</f>
        <v>17.97</v>
      </c>
      <c r="G8706" s="13">
        <f>whlsecost_hourly_4002_202103!X679</f>
        <v>0.27</v>
      </c>
      <c r="H8706" s="13">
        <f t="shared" si="549"/>
        <v>18.239999999999998</v>
      </c>
      <c r="I8706" s="67">
        <f t="shared" si="550"/>
        <v>0</v>
      </c>
    </row>
    <row r="8707" spans="1:9" x14ac:dyDescent="0.25">
      <c r="A8707" s="59">
        <f t="shared" si="551"/>
        <v>44284</v>
      </c>
      <c r="B8707" s="102">
        <f t="shared" si="552"/>
        <v>2</v>
      </c>
      <c r="C8707" s="65">
        <f>'Actual Solar Data'!K8696</f>
        <v>0</v>
      </c>
      <c r="D8707" s="60">
        <f>whlsecost_hourly_4002_202103!C680</f>
        <v>44284</v>
      </c>
      <c r="E8707" s="102">
        <f>whlsecost_hourly_4002_202103!D680</f>
        <v>2</v>
      </c>
      <c r="F8707" s="12">
        <f>whlsecost_hourly_4002_202103!F680</f>
        <v>17.579999999999998</v>
      </c>
      <c r="G8707" s="13">
        <f>whlsecost_hourly_4002_202103!X680</f>
        <v>0.26</v>
      </c>
      <c r="H8707" s="13">
        <f t="shared" si="549"/>
        <v>17.84</v>
      </c>
      <c r="I8707" s="67">
        <f t="shared" si="550"/>
        <v>0</v>
      </c>
    </row>
    <row r="8708" spans="1:9" x14ac:dyDescent="0.25">
      <c r="A8708" s="59">
        <f t="shared" si="551"/>
        <v>44284</v>
      </c>
      <c r="B8708" s="102">
        <f t="shared" si="552"/>
        <v>3</v>
      </c>
      <c r="C8708" s="65">
        <f>'Actual Solar Data'!K8697</f>
        <v>0</v>
      </c>
      <c r="D8708" s="60">
        <f>whlsecost_hourly_4002_202103!C681</f>
        <v>44284</v>
      </c>
      <c r="E8708" s="102">
        <f>whlsecost_hourly_4002_202103!D681</f>
        <v>3</v>
      </c>
      <c r="F8708" s="12">
        <f>whlsecost_hourly_4002_202103!F681</f>
        <v>17.02</v>
      </c>
      <c r="G8708" s="13">
        <f>whlsecost_hourly_4002_202103!X681</f>
        <v>0.25</v>
      </c>
      <c r="H8708" s="13">
        <f t="shared" si="549"/>
        <v>17.27</v>
      </c>
      <c r="I8708" s="67">
        <f t="shared" si="550"/>
        <v>0</v>
      </c>
    </row>
    <row r="8709" spans="1:9" x14ac:dyDescent="0.25">
      <c r="A8709" s="59">
        <f t="shared" si="551"/>
        <v>44284</v>
      </c>
      <c r="B8709" s="102">
        <f t="shared" si="552"/>
        <v>4</v>
      </c>
      <c r="C8709" s="65">
        <f>'Actual Solar Data'!K8698</f>
        <v>0</v>
      </c>
      <c r="D8709" s="60">
        <f>whlsecost_hourly_4002_202103!C682</f>
        <v>44284</v>
      </c>
      <c r="E8709" s="102">
        <f>whlsecost_hourly_4002_202103!D682</f>
        <v>4</v>
      </c>
      <c r="F8709" s="12">
        <f>whlsecost_hourly_4002_202103!F682</f>
        <v>16.579999999999998</v>
      </c>
      <c r="G8709" s="13">
        <f>whlsecost_hourly_4002_202103!X682</f>
        <v>0.25</v>
      </c>
      <c r="H8709" s="13">
        <f t="shared" si="549"/>
        <v>16.829999999999998</v>
      </c>
      <c r="I8709" s="67">
        <f t="shared" si="550"/>
        <v>0</v>
      </c>
    </row>
    <row r="8710" spans="1:9" x14ac:dyDescent="0.25">
      <c r="A8710" s="59">
        <f t="shared" si="551"/>
        <v>44284</v>
      </c>
      <c r="B8710" s="102">
        <f t="shared" si="552"/>
        <v>5</v>
      </c>
      <c r="C8710" s="65">
        <f>'Actual Solar Data'!K8699</f>
        <v>0</v>
      </c>
      <c r="D8710" s="60">
        <f>whlsecost_hourly_4002_202103!C683</f>
        <v>44284</v>
      </c>
      <c r="E8710" s="102">
        <f>whlsecost_hourly_4002_202103!D683</f>
        <v>5</v>
      </c>
      <c r="F8710" s="12">
        <f>whlsecost_hourly_4002_202103!F683</f>
        <v>17.57</v>
      </c>
      <c r="G8710" s="13">
        <f>whlsecost_hourly_4002_202103!X683</f>
        <v>0.23</v>
      </c>
      <c r="H8710" s="13">
        <f t="shared" si="549"/>
        <v>17.8</v>
      </c>
      <c r="I8710" s="67">
        <f t="shared" si="550"/>
        <v>0</v>
      </c>
    </row>
    <row r="8711" spans="1:9" x14ac:dyDescent="0.25">
      <c r="A8711" s="59">
        <f t="shared" si="551"/>
        <v>44284</v>
      </c>
      <c r="B8711" s="102">
        <f t="shared" si="552"/>
        <v>6</v>
      </c>
      <c r="C8711" s="65">
        <f>'Actual Solar Data'!K8700</f>
        <v>5</v>
      </c>
      <c r="D8711" s="60">
        <f>whlsecost_hourly_4002_202103!C684</f>
        <v>44284</v>
      </c>
      <c r="E8711" s="102">
        <f>whlsecost_hourly_4002_202103!D684</f>
        <v>6</v>
      </c>
      <c r="F8711" s="12">
        <f>whlsecost_hourly_4002_202103!F684</f>
        <v>17.82</v>
      </c>
      <c r="G8711" s="13">
        <f>whlsecost_hourly_4002_202103!X684</f>
        <v>0.33</v>
      </c>
      <c r="H8711" s="13">
        <f t="shared" si="549"/>
        <v>18.149999999999999</v>
      </c>
      <c r="I8711" s="67">
        <f t="shared" si="550"/>
        <v>90.75</v>
      </c>
    </row>
    <row r="8712" spans="1:9" x14ac:dyDescent="0.25">
      <c r="A8712" s="59">
        <f t="shared" si="551"/>
        <v>44284</v>
      </c>
      <c r="B8712" s="102">
        <f t="shared" si="552"/>
        <v>7</v>
      </c>
      <c r="C8712" s="65">
        <f>'Actual Solar Data'!K8701</f>
        <v>525</v>
      </c>
      <c r="D8712" s="60">
        <f>whlsecost_hourly_4002_202103!C685</f>
        <v>44284</v>
      </c>
      <c r="E8712" s="102">
        <f>whlsecost_hourly_4002_202103!D685</f>
        <v>7</v>
      </c>
      <c r="F8712" s="12">
        <f>whlsecost_hourly_4002_202103!F685</f>
        <v>30.4</v>
      </c>
      <c r="G8712" s="13">
        <f>whlsecost_hourly_4002_202103!X685</f>
        <v>0.81</v>
      </c>
      <c r="H8712" s="13">
        <f t="shared" si="549"/>
        <v>31.209999999999997</v>
      </c>
      <c r="I8712" s="67">
        <f t="shared" si="550"/>
        <v>16385.25</v>
      </c>
    </row>
    <row r="8713" spans="1:9" x14ac:dyDescent="0.25">
      <c r="A8713" s="59">
        <f t="shared" si="551"/>
        <v>44284</v>
      </c>
      <c r="B8713" s="102">
        <f t="shared" si="552"/>
        <v>8</v>
      </c>
      <c r="C8713" s="65">
        <f>'Actual Solar Data'!K8702</f>
        <v>10310</v>
      </c>
      <c r="D8713" s="60">
        <f>whlsecost_hourly_4002_202103!C686</f>
        <v>44284</v>
      </c>
      <c r="E8713" s="102">
        <f>whlsecost_hourly_4002_202103!D686</f>
        <v>8</v>
      </c>
      <c r="F8713" s="12">
        <f>whlsecost_hourly_4002_202103!F686</f>
        <v>36.31</v>
      </c>
      <c r="G8713" s="13">
        <f>whlsecost_hourly_4002_202103!X686</f>
        <v>1</v>
      </c>
      <c r="H8713" s="13">
        <f t="shared" si="549"/>
        <v>37.31</v>
      </c>
      <c r="I8713" s="67">
        <f t="shared" si="550"/>
        <v>384666.10000000003</v>
      </c>
    </row>
    <row r="8714" spans="1:9" x14ac:dyDescent="0.25">
      <c r="A8714" s="59">
        <f t="shared" si="551"/>
        <v>44284</v>
      </c>
      <c r="B8714" s="102">
        <f t="shared" si="552"/>
        <v>9</v>
      </c>
      <c r="C8714" s="65">
        <f>'Actual Solar Data'!K8703</f>
        <v>24450</v>
      </c>
      <c r="D8714" s="60">
        <f>whlsecost_hourly_4002_202103!C687</f>
        <v>44284</v>
      </c>
      <c r="E8714" s="102">
        <f>whlsecost_hourly_4002_202103!D687</f>
        <v>9</v>
      </c>
      <c r="F8714" s="12">
        <f>whlsecost_hourly_4002_202103!F687</f>
        <v>33.31</v>
      </c>
      <c r="G8714" s="13">
        <f>whlsecost_hourly_4002_202103!X687</f>
        <v>0.78</v>
      </c>
      <c r="H8714" s="13">
        <f t="shared" si="549"/>
        <v>34.090000000000003</v>
      </c>
      <c r="I8714" s="67">
        <f t="shared" si="550"/>
        <v>833500.50000000012</v>
      </c>
    </row>
    <row r="8715" spans="1:9" x14ac:dyDescent="0.25">
      <c r="A8715" s="59">
        <f t="shared" si="551"/>
        <v>44284</v>
      </c>
      <c r="B8715" s="102">
        <f t="shared" si="552"/>
        <v>10</v>
      </c>
      <c r="C8715" s="65">
        <f>'Actual Solar Data'!K8704</f>
        <v>45740</v>
      </c>
      <c r="D8715" s="60">
        <f>whlsecost_hourly_4002_202103!C688</f>
        <v>44284</v>
      </c>
      <c r="E8715" s="102">
        <f>whlsecost_hourly_4002_202103!D688</f>
        <v>10</v>
      </c>
      <c r="F8715" s="12">
        <f>whlsecost_hourly_4002_202103!F688</f>
        <v>19.28</v>
      </c>
      <c r="G8715" s="13">
        <f>whlsecost_hourly_4002_202103!X688</f>
        <v>0.54</v>
      </c>
      <c r="H8715" s="13">
        <f t="shared" si="549"/>
        <v>19.82</v>
      </c>
      <c r="I8715" s="67">
        <f t="shared" si="550"/>
        <v>906566.8</v>
      </c>
    </row>
    <row r="8716" spans="1:9" x14ac:dyDescent="0.25">
      <c r="A8716" s="59">
        <f t="shared" si="551"/>
        <v>44284</v>
      </c>
      <c r="B8716" s="102">
        <f t="shared" si="552"/>
        <v>11</v>
      </c>
      <c r="C8716" s="65">
        <f>'Actual Solar Data'!K8705</f>
        <v>53443</v>
      </c>
      <c r="D8716" s="60">
        <f>whlsecost_hourly_4002_202103!C689</f>
        <v>44284</v>
      </c>
      <c r="E8716" s="102">
        <f>whlsecost_hourly_4002_202103!D689</f>
        <v>11</v>
      </c>
      <c r="F8716" s="12">
        <f>whlsecost_hourly_4002_202103!F689</f>
        <v>27.41</v>
      </c>
      <c r="G8716" s="13">
        <f>whlsecost_hourly_4002_202103!X689</f>
        <v>1</v>
      </c>
      <c r="H8716" s="13">
        <f t="shared" ref="H8716:H8753" si="553">SUM(F8716:G8716)</f>
        <v>28.41</v>
      </c>
      <c r="I8716" s="67">
        <f t="shared" si="550"/>
        <v>1518315.6300000001</v>
      </c>
    </row>
    <row r="8717" spans="1:9" x14ac:dyDescent="0.25">
      <c r="A8717" s="59">
        <f t="shared" si="551"/>
        <v>44284</v>
      </c>
      <c r="B8717" s="102">
        <f t="shared" si="552"/>
        <v>12</v>
      </c>
      <c r="C8717" s="65">
        <f>'Actual Solar Data'!K8706</f>
        <v>49633</v>
      </c>
      <c r="D8717" s="60">
        <f>whlsecost_hourly_4002_202103!C690</f>
        <v>44284</v>
      </c>
      <c r="E8717" s="102">
        <f>whlsecost_hourly_4002_202103!D690</f>
        <v>12</v>
      </c>
      <c r="F8717" s="12">
        <f>whlsecost_hourly_4002_202103!F690</f>
        <v>18.149999999999999</v>
      </c>
      <c r="G8717" s="13">
        <f>whlsecost_hourly_4002_202103!X690</f>
        <v>0.60000000000000009</v>
      </c>
      <c r="H8717" s="13">
        <f t="shared" si="553"/>
        <v>18.75</v>
      </c>
      <c r="I8717" s="67">
        <f t="shared" si="550"/>
        <v>930618.75</v>
      </c>
    </row>
    <row r="8718" spans="1:9" x14ac:dyDescent="0.25">
      <c r="A8718" s="59">
        <f t="shared" si="551"/>
        <v>44284</v>
      </c>
      <c r="B8718" s="102">
        <f t="shared" si="552"/>
        <v>13</v>
      </c>
      <c r="C8718" s="65">
        <f>'Actual Solar Data'!K8707</f>
        <v>61953</v>
      </c>
      <c r="D8718" s="60">
        <f>whlsecost_hourly_4002_202103!C691</f>
        <v>44284</v>
      </c>
      <c r="E8718" s="102">
        <f>whlsecost_hourly_4002_202103!D691</f>
        <v>13</v>
      </c>
      <c r="F8718" s="12">
        <f>whlsecost_hourly_4002_202103!F691</f>
        <v>16.940000000000001</v>
      </c>
      <c r="G8718" s="13">
        <f>whlsecost_hourly_4002_202103!X691</f>
        <v>0.57000000000000006</v>
      </c>
      <c r="H8718" s="13">
        <f t="shared" si="553"/>
        <v>17.510000000000002</v>
      </c>
      <c r="I8718" s="67">
        <f t="shared" si="550"/>
        <v>1084797.03</v>
      </c>
    </row>
    <row r="8719" spans="1:9" x14ac:dyDescent="0.25">
      <c r="A8719" s="59">
        <f t="shared" si="551"/>
        <v>44284</v>
      </c>
      <c r="B8719" s="102">
        <f t="shared" si="552"/>
        <v>14</v>
      </c>
      <c r="C8719" s="65">
        <f>'Actual Solar Data'!K8708</f>
        <v>61238</v>
      </c>
      <c r="D8719" s="60">
        <f>whlsecost_hourly_4002_202103!C692</f>
        <v>44284</v>
      </c>
      <c r="E8719" s="102">
        <f>whlsecost_hourly_4002_202103!D692</f>
        <v>14</v>
      </c>
      <c r="F8719" s="12">
        <f>whlsecost_hourly_4002_202103!F692</f>
        <v>13.62</v>
      </c>
      <c r="G8719" s="13">
        <f>whlsecost_hourly_4002_202103!X692</f>
        <v>0.63</v>
      </c>
      <c r="H8719" s="13">
        <f t="shared" si="553"/>
        <v>14.25</v>
      </c>
      <c r="I8719" s="67">
        <f t="shared" si="550"/>
        <v>872641.5</v>
      </c>
    </row>
    <row r="8720" spans="1:9" x14ac:dyDescent="0.25">
      <c r="A8720" s="59">
        <f t="shared" si="551"/>
        <v>44284</v>
      </c>
      <c r="B8720" s="102">
        <f t="shared" si="552"/>
        <v>15</v>
      </c>
      <c r="C8720" s="65">
        <f>'Actual Solar Data'!K8709</f>
        <v>71095</v>
      </c>
      <c r="D8720" s="60">
        <f>whlsecost_hourly_4002_202103!C693</f>
        <v>44284</v>
      </c>
      <c r="E8720" s="102">
        <f>whlsecost_hourly_4002_202103!D693</f>
        <v>15</v>
      </c>
      <c r="F8720" s="12">
        <f>whlsecost_hourly_4002_202103!F693</f>
        <v>-8.9499999999999993</v>
      </c>
      <c r="G8720" s="13">
        <f>whlsecost_hourly_4002_202103!X693</f>
        <v>0.8</v>
      </c>
      <c r="H8720" s="13">
        <f t="shared" si="553"/>
        <v>-8.1499999999999986</v>
      </c>
      <c r="I8720" s="67">
        <f t="shared" si="550"/>
        <v>-579424.24999999988</v>
      </c>
    </row>
    <row r="8721" spans="1:9" x14ac:dyDescent="0.25">
      <c r="A8721" s="59">
        <f t="shared" si="551"/>
        <v>44284</v>
      </c>
      <c r="B8721" s="102">
        <f t="shared" si="552"/>
        <v>16</v>
      </c>
      <c r="C8721" s="65">
        <f>'Actual Solar Data'!K8710</f>
        <v>65920</v>
      </c>
      <c r="D8721" s="60">
        <f>whlsecost_hourly_4002_202103!C694</f>
        <v>44284</v>
      </c>
      <c r="E8721" s="102">
        <f>whlsecost_hourly_4002_202103!D694</f>
        <v>16</v>
      </c>
      <c r="F8721" s="12">
        <f>whlsecost_hourly_4002_202103!F694</f>
        <v>14.13</v>
      </c>
      <c r="G8721" s="13">
        <f>whlsecost_hourly_4002_202103!X694</f>
        <v>0.62000000000000011</v>
      </c>
      <c r="H8721" s="13">
        <f t="shared" si="553"/>
        <v>14.75</v>
      </c>
      <c r="I8721" s="67">
        <f t="shared" si="550"/>
        <v>972320</v>
      </c>
    </row>
    <row r="8722" spans="1:9" x14ac:dyDescent="0.25">
      <c r="A8722" s="59">
        <f t="shared" si="551"/>
        <v>44284</v>
      </c>
      <c r="B8722" s="102">
        <f t="shared" si="552"/>
        <v>17</v>
      </c>
      <c r="C8722" s="65">
        <f>'Actual Solar Data'!K8711</f>
        <v>49580</v>
      </c>
      <c r="D8722" s="60">
        <f>whlsecost_hourly_4002_202103!C695</f>
        <v>44284</v>
      </c>
      <c r="E8722" s="102">
        <f>whlsecost_hourly_4002_202103!D695</f>
        <v>17</v>
      </c>
      <c r="F8722" s="12">
        <f>whlsecost_hourly_4002_202103!F695</f>
        <v>15.19</v>
      </c>
      <c r="G8722" s="13">
        <f>whlsecost_hourly_4002_202103!X695</f>
        <v>0.67999999999999994</v>
      </c>
      <c r="H8722" s="13">
        <f t="shared" si="553"/>
        <v>15.87</v>
      </c>
      <c r="I8722" s="67">
        <f t="shared" si="550"/>
        <v>786834.6</v>
      </c>
    </row>
    <row r="8723" spans="1:9" x14ac:dyDescent="0.25">
      <c r="A8723" s="59">
        <f t="shared" si="551"/>
        <v>44284</v>
      </c>
      <c r="B8723" s="102">
        <f t="shared" si="552"/>
        <v>18</v>
      </c>
      <c r="C8723" s="65">
        <f>'Actual Solar Data'!K8712</f>
        <v>23993</v>
      </c>
      <c r="D8723" s="60">
        <f>whlsecost_hourly_4002_202103!C696</f>
        <v>44284</v>
      </c>
      <c r="E8723" s="102">
        <f>whlsecost_hourly_4002_202103!D696</f>
        <v>18</v>
      </c>
      <c r="F8723" s="12">
        <f>whlsecost_hourly_4002_202103!F696</f>
        <v>20.53</v>
      </c>
      <c r="G8723" s="13">
        <f>whlsecost_hourly_4002_202103!X696</f>
        <v>0.63000000000000012</v>
      </c>
      <c r="H8723" s="13">
        <f t="shared" si="553"/>
        <v>21.16</v>
      </c>
      <c r="I8723" s="67">
        <f t="shared" si="550"/>
        <v>507691.88</v>
      </c>
    </row>
    <row r="8724" spans="1:9" x14ac:dyDescent="0.25">
      <c r="A8724" s="59">
        <f t="shared" si="551"/>
        <v>44284</v>
      </c>
      <c r="B8724" s="102">
        <f t="shared" si="552"/>
        <v>19</v>
      </c>
      <c r="C8724" s="65">
        <f>'Actual Solar Data'!K8713</f>
        <v>3695</v>
      </c>
      <c r="D8724" s="60">
        <f>whlsecost_hourly_4002_202103!C697</f>
        <v>44284</v>
      </c>
      <c r="E8724" s="102">
        <f>whlsecost_hourly_4002_202103!D697</f>
        <v>19</v>
      </c>
      <c r="F8724" s="12">
        <f>whlsecost_hourly_4002_202103!F697</f>
        <v>33.72</v>
      </c>
      <c r="G8724" s="13">
        <f>whlsecost_hourly_4002_202103!X697</f>
        <v>0.72000000000000008</v>
      </c>
      <c r="H8724" s="13">
        <f t="shared" si="553"/>
        <v>34.44</v>
      </c>
      <c r="I8724" s="67">
        <f t="shared" ref="I8724:I8777" si="554">C8724*H8724</f>
        <v>127255.79999999999</v>
      </c>
    </row>
    <row r="8725" spans="1:9" x14ac:dyDescent="0.25">
      <c r="A8725" s="59">
        <f t="shared" si="551"/>
        <v>44284</v>
      </c>
      <c r="B8725" s="102">
        <f t="shared" si="552"/>
        <v>20</v>
      </c>
      <c r="C8725" s="65">
        <f>'Actual Solar Data'!K8714</f>
        <v>0</v>
      </c>
      <c r="D8725" s="60">
        <f>whlsecost_hourly_4002_202103!C698</f>
        <v>44284</v>
      </c>
      <c r="E8725" s="102">
        <f>whlsecost_hourly_4002_202103!D698</f>
        <v>20</v>
      </c>
      <c r="F8725" s="12">
        <f>whlsecost_hourly_4002_202103!F698</f>
        <v>24.87</v>
      </c>
      <c r="G8725" s="13">
        <f>whlsecost_hourly_4002_202103!X698</f>
        <v>0.57000000000000006</v>
      </c>
      <c r="H8725" s="13">
        <f t="shared" si="553"/>
        <v>25.44</v>
      </c>
      <c r="I8725" s="67">
        <f t="shared" si="554"/>
        <v>0</v>
      </c>
    </row>
    <row r="8726" spans="1:9" x14ac:dyDescent="0.25">
      <c r="A8726" s="59">
        <f t="shared" si="551"/>
        <v>44284</v>
      </c>
      <c r="B8726" s="102">
        <f t="shared" si="552"/>
        <v>21</v>
      </c>
      <c r="C8726" s="65">
        <f>'Actual Solar Data'!K8715</f>
        <v>0</v>
      </c>
      <c r="D8726" s="60">
        <f>whlsecost_hourly_4002_202103!C699</f>
        <v>44284</v>
      </c>
      <c r="E8726" s="102">
        <f>whlsecost_hourly_4002_202103!D699</f>
        <v>21</v>
      </c>
      <c r="F8726" s="12">
        <f>whlsecost_hourly_4002_202103!F699</f>
        <v>28.64</v>
      </c>
      <c r="G8726" s="13">
        <f>whlsecost_hourly_4002_202103!X699</f>
        <v>0.8</v>
      </c>
      <c r="H8726" s="13">
        <f t="shared" si="553"/>
        <v>29.44</v>
      </c>
      <c r="I8726" s="67">
        <f t="shared" si="554"/>
        <v>0</v>
      </c>
    </row>
    <row r="8727" spans="1:9" x14ac:dyDescent="0.25">
      <c r="A8727" s="59">
        <f t="shared" si="551"/>
        <v>44284</v>
      </c>
      <c r="B8727" s="102">
        <f t="shared" si="552"/>
        <v>22</v>
      </c>
      <c r="C8727" s="65">
        <f>'Actual Solar Data'!K8716</f>
        <v>0</v>
      </c>
      <c r="D8727" s="60">
        <f>whlsecost_hourly_4002_202103!C700</f>
        <v>44284</v>
      </c>
      <c r="E8727" s="102">
        <f>whlsecost_hourly_4002_202103!D700</f>
        <v>22</v>
      </c>
      <c r="F8727" s="12">
        <f>whlsecost_hourly_4002_202103!F700</f>
        <v>25.89</v>
      </c>
      <c r="G8727" s="13">
        <f>whlsecost_hourly_4002_202103!X700</f>
        <v>0.84</v>
      </c>
      <c r="H8727" s="13">
        <f t="shared" si="553"/>
        <v>26.73</v>
      </c>
      <c r="I8727" s="67">
        <f t="shared" si="554"/>
        <v>0</v>
      </c>
    </row>
    <row r="8728" spans="1:9" x14ac:dyDescent="0.25">
      <c r="A8728" s="59">
        <f t="shared" si="551"/>
        <v>44284</v>
      </c>
      <c r="B8728" s="102">
        <f t="shared" si="552"/>
        <v>23</v>
      </c>
      <c r="C8728" s="65">
        <f>'Actual Solar Data'!K8717</f>
        <v>0</v>
      </c>
      <c r="D8728" s="60">
        <f>whlsecost_hourly_4002_202103!C701</f>
        <v>44284</v>
      </c>
      <c r="E8728" s="102">
        <f>whlsecost_hourly_4002_202103!D701</f>
        <v>23</v>
      </c>
      <c r="F8728" s="12">
        <f>whlsecost_hourly_4002_202103!F701</f>
        <v>15.54</v>
      </c>
      <c r="G8728" s="13">
        <f>whlsecost_hourly_4002_202103!X701</f>
        <v>0.78</v>
      </c>
      <c r="H8728" s="13">
        <f t="shared" si="553"/>
        <v>16.32</v>
      </c>
      <c r="I8728" s="67">
        <f t="shared" si="554"/>
        <v>0</v>
      </c>
    </row>
    <row r="8729" spans="1:9" x14ac:dyDescent="0.25">
      <c r="A8729" s="59">
        <f t="shared" si="551"/>
        <v>44284</v>
      </c>
      <c r="B8729" s="102">
        <f t="shared" si="552"/>
        <v>24</v>
      </c>
      <c r="C8729" s="65">
        <f>'Actual Solar Data'!K8718</f>
        <v>0</v>
      </c>
      <c r="D8729" s="60">
        <f>whlsecost_hourly_4002_202103!C702</f>
        <v>44284</v>
      </c>
      <c r="E8729" s="102">
        <f>whlsecost_hourly_4002_202103!D702</f>
        <v>24</v>
      </c>
      <c r="F8729" s="12">
        <f>whlsecost_hourly_4002_202103!F702</f>
        <v>14.99</v>
      </c>
      <c r="G8729" s="13">
        <f>whlsecost_hourly_4002_202103!X702</f>
        <v>0.39</v>
      </c>
      <c r="H8729" s="13">
        <f t="shared" si="553"/>
        <v>15.38</v>
      </c>
      <c r="I8729" s="67">
        <f t="shared" si="554"/>
        <v>0</v>
      </c>
    </row>
    <row r="8730" spans="1:9" x14ac:dyDescent="0.25">
      <c r="A8730" s="59">
        <f t="shared" si="551"/>
        <v>44285</v>
      </c>
      <c r="B8730" s="102">
        <f t="shared" si="552"/>
        <v>1</v>
      </c>
      <c r="C8730" s="65">
        <f>'Actual Solar Data'!K8719</f>
        <v>0</v>
      </c>
      <c r="D8730" s="60">
        <f>whlsecost_hourly_4002_202103!C703</f>
        <v>44285</v>
      </c>
      <c r="E8730" s="102">
        <f>whlsecost_hourly_4002_202103!D703</f>
        <v>1</v>
      </c>
      <c r="F8730" s="12">
        <f>whlsecost_hourly_4002_202103!F703</f>
        <v>15.88</v>
      </c>
      <c r="G8730" s="13">
        <f>whlsecost_hourly_4002_202103!X703</f>
        <v>0.4</v>
      </c>
      <c r="H8730" s="13">
        <f t="shared" si="553"/>
        <v>16.28</v>
      </c>
      <c r="I8730" s="67">
        <f t="shared" si="554"/>
        <v>0</v>
      </c>
    </row>
    <row r="8731" spans="1:9" x14ac:dyDescent="0.25">
      <c r="A8731" s="59">
        <f t="shared" si="551"/>
        <v>44285</v>
      </c>
      <c r="B8731" s="102">
        <f t="shared" si="552"/>
        <v>2</v>
      </c>
      <c r="C8731" s="65">
        <f>'Actual Solar Data'!K8720</f>
        <v>0</v>
      </c>
      <c r="D8731" s="60">
        <f>whlsecost_hourly_4002_202103!C704</f>
        <v>44285</v>
      </c>
      <c r="E8731" s="102">
        <f>whlsecost_hourly_4002_202103!D704</f>
        <v>2</v>
      </c>
      <c r="F8731" s="12">
        <f>whlsecost_hourly_4002_202103!F704</f>
        <v>14.65</v>
      </c>
      <c r="G8731" s="13">
        <f>whlsecost_hourly_4002_202103!X704</f>
        <v>0.39</v>
      </c>
      <c r="H8731" s="13">
        <f t="shared" si="553"/>
        <v>15.040000000000001</v>
      </c>
      <c r="I8731" s="67">
        <f t="shared" si="554"/>
        <v>0</v>
      </c>
    </row>
    <row r="8732" spans="1:9" x14ac:dyDescent="0.25">
      <c r="A8732" s="59">
        <f t="shared" si="551"/>
        <v>44285</v>
      </c>
      <c r="B8732" s="102">
        <f t="shared" si="552"/>
        <v>3</v>
      </c>
      <c r="C8732" s="65">
        <f>'Actual Solar Data'!K8721</f>
        <v>0</v>
      </c>
      <c r="D8732" s="60">
        <f>whlsecost_hourly_4002_202103!C705</f>
        <v>44285</v>
      </c>
      <c r="E8732" s="102">
        <f>whlsecost_hourly_4002_202103!D705</f>
        <v>3</v>
      </c>
      <c r="F8732" s="12">
        <f>whlsecost_hourly_4002_202103!F705</f>
        <v>15.63</v>
      </c>
      <c r="G8732" s="13">
        <f>whlsecost_hourly_4002_202103!X705</f>
        <v>0.37</v>
      </c>
      <c r="H8732" s="13">
        <f t="shared" si="553"/>
        <v>16</v>
      </c>
      <c r="I8732" s="67">
        <f t="shared" si="554"/>
        <v>0</v>
      </c>
    </row>
    <row r="8733" spans="1:9" x14ac:dyDescent="0.25">
      <c r="A8733" s="59">
        <f t="shared" si="551"/>
        <v>44285</v>
      </c>
      <c r="B8733" s="102">
        <f t="shared" si="552"/>
        <v>4</v>
      </c>
      <c r="C8733" s="65">
        <f>'Actual Solar Data'!K8722</f>
        <v>0</v>
      </c>
      <c r="D8733" s="60">
        <f>whlsecost_hourly_4002_202103!C706</f>
        <v>44285</v>
      </c>
      <c r="E8733" s="102">
        <f>whlsecost_hourly_4002_202103!D706</f>
        <v>4</v>
      </c>
      <c r="F8733" s="12">
        <f>whlsecost_hourly_4002_202103!F706</f>
        <v>16.920000000000002</v>
      </c>
      <c r="G8733" s="13">
        <f>whlsecost_hourly_4002_202103!X706</f>
        <v>0.38</v>
      </c>
      <c r="H8733" s="13">
        <f t="shared" si="553"/>
        <v>17.3</v>
      </c>
      <c r="I8733" s="67">
        <f t="shared" si="554"/>
        <v>0</v>
      </c>
    </row>
    <row r="8734" spans="1:9" x14ac:dyDescent="0.25">
      <c r="A8734" s="59">
        <f t="shared" si="551"/>
        <v>44285</v>
      </c>
      <c r="B8734" s="102">
        <f t="shared" si="552"/>
        <v>5</v>
      </c>
      <c r="C8734" s="65">
        <f>'Actual Solar Data'!K8723</f>
        <v>0</v>
      </c>
      <c r="D8734" s="60">
        <f>whlsecost_hourly_4002_202103!C707</f>
        <v>44285</v>
      </c>
      <c r="E8734" s="102">
        <f>whlsecost_hourly_4002_202103!D707</f>
        <v>5</v>
      </c>
      <c r="F8734" s="12">
        <f>whlsecost_hourly_4002_202103!F707</f>
        <v>18.13</v>
      </c>
      <c r="G8734" s="13">
        <f>whlsecost_hourly_4002_202103!X707</f>
        <v>0.38</v>
      </c>
      <c r="H8734" s="13">
        <f t="shared" si="553"/>
        <v>18.509999999999998</v>
      </c>
      <c r="I8734" s="67">
        <f t="shared" si="554"/>
        <v>0</v>
      </c>
    </row>
    <row r="8735" spans="1:9" x14ac:dyDescent="0.25">
      <c r="A8735" s="59">
        <f t="shared" si="551"/>
        <v>44285</v>
      </c>
      <c r="B8735" s="102">
        <f t="shared" si="552"/>
        <v>6</v>
      </c>
      <c r="C8735" s="65">
        <f>'Actual Solar Data'!K8724</f>
        <v>5</v>
      </c>
      <c r="D8735" s="60">
        <f>whlsecost_hourly_4002_202103!C708</f>
        <v>44285</v>
      </c>
      <c r="E8735" s="102">
        <f>whlsecost_hourly_4002_202103!D708</f>
        <v>6</v>
      </c>
      <c r="F8735" s="12">
        <f>whlsecost_hourly_4002_202103!F708</f>
        <v>22.71</v>
      </c>
      <c r="G8735" s="13">
        <f>whlsecost_hourly_4002_202103!X708</f>
        <v>0.66</v>
      </c>
      <c r="H8735" s="13">
        <f t="shared" si="553"/>
        <v>23.37</v>
      </c>
      <c r="I8735" s="67">
        <f t="shared" si="554"/>
        <v>116.85000000000001</v>
      </c>
    </row>
    <row r="8736" spans="1:9" x14ac:dyDescent="0.25">
      <c r="A8736" s="59">
        <f t="shared" si="551"/>
        <v>44285</v>
      </c>
      <c r="B8736" s="102">
        <f t="shared" si="552"/>
        <v>7</v>
      </c>
      <c r="C8736" s="65">
        <f>'Actual Solar Data'!K8725</f>
        <v>540</v>
      </c>
      <c r="D8736" s="60">
        <f>whlsecost_hourly_4002_202103!C709</f>
        <v>44285</v>
      </c>
      <c r="E8736" s="102">
        <f>whlsecost_hourly_4002_202103!D709</f>
        <v>7</v>
      </c>
      <c r="F8736" s="12">
        <f>whlsecost_hourly_4002_202103!F709</f>
        <v>32.619999999999997</v>
      </c>
      <c r="G8736" s="13">
        <f>whlsecost_hourly_4002_202103!X709</f>
        <v>0.94000000000000006</v>
      </c>
      <c r="H8736" s="13">
        <f t="shared" si="553"/>
        <v>33.559999999999995</v>
      </c>
      <c r="I8736" s="67">
        <f t="shared" si="554"/>
        <v>18122.399999999998</v>
      </c>
    </row>
    <row r="8737" spans="1:9" x14ac:dyDescent="0.25">
      <c r="A8737" s="59">
        <f t="shared" si="551"/>
        <v>44285</v>
      </c>
      <c r="B8737" s="102">
        <f t="shared" si="552"/>
        <v>8</v>
      </c>
      <c r="C8737" s="65">
        <f>'Actual Solar Data'!K8726</f>
        <v>11323</v>
      </c>
      <c r="D8737" s="60">
        <f>whlsecost_hourly_4002_202103!C710</f>
        <v>44285</v>
      </c>
      <c r="E8737" s="102">
        <f>whlsecost_hourly_4002_202103!D710</f>
        <v>8</v>
      </c>
      <c r="F8737" s="12">
        <f>whlsecost_hourly_4002_202103!F710</f>
        <v>31.67</v>
      </c>
      <c r="G8737" s="13">
        <f>whlsecost_hourly_4002_202103!X710</f>
        <v>1.1600000000000001</v>
      </c>
      <c r="H8737" s="13">
        <f t="shared" si="553"/>
        <v>32.83</v>
      </c>
      <c r="I8737" s="67">
        <f t="shared" si="554"/>
        <v>371734.08999999997</v>
      </c>
    </row>
    <row r="8738" spans="1:9" x14ac:dyDescent="0.25">
      <c r="A8738" s="59">
        <f t="shared" si="551"/>
        <v>44285</v>
      </c>
      <c r="B8738" s="102">
        <f t="shared" si="552"/>
        <v>9</v>
      </c>
      <c r="C8738" s="65">
        <f>'Actual Solar Data'!K8727</f>
        <v>32473</v>
      </c>
      <c r="D8738" s="60">
        <f>whlsecost_hourly_4002_202103!C711</f>
        <v>44285</v>
      </c>
      <c r="E8738" s="102">
        <f>whlsecost_hourly_4002_202103!D711</f>
        <v>9</v>
      </c>
      <c r="F8738" s="12">
        <f>whlsecost_hourly_4002_202103!F711</f>
        <v>23.29</v>
      </c>
      <c r="G8738" s="13">
        <f>whlsecost_hourly_4002_202103!X711</f>
        <v>0.8</v>
      </c>
      <c r="H8738" s="13">
        <f t="shared" si="553"/>
        <v>24.09</v>
      </c>
      <c r="I8738" s="67">
        <f t="shared" si="554"/>
        <v>782274.57</v>
      </c>
    </row>
    <row r="8739" spans="1:9" x14ac:dyDescent="0.25">
      <c r="A8739" s="59">
        <f t="shared" si="551"/>
        <v>44285</v>
      </c>
      <c r="B8739" s="102">
        <f t="shared" si="552"/>
        <v>10</v>
      </c>
      <c r="C8739" s="65">
        <f>'Actual Solar Data'!K8728</f>
        <v>54770</v>
      </c>
      <c r="D8739" s="60">
        <f>whlsecost_hourly_4002_202103!C712</f>
        <v>44285</v>
      </c>
      <c r="E8739" s="102">
        <f>whlsecost_hourly_4002_202103!D712</f>
        <v>10</v>
      </c>
      <c r="F8739" s="12">
        <f>whlsecost_hourly_4002_202103!F712</f>
        <v>16.63</v>
      </c>
      <c r="G8739" s="13">
        <f>whlsecost_hourly_4002_202103!X712</f>
        <v>0.69</v>
      </c>
      <c r="H8739" s="13">
        <f t="shared" si="553"/>
        <v>17.32</v>
      </c>
      <c r="I8739" s="67">
        <f t="shared" si="554"/>
        <v>948616.4</v>
      </c>
    </row>
    <row r="8740" spans="1:9" x14ac:dyDescent="0.25">
      <c r="A8740" s="59">
        <f t="shared" si="551"/>
        <v>44285</v>
      </c>
      <c r="B8740" s="102">
        <f t="shared" si="552"/>
        <v>11</v>
      </c>
      <c r="C8740" s="65">
        <f>'Actual Solar Data'!K8729</f>
        <v>70163</v>
      </c>
      <c r="D8740" s="60">
        <f>whlsecost_hourly_4002_202103!C713</f>
        <v>44285</v>
      </c>
      <c r="E8740" s="102">
        <f>whlsecost_hourly_4002_202103!D713</f>
        <v>11</v>
      </c>
      <c r="F8740" s="12">
        <f>whlsecost_hourly_4002_202103!F713</f>
        <v>15.24</v>
      </c>
      <c r="G8740" s="13">
        <f>whlsecost_hourly_4002_202103!X713</f>
        <v>0.71</v>
      </c>
      <c r="H8740" s="13">
        <f t="shared" si="553"/>
        <v>15.95</v>
      </c>
      <c r="I8740" s="67">
        <f t="shared" si="554"/>
        <v>1119099.8499999999</v>
      </c>
    </row>
    <row r="8741" spans="1:9" x14ac:dyDescent="0.25">
      <c r="A8741" s="59">
        <f t="shared" si="551"/>
        <v>44285</v>
      </c>
      <c r="B8741" s="102">
        <f t="shared" si="552"/>
        <v>12</v>
      </c>
      <c r="C8741" s="65">
        <f>'Actual Solar Data'!K8730</f>
        <v>77565</v>
      </c>
      <c r="D8741" s="60">
        <f>whlsecost_hourly_4002_202103!C714</f>
        <v>44285</v>
      </c>
      <c r="E8741" s="102">
        <f>whlsecost_hourly_4002_202103!D714</f>
        <v>12</v>
      </c>
      <c r="F8741" s="12">
        <f>whlsecost_hourly_4002_202103!F714</f>
        <v>14.43</v>
      </c>
      <c r="G8741" s="13">
        <f>whlsecost_hourly_4002_202103!X714</f>
        <v>0.72</v>
      </c>
      <c r="H8741" s="13">
        <f t="shared" si="553"/>
        <v>15.15</v>
      </c>
      <c r="I8741" s="67">
        <f t="shared" si="554"/>
        <v>1175109.75</v>
      </c>
    </row>
    <row r="8742" spans="1:9" x14ac:dyDescent="0.25">
      <c r="A8742" s="59">
        <f t="shared" si="551"/>
        <v>44285</v>
      </c>
      <c r="B8742" s="102">
        <f t="shared" si="552"/>
        <v>13</v>
      </c>
      <c r="C8742" s="65">
        <f>'Actual Solar Data'!K8731</f>
        <v>78653</v>
      </c>
      <c r="D8742" s="60">
        <f>whlsecost_hourly_4002_202103!C715</f>
        <v>44285</v>
      </c>
      <c r="E8742" s="102">
        <f>whlsecost_hourly_4002_202103!D715</f>
        <v>13</v>
      </c>
      <c r="F8742" s="12">
        <f>whlsecost_hourly_4002_202103!F715</f>
        <v>10.14</v>
      </c>
      <c r="G8742" s="13">
        <f>whlsecost_hourly_4002_202103!X715</f>
        <v>0.74</v>
      </c>
      <c r="H8742" s="13">
        <f t="shared" si="553"/>
        <v>10.88</v>
      </c>
      <c r="I8742" s="67">
        <f t="shared" si="554"/>
        <v>855744.64</v>
      </c>
    </row>
    <row r="8743" spans="1:9" x14ac:dyDescent="0.25">
      <c r="A8743" s="59">
        <f t="shared" si="551"/>
        <v>44285</v>
      </c>
      <c r="B8743" s="102">
        <f t="shared" si="552"/>
        <v>14</v>
      </c>
      <c r="C8743" s="65">
        <f>'Actual Solar Data'!K8732</f>
        <v>78715</v>
      </c>
      <c r="D8743" s="60">
        <f>whlsecost_hourly_4002_202103!C716</f>
        <v>44285</v>
      </c>
      <c r="E8743" s="102">
        <f>whlsecost_hourly_4002_202103!D716</f>
        <v>14</v>
      </c>
      <c r="F8743" s="12">
        <f>whlsecost_hourly_4002_202103!F716</f>
        <v>-10.38</v>
      </c>
      <c r="G8743" s="13">
        <f>whlsecost_hourly_4002_202103!X716</f>
        <v>0.85000000000000009</v>
      </c>
      <c r="H8743" s="13">
        <f t="shared" si="553"/>
        <v>-9.5300000000000011</v>
      </c>
      <c r="I8743" s="67">
        <f t="shared" si="554"/>
        <v>-750153.95000000007</v>
      </c>
    </row>
    <row r="8744" spans="1:9" x14ac:dyDescent="0.25">
      <c r="A8744" s="59">
        <f t="shared" si="551"/>
        <v>44285</v>
      </c>
      <c r="B8744" s="102">
        <f t="shared" si="552"/>
        <v>15</v>
      </c>
      <c r="C8744" s="65">
        <f>'Actual Solar Data'!K8733</f>
        <v>76605</v>
      </c>
      <c r="D8744" s="60">
        <f>whlsecost_hourly_4002_202103!C717</f>
        <v>44285</v>
      </c>
      <c r="E8744" s="102">
        <f>whlsecost_hourly_4002_202103!D717</f>
        <v>15</v>
      </c>
      <c r="F8744" s="12">
        <f>whlsecost_hourly_4002_202103!F717</f>
        <v>-25.54</v>
      </c>
      <c r="G8744" s="13">
        <f>whlsecost_hourly_4002_202103!X717</f>
        <v>1.02</v>
      </c>
      <c r="H8744" s="13">
        <f t="shared" si="553"/>
        <v>-24.52</v>
      </c>
      <c r="I8744" s="67">
        <f t="shared" si="554"/>
        <v>-1878354.5999999999</v>
      </c>
    </row>
    <row r="8745" spans="1:9" x14ac:dyDescent="0.25">
      <c r="A8745" s="59">
        <f t="shared" si="551"/>
        <v>44285</v>
      </c>
      <c r="B8745" s="102">
        <f t="shared" si="552"/>
        <v>16</v>
      </c>
      <c r="C8745" s="65">
        <f>'Actual Solar Data'!K8734</f>
        <v>65718</v>
      </c>
      <c r="D8745" s="60">
        <f>whlsecost_hourly_4002_202103!C718</f>
        <v>44285</v>
      </c>
      <c r="E8745" s="102">
        <f>whlsecost_hourly_4002_202103!D718</f>
        <v>16</v>
      </c>
      <c r="F8745" s="12">
        <f>whlsecost_hourly_4002_202103!F718</f>
        <v>-12.57</v>
      </c>
      <c r="G8745" s="13">
        <f>whlsecost_hourly_4002_202103!X718</f>
        <v>0.99</v>
      </c>
      <c r="H8745" s="13">
        <f t="shared" si="553"/>
        <v>-11.58</v>
      </c>
      <c r="I8745" s="67">
        <f t="shared" si="554"/>
        <v>-761014.44000000006</v>
      </c>
    </row>
    <row r="8746" spans="1:9" x14ac:dyDescent="0.25">
      <c r="A8746" s="59">
        <f t="shared" si="551"/>
        <v>44285</v>
      </c>
      <c r="B8746" s="102">
        <f t="shared" si="552"/>
        <v>17</v>
      </c>
      <c r="C8746" s="65">
        <f>'Actual Solar Data'!K8735</f>
        <v>47255</v>
      </c>
      <c r="D8746" s="60">
        <f>whlsecost_hourly_4002_202103!C719</f>
        <v>44285</v>
      </c>
      <c r="E8746" s="102">
        <f>whlsecost_hourly_4002_202103!D719</f>
        <v>17</v>
      </c>
      <c r="F8746" s="12">
        <f>whlsecost_hourly_4002_202103!F719</f>
        <v>3.73</v>
      </c>
      <c r="G8746" s="13">
        <f>whlsecost_hourly_4002_202103!X719</f>
        <v>0.97</v>
      </c>
      <c r="H8746" s="13">
        <f t="shared" si="553"/>
        <v>4.7</v>
      </c>
      <c r="I8746" s="67">
        <f t="shared" si="554"/>
        <v>222098.5</v>
      </c>
    </row>
    <row r="8747" spans="1:9" x14ac:dyDescent="0.25">
      <c r="A8747" s="59">
        <f t="shared" si="551"/>
        <v>44285</v>
      </c>
      <c r="B8747" s="102">
        <f t="shared" si="552"/>
        <v>18</v>
      </c>
      <c r="C8747" s="65">
        <f>'Actual Solar Data'!K8736</f>
        <v>22720</v>
      </c>
      <c r="D8747" s="60">
        <f>whlsecost_hourly_4002_202103!C720</f>
        <v>44285</v>
      </c>
      <c r="E8747" s="102">
        <f>whlsecost_hourly_4002_202103!D720</f>
        <v>18</v>
      </c>
      <c r="F8747" s="12">
        <f>whlsecost_hourly_4002_202103!F720</f>
        <v>15.45</v>
      </c>
      <c r="G8747" s="13">
        <f>whlsecost_hourly_4002_202103!X720</f>
        <v>0.72</v>
      </c>
      <c r="H8747" s="13">
        <f t="shared" si="553"/>
        <v>16.169999999999998</v>
      </c>
      <c r="I8747" s="67">
        <f t="shared" si="554"/>
        <v>367382.39999999997</v>
      </c>
    </row>
    <row r="8748" spans="1:9" x14ac:dyDescent="0.25">
      <c r="A8748" s="59">
        <f t="shared" si="551"/>
        <v>44285</v>
      </c>
      <c r="B8748" s="102">
        <f t="shared" si="552"/>
        <v>19</v>
      </c>
      <c r="C8748" s="65">
        <f>'Actual Solar Data'!K8737</f>
        <v>3353</v>
      </c>
      <c r="D8748" s="60">
        <f>whlsecost_hourly_4002_202103!C721</f>
        <v>44285</v>
      </c>
      <c r="E8748" s="102">
        <f>whlsecost_hourly_4002_202103!D721</f>
        <v>19</v>
      </c>
      <c r="F8748" s="12">
        <f>whlsecost_hourly_4002_202103!F721</f>
        <v>19.440000000000001</v>
      </c>
      <c r="G8748" s="13">
        <f>whlsecost_hourly_4002_202103!X721</f>
        <v>0.66999999999999993</v>
      </c>
      <c r="H8748" s="13">
        <f t="shared" si="553"/>
        <v>20.11</v>
      </c>
      <c r="I8748" s="67">
        <f t="shared" si="554"/>
        <v>67428.83</v>
      </c>
    </row>
    <row r="8749" spans="1:9" x14ac:dyDescent="0.25">
      <c r="A8749" s="59">
        <f t="shared" si="551"/>
        <v>44285</v>
      </c>
      <c r="B8749" s="102">
        <f t="shared" si="552"/>
        <v>20</v>
      </c>
      <c r="C8749" s="65">
        <f>'Actual Solar Data'!K8738</f>
        <v>0</v>
      </c>
      <c r="D8749" s="60">
        <f>whlsecost_hourly_4002_202103!C722</f>
        <v>44285</v>
      </c>
      <c r="E8749" s="102">
        <f>whlsecost_hourly_4002_202103!D722</f>
        <v>20</v>
      </c>
      <c r="F8749" s="12">
        <f>whlsecost_hourly_4002_202103!F722</f>
        <v>25.72</v>
      </c>
      <c r="G8749" s="13">
        <f>whlsecost_hourly_4002_202103!X722</f>
        <v>0.70000000000000007</v>
      </c>
      <c r="H8749" s="13">
        <f t="shared" si="553"/>
        <v>26.419999999999998</v>
      </c>
      <c r="I8749" s="67">
        <f t="shared" si="554"/>
        <v>0</v>
      </c>
    </row>
    <row r="8750" spans="1:9" x14ac:dyDescent="0.25">
      <c r="A8750" s="59">
        <f t="shared" si="551"/>
        <v>44285</v>
      </c>
      <c r="B8750" s="102">
        <f t="shared" si="552"/>
        <v>21</v>
      </c>
      <c r="C8750" s="65">
        <f>'Actual Solar Data'!K8739</f>
        <v>0</v>
      </c>
      <c r="D8750" s="60">
        <f>whlsecost_hourly_4002_202103!C723</f>
        <v>44285</v>
      </c>
      <c r="E8750" s="102">
        <f>whlsecost_hourly_4002_202103!D723</f>
        <v>21</v>
      </c>
      <c r="F8750" s="12">
        <f>whlsecost_hourly_4002_202103!F723</f>
        <v>20.23</v>
      </c>
      <c r="G8750" s="13">
        <f>whlsecost_hourly_4002_202103!X723</f>
        <v>0.65999999999999992</v>
      </c>
      <c r="H8750" s="13">
        <f t="shared" si="553"/>
        <v>20.89</v>
      </c>
      <c r="I8750" s="67">
        <f t="shared" si="554"/>
        <v>0</v>
      </c>
    </row>
    <row r="8751" spans="1:9" x14ac:dyDescent="0.25">
      <c r="A8751" s="59">
        <f t="shared" si="551"/>
        <v>44285</v>
      </c>
      <c r="B8751" s="102">
        <f t="shared" si="552"/>
        <v>22</v>
      </c>
      <c r="C8751" s="65">
        <f>'Actual Solar Data'!K8740</f>
        <v>0</v>
      </c>
      <c r="D8751" s="60">
        <f>whlsecost_hourly_4002_202103!C724</f>
        <v>44285</v>
      </c>
      <c r="E8751" s="102">
        <f>whlsecost_hourly_4002_202103!D724</f>
        <v>22</v>
      </c>
      <c r="F8751" s="12">
        <f>whlsecost_hourly_4002_202103!F724</f>
        <v>18.41</v>
      </c>
      <c r="G8751" s="13">
        <f>whlsecost_hourly_4002_202103!X724</f>
        <v>0.67999999999999994</v>
      </c>
      <c r="H8751" s="13">
        <f t="shared" si="553"/>
        <v>19.09</v>
      </c>
      <c r="I8751" s="67">
        <f t="shared" si="554"/>
        <v>0</v>
      </c>
    </row>
    <row r="8752" spans="1:9" x14ac:dyDescent="0.25">
      <c r="A8752" s="59">
        <f t="shared" si="551"/>
        <v>44285</v>
      </c>
      <c r="B8752" s="102">
        <f t="shared" si="552"/>
        <v>23</v>
      </c>
      <c r="C8752" s="65">
        <f>'Actual Solar Data'!K8741</f>
        <v>0</v>
      </c>
      <c r="D8752" s="60">
        <f>whlsecost_hourly_4002_202103!C725</f>
        <v>44285</v>
      </c>
      <c r="E8752" s="102">
        <f>whlsecost_hourly_4002_202103!D725</f>
        <v>23</v>
      </c>
      <c r="F8752" s="12">
        <f>whlsecost_hourly_4002_202103!F725</f>
        <v>18.78</v>
      </c>
      <c r="G8752" s="13">
        <f>whlsecost_hourly_4002_202103!X725</f>
        <v>0.82000000000000006</v>
      </c>
      <c r="H8752" s="13">
        <f t="shared" si="553"/>
        <v>19.600000000000001</v>
      </c>
      <c r="I8752" s="67">
        <f t="shared" si="554"/>
        <v>0</v>
      </c>
    </row>
    <row r="8753" spans="1:9" x14ac:dyDescent="0.25">
      <c r="A8753" s="59">
        <f t="shared" si="551"/>
        <v>44285</v>
      </c>
      <c r="B8753" s="102">
        <f t="shared" si="552"/>
        <v>24</v>
      </c>
      <c r="C8753" s="65">
        <f>'Actual Solar Data'!K8742</f>
        <v>0</v>
      </c>
      <c r="D8753" s="60">
        <f>whlsecost_hourly_4002_202103!C726</f>
        <v>44285</v>
      </c>
      <c r="E8753" s="102">
        <f>whlsecost_hourly_4002_202103!D726</f>
        <v>24</v>
      </c>
      <c r="F8753" s="12">
        <f>whlsecost_hourly_4002_202103!F726</f>
        <v>16.21</v>
      </c>
      <c r="G8753" s="13">
        <f>whlsecost_hourly_4002_202103!X726</f>
        <v>0.5</v>
      </c>
      <c r="H8753" s="13">
        <f t="shared" si="553"/>
        <v>16.71</v>
      </c>
      <c r="I8753" s="67">
        <f t="shared" si="554"/>
        <v>0</v>
      </c>
    </row>
    <row r="8754" spans="1:9" x14ac:dyDescent="0.25">
      <c r="A8754" s="59">
        <f t="shared" si="551"/>
        <v>44286</v>
      </c>
      <c r="B8754" s="102">
        <f t="shared" si="552"/>
        <v>1</v>
      </c>
      <c r="C8754" s="65">
        <f>'Actual Solar Data'!K8743</f>
        <v>0</v>
      </c>
      <c r="D8754" s="60">
        <f>whlsecost_hourly_4002_202103!C727</f>
        <v>44286</v>
      </c>
      <c r="E8754" s="102">
        <f>whlsecost_hourly_4002_202103!D727</f>
        <v>1</v>
      </c>
      <c r="F8754" s="12">
        <f>whlsecost_hourly_4002_202103!F727</f>
        <v>16.71</v>
      </c>
      <c r="G8754" s="13">
        <f>whlsecost_hourly_4002_202103!X727</f>
        <v>0.36</v>
      </c>
      <c r="H8754" s="13">
        <f t="shared" ref="H8754:H8777" si="555">SUM(F8754:G8754)</f>
        <v>17.07</v>
      </c>
      <c r="I8754" s="67">
        <f t="shared" si="554"/>
        <v>0</v>
      </c>
    </row>
    <row r="8755" spans="1:9" x14ac:dyDescent="0.25">
      <c r="A8755" s="59">
        <f t="shared" si="551"/>
        <v>44286</v>
      </c>
      <c r="B8755" s="102">
        <f t="shared" si="552"/>
        <v>2</v>
      </c>
      <c r="C8755" s="65">
        <f>'Actual Solar Data'!K8744</f>
        <v>0</v>
      </c>
      <c r="D8755" s="60">
        <f>whlsecost_hourly_4002_202103!C728</f>
        <v>44286</v>
      </c>
      <c r="E8755" s="102">
        <f>whlsecost_hourly_4002_202103!D728</f>
        <v>2</v>
      </c>
      <c r="F8755" s="12">
        <f>whlsecost_hourly_4002_202103!F728</f>
        <v>15.26</v>
      </c>
      <c r="G8755" s="13">
        <f>whlsecost_hourly_4002_202103!X728</f>
        <v>0.35</v>
      </c>
      <c r="H8755" s="13">
        <f t="shared" si="555"/>
        <v>15.61</v>
      </c>
      <c r="I8755" s="67">
        <f t="shared" si="554"/>
        <v>0</v>
      </c>
    </row>
    <row r="8756" spans="1:9" x14ac:dyDescent="0.25">
      <c r="A8756" s="59">
        <f t="shared" si="551"/>
        <v>44286</v>
      </c>
      <c r="B8756" s="102">
        <f t="shared" si="552"/>
        <v>3</v>
      </c>
      <c r="C8756" s="65">
        <f>'Actual Solar Data'!K8745</f>
        <v>0</v>
      </c>
      <c r="D8756" s="60">
        <f>whlsecost_hourly_4002_202103!C729</f>
        <v>44286</v>
      </c>
      <c r="E8756" s="102">
        <f>whlsecost_hourly_4002_202103!D729</f>
        <v>3</v>
      </c>
      <c r="F8756" s="12">
        <f>whlsecost_hourly_4002_202103!F729</f>
        <v>15.87</v>
      </c>
      <c r="G8756" s="13">
        <f>whlsecost_hourly_4002_202103!X729</f>
        <v>0.35</v>
      </c>
      <c r="H8756" s="13">
        <f t="shared" si="555"/>
        <v>16.22</v>
      </c>
      <c r="I8756" s="67">
        <f t="shared" si="554"/>
        <v>0</v>
      </c>
    </row>
    <row r="8757" spans="1:9" x14ac:dyDescent="0.25">
      <c r="A8757" s="59">
        <f t="shared" si="551"/>
        <v>44286</v>
      </c>
      <c r="B8757" s="102">
        <f t="shared" si="552"/>
        <v>4</v>
      </c>
      <c r="C8757" s="65">
        <f>'Actual Solar Data'!K8746</f>
        <v>0</v>
      </c>
      <c r="D8757" s="60">
        <f>whlsecost_hourly_4002_202103!C730</f>
        <v>44286</v>
      </c>
      <c r="E8757" s="102">
        <f>whlsecost_hourly_4002_202103!D730</f>
        <v>4</v>
      </c>
      <c r="F8757" s="12">
        <f>whlsecost_hourly_4002_202103!F730</f>
        <v>15.28</v>
      </c>
      <c r="G8757" s="13">
        <f>whlsecost_hourly_4002_202103!X730</f>
        <v>0.33999999999999997</v>
      </c>
      <c r="H8757" s="13">
        <f t="shared" si="555"/>
        <v>15.62</v>
      </c>
      <c r="I8757" s="67">
        <f t="shared" si="554"/>
        <v>0</v>
      </c>
    </row>
    <row r="8758" spans="1:9" x14ac:dyDescent="0.25">
      <c r="A8758" s="59">
        <f t="shared" si="551"/>
        <v>44286</v>
      </c>
      <c r="B8758" s="102">
        <f t="shared" si="552"/>
        <v>5</v>
      </c>
      <c r="C8758" s="65">
        <f>'Actual Solar Data'!K8747</f>
        <v>0</v>
      </c>
      <c r="D8758" s="60">
        <f>whlsecost_hourly_4002_202103!C731</f>
        <v>44286</v>
      </c>
      <c r="E8758" s="102">
        <f>whlsecost_hourly_4002_202103!D731</f>
        <v>5</v>
      </c>
      <c r="F8758" s="12">
        <f>whlsecost_hourly_4002_202103!F731</f>
        <v>15.34</v>
      </c>
      <c r="G8758" s="13">
        <f>whlsecost_hourly_4002_202103!X731</f>
        <v>0.36</v>
      </c>
      <c r="H8758" s="13">
        <f t="shared" si="555"/>
        <v>15.7</v>
      </c>
      <c r="I8758" s="67">
        <f t="shared" si="554"/>
        <v>0</v>
      </c>
    </row>
    <row r="8759" spans="1:9" x14ac:dyDescent="0.25">
      <c r="A8759" s="59">
        <f t="shared" si="551"/>
        <v>44286</v>
      </c>
      <c r="B8759" s="102">
        <f t="shared" si="552"/>
        <v>6</v>
      </c>
      <c r="C8759" s="65">
        <f>'Actual Solar Data'!K8748</f>
        <v>5</v>
      </c>
      <c r="D8759" s="60">
        <f>whlsecost_hourly_4002_202103!C732</f>
        <v>44286</v>
      </c>
      <c r="E8759" s="102">
        <f>whlsecost_hourly_4002_202103!D732</f>
        <v>6</v>
      </c>
      <c r="F8759" s="12">
        <f>whlsecost_hourly_4002_202103!F732</f>
        <v>17.04</v>
      </c>
      <c r="G8759" s="13">
        <f>whlsecost_hourly_4002_202103!X732</f>
        <v>0.43999999999999995</v>
      </c>
      <c r="H8759" s="13">
        <f t="shared" si="555"/>
        <v>17.48</v>
      </c>
      <c r="I8759" s="67">
        <f t="shared" si="554"/>
        <v>87.4</v>
      </c>
    </row>
    <row r="8760" spans="1:9" x14ac:dyDescent="0.25">
      <c r="A8760" s="59">
        <f t="shared" si="551"/>
        <v>44286</v>
      </c>
      <c r="B8760" s="102">
        <f t="shared" si="552"/>
        <v>7</v>
      </c>
      <c r="C8760" s="65">
        <f>'Actual Solar Data'!K8749</f>
        <v>798</v>
      </c>
      <c r="D8760" s="60">
        <f>whlsecost_hourly_4002_202103!C733</f>
        <v>44286</v>
      </c>
      <c r="E8760" s="102">
        <f>whlsecost_hourly_4002_202103!D733</f>
        <v>7</v>
      </c>
      <c r="F8760" s="12">
        <f>whlsecost_hourly_4002_202103!F733</f>
        <v>16.27</v>
      </c>
      <c r="G8760" s="13">
        <f>whlsecost_hourly_4002_202103!X733</f>
        <v>0.49</v>
      </c>
      <c r="H8760" s="13">
        <f t="shared" si="555"/>
        <v>16.759999999999998</v>
      </c>
      <c r="I8760" s="67">
        <f t="shared" si="554"/>
        <v>13374.479999999998</v>
      </c>
    </row>
    <row r="8761" spans="1:9" x14ac:dyDescent="0.25">
      <c r="A8761" s="59">
        <f t="shared" si="551"/>
        <v>44286</v>
      </c>
      <c r="B8761" s="102">
        <f t="shared" si="552"/>
        <v>8</v>
      </c>
      <c r="C8761" s="65">
        <f>'Actual Solar Data'!K8750</f>
        <v>7398</v>
      </c>
      <c r="D8761" s="60">
        <f>whlsecost_hourly_4002_202103!C734</f>
        <v>44286</v>
      </c>
      <c r="E8761" s="102">
        <f>whlsecost_hourly_4002_202103!D734</f>
        <v>8</v>
      </c>
      <c r="F8761" s="12">
        <f>whlsecost_hourly_4002_202103!F734</f>
        <v>18.899999999999999</v>
      </c>
      <c r="G8761" s="13">
        <f>whlsecost_hourly_4002_202103!X734</f>
        <v>0.79</v>
      </c>
      <c r="H8761" s="13">
        <f t="shared" si="555"/>
        <v>19.689999999999998</v>
      </c>
      <c r="I8761" s="67">
        <f t="shared" si="554"/>
        <v>145666.62</v>
      </c>
    </row>
    <row r="8762" spans="1:9" x14ac:dyDescent="0.25">
      <c r="A8762" s="59">
        <f t="shared" si="551"/>
        <v>44286</v>
      </c>
      <c r="B8762" s="102">
        <f t="shared" si="552"/>
        <v>9</v>
      </c>
      <c r="C8762" s="65">
        <f>'Actual Solar Data'!K8751</f>
        <v>28080</v>
      </c>
      <c r="D8762" s="60">
        <f>whlsecost_hourly_4002_202103!C735</f>
        <v>44286</v>
      </c>
      <c r="E8762" s="102">
        <f>whlsecost_hourly_4002_202103!D735</f>
        <v>9</v>
      </c>
      <c r="F8762" s="12">
        <f>whlsecost_hourly_4002_202103!F735</f>
        <v>20.45</v>
      </c>
      <c r="G8762" s="13">
        <f>whlsecost_hourly_4002_202103!X735</f>
        <v>0.66999999999999993</v>
      </c>
      <c r="H8762" s="13">
        <f t="shared" si="555"/>
        <v>21.119999999999997</v>
      </c>
      <c r="I8762" s="67">
        <f t="shared" si="554"/>
        <v>593049.59999999998</v>
      </c>
    </row>
    <row r="8763" spans="1:9" x14ac:dyDescent="0.25">
      <c r="A8763" s="59">
        <f t="shared" ref="A8763:A8777" si="556">D8763</f>
        <v>44286</v>
      </c>
      <c r="B8763" s="102">
        <f t="shared" ref="B8763:B8777" si="557">E8763</f>
        <v>10</v>
      </c>
      <c r="C8763" s="65">
        <f>'Actual Solar Data'!K8752</f>
        <v>27190</v>
      </c>
      <c r="D8763" s="60">
        <f>whlsecost_hourly_4002_202103!C736</f>
        <v>44286</v>
      </c>
      <c r="E8763" s="102">
        <f>whlsecost_hourly_4002_202103!D736</f>
        <v>10</v>
      </c>
      <c r="F8763" s="12">
        <f>whlsecost_hourly_4002_202103!F736</f>
        <v>20.05</v>
      </c>
      <c r="G8763" s="13">
        <f>whlsecost_hourly_4002_202103!X736</f>
        <v>0.64999999999999991</v>
      </c>
      <c r="H8763" s="13">
        <f t="shared" si="555"/>
        <v>20.7</v>
      </c>
      <c r="I8763" s="67">
        <f t="shared" si="554"/>
        <v>562833</v>
      </c>
    </row>
    <row r="8764" spans="1:9" x14ac:dyDescent="0.25">
      <c r="A8764" s="59">
        <f t="shared" si="556"/>
        <v>44286</v>
      </c>
      <c r="B8764" s="102">
        <f t="shared" si="557"/>
        <v>11</v>
      </c>
      <c r="C8764" s="65">
        <f>'Actual Solar Data'!K8753</f>
        <v>30688</v>
      </c>
      <c r="D8764" s="60">
        <f>whlsecost_hourly_4002_202103!C737</f>
        <v>44286</v>
      </c>
      <c r="E8764" s="102">
        <f>whlsecost_hourly_4002_202103!D737</f>
        <v>11</v>
      </c>
      <c r="F8764" s="12">
        <f>whlsecost_hourly_4002_202103!F737</f>
        <v>20.45</v>
      </c>
      <c r="G8764" s="13">
        <f>whlsecost_hourly_4002_202103!X737</f>
        <v>0.79</v>
      </c>
      <c r="H8764" s="13">
        <f t="shared" si="555"/>
        <v>21.24</v>
      </c>
      <c r="I8764" s="67">
        <f t="shared" si="554"/>
        <v>651813.12</v>
      </c>
    </row>
    <row r="8765" spans="1:9" x14ac:dyDescent="0.25">
      <c r="A8765" s="59">
        <f t="shared" si="556"/>
        <v>44286</v>
      </c>
      <c r="B8765" s="102">
        <f t="shared" si="557"/>
        <v>12</v>
      </c>
      <c r="C8765" s="65">
        <f>'Actual Solar Data'!K8754</f>
        <v>20035</v>
      </c>
      <c r="D8765" s="60">
        <f>whlsecost_hourly_4002_202103!C738</f>
        <v>44286</v>
      </c>
      <c r="E8765" s="102">
        <f>whlsecost_hourly_4002_202103!D738</f>
        <v>12</v>
      </c>
      <c r="F8765" s="12">
        <f>whlsecost_hourly_4002_202103!F738</f>
        <v>21.76</v>
      </c>
      <c r="G8765" s="13">
        <f>whlsecost_hourly_4002_202103!X738</f>
        <v>0.77999999999999992</v>
      </c>
      <c r="H8765" s="13">
        <f t="shared" si="555"/>
        <v>22.540000000000003</v>
      </c>
      <c r="I8765" s="67">
        <f t="shared" si="554"/>
        <v>451588.90000000008</v>
      </c>
    </row>
    <row r="8766" spans="1:9" x14ac:dyDescent="0.25">
      <c r="A8766" s="59">
        <f t="shared" si="556"/>
        <v>44286</v>
      </c>
      <c r="B8766" s="102">
        <f t="shared" si="557"/>
        <v>13</v>
      </c>
      <c r="C8766" s="65">
        <f>'Actual Solar Data'!K8755</f>
        <v>11180</v>
      </c>
      <c r="D8766" s="60">
        <f>whlsecost_hourly_4002_202103!C739</f>
        <v>44286</v>
      </c>
      <c r="E8766" s="102">
        <f>whlsecost_hourly_4002_202103!D739</f>
        <v>13</v>
      </c>
      <c r="F8766" s="12">
        <f>whlsecost_hourly_4002_202103!F739</f>
        <v>20.010000000000002</v>
      </c>
      <c r="G8766" s="13">
        <f>whlsecost_hourly_4002_202103!X739</f>
        <v>0.63</v>
      </c>
      <c r="H8766" s="13">
        <f t="shared" si="555"/>
        <v>20.64</v>
      </c>
      <c r="I8766" s="67">
        <f t="shared" si="554"/>
        <v>230755.20000000001</v>
      </c>
    </row>
    <row r="8767" spans="1:9" x14ac:dyDescent="0.25">
      <c r="A8767" s="59">
        <f t="shared" si="556"/>
        <v>44286</v>
      </c>
      <c r="B8767" s="102">
        <f t="shared" si="557"/>
        <v>14</v>
      </c>
      <c r="C8767" s="65">
        <f>'Actual Solar Data'!K8756</f>
        <v>23740</v>
      </c>
      <c r="D8767" s="60">
        <f>whlsecost_hourly_4002_202103!C740</f>
        <v>44286</v>
      </c>
      <c r="E8767" s="102">
        <f>whlsecost_hourly_4002_202103!D740</f>
        <v>14</v>
      </c>
      <c r="F8767" s="12">
        <f>whlsecost_hourly_4002_202103!F740</f>
        <v>19.350000000000001</v>
      </c>
      <c r="G8767" s="13">
        <f>whlsecost_hourly_4002_202103!X740</f>
        <v>0.62999999999999989</v>
      </c>
      <c r="H8767" s="13">
        <f t="shared" si="555"/>
        <v>19.98</v>
      </c>
      <c r="I8767" s="67">
        <f t="shared" si="554"/>
        <v>474325.2</v>
      </c>
    </row>
    <row r="8768" spans="1:9" x14ac:dyDescent="0.25">
      <c r="A8768" s="59">
        <f t="shared" si="556"/>
        <v>44286</v>
      </c>
      <c r="B8768" s="102">
        <f t="shared" si="557"/>
        <v>15</v>
      </c>
      <c r="C8768" s="65">
        <f>'Actual Solar Data'!K8757</f>
        <v>9403</v>
      </c>
      <c r="D8768" s="60">
        <f>whlsecost_hourly_4002_202103!C741</f>
        <v>44286</v>
      </c>
      <c r="E8768" s="102">
        <f>whlsecost_hourly_4002_202103!D741</f>
        <v>15</v>
      </c>
      <c r="F8768" s="12">
        <f>whlsecost_hourly_4002_202103!F741</f>
        <v>21.56</v>
      </c>
      <c r="G8768" s="13">
        <f>whlsecost_hourly_4002_202103!X741</f>
        <v>0.71</v>
      </c>
      <c r="H8768" s="13">
        <f t="shared" si="555"/>
        <v>22.27</v>
      </c>
      <c r="I8768" s="67">
        <f t="shared" si="554"/>
        <v>209404.81</v>
      </c>
    </row>
    <row r="8769" spans="1:9" x14ac:dyDescent="0.25">
      <c r="A8769" s="59">
        <f t="shared" si="556"/>
        <v>44286</v>
      </c>
      <c r="B8769" s="102">
        <f t="shared" si="557"/>
        <v>16</v>
      </c>
      <c r="C8769" s="65">
        <f>'Actual Solar Data'!K8758</f>
        <v>10763</v>
      </c>
      <c r="D8769" s="60">
        <f>whlsecost_hourly_4002_202103!C742</f>
        <v>44286</v>
      </c>
      <c r="E8769" s="102">
        <f>whlsecost_hourly_4002_202103!D742</f>
        <v>16</v>
      </c>
      <c r="F8769" s="12">
        <f>whlsecost_hourly_4002_202103!F742</f>
        <v>25.49</v>
      </c>
      <c r="G8769" s="13">
        <f>whlsecost_hourly_4002_202103!X742</f>
        <v>0.88</v>
      </c>
      <c r="H8769" s="13">
        <f t="shared" si="555"/>
        <v>26.369999999999997</v>
      </c>
      <c r="I8769" s="67">
        <f t="shared" si="554"/>
        <v>283820.31</v>
      </c>
    </row>
    <row r="8770" spans="1:9" x14ac:dyDescent="0.25">
      <c r="A8770" s="59">
        <f t="shared" si="556"/>
        <v>44286</v>
      </c>
      <c r="B8770" s="102">
        <f t="shared" si="557"/>
        <v>17</v>
      </c>
      <c r="C8770" s="65">
        <f>'Actual Solar Data'!K8759</f>
        <v>5978</v>
      </c>
      <c r="D8770" s="60">
        <f>whlsecost_hourly_4002_202103!C743</f>
        <v>44286</v>
      </c>
      <c r="E8770" s="102">
        <f>whlsecost_hourly_4002_202103!D743</f>
        <v>17</v>
      </c>
      <c r="F8770" s="12">
        <f>whlsecost_hourly_4002_202103!F743</f>
        <v>27.66</v>
      </c>
      <c r="G8770" s="13">
        <f>whlsecost_hourly_4002_202103!X743</f>
        <v>0.75</v>
      </c>
      <c r="H8770" s="13">
        <f t="shared" si="555"/>
        <v>28.41</v>
      </c>
      <c r="I8770" s="67">
        <f t="shared" si="554"/>
        <v>169834.98</v>
      </c>
    </row>
    <row r="8771" spans="1:9" x14ac:dyDescent="0.25">
      <c r="A8771" s="59">
        <f t="shared" si="556"/>
        <v>44286</v>
      </c>
      <c r="B8771" s="102">
        <f t="shared" si="557"/>
        <v>18</v>
      </c>
      <c r="C8771" s="65">
        <f>'Actual Solar Data'!K8760</f>
        <v>3240</v>
      </c>
      <c r="D8771" s="60">
        <f>whlsecost_hourly_4002_202103!C744</f>
        <v>44286</v>
      </c>
      <c r="E8771" s="102">
        <f>whlsecost_hourly_4002_202103!D744</f>
        <v>18</v>
      </c>
      <c r="F8771" s="12">
        <f>whlsecost_hourly_4002_202103!F744</f>
        <v>35.39</v>
      </c>
      <c r="G8771" s="13">
        <f>whlsecost_hourly_4002_202103!X744</f>
        <v>0.92999999999999994</v>
      </c>
      <c r="H8771" s="13">
        <f t="shared" si="555"/>
        <v>36.32</v>
      </c>
      <c r="I8771" s="67">
        <f t="shared" si="554"/>
        <v>117676.8</v>
      </c>
    </row>
    <row r="8772" spans="1:9" x14ac:dyDescent="0.25">
      <c r="A8772" s="59">
        <f t="shared" si="556"/>
        <v>44286</v>
      </c>
      <c r="B8772" s="102">
        <f t="shared" si="557"/>
        <v>19</v>
      </c>
      <c r="C8772" s="65">
        <f>'Actual Solar Data'!K8761</f>
        <v>258</v>
      </c>
      <c r="D8772" s="60">
        <f>whlsecost_hourly_4002_202103!C745</f>
        <v>44286</v>
      </c>
      <c r="E8772" s="102">
        <f>whlsecost_hourly_4002_202103!D745</f>
        <v>19</v>
      </c>
      <c r="F8772" s="12">
        <f>whlsecost_hourly_4002_202103!F745</f>
        <v>31.28</v>
      </c>
      <c r="G8772" s="13">
        <f>whlsecost_hourly_4002_202103!X745</f>
        <v>0.74</v>
      </c>
      <c r="H8772" s="13">
        <f t="shared" si="555"/>
        <v>32.020000000000003</v>
      </c>
      <c r="I8772" s="67">
        <f t="shared" si="554"/>
        <v>8261.1600000000017</v>
      </c>
    </row>
    <row r="8773" spans="1:9" x14ac:dyDescent="0.25">
      <c r="A8773" s="59">
        <f t="shared" si="556"/>
        <v>44286</v>
      </c>
      <c r="B8773" s="102">
        <f t="shared" si="557"/>
        <v>20</v>
      </c>
      <c r="C8773" s="65">
        <f>'Actual Solar Data'!K8762</f>
        <v>0</v>
      </c>
      <c r="D8773" s="60">
        <f>whlsecost_hourly_4002_202103!C746</f>
        <v>44286</v>
      </c>
      <c r="E8773" s="102">
        <f>whlsecost_hourly_4002_202103!D746</f>
        <v>20</v>
      </c>
      <c r="F8773" s="12">
        <f>whlsecost_hourly_4002_202103!F746</f>
        <v>33.6</v>
      </c>
      <c r="G8773" s="13">
        <f>whlsecost_hourly_4002_202103!X746</f>
        <v>0.7</v>
      </c>
      <c r="H8773" s="13">
        <f t="shared" si="555"/>
        <v>34.300000000000004</v>
      </c>
      <c r="I8773" s="67">
        <f t="shared" si="554"/>
        <v>0</v>
      </c>
    </row>
    <row r="8774" spans="1:9" x14ac:dyDescent="0.25">
      <c r="A8774" s="59">
        <f t="shared" si="556"/>
        <v>44286</v>
      </c>
      <c r="B8774" s="102">
        <f t="shared" si="557"/>
        <v>21</v>
      </c>
      <c r="C8774" s="65">
        <f>'Actual Solar Data'!K8763</f>
        <v>0</v>
      </c>
      <c r="D8774" s="60">
        <f>whlsecost_hourly_4002_202103!C747</f>
        <v>44286</v>
      </c>
      <c r="E8774" s="102">
        <f>whlsecost_hourly_4002_202103!D747</f>
        <v>21</v>
      </c>
      <c r="F8774" s="12">
        <f>whlsecost_hourly_4002_202103!F747</f>
        <v>28.88</v>
      </c>
      <c r="G8774" s="13">
        <f>whlsecost_hourly_4002_202103!X747</f>
        <v>0.77</v>
      </c>
      <c r="H8774" s="13">
        <f t="shared" si="555"/>
        <v>29.65</v>
      </c>
      <c r="I8774" s="67">
        <f t="shared" si="554"/>
        <v>0</v>
      </c>
    </row>
    <row r="8775" spans="1:9" x14ac:dyDescent="0.25">
      <c r="A8775" s="59">
        <f t="shared" si="556"/>
        <v>44286</v>
      </c>
      <c r="B8775" s="102">
        <f t="shared" si="557"/>
        <v>22</v>
      </c>
      <c r="C8775" s="65">
        <f>'Actual Solar Data'!K8764</f>
        <v>0</v>
      </c>
      <c r="D8775" s="60">
        <f>whlsecost_hourly_4002_202103!C748</f>
        <v>44286</v>
      </c>
      <c r="E8775" s="102">
        <f>whlsecost_hourly_4002_202103!D748</f>
        <v>22</v>
      </c>
      <c r="F8775" s="12">
        <f>whlsecost_hourly_4002_202103!F748</f>
        <v>22.34</v>
      </c>
      <c r="G8775" s="13">
        <f>whlsecost_hourly_4002_202103!X748</f>
        <v>0.7599999999999999</v>
      </c>
      <c r="H8775" s="13">
        <f t="shared" si="555"/>
        <v>23.1</v>
      </c>
      <c r="I8775" s="67">
        <f t="shared" si="554"/>
        <v>0</v>
      </c>
    </row>
    <row r="8776" spans="1:9" x14ac:dyDescent="0.25">
      <c r="A8776" s="59">
        <f t="shared" si="556"/>
        <v>44286</v>
      </c>
      <c r="B8776" s="102">
        <f t="shared" si="557"/>
        <v>23</v>
      </c>
      <c r="C8776" s="65">
        <f>'Actual Solar Data'!K8765</f>
        <v>0</v>
      </c>
      <c r="D8776" s="60">
        <f>whlsecost_hourly_4002_202103!C749</f>
        <v>44286</v>
      </c>
      <c r="E8776" s="102">
        <f>whlsecost_hourly_4002_202103!D749</f>
        <v>23</v>
      </c>
      <c r="F8776" s="12">
        <f>whlsecost_hourly_4002_202103!F749</f>
        <v>20.95</v>
      </c>
      <c r="G8776" s="13">
        <f>whlsecost_hourly_4002_202103!X749</f>
        <v>0.91000000000000014</v>
      </c>
      <c r="H8776" s="13">
        <f t="shared" si="555"/>
        <v>21.86</v>
      </c>
      <c r="I8776" s="67">
        <f t="shared" si="554"/>
        <v>0</v>
      </c>
    </row>
    <row r="8777" spans="1:9" ht="15.75" thickBot="1" x14ac:dyDescent="0.3">
      <c r="A8777" s="129">
        <f t="shared" si="556"/>
        <v>44286</v>
      </c>
      <c r="B8777" s="115">
        <f t="shared" si="557"/>
        <v>24</v>
      </c>
      <c r="C8777" s="113">
        <f>'Actual Solar Data'!K8766</f>
        <v>0</v>
      </c>
      <c r="D8777" s="114">
        <f>whlsecost_hourly_4002_202103!C750</f>
        <v>44286</v>
      </c>
      <c r="E8777" s="115">
        <f>whlsecost_hourly_4002_202103!D750</f>
        <v>24</v>
      </c>
      <c r="F8777" s="101">
        <f>whlsecost_hourly_4002_202103!F750</f>
        <v>17.010000000000002</v>
      </c>
      <c r="G8777" s="116">
        <f>whlsecost_hourly_4002_202103!X750</f>
        <v>0.5</v>
      </c>
      <c r="H8777" s="116">
        <f t="shared" si="555"/>
        <v>17.510000000000002</v>
      </c>
      <c r="I8777" s="117">
        <f t="shared" si="554"/>
        <v>0</v>
      </c>
    </row>
    <row r="8780" spans="1:9" x14ac:dyDescent="0.25">
      <c r="H8780" s="2"/>
      <c r="I8780" s="2"/>
    </row>
  </sheetData>
  <mergeCells count="5">
    <mergeCell ref="K6625:S6628"/>
    <mergeCell ref="K6629:S6632"/>
    <mergeCell ref="F14:H14"/>
    <mergeCell ref="A1:I2"/>
    <mergeCell ref="K14:S16"/>
  </mergeCells>
  <hyperlinks>
    <hyperlink ref="L5" r:id="rId1"/>
  </hyperlinks>
  <printOptions headings="1" gridLines="1"/>
  <pageMargins left="0.45" right="0.45" top="0.75" bottom="0.75" header="0.3" footer="0.3"/>
  <pageSetup scale="71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Normal="100" workbookViewId="0">
      <selection activeCell="B17" sqref="B17"/>
    </sheetView>
  </sheetViews>
  <sheetFormatPr defaultRowHeight="15" x14ac:dyDescent="0.25"/>
  <cols>
    <col min="1" max="1" width="47.85546875" style="1" customWidth="1"/>
    <col min="2" max="2" width="17.28515625" style="8" customWidth="1"/>
    <col min="3" max="3" width="15.28515625" bestFit="1" customWidth="1"/>
    <col min="4" max="4" width="18" customWidth="1"/>
    <col min="5" max="5" width="11.7109375" customWidth="1"/>
    <col min="10" max="10" width="13.28515625" bestFit="1" customWidth="1"/>
  </cols>
  <sheetData>
    <row r="1" spans="1:11" x14ac:dyDescent="0.25">
      <c r="A1" s="9" t="s">
        <v>7</v>
      </c>
    </row>
    <row r="2" spans="1:11" x14ac:dyDescent="0.25">
      <c r="A2"/>
      <c r="B2"/>
    </row>
    <row r="3" spans="1:11" s="9" customFormat="1" x14ac:dyDescent="0.25">
      <c r="A3" s="18" t="s">
        <v>118</v>
      </c>
      <c r="B3" s="10"/>
      <c r="D3" s="9" t="s">
        <v>166</v>
      </c>
    </row>
    <row r="4" spans="1:11" ht="15.75" thickBot="1" x14ac:dyDescent="0.3">
      <c r="B4" s="58"/>
      <c r="D4" s="16" t="s">
        <v>113</v>
      </c>
    </row>
    <row r="5" spans="1:11" ht="15.75" thickTop="1" x14ac:dyDescent="0.25">
      <c r="A5" s="1" t="s">
        <v>20</v>
      </c>
      <c r="B5" s="68">
        <v>5.3</v>
      </c>
      <c r="C5" t="s">
        <v>21</v>
      </c>
      <c r="D5" s="63" t="s">
        <v>120</v>
      </c>
    </row>
    <row r="6" spans="1:11" x14ac:dyDescent="0.25">
      <c r="A6" s="1" t="s">
        <v>22</v>
      </c>
      <c r="B6" s="108">
        <v>0</v>
      </c>
      <c r="C6" t="s">
        <v>21</v>
      </c>
      <c r="D6" s="12" t="s">
        <v>119</v>
      </c>
      <c r="K6" s="16"/>
    </row>
    <row r="7" spans="1:11" x14ac:dyDescent="0.25">
      <c r="A7" s="1" t="s">
        <v>23</v>
      </c>
      <c r="B7" s="68">
        <f>B5-B6</f>
        <v>5.3</v>
      </c>
      <c r="D7" s="16" t="s">
        <v>84</v>
      </c>
      <c r="E7" s="16"/>
      <c r="K7" s="16"/>
    </row>
    <row r="8" spans="1:11" x14ac:dyDescent="0.25">
      <c r="A8" s="1" t="s">
        <v>24</v>
      </c>
      <c r="B8" s="73">
        <f>Losses!B30</f>
        <v>1.0673583771163146</v>
      </c>
      <c r="C8" s="22"/>
    </row>
    <row r="9" spans="1:11" ht="15.75" thickBot="1" x14ac:dyDescent="0.3">
      <c r="A9" s="1" t="s">
        <v>83</v>
      </c>
      <c r="B9" s="74">
        <f>B7*B8</f>
        <v>5.6569993987164677</v>
      </c>
      <c r="C9" t="s">
        <v>21</v>
      </c>
      <c r="D9" s="81"/>
    </row>
    <row r="10" spans="1:11" ht="15.75" thickTop="1" x14ac:dyDescent="0.25">
      <c r="A10" s="11"/>
      <c r="B10" s="75"/>
      <c r="C10" s="22"/>
    </row>
    <row r="11" spans="1:11" x14ac:dyDescent="0.25">
      <c r="B11" s="76"/>
    </row>
    <row r="12" spans="1:11" x14ac:dyDescent="0.25">
      <c r="B12" s="75"/>
    </row>
    <row r="13" spans="1:11" s="28" customFormat="1" x14ac:dyDescent="0.25">
      <c r="A13" s="21" t="s">
        <v>25</v>
      </c>
      <c r="B13" s="77"/>
      <c r="C13"/>
    </row>
    <row r="14" spans="1:11" s="28" customFormat="1" x14ac:dyDescent="0.25">
      <c r="A14" s="9" t="s">
        <v>8</v>
      </c>
      <c r="B14" s="77"/>
      <c r="C14"/>
    </row>
    <row r="15" spans="1:11" s="28" customFormat="1" x14ac:dyDescent="0.25">
      <c r="A15" s="1" t="s">
        <v>9</v>
      </c>
      <c r="B15" s="77">
        <v>1</v>
      </c>
      <c r="C15"/>
    </row>
    <row r="16" spans="1:11" s="28" customFormat="1" x14ac:dyDescent="0.25">
      <c r="A16" s="1" t="s">
        <v>10</v>
      </c>
      <c r="B16" s="78">
        <v>8760</v>
      </c>
      <c r="C16"/>
      <c r="D16" s="46" t="s">
        <v>178</v>
      </c>
    </row>
    <row r="17" spans="1:13" s="28" customFormat="1" ht="30" x14ac:dyDescent="0.25">
      <c r="A17" s="23" t="s">
        <v>14</v>
      </c>
      <c r="B17" s="79">
        <f>+B15/B16</f>
        <v>1.1415525114155251E-4</v>
      </c>
      <c r="C17" s="22"/>
      <c r="D17" s="28" t="s">
        <v>179</v>
      </c>
    </row>
    <row r="18" spans="1:13" s="28" customFormat="1" x14ac:dyDescent="0.25">
      <c r="A18" s="1"/>
      <c r="B18" s="77"/>
      <c r="C18"/>
    </row>
    <row r="19" spans="1:13" s="28" customFormat="1" x14ac:dyDescent="0.25">
      <c r="A19" s="1"/>
      <c r="B19" s="75"/>
    </row>
    <row r="20" spans="1:13" x14ac:dyDescent="0.25">
      <c r="A20" s="21" t="s">
        <v>26</v>
      </c>
      <c r="B20" s="77"/>
    </row>
    <row r="21" spans="1:13" x14ac:dyDescent="0.25">
      <c r="A21" s="1" t="s">
        <v>12</v>
      </c>
      <c r="B21" s="111">
        <f>'AC calc'!C2843</f>
        <v>25825</v>
      </c>
      <c r="C21" t="s">
        <v>4</v>
      </c>
      <c r="D21" s="107" t="s">
        <v>181</v>
      </c>
      <c r="E21" s="45"/>
    </row>
    <row r="22" spans="1:13" x14ac:dyDescent="0.25">
      <c r="A22" s="1" t="s">
        <v>5</v>
      </c>
      <c r="B22" s="66">
        <f>'AC calc'!C17</f>
        <v>126138490</v>
      </c>
      <c r="C22" t="s">
        <v>4</v>
      </c>
      <c r="D22" s="80" t="s">
        <v>85</v>
      </c>
      <c r="E22" s="12"/>
      <c r="F22" s="12"/>
      <c r="G22" s="12"/>
      <c r="H22" s="12"/>
      <c r="I22" s="12"/>
      <c r="J22" s="12"/>
      <c r="K22" s="12"/>
      <c r="L22" s="12"/>
      <c r="M22" s="12"/>
    </row>
    <row r="23" spans="1:13" ht="31.5" customHeight="1" x14ac:dyDescent="0.25">
      <c r="A23" s="23" t="s">
        <v>13</v>
      </c>
      <c r="B23" s="79">
        <f>+B21/B22</f>
        <v>2.0473528738135363E-4</v>
      </c>
      <c r="C23" s="22"/>
      <c r="D23" t="s">
        <v>180</v>
      </c>
    </row>
    <row r="27" spans="1:13" x14ac:dyDescent="0.25">
      <c r="B27" s="42"/>
      <c r="C27" s="40"/>
      <c r="D27" s="40"/>
      <c r="E27" s="41"/>
      <c r="F27" s="41"/>
      <c r="G27" s="43"/>
    </row>
    <row r="28" spans="1:13" x14ac:dyDescent="0.25">
      <c r="B28" s="42"/>
      <c r="C28" s="40"/>
      <c r="D28" s="40"/>
      <c r="E28" s="41"/>
      <c r="F28" s="41"/>
      <c r="G28" s="43"/>
    </row>
    <row r="29" spans="1:13" x14ac:dyDescent="0.25">
      <c r="B29" s="42"/>
      <c r="C29" s="40"/>
      <c r="D29" s="40"/>
      <c r="E29" s="41"/>
      <c r="F29" s="41"/>
      <c r="G29" s="43"/>
    </row>
    <row r="30" spans="1:13" x14ac:dyDescent="0.25">
      <c r="B30" s="42"/>
      <c r="C30" s="40"/>
      <c r="D30" s="40"/>
      <c r="E30" s="41"/>
      <c r="F30" s="41"/>
      <c r="G30" s="43"/>
    </row>
    <row r="31" spans="1:13" x14ac:dyDescent="0.25">
      <c r="B31" s="42"/>
      <c r="C31" s="40"/>
      <c r="D31" s="40"/>
      <c r="E31" s="41"/>
      <c r="F31" s="41"/>
      <c r="G31" s="43"/>
    </row>
    <row r="32" spans="1:13" x14ac:dyDescent="0.25">
      <c r="B32" s="42"/>
      <c r="C32" s="40"/>
      <c r="D32" s="40"/>
      <c r="E32" s="41"/>
      <c r="F32" s="41"/>
      <c r="G32" s="43"/>
    </row>
    <row r="33" spans="2:7" x14ac:dyDescent="0.25">
      <c r="B33" s="42"/>
      <c r="C33" s="40"/>
      <c r="D33" s="40"/>
      <c r="E33" s="41"/>
      <c r="F33" s="41"/>
      <c r="G33" s="43"/>
    </row>
    <row r="34" spans="2:7" x14ac:dyDescent="0.25">
      <c r="B34" s="42"/>
      <c r="C34" s="40"/>
      <c r="D34" s="40"/>
      <c r="E34" s="41"/>
      <c r="F34" s="41"/>
      <c r="G34" s="43"/>
    </row>
    <row r="35" spans="2:7" x14ac:dyDescent="0.25">
      <c r="B35" s="42"/>
      <c r="C35" s="40"/>
      <c r="D35" s="40"/>
      <c r="E35" s="40"/>
      <c r="F35" s="40"/>
      <c r="G35" s="40"/>
    </row>
    <row r="36" spans="2:7" x14ac:dyDescent="0.25">
      <c r="B36" s="42"/>
      <c r="C36" s="40"/>
      <c r="D36" s="40"/>
      <c r="E36" s="40"/>
      <c r="F36" s="40"/>
      <c r="G36" s="40"/>
    </row>
    <row r="37" spans="2:7" x14ac:dyDescent="0.25">
      <c r="B37" s="42"/>
      <c r="C37" s="40"/>
      <c r="D37" s="40"/>
      <c r="E37" s="40"/>
      <c r="F37" s="40"/>
      <c r="G37" s="40"/>
    </row>
    <row r="38" spans="2:7" x14ac:dyDescent="0.25">
      <c r="B38" s="42"/>
      <c r="C38" s="40"/>
      <c r="D38" s="40"/>
      <c r="E38" s="40"/>
      <c r="F38" s="40"/>
      <c r="G38" s="40"/>
    </row>
    <row r="39" spans="2:7" x14ac:dyDescent="0.25">
      <c r="B39" s="42"/>
      <c r="C39" s="40"/>
      <c r="D39" s="40"/>
      <c r="E39" s="40"/>
      <c r="F39" s="40"/>
      <c r="G39" s="40"/>
    </row>
    <row r="40" spans="2:7" x14ac:dyDescent="0.25">
      <c r="B40" s="42"/>
      <c r="C40" s="40"/>
      <c r="D40" s="40"/>
      <c r="E40" s="40"/>
      <c r="F40" s="40"/>
      <c r="G40" s="40"/>
    </row>
  </sheetData>
  <hyperlinks>
    <hyperlink ref="D22" r:id="rId1"/>
    <hyperlink ref="D7" r:id="rId2"/>
    <hyperlink ref="D4" r:id="rId3" location="fcaresults "/>
    <hyperlink ref="D5" r:id="rId4"/>
  </hyperlinks>
  <pageMargins left="0.7" right="0.7" top="0.75" bottom="0.75" header="0.3" footer="0.3"/>
  <pageSetup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93"/>
  <sheetViews>
    <sheetView workbookViewId="0">
      <pane ySplit="6" topLeftCell="A8474" activePane="bottomLeft" state="frozen"/>
      <selection pane="bottomLeft" activeCell="F8355" sqref="F8355"/>
    </sheetView>
  </sheetViews>
  <sheetFormatPr defaultColWidth="9.140625" defaultRowHeight="15" x14ac:dyDescent="0.25"/>
  <cols>
    <col min="1" max="1" width="15.85546875" style="64" bestFit="1" customWidth="1"/>
    <col min="2" max="3" width="11.5703125" style="64" bestFit="1" customWidth="1"/>
    <col min="4" max="4" width="16.140625" style="12" bestFit="1" customWidth="1"/>
    <col min="5" max="5" width="12.7109375" style="12" customWidth="1"/>
    <col min="6" max="6" width="12.7109375" style="64" customWidth="1"/>
    <col min="7" max="7" width="9.140625" style="64"/>
    <col min="8" max="10" width="1.7109375" style="64" customWidth="1"/>
    <col min="11" max="11" width="12" style="64" customWidth="1"/>
    <col min="12" max="16384" width="9.140625" style="64"/>
  </cols>
  <sheetData>
    <row r="1" spans="1:11" x14ac:dyDescent="0.25">
      <c r="A1" s="141" t="s">
        <v>170</v>
      </c>
      <c r="B1" s="134"/>
      <c r="C1" s="134" t="s">
        <v>169</v>
      </c>
      <c r="D1" s="134" t="s">
        <v>184</v>
      </c>
      <c r="E1" s="135" t="s">
        <v>182</v>
      </c>
      <c r="F1" s="135" t="s">
        <v>183</v>
      </c>
      <c r="G1" s="136"/>
    </row>
    <row r="2" spans="1:11" x14ac:dyDescent="0.25">
      <c r="A2" s="142" t="s">
        <v>171</v>
      </c>
      <c r="B2" s="20"/>
      <c r="C2" s="20">
        <v>334.53</v>
      </c>
      <c r="D2" s="20">
        <v>10.64</v>
      </c>
      <c r="E2" s="104">
        <v>12.1</v>
      </c>
      <c r="F2" s="20">
        <v>40</v>
      </c>
      <c r="G2" s="137"/>
    </row>
    <row r="3" spans="1:11" x14ac:dyDescent="0.25">
      <c r="A3" s="142" t="s">
        <v>172</v>
      </c>
      <c r="B3" s="20"/>
      <c r="C3" s="20">
        <v>267</v>
      </c>
      <c r="D3" s="20">
        <v>7.6</v>
      </c>
      <c r="E3" s="20">
        <v>11</v>
      </c>
      <c r="F3" s="20">
        <v>37</v>
      </c>
      <c r="G3" s="137"/>
    </row>
    <row r="4" spans="1:11" x14ac:dyDescent="0.25">
      <c r="A4" s="142" t="s">
        <v>174</v>
      </c>
      <c r="B4" s="20"/>
      <c r="C4" s="20">
        <v>25</v>
      </c>
      <c r="D4" s="20">
        <v>35</v>
      </c>
      <c r="E4" s="20">
        <v>35</v>
      </c>
      <c r="F4" s="20">
        <v>38</v>
      </c>
      <c r="G4" s="137"/>
    </row>
    <row r="5" spans="1:11" x14ac:dyDescent="0.25">
      <c r="A5" s="143" t="s">
        <v>173</v>
      </c>
      <c r="B5" s="138"/>
      <c r="C5" s="138">
        <v>180</v>
      </c>
      <c r="D5" s="139">
        <v>195</v>
      </c>
      <c r="E5" s="139">
        <v>190</v>
      </c>
      <c r="F5" s="139">
        <v>190</v>
      </c>
      <c r="G5" s="140"/>
      <c r="K5" s="64" t="s">
        <v>86</v>
      </c>
    </row>
    <row r="6" spans="1:11" x14ac:dyDescent="0.25">
      <c r="A6" s="4" t="s">
        <v>1</v>
      </c>
      <c r="B6" s="133" t="s">
        <v>88</v>
      </c>
      <c r="C6" s="157" t="s">
        <v>168</v>
      </c>
      <c r="D6" s="158"/>
      <c r="E6" s="158"/>
      <c r="F6" s="158"/>
      <c r="G6" s="159"/>
      <c r="K6" s="64" t="s">
        <v>87</v>
      </c>
    </row>
    <row r="7" spans="1:11" x14ac:dyDescent="0.25">
      <c r="A7" s="59">
        <v>43922</v>
      </c>
      <c r="B7" s="64">
        <v>1</v>
      </c>
      <c r="C7" s="64">
        <v>0</v>
      </c>
      <c r="D7" s="130">
        <v>0</v>
      </c>
      <c r="E7" s="130">
        <v>0</v>
      </c>
      <c r="F7" s="64">
        <v>0</v>
      </c>
      <c r="K7" s="65">
        <f>ROUND(AVERAGE(C7:F7),0)</f>
        <v>0</v>
      </c>
    </row>
    <row r="8" spans="1:11" x14ac:dyDescent="0.25">
      <c r="A8" s="59">
        <v>43922</v>
      </c>
      <c r="B8" s="64">
        <v>2</v>
      </c>
      <c r="C8" s="64">
        <v>0</v>
      </c>
      <c r="D8" s="130">
        <v>0</v>
      </c>
      <c r="E8" s="130">
        <v>0</v>
      </c>
      <c r="F8" s="64">
        <v>0</v>
      </c>
      <c r="K8" s="65">
        <f t="shared" ref="K8:K71" si="0">ROUND(AVERAGE(C8:F8),0)</f>
        <v>0</v>
      </c>
    </row>
    <row r="9" spans="1:11" x14ac:dyDescent="0.25">
      <c r="A9" s="59">
        <v>43922</v>
      </c>
      <c r="B9" s="64">
        <v>3</v>
      </c>
      <c r="C9" s="64">
        <v>0</v>
      </c>
      <c r="D9" s="130">
        <v>0</v>
      </c>
      <c r="E9" s="130">
        <v>0</v>
      </c>
      <c r="F9" s="64">
        <v>0</v>
      </c>
      <c r="K9" s="65">
        <f t="shared" si="0"/>
        <v>0</v>
      </c>
    </row>
    <row r="10" spans="1:11" x14ac:dyDescent="0.25">
      <c r="A10" s="59">
        <v>43922</v>
      </c>
      <c r="B10" s="64">
        <v>4</v>
      </c>
      <c r="C10" s="64">
        <v>0</v>
      </c>
      <c r="D10" s="130">
        <v>0</v>
      </c>
      <c r="E10" s="130">
        <v>0</v>
      </c>
      <c r="F10" s="64">
        <v>0</v>
      </c>
      <c r="K10" s="65">
        <f t="shared" si="0"/>
        <v>0</v>
      </c>
    </row>
    <row r="11" spans="1:11" x14ac:dyDescent="0.25">
      <c r="A11" s="59">
        <v>43922</v>
      </c>
      <c r="B11" s="64">
        <v>5</v>
      </c>
      <c r="C11" s="64">
        <v>0</v>
      </c>
      <c r="D11" s="130">
        <v>0</v>
      </c>
      <c r="E11" s="130">
        <v>0</v>
      </c>
      <c r="F11" s="64">
        <v>0</v>
      </c>
      <c r="K11" s="65">
        <f t="shared" si="0"/>
        <v>0</v>
      </c>
    </row>
    <row r="12" spans="1:11" x14ac:dyDescent="0.25">
      <c r="A12" s="59">
        <v>43922</v>
      </c>
      <c r="B12" s="64">
        <v>6</v>
      </c>
      <c r="C12" s="64">
        <v>0</v>
      </c>
      <c r="D12" s="130">
        <v>10</v>
      </c>
      <c r="E12" s="130">
        <v>10</v>
      </c>
      <c r="F12" s="64">
        <v>0</v>
      </c>
      <c r="K12" s="65">
        <f t="shared" si="0"/>
        <v>5</v>
      </c>
    </row>
    <row r="13" spans="1:11" x14ac:dyDescent="0.25">
      <c r="A13" s="59">
        <v>43922</v>
      </c>
      <c r="B13" s="64">
        <v>7</v>
      </c>
      <c r="C13" s="64">
        <v>2000</v>
      </c>
      <c r="D13" s="130">
        <v>40</v>
      </c>
      <c r="E13" s="130">
        <v>40</v>
      </c>
      <c r="F13" s="64">
        <v>150</v>
      </c>
      <c r="K13" s="65">
        <f t="shared" si="0"/>
        <v>558</v>
      </c>
    </row>
    <row r="14" spans="1:11" x14ac:dyDescent="0.25">
      <c r="A14" s="59">
        <v>43922</v>
      </c>
      <c r="B14" s="64">
        <v>8</v>
      </c>
      <c r="C14" s="64">
        <v>42000</v>
      </c>
      <c r="D14" s="130">
        <v>310</v>
      </c>
      <c r="E14" s="130">
        <v>1110</v>
      </c>
      <c r="F14" s="64">
        <v>1820</v>
      </c>
      <c r="K14" s="65">
        <f t="shared" si="0"/>
        <v>11310</v>
      </c>
    </row>
    <row r="15" spans="1:11" x14ac:dyDescent="0.25">
      <c r="A15" s="59">
        <v>43922</v>
      </c>
      <c r="B15" s="64">
        <v>9</v>
      </c>
      <c r="C15" s="64">
        <v>72000</v>
      </c>
      <c r="D15" s="130">
        <v>1660</v>
      </c>
      <c r="E15" s="130">
        <v>2920</v>
      </c>
      <c r="F15" s="64">
        <v>7940</v>
      </c>
      <c r="K15" s="65">
        <f t="shared" si="0"/>
        <v>21130</v>
      </c>
    </row>
    <row r="16" spans="1:11" x14ac:dyDescent="0.25">
      <c r="A16" s="59">
        <v>43922</v>
      </c>
      <c r="B16" s="64">
        <v>10</v>
      </c>
      <c r="C16" s="64">
        <v>83000</v>
      </c>
      <c r="D16" s="130">
        <v>5100</v>
      </c>
      <c r="E16" s="130">
        <v>3670</v>
      </c>
      <c r="F16" s="64">
        <v>14610</v>
      </c>
      <c r="K16" s="65">
        <f t="shared" si="0"/>
        <v>26595</v>
      </c>
    </row>
    <row r="17" spans="1:11" x14ac:dyDescent="0.25">
      <c r="A17" s="59">
        <v>43922</v>
      </c>
      <c r="B17" s="64">
        <v>11</v>
      </c>
      <c r="C17" s="64">
        <v>128000</v>
      </c>
      <c r="D17" s="130">
        <v>4710</v>
      </c>
      <c r="E17" s="130">
        <v>6050</v>
      </c>
      <c r="F17" s="64">
        <v>22580</v>
      </c>
      <c r="K17" s="65">
        <f t="shared" si="0"/>
        <v>40335</v>
      </c>
    </row>
    <row r="18" spans="1:11" x14ac:dyDescent="0.25">
      <c r="A18" s="59">
        <v>43922</v>
      </c>
      <c r="B18" s="64">
        <v>12</v>
      </c>
      <c r="C18" s="64">
        <v>122000</v>
      </c>
      <c r="D18" s="130">
        <v>5470</v>
      </c>
      <c r="E18" s="130">
        <v>7210</v>
      </c>
      <c r="F18" s="64">
        <v>18420</v>
      </c>
      <c r="K18" s="65">
        <f t="shared" si="0"/>
        <v>38275</v>
      </c>
    </row>
    <row r="19" spans="1:11" x14ac:dyDescent="0.25">
      <c r="A19" s="59">
        <v>43922</v>
      </c>
      <c r="B19" s="64">
        <v>13</v>
      </c>
      <c r="C19" s="64">
        <v>80000</v>
      </c>
      <c r="D19" s="130">
        <v>3820</v>
      </c>
      <c r="E19" s="130">
        <v>5780</v>
      </c>
      <c r="F19" s="64">
        <v>11150</v>
      </c>
      <c r="K19" s="65">
        <f t="shared" si="0"/>
        <v>25188</v>
      </c>
    </row>
    <row r="20" spans="1:11" x14ac:dyDescent="0.25">
      <c r="A20" s="59">
        <v>43922</v>
      </c>
      <c r="B20" s="64">
        <v>14</v>
      </c>
      <c r="C20" s="64">
        <v>95000</v>
      </c>
      <c r="D20" s="130">
        <v>2830</v>
      </c>
      <c r="E20" s="130">
        <v>4250</v>
      </c>
      <c r="F20" s="64">
        <v>15390</v>
      </c>
      <c r="K20" s="65">
        <f t="shared" si="0"/>
        <v>29368</v>
      </c>
    </row>
    <row r="21" spans="1:11" x14ac:dyDescent="0.25">
      <c r="A21" s="59">
        <v>43922</v>
      </c>
      <c r="B21" s="64">
        <v>15</v>
      </c>
      <c r="C21" s="64">
        <v>65000</v>
      </c>
      <c r="D21" s="130">
        <v>3450</v>
      </c>
      <c r="E21" s="130">
        <v>3750</v>
      </c>
      <c r="F21" s="64">
        <v>10780</v>
      </c>
      <c r="K21" s="65">
        <f t="shared" si="0"/>
        <v>20745</v>
      </c>
    </row>
    <row r="22" spans="1:11" x14ac:dyDescent="0.25">
      <c r="A22" s="59">
        <v>43922</v>
      </c>
      <c r="B22" s="64">
        <v>16</v>
      </c>
      <c r="C22" s="64">
        <v>50000</v>
      </c>
      <c r="D22" s="130">
        <v>2190</v>
      </c>
      <c r="E22" s="130">
        <v>2400</v>
      </c>
      <c r="F22" s="64">
        <v>6660</v>
      </c>
      <c r="K22" s="65">
        <f t="shared" si="0"/>
        <v>15313</v>
      </c>
    </row>
    <row r="23" spans="1:11" x14ac:dyDescent="0.25">
      <c r="A23" s="59">
        <v>43922</v>
      </c>
      <c r="B23" s="64">
        <v>17</v>
      </c>
      <c r="C23" s="64">
        <v>68000</v>
      </c>
      <c r="D23" s="130">
        <v>1350</v>
      </c>
      <c r="E23" s="130">
        <v>970</v>
      </c>
      <c r="F23" s="64">
        <v>8830</v>
      </c>
      <c r="K23" s="65">
        <f t="shared" si="0"/>
        <v>19788</v>
      </c>
    </row>
    <row r="24" spans="1:11" x14ac:dyDescent="0.25">
      <c r="A24" s="59">
        <v>43922</v>
      </c>
      <c r="B24" s="64">
        <v>18</v>
      </c>
      <c r="C24" s="64">
        <v>49000</v>
      </c>
      <c r="D24" s="130">
        <v>800</v>
      </c>
      <c r="E24" s="130">
        <v>670</v>
      </c>
      <c r="F24" s="64">
        <v>7190</v>
      </c>
      <c r="K24" s="65">
        <f t="shared" si="0"/>
        <v>14415</v>
      </c>
    </row>
    <row r="25" spans="1:11" x14ac:dyDescent="0.25">
      <c r="A25" s="59">
        <v>43922</v>
      </c>
      <c r="B25" s="64">
        <v>19</v>
      </c>
      <c r="C25" s="64">
        <v>15000</v>
      </c>
      <c r="D25" s="130">
        <v>350</v>
      </c>
      <c r="E25" s="130">
        <v>310</v>
      </c>
      <c r="F25" s="64">
        <v>1300</v>
      </c>
      <c r="K25" s="65">
        <f t="shared" si="0"/>
        <v>4240</v>
      </c>
    </row>
    <row r="26" spans="1:11" x14ac:dyDescent="0.25">
      <c r="A26" s="59">
        <v>43922</v>
      </c>
      <c r="B26" s="64">
        <v>20</v>
      </c>
      <c r="C26" s="64">
        <v>0</v>
      </c>
      <c r="D26" s="130">
        <v>10</v>
      </c>
      <c r="E26" s="130">
        <v>10</v>
      </c>
      <c r="F26" s="64">
        <v>20</v>
      </c>
      <c r="K26" s="65">
        <f t="shared" si="0"/>
        <v>10</v>
      </c>
    </row>
    <row r="27" spans="1:11" x14ac:dyDescent="0.25">
      <c r="A27" s="59">
        <v>43922</v>
      </c>
      <c r="B27" s="64">
        <v>21</v>
      </c>
      <c r="C27" s="64">
        <v>0</v>
      </c>
      <c r="D27" s="130">
        <v>0</v>
      </c>
      <c r="E27" s="130">
        <v>0</v>
      </c>
      <c r="F27" s="64">
        <v>0</v>
      </c>
      <c r="K27" s="65">
        <f t="shared" si="0"/>
        <v>0</v>
      </c>
    </row>
    <row r="28" spans="1:11" x14ac:dyDescent="0.25">
      <c r="A28" s="59">
        <v>43922</v>
      </c>
      <c r="B28" s="64">
        <v>22</v>
      </c>
      <c r="C28" s="64">
        <v>0</v>
      </c>
      <c r="D28" s="130">
        <v>0</v>
      </c>
      <c r="E28" s="130">
        <v>0</v>
      </c>
      <c r="F28" s="64">
        <v>0</v>
      </c>
      <c r="K28" s="65">
        <f t="shared" si="0"/>
        <v>0</v>
      </c>
    </row>
    <row r="29" spans="1:11" x14ac:dyDescent="0.25">
      <c r="A29" s="59">
        <v>43922</v>
      </c>
      <c r="B29" s="64">
        <v>23</v>
      </c>
      <c r="C29" s="64">
        <v>0</v>
      </c>
      <c r="D29" s="130">
        <v>0</v>
      </c>
      <c r="E29" s="130">
        <v>0</v>
      </c>
      <c r="F29" s="64">
        <v>0</v>
      </c>
      <c r="K29" s="65">
        <f t="shared" si="0"/>
        <v>0</v>
      </c>
    </row>
    <row r="30" spans="1:11" x14ac:dyDescent="0.25">
      <c r="A30" s="59">
        <v>43922</v>
      </c>
      <c r="B30" s="64">
        <v>24</v>
      </c>
      <c r="C30" s="64">
        <v>0</v>
      </c>
      <c r="D30" s="130">
        <v>0</v>
      </c>
      <c r="E30" s="130">
        <v>0</v>
      </c>
      <c r="F30" s="64">
        <v>0</v>
      </c>
      <c r="K30" s="65">
        <f t="shared" si="0"/>
        <v>0</v>
      </c>
    </row>
    <row r="31" spans="1:11" x14ac:dyDescent="0.25">
      <c r="A31" s="59">
        <v>43923</v>
      </c>
      <c r="B31" s="64">
        <v>1</v>
      </c>
      <c r="C31" s="64">
        <v>0</v>
      </c>
      <c r="D31" s="130">
        <v>0</v>
      </c>
      <c r="E31" s="130">
        <v>0</v>
      </c>
      <c r="F31" s="64">
        <v>0</v>
      </c>
      <c r="K31" s="65">
        <f t="shared" si="0"/>
        <v>0</v>
      </c>
    </row>
    <row r="32" spans="1:11" x14ac:dyDescent="0.25">
      <c r="A32" s="59">
        <v>43923</v>
      </c>
      <c r="B32" s="64">
        <v>2</v>
      </c>
      <c r="C32" s="64">
        <v>0</v>
      </c>
      <c r="D32" s="130">
        <v>0</v>
      </c>
      <c r="E32" s="130">
        <v>0</v>
      </c>
      <c r="F32" s="64">
        <v>0</v>
      </c>
      <c r="K32" s="65">
        <f t="shared" si="0"/>
        <v>0</v>
      </c>
    </row>
    <row r="33" spans="1:11" x14ac:dyDescent="0.25">
      <c r="A33" s="59">
        <v>43923</v>
      </c>
      <c r="B33" s="64">
        <v>3</v>
      </c>
      <c r="C33" s="64">
        <v>0</v>
      </c>
      <c r="D33" s="130">
        <v>0</v>
      </c>
      <c r="E33" s="130">
        <v>0</v>
      </c>
      <c r="F33" s="64">
        <v>0</v>
      </c>
      <c r="K33" s="65">
        <f t="shared" si="0"/>
        <v>0</v>
      </c>
    </row>
    <row r="34" spans="1:11" x14ac:dyDescent="0.25">
      <c r="A34" s="59">
        <v>43923</v>
      </c>
      <c r="B34" s="64">
        <v>4</v>
      </c>
      <c r="C34" s="64">
        <v>0</v>
      </c>
      <c r="D34" s="130">
        <v>0</v>
      </c>
      <c r="E34" s="130">
        <v>0</v>
      </c>
      <c r="F34" s="64">
        <v>0</v>
      </c>
      <c r="K34" s="65">
        <f t="shared" si="0"/>
        <v>0</v>
      </c>
    </row>
    <row r="35" spans="1:11" x14ac:dyDescent="0.25">
      <c r="A35" s="59">
        <v>43923</v>
      </c>
      <c r="B35" s="64">
        <v>5</v>
      </c>
      <c r="C35" s="64">
        <v>0</v>
      </c>
      <c r="D35" s="130">
        <v>0</v>
      </c>
      <c r="E35" s="130">
        <v>0</v>
      </c>
      <c r="F35" s="64">
        <v>0</v>
      </c>
      <c r="K35" s="65">
        <f t="shared" si="0"/>
        <v>0</v>
      </c>
    </row>
    <row r="36" spans="1:11" x14ac:dyDescent="0.25">
      <c r="A36" s="59">
        <v>43923</v>
      </c>
      <c r="B36" s="64">
        <v>6</v>
      </c>
      <c r="C36" s="64">
        <v>0</v>
      </c>
      <c r="D36" s="130">
        <v>0</v>
      </c>
      <c r="E36" s="130">
        <v>10</v>
      </c>
      <c r="F36" s="64">
        <v>0</v>
      </c>
      <c r="K36" s="65">
        <f t="shared" si="0"/>
        <v>3</v>
      </c>
    </row>
    <row r="37" spans="1:11" x14ac:dyDescent="0.25">
      <c r="A37" s="59">
        <v>43923</v>
      </c>
      <c r="B37" s="64">
        <v>7</v>
      </c>
      <c r="C37" s="64">
        <v>1000</v>
      </c>
      <c r="D37" s="130">
        <v>30</v>
      </c>
      <c r="E37" s="130">
        <v>10</v>
      </c>
      <c r="F37" s="64">
        <v>20</v>
      </c>
      <c r="K37" s="65">
        <f t="shared" si="0"/>
        <v>265</v>
      </c>
    </row>
    <row r="38" spans="1:11" x14ac:dyDescent="0.25">
      <c r="A38" s="59">
        <v>43923</v>
      </c>
      <c r="B38" s="64">
        <v>8</v>
      </c>
      <c r="C38" s="64">
        <v>9000</v>
      </c>
      <c r="D38" s="130">
        <v>230</v>
      </c>
      <c r="E38" s="130">
        <v>160</v>
      </c>
      <c r="F38" s="64">
        <v>1550</v>
      </c>
      <c r="K38" s="65">
        <f t="shared" si="0"/>
        <v>2735</v>
      </c>
    </row>
    <row r="39" spans="1:11" x14ac:dyDescent="0.25">
      <c r="A39" s="59">
        <v>43923</v>
      </c>
      <c r="B39" s="64">
        <v>9</v>
      </c>
      <c r="C39" s="64">
        <v>30000</v>
      </c>
      <c r="D39" s="130">
        <v>690</v>
      </c>
      <c r="E39" s="130">
        <v>590</v>
      </c>
      <c r="F39" s="64">
        <v>3200</v>
      </c>
      <c r="K39" s="65">
        <f t="shared" si="0"/>
        <v>8620</v>
      </c>
    </row>
    <row r="40" spans="1:11" x14ac:dyDescent="0.25">
      <c r="A40" s="59">
        <v>43923</v>
      </c>
      <c r="B40" s="64">
        <v>10</v>
      </c>
      <c r="C40" s="64">
        <v>52000</v>
      </c>
      <c r="D40" s="130">
        <v>2080</v>
      </c>
      <c r="E40" s="130">
        <v>1930</v>
      </c>
      <c r="F40" s="64">
        <v>6370</v>
      </c>
      <c r="K40" s="65">
        <f t="shared" si="0"/>
        <v>15595</v>
      </c>
    </row>
    <row r="41" spans="1:11" x14ac:dyDescent="0.25">
      <c r="A41" s="59">
        <v>43923</v>
      </c>
      <c r="B41" s="64">
        <v>11</v>
      </c>
      <c r="C41" s="64">
        <v>97000</v>
      </c>
      <c r="D41" s="130">
        <v>4180</v>
      </c>
      <c r="E41" s="130">
        <v>2970</v>
      </c>
      <c r="F41" s="64">
        <v>11370</v>
      </c>
      <c r="K41" s="65">
        <f t="shared" si="0"/>
        <v>28880</v>
      </c>
    </row>
    <row r="42" spans="1:11" x14ac:dyDescent="0.25">
      <c r="A42" s="59">
        <v>43923</v>
      </c>
      <c r="B42" s="64">
        <v>12</v>
      </c>
      <c r="C42" s="64">
        <v>71000</v>
      </c>
      <c r="D42" s="130">
        <v>3620</v>
      </c>
      <c r="E42" s="130">
        <v>2970</v>
      </c>
      <c r="F42" s="64">
        <v>13870</v>
      </c>
      <c r="K42" s="65">
        <f t="shared" si="0"/>
        <v>22865</v>
      </c>
    </row>
    <row r="43" spans="1:11" x14ac:dyDescent="0.25">
      <c r="A43" s="59">
        <v>43923</v>
      </c>
      <c r="B43" s="64">
        <v>13</v>
      </c>
      <c r="C43" s="64">
        <v>64000</v>
      </c>
      <c r="D43" s="130">
        <v>2650</v>
      </c>
      <c r="E43" s="130">
        <v>3940</v>
      </c>
      <c r="F43" s="64">
        <v>13360</v>
      </c>
      <c r="K43" s="65">
        <f t="shared" si="0"/>
        <v>20988</v>
      </c>
    </row>
    <row r="44" spans="1:11" x14ac:dyDescent="0.25">
      <c r="A44" s="59">
        <v>43923</v>
      </c>
      <c r="B44" s="64">
        <v>14</v>
      </c>
      <c r="C44" s="64">
        <v>73000</v>
      </c>
      <c r="D44" s="130">
        <v>3340</v>
      </c>
      <c r="E44" s="130">
        <v>2070</v>
      </c>
      <c r="F44" s="64">
        <v>10440</v>
      </c>
      <c r="K44" s="65">
        <f t="shared" si="0"/>
        <v>22213</v>
      </c>
    </row>
    <row r="45" spans="1:11" x14ac:dyDescent="0.25">
      <c r="A45" s="59">
        <v>43923</v>
      </c>
      <c r="B45" s="64">
        <v>15</v>
      </c>
      <c r="C45" s="64">
        <v>58000</v>
      </c>
      <c r="D45" s="130">
        <v>1920</v>
      </c>
      <c r="E45" s="130">
        <v>1400</v>
      </c>
      <c r="F45" s="64">
        <v>8800</v>
      </c>
      <c r="K45" s="65">
        <f t="shared" si="0"/>
        <v>17530</v>
      </c>
    </row>
    <row r="46" spans="1:11" x14ac:dyDescent="0.25">
      <c r="A46" s="59">
        <v>43923</v>
      </c>
      <c r="B46" s="64">
        <v>16</v>
      </c>
      <c r="C46" s="64">
        <v>43000</v>
      </c>
      <c r="D46" s="130">
        <v>1150</v>
      </c>
      <c r="E46" s="130">
        <v>780</v>
      </c>
      <c r="F46" s="64">
        <v>5150</v>
      </c>
      <c r="K46" s="65">
        <f t="shared" si="0"/>
        <v>12520</v>
      </c>
    </row>
    <row r="47" spans="1:11" x14ac:dyDescent="0.25">
      <c r="A47" s="59">
        <v>43923</v>
      </c>
      <c r="B47" s="64">
        <v>17</v>
      </c>
      <c r="C47" s="64">
        <v>29000</v>
      </c>
      <c r="D47" s="130">
        <v>640</v>
      </c>
      <c r="E47" s="130">
        <v>390</v>
      </c>
      <c r="F47" s="64">
        <v>3360</v>
      </c>
      <c r="K47" s="65">
        <f t="shared" si="0"/>
        <v>8348</v>
      </c>
    </row>
    <row r="48" spans="1:11" x14ac:dyDescent="0.25">
      <c r="A48" s="59">
        <v>43923</v>
      </c>
      <c r="B48" s="64">
        <v>18</v>
      </c>
      <c r="C48" s="64">
        <v>11000</v>
      </c>
      <c r="D48" s="130">
        <v>270</v>
      </c>
      <c r="E48" s="130">
        <v>160</v>
      </c>
      <c r="F48" s="64">
        <v>1420</v>
      </c>
      <c r="K48" s="65">
        <f t="shared" si="0"/>
        <v>3213</v>
      </c>
    </row>
    <row r="49" spans="1:11" x14ac:dyDescent="0.25">
      <c r="A49" s="59">
        <v>43923</v>
      </c>
      <c r="B49" s="64">
        <v>19</v>
      </c>
      <c r="C49" s="64">
        <v>5000</v>
      </c>
      <c r="D49" s="130">
        <v>100</v>
      </c>
      <c r="E49" s="130">
        <v>40</v>
      </c>
      <c r="F49" s="64">
        <v>320</v>
      </c>
      <c r="K49" s="65">
        <f t="shared" si="0"/>
        <v>1365</v>
      </c>
    </row>
    <row r="50" spans="1:11" x14ac:dyDescent="0.25">
      <c r="A50" s="59">
        <v>43923</v>
      </c>
      <c r="B50" s="64">
        <v>20</v>
      </c>
      <c r="C50" s="64">
        <v>0</v>
      </c>
      <c r="D50" s="130">
        <v>10</v>
      </c>
      <c r="E50" s="130">
        <v>0</v>
      </c>
      <c r="F50" s="64">
        <v>10</v>
      </c>
      <c r="K50" s="65">
        <f t="shared" si="0"/>
        <v>5</v>
      </c>
    </row>
    <row r="51" spans="1:11" x14ac:dyDescent="0.25">
      <c r="A51" s="59">
        <v>43923</v>
      </c>
      <c r="B51" s="64">
        <v>21</v>
      </c>
      <c r="C51" s="64">
        <v>0</v>
      </c>
      <c r="D51" s="130">
        <v>0</v>
      </c>
      <c r="E51" s="130">
        <v>0</v>
      </c>
      <c r="F51" s="64">
        <v>0</v>
      </c>
      <c r="K51" s="65">
        <f t="shared" si="0"/>
        <v>0</v>
      </c>
    </row>
    <row r="52" spans="1:11" x14ac:dyDescent="0.25">
      <c r="A52" s="59">
        <v>43923</v>
      </c>
      <c r="B52" s="64">
        <v>22</v>
      </c>
      <c r="C52" s="64">
        <v>0</v>
      </c>
      <c r="D52" s="130">
        <v>0</v>
      </c>
      <c r="E52" s="130">
        <v>0</v>
      </c>
      <c r="F52" s="64">
        <v>0</v>
      </c>
      <c r="K52" s="65">
        <f t="shared" si="0"/>
        <v>0</v>
      </c>
    </row>
    <row r="53" spans="1:11" x14ac:dyDescent="0.25">
      <c r="A53" s="59">
        <v>43923</v>
      </c>
      <c r="B53" s="64">
        <v>23</v>
      </c>
      <c r="C53" s="64">
        <v>0</v>
      </c>
      <c r="D53" s="130">
        <v>0</v>
      </c>
      <c r="E53" s="130">
        <v>0</v>
      </c>
      <c r="F53" s="64">
        <v>0</v>
      </c>
      <c r="K53" s="65">
        <f t="shared" si="0"/>
        <v>0</v>
      </c>
    </row>
    <row r="54" spans="1:11" x14ac:dyDescent="0.25">
      <c r="A54" s="59">
        <v>43923</v>
      </c>
      <c r="B54" s="64">
        <v>24</v>
      </c>
      <c r="C54" s="64">
        <v>0</v>
      </c>
      <c r="D54" s="130">
        <v>0</v>
      </c>
      <c r="E54" s="130">
        <v>0</v>
      </c>
      <c r="F54" s="64">
        <v>0</v>
      </c>
      <c r="K54" s="65">
        <f t="shared" si="0"/>
        <v>0</v>
      </c>
    </row>
    <row r="55" spans="1:11" x14ac:dyDescent="0.25">
      <c r="A55" s="59">
        <v>43924</v>
      </c>
      <c r="B55" s="64">
        <v>1</v>
      </c>
      <c r="C55" s="64">
        <v>0</v>
      </c>
      <c r="D55" s="130">
        <v>0</v>
      </c>
      <c r="E55" s="130">
        <v>0</v>
      </c>
      <c r="F55" s="64">
        <v>0</v>
      </c>
      <c r="K55" s="65">
        <f t="shared" si="0"/>
        <v>0</v>
      </c>
    </row>
    <row r="56" spans="1:11" x14ac:dyDescent="0.25">
      <c r="A56" s="59">
        <v>43924</v>
      </c>
      <c r="B56" s="64">
        <v>2</v>
      </c>
      <c r="C56" s="64">
        <v>0</v>
      </c>
      <c r="D56" s="130">
        <v>0</v>
      </c>
      <c r="E56" s="130">
        <v>0</v>
      </c>
      <c r="F56" s="64">
        <v>0</v>
      </c>
      <c r="K56" s="65">
        <f t="shared" si="0"/>
        <v>0</v>
      </c>
    </row>
    <row r="57" spans="1:11" x14ac:dyDescent="0.25">
      <c r="A57" s="59">
        <v>43924</v>
      </c>
      <c r="B57" s="64">
        <v>3</v>
      </c>
      <c r="C57" s="64">
        <v>0</v>
      </c>
      <c r="D57" s="130">
        <v>0</v>
      </c>
      <c r="E57" s="130">
        <v>0</v>
      </c>
      <c r="F57" s="64">
        <v>0</v>
      </c>
      <c r="K57" s="65">
        <f t="shared" si="0"/>
        <v>0</v>
      </c>
    </row>
    <row r="58" spans="1:11" x14ac:dyDescent="0.25">
      <c r="A58" s="59">
        <v>43924</v>
      </c>
      <c r="B58" s="64">
        <v>4</v>
      </c>
      <c r="C58" s="64">
        <v>0</v>
      </c>
      <c r="D58" s="130">
        <v>0</v>
      </c>
      <c r="E58" s="130">
        <v>0</v>
      </c>
      <c r="F58" s="64">
        <v>0</v>
      </c>
      <c r="K58" s="65">
        <f t="shared" si="0"/>
        <v>0</v>
      </c>
    </row>
    <row r="59" spans="1:11" x14ac:dyDescent="0.25">
      <c r="A59" s="59">
        <v>43924</v>
      </c>
      <c r="B59" s="64">
        <v>5</v>
      </c>
      <c r="C59" s="64">
        <v>0</v>
      </c>
      <c r="D59" s="130">
        <v>0</v>
      </c>
      <c r="E59" s="130">
        <v>0</v>
      </c>
      <c r="F59" s="64">
        <v>0</v>
      </c>
      <c r="K59" s="65">
        <f t="shared" si="0"/>
        <v>0</v>
      </c>
    </row>
    <row r="60" spans="1:11" x14ac:dyDescent="0.25">
      <c r="A60" s="59">
        <v>43924</v>
      </c>
      <c r="B60" s="64">
        <v>6</v>
      </c>
      <c r="C60" s="64">
        <v>0</v>
      </c>
      <c r="D60" s="130">
        <v>10</v>
      </c>
      <c r="E60" s="130">
        <v>10</v>
      </c>
      <c r="F60" s="64">
        <v>0</v>
      </c>
      <c r="K60" s="65">
        <f t="shared" si="0"/>
        <v>5</v>
      </c>
    </row>
    <row r="61" spans="1:11" x14ac:dyDescent="0.25">
      <c r="A61" s="59">
        <v>43924</v>
      </c>
      <c r="B61" s="64">
        <v>7</v>
      </c>
      <c r="C61" s="64">
        <v>0</v>
      </c>
      <c r="D61" s="130">
        <v>0</v>
      </c>
      <c r="E61" s="130">
        <v>10</v>
      </c>
      <c r="F61" s="64">
        <v>0</v>
      </c>
      <c r="K61" s="65">
        <f t="shared" si="0"/>
        <v>3</v>
      </c>
    </row>
    <row r="62" spans="1:11" x14ac:dyDescent="0.25">
      <c r="A62" s="59">
        <v>43924</v>
      </c>
      <c r="B62" s="64">
        <v>8</v>
      </c>
      <c r="C62" s="64">
        <v>4000</v>
      </c>
      <c r="D62" s="130">
        <v>40</v>
      </c>
      <c r="E62" s="130">
        <v>20</v>
      </c>
      <c r="F62" s="64">
        <v>290</v>
      </c>
      <c r="K62" s="65">
        <f t="shared" si="0"/>
        <v>1088</v>
      </c>
    </row>
    <row r="63" spans="1:11" x14ac:dyDescent="0.25">
      <c r="A63" s="59">
        <v>43924</v>
      </c>
      <c r="B63" s="64">
        <v>9</v>
      </c>
      <c r="C63" s="64">
        <v>23000</v>
      </c>
      <c r="D63" s="130">
        <v>150</v>
      </c>
      <c r="E63" s="130">
        <v>150</v>
      </c>
      <c r="F63" s="64">
        <v>1740</v>
      </c>
      <c r="K63" s="65">
        <f t="shared" si="0"/>
        <v>6260</v>
      </c>
    </row>
    <row r="64" spans="1:11" x14ac:dyDescent="0.25">
      <c r="A64" s="59">
        <v>43924</v>
      </c>
      <c r="B64" s="64">
        <v>10</v>
      </c>
      <c r="C64" s="64">
        <v>42000</v>
      </c>
      <c r="D64" s="130">
        <v>290</v>
      </c>
      <c r="E64" s="130">
        <v>450</v>
      </c>
      <c r="F64" s="64">
        <v>3010</v>
      </c>
      <c r="K64" s="65">
        <f t="shared" si="0"/>
        <v>11438</v>
      </c>
    </row>
    <row r="65" spans="1:11" x14ac:dyDescent="0.25">
      <c r="A65" s="59">
        <v>43924</v>
      </c>
      <c r="B65" s="64">
        <v>11</v>
      </c>
      <c r="C65" s="64">
        <v>66000</v>
      </c>
      <c r="D65" s="130">
        <v>300</v>
      </c>
      <c r="E65" s="130">
        <v>480</v>
      </c>
      <c r="F65" s="64">
        <v>5460</v>
      </c>
      <c r="K65" s="65">
        <f t="shared" si="0"/>
        <v>18060</v>
      </c>
    </row>
    <row r="66" spans="1:11" x14ac:dyDescent="0.25">
      <c r="A66" s="59">
        <v>43924</v>
      </c>
      <c r="B66" s="64">
        <v>12</v>
      </c>
      <c r="C66" s="64">
        <v>68000</v>
      </c>
      <c r="D66" s="130">
        <v>850</v>
      </c>
      <c r="E66" s="130">
        <v>670</v>
      </c>
      <c r="F66" s="64">
        <v>7720</v>
      </c>
      <c r="K66" s="65">
        <f t="shared" si="0"/>
        <v>19310</v>
      </c>
    </row>
    <row r="67" spans="1:11" x14ac:dyDescent="0.25">
      <c r="A67" s="59">
        <v>43924</v>
      </c>
      <c r="B67" s="64">
        <v>13</v>
      </c>
      <c r="C67" s="64">
        <v>69000</v>
      </c>
      <c r="D67" s="130">
        <v>1060</v>
      </c>
      <c r="E67" s="130">
        <v>1560</v>
      </c>
      <c r="F67" s="64">
        <v>8170</v>
      </c>
      <c r="K67" s="65">
        <f t="shared" si="0"/>
        <v>19948</v>
      </c>
    </row>
    <row r="68" spans="1:11" x14ac:dyDescent="0.25">
      <c r="A68" s="59">
        <v>43924</v>
      </c>
      <c r="B68" s="64">
        <v>14</v>
      </c>
      <c r="C68" s="64">
        <v>54000</v>
      </c>
      <c r="D68" s="130">
        <v>1850</v>
      </c>
      <c r="E68" s="130">
        <v>930</v>
      </c>
      <c r="F68" s="64">
        <v>5770</v>
      </c>
      <c r="K68" s="65">
        <f t="shared" si="0"/>
        <v>15638</v>
      </c>
    </row>
    <row r="69" spans="1:11" x14ac:dyDescent="0.25">
      <c r="A69" s="59">
        <v>43924</v>
      </c>
      <c r="B69" s="64">
        <v>15</v>
      </c>
      <c r="C69" s="64">
        <v>47000</v>
      </c>
      <c r="D69" s="130">
        <v>4410</v>
      </c>
      <c r="E69" s="130">
        <v>1000</v>
      </c>
      <c r="F69" s="64">
        <v>5480</v>
      </c>
      <c r="K69" s="65">
        <f t="shared" si="0"/>
        <v>14473</v>
      </c>
    </row>
    <row r="70" spans="1:11" x14ac:dyDescent="0.25">
      <c r="A70" s="59">
        <v>43924</v>
      </c>
      <c r="B70" s="64">
        <v>16</v>
      </c>
      <c r="C70" s="64">
        <v>40000</v>
      </c>
      <c r="D70" s="130">
        <v>1610</v>
      </c>
      <c r="E70" s="130">
        <v>1070</v>
      </c>
      <c r="F70" s="64">
        <v>4440</v>
      </c>
      <c r="K70" s="65">
        <f t="shared" si="0"/>
        <v>11780</v>
      </c>
    </row>
    <row r="71" spans="1:11" x14ac:dyDescent="0.25">
      <c r="A71" s="59">
        <v>43924</v>
      </c>
      <c r="B71" s="64">
        <v>17</v>
      </c>
      <c r="C71" s="64">
        <v>24000</v>
      </c>
      <c r="D71" s="130">
        <v>710</v>
      </c>
      <c r="E71" s="130">
        <v>170</v>
      </c>
      <c r="F71" s="64">
        <v>5080</v>
      </c>
      <c r="K71" s="65">
        <f t="shared" si="0"/>
        <v>7490</v>
      </c>
    </row>
    <row r="72" spans="1:11" x14ac:dyDescent="0.25">
      <c r="A72" s="59">
        <v>43924</v>
      </c>
      <c r="B72" s="64">
        <v>18</v>
      </c>
      <c r="C72" s="64">
        <v>13000</v>
      </c>
      <c r="D72" s="130">
        <v>380</v>
      </c>
      <c r="E72" s="130">
        <v>40</v>
      </c>
      <c r="F72" s="64">
        <v>2070</v>
      </c>
      <c r="K72" s="65">
        <f t="shared" ref="K72:K135" si="1">ROUND(AVERAGE(C72:F72),0)</f>
        <v>3873</v>
      </c>
    </row>
    <row r="73" spans="1:11" x14ac:dyDescent="0.25">
      <c r="A73" s="59">
        <v>43924</v>
      </c>
      <c r="B73" s="64">
        <v>19</v>
      </c>
      <c r="C73" s="64">
        <v>5000</v>
      </c>
      <c r="D73" s="130">
        <v>70</v>
      </c>
      <c r="E73" s="130">
        <v>10</v>
      </c>
      <c r="F73" s="64">
        <v>390</v>
      </c>
      <c r="K73" s="65">
        <f t="shared" si="1"/>
        <v>1368</v>
      </c>
    </row>
    <row r="74" spans="1:11" x14ac:dyDescent="0.25">
      <c r="A74" s="59">
        <v>43924</v>
      </c>
      <c r="B74" s="64">
        <v>20</v>
      </c>
      <c r="C74" s="64">
        <v>0</v>
      </c>
      <c r="D74" s="130">
        <v>10</v>
      </c>
      <c r="E74" s="130">
        <v>10</v>
      </c>
      <c r="F74" s="64">
        <v>0</v>
      </c>
      <c r="K74" s="65">
        <f t="shared" si="1"/>
        <v>5</v>
      </c>
    </row>
    <row r="75" spans="1:11" x14ac:dyDescent="0.25">
      <c r="A75" s="59">
        <v>43924</v>
      </c>
      <c r="B75" s="64">
        <v>21</v>
      </c>
      <c r="C75" s="64">
        <v>0</v>
      </c>
      <c r="D75" s="130">
        <v>0</v>
      </c>
      <c r="E75" s="130">
        <v>0</v>
      </c>
      <c r="F75" s="64">
        <v>0</v>
      </c>
      <c r="K75" s="65">
        <f t="shared" si="1"/>
        <v>0</v>
      </c>
    </row>
    <row r="76" spans="1:11" x14ac:dyDescent="0.25">
      <c r="A76" s="59">
        <v>43924</v>
      </c>
      <c r="B76" s="64">
        <v>22</v>
      </c>
      <c r="C76" s="64">
        <v>0</v>
      </c>
      <c r="D76" s="130">
        <v>0</v>
      </c>
      <c r="E76" s="130">
        <v>0</v>
      </c>
      <c r="F76" s="64">
        <v>0</v>
      </c>
      <c r="K76" s="65">
        <f t="shared" si="1"/>
        <v>0</v>
      </c>
    </row>
    <row r="77" spans="1:11" x14ac:dyDescent="0.25">
      <c r="A77" s="59">
        <v>43924</v>
      </c>
      <c r="B77" s="64">
        <v>23</v>
      </c>
      <c r="C77" s="64">
        <v>0</v>
      </c>
      <c r="D77" s="130">
        <v>0</v>
      </c>
      <c r="E77" s="130">
        <v>0</v>
      </c>
      <c r="F77" s="64">
        <v>0</v>
      </c>
      <c r="K77" s="65">
        <f t="shared" si="1"/>
        <v>0</v>
      </c>
    </row>
    <row r="78" spans="1:11" x14ac:dyDescent="0.25">
      <c r="A78" s="59">
        <v>43924</v>
      </c>
      <c r="B78" s="64">
        <v>24</v>
      </c>
      <c r="C78" s="64">
        <v>0</v>
      </c>
      <c r="D78" s="130">
        <v>0</v>
      </c>
      <c r="E78" s="130">
        <v>0</v>
      </c>
      <c r="F78" s="64">
        <v>0</v>
      </c>
      <c r="K78" s="65">
        <f t="shared" si="1"/>
        <v>0</v>
      </c>
    </row>
    <row r="79" spans="1:11" x14ac:dyDescent="0.25">
      <c r="A79" s="59">
        <v>43925</v>
      </c>
      <c r="B79" s="64">
        <v>1</v>
      </c>
      <c r="C79" s="64">
        <v>0</v>
      </c>
      <c r="D79" s="130">
        <v>0</v>
      </c>
      <c r="E79" s="130">
        <v>0</v>
      </c>
      <c r="F79" s="64">
        <v>0</v>
      </c>
      <c r="K79" s="65">
        <f t="shared" si="1"/>
        <v>0</v>
      </c>
    </row>
    <row r="80" spans="1:11" x14ac:dyDescent="0.25">
      <c r="A80" s="59">
        <v>43925</v>
      </c>
      <c r="B80" s="64">
        <v>2</v>
      </c>
      <c r="C80" s="64">
        <v>0</v>
      </c>
      <c r="D80" s="130">
        <v>0</v>
      </c>
      <c r="E80" s="130">
        <v>0</v>
      </c>
      <c r="F80" s="64">
        <v>0</v>
      </c>
      <c r="K80" s="65">
        <f t="shared" si="1"/>
        <v>0</v>
      </c>
    </row>
    <row r="81" spans="1:11" x14ac:dyDescent="0.25">
      <c r="A81" s="59">
        <v>43925</v>
      </c>
      <c r="B81" s="64">
        <v>3</v>
      </c>
      <c r="C81" s="64">
        <v>0</v>
      </c>
      <c r="D81" s="130">
        <v>0</v>
      </c>
      <c r="E81" s="130">
        <v>0</v>
      </c>
      <c r="F81" s="64">
        <v>0</v>
      </c>
      <c r="K81" s="65">
        <f t="shared" si="1"/>
        <v>0</v>
      </c>
    </row>
    <row r="82" spans="1:11" x14ac:dyDescent="0.25">
      <c r="A82" s="59">
        <v>43925</v>
      </c>
      <c r="B82" s="64">
        <v>4</v>
      </c>
      <c r="C82" s="64">
        <v>0</v>
      </c>
      <c r="D82" s="130">
        <v>0</v>
      </c>
      <c r="E82" s="130">
        <v>0</v>
      </c>
      <c r="F82" s="64">
        <v>0</v>
      </c>
      <c r="K82" s="65">
        <f t="shared" si="1"/>
        <v>0</v>
      </c>
    </row>
    <row r="83" spans="1:11" x14ac:dyDescent="0.25">
      <c r="A83" s="59">
        <v>43925</v>
      </c>
      <c r="B83" s="64">
        <v>5</v>
      </c>
      <c r="C83" s="64">
        <v>0</v>
      </c>
      <c r="D83" s="130">
        <v>0</v>
      </c>
      <c r="E83" s="130">
        <v>0</v>
      </c>
      <c r="F83" s="64">
        <v>0</v>
      </c>
      <c r="K83" s="65">
        <f t="shared" si="1"/>
        <v>0</v>
      </c>
    </row>
    <row r="84" spans="1:11" x14ac:dyDescent="0.25">
      <c r="A84" s="59">
        <v>43925</v>
      </c>
      <c r="B84" s="64">
        <v>6</v>
      </c>
      <c r="C84" s="64">
        <v>0</v>
      </c>
      <c r="D84" s="130">
        <v>10</v>
      </c>
      <c r="E84" s="130">
        <v>10</v>
      </c>
      <c r="F84" s="64">
        <v>0</v>
      </c>
      <c r="K84" s="65">
        <f t="shared" si="1"/>
        <v>5</v>
      </c>
    </row>
    <row r="85" spans="1:11" x14ac:dyDescent="0.25">
      <c r="A85" s="59">
        <v>43925</v>
      </c>
      <c r="B85" s="64">
        <v>7</v>
      </c>
      <c r="C85" s="64">
        <v>1000</v>
      </c>
      <c r="D85" s="130">
        <v>30</v>
      </c>
      <c r="E85" s="130">
        <v>40</v>
      </c>
      <c r="F85" s="64">
        <v>60</v>
      </c>
      <c r="K85" s="65">
        <f t="shared" si="1"/>
        <v>283</v>
      </c>
    </row>
    <row r="86" spans="1:11" x14ac:dyDescent="0.25">
      <c r="A86" s="59">
        <v>43925</v>
      </c>
      <c r="B86" s="64">
        <v>8</v>
      </c>
      <c r="C86" s="64">
        <v>16000</v>
      </c>
      <c r="D86" s="130">
        <v>320</v>
      </c>
      <c r="E86" s="130">
        <v>890</v>
      </c>
      <c r="F86" s="64">
        <v>1130</v>
      </c>
      <c r="K86" s="65">
        <f t="shared" si="1"/>
        <v>4585</v>
      </c>
    </row>
    <row r="87" spans="1:11" x14ac:dyDescent="0.25">
      <c r="A87" s="59">
        <v>43925</v>
      </c>
      <c r="B87" s="64">
        <v>9</v>
      </c>
      <c r="C87" s="64">
        <v>87000</v>
      </c>
      <c r="D87" s="130">
        <v>1680</v>
      </c>
      <c r="E87" s="130">
        <v>2960</v>
      </c>
      <c r="F87" s="64">
        <v>5000</v>
      </c>
      <c r="K87" s="65">
        <f t="shared" si="1"/>
        <v>24160</v>
      </c>
    </row>
    <row r="88" spans="1:11" x14ac:dyDescent="0.25">
      <c r="A88" s="59">
        <v>43925</v>
      </c>
      <c r="B88" s="64">
        <v>10</v>
      </c>
      <c r="C88" s="64">
        <v>211000</v>
      </c>
      <c r="D88" s="130">
        <v>4280</v>
      </c>
      <c r="E88" s="130">
        <v>4680</v>
      </c>
      <c r="F88" s="64">
        <v>12970</v>
      </c>
      <c r="K88" s="65">
        <f t="shared" si="1"/>
        <v>58233</v>
      </c>
    </row>
    <row r="89" spans="1:11" x14ac:dyDescent="0.25">
      <c r="A89" s="59">
        <v>43925</v>
      </c>
      <c r="B89" s="64">
        <v>11</v>
      </c>
      <c r="C89" s="64">
        <v>204000</v>
      </c>
      <c r="D89" s="130">
        <v>6820</v>
      </c>
      <c r="E89" s="130">
        <v>6420</v>
      </c>
      <c r="F89" s="64">
        <v>24820</v>
      </c>
      <c r="K89" s="65">
        <f t="shared" si="1"/>
        <v>60515</v>
      </c>
    </row>
    <row r="90" spans="1:11" x14ac:dyDescent="0.25">
      <c r="A90" s="59">
        <v>43925</v>
      </c>
      <c r="B90" s="64">
        <v>12</v>
      </c>
      <c r="C90" s="64">
        <v>165000</v>
      </c>
      <c r="D90" s="130">
        <v>6370</v>
      </c>
      <c r="E90" s="130">
        <v>4930</v>
      </c>
      <c r="F90" s="64">
        <v>29020</v>
      </c>
      <c r="K90" s="65">
        <f t="shared" si="1"/>
        <v>51330</v>
      </c>
    </row>
    <row r="91" spans="1:11" x14ac:dyDescent="0.25">
      <c r="A91" s="59">
        <v>43925</v>
      </c>
      <c r="B91" s="64">
        <v>13</v>
      </c>
      <c r="C91" s="64">
        <v>201000</v>
      </c>
      <c r="D91" s="130">
        <v>5730</v>
      </c>
      <c r="E91" s="130">
        <v>3690</v>
      </c>
      <c r="F91" s="64">
        <v>22510</v>
      </c>
      <c r="K91" s="65">
        <f t="shared" si="1"/>
        <v>58233</v>
      </c>
    </row>
    <row r="92" spans="1:11" x14ac:dyDescent="0.25">
      <c r="A92" s="59">
        <v>43925</v>
      </c>
      <c r="B92" s="64">
        <v>14</v>
      </c>
      <c r="C92" s="64">
        <v>163000</v>
      </c>
      <c r="D92" s="130">
        <v>3330</v>
      </c>
      <c r="E92" s="130">
        <v>4290</v>
      </c>
      <c r="F92" s="64">
        <v>15990</v>
      </c>
      <c r="K92" s="65">
        <f t="shared" si="1"/>
        <v>46653</v>
      </c>
    </row>
    <row r="93" spans="1:11" x14ac:dyDescent="0.25">
      <c r="A93" s="59">
        <v>43925</v>
      </c>
      <c r="B93" s="64">
        <v>15</v>
      </c>
      <c r="C93" s="64">
        <v>182000</v>
      </c>
      <c r="D93" s="130">
        <v>3410</v>
      </c>
      <c r="E93" s="130">
        <v>4230</v>
      </c>
      <c r="F93" s="64">
        <v>10520</v>
      </c>
      <c r="K93" s="65">
        <f t="shared" si="1"/>
        <v>50040</v>
      </c>
    </row>
    <row r="94" spans="1:11" x14ac:dyDescent="0.25">
      <c r="A94" s="59">
        <v>43925</v>
      </c>
      <c r="B94" s="64">
        <v>16</v>
      </c>
      <c r="C94" s="64">
        <v>119000</v>
      </c>
      <c r="D94" s="130">
        <v>5210</v>
      </c>
      <c r="E94" s="130">
        <v>2740</v>
      </c>
      <c r="F94" s="64">
        <v>9300</v>
      </c>
      <c r="K94" s="65">
        <f t="shared" si="1"/>
        <v>34063</v>
      </c>
    </row>
    <row r="95" spans="1:11" x14ac:dyDescent="0.25">
      <c r="A95" s="59">
        <v>43925</v>
      </c>
      <c r="B95" s="64">
        <v>17</v>
      </c>
      <c r="C95" s="64">
        <v>88000</v>
      </c>
      <c r="D95" s="130">
        <v>3670</v>
      </c>
      <c r="E95" s="130">
        <v>2860</v>
      </c>
      <c r="F95" s="64">
        <v>9030</v>
      </c>
      <c r="K95" s="65">
        <f t="shared" si="1"/>
        <v>25890</v>
      </c>
    </row>
    <row r="96" spans="1:11" x14ac:dyDescent="0.25">
      <c r="A96" s="59">
        <v>43925</v>
      </c>
      <c r="B96" s="64">
        <v>18</v>
      </c>
      <c r="C96" s="64">
        <v>49000</v>
      </c>
      <c r="D96" s="130">
        <v>3360</v>
      </c>
      <c r="E96" s="130">
        <v>940</v>
      </c>
      <c r="F96" s="64">
        <v>8790</v>
      </c>
      <c r="K96" s="65">
        <f t="shared" si="1"/>
        <v>15523</v>
      </c>
    </row>
    <row r="97" spans="1:11" x14ac:dyDescent="0.25">
      <c r="A97" s="59">
        <v>43925</v>
      </c>
      <c r="B97" s="64">
        <v>19</v>
      </c>
      <c r="C97" s="64">
        <v>12000</v>
      </c>
      <c r="D97" s="130">
        <v>560</v>
      </c>
      <c r="E97" s="130">
        <v>210</v>
      </c>
      <c r="F97" s="64">
        <v>3030</v>
      </c>
      <c r="K97" s="65">
        <f t="shared" si="1"/>
        <v>3950</v>
      </c>
    </row>
    <row r="98" spans="1:11" x14ac:dyDescent="0.25">
      <c r="A98" s="59">
        <v>43925</v>
      </c>
      <c r="B98" s="64">
        <v>20</v>
      </c>
      <c r="C98" s="64">
        <v>0</v>
      </c>
      <c r="D98" s="130">
        <v>10</v>
      </c>
      <c r="E98" s="130">
        <v>10</v>
      </c>
      <c r="F98" s="64">
        <v>20</v>
      </c>
      <c r="K98" s="65">
        <f t="shared" si="1"/>
        <v>10</v>
      </c>
    </row>
    <row r="99" spans="1:11" x14ac:dyDescent="0.25">
      <c r="A99" s="59">
        <v>43925</v>
      </c>
      <c r="B99" s="64">
        <v>21</v>
      </c>
      <c r="C99" s="64">
        <v>0</v>
      </c>
      <c r="D99" s="130">
        <v>0</v>
      </c>
      <c r="E99" s="130">
        <v>0</v>
      </c>
      <c r="F99" s="64">
        <v>0</v>
      </c>
      <c r="K99" s="65">
        <f t="shared" si="1"/>
        <v>0</v>
      </c>
    </row>
    <row r="100" spans="1:11" x14ac:dyDescent="0.25">
      <c r="A100" s="59">
        <v>43925</v>
      </c>
      <c r="B100" s="64">
        <v>22</v>
      </c>
      <c r="C100" s="64">
        <v>0</v>
      </c>
      <c r="D100" s="130">
        <v>0</v>
      </c>
      <c r="E100" s="130">
        <v>0</v>
      </c>
      <c r="F100" s="64">
        <v>0</v>
      </c>
      <c r="K100" s="65">
        <f t="shared" si="1"/>
        <v>0</v>
      </c>
    </row>
    <row r="101" spans="1:11" x14ac:dyDescent="0.25">
      <c r="A101" s="59">
        <v>43925</v>
      </c>
      <c r="B101" s="64">
        <v>23</v>
      </c>
      <c r="C101" s="64">
        <v>0</v>
      </c>
      <c r="D101" s="130">
        <v>0</v>
      </c>
      <c r="E101" s="130">
        <v>0</v>
      </c>
      <c r="F101" s="64">
        <v>0</v>
      </c>
      <c r="K101" s="65">
        <f t="shared" si="1"/>
        <v>0</v>
      </c>
    </row>
    <row r="102" spans="1:11" x14ac:dyDescent="0.25">
      <c r="A102" s="59">
        <v>43925</v>
      </c>
      <c r="B102" s="64">
        <v>24</v>
      </c>
      <c r="C102" s="64">
        <v>0</v>
      </c>
      <c r="D102" s="130">
        <v>0</v>
      </c>
      <c r="E102" s="130">
        <v>0</v>
      </c>
      <c r="F102" s="64">
        <v>0</v>
      </c>
      <c r="K102" s="65">
        <f t="shared" si="1"/>
        <v>0</v>
      </c>
    </row>
    <row r="103" spans="1:11" x14ac:dyDescent="0.25">
      <c r="A103" s="59">
        <v>43926</v>
      </c>
      <c r="B103" s="64">
        <v>1</v>
      </c>
      <c r="C103" s="64">
        <v>0</v>
      </c>
      <c r="D103" s="130">
        <v>0</v>
      </c>
      <c r="E103" s="130">
        <v>0</v>
      </c>
      <c r="F103" s="64">
        <v>0</v>
      </c>
      <c r="K103" s="65">
        <f t="shared" si="1"/>
        <v>0</v>
      </c>
    </row>
    <row r="104" spans="1:11" x14ac:dyDescent="0.25">
      <c r="A104" s="59">
        <v>43926</v>
      </c>
      <c r="B104" s="64">
        <v>2</v>
      </c>
      <c r="C104" s="64">
        <v>0</v>
      </c>
      <c r="D104" s="130">
        <v>0</v>
      </c>
      <c r="E104" s="130">
        <v>0</v>
      </c>
      <c r="F104" s="64">
        <v>0</v>
      </c>
      <c r="K104" s="65">
        <f t="shared" si="1"/>
        <v>0</v>
      </c>
    </row>
    <row r="105" spans="1:11" x14ac:dyDescent="0.25">
      <c r="A105" s="59">
        <v>43926</v>
      </c>
      <c r="B105" s="64">
        <v>3</v>
      </c>
      <c r="C105" s="64">
        <v>0</v>
      </c>
      <c r="D105" s="130">
        <v>0</v>
      </c>
      <c r="E105" s="130">
        <v>0</v>
      </c>
      <c r="F105" s="64">
        <v>0</v>
      </c>
      <c r="K105" s="65">
        <f t="shared" si="1"/>
        <v>0</v>
      </c>
    </row>
    <row r="106" spans="1:11" x14ac:dyDescent="0.25">
      <c r="A106" s="59">
        <v>43926</v>
      </c>
      <c r="B106" s="64">
        <v>4</v>
      </c>
      <c r="C106" s="64">
        <v>0</v>
      </c>
      <c r="D106" s="130">
        <v>0</v>
      </c>
      <c r="E106" s="130">
        <v>0</v>
      </c>
      <c r="F106" s="64">
        <v>0</v>
      </c>
      <c r="K106" s="65">
        <f t="shared" si="1"/>
        <v>0</v>
      </c>
    </row>
    <row r="107" spans="1:11" x14ac:dyDescent="0.25">
      <c r="A107" s="59">
        <v>43926</v>
      </c>
      <c r="B107" s="64">
        <v>5</v>
      </c>
      <c r="C107" s="64">
        <v>0</v>
      </c>
      <c r="D107" s="130">
        <v>0</v>
      </c>
      <c r="E107" s="130">
        <v>0</v>
      </c>
      <c r="F107" s="64">
        <v>0</v>
      </c>
      <c r="K107" s="65">
        <f t="shared" si="1"/>
        <v>0</v>
      </c>
    </row>
    <row r="108" spans="1:11" x14ac:dyDescent="0.25">
      <c r="A108" s="59">
        <v>43926</v>
      </c>
      <c r="B108" s="64">
        <v>6</v>
      </c>
      <c r="C108" s="64">
        <v>0</v>
      </c>
      <c r="D108" s="130">
        <v>10</v>
      </c>
      <c r="E108" s="130">
        <v>0</v>
      </c>
      <c r="F108" s="64">
        <v>10</v>
      </c>
      <c r="K108" s="65">
        <f t="shared" si="1"/>
        <v>5</v>
      </c>
    </row>
    <row r="109" spans="1:11" x14ac:dyDescent="0.25">
      <c r="A109" s="59">
        <v>43926</v>
      </c>
      <c r="B109" s="64">
        <v>7</v>
      </c>
      <c r="C109" s="64">
        <v>3000</v>
      </c>
      <c r="D109" s="130">
        <v>70</v>
      </c>
      <c r="E109" s="130">
        <v>40</v>
      </c>
      <c r="F109" s="64">
        <v>200</v>
      </c>
      <c r="K109" s="65">
        <f t="shared" si="1"/>
        <v>828</v>
      </c>
    </row>
    <row r="110" spans="1:11" x14ac:dyDescent="0.25">
      <c r="A110" s="59">
        <v>43926</v>
      </c>
      <c r="B110" s="64">
        <v>8</v>
      </c>
      <c r="C110" s="64">
        <v>34000</v>
      </c>
      <c r="D110" s="130">
        <v>450</v>
      </c>
      <c r="E110" s="130">
        <v>290</v>
      </c>
      <c r="F110" s="64">
        <v>2420</v>
      </c>
      <c r="K110" s="65">
        <f t="shared" si="1"/>
        <v>9290</v>
      </c>
    </row>
    <row r="111" spans="1:11" x14ac:dyDescent="0.25">
      <c r="A111" s="59">
        <v>43926</v>
      </c>
      <c r="B111" s="64">
        <v>9</v>
      </c>
      <c r="C111" s="64">
        <v>94000</v>
      </c>
      <c r="D111" s="130">
        <v>950</v>
      </c>
      <c r="E111" s="130">
        <v>750</v>
      </c>
      <c r="F111" s="64">
        <v>5810</v>
      </c>
      <c r="K111" s="65">
        <f t="shared" si="1"/>
        <v>25378</v>
      </c>
    </row>
    <row r="112" spans="1:11" x14ac:dyDescent="0.25">
      <c r="A112" s="59">
        <v>43926</v>
      </c>
      <c r="B112" s="64">
        <v>10</v>
      </c>
      <c r="C112" s="64">
        <v>88000</v>
      </c>
      <c r="D112" s="130">
        <v>2100</v>
      </c>
      <c r="E112" s="130">
        <v>3870</v>
      </c>
      <c r="F112" s="64">
        <v>7550</v>
      </c>
      <c r="K112" s="65">
        <f t="shared" si="1"/>
        <v>25380</v>
      </c>
    </row>
    <row r="113" spans="1:11" x14ac:dyDescent="0.25">
      <c r="A113" s="59">
        <v>43926</v>
      </c>
      <c r="B113" s="64">
        <v>11</v>
      </c>
      <c r="C113" s="64">
        <v>117000</v>
      </c>
      <c r="D113" s="130">
        <v>5460</v>
      </c>
      <c r="E113" s="130">
        <v>5410</v>
      </c>
      <c r="F113" s="64">
        <v>9640</v>
      </c>
      <c r="K113" s="65">
        <f t="shared" si="1"/>
        <v>34378</v>
      </c>
    </row>
    <row r="114" spans="1:11" x14ac:dyDescent="0.25">
      <c r="A114" s="59">
        <v>43926</v>
      </c>
      <c r="B114" s="64">
        <v>12</v>
      </c>
      <c r="C114" s="64">
        <v>180000</v>
      </c>
      <c r="D114" s="130">
        <v>7550</v>
      </c>
      <c r="E114" s="130">
        <v>4550</v>
      </c>
      <c r="F114" s="64">
        <v>7190</v>
      </c>
      <c r="K114" s="65">
        <f t="shared" si="1"/>
        <v>49823</v>
      </c>
    </row>
    <row r="115" spans="1:11" x14ac:dyDescent="0.25">
      <c r="A115" s="59">
        <v>43926</v>
      </c>
      <c r="B115" s="64">
        <v>13</v>
      </c>
      <c r="C115" s="64">
        <v>180000</v>
      </c>
      <c r="D115" s="130">
        <v>6650</v>
      </c>
      <c r="E115" s="130">
        <v>4720</v>
      </c>
      <c r="F115" s="64">
        <v>11650</v>
      </c>
      <c r="K115" s="65">
        <f t="shared" si="1"/>
        <v>50755</v>
      </c>
    </row>
    <row r="116" spans="1:11" x14ac:dyDescent="0.25">
      <c r="A116" s="59">
        <v>43926</v>
      </c>
      <c r="B116" s="64">
        <v>14</v>
      </c>
      <c r="C116" s="64">
        <v>172000</v>
      </c>
      <c r="D116" s="130">
        <v>6760</v>
      </c>
      <c r="E116" s="130">
        <v>4680</v>
      </c>
      <c r="F116" s="64">
        <v>24720</v>
      </c>
      <c r="K116" s="65">
        <f t="shared" si="1"/>
        <v>52040</v>
      </c>
    </row>
    <row r="117" spans="1:11" x14ac:dyDescent="0.25">
      <c r="A117" s="59">
        <v>43926</v>
      </c>
      <c r="B117" s="64">
        <v>15</v>
      </c>
      <c r="C117" s="64">
        <v>239000</v>
      </c>
      <c r="D117" s="130">
        <v>3160</v>
      </c>
      <c r="E117" s="130">
        <v>1040</v>
      </c>
      <c r="F117" s="64">
        <v>15340</v>
      </c>
      <c r="K117" s="65">
        <f t="shared" si="1"/>
        <v>64635</v>
      </c>
    </row>
    <row r="118" spans="1:11" x14ac:dyDescent="0.25">
      <c r="A118" s="59">
        <v>43926</v>
      </c>
      <c r="B118" s="64">
        <v>16</v>
      </c>
      <c r="C118" s="64">
        <v>184000</v>
      </c>
      <c r="D118" s="130">
        <v>1500</v>
      </c>
      <c r="E118" s="130">
        <v>870</v>
      </c>
      <c r="F118" s="64">
        <v>8670</v>
      </c>
      <c r="K118" s="65">
        <f t="shared" si="1"/>
        <v>48760</v>
      </c>
    </row>
    <row r="119" spans="1:11" x14ac:dyDescent="0.25">
      <c r="A119" s="59">
        <v>43926</v>
      </c>
      <c r="B119" s="64">
        <v>17</v>
      </c>
      <c r="C119" s="64">
        <v>89000</v>
      </c>
      <c r="D119" s="130">
        <v>460</v>
      </c>
      <c r="E119" s="130">
        <v>290</v>
      </c>
      <c r="F119" s="64">
        <v>2620</v>
      </c>
      <c r="K119" s="65">
        <f t="shared" si="1"/>
        <v>23093</v>
      </c>
    </row>
    <row r="120" spans="1:11" x14ac:dyDescent="0.25">
      <c r="A120" s="59">
        <v>43926</v>
      </c>
      <c r="B120" s="64">
        <v>18</v>
      </c>
      <c r="C120" s="64">
        <v>18000</v>
      </c>
      <c r="D120" s="130">
        <v>130</v>
      </c>
      <c r="E120" s="130">
        <v>20</v>
      </c>
      <c r="F120" s="64">
        <v>480</v>
      </c>
      <c r="K120" s="65">
        <f t="shared" si="1"/>
        <v>4658</v>
      </c>
    </row>
    <row r="121" spans="1:11" x14ac:dyDescent="0.25">
      <c r="A121" s="59">
        <v>43926</v>
      </c>
      <c r="B121" s="64">
        <v>19</v>
      </c>
      <c r="C121" s="64">
        <v>2000</v>
      </c>
      <c r="D121" s="130">
        <v>10</v>
      </c>
      <c r="E121" s="130">
        <v>20</v>
      </c>
      <c r="F121" s="64">
        <v>80</v>
      </c>
      <c r="K121" s="65">
        <f t="shared" si="1"/>
        <v>528</v>
      </c>
    </row>
    <row r="122" spans="1:11" x14ac:dyDescent="0.25">
      <c r="A122" s="59">
        <v>43926</v>
      </c>
      <c r="B122" s="64">
        <v>20</v>
      </c>
      <c r="C122" s="64">
        <v>0</v>
      </c>
      <c r="D122" s="130">
        <v>10</v>
      </c>
      <c r="E122" s="130">
        <v>10</v>
      </c>
      <c r="F122" s="64">
        <v>0</v>
      </c>
      <c r="K122" s="65">
        <f t="shared" si="1"/>
        <v>5</v>
      </c>
    </row>
    <row r="123" spans="1:11" x14ac:dyDescent="0.25">
      <c r="A123" s="59">
        <v>43926</v>
      </c>
      <c r="B123" s="64">
        <v>21</v>
      </c>
      <c r="C123" s="64">
        <v>0</v>
      </c>
      <c r="D123" s="130">
        <v>0</v>
      </c>
      <c r="E123" s="130">
        <v>0</v>
      </c>
      <c r="F123" s="64">
        <v>0</v>
      </c>
      <c r="K123" s="65">
        <f t="shared" si="1"/>
        <v>0</v>
      </c>
    </row>
    <row r="124" spans="1:11" x14ac:dyDescent="0.25">
      <c r="A124" s="59">
        <v>43926</v>
      </c>
      <c r="B124" s="64">
        <v>22</v>
      </c>
      <c r="C124" s="64">
        <v>0</v>
      </c>
      <c r="D124" s="130">
        <v>0</v>
      </c>
      <c r="E124" s="130">
        <v>0</v>
      </c>
      <c r="F124" s="64">
        <v>0</v>
      </c>
      <c r="K124" s="65">
        <f t="shared" si="1"/>
        <v>0</v>
      </c>
    </row>
    <row r="125" spans="1:11" x14ac:dyDescent="0.25">
      <c r="A125" s="59">
        <v>43926</v>
      </c>
      <c r="B125" s="64">
        <v>23</v>
      </c>
      <c r="C125" s="64">
        <v>0</v>
      </c>
      <c r="D125" s="130">
        <v>0</v>
      </c>
      <c r="E125" s="130">
        <v>0</v>
      </c>
      <c r="F125" s="64">
        <v>0</v>
      </c>
      <c r="K125" s="65">
        <f t="shared" si="1"/>
        <v>0</v>
      </c>
    </row>
    <row r="126" spans="1:11" x14ac:dyDescent="0.25">
      <c r="A126" s="59">
        <v>43926</v>
      </c>
      <c r="B126" s="64">
        <v>24</v>
      </c>
      <c r="C126" s="64">
        <v>0</v>
      </c>
      <c r="D126" s="130">
        <v>0</v>
      </c>
      <c r="E126" s="130">
        <v>0</v>
      </c>
      <c r="F126" s="64">
        <v>0</v>
      </c>
      <c r="K126" s="65">
        <f t="shared" si="1"/>
        <v>0</v>
      </c>
    </row>
    <row r="127" spans="1:11" x14ac:dyDescent="0.25">
      <c r="A127" s="59">
        <v>43927</v>
      </c>
      <c r="B127" s="64">
        <v>1</v>
      </c>
      <c r="C127" s="64">
        <v>0</v>
      </c>
      <c r="D127" s="130">
        <v>0</v>
      </c>
      <c r="E127" s="130">
        <v>0</v>
      </c>
      <c r="F127" s="64">
        <v>0</v>
      </c>
      <c r="K127" s="65">
        <f t="shared" si="1"/>
        <v>0</v>
      </c>
    </row>
    <row r="128" spans="1:11" x14ac:dyDescent="0.25">
      <c r="A128" s="59">
        <v>43927</v>
      </c>
      <c r="B128" s="64">
        <v>2</v>
      </c>
      <c r="C128" s="64">
        <v>0</v>
      </c>
      <c r="D128" s="130">
        <v>0</v>
      </c>
      <c r="E128" s="130">
        <v>0</v>
      </c>
      <c r="F128" s="64">
        <v>0</v>
      </c>
      <c r="K128" s="65">
        <f t="shared" si="1"/>
        <v>0</v>
      </c>
    </row>
    <row r="129" spans="1:11" x14ac:dyDescent="0.25">
      <c r="A129" s="59">
        <v>43927</v>
      </c>
      <c r="B129" s="64">
        <v>3</v>
      </c>
      <c r="C129" s="64">
        <v>0</v>
      </c>
      <c r="D129" s="130">
        <v>0</v>
      </c>
      <c r="E129" s="130">
        <v>0</v>
      </c>
      <c r="F129" s="64">
        <v>0</v>
      </c>
      <c r="K129" s="65">
        <f t="shared" si="1"/>
        <v>0</v>
      </c>
    </row>
    <row r="130" spans="1:11" x14ac:dyDescent="0.25">
      <c r="A130" s="59">
        <v>43927</v>
      </c>
      <c r="B130" s="64">
        <v>4</v>
      </c>
      <c r="C130" s="64">
        <v>0</v>
      </c>
      <c r="D130" s="130">
        <v>0</v>
      </c>
      <c r="E130" s="130">
        <v>0</v>
      </c>
      <c r="F130" s="64">
        <v>0</v>
      </c>
      <c r="K130" s="65">
        <f t="shared" si="1"/>
        <v>0</v>
      </c>
    </row>
    <row r="131" spans="1:11" x14ac:dyDescent="0.25">
      <c r="A131" s="59">
        <v>43927</v>
      </c>
      <c r="B131" s="64">
        <v>5</v>
      </c>
      <c r="C131" s="64">
        <v>0</v>
      </c>
      <c r="D131" s="130">
        <v>0</v>
      </c>
      <c r="E131" s="130">
        <v>0</v>
      </c>
      <c r="F131" s="64">
        <v>0</v>
      </c>
      <c r="K131" s="65">
        <f t="shared" si="1"/>
        <v>0</v>
      </c>
    </row>
    <row r="132" spans="1:11" x14ac:dyDescent="0.25">
      <c r="A132" s="59">
        <v>43927</v>
      </c>
      <c r="B132" s="64">
        <v>6</v>
      </c>
      <c r="C132" s="64">
        <v>0</v>
      </c>
      <c r="D132" s="130">
        <v>0</v>
      </c>
      <c r="E132" s="130">
        <v>10</v>
      </c>
      <c r="F132" s="64">
        <v>10</v>
      </c>
      <c r="K132" s="65">
        <f t="shared" si="1"/>
        <v>5</v>
      </c>
    </row>
    <row r="133" spans="1:11" x14ac:dyDescent="0.25">
      <c r="A133" s="59">
        <v>43927</v>
      </c>
      <c r="B133" s="64">
        <v>7</v>
      </c>
      <c r="C133" s="64">
        <v>4000</v>
      </c>
      <c r="D133" s="130">
        <v>50</v>
      </c>
      <c r="E133" s="130">
        <v>50</v>
      </c>
      <c r="F133" s="64">
        <v>220</v>
      </c>
      <c r="K133" s="65">
        <f t="shared" si="1"/>
        <v>1080</v>
      </c>
    </row>
    <row r="134" spans="1:11" x14ac:dyDescent="0.25">
      <c r="A134" s="59">
        <v>43927</v>
      </c>
      <c r="B134" s="64">
        <v>8</v>
      </c>
      <c r="C134" s="64">
        <v>49000</v>
      </c>
      <c r="D134" s="130">
        <v>310</v>
      </c>
      <c r="E134" s="130">
        <v>1070</v>
      </c>
      <c r="F134" s="64">
        <v>1620</v>
      </c>
      <c r="K134" s="65">
        <f t="shared" si="1"/>
        <v>13000</v>
      </c>
    </row>
    <row r="135" spans="1:11" x14ac:dyDescent="0.25">
      <c r="A135" s="59">
        <v>43927</v>
      </c>
      <c r="B135" s="64">
        <v>9</v>
      </c>
      <c r="C135" s="64">
        <v>131000</v>
      </c>
      <c r="D135" s="130">
        <v>1750</v>
      </c>
      <c r="E135" s="130">
        <v>3270</v>
      </c>
      <c r="F135" s="64">
        <v>8210</v>
      </c>
      <c r="K135" s="65">
        <f t="shared" si="1"/>
        <v>36058</v>
      </c>
    </row>
    <row r="136" spans="1:11" x14ac:dyDescent="0.25">
      <c r="A136" s="59">
        <v>43927</v>
      </c>
      <c r="B136" s="64">
        <v>10</v>
      </c>
      <c r="C136" s="64">
        <v>201000</v>
      </c>
      <c r="D136" s="130">
        <v>6110</v>
      </c>
      <c r="E136" s="130">
        <v>5240</v>
      </c>
      <c r="F136" s="64">
        <v>19020</v>
      </c>
      <c r="K136" s="65">
        <f t="shared" ref="K136:K199" si="2">ROUND(AVERAGE(C136:F136),0)</f>
        <v>57843</v>
      </c>
    </row>
    <row r="137" spans="1:11" x14ac:dyDescent="0.25">
      <c r="A137" s="59">
        <v>43927</v>
      </c>
      <c r="B137" s="64">
        <v>11</v>
      </c>
      <c r="C137" s="64">
        <v>252000</v>
      </c>
      <c r="D137" s="130">
        <v>7410</v>
      </c>
      <c r="E137" s="130">
        <v>6210</v>
      </c>
      <c r="F137" s="64">
        <v>26510</v>
      </c>
      <c r="K137" s="65">
        <f t="shared" si="2"/>
        <v>73033</v>
      </c>
    </row>
    <row r="138" spans="1:11" x14ac:dyDescent="0.25">
      <c r="A138" s="59">
        <v>43927</v>
      </c>
      <c r="B138" s="64">
        <v>12</v>
      </c>
      <c r="C138" s="64">
        <v>269000</v>
      </c>
      <c r="D138" s="130">
        <v>7550</v>
      </c>
      <c r="E138" s="130">
        <v>7040</v>
      </c>
      <c r="F138" s="64">
        <v>29250</v>
      </c>
      <c r="K138" s="65">
        <f t="shared" si="2"/>
        <v>78210</v>
      </c>
    </row>
    <row r="139" spans="1:11" x14ac:dyDescent="0.25">
      <c r="A139" s="59">
        <v>43927</v>
      </c>
      <c r="B139" s="64">
        <v>13</v>
      </c>
      <c r="C139" s="64">
        <v>270000</v>
      </c>
      <c r="D139" s="130">
        <v>7550</v>
      </c>
      <c r="E139" s="130">
        <v>7700</v>
      </c>
      <c r="F139" s="64">
        <v>29670</v>
      </c>
      <c r="K139" s="65">
        <f t="shared" si="2"/>
        <v>78730</v>
      </c>
    </row>
    <row r="140" spans="1:11" x14ac:dyDescent="0.25">
      <c r="A140" s="59">
        <v>43927</v>
      </c>
      <c r="B140" s="64">
        <v>14</v>
      </c>
      <c r="C140" s="64">
        <v>270000</v>
      </c>
      <c r="D140" s="130">
        <v>7540</v>
      </c>
      <c r="E140" s="130">
        <v>7620</v>
      </c>
      <c r="F140" s="64">
        <v>29370</v>
      </c>
      <c r="K140" s="65">
        <f t="shared" si="2"/>
        <v>78633</v>
      </c>
    </row>
    <row r="141" spans="1:11" x14ac:dyDescent="0.25">
      <c r="A141" s="59">
        <v>43927</v>
      </c>
      <c r="B141" s="64">
        <v>15</v>
      </c>
      <c r="C141" s="64">
        <v>264000</v>
      </c>
      <c r="D141" s="130">
        <v>7560</v>
      </c>
      <c r="E141" s="130">
        <v>6990</v>
      </c>
      <c r="F141" s="64">
        <v>27910</v>
      </c>
      <c r="K141" s="65">
        <f t="shared" si="2"/>
        <v>76615</v>
      </c>
    </row>
    <row r="142" spans="1:11" x14ac:dyDescent="0.25">
      <c r="A142" s="59">
        <v>43927</v>
      </c>
      <c r="B142" s="64">
        <v>16</v>
      </c>
      <c r="C142" s="64">
        <v>224000</v>
      </c>
      <c r="D142" s="130">
        <v>7470</v>
      </c>
      <c r="E142" s="130">
        <v>5940</v>
      </c>
      <c r="F142" s="64">
        <v>25530</v>
      </c>
      <c r="K142" s="65">
        <f t="shared" si="2"/>
        <v>65735</v>
      </c>
    </row>
    <row r="143" spans="1:11" x14ac:dyDescent="0.25">
      <c r="A143" s="59">
        <v>43927</v>
      </c>
      <c r="B143" s="64">
        <v>17</v>
      </c>
      <c r="C143" s="64">
        <v>160000</v>
      </c>
      <c r="D143" s="130">
        <v>5890</v>
      </c>
      <c r="E143" s="130">
        <v>4370</v>
      </c>
      <c r="F143" s="64">
        <v>21350</v>
      </c>
      <c r="K143" s="65">
        <f t="shared" si="2"/>
        <v>47903</v>
      </c>
    </row>
    <row r="144" spans="1:11" x14ac:dyDescent="0.25">
      <c r="A144" s="59">
        <v>43927</v>
      </c>
      <c r="B144" s="64">
        <v>18</v>
      </c>
      <c r="C144" s="64">
        <v>80000</v>
      </c>
      <c r="D144" s="130">
        <v>3320</v>
      </c>
      <c r="E144" s="130">
        <v>2290</v>
      </c>
      <c r="F144" s="64">
        <v>13750</v>
      </c>
      <c r="K144" s="65">
        <f t="shared" si="2"/>
        <v>24840</v>
      </c>
    </row>
    <row r="145" spans="1:11" x14ac:dyDescent="0.25">
      <c r="A145" s="59">
        <v>43927</v>
      </c>
      <c r="B145" s="64">
        <v>19</v>
      </c>
      <c r="C145" s="64">
        <v>15000</v>
      </c>
      <c r="D145" s="130">
        <v>730</v>
      </c>
      <c r="E145" s="130">
        <v>320</v>
      </c>
      <c r="F145" s="64">
        <v>2940</v>
      </c>
      <c r="K145" s="65">
        <f t="shared" si="2"/>
        <v>4748</v>
      </c>
    </row>
    <row r="146" spans="1:11" x14ac:dyDescent="0.25">
      <c r="A146" s="59">
        <v>43927</v>
      </c>
      <c r="B146" s="64">
        <v>20</v>
      </c>
      <c r="C146" s="64">
        <v>0</v>
      </c>
      <c r="D146" s="130">
        <v>10</v>
      </c>
      <c r="E146" s="130">
        <v>10</v>
      </c>
      <c r="F146" s="64">
        <v>40</v>
      </c>
      <c r="K146" s="65">
        <f t="shared" si="2"/>
        <v>15</v>
      </c>
    </row>
    <row r="147" spans="1:11" x14ac:dyDescent="0.25">
      <c r="A147" s="59">
        <v>43927</v>
      </c>
      <c r="B147" s="64">
        <v>21</v>
      </c>
      <c r="C147" s="64">
        <v>0</v>
      </c>
      <c r="D147" s="130">
        <v>0</v>
      </c>
      <c r="E147" s="130">
        <v>0</v>
      </c>
      <c r="F147" s="64">
        <v>0</v>
      </c>
      <c r="K147" s="65">
        <f t="shared" si="2"/>
        <v>0</v>
      </c>
    </row>
    <row r="148" spans="1:11" x14ac:dyDescent="0.25">
      <c r="A148" s="59">
        <v>43927</v>
      </c>
      <c r="B148" s="64">
        <v>22</v>
      </c>
      <c r="C148" s="64">
        <v>0</v>
      </c>
      <c r="D148" s="130">
        <v>0</v>
      </c>
      <c r="E148" s="130">
        <v>0</v>
      </c>
      <c r="F148" s="64">
        <v>0</v>
      </c>
      <c r="K148" s="65">
        <f t="shared" si="2"/>
        <v>0</v>
      </c>
    </row>
    <row r="149" spans="1:11" x14ac:dyDescent="0.25">
      <c r="A149" s="59">
        <v>43927</v>
      </c>
      <c r="B149" s="64">
        <v>23</v>
      </c>
      <c r="C149" s="64">
        <v>0</v>
      </c>
      <c r="D149" s="130">
        <v>0</v>
      </c>
      <c r="E149" s="130">
        <v>0</v>
      </c>
      <c r="F149" s="64">
        <v>0</v>
      </c>
      <c r="K149" s="65">
        <f t="shared" si="2"/>
        <v>0</v>
      </c>
    </row>
    <row r="150" spans="1:11" x14ac:dyDescent="0.25">
      <c r="A150" s="59">
        <v>43927</v>
      </c>
      <c r="B150" s="64">
        <v>24</v>
      </c>
      <c r="C150" s="64">
        <v>0</v>
      </c>
      <c r="D150" s="130">
        <v>0</v>
      </c>
      <c r="E150" s="130">
        <v>0</v>
      </c>
      <c r="F150" s="64">
        <v>0</v>
      </c>
      <c r="K150" s="65">
        <f t="shared" si="2"/>
        <v>0</v>
      </c>
    </row>
    <row r="151" spans="1:11" x14ac:dyDescent="0.25">
      <c r="A151" s="59">
        <v>43928</v>
      </c>
      <c r="B151" s="64">
        <v>1</v>
      </c>
      <c r="C151" s="64">
        <v>0</v>
      </c>
      <c r="D151" s="130">
        <v>0</v>
      </c>
      <c r="E151" s="130">
        <v>0</v>
      </c>
      <c r="F151" s="64">
        <v>0</v>
      </c>
      <c r="K151" s="65">
        <f t="shared" si="2"/>
        <v>0</v>
      </c>
    </row>
    <row r="152" spans="1:11" x14ac:dyDescent="0.25">
      <c r="A152" s="59">
        <v>43928</v>
      </c>
      <c r="B152" s="64">
        <v>2</v>
      </c>
      <c r="C152" s="64">
        <v>0</v>
      </c>
      <c r="D152" s="130">
        <v>0</v>
      </c>
      <c r="E152" s="130">
        <v>0</v>
      </c>
      <c r="F152" s="64">
        <v>0</v>
      </c>
      <c r="K152" s="65">
        <f t="shared" si="2"/>
        <v>0</v>
      </c>
    </row>
    <row r="153" spans="1:11" x14ac:dyDescent="0.25">
      <c r="A153" s="59">
        <v>43928</v>
      </c>
      <c r="B153" s="64">
        <v>3</v>
      </c>
      <c r="C153" s="64">
        <v>0</v>
      </c>
      <c r="D153" s="130">
        <v>0</v>
      </c>
      <c r="E153" s="130">
        <v>0</v>
      </c>
      <c r="F153" s="64">
        <v>0</v>
      </c>
      <c r="K153" s="65">
        <f t="shared" si="2"/>
        <v>0</v>
      </c>
    </row>
    <row r="154" spans="1:11" x14ac:dyDescent="0.25">
      <c r="A154" s="59">
        <v>43928</v>
      </c>
      <c r="B154" s="64">
        <v>4</v>
      </c>
      <c r="C154" s="64">
        <v>0</v>
      </c>
      <c r="D154" s="130">
        <v>0</v>
      </c>
      <c r="E154" s="130">
        <v>0</v>
      </c>
      <c r="F154" s="64">
        <v>0</v>
      </c>
      <c r="K154" s="65">
        <f t="shared" si="2"/>
        <v>0</v>
      </c>
    </row>
    <row r="155" spans="1:11" x14ac:dyDescent="0.25">
      <c r="A155" s="59">
        <v>43928</v>
      </c>
      <c r="B155" s="64">
        <v>5</v>
      </c>
      <c r="C155" s="64">
        <v>0</v>
      </c>
      <c r="D155" s="130">
        <v>0</v>
      </c>
      <c r="E155" s="130">
        <v>0</v>
      </c>
      <c r="F155" s="64">
        <v>0</v>
      </c>
      <c r="K155" s="65">
        <f t="shared" si="2"/>
        <v>0</v>
      </c>
    </row>
    <row r="156" spans="1:11" x14ac:dyDescent="0.25">
      <c r="A156" s="59">
        <v>43928</v>
      </c>
      <c r="B156" s="64">
        <v>6</v>
      </c>
      <c r="C156" s="64">
        <v>0</v>
      </c>
      <c r="D156" s="130">
        <v>0</v>
      </c>
      <c r="E156" s="130">
        <v>10</v>
      </c>
      <c r="F156" s="64">
        <v>0</v>
      </c>
      <c r="K156" s="65">
        <f t="shared" si="2"/>
        <v>3</v>
      </c>
    </row>
    <row r="157" spans="1:11" x14ac:dyDescent="0.25">
      <c r="A157" s="59">
        <v>43928</v>
      </c>
      <c r="B157" s="64">
        <v>7</v>
      </c>
      <c r="C157" s="64">
        <v>6000</v>
      </c>
      <c r="D157" s="130">
        <v>60</v>
      </c>
      <c r="E157" s="130">
        <v>70</v>
      </c>
      <c r="F157" s="64">
        <v>370</v>
      </c>
      <c r="K157" s="65">
        <f t="shared" si="2"/>
        <v>1625</v>
      </c>
    </row>
    <row r="158" spans="1:11" x14ac:dyDescent="0.25">
      <c r="A158" s="59">
        <v>43928</v>
      </c>
      <c r="B158" s="64">
        <v>8</v>
      </c>
      <c r="C158" s="64">
        <v>53000</v>
      </c>
      <c r="D158" s="130">
        <v>400</v>
      </c>
      <c r="E158" s="130">
        <v>1250</v>
      </c>
      <c r="F158" s="64">
        <v>2340</v>
      </c>
      <c r="K158" s="65">
        <f t="shared" si="2"/>
        <v>14248</v>
      </c>
    </row>
    <row r="159" spans="1:11" x14ac:dyDescent="0.25">
      <c r="A159" s="59">
        <v>43928</v>
      </c>
      <c r="B159" s="64">
        <v>9</v>
      </c>
      <c r="C159" s="64">
        <v>130000</v>
      </c>
      <c r="D159" s="130">
        <v>1850</v>
      </c>
      <c r="E159" s="130">
        <v>3220</v>
      </c>
      <c r="F159" s="64">
        <v>8340</v>
      </c>
      <c r="K159" s="65">
        <f t="shared" si="2"/>
        <v>35853</v>
      </c>
    </row>
    <row r="160" spans="1:11" x14ac:dyDescent="0.25">
      <c r="A160" s="59">
        <v>43928</v>
      </c>
      <c r="B160" s="64">
        <v>10</v>
      </c>
      <c r="C160" s="64">
        <v>194000</v>
      </c>
      <c r="D160" s="130">
        <v>5930</v>
      </c>
      <c r="E160" s="130">
        <v>5070</v>
      </c>
      <c r="F160" s="64">
        <v>18490</v>
      </c>
      <c r="K160" s="65">
        <f t="shared" si="2"/>
        <v>55873</v>
      </c>
    </row>
    <row r="161" spans="1:11" x14ac:dyDescent="0.25">
      <c r="A161" s="59">
        <v>43928</v>
      </c>
      <c r="B161" s="64">
        <v>11</v>
      </c>
      <c r="C161" s="64">
        <v>244000</v>
      </c>
      <c r="D161" s="130">
        <v>7480</v>
      </c>
      <c r="E161" s="130">
        <v>6480</v>
      </c>
      <c r="F161" s="64">
        <v>25320</v>
      </c>
      <c r="K161" s="65">
        <f t="shared" si="2"/>
        <v>70820</v>
      </c>
    </row>
    <row r="162" spans="1:11" x14ac:dyDescent="0.25">
      <c r="A162" s="59">
        <v>43928</v>
      </c>
      <c r="B162" s="64">
        <v>12</v>
      </c>
      <c r="C162" s="64">
        <v>263000</v>
      </c>
      <c r="D162" s="130">
        <v>7320</v>
      </c>
      <c r="E162" s="130">
        <v>7460</v>
      </c>
      <c r="F162" s="64">
        <v>27030</v>
      </c>
      <c r="K162" s="65">
        <f t="shared" si="2"/>
        <v>76203</v>
      </c>
    </row>
    <row r="163" spans="1:11" x14ac:dyDescent="0.25">
      <c r="A163" s="59">
        <v>43928</v>
      </c>
      <c r="B163" s="64">
        <v>13</v>
      </c>
      <c r="C163" s="64">
        <v>249000</v>
      </c>
      <c r="D163" s="130">
        <v>7000</v>
      </c>
      <c r="E163" s="130">
        <v>6800</v>
      </c>
      <c r="F163" s="64">
        <v>27610</v>
      </c>
      <c r="K163" s="65">
        <f t="shared" si="2"/>
        <v>72603</v>
      </c>
    </row>
    <row r="164" spans="1:11" x14ac:dyDescent="0.25">
      <c r="A164" s="59">
        <v>43928</v>
      </c>
      <c r="B164" s="64">
        <v>14</v>
      </c>
      <c r="C164" s="64">
        <v>248000</v>
      </c>
      <c r="D164" s="130">
        <v>7500</v>
      </c>
      <c r="E164" s="130">
        <v>5980</v>
      </c>
      <c r="F164" s="64">
        <v>27820</v>
      </c>
      <c r="K164" s="65">
        <f t="shared" si="2"/>
        <v>72325</v>
      </c>
    </row>
    <row r="165" spans="1:11" x14ac:dyDescent="0.25">
      <c r="A165" s="59">
        <v>43928</v>
      </c>
      <c r="B165" s="64">
        <v>15</v>
      </c>
      <c r="C165" s="64">
        <v>251000</v>
      </c>
      <c r="D165" s="130">
        <v>7420</v>
      </c>
      <c r="E165" s="130">
        <v>6640</v>
      </c>
      <c r="F165" s="64">
        <v>24210</v>
      </c>
      <c r="K165" s="65">
        <f t="shared" si="2"/>
        <v>72318</v>
      </c>
    </row>
    <row r="166" spans="1:11" x14ac:dyDescent="0.25">
      <c r="A166" s="59">
        <v>43928</v>
      </c>
      <c r="B166" s="64">
        <v>16</v>
      </c>
      <c r="C166" s="64">
        <v>175000</v>
      </c>
      <c r="D166" s="130">
        <v>7190</v>
      </c>
      <c r="E166" s="130">
        <v>5610</v>
      </c>
      <c r="F166" s="64">
        <v>21790</v>
      </c>
      <c r="K166" s="65">
        <f t="shared" si="2"/>
        <v>52398</v>
      </c>
    </row>
    <row r="167" spans="1:11" x14ac:dyDescent="0.25">
      <c r="A167" s="59">
        <v>43928</v>
      </c>
      <c r="B167" s="64">
        <v>17</v>
      </c>
      <c r="C167" s="64">
        <v>128000</v>
      </c>
      <c r="D167" s="130">
        <v>4960</v>
      </c>
      <c r="E167" s="130">
        <v>2690</v>
      </c>
      <c r="F167" s="64">
        <v>15770</v>
      </c>
      <c r="K167" s="65">
        <f t="shared" si="2"/>
        <v>37855</v>
      </c>
    </row>
    <row r="168" spans="1:11" x14ac:dyDescent="0.25">
      <c r="A168" s="59">
        <v>43928</v>
      </c>
      <c r="B168" s="64">
        <v>18</v>
      </c>
      <c r="C168" s="64">
        <v>49000</v>
      </c>
      <c r="D168" s="130">
        <v>1400</v>
      </c>
      <c r="E168" s="130">
        <v>1080</v>
      </c>
      <c r="F168" s="64">
        <v>9770</v>
      </c>
      <c r="K168" s="65">
        <f t="shared" si="2"/>
        <v>15313</v>
      </c>
    </row>
    <row r="169" spans="1:11" x14ac:dyDescent="0.25">
      <c r="A169" s="59">
        <v>43928</v>
      </c>
      <c r="B169" s="64">
        <v>19</v>
      </c>
      <c r="C169" s="64">
        <v>19000</v>
      </c>
      <c r="D169" s="130">
        <v>410</v>
      </c>
      <c r="E169" s="130">
        <v>320</v>
      </c>
      <c r="F169" s="64">
        <v>2990</v>
      </c>
      <c r="K169" s="65">
        <f t="shared" si="2"/>
        <v>5680</v>
      </c>
    </row>
    <row r="170" spans="1:11" x14ac:dyDescent="0.25">
      <c r="A170" s="59">
        <v>43928</v>
      </c>
      <c r="B170" s="64">
        <v>20</v>
      </c>
      <c r="C170" s="64">
        <v>0</v>
      </c>
      <c r="D170" s="130">
        <v>10</v>
      </c>
      <c r="E170" s="130">
        <v>10</v>
      </c>
      <c r="F170" s="64">
        <v>20</v>
      </c>
      <c r="K170" s="65">
        <f t="shared" si="2"/>
        <v>10</v>
      </c>
    </row>
    <row r="171" spans="1:11" x14ac:dyDescent="0.25">
      <c r="A171" s="59">
        <v>43928</v>
      </c>
      <c r="B171" s="64">
        <v>21</v>
      </c>
      <c r="C171" s="64">
        <v>0</v>
      </c>
      <c r="D171" s="130">
        <v>0</v>
      </c>
      <c r="E171" s="130">
        <v>0</v>
      </c>
      <c r="F171" s="64">
        <v>0</v>
      </c>
      <c r="K171" s="65">
        <f t="shared" si="2"/>
        <v>0</v>
      </c>
    </row>
    <row r="172" spans="1:11" x14ac:dyDescent="0.25">
      <c r="A172" s="59">
        <v>43928</v>
      </c>
      <c r="B172" s="64">
        <v>22</v>
      </c>
      <c r="C172" s="64">
        <v>0</v>
      </c>
      <c r="D172" s="130">
        <v>0</v>
      </c>
      <c r="E172" s="130">
        <v>0</v>
      </c>
      <c r="F172" s="64">
        <v>0</v>
      </c>
      <c r="K172" s="65">
        <f t="shared" si="2"/>
        <v>0</v>
      </c>
    </row>
    <row r="173" spans="1:11" x14ac:dyDescent="0.25">
      <c r="A173" s="59">
        <v>43928</v>
      </c>
      <c r="B173" s="64">
        <v>23</v>
      </c>
      <c r="C173" s="64">
        <v>0</v>
      </c>
      <c r="D173" s="130">
        <v>0</v>
      </c>
      <c r="E173" s="130">
        <v>0</v>
      </c>
      <c r="F173" s="64">
        <v>0</v>
      </c>
      <c r="K173" s="65">
        <f t="shared" si="2"/>
        <v>0</v>
      </c>
    </row>
    <row r="174" spans="1:11" x14ac:dyDescent="0.25">
      <c r="A174" s="59">
        <v>43928</v>
      </c>
      <c r="B174" s="64">
        <v>24</v>
      </c>
      <c r="C174" s="64">
        <v>0</v>
      </c>
      <c r="D174" s="130">
        <v>0</v>
      </c>
      <c r="E174" s="130">
        <v>0</v>
      </c>
      <c r="F174" s="64">
        <v>0</v>
      </c>
      <c r="K174" s="65">
        <f t="shared" si="2"/>
        <v>0</v>
      </c>
    </row>
    <row r="175" spans="1:11" x14ac:dyDescent="0.25">
      <c r="A175" s="59">
        <v>43929</v>
      </c>
      <c r="B175" s="64">
        <v>1</v>
      </c>
      <c r="C175" s="64">
        <v>0</v>
      </c>
      <c r="D175" s="130">
        <v>0</v>
      </c>
      <c r="E175" s="130">
        <v>0</v>
      </c>
      <c r="F175" s="64">
        <v>0</v>
      </c>
      <c r="K175" s="65">
        <f t="shared" si="2"/>
        <v>0</v>
      </c>
    </row>
    <row r="176" spans="1:11" x14ac:dyDescent="0.25">
      <c r="A176" s="59">
        <v>43929</v>
      </c>
      <c r="B176" s="64">
        <v>2</v>
      </c>
      <c r="C176" s="64">
        <v>0</v>
      </c>
      <c r="D176" s="130">
        <v>0</v>
      </c>
      <c r="E176" s="130">
        <v>0</v>
      </c>
      <c r="F176" s="64">
        <v>0</v>
      </c>
      <c r="K176" s="65">
        <f t="shared" si="2"/>
        <v>0</v>
      </c>
    </row>
    <row r="177" spans="1:11" x14ac:dyDescent="0.25">
      <c r="A177" s="59">
        <v>43929</v>
      </c>
      <c r="B177" s="64">
        <v>3</v>
      </c>
      <c r="C177" s="64">
        <v>0</v>
      </c>
      <c r="D177" s="130">
        <v>0</v>
      </c>
      <c r="E177" s="130">
        <v>0</v>
      </c>
      <c r="F177" s="64">
        <v>0</v>
      </c>
      <c r="K177" s="65">
        <f t="shared" si="2"/>
        <v>0</v>
      </c>
    </row>
    <row r="178" spans="1:11" x14ac:dyDescent="0.25">
      <c r="A178" s="59">
        <v>43929</v>
      </c>
      <c r="B178" s="64">
        <v>4</v>
      </c>
      <c r="C178" s="64">
        <v>0</v>
      </c>
      <c r="D178" s="130">
        <v>0</v>
      </c>
      <c r="E178" s="130">
        <v>0</v>
      </c>
      <c r="F178" s="64">
        <v>0</v>
      </c>
      <c r="K178" s="65">
        <f t="shared" si="2"/>
        <v>0</v>
      </c>
    </row>
    <row r="179" spans="1:11" x14ac:dyDescent="0.25">
      <c r="A179" s="59">
        <v>43929</v>
      </c>
      <c r="B179" s="64">
        <v>5</v>
      </c>
      <c r="C179" s="64">
        <v>0</v>
      </c>
      <c r="D179" s="130">
        <v>0</v>
      </c>
      <c r="E179" s="130">
        <v>0</v>
      </c>
      <c r="F179" s="64">
        <v>0</v>
      </c>
      <c r="K179" s="65">
        <f t="shared" si="2"/>
        <v>0</v>
      </c>
    </row>
    <row r="180" spans="1:11" x14ac:dyDescent="0.25">
      <c r="A180" s="59">
        <v>43929</v>
      </c>
      <c r="B180" s="64">
        <v>6</v>
      </c>
      <c r="C180" s="64">
        <v>0</v>
      </c>
      <c r="D180" s="130">
        <v>10</v>
      </c>
      <c r="E180" s="130">
        <v>0</v>
      </c>
      <c r="F180" s="64">
        <v>0</v>
      </c>
      <c r="K180" s="65">
        <f t="shared" si="2"/>
        <v>3</v>
      </c>
    </row>
    <row r="181" spans="1:11" x14ac:dyDescent="0.25">
      <c r="A181" s="59">
        <v>43929</v>
      </c>
      <c r="B181" s="64">
        <v>7</v>
      </c>
      <c r="C181" s="64">
        <v>1000</v>
      </c>
      <c r="D181" s="130">
        <v>130</v>
      </c>
      <c r="E181" s="130">
        <v>70</v>
      </c>
      <c r="F181" s="64">
        <v>10</v>
      </c>
      <c r="K181" s="65">
        <f t="shared" si="2"/>
        <v>303</v>
      </c>
    </row>
    <row r="182" spans="1:11" x14ac:dyDescent="0.25">
      <c r="A182" s="59">
        <v>43929</v>
      </c>
      <c r="B182" s="64">
        <v>8</v>
      </c>
      <c r="C182" s="64">
        <v>11000</v>
      </c>
      <c r="D182" s="130">
        <v>360</v>
      </c>
      <c r="E182" s="130">
        <v>200</v>
      </c>
      <c r="F182" s="64">
        <v>590</v>
      </c>
      <c r="K182" s="65">
        <f t="shared" si="2"/>
        <v>3038</v>
      </c>
    </row>
    <row r="183" spans="1:11" x14ac:dyDescent="0.25">
      <c r="A183" s="59">
        <v>43929</v>
      </c>
      <c r="B183" s="64">
        <v>9</v>
      </c>
      <c r="C183" s="64">
        <v>37000</v>
      </c>
      <c r="D183" s="130">
        <v>860</v>
      </c>
      <c r="E183" s="130">
        <v>530</v>
      </c>
      <c r="F183" s="64">
        <v>2650</v>
      </c>
      <c r="K183" s="65">
        <f t="shared" si="2"/>
        <v>10260</v>
      </c>
    </row>
    <row r="184" spans="1:11" x14ac:dyDescent="0.25">
      <c r="A184" s="59">
        <v>43929</v>
      </c>
      <c r="B184" s="64">
        <v>10</v>
      </c>
      <c r="C184" s="64">
        <v>53000</v>
      </c>
      <c r="D184" s="130">
        <v>1520</v>
      </c>
      <c r="E184" s="130">
        <v>1190</v>
      </c>
      <c r="F184" s="64">
        <v>4200</v>
      </c>
      <c r="K184" s="65">
        <f t="shared" si="2"/>
        <v>14978</v>
      </c>
    </row>
    <row r="185" spans="1:11" x14ac:dyDescent="0.25">
      <c r="A185" s="59">
        <v>43929</v>
      </c>
      <c r="B185" s="64">
        <v>11</v>
      </c>
      <c r="C185" s="64">
        <v>171000</v>
      </c>
      <c r="D185" s="130">
        <v>3990</v>
      </c>
      <c r="E185" s="130">
        <v>3080</v>
      </c>
      <c r="F185" s="64">
        <v>12770</v>
      </c>
      <c r="K185" s="65">
        <f t="shared" si="2"/>
        <v>47710</v>
      </c>
    </row>
    <row r="186" spans="1:11" x14ac:dyDescent="0.25">
      <c r="A186" s="59">
        <v>43929</v>
      </c>
      <c r="B186" s="64">
        <v>12</v>
      </c>
      <c r="C186" s="64">
        <v>234000</v>
      </c>
      <c r="D186" s="130">
        <v>7310</v>
      </c>
      <c r="E186" s="130">
        <v>4470</v>
      </c>
      <c r="F186" s="64">
        <v>21550</v>
      </c>
      <c r="K186" s="65">
        <f t="shared" si="2"/>
        <v>66833</v>
      </c>
    </row>
    <row r="187" spans="1:11" x14ac:dyDescent="0.25">
      <c r="A187" s="59">
        <v>43929</v>
      </c>
      <c r="B187" s="64">
        <v>13</v>
      </c>
      <c r="C187" s="64">
        <v>233000</v>
      </c>
      <c r="D187" s="130">
        <v>7420</v>
      </c>
      <c r="E187" s="130">
        <v>5920</v>
      </c>
      <c r="F187" s="64">
        <v>23600</v>
      </c>
      <c r="K187" s="65">
        <f t="shared" si="2"/>
        <v>67485</v>
      </c>
    </row>
    <row r="188" spans="1:11" x14ac:dyDescent="0.25">
      <c r="A188" s="59">
        <v>43929</v>
      </c>
      <c r="B188" s="64">
        <v>14</v>
      </c>
      <c r="C188" s="64">
        <v>256000</v>
      </c>
      <c r="D188" s="130">
        <v>6010</v>
      </c>
      <c r="E188" s="130">
        <v>1470</v>
      </c>
      <c r="F188" s="64">
        <v>18890</v>
      </c>
      <c r="K188" s="65">
        <f t="shared" si="2"/>
        <v>70593</v>
      </c>
    </row>
    <row r="189" spans="1:11" x14ac:dyDescent="0.25">
      <c r="A189" s="59">
        <v>43929</v>
      </c>
      <c r="B189" s="64">
        <v>15</v>
      </c>
      <c r="C189" s="64">
        <v>195000</v>
      </c>
      <c r="D189" s="130">
        <v>4570</v>
      </c>
      <c r="E189" s="130">
        <v>2470</v>
      </c>
      <c r="F189" s="64">
        <v>15450</v>
      </c>
      <c r="K189" s="65">
        <f t="shared" si="2"/>
        <v>54373</v>
      </c>
    </row>
    <row r="190" spans="1:11" x14ac:dyDescent="0.25">
      <c r="A190" s="59">
        <v>43929</v>
      </c>
      <c r="B190" s="64">
        <v>16</v>
      </c>
      <c r="C190" s="64">
        <v>164000</v>
      </c>
      <c r="D190" s="130">
        <v>6250</v>
      </c>
      <c r="E190" s="130">
        <v>2560</v>
      </c>
      <c r="F190" s="64">
        <v>13770</v>
      </c>
      <c r="K190" s="65">
        <f t="shared" si="2"/>
        <v>46645</v>
      </c>
    </row>
    <row r="191" spans="1:11" x14ac:dyDescent="0.25">
      <c r="A191" s="59">
        <v>43929</v>
      </c>
      <c r="B191" s="64">
        <v>17</v>
      </c>
      <c r="C191" s="64">
        <v>151000</v>
      </c>
      <c r="D191" s="130">
        <v>2120</v>
      </c>
      <c r="E191" s="130">
        <v>3380</v>
      </c>
      <c r="F191" s="64">
        <v>10680</v>
      </c>
      <c r="K191" s="65">
        <f t="shared" si="2"/>
        <v>41795</v>
      </c>
    </row>
    <row r="192" spans="1:11" x14ac:dyDescent="0.25">
      <c r="A192" s="59">
        <v>43929</v>
      </c>
      <c r="B192" s="64">
        <v>18</v>
      </c>
      <c r="C192" s="64">
        <v>64000</v>
      </c>
      <c r="D192" s="130">
        <v>1100</v>
      </c>
      <c r="E192" s="130">
        <v>1560</v>
      </c>
      <c r="F192" s="64">
        <v>11520</v>
      </c>
      <c r="K192" s="65">
        <f t="shared" si="2"/>
        <v>19545</v>
      </c>
    </row>
    <row r="193" spans="1:11" x14ac:dyDescent="0.25">
      <c r="A193" s="59">
        <v>43929</v>
      </c>
      <c r="B193" s="64">
        <v>19</v>
      </c>
      <c r="C193" s="64">
        <v>17000</v>
      </c>
      <c r="D193" s="130">
        <v>320</v>
      </c>
      <c r="E193" s="130">
        <v>300</v>
      </c>
      <c r="F193" s="64">
        <v>1460</v>
      </c>
      <c r="K193" s="65">
        <f t="shared" si="2"/>
        <v>4770</v>
      </c>
    </row>
    <row r="194" spans="1:11" x14ac:dyDescent="0.25">
      <c r="A194" s="59">
        <v>43929</v>
      </c>
      <c r="B194" s="64">
        <v>20</v>
      </c>
      <c r="C194" s="64">
        <v>0</v>
      </c>
      <c r="D194" s="130">
        <v>0</v>
      </c>
      <c r="E194" s="130">
        <v>10</v>
      </c>
      <c r="F194" s="64">
        <v>30</v>
      </c>
      <c r="K194" s="65">
        <f t="shared" si="2"/>
        <v>10</v>
      </c>
    </row>
    <row r="195" spans="1:11" x14ac:dyDescent="0.25">
      <c r="A195" s="59">
        <v>43929</v>
      </c>
      <c r="B195" s="64">
        <v>21</v>
      </c>
      <c r="C195" s="64">
        <v>0</v>
      </c>
      <c r="D195" s="130">
        <v>0</v>
      </c>
      <c r="E195" s="130">
        <v>0</v>
      </c>
      <c r="F195" s="64">
        <v>0</v>
      </c>
      <c r="K195" s="65">
        <f t="shared" si="2"/>
        <v>0</v>
      </c>
    </row>
    <row r="196" spans="1:11" x14ac:dyDescent="0.25">
      <c r="A196" s="59">
        <v>43929</v>
      </c>
      <c r="B196" s="64">
        <v>22</v>
      </c>
      <c r="C196" s="64">
        <v>0</v>
      </c>
      <c r="D196" s="130">
        <v>0</v>
      </c>
      <c r="E196" s="130">
        <v>0</v>
      </c>
      <c r="F196" s="64">
        <v>0</v>
      </c>
      <c r="K196" s="65">
        <f t="shared" si="2"/>
        <v>0</v>
      </c>
    </row>
    <row r="197" spans="1:11" x14ac:dyDescent="0.25">
      <c r="A197" s="59">
        <v>43929</v>
      </c>
      <c r="B197" s="64">
        <v>23</v>
      </c>
      <c r="C197" s="64">
        <v>0</v>
      </c>
      <c r="D197" s="130">
        <v>0</v>
      </c>
      <c r="E197" s="130">
        <v>0</v>
      </c>
      <c r="F197" s="64">
        <v>0</v>
      </c>
      <c r="K197" s="65">
        <f t="shared" si="2"/>
        <v>0</v>
      </c>
    </row>
    <row r="198" spans="1:11" x14ac:dyDescent="0.25">
      <c r="A198" s="59">
        <v>43929</v>
      </c>
      <c r="B198" s="64">
        <v>24</v>
      </c>
      <c r="C198" s="64">
        <v>0</v>
      </c>
      <c r="D198" s="130">
        <v>0</v>
      </c>
      <c r="E198" s="130">
        <v>0</v>
      </c>
      <c r="F198" s="64">
        <v>0</v>
      </c>
      <c r="K198" s="65">
        <f t="shared" si="2"/>
        <v>0</v>
      </c>
    </row>
    <row r="199" spans="1:11" x14ac:dyDescent="0.25">
      <c r="A199" s="59">
        <v>43930</v>
      </c>
      <c r="B199" s="64">
        <v>1</v>
      </c>
      <c r="C199" s="64">
        <v>0</v>
      </c>
      <c r="D199" s="130">
        <v>0</v>
      </c>
      <c r="E199" s="130">
        <v>0</v>
      </c>
      <c r="F199" s="64">
        <v>0</v>
      </c>
      <c r="K199" s="65">
        <f t="shared" si="2"/>
        <v>0</v>
      </c>
    </row>
    <row r="200" spans="1:11" x14ac:dyDescent="0.25">
      <c r="A200" s="59">
        <v>43930</v>
      </c>
      <c r="B200" s="64">
        <v>2</v>
      </c>
      <c r="C200" s="64">
        <v>0</v>
      </c>
      <c r="D200" s="130">
        <v>0</v>
      </c>
      <c r="E200" s="130">
        <v>0</v>
      </c>
      <c r="F200" s="64">
        <v>0</v>
      </c>
      <c r="K200" s="65">
        <f t="shared" ref="K200:K263" si="3">ROUND(AVERAGE(C200:F200),0)</f>
        <v>0</v>
      </c>
    </row>
    <row r="201" spans="1:11" x14ac:dyDescent="0.25">
      <c r="A201" s="59">
        <v>43930</v>
      </c>
      <c r="B201" s="64">
        <v>3</v>
      </c>
      <c r="C201" s="64">
        <v>0</v>
      </c>
      <c r="D201" s="130">
        <v>0</v>
      </c>
      <c r="E201" s="130">
        <v>0</v>
      </c>
      <c r="F201" s="64">
        <v>0</v>
      </c>
      <c r="K201" s="65">
        <f t="shared" si="3"/>
        <v>0</v>
      </c>
    </row>
    <row r="202" spans="1:11" x14ac:dyDescent="0.25">
      <c r="A202" s="59">
        <v>43930</v>
      </c>
      <c r="B202" s="64">
        <v>4</v>
      </c>
      <c r="C202" s="64">
        <v>0</v>
      </c>
      <c r="D202" s="130">
        <v>0</v>
      </c>
      <c r="E202" s="130">
        <v>0</v>
      </c>
      <c r="F202" s="64">
        <v>0</v>
      </c>
      <c r="K202" s="65">
        <f t="shared" si="3"/>
        <v>0</v>
      </c>
    </row>
    <row r="203" spans="1:11" x14ac:dyDescent="0.25">
      <c r="A203" s="59">
        <v>43930</v>
      </c>
      <c r="B203" s="64">
        <v>5</v>
      </c>
      <c r="C203" s="64">
        <v>0</v>
      </c>
      <c r="D203" s="130">
        <v>0</v>
      </c>
      <c r="E203" s="130">
        <v>0</v>
      </c>
      <c r="F203" s="64">
        <v>0</v>
      </c>
      <c r="K203" s="65">
        <f t="shared" si="3"/>
        <v>0</v>
      </c>
    </row>
    <row r="204" spans="1:11" x14ac:dyDescent="0.25">
      <c r="A204" s="59">
        <v>43930</v>
      </c>
      <c r="B204" s="64">
        <v>6</v>
      </c>
      <c r="C204" s="64">
        <v>0</v>
      </c>
      <c r="D204" s="130">
        <v>10</v>
      </c>
      <c r="E204" s="130">
        <v>0</v>
      </c>
      <c r="F204" s="64">
        <v>0</v>
      </c>
      <c r="K204" s="65">
        <f t="shared" si="3"/>
        <v>3</v>
      </c>
    </row>
    <row r="205" spans="1:11" x14ac:dyDescent="0.25">
      <c r="A205" s="59">
        <v>43930</v>
      </c>
      <c r="B205" s="64">
        <v>7</v>
      </c>
      <c r="C205" s="64">
        <v>3000</v>
      </c>
      <c r="D205" s="130">
        <v>40</v>
      </c>
      <c r="E205" s="130">
        <v>40</v>
      </c>
      <c r="F205" s="64">
        <v>240</v>
      </c>
      <c r="K205" s="65">
        <f t="shared" si="3"/>
        <v>830</v>
      </c>
    </row>
    <row r="206" spans="1:11" x14ac:dyDescent="0.25">
      <c r="A206" s="59">
        <v>43930</v>
      </c>
      <c r="B206" s="64">
        <v>8</v>
      </c>
      <c r="C206" s="64">
        <v>14000</v>
      </c>
      <c r="D206" s="130">
        <v>560</v>
      </c>
      <c r="E206" s="130">
        <v>730</v>
      </c>
      <c r="F206" s="64">
        <v>1360</v>
      </c>
      <c r="K206" s="65">
        <f t="shared" si="3"/>
        <v>4163</v>
      </c>
    </row>
    <row r="207" spans="1:11" x14ac:dyDescent="0.25">
      <c r="A207" s="59">
        <v>43930</v>
      </c>
      <c r="B207" s="64">
        <v>9</v>
      </c>
      <c r="C207" s="64">
        <v>21000</v>
      </c>
      <c r="D207" s="130">
        <v>1170</v>
      </c>
      <c r="E207" s="130">
        <v>1330</v>
      </c>
      <c r="F207" s="64">
        <v>1930</v>
      </c>
      <c r="K207" s="65">
        <f t="shared" si="3"/>
        <v>6358</v>
      </c>
    </row>
    <row r="208" spans="1:11" x14ac:dyDescent="0.25">
      <c r="A208" s="59">
        <v>43930</v>
      </c>
      <c r="B208" s="64">
        <v>10</v>
      </c>
      <c r="C208" s="64">
        <v>32000</v>
      </c>
      <c r="D208" s="130">
        <v>1700</v>
      </c>
      <c r="E208" s="130">
        <v>1600</v>
      </c>
      <c r="F208" s="64">
        <v>4100</v>
      </c>
      <c r="K208" s="65">
        <f t="shared" si="3"/>
        <v>9850</v>
      </c>
    </row>
    <row r="209" spans="1:11" x14ac:dyDescent="0.25">
      <c r="A209" s="59">
        <v>43930</v>
      </c>
      <c r="B209" s="64">
        <v>11</v>
      </c>
      <c r="C209" s="64">
        <v>55000</v>
      </c>
      <c r="D209" s="130">
        <v>970</v>
      </c>
      <c r="E209" s="130">
        <v>1350</v>
      </c>
      <c r="F209" s="64">
        <v>4320</v>
      </c>
      <c r="K209" s="65">
        <f t="shared" si="3"/>
        <v>15410</v>
      </c>
    </row>
    <row r="210" spans="1:11" x14ac:dyDescent="0.25">
      <c r="A210" s="59">
        <v>43930</v>
      </c>
      <c r="B210" s="64">
        <v>12</v>
      </c>
      <c r="C210" s="64">
        <v>26000</v>
      </c>
      <c r="D210" s="130">
        <v>350</v>
      </c>
      <c r="E210" s="130">
        <v>200</v>
      </c>
      <c r="F210" s="64">
        <v>1940</v>
      </c>
      <c r="K210" s="65">
        <f t="shared" si="3"/>
        <v>7123</v>
      </c>
    </row>
    <row r="211" spans="1:11" x14ac:dyDescent="0.25">
      <c r="A211" s="59">
        <v>43930</v>
      </c>
      <c r="B211" s="64">
        <v>13</v>
      </c>
      <c r="C211" s="64">
        <v>12000</v>
      </c>
      <c r="D211" s="130">
        <v>230</v>
      </c>
      <c r="E211" s="130">
        <v>220</v>
      </c>
      <c r="F211" s="64">
        <v>1740</v>
      </c>
      <c r="K211" s="65">
        <f t="shared" si="3"/>
        <v>3548</v>
      </c>
    </row>
    <row r="212" spans="1:11" x14ac:dyDescent="0.25">
      <c r="A212" s="59">
        <v>43930</v>
      </c>
      <c r="B212" s="64">
        <v>14</v>
      </c>
      <c r="C212" s="64">
        <v>13000</v>
      </c>
      <c r="D212" s="130">
        <v>220</v>
      </c>
      <c r="E212" s="130">
        <v>220</v>
      </c>
      <c r="F212" s="64">
        <v>1590</v>
      </c>
      <c r="K212" s="65">
        <f t="shared" si="3"/>
        <v>3758</v>
      </c>
    </row>
    <row r="213" spans="1:11" x14ac:dyDescent="0.25">
      <c r="A213" s="59">
        <v>43930</v>
      </c>
      <c r="B213" s="64">
        <v>15</v>
      </c>
      <c r="C213" s="64">
        <v>9000</v>
      </c>
      <c r="D213" s="130">
        <v>50</v>
      </c>
      <c r="E213" s="130">
        <v>60</v>
      </c>
      <c r="F213" s="64">
        <v>1150</v>
      </c>
      <c r="K213" s="65">
        <f t="shared" si="3"/>
        <v>2565</v>
      </c>
    </row>
    <row r="214" spans="1:11" x14ac:dyDescent="0.25">
      <c r="A214" s="59">
        <v>43930</v>
      </c>
      <c r="B214" s="64">
        <v>16</v>
      </c>
      <c r="C214" s="64">
        <v>3000</v>
      </c>
      <c r="D214" s="130">
        <v>180</v>
      </c>
      <c r="E214" s="130">
        <v>210</v>
      </c>
      <c r="F214" s="64">
        <v>740</v>
      </c>
      <c r="K214" s="65">
        <f t="shared" si="3"/>
        <v>1033</v>
      </c>
    </row>
    <row r="215" spans="1:11" x14ac:dyDescent="0.25">
      <c r="A215" s="59">
        <v>43930</v>
      </c>
      <c r="B215" s="64">
        <v>17</v>
      </c>
      <c r="C215" s="64">
        <v>10000</v>
      </c>
      <c r="D215" s="130">
        <v>370</v>
      </c>
      <c r="E215" s="130">
        <v>460</v>
      </c>
      <c r="F215" s="64">
        <v>1660</v>
      </c>
      <c r="K215" s="65">
        <f t="shared" si="3"/>
        <v>3123</v>
      </c>
    </row>
    <row r="216" spans="1:11" x14ac:dyDescent="0.25">
      <c r="A216" s="59">
        <v>43930</v>
      </c>
      <c r="B216" s="64">
        <v>18</v>
      </c>
      <c r="C216" s="64">
        <v>4000</v>
      </c>
      <c r="D216" s="130">
        <v>270</v>
      </c>
      <c r="E216" s="130">
        <v>150</v>
      </c>
      <c r="F216" s="64">
        <v>800</v>
      </c>
      <c r="K216" s="65">
        <f t="shared" si="3"/>
        <v>1305</v>
      </c>
    </row>
    <row r="217" spans="1:11" x14ac:dyDescent="0.25">
      <c r="A217" s="59">
        <v>43930</v>
      </c>
      <c r="B217" s="64">
        <v>19</v>
      </c>
      <c r="C217" s="64">
        <v>3000</v>
      </c>
      <c r="D217" s="130">
        <v>50</v>
      </c>
      <c r="E217" s="130">
        <v>30</v>
      </c>
      <c r="F217" s="64">
        <v>240</v>
      </c>
      <c r="K217" s="65">
        <f t="shared" si="3"/>
        <v>830</v>
      </c>
    </row>
    <row r="218" spans="1:11" x14ac:dyDescent="0.25">
      <c r="A218" s="59">
        <v>43930</v>
      </c>
      <c r="B218" s="64">
        <v>20</v>
      </c>
      <c r="C218" s="64">
        <v>0</v>
      </c>
      <c r="D218" s="130">
        <v>10</v>
      </c>
      <c r="E218" s="130">
        <v>10</v>
      </c>
      <c r="F218" s="64">
        <v>0</v>
      </c>
      <c r="K218" s="65">
        <f t="shared" si="3"/>
        <v>5</v>
      </c>
    </row>
    <row r="219" spans="1:11" x14ac:dyDescent="0.25">
      <c r="A219" s="59">
        <v>43930</v>
      </c>
      <c r="B219" s="64">
        <v>21</v>
      </c>
      <c r="C219" s="64">
        <v>0</v>
      </c>
      <c r="D219" s="130">
        <v>0</v>
      </c>
      <c r="E219" s="130">
        <v>0</v>
      </c>
      <c r="F219" s="64">
        <v>0</v>
      </c>
      <c r="K219" s="65">
        <f t="shared" si="3"/>
        <v>0</v>
      </c>
    </row>
    <row r="220" spans="1:11" x14ac:dyDescent="0.25">
      <c r="A220" s="59">
        <v>43930</v>
      </c>
      <c r="B220" s="64">
        <v>22</v>
      </c>
      <c r="C220" s="64">
        <v>0</v>
      </c>
      <c r="D220" s="130">
        <v>0</v>
      </c>
      <c r="E220" s="130">
        <v>0</v>
      </c>
      <c r="F220" s="64">
        <v>0</v>
      </c>
      <c r="K220" s="65">
        <f t="shared" si="3"/>
        <v>0</v>
      </c>
    </row>
    <row r="221" spans="1:11" x14ac:dyDescent="0.25">
      <c r="A221" s="59">
        <v>43930</v>
      </c>
      <c r="B221" s="64">
        <v>23</v>
      </c>
      <c r="C221" s="64">
        <v>0</v>
      </c>
      <c r="D221" s="130">
        <v>0</v>
      </c>
      <c r="E221" s="130">
        <v>0</v>
      </c>
      <c r="F221" s="64">
        <v>0</v>
      </c>
      <c r="K221" s="65">
        <f t="shared" si="3"/>
        <v>0</v>
      </c>
    </row>
    <row r="222" spans="1:11" x14ac:dyDescent="0.25">
      <c r="A222" s="59">
        <v>43930</v>
      </c>
      <c r="B222" s="64">
        <v>24</v>
      </c>
      <c r="C222" s="64">
        <v>0</v>
      </c>
      <c r="D222" s="130">
        <v>0</v>
      </c>
      <c r="E222" s="130">
        <v>0</v>
      </c>
      <c r="F222" s="64">
        <v>0</v>
      </c>
      <c r="K222" s="65">
        <f t="shared" si="3"/>
        <v>0</v>
      </c>
    </row>
    <row r="223" spans="1:11" x14ac:dyDescent="0.25">
      <c r="A223" s="59">
        <v>43931</v>
      </c>
      <c r="B223" s="64">
        <v>1</v>
      </c>
      <c r="C223" s="64">
        <v>0</v>
      </c>
      <c r="D223" s="130">
        <v>0</v>
      </c>
      <c r="E223" s="130">
        <v>0</v>
      </c>
      <c r="F223" s="64">
        <v>0</v>
      </c>
      <c r="K223" s="65">
        <f t="shared" si="3"/>
        <v>0</v>
      </c>
    </row>
    <row r="224" spans="1:11" x14ac:dyDescent="0.25">
      <c r="A224" s="59">
        <v>43931</v>
      </c>
      <c r="B224" s="64">
        <v>2</v>
      </c>
      <c r="C224" s="64">
        <v>0</v>
      </c>
      <c r="D224" s="130">
        <v>0</v>
      </c>
      <c r="E224" s="130">
        <v>0</v>
      </c>
      <c r="F224" s="64">
        <v>0</v>
      </c>
      <c r="K224" s="65">
        <f t="shared" si="3"/>
        <v>0</v>
      </c>
    </row>
    <row r="225" spans="1:11" x14ac:dyDescent="0.25">
      <c r="A225" s="59">
        <v>43931</v>
      </c>
      <c r="B225" s="64">
        <v>3</v>
      </c>
      <c r="C225" s="64">
        <v>0</v>
      </c>
      <c r="D225" s="130">
        <v>0</v>
      </c>
      <c r="E225" s="130">
        <v>0</v>
      </c>
      <c r="F225" s="64">
        <v>0</v>
      </c>
      <c r="K225" s="65">
        <f t="shared" si="3"/>
        <v>0</v>
      </c>
    </row>
    <row r="226" spans="1:11" x14ac:dyDescent="0.25">
      <c r="A226" s="59">
        <v>43931</v>
      </c>
      <c r="B226" s="64">
        <v>4</v>
      </c>
      <c r="C226" s="64">
        <v>0</v>
      </c>
      <c r="D226" s="130">
        <v>0</v>
      </c>
      <c r="E226" s="130">
        <v>0</v>
      </c>
      <c r="F226" s="64">
        <v>0</v>
      </c>
      <c r="K226" s="65">
        <f t="shared" si="3"/>
        <v>0</v>
      </c>
    </row>
    <row r="227" spans="1:11" x14ac:dyDescent="0.25">
      <c r="A227" s="59">
        <v>43931</v>
      </c>
      <c r="B227" s="64">
        <v>5</v>
      </c>
      <c r="C227" s="64">
        <v>0</v>
      </c>
      <c r="D227" s="130">
        <v>0</v>
      </c>
      <c r="E227" s="130">
        <v>0</v>
      </c>
      <c r="F227" s="64">
        <v>0</v>
      </c>
      <c r="K227" s="65">
        <f t="shared" si="3"/>
        <v>0</v>
      </c>
    </row>
    <row r="228" spans="1:11" x14ac:dyDescent="0.25">
      <c r="A228" s="59">
        <v>43931</v>
      </c>
      <c r="B228" s="64">
        <v>6</v>
      </c>
      <c r="C228" s="64">
        <v>0</v>
      </c>
      <c r="D228" s="130">
        <v>10</v>
      </c>
      <c r="E228" s="130">
        <v>0</v>
      </c>
      <c r="F228" s="64">
        <v>0</v>
      </c>
      <c r="K228" s="65">
        <f t="shared" si="3"/>
        <v>3</v>
      </c>
    </row>
    <row r="229" spans="1:11" x14ac:dyDescent="0.25">
      <c r="A229" s="59">
        <v>43931</v>
      </c>
      <c r="B229" s="64">
        <v>7</v>
      </c>
      <c r="C229" s="64">
        <v>6000</v>
      </c>
      <c r="D229" s="130">
        <v>30</v>
      </c>
      <c r="E229" s="130">
        <v>60</v>
      </c>
      <c r="F229" s="64">
        <v>330</v>
      </c>
      <c r="K229" s="65">
        <f t="shared" si="3"/>
        <v>1605</v>
      </c>
    </row>
    <row r="230" spans="1:11" x14ac:dyDescent="0.25">
      <c r="A230" s="59">
        <v>43931</v>
      </c>
      <c r="B230" s="64">
        <v>8</v>
      </c>
      <c r="C230" s="64">
        <v>53000</v>
      </c>
      <c r="D230" s="130">
        <v>400</v>
      </c>
      <c r="E230" s="130">
        <v>1080</v>
      </c>
      <c r="F230" s="64">
        <v>1750</v>
      </c>
      <c r="K230" s="65">
        <f t="shared" si="3"/>
        <v>14058</v>
      </c>
    </row>
    <row r="231" spans="1:11" x14ac:dyDescent="0.25">
      <c r="A231" s="59">
        <v>43931</v>
      </c>
      <c r="B231" s="64">
        <v>9</v>
      </c>
      <c r="C231" s="64">
        <v>113000</v>
      </c>
      <c r="D231" s="130">
        <v>1200</v>
      </c>
      <c r="E231" s="130">
        <v>2910</v>
      </c>
      <c r="F231" s="64">
        <v>8590</v>
      </c>
      <c r="K231" s="65">
        <f t="shared" si="3"/>
        <v>31425</v>
      </c>
    </row>
    <row r="232" spans="1:11" x14ac:dyDescent="0.25">
      <c r="A232" s="59">
        <v>43931</v>
      </c>
      <c r="B232" s="64">
        <v>10</v>
      </c>
      <c r="C232" s="64">
        <v>180000</v>
      </c>
      <c r="D232" s="130">
        <v>3330</v>
      </c>
      <c r="E232" s="130">
        <v>3780</v>
      </c>
      <c r="F232" s="64">
        <v>15340</v>
      </c>
      <c r="K232" s="65">
        <f t="shared" si="3"/>
        <v>50613</v>
      </c>
    </row>
    <row r="233" spans="1:11" x14ac:dyDescent="0.25">
      <c r="A233" s="59">
        <v>43931</v>
      </c>
      <c r="B233" s="64">
        <v>11</v>
      </c>
      <c r="C233" s="64">
        <v>173000</v>
      </c>
      <c r="D233" s="130">
        <v>3410</v>
      </c>
      <c r="E233" s="130">
        <v>4100</v>
      </c>
      <c r="F233" s="64">
        <v>23560</v>
      </c>
      <c r="K233" s="65">
        <f t="shared" si="3"/>
        <v>51018</v>
      </c>
    </row>
    <row r="234" spans="1:11" x14ac:dyDescent="0.25">
      <c r="A234" s="59">
        <v>43931</v>
      </c>
      <c r="B234" s="64">
        <v>12</v>
      </c>
      <c r="C234" s="64">
        <v>147000</v>
      </c>
      <c r="D234" s="130">
        <v>4450</v>
      </c>
      <c r="E234" s="130">
        <v>4290</v>
      </c>
      <c r="F234" s="64">
        <v>17700</v>
      </c>
      <c r="K234" s="65">
        <f t="shared" si="3"/>
        <v>43360</v>
      </c>
    </row>
    <row r="235" spans="1:11" x14ac:dyDescent="0.25">
      <c r="A235" s="59">
        <v>43931</v>
      </c>
      <c r="B235" s="64">
        <v>13</v>
      </c>
      <c r="C235" s="64">
        <v>144000</v>
      </c>
      <c r="D235" s="130">
        <v>3520</v>
      </c>
      <c r="E235" s="130">
        <v>4090</v>
      </c>
      <c r="F235" s="64">
        <v>16340</v>
      </c>
      <c r="K235" s="65">
        <f t="shared" si="3"/>
        <v>41988</v>
      </c>
    </row>
    <row r="236" spans="1:11" x14ac:dyDescent="0.25">
      <c r="A236" s="59">
        <v>43931</v>
      </c>
      <c r="B236" s="64">
        <v>14</v>
      </c>
      <c r="C236" s="64">
        <v>125000</v>
      </c>
      <c r="D236" s="130">
        <v>2430</v>
      </c>
      <c r="E236" s="130">
        <v>3370</v>
      </c>
      <c r="F236" s="64">
        <v>11480</v>
      </c>
      <c r="K236" s="65">
        <f t="shared" si="3"/>
        <v>35570</v>
      </c>
    </row>
    <row r="237" spans="1:11" x14ac:dyDescent="0.25">
      <c r="A237" s="59">
        <v>43931</v>
      </c>
      <c r="B237" s="64">
        <v>15</v>
      </c>
      <c r="C237" s="64">
        <v>61000</v>
      </c>
      <c r="D237" s="130">
        <v>2230</v>
      </c>
      <c r="E237" s="130">
        <v>3240</v>
      </c>
      <c r="F237" s="64">
        <v>8510</v>
      </c>
      <c r="K237" s="65">
        <f t="shared" si="3"/>
        <v>18745</v>
      </c>
    </row>
    <row r="238" spans="1:11" x14ac:dyDescent="0.25">
      <c r="A238" s="59">
        <v>43931</v>
      </c>
      <c r="B238" s="64">
        <v>16</v>
      </c>
      <c r="C238" s="64">
        <v>69000</v>
      </c>
      <c r="D238" s="130">
        <v>2690</v>
      </c>
      <c r="E238" s="130">
        <v>2930</v>
      </c>
      <c r="F238" s="64">
        <v>7650</v>
      </c>
      <c r="K238" s="65">
        <f t="shared" si="3"/>
        <v>20568</v>
      </c>
    </row>
    <row r="239" spans="1:11" x14ac:dyDescent="0.25">
      <c r="A239" s="59">
        <v>43931</v>
      </c>
      <c r="B239" s="64">
        <v>17</v>
      </c>
      <c r="C239" s="64">
        <v>87000</v>
      </c>
      <c r="D239" s="130">
        <v>1250</v>
      </c>
      <c r="E239" s="130">
        <v>1810</v>
      </c>
      <c r="F239" s="64">
        <v>5450</v>
      </c>
      <c r="K239" s="65">
        <f t="shared" si="3"/>
        <v>23878</v>
      </c>
    </row>
    <row r="240" spans="1:11" x14ac:dyDescent="0.25">
      <c r="A240" s="59">
        <v>43931</v>
      </c>
      <c r="B240" s="64">
        <v>18</v>
      </c>
      <c r="C240" s="64">
        <v>29000</v>
      </c>
      <c r="D240" s="130">
        <v>1090</v>
      </c>
      <c r="E240" s="130">
        <v>1220</v>
      </c>
      <c r="F240" s="64">
        <v>2300</v>
      </c>
      <c r="K240" s="65">
        <f t="shared" si="3"/>
        <v>8403</v>
      </c>
    </row>
    <row r="241" spans="1:11" x14ac:dyDescent="0.25">
      <c r="A241" s="59">
        <v>43931</v>
      </c>
      <c r="B241" s="64">
        <v>19</v>
      </c>
      <c r="C241" s="64">
        <v>6000</v>
      </c>
      <c r="D241" s="130">
        <v>310</v>
      </c>
      <c r="E241" s="130">
        <v>510</v>
      </c>
      <c r="F241" s="64">
        <v>650</v>
      </c>
      <c r="K241" s="65">
        <f t="shared" si="3"/>
        <v>1868</v>
      </c>
    </row>
    <row r="242" spans="1:11" x14ac:dyDescent="0.25">
      <c r="A242" s="59">
        <v>43931</v>
      </c>
      <c r="B242" s="64">
        <v>20</v>
      </c>
      <c r="C242" s="64">
        <v>0</v>
      </c>
      <c r="D242" s="130">
        <v>40</v>
      </c>
      <c r="E242" s="130">
        <v>50</v>
      </c>
      <c r="F242" s="64">
        <v>10</v>
      </c>
      <c r="K242" s="65">
        <f t="shared" si="3"/>
        <v>25</v>
      </c>
    </row>
    <row r="243" spans="1:11" x14ac:dyDescent="0.25">
      <c r="A243" s="59">
        <v>43931</v>
      </c>
      <c r="B243" s="64">
        <v>21</v>
      </c>
      <c r="C243" s="64">
        <v>0</v>
      </c>
      <c r="D243" s="130">
        <v>0</v>
      </c>
      <c r="E243" s="130">
        <v>0</v>
      </c>
      <c r="F243" s="64">
        <v>0</v>
      </c>
      <c r="K243" s="65">
        <f t="shared" si="3"/>
        <v>0</v>
      </c>
    </row>
    <row r="244" spans="1:11" x14ac:dyDescent="0.25">
      <c r="A244" s="59">
        <v>43931</v>
      </c>
      <c r="B244" s="64">
        <v>22</v>
      </c>
      <c r="C244" s="64">
        <v>0</v>
      </c>
      <c r="D244" s="130">
        <v>0</v>
      </c>
      <c r="E244" s="130">
        <v>0</v>
      </c>
      <c r="F244" s="64">
        <v>0</v>
      </c>
      <c r="K244" s="65">
        <f t="shared" si="3"/>
        <v>0</v>
      </c>
    </row>
    <row r="245" spans="1:11" x14ac:dyDescent="0.25">
      <c r="A245" s="59">
        <v>43931</v>
      </c>
      <c r="B245" s="64">
        <v>23</v>
      </c>
      <c r="C245" s="64">
        <v>0</v>
      </c>
      <c r="D245" s="130">
        <v>0</v>
      </c>
      <c r="E245" s="130">
        <v>0</v>
      </c>
      <c r="F245" s="64">
        <v>0</v>
      </c>
      <c r="K245" s="65">
        <f t="shared" si="3"/>
        <v>0</v>
      </c>
    </row>
    <row r="246" spans="1:11" x14ac:dyDescent="0.25">
      <c r="A246" s="59">
        <v>43931</v>
      </c>
      <c r="B246" s="64">
        <v>24</v>
      </c>
      <c r="C246" s="64">
        <v>0</v>
      </c>
      <c r="D246" s="130">
        <v>0</v>
      </c>
      <c r="E246" s="130">
        <v>0</v>
      </c>
      <c r="F246" s="64">
        <v>0</v>
      </c>
      <c r="K246" s="65">
        <f t="shared" si="3"/>
        <v>0</v>
      </c>
    </row>
    <row r="247" spans="1:11" x14ac:dyDescent="0.25">
      <c r="A247" s="59">
        <v>43932</v>
      </c>
      <c r="B247" s="64">
        <v>1</v>
      </c>
      <c r="C247" s="64">
        <v>0</v>
      </c>
      <c r="D247" s="130">
        <v>0</v>
      </c>
      <c r="E247" s="130">
        <v>0</v>
      </c>
      <c r="F247" s="64">
        <v>0</v>
      </c>
      <c r="K247" s="65">
        <f t="shared" si="3"/>
        <v>0</v>
      </c>
    </row>
    <row r="248" spans="1:11" x14ac:dyDescent="0.25">
      <c r="A248" s="59">
        <v>43932</v>
      </c>
      <c r="B248" s="64">
        <v>2</v>
      </c>
      <c r="C248" s="64">
        <v>0</v>
      </c>
      <c r="D248" s="130">
        <v>0</v>
      </c>
      <c r="E248" s="130">
        <v>0</v>
      </c>
      <c r="F248" s="64">
        <v>0</v>
      </c>
      <c r="K248" s="65">
        <f t="shared" si="3"/>
        <v>0</v>
      </c>
    </row>
    <row r="249" spans="1:11" x14ac:dyDescent="0.25">
      <c r="A249" s="59">
        <v>43932</v>
      </c>
      <c r="B249" s="64">
        <v>3</v>
      </c>
      <c r="C249" s="64">
        <v>0</v>
      </c>
      <c r="D249" s="130">
        <v>0</v>
      </c>
      <c r="E249" s="130">
        <v>0</v>
      </c>
      <c r="F249" s="64">
        <v>0</v>
      </c>
      <c r="K249" s="65">
        <f t="shared" si="3"/>
        <v>0</v>
      </c>
    </row>
    <row r="250" spans="1:11" x14ac:dyDescent="0.25">
      <c r="A250" s="59">
        <v>43932</v>
      </c>
      <c r="B250" s="64">
        <v>4</v>
      </c>
      <c r="C250" s="64">
        <v>0</v>
      </c>
      <c r="D250" s="130">
        <v>0</v>
      </c>
      <c r="E250" s="130">
        <v>0</v>
      </c>
      <c r="F250" s="64">
        <v>0</v>
      </c>
      <c r="K250" s="65">
        <f t="shared" si="3"/>
        <v>0</v>
      </c>
    </row>
    <row r="251" spans="1:11" x14ac:dyDescent="0.25">
      <c r="A251" s="59">
        <v>43932</v>
      </c>
      <c r="B251" s="64">
        <v>5</v>
      </c>
      <c r="C251" s="64">
        <v>0</v>
      </c>
      <c r="D251" s="130">
        <v>0</v>
      </c>
      <c r="E251" s="130">
        <v>0</v>
      </c>
      <c r="F251" s="64">
        <v>0</v>
      </c>
      <c r="K251" s="65">
        <f t="shared" si="3"/>
        <v>0</v>
      </c>
    </row>
    <row r="252" spans="1:11" x14ac:dyDescent="0.25">
      <c r="A252" s="59">
        <v>43932</v>
      </c>
      <c r="B252" s="64">
        <v>6</v>
      </c>
      <c r="C252" s="64">
        <v>0</v>
      </c>
      <c r="D252" s="130">
        <v>10</v>
      </c>
      <c r="E252" s="130">
        <v>10</v>
      </c>
      <c r="F252" s="64">
        <v>0</v>
      </c>
      <c r="K252" s="65">
        <f t="shared" si="3"/>
        <v>5</v>
      </c>
    </row>
    <row r="253" spans="1:11" x14ac:dyDescent="0.25">
      <c r="A253" s="59">
        <v>43932</v>
      </c>
      <c r="B253" s="64">
        <v>7</v>
      </c>
      <c r="C253" s="64">
        <v>6000</v>
      </c>
      <c r="D253" s="130">
        <v>30</v>
      </c>
      <c r="E253" s="130">
        <v>120</v>
      </c>
      <c r="F253" s="64">
        <v>450</v>
      </c>
      <c r="K253" s="65">
        <f t="shared" si="3"/>
        <v>1650</v>
      </c>
    </row>
    <row r="254" spans="1:11" x14ac:dyDescent="0.25">
      <c r="A254" s="59">
        <v>43932</v>
      </c>
      <c r="B254" s="64">
        <v>8</v>
      </c>
      <c r="C254" s="64">
        <v>47000</v>
      </c>
      <c r="D254" s="130">
        <v>310</v>
      </c>
      <c r="E254" s="130">
        <v>920</v>
      </c>
      <c r="F254" s="64">
        <v>2050</v>
      </c>
      <c r="K254" s="65">
        <f t="shared" si="3"/>
        <v>12570</v>
      </c>
    </row>
    <row r="255" spans="1:11" x14ac:dyDescent="0.25">
      <c r="A255" s="59">
        <v>43932</v>
      </c>
      <c r="B255" s="64">
        <v>9</v>
      </c>
      <c r="C255" s="64">
        <v>96000</v>
      </c>
      <c r="D255" s="130">
        <v>850</v>
      </c>
      <c r="E255" s="130">
        <v>4420</v>
      </c>
      <c r="F255" s="64">
        <v>9030</v>
      </c>
      <c r="K255" s="65">
        <f t="shared" si="3"/>
        <v>27575</v>
      </c>
    </row>
    <row r="256" spans="1:11" x14ac:dyDescent="0.25">
      <c r="A256" s="59">
        <v>43932</v>
      </c>
      <c r="B256" s="64">
        <v>10</v>
      </c>
      <c r="C256" s="64">
        <v>151000</v>
      </c>
      <c r="D256" s="130">
        <v>1300</v>
      </c>
      <c r="E256" s="130">
        <v>4820</v>
      </c>
      <c r="F256" s="64">
        <v>17020</v>
      </c>
      <c r="K256" s="65">
        <f t="shared" si="3"/>
        <v>43535</v>
      </c>
    </row>
    <row r="257" spans="1:11" x14ac:dyDescent="0.25">
      <c r="A257" s="59">
        <v>43932</v>
      </c>
      <c r="B257" s="64">
        <v>11</v>
      </c>
      <c r="C257" s="64">
        <v>170000</v>
      </c>
      <c r="D257" s="130">
        <v>2260</v>
      </c>
      <c r="E257" s="130">
        <v>5340</v>
      </c>
      <c r="F257" s="64">
        <v>23490</v>
      </c>
      <c r="K257" s="65">
        <f t="shared" si="3"/>
        <v>50273</v>
      </c>
    </row>
    <row r="258" spans="1:11" x14ac:dyDescent="0.25">
      <c r="A258" s="59">
        <v>43932</v>
      </c>
      <c r="B258" s="64">
        <v>12</v>
      </c>
      <c r="C258" s="64">
        <v>189000</v>
      </c>
      <c r="D258" s="130">
        <v>5440</v>
      </c>
      <c r="E258" s="130">
        <v>9960</v>
      </c>
      <c r="F258" s="64">
        <v>29540</v>
      </c>
      <c r="K258" s="65">
        <f t="shared" si="3"/>
        <v>58485</v>
      </c>
    </row>
    <row r="259" spans="1:11" x14ac:dyDescent="0.25">
      <c r="A259" s="59">
        <v>43932</v>
      </c>
      <c r="B259" s="64">
        <v>13</v>
      </c>
      <c r="C259" s="64">
        <v>241000</v>
      </c>
      <c r="D259" s="130">
        <v>5930</v>
      </c>
      <c r="E259" s="130">
        <v>10810</v>
      </c>
      <c r="F259" s="64">
        <v>30090</v>
      </c>
      <c r="K259" s="65">
        <f t="shared" si="3"/>
        <v>71958</v>
      </c>
    </row>
    <row r="260" spans="1:11" x14ac:dyDescent="0.25">
      <c r="A260" s="59">
        <v>43932</v>
      </c>
      <c r="B260" s="64">
        <v>14</v>
      </c>
      <c r="C260" s="64">
        <v>224000</v>
      </c>
      <c r="D260" s="130">
        <v>6250</v>
      </c>
      <c r="E260" s="130">
        <v>8720</v>
      </c>
      <c r="F260" s="64">
        <v>32220</v>
      </c>
      <c r="K260" s="65">
        <f t="shared" si="3"/>
        <v>67798</v>
      </c>
    </row>
    <row r="261" spans="1:11" x14ac:dyDescent="0.25">
      <c r="A261" s="59">
        <v>43932</v>
      </c>
      <c r="B261" s="64">
        <v>15</v>
      </c>
      <c r="C261" s="64">
        <v>212000</v>
      </c>
      <c r="D261" s="130">
        <v>6780</v>
      </c>
      <c r="E261" s="130">
        <v>5800</v>
      </c>
      <c r="F261" s="64">
        <v>28640</v>
      </c>
      <c r="K261" s="65">
        <f t="shared" si="3"/>
        <v>63305</v>
      </c>
    </row>
    <row r="262" spans="1:11" x14ac:dyDescent="0.25">
      <c r="A262" s="59">
        <v>43932</v>
      </c>
      <c r="B262" s="64">
        <v>16</v>
      </c>
      <c r="C262" s="64">
        <v>240000</v>
      </c>
      <c r="D262" s="130">
        <v>6830</v>
      </c>
      <c r="E262" s="130">
        <v>8620</v>
      </c>
      <c r="F262" s="64">
        <v>25950</v>
      </c>
      <c r="K262" s="65">
        <f t="shared" si="3"/>
        <v>70350</v>
      </c>
    </row>
    <row r="263" spans="1:11" x14ac:dyDescent="0.25">
      <c r="A263" s="59">
        <v>43932</v>
      </c>
      <c r="B263" s="64">
        <v>17</v>
      </c>
      <c r="C263" s="64">
        <v>162000</v>
      </c>
      <c r="D263" s="130">
        <v>5500</v>
      </c>
      <c r="E263" s="130">
        <v>5600</v>
      </c>
      <c r="F263" s="64">
        <v>18930</v>
      </c>
      <c r="K263" s="65">
        <f t="shared" si="3"/>
        <v>48008</v>
      </c>
    </row>
    <row r="264" spans="1:11" x14ac:dyDescent="0.25">
      <c r="A264" s="59">
        <v>43932</v>
      </c>
      <c r="B264" s="64">
        <v>18</v>
      </c>
      <c r="C264" s="64">
        <v>91000</v>
      </c>
      <c r="D264" s="130">
        <v>3070</v>
      </c>
      <c r="E264" s="130">
        <v>2360</v>
      </c>
      <c r="F264" s="64">
        <v>9440</v>
      </c>
      <c r="K264" s="65">
        <f t="shared" ref="K264:K327" si="4">ROUND(AVERAGE(C264:F264),0)</f>
        <v>26468</v>
      </c>
    </row>
    <row r="265" spans="1:11" x14ac:dyDescent="0.25">
      <c r="A265" s="59">
        <v>43932</v>
      </c>
      <c r="B265" s="64">
        <v>19</v>
      </c>
      <c r="C265" s="64">
        <v>17000</v>
      </c>
      <c r="D265" s="130">
        <v>770</v>
      </c>
      <c r="E265" s="130">
        <v>440</v>
      </c>
      <c r="F265" s="64">
        <v>2620</v>
      </c>
      <c r="K265" s="65">
        <f t="shared" si="4"/>
        <v>5208</v>
      </c>
    </row>
    <row r="266" spans="1:11" x14ac:dyDescent="0.25">
      <c r="A266" s="59">
        <v>43932</v>
      </c>
      <c r="B266" s="64">
        <v>20</v>
      </c>
      <c r="C266" s="64">
        <v>1000</v>
      </c>
      <c r="D266" s="130">
        <v>20</v>
      </c>
      <c r="E266" s="130">
        <v>20</v>
      </c>
      <c r="F266" s="64">
        <v>60</v>
      </c>
      <c r="K266" s="65">
        <f t="shared" si="4"/>
        <v>275</v>
      </c>
    </row>
    <row r="267" spans="1:11" x14ac:dyDescent="0.25">
      <c r="A267" s="59">
        <v>43932</v>
      </c>
      <c r="B267" s="64">
        <v>21</v>
      </c>
      <c r="C267" s="64">
        <v>0</v>
      </c>
      <c r="D267" s="130">
        <v>0</v>
      </c>
      <c r="E267" s="130">
        <v>0</v>
      </c>
      <c r="F267" s="64">
        <v>0</v>
      </c>
      <c r="K267" s="65">
        <f t="shared" si="4"/>
        <v>0</v>
      </c>
    </row>
    <row r="268" spans="1:11" x14ac:dyDescent="0.25">
      <c r="A268" s="59">
        <v>43932</v>
      </c>
      <c r="B268" s="64">
        <v>22</v>
      </c>
      <c r="C268" s="64">
        <v>0</v>
      </c>
      <c r="D268" s="130">
        <v>0</v>
      </c>
      <c r="E268" s="130">
        <v>0</v>
      </c>
      <c r="F268" s="64">
        <v>0</v>
      </c>
      <c r="K268" s="65">
        <f t="shared" si="4"/>
        <v>0</v>
      </c>
    </row>
    <row r="269" spans="1:11" x14ac:dyDescent="0.25">
      <c r="A269" s="59">
        <v>43932</v>
      </c>
      <c r="B269" s="64">
        <v>23</v>
      </c>
      <c r="C269" s="64">
        <v>0</v>
      </c>
      <c r="D269" s="130">
        <v>0</v>
      </c>
      <c r="E269" s="130">
        <v>0</v>
      </c>
      <c r="F269" s="64">
        <v>0</v>
      </c>
      <c r="K269" s="65">
        <f t="shared" si="4"/>
        <v>0</v>
      </c>
    </row>
    <row r="270" spans="1:11" x14ac:dyDescent="0.25">
      <c r="A270" s="59">
        <v>43932</v>
      </c>
      <c r="B270" s="64">
        <v>24</v>
      </c>
      <c r="C270" s="64">
        <v>0</v>
      </c>
      <c r="D270" s="130">
        <v>0</v>
      </c>
      <c r="E270" s="130">
        <v>0</v>
      </c>
      <c r="F270" s="64">
        <v>0</v>
      </c>
      <c r="K270" s="65">
        <f t="shared" si="4"/>
        <v>0</v>
      </c>
    </row>
    <row r="271" spans="1:11" x14ac:dyDescent="0.25">
      <c r="A271" s="59">
        <v>43933</v>
      </c>
      <c r="B271" s="64">
        <v>1</v>
      </c>
      <c r="C271" s="64">
        <v>0</v>
      </c>
      <c r="D271" s="130">
        <v>0</v>
      </c>
      <c r="E271" s="130">
        <v>0</v>
      </c>
      <c r="F271" s="64">
        <v>0</v>
      </c>
      <c r="K271" s="65">
        <f t="shared" si="4"/>
        <v>0</v>
      </c>
    </row>
    <row r="272" spans="1:11" x14ac:dyDescent="0.25">
      <c r="A272" s="59">
        <v>43933</v>
      </c>
      <c r="B272" s="64">
        <v>2</v>
      </c>
      <c r="C272" s="64">
        <v>0</v>
      </c>
      <c r="D272" s="130">
        <v>0</v>
      </c>
      <c r="E272" s="130">
        <v>0</v>
      </c>
      <c r="F272" s="64">
        <v>0</v>
      </c>
      <c r="K272" s="65">
        <f t="shared" si="4"/>
        <v>0</v>
      </c>
    </row>
    <row r="273" spans="1:11" x14ac:dyDescent="0.25">
      <c r="A273" s="59">
        <v>43933</v>
      </c>
      <c r="B273" s="64">
        <v>3</v>
      </c>
      <c r="C273" s="64">
        <v>0</v>
      </c>
      <c r="D273" s="130">
        <v>0</v>
      </c>
      <c r="E273" s="130">
        <v>0</v>
      </c>
      <c r="F273" s="64">
        <v>0</v>
      </c>
      <c r="K273" s="65">
        <f t="shared" si="4"/>
        <v>0</v>
      </c>
    </row>
    <row r="274" spans="1:11" x14ac:dyDescent="0.25">
      <c r="A274" s="59">
        <v>43933</v>
      </c>
      <c r="B274" s="64">
        <v>4</v>
      </c>
      <c r="C274" s="64">
        <v>0</v>
      </c>
      <c r="D274" s="130">
        <v>0</v>
      </c>
      <c r="E274" s="130">
        <v>0</v>
      </c>
      <c r="F274" s="64">
        <v>0</v>
      </c>
      <c r="K274" s="65">
        <f t="shared" si="4"/>
        <v>0</v>
      </c>
    </row>
    <row r="275" spans="1:11" x14ac:dyDescent="0.25">
      <c r="A275" s="59">
        <v>43933</v>
      </c>
      <c r="B275" s="64">
        <v>5</v>
      </c>
      <c r="C275" s="64">
        <v>0</v>
      </c>
      <c r="D275" s="130">
        <v>0</v>
      </c>
      <c r="E275" s="130">
        <v>0</v>
      </c>
      <c r="F275" s="64">
        <v>0</v>
      </c>
      <c r="K275" s="65">
        <f t="shared" si="4"/>
        <v>0</v>
      </c>
    </row>
    <row r="276" spans="1:11" x14ac:dyDescent="0.25">
      <c r="A276" s="59">
        <v>43933</v>
      </c>
      <c r="B276" s="64">
        <v>6</v>
      </c>
      <c r="C276" s="64">
        <v>0</v>
      </c>
      <c r="D276" s="130">
        <v>10</v>
      </c>
      <c r="E276" s="130">
        <v>10</v>
      </c>
      <c r="F276" s="64">
        <v>10</v>
      </c>
      <c r="K276" s="65">
        <f t="shared" si="4"/>
        <v>8</v>
      </c>
    </row>
    <row r="277" spans="1:11" x14ac:dyDescent="0.25">
      <c r="A277" s="59">
        <v>43933</v>
      </c>
      <c r="B277" s="64">
        <v>7</v>
      </c>
      <c r="C277" s="64">
        <v>9000</v>
      </c>
      <c r="D277" s="130">
        <v>100</v>
      </c>
      <c r="E277" s="130">
        <v>220</v>
      </c>
      <c r="F277" s="64">
        <v>630</v>
      </c>
      <c r="K277" s="65">
        <f t="shared" si="4"/>
        <v>2488</v>
      </c>
    </row>
    <row r="278" spans="1:11" x14ac:dyDescent="0.25">
      <c r="A278" s="59">
        <v>43933</v>
      </c>
      <c r="B278" s="64">
        <v>8</v>
      </c>
      <c r="C278" s="64">
        <v>57000</v>
      </c>
      <c r="D278" s="130">
        <v>890</v>
      </c>
      <c r="E278" s="130">
        <v>1800</v>
      </c>
      <c r="F278" s="64">
        <v>3080</v>
      </c>
      <c r="K278" s="65">
        <f t="shared" si="4"/>
        <v>15693</v>
      </c>
    </row>
    <row r="279" spans="1:11" x14ac:dyDescent="0.25">
      <c r="A279" s="59">
        <v>43933</v>
      </c>
      <c r="B279" s="64">
        <v>9</v>
      </c>
      <c r="C279" s="64">
        <v>128000</v>
      </c>
      <c r="D279" s="130">
        <v>2500</v>
      </c>
      <c r="E279" s="130">
        <v>3790</v>
      </c>
      <c r="F279" s="64">
        <v>8880</v>
      </c>
      <c r="K279" s="65">
        <f t="shared" si="4"/>
        <v>35793</v>
      </c>
    </row>
    <row r="280" spans="1:11" x14ac:dyDescent="0.25">
      <c r="A280" s="59">
        <v>43933</v>
      </c>
      <c r="B280" s="64">
        <v>10</v>
      </c>
      <c r="C280" s="64">
        <v>167000</v>
      </c>
      <c r="D280" s="130">
        <v>4330</v>
      </c>
      <c r="E280" s="130">
        <v>5680</v>
      </c>
      <c r="F280" s="64">
        <v>17120</v>
      </c>
      <c r="K280" s="65">
        <f t="shared" si="4"/>
        <v>48533</v>
      </c>
    </row>
    <row r="281" spans="1:11" x14ac:dyDescent="0.25">
      <c r="A281" s="59">
        <v>43933</v>
      </c>
      <c r="B281" s="64">
        <v>11</v>
      </c>
      <c r="C281" s="64">
        <v>239000</v>
      </c>
      <c r="D281" s="130">
        <v>6090</v>
      </c>
      <c r="E281" s="130">
        <v>8620</v>
      </c>
      <c r="F281" s="64">
        <v>25660</v>
      </c>
      <c r="K281" s="65">
        <f t="shared" si="4"/>
        <v>69843</v>
      </c>
    </row>
    <row r="282" spans="1:11" x14ac:dyDescent="0.25">
      <c r="A282" s="59">
        <v>43933</v>
      </c>
      <c r="B282" s="64">
        <v>12</v>
      </c>
      <c r="C282" s="64">
        <v>244000</v>
      </c>
      <c r="D282" s="130">
        <v>7540</v>
      </c>
      <c r="E282" s="130">
        <v>10520</v>
      </c>
      <c r="F282" s="64">
        <v>27140</v>
      </c>
      <c r="K282" s="65">
        <f t="shared" si="4"/>
        <v>72300</v>
      </c>
    </row>
    <row r="283" spans="1:11" x14ac:dyDescent="0.25">
      <c r="A283" s="59">
        <v>43933</v>
      </c>
      <c r="B283" s="64">
        <v>13</v>
      </c>
      <c r="C283" s="64">
        <v>250000</v>
      </c>
      <c r="D283" s="130">
        <v>7550</v>
      </c>
      <c r="E283" s="130">
        <v>8700</v>
      </c>
      <c r="F283" s="64">
        <v>28150</v>
      </c>
      <c r="K283" s="65">
        <f t="shared" si="4"/>
        <v>73600</v>
      </c>
    </row>
    <row r="284" spans="1:11" x14ac:dyDescent="0.25">
      <c r="A284" s="59">
        <v>43933</v>
      </c>
      <c r="B284" s="64">
        <v>14</v>
      </c>
      <c r="C284" s="64">
        <v>264000</v>
      </c>
      <c r="D284" s="130">
        <v>6670</v>
      </c>
      <c r="E284" s="130">
        <v>8280</v>
      </c>
      <c r="F284" s="64">
        <v>23260</v>
      </c>
      <c r="K284" s="65">
        <f t="shared" si="4"/>
        <v>75553</v>
      </c>
    </row>
    <row r="285" spans="1:11" x14ac:dyDescent="0.25">
      <c r="A285" s="59">
        <v>43933</v>
      </c>
      <c r="B285" s="64">
        <v>15</v>
      </c>
      <c r="C285" s="64">
        <v>199000</v>
      </c>
      <c r="D285" s="130">
        <v>2950</v>
      </c>
      <c r="E285" s="130">
        <v>2260</v>
      </c>
      <c r="F285" s="64">
        <v>21840</v>
      </c>
      <c r="K285" s="65">
        <f t="shared" si="4"/>
        <v>56513</v>
      </c>
    </row>
    <row r="286" spans="1:11" x14ac:dyDescent="0.25">
      <c r="A286" s="59">
        <v>43933</v>
      </c>
      <c r="B286" s="64">
        <v>16</v>
      </c>
      <c r="C286" s="64">
        <v>139000</v>
      </c>
      <c r="D286" s="130">
        <v>610</v>
      </c>
      <c r="E286" s="130">
        <v>2050</v>
      </c>
      <c r="F286" s="64">
        <v>7530</v>
      </c>
      <c r="K286" s="65">
        <f t="shared" si="4"/>
        <v>37298</v>
      </c>
    </row>
    <row r="287" spans="1:11" x14ac:dyDescent="0.25">
      <c r="A287" s="59">
        <v>43933</v>
      </c>
      <c r="B287" s="64">
        <v>17</v>
      </c>
      <c r="C287" s="64">
        <v>44000</v>
      </c>
      <c r="D287" s="130">
        <v>1450</v>
      </c>
      <c r="E287" s="130">
        <v>720</v>
      </c>
      <c r="F287" s="64">
        <v>2090</v>
      </c>
      <c r="K287" s="65">
        <f t="shared" si="4"/>
        <v>12065</v>
      </c>
    </row>
    <row r="288" spans="1:11" x14ac:dyDescent="0.25">
      <c r="A288" s="59">
        <v>43933</v>
      </c>
      <c r="B288" s="64">
        <v>18</v>
      </c>
      <c r="C288" s="64">
        <v>9000</v>
      </c>
      <c r="D288" s="130">
        <v>410</v>
      </c>
      <c r="E288" s="130">
        <v>560</v>
      </c>
      <c r="F288" s="64">
        <v>2890</v>
      </c>
      <c r="K288" s="65">
        <f t="shared" si="4"/>
        <v>3215</v>
      </c>
    </row>
    <row r="289" spans="1:11" x14ac:dyDescent="0.25">
      <c r="A289" s="59">
        <v>43933</v>
      </c>
      <c r="B289" s="64">
        <v>19</v>
      </c>
      <c r="C289" s="64">
        <v>11000</v>
      </c>
      <c r="D289" s="130">
        <v>270</v>
      </c>
      <c r="E289" s="130">
        <v>280</v>
      </c>
      <c r="F289" s="64">
        <v>1700</v>
      </c>
      <c r="K289" s="65">
        <f t="shared" si="4"/>
        <v>3313</v>
      </c>
    </row>
    <row r="290" spans="1:11" x14ac:dyDescent="0.25">
      <c r="A290" s="59">
        <v>43933</v>
      </c>
      <c r="B290" s="64">
        <v>20</v>
      </c>
      <c r="C290" s="64">
        <v>0</v>
      </c>
      <c r="D290" s="130">
        <v>20</v>
      </c>
      <c r="E290" s="130">
        <v>10</v>
      </c>
      <c r="F290" s="64">
        <v>50</v>
      </c>
      <c r="K290" s="65">
        <f t="shared" si="4"/>
        <v>20</v>
      </c>
    </row>
    <row r="291" spans="1:11" x14ac:dyDescent="0.25">
      <c r="A291" s="59">
        <v>43933</v>
      </c>
      <c r="B291" s="64">
        <v>21</v>
      </c>
      <c r="C291" s="64">
        <v>0</v>
      </c>
      <c r="D291" s="130">
        <v>0</v>
      </c>
      <c r="E291" s="130">
        <v>0</v>
      </c>
      <c r="F291" s="64">
        <v>0</v>
      </c>
      <c r="K291" s="65">
        <f t="shared" si="4"/>
        <v>0</v>
      </c>
    </row>
    <row r="292" spans="1:11" x14ac:dyDescent="0.25">
      <c r="A292" s="59">
        <v>43933</v>
      </c>
      <c r="B292" s="64">
        <v>22</v>
      </c>
      <c r="C292" s="64">
        <v>0</v>
      </c>
      <c r="D292" s="130">
        <v>0</v>
      </c>
      <c r="E292" s="130">
        <v>0</v>
      </c>
      <c r="F292" s="64">
        <v>0</v>
      </c>
      <c r="K292" s="65">
        <f t="shared" si="4"/>
        <v>0</v>
      </c>
    </row>
    <row r="293" spans="1:11" x14ac:dyDescent="0.25">
      <c r="A293" s="59">
        <v>43933</v>
      </c>
      <c r="B293" s="64">
        <v>23</v>
      </c>
      <c r="C293" s="64">
        <v>0</v>
      </c>
      <c r="D293" s="130">
        <v>0</v>
      </c>
      <c r="E293" s="130">
        <v>0</v>
      </c>
      <c r="F293" s="64">
        <v>0</v>
      </c>
      <c r="K293" s="65">
        <f t="shared" si="4"/>
        <v>0</v>
      </c>
    </row>
    <row r="294" spans="1:11" x14ac:dyDescent="0.25">
      <c r="A294" s="59">
        <v>43933</v>
      </c>
      <c r="B294" s="64">
        <v>24</v>
      </c>
      <c r="C294" s="64">
        <v>0</v>
      </c>
      <c r="D294" s="130">
        <v>0</v>
      </c>
      <c r="E294" s="130">
        <v>0</v>
      </c>
      <c r="F294" s="64">
        <v>0</v>
      </c>
      <c r="K294" s="65">
        <f t="shared" si="4"/>
        <v>0</v>
      </c>
    </row>
    <row r="295" spans="1:11" x14ac:dyDescent="0.25">
      <c r="A295" s="59">
        <v>43934</v>
      </c>
      <c r="B295" s="64">
        <v>1</v>
      </c>
      <c r="C295" s="64">
        <v>0</v>
      </c>
      <c r="D295" s="130">
        <v>0</v>
      </c>
      <c r="E295" s="130">
        <v>0</v>
      </c>
      <c r="F295" s="64">
        <v>0</v>
      </c>
      <c r="K295" s="65">
        <f t="shared" si="4"/>
        <v>0</v>
      </c>
    </row>
    <row r="296" spans="1:11" x14ac:dyDescent="0.25">
      <c r="A296" s="59">
        <v>43934</v>
      </c>
      <c r="B296" s="64">
        <v>2</v>
      </c>
      <c r="C296" s="64">
        <v>0</v>
      </c>
      <c r="D296" s="130">
        <v>0</v>
      </c>
      <c r="E296" s="130">
        <v>0</v>
      </c>
      <c r="F296" s="64">
        <v>0</v>
      </c>
      <c r="K296" s="65">
        <f t="shared" si="4"/>
        <v>0</v>
      </c>
    </row>
    <row r="297" spans="1:11" x14ac:dyDescent="0.25">
      <c r="A297" s="59">
        <v>43934</v>
      </c>
      <c r="B297" s="64">
        <v>3</v>
      </c>
      <c r="C297" s="64">
        <v>0</v>
      </c>
      <c r="D297" s="130">
        <v>0</v>
      </c>
      <c r="E297" s="130">
        <v>0</v>
      </c>
      <c r="F297" s="64">
        <v>0</v>
      </c>
      <c r="K297" s="65">
        <f t="shared" si="4"/>
        <v>0</v>
      </c>
    </row>
    <row r="298" spans="1:11" x14ac:dyDescent="0.25">
      <c r="A298" s="59">
        <v>43934</v>
      </c>
      <c r="B298" s="64">
        <v>4</v>
      </c>
      <c r="C298" s="64">
        <v>0</v>
      </c>
      <c r="D298" s="130">
        <v>0</v>
      </c>
      <c r="E298" s="130">
        <v>0</v>
      </c>
      <c r="F298" s="64">
        <v>0</v>
      </c>
      <c r="K298" s="65">
        <f t="shared" si="4"/>
        <v>0</v>
      </c>
    </row>
    <row r="299" spans="1:11" x14ac:dyDescent="0.25">
      <c r="A299" s="59">
        <v>43934</v>
      </c>
      <c r="B299" s="64">
        <v>5</v>
      </c>
      <c r="C299" s="64">
        <v>0</v>
      </c>
      <c r="D299" s="130">
        <v>0</v>
      </c>
      <c r="E299" s="130">
        <v>0</v>
      </c>
      <c r="F299" s="64">
        <v>0</v>
      </c>
      <c r="K299" s="65">
        <f t="shared" si="4"/>
        <v>0</v>
      </c>
    </row>
    <row r="300" spans="1:11" x14ac:dyDescent="0.25">
      <c r="A300" s="59">
        <v>43934</v>
      </c>
      <c r="B300" s="64">
        <v>6</v>
      </c>
      <c r="C300" s="64">
        <v>0</v>
      </c>
      <c r="D300" s="130">
        <v>10</v>
      </c>
      <c r="E300" s="130">
        <v>10</v>
      </c>
      <c r="F300" s="64">
        <v>10</v>
      </c>
      <c r="K300" s="65">
        <f t="shared" si="4"/>
        <v>8</v>
      </c>
    </row>
    <row r="301" spans="1:11" x14ac:dyDescent="0.25">
      <c r="A301" s="59">
        <v>43934</v>
      </c>
      <c r="B301" s="64">
        <v>7</v>
      </c>
      <c r="C301" s="64">
        <v>1000</v>
      </c>
      <c r="D301" s="130">
        <v>10</v>
      </c>
      <c r="E301" s="130">
        <v>10</v>
      </c>
      <c r="F301" s="64">
        <v>0</v>
      </c>
      <c r="K301" s="65">
        <f t="shared" si="4"/>
        <v>255</v>
      </c>
    </row>
    <row r="302" spans="1:11" x14ac:dyDescent="0.25">
      <c r="A302" s="59">
        <v>43934</v>
      </c>
      <c r="B302" s="64">
        <v>8</v>
      </c>
      <c r="C302" s="64">
        <v>7000</v>
      </c>
      <c r="D302" s="130">
        <v>80</v>
      </c>
      <c r="E302" s="130">
        <v>30</v>
      </c>
      <c r="F302" s="64">
        <v>360</v>
      </c>
      <c r="K302" s="65">
        <f t="shared" si="4"/>
        <v>1868</v>
      </c>
    </row>
    <row r="303" spans="1:11" x14ac:dyDescent="0.25">
      <c r="A303" s="59">
        <v>43934</v>
      </c>
      <c r="B303" s="64">
        <v>9</v>
      </c>
      <c r="C303" s="64">
        <v>14000</v>
      </c>
      <c r="D303" s="130">
        <v>200</v>
      </c>
      <c r="E303" s="130">
        <v>160</v>
      </c>
      <c r="F303" s="64">
        <v>1010</v>
      </c>
      <c r="K303" s="65">
        <f t="shared" si="4"/>
        <v>3843</v>
      </c>
    </row>
    <row r="304" spans="1:11" x14ac:dyDescent="0.25">
      <c r="A304" s="59">
        <v>43934</v>
      </c>
      <c r="B304" s="64">
        <v>10</v>
      </c>
      <c r="C304" s="64">
        <v>23000</v>
      </c>
      <c r="D304" s="130">
        <v>220</v>
      </c>
      <c r="E304" s="130">
        <v>300</v>
      </c>
      <c r="F304" s="64">
        <v>1900</v>
      </c>
      <c r="K304" s="65">
        <f t="shared" si="4"/>
        <v>6355</v>
      </c>
    </row>
    <row r="305" spans="1:11" x14ac:dyDescent="0.25">
      <c r="A305" s="59">
        <v>43934</v>
      </c>
      <c r="B305" s="64">
        <v>11</v>
      </c>
      <c r="C305" s="64">
        <v>22000</v>
      </c>
      <c r="D305" s="130">
        <v>140</v>
      </c>
      <c r="E305" s="130">
        <v>290</v>
      </c>
      <c r="F305" s="64">
        <v>1200</v>
      </c>
      <c r="K305" s="65">
        <f t="shared" si="4"/>
        <v>5908</v>
      </c>
    </row>
    <row r="306" spans="1:11" x14ac:dyDescent="0.25">
      <c r="A306" s="59">
        <v>43934</v>
      </c>
      <c r="B306" s="64">
        <v>12</v>
      </c>
      <c r="C306" s="64">
        <v>20000</v>
      </c>
      <c r="D306" s="130">
        <v>210</v>
      </c>
      <c r="E306" s="130">
        <v>600</v>
      </c>
      <c r="F306" s="64">
        <v>1100</v>
      </c>
      <c r="K306" s="65">
        <f t="shared" si="4"/>
        <v>5478</v>
      </c>
    </row>
    <row r="307" spans="1:11" x14ac:dyDescent="0.25">
      <c r="A307" s="59">
        <v>43934</v>
      </c>
      <c r="B307" s="64">
        <v>13</v>
      </c>
      <c r="C307" s="64">
        <v>18000</v>
      </c>
      <c r="D307" s="130">
        <v>300</v>
      </c>
      <c r="E307" s="130">
        <v>870</v>
      </c>
      <c r="F307" s="64">
        <v>2770</v>
      </c>
      <c r="K307" s="65">
        <f t="shared" si="4"/>
        <v>5485</v>
      </c>
    </row>
    <row r="308" spans="1:11" x14ac:dyDescent="0.25">
      <c r="A308" s="59">
        <v>43934</v>
      </c>
      <c r="B308" s="64">
        <v>14</v>
      </c>
      <c r="C308" s="64">
        <v>16000</v>
      </c>
      <c r="D308" s="130">
        <v>320</v>
      </c>
      <c r="E308" s="130">
        <v>610</v>
      </c>
      <c r="F308" s="64">
        <v>3570</v>
      </c>
      <c r="K308" s="65">
        <f t="shared" si="4"/>
        <v>5125</v>
      </c>
    </row>
    <row r="309" spans="1:11" x14ac:dyDescent="0.25">
      <c r="A309" s="59">
        <v>43934</v>
      </c>
      <c r="B309" s="64">
        <v>15</v>
      </c>
      <c r="C309" s="64">
        <v>20000</v>
      </c>
      <c r="D309" s="130">
        <v>320</v>
      </c>
      <c r="E309" s="130">
        <v>580</v>
      </c>
      <c r="F309" s="64">
        <v>2680</v>
      </c>
      <c r="K309" s="65">
        <f t="shared" si="4"/>
        <v>5895</v>
      </c>
    </row>
    <row r="310" spans="1:11" x14ac:dyDescent="0.25">
      <c r="A310" s="59">
        <v>43934</v>
      </c>
      <c r="B310" s="64">
        <v>16</v>
      </c>
      <c r="C310" s="64">
        <v>7000</v>
      </c>
      <c r="D310" s="130">
        <v>390</v>
      </c>
      <c r="E310" s="130">
        <v>550</v>
      </c>
      <c r="F310" s="64">
        <v>1840</v>
      </c>
      <c r="K310" s="65">
        <f t="shared" si="4"/>
        <v>2445</v>
      </c>
    </row>
    <row r="311" spans="1:11" x14ac:dyDescent="0.25">
      <c r="A311" s="59">
        <v>43934</v>
      </c>
      <c r="B311" s="64">
        <v>17</v>
      </c>
      <c r="C311" s="64">
        <v>5000</v>
      </c>
      <c r="D311" s="130">
        <v>290</v>
      </c>
      <c r="E311" s="130">
        <v>300</v>
      </c>
      <c r="F311" s="64">
        <v>870</v>
      </c>
      <c r="K311" s="65">
        <f t="shared" si="4"/>
        <v>1615</v>
      </c>
    </row>
    <row r="312" spans="1:11" x14ac:dyDescent="0.25">
      <c r="A312" s="59">
        <v>43934</v>
      </c>
      <c r="B312" s="64">
        <v>18</v>
      </c>
      <c r="C312" s="64">
        <v>2000</v>
      </c>
      <c r="D312" s="130">
        <v>140</v>
      </c>
      <c r="E312" s="130">
        <v>260</v>
      </c>
      <c r="F312" s="64">
        <v>380</v>
      </c>
      <c r="K312" s="65">
        <f t="shared" si="4"/>
        <v>695</v>
      </c>
    </row>
    <row r="313" spans="1:11" x14ac:dyDescent="0.25">
      <c r="A313" s="59">
        <v>43934</v>
      </c>
      <c r="B313" s="64">
        <v>19</v>
      </c>
      <c r="C313" s="64">
        <v>1000</v>
      </c>
      <c r="D313" s="130">
        <v>40</v>
      </c>
      <c r="E313" s="130">
        <v>100</v>
      </c>
      <c r="F313" s="64">
        <v>90</v>
      </c>
      <c r="K313" s="65">
        <f t="shared" si="4"/>
        <v>308</v>
      </c>
    </row>
    <row r="314" spans="1:11" x14ac:dyDescent="0.25">
      <c r="A314" s="59">
        <v>43934</v>
      </c>
      <c r="B314" s="64">
        <v>20</v>
      </c>
      <c r="C314" s="64">
        <v>0</v>
      </c>
      <c r="D314" s="130">
        <v>10</v>
      </c>
      <c r="E314" s="130">
        <v>0</v>
      </c>
      <c r="F314" s="64">
        <v>0</v>
      </c>
      <c r="K314" s="65">
        <f t="shared" si="4"/>
        <v>3</v>
      </c>
    </row>
    <row r="315" spans="1:11" x14ac:dyDescent="0.25">
      <c r="A315" s="59">
        <v>43934</v>
      </c>
      <c r="B315" s="64">
        <v>21</v>
      </c>
      <c r="C315" s="64">
        <v>0</v>
      </c>
      <c r="D315" s="130">
        <v>0</v>
      </c>
      <c r="E315" s="130">
        <v>0</v>
      </c>
      <c r="F315" s="64">
        <v>0</v>
      </c>
      <c r="K315" s="65">
        <f t="shared" si="4"/>
        <v>0</v>
      </c>
    </row>
    <row r="316" spans="1:11" x14ac:dyDescent="0.25">
      <c r="A316" s="59">
        <v>43934</v>
      </c>
      <c r="B316" s="64">
        <v>22</v>
      </c>
      <c r="C316" s="64">
        <v>0</v>
      </c>
      <c r="D316" s="130">
        <v>0</v>
      </c>
      <c r="E316" s="130">
        <v>0</v>
      </c>
      <c r="F316" s="64">
        <v>0</v>
      </c>
      <c r="K316" s="65">
        <f t="shared" si="4"/>
        <v>0</v>
      </c>
    </row>
    <row r="317" spans="1:11" x14ac:dyDescent="0.25">
      <c r="A317" s="59">
        <v>43934</v>
      </c>
      <c r="B317" s="64">
        <v>23</v>
      </c>
      <c r="C317" s="64">
        <v>0</v>
      </c>
      <c r="D317" s="130">
        <v>0</v>
      </c>
      <c r="E317" s="130">
        <v>0</v>
      </c>
      <c r="F317" s="64">
        <v>0</v>
      </c>
      <c r="K317" s="65">
        <f t="shared" si="4"/>
        <v>0</v>
      </c>
    </row>
    <row r="318" spans="1:11" x14ac:dyDescent="0.25">
      <c r="A318" s="59">
        <v>43934</v>
      </c>
      <c r="B318" s="64">
        <v>24</v>
      </c>
      <c r="C318" s="64">
        <v>0</v>
      </c>
      <c r="D318" s="130">
        <v>0</v>
      </c>
      <c r="E318" s="130">
        <v>0</v>
      </c>
      <c r="F318" s="64">
        <v>0</v>
      </c>
      <c r="K318" s="65">
        <f t="shared" si="4"/>
        <v>0</v>
      </c>
    </row>
    <row r="319" spans="1:11" x14ac:dyDescent="0.25">
      <c r="A319" s="59">
        <v>43935</v>
      </c>
      <c r="B319" s="64">
        <v>1</v>
      </c>
      <c r="C319" s="64">
        <v>0</v>
      </c>
      <c r="D319" s="130">
        <v>0</v>
      </c>
      <c r="E319" s="130">
        <v>0</v>
      </c>
      <c r="F319" s="64">
        <v>0</v>
      </c>
      <c r="K319" s="65">
        <f t="shared" si="4"/>
        <v>0</v>
      </c>
    </row>
    <row r="320" spans="1:11" x14ac:dyDescent="0.25">
      <c r="A320" s="59">
        <v>43935</v>
      </c>
      <c r="B320" s="64">
        <v>2</v>
      </c>
      <c r="C320" s="64">
        <v>0</v>
      </c>
      <c r="D320" s="130">
        <v>0</v>
      </c>
      <c r="E320" s="130">
        <v>0</v>
      </c>
      <c r="F320" s="64">
        <v>0</v>
      </c>
      <c r="K320" s="65">
        <f t="shared" si="4"/>
        <v>0</v>
      </c>
    </row>
    <row r="321" spans="1:11" x14ac:dyDescent="0.25">
      <c r="A321" s="59">
        <v>43935</v>
      </c>
      <c r="B321" s="64">
        <v>3</v>
      </c>
      <c r="C321" s="64">
        <v>0</v>
      </c>
      <c r="D321" s="130">
        <v>0</v>
      </c>
      <c r="E321" s="130">
        <v>0</v>
      </c>
      <c r="F321" s="64">
        <v>0</v>
      </c>
      <c r="K321" s="65">
        <f t="shared" si="4"/>
        <v>0</v>
      </c>
    </row>
    <row r="322" spans="1:11" x14ac:dyDescent="0.25">
      <c r="A322" s="59">
        <v>43935</v>
      </c>
      <c r="B322" s="64">
        <v>4</v>
      </c>
      <c r="C322" s="64">
        <v>0</v>
      </c>
      <c r="D322" s="130">
        <v>0</v>
      </c>
      <c r="E322" s="130">
        <v>0</v>
      </c>
      <c r="F322" s="64">
        <v>0</v>
      </c>
      <c r="K322" s="65">
        <f t="shared" si="4"/>
        <v>0</v>
      </c>
    </row>
    <row r="323" spans="1:11" x14ac:dyDescent="0.25">
      <c r="A323" s="59">
        <v>43935</v>
      </c>
      <c r="B323" s="64">
        <v>5</v>
      </c>
      <c r="C323" s="64">
        <v>0</v>
      </c>
      <c r="D323" s="130">
        <v>0</v>
      </c>
      <c r="E323" s="130">
        <v>0</v>
      </c>
      <c r="F323" s="64">
        <v>0</v>
      </c>
      <c r="K323" s="65">
        <f t="shared" si="4"/>
        <v>0</v>
      </c>
    </row>
    <row r="324" spans="1:11" x14ac:dyDescent="0.25">
      <c r="A324" s="59">
        <v>43935</v>
      </c>
      <c r="B324" s="64">
        <v>6</v>
      </c>
      <c r="C324" s="64">
        <v>0</v>
      </c>
      <c r="D324" s="130">
        <v>10</v>
      </c>
      <c r="E324" s="130">
        <v>10</v>
      </c>
      <c r="F324" s="64">
        <v>0</v>
      </c>
      <c r="K324" s="65">
        <f t="shared" si="4"/>
        <v>5</v>
      </c>
    </row>
    <row r="325" spans="1:11" x14ac:dyDescent="0.25">
      <c r="A325" s="59">
        <v>43935</v>
      </c>
      <c r="B325" s="64">
        <v>7</v>
      </c>
      <c r="C325" s="64">
        <v>6000</v>
      </c>
      <c r="D325" s="130">
        <v>170</v>
      </c>
      <c r="E325" s="130">
        <v>290</v>
      </c>
      <c r="F325" s="64">
        <v>410</v>
      </c>
      <c r="K325" s="65">
        <f t="shared" si="4"/>
        <v>1718</v>
      </c>
    </row>
    <row r="326" spans="1:11" x14ac:dyDescent="0.25">
      <c r="A326" s="59">
        <v>43935</v>
      </c>
      <c r="B326" s="64">
        <v>8</v>
      </c>
      <c r="C326" s="64">
        <v>62000</v>
      </c>
      <c r="D326" s="130">
        <v>660</v>
      </c>
      <c r="E326" s="130">
        <v>1640</v>
      </c>
      <c r="F326" s="64">
        <v>2870</v>
      </c>
      <c r="K326" s="65">
        <f t="shared" si="4"/>
        <v>16793</v>
      </c>
    </row>
    <row r="327" spans="1:11" x14ac:dyDescent="0.25">
      <c r="A327" s="59">
        <v>43935</v>
      </c>
      <c r="B327" s="64">
        <v>9</v>
      </c>
      <c r="C327" s="64">
        <v>124000</v>
      </c>
      <c r="D327" s="130">
        <v>2550</v>
      </c>
      <c r="E327" s="130">
        <v>4640</v>
      </c>
      <c r="F327" s="64">
        <v>8610</v>
      </c>
      <c r="K327" s="65">
        <f t="shared" si="4"/>
        <v>34950</v>
      </c>
    </row>
    <row r="328" spans="1:11" x14ac:dyDescent="0.25">
      <c r="A328" s="59">
        <v>43935</v>
      </c>
      <c r="B328" s="64">
        <v>10</v>
      </c>
      <c r="C328" s="64">
        <v>208000</v>
      </c>
      <c r="D328" s="130">
        <v>6110</v>
      </c>
      <c r="E328" s="130">
        <v>4640</v>
      </c>
      <c r="F328" s="64">
        <v>16640</v>
      </c>
      <c r="K328" s="65">
        <f t="shared" ref="K328:K391" si="5">ROUND(AVERAGE(C328:F328),0)</f>
        <v>58848</v>
      </c>
    </row>
    <row r="329" spans="1:11" x14ac:dyDescent="0.25">
      <c r="A329" s="59">
        <v>43935</v>
      </c>
      <c r="B329" s="64">
        <v>11</v>
      </c>
      <c r="C329" s="64">
        <v>219000</v>
      </c>
      <c r="D329" s="130">
        <v>7530</v>
      </c>
      <c r="E329" s="130">
        <v>9360</v>
      </c>
      <c r="F329" s="64">
        <v>17850</v>
      </c>
      <c r="K329" s="65">
        <f t="shared" si="5"/>
        <v>63435</v>
      </c>
    </row>
    <row r="330" spans="1:11" x14ac:dyDescent="0.25">
      <c r="A330" s="59">
        <v>43935</v>
      </c>
      <c r="B330" s="64">
        <v>12</v>
      </c>
      <c r="C330" s="64">
        <v>265000</v>
      </c>
      <c r="D330" s="130">
        <v>7540</v>
      </c>
      <c r="E330" s="130">
        <v>9900</v>
      </c>
      <c r="F330" s="64">
        <v>29390</v>
      </c>
      <c r="K330" s="65">
        <f t="shared" si="5"/>
        <v>77958</v>
      </c>
    </row>
    <row r="331" spans="1:11" x14ac:dyDescent="0.25">
      <c r="A331" s="59">
        <v>43935</v>
      </c>
      <c r="B331" s="64">
        <v>13</v>
      </c>
      <c r="C331" s="64">
        <v>258000</v>
      </c>
      <c r="D331" s="130">
        <v>7430</v>
      </c>
      <c r="E331" s="130">
        <v>11370</v>
      </c>
      <c r="F331" s="64">
        <v>29200</v>
      </c>
      <c r="K331" s="65">
        <f t="shared" si="5"/>
        <v>76500</v>
      </c>
    </row>
    <row r="332" spans="1:11" x14ac:dyDescent="0.25">
      <c r="A332" s="59">
        <v>43935</v>
      </c>
      <c r="B332" s="64">
        <v>14</v>
      </c>
      <c r="C332" s="64">
        <v>264000</v>
      </c>
      <c r="D332" s="130">
        <v>7550</v>
      </c>
      <c r="E332" s="130">
        <v>11040</v>
      </c>
      <c r="F332" s="64">
        <v>28860</v>
      </c>
      <c r="K332" s="65">
        <f t="shared" si="5"/>
        <v>77863</v>
      </c>
    </row>
    <row r="333" spans="1:11" x14ac:dyDescent="0.25">
      <c r="A333" s="59">
        <v>43935</v>
      </c>
      <c r="B333" s="64">
        <v>15</v>
      </c>
      <c r="C333" s="64">
        <v>253000</v>
      </c>
      <c r="D333" s="130">
        <v>7570</v>
      </c>
      <c r="E333" s="130">
        <v>10070</v>
      </c>
      <c r="F333" s="64">
        <v>27400</v>
      </c>
      <c r="K333" s="65">
        <f t="shared" si="5"/>
        <v>74510</v>
      </c>
    </row>
    <row r="334" spans="1:11" x14ac:dyDescent="0.25">
      <c r="A334" s="59">
        <v>43935</v>
      </c>
      <c r="B334" s="64">
        <v>16</v>
      </c>
      <c r="C334" s="64">
        <v>210000</v>
      </c>
      <c r="D334" s="130">
        <v>6220</v>
      </c>
      <c r="E334" s="130">
        <v>7250</v>
      </c>
      <c r="F334" s="64">
        <v>21770</v>
      </c>
      <c r="K334" s="65">
        <f t="shared" si="5"/>
        <v>61310</v>
      </c>
    </row>
    <row r="335" spans="1:11" x14ac:dyDescent="0.25">
      <c r="A335" s="59">
        <v>43935</v>
      </c>
      <c r="B335" s="64">
        <v>17</v>
      </c>
      <c r="C335" s="64">
        <v>91000</v>
      </c>
      <c r="D335" s="130">
        <v>3560</v>
      </c>
      <c r="E335" s="130">
        <v>3860</v>
      </c>
      <c r="F335" s="64">
        <v>8420</v>
      </c>
      <c r="K335" s="65">
        <f t="shared" si="5"/>
        <v>26710</v>
      </c>
    </row>
    <row r="336" spans="1:11" x14ac:dyDescent="0.25">
      <c r="A336" s="59">
        <v>43935</v>
      </c>
      <c r="B336" s="64">
        <v>18</v>
      </c>
      <c r="C336" s="64">
        <v>66000</v>
      </c>
      <c r="D336" s="130">
        <v>1910</v>
      </c>
      <c r="E336" s="130">
        <v>1820</v>
      </c>
      <c r="F336" s="64">
        <v>10370</v>
      </c>
      <c r="K336" s="65">
        <f t="shared" si="5"/>
        <v>20025</v>
      </c>
    </row>
    <row r="337" spans="1:11" x14ac:dyDescent="0.25">
      <c r="A337" s="59">
        <v>43935</v>
      </c>
      <c r="B337" s="64">
        <v>19</v>
      </c>
      <c r="C337" s="64">
        <v>23000</v>
      </c>
      <c r="D337" s="130">
        <v>860</v>
      </c>
      <c r="E337" s="130">
        <v>740</v>
      </c>
      <c r="F337" s="64">
        <v>2640</v>
      </c>
      <c r="K337" s="65">
        <f t="shared" si="5"/>
        <v>6810</v>
      </c>
    </row>
    <row r="338" spans="1:11" x14ac:dyDescent="0.25">
      <c r="A338" s="59">
        <v>43935</v>
      </c>
      <c r="B338" s="64">
        <v>20</v>
      </c>
      <c r="C338" s="64">
        <v>1000</v>
      </c>
      <c r="D338" s="130">
        <v>20</v>
      </c>
      <c r="E338" s="130">
        <v>30</v>
      </c>
      <c r="F338" s="64">
        <v>30</v>
      </c>
      <c r="K338" s="65">
        <f t="shared" si="5"/>
        <v>270</v>
      </c>
    </row>
    <row r="339" spans="1:11" x14ac:dyDescent="0.25">
      <c r="A339" s="59">
        <v>43935</v>
      </c>
      <c r="B339" s="64">
        <v>21</v>
      </c>
      <c r="C339" s="64">
        <v>0</v>
      </c>
      <c r="D339" s="130">
        <v>0</v>
      </c>
      <c r="E339" s="130">
        <v>0</v>
      </c>
      <c r="F339" s="64">
        <v>0</v>
      </c>
      <c r="K339" s="65">
        <f t="shared" si="5"/>
        <v>0</v>
      </c>
    </row>
    <row r="340" spans="1:11" x14ac:dyDescent="0.25">
      <c r="A340" s="59">
        <v>43935</v>
      </c>
      <c r="B340" s="64">
        <v>22</v>
      </c>
      <c r="C340" s="64">
        <v>0</v>
      </c>
      <c r="D340" s="130">
        <v>0</v>
      </c>
      <c r="E340" s="130">
        <v>0</v>
      </c>
      <c r="F340" s="64">
        <v>0</v>
      </c>
      <c r="K340" s="65">
        <f t="shared" si="5"/>
        <v>0</v>
      </c>
    </row>
    <row r="341" spans="1:11" x14ac:dyDescent="0.25">
      <c r="A341" s="59">
        <v>43935</v>
      </c>
      <c r="B341" s="64">
        <v>23</v>
      </c>
      <c r="C341" s="64">
        <v>0</v>
      </c>
      <c r="D341" s="130">
        <v>0</v>
      </c>
      <c r="E341" s="130">
        <v>0</v>
      </c>
      <c r="F341" s="64">
        <v>0</v>
      </c>
      <c r="K341" s="65">
        <f t="shared" si="5"/>
        <v>0</v>
      </c>
    </row>
    <row r="342" spans="1:11" x14ac:dyDescent="0.25">
      <c r="A342" s="59">
        <v>43935</v>
      </c>
      <c r="B342" s="64">
        <v>24</v>
      </c>
      <c r="C342" s="64">
        <v>0</v>
      </c>
      <c r="D342" s="130">
        <v>0</v>
      </c>
      <c r="E342" s="130">
        <v>0</v>
      </c>
      <c r="F342" s="64">
        <v>0</v>
      </c>
      <c r="K342" s="65">
        <f t="shared" si="5"/>
        <v>0</v>
      </c>
    </row>
    <row r="343" spans="1:11" x14ac:dyDescent="0.25">
      <c r="A343" s="59">
        <v>43936</v>
      </c>
      <c r="B343" s="64">
        <v>1</v>
      </c>
      <c r="C343" s="64">
        <v>0</v>
      </c>
      <c r="D343" s="130">
        <v>0</v>
      </c>
      <c r="E343" s="130">
        <v>0</v>
      </c>
      <c r="F343" s="64">
        <v>0</v>
      </c>
      <c r="K343" s="65">
        <f t="shared" si="5"/>
        <v>0</v>
      </c>
    </row>
    <row r="344" spans="1:11" x14ac:dyDescent="0.25">
      <c r="A344" s="59">
        <v>43936</v>
      </c>
      <c r="B344" s="64">
        <v>2</v>
      </c>
      <c r="C344" s="64">
        <v>0</v>
      </c>
      <c r="D344" s="130">
        <v>0</v>
      </c>
      <c r="E344" s="130">
        <v>0</v>
      </c>
      <c r="F344" s="64">
        <v>0</v>
      </c>
      <c r="K344" s="65">
        <f t="shared" si="5"/>
        <v>0</v>
      </c>
    </row>
    <row r="345" spans="1:11" x14ac:dyDescent="0.25">
      <c r="A345" s="59">
        <v>43936</v>
      </c>
      <c r="B345" s="64">
        <v>3</v>
      </c>
      <c r="C345" s="64">
        <v>0</v>
      </c>
      <c r="D345" s="130">
        <v>0</v>
      </c>
      <c r="E345" s="130">
        <v>0</v>
      </c>
      <c r="F345" s="64">
        <v>0</v>
      </c>
      <c r="K345" s="65">
        <f t="shared" si="5"/>
        <v>0</v>
      </c>
    </row>
    <row r="346" spans="1:11" x14ac:dyDescent="0.25">
      <c r="A346" s="59">
        <v>43936</v>
      </c>
      <c r="B346" s="64">
        <v>4</v>
      </c>
      <c r="C346" s="64">
        <v>0</v>
      </c>
      <c r="D346" s="130">
        <v>0</v>
      </c>
      <c r="E346" s="130">
        <v>0</v>
      </c>
      <c r="F346" s="64">
        <v>0</v>
      </c>
      <c r="K346" s="65">
        <f t="shared" si="5"/>
        <v>0</v>
      </c>
    </row>
    <row r="347" spans="1:11" x14ac:dyDescent="0.25">
      <c r="A347" s="59">
        <v>43936</v>
      </c>
      <c r="B347" s="64">
        <v>5</v>
      </c>
      <c r="C347" s="64">
        <v>0</v>
      </c>
      <c r="D347" s="130">
        <v>0</v>
      </c>
      <c r="E347" s="130">
        <v>0</v>
      </c>
      <c r="F347" s="64">
        <v>0</v>
      </c>
      <c r="K347" s="65">
        <f t="shared" si="5"/>
        <v>0</v>
      </c>
    </row>
    <row r="348" spans="1:11" x14ac:dyDescent="0.25">
      <c r="A348" s="59">
        <v>43936</v>
      </c>
      <c r="B348" s="64">
        <v>6</v>
      </c>
      <c r="C348" s="64">
        <v>0</v>
      </c>
      <c r="D348" s="130">
        <v>0</v>
      </c>
      <c r="E348" s="130">
        <v>0</v>
      </c>
      <c r="F348" s="64">
        <v>0</v>
      </c>
      <c r="K348" s="65">
        <f t="shared" si="5"/>
        <v>0</v>
      </c>
    </row>
    <row r="349" spans="1:11" x14ac:dyDescent="0.25">
      <c r="A349" s="59">
        <v>43936</v>
      </c>
      <c r="B349" s="64">
        <v>7</v>
      </c>
      <c r="C349" s="64">
        <v>1000</v>
      </c>
      <c r="D349" s="130">
        <v>100</v>
      </c>
      <c r="E349" s="130">
        <v>90</v>
      </c>
      <c r="F349" s="64">
        <v>220</v>
      </c>
      <c r="K349" s="65">
        <f t="shared" si="5"/>
        <v>353</v>
      </c>
    </row>
    <row r="350" spans="1:11" x14ac:dyDescent="0.25">
      <c r="A350" s="59">
        <v>43936</v>
      </c>
      <c r="B350" s="64">
        <v>8</v>
      </c>
      <c r="C350" s="64">
        <v>13000</v>
      </c>
      <c r="D350" s="130">
        <v>880</v>
      </c>
      <c r="E350" s="130">
        <v>870</v>
      </c>
      <c r="F350" s="64">
        <v>1510</v>
      </c>
      <c r="K350" s="65">
        <f t="shared" si="5"/>
        <v>4065</v>
      </c>
    </row>
    <row r="351" spans="1:11" x14ac:dyDescent="0.25">
      <c r="A351" s="59">
        <v>43936</v>
      </c>
      <c r="B351" s="64">
        <v>9</v>
      </c>
      <c r="C351" s="64">
        <v>65000</v>
      </c>
      <c r="D351" s="130">
        <v>2400</v>
      </c>
      <c r="E351" s="130">
        <v>2500</v>
      </c>
      <c r="F351" s="64">
        <v>6330</v>
      </c>
      <c r="K351" s="65">
        <f t="shared" si="5"/>
        <v>19058</v>
      </c>
    </row>
    <row r="352" spans="1:11" x14ac:dyDescent="0.25">
      <c r="A352" s="59">
        <v>43936</v>
      </c>
      <c r="B352" s="64">
        <v>10</v>
      </c>
      <c r="C352" s="64">
        <v>142000</v>
      </c>
      <c r="D352" s="130">
        <v>4110</v>
      </c>
      <c r="E352" s="130">
        <v>6110</v>
      </c>
      <c r="F352" s="64">
        <v>15300</v>
      </c>
      <c r="K352" s="65">
        <f t="shared" si="5"/>
        <v>41880</v>
      </c>
    </row>
    <row r="353" spans="1:11" x14ac:dyDescent="0.25">
      <c r="A353" s="59">
        <v>43936</v>
      </c>
      <c r="B353" s="64">
        <v>11</v>
      </c>
      <c r="C353" s="64">
        <v>150000</v>
      </c>
      <c r="D353" s="130">
        <v>5930</v>
      </c>
      <c r="E353" s="130">
        <v>5800</v>
      </c>
      <c r="F353" s="64">
        <v>16640</v>
      </c>
      <c r="K353" s="65">
        <f t="shared" si="5"/>
        <v>44593</v>
      </c>
    </row>
    <row r="354" spans="1:11" x14ac:dyDescent="0.25">
      <c r="A354" s="59">
        <v>43936</v>
      </c>
      <c r="B354" s="64">
        <v>12</v>
      </c>
      <c r="C354" s="64">
        <v>189000</v>
      </c>
      <c r="D354" s="130">
        <v>5180</v>
      </c>
      <c r="E354" s="130">
        <v>10920</v>
      </c>
      <c r="F354" s="64">
        <v>21750</v>
      </c>
      <c r="K354" s="65">
        <f t="shared" si="5"/>
        <v>56713</v>
      </c>
    </row>
    <row r="355" spans="1:11" x14ac:dyDescent="0.25">
      <c r="A355" s="59">
        <v>43936</v>
      </c>
      <c r="B355" s="64">
        <v>13</v>
      </c>
      <c r="C355" s="64">
        <v>171000</v>
      </c>
      <c r="D355" s="130">
        <v>6790</v>
      </c>
      <c r="E355" s="130">
        <v>10460</v>
      </c>
      <c r="F355" s="64">
        <v>27360</v>
      </c>
      <c r="K355" s="65">
        <f t="shared" si="5"/>
        <v>53903</v>
      </c>
    </row>
    <row r="356" spans="1:11" x14ac:dyDescent="0.25">
      <c r="A356" s="59">
        <v>43936</v>
      </c>
      <c r="B356" s="64">
        <v>14</v>
      </c>
      <c r="C356" s="64">
        <v>217000</v>
      </c>
      <c r="D356" s="130">
        <v>6290</v>
      </c>
      <c r="E356" s="130">
        <v>6880</v>
      </c>
      <c r="F356" s="64">
        <v>30780</v>
      </c>
      <c r="K356" s="65">
        <f t="shared" si="5"/>
        <v>65238</v>
      </c>
    </row>
    <row r="357" spans="1:11" x14ac:dyDescent="0.25">
      <c r="A357" s="59">
        <v>43936</v>
      </c>
      <c r="B357" s="64">
        <v>15</v>
      </c>
      <c r="C357" s="64">
        <v>194000</v>
      </c>
      <c r="D357" s="130">
        <v>5370</v>
      </c>
      <c r="E357" s="130">
        <v>6240</v>
      </c>
      <c r="F357" s="64">
        <v>23010</v>
      </c>
      <c r="K357" s="65">
        <f t="shared" si="5"/>
        <v>57155</v>
      </c>
    </row>
    <row r="358" spans="1:11" x14ac:dyDescent="0.25">
      <c r="A358" s="59">
        <v>43936</v>
      </c>
      <c r="B358" s="64">
        <v>16</v>
      </c>
      <c r="C358" s="64">
        <v>219000</v>
      </c>
      <c r="D358" s="130">
        <v>4210</v>
      </c>
      <c r="E358" s="130">
        <v>5250</v>
      </c>
      <c r="F358" s="64">
        <v>19690</v>
      </c>
      <c r="K358" s="65">
        <f t="shared" si="5"/>
        <v>62038</v>
      </c>
    </row>
    <row r="359" spans="1:11" x14ac:dyDescent="0.25">
      <c r="A359" s="59">
        <v>43936</v>
      </c>
      <c r="B359" s="64">
        <v>17</v>
      </c>
      <c r="C359" s="64">
        <v>143000</v>
      </c>
      <c r="D359" s="130">
        <v>3270</v>
      </c>
      <c r="E359" s="130">
        <v>3900</v>
      </c>
      <c r="F359" s="64">
        <v>12030</v>
      </c>
      <c r="K359" s="65">
        <f t="shared" si="5"/>
        <v>40550</v>
      </c>
    </row>
    <row r="360" spans="1:11" x14ac:dyDescent="0.25">
      <c r="A360" s="59">
        <v>43936</v>
      </c>
      <c r="B360" s="64">
        <v>18</v>
      </c>
      <c r="C360" s="64">
        <v>83000</v>
      </c>
      <c r="D360" s="130">
        <v>2920</v>
      </c>
      <c r="E360" s="130">
        <v>1910</v>
      </c>
      <c r="F360" s="64">
        <v>14610</v>
      </c>
      <c r="K360" s="65">
        <f t="shared" si="5"/>
        <v>25610</v>
      </c>
    </row>
    <row r="361" spans="1:11" x14ac:dyDescent="0.25">
      <c r="A361" s="59">
        <v>43936</v>
      </c>
      <c r="B361" s="64">
        <v>19</v>
      </c>
      <c r="C361" s="64">
        <v>17000</v>
      </c>
      <c r="D361" s="130">
        <v>530</v>
      </c>
      <c r="E361" s="130">
        <v>730</v>
      </c>
      <c r="F361" s="64">
        <v>3400</v>
      </c>
      <c r="K361" s="65">
        <f t="shared" si="5"/>
        <v>5415</v>
      </c>
    </row>
    <row r="362" spans="1:11" x14ac:dyDescent="0.25">
      <c r="A362" s="59">
        <v>43936</v>
      </c>
      <c r="B362" s="64">
        <v>20</v>
      </c>
      <c r="C362" s="64">
        <v>1000</v>
      </c>
      <c r="D362" s="130">
        <v>30</v>
      </c>
      <c r="E362" s="130">
        <v>50</v>
      </c>
      <c r="F362" s="64">
        <v>120</v>
      </c>
      <c r="K362" s="65">
        <f t="shared" si="5"/>
        <v>300</v>
      </c>
    </row>
    <row r="363" spans="1:11" x14ac:dyDescent="0.25">
      <c r="A363" s="59">
        <v>43936</v>
      </c>
      <c r="B363" s="64">
        <v>21</v>
      </c>
      <c r="C363" s="64">
        <v>0</v>
      </c>
      <c r="D363" s="130">
        <v>0</v>
      </c>
      <c r="E363" s="130">
        <v>0</v>
      </c>
      <c r="F363" s="64">
        <v>0</v>
      </c>
      <c r="K363" s="65">
        <f t="shared" si="5"/>
        <v>0</v>
      </c>
    </row>
    <row r="364" spans="1:11" x14ac:dyDescent="0.25">
      <c r="A364" s="59">
        <v>43936</v>
      </c>
      <c r="B364" s="64">
        <v>22</v>
      </c>
      <c r="C364" s="64">
        <v>0</v>
      </c>
      <c r="D364" s="130">
        <v>0</v>
      </c>
      <c r="E364" s="130">
        <v>0</v>
      </c>
      <c r="F364" s="64">
        <v>0</v>
      </c>
      <c r="K364" s="65">
        <f t="shared" si="5"/>
        <v>0</v>
      </c>
    </row>
    <row r="365" spans="1:11" x14ac:dyDescent="0.25">
      <c r="A365" s="59">
        <v>43936</v>
      </c>
      <c r="B365" s="64">
        <v>23</v>
      </c>
      <c r="C365" s="64">
        <v>0</v>
      </c>
      <c r="D365" s="130">
        <v>0</v>
      </c>
      <c r="E365" s="130">
        <v>0</v>
      </c>
      <c r="F365" s="64">
        <v>0</v>
      </c>
      <c r="K365" s="65">
        <f t="shared" si="5"/>
        <v>0</v>
      </c>
    </row>
    <row r="366" spans="1:11" x14ac:dyDescent="0.25">
      <c r="A366" s="59">
        <v>43936</v>
      </c>
      <c r="B366" s="64">
        <v>24</v>
      </c>
      <c r="C366" s="64">
        <v>0</v>
      </c>
      <c r="D366" s="130">
        <v>0</v>
      </c>
      <c r="E366" s="130">
        <v>0</v>
      </c>
      <c r="F366" s="64">
        <v>0</v>
      </c>
      <c r="K366" s="65">
        <f t="shared" si="5"/>
        <v>0</v>
      </c>
    </row>
    <row r="367" spans="1:11" x14ac:dyDescent="0.25">
      <c r="A367" s="59">
        <v>43937</v>
      </c>
      <c r="B367" s="64">
        <v>1</v>
      </c>
      <c r="C367" s="64">
        <v>0</v>
      </c>
      <c r="D367" s="130">
        <v>0</v>
      </c>
      <c r="E367" s="130">
        <v>0</v>
      </c>
      <c r="F367" s="64">
        <v>0</v>
      </c>
      <c r="K367" s="65">
        <f t="shared" si="5"/>
        <v>0</v>
      </c>
    </row>
    <row r="368" spans="1:11" x14ac:dyDescent="0.25">
      <c r="A368" s="59">
        <v>43937</v>
      </c>
      <c r="B368" s="64">
        <v>2</v>
      </c>
      <c r="C368" s="64">
        <v>0</v>
      </c>
      <c r="D368" s="130">
        <v>0</v>
      </c>
      <c r="E368" s="130">
        <v>0</v>
      </c>
      <c r="F368" s="64">
        <v>0</v>
      </c>
      <c r="K368" s="65">
        <f t="shared" si="5"/>
        <v>0</v>
      </c>
    </row>
    <row r="369" spans="1:11" x14ac:dyDescent="0.25">
      <c r="A369" s="59">
        <v>43937</v>
      </c>
      <c r="B369" s="64">
        <v>3</v>
      </c>
      <c r="C369" s="64">
        <v>0</v>
      </c>
      <c r="D369" s="130">
        <v>0</v>
      </c>
      <c r="E369" s="130">
        <v>0</v>
      </c>
      <c r="F369" s="64">
        <v>0</v>
      </c>
      <c r="K369" s="65">
        <f t="shared" si="5"/>
        <v>0</v>
      </c>
    </row>
    <row r="370" spans="1:11" x14ac:dyDescent="0.25">
      <c r="A370" s="59">
        <v>43937</v>
      </c>
      <c r="B370" s="64">
        <v>4</v>
      </c>
      <c r="C370" s="64">
        <v>0</v>
      </c>
      <c r="D370" s="130">
        <v>0</v>
      </c>
      <c r="E370" s="130">
        <v>0</v>
      </c>
      <c r="F370" s="64">
        <v>0</v>
      </c>
      <c r="K370" s="65">
        <f t="shared" si="5"/>
        <v>0</v>
      </c>
    </row>
    <row r="371" spans="1:11" x14ac:dyDescent="0.25">
      <c r="A371" s="59">
        <v>43937</v>
      </c>
      <c r="B371" s="64">
        <v>5</v>
      </c>
      <c r="C371" s="64">
        <v>0</v>
      </c>
      <c r="D371" s="130">
        <v>0</v>
      </c>
      <c r="E371" s="130">
        <v>0</v>
      </c>
      <c r="F371" s="64">
        <v>0</v>
      </c>
      <c r="K371" s="65">
        <f t="shared" si="5"/>
        <v>0</v>
      </c>
    </row>
    <row r="372" spans="1:11" x14ac:dyDescent="0.25">
      <c r="A372" s="59">
        <v>43937</v>
      </c>
      <c r="B372" s="64">
        <v>6</v>
      </c>
      <c r="C372" s="64">
        <v>0</v>
      </c>
      <c r="D372" s="130">
        <v>10</v>
      </c>
      <c r="E372" s="130">
        <v>10</v>
      </c>
      <c r="F372" s="64">
        <v>0</v>
      </c>
      <c r="K372" s="65">
        <f t="shared" si="5"/>
        <v>5</v>
      </c>
    </row>
    <row r="373" spans="1:11" x14ac:dyDescent="0.25">
      <c r="A373" s="59">
        <v>43937</v>
      </c>
      <c r="B373" s="64">
        <v>7</v>
      </c>
      <c r="C373" s="64">
        <v>6000</v>
      </c>
      <c r="D373" s="130">
        <v>110</v>
      </c>
      <c r="E373" s="130">
        <v>200</v>
      </c>
      <c r="F373" s="64">
        <v>360</v>
      </c>
      <c r="K373" s="65">
        <f t="shared" si="5"/>
        <v>1668</v>
      </c>
    </row>
    <row r="374" spans="1:11" x14ac:dyDescent="0.25">
      <c r="A374" s="59">
        <v>43937</v>
      </c>
      <c r="B374" s="64">
        <v>8</v>
      </c>
      <c r="C374" s="64">
        <v>34000</v>
      </c>
      <c r="D374" s="130">
        <v>650</v>
      </c>
      <c r="E374" s="130">
        <v>1870</v>
      </c>
      <c r="F374" s="64">
        <v>2990</v>
      </c>
      <c r="K374" s="65">
        <f t="shared" si="5"/>
        <v>9878</v>
      </c>
    </row>
    <row r="375" spans="1:11" x14ac:dyDescent="0.25">
      <c r="A375" s="59">
        <v>43937</v>
      </c>
      <c r="B375" s="64">
        <v>9</v>
      </c>
      <c r="C375" s="64">
        <v>122000</v>
      </c>
      <c r="D375" s="130">
        <v>2840</v>
      </c>
      <c r="E375" s="130">
        <v>4300</v>
      </c>
      <c r="F375" s="64">
        <v>9210</v>
      </c>
      <c r="K375" s="65">
        <f t="shared" si="5"/>
        <v>34588</v>
      </c>
    </row>
    <row r="376" spans="1:11" x14ac:dyDescent="0.25">
      <c r="A376" s="59">
        <v>43937</v>
      </c>
      <c r="B376" s="64">
        <v>10</v>
      </c>
      <c r="C376" s="64">
        <v>208000</v>
      </c>
      <c r="D376" s="130">
        <v>5600</v>
      </c>
      <c r="E376" s="130">
        <v>5350</v>
      </c>
      <c r="F376" s="64">
        <v>16309.999999999998</v>
      </c>
      <c r="K376" s="65">
        <f t="shared" si="5"/>
        <v>58815</v>
      </c>
    </row>
    <row r="377" spans="1:11" x14ac:dyDescent="0.25">
      <c r="A377" s="59">
        <v>43937</v>
      </c>
      <c r="B377" s="64">
        <v>11</v>
      </c>
      <c r="C377" s="64">
        <v>111000</v>
      </c>
      <c r="D377" s="130">
        <v>4330</v>
      </c>
      <c r="E377" s="130">
        <v>6220</v>
      </c>
      <c r="F377" s="64">
        <v>15670</v>
      </c>
      <c r="K377" s="65">
        <f t="shared" si="5"/>
        <v>34305</v>
      </c>
    </row>
    <row r="378" spans="1:11" x14ac:dyDescent="0.25">
      <c r="A378" s="59">
        <v>43937</v>
      </c>
      <c r="B378" s="64">
        <v>12</v>
      </c>
      <c r="C378" s="64">
        <v>188000</v>
      </c>
      <c r="D378" s="130">
        <v>4270</v>
      </c>
      <c r="E378" s="130">
        <v>6600</v>
      </c>
      <c r="F378" s="64">
        <v>18380</v>
      </c>
      <c r="K378" s="65">
        <f t="shared" si="5"/>
        <v>54313</v>
      </c>
    </row>
    <row r="379" spans="1:11" x14ac:dyDescent="0.25">
      <c r="A379" s="59">
        <v>43937</v>
      </c>
      <c r="B379" s="64">
        <v>13</v>
      </c>
      <c r="C379" s="64">
        <v>170000</v>
      </c>
      <c r="D379" s="130">
        <v>3420</v>
      </c>
      <c r="E379" s="130">
        <v>5450</v>
      </c>
      <c r="F379" s="64">
        <v>27390</v>
      </c>
      <c r="K379" s="65">
        <f t="shared" si="5"/>
        <v>51565</v>
      </c>
    </row>
    <row r="380" spans="1:11" x14ac:dyDescent="0.25">
      <c r="A380" s="59">
        <v>43937</v>
      </c>
      <c r="B380" s="64">
        <v>14</v>
      </c>
      <c r="C380" s="64">
        <v>110000</v>
      </c>
      <c r="D380" s="130">
        <v>4780</v>
      </c>
      <c r="E380" s="130">
        <v>7960</v>
      </c>
      <c r="F380" s="64">
        <v>25500</v>
      </c>
      <c r="K380" s="65">
        <f t="shared" si="5"/>
        <v>37060</v>
      </c>
    </row>
    <row r="381" spans="1:11" x14ac:dyDescent="0.25">
      <c r="A381" s="59">
        <v>43937</v>
      </c>
      <c r="B381" s="64">
        <v>15</v>
      </c>
      <c r="C381" s="64">
        <v>171000</v>
      </c>
      <c r="D381" s="130">
        <v>5050</v>
      </c>
      <c r="E381" s="130">
        <v>9190</v>
      </c>
      <c r="F381" s="64">
        <v>28470</v>
      </c>
      <c r="K381" s="65">
        <f t="shared" si="5"/>
        <v>53428</v>
      </c>
    </row>
    <row r="382" spans="1:11" x14ac:dyDescent="0.25">
      <c r="A382" s="59">
        <v>43937</v>
      </c>
      <c r="B382" s="64">
        <v>16</v>
      </c>
      <c r="C382" s="64">
        <v>199000</v>
      </c>
      <c r="D382" s="130">
        <v>2440</v>
      </c>
      <c r="E382" s="130">
        <v>6690</v>
      </c>
      <c r="F382" s="64">
        <v>15570</v>
      </c>
      <c r="K382" s="65">
        <f t="shared" si="5"/>
        <v>55925</v>
      </c>
    </row>
    <row r="383" spans="1:11" x14ac:dyDescent="0.25">
      <c r="A383" s="59">
        <v>43937</v>
      </c>
      <c r="B383" s="64">
        <v>17</v>
      </c>
      <c r="C383" s="64">
        <v>136000</v>
      </c>
      <c r="D383" s="130">
        <v>4890</v>
      </c>
      <c r="E383" s="130">
        <v>2440</v>
      </c>
      <c r="F383" s="64">
        <v>19090</v>
      </c>
      <c r="K383" s="65">
        <f t="shared" si="5"/>
        <v>40605</v>
      </c>
    </row>
    <row r="384" spans="1:11" x14ac:dyDescent="0.25">
      <c r="A384" s="59">
        <v>43937</v>
      </c>
      <c r="B384" s="64">
        <v>18</v>
      </c>
      <c r="C384" s="64">
        <v>75000</v>
      </c>
      <c r="D384" s="130">
        <v>2420</v>
      </c>
      <c r="E384" s="130">
        <v>1380</v>
      </c>
      <c r="F384" s="64">
        <v>12040</v>
      </c>
      <c r="K384" s="65">
        <f t="shared" si="5"/>
        <v>22710</v>
      </c>
    </row>
    <row r="385" spans="1:11" x14ac:dyDescent="0.25">
      <c r="A385" s="59">
        <v>43937</v>
      </c>
      <c r="B385" s="64">
        <v>19</v>
      </c>
      <c r="C385" s="64">
        <v>19000</v>
      </c>
      <c r="D385" s="130">
        <v>600</v>
      </c>
      <c r="E385" s="130">
        <v>700</v>
      </c>
      <c r="F385" s="64">
        <v>1790</v>
      </c>
      <c r="K385" s="65">
        <f t="shared" si="5"/>
        <v>5523</v>
      </c>
    </row>
    <row r="386" spans="1:11" x14ac:dyDescent="0.25">
      <c r="A386" s="59">
        <v>43937</v>
      </c>
      <c r="B386" s="64">
        <v>20</v>
      </c>
      <c r="C386" s="64">
        <v>1000</v>
      </c>
      <c r="D386" s="130">
        <v>40</v>
      </c>
      <c r="E386" s="130">
        <v>30</v>
      </c>
      <c r="F386" s="64">
        <v>120</v>
      </c>
      <c r="K386" s="65">
        <f t="shared" si="5"/>
        <v>298</v>
      </c>
    </row>
    <row r="387" spans="1:11" x14ac:dyDescent="0.25">
      <c r="A387" s="59">
        <v>43937</v>
      </c>
      <c r="B387" s="64">
        <v>21</v>
      </c>
      <c r="C387" s="64">
        <v>0</v>
      </c>
      <c r="D387" s="130">
        <v>0</v>
      </c>
      <c r="E387" s="130">
        <v>0</v>
      </c>
      <c r="F387" s="64">
        <v>0</v>
      </c>
      <c r="K387" s="65">
        <f t="shared" si="5"/>
        <v>0</v>
      </c>
    </row>
    <row r="388" spans="1:11" x14ac:dyDescent="0.25">
      <c r="A388" s="59">
        <v>43937</v>
      </c>
      <c r="B388" s="64">
        <v>22</v>
      </c>
      <c r="C388" s="64">
        <v>0</v>
      </c>
      <c r="D388" s="130">
        <v>0</v>
      </c>
      <c r="E388" s="130">
        <v>0</v>
      </c>
      <c r="F388" s="64">
        <v>0</v>
      </c>
      <c r="K388" s="65">
        <f t="shared" si="5"/>
        <v>0</v>
      </c>
    </row>
    <row r="389" spans="1:11" x14ac:dyDescent="0.25">
      <c r="A389" s="59">
        <v>43937</v>
      </c>
      <c r="B389" s="64">
        <v>23</v>
      </c>
      <c r="C389" s="64">
        <v>0</v>
      </c>
      <c r="D389" s="130">
        <v>0</v>
      </c>
      <c r="E389" s="130">
        <v>0</v>
      </c>
      <c r="F389" s="64">
        <v>0</v>
      </c>
      <c r="K389" s="65">
        <f t="shared" si="5"/>
        <v>0</v>
      </c>
    </row>
    <row r="390" spans="1:11" x14ac:dyDescent="0.25">
      <c r="A390" s="59">
        <v>43937</v>
      </c>
      <c r="B390" s="64">
        <v>24</v>
      </c>
      <c r="C390" s="64">
        <v>0</v>
      </c>
      <c r="D390" s="130">
        <v>0</v>
      </c>
      <c r="E390" s="130">
        <v>0</v>
      </c>
      <c r="F390" s="64">
        <v>0</v>
      </c>
      <c r="K390" s="65">
        <f t="shared" si="5"/>
        <v>0</v>
      </c>
    </row>
    <row r="391" spans="1:11" x14ac:dyDescent="0.25">
      <c r="A391" s="59">
        <v>43938</v>
      </c>
      <c r="B391" s="64">
        <v>1</v>
      </c>
      <c r="C391" s="64">
        <v>0</v>
      </c>
      <c r="D391" s="130">
        <v>0</v>
      </c>
      <c r="E391" s="130">
        <v>0</v>
      </c>
      <c r="F391" s="64">
        <v>0</v>
      </c>
      <c r="K391" s="65">
        <f t="shared" si="5"/>
        <v>0</v>
      </c>
    </row>
    <row r="392" spans="1:11" x14ac:dyDescent="0.25">
      <c r="A392" s="59">
        <v>43938</v>
      </c>
      <c r="B392" s="64">
        <v>2</v>
      </c>
      <c r="C392" s="64">
        <v>0</v>
      </c>
      <c r="D392" s="130">
        <v>0</v>
      </c>
      <c r="E392" s="130">
        <v>0</v>
      </c>
      <c r="F392" s="64">
        <v>0</v>
      </c>
      <c r="K392" s="65">
        <f t="shared" ref="K392:K455" si="6">ROUND(AVERAGE(C392:F392),0)</f>
        <v>0</v>
      </c>
    </row>
    <row r="393" spans="1:11" x14ac:dyDescent="0.25">
      <c r="A393" s="59">
        <v>43938</v>
      </c>
      <c r="B393" s="64">
        <v>3</v>
      </c>
      <c r="C393" s="64">
        <v>0</v>
      </c>
      <c r="D393" s="130">
        <v>0</v>
      </c>
      <c r="E393" s="130">
        <v>0</v>
      </c>
      <c r="F393" s="64">
        <v>0</v>
      </c>
      <c r="K393" s="65">
        <f t="shared" si="6"/>
        <v>0</v>
      </c>
    </row>
    <row r="394" spans="1:11" x14ac:dyDescent="0.25">
      <c r="A394" s="59">
        <v>43938</v>
      </c>
      <c r="B394" s="64">
        <v>4</v>
      </c>
      <c r="C394" s="64">
        <v>0</v>
      </c>
      <c r="D394" s="130">
        <v>0</v>
      </c>
      <c r="E394" s="130">
        <v>0</v>
      </c>
      <c r="F394" s="64">
        <v>0</v>
      </c>
      <c r="K394" s="65">
        <f t="shared" si="6"/>
        <v>0</v>
      </c>
    </row>
    <row r="395" spans="1:11" x14ac:dyDescent="0.25">
      <c r="A395" s="59">
        <v>43938</v>
      </c>
      <c r="B395" s="64">
        <v>5</v>
      </c>
      <c r="C395" s="64">
        <v>0</v>
      </c>
      <c r="D395" s="130">
        <v>0</v>
      </c>
      <c r="E395" s="130">
        <v>0</v>
      </c>
      <c r="F395" s="64">
        <v>0</v>
      </c>
      <c r="K395" s="65">
        <f t="shared" si="6"/>
        <v>0</v>
      </c>
    </row>
    <row r="396" spans="1:11" x14ac:dyDescent="0.25">
      <c r="A396" s="59">
        <v>43938</v>
      </c>
      <c r="B396" s="64">
        <v>6</v>
      </c>
      <c r="C396" s="64">
        <v>0</v>
      </c>
      <c r="D396" s="130">
        <v>10</v>
      </c>
      <c r="E396" s="130">
        <v>0</v>
      </c>
      <c r="F396" s="64">
        <v>0</v>
      </c>
      <c r="K396" s="65">
        <f t="shared" si="6"/>
        <v>3</v>
      </c>
    </row>
    <row r="397" spans="1:11" x14ac:dyDescent="0.25">
      <c r="A397" s="59">
        <v>43938</v>
      </c>
      <c r="B397" s="64">
        <v>7</v>
      </c>
      <c r="C397" s="64">
        <v>11000</v>
      </c>
      <c r="D397" s="130">
        <v>110</v>
      </c>
      <c r="E397" s="130">
        <v>200</v>
      </c>
      <c r="F397" s="64">
        <v>600</v>
      </c>
      <c r="K397" s="65">
        <f t="shared" si="6"/>
        <v>2978</v>
      </c>
    </row>
    <row r="398" spans="1:11" x14ac:dyDescent="0.25">
      <c r="A398" s="59">
        <v>43938</v>
      </c>
      <c r="B398" s="64">
        <v>8</v>
      </c>
      <c r="C398" s="64">
        <v>64000</v>
      </c>
      <c r="D398" s="130">
        <v>540</v>
      </c>
      <c r="E398" s="130">
        <v>1780</v>
      </c>
      <c r="F398" s="64">
        <v>2420</v>
      </c>
      <c r="K398" s="65">
        <f t="shared" si="6"/>
        <v>17185</v>
      </c>
    </row>
    <row r="399" spans="1:11" x14ac:dyDescent="0.25">
      <c r="A399" s="59">
        <v>43938</v>
      </c>
      <c r="B399" s="64">
        <v>9</v>
      </c>
      <c r="C399" s="64">
        <v>144000</v>
      </c>
      <c r="D399" s="130">
        <v>3380</v>
      </c>
      <c r="E399" s="130">
        <v>4440</v>
      </c>
      <c r="F399" s="64">
        <v>9340</v>
      </c>
      <c r="K399" s="65">
        <f t="shared" si="6"/>
        <v>40290</v>
      </c>
    </row>
    <row r="400" spans="1:11" x14ac:dyDescent="0.25">
      <c r="A400" s="59">
        <v>43938</v>
      </c>
      <c r="B400" s="64">
        <v>10</v>
      </c>
      <c r="C400" s="64">
        <v>210000</v>
      </c>
      <c r="D400" s="130">
        <v>4870</v>
      </c>
      <c r="E400" s="130">
        <v>6720</v>
      </c>
      <c r="F400" s="64">
        <v>19050</v>
      </c>
      <c r="K400" s="65">
        <f t="shared" si="6"/>
        <v>60160</v>
      </c>
    </row>
    <row r="401" spans="1:11" x14ac:dyDescent="0.25">
      <c r="A401" s="59">
        <v>43938</v>
      </c>
      <c r="B401" s="64">
        <v>11</v>
      </c>
      <c r="C401" s="64">
        <v>209000</v>
      </c>
      <c r="D401" s="130">
        <v>6640</v>
      </c>
      <c r="E401" s="130">
        <v>6290</v>
      </c>
      <c r="F401" s="64">
        <v>20420</v>
      </c>
      <c r="K401" s="65">
        <f t="shared" si="6"/>
        <v>60588</v>
      </c>
    </row>
    <row r="402" spans="1:11" x14ac:dyDescent="0.25">
      <c r="A402" s="59">
        <v>43938</v>
      </c>
      <c r="B402" s="64">
        <v>12</v>
      </c>
      <c r="C402" s="64">
        <v>167000</v>
      </c>
      <c r="D402" s="130">
        <v>5160</v>
      </c>
      <c r="E402" s="130">
        <v>4250</v>
      </c>
      <c r="F402" s="64">
        <v>19920</v>
      </c>
      <c r="K402" s="65">
        <f t="shared" si="6"/>
        <v>49083</v>
      </c>
    </row>
    <row r="403" spans="1:11" x14ac:dyDescent="0.25">
      <c r="A403" s="59">
        <v>43938</v>
      </c>
      <c r="B403" s="64">
        <v>13</v>
      </c>
      <c r="C403" s="64">
        <v>162000</v>
      </c>
      <c r="D403" s="130">
        <v>4210</v>
      </c>
      <c r="E403" s="130">
        <v>3550</v>
      </c>
      <c r="F403" s="64">
        <v>26300</v>
      </c>
      <c r="K403" s="65">
        <f t="shared" si="6"/>
        <v>49015</v>
      </c>
    </row>
    <row r="404" spans="1:11" x14ac:dyDescent="0.25">
      <c r="A404" s="59">
        <v>43938</v>
      </c>
      <c r="B404" s="64">
        <v>14</v>
      </c>
      <c r="C404" s="64">
        <v>221000</v>
      </c>
      <c r="D404" s="130">
        <v>6190</v>
      </c>
      <c r="E404" s="130">
        <v>5640</v>
      </c>
      <c r="F404" s="64">
        <v>31160</v>
      </c>
      <c r="K404" s="65">
        <f t="shared" si="6"/>
        <v>65998</v>
      </c>
    </row>
    <row r="405" spans="1:11" x14ac:dyDescent="0.25">
      <c r="A405" s="59">
        <v>43938</v>
      </c>
      <c r="B405" s="64">
        <v>15</v>
      </c>
      <c r="C405" s="64">
        <v>264000</v>
      </c>
      <c r="D405" s="130">
        <v>4850</v>
      </c>
      <c r="E405" s="130">
        <v>4210</v>
      </c>
      <c r="F405" s="64">
        <v>24080</v>
      </c>
      <c r="K405" s="65">
        <f t="shared" si="6"/>
        <v>74285</v>
      </c>
    </row>
    <row r="406" spans="1:11" x14ac:dyDescent="0.25">
      <c r="A406" s="59">
        <v>43938</v>
      </c>
      <c r="B406" s="64">
        <v>16</v>
      </c>
      <c r="C406" s="64">
        <v>166000</v>
      </c>
      <c r="D406" s="130">
        <v>4820</v>
      </c>
      <c r="E406" s="130">
        <v>6300</v>
      </c>
      <c r="F406" s="64">
        <v>22060</v>
      </c>
      <c r="K406" s="65">
        <f t="shared" si="6"/>
        <v>49795</v>
      </c>
    </row>
    <row r="407" spans="1:11" x14ac:dyDescent="0.25">
      <c r="A407" s="59">
        <v>43938</v>
      </c>
      <c r="B407" s="64">
        <v>17</v>
      </c>
      <c r="C407" s="64">
        <v>123000</v>
      </c>
      <c r="D407" s="130">
        <v>3210</v>
      </c>
      <c r="E407" s="130">
        <v>3470</v>
      </c>
      <c r="F407" s="64">
        <v>13810</v>
      </c>
      <c r="K407" s="65">
        <f t="shared" si="6"/>
        <v>35873</v>
      </c>
    </row>
    <row r="408" spans="1:11" x14ac:dyDescent="0.25">
      <c r="A408" s="59">
        <v>43938</v>
      </c>
      <c r="B408" s="64">
        <v>18</v>
      </c>
      <c r="C408" s="64">
        <v>62000</v>
      </c>
      <c r="D408" s="130">
        <v>2009.9999999999998</v>
      </c>
      <c r="E408" s="130">
        <v>2330</v>
      </c>
      <c r="F408" s="64">
        <v>7750</v>
      </c>
      <c r="K408" s="65">
        <f t="shared" si="6"/>
        <v>18523</v>
      </c>
    </row>
    <row r="409" spans="1:11" x14ac:dyDescent="0.25">
      <c r="A409" s="59">
        <v>43938</v>
      </c>
      <c r="B409" s="64">
        <v>19</v>
      </c>
      <c r="C409" s="64">
        <v>19000</v>
      </c>
      <c r="D409" s="130">
        <v>420</v>
      </c>
      <c r="E409" s="130">
        <v>480</v>
      </c>
      <c r="F409" s="64">
        <v>2050</v>
      </c>
      <c r="K409" s="65">
        <f t="shared" si="6"/>
        <v>5488</v>
      </c>
    </row>
    <row r="410" spans="1:11" x14ac:dyDescent="0.25">
      <c r="A410" s="59">
        <v>43938</v>
      </c>
      <c r="B410" s="64">
        <v>20</v>
      </c>
      <c r="C410" s="64">
        <v>1000</v>
      </c>
      <c r="D410" s="130">
        <v>30</v>
      </c>
      <c r="E410" s="130">
        <v>30</v>
      </c>
      <c r="F410" s="64">
        <v>100</v>
      </c>
      <c r="K410" s="65">
        <f t="shared" si="6"/>
        <v>290</v>
      </c>
    </row>
    <row r="411" spans="1:11" x14ac:dyDescent="0.25">
      <c r="A411" s="59">
        <v>43938</v>
      </c>
      <c r="B411" s="64">
        <v>21</v>
      </c>
      <c r="C411" s="64">
        <v>0</v>
      </c>
      <c r="D411" s="130">
        <v>0</v>
      </c>
      <c r="E411" s="130">
        <v>0</v>
      </c>
      <c r="F411" s="64">
        <v>0</v>
      </c>
      <c r="K411" s="65">
        <f t="shared" si="6"/>
        <v>0</v>
      </c>
    </row>
    <row r="412" spans="1:11" x14ac:dyDescent="0.25">
      <c r="A412" s="59">
        <v>43938</v>
      </c>
      <c r="B412" s="64">
        <v>22</v>
      </c>
      <c r="C412" s="64">
        <v>0</v>
      </c>
      <c r="D412" s="130">
        <v>0</v>
      </c>
      <c r="E412" s="130">
        <v>0</v>
      </c>
      <c r="F412" s="64">
        <v>0</v>
      </c>
      <c r="K412" s="65">
        <f t="shared" si="6"/>
        <v>0</v>
      </c>
    </row>
    <row r="413" spans="1:11" x14ac:dyDescent="0.25">
      <c r="A413" s="59">
        <v>43938</v>
      </c>
      <c r="B413" s="64">
        <v>23</v>
      </c>
      <c r="C413" s="64">
        <v>0</v>
      </c>
      <c r="D413" s="130">
        <v>0</v>
      </c>
      <c r="E413" s="130">
        <v>0</v>
      </c>
      <c r="F413" s="64">
        <v>0</v>
      </c>
      <c r="K413" s="65">
        <f t="shared" si="6"/>
        <v>0</v>
      </c>
    </row>
    <row r="414" spans="1:11" x14ac:dyDescent="0.25">
      <c r="A414" s="59">
        <v>43938</v>
      </c>
      <c r="B414" s="64">
        <v>24</v>
      </c>
      <c r="C414" s="64">
        <v>0</v>
      </c>
      <c r="D414" s="130">
        <v>0</v>
      </c>
      <c r="E414" s="130">
        <v>0</v>
      </c>
      <c r="F414" s="64">
        <v>0</v>
      </c>
      <c r="K414" s="65">
        <f t="shared" si="6"/>
        <v>0</v>
      </c>
    </row>
    <row r="415" spans="1:11" x14ac:dyDescent="0.25">
      <c r="A415" s="59">
        <v>43939</v>
      </c>
      <c r="B415" s="64">
        <v>1</v>
      </c>
      <c r="C415" s="64">
        <v>0</v>
      </c>
      <c r="D415" s="130">
        <v>0</v>
      </c>
      <c r="E415" s="130">
        <v>0</v>
      </c>
      <c r="F415" s="64">
        <v>0</v>
      </c>
      <c r="K415" s="65">
        <f t="shared" si="6"/>
        <v>0</v>
      </c>
    </row>
    <row r="416" spans="1:11" x14ac:dyDescent="0.25">
      <c r="A416" s="59">
        <v>43939</v>
      </c>
      <c r="B416" s="64">
        <v>2</v>
      </c>
      <c r="C416" s="64">
        <v>0</v>
      </c>
      <c r="D416" s="130">
        <v>0</v>
      </c>
      <c r="E416" s="130">
        <v>0</v>
      </c>
      <c r="F416" s="64">
        <v>0</v>
      </c>
      <c r="K416" s="65">
        <f t="shared" si="6"/>
        <v>0</v>
      </c>
    </row>
    <row r="417" spans="1:11" x14ac:dyDescent="0.25">
      <c r="A417" s="59">
        <v>43939</v>
      </c>
      <c r="B417" s="64">
        <v>3</v>
      </c>
      <c r="C417" s="64">
        <v>0</v>
      </c>
      <c r="D417" s="130">
        <v>0</v>
      </c>
      <c r="E417" s="130">
        <v>0</v>
      </c>
      <c r="F417" s="64">
        <v>0</v>
      </c>
      <c r="K417" s="65">
        <f t="shared" si="6"/>
        <v>0</v>
      </c>
    </row>
    <row r="418" spans="1:11" x14ac:dyDescent="0.25">
      <c r="A418" s="59">
        <v>43939</v>
      </c>
      <c r="B418" s="64">
        <v>4</v>
      </c>
      <c r="C418" s="64">
        <v>0</v>
      </c>
      <c r="D418" s="130">
        <v>0</v>
      </c>
      <c r="E418" s="130">
        <v>0</v>
      </c>
      <c r="F418" s="64">
        <v>0</v>
      </c>
      <c r="K418" s="65">
        <f t="shared" si="6"/>
        <v>0</v>
      </c>
    </row>
    <row r="419" spans="1:11" x14ac:dyDescent="0.25">
      <c r="A419" s="59">
        <v>43939</v>
      </c>
      <c r="B419" s="64">
        <v>5</v>
      </c>
      <c r="C419" s="64">
        <v>0</v>
      </c>
      <c r="D419" s="130">
        <v>0</v>
      </c>
      <c r="E419" s="130">
        <v>0</v>
      </c>
      <c r="F419" s="64">
        <v>0</v>
      </c>
      <c r="K419" s="65">
        <f t="shared" si="6"/>
        <v>0</v>
      </c>
    </row>
    <row r="420" spans="1:11" x14ac:dyDescent="0.25">
      <c r="A420" s="59">
        <v>43939</v>
      </c>
      <c r="B420" s="64">
        <v>6</v>
      </c>
      <c r="C420" s="64">
        <v>0</v>
      </c>
      <c r="D420" s="130">
        <v>10</v>
      </c>
      <c r="E420" s="130">
        <v>10</v>
      </c>
      <c r="F420" s="64">
        <v>10</v>
      </c>
      <c r="K420" s="65">
        <f t="shared" si="6"/>
        <v>8</v>
      </c>
    </row>
    <row r="421" spans="1:11" x14ac:dyDescent="0.25">
      <c r="A421" s="59">
        <v>43939</v>
      </c>
      <c r="B421" s="64">
        <v>7</v>
      </c>
      <c r="C421" s="64">
        <v>1000</v>
      </c>
      <c r="D421" s="130">
        <v>50</v>
      </c>
      <c r="E421" s="130">
        <v>30</v>
      </c>
      <c r="F421" s="64">
        <v>0</v>
      </c>
      <c r="K421" s="65">
        <f t="shared" si="6"/>
        <v>270</v>
      </c>
    </row>
    <row r="422" spans="1:11" x14ac:dyDescent="0.25">
      <c r="A422" s="59">
        <v>43939</v>
      </c>
      <c r="B422" s="64">
        <v>8</v>
      </c>
      <c r="C422" s="64">
        <v>9000</v>
      </c>
      <c r="D422" s="130">
        <v>310</v>
      </c>
      <c r="E422" s="130">
        <v>400</v>
      </c>
      <c r="F422" s="64">
        <v>320</v>
      </c>
      <c r="K422" s="65">
        <f t="shared" si="6"/>
        <v>2508</v>
      </c>
    </row>
    <row r="423" spans="1:11" x14ac:dyDescent="0.25">
      <c r="A423" s="59">
        <v>43939</v>
      </c>
      <c r="B423" s="64">
        <v>9</v>
      </c>
      <c r="C423" s="64">
        <v>20000</v>
      </c>
      <c r="D423" s="130">
        <v>1030</v>
      </c>
      <c r="E423" s="130">
        <v>1290</v>
      </c>
      <c r="F423" s="64">
        <v>1000</v>
      </c>
      <c r="K423" s="65">
        <f t="shared" si="6"/>
        <v>5830</v>
      </c>
    </row>
    <row r="424" spans="1:11" x14ac:dyDescent="0.25">
      <c r="A424" s="59">
        <v>43939</v>
      </c>
      <c r="B424" s="64">
        <v>10</v>
      </c>
      <c r="C424" s="64">
        <v>37000</v>
      </c>
      <c r="D424" s="130">
        <v>2350</v>
      </c>
      <c r="E424" s="130">
        <v>2580</v>
      </c>
      <c r="F424" s="64">
        <v>2310</v>
      </c>
      <c r="K424" s="65">
        <f t="shared" si="6"/>
        <v>11060</v>
      </c>
    </row>
    <row r="425" spans="1:11" x14ac:dyDescent="0.25">
      <c r="A425" s="59">
        <v>43939</v>
      </c>
      <c r="B425" s="64">
        <v>11</v>
      </c>
      <c r="C425" s="64">
        <v>59000</v>
      </c>
      <c r="D425" s="130">
        <v>3160</v>
      </c>
      <c r="E425" s="130">
        <v>3950</v>
      </c>
      <c r="F425" s="64">
        <v>6740</v>
      </c>
      <c r="K425" s="65">
        <f t="shared" si="6"/>
        <v>18213</v>
      </c>
    </row>
    <row r="426" spans="1:11" x14ac:dyDescent="0.25">
      <c r="A426" s="59">
        <v>43939</v>
      </c>
      <c r="B426" s="64">
        <v>12</v>
      </c>
      <c r="C426" s="64">
        <v>102000</v>
      </c>
      <c r="D426" s="130">
        <v>2900</v>
      </c>
      <c r="E426" s="130">
        <v>4540</v>
      </c>
      <c r="F426" s="64">
        <v>13170</v>
      </c>
      <c r="K426" s="65">
        <f t="shared" si="6"/>
        <v>30653</v>
      </c>
    </row>
    <row r="427" spans="1:11" x14ac:dyDescent="0.25">
      <c r="A427" s="59">
        <v>43939</v>
      </c>
      <c r="B427" s="64">
        <v>13</v>
      </c>
      <c r="C427" s="64">
        <v>88000</v>
      </c>
      <c r="D427" s="130">
        <v>3360</v>
      </c>
      <c r="E427" s="130">
        <v>5310</v>
      </c>
      <c r="F427" s="64">
        <v>12980</v>
      </c>
      <c r="K427" s="65">
        <f t="shared" si="6"/>
        <v>27413</v>
      </c>
    </row>
    <row r="428" spans="1:11" x14ac:dyDescent="0.25">
      <c r="A428" s="59">
        <v>43939</v>
      </c>
      <c r="B428" s="64">
        <v>14</v>
      </c>
      <c r="C428" s="64">
        <v>73000</v>
      </c>
      <c r="D428" s="130">
        <v>5220</v>
      </c>
      <c r="E428" s="130">
        <v>2760</v>
      </c>
      <c r="F428" s="64">
        <v>10390</v>
      </c>
      <c r="K428" s="65">
        <f t="shared" si="6"/>
        <v>22843</v>
      </c>
    </row>
    <row r="429" spans="1:11" x14ac:dyDescent="0.25">
      <c r="A429" s="59">
        <v>43939</v>
      </c>
      <c r="B429" s="64">
        <v>15</v>
      </c>
      <c r="C429" s="64">
        <v>81000</v>
      </c>
      <c r="D429" s="130">
        <v>2990</v>
      </c>
      <c r="E429" s="130">
        <v>4730</v>
      </c>
      <c r="F429" s="64">
        <v>7150</v>
      </c>
      <c r="K429" s="65">
        <f t="shared" si="6"/>
        <v>23968</v>
      </c>
    </row>
    <row r="430" spans="1:11" x14ac:dyDescent="0.25">
      <c r="A430" s="59">
        <v>43939</v>
      </c>
      <c r="B430" s="64">
        <v>16</v>
      </c>
      <c r="C430" s="64">
        <v>56000</v>
      </c>
      <c r="D430" s="130">
        <v>1540</v>
      </c>
      <c r="E430" s="130">
        <v>1400</v>
      </c>
      <c r="F430" s="64">
        <v>6790</v>
      </c>
      <c r="K430" s="65">
        <f t="shared" si="6"/>
        <v>16433</v>
      </c>
    </row>
    <row r="431" spans="1:11" x14ac:dyDescent="0.25">
      <c r="A431" s="59">
        <v>43939</v>
      </c>
      <c r="B431" s="64">
        <v>17</v>
      </c>
      <c r="C431" s="64">
        <v>62000</v>
      </c>
      <c r="D431" s="130">
        <v>780</v>
      </c>
      <c r="E431" s="130">
        <v>1530</v>
      </c>
      <c r="F431" s="64">
        <v>4210</v>
      </c>
      <c r="K431" s="65">
        <f t="shared" si="6"/>
        <v>17130</v>
      </c>
    </row>
    <row r="432" spans="1:11" x14ac:dyDescent="0.25">
      <c r="A432" s="59">
        <v>43939</v>
      </c>
      <c r="B432" s="64">
        <v>18</v>
      </c>
      <c r="C432" s="64">
        <v>56000</v>
      </c>
      <c r="D432" s="130">
        <v>440</v>
      </c>
      <c r="E432" s="130">
        <v>990</v>
      </c>
      <c r="F432" s="64">
        <v>2500</v>
      </c>
      <c r="K432" s="65">
        <f t="shared" si="6"/>
        <v>14983</v>
      </c>
    </row>
    <row r="433" spans="1:11" x14ac:dyDescent="0.25">
      <c r="A433" s="59">
        <v>43939</v>
      </c>
      <c r="B433" s="64">
        <v>19</v>
      </c>
      <c r="C433" s="64">
        <v>13000</v>
      </c>
      <c r="D433" s="130">
        <v>350</v>
      </c>
      <c r="E433" s="130">
        <v>550</v>
      </c>
      <c r="F433" s="64">
        <v>750</v>
      </c>
      <c r="K433" s="65">
        <f t="shared" si="6"/>
        <v>3663</v>
      </c>
    </row>
    <row r="434" spans="1:11" x14ac:dyDescent="0.25">
      <c r="A434" s="59">
        <v>43939</v>
      </c>
      <c r="B434" s="64">
        <v>20</v>
      </c>
      <c r="C434" s="64">
        <v>1000</v>
      </c>
      <c r="D434" s="130">
        <v>40</v>
      </c>
      <c r="E434" s="130">
        <v>70</v>
      </c>
      <c r="F434" s="64">
        <v>10</v>
      </c>
      <c r="K434" s="65">
        <f t="shared" si="6"/>
        <v>280</v>
      </c>
    </row>
    <row r="435" spans="1:11" x14ac:dyDescent="0.25">
      <c r="A435" s="59">
        <v>43939</v>
      </c>
      <c r="B435" s="64">
        <v>21</v>
      </c>
      <c r="C435" s="64">
        <v>0</v>
      </c>
      <c r="D435" s="130">
        <v>0</v>
      </c>
      <c r="E435" s="130">
        <v>0</v>
      </c>
      <c r="F435" s="64">
        <v>0</v>
      </c>
      <c r="K435" s="65">
        <f t="shared" si="6"/>
        <v>0</v>
      </c>
    </row>
    <row r="436" spans="1:11" x14ac:dyDescent="0.25">
      <c r="A436" s="59">
        <v>43939</v>
      </c>
      <c r="B436" s="64">
        <v>22</v>
      </c>
      <c r="C436" s="64">
        <v>0</v>
      </c>
      <c r="D436" s="130">
        <v>0</v>
      </c>
      <c r="E436" s="130">
        <v>0</v>
      </c>
      <c r="F436" s="64">
        <v>0</v>
      </c>
      <c r="K436" s="65">
        <f t="shared" si="6"/>
        <v>0</v>
      </c>
    </row>
    <row r="437" spans="1:11" x14ac:dyDescent="0.25">
      <c r="A437" s="59">
        <v>43939</v>
      </c>
      <c r="B437" s="64">
        <v>23</v>
      </c>
      <c r="C437" s="64">
        <v>0</v>
      </c>
      <c r="D437" s="130">
        <v>0</v>
      </c>
      <c r="E437" s="130">
        <v>0</v>
      </c>
      <c r="F437" s="64">
        <v>0</v>
      </c>
      <c r="K437" s="65">
        <f t="shared" si="6"/>
        <v>0</v>
      </c>
    </row>
    <row r="438" spans="1:11" x14ac:dyDescent="0.25">
      <c r="A438" s="59">
        <v>43939</v>
      </c>
      <c r="B438" s="64">
        <v>24</v>
      </c>
      <c r="C438" s="64">
        <v>0</v>
      </c>
      <c r="D438" s="130">
        <v>0</v>
      </c>
      <c r="E438" s="130">
        <v>0</v>
      </c>
      <c r="F438" s="64">
        <v>0</v>
      </c>
      <c r="K438" s="65">
        <f t="shared" si="6"/>
        <v>0</v>
      </c>
    </row>
    <row r="439" spans="1:11" x14ac:dyDescent="0.25">
      <c r="A439" s="59">
        <v>43940</v>
      </c>
      <c r="B439" s="64">
        <v>1</v>
      </c>
      <c r="C439" s="64">
        <v>0</v>
      </c>
      <c r="D439" s="130">
        <v>0</v>
      </c>
      <c r="E439" s="130">
        <v>0</v>
      </c>
      <c r="F439" s="64">
        <v>0</v>
      </c>
      <c r="K439" s="65">
        <f t="shared" si="6"/>
        <v>0</v>
      </c>
    </row>
    <row r="440" spans="1:11" x14ac:dyDescent="0.25">
      <c r="A440" s="59">
        <v>43940</v>
      </c>
      <c r="B440" s="64">
        <v>2</v>
      </c>
      <c r="C440" s="64">
        <v>0</v>
      </c>
      <c r="D440" s="130">
        <v>0</v>
      </c>
      <c r="E440" s="130">
        <v>0</v>
      </c>
      <c r="F440" s="64">
        <v>0</v>
      </c>
      <c r="K440" s="65">
        <f t="shared" si="6"/>
        <v>0</v>
      </c>
    </row>
    <row r="441" spans="1:11" x14ac:dyDescent="0.25">
      <c r="A441" s="59">
        <v>43940</v>
      </c>
      <c r="B441" s="64">
        <v>3</v>
      </c>
      <c r="C441" s="64">
        <v>0</v>
      </c>
      <c r="D441" s="130">
        <v>0</v>
      </c>
      <c r="E441" s="130">
        <v>0</v>
      </c>
      <c r="F441" s="64">
        <v>0</v>
      </c>
      <c r="K441" s="65">
        <f t="shared" si="6"/>
        <v>0</v>
      </c>
    </row>
    <row r="442" spans="1:11" x14ac:dyDescent="0.25">
      <c r="A442" s="59">
        <v>43940</v>
      </c>
      <c r="B442" s="64">
        <v>4</v>
      </c>
      <c r="C442" s="64">
        <v>0</v>
      </c>
      <c r="D442" s="130">
        <v>0</v>
      </c>
      <c r="E442" s="130">
        <v>0</v>
      </c>
      <c r="F442" s="64">
        <v>0</v>
      </c>
      <c r="K442" s="65">
        <f t="shared" si="6"/>
        <v>0</v>
      </c>
    </row>
    <row r="443" spans="1:11" x14ac:dyDescent="0.25">
      <c r="A443" s="59">
        <v>43940</v>
      </c>
      <c r="B443" s="64">
        <v>5</v>
      </c>
      <c r="C443" s="64">
        <v>0</v>
      </c>
      <c r="D443" s="130">
        <v>0</v>
      </c>
      <c r="E443" s="130">
        <v>0</v>
      </c>
      <c r="F443" s="64">
        <v>0</v>
      </c>
      <c r="K443" s="65">
        <f t="shared" si="6"/>
        <v>0</v>
      </c>
    </row>
    <row r="444" spans="1:11" x14ac:dyDescent="0.25">
      <c r="A444" s="59">
        <v>43940</v>
      </c>
      <c r="B444" s="64">
        <v>6</v>
      </c>
      <c r="C444" s="64">
        <v>0</v>
      </c>
      <c r="D444" s="130">
        <v>10</v>
      </c>
      <c r="E444" s="130">
        <v>10</v>
      </c>
      <c r="F444" s="64">
        <v>10</v>
      </c>
      <c r="K444" s="65">
        <f t="shared" si="6"/>
        <v>8</v>
      </c>
    </row>
    <row r="445" spans="1:11" x14ac:dyDescent="0.25">
      <c r="A445" s="59">
        <v>43940</v>
      </c>
      <c r="B445" s="64">
        <v>7</v>
      </c>
      <c r="C445" s="64">
        <v>11000</v>
      </c>
      <c r="D445" s="130">
        <v>150</v>
      </c>
      <c r="E445" s="130">
        <v>270</v>
      </c>
      <c r="F445" s="64">
        <v>700</v>
      </c>
      <c r="K445" s="65">
        <f t="shared" si="6"/>
        <v>3030</v>
      </c>
    </row>
    <row r="446" spans="1:11" x14ac:dyDescent="0.25">
      <c r="A446" s="59">
        <v>43940</v>
      </c>
      <c r="B446" s="64">
        <v>8</v>
      </c>
      <c r="C446" s="64">
        <v>66000</v>
      </c>
      <c r="D446" s="130">
        <v>650</v>
      </c>
      <c r="E446" s="130">
        <v>2200</v>
      </c>
      <c r="F446" s="64">
        <v>2660</v>
      </c>
      <c r="K446" s="65">
        <f t="shared" si="6"/>
        <v>17878</v>
      </c>
    </row>
    <row r="447" spans="1:11" x14ac:dyDescent="0.25">
      <c r="A447" s="59">
        <v>43940</v>
      </c>
      <c r="B447" s="64">
        <v>9</v>
      </c>
      <c r="C447" s="64">
        <v>140000</v>
      </c>
      <c r="D447" s="130">
        <v>2760</v>
      </c>
      <c r="E447" s="130">
        <v>4180</v>
      </c>
      <c r="F447" s="64">
        <v>9620</v>
      </c>
      <c r="K447" s="65">
        <f t="shared" si="6"/>
        <v>39140</v>
      </c>
    </row>
    <row r="448" spans="1:11" x14ac:dyDescent="0.25">
      <c r="A448" s="59">
        <v>43940</v>
      </c>
      <c r="B448" s="64">
        <v>10</v>
      </c>
      <c r="C448" s="64">
        <v>204000</v>
      </c>
      <c r="D448" s="130">
        <v>6080</v>
      </c>
      <c r="E448" s="130">
        <v>7440</v>
      </c>
      <c r="F448" s="64">
        <v>18910</v>
      </c>
      <c r="K448" s="65">
        <f t="shared" si="6"/>
        <v>59108</v>
      </c>
    </row>
    <row r="449" spans="1:11" x14ac:dyDescent="0.25">
      <c r="A449" s="59">
        <v>43940</v>
      </c>
      <c r="B449" s="64">
        <v>11</v>
      </c>
      <c r="C449" s="64">
        <v>250000</v>
      </c>
      <c r="D449" s="130">
        <v>7490</v>
      </c>
      <c r="E449" s="130">
        <v>9330</v>
      </c>
      <c r="F449" s="64">
        <v>26170</v>
      </c>
      <c r="K449" s="65">
        <f t="shared" si="6"/>
        <v>73248</v>
      </c>
    </row>
    <row r="450" spans="1:11" x14ac:dyDescent="0.25">
      <c r="A450" s="59">
        <v>43940</v>
      </c>
      <c r="B450" s="64">
        <v>12</v>
      </c>
      <c r="C450" s="64">
        <v>268000</v>
      </c>
      <c r="D450" s="130">
        <v>7550</v>
      </c>
      <c r="E450" s="130">
        <v>10500</v>
      </c>
      <c r="F450" s="64">
        <v>29220</v>
      </c>
      <c r="K450" s="65">
        <f t="shared" si="6"/>
        <v>78818</v>
      </c>
    </row>
    <row r="451" spans="1:11" x14ac:dyDescent="0.25">
      <c r="A451" s="59">
        <v>43940</v>
      </c>
      <c r="B451" s="64">
        <v>13</v>
      </c>
      <c r="C451" s="64">
        <v>271000</v>
      </c>
      <c r="D451" s="130">
        <v>7520</v>
      </c>
      <c r="E451" s="130">
        <v>11010</v>
      </c>
      <c r="F451" s="64">
        <v>29270</v>
      </c>
      <c r="K451" s="65">
        <f t="shared" si="6"/>
        <v>79700</v>
      </c>
    </row>
    <row r="452" spans="1:11" x14ac:dyDescent="0.25">
      <c r="A452" s="59">
        <v>43940</v>
      </c>
      <c r="B452" s="64">
        <v>14</v>
      </c>
      <c r="C452" s="64">
        <v>270000</v>
      </c>
      <c r="D452" s="130">
        <v>7560</v>
      </c>
      <c r="E452" s="130">
        <v>10720</v>
      </c>
      <c r="F452" s="64">
        <v>28650</v>
      </c>
      <c r="K452" s="65">
        <f t="shared" si="6"/>
        <v>79233</v>
      </c>
    </row>
    <row r="453" spans="1:11" x14ac:dyDescent="0.25">
      <c r="A453" s="59">
        <v>43940</v>
      </c>
      <c r="B453" s="64">
        <v>15</v>
      </c>
      <c r="C453" s="64">
        <v>252000</v>
      </c>
      <c r="D453" s="130">
        <v>7530</v>
      </c>
      <c r="E453" s="130">
        <v>9860</v>
      </c>
      <c r="F453" s="64">
        <v>28240</v>
      </c>
      <c r="K453" s="65">
        <f t="shared" si="6"/>
        <v>74408</v>
      </c>
    </row>
    <row r="454" spans="1:11" x14ac:dyDescent="0.25">
      <c r="A454" s="59">
        <v>43940</v>
      </c>
      <c r="B454" s="64">
        <v>16</v>
      </c>
      <c r="C454" s="64">
        <v>221000</v>
      </c>
      <c r="D454" s="130">
        <v>7120</v>
      </c>
      <c r="E454" s="130">
        <v>5310</v>
      </c>
      <c r="F454" s="64">
        <v>24950</v>
      </c>
      <c r="K454" s="65">
        <f t="shared" si="6"/>
        <v>64595</v>
      </c>
    </row>
    <row r="455" spans="1:11" x14ac:dyDescent="0.25">
      <c r="A455" s="59">
        <v>43940</v>
      </c>
      <c r="B455" s="64">
        <v>17</v>
      </c>
      <c r="C455" s="64">
        <v>160000</v>
      </c>
      <c r="D455" s="130">
        <v>2070</v>
      </c>
      <c r="E455" s="130">
        <v>820</v>
      </c>
      <c r="F455" s="64">
        <v>20460</v>
      </c>
      <c r="K455" s="65">
        <f t="shared" si="6"/>
        <v>45838</v>
      </c>
    </row>
    <row r="456" spans="1:11" x14ac:dyDescent="0.25">
      <c r="A456" s="59">
        <v>43940</v>
      </c>
      <c r="B456" s="64">
        <v>18</v>
      </c>
      <c r="C456" s="64">
        <v>78000</v>
      </c>
      <c r="D456" s="130">
        <v>580</v>
      </c>
      <c r="E456" s="130">
        <v>720</v>
      </c>
      <c r="F456" s="64">
        <v>11630</v>
      </c>
      <c r="K456" s="65">
        <f t="shared" ref="K456:K519" si="7">ROUND(AVERAGE(C456:F456),0)</f>
        <v>22733</v>
      </c>
    </row>
    <row r="457" spans="1:11" x14ac:dyDescent="0.25">
      <c r="A457" s="59">
        <v>43940</v>
      </c>
      <c r="B457" s="64">
        <v>19</v>
      </c>
      <c r="C457" s="64">
        <v>20000</v>
      </c>
      <c r="D457" s="130">
        <v>190</v>
      </c>
      <c r="E457" s="130">
        <v>420</v>
      </c>
      <c r="F457" s="64">
        <v>2710</v>
      </c>
      <c r="K457" s="65">
        <f t="shared" si="7"/>
        <v>5830</v>
      </c>
    </row>
    <row r="458" spans="1:11" x14ac:dyDescent="0.25">
      <c r="A458" s="59">
        <v>43940</v>
      </c>
      <c r="B458" s="64">
        <v>20</v>
      </c>
      <c r="C458" s="64">
        <v>1000</v>
      </c>
      <c r="D458" s="130">
        <v>20</v>
      </c>
      <c r="E458" s="130">
        <v>20</v>
      </c>
      <c r="F458" s="64">
        <v>110</v>
      </c>
      <c r="K458" s="65">
        <f t="shared" si="7"/>
        <v>288</v>
      </c>
    </row>
    <row r="459" spans="1:11" x14ac:dyDescent="0.25">
      <c r="A459" s="59">
        <v>43940</v>
      </c>
      <c r="B459" s="64">
        <v>21</v>
      </c>
      <c r="C459" s="64">
        <v>0</v>
      </c>
      <c r="D459" s="130">
        <v>0</v>
      </c>
      <c r="E459" s="130">
        <v>0</v>
      </c>
      <c r="F459" s="64">
        <v>0</v>
      </c>
      <c r="K459" s="65">
        <f t="shared" si="7"/>
        <v>0</v>
      </c>
    </row>
    <row r="460" spans="1:11" x14ac:dyDescent="0.25">
      <c r="A460" s="59">
        <v>43940</v>
      </c>
      <c r="B460" s="64">
        <v>22</v>
      </c>
      <c r="C460" s="64">
        <v>0</v>
      </c>
      <c r="D460" s="130">
        <v>0</v>
      </c>
      <c r="E460" s="130">
        <v>0</v>
      </c>
      <c r="F460" s="64">
        <v>0</v>
      </c>
      <c r="K460" s="65">
        <f t="shared" si="7"/>
        <v>0</v>
      </c>
    </row>
    <row r="461" spans="1:11" x14ac:dyDescent="0.25">
      <c r="A461" s="59">
        <v>43940</v>
      </c>
      <c r="B461" s="64">
        <v>23</v>
      </c>
      <c r="C461" s="64">
        <v>0</v>
      </c>
      <c r="D461" s="130">
        <v>0</v>
      </c>
      <c r="E461" s="130">
        <v>0</v>
      </c>
      <c r="F461" s="64">
        <v>0</v>
      </c>
      <c r="K461" s="65">
        <f t="shared" si="7"/>
        <v>0</v>
      </c>
    </row>
    <row r="462" spans="1:11" x14ac:dyDescent="0.25">
      <c r="A462" s="59">
        <v>43940</v>
      </c>
      <c r="B462" s="64">
        <v>24</v>
      </c>
      <c r="C462" s="64">
        <v>0</v>
      </c>
      <c r="D462" s="130">
        <v>0</v>
      </c>
      <c r="E462" s="130">
        <v>0</v>
      </c>
      <c r="F462" s="64">
        <v>0</v>
      </c>
      <c r="K462" s="65">
        <f t="shared" si="7"/>
        <v>0</v>
      </c>
    </row>
    <row r="463" spans="1:11" x14ac:dyDescent="0.25">
      <c r="A463" s="59">
        <v>43941</v>
      </c>
      <c r="B463" s="64">
        <v>1</v>
      </c>
      <c r="C463" s="64">
        <v>0</v>
      </c>
      <c r="D463" s="130">
        <v>0</v>
      </c>
      <c r="E463" s="130">
        <v>0</v>
      </c>
      <c r="F463" s="64">
        <v>0</v>
      </c>
      <c r="K463" s="65">
        <f t="shared" si="7"/>
        <v>0</v>
      </c>
    </row>
    <row r="464" spans="1:11" x14ac:dyDescent="0.25">
      <c r="A464" s="59">
        <v>43941</v>
      </c>
      <c r="B464" s="64">
        <v>2</v>
      </c>
      <c r="C464" s="64">
        <v>0</v>
      </c>
      <c r="D464" s="130">
        <v>0</v>
      </c>
      <c r="E464" s="130">
        <v>0</v>
      </c>
      <c r="F464" s="64">
        <v>0</v>
      </c>
      <c r="K464" s="65">
        <f t="shared" si="7"/>
        <v>0</v>
      </c>
    </row>
    <row r="465" spans="1:11" x14ac:dyDescent="0.25">
      <c r="A465" s="59">
        <v>43941</v>
      </c>
      <c r="B465" s="64">
        <v>3</v>
      </c>
      <c r="C465" s="64">
        <v>0</v>
      </c>
      <c r="D465" s="130">
        <v>0</v>
      </c>
      <c r="E465" s="130">
        <v>0</v>
      </c>
      <c r="F465" s="64">
        <v>0</v>
      </c>
      <c r="K465" s="65">
        <f t="shared" si="7"/>
        <v>0</v>
      </c>
    </row>
    <row r="466" spans="1:11" x14ac:dyDescent="0.25">
      <c r="A466" s="59">
        <v>43941</v>
      </c>
      <c r="B466" s="64">
        <v>4</v>
      </c>
      <c r="C466" s="64">
        <v>0</v>
      </c>
      <c r="D466" s="130">
        <v>0</v>
      </c>
      <c r="E466" s="130">
        <v>0</v>
      </c>
      <c r="F466" s="64">
        <v>0</v>
      </c>
      <c r="K466" s="65">
        <f t="shared" si="7"/>
        <v>0</v>
      </c>
    </row>
    <row r="467" spans="1:11" x14ac:dyDescent="0.25">
      <c r="A467" s="59">
        <v>43941</v>
      </c>
      <c r="B467" s="64">
        <v>5</v>
      </c>
      <c r="C467" s="64">
        <v>0</v>
      </c>
      <c r="D467" s="130">
        <v>0</v>
      </c>
      <c r="E467" s="130">
        <v>0</v>
      </c>
      <c r="F467" s="64">
        <v>0</v>
      </c>
      <c r="K467" s="65">
        <f t="shared" si="7"/>
        <v>0</v>
      </c>
    </row>
    <row r="468" spans="1:11" x14ac:dyDescent="0.25">
      <c r="A468" s="59">
        <v>43941</v>
      </c>
      <c r="B468" s="64">
        <v>6</v>
      </c>
      <c r="C468" s="64">
        <v>0</v>
      </c>
      <c r="D468" s="130">
        <v>0</v>
      </c>
      <c r="E468" s="130">
        <v>0</v>
      </c>
      <c r="F468" s="64">
        <v>0</v>
      </c>
      <c r="K468" s="65">
        <f t="shared" si="7"/>
        <v>0</v>
      </c>
    </row>
    <row r="469" spans="1:11" x14ac:dyDescent="0.25">
      <c r="A469" s="59">
        <v>43941</v>
      </c>
      <c r="B469" s="64">
        <v>7</v>
      </c>
      <c r="C469" s="64">
        <v>11000</v>
      </c>
      <c r="D469" s="130">
        <v>130</v>
      </c>
      <c r="E469" s="130">
        <v>320</v>
      </c>
      <c r="F469" s="64">
        <v>700</v>
      </c>
      <c r="K469" s="65">
        <f t="shared" si="7"/>
        <v>3038</v>
      </c>
    </row>
    <row r="470" spans="1:11" x14ac:dyDescent="0.25">
      <c r="A470" s="59">
        <v>43941</v>
      </c>
      <c r="B470" s="64">
        <v>8</v>
      </c>
      <c r="C470" s="64">
        <v>65000</v>
      </c>
      <c r="D470" s="130">
        <v>550</v>
      </c>
      <c r="E470" s="130">
        <v>2080</v>
      </c>
      <c r="F470" s="64">
        <v>3060</v>
      </c>
      <c r="K470" s="65">
        <f t="shared" si="7"/>
        <v>17673</v>
      </c>
    </row>
    <row r="471" spans="1:11" x14ac:dyDescent="0.25">
      <c r="A471" s="59">
        <v>43941</v>
      </c>
      <c r="B471" s="64">
        <v>9</v>
      </c>
      <c r="C471" s="64">
        <v>106000</v>
      </c>
      <c r="D471" s="130">
        <v>3250</v>
      </c>
      <c r="E471" s="130">
        <v>5280</v>
      </c>
      <c r="F471" s="64">
        <v>8690</v>
      </c>
      <c r="K471" s="65">
        <f t="shared" si="7"/>
        <v>30805</v>
      </c>
    </row>
    <row r="472" spans="1:11" x14ac:dyDescent="0.25">
      <c r="A472" s="59">
        <v>43941</v>
      </c>
      <c r="B472" s="64">
        <v>10</v>
      </c>
      <c r="C472" s="64">
        <v>150000</v>
      </c>
      <c r="D472" s="130">
        <v>5930</v>
      </c>
      <c r="E472" s="130">
        <v>7710</v>
      </c>
      <c r="F472" s="64">
        <v>14100</v>
      </c>
      <c r="K472" s="65">
        <f t="shared" si="7"/>
        <v>44435</v>
      </c>
    </row>
    <row r="473" spans="1:11" x14ac:dyDescent="0.25">
      <c r="A473" s="59">
        <v>43941</v>
      </c>
      <c r="B473" s="64">
        <v>11</v>
      </c>
      <c r="C473" s="64">
        <v>171000</v>
      </c>
      <c r="D473" s="130">
        <v>6870</v>
      </c>
      <c r="E473" s="130">
        <v>8560</v>
      </c>
      <c r="F473" s="64">
        <v>17290</v>
      </c>
      <c r="K473" s="65">
        <f t="shared" si="7"/>
        <v>50930</v>
      </c>
    </row>
    <row r="474" spans="1:11" x14ac:dyDescent="0.25">
      <c r="A474" s="59">
        <v>43941</v>
      </c>
      <c r="B474" s="64">
        <v>12</v>
      </c>
      <c r="C474" s="64">
        <v>170000</v>
      </c>
      <c r="D474" s="130">
        <v>7080</v>
      </c>
      <c r="E474" s="130">
        <v>9780</v>
      </c>
      <c r="F474" s="64">
        <v>17230</v>
      </c>
      <c r="K474" s="65">
        <f t="shared" si="7"/>
        <v>51023</v>
      </c>
    </row>
    <row r="475" spans="1:11" x14ac:dyDescent="0.25">
      <c r="A475" s="59">
        <v>43941</v>
      </c>
      <c r="B475" s="64">
        <v>13</v>
      </c>
      <c r="C475" s="64">
        <v>188000</v>
      </c>
      <c r="D475" s="130">
        <v>7500</v>
      </c>
      <c r="E475" s="130">
        <v>9160</v>
      </c>
      <c r="F475" s="64">
        <v>19630</v>
      </c>
      <c r="K475" s="65">
        <f t="shared" si="7"/>
        <v>56073</v>
      </c>
    </row>
    <row r="476" spans="1:11" x14ac:dyDescent="0.25">
      <c r="A476" s="59">
        <v>43941</v>
      </c>
      <c r="B476" s="64">
        <v>14</v>
      </c>
      <c r="C476" s="64">
        <v>154000</v>
      </c>
      <c r="D476" s="130">
        <v>6760</v>
      </c>
      <c r="E476" s="130">
        <v>8580</v>
      </c>
      <c r="F476" s="64">
        <v>17130</v>
      </c>
      <c r="K476" s="65">
        <f t="shared" si="7"/>
        <v>46618</v>
      </c>
    </row>
    <row r="477" spans="1:11" x14ac:dyDescent="0.25">
      <c r="A477" s="59">
        <v>43941</v>
      </c>
      <c r="B477" s="64">
        <v>15</v>
      </c>
      <c r="C477" s="64">
        <v>173000</v>
      </c>
      <c r="D477" s="130">
        <v>6960</v>
      </c>
      <c r="E477" s="130">
        <v>9560</v>
      </c>
      <c r="F477" s="64">
        <v>19910</v>
      </c>
      <c r="K477" s="65">
        <f t="shared" si="7"/>
        <v>52358</v>
      </c>
    </row>
    <row r="478" spans="1:11" x14ac:dyDescent="0.25">
      <c r="A478" s="59">
        <v>43941</v>
      </c>
      <c r="B478" s="64">
        <v>16</v>
      </c>
      <c r="C478" s="64">
        <v>200000</v>
      </c>
      <c r="D478" s="130">
        <v>6790</v>
      </c>
      <c r="E478" s="130">
        <v>7860</v>
      </c>
      <c r="F478" s="64">
        <v>23440</v>
      </c>
      <c r="K478" s="65">
        <f t="shared" si="7"/>
        <v>59523</v>
      </c>
    </row>
    <row r="479" spans="1:11" x14ac:dyDescent="0.25">
      <c r="A479" s="59">
        <v>43941</v>
      </c>
      <c r="B479" s="64">
        <v>17</v>
      </c>
      <c r="C479" s="64">
        <v>128000</v>
      </c>
      <c r="D479" s="130">
        <v>5780</v>
      </c>
      <c r="E479" s="130">
        <v>6410</v>
      </c>
      <c r="F479" s="64">
        <v>17800</v>
      </c>
      <c r="K479" s="65">
        <f t="shared" si="7"/>
        <v>39498</v>
      </c>
    </row>
    <row r="480" spans="1:11" x14ac:dyDescent="0.25">
      <c r="A480" s="59">
        <v>43941</v>
      </c>
      <c r="B480" s="64">
        <v>18</v>
      </c>
      <c r="C480" s="64">
        <v>76000</v>
      </c>
      <c r="D480" s="130">
        <v>2580</v>
      </c>
      <c r="E480" s="130">
        <v>2910</v>
      </c>
      <c r="F480" s="64">
        <v>10100</v>
      </c>
      <c r="K480" s="65">
        <f t="shared" si="7"/>
        <v>22898</v>
      </c>
    </row>
    <row r="481" spans="1:11" x14ac:dyDescent="0.25">
      <c r="A481" s="59">
        <v>43941</v>
      </c>
      <c r="B481" s="64">
        <v>19</v>
      </c>
      <c r="C481" s="64">
        <v>25000</v>
      </c>
      <c r="D481" s="130">
        <v>1090</v>
      </c>
      <c r="E481" s="130">
        <v>980</v>
      </c>
      <c r="F481" s="64">
        <v>2820</v>
      </c>
      <c r="K481" s="65">
        <f t="shared" si="7"/>
        <v>7473</v>
      </c>
    </row>
    <row r="482" spans="1:11" x14ac:dyDescent="0.25">
      <c r="A482" s="59">
        <v>43941</v>
      </c>
      <c r="B482" s="64">
        <v>20</v>
      </c>
      <c r="C482" s="64">
        <v>2000</v>
      </c>
      <c r="D482" s="130">
        <v>80</v>
      </c>
      <c r="E482" s="130">
        <v>60</v>
      </c>
      <c r="F482" s="64">
        <v>240</v>
      </c>
      <c r="K482" s="65">
        <f t="shared" si="7"/>
        <v>595</v>
      </c>
    </row>
    <row r="483" spans="1:11" x14ac:dyDescent="0.25">
      <c r="A483" s="59">
        <v>43941</v>
      </c>
      <c r="B483" s="64">
        <v>21</v>
      </c>
      <c r="C483" s="64">
        <v>0</v>
      </c>
      <c r="D483" s="130">
        <v>0</v>
      </c>
      <c r="E483" s="130">
        <v>0</v>
      </c>
      <c r="F483" s="64">
        <v>0</v>
      </c>
      <c r="K483" s="65">
        <f t="shared" si="7"/>
        <v>0</v>
      </c>
    </row>
    <row r="484" spans="1:11" x14ac:dyDescent="0.25">
      <c r="A484" s="59">
        <v>43941</v>
      </c>
      <c r="B484" s="64">
        <v>22</v>
      </c>
      <c r="C484" s="64">
        <v>0</v>
      </c>
      <c r="D484" s="130">
        <v>0</v>
      </c>
      <c r="E484" s="130">
        <v>0</v>
      </c>
      <c r="F484" s="64">
        <v>0</v>
      </c>
      <c r="K484" s="65">
        <f t="shared" si="7"/>
        <v>0</v>
      </c>
    </row>
    <row r="485" spans="1:11" x14ac:dyDescent="0.25">
      <c r="A485" s="59">
        <v>43941</v>
      </c>
      <c r="B485" s="64">
        <v>23</v>
      </c>
      <c r="C485" s="64">
        <v>0</v>
      </c>
      <c r="D485" s="130">
        <v>0</v>
      </c>
      <c r="E485" s="130">
        <v>0</v>
      </c>
      <c r="F485" s="64">
        <v>0</v>
      </c>
      <c r="K485" s="65">
        <f t="shared" si="7"/>
        <v>0</v>
      </c>
    </row>
    <row r="486" spans="1:11" x14ac:dyDescent="0.25">
      <c r="A486" s="59">
        <v>43941</v>
      </c>
      <c r="B486" s="64">
        <v>24</v>
      </c>
      <c r="C486" s="64">
        <v>0</v>
      </c>
      <c r="D486" s="130">
        <v>0</v>
      </c>
      <c r="E486" s="130">
        <v>0</v>
      </c>
      <c r="F486" s="64">
        <v>0</v>
      </c>
      <c r="K486" s="65">
        <f t="shared" si="7"/>
        <v>0</v>
      </c>
    </row>
    <row r="487" spans="1:11" x14ac:dyDescent="0.25">
      <c r="A487" s="59">
        <v>43942</v>
      </c>
      <c r="B487" s="64">
        <v>1</v>
      </c>
      <c r="C487" s="64">
        <v>0</v>
      </c>
      <c r="D487" s="130">
        <v>0</v>
      </c>
      <c r="E487" s="130">
        <v>0</v>
      </c>
      <c r="F487" s="64">
        <v>0</v>
      </c>
      <c r="K487" s="65">
        <f t="shared" si="7"/>
        <v>0</v>
      </c>
    </row>
    <row r="488" spans="1:11" x14ac:dyDescent="0.25">
      <c r="A488" s="59">
        <v>43942</v>
      </c>
      <c r="B488" s="64">
        <v>2</v>
      </c>
      <c r="C488" s="64">
        <v>0</v>
      </c>
      <c r="D488" s="130">
        <v>0</v>
      </c>
      <c r="E488" s="130">
        <v>0</v>
      </c>
      <c r="F488" s="64">
        <v>0</v>
      </c>
      <c r="K488" s="65">
        <f t="shared" si="7"/>
        <v>0</v>
      </c>
    </row>
    <row r="489" spans="1:11" x14ac:dyDescent="0.25">
      <c r="A489" s="59">
        <v>43942</v>
      </c>
      <c r="B489" s="64">
        <v>3</v>
      </c>
      <c r="C489" s="64">
        <v>0</v>
      </c>
      <c r="D489" s="130">
        <v>0</v>
      </c>
      <c r="E489" s="130">
        <v>0</v>
      </c>
      <c r="F489" s="64">
        <v>0</v>
      </c>
      <c r="K489" s="65">
        <f t="shared" si="7"/>
        <v>0</v>
      </c>
    </row>
    <row r="490" spans="1:11" x14ac:dyDescent="0.25">
      <c r="A490" s="59">
        <v>43942</v>
      </c>
      <c r="B490" s="64">
        <v>4</v>
      </c>
      <c r="C490" s="64">
        <v>0</v>
      </c>
      <c r="D490" s="130">
        <v>0</v>
      </c>
      <c r="E490" s="130">
        <v>0</v>
      </c>
      <c r="F490" s="64">
        <v>0</v>
      </c>
      <c r="K490" s="65">
        <f t="shared" si="7"/>
        <v>0</v>
      </c>
    </row>
    <row r="491" spans="1:11" x14ac:dyDescent="0.25">
      <c r="A491" s="59">
        <v>43942</v>
      </c>
      <c r="B491" s="64">
        <v>5</v>
      </c>
      <c r="C491" s="64">
        <v>0</v>
      </c>
      <c r="D491" s="130">
        <v>0</v>
      </c>
      <c r="E491" s="130">
        <v>0</v>
      </c>
      <c r="F491" s="64">
        <v>0</v>
      </c>
      <c r="K491" s="65">
        <f t="shared" si="7"/>
        <v>0</v>
      </c>
    </row>
    <row r="492" spans="1:11" x14ac:dyDescent="0.25">
      <c r="A492" s="59">
        <v>43942</v>
      </c>
      <c r="B492" s="64">
        <v>6</v>
      </c>
      <c r="C492" s="64">
        <v>0</v>
      </c>
      <c r="D492" s="130">
        <v>10</v>
      </c>
      <c r="E492" s="130">
        <v>0</v>
      </c>
      <c r="F492" s="64">
        <v>10</v>
      </c>
      <c r="K492" s="65">
        <f t="shared" si="7"/>
        <v>5</v>
      </c>
    </row>
    <row r="493" spans="1:11" x14ac:dyDescent="0.25">
      <c r="A493" s="59">
        <v>43942</v>
      </c>
      <c r="B493" s="64">
        <v>7</v>
      </c>
      <c r="C493" s="64">
        <v>17000</v>
      </c>
      <c r="D493" s="130">
        <v>320</v>
      </c>
      <c r="E493" s="130">
        <v>320</v>
      </c>
      <c r="F493" s="64">
        <v>1500</v>
      </c>
      <c r="K493" s="65">
        <f t="shared" si="7"/>
        <v>4785</v>
      </c>
    </row>
    <row r="494" spans="1:11" x14ac:dyDescent="0.25">
      <c r="A494" s="59">
        <v>43942</v>
      </c>
      <c r="B494" s="64">
        <v>8</v>
      </c>
      <c r="C494" s="64">
        <v>64000</v>
      </c>
      <c r="D494" s="130">
        <v>1070</v>
      </c>
      <c r="E494" s="130">
        <v>1560</v>
      </c>
      <c r="F494" s="64">
        <v>4180</v>
      </c>
      <c r="K494" s="65">
        <f t="shared" si="7"/>
        <v>17703</v>
      </c>
    </row>
    <row r="495" spans="1:11" x14ac:dyDescent="0.25">
      <c r="A495" s="59">
        <v>43942</v>
      </c>
      <c r="B495" s="64">
        <v>9</v>
      </c>
      <c r="C495" s="64">
        <v>135000</v>
      </c>
      <c r="D495" s="130">
        <v>3260</v>
      </c>
      <c r="E495" s="130">
        <v>4710</v>
      </c>
      <c r="F495" s="64">
        <v>9350</v>
      </c>
      <c r="K495" s="65">
        <f t="shared" si="7"/>
        <v>38080</v>
      </c>
    </row>
    <row r="496" spans="1:11" x14ac:dyDescent="0.25">
      <c r="A496" s="59">
        <v>43942</v>
      </c>
      <c r="B496" s="64">
        <v>10</v>
      </c>
      <c r="C496" s="64">
        <v>211000</v>
      </c>
      <c r="D496" s="130">
        <v>6190</v>
      </c>
      <c r="E496" s="130">
        <v>7730</v>
      </c>
      <c r="F496" s="64">
        <v>18930</v>
      </c>
      <c r="K496" s="65">
        <f t="shared" si="7"/>
        <v>60963</v>
      </c>
    </row>
    <row r="497" spans="1:11" x14ac:dyDescent="0.25">
      <c r="A497" s="59">
        <v>43942</v>
      </c>
      <c r="B497" s="64">
        <v>11</v>
      </c>
      <c r="C497" s="64">
        <v>253000</v>
      </c>
      <c r="D497" s="130">
        <v>7130</v>
      </c>
      <c r="E497" s="130">
        <v>7610</v>
      </c>
      <c r="F497" s="64">
        <v>25900</v>
      </c>
      <c r="K497" s="65">
        <f t="shared" si="7"/>
        <v>73410</v>
      </c>
    </row>
    <row r="498" spans="1:11" x14ac:dyDescent="0.25">
      <c r="A498" s="59">
        <v>43942</v>
      </c>
      <c r="B498" s="64">
        <v>12</v>
      </c>
      <c r="C498" s="64">
        <v>238000</v>
      </c>
      <c r="D498" s="130">
        <v>2870</v>
      </c>
      <c r="E498" s="130">
        <v>3500</v>
      </c>
      <c r="F498" s="64">
        <v>13690</v>
      </c>
      <c r="K498" s="65">
        <f t="shared" si="7"/>
        <v>64515</v>
      </c>
    </row>
    <row r="499" spans="1:11" x14ac:dyDescent="0.25">
      <c r="A499" s="59">
        <v>43942</v>
      </c>
      <c r="B499" s="64">
        <v>13</v>
      </c>
      <c r="C499" s="64">
        <v>70000</v>
      </c>
      <c r="D499" s="130">
        <v>630</v>
      </c>
      <c r="E499" s="130">
        <v>1020</v>
      </c>
      <c r="F499" s="64">
        <v>3760</v>
      </c>
      <c r="K499" s="65">
        <f t="shared" si="7"/>
        <v>18853</v>
      </c>
    </row>
    <row r="500" spans="1:11" x14ac:dyDescent="0.25">
      <c r="A500" s="59">
        <v>43942</v>
      </c>
      <c r="B500" s="64">
        <v>14</v>
      </c>
      <c r="C500" s="64">
        <v>22000</v>
      </c>
      <c r="D500" s="130">
        <v>590</v>
      </c>
      <c r="E500" s="130">
        <v>890</v>
      </c>
      <c r="F500" s="64">
        <v>2190</v>
      </c>
      <c r="K500" s="65">
        <f t="shared" si="7"/>
        <v>6418</v>
      </c>
    </row>
    <row r="501" spans="1:11" x14ac:dyDescent="0.25">
      <c r="A501" s="59">
        <v>43942</v>
      </c>
      <c r="B501" s="64">
        <v>15</v>
      </c>
      <c r="C501" s="64">
        <v>33000</v>
      </c>
      <c r="D501" s="130">
        <v>530</v>
      </c>
      <c r="E501" s="130">
        <v>700</v>
      </c>
      <c r="F501" s="64">
        <v>6930</v>
      </c>
      <c r="K501" s="65">
        <f t="shared" si="7"/>
        <v>10290</v>
      </c>
    </row>
    <row r="502" spans="1:11" x14ac:dyDescent="0.25">
      <c r="A502" s="59">
        <v>43942</v>
      </c>
      <c r="B502" s="64">
        <v>16</v>
      </c>
      <c r="C502" s="64">
        <v>15000</v>
      </c>
      <c r="D502" s="130">
        <v>290</v>
      </c>
      <c r="E502" s="130">
        <v>460</v>
      </c>
      <c r="F502" s="64">
        <v>2020</v>
      </c>
      <c r="K502" s="65">
        <f t="shared" si="7"/>
        <v>4443</v>
      </c>
    </row>
    <row r="503" spans="1:11" x14ac:dyDescent="0.25">
      <c r="A503" s="59">
        <v>43942</v>
      </c>
      <c r="B503" s="64">
        <v>17</v>
      </c>
      <c r="C503" s="64">
        <v>10000</v>
      </c>
      <c r="D503" s="130">
        <v>380</v>
      </c>
      <c r="E503" s="130">
        <v>330</v>
      </c>
      <c r="F503" s="64">
        <v>1450</v>
      </c>
      <c r="K503" s="65">
        <f t="shared" si="7"/>
        <v>3040</v>
      </c>
    </row>
    <row r="504" spans="1:11" x14ac:dyDescent="0.25">
      <c r="A504" s="59">
        <v>43942</v>
      </c>
      <c r="B504" s="64">
        <v>18</v>
      </c>
      <c r="C504" s="64">
        <v>5000</v>
      </c>
      <c r="D504" s="130">
        <v>140</v>
      </c>
      <c r="E504" s="130">
        <v>190</v>
      </c>
      <c r="F504" s="64">
        <v>400</v>
      </c>
      <c r="K504" s="65">
        <f t="shared" si="7"/>
        <v>1433</v>
      </c>
    </row>
    <row r="505" spans="1:11" x14ac:dyDescent="0.25">
      <c r="A505" s="59">
        <v>43942</v>
      </c>
      <c r="B505" s="64">
        <v>19</v>
      </c>
      <c r="C505" s="64">
        <v>2000</v>
      </c>
      <c r="D505" s="130">
        <v>40</v>
      </c>
      <c r="E505" s="130">
        <v>70</v>
      </c>
      <c r="F505" s="64">
        <v>90</v>
      </c>
      <c r="K505" s="65">
        <f t="shared" si="7"/>
        <v>550</v>
      </c>
    </row>
    <row r="506" spans="1:11" x14ac:dyDescent="0.25">
      <c r="A506" s="59">
        <v>43942</v>
      </c>
      <c r="B506" s="64">
        <v>20</v>
      </c>
      <c r="C506" s="64">
        <v>0</v>
      </c>
      <c r="D506" s="130">
        <v>90</v>
      </c>
      <c r="E506" s="130">
        <v>90</v>
      </c>
      <c r="F506" s="64">
        <v>280</v>
      </c>
      <c r="K506" s="65">
        <f t="shared" si="7"/>
        <v>115</v>
      </c>
    </row>
    <row r="507" spans="1:11" x14ac:dyDescent="0.25">
      <c r="A507" s="59">
        <v>43942</v>
      </c>
      <c r="B507" s="64">
        <v>21</v>
      </c>
      <c r="C507" s="64">
        <v>0</v>
      </c>
      <c r="D507" s="130">
        <v>0</v>
      </c>
      <c r="E507" s="130">
        <v>0</v>
      </c>
      <c r="F507" s="64">
        <v>0</v>
      </c>
      <c r="K507" s="65">
        <f t="shared" si="7"/>
        <v>0</v>
      </c>
    </row>
    <row r="508" spans="1:11" x14ac:dyDescent="0.25">
      <c r="A508" s="59">
        <v>43942</v>
      </c>
      <c r="B508" s="64">
        <v>22</v>
      </c>
      <c r="C508" s="64">
        <v>0</v>
      </c>
      <c r="D508" s="130">
        <v>0</v>
      </c>
      <c r="E508" s="130">
        <v>0</v>
      </c>
      <c r="F508" s="64">
        <v>0</v>
      </c>
      <c r="K508" s="65">
        <f t="shared" si="7"/>
        <v>0</v>
      </c>
    </row>
    <row r="509" spans="1:11" x14ac:dyDescent="0.25">
      <c r="A509" s="59">
        <v>43942</v>
      </c>
      <c r="B509" s="64">
        <v>23</v>
      </c>
      <c r="C509" s="64">
        <v>0</v>
      </c>
      <c r="D509" s="130">
        <v>0</v>
      </c>
      <c r="E509" s="130">
        <v>0</v>
      </c>
      <c r="F509" s="64">
        <v>0</v>
      </c>
      <c r="K509" s="65">
        <f t="shared" si="7"/>
        <v>0</v>
      </c>
    </row>
    <row r="510" spans="1:11" x14ac:dyDescent="0.25">
      <c r="A510" s="59">
        <v>43942</v>
      </c>
      <c r="B510" s="64">
        <v>24</v>
      </c>
      <c r="C510" s="64">
        <v>0</v>
      </c>
      <c r="D510" s="130">
        <v>0</v>
      </c>
      <c r="E510" s="130">
        <v>0</v>
      </c>
      <c r="F510" s="64">
        <v>0</v>
      </c>
      <c r="K510" s="65">
        <f t="shared" si="7"/>
        <v>0</v>
      </c>
    </row>
    <row r="511" spans="1:11" x14ac:dyDescent="0.25">
      <c r="A511" s="59">
        <v>43943</v>
      </c>
      <c r="B511" s="64">
        <v>1</v>
      </c>
      <c r="C511" s="64">
        <v>0</v>
      </c>
      <c r="D511" s="130">
        <v>0</v>
      </c>
      <c r="E511" s="130">
        <v>0</v>
      </c>
      <c r="F511" s="64">
        <v>0</v>
      </c>
      <c r="K511" s="65">
        <f t="shared" si="7"/>
        <v>0</v>
      </c>
    </row>
    <row r="512" spans="1:11" x14ac:dyDescent="0.25">
      <c r="A512" s="59">
        <v>43943</v>
      </c>
      <c r="B512" s="64">
        <v>2</v>
      </c>
      <c r="C512" s="64">
        <v>0</v>
      </c>
      <c r="D512" s="130">
        <v>0</v>
      </c>
      <c r="E512" s="130">
        <v>0</v>
      </c>
      <c r="F512" s="64">
        <v>0</v>
      </c>
      <c r="K512" s="65">
        <f t="shared" si="7"/>
        <v>0</v>
      </c>
    </row>
    <row r="513" spans="1:11" x14ac:dyDescent="0.25">
      <c r="A513" s="59">
        <v>43943</v>
      </c>
      <c r="B513" s="64">
        <v>3</v>
      </c>
      <c r="C513" s="64">
        <v>0</v>
      </c>
      <c r="D513" s="130">
        <v>0</v>
      </c>
      <c r="E513" s="130">
        <v>0</v>
      </c>
      <c r="F513" s="64">
        <v>0</v>
      </c>
      <c r="K513" s="65">
        <f t="shared" si="7"/>
        <v>0</v>
      </c>
    </row>
    <row r="514" spans="1:11" x14ac:dyDescent="0.25">
      <c r="A514" s="59">
        <v>43943</v>
      </c>
      <c r="B514" s="64">
        <v>4</v>
      </c>
      <c r="C514" s="64">
        <v>0</v>
      </c>
      <c r="D514" s="130">
        <v>0</v>
      </c>
      <c r="E514" s="130">
        <v>0</v>
      </c>
      <c r="F514" s="64">
        <v>0</v>
      </c>
      <c r="K514" s="65">
        <f t="shared" si="7"/>
        <v>0</v>
      </c>
    </row>
    <row r="515" spans="1:11" x14ac:dyDescent="0.25">
      <c r="A515" s="59">
        <v>43943</v>
      </c>
      <c r="B515" s="64">
        <v>5</v>
      </c>
      <c r="C515" s="64">
        <v>0</v>
      </c>
      <c r="D515" s="130">
        <v>0</v>
      </c>
      <c r="E515" s="130">
        <v>0</v>
      </c>
      <c r="F515" s="64">
        <v>0</v>
      </c>
      <c r="K515" s="65">
        <f t="shared" si="7"/>
        <v>0</v>
      </c>
    </row>
    <row r="516" spans="1:11" x14ac:dyDescent="0.25">
      <c r="A516" s="59">
        <v>43943</v>
      </c>
      <c r="B516" s="64">
        <v>6</v>
      </c>
      <c r="C516" s="64">
        <v>0</v>
      </c>
      <c r="D516" s="130">
        <v>0</v>
      </c>
      <c r="E516" s="130">
        <v>0</v>
      </c>
      <c r="F516" s="64">
        <v>10</v>
      </c>
      <c r="K516" s="65">
        <f t="shared" si="7"/>
        <v>3</v>
      </c>
    </row>
    <row r="517" spans="1:11" x14ac:dyDescent="0.25">
      <c r="A517" s="59">
        <v>43943</v>
      </c>
      <c r="B517" s="64">
        <v>7</v>
      </c>
      <c r="C517" s="64">
        <v>15000</v>
      </c>
      <c r="D517" s="130">
        <v>210</v>
      </c>
      <c r="E517" s="130">
        <v>0</v>
      </c>
      <c r="F517" s="64">
        <v>1370</v>
      </c>
      <c r="K517" s="65">
        <f t="shared" si="7"/>
        <v>4145</v>
      </c>
    </row>
    <row r="518" spans="1:11" x14ac:dyDescent="0.25">
      <c r="A518" s="59">
        <v>43943</v>
      </c>
      <c r="B518" s="64">
        <v>8</v>
      </c>
      <c r="C518" s="64">
        <v>50000</v>
      </c>
      <c r="D518" s="130">
        <v>1160</v>
      </c>
      <c r="E518" s="130">
        <v>0</v>
      </c>
      <c r="F518" s="64">
        <v>2500</v>
      </c>
      <c r="K518" s="65">
        <f t="shared" si="7"/>
        <v>13415</v>
      </c>
    </row>
    <row r="519" spans="1:11" x14ac:dyDescent="0.25">
      <c r="A519" s="59">
        <v>43943</v>
      </c>
      <c r="B519" s="64">
        <v>9</v>
      </c>
      <c r="C519" s="64">
        <v>140000</v>
      </c>
      <c r="D519" s="130">
        <v>2960</v>
      </c>
      <c r="E519" s="130">
        <v>0</v>
      </c>
      <c r="F519" s="64">
        <v>9480</v>
      </c>
      <c r="K519" s="65">
        <f t="shared" si="7"/>
        <v>38110</v>
      </c>
    </row>
    <row r="520" spans="1:11" x14ac:dyDescent="0.25">
      <c r="A520" s="59">
        <v>43943</v>
      </c>
      <c r="B520" s="64">
        <v>10</v>
      </c>
      <c r="C520" s="64">
        <v>186000</v>
      </c>
      <c r="D520" s="130">
        <v>5410</v>
      </c>
      <c r="E520" s="130">
        <v>0</v>
      </c>
      <c r="F520" s="64">
        <v>18980</v>
      </c>
      <c r="K520" s="65">
        <f t="shared" ref="K520:K583" si="8">ROUND(AVERAGE(C520:F520),0)</f>
        <v>52598</v>
      </c>
    </row>
    <row r="521" spans="1:11" x14ac:dyDescent="0.25">
      <c r="A521" s="59">
        <v>43943</v>
      </c>
      <c r="B521" s="64">
        <v>11</v>
      </c>
      <c r="C521" s="64">
        <v>149000</v>
      </c>
      <c r="D521" s="130">
        <v>5740</v>
      </c>
      <c r="E521" s="130">
        <v>0</v>
      </c>
      <c r="F521" s="64">
        <v>16710</v>
      </c>
      <c r="K521" s="65">
        <f t="shared" si="8"/>
        <v>42863</v>
      </c>
    </row>
    <row r="522" spans="1:11" x14ac:dyDescent="0.25">
      <c r="A522" s="59">
        <v>43943</v>
      </c>
      <c r="B522" s="64">
        <v>12</v>
      </c>
      <c r="C522" s="64">
        <v>146000</v>
      </c>
      <c r="D522" s="130">
        <v>5220</v>
      </c>
      <c r="E522" s="130">
        <v>0</v>
      </c>
      <c r="F522" s="64">
        <v>27060</v>
      </c>
      <c r="K522" s="65">
        <f t="shared" si="8"/>
        <v>44570</v>
      </c>
    </row>
    <row r="523" spans="1:11" x14ac:dyDescent="0.25">
      <c r="A523" s="59">
        <v>43943</v>
      </c>
      <c r="B523" s="64">
        <v>13</v>
      </c>
      <c r="C523" s="64">
        <v>178000</v>
      </c>
      <c r="D523" s="130">
        <v>3680</v>
      </c>
      <c r="E523" s="130">
        <v>0</v>
      </c>
      <c r="F523" s="64">
        <v>26310</v>
      </c>
      <c r="K523" s="65">
        <f t="shared" si="8"/>
        <v>51998</v>
      </c>
    </row>
    <row r="524" spans="1:11" x14ac:dyDescent="0.25">
      <c r="A524" s="59">
        <v>43943</v>
      </c>
      <c r="B524" s="64">
        <v>14</v>
      </c>
      <c r="C524" s="64">
        <v>133000</v>
      </c>
      <c r="D524" s="130">
        <v>5010</v>
      </c>
      <c r="E524" s="130">
        <v>0</v>
      </c>
      <c r="F524" s="64">
        <v>22230</v>
      </c>
      <c r="K524" s="65">
        <f t="shared" si="8"/>
        <v>40060</v>
      </c>
    </row>
    <row r="525" spans="1:11" x14ac:dyDescent="0.25">
      <c r="A525" s="59">
        <v>43943</v>
      </c>
      <c r="B525" s="64">
        <v>15</v>
      </c>
      <c r="C525" s="64">
        <v>127000</v>
      </c>
      <c r="D525" s="130">
        <v>4019.9999999999995</v>
      </c>
      <c r="E525" s="130">
        <v>0</v>
      </c>
      <c r="F525" s="64">
        <v>23250</v>
      </c>
      <c r="K525" s="65">
        <f t="shared" si="8"/>
        <v>38568</v>
      </c>
    </row>
    <row r="526" spans="1:11" x14ac:dyDescent="0.25">
      <c r="A526" s="59">
        <v>43943</v>
      </c>
      <c r="B526" s="64">
        <v>16</v>
      </c>
      <c r="C526" s="64">
        <v>126000</v>
      </c>
      <c r="D526" s="130">
        <v>3390</v>
      </c>
      <c r="E526" s="130">
        <v>0</v>
      </c>
      <c r="F526" s="64">
        <v>20290</v>
      </c>
      <c r="K526" s="65">
        <f t="shared" si="8"/>
        <v>37420</v>
      </c>
    </row>
    <row r="527" spans="1:11" x14ac:dyDescent="0.25">
      <c r="A527" s="59">
        <v>43943</v>
      </c>
      <c r="B527" s="64">
        <v>17</v>
      </c>
      <c r="C527" s="64">
        <v>152000</v>
      </c>
      <c r="D527" s="130">
        <v>3120</v>
      </c>
      <c r="E527" s="130">
        <v>0</v>
      </c>
      <c r="F527" s="64">
        <v>13280</v>
      </c>
      <c r="K527" s="65">
        <f t="shared" si="8"/>
        <v>42100</v>
      </c>
    </row>
    <row r="528" spans="1:11" x14ac:dyDescent="0.25">
      <c r="A528" s="59">
        <v>43943</v>
      </c>
      <c r="B528" s="64">
        <v>18</v>
      </c>
      <c r="C528" s="64">
        <v>63000</v>
      </c>
      <c r="D528" s="130">
        <v>2680</v>
      </c>
      <c r="E528" s="130">
        <v>0</v>
      </c>
      <c r="F528" s="64">
        <v>5130</v>
      </c>
      <c r="K528" s="65">
        <f t="shared" si="8"/>
        <v>17703</v>
      </c>
    </row>
    <row r="529" spans="1:11" x14ac:dyDescent="0.25">
      <c r="A529" s="59">
        <v>43943</v>
      </c>
      <c r="B529" s="64">
        <v>19</v>
      </c>
      <c r="C529" s="64">
        <v>26000</v>
      </c>
      <c r="D529" s="130">
        <v>830</v>
      </c>
      <c r="E529" s="130">
        <v>0</v>
      </c>
      <c r="F529" s="64">
        <v>2770</v>
      </c>
      <c r="K529" s="65">
        <f t="shared" si="8"/>
        <v>7400</v>
      </c>
    </row>
    <row r="530" spans="1:11" x14ac:dyDescent="0.25">
      <c r="A530" s="59">
        <v>43943</v>
      </c>
      <c r="B530" s="64">
        <v>20</v>
      </c>
      <c r="C530" s="64">
        <v>3000</v>
      </c>
      <c r="D530" s="130">
        <v>40</v>
      </c>
      <c r="E530" s="130">
        <v>0</v>
      </c>
      <c r="F530" s="64">
        <v>310</v>
      </c>
      <c r="K530" s="65">
        <f t="shared" si="8"/>
        <v>838</v>
      </c>
    </row>
    <row r="531" spans="1:11" x14ac:dyDescent="0.25">
      <c r="A531" s="59">
        <v>43943</v>
      </c>
      <c r="B531" s="64">
        <v>21</v>
      </c>
      <c r="C531" s="64">
        <v>0</v>
      </c>
      <c r="D531" s="130">
        <v>0</v>
      </c>
      <c r="E531" s="130">
        <v>0</v>
      </c>
      <c r="F531" s="64">
        <v>0</v>
      </c>
      <c r="K531" s="65">
        <f t="shared" si="8"/>
        <v>0</v>
      </c>
    </row>
    <row r="532" spans="1:11" x14ac:dyDescent="0.25">
      <c r="A532" s="59">
        <v>43943</v>
      </c>
      <c r="B532" s="64">
        <v>22</v>
      </c>
      <c r="C532" s="64">
        <v>0</v>
      </c>
      <c r="D532" s="130">
        <v>0</v>
      </c>
      <c r="E532" s="130">
        <v>0</v>
      </c>
      <c r="F532" s="64">
        <v>0</v>
      </c>
      <c r="K532" s="65">
        <f t="shared" si="8"/>
        <v>0</v>
      </c>
    </row>
    <row r="533" spans="1:11" x14ac:dyDescent="0.25">
      <c r="A533" s="59">
        <v>43943</v>
      </c>
      <c r="B533" s="64">
        <v>23</v>
      </c>
      <c r="C533" s="64">
        <v>0</v>
      </c>
      <c r="D533" s="130">
        <v>0</v>
      </c>
      <c r="E533" s="130">
        <v>0</v>
      </c>
      <c r="F533" s="64">
        <v>0</v>
      </c>
      <c r="K533" s="65">
        <f t="shared" si="8"/>
        <v>0</v>
      </c>
    </row>
    <row r="534" spans="1:11" x14ac:dyDescent="0.25">
      <c r="A534" s="59">
        <v>43943</v>
      </c>
      <c r="B534" s="64">
        <v>24</v>
      </c>
      <c r="C534" s="64">
        <v>0</v>
      </c>
      <c r="D534" s="130">
        <v>0</v>
      </c>
      <c r="E534" s="130">
        <v>0</v>
      </c>
      <c r="F534" s="64">
        <v>0</v>
      </c>
      <c r="K534" s="65">
        <f t="shared" si="8"/>
        <v>0</v>
      </c>
    </row>
    <row r="535" spans="1:11" x14ac:dyDescent="0.25">
      <c r="A535" s="59">
        <v>43944</v>
      </c>
      <c r="B535" s="64">
        <v>1</v>
      </c>
      <c r="C535" s="64">
        <v>0</v>
      </c>
      <c r="D535" s="130">
        <v>0</v>
      </c>
      <c r="E535" s="130">
        <v>0</v>
      </c>
      <c r="F535" s="64">
        <v>0</v>
      </c>
      <c r="K535" s="65">
        <f t="shared" si="8"/>
        <v>0</v>
      </c>
    </row>
    <row r="536" spans="1:11" x14ac:dyDescent="0.25">
      <c r="A536" s="59">
        <v>43944</v>
      </c>
      <c r="B536" s="64">
        <v>2</v>
      </c>
      <c r="C536" s="64">
        <v>0</v>
      </c>
      <c r="D536" s="130">
        <v>0</v>
      </c>
      <c r="E536" s="130">
        <v>0</v>
      </c>
      <c r="F536" s="64">
        <v>0</v>
      </c>
      <c r="K536" s="65">
        <f t="shared" si="8"/>
        <v>0</v>
      </c>
    </row>
    <row r="537" spans="1:11" x14ac:dyDescent="0.25">
      <c r="A537" s="59">
        <v>43944</v>
      </c>
      <c r="B537" s="64">
        <v>3</v>
      </c>
      <c r="C537" s="64">
        <v>0</v>
      </c>
      <c r="D537" s="130">
        <v>0</v>
      </c>
      <c r="E537" s="130">
        <v>0</v>
      </c>
      <c r="F537" s="64">
        <v>0</v>
      </c>
      <c r="K537" s="65">
        <f t="shared" si="8"/>
        <v>0</v>
      </c>
    </row>
    <row r="538" spans="1:11" x14ac:dyDescent="0.25">
      <c r="A538" s="59">
        <v>43944</v>
      </c>
      <c r="B538" s="64">
        <v>4</v>
      </c>
      <c r="C538" s="64">
        <v>0</v>
      </c>
      <c r="D538" s="130">
        <v>0</v>
      </c>
      <c r="E538" s="130">
        <v>0</v>
      </c>
      <c r="F538" s="64">
        <v>0</v>
      </c>
      <c r="K538" s="65">
        <f t="shared" si="8"/>
        <v>0</v>
      </c>
    </row>
    <row r="539" spans="1:11" x14ac:dyDescent="0.25">
      <c r="A539" s="59">
        <v>43944</v>
      </c>
      <c r="B539" s="64">
        <v>5</v>
      </c>
      <c r="C539" s="64">
        <v>0</v>
      </c>
      <c r="D539" s="130">
        <v>0</v>
      </c>
      <c r="E539" s="130">
        <v>0</v>
      </c>
      <c r="F539" s="64">
        <v>0</v>
      </c>
      <c r="K539" s="65">
        <f t="shared" si="8"/>
        <v>0</v>
      </c>
    </row>
    <row r="540" spans="1:11" x14ac:dyDescent="0.25">
      <c r="A540" s="59">
        <v>43944</v>
      </c>
      <c r="B540" s="64">
        <v>6</v>
      </c>
      <c r="C540" s="64">
        <v>0</v>
      </c>
      <c r="D540" s="130">
        <v>0</v>
      </c>
      <c r="E540" s="130">
        <v>0</v>
      </c>
      <c r="F540" s="64">
        <v>10</v>
      </c>
      <c r="K540" s="65">
        <f t="shared" si="8"/>
        <v>3</v>
      </c>
    </row>
    <row r="541" spans="1:11" x14ac:dyDescent="0.25">
      <c r="A541" s="59">
        <v>43944</v>
      </c>
      <c r="B541" s="64">
        <v>7</v>
      </c>
      <c r="C541" s="64">
        <v>12000</v>
      </c>
      <c r="D541" s="130">
        <v>160</v>
      </c>
      <c r="E541" s="130">
        <v>0</v>
      </c>
      <c r="F541" s="64">
        <v>710</v>
      </c>
      <c r="K541" s="65">
        <f t="shared" si="8"/>
        <v>3218</v>
      </c>
    </row>
    <row r="542" spans="1:11" x14ac:dyDescent="0.25">
      <c r="A542" s="59">
        <v>43944</v>
      </c>
      <c r="B542" s="64">
        <v>8</v>
      </c>
      <c r="C542" s="64">
        <v>71000</v>
      </c>
      <c r="D542" s="130">
        <v>640</v>
      </c>
      <c r="E542" s="130">
        <v>0</v>
      </c>
      <c r="F542" s="64">
        <v>2160</v>
      </c>
      <c r="K542" s="65">
        <f t="shared" si="8"/>
        <v>18450</v>
      </c>
    </row>
    <row r="543" spans="1:11" x14ac:dyDescent="0.25">
      <c r="A543" s="59">
        <v>43944</v>
      </c>
      <c r="B543" s="64">
        <v>9</v>
      </c>
      <c r="C543" s="64">
        <v>155000</v>
      </c>
      <c r="D543" s="130">
        <v>3750</v>
      </c>
      <c r="E543" s="130">
        <v>0</v>
      </c>
      <c r="F543" s="64">
        <v>9890</v>
      </c>
      <c r="K543" s="65">
        <f t="shared" si="8"/>
        <v>42160</v>
      </c>
    </row>
    <row r="544" spans="1:11" x14ac:dyDescent="0.25">
      <c r="A544" s="59">
        <v>43944</v>
      </c>
      <c r="B544" s="64">
        <v>10</v>
      </c>
      <c r="C544" s="64">
        <v>222000</v>
      </c>
      <c r="D544" s="130">
        <v>6790</v>
      </c>
      <c r="E544" s="130">
        <v>0</v>
      </c>
      <c r="F544" s="64">
        <v>20410</v>
      </c>
      <c r="K544" s="65">
        <f t="shared" si="8"/>
        <v>62300</v>
      </c>
    </row>
    <row r="545" spans="1:11" x14ac:dyDescent="0.25">
      <c r="A545" s="59">
        <v>43944</v>
      </c>
      <c r="B545" s="64">
        <v>11</v>
      </c>
      <c r="C545" s="64">
        <v>264000</v>
      </c>
      <c r="D545" s="130">
        <v>7430</v>
      </c>
      <c r="E545" s="130">
        <v>0</v>
      </c>
      <c r="F545" s="64">
        <v>28040</v>
      </c>
      <c r="K545" s="65">
        <f t="shared" si="8"/>
        <v>74868</v>
      </c>
    </row>
    <row r="546" spans="1:11" x14ac:dyDescent="0.25">
      <c r="A546" s="59">
        <v>43944</v>
      </c>
      <c r="B546" s="64">
        <v>12</v>
      </c>
      <c r="C546" s="64">
        <v>271000</v>
      </c>
      <c r="D546" s="130">
        <v>7540</v>
      </c>
      <c r="E546" s="130">
        <v>0</v>
      </c>
      <c r="F546" s="64">
        <v>30700</v>
      </c>
      <c r="K546" s="65">
        <f t="shared" si="8"/>
        <v>77310</v>
      </c>
    </row>
    <row r="547" spans="1:11" x14ac:dyDescent="0.25">
      <c r="A547" s="59">
        <v>43944</v>
      </c>
      <c r="B547" s="64">
        <v>13</v>
      </c>
      <c r="C547" s="64">
        <v>271000</v>
      </c>
      <c r="D547" s="130">
        <v>7540</v>
      </c>
      <c r="E547" s="130">
        <v>0</v>
      </c>
      <c r="F547" s="64">
        <v>31350</v>
      </c>
      <c r="K547" s="65">
        <f t="shared" si="8"/>
        <v>77473</v>
      </c>
    </row>
    <row r="548" spans="1:11" x14ac:dyDescent="0.25">
      <c r="A548" s="59">
        <v>43944</v>
      </c>
      <c r="B548" s="64">
        <v>14</v>
      </c>
      <c r="C548" s="64">
        <v>271000</v>
      </c>
      <c r="D548" s="130">
        <v>7550</v>
      </c>
      <c r="E548" s="130">
        <v>0</v>
      </c>
      <c r="F548" s="64">
        <v>31270</v>
      </c>
      <c r="K548" s="65">
        <f t="shared" si="8"/>
        <v>77455</v>
      </c>
    </row>
    <row r="549" spans="1:11" x14ac:dyDescent="0.25">
      <c r="A549" s="59">
        <v>43944</v>
      </c>
      <c r="B549" s="64">
        <v>15</v>
      </c>
      <c r="C549" s="64">
        <v>267000</v>
      </c>
      <c r="D549" s="130">
        <v>7550</v>
      </c>
      <c r="E549" s="130">
        <v>0</v>
      </c>
      <c r="F549" s="64">
        <v>29770</v>
      </c>
      <c r="K549" s="65">
        <f t="shared" si="8"/>
        <v>76080</v>
      </c>
    </row>
    <row r="550" spans="1:11" x14ac:dyDescent="0.25">
      <c r="A550" s="59">
        <v>43944</v>
      </c>
      <c r="B550" s="64">
        <v>16</v>
      </c>
      <c r="C550" s="64">
        <v>235000</v>
      </c>
      <c r="D550" s="130">
        <v>7540</v>
      </c>
      <c r="E550" s="130">
        <v>0</v>
      </c>
      <c r="F550" s="64">
        <v>25970</v>
      </c>
      <c r="K550" s="65">
        <f t="shared" si="8"/>
        <v>67128</v>
      </c>
    </row>
    <row r="551" spans="1:11" x14ac:dyDescent="0.25">
      <c r="A551" s="59">
        <v>43944</v>
      </c>
      <c r="B551" s="64">
        <v>17</v>
      </c>
      <c r="C551" s="64">
        <v>173000</v>
      </c>
      <c r="D551" s="130">
        <v>6110</v>
      </c>
      <c r="E551" s="130">
        <v>0</v>
      </c>
      <c r="F551" s="64">
        <v>21800</v>
      </c>
      <c r="K551" s="65">
        <f t="shared" si="8"/>
        <v>50228</v>
      </c>
    </row>
    <row r="552" spans="1:11" x14ac:dyDescent="0.25">
      <c r="A552" s="59">
        <v>43944</v>
      </c>
      <c r="B552" s="64">
        <v>18</v>
      </c>
      <c r="C552" s="64">
        <v>89000</v>
      </c>
      <c r="D552" s="130">
        <v>3730</v>
      </c>
      <c r="E552" s="130">
        <v>0</v>
      </c>
      <c r="F552" s="64">
        <v>13940</v>
      </c>
      <c r="K552" s="65">
        <f t="shared" si="8"/>
        <v>26668</v>
      </c>
    </row>
    <row r="553" spans="1:11" x14ac:dyDescent="0.25">
      <c r="A553" s="59">
        <v>43944</v>
      </c>
      <c r="B553" s="64">
        <v>19</v>
      </c>
      <c r="C553" s="64">
        <v>24000</v>
      </c>
      <c r="D553" s="130">
        <v>890</v>
      </c>
      <c r="E553" s="130">
        <v>0</v>
      </c>
      <c r="F553" s="64">
        <v>4310</v>
      </c>
      <c r="K553" s="65">
        <f t="shared" si="8"/>
        <v>7300</v>
      </c>
    </row>
    <row r="554" spans="1:11" x14ac:dyDescent="0.25">
      <c r="A554" s="59">
        <v>43944</v>
      </c>
      <c r="B554" s="64">
        <v>20</v>
      </c>
      <c r="C554" s="64">
        <v>2000</v>
      </c>
      <c r="D554" s="130">
        <v>60</v>
      </c>
      <c r="E554" s="130">
        <v>0</v>
      </c>
      <c r="F554" s="64">
        <v>240</v>
      </c>
      <c r="K554" s="65">
        <f t="shared" si="8"/>
        <v>575</v>
      </c>
    </row>
    <row r="555" spans="1:11" x14ac:dyDescent="0.25">
      <c r="A555" s="59">
        <v>43944</v>
      </c>
      <c r="B555" s="64">
        <v>21</v>
      </c>
      <c r="C555" s="64">
        <v>0</v>
      </c>
      <c r="D555" s="130">
        <v>0</v>
      </c>
      <c r="E555" s="130">
        <v>0</v>
      </c>
      <c r="F555" s="64">
        <v>0</v>
      </c>
      <c r="K555" s="65">
        <f t="shared" si="8"/>
        <v>0</v>
      </c>
    </row>
    <row r="556" spans="1:11" x14ac:dyDescent="0.25">
      <c r="A556" s="59">
        <v>43944</v>
      </c>
      <c r="B556" s="64">
        <v>22</v>
      </c>
      <c r="C556" s="64">
        <v>0</v>
      </c>
      <c r="D556" s="130">
        <v>0</v>
      </c>
      <c r="E556" s="130">
        <v>0</v>
      </c>
      <c r="F556" s="64">
        <v>0</v>
      </c>
      <c r="K556" s="65">
        <f t="shared" si="8"/>
        <v>0</v>
      </c>
    </row>
    <row r="557" spans="1:11" x14ac:dyDescent="0.25">
      <c r="A557" s="59">
        <v>43944</v>
      </c>
      <c r="B557" s="64">
        <v>23</v>
      </c>
      <c r="C557" s="64">
        <v>0</v>
      </c>
      <c r="D557" s="130">
        <v>0</v>
      </c>
      <c r="E557" s="130">
        <v>0</v>
      </c>
      <c r="F557" s="64">
        <v>0</v>
      </c>
      <c r="K557" s="65">
        <f t="shared" si="8"/>
        <v>0</v>
      </c>
    </row>
    <row r="558" spans="1:11" x14ac:dyDescent="0.25">
      <c r="A558" s="59">
        <v>43944</v>
      </c>
      <c r="B558" s="64">
        <v>24</v>
      </c>
      <c r="C558" s="64">
        <v>0</v>
      </c>
      <c r="D558" s="130">
        <v>0</v>
      </c>
      <c r="E558" s="130">
        <v>0</v>
      </c>
      <c r="F558" s="64">
        <v>0</v>
      </c>
      <c r="K558" s="65">
        <f t="shared" si="8"/>
        <v>0</v>
      </c>
    </row>
    <row r="559" spans="1:11" x14ac:dyDescent="0.25">
      <c r="A559" s="59">
        <v>43945</v>
      </c>
      <c r="B559" s="64">
        <v>1</v>
      </c>
      <c r="C559" s="64">
        <v>0</v>
      </c>
      <c r="D559" s="130">
        <v>0</v>
      </c>
      <c r="E559" s="130">
        <v>0</v>
      </c>
      <c r="F559" s="64">
        <v>0</v>
      </c>
      <c r="K559" s="65">
        <f t="shared" si="8"/>
        <v>0</v>
      </c>
    </row>
    <row r="560" spans="1:11" x14ac:dyDescent="0.25">
      <c r="A560" s="59">
        <v>43945</v>
      </c>
      <c r="B560" s="64">
        <v>2</v>
      </c>
      <c r="C560" s="64">
        <v>0</v>
      </c>
      <c r="D560" s="130">
        <v>0</v>
      </c>
      <c r="E560" s="130">
        <v>0</v>
      </c>
      <c r="F560" s="64">
        <v>0</v>
      </c>
      <c r="K560" s="65">
        <f t="shared" si="8"/>
        <v>0</v>
      </c>
    </row>
    <row r="561" spans="1:11" x14ac:dyDescent="0.25">
      <c r="A561" s="59">
        <v>43945</v>
      </c>
      <c r="B561" s="64">
        <v>3</v>
      </c>
      <c r="C561" s="64">
        <v>0</v>
      </c>
      <c r="D561" s="130">
        <v>0</v>
      </c>
      <c r="E561" s="130">
        <v>0</v>
      </c>
      <c r="F561" s="64">
        <v>0</v>
      </c>
      <c r="K561" s="65">
        <f t="shared" si="8"/>
        <v>0</v>
      </c>
    </row>
    <row r="562" spans="1:11" x14ac:dyDescent="0.25">
      <c r="A562" s="59">
        <v>43945</v>
      </c>
      <c r="B562" s="64">
        <v>4</v>
      </c>
      <c r="C562" s="64">
        <v>0</v>
      </c>
      <c r="D562" s="130">
        <v>0</v>
      </c>
      <c r="E562" s="130">
        <v>0</v>
      </c>
      <c r="F562" s="64">
        <v>0</v>
      </c>
      <c r="K562" s="65">
        <f t="shared" si="8"/>
        <v>0</v>
      </c>
    </row>
    <row r="563" spans="1:11" x14ac:dyDescent="0.25">
      <c r="A563" s="59">
        <v>43945</v>
      </c>
      <c r="B563" s="64">
        <v>5</v>
      </c>
      <c r="C563" s="64">
        <v>0</v>
      </c>
      <c r="D563" s="130">
        <v>0</v>
      </c>
      <c r="E563" s="130">
        <v>0</v>
      </c>
      <c r="F563" s="64">
        <v>0</v>
      </c>
      <c r="K563" s="65">
        <f t="shared" si="8"/>
        <v>0</v>
      </c>
    </row>
    <row r="564" spans="1:11" x14ac:dyDescent="0.25">
      <c r="A564" s="59">
        <v>43945</v>
      </c>
      <c r="B564" s="64">
        <v>6</v>
      </c>
      <c r="C564" s="64">
        <v>0</v>
      </c>
      <c r="D564" s="130">
        <v>10</v>
      </c>
      <c r="E564" s="130">
        <v>0</v>
      </c>
      <c r="F564" s="64">
        <v>0</v>
      </c>
      <c r="K564" s="65">
        <f t="shared" si="8"/>
        <v>3</v>
      </c>
    </row>
    <row r="565" spans="1:11" x14ac:dyDescent="0.25">
      <c r="A565" s="59">
        <v>43945</v>
      </c>
      <c r="B565" s="64">
        <v>7</v>
      </c>
      <c r="C565" s="64">
        <v>6000</v>
      </c>
      <c r="D565" s="130">
        <v>110</v>
      </c>
      <c r="E565" s="130">
        <v>0</v>
      </c>
      <c r="F565" s="64">
        <v>450</v>
      </c>
      <c r="K565" s="65">
        <f t="shared" si="8"/>
        <v>1640</v>
      </c>
    </row>
    <row r="566" spans="1:11" x14ac:dyDescent="0.25">
      <c r="A566" s="59">
        <v>43945</v>
      </c>
      <c r="B566" s="64">
        <v>8</v>
      </c>
      <c r="C566" s="64">
        <v>23000</v>
      </c>
      <c r="D566" s="130">
        <v>1070</v>
      </c>
      <c r="E566" s="130">
        <v>0</v>
      </c>
      <c r="F566" s="64">
        <v>2230</v>
      </c>
      <c r="K566" s="65">
        <f t="shared" si="8"/>
        <v>6575</v>
      </c>
    </row>
    <row r="567" spans="1:11" x14ac:dyDescent="0.25">
      <c r="A567" s="59">
        <v>43945</v>
      </c>
      <c r="B567" s="64">
        <v>9</v>
      </c>
      <c r="C567" s="64">
        <v>66000</v>
      </c>
      <c r="D567" s="130">
        <v>2700</v>
      </c>
      <c r="E567" s="130">
        <v>0</v>
      </c>
      <c r="F567" s="64">
        <v>6910</v>
      </c>
      <c r="K567" s="65">
        <f t="shared" si="8"/>
        <v>18903</v>
      </c>
    </row>
    <row r="568" spans="1:11" x14ac:dyDescent="0.25">
      <c r="A568" s="59">
        <v>43945</v>
      </c>
      <c r="B568" s="64">
        <v>10</v>
      </c>
      <c r="C568" s="64">
        <v>107000</v>
      </c>
      <c r="D568" s="130">
        <v>5730</v>
      </c>
      <c r="E568" s="130">
        <v>0</v>
      </c>
      <c r="F568" s="64">
        <v>9450</v>
      </c>
      <c r="K568" s="65">
        <f t="shared" si="8"/>
        <v>30545</v>
      </c>
    </row>
    <row r="569" spans="1:11" x14ac:dyDescent="0.25">
      <c r="A569" s="59">
        <v>43945</v>
      </c>
      <c r="B569" s="64">
        <v>11</v>
      </c>
      <c r="C569" s="64">
        <v>75000</v>
      </c>
      <c r="D569" s="130">
        <v>6510</v>
      </c>
      <c r="E569" s="130">
        <v>0</v>
      </c>
      <c r="F569" s="64">
        <v>7220</v>
      </c>
      <c r="K569" s="65">
        <f t="shared" si="8"/>
        <v>22183</v>
      </c>
    </row>
    <row r="570" spans="1:11" x14ac:dyDescent="0.25">
      <c r="A570" s="59">
        <v>43945</v>
      </c>
      <c r="B570" s="64">
        <v>12</v>
      </c>
      <c r="C570" s="64">
        <v>154000</v>
      </c>
      <c r="D570" s="130">
        <v>5090</v>
      </c>
      <c r="E570" s="130">
        <v>0</v>
      </c>
      <c r="F570" s="64">
        <v>14030</v>
      </c>
      <c r="K570" s="65">
        <f t="shared" si="8"/>
        <v>43280</v>
      </c>
    </row>
    <row r="571" spans="1:11" x14ac:dyDescent="0.25">
      <c r="A571" s="59">
        <v>43945</v>
      </c>
      <c r="B571" s="64">
        <v>13</v>
      </c>
      <c r="C571" s="64">
        <v>238000</v>
      </c>
      <c r="D571" s="130">
        <v>5760</v>
      </c>
      <c r="E571" s="130">
        <v>0</v>
      </c>
      <c r="F571" s="64">
        <v>22280</v>
      </c>
      <c r="K571" s="65">
        <f t="shared" si="8"/>
        <v>66510</v>
      </c>
    </row>
    <row r="572" spans="1:11" x14ac:dyDescent="0.25">
      <c r="A572" s="59">
        <v>43945</v>
      </c>
      <c r="B572" s="64">
        <v>14</v>
      </c>
      <c r="C572" s="64">
        <v>202000</v>
      </c>
      <c r="D572" s="130">
        <v>3670</v>
      </c>
      <c r="E572" s="130">
        <v>0</v>
      </c>
      <c r="F572" s="64">
        <v>16450</v>
      </c>
      <c r="K572" s="65">
        <f t="shared" si="8"/>
        <v>55530</v>
      </c>
    </row>
    <row r="573" spans="1:11" x14ac:dyDescent="0.25">
      <c r="A573" s="59">
        <v>43945</v>
      </c>
      <c r="B573" s="64">
        <v>15</v>
      </c>
      <c r="C573" s="64">
        <v>129000</v>
      </c>
      <c r="D573" s="130">
        <v>5120</v>
      </c>
      <c r="E573" s="130">
        <v>0</v>
      </c>
      <c r="F573" s="64">
        <v>9890</v>
      </c>
      <c r="K573" s="65">
        <f t="shared" si="8"/>
        <v>36003</v>
      </c>
    </row>
    <row r="574" spans="1:11" x14ac:dyDescent="0.25">
      <c r="A574" s="59">
        <v>43945</v>
      </c>
      <c r="B574" s="64">
        <v>16</v>
      </c>
      <c r="C574" s="64">
        <v>86000</v>
      </c>
      <c r="D574" s="130">
        <v>2870</v>
      </c>
      <c r="E574" s="130">
        <v>0</v>
      </c>
      <c r="F574" s="64">
        <v>8260</v>
      </c>
      <c r="K574" s="65">
        <f t="shared" si="8"/>
        <v>24283</v>
      </c>
    </row>
    <row r="575" spans="1:11" x14ac:dyDescent="0.25">
      <c r="A575" s="59">
        <v>43945</v>
      </c>
      <c r="B575" s="64">
        <v>17</v>
      </c>
      <c r="C575" s="64">
        <v>89000</v>
      </c>
      <c r="D575" s="130">
        <v>1430</v>
      </c>
      <c r="E575" s="130">
        <v>0</v>
      </c>
      <c r="F575" s="64">
        <v>8440</v>
      </c>
      <c r="K575" s="65">
        <f t="shared" si="8"/>
        <v>24718</v>
      </c>
    </row>
    <row r="576" spans="1:11" x14ac:dyDescent="0.25">
      <c r="A576" s="59">
        <v>43945</v>
      </c>
      <c r="B576" s="64">
        <v>18</v>
      </c>
      <c r="C576" s="64">
        <v>51000</v>
      </c>
      <c r="D576" s="130">
        <v>1860</v>
      </c>
      <c r="E576" s="130">
        <v>0</v>
      </c>
      <c r="F576" s="64">
        <v>6980</v>
      </c>
      <c r="K576" s="65">
        <f t="shared" si="8"/>
        <v>14960</v>
      </c>
    </row>
    <row r="577" spans="1:11" x14ac:dyDescent="0.25">
      <c r="A577" s="59">
        <v>43945</v>
      </c>
      <c r="B577" s="64">
        <v>19</v>
      </c>
      <c r="C577" s="64">
        <v>24000</v>
      </c>
      <c r="D577" s="130">
        <v>640</v>
      </c>
      <c r="E577" s="130">
        <v>0</v>
      </c>
      <c r="F577" s="64">
        <v>3570</v>
      </c>
      <c r="K577" s="65">
        <f t="shared" si="8"/>
        <v>7053</v>
      </c>
    </row>
    <row r="578" spans="1:11" x14ac:dyDescent="0.25">
      <c r="A578" s="59">
        <v>43945</v>
      </c>
      <c r="B578" s="64">
        <v>20</v>
      </c>
      <c r="C578" s="64">
        <v>2000</v>
      </c>
      <c r="D578" s="130">
        <v>120</v>
      </c>
      <c r="E578" s="130">
        <v>0</v>
      </c>
      <c r="F578" s="64">
        <v>280</v>
      </c>
      <c r="K578" s="65">
        <f t="shared" si="8"/>
        <v>600</v>
      </c>
    </row>
    <row r="579" spans="1:11" x14ac:dyDescent="0.25">
      <c r="A579" s="59">
        <v>43945</v>
      </c>
      <c r="B579" s="64">
        <v>21</v>
      </c>
      <c r="C579" s="64">
        <v>0</v>
      </c>
      <c r="D579" s="130">
        <v>0</v>
      </c>
      <c r="E579" s="130">
        <v>0</v>
      </c>
      <c r="F579" s="64">
        <v>0</v>
      </c>
      <c r="K579" s="65">
        <f t="shared" si="8"/>
        <v>0</v>
      </c>
    </row>
    <row r="580" spans="1:11" x14ac:dyDescent="0.25">
      <c r="A580" s="59">
        <v>43945</v>
      </c>
      <c r="B580" s="64">
        <v>22</v>
      </c>
      <c r="C580" s="64">
        <v>0</v>
      </c>
      <c r="D580" s="130">
        <v>0</v>
      </c>
      <c r="E580" s="130">
        <v>0</v>
      </c>
      <c r="F580" s="64">
        <v>0</v>
      </c>
      <c r="K580" s="65">
        <f t="shared" si="8"/>
        <v>0</v>
      </c>
    </row>
    <row r="581" spans="1:11" x14ac:dyDescent="0.25">
      <c r="A581" s="59">
        <v>43945</v>
      </c>
      <c r="B581" s="64">
        <v>23</v>
      </c>
      <c r="C581" s="64">
        <v>0</v>
      </c>
      <c r="D581" s="130">
        <v>0</v>
      </c>
      <c r="E581" s="130">
        <v>0</v>
      </c>
      <c r="F581" s="64">
        <v>0</v>
      </c>
      <c r="K581" s="65">
        <f t="shared" si="8"/>
        <v>0</v>
      </c>
    </row>
    <row r="582" spans="1:11" x14ac:dyDescent="0.25">
      <c r="A582" s="59">
        <v>43945</v>
      </c>
      <c r="B582" s="64">
        <v>24</v>
      </c>
      <c r="C582" s="64">
        <v>0</v>
      </c>
      <c r="D582" s="130">
        <v>0</v>
      </c>
      <c r="E582" s="130">
        <v>0</v>
      </c>
      <c r="F582" s="64">
        <v>0</v>
      </c>
      <c r="K582" s="65">
        <f t="shared" si="8"/>
        <v>0</v>
      </c>
    </row>
    <row r="583" spans="1:11" x14ac:dyDescent="0.25">
      <c r="A583" s="59">
        <v>43946</v>
      </c>
      <c r="B583" s="64">
        <v>1</v>
      </c>
      <c r="C583" s="64">
        <v>0</v>
      </c>
      <c r="D583" s="130">
        <v>0</v>
      </c>
      <c r="E583" s="130">
        <v>0</v>
      </c>
      <c r="F583" s="64">
        <v>0</v>
      </c>
      <c r="K583" s="65">
        <f t="shared" si="8"/>
        <v>0</v>
      </c>
    </row>
    <row r="584" spans="1:11" x14ac:dyDescent="0.25">
      <c r="A584" s="59">
        <v>43946</v>
      </c>
      <c r="B584" s="64">
        <v>2</v>
      </c>
      <c r="C584" s="64">
        <v>0</v>
      </c>
      <c r="D584" s="130">
        <v>0</v>
      </c>
      <c r="E584" s="130">
        <v>0</v>
      </c>
      <c r="F584" s="64">
        <v>0</v>
      </c>
      <c r="K584" s="65">
        <f t="shared" ref="K584:K647" si="9">ROUND(AVERAGE(C584:F584),0)</f>
        <v>0</v>
      </c>
    </row>
    <row r="585" spans="1:11" x14ac:dyDescent="0.25">
      <c r="A585" s="59">
        <v>43946</v>
      </c>
      <c r="B585" s="64">
        <v>3</v>
      </c>
      <c r="C585" s="64">
        <v>0</v>
      </c>
      <c r="D585" s="130">
        <v>0</v>
      </c>
      <c r="E585" s="130">
        <v>0</v>
      </c>
      <c r="F585" s="64">
        <v>0</v>
      </c>
      <c r="K585" s="65">
        <f t="shared" si="9"/>
        <v>0</v>
      </c>
    </row>
    <row r="586" spans="1:11" x14ac:dyDescent="0.25">
      <c r="A586" s="59">
        <v>43946</v>
      </c>
      <c r="B586" s="64">
        <v>4</v>
      </c>
      <c r="C586" s="64">
        <v>0</v>
      </c>
      <c r="D586" s="130">
        <v>0</v>
      </c>
      <c r="E586" s="130">
        <v>0</v>
      </c>
      <c r="F586" s="64">
        <v>0</v>
      </c>
      <c r="K586" s="65">
        <f t="shared" si="9"/>
        <v>0</v>
      </c>
    </row>
    <row r="587" spans="1:11" x14ac:dyDescent="0.25">
      <c r="A587" s="59">
        <v>43946</v>
      </c>
      <c r="B587" s="64">
        <v>5</v>
      </c>
      <c r="C587" s="64">
        <v>0</v>
      </c>
      <c r="D587" s="130">
        <v>0</v>
      </c>
      <c r="E587" s="130">
        <v>0</v>
      </c>
      <c r="F587" s="64">
        <v>0</v>
      </c>
      <c r="K587" s="65">
        <f t="shared" si="9"/>
        <v>0</v>
      </c>
    </row>
    <row r="588" spans="1:11" x14ac:dyDescent="0.25">
      <c r="A588" s="59">
        <v>43946</v>
      </c>
      <c r="B588" s="64">
        <v>6</v>
      </c>
      <c r="C588" s="64">
        <v>0</v>
      </c>
      <c r="D588" s="130">
        <v>10</v>
      </c>
      <c r="E588" s="130">
        <v>0</v>
      </c>
      <c r="F588" s="64">
        <v>10</v>
      </c>
      <c r="K588" s="65">
        <f t="shared" si="9"/>
        <v>5</v>
      </c>
    </row>
    <row r="589" spans="1:11" x14ac:dyDescent="0.25">
      <c r="A589" s="59">
        <v>43946</v>
      </c>
      <c r="B589" s="64">
        <v>7</v>
      </c>
      <c r="C589" s="64">
        <v>3000</v>
      </c>
      <c r="D589" s="130">
        <v>60</v>
      </c>
      <c r="E589" s="130">
        <v>0</v>
      </c>
      <c r="F589" s="64">
        <v>260</v>
      </c>
      <c r="K589" s="65">
        <f t="shared" si="9"/>
        <v>830</v>
      </c>
    </row>
    <row r="590" spans="1:11" x14ac:dyDescent="0.25">
      <c r="A590" s="59">
        <v>43946</v>
      </c>
      <c r="B590" s="64">
        <v>8</v>
      </c>
      <c r="C590" s="64">
        <v>20000</v>
      </c>
      <c r="D590" s="130">
        <v>280</v>
      </c>
      <c r="E590" s="130">
        <v>0</v>
      </c>
      <c r="F590" s="64">
        <v>2090</v>
      </c>
      <c r="K590" s="65">
        <f t="shared" si="9"/>
        <v>5593</v>
      </c>
    </row>
    <row r="591" spans="1:11" x14ac:dyDescent="0.25">
      <c r="A591" s="59">
        <v>43946</v>
      </c>
      <c r="B591" s="64">
        <v>9</v>
      </c>
      <c r="C591" s="64">
        <v>64000</v>
      </c>
      <c r="D591" s="130">
        <v>600</v>
      </c>
      <c r="E591" s="130">
        <v>0</v>
      </c>
      <c r="F591" s="64">
        <v>7630</v>
      </c>
      <c r="K591" s="65">
        <f t="shared" si="9"/>
        <v>18058</v>
      </c>
    </row>
    <row r="592" spans="1:11" x14ac:dyDescent="0.25">
      <c r="A592" s="59">
        <v>43946</v>
      </c>
      <c r="B592" s="64">
        <v>10</v>
      </c>
      <c r="C592" s="64">
        <v>74000</v>
      </c>
      <c r="D592" s="130">
        <v>2240</v>
      </c>
      <c r="E592" s="130">
        <v>0</v>
      </c>
      <c r="F592" s="64">
        <v>8600</v>
      </c>
      <c r="K592" s="65">
        <f t="shared" si="9"/>
        <v>21210</v>
      </c>
    </row>
    <row r="593" spans="1:11" x14ac:dyDescent="0.25">
      <c r="A593" s="59">
        <v>43946</v>
      </c>
      <c r="B593" s="64">
        <v>11</v>
      </c>
      <c r="C593" s="64">
        <v>93000</v>
      </c>
      <c r="D593" s="130">
        <v>6620</v>
      </c>
      <c r="E593" s="130">
        <v>0</v>
      </c>
      <c r="F593" s="64">
        <v>12440</v>
      </c>
      <c r="K593" s="65">
        <f t="shared" si="9"/>
        <v>28015</v>
      </c>
    </row>
    <row r="594" spans="1:11" x14ac:dyDescent="0.25">
      <c r="A594" s="59">
        <v>43946</v>
      </c>
      <c r="B594" s="64">
        <v>12</v>
      </c>
      <c r="C594" s="64">
        <v>184000</v>
      </c>
      <c r="D594" s="130">
        <v>7550</v>
      </c>
      <c r="E594" s="130">
        <v>0</v>
      </c>
      <c r="F594" s="64">
        <v>19160</v>
      </c>
      <c r="K594" s="65">
        <f t="shared" si="9"/>
        <v>52678</v>
      </c>
    </row>
    <row r="595" spans="1:11" x14ac:dyDescent="0.25">
      <c r="A595" s="59">
        <v>43946</v>
      </c>
      <c r="B595" s="64">
        <v>13</v>
      </c>
      <c r="C595" s="64">
        <v>261000</v>
      </c>
      <c r="D595" s="130">
        <v>7540</v>
      </c>
      <c r="E595" s="130">
        <v>0</v>
      </c>
      <c r="F595" s="64">
        <v>25810</v>
      </c>
      <c r="K595" s="65">
        <f t="shared" si="9"/>
        <v>73588</v>
      </c>
    </row>
    <row r="596" spans="1:11" x14ac:dyDescent="0.25">
      <c r="A596" s="59">
        <v>43946</v>
      </c>
      <c r="B596" s="64">
        <v>14</v>
      </c>
      <c r="C596" s="64">
        <v>270000</v>
      </c>
      <c r="D596" s="130">
        <v>7560</v>
      </c>
      <c r="E596" s="130">
        <v>0</v>
      </c>
      <c r="F596" s="64">
        <v>26040</v>
      </c>
      <c r="K596" s="65">
        <f t="shared" si="9"/>
        <v>75900</v>
      </c>
    </row>
    <row r="597" spans="1:11" x14ac:dyDescent="0.25">
      <c r="A597" s="59">
        <v>43946</v>
      </c>
      <c r="B597" s="64">
        <v>15</v>
      </c>
      <c r="C597" s="64">
        <v>258000</v>
      </c>
      <c r="D597" s="130">
        <v>7570</v>
      </c>
      <c r="E597" s="130">
        <v>0</v>
      </c>
      <c r="F597" s="64">
        <v>24890</v>
      </c>
      <c r="K597" s="65">
        <f t="shared" si="9"/>
        <v>72615</v>
      </c>
    </row>
    <row r="598" spans="1:11" x14ac:dyDescent="0.25">
      <c r="A598" s="59">
        <v>43946</v>
      </c>
      <c r="B598" s="64">
        <v>16</v>
      </c>
      <c r="C598" s="64">
        <v>223000</v>
      </c>
      <c r="D598" s="130">
        <v>7300</v>
      </c>
      <c r="E598" s="130">
        <v>0</v>
      </c>
      <c r="F598" s="64">
        <v>23120</v>
      </c>
      <c r="K598" s="65">
        <f t="shared" si="9"/>
        <v>63355</v>
      </c>
    </row>
    <row r="599" spans="1:11" x14ac:dyDescent="0.25">
      <c r="A599" s="59">
        <v>43946</v>
      </c>
      <c r="B599" s="64">
        <v>17</v>
      </c>
      <c r="C599" s="64">
        <v>167000</v>
      </c>
      <c r="D599" s="130">
        <v>5850</v>
      </c>
      <c r="E599" s="130">
        <v>0</v>
      </c>
      <c r="F599" s="64">
        <v>19380</v>
      </c>
      <c r="K599" s="65">
        <f t="shared" si="9"/>
        <v>48058</v>
      </c>
    </row>
    <row r="600" spans="1:11" x14ac:dyDescent="0.25">
      <c r="A600" s="59">
        <v>43946</v>
      </c>
      <c r="B600" s="64">
        <v>18</v>
      </c>
      <c r="C600" s="64">
        <v>92000</v>
      </c>
      <c r="D600" s="130">
        <v>3540</v>
      </c>
      <c r="E600" s="130">
        <v>0</v>
      </c>
      <c r="F600" s="64">
        <v>8520</v>
      </c>
      <c r="K600" s="65">
        <f t="shared" si="9"/>
        <v>26015</v>
      </c>
    </row>
    <row r="601" spans="1:11" x14ac:dyDescent="0.25">
      <c r="A601" s="59">
        <v>43946</v>
      </c>
      <c r="B601" s="64">
        <v>19</v>
      </c>
      <c r="C601" s="64">
        <v>24000</v>
      </c>
      <c r="D601" s="130">
        <v>920</v>
      </c>
      <c r="E601" s="130">
        <v>0</v>
      </c>
      <c r="F601" s="64">
        <v>2180</v>
      </c>
      <c r="K601" s="65">
        <f t="shared" si="9"/>
        <v>6775</v>
      </c>
    </row>
    <row r="602" spans="1:11" x14ac:dyDescent="0.25">
      <c r="A602" s="59">
        <v>43946</v>
      </c>
      <c r="B602" s="64">
        <v>20</v>
      </c>
      <c r="C602" s="64">
        <v>3000</v>
      </c>
      <c r="D602" s="130">
        <v>60</v>
      </c>
      <c r="E602" s="130">
        <v>0</v>
      </c>
      <c r="F602" s="64">
        <v>250</v>
      </c>
      <c r="K602" s="65">
        <f t="shared" si="9"/>
        <v>828</v>
      </c>
    </row>
    <row r="603" spans="1:11" x14ac:dyDescent="0.25">
      <c r="A603" s="59">
        <v>43946</v>
      </c>
      <c r="B603" s="64">
        <v>21</v>
      </c>
      <c r="C603" s="64">
        <v>0</v>
      </c>
      <c r="D603" s="130">
        <v>0</v>
      </c>
      <c r="E603" s="130">
        <v>0</v>
      </c>
      <c r="F603" s="64">
        <v>0</v>
      </c>
      <c r="K603" s="65">
        <f t="shared" si="9"/>
        <v>0</v>
      </c>
    </row>
    <row r="604" spans="1:11" x14ac:dyDescent="0.25">
      <c r="A604" s="59">
        <v>43946</v>
      </c>
      <c r="B604" s="64">
        <v>22</v>
      </c>
      <c r="C604" s="64">
        <v>0</v>
      </c>
      <c r="D604" s="130">
        <v>0</v>
      </c>
      <c r="E604" s="130">
        <v>0</v>
      </c>
      <c r="F604" s="64">
        <v>0</v>
      </c>
      <c r="K604" s="65">
        <f t="shared" si="9"/>
        <v>0</v>
      </c>
    </row>
    <row r="605" spans="1:11" x14ac:dyDescent="0.25">
      <c r="A605" s="59">
        <v>43946</v>
      </c>
      <c r="B605" s="64">
        <v>23</v>
      </c>
      <c r="C605" s="64">
        <v>0</v>
      </c>
      <c r="D605" s="130">
        <v>0</v>
      </c>
      <c r="E605" s="130">
        <v>0</v>
      </c>
      <c r="F605" s="64">
        <v>0</v>
      </c>
      <c r="K605" s="65">
        <f t="shared" si="9"/>
        <v>0</v>
      </c>
    </row>
    <row r="606" spans="1:11" x14ac:dyDescent="0.25">
      <c r="A606" s="59">
        <v>43946</v>
      </c>
      <c r="B606" s="64">
        <v>24</v>
      </c>
      <c r="C606" s="64">
        <v>0</v>
      </c>
      <c r="D606" s="130">
        <v>0</v>
      </c>
      <c r="E606" s="130">
        <v>0</v>
      </c>
      <c r="F606" s="64">
        <v>0</v>
      </c>
      <c r="K606" s="65">
        <f t="shared" si="9"/>
        <v>0</v>
      </c>
    </row>
    <row r="607" spans="1:11" x14ac:dyDescent="0.25">
      <c r="A607" s="59">
        <v>43947</v>
      </c>
      <c r="B607" s="64">
        <v>1</v>
      </c>
      <c r="C607" s="64">
        <v>0</v>
      </c>
      <c r="D607" s="130">
        <v>0</v>
      </c>
      <c r="E607" s="130">
        <v>0</v>
      </c>
      <c r="F607" s="64">
        <v>0</v>
      </c>
      <c r="K607" s="65">
        <f t="shared" si="9"/>
        <v>0</v>
      </c>
    </row>
    <row r="608" spans="1:11" x14ac:dyDescent="0.25">
      <c r="A608" s="59">
        <v>43947</v>
      </c>
      <c r="B608" s="64">
        <v>2</v>
      </c>
      <c r="C608" s="64">
        <v>0</v>
      </c>
      <c r="D608" s="130">
        <v>0</v>
      </c>
      <c r="E608" s="130">
        <v>0</v>
      </c>
      <c r="F608" s="64">
        <v>0</v>
      </c>
      <c r="K608" s="65">
        <f t="shared" si="9"/>
        <v>0</v>
      </c>
    </row>
    <row r="609" spans="1:11" x14ac:dyDescent="0.25">
      <c r="A609" s="59">
        <v>43947</v>
      </c>
      <c r="B609" s="64">
        <v>3</v>
      </c>
      <c r="C609" s="64">
        <v>0</v>
      </c>
      <c r="D609" s="130">
        <v>0</v>
      </c>
      <c r="E609" s="130">
        <v>0</v>
      </c>
      <c r="F609" s="64">
        <v>0</v>
      </c>
      <c r="K609" s="65">
        <f t="shared" si="9"/>
        <v>0</v>
      </c>
    </row>
    <row r="610" spans="1:11" x14ac:dyDescent="0.25">
      <c r="A610" s="59">
        <v>43947</v>
      </c>
      <c r="B610" s="64">
        <v>4</v>
      </c>
      <c r="C610" s="64">
        <v>0</v>
      </c>
      <c r="D610" s="130">
        <v>0</v>
      </c>
      <c r="E610" s="130">
        <v>0</v>
      </c>
      <c r="F610" s="64">
        <v>0</v>
      </c>
      <c r="K610" s="65">
        <f t="shared" si="9"/>
        <v>0</v>
      </c>
    </row>
    <row r="611" spans="1:11" x14ac:dyDescent="0.25">
      <c r="A611" s="59">
        <v>43947</v>
      </c>
      <c r="B611" s="64">
        <v>5</v>
      </c>
      <c r="C611" s="64">
        <v>0</v>
      </c>
      <c r="D611" s="130">
        <v>0</v>
      </c>
      <c r="E611" s="130">
        <v>0</v>
      </c>
      <c r="F611" s="64">
        <v>0</v>
      </c>
      <c r="K611" s="65">
        <f t="shared" si="9"/>
        <v>0</v>
      </c>
    </row>
    <row r="612" spans="1:11" x14ac:dyDescent="0.25">
      <c r="A612" s="59">
        <v>43947</v>
      </c>
      <c r="B612" s="64">
        <v>6</v>
      </c>
      <c r="C612" s="64">
        <v>0</v>
      </c>
      <c r="D612" s="130">
        <v>10</v>
      </c>
      <c r="E612" s="130">
        <v>0</v>
      </c>
      <c r="F612" s="64">
        <v>0</v>
      </c>
      <c r="K612" s="65">
        <f t="shared" si="9"/>
        <v>3</v>
      </c>
    </row>
    <row r="613" spans="1:11" x14ac:dyDescent="0.25">
      <c r="A613" s="59">
        <v>43947</v>
      </c>
      <c r="B613" s="64">
        <v>7</v>
      </c>
      <c r="C613" s="64">
        <v>11000</v>
      </c>
      <c r="D613" s="130">
        <v>310</v>
      </c>
      <c r="E613" s="130">
        <v>0</v>
      </c>
      <c r="F613" s="64">
        <v>980</v>
      </c>
      <c r="K613" s="65">
        <f t="shared" si="9"/>
        <v>3073</v>
      </c>
    </row>
    <row r="614" spans="1:11" x14ac:dyDescent="0.25">
      <c r="A614" s="59">
        <v>43947</v>
      </c>
      <c r="B614" s="64">
        <v>8</v>
      </c>
      <c r="C614" s="64">
        <v>41000</v>
      </c>
      <c r="D614" s="130">
        <v>940</v>
      </c>
      <c r="E614" s="130">
        <v>0</v>
      </c>
      <c r="F614" s="64">
        <v>3140</v>
      </c>
      <c r="K614" s="65">
        <f t="shared" si="9"/>
        <v>11270</v>
      </c>
    </row>
    <row r="615" spans="1:11" x14ac:dyDescent="0.25">
      <c r="A615" s="59">
        <v>43947</v>
      </c>
      <c r="B615" s="64">
        <v>9</v>
      </c>
      <c r="C615" s="64">
        <v>71000</v>
      </c>
      <c r="D615" s="130">
        <v>2100</v>
      </c>
      <c r="E615" s="130">
        <v>0</v>
      </c>
      <c r="F615" s="64">
        <v>5160</v>
      </c>
      <c r="K615" s="65">
        <f t="shared" si="9"/>
        <v>19565</v>
      </c>
    </row>
    <row r="616" spans="1:11" x14ac:dyDescent="0.25">
      <c r="A616" s="59">
        <v>43947</v>
      </c>
      <c r="B616" s="64">
        <v>10</v>
      </c>
      <c r="C616" s="64">
        <v>119000</v>
      </c>
      <c r="D616" s="130">
        <v>3240</v>
      </c>
      <c r="E616" s="130">
        <v>0</v>
      </c>
      <c r="F616" s="64">
        <v>12140</v>
      </c>
      <c r="K616" s="65">
        <f t="shared" si="9"/>
        <v>33595</v>
      </c>
    </row>
    <row r="617" spans="1:11" x14ac:dyDescent="0.25">
      <c r="A617" s="59">
        <v>43947</v>
      </c>
      <c r="B617" s="64">
        <v>11</v>
      </c>
      <c r="C617" s="64">
        <v>174000</v>
      </c>
      <c r="D617" s="130">
        <v>4180</v>
      </c>
      <c r="E617" s="130">
        <v>0</v>
      </c>
      <c r="F617" s="64">
        <v>14710</v>
      </c>
      <c r="K617" s="65">
        <f t="shared" si="9"/>
        <v>48223</v>
      </c>
    </row>
    <row r="618" spans="1:11" x14ac:dyDescent="0.25">
      <c r="A618" s="59">
        <v>43947</v>
      </c>
      <c r="B618" s="64">
        <v>12</v>
      </c>
      <c r="C618" s="64">
        <v>109000</v>
      </c>
      <c r="D618" s="130">
        <v>2550</v>
      </c>
      <c r="E618" s="130">
        <v>0</v>
      </c>
      <c r="F618" s="64">
        <v>10230</v>
      </c>
      <c r="K618" s="65">
        <f t="shared" si="9"/>
        <v>30445</v>
      </c>
    </row>
    <row r="619" spans="1:11" x14ac:dyDescent="0.25">
      <c r="A619" s="59">
        <v>43947</v>
      </c>
      <c r="B619" s="64">
        <v>13</v>
      </c>
      <c r="C619" s="64">
        <v>112000</v>
      </c>
      <c r="D619" s="130">
        <v>4120</v>
      </c>
      <c r="E619" s="130">
        <v>0</v>
      </c>
      <c r="F619" s="64">
        <v>9960</v>
      </c>
      <c r="K619" s="65">
        <f t="shared" si="9"/>
        <v>31520</v>
      </c>
    </row>
    <row r="620" spans="1:11" x14ac:dyDescent="0.25">
      <c r="A620" s="59">
        <v>43947</v>
      </c>
      <c r="B620" s="64">
        <v>14</v>
      </c>
      <c r="C620" s="64">
        <v>66000</v>
      </c>
      <c r="D620" s="130">
        <v>1970</v>
      </c>
      <c r="E620" s="130">
        <v>0</v>
      </c>
      <c r="F620" s="64">
        <v>6490</v>
      </c>
      <c r="K620" s="65">
        <f t="shared" si="9"/>
        <v>18615</v>
      </c>
    </row>
    <row r="621" spans="1:11" x14ac:dyDescent="0.25">
      <c r="A621" s="59">
        <v>43947</v>
      </c>
      <c r="B621" s="64">
        <v>15</v>
      </c>
      <c r="C621" s="64">
        <v>46000</v>
      </c>
      <c r="D621" s="130">
        <v>1390</v>
      </c>
      <c r="E621" s="130">
        <v>0</v>
      </c>
      <c r="F621" s="64">
        <v>3150</v>
      </c>
      <c r="K621" s="65">
        <f t="shared" si="9"/>
        <v>12635</v>
      </c>
    </row>
    <row r="622" spans="1:11" x14ac:dyDescent="0.25">
      <c r="A622" s="59">
        <v>43947</v>
      </c>
      <c r="B622" s="64">
        <v>16</v>
      </c>
      <c r="C622" s="64">
        <v>33000</v>
      </c>
      <c r="D622" s="130">
        <v>1090</v>
      </c>
      <c r="E622" s="130">
        <v>0</v>
      </c>
      <c r="F622" s="64">
        <v>3880</v>
      </c>
      <c r="K622" s="65">
        <f t="shared" si="9"/>
        <v>9493</v>
      </c>
    </row>
    <row r="623" spans="1:11" x14ac:dyDescent="0.25">
      <c r="A623" s="59">
        <v>43947</v>
      </c>
      <c r="B623" s="64">
        <v>17</v>
      </c>
      <c r="C623" s="64">
        <v>32000</v>
      </c>
      <c r="D623" s="130">
        <v>1160</v>
      </c>
      <c r="E623" s="130">
        <v>0</v>
      </c>
      <c r="F623" s="64">
        <v>3490</v>
      </c>
      <c r="K623" s="65">
        <f t="shared" si="9"/>
        <v>9163</v>
      </c>
    </row>
    <row r="624" spans="1:11" x14ac:dyDescent="0.25">
      <c r="A624" s="59">
        <v>43947</v>
      </c>
      <c r="B624" s="64">
        <v>18</v>
      </c>
      <c r="C624" s="64">
        <v>18000</v>
      </c>
      <c r="D624" s="130">
        <v>310</v>
      </c>
      <c r="E624" s="130">
        <v>0</v>
      </c>
      <c r="F624" s="64">
        <v>1750</v>
      </c>
      <c r="K624" s="65">
        <f t="shared" si="9"/>
        <v>5015</v>
      </c>
    </row>
    <row r="625" spans="1:11" x14ac:dyDescent="0.25">
      <c r="A625" s="59">
        <v>43947</v>
      </c>
      <c r="B625" s="64">
        <v>19</v>
      </c>
      <c r="C625" s="64">
        <v>5000</v>
      </c>
      <c r="D625" s="130">
        <v>210</v>
      </c>
      <c r="E625" s="130">
        <v>0</v>
      </c>
      <c r="F625" s="64">
        <v>490</v>
      </c>
      <c r="K625" s="65">
        <f t="shared" si="9"/>
        <v>1425</v>
      </c>
    </row>
    <row r="626" spans="1:11" x14ac:dyDescent="0.25">
      <c r="A626" s="59">
        <v>43947</v>
      </c>
      <c r="B626" s="64">
        <v>20</v>
      </c>
      <c r="C626" s="64">
        <v>0</v>
      </c>
      <c r="D626" s="130">
        <v>30</v>
      </c>
      <c r="E626" s="130">
        <v>0</v>
      </c>
      <c r="F626" s="64">
        <v>20</v>
      </c>
      <c r="K626" s="65">
        <f t="shared" si="9"/>
        <v>13</v>
      </c>
    </row>
    <row r="627" spans="1:11" x14ac:dyDescent="0.25">
      <c r="A627" s="59">
        <v>43947</v>
      </c>
      <c r="B627" s="64">
        <v>21</v>
      </c>
      <c r="C627" s="64">
        <v>0</v>
      </c>
      <c r="D627" s="130">
        <v>0</v>
      </c>
      <c r="E627" s="130">
        <v>0</v>
      </c>
      <c r="F627" s="64">
        <v>0</v>
      </c>
      <c r="K627" s="65">
        <f t="shared" si="9"/>
        <v>0</v>
      </c>
    </row>
    <row r="628" spans="1:11" x14ac:dyDescent="0.25">
      <c r="A628" s="59">
        <v>43947</v>
      </c>
      <c r="B628" s="64">
        <v>22</v>
      </c>
      <c r="C628" s="64">
        <v>0</v>
      </c>
      <c r="D628" s="130">
        <v>0</v>
      </c>
      <c r="E628" s="130">
        <v>0</v>
      </c>
      <c r="F628" s="64">
        <v>0</v>
      </c>
      <c r="K628" s="65">
        <f t="shared" si="9"/>
        <v>0</v>
      </c>
    </row>
    <row r="629" spans="1:11" x14ac:dyDescent="0.25">
      <c r="A629" s="59">
        <v>43947</v>
      </c>
      <c r="B629" s="64">
        <v>23</v>
      </c>
      <c r="C629" s="64">
        <v>0</v>
      </c>
      <c r="D629" s="130">
        <v>0</v>
      </c>
      <c r="E629" s="130">
        <v>0</v>
      </c>
      <c r="F629" s="64">
        <v>0</v>
      </c>
      <c r="K629" s="65">
        <f t="shared" si="9"/>
        <v>0</v>
      </c>
    </row>
    <row r="630" spans="1:11" x14ac:dyDescent="0.25">
      <c r="A630" s="59">
        <v>43947</v>
      </c>
      <c r="B630" s="64">
        <v>24</v>
      </c>
      <c r="C630" s="64">
        <v>0</v>
      </c>
      <c r="D630" s="130">
        <v>0</v>
      </c>
      <c r="E630" s="130">
        <v>0</v>
      </c>
      <c r="F630" s="64">
        <v>0</v>
      </c>
      <c r="K630" s="65">
        <f t="shared" si="9"/>
        <v>0</v>
      </c>
    </row>
    <row r="631" spans="1:11" x14ac:dyDescent="0.25">
      <c r="A631" s="59">
        <v>43948</v>
      </c>
      <c r="B631" s="64">
        <v>1</v>
      </c>
      <c r="C631" s="64">
        <v>0</v>
      </c>
      <c r="D631" s="130">
        <v>0</v>
      </c>
      <c r="E631" s="130">
        <v>0</v>
      </c>
      <c r="F631" s="64">
        <v>0</v>
      </c>
      <c r="K631" s="65">
        <f t="shared" si="9"/>
        <v>0</v>
      </c>
    </row>
    <row r="632" spans="1:11" x14ac:dyDescent="0.25">
      <c r="A632" s="59">
        <v>43948</v>
      </c>
      <c r="B632" s="64">
        <v>2</v>
      </c>
      <c r="C632" s="64">
        <v>0</v>
      </c>
      <c r="D632" s="130">
        <v>0</v>
      </c>
      <c r="E632" s="130">
        <v>0</v>
      </c>
      <c r="F632" s="64">
        <v>0</v>
      </c>
      <c r="K632" s="65">
        <f t="shared" si="9"/>
        <v>0</v>
      </c>
    </row>
    <row r="633" spans="1:11" x14ac:dyDescent="0.25">
      <c r="A633" s="59">
        <v>43948</v>
      </c>
      <c r="B633" s="64">
        <v>3</v>
      </c>
      <c r="C633" s="64">
        <v>0</v>
      </c>
      <c r="D633" s="130">
        <v>0</v>
      </c>
      <c r="E633" s="130">
        <v>0</v>
      </c>
      <c r="F633" s="64">
        <v>0</v>
      </c>
      <c r="K633" s="65">
        <f t="shared" si="9"/>
        <v>0</v>
      </c>
    </row>
    <row r="634" spans="1:11" x14ac:dyDescent="0.25">
      <c r="A634" s="59">
        <v>43948</v>
      </c>
      <c r="B634" s="64">
        <v>4</v>
      </c>
      <c r="C634" s="64">
        <v>0</v>
      </c>
      <c r="D634" s="130">
        <v>0</v>
      </c>
      <c r="E634" s="130">
        <v>0</v>
      </c>
      <c r="F634" s="64">
        <v>0</v>
      </c>
      <c r="K634" s="65">
        <f t="shared" si="9"/>
        <v>0</v>
      </c>
    </row>
    <row r="635" spans="1:11" x14ac:dyDescent="0.25">
      <c r="A635" s="59">
        <v>43948</v>
      </c>
      <c r="B635" s="64">
        <v>5</v>
      </c>
      <c r="C635" s="64">
        <v>0</v>
      </c>
      <c r="D635" s="130">
        <v>0</v>
      </c>
      <c r="E635" s="130">
        <v>0</v>
      </c>
      <c r="F635" s="64">
        <v>0</v>
      </c>
      <c r="K635" s="65">
        <f t="shared" si="9"/>
        <v>0</v>
      </c>
    </row>
    <row r="636" spans="1:11" x14ac:dyDescent="0.25">
      <c r="A636" s="59">
        <v>43948</v>
      </c>
      <c r="B636" s="64">
        <v>6</v>
      </c>
      <c r="C636" s="64">
        <v>0</v>
      </c>
      <c r="D636" s="130">
        <v>10</v>
      </c>
      <c r="E636" s="130">
        <v>0</v>
      </c>
      <c r="F636" s="64">
        <v>0</v>
      </c>
      <c r="K636" s="65">
        <f t="shared" si="9"/>
        <v>3</v>
      </c>
    </row>
    <row r="637" spans="1:11" x14ac:dyDescent="0.25">
      <c r="A637" s="59">
        <v>43948</v>
      </c>
      <c r="B637" s="64">
        <v>7</v>
      </c>
      <c r="C637" s="64">
        <v>4000</v>
      </c>
      <c r="D637" s="130">
        <v>70</v>
      </c>
      <c r="E637" s="130">
        <v>0</v>
      </c>
      <c r="F637" s="64">
        <v>280</v>
      </c>
      <c r="K637" s="65">
        <f t="shared" si="9"/>
        <v>1088</v>
      </c>
    </row>
    <row r="638" spans="1:11" x14ac:dyDescent="0.25">
      <c r="A638" s="59">
        <v>43948</v>
      </c>
      <c r="B638" s="64">
        <v>8</v>
      </c>
      <c r="C638" s="64">
        <v>13000</v>
      </c>
      <c r="D638" s="130">
        <v>410</v>
      </c>
      <c r="E638" s="130">
        <v>0</v>
      </c>
      <c r="F638" s="64">
        <v>1540</v>
      </c>
      <c r="K638" s="65">
        <f t="shared" si="9"/>
        <v>3738</v>
      </c>
    </row>
    <row r="639" spans="1:11" x14ac:dyDescent="0.25">
      <c r="A639" s="59">
        <v>43948</v>
      </c>
      <c r="B639" s="64">
        <v>9</v>
      </c>
      <c r="C639" s="64">
        <v>30000</v>
      </c>
      <c r="D639" s="130">
        <v>420</v>
      </c>
      <c r="E639" s="130">
        <v>0</v>
      </c>
      <c r="F639" s="64">
        <v>2900</v>
      </c>
      <c r="K639" s="65">
        <f t="shared" si="9"/>
        <v>8330</v>
      </c>
    </row>
    <row r="640" spans="1:11" x14ac:dyDescent="0.25">
      <c r="A640" s="59">
        <v>43948</v>
      </c>
      <c r="B640" s="64">
        <v>10</v>
      </c>
      <c r="C640" s="64">
        <v>44000</v>
      </c>
      <c r="D640" s="130">
        <v>670</v>
      </c>
      <c r="E640" s="130">
        <v>0</v>
      </c>
      <c r="F640" s="64">
        <v>6300</v>
      </c>
      <c r="K640" s="65">
        <f t="shared" si="9"/>
        <v>12743</v>
      </c>
    </row>
    <row r="641" spans="1:11" x14ac:dyDescent="0.25">
      <c r="A641" s="59">
        <v>43948</v>
      </c>
      <c r="B641" s="64">
        <v>11</v>
      </c>
      <c r="C641" s="64">
        <v>41000</v>
      </c>
      <c r="D641" s="130">
        <v>1730</v>
      </c>
      <c r="E641" s="130">
        <v>0</v>
      </c>
      <c r="F641" s="64">
        <v>6680</v>
      </c>
      <c r="K641" s="65">
        <f t="shared" si="9"/>
        <v>12353</v>
      </c>
    </row>
    <row r="642" spans="1:11" x14ac:dyDescent="0.25">
      <c r="A642" s="59">
        <v>43948</v>
      </c>
      <c r="B642" s="64">
        <v>12</v>
      </c>
      <c r="C642" s="64">
        <v>54000</v>
      </c>
      <c r="D642" s="130">
        <v>2240</v>
      </c>
      <c r="E642" s="130">
        <v>0</v>
      </c>
      <c r="F642" s="64">
        <v>7560</v>
      </c>
      <c r="K642" s="65">
        <f t="shared" si="9"/>
        <v>15950</v>
      </c>
    </row>
    <row r="643" spans="1:11" x14ac:dyDescent="0.25">
      <c r="A643" s="59">
        <v>43948</v>
      </c>
      <c r="B643" s="64">
        <v>13</v>
      </c>
      <c r="C643" s="64">
        <v>50000</v>
      </c>
      <c r="D643" s="130">
        <v>1530</v>
      </c>
      <c r="E643" s="130">
        <v>0</v>
      </c>
      <c r="F643" s="64">
        <v>6870</v>
      </c>
      <c r="K643" s="65">
        <f t="shared" si="9"/>
        <v>14600</v>
      </c>
    </row>
    <row r="644" spans="1:11" x14ac:dyDescent="0.25">
      <c r="A644" s="59">
        <v>43948</v>
      </c>
      <c r="B644" s="64">
        <v>14</v>
      </c>
      <c r="C644" s="64">
        <v>45000</v>
      </c>
      <c r="D644" s="130">
        <v>1160</v>
      </c>
      <c r="E644" s="130">
        <v>0</v>
      </c>
      <c r="F644" s="64">
        <v>6430</v>
      </c>
      <c r="K644" s="65">
        <f t="shared" si="9"/>
        <v>13148</v>
      </c>
    </row>
    <row r="645" spans="1:11" x14ac:dyDescent="0.25">
      <c r="A645" s="59">
        <v>43948</v>
      </c>
      <c r="B645" s="64">
        <v>15</v>
      </c>
      <c r="C645" s="64">
        <v>33000</v>
      </c>
      <c r="D645" s="130">
        <v>840</v>
      </c>
      <c r="E645" s="130">
        <v>0</v>
      </c>
      <c r="F645" s="64">
        <v>6220</v>
      </c>
      <c r="K645" s="65">
        <f t="shared" si="9"/>
        <v>10015</v>
      </c>
    </row>
    <row r="646" spans="1:11" x14ac:dyDescent="0.25">
      <c r="A646" s="59">
        <v>43948</v>
      </c>
      <c r="B646" s="64">
        <v>16</v>
      </c>
      <c r="C646" s="64">
        <v>29000</v>
      </c>
      <c r="D646" s="130">
        <v>1060</v>
      </c>
      <c r="E646" s="130">
        <v>0</v>
      </c>
      <c r="F646" s="64">
        <v>3240</v>
      </c>
      <c r="K646" s="65">
        <f t="shared" si="9"/>
        <v>8325</v>
      </c>
    </row>
    <row r="647" spans="1:11" x14ac:dyDescent="0.25">
      <c r="A647" s="59">
        <v>43948</v>
      </c>
      <c r="B647" s="64">
        <v>17</v>
      </c>
      <c r="C647" s="64">
        <v>28000</v>
      </c>
      <c r="D647" s="130">
        <v>980</v>
      </c>
      <c r="E647" s="130">
        <v>0</v>
      </c>
      <c r="F647" s="64">
        <v>2300</v>
      </c>
      <c r="K647" s="65">
        <f t="shared" si="9"/>
        <v>7820</v>
      </c>
    </row>
    <row r="648" spans="1:11" x14ac:dyDescent="0.25">
      <c r="A648" s="59">
        <v>43948</v>
      </c>
      <c r="B648" s="64">
        <v>18</v>
      </c>
      <c r="C648" s="64">
        <v>20000</v>
      </c>
      <c r="D648" s="130">
        <v>710</v>
      </c>
      <c r="E648" s="130">
        <v>0</v>
      </c>
      <c r="F648" s="64">
        <v>1040</v>
      </c>
      <c r="K648" s="65">
        <f t="shared" ref="K648:K711" si="10">ROUND(AVERAGE(C648:F648),0)</f>
        <v>5438</v>
      </c>
    </row>
    <row r="649" spans="1:11" x14ac:dyDescent="0.25">
      <c r="A649" s="59">
        <v>43948</v>
      </c>
      <c r="B649" s="64">
        <v>19</v>
      </c>
      <c r="C649" s="64">
        <v>8000</v>
      </c>
      <c r="D649" s="130">
        <v>240</v>
      </c>
      <c r="E649" s="130">
        <v>0</v>
      </c>
      <c r="F649" s="64">
        <v>580</v>
      </c>
      <c r="K649" s="65">
        <f t="shared" si="10"/>
        <v>2205</v>
      </c>
    </row>
    <row r="650" spans="1:11" x14ac:dyDescent="0.25">
      <c r="A650" s="59">
        <v>43948</v>
      </c>
      <c r="B650" s="64">
        <v>20</v>
      </c>
      <c r="C650" s="64">
        <v>0</v>
      </c>
      <c r="D650" s="130">
        <v>10</v>
      </c>
      <c r="E650" s="130">
        <v>0</v>
      </c>
      <c r="F650" s="64">
        <v>20</v>
      </c>
      <c r="K650" s="65">
        <f t="shared" si="10"/>
        <v>8</v>
      </c>
    </row>
    <row r="651" spans="1:11" x14ac:dyDescent="0.25">
      <c r="A651" s="59">
        <v>43948</v>
      </c>
      <c r="B651" s="64">
        <v>21</v>
      </c>
      <c r="C651" s="64">
        <v>0</v>
      </c>
      <c r="D651" s="130">
        <v>0</v>
      </c>
      <c r="E651" s="130">
        <v>0</v>
      </c>
      <c r="F651" s="64">
        <v>0</v>
      </c>
      <c r="K651" s="65">
        <f t="shared" si="10"/>
        <v>0</v>
      </c>
    </row>
    <row r="652" spans="1:11" x14ac:dyDescent="0.25">
      <c r="A652" s="59">
        <v>43948</v>
      </c>
      <c r="B652" s="64">
        <v>22</v>
      </c>
      <c r="C652" s="64">
        <v>0</v>
      </c>
      <c r="D652" s="130">
        <v>0</v>
      </c>
      <c r="E652" s="130">
        <v>0</v>
      </c>
      <c r="F652" s="64">
        <v>0</v>
      </c>
      <c r="K652" s="65">
        <f t="shared" si="10"/>
        <v>0</v>
      </c>
    </row>
    <row r="653" spans="1:11" x14ac:dyDescent="0.25">
      <c r="A653" s="59">
        <v>43948</v>
      </c>
      <c r="B653" s="64">
        <v>23</v>
      </c>
      <c r="C653" s="64">
        <v>0</v>
      </c>
      <c r="D653" s="130">
        <v>0</v>
      </c>
      <c r="E653" s="130">
        <v>0</v>
      </c>
      <c r="F653" s="64">
        <v>0</v>
      </c>
      <c r="K653" s="65">
        <f t="shared" si="10"/>
        <v>0</v>
      </c>
    </row>
    <row r="654" spans="1:11" x14ac:dyDescent="0.25">
      <c r="A654" s="59">
        <v>43948</v>
      </c>
      <c r="B654" s="64">
        <v>24</v>
      </c>
      <c r="C654" s="64">
        <v>0</v>
      </c>
      <c r="D654" s="130">
        <v>0</v>
      </c>
      <c r="E654" s="130">
        <v>0</v>
      </c>
      <c r="F654" s="64">
        <v>0</v>
      </c>
      <c r="K654" s="65">
        <f t="shared" si="10"/>
        <v>0</v>
      </c>
    </row>
    <row r="655" spans="1:11" x14ac:dyDescent="0.25">
      <c r="A655" s="59">
        <v>43949</v>
      </c>
      <c r="B655" s="64">
        <v>1</v>
      </c>
      <c r="C655" s="64">
        <v>0</v>
      </c>
      <c r="D655" s="130">
        <v>0</v>
      </c>
      <c r="E655" s="130">
        <v>0</v>
      </c>
      <c r="F655" s="64">
        <v>0</v>
      </c>
      <c r="K655" s="65">
        <f t="shared" si="10"/>
        <v>0</v>
      </c>
    </row>
    <row r="656" spans="1:11" x14ac:dyDescent="0.25">
      <c r="A656" s="59">
        <v>43949</v>
      </c>
      <c r="B656" s="64">
        <v>2</v>
      </c>
      <c r="C656" s="64">
        <v>0</v>
      </c>
      <c r="D656" s="130">
        <v>0</v>
      </c>
      <c r="E656" s="130">
        <v>0</v>
      </c>
      <c r="F656" s="64">
        <v>0</v>
      </c>
      <c r="K656" s="65">
        <f t="shared" si="10"/>
        <v>0</v>
      </c>
    </row>
    <row r="657" spans="1:11" x14ac:dyDescent="0.25">
      <c r="A657" s="59">
        <v>43949</v>
      </c>
      <c r="B657" s="64">
        <v>3</v>
      </c>
      <c r="C657" s="64">
        <v>0</v>
      </c>
      <c r="D657" s="130">
        <v>0</v>
      </c>
      <c r="E657" s="130">
        <v>0</v>
      </c>
      <c r="F657" s="64">
        <v>0</v>
      </c>
      <c r="K657" s="65">
        <f t="shared" si="10"/>
        <v>0</v>
      </c>
    </row>
    <row r="658" spans="1:11" x14ac:dyDescent="0.25">
      <c r="A658" s="59">
        <v>43949</v>
      </c>
      <c r="B658" s="64">
        <v>4</v>
      </c>
      <c r="C658" s="64">
        <v>0</v>
      </c>
      <c r="D658" s="130">
        <v>0</v>
      </c>
      <c r="E658" s="130">
        <v>0</v>
      </c>
      <c r="F658" s="64">
        <v>0</v>
      </c>
      <c r="K658" s="65">
        <f t="shared" si="10"/>
        <v>0</v>
      </c>
    </row>
    <row r="659" spans="1:11" x14ac:dyDescent="0.25">
      <c r="A659" s="59">
        <v>43949</v>
      </c>
      <c r="B659" s="64">
        <v>5</v>
      </c>
      <c r="C659" s="64">
        <v>0</v>
      </c>
      <c r="D659" s="130">
        <v>0</v>
      </c>
      <c r="E659" s="130">
        <v>0</v>
      </c>
      <c r="F659" s="64">
        <v>0</v>
      </c>
      <c r="K659" s="65">
        <f t="shared" si="10"/>
        <v>0</v>
      </c>
    </row>
    <row r="660" spans="1:11" x14ac:dyDescent="0.25">
      <c r="A660" s="59">
        <v>43949</v>
      </c>
      <c r="B660" s="64">
        <v>6</v>
      </c>
      <c r="C660" s="64">
        <v>0</v>
      </c>
      <c r="D660" s="130">
        <v>10</v>
      </c>
      <c r="E660" s="130">
        <v>0</v>
      </c>
      <c r="F660" s="64">
        <v>20</v>
      </c>
      <c r="K660" s="65">
        <f t="shared" si="10"/>
        <v>8</v>
      </c>
    </row>
    <row r="661" spans="1:11" x14ac:dyDescent="0.25">
      <c r="A661" s="59">
        <v>43949</v>
      </c>
      <c r="B661" s="64">
        <v>7</v>
      </c>
      <c r="C661" s="64">
        <v>8000</v>
      </c>
      <c r="D661" s="130">
        <v>380</v>
      </c>
      <c r="E661" s="130">
        <v>0</v>
      </c>
      <c r="F661" s="64">
        <v>1400</v>
      </c>
      <c r="K661" s="65">
        <f t="shared" si="10"/>
        <v>2445</v>
      </c>
    </row>
    <row r="662" spans="1:11" x14ac:dyDescent="0.25">
      <c r="A662" s="59">
        <v>43949</v>
      </c>
      <c r="B662" s="64">
        <v>8</v>
      </c>
      <c r="C662" s="64">
        <v>36000</v>
      </c>
      <c r="D662" s="130">
        <v>940</v>
      </c>
      <c r="E662" s="130">
        <v>0</v>
      </c>
      <c r="F662" s="64">
        <v>3840</v>
      </c>
      <c r="K662" s="65">
        <f t="shared" si="10"/>
        <v>10195</v>
      </c>
    </row>
    <row r="663" spans="1:11" x14ac:dyDescent="0.25">
      <c r="A663" s="59">
        <v>43949</v>
      </c>
      <c r="B663" s="64">
        <v>9</v>
      </c>
      <c r="C663" s="64">
        <v>64000</v>
      </c>
      <c r="D663" s="130">
        <v>2290</v>
      </c>
      <c r="E663" s="130">
        <v>0</v>
      </c>
      <c r="F663" s="64">
        <v>6760</v>
      </c>
      <c r="K663" s="65">
        <f t="shared" si="10"/>
        <v>18263</v>
      </c>
    </row>
    <row r="664" spans="1:11" x14ac:dyDescent="0.25">
      <c r="A664" s="59">
        <v>43949</v>
      </c>
      <c r="B664" s="64">
        <v>10</v>
      </c>
      <c r="C664" s="64">
        <v>78000</v>
      </c>
      <c r="D664" s="130">
        <v>3470</v>
      </c>
      <c r="E664" s="130">
        <v>0</v>
      </c>
      <c r="F664" s="64">
        <v>7850</v>
      </c>
      <c r="K664" s="65">
        <f t="shared" si="10"/>
        <v>22330</v>
      </c>
    </row>
    <row r="665" spans="1:11" x14ac:dyDescent="0.25">
      <c r="A665" s="59">
        <v>43949</v>
      </c>
      <c r="B665" s="64">
        <v>11</v>
      </c>
      <c r="C665" s="64">
        <v>75000</v>
      </c>
      <c r="D665" s="130">
        <v>7330</v>
      </c>
      <c r="E665" s="130">
        <v>0</v>
      </c>
      <c r="F665" s="64">
        <v>16340</v>
      </c>
      <c r="K665" s="65">
        <f t="shared" si="10"/>
        <v>24668</v>
      </c>
    </row>
    <row r="666" spans="1:11" x14ac:dyDescent="0.25">
      <c r="A666" s="59">
        <v>43949</v>
      </c>
      <c r="B666" s="64">
        <v>12</v>
      </c>
      <c r="C666" s="64">
        <v>85000</v>
      </c>
      <c r="D666" s="130">
        <v>5580</v>
      </c>
      <c r="E666" s="130">
        <v>0</v>
      </c>
      <c r="F666" s="64">
        <v>24880</v>
      </c>
      <c r="K666" s="65">
        <f t="shared" si="10"/>
        <v>28865</v>
      </c>
    </row>
    <row r="667" spans="1:11" x14ac:dyDescent="0.25">
      <c r="A667" s="59">
        <v>43949</v>
      </c>
      <c r="B667" s="64">
        <v>13</v>
      </c>
      <c r="C667" s="64">
        <v>182000</v>
      </c>
      <c r="D667" s="130">
        <v>3670</v>
      </c>
      <c r="E667" s="130">
        <v>0</v>
      </c>
      <c r="F667" s="64">
        <v>14580</v>
      </c>
      <c r="K667" s="65">
        <f t="shared" si="10"/>
        <v>50063</v>
      </c>
    </row>
    <row r="668" spans="1:11" x14ac:dyDescent="0.25">
      <c r="A668" s="59">
        <v>43949</v>
      </c>
      <c r="B668" s="64">
        <v>14</v>
      </c>
      <c r="C668" s="64">
        <v>159000</v>
      </c>
      <c r="D668" s="130">
        <v>2950</v>
      </c>
      <c r="E668" s="130">
        <v>0</v>
      </c>
      <c r="F668" s="64">
        <v>16190.000000000002</v>
      </c>
      <c r="K668" s="65">
        <f t="shared" si="10"/>
        <v>44535</v>
      </c>
    </row>
    <row r="669" spans="1:11" x14ac:dyDescent="0.25">
      <c r="A669" s="59">
        <v>43949</v>
      </c>
      <c r="B669" s="64">
        <v>15</v>
      </c>
      <c r="C669" s="64">
        <v>82000</v>
      </c>
      <c r="D669" s="130">
        <v>2690</v>
      </c>
      <c r="E669" s="130">
        <v>0</v>
      </c>
      <c r="F669" s="64">
        <v>12090</v>
      </c>
      <c r="K669" s="65">
        <f t="shared" si="10"/>
        <v>24195</v>
      </c>
    </row>
    <row r="670" spans="1:11" x14ac:dyDescent="0.25">
      <c r="A670" s="59">
        <v>43949</v>
      </c>
      <c r="B670" s="64">
        <v>16</v>
      </c>
      <c r="C670" s="64">
        <v>94000</v>
      </c>
      <c r="D670" s="130">
        <v>1930</v>
      </c>
      <c r="E670" s="130">
        <v>0</v>
      </c>
      <c r="F670" s="64">
        <v>5020</v>
      </c>
      <c r="K670" s="65">
        <f t="shared" si="10"/>
        <v>25238</v>
      </c>
    </row>
    <row r="671" spans="1:11" x14ac:dyDescent="0.25">
      <c r="A671" s="59">
        <v>43949</v>
      </c>
      <c r="B671" s="64">
        <v>17</v>
      </c>
      <c r="C671" s="64">
        <v>78000</v>
      </c>
      <c r="D671" s="130">
        <v>1420</v>
      </c>
      <c r="E671" s="130">
        <v>0</v>
      </c>
      <c r="F671" s="64">
        <v>4050</v>
      </c>
      <c r="K671" s="65">
        <f t="shared" si="10"/>
        <v>20868</v>
      </c>
    </row>
    <row r="672" spans="1:11" x14ac:dyDescent="0.25">
      <c r="A672" s="59">
        <v>43949</v>
      </c>
      <c r="B672" s="64">
        <v>18</v>
      </c>
      <c r="C672" s="64">
        <v>57000</v>
      </c>
      <c r="D672" s="130">
        <v>830</v>
      </c>
      <c r="E672" s="130">
        <v>0</v>
      </c>
      <c r="F672" s="64">
        <v>2810</v>
      </c>
      <c r="K672" s="65">
        <f t="shared" si="10"/>
        <v>15160</v>
      </c>
    </row>
    <row r="673" spans="1:11" x14ac:dyDescent="0.25">
      <c r="A673" s="59">
        <v>43949</v>
      </c>
      <c r="B673" s="64">
        <v>19</v>
      </c>
      <c r="C673" s="64">
        <v>20000</v>
      </c>
      <c r="D673" s="130">
        <v>340</v>
      </c>
      <c r="E673" s="130">
        <v>0</v>
      </c>
      <c r="F673" s="64">
        <v>1390</v>
      </c>
      <c r="K673" s="65">
        <f t="shared" si="10"/>
        <v>5433</v>
      </c>
    </row>
    <row r="674" spans="1:11" x14ac:dyDescent="0.25">
      <c r="A674" s="59">
        <v>43949</v>
      </c>
      <c r="B674" s="64">
        <v>20</v>
      </c>
      <c r="C674" s="64">
        <v>2000</v>
      </c>
      <c r="D674" s="130">
        <v>30</v>
      </c>
      <c r="E674" s="130">
        <v>0</v>
      </c>
      <c r="F674" s="64">
        <v>70</v>
      </c>
      <c r="K674" s="65">
        <f t="shared" si="10"/>
        <v>525</v>
      </c>
    </row>
    <row r="675" spans="1:11" x14ac:dyDescent="0.25">
      <c r="A675" s="59">
        <v>43949</v>
      </c>
      <c r="B675" s="64">
        <v>21</v>
      </c>
      <c r="C675" s="64">
        <v>0</v>
      </c>
      <c r="D675" s="130">
        <v>0</v>
      </c>
      <c r="E675" s="130">
        <v>0</v>
      </c>
      <c r="F675" s="64">
        <v>0</v>
      </c>
      <c r="K675" s="65">
        <f t="shared" si="10"/>
        <v>0</v>
      </c>
    </row>
    <row r="676" spans="1:11" x14ac:dyDescent="0.25">
      <c r="A676" s="59">
        <v>43949</v>
      </c>
      <c r="B676" s="64">
        <v>22</v>
      </c>
      <c r="C676" s="64">
        <v>0</v>
      </c>
      <c r="D676" s="130">
        <v>0</v>
      </c>
      <c r="E676" s="130">
        <v>0</v>
      </c>
      <c r="F676" s="64">
        <v>0</v>
      </c>
      <c r="K676" s="65">
        <f t="shared" si="10"/>
        <v>0</v>
      </c>
    </row>
    <row r="677" spans="1:11" x14ac:dyDescent="0.25">
      <c r="A677" s="59">
        <v>43949</v>
      </c>
      <c r="B677" s="64">
        <v>23</v>
      </c>
      <c r="C677" s="64">
        <v>0</v>
      </c>
      <c r="D677" s="130">
        <v>0</v>
      </c>
      <c r="E677" s="130">
        <v>0</v>
      </c>
      <c r="F677" s="64">
        <v>0</v>
      </c>
      <c r="K677" s="65">
        <f t="shared" si="10"/>
        <v>0</v>
      </c>
    </row>
    <row r="678" spans="1:11" x14ac:dyDescent="0.25">
      <c r="A678" s="59">
        <v>43949</v>
      </c>
      <c r="B678" s="64">
        <v>24</v>
      </c>
      <c r="C678" s="64">
        <v>0</v>
      </c>
      <c r="D678" s="130">
        <v>0</v>
      </c>
      <c r="E678" s="130">
        <v>0</v>
      </c>
      <c r="F678" s="64">
        <v>0</v>
      </c>
      <c r="K678" s="65">
        <f t="shared" si="10"/>
        <v>0</v>
      </c>
    </row>
    <row r="679" spans="1:11" x14ac:dyDescent="0.25">
      <c r="A679" s="59">
        <v>43950</v>
      </c>
      <c r="B679" s="64">
        <v>1</v>
      </c>
      <c r="C679" s="64">
        <v>0</v>
      </c>
      <c r="D679" s="130">
        <v>0</v>
      </c>
      <c r="E679" s="130">
        <v>0</v>
      </c>
      <c r="F679" s="64">
        <v>0</v>
      </c>
      <c r="K679" s="65">
        <f t="shared" si="10"/>
        <v>0</v>
      </c>
    </row>
    <row r="680" spans="1:11" x14ac:dyDescent="0.25">
      <c r="A680" s="59">
        <v>43950</v>
      </c>
      <c r="B680" s="64">
        <v>2</v>
      </c>
      <c r="C680" s="64">
        <v>0</v>
      </c>
      <c r="D680" s="130">
        <v>0</v>
      </c>
      <c r="E680" s="130">
        <v>0</v>
      </c>
      <c r="F680" s="64">
        <v>0</v>
      </c>
      <c r="K680" s="65">
        <f t="shared" si="10"/>
        <v>0</v>
      </c>
    </row>
    <row r="681" spans="1:11" x14ac:dyDescent="0.25">
      <c r="A681" s="59">
        <v>43950</v>
      </c>
      <c r="B681" s="64">
        <v>3</v>
      </c>
      <c r="C681" s="64">
        <v>0</v>
      </c>
      <c r="D681" s="130">
        <v>0</v>
      </c>
      <c r="E681" s="130">
        <v>0</v>
      </c>
      <c r="F681" s="64">
        <v>0</v>
      </c>
      <c r="K681" s="65">
        <f t="shared" si="10"/>
        <v>0</v>
      </c>
    </row>
    <row r="682" spans="1:11" x14ac:dyDescent="0.25">
      <c r="A682" s="59">
        <v>43950</v>
      </c>
      <c r="B682" s="64">
        <v>4</v>
      </c>
      <c r="C682" s="64">
        <v>0</v>
      </c>
      <c r="D682" s="130">
        <v>0</v>
      </c>
      <c r="E682" s="130">
        <v>0</v>
      </c>
      <c r="F682" s="64">
        <v>0</v>
      </c>
      <c r="K682" s="65">
        <f t="shared" si="10"/>
        <v>0</v>
      </c>
    </row>
    <row r="683" spans="1:11" x14ac:dyDescent="0.25">
      <c r="A683" s="59">
        <v>43950</v>
      </c>
      <c r="B683" s="64">
        <v>5</v>
      </c>
      <c r="C683" s="64">
        <v>0</v>
      </c>
      <c r="D683" s="130">
        <v>0</v>
      </c>
      <c r="E683" s="130">
        <v>0</v>
      </c>
      <c r="F683" s="64">
        <v>0</v>
      </c>
      <c r="K683" s="65">
        <f t="shared" si="10"/>
        <v>0</v>
      </c>
    </row>
    <row r="684" spans="1:11" x14ac:dyDescent="0.25">
      <c r="A684" s="59">
        <v>43950</v>
      </c>
      <c r="B684" s="64">
        <v>6</v>
      </c>
      <c r="C684" s="64">
        <v>1000</v>
      </c>
      <c r="D684" s="130">
        <v>10</v>
      </c>
      <c r="E684" s="130">
        <v>0</v>
      </c>
      <c r="F684" s="64">
        <v>30</v>
      </c>
      <c r="K684" s="65">
        <f t="shared" si="10"/>
        <v>260</v>
      </c>
    </row>
    <row r="685" spans="1:11" x14ac:dyDescent="0.25">
      <c r="A685" s="59">
        <v>43950</v>
      </c>
      <c r="B685" s="64">
        <v>7</v>
      </c>
      <c r="C685" s="64">
        <v>16000</v>
      </c>
      <c r="D685" s="130">
        <v>230</v>
      </c>
      <c r="E685" s="130">
        <v>0</v>
      </c>
      <c r="F685" s="64">
        <v>880</v>
      </c>
      <c r="K685" s="65">
        <f t="shared" si="10"/>
        <v>4278</v>
      </c>
    </row>
    <row r="686" spans="1:11" x14ac:dyDescent="0.25">
      <c r="A686" s="59">
        <v>43950</v>
      </c>
      <c r="B686" s="64">
        <v>8</v>
      </c>
      <c r="C686" s="64">
        <v>71000</v>
      </c>
      <c r="D686" s="130">
        <v>910</v>
      </c>
      <c r="E686" s="130">
        <v>0</v>
      </c>
      <c r="F686" s="64">
        <v>2220</v>
      </c>
      <c r="K686" s="65">
        <f t="shared" si="10"/>
        <v>18533</v>
      </c>
    </row>
    <row r="687" spans="1:11" x14ac:dyDescent="0.25">
      <c r="A687" s="59">
        <v>43950</v>
      </c>
      <c r="B687" s="64">
        <v>9</v>
      </c>
      <c r="C687" s="64">
        <v>143000</v>
      </c>
      <c r="D687" s="130">
        <v>3730</v>
      </c>
      <c r="E687" s="130">
        <v>0</v>
      </c>
      <c r="F687" s="64">
        <v>9800</v>
      </c>
      <c r="K687" s="65">
        <f t="shared" si="10"/>
        <v>39133</v>
      </c>
    </row>
    <row r="688" spans="1:11" x14ac:dyDescent="0.25">
      <c r="A688" s="59">
        <v>43950</v>
      </c>
      <c r="B688" s="64">
        <v>10</v>
      </c>
      <c r="C688" s="64">
        <v>215000</v>
      </c>
      <c r="D688" s="130">
        <v>6480</v>
      </c>
      <c r="E688" s="130">
        <v>0</v>
      </c>
      <c r="F688" s="64">
        <v>19090</v>
      </c>
      <c r="K688" s="65">
        <f t="shared" si="10"/>
        <v>60143</v>
      </c>
    </row>
    <row r="689" spans="1:11" x14ac:dyDescent="0.25">
      <c r="A689" s="59">
        <v>43950</v>
      </c>
      <c r="B689" s="64">
        <v>11</v>
      </c>
      <c r="C689" s="64">
        <v>237000</v>
      </c>
      <c r="D689" s="130">
        <v>6340</v>
      </c>
      <c r="E689" s="130">
        <v>0</v>
      </c>
      <c r="F689" s="64">
        <v>23600</v>
      </c>
      <c r="K689" s="65">
        <f t="shared" si="10"/>
        <v>66735</v>
      </c>
    </row>
    <row r="690" spans="1:11" x14ac:dyDescent="0.25">
      <c r="A690" s="59">
        <v>43950</v>
      </c>
      <c r="B690" s="64">
        <v>12</v>
      </c>
      <c r="C690" s="64">
        <v>265000</v>
      </c>
      <c r="D690" s="130">
        <v>7290</v>
      </c>
      <c r="E690" s="130">
        <v>0</v>
      </c>
      <c r="F690" s="64">
        <v>26300</v>
      </c>
      <c r="K690" s="65">
        <f t="shared" si="10"/>
        <v>74648</v>
      </c>
    </row>
    <row r="691" spans="1:11" x14ac:dyDescent="0.25">
      <c r="A691" s="59">
        <v>43950</v>
      </c>
      <c r="B691" s="64">
        <v>13</v>
      </c>
      <c r="C691" s="64">
        <v>261000</v>
      </c>
      <c r="D691" s="130">
        <v>7390</v>
      </c>
      <c r="E691" s="130">
        <v>0</v>
      </c>
      <c r="F691" s="64">
        <v>27510</v>
      </c>
      <c r="K691" s="65">
        <f t="shared" si="10"/>
        <v>73975</v>
      </c>
    </row>
    <row r="692" spans="1:11" x14ac:dyDescent="0.25">
      <c r="A692" s="59">
        <v>43950</v>
      </c>
      <c r="B692" s="64">
        <v>14</v>
      </c>
      <c r="C692" s="64">
        <v>269000</v>
      </c>
      <c r="D692" s="130">
        <v>7560</v>
      </c>
      <c r="E692" s="130">
        <v>0</v>
      </c>
      <c r="F692" s="64">
        <v>28610</v>
      </c>
      <c r="K692" s="65">
        <f t="shared" si="10"/>
        <v>76293</v>
      </c>
    </row>
    <row r="693" spans="1:11" x14ac:dyDescent="0.25">
      <c r="A693" s="59">
        <v>43950</v>
      </c>
      <c r="B693" s="64">
        <v>15</v>
      </c>
      <c r="C693" s="64">
        <v>264000</v>
      </c>
      <c r="D693" s="130">
        <v>7570</v>
      </c>
      <c r="E693" s="130">
        <v>0</v>
      </c>
      <c r="F693" s="64">
        <v>28310</v>
      </c>
      <c r="K693" s="65">
        <f t="shared" si="10"/>
        <v>74970</v>
      </c>
    </row>
    <row r="694" spans="1:11" x14ac:dyDescent="0.25">
      <c r="A694" s="59">
        <v>43950</v>
      </c>
      <c r="B694" s="64">
        <v>16</v>
      </c>
      <c r="C694" s="64">
        <v>230000</v>
      </c>
      <c r="D694" s="130">
        <v>7320</v>
      </c>
      <c r="E694" s="130">
        <v>0</v>
      </c>
      <c r="F694" s="64">
        <v>25700</v>
      </c>
      <c r="K694" s="65">
        <f t="shared" si="10"/>
        <v>65755</v>
      </c>
    </row>
    <row r="695" spans="1:11" x14ac:dyDescent="0.25">
      <c r="A695" s="59">
        <v>43950</v>
      </c>
      <c r="B695" s="64">
        <v>17</v>
      </c>
      <c r="C695" s="64">
        <v>147000</v>
      </c>
      <c r="D695" s="130">
        <v>3770</v>
      </c>
      <c r="E695" s="130">
        <v>0</v>
      </c>
      <c r="F695" s="64">
        <v>10280</v>
      </c>
      <c r="K695" s="65">
        <f t="shared" si="10"/>
        <v>40263</v>
      </c>
    </row>
    <row r="696" spans="1:11" x14ac:dyDescent="0.25">
      <c r="A696" s="59">
        <v>43950</v>
      </c>
      <c r="B696" s="64">
        <v>18</v>
      </c>
      <c r="C696" s="64">
        <v>53000</v>
      </c>
      <c r="D696" s="130">
        <v>890</v>
      </c>
      <c r="E696" s="130">
        <v>0</v>
      </c>
      <c r="F696" s="64">
        <v>2900</v>
      </c>
      <c r="K696" s="65">
        <f t="shared" si="10"/>
        <v>14198</v>
      </c>
    </row>
    <row r="697" spans="1:11" x14ac:dyDescent="0.25">
      <c r="A697" s="59">
        <v>43950</v>
      </c>
      <c r="B697" s="64">
        <v>19</v>
      </c>
      <c r="C697" s="64">
        <v>11000</v>
      </c>
      <c r="D697" s="130">
        <v>180</v>
      </c>
      <c r="E697" s="130">
        <v>0</v>
      </c>
      <c r="F697" s="64">
        <v>730</v>
      </c>
      <c r="K697" s="65">
        <f t="shared" si="10"/>
        <v>2978</v>
      </c>
    </row>
    <row r="698" spans="1:11" x14ac:dyDescent="0.25">
      <c r="A698" s="59">
        <v>43950</v>
      </c>
      <c r="B698" s="64">
        <v>20</v>
      </c>
      <c r="C698" s="64">
        <v>1000</v>
      </c>
      <c r="D698" s="130">
        <v>20</v>
      </c>
      <c r="E698" s="130">
        <v>0</v>
      </c>
      <c r="F698" s="64">
        <v>0</v>
      </c>
      <c r="K698" s="65">
        <f t="shared" si="10"/>
        <v>255</v>
      </c>
    </row>
    <row r="699" spans="1:11" x14ac:dyDescent="0.25">
      <c r="A699" s="59">
        <v>43950</v>
      </c>
      <c r="B699" s="64">
        <v>21</v>
      </c>
      <c r="C699" s="64">
        <v>0</v>
      </c>
      <c r="D699" s="130">
        <v>0</v>
      </c>
      <c r="E699" s="130">
        <v>0</v>
      </c>
      <c r="F699" s="64">
        <v>0</v>
      </c>
      <c r="K699" s="65">
        <f t="shared" si="10"/>
        <v>0</v>
      </c>
    </row>
    <row r="700" spans="1:11" x14ac:dyDescent="0.25">
      <c r="A700" s="59">
        <v>43950</v>
      </c>
      <c r="B700" s="64">
        <v>22</v>
      </c>
      <c r="C700" s="64">
        <v>0</v>
      </c>
      <c r="D700" s="130">
        <v>0</v>
      </c>
      <c r="E700" s="130">
        <v>0</v>
      </c>
      <c r="F700" s="64">
        <v>0</v>
      </c>
      <c r="K700" s="65">
        <f t="shared" si="10"/>
        <v>0</v>
      </c>
    </row>
    <row r="701" spans="1:11" x14ac:dyDescent="0.25">
      <c r="A701" s="59">
        <v>43950</v>
      </c>
      <c r="B701" s="64">
        <v>23</v>
      </c>
      <c r="C701" s="64">
        <v>0</v>
      </c>
      <c r="D701" s="130">
        <v>0</v>
      </c>
      <c r="E701" s="130">
        <v>0</v>
      </c>
      <c r="F701" s="64">
        <v>0</v>
      </c>
      <c r="K701" s="65">
        <f t="shared" si="10"/>
        <v>0</v>
      </c>
    </row>
    <row r="702" spans="1:11" x14ac:dyDescent="0.25">
      <c r="A702" s="59">
        <v>43950</v>
      </c>
      <c r="B702" s="64">
        <v>24</v>
      </c>
      <c r="C702" s="64">
        <v>0</v>
      </c>
      <c r="D702" s="130">
        <v>0</v>
      </c>
      <c r="E702" s="130">
        <v>0</v>
      </c>
      <c r="F702" s="64">
        <v>0</v>
      </c>
      <c r="K702" s="65">
        <f t="shared" si="10"/>
        <v>0</v>
      </c>
    </row>
    <row r="703" spans="1:11" x14ac:dyDescent="0.25">
      <c r="A703" s="59">
        <v>43951</v>
      </c>
      <c r="B703" s="64">
        <v>1</v>
      </c>
      <c r="C703" s="64">
        <v>0</v>
      </c>
      <c r="D703" s="130">
        <v>0</v>
      </c>
      <c r="E703" s="130">
        <v>0</v>
      </c>
      <c r="F703" s="64">
        <v>0</v>
      </c>
      <c r="K703" s="65">
        <f t="shared" si="10"/>
        <v>0</v>
      </c>
    </row>
    <row r="704" spans="1:11" x14ac:dyDescent="0.25">
      <c r="A704" s="59">
        <v>43951</v>
      </c>
      <c r="B704" s="64">
        <v>2</v>
      </c>
      <c r="C704" s="64">
        <v>0</v>
      </c>
      <c r="D704" s="130">
        <v>0</v>
      </c>
      <c r="E704" s="130">
        <v>0</v>
      </c>
      <c r="F704" s="64">
        <v>0</v>
      </c>
      <c r="K704" s="65">
        <f t="shared" si="10"/>
        <v>0</v>
      </c>
    </row>
    <row r="705" spans="1:11" x14ac:dyDescent="0.25">
      <c r="A705" s="59">
        <v>43951</v>
      </c>
      <c r="B705" s="64">
        <v>3</v>
      </c>
      <c r="C705" s="64">
        <v>0</v>
      </c>
      <c r="D705" s="130">
        <v>0</v>
      </c>
      <c r="E705" s="130">
        <v>0</v>
      </c>
      <c r="F705" s="64">
        <v>0</v>
      </c>
      <c r="K705" s="65">
        <f t="shared" si="10"/>
        <v>0</v>
      </c>
    </row>
    <row r="706" spans="1:11" x14ac:dyDescent="0.25">
      <c r="A706" s="59">
        <v>43951</v>
      </c>
      <c r="B706" s="64">
        <v>4</v>
      </c>
      <c r="C706" s="64">
        <v>0</v>
      </c>
      <c r="D706" s="130">
        <v>0</v>
      </c>
      <c r="E706" s="130">
        <v>0</v>
      </c>
      <c r="F706" s="64">
        <v>0</v>
      </c>
      <c r="K706" s="65">
        <f t="shared" si="10"/>
        <v>0</v>
      </c>
    </row>
    <row r="707" spans="1:11" x14ac:dyDescent="0.25">
      <c r="A707" s="59">
        <v>43951</v>
      </c>
      <c r="B707" s="64">
        <v>5</v>
      </c>
      <c r="C707" s="64">
        <v>0</v>
      </c>
      <c r="D707" s="130">
        <v>0</v>
      </c>
      <c r="E707" s="130">
        <v>0</v>
      </c>
      <c r="F707" s="64">
        <v>0</v>
      </c>
      <c r="K707" s="65">
        <f t="shared" si="10"/>
        <v>0</v>
      </c>
    </row>
    <row r="708" spans="1:11" x14ac:dyDescent="0.25">
      <c r="A708" s="59">
        <v>43951</v>
      </c>
      <c r="B708" s="64">
        <v>6</v>
      </c>
      <c r="C708" s="64">
        <v>0</v>
      </c>
      <c r="D708" s="130">
        <v>10</v>
      </c>
      <c r="E708" s="130">
        <v>0</v>
      </c>
      <c r="F708" s="64">
        <v>10</v>
      </c>
      <c r="K708" s="65">
        <f t="shared" si="10"/>
        <v>5</v>
      </c>
    </row>
    <row r="709" spans="1:11" x14ac:dyDescent="0.25">
      <c r="A709" s="59">
        <v>43951</v>
      </c>
      <c r="B709" s="64">
        <v>7</v>
      </c>
      <c r="C709" s="64">
        <v>4000</v>
      </c>
      <c r="D709" s="130">
        <v>40</v>
      </c>
      <c r="E709" s="130">
        <v>0</v>
      </c>
      <c r="F709" s="64">
        <v>260</v>
      </c>
      <c r="K709" s="65">
        <f t="shared" si="10"/>
        <v>1075</v>
      </c>
    </row>
    <row r="710" spans="1:11" x14ac:dyDescent="0.25">
      <c r="A710" s="59">
        <v>43951</v>
      </c>
      <c r="B710" s="64">
        <v>8</v>
      </c>
      <c r="C710" s="64">
        <v>19000</v>
      </c>
      <c r="D710" s="130">
        <v>200</v>
      </c>
      <c r="E710" s="130">
        <v>0</v>
      </c>
      <c r="F710" s="64">
        <v>1040</v>
      </c>
      <c r="K710" s="65">
        <f t="shared" si="10"/>
        <v>5060</v>
      </c>
    </row>
    <row r="711" spans="1:11" x14ac:dyDescent="0.25">
      <c r="A711" s="59">
        <v>43951</v>
      </c>
      <c r="B711" s="64">
        <v>9</v>
      </c>
      <c r="C711" s="64">
        <v>18000</v>
      </c>
      <c r="D711" s="130">
        <v>450</v>
      </c>
      <c r="E711" s="130">
        <v>0</v>
      </c>
      <c r="F711" s="64">
        <v>2370</v>
      </c>
      <c r="K711" s="65">
        <f t="shared" si="10"/>
        <v>5205</v>
      </c>
    </row>
    <row r="712" spans="1:11" x14ac:dyDescent="0.25">
      <c r="A712" s="59">
        <v>43951</v>
      </c>
      <c r="B712" s="64">
        <v>10</v>
      </c>
      <c r="C712" s="64">
        <v>34000</v>
      </c>
      <c r="D712" s="130">
        <v>750</v>
      </c>
      <c r="E712" s="130">
        <v>0</v>
      </c>
      <c r="F712" s="64">
        <v>4100</v>
      </c>
      <c r="K712" s="65">
        <f t="shared" ref="K712:K775" si="11">ROUND(AVERAGE(C712:F712),0)</f>
        <v>9713</v>
      </c>
    </row>
    <row r="713" spans="1:11" x14ac:dyDescent="0.25">
      <c r="A713" s="59">
        <v>43951</v>
      </c>
      <c r="B713" s="64">
        <v>11</v>
      </c>
      <c r="C713" s="64">
        <v>40000</v>
      </c>
      <c r="D713" s="130">
        <v>780</v>
      </c>
      <c r="E713" s="130">
        <v>0</v>
      </c>
      <c r="F713" s="64">
        <v>3730</v>
      </c>
      <c r="K713" s="65">
        <f t="shared" si="11"/>
        <v>11128</v>
      </c>
    </row>
    <row r="714" spans="1:11" x14ac:dyDescent="0.25">
      <c r="A714" s="59">
        <v>43951</v>
      </c>
      <c r="B714" s="64">
        <v>12</v>
      </c>
      <c r="C714" s="64">
        <v>36000</v>
      </c>
      <c r="D714" s="130">
        <v>760</v>
      </c>
      <c r="E714" s="130">
        <v>0</v>
      </c>
      <c r="F714" s="64">
        <v>3500</v>
      </c>
      <c r="K714" s="65">
        <f t="shared" si="11"/>
        <v>10065</v>
      </c>
    </row>
    <row r="715" spans="1:11" x14ac:dyDescent="0.25">
      <c r="A715" s="59">
        <v>43951</v>
      </c>
      <c r="B715" s="64">
        <v>13</v>
      </c>
      <c r="C715" s="64">
        <v>31000</v>
      </c>
      <c r="D715" s="130">
        <v>580</v>
      </c>
      <c r="E715" s="130">
        <v>0</v>
      </c>
      <c r="F715" s="64">
        <v>3570</v>
      </c>
      <c r="K715" s="65">
        <f t="shared" si="11"/>
        <v>8788</v>
      </c>
    </row>
    <row r="716" spans="1:11" x14ac:dyDescent="0.25">
      <c r="A716" s="59">
        <v>43951</v>
      </c>
      <c r="B716" s="64">
        <v>14</v>
      </c>
      <c r="C716" s="64">
        <v>21000</v>
      </c>
      <c r="D716" s="130">
        <v>490</v>
      </c>
      <c r="E716" s="130">
        <v>0</v>
      </c>
      <c r="F716" s="64">
        <v>3100</v>
      </c>
      <c r="K716" s="65">
        <f t="shared" si="11"/>
        <v>6148</v>
      </c>
    </row>
    <row r="717" spans="1:11" x14ac:dyDescent="0.25">
      <c r="A717" s="59">
        <v>43951</v>
      </c>
      <c r="B717" s="64">
        <v>15</v>
      </c>
      <c r="C717" s="64">
        <v>18000</v>
      </c>
      <c r="D717" s="130">
        <v>560</v>
      </c>
      <c r="E717" s="130">
        <v>0</v>
      </c>
      <c r="F717" s="64">
        <v>1650</v>
      </c>
      <c r="K717" s="65">
        <f t="shared" si="11"/>
        <v>5053</v>
      </c>
    </row>
    <row r="718" spans="1:11" x14ac:dyDescent="0.25">
      <c r="A718" s="59">
        <v>43951</v>
      </c>
      <c r="B718" s="64">
        <v>16</v>
      </c>
      <c r="C718" s="64">
        <v>22000</v>
      </c>
      <c r="D718" s="130">
        <v>390</v>
      </c>
      <c r="E718" s="130">
        <v>0</v>
      </c>
      <c r="F718" s="64">
        <v>1940</v>
      </c>
      <c r="K718" s="65">
        <f t="shared" si="11"/>
        <v>6083</v>
      </c>
    </row>
    <row r="719" spans="1:11" x14ac:dyDescent="0.25">
      <c r="A719" s="59">
        <v>43951</v>
      </c>
      <c r="B719" s="64">
        <v>17</v>
      </c>
      <c r="C719" s="64">
        <v>31000</v>
      </c>
      <c r="D719" s="130">
        <v>180</v>
      </c>
      <c r="E719" s="130">
        <v>0</v>
      </c>
      <c r="F719" s="64">
        <v>2230</v>
      </c>
      <c r="K719" s="65">
        <f t="shared" si="11"/>
        <v>8353</v>
      </c>
    </row>
    <row r="720" spans="1:11" x14ac:dyDescent="0.25">
      <c r="A720" s="59">
        <v>43951</v>
      </c>
      <c r="B720" s="64">
        <v>18</v>
      </c>
      <c r="C720" s="64">
        <v>15000</v>
      </c>
      <c r="D720" s="130">
        <v>200</v>
      </c>
      <c r="E720" s="130">
        <v>0</v>
      </c>
      <c r="F720" s="64">
        <v>1210</v>
      </c>
      <c r="K720" s="65">
        <f t="shared" si="11"/>
        <v>4103</v>
      </c>
    </row>
    <row r="721" spans="1:11" x14ac:dyDescent="0.25">
      <c r="A721" s="59">
        <v>43951</v>
      </c>
      <c r="B721" s="64">
        <v>19</v>
      </c>
      <c r="C721" s="64">
        <v>6000</v>
      </c>
      <c r="D721" s="130">
        <v>40</v>
      </c>
      <c r="E721" s="130">
        <v>0</v>
      </c>
      <c r="F721" s="64">
        <v>410</v>
      </c>
      <c r="K721" s="65">
        <f t="shared" si="11"/>
        <v>1613</v>
      </c>
    </row>
    <row r="722" spans="1:11" x14ac:dyDescent="0.25">
      <c r="A722" s="59">
        <v>43951</v>
      </c>
      <c r="B722" s="64">
        <v>20</v>
      </c>
      <c r="C722" s="64">
        <v>0</v>
      </c>
      <c r="D722" s="130">
        <v>10</v>
      </c>
      <c r="E722" s="130">
        <v>0</v>
      </c>
      <c r="F722" s="64">
        <v>0</v>
      </c>
      <c r="K722" s="65">
        <f t="shared" si="11"/>
        <v>3</v>
      </c>
    </row>
    <row r="723" spans="1:11" x14ac:dyDescent="0.25">
      <c r="A723" s="59">
        <v>43951</v>
      </c>
      <c r="B723" s="64">
        <v>21</v>
      </c>
      <c r="C723" s="64">
        <v>0</v>
      </c>
      <c r="D723" s="130">
        <v>0</v>
      </c>
      <c r="E723" s="130">
        <v>0</v>
      </c>
      <c r="F723" s="64">
        <v>0</v>
      </c>
      <c r="K723" s="65">
        <f t="shared" si="11"/>
        <v>0</v>
      </c>
    </row>
    <row r="724" spans="1:11" x14ac:dyDescent="0.25">
      <c r="A724" s="59">
        <v>43951</v>
      </c>
      <c r="B724" s="64">
        <v>22</v>
      </c>
      <c r="C724" s="64">
        <v>0</v>
      </c>
      <c r="D724" s="130">
        <v>0</v>
      </c>
      <c r="E724" s="130">
        <v>0</v>
      </c>
      <c r="F724" s="64">
        <v>0</v>
      </c>
      <c r="K724" s="65">
        <f t="shared" si="11"/>
        <v>0</v>
      </c>
    </row>
    <row r="725" spans="1:11" x14ac:dyDescent="0.25">
      <c r="A725" s="59">
        <v>43951</v>
      </c>
      <c r="B725" s="64">
        <v>23</v>
      </c>
      <c r="C725" s="64">
        <v>0</v>
      </c>
      <c r="D725" s="130">
        <v>0</v>
      </c>
      <c r="E725" s="130">
        <v>0</v>
      </c>
      <c r="F725" s="64">
        <v>0</v>
      </c>
      <c r="K725" s="65">
        <f t="shared" si="11"/>
        <v>0</v>
      </c>
    </row>
    <row r="726" spans="1:11" x14ac:dyDescent="0.25">
      <c r="A726" s="59">
        <v>43951</v>
      </c>
      <c r="B726" s="64">
        <v>24</v>
      </c>
      <c r="C726" s="64">
        <v>0</v>
      </c>
      <c r="D726" s="130">
        <v>0</v>
      </c>
      <c r="E726" s="130">
        <v>0</v>
      </c>
      <c r="F726" s="64">
        <v>0</v>
      </c>
      <c r="K726" s="65">
        <f t="shared" si="11"/>
        <v>0</v>
      </c>
    </row>
    <row r="727" spans="1:11" x14ac:dyDescent="0.25">
      <c r="A727" s="59">
        <v>43952</v>
      </c>
      <c r="B727" s="64">
        <v>1</v>
      </c>
      <c r="C727" s="64">
        <v>0</v>
      </c>
      <c r="D727" s="130">
        <v>0</v>
      </c>
      <c r="E727" s="130">
        <v>0</v>
      </c>
      <c r="F727" s="64">
        <v>0</v>
      </c>
      <c r="K727" s="65">
        <f t="shared" si="11"/>
        <v>0</v>
      </c>
    </row>
    <row r="728" spans="1:11" x14ac:dyDescent="0.25">
      <c r="A728" s="59">
        <v>43952</v>
      </c>
      <c r="B728" s="64">
        <v>2</v>
      </c>
      <c r="C728" s="64">
        <v>0</v>
      </c>
      <c r="D728" s="130">
        <v>0</v>
      </c>
      <c r="E728" s="130">
        <v>0</v>
      </c>
      <c r="F728" s="64">
        <v>0</v>
      </c>
      <c r="K728" s="65">
        <f t="shared" si="11"/>
        <v>0</v>
      </c>
    </row>
    <row r="729" spans="1:11" x14ac:dyDescent="0.25">
      <c r="A729" s="59">
        <v>43952</v>
      </c>
      <c r="B729" s="64">
        <v>3</v>
      </c>
      <c r="C729" s="64">
        <v>0</v>
      </c>
      <c r="D729" s="130">
        <v>0</v>
      </c>
      <c r="E729" s="130">
        <v>0</v>
      </c>
      <c r="F729" s="64">
        <v>0</v>
      </c>
      <c r="K729" s="65">
        <f t="shared" si="11"/>
        <v>0</v>
      </c>
    </row>
    <row r="730" spans="1:11" x14ac:dyDescent="0.25">
      <c r="A730" s="59">
        <v>43952</v>
      </c>
      <c r="B730" s="64">
        <v>4</v>
      </c>
      <c r="C730" s="64">
        <v>0</v>
      </c>
      <c r="D730" s="130">
        <v>0</v>
      </c>
      <c r="E730" s="130">
        <v>0</v>
      </c>
      <c r="F730" s="64">
        <v>0</v>
      </c>
      <c r="K730" s="65">
        <f t="shared" si="11"/>
        <v>0</v>
      </c>
    </row>
    <row r="731" spans="1:11" x14ac:dyDescent="0.25">
      <c r="A731" s="59">
        <v>43952</v>
      </c>
      <c r="B731" s="64">
        <v>5</v>
      </c>
      <c r="C731" s="64">
        <v>0</v>
      </c>
      <c r="D731" s="130">
        <v>0</v>
      </c>
      <c r="E731" s="130">
        <v>0</v>
      </c>
      <c r="F731" s="64">
        <v>10</v>
      </c>
      <c r="K731" s="65">
        <f t="shared" si="11"/>
        <v>3</v>
      </c>
    </row>
    <row r="732" spans="1:11" x14ac:dyDescent="0.25">
      <c r="A732" s="59">
        <v>43952</v>
      </c>
      <c r="B732" s="64">
        <v>6</v>
      </c>
      <c r="C732" s="64">
        <v>0</v>
      </c>
      <c r="D732" s="130">
        <v>10</v>
      </c>
      <c r="E732" s="130">
        <v>0</v>
      </c>
      <c r="F732" s="64">
        <v>0</v>
      </c>
      <c r="K732" s="65">
        <f t="shared" si="11"/>
        <v>3</v>
      </c>
    </row>
    <row r="733" spans="1:11" x14ac:dyDescent="0.25">
      <c r="A733" s="59">
        <v>43952</v>
      </c>
      <c r="B733" s="64">
        <v>7</v>
      </c>
      <c r="C733" s="64">
        <v>1000</v>
      </c>
      <c r="D733" s="130">
        <v>10</v>
      </c>
      <c r="E733" s="130">
        <v>0</v>
      </c>
      <c r="F733" s="64">
        <v>10</v>
      </c>
      <c r="K733" s="65">
        <f t="shared" si="11"/>
        <v>255</v>
      </c>
    </row>
    <row r="734" spans="1:11" x14ac:dyDescent="0.25">
      <c r="A734" s="59">
        <v>43952</v>
      </c>
      <c r="B734" s="64">
        <v>8</v>
      </c>
      <c r="C734" s="64">
        <v>5000</v>
      </c>
      <c r="D734" s="130">
        <v>90</v>
      </c>
      <c r="E734" s="130">
        <v>0</v>
      </c>
      <c r="F734" s="64">
        <v>700</v>
      </c>
      <c r="K734" s="65">
        <f t="shared" si="11"/>
        <v>1448</v>
      </c>
    </row>
    <row r="735" spans="1:11" x14ac:dyDescent="0.25">
      <c r="A735" s="59">
        <v>43952</v>
      </c>
      <c r="B735" s="64">
        <v>9</v>
      </c>
      <c r="C735" s="64">
        <v>10000</v>
      </c>
      <c r="D735" s="130">
        <v>370</v>
      </c>
      <c r="E735" s="130">
        <v>0</v>
      </c>
      <c r="F735" s="64">
        <v>950</v>
      </c>
      <c r="K735" s="65">
        <f t="shared" si="11"/>
        <v>2830</v>
      </c>
    </row>
    <row r="736" spans="1:11" x14ac:dyDescent="0.25">
      <c r="A736" s="59">
        <v>43952</v>
      </c>
      <c r="B736" s="64">
        <v>10</v>
      </c>
      <c r="C736" s="64">
        <v>13000</v>
      </c>
      <c r="D736" s="130">
        <v>600</v>
      </c>
      <c r="E736" s="130">
        <v>0</v>
      </c>
      <c r="F736" s="64">
        <v>2000</v>
      </c>
      <c r="K736" s="65">
        <f t="shared" si="11"/>
        <v>3900</v>
      </c>
    </row>
    <row r="737" spans="1:11" x14ac:dyDescent="0.25">
      <c r="A737" s="59">
        <v>43952</v>
      </c>
      <c r="B737" s="64">
        <v>11</v>
      </c>
      <c r="C737" s="64">
        <v>28000</v>
      </c>
      <c r="D737" s="130">
        <v>890</v>
      </c>
      <c r="E737" s="130">
        <v>0</v>
      </c>
      <c r="F737" s="64">
        <v>3920</v>
      </c>
      <c r="K737" s="65">
        <f t="shared" si="11"/>
        <v>8203</v>
      </c>
    </row>
    <row r="738" spans="1:11" x14ac:dyDescent="0.25">
      <c r="A738" s="59">
        <v>43952</v>
      </c>
      <c r="B738" s="64">
        <v>12</v>
      </c>
      <c r="C738" s="64">
        <v>43000</v>
      </c>
      <c r="D738" s="130">
        <v>1240</v>
      </c>
      <c r="E738" s="130">
        <v>0</v>
      </c>
      <c r="F738" s="64">
        <v>6280</v>
      </c>
      <c r="K738" s="65">
        <f t="shared" si="11"/>
        <v>12630</v>
      </c>
    </row>
    <row r="739" spans="1:11" x14ac:dyDescent="0.25">
      <c r="A739" s="59">
        <v>43952</v>
      </c>
      <c r="B739" s="64">
        <v>13</v>
      </c>
      <c r="C739" s="64">
        <v>80000</v>
      </c>
      <c r="D739" s="130">
        <v>1690</v>
      </c>
      <c r="E739" s="130">
        <v>0</v>
      </c>
      <c r="F739" s="64">
        <v>8660</v>
      </c>
      <c r="K739" s="65">
        <f t="shared" si="11"/>
        <v>22588</v>
      </c>
    </row>
    <row r="740" spans="1:11" x14ac:dyDescent="0.25">
      <c r="A740" s="59">
        <v>43952</v>
      </c>
      <c r="B740" s="64">
        <v>14</v>
      </c>
      <c r="C740" s="64">
        <v>86000</v>
      </c>
      <c r="D740" s="130">
        <v>1960</v>
      </c>
      <c r="E740" s="130">
        <v>0</v>
      </c>
      <c r="F740" s="64">
        <v>8720</v>
      </c>
      <c r="K740" s="65">
        <f t="shared" si="11"/>
        <v>24170</v>
      </c>
    </row>
    <row r="741" spans="1:11" x14ac:dyDescent="0.25">
      <c r="A741" s="59">
        <v>43952</v>
      </c>
      <c r="B741" s="64">
        <v>15</v>
      </c>
      <c r="C741" s="64">
        <v>107000</v>
      </c>
      <c r="D741" s="130">
        <v>3080</v>
      </c>
      <c r="E741" s="130">
        <v>0</v>
      </c>
      <c r="F741" s="64">
        <v>8710</v>
      </c>
      <c r="K741" s="65">
        <f t="shared" si="11"/>
        <v>29698</v>
      </c>
    </row>
    <row r="742" spans="1:11" x14ac:dyDescent="0.25">
      <c r="A742" s="59">
        <v>43952</v>
      </c>
      <c r="B742" s="64">
        <v>16</v>
      </c>
      <c r="C742" s="64">
        <v>99000</v>
      </c>
      <c r="D742" s="130">
        <v>4450</v>
      </c>
      <c r="E742" s="130">
        <v>0</v>
      </c>
      <c r="F742" s="64">
        <v>9260</v>
      </c>
      <c r="K742" s="65">
        <f t="shared" si="11"/>
        <v>28178</v>
      </c>
    </row>
    <row r="743" spans="1:11" x14ac:dyDescent="0.25">
      <c r="A743" s="59">
        <v>43952</v>
      </c>
      <c r="B743" s="64">
        <v>17</v>
      </c>
      <c r="C743" s="64">
        <v>96000</v>
      </c>
      <c r="D743" s="130">
        <v>4620</v>
      </c>
      <c r="E743" s="130">
        <v>0</v>
      </c>
      <c r="F743" s="64">
        <v>6170</v>
      </c>
      <c r="K743" s="65">
        <f t="shared" si="11"/>
        <v>26698</v>
      </c>
    </row>
    <row r="744" spans="1:11" x14ac:dyDescent="0.25">
      <c r="A744" s="59">
        <v>43952</v>
      </c>
      <c r="B744" s="64">
        <v>18</v>
      </c>
      <c r="C744" s="64">
        <v>81000</v>
      </c>
      <c r="D744" s="130">
        <v>2550</v>
      </c>
      <c r="E744" s="130">
        <v>0</v>
      </c>
      <c r="F744" s="64">
        <v>9110</v>
      </c>
      <c r="K744" s="65">
        <f t="shared" si="11"/>
        <v>23165</v>
      </c>
    </row>
    <row r="745" spans="1:11" x14ac:dyDescent="0.25">
      <c r="A745" s="59">
        <v>43952</v>
      </c>
      <c r="B745" s="64">
        <v>19</v>
      </c>
      <c r="C745" s="64">
        <v>26000</v>
      </c>
      <c r="D745" s="130">
        <v>600</v>
      </c>
      <c r="E745" s="130">
        <v>0</v>
      </c>
      <c r="F745" s="64">
        <v>4430</v>
      </c>
      <c r="K745" s="65">
        <f t="shared" si="11"/>
        <v>7758</v>
      </c>
    </row>
    <row r="746" spans="1:11" x14ac:dyDescent="0.25">
      <c r="A746" s="59">
        <v>43952</v>
      </c>
      <c r="B746" s="64">
        <v>20</v>
      </c>
      <c r="C746" s="64">
        <v>2000</v>
      </c>
      <c r="D746" s="130">
        <v>90</v>
      </c>
      <c r="E746" s="130">
        <v>0</v>
      </c>
      <c r="F746" s="64">
        <v>80</v>
      </c>
      <c r="K746" s="65">
        <f t="shared" si="11"/>
        <v>543</v>
      </c>
    </row>
    <row r="747" spans="1:11" x14ac:dyDescent="0.25">
      <c r="A747" s="59">
        <v>43952</v>
      </c>
      <c r="B747" s="64">
        <v>21</v>
      </c>
      <c r="C747" s="64">
        <v>0</v>
      </c>
      <c r="D747" s="130">
        <v>0</v>
      </c>
      <c r="E747" s="130">
        <v>0</v>
      </c>
      <c r="F747" s="64">
        <v>0</v>
      </c>
      <c r="K747" s="65">
        <f t="shared" si="11"/>
        <v>0</v>
      </c>
    </row>
    <row r="748" spans="1:11" x14ac:dyDescent="0.25">
      <c r="A748" s="59">
        <v>43952</v>
      </c>
      <c r="B748" s="64">
        <v>22</v>
      </c>
      <c r="C748" s="64">
        <v>0</v>
      </c>
      <c r="D748" s="130">
        <v>0</v>
      </c>
      <c r="E748" s="130">
        <v>0</v>
      </c>
      <c r="F748" s="64">
        <v>0</v>
      </c>
      <c r="K748" s="65">
        <f t="shared" si="11"/>
        <v>0</v>
      </c>
    </row>
    <row r="749" spans="1:11" x14ac:dyDescent="0.25">
      <c r="A749" s="59">
        <v>43952</v>
      </c>
      <c r="B749" s="64">
        <v>23</v>
      </c>
      <c r="C749" s="64">
        <v>0</v>
      </c>
      <c r="D749" s="130">
        <v>0</v>
      </c>
      <c r="E749" s="130">
        <v>0</v>
      </c>
      <c r="F749" s="64">
        <v>0</v>
      </c>
      <c r="K749" s="65">
        <f t="shared" si="11"/>
        <v>0</v>
      </c>
    </row>
    <row r="750" spans="1:11" x14ac:dyDescent="0.25">
      <c r="A750" s="59">
        <v>43952</v>
      </c>
      <c r="B750" s="64">
        <v>24</v>
      </c>
      <c r="C750" s="64">
        <v>0</v>
      </c>
      <c r="D750" s="130">
        <v>0</v>
      </c>
      <c r="E750" s="130">
        <v>0</v>
      </c>
      <c r="F750" s="64">
        <v>0</v>
      </c>
      <c r="K750" s="65">
        <f t="shared" si="11"/>
        <v>0</v>
      </c>
    </row>
    <row r="751" spans="1:11" x14ac:dyDescent="0.25">
      <c r="A751" s="59">
        <v>43953</v>
      </c>
      <c r="B751" s="64">
        <v>1</v>
      </c>
      <c r="C751" s="64">
        <v>0</v>
      </c>
      <c r="D751" s="130">
        <v>0</v>
      </c>
      <c r="E751" s="130">
        <v>0</v>
      </c>
      <c r="F751" s="64">
        <v>0</v>
      </c>
      <c r="K751" s="65">
        <f t="shared" si="11"/>
        <v>0</v>
      </c>
    </row>
    <row r="752" spans="1:11" x14ac:dyDescent="0.25">
      <c r="A752" s="59">
        <v>43953</v>
      </c>
      <c r="B752" s="64">
        <v>2</v>
      </c>
      <c r="C752" s="64">
        <v>0</v>
      </c>
      <c r="D752" s="130">
        <v>0</v>
      </c>
      <c r="E752" s="130">
        <v>0</v>
      </c>
      <c r="F752" s="64">
        <v>0</v>
      </c>
      <c r="K752" s="65">
        <f t="shared" si="11"/>
        <v>0</v>
      </c>
    </row>
    <row r="753" spans="1:11" x14ac:dyDescent="0.25">
      <c r="A753" s="59">
        <v>43953</v>
      </c>
      <c r="B753" s="64">
        <v>3</v>
      </c>
      <c r="C753" s="64">
        <v>0</v>
      </c>
      <c r="D753" s="130">
        <v>0</v>
      </c>
      <c r="E753" s="130">
        <v>0</v>
      </c>
      <c r="F753" s="64">
        <v>0</v>
      </c>
      <c r="K753" s="65">
        <f t="shared" si="11"/>
        <v>0</v>
      </c>
    </row>
    <row r="754" spans="1:11" x14ac:dyDescent="0.25">
      <c r="A754" s="59">
        <v>43953</v>
      </c>
      <c r="B754" s="64">
        <v>4</v>
      </c>
      <c r="C754" s="64">
        <v>0</v>
      </c>
      <c r="D754" s="130">
        <v>0</v>
      </c>
      <c r="E754" s="130">
        <v>0</v>
      </c>
      <c r="F754" s="64">
        <v>0</v>
      </c>
      <c r="K754" s="65">
        <f t="shared" si="11"/>
        <v>0</v>
      </c>
    </row>
    <row r="755" spans="1:11" x14ac:dyDescent="0.25">
      <c r="A755" s="59">
        <v>43953</v>
      </c>
      <c r="B755" s="64">
        <v>5</v>
      </c>
      <c r="C755" s="64">
        <v>0</v>
      </c>
      <c r="D755" s="130">
        <v>10</v>
      </c>
      <c r="E755" s="130">
        <v>0</v>
      </c>
      <c r="F755" s="64">
        <v>0</v>
      </c>
      <c r="K755" s="65">
        <f t="shared" si="11"/>
        <v>3</v>
      </c>
    </row>
    <row r="756" spans="1:11" x14ac:dyDescent="0.25">
      <c r="A756" s="59">
        <v>43953</v>
      </c>
      <c r="B756" s="64">
        <v>6</v>
      </c>
      <c r="C756" s="64">
        <v>1000</v>
      </c>
      <c r="D756" s="130">
        <v>10</v>
      </c>
      <c r="E756" s="130">
        <v>0</v>
      </c>
      <c r="F756" s="64">
        <v>30</v>
      </c>
      <c r="K756" s="65">
        <f t="shared" si="11"/>
        <v>260</v>
      </c>
    </row>
    <row r="757" spans="1:11" x14ac:dyDescent="0.25">
      <c r="A757" s="59">
        <v>43953</v>
      </c>
      <c r="B757" s="64">
        <v>7</v>
      </c>
      <c r="C757" s="64">
        <v>15000</v>
      </c>
      <c r="D757" s="130">
        <v>180</v>
      </c>
      <c r="E757" s="130">
        <v>0</v>
      </c>
      <c r="F757" s="64">
        <v>800</v>
      </c>
      <c r="K757" s="65">
        <f t="shared" si="11"/>
        <v>3995</v>
      </c>
    </row>
    <row r="758" spans="1:11" x14ac:dyDescent="0.25">
      <c r="A758" s="59">
        <v>43953</v>
      </c>
      <c r="B758" s="64">
        <v>8</v>
      </c>
      <c r="C758" s="64">
        <v>76000</v>
      </c>
      <c r="D758" s="130">
        <v>690</v>
      </c>
      <c r="E758" s="130">
        <v>0</v>
      </c>
      <c r="F758" s="64">
        <v>2140</v>
      </c>
      <c r="K758" s="65">
        <f t="shared" si="11"/>
        <v>19708</v>
      </c>
    </row>
    <row r="759" spans="1:11" x14ac:dyDescent="0.25">
      <c r="A759" s="59">
        <v>43953</v>
      </c>
      <c r="B759" s="64">
        <v>9</v>
      </c>
      <c r="C759" s="64">
        <v>153000</v>
      </c>
      <c r="D759" s="130">
        <v>4050</v>
      </c>
      <c r="E759" s="130">
        <v>0</v>
      </c>
      <c r="F759" s="64">
        <v>9640</v>
      </c>
      <c r="K759" s="65">
        <f t="shared" si="11"/>
        <v>41673</v>
      </c>
    </row>
    <row r="760" spans="1:11" x14ac:dyDescent="0.25">
      <c r="A760" s="59">
        <v>43953</v>
      </c>
      <c r="B760" s="64">
        <v>10</v>
      </c>
      <c r="C760" s="64">
        <v>215000</v>
      </c>
      <c r="D760" s="130">
        <v>6710</v>
      </c>
      <c r="E760" s="130">
        <v>0</v>
      </c>
      <c r="F760" s="64">
        <v>19480</v>
      </c>
      <c r="K760" s="65">
        <f t="shared" si="11"/>
        <v>60298</v>
      </c>
    </row>
    <row r="761" spans="1:11" x14ac:dyDescent="0.25">
      <c r="A761" s="59">
        <v>43953</v>
      </c>
      <c r="B761" s="64">
        <v>11</v>
      </c>
      <c r="C761" s="64">
        <v>259000</v>
      </c>
      <c r="D761" s="130">
        <v>7540</v>
      </c>
      <c r="E761" s="130">
        <v>0</v>
      </c>
      <c r="F761" s="64">
        <v>25870</v>
      </c>
      <c r="K761" s="65">
        <f t="shared" si="11"/>
        <v>73103</v>
      </c>
    </row>
    <row r="762" spans="1:11" x14ac:dyDescent="0.25">
      <c r="A762" s="59">
        <v>43953</v>
      </c>
      <c r="B762" s="64">
        <v>12</v>
      </c>
      <c r="C762" s="64">
        <v>269000</v>
      </c>
      <c r="D762" s="130">
        <v>7560</v>
      </c>
      <c r="E762" s="130">
        <v>0</v>
      </c>
      <c r="F762" s="64">
        <v>28230</v>
      </c>
      <c r="K762" s="65">
        <f t="shared" si="11"/>
        <v>76198</v>
      </c>
    </row>
    <row r="763" spans="1:11" x14ac:dyDescent="0.25">
      <c r="A763" s="59">
        <v>43953</v>
      </c>
      <c r="B763" s="64">
        <v>13</v>
      </c>
      <c r="C763" s="64">
        <v>271000</v>
      </c>
      <c r="D763" s="130">
        <v>7540</v>
      </c>
      <c r="E763" s="130">
        <v>0</v>
      </c>
      <c r="F763" s="64">
        <v>28570</v>
      </c>
      <c r="K763" s="65">
        <f t="shared" si="11"/>
        <v>76778</v>
      </c>
    </row>
    <row r="764" spans="1:11" x14ac:dyDescent="0.25">
      <c r="A764" s="59">
        <v>43953</v>
      </c>
      <c r="B764" s="64">
        <v>14</v>
      </c>
      <c r="C764" s="64">
        <v>270000</v>
      </c>
      <c r="D764" s="130">
        <v>7550</v>
      </c>
      <c r="E764" s="130">
        <v>0</v>
      </c>
      <c r="F764" s="64">
        <v>28660</v>
      </c>
      <c r="K764" s="65">
        <f t="shared" si="11"/>
        <v>76553</v>
      </c>
    </row>
    <row r="765" spans="1:11" x14ac:dyDescent="0.25">
      <c r="A765" s="59">
        <v>43953</v>
      </c>
      <c r="B765" s="64">
        <v>15</v>
      </c>
      <c r="C765" s="64">
        <v>264000</v>
      </c>
      <c r="D765" s="130">
        <v>7560</v>
      </c>
      <c r="E765" s="130">
        <v>0</v>
      </c>
      <c r="F765" s="64">
        <v>26790</v>
      </c>
      <c r="K765" s="65">
        <f t="shared" si="11"/>
        <v>74588</v>
      </c>
    </row>
    <row r="766" spans="1:11" x14ac:dyDescent="0.25">
      <c r="A766" s="59">
        <v>43953</v>
      </c>
      <c r="B766" s="64">
        <v>16</v>
      </c>
      <c r="C766" s="64">
        <v>223000</v>
      </c>
      <c r="D766" s="130">
        <v>7430</v>
      </c>
      <c r="E766" s="130">
        <v>0</v>
      </c>
      <c r="F766" s="64">
        <v>23240</v>
      </c>
      <c r="K766" s="65">
        <f t="shared" si="11"/>
        <v>63418</v>
      </c>
    </row>
    <row r="767" spans="1:11" x14ac:dyDescent="0.25">
      <c r="A767" s="59">
        <v>43953</v>
      </c>
      <c r="B767" s="64">
        <v>17</v>
      </c>
      <c r="C767" s="64">
        <v>122000</v>
      </c>
      <c r="D767" s="130">
        <v>5380</v>
      </c>
      <c r="E767" s="130">
        <v>0</v>
      </c>
      <c r="F767" s="64">
        <v>12850</v>
      </c>
      <c r="K767" s="65">
        <f t="shared" si="11"/>
        <v>35058</v>
      </c>
    </row>
    <row r="768" spans="1:11" x14ac:dyDescent="0.25">
      <c r="A768" s="59">
        <v>43953</v>
      </c>
      <c r="B768" s="64">
        <v>18</v>
      </c>
      <c r="C768" s="64">
        <v>64000</v>
      </c>
      <c r="D768" s="130">
        <v>2910</v>
      </c>
      <c r="E768" s="130">
        <v>0</v>
      </c>
      <c r="F768" s="64">
        <v>7810</v>
      </c>
      <c r="K768" s="65">
        <f t="shared" si="11"/>
        <v>18680</v>
      </c>
    </row>
    <row r="769" spans="1:11" x14ac:dyDescent="0.25">
      <c r="A769" s="59">
        <v>43953</v>
      </c>
      <c r="B769" s="64">
        <v>19</v>
      </c>
      <c r="C769" s="64">
        <v>28000</v>
      </c>
      <c r="D769" s="130">
        <v>1090</v>
      </c>
      <c r="E769" s="130">
        <v>0</v>
      </c>
      <c r="F769" s="64">
        <v>3110</v>
      </c>
      <c r="K769" s="65">
        <f t="shared" si="11"/>
        <v>8050</v>
      </c>
    </row>
    <row r="770" spans="1:11" x14ac:dyDescent="0.25">
      <c r="A770" s="59">
        <v>43953</v>
      </c>
      <c r="B770" s="64">
        <v>20</v>
      </c>
      <c r="C770" s="64">
        <v>3000</v>
      </c>
      <c r="D770" s="130">
        <v>220</v>
      </c>
      <c r="E770" s="130">
        <v>0</v>
      </c>
      <c r="F770" s="64">
        <v>180</v>
      </c>
      <c r="K770" s="65">
        <f t="shared" si="11"/>
        <v>850</v>
      </c>
    </row>
    <row r="771" spans="1:11" x14ac:dyDescent="0.25">
      <c r="A771" s="59">
        <v>43953</v>
      </c>
      <c r="B771" s="64">
        <v>21</v>
      </c>
      <c r="C771" s="64">
        <v>0</v>
      </c>
      <c r="D771" s="130">
        <v>0</v>
      </c>
      <c r="E771" s="130">
        <v>0</v>
      </c>
      <c r="F771" s="64">
        <v>0</v>
      </c>
      <c r="K771" s="65">
        <f t="shared" si="11"/>
        <v>0</v>
      </c>
    </row>
    <row r="772" spans="1:11" x14ac:dyDescent="0.25">
      <c r="A772" s="59">
        <v>43953</v>
      </c>
      <c r="B772" s="64">
        <v>22</v>
      </c>
      <c r="C772" s="64">
        <v>0</v>
      </c>
      <c r="D772" s="130">
        <v>0</v>
      </c>
      <c r="E772" s="130">
        <v>0</v>
      </c>
      <c r="F772" s="64">
        <v>0</v>
      </c>
      <c r="K772" s="65">
        <f t="shared" si="11"/>
        <v>0</v>
      </c>
    </row>
    <row r="773" spans="1:11" x14ac:dyDescent="0.25">
      <c r="A773" s="59">
        <v>43953</v>
      </c>
      <c r="B773" s="64">
        <v>23</v>
      </c>
      <c r="C773" s="64">
        <v>0</v>
      </c>
      <c r="D773" s="130">
        <v>0</v>
      </c>
      <c r="E773" s="130">
        <v>0</v>
      </c>
      <c r="F773" s="64">
        <v>0</v>
      </c>
      <c r="K773" s="65">
        <f t="shared" si="11"/>
        <v>0</v>
      </c>
    </row>
    <row r="774" spans="1:11" x14ac:dyDescent="0.25">
      <c r="A774" s="59">
        <v>43953</v>
      </c>
      <c r="B774" s="64">
        <v>24</v>
      </c>
      <c r="C774" s="64">
        <v>0</v>
      </c>
      <c r="D774" s="130">
        <v>0</v>
      </c>
      <c r="E774" s="130">
        <v>0</v>
      </c>
      <c r="F774" s="64">
        <v>0</v>
      </c>
      <c r="K774" s="65">
        <f t="shared" si="11"/>
        <v>0</v>
      </c>
    </row>
    <row r="775" spans="1:11" x14ac:dyDescent="0.25">
      <c r="A775" s="59">
        <v>43954</v>
      </c>
      <c r="B775" s="64">
        <v>1</v>
      </c>
      <c r="C775" s="64">
        <v>0</v>
      </c>
      <c r="D775" s="130">
        <v>0</v>
      </c>
      <c r="E775" s="130">
        <v>0</v>
      </c>
      <c r="F775" s="64">
        <v>0</v>
      </c>
      <c r="K775" s="65">
        <f t="shared" si="11"/>
        <v>0</v>
      </c>
    </row>
    <row r="776" spans="1:11" x14ac:dyDescent="0.25">
      <c r="A776" s="59">
        <v>43954</v>
      </c>
      <c r="B776" s="64">
        <v>2</v>
      </c>
      <c r="C776" s="64">
        <v>0</v>
      </c>
      <c r="D776" s="130">
        <v>0</v>
      </c>
      <c r="E776" s="130">
        <v>0</v>
      </c>
      <c r="F776" s="64">
        <v>0</v>
      </c>
      <c r="K776" s="65">
        <f t="shared" ref="K776:K839" si="12">ROUND(AVERAGE(C776:F776),0)</f>
        <v>0</v>
      </c>
    </row>
    <row r="777" spans="1:11" x14ac:dyDescent="0.25">
      <c r="A777" s="59">
        <v>43954</v>
      </c>
      <c r="B777" s="64">
        <v>3</v>
      </c>
      <c r="C777" s="64">
        <v>0</v>
      </c>
      <c r="D777" s="130">
        <v>0</v>
      </c>
      <c r="E777" s="130">
        <v>0</v>
      </c>
      <c r="F777" s="64">
        <v>0</v>
      </c>
      <c r="K777" s="65">
        <f t="shared" si="12"/>
        <v>0</v>
      </c>
    </row>
    <row r="778" spans="1:11" x14ac:dyDescent="0.25">
      <c r="A778" s="59">
        <v>43954</v>
      </c>
      <c r="B778" s="64">
        <v>4</v>
      </c>
      <c r="C778" s="64">
        <v>0</v>
      </c>
      <c r="D778" s="130">
        <v>0</v>
      </c>
      <c r="E778" s="130">
        <v>0</v>
      </c>
      <c r="F778" s="64">
        <v>0</v>
      </c>
      <c r="K778" s="65">
        <f t="shared" si="12"/>
        <v>0</v>
      </c>
    </row>
    <row r="779" spans="1:11" x14ac:dyDescent="0.25">
      <c r="A779" s="59">
        <v>43954</v>
      </c>
      <c r="B779" s="64">
        <v>5</v>
      </c>
      <c r="C779" s="64">
        <v>0</v>
      </c>
      <c r="D779" s="130">
        <v>10</v>
      </c>
      <c r="E779" s="130">
        <v>0</v>
      </c>
      <c r="F779" s="64">
        <v>0</v>
      </c>
      <c r="K779" s="65">
        <f t="shared" si="12"/>
        <v>3</v>
      </c>
    </row>
    <row r="780" spans="1:11" x14ac:dyDescent="0.25">
      <c r="A780" s="59">
        <v>43954</v>
      </c>
      <c r="B780" s="64">
        <v>6</v>
      </c>
      <c r="C780" s="64">
        <v>0</v>
      </c>
      <c r="D780" s="130">
        <v>10</v>
      </c>
      <c r="E780" s="130">
        <v>0</v>
      </c>
      <c r="F780" s="64">
        <v>0</v>
      </c>
      <c r="K780" s="65">
        <f t="shared" si="12"/>
        <v>3</v>
      </c>
    </row>
    <row r="781" spans="1:11" x14ac:dyDescent="0.25">
      <c r="A781" s="59">
        <v>43954</v>
      </c>
      <c r="B781" s="64">
        <v>7</v>
      </c>
      <c r="C781" s="64">
        <v>12000</v>
      </c>
      <c r="D781" s="130">
        <v>130</v>
      </c>
      <c r="E781" s="130">
        <v>0</v>
      </c>
      <c r="F781" s="64">
        <v>1050</v>
      </c>
      <c r="K781" s="65">
        <f t="shared" si="12"/>
        <v>3295</v>
      </c>
    </row>
    <row r="782" spans="1:11" x14ac:dyDescent="0.25">
      <c r="A782" s="59">
        <v>43954</v>
      </c>
      <c r="B782" s="64">
        <v>8</v>
      </c>
      <c r="C782" s="64">
        <v>19000</v>
      </c>
      <c r="D782" s="130">
        <v>350</v>
      </c>
      <c r="E782" s="130">
        <v>0</v>
      </c>
      <c r="F782" s="64">
        <v>2630</v>
      </c>
      <c r="K782" s="65">
        <f t="shared" si="12"/>
        <v>5495</v>
      </c>
    </row>
    <row r="783" spans="1:11" x14ac:dyDescent="0.25">
      <c r="A783" s="59">
        <v>43954</v>
      </c>
      <c r="B783" s="64">
        <v>9</v>
      </c>
      <c r="C783" s="64">
        <v>95000</v>
      </c>
      <c r="D783" s="130">
        <v>830</v>
      </c>
      <c r="E783" s="130">
        <v>0</v>
      </c>
      <c r="F783" s="64">
        <v>4830</v>
      </c>
      <c r="K783" s="65">
        <f t="shared" si="12"/>
        <v>25165</v>
      </c>
    </row>
    <row r="784" spans="1:11" x14ac:dyDescent="0.25">
      <c r="A784" s="59">
        <v>43954</v>
      </c>
      <c r="B784" s="64">
        <v>10</v>
      </c>
      <c r="C784" s="64">
        <v>75000</v>
      </c>
      <c r="D784" s="130">
        <v>3210</v>
      </c>
      <c r="E784" s="130">
        <v>0</v>
      </c>
      <c r="F784" s="64">
        <v>12670</v>
      </c>
      <c r="K784" s="65">
        <f t="shared" si="12"/>
        <v>22720</v>
      </c>
    </row>
    <row r="785" spans="1:11" x14ac:dyDescent="0.25">
      <c r="A785" s="59">
        <v>43954</v>
      </c>
      <c r="B785" s="64">
        <v>11</v>
      </c>
      <c r="C785" s="64">
        <v>214000</v>
      </c>
      <c r="D785" s="130">
        <v>6140</v>
      </c>
      <c r="E785" s="130">
        <v>0</v>
      </c>
      <c r="F785" s="64">
        <v>18670</v>
      </c>
      <c r="K785" s="65">
        <f t="shared" si="12"/>
        <v>59703</v>
      </c>
    </row>
    <row r="786" spans="1:11" x14ac:dyDescent="0.25">
      <c r="A786" s="59">
        <v>43954</v>
      </c>
      <c r="B786" s="64">
        <v>12</v>
      </c>
      <c r="C786" s="64">
        <v>232000</v>
      </c>
      <c r="D786" s="130">
        <v>7540</v>
      </c>
      <c r="E786" s="130">
        <v>0</v>
      </c>
      <c r="F786" s="64">
        <v>20050</v>
      </c>
      <c r="K786" s="65">
        <f t="shared" si="12"/>
        <v>64898</v>
      </c>
    </row>
    <row r="787" spans="1:11" x14ac:dyDescent="0.25">
      <c r="A787" s="59">
        <v>43954</v>
      </c>
      <c r="B787" s="64">
        <v>13</v>
      </c>
      <c r="C787" s="64">
        <v>261000</v>
      </c>
      <c r="D787" s="130">
        <v>7560</v>
      </c>
      <c r="E787" s="130">
        <v>0</v>
      </c>
      <c r="F787" s="64">
        <v>16750</v>
      </c>
      <c r="K787" s="65">
        <f t="shared" si="12"/>
        <v>71328</v>
      </c>
    </row>
    <row r="788" spans="1:11" x14ac:dyDescent="0.25">
      <c r="A788" s="59">
        <v>43954</v>
      </c>
      <c r="B788" s="64">
        <v>14</v>
      </c>
      <c r="C788" s="64">
        <v>166000</v>
      </c>
      <c r="D788" s="130">
        <v>6600</v>
      </c>
      <c r="E788" s="130">
        <v>0</v>
      </c>
      <c r="F788" s="64">
        <v>19570</v>
      </c>
      <c r="K788" s="65">
        <f t="shared" si="12"/>
        <v>48043</v>
      </c>
    </row>
    <row r="789" spans="1:11" x14ac:dyDescent="0.25">
      <c r="A789" s="59">
        <v>43954</v>
      </c>
      <c r="B789" s="64">
        <v>15</v>
      </c>
      <c r="C789" s="64">
        <v>241000</v>
      </c>
      <c r="D789" s="130">
        <v>5350</v>
      </c>
      <c r="E789" s="130">
        <v>0</v>
      </c>
      <c r="F789" s="64">
        <v>17480</v>
      </c>
      <c r="K789" s="65">
        <f t="shared" si="12"/>
        <v>65958</v>
      </c>
    </row>
    <row r="790" spans="1:11" x14ac:dyDescent="0.25">
      <c r="A790" s="59">
        <v>43954</v>
      </c>
      <c r="B790" s="64">
        <v>16</v>
      </c>
      <c r="C790" s="64">
        <v>152000</v>
      </c>
      <c r="D790" s="130">
        <v>7210</v>
      </c>
      <c r="E790" s="130">
        <v>0</v>
      </c>
      <c r="F790" s="64">
        <v>19600</v>
      </c>
      <c r="K790" s="65">
        <f t="shared" si="12"/>
        <v>44703</v>
      </c>
    </row>
    <row r="791" spans="1:11" x14ac:dyDescent="0.25">
      <c r="A791" s="59">
        <v>43954</v>
      </c>
      <c r="B791" s="64">
        <v>17</v>
      </c>
      <c r="C791" s="64">
        <v>141000</v>
      </c>
      <c r="D791" s="130">
        <v>4940</v>
      </c>
      <c r="E791" s="130">
        <v>0</v>
      </c>
      <c r="F791" s="64">
        <v>15330</v>
      </c>
      <c r="K791" s="65">
        <f t="shared" si="12"/>
        <v>40318</v>
      </c>
    </row>
    <row r="792" spans="1:11" x14ac:dyDescent="0.25">
      <c r="A792" s="59">
        <v>43954</v>
      </c>
      <c r="B792" s="64">
        <v>18</v>
      </c>
      <c r="C792" s="64">
        <v>91000</v>
      </c>
      <c r="D792" s="130">
        <v>2500</v>
      </c>
      <c r="E792" s="130">
        <v>0</v>
      </c>
      <c r="F792" s="64">
        <v>11790</v>
      </c>
      <c r="K792" s="65">
        <f t="shared" si="12"/>
        <v>26323</v>
      </c>
    </row>
    <row r="793" spans="1:11" x14ac:dyDescent="0.25">
      <c r="A793" s="59">
        <v>43954</v>
      </c>
      <c r="B793" s="64">
        <v>19</v>
      </c>
      <c r="C793" s="64">
        <v>22000</v>
      </c>
      <c r="D793" s="130">
        <v>670</v>
      </c>
      <c r="E793" s="130">
        <v>0</v>
      </c>
      <c r="F793" s="64">
        <v>3550</v>
      </c>
      <c r="K793" s="65">
        <f t="shared" si="12"/>
        <v>6555</v>
      </c>
    </row>
    <row r="794" spans="1:11" x14ac:dyDescent="0.25">
      <c r="A794" s="59">
        <v>43954</v>
      </c>
      <c r="B794" s="64">
        <v>20</v>
      </c>
      <c r="C794" s="64">
        <v>3000</v>
      </c>
      <c r="D794" s="130">
        <v>90</v>
      </c>
      <c r="E794" s="130">
        <v>0</v>
      </c>
      <c r="F794" s="64">
        <v>260</v>
      </c>
      <c r="K794" s="65">
        <f t="shared" si="12"/>
        <v>838</v>
      </c>
    </row>
    <row r="795" spans="1:11" x14ac:dyDescent="0.25">
      <c r="A795" s="59">
        <v>43954</v>
      </c>
      <c r="B795" s="64">
        <v>21</v>
      </c>
      <c r="C795" s="64">
        <v>0</v>
      </c>
      <c r="D795" s="130">
        <v>0</v>
      </c>
      <c r="E795" s="130">
        <v>0</v>
      </c>
      <c r="F795" s="64">
        <v>0</v>
      </c>
      <c r="K795" s="65">
        <f t="shared" si="12"/>
        <v>0</v>
      </c>
    </row>
    <row r="796" spans="1:11" x14ac:dyDescent="0.25">
      <c r="A796" s="59">
        <v>43954</v>
      </c>
      <c r="B796" s="64">
        <v>22</v>
      </c>
      <c r="C796" s="64">
        <v>0</v>
      </c>
      <c r="D796" s="130">
        <v>0</v>
      </c>
      <c r="E796" s="130">
        <v>0</v>
      </c>
      <c r="F796" s="64">
        <v>0</v>
      </c>
      <c r="K796" s="65">
        <f t="shared" si="12"/>
        <v>0</v>
      </c>
    </row>
    <row r="797" spans="1:11" x14ac:dyDescent="0.25">
      <c r="A797" s="59">
        <v>43954</v>
      </c>
      <c r="B797" s="64">
        <v>23</v>
      </c>
      <c r="C797" s="64">
        <v>0</v>
      </c>
      <c r="D797" s="130">
        <v>0</v>
      </c>
      <c r="E797" s="130">
        <v>0</v>
      </c>
      <c r="F797" s="64">
        <v>0</v>
      </c>
      <c r="K797" s="65">
        <f t="shared" si="12"/>
        <v>0</v>
      </c>
    </row>
    <row r="798" spans="1:11" x14ac:dyDescent="0.25">
      <c r="A798" s="59">
        <v>43954</v>
      </c>
      <c r="B798" s="64">
        <v>24</v>
      </c>
      <c r="C798" s="64">
        <v>0</v>
      </c>
      <c r="D798" s="130">
        <v>0</v>
      </c>
      <c r="E798" s="130">
        <v>0</v>
      </c>
      <c r="F798" s="64">
        <v>0</v>
      </c>
      <c r="K798" s="65">
        <f t="shared" si="12"/>
        <v>0</v>
      </c>
    </row>
    <row r="799" spans="1:11" x14ac:dyDescent="0.25">
      <c r="A799" s="59">
        <v>43955</v>
      </c>
      <c r="B799" s="64">
        <v>1</v>
      </c>
      <c r="C799" s="64">
        <v>0</v>
      </c>
      <c r="D799" s="130">
        <v>0</v>
      </c>
      <c r="E799" s="130">
        <v>0</v>
      </c>
      <c r="F799" s="64">
        <v>0</v>
      </c>
      <c r="K799" s="65">
        <f t="shared" si="12"/>
        <v>0</v>
      </c>
    </row>
    <row r="800" spans="1:11" x14ac:dyDescent="0.25">
      <c r="A800" s="59">
        <v>43955</v>
      </c>
      <c r="B800" s="64">
        <v>2</v>
      </c>
      <c r="C800" s="64">
        <v>0</v>
      </c>
      <c r="D800" s="130">
        <v>0</v>
      </c>
      <c r="E800" s="130">
        <v>0</v>
      </c>
      <c r="F800" s="64">
        <v>0</v>
      </c>
      <c r="K800" s="65">
        <f t="shared" si="12"/>
        <v>0</v>
      </c>
    </row>
    <row r="801" spans="1:11" x14ac:dyDescent="0.25">
      <c r="A801" s="59">
        <v>43955</v>
      </c>
      <c r="B801" s="64">
        <v>3</v>
      </c>
      <c r="C801" s="64">
        <v>0</v>
      </c>
      <c r="D801" s="130">
        <v>0</v>
      </c>
      <c r="E801" s="130">
        <v>0</v>
      </c>
      <c r="F801" s="64">
        <v>0</v>
      </c>
      <c r="K801" s="65">
        <f t="shared" si="12"/>
        <v>0</v>
      </c>
    </row>
    <row r="802" spans="1:11" x14ac:dyDescent="0.25">
      <c r="A802" s="59">
        <v>43955</v>
      </c>
      <c r="B802" s="64">
        <v>4</v>
      </c>
      <c r="C802" s="64">
        <v>0</v>
      </c>
      <c r="D802" s="130">
        <v>0</v>
      </c>
      <c r="E802" s="130">
        <v>0</v>
      </c>
      <c r="F802" s="64">
        <v>0</v>
      </c>
      <c r="K802" s="65">
        <f t="shared" si="12"/>
        <v>0</v>
      </c>
    </row>
    <row r="803" spans="1:11" x14ac:dyDescent="0.25">
      <c r="A803" s="59">
        <v>43955</v>
      </c>
      <c r="B803" s="64">
        <v>5</v>
      </c>
      <c r="C803" s="64">
        <v>0</v>
      </c>
      <c r="D803" s="130">
        <v>0</v>
      </c>
      <c r="E803" s="130">
        <v>0</v>
      </c>
      <c r="F803" s="64">
        <v>10</v>
      </c>
      <c r="K803" s="65">
        <f t="shared" si="12"/>
        <v>3</v>
      </c>
    </row>
    <row r="804" spans="1:11" x14ac:dyDescent="0.25">
      <c r="A804" s="59">
        <v>43955</v>
      </c>
      <c r="B804" s="64">
        <v>6</v>
      </c>
      <c r="C804" s="64">
        <v>1000</v>
      </c>
      <c r="D804" s="130">
        <v>10</v>
      </c>
      <c r="E804" s="130">
        <v>0</v>
      </c>
      <c r="F804" s="64">
        <v>10</v>
      </c>
      <c r="K804" s="65">
        <f t="shared" si="12"/>
        <v>255</v>
      </c>
    </row>
    <row r="805" spans="1:11" x14ac:dyDescent="0.25">
      <c r="A805" s="59">
        <v>43955</v>
      </c>
      <c r="B805" s="64">
        <v>7</v>
      </c>
      <c r="C805" s="64">
        <v>17000</v>
      </c>
      <c r="D805" s="130">
        <v>180</v>
      </c>
      <c r="E805" s="130">
        <v>0</v>
      </c>
      <c r="F805" s="64">
        <v>1230</v>
      </c>
      <c r="K805" s="65">
        <f t="shared" si="12"/>
        <v>4603</v>
      </c>
    </row>
    <row r="806" spans="1:11" x14ac:dyDescent="0.25">
      <c r="A806" s="59">
        <v>43955</v>
      </c>
      <c r="B806" s="64">
        <v>8</v>
      </c>
      <c r="C806" s="64">
        <v>70000</v>
      </c>
      <c r="D806" s="130">
        <v>700</v>
      </c>
      <c r="E806" s="130">
        <v>0</v>
      </c>
      <c r="F806" s="64">
        <v>2590</v>
      </c>
      <c r="K806" s="65">
        <f t="shared" si="12"/>
        <v>18323</v>
      </c>
    </row>
    <row r="807" spans="1:11" x14ac:dyDescent="0.25">
      <c r="A807" s="59">
        <v>43955</v>
      </c>
      <c r="B807" s="64">
        <v>9</v>
      </c>
      <c r="C807" s="64">
        <v>146000</v>
      </c>
      <c r="D807" s="130">
        <v>3860</v>
      </c>
      <c r="E807" s="130">
        <v>0</v>
      </c>
      <c r="F807" s="64">
        <v>9070</v>
      </c>
      <c r="K807" s="65">
        <f t="shared" si="12"/>
        <v>39733</v>
      </c>
    </row>
    <row r="808" spans="1:11" x14ac:dyDescent="0.25">
      <c r="A808" s="59">
        <v>43955</v>
      </c>
      <c r="B808" s="64">
        <v>10</v>
      </c>
      <c r="C808" s="64">
        <v>150000</v>
      </c>
      <c r="D808" s="130">
        <v>5250</v>
      </c>
      <c r="E808" s="130">
        <v>0</v>
      </c>
      <c r="F808" s="64">
        <v>18850</v>
      </c>
      <c r="K808" s="65">
        <f t="shared" si="12"/>
        <v>43525</v>
      </c>
    </row>
    <row r="809" spans="1:11" x14ac:dyDescent="0.25">
      <c r="A809" s="59">
        <v>43955</v>
      </c>
      <c r="B809" s="64">
        <v>11</v>
      </c>
      <c r="C809" s="64">
        <v>178000</v>
      </c>
      <c r="D809" s="130">
        <v>2390</v>
      </c>
      <c r="E809" s="130">
        <v>0</v>
      </c>
      <c r="F809" s="64">
        <v>21690</v>
      </c>
      <c r="K809" s="65">
        <f t="shared" si="12"/>
        <v>50520</v>
      </c>
    </row>
    <row r="810" spans="1:11" x14ac:dyDescent="0.25">
      <c r="A810" s="59">
        <v>43955</v>
      </c>
      <c r="B810" s="64">
        <v>12</v>
      </c>
      <c r="C810" s="64">
        <v>163000</v>
      </c>
      <c r="D810" s="130">
        <v>3780</v>
      </c>
      <c r="E810" s="130">
        <v>0</v>
      </c>
      <c r="F810" s="64">
        <v>14580</v>
      </c>
      <c r="K810" s="65">
        <f t="shared" si="12"/>
        <v>45340</v>
      </c>
    </row>
    <row r="811" spans="1:11" x14ac:dyDescent="0.25">
      <c r="A811" s="59">
        <v>43955</v>
      </c>
      <c r="B811" s="64">
        <v>13</v>
      </c>
      <c r="C811" s="64">
        <v>144000</v>
      </c>
      <c r="D811" s="130">
        <v>3870</v>
      </c>
      <c r="E811" s="130">
        <v>0</v>
      </c>
      <c r="F811" s="64">
        <v>16040</v>
      </c>
      <c r="K811" s="65">
        <f t="shared" si="12"/>
        <v>40978</v>
      </c>
    </row>
    <row r="812" spans="1:11" x14ac:dyDescent="0.25">
      <c r="A812" s="59">
        <v>43955</v>
      </c>
      <c r="B812" s="64">
        <v>14</v>
      </c>
      <c r="C812" s="64">
        <v>162000</v>
      </c>
      <c r="D812" s="130">
        <v>4940</v>
      </c>
      <c r="E812" s="130">
        <v>0</v>
      </c>
      <c r="F812" s="64">
        <v>14960</v>
      </c>
      <c r="K812" s="65">
        <f t="shared" si="12"/>
        <v>45475</v>
      </c>
    </row>
    <row r="813" spans="1:11" x14ac:dyDescent="0.25">
      <c r="A813" s="59">
        <v>43955</v>
      </c>
      <c r="B813" s="64">
        <v>15</v>
      </c>
      <c r="C813" s="64">
        <v>110000</v>
      </c>
      <c r="D813" s="130">
        <v>6190</v>
      </c>
      <c r="E813" s="130">
        <v>0</v>
      </c>
      <c r="F813" s="64">
        <v>8940</v>
      </c>
      <c r="K813" s="65">
        <f t="shared" si="12"/>
        <v>31283</v>
      </c>
    </row>
    <row r="814" spans="1:11" x14ac:dyDescent="0.25">
      <c r="A814" s="59">
        <v>43955</v>
      </c>
      <c r="B814" s="64">
        <v>16</v>
      </c>
      <c r="C814" s="64">
        <v>75000</v>
      </c>
      <c r="D814" s="130">
        <v>3690</v>
      </c>
      <c r="E814" s="130">
        <v>0</v>
      </c>
      <c r="F814" s="64">
        <v>8189.9999999999991</v>
      </c>
      <c r="K814" s="65">
        <f t="shared" si="12"/>
        <v>21720</v>
      </c>
    </row>
    <row r="815" spans="1:11" x14ac:dyDescent="0.25">
      <c r="A815" s="59">
        <v>43955</v>
      </c>
      <c r="B815" s="64">
        <v>17</v>
      </c>
      <c r="C815" s="64">
        <v>93000</v>
      </c>
      <c r="D815" s="130">
        <v>2140</v>
      </c>
      <c r="E815" s="130">
        <v>0</v>
      </c>
      <c r="F815" s="64">
        <v>8590</v>
      </c>
      <c r="K815" s="65">
        <f t="shared" si="12"/>
        <v>25933</v>
      </c>
    </row>
    <row r="816" spans="1:11" x14ac:dyDescent="0.25">
      <c r="A816" s="59">
        <v>43955</v>
      </c>
      <c r="B816" s="64">
        <v>18</v>
      </c>
      <c r="C816" s="64">
        <v>61000</v>
      </c>
      <c r="D816" s="130">
        <v>2210</v>
      </c>
      <c r="E816" s="130">
        <v>0</v>
      </c>
      <c r="F816" s="64">
        <v>5580</v>
      </c>
      <c r="K816" s="65">
        <f t="shared" si="12"/>
        <v>17198</v>
      </c>
    </row>
    <row r="817" spans="1:11" x14ac:dyDescent="0.25">
      <c r="A817" s="59">
        <v>43955</v>
      </c>
      <c r="B817" s="64">
        <v>19</v>
      </c>
      <c r="C817" s="64">
        <v>22000</v>
      </c>
      <c r="D817" s="130">
        <v>820</v>
      </c>
      <c r="E817" s="130">
        <v>0</v>
      </c>
      <c r="F817" s="64">
        <v>3160</v>
      </c>
      <c r="K817" s="65">
        <f t="shared" si="12"/>
        <v>6495</v>
      </c>
    </row>
    <row r="818" spans="1:11" x14ac:dyDescent="0.25">
      <c r="A818" s="59">
        <v>43955</v>
      </c>
      <c r="B818" s="64">
        <v>20</v>
      </c>
      <c r="C818" s="64">
        <v>3000</v>
      </c>
      <c r="D818" s="130">
        <v>120</v>
      </c>
      <c r="E818" s="130">
        <v>0</v>
      </c>
      <c r="F818" s="64">
        <v>350</v>
      </c>
      <c r="K818" s="65">
        <f t="shared" si="12"/>
        <v>868</v>
      </c>
    </row>
    <row r="819" spans="1:11" x14ac:dyDescent="0.25">
      <c r="A819" s="59">
        <v>43955</v>
      </c>
      <c r="B819" s="64">
        <v>21</v>
      </c>
      <c r="C819" s="64">
        <v>0</v>
      </c>
      <c r="D819" s="130">
        <v>0</v>
      </c>
      <c r="E819" s="130">
        <v>0</v>
      </c>
      <c r="F819" s="64">
        <v>0</v>
      </c>
      <c r="K819" s="65">
        <f t="shared" si="12"/>
        <v>0</v>
      </c>
    </row>
    <row r="820" spans="1:11" x14ac:dyDescent="0.25">
      <c r="A820" s="59">
        <v>43955</v>
      </c>
      <c r="B820" s="64">
        <v>22</v>
      </c>
      <c r="C820" s="64">
        <v>0</v>
      </c>
      <c r="D820" s="130">
        <v>0</v>
      </c>
      <c r="E820" s="130">
        <v>0</v>
      </c>
      <c r="F820" s="64">
        <v>0</v>
      </c>
      <c r="K820" s="65">
        <f t="shared" si="12"/>
        <v>0</v>
      </c>
    </row>
    <row r="821" spans="1:11" x14ac:dyDescent="0.25">
      <c r="A821" s="59">
        <v>43955</v>
      </c>
      <c r="B821" s="64">
        <v>23</v>
      </c>
      <c r="C821" s="64">
        <v>0</v>
      </c>
      <c r="D821" s="130">
        <v>0</v>
      </c>
      <c r="E821" s="130">
        <v>0</v>
      </c>
      <c r="F821" s="64">
        <v>0</v>
      </c>
      <c r="K821" s="65">
        <f t="shared" si="12"/>
        <v>0</v>
      </c>
    </row>
    <row r="822" spans="1:11" x14ac:dyDescent="0.25">
      <c r="A822" s="59">
        <v>43955</v>
      </c>
      <c r="B822" s="64">
        <v>24</v>
      </c>
      <c r="C822" s="64">
        <v>0</v>
      </c>
      <c r="D822" s="130">
        <v>0</v>
      </c>
      <c r="E822" s="130">
        <v>0</v>
      </c>
      <c r="F822" s="64">
        <v>0</v>
      </c>
      <c r="K822" s="65">
        <f t="shared" si="12"/>
        <v>0</v>
      </c>
    </row>
    <row r="823" spans="1:11" x14ac:dyDescent="0.25">
      <c r="A823" s="59">
        <v>43956</v>
      </c>
      <c r="B823" s="64">
        <v>1</v>
      </c>
      <c r="C823" s="64">
        <v>0</v>
      </c>
      <c r="D823" s="130">
        <v>0</v>
      </c>
      <c r="E823" s="130">
        <v>0</v>
      </c>
      <c r="F823" s="64">
        <v>0</v>
      </c>
      <c r="K823" s="65">
        <f t="shared" si="12"/>
        <v>0</v>
      </c>
    </row>
    <row r="824" spans="1:11" x14ac:dyDescent="0.25">
      <c r="A824" s="59">
        <v>43956</v>
      </c>
      <c r="B824" s="64">
        <v>2</v>
      </c>
      <c r="C824" s="64">
        <v>0</v>
      </c>
      <c r="D824" s="130">
        <v>0</v>
      </c>
      <c r="E824" s="130">
        <v>0</v>
      </c>
      <c r="F824" s="64">
        <v>0</v>
      </c>
      <c r="K824" s="65">
        <f t="shared" si="12"/>
        <v>0</v>
      </c>
    </row>
    <row r="825" spans="1:11" x14ac:dyDescent="0.25">
      <c r="A825" s="59">
        <v>43956</v>
      </c>
      <c r="B825" s="64">
        <v>3</v>
      </c>
      <c r="C825" s="64">
        <v>0</v>
      </c>
      <c r="D825" s="130">
        <v>0</v>
      </c>
      <c r="E825" s="130">
        <v>0</v>
      </c>
      <c r="F825" s="64">
        <v>0</v>
      </c>
      <c r="K825" s="65">
        <f t="shared" si="12"/>
        <v>0</v>
      </c>
    </row>
    <row r="826" spans="1:11" x14ac:dyDescent="0.25">
      <c r="A826" s="59">
        <v>43956</v>
      </c>
      <c r="B826" s="64">
        <v>4</v>
      </c>
      <c r="C826" s="64">
        <v>0</v>
      </c>
      <c r="D826" s="130">
        <v>0</v>
      </c>
      <c r="E826" s="130">
        <v>0</v>
      </c>
      <c r="F826" s="64">
        <v>0</v>
      </c>
      <c r="K826" s="65">
        <f t="shared" si="12"/>
        <v>0</v>
      </c>
    </row>
    <row r="827" spans="1:11" x14ac:dyDescent="0.25">
      <c r="A827" s="59">
        <v>43956</v>
      </c>
      <c r="B827" s="64">
        <v>5</v>
      </c>
      <c r="C827" s="64">
        <v>0</v>
      </c>
      <c r="D827" s="130">
        <v>0</v>
      </c>
      <c r="E827" s="130">
        <v>0</v>
      </c>
      <c r="F827" s="64">
        <v>0</v>
      </c>
      <c r="K827" s="65">
        <f t="shared" si="12"/>
        <v>0</v>
      </c>
    </row>
    <row r="828" spans="1:11" x14ac:dyDescent="0.25">
      <c r="A828" s="59">
        <v>43956</v>
      </c>
      <c r="B828" s="64">
        <v>6</v>
      </c>
      <c r="C828" s="64">
        <v>1000</v>
      </c>
      <c r="D828" s="130">
        <v>30</v>
      </c>
      <c r="E828" s="130">
        <v>0</v>
      </c>
      <c r="F828" s="64">
        <v>20</v>
      </c>
      <c r="K828" s="65">
        <f t="shared" si="12"/>
        <v>263</v>
      </c>
    </row>
    <row r="829" spans="1:11" x14ac:dyDescent="0.25">
      <c r="A829" s="59">
        <v>43956</v>
      </c>
      <c r="B829" s="64">
        <v>7</v>
      </c>
      <c r="C829" s="64">
        <v>20000</v>
      </c>
      <c r="D829" s="130">
        <v>490</v>
      </c>
      <c r="E829" s="130">
        <v>0</v>
      </c>
      <c r="F829" s="64">
        <v>1630</v>
      </c>
      <c r="K829" s="65">
        <f t="shared" si="12"/>
        <v>5530</v>
      </c>
    </row>
    <row r="830" spans="1:11" x14ac:dyDescent="0.25">
      <c r="A830" s="59">
        <v>43956</v>
      </c>
      <c r="B830" s="64">
        <v>8</v>
      </c>
      <c r="C830" s="64">
        <v>58000</v>
      </c>
      <c r="D830" s="130">
        <v>1100</v>
      </c>
      <c r="E830" s="130">
        <v>0</v>
      </c>
      <c r="F830" s="64">
        <v>2640</v>
      </c>
      <c r="K830" s="65">
        <f t="shared" si="12"/>
        <v>15435</v>
      </c>
    </row>
    <row r="831" spans="1:11" x14ac:dyDescent="0.25">
      <c r="A831" s="59">
        <v>43956</v>
      </c>
      <c r="B831" s="64">
        <v>9</v>
      </c>
      <c r="C831" s="64">
        <v>105000</v>
      </c>
      <c r="D831" s="130">
        <v>4570</v>
      </c>
      <c r="E831" s="130">
        <v>0</v>
      </c>
      <c r="F831" s="64">
        <v>10300</v>
      </c>
      <c r="K831" s="65">
        <f t="shared" si="12"/>
        <v>29968</v>
      </c>
    </row>
    <row r="832" spans="1:11" x14ac:dyDescent="0.25">
      <c r="A832" s="59">
        <v>43956</v>
      </c>
      <c r="B832" s="64">
        <v>10</v>
      </c>
      <c r="C832" s="64">
        <v>98000</v>
      </c>
      <c r="D832" s="130">
        <v>4040</v>
      </c>
      <c r="E832" s="130">
        <v>0</v>
      </c>
      <c r="F832" s="64">
        <v>18170</v>
      </c>
      <c r="K832" s="65">
        <f t="shared" si="12"/>
        <v>30053</v>
      </c>
    </row>
    <row r="833" spans="1:11" x14ac:dyDescent="0.25">
      <c r="A833" s="59">
        <v>43956</v>
      </c>
      <c r="B833" s="64">
        <v>11</v>
      </c>
      <c r="C833" s="64">
        <v>177000</v>
      </c>
      <c r="D833" s="130">
        <v>5640</v>
      </c>
      <c r="E833" s="130">
        <v>0</v>
      </c>
      <c r="F833" s="64">
        <v>28140</v>
      </c>
      <c r="K833" s="65">
        <f t="shared" si="12"/>
        <v>52695</v>
      </c>
    </row>
    <row r="834" spans="1:11" x14ac:dyDescent="0.25">
      <c r="A834" s="59">
        <v>43956</v>
      </c>
      <c r="B834" s="64">
        <v>12</v>
      </c>
      <c r="C834" s="64">
        <v>263000</v>
      </c>
      <c r="D834" s="130">
        <v>7420</v>
      </c>
      <c r="E834" s="130">
        <v>0</v>
      </c>
      <c r="F834" s="64">
        <v>28150</v>
      </c>
      <c r="K834" s="65">
        <f t="shared" si="12"/>
        <v>74643</v>
      </c>
    </row>
    <row r="835" spans="1:11" x14ac:dyDescent="0.25">
      <c r="A835" s="59">
        <v>43956</v>
      </c>
      <c r="B835" s="64">
        <v>13</v>
      </c>
      <c r="C835" s="64">
        <v>248000</v>
      </c>
      <c r="D835" s="130">
        <v>7550</v>
      </c>
      <c r="E835" s="130">
        <v>0</v>
      </c>
      <c r="F835" s="64">
        <v>29970</v>
      </c>
      <c r="K835" s="65">
        <f t="shared" si="12"/>
        <v>71380</v>
      </c>
    </row>
    <row r="836" spans="1:11" x14ac:dyDescent="0.25">
      <c r="A836" s="59">
        <v>43956</v>
      </c>
      <c r="B836" s="64">
        <v>14</v>
      </c>
      <c r="C836" s="64">
        <v>270000</v>
      </c>
      <c r="D836" s="130">
        <v>7550</v>
      </c>
      <c r="E836" s="130">
        <v>0</v>
      </c>
      <c r="F836" s="64">
        <v>30420</v>
      </c>
      <c r="K836" s="65">
        <f t="shared" si="12"/>
        <v>76993</v>
      </c>
    </row>
    <row r="837" spans="1:11" x14ac:dyDescent="0.25">
      <c r="A837" s="59">
        <v>43956</v>
      </c>
      <c r="B837" s="64">
        <v>15</v>
      </c>
      <c r="C837" s="64">
        <v>213000</v>
      </c>
      <c r="D837" s="130">
        <v>7530</v>
      </c>
      <c r="E837" s="130">
        <v>0</v>
      </c>
      <c r="F837" s="64">
        <v>28270</v>
      </c>
      <c r="K837" s="65">
        <f t="shared" si="12"/>
        <v>62200</v>
      </c>
    </row>
    <row r="838" spans="1:11" x14ac:dyDescent="0.25">
      <c r="A838" s="59">
        <v>43956</v>
      </c>
      <c r="B838" s="64">
        <v>16</v>
      </c>
      <c r="C838" s="64">
        <v>160000</v>
      </c>
      <c r="D838" s="130">
        <v>7520</v>
      </c>
      <c r="E838" s="130">
        <v>0</v>
      </c>
      <c r="F838" s="64">
        <v>24570</v>
      </c>
      <c r="K838" s="65">
        <f t="shared" si="12"/>
        <v>48023</v>
      </c>
    </row>
    <row r="839" spans="1:11" x14ac:dyDescent="0.25">
      <c r="A839" s="59">
        <v>43956</v>
      </c>
      <c r="B839" s="64">
        <v>17</v>
      </c>
      <c r="C839" s="64">
        <v>164000</v>
      </c>
      <c r="D839" s="130">
        <v>6190</v>
      </c>
      <c r="E839" s="130">
        <v>0</v>
      </c>
      <c r="F839" s="64">
        <v>20910</v>
      </c>
      <c r="K839" s="65">
        <f t="shared" si="12"/>
        <v>47775</v>
      </c>
    </row>
    <row r="840" spans="1:11" x14ac:dyDescent="0.25">
      <c r="A840" s="59">
        <v>43956</v>
      </c>
      <c r="B840" s="64">
        <v>18</v>
      </c>
      <c r="C840" s="64">
        <v>88000</v>
      </c>
      <c r="D840" s="130">
        <v>3710</v>
      </c>
      <c r="E840" s="130">
        <v>0</v>
      </c>
      <c r="F840" s="64">
        <v>13310</v>
      </c>
      <c r="K840" s="65">
        <f t="shared" ref="K840:K903" si="13">ROUND(AVERAGE(C840:F840),0)</f>
        <v>26255</v>
      </c>
    </row>
    <row r="841" spans="1:11" x14ac:dyDescent="0.25">
      <c r="A841" s="59">
        <v>43956</v>
      </c>
      <c r="B841" s="64">
        <v>19</v>
      </c>
      <c r="C841" s="64">
        <v>17000</v>
      </c>
      <c r="D841" s="130">
        <v>740</v>
      </c>
      <c r="E841" s="130">
        <v>0</v>
      </c>
      <c r="F841" s="64">
        <v>4620</v>
      </c>
      <c r="K841" s="65">
        <f t="shared" si="13"/>
        <v>5590</v>
      </c>
    </row>
    <row r="842" spans="1:11" x14ac:dyDescent="0.25">
      <c r="A842" s="59">
        <v>43956</v>
      </c>
      <c r="B842" s="64">
        <v>20</v>
      </c>
      <c r="C842" s="64">
        <v>3000</v>
      </c>
      <c r="D842" s="130">
        <v>110</v>
      </c>
      <c r="E842" s="130">
        <v>0</v>
      </c>
      <c r="F842" s="64">
        <v>330</v>
      </c>
      <c r="K842" s="65">
        <f t="shared" si="13"/>
        <v>860</v>
      </c>
    </row>
    <row r="843" spans="1:11" x14ac:dyDescent="0.25">
      <c r="A843" s="59">
        <v>43956</v>
      </c>
      <c r="B843" s="64">
        <v>21</v>
      </c>
      <c r="C843" s="64">
        <v>0</v>
      </c>
      <c r="D843" s="130">
        <v>0</v>
      </c>
      <c r="E843" s="130">
        <v>0</v>
      </c>
      <c r="F843" s="64">
        <v>0</v>
      </c>
      <c r="K843" s="65">
        <f t="shared" si="13"/>
        <v>0</v>
      </c>
    </row>
    <row r="844" spans="1:11" x14ac:dyDescent="0.25">
      <c r="A844" s="59">
        <v>43956</v>
      </c>
      <c r="B844" s="64">
        <v>22</v>
      </c>
      <c r="C844" s="64">
        <v>0</v>
      </c>
      <c r="D844" s="130">
        <v>0</v>
      </c>
      <c r="E844" s="130">
        <v>0</v>
      </c>
      <c r="F844" s="64">
        <v>0</v>
      </c>
      <c r="K844" s="65">
        <f t="shared" si="13"/>
        <v>0</v>
      </c>
    </row>
    <row r="845" spans="1:11" x14ac:dyDescent="0.25">
      <c r="A845" s="59">
        <v>43956</v>
      </c>
      <c r="B845" s="64">
        <v>23</v>
      </c>
      <c r="C845" s="64">
        <v>0</v>
      </c>
      <c r="D845" s="130">
        <v>0</v>
      </c>
      <c r="E845" s="130">
        <v>0</v>
      </c>
      <c r="F845" s="64">
        <v>0</v>
      </c>
      <c r="K845" s="65">
        <f t="shared" si="13"/>
        <v>0</v>
      </c>
    </row>
    <row r="846" spans="1:11" x14ac:dyDescent="0.25">
      <c r="A846" s="59">
        <v>43956</v>
      </c>
      <c r="B846" s="64">
        <v>24</v>
      </c>
      <c r="C846" s="64">
        <v>0</v>
      </c>
      <c r="D846" s="130">
        <v>0</v>
      </c>
      <c r="E846" s="130">
        <v>0</v>
      </c>
      <c r="F846" s="64">
        <v>0</v>
      </c>
      <c r="K846" s="65">
        <f t="shared" si="13"/>
        <v>0</v>
      </c>
    </row>
    <row r="847" spans="1:11" x14ac:dyDescent="0.25">
      <c r="A847" s="59">
        <v>43957</v>
      </c>
      <c r="B847" s="64">
        <v>1</v>
      </c>
      <c r="C847" s="64">
        <v>0</v>
      </c>
      <c r="D847" s="130">
        <v>0</v>
      </c>
      <c r="E847" s="130">
        <v>0</v>
      </c>
      <c r="F847" s="64">
        <v>0</v>
      </c>
      <c r="K847" s="65">
        <f t="shared" si="13"/>
        <v>0</v>
      </c>
    </row>
    <row r="848" spans="1:11" x14ac:dyDescent="0.25">
      <c r="A848" s="59">
        <v>43957</v>
      </c>
      <c r="B848" s="64">
        <v>2</v>
      </c>
      <c r="C848" s="64">
        <v>0</v>
      </c>
      <c r="D848" s="130">
        <v>0</v>
      </c>
      <c r="E848" s="130">
        <v>0</v>
      </c>
      <c r="F848" s="64">
        <v>0</v>
      </c>
      <c r="K848" s="65">
        <f t="shared" si="13"/>
        <v>0</v>
      </c>
    </row>
    <row r="849" spans="1:11" x14ac:dyDescent="0.25">
      <c r="A849" s="59">
        <v>43957</v>
      </c>
      <c r="B849" s="64">
        <v>3</v>
      </c>
      <c r="C849" s="64">
        <v>0</v>
      </c>
      <c r="D849" s="130">
        <v>0</v>
      </c>
      <c r="E849" s="130">
        <v>0</v>
      </c>
      <c r="F849" s="64">
        <v>0</v>
      </c>
      <c r="K849" s="65">
        <f t="shared" si="13"/>
        <v>0</v>
      </c>
    </row>
    <row r="850" spans="1:11" x14ac:dyDescent="0.25">
      <c r="A850" s="59">
        <v>43957</v>
      </c>
      <c r="B850" s="64">
        <v>4</v>
      </c>
      <c r="C850" s="64">
        <v>0</v>
      </c>
      <c r="D850" s="130">
        <v>0</v>
      </c>
      <c r="E850" s="130">
        <v>0</v>
      </c>
      <c r="F850" s="64">
        <v>0</v>
      </c>
      <c r="K850" s="65">
        <f t="shared" si="13"/>
        <v>0</v>
      </c>
    </row>
    <row r="851" spans="1:11" x14ac:dyDescent="0.25">
      <c r="A851" s="59">
        <v>43957</v>
      </c>
      <c r="B851" s="64">
        <v>5</v>
      </c>
      <c r="C851" s="64">
        <v>0</v>
      </c>
      <c r="D851" s="130">
        <v>0</v>
      </c>
      <c r="E851" s="130">
        <v>0</v>
      </c>
      <c r="F851" s="64">
        <v>0</v>
      </c>
      <c r="K851" s="65">
        <f t="shared" si="13"/>
        <v>0</v>
      </c>
    </row>
    <row r="852" spans="1:11" x14ac:dyDescent="0.25">
      <c r="A852" s="59">
        <v>43957</v>
      </c>
      <c r="B852" s="64">
        <v>6</v>
      </c>
      <c r="C852" s="64">
        <v>1000</v>
      </c>
      <c r="D852" s="130">
        <v>20</v>
      </c>
      <c r="E852" s="130">
        <v>0</v>
      </c>
      <c r="F852" s="64">
        <v>90</v>
      </c>
      <c r="K852" s="65">
        <f t="shared" si="13"/>
        <v>278</v>
      </c>
    </row>
    <row r="853" spans="1:11" x14ac:dyDescent="0.25">
      <c r="A853" s="59">
        <v>43957</v>
      </c>
      <c r="B853" s="64">
        <v>7</v>
      </c>
      <c r="C853" s="64">
        <v>19000</v>
      </c>
      <c r="D853" s="130">
        <v>230</v>
      </c>
      <c r="E853" s="130">
        <v>0</v>
      </c>
      <c r="F853" s="64">
        <v>1030</v>
      </c>
      <c r="K853" s="65">
        <f t="shared" si="13"/>
        <v>5065</v>
      </c>
    </row>
    <row r="854" spans="1:11" x14ac:dyDescent="0.25">
      <c r="A854" s="59">
        <v>43957</v>
      </c>
      <c r="B854" s="64">
        <v>8</v>
      </c>
      <c r="C854" s="64">
        <v>80000</v>
      </c>
      <c r="D854" s="130">
        <v>780</v>
      </c>
      <c r="E854" s="130">
        <v>0</v>
      </c>
      <c r="F854" s="64">
        <v>2350</v>
      </c>
      <c r="K854" s="65">
        <f t="shared" si="13"/>
        <v>20783</v>
      </c>
    </row>
    <row r="855" spans="1:11" x14ac:dyDescent="0.25">
      <c r="A855" s="59">
        <v>43957</v>
      </c>
      <c r="B855" s="64">
        <v>9</v>
      </c>
      <c r="C855" s="64">
        <v>154000</v>
      </c>
      <c r="D855" s="130">
        <v>3870</v>
      </c>
      <c r="E855" s="130">
        <v>0</v>
      </c>
      <c r="F855" s="64">
        <v>9780</v>
      </c>
      <c r="K855" s="65">
        <f t="shared" si="13"/>
        <v>41913</v>
      </c>
    </row>
    <row r="856" spans="1:11" x14ac:dyDescent="0.25">
      <c r="A856" s="59">
        <v>43957</v>
      </c>
      <c r="B856" s="64">
        <v>10</v>
      </c>
      <c r="C856" s="64">
        <v>203000</v>
      </c>
      <c r="D856" s="130">
        <v>6510</v>
      </c>
      <c r="E856" s="130">
        <v>0</v>
      </c>
      <c r="F856" s="64">
        <v>18220</v>
      </c>
      <c r="K856" s="65">
        <f t="shared" si="13"/>
        <v>56933</v>
      </c>
    </row>
    <row r="857" spans="1:11" x14ac:dyDescent="0.25">
      <c r="A857" s="59">
        <v>43957</v>
      </c>
      <c r="B857" s="64">
        <v>11</v>
      </c>
      <c r="C857" s="64">
        <v>223000</v>
      </c>
      <c r="D857" s="130">
        <v>6820</v>
      </c>
      <c r="E857" s="130">
        <v>0</v>
      </c>
      <c r="F857" s="64">
        <v>21750</v>
      </c>
      <c r="K857" s="65">
        <f t="shared" si="13"/>
        <v>62893</v>
      </c>
    </row>
    <row r="858" spans="1:11" x14ac:dyDescent="0.25">
      <c r="A858" s="59">
        <v>43957</v>
      </c>
      <c r="B858" s="64">
        <v>12</v>
      </c>
      <c r="C858" s="64">
        <v>243000</v>
      </c>
      <c r="D858" s="130">
        <v>7300</v>
      </c>
      <c r="E858" s="130">
        <v>0</v>
      </c>
      <c r="F858" s="64">
        <v>19800</v>
      </c>
      <c r="K858" s="65">
        <f t="shared" si="13"/>
        <v>67525</v>
      </c>
    </row>
    <row r="859" spans="1:11" x14ac:dyDescent="0.25">
      <c r="A859" s="59">
        <v>43957</v>
      </c>
      <c r="B859" s="64">
        <v>13</v>
      </c>
      <c r="C859" s="64">
        <v>227000</v>
      </c>
      <c r="D859" s="130">
        <v>6930</v>
      </c>
      <c r="E859" s="130">
        <v>0</v>
      </c>
      <c r="F859" s="64">
        <v>18220</v>
      </c>
      <c r="K859" s="65">
        <f t="shared" si="13"/>
        <v>63038</v>
      </c>
    </row>
    <row r="860" spans="1:11" x14ac:dyDescent="0.25">
      <c r="A860" s="59">
        <v>43957</v>
      </c>
      <c r="B860" s="64">
        <v>14</v>
      </c>
      <c r="C860" s="64">
        <v>185000</v>
      </c>
      <c r="D860" s="130">
        <v>6760</v>
      </c>
      <c r="E860" s="130">
        <v>0</v>
      </c>
      <c r="F860" s="64">
        <v>14850</v>
      </c>
      <c r="K860" s="65">
        <f t="shared" si="13"/>
        <v>51653</v>
      </c>
    </row>
    <row r="861" spans="1:11" x14ac:dyDescent="0.25">
      <c r="A861" s="59">
        <v>43957</v>
      </c>
      <c r="B861" s="64">
        <v>15</v>
      </c>
      <c r="C861" s="64">
        <v>208000</v>
      </c>
      <c r="D861" s="130">
        <v>6820</v>
      </c>
      <c r="E861" s="130">
        <v>0</v>
      </c>
      <c r="F861" s="64">
        <v>21100</v>
      </c>
      <c r="K861" s="65">
        <f t="shared" si="13"/>
        <v>58980</v>
      </c>
    </row>
    <row r="862" spans="1:11" x14ac:dyDescent="0.25">
      <c r="A862" s="59">
        <v>43957</v>
      </c>
      <c r="B862" s="64">
        <v>16</v>
      </c>
      <c r="C862" s="64">
        <v>205000</v>
      </c>
      <c r="D862" s="130">
        <v>4410</v>
      </c>
      <c r="E862" s="130">
        <v>0</v>
      </c>
      <c r="F862" s="64">
        <v>22970</v>
      </c>
      <c r="K862" s="65">
        <f t="shared" si="13"/>
        <v>58095</v>
      </c>
    </row>
    <row r="863" spans="1:11" x14ac:dyDescent="0.25">
      <c r="A863" s="59">
        <v>43957</v>
      </c>
      <c r="B863" s="64">
        <v>17</v>
      </c>
      <c r="C863" s="64">
        <v>122000</v>
      </c>
      <c r="D863" s="130">
        <v>3520</v>
      </c>
      <c r="E863" s="130">
        <v>0</v>
      </c>
      <c r="F863" s="64">
        <v>9560</v>
      </c>
      <c r="K863" s="65">
        <f t="shared" si="13"/>
        <v>33770</v>
      </c>
    </row>
    <row r="864" spans="1:11" x14ac:dyDescent="0.25">
      <c r="A864" s="59">
        <v>43957</v>
      </c>
      <c r="B864" s="64">
        <v>18</v>
      </c>
      <c r="C864" s="64">
        <v>60000</v>
      </c>
      <c r="D864" s="130">
        <v>1480</v>
      </c>
      <c r="E864" s="130">
        <v>0</v>
      </c>
      <c r="F864" s="64">
        <v>9410</v>
      </c>
      <c r="K864" s="65">
        <f t="shared" si="13"/>
        <v>17723</v>
      </c>
    </row>
    <row r="865" spans="1:11" x14ac:dyDescent="0.25">
      <c r="A865" s="59">
        <v>43957</v>
      </c>
      <c r="B865" s="64">
        <v>19</v>
      </c>
      <c r="C865" s="64">
        <v>24000</v>
      </c>
      <c r="D865" s="130">
        <v>540</v>
      </c>
      <c r="E865" s="130">
        <v>0</v>
      </c>
      <c r="F865" s="64">
        <v>4010</v>
      </c>
      <c r="K865" s="65">
        <f t="shared" si="13"/>
        <v>7138</v>
      </c>
    </row>
    <row r="866" spans="1:11" x14ac:dyDescent="0.25">
      <c r="A866" s="59">
        <v>43957</v>
      </c>
      <c r="B866" s="64">
        <v>20</v>
      </c>
      <c r="C866" s="64">
        <v>2000</v>
      </c>
      <c r="D866" s="130">
        <v>30</v>
      </c>
      <c r="E866" s="130">
        <v>0</v>
      </c>
      <c r="F866" s="64">
        <v>230</v>
      </c>
      <c r="K866" s="65">
        <f t="shared" si="13"/>
        <v>565</v>
      </c>
    </row>
    <row r="867" spans="1:11" x14ac:dyDescent="0.25">
      <c r="A867" s="59">
        <v>43957</v>
      </c>
      <c r="B867" s="64">
        <v>21</v>
      </c>
      <c r="C867" s="64">
        <v>0</v>
      </c>
      <c r="D867" s="130">
        <v>0</v>
      </c>
      <c r="E867" s="130">
        <v>0</v>
      </c>
      <c r="F867" s="64">
        <v>0</v>
      </c>
      <c r="K867" s="65">
        <f t="shared" si="13"/>
        <v>0</v>
      </c>
    </row>
    <row r="868" spans="1:11" x14ac:dyDescent="0.25">
      <c r="A868" s="59">
        <v>43957</v>
      </c>
      <c r="B868" s="64">
        <v>22</v>
      </c>
      <c r="C868" s="64">
        <v>0</v>
      </c>
      <c r="D868" s="130">
        <v>0</v>
      </c>
      <c r="E868" s="130">
        <v>0</v>
      </c>
      <c r="F868" s="64">
        <v>0</v>
      </c>
      <c r="K868" s="65">
        <f t="shared" si="13"/>
        <v>0</v>
      </c>
    </row>
    <row r="869" spans="1:11" x14ac:dyDescent="0.25">
      <c r="A869" s="59">
        <v>43957</v>
      </c>
      <c r="B869" s="64">
        <v>23</v>
      </c>
      <c r="C869" s="64">
        <v>0</v>
      </c>
      <c r="D869" s="130">
        <v>0</v>
      </c>
      <c r="E869" s="130">
        <v>0</v>
      </c>
      <c r="F869" s="64">
        <v>0</v>
      </c>
      <c r="K869" s="65">
        <f t="shared" si="13"/>
        <v>0</v>
      </c>
    </row>
    <row r="870" spans="1:11" x14ac:dyDescent="0.25">
      <c r="A870" s="59">
        <v>43957</v>
      </c>
      <c r="B870" s="64">
        <v>24</v>
      </c>
      <c r="C870" s="64">
        <v>0</v>
      </c>
      <c r="D870" s="130">
        <v>0</v>
      </c>
      <c r="E870" s="130">
        <v>0</v>
      </c>
      <c r="F870" s="64">
        <v>0</v>
      </c>
      <c r="K870" s="65">
        <f t="shared" si="13"/>
        <v>0</v>
      </c>
    </row>
    <row r="871" spans="1:11" x14ac:dyDescent="0.25">
      <c r="A871" s="59">
        <v>43958</v>
      </c>
      <c r="B871" s="64">
        <v>1</v>
      </c>
      <c r="C871" s="64">
        <v>0</v>
      </c>
      <c r="D871" s="130">
        <v>0</v>
      </c>
      <c r="E871" s="130">
        <v>0</v>
      </c>
      <c r="F871" s="64">
        <v>0</v>
      </c>
      <c r="K871" s="65">
        <f t="shared" si="13"/>
        <v>0</v>
      </c>
    </row>
    <row r="872" spans="1:11" x14ac:dyDescent="0.25">
      <c r="A872" s="59">
        <v>43958</v>
      </c>
      <c r="B872" s="64">
        <v>2</v>
      </c>
      <c r="C872" s="64">
        <v>0</v>
      </c>
      <c r="D872" s="130">
        <v>0</v>
      </c>
      <c r="E872" s="130">
        <v>0</v>
      </c>
      <c r="F872" s="64">
        <v>0</v>
      </c>
      <c r="K872" s="65">
        <f t="shared" si="13"/>
        <v>0</v>
      </c>
    </row>
    <row r="873" spans="1:11" x14ac:dyDescent="0.25">
      <c r="A873" s="59">
        <v>43958</v>
      </c>
      <c r="B873" s="64">
        <v>3</v>
      </c>
      <c r="C873" s="64">
        <v>0</v>
      </c>
      <c r="D873" s="130">
        <v>0</v>
      </c>
      <c r="E873" s="130">
        <v>0</v>
      </c>
      <c r="F873" s="64">
        <v>0</v>
      </c>
      <c r="K873" s="65">
        <f t="shared" si="13"/>
        <v>0</v>
      </c>
    </row>
    <row r="874" spans="1:11" x14ac:dyDescent="0.25">
      <c r="A874" s="59">
        <v>43958</v>
      </c>
      <c r="B874" s="64">
        <v>4</v>
      </c>
      <c r="C874" s="64">
        <v>0</v>
      </c>
      <c r="D874" s="130">
        <v>0</v>
      </c>
      <c r="E874" s="130">
        <v>0</v>
      </c>
      <c r="F874" s="64">
        <v>0</v>
      </c>
      <c r="K874" s="65">
        <f t="shared" si="13"/>
        <v>0</v>
      </c>
    </row>
    <row r="875" spans="1:11" x14ac:dyDescent="0.25">
      <c r="A875" s="59">
        <v>43958</v>
      </c>
      <c r="B875" s="64">
        <v>5</v>
      </c>
      <c r="C875" s="64">
        <v>0</v>
      </c>
      <c r="D875" s="130">
        <v>10</v>
      </c>
      <c r="E875" s="130">
        <v>0</v>
      </c>
      <c r="F875" s="64">
        <v>0</v>
      </c>
      <c r="K875" s="65">
        <f t="shared" si="13"/>
        <v>3</v>
      </c>
    </row>
    <row r="876" spans="1:11" x14ac:dyDescent="0.25">
      <c r="A876" s="59">
        <v>43958</v>
      </c>
      <c r="B876" s="64">
        <v>6</v>
      </c>
      <c r="C876" s="64">
        <v>1000</v>
      </c>
      <c r="D876" s="130">
        <v>20</v>
      </c>
      <c r="E876" s="130">
        <v>0</v>
      </c>
      <c r="F876" s="64">
        <v>70</v>
      </c>
      <c r="K876" s="65">
        <f t="shared" si="13"/>
        <v>273</v>
      </c>
    </row>
    <row r="877" spans="1:11" x14ac:dyDescent="0.25">
      <c r="A877" s="59">
        <v>43958</v>
      </c>
      <c r="B877" s="64">
        <v>7</v>
      </c>
      <c r="C877" s="64">
        <v>17000</v>
      </c>
      <c r="D877" s="130">
        <v>270</v>
      </c>
      <c r="E877" s="130">
        <v>0</v>
      </c>
      <c r="F877" s="64">
        <v>1010</v>
      </c>
      <c r="K877" s="65">
        <f t="shared" si="13"/>
        <v>4570</v>
      </c>
    </row>
    <row r="878" spans="1:11" x14ac:dyDescent="0.25">
      <c r="A878" s="59">
        <v>43958</v>
      </c>
      <c r="B878" s="64">
        <v>8</v>
      </c>
      <c r="C878" s="64">
        <v>78000</v>
      </c>
      <c r="D878" s="130">
        <v>710</v>
      </c>
      <c r="E878" s="130">
        <v>0</v>
      </c>
      <c r="F878" s="64">
        <v>2750</v>
      </c>
      <c r="K878" s="65">
        <f t="shared" si="13"/>
        <v>20365</v>
      </c>
    </row>
    <row r="879" spans="1:11" x14ac:dyDescent="0.25">
      <c r="A879" s="59">
        <v>43958</v>
      </c>
      <c r="B879" s="64">
        <v>9</v>
      </c>
      <c r="C879" s="64">
        <v>155000</v>
      </c>
      <c r="D879" s="130">
        <v>3780</v>
      </c>
      <c r="E879" s="130">
        <v>0</v>
      </c>
      <c r="F879" s="64">
        <v>9600</v>
      </c>
      <c r="K879" s="65">
        <f t="shared" si="13"/>
        <v>42095</v>
      </c>
    </row>
    <row r="880" spans="1:11" x14ac:dyDescent="0.25">
      <c r="A880" s="59">
        <v>43958</v>
      </c>
      <c r="B880" s="64">
        <v>10</v>
      </c>
      <c r="C880" s="64">
        <v>199000</v>
      </c>
      <c r="D880" s="130">
        <v>6540</v>
      </c>
      <c r="E880" s="130">
        <v>0</v>
      </c>
      <c r="F880" s="64">
        <v>18840</v>
      </c>
      <c r="K880" s="65">
        <f t="shared" si="13"/>
        <v>56095</v>
      </c>
    </row>
    <row r="881" spans="1:11" x14ac:dyDescent="0.25">
      <c r="A881" s="59">
        <v>43958</v>
      </c>
      <c r="B881" s="64">
        <v>11</v>
      </c>
      <c r="C881" s="64">
        <v>246000</v>
      </c>
      <c r="D881" s="130">
        <v>7550</v>
      </c>
      <c r="E881" s="130">
        <v>0</v>
      </c>
      <c r="F881" s="64">
        <v>24170</v>
      </c>
      <c r="K881" s="65">
        <f t="shared" si="13"/>
        <v>69430</v>
      </c>
    </row>
    <row r="882" spans="1:11" x14ac:dyDescent="0.25">
      <c r="A882" s="59">
        <v>43958</v>
      </c>
      <c r="B882" s="64">
        <v>12</v>
      </c>
      <c r="C882" s="64">
        <v>238000</v>
      </c>
      <c r="D882" s="130">
        <v>7420</v>
      </c>
      <c r="E882" s="130">
        <v>0</v>
      </c>
      <c r="F882" s="64">
        <v>27570</v>
      </c>
      <c r="K882" s="65">
        <f t="shared" si="13"/>
        <v>68248</v>
      </c>
    </row>
    <row r="883" spans="1:11" x14ac:dyDescent="0.25">
      <c r="A883" s="59">
        <v>43958</v>
      </c>
      <c r="B883" s="64">
        <v>13</v>
      </c>
      <c r="C883" s="64">
        <v>219000</v>
      </c>
      <c r="D883" s="130">
        <v>7490</v>
      </c>
      <c r="E883" s="130">
        <v>0</v>
      </c>
      <c r="F883" s="64">
        <v>26530</v>
      </c>
      <c r="K883" s="65">
        <f t="shared" si="13"/>
        <v>63255</v>
      </c>
    </row>
    <row r="884" spans="1:11" x14ac:dyDescent="0.25">
      <c r="A884" s="59">
        <v>43958</v>
      </c>
      <c r="B884" s="64">
        <v>14</v>
      </c>
      <c r="C884" s="64">
        <v>204000</v>
      </c>
      <c r="D884" s="130">
        <v>7550</v>
      </c>
      <c r="E884" s="130">
        <v>0</v>
      </c>
      <c r="F884" s="64">
        <v>27050</v>
      </c>
      <c r="K884" s="65">
        <f t="shared" si="13"/>
        <v>59650</v>
      </c>
    </row>
    <row r="885" spans="1:11" x14ac:dyDescent="0.25">
      <c r="A885" s="59">
        <v>43958</v>
      </c>
      <c r="B885" s="64">
        <v>15</v>
      </c>
      <c r="C885" s="64">
        <v>245000</v>
      </c>
      <c r="D885" s="130">
        <v>5790</v>
      </c>
      <c r="E885" s="130">
        <v>0</v>
      </c>
      <c r="F885" s="64">
        <v>27540</v>
      </c>
      <c r="K885" s="65">
        <f t="shared" si="13"/>
        <v>69583</v>
      </c>
    </row>
    <row r="886" spans="1:11" x14ac:dyDescent="0.25">
      <c r="A886" s="59">
        <v>43958</v>
      </c>
      <c r="B886" s="64">
        <v>16</v>
      </c>
      <c r="C886" s="64">
        <v>142000</v>
      </c>
      <c r="D886" s="130">
        <v>4160</v>
      </c>
      <c r="E886" s="130">
        <v>0</v>
      </c>
      <c r="F886" s="64">
        <v>18520</v>
      </c>
      <c r="K886" s="65">
        <f t="shared" si="13"/>
        <v>41170</v>
      </c>
    </row>
    <row r="887" spans="1:11" x14ac:dyDescent="0.25">
      <c r="A887" s="59">
        <v>43958</v>
      </c>
      <c r="B887" s="64">
        <v>17</v>
      </c>
      <c r="C887" s="64">
        <v>154000</v>
      </c>
      <c r="D887" s="130">
        <v>4120</v>
      </c>
      <c r="E887" s="130">
        <v>0</v>
      </c>
      <c r="F887" s="64">
        <v>15250</v>
      </c>
      <c r="K887" s="65">
        <f t="shared" si="13"/>
        <v>43343</v>
      </c>
    </row>
    <row r="888" spans="1:11" x14ac:dyDescent="0.25">
      <c r="A888" s="59">
        <v>43958</v>
      </c>
      <c r="B888" s="64">
        <v>18</v>
      </c>
      <c r="C888" s="64">
        <v>88000</v>
      </c>
      <c r="D888" s="130">
        <v>3360</v>
      </c>
      <c r="E888" s="130">
        <v>0</v>
      </c>
      <c r="F888" s="64">
        <v>10580</v>
      </c>
      <c r="K888" s="65">
        <f t="shared" si="13"/>
        <v>25485</v>
      </c>
    </row>
    <row r="889" spans="1:11" x14ac:dyDescent="0.25">
      <c r="A889" s="59">
        <v>43958</v>
      </c>
      <c r="B889" s="64">
        <v>19</v>
      </c>
      <c r="C889" s="64">
        <v>20000</v>
      </c>
      <c r="D889" s="130">
        <v>670</v>
      </c>
      <c r="E889" s="130">
        <v>0</v>
      </c>
      <c r="F889" s="64">
        <v>3590</v>
      </c>
      <c r="K889" s="65">
        <f t="shared" si="13"/>
        <v>6065</v>
      </c>
    </row>
    <row r="890" spans="1:11" x14ac:dyDescent="0.25">
      <c r="A890" s="59">
        <v>43958</v>
      </c>
      <c r="B890" s="64">
        <v>20</v>
      </c>
      <c r="C890" s="64">
        <v>4000</v>
      </c>
      <c r="D890" s="130">
        <v>80</v>
      </c>
      <c r="E890" s="130">
        <v>0</v>
      </c>
      <c r="F890" s="64">
        <v>290</v>
      </c>
      <c r="K890" s="65">
        <f t="shared" si="13"/>
        <v>1093</v>
      </c>
    </row>
    <row r="891" spans="1:11" x14ac:dyDescent="0.25">
      <c r="A891" s="59">
        <v>43958</v>
      </c>
      <c r="B891" s="64">
        <v>21</v>
      </c>
      <c r="C891" s="64">
        <v>0</v>
      </c>
      <c r="D891" s="130">
        <v>0</v>
      </c>
      <c r="E891" s="130">
        <v>0</v>
      </c>
      <c r="F891" s="64">
        <v>0</v>
      </c>
      <c r="K891" s="65">
        <f t="shared" si="13"/>
        <v>0</v>
      </c>
    </row>
    <row r="892" spans="1:11" x14ac:dyDescent="0.25">
      <c r="A892" s="59">
        <v>43958</v>
      </c>
      <c r="B892" s="64">
        <v>22</v>
      </c>
      <c r="C892" s="64">
        <v>0</v>
      </c>
      <c r="D892" s="130">
        <v>0</v>
      </c>
      <c r="E892" s="130">
        <v>0</v>
      </c>
      <c r="F892" s="64">
        <v>0</v>
      </c>
      <c r="K892" s="65">
        <f t="shared" si="13"/>
        <v>0</v>
      </c>
    </row>
    <row r="893" spans="1:11" x14ac:dyDescent="0.25">
      <c r="A893" s="59">
        <v>43958</v>
      </c>
      <c r="B893" s="64">
        <v>23</v>
      </c>
      <c r="C893" s="64">
        <v>0</v>
      </c>
      <c r="D893" s="130">
        <v>0</v>
      </c>
      <c r="E893" s="130">
        <v>0</v>
      </c>
      <c r="F893" s="64">
        <v>0</v>
      </c>
      <c r="K893" s="65">
        <f t="shared" si="13"/>
        <v>0</v>
      </c>
    </row>
    <row r="894" spans="1:11" x14ac:dyDescent="0.25">
      <c r="A894" s="59">
        <v>43958</v>
      </c>
      <c r="B894" s="64">
        <v>24</v>
      </c>
      <c r="C894" s="64">
        <v>0</v>
      </c>
      <c r="D894" s="130">
        <v>0</v>
      </c>
      <c r="E894" s="130">
        <v>0</v>
      </c>
      <c r="F894" s="64">
        <v>0</v>
      </c>
      <c r="K894" s="65">
        <f t="shared" si="13"/>
        <v>0</v>
      </c>
    </row>
    <row r="895" spans="1:11" x14ac:dyDescent="0.25">
      <c r="A895" s="59">
        <v>43959</v>
      </c>
      <c r="B895" s="64">
        <v>1</v>
      </c>
      <c r="C895" s="64">
        <v>0</v>
      </c>
      <c r="D895" s="130">
        <v>0</v>
      </c>
      <c r="E895" s="130">
        <v>0</v>
      </c>
      <c r="F895" s="64">
        <v>0</v>
      </c>
      <c r="K895" s="65">
        <f t="shared" si="13"/>
        <v>0</v>
      </c>
    </row>
    <row r="896" spans="1:11" x14ac:dyDescent="0.25">
      <c r="A896" s="59">
        <v>43959</v>
      </c>
      <c r="B896" s="64">
        <v>2</v>
      </c>
      <c r="C896" s="64">
        <v>0</v>
      </c>
      <c r="D896" s="130">
        <v>0</v>
      </c>
      <c r="E896" s="130">
        <v>0</v>
      </c>
      <c r="F896" s="64">
        <v>0</v>
      </c>
      <c r="K896" s="65">
        <f t="shared" si="13"/>
        <v>0</v>
      </c>
    </row>
    <row r="897" spans="1:11" x14ac:dyDescent="0.25">
      <c r="A897" s="59">
        <v>43959</v>
      </c>
      <c r="B897" s="64">
        <v>3</v>
      </c>
      <c r="C897" s="64">
        <v>0</v>
      </c>
      <c r="D897" s="130">
        <v>0</v>
      </c>
      <c r="E897" s="130">
        <v>0</v>
      </c>
      <c r="F897" s="64">
        <v>0</v>
      </c>
      <c r="K897" s="65">
        <f t="shared" si="13"/>
        <v>0</v>
      </c>
    </row>
    <row r="898" spans="1:11" x14ac:dyDescent="0.25">
      <c r="A898" s="59">
        <v>43959</v>
      </c>
      <c r="B898" s="64">
        <v>4</v>
      </c>
      <c r="C898" s="64">
        <v>0</v>
      </c>
      <c r="D898" s="130">
        <v>0</v>
      </c>
      <c r="E898" s="130">
        <v>0</v>
      </c>
      <c r="F898" s="64">
        <v>0</v>
      </c>
      <c r="K898" s="65">
        <f t="shared" si="13"/>
        <v>0</v>
      </c>
    </row>
    <row r="899" spans="1:11" x14ac:dyDescent="0.25">
      <c r="A899" s="59">
        <v>43959</v>
      </c>
      <c r="B899" s="64">
        <v>5</v>
      </c>
      <c r="C899" s="64">
        <v>0</v>
      </c>
      <c r="D899" s="130">
        <v>10</v>
      </c>
      <c r="E899" s="130">
        <v>0</v>
      </c>
      <c r="F899" s="64">
        <v>0</v>
      </c>
      <c r="K899" s="65">
        <f t="shared" si="13"/>
        <v>3</v>
      </c>
    </row>
    <row r="900" spans="1:11" x14ac:dyDescent="0.25">
      <c r="A900" s="59">
        <v>43959</v>
      </c>
      <c r="B900" s="64">
        <v>6</v>
      </c>
      <c r="C900" s="64">
        <v>1000</v>
      </c>
      <c r="D900" s="130">
        <v>20</v>
      </c>
      <c r="E900" s="130">
        <v>0</v>
      </c>
      <c r="F900" s="64">
        <v>100</v>
      </c>
      <c r="K900" s="65">
        <f t="shared" si="13"/>
        <v>280</v>
      </c>
    </row>
    <row r="901" spans="1:11" x14ac:dyDescent="0.25">
      <c r="A901" s="59">
        <v>43959</v>
      </c>
      <c r="B901" s="64">
        <v>7</v>
      </c>
      <c r="C901" s="64">
        <v>17000</v>
      </c>
      <c r="D901" s="130">
        <v>210</v>
      </c>
      <c r="E901" s="130">
        <v>0</v>
      </c>
      <c r="F901" s="64">
        <v>930</v>
      </c>
      <c r="K901" s="65">
        <f t="shared" si="13"/>
        <v>4535</v>
      </c>
    </row>
    <row r="902" spans="1:11" x14ac:dyDescent="0.25">
      <c r="A902" s="59">
        <v>43959</v>
      </c>
      <c r="B902" s="64">
        <v>8</v>
      </c>
      <c r="C902" s="64">
        <v>81000</v>
      </c>
      <c r="D902" s="130">
        <v>740</v>
      </c>
      <c r="E902" s="130">
        <v>0</v>
      </c>
      <c r="F902" s="64">
        <v>2740</v>
      </c>
      <c r="K902" s="65">
        <f t="shared" si="13"/>
        <v>21120</v>
      </c>
    </row>
    <row r="903" spans="1:11" x14ac:dyDescent="0.25">
      <c r="A903" s="59">
        <v>43959</v>
      </c>
      <c r="B903" s="64">
        <v>9</v>
      </c>
      <c r="C903" s="64">
        <v>152000</v>
      </c>
      <c r="D903" s="130">
        <v>3620</v>
      </c>
      <c r="E903" s="130">
        <v>0</v>
      </c>
      <c r="F903" s="64">
        <v>10270</v>
      </c>
      <c r="K903" s="65">
        <f t="shared" si="13"/>
        <v>41473</v>
      </c>
    </row>
    <row r="904" spans="1:11" x14ac:dyDescent="0.25">
      <c r="A904" s="59">
        <v>43959</v>
      </c>
      <c r="B904" s="64">
        <v>10</v>
      </c>
      <c r="C904" s="64">
        <v>192000</v>
      </c>
      <c r="D904" s="130">
        <v>5400</v>
      </c>
      <c r="E904" s="130">
        <v>0</v>
      </c>
      <c r="F904" s="64">
        <v>15260</v>
      </c>
      <c r="K904" s="65">
        <f t="shared" ref="K904:K967" si="14">ROUND(AVERAGE(C904:F904),0)</f>
        <v>53165</v>
      </c>
    </row>
    <row r="905" spans="1:11" x14ac:dyDescent="0.25">
      <c r="A905" s="59">
        <v>43959</v>
      </c>
      <c r="B905" s="64">
        <v>11</v>
      </c>
      <c r="C905" s="64">
        <v>231000</v>
      </c>
      <c r="D905" s="130">
        <v>6320</v>
      </c>
      <c r="E905" s="130">
        <v>0</v>
      </c>
      <c r="F905" s="64">
        <v>25760</v>
      </c>
      <c r="K905" s="65">
        <f t="shared" si="14"/>
        <v>65770</v>
      </c>
    </row>
    <row r="906" spans="1:11" x14ac:dyDescent="0.25">
      <c r="A906" s="59">
        <v>43959</v>
      </c>
      <c r="B906" s="64">
        <v>12</v>
      </c>
      <c r="C906" s="64">
        <v>257000</v>
      </c>
      <c r="D906" s="130">
        <v>6900</v>
      </c>
      <c r="E906" s="130">
        <v>0</v>
      </c>
      <c r="F906" s="64">
        <v>28240</v>
      </c>
      <c r="K906" s="65">
        <f t="shared" si="14"/>
        <v>73035</v>
      </c>
    </row>
    <row r="907" spans="1:11" x14ac:dyDescent="0.25">
      <c r="A907" s="59">
        <v>43959</v>
      </c>
      <c r="B907" s="64">
        <v>13</v>
      </c>
      <c r="C907" s="64">
        <v>260000</v>
      </c>
      <c r="D907" s="130">
        <v>7230</v>
      </c>
      <c r="E907" s="130">
        <v>0</v>
      </c>
      <c r="F907" s="64">
        <v>29050</v>
      </c>
      <c r="K907" s="65">
        <f t="shared" si="14"/>
        <v>74070</v>
      </c>
    </row>
    <row r="908" spans="1:11" x14ac:dyDescent="0.25">
      <c r="A908" s="59">
        <v>43959</v>
      </c>
      <c r="B908" s="64">
        <v>14</v>
      </c>
      <c r="C908" s="64">
        <v>220000</v>
      </c>
      <c r="D908" s="130">
        <v>6260</v>
      </c>
      <c r="E908" s="130">
        <v>0</v>
      </c>
      <c r="F908" s="64">
        <v>20840</v>
      </c>
      <c r="K908" s="65">
        <f t="shared" si="14"/>
        <v>61775</v>
      </c>
    </row>
    <row r="909" spans="1:11" x14ac:dyDescent="0.25">
      <c r="A909" s="59">
        <v>43959</v>
      </c>
      <c r="B909" s="64">
        <v>15</v>
      </c>
      <c r="C909" s="64">
        <v>201000</v>
      </c>
      <c r="D909" s="130">
        <v>6110</v>
      </c>
      <c r="E909" s="130">
        <v>0</v>
      </c>
      <c r="F909" s="64">
        <v>21750</v>
      </c>
      <c r="K909" s="65">
        <f t="shared" si="14"/>
        <v>57215</v>
      </c>
    </row>
    <row r="910" spans="1:11" x14ac:dyDescent="0.25">
      <c r="A910" s="59">
        <v>43959</v>
      </c>
      <c r="B910" s="64">
        <v>16</v>
      </c>
      <c r="C910" s="64">
        <v>133000</v>
      </c>
      <c r="D910" s="130">
        <v>3780</v>
      </c>
      <c r="E910" s="130">
        <v>0</v>
      </c>
      <c r="F910" s="64">
        <v>11810</v>
      </c>
      <c r="K910" s="65">
        <f t="shared" si="14"/>
        <v>37148</v>
      </c>
    </row>
    <row r="911" spans="1:11" x14ac:dyDescent="0.25">
      <c r="A911" s="59">
        <v>43959</v>
      </c>
      <c r="B911" s="64">
        <v>17</v>
      </c>
      <c r="C911" s="64">
        <v>61000</v>
      </c>
      <c r="D911" s="130">
        <v>2550</v>
      </c>
      <c r="E911" s="130">
        <v>0</v>
      </c>
      <c r="F911" s="64">
        <v>5360</v>
      </c>
      <c r="K911" s="65">
        <f t="shared" si="14"/>
        <v>17228</v>
      </c>
    </row>
    <row r="912" spans="1:11" x14ac:dyDescent="0.25">
      <c r="A912" s="59">
        <v>43959</v>
      </c>
      <c r="B912" s="64">
        <v>18</v>
      </c>
      <c r="C912" s="64">
        <v>32000</v>
      </c>
      <c r="D912" s="130">
        <v>1260</v>
      </c>
      <c r="E912" s="130">
        <v>0</v>
      </c>
      <c r="F912" s="64">
        <v>3490</v>
      </c>
      <c r="K912" s="65">
        <f t="shared" si="14"/>
        <v>9188</v>
      </c>
    </row>
    <row r="913" spans="1:11" x14ac:dyDescent="0.25">
      <c r="A913" s="59">
        <v>43959</v>
      </c>
      <c r="B913" s="64">
        <v>19</v>
      </c>
      <c r="C913" s="64">
        <v>19000</v>
      </c>
      <c r="D913" s="130">
        <v>590</v>
      </c>
      <c r="E913" s="130">
        <v>0</v>
      </c>
      <c r="F913" s="64">
        <v>2090</v>
      </c>
      <c r="K913" s="65">
        <f t="shared" si="14"/>
        <v>5420</v>
      </c>
    </row>
    <row r="914" spans="1:11" x14ac:dyDescent="0.25">
      <c r="A914" s="59">
        <v>43959</v>
      </c>
      <c r="B914" s="64">
        <v>20</v>
      </c>
      <c r="C914" s="64">
        <v>3000</v>
      </c>
      <c r="D914" s="130">
        <v>90</v>
      </c>
      <c r="E914" s="130">
        <v>0</v>
      </c>
      <c r="F914" s="64">
        <v>190</v>
      </c>
      <c r="K914" s="65">
        <f t="shared" si="14"/>
        <v>820</v>
      </c>
    </row>
    <row r="915" spans="1:11" x14ac:dyDescent="0.25">
      <c r="A915" s="59">
        <v>43959</v>
      </c>
      <c r="B915" s="64">
        <v>21</v>
      </c>
      <c r="C915" s="64">
        <v>0</v>
      </c>
      <c r="D915" s="130">
        <v>0</v>
      </c>
      <c r="E915" s="130">
        <v>0</v>
      </c>
      <c r="F915" s="64">
        <v>0</v>
      </c>
      <c r="K915" s="65">
        <f t="shared" si="14"/>
        <v>0</v>
      </c>
    </row>
    <row r="916" spans="1:11" x14ac:dyDescent="0.25">
      <c r="A916" s="59">
        <v>43959</v>
      </c>
      <c r="B916" s="64">
        <v>22</v>
      </c>
      <c r="C916" s="64">
        <v>0</v>
      </c>
      <c r="D916" s="130">
        <v>0</v>
      </c>
      <c r="E916" s="130">
        <v>0</v>
      </c>
      <c r="F916" s="64">
        <v>0</v>
      </c>
      <c r="K916" s="65">
        <f t="shared" si="14"/>
        <v>0</v>
      </c>
    </row>
    <row r="917" spans="1:11" x14ac:dyDescent="0.25">
      <c r="A917" s="59">
        <v>43959</v>
      </c>
      <c r="B917" s="64">
        <v>23</v>
      </c>
      <c r="C917" s="64">
        <v>0</v>
      </c>
      <c r="D917" s="130">
        <v>0</v>
      </c>
      <c r="E917" s="130">
        <v>0</v>
      </c>
      <c r="F917" s="64">
        <v>0</v>
      </c>
      <c r="K917" s="65">
        <f t="shared" si="14"/>
        <v>0</v>
      </c>
    </row>
    <row r="918" spans="1:11" x14ac:dyDescent="0.25">
      <c r="A918" s="59">
        <v>43959</v>
      </c>
      <c r="B918" s="64">
        <v>24</v>
      </c>
      <c r="C918" s="64">
        <v>0</v>
      </c>
      <c r="D918" s="130">
        <v>0</v>
      </c>
      <c r="E918" s="130">
        <v>0</v>
      </c>
      <c r="F918" s="64">
        <v>0</v>
      </c>
      <c r="K918" s="65">
        <f t="shared" si="14"/>
        <v>0</v>
      </c>
    </row>
    <row r="919" spans="1:11" x14ac:dyDescent="0.25">
      <c r="A919" s="59">
        <v>43960</v>
      </c>
      <c r="B919" s="64">
        <v>1</v>
      </c>
      <c r="C919" s="64">
        <v>0</v>
      </c>
      <c r="D919" s="130">
        <v>0</v>
      </c>
      <c r="E919" s="130">
        <v>0</v>
      </c>
      <c r="F919" s="64">
        <v>0</v>
      </c>
      <c r="K919" s="65">
        <f t="shared" si="14"/>
        <v>0</v>
      </c>
    </row>
    <row r="920" spans="1:11" x14ac:dyDescent="0.25">
      <c r="A920" s="59">
        <v>43960</v>
      </c>
      <c r="B920" s="64">
        <v>2</v>
      </c>
      <c r="C920" s="64">
        <v>0</v>
      </c>
      <c r="D920" s="130">
        <v>0</v>
      </c>
      <c r="E920" s="130">
        <v>0</v>
      </c>
      <c r="F920" s="64">
        <v>0</v>
      </c>
      <c r="K920" s="65">
        <f t="shared" si="14"/>
        <v>0</v>
      </c>
    </row>
    <row r="921" spans="1:11" x14ac:dyDescent="0.25">
      <c r="A921" s="59">
        <v>43960</v>
      </c>
      <c r="B921" s="64">
        <v>3</v>
      </c>
      <c r="C921" s="64">
        <v>0</v>
      </c>
      <c r="D921" s="130">
        <v>0</v>
      </c>
      <c r="E921" s="130">
        <v>0</v>
      </c>
      <c r="F921" s="64">
        <v>0</v>
      </c>
      <c r="K921" s="65">
        <f t="shared" si="14"/>
        <v>0</v>
      </c>
    </row>
    <row r="922" spans="1:11" x14ac:dyDescent="0.25">
      <c r="A922" s="59">
        <v>43960</v>
      </c>
      <c r="B922" s="64">
        <v>4</v>
      </c>
      <c r="C922" s="64">
        <v>0</v>
      </c>
      <c r="D922" s="130">
        <v>0</v>
      </c>
      <c r="E922" s="130">
        <v>0</v>
      </c>
      <c r="F922" s="64">
        <v>0</v>
      </c>
      <c r="K922" s="65">
        <f t="shared" si="14"/>
        <v>0</v>
      </c>
    </row>
    <row r="923" spans="1:11" x14ac:dyDescent="0.25">
      <c r="A923" s="59">
        <v>43960</v>
      </c>
      <c r="B923" s="64">
        <v>5</v>
      </c>
      <c r="C923" s="64">
        <v>0</v>
      </c>
      <c r="D923" s="130">
        <v>10</v>
      </c>
      <c r="E923" s="130">
        <v>0</v>
      </c>
      <c r="F923" s="64">
        <v>0</v>
      </c>
      <c r="K923" s="65">
        <f t="shared" si="14"/>
        <v>3</v>
      </c>
    </row>
    <row r="924" spans="1:11" x14ac:dyDescent="0.25">
      <c r="A924" s="59">
        <v>43960</v>
      </c>
      <c r="B924" s="64">
        <v>6</v>
      </c>
      <c r="C924" s="64">
        <v>0</v>
      </c>
      <c r="D924" s="130">
        <v>10</v>
      </c>
      <c r="E924" s="130">
        <v>0</v>
      </c>
      <c r="F924" s="64">
        <v>0</v>
      </c>
      <c r="K924" s="65">
        <f t="shared" si="14"/>
        <v>3</v>
      </c>
    </row>
    <row r="925" spans="1:11" x14ac:dyDescent="0.25">
      <c r="A925" s="59">
        <v>43960</v>
      </c>
      <c r="B925" s="64">
        <v>7</v>
      </c>
      <c r="C925" s="64">
        <v>6000</v>
      </c>
      <c r="D925" s="130">
        <v>0</v>
      </c>
      <c r="E925" s="130">
        <v>0</v>
      </c>
      <c r="F925" s="64">
        <v>500</v>
      </c>
      <c r="K925" s="65">
        <f t="shared" si="14"/>
        <v>1625</v>
      </c>
    </row>
    <row r="926" spans="1:11" x14ac:dyDescent="0.25">
      <c r="A926" s="59">
        <v>43960</v>
      </c>
      <c r="B926" s="64">
        <v>8</v>
      </c>
      <c r="C926" s="64">
        <v>12000</v>
      </c>
      <c r="D926" s="130">
        <v>40</v>
      </c>
      <c r="E926" s="130">
        <v>0</v>
      </c>
      <c r="F926" s="64">
        <v>1780</v>
      </c>
      <c r="K926" s="65">
        <f t="shared" si="14"/>
        <v>3455</v>
      </c>
    </row>
    <row r="927" spans="1:11" x14ac:dyDescent="0.25">
      <c r="A927" s="59">
        <v>43960</v>
      </c>
      <c r="B927" s="64">
        <v>9</v>
      </c>
      <c r="C927" s="64">
        <v>29000</v>
      </c>
      <c r="D927" s="130">
        <v>190</v>
      </c>
      <c r="E927" s="130">
        <v>0</v>
      </c>
      <c r="F927" s="64">
        <v>3670</v>
      </c>
      <c r="K927" s="65">
        <f t="shared" si="14"/>
        <v>8215</v>
      </c>
    </row>
    <row r="928" spans="1:11" x14ac:dyDescent="0.25">
      <c r="A928" s="59">
        <v>43960</v>
      </c>
      <c r="B928" s="64">
        <v>10</v>
      </c>
      <c r="C928" s="64">
        <v>56000</v>
      </c>
      <c r="D928" s="130">
        <v>330</v>
      </c>
      <c r="E928" s="130">
        <v>0</v>
      </c>
      <c r="F928" s="64">
        <v>7960</v>
      </c>
      <c r="K928" s="65">
        <f t="shared" si="14"/>
        <v>16073</v>
      </c>
    </row>
    <row r="929" spans="1:11" x14ac:dyDescent="0.25">
      <c r="A929" s="59">
        <v>43960</v>
      </c>
      <c r="B929" s="64">
        <v>11</v>
      </c>
      <c r="C929" s="64">
        <v>127000</v>
      </c>
      <c r="D929" s="130">
        <v>1540</v>
      </c>
      <c r="E929" s="130">
        <v>0</v>
      </c>
      <c r="F929" s="64">
        <v>11720</v>
      </c>
      <c r="K929" s="65">
        <f t="shared" si="14"/>
        <v>35065</v>
      </c>
    </row>
    <row r="930" spans="1:11" x14ac:dyDescent="0.25">
      <c r="A930" s="59">
        <v>43960</v>
      </c>
      <c r="B930" s="64">
        <v>12</v>
      </c>
      <c r="C930" s="64">
        <v>175000</v>
      </c>
      <c r="D930" s="130">
        <v>4850</v>
      </c>
      <c r="E930" s="130">
        <v>0</v>
      </c>
      <c r="F930" s="64">
        <v>23870</v>
      </c>
      <c r="K930" s="65">
        <f t="shared" si="14"/>
        <v>50930</v>
      </c>
    </row>
    <row r="931" spans="1:11" x14ac:dyDescent="0.25">
      <c r="A931" s="59">
        <v>43960</v>
      </c>
      <c r="B931" s="64">
        <v>13</v>
      </c>
      <c r="C931" s="64">
        <v>179000</v>
      </c>
      <c r="D931" s="130">
        <v>4840</v>
      </c>
      <c r="E931" s="130">
        <v>0</v>
      </c>
      <c r="F931" s="64">
        <v>29630</v>
      </c>
      <c r="K931" s="65">
        <f t="shared" si="14"/>
        <v>53368</v>
      </c>
    </row>
    <row r="932" spans="1:11" x14ac:dyDescent="0.25">
      <c r="A932" s="59">
        <v>43960</v>
      </c>
      <c r="B932" s="64">
        <v>14</v>
      </c>
      <c r="C932" s="64">
        <v>186000</v>
      </c>
      <c r="D932" s="130">
        <v>4890</v>
      </c>
      <c r="E932" s="130">
        <v>0</v>
      </c>
      <c r="F932" s="64">
        <v>23950</v>
      </c>
      <c r="K932" s="65">
        <f t="shared" si="14"/>
        <v>53710</v>
      </c>
    </row>
    <row r="933" spans="1:11" x14ac:dyDescent="0.25">
      <c r="A933" s="59">
        <v>43960</v>
      </c>
      <c r="B933" s="64">
        <v>15</v>
      </c>
      <c r="C933" s="64">
        <v>228000</v>
      </c>
      <c r="D933" s="130">
        <v>5940</v>
      </c>
      <c r="E933" s="130">
        <v>0</v>
      </c>
      <c r="F933" s="64">
        <v>17630</v>
      </c>
      <c r="K933" s="65">
        <f t="shared" si="14"/>
        <v>62893</v>
      </c>
    </row>
    <row r="934" spans="1:11" x14ac:dyDescent="0.25">
      <c r="A934" s="59">
        <v>43960</v>
      </c>
      <c r="B934" s="64">
        <v>16</v>
      </c>
      <c r="C934" s="64">
        <v>192000</v>
      </c>
      <c r="D934" s="130">
        <v>6290</v>
      </c>
      <c r="E934" s="130">
        <v>0</v>
      </c>
      <c r="F934" s="64">
        <v>13170</v>
      </c>
      <c r="K934" s="65">
        <f t="shared" si="14"/>
        <v>52865</v>
      </c>
    </row>
    <row r="935" spans="1:11" x14ac:dyDescent="0.25">
      <c r="A935" s="59">
        <v>43960</v>
      </c>
      <c r="B935" s="64">
        <v>17</v>
      </c>
      <c r="C935" s="64">
        <v>124000</v>
      </c>
      <c r="D935" s="130">
        <v>4160</v>
      </c>
      <c r="E935" s="130">
        <v>0</v>
      </c>
      <c r="F935" s="64">
        <v>20620</v>
      </c>
      <c r="K935" s="65">
        <f t="shared" si="14"/>
        <v>37195</v>
      </c>
    </row>
    <row r="936" spans="1:11" x14ac:dyDescent="0.25">
      <c r="A936" s="59">
        <v>43960</v>
      </c>
      <c r="B936" s="64">
        <v>18</v>
      </c>
      <c r="C936" s="64">
        <v>94000</v>
      </c>
      <c r="D936" s="130">
        <v>2980</v>
      </c>
      <c r="E936" s="130">
        <v>0</v>
      </c>
      <c r="F936" s="64">
        <v>15080</v>
      </c>
      <c r="K936" s="65">
        <f t="shared" si="14"/>
        <v>28015</v>
      </c>
    </row>
    <row r="937" spans="1:11" x14ac:dyDescent="0.25">
      <c r="A937" s="59">
        <v>43960</v>
      </c>
      <c r="B937" s="64">
        <v>19</v>
      </c>
      <c r="C937" s="64">
        <v>27000</v>
      </c>
      <c r="D937" s="130">
        <v>800</v>
      </c>
      <c r="E937" s="130">
        <v>0</v>
      </c>
      <c r="F937" s="64">
        <v>4190</v>
      </c>
      <c r="K937" s="65">
        <f t="shared" si="14"/>
        <v>7998</v>
      </c>
    </row>
    <row r="938" spans="1:11" x14ac:dyDescent="0.25">
      <c r="A938" s="59">
        <v>43960</v>
      </c>
      <c r="B938" s="64">
        <v>20</v>
      </c>
      <c r="C938" s="64">
        <v>4000</v>
      </c>
      <c r="D938" s="130">
        <v>100</v>
      </c>
      <c r="E938" s="130">
        <v>0</v>
      </c>
      <c r="F938" s="64">
        <v>440</v>
      </c>
      <c r="K938" s="65">
        <f t="shared" si="14"/>
        <v>1135</v>
      </c>
    </row>
    <row r="939" spans="1:11" x14ac:dyDescent="0.25">
      <c r="A939" s="59">
        <v>43960</v>
      </c>
      <c r="B939" s="64">
        <v>21</v>
      </c>
      <c r="C939" s="64">
        <v>0</v>
      </c>
      <c r="D939" s="130">
        <v>0</v>
      </c>
      <c r="E939" s="130">
        <v>0</v>
      </c>
      <c r="F939" s="64">
        <v>0</v>
      </c>
      <c r="K939" s="65">
        <f t="shared" si="14"/>
        <v>0</v>
      </c>
    </row>
    <row r="940" spans="1:11" x14ac:dyDescent="0.25">
      <c r="A940" s="59">
        <v>43960</v>
      </c>
      <c r="B940" s="64">
        <v>22</v>
      </c>
      <c r="C940" s="64">
        <v>0</v>
      </c>
      <c r="D940" s="130">
        <v>0</v>
      </c>
      <c r="E940" s="130">
        <v>0</v>
      </c>
      <c r="F940" s="64">
        <v>0</v>
      </c>
      <c r="K940" s="65">
        <f t="shared" si="14"/>
        <v>0</v>
      </c>
    </row>
    <row r="941" spans="1:11" x14ac:dyDescent="0.25">
      <c r="A941" s="59">
        <v>43960</v>
      </c>
      <c r="B941" s="64">
        <v>23</v>
      </c>
      <c r="C941" s="64">
        <v>0</v>
      </c>
      <c r="D941" s="130">
        <v>0</v>
      </c>
      <c r="E941" s="130">
        <v>0</v>
      </c>
      <c r="F941" s="64">
        <v>0</v>
      </c>
      <c r="K941" s="65">
        <f t="shared" si="14"/>
        <v>0</v>
      </c>
    </row>
    <row r="942" spans="1:11" x14ac:dyDescent="0.25">
      <c r="A942" s="59">
        <v>43960</v>
      </c>
      <c r="B942" s="64">
        <v>24</v>
      </c>
      <c r="C942" s="64">
        <v>0</v>
      </c>
      <c r="D942" s="130">
        <v>0</v>
      </c>
      <c r="E942" s="130">
        <v>0</v>
      </c>
      <c r="F942" s="64">
        <v>0</v>
      </c>
      <c r="K942" s="65">
        <f t="shared" si="14"/>
        <v>0</v>
      </c>
    </row>
    <row r="943" spans="1:11" x14ac:dyDescent="0.25">
      <c r="A943" s="59">
        <v>43961</v>
      </c>
      <c r="B943" s="64">
        <v>1</v>
      </c>
      <c r="C943" s="64">
        <v>0</v>
      </c>
      <c r="D943" s="130">
        <v>0</v>
      </c>
      <c r="E943" s="130">
        <v>0</v>
      </c>
      <c r="F943" s="64">
        <v>0</v>
      </c>
      <c r="K943" s="65">
        <f t="shared" si="14"/>
        <v>0</v>
      </c>
    </row>
    <row r="944" spans="1:11" x14ac:dyDescent="0.25">
      <c r="A944" s="59">
        <v>43961</v>
      </c>
      <c r="B944" s="64">
        <v>2</v>
      </c>
      <c r="C944" s="64">
        <v>0</v>
      </c>
      <c r="D944" s="130">
        <v>0</v>
      </c>
      <c r="E944" s="130">
        <v>0</v>
      </c>
      <c r="F944" s="64">
        <v>0</v>
      </c>
      <c r="K944" s="65">
        <f t="shared" si="14"/>
        <v>0</v>
      </c>
    </row>
    <row r="945" spans="1:11" x14ac:dyDescent="0.25">
      <c r="A945" s="59">
        <v>43961</v>
      </c>
      <c r="B945" s="64">
        <v>3</v>
      </c>
      <c r="C945" s="64">
        <v>0</v>
      </c>
      <c r="D945" s="130">
        <v>0</v>
      </c>
      <c r="E945" s="130">
        <v>0</v>
      </c>
      <c r="F945" s="64">
        <v>0</v>
      </c>
      <c r="K945" s="65">
        <f t="shared" si="14"/>
        <v>0</v>
      </c>
    </row>
    <row r="946" spans="1:11" x14ac:dyDescent="0.25">
      <c r="A946" s="59">
        <v>43961</v>
      </c>
      <c r="B946" s="64">
        <v>4</v>
      </c>
      <c r="C946" s="64">
        <v>0</v>
      </c>
      <c r="D946" s="130">
        <v>0</v>
      </c>
      <c r="E946" s="130">
        <v>0</v>
      </c>
      <c r="F946" s="64">
        <v>0</v>
      </c>
      <c r="K946" s="65">
        <f t="shared" si="14"/>
        <v>0</v>
      </c>
    </row>
    <row r="947" spans="1:11" x14ac:dyDescent="0.25">
      <c r="A947" s="59">
        <v>43961</v>
      </c>
      <c r="B947" s="64">
        <v>5</v>
      </c>
      <c r="C947" s="64">
        <v>0</v>
      </c>
      <c r="D947" s="130">
        <v>0</v>
      </c>
      <c r="E947" s="130">
        <v>0</v>
      </c>
      <c r="F947" s="64">
        <v>0</v>
      </c>
      <c r="K947" s="65">
        <f t="shared" si="14"/>
        <v>0</v>
      </c>
    </row>
    <row r="948" spans="1:11" x14ac:dyDescent="0.25">
      <c r="A948" s="59">
        <v>43961</v>
      </c>
      <c r="B948" s="64">
        <v>6</v>
      </c>
      <c r="C948" s="64">
        <v>2000</v>
      </c>
      <c r="D948" s="130">
        <v>30</v>
      </c>
      <c r="E948" s="130">
        <v>0</v>
      </c>
      <c r="F948" s="64">
        <v>80</v>
      </c>
      <c r="K948" s="65">
        <f t="shared" si="14"/>
        <v>528</v>
      </c>
    </row>
    <row r="949" spans="1:11" x14ac:dyDescent="0.25">
      <c r="A949" s="59">
        <v>43961</v>
      </c>
      <c r="B949" s="64">
        <v>7</v>
      </c>
      <c r="C949" s="64">
        <v>18000</v>
      </c>
      <c r="D949" s="130">
        <v>160</v>
      </c>
      <c r="E949" s="130">
        <v>0</v>
      </c>
      <c r="F949" s="64">
        <v>980</v>
      </c>
      <c r="K949" s="65">
        <f t="shared" si="14"/>
        <v>4785</v>
      </c>
    </row>
    <row r="950" spans="1:11" x14ac:dyDescent="0.25">
      <c r="A950" s="59">
        <v>43961</v>
      </c>
      <c r="B950" s="64">
        <v>8</v>
      </c>
      <c r="C950" s="64">
        <v>83000</v>
      </c>
      <c r="D950" s="130">
        <v>730</v>
      </c>
      <c r="E950" s="130">
        <v>0</v>
      </c>
      <c r="F950" s="64">
        <v>2670</v>
      </c>
      <c r="K950" s="65">
        <f t="shared" si="14"/>
        <v>21600</v>
      </c>
    </row>
    <row r="951" spans="1:11" x14ac:dyDescent="0.25">
      <c r="A951" s="59">
        <v>43961</v>
      </c>
      <c r="B951" s="64">
        <v>9</v>
      </c>
      <c r="C951" s="64">
        <v>161000</v>
      </c>
      <c r="D951" s="130">
        <v>3280</v>
      </c>
      <c r="E951" s="130">
        <v>0</v>
      </c>
      <c r="F951" s="64">
        <v>10290</v>
      </c>
      <c r="K951" s="65">
        <f t="shared" si="14"/>
        <v>43643</v>
      </c>
    </row>
    <row r="952" spans="1:11" x14ac:dyDescent="0.25">
      <c r="A952" s="59">
        <v>43961</v>
      </c>
      <c r="B952" s="64">
        <v>10</v>
      </c>
      <c r="C952" s="64">
        <v>225000</v>
      </c>
      <c r="D952" s="130">
        <v>4450</v>
      </c>
      <c r="E952" s="130">
        <v>0</v>
      </c>
      <c r="F952" s="64">
        <v>20070</v>
      </c>
      <c r="K952" s="65">
        <f t="shared" si="14"/>
        <v>62380</v>
      </c>
    </row>
    <row r="953" spans="1:11" x14ac:dyDescent="0.25">
      <c r="A953" s="59">
        <v>43961</v>
      </c>
      <c r="B953" s="64">
        <v>11</v>
      </c>
      <c r="C953" s="64">
        <v>236000</v>
      </c>
      <c r="D953" s="130">
        <v>4860</v>
      </c>
      <c r="E953" s="130">
        <v>0</v>
      </c>
      <c r="F953" s="64">
        <v>23930</v>
      </c>
      <c r="K953" s="65">
        <f t="shared" si="14"/>
        <v>66198</v>
      </c>
    </row>
    <row r="954" spans="1:11" x14ac:dyDescent="0.25">
      <c r="A954" s="59">
        <v>43961</v>
      </c>
      <c r="B954" s="64">
        <v>12</v>
      </c>
      <c r="C954" s="64">
        <v>179000</v>
      </c>
      <c r="D954" s="130">
        <v>4210</v>
      </c>
      <c r="E954" s="130">
        <v>0</v>
      </c>
      <c r="F954" s="64">
        <v>19300</v>
      </c>
      <c r="K954" s="65">
        <f t="shared" si="14"/>
        <v>50628</v>
      </c>
    </row>
    <row r="955" spans="1:11" x14ac:dyDescent="0.25">
      <c r="A955" s="59">
        <v>43961</v>
      </c>
      <c r="B955" s="64">
        <v>13</v>
      </c>
      <c r="C955" s="64">
        <v>144000</v>
      </c>
      <c r="D955" s="130">
        <v>2370</v>
      </c>
      <c r="E955" s="130">
        <v>0</v>
      </c>
      <c r="F955" s="64">
        <v>14970</v>
      </c>
      <c r="K955" s="65">
        <f t="shared" si="14"/>
        <v>40335</v>
      </c>
    </row>
    <row r="956" spans="1:11" x14ac:dyDescent="0.25">
      <c r="A956" s="59">
        <v>43961</v>
      </c>
      <c r="B956" s="64">
        <v>14</v>
      </c>
      <c r="C956" s="64">
        <v>178000</v>
      </c>
      <c r="D956" s="130">
        <v>4130</v>
      </c>
      <c r="E956" s="130">
        <v>0</v>
      </c>
      <c r="F956" s="64">
        <v>17550</v>
      </c>
      <c r="K956" s="65">
        <f t="shared" si="14"/>
        <v>49920</v>
      </c>
    </row>
    <row r="957" spans="1:11" x14ac:dyDescent="0.25">
      <c r="A957" s="59">
        <v>43961</v>
      </c>
      <c r="B957" s="64">
        <v>15</v>
      </c>
      <c r="C957" s="64">
        <v>139000</v>
      </c>
      <c r="D957" s="130">
        <v>4910</v>
      </c>
      <c r="E957" s="130">
        <v>0</v>
      </c>
      <c r="F957" s="64">
        <v>19280</v>
      </c>
      <c r="K957" s="65">
        <f t="shared" si="14"/>
        <v>40798</v>
      </c>
    </row>
    <row r="958" spans="1:11" x14ac:dyDescent="0.25">
      <c r="A958" s="59">
        <v>43961</v>
      </c>
      <c r="B958" s="64">
        <v>16</v>
      </c>
      <c r="C958" s="64">
        <v>179000</v>
      </c>
      <c r="D958" s="130">
        <v>3220</v>
      </c>
      <c r="E958" s="130">
        <v>0</v>
      </c>
      <c r="F958" s="64">
        <v>19630</v>
      </c>
      <c r="K958" s="65">
        <f t="shared" si="14"/>
        <v>50463</v>
      </c>
    </row>
    <row r="959" spans="1:11" x14ac:dyDescent="0.25">
      <c r="A959" s="59">
        <v>43961</v>
      </c>
      <c r="B959" s="64">
        <v>17</v>
      </c>
      <c r="C959" s="64">
        <v>171000</v>
      </c>
      <c r="D959" s="130">
        <v>3770</v>
      </c>
      <c r="E959" s="130">
        <v>0</v>
      </c>
      <c r="F959" s="64">
        <v>19490</v>
      </c>
      <c r="K959" s="65">
        <f t="shared" si="14"/>
        <v>48565</v>
      </c>
    </row>
    <row r="960" spans="1:11" x14ac:dyDescent="0.25">
      <c r="A960" s="59">
        <v>43961</v>
      </c>
      <c r="B960" s="64">
        <v>18</v>
      </c>
      <c r="C960" s="64">
        <v>96000</v>
      </c>
      <c r="D960" s="130">
        <v>2430</v>
      </c>
      <c r="E960" s="130">
        <v>0</v>
      </c>
      <c r="F960" s="64">
        <v>12910</v>
      </c>
      <c r="K960" s="65">
        <f t="shared" si="14"/>
        <v>27835</v>
      </c>
    </row>
    <row r="961" spans="1:11" x14ac:dyDescent="0.25">
      <c r="A961" s="59">
        <v>43961</v>
      </c>
      <c r="B961" s="64">
        <v>19</v>
      </c>
      <c r="C961" s="64">
        <v>30000</v>
      </c>
      <c r="D961" s="130">
        <v>620</v>
      </c>
      <c r="E961" s="130">
        <v>0</v>
      </c>
      <c r="F961" s="64">
        <v>3830</v>
      </c>
      <c r="K961" s="65">
        <f t="shared" si="14"/>
        <v>8613</v>
      </c>
    </row>
    <row r="962" spans="1:11" x14ac:dyDescent="0.25">
      <c r="A962" s="59">
        <v>43961</v>
      </c>
      <c r="B962" s="64">
        <v>20</v>
      </c>
      <c r="C962" s="64">
        <v>4000</v>
      </c>
      <c r="D962" s="130">
        <v>100</v>
      </c>
      <c r="E962" s="130">
        <v>0</v>
      </c>
      <c r="F962" s="64">
        <v>380</v>
      </c>
      <c r="K962" s="65">
        <f t="shared" si="14"/>
        <v>1120</v>
      </c>
    </row>
    <row r="963" spans="1:11" x14ac:dyDescent="0.25">
      <c r="A963" s="59">
        <v>43961</v>
      </c>
      <c r="B963" s="64">
        <v>21</v>
      </c>
      <c r="C963" s="64">
        <v>0</v>
      </c>
      <c r="D963" s="130">
        <v>0</v>
      </c>
      <c r="E963" s="130">
        <v>0</v>
      </c>
      <c r="F963" s="64">
        <v>0</v>
      </c>
      <c r="K963" s="65">
        <f t="shared" si="14"/>
        <v>0</v>
      </c>
    </row>
    <row r="964" spans="1:11" x14ac:dyDescent="0.25">
      <c r="A964" s="59">
        <v>43961</v>
      </c>
      <c r="B964" s="64">
        <v>22</v>
      </c>
      <c r="C964" s="64">
        <v>0</v>
      </c>
      <c r="D964" s="130">
        <v>0</v>
      </c>
      <c r="E964" s="130">
        <v>0</v>
      </c>
      <c r="F964" s="64">
        <v>0</v>
      </c>
      <c r="K964" s="65">
        <f t="shared" si="14"/>
        <v>0</v>
      </c>
    </row>
    <row r="965" spans="1:11" x14ac:dyDescent="0.25">
      <c r="A965" s="59">
        <v>43961</v>
      </c>
      <c r="B965" s="64">
        <v>23</v>
      </c>
      <c r="C965" s="64">
        <v>0</v>
      </c>
      <c r="D965" s="130">
        <v>0</v>
      </c>
      <c r="E965" s="130">
        <v>0</v>
      </c>
      <c r="F965" s="64">
        <v>0</v>
      </c>
      <c r="K965" s="65">
        <f t="shared" si="14"/>
        <v>0</v>
      </c>
    </row>
    <row r="966" spans="1:11" x14ac:dyDescent="0.25">
      <c r="A966" s="59">
        <v>43961</v>
      </c>
      <c r="B966" s="64">
        <v>24</v>
      </c>
      <c r="C966" s="64">
        <v>0</v>
      </c>
      <c r="D966" s="130">
        <v>0</v>
      </c>
      <c r="E966" s="130">
        <v>0</v>
      </c>
      <c r="F966" s="64">
        <v>0</v>
      </c>
      <c r="K966" s="65">
        <f t="shared" si="14"/>
        <v>0</v>
      </c>
    </row>
    <row r="967" spans="1:11" x14ac:dyDescent="0.25">
      <c r="A967" s="59">
        <v>43962</v>
      </c>
      <c r="B967" s="64">
        <v>1</v>
      </c>
      <c r="C967" s="64">
        <v>0</v>
      </c>
      <c r="D967" s="130">
        <v>0</v>
      </c>
      <c r="E967" s="130">
        <v>0</v>
      </c>
      <c r="F967" s="64">
        <v>0</v>
      </c>
      <c r="K967" s="65">
        <f t="shared" si="14"/>
        <v>0</v>
      </c>
    </row>
    <row r="968" spans="1:11" x14ac:dyDescent="0.25">
      <c r="A968" s="59">
        <v>43962</v>
      </c>
      <c r="B968" s="64">
        <v>2</v>
      </c>
      <c r="C968" s="64">
        <v>0</v>
      </c>
      <c r="D968" s="130">
        <v>0</v>
      </c>
      <c r="E968" s="130">
        <v>0</v>
      </c>
      <c r="F968" s="64">
        <v>0</v>
      </c>
      <c r="K968" s="65">
        <f t="shared" ref="K968:K1031" si="15">ROUND(AVERAGE(C968:F968),0)</f>
        <v>0</v>
      </c>
    </row>
    <row r="969" spans="1:11" x14ac:dyDescent="0.25">
      <c r="A969" s="59">
        <v>43962</v>
      </c>
      <c r="B969" s="64">
        <v>3</v>
      </c>
      <c r="C969" s="64">
        <v>0</v>
      </c>
      <c r="D969" s="130">
        <v>0</v>
      </c>
      <c r="E969" s="130">
        <v>0</v>
      </c>
      <c r="F969" s="64">
        <v>0</v>
      </c>
      <c r="K969" s="65">
        <f t="shared" si="15"/>
        <v>0</v>
      </c>
    </row>
    <row r="970" spans="1:11" x14ac:dyDescent="0.25">
      <c r="A970" s="59">
        <v>43962</v>
      </c>
      <c r="B970" s="64">
        <v>4</v>
      </c>
      <c r="C970" s="64">
        <v>0</v>
      </c>
      <c r="D970" s="130">
        <v>0</v>
      </c>
      <c r="E970" s="130">
        <v>0</v>
      </c>
      <c r="F970" s="64">
        <v>0</v>
      </c>
      <c r="K970" s="65">
        <f t="shared" si="15"/>
        <v>0</v>
      </c>
    </row>
    <row r="971" spans="1:11" x14ac:dyDescent="0.25">
      <c r="A971" s="59">
        <v>43962</v>
      </c>
      <c r="B971" s="64">
        <v>5</v>
      </c>
      <c r="C971" s="64">
        <v>0</v>
      </c>
      <c r="D971" s="130">
        <v>0</v>
      </c>
      <c r="E971" s="130">
        <v>0</v>
      </c>
      <c r="F971" s="64">
        <v>0</v>
      </c>
      <c r="K971" s="65">
        <f t="shared" si="15"/>
        <v>0</v>
      </c>
    </row>
    <row r="972" spans="1:11" x14ac:dyDescent="0.25">
      <c r="A972" s="59">
        <v>43962</v>
      </c>
      <c r="B972" s="64">
        <v>6</v>
      </c>
      <c r="C972" s="64">
        <v>2000</v>
      </c>
      <c r="D972" s="130">
        <v>30</v>
      </c>
      <c r="E972" s="130">
        <v>0</v>
      </c>
      <c r="F972" s="64">
        <v>130</v>
      </c>
      <c r="K972" s="65">
        <f t="shared" si="15"/>
        <v>540</v>
      </c>
    </row>
    <row r="973" spans="1:11" x14ac:dyDescent="0.25">
      <c r="A973" s="59">
        <v>43962</v>
      </c>
      <c r="B973" s="64">
        <v>7</v>
      </c>
      <c r="C973" s="64">
        <v>18000</v>
      </c>
      <c r="D973" s="130">
        <v>270</v>
      </c>
      <c r="E973" s="130">
        <v>0</v>
      </c>
      <c r="F973" s="64">
        <v>1230</v>
      </c>
      <c r="K973" s="65">
        <f t="shared" si="15"/>
        <v>4875</v>
      </c>
    </row>
    <row r="974" spans="1:11" x14ac:dyDescent="0.25">
      <c r="A974" s="59">
        <v>43962</v>
      </c>
      <c r="B974" s="64">
        <v>8</v>
      </c>
      <c r="C974" s="64">
        <v>72000</v>
      </c>
      <c r="D974" s="130">
        <v>980</v>
      </c>
      <c r="E974" s="130">
        <v>0</v>
      </c>
      <c r="F974" s="64">
        <v>3610</v>
      </c>
      <c r="K974" s="65">
        <f t="shared" si="15"/>
        <v>19148</v>
      </c>
    </row>
    <row r="975" spans="1:11" x14ac:dyDescent="0.25">
      <c r="A975" s="59">
        <v>43962</v>
      </c>
      <c r="B975" s="64">
        <v>9</v>
      </c>
      <c r="C975" s="64">
        <v>143000</v>
      </c>
      <c r="D975" s="130">
        <v>2860</v>
      </c>
      <c r="E975" s="130">
        <v>0</v>
      </c>
      <c r="F975" s="64">
        <v>9660</v>
      </c>
      <c r="K975" s="65">
        <f t="shared" si="15"/>
        <v>38880</v>
      </c>
    </row>
    <row r="976" spans="1:11" x14ac:dyDescent="0.25">
      <c r="A976" s="59">
        <v>43962</v>
      </c>
      <c r="B976" s="64">
        <v>10</v>
      </c>
      <c r="C976" s="64">
        <v>208000</v>
      </c>
      <c r="D976" s="130">
        <v>6430</v>
      </c>
      <c r="E976" s="130">
        <v>0</v>
      </c>
      <c r="F976" s="64">
        <v>17350</v>
      </c>
      <c r="K976" s="65">
        <f t="shared" si="15"/>
        <v>57945</v>
      </c>
    </row>
    <row r="977" spans="1:11" x14ac:dyDescent="0.25">
      <c r="A977" s="59">
        <v>43962</v>
      </c>
      <c r="B977" s="64">
        <v>11</v>
      </c>
      <c r="C977" s="64">
        <v>245000</v>
      </c>
      <c r="D977" s="130">
        <v>6990</v>
      </c>
      <c r="E977" s="130">
        <v>0</v>
      </c>
      <c r="F977" s="64">
        <v>24410</v>
      </c>
      <c r="K977" s="65">
        <f t="shared" si="15"/>
        <v>69100</v>
      </c>
    </row>
    <row r="978" spans="1:11" x14ac:dyDescent="0.25">
      <c r="A978" s="59">
        <v>43962</v>
      </c>
      <c r="B978" s="64">
        <v>12</v>
      </c>
      <c r="C978" s="64">
        <v>247000</v>
      </c>
      <c r="D978" s="130">
        <v>5140</v>
      </c>
      <c r="E978" s="130">
        <v>0</v>
      </c>
      <c r="F978" s="64">
        <v>21360</v>
      </c>
      <c r="K978" s="65">
        <f t="shared" si="15"/>
        <v>68375</v>
      </c>
    </row>
    <row r="979" spans="1:11" x14ac:dyDescent="0.25">
      <c r="A979" s="59">
        <v>43962</v>
      </c>
      <c r="B979" s="64">
        <v>13</v>
      </c>
      <c r="C979" s="64">
        <v>192000</v>
      </c>
      <c r="D979" s="130">
        <v>3950</v>
      </c>
      <c r="E979" s="130">
        <v>0</v>
      </c>
      <c r="F979" s="64">
        <v>17920</v>
      </c>
      <c r="K979" s="65">
        <f t="shared" si="15"/>
        <v>53468</v>
      </c>
    </row>
    <row r="980" spans="1:11" x14ac:dyDescent="0.25">
      <c r="A980" s="59">
        <v>43962</v>
      </c>
      <c r="B980" s="64">
        <v>14</v>
      </c>
      <c r="C980" s="64">
        <v>116000</v>
      </c>
      <c r="D980" s="130">
        <v>4370</v>
      </c>
      <c r="E980" s="130">
        <v>0</v>
      </c>
      <c r="F980" s="64">
        <v>2560</v>
      </c>
      <c r="K980" s="65">
        <f t="shared" si="15"/>
        <v>30733</v>
      </c>
    </row>
    <row r="981" spans="1:11" x14ac:dyDescent="0.25">
      <c r="A981" s="59">
        <v>43962</v>
      </c>
      <c r="B981" s="64">
        <v>15</v>
      </c>
      <c r="C981" s="64">
        <v>50000</v>
      </c>
      <c r="D981" s="130">
        <v>210</v>
      </c>
      <c r="E981" s="130">
        <v>0</v>
      </c>
      <c r="F981" s="64">
        <v>3680</v>
      </c>
      <c r="K981" s="65">
        <f t="shared" si="15"/>
        <v>13473</v>
      </c>
    </row>
    <row r="982" spans="1:11" x14ac:dyDescent="0.25">
      <c r="A982" s="59">
        <v>43962</v>
      </c>
      <c r="B982" s="64">
        <v>16</v>
      </c>
      <c r="C982" s="64">
        <v>55000</v>
      </c>
      <c r="D982" s="130">
        <v>230</v>
      </c>
      <c r="E982" s="130">
        <v>0</v>
      </c>
      <c r="F982" s="64">
        <v>1730</v>
      </c>
      <c r="K982" s="65">
        <f t="shared" si="15"/>
        <v>14240</v>
      </c>
    </row>
    <row r="983" spans="1:11" x14ac:dyDescent="0.25">
      <c r="A983" s="59">
        <v>43962</v>
      </c>
      <c r="B983" s="64">
        <v>17</v>
      </c>
      <c r="C983" s="64">
        <v>28000</v>
      </c>
      <c r="D983" s="130">
        <v>690</v>
      </c>
      <c r="E983" s="130">
        <v>0</v>
      </c>
      <c r="F983" s="64">
        <v>1820</v>
      </c>
      <c r="K983" s="65">
        <f t="shared" si="15"/>
        <v>7628</v>
      </c>
    </row>
    <row r="984" spans="1:11" x14ac:dyDescent="0.25">
      <c r="A984" s="59">
        <v>43962</v>
      </c>
      <c r="B984" s="64">
        <v>18</v>
      </c>
      <c r="C984" s="64">
        <v>5000</v>
      </c>
      <c r="D984" s="130">
        <v>1730</v>
      </c>
      <c r="E984" s="130">
        <v>0</v>
      </c>
      <c r="F984" s="64">
        <v>3680</v>
      </c>
      <c r="K984" s="65">
        <f t="shared" si="15"/>
        <v>2603</v>
      </c>
    </row>
    <row r="985" spans="1:11" x14ac:dyDescent="0.25">
      <c r="A985" s="59">
        <v>43962</v>
      </c>
      <c r="B985" s="64">
        <v>19</v>
      </c>
      <c r="C985" s="64">
        <v>7000</v>
      </c>
      <c r="D985" s="130">
        <v>580</v>
      </c>
      <c r="E985" s="130">
        <v>0</v>
      </c>
      <c r="F985" s="64">
        <v>2190</v>
      </c>
      <c r="K985" s="65">
        <f t="shared" si="15"/>
        <v>2443</v>
      </c>
    </row>
    <row r="986" spans="1:11" x14ac:dyDescent="0.25">
      <c r="A986" s="59">
        <v>43962</v>
      </c>
      <c r="B986" s="64">
        <v>20</v>
      </c>
      <c r="C986" s="64">
        <v>1000</v>
      </c>
      <c r="D986" s="130">
        <v>200</v>
      </c>
      <c r="E986" s="130">
        <v>0</v>
      </c>
      <c r="F986" s="64">
        <v>820</v>
      </c>
      <c r="K986" s="65">
        <f t="shared" si="15"/>
        <v>505</v>
      </c>
    </row>
    <row r="987" spans="1:11" x14ac:dyDescent="0.25">
      <c r="A987" s="59">
        <v>43962</v>
      </c>
      <c r="B987" s="64">
        <v>21</v>
      </c>
      <c r="C987" s="64">
        <v>0</v>
      </c>
      <c r="D987" s="130">
        <v>0</v>
      </c>
      <c r="E987" s="130">
        <v>0</v>
      </c>
      <c r="F987" s="64">
        <v>0</v>
      </c>
      <c r="K987" s="65">
        <f t="shared" si="15"/>
        <v>0</v>
      </c>
    </row>
    <row r="988" spans="1:11" x14ac:dyDescent="0.25">
      <c r="A988" s="59">
        <v>43962</v>
      </c>
      <c r="B988" s="64">
        <v>22</v>
      </c>
      <c r="C988" s="64">
        <v>0</v>
      </c>
      <c r="D988" s="130">
        <v>0</v>
      </c>
      <c r="E988" s="130">
        <v>0</v>
      </c>
      <c r="F988" s="64">
        <v>0</v>
      </c>
      <c r="K988" s="65">
        <f t="shared" si="15"/>
        <v>0</v>
      </c>
    </row>
    <row r="989" spans="1:11" x14ac:dyDescent="0.25">
      <c r="A989" s="59">
        <v>43962</v>
      </c>
      <c r="B989" s="64">
        <v>23</v>
      </c>
      <c r="C989" s="64">
        <v>0</v>
      </c>
      <c r="D989" s="130">
        <v>0</v>
      </c>
      <c r="E989" s="130">
        <v>0</v>
      </c>
      <c r="F989" s="64">
        <v>0</v>
      </c>
      <c r="K989" s="65">
        <f t="shared" si="15"/>
        <v>0</v>
      </c>
    </row>
    <row r="990" spans="1:11" x14ac:dyDescent="0.25">
      <c r="A990" s="59">
        <v>43962</v>
      </c>
      <c r="B990" s="64">
        <v>24</v>
      </c>
      <c r="C990" s="64">
        <v>0</v>
      </c>
      <c r="D990" s="130">
        <v>0</v>
      </c>
      <c r="E990" s="130">
        <v>0</v>
      </c>
      <c r="F990" s="64">
        <v>0</v>
      </c>
      <c r="K990" s="65">
        <f t="shared" si="15"/>
        <v>0</v>
      </c>
    </row>
    <row r="991" spans="1:11" x14ac:dyDescent="0.25">
      <c r="A991" s="59">
        <v>43963</v>
      </c>
      <c r="B991" s="64">
        <v>1</v>
      </c>
      <c r="C991" s="64">
        <v>0</v>
      </c>
      <c r="D991" s="130">
        <v>0</v>
      </c>
      <c r="E991" s="130">
        <v>0</v>
      </c>
      <c r="F991" s="64">
        <v>0</v>
      </c>
      <c r="K991" s="65">
        <f t="shared" si="15"/>
        <v>0</v>
      </c>
    </row>
    <row r="992" spans="1:11" x14ac:dyDescent="0.25">
      <c r="A992" s="59">
        <v>43963</v>
      </c>
      <c r="B992" s="64">
        <v>2</v>
      </c>
      <c r="C992" s="64">
        <v>0</v>
      </c>
      <c r="D992" s="130">
        <v>0</v>
      </c>
      <c r="E992" s="130">
        <v>0</v>
      </c>
      <c r="F992" s="64">
        <v>0</v>
      </c>
      <c r="K992" s="65">
        <f t="shared" si="15"/>
        <v>0</v>
      </c>
    </row>
    <row r="993" spans="1:11" x14ac:dyDescent="0.25">
      <c r="A993" s="59">
        <v>43963</v>
      </c>
      <c r="B993" s="64">
        <v>3</v>
      </c>
      <c r="C993" s="64">
        <v>0</v>
      </c>
      <c r="D993" s="130">
        <v>0</v>
      </c>
      <c r="E993" s="130">
        <v>0</v>
      </c>
      <c r="F993" s="64">
        <v>0</v>
      </c>
      <c r="K993" s="65">
        <f t="shared" si="15"/>
        <v>0</v>
      </c>
    </row>
    <row r="994" spans="1:11" x14ac:dyDescent="0.25">
      <c r="A994" s="59">
        <v>43963</v>
      </c>
      <c r="B994" s="64">
        <v>4</v>
      </c>
      <c r="C994" s="64">
        <v>0</v>
      </c>
      <c r="D994" s="130">
        <v>0</v>
      </c>
      <c r="E994" s="130">
        <v>0</v>
      </c>
      <c r="F994" s="64">
        <v>0</v>
      </c>
      <c r="K994" s="65">
        <f t="shared" si="15"/>
        <v>0</v>
      </c>
    </row>
    <row r="995" spans="1:11" x14ac:dyDescent="0.25">
      <c r="A995" s="59">
        <v>43963</v>
      </c>
      <c r="B995" s="64">
        <v>5</v>
      </c>
      <c r="C995" s="64">
        <v>0</v>
      </c>
      <c r="D995" s="130">
        <v>10</v>
      </c>
      <c r="E995" s="130">
        <v>0</v>
      </c>
      <c r="F995" s="64">
        <v>10</v>
      </c>
      <c r="K995" s="65">
        <f t="shared" si="15"/>
        <v>5</v>
      </c>
    </row>
    <row r="996" spans="1:11" x14ac:dyDescent="0.25">
      <c r="A996" s="59">
        <v>43963</v>
      </c>
      <c r="B996" s="64">
        <v>6</v>
      </c>
      <c r="C996" s="64">
        <v>2000</v>
      </c>
      <c r="D996" s="130">
        <v>10</v>
      </c>
      <c r="E996" s="130">
        <v>0</v>
      </c>
      <c r="F996" s="64">
        <v>100</v>
      </c>
      <c r="K996" s="65">
        <f t="shared" si="15"/>
        <v>528</v>
      </c>
    </row>
    <row r="997" spans="1:11" x14ac:dyDescent="0.25">
      <c r="A997" s="59">
        <v>43963</v>
      </c>
      <c r="B997" s="64">
        <v>7</v>
      </c>
      <c r="C997" s="64">
        <v>18000</v>
      </c>
      <c r="D997" s="130">
        <v>230</v>
      </c>
      <c r="E997" s="130">
        <v>0</v>
      </c>
      <c r="F997" s="64">
        <v>950</v>
      </c>
      <c r="K997" s="65">
        <f t="shared" si="15"/>
        <v>4795</v>
      </c>
    </row>
    <row r="998" spans="1:11" x14ac:dyDescent="0.25">
      <c r="A998" s="59">
        <v>43963</v>
      </c>
      <c r="B998" s="64">
        <v>8</v>
      </c>
      <c r="C998" s="64">
        <v>82000</v>
      </c>
      <c r="D998" s="130">
        <v>740</v>
      </c>
      <c r="E998" s="130">
        <v>0</v>
      </c>
      <c r="F998" s="64">
        <v>2260</v>
      </c>
      <c r="K998" s="65">
        <f t="shared" si="15"/>
        <v>21250</v>
      </c>
    </row>
    <row r="999" spans="1:11" x14ac:dyDescent="0.25">
      <c r="A999" s="59">
        <v>43963</v>
      </c>
      <c r="B999" s="64">
        <v>9</v>
      </c>
      <c r="C999" s="64">
        <v>159000</v>
      </c>
      <c r="D999" s="130">
        <v>3850</v>
      </c>
      <c r="E999" s="130">
        <v>0</v>
      </c>
      <c r="F999" s="64">
        <v>9640</v>
      </c>
      <c r="K999" s="65">
        <f t="shared" si="15"/>
        <v>43123</v>
      </c>
    </row>
    <row r="1000" spans="1:11" x14ac:dyDescent="0.25">
      <c r="A1000" s="59">
        <v>43963</v>
      </c>
      <c r="B1000" s="64">
        <v>10</v>
      </c>
      <c r="C1000" s="64">
        <v>224000</v>
      </c>
      <c r="D1000" s="130">
        <v>6840</v>
      </c>
      <c r="E1000" s="130">
        <v>0</v>
      </c>
      <c r="F1000" s="64">
        <v>20020</v>
      </c>
      <c r="K1000" s="65">
        <f t="shared" si="15"/>
        <v>62715</v>
      </c>
    </row>
    <row r="1001" spans="1:11" x14ac:dyDescent="0.25">
      <c r="A1001" s="59">
        <v>43963</v>
      </c>
      <c r="B1001" s="64">
        <v>11</v>
      </c>
      <c r="C1001" s="64">
        <v>264000</v>
      </c>
      <c r="D1001" s="130">
        <v>7480</v>
      </c>
      <c r="E1001" s="130">
        <v>0</v>
      </c>
      <c r="F1001" s="64">
        <v>27400</v>
      </c>
      <c r="K1001" s="65">
        <f t="shared" si="15"/>
        <v>74720</v>
      </c>
    </row>
    <row r="1002" spans="1:11" x14ac:dyDescent="0.25">
      <c r="A1002" s="59">
        <v>43963</v>
      </c>
      <c r="B1002" s="64">
        <v>12</v>
      </c>
      <c r="C1002" s="64">
        <v>270000</v>
      </c>
      <c r="D1002" s="130">
        <v>7150</v>
      </c>
      <c r="E1002" s="130">
        <v>0</v>
      </c>
      <c r="F1002" s="64">
        <v>30050</v>
      </c>
      <c r="K1002" s="65">
        <f t="shared" si="15"/>
        <v>76800</v>
      </c>
    </row>
    <row r="1003" spans="1:11" x14ac:dyDescent="0.25">
      <c r="A1003" s="59">
        <v>43963</v>
      </c>
      <c r="B1003" s="64">
        <v>13</v>
      </c>
      <c r="C1003" s="64">
        <v>271000</v>
      </c>
      <c r="D1003" s="130">
        <v>7550</v>
      </c>
      <c r="E1003" s="130">
        <v>0</v>
      </c>
      <c r="F1003" s="64">
        <v>31980</v>
      </c>
      <c r="K1003" s="65">
        <f t="shared" si="15"/>
        <v>77633</v>
      </c>
    </row>
    <row r="1004" spans="1:11" x14ac:dyDescent="0.25">
      <c r="A1004" s="59">
        <v>43963</v>
      </c>
      <c r="B1004" s="64">
        <v>14</v>
      </c>
      <c r="C1004" s="64">
        <v>271000</v>
      </c>
      <c r="D1004" s="130">
        <v>7390</v>
      </c>
      <c r="E1004" s="130">
        <v>0</v>
      </c>
      <c r="F1004" s="64">
        <v>30120</v>
      </c>
      <c r="K1004" s="65">
        <f t="shared" si="15"/>
        <v>77128</v>
      </c>
    </row>
    <row r="1005" spans="1:11" x14ac:dyDescent="0.25">
      <c r="A1005" s="59">
        <v>43963</v>
      </c>
      <c r="B1005" s="64">
        <v>15</v>
      </c>
      <c r="C1005" s="64">
        <v>268000</v>
      </c>
      <c r="D1005" s="130">
        <v>7550</v>
      </c>
      <c r="E1005" s="130">
        <v>0</v>
      </c>
      <c r="F1005" s="64">
        <v>28850</v>
      </c>
      <c r="K1005" s="65">
        <f t="shared" si="15"/>
        <v>76100</v>
      </c>
    </row>
    <row r="1006" spans="1:11" x14ac:dyDescent="0.25">
      <c r="A1006" s="59">
        <v>43963</v>
      </c>
      <c r="B1006" s="64">
        <v>16</v>
      </c>
      <c r="C1006" s="64">
        <v>215000</v>
      </c>
      <c r="D1006" s="130">
        <v>7540</v>
      </c>
      <c r="E1006" s="130">
        <v>0</v>
      </c>
      <c r="F1006" s="64">
        <v>22190</v>
      </c>
      <c r="K1006" s="65">
        <f t="shared" si="15"/>
        <v>61183</v>
      </c>
    </row>
    <row r="1007" spans="1:11" x14ac:dyDescent="0.25">
      <c r="A1007" s="59">
        <v>43963</v>
      </c>
      <c r="B1007" s="64">
        <v>17</v>
      </c>
      <c r="C1007" s="64">
        <v>173000</v>
      </c>
      <c r="D1007" s="130">
        <v>5990</v>
      </c>
      <c r="E1007" s="130">
        <v>0</v>
      </c>
      <c r="F1007" s="64">
        <v>15380</v>
      </c>
      <c r="K1007" s="65">
        <f t="shared" si="15"/>
        <v>48593</v>
      </c>
    </row>
    <row r="1008" spans="1:11" x14ac:dyDescent="0.25">
      <c r="A1008" s="59">
        <v>43963</v>
      </c>
      <c r="B1008" s="64">
        <v>18</v>
      </c>
      <c r="C1008" s="64">
        <v>85000</v>
      </c>
      <c r="D1008" s="130">
        <v>3250</v>
      </c>
      <c r="E1008" s="130">
        <v>0</v>
      </c>
      <c r="F1008" s="64">
        <v>10320</v>
      </c>
      <c r="K1008" s="65">
        <f t="shared" si="15"/>
        <v>24643</v>
      </c>
    </row>
    <row r="1009" spans="1:11" x14ac:dyDescent="0.25">
      <c r="A1009" s="59">
        <v>43963</v>
      </c>
      <c r="B1009" s="64">
        <v>19</v>
      </c>
      <c r="C1009" s="64">
        <v>37000</v>
      </c>
      <c r="D1009" s="130">
        <v>680</v>
      </c>
      <c r="E1009" s="130">
        <v>0</v>
      </c>
      <c r="F1009" s="64">
        <v>3940</v>
      </c>
      <c r="K1009" s="65">
        <f t="shared" si="15"/>
        <v>10405</v>
      </c>
    </row>
    <row r="1010" spans="1:11" x14ac:dyDescent="0.25">
      <c r="A1010" s="59">
        <v>43963</v>
      </c>
      <c r="B1010" s="64">
        <v>20</v>
      </c>
      <c r="C1010" s="64">
        <v>6000</v>
      </c>
      <c r="D1010" s="130">
        <v>110</v>
      </c>
      <c r="E1010" s="130">
        <v>0</v>
      </c>
      <c r="F1010" s="64">
        <v>710</v>
      </c>
      <c r="K1010" s="65">
        <f t="shared" si="15"/>
        <v>1705</v>
      </c>
    </row>
    <row r="1011" spans="1:11" x14ac:dyDescent="0.25">
      <c r="A1011" s="59">
        <v>43963</v>
      </c>
      <c r="B1011" s="64">
        <v>21</v>
      </c>
      <c r="C1011" s="64">
        <v>0</v>
      </c>
      <c r="D1011" s="130">
        <v>0</v>
      </c>
      <c r="E1011" s="130">
        <v>0</v>
      </c>
      <c r="F1011" s="64">
        <v>0</v>
      </c>
      <c r="K1011" s="65">
        <f t="shared" si="15"/>
        <v>0</v>
      </c>
    </row>
    <row r="1012" spans="1:11" x14ac:dyDescent="0.25">
      <c r="A1012" s="59">
        <v>43963</v>
      </c>
      <c r="B1012" s="64">
        <v>22</v>
      </c>
      <c r="C1012" s="64">
        <v>0</v>
      </c>
      <c r="D1012" s="130">
        <v>0</v>
      </c>
      <c r="E1012" s="130">
        <v>0</v>
      </c>
      <c r="F1012" s="64">
        <v>0</v>
      </c>
      <c r="K1012" s="65">
        <f t="shared" si="15"/>
        <v>0</v>
      </c>
    </row>
    <row r="1013" spans="1:11" x14ac:dyDescent="0.25">
      <c r="A1013" s="59">
        <v>43963</v>
      </c>
      <c r="B1013" s="64">
        <v>23</v>
      </c>
      <c r="C1013" s="64">
        <v>0</v>
      </c>
      <c r="D1013" s="130">
        <v>0</v>
      </c>
      <c r="E1013" s="130">
        <v>0</v>
      </c>
      <c r="F1013" s="64">
        <v>0</v>
      </c>
      <c r="K1013" s="65">
        <f t="shared" si="15"/>
        <v>0</v>
      </c>
    </row>
    <row r="1014" spans="1:11" x14ac:dyDescent="0.25">
      <c r="A1014" s="59">
        <v>43963</v>
      </c>
      <c r="B1014" s="64">
        <v>24</v>
      </c>
      <c r="C1014" s="64">
        <v>0</v>
      </c>
      <c r="D1014" s="130">
        <v>0</v>
      </c>
      <c r="E1014" s="130">
        <v>0</v>
      </c>
      <c r="F1014" s="64">
        <v>0</v>
      </c>
      <c r="K1014" s="65">
        <f t="shared" si="15"/>
        <v>0</v>
      </c>
    </row>
    <row r="1015" spans="1:11" x14ac:dyDescent="0.25">
      <c r="A1015" s="59">
        <v>43964</v>
      </c>
      <c r="B1015" s="64">
        <v>1</v>
      </c>
      <c r="C1015" s="64">
        <v>0</v>
      </c>
      <c r="D1015" s="130">
        <v>0</v>
      </c>
      <c r="E1015" s="130">
        <v>0</v>
      </c>
      <c r="F1015" s="64">
        <v>0</v>
      </c>
      <c r="K1015" s="65">
        <f t="shared" si="15"/>
        <v>0</v>
      </c>
    </row>
    <row r="1016" spans="1:11" x14ac:dyDescent="0.25">
      <c r="A1016" s="59">
        <v>43964</v>
      </c>
      <c r="B1016" s="64">
        <v>2</v>
      </c>
      <c r="C1016" s="64">
        <v>0</v>
      </c>
      <c r="D1016" s="130">
        <v>0</v>
      </c>
      <c r="E1016" s="130">
        <v>0</v>
      </c>
      <c r="F1016" s="64">
        <v>0</v>
      </c>
      <c r="K1016" s="65">
        <f t="shared" si="15"/>
        <v>0</v>
      </c>
    </row>
    <row r="1017" spans="1:11" x14ac:dyDescent="0.25">
      <c r="A1017" s="59">
        <v>43964</v>
      </c>
      <c r="B1017" s="64">
        <v>3</v>
      </c>
      <c r="C1017" s="64">
        <v>0</v>
      </c>
      <c r="D1017" s="130">
        <v>0</v>
      </c>
      <c r="E1017" s="130">
        <v>0</v>
      </c>
      <c r="F1017" s="64">
        <v>0</v>
      </c>
      <c r="K1017" s="65">
        <f t="shared" si="15"/>
        <v>0</v>
      </c>
    </row>
    <row r="1018" spans="1:11" x14ac:dyDescent="0.25">
      <c r="A1018" s="59">
        <v>43964</v>
      </c>
      <c r="B1018" s="64">
        <v>4</v>
      </c>
      <c r="C1018" s="64">
        <v>0</v>
      </c>
      <c r="D1018" s="130">
        <v>0</v>
      </c>
      <c r="E1018" s="130">
        <v>0</v>
      </c>
      <c r="F1018" s="64">
        <v>0</v>
      </c>
      <c r="K1018" s="65">
        <f t="shared" si="15"/>
        <v>0</v>
      </c>
    </row>
    <row r="1019" spans="1:11" x14ac:dyDescent="0.25">
      <c r="A1019" s="59">
        <v>43964</v>
      </c>
      <c r="B1019" s="64">
        <v>5</v>
      </c>
      <c r="C1019" s="64">
        <v>0</v>
      </c>
      <c r="D1019" s="130">
        <v>10</v>
      </c>
      <c r="E1019" s="130">
        <v>0</v>
      </c>
      <c r="F1019" s="64">
        <v>0</v>
      </c>
      <c r="K1019" s="65">
        <f t="shared" si="15"/>
        <v>3</v>
      </c>
    </row>
    <row r="1020" spans="1:11" x14ac:dyDescent="0.25">
      <c r="A1020" s="59">
        <v>43964</v>
      </c>
      <c r="B1020" s="64">
        <v>6</v>
      </c>
      <c r="C1020" s="64">
        <v>2000</v>
      </c>
      <c r="D1020" s="130">
        <v>30</v>
      </c>
      <c r="E1020" s="130">
        <v>0</v>
      </c>
      <c r="F1020" s="64">
        <v>160</v>
      </c>
      <c r="K1020" s="65">
        <f t="shared" si="15"/>
        <v>548</v>
      </c>
    </row>
    <row r="1021" spans="1:11" x14ac:dyDescent="0.25">
      <c r="A1021" s="59">
        <v>43964</v>
      </c>
      <c r="B1021" s="64">
        <v>7</v>
      </c>
      <c r="C1021" s="64">
        <v>20000</v>
      </c>
      <c r="D1021" s="130">
        <v>240</v>
      </c>
      <c r="E1021" s="130">
        <v>0</v>
      </c>
      <c r="F1021" s="64">
        <v>1100</v>
      </c>
      <c r="K1021" s="65">
        <f t="shared" si="15"/>
        <v>5335</v>
      </c>
    </row>
    <row r="1022" spans="1:11" x14ac:dyDescent="0.25">
      <c r="A1022" s="59">
        <v>43964</v>
      </c>
      <c r="B1022" s="64">
        <v>8</v>
      </c>
      <c r="C1022" s="64">
        <v>85000</v>
      </c>
      <c r="D1022" s="130">
        <v>770</v>
      </c>
      <c r="E1022" s="130">
        <v>0</v>
      </c>
      <c r="F1022" s="64">
        <v>2390</v>
      </c>
      <c r="K1022" s="65">
        <f t="shared" si="15"/>
        <v>22040</v>
      </c>
    </row>
    <row r="1023" spans="1:11" x14ac:dyDescent="0.25">
      <c r="A1023" s="59">
        <v>43964</v>
      </c>
      <c r="B1023" s="64">
        <v>9</v>
      </c>
      <c r="C1023" s="64">
        <v>161000</v>
      </c>
      <c r="D1023" s="130">
        <v>3860</v>
      </c>
      <c r="E1023" s="130">
        <v>0</v>
      </c>
      <c r="F1023" s="64">
        <v>9810</v>
      </c>
      <c r="K1023" s="65">
        <f t="shared" si="15"/>
        <v>43668</v>
      </c>
    </row>
    <row r="1024" spans="1:11" x14ac:dyDescent="0.25">
      <c r="A1024" s="59">
        <v>43964</v>
      </c>
      <c r="B1024" s="64">
        <v>10</v>
      </c>
      <c r="C1024" s="64">
        <v>225000</v>
      </c>
      <c r="D1024" s="130">
        <v>6860</v>
      </c>
      <c r="E1024" s="130">
        <v>0</v>
      </c>
      <c r="F1024" s="64">
        <v>20180</v>
      </c>
      <c r="K1024" s="65">
        <f t="shared" si="15"/>
        <v>63010</v>
      </c>
    </row>
    <row r="1025" spans="1:11" x14ac:dyDescent="0.25">
      <c r="A1025" s="59">
        <v>43964</v>
      </c>
      <c r="B1025" s="64">
        <v>11</v>
      </c>
      <c r="C1025" s="64">
        <v>264000</v>
      </c>
      <c r="D1025" s="130">
        <v>7540</v>
      </c>
      <c r="E1025" s="130">
        <v>0</v>
      </c>
      <c r="F1025" s="64">
        <v>27000</v>
      </c>
      <c r="K1025" s="65">
        <f t="shared" si="15"/>
        <v>74635</v>
      </c>
    </row>
    <row r="1026" spans="1:11" x14ac:dyDescent="0.25">
      <c r="A1026" s="59">
        <v>43964</v>
      </c>
      <c r="B1026" s="64">
        <v>12</v>
      </c>
      <c r="C1026" s="64">
        <v>270000</v>
      </c>
      <c r="D1026" s="130">
        <v>7550</v>
      </c>
      <c r="E1026" s="130">
        <v>0</v>
      </c>
      <c r="F1026" s="64">
        <v>29960</v>
      </c>
      <c r="K1026" s="65">
        <f t="shared" si="15"/>
        <v>76878</v>
      </c>
    </row>
    <row r="1027" spans="1:11" x14ac:dyDescent="0.25">
      <c r="A1027" s="59">
        <v>43964</v>
      </c>
      <c r="B1027" s="64">
        <v>13</v>
      </c>
      <c r="C1027" s="64">
        <v>271000</v>
      </c>
      <c r="D1027" s="130">
        <v>7550</v>
      </c>
      <c r="E1027" s="130">
        <v>0</v>
      </c>
      <c r="F1027" s="64">
        <v>30850</v>
      </c>
      <c r="K1027" s="65">
        <f t="shared" si="15"/>
        <v>77350</v>
      </c>
    </row>
    <row r="1028" spans="1:11" x14ac:dyDescent="0.25">
      <c r="A1028" s="59">
        <v>43964</v>
      </c>
      <c r="B1028" s="64">
        <v>14</v>
      </c>
      <c r="C1028" s="64">
        <v>271000</v>
      </c>
      <c r="D1028" s="130">
        <v>7560</v>
      </c>
      <c r="E1028" s="130">
        <v>0</v>
      </c>
      <c r="F1028" s="64">
        <v>30220</v>
      </c>
      <c r="K1028" s="65">
        <f t="shared" si="15"/>
        <v>77195</v>
      </c>
    </row>
    <row r="1029" spans="1:11" x14ac:dyDescent="0.25">
      <c r="A1029" s="59">
        <v>43964</v>
      </c>
      <c r="B1029" s="64">
        <v>15</v>
      </c>
      <c r="C1029" s="64">
        <v>260000</v>
      </c>
      <c r="D1029" s="130">
        <v>7560</v>
      </c>
      <c r="E1029" s="130">
        <v>0</v>
      </c>
      <c r="F1029" s="64">
        <v>29630</v>
      </c>
      <c r="K1029" s="65">
        <f t="shared" si="15"/>
        <v>74298</v>
      </c>
    </row>
    <row r="1030" spans="1:11" x14ac:dyDescent="0.25">
      <c r="A1030" s="59">
        <v>43964</v>
      </c>
      <c r="B1030" s="64">
        <v>16</v>
      </c>
      <c r="C1030" s="64">
        <v>223000</v>
      </c>
      <c r="D1030" s="130">
        <v>7540</v>
      </c>
      <c r="E1030" s="130">
        <v>0</v>
      </c>
      <c r="F1030" s="64">
        <v>24840</v>
      </c>
      <c r="K1030" s="65">
        <f t="shared" si="15"/>
        <v>63845</v>
      </c>
    </row>
    <row r="1031" spans="1:11" x14ac:dyDescent="0.25">
      <c r="A1031" s="59">
        <v>43964</v>
      </c>
      <c r="B1031" s="64">
        <v>17</v>
      </c>
      <c r="C1031" s="64">
        <v>175000</v>
      </c>
      <c r="D1031" s="130">
        <v>6200</v>
      </c>
      <c r="E1031" s="130">
        <v>0</v>
      </c>
      <c r="F1031" s="64">
        <v>21810</v>
      </c>
      <c r="K1031" s="65">
        <f t="shared" si="15"/>
        <v>50753</v>
      </c>
    </row>
    <row r="1032" spans="1:11" x14ac:dyDescent="0.25">
      <c r="A1032" s="59">
        <v>43964</v>
      </c>
      <c r="B1032" s="64">
        <v>18</v>
      </c>
      <c r="C1032" s="64">
        <v>102000</v>
      </c>
      <c r="D1032" s="130">
        <v>3690</v>
      </c>
      <c r="E1032" s="130">
        <v>0</v>
      </c>
      <c r="F1032" s="64">
        <v>13530</v>
      </c>
      <c r="K1032" s="65">
        <f t="shared" ref="K1032:K1095" si="16">ROUND(AVERAGE(C1032:F1032),0)</f>
        <v>29805</v>
      </c>
    </row>
    <row r="1033" spans="1:11" x14ac:dyDescent="0.25">
      <c r="A1033" s="59">
        <v>43964</v>
      </c>
      <c r="B1033" s="64">
        <v>19</v>
      </c>
      <c r="C1033" s="64">
        <v>29000</v>
      </c>
      <c r="D1033" s="130">
        <v>620</v>
      </c>
      <c r="E1033" s="130">
        <v>0</v>
      </c>
      <c r="F1033" s="64">
        <v>4480</v>
      </c>
      <c r="K1033" s="65">
        <f t="shared" si="16"/>
        <v>8525</v>
      </c>
    </row>
    <row r="1034" spans="1:11" x14ac:dyDescent="0.25">
      <c r="A1034" s="59">
        <v>43964</v>
      </c>
      <c r="B1034" s="64">
        <v>20</v>
      </c>
      <c r="C1034" s="64">
        <v>4000</v>
      </c>
      <c r="D1034" s="130">
        <v>130</v>
      </c>
      <c r="E1034" s="130">
        <v>0</v>
      </c>
      <c r="F1034" s="64">
        <v>480</v>
      </c>
      <c r="K1034" s="65">
        <f t="shared" si="16"/>
        <v>1153</v>
      </c>
    </row>
    <row r="1035" spans="1:11" x14ac:dyDescent="0.25">
      <c r="A1035" s="59">
        <v>43964</v>
      </c>
      <c r="B1035" s="64">
        <v>21</v>
      </c>
      <c r="C1035" s="64">
        <v>0</v>
      </c>
      <c r="D1035" s="130">
        <v>0</v>
      </c>
      <c r="E1035" s="130">
        <v>0</v>
      </c>
      <c r="F1035" s="64">
        <v>0</v>
      </c>
      <c r="K1035" s="65">
        <f t="shared" si="16"/>
        <v>0</v>
      </c>
    </row>
    <row r="1036" spans="1:11" x14ac:dyDescent="0.25">
      <c r="A1036" s="59">
        <v>43964</v>
      </c>
      <c r="B1036" s="64">
        <v>22</v>
      </c>
      <c r="C1036" s="64">
        <v>0</v>
      </c>
      <c r="D1036" s="130">
        <v>0</v>
      </c>
      <c r="E1036" s="130">
        <v>0</v>
      </c>
      <c r="F1036" s="64">
        <v>0</v>
      </c>
      <c r="K1036" s="65">
        <f t="shared" si="16"/>
        <v>0</v>
      </c>
    </row>
    <row r="1037" spans="1:11" x14ac:dyDescent="0.25">
      <c r="A1037" s="59">
        <v>43964</v>
      </c>
      <c r="B1037" s="64">
        <v>23</v>
      </c>
      <c r="C1037" s="64">
        <v>0</v>
      </c>
      <c r="D1037" s="130">
        <v>0</v>
      </c>
      <c r="E1037" s="130">
        <v>0</v>
      </c>
      <c r="F1037" s="64">
        <v>0</v>
      </c>
      <c r="K1037" s="65">
        <f t="shared" si="16"/>
        <v>0</v>
      </c>
    </row>
    <row r="1038" spans="1:11" x14ac:dyDescent="0.25">
      <c r="A1038" s="59">
        <v>43964</v>
      </c>
      <c r="B1038" s="64">
        <v>24</v>
      </c>
      <c r="C1038" s="64">
        <v>0</v>
      </c>
      <c r="D1038" s="130">
        <v>0</v>
      </c>
      <c r="E1038" s="130">
        <v>0</v>
      </c>
      <c r="F1038" s="64">
        <v>0</v>
      </c>
      <c r="K1038" s="65">
        <f t="shared" si="16"/>
        <v>0</v>
      </c>
    </row>
    <row r="1039" spans="1:11" x14ac:dyDescent="0.25">
      <c r="A1039" s="59">
        <v>43965</v>
      </c>
      <c r="B1039" s="64">
        <v>1</v>
      </c>
      <c r="C1039" s="64">
        <v>0</v>
      </c>
      <c r="D1039" s="130">
        <v>0</v>
      </c>
      <c r="E1039" s="130">
        <v>0</v>
      </c>
      <c r="F1039" s="64">
        <v>0</v>
      </c>
      <c r="K1039" s="65">
        <f t="shared" si="16"/>
        <v>0</v>
      </c>
    </row>
    <row r="1040" spans="1:11" x14ac:dyDescent="0.25">
      <c r="A1040" s="59">
        <v>43965</v>
      </c>
      <c r="B1040" s="64">
        <v>2</v>
      </c>
      <c r="C1040" s="64">
        <v>0</v>
      </c>
      <c r="D1040" s="130">
        <v>0</v>
      </c>
      <c r="E1040" s="130">
        <v>0</v>
      </c>
      <c r="F1040" s="64">
        <v>0</v>
      </c>
      <c r="K1040" s="65">
        <f t="shared" si="16"/>
        <v>0</v>
      </c>
    </row>
    <row r="1041" spans="1:11" x14ac:dyDescent="0.25">
      <c r="A1041" s="59">
        <v>43965</v>
      </c>
      <c r="B1041" s="64">
        <v>3</v>
      </c>
      <c r="C1041" s="64">
        <v>0</v>
      </c>
      <c r="D1041" s="130">
        <v>0</v>
      </c>
      <c r="E1041" s="130">
        <v>0</v>
      </c>
      <c r="F1041" s="64">
        <v>0</v>
      </c>
      <c r="K1041" s="65">
        <f t="shared" si="16"/>
        <v>0</v>
      </c>
    </row>
    <row r="1042" spans="1:11" x14ac:dyDescent="0.25">
      <c r="A1042" s="59">
        <v>43965</v>
      </c>
      <c r="B1042" s="64">
        <v>4</v>
      </c>
      <c r="C1042" s="64">
        <v>0</v>
      </c>
      <c r="D1042" s="130">
        <v>0</v>
      </c>
      <c r="E1042" s="130">
        <v>0</v>
      </c>
      <c r="F1042" s="64">
        <v>0</v>
      </c>
      <c r="K1042" s="65">
        <f t="shared" si="16"/>
        <v>0</v>
      </c>
    </row>
    <row r="1043" spans="1:11" x14ac:dyDescent="0.25">
      <c r="A1043" s="59">
        <v>43965</v>
      </c>
      <c r="B1043" s="64">
        <v>5</v>
      </c>
      <c r="C1043" s="64">
        <v>0</v>
      </c>
      <c r="D1043" s="130">
        <v>10</v>
      </c>
      <c r="E1043" s="130">
        <v>0</v>
      </c>
      <c r="F1043" s="64">
        <v>10</v>
      </c>
      <c r="K1043" s="65">
        <f t="shared" si="16"/>
        <v>5</v>
      </c>
    </row>
    <row r="1044" spans="1:11" x14ac:dyDescent="0.25">
      <c r="A1044" s="59">
        <v>43965</v>
      </c>
      <c r="B1044" s="64">
        <v>6</v>
      </c>
      <c r="C1044" s="64">
        <v>3000</v>
      </c>
      <c r="D1044" s="130">
        <v>50</v>
      </c>
      <c r="E1044" s="130">
        <v>0</v>
      </c>
      <c r="F1044" s="64">
        <v>340</v>
      </c>
      <c r="K1044" s="65">
        <f t="shared" si="16"/>
        <v>848</v>
      </c>
    </row>
    <row r="1045" spans="1:11" x14ac:dyDescent="0.25">
      <c r="A1045" s="59">
        <v>43965</v>
      </c>
      <c r="B1045" s="64">
        <v>7</v>
      </c>
      <c r="C1045" s="64">
        <v>32000</v>
      </c>
      <c r="D1045" s="130">
        <v>260</v>
      </c>
      <c r="E1045" s="130">
        <v>0</v>
      </c>
      <c r="F1045" s="64">
        <v>2240</v>
      </c>
      <c r="K1045" s="65">
        <f t="shared" si="16"/>
        <v>8625</v>
      </c>
    </row>
    <row r="1046" spans="1:11" x14ac:dyDescent="0.25">
      <c r="A1046" s="59">
        <v>43965</v>
      </c>
      <c r="B1046" s="64">
        <v>8</v>
      </c>
      <c r="C1046" s="64">
        <v>73000</v>
      </c>
      <c r="D1046" s="130">
        <v>770</v>
      </c>
      <c r="E1046" s="130">
        <v>0</v>
      </c>
      <c r="F1046" s="64">
        <v>3140</v>
      </c>
      <c r="K1046" s="65">
        <f t="shared" si="16"/>
        <v>19228</v>
      </c>
    </row>
    <row r="1047" spans="1:11" x14ac:dyDescent="0.25">
      <c r="A1047" s="59">
        <v>43965</v>
      </c>
      <c r="B1047" s="64">
        <v>9</v>
      </c>
      <c r="C1047" s="64">
        <v>153000</v>
      </c>
      <c r="D1047" s="130">
        <v>3780</v>
      </c>
      <c r="E1047" s="130">
        <v>0</v>
      </c>
      <c r="F1047" s="64">
        <v>9320</v>
      </c>
      <c r="K1047" s="65">
        <f t="shared" si="16"/>
        <v>41525</v>
      </c>
    </row>
    <row r="1048" spans="1:11" x14ac:dyDescent="0.25">
      <c r="A1048" s="59">
        <v>43965</v>
      </c>
      <c r="B1048" s="64">
        <v>10</v>
      </c>
      <c r="C1048" s="64">
        <v>218000</v>
      </c>
      <c r="D1048" s="130">
        <v>6690</v>
      </c>
      <c r="E1048" s="130">
        <v>0</v>
      </c>
      <c r="F1048" s="64">
        <v>18910</v>
      </c>
      <c r="K1048" s="65">
        <f t="shared" si="16"/>
        <v>60900</v>
      </c>
    </row>
    <row r="1049" spans="1:11" x14ac:dyDescent="0.25">
      <c r="A1049" s="59">
        <v>43965</v>
      </c>
      <c r="B1049" s="64">
        <v>11</v>
      </c>
      <c r="C1049" s="64">
        <v>257000</v>
      </c>
      <c r="D1049" s="130">
        <v>7550</v>
      </c>
      <c r="E1049" s="130">
        <v>0</v>
      </c>
      <c r="F1049" s="64">
        <v>24140</v>
      </c>
      <c r="K1049" s="65">
        <f t="shared" si="16"/>
        <v>72173</v>
      </c>
    </row>
    <row r="1050" spans="1:11" x14ac:dyDescent="0.25">
      <c r="A1050" s="59">
        <v>43965</v>
      </c>
      <c r="B1050" s="64">
        <v>12</v>
      </c>
      <c r="C1050" s="64">
        <v>269000</v>
      </c>
      <c r="D1050" s="130">
        <v>7560</v>
      </c>
      <c r="E1050" s="130">
        <v>0</v>
      </c>
      <c r="F1050" s="64">
        <v>25960</v>
      </c>
      <c r="K1050" s="65">
        <f t="shared" si="16"/>
        <v>75630</v>
      </c>
    </row>
    <row r="1051" spans="1:11" x14ac:dyDescent="0.25">
      <c r="A1051" s="59">
        <v>43965</v>
      </c>
      <c r="B1051" s="64">
        <v>13</v>
      </c>
      <c r="C1051" s="64">
        <v>271000</v>
      </c>
      <c r="D1051" s="130">
        <v>7560</v>
      </c>
      <c r="E1051" s="130">
        <v>0</v>
      </c>
      <c r="F1051" s="64">
        <v>26700</v>
      </c>
      <c r="K1051" s="65">
        <f t="shared" si="16"/>
        <v>76315</v>
      </c>
    </row>
    <row r="1052" spans="1:11" x14ac:dyDescent="0.25">
      <c r="A1052" s="59">
        <v>43965</v>
      </c>
      <c r="B1052" s="64">
        <v>14</v>
      </c>
      <c r="C1052" s="64">
        <v>270000</v>
      </c>
      <c r="D1052" s="130">
        <v>7560</v>
      </c>
      <c r="E1052" s="130">
        <v>0</v>
      </c>
      <c r="F1052" s="64">
        <v>26190</v>
      </c>
      <c r="K1052" s="65">
        <f t="shared" si="16"/>
        <v>75938</v>
      </c>
    </row>
    <row r="1053" spans="1:11" x14ac:dyDescent="0.25">
      <c r="A1053" s="59">
        <v>43965</v>
      </c>
      <c r="B1053" s="64">
        <v>15</v>
      </c>
      <c r="C1053" s="64">
        <v>263000</v>
      </c>
      <c r="D1053" s="130">
        <v>7580</v>
      </c>
      <c r="E1053" s="130">
        <v>0</v>
      </c>
      <c r="F1053" s="64">
        <v>24590</v>
      </c>
      <c r="K1053" s="65">
        <f t="shared" si="16"/>
        <v>73793</v>
      </c>
    </row>
    <row r="1054" spans="1:11" x14ac:dyDescent="0.25">
      <c r="A1054" s="59">
        <v>43965</v>
      </c>
      <c r="B1054" s="64">
        <v>16</v>
      </c>
      <c r="C1054" s="64">
        <v>226000</v>
      </c>
      <c r="D1054" s="130">
        <v>7420</v>
      </c>
      <c r="E1054" s="130">
        <v>0</v>
      </c>
      <c r="F1054" s="64">
        <v>21730</v>
      </c>
      <c r="K1054" s="65">
        <f t="shared" si="16"/>
        <v>63788</v>
      </c>
    </row>
    <row r="1055" spans="1:11" x14ac:dyDescent="0.25">
      <c r="A1055" s="59">
        <v>43965</v>
      </c>
      <c r="B1055" s="64">
        <v>17</v>
      </c>
      <c r="C1055" s="64">
        <v>167000</v>
      </c>
      <c r="D1055" s="130">
        <v>4780</v>
      </c>
      <c r="E1055" s="130">
        <v>0</v>
      </c>
      <c r="F1055" s="64">
        <v>18610</v>
      </c>
      <c r="K1055" s="65">
        <f t="shared" si="16"/>
        <v>47598</v>
      </c>
    </row>
    <row r="1056" spans="1:11" x14ac:dyDescent="0.25">
      <c r="A1056" s="59">
        <v>43965</v>
      </c>
      <c r="B1056" s="64">
        <v>18</v>
      </c>
      <c r="C1056" s="64">
        <v>98000</v>
      </c>
      <c r="D1056" s="130">
        <v>3230</v>
      </c>
      <c r="E1056" s="130">
        <v>0</v>
      </c>
      <c r="F1056" s="64">
        <v>12560</v>
      </c>
      <c r="K1056" s="65">
        <f t="shared" si="16"/>
        <v>28448</v>
      </c>
    </row>
    <row r="1057" spans="1:11" x14ac:dyDescent="0.25">
      <c r="A1057" s="59">
        <v>43965</v>
      </c>
      <c r="B1057" s="64">
        <v>19</v>
      </c>
      <c r="C1057" s="64">
        <v>32000</v>
      </c>
      <c r="D1057" s="130">
        <v>690</v>
      </c>
      <c r="E1057" s="130">
        <v>0</v>
      </c>
      <c r="F1057" s="64">
        <v>4330</v>
      </c>
      <c r="K1057" s="65">
        <f t="shared" si="16"/>
        <v>9255</v>
      </c>
    </row>
    <row r="1058" spans="1:11" x14ac:dyDescent="0.25">
      <c r="A1058" s="59">
        <v>43965</v>
      </c>
      <c r="B1058" s="64">
        <v>20</v>
      </c>
      <c r="C1058" s="64">
        <v>5000</v>
      </c>
      <c r="D1058" s="130">
        <v>160</v>
      </c>
      <c r="E1058" s="130">
        <v>0</v>
      </c>
      <c r="F1058" s="64">
        <v>500</v>
      </c>
      <c r="K1058" s="65">
        <f t="shared" si="16"/>
        <v>1415</v>
      </c>
    </row>
    <row r="1059" spans="1:11" x14ac:dyDescent="0.25">
      <c r="A1059" s="59">
        <v>43965</v>
      </c>
      <c r="B1059" s="64">
        <v>21</v>
      </c>
      <c r="C1059" s="64">
        <v>0</v>
      </c>
      <c r="D1059" s="130">
        <v>0</v>
      </c>
      <c r="E1059" s="130">
        <v>0</v>
      </c>
      <c r="F1059" s="64">
        <v>0</v>
      </c>
      <c r="K1059" s="65">
        <f t="shared" si="16"/>
        <v>0</v>
      </c>
    </row>
    <row r="1060" spans="1:11" x14ac:dyDescent="0.25">
      <c r="A1060" s="59">
        <v>43965</v>
      </c>
      <c r="B1060" s="64">
        <v>22</v>
      </c>
      <c r="C1060" s="64">
        <v>0</v>
      </c>
      <c r="D1060" s="130">
        <v>0</v>
      </c>
      <c r="E1060" s="130">
        <v>0</v>
      </c>
      <c r="F1060" s="64">
        <v>0</v>
      </c>
      <c r="K1060" s="65">
        <f t="shared" si="16"/>
        <v>0</v>
      </c>
    </row>
    <row r="1061" spans="1:11" x14ac:dyDescent="0.25">
      <c r="A1061" s="59">
        <v>43965</v>
      </c>
      <c r="B1061" s="64">
        <v>23</v>
      </c>
      <c r="C1061" s="64">
        <v>0</v>
      </c>
      <c r="D1061" s="130">
        <v>0</v>
      </c>
      <c r="E1061" s="130">
        <v>0</v>
      </c>
      <c r="F1061" s="64">
        <v>0</v>
      </c>
      <c r="K1061" s="65">
        <f t="shared" si="16"/>
        <v>0</v>
      </c>
    </row>
    <row r="1062" spans="1:11" x14ac:dyDescent="0.25">
      <c r="A1062" s="59">
        <v>43965</v>
      </c>
      <c r="B1062" s="64">
        <v>24</v>
      </c>
      <c r="C1062" s="64">
        <v>0</v>
      </c>
      <c r="D1062" s="130">
        <v>0</v>
      </c>
      <c r="E1062" s="130">
        <v>0</v>
      </c>
      <c r="F1062" s="64">
        <v>0</v>
      </c>
      <c r="K1062" s="65">
        <f t="shared" si="16"/>
        <v>0</v>
      </c>
    </row>
    <row r="1063" spans="1:11" x14ac:dyDescent="0.25">
      <c r="A1063" s="59">
        <v>43966</v>
      </c>
      <c r="B1063" s="64">
        <v>1</v>
      </c>
      <c r="C1063" s="64">
        <v>0</v>
      </c>
      <c r="D1063" s="130">
        <v>0</v>
      </c>
      <c r="E1063" s="130">
        <v>0</v>
      </c>
      <c r="F1063" s="64">
        <v>0</v>
      </c>
      <c r="K1063" s="65">
        <f t="shared" si="16"/>
        <v>0</v>
      </c>
    </row>
    <row r="1064" spans="1:11" x14ac:dyDescent="0.25">
      <c r="A1064" s="59">
        <v>43966</v>
      </c>
      <c r="B1064" s="64">
        <v>2</v>
      </c>
      <c r="C1064" s="64">
        <v>0</v>
      </c>
      <c r="D1064" s="130">
        <v>0</v>
      </c>
      <c r="E1064" s="130">
        <v>0</v>
      </c>
      <c r="F1064" s="64">
        <v>0</v>
      </c>
      <c r="K1064" s="65">
        <f t="shared" si="16"/>
        <v>0</v>
      </c>
    </row>
    <row r="1065" spans="1:11" x14ac:dyDescent="0.25">
      <c r="A1065" s="59">
        <v>43966</v>
      </c>
      <c r="B1065" s="64">
        <v>3</v>
      </c>
      <c r="C1065" s="64">
        <v>0</v>
      </c>
      <c r="D1065" s="130">
        <v>0</v>
      </c>
      <c r="E1065" s="130">
        <v>0</v>
      </c>
      <c r="F1065" s="64">
        <v>0</v>
      </c>
      <c r="K1065" s="65">
        <f t="shared" si="16"/>
        <v>0</v>
      </c>
    </row>
    <row r="1066" spans="1:11" x14ac:dyDescent="0.25">
      <c r="A1066" s="59">
        <v>43966</v>
      </c>
      <c r="B1066" s="64">
        <v>4</v>
      </c>
      <c r="C1066" s="64">
        <v>0</v>
      </c>
      <c r="D1066" s="130">
        <v>0</v>
      </c>
      <c r="E1066" s="130">
        <v>0</v>
      </c>
      <c r="F1066" s="64">
        <v>0</v>
      </c>
      <c r="K1066" s="65">
        <f t="shared" si="16"/>
        <v>0</v>
      </c>
    </row>
    <row r="1067" spans="1:11" x14ac:dyDescent="0.25">
      <c r="A1067" s="59">
        <v>43966</v>
      </c>
      <c r="B1067" s="64">
        <v>5</v>
      </c>
      <c r="C1067" s="64">
        <v>0</v>
      </c>
      <c r="D1067" s="130">
        <v>10</v>
      </c>
      <c r="E1067" s="130">
        <v>0</v>
      </c>
      <c r="F1067" s="64">
        <v>10</v>
      </c>
      <c r="K1067" s="65">
        <f t="shared" si="16"/>
        <v>5</v>
      </c>
    </row>
    <row r="1068" spans="1:11" x14ac:dyDescent="0.25">
      <c r="A1068" s="59">
        <v>43966</v>
      </c>
      <c r="B1068" s="64">
        <v>6</v>
      </c>
      <c r="C1068" s="64">
        <v>0</v>
      </c>
      <c r="D1068" s="130">
        <v>10</v>
      </c>
      <c r="E1068" s="130">
        <v>10</v>
      </c>
      <c r="F1068" s="64">
        <v>0</v>
      </c>
      <c r="K1068" s="65">
        <f t="shared" si="16"/>
        <v>5</v>
      </c>
    </row>
    <row r="1069" spans="1:11" x14ac:dyDescent="0.25">
      <c r="A1069" s="59">
        <v>43966</v>
      </c>
      <c r="B1069" s="64">
        <v>7</v>
      </c>
      <c r="C1069" s="64">
        <v>16000</v>
      </c>
      <c r="D1069" s="130">
        <v>100</v>
      </c>
      <c r="E1069" s="130">
        <v>80</v>
      </c>
      <c r="F1069" s="64">
        <v>1820</v>
      </c>
      <c r="K1069" s="65">
        <f t="shared" si="16"/>
        <v>4500</v>
      </c>
    </row>
    <row r="1070" spans="1:11" x14ac:dyDescent="0.25">
      <c r="A1070" s="59">
        <v>43966</v>
      </c>
      <c r="B1070" s="64">
        <v>8</v>
      </c>
      <c r="C1070" s="64">
        <v>58000</v>
      </c>
      <c r="D1070" s="130">
        <v>460</v>
      </c>
      <c r="E1070" s="130">
        <v>400</v>
      </c>
      <c r="F1070" s="64">
        <v>4490</v>
      </c>
      <c r="K1070" s="65">
        <f t="shared" si="16"/>
        <v>15838</v>
      </c>
    </row>
    <row r="1071" spans="1:11" x14ac:dyDescent="0.25">
      <c r="A1071" s="59">
        <v>43966</v>
      </c>
      <c r="B1071" s="64">
        <v>9</v>
      </c>
      <c r="C1071" s="64">
        <v>46000</v>
      </c>
      <c r="D1071" s="130">
        <v>570</v>
      </c>
      <c r="E1071" s="130">
        <v>870</v>
      </c>
      <c r="F1071" s="64">
        <v>4010</v>
      </c>
      <c r="K1071" s="65">
        <f t="shared" si="16"/>
        <v>12863</v>
      </c>
    </row>
    <row r="1072" spans="1:11" x14ac:dyDescent="0.25">
      <c r="A1072" s="59">
        <v>43966</v>
      </c>
      <c r="B1072" s="64">
        <v>10</v>
      </c>
      <c r="C1072" s="64">
        <v>67000</v>
      </c>
      <c r="D1072" s="130">
        <v>1440</v>
      </c>
      <c r="E1072" s="130">
        <v>3070</v>
      </c>
      <c r="F1072" s="64">
        <v>13860</v>
      </c>
      <c r="K1072" s="65">
        <f t="shared" si="16"/>
        <v>21343</v>
      </c>
    </row>
    <row r="1073" spans="1:11" x14ac:dyDescent="0.25">
      <c r="A1073" s="59">
        <v>43966</v>
      </c>
      <c r="B1073" s="64">
        <v>11</v>
      </c>
      <c r="C1073" s="64">
        <v>223000</v>
      </c>
      <c r="D1073" s="130">
        <v>4400</v>
      </c>
      <c r="E1073" s="130">
        <v>6050</v>
      </c>
      <c r="F1073" s="64">
        <v>21380</v>
      </c>
      <c r="K1073" s="65">
        <f t="shared" si="16"/>
        <v>63708</v>
      </c>
    </row>
    <row r="1074" spans="1:11" x14ac:dyDescent="0.25">
      <c r="A1074" s="59">
        <v>43966</v>
      </c>
      <c r="B1074" s="64">
        <v>12</v>
      </c>
      <c r="C1074" s="64">
        <v>224000</v>
      </c>
      <c r="D1074" s="130">
        <v>5670</v>
      </c>
      <c r="E1074" s="130">
        <v>8950</v>
      </c>
      <c r="F1074" s="64">
        <v>22480</v>
      </c>
      <c r="K1074" s="65">
        <f t="shared" si="16"/>
        <v>65275</v>
      </c>
    </row>
    <row r="1075" spans="1:11" x14ac:dyDescent="0.25">
      <c r="A1075" s="59">
        <v>43966</v>
      </c>
      <c r="B1075" s="64">
        <v>13</v>
      </c>
      <c r="C1075" s="64">
        <v>195000</v>
      </c>
      <c r="D1075" s="130">
        <v>7140</v>
      </c>
      <c r="E1075" s="130">
        <v>8330</v>
      </c>
      <c r="F1075" s="64">
        <v>18180</v>
      </c>
      <c r="K1075" s="65">
        <f t="shared" si="16"/>
        <v>57163</v>
      </c>
    </row>
    <row r="1076" spans="1:11" x14ac:dyDescent="0.25">
      <c r="A1076" s="59">
        <v>43966</v>
      </c>
      <c r="B1076" s="64">
        <v>14</v>
      </c>
      <c r="C1076" s="64">
        <v>107000</v>
      </c>
      <c r="D1076" s="130">
        <v>5180</v>
      </c>
      <c r="E1076" s="130">
        <v>2900</v>
      </c>
      <c r="F1076" s="64">
        <v>10670</v>
      </c>
      <c r="K1076" s="65">
        <f t="shared" si="16"/>
        <v>31438</v>
      </c>
    </row>
    <row r="1077" spans="1:11" x14ac:dyDescent="0.25">
      <c r="A1077" s="59">
        <v>43966</v>
      </c>
      <c r="B1077" s="64">
        <v>15</v>
      </c>
      <c r="C1077" s="64">
        <v>163000</v>
      </c>
      <c r="D1077" s="130">
        <v>5480</v>
      </c>
      <c r="E1077" s="130">
        <v>5020</v>
      </c>
      <c r="F1077" s="64">
        <v>14610</v>
      </c>
      <c r="K1077" s="65">
        <f t="shared" si="16"/>
        <v>47028</v>
      </c>
    </row>
    <row r="1078" spans="1:11" x14ac:dyDescent="0.25">
      <c r="A1078" s="59">
        <v>43966</v>
      </c>
      <c r="B1078" s="64">
        <v>16</v>
      </c>
      <c r="C1078" s="64">
        <v>163000</v>
      </c>
      <c r="D1078" s="130">
        <v>4740</v>
      </c>
      <c r="E1078" s="130">
        <v>3790</v>
      </c>
      <c r="F1078" s="64">
        <v>9870</v>
      </c>
      <c r="K1078" s="65">
        <f t="shared" si="16"/>
        <v>45350</v>
      </c>
    </row>
    <row r="1079" spans="1:11" x14ac:dyDescent="0.25">
      <c r="A1079" s="59">
        <v>43966</v>
      </c>
      <c r="B1079" s="64">
        <v>17</v>
      </c>
      <c r="C1079" s="64">
        <v>112000</v>
      </c>
      <c r="D1079" s="130">
        <v>710</v>
      </c>
      <c r="E1079" s="130">
        <v>580</v>
      </c>
      <c r="F1079" s="64">
        <v>13720</v>
      </c>
      <c r="K1079" s="65">
        <f t="shared" si="16"/>
        <v>31753</v>
      </c>
    </row>
    <row r="1080" spans="1:11" x14ac:dyDescent="0.25">
      <c r="A1080" s="59">
        <v>43966</v>
      </c>
      <c r="B1080" s="64">
        <v>18</v>
      </c>
      <c r="C1080" s="64">
        <v>50000</v>
      </c>
      <c r="D1080" s="130">
        <v>690</v>
      </c>
      <c r="E1080" s="130">
        <v>1570</v>
      </c>
      <c r="F1080" s="64">
        <v>7300</v>
      </c>
      <c r="K1080" s="65">
        <f t="shared" si="16"/>
        <v>14890</v>
      </c>
    </row>
    <row r="1081" spans="1:11" x14ac:dyDescent="0.25">
      <c r="A1081" s="59">
        <v>43966</v>
      </c>
      <c r="B1081" s="64">
        <v>19</v>
      </c>
      <c r="C1081" s="64">
        <v>22000</v>
      </c>
      <c r="D1081" s="130">
        <v>120</v>
      </c>
      <c r="E1081" s="130">
        <v>80</v>
      </c>
      <c r="F1081" s="64">
        <v>1950</v>
      </c>
      <c r="K1081" s="65">
        <f t="shared" si="16"/>
        <v>6038</v>
      </c>
    </row>
    <row r="1082" spans="1:11" x14ac:dyDescent="0.25">
      <c r="A1082" s="59">
        <v>43966</v>
      </c>
      <c r="B1082" s="64">
        <v>20</v>
      </c>
      <c r="C1082" s="64">
        <v>2000</v>
      </c>
      <c r="D1082" s="130">
        <v>10</v>
      </c>
      <c r="E1082" s="130">
        <v>10</v>
      </c>
      <c r="F1082" s="64">
        <v>210</v>
      </c>
      <c r="K1082" s="65">
        <f t="shared" si="16"/>
        <v>558</v>
      </c>
    </row>
    <row r="1083" spans="1:11" x14ac:dyDescent="0.25">
      <c r="A1083" s="59">
        <v>43966</v>
      </c>
      <c r="B1083" s="64">
        <v>21</v>
      </c>
      <c r="C1083" s="64">
        <v>0</v>
      </c>
      <c r="D1083" s="130">
        <v>0</v>
      </c>
      <c r="E1083" s="130">
        <v>0</v>
      </c>
      <c r="F1083" s="64">
        <v>0</v>
      </c>
      <c r="K1083" s="65">
        <f t="shared" si="16"/>
        <v>0</v>
      </c>
    </row>
    <row r="1084" spans="1:11" x14ac:dyDescent="0.25">
      <c r="A1084" s="59">
        <v>43966</v>
      </c>
      <c r="B1084" s="64">
        <v>22</v>
      </c>
      <c r="C1084" s="64">
        <v>0</v>
      </c>
      <c r="D1084" s="130">
        <v>0</v>
      </c>
      <c r="E1084" s="130">
        <v>0</v>
      </c>
      <c r="F1084" s="64">
        <v>0</v>
      </c>
      <c r="K1084" s="65">
        <f t="shared" si="16"/>
        <v>0</v>
      </c>
    </row>
    <row r="1085" spans="1:11" x14ac:dyDescent="0.25">
      <c r="A1085" s="59">
        <v>43966</v>
      </c>
      <c r="B1085" s="64">
        <v>23</v>
      </c>
      <c r="C1085" s="64">
        <v>0</v>
      </c>
      <c r="D1085" s="130">
        <v>0</v>
      </c>
      <c r="E1085" s="130">
        <v>0</v>
      </c>
      <c r="F1085" s="64">
        <v>0</v>
      </c>
      <c r="K1085" s="65">
        <f t="shared" si="16"/>
        <v>0</v>
      </c>
    </row>
    <row r="1086" spans="1:11" x14ac:dyDescent="0.25">
      <c r="A1086" s="59">
        <v>43966</v>
      </c>
      <c r="B1086" s="64">
        <v>24</v>
      </c>
      <c r="C1086" s="64">
        <v>0</v>
      </c>
      <c r="D1086" s="130">
        <v>0</v>
      </c>
      <c r="E1086" s="130">
        <v>0</v>
      </c>
      <c r="F1086" s="64">
        <v>0</v>
      </c>
      <c r="K1086" s="65">
        <f t="shared" si="16"/>
        <v>0</v>
      </c>
    </row>
    <row r="1087" spans="1:11" x14ac:dyDescent="0.25">
      <c r="A1087" s="59">
        <v>43967</v>
      </c>
      <c r="B1087" s="64">
        <v>1</v>
      </c>
      <c r="C1087" s="64">
        <v>0</v>
      </c>
      <c r="D1087" s="130">
        <v>0</v>
      </c>
      <c r="E1087" s="130">
        <v>0</v>
      </c>
      <c r="F1087" s="64">
        <v>0</v>
      </c>
      <c r="K1087" s="65">
        <f t="shared" si="16"/>
        <v>0</v>
      </c>
    </row>
    <row r="1088" spans="1:11" x14ac:dyDescent="0.25">
      <c r="A1088" s="59">
        <v>43967</v>
      </c>
      <c r="B1088" s="64">
        <v>2</v>
      </c>
      <c r="C1088" s="64">
        <v>0</v>
      </c>
      <c r="D1088" s="130">
        <v>0</v>
      </c>
      <c r="E1088" s="130">
        <v>0</v>
      </c>
      <c r="F1088" s="64">
        <v>0</v>
      </c>
      <c r="K1088" s="65">
        <f t="shared" si="16"/>
        <v>0</v>
      </c>
    </row>
    <row r="1089" spans="1:11" x14ac:dyDescent="0.25">
      <c r="A1089" s="59">
        <v>43967</v>
      </c>
      <c r="B1089" s="64">
        <v>3</v>
      </c>
      <c r="C1089" s="64">
        <v>0</v>
      </c>
      <c r="D1089" s="130">
        <v>0</v>
      </c>
      <c r="E1089" s="130">
        <v>0</v>
      </c>
      <c r="F1089" s="64">
        <v>0</v>
      </c>
      <c r="K1089" s="65">
        <f t="shared" si="16"/>
        <v>0</v>
      </c>
    </row>
    <row r="1090" spans="1:11" x14ac:dyDescent="0.25">
      <c r="A1090" s="59">
        <v>43967</v>
      </c>
      <c r="B1090" s="64">
        <v>4</v>
      </c>
      <c r="C1090" s="64">
        <v>0</v>
      </c>
      <c r="D1090" s="130">
        <v>0</v>
      </c>
      <c r="E1090" s="130">
        <v>0</v>
      </c>
      <c r="F1090" s="64">
        <v>0</v>
      </c>
      <c r="K1090" s="65">
        <f t="shared" si="16"/>
        <v>0</v>
      </c>
    </row>
    <row r="1091" spans="1:11" x14ac:dyDescent="0.25">
      <c r="A1091" s="59">
        <v>43967</v>
      </c>
      <c r="B1091" s="64">
        <v>5</v>
      </c>
      <c r="C1091" s="64">
        <v>0</v>
      </c>
      <c r="D1091" s="130">
        <v>0</v>
      </c>
      <c r="E1091" s="130">
        <v>10</v>
      </c>
      <c r="F1091" s="64">
        <v>0</v>
      </c>
      <c r="K1091" s="65">
        <f t="shared" si="16"/>
        <v>3</v>
      </c>
    </row>
    <row r="1092" spans="1:11" x14ac:dyDescent="0.25">
      <c r="A1092" s="59">
        <v>43967</v>
      </c>
      <c r="B1092" s="64">
        <v>6</v>
      </c>
      <c r="C1092" s="64">
        <v>2000</v>
      </c>
      <c r="D1092" s="130">
        <v>40</v>
      </c>
      <c r="E1092" s="130">
        <v>20</v>
      </c>
      <c r="F1092" s="64">
        <v>120</v>
      </c>
      <c r="K1092" s="65">
        <f t="shared" si="16"/>
        <v>545</v>
      </c>
    </row>
    <row r="1093" spans="1:11" x14ac:dyDescent="0.25">
      <c r="A1093" s="59">
        <v>43967</v>
      </c>
      <c r="B1093" s="64">
        <v>7</v>
      </c>
      <c r="C1093" s="64">
        <v>20000</v>
      </c>
      <c r="D1093" s="130">
        <v>300</v>
      </c>
      <c r="E1093" s="130">
        <v>340</v>
      </c>
      <c r="F1093" s="64">
        <v>980</v>
      </c>
      <c r="K1093" s="65">
        <f t="shared" si="16"/>
        <v>5405</v>
      </c>
    </row>
    <row r="1094" spans="1:11" x14ac:dyDescent="0.25">
      <c r="A1094" s="59">
        <v>43967</v>
      </c>
      <c r="B1094" s="64">
        <v>8</v>
      </c>
      <c r="C1094" s="64">
        <v>82000</v>
      </c>
      <c r="D1094" s="130">
        <v>810</v>
      </c>
      <c r="E1094" s="130">
        <v>1580</v>
      </c>
      <c r="F1094" s="64">
        <v>2520</v>
      </c>
      <c r="K1094" s="65">
        <f t="shared" si="16"/>
        <v>21728</v>
      </c>
    </row>
    <row r="1095" spans="1:11" x14ac:dyDescent="0.25">
      <c r="A1095" s="59">
        <v>43967</v>
      </c>
      <c r="B1095" s="64">
        <v>9</v>
      </c>
      <c r="C1095" s="64">
        <v>156000</v>
      </c>
      <c r="D1095" s="130">
        <v>1200</v>
      </c>
      <c r="E1095" s="130">
        <v>1890</v>
      </c>
      <c r="F1095" s="64">
        <v>7520</v>
      </c>
      <c r="K1095" s="65">
        <f t="shared" si="16"/>
        <v>41653</v>
      </c>
    </row>
    <row r="1096" spans="1:11" x14ac:dyDescent="0.25">
      <c r="A1096" s="59">
        <v>43967</v>
      </c>
      <c r="B1096" s="64">
        <v>10</v>
      </c>
      <c r="C1096" s="64">
        <v>210000</v>
      </c>
      <c r="D1096" s="130">
        <v>3700</v>
      </c>
      <c r="E1096" s="130">
        <v>1770</v>
      </c>
      <c r="F1096" s="64">
        <v>9430</v>
      </c>
      <c r="K1096" s="65">
        <f t="shared" ref="K1096:K1159" si="17">ROUND(AVERAGE(C1096:F1096),0)</f>
        <v>56225</v>
      </c>
    </row>
    <row r="1097" spans="1:11" x14ac:dyDescent="0.25">
      <c r="A1097" s="59">
        <v>43967</v>
      </c>
      <c r="B1097" s="64">
        <v>11</v>
      </c>
      <c r="C1097" s="64">
        <v>216000</v>
      </c>
      <c r="D1097" s="130">
        <v>5440</v>
      </c>
      <c r="E1097" s="130">
        <v>1570</v>
      </c>
      <c r="F1097" s="64">
        <v>22520</v>
      </c>
      <c r="K1097" s="65">
        <f t="shared" si="17"/>
        <v>61383</v>
      </c>
    </row>
    <row r="1098" spans="1:11" x14ac:dyDescent="0.25">
      <c r="A1098" s="59">
        <v>43967</v>
      </c>
      <c r="B1098" s="64">
        <v>12</v>
      </c>
      <c r="C1098" s="64">
        <v>203000</v>
      </c>
      <c r="D1098" s="130">
        <v>6560</v>
      </c>
      <c r="E1098" s="130">
        <v>4770</v>
      </c>
      <c r="F1098" s="64">
        <v>26940</v>
      </c>
      <c r="K1098" s="65">
        <f t="shared" si="17"/>
        <v>60318</v>
      </c>
    </row>
    <row r="1099" spans="1:11" x14ac:dyDescent="0.25">
      <c r="A1099" s="59">
        <v>43967</v>
      </c>
      <c r="B1099" s="64">
        <v>13</v>
      </c>
      <c r="C1099" s="64">
        <v>225000</v>
      </c>
      <c r="D1099" s="130">
        <v>4570</v>
      </c>
      <c r="E1099" s="130">
        <v>7580</v>
      </c>
      <c r="F1099" s="64">
        <v>25220</v>
      </c>
      <c r="K1099" s="65">
        <f t="shared" si="17"/>
        <v>65593</v>
      </c>
    </row>
    <row r="1100" spans="1:11" x14ac:dyDescent="0.25">
      <c r="A1100" s="59">
        <v>43967</v>
      </c>
      <c r="B1100" s="64">
        <v>14</v>
      </c>
      <c r="C1100" s="64">
        <v>221000</v>
      </c>
      <c r="D1100" s="130">
        <v>6940</v>
      </c>
      <c r="E1100" s="130">
        <v>5270</v>
      </c>
      <c r="F1100" s="64">
        <v>26500</v>
      </c>
      <c r="K1100" s="65">
        <f t="shared" si="17"/>
        <v>64928</v>
      </c>
    </row>
    <row r="1101" spans="1:11" x14ac:dyDescent="0.25">
      <c r="A1101" s="59">
        <v>43967</v>
      </c>
      <c r="B1101" s="64">
        <v>15</v>
      </c>
      <c r="C1101" s="64">
        <v>239000</v>
      </c>
      <c r="D1101" s="130">
        <v>6470</v>
      </c>
      <c r="E1101" s="130">
        <v>6590</v>
      </c>
      <c r="F1101" s="64">
        <v>25410</v>
      </c>
      <c r="K1101" s="65">
        <f t="shared" si="17"/>
        <v>69368</v>
      </c>
    </row>
    <row r="1102" spans="1:11" x14ac:dyDescent="0.25">
      <c r="A1102" s="59">
        <v>43967</v>
      </c>
      <c r="B1102" s="64">
        <v>16</v>
      </c>
      <c r="C1102" s="64">
        <v>233000</v>
      </c>
      <c r="D1102" s="130">
        <v>7440</v>
      </c>
      <c r="E1102" s="130">
        <v>7990</v>
      </c>
      <c r="F1102" s="64">
        <v>21510</v>
      </c>
      <c r="K1102" s="65">
        <f t="shared" si="17"/>
        <v>67485</v>
      </c>
    </row>
    <row r="1103" spans="1:11" x14ac:dyDescent="0.25">
      <c r="A1103" s="59">
        <v>43967</v>
      </c>
      <c r="B1103" s="64">
        <v>17</v>
      </c>
      <c r="C1103" s="64">
        <v>156000</v>
      </c>
      <c r="D1103" s="130">
        <v>6110</v>
      </c>
      <c r="E1103" s="130">
        <v>6180</v>
      </c>
      <c r="F1103" s="64">
        <v>18340</v>
      </c>
      <c r="K1103" s="65">
        <f t="shared" si="17"/>
        <v>46658</v>
      </c>
    </row>
    <row r="1104" spans="1:11" x14ac:dyDescent="0.25">
      <c r="A1104" s="59">
        <v>43967</v>
      </c>
      <c r="B1104" s="64">
        <v>18</v>
      </c>
      <c r="C1104" s="64">
        <v>67000</v>
      </c>
      <c r="D1104" s="130">
        <v>3480</v>
      </c>
      <c r="E1104" s="130">
        <v>1680</v>
      </c>
      <c r="F1104" s="64">
        <v>7450</v>
      </c>
      <c r="K1104" s="65">
        <f t="shared" si="17"/>
        <v>19903</v>
      </c>
    </row>
    <row r="1105" spans="1:11" x14ac:dyDescent="0.25">
      <c r="A1105" s="59">
        <v>43967</v>
      </c>
      <c r="B1105" s="64">
        <v>19</v>
      </c>
      <c r="C1105" s="64">
        <v>25000</v>
      </c>
      <c r="D1105" s="130">
        <v>750</v>
      </c>
      <c r="E1105" s="130">
        <v>520</v>
      </c>
      <c r="F1105" s="64">
        <v>2960</v>
      </c>
      <c r="K1105" s="65">
        <f t="shared" si="17"/>
        <v>7308</v>
      </c>
    </row>
    <row r="1106" spans="1:11" x14ac:dyDescent="0.25">
      <c r="A1106" s="59">
        <v>43967</v>
      </c>
      <c r="B1106" s="64">
        <v>20</v>
      </c>
      <c r="C1106" s="64">
        <v>4000</v>
      </c>
      <c r="D1106" s="130">
        <v>160</v>
      </c>
      <c r="E1106" s="130">
        <v>110</v>
      </c>
      <c r="F1106" s="64">
        <v>400</v>
      </c>
      <c r="K1106" s="65">
        <f t="shared" si="17"/>
        <v>1168</v>
      </c>
    </row>
    <row r="1107" spans="1:11" x14ac:dyDescent="0.25">
      <c r="A1107" s="59">
        <v>43967</v>
      </c>
      <c r="B1107" s="64">
        <v>21</v>
      </c>
      <c r="C1107" s="64">
        <v>0</v>
      </c>
      <c r="D1107" s="130">
        <v>0</v>
      </c>
      <c r="E1107" s="130">
        <v>0</v>
      </c>
      <c r="F1107" s="64">
        <v>0</v>
      </c>
      <c r="K1107" s="65">
        <f t="shared" si="17"/>
        <v>0</v>
      </c>
    </row>
    <row r="1108" spans="1:11" x14ac:dyDescent="0.25">
      <c r="A1108" s="59">
        <v>43967</v>
      </c>
      <c r="B1108" s="64">
        <v>22</v>
      </c>
      <c r="C1108" s="64">
        <v>0</v>
      </c>
      <c r="D1108" s="130">
        <v>0</v>
      </c>
      <c r="E1108" s="130">
        <v>0</v>
      </c>
      <c r="F1108" s="64">
        <v>0</v>
      </c>
      <c r="K1108" s="65">
        <f t="shared" si="17"/>
        <v>0</v>
      </c>
    </row>
    <row r="1109" spans="1:11" x14ac:dyDescent="0.25">
      <c r="A1109" s="59">
        <v>43967</v>
      </c>
      <c r="B1109" s="64">
        <v>23</v>
      </c>
      <c r="C1109" s="64">
        <v>0</v>
      </c>
      <c r="D1109" s="130">
        <v>0</v>
      </c>
      <c r="E1109" s="130">
        <v>0</v>
      </c>
      <c r="F1109" s="64">
        <v>0</v>
      </c>
      <c r="K1109" s="65">
        <f t="shared" si="17"/>
        <v>0</v>
      </c>
    </row>
    <row r="1110" spans="1:11" x14ac:dyDescent="0.25">
      <c r="A1110" s="59">
        <v>43967</v>
      </c>
      <c r="B1110" s="64">
        <v>24</v>
      </c>
      <c r="C1110" s="64">
        <v>0</v>
      </c>
      <c r="D1110" s="130">
        <v>0</v>
      </c>
      <c r="E1110" s="130">
        <v>0</v>
      </c>
      <c r="F1110" s="64">
        <v>0</v>
      </c>
      <c r="K1110" s="65">
        <f t="shared" si="17"/>
        <v>0</v>
      </c>
    </row>
    <row r="1111" spans="1:11" x14ac:dyDescent="0.25">
      <c r="A1111" s="59">
        <v>43968</v>
      </c>
      <c r="B1111" s="64">
        <v>1</v>
      </c>
      <c r="C1111" s="64">
        <v>0</v>
      </c>
      <c r="D1111" s="130">
        <v>0</v>
      </c>
      <c r="E1111" s="130">
        <v>0</v>
      </c>
      <c r="F1111" s="64">
        <v>0</v>
      </c>
      <c r="K1111" s="65">
        <f t="shared" si="17"/>
        <v>0</v>
      </c>
    </row>
    <row r="1112" spans="1:11" x14ac:dyDescent="0.25">
      <c r="A1112" s="59">
        <v>43968</v>
      </c>
      <c r="B1112" s="64">
        <v>2</v>
      </c>
      <c r="C1112" s="64">
        <v>0</v>
      </c>
      <c r="D1112" s="130">
        <v>0</v>
      </c>
      <c r="E1112" s="130">
        <v>0</v>
      </c>
      <c r="F1112" s="64">
        <v>0</v>
      </c>
      <c r="K1112" s="65">
        <f t="shared" si="17"/>
        <v>0</v>
      </c>
    </row>
    <row r="1113" spans="1:11" x14ac:dyDescent="0.25">
      <c r="A1113" s="59">
        <v>43968</v>
      </c>
      <c r="B1113" s="64">
        <v>3</v>
      </c>
      <c r="C1113" s="64">
        <v>0</v>
      </c>
      <c r="D1113" s="130">
        <v>0</v>
      </c>
      <c r="E1113" s="130">
        <v>0</v>
      </c>
      <c r="F1113" s="64">
        <v>0</v>
      </c>
      <c r="K1113" s="65">
        <f t="shared" si="17"/>
        <v>0</v>
      </c>
    </row>
    <row r="1114" spans="1:11" x14ac:dyDescent="0.25">
      <c r="A1114" s="59">
        <v>43968</v>
      </c>
      <c r="B1114" s="64">
        <v>4</v>
      </c>
      <c r="C1114" s="64">
        <v>0</v>
      </c>
      <c r="D1114" s="130">
        <v>0</v>
      </c>
      <c r="E1114" s="130">
        <v>0</v>
      </c>
      <c r="F1114" s="64">
        <v>0</v>
      </c>
      <c r="K1114" s="65">
        <f t="shared" si="17"/>
        <v>0</v>
      </c>
    </row>
    <row r="1115" spans="1:11" x14ac:dyDescent="0.25">
      <c r="A1115" s="59">
        <v>43968</v>
      </c>
      <c r="B1115" s="64">
        <v>5</v>
      </c>
      <c r="C1115" s="64">
        <v>0</v>
      </c>
      <c r="D1115" s="130">
        <v>10</v>
      </c>
      <c r="E1115" s="130">
        <v>0</v>
      </c>
      <c r="F1115" s="64">
        <v>0</v>
      </c>
      <c r="K1115" s="65">
        <f t="shared" si="17"/>
        <v>3</v>
      </c>
    </row>
    <row r="1116" spans="1:11" x14ac:dyDescent="0.25">
      <c r="A1116" s="59">
        <v>43968</v>
      </c>
      <c r="B1116" s="64">
        <v>6</v>
      </c>
      <c r="C1116" s="64">
        <v>2000</v>
      </c>
      <c r="D1116" s="130">
        <v>30</v>
      </c>
      <c r="E1116" s="130">
        <v>70</v>
      </c>
      <c r="F1116" s="64">
        <v>50</v>
      </c>
      <c r="K1116" s="65">
        <f t="shared" si="17"/>
        <v>538</v>
      </c>
    </row>
    <row r="1117" spans="1:11" x14ac:dyDescent="0.25">
      <c r="A1117" s="59">
        <v>43968</v>
      </c>
      <c r="B1117" s="64">
        <v>7</v>
      </c>
      <c r="C1117" s="64">
        <v>17000</v>
      </c>
      <c r="D1117" s="130">
        <v>510</v>
      </c>
      <c r="E1117" s="130">
        <v>730</v>
      </c>
      <c r="F1117" s="64">
        <v>1370</v>
      </c>
      <c r="K1117" s="65">
        <f t="shared" si="17"/>
        <v>4903</v>
      </c>
    </row>
    <row r="1118" spans="1:11" x14ac:dyDescent="0.25">
      <c r="A1118" s="59">
        <v>43968</v>
      </c>
      <c r="B1118" s="64">
        <v>8</v>
      </c>
      <c r="C1118" s="64">
        <v>49000</v>
      </c>
      <c r="D1118" s="130">
        <v>1250</v>
      </c>
      <c r="E1118" s="130">
        <v>2070</v>
      </c>
      <c r="F1118" s="64">
        <v>4360</v>
      </c>
      <c r="K1118" s="65">
        <f t="shared" si="17"/>
        <v>14170</v>
      </c>
    </row>
    <row r="1119" spans="1:11" x14ac:dyDescent="0.25">
      <c r="A1119" s="59">
        <v>43968</v>
      </c>
      <c r="B1119" s="64">
        <v>9</v>
      </c>
      <c r="C1119" s="64">
        <v>106000</v>
      </c>
      <c r="D1119" s="130">
        <v>2880</v>
      </c>
      <c r="E1119" s="130">
        <v>2970</v>
      </c>
      <c r="F1119" s="64">
        <v>8660</v>
      </c>
      <c r="K1119" s="65">
        <f t="shared" si="17"/>
        <v>30128</v>
      </c>
    </row>
    <row r="1120" spans="1:11" x14ac:dyDescent="0.25">
      <c r="A1120" s="59">
        <v>43968</v>
      </c>
      <c r="B1120" s="64">
        <v>10</v>
      </c>
      <c r="C1120" s="64">
        <v>120000</v>
      </c>
      <c r="D1120" s="130">
        <v>5470</v>
      </c>
      <c r="E1120" s="130">
        <v>6030</v>
      </c>
      <c r="F1120" s="64">
        <v>15040</v>
      </c>
      <c r="K1120" s="65">
        <f t="shared" si="17"/>
        <v>36635</v>
      </c>
    </row>
    <row r="1121" spans="1:11" x14ac:dyDescent="0.25">
      <c r="A1121" s="59">
        <v>43968</v>
      </c>
      <c r="B1121" s="64">
        <v>11</v>
      </c>
      <c r="C1121" s="64">
        <v>195000</v>
      </c>
      <c r="D1121" s="130">
        <v>7430</v>
      </c>
      <c r="E1121" s="130">
        <v>7910</v>
      </c>
      <c r="F1121" s="64">
        <v>21670</v>
      </c>
      <c r="K1121" s="65">
        <f t="shared" si="17"/>
        <v>58003</v>
      </c>
    </row>
    <row r="1122" spans="1:11" x14ac:dyDescent="0.25">
      <c r="A1122" s="59">
        <v>43968</v>
      </c>
      <c r="B1122" s="64">
        <v>12</v>
      </c>
      <c r="C1122" s="64">
        <v>173000</v>
      </c>
      <c r="D1122" s="130">
        <v>4270</v>
      </c>
      <c r="E1122" s="130">
        <v>4280</v>
      </c>
      <c r="F1122" s="64">
        <v>25280</v>
      </c>
      <c r="K1122" s="65">
        <f t="shared" si="17"/>
        <v>51708</v>
      </c>
    </row>
    <row r="1123" spans="1:11" x14ac:dyDescent="0.25">
      <c r="A1123" s="59">
        <v>43968</v>
      </c>
      <c r="B1123" s="64">
        <v>13</v>
      </c>
      <c r="C1123" s="64">
        <v>134000</v>
      </c>
      <c r="D1123" s="130">
        <v>4280</v>
      </c>
      <c r="E1123" s="130">
        <v>5080</v>
      </c>
      <c r="F1123" s="64">
        <v>20280</v>
      </c>
      <c r="K1123" s="65">
        <f t="shared" si="17"/>
        <v>40910</v>
      </c>
    </row>
    <row r="1124" spans="1:11" x14ac:dyDescent="0.25">
      <c r="A1124" s="59">
        <v>43968</v>
      </c>
      <c r="B1124" s="64">
        <v>14</v>
      </c>
      <c r="C1124" s="64">
        <v>167000</v>
      </c>
      <c r="D1124" s="130">
        <v>4370</v>
      </c>
      <c r="E1124" s="130">
        <v>5200</v>
      </c>
      <c r="F1124" s="64">
        <v>17200</v>
      </c>
      <c r="K1124" s="65">
        <f t="shared" si="17"/>
        <v>48443</v>
      </c>
    </row>
    <row r="1125" spans="1:11" x14ac:dyDescent="0.25">
      <c r="A1125" s="59">
        <v>43968</v>
      </c>
      <c r="B1125" s="64">
        <v>15</v>
      </c>
      <c r="C1125" s="64">
        <v>124000</v>
      </c>
      <c r="D1125" s="130">
        <v>4450</v>
      </c>
      <c r="E1125" s="130">
        <v>8510</v>
      </c>
      <c r="F1125" s="64">
        <v>18160</v>
      </c>
      <c r="K1125" s="65">
        <f t="shared" si="17"/>
        <v>38780</v>
      </c>
    </row>
    <row r="1126" spans="1:11" x14ac:dyDescent="0.25">
      <c r="A1126" s="59">
        <v>43968</v>
      </c>
      <c r="B1126" s="64">
        <v>16</v>
      </c>
      <c r="C1126" s="64">
        <v>88000</v>
      </c>
      <c r="D1126" s="130">
        <v>5010</v>
      </c>
      <c r="E1126" s="130">
        <v>8119.9999999999991</v>
      </c>
      <c r="F1126" s="64">
        <v>18570</v>
      </c>
      <c r="K1126" s="65">
        <f t="shared" si="17"/>
        <v>29925</v>
      </c>
    </row>
    <row r="1127" spans="1:11" x14ac:dyDescent="0.25">
      <c r="A1127" s="59">
        <v>43968</v>
      </c>
      <c r="B1127" s="64">
        <v>17</v>
      </c>
      <c r="C1127" s="64">
        <v>69000</v>
      </c>
      <c r="D1127" s="130">
        <v>3450</v>
      </c>
      <c r="E1127" s="130">
        <v>4080</v>
      </c>
      <c r="F1127" s="64">
        <v>14040</v>
      </c>
      <c r="K1127" s="65">
        <f t="shared" si="17"/>
        <v>22643</v>
      </c>
    </row>
    <row r="1128" spans="1:11" x14ac:dyDescent="0.25">
      <c r="A1128" s="59">
        <v>43968</v>
      </c>
      <c r="B1128" s="64">
        <v>18</v>
      </c>
      <c r="C1128" s="64">
        <v>67000</v>
      </c>
      <c r="D1128" s="130">
        <v>2710</v>
      </c>
      <c r="E1128" s="130">
        <v>3120</v>
      </c>
      <c r="F1128" s="64">
        <v>13910</v>
      </c>
      <c r="K1128" s="65">
        <f t="shared" si="17"/>
        <v>21685</v>
      </c>
    </row>
    <row r="1129" spans="1:11" x14ac:dyDescent="0.25">
      <c r="A1129" s="59">
        <v>43968</v>
      </c>
      <c r="B1129" s="64">
        <v>19</v>
      </c>
      <c r="C1129" s="64">
        <v>23000</v>
      </c>
      <c r="D1129" s="130">
        <v>530</v>
      </c>
      <c r="E1129" s="130">
        <v>1030</v>
      </c>
      <c r="F1129" s="64">
        <v>4470</v>
      </c>
      <c r="K1129" s="65">
        <f t="shared" si="17"/>
        <v>7258</v>
      </c>
    </row>
    <row r="1130" spans="1:11" x14ac:dyDescent="0.25">
      <c r="A1130" s="59">
        <v>43968</v>
      </c>
      <c r="B1130" s="64">
        <v>20</v>
      </c>
      <c r="C1130" s="64">
        <v>7000</v>
      </c>
      <c r="D1130" s="130">
        <v>180</v>
      </c>
      <c r="E1130" s="130">
        <v>230</v>
      </c>
      <c r="F1130" s="64">
        <v>520</v>
      </c>
      <c r="K1130" s="65">
        <f t="shared" si="17"/>
        <v>1983</v>
      </c>
    </row>
    <row r="1131" spans="1:11" x14ac:dyDescent="0.25">
      <c r="A1131" s="59">
        <v>43968</v>
      </c>
      <c r="B1131" s="64">
        <v>21</v>
      </c>
      <c r="C1131" s="64">
        <v>0</v>
      </c>
      <c r="D1131" s="130">
        <v>0</v>
      </c>
      <c r="E1131" s="130">
        <v>0</v>
      </c>
      <c r="F1131" s="64">
        <v>0</v>
      </c>
      <c r="K1131" s="65">
        <f t="shared" si="17"/>
        <v>0</v>
      </c>
    </row>
    <row r="1132" spans="1:11" x14ac:dyDescent="0.25">
      <c r="A1132" s="59">
        <v>43968</v>
      </c>
      <c r="B1132" s="64">
        <v>22</v>
      </c>
      <c r="C1132" s="64">
        <v>0</v>
      </c>
      <c r="D1132" s="130">
        <v>0</v>
      </c>
      <c r="E1132" s="130">
        <v>0</v>
      </c>
      <c r="F1132" s="64">
        <v>0</v>
      </c>
      <c r="K1132" s="65">
        <f t="shared" si="17"/>
        <v>0</v>
      </c>
    </row>
    <row r="1133" spans="1:11" x14ac:dyDescent="0.25">
      <c r="A1133" s="59">
        <v>43968</v>
      </c>
      <c r="B1133" s="64">
        <v>23</v>
      </c>
      <c r="C1133" s="64">
        <v>0</v>
      </c>
      <c r="D1133" s="130">
        <v>0</v>
      </c>
      <c r="E1133" s="130">
        <v>0</v>
      </c>
      <c r="F1133" s="64">
        <v>0</v>
      </c>
      <c r="K1133" s="65">
        <f t="shared" si="17"/>
        <v>0</v>
      </c>
    </row>
    <row r="1134" spans="1:11" x14ac:dyDescent="0.25">
      <c r="A1134" s="59">
        <v>43968</v>
      </c>
      <c r="B1134" s="64">
        <v>24</v>
      </c>
      <c r="C1134" s="64">
        <v>0</v>
      </c>
      <c r="D1134" s="130">
        <v>0</v>
      </c>
      <c r="E1134" s="130">
        <v>0</v>
      </c>
      <c r="F1134" s="64">
        <v>0</v>
      </c>
      <c r="K1134" s="65">
        <f t="shared" si="17"/>
        <v>0</v>
      </c>
    </row>
    <row r="1135" spans="1:11" x14ac:dyDescent="0.25">
      <c r="A1135" s="59">
        <v>43969</v>
      </c>
      <c r="B1135" s="64">
        <v>1</v>
      </c>
      <c r="C1135" s="64">
        <v>0</v>
      </c>
      <c r="D1135" s="130">
        <v>0</v>
      </c>
      <c r="E1135" s="130">
        <v>0</v>
      </c>
      <c r="F1135" s="64">
        <v>0</v>
      </c>
      <c r="K1135" s="65">
        <f t="shared" si="17"/>
        <v>0</v>
      </c>
    </row>
    <row r="1136" spans="1:11" x14ac:dyDescent="0.25">
      <c r="A1136" s="59">
        <v>43969</v>
      </c>
      <c r="B1136" s="64">
        <v>2</v>
      </c>
      <c r="C1136" s="64">
        <v>0</v>
      </c>
      <c r="D1136" s="130">
        <v>0</v>
      </c>
      <c r="E1136" s="130">
        <v>0</v>
      </c>
      <c r="F1136" s="64">
        <v>0</v>
      </c>
      <c r="K1136" s="65">
        <f t="shared" si="17"/>
        <v>0</v>
      </c>
    </row>
    <row r="1137" spans="1:11" x14ac:dyDescent="0.25">
      <c r="A1137" s="59">
        <v>43969</v>
      </c>
      <c r="B1137" s="64">
        <v>3</v>
      </c>
      <c r="C1137" s="64">
        <v>0</v>
      </c>
      <c r="D1137" s="130">
        <v>0</v>
      </c>
      <c r="E1137" s="130">
        <v>0</v>
      </c>
      <c r="F1137" s="64">
        <v>0</v>
      </c>
      <c r="K1137" s="65">
        <f t="shared" si="17"/>
        <v>0</v>
      </c>
    </row>
    <row r="1138" spans="1:11" x14ac:dyDescent="0.25">
      <c r="A1138" s="59">
        <v>43969</v>
      </c>
      <c r="B1138" s="64">
        <v>4</v>
      </c>
      <c r="C1138" s="64">
        <v>0</v>
      </c>
      <c r="D1138" s="130">
        <v>0</v>
      </c>
      <c r="E1138" s="130">
        <v>0</v>
      </c>
      <c r="F1138" s="64">
        <v>0</v>
      </c>
      <c r="K1138" s="65">
        <f t="shared" si="17"/>
        <v>0</v>
      </c>
    </row>
    <row r="1139" spans="1:11" x14ac:dyDescent="0.25">
      <c r="A1139" s="59">
        <v>43969</v>
      </c>
      <c r="B1139" s="64">
        <v>5</v>
      </c>
      <c r="C1139" s="64">
        <v>0</v>
      </c>
      <c r="D1139" s="130">
        <v>0</v>
      </c>
      <c r="E1139" s="130">
        <v>10</v>
      </c>
      <c r="F1139" s="64">
        <v>0</v>
      </c>
      <c r="K1139" s="65">
        <f t="shared" si="17"/>
        <v>3</v>
      </c>
    </row>
    <row r="1140" spans="1:11" x14ac:dyDescent="0.25">
      <c r="A1140" s="59">
        <v>43969</v>
      </c>
      <c r="B1140" s="64">
        <v>6</v>
      </c>
      <c r="C1140" s="64">
        <v>2000</v>
      </c>
      <c r="D1140" s="130">
        <v>40</v>
      </c>
      <c r="E1140" s="130">
        <v>30</v>
      </c>
      <c r="F1140" s="64">
        <v>0</v>
      </c>
      <c r="K1140" s="65">
        <f t="shared" si="17"/>
        <v>518</v>
      </c>
    </row>
    <row r="1141" spans="1:11" x14ac:dyDescent="0.25">
      <c r="A1141" s="59">
        <v>43969</v>
      </c>
      <c r="B1141" s="64">
        <v>7</v>
      </c>
      <c r="C1141" s="64">
        <v>20000</v>
      </c>
      <c r="D1141" s="130">
        <v>490</v>
      </c>
      <c r="E1141" s="130">
        <v>390</v>
      </c>
      <c r="F1141" s="64">
        <v>1410</v>
      </c>
      <c r="K1141" s="65">
        <f t="shared" si="17"/>
        <v>5573</v>
      </c>
    </row>
    <row r="1142" spans="1:11" x14ac:dyDescent="0.25">
      <c r="A1142" s="59">
        <v>43969</v>
      </c>
      <c r="B1142" s="64">
        <v>8</v>
      </c>
      <c r="C1142" s="64">
        <v>25000</v>
      </c>
      <c r="D1142" s="130">
        <v>1000</v>
      </c>
      <c r="E1142" s="130">
        <v>1540</v>
      </c>
      <c r="F1142" s="64">
        <v>1960</v>
      </c>
      <c r="K1142" s="65">
        <f t="shared" si="17"/>
        <v>7375</v>
      </c>
    </row>
    <row r="1143" spans="1:11" x14ac:dyDescent="0.25">
      <c r="A1143" s="59">
        <v>43969</v>
      </c>
      <c r="B1143" s="64">
        <v>9</v>
      </c>
      <c r="C1143" s="64">
        <v>31000</v>
      </c>
      <c r="D1143" s="130">
        <v>1530</v>
      </c>
      <c r="E1143" s="130">
        <v>3500</v>
      </c>
      <c r="F1143" s="64">
        <v>3220</v>
      </c>
      <c r="K1143" s="65">
        <f t="shared" si="17"/>
        <v>9813</v>
      </c>
    </row>
    <row r="1144" spans="1:11" x14ac:dyDescent="0.25">
      <c r="A1144" s="59">
        <v>43969</v>
      </c>
      <c r="B1144" s="64">
        <v>10</v>
      </c>
      <c r="C1144" s="64">
        <v>65000</v>
      </c>
      <c r="D1144" s="130">
        <v>2730</v>
      </c>
      <c r="E1144" s="130">
        <v>4430</v>
      </c>
      <c r="F1144" s="64">
        <v>6100</v>
      </c>
      <c r="K1144" s="65">
        <f t="shared" si="17"/>
        <v>19565</v>
      </c>
    </row>
    <row r="1145" spans="1:11" x14ac:dyDescent="0.25">
      <c r="A1145" s="59">
        <v>43969</v>
      </c>
      <c r="B1145" s="64">
        <v>11</v>
      </c>
      <c r="C1145" s="64">
        <v>109000</v>
      </c>
      <c r="D1145" s="130">
        <v>3370</v>
      </c>
      <c r="E1145" s="130">
        <v>3750</v>
      </c>
      <c r="F1145" s="64">
        <v>9510</v>
      </c>
      <c r="K1145" s="65">
        <f t="shared" si="17"/>
        <v>31408</v>
      </c>
    </row>
    <row r="1146" spans="1:11" x14ac:dyDescent="0.25">
      <c r="A1146" s="59">
        <v>43969</v>
      </c>
      <c r="B1146" s="64">
        <v>12</v>
      </c>
      <c r="C1146" s="64">
        <v>112000</v>
      </c>
      <c r="D1146" s="130">
        <v>2960</v>
      </c>
      <c r="E1146" s="130">
        <v>3200</v>
      </c>
      <c r="F1146" s="64">
        <v>12160</v>
      </c>
      <c r="K1146" s="65">
        <f t="shared" si="17"/>
        <v>32580</v>
      </c>
    </row>
    <row r="1147" spans="1:11" x14ac:dyDescent="0.25">
      <c r="A1147" s="59">
        <v>43969</v>
      </c>
      <c r="B1147" s="64">
        <v>13</v>
      </c>
      <c r="C1147" s="64">
        <v>164000</v>
      </c>
      <c r="D1147" s="130">
        <v>4690</v>
      </c>
      <c r="E1147" s="130">
        <v>6840</v>
      </c>
      <c r="F1147" s="64">
        <v>13490</v>
      </c>
      <c r="K1147" s="65">
        <f t="shared" si="17"/>
        <v>47255</v>
      </c>
    </row>
    <row r="1148" spans="1:11" x14ac:dyDescent="0.25">
      <c r="A1148" s="59">
        <v>43969</v>
      </c>
      <c r="B1148" s="64">
        <v>14</v>
      </c>
      <c r="C1148" s="64">
        <v>212000</v>
      </c>
      <c r="D1148" s="130">
        <v>7170</v>
      </c>
      <c r="E1148" s="130">
        <v>9920</v>
      </c>
      <c r="F1148" s="64">
        <v>19430</v>
      </c>
      <c r="K1148" s="65">
        <f t="shared" si="17"/>
        <v>62130</v>
      </c>
    </row>
    <row r="1149" spans="1:11" x14ac:dyDescent="0.25">
      <c r="A1149" s="59">
        <v>43969</v>
      </c>
      <c r="B1149" s="64">
        <v>15</v>
      </c>
      <c r="C1149" s="64">
        <v>195000</v>
      </c>
      <c r="D1149" s="130">
        <v>7570</v>
      </c>
      <c r="E1149" s="130">
        <v>7440</v>
      </c>
      <c r="F1149" s="64">
        <v>20030</v>
      </c>
      <c r="K1149" s="65">
        <f t="shared" si="17"/>
        <v>57510</v>
      </c>
    </row>
    <row r="1150" spans="1:11" x14ac:dyDescent="0.25">
      <c r="A1150" s="59">
        <v>43969</v>
      </c>
      <c r="B1150" s="64">
        <v>16</v>
      </c>
      <c r="C1150" s="64">
        <v>190000</v>
      </c>
      <c r="D1150" s="130">
        <v>7250</v>
      </c>
      <c r="E1150" s="130">
        <v>7050</v>
      </c>
      <c r="F1150" s="64">
        <v>21000</v>
      </c>
      <c r="K1150" s="65">
        <f t="shared" si="17"/>
        <v>56325</v>
      </c>
    </row>
    <row r="1151" spans="1:11" x14ac:dyDescent="0.25">
      <c r="A1151" s="59">
        <v>43969</v>
      </c>
      <c r="B1151" s="64">
        <v>17</v>
      </c>
      <c r="C1151" s="64">
        <v>162000</v>
      </c>
      <c r="D1151" s="130">
        <v>5730</v>
      </c>
      <c r="E1151" s="130">
        <v>5570</v>
      </c>
      <c r="F1151" s="64">
        <v>17090</v>
      </c>
      <c r="K1151" s="65">
        <f t="shared" si="17"/>
        <v>47598</v>
      </c>
    </row>
    <row r="1152" spans="1:11" x14ac:dyDescent="0.25">
      <c r="A1152" s="59">
        <v>43969</v>
      </c>
      <c r="B1152" s="64">
        <v>18</v>
      </c>
      <c r="C1152" s="64">
        <v>105000</v>
      </c>
      <c r="D1152" s="130">
        <v>3280</v>
      </c>
      <c r="E1152" s="130">
        <v>3160</v>
      </c>
      <c r="F1152" s="64">
        <v>13820</v>
      </c>
      <c r="K1152" s="65">
        <f t="shared" si="17"/>
        <v>31315</v>
      </c>
    </row>
    <row r="1153" spans="1:11" x14ac:dyDescent="0.25">
      <c r="A1153" s="59">
        <v>43969</v>
      </c>
      <c r="B1153" s="64">
        <v>19</v>
      </c>
      <c r="C1153" s="64">
        <v>31000</v>
      </c>
      <c r="D1153" s="130">
        <v>560</v>
      </c>
      <c r="E1153" s="130">
        <v>850</v>
      </c>
      <c r="F1153" s="64">
        <v>4380</v>
      </c>
      <c r="K1153" s="65">
        <f t="shared" si="17"/>
        <v>9198</v>
      </c>
    </row>
    <row r="1154" spans="1:11" x14ac:dyDescent="0.25">
      <c r="A1154" s="59">
        <v>43969</v>
      </c>
      <c r="B1154" s="64">
        <v>20</v>
      </c>
      <c r="C1154" s="64">
        <v>5000</v>
      </c>
      <c r="D1154" s="130">
        <v>240</v>
      </c>
      <c r="E1154" s="130">
        <v>200</v>
      </c>
      <c r="F1154" s="64">
        <v>520</v>
      </c>
      <c r="K1154" s="65">
        <f t="shared" si="17"/>
        <v>1490</v>
      </c>
    </row>
    <row r="1155" spans="1:11" x14ac:dyDescent="0.25">
      <c r="A1155" s="59">
        <v>43969</v>
      </c>
      <c r="B1155" s="64">
        <v>21</v>
      </c>
      <c r="C1155" s="64">
        <v>0</v>
      </c>
      <c r="D1155" s="130">
        <v>0</v>
      </c>
      <c r="E1155" s="130">
        <v>0</v>
      </c>
      <c r="F1155" s="64">
        <v>0</v>
      </c>
      <c r="K1155" s="65">
        <f t="shared" si="17"/>
        <v>0</v>
      </c>
    </row>
    <row r="1156" spans="1:11" x14ac:dyDescent="0.25">
      <c r="A1156" s="59">
        <v>43969</v>
      </c>
      <c r="B1156" s="64">
        <v>22</v>
      </c>
      <c r="C1156" s="64">
        <v>0</v>
      </c>
      <c r="D1156" s="130">
        <v>0</v>
      </c>
      <c r="E1156" s="130">
        <v>0</v>
      </c>
      <c r="F1156" s="64">
        <v>0</v>
      </c>
      <c r="K1156" s="65">
        <f t="shared" si="17"/>
        <v>0</v>
      </c>
    </row>
    <row r="1157" spans="1:11" x14ac:dyDescent="0.25">
      <c r="A1157" s="59">
        <v>43969</v>
      </c>
      <c r="B1157" s="64">
        <v>23</v>
      </c>
      <c r="C1157" s="64">
        <v>0</v>
      </c>
      <c r="D1157" s="130">
        <v>0</v>
      </c>
      <c r="E1157" s="130">
        <v>0</v>
      </c>
      <c r="F1157" s="64">
        <v>0</v>
      </c>
      <c r="K1157" s="65">
        <f t="shared" si="17"/>
        <v>0</v>
      </c>
    </row>
    <row r="1158" spans="1:11" x14ac:dyDescent="0.25">
      <c r="A1158" s="59">
        <v>43969</v>
      </c>
      <c r="B1158" s="64">
        <v>24</v>
      </c>
      <c r="C1158" s="64">
        <v>0</v>
      </c>
      <c r="D1158" s="130">
        <v>0</v>
      </c>
      <c r="E1158" s="130">
        <v>0</v>
      </c>
      <c r="F1158" s="64">
        <v>0</v>
      </c>
      <c r="K1158" s="65">
        <f t="shared" si="17"/>
        <v>0</v>
      </c>
    </row>
    <row r="1159" spans="1:11" x14ac:dyDescent="0.25">
      <c r="A1159" s="59">
        <v>43970</v>
      </c>
      <c r="B1159" s="64">
        <v>1</v>
      </c>
      <c r="C1159" s="64">
        <v>0</v>
      </c>
      <c r="D1159" s="130">
        <v>0</v>
      </c>
      <c r="E1159" s="130">
        <v>0</v>
      </c>
      <c r="F1159" s="64">
        <v>0</v>
      </c>
      <c r="K1159" s="65">
        <f t="shared" si="17"/>
        <v>0</v>
      </c>
    </row>
    <row r="1160" spans="1:11" x14ac:dyDescent="0.25">
      <c r="A1160" s="59">
        <v>43970</v>
      </c>
      <c r="B1160" s="64">
        <v>2</v>
      </c>
      <c r="C1160" s="64">
        <v>0</v>
      </c>
      <c r="D1160" s="130">
        <v>0</v>
      </c>
      <c r="E1160" s="130">
        <v>0</v>
      </c>
      <c r="F1160" s="64">
        <v>0</v>
      </c>
      <c r="K1160" s="65">
        <f t="shared" ref="K1160:K1223" si="18">ROUND(AVERAGE(C1160:F1160),0)</f>
        <v>0</v>
      </c>
    </row>
    <row r="1161" spans="1:11" x14ac:dyDescent="0.25">
      <c r="A1161" s="59">
        <v>43970</v>
      </c>
      <c r="B1161" s="64">
        <v>3</v>
      </c>
      <c r="C1161" s="64">
        <v>0</v>
      </c>
      <c r="D1161" s="130">
        <v>0</v>
      </c>
      <c r="E1161" s="130">
        <v>0</v>
      </c>
      <c r="F1161" s="64">
        <v>0</v>
      </c>
      <c r="K1161" s="65">
        <f t="shared" si="18"/>
        <v>0</v>
      </c>
    </row>
    <row r="1162" spans="1:11" x14ac:dyDescent="0.25">
      <c r="A1162" s="59">
        <v>43970</v>
      </c>
      <c r="B1162" s="64">
        <v>4</v>
      </c>
      <c r="C1162" s="64">
        <v>0</v>
      </c>
      <c r="D1162" s="130">
        <v>0</v>
      </c>
      <c r="E1162" s="130">
        <v>0</v>
      </c>
      <c r="F1162" s="64">
        <v>0</v>
      </c>
      <c r="K1162" s="65">
        <f t="shared" si="18"/>
        <v>0</v>
      </c>
    </row>
    <row r="1163" spans="1:11" x14ac:dyDescent="0.25">
      <c r="A1163" s="59">
        <v>43970</v>
      </c>
      <c r="B1163" s="64">
        <v>5</v>
      </c>
      <c r="C1163" s="64">
        <v>0</v>
      </c>
      <c r="D1163" s="130">
        <v>0</v>
      </c>
      <c r="E1163" s="130">
        <v>10</v>
      </c>
      <c r="F1163" s="64">
        <v>0</v>
      </c>
      <c r="K1163" s="65">
        <f t="shared" si="18"/>
        <v>3</v>
      </c>
    </row>
    <row r="1164" spans="1:11" x14ac:dyDescent="0.25">
      <c r="A1164" s="59">
        <v>43970</v>
      </c>
      <c r="B1164" s="64">
        <v>6</v>
      </c>
      <c r="C1164" s="64">
        <v>2000</v>
      </c>
      <c r="D1164" s="130">
        <v>40</v>
      </c>
      <c r="E1164" s="130">
        <v>50</v>
      </c>
      <c r="F1164" s="64">
        <v>190</v>
      </c>
      <c r="K1164" s="65">
        <f t="shared" si="18"/>
        <v>570</v>
      </c>
    </row>
    <row r="1165" spans="1:11" x14ac:dyDescent="0.25">
      <c r="A1165" s="59">
        <v>43970</v>
      </c>
      <c r="B1165" s="64">
        <v>7</v>
      </c>
      <c r="C1165" s="64">
        <v>21000</v>
      </c>
      <c r="D1165" s="130">
        <v>260</v>
      </c>
      <c r="E1165" s="130">
        <v>480</v>
      </c>
      <c r="F1165" s="64">
        <v>1140</v>
      </c>
      <c r="K1165" s="65">
        <f t="shared" si="18"/>
        <v>5720</v>
      </c>
    </row>
    <row r="1166" spans="1:11" x14ac:dyDescent="0.25">
      <c r="A1166" s="59">
        <v>43970</v>
      </c>
      <c r="B1166" s="64">
        <v>8</v>
      </c>
      <c r="C1166" s="64">
        <v>85000</v>
      </c>
      <c r="D1166" s="130">
        <v>750</v>
      </c>
      <c r="E1166" s="130">
        <v>2270</v>
      </c>
      <c r="F1166" s="64">
        <v>2280</v>
      </c>
      <c r="K1166" s="65">
        <f t="shared" si="18"/>
        <v>22575</v>
      </c>
    </row>
    <row r="1167" spans="1:11" x14ac:dyDescent="0.25">
      <c r="A1167" s="59">
        <v>43970</v>
      </c>
      <c r="B1167" s="64">
        <v>9</v>
      </c>
      <c r="C1167" s="64">
        <v>160000</v>
      </c>
      <c r="D1167" s="130">
        <v>3430</v>
      </c>
      <c r="E1167" s="130">
        <v>5090</v>
      </c>
      <c r="F1167" s="64">
        <v>9100</v>
      </c>
      <c r="K1167" s="65">
        <f t="shared" si="18"/>
        <v>44405</v>
      </c>
    </row>
    <row r="1168" spans="1:11" x14ac:dyDescent="0.25">
      <c r="A1168" s="59">
        <v>43970</v>
      </c>
      <c r="B1168" s="64">
        <v>10</v>
      </c>
      <c r="C1168" s="64">
        <v>218000</v>
      </c>
      <c r="D1168" s="130">
        <v>6510</v>
      </c>
      <c r="E1168" s="130">
        <v>7570</v>
      </c>
      <c r="F1168" s="64">
        <v>18670</v>
      </c>
      <c r="K1168" s="65">
        <f t="shared" si="18"/>
        <v>62688</v>
      </c>
    </row>
    <row r="1169" spans="1:11" x14ac:dyDescent="0.25">
      <c r="A1169" s="59">
        <v>43970</v>
      </c>
      <c r="B1169" s="64">
        <v>11</v>
      </c>
      <c r="C1169" s="64">
        <v>261000</v>
      </c>
      <c r="D1169" s="130">
        <v>7100</v>
      </c>
      <c r="E1169" s="130">
        <v>9220</v>
      </c>
      <c r="F1169" s="64">
        <v>24320</v>
      </c>
      <c r="K1169" s="65">
        <f t="shared" si="18"/>
        <v>75410</v>
      </c>
    </row>
    <row r="1170" spans="1:11" x14ac:dyDescent="0.25">
      <c r="A1170" s="59">
        <v>43970</v>
      </c>
      <c r="B1170" s="64">
        <v>12</v>
      </c>
      <c r="C1170" s="64">
        <v>270000</v>
      </c>
      <c r="D1170" s="130">
        <v>5920</v>
      </c>
      <c r="E1170" s="130">
        <v>10280</v>
      </c>
      <c r="F1170" s="64">
        <v>26410</v>
      </c>
      <c r="K1170" s="65">
        <f t="shared" si="18"/>
        <v>78153</v>
      </c>
    </row>
    <row r="1171" spans="1:11" x14ac:dyDescent="0.25">
      <c r="A1171" s="59">
        <v>43970</v>
      </c>
      <c r="B1171" s="64">
        <v>13</v>
      </c>
      <c r="C1171" s="64">
        <v>269000</v>
      </c>
      <c r="D1171" s="130">
        <v>7560</v>
      </c>
      <c r="E1171" s="130">
        <v>10460</v>
      </c>
      <c r="F1171" s="64">
        <v>27620</v>
      </c>
      <c r="K1171" s="65">
        <f t="shared" si="18"/>
        <v>78660</v>
      </c>
    </row>
    <row r="1172" spans="1:11" x14ac:dyDescent="0.25">
      <c r="A1172" s="59">
        <v>43970</v>
      </c>
      <c r="B1172" s="64">
        <v>14</v>
      </c>
      <c r="C1172" s="64">
        <v>257000</v>
      </c>
      <c r="D1172" s="130">
        <v>7570</v>
      </c>
      <c r="E1172" s="130">
        <v>10500</v>
      </c>
      <c r="F1172" s="64">
        <v>28220</v>
      </c>
      <c r="K1172" s="65">
        <f t="shared" si="18"/>
        <v>75823</v>
      </c>
    </row>
    <row r="1173" spans="1:11" x14ac:dyDescent="0.25">
      <c r="A1173" s="59">
        <v>43970</v>
      </c>
      <c r="B1173" s="64">
        <v>15</v>
      </c>
      <c r="C1173" s="64">
        <v>247000</v>
      </c>
      <c r="D1173" s="130">
        <v>7560</v>
      </c>
      <c r="E1173" s="130">
        <v>9580</v>
      </c>
      <c r="F1173" s="64">
        <v>26680</v>
      </c>
      <c r="K1173" s="65">
        <f t="shared" si="18"/>
        <v>72705</v>
      </c>
    </row>
    <row r="1174" spans="1:11" x14ac:dyDescent="0.25">
      <c r="A1174" s="59">
        <v>43970</v>
      </c>
      <c r="B1174" s="64">
        <v>16</v>
      </c>
      <c r="C1174" s="64">
        <v>204000</v>
      </c>
      <c r="D1174" s="130">
        <v>7170</v>
      </c>
      <c r="E1174" s="130">
        <v>8050.0000000000009</v>
      </c>
      <c r="F1174" s="64">
        <v>22550</v>
      </c>
      <c r="K1174" s="65">
        <f t="shared" si="18"/>
        <v>60443</v>
      </c>
    </row>
    <row r="1175" spans="1:11" x14ac:dyDescent="0.25">
      <c r="A1175" s="59">
        <v>43970</v>
      </c>
      <c r="B1175" s="64">
        <v>17</v>
      </c>
      <c r="C1175" s="64">
        <v>173000</v>
      </c>
      <c r="D1175" s="130">
        <v>5190</v>
      </c>
      <c r="E1175" s="130">
        <v>4770</v>
      </c>
      <c r="F1175" s="64">
        <v>20350</v>
      </c>
      <c r="K1175" s="65">
        <f t="shared" si="18"/>
        <v>50828</v>
      </c>
    </row>
    <row r="1176" spans="1:11" x14ac:dyDescent="0.25">
      <c r="A1176" s="59">
        <v>43970</v>
      </c>
      <c r="B1176" s="64">
        <v>18</v>
      </c>
      <c r="C1176" s="64">
        <v>103000</v>
      </c>
      <c r="D1176" s="130">
        <v>3290</v>
      </c>
      <c r="E1176" s="130">
        <v>3140</v>
      </c>
      <c r="F1176" s="64">
        <v>14000</v>
      </c>
      <c r="K1176" s="65">
        <f t="shared" si="18"/>
        <v>30858</v>
      </c>
    </row>
    <row r="1177" spans="1:11" x14ac:dyDescent="0.25">
      <c r="A1177" s="59">
        <v>43970</v>
      </c>
      <c r="B1177" s="64">
        <v>19</v>
      </c>
      <c r="C1177" s="64">
        <v>31000</v>
      </c>
      <c r="D1177" s="130">
        <v>460</v>
      </c>
      <c r="E1177" s="130">
        <v>950</v>
      </c>
      <c r="F1177" s="64">
        <v>4850</v>
      </c>
      <c r="K1177" s="65">
        <f t="shared" si="18"/>
        <v>9315</v>
      </c>
    </row>
    <row r="1178" spans="1:11" x14ac:dyDescent="0.25">
      <c r="A1178" s="59">
        <v>43970</v>
      </c>
      <c r="B1178" s="64">
        <v>20</v>
      </c>
      <c r="C1178" s="64">
        <v>5000</v>
      </c>
      <c r="D1178" s="130">
        <v>150</v>
      </c>
      <c r="E1178" s="130">
        <v>210</v>
      </c>
      <c r="F1178" s="64">
        <v>670</v>
      </c>
      <c r="K1178" s="65">
        <f t="shared" si="18"/>
        <v>1508</v>
      </c>
    </row>
    <row r="1179" spans="1:11" x14ac:dyDescent="0.25">
      <c r="A1179" s="59">
        <v>43970</v>
      </c>
      <c r="B1179" s="64">
        <v>21</v>
      </c>
      <c r="C1179" s="64">
        <v>0</v>
      </c>
      <c r="D1179" s="130">
        <v>0</v>
      </c>
      <c r="E1179" s="130">
        <v>0</v>
      </c>
      <c r="F1179" s="64">
        <v>0</v>
      </c>
      <c r="K1179" s="65">
        <f t="shared" si="18"/>
        <v>0</v>
      </c>
    </row>
    <row r="1180" spans="1:11" x14ac:dyDescent="0.25">
      <c r="A1180" s="59">
        <v>43970</v>
      </c>
      <c r="B1180" s="64">
        <v>22</v>
      </c>
      <c r="C1180" s="64">
        <v>0</v>
      </c>
      <c r="D1180" s="130">
        <v>0</v>
      </c>
      <c r="E1180" s="130">
        <v>0</v>
      </c>
      <c r="F1180" s="64">
        <v>0</v>
      </c>
      <c r="K1180" s="65">
        <f t="shared" si="18"/>
        <v>0</v>
      </c>
    </row>
    <row r="1181" spans="1:11" x14ac:dyDescent="0.25">
      <c r="A1181" s="59">
        <v>43970</v>
      </c>
      <c r="B1181" s="64">
        <v>23</v>
      </c>
      <c r="C1181" s="64">
        <v>0</v>
      </c>
      <c r="D1181" s="130">
        <v>0</v>
      </c>
      <c r="E1181" s="130">
        <v>0</v>
      </c>
      <c r="F1181" s="64">
        <v>0</v>
      </c>
      <c r="K1181" s="65">
        <f t="shared" si="18"/>
        <v>0</v>
      </c>
    </row>
    <row r="1182" spans="1:11" x14ac:dyDescent="0.25">
      <c r="A1182" s="59">
        <v>43970</v>
      </c>
      <c r="B1182" s="64">
        <v>24</v>
      </c>
      <c r="C1182" s="64">
        <v>0</v>
      </c>
      <c r="D1182" s="130">
        <v>0</v>
      </c>
      <c r="E1182" s="130">
        <v>0</v>
      </c>
      <c r="F1182" s="64">
        <v>0</v>
      </c>
      <c r="K1182" s="65">
        <f t="shared" si="18"/>
        <v>0</v>
      </c>
    </row>
    <row r="1183" spans="1:11" x14ac:dyDescent="0.25">
      <c r="A1183" s="59">
        <v>43971</v>
      </c>
      <c r="B1183" s="64">
        <v>1</v>
      </c>
      <c r="C1183" s="64">
        <v>0</v>
      </c>
      <c r="D1183" s="130">
        <v>0</v>
      </c>
      <c r="E1183" s="130">
        <v>0</v>
      </c>
      <c r="F1183" s="64">
        <v>0</v>
      </c>
      <c r="K1183" s="65">
        <f t="shared" si="18"/>
        <v>0</v>
      </c>
    </row>
    <row r="1184" spans="1:11" x14ac:dyDescent="0.25">
      <c r="A1184" s="59">
        <v>43971</v>
      </c>
      <c r="B1184" s="64">
        <v>2</v>
      </c>
      <c r="C1184" s="64">
        <v>0</v>
      </c>
      <c r="D1184" s="130">
        <v>0</v>
      </c>
      <c r="E1184" s="130">
        <v>0</v>
      </c>
      <c r="F1184" s="64">
        <v>0</v>
      </c>
      <c r="K1184" s="65">
        <f t="shared" si="18"/>
        <v>0</v>
      </c>
    </row>
    <row r="1185" spans="1:11" x14ac:dyDescent="0.25">
      <c r="A1185" s="59">
        <v>43971</v>
      </c>
      <c r="B1185" s="64">
        <v>3</v>
      </c>
      <c r="C1185" s="64">
        <v>0</v>
      </c>
      <c r="D1185" s="130">
        <v>0</v>
      </c>
      <c r="E1185" s="130">
        <v>0</v>
      </c>
      <c r="F1185" s="64">
        <v>0</v>
      </c>
      <c r="K1185" s="65">
        <f t="shared" si="18"/>
        <v>0</v>
      </c>
    </row>
    <row r="1186" spans="1:11" x14ac:dyDescent="0.25">
      <c r="A1186" s="59">
        <v>43971</v>
      </c>
      <c r="B1186" s="64">
        <v>4</v>
      </c>
      <c r="C1186" s="64">
        <v>0</v>
      </c>
      <c r="D1186" s="130">
        <v>0</v>
      </c>
      <c r="E1186" s="130">
        <v>0</v>
      </c>
      <c r="F1186" s="64">
        <v>0</v>
      </c>
      <c r="K1186" s="65">
        <f t="shared" si="18"/>
        <v>0</v>
      </c>
    </row>
    <row r="1187" spans="1:11" x14ac:dyDescent="0.25">
      <c r="A1187" s="59">
        <v>43971</v>
      </c>
      <c r="B1187" s="64">
        <v>5</v>
      </c>
      <c r="C1187" s="64">
        <v>0</v>
      </c>
      <c r="D1187" s="130">
        <v>10</v>
      </c>
      <c r="E1187" s="130">
        <v>10</v>
      </c>
      <c r="F1187" s="64">
        <v>0</v>
      </c>
      <c r="K1187" s="65">
        <f t="shared" si="18"/>
        <v>5</v>
      </c>
    </row>
    <row r="1188" spans="1:11" x14ac:dyDescent="0.25">
      <c r="A1188" s="59">
        <v>43971</v>
      </c>
      <c r="B1188" s="64">
        <v>6</v>
      </c>
      <c r="C1188" s="64">
        <v>3000</v>
      </c>
      <c r="D1188" s="130">
        <v>40</v>
      </c>
      <c r="E1188" s="130">
        <v>50</v>
      </c>
      <c r="F1188" s="64">
        <v>190</v>
      </c>
      <c r="K1188" s="65">
        <f t="shared" si="18"/>
        <v>820</v>
      </c>
    </row>
    <row r="1189" spans="1:11" x14ac:dyDescent="0.25">
      <c r="A1189" s="59">
        <v>43971</v>
      </c>
      <c r="B1189" s="64">
        <v>7</v>
      </c>
      <c r="C1189" s="64">
        <v>22000</v>
      </c>
      <c r="D1189" s="130">
        <v>240</v>
      </c>
      <c r="E1189" s="130">
        <v>450</v>
      </c>
      <c r="F1189" s="64">
        <v>1070</v>
      </c>
      <c r="K1189" s="65">
        <f t="shared" si="18"/>
        <v>5940</v>
      </c>
    </row>
    <row r="1190" spans="1:11" x14ac:dyDescent="0.25">
      <c r="A1190" s="59">
        <v>43971</v>
      </c>
      <c r="B1190" s="64">
        <v>8</v>
      </c>
      <c r="C1190" s="64">
        <v>85000</v>
      </c>
      <c r="D1190" s="130">
        <v>710</v>
      </c>
      <c r="E1190" s="130">
        <v>2280</v>
      </c>
      <c r="F1190" s="64">
        <v>2390</v>
      </c>
      <c r="K1190" s="65">
        <f t="shared" si="18"/>
        <v>22595</v>
      </c>
    </row>
    <row r="1191" spans="1:11" x14ac:dyDescent="0.25">
      <c r="A1191" s="59">
        <v>43971</v>
      </c>
      <c r="B1191" s="64">
        <v>9</v>
      </c>
      <c r="C1191" s="64">
        <v>155000</v>
      </c>
      <c r="D1191" s="130">
        <v>3310</v>
      </c>
      <c r="E1191" s="130">
        <v>5130</v>
      </c>
      <c r="F1191" s="64">
        <v>9040</v>
      </c>
      <c r="K1191" s="65">
        <f t="shared" si="18"/>
        <v>43120</v>
      </c>
    </row>
    <row r="1192" spans="1:11" x14ac:dyDescent="0.25">
      <c r="A1192" s="59">
        <v>43971</v>
      </c>
      <c r="B1192" s="64">
        <v>10</v>
      </c>
      <c r="C1192" s="64">
        <v>210000</v>
      </c>
      <c r="D1192" s="130">
        <v>6510</v>
      </c>
      <c r="E1192" s="130">
        <v>7380</v>
      </c>
      <c r="F1192" s="64">
        <v>18130</v>
      </c>
      <c r="K1192" s="65">
        <f t="shared" si="18"/>
        <v>60505</v>
      </c>
    </row>
    <row r="1193" spans="1:11" x14ac:dyDescent="0.25">
      <c r="A1193" s="59">
        <v>43971</v>
      </c>
      <c r="B1193" s="64">
        <v>11</v>
      </c>
      <c r="C1193" s="64">
        <v>251000</v>
      </c>
      <c r="D1193" s="130">
        <v>7540</v>
      </c>
      <c r="E1193" s="130">
        <v>8970</v>
      </c>
      <c r="F1193" s="64">
        <v>23060</v>
      </c>
      <c r="K1193" s="65">
        <f t="shared" si="18"/>
        <v>72643</v>
      </c>
    </row>
    <row r="1194" spans="1:11" x14ac:dyDescent="0.25">
      <c r="A1194" s="59">
        <v>43971</v>
      </c>
      <c r="B1194" s="64">
        <v>12</v>
      </c>
      <c r="C1194" s="64">
        <v>268000</v>
      </c>
      <c r="D1194" s="130">
        <v>7560</v>
      </c>
      <c r="E1194" s="130">
        <v>9900</v>
      </c>
      <c r="F1194" s="64">
        <v>24920</v>
      </c>
      <c r="K1194" s="65">
        <f t="shared" si="18"/>
        <v>77595</v>
      </c>
    </row>
    <row r="1195" spans="1:11" x14ac:dyDescent="0.25">
      <c r="A1195" s="59">
        <v>43971</v>
      </c>
      <c r="B1195" s="64">
        <v>13</v>
      </c>
      <c r="C1195" s="64">
        <v>270000</v>
      </c>
      <c r="D1195" s="130">
        <v>7570</v>
      </c>
      <c r="E1195" s="130">
        <v>10210</v>
      </c>
      <c r="F1195" s="64">
        <v>25000</v>
      </c>
      <c r="K1195" s="65">
        <f t="shared" si="18"/>
        <v>78195</v>
      </c>
    </row>
    <row r="1196" spans="1:11" x14ac:dyDescent="0.25">
      <c r="A1196" s="59">
        <v>43971</v>
      </c>
      <c r="B1196" s="64">
        <v>14</v>
      </c>
      <c r="C1196" s="64">
        <v>270000</v>
      </c>
      <c r="D1196" s="130">
        <v>7560</v>
      </c>
      <c r="E1196" s="130">
        <v>10060</v>
      </c>
      <c r="F1196" s="64">
        <v>24750</v>
      </c>
      <c r="K1196" s="65">
        <f t="shared" si="18"/>
        <v>78093</v>
      </c>
    </row>
    <row r="1197" spans="1:11" x14ac:dyDescent="0.25">
      <c r="A1197" s="59">
        <v>43971</v>
      </c>
      <c r="B1197" s="64">
        <v>15</v>
      </c>
      <c r="C1197" s="64">
        <v>263000</v>
      </c>
      <c r="D1197" s="130">
        <v>7570</v>
      </c>
      <c r="E1197" s="130">
        <v>8360</v>
      </c>
      <c r="F1197" s="64">
        <v>24770</v>
      </c>
      <c r="K1197" s="65">
        <f t="shared" si="18"/>
        <v>75925</v>
      </c>
    </row>
    <row r="1198" spans="1:11" x14ac:dyDescent="0.25">
      <c r="A1198" s="59">
        <v>43971</v>
      </c>
      <c r="B1198" s="64">
        <v>16</v>
      </c>
      <c r="C1198" s="64">
        <v>229000</v>
      </c>
      <c r="D1198" s="130">
        <v>7380</v>
      </c>
      <c r="E1198" s="130">
        <v>7950</v>
      </c>
      <c r="F1198" s="64">
        <v>22080</v>
      </c>
      <c r="K1198" s="65">
        <f t="shared" si="18"/>
        <v>66603</v>
      </c>
    </row>
    <row r="1199" spans="1:11" x14ac:dyDescent="0.25">
      <c r="A1199" s="59">
        <v>43971</v>
      </c>
      <c r="B1199" s="64">
        <v>17</v>
      </c>
      <c r="C1199" s="64">
        <v>173000</v>
      </c>
      <c r="D1199" s="130">
        <v>5850</v>
      </c>
      <c r="E1199" s="130">
        <v>5910</v>
      </c>
      <c r="F1199" s="64">
        <v>18790</v>
      </c>
      <c r="K1199" s="65">
        <f t="shared" si="18"/>
        <v>50888</v>
      </c>
    </row>
    <row r="1200" spans="1:11" x14ac:dyDescent="0.25">
      <c r="A1200" s="59">
        <v>43971</v>
      </c>
      <c r="B1200" s="64">
        <v>18</v>
      </c>
      <c r="C1200" s="64">
        <v>101000</v>
      </c>
      <c r="D1200" s="130">
        <v>3300</v>
      </c>
      <c r="E1200" s="130">
        <v>3280</v>
      </c>
      <c r="F1200" s="64">
        <v>13030</v>
      </c>
      <c r="K1200" s="65">
        <f t="shared" si="18"/>
        <v>30153</v>
      </c>
    </row>
    <row r="1201" spans="1:11" x14ac:dyDescent="0.25">
      <c r="A1201" s="59">
        <v>43971</v>
      </c>
      <c r="B1201" s="64">
        <v>19</v>
      </c>
      <c r="C1201" s="64">
        <v>30000</v>
      </c>
      <c r="D1201" s="130">
        <v>440</v>
      </c>
      <c r="E1201" s="130">
        <v>850</v>
      </c>
      <c r="F1201" s="64">
        <v>4330</v>
      </c>
      <c r="K1201" s="65">
        <f t="shared" si="18"/>
        <v>8905</v>
      </c>
    </row>
    <row r="1202" spans="1:11" x14ac:dyDescent="0.25">
      <c r="A1202" s="59">
        <v>43971</v>
      </c>
      <c r="B1202" s="64">
        <v>20</v>
      </c>
      <c r="C1202" s="64">
        <v>5000</v>
      </c>
      <c r="D1202" s="130">
        <v>160</v>
      </c>
      <c r="E1202" s="130">
        <v>120</v>
      </c>
      <c r="F1202" s="64">
        <v>520</v>
      </c>
      <c r="K1202" s="65">
        <f t="shared" si="18"/>
        <v>1450</v>
      </c>
    </row>
    <row r="1203" spans="1:11" x14ac:dyDescent="0.25">
      <c r="A1203" s="59">
        <v>43971</v>
      </c>
      <c r="B1203" s="64">
        <v>21</v>
      </c>
      <c r="C1203" s="64">
        <v>0</v>
      </c>
      <c r="D1203" s="130">
        <v>0</v>
      </c>
      <c r="E1203" s="130">
        <v>0</v>
      </c>
      <c r="F1203" s="64">
        <v>0</v>
      </c>
      <c r="K1203" s="65">
        <f t="shared" si="18"/>
        <v>0</v>
      </c>
    </row>
    <row r="1204" spans="1:11" x14ac:dyDescent="0.25">
      <c r="A1204" s="59">
        <v>43971</v>
      </c>
      <c r="B1204" s="64">
        <v>22</v>
      </c>
      <c r="C1204" s="64">
        <v>0</v>
      </c>
      <c r="D1204" s="130">
        <v>0</v>
      </c>
      <c r="E1204" s="130">
        <v>0</v>
      </c>
      <c r="F1204" s="64">
        <v>0</v>
      </c>
      <c r="K1204" s="65">
        <f t="shared" si="18"/>
        <v>0</v>
      </c>
    </row>
    <row r="1205" spans="1:11" x14ac:dyDescent="0.25">
      <c r="A1205" s="59">
        <v>43971</v>
      </c>
      <c r="B1205" s="64">
        <v>23</v>
      </c>
      <c r="C1205" s="64">
        <v>0</v>
      </c>
      <c r="D1205" s="130">
        <v>0</v>
      </c>
      <c r="E1205" s="130">
        <v>0</v>
      </c>
      <c r="F1205" s="64">
        <v>0</v>
      </c>
      <c r="K1205" s="65">
        <f t="shared" si="18"/>
        <v>0</v>
      </c>
    </row>
    <row r="1206" spans="1:11" x14ac:dyDescent="0.25">
      <c r="A1206" s="59">
        <v>43971</v>
      </c>
      <c r="B1206" s="64">
        <v>24</v>
      </c>
      <c r="C1206" s="64">
        <v>0</v>
      </c>
      <c r="D1206" s="130">
        <v>0</v>
      </c>
      <c r="E1206" s="130">
        <v>0</v>
      </c>
      <c r="F1206" s="64">
        <v>0</v>
      </c>
      <c r="K1206" s="65">
        <f t="shared" si="18"/>
        <v>0</v>
      </c>
    </row>
    <row r="1207" spans="1:11" x14ac:dyDescent="0.25">
      <c r="A1207" s="59">
        <v>43972</v>
      </c>
      <c r="B1207" s="64">
        <v>1</v>
      </c>
      <c r="C1207" s="64">
        <v>0</v>
      </c>
      <c r="D1207" s="130">
        <v>0</v>
      </c>
      <c r="E1207" s="130">
        <v>0</v>
      </c>
      <c r="F1207" s="64">
        <v>0</v>
      </c>
      <c r="K1207" s="65">
        <f t="shared" si="18"/>
        <v>0</v>
      </c>
    </row>
    <row r="1208" spans="1:11" x14ac:dyDescent="0.25">
      <c r="A1208" s="59">
        <v>43972</v>
      </c>
      <c r="B1208" s="64">
        <v>2</v>
      </c>
      <c r="C1208" s="64">
        <v>0</v>
      </c>
      <c r="D1208" s="130">
        <v>0</v>
      </c>
      <c r="E1208" s="130">
        <v>0</v>
      </c>
      <c r="F1208" s="64">
        <v>0</v>
      </c>
      <c r="K1208" s="65">
        <f t="shared" si="18"/>
        <v>0</v>
      </c>
    </row>
    <row r="1209" spans="1:11" x14ac:dyDescent="0.25">
      <c r="A1209" s="59">
        <v>43972</v>
      </c>
      <c r="B1209" s="64">
        <v>3</v>
      </c>
      <c r="C1209" s="64">
        <v>0</v>
      </c>
      <c r="D1209" s="130">
        <v>0</v>
      </c>
      <c r="E1209" s="130">
        <v>0</v>
      </c>
      <c r="F1209" s="64">
        <v>0</v>
      </c>
      <c r="K1209" s="65">
        <f t="shared" si="18"/>
        <v>0</v>
      </c>
    </row>
    <row r="1210" spans="1:11" x14ac:dyDescent="0.25">
      <c r="A1210" s="59">
        <v>43972</v>
      </c>
      <c r="B1210" s="64">
        <v>4</v>
      </c>
      <c r="C1210" s="64">
        <v>0</v>
      </c>
      <c r="D1210" s="130">
        <v>0</v>
      </c>
      <c r="E1210" s="130">
        <v>0</v>
      </c>
      <c r="F1210" s="64">
        <v>0</v>
      </c>
      <c r="K1210" s="65">
        <f t="shared" si="18"/>
        <v>0</v>
      </c>
    </row>
    <row r="1211" spans="1:11" x14ac:dyDescent="0.25">
      <c r="A1211" s="59">
        <v>43972</v>
      </c>
      <c r="B1211" s="64">
        <v>5</v>
      </c>
      <c r="C1211" s="64">
        <v>0</v>
      </c>
      <c r="D1211" s="130">
        <v>0</v>
      </c>
      <c r="E1211" s="130">
        <v>0</v>
      </c>
      <c r="F1211" s="64">
        <v>0</v>
      </c>
      <c r="K1211" s="65">
        <f t="shared" si="18"/>
        <v>0</v>
      </c>
    </row>
    <row r="1212" spans="1:11" x14ac:dyDescent="0.25">
      <c r="A1212" s="59">
        <v>43972</v>
      </c>
      <c r="B1212" s="64">
        <v>6</v>
      </c>
      <c r="C1212" s="64">
        <v>3000</v>
      </c>
      <c r="D1212" s="130">
        <v>40</v>
      </c>
      <c r="E1212" s="130">
        <v>50</v>
      </c>
      <c r="F1212" s="64">
        <v>230</v>
      </c>
      <c r="K1212" s="65">
        <f t="shared" si="18"/>
        <v>830</v>
      </c>
    </row>
    <row r="1213" spans="1:11" x14ac:dyDescent="0.25">
      <c r="A1213" s="59">
        <v>43972</v>
      </c>
      <c r="B1213" s="64">
        <v>7</v>
      </c>
      <c r="C1213" s="64">
        <v>22000</v>
      </c>
      <c r="D1213" s="130">
        <v>240</v>
      </c>
      <c r="E1213" s="130">
        <v>460</v>
      </c>
      <c r="F1213" s="64">
        <v>1150</v>
      </c>
      <c r="K1213" s="65">
        <f t="shared" si="18"/>
        <v>5963</v>
      </c>
    </row>
    <row r="1214" spans="1:11" x14ac:dyDescent="0.25">
      <c r="A1214" s="59">
        <v>43972</v>
      </c>
      <c r="B1214" s="64">
        <v>8</v>
      </c>
      <c r="C1214" s="64">
        <v>84000</v>
      </c>
      <c r="D1214" s="130">
        <v>660</v>
      </c>
      <c r="E1214" s="130">
        <v>2270</v>
      </c>
      <c r="F1214" s="64">
        <v>2530</v>
      </c>
      <c r="K1214" s="65">
        <f t="shared" si="18"/>
        <v>22365</v>
      </c>
    </row>
    <row r="1215" spans="1:11" x14ac:dyDescent="0.25">
      <c r="A1215" s="59">
        <v>43972</v>
      </c>
      <c r="B1215" s="64">
        <v>9</v>
      </c>
      <c r="C1215" s="64">
        <v>153000</v>
      </c>
      <c r="D1215" s="130">
        <v>3240</v>
      </c>
      <c r="E1215" s="130">
        <v>5110</v>
      </c>
      <c r="F1215" s="64">
        <v>8790</v>
      </c>
      <c r="K1215" s="65">
        <f t="shared" si="18"/>
        <v>42535</v>
      </c>
    </row>
    <row r="1216" spans="1:11" x14ac:dyDescent="0.25">
      <c r="A1216" s="59">
        <v>43972</v>
      </c>
      <c r="B1216" s="64">
        <v>10</v>
      </c>
      <c r="C1216" s="64">
        <v>208000</v>
      </c>
      <c r="D1216" s="130">
        <v>6490</v>
      </c>
      <c r="E1216" s="130">
        <v>7340</v>
      </c>
      <c r="F1216" s="64">
        <v>17430</v>
      </c>
      <c r="K1216" s="65">
        <f t="shared" si="18"/>
        <v>59815</v>
      </c>
    </row>
    <row r="1217" spans="1:11" x14ac:dyDescent="0.25">
      <c r="A1217" s="59">
        <v>43972</v>
      </c>
      <c r="B1217" s="64">
        <v>11</v>
      </c>
      <c r="C1217" s="64">
        <v>248000</v>
      </c>
      <c r="D1217" s="130">
        <v>7540</v>
      </c>
      <c r="E1217" s="130">
        <v>8800</v>
      </c>
      <c r="F1217" s="64">
        <v>22330</v>
      </c>
      <c r="K1217" s="65">
        <f t="shared" si="18"/>
        <v>71668</v>
      </c>
    </row>
    <row r="1218" spans="1:11" x14ac:dyDescent="0.25">
      <c r="A1218" s="59">
        <v>43972</v>
      </c>
      <c r="B1218" s="64">
        <v>12</v>
      </c>
      <c r="C1218" s="64">
        <v>266000</v>
      </c>
      <c r="D1218" s="130">
        <v>7560</v>
      </c>
      <c r="E1218" s="130">
        <v>9700</v>
      </c>
      <c r="F1218" s="64">
        <v>23570</v>
      </c>
      <c r="K1218" s="65">
        <f t="shared" si="18"/>
        <v>76708</v>
      </c>
    </row>
    <row r="1219" spans="1:11" x14ac:dyDescent="0.25">
      <c r="A1219" s="59">
        <v>43972</v>
      </c>
      <c r="B1219" s="64">
        <v>13</v>
      </c>
      <c r="C1219" s="64">
        <v>268000</v>
      </c>
      <c r="D1219" s="130">
        <v>7580</v>
      </c>
      <c r="E1219" s="130">
        <v>10090</v>
      </c>
      <c r="F1219" s="64">
        <v>22800</v>
      </c>
      <c r="K1219" s="65">
        <f t="shared" si="18"/>
        <v>77118</v>
      </c>
    </row>
    <row r="1220" spans="1:11" x14ac:dyDescent="0.25">
      <c r="A1220" s="59">
        <v>43972</v>
      </c>
      <c r="B1220" s="64">
        <v>14</v>
      </c>
      <c r="C1220" s="64">
        <v>267000</v>
      </c>
      <c r="D1220" s="130">
        <v>7570</v>
      </c>
      <c r="E1220" s="130">
        <v>9880</v>
      </c>
      <c r="F1220" s="64">
        <v>23320</v>
      </c>
      <c r="K1220" s="65">
        <f t="shared" si="18"/>
        <v>76943</v>
      </c>
    </row>
    <row r="1221" spans="1:11" x14ac:dyDescent="0.25">
      <c r="A1221" s="59">
        <v>43972</v>
      </c>
      <c r="B1221" s="64">
        <v>15</v>
      </c>
      <c r="C1221" s="64">
        <v>247000</v>
      </c>
      <c r="D1221" s="130">
        <v>7570</v>
      </c>
      <c r="E1221" s="130">
        <v>8830</v>
      </c>
      <c r="F1221" s="64">
        <v>22200</v>
      </c>
      <c r="K1221" s="65">
        <f t="shared" si="18"/>
        <v>71400</v>
      </c>
    </row>
    <row r="1222" spans="1:11" x14ac:dyDescent="0.25">
      <c r="A1222" s="59">
        <v>43972</v>
      </c>
      <c r="B1222" s="64">
        <v>16</v>
      </c>
      <c r="C1222" s="64">
        <v>205000</v>
      </c>
      <c r="D1222" s="130">
        <v>5980</v>
      </c>
      <c r="E1222" s="130">
        <v>7350</v>
      </c>
      <c r="F1222" s="64">
        <v>19400</v>
      </c>
      <c r="K1222" s="65">
        <f t="shared" si="18"/>
        <v>59433</v>
      </c>
    </row>
    <row r="1223" spans="1:11" x14ac:dyDescent="0.25">
      <c r="A1223" s="59">
        <v>43972</v>
      </c>
      <c r="B1223" s="64">
        <v>17</v>
      </c>
      <c r="C1223" s="64">
        <v>165000</v>
      </c>
      <c r="D1223" s="130">
        <v>3660</v>
      </c>
      <c r="E1223" s="130">
        <v>5810</v>
      </c>
      <c r="F1223" s="64">
        <v>15840</v>
      </c>
      <c r="K1223" s="65">
        <f t="shared" si="18"/>
        <v>47578</v>
      </c>
    </row>
    <row r="1224" spans="1:11" x14ac:dyDescent="0.25">
      <c r="A1224" s="59">
        <v>43972</v>
      </c>
      <c r="B1224" s="64">
        <v>18</v>
      </c>
      <c r="C1224" s="64">
        <v>92000</v>
      </c>
      <c r="D1224" s="130">
        <v>2460</v>
      </c>
      <c r="E1224" s="130">
        <v>4000</v>
      </c>
      <c r="F1224" s="64">
        <v>11500</v>
      </c>
      <c r="K1224" s="65">
        <f t="shared" ref="K1224:K1287" si="19">ROUND(AVERAGE(C1224:F1224),0)</f>
        <v>27490</v>
      </c>
    </row>
    <row r="1225" spans="1:11" x14ac:dyDescent="0.25">
      <c r="A1225" s="59">
        <v>43972</v>
      </c>
      <c r="B1225" s="64">
        <v>19</v>
      </c>
      <c r="C1225" s="64">
        <v>31000</v>
      </c>
      <c r="D1225" s="130">
        <v>930</v>
      </c>
      <c r="E1225" s="130">
        <v>1060</v>
      </c>
      <c r="F1225" s="64">
        <v>4640</v>
      </c>
      <c r="K1225" s="65">
        <f t="shared" si="19"/>
        <v>9408</v>
      </c>
    </row>
    <row r="1226" spans="1:11" x14ac:dyDescent="0.25">
      <c r="A1226" s="59">
        <v>43972</v>
      </c>
      <c r="B1226" s="64">
        <v>20</v>
      </c>
      <c r="C1226" s="64">
        <v>12000</v>
      </c>
      <c r="D1226" s="130">
        <v>190</v>
      </c>
      <c r="E1226" s="130">
        <v>120</v>
      </c>
      <c r="F1226" s="64">
        <v>570</v>
      </c>
      <c r="K1226" s="65">
        <f t="shared" si="19"/>
        <v>3220</v>
      </c>
    </row>
    <row r="1227" spans="1:11" x14ac:dyDescent="0.25">
      <c r="A1227" s="59">
        <v>43972</v>
      </c>
      <c r="B1227" s="64">
        <v>21</v>
      </c>
      <c r="C1227" s="64">
        <v>0</v>
      </c>
      <c r="D1227" s="130">
        <v>0</v>
      </c>
      <c r="E1227" s="130">
        <v>0</v>
      </c>
      <c r="F1227" s="64">
        <v>0</v>
      </c>
      <c r="K1227" s="65">
        <f t="shared" si="19"/>
        <v>0</v>
      </c>
    </row>
    <row r="1228" spans="1:11" x14ac:dyDescent="0.25">
      <c r="A1228" s="59">
        <v>43972</v>
      </c>
      <c r="B1228" s="64">
        <v>22</v>
      </c>
      <c r="C1228" s="64">
        <v>0</v>
      </c>
      <c r="D1228" s="130">
        <v>0</v>
      </c>
      <c r="E1228" s="130">
        <v>0</v>
      </c>
      <c r="F1228" s="64">
        <v>0</v>
      </c>
      <c r="K1228" s="65">
        <f t="shared" si="19"/>
        <v>0</v>
      </c>
    </row>
    <row r="1229" spans="1:11" x14ac:dyDescent="0.25">
      <c r="A1229" s="59">
        <v>43972</v>
      </c>
      <c r="B1229" s="64">
        <v>23</v>
      </c>
      <c r="C1229" s="64">
        <v>0</v>
      </c>
      <c r="D1229" s="130">
        <v>0</v>
      </c>
      <c r="E1229" s="130">
        <v>0</v>
      </c>
      <c r="F1229" s="64">
        <v>0</v>
      </c>
      <c r="K1229" s="65">
        <f t="shared" si="19"/>
        <v>0</v>
      </c>
    </row>
    <row r="1230" spans="1:11" x14ac:dyDescent="0.25">
      <c r="A1230" s="59">
        <v>43972</v>
      </c>
      <c r="B1230" s="64">
        <v>24</v>
      </c>
      <c r="C1230" s="64">
        <v>0</v>
      </c>
      <c r="D1230" s="130">
        <v>0</v>
      </c>
      <c r="E1230" s="130">
        <v>0</v>
      </c>
      <c r="F1230" s="64">
        <v>0</v>
      </c>
      <c r="K1230" s="65">
        <f t="shared" si="19"/>
        <v>0</v>
      </c>
    </row>
    <row r="1231" spans="1:11" x14ac:dyDescent="0.25">
      <c r="A1231" s="59">
        <v>43973</v>
      </c>
      <c r="B1231" s="64">
        <v>1</v>
      </c>
      <c r="C1231" s="64">
        <v>0</v>
      </c>
      <c r="D1231" s="130">
        <v>0</v>
      </c>
      <c r="E1231" s="130">
        <v>0</v>
      </c>
      <c r="F1231" s="64">
        <v>0</v>
      </c>
      <c r="K1231" s="65">
        <f t="shared" si="19"/>
        <v>0</v>
      </c>
    </row>
    <row r="1232" spans="1:11" x14ac:dyDescent="0.25">
      <c r="A1232" s="59">
        <v>43973</v>
      </c>
      <c r="B1232" s="64">
        <v>2</v>
      </c>
      <c r="C1232" s="64">
        <v>0</v>
      </c>
      <c r="D1232" s="130">
        <v>0</v>
      </c>
      <c r="E1232" s="130">
        <v>0</v>
      </c>
      <c r="F1232" s="64">
        <v>0</v>
      </c>
      <c r="K1232" s="65">
        <f t="shared" si="19"/>
        <v>0</v>
      </c>
    </row>
    <row r="1233" spans="1:11" x14ac:dyDescent="0.25">
      <c r="A1233" s="59">
        <v>43973</v>
      </c>
      <c r="B1233" s="64">
        <v>3</v>
      </c>
      <c r="C1233" s="64">
        <v>0</v>
      </c>
      <c r="D1233" s="130">
        <v>0</v>
      </c>
      <c r="E1233" s="130">
        <v>0</v>
      </c>
      <c r="F1233" s="64">
        <v>0</v>
      </c>
      <c r="K1233" s="65">
        <f t="shared" si="19"/>
        <v>0</v>
      </c>
    </row>
    <row r="1234" spans="1:11" x14ac:dyDescent="0.25">
      <c r="A1234" s="59">
        <v>43973</v>
      </c>
      <c r="B1234" s="64">
        <v>4</v>
      </c>
      <c r="C1234" s="64">
        <v>0</v>
      </c>
      <c r="D1234" s="130">
        <v>0</v>
      </c>
      <c r="E1234" s="130">
        <v>0</v>
      </c>
      <c r="F1234" s="64">
        <v>0</v>
      </c>
      <c r="K1234" s="65">
        <f t="shared" si="19"/>
        <v>0</v>
      </c>
    </row>
    <row r="1235" spans="1:11" x14ac:dyDescent="0.25">
      <c r="A1235" s="59">
        <v>43973</v>
      </c>
      <c r="B1235" s="64">
        <v>5</v>
      </c>
      <c r="C1235" s="64">
        <v>0</v>
      </c>
      <c r="D1235" s="130">
        <v>10</v>
      </c>
      <c r="E1235" s="130">
        <v>0</v>
      </c>
      <c r="F1235" s="64">
        <v>10</v>
      </c>
      <c r="K1235" s="65">
        <f t="shared" si="19"/>
        <v>5</v>
      </c>
    </row>
    <row r="1236" spans="1:11" x14ac:dyDescent="0.25">
      <c r="A1236" s="59">
        <v>43973</v>
      </c>
      <c r="B1236" s="64">
        <v>6</v>
      </c>
      <c r="C1236" s="64">
        <v>3000</v>
      </c>
      <c r="D1236" s="130">
        <v>30</v>
      </c>
      <c r="E1236" s="130">
        <v>60</v>
      </c>
      <c r="F1236" s="64">
        <v>190</v>
      </c>
      <c r="K1236" s="65">
        <f t="shared" si="19"/>
        <v>820</v>
      </c>
    </row>
    <row r="1237" spans="1:11" x14ac:dyDescent="0.25">
      <c r="A1237" s="59">
        <v>43973</v>
      </c>
      <c r="B1237" s="64">
        <v>7</v>
      </c>
      <c r="C1237" s="64">
        <v>23000</v>
      </c>
      <c r="D1237" s="130">
        <v>230</v>
      </c>
      <c r="E1237" s="130">
        <v>450</v>
      </c>
      <c r="F1237" s="64">
        <v>1240</v>
      </c>
      <c r="K1237" s="65">
        <f t="shared" si="19"/>
        <v>6230</v>
      </c>
    </row>
    <row r="1238" spans="1:11" x14ac:dyDescent="0.25">
      <c r="A1238" s="59">
        <v>43973</v>
      </c>
      <c r="B1238" s="64">
        <v>8</v>
      </c>
      <c r="C1238" s="64">
        <v>84000</v>
      </c>
      <c r="D1238" s="130">
        <v>640</v>
      </c>
      <c r="E1238" s="130">
        <v>2260</v>
      </c>
      <c r="F1238" s="64">
        <v>2400</v>
      </c>
      <c r="K1238" s="65">
        <f t="shared" si="19"/>
        <v>22325</v>
      </c>
    </row>
    <row r="1239" spans="1:11" x14ac:dyDescent="0.25">
      <c r="A1239" s="59">
        <v>43973</v>
      </c>
      <c r="B1239" s="64">
        <v>9</v>
      </c>
      <c r="C1239" s="64">
        <v>151000</v>
      </c>
      <c r="D1239" s="130">
        <v>3260</v>
      </c>
      <c r="E1239" s="130">
        <v>5010</v>
      </c>
      <c r="F1239" s="64">
        <v>8400</v>
      </c>
      <c r="K1239" s="65">
        <f t="shared" si="19"/>
        <v>41918</v>
      </c>
    </row>
    <row r="1240" spans="1:11" x14ac:dyDescent="0.25">
      <c r="A1240" s="59">
        <v>43973</v>
      </c>
      <c r="B1240" s="64">
        <v>10</v>
      </c>
      <c r="C1240" s="64">
        <v>208000</v>
      </c>
      <c r="D1240" s="130">
        <v>6530</v>
      </c>
      <c r="E1240" s="130">
        <v>7310</v>
      </c>
      <c r="F1240" s="64">
        <v>16590</v>
      </c>
      <c r="K1240" s="65">
        <f t="shared" si="19"/>
        <v>59608</v>
      </c>
    </row>
    <row r="1241" spans="1:11" x14ac:dyDescent="0.25">
      <c r="A1241" s="59">
        <v>43973</v>
      </c>
      <c r="B1241" s="64">
        <v>11</v>
      </c>
      <c r="C1241" s="64">
        <v>247000</v>
      </c>
      <c r="D1241" s="130">
        <v>7550</v>
      </c>
      <c r="E1241" s="130">
        <v>8860</v>
      </c>
      <c r="F1241" s="64">
        <v>19930</v>
      </c>
      <c r="K1241" s="65">
        <f t="shared" si="19"/>
        <v>70835</v>
      </c>
    </row>
    <row r="1242" spans="1:11" x14ac:dyDescent="0.25">
      <c r="A1242" s="59">
        <v>43973</v>
      </c>
      <c r="B1242" s="64">
        <v>12</v>
      </c>
      <c r="C1242" s="64">
        <v>264000</v>
      </c>
      <c r="D1242" s="130">
        <v>7580</v>
      </c>
      <c r="E1242" s="130">
        <v>9630</v>
      </c>
      <c r="F1242" s="64">
        <v>20850</v>
      </c>
      <c r="K1242" s="65">
        <f t="shared" si="19"/>
        <v>75515</v>
      </c>
    </row>
    <row r="1243" spans="1:11" x14ac:dyDescent="0.25">
      <c r="A1243" s="59">
        <v>43973</v>
      </c>
      <c r="B1243" s="64">
        <v>13</v>
      </c>
      <c r="C1243" s="64">
        <v>268000</v>
      </c>
      <c r="D1243" s="130">
        <v>7460</v>
      </c>
      <c r="E1243" s="130">
        <v>9970</v>
      </c>
      <c r="F1243" s="64">
        <v>21590</v>
      </c>
      <c r="K1243" s="65">
        <f t="shared" si="19"/>
        <v>76755</v>
      </c>
    </row>
    <row r="1244" spans="1:11" x14ac:dyDescent="0.25">
      <c r="A1244" s="59">
        <v>43973</v>
      </c>
      <c r="B1244" s="64">
        <v>14</v>
      </c>
      <c r="C1244" s="64">
        <v>266000</v>
      </c>
      <c r="D1244" s="130">
        <v>7570</v>
      </c>
      <c r="E1244" s="130">
        <v>9800</v>
      </c>
      <c r="F1244" s="64">
        <v>20130</v>
      </c>
      <c r="K1244" s="65">
        <f t="shared" si="19"/>
        <v>75875</v>
      </c>
    </row>
    <row r="1245" spans="1:11" x14ac:dyDescent="0.25">
      <c r="A1245" s="59">
        <v>43973</v>
      </c>
      <c r="B1245" s="64">
        <v>15</v>
      </c>
      <c r="C1245" s="64">
        <v>249000</v>
      </c>
      <c r="D1245" s="130">
        <v>7580</v>
      </c>
      <c r="E1245" s="130">
        <v>8960</v>
      </c>
      <c r="F1245" s="64">
        <v>20510</v>
      </c>
      <c r="K1245" s="65">
        <f t="shared" si="19"/>
        <v>71513</v>
      </c>
    </row>
    <row r="1246" spans="1:11" x14ac:dyDescent="0.25">
      <c r="A1246" s="59">
        <v>43973</v>
      </c>
      <c r="B1246" s="64">
        <v>16</v>
      </c>
      <c r="C1246" s="64">
        <v>214000</v>
      </c>
      <c r="D1246" s="130">
        <v>7290</v>
      </c>
      <c r="E1246" s="130">
        <v>7640</v>
      </c>
      <c r="F1246" s="64">
        <v>17820</v>
      </c>
      <c r="K1246" s="65">
        <f t="shared" si="19"/>
        <v>61688</v>
      </c>
    </row>
    <row r="1247" spans="1:11" x14ac:dyDescent="0.25">
      <c r="A1247" s="59">
        <v>43973</v>
      </c>
      <c r="B1247" s="64">
        <v>17</v>
      </c>
      <c r="C1247" s="64">
        <v>160000</v>
      </c>
      <c r="D1247" s="130">
        <v>5700</v>
      </c>
      <c r="E1247" s="130">
        <v>5670</v>
      </c>
      <c r="F1247" s="64">
        <v>15860</v>
      </c>
      <c r="K1247" s="65">
        <f t="shared" si="19"/>
        <v>46808</v>
      </c>
    </row>
    <row r="1248" spans="1:11" x14ac:dyDescent="0.25">
      <c r="A1248" s="59">
        <v>43973</v>
      </c>
      <c r="B1248" s="64">
        <v>18</v>
      </c>
      <c r="C1248" s="64">
        <v>94000</v>
      </c>
      <c r="D1248" s="130">
        <v>3070</v>
      </c>
      <c r="E1248" s="130">
        <v>3160</v>
      </c>
      <c r="F1248" s="64">
        <v>11090</v>
      </c>
      <c r="K1248" s="65">
        <f t="shared" si="19"/>
        <v>27830</v>
      </c>
    </row>
    <row r="1249" spans="1:11" x14ac:dyDescent="0.25">
      <c r="A1249" s="59">
        <v>43973</v>
      </c>
      <c r="B1249" s="64">
        <v>19</v>
      </c>
      <c r="C1249" s="64">
        <v>28000</v>
      </c>
      <c r="D1249" s="130">
        <v>390</v>
      </c>
      <c r="E1249" s="130">
        <v>830</v>
      </c>
      <c r="F1249" s="64">
        <v>3730</v>
      </c>
      <c r="K1249" s="65">
        <f t="shared" si="19"/>
        <v>8238</v>
      </c>
    </row>
    <row r="1250" spans="1:11" x14ac:dyDescent="0.25">
      <c r="A1250" s="59">
        <v>43973</v>
      </c>
      <c r="B1250" s="64">
        <v>20</v>
      </c>
      <c r="C1250" s="64">
        <v>5000</v>
      </c>
      <c r="D1250" s="130">
        <v>150</v>
      </c>
      <c r="E1250" s="130">
        <v>120</v>
      </c>
      <c r="F1250" s="64">
        <v>330</v>
      </c>
      <c r="K1250" s="65">
        <f t="shared" si="19"/>
        <v>1400</v>
      </c>
    </row>
    <row r="1251" spans="1:11" x14ac:dyDescent="0.25">
      <c r="A1251" s="59">
        <v>43973</v>
      </c>
      <c r="B1251" s="64">
        <v>21</v>
      </c>
      <c r="C1251" s="64">
        <v>0</v>
      </c>
      <c r="D1251" s="130">
        <v>0</v>
      </c>
      <c r="E1251" s="130">
        <v>0</v>
      </c>
      <c r="F1251" s="64">
        <v>0</v>
      </c>
      <c r="K1251" s="65">
        <f t="shared" si="19"/>
        <v>0</v>
      </c>
    </row>
    <row r="1252" spans="1:11" x14ac:dyDescent="0.25">
      <c r="A1252" s="59">
        <v>43973</v>
      </c>
      <c r="B1252" s="64">
        <v>22</v>
      </c>
      <c r="C1252" s="64">
        <v>0</v>
      </c>
      <c r="D1252" s="130">
        <v>0</v>
      </c>
      <c r="E1252" s="130">
        <v>0</v>
      </c>
      <c r="F1252" s="64">
        <v>0</v>
      </c>
      <c r="K1252" s="65">
        <f t="shared" si="19"/>
        <v>0</v>
      </c>
    </row>
    <row r="1253" spans="1:11" x14ac:dyDescent="0.25">
      <c r="A1253" s="59">
        <v>43973</v>
      </c>
      <c r="B1253" s="64">
        <v>23</v>
      </c>
      <c r="C1253" s="64">
        <v>0</v>
      </c>
      <c r="D1253" s="130">
        <v>0</v>
      </c>
      <c r="E1253" s="130">
        <v>0</v>
      </c>
      <c r="F1253" s="64">
        <v>0</v>
      </c>
      <c r="K1253" s="65">
        <f t="shared" si="19"/>
        <v>0</v>
      </c>
    </row>
    <row r="1254" spans="1:11" x14ac:dyDescent="0.25">
      <c r="A1254" s="59">
        <v>43973</v>
      </c>
      <c r="B1254" s="64">
        <v>24</v>
      </c>
      <c r="C1254" s="64">
        <v>0</v>
      </c>
      <c r="D1254" s="130">
        <v>0</v>
      </c>
      <c r="E1254" s="130">
        <v>0</v>
      </c>
      <c r="F1254" s="64">
        <v>0</v>
      </c>
      <c r="K1254" s="65">
        <f t="shared" si="19"/>
        <v>0</v>
      </c>
    </row>
    <row r="1255" spans="1:11" x14ac:dyDescent="0.25">
      <c r="A1255" s="59">
        <v>43974</v>
      </c>
      <c r="B1255" s="64">
        <v>1</v>
      </c>
      <c r="C1255" s="64">
        <v>0</v>
      </c>
      <c r="D1255" s="130">
        <v>0</v>
      </c>
      <c r="E1255" s="130">
        <v>0</v>
      </c>
      <c r="F1255" s="64">
        <v>0</v>
      </c>
      <c r="K1255" s="65">
        <f t="shared" si="19"/>
        <v>0</v>
      </c>
    </row>
    <row r="1256" spans="1:11" x14ac:dyDescent="0.25">
      <c r="A1256" s="59">
        <v>43974</v>
      </c>
      <c r="B1256" s="64">
        <v>2</v>
      </c>
      <c r="C1256" s="64">
        <v>0</v>
      </c>
      <c r="D1256" s="130">
        <v>0</v>
      </c>
      <c r="E1256" s="130">
        <v>0</v>
      </c>
      <c r="F1256" s="64">
        <v>0</v>
      </c>
      <c r="K1256" s="65">
        <f t="shared" si="19"/>
        <v>0</v>
      </c>
    </row>
    <row r="1257" spans="1:11" x14ac:dyDescent="0.25">
      <c r="A1257" s="59">
        <v>43974</v>
      </c>
      <c r="B1257" s="64">
        <v>3</v>
      </c>
      <c r="C1257" s="64">
        <v>0</v>
      </c>
      <c r="D1257" s="130">
        <v>0</v>
      </c>
      <c r="E1257" s="130">
        <v>0</v>
      </c>
      <c r="F1257" s="64">
        <v>0</v>
      </c>
      <c r="K1257" s="65">
        <f t="shared" si="19"/>
        <v>0</v>
      </c>
    </row>
    <row r="1258" spans="1:11" x14ac:dyDescent="0.25">
      <c r="A1258" s="59">
        <v>43974</v>
      </c>
      <c r="B1258" s="64">
        <v>4</v>
      </c>
      <c r="C1258" s="64">
        <v>0</v>
      </c>
      <c r="D1258" s="130">
        <v>0</v>
      </c>
      <c r="E1258" s="130">
        <v>0</v>
      </c>
      <c r="F1258" s="64">
        <v>0</v>
      </c>
      <c r="K1258" s="65">
        <f t="shared" si="19"/>
        <v>0</v>
      </c>
    </row>
    <row r="1259" spans="1:11" x14ac:dyDescent="0.25">
      <c r="A1259" s="59">
        <v>43974</v>
      </c>
      <c r="B1259" s="64">
        <v>5</v>
      </c>
      <c r="C1259" s="64">
        <v>0</v>
      </c>
      <c r="D1259" s="130">
        <v>10</v>
      </c>
      <c r="E1259" s="130">
        <v>0</v>
      </c>
      <c r="F1259" s="64">
        <v>0</v>
      </c>
      <c r="K1259" s="65">
        <f t="shared" si="19"/>
        <v>3</v>
      </c>
    </row>
    <row r="1260" spans="1:11" x14ac:dyDescent="0.25">
      <c r="A1260" s="59">
        <v>43974</v>
      </c>
      <c r="B1260" s="64">
        <v>6</v>
      </c>
      <c r="C1260" s="64">
        <v>5000</v>
      </c>
      <c r="D1260" s="130">
        <v>70</v>
      </c>
      <c r="E1260" s="130">
        <v>110</v>
      </c>
      <c r="F1260" s="64">
        <v>270</v>
      </c>
      <c r="K1260" s="65">
        <f t="shared" si="19"/>
        <v>1363</v>
      </c>
    </row>
    <row r="1261" spans="1:11" x14ac:dyDescent="0.25">
      <c r="A1261" s="59">
        <v>43974</v>
      </c>
      <c r="B1261" s="64">
        <v>7</v>
      </c>
      <c r="C1261" s="64">
        <v>37000</v>
      </c>
      <c r="D1261" s="130">
        <v>520</v>
      </c>
      <c r="E1261" s="130">
        <v>570</v>
      </c>
      <c r="F1261" s="64">
        <v>1550</v>
      </c>
      <c r="K1261" s="65">
        <f t="shared" si="19"/>
        <v>9910</v>
      </c>
    </row>
    <row r="1262" spans="1:11" x14ac:dyDescent="0.25">
      <c r="A1262" s="59">
        <v>43974</v>
      </c>
      <c r="B1262" s="64">
        <v>8</v>
      </c>
      <c r="C1262" s="64">
        <v>46000</v>
      </c>
      <c r="D1262" s="130">
        <v>1260</v>
      </c>
      <c r="E1262" s="130">
        <v>1480</v>
      </c>
      <c r="F1262" s="64">
        <v>2570</v>
      </c>
      <c r="K1262" s="65">
        <f t="shared" si="19"/>
        <v>12828</v>
      </c>
    </row>
    <row r="1263" spans="1:11" x14ac:dyDescent="0.25">
      <c r="A1263" s="59">
        <v>43974</v>
      </c>
      <c r="B1263" s="64">
        <v>9</v>
      </c>
      <c r="C1263" s="64">
        <v>69000</v>
      </c>
      <c r="D1263" s="130">
        <v>3340</v>
      </c>
      <c r="E1263" s="130">
        <v>3860</v>
      </c>
      <c r="F1263" s="64">
        <v>5700</v>
      </c>
      <c r="K1263" s="65">
        <f t="shared" si="19"/>
        <v>20475</v>
      </c>
    </row>
    <row r="1264" spans="1:11" x14ac:dyDescent="0.25">
      <c r="A1264" s="59">
        <v>43974</v>
      </c>
      <c r="B1264" s="64">
        <v>10</v>
      </c>
      <c r="C1264" s="64">
        <v>112000</v>
      </c>
      <c r="D1264" s="130">
        <v>6220</v>
      </c>
      <c r="E1264" s="130">
        <v>7130</v>
      </c>
      <c r="F1264" s="64">
        <v>7970</v>
      </c>
      <c r="K1264" s="65">
        <f t="shared" si="19"/>
        <v>33330</v>
      </c>
    </row>
    <row r="1265" spans="1:11" x14ac:dyDescent="0.25">
      <c r="A1265" s="59">
        <v>43974</v>
      </c>
      <c r="B1265" s="64">
        <v>11</v>
      </c>
      <c r="C1265" s="64">
        <v>155000</v>
      </c>
      <c r="D1265" s="130">
        <v>7450</v>
      </c>
      <c r="E1265" s="130">
        <v>8760</v>
      </c>
      <c r="F1265" s="64">
        <v>17020</v>
      </c>
      <c r="K1265" s="65">
        <f t="shared" si="19"/>
        <v>47058</v>
      </c>
    </row>
    <row r="1266" spans="1:11" x14ac:dyDescent="0.25">
      <c r="A1266" s="59">
        <v>43974</v>
      </c>
      <c r="B1266" s="64">
        <v>12</v>
      </c>
      <c r="C1266" s="64">
        <v>253000</v>
      </c>
      <c r="D1266" s="130">
        <v>7130</v>
      </c>
      <c r="E1266" s="130">
        <v>9040</v>
      </c>
      <c r="F1266" s="64">
        <v>24110</v>
      </c>
      <c r="K1266" s="65">
        <f t="shared" si="19"/>
        <v>73320</v>
      </c>
    </row>
    <row r="1267" spans="1:11" x14ac:dyDescent="0.25">
      <c r="A1267" s="59">
        <v>43974</v>
      </c>
      <c r="B1267" s="64">
        <v>13</v>
      </c>
      <c r="C1267" s="64">
        <v>242000</v>
      </c>
      <c r="D1267" s="130">
        <v>7450</v>
      </c>
      <c r="E1267" s="130">
        <v>10010</v>
      </c>
      <c r="F1267" s="64">
        <v>26550</v>
      </c>
      <c r="K1267" s="65">
        <f t="shared" si="19"/>
        <v>71503</v>
      </c>
    </row>
    <row r="1268" spans="1:11" x14ac:dyDescent="0.25">
      <c r="A1268" s="59">
        <v>43974</v>
      </c>
      <c r="B1268" s="64">
        <v>14</v>
      </c>
      <c r="C1268" s="64">
        <v>223000</v>
      </c>
      <c r="D1268" s="130">
        <v>7580</v>
      </c>
      <c r="E1268" s="130">
        <v>9720</v>
      </c>
      <c r="F1268" s="64">
        <v>24330</v>
      </c>
      <c r="K1268" s="65">
        <f t="shared" si="19"/>
        <v>66158</v>
      </c>
    </row>
    <row r="1269" spans="1:11" x14ac:dyDescent="0.25">
      <c r="A1269" s="59">
        <v>43974</v>
      </c>
      <c r="B1269" s="64">
        <v>15</v>
      </c>
      <c r="C1269" s="64">
        <v>223000</v>
      </c>
      <c r="D1269" s="130">
        <v>7570</v>
      </c>
      <c r="E1269" s="130">
        <v>9090</v>
      </c>
      <c r="F1269" s="64">
        <v>27850</v>
      </c>
      <c r="K1269" s="65">
        <f t="shared" si="19"/>
        <v>66878</v>
      </c>
    </row>
    <row r="1270" spans="1:11" x14ac:dyDescent="0.25">
      <c r="A1270" s="59">
        <v>43974</v>
      </c>
      <c r="B1270" s="64">
        <v>16</v>
      </c>
      <c r="C1270" s="64">
        <v>229000</v>
      </c>
      <c r="D1270" s="130">
        <v>7320</v>
      </c>
      <c r="E1270" s="130">
        <v>7830</v>
      </c>
      <c r="F1270" s="64">
        <v>22690</v>
      </c>
      <c r="K1270" s="65">
        <f t="shared" si="19"/>
        <v>66710</v>
      </c>
    </row>
    <row r="1271" spans="1:11" x14ac:dyDescent="0.25">
      <c r="A1271" s="59">
        <v>43974</v>
      </c>
      <c r="B1271" s="64">
        <v>17</v>
      </c>
      <c r="C1271" s="64">
        <v>136000</v>
      </c>
      <c r="D1271" s="130">
        <v>5760</v>
      </c>
      <c r="E1271" s="130">
        <v>5810</v>
      </c>
      <c r="F1271" s="64">
        <v>13580</v>
      </c>
      <c r="K1271" s="65">
        <f t="shared" si="19"/>
        <v>40288</v>
      </c>
    </row>
    <row r="1272" spans="1:11" x14ac:dyDescent="0.25">
      <c r="A1272" s="59">
        <v>43974</v>
      </c>
      <c r="B1272" s="64">
        <v>18</v>
      </c>
      <c r="C1272" s="64">
        <v>102000</v>
      </c>
      <c r="D1272" s="130">
        <v>3100</v>
      </c>
      <c r="E1272" s="130">
        <v>3230</v>
      </c>
      <c r="F1272" s="64">
        <v>7000</v>
      </c>
      <c r="K1272" s="65">
        <f t="shared" si="19"/>
        <v>28833</v>
      </c>
    </row>
    <row r="1273" spans="1:11" x14ac:dyDescent="0.25">
      <c r="A1273" s="59">
        <v>43974</v>
      </c>
      <c r="B1273" s="64">
        <v>19</v>
      </c>
      <c r="C1273" s="64">
        <v>31000</v>
      </c>
      <c r="D1273" s="130">
        <v>420</v>
      </c>
      <c r="E1273" s="130">
        <v>880</v>
      </c>
      <c r="F1273" s="64">
        <v>3490</v>
      </c>
      <c r="K1273" s="65">
        <f t="shared" si="19"/>
        <v>8948</v>
      </c>
    </row>
    <row r="1274" spans="1:11" x14ac:dyDescent="0.25">
      <c r="A1274" s="59">
        <v>43974</v>
      </c>
      <c r="B1274" s="64">
        <v>20</v>
      </c>
      <c r="C1274" s="64">
        <v>6000</v>
      </c>
      <c r="D1274" s="130">
        <v>160</v>
      </c>
      <c r="E1274" s="130">
        <v>150</v>
      </c>
      <c r="F1274" s="64">
        <v>650</v>
      </c>
      <c r="K1274" s="65">
        <f t="shared" si="19"/>
        <v>1740</v>
      </c>
    </row>
    <row r="1275" spans="1:11" x14ac:dyDescent="0.25">
      <c r="A1275" s="59">
        <v>43974</v>
      </c>
      <c r="B1275" s="64">
        <v>21</v>
      </c>
      <c r="C1275" s="64">
        <v>0</v>
      </c>
      <c r="D1275" s="130">
        <v>0</v>
      </c>
      <c r="E1275" s="130">
        <v>0</v>
      </c>
      <c r="F1275" s="64">
        <v>0</v>
      </c>
      <c r="K1275" s="65">
        <f t="shared" si="19"/>
        <v>0</v>
      </c>
    </row>
    <row r="1276" spans="1:11" x14ac:dyDescent="0.25">
      <c r="A1276" s="59">
        <v>43974</v>
      </c>
      <c r="B1276" s="64">
        <v>22</v>
      </c>
      <c r="C1276" s="64">
        <v>0</v>
      </c>
      <c r="D1276" s="130">
        <v>0</v>
      </c>
      <c r="E1276" s="130">
        <v>0</v>
      </c>
      <c r="F1276" s="64">
        <v>0</v>
      </c>
      <c r="K1276" s="65">
        <f t="shared" si="19"/>
        <v>0</v>
      </c>
    </row>
    <row r="1277" spans="1:11" x14ac:dyDescent="0.25">
      <c r="A1277" s="59">
        <v>43974</v>
      </c>
      <c r="B1277" s="64">
        <v>23</v>
      </c>
      <c r="C1277" s="64">
        <v>0</v>
      </c>
      <c r="D1277" s="130">
        <v>0</v>
      </c>
      <c r="E1277" s="130">
        <v>0</v>
      </c>
      <c r="F1277" s="64">
        <v>0</v>
      </c>
      <c r="K1277" s="65">
        <f t="shared" si="19"/>
        <v>0</v>
      </c>
    </row>
    <row r="1278" spans="1:11" x14ac:dyDescent="0.25">
      <c r="A1278" s="59">
        <v>43974</v>
      </c>
      <c r="B1278" s="64">
        <v>24</v>
      </c>
      <c r="C1278" s="64">
        <v>0</v>
      </c>
      <c r="D1278" s="130">
        <v>0</v>
      </c>
      <c r="E1278" s="130">
        <v>0</v>
      </c>
      <c r="F1278" s="64">
        <v>0</v>
      </c>
      <c r="K1278" s="65">
        <f t="shared" si="19"/>
        <v>0</v>
      </c>
    </row>
    <row r="1279" spans="1:11" x14ac:dyDescent="0.25">
      <c r="A1279" s="59">
        <v>43975</v>
      </c>
      <c r="B1279" s="64">
        <v>1</v>
      </c>
      <c r="C1279" s="64">
        <v>0</v>
      </c>
      <c r="D1279" s="130">
        <v>0</v>
      </c>
      <c r="E1279" s="130">
        <v>0</v>
      </c>
      <c r="F1279" s="64">
        <v>0</v>
      </c>
      <c r="K1279" s="65">
        <f t="shared" si="19"/>
        <v>0</v>
      </c>
    </row>
    <row r="1280" spans="1:11" x14ac:dyDescent="0.25">
      <c r="A1280" s="59">
        <v>43975</v>
      </c>
      <c r="B1280" s="64">
        <v>2</v>
      </c>
      <c r="C1280" s="64">
        <v>0</v>
      </c>
      <c r="D1280" s="130">
        <v>0</v>
      </c>
      <c r="E1280" s="130">
        <v>0</v>
      </c>
      <c r="F1280" s="64">
        <v>0</v>
      </c>
      <c r="K1280" s="65">
        <f t="shared" si="19"/>
        <v>0</v>
      </c>
    </row>
    <row r="1281" spans="1:11" x14ac:dyDescent="0.25">
      <c r="A1281" s="59">
        <v>43975</v>
      </c>
      <c r="B1281" s="64">
        <v>3</v>
      </c>
      <c r="C1281" s="64">
        <v>0</v>
      </c>
      <c r="D1281" s="130">
        <v>0</v>
      </c>
      <c r="E1281" s="130">
        <v>0</v>
      </c>
      <c r="F1281" s="64">
        <v>0</v>
      </c>
      <c r="K1281" s="65">
        <f t="shared" si="19"/>
        <v>0</v>
      </c>
    </row>
    <row r="1282" spans="1:11" x14ac:dyDescent="0.25">
      <c r="A1282" s="59">
        <v>43975</v>
      </c>
      <c r="B1282" s="64">
        <v>4</v>
      </c>
      <c r="C1282" s="64">
        <v>0</v>
      </c>
      <c r="D1282" s="130">
        <v>0</v>
      </c>
      <c r="E1282" s="130">
        <v>0</v>
      </c>
      <c r="F1282" s="64">
        <v>0</v>
      </c>
      <c r="K1282" s="65">
        <f t="shared" si="19"/>
        <v>0</v>
      </c>
    </row>
    <row r="1283" spans="1:11" x14ac:dyDescent="0.25">
      <c r="A1283" s="59">
        <v>43975</v>
      </c>
      <c r="B1283" s="64">
        <v>5</v>
      </c>
      <c r="C1283" s="64">
        <v>0</v>
      </c>
      <c r="D1283" s="130">
        <v>0</v>
      </c>
      <c r="E1283" s="130">
        <v>10</v>
      </c>
      <c r="F1283" s="64">
        <v>0</v>
      </c>
      <c r="K1283" s="65">
        <f t="shared" si="19"/>
        <v>3</v>
      </c>
    </row>
    <row r="1284" spans="1:11" x14ac:dyDescent="0.25">
      <c r="A1284" s="59">
        <v>43975</v>
      </c>
      <c r="B1284" s="64">
        <v>6</v>
      </c>
      <c r="C1284" s="64">
        <v>3000</v>
      </c>
      <c r="D1284" s="130">
        <v>50</v>
      </c>
      <c r="E1284" s="130">
        <v>70</v>
      </c>
      <c r="F1284" s="64">
        <v>270</v>
      </c>
      <c r="K1284" s="65">
        <f t="shared" si="19"/>
        <v>848</v>
      </c>
    </row>
    <row r="1285" spans="1:11" x14ac:dyDescent="0.25">
      <c r="A1285" s="59">
        <v>43975</v>
      </c>
      <c r="B1285" s="64">
        <v>7</v>
      </c>
      <c r="C1285" s="64">
        <v>26000</v>
      </c>
      <c r="D1285" s="130">
        <v>240</v>
      </c>
      <c r="E1285" s="130">
        <v>500</v>
      </c>
      <c r="F1285" s="64">
        <v>1180</v>
      </c>
      <c r="K1285" s="65">
        <f t="shared" si="19"/>
        <v>6980</v>
      </c>
    </row>
    <row r="1286" spans="1:11" x14ac:dyDescent="0.25">
      <c r="A1286" s="59">
        <v>43975</v>
      </c>
      <c r="B1286" s="64">
        <v>8</v>
      </c>
      <c r="C1286" s="64">
        <v>87000</v>
      </c>
      <c r="D1286" s="130">
        <v>620</v>
      </c>
      <c r="E1286" s="130">
        <v>2300</v>
      </c>
      <c r="F1286" s="64">
        <v>2480</v>
      </c>
      <c r="K1286" s="65">
        <f t="shared" si="19"/>
        <v>23100</v>
      </c>
    </row>
    <row r="1287" spans="1:11" x14ac:dyDescent="0.25">
      <c r="A1287" s="59">
        <v>43975</v>
      </c>
      <c r="B1287" s="64">
        <v>9</v>
      </c>
      <c r="C1287" s="64">
        <v>155000</v>
      </c>
      <c r="D1287" s="130">
        <v>3070</v>
      </c>
      <c r="E1287" s="130">
        <v>4990</v>
      </c>
      <c r="F1287" s="64">
        <v>8590</v>
      </c>
      <c r="K1287" s="65">
        <f t="shared" si="19"/>
        <v>42913</v>
      </c>
    </row>
    <row r="1288" spans="1:11" x14ac:dyDescent="0.25">
      <c r="A1288" s="59">
        <v>43975</v>
      </c>
      <c r="B1288" s="64">
        <v>10</v>
      </c>
      <c r="C1288" s="64">
        <v>213000</v>
      </c>
      <c r="D1288" s="130">
        <v>6470</v>
      </c>
      <c r="E1288" s="130">
        <v>7290</v>
      </c>
      <c r="F1288" s="64">
        <v>18070</v>
      </c>
      <c r="K1288" s="65">
        <f t="shared" ref="K1288:K1351" si="20">ROUND(AVERAGE(C1288:F1288),0)</f>
        <v>61208</v>
      </c>
    </row>
    <row r="1289" spans="1:11" x14ac:dyDescent="0.25">
      <c r="A1289" s="59">
        <v>43975</v>
      </c>
      <c r="B1289" s="64">
        <v>11</v>
      </c>
      <c r="C1289" s="64">
        <v>253000</v>
      </c>
      <c r="D1289" s="130">
        <v>7540</v>
      </c>
      <c r="E1289" s="130">
        <v>8920</v>
      </c>
      <c r="F1289" s="64">
        <v>24020</v>
      </c>
      <c r="K1289" s="65">
        <f t="shared" si="20"/>
        <v>73370</v>
      </c>
    </row>
    <row r="1290" spans="1:11" x14ac:dyDescent="0.25">
      <c r="A1290" s="59">
        <v>43975</v>
      </c>
      <c r="B1290" s="64">
        <v>12</v>
      </c>
      <c r="C1290" s="64">
        <v>268000</v>
      </c>
      <c r="D1290" s="130">
        <v>7560</v>
      </c>
      <c r="E1290" s="130">
        <v>9900</v>
      </c>
      <c r="F1290" s="64">
        <v>26150</v>
      </c>
      <c r="K1290" s="65">
        <f t="shared" si="20"/>
        <v>77903</v>
      </c>
    </row>
    <row r="1291" spans="1:11" x14ac:dyDescent="0.25">
      <c r="A1291" s="59">
        <v>43975</v>
      </c>
      <c r="B1291" s="64">
        <v>13</v>
      </c>
      <c r="C1291" s="64">
        <v>270000</v>
      </c>
      <c r="D1291" s="130">
        <v>7570</v>
      </c>
      <c r="E1291" s="130">
        <v>10260</v>
      </c>
      <c r="F1291" s="64">
        <v>25820</v>
      </c>
      <c r="K1291" s="65">
        <f t="shared" si="20"/>
        <v>78413</v>
      </c>
    </row>
    <row r="1292" spans="1:11" x14ac:dyDescent="0.25">
      <c r="A1292" s="59">
        <v>43975</v>
      </c>
      <c r="B1292" s="64">
        <v>14</v>
      </c>
      <c r="C1292" s="64">
        <v>269000</v>
      </c>
      <c r="D1292" s="130">
        <v>7560</v>
      </c>
      <c r="E1292" s="130">
        <v>9350</v>
      </c>
      <c r="F1292" s="64">
        <v>25980</v>
      </c>
      <c r="K1292" s="65">
        <f t="shared" si="20"/>
        <v>77973</v>
      </c>
    </row>
    <row r="1293" spans="1:11" x14ac:dyDescent="0.25">
      <c r="A1293" s="59">
        <v>43975</v>
      </c>
      <c r="B1293" s="64">
        <v>15</v>
      </c>
      <c r="C1293" s="64">
        <v>259000</v>
      </c>
      <c r="D1293" s="130">
        <v>7220</v>
      </c>
      <c r="E1293" s="130">
        <v>8430</v>
      </c>
      <c r="F1293" s="64">
        <v>25890</v>
      </c>
      <c r="K1293" s="65">
        <f t="shared" si="20"/>
        <v>75135</v>
      </c>
    </row>
    <row r="1294" spans="1:11" x14ac:dyDescent="0.25">
      <c r="A1294" s="59">
        <v>43975</v>
      </c>
      <c r="B1294" s="64">
        <v>16</v>
      </c>
      <c r="C1294" s="64">
        <v>227000</v>
      </c>
      <c r="D1294" s="130">
        <v>6910</v>
      </c>
      <c r="E1294" s="130">
        <v>7310</v>
      </c>
      <c r="F1294" s="64">
        <v>22170</v>
      </c>
      <c r="K1294" s="65">
        <f t="shared" si="20"/>
        <v>65848</v>
      </c>
    </row>
    <row r="1295" spans="1:11" x14ac:dyDescent="0.25">
      <c r="A1295" s="59">
        <v>43975</v>
      </c>
      <c r="B1295" s="64">
        <v>17</v>
      </c>
      <c r="C1295" s="64">
        <v>154000</v>
      </c>
      <c r="D1295" s="130">
        <v>4320</v>
      </c>
      <c r="E1295" s="130">
        <v>4250</v>
      </c>
      <c r="F1295" s="64">
        <v>18320</v>
      </c>
      <c r="K1295" s="65">
        <f t="shared" si="20"/>
        <v>45223</v>
      </c>
    </row>
    <row r="1296" spans="1:11" x14ac:dyDescent="0.25">
      <c r="A1296" s="59">
        <v>43975</v>
      </c>
      <c r="B1296" s="64">
        <v>18</v>
      </c>
      <c r="C1296" s="64">
        <v>96000</v>
      </c>
      <c r="D1296" s="130">
        <v>2160</v>
      </c>
      <c r="E1296" s="130">
        <v>3160</v>
      </c>
      <c r="F1296" s="64">
        <v>10660</v>
      </c>
      <c r="K1296" s="65">
        <f t="shared" si="20"/>
        <v>27995</v>
      </c>
    </row>
    <row r="1297" spans="1:11" x14ac:dyDescent="0.25">
      <c r="A1297" s="59">
        <v>43975</v>
      </c>
      <c r="B1297" s="64">
        <v>19</v>
      </c>
      <c r="C1297" s="64">
        <v>30000</v>
      </c>
      <c r="D1297" s="130">
        <v>810</v>
      </c>
      <c r="E1297" s="130">
        <v>1430</v>
      </c>
      <c r="F1297" s="64">
        <v>3160</v>
      </c>
      <c r="K1297" s="65">
        <f t="shared" si="20"/>
        <v>8850</v>
      </c>
    </row>
    <row r="1298" spans="1:11" x14ac:dyDescent="0.25">
      <c r="A1298" s="59">
        <v>43975</v>
      </c>
      <c r="B1298" s="64">
        <v>20</v>
      </c>
      <c r="C1298" s="64">
        <v>11000</v>
      </c>
      <c r="D1298" s="130">
        <v>370</v>
      </c>
      <c r="E1298" s="130">
        <v>300</v>
      </c>
      <c r="F1298" s="64">
        <v>730</v>
      </c>
      <c r="K1298" s="65">
        <f t="shared" si="20"/>
        <v>3100</v>
      </c>
    </row>
    <row r="1299" spans="1:11" x14ac:dyDescent="0.25">
      <c r="A1299" s="59">
        <v>43975</v>
      </c>
      <c r="B1299" s="64">
        <v>21</v>
      </c>
      <c r="C1299" s="64">
        <v>0</v>
      </c>
      <c r="D1299" s="130">
        <v>0</v>
      </c>
      <c r="E1299" s="130">
        <v>0</v>
      </c>
      <c r="F1299" s="64">
        <v>0</v>
      </c>
      <c r="K1299" s="65">
        <f t="shared" si="20"/>
        <v>0</v>
      </c>
    </row>
    <row r="1300" spans="1:11" x14ac:dyDescent="0.25">
      <c r="A1300" s="59">
        <v>43975</v>
      </c>
      <c r="B1300" s="64">
        <v>22</v>
      </c>
      <c r="C1300" s="64">
        <v>0</v>
      </c>
      <c r="D1300" s="130">
        <v>0</v>
      </c>
      <c r="E1300" s="130">
        <v>0</v>
      </c>
      <c r="F1300" s="64">
        <v>0</v>
      </c>
      <c r="K1300" s="65">
        <f t="shared" si="20"/>
        <v>0</v>
      </c>
    </row>
    <row r="1301" spans="1:11" x14ac:dyDescent="0.25">
      <c r="A1301" s="59">
        <v>43975</v>
      </c>
      <c r="B1301" s="64">
        <v>23</v>
      </c>
      <c r="C1301" s="64">
        <v>0</v>
      </c>
      <c r="D1301" s="130">
        <v>0</v>
      </c>
      <c r="E1301" s="130">
        <v>0</v>
      </c>
      <c r="F1301" s="64">
        <v>0</v>
      </c>
      <c r="K1301" s="65">
        <f t="shared" si="20"/>
        <v>0</v>
      </c>
    </row>
    <row r="1302" spans="1:11" x14ac:dyDescent="0.25">
      <c r="A1302" s="59">
        <v>43975</v>
      </c>
      <c r="B1302" s="64">
        <v>24</v>
      </c>
      <c r="C1302" s="64">
        <v>0</v>
      </c>
      <c r="D1302" s="130">
        <v>0</v>
      </c>
      <c r="E1302" s="130">
        <v>0</v>
      </c>
      <c r="F1302" s="64">
        <v>0</v>
      </c>
      <c r="K1302" s="65">
        <f t="shared" si="20"/>
        <v>0</v>
      </c>
    </row>
    <row r="1303" spans="1:11" x14ac:dyDescent="0.25">
      <c r="A1303" s="59">
        <v>43976</v>
      </c>
      <c r="B1303" s="64">
        <v>1</v>
      </c>
      <c r="C1303" s="64">
        <v>0</v>
      </c>
      <c r="D1303" s="130">
        <v>0</v>
      </c>
      <c r="E1303" s="130">
        <v>0</v>
      </c>
      <c r="F1303" s="64">
        <v>0</v>
      </c>
      <c r="K1303" s="65">
        <f t="shared" si="20"/>
        <v>0</v>
      </c>
    </row>
    <row r="1304" spans="1:11" x14ac:dyDescent="0.25">
      <c r="A1304" s="59">
        <v>43976</v>
      </c>
      <c r="B1304" s="64">
        <v>2</v>
      </c>
      <c r="C1304" s="64">
        <v>0</v>
      </c>
      <c r="D1304" s="130">
        <v>0</v>
      </c>
      <c r="E1304" s="130">
        <v>0</v>
      </c>
      <c r="F1304" s="64">
        <v>0</v>
      </c>
      <c r="K1304" s="65">
        <f t="shared" si="20"/>
        <v>0</v>
      </c>
    </row>
    <row r="1305" spans="1:11" x14ac:dyDescent="0.25">
      <c r="A1305" s="59">
        <v>43976</v>
      </c>
      <c r="B1305" s="64">
        <v>3</v>
      </c>
      <c r="C1305" s="64">
        <v>0</v>
      </c>
      <c r="D1305" s="130">
        <v>0</v>
      </c>
      <c r="E1305" s="130">
        <v>0</v>
      </c>
      <c r="F1305" s="64">
        <v>0</v>
      </c>
      <c r="K1305" s="65">
        <f t="shared" si="20"/>
        <v>0</v>
      </c>
    </row>
    <row r="1306" spans="1:11" x14ac:dyDescent="0.25">
      <c r="A1306" s="59">
        <v>43976</v>
      </c>
      <c r="B1306" s="64">
        <v>4</v>
      </c>
      <c r="C1306" s="64">
        <v>0</v>
      </c>
      <c r="D1306" s="130">
        <v>0</v>
      </c>
      <c r="E1306" s="130">
        <v>0</v>
      </c>
      <c r="F1306" s="64">
        <v>0</v>
      </c>
      <c r="K1306" s="65">
        <f t="shared" si="20"/>
        <v>0</v>
      </c>
    </row>
    <row r="1307" spans="1:11" x14ac:dyDescent="0.25">
      <c r="A1307" s="59">
        <v>43976</v>
      </c>
      <c r="B1307" s="64">
        <v>5</v>
      </c>
      <c r="C1307" s="64">
        <v>0</v>
      </c>
      <c r="D1307" s="130">
        <v>10</v>
      </c>
      <c r="E1307" s="130">
        <v>0</v>
      </c>
      <c r="F1307" s="64">
        <v>0</v>
      </c>
      <c r="K1307" s="65">
        <f t="shared" si="20"/>
        <v>3</v>
      </c>
    </row>
    <row r="1308" spans="1:11" x14ac:dyDescent="0.25">
      <c r="A1308" s="59">
        <v>43976</v>
      </c>
      <c r="B1308" s="64">
        <v>6</v>
      </c>
      <c r="C1308" s="64">
        <v>3000</v>
      </c>
      <c r="D1308" s="130">
        <v>40</v>
      </c>
      <c r="E1308" s="130">
        <v>70</v>
      </c>
      <c r="F1308" s="64">
        <v>90</v>
      </c>
      <c r="K1308" s="65">
        <f t="shared" si="20"/>
        <v>800</v>
      </c>
    </row>
    <row r="1309" spans="1:11" x14ac:dyDescent="0.25">
      <c r="A1309" s="59">
        <v>43976</v>
      </c>
      <c r="B1309" s="64">
        <v>7</v>
      </c>
      <c r="C1309" s="64">
        <v>14000</v>
      </c>
      <c r="D1309" s="130">
        <v>260</v>
      </c>
      <c r="E1309" s="130">
        <v>430</v>
      </c>
      <c r="F1309" s="64">
        <v>840</v>
      </c>
      <c r="K1309" s="65">
        <f t="shared" si="20"/>
        <v>3883</v>
      </c>
    </row>
    <row r="1310" spans="1:11" x14ac:dyDescent="0.25">
      <c r="A1310" s="59">
        <v>43976</v>
      </c>
      <c r="B1310" s="64">
        <v>8</v>
      </c>
      <c r="C1310" s="64">
        <v>31000</v>
      </c>
      <c r="D1310" s="130">
        <v>1060</v>
      </c>
      <c r="E1310" s="130">
        <v>1400</v>
      </c>
      <c r="F1310" s="64">
        <v>2420</v>
      </c>
      <c r="K1310" s="65">
        <f t="shared" si="20"/>
        <v>8970</v>
      </c>
    </row>
    <row r="1311" spans="1:11" x14ac:dyDescent="0.25">
      <c r="A1311" s="59">
        <v>43976</v>
      </c>
      <c r="B1311" s="64">
        <v>9</v>
      </c>
      <c r="C1311" s="64">
        <v>49000</v>
      </c>
      <c r="D1311" s="130">
        <v>1980</v>
      </c>
      <c r="E1311" s="130">
        <v>2340</v>
      </c>
      <c r="F1311" s="64">
        <v>4150</v>
      </c>
      <c r="K1311" s="65">
        <f t="shared" si="20"/>
        <v>14368</v>
      </c>
    </row>
    <row r="1312" spans="1:11" x14ac:dyDescent="0.25">
      <c r="A1312" s="59">
        <v>43976</v>
      </c>
      <c r="B1312" s="64">
        <v>10</v>
      </c>
      <c r="C1312" s="64">
        <v>86000</v>
      </c>
      <c r="D1312" s="130">
        <v>2750</v>
      </c>
      <c r="E1312" s="130">
        <v>4860</v>
      </c>
      <c r="F1312" s="64">
        <v>5750</v>
      </c>
      <c r="K1312" s="65">
        <f t="shared" si="20"/>
        <v>24840</v>
      </c>
    </row>
    <row r="1313" spans="1:11" x14ac:dyDescent="0.25">
      <c r="A1313" s="59">
        <v>43976</v>
      </c>
      <c r="B1313" s="64">
        <v>11</v>
      </c>
      <c r="C1313" s="64">
        <v>110000</v>
      </c>
      <c r="D1313" s="130">
        <v>3110</v>
      </c>
      <c r="E1313" s="130">
        <v>4810</v>
      </c>
      <c r="F1313" s="64">
        <v>8380</v>
      </c>
      <c r="K1313" s="65">
        <f t="shared" si="20"/>
        <v>31575</v>
      </c>
    </row>
    <row r="1314" spans="1:11" x14ac:dyDescent="0.25">
      <c r="A1314" s="59">
        <v>43976</v>
      </c>
      <c r="B1314" s="64">
        <v>12</v>
      </c>
      <c r="C1314" s="64">
        <v>120000</v>
      </c>
      <c r="D1314" s="130">
        <v>2440</v>
      </c>
      <c r="E1314" s="130">
        <v>3160</v>
      </c>
      <c r="F1314" s="64">
        <v>10920</v>
      </c>
      <c r="K1314" s="65">
        <f t="shared" si="20"/>
        <v>34130</v>
      </c>
    </row>
    <row r="1315" spans="1:11" x14ac:dyDescent="0.25">
      <c r="A1315" s="59">
        <v>43976</v>
      </c>
      <c r="B1315" s="64">
        <v>13</v>
      </c>
      <c r="C1315" s="64">
        <v>85000</v>
      </c>
      <c r="D1315" s="130">
        <v>2250</v>
      </c>
      <c r="E1315" s="130">
        <v>3100</v>
      </c>
      <c r="F1315" s="64">
        <v>8189.9999999999991</v>
      </c>
      <c r="K1315" s="65">
        <f t="shared" si="20"/>
        <v>24635</v>
      </c>
    </row>
    <row r="1316" spans="1:11" x14ac:dyDescent="0.25">
      <c r="A1316" s="59">
        <v>43976</v>
      </c>
      <c r="B1316" s="64">
        <v>14</v>
      </c>
      <c r="C1316" s="64">
        <v>54000</v>
      </c>
      <c r="D1316" s="130">
        <v>1910</v>
      </c>
      <c r="E1316" s="130">
        <v>2140</v>
      </c>
      <c r="F1316" s="64">
        <v>7160</v>
      </c>
      <c r="K1316" s="65">
        <f t="shared" si="20"/>
        <v>16303</v>
      </c>
    </row>
    <row r="1317" spans="1:11" x14ac:dyDescent="0.25">
      <c r="A1317" s="59">
        <v>43976</v>
      </c>
      <c r="B1317" s="64">
        <v>15</v>
      </c>
      <c r="C1317" s="64">
        <v>95000</v>
      </c>
      <c r="D1317" s="130">
        <v>1370</v>
      </c>
      <c r="E1317" s="130">
        <v>1040</v>
      </c>
      <c r="F1317" s="64">
        <v>8350</v>
      </c>
      <c r="K1317" s="65">
        <f t="shared" si="20"/>
        <v>26440</v>
      </c>
    </row>
    <row r="1318" spans="1:11" x14ac:dyDescent="0.25">
      <c r="A1318" s="59">
        <v>43976</v>
      </c>
      <c r="B1318" s="64">
        <v>16</v>
      </c>
      <c r="C1318" s="64">
        <v>94000</v>
      </c>
      <c r="D1318" s="130">
        <v>1310</v>
      </c>
      <c r="E1318" s="130">
        <v>950</v>
      </c>
      <c r="F1318" s="64">
        <v>8320</v>
      </c>
      <c r="K1318" s="65">
        <f t="shared" si="20"/>
        <v>26145</v>
      </c>
    </row>
    <row r="1319" spans="1:11" x14ac:dyDescent="0.25">
      <c r="A1319" s="59">
        <v>43976</v>
      </c>
      <c r="B1319" s="64">
        <v>17</v>
      </c>
      <c r="C1319" s="64">
        <v>68000</v>
      </c>
      <c r="D1319" s="130">
        <v>1040</v>
      </c>
      <c r="E1319" s="130">
        <v>710</v>
      </c>
      <c r="F1319" s="64">
        <v>10210</v>
      </c>
      <c r="K1319" s="65">
        <f t="shared" si="20"/>
        <v>19990</v>
      </c>
    </row>
    <row r="1320" spans="1:11" x14ac:dyDescent="0.25">
      <c r="A1320" s="59">
        <v>43976</v>
      </c>
      <c r="B1320" s="64">
        <v>18</v>
      </c>
      <c r="C1320" s="64">
        <v>41000</v>
      </c>
      <c r="D1320" s="130">
        <v>890</v>
      </c>
      <c r="E1320" s="130">
        <v>480</v>
      </c>
      <c r="F1320" s="64">
        <v>5070</v>
      </c>
      <c r="K1320" s="65">
        <f t="shared" si="20"/>
        <v>11860</v>
      </c>
    </row>
    <row r="1321" spans="1:11" x14ac:dyDescent="0.25">
      <c r="A1321" s="59">
        <v>43976</v>
      </c>
      <c r="B1321" s="64">
        <v>19</v>
      </c>
      <c r="C1321" s="64">
        <v>21000</v>
      </c>
      <c r="D1321" s="130">
        <v>290</v>
      </c>
      <c r="E1321" s="130">
        <v>380</v>
      </c>
      <c r="F1321" s="64">
        <v>5750</v>
      </c>
      <c r="K1321" s="65">
        <f t="shared" si="20"/>
        <v>6855</v>
      </c>
    </row>
    <row r="1322" spans="1:11" x14ac:dyDescent="0.25">
      <c r="A1322" s="59">
        <v>43976</v>
      </c>
      <c r="B1322" s="64">
        <v>20</v>
      </c>
      <c r="C1322" s="64">
        <v>5000</v>
      </c>
      <c r="D1322" s="130">
        <v>70</v>
      </c>
      <c r="E1322" s="130">
        <v>50</v>
      </c>
      <c r="F1322" s="64">
        <v>480</v>
      </c>
      <c r="K1322" s="65">
        <f t="shared" si="20"/>
        <v>1400</v>
      </c>
    </row>
    <row r="1323" spans="1:11" x14ac:dyDescent="0.25">
      <c r="A1323" s="59">
        <v>43976</v>
      </c>
      <c r="B1323" s="64">
        <v>21</v>
      </c>
      <c r="C1323" s="64">
        <v>0</v>
      </c>
      <c r="D1323" s="130">
        <v>0</v>
      </c>
      <c r="E1323" s="130">
        <v>0</v>
      </c>
      <c r="F1323" s="64">
        <v>0</v>
      </c>
      <c r="K1323" s="65">
        <f t="shared" si="20"/>
        <v>0</v>
      </c>
    </row>
    <row r="1324" spans="1:11" x14ac:dyDescent="0.25">
      <c r="A1324" s="59">
        <v>43976</v>
      </c>
      <c r="B1324" s="64">
        <v>22</v>
      </c>
      <c r="C1324" s="64">
        <v>0</v>
      </c>
      <c r="D1324" s="130">
        <v>0</v>
      </c>
      <c r="E1324" s="130">
        <v>0</v>
      </c>
      <c r="F1324" s="64">
        <v>0</v>
      </c>
      <c r="K1324" s="65">
        <f t="shared" si="20"/>
        <v>0</v>
      </c>
    </row>
    <row r="1325" spans="1:11" x14ac:dyDescent="0.25">
      <c r="A1325" s="59">
        <v>43976</v>
      </c>
      <c r="B1325" s="64">
        <v>23</v>
      </c>
      <c r="C1325" s="64">
        <v>0</v>
      </c>
      <c r="D1325" s="130">
        <v>0</v>
      </c>
      <c r="E1325" s="130">
        <v>0</v>
      </c>
      <c r="F1325" s="64">
        <v>0</v>
      </c>
      <c r="K1325" s="65">
        <f t="shared" si="20"/>
        <v>0</v>
      </c>
    </row>
    <row r="1326" spans="1:11" x14ac:dyDescent="0.25">
      <c r="A1326" s="59">
        <v>43976</v>
      </c>
      <c r="B1326" s="64">
        <v>24</v>
      </c>
      <c r="C1326" s="64">
        <v>0</v>
      </c>
      <c r="D1326" s="130">
        <v>0</v>
      </c>
      <c r="E1326" s="130">
        <v>0</v>
      </c>
      <c r="F1326" s="64">
        <v>0</v>
      </c>
      <c r="K1326" s="65">
        <f t="shared" si="20"/>
        <v>0</v>
      </c>
    </row>
    <row r="1327" spans="1:11" x14ac:dyDescent="0.25">
      <c r="A1327" s="59">
        <v>43977</v>
      </c>
      <c r="B1327" s="64">
        <v>1</v>
      </c>
      <c r="C1327" s="64">
        <v>0</v>
      </c>
      <c r="D1327" s="130">
        <v>0</v>
      </c>
      <c r="E1327" s="130">
        <v>0</v>
      </c>
      <c r="F1327" s="64">
        <v>0</v>
      </c>
      <c r="K1327" s="65">
        <f t="shared" si="20"/>
        <v>0</v>
      </c>
    </row>
    <row r="1328" spans="1:11" x14ac:dyDescent="0.25">
      <c r="A1328" s="59">
        <v>43977</v>
      </c>
      <c r="B1328" s="64">
        <v>2</v>
      </c>
      <c r="C1328" s="64">
        <v>0</v>
      </c>
      <c r="D1328" s="130">
        <v>0</v>
      </c>
      <c r="E1328" s="130">
        <v>0</v>
      </c>
      <c r="F1328" s="64">
        <v>0</v>
      </c>
      <c r="K1328" s="65">
        <f t="shared" si="20"/>
        <v>0</v>
      </c>
    </row>
    <row r="1329" spans="1:11" x14ac:dyDescent="0.25">
      <c r="A1329" s="59">
        <v>43977</v>
      </c>
      <c r="B1329" s="64">
        <v>3</v>
      </c>
      <c r="C1329" s="64">
        <v>0</v>
      </c>
      <c r="D1329" s="130">
        <v>0</v>
      </c>
      <c r="E1329" s="130">
        <v>0</v>
      </c>
      <c r="F1329" s="64">
        <v>0</v>
      </c>
      <c r="K1329" s="65">
        <f t="shared" si="20"/>
        <v>0</v>
      </c>
    </row>
    <row r="1330" spans="1:11" x14ac:dyDescent="0.25">
      <c r="A1330" s="59">
        <v>43977</v>
      </c>
      <c r="B1330" s="64">
        <v>4</v>
      </c>
      <c r="C1330" s="64">
        <v>0</v>
      </c>
      <c r="D1330" s="130">
        <v>0</v>
      </c>
      <c r="E1330" s="130">
        <v>0</v>
      </c>
      <c r="F1330" s="64">
        <v>0</v>
      </c>
      <c r="K1330" s="65">
        <f t="shared" si="20"/>
        <v>0</v>
      </c>
    </row>
    <row r="1331" spans="1:11" x14ac:dyDescent="0.25">
      <c r="A1331" s="59">
        <v>43977</v>
      </c>
      <c r="B1331" s="64">
        <v>5</v>
      </c>
      <c r="C1331" s="64">
        <v>0</v>
      </c>
      <c r="D1331" s="130">
        <v>0</v>
      </c>
      <c r="E1331" s="130">
        <v>10</v>
      </c>
      <c r="F1331" s="64">
        <v>0</v>
      </c>
      <c r="K1331" s="65">
        <f t="shared" si="20"/>
        <v>3</v>
      </c>
    </row>
    <row r="1332" spans="1:11" x14ac:dyDescent="0.25">
      <c r="A1332" s="59">
        <v>43977</v>
      </c>
      <c r="B1332" s="64">
        <v>6</v>
      </c>
      <c r="C1332" s="64">
        <v>4000</v>
      </c>
      <c r="D1332" s="130">
        <v>60</v>
      </c>
      <c r="E1332" s="130">
        <v>20</v>
      </c>
      <c r="F1332" s="64">
        <v>160</v>
      </c>
      <c r="K1332" s="65">
        <f t="shared" si="20"/>
        <v>1060</v>
      </c>
    </row>
    <row r="1333" spans="1:11" x14ac:dyDescent="0.25">
      <c r="A1333" s="59">
        <v>43977</v>
      </c>
      <c r="B1333" s="64">
        <v>7</v>
      </c>
      <c r="C1333" s="64">
        <v>16000</v>
      </c>
      <c r="D1333" s="130">
        <v>270</v>
      </c>
      <c r="E1333" s="130">
        <v>280</v>
      </c>
      <c r="F1333" s="64">
        <v>1770</v>
      </c>
      <c r="K1333" s="65">
        <f t="shared" si="20"/>
        <v>4580</v>
      </c>
    </row>
    <row r="1334" spans="1:11" x14ac:dyDescent="0.25">
      <c r="A1334" s="59">
        <v>43977</v>
      </c>
      <c r="B1334" s="64">
        <v>8</v>
      </c>
      <c r="C1334" s="64">
        <v>51000</v>
      </c>
      <c r="D1334" s="130">
        <v>1030</v>
      </c>
      <c r="E1334" s="130">
        <v>1350</v>
      </c>
      <c r="F1334" s="64">
        <v>4930</v>
      </c>
      <c r="K1334" s="65">
        <f t="shared" si="20"/>
        <v>14578</v>
      </c>
    </row>
    <row r="1335" spans="1:11" x14ac:dyDescent="0.25">
      <c r="A1335" s="59">
        <v>43977</v>
      </c>
      <c r="B1335" s="64">
        <v>9</v>
      </c>
      <c r="C1335" s="64">
        <v>95000</v>
      </c>
      <c r="D1335" s="130">
        <v>2760</v>
      </c>
      <c r="E1335" s="130">
        <v>3700</v>
      </c>
      <c r="F1335" s="64">
        <v>6960</v>
      </c>
      <c r="K1335" s="65">
        <f t="shared" si="20"/>
        <v>27105</v>
      </c>
    </row>
    <row r="1336" spans="1:11" x14ac:dyDescent="0.25">
      <c r="A1336" s="59">
        <v>43977</v>
      </c>
      <c r="B1336" s="64">
        <v>10</v>
      </c>
      <c r="C1336" s="64">
        <v>119000</v>
      </c>
      <c r="D1336" s="130">
        <v>5970</v>
      </c>
      <c r="E1336" s="130">
        <v>6650</v>
      </c>
      <c r="F1336" s="64">
        <v>9440</v>
      </c>
      <c r="K1336" s="65">
        <f t="shared" si="20"/>
        <v>35265</v>
      </c>
    </row>
    <row r="1337" spans="1:11" x14ac:dyDescent="0.25">
      <c r="A1337" s="59">
        <v>43977</v>
      </c>
      <c r="B1337" s="64">
        <v>11</v>
      </c>
      <c r="C1337" s="64">
        <v>225000</v>
      </c>
      <c r="D1337" s="130">
        <v>7230</v>
      </c>
      <c r="E1337" s="130">
        <v>7810</v>
      </c>
      <c r="F1337" s="64">
        <v>20560</v>
      </c>
      <c r="K1337" s="65">
        <f t="shared" si="20"/>
        <v>65150</v>
      </c>
    </row>
    <row r="1338" spans="1:11" x14ac:dyDescent="0.25">
      <c r="A1338" s="59">
        <v>43977</v>
      </c>
      <c r="B1338" s="64">
        <v>12</v>
      </c>
      <c r="C1338" s="64">
        <v>257000</v>
      </c>
      <c r="D1338" s="130">
        <v>7570</v>
      </c>
      <c r="E1338" s="130">
        <v>9000</v>
      </c>
      <c r="F1338" s="64">
        <v>20870</v>
      </c>
      <c r="K1338" s="65">
        <f t="shared" si="20"/>
        <v>73610</v>
      </c>
    </row>
    <row r="1339" spans="1:11" x14ac:dyDescent="0.25">
      <c r="A1339" s="59">
        <v>43977</v>
      </c>
      <c r="B1339" s="64">
        <v>13</v>
      </c>
      <c r="C1339" s="64">
        <v>264000</v>
      </c>
      <c r="D1339" s="130">
        <v>7570</v>
      </c>
      <c r="E1339" s="130">
        <v>9140</v>
      </c>
      <c r="F1339" s="64">
        <v>20270</v>
      </c>
      <c r="K1339" s="65">
        <f t="shared" si="20"/>
        <v>75245</v>
      </c>
    </row>
    <row r="1340" spans="1:11" x14ac:dyDescent="0.25">
      <c r="A1340" s="59">
        <v>43977</v>
      </c>
      <c r="B1340" s="64">
        <v>14</v>
      </c>
      <c r="C1340" s="64">
        <v>262000</v>
      </c>
      <c r="D1340" s="130">
        <v>7460</v>
      </c>
      <c r="E1340" s="130">
        <v>8130.0000000000009</v>
      </c>
      <c r="F1340" s="64">
        <v>20030</v>
      </c>
      <c r="K1340" s="65">
        <f t="shared" si="20"/>
        <v>74405</v>
      </c>
    </row>
    <row r="1341" spans="1:11" x14ac:dyDescent="0.25">
      <c r="A1341" s="59">
        <v>43977</v>
      </c>
      <c r="B1341" s="64">
        <v>15</v>
      </c>
      <c r="C1341" s="64">
        <v>242000</v>
      </c>
      <c r="D1341" s="130">
        <v>7580</v>
      </c>
      <c r="E1341" s="130">
        <v>6610</v>
      </c>
      <c r="F1341" s="64">
        <v>17850</v>
      </c>
      <c r="K1341" s="65">
        <f t="shared" si="20"/>
        <v>68510</v>
      </c>
    </row>
    <row r="1342" spans="1:11" x14ac:dyDescent="0.25">
      <c r="A1342" s="59">
        <v>43977</v>
      </c>
      <c r="B1342" s="64">
        <v>16</v>
      </c>
      <c r="C1342" s="64">
        <v>208000</v>
      </c>
      <c r="D1342" s="130">
        <v>6870</v>
      </c>
      <c r="E1342" s="130">
        <v>5140</v>
      </c>
      <c r="F1342" s="64">
        <v>15180</v>
      </c>
      <c r="K1342" s="65">
        <f t="shared" si="20"/>
        <v>58798</v>
      </c>
    </row>
    <row r="1343" spans="1:11" x14ac:dyDescent="0.25">
      <c r="A1343" s="59">
        <v>43977</v>
      </c>
      <c r="B1343" s="64">
        <v>17</v>
      </c>
      <c r="C1343" s="64">
        <v>154000</v>
      </c>
      <c r="D1343" s="130">
        <v>5320</v>
      </c>
      <c r="E1343" s="130">
        <v>5310</v>
      </c>
      <c r="F1343" s="64">
        <v>14530</v>
      </c>
      <c r="K1343" s="65">
        <f t="shared" si="20"/>
        <v>44790</v>
      </c>
    </row>
    <row r="1344" spans="1:11" x14ac:dyDescent="0.25">
      <c r="A1344" s="59">
        <v>43977</v>
      </c>
      <c r="B1344" s="64">
        <v>18</v>
      </c>
      <c r="C1344" s="64">
        <v>92000</v>
      </c>
      <c r="D1344" s="130">
        <v>2760</v>
      </c>
      <c r="E1344" s="130">
        <v>2970</v>
      </c>
      <c r="F1344" s="64">
        <v>10530</v>
      </c>
      <c r="K1344" s="65">
        <f t="shared" si="20"/>
        <v>27065</v>
      </c>
    </row>
    <row r="1345" spans="1:11" x14ac:dyDescent="0.25">
      <c r="A1345" s="59">
        <v>43977</v>
      </c>
      <c r="B1345" s="64">
        <v>19</v>
      </c>
      <c r="C1345" s="64">
        <v>30000</v>
      </c>
      <c r="D1345" s="130">
        <v>400</v>
      </c>
      <c r="E1345" s="130">
        <v>840</v>
      </c>
      <c r="F1345" s="64">
        <v>3560</v>
      </c>
      <c r="K1345" s="65">
        <f t="shared" si="20"/>
        <v>8700</v>
      </c>
    </row>
    <row r="1346" spans="1:11" x14ac:dyDescent="0.25">
      <c r="A1346" s="59">
        <v>43977</v>
      </c>
      <c r="B1346" s="64">
        <v>20</v>
      </c>
      <c r="C1346" s="64">
        <v>6000</v>
      </c>
      <c r="D1346" s="130">
        <v>160</v>
      </c>
      <c r="E1346" s="130">
        <v>150</v>
      </c>
      <c r="F1346" s="64">
        <v>370</v>
      </c>
      <c r="K1346" s="65">
        <f t="shared" si="20"/>
        <v>1670</v>
      </c>
    </row>
    <row r="1347" spans="1:11" x14ac:dyDescent="0.25">
      <c r="A1347" s="59">
        <v>43977</v>
      </c>
      <c r="B1347" s="64">
        <v>21</v>
      </c>
      <c r="C1347" s="64">
        <v>0</v>
      </c>
      <c r="D1347" s="130">
        <v>0</v>
      </c>
      <c r="E1347" s="130">
        <v>0</v>
      </c>
      <c r="F1347" s="64">
        <v>0</v>
      </c>
      <c r="K1347" s="65">
        <f t="shared" si="20"/>
        <v>0</v>
      </c>
    </row>
    <row r="1348" spans="1:11" x14ac:dyDescent="0.25">
      <c r="A1348" s="59">
        <v>43977</v>
      </c>
      <c r="B1348" s="64">
        <v>22</v>
      </c>
      <c r="C1348" s="64">
        <v>0</v>
      </c>
      <c r="D1348" s="130">
        <v>0</v>
      </c>
      <c r="E1348" s="130">
        <v>0</v>
      </c>
      <c r="F1348" s="64">
        <v>0</v>
      </c>
      <c r="K1348" s="65">
        <f t="shared" si="20"/>
        <v>0</v>
      </c>
    </row>
    <row r="1349" spans="1:11" x14ac:dyDescent="0.25">
      <c r="A1349" s="59">
        <v>43977</v>
      </c>
      <c r="B1349" s="64">
        <v>23</v>
      </c>
      <c r="C1349" s="64">
        <v>0</v>
      </c>
      <c r="D1349" s="130">
        <v>0</v>
      </c>
      <c r="E1349" s="130">
        <v>0</v>
      </c>
      <c r="F1349" s="64">
        <v>0</v>
      </c>
      <c r="K1349" s="65">
        <f t="shared" si="20"/>
        <v>0</v>
      </c>
    </row>
    <row r="1350" spans="1:11" x14ac:dyDescent="0.25">
      <c r="A1350" s="59">
        <v>43977</v>
      </c>
      <c r="B1350" s="64">
        <v>24</v>
      </c>
      <c r="C1350" s="64">
        <v>0</v>
      </c>
      <c r="D1350" s="130">
        <v>0</v>
      </c>
      <c r="E1350" s="130">
        <v>0</v>
      </c>
      <c r="F1350" s="64">
        <v>0</v>
      </c>
      <c r="K1350" s="65">
        <f t="shared" si="20"/>
        <v>0</v>
      </c>
    </row>
    <row r="1351" spans="1:11" x14ac:dyDescent="0.25">
      <c r="A1351" s="59">
        <v>43978</v>
      </c>
      <c r="B1351" s="64">
        <v>1</v>
      </c>
      <c r="C1351" s="64">
        <v>0</v>
      </c>
      <c r="D1351" s="130">
        <v>0</v>
      </c>
      <c r="E1351" s="130">
        <v>0</v>
      </c>
      <c r="F1351" s="64">
        <v>0</v>
      </c>
      <c r="K1351" s="65">
        <f t="shared" si="20"/>
        <v>0</v>
      </c>
    </row>
    <row r="1352" spans="1:11" x14ac:dyDescent="0.25">
      <c r="A1352" s="59">
        <v>43978</v>
      </c>
      <c r="B1352" s="64">
        <v>2</v>
      </c>
      <c r="C1352" s="64">
        <v>0</v>
      </c>
      <c r="D1352" s="130">
        <v>0</v>
      </c>
      <c r="E1352" s="130">
        <v>0</v>
      </c>
      <c r="F1352" s="64">
        <v>0</v>
      </c>
      <c r="K1352" s="65">
        <f t="shared" ref="K1352:K1415" si="21">ROUND(AVERAGE(C1352:F1352),0)</f>
        <v>0</v>
      </c>
    </row>
    <row r="1353" spans="1:11" x14ac:dyDescent="0.25">
      <c r="A1353" s="59">
        <v>43978</v>
      </c>
      <c r="B1353" s="64">
        <v>3</v>
      </c>
      <c r="C1353" s="64">
        <v>0</v>
      </c>
      <c r="D1353" s="130">
        <v>0</v>
      </c>
      <c r="E1353" s="130">
        <v>0</v>
      </c>
      <c r="F1353" s="64">
        <v>0</v>
      </c>
      <c r="K1353" s="65">
        <f t="shared" si="21"/>
        <v>0</v>
      </c>
    </row>
    <row r="1354" spans="1:11" x14ac:dyDescent="0.25">
      <c r="A1354" s="59">
        <v>43978</v>
      </c>
      <c r="B1354" s="64">
        <v>4</v>
      </c>
      <c r="C1354" s="64">
        <v>0</v>
      </c>
      <c r="D1354" s="130">
        <v>0</v>
      </c>
      <c r="E1354" s="130">
        <v>0</v>
      </c>
      <c r="F1354" s="64">
        <v>0</v>
      </c>
      <c r="K1354" s="65">
        <f t="shared" si="21"/>
        <v>0</v>
      </c>
    </row>
    <row r="1355" spans="1:11" x14ac:dyDescent="0.25">
      <c r="A1355" s="59">
        <v>43978</v>
      </c>
      <c r="B1355" s="64">
        <v>5</v>
      </c>
      <c r="C1355" s="64">
        <v>0</v>
      </c>
      <c r="D1355" s="130">
        <v>0</v>
      </c>
      <c r="E1355" s="130">
        <v>0</v>
      </c>
      <c r="F1355" s="64">
        <v>0</v>
      </c>
      <c r="K1355" s="65">
        <f t="shared" si="21"/>
        <v>0</v>
      </c>
    </row>
    <row r="1356" spans="1:11" x14ac:dyDescent="0.25">
      <c r="A1356" s="59">
        <v>43978</v>
      </c>
      <c r="B1356" s="64">
        <v>6</v>
      </c>
      <c r="C1356" s="64">
        <v>3000</v>
      </c>
      <c r="D1356" s="130">
        <v>50</v>
      </c>
      <c r="E1356" s="130">
        <v>70</v>
      </c>
      <c r="F1356" s="64">
        <v>150</v>
      </c>
      <c r="K1356" s="65">
        <f t="shared" si="21"/>
        <v>818</v>
      </c>
    </row>
    <row r="1357" spans="1:11" x14ac:dyDescent="0.25">
      <c r="A1357" s="59">
        <v>43978</v>
      </c>
      <c r="B1357" s="64">
        <v>7</v>
      </c>
      <c r="C1357" s="64">
        <v>23000</v>
      </c>
      <c r="D1357" s="130">
        <v>260</v>
      </c>
      <c r="E1357" s="130">
        <v>520</v>
      </c>
      <c r="F1357" s="64">
        <v>1040</v>
      </c>
      <c r="K1357" s="65">
        <f t="shared" si="21"/>
        <v>6205</v>
      </c>
    </row>
    <row r="1358" spans="1:11" x14ac:dyDescent="0.25">
      <c r="A1358" s="59">
        <v>43978</v>
      </c>
      <c r="B1358" s="64">
        <v>8</v>
      </c>
      <c r="C1358" s="64">
        <v>77000</v>
      </c>
      <c r="D1358" s="130">
        <v>610</v>
      </c>
      <c r="E1358" s="130">
        <v>2000</v>
      </c>
      <c r="F1358" s="64">
        <v>2320</v>
      </c>
      <c r="K1358" s="65">
        <f t="shared" si="21"/>
        <v>20483</v>
      </c>
    </row>
    <row r="1359" spans="1:11" x14ac:dyDescent="0.25">
      <c r="A1359" s="59">
        <v>43978</v>
      </c>
      <c r="B1359" s="64">
        <v>9</v>
      </c>
      <c r="C1359" s="64">
        <v>138000</v>
      </c>
      <c r="D1359" s="130">
        <v>2630</v>
      </c>
      <c r="E1359" s="130">
        <v>4370</v>
      </c>
      <c r="F1359" s="64">
        <v>7380</v>
      </c>
      <c r="K1359" s="65">
        <f t="shared" si="21"/>
        <v>38095</v>
      </c>
    </row>
    <row r="1360" spans="1:11" x14ac:dyDescent="0.25">
      <c r="A1360" s="59">
        <v>43978</v>
      </c>
      <c r="B1360" s="64">
        <v>10</v>
      </c>
      <c r="C1360" s="64">
        <v>189000</v>
      </c>
      <c r="D1360" s="130">
        <v>5630</v>
      </c>
      <c r="E1360" s="130">
        <v>6410</v>
      </c>
      <c r="F1360" s="64">
        <v>14710</v>
      </c>
      <c r="K1360" s="65">
        <f t="shared" si="21"/>
        <v>53938</v>
      </c>
    </row>
    <row r="1361" spans="1:11" x14ac:dyDescent="0.25">
      <c r="A1361" s="59">
        <v>43978</v>
      </c>
      <c r="B1361" s="64">
        <v>11</v>
      </c>
      <c r="C1361" s="64">
        <v>226000</v>
      </c>
      <c r="D1361" s="130">
        <v>7050</v>
      </c>
      <c r="E1361" s="130">
        <v>7830</v>
      </c>
      <c r="F1361" s="64">
        <v>17180</v>
      </c>
      <c r="K1361" s="65">
        <f t="shared" si="21"/>
        <v>64515</v>
      </c>
    </row>
    <row r="1362" spans="1:11" x14ac:dyDescent="0.25">
      <c r="A1362" s="59">
        <v>43978</v>
      </c>
      <c r="B1362" s="64">
        <v>12</v>
      </c>
      <c r="C1362" s="64">
        <v>249000</v>
      </c>
      <c r="D1362" s="130">
        <v>7570</v>
      </c>
      <c r="E1362" s="130">
        <v>8760</v>
      </c>
      <c r="F1362" s="64">
        <v>18440</v>
      </c>
      <c r="K1362" s="65">
        <f t="shared" si="21"/>
        <v>70943</v>
      </c>
    </row>
    <row r="1363" spans="1:11" x14ac:dyDescent="0.25">
      <c r="A1363" s="59">
        <v>43978</v>
      </c>
      <c r="B1363" s="64">
        <v>13</v>
      </c>
      <c r="C1363" s="64">
        <v>260000</v>
      </c>
      <c r="D1363" s="130">
        <v>7580</v>
      </c>
      <c r="E1363" s="130">
        <v>9090</v>
      </c>
      <c r="F1363" s="64">
        <v>18000</v>
      </c>
      <c r="K1363" s="65">
        <f t="shared" si="21"/>
        <v>73668</v>
      </c>
    </row>
    <row r="1364" spans="1:11" x14ac:dyDescent="0.25">
      <c r="A1364" s="59">
        <v>43978</v>
      </c>
      <c r="B1364" s="64">
        <v>14</v>
      </c>
      <c r="C1364" s="64">
        <v>256000</v>
      </c>
      <c r="D1364" s="130">
        <v>7580</v>
      </c>
      <c r="E1364" s="130">
        <v>9020</v>
      </c>
      <c r="F1364" s="64">
        <v>17940</v>
      </c>
      <c r="K1364" s="65">
        <f t="shared" si="21"/>
        <v>72635</v>
      </c>
    </row>
    <row r="1365" spans="1:11" x14ac:dyDescent="0.25">
      <c r="A1365" s="59">
        <v>43978</v>
      </c>
      <c r="B1365" s="64">
        <v>15</v>
      </c>
      <c r="C1365" s="64">
        <v>241000</v>
      </c>
      <c r="D1365" s="130">
        <v>7550</v>
      </c>
      <c r="E1365" s="130">
        <v>7680</v>
      </c>
      <c r="F1365" s="64">
        <v>17500</v>
      </c>
      <c r="K1365" s="65">
        <f t="shared" si="21"/>
        <v>68433</v>
      </c>
    </row>
    <row r="1366" spans="1:11" x14ac:dyDescent="0.25">
      <c r="A1366" s="59">
        <v>43978</v>
      </c>
      <c r="B1366" s="64">
        <v>16</v>
      </c>
      <c r="C1366" s="64">
        <v>197000</v>
      </c>
      <c r="D1366" s="130">
        <v>5440</v>
      </c>
      <c r="E1366" s="130">
        <v>6470</v>
      </c>
      <c r="F1366" s="64">
        <v>15520</v>
      </c>
      <c r="K1366" s="65">
        <f t="shared" si="21"/>
        <v>56108</v>
      </c>
    </row>
    <row r="1367" spans="1:11" x14ac:dyDescent="0.25">
      <c r="A1367" s="59">
        <v>43978</v>
      </c>
      <c r="B1367" s="64">
        <v>17</v>
      </c>
      <c r="C1367" s="64">
        <v>156000</v>
      </c>
      <c r="D1367" s="130">
        <v>4530</v>
      </c>
      <c r="E1367" s="130">
        <v>3960</v>
      </c>
      <c r="F1367" s="64">
        <v>13840</v>
      </c>
      <c r="K1367" s="65">
        <f t="shared" si="21"/>
        <v>44583</v>
      </c>
    </row>
    <row r="1368" spans="1:11" x14ac:dyDescent="0.25">
      <c r="A1368" s="59">
        <v>43978</v>
      </c>
      <c r="B1368" s="64">
        <v>18</v>
      </c>
      <c r="C1368" s="64">
        <v>87000</v>
      </c>
      <c r="D1368" s="130">
        <v>2580</v>
      </c>
      <c r="E1368" s="130">
        <v>2040</v>
      </c>
      <c r="F1368" s="64">
        <v>9090</v>
      </c>
      <c r="K1368" s="65">
        <f t="shared" si="21"/>
        <v>25178</v>
      </c>
    </row>
    <row r="1369" spans="1:11" x14ac:dyDescent="0.25">
      <c r="A1369" s="59">
        <v>43978</v>
      </c>
      <c r="B1369" s="64">
        <v>19</v>
      </c>
      <c r="C1369" s="64">
        <v>30000</v>
      </c>
      <c r="D1369" s="130">
        <v>550</v>
      </c>
      <c r="E1369" s="130">
        <v>910</v>
      </c>
      <c r="F1369" s="64">
        <v>3440</v>
      </c>
      <c r="K1369" s="65">
        <f t="shared" si="21"/>
        <v>8725</v>
      </c>
    </row>
    <row r="1370" spans="1:11" x14ac:dyDescent="0.25">
      <c r="A1370" s="59">
        <v>43978</v>
      </c>
      <c r="B1370" s="64">
        <v>20</v>
      </c>
      <c r="C1370" s="64">
        <v>6000</v>
      </c>
      <c r="D1370" s="130">
        <v>170</v>
      </c>
      <c r="E1370" s="130">
        <v>260</v>
      </c>
      <c r="F1370" s="64">
        <v>270</v>
      </c>
      <c r="K1370" s="65">
        <f t="shared" si="21"/>
        <v>1675</v>
      </c>
    </row>
    <row r="1371" spans="1:11" x14ac:dyDescent="0.25">
      <c r="A1371" s="59">
        <v>43978</v>
      </c>
      <c r="B1371" s="64">
        <v>21</v>
      </c>
      <c r="C1371" s="64">
        <v>0</v>
      </c>
      <c r="D1371" s="130">
        <v>0</v>
      </c>
      <c r="E1371" s="130">
        <v>0</v>
      </c>
      <c r="F1371" s="64">
        <v>0</v>
      </c>
      <c r="K1371" s="65">
        <f t="shared" si="21"/>
        <v>0</v>
      </c>
    </row>
    <row r="1372" spans="1:11" x14ac:dyDescent="0.25">
      <c r="A1372" s="59">
        <v>43978</v>
      </c>
      <c r="B1372" s="64">
        <v>22</v>
      </c>
      <c r="C1372" s="64">
        <v>0</v>
      </c>
      <c r="D1372" s="130">
        <v>0</v>
      </c>
      <c r="E1372" s="130">
        <v>0</v>
      </c>
      <c r="F1372" s="64">
        <v>0</v>
      </c>
      <c r="K1372" s="65">
        <f t="shared" si="21"/>
        <v>0</v>
      </c>
    </row>
    <row r="1373" spans="1:11" x14ac:dyDescent="0.25">
      <c r="A1373" s="59">
        <v>43978</v>
      </c>
      <c r="B1373" s="64">
        <v>23</v>
      </c>
      <c r="C1373" s="64">
        <v>0</v>
      </c>
      <c r="D1373" s="130">
        <v>0</v>
      </c>
      <c r="E1373" s="130">
        <v>0</v>
      </c>
      <c r="F1373" s="64">
        <v>0</v>
      </c>
      <c r="K1373" s="65">
        <f t="shared" si="21"/>
        <v>0</v>
      </c>
    </row>
    <row r="1374" spans="1:11" x14ac:dyDescent="0.25">
      <c r="A1374" s="59">
        <v>43978</v>
      </c>
      <c r="B1374" s="64">
        <v>24</v>
      </c>
      <c r="C1374" s="64">
        <v>0</v>
      </c>
      <c r="D1374" s="130">
        <v>0</v>
      </c>
      <c r="E1374" s="130">
        <v>0</v>
      </c>
      <c r="F1374" s="64">
        <v>0</v>
      </c>
      <c r="K1374" s="65">
        <f t="shared" si="21"/>
        <v>0</v>
      </c>
    </row>
    <row r="1375" spans="1:11" x14ac:dyDescent="0.25">
      <c r="A1375" s="59">
        <v>43979</v>
      </c>
      <c r="B1375" s="64">
        <v>1</v>
      </c>
      <c r="C1375" s="64">
        <v>0</v>
      </c>
      <c r="D1375" s="130">
        <v>0</v>
      </c>
      <c r="E1375" s="130">
        <v>0</v>
      </c>
      <c r="F1375" s="64">
        <v>0</v>
      </c>
      <c r="K1375" s="65">
        <f t="shared" si="21"/>
        <v>0</v>
      </c>
    </row>
    <row r="1376" spans="1:11" x14ac:dyDescent="0.25">
      <c r="A1376" s="59">
        <v>43979</v>
      </c>
      <c r="B1376" s="64">
        <v>2</v>
      </c>
      <c r="C1376" s="64">
        <v>0</v>
      </c>
      <c r="D1376" s="130">
        <v>0</v>
      </c>
      <c r="E1376" s="130">
        <v>0</v>
      </c>
      <c r="F1376" s="64">
        <v>0</v>
      </c>
      <c r="K1376" s="65">
        <f t="shared" si="21"/>
        <v>0</v>
      </c>
    </row>
    <row r="1377" spans="1:11" x14ac:dyDescent="0.25">
      <c r="A1377" s="59">
        <v>43979</v>
      </c>
      <c r="B1377" s="64">
        <v>3</v>
      </c>
      <c r="C1377" s="64">
        <v>0</v>
      </c>
      <c r="D1377" s="130">
        <v>0</v>
      </c>
      <c r="E1377" s="130">
        <v>0</v>
      </c>
      <c r="F1377" s="64">
        <v>0</v>
      </c>
      <c r="K1377" s="65">
        <f t="shared" si="21"/>
        <v>0</v>
      </c>
    </row>
    <row r="1378" spans="1:11" x14ac:dyDescent="0.25">
      <c r="A1378" s="59">
        <v>43979</v>
      </c>
      <c r="B1378" s="64">
        <v>4</v>
      </c>
      <c r="C1378" s="64">
        <v>0</v>
      </c>
      <c r="D1378" s="130">
        <v>0</v>
      </c>
      <c r="E1378" s="130">
        <v>0</v>
      </c>
      <c r="F1378" s="64">
        <v>0</v>
      </c>
      <c r="K1378" s="65">
        <f t="shared" si="21"/>
        <v>0</v>
      </c>
    </row>
    <row r="1379" spans="1:11" x14ac:dyDescent="0.25">
      <c r="A1379" s="59">
        <v>43979</v>
      </c>
      <c r="B1379" s="64">
        <v>5</v>
      </c>
      <c r="C1379" s="64">
        <v>0</v>
      </c>
      <c r="D1379" s="130">
        <v>10</v>
      </c>
      <c r="E1379" s="130">
        <v>10</v>
      </c>
      <c r="F1379" s="64">
        <v>0</v>
      </c>
      <c r="K1379" s="65">
        <f t="shared" si="21"/>
        <v>5</v>
      </c>
    </row>
    <row r="1380" spans="1:11" x14ac:dyDescent="0.25">
      <c r="A1380" s="59">
        <v>43979</v>
      </c>
      <c r="B1380" s="64">
        <v>6</v>
      </c>
      <c r="C1380" s="64">
        <v>3000</v>
      </c>
      <c r="D1380" s="130">
        <v>40</v>
      </c>
      <c r="E1380" s="130">
        <v>60</v>
      </c>
      <c r="F1380" s="64">
        <v>140</v>
      </c>
      <c r="K1380" s="65">
        <f t="shared" si="21"/>
        <v>810</v>
      </c>
    </row>
    <row r="1381" spans="1:11" x14ac:dyDescent="0.25">
      <c r="A1381" s="59">
        <v>43979</v>
      </c>
      <c r="B1381" s="64">
        <v>7</v>
      </c>
      <c r="C1381" s="64">
        <v>23000</v>
      </c>
      <c r="D1381" s="130">
        <v>440</v>
      </c>
      <c r="E1381" s="130">
        <v>720</v>
      </c>
      <c r="F1381" s="64">
        <v>2070</v>
      </c>
      <c r="K1381" s="65">
        <f t="shared" si="21"/>
        <v>6558</v>
      </c>
    </row>
    <row r="1382" spans="1:11" x14ac:dyDescent="0.25">
      <c r="A1382" s="59">
        <v>43979</v>
      </c>
      <c r="B1382" s="64">
        <v>8</v>
      </c>
      <c r="C1382" s="64">
        <v>63000</v>
      </c>
      <c r="D1382" s="130">
        <v>1130</v>
      </c>
      <c r="E1382" s="130">
        <v>1730</v>
      </c>
      <c r="F1382" s="64">
        <v>2810</v>
      </c>
      <c r="K1382" s="65">
        <f t="shared" si="21"/>
        <v>17168</v>
      </c>
    </row>
    <row r="1383" spans="1:11" x14ac:dyDescent="0.25">
      <c r="A1383" s="59">
        <v>43979</v>
      </c>
      <c r="B1383" s="64">
        <v>9</v>
      </c>
      <c r="C1383" s="64">
        <v>135000</v>
      </c>
      <c r="D1383" s="130">
        <v>2150</v>
      </c>
      <c r="E1383" s="130">
        <v>2980</v>
      </c>
      <c r="F1383" s="64">
        <v>8750</v>
      </c>
      <c r="K1383" s="65">
        <f t="shared" si="21"/>
        <v>37220</v>
      </c>
    </row>
    <row r="1384" spans="1:11" x14ac:dyDescent="0.25">
      <c r="A1384" s="59">
        <v>43979</v>
      </c>
      <c r="B1384" s="64">
        <v>10</v>
      </c>
      <c r="C1384" s="64">
        <v>175000</v>
      </c>
      <c r="D1384" s="130">
        <v>5150</v>
      </c>
      <c r="E1384" s="130">
        <v>4590</v>
      </c>
      <c r="F1384" s="64">
        <v>13830</v>
      </c>
      <c r="K1384" s="65">
        <f t="shared" si="21"/>
        <v>49643</v>
      </c>
    </row>
    <row r="1385" spans="1:11" x14ac:dyDescent="0.25">
      <c r="A1385" s="59">
        <v>43979</v>
      </c>
      <c r="B1385" s="64">
        <v>11</v>
      </c>
      <c r="C1385" s="64">
        <v>212000</v>
      </c>
      <c r="D1385" s="130">
        <v>6320</v>
      </c>
      <c r="E1385" s="130">
        <v>6050</v>
      </c>
      <c r="F1385" s="64">
        <v>16970</v>
      </c>
      <c r="K1385" s="65">
        <f t="shared" si="21"/>
        <v>60335</v>
      </c>
    </row>
    <row r="1386" spans="1:11" x14ac:dyDescent="0.25">
      <c r="A1386" s="59">
        <v>43979</v>
      </c>
      <c r="B1386" s="64">
        <v>12</v>
      </c>
      <c r="C1386" s="64">
        <v>227000</v>
      </c>
      <c r="D1386" s="130">
        <v>5860</v>
      </c>
      <c r="E1386" s="130">
        <v>7180</v>
      </c>
      <c r="F1386" s="64">
        <v>19230</v>
      </c>
      <c r="K1386" s="65">
        <f t="shared" si="21"/>
        <v>64818</v>
      </c>
    </row>
    <row r="1387" spans="1:11" x14ac:dyDescent="0.25">
      <c r="A1387" s="59">
        <v>43979</v>
      </c>
      <c r="B1387" s="64">
        <v>13</v>
      </c>
      <c r="C1387" s="64">
        <v>171000</v>
      </c>
      <c r="D1387" s="130">
        <v>5660</v>
      </c>
      <c r="E1387" s="130">
        <v>6990</v>
      </c>
      <c r="F1387" s="64">
        <v>12660</v>
      </c>
      <c r="K1387" s="65">
        <f t="shared" si="21"/>
        <v>49078</v>
      </c>
    </row>
    <row r="1388" spans="1:11" x14ac:dyDescent="0.25">
      <c r="A1388" s="59">
        <v>43979</v>
      </c>
      <c r="B1388" s="64">
        <v>14</v>
      </c>
      <c r="C1388" s="64">
        <v>99000</v>
      </c>
      <c r="D1388" s="130">
        <v>5640</v>
      </c>
      <c r="E1388" s="130">
        <v>7470</v>
      </c>
      <c r="F1388" s="64">
        <v>16250</v>
      </c>
      <c r="K1388" s="65">
        <f t="shared" si="21"/>
        <v>32090</v>
      </c>
    </row>
    <row r="1389" spans="1:11" x14ac:dyDescent="0.25">
      <c r="A1389" s="59">
        <v>43979</v>
      </c>
      <c r="B1389" s="64">
        <v>15</v>
      </c>
      <c r="C1389" s="64">
        <v>140000</v>
      </c>
      <c r="D1389" s="130">
        <v>5060</v>
      </c>
      <c r="E1389" s="130">
        <v>3850</v>
      </c>
      <c r="F1389" s="64">
        <v>16400</v>
      </c>
      <c r="K1389" s="65">
        <f t="shared" si="21"/>
        <v>41328</v>
      </c>
    </row>
    <row r="1390" spans="1:11" x14ac:dyDescent="0.25">
      <c r="A1390" s="59">
        <v>43979</v>
      </c>
      <c r="B1390" s="64">
        <v>16</v>
      </c>
      <c r="C1390" s="64">
        <v>135000</v>
      </c>
      <c r="D1390" s="130">
        <v>3470</v>
      </c>
      <c r="E1390" s="130">
        <v>4610</v>
      </c>
      <c r="F1390" s="64">
        <v>15380</v>
      </c>
      <c r="K1390" s="65">
        <f t="shared" si="21"/>
        <v>39615</v>
      </c>
    </row>
    <row r="1391" spans="1:11" x14ac:dyDescent="0.25">
      <c r="A1391" s="59">
        <v>43979</v>
      </c>
      <c r="B1391" s="64">
        <v>17</v>
      </c>
      <c r="C1391" s="64">
        <v>129000</v>
      </c>
      <c r="D1391" s="130">
        <v>1900</v>
      </c>
      <c r="E1391" s="130">
        <v>2640</v>
      </c>
      <c r="F1391" s="64">
        <v>8550</v>
      </c>
      <c r="K1391" s="65">
        <f t="shared" si="21"/>
        <v>35523</v>
      </c>
    </row>
    <row r="1392" spans="1:11" x14ac:dyDescent="0.25">
      <c r="A1392" s="59">
        <v>43979</v>
      </c>
      <c r="B1392" s="64">
        <v>18</v>
      </c>
      <c r="C1392" s="64">
        <v>73000</v>
      </c>
      <c r="D1392" s="130">
        <v>1660</v>
      </c>
      <c r="E1392" s="130">
        <v>3240</v>
      </c>
      <c r="F1392" s="64">
        <v>6760</v>
      </c>
      <c r="K1392" s="65">
        <f t="shared" si="21"/>
        <v>21165</v>
      </c>
    </row>
    <row r="1393" spans="1:11" x14ac:dyDescent="0.25">
      <c r="A1393" s="59">
        <v>43979</v>
      </c>
      <c r="B1393" s="64">
        <v>19</v>
      </c>
      <c r="C1393" s="64">
        <v>30000</v>
      </c>
      <c r="D1393" s="130">
        <v>480</v>
      </c>
      <c r="E1393" s="130">
        <v>1000</v>
      </c>
      <c r="F1393" s="64">
        <v>3720</v>
      </c>
      <c r="K1393" s="65">
        <f t="shared" si="21"/>
        <v>8800</v>
      </c>
    </row>
    <row r="1394" spans="1:11" x14ac:dyDescent="0.25">
      <c r="A1394" s="59">
        <v>43979</v>
      </c>
      <c r="B1394" s="64">
        <v>20</v>
      </c>
      <c r="C1394" s="64">
        <v>5000</v>
      </c>
      <c r="D1394" s="130">
        <v>170</v>
      </c>
      <c r="E1394" s="130">
        <v>170</v>
      </c>
      <c r="F1394" s="64">
        <v>430</v>
      </c>
      <c r="K1394" s="65">
        <f t="shared" si="21"/>
        <v>1443</v>
      </c>
    </row>
    <row r="1395" spans="1:11" x14ac:dyDescent="0.25">
      <c r="A1395" s="59">
        <v>43979</v>
      </c>
      <c r="B1395" s="64">
        <v>21</v>
      </c>
      <c r="C1395" s="64">
        <v>0</v>
      </c>
      <c r="D1395" s="130">
        <v>0</v>
      </c>
      <c r="E1395" s="130">
        <v>0</v>
      </c>
      <c r="F1395" s="64">
        <v>0</v>
      </c>
      <c r="K1395" s="65">
        <f t="shared" si="21"/>
        <v>0</v>
      </c>
    </row>
    <row r="1396" spans="1:11" x14ac:dyDescent="0.25">
      <c r="A1396" s="59">
        <v>43979</v>
      </c>
      <c r="B1396" s="64">
        <v>22</v>
      </c>
      <c r="C1396" s="64">
        <v>0</v>
      </c>
      <c r="D1396" s="130">
        <v>0</v>
      </c>
      <c r="E1396" s="130">
        <v>0</v>
      </c>
      <c r="F1396" s="64">
        <v>0</v>
      </c>
      <c r="K1396" s="65">
        <f t="shared" si="21"/>
        <v>0</v>
      </c>
    </row>
    <row r="1397" spans="1:11" x14ac:dyDescent="0.25">
      <c r="A1397" s="59">
        <v>43979</v>
      </c>
      <c r="B1397" s="64">
        <v>23</v>
      </c>
      <c r="C1397" s="64">
        <v>0</v>
      </c>
      <c r="D1397" s="130">
        <v>0</v>
      </c>
      <c r="E1397" s="130">
        <v>0</v>
      </c>
      <c r="F1397" s="64">
        <v>0</v>
      </c>
      <c r="K1397" s="65">
        <f t="shared" si="21"/>
        <v>0</v>
      </c>
    </row>
    <row r="1398" spans="1:11" x14ac:dyDescent="0.25">
      <c r="A1398" s="59">
        <v>43979</v>
      </c>
      <c r="B1398" s="64">
        <v>24</v>
      </c>
      <c r="C1398" s="64">
        <v>0</v>
      </c>
      <c r="D1398" s="130">
        <v>0</v>
      </c>
      <c r="E1398" s="130">
        <v>0</v>
      </c>
      <c r="F1398" s="64">
        <v>0</v>
      </c>
      <c r="K1398" s="65">
        <f t="shared" si="21"/>
        <v>0</v>
      </c>
    </row>
    <row r="1399" spans="1:11" x14ac:dyDescent="0.25">
      <c r="A1399" s="59">
        <v>43980</v>
      </c>
      <c r="B1399" s="64">
        <v>1</v>
      </c>
      <c r="C1399" s="64">
        <v>0</v>
      </c>
      <c r="D1399" s="130">
        <v>0</v>
      </c>
      <c r="E1399" s="130">
        <v>0</v>
      </c>
      <c r="F1399" s="64">
        <v>0</v>
      </c>
      <c r="K1399" s="65">
        <f t="shared" si="21"/>
        <v>0</v>
      </c>
    </row>
    <row r="1400" spans="1:11" x14ac:dyDescent="0.25">
      <c r="A1400" s="59">
        <v>43980</v>
      </c>
      <c r="B1400" s="64">
        <v>2</v>
      </c>
      <c r="C1400" s="64">
        <v>0</v>
      </c>
      <c r="D1400" s="130">
        <v>0</v>
      </c>
      <c r="E1400" s="130">
        <v>0</v>
      </c>
      <c r="F1400" s="64">
        <v>0</v>
      </c>
      <c r="K1400" s="65">
        <f t="shared" si="21"/>
        <v>0</v>
      </c>
    </row>
    <row r="1401" spans="1:11" x14ac:dyDescent="0.25">
      <c r="A1401" s="59">
        <v>43980</v>
      </c>
      <c r="B1401" s="64">
        <v>3</v>
      </c>
      <c r="C1401" s="64">
        <v>0</v>
      </c>
      <c r="D1401" s="130">
        <v>0</v>
      </c>
      <c r="E1401" s="130">
        <v>0</v>
      </c>
      <c r="F1401" s="64">
        <v>0</v>
      </c>
      <c r="K1401" s="65">
        <f t="shared" si="21"/>
        <v>0</v>
      </c>
    </row>
    <row r="1402" spans="1:11" x14ac:dyDescent="0.25">
      <c r="A1402" s="59">
        <v>43980</v>
      </c>
      <c r="B1402" s="64">
        <v>4</v>
      </c>
      <c r="C1402" s="64">
        <v>0</v>
      </c>
      <c r="D1402" s="130">
        <v>0</v>
      </c>
      <c r="E1402" s="130">
        <v>0</v>
      </c>
      <c r="F1402" s="64">
        <v>0</v>
      </c>
      <c r="K1402" s="65">
        <f t="shared" si="21"/>
        <v>0</v>
      </c>
    </row>
    <row r="1403" spans="1:11" x14ac:dyDescent="0.25">
      <c r="A1403" s="59">
        <v>43980</v>
      </c>
      <c r="B1403" s="64">
        <v>5</v>
      </c>
      <c r="C1403" s="64">
        <v>0</v>
      </c>
      <c r="D1403" s="130">
        <v>10</v>
      </c>
      <c r="E1403" s="130">
        <v>10</v>
      </c>
      <c r="F1403" s="64">
        <v>0</v>
      </c>
      <c r="K1403" s="65">
        <f t="shared" si="21"/>
        <v>5</v>
      </c>
    </row>
    <row r="1404" spans="1:11" x14ac:dyDescent="0.25">
      <c r="A1404" s="59">
        <v>43980</v>
      </c>
      <c r="B1404" s="64">
        <v>6</v>
      </c>
      <c r="C1404" s="64">
        <v>2000</v>
      </c>
      <c r="D1404" s="130">
        <v>70</v>
      </c>
      <c r="E1404" s="130">
        <v>70</v>
      </c>
      <c r="F1404" s="64">
        <v>240</v>
      </c>
      <c r="K1404" s="65">
        <f t="shared" si="21"/>
        <v>595</v>
      </c>
    </row>
    <row r="1405" spans="1:11" x14ac:dyDescent="0.25">
      <c r="A1405" s="59">
        <v>43980</v>
      </c>
      <c r="B1405" s="64">
        <v>7</v>
      </c>
      <c r="C1405" s="64">
        <v>21000</v>
      </c>
      <c r="D1405" s="130">
        <v>390</v>
      </c>
      <c r="E1405" s="130">
        <v>760</v>
      </c>
      <c r="F1405" s="64">
        <v>1600</v>
      </c>
      <c r="K1405" s="65">
        <f t="shared" si="21"/>
        <v>5938</v>
      </c>
    </row>
    <row r="1406" spans="1:11" x14ac:dyDescent="0.25">
      <c r="A1406" s="59">
        <v>43980</v>
      </c>
      <c r="B1406" s="64">
        <v>8</v>
      </c>
      <c r="C1406" s="64">
        <v>29000</v>
      </c>
      <c r="D1406" s="130">
        <v>880</v>
      </c>
      <c r="E1406" s="130">
        <v>960</v>
      </c>
      <c r="F1406" s="64">
        <v>3370</v>
      </c>
      <c r="K1406" s="65">
        <f t="shared" si="21"/>
        <v>8553</v>
      </c>
    </row>
    <row r="1407" spans="1:11" x14ac:dyDescent="0.25">
      <c r="A1407" s="59">
        <v>43980</v>
      </c>
      <c r="B1407" s="64">
        <v>9</v>
      </c>
      <c r="C1407" s="64">
        <v>80000</v>
      </c>
      <c r="D1407" s="130">
        <v>2160</v>
      </c>
      <c r="E1407" s="130">
        <v>1290</v>
      </c>
      <c r="F1407" s="64">
        <v>7000</v>
      </c>
      <c r="K1407" s="65">
        <f t="shared" si="21"/>
        <v>22613</v>
      </c>
    </row>
    <row r="1408" spans="1:11" x14ac:dyDescent="0.25">
      <c r="A1408" s="59">
        <v>43980</v>
      </c>
      <c r="B1408" s="64">
        <v>10</v>
      </c>
      <c r="C1408" s="64">
        <v>105000</v>
      </c>
      <c r="D1408" s="130">
        <v>1360</v>
      </c>
      <c r="E1408" s="130">
        <v>2230</v>
      </c>
      <c r="F1408" s="64">
        <v>9940</v>
      </c>
      <c r="K1408" s="65">
        <f t="shared" si="21"/>
        <v>29633</v>
      </c>
    </row>
    <row r="1409" spans="1:11" x14ac:dyDescent="0.25">
      <c r="A1409" s="59">
        <v>43980</v>
      </c>
      <c r="B1409" s="64">
        <v>11</v>
      </c>
      <c r="C1409" s="64">
        <v>118000</v>
      </c>
      <c r="D1409" s="130">
        <v>3030</v>
      </c>
      <c r="E1409" s="130">
        <v>5360</v>
      </c>
      <c r="F1409" s="64">
        <v>15960</v>
      </c>
      <c r="K1409" s="65">
        <f t="shared" si="21"/>
        <v>35588</v>
      </c>
    </row>
    <row r="1410" spans="1:11" x14ac:dyDescent="0.25">
      <c r="A1410" s="59">
        <v>43980</v>
      </c>
      <c r="B1410" s="64">
        <v>12</v>
      </c>
      <c r="C1410" s="64">
        <v>194000</v>
      </c>
      <c r="D1410" s="130">
        <v>3870</v>
      </c>
      <c r="E1410" s="130">
        <v>8330</v>
      </c>
      <c r="F1410" s="64">
        <v>18670</v>
      </c>
      <c r="K1410" s="65">
        <f t="shared" si="21"/>
        <v>56218</v>
      </c>
    </row>
    <row r="1411" spans="1:11" x14ac:dyDescent="0.25">
      <c r="A1411" s="59">
        <v>43980</v>
      </c>
      <c r="B1411" s="64">
        <v>13</v>
      </c>
      <c r="C1411" s="64">
        <v>223000</v>
      </c>
      <c r="D1411" s="130">
        <v>5860</v>
      </c>
      <c r="E1411" s="130">
        <v>9040</v>
      </c>
      <c r="F1411" s="64">
        <v>18900</v>
      </c>
      <c r="K1411" s="65">
        <f t="shared" si="21"/>
        <v>64200</v>
      </c>
    </row>
    <row r="1412" spans="1:11" x14ac:dyDescent="0.25">
      <c r="A1412" s="59">
        <v>43980</v>
      </c>
      <c r="B1412" s="64">
        <v>14</v>
      </c>
      <c r="C1412" s="64">
        <v>207000</v>
      </c>
      <c r="D1412" s="130">
        <v>6260</v>
      </c>
      <c r="E1412" s="130">
        <v>7010</v>
      </c>
      <c r="F1412" s="64">
        <v>14620</v>
      </c>
      <c r="K1412" s="65">
        <f t="shared" si="21"/>
        <v>58723</v>
      </c>
    </row>
    <row r="1413" spans="1:11" x14ac:dyDescent="0.25">
      <c r="A1413" s="59">
        <v>43980</v>
      </c>
      <c r="B1413" s="64">
        <v>15</v>
      </c>
      <c r="C1413" s="64">
        <v>214000</v>
      </c>
      <c r="D1413" s="130">
        <v>2740</v>
      </c>
      <c r="E1413" s="130">
        <v>7930</v>
      </c>
      <c r="F1413" s="64">
        <v>16280.000000000002</v>
      </c>
      <c r="K1413" s="65">
        <f t="shared" si="21"/>
        <v>60238</v>
      </c>
    </row>
    <row r="1414" spans="1:11" x14ac:dyDescent="0.25">
      <c r="A1414" s="59">
        <v>43980</v>
      </c>
      <c r="B1414" s="64">
        <v>16</v>
      </c>
      <c r="C1414" s="64">
        <v>167000</v>
      </c>
      <c r="D1414" s="130">
        <v>4870</v>
      </c>
      <c r="E1414" s="130">
        <v>5140</v>
      </c>
      <c r="F1414" s="64">
        <v>15100</v>
      </c>
      <c r="K1414" s="65">
        <f t="shared" si="21"/>
        <v>48028</v>
      </c>
    </row>
    <row r="1415" spans="1:11" x14ac:dyDescent="0.25">
      <c r="A1415" s="59">
        <v>43980</v>
      </c>
      <c r="B1415" s="64">
        <v>17</v>
      </c>
      <c r="C1415" s="64">
        <v>106000</v>
      </c>
      <c r="D1415" s="130">
        <v>3260</v>
      </c>
      <c r="E1415" s="130">
        <v>4760</v>
      </c>
      <c r="F1415" s="64">
        <v>12890</v>
      </c>
      <c r="K1415" s="65">
        <f t="shared" si="21"/>
        <v>31728</v>
      </c>
    </row>
    <row r="1416" spans="1:11" x14ac:dyDescent="0.25">
      <c r="A1416" s="59">
        <v>43980</v>
      </c>
      <c r="B1416" s="64">
        <v>18</v>
      </c>
      <c r="C1416" s="64">
        <v>90000</v>
      </c>
      <c r="D1416" s="130">
        <v>2330</v>
      </c>
      <c r="E1416" s="130">
        <v>2020</v>
      </c>
      <c r="F1416" s="64">
        <v>8820</v>
      </c>
      <c r="K1416" s="65">
        <f t="shared" ref="K1416:K1479" si="22">ROUND(AVERAGE(C1416:F1416),0)</f>
        <v>25793</v>
      </c>
    </row>
    <row r="1417" spans="1:11" x14ac:dyDescent="0.25">
      <c r="A1417" s="59">
        <v>43980</v>
      </c>
      <c r="B1417" s="64">
        <v>19</v>
      </c>
      <c r="C1417" s="64">
        <v>34000</v>
      </c>
      <c r="D1417" s="130">
        <v>450</v>
      </c>
      <c r="E1417" s="130">
        <v>880</v>
      </c>
      <c r="F1417" s="64">
        <v>3600</v>
      </c>
      <c r="K1417" s="65">
        <f t="shared" si="22"/>
        <v>9733</v>
      </c>
    </row>
    <row r="1418" spans="1:11" x14ac:dyDescent="0.25">
      <c r="A1418" s="59">
        <v>43980</v>
      </c>
      <c r="B1418" s="64">
        <v>20</v>
      </c>
      <c r="C1418" s="64">
        <v>10000</v>
      </c>
      <c r="D1418" s="130">
        <v>110</v>
      </c>
      <c r="E1418" s="130">
        <v>80</v>
      </c>
      <c r="F1418" s="64">
        <v>630</v>
      </c>
      <c r="K1418" s="65">
        <f t="shared" si="22"/>
        <v>2705</v>
      </c>
    </row>
    <row r="1419" spans="1:11" x14ac:dyDescent="0.25">
      <c r="A1419" s="59">
        <v>43980</v>
      </c>
      <c r="B1419" s="64">
        <v>21</v>
      </c>
      <c r="C1419" s="64">
        <v>0</v>
      </c>
      <c r="D1419" s="130">
        <v>0</v>
      </c>
      <c r="E1419" s="130">
        <v>0</v>
      </c>
      <c r="F1419" s="64">
        <v>0</v>
      </c>
      <c r="K1419" s="65">
        <f t="shared" si="22"/>
        <v>0</v>
      </c>
    </row>
    <row r="1420" spans="1:11" x14ac:dyDescent="0.25">
      <c r="A1420" s="59">
        <v>43980</v>
      </c>
      <c r="B1420" s="64">
        <v>22</v>
      </c>
      <c r="C1420" s="64">
        <v>0</v>
      </c>
      <c r="D1420" s="130">
        <v>0</v>
      </c>
      <c r="E1420" s="130">
        <v>0</v>
      </c>
      <c r="F1420" s="64">
        <v>0</v>
      </c>
      <c r="K1420" s="65">
        <f t="shared" si="22"/>
        <v>0</v>
      </c>
    </row>
    <row r="1421" spans="1:11" x14ac:dyDescent="0.25">
      <c r="A1421" s="59">
        <v>43980</v>
      </c>
      <c r="B1421" s="64">
        <v>23</v>
      </c>
      <c r="C1421" s="64">
        <v>0</v>
      </c>
      <c r="D1421" s="130">
        <v>0</v>
      </c>
      <c r="E1421" s="130">
        <v>0</v>
      </c>
      <c r="F1421" s="64">
        <v>0</v>
      </c>
      <c r="K1421" s="65">
        <f t="shared" si="22"/>
        <v>0</v>
      </c>
    </row>
    <row r="1422" spans="1:11" x14ac:dyDescent="0.25">
      <c r="A1422" s="59">
        <v>43980</v>
      </c>
      <c r="B1422" s="64">
        <v>24</v>
      </c>
      <c r="C1422" s="64">
        <v>0</v>
      </c>
      <c r="D1422" s="130">
        <v>0</v>
      </c>
      <c r="E1422" s="130">
        <v>0</v>
      </c>
      <c r="F1422" s="64">
        <v>0</v>
      </c>
      <c r="K1422" s="65">
        <f t="shared" si="22"/>
        <v>0</v>
      </c>
    </row>
    <row r="1423" spans="1:11" x14ac:dyDescent="0.25">
      <c r="A1423" s="59">
        <v>43981</v>
      </c>
      <c r="B1423" s="64">
        <v>1</v>
      </c>
      <c r="C1423" s="64">
        <v>0</v>
      </c>
      <c r="D1423" s="130">
        <v>0</v>
      </c>
      <c r="E1423" s="130">
        <v>0</v>
      </c>
      <c r="F1423" s="64">
        <v>0</v>
      </c>
      <c r="K1423" s="65">
        <f t="shared" si="22"/>
        <v>0</v>
      </c>
    </row>
    <row r="1424" spans="1:11" x14ac:dyDescent="0.25">
      <c r="A1424" s="59">
        <v>43981</v>
      </c>
      <c r="B1424" s="64">
        <v>2</v>
      </c>
      <c r="C1424" s="64">
        <v>0</v>
      </c>
      <c r="D1424" s="130">
        <v>0</v>
      </c>
      <c r="E1424" s="130">
        <v>0</v>
      </c>
      <c r="F1424" s="64">
        <v>0</v>
      </c>
      <c r="K1424" s="65">
        <f t="shared" si="22"/>
        <v>0</v>
      </c>
    </row>
    <row r="1425" spans="1:11" x14ac:dyDescent="0.25">
      <c r="A1425" s="59">
        <v>43981</v>
      </c>
      <c r="B1425" s="64">
        <v>3</v>
      </c>
      <c r="C1425" s="64">
        <v>0</v>
      </c>
      <c r="D1425" s="130">
        <v>0</v>
      </c>
      <c r="E1425" s="130">
        <v>0</v>
      </c>
      <c r="F1425" s="64">
        <v>0</v>
      </c>
      <c r="K1425" s="65">
        <f t="shared" si="22"/>
        <v>0</v>
      </c>
    </row>
    <row r="1426" spans="1:11" x14ac:dyDescent="0.25">
      <c r="A1426" s="59">
        <v>43981</v>
      </c>
      <c r="B1426" s="64">
        <v>4</v>
      </c>
      <c r="C1426" s="64">
        <v>0</v>
      </c>
      <c r="D1426" s="130">
        <v>0</v>
      </c>
      <c r="E1426" s="130">
        <v>0</v>
      </c>
      <c r="F1426" s="64">
        <v>0</v>
      </c>
      <c r="K1426" s="65">
        <f t="shared" si="22"/>
        <v>0</v>
      </c>
    </row>
    <row r="1427" spans="1:11" x14ac:dyDescent="0.25">
      <c r="A1427" s="59">
        <v>43981</v>
      </c>
      <c r="B1427" s="64">
        <v>5</v>
      </c>
      <c r="C1427" s="64">
        <v>0</v>
      </c>
      <c r="D1427" s="130">
        <v>0</v>
      </c>
      <c r="E1427" s="130">
        <v>10</v>
      </c>
      <c r="F1427" s="64">
        <v>10</v>
      </c>
      <c r="K1427" s="65">
        <f t="shared" si="22"/>
        <v>5</v>
      </c>
    </row>
    <row r="1428" spans="1:11" x14ac:dyDescent="0.25">
      <c r="A1428" s="59">
        <v>43981</v>
      </c>
      <c r="B1428" s="64">
        <v>6</v>
      </c>
      <c r="C1428" s="64">
        <v>1000</v>
      </c>
      <c r="D1428" s="130">
        <v>40</v>
      </c>
      <c r="E1428" s="130">
        <v>50</v>
      </c>
      <c r="F1428" s="64">
        <v>10</v>
      </c>
      <c r="K1428" s="65">
        <f t="shared" si="22"/>
        <v>275</v>
      </c>
    </row>
    <row r="1429" spans="1:11" x14ac:dyDescent="0.25">
      <c r="A1429" s="59">
        <v>43981</v>
      </c>
      <c r="B1429" s="64">
        <v>7</v>
      </c>
      <c r="C1429" s="64">
        <v>16000</v>
      </c>
      <c r="D1429" s="130">
        <v>540</v>
      </c>
      <c r="E1429" s="130">
        <v>600</v>
      </c>
      <c r="F1429" s="64">
        <v>1520</v>
      </c>
      <c r="K1429" s="65">
        <f t="shared" si="22"/>
        <v>4665</v>
      </c>
    </row>
    <row r="1430" spans="1:11" x14ac:dyDescent="0.25">
      <c r="A1430" s="59">
        <v>43981</v>
      </c>
      <c r="B1430" s="64">
        <v>8</v>
      </c>
      <c r="C1430" s="64">
        <v>55000</v>
      </c>
      <c r="D1430" s="130">
        <v>990</v>
      </c>
      <c r="E1430" s="130">
        <v>990</v>
      </c>
      <c r="F1430" s="64">
        <v>3600</v>
      </c>
      <c r="K1430" s="65">
        <f t="shared" si="22"/>
        <v>15145</v>
      </c>
    </row>
    <row r="1431" spans="1:11" x14ac:dyDescent="0.25">
      <c r="A1431" s="59">
        <v>43981</v>
      </c>
      <c r="B1431" s="64">
        <v>9</v>
      </c>
      <c r="C1431" s="64">
        <v>119000</v>
      </c>
      <c r="D1431" s="130">
        <v>2720</v>
      </c>
      <c r="E1431" s="130">
        <v>3640</v>
      </c>
      <c r="F1431" s="64">
        <v>7580</v>
      </c>
      <c r="K1431" s="65">
        <f t="shared" si="22"/>
        <v>33235</v>
      </c>
    </row>
    <row r="1432" spans="1:11" x14ac:dyDescent="0.25">
      <c r="A1432" s="59">
        <v>43981</v>
      </c>
      <c r="B1432" s="64">
        <v>10</v>
      </c>
      <c r="C1432" s="64">
        <v>171000</v>
      </c>
      <c r="D1432" s="130">
        <v>5610</v>
      </c>
      <c r="E1432" s="130">
        <v>6720</v>
      </c>
      <c r="F1432" s="64">
        <v>15520</v>
      </c>
      <c r="K1432" s="65">
        <f t="shared" si="22"/>
        <v>49713</v>
      </c>
    </row>
    <row r="1433" spans="1:11" x14ac:dyDescent="0.25">
      <c r="A1433" s="59">
        <v>43981</v>
      </c>
      <c r="B1433" s="64">
        <v>11</v>
      </c>
      <c r="C1433" s="64">
        <v>239000</v>
      </c>
      <c r="D1433" s="130">
        <v>5180</v>
      </c>
      <c r="E1433" s="130">
        <v>5120</v>
      </c>
      <c r="F1433" s="64">
        <v>18310</v>
      </c>
      <c r="K1433" s="65">
        <f t="shared" si="22"/>
        <v>66903</v>
      </c>
    </row>
    <row r="1434" spans="1:11" x14ac:dyDescent="0.25">
      <c r="A1434" s="59">
        <v>43981</v>
      </c>
      <c r="B1434" s="64">
        <v>12</v>
      </c>
      <c r="C1434" s="64">
        <v>224000</v>
      </c>
      <c r="D1434" s="130">
        <v>5210</v>
      </c>
      <c r="E1434" s="130">
        <v>6550</v>
      </c>
      <c r="F1434" s="64">
        <v>19580</v>
      </c>
      <c r="K1434" s="65">
        <f t="shared" si="22"/>
        <v>63835</v>
      </c>
    </row>
    <row r="1435" spans="1:11" x14ac:dyDescent="0.25">
      <c r="A1435" s="59">
        <v>43981</v>
      </c>
      <c r="B1435" s="64">
        <v>13</v>
      </c>
      <c r="C1435" s="64">
        <v>209000</v>
      </c>
      <c r="D1435" s="130">
        <v>6080</v>
      </c>
      <c r="E1435" s="130">
        <v>10260</v>
      </c>
      <c r="F1435" s="64">
        <v>19050</v>
      </c>
      <c r="K1435" s="65">
        <f t="shared" si="22"/>
        <v>61098</v>
      </c>
    </row>
    <row r="1436" spans="1:11" x14ac:dyDescent="0.25">
      <c r="A1436" s="59">
        <v>43981</v>
      </c>
      <c r="B1436" s="64">
        <v>14</v>
      </c>
      <c r="C1436" s="64">
        <v>232000</v>
      </c>
      <c r="D1436" s="130">
        <v>7310</v>
      </c>
      <c r="E1436" s="130">
        <v>10290</v>
      </c>
      <c r="F1436" s="64">
        <v>19440</v>
      </c>
      <c r="K1436" s="65">
        <f t="shared" si="22"/>
        <v>67260</v>
      </c>
    </row>
    <row r="1437" spans="1:11" x14ac:dyDescent="0.25">
      <c r="A1437" s="59">
        <v>43981</v>
      </c>
      <c r="B1437" s="64">
        <v>15</v>
      </c>
      <c r="C1437" s="64">
        <v>221000</v>
      </c>
      <c r="D1437" s="130">
        <v>7510</v>
      </c>
      <c r="E1437" s="130">
        <v>8550</v>
      </c>
      <c r="F1437" s="64">
        <v>18970</v>
      </c>
      <c r="K1437" s="65">
        <f t="shared" si="22"/>
        <v>64008</v>
      </c>
    </row>
    <row r="1438" spans="1:11" x14ac:dyDescent="0.25">
      <c r="A1438" s="59">
        <v>43981</v>
      </c>
      <c r="B1438" s="64">
        <v>16</v>
      </c>
      <c r="C1438" s="64">
        <v>204000</v>
      </c>
      <c r="D1438" s="130">
        <v>7350</v>
      </c>
      <c r="E1438" s="130">
        <v>8090</v>
      </c>
      <c r="F1438" s="64">
        <v>17830</v>
      </c>
      <c r="K1438" s="65">
        <f t="shared" si="22"/>
        <v>59318</v>
      </c>
    </row>
    <row r="1439" spans="1:11" x14ac:dyDescent="0.25">
      <c r="A1439" s="59">
        <v>43981</v>
      </c>
      <c r="B1439" s="64">
        <v>17</v>
      </c>
      <c r="C1439" s="64">
        <v>120000</v>
      </c>
      <c r="D1439" s="130">
        <v>5870</v>
      </c>
      <c r="E1439" s="130">
        <v>5950</v>
      </c>
      <c r="F1439" s="64">
        <v>15600</v>
      </c>
      <c r="K1439" s="65">
        <f t="shared" si="22"/>
        <v>36855</v>
      </c>
    </row>
    <row r="1440" spans="1:11" x14ac:dyDescent="0.25">
      <c r="A1440" s="59">
        <v>43981</v>
      </c>
      <c r="B1440" s="64">
        <v>18</v>
      </c>
      <c r="C1440" s="64">
        <v>95000</v>
      </c>
      <c r="D1440" s="130">
        <v>2780</v>
      </c>
      <c r="E1440" s="130">
        <v>3310</v>
      </c>
      <c r="F1440" s="64">
        <v>9840</v>
      </c>
      <c r="K1440" s="65">
        <f t="shared" si="22"/>
        <v>27733</v>
      </c>
    </row>
    <row r="1441" spans="1:11" x14ac:dyDescent="0.25">
      <c r="A1441" s="59">
        <v>43981</v>
      </c>
      <c r="B1441" s="64">
        <v>19</v>
      </c>
      <c r="C1441" s="64">
        <v>31000</v>
      </c>
      <c r="D1441" s="130">
        <v>370</v>
      </c>
      <c r="E1441" s="130">
        <v>900</v>
      </c>
      <c r="F1441" s="64">
        <v>2830</v>
      </c>
      <c r="K1441" s="65">
        <f t="shared" si="22"/>
        <v>8775</v>
      </c>
    </row>
    <row r="1442" spans="1:11" x14ac:dyDescent="0.25">
      <c r="A1442" s="59">
        <v>43981</v>
      </c>
      <c r="B1442" s="64">
        <v>20</v>
      </c>
      <c r="C1442" s="64">
        <v>5000</v>
      </c>
      <c r="D1442" s="130">
        <v>150</v>
      </c>
      <c r="E1442" s="130">
        <v>140</v>
      </c>
      <c r="F1442" s="64">
        <v>410</v>
      </c>
      <c r="K1442" s="65">
        <f t="shared" si="22"/>
        <v>1425</v>
      </c>
    </row>
    <row r="1443" spans="1:11" x14ac:dyDescent="0.25">
      <c r="A1443" s="59">
        <v>43981</v>
      </c>
      <c r="B1443" s="64">
        <v>21</v>
      </c>
      <c r="C1443" s="64">
        <v>0</v>
      </c>
      <c r="D1443" s="130">
        <v>0</v>
      </c>
      <c r="E1443" s="130">
        <v>0</v>
      </c>
      <c r="F1443" s="64">
        <v>0</v>
      </c>
      <c r="K1443" s="65">
        <f t="shared" si="22"/>
        <v>0</v>
      </c>
    </row>
    <row r="1444" spans="1:11" x14ac:dyDescent="0.25">
      <c r="A1444" s="59">
        <v>43981</v>
      </c>
      <c r="B1444" s="64">
        <v>22</v>
      </c>
      <c r="C1444" s="64">
        <v>0</v>
      </c>
      <c r="D1444" s="130">
        <v>0</v>
      </c>
      <c r="E1444" s="130">
        <v>0</v>
      </c>
      <c r="F1444" s="64">
        <v>0</v>
      </c>
      <c r="K1444" s="65">
        <f t="shared" si="22"/>
        <v>0</v>
      </c>
    </row>
    <row r="1445" spans="1:11" x14ac:dyDescent="0.25">
      <c r="A1445" s="59">
        <v>43981</v>
      </c>
      <c r="B1445" s="64">
        <v>23</v>
      </c>
      <c r="C1445" s="64">
        <v>0</v>
      </c>
      <c r="D1445" s="130">
        <v>0</v>
      </c>
      <c r="E1445" s="130">
        <v>0</v>
      </c>
      <c r="F1445" s="64">
        <v>0</v>
      </c>
      <c r="K1445" s="65">
        <f t="shared" si="22"/>
        <v>0</v>
      </c>
    </row>
    <row r="1446" spans="1:11" x14ac:dyDescent="0.25">
      <c r="A1446" s="59">
        <v>43981</v>
      </c>
      <c r="B1446" s="64">
        <v>24</v>
      </c>
      <c r="C1446" s="64">
        <v>0</v>
      </c>
      <c r="D1446" s="130">
        <v>0</v>
      </c>
      <c r="E1446" s="130">
        <v>0</v>
      </c>
      <c r="F1446" s="64">
        <v>0</v>
      </c>
      <c r="K1446" s="65">
        <f t="shared" si="22"/>
        <v>0</v>
      </c>
    </row>
    <row r="1447" spans="1:11" x14ac:dyDescent="0.25">
      <c r="A1447" s="59">
        <v>43982</v>
      </c>
      <c r="B1447" s="64">
        <v>1</v>
      </c>
      <c r="C1447" s="64">
        <v>0</v>
      </c>
      <c r="D1447" s="130">
        <v>0</v>
      </c>
      <c r="E1447" s="130">
        <v>0</v>
      </c>
      <c r="F1447" s="64">
        <v>0</v>
      </c>
      <c r="K1447" s="65">
        <f t="shared" si="22"/>
        <v>0</v>
      </c>
    </row>
    <row r="1448" spans="1:11" x14ac:dyDescent="0.25">
      <c r="A1448" s="59">
        <v>43982</v>
      </c>
      <c r="B1448" s="64">
        <v>2</v>
      </c>
      <c r="C1448" s="64">
        <v>0</v>
      </c>
      <c r="D1448" s="130">
        <v>0</v>
      </c>
      <c r="E1448" s="130">
        <v>0</v>
      </c>
      <c r="F1448" s="64">
        <v>0</v>
      </c>
      <c r="K1448" s="65">
        <f t="shared" si="22"/>
        <v>0</v>
      </c>
    </row>
    <row r="1449" spans="1:11" x14ac:dyDescent="0.25">
      <c r="A1449" s="59">
        <v>43982</v>
      </c>
      <c r="B1449" s="64">
        <v>3</v>
      </c>
      <c r="C1449" s="64">
        <v>0</v>
      </c>
      <c r="D1449" s="130">
        <v>0</v>
      </c>
      <c r="E1449" s="130">
        <v>0</v>
      </c>
      <c r="F1449" s="64">
        <v>0</v>
      </c>
      <c r="K1449" s="65">
        <f t="shared" si="22"/>
        <v>0</v>
      </c>
    </row>
    <row r="1450" spans="1:11" x14ac:dyDescent="0.25">
      <c r="A1450" s="59">
        <v>43982</v>
      </c>
      <c r="B1450" s="64">
        <v>4</v>
      </c>
      <c r="C1450" s="64">
        <v>0</v>
      </c>
      <c r="D1450" s="130">
        <v>0</v>
      </c>
      <c r="E1450" s="130">
        <v>0</v>
      </c>
      <c r="F1450" s="64">
        <v>0</v>
      </c>
      <c r="K1450" s="65">
        <f t="shared" si="22"/>
        <v>0</v>
      </c>
    </row>
    <row r="1451" spans="1:11" x14ac:dyDescent="0.25">
      <c r="A1451" s="59">
        <v>43982</v>
      </c>
      <c r="B1451" s="64">
        <v>5</v>
      </c>
      <c r="C1451" s="64">
        <v>0</v>
      </c>
      <c r="D1451" s="130">
        <v>10</v>
      </c>
      <c r="E1451" s="130">
        <v>10</v>
      </c>
      <c r="F1451" s="64">
        <v>0</v>
      </c>
      <c r="K1451" s="65">
        <f t="shared" si="22"/>
        <v>5</v>
      </c>
    </row>
    <row r="1452" spans="1:11" x14ac:dyDescent="0.25">
      <c r="A1452" s="59">
        <v>43982</v>
      </c>
      <c r="B1452" s="64">
        <v>6</v>
      </c>
      <c r="C1452" s="64">
        <v>3000</v>
      </c>
      <c r="D1452" s="130">
        <v>100</v>
      </c>
      <c r="E1452" s="130">
        <v>90</v>
      </c>
      <c r="F1452" s="64">
        <v>200</v>
      </c>
      <c r="K1452" s="65">
        <f t="shared" si="22"/>
        <v>848</v>
      </c>
    </row>
    <row r="1453" spans="1:11" x14ac:dyDescent="0.25">
      <c r="A1453" s="59">
        <v>43982</v>
      </c>
      <c r="B1453" s="64">
        <v>7</v>
      </c>
      <c r="C1453" s="64">
        <v>22000</v>
      </c>
      <c r="D1453" s="130">
        <v>570</v>
      </c>
      <c r="E1453" s="130">
        <v>650</v>
      </c>
      <c r="F1453" s="64">
        <v>1020</v>
      </c>
      <c r="K1453" s="65">
        <f t="shared" si="22"/>
        <v>6060</v>
      </c>
    </row>
    <row r="1454" spans="1:11" x14ac:dyDescent="0.25">
      <c r="A1454" s="59">
        <v>43982</v>
      </c>
      <c r="B1454" s="64">
        <v>8</v>
      </c>
      <c r="C1454" s="64">
        <v>84000</v>
      </c>
      <c r="D1454" s="130">
        <v>840</v>
      </c>
      <c r="E1454" s="130">
        <v>2870</v>
      </c>
      <c r="F1454" s="64">
        <v>2080</v>
      </c>
      <c r="K1454" s="65">
        <f t="shared" si="22"/>
        <v>22448</v>
      </c>
    </row>
    <row r="1455" spans="1:11" x14ac:dyDescent="0.25">
      <c r="A1455" s="59">
        <v>43982</v>
      </c>
      <c r="B1455" s="64">
        <v>9</v>
      </c>
      <c r="C1455" s="64">
        <v>159000</v>
      </c>
      <c r="D1455" s="130">
        <v>2730</v>
      </c>
      <c r="E1455" s="130">
        <v>4490</v>
      </c>
      <c r="F1455" s="64">
        <v>6980</v>
      </c>
      <c r="K1455" s="65">
        <f t="shared" si="22"/>
        <v>43300</v>
      </c>
    </row>
    <row r="1456" spans="1:11" x14ac:dyDescent="0.25">
      <c r="A1456" s="59">
        <v>43982</v>
      </c>
      <c r="B1456" s="64">
        <v>10</v>
      </c>
      <c r="C1456" s="64">
        <v>217000</v>
      </c>
      <c r="D1456" s="130">
        <v>6170</v>
      </c>
      <c r="E1456" s="130">
        <v>7650</v>
      </c>
      <c r="F1456" s="64">
        <v>17950</v>
      </c>
      <c r="K1456" s="65">
        <f t="shared" si="22"/>
        <v>62193</v>
      </c>
    </row>
    <row r="1457" spans="1:11" x14ac:dyDescent="0.25">
      <c r="A1457" s="59">
        <v>43982</v>
      </c>
      <c r="B1457" s="64">
        <v>11</v>
      </c>
      <c r="C1457" s="64">
        <v>256000</v>
      </c>
      <c r="D1457" s="130">
        <v>7510</v>
      </c>
      <c r="E1457" s="130">
        <v>10160</v>
      </c>
      <c r="F1457" s="64">
        <v>21720</v>
      </c>
      <c r="K1457" s="65">
        <f t="shared" si="22"/>
        <v>73848</v>
      </c>
    </row>
    <row r="1458" spans="1:11" x14ac:dyDescent="0.25">
      <c r="A1458" s="59">
        <v>43982</v>
      </c>
      <c r="B1458" s="64">
        <v>12</v>
      </c>
      <c r="C1458" s="64">
        <v>268000</v>
      </c>
      <c r="D1458" s="130">
        <v>6550</v>
      </c>
      <c r="E1458" s="130">
        <v>9870</v>
      </c>
      <c r="F1458" s="64">
        <v>26720</v>
      </c>
      <c r="K1458" s="65">
        <f t="shared" si="22"/>
        <v>77785</v>
      </c>
    </row>
    <row r="1459" spans="1:11" x14ac:dyDescent="0.25">
      <c r="A1459" s="59">
        <v>43982</v>
      </c>
      <c r="B1459" s="64">
        <v>13</v>
      </c>
      <c r="C1459" s="64">
        <v>270000</v>
      </c>
      <c r="D1459" s="130">
        <v>6890</v>
      </c>
      <c r="E1459" s="130">
        <v>9720</v>
      </c>
      <c r="F1459" s="64">
        <v>26490</v>
      </c>
      <c r="K1459" s="65">
        <f t="shared" si="22"/>
        <v>78275</v>
      </c>
    </row>
    <row r="1460" spans="1:11" x14ac:dyDescent="0.25">
      <c r="A1460" s="59">
        <v>43982</v>
      </c>
      <c r="B1460" s="64">
        <v>14</v>
      </c>
      <c r="C1460" s="64">
        <v>268000</v>
      </c>
      <c r="D1460" s="130">
        <v>5210</v>
      </c>
      <c r="E1460" s="130">
        <v>11050</v>
      </c>
      <c r="F1460" s="64">
        <v>26730</v>
      </c>
      <c r="K1460" s="65">
        <f t="shared" si="22"/>
        <v>77748</v>
      </c>
    </row>
    <row r="1461" spans="1:11" x14ac:dyDescent="0.25">
      <c r="A1461" s="59">
        <v>43982</v>
      </c>
      <c r="B1461" s="64">
        <v>15</v>
      </c>
      <c r="C1461" s="64">
        <v>264000</v>
      </c>
      <c r="D1461" s="130">
        <v>5790</v>
      </c>
      <c r="E1461" s="130">
        <v>5820</v>
      </c>
      <c r="F1461" s="64">
        <v>25480</v>
      </c>
      <c r="K1461" s="65">
        <f t="shared" si="22"/>
        <v>75273</v>
      </c>
    </row>
    <row r="1462" spans="1:11" x14ac:dyDescent="0.25">
      <c r="A1462" s="59">
        <v>43982</v>
      </c>
      <c r="B1462" s="64">
        <v>16</v>
      </c>
      <c r="C1462" s="64">
        <v>231000</v>
      </c>
      <c r="D1462" s="130">
        <v>5580</v>
      </c>
      <c r="E1462" s="130">
        <v>3840</v>
      </c>
      <c r="F1462" s="64">
        <v>23530</v>
      </c>
      <c r="K1462" s="65">
        <f t="shared" si="22"/>
        <v>65988</v>
      </c>
    </row>
    <row r="1463" spans="1:11" x14ac:dyDescent="0.25">
      <c r="A1463" s="59">
        <v>43982</v>
      </c>
      <c r="B1463" s="64">
        <v>17</v>
      </c>
      <c r="C1463" s="64">
        <v>177000</v>
      </c>
      <c r="D1463" s="130">
        <v>2530</v>
      </c>
      <c r="E1463" s="130">
        <v>3280</v>
      </c>
      <c r="F1463" s="64">
        <v>20490</v>
      </c>
      <c r="K1463" s="65">
        <f t="shared" si="22"/>
        <v>50825</v>
      </c>
    </row>
    <row r="1464" spans="1:11" x14ac:dyDescent="0.25">
      <c r="A1464" s="59">
        <v>43982</v>
      </c>
      <c r="B1464" s="64">
        <v>18</v>
      </c>
      <c r="C1464" s="64">
        <v>107000</v>
      </c>
      <c r="D1464" s="130">
        <v>1390</v>
      </c>
      <c r="E1464" s="130">
        <v>2130</v>
      </c>
      <c r="F1464" s="64">
        <v>13230</v>
      </c>
      <c r="K1464" s="65">
        <f t="shared" si="22"/>
        <v>30938</v>
      </c>
    </row>
    <row r="1465" spans="1:11" x14ac:dyDescent="0.25">
      <c r="A1465" s="59">
        <v>43982</v>
      </c>
      <c r="B1465" s="64">
        <v>19</v>
      </c>
      <c r="C1465" s="64">
        <v>33000</v>
      </c>
      <c r="D1465" s="130">
        <v>570</v>
      </c>
      <c r="E1465" s="130">
        <v>1290</v>
      </c>
      <c r="F1465" s="64">
        <v>4310</v>
      </c>
      <c r="K1465" s="65">
        <f t="shared" si="22"/>
        <v>9793</v>
      </c>
    </row>
    <row r="1466" spans="1:11" x14ac:dyDescent="0.25">
      <c r="A1466" s="59">
        <v>43982</v>
      </c>
      <c r="B1466" s="64">
        <v>20</v>
      </c>
      <c r="C1466" s="64">
        <v>6000</v>
      </c>
      <c r="D1466" s="130">
        <v>160</v>
      </c>
      <c r="E1466" s="130">
        <v>170</v>
      </c>
      <c r="F1466" s="64">
        <v>660</v>
      </c>
      <c r="K1466" s="65">
        <f t="shared" si="22"/>
        <v>1748</v>
      </c>
    </row>
    <row r="1467" spans="1:11" x14ac:dyDescent="0.25">
      <c r="A1467" s="59">
        <v>43982</v>
      </c>
      <c r="B1467" s="64">
        <v>21</v>
      </c>
      <c r="C1467" s="64">
        <v>0</v>
      </c>
      <c r="D1467" s="130">
        <v>0</v>
      </c>
      <c r="E1467" s="130">
        <v>0</v>
      </c>
      <c r="F1467" s="64">
        <v>0</v>
      </c>
      <c r="K1467" s="65">
        <f t="shared" si="22"/>
        <v>0</v>
      </c>
    </row>
    <row r="1468" spans="1:11" x14ac:dyDescent="0.25">
      <c r="A1468" s="59">
        <v>43982</v>
      </c>
      <c r="B1468" s="64">
        <v>22</v>
      </c>
      <c r="C1468" s="64">
        <v>0</v>
      </c>
      <c r="D1468" s="130">
        <v>0</v>
      </c>
      <c r="E1468" s="130">
        <v>0</v>
      </c>
      <c r="F1468" s="64">
        <v>0</v>
      </c>
      <c r="K1468" s="65">
        <f t="shared" si="22"/>
        <v>0</v>
      </c>
    </row>
    <row r="1469" spans="1:11" x14ac:dyDescent="0.25">
      <c r="A1469" s="59">
        <v>43982</v>
      </c>
      <c r="B1469" s="64">
        <v>23</v>
      </c>
      <c r="C1469" s="64">
        <v>0</v>
      </c>
      <c r="D1469" s="130">
        <v>0</v>
      </c>
      <c r="E1469" s="130">
        <v>0</v>
      </c>
      <c r="F1469" s="64">
        <v>0</v>
      </c>
      <c r="K1469" s="65">
        <f t="shared" si="22"/>
        <v>0</v>
      </c>
    </row>
    <row r="1470" spans="1:11" x14ac:dyDescent="0.25">
      <c r="A1470" s="59">
        <v>43982</v>
      </c>
      <c r="B1470" s="64">
        <v>24</v>
      </c>
      <c r="C1470" s="64">
        <v>0</v>
      </c>
      <c r="D1470" s="130">
        <v>0</v>
      </c>
      <c r="E1470" s="130">
        <v>0</v>
      </c>
      <c r="F1470" s="64">
        <v>0</v>
      </c>
      <c r="K1470" s="65">
        <f t="shared" si="22"/>
        <v>0</v>
      </c>
    </row>
    <row r="1471" spans="1:11" x14ac:dyDescent="0.25">
      <c r="A1471" s="59">
        <v>43983</v>
      </c>
      <c r="B1471" s="64">
        <v>1</v>
      </c>
      <c r="C1471" s="64">
        <v>0</v>
      </c>
      <c r="D1471" s="130">
        <v>0</v>
      </c>
      <c r="E1471" s="130">
        <v>0</v>
      </c>
      <c r="F1471" s="64">
        <v>0</v>
      </c>
      <c r="K1471" s="65">
        <f t="shared" si="22"/>
        <v>0</v>
      </c>
    </row>
    <row r="1472" spans="1:11" x14ac:dyDescent="0.25">
      <c r="A1472" s="59">
        <v>43983</v>
      </c>
      <c r="B1472" s="64">
        <v>2</v>
      </c>
      <c r="C1472" s="64">
        <v>0</v>
      </c>
      <c r="D1472" s="130">
        <v>0</v>
      </c>
      <c r="E1472" s="130">
        <v>0</v>
      </c>
      <c r="F1472" s="64">
        <v>0</v>
      </c>
      <c r="K1472" s="65">
        <f t="shared" si="22"/>
        <v>0</v>
      </c>
    </row>
    <row r="1473" spans="1:11" x14ac:dyDescent="0.25">
      <c r="A1473" s="59">
        <v>43983</v>
      </c>
      <c r="B1473" s="64">
        <v>3</v>
      </c>
      <c r="C1473" s="64">
        <v>0</v>
      </c>
      <c r="D1473" s="130">
        <v>0</v>
      </c>
      <c r="E1473" s="130">
        <v>0</v>
      </c>
      <c r="F1473" s="64">
        <v>0</v>
      </c>
      <c r="K1473" s="65">
        <f t="shared" si="22"/>
        <v>0</v>
      </c>
    </row>
    <row r="1474" spans="1:11" x14ac:dyDescent="0.25">
      <c r="A1474" s="59">
        <v>43983</v>
      </c>
      <c r="B1474" s="64">
        <v>4</v>
      </c>
      <c r="C1474" s="64">
        <v>0</v>
      </c>
      <c r="D1474" s="130">
        <v>0</v>
      </c>
      <c r="E1474" s="130">
        <v>0</v>
      </c>
      <c r="F1474" s="64">
        <v>0</v>
      </c>
      <c r="K1474" s="65">
        <f t="shared" si="22"/>
        <v>0</v>
      </c>
    </row>
    <row r="1475" spans="1:11" x14ac:dyDescent="0.25">
      <c r="A1475" s="59">
        <v>43983</v>
      </c>
      <c r="B1475" s="64">
        <v>5</v>
      </c>
      <c r="C1475" s="64">
        <v>0</v>
      </c>
      <c r="D1475" s="130">
        <v>0</v>
      </c>
      <c r="E1475" s="130">
        <v>0</v>
      </c>
      <c r="F1475" s="64">
        <v>10</v>
      </c>
      <c r="K1475" s="65">
        <f t="shared" si="22"/>
        <v>3</v>
      </c>
    </row>
    <row r="1476" spans="1:11" x14ac:dyDescent="0.25">
      <c r="A1476" s="59">
        <v>43983</v>
      </c>
      <c r="B1476" s="64">
        <v>6</v>
      </c>
      <c r="C1476" s="64">
        <v>4000</v>
      </c>
      <c r="D1476" s="130">
        <v>50</v>
      </c>
      <c r="E1476" s="130">
        <v>70</v>
      </c>
      <c r="F1476" s="64">
        <v>230</v>
      </c>
      <c r="K1476" s="65">
        <f t="shared" si="22"/>
        <v>1088</v>
      </c>
    </row>
    <row r="1477" spans="1:11" x14ac:dyDescent="0.25">
      <c r="A1477" s="59">
        <v>43983</v>
      </c>
      <c r="B1477" s="64">
        <v>7</v>
      </c>
      <c r="C1477" s="64">
        <v>27000</v>
      </c>
      <c r="D1477" s="130">
        <v>240</v>
      </c>
      <c r="E1477" s="130">
        <v>500</v>
      </c>
      <c r="F1477" s="64">
        <v>1050</v>
      </c>
      <c r="K1477" s="65">
        <f t="shared" si="22"/>
        <v>7198</v>
      </c>
    </row>
    <row r="1478" spans="1:11" x14ac:dyDescent="0.25">
      <c r="A1478" s="59">
        <v>43983</v>
      </c>
      <c r="B1478" s="64">
        <v>8</v>
      </c>
      <c r="C1478" s="64">
        <v>88000</v>
      </c>
      <c r="D1478" s="130">
        <v>490</v>
      </c>
      <c r="E1478" s="130">
        <v>2300</v>
      </c>
      <c r="F1478" s="64">
        <v>2350</v>
      </c>
      <c r="K1478" s="65">
        <f t="shared" si="22"/>
        <v>23285</v>
      </c>
    </row>
    <row r="1479" spans="1:11" x14ac:dyDescent="0.25">
      <c r="A1479" s="59">
        <v>43983</v>
      </c>
      <c r="B1479" s="64">
        <v>9</v>
      </c>
      <c r="C1479" s="64">
        <v>153000</v>
      </c>
      <c r="D1479" s="130">
        <v>2810</v>
      </c>
      <c r="E1479" s="130">
        <v>5210</v>
      </c>
      <c r="F1479" s="64">
        <v>7790</v>
      </c>
      <c r="K1479" s="65">
        <f t="shared" si="22"/>
        <v>42203</v>
      </c>
    </row>
    <row r="1480" spans="1:11" x14ac:dyDescent="0.25">
      <c r="A1480" s="59">
        <v>43983</v>
      </c>
      <c r="B1480" s="64">
        <v>10</v>
      </c>
      <c r="C1480" s="64">
        <v>224000</v>
      </c>
      <c r="D1480" s="130">
        <v>4460</v>
      </c>
      <c r="E1480" s="130">
        <v>6750</v>
      </c>
      <c r="F1480" s="64">
        <v>17860</v>
      </c>
      <c r="K1480" s="65">
        <f t="shared" ref="K1480:K1543" si="23">ROUND(AVERAGE(C1480:F1480),0)</f>
        <v>63268</v>
      </c>
    </row>
    <row r="1481" spans="1:11" x14ac:dyDescent="0.25">
      <c r="A1481" s="59">
        <v>43983</v>
      </c>
      <c r="B1481" s="64">
        <v>11</v>
      </c>
      <c r="C1481" s="64">
        <v>227000</v>
      </c>
      <c r="D1481" s="130">
        <v>7020</v>
      </c>
      <c r="E1481" s="130">
        <v>8520</v>
      </c>
      <c r="F1481" s="64">
        <v>22060</v>
      </c>
      <c r="K1481" s="65">
        <f t="shared" si="23"/>
        <v>66150</v>
      </c>
    </row>
    <row r="1482" spans="1:11" x14ac:dyDescent="0.25">
      <c r="A1482" s="59">
        <v>43983</v>
      </c>
      <c r="B1482" s="64">
        <v>12</v>
      </c>
      <c r="C1482" s="64">
        <v>228000</v>
      </c>
      <c r="D1482" s="130">
        <v>5420</v>
      </c>
      <c r="E1482" s="130">
        <v>7450</v>
      </c>
      <c r="F1482" s="64">
        <v>25930</v>
      </c>
      <c r="K1482" s="65">
        <f t="shared" si="23"/>
        <v>66700</v>
      </c>
    </row>
    <row r="1483" spans="1:11" x14ac:dyDescent="0.25">
      <c r="A1483" s="59">
        <v>43983</v>
      </c>
      <c r="B1483" s="64">
        <v>13</v>
      </c>
      <c r="C1483" s="64">
        <v>174000</v>
      </c>
      <c r="D1483" s="130">
        <v>5650</v>
      </c>
      <c r="E1483" s="130">
        <v>6240</v>
      </c>
      <c r="F1483" s="64">
        <v>23930</v>
      </c>
      <c r="K1483" s="65">
        <f t="shared" si="23"/>
        <v>52455</v>
      </c>
    </row>
    <row r="1484" spans="1:11" x14ac:dyDescent="0.25">
      <c r="A1484" s="59">
        <v>43983</v>
      </c>
      <c r="B1484" s="64">
        <v>14</v>
      </c>
      <c r="C1484" s="64">
        <v>194000</v>
      </c>
      <c r="D1484" s="130">
        <v>5930</v>
      </c>
      <c r="E1484" s="130">
        <v>9470</v>
      </c>
      <c r="F1484" s="64">
        <v>21940</v>
      </c>
      <c r="K1484" s="65">
        <f t="shared" si="23"/>
        <v>57835</v>
      </c>
    </row>
    <row r="1485" spans="1:11" x14ac:dyDescent="0.25">
      <c r="A1485" s="59">
        <v>43983</v>
      </c>
      <c r="B1485" s="64">
        <v>15</v>
      </c>
      <c r="C1485" s="64">
        <v>153000</v>
      </c>
      <c r="D1485" s="130">
        <v>3890</v>
      </c>
      <c r="E1485" s="130">
        <v>5940</v>
      </c>
      <c r="F1485" s="64">
        <v>19970</v>
      </c>
      <c r="K1485" s="65">
        <f t="shared" si="23"/>
        <v>45700</v>
      </c>
    </row>
    <row r="1486" spans="1:11" x14ac:dyDescent="0.25">
      <c r="A1486" s="59">
        <v>43983</v>
      </c>
      <c r="B1486" s="64">
        <v>16</v>
      </c>
      <c r="C1486" s="64">
        <v>109000</v>
      </c>
      <c r="D1486" s="130">
        <v>2970</v>
      </c>
      <c r="E1486" s="130">
        <v>5060</v>
      </c>
      <c r="F1486" s="64">
        <v>15270</v>
      </c>
      <c r="K1486" s="65">
        <f t="shared" si="23"/>
        <v>33075</v>
      </c>
    </row>
    <row r="1487" spans="1:11" x14ac:dyDescent="0.25">
      <c r="A1487" s="59">
        <v>43983</v>
      </c>
      <c r="B1487" s="64">
        <v>17</v>
      </c>
      <c r="C1487" s="64">
        <v>122000</v>
      </c>
      <c r="D1487" s="130">
        <v>2940</v>
      </c>
      <c r="E1487" s="130">
        <v>4850</v>
      </c>
      <c r="F1487" s="64">
        <v>14310</v>
      </c>
      <c r="K1487" s="65">
        <f t="shared" si="23"/>
        <v>36025</v>
      </c>
    </row>
    <row r="1488" spans="1:11" x14ac:dyDescent="0.25">
      <c r="A1488" s="59">
        <v>43983</v>
      </c>
      <c r="B1488" s="64">
        <v>18</v>
      </c>
      <c r="C1488" s="64">
        <v>68000</v>
      </c>
      <c r="D1488" s="130">
        <v>1560</v>
      </c>
      <c r="E1488" s="130">
        <v>2480</v>
      </c>
      <c r="F1488" s="64">
        <v>8360</v>
      </c>
      <c r="K1488" s="65">
        <f t="shared" si="23"/>
        <v>20100</v>
      </c>
    </row>
    <row r="1489" spans="1:11" x14ac:dyDescent="0.25">
      <c r="A1489" s="59">
        <v>43983</v>
      </c>
      <c r="B1489" s="64">
        <v>19</v>
      </c>
      <c r="C1489" s="64">
        <v>33000</v>
      </c>
      <c r="D1489" s="130">
        <v>920</v>
      </c>
      <c r="E1489" s="130">
        <v>1120</v>
      </c>
      <c r="F1489" s="64">
        <v>2720</v>
      </c>
      <c r="K1489" s="65">
        <f t="shared" si="23"/>
        <v>9440</v>
      </c>
    </row>
    <row r="1490" spans="1:11" x14ac:dyDescent="0.25">
      <c r="A1490" s="59">
        <v>43983</v>
      </c>
      <c r="B1490" s="64">
        <v>20</v>
      </c>
      <c r="C1490" s="64">
        <v>6000</v>
      </c>
      <c r="D1490" s="130">
        <v>220</v>
      </c>
      <c r="E1490" s="130">
        <v>220</v>
      </c>
      <c r="F1490" s="64">
        <v>950</v>
      </c>
      <c r="K1490" s="65">
        <f t="shared" si="23"/>
        <v>1848</v>
      </c>
    </row>
    <row r="1491" spans="1:11" x14ac:dyDescent="0.25">
      <c r="A1491" s="59">
        <v>43983</v>
      </c>
      <c r="B1491" s="64">
        <v>21</v>
      </c>
      <c r="C1491" s="64">
        <v>1000</v>
      </c>
      <c r="D1491" s="130">
        <v>0</v>
      </c>
      <c r="E1491" s="130">
        <v>10</v>
      </c>
      <c r="F1491" s="64">
        <v>0</v>
      </c>
      <c r="K1491" s="65">
        <f t="shared" si="23"/>
        <v>253</v>
      </c>
    </row>
    <row r="1492" spans="1:11" x14ac:dyDescent="0.25">
      <c r="A1492" s="59">
        <v>43983</v>
      </c>
      <c r="B1492" s="64">
        <v>22</v>
      </c>
      <c r="C1492" s="64">
        <v>0</v>
      </c>
      <c r="D1492" s="130">
        <v>0</v>
      </c>
      <c r="E1492" s="130">
        <v>0</v>
      </c>
      <c r="F1492" s="64">
        <v>0</v>
      </c>
      <c r="K1492" s="65">
        <f t="shared" si="23"/>
        <v>0</v>
      </c>
    </row>
    <row r="1493" spans="1:11" x14ac:dyDescent="0.25">
      <c r="A1493" s="59">
        <v>43983</v>
      </c>
      <c r="B1493" s="64">
        <v>23</v>
      </c>
      <c r="C1493" s="64">
        <v>0</v>
      </c>
      <c r="D1493" s="130">
        <v>0</v>
      </c>
      <c r="E1493" s="130">
        <v>0</v>
      </c>
      <c r="F1493" s="64">
        <v>0</v>
      </c>
      <c r="K1493" s="65">
        <f t="shared" si="23"/>
        <v>0</v>
      </c>
    </row>
    <row r="1494" spans="1:11" x14ac:dyDescent="0.25">
      <c r="A1494" s="59">
        <v>43983</v>
      </c>
      <c r="B1494" s="64">
        <v>24</v>
      </c>
      <c r="C1494" s="64">
        <v>0</v>
      </c>
      <c r="D1494" s="130">
        <v>0</v>
      </c>
      <c r="E1494" s="130">
        <v>0</v>
      </c>
      <c r="F1494" s="64">
        <v>0</v>
      </c>
      <c r="K1494" s="65">
        <f t="shared" si="23"/>
        <v>0</v>
      </c>
    </row>
    <row r="1495" spans="1:11" x14ac:dyDescent="0.25">
      <c r="A1495" s="59">
        <v>43984</v>
      </c>
      <c r="B1495" s="64">
        <v>1</v>
      </c>
      <c r="C1495" s="64">
        <v>0</v>
      </c>
      <c r="D1495" s="130">
        <v>0</v>
      </c>
      <c r="E1495" s="130">
        <v>0</v>
      </c>
      <c r="F1495" s="64">
        <v>0</v>
      </c>
      <c r="K1495" s="65">
        <f t="shared" si="23"/>
        <v>0</v>
      </c>
    </row>
    <row r="1496" spans="1:11" x14ac:dyDescent="0.25">
      <c r="A1496" s="59">
        <v>43984</v>
      </c>
      <c r="B1496" s="64">
        <v>2</v>
      </c>
      <c r="C1496" s="64">
        <v>0</v>
      </c>
      <c r="D1496" s="130">
        <v>0</v>
      </c>
      <c r="E1496" s="130">
        <v>0</v>
      </c>
      <c r="F1496" s="64">
        <v>0</v>
      </c>
      <c r="K1496" s="65">
        <f t="shared" si="23"/>
        <v>0</v>
      </c>
    </row>
    <row r="1497" spans="1:11" x14ac:dyDescent="0.25">
      <c r="A1497" s="59">
        <v>43984</v>
      </c>
      <c r="B1497" s="64">
        <v>3</v>
      </c>
      <c r="C1497" s="64">
        <v>0</v>
      </c>
      <c r="D1497" s="130">
        <v>0</v>
      </c>
      <c r="E1497" s="130">
        <v>0</v>
      </c>
      <c r="F1497" s="64">
        <v>0</v>
      </c>
      <c r="K1497" s="65">
        <f t="shared" si="23"/>
        <v>0</v>
      </c>
    </row>
    <row r="1498" spans="1:11" x14ac:dyDescent="0.25">
      <c r="A1498" s="59">
        <v>43984</v>
      </c>
      <c r="B1498" s="64">
        <v>4</v>
      </c>
      <c r="C1498" s="64">
        <v>0</v>
      </c>
      <c r="D1498" s="130">
        <v>0</v>
      </c>
      <c r="E1498" s="130">
        <v>0</v>
      </c>
      <c r="F1498" s="64">
        <v>0</v>
      </c>
      <c r="K1498" s="65">
        <f t="shared" si="23"/>
        <v>0</v>
      </c>
    </row>
    <row r="1499" spans="1:11" x14ac:dyDescent="0.25">
      <c r="A1499" s="59">
        <v>43984</v>
      </c>
      <c r="B1499" s="64">
        <v>5</v>
      </c>
      <c r="C1499" s="64">
        <v>0</v>
      </c>
      <c r="D1499" s="130">
        <v>0</v>
      </c>
      <c r="E1499" s="130">
        <v>10</v>
      </c>
      <c r="F1499" s="64">
        <v>0</v>
      </c>
      <c r="K1499" s="65">
        <f t="shared" si="23"/>
        <v>3</v>
      </c>
    </row>
    <row r="1500" spans="1:11" x14ac:dyDescent="0.25">
      <c r="A1500" s="59">
        <v>43984</v>
      </c>
      <c r="B1500" s="64">
        <v>6</v>
      </c>
      <c r="C1500" s="64">
        <v>3000</v>
      </c>
      <c r="D1500" s="130">
        <v>50</v>
      </c>
      <c r="E1500" s="130">
        <v>90</v>
      </c>
      <c r="F1500" s="64">
        <v>250</v>
      </c>
      <c r="K1500" s="65">
        <f t="shared" si="23"/>
        <v>848</v>
      </c>
    </row>
    <row r="1501" spans="1:11" x14ac:dyDescent="0.25">
      <c r="A1501" s="59">
        <v>43984</v>
      </c>
      <c r="B1501" s="64">
        <v>7</v>
      </c>
      <c r="C1501" s="64">
        <v>27000</v>
      </c>
      <c r="D1501" s="130">
        <v>250</v>
      </c>
      <c r="E1501" s="130">
        <v>1000</v>
      </c>
      <c r="F1501" s="64">
        <v>1310</v>
      </c>
      <c r="K1501" s="65">
        <f t="shared" si="23"/>
        <v>7390</v>
      </c>
    </row>
    <row r="1502" spans="1:11" x14ac:dyDescent="0.25">
      <c r="A1502" s="59">
        <v>43984</v>
      </c>
      <c r="B1502" s="64">
        <v>8</v>
      </c>
      <c r="C1502" s="64">
        <v>88000</v>
      </c>
      <c r="D1502" s="130">
        <v>630</v>
      </c>
      <c r="E1502" s="130">
        <v>2570</v>
      </c>
      <c r="F1502" s="64">
        <v>5030</v>
      </c>
      <c r="K1502" s="65">
        <f t="shared" si="23"/>
        <v>24058</v>
      </c>
    </row>
    <row r="1503" spans="1:11" x14ac:dyDescent="0.25">
      <c r="A1503" s="59">
        <v>43984</v>
      </c>
      <c r="B1503" s="64">
        <v>9</v>
      </c>
      <c r="C1503" s="64">
        <v>142000</v>
      </c>
      <c r="D1503" s="130">
        <v>2400</v>
      </c>
      <c r="E1503" s="130">
        <v>5110</v>
      </c>
      <c r="F1503" s="64">
        <v>8860</v>
      </c>
      <c r="K1503" s="65">
        <f t="shared" si="23"/>
        <v>39593</v>
      </c>
    </row>
    <row r="1504" spans="1:11" x14ac:dyDescent="0.25">
      <c r="A1504" s="59">
        <v>43984</v>
      </c>
      <c r="B1504" s="64">
        <v>10</v>
      </c>
      <c r="C1504" s="64">
        <v>174000</v>
      </c>
      <c r="D1504" s="130">
        <v>5300</v>
      </c>
      <c r="E1504" s="130">
        <v>5350</v>
      </c>
      <c r="F1504" s="64">
        <v>16840</v>
      </c>
      <c r="K1504" s="65">
        <f t="shared" si="23"/>
        <v>50373</v>
      </c>
    </row>
    <row r="1505" spans="1:11" x14ac:dyDescent="0.25">
      <c r="A1505" s="59">
        <v>43984</v>
      </c>
      <c r="B1505" s="64">
        <v>11</v>
      </c>
      <c r="C1505" s="64">
        <v>228000</v>
      </c>
      <c r="D1505" s="130">
        <v>7030</v>
      </c>
      <c r="E1505" s="130">
        <v>5450</v>
      </c>
      <c r="F1505" s="64">
        <v>20570</v>
      </c>
      <c r="K1505" s="65">
        <f t="shared" si="23"/>
        <v>65263</v>
      </c>
    </row>
    <row r="1506" spans="1:11" x14ac:dyDescent="0.25">
      <c r="A1506" s="59">
        <v>43984</v>
      </c>
      <c r="B1506" s="64">
        <v>12</v>
      </c>
      <c r="C1506" s="64">
        <v>203000</v>
      </c>
      <c r="D1506" s="130">
        <v>4410</v>
      </c>
      <c r="E1506" s="130">
        <v>4810</v>
      </c>
      <c r="F1506" s="64">
        <v>15340</v>
      </c>
      <c r="K1506" s="65">
        <f t="shared" si="23"/>
        <v>56890</v>
      </c>
    </row>
    <row r="1507" spans="1:11" x14ac:dyDescent="0.25">
      <c r="A1507" s="59">
        <v>43984</v>
      </c>
      <c r="B1507" s="64">
        <v>13</v>
      </c>
      <c r="C1507" s="64">
        <v>202000</v>
      </c>
      <c r="D1507" s="130">
        <v>2970</v>
      </c>
      <c r="E1507" s="130">
        <v>6010</v>
      </c>
      <c r="F1507" s="64">
        <v>17980</v>
      </c>
      <c r="K1507" s="65">
        <f t="shared" si="23"/>
        <v>57240</v>
      </c>
    </row>
    <row r="1508" spans="1:11" x14ac:dyDescent="0.25">
      <c r="A1508" s="59">
        <v>43984</v>
      </c>
      <c r="B1508" s="64">
        <v>14</v>
      </c>
      <c r="C1508" s="64">
        <v>91000</v>
      </c>
      <c r="D1508" s="130">
        <v>6470</v>
      </c>
      <c r="E1508" s="130">
        <v>8130.0000000000009</v>
      </c>
      <c r="F1508" s="64">
        <v>16430</v>
      </c>
      <c r="K1508" s="65">
        <f t="shared" si="23"/>
        <v>30508</v>
      </c>
    </row>
    <row r="1509" spans="1:11" x14ac:dyDescent="0.25">
      <c r="A1509" s="59">
        <v>43984</v>
      </c>
      <c r="B1509" s="64">
        <v>15</v>
      </c>
      <c r="C1509" s="64">
        <v>109000</v>
      </c>
      <c r="D1509" s="130">
        <v>6350</v>
      </c>
      <c r="E1509" s="130">
        <v>6200</v>
      </c>
      <c r="F1509" s="64">
        <v>14910</v>
      </c>
      <c r="K1509" s="65">
        <f t="shared" si="23"/>
        <v>34115</v>
      </c>
    </row>
    <row r="1510" spans="1:11" x14ac:dyDescent="0.25">
      <c r="A1510" s="59">
        <v>43984</v>
      </c>
      <c r="B1510" s="64">
        <v>16</v>
      </c>
      <c r="C1510" s="64">
        <v>144000</v>
      </c>
      <c r="D1510" s="130">
        <v>3740</v>
      </c>
      <c r="E1510" s="130">
        <v>3380</v>
      </c>
      <c r="F1510" s="64">
        <v>10160</v>
      </c>
      <c r="K1510" s="65">
        <f t="shared" si="23"/>
        <v>40320</v>
      </c>
    </row>
    <row r="1511" spans="1:11" x14ac:dyDescent="0.25">
      <c r="A1511" s="59">
        <v>43984</v>
      </c>
      <c r="B1511" s="64">
        <v>17</v>
      </c>
      <c r="C1511" s="64">
        <v>38000</v>
      </c>
      <c r="D1511" s="130">
        <v>820</v>
      </c>
      <c r="E1511" s="130">
        <v>900</v>
      </c>
      <c r="F1511" s="64">
        <v>3960</v>
      </c>
      <c r="K1511" s="65">
        <f t="shared" si="23"/>
        <v>10920</v>
      </c>
    </row>
    <row r="1512" spans="1:11" x14ac:dyDescent="0.25">
      <c r="A1512" s="59">
        <v>43984</v>
      </c>
      <c r="B1512" s="64">
        <v>18</v>
      </c>
      <c r="C1512" s="64">
        <v>23000</v>
      </c>
      <c r="D1512" s="130">
        <v>420</v>
      </c>
      <c r="E1512" s="130">
        <v>830</v>
      </c>
      <c r="F1512" s="64">
        <v>2980</v>
      </c>
      <c r="K1512" s="65">
        <f t="shared" si="23"/>
        <v>6808</v>
      </c>
    </row>
    <row r="1513" spans="1:11" x14ac:dyDescent="0.25">
      <c r="A1513" s="59">
        <v>43984</v>
      </c>
      <c r="B1513" s="64">
        <v>19</v>
      </c>
      <c r="C1513" s="64">
        <v>19000</v>
      </c>
      <c r="D1513" s="130">
        <v>610</v>
      </c>
      <c r="E1513" s="130">
        <v>810</v>
      </c>
      <c r="F1513" s="64">
        <v>3070</v>
      </c>
      <c r="K1513" s="65">
        <f t="shared" si="23"/>
        <v>5873</v>
      </c>
    </row>
    <row r="1514" spans="1:11" x14ac:dyDescent="0.25">
      <c r="A1514" s="59">
        <v>43984</v>
      </c>
      <c r="B1514" s="64">
        <v>20</v>
      </c>
      <c r="C1514" s="64">
        <v>11000</v>
      </c>
      <c r="D1514" s="130">
        <v>250</v>
      </c>
      <c r="E1514" s="130">
        <v>230</v>
      </c>
      <c r="F1514" s="64">
        <v>970</v>
      </c>
      <c r="K1514" s="65">
        <f t="shared" si="23"/>
        <v>3113</v>
      </c>
    </row>
    <row r="1515" spans="1:11" x14ac:dyDescent="0.25">
      <c r="A1515" s="59">
        <v>43984</v>
      </c>
      <c r="B1515" s="64">
        <v>21</v>
      </c>
      <c r="C1515" s="64">
        <v>0</v>
      </c>
      <c r="D1515" s="130">
        <v>0</v>
      </c>
      <c r="E1515" s="130">
        <v>10</v>
      </c>
      <c r="F1515" s="64">
        <v>0</v>
      </c>
      <c r="K1515" s="65">
        <f t="shared" si="23"/>
        <v>3</v>
      </c>
    </row>
    <row r="1516" spans="1:11" x14ac:dyDescent="0.25">
      <c r="A1516" s="59">
        <v>43984</v>
      </c>
      <c r="B1516" s="64">
        <v>22</v>
      </c>
      <c r="C1516" s="64">
        <v>0</v>
      </c>
      <c r="D1516" s="130">
        <v>0</v>
      </c>
      <c r="E1516" s="130">
        <v>0</v>
      </c>
      <c r="F1516" s="64">
        <v>0</v>
      </c>
      <c r="K1516" s="65">
        <f t="shared" si="23"/>
        <v>0</v>
      </c>
    </row>
    <row r="1517" spans="1:11" x14ac:dyDescent="0.25">
      <c r="A1517" s="59">
        <v>43984</v>
      </c>
      <c r="B1517" s="64">
        <v>23</v>
      </c>
      <c r="C1517" s="64">
        <v>0</v>
      </c>
      <c r="D1517" s="130">
        <v>0</v>
      </c>
      <c r="E1517" s="130">
        <v>0</v>
      </c>
      <c r="F1517" s="64">
        <v>0</v>
      </c>
      <c r="K1517" s="65">
        <f t="shared" si="23"/>
        <v>0</v>
      </c>
    </row>
    <row r="1518" spans="1:11" x14ac:dyDescent="0.25">
      <c r="A1518" s="59">
        <v>43984</v>
      </c>
      <c r="B1518" s="64">
        <v>24</v>
      </c>
      <c r="C1518" s="64">
        <v>0</v>
      </c>
      <c r="D1518" s="130">
        <v>0</v>
      </c>
      <c r="E1518" s="130">
        <v>0</v>
      </c>
      <c r="F1518" s="64">
        <v>0</v>
      </c>
      <c r="K1518" s="65">
        <f t="shared" si="23"/>
        <v>0</v>
      </c>
    </row>
    <row r="1519" spans="1:11" x14ac:dyDescent="0.25">
      <c r="A1519" s="59">
        <v>43985</v>
      </c>
      <c r="B1519" s="64">
        <v>1</v>
      </c>
      <c r="C1519" s="64">
        <v>0</v>
      </c>
      <c r="D1519" s="130">
        <v>0</v>
      </c>
      <c r="E1519" s="130">
        <v>0</v>
      </c>
      <c r="F1519" s="64">
        <v>0</v>
      </c>
      <c r="K1519" s="65">
        <f t="shared" si="23"/>
        <v>0</v>
      </c>
    </row>
    <row r="1520" spans="1:11" x14ac:dyDescent="0.25">
      <c r="A1520" s="59">
        <v>43985</v>
      </c>
      <c r="B1520" s="64">
        <v>2</v>
      </c>
      <c r="C1520" s="64">
        <v>0</v>
      </c>
      <c r="D1520" s="130">
        <v>0</v>
      </c>
      <c r="E1520" s="130">
        <v>0</v>
      </c>
      <c r="F1520" s="64">
        <v>0</v>
      </c>
      <c r="K1520" s="65">
        <f t="shared" si="23"/>
        <v>0</v>
      </c>
    </row>
    <row r="1521" spans="1:11" x14ac:dyDescent="0.25">
      <c r="A1521" s="59">
        <v>43985</v>
      </c>
      <c r="B1521" s="64">
        <v>3</v>
      </c>
      <c r="C1521" s="64">
        <v>0</v>
      </c>
      <c r="D1521" s="130">
        <v>0</v>
      </c>
      <c r="E1521" s="130">
        <v>0</v>
      </c>
      <c r="F1521" s="64">
        <v>0</v>
      </c>
      <c r="K1521" s="65">
        <f t="shared" si="23"/>
        <v>0</v>
      </c>
    </row>
    <row r="1522" spans="1:11" x14ac:dyDescent="0.25">
      <c r="A1522" s="59">
        <v>43985</v>
      </c>
      <c r="B1522" s="64">
        <v>4</v>
      </c>
      <c r="C1522" s="64">
        <v>0</v>
      </c>
      <c r="D1522" s="130">
        <v>0</v>
      </c>
      <c r="E1522" s="130">
        <v>0</v>
      </c>
      <c r="F1522" s="64">
        <v>0</v>
      </c>
      <c r="K1522" s="65">
        <f t="shared" si="23"/>
        <v>0</v>
      </c>
    </row>
    <row r="1523" spans="1:11" x14ac:dyDescent="0.25">
      <c r="A1523" s="59">
        <v>43985</v>
      </c>
      <c r="B1523" s="64">
        <v>5</v>
      </c>
      <c r="C1523" s="64">
        <v>0</v>
      </c>
      <c r="D1523" s="130">
        <v>0</v>
      </c>
      <c r="E1523" s="130">
        <v>0</v>
      </c>
      <c r="F1523" s="64">
        <v>10</v>
      </c>
      <c r="K1523" s="65">
        <f t="shared" si="23"/>
        <v>3</v>
      </c>
    </row>
    <row r="1524" spans="1:11" x14ac:dyDescent="0.25">
      <c r="A1524" s="59">
        <v>43985</v>
      </c>
      <c r="B1524" s="64">
        <v>6</v>
      </c>
      <c r="C1524" s="64">
        <v>1000</v>
      </c>
      <c r="D1524" s="130">
        <v>100</v>
      </c>
      <c r="E1524" s="130">
        <v>60</v>
      </c>
      <c r="F1524" s="64">
        <v>10</v>
      </c>
      <c r="K1524" s="65">
        <f t="shared" si="23"/>
        <v>293</v>
      </c>
    </row>
    <row r="1525" spans="1:11" x14ac:dyDescent="0.25">
      <c r="A1525" s="59">
        <v>43985</v>
      </c>
      <c r="B1525" s="64">
        <v>7</v>
      </c>
      <c r="C1525" s="64">
        <v>13000</v>
      </c>
      <c r="D1525" s="130">
        <v>410</v>
      </c>
      <c r="E1525" s="130">
        <v>540</v>
      </c>
      <c r="F1525" s="64">
        <v>990</v>
      </c>
      <c r="K1525" s="65">
        <f t="shared" si="23"/>
        <v>3735</v>
      </c>
    </row>
    <row r="1526" spans="1:11" x14ac:dyDescent="0.25">
      <c r="A1526" s="59">
        <v>43985</v>
      </c>
      <c r="B1526" s="64">
        <v>8</v>
      </c>
      <c r="C1526" s="64">
        <v>24000</v>
      </c>
      <c r="D1526" s="130">
        <v>910</v>
      </c>
      <c r="E1526" s="130">
        <v>1770</v>
      </c>
      <c r="F1526" s="64">
        <v>2680</v>
      </c>
      <c r="K1526" s="65">
        <f t="shared" si="23"/>
        <v>7340</v>
      </c>
    </row>
    <row r="1527" spans="1:11" x14ac:dyDescent="0.25">
      <c r="A1527" s="59">
        <v>43985</v>
      </c>
      <c r="B1527" s="64">
        <v>9</v>
      </c>
      <c r="C1527" s="64">
        <v>83000</v>
      </c>
      <c r="D1527" s="130">
        <v>1990</v>
      </c>
      <c r="E1527" s="130">
        <v>2400</v>
      </c>
      <c r="F1527" s="64">
        <v>7420</v>
      </c>
      <c r="K1527" s="65">
        <f t="shared" si="23"/>
        <v>23703</v>
      </c>
    </row>
    <row r="1528" spans="1:11" x14ac:dyDescent="0.25">
      <c r="A1528" s="59">
        <v>43985</v>
      </c>
      <c r="B1528" s="64">
        <v>10</v>
      </c>
      <c r="C1528" s="64">
        <v>130000</v>
      </c>
      <c r="D1528" s="130">
        <v>4170</v>
      </c>
      <c r="E1528" s="130">
        <v>4550</v>
      </c>
      <c r="F1528" s="64">
        <v>12830</v>
      </c>
      <c r="K1528" s="65">
        <f t="shared" si="23"/>
        <v>37888</v>
      </c>
    </row>
    <row r="1529" spans="1:11" x14ac:dyDescent="0.25">
      <c r="A1529" s="59">
        <v>43985</v>
      </c>
      <c r="B1529" s="64">
        <v>11</v>
      </c>
      <c r="C1529" s="64">
        <v>163000</v>
      </c>
      <c r="D1529" s="130">
        <v>5540</v>
      </c>
      <c r="E1529" s="130">
        <v>3610</v>
      </c>
      <c r="F1529" s="64">
        <v>13590</v>
      </c>
      <c r="K1529" s="65">
        <f t="shared" si="23"/>
        <v>46435</v>
      </c>
    </row>
    <row r="1530" spans="1:11" x14ac:dyDescent="0.25">
      <c r="A1530" s="59">
        <v>43985</v>
      </c>
      <c r="B1530" s="64">
        <v>12</v>
      </c>
      <c r="C1530" s="64">
        <v>167000</v>
      </c>
      <c r="D1530" s="130">
        <v>5150</v>
      </c>
      <c r="E1530" s="130">
        <v>5240</v>
      </c>
      <c r="F1530" s="64">
        <v>18920</v>
      </c>
      <c r="K1530" s="65">
        <f t="shared" si="23"/>
        <v>49078</v>
      </c>
    </row>
    <row r="1531" spans="1:11" x14ac:dyDescent="0.25">
      <c r="A1531" s="59">
        <v>43985</v>
      </c>
      <c r="B1531" s="64">
        <v>13</v>
      </c>
      <c r="C1531" s="64">
        <v>155000</v>
      </c>
      <c r="D1531" s="130">
        <v>4250</v>
      </c>
      <c r="E1531" s="130">
        <v>3610</v>
      </c>
      <c r="F1531" s="64">
        <v>13710</v>
      </c>
      <c r="K1531" s="65">
        <f t="shared" si="23"/>
        <v>44143</v>
      </c>
    </row>
    <row r="1532" spans="1:11" x14ac:dyDescent="0.25">
      <c r="A1532" s="59">
        <v>43985</v>
      </c>
      <c r="B1532" s="64">
        <v>14</v>
      </c>
      <c r="C1532" s="64">
        <v>82000</v>
      </c>
      <c r="D1532" s="130">
        <v>4540</v>
      </c>
      <c r="E1532" s="130">
        <v>5420</v>
      </c>
      <c r="F1532" s="64">
        <v>6200</v>
      </c>
      <c r="K1532" s="65">
        <f t="shared" si="23"/>
        <v>24540</v>
      </c>
    </row>
    <row r="1533" spans="1:11" x14ac:dyDescent="0.25">
      <c r="A1533" s="59">
        <v>43985</v>
      </c>
      <c r="B1533" s="64">
        <v>15</v>
      </c>
      <c r="C1533" s="64">
        <v>87000</v>
      </c>
      <c r="D1533" s="130">
        <v>4480</v>
      </c>
      <c r="E1533" s="130">
        <v>4660</v>
      </c>
      <c r="F1533" s="64">
        <v>9080</v>
      </c>
      <c r="K1533" s="65">
        <f t="shared" si="23"/>
        <v>26305</v>
      </c>
    </row>
    <row r="1534" spans="1:11" x14ac:dyDescent="0.25">
      <c r="A1534" s="59">
        <v>43985</v>
      </c>
      <c r="B1534" s="64">
        <v>16</v>
      </c>
      <c r="C1534" s="64">
        <v>127000</v>
      </c>
      <c r="D1534" s="130">
        <v>1290</v>
      </c>
      <c r="E1534" s="130">
        <v>2210</v>
      </c>
      <c r="F1534" s="64">
        <v>9420</v>
      </c>
      <c r="K1534" s="65">
        <f t="shared" si="23"/>
        <v>34980</v>
      </c>
    </row>
    <row r="1535" spans="1:11" x14ac:dyDescent="0.25">
      <c r="A1535" s="59">
        <v>43985</v>
      </c>
      <c r="B1535" s="64">
        <v>17</v>
      </c>
      <c r="C1535" s="64">
        <v>142000</v>
      </c>
      <c r="D1535" s="130">
        <v>560</v>
      </c>
      <c r="E1535" s="130">
        <v>1680</v>
      </c>
      <c r="F1535" s="64">
        <v>8940</v>
      </c>
      <c r="K1535" s="65">
        <f t="shared" si="23"/>
        <v>38295</v>
      </c>
    </row>
    <row r="1536" spans="1:11" x14ac:dyDescent="0.25">
      <c r="A1536" s="59">
        <v>43985</v>
      </c>
      <c r="B1536" s="64">
        <v>18</v>
      </c>
      <c r="C1536" s="64">
        <v>69000</v>
      </c>
      <c r="D1536" s="130">
        <v>340</v>
      </c>
      <c r="E1536" s="130">
        <v>580</v>
      </c>
      <c r="F1536" s="64">
        <v>4670</v>
      </c>
      <c r="K1536" s="65">
        <f t="shared" si="23"/>
        <v>18648</v>
      </c>
    </row>
    <row r="1537" spans="1:11" x14ac:dyDescent="0.25">
      <c r="A1537" s="59">
        <v>43985</v>
      </c>
      <c r="B1537" s="64">
        <v>19</v>
      </c>
      <c r="C1537" s="64">
        <v>12000</v>
      </c>
      <c r="D1537" s="130">
        <v>800</v>
      </c>
      <c r="E1537" s="130">
        <v>1540</v>
      </c>
      <c r="F1537" s="64">
        <v>1770</v>
      </c>
      <c r="K1537" s="65">
        <f t="shared" si="23"/>
        <v>4028</v>
      </c>
    </row>
    <row r="1538" spans="1:11" x14ac:dyDescent="0.25">
      <c r="A1538" s="59">
        <v>43985</v>
      </c>
      <c r="B1538" s="64">
        <v>20</v>
      </c>
      <c r="C1538" s="64">
        <v>2000</v>
      </c>
      <c r="D1538" s="130">
        <v>220</v>
      </c>
      <c r="E1538" s="130">
        <v>370</v>
      </c>
      <c r="F1538" s="64">
        <v>170</v>
      </c>
      <c r="K1538" s="65">
        <f t="shared" si="23"/>
        <v>690</v>
      </c>
    </row>
    <row r="1539" spans="1:11" x14ac:dyDescent="0.25">
      <c r="A1539" s="59">
        <v>43985</v>
      </c>
      <c r="B1539" s="64">
        <v>21</v>
      </c>
      <c r="C1539" s="64">
        <v>0</v>
      </c>
      <c r="D1539" s="130">
        <v>20</v>
      </c>
      <c r="E1539" s="130">
        <v>10</v>
      </c>
      <c r="F1539" s="64">
        <v>20</v>
      </c>
      <c r="K1539" s="65">
        <f t="shared" si="23"/>
        <v>13</v>
      </c>
    </row>
    <row r="1540" spans="1:11" x14ac:dyDescent="0.25">
      <c r="A1540" s="59">
        <v>43985</v>
      </c>
      <c r="B1540" s="64">
        <v>22</v>
      </c>
      <c r="C1540" s="64">
        <v>0</v>
      </c>
      <c r="D1540" s="130">
        <v>0</v>
      </c>
      <c r="E1540" s="130">
        <v>0</v>
      </c>
      <c r="F1540" s="64">
        <v>0</v>
      </c>
      <c r="K1540" s="65">
        <f t="shared" si="23"/>
        <v>0</v>
      </c>
    </row>
    <row r="1541" spans="1:11" x14ac:dyDescent="0.25">
      <c r="A1541" s="59">
        <v>43985</v>
      </c>
      <c r="B1541" s="64">
        <v>23</v>
      </c>
      <c r="C1541" s="64">
        <v>0</v>
      </c>
      <c r="D1541" s="130">
        <v>0</v>
      </c>
      <c r="E1541" s="130">
        <v>0</v>
      </c>
      <c r="F1541" s="64">
        <v>0</v>
      </c>
      <c r="K1541" s="65">
        <f t="shared" si="23"/>
        <v>0</v>
      </c>
    </row>
    <row r="1542" spans="1:11" x14ac:dyDescent="0.25">
      <c r="A1542" s="59">
        <v>43985</v>
      </c>
      <c r="B1542" s="64">
        <v>24</v>
      </c>
      <c r="C1542" s="64">
        <v>0</v>
      </c>
      <c r="D1542" s="130">
        <v>0</v>
      </c>
      <c r="E1542" s="130">
        <v>0</v>
      </c>
      <c r="F1542" s="64">
        <v>0</v>
      </c>
      <c r="K1542" s="65">
        <f t="shared" si="23"/>
        <v>0</v>
      </c>
    </row>
    <row r="1543" spans="1:11" x14ac:dyDescent="0.25">
      <c r="A1543" s="59">
        <v>43986</v>
      </c>
      <c r="B1543" s="64">
        <v>1</v>
      </c>
      <c r="C1543" s="64">
        <v>0</v>
      </c>
      <c r="D1543" s="130">
        <v>0</v>
      </c>
      <c r="E1543" s="130">
        <v>0</v>
      </c>
      <c r="F1543" s="64">
        <v>0</v>
      </c>
      <c r="K1543" s="65">
        <f t="shared" si="23"/>
        <v>0</v>
      </c>
    </row>
    <row r="1544" spans="1:11" x14ac:dyDescent="0.25">
      <c r="A1544" s="59">
        <v>43986</v>
      </c>
      <c r="B1544" s="64">
        <v>2</v>
      </c>
      <c r="C1544" s="64">
        <v>0</v>
      </c>
      <c r="D1544" s="130">
        <v>0</v>
      </c>
      <c r="E1544" s="130">
        <v>0</v>
      </c>
      <c r="F1544" s="64">
        <v>0</v>
      </c>
      <c r="K1544" s="65">
        <f t="shared" ref="K1544:K1607" si="24">ROUND(AVERAGE(C1544:F1544),0)</f>
        <v>0</v>
      </c>
    </row>
    <row r="1545" spans="1:11" x14ac:dyDescent="0.25">
      <c r="A1545" s="59">
        <v>43986</v>
      </c>
      <c r="B1545" s="64">
        <v>3</v>
      </c>
      <c r="C1545" s="64">
        <v>0</v>
      </c>
      <c r="D1545" s="130">
        <v>0</v>
      </c>
      <c r="E1545" s="130">
        <v>0</v>
      </c>
      <c r="F1545" s="64">
        <v>0</v>
      </c>
      <c r="K1545" s="65">
        <f t="shared" si="24"/>
        <v>0</v>
      </c>
    </row>
    <row r="1546" spans="1:11" x14ac:dyDescent="0.25">
      <c r="A1546" s="59">
        <v>43986</v>
      </c>
      <c r="B1546" s="64">
        <v>4</v>
      </c>
      <c r="C1546" s="64">
        <v>0</v>
      </c>
      <c r="D1546" s="130">
        <v>0</v>
      </c>
      <c r="E1546" s="130">
        <v>0</v>
      </c>
      <c r="F1546" s="64">
        <v>0</v>
      </c>
      <c r="K1546" s="65">
        <f t="shared" si="24"/>
        <v>0</v>
      </c>
    </row>
    <row r="1547" spans="1:11" x14ac:dyDescent="0.25">
      <c r="A1547" s="59">
        <v>43986</v>
      </c>
      <c r="B1547" s="64">
        <v>5</v>
      </c>
      <c r="C1547" s="64">
        <v>0</v>
      </c>
      <c r="D1547" s="130">
        <v>0</v>
      </c>
      <c r="E1547" s="130">
        <v>10</v>
      </c>
      <c r="F1547" s="64">
        <v>0</v>
      </c>
      <c r="K1547" s="65">
        <f t="shared" si="24"/>
        <v>3</v>
      </c>
    </row>
    <row r="1548" spans="1:11" x14ac:dyDescent="0.25">
      <c r="A1548" s="59">
        <v>43986</v>
      </c>
      <c r="B1548" s="64">
        <v>6</v>
      </c>
      <c r="C1548" s="64">
        <v>4000</v>
      </c>
      <c r="D1548" s="130">
        <v>50</v>
      </c>
      <c r="E1548" s="130">
        <v>80</v>
      </c>
      <c r="F1548" s="64">
        <v>210</v>
      </c>
      <c r="K1548" s="65">
        <f t="shared" si="24"/>
        <v>1085</v>
      </c>
    </row>
    <row r="1549" spans="1:11" x14ac:dyDescent="0.25">
      <c r="A1549" s="59">
        <v>43986</v>
      </c>
      <c r="B1549" s="64">
        <v>7</v>
      </c>
      <c r="C1549" s="64">
        <v>23000</v>
      </c>
      <c r="D1549" s="130">
        <v>240</v>
      </c>
      <c r="E1549" s="130">
        <v>540</v>
      </c>
      <c r="F1549" s="64">
        <v>1020</v>
      </c>
      <c r="K1549" s="65">
        <f t="shared" si="24"/>
        <v>6200</v>
      </c>
    </row>
    <row r="1550" spans="1:11" x14ac:dyDescent="0.25">
      <c r="A1550" s="59">
        <v>43986</v>
      </c>
      <c r="B1550" s="64">
        <v>8</v>
      </c>
      <c r="C1550" s="64">
        <v>80000</v>
      </c>
      <c r="D1550" s="130">
        <v>510</v>
      </c>
      <c r="E1550" s="130">
        <v>2160</v>
      </c>
      <c r="F1550" s="64">
        <v>2170</v>
      </c>
      <c r="K1550" s="65">
        <f t="shared" si="24"/>
        <v>21210</v>
      </c>
    </row>
    <row r="1551" spans="1:11" x14ac:dyDescent="0.25">
      <c r="A1551" s="59">
        <v>43986</v>
      </c>
      <c r="B1551" s="64">
        <v>9</v>
      </c>
      <c r="C1551" s="64">
        <v>144000</v>
      </c>
      <c r="D1551" s="130">
        <v>2520</v>
      </c>
      <c r="E1551" s="130">
        <v>4650</v>
      </c>
      <c r="F1551" s="64">
        <v>7020</v>
      </c>
      <c r="K1551" s="65">
        <f t="shared" si="24"/>
        <v>39548</v>
      </c>
    </row>
    <row r="1552" spans="1:11" x14ac:dyDescent="0.25">
      <c r="A1552" s="59">
        <v>43986</v>
      </c>
      <c r="B1552" s="64">
        <v>10</v>
      </c>
      <c r="C1552" s="64">
        <v>196000</v>
      </c>
      <c r="D1552" s="130">
        <v>6220</v>
      </c>
      <c r="E1552" s="130">
        <v>6870</v>
      </c>
      <c r="F1552" s="64">
        <v>15150</v>
      </c>
      <c r="K1552" s="65">
        <f t="shared" si="24"/>
        <v>56060</v>
      </c>
    </row>
    <row r="1553" spans="1:11" x14ac:dyDescent="0.25">
      <c r="A1553" s="59">
        <v>43986</v>
      </c>
      <c r="B1553" s="64">
        <v>11</v>
      </c>
      <c r="C1553" s="64">
        <v>234000</v>
      </c>
      <c r="D1553" s="130">
        <v>7450</v>
      </c>
      <c r="E1553" s="130">
        <v>8250</v>
      </c>
      <c r="F1553" s="64">
        <v>18860</v>
      </c>
      <c r="K1553" s="65">
        <f t="shared" si="24"/>
        <v>67140</v>
      </c>
    </row>
    <row r="1554" spans="1:11" x14ac:dyDescent="0.25">
      <c r="A1554" s="59">
        <v>43986</v>
      </c>
      <c r="B1554" s="64">
        <v>12</v>
      </c>
      <c r="C1554" s="64">
        <v>259000</v>
      </c>
      <c r="D1554" s="130">
        <v>7420</v>
      </c>
      <c r="E1554" s="130">
        <v>9150</v>
      </c>
      <c r="F1554" s="64">
        <v>20200</v>
      </c>
      <c r="K1554" s="65">
        <f t="shared" si="24"/>
        <v>73943</v>
      </c>
    </row>
    <row r="1555" spans="1:11" x14ac:dyDescent="0.25">
      <c r="A1555" s="59">
        <v>43986</v>
      </c>
      <c r="B1555" s="64">
        <v>13</v>
      </c>
      <c r="C1555" s="64">
        <v>263000</v>
      </c>
      <c r="D1555" s="130">
        <v>4300</v>
      </c>
      <c r="E1555" s="130">
        <v>5140</v>
      </c>
      <c r="F1555" s="64">
        <v>19160</v>
      </c>
      <c r="K1555" s="65">
        <f t="shared" si="24"/>
        <v>72900</v>
      </c>
    </row>
    <row r="1556" spans="1:11" x14ac:dyDescent="0.25">
      <c r="A1556" s="59">
        <v>43986</v>
      </c>
      <c r="B1556" s="64">
        <v>14</v>
      </c>
      <c r="C1556" s="64">
        <v>198000</v>
      </c>
      <c r="D1556" s="130">
        <v>4640</v>
      </c>
      <c r="E1556" s="130">
        <v>5990</v>
      </c>
      <c r="F1556" s="64">
        <v>14400</v>
      </c>
      <c r="K1556" s="65">
        <f t="shared" si="24"/>
        <v>55758</v>
      </c>
    </row>
    <row r="1557" spans="1:11" x14ac:dyDescent="0.25">
      <c r="A1557" s="59">
        <v>43986</v>
      </c>
      <c r="B1557" s="64">
        <v>15</v>
      </c>
      <c r="C1557" s="64">
        <v>209000</v>
      </c>
      <c r="D1557" s="130">
        <v>3030</v>
      </c>
      <c r="E1557" s="130">
        <v>6320</v>
      </c>
      <c r="F1557" s="64">
        <v>11130</v>
      </c>
      <c r="K1557" s="65">
        <f t="shared" si="24"/>
        <v>57370</v>
      </c>
    </row>
    <row r="1558" spans="1:11" x14ac:dyDescent="0.25">
      <c r="A1558" s="59">
        <v>43986</v>
      </c>
      <c r="B1558" s="64">
        <v>16</v>
      </c>
      <c r="C1558" s="64">
        <v>198000</v>
      </c>
      <c r="D1558" s="130">
        <v>4570</v>
      </c>
      <c r="E1558" s="130">
        <v>3930</v>
      </c>
      <c r="F1558" s="64">
        <v>12640</v>
      </c>
      <c r="K1558" s="65">
        <f t="shared" si="24"/>
        <v>54785</v>
      </c>
    </row>
    <row r="1559" spans="1:11" x14ac:dyDescent="0.25">
      <c r="A1559" s="59">
        <v>43986</v>
      </c>
      <c r="B1559" s="64">
        <v>17</v>
      </c>
      <c r="C1559" s="64">
        <v>144000</v>
      </c>
      <c r="D1559" s="130">
        <v>5090</v>
      </c>
      <c r="E1559" s="130">
        <v>4690</v>
      </c>
      <c r="F1559" s="64">
        <v>14950</v>
      </c>
      <c r="K1559" s="65">
        <f t="shared" si="24"/>
        <v>42183</v>
      </c>
    </row>
    <row r="1560" spans="1:11" x14ac:dyDescent="0.25">
      <c r="A1560" s="59">
        <v>43986</v>
      </c>
      <c r="B1560" s="64">
        <v>18</v>
      </c>
      <c r="C1560" s="64">
        <v>93000</v>
      </c>
      <c r="D1560" s="130">
        <v>2130</v>
      </c>
      <c r="E1560" s="130">
        <v>2050</v>
      </c>
      <c r="F1560" s="64">
        <v>9920</v>
      </c>
      <c r="K1560" s="65">
        <f t="shared" si="24"/>
        <v>26775</v>
      </c>
    </row>
    <row r="1561" spans="1:11" x14ac:dyDescent="0.25">
      <c r="A1561" s="59">
        <v>43986</v>
      </c>
      <c r="B1561" s="64">
        <v>19</v>
      </c>
      <c r="C1561" s="64">
        <v>27000</v>
      </c>
      <c r="D1561" s="130">
        <v>640</v>
      </c>
      <c r="E1561" s="130">
        <v>1080</v>
      </c>
      <c r="F1561" s="64">
        <v>3880</v>
      </c>
      <c r="K1561" s="65">
        <f t="shared" si="24"/>
        <v>8150</v>
      </c>
    </row>
    <row r="1562" spans="1:11" x14ac:dyDescent="0.25">
      <c r="A1562" s="59">
        <v>43986</v>
      </c>
      <c r="B1562" s="64">
        <v>20</v>
      </c>
      <c r="C1562" s="64">
        <v>8000</v>
      </c>
      <c r="D1562" s="130">
        <v>230</v>
      </c>
      <c r="E1562" s="130">
        <v>290</v>
      </c>
      <c r="F1562" s="64">
        <v>490</v>
      </c>
      <c r="K1562" s="65">
        <f t="shared" si="24"/>
        <v>2253</v>
      </c>
    </row>
    <row r="1563" spans="1:11" x14ac:dyDescent="0.25">
      <c r="A1563" s="59">
        <v>43986</v>
      </c>
      <c r="B1563" s="64">
        <v>21</v>
      </c>
      <c r="C1563" s="64">
        <v>0</v>
      </c>
      <c r="D1563" s="130">
        <v>0</v>
      </c>
      <c r="E1563" s="130">
        <v>0</v>
      </c>
      <c r="F1563" s="64">
        <v>0</v>
      </c>
      <c r="K1563" s="65">
        <f t="shared" si="24"/>
        <v>0</v>
      </c>
    </row>
    <row r="1564" spans="1:11" x14ac:dyDescent="0.25">
      <c r="A1564" s="59">
        <v>43986</v>
      </c>
      <c r="B1564" s="64">
        <v>22</v>
      </c>
      <c r="C1564" s="64">
        <v>0</v>
      </c>
      <c r="D1564" s="130">
        <v>0</v>
      </c>
      <c r="E1564" s="130">
        <v>0</v>
      </c>
      <c r="F1564" s="64">
        <v>0</v>
      </c>
      <c r="K1564" s="65">
        <f t="shared" si="24"/>
        <v>0</v>
      </c>
    </row>
    <row r="1565" spans="1:11" x14ac:dyDescent="0.25">
      <c r="A1565" s="59">
        <v>43986</v>
      </c>
      <c r="B1565" s="64">
        <v>23</v>
      </c>
      <c r="C1565" s="64">
        <v>0</v>
      </c>
      <c r="D1565" s="130">
        <v>0</v>
      </c>
      <c r="E1565" s="130">
        <v>0</v>
      </c>
      <c r="F1565" s="64">
        <v>0</v>
      </c>
      <c r="K1565" s="65">
        <f t="shared" si="24"/>
        <v>0</v>
      </c>
    </row>
    <row r="1566" spans="1:11" x14ac:dyDescent="0.25">
      <c r="A1566" s="59">
        <v>43986</v>
      </c>
      <c r="B1566" s="64">
        <v>24</v>
      </c>
      <c r="C1566" s="64">
        <v>0</v>
      </c>
      <c r="D1566" s="130">
        <v>0</v>
      </c>
      <c r="E1566" s="130">
        <v>0</v>
      </c>
      <c r="F1566" s="64">
        <v>0</v>
      </c>
      <c r="K1566" s="65">
        <f t="shared" si="24"/>
        <v>0</v>
      </c>
    </row>
    <row r="1567" spans="1:11" x14ac:dyDescent="0.25">
      <c r="A1567" s="59">
        <v>43987</v>
      </c>
      <c r="B1567" s="64">
        <v>1</v>
      </c>
      <c r="C1567" s="64">
        <v>0</v>
      </c>
      <c r="D1567" s="130">
        <v>0</v>
      </c>
      <c r="E1567" s="130">
        <v>0</v>
      </c>
      <c r="F1567" s="64">
        <v>0</v>
      </c>
      <c r="K1567" s="65">
        <f t="shared" si="24"/>
        <v>0</v>
      </c>
    </row>
    <row r="1568" spans="1:11" x14ac:dyDescent="0.25">
      <c r="A1568" s="59">
        <v>43987</v>
      </c>
      <c r="B1568" s="64">
        <v>2</v>
      </c>
      <c r="C1568" s="64">
        <v>0</v>
      </c>
      <c r="D1568" s="130">
        <v>0</v>
      </c>
      <c r="E1568" s="130">
        <v>0</v>
      </c>
      <c r="F1568" s="64">
        <v>0</v>
      </c>
      <c r="K1568" s="65">
        <f t="shared" si="24"/>
        <v>0</v>
      </c>
    </row>
    <row r="1569" spans="1:11" x14ac:dyDescent="0.25">
      <c r="A1569" s="59">
        <v>43987</v>
      </c>
      <c r="B1569" s="64">
        <v>3</v>
      </c>
      <c r="C1569" s="64">
        <v>0</v>
      </c>
      <c r="D1569" s="130">
        <v>0</v>
      </c>
      <c r="E1569" s="130">
        <v>0</v>
      </c>
      <c r="F1569" s="64">
        <v>0</v>
      </c>
      <c r="K1569" s="65">
        <f t="shared" si="24"/>
        <v>0</v>
      </c>
    </row>
    <row r="1570" spans="1:11" x14ac:dyDescent="0.25">
      <c r="A1570" s="59">
        <v>43987</v>
      </c>
      <c r="B1570" s="64">
        <v>4</v>
      </c>
      <c r="C1570" s="64">
        <v>0</v>
      </c>
      <c r="D1570" s="130">
        <v>0</v>
      </c>
      <c r="E1570" s="130">
        <v>0</v>
      </c>
      <c r="F1570" s="64">
        <v>0</v>
      </c>
      <c r="K1570" s="65">
        <f t="shared" si="24"/>
        <v>0</v>
      </c>
    </row>
    <row r="1571" spans="1:11" x14ac:dyDescent="0.25">
      <c r="A1571" s="59">
        <v>43987</v>
      </c>
      <c r="B1571" s="64">
        <v>5</v>
      </c>
      <c r="C1571" s="64">
        <v>0</v>
      </c>
      <c r="D1571" s="130">
        <v>0</v>
      </c>
      <c r="E1571" s="130">
        <v>10</v>
      </c>
      <c r="F1571" s="64">
        <v>0</v>
      </c>
      <c r="K1571" s="65">
        <f t="shared" si="24"/>
        <v>3</v>
      </c>
    </row>
    <row r="1572" spans="1:11" x14ac:dyDescent="0.25">
      <c r="A1572" s="59">
        <v>43987</v>
      </c>
      <c r="B1572" s="64">
        <v>6</v>
      </c>
      <c r="C1572" s="64">
        <v>1000</v>
      </c>
      <c r="D1572" s="130">
        <v>20</v>
      </c>
      <c r="E1572" s="130">
        <v>10</v>
      </c>
      <c r="F1572" s="64">
        <v>0</v>
      </c>
      <c r="K1572" s="65">
        <f t="shared" si="24"/>
        <v>258</v>
      </c>
    </row>
    <row r="1573" spans="1:11" x14ac:dyDescent="0.25">
      <c r="A1573" s="59">
        <v>43987</v>
      </c>
      <c r="B1573" s="64">
        <v>7</v>
      </c>
      <c r="C1573" s="64">
        <v>6000</v>
      </c>
      <c r="D1573" s="130">
        <v>130</v>
      </c>
      <c r="E1573" s="130">
        <v>110</v>
      </c>
      <c r="F1573" s="64">
        <v>420</v>
      </c>
      <c r="K1573" s="65">
        <f t="shared" si="24"/>
        <v>1665</v>
      </c>
    </row>
    <row r="1574" spans="1:11" x14ac:dyDescent="0.25">
      <c r="A1574" s="59">
        <v>43987</v>
      </c>
      <c r="B1574" s="64">
        <v>8</v>
      </c>
      <c r="C1574" s="64">
        <v>27000</v>
      </c>
      <c r="D1574" s="130">
        <v>540</v>
      </c>
      <c r="E1574" s="130">
        <v>1270</v>
      </c>
      <c r="F1574" s="64">
        <v>3410</v>
      </c>
      <c r="K1574" s="65">
        <f t="shared" si="24"/>
        <v>8055</v>
      </c>
    </row>
    <row r="1575" spans="1:11" x14ac:dyDescent="0.25">
      <c r="A1575" s="59">
        <v>43987</v>
      </c>
      <c r="B1575" s="64">
        <v>9</v>
      </c>
      <c r="C1575" s="64">
        <v>69000</v>
      </c>
      <c r="D1575" s="130">
        <v>1970</v>
      </c>
      <c r="E1575" s="130">
        <v>2900</v>
      </c>
      <c r="F1575" s="64">
        <v>6040</v>
      </c>
      <c r="K1575" s="65">
        <f t="shared" si="24"/>
        <v>19978</v>
      </c>
    </row>
    <row r="1576" spans="1:11" x14ac:dyDescent="0.25">
      <c r="A1576" s="59">
        <v>43987</v>
      </c>
      <c r="B1576" s="64">
        <v>10</v>
      </c>
      <c r="C1576" s="64">
        <v>85000</v>
      </c>
      <c r="D1576" s="130">
        <v>3210</v>
      </c>
      <c r="E1576" s="130">
        <v>3620</v>
      </c>
      <c r="F1576" s="64">
        <v>9090</v>
      </c>
      <c r="K1576" s="65">
        <f t="shared" si="24"/>
        <v>25230</v>
      </c>
    </row>
    <row r="1577" spans="1:11" x14ac:dyDescent="0.25">
      <c r="A1577" s="59">
        <v>43987</v>
      </c>
      <c r="B1577" s="64">
        <v>11</v>
      </c>
      <c r="C1577" s="64">
        <v>61000</v>
      </c>
      <c r="D1577" s="130">
        <v>2800</v>
      </c>
      <c r="E1577" s="130">
        <v>5320</v>
      </c>
      <c r="F1577" s="64">
        <v>7030</v>
      </c>
      <c r="K1577" s="65">
        <f t="shared" si="24"/>
        <v>19038</v>
      </c>
    </row>
    <row r="1578" spans="1:11" x14ac:dyDescent="0.25">
      <c r="A1578" s="59">
        <v>43987</v>
      </c>
      <c r="B1578" s="64">
        <v>12</v>
      </c>
      <c r="C1578" s="64">
        <v>144000</v>
      </c>
      <c r="D1578" s="130">
        <v>6930</v>
      </c>
      <c r="E1578" s="130">
        <v>9170</v>
      </c>
      <c r="F1578" s="64">
        <v>13980</v>
      </c>
      <c r="K1578" s="65">
        <f t="shared" si="24"/>
        <v>43520</v>
      </c>
    </row>
    <row r="1579" spans="1:11" x14ac:dyDescent="0.25">
      <c r="A1579" s="59">
        <v>43987</v>
      </c>
      <c r="B1579" s="64">
        <v>13</v>
      </c>
      <c r="C1579" s="64">
        <v>146000</v>
      </c>
      <c r="D1579" s="130">
        <v>7450</v>
      </c>
      <c r="E1579" s="130">
        <v>8270</v>
      </c>
      <c r="F1579" s="64">
        <v>15340</v>
      </c>
      <c r="K1579" s="65">
        <f t="shared" si="24"/>
        <v>44265</v>
      </c>
    </row>
    <row r="1580" spans="1:11" x14ac:dyDescent="0.25">
      <c r="A1580" s="59">
        <v>43987</v>
      </c>
      <c r="B1580" s="64">
        <v>14</v>
      </c>
      <c r="C1580" s="64">
        <v>121000</v>
      </c>
      <c r="D1580" s="130">
        <v>4790</v>
      </c>
      <c r="E1580" s="130">
        <v>5700</v>
      </c>
      <c r="F1580" s="64">
        <v>13650</v>
      </c>
      <c r="K1580" s="65">
        <f t="shared" si="24"/>
        <v>36285</v>
      </c>
    </row>
    <row r="1581" spans="1:11" x14ac:dyDescent="0.25">
      <c r="A1581" s="59">
        <v>43987</v>
      </c>
      <c r="B1581" s="64">
        <v>15</v>
      </c>
      <c r="C1581" s="64">
        <v>177000</v>
      </c>
      <c r="D1581" s="130">
        <v>6420</v>
      </c>
      <c r="E1581" s="130">
        <v>8830</v>
      </c>
      <c r="F1581" s="64">
        <v>18470</v>
      </c>
      <c r="K1581" s="65">
        <f t="shared" si="24"/>
        <v>52680</v>
      </c>
    </row>
    <row r="1582" spans="1:11" x14ac:dyDescent="0.25">
      <c r="A1582" s="59">
        <v>43987</v>
      </c>
      <c r="B1582" s="64">
        <v>16</v>
      </c>
      <c r="C1582" s="64">
        <v>205000</v>
      </c>
      <c r="D1582" s="130">
        <v>6770</v>
      </c>
      <c r="E1582" s="130">
        <v>5580</v>
      </c>
      <c r="F1582" s="64">
        <v>17270</v>
      </c>
      <c r="K1582" s="65">
        <f t="shared" si="24"/>
        <v>58655</v>
      </c>
    </row>
    <row r="1583" spans="1:11" x14ac:dyDescent="0.25">
      <c r="A1583" s="59">
        <v>43987</v>
      </c>
      <c r="B1583" s="64">
        <v>17</v>
      </c>
      <c r="C1583" s="64">
        <v>157000</v>
      </c>
      <c r="D1583" s="130">
        <v>4520</v>
      </c>
      <c r="E1583" s="130">
        <v>4510</v>
      </c>
      <c r="F1583" s="64">
        <v>14770</v>
      </c>
      <c r="K1583" s="65">
        <f t="shared" si="24"/>
        <v>45200</v>
      </c>
    </row>
    <row r="1584" spans="1:11" x14ac:dyDescent="0.25">
      <c r="A1584" s="59">
        <v>43987</v>
      </c>
      <c r="B1584" s="64">
        <v>18</v>
      </c>
      <c r="C1584" s="64">
        <v>82000</v>
      </c>
      <c r="D1584" s="130">
        <v>2050</v>
      </c>
      <c r="E1584" s="130">
        <v>2810</v>
      </c>
      <c r="F1584" s="64">
        <v>9490</v>
      </c>
      <c r="K1584" s="65">
        <f t="shared" si="24"/>
        <v>24088</v>
      </c>
    </row>
    <row r="1585" spans="1:11" x14ac:dyDescent="0.25">
      <c r="A1585" s="59">
        <v>43987</v>
      </c>
      <c r="B1585" s="64">
        <v>19</v>
      </c>
      <c r="C1585" s="64">
        <v>34000</v>
      </c>
      <c r="D1585" s="130">
        <v>740</v>
      </c>
      <c r="E1585" s="130">
        <v>1300</v>
      </c>
      <c r="F1585" s="64">
        <v>3630</v>
      </c>
      <c r="K1585" s="65">
        <f t="shared" si="24"/>
        <v>9918</v>
      </c>
    </row>
    <row r="1586" spans="1:11" x14ac:dyDescent="0.25">
      <c r="A1586" s="59">
        <v>43987</v>
      </c>
      <c r="B1586" s="64">
        <v>20</v>
      </c>
      <c r="C1586" s="64">
        <v>9000</v>
      </c>
      <c r="D1586" s="130">
        <v>310</v>
      </c>
      <c r="E1586" s="130">
        <v>340</v>
      </c>
      <c r="F1586" s="64">
        <v>460</v>
      </c>
      <c r="K1586" s="65">
        <f t="shared" si="24"/>
        <v>2528</v>
      </c>
    </row>
    <row r="1587" spans="1:11" x14ac:dyDescent="0.25">
      <c r="A1587" s="59">
        <v>43987</v>
      </c>
      <c r="B1587" s="64">
        <v>21</v>
      </c>
      <c r="C1587" s="64">
        <v>1000</v>
      </c>
      <c r="D1587" s="130">
        <v>10</v>
      </c>
      <c r="E1587" s="130">
        <v>10</v>
      </c>
      <c r="F1587" s="64">
        <v>0</v>
      </c>
      <c r="K1587" s="65">
        <f t="shared" si="24"/>
        <v>255</v>
      </c>
    </row>
    <row r="1588" spans="1:11" x14ac:dyDescent="0.25">
      <c r="A1588" s="59">
        <v>43987</v>
      </c>
      <c r="B1588" s="64">
        <v>22</v>
      </c>
      <c r="C1588" s="64">
        <v>0</v>
      </c>
      <c r="D1588" s="130">
        <v>0</v>
      </c>
      <c r="E1588" s="130">
        <v>0</v>
      </c>
      <c r="F1588" s="64">
        <v>0</v>
      </c>
      <c r="K1588" s="65">
        <f t="shared" si="24"/>
        <v>0</v>
      </c>
    </row>
    <row r="1589" spans="1:11" x14ac:dyDescent="0.25">
      <c r="A1589" s="59">
        <v>43987</v>
      </c>
      <c r="B1589" s="64">
        <v>23</v>
      </c>
      <c r="C1589" s="64">
        <v>0</v>
      </c>
      <c r="D1589" s="130">
        <v>0</v>
      </c>
      <c r="E1589" s="130">
        <v>0</v>
      </c>
      <c r="F1589" s="64">
        <v>0</v>
      </c>
      <c r="K1589" s="65">
        <f t="shared" si="24"/>
        <v>0</v>
      </c>
    </row>
    <row r="1590" spans="1:11" x14ac:dyDescent="0.25">
      <c r="A1590" s="59">
        <v>43987</v>
      </c>
      <c r="B1590" s="64">
        <v>24</v>
      </c>
      <c r="C1590" s="64">
        <v>0</v>
      </c>
      <c r="D1590" s="130">
        <v>0</v>
      </c>
      <c r="E1590" s="130">
        <v>0</v>
      </c>
      <c r="F1590" s="64">
        <v>0</v>
      </c>
      <c r="K1590" s="65">
        <f t="shared" si="24"/>
        <v>0</v>
      </c>
    </row>
    <row r="1591" spans="1:11" x14ac:dyDescent="0.25">
      <c r="A1591" s="59">
        <v>43988</v>
      </c>
      <c r="B1591" s="64">
        <v>1</v>
      </c>
      <c r="C1591" s="64">
        <v>0</v>
      </c>
      <c r="D1591" s="130">
        <v>0</v>
      </c>
      <c r="E1591" s="130">
        <v>0</v>
      </c>
      <c r="F1591" s="64">
        <v>0</v>
      </c>
      <c r="K1591" s="65">
        <f t="shared" si="24"/>
        <v>0</v>
      </c>
    </row>
    <row r="1592" spans="1:11" x14ac:dyDescent="0.25">
      <c r="A1592" s="59">
        <v>43988</v>
      </c>
      <c r="B1592" s="64">
        <v>2</v>
      </c>
      <c r="C1592" s="64">
        <v>0</v>
      </c>
      <c r="D1592" s="130">
        <v>0</v>
      </c>
      <c r="E1592" s="130">
        <v>0</v>
      </c>
      <c r="F1592" s="64">
        <v>0</v>
      </c>
      <c r="K1592" s="65">
        <f t="shared" si="24"/>
        <v>0</v>
      </c>
    </row>
    <row r="1593" spans="1:11" x14ac:dyDescent="0.25">
      <c r="A1593" s="59">
        <v>43988</v>
      </c>
      <c r="B1593" s="64">
        <v>3</v>
      </c>
      <c r="C1593" s="64">
        <v>0</v>
      </c>
      <c r="D1593" s="130">
        <v>0</v>
      </c>
      <c r="E1593" s="130">
        <v>0</v>
      </c>
      <c r="F1593" s="64">
        <v>0</v>
      </c>
      <c r="K1593" s="65">
        <f t="shared" si="24"/>
        <v>0</v>
      </c>
    </row>
    <row r="1594" spans="1:11" x14ac:dyDescent="0.25">
      <c r="A1594" s="59">
        <v>43988</v>
      </c>
      <c r="B1594" s="64">
        <v>4</v>
      </c>
      <c r="C1594" s="64">
        <v>0</v>
      </c>
      <c r="D1594" s="130">
        <v>0</v>
      </c>
      <c r="E1594" s="130">
        <v>0</v>
      </c>
      <c r="F1594" s="64">
        <v>0</v>
      </c>
      <c r="K1594" s="65">
        <f t="shared" si="24"/>
        <v>0</v>
      </c>
    </row>
    <row r="1595" spans="1:11" x14ac:dyDescent="0.25">
      <c r="A1595" s="59">
        <v>43988</v>
      </c>
      <c r="B1595" s="64">
        <v>5</v>
      </c>
      <c r="C1595" s="64">
        <v>0</v>
      </c>
      <c r="D1595" s="130">
        <v>10</v>
      </c>
      <c r="E1595" s="130">
        <v>10</v>
      </c>
      <c r="F1595" s="64">
        <v>0</v>
      </c>
      <c r="K1595" s="65">
        <f t="shared" si="24"/>
        <v>5</v>
      </c>
    </row>
    <row r="1596" spans="1:11" x14ac:dyDescent="0.25">
      <c r="A1596" s="59">
        <v>43988</v>
      </c>
      <c r="B1596" s="64">
        <v>6</v>
      </c>
      <c r="C1596" s="64">
        <v>4000</v>
      </c>
      <c r="D1596" s="130">
        <v>40</v>
      </c>
      <c r="E1596" s="130">
        <v>50</v>
      </c>
      <c r="F1596" s="64">
        <v>70</v>
      </c>
      <c r="K1596" s="65">
        <f t="shared" si="24"/>
        <v>1040</v>
      </c>
    </row>
    <row r="1597" spans="1:11" x14ac:dyDescent="0.25">
      <c r="A1597" s="59">
        <v>43988</v>
      </c>
      <c r="B1597" s="64">
        <v>7</v>
      </c>
      <c r="C1597" s="64">
        <v>22000</v>
      </c>
      <c r="D1597" s="130">
        <v>440</v>
      </c>
      <c r="E1597" s="130">
        <v>680</v>
      </c>
      <c r="F1597" s="64">
        <v>1170</v>
      </c>
      <c r="K1597" s="65">
        <f t="shared" si="24"/>
        <v>6073</v>
      </c>
    </row>
    <row r="1598" spans="1:11" x14ac:dyDescent="0.25">
      <c r="A1598" s="59">
        <v>43988</v>
      </c>
      <c r="B1598" s="64">
        <v>8</v>
      </c>
      <c r="C1598" s="64">
        <v>68000</v>
      </c>
      <c r="D1598" s="130">
        <v>1180</v>
      </c>
      <c r="E1598" s="130">
        <v>1900</v>
      </c>
      <c r="F1598" s="64">
        <v>4130</v>
      </c>
      <c r="K1598" s="65">
        <f t="shared" si="24"/>
        <v>18803</v>
      </c>
    </row>
    <row r="1599" spans="1:11" x14ac:dyDescent="0.25">
      <c r="A1599" s="59">
        <v>43988</v>
      </c>
      <c r="B1599" s="64">
        <v>9</v>
      </c>
      <c r="C1599" s="64">
        <v>79000</v>
      </c>
      <c r="D1599" s="130">
        <v>2780</v>
      </c>
      <c r="E1599" s="130">
        <v>4130</v>
      </c>
      <c r="F1599" s="64">
        <v>7290</v>
      </c>
      <c r="K1599" s="65">
        <f t="shared" si="24"/>
        <v>23300</v>
      </c>
    </row>
    <row r="1600" spans="1:11" x14ac:dyDescent="0.25">
      <c r="A1600" s="59">
        <v>43988</v>
      </c>
      <c r="B1600" s="64">
        <v>10</v>
      </c>
      <c r="C1600" s="64">
        <v>122000</v>
      </c>
      <c r="D1600" s="130">
        <v>3390</v>
      </c>
      <c r="E1600" s="130">
        <v>5770</v>
      </c>
      <c r="F1600" s="64">
        <v>11130</v>
      </c>
      <c r="K1600" s="65">
        <f t="shared" si="24"/>
        <v>35573</v>
      </c>
    </row>
    <row r="1601" spans="1:11" x14ac:dyDescent="0.25">
      <c r="A1601" s="59">
        <v>43988</v>
      </c>
      <c r="B1601" s="64">
        <v>11</v>
      </c>
      <c r="C1601" s="64">
        <v>170000</v>
      </c>
      <c r="D1601" s="130">
        <v>4450</v>
      </c>
      <c r="E1601" s="130">
        <v>5370</v>
      </c>
      <c r="F1601" s="64">
        <v>15800</v>
      </c>
      <c r="K1601" s="65">
        <f t="shared" si="24"/>
        <v>48905</v>
      </c>
    </row>
    <row r="1602" spans="1:11" x14ac:dyDescent="0.25">
      <c r="A1602" s="59">
        <v>43988</v>
      </c>
      <c r="B1602" s="64">
        <v>12</v>
      </c>
      <c r="C1602" s="64">
        <v>240000</v>
      </c>
      <c r="D1602" s="130">
        <v>3570</v>
      </c>
      <c r="E1602" s="130">
        <v>2490</v>
      </c>
      <c r="F1602" s="64">
        <v>18050</v>
      </c>
      <c r="K1602" s="65">
        <f t="shared" si="24"/>
        <v>66028</v>
      </c>
    </row>
    <row r="1603" spans="1:11" x14ac:dyDescent="0.25">
      <c r="A1603" s="59">
        <v>43988</v>
      </c>
      <c r="B1603" s="64">
        <v>13</v>
      </c>
      <c r="C1603" s="64">
        <v>145000</v>
      </c>
      <c r="D1603" s="130">
        <v>6600</v>
      </c>
      <c r="E1603" s="130">
        <v>9620</v>
      </c>
      <c r="F1603" s="64">
        <v>13290</v>
      </c>
      <c r="K1603" s="65">
        <f t="shared" si="24"/>
        <v>43628</v>
      </c>
    </row>
    <row r="1604" spans="1:11" x14ac:dyDescent="0.25">
      <c r="A1604" s="59">
        <v>43988</v>
      </c>
      <c r="B1604" s="64">
        <v>14</v>
      </c>
      <c r="C1604" s="64">
        <v>131000</v>
      </c>
      <c r="D1604" s="130">
        <v>4240</v>
      </c>
      <c r="E1604" s="130">
        <v>2200</v>
      </c>
      <c r="F1604" s="64">
        <v>11840</v>
      </c>
      <c r="K1604" s="65">
        <f t="shared" si="24"/>
        <v>37320</v>
      </c>
    </row>
    <row r="1605" spans="1:11" x14ac:dyDescent="0.25">
      <c r="A1605" s="59">
        <v>43988</v>
      </c>
      <c r="B1605" s="64">
        <v>15</v>
      </c>
      <c r="C1605" s="64">
        <v>170000</v>
      </c>
      <c r="D1605" s="130">
        <v>2320</v>
      </c>
      <c r="E1605" s="130">
        <v>2910</v>
      </c>
      <c r="F1605" s="64">
        <v>6920</v>
      </c>
      <c r="K1605" s="65">
        <f t="shared" si="24"/>
        <v>45538</v>
      </c>
    </row>
    <row r="1606" spans="1:11" x14ac:dyDescent="0.25">
      <c r="A1606" s="59">
        <v>43988</v>
      </c>
      <c r="B1606" s="64">
        <v>16</v>
      </c>
      <c r="C1606" s="64">
        <v>56000</v>
      </c>
      <c r="D1606" s="130">
        <v>2700</v>
      </c>
      <c r="E1606" s="130">
        <v>5730</v>
      </c>
      <c r="F1606" s="64">
        <v>5800</v>
      </c>
      <c r="K1606" s="65">
        <f t="shared" si="24"/>
        <v>17558</v>
      </c>
    </row>
    <row r="1607" spans="1:11" x14ac:dyDescent="0.25">
      <c r="A1607" s="59">
        <v>43988</v>
      </c>
      <c r="B1607" s="64">
        <v>17</v>
      </c>
      <c r="C1607" s="64">
        <v>48000</v>
      </c>
      <c r="D1607" s="130">
        <v>4430</v>
      </c>
      <c r="E1607" s="130">
        <v>4650</v>
      </c>
      <c r="F1607" s="64">
        <v>8410</v>
      </c>
      <c r="K1607" s="65">
        <f t="shared" si="24"/>
        <v>16373</v>
      </c>
    </row>
    <row r="1608" spans="1:11" x14ac:dyDescent="0.25">
      <c r="A1608" s="59">
        <v>43988</v>
      </c>
      <c r="B1608" s="64">
        <v>18</v>
      </c>
      <c r="C1608" s="64">
        <v>70000</v>
      </c>
      <c r="D1608" s="130">
        <v>2630</v>
      </c>
      <c r="E1608" s="130">
        <v>2990</v>
      </c>
      <c r="F1608" s="64">
        <v>7080</v>
      </c>
      <c r="K1608" s="65">
        <f t="shared" ref="K1608:K1671" si="25">ROUND(AVERAGE(C1608:F1608),0)</f>
        <v>20675</v>
      </c>
    </row>
    <row r="1609" spans="1:11" x14ac:dyDescent="0.25">
      <c r="A1609" s="59">
        <v>43988</v>
      </c>
      <c r="B1609" s="64">
        <v>19</v>
      </c>
      <c r="C1609" s="64">
        <v>32000</v>
      </c>
      <c r="D1609" s="130">
        <v>740</v>
      </c>
      <c r="E1609" s="130">
        <v>1030</v>
      </c>
      <c r="F1609" s="64">
        <v>3010</v>
      </c>
      <c r="K1609" s="65">
        <f t="shared" si="25"/>
        <v>9195</v>
      </c>
    </row>
    <row r="1610" spans="1:11" x14ac:dyDescent="0.25">
      <c r="A1610" s="59">
        <v>43988</v>
      </c>
      <c r="B1610" s="64">
        <v>20</v>
      </c>
      <c r="C1610" s="64">
        <v>7000</v>
      </c>
      <c r="D1610" s="130">
        <v>130</v>
      </c>
      <c r="E1610" s="130">
        <v>110</v>
      </c>
      <c r="F1610" s="64">
        <v>130</v>
      </c>
      <c r="K1610" s="65">
        <f t="shared" si="25"/>
        <v>1843</v>
      </c>
    </row>
    <row r="1611" spans="1:11" x14ac:dyDescent="0.25">
      <c r="A1611" s="59">
        <v>43988</v>
      </c>
      <c r="B1611" s="64">
        <v>21</v>
      </c>
      <c r="C1611" s="64">
        <v>0</v>
      </c>
      <c r="D1611" s="130">
        <v>10</v>
      </c>
      <c r="E1611" s="130">
        <v>10</v>
      </c>
      <c r="F1611" s="64">
        <v>0</v>
      </c>
      <c r="K1611" s="65">
        <f t="shared" si="25"/>
        <v>5</v>
      </c>
    </row>
    <row r="1612" spans="1:11" x14ac:dyDescent="0.25">
      <c r="A1612" s="59">
        <v>43988</v>
      </c>
      <c r="B1612" s="64">
        <v>22</v>
      </c>
      <c r="C1612" s="64">
        <v>0</v>
      </c>
      <c r="D1612" s="130">
        <v>0</v>
      </c>
      <c r="E1612" s="130">
        <v>0</v>
      </c>
      <c r="F1612" s="64">
        <v>0</v>
      </c>
      <c r="K1612" s="65">
        <f t="shared" si="25"/>
        <v>0</v>
      </c>
    </row>
    <row r="1613" spans="1:11" x14ac:dyDescent="0.25">
      <c r="A1613" s="59">
        <v>43988</v>
      </c>
      <c r="B1613" s="64">
        <v>23</v>
      </c>
      <c r="C1613" s="64">
        <v>0</v>
      </c>
      <c r="D1613" s="130">
        <v>0</v>
      </c>
      <c r="E1613" s="130">
        <v>0</v>
      </c>
      <c r="F1613" s="64">
        <v>0</v>
      </c>
      <c r="K1613" s="65">
        <f t="shared" si="25"/>
        <v>0</v>
      </c>
    </row>
    <row r="1614" spans="1:11" x14ac:dyDescent="0.25">
      <c r="A1614" s="59">
        <v>43988</v>
      </c>
      <c r="B1614" s="64">
        <v>24</v>
      </c>
      <c r="C1614" s="64">
        <v>0</v>
      </c>
      <c r="D1614" s="130">
        <v>0</v>
      </c>
      <c r="E1614" s="130">
        <v>0</v>
      </c>
      <c r="F1614" s="64">
        <v>0</v>
      </c>
      <c r="K1614" s="65">
        <f t="shared" si="25"/>
        <v>0</v>
      </c>
    </row>
    <row r="1615" spans="1:11" x14ac:dyDescent="0.25">
      <c r="A1615" s="59">
        <v>43989</v>
      </c>
      <c r="B1615" s="64">
        <v>1</v>
      </c>
      <c r="C1615" s="64">
        <v>0</v>
      </c>
      <c r="D1615" s="130">
        <v>0</v>
      </c>
      <c r="E1615" s="130">
        <v>0</v>
      </c>
      <c r="F1615" s="64">
        <v>0</v>
      </c>
      <c r="K1615" s="65">
        <f t="shared" si="25"/>
        <v>0</v>
      </c>
    </row>
    <row r="1616" spans="1:11" x14ac:dyDescent="0.25">
      <c r="A1616" s="59">
        <v>43989</v>
      </c>
      <c r="B1616" s="64">
        <v>2</v>
      </c>
      <c r="C1616" s="64">
        <v>0</v>
      </c>
      <c r="D1616" s="130">
        <v>0</v>
      </c>
      <c r="E1616" s="130">
        <v>0</v>
      </c>
      <c r="F1616" s="64">
        <v>0</v>
      </c>
      <c r="K1616" s="65">
        <f t="shared" si="25"/>
        <v>0</v>
      </c>
    </row>
    <row r="1617" spans="1:11" x14ac:dyDescent="0.25">
      <c r="A1617" s="59">
        <v>43989</v>
      </c>
      <c r="B1617" s="64">
        <v>3</v>
      </c>
      <c r="C1617" s="64">
        <v>0</v>
      </c>
      <c r="D1617" s="130">
        <v>0</v>
      </c>
      <c r="E1617" s="130">
        <v>0</v>
      </c>
      <c r="F1617" s="64">
        <v>0</v>
      </c>
      <c r="K1617" s="65">
        <f t="shared" si="25"/>
        <v>0</v>
      </c>
    </row>
    <row r="1618" spans="1:11" x14ac:dyDescent="0.25">
      <c r="A1618" s="59">
        <v>43989</v>
      </c>
      <c r="B1618" s="64">
        <v>4</v>
      </c>
      <c r="C1618" s="64">
        <v>0</v>
      </c>
      <c r="D1618" s="130">
        <v>0</v>
      </c>
      <c r="E1618" s="130">
        <v>0</v>
      </c>
      <c r="F1618" s="64">
        <v>0</v>
      </c>
      <c r="K1618" s="65">
        <f t="shared" si="25"/>
        <v>0</v>
      </c>
    </row>
    <row r="1619" spans="1:11" x14ac:dyDescent="0.25">
      <c r="A1619" s="59">
        <v>43989</v>
      </c>
      <c r="B1619" s="64">
        <v>5</v>
      </c>
      <c r="C1619" s="64">
        <v>0</v>
      </c>
      <c r="D1619" s="130">
        <v>10</v>
      </c>
      <c r="E1619" s="130">
        <v>10</v>
      </c>
      <c r="F1619" s="64">
        <v>0</v>
      </c>
      <c r="K1619" s="65">
        <f t="shared" si="25"/>
        <v>5</v>
      </c>
    </row>
    <row r="1620" spans="1:11" x14ac:dyDescent="0.25">
      <c r="A1620" s="59">
        <v>43989</v>
      </c>
      <c r="B1620" s="64">
        <v>6</v>
      </c>
      <c r="C1620" s="64">
        <v>3000</v>
      </c>
      <c r="D1620" s="130">
        <v>210</v>
      </c>
      <c r="E1620" s="130">
        <v>130</v>
      </c>
      <c r="F1620" s="64">
        <v>100</v>
      </c>
      <c r="K1620" s="65">
        <f t="shared" si="25"/>
        <v>860</v>
      </c>
    </row>
    <row r="1621" spans="1:11" x14ac:dyDescent="0.25">
      <c r="A1621" s="59">
        <v>43989</v>
      </c>
      <c r="B1621" s="64">
        <v>7</v>
      </c>
      <c r="C1621" s="64">
        <v>20000</v>
      </c>
      <c r="D1621" s="130">
        <v>810</v>
      </c>
      <c r="E1621" s="130">
        <v>410</v>
      </c>
      <c r="F1621" s="64">
        <v>1530</v>
      </c>
      <c r="K1621" s="65">
        <f t="shared" si="25"/>
        <v>5688</v>
      </c>
    </row>
    <row r="1622" spans="1:11" x14ac:dyDescent="0.25">
      <c r="A1622" s="59">
        <v>43989</v>
      </c>
      <c r="B1622" s="64">
        <v>8</v>
      </c>
      <c r="C1622" s="64">
        <v>27000</v>
      </c>
      <c r="D1622" s="130">
        <v>1090</v>
      </c>
      <c r="E1622" s="130">
        <v>770</v>
      </c>
      <c r="F1622" s="64">
        <v>3270</v>
      </c>
      <c r="K1622" s="65">
        <f t="shared" si="25"/>
        <v>8033</v>
      </c>
    </row>
    <row r="1623" spans="1:11" x14ac:dyDescent="0.25">
      <c r="A1623" s="59">
        <v>43989</v>
      </c>
      <c r="B1623" s="64">
        <v>9</v>
      </c>
      <c r="C1623" s="64">
        <v>33000</v>
      </c>
      <c r="D1623" s="130">
        <v>2040</v>
      </c>
      <c r="E1623" s="130">
        <v>2750</v>
      </c>
      <c r="F1623" s="64">
        <v>9170</v>
      </c>
      <c r="K1623" s="65">
        <f t="shared" si="25"/>
        <v>11740</v>
      </c>
    </row>
    <row r="1624" spans="1:11" x14ac:dyDescent="0.25">
      <c r="A1624" s="59">
        <v>43989</v>
      </c>
      <c r="B1624" s="64">
        <v>10</v>
      </c>
      <c r="C1624" s="64">
        <v>68000</v>
      </c>
      <c r="D1624" s="130">
        <v>3590</v>
      </c>
      <c r="E1624" s="130">
        <v>2780</v>
      </c>
      <c r="F1624" s="64">
        <v>8400</v>
      </c>
      <c r="K1624" s="65">
        <f t="shared" si="25"/>
        <v>20693</v>
      </c>
    </row>
    <row r="1625" spans="1:11" x14ac:dyDescent="0.25">
      <c r="A1625" s="59">
        <v>43989</v>
      </c>
      <c r="B1625" s="64">
        <v>11</v>
      </c>
      <c r="C1625" s="64">
        <v>149000</v>
      </c>
      <c r="D1625" s="130">
        <v>3650</v>
      </c>
      <c r="E1625" s="130">
        <v>3000</v>
      </c>
      <c r="F1625" s="64">
        <v>8600</v>
      </c>
      <c r="K1625" s="65">
        <f t="shared" si="25"/>
        <v>41063</v>
      </c>
    </row>
    <row r="1626" spans="1:11" x14ac:dyDescent="0.25">
      <c r="A1626" s="59">
        <v>43989</v>
      </c>
      <c r="B1626" s="64">
        <v>12</v>
      </c>
      <c r="C1626" s="64">
        <v>92000</v>
      </c>
      <c r="D1626" s="130">
        <v>3860</v>
      </c>
      <c r="E1626" s="130">
        <v>5260</v>
      </c>
      <c r="F1626" s="64">
        <v>16000</v>
      </c>
      <c r="K1626" s="65">
        <f t="shared" si="25"/>
        <v>29280</v>
      </c>
    </row>
    <row r="1627" spans="1:11" x14ac:dyDescent="0.25">
      <c r="A1627" s="59">
        <v>43989</v>
      </c>
      <c r="B1627" s="64">
        <v>13</v>
      </c>
      <c r="C1627" s="64">
        <v>144000</v>
      </c>
      <c r="D1627" s="130">
        <v>1820</v>
      </c>
      <c r="E1627" s="130">
        <v>7170</v>
      </c>
      <c r="F1627" s="64">
        <v>14200</v>
      </c>
      <c r="K1627" s="65">
        <f t="shared" si="25"/>
        <v>41798</v>
      </c>
    </row>
    <row r="1628" spans="1:11" x14ac:dyDescent="0.25">
      <c r="A1628" s="59">
        <v>43989</v>
      </c>
      <c r="B1628" s="64">
        <v>14</v>
      </c>
      <c r="C1628" s="64">
        <v>96000</v>
      </c>
      <c r="D1628" s="130">
        <v>2760</v>
      </c>
      <c r="E1628" s="130">
        <v>7720</v>
      </c>
      <c r="F1628" s="64">
        <v>11510</v>
      </c>
      <c r="K1628" s="65">
        <f t="shared" si="25"/>
        <v>29498</v>
      </c>
    </row>
    <row r="1629" spans="1:11" x14ac:dyDescent="0.25">
      <c r="A1629" s="59">
        <v>43989</v>
      </c>
      <c r="B1629" s="64">
        <v>15</v>
      </c>
      <c r="C1629" s="64">
        <v>65000</v>
      </c>
      <c r="D1629" s="130">
        <v>4290</v>
      </c>
      <c r="E1629" s="130">
        <v>4640</v>
      </c>
      <c r="F1629" s="64">
        <v>13020</v>
      </c>
      <c r="K1629" s="65">
        <f t="shared" si="25"/>
        <v>21738</v>
      </c>
    </row>
    <row r="1630" spans="1:11" x14ac:dyDescent="0.25">
      <c r="A1630" s="59">
        <v>43989</v>
      </c>
      <c r="B1630" s="64">
        <v>16</v>
      </c>
      <c r="C1630" s="64">
        <v>49000</v>
      </c>
      <c r="D1630" s="130">
        <v>3040</v>
      </c>
      <c r="E1630" s="130">
        <v>3390</v>
      </c>
      <c r="F1630" s="64">
        <v>14390</v>
      </c>
      <c r="K1630" s="65">
        <f t="shared" si="25"/>
        <v>17455</v>
      </c>
    </row>
    <row r="1631" spans="1:11" x14ac:dyDescent="0.25">
      <c r="A1631" s="59">
        <v>43989</v>
      </c>
      <c r="B1631" s="64">
        <v>17</v>
      </c>
      <c r="C1631" s="64">
        <v>49000</v>
      </c>
      <c r="D1631" s="130">
        <v>4240</v>
      </c>
      <c r="E1631" s="130">
        <v>5130</v>
      </c>
      <c r="F1631" s="64">
        <v>7560</v>
      </c>
      <c r="K1631" s="65">
        <f t="shared" si="25"/>
        <v>16483</v>
      </c>
    </row>
    <row r="1632" spans="1:11" x14ac:dyDescent="0.25">
      <c r="A1632" s="59">
        <v>43989</v>
      </c>
      <c r="B1632" s="64">
        <v>18</v>
      </c>
      <c r="C1632" s="64">
        <v>23000</v>
      </c>
      <c r="D1632" s="130">
        <v>2220</v>
      </c>
      <c r="E1632" s="130">
        <v>3790</v>
      </c>
      <c r="F1632" s="64">
        <v>4000</v>
      </c>
      <c r="K1632" s="65">
        <f t="shared" si="25"/>
        <v>8253</v>
      </c>
    </row>
    <row r="1633" spans="1:11" x14ac:dyDescent="0.25">
      <c r="A1633" s="59">
        <v>43989</v>
      </c>
      <c r="B1633" s="64">
        <v>19</v>
      </c>
      <c r="C1633" s="64">
        <v>12000</v>
      </c>
      <c r="D1633" s="130">
        <v>770</v>
      </c>
      <c r="E1633" s="130">
        <v>1000</v>
      </c>
      <c r="F1633" s="64">
        <v>1890</v>
      </c>
      <c r="K1633" s="65">
        <f t="shared" si="25"/>
        <v>3915</v>
      </c>
    </row>
    <row r="1634" spans="1:11" x14ac:dyDescent="0.25">
      <c r="A1634" s="59">
        <v>43989</v>
      </c>
      <c r="B1634" s="64">
        <v>20</v>
      </c>
      <c r="C1634" s="64">
        <v>3000</v>
      </c>
      <c r="D1634" s="130">
        <v>240</v>
      </c>
      <c r="E1634" s="130">
        <v>280</v>
      </c>
      <c r="F1634" s="64">
        <v>230</v>
      </c>
      <c r="K1634" s="65">
        <f t="shared" si="25"/>
        <v>938</v>
      </c>
    </row>
    <row r="1635" spans="1:11" x14ac:dyDescent="0.25">
      <c r="A1635" s="59">
        <v>43989</v>
      </c>
      <c r="B1635" s="64">
        <v>21</v>
      </c>
      <c r="C1635" s="64">
        <v>0</v>
      </c>
      <c r="D1635" s="130">
        <v>10</v>
      </c>
      <c r="E1635" s="130">
        <v>20</v>
      </c>
      <c r="F1635" s="64">
        <v>0</v>
      </c>
      <c r="K1635" s="65">
        <f t="shared" si="25"/>
        <v>8</v>
      </c>
    </row>
    <row r="1636" spans="1:11" x14ac:dyDescent="0.25">
      <c r="A1636" s="59">
        <v>43989</v>
      </c>
      <c r="B1636" s="64">
        <v>22</v>
      </c>
      <c r="C1636" s="64">
        <v>0</v>
      </c>
      <c r="D1636" s="130">
        <v>0</v>
      </c>
      <c r="E1636" s="130">
        <v>0</v>
      </c>
      <c r="F1636" s="64">
        <v>0</v>
      </c>
      <c r="K1636" s="65">
        <f t="shared" si="25"/>
        <v>0</v>
      </c>
    </row>
    <row r="1637" spans="1:11" x14ac:dyDescent="0.25">
      <c r="A1637" s="59">
        <v>43989</v>
      </c>
      <c r="B1637" s="64">
        <v>23</v>
      </c>
      <c r="C1637" s="64">
        <v>0</v>
      </c>
      <c r="D1637" s="130">
        <v>0</v>
      </c>
      <c r="E1637" s="130">
        <v>0</v>
      </c>
      <c r="F1637" s="64">
        <v>0</v>
      </c>
      <c r="K1637" s="65">
        <f t="shared" si="25"/>
        <v>0</v>
      </c>
    </row>
    <row r="1638" spans="1:11" x14ac:dyDescent="0.25">
      <c r="A1638" s="59">
        <v>43989</v>
      </c>
      <c r="B1638" s="64">
        <v>24</v>
      </c>
      <c r="C1638" s="64">
        <v>0</v>
      </c>
      <c r="D1638" s="130">
        <v>0</v>
      </c>
      <c r="E1638" s="130">
        <v>0</v>
      </c>
      <c r="F1638" s="64">
        <v>0</v>
      </c>
      <c r="K1638" s="65">
        <f t="shared" si="25"/>
        <v>0</v>
      </c>
    </row>
    <row r="1639" spans="1:11" x14ac:dyDescent="0.25">
      <c r="A1639" s="59">
        <v>43990</v>
      </c>
      <c r="B1639" s="64">
        <v>1</v>
      </c>
      <c r="C1639" s="64">
        <v>0</v>
      </c>
      <c r="D1639" s="130">
        <v>0</v>
      </c>
      <c r="E1639" s="130">
        <v>0</v>
      </c>
      <c r="F1639" s="64">
        <v>0</v>
      </c>
      <c r="K1639" s="65">
        <f t="shared" si="25"/>
        <v>0</v>
      </c>
    </row>
    <row r="1640" spans="1:11" x14ac:dyDescent="0.25">
      <c r="A1640" s="59">
        <v>43990</v>
      </c>
      <c r="B1640" s="64">
        <v>2</v>
      </c>
      <c r="C1640" s="64">
        <v>0</v>
      </c>
      <c r="D1640" s="130">
        <v>0</v>
      </c>
      <c r="E1640" s="130">
        <v>0</v>
      </c>
      <c r="F1640" s="64">
        <v>0</v>
      </c>
      <c r="K1640" s="65">
        <f t="shared" si="25"/>
        <v>0</v>
      </c>
    </row>
    <row r="1641" spans="1:11" x14ac:dyDescent="0.25">
      <c r="A1641" s="59">
        <v>43990</v>
      </c>
      <c r="B1641" s="64">
        <v>3</v>
      </c>
      <c r="C1641" s="64">
        <v>0</v>
      </c>
      <c r="D1641" s="130">
        <v>0</v>
      </c>
      <c r="E1641" s="130">
        <v>0</v>
      </c>
      <c r="F1641" s="64">
        <v>0</v>
      </c>
      <c r="K1641" s="65">
        <f t="shared" si="25"/>
        <v>0</v>
      </c>
    </row>
    <row r="1642" spans="1:11" x14ac:dyDescent="0.25">
      <c r="A1642" s="59">
        <v>43990</v>
      </c>
      <c r="B1642" s="64">
        <v>4</v>
      </c>
      <c r="C1642" s="64">
        <v>0</v>
      </c>
      <c r="D1642" s="130">
        <v>0</v>
      </c>
      <c r="E1642" s="130">
        <v>0</v>
      </c>
      <c r="F1642" s="64">
        <v>0</v>
      </c>
      <c r="K1642" s="65">
        <f t="shared" si="25"/>
        <v>0</v>
      </c>
    </row>
    <row r="1643" spans="1:11" x14ac:dyDescent="0.25">
      <c r="A1643" s="59">
        <v>43990</v>
      </c>
      <c r="B1643" s="64">
        <v>5</v>
      </c>
      <c r="C1643" s="64">
        <v>0</v>
      </c>
      <c r="D1643" s="130">
        <v>10</v>
      </c>
      <c r="E1643" s="130">
        <v>10</v>
      </c>
      <c r="F1643" s="64">
        <v>0</v>
      </c>
      <c r="K1643" s="65">
        <f t="shared" si="25"/>
        <v>5</v>
      </c>
    </row>
    <row r="1644" spans="1:11" x14ac:dyDescent="0.25">
      <c r="A1644" s="59">
        <v>43990</v>
      </c>
      <c r="B1644" s="64">
        <v>6</v>
      </c>
      <c r="C1644" s="64">
        <v>4000</v>
      </c>
      <c r="D1644" s="130">
        <v>50</v>
      </c>
      <c r="E1644" s="130">
        <v>90</v>
      </c>
      <c r="F1644" s="64">
        <v>260</v>
      </c>
      <c r="K1644" s="65">
        <f t="shared" si="25"/>
        <v>1100</v>
      </c>
    </row>
    <row r="1645" spans="1:11" x14ac:dyDescent="0.25">
      <c r="A1645" s="59">
        <v>43990</v>
      </c>
      <c r="B1645" s="64">
        <v>7</v>
      </c>
      <c r="C1645" s="64">
        <v>25000</v>
      </c>
      <c r="D1645" s="130">
        <v>230</v>
      </c>
      <c r="E1645" s="130">
        <v>490</v>
      </c>
      <c r="F1645" s="64">
        <v>1170</v>
      </c>
      <c r="K1645" s="65">
        <f t="shared" si="25"/>
        <v>6723</v>
      </c>
    </row>
    <row r="1646" spans="1:11" x14ac:dyDescent="0.25">
      <c r="A1646" s="59">
        <v>43990</v>
      </c>
      <c r="B1646" s="64">
        <v>8</v>
      </c>
      <c r="C1646" s="64">
        <v>83000</v>
      </c>
      <c r="D1646" s="130">
        <v>490</v>
      </c>
      <c r="E1646" s="130">
        <v>2170</v>
      </c>
      <c r="F1646" s="64">
        <v>2220</v>
      </c>
      <c r="K1646" s="65">
        <f t="shared" si="25"/>
        <v>21970</v>
      </c>
    </row>
    <row r="1647" spans="1:11" x14ac:dyDescent="0.25">
      <c r="A1647" s="59">
        <v>43990</v>
      </c>
      <c r="B1647" s="64">
        <v>9</v>
      </c>
      <c r="C1647" s="64">
        <v>150000</v>
      </c>
      <c r="D1647" s="130">
        <v>2450</v>
      </c>
      <c r="E1647" s="130">
        <v>4870</v>
      </c>
      <c r="F1647" s="64">
        <v>7160</v>
      </c>
      <c r="K1647" s="65">
        <f t="shared" si="25"/>
        <v>41120</v>
      </c>
    </row>
    <row r="1648" spans="1:11" x14ac:dyDescent="0.25">
      <c r="A1648" s="59">
        <v>43990</v>
      </c>
      <c r="B1648" s="64">
        <v>10</v>
      </c>
      <c r="C1648" s="64">
        <v>205000</v>
      </c>
      <c r="D1648" s="130">
        <v>6480</v>
      </c>
      <c r="E1648" s="130">
        <v>6320</v>
      </c>
      <c r="F1648" s="64">
        <v>16560</v>
      </c>
      <c r="K1648" s="65">
        <f t="shared" si="25"/>
        <v>58590</v>
      </c>
    </row>
    <row r="1649" spans="1:11" x14ac:dyDescent="0.25">
      <c r="A1649" s="59">
        <v>43990</v>
      </c>
      <c r="B1649" s="64">
        <v>11</v>
      </c>
      <c r="C1649" s="64">
        <v>210000</v>
      </c>
      <c r="D1649" s="130">
        <v>7440</v>
      </c>
      <c r="E1649" s="130">
        <v>7790</v>
      </c>
      <c r="F1649" s="64">
        <v>21520</v>
      </c>
      <c r="K1649" s="65">
        <f t="shared" si="25"/>
        <v>61688</v>
      </c>
    </row>
    <row r="1650" spans="1:11" x14ac:dyDescent="0.25">
      <c r="A1650" s="59">
        <v>43990</v>
      </c>
      <c r="B1650" s="64">
        <v>12</v>
      </c>
      <c r="C1650" s="64">
        <v>248000</v>
      </c>
      <c r="D1650" s="130">
        <v>7570</v>
      </c>
      <c r="E1650" s="130">
        <v>9260</v>
      </c>
      <c r="F1650" s="64">
        <v>21960</v>
      </c>
      <c r="K1650" s="65">
        <f t="shared" si="25"/>
        <v>71698</v>
      </c>
    </row>
    <row r="1651" spans="1:11" x14ac:dyDescent="0.25">
      <c r="A1651" s="59">
        <v>43990</v>
      </c>
      <c r="B1651" s="64">
        <v>13</v>
      </c>
      <c r="C1651" s="64">
        <v>267000</v>
      </c>
      <c r="D1651" s="130">
        <v>7540</v>
      </c>
      <c r="E1651" s="130">
        <v>9430</v>
      </c>
      <c r="F1651" s="64">
        <v>22590</v>
      </c>
      <c r="K1651" s="65">
        <f t="shared" si="25"/>
        <v>76640</v>
      </c>
    </row>
    <row r="1652" spans="1:11" x14ac:dyDescent="0.25">
      <c r="A1652" s="59">
        <v>43990</v>
      </c>
      <c r="B1652" s="64">
        <v>14</v>
      </c>
      <c r="C1652" s="64">
        <v>253000</v>
      </c>
      <c r="D1652" s="130">
        <v>7530</v>
      </c>
      <c r="E1652" s="130">
        <v>9670</v>
      </c>
      <c r="F1652" s="64">
        <v>21310</v>
      </c>
      <c r="K1652" s="65">
        <f t="shared" si="25"/>
        <v>72878</v>
      </c>
    </row>
    <row r="1653" spans="1:11" x14ac:dyDescent="0.25">
      <c r="A1653" s="59">
        <v>43990</v>
      </c>
      <c r="B1653" s="64">
        <v>15</v>
      </c>
      <c r="C1653" s="64">
        <v>246000</v>
      </c>
      <c r="D1653" s="130">
        <v>7520</v>
      </c>
      <c r="E1653" s="130">
        <v>9320</v>
      </c>
      <c r="F1653" s="64">
        <v>21270</v>
      </c>
      <c r="K1653" s="65">
        <f t="shared" si="25"/>
        <v>71028</v>
      </c>
    </row>
    <row r="1654" spans="1:11" x14ac:dyDescent="0.25">
      <c r="A1654" s="59">
        <v>43990</v>
      </c>
      <c r="B1654" s="64">
        <v>16</v>
      </c>
      <c r="C1654" s="64">
        <v>220000</v>
      </c>
      <c r="D1654" s="130">
        <v>7360</v>
      </c>
      <c r="E1654" s="130">
        <v>7960</v>
      </c>
      <c r="F1654" s="64">
        <v>19410</v>
      </c>
      <c r="K1654" s="65">
        <f t="shared" si="25"/>
        <v>63683</v>
      </c>
    </row>
    <row r="1655" spans="1:11" x14ac:dyDescent="0.25">
      <c r="A1655" s="59">
        <v>43990</v>
      </c>
      <c r="B1655" s="64">
        <v>17</v>
      </c>
      <c r="C1655" s="64">
        <v>170000</v>
      </c>
      <c r="D1655" s="130">
        <v>6060</v>
      </c>
      <c r="E1655" s="130">
        <v>6010</v>
      </c>
      <c r="F1655" s="64">
        <v>16600</v>
      </c>
      <c r="K1655" s="65">
        <f t="shared" si="25"/>
        <v>49668</v>
      </c>
    </row>
    <row r="1656" spans="1:11" x14ac:dyDescent="0.25">
      <c r="A1656" s="59">
        <v>43990</v>
      </c>
      <c r="B1656" s="64">
        <v>18</v>
      </c>
      <c r="C1656" s="64">
        <v>104000</v>
      </c>
      <c r="D1656" s="130">
        <v>2660</v>
      </c>
      <c r="E1656" s="130">
        <v>3470</v>
      </c>
      <c r="F1656" s="64">
        <v>12260</v>
      </c>
      <c r="K1656" s="65">
        <f t="shared" si="25"/>
        <v>30598</v>
      </c>
    </row>
    <row r="1657" spans="1:11" x14ac:dyDescent="0.25">
      <c r="A1657" s="59">
        <v>43990</v>
      </c>
      <c r="B1657" s="64">
        <v>19</v>
      </c>
      <c r="C1657" s="64">
        <v>33000</v>
      </c>
      <c r="D1657" s="130">
        <v>430</v>
      </c>
      <c r="E1657" s="130">
        <v>980</v>
      </c>
      <c r="F1657" s="64">
        <v>4150</v>
      </c>
      <c r="K1657" s="65">
        <f t="shared" si="25"/>
        <v>9640</v>
      </c>
    </row>
    <row r="1658" spans="1:11" x14ac:dyDescent="0.25">
      <c r="A1658" s="59">
        <v>43990</v>
      </c>
      <c r="B1658" s="64">
        <v>20</v>
      </c>
      <c r="C1658" s="64">
        <v>6000</v>
      </c>
      <c r="D1658" s="130">
        <v>210</v>
      </c>
      <c r="E1658" s="130">
        <v>160</v>
      </c>
      <c r="F1658" s="64">
        <v>430</v>
      </c>
      <c r="K1658" s="65">
        <f t="shared" si="25"/>
        <v>1700</v>
      </c>
    </row>
    <row r="1659" spans="1:11" x14ac:dyDescent="0.25">
      <c r="A1659" s="59">
        <v>43990</v>
      </c>
      <c r="B1659" s="64">
        <v>21</v>
      </c>
      <c r="C1659" s="64">
        <v>0</v>
      </c>
      <c r="D1659" s="130">
        <v>20</v>
      </c>
      <c r="E1659" s="130">
        <v>10</v>
      </c>
      <c r="F1659" s="64">
        <v>0</v>
      </c>
      <c r="K1659" s="65">
        <f t="shared" si="25"/>
        <v>8</v>
      </c>
    </row>
    <row r="1660" spans="1:11" x14ac:dyDescent="0.25">
      <c r="A1660" s="59">
        <v>43990</v>
      </c>
      <c r="B1660" s="64">
        <v>22</v>
      </c>
      <c r="C1660" s="64">
        <v>0</v>
      </c>
      <c r="D1660" s="130">
        <v>0</v>
      </c>
      <c r="E1660" s="130">
        <v>0</v>
      </c>
      <c r="F1660" s="64">
        <v>0</v>
      </c>
      <c r="K1660" s="65">
        <f t="shared" si="25"/>
        <v>0</v>
      </c>
    </row>
    <row r="1661" spans="1:11" x14ac:dyDescent="0.25">
      <c r="A1661" s="59">
        <v>43990</v>
      </c>
      <c r="B1661" s="64">
        <v>23</v>
      </c>
      <c r="C1661" s="64">
        <v>0</v>
      </c>
      <c r="D1661" s="130">
        <v>0</v>
      </c>
      <c r="E1661" s="130">
        <v>0</v>
      </c>
      <c r="F1661" s="64">
        <v>0</v>
      </c>
      <c r="K1661" s="65">
        <f t="shared" si="25"/>
        <v>0</v>
      </c>
    </row>
    <row r="1662" spans="1:11" x14ac:dyDescent="0.25">
      <c r="A1662" s="59">
        <v>43990</v>
      </c>
      <c r="B1662" s="64">
        <v>24</v>
      </c>
      <c r="C1662" s="64">
        <v>0</v>
      </c>
      <c r="D1662" s="130">
        <v>0</v>
      </c>
      <c r="E1662" s="130">
        <v>0</v>
      </c>
      <c r="F1662" s="64">
        <v>0</v>
      </c>
      <c r="K1662" s="65">
        <f t="shared" si="25"/>
        <v>0</v>
      </c>
    </row>
    <row r="1663" spans="1:11" x14ac:dyDescent="0.25">
      <c r="A1663" s="59">
        <v>43991</v>
      </c>
      <c r="B1663" s="64">
        <v>1</v>
      </c>
      <c r="C1663" s="64">
        <v>0</v>
      </c>
      <c r="D1663" s="130">
        <v>0</v>
      </c>
      <c r="E1663" s="130">
        <v>0</v>
      </c>
      <c r="F1663" s="64">
        <v>0</v>
      </c>
      <c r="K1663" s="65">
        <f t="shared" si="25"/>
        <v>0</v>
      </c>
    </row>
    <row r="1664" spans="1:11" x14ac:dyDescent="0.25">
      <c r="A1664" s="59">
        <v>43991</v>
      </c>
      <c r="B1664" s="64">
        <v>2</v>
      </c>
      <c r="C1664" s="64">
        <v>0</v>
      </c>
      <c r="D1664" s="130">
        <v>0</v>
      </c>
      <c r="E1664" s="130">
        <v>0</v>
      </c>
      <c r="F1664" s="64">
        <v>0</v>
      </c>
      <c r="K1664" s="65">
        <f t="shared" si="25"/>
        <v>0</v>
      </c>
    </row>
    <row r="1665" spans="1:11" x14ac:dyDescent="0.25">
      <c r="A1665" s="59">
        <v>43991</v>
      </c>
      <c r="B1665" s="64">
        <v>3</v>
      </c>
      <c r="C1665" s="64">
        <v>0</v>
      </c>
      <c r="D1665" s="130">
        <v>0</v>
      </c>
      <c r="E1665" s="130">
        <v>0</v>
      </c>
      <c r="F1665" s="64">
        <v>0</v>
      </c>
      <c r="K1665" s="65">
        <f t="shared" si="25"/>
        <v>0</v>
      </c>
    </row>
    <row r="1666" spans="1:11" x14ac:dyDescent="0.25">
      <c r="A1666" s="59">
        <v>43991</v>
      </c>
      <c r="B1666" s="64">
        <v>4</v>
      </c>
      <c r="C1666" s="64">
        <v>0</v>
      </c>
      <c r="D1666" s="130">
        <v>0</v>
      </c>
      <c r="E1666" s="130">
        <v>0</v>
      </c>
      <c r="F1666" s="64">
        <v>0</v>
      </c>
      <c r="K1666" s="65">
        <f t="shared" si="25"/>
        <v>0</v>
      </c>
    </row>
    <row r="1667" spans="1:11" x14ac:dyDescent="0.25">
      <c r="A1667" s="59">
        <v>43991</v>
      </c>
      <c r="B1667" s="64">
        <v>5</v>
      </c>
      <c r="C1667" s="64">
        <v>0</v>
      </c>
      <c r="D1667" s="130">
        <v>10</v>
      </c>
      <c r="E1667" s="130">
        <v>10</v>
      </c>
      <c r="F1667" s="64">
        <v>0</v>
      </c>
      <c r="K1667" s="65">
        <f t="shared" si="25"/>
        <v>5</v>
      </c>
    </row>
    <row r="1668" spans="1:11" x14ac:dyDescent="0.25">
      <c r="A1668" s="59">
        <v>43991</v>
      </c>
      <c r="B1668" s="64">
        <v>6</v>
      </c>
      <c r="C1668" s="64">
        <v>0</v>
      </c>
      <c r="D1668" s="130">
        <v>20</v>
      </c>
      <c r="E1668" s="130">
        <v>10</v>
      </c>
      <c r="F1668" s="64">
        <v>0</v>
      </c>
      <c r="K1668" s="65">
        <f t="shared" si="25"/>
        <v>8</v>
      </c>
    </row>
    <row r="1669" spans="1:11" x14ac:dyDescent="0.25">
      <c r="A1669" s="59">
        <v>43991</v>
      </c>
      <c r="B1669" s="64">
        <v>7</v>
      </c>
      <c r="C1669" s="64">
        <v>4000</v>
      </c>
      <c r="D1669" s="130">
        <v>240</v>
      </c>
      <c r="E1669" s="130">
        <v>280</v>
      </c>
      <c r="F1669" s="64">
        <v>270</v>
      </c>
      <c r="K1669" s="65">
        <f t="shared" si="25"/>
        <v>1198</v>
      </c>
    </row>
    <row r="1670" spans="1:11" x14ac:dyDescent="0.25">
      <c r="A1670" s="59">
        <v>43991</v>
      </c>
      <c r="B1670" s="64">
        <v>8</v>
      </c>
      <c r="C1670" s="64">
        <v>21000</v>
      </c>
      <c r="D1670" s="130">
        <v>1030</v>
      </c>
      <c r="E1670" s="130">
        <v>1420</v>
      </c>
      <c r="F1670" s="64">
        <v>3840</v>
      </c>
      <c r="K1670" s="65">
        <f t="shared" si="25"/>
        <v>6823</v>
      </c>
    </row>
    <row r="1671" spans="1:11" x14ac:dyDescent="0.25">
      <c r="A1671" s="59">
        <v>43991</v>
      </c>
      <c r="B1671" s="64">
        <v>9</v>
      </c>
      <c r="C1671" s="64">
        <v>90000</v>
      </c>
      <c r="D1671" s="130">
        <v>1040</v>
      </c>
      <c r="E1671" s="130">
        <v>1590</v>
      </c>
      <c r="F1671" s="64">
        <v>6520</v>
      </c>
      <c r="K1671" s="65">
        <f t="shared" si="25"/>
        <v>24788</v>
      </c>
    </row>
    <row r="1672" spans="1:11" x14ac:dyDescent="0.25">
      <c r="A1672" s="59">
        <v>43991</v>
      </c>
      <c r="B1672" s="64">
        <v>10</v>
      </c>
      <c r="C1672" s="64">
        <v>65000</v>
      </c>
      <c r="D1672" s="130">
        <v>2100</v>
      </c>
      <c r="E1672" s="130">
        <v>2700</v>
      </c>
      <c r="F1672" s="64">
        <v>6190</v>
      </c>
      <c r="K1672" s="65">
        <f t="shared" ref="K1672:K1735" si="26">ROUND(AVERAGE(C1672:F1672),0)</f>
        <v>18998</v>
      </c>
    </row>
    <row r="1673" spans="1:11" x14ac:dyDescent="0.25">
      <c r="A1673" s="59">
        <v>43991</v>
      </c>
      <c r="B1673" s="64">
        <v>11</v>
      </c>
      <c r="C1673" s="64">
        <v>132000</v>
      </c>
      <c r="D1673" s="130">
        <v>1410</v>
      </c>
      <c r="E1673" s="130">
        <v>1960</v>
      </c>
      <c r="F1673" s="64">
        <v>12860</v>
      </c>
      <c r="K1673" s="65">
        <f t="shared" si="26"/>
        <v>37058</v>
      </c>
    </row>
    <row r="1674" spans="1:11" x14ac:dyDescent="0.25">
      <c r="A1674" s="59">
        <v>43991</v>
      </c>
      <c r="B1674" s="64">
        <v>12</v>
      </c>
      <c r="C1674" s="64">
        <v>92000</v>
      </c>
      <c r="D1674" s="130">
        <v>1770</v>
      </c>
      <c r="E1674" s="130">
        <v>1790</v>
      </c>
      <c r="F1674" s="64">
        <v>11710</v>
      </c>
      <c r="K1674" s="65">
        <f t="shared" si="26"/>
        <v>26818</v>
      </c>
    </row>
    <row r="1675" spans="1:11" x14ac:dyDescent="0.25">
      <c r="A1675" s="59">
        <v>43991</v>
      </c>
      <c r="B1675" s="64">
        <v>13</v>
      </c>
      <c r="C1675" s="64">
        <v>178000</v>
      </c>
      <c r="D1675" s="130">
        <v>4220</v>
      </c>
      <c r="E1675" s="130">
        <v>3420</v>
      </c>
      <c r="F1675" s="64">
        <v>14550</v>
      </c>
      <c r="K1675" s="65">
        <f t="shared" si="26"/>
        <v>50048</v>
      </c>
    </row>
    <row r="1676" spans="1:11" x14ac:dyDescent="0.25">
      <c r="A1676" s="59">
        <v>43991</v>
      </c>
      <c r="B1676" s="64">
        <v>14</v>
      </c>
      <c r="C1676" s="64">
        <v>176000</v>
      </c>
      <c r="D1676" s="130">
        <v>3750</v>
      </c>
      <c r="E1676" s="130">
        <v>4230</v>
      </c>
      <c r="F1676" s="64">
        <v>11820</v>
      </c>
      <c r="K1676" s="65">
        <f t="shared" si="26"/>
        <v>48950</v>
      </c>
    </row>
    <row r="1677" spans="1:11" x14ac:dyDescent="0.25">
      <c r="A1677" s="59">
        <v>43991</v>
      </c>
      <c r="B1677" s="64">
        <v>15</v>
      </c>
      <c r="C1677" s="64">
        <v>77000</v>
      </c>
      <c r="D1677" s="130">
        <v>3760</v>
      </c>
      <c r="E1677" s="130">
        <v>4100</v>
      </c>
      <c r="F1677" s="64">
        <v>12520</v>
      </c>
      <c r="K1677" s="65">
        <f t="shared" si="26"/>
        <v>24345</v>
      </c>
    </row>
    <row r="1678" spans="1:11" x14ac:dyDescent="0.25">
      <c r="A1678" s="59">
        <v>43991</v>
      </c>
      <c r="B1678" s="64">
        <v>16</v>
      </c>
      <c r="C1678" s="64">
        <v>48000</v>
      </c>
      <c r="D1678" s="130">
        <v>3200</v>
      </c>
      <c r="E1678" s="130">
        <v>3030</v>
      </c>
      <c r="F1678" s="64">
        <v>9570</v>
      </c>
      <c r="K1678" s="65">
        <f t="shared" si="26"/>
        <v>15950</v>
      </c>
    </row>
    <row r="1679" spans="1:11" x14ac:dyDescent="0.25">
      <c r="A1679" s="59">
        <v>43991</v>
      </c>
      <c r="B1679" s="64">
        <v>17</v>
      </c>
      <c r="C1679" s="64">
        <v>40000</v>
      </c>
      <c r="D1679" s="130">
        <v>1650</v>
      </c>
      <c r="E1679" s="130">
        <v>1980</v>
      </c>
      <c r="F1679" s="64">
        <v>6350</v>
      </c>
      <c r="K1679" s="65">
        <f t="shared" si="26"/>
        <v>12495</v>
      </c>
    </row>
    <row r="1680" spans="1:11" x14ac:dyDescent="0.25">
      <c r="A1680" s="59">
        <v>43991</v>
      </c>
      <c r="B1680" s="64">
        <v>18</v>
      </c>
      <c r="C1680" s="64">
        <v>19000</v>
      </c>
      <c r="D1680" s="130">
        <v>1090</v>
      </c>
      <c r="E1680" s="130">
        <v>1590</v>
      </c>
      <c r="F1680" s="64">
        <v>3940</v>
      </c>
      <c r="K1680" s="65">
        <f t="shared" si="26"/>
        <v>6405</v>
      </c>
    </row>
    <row r="1681" spans="1:11" x14ac:dyDescent="0.25">
      <c r="A1681" s="59">
        <v>43991</v>
      </c>
      <c r="B1681" s="64">
        <v>19</v>
      </c>
      <c r="C1681" s="64">
        <v>8000</v>
      </c>
      <c r="D1681" s="130">
        <v>310</v>
      </c>
      <c r="E1681" s="130">
        <v>800</v>
      </c>
      <c r="F1681" s="64">
        <v>840</v>
      </c>
      <c r="K1681" s="65">
        <f t="shared" si="26"/>
        <v>2488</v>
      </c>
    </row>
    <row r="1682" spans="1:11" x14ac:dyDescent="0.25">
      <c r="A1682" s="59">
        <v>43991</v>
      </c>
      <c r="B1682" s="64">
        <v>20</v>
      </c>
      <c r="C1682" s="64">
        <v>2000</v>
      </c>
      <c r="D1682" s="130">
        <v>160</v>
      </c>
      <c r="E1682" s="130">
        <v>330</v>
      </c>
      <c r="F1682" s="64">
        <v>110</v>
      </c>
      <c r="K1682" s="65">
        <f t="shared" si="26"/>
        <v>650</v>
      </c>
    </row>
    <row r="1683" spans="1:11" x14ac:dyDescent="0.25">
      <c r="A1683" s="59">
        <v>43991</v>
      </c>
      <c r="B1683" s="64">
        <v>21</v>
      </c>
      <c r="C1683" s="64">
        <v>0</v>
      </c>
      <c r="D1683" s="130">
        <v>0</v>
      </c>
      <c r="E1683" s="130">
        <v>10</v>
      </c>
      <c r="F1683" s="64">
        <v>0</v>
      </c>
      <c r="K1683" s="65">
        <f t="shared" si="26"/>
        <v>3</v>
      </c>
    </row>
    <row r="1684" spans="1:11" x14ac:dyDescent="0.25">
      <c r="A1684" s="59">
        <v>43991</v>
      </c>
      <c r="B1684" s="64">
        <v>22</v>
      </c>
      <c r="C1684" s="64">
        <v>0</v>
      </c>
      <c r="D1684" s="130">
        <v>0</v>
      </c>
      <c r="E1684" s="130">
        <v>0</v>
      </c>
      <c r="F1684" s="64">
        <v>0</v>
      </c>
      <c r="K1684" s="65">
        <f t="shared" si="26"/>
        <v>0</v>
      </c>
    </row>
    <row r="1685" spans="1:11" x14ac:dyDescent="0.25">
      <c r="A1685" s="59">
        <v>43991</v>
      </c>
      <c r="B1685" s="64">
        <v>23</v>
      </c>
      <c r="C1685" s="64">
        <v>0</v>
      </c>
      <c r="D1685" s="130">
        <v>0</v>
      </c>
      <c r="E1685" s="130">
        <v>0</v>
      </c>
      <c r="F1685" s="64">
        <v>0</v>
      </c>
      <c r="K1685" s="65">
        <f t="shared" si="26"/>
        <v>0</v>
      </c>
    </row>
    <row r="1686" spans="1:11" x14ac:dyDescent="0.25">
      <c r="A1686" s="59">
        <v>43991</v>
      </c>
      <c r="B1686" s="64">
        <v>24</v>
      </c>
      <c r="C1686" s="64">
        <v>0</v>
      </c>
      <c r="D1686" s="130">
        <v>0</v>
      </c>
      <c r="E1686" s="130">
        <v>0</v>
      </c>
      <c r="F1686" s="64">
        <v>0</v>
      </c>
      <c r="K1686" s="65">
        <f t="shared" si="26"/>
        <v>0</v>
      </c>
    </row>
    <row r="1687" spans="1:11" x14ac:dyDescent="0.25">
      <c r="A1687" s="59">
        <v>43992</v>
      </c>
      <c r="B1687" s="64">
        <v>1</v>
      </c>
      <c r="C1687" s="64">
        <v>0</v>
      </c>
      <c r="D1687" s="130">
        <v>0</v>
      </c>
      <c r="E1687" s="130">
        <v>0</v>
      </c>
      <c r="F1687" s="64">
        <v>0</v>
      </c>
      <c r="K1687" s="65">
        <f t="shared" si="26"/>
        <v>0</v>
      </c>
    </row>
    <row r="1688" spans="1:11" x14ac:dyDescent="0.25">
      <c r="A1688" s="59">
        <v>43992</v>
      </c>
      <c r="B1688" s="64">
        <v>2</v>
      </c>
      <c r="C1688" s="64">
        <v>0</v>
      </c>
      <c r="D1688" s="130">
        <v>0</v>
      </c>
      <c r="E1688" s="130">
        <v>0</v>
      </c>
      <c r="F1688" s="64">
        <v>0</v>
      </c>
      <c r="K1688" s="65">
        <f t="shared" si="26"/>
        <v>0</v>
      </c>
    </row>
    <row r="1689" spans="1:11" x14ac:dyDescent="0.25">
      <c r="A1689" s="59">
        <v>43992</v>
      </c>
      <c r="B1689" s="64">
        <v>3</v>
      </c>
      <c r="C1689" s="64">
        <v>0</v>
      </c>
      <c r="D1689" s="130">
        <v>0</v>
      </c>
      <c r="E1689" s="130">
        <v>0</v>
      </c>
      <c r="F1689" s="64">
        <v>0</v>
      </c>
      <c r="K1689" s="65">
        <f t="shared" si="26"/>
        <v>0</v>
      </c>
    </row>
    <row r="1690" spans="1:11" x14ac:dyDescent="0.25">
      <c r="A1690" s="59">
        <v>43992</v>
      </c>
      <c r="B1690" s="64">
        <v>4</v>
      </c>
      <c r="C1690" s="64">
        <v>0</v>
      </c>
      <c r="D1690" s="130">
        <v>0</v>
      </c>
      <c r="E1690" s="130">
        <v>0</v>
      </c>
      <c r="F1690" s="64">
        <v>0</v>
      </c>
      <c r="K1690" s="65">
        <f t="shared" si="26"/>
        <v>0</v>
      </c>
    </row>
    <row r="1691" spans="1:11" x14ac:dyDescent="0.25">
      <c r="A1691" s="59">
        <v>43992</v>
      </c>
      <c r="B1691" s="64">
        <v>5</v>
      </c>
      <c r="C1691" s="64">
        <v>0</v>
      </c>
      <c r="D1691" s="130">
        <v>0</v>
      </c>
      <c r="E1691" s="130">
        <v>10</v>
      </c>
      <c r="F1691" s="64">
        <v>10</v>
      </c>
      <c r="K1691" s="65">
        <f t="shared" si="26"/>
        <v>5</v>
      </c>
    </row>
    <row r="1692" spans="1:11" x14ac:dyDescent="0.25">
      <c r="A1692" s="59">
        <v>43992</v>
      </c>
      <c r="B1692" s="64">
        <v>6</v>
      </c>
      <c r="C1692" s="64">
        <v>6000</v>
      </c>
      <c r="D1692" s="130">
        <v>120</v>
      </c>
      <c r="E1692" s="130">
        <v>130</v>
      </c>
      <c r="F1692" s="64">
        <v>360</v>
      </c>
      <c r="K1692" s="65">
        <f t="shared" si="26"/>
        <v>1653</v>
      </c>
    </row>
    <row r="1693" spans="1:11" x14ac:dyDescent="0.25">
      <c r="A1693" s="59">
        <v>43992</v>
      </c>
      <c r="B1693" s="64">
        <v>7</v>
      </c>
      <c r="C1693" s="64">
        <v>26000</v>
      </c>
      <c r="D1693" s="130">
        <v>300</v>
      </c>
      <c r="E1693" s="130">
        <v>620</v>
      </c>
      <c r="F1693" s="64">
        <v>1800</v>
      </c>
      <c r="K1693" s="65">
        <f t="shared" si="26"/>
        <v>7180</v>
      </c>
    </row>
    <row r="1694" spans="1:11" x14ac:dyDescent="0.25">
      <c r="A1694" s="59">
        <v>43992</v>
      </c>
      <c r="B1694" s="64">
        <v>8</v>
      </c>
      <c r="C1694" s="64">
        <v>69000</v>
      </c>
      <c r="D1694" s="130">
        <v>670</v>
      </c>
      <c r="E1694" s="130">
        <v>2450</v>
      </c>
      <c r="F1694" s="64">
        <v>4370</v>
      </c>
      <c r="K1694" s="65">
        <f t="shared" si="26"/>
        <v>19123</v>
      </c>
    </row>
    <row r="1695" spans="1:11" x14ac:dyDescent="0.25">
      <c r="A1695" s="59">
        <v>43992</v>
      </c>
      <c r="B1695" s="64">
        <v>9</v>
      </c>
      <c r="C1695" s="64">
        <v>138000</v>
      </c>
      <c r="D1695" s="130">
        <v>2510</v>
      </c>
      <c r="E1695" s="130">
        <v>4680</v>
      </c>
      <c r="F1695" s="64">
        <v>8250</v>
      </c>
      <c r="K1695" s="65">
        <f t="shared" si="26"/>
        <v>38360</v>
      </c>
    </row>
    <row r="1696" spans="1:11" x14ac:dyDescent="0.25">
      <c r="A1696" s="59">
        <v>43992</v>
      </c>
      <c r="B1696" s="64">
        <v>10</v>
      </c>
      <c r="C1696" s="64">
        <v>191000</v>
      </c>
      <c r="D1696" s="130">
        <v>5520</v>
      </c>
      <c r="E1696" s="130">
        <v>3800</v>
      </c>
      <c r="F1696" s="64">
        <v>14420</v>
      </c>
      <c r="K1696" s="65">
        <f t="shared" si="26"/>
        <v>53685</v>
      </c>
    </row>
    <row r="1697" spans="1:11" x14ac:dyDescent="0.25">
      <c r="A1697" s="59">
        <v>43992</v>
      </c>
      <c r="B1697" s="64">
        <v>11</v>
      </c>
      <c r="C1697" s="64">
        <v>208000</v>
      </c>
      <c r="D1697" s="130">
        <v>5060</v>
      </c>
      <c r="E1697" s="130">
        <v>7280</v>
      </c>
      <c r="F1697" s="64">
        <v>19890</v>
      </c>
      <c r="K1697" s="65">
        <f t="shared" si="26"/>
        <v>60058</v>
      </c>
    </row>
    <row r="1698" spans="1:11" x14ac:dyDescent="0.25">
      <c r="A1698" s="59">
        <v>43992</v>
      </c>
      <c r="B1698" s="64">
        <v>12</v>
      </c>
      <c r="C1698" s="64">
        <v>234000</v>
      </c>
      <c r="D1698" s="130">
        <v>5400</v>
      </c>
      <c r="E1698" s="130">
        <v>7760</v>
      </c>
      <c r="F1698" s="64">
        <v>19710</v>
      </c>
      <c r="K1698" s="65">
        <f t="shared" si="26"/>
        <v>66718</v>
      </c>
    </row>
    <row r="1699" spans="1:11" x14ac:dyDescent="0.25">
      <c r="A1699" s="59">
        <v>43992</v>
      </c>
      <c r="B1699" s="64">
        <v>13</v>
      </c>
      <c r="C1699" s="64">
        <v>247000</v>
      </c>
      <c r="D1699" s="130">
        <v>6830</v>
      </c>
      <c r="E1699" s="130">
        <v>7270</v>
      </c>
      <c r="F1699" s="64">
        <v>20410</v>
      </c>
      <c r="K1699" s="65">
        <f t="shared" si="26"/>
        <v>70378</v>
      </c>
    </row>
    <row r="1700" spans="1:11" x14ac:dyDescent="0.25">
      <c r="A1700" s="59">
        <v>43992</v>
      </c>
      <c r="B1700" s="64">
        <v>14</v>
      </c>
      <c r="C1700" s="64">
        <v>262000</v>
      </c>
      <c r="D1700" s="130">
        <v>6220</v>
      </c>
      <c r="E1700" s="130">
        <v>8910</v>
      </c>
      <c r="F1700" s="64">
        <v>23290</v>
      </c>
      <c r="K1700" s="65">
        <f t="shared" si="26"/>
        <v>75105</v>
      </c>
    </row>
    <row r="1701" spans="1:11" x14ac:dyDescent="0.25">
      <c r="A1701" s="59">
        <v>43992</v>
      </c>
      <c r="B1701" s="64">
        <v>15</v>
      </c>
      <c r="C1701" s="64">
        <v>222000</v>
      </c>
      <c r="D1701" s="130">
        <v>6570</v>
      </c>
      <c r="E1701" s="130">
        <v>7890</v>
      </c>
      <c r="F1701" s="64">
        <v>22160</v>
      </c>
      <c r="K1701" s="65">
        <f t="shared" si="26"/>
        <v>64655</v>
      </c>
    </row>
    <row r="1702" spans="1:11" x14ac:dyDescent="0.25">
      <c r="A1702" s="59">
        <v>43992</v>
      </c>
      <c r="B1702" s="64">
        <v>16</v>
      </c>
      <c r="C1702" s="64">
        <v>222000</v>
      </c>
      <c r="D1702" s="130">
        <v>4420</v>
      </c>
      <c r="E1702" s="130">
        <v>3860</v>
      </c>
      <c r="F1702" s="64">
        <v>15170</v>
      </c>
      <c r="K1702" s="65">
        <f t="shared" si="26"/>
        <v>61363</v>
      </c>
    </row>
    <row r="1703" spans="1:11" x14ac:dyDescent="0.25">
      <c r="A1703" s="59">
        <v>43992</v>
      </c>
      <c r="B1703" s="64">
        <v>17</v>
      </c>
      <c r="C1703" s="64">
        <v>143000</v>
      </c>
      <c r="D1703" s="130">
        <v>1290</v>
      </c>
      <c r="E1703" s="130">
        <v>1710</v>
      </c>
      <c r="F1703" s="64">
        <v>10000</v>
      </c>
      <c r="K1703" s="65">
        <f t="shared" si="26"/>
        <v>39000</v>
      </c>
    </row>
    <row r="1704" spans="1:11" x14ac:dyDescent="0.25">
      <c r="A1704" s="59">
        <v>43992</v>
      </c>
      <c r="B1704" s="64">
        <v>18</v>
      </c>
      <c r="C1704" s="64">
        <v>33000</v>
      </c>
      <c r="D1704" s="130">
        <v>460</v>
      </c>
      <c r="E1704" s="130">
        <v>600</v>
      </c>
      <c r="F1704" s="64">
        <v>2290</v>
      </c>
      <c r="K1704" s="65">
        <f t="shared" si="26"/>
        <v>9088</v>
      </c>
    </row>
    <row r="1705" spans="1:11" x14ac:dyDescent="0.25">
      <c r="A1705" s="59">
        <v>43992</v>
      </c>
      <c r="B1705" s="64">
        <v>19</v>
      </c>
      <c r="C1705" s="64">
        <v>9000</v>
      </c>
      <c r="D1705" s="130">
        <v>220</v>
      </c>
      <c r="E1705" s="130">
        <v>340</v>
      </c>
      <c r="F1705" s="64">
        <v>1650</v>
      </c>
      <c r="K1705" s="65">
        <f t="shared" si="26"/>
        <v>2803</v>
      </c>
    </row>
    <row r="1706" spans="1:11" x14ac:dyDescent="0.25">
      <c r="A1706" s="59">
        <v>43992</v>
      </c>
      <c r="B1706" s="64">
        <v>20</v>
      </c>
      <c r="C1706" s="64">
        <v>6000</v>
      </c>
      <c r="D1706" s="130">
        <v>60</v>
      </c>
      <c r="E1706" s="130">
        <v>150</v>
      </c>
      <c r="F1706" s="64">
        <v>420</v>
      </c>
      <c r="K1706" s="65">
        <f t="shared" si="26"/>
        <v>1658</v>
      </c>
    </row>
    <row r="1707" spans="1:11" x14ac:dyDescent="0.25">
      <c r="A1707" s="59">
        <v>43992</v>
      </c>
      <c r="B1707" s="64">
        <v>21</v>
      </c>
      <c r="C1707" s="64">
        <v>0</v>
      </c>
      <c r="D1707" s="130">
        <v>0</v>
      </c>
      <c r="E1707" s="130">
        <v>10</v>
      </c>
      <c r="F1707" s="64">
        <v>0</v>
      </c>
      <c r="K1707" s="65">
        <f t="shared" si="26"/>
        <v>3</v>
      </c>
    </row>
    <row r="1708" spans="1:11" x14ac:dyDescent="0.25">
      <c r="A1708" s="59">
        <v>43992</v>
      </c>
      <c r="B1708" s="64">
        <v>22</v>
      </c>
      <c r="C1708" s="64">
        <v>0</v>
      </c>
      <c r="D1708" s="130">
        <v>0</v>
      </c>
      <c r="E1708" s="130">
        <v>0</v>
      </c>
      <c r="F1708" s="64">
        <v>0</v>
      </c>
      <c r="K1708" s="65">
        <f t="shared" si="26"/>
        <v>0</v>
      </c>
    </row>
    <row r="1709" spans="1:11" x14ac:dyDescent="0.25">
      <c r="A1709" s="59">
        <v>43992</v>
      </c>
      <c r="B1709" s="64">
        <v>23</v>
      </c>
      <c r="C1709" s="64">
        <v>0</v>
      </c>
      <c r="D1709" s="130">
        <v>0</v>
      </c>
      <c r="E1709" s="130">
        <v>0</v>
      </c>
      <c r="F1709" s="64">
        <v>0</v>
      </c>
      <c r="K1709" s="65">
        <f t="shared" si="26"/>
        <v>0</v>
      </c>
    </row>
    <row r="1710" spans="1:11" x14ac:dyDescent="0.25">
      <c r="A1710" s="59">
        <v>43992</v>
      </c>
      <c r="B1710" s="64">
        <v>24</v>
      </c>
      <c r="C1710" s="64">
        <v>0</v>
      </c>
      <c r="D1710" s="130">
        <v>0</v>
      </c>
      <c r="E1710" s="130">
        <v>0</v>
      </c>
      <c r="F1710" s="64">
        <v>0</v>
      </c>
      <c r="K1710" s="65">
        <f t="shared" si="26"/>
        <v>0</v>
      </c>
    </row>
    <row r="1711" spans="1:11" x14ac:dyDescent="0.25">
      <c r="A1711" s="59">
        <v>43993</v>
      </c>
      <c r="B1711" s="64">
        <v>1</v>
      </c>
      <c r="C1711" s="64">
        <v>0</v>
      </c>
      <c r="D1711" s="130">
        <v>0</v>
      </c>
      <c r="E1711" s="130">
        <v>0</v>
      </c>
      <c r="F1711" s="64">
        <v>0</v>
      </c>
      <c r="K1711" s="65">
        <f t="shared" si="26"/>
        <v>0</v>
      </c>
    </row>
    <row r="1712" spans="1:11" x14ac:dyDescent="0.25">
      <c r="A1712" s="59">
        <v>43993</v>
      </c>
      <c r="B1712" s="64">
        <v>2</v>
      </c>
      <c r="C1712" s="64">
        <v>0</v>
      </c>
      <c r="D1712" s="130">
        <v>0</v>
      </c>
      <c r="E1712" s="130">
        <v>0</v>
      </c>
      <c r="F1712" s="64">
        <v>0</v>
      </c>
      <c r="K1712" s="65">
        <f t="shared" si="26"/>
        <v>0</v>
      </c>
    </row>
    <row r="1713" spans="1:11" x14ac:dyDescent="0.25">
      <c r="A1713" s="59">
        <v>43993</v>
      </c>
      <c r="B1713" s="64">
        <v>3</v>
      </c>
      <c r="C1713" s="64">
        <v>0</v>
      </c>
      <c r="D1713" s="130">
        <v>0</v>
      </c>
      <c r="E1713" s="130">
        <v>0</v>
      </c>
      <c r="F1713" s="64">
        <v>0</v>
      </c>
      <c r="K1713" s="65">
        <f t="shared" si="26"/>
        <v>0</v>
      </c>
    </row>
    <row r="1714" spans="1:11" x14ac:dyDescent="0.25">
      <c r="A1714" s="59">
        <v>43993</v>
      </c>
      <c r="B1714" s="64">
        <v>4</v>
      </c>
      <c r="C1714" s="64">
        <v>0</v>
      </c>
      <c r="D1714" s="130">
        <v>0</v>
      </c>
      <c r="E1714" s="130">
        <v>0</v>
      </c>
      <c r="F1714" s="64">
        <v>0</v>
      </c>
      <c r="K1714" s="65">
        <f t="shared" si="26"/>
        <v>0</v>
      </c>
    </row>
    <row r="1715" spans="1:11" x14ac:dyDescent="0.25">
      <c r="A1715" s="59">
        <v>43993</v>
      </c>
      <c r="B1715" s="64">
        <v>5</v>
      </c>
      <c r="C1715" s="64">
        <v>0</v>
      </c>
      <c r="D1715" s="130">
        <v>0</v>
      </c>
      <c r="E1715" s="130">
        <v>10</v>
      </c>
      <c r="F1715" s="64">
        <v>0</v>
      </c>
      <c r="K1715" s="65">
        <f t="shared" si="26"/>
        <v>3</v>
      </c>
    </row>
    <row r="1716" spans="1:11" x14ac:dyDescent="0.25">
      <c r="A1716" s="59">
        <v>43993</v>
      </c>
      <c r="B1716" s="64">
        <v>6</v>
      </c>
      <c r="C1716" s="64">
        <v>1000</v>
      </c>
      <c r="D1716" s="130">
        <v>20</v>
      </c>
      <c r="E1716" s="130">
        <v>10</v>
      </c>
      <c r="F1716" s="64">
        <v>0</v>
      </c>
      <c r="K1716" s="65">
        <f t="shared" si="26"/>
        <v>258</v>
      </c>
    </row>
    <row r="1717" spans="1:11" x14ac:dyDescent="0.25">
      <c r="A1717" s="59">
        <v>43993</v>
      </c>
      <c r="B1717" s="64">
        <v>7</v>
      </c>
      <c r="C1717" s="64">
        <v>5000</v>
      </c>
      <c r="D1717" s="130">
        <v>60</v>
      </c>
      <c r="E1717" s="130">
        <v>30</v>
      </c>
      <c r="F1717" s="64">
        <v>370</v>
      </c>
      <c r="K1717" s="65">
        <f t="shared" si="26"/>
        <v>1365</v>
      </c>
    </row>
    <row r="1718" spans="1:11" x14ac:dyDescent="0.25">
      <c r="A1718" s="59">
        <v>43993</v>
      </c>
      <c r="B1718" s="64">
        <v>8</v>
      </c>
      <c r="C1718" s="64">
        <v>24000</v>
      </c>
      <c r="D1718" s="130">
        <v>300</v>
      </c>
      <c r="E1718" s="130">
        <v>270</v>
      </c>
      <c r="F1718" s="64">
        <v>2160</v>
      </c>
      <c r="K1718" s="65">
        <f t="shared" si="26"/>
        <v>6683</v>
      </c>
    </row>
    <row r="1719" spans="1:11" x14ac:dyDescent="0.25">
      <c r="A1719" s="59">
        <v>43993</v>
      </c>
      <c r="B1719" s="64">
        <v>9</v>
      </c>
      <c r="C1719" s="64">
        <v>41000</v>
      </c>
      <c r="D1719" s="130">
        <v>460</v>
      </c>
      <c r="E1719" s="130">
        <v>540</v>
      </c>
      <c r="F1719" s="64">
        <v>2560</v>
      </c>
      <c r="K1719" s="65">
        <f t="shared" si="26"/>
        <v>11140</v>
      </c>
    </row>
    <row r="1720" spans="1:11" x14ac:dyDescent="0.25">
      <c r="A1720" s="59">
        <v>43993</v>
      </c>
      <c r="B1720" s="64">
        <v>10</v>
      </c>
      <c r="C1720" s="64">
        <v>34000</v>
      </c>
      <c r="D1720" s="130">
        <v>640</v>
      </c>
      <c r="E1720" s="130">
        <v>770</v>
      </c>
      <c r="F1720" s="64">
        <v>2430</v>
      </c>
      <c r="K1720" s="65">
        <f t="shared" si="26"/>
        <v>9460</v>
      </c>
    </row>
    <row r="1721" spans="1:11" x14ac:dyDescent="0.25">
      <c r="A1721" s="59">
        <v>43993</v>
      </c>
      <c r="B1721" s="64">
        <v>11</v>
      </c>
      <c r="C1721" s="64">
        <v>26000</v>
      </c>
      <c r="D1721" s="130">
        <v>580</v>
      </c>
      <c r="E1721" s="130">
        <v>700</v>
      </c>
      <c r="F1721" s="64">
        <v>3010</v>
      </c>
      <c r="K1721" s="65">
        <f t="shared" si="26"/>
        <v>7573</v>
      </c>
    </row>
    <row r="1722" spans="1:11" x14ac:dyDescent="0.25">
      <c r="A1722" s="59">
        <v>43993</v>
      </c>
      <c r="B1722" s="64">
        <v>12</v>
      </c>
      <c r="C1722" s="64">
        <v>27000</v>
      </c>
      <c r="D1722" s="130">
        <v>740</v>
      </c>
      <c r="E1722" s="130">
        <v>1030</v>
      </c>
      <c r="F1722" s="64">
        <v>4019.9999999999995</v>
      </c>
      <c r="K1722" s="65">
        <f t="shared" si="26"/>
        <v>8198</v>
      </c>
    </row>
    <row r="1723" spans="1:11" x14ac:dyDescent="0.25">
      <c r="A1723" s="59">
        <v>43993</v>
      </c>
      <c r="B1723" s="64">
        <v>13</v>
      </c>
      <c r="C1723" s="64">
        <v>32000</v>
      </c>
      <c r="D1723" s="130">
        <v>1210</v>
      </c>
      <c r="E1723" s="130">
        <v>1680</v>
      </c>
      <c r="F1723" s="64">
        <v>2750</v>
      </c>
      <c r="K1723" s="65">
        <f t="shared" si="26"/>
        <v>9410</v>
      </c>
    </row>
    <row r="1724" spans="1:11" x14ac:dyDescent="0.25">
      <c r="A1724" s="59">
        <v>43993</v>
      </c>
      <c r="B1724" s="64">
        <v>14</v>
      </c>
      <c r="C1724" s="64">
        <v>52000</v>
      </c>
      <c r="D1724" s="130">
        <v>2330</v>
      </c>
      <c r="E1724" s="130">
        <v>2860</v>
      </c>
      <c r="F1724" s="64">
        <v>5820</v>
      </c>
      <c r="K1724" s="65">
        <f t="shared" si="26"/>
        <v>15753</v>
      </c>
    </row>
    <row r="1725" spans="1:11" x14ac:dyDescent="0.25">
      <c r="A1725" s="59">
        <v>43993</v>
      </c>
      <c r="B1725" s="64">
        <v>15</v>
      </c>
      <c r="C1725" s="64">
        <v>85000</v>
      </c>
      <c r="D1725" s="130">
        <v>5280</v>
      </c>
      <c r="E1725" s="130">
        <v>6500</v>
      </c>
      <c r="F1725" s="64">
        <v>10990</v>
      </c>
      <c r="K1725" s="65">
        <f t="shared" si="26"/>
        <v>26943</v>
      </c>
    </row>
    <row r="1726" spans="1:11" x14ac:dyDescent="0.25">
      <c r="A1726" s="59">
        <v>43993</v>
      </c>
      <c r="B1726" s="64">
        <v>16</v>
      </c>
      <c r="C1726" s="64">
        <v>63000</v>
      </c>
      <c r="D1726" s="130">
        <v>5260</v>
      </c>
      <c r="E1726" s="130">
        <v>4590</v>
      </c>
      <c r="F1726" s="64">
        <v>13700</v>
      </c>
      <c r="K1726" s="65">
        <f t="shared" si="26"/>
        <v>21638</v>
      </c>
    </row>
    <row r="1727" spans="1:11" x14ac:dyDescent="0.25">
      <c r="A1727" s="59">
        <v>43993</v>
      </c>
      <c r="B1727" s="64">
        <v>17</v>
      </c>
      <c r="C1727" s="64">
        <v>64000</v>
      </c>
      <c r="D1727" s="130">
        <v>1450</v>
      </c>
      <c r="E1727" s="130">
        <v>2540</v>
      </c>
      <c r="F1727" s="64">
        <v>14170</v>
      </c>
      <c r="K1727" s="65">
        <f t="shared" si="26"/>
        <v>20540</v>
      </c>
    </row>
    <row r="1728" spans="1:11" x14ac:dyDescent="0.25">
      <c r="A1728" s="59">
        <v>43993</v>
      </c>
      <c r="B1728" s="64">
        <v>18</v>
      </c>
      <c r="C1728" s="64">
        <v>76000</v>
      </c>
      <c r="D1728" s="130">
        <v>1890</v>
      </c>
      <c r="E1728" s="130">
        <v>3590</v>
      </c>
      <c r="F1728" s="64">
        <v>8690</v>
      </c>
      <c r="K1728" s="65">
        <f t="shared" si="26"/>
        <v>22543</v>
      </c>
    </row>
    <row r="1729" spans="1:11" x14ac:dyDescent="0.25">
      <c r="A1729" s="59">
        <v>43993</v>
      </c>
      <c r="B1729" s="64">
        <v>19</v>
      </c>
      <c r="C1729" s="64">
        <v>26000</v>
      </c>
      <c r="D1729" s="130">
        <v>890</v>
      </c>
      <c r="E1729" s="130">
        <v>1750</v>
      </c>
      <c r="F1729" s="64">
        <v>2029.9999999999998</v>
      </c>
      <c r="K1729" s="65">
        <f t="shared" si="26"/>
        <v>7668</v>
      </c>
    </row>
    <row r="1730" spans="1:11" x14ac:dyDescent="0.25">
      <c r="A1730" s="59">
        <v>43993</v>
      </c>
      <c r="B1730" s="64">
        <v>20</v>
      </c>
      <c r="C1730" s="64">
        <v>8000</v>
      </c>
      <c r="D1730" s="130">
        <v>470</v>
      </c>
      <c r="E1730" s="130">
        <v>700</v>
      </c>
      <c r="F1730" s="64">
        <v>650</v>
      </c>
      <c r="K1730" s="65">
        <f t="shared" si="26"/>
        <v>2455</v>
      </c>
    </row>
    <row r="1731" spans="1:11" x14ac:dyDescent="0.25">
      <c r="A1731" s="59">
        <v>43993</v>
      </c>
      <c r="B1731" s="64">
        <v>21</v>
      </c>
      <c r="C1731" s="64">
        <v>1000</v>
      </c>
      <c r="D1731" s="130">
        <v>60</v>
      </c>
      <c r="E1731" s="130">
        <v>40</v>
      </c>
      <c r="F1731" s="64">
        <v>0</v>
      </c>
      <c r="K1731" s="65">
        <f t="shared" si="26"/>
        <v>275</v>
      </c>
    </row>
    <row r="1732" spans="1:11" x14ac:dyDescent="0.25">
      <c r="A1732" s="59">
        <v>43993</v>
      </c>
      <c r="B1732" s="64">
        <v>22</v>
      </c>
      <c r="C1732" s="64">
        <v>0</v>
      </c>
      <c r="D1732" s="130">
        <v>0</v>
      </c>
      <c r="E1732" s="130">
        <v>0</v>
      </c>
      <c r="F1732" s="64">
        <v>0</v>
      </c>
      <c r="K1732" s="65">
        <f t="shared" si="26"/>
        <v>0</v>
      </c>
    </row>
    <row r="1733" spans="1:11" x14ac:dyDescent="0.25">
      <c r="A1733" s="59">
        <v>43993</v>
      </c>
      <c r="B1733" s="64">
        <v>23</v>
      </c>
      <c r="C1733" s="64">
        <v>0</v>
      </c>
      <c r="D1733" s="130">
        <v>0</v>
      </c>
      <c r="E1733" s="130">
        <v>0</v>
      </c>
      <c r="F1733" s="64">
        <v>0</v>
      </c>
      <c r="K1733" s="65">
        <f t="shared" si="26"/>
        <v>0</v>
      </c>
    </row>
    <row r="1734" spans="1:11" x14ac:dyDescent="0.25">
      <c r="A1734" s="59">
        <v>43993</v>
      </c>
      <c r="B1734" s="64">
        <v>24</v>
      </c>
      <c r="C1734" s="64">
        <v>0</v>
      </c>
      <c r="D1734" s="130">
        <v>0</v>
      </c>
      <c r="E1734" s="130">
        <v>0</v>
      </c>
      <c r="F1734" s="64">
        <v>0</v>
      </c>
      <c r="K1734" s="65">
        <f t="shared" si="26"/>
        <v>0</v>
      </c>
    </row>
    <row r="1735" spans="1:11" x14ac:dyDescent="0.25">
      <c r="A1735" s="59">
        <v>43994</v>
      </c>
      <c r="B1735" s="64">
        <v>1</v>
      </c>
      <c r="C1735" s="64">
        <v>0</v>
      </c>
      <c r="D1735" s="130">
        <v>0</v>
      </c>
      <c r="E1735" s="130">
        <v>0</v>
      </c>
      <c r="F1735" s="64">
        <v>0</v>
      </c>
      <c r="K1735" s="65">
        <f t="shared" si="26"/>
        <v>0</v>
      </c>
    </row>
    <row r="1736" spans="1:11" x14ac:dyDescent="0.25">
      <c r="A1736" s="59">
        <v>43994</v>
      </c>
      <c r="B1736" s="64">
        <v>2</v>
      </c>
      <c r="C1736" s="64">
        <v>0</v>
      </c>
      <c r="D1736" s="130">
        <v>0</v>
      </c>
      <c r="E1736" s="130">
        <v>0</v>
      </c>
      <c r="F1736" s="64">
        <v>0</v>
      </c>
      <c r="K1736" s="65">
        <f t="shared" ref="K1736:K1799" si="27">ROUND(AVERAGE(C1736:F1736),0)</f>
        <v>0</v>
      </c>
    </row>
    <row r="1737" spans="1:11" x14ac:dyDescent="0.25">
      <c r="A1737" s="59">
        <v>43994</v>
      </c>
      <c r="B1737" s="64">
        <v>3</v>
      </c>
      <c r="C1737" s="64">
        <v>0</v>
      </c>
      <c r="D1737" s="130">
        <v>0</v>
      </c>
      <c r="E1737" s="130">
        <v>0</v>
      </c>
      <c r="F1737" s="64">
        <v>0</v>
      </c>
      <c r="K1737" s="65">
        <f t="shared" si="27"/>
        <v>0</v>
      </c>
    </row>
    <row r="1738" spans="1:11" x14ac:dyDescent="0.25">
      <c r="A1738" s="59">
        <v>43994</v>
      </c>
      <c r="B1738" s="64">
        <v>4</v>
      </c>
      <c r="C1738" s="64">
        <v>0</v>
      </c>
      <c r="D1738" s="130">
        <v>0</v>
      </c>
      <c r="E1738" s="130">
        <v>0</v>
      </c>
      <c r="F1738" s="64">
        <v>0</v>
      </c>
      <c r="K1738" s="65">
        <f t="shared" si="27"/>
        <v>0</v>
      </c>
    </row>
    <row r="1739" spans="1:11" x14ac:dyDescent="0.25">
      <c r="A1739" s="59">
        <v>43994</v>
      </c>
      <c r="B1739" s="64">
        <v>5</v>
      </c>
      <c r="C1739" s="64">
        <v>0</v>
      </c>
      <c r="D1739" s="130">
        <v>10</v>
      </c>
      <c r="E1739" s="130">
        <v>10</v>
      </c>
      <c r="F1739" s="64">
        <v>0</v>
      </c>
      <c r="K1739" s="65">
        <f t="shared" si="27"/>
        <v>5</v>
      </c>
    </row>
    <row r="1740" spans="1:11" x14ac:dyDescent="0.25">
      <c r="A1740" s="59">
        <v>43994</v>
      </c>
      <c r="B1740" s="64">
        <v>6</v>
      </c>
      <c r="C1740" s="64">
        <v>4000</v>
      </c>
      <c r="D1740" s="130">
        <v>80</v>
      </c>
      <c r="E1740" s="130">
        <v>160</v>
      </c>
      <c r="F1740" s="64">
        <v>150</v>
      </c>
      <c r="K1740" s="65">
        <f t="shared" si="27"/>
        <v>1098</v>
      </c>
    </row>
    <row r="1741" spans="1:11" x14ac:dyDescent="0.25">
      <c r="A1741" s="59">
        <v>43994</v>
      </c>
      <c r="B1741" s="64">
        <v>7</v>
      </c>
      <c r="C1741" s="64">
        <v>28000</v>
      </c>
      <c r="D1741" s="130">
        <v>370</v>
      </c>
      <c r="E1741" s="130">
        <v>480</v>
      </c>
      <c r="F1741" s="64">
        <v>1880</v>
      </c>
      <c r="K1741" s="65">
        <f t="shared" si="27"/>
        <v>7683</v>
      </c>
    </row>
    <row r="1742" spans="1:11" x14ac:dyDescent="0.25">
      <c r="A1742" s="59">
        <v>43994</v>
      </c>
      <c r="B1742" s="64">
        <v>8</v>
      </c>
      <c r="C1742" s="64">
        <v>70000</v>
      </c>
      <c r="D1742" s="130">
        <v>480</v>
      </c>
      <c r="E1742" s="130">
        <v>2130</v>
      </c>
      <c r="F1742" s="64">
        <v>3030</v>
      </c>
      <c r="K1742" s="65">
        <f t="shared" si="27"/>
        <v>18910</v>
      </c>
    </row>
    <row r="1743" spans="1:11" x14ac:dyDescent="0.25">
      <c r="A1743" s="59">
        <v>43994</v>
      </c>
      <c r="B1743" s="64">
        <v>9</v>
      </c>
      <c r="C1743" s="64">
        <v>132000</v>
      </c>
      <c r="D1743" s="130">
        <v>2290</v>
      </c>
      <c r="E1743" s="130">
        <v>4740</v>
      </c>
      <c r="F1743" s="64">
        <v>6610</v>
      </c>
      <c r="K1743" s="65">
        <f t="shared" si="27"/>
        <v>36410</v>
      </c>
    </row>
    <row r="1744" spans="1:11" x14ac:dyDescent="0.25">
      <c r="A1744" s="59">
        <v>43994</v>
      </c>
      <c r="B1744" s="64">
        <v>10</v>
      </c>
      <c r="C1744" s="64">
        <v>192000</v>
      </c>
      <c r="D1744" s="130">
        <v>6250</v>
      </c>
      <c r="E1744" s="130">
        <v>6870</v>
      </c>
      <c r="F1744" s="64">
        <v>15140</v>
      </c>
      <c r="K1744" s="65">
        <f t="shared" si="27"/>
        <v>55065</v>
      </c>
    </row>
    <row r="1745" spans="1:11" x14ac:dyDescent="0.25">
      <c r="A1745" s="59">
        <v>43994</v>
      </c>
      <c r="B1745" s="64">
        <v>11</v>
      </c>
      <c r="C1745" s="64">
        <v>237000</v>
      </c>
      <c r="D1745" s="130">
        <v>7170</v>
      </c>
      <c r="E1745" s="130">
        <v>8490</v>
      </c>
      <c r="F1745" s="64">
        <v>19640</v>
      </c>
      <c r="K1745" s="65">
        <f t="shared" si="27"/>
        <v>68075</v>
      </c>
    </row>
    <row r="1746" spans="1:11" x14ac:dyDescent="0.25">
      <c r="A1746" s="59">
        <v>43994</v>
      </c>
      <c r="B1746" s="64">
        <v>12</v>
      </c>
      <c r="C1746" s="64">
        <v>258000</v>
      </c>
      <c r="D1746" s="130">
        <v>7420</v>
      </c>
      <c r="E1746" s="130">
        <v>9240</v>
      </c>
      <c r="F1746" s="64">
        <v>19910</v>
      </c>
      <c r="K1746" s="65">
        <f t="shared" si="27"/>
        <v>73643</v>
      </c>
    </row>
    <row r="1747" spans="1:11" x14ac:dyDescent="0.25">
      <c r="A1747" s="59">
        <v>43994</v>
      </c>
      <c r="B1747" s="64">
        <v>13</v>
      </c>
      <c r="C1747" s="64">
        <v>266000</v>
      </c>
      <c r="D1747" s="130">
        <v>5180</v>
      </c>
      <c r="E1747" s="130">
        <v>8200</v>
      </c>
      <c r="F1747" s="64">
        <v>20450</v>
      </c>
      <c r="K1747" s="65">
        <f t="shared" si="27"/>
        <v>74958</v>
      </c>
    </row>
    <row r="1748" spans="1:11" x14ac:dyDescent="0.25">
      <c r="A1748" s="59">
        <v>43994</v>
      </c>
      <c r="B1748" s="64">
        <v>14</v>
      </c>
      <c r="C1748" s="64">
        <v>258000</v>
      </c>
      <c r="D1748" s="130">
        <v>5850</v>
      </c>
      <c r="E1748" s="130">
        <v>8290</v>
      </c>
      <c r="F1748" s="64">
        <v>19800</v>
      </c>
      <c r="K1748" s="65">
        <f t="shared" si="27"/>
        <v>72985</v>
      </c>
    </row>
    <row r="1749" spans="1:11" x14ac:dyDescent="0.25">
      <c r="A1749" s="59">
        <v>43994</v>
      </c>
      <c r="B1749" s="64">
        <v>15</v>
      </c>
      <c r="C1749" s="64">
        <v>148000</v>
      </c>
      <c r="D1749" s="130">
        <v>5870</v>
      </c>
      <c r="E1749" s="130">
        <v>6780</v>
      </c>
      <c r="F1749" s="64">
        <v>15710</v>
      </c>
      <c r="K1749" s="65">
        <f t="shared" si="27"/>
        <v>44090</v>
      </c>
    </row>
    <row r="1750" spans="1:11" x14ac:dyDescent="0.25">
      <c r="A1750" s="59">
        <v>43994</v>
      </c>
      <c r="B1750" s="64">
        <v>16</v>
      </c>
      <c r="C1750" s="64">
        <v>162000</v>
      </c>
      <c r="D1750" s="130">
        <v>4310</v>
      </c>
      <c r="E1750" s="130">
        <v>7570</v>
      </c>
      <c r="F1750" s="64">
        <v>15650</v>
      </c>
      <c r="K1750" s="65">
        <f t="shared" si="27"/>
        <v>47383</v>
      </c>
    </row>
    <row r="1751" spans="1:11" x14ac:dyDescent="0.25">
      <c r="A1751" s="59">
        <v>43994</v>
      </c>
      <c r="B1751" s="64">
        <v>17</v>
      </c>
      <c r="C1751" s="64">
        <v>162000</v>
      </c>
      <c r="D1751" s="130">
        <v>5630</v>
      </c>
      <c r="E1751" s="130">
        <v>5330</v>
      </c>
      <c r="F1751" s="64">
        <v>14880</v>
      </c>
      <c r="K1751" s="65">
        <f t="shared" si="27"/>
        <v>46960</v>
      </c>
    </row>
    <row r="1752" spans="1:11" x14ac:dyDescent="0.25">
      <c r="A1752" s="59">
        <v>43994</v>
      </c>
      <c r="B1752" s="64">
        <v>18</v>
      </c>
      <c r="C1752" s="64">
        <v>103000</v>
      </c>
      <c r="D1752" s="130">
        <v>2540</v>
      </c>
      <c r="E1752" s="130">
        <v>2770</v>
      </c>
      <c r="F1752" s="64">
        <v>11750</v>
      </c>
      <c r="K1752" s="65">
        <f t="shared" si="27"/>
        <v>30015</v>
      </c>
    </row>
    <row r="1753" spans="1:11" x14ac:dyDescent="0.25">
      <c r="A1753" s="59">
        <v>43994</v>
      </c>
      <c r="B1753" s="64">
        <v>19</v>
      </c>
      <c r="C1753" s="64">
        <v>35000</v>
      </c>
      <c r="D1753" s="130">
        <v>400</v>
      </c>
      <c r="E1753" s="130">
        <v>880</v>
      </c>
      <c r="F1753" s="64">
        <v>4010</v>
      </c>
      <c r="K1753" s="65">
        <f t="shared" si="27"/>
        <v>10073</v>
      </c>
    </row>
    <row r="1754" spans="1:11" x14ac:dyDescent="0.25">
      <c r="A1754" s="59">
        <v>43994</v>
      </c>
      <c r="B1754" s="64">
        <v>20</v>
      </c>
      <c r="C1754" s="64">
        <v>7000</v>
      </c>
      <c r="D1754" s="130">
        <v>170</v>
      </c>
      <c r="E1754" s="130">
        <v>170</v>
      </c>
      <c r="F1754" s="64">
        <v>340</v>
      </c>
      <c r="K1754" s="65">
        <f t="shared" si="27"/>
        <v>1920</v>
      </c>
    </row>
    <row r="1755" spans="1:11" x14ac:dyDescent="0.25">
      <c r="A1755" s="59">
        <v>43994</v>
      </c>
      <c r="B1755" s="64">
        <v>21</v>
      </c>
      <c r="C1755" s="64">
        <v>1000</v>
      </c>
      <c r="D1755" s="130">
        <v>10</v>
      </c>
      <c r="E1755" s="130">
        <v>10</v>
      </c>
      <c r="F1755" s="64">
        <v>10</v>
      </c>
      <c r="K1755" s="65">
        <f t="shared" si="27"/>
        <v>258</v>
      </c>
    </row>
    <row r="1756" spans="1:11" x14ac:dyDescent="0.25">
      <c r="A1756" s="59">
        <v>43994</v>
      </c>
      <c r="B1756" s="64">
        <v>22</v>
      </c>
      <c r="C1756" s="64">
        <v>0</v>
      </c>
      <c r="D1756" s="130">
        <v>0</v>
      </c>
      <c r="E1756" s="130">
        <v>0</v>
      </c>
      <c r="F1756" s="64">
        <v>0</v>
      </c>
      <c r="K1756" s="65">
        <f t="shared" si="27"/>
        <v>0</v>
      </c>
    </row>
    <row r="1757" spans="1:11" x14ac:dyDescent="0.25">
      <c r="A1757" s="59">
        <v>43994</v>
      </c>
      <c r="B1757" s="64">
        <v>23</v>
      </c>
      <c r="C1757" s="64">
        <v>0</v>
      </c>
      <c r="D1757" s="130">
        <v>0</v>
      </c>
      <c r="E1757" s="130">
        <v>0</v>
      </c>
      <c r="F1757" s="64">
        <v>0</v>
      </c>
      <c r="K1757" s="65">
        <f t="shared" si="27"/>
        <v>0</v>
      </c>
    </row>
    <row r="1758" spans="1:11" x14ac:dyDescent="0.25">
      <c r="A1758" s="59">
        <v>43994</v>
      </c>
      <c r="B1758" s="64">
        <v>24</v>
      </c>
      <c r="C1758" s="64">
        <v>0</v>
      </c>
      <c r="D1758" s="130">
        <v>0</v>
      </c>
      <c r="E1758" s="130">
        <v>0</v>
      </c>
      <c r="F1758" s="64">
        <v>0</v>
      </c>
      <c r="K1758" s="65">
        <f t="shared" si="27"/>
        <v>0</v>
      </c>
    </row>
    <row r="1759" spans="1:11" x14ac:dyDescent="0.25">
      <c r="A1759" s="59">
        <v>43995</v>
      </c>
      <c r="B1759" s="64">
        <v>1</v>
      </c>
      <c r="C1759" s="64">
        <v>0</v>
      </c>
      <c r="D1759" s="130">
        <v>0</v>
      </c>
      <c r="E1759" s="130">
        <v>0</v>
      </c>
      <c r="F1759" s="64">
        <v>0</v>
      </c>
      <c r="K1759" s="65">
        <f t="shared" si="27"/>
        <v>0</v>
      </c>
    </row>
    <row r="1760" spans="1:11" x14ac:dyDescent="0.25">
      <c r="A1760" s="59">
        <v>43995</v>
      </c>
      <c r="B1760" s="64">
        <v>2</v>
      </c>
      <c r="C1760" s="64">
        <v>0</v>
      </c>
      <c r="D1760" s="130">
        <v>0</v>
      </c>
      <c r="E1760" s="130">
        <v>0</v>
      </c>
      <c r="F1760" s="64">
        <v>0</v>
      </c>
      <c r="K1760" s="65">
        <f t="shared" si="27"/>
        <v>0</v>
      </c>
    </row>
    <row r="1761" spans="1:11" x14ac:dyDescent="0.25">
      <c r="A1761" s="59">
        <v>43995</v>
      </c>
      <c r="B1761" s="64">
        <v>3</v>
      </c>
      <c r="C1761" s="64">
        <v>0</v>
      </c>
      <c r="D1761" s="130">
        <v>0</v>
      </c>
      <c r="E1761" s="130">
        <v>0</v>
      </c>
      <c r="F1761" s="64">
        <v>0</v>
      </c>
      <c r="K1761" s="65">
        <f t="shared" si="27"/>
        <v>0</v>
      </c>
    </row>
    <row r="1762" spans="1:11" x14ac:dyDescent="0.25">
      <c r="A1762" s="59">
        <v>43995</v>
      </c>
      <c r="B1762" s="64">
        <v>4</v>
      </c>
      <c r="C1762" s="64">
        <v>0</v>
      </c>
      <c r="D1762" s="130">
        <v>0</v>
      </c>
      <c r="E1762" s="130">
        <v>0</v>
      </c>
      <c r="F1762" s="64">
        <v>0</v>
      </c>
      <c r="K1762" s="65">
        <f t="shared" si="27"/>
        <v>0</v>
      </c>
    </row>
    <row r="1763" spans="1:11" x14ac:dyDescent="0.25">
      <c r="A1763" s="59">
        <v>43995</v>
      </c>
      <c r="B1763" s="64">
        <v>5</v>
      </c>
      <c r="C1763" s="64">
        <v>0</v>
      </c>
      <c r="D1763" s="130">
        <v>10</v>
      </c>
      <c r="E1763" s="130">
        <v>10</v>
      </c>
      <c r="F1763" s="64">
        <v>10</v>
      </c>
      <c r="K1763" s="65">
        <f t="shared" si="27"/>
        <v>8</v>
      </c>
    </row>
    <row r="1764" spans="1:11" x14ac:dyDescent="0.25">
      <c r="A1764" s="59">
        <v>43995</v>
      </c>
      <c r="B1764" s="64">
        <v>6</v>
      </c>
      <c r="C1764" s="64">
        <v>4000</v>
      </c>
      <c r="D1764" s="130">
        <v>50</v>
      </c>
      <c r="E1764" s="130">
        <v>70</v>
      </c>
      <c r="F1764" s="64">
        <v>220</v>
      </c>
      <c r="K1764" s="65">
        <f t="shared" si="27"/>
        <v>1085</v>
      </c>
    </row>
    <row r="1765" spans="1:11" x14ac:dyDescent="0.25">
      <c r="A1765" s="59">
        <v>43995</v>
      </c>
      <c r="B1765" s="64">
        <v>7</v>
      </c>
      <c r="C1765" s="64">
        <v>25000</v>
      </c>
      <c r="D1765" s="130">
        <v>220</v>
      </c>
      <c r="E1765" s="130">
        <v>420</v>
      </c>
      <c r="F1765" s="64">
        <v>940</v>
      </c>
      <c r="K1765" s="65">
        <f t="shared" si="27"/>
        <v>6645</v>
      </c>
    </row>
    <row r="1766" spans="1:11" x14ac:dyDescent="0.25">
      <c r="A1766" s="59">
        <v>43995</v>
      </c>
      <c r="B1766" s="64">
        <v>8</v>
      </c>
      <c r="C1766" s="64">
        <v>84000</v>
      </c>
      <c r="D1766" s="130">
        <v>450</v>
      </c>
      <c r="E1766" s="130">
        <v>2070</v>
      </c>
      <c r="F1766" s="64">
        <v>1920</v>
      </c>
      <c r="K1766" s="65">
        <f t="shared" si="27"/>
        <v>22110</v>
      </c>
    </row>
    <row r="1767" spans="1:11" x14ac:dyDescent="0.25">
      <c r="A1767" s="59">
        <v>43995</v>
      </c>
      <c r="B1767" s="64">
        <v>9</v>
      </c>
      <c r="C1767" s="64">
        <v>150000</v>
      </c>
      <c r="D1767" s="130">
        <v>2330</v>
      </c>
      <c r="E1767" s="130">
        <v>4850</v>
      </c>
      <c r="F1767" s="64">
        <v>6570</v>
      </c>
      <c r="K1767" s="65">
        <f t="shared" si="27"/>
        <v>40938</v>
      </c>
    </row>
    <row r="1768" spans="1:11" x14ac:dyDescent="0.25">
      <c r="A1768" s="59">
        <v>43995</v>
      </c>
      <c r="B1768" s="64">
        <v>10</v>
      </c>
      <c r="C1768" s="64">
        <v>205000</v>
      </c>
      <c r="D1768" s="130">
        <v>6510</v>
      </c>
      <c r="E1768" s="130">
        <v>6020</v>
      </c>
      <c r="F1768" s="64">
        <v>16660</v>
      </c>
      <c r="K1768" s="65">
        <f t="shared" si="27"/>
        <v>58548</v>
      </c>
    </row>
    <row r="1769" spans="1:11" x14ac:dyDescent="0.25">
      <c r="A1769" s="59">
        <v>43995</v>
      </c>
      <c r="B1769" s="64">
        <v>11</v>
      </c>
      <c r="C1769" s="64">
        <v>245000</v>
      </c>
      <c r="D1769" s="130">
        <v>6440</v>
      </c>
      <c r="E1769" s="130">
        <v>8050.0000000000009</v>
      </c>
      <c r="F1769" s="64">
        <v>22100</v>
      </c>
      <c r="K1769" s="65">
        <f t="shared" si="27"/>
        <v>70398</v>
      </c>
    </row>
    <row r="1770" spans="1:11" x14ac:dyDescent="0.25">
      <c r="A1770" s="59">
        <v>43995</v>
      </c>
      <c r="B1770" s="64">
        <v>12</v>
      </c>
      <c r="C1770" s="64">
        <v>231000</v>
      </c>
      <c r="D1770" s="130">
        <v>5770</v>
      </c>
      <c r="E1770" s="130">
        <v>8430</v>
      </c>
      <c r="F1770" s="64">
        <v>21380</v>
      </c>
      <c r="K1770" s="65">
        <f t="shared" si="27"/>
        <v>66645</v>
      </c>
    </row>
    <row r="1771" spans="1:11" x14ac:dyDescent="0.25">
      <c r="A1771" s="59">
        <v>43995</v>
      </c>
      <c r="B1771" s="64">
        <v>13</v>
      </c>
      <c r="C1771" s="64">
        <v>240000</v>
      </c>
      <c r="D1771" s="130">
        <v>4920</v>
      </c>
      <c r="E1771" s="130">
        <v>9870</v>
      </c>
      <c r="F1771" s="64">
        <v>22270</v>
      </c>
      <c r="K1771" s="65">
        <f t="shared" si="27"/>
        <v>69265</v>
      </c>
    </row>
    <row r="1772" spans="1:11" x14ac:dyDescent="0.25">
      <c r="A1772" s="59">
        <v>43995</v>
      </c>
      <c r="B1772" s="64">
        <v>14</v>
      </c>
      <c r="C1772" s="64">
        <v>239000</v>
      </c>
      <c r="D1772" s="130">
        <v>7220</v>
      </c>
      <c r="E1772" s="130">
        <v>9940</v>
      </c>
      <c r="F1772" s="64">
        <v>21510</v>
      </c>
      <c r="K1772" s="65">
        <f t="shared" si="27"/>
        <v>69418</v>
      </c>
    </row>
    <row r="1773" spans="1:11" x14ac:dyDescent="0.25">
      <c r="A1773" s="59">
        <v>43995</v>
      </c>
      <c r="B1773" s="64">
        <v>15</v>
      </c>
      <c r="C1773" s="64">
        <v>192000</v>
      </c>
      <c r="D1773" s="130">
        <v>7550</v>
      </c>
      <c r="E1773" s="130">
        <v>9490</v>
      </c>
      <c r="F1773" s="64">
        <v>14160</v>
      </c>
      <c r="K1773" s="65">
        <f t="shared" si="27"/>
        <v>55800</v>
      </c>
    </row>
    <row r="1774" spans="1:11" x14ac:dyDescent="0.25">
      <c r="A1774" s="59">
        <v>43995</v>
      </c>
      <c r="B1774" s="64">
        <v>16</v>
      </c>
      <c r="C1774" s="64">
        <v>168000</v>
      </c>
      <c r="D1774" s="130">
        <v>7480</v>
      </c>
      <c r="E1774" s="130">
        <v>8260</v>
      </c>
      <c r="F1774" s="64">
        <v>12040</v>
      </c>
      <c r="K1774" s="65">
        <f t="shared" si="27"/>
        <v>48945</v>
      </c>
    </row>
    <row r="1775" spans="1:11" x14ac:dyDescent="0.25">
      <c r="A1775" s="59">
        <v>43995</v>
      </c>
      <c r="B1775" s="64">
        <v>17</v>
      </c>
      <c r="C1775" s="64">
        <v>192000</v>
      </c>
      <c r="D1775" s="130">
        <v>6250</v>
      </c>
      <c r="E1775" s="130">
        <v>6340</v>
      </c>
      <c r="F1775" s="64">
        <v>15140</v>
      </c>
      <c r="K1775" s="65">
        <f t="shared" si="27"/>
        <v>54933</v>
      </c>
    </row>
    <row r="1776" spans="1:11" x14ac:dyDescent="0.25">
      <c r="A1776" s="59">
        <v>43995</v>
      </c>
      <c r="B1776" s="64">
        <v>18</v>
      </c>
      <c r="C1776" s="64">
        <v>112000</v>
      </c>
      <c r="D1776" s="130">
        <v>2770</v>
      </c>
      <c r="E1776" s="130">
        <v>3790</v>
      </c>
      <c r="F1776" s="64">
        <v>12180</v>
      </c>
      <c r="K1776" s="65">
        <f t="shared" si="27"/>
        <v>32685</v>
      </c>
    </row>
    <row r="1777" spans="1:11" x14ac:dyDescent="0.25">
      <c r="A1777" s="59">
        <v>43995</v>
      </c>
      <c r="B1777" s="64">
        <v>19</v>
      </c>
      <c r="C1777" s="64">
        <v>35000</v>
      </c>
      <c r="D1777" s="130">
        <v>410</v>
      </c>
      <c r="E1777" s="130">
        <v>1080</v>
      </c>
      <c r="F1777" s="64">
        <v>4510</v>
      </c>
      <c r="K1777" s="65">
        <f t="shared" si="27"/>
        <v>10250</v>
      </c>
    </row>
    <row r="1778" spans="1:11" x14ac:dyDescent="0.25">
      <c r="A1778" s="59">
        <v>43995</v>
      </c>
      <c r="B1778" s="64">
        <v>20</v>
      </c>
      <c r="C1778" s="64">
        <v>10000</v>
      </c>
      <c r="D1778" s="130">
        <v>320</v>
      </c>
      <c r="E1778" s="130">
        <v>190</v>
      </c>
      <c r="F1778" s="64">
        <v>680</v>
      </c>
      <c r="K1778" s="65">
        <f t="shared" si="27"/>
        <v>2798</v>
      </c>
    </row>
    <row r="1779" spans="1:11" x14ac:dyDescent="0.25">
      <c r="A1779" s="59">
        <v>43995</v>
      </c>
      <c r="B1779" s="64">
        <v>21</v>
      </c>
      <c r="C1779" s="64">
        <v>0</v>
      </c>
      <c r="D1779" s="130">
        <v>30</v>
      </c>
      <c r="E1779" s="130">
        <v>10</v>
      </c>
      <c r="F1779" s="64">
        <v>20</v>
      </c>
      <c r="K1779" s="65">
        <f t="shared" si="27"/>
        <v>15</v>
      </c>
    </row>
    <row r="1780" spans="1:11" x14ac:dyDescent="0.25">
      <c r="A1780" s="59">
        <v>43995</v>
      </c>
      <c r="B1780" s="64">
        <v>22</v>
      </c>
      <c r="C1780" s="64">
        <v>0</v>
      </c>
      <c r="D1780" s="130">
        <v>0</v>
      </c>
      <c r="E1780" s="130">
        <v>0</v>
      </c>
      <c r="F1780" s="64">
        <v>0</v>
      </c>
      <c r="K1780" s="65">
        <f t="shared" si="27"/>
        <v>0</v>
      </c>
    </row>
    <row r="1781" spans="1:11" x14ac:dyDescent="0.25">
      <c r="A1781" s="59">
        <v>43995</v>
      </c>
      <c r="B1781" s="64">
        <v>23</v>
      </c>
      <c r="C1781" s="64">
        <v>0</v>
      </c>
      <c r="D1781" s="130">
        <v>0</v>
      </c>
      <c r="E1781" s="130">
        <v>0</v>
      </c>
      <c r="F1781" s="64">
        <v>0</v>
      </c>
      <c r="K1781" s="65">
        <f t="shared" si="27"/>
        <v>0</v>
      </c>
    </row>
    <row r="1782" spans="1:11" x14ac:dyDescent="0.25">
      <c r="A1782" s="59">
        <v>43995</v>
      </c>
      <c r="B1782" s="64">
        <v>24</v>
      </c>
      <c r="C1782" s="64">
        <v>0</v>
      </c>
      <c r="D1782" s="130">
        <v>0</v>
      </c>
      <c r="E1782" s="130">
        <v>0</v>
      </c>
      <c r="F1782" s="64">
        <v>0</v>
      </c>
      <c r="K1782" s="65">
        <f t="shared" si="27"/>
        <v>0</v>
      </c>
    </row>
    <row r="1783" spans="1:11" x14ac:dyDescent="0.25">
      <c r="A1783" s="59">
        <v>43996</v>
      </c>
      <c r="B1783" s="64">
        <v>1</v>
      </c>
      <c r="C1783" s="64">
        <v>0</v>
      </c>
      <c r="D1783" s="130">
        <v>0</v>
      </c>
      <c r="E1783" s="130">
        <v>0</v>
      </c>
      <c r="F1783" s="64">
        <v>0</v>
      </c>
      <c r="K1783" s="65">
        <f t="shared" si="27"/>
        <v>0</v>
      </c>
    </row>
    <row r="1784" spans="1:11" x14ac:dyDescent="0.25">
      <c r="A1784" s="59">
        <v>43996</v>
      </c>
      <c r="B1784" s="64">
        <v>2</v>
      </c>
      <c r="C1784" s="64">
        <v>0</v>
      </c>
      <c r="D1784" s="130">
        <v>0</v>
      </c>
      <c r="E1784" s="130">
        <v>0</v>
      </c>
      <c r="F1784" s="64">
        <v>0</v>
      </c>
      <c r="K1784" s="65">
        <f t="shared" si="27"/>
        <v>0</v>
      </c>
    </row>
    <row r="1785" spans="1:11" x14ac:dyDescent="0.25">
      <c r="A1785" s="59">
        <v>43996</v>
      </c>
      <c r="B1785" s="64">
        <v>3</v>
      </c>
      <c r="C1785" s="64">
        <v>0</v>
      </c>
      <c r="D1785" s="130">
        <v>0</v>
      </c>
      <c r="E1785" s="130">
        <v>0</v>
      </c>
      <c r="F1785" s="64">
        <v>0</v>
      </c>
      <c r="K1785" s="65">
        <f t="shared" si="27"/>
        <v>0</v>
      </c>
    </row>
    <row r="1786" spans="1:11" x14ac:dyDescent="0.25">
      <c r="A1786" s="59">
        <v>43996</v>
      </c>
      <c r="B1786" s="64">
        <v>4</v>
      </c>
      <c r="C1786" s="64">
        <v>0</v>
      </c>
      <c r="D1786" s="130">
        <v>0</v>
      </c>
      <c r="E1786" s="130">
        <v>0</v>
      </c>
      <c r="F1786" s="64">
        <v>0</v>
      </c>
      <c r="K1786" s="65">
        <f t="shared" si="27"/>
        <v>0</v>
      </c>
    </row>
    <row r="1787" spans="1:11" x14ac:dyDescent="0.25">
      <c r="A1787" s="59">
        <v>43996</v>
      </c>
      <c r="B1787" s="64">
        <v>5</v>
      </c>
      <c r="C1787" s="64">
        <v>0</v>
      </c>
      <c r="D1787" s="130">
        <v>0</v>
      </c>
      <c r="E1787" s="130">
        <v>0</v>
      </c>
      <c r="F1787" s="64">
        <v>0</v>
      </c>
      <c r="K1787" s="65">
        <f t="shared" si="27"/>
        <v>0</v>
      </c>
    </row>
    <row r="1788" spans="1:11" x14ac:dyDescent="0.25">
      <c r="A1788" s="59">
        <v>43996</v>
      </c>
      <c r="B1788" s="64">
        <v>6</v>
      </c>
      <c r="C1788" s="64">
        <v>5000</v>
      </c>
      <c r="D1788" s="130">
        <v>90</v>
      </c>
      <c r="E1788" s="130">
        <v>110</v>
      </c>
      <c r="F1788" s="64">
        <v>300</v>
      </c>
      <c r="K1788" s="65">
        <f t="shared" si="27"/>
        <v>1375</v>
      </c>
    </row>
    <row r="1789" spans="1:11" x14ac:dyDescent="0.25">
      <c r="A1789" s="59">
        <v>43996</v>
      </c>
      <c r="B1789" s="64">
        <v>7</v>
      </c>
      <c r="C1789" s="64">
        <v>19000</v>
      </c>
      <c r="D1789" s="130">
        <v>580</v>
      </c>
      <c r="E1789" s="130">
        <v>600</v>
      </c>
      <c r="F1789" s="64">
        <v>1890</v>
      </c>
      <c r="K1789" s="65">
        <f t="shared" si="27"/>
        <v>5518</v>
      </c>
    </row>
    <row r="1790" spans="1:11" x14ac:dyDescent="0.25">
      <c r="A1790" s="59">
        <v>43996</v>
      </c>
      <c r="B1790" s="64">
        <v>8</v>
      </c>
      <c r="C1790" s="64">
        <v>64000</v>
      </c>
      <c r="D1790" s="130">
        <v>1120</v>
      </c>
      <c r="E1790" s="130">
        <v>2000</v>
      </c>
      <c r="F1790" s="64">
        <v>4720</v>
      </c>
      <c r="K1790" s="65">
        <f t="shared" si="27"/>
        <v>17960</v>
      </c>
    </row>
    <row r="1791" spans="1:11" x14ac:dyDescent="0.25">
      <c r="A1791" s="59">
        <v>43996</v>
      </c>
      <c r="B1791" s="64">
        <v>9</v>
      </c>
      <c r="C1791" s="64">
        <v>96000</v>
      </c>
      <c r="D1791" s="130">
        <v>2100</v>
      </c>
      <c r="E1791" s="130">
        <v>4410</v>
      </c>
      <c r="F1791" s="64">
        <v>7060</v>
      </c>
      <c r="K1791" s="65">
        <f t="shared" si="27"/>
        <v>27393</v>
      </c>
    </row>
    <row r="1792" spans="1:11" x14ac:dyDescent="0.25">
      <c r="A1792" s="59">
        <v>43996</v>
      </c>
      <c r="B1792" s="64">
        <v>10</v>
      </c>
      <c r="C1792" s="64">
        <v>124000</v>
      </c>
      <c r="D1792" s="130">
        <v>5440</v>
      </c>
      <c r="E1792" s="130">
        <v>6390</v>
      </c>
      <c r="F1792" s="64">
        <v>12940</v>
      </c>
      <c r="K1792" s="65">
        <f t="shared" si="27"/>
        <v>37193</v>
      </c>
    </row>
    <row r="1793" spans="1:11" x14ac:dyDescent="0.25">
      <c r="A1793" s="59">
        <v>43996</v>
      </c>
      <c r="B1793" s="64">
        <v>11</v>
      </c>
      <c r="C1793" s="64">
        <v>208000</v>
      </c>
      <c r="D1793" s="130">
        <v>6280</v>
      </c>
      <c r="E1793" s="130">
        <v>8160</v>
      </c>
      <c r="F1793" s="64">
        <v>21520</v>
      </c>
      <c r="K1793" s="65">
        <f t="shared" si="27"/>
        <v>60990</v>
      </c>
    </row>
    <row r="1794" spans="1:11" x14ac:dyDescent="0.25">
      <c r="A1794" s="59">
        <v>43996</v>
      </c>
      <c r="B1794" s="64">
        <v>12</v>
      </c>
      <c r="C1794" s="64">
        <v>261000</v>
      </c>
      <c r="D1794" s="130">
        <v>7390</v>
      </c>
      <c r="E1794" s="130">
        <v>9480</v>
      </c>
      <c r="F1794" s="64">
        <v>22790</v>
      </c>
      <c r="K1794" s="65">
        <f t="shared" si="27"/>
        <v>75165</v>
      </c>
    </row>
    <row r="1795" spans="1:11" x14ac:dyDescent="0.25">
      <c r="A1795" s="59">
        <v>43996</v>
      </c>
      <c r="B1795" s="64">
        <v>13</v>
      </c>
      <c r="C1795" s="64">
        <v>210000</v>
      </c>
      <c r="D1795" s="130">
        <v>6830</v>
      </c>
      <c r="E1795" s="130">
        <v>7650</v>
      </c>
      <c r="F1795" s="64">
        <v>21760</v>
      </c>
      <c r="K1795" s="65">
        <f t="shared" si="27"/>
        <v>61560</v>
      </c>
    </row>
    <row r="1796" spans="1:11" x14ac:dyDescent="0.25">
      <c r="A1796" s="59">
        <v>43996</v>
      </c>
      <c r="B1796" s="64">
        <v>14</v>
      </c>
      <c r="C1796" s="64">
        <v>161000</v>
      </c>
      <c r="D1796" s="130">
        <v>4980</v>
      </c>
      <c r="E1796" s="130">
        <v>3920</v>
      </c>
      <c r="F1796" s="64">
        <v>22500</v>
      </c>
      <c r="K1796" s="65">
        <f t="shared" si="27"/>
        <v>48100</v>
      </c>
    </row>
    <row r="1797" spans="1:11" x14ac:dyDescent="0.25">
      <c r="A1797" s="59">
        <v>43996</v>
      </c>
      <c r="B1797" s="64">
        <v>15</v>
      </c>
      <c r="C1797" s="64">
        <v>145000</v>
      </c>
      <c r="D1797" s="130">
        <v>6310</v>
      </c>
      <c r="E1797" s="130">
        <v>4310</v>
      </c>
      <c r="F1797" s="64">
        <v>9560</v>
      </c>
      <c r="K1797" s="65">
        <f t="shared" si="27"/>
        <v>41295</v>
      </c>
    </row>
    <row r="1798" spans="1:11" x14ac:dyDescent="0.25">
      <c r="A1798" s="59">
        <v>43996</v>
      </c>
      <c r="B1798" s="64">
        <v>16</v>
      </c>
      <c r="C1798" s="64">
        <v>109000</v>
      </c>
      <c r="D1798" s="130">
        <v>4130</v>
      </c>
      <c r="E1798" s="130">
        <v>3350</v>
      </c>
      <c r="F1798" s="64">
        <v>13080</v>
      </c>
      <c r="K1798" s="65">
        <f t="shared" si="27"/>
        <v>32390</v>
      </c>
    </row>
    <row r="1799" spans="1:11" x14ac:dyDescent="0.25">
      <c r="A1799" s="59">
        <v>43996</v>
      </c>
      <c r="B1799" s="64">
        <v>17</v>
      </c>
      <c r="C1799" s="64">
        <v>122000</v>
      </c>
      <c r="D1799" s="130">
        <v>3090</v>
      </c>
      <c r="E1799" s="130">
        <v>2990</v>
      </c>
      <c r="F1799" s="64">
        <v>10890</v>
      </c>
      <c r="K1799" s="65">
        <f t="shared" si="27"/>
        <v>34743</v>
      </c>
    </row>
    <row r="1800" spans="1:11" x14ac:dyDescent="0.25">
      <c r="A1800" s="59">
        <v>43996</v>
      </c>
      <c r="B1800" s="64">
        <v>18</v>
      </c>
      <c r="C1800" s="64">
        <v>104000</v>
      </c>
      <c r="D1800" s="130">
        <v>1700</v>
      </c>
      <c r="E1800" s="130">
        <v>2670</v>
      </c>
      <c r="F1800" s="64">
        <v>11320</v>
      </c>
      <c r="K1800" s="65">
        <f t="shared" ref="K1800:K1863" si="28">ROUND(AVERAGE(C1800:F1800),0)</f>
        <v>29923</v>
      </c>
    </row>
    <row r="1801" spans="1:11" x14ac:dyDescent="0.25">
      <c r="A1801" s="59">
        <v>43996</v>
      </c>
      <c r="B1801" s="64">
        <v>19</v>
      </c>
      <c r="C1801" s="64">
        <v>36000</v>
      </c>
      <c r="D1801" s="130">
        <v>1020</v>
      </c>
      <c r="E1801" s="130">
        <v>1400</v>
      </c>
      <c r="F1801" s="64">
        <v>4510</v>
      </c>
      <c r="K1801" s="65">
        <f t="shared" si="28"/>
        <v>10733</v>
      </c>
    </row>
    <row r="1802" spans="1:11" x14ac:dyDescent="0.25">
      <c r="A1802" s="59">
        <v>43996</v>
      </c>
      <c r="B1802" s="64">
        <v>20</v>
      </c>
      <c r="C1802" s="64">
        <v>7000</v>
      </c>
      <c r="D1802" s="130">
        <v>320</v>
      </c>
      <c r="E1802" s="130">
        <v>430</v>
      </c>
      <c r="F1802" s="64">
        <v>480</v>
      </c>
      <c r="K1802" s="65">
        <f t="shared" si="28"/>
        <v>2058</v>
      </c>
    </row>
    <row r="1803" spans="1:11" x14ac:dyDescent="0.25">
      <c r="A1803" s="59">
        <v>43996</v>
      </c>
      <c r="B1803" s="64">
        <v>21</v>
      </c>
      <c r="C1803" s="64">
        <v>0</v>
      </c>
      <c r="D1803" s="130">
        <v>10</v>
      </c>
      <c r="E1803" s="130">
        <v>10</v>
      </c>
      <c r="F1803" s="64">
        <v>10</v>
      </c>
      <c r="K1803" s="65">
        <f t="shared" si="28"/>
        <v>8</v>
      </c>
    </row>
    <row r="1804" spans="1:11" x14ac:dyDescent="0.25">
      <c r="A1804" s="59">
        <v>43996</v>
      </c>
      <c r="B1804" s="64">
        <v>22</v>
      </c>
      <c r="C1804" s="64">
        <v>0</v>
      </c>
      <c r="D1804" s="130">
        <v>0</v>
      </c>
      <c r="E1804" s="130">
        <v>0</v>
      </c>
      <c r="F1804" s="64">
        <v>0</v>
      </c>
      <c r="K1804" s="65">
        <f t="shared" si="28"/>
        <v>0</v>
      </c>
    </row>
    <row r="1805" spans="1:11" x14ac:dyDescent="0.25">
      <c r="A1805" s="59">
        <v>43996</v>
      </c>
      <c r="B1805" s="64">
        <v>23</v>
      </c>
      <c r="C1805" s="64">
        <v>0</v>
      </c>
      <c r="D1805" s="130">
        <v>0</v>
      </c>
      <c r="E1805" s="130">
        <v>0</v>
      </c>
      <c r="F1805" s="64">
        <v>0</v>
      </c>
      <c r="K1805" s="65">
        <f t="shared" si="28"/>
        <v>0</v>
      </c>
    </row>
    <row r="1806" spans="1:11" x14ac:dyDescent="0.25">
      <c r="A1806" s="59">
        <v>43996</v>
      </c>
      <c r="B1806" s="64">
        <v>24</v>
      </c>
      <c r="C1806" s="64">
        <v>0</v>
      </c>
      <c r="D1806" s="130">
        <v>0</v>
      </c>
      <c r="E1806" s="130">
        <v>0</v>
      </c>
      <c r="F1806" s="64">
        <v>0</v>
      </c>
      <c r="K1806" s="65">
        <f t="shared" si="28"/>
        <v>0</v>
      </c>
    </row>
    <row r="1807" spans="1:11" x14ac:dyDescent="0.25">
      <c r="A1807" s="59">
        <v>43997</v>
      </c>
      <c r="B1807" s="64">
        <v>1</v>
      </c>
      <c r="C1807" s="64">
        <v>0</v>
      </c>
      <c r="D1807" s="130">
        <v>0</v>
      </c>
      <c r="E1807" s="130">
        <v>0</v>
      </c>
      <c r="F1807" s="64">
        <v>0</v>
      </c>
      <c r="K1807" s="65">
        <f t="shared" si="28"/>
        <v>0</v>
      </c>
    </row>
    <row r="1808" spans="1:11" x14ac:dyDescent="0.25">
      <c r="A1808" s="59">
        <v>43997</v>
      </c>
      <c r="B1808" s="64">
        <v>2</v>
      </c>
      <c r="C1808" s="64">
        <v>0</v>
      </c>
      <c r="D1808" s="130">
        <v>0</v>
      </c>
      <c r="E1808" s="130">
        <v>0</v>
      </c>
      <c r="F1808" s="64">
        <v>0</v>
      </c>
      <c r="K1808" s="65">
        <f t="shared" si="28"/>
        <v>0</v>
      </c>
    </row>
    <row r="1809" spans="1:11" x14ac:dyDescent="0.25">
      <c r="A1809" s="59">
        <v>43997</v>
      </c>
      <c r="B1809" s="64">
        <v>3</v>
      </c>
      <c r="C1809" s="64">
        <v>0</v>
      </c>
      <c r="D1809" s="130">
        <v>0</v>
      </c>
      <c r="E1809" s="130">
        <v>0</v>
      </c>
      <c r="F1809" s="64">
        <v>0</v>
      </c>
      <c r="K1809" s="65">
        <f t="shared" si="28"/>
        <v>0</v>
      </c>
    </row>
    <row r="1810" spans="1:11" x14ac:dyDescent="0.25">
      <c r="A1810" s="59">
        <v>43997</v>
      </c>
      <c r="B1810" s="64">
        <v>4</v>
      </c>
      <c r="C1810" s="64">
        <v>0</v>
      </c>
      <c r="D1810" s="130">
        <v>0</v>
      </c>
      <c r="E1810" s="130">
        <v>0</v>
      </c>
      <c r="F1810" s="64">
        <v>0</v>
      </c>
      <c r="K1810" s="65">
        <f t="shared" si="28"/>
        <v>0</v>
      </c>
    </row>
    <row r="1811" spans="1:11" x14ac:dyDescent="0.25">
      <c r="A1811" s="59">
        <v>43997</v>
      </c>
      <c r="B1811" s="64">
        <v>5</v>
      </c>
      <c r="C1811" s="64">
        <v>0</v>
      </c>
      <c r="D1811" s="130">
        <v>10</v>
      </c>
      <c r="E1811" s="130">
        <v>10</v>
      </c>
      <c r="F1811" s="64">
        <v>0</v>
      </c>
      <c r="K1811" s="65">
        <f t="shared" si="28"/>
        <v>5</v>
      </c>
    </row>
    <row r="1812" spans="1:11" x14ac:dyDescent="0.25">
      <c r="A1812" s="59">
        <v>43997</v>
      </c>
      <c r="B1812" s="64">
        <v>6</v>
      </c>
      <c r="C1812" s="64">
        <v>4000</v>
      </c>
      <c r="D1812" s="130">
        <v>70</v>
      </c>
      <c r="E1812" s="130">
        <v>80</v>
      </c>
      <c r="F1812" s="64">
        <v>370</v>
      </c>
      <c r="K1812" s="65">
        <f t="shared" si="28"/>
        <v>1130</v>
      </c>
    </row>
    <row r="1813" spans="1:11" x14ac:dyDescent="0.25">
      <c r="A1813" s="59">
        <v>43997</v>
      </c>
      <c r="B1813" s="64">
        <v>7</v>
      </c>
      <c r="C1813" s="64">
        <v>24000</v>
      </c>
      <c r="D1813" s="130">
        <v>360</v>
      </c>
      <c r="E1813" s="130">
        <v>760</v>
      </c>
      <c r="F1813" s="64">
        <v>1330</v>
      </c>
      <c r="K1813" s="65">
        <f t="shared" si="28"/>
        <v>6613</v>
      </c>
    </row>
    <row r="1814" spans="1:11" x14ac:dyDescent="0.25">
      <c r="A1814" s="59">
        <v>43997</v>
      </c>
      <c r="B1814" s="64">
        <v>8</v>
      </c>
      <c r="C1814" s="64">
        <v>83000</v>
      </c>
      <c r="D1814" s="130">
        <v>720</v>
      </c>
      <c r="E1814" s="130">
        <v>2770</v>
      </c>
      <c r="F1814" s="64">
        <v>2200</v>
      </c>
      <c r="K1814" s="65">
        <f t="shared" si="28"/>
        <v>22173</v>
      </c>
    </row>
    <row r="1815" spans="1:11" x14ac:dyDescent="0.25">
      <c r="A1815" s="59">
        <v>43997</v>
      </c>
      <c r="B1815" s="64">
        <v>9</v>
      </c>
      <c r="C1815" s="64">
        <v>150000</v>
      </c>
      <c r="D1815" s="130">
        <v>2290</v>
      </c>
      <c r="E1815" s="130">
        <v>4830</v>
      </c>
      <c r="F1815" s="64">
        <v>6750</v>
      </c>
      <c r="K1815" s="65">
        <f t="shared" si="28"/>
        <v>40968</v>
      </c>
    </row>
    <row r="1816" spans="1:11" x14ac:dyDescent="0.25">
      <c r="A1816" s="59">
        <v>43997</v>
      </c>
      <c r="B1816" s="64">
        <v>10</v>
      </c>
      <c r="C1816" s="64">
        <v>203000</v>
      </c>
      <c r="D1816" s="130">
        <v>6150</v>
      </c>
      <c r="E1816" s="130">
        <v>7010</v>
      </c>
      <c r="F1816" s="64">
        <v>16160</v>
      </c>
      <c r="K1816" s="65">
        <f t="shared" si="28"/>
        <v>58080</v>
      </c>
    </row>
    <row r="1817" spans="1:11" x14ac:dyDescent="0.25">
      <c r="A1817" s="59">
        <v>43997</v>
      </c>
      <c r="B1817" s="64">
        <v>11</v>
      </c>
      <c r="C1817" s="64">
        <v>241000</v>
      </c>
      <c r="D1817" s="130">
        <v>3540</v>
      </c>
      <c r="E1817" s="130">
        <v>7720</v>
      </c>
      <c r="F1817" s="64">
        <v>20610</v>
      </c>
      <c r="K1817" s="65">
        <f t="shared" si="28"/>
        <v>68218</v>
      </c>
    </row>
    <row r="1818" spans="1:11" x14ac:dyDescent="0.25">
      <c r="A1818" s="59">
        <v>43997</v>
      </c>
      <c r="B1818" s="64">
        <v>12</v>
      </c>
      <c r="C1818" s="64">
        <v>220000</v>
      </c>
      <c r="D1818" s="130">
        <v>4680</v>
      </c>
      <c r="E1818" s="130">
        <v>4650</v>
      </c>
      <c r="F1818" s="64">
        <v>17300</v>
      </c>
      <c r="K1818" s="65">
        <f t="shared" si="28"/>
        <v>61658</v>
      </c>
    </row>
    <row r="1819" spans="1:11" x14ac:dyDescent="0.25">
      <c r="A1819" s="59">
        <v>43997</v>
      </c>
      <c r="B1819" s="64">
        <v>13</v>
      </c>
      <c r="C1819" s="64">
        <v>127000</v>
      </c>
      <c r="D1819" s="130">
        <v>3700</v>
      </c>
      <c r="E1819" s="130">
        <v>4010</v>
      </c>
      <c r="F1819" s="64">
        <v>7360</v>
      </c>
      <c r="K1819" s="65">
        <f t="shared" si="28"/>
        <v>35518</v>
      </c>
    </row>
    <row r="1820" spans="1:11" x14ac:dyDescent="0.25">
      <c r="A1820" s="59">
        <v>43997</v>
      </c>
      <c r="B1820" s="64">
        <v>14</v>
      </c>
      <c r="C1820" s="64">
        <v>186000</v>
      </c>
      <c r="D1820" s="130">
        <v>3880</v>
      </c>
      <c r="E1820" s="130">
        <v>7390</v>
      </c>
      <c r="F1820" s="64">
        <v>13980</v>
      </c>
      <c r="K1820" s="65">
        <f t="shared" si="28"/>
        <v>52813</v>
      </c>
    </row>
    <row r="1821" spans="1:11" x14ac:dyDescent="0.25">
      <c r="A1821" s="59">
        <v>43997</v>
      </c>
      <c r="B1821" s="64">
        <v>15</v>
      </c>
      <c r="C1821" s="64">
        <v>181000</v>
      </c>
      <c r="D1821" s="130">
        <v>5300</v>
      </c>
      <c r="E1821" s="130">
        <v>8490</v>
      </c>
      <c r="F1821" s="64">
        <v>14190</v>
      </c>
      <c r="K1821" s="65">
        <f t="shared" si="28"/>
        <v>52245</v>
      </c>
    </row>
    <row r="1822" spans="1:11" x14ac:dyDescent="0.25">
      <c r="A1822" s="59">
        <v>43997</v>
      </c>
      <c r="B1822" s="64">
        <v>16</v>
      </c>
      <c r="C1822" s="64">
        <v>112000</v>
      </c>
      <c r="D1822" s="130">
        <v>4430</v>
      </c>
      <c r="E1822" s="130">
        <v>3590</v>
      </c>
      <c r="F1822" s="64">
        <v>9580</v>
      </c>
      <c r="K1822" s="65">
        <f t="shared" si="28"/>
        <v>32400</v>
      </c>
    </row>
    <row r="1823" spans="1:11" x14ac:dyDescent="0.25">
      <c r="A1823" s="59">
        <v>43997</v>
      </c>
      <c r="B1823" s="64">
        <v>17</v>
      </c>
      <c r="C1823" s="64">
        <v>174000</v>
      </c>
      <c r="D1823" s="130">
        <v>4300</v>
      </c>
      <c r="E1823" s="130">
        <v>3800</v>
      </c>
      <c r="F1823" s="64">
        <v>18100</v>
      </c>
      <c r="K1823" s="65">
        <f t="shared" si="28"/>
        <v>50050</v>
      </c>
    </row>
    <row r="1824" spans="1:11" x14ac:dyDescent="0.25">
      <c r="A1824" s="59">
        <v>43997</v>
      </c>
      <c r="B1824" s="64">
        <v>18</v>
      </c>
      <c r="C1824" s="64">
        <v>97000</v>
      </c>
      <c r="D1824" s="130">
        <v>2930</v>
      </c>
      <c r="E1824" s="130">
        <v>1440</v>
      </c>
      <c r="F1824" s="64">
        <v>10650</v>
      </c>
      <c r="K1824" s="65">
        <f t="shared" si="28"/>
        <v>28005</v>
      </c>
    </row>
    <row r="1825" spans="1:11" x14ac:dyDescent="0.25">
      <c r="A1825" s="59">
        <v>43997</v>
      </c>
      <c r="B1825" s="64">
        <v>19</v>
      </c>
      <c r="C1825" s="64">
        <v>35000</v>
      </c>
      <c r="D1825" s="130">
        <v>790</v>
      </c>
      <c r="E1825" s="130">
        <v>1110</v>
      </c>
      <c r="F1825" s="64">
        <v>4390</v>
      </c>
      <c r="K1825" s="65">
        <f t="shared" si="28"/>
        <v>10323</v>
      </c>
    </row>
    <row r="1826" spans="1:11" x14ac:dyDescent="0.25">
      <c r="A1826" s="59">
        <v>43997</v>
      </c>
      <c r="B1826" s="64">
        <v>20</v>
      </c>
      <c r="C1826" s="64">
        <v>7000</v>
      </c>
      <c r="D1826" s="130">
        <v>290</v>
      </c>
      <c r="E1826" s="130">
        <v>400</v>
      </c>
      <c r="F1826" s="64">
        <v>660</v>
      </c>
      <c r="K1826" s="65">
        <f t="shared" si="28"/>
        <v>2088</v>
      </c>
    </row>
    <row r="1827" spans="1:11" x14ac:dyDescent="0.25">
      <c r="A1827" s="59">
        <v>43997</v>
      </c>
      <c r="B1827" s="64">
        <v>21</v>
      </c>
      <c r="C1827" s="64">
        <v>0</v>
      </c>
      <c r="D1827" s="130">
        <v>20</v>
      </c>
      <c r="E1827" s="130">
        <v>10</v>
      </c>
      <c r="F1827" s="64">
        <v>10</v>
      </c>
      <c r="K1827" s="65">
        <f t="shared" si="28"/>
        <v>10</v>
      </c>
    </row>
    <row r="1828" spans="1:11" x14ac:dyDescent="0.25">
      <c r="A1828" s="59">
        <v>43997</v>
      </c>
      <c r="B1828" s="64">
        <v>22</v>
      </c>
      <c r="C1828" s="64">
        <v>0</v>
      </c>
      <c r="D1828" s="130">
        <v>0</v>
      </c>
      <c r="E1828" s="130">
        <v>0</v>
      </c>
      <c r="F1828" s="64">
        <v>0</v>
      </c>
      <c r="K1828" s="65">
        <f t="shared" si="28"/>
        <v>0</v>
      </c>
    </row>
    <row r="1829" spans="1:11" x14ac:dyDescent="0.25">
      <c r="A1829" s="59">
        <v>43997</v>
      </c>
      <c r="B1829" s="64">
        <v>23</v>
      </c>
      <c r="C1829" s="64">
        <v>0</v>
      </c>
      <c r="D1829" s="130">
        <v>0</v>
      </c>
      <c r="E1829" s="130">
        <v>0</v>
      </c>
      <c r="F1829" s="64">
        <v>0</v>
      </c>
      <c r="K1829" s="65">
        <f t="shared" si="28"/>
        <v>0</v>
      </c>
    </row>
    <row r="1830" spans="1:11" x14ac:dyDescent="0.25">
      <c r="A1830" s="59">
        <v>43997</v>
      </c>
      <c r="B1830" s="64">
        <v>24</v>
      </c>
      <c r="C1830" s="64">
        <v>0</v>
      </c>
      <c r="D1830" s="130">
        <v>0</v>
      </c>
      <c r="E1830" s="130">
        <v>0</v>
      </c>
      <c r="F1830" s="64">
        <v>0</v>
      </c>
      <c r="K1830" s="65">
        <f t="shared" si="28"/>
        <v>0</v>
      </c>
    </row>
    <row r="1831" spans="1:11" x14ac:dyDescent="0.25">
      <c r="A1831" s="59">
        <v>43998</v>
      </c>
      <c r="B1831" s="64">
        <v>1</v>
      </c>
      <c r="C1831" s="64">
        <v>0</v>
      </c>
      <c r="D1831" s="130">
        <v>0</v>
      </c>
      <c r="E1831" s="130">
        <v>0</v>
      </c>
      <c r="F1831" s="64">
        <v>0</v>
      </c>
      <c r="K1831" s="65">
        <f t="shared" si="28"/>
        <v>0</v>
      </c>
    </row>
    <row r="1832" spans="1:11" x14ac:dyDescent="0.25">
      <c r="A1832" s="59">
        <v>43998</v>
      </c>
      <c r="B1832" s="64">
        <v>2</v>
      </c>
      <c r="C1832" s="64">
        <v>0</v>
      </c>
      <c r="D1832" s="130">
        <v>0</v>
      </c>
      <c r="E1832" s="130">
        <v>0</v>
      </c>
      <c r="F1832" s="64">
        <v>0</v>
      </c>
      <c r="K1832" s="65">
        <f t="shared" si="28"/>
        <v>0</v>
      </c>
    </row>
    <row r="1833" spans="1:11" x14ac:dyDescent="0.25">
      <c r="A1833" s="59">
        <v>43998</v>
      </c>
      <c r="B1833" s="64">
        <v>3</v>
      </c>
      <c r="C1833" s="64">
        <v>0</v>
      </c>
      <c r="D1833" s="130">
        <v>0</v>
      </c>
      <c r="E1833" s="130">
        <v>0</v>
      </c>
      <c r="F1833" s="64">
        <v>0</v>
      </c>
      <c r="K1833" s="65">
        <f t="shared" si="28"/>
        <v>0</v>
      </c>
    </row>
    <row r="1834" spans="1:11" x14ac:dyDescent="0.25">
      <c r="A1834" s="59">
        <v>43998</v>
      </c>
      <c r="B1834" s="64">
        <v>4</v>
      </c>
      <c r="C1834" s="64">
        <v>0</v>
      </c>
      <c r="D1834" s="130">
        <v>0</v>
      </c>
      <c r="E1834" s="130">
        <v>0</v>
      </c>
      <c r="F1834" s="64">
        <v>0</v>
      </c>
      <c r="K1834" s="65">
        <f t="shared" si="28"/>
        <v>0</v>
      </c>
    </row>
    <row r="1835" spans="1:11" x14ac:dyDescent="0.25">
      <c r="A1835" s="59">
        <v>43998</v>
      </c>
      <c r="B1835" s="64">
        <v>5</v>
      </c>
      <c r="C1835" s="64">
        <v>0</v>
      </c>
      <c r="D1835" s="130">
        <v>10</v>
      </c>
      <c r="E1835" s="130">
        <v>10</v>
      </c>
      <c r="F1835" s="64">
        <v>0</v>
      </c>
      <c r="K1835" s="65">
        <f t="shared" si="28"/>
        <v>5</v>
      </c>
    </row>
    <row r="1836" spans="1:11" x14ac:dyDescent="0.25">
      <c r="A1836" s="59">
        <v>43998</v>
      </c>
      <c r="B1836" s="64">
        <v>6</v>
      </c>
      <c r="C1836" s="64">
        <v>4000</v>
      </c>
      <c r="D1836" s="130">
        <v>50</v>
      </c>
      <c r="E1836" s="130">
        <v>70</v>
      </c>
      <c r="F1836" s="64">
        <v>240</v>
      </c>
      <c r="K1836" s="65">
        <f t="shared" si="28"/>
        <v>1090</v>
      </c>
    </row>
    <row r="1837" spans="1:11" x14ac:dyDescent="0.25">
      <c r="A1837" s="59">
        <v>43998</v>
      </c>
      <c r="B1837" s="64">
        <v>7</v>
      </c>
      <c r="C1837" s="64">
        <v>23000</v>
      </c>
      <c r="D1837" s="130">
        <v>240</v>
      </c>
      <c r="E1837" s="130">
        <v>470</v>
      </c>
      <c r="F1837" s="64">
        <v>1020</v>
      </c>
      <c r="K1837" s="65">
        <f t="shared" si="28"/>
        <v>6183</v>
      </c>
    </row>
    <row r="1838" spans="1:11" x14ac:dyDescent="0.25">
      <c r="A1838" s="59">
        <v>43998</v>
      </c>
      <c r="B1838" s="64">
        <v>8</v>
      </c>
      <c r="C1838" s="64">
        <v>82000</v>
      </c>
      <c r="D1838" s="130">
        <v>500</v>
      </c>
      <c r="E1838" s="130">
        <v>2050</v>
      </c>
      <c r="F1838" s="64">
        <v>2090</v>
      </c>
      <c r="K1838" s="65">
        <f t="shared" si="28"/>
        <v>21660</v>
      </c>
    </row>
    <row r="1839" spans="1:11" x14ac:dyDescent="0.25">
      <c r="A1839" s="59">
        <v>43998</v>
      </c>
      <c r="B1839" s="64">
        <v>9</v>
      </c>
      <c r="C1839" s="64">
        <v>146000</v>
      </c>
      <c r="D1839" s="130">
        <v>2190</v>
      </c>
      <c r="E1839" s="130">
        <v>4670</v>
      </c>
      <c r="F1839" s="64">
        <v>6490</v>
      </c>
      <c r="K1839" s="65">
        <f t="shared" si="28"/>
        <v>39838</v>
      </c>
    </row>
    <row r="1840" spans="1:11" x14ac:dyDescent="0.25">
      <c r="A1840" s="59">
        <v>43998</v>
      </c>
      <c r="B1840" s="64">
        <v>10</v>
      </c>
      <c r="C1840" s="64">
        <v>198000</v>
      </c>
      <c r="D1840" s="130">
        <v>6200</v>
      </c>
      <c r="E1840" s="130">
        <v>6840</v>
      </c>
      <c r="F1840" s="64">
        <v>15290</v>
      </c>
      <c r="K1840" s="65">
        <f t="shared" si="28"/>
        <v>56583</v>
      </c>
    </row>
    <row r="1841" spans="1:11" x14ac:dyDescent="0.25">
      <c r="A1841" s="59">
        <v>43998</v>
      </c>
      <c r="B1841" s="64">
        <v>11</v>
      </c>
      <c r="C1841" s="64">
        <v>237000</v>
      </c>
      <c r="D1841" s="130">
        <v>7460</v>
      </c>
      <c r="E1841" s="130">
        <v>8320</v>
      </c>
      <c r="F1841" s="64">
        <v>19630</v>
      </c>
      <c r="K1841" s="65">
        <f t="shared" si="28"/>
        <v>68103</v>
      </c>
    </row>
    <row r="1842" spans="1:11" x14ac:dyDescent="0.25">
      <c r="A1842" s="59">
        <v>43998</v>
      </c>
      <c r="B1842" s="64">
        <v>12</v>
      </c>
      <c r="C1842" s="64">
        <v>261000</v>
      </c>
      <c r="D1842" s="130">
        <v>7570</v>
      </c>
      <c r="E1842" s="130">
        <v>9200</v>
      </c>
      <c r="F1842" s="64">
        <v>20850</v>
      </c>
      <c r="K1842" s="65">
        <f t="shared" si="28"/>
        <v>74655</v>
      </c>
    </row>
    <row r="1843" spans="1:11" x14ac:dyDescent="0.25">
      <c r="A1843" s="59">
        <v>43998</v>
      </c>
      <c r="B1843" s="64">
        <v>13</v>
      </c>
      <c r="C1843" s="64">
        <v>266000</v>
      </c>
      <c r="D1843" s="130">
        <v>7570</v>
      </c>
      <c r="E1843" s="130">
        <v>9510</v>
      </c>
      <c r="F1843" s="64">
        <v>21160</v>
      </c>
      <c r="K1843" s="65">
        <f t="shared" si="28"/>
        <v>76060</v>
      </c>
    </row>
    <row r="1844" spans="1:11" x14ac:dyDescent="0.25">
      <c r="A1844" s="59">
        <v>43998</v>
      </c>
      <c r="B1844" s="64">
        <v>14</v>
      </c>
      <c r="C1844" s="64">
        <v>266000</v>
      </c>
      <c r="D1844" s="130">
        <v>7570</v>
      </c>
      <c r="E1844" s="130">
        <v>9470</v>
      </c>
      <c r="F1844" s="64">
        <v>18640</v>
      </c>
      <c r="K1844" s="65">
        <f t="shared" si="28"/>
        <v>75420</v>
      </c>
    </row>
    <row r="1845" spans="1:11" x14ac:dyDescent="0.25">
      <c r="A1845" s="59">
        <v>43998</v>
      </c>
      <c r="B1845" s="64">
        <v>15</v>
      </c>
      <c r="C1845" s="64">
        <v>253000</v>
      </c>
      <c r="D1845" s="130">
        <v>7570</v>
      </c>
      <c r="E1845" s="130">
        <v>8740</v>
      </c>
      <c r="F1845" s="64">
        <v>18610</v>
      </c>
      <c r="K1845" s="65">
        <f t="shared" si="28"/>
        <v>71980</v>
      </c>
    </row>
    <row r="1846" spans="1:11" x14ac:dyDescent="0.25">
      <c r="A1846" s="59">
        <v>43998</v>
      </c>
      <c r="B1846" s="64">
        <v>16</v>
      </c>
      <c r="C1846" s="64">
        <v>219000</v>
      </c>
      <c r="D1846" s="130">
        <v>7310</v>
      </c>
      <c r="E1846" s="130">
        <v>7530</v>
      </c>
      <c r="F1846" s="64">
        <v>17270</v>
      </c>
      <c r="K1846" s="65">
        <f t="shared" si="28"/>
        <v>62778</v>
      </c>
    </row>
    <row r="1847" spans="1:11" x14ac:dyDescent="0.25">
      <c r="A1847" s="59">
        <v>43998</v>
      </c>
      <c r="B1847" s="64">
        <v>17</v>
      </c>
      <c r="C1847" s="64">
        <v>171000</v>
      </c>
      <c r="D1847" s="130">
        <v>5840</v>
      </c>
      <c r="E1847" s="130">
        <v>5710</v>
      </c>
      <c r="F1847" s="64">
        <v>16129.999999999998</v>
      </c>
      <c r="K1847" s="65">
        <f t="shared" si="28"/>
        <v>49670</v>
      </c>
    </row>
    <row r="1848" spans="1:11" x14ac:dyDescent="0.25">
      <c r="A1848" s="59">
        <v>43998</v>
      </c>
      <c r="B1848" s="64">
        <v>18</v>
      </c>
      <c r="C1848" s="64">
        <v>105000</v>
      </c>
      <c r="D1848" s="130">
        <v>2670</v>
      </c>
      <c r="E1848" s="130">
        <v>3330</v>
      </c>
      <c r="F1848" s="64">
        <v>11880</v>
      </c>
      <c r="K1848" s="65">
        <f t="shared" si="28"/>
        <v>30720</v>
      </c>
    </row>
    <row r="1849" spans="1:11" x14ac:dyDescent="0.25">
      <c r="A1849" s="59">
        <v>43998</v>
      </c>
      <c r="B1849" s="64">
        <v>19</v>
      </c>
      <c r="C1849" s="64">
        <v>36000</v>
      </c>
      <c r="D1849" s="130">
        <v>400</v>
      </c>
      <c r="E1849" s="130">
        <v>1000</v>
      </c>
      <c r="F1849" s="64">
        <v>4350</v>
      </c>
      <c r="K1849" s="65">
        <f t="shared" si="28"/>
        <v>10438</v>
      </c>
    </row>
    <row r="1850" spans="1:11" x14ac:dyDescent="0.25">
      <c r="A1850" s="59">
        <v>43998</v>
      </c>
      <c r="B1850" s="64">
        <v>20</v>
      </c>
      <c r="C1850" s="64">
        <v>7000</v>
      </c>
      <c r="D1850" s="130">
        <v>200</v>
      </c>
      <c r="E1850" s="130">
        <v>190</v>
      </c>
      <c r="F1850" s="64">
        <v>520</v>
      </c>
      <c r="K1850" s="65">
        <f t="shared" si="28"/>
        <v>1978</v>
      </c>
    </row>
    <row r="1851" spans="1:11" x14ac:dyDescent="0.25">
      <c r="A1851" s="59">
        <v>43998</v>
      </c>
      <c r="B1851" s="64">
        <v>21</v>
      </c>
      <c r="C1851" s="64">
        <v>1000</v>
      </c>
      <c r="D1851" s="130">
        <v>20</v>
      </c>
      <c r="E1851" s="130">
        <v>10</v>
      </c>
      <c r="F1851" s="64">
        <v>10</v>
      </c>
      <c r="K1851" s="65">
        <f t="shared" si="28"/>
        <v>260</v>
      </c>
    </row>
    <row r="1852" spans="1:11" x14ac:dyDescent="0.25">
      <c r="A1852" s="59">
        <v>43998</v>
      </c>
      <c r="B1852" s="64">
        <v>22</v>
      </c>
      <c r="C1852" s="64">
        <v>0</v>
      </c>
      <c r="D1852" s="130">
        <v>0</v>
      </c>
      <c r="E1852" s="130">
        <v>0</v>
      </c>
      <c r="F1852" s="64">
        <v>0</v>
      </c>
      <c r="K1852" s="65">
        <f t="shared" si="28"/>
        <v>0</v>
      </c>
    </row>
    <row r="1853" spans="1:11" x14ac:dyDescent="0.25">
      <c r="A1853" s="59">
        <v>43998</v>
      </c>
      <c r="B1853" s="64">
        <v>23</v>
      </c>
      <c r="C1853" s="64">
        <v>0</v>
      </c>
      <c r="D1853" s="130">
        <v>0</v>
      </c>
      <c r="E1853" s="130">
        <v>0</v>
      </c>
      <c r="F1853" s="64">
        <v>0</v>
      </c>
      <c r="K1853" s="65">
        <f t="shared" si="28"/>
        <v>0</v>
      </c>
    </row>
    <row r="1854" spans="1:11" x14ac:dyDescent="0.25">
      <c r="A1854" s="59">
        <v>43998</v>
      </c>
      <c r="B1854" s="64">
        <v>24</v>
      </c>
      <c r="C1854" s="64">
        <v>0</v>
      </c>
      <c r="D1854" s="130">
        <v>0</v>
      </c>
      <c r="E1854" s="130">
        <v>0</v>
      </c>
      <c r="F1854" s="64">
        <v>0</v>
      </c>
      <c r="K1854" s="65">
        <f t="shared" si="28"/>
        <v>0</v>
      </c>
    </row>
    <row r="1855" spans="1:11" x14ac:dyDescent="0.25">
      <c r="A1855" s="59">
        <v>43999</v>
      </c>
      <c r="B1855" s="64">
        <v>1</v>
      </c>
      <c r="C1855" s="64">
        <v>0</v>
      </c>
      <c r="D1855" s="130">
        <v>0</v>
      </c>
      <c r="E1855" s="130">
        <v>0</v>
      </c>
      <c r="F1855" s="64">
        <v>0</v>
      </c>
      <c r="K1855" s="65">
        <f t="shared" si="28"/>
        <v>0</v>
      </c>
    </row>
    <row r="1856" spans="1:11" x14ac:dyDescent="0.25">
      <c r="A1856" s="59">
        <v>43999</v>
      </c>
      <c r="B1856" s="64">
        <v>2</v>
      </c>
      <c r="C1856" s="64">
        <v>0</v>
      </c>
      <c r="D1856" s="130">
        <v>0</v>
      </c>
      <c r="E1856" s="130">
        <v>0</v>
      </c>
      <c r="F1856" s="64">
        <v>0</v>
      </c>
      <c r="K1856" s="65">
        <f t="shared" si="28"/>
        <v>0</v>
      </c>
    </row>
    <row r="1857" spans="1:11" x14ac:dyDescent="0.25">
      <c r="A1857" s="59">
        <v>43999</v>
      </c>
      <c r="B1857" s="64">
        <v>3</v>
      </c>
      <c r="C1857" s="64">
        <v>0</v>
      </c>
      <c r="D1857" s="130">
        <v>0</v>
      </c>
      <c r="E1857" s="130">
        <v>0</v>
      </c>
      <c r="F1857" s="64">
        <v>0</v>
      </c>
      <c r="K1857" s="65">
        <f t="shared" si="28"/>
        <v>0</v>
      </c>
    </row>
    <row r="1858" spans="1:11" x14ac:dyDescent="0.25">
      <c r="A1858" s="59">
        <v>43999</v>
      </c>
      <c r="B1858" s="64">
        <v>4</v>
      </c>
      <c r="C1858" s="64">
        <v>0</v>
      </c>
      <c r="D1858" s="130">
        <v>0</v>
      </c>
      <c r="E1858" s="130">
        <v>0</v>
      </c>
      <c r="F1858" s="64">
        <v>0</v>
      </c>
      <c r="K1858" s="65">
        <f t="shared" si="28"/>
        <v>0</v>
      </c>
    </row>
    <row r="1859" spans="1:11" x14ac:dyDescent="0.25">
      <c r="A1859" s="59">
        <v>43999</v>
      </c>
      <c r="B1859" s="64">
        <v>5</v>
      </c>
      <c r="C1859" s="64">
        <v>0</v>
      </c>
      <c r="D1859" s="130">
        <v>10</v>
      </c>
      <c r="E1859" s="130">
        <v>10</v>
      </c>
      <c r="F1859" s="64">
        <v>0</v>
      </c>
      <c r="K1859" s="65">
        <f t="shared" si="28"/>
        <v>5</v>
      </c>
    </row>
    <row r="1860" spans="1:11" x14ac:dyDescent="0.25">
      <c r="A1860" s="59">
        <v>43999</v>
      </c>
      <c r="B1860" s="64">
        <v>6</v>
      </c>
      <c r="C1860" s="64">
        <v>4000</v>
      </c>
      <c r="D1860" s="130">
        <v>50</v>
      </c>
      <c r="E1860" s="130">
        <v>70</v>
      </c>
      <c r="F1860" s="64">
        <v>260</v>
      </c>
      <c r="K1860" s="65">
        <f t="shared" si="28"/>
        <v>1095</v>
      </c>
    </row>
    <row r="1861" spans="1:11" x14ac:dyDescent="0.25">
      <c r="A1861" s="59">
        <v>43999</v>
      </c>
      <c r="B1861" s="64">
        <v>7</v>
      </c>
      <c r="C1861" s="64">
        <v>24000</v>
      </c>
      <c r="D1861" s="130">
        <v>240</v>
      </c>
      <c r="E1861" s="130">
        <v>450</v>
      </c>
      <c r="F1861" s="64">
        <v>1040</v>
      </c>
      <c r="K1861" s="65">
        <f t="shared" si="28"/>
        <v>6433</v>
      </c>
    </row>
    <row r="1862" spans="1:11" x14ac:dyDescent="0.25">
      <c r="A1862" s="59">
        <v>43999</v>
      </c>
      <c r="B1862" s="64">
        <v>8</v>
      </c>
      <c r="C1862" s="64">
        <v>82000</v>
      </c>
      <c r="D1862" s="130">
        <v>490</v>
      </c>
      <c r="E1862" s="130">
        <v>2009.9999999999998</v>
      </c>
      <c r="F1862" s="64">
        <v>2110</v>
      </c>
      <c r="K1862" s="65">
        <f t="shared" si="28"/>
        <v>21653</v>
      </c>
    </row>
    <row r="1863" spans="1:11" x14ac:dyDescent="0.25">
      <c r="A1863" s="59">
        <v>43999</v>
      </c>
      <c r="B1863" s="64">
        <v>9</v>
      </c>
      <c r="C1863" s="64">
        <v>146000</v>
      </c>
      <c r="D1863" s="130">
        <v>2110</v>
      </c>
      <c r="E1863" s="130">
        <v>4570</v>
      </c>
      <c r="F1863" s="64">
        <v>6460</v>
      </c>
      <c r="K1863" s="65">
        <f t="shared" si="28"/>
        <v>39785</v>
      </c>
    </row>
    <row r="1864" spans="1:11" x14ac:dyDescent="0.25">
      <c r="A1864" s="59">
        <v>43999</v>
      </c>
      <c r="B1864" s="64">
        <v>10</v>
      </c>
      <c r="C1864" s="64">
        <v>199000</v>
      </c>
      <c r="D1864" s="130">
        <v>6100</v>
      </c>
      <c r="E1864" s="130">
        <v>6710</v>
      </c>
      <c r="F1864" s="64">
        <v>15590</v>
      </c>
      <c r="K1864" s="65">
        <f t="shared" ref="K1864:K1927" si="29">ROUND(AVERAGE(C1864:F1864),0)</f>
        <v>56850</v>
      </c>
    </row>
    <row r="1865" spans="1:11" x14ac:dyDescent="0.25">
      <c r="A1865" s="59">
        <v>43999</v>
      </c>
      <c r="B1865" s="64">
        <v>11</v>
      </c>
      <c r="C1865" s="64">
        <v>237000</v>
      </c>
      <c r="D1865" s="130">
        <v>7400</v>
      </c>
      <c r="E1865" s="130">
        <v>8220</v>
      </c>
      <c r="F1865" s="64">
        <v>19760</v>
      </c>
      <c r="K1865" s="65">
        <f t="shared" si="29"/>
        <v>68095</v>
      </c>
    </row>
    <row r="1866" spans="1:11" x14ac:dyDescent="0.25">
      <c r="A1866" s="59">
        <v>43999</v>
      </c>
      <c r="B1866" s="64">
        <v>12</v>
      </c>
      <c r="C1866" s="64">
        <v>259000</v>
      </c>
      <c r="D1866" s="130">
        <v>7570</v>
      </c>
      <c r="E1866" s="130">
        <v>8980</v>
      </c>
      <c r="F1866" s="64">
        <v>20290</v>
      </c>
      <c r="K1866" s="65">
        <f t="shared" si="29"/>
        <v>73960</v>
      </c>
    </row>
    <row r="1867" spans="1:11" x14ac:dyDescent="0.25">
      <c r="A1867" s="59">
        <v>43999</v>
      </c>
      <c r="B1867" s="64">
        <v>13</v>
      </c>
      <c r="C1867" s="64">
        <v>265000</v>
      </c>
      <c r="D1867" s="130">
        <v>7570</v>
      </c>
      <c r="E1867" s="130">
        <v>9370</v>
      </c>
      <c r="F1867" s="64">
        <v>19370</v>
      </c>
      <c r="K1867" s="65">
        <f t="shared" si="29"/>
        <v>75328</v>
      </c>
    </row>
    <row r="1868" spans="1:11" x14ac:dyDescent="0.25">
      <c r="A1868" s="59">
        <v>43999</v>
      </c>
      <c r="B1868" s="64">
        <v>14</v>
      </c>
      <c r="C1868" s="64">
        <v>263000</v>
      </c>
      <c r="D1868" s="130">
        <v>7580</v>
      </c>
      <c r="E1868" s="130">
        <v>9200</v>
      </c>
      <c r="F1868" s="64">
        <v>18050</v>
      </c>
      <c r="K1868" s="65">
        <f t="shared" si="29"/>
        <v>74458</v>
      </c>
    </row>
    <row r="1869" spans="1:11" x14ac:dyDescent="0.25">
      <c r="A1869" s="59">
        <v>43999</v>
      </c>
      <c r="B1869" s="64">
        <v>15</v>
      </c>
      <c r="C1869" s="64">
        <v>248000</v>
      </c>
      <c r="D1869" s="130">
        <v>7570</v>
      </c>
      <c r="E1869" s="130">
        <v>8540</v>
      </c>
      <c r="F1869" s="64">
        <v>17810</v>
      </c>
      <c r="K1869" s="65">
        <f t="shared" si="29"/>
        <v>70480</v>
      </c>
    </row>
    <row r="1870" spans="1:11" x14ac:dyDescent="0.25">
      <c r="A1870" s="59">
        <v>43999</v>
      </c>
      <c r="B1870" s="64">
        <v>16</v>
      </c>
      <c r="C1870" s="64">
        <v>215000</v>
      </c>
      <c r="D1870" s="130">
        <v>7240</v>
      </c>
      <c r="E1870" s="130">
        <v>7340</v>
      </c>
      <c r="F1870" s="64">
        <v>15860</v>
      </c>
      <c r="K1870" s="65">
        <f t="shared" si="29"/>
        <v>61360</v>
      </c>
    </row>
    <row r="1871" spans="1:11" x14ac:dyDescent="0.25">
      <c r="A1871" s="59">
        <v>43999</v>
      </c>
      <c r="B1871" s="64">
        <v>17</v>
      </c>
      <c r="C1871" s="64">
        <v>167000</v>
      </c>
      <c r="D1871" s="130">
        <v>5720</v>
      </c>
      <c r="E1871" s="130">
        <v>5570</v>
      </c>
      <c r="F1871" s="64">
        <v>14290</v>
      </c>
      <c r="K1871" s="65">
        <f t="shared" si="29"/>
        <v>48145</v>
      </c>
    </row>
    <row r="1872" spans="1:11" x14ac:dyDescent="0.25">
      <c r="A1872" s="59">
        <v>43999</v>
      </c>
      <c r="B1872" s="64">
        <v>18</v>
      </c>
      <c r="C1872" s="64">
        <v>104000</v>
      </c>
      <c r="D1872" s="130">
        <v>2680</v>
      </c>
      <c r="E1872" s="130">
        <v>3250</v>
      </c>
      <c r="F1872" s="64">
        <v>11230</v>
      </c>
      <c r="K1872" s="65">
        <f t="shared" si="29"/>
        <v>30290</v>
      </c>
    </row>
    <row r="1873" spans="1:11" x14ac:dyDescent="0.25">
      <c r="A1873" s="59">
        <v>43999</v>
      </c>
      <c r="B1873" s="64">
        <v>19</v>
      </c>
      <c r="C1873" s="64">
        <v>36000</v>
      </c>
      <c r="D1873" s="130">
        <v>400</v>
      </c>
      <c r="E1873" s="130">
        <v>990</v>
      </c>
      <c r="F1873" s="64">
        <v>4090</v>
      </c>
      <c r="K1873" s="65">
        <f t="shared" si="29"/>
        <v>10370</v>
      </c>
    </row>
    <row r="1874" spans="1:11" x14ac:dyDescent="0.25">
      <c r="A1874" s="59">
        <v>43999</v>
      </c>
      <c r="B1874" s="64">
        <v>20</v>
      </c>
      <c r="C1874" s="64">
        <v>7000</v>
      </c>
      <c r="D1874" s="130">
        <v>210</v>
      </c>
      <c r="E1874" s="130">
        <v>200</v>
      </c>
      <c r="F1874" s="64">
        <v>400</v>
      </c>
      <c r="K1874" s="65">
        <f t="shared" si="29"/>
        <v>1953</v>
      </c>
    </row>
    <row r="1875" spans="1:11" x14ac:dyDescent="0.25">
      <c r="A1875" s="59">
        <v>43999</v>
      </c>
      <c r="B1875" s="64">
        <v>21</v>
      </c>
      <c r="C1875" s="64">
        <v>1000</v>
      </c>
      <c r="D1875" s="130">
        <v>10</v>
      </c>
      <c r="E1875" s="130">
        <v>10</v>
      </c>
      <c r="F1875" s="64">
        <v>0</v>
      </c>
      <c r="K1875" s="65">
        <f t="shared" si="29"/>
        <v>255</v>
      </c>
    </row>
    <row r="1876" spans="1:11" x14ac:dyDescent="0.25">
      <c r="A1876" s="59">
        <v>43999</v>
      </c>
      <c r="B1876" s="64">
        <v>22</v>
      </c>
      <c r="C1876" s="64">
        <v>0</v>
      </c>
      <c r="D1876" s="130">
        <v>0</v>
      </c>
      <c r="E1876" s="130">
        <v>0</v>
      </c>
      <c r="F1876" s="64">
        <v>0</v>
      </c>
      <c r="K1876" s="65">
        <f t="shared" si="29"/>
        <v>0</v>
      </c>
    </row>
    <row r="1877" spans="1:11" x14ac:dyDescent="0.25">
      <c r="A1877" s="59">
        <v>43999</v>
      </c>
      <c r="B1877" s="64">
        <v>23</v>
      </c>
      <c r="C1877" s="64">
        <v>0</v>
      </c>
      <c r="D1877" s="130">
        <v>0</v>
      </c>
      <c r="E1877" s="130">
        <v>0</v>
      </c>
      <c r="F1877" s="64">
        <v>0</v>
      </c>
      <c r="K1877" s="65">
        <f t="shared" si="29"/>
        <v>0</v>
      </c>
    </row>
    <row r="1878" spans="1:11" x14ac:dyDescent="0.25">
      <c r="A1878" s="59">
        <v>43999</v>
      </c>
      <c r="B1878" s="64">
        <v>24</v>
      </c>
      <c r="C1878" s="64">
        <v>0</v>
      </c>
      <c r="D1878" s="130">
        <v>0</v>
      </c>
      <c r="E1878" s="130">
        <v>0</v>
      </c>
      <c r="F1878" s="64">
        <v>0</v>
      </c>
      <c r="K1878" s="65">
        <f t="shared" si="29"/>
        <v>0</v>
      </c>
    </row>
    <row r="1879" spans="1:11" x14ac:dyDescent="0.25">
      <c r="A1879" s="59">
        <v>44000</v>
      </c>
      <c r="B1879" s="64">
        <v>1</v>
      </c>
      <c r="C1879" s="64">
        <v>0</v>
      </c>
      <c r="D1879" s="130">
        <v>0</v>
      </c>
      <c r="E1879" s="130">
        <v>0</v>
      </c>
      <c r="F1879" s="64">
        <v>0</v>
      </c>
      <c r="K1879" s="65">
        <f t="shared" si="29"/>
        <v>0</v>
      </c>
    </row>
    <row r="1880" spans="1:11" x14ac:dyDescent="0.25">
      <c r="A1880" s="59">
        <v>44000</v>
      </c>
      <c r="B1880" s="64">
        <v>2</v>
      </c>
      <c r="C1880" s="64">
        <v>0</v>
      </c>
      <c r="D1880" s="130">
        <v>0</v>
      </c>
      <c r="E1880" s="130">
        <v>0</v>
      </c>
      <c r="F1880" s="64">
        <v>0</v>
      </c>
      <c r="K1880" s="65">
        <f t="shared" si="29"/>
        <v>0</v>
      </c>
    </row>
    <row r="1881" spans="1:11" x14ac:dyDescent="0.25">
      <c r="A1881" s="59">
        <v>44000</v>
      </c>
      <c r="B1881" s="64">
        <v>3</v>
      </c>
      <c r="C1881" s="64">
        <v>0</v>
      </c>
      <c r="D1881" s="130">
        <v>0</v>
      </c>
      <c r="E1881" s="130">
        <v>0</v>
      </c>
      <c r="F1881" s="64">
        <v>0</v>
      </c>
      <c r="K1881" s="65">
        <f t="shared" si="29"/>
        <v>0</v>
      </c>
    </row>
    <row r="1882" spans="1:11" x14ac:dyDescent="0.25">
      <c r="A1882" s="59">
        <v>44000</v>
      </c>
      <c r="B1882" s="64">
        <v>4</v>
      </c>
      <c r="C1882" s="64">
        <v>0</v>
      </c>
      <c r="D1882" s="130">
        <v>0</v>
      </c>
      <c r="E1882" s="130">
        <v>0</v>
      </c>
      <c r="F1882" s="64">
        <v>0</v>
      </c>
      <c r="K1882" s="65">
        <f t="shared" si="29"/>
        <v>0</v>
      </c>
    </row>
    <row r="1883" spans="1:11" x14ac:dyDescent="0.25">
      <c r="A1883" s="59">
        <v>44000</v>
      </c>
      <c r="B1883" s="64">
        <v>5</v>
      </c>
      <c r="C1883" s="64">
        <v>0</v>
      </c>
      <c r="D1883" s="130">
        <v>0</v>
      </c>
      <c r="E1883" s="130">
        <v>0</v>
      </c>
      <c r="F1883" s="64">
        <v>0</v>
      </c>
      <c r="K1883" s="65">
        <f t="shared" si="29"/>
        <v>0</v>
      </c>
    </row>
    <row r="1884" spans="1:11" x14ac:dyDescent="0.25">
      <c r="A1884" s="59">
        <v>44000</v>
      </c>
      <c r="B1884" s="64">
        <v>6</v>
      </c>
      <c r="C1884" s="64">
        <v>4000</v>
      </c>
      <c r="D1884" s="130">
        <v>60</v>
      </c>
      <c r="E1884" s="130">
        <v>80</v>
      </c>
      <c r="F1884" s="64">
        <v>220</v>
      </c>
      <c r="K1884" s="65">
        <f t="shared" si="29"/>
        <v>1090</v>
      </c>
    </row>
    <row r="1885" spans="1:11" x14ac:dyDescent="0.25">
      <c r="A1885" s="59">
        <v>44000</v>
      </c>
      <c r="B1885" s="64">
        <v>7</v>
      </c>
      <c r="C1885" s="64">
        <v>24000</v>
      </c>
      <c r="D1885" s="130">
        <v>230</v>
      </c>
      <c r="E1885" s="130">
        <v>450</v>
      </c>
      <c r="F1885" s="64">
        <v>1010</v>
      </c>
      <c r="K1885" s="65">
        <f t="shared" si="29"/>
        <v>6423</v>
      </c>
    </row>
    <row r="1886" spans="1:11" x14ac:dyDescent="0.25">
      <c r="A1886" s="59">
        <v>44000</v>
      </c>
      <c r="B1886" s="64">
        <v>8</v>
      </c>
      <c r="C1886" s="64">
        <v>81000</v>
      </c>
      <c r="D1886" s="130">
        <v>500</v>
      </c>
      <c r="E1886" s="130">
        <v>2009.9999999999998</v>
      </c>
      <c r="F1886" s="64">
        <v>2170</v>
      </c>
      <c r="K1886" s="65">
        <f t="shared" si="29"/>
        <v>21420</v>
      </c>
    </row>
    <row r="1887" spans="1:11" x14ac:dyDescent="0.25">
      <c r="A1887" s="59">
        <v>44000</v>
      </c>
      <c r="B1887" s="64">
        <v>9</v>
      </c>
      <c r="C1887" s="64">
        <v>144000</v>
      </c>
      <c r="D1887" s="130">
        <v>2090</v>
      </c>
      <c r="E1887" s="130">
        <v>4570</v>
      </c>
      <c r="F1887" s="64">
        <v>6660</v>
      </c>
      <c r="K1887" s="65">
        <f t="shared" si="29"/>
        <v>39330</v>
      </c>
    </row>
    <row r="1888" spans="1:11" x14ac:dyDescent="0.25">
      <c r="A1888" s="59">
        <v>44000</v>
      </c>
      <c r="B1888" s="64">
        <v>10</v>
      </c>
      <c r="C1888" s="64">
        <v>195000</v>
      </c>
      <c r="D1888" s="130">
        <v>6090</v>
      </c>
      <c r="E1888" s="130">
        <v>6730</v>
      </c>
      <c r="F1888" s="64">
        <v>14940</v>
      </c>
      <c r="K1888" s="65">
        <f t="shared" si="29"/>
        <v>55690</v>
      </c>
    </row>
    <row r="1889" spans="1:11" x14ac:dyDescent="0.25">
      <c r="A1889" s="59">
        <v>44000</v>
      </c>
      <c r="B1889" s="64">
        <v>11</v>
      </c>
      <c r="C1889" s="64">
        <v>233000</v>
      </c>
      <c r="D1889" s="130">
        <v>7420</v>
      </c>
      <c r="E1889" s="130">
        <v>8220</v>
      </c>
      <c r="F1889" s="64">
        <v>17640</v>
      </c>
      <c r="K1889" s="65">
        <f t="shared" si="29"/>
        <v>66570</v>
      </c>
    </row>
    <row r="1890" spans="1:11" x14ac:dyDescent="0.25">
      <c r="A1890" s="59">
        <v>44000</v>
      </c>
      <c r="B1890" s="64">
        <v>12</v>
      </c>
      <c r="C1890" s="64">
        <v>255000</v>
      </c>
      <c r="D1890" s="130">
        <v>7570</v>
      </c>
      <c r="E1890" s="130">
        <v>8940</v>
      </c>
      <c r="F1890" s="64">
        <v>18140</v>
      </c>
      <c r="K1890" s="65">
        <f t="shared" si="29"/>
        <v>72413</v>
      </c>
    </row>
    <row r="1891" spans="1:11" x14ac:dyDescent="0.25">
      <c r="A1891" s="59">
        <v>44000</v>
      </c>
      <c r="B1891" s="64">
        <v>13</v>
      </c>
      <c r="C1891" s="64">
        <v>263000</v>
      </c>
      <c r="D1891" s="130">
        <v>7580</v>
      </c>
      <c r="E1891" s="130">
        <v>9280</v>
      </c>
      <c r="F1891" s="64">
        <v>17730</v>
      </c>
      <c r="K1891" s="65">
        <f t="shared" si="29"/>
        <v>74398</v>
      </c>
    </row>
    <row r="1892" spans="1:11" x14ac:dyDescent="0.25">
      <c r="A1892" s="59">
        <v>44000</v>
      </c>
      <c r="B1892" s="64">
        <v>14</v>
      </c>
      <c r="C1892" s="64">
        <v>256000</v>
      </c>
      <c r="D1892" s="130">
        <v>7580</v>
      </c>
      <c r="E1892" s="130">
        <v>8980</v>
      </c>
      <c r="F1892" s="64">
        <v>17390</v>
      </c>
      <c r="K1892" s="65">
        <f t="shared" si="29"/>
        <v>72488</v>
      </c>
    </row>
    <row r="1893" spans="1:11" x14ac:dyDescent="0.25">
      <c r="A1893" s="59">
        <v>44000</v>
      </c>
      <c r="B1893" s="64">
        <v>15</v>
      </c>
      <c r="C1893" s="64">
        <v>238000</v>
      </c>
      <c r="D1893" s="130">
        <v>7580</v>
      </c>
      <c r="E1893" s="130">
        <v>8170</v>
      </c>
      <c r="F1893" s="64">
        <v>16910</v>
      </c>
      <c r="K1893" s="65">
        <f t="shared" si="29"/>
        <v>67665</v>
      </c>
    </row>
    <row r="1894" spans="1:11" x14ac:dyDescent="0.25">
      <c r="A1894" s="59">
        <v>44000</v>
      </c>
      <c r="B1894" s="64">
        <v>16</v>
      </c>
      <c r="C1894" s="64">
        <v>206000</v>
      </c>
      <c r="D1894" s="130">
        <v>7160</v>
      </c>
      <c r="E1894" s="130">
        <v>7230</v>
      </c>
      <c r="F1894" s="64">
        <v>14990</v>
      </c>
      <c r="K1894" s="65">
        <f t="shared" si="29"/>
        <v>58845</v>
      </c>
    </row>
    <row r="1895" spans="1:11" x14ac:dyDescent="0.25">
      <c r="A1895" s="59">
        <v>44000</v>
      </c>
      <c r="B1895" s="64">
        <v>17</v>
      </c>
      <c r="C1895" s="64">
        <v>160000</v>
      </c>
      <c r="D1895" s="130">
        <v>5650</v>
      </c>
      <c r="E1895" s="130">
        <v>5440</v>
      </c>
      <c r="F1895" s="64">
        <v>13130</v>
      </c>
      <c r="K1895" s="65">
        <f t="shared" si="29"/>
        <v>46055</v>
      </c>
    </row>
    <row r="1896" spans="1:11" x14ac:dyDescent="0.25">
      <c r="A1896" s="59">
        <v>44000</v>
      </c>
      <c r="B1896" s="64">
        <v>18</v>
      </c>
      <c r="C1896" s="64">
        <v>98000</v>
      </c>
      <c r="D1896" s="130">
        <v>2590</v>
      </c>
      <c r="E1896" s="130">
        <v>3190</v>
      </c>
      <c r="F1896" s="64">
        <v>9990</v>
      </c>
      <c r="K1896" s="65">
        <f t="shared" si="29"/>
        <v>28443</v>
      </c>
    </row>
    <row r="1897" spans="1:11" x14ac:dyDescent="0.25">
      <c r="A1897" s="59">
        <v>44000</v>
      </c>
      <c r="B1897" s="64">
        <v>19</v>
      </c>
      <c r="C1897" s="64">
        <v>34000</v>
      </c>
      <c r="D1897" s="130">
        <v>390</v>
      </c>
      <c r="E1897" s="130">
        <v>970</v>
      </c>
      <c r="F1897" s="64">
        <v>3410</v>
      </c>
      <c r="K1897" s="65">
        <f t="shared" si="29"/>
        <v>9693</v>
      </c>
    </row>
    <row r="1898" spans="1:11" x14ac:dyDescent="0.25">
      <c r="A1898" s="59">
        <v>44000</v>
      </c>
      <c r="B1898" s="64">
        <v>20</v>
      </c>
      <c r="C1898" s="64">
        <v>7000</v>
      </c>
      <c r="D1898" s="130">
        <v>200</v>
      </c>
      <c r="E1898" s="130">
        <v>190</v>
      </c>
      <c r="F1898" s="64">
        <v>210</v>
      </c>
      <c r="K1898" s="65">
        <f t="shared" si="29"/>
        <v>1900</v>
      </c>
    </row>
    <row r="1899" spans="1:11" x14ac:dyDescent="0.25">
      <c r="A1899" s="59">
        <v>44000</v>
      </c>
      <c r="B1899" s="64">
        <v>21</v>
      </c>
      <c r="C1899" s="64">
        <v>1000</v>
      </c>
      <c r="D1899" s="130">
        <v>10</v>
      </c>
      <c r="E1899" s="130">
        <v>10</v>
      </c>
      <c r="F1899" s="64">
        <v>0</v>
      </c>
      <c r="K1899" s="65">
        <f t="shared" si="29"/>
        <v>255</v>
      </c>
    </row>
    <row r="1900" spans="1:11" x14ac:dyDescent="0.25">
      <c r="A1900" s="59">
        <v>44000</v>
      </c>
      <c r="B1900" s="64">
        <v>22</v>
      </c>
      <c r="C1900" s="64">
        <v>0</v>
      </c>
      <c r="D1900" s="130">
        <v>0</v>
      </c>
      <c r="E1900" s="130">
        <v>0</v>
      </c>
      <c r="F1900" s="64">
        <v>0</v>
      </c>
      <c r="K1900" s="65">
        <f t="shared" si="29"/>
        <v>0</v>
      </c>
    </row>
    <row r="1901" spans="1:11" x14ac:dyDescent="0.25">
      <c r="A1901" s="59">
        <v>44000</v>
      </c>
      <c r="B1901" s="64">
        <v>23</v>
      </c>
      <c r="C1901" s="64">
        <v>0</v>
      </c>
      <c r="D1901" s="130">
        <v>0</v>
      </c>
      <c r="E1901" s="130">
        <v>0</v>
      </c>
      <c r="F1901" s="64">
        <v>0</v>
      </c>
      <c r="K1901" s="65">
        <f t="shared" si="29"/>
        <v>0</v>
      </c>
    </row>
    <row r="1902" spans="1:11" x14ac:dyDescent="0.25">
      <c r="A1902" s="59">
        <v>44000</v>
      </c>
      <c r="B1902" s="64">
        <v>24</v>
      </c>
      <c r="C1902" s="64">
        <v>0</v>
      </c>
      <c r="D1902" s="130">
        <v>0</v>
      </c>
      <c r="E1902" s="130">
        <v>0</v>
      </c>
      <c r="F1902" s="64">
        <v>0</v>
      </c>
      <c r="K1902" s="65">
        <f t="shared" si="29"/>
        <v>0</v>
      </c>
    </row>
    <row r="1903" spans="1:11" x14ac:dyDescent="0.25">
      <c r="A1903" s="59">
        <v>44001</v>
      </c>
      <c r="B1903" s="64">
        <v>1</v>
      </c>
      <c r="C1903" s="64">
        <v>0</v>
      </c>
      <c r="D1903" s="130">
        <v>0</v>
      </c>
      <c r="E1903" s="130">
        <v>0</v>
      </c>
      <c r="F1903" s="64">
        <v>0</v>
      </c>
      <c r="K1903" s="65">
        <f t="shared" si="29"/>
        <v>0</v>
      </c>
    </row>
    <row r="1904" spans="1:11" x14ac:dyDescent="0.25">
      <c r="A1904" s="59">
        <v>44001</v>
      </c>
      <c r="B1904" s="64">
        <v>2</v>
      </c>
      <c r="C1904" s="64">
        <v>0</v>
      </c>
      <c r="D1904" s="130">
        <v>0</v>
      </c>
      <c r="E1904" s="130">
        <v>0</v>
      </c>
      <c r="F1904" s="64">
        <v>0</v>
      </c>
      <c r="K1904" s="65">
        <f t="shared" si="29"/>
        <v>0</v>
      </c>
    </row>
    <row r="1905" spans="1:11" x14ac:dyDescent="0.25">
      <c r="A1905" s="59">
        <v>44001</v>
      </c>
      <c r="B1905" s="64">
        <v>3</v>
      </c>
      <c r="C1905" s="64">
        <v>0</v>
      </c>
      <c r="D1905" s="130">
        <v>0</v>
      </c>
      <c r="E1905" s="130">
        <v>0</v>
      </c>
      <c r="F1905" s="64">
        <v>0</v>
      </c>
      <c r="K1905" s="65">
        <f t="shared" si="29"/>
        <v>0</v>
      </c>
    </row>
    <row r="1906" spans="1:11" x14ac:dyDescent="0.25">
      <c r="A1906" s="59">
        <v>44001</v>
      </c>
      <c r="B1906" s="64">
        <v>4</v>
      </c>
      <c r="C1906" s="64">
        <v>0</v>
      </c>
      <c r="D1906" s="130">
        <v>0</v>
      </c>
      <c r="E1906" s="130">
        <v>0</v>
      </c>
      <c r="F1906" s="64">
        <v>0</v>
      </c>
      <c r="K1906" s="65">
        <f t="shared" si="29"/>
        <v>0</v>
      </c>
    </row>
    <row r="1907" spans="1:11" x14ac:dyDescent="0.25">
      <c r="A1907" s="59">
        <v>44001</v>
      </c>
      <c r="B1907" s="64">
        <v>5</v>
      </c>
      <c r="C1907" s="64">
        <v>0</v>
      </c>
      <c r="D1907" s="130">
        <v>0</v>
      </c>
      <c r="E1907" s="130">
        <v>0</v>
      </c>
      <c r="F1907" s="64">
        <v>0</v>
      </c>
      <c r="K1907" s="65">
        <f t="shared" si="29"/>
        <v>0</v>
      </c>
    </row>
    <row r="1908" spans="1:11" x14ac:dyDescent="0.25">
      <c r="A1908" s="59">
        <v>44001</v>
      </c>
      <c r="B1908" s="64">
        <v>6</v>
      </c>
      <c r="C1908" s="64">
        <v>5000</v>
      </c>
      <c r="D1908" s="130">
        <v>50</v>
      </c>
      <c r="E1908" s="130">
        <v>80</v>
      </c>
      <c r="F1908" s="64">
        <v>210</v>
      </c>
      <c r="K1908" s="65">
        <f t="shared" si="29"/>
        <v>1335</v>
      </c>
    </row>
    <row r="1909" spans="1:11" x14ac:dyDescent="0.25">
      <c r="A1909" s="59">
        <v>44001</v>
      </c>
      <c r="B1909" s="64">
        <v>7</v>
      </c>
      <c r="C1909" s="64">
        <v>26000</v>
      </c>
      <c r="D1909" s="130">
        <v>240</v>
      </c>
      <c r="E1909" s="130">
        <v>430</v>
      </c>
      <c r="F1909" s="64">
        <v>810</v>
      </c>
      <c r="K1909" s="65">
        <f t="shared" si="29"/>
        <v>6870</v>
      </c>
    </row>
    <row r="1910" spans="1:11" x14ac:dyDescent="0.25">
      <c r="A1910" s="59">
        <v>44001</v>
      </c>
      <c r="B1910" s="64">
        <v>8</v>
      </c>
      <c r="C1910" s="64">
        <v>74000</v>
      </c>
      <c r="D1910" s="130">
        <v>530</v>
      </c>
      <c r="E1910" s="130">
        <v>1880</v>
      </c>
      <c r="F1910" s="64">
        <v>1730</v>
      </c>
      <c r="K1910" s="65">
        <f t="shared" si="29"/>
        <v>19535</v>
      </c>
    </row>
    <row r="1911" spans="1:11" x14ac:dyDescent="0.25">
      <c r="A1911" s="59">
        <v>44001</v>
      </c>
      <c r="B1911" s="64">
        <v>9</v>
      </c>
      <c r="C1911" s="64">
        <v>136000</v>
      </c>
      <c r="D1911" s="130">
        <v>2009.9999999999998</v>
      </c>
      <c r="E1911" s="130">
        <v>4250</v>
      </c>
      <c r="F1911" s="64">
        <v>5660</v>
      </c>
      <c r="K1911" s="65">
        <f t="shared" si="29"/>
        <v>36980</v>
      </c>
    </row>
    <row r="1912" spans="1:11" x14ac:dyDescent="0.25">
      <c r="A1912" s="59">
        <v>44001</v>
      </c>
      <c r="B1912" s="64">
        <v>10</v>
      </c>
      <c r="C1912" s="64">
        <v>187000</v>
      </c>
      <c r="D1912" s="130">
        <v>5880</v>
      </c>
      <c r="E1912" s="130">
        <v>6360</v>
      </c>
      <c r="F1912" s="64">
        <v>14210</v>
      </c>
      <c r="K1912" s="65">
        <f t="shared" si="29"/>
        <v>53363</v>
      </c>
    </row>
    <row r="1913" spans="1:11" x14ac:dyDescent="0.25">
      <c r="A1913" s="59">
        <v>44001</v>
      </c>
      <c r="B1913" s="64">
        <v>11</v>
      </c>
      <c r="C1913" s="64">
        <v>223000</v>
      </c>
      <c r="D1913" s="130">
        <v>7250</v>
      </c>
      <c r="E1913" s="130">
        <v>7730</v>
      </c>
      <c r="F1913" s="64">
        <v>17960</v>
      </c>
      <c r="K1913" s="65">
        <f t="shared" si="29"/>
        <v>63985</v>
      </c>
    </row>
    <row r="1914" spans="1:11" x14ac:dyDescent="0.25">
      <c r="A1914" s="59">
        <v>44001</v>
      </c>
      <c r="B1914" s="64">
        <v>12</v>
      </c>
      <c r="C1914" s="64">
        <v>247000</v>
      </c>
      <c r="D1914" s="130">
        <v>7570</v>
      </c>
      <c r="E1914" s="130">
        <v>8730</v>
      </c>
      <c r="F1914" s="64">
        <v>17900</v>
      </c>
      <c r="K1914" s="65">
        <f t="shared" si="29"/>
        <v>70300</v>
      </c>
    </row>
    <row r="1915" spans="1:11" x14ac:dyDescent="0.25">
      <c r="A1915" s="59">
        <v>44001</v>
      </c>
      <c r="B1915" s="64">
        <v>13</v>
      </c>
      <c r="C1915" s="64">
        <v>255000</v>
      </c>
      <c r="D1915" s="130">
        <v>7580</v>
      </c>
      <c r="E1915" s="130">
        <v>9170</v>
      </c>
      <c r="F1915" s="64">
        <v>17590</v>
      </c>
      <c r="K1915" s="65">
        <f t="shared" si="29"/>
        <v>72335</v>
      </c>
    </row>
    <row r="1916" spans="1:11" x14ac:dyDescent="0.25">
      <c r="A1916" s="59">
        <v>44001</v>
      </c>
      <c r="B1916" s="64">
        <v>14</v>
      </c>
      <c r="C1916" s="64">
        <v>252000</v>
      </c>
      <c r="D1916" s="130">
        <v>6800</v>
      </c>
      <c r="E1916" s="130">
        <v>8860</v>
      </c>
      <c r="F1916" s="64">
        <v>17420</v>
      </c>
      <c r="K1916" s="65">
        <f t="shared" si="29"/>
        <v>71270</v>
      </c>
    </row>
    <row r="1917" spans="1:11" x14ac:dyDescent="0.25">
      <c r="A1917" s="59">
        <v>44001</v>
      </c>
      <c r="B1917" s="64">
        <v>15</v>
      </c>
      <c r="C1917" s="64">
        <v>237000</v>
      </c>
      <c r="D1917" s="130">
        <v>5820</v>
      </c>
      <c r="E1917" s="130">
        <v>8490</v>
      </c>
      <c r="F1917" s="64">
        <v>17610</v>
      </c>
      <c r="K1917" s="65">
        <f t="shared" si="29"/>
        <v>67230</v>
      </c>
    </row>
    <row r="1918" spans="1:11" x14ac:dyDescent="0.25">
      <c r="A1918" s="59">
        <v>44001</v>
      </c>
      <c r="B1918" s="64">
        <v>16</v>
      </c>
      <c r="C1918" s="64">
        <v>205000</v>
      </c>
      <c r="D1918" s="130">
        <v>7120</v>
      </c>
      <c r="E1918" s="130">
        <v>4970</v>
      </c>
      <c r="F1918" s="64">
        <v>14370</v>
      </c>
      <c r="K1918" s="65">
        <f t="shared" si="29"/>
        <v>57865</v>
      </c>
    </row>
    <row r="1919" spans="1:11" x14ac:dyDescent="0.25">
      <c r="A1919" s="59">
        <v>44001</v>
      </c>
      <c r="B1919" s="64">
        <v>17</v>
      </c>
      <c r="C1919" s="64">
        <v>159000</v>
      </c>
      <c r="D1919" s="130">
        <v>4200</v>
      </c>
      <c r="E1919" s="130">
        <v>4120</v>
      </c>
      <c r="F1919" s="64">
        <v>13570</v>
      </c>
      <c r="K1919" s="65">
        <f t="shared" si="29"/>
        <v>45223</v>
      </c>
    </row>
    <row r="1920" spans="1:11" x14ac:dyDescent="0.25">
      <c r="A1920" s="59">
        <v>44001</v>
      </c>
      <c r="B1920" s="64">
        <v>18</v>
      </c>
      <c r="C1920" s="64">
        <v>98000</v>
      </c>
      <c r="D1920" s="130">
        <v>1810</v>
      </c>
      <c r="E1920" s="130">
        <v>2980</v>
      </c>
      <c r="F1920" s="64">
        <v>9770</v>
      </c>
      <c r="K1920" s="65">
        <f t="shared" si="29"/>
        <v>28140</v>
      </c>
    </row>
    <row r="1921" spans="1:11" x14ac:dyDescent="0.25">
      <c r="A1921" s="59">
        <v>44001</v>
      </c>
      <c r="B1921" s="64">
        <v>19</v>
      </c>
      <c r="C1921" s="64">
        <v>34000</v>
      </c>
      <c r="D1921" s="130">
        <v>280</v>
      </c>
      <c r="E1921" s="130">
        <v>1110</v>
      </c>
      <c r="F1921" s="64">
        <v>3400</v>
      </c>
      <c r="K1921" s="65">
        <f t="shared" si="29"/>
        <v>9698</v>
      </c>
    </row>
    <row r="1922" spans="1:11" x14ac:dyDescent="0.25">
      <c r="A1922" s="59">
        <v>44001</v>
      </c>
      <c r="B1922" s="64">
        <v>20</v>
      </c>
      <c r="C1922" s="64">
        <v>6000</v>
      </c>
      <c r="D1922" s="130">
        <v>210</v>
      </c>
      <c r="E1922" s="130">
        <v>290</v>
      </c>
      <c r="F1922" s="64">
        <v>130</v>
      </c>
      <c r="K1922" s="65">
        <f t="shared" si="29"/>
        <v>1658</v>
      </c>
    </row>
    <row r="1923" spans="1:11" x14ac:dyDescent="0.25">
      <c r="A1923" s="59">
        <v>44001</v>
      </c>
      <c r="B1923" s="64">
        <v>21</v>
      </c>
      <c r="C1923" s="64">
        <v>0</v>
      </c>
      <c r="D1923" s="130">
        <v>10</v>
      </c>
      <c r="E1923" s="130">
        <v>20</v>
      </c>
      <c r="F1923" s="64">
        <v>0</v>
      </c>
      <c r="K1923" s="65">
        <f t="shared" si="29"/>
        <v>8</v>
      </c>
    </row>
    <row r="1924" spans="1:11" x14ac:dyDescent="0.25">
      <c r="A1924" s="59">
        <v>44001</v>
      </c>
      <c r="B1924" s="64">
        <v>22</v>
      </c>
      <c r="C1924" s="64">
        <v>0</v>
      </c>
      <c r="D1924" s="130">
        <v>0</v>
      </c>
      <c r="E1924" s="130">
        <v>0</v>
      </c>
      <c r="F1924" s="64">
        <v>0</v>
      </c>
      <c r="K1924" s="65">
        <f t="shared" si="29"/>
        <v>0</v>
      </c>
    </row>
    <row r="1925" spans="1:11" x14ac:dyDescent="0.25">
      <c r="A1925" s="59">
        <v>44001</v>
      </c>
      <c r="B1925" s="64">
        <v>23</v>
      </c>
      <c r="C1925" s="64">
        <v>0</v>
      </c>
      <c r="D1925" s="130">
        <v>0</v>
      </c>
      <c r="E1925" s="130">
        <v>0</v>
      </c>
      <c r="F1925" s="64">
        <v>0</v>
      </c>
      <c r="K1925" s="65">
        <f t="shared" si="29"/>
        <v>0</v>
      </c>
    </row>
    <row r="1926" spans="1:11" x14ac:dyDescent="0.25">
      <c r="A1926" s="59">
        <v>44001</v>
      </c>
      <c r="B1926" s="64">
        <v>24</v>
      </c>
      <c r="C1926" s="64">
        <v>0</v>
      </c>
      <c r="D1926" s="130">
        <v>0</v>
      </c>
      <c r="E1926" s="130">
        <v>0</v>
      </c>
      <c r="F1926" s="64">
        <v>0</v>
      </c>
      <c r="K1926" s="65">
        <f t="shared" si="29"/>
        <v>0</v>
      </c>
    </row>
    <row r="1927" spans="1:11" x14ac:dyDescent="0.25">
      <c r="A1927" s="59">
        <v>44002</v>
      </c>
      <c r="B1927" s="64">
        <v>1</v>
      </c>
      <c r="C1927" s="64">
        <v>0</v>
      </c>
      <c r="D1927" s="130">
        <v>0</v>
      </c>
      <c r="E1927" s="130">
        <v>0</v>
      </c>
      <c r="F1927" s="64">
        <v>0</v>
      </c>
      <c r="K1927" s="65">
        <f t="shared" si="29"/>
        <v>0</v>
      </c>
    </row>
    <row r="1928" spans="1:11" x14ac:dyDescent="0.25">
      <c r="A1928" s="59">
        <v>44002</v>
      </c>
      <c r="B1928" s="64">
        <v>2</v>
      </c>
      <c r="C1928" s="64">
        <v>0</v>
      </c>
      <c r="D1928" s="130">
        <v>0</v>
      </c>
      <c r="E1928" s="130">
        <v>0</v>
      </c>
      <c r="F1928" s="64">
        <v>0</v>
      </c>
      <c r="K1928" s="65">
        <f t="shared" ref="K1928:K1991" si="30">ROUND(AVERAGE(C1928:F1928),0)</f>
        <v>0</v>
      </c>
    </row>
    <row r="1929" spans="1:11" x14ac:dyDescent="0.25">
      <c r="A1929" s="59">
        <v>44002</v>
      </c>
      <c r="B1929" s="64">
        <v>3</v>
      </c>
      <c r="C1929" s="64">
        <v>0</v>
      </c>
      <c r="D1929" s="130">
        <v>0</v>
      </c>
      <c r="E1929" s="130">
        <v>0</v>
      </c>
      <c r="F1929" s="64">
        <v>0</v>
      </c>
      <c r="K1929" s="65">
        <f t="shared" si="30"/>
        <v>0</v>
      </c>
    </row>
    <row r="1930" spans="1:11" x14ac:dyDescent="0.25">
      <c r="A1930" s="59">
        <v>44002</v>
      </c>
      <c r="B1930" s="64">
        <v>4</v>
      </c>
      <c r="C1930" s="64">
        <v>0</v>
      </c>
      <c r="D1930" s="130">
        <v>0</v>
      </c>
      <c r="E1930" s="130">
        <v>0</v>
      </c>
      <c r="F1930" s="64">
        <v>0</v>
      </c>
      <c r="K1930" s="65">
        <f t="shared" si="30"/>
        <v>0</v>
      </c>
    </row>
    <row r="1931" spans="1:11" x14ac:dyDescent="0.25">
      <c r="A1931" s="59">
        <v>44002</v>
      </c>
      <c r="B1931" s="64">
        <v>5</v>
      </c>
      <c r="C1931" s="64">
        <v>0</v>
      </c>
      <c r="D1931" s="130">
        <v>10</v>
      </c>
      <c r="E1931" s="130">
        <v>10</v>
      </c>
      <c r="F1931" s="64">
        <v>0</v>
      </c>
      <c r="K1931" s="65">
        <f t="shared" si="30"/>
        <v>5</v>
      </c>
    </row>
    <row r="1932" spans="1:11" x14ac:dyDescent="0.25">
      <c r="A1932" s="59">
        <v>44002</v>
      </c>
      <c r="B1932" s="64">
        <v>6</v>
      </c>
      <c r="C1932" s="64">
        <v>5000</v>
      </c>
      <c r="D1932" s="130">
        <v>40</v>
      </c>
      <c r="E1932" s="130">
        <v>160</v>
      </c>
      <c r="F1932" s="64">
        <v>90</v>
      </c>
      <c r="K1932" s="65">
        <f t="shared" si="30"/>
        <v>1323</v>
      </c>
    </row>
    <row r="1933" spans="1:11" x14ac:dyDescent="0.25">
      <c r="A1933" s="59">
        <v>44002</v>
      </c>
      <c r="B1933" s="64">
        <v>7</v>
      </c>
      <c r="C1933" s="64">
        <v>23000</v>
      </c>
      <c r="D1933" s="130">
        <v>390</v>
      </c>
      <c r="E1933" s="130">
        <v>540</v>
      </c>
      <c r="F1933" s="64">
        <v>870</v>
      </c>
      <c r="K1933" s="65">
        <f t="shared" si="30"/>
        <v>6200</v>
      </c>
    </row>
    <row r="1934" spans="1:11" x14ac:dyDescent="0.25">
      <c r="A1934" s="59">
        <v>44002</v>
      </c>
      <c r="B1934" s="64">
        <v>8</v>
      </c>
      <c r="C1934" s="64">
        <v>59000</v>
      </c>
      <c r="D1934" s="130">
        <v>660</v>
      </c>
      <c r="E1934" s="130">
        <v>1910</v>
      </c>
      <c r="F1934" s="64">
        <v>2240</v>
      </c>
      <c r="K1934" s="65">
        <f t="shared" si="30"/>
        <v>15953</v>
      </c>
    </row>
    <row r="1935" spans="1:11" x14ac:dyDescent="0.25">
      <c r="A1935" s="59">
        <v>44002</v>
      </c>
      <c r="B1935" s="64">
        <v>9</v>
      </c>
      <c r="C1935" s="64">
        <v>129000</v>
      </c>
      <c r="D1935" s="130">
        <v>1990</v>
      </c>
      <c r="E1935" s="130">
        <v>4350</v>
      </c>
      <c r="F1935" s="64">
        <v>6190</v>
      </c>
      <c r="K1935" s="65">
        <f t="shared" si="30"/>
        <v>35383</v>
      </c>
    </row>
    <row r="1936" spans="1:11" x14ac:dyDescent="0.25">
      <c r="A1936" s="59">
        <v>44002</v>
      </c>
      <c r="B1936" s="64">
        <v>10</v>
      </c>
      <c r="C1936" s="64">
        <v>186000</v>
      </c>
      <c r="D1936" s="130">
        <v>5230</v>
      </c>
      <c r="E1936" s="130">
        <v>6210</v>
      </c>
      <c r="F1936" s="64">
        <v>10370</v>
      </c>
      <c r="K1936" s="65">
        <f t="shared" si="30"/>
        <v>51953</v>
      </c>
    </row>
    <row r="1937" spans="1:11" x14ac:dyDescent="0.25">
      <c r="A1937" s="59">
        <v>44002</v>
      </c>
      <c r="B1937" s="64">
        <v>11</v>
      </c>
      <c r="C1937" s="64">
        <v>163000</v>
      </c>
      <c r="D1937" s="130">
        <v>3810</v>
      </c>
      <c r="E1937" s="130">
        <v>4630</v>
      </c>
      <c r="F1937" s="64">
        <v>11310</v>
      </c>
      <c r="K1937" s="65">
        <f t="shared" si="30"/>
        <v>45688</v>
      </c>
    </row>
    <row r="1938" spans="1:11" x14ac:dyDescent="0.25">
      <c r="A1938" s="59">
        <v>44002</v>
      </c>
      <c r="B1938" s="64">
        <v>12</v>
      </c>
      <c r="C1938" s="64">
        <v>184000</v>
      </c>
      <c r="D1938" s="130">
        <v>1750</v>
      </c>
      <c r="E1938" s="130">
        <v>8600</v>
      </c>
      <c r="F1938" s="64">
        <v>14760</v>
      </c>
      <c r="K1938" s="65">
        <f t="shared" si="30"/>
        <v>52278</v>
      </c>
    </row>
    <row r="1939" spans="1:11" x14ac:dyDescent="0.25">
      <c r="A1939" s="59">
        <v>44002</v>
      </c>
      <c r="B1939" s="64">
        <v>13</v>
      </c>
      <c r="C1939" s="64">
        <v>255000</v>
      </c>
      <c r="D1939" s="130">
        <v>4730</v>
      </c>
      <c r="E1939" s="130">
        <v>9830</v>
      </c>
      <c r="F1939" s="64">
        <v>14120</v>
      </c>
      <c r="K1939" s="65">
        <f t="shared" si="30"/>
        <v>70920</v>
      </c>
    </row>
    <row r="1940" spans="1:11" x14ac:dyDescent="0.25">
      <c r="A1940" s="59">
        <v>44002</v>
      </c>
      <c r="B1940" s="64">
        <v>14</v>
      </c>
      <c r="C1940" s="64">
        <v>241000</v>
      </c>
      <c r="D1940" s="130">
        <v>7540</v>
      </c>
      <c r="E1940" s="130">
        <v>7350</v>
      </c>
      <c r="F1940" s="64">
        <v>14140</v>
      </c>
      <c r="K1940" s="65">
        <f t="shared" si="30"/>
        <v>67508</v>
      </c>
    </row>
    <row r="1941" spans="1:11" x14ac:dyDescent="0.25">
      <c r="A1941" s="59">
        <v>44002</v>
      </c>
      <c r="B1941" s="64">
        <v>15</v>
      </c>
      <c r="C1941" s="64">
        <v>213000</v>
      </c>
      <c r="D1941" s="130">
        <v>7550</v>
      </c>
      <c r="E1941" s="130">
        <v>7170</v>
      </c>
      <c r="F1941" s="64">
        <v>12830</v>
      </c>
      <c r="K1941" s="65">
        <f t="shared" si="30"/>
        <v>60138</v>
      </c>
    </row>
    <row r="1942" spans="1:11" x14ac:dyDescent="0.25">
      <c r="A1942" s="59">
        <v>44002</v>
      </c>
      <c r="B1942" s="64">
        <v>16</v>
      </c>
      <c r="C1942" s="64">
        <v>100000</v>
      </c>
      <c r="D1942" s="130">
        <v>6380</v>
      </c>
      <c r="E1942" s="130">
        <v>2340</v>
      </c>
      <c r="F1942" s="64">
        <v>12630</v>
      </c>
      <c r="K1942" s="65">
        <f t="shared" si="30"/>
        <v>30338</v>
      </c>
    </row>
    <row r="1943" spans="1:11" x14ac:dyDescent="0.25">
      <c r="A1943" s="59">
        <v>44002</v>
      </c>
      <c r="B1943" s="64">
        <v>17</v>
      </c>
      <c r="C1943" s="64">
        <v>57000</v>
      </c>
      <c r="D1943" s="130">
        <v>5090</v>
      </c>
      <c r="E1943" s="130">
        <v>1560</v>
      </c>
      <c r="F1943" s="64">
        <v>10540</v>
      </c>
      <c r="K1943" s="65">
        <f t="shared" si="30"/>
        <v>18548</v>
      </c>
    </row>
    <row r="1944" spans="1:11" x14ac:dyDescent="0.25">
      <c r="A1944" s="59">
        <v>44002</v>
      </c>
      <c r="B1944" s="64">
        <v>18</v>
      </c>
      <c r="C1944" s="64">
        <v>23000</v>
      </c>
      <c r="D1944" s="130">
        <v>2240</v>
      </c>
      <c r="E1944" s="130">
        <v>1370</v>
      </c>
      <c r="F1944" s="64">
        <v>2630</v>
      </c>
      <c r="K1944" s="65">
        <f t="shared" si="30"/>
        <v>7310</v>
      </c>
    </row>
    <row r="1945" spans="1:11" x14ac:dyDescent="0.25">
      <c r="A1945" s="59">
        <v>44002</v>
      </c>
      <c r="B1945" s="64">
        <v>19</v>
      </c>
      <c r="C1945" s="64">
        <v>25000</v>
      </c>
      <c r="D1945" s="130">
        <v>470</v>
      </c>
      <c r="E1945" s="130">
        <v>890</v>
      </c>
      <c r="F1945" s="64">
        <v>2840</v>
      </c>
      <c r="K1945" s="65">
        <f t="shared" si="30"/>
        <v>7300</v>
      </c>
    </row>
    <row r="1946" spans="1:11" x14ac:dyDescent="0.25">
      <c r="A1946" s="59">
        <v>44002</v>
      </c>
      <c r="B1946" s="64">
        <v>20</v>
      </c>
      <c r="C1946" s="64">
        <v>13000</v>
      </c>
      <c r="D1946" s="130">
        <v>320</v>
      </c>
      <c r="E1946" s="130">
        <v>250</v>
      </c>
      <c r="F1946" s="64">
        <v>690</v>
      </c>
      <c r="K1946" s="65">
        <f t="shared" si="30"/>
        <v>3565</v>
      </c>
    </row>
    <row r="1947" spans="1:11" x14ac:dyDescent="0.25">
      <c r="A1947" s="59">
        <v>44002</v>
      </c>
      <c r="B1947" s="64">
        <v>21</v>
      </c>
      <c r="C1947" s="64">
        <v>1000</v>
      </c>
      <c r="D1947" s="130">
        <v>40</v>
      </c>
      <c r="E1947" s="130">
        <v>20</v>
      </c>
      <c r="F1947" s="64">
        <v>10</v>
      </c>
      <c r="K1947" s="65">
        <f t="shared" si="30"/>
        <v>268</v>
      </c>
    </row>
    <row r="1948" spans="1:11" x14ac:dyDescent="0.25">
      <c r="A1948" s="59">
        <v>44002</v>
      </c>
      <c r="B1948" s="64">
        <v>22</v>
      </c>
      <c r="C1948" s="64">
        <v>0</v>
      </c>
      <c r="D1948" s="130">
        <v>0</v>
      </c>
      <c r="E1948" s="130">
        <v>0</v>
      </c>
      <c r="F1948" s="64">
        <v>0</v>
      </c>
      <c r="K1948" s="65">
        <f t="shared" si="30"/>
        <v>0</v>
      </c>
    </row>
    <row r="1949" spans="1:11" x14ac:dyDescent="0.25">
      <c r="A1949" s="59">
        <v>44002</v>
      </c>
      <c r="B1949" s="64">
        <v>23</v>
      </c>
      <c r="C1949" s="64">
        <v>0</v>
      </c>
      <c r="D1949" s="130">
        <v>0</v>
      </c>
      <c r="E1949" s="130">
        <v>0</v>
      </c>
      <c r="F1949" s="64">
        <v>0</v>
      </c>
      <c r="K1949" s="65">
        <f t="shared" si="30"/>
        <v>0</v>
      </c>
    </row>
    <row r="1950" spans="1:11" x14ac:dyDescent="0.25">
      <c r="A1950" s="59">
        <v>44002</v>
      </c>
      <c r="B1950" s="64">
        <v>24</v>
      </c>
      <c r="C1950" s="64">
        <v>0</v>
      </c>
      <c r="D1950" s="130">
        <v>0</v>
      </c>
      <c r="E1950" s="130">
        <v>0</v>
      </c>
      <c r="F1950" s="64">
        <v>0</v>
      </c>
      <c r="K1950" s="65">
        <f t="shared" si="30"/>
        <v>0</v>
      </c>
    </row>
    <row r="1951" spans="1:11" x14ac:dyDescent="0.25">
      <c r="A1951" s="59">
        <v>44003</v>
      </c>
      <c r="B1951" s="64">
        <v>1</v>
      </c>
      <c r="C1951" s="64">
        <v>0</v>
      </c>
      <c r="D1951" s="130">
        <v>0</v>
      </c>
      <c r="E1951" s="130">
        <v>0</v>
      </c>
      <c r="F1951" s="64">
        <v>0</v>
      </c>
      <c r="K1951" s="65">
        <f t="shared" si="30"/>
        <v>0</v>
      </c>
    </row>
    <row r="1952" spans="1:11" x14ac:dyDescent="0.25">
      <c r="A1952" s="59">
        <v>44003</v>
      </c>
      <c r="B1952" s="64">
        <v>2</v>
      </c>
      <c r="C1952" s="64">
        <v>0</v>
      </c>
      <c r="D1952" s="130">
        <v>0</v>
      </c>
      <c r="E1952" s="130">
        <v>0</v>
      </c>
      <c r="F1952" s="64">
        <v>0</v>
      </c>
      <c r="K1952" s="65">
        <f t="shared" si="30"/>
        <v>0</v>
      </c>
    </row>
    <row r="1953" spans="1:11" x14ac:dyDescent="0.25">
      <c r="A1953" s="59">
        <v>44003</v>
      </c>
      <c r="B1953" s="64">
        <v>3</v>
      </c>
      <c r="C1953" s="64">
        <v>0</v>
      </c>
      <c r="D1953" s="130">
        <v>0</v>
      </c>
      <c r="E1953" s="130">
        <v>0</v>
      </c>
      <c r="F1953" s="64">
        <v>0</v>
      </c>
      <c r="K1953" s="65">
        <f t="shared" si="30"/>
        <v>0</v>
      </c>
    </row>
    <row r="1954" spans="1:11" x14ac:dyDescent="0.25">
      <c r="A1954" s="59">
        <v>44003</v>
      </c>
      <c r="B1954" s="64">
        <v>4</v>
      </c>
      <c r="C1954" s="64">
        <v>0</v>
      </c>
      <c r="D1954" s="130">
        <v>0</v>
      </c>
      <c r="E1954" s="130">
        <v>0</v>
      </c>
      <c r="F1954" s="64">
        <v>0</v>
      </c>
      <c r="K1954" s="65">
        <f t="shared" si="30"/>
        <v>0</v>
      </c>
    </row>
    <row r="1955" spans="1:11" x14ac:dyDescent="0.25">
      <c r="A1955" s="59">
        <v>44003</v>
      </c>
      <c r="B1955" s="64">
        <v>5</v>
      </c>
      <c r="C1955" s="64">
        <v>0</v>
      </c>
      <c r="D1955" s="130">
        <v>0</v>
      </c>
      <c r="E1955" s="130">
        <v>0</v>
      </c>
      <c r="F1955" s="64">
        <v>0</v>
      </c>
      <c r="K1955" s="65">
        <f t="shared" si="30"/>
        <v>0</v>
      </c>
    </row>
    <row r="1956" spans="1:11" x14ac:dyDescent="0.25">
      <c r="A1956" s="59">
        <v>44003</v>
      </c>
      <c r="B1956" s="64">
        <v>6</v>
      </c>
      <c r="C1956" s="64">
        <v>4000</v>
      </c>
      <c r="D1956" s="130">
        <v>60</v>
      </c>
      <c r="E1956" s="130">
        <v>80</v>
      </c>
      <c r="F1956" s="64">
        <v>160</v>
      </c>
      <c r="K1956" s="65">
        <f t="shared" si="30"/>
        <v>1075</v>
      </c>
    </row>
    <row r="1957" spans="1:11" x14ac:dyDescent="0.25">
      <c r="A1957" s="59">
        <v>44003</v>
      </c>
      <c r="B1957" s="64">
        <v>7</v>
      </c>
      <c r="C1957" s="64">
        <v>22000</v>
      </c>
      <c r="D1957" s="130">
        <v>250</v>
      </c>
      <c r="E1957" s="130">
        <v>440</v>
      </c>
      <c r="F1957" s="64">
        <v>990</v>
      </c>
      <c r="K1957" s="65">
        <f t="shared" si="30"/>
        <v>5920</v>
      </c>
    </row>
    <row r="1958" spans="1:11" x14ac:dyDescent="0.25">
      <c r="A1958" s="59">
        <v>44003</v>
      </c>
      <c r="B1958" s="64">
        <v>8</v>
      </c>
      <c r="C1958" s="64">
        <v>67000</v>
      </c>
      <c r="D1958" s="130">
        <v>540</v>
      </c>
      <c r="E1958" s="130">
        <v>1840</v>
      </c>
      <c r="F1958" s="64">
        <v>2040</v>
      </c>
      <c r="K1958" s="65">
        <f t="shared" si="30"/>
        <v>17855</v>
      </c>
    </row>
    <row r="1959" spans="1:11" x14ac:dyDescent="0.25">
      <c r="A1959" s="59">
        <v>44003</v>
      </c>
      <c r="B1959" s="64">
        <v>9</v>
      </c>
      <c r="C1959" s="64">
        <v>133000</v>
      </c>
      <c r="D1959" s="130">
        <v>1960</v>
      </c>
      <c r="E1959" s="130">
        <v>4200</v>
      </c>
      <c r="F1959" s="64">
        <v>5520</v>
      </c>
      <c r="K1959" s="65">
        <f t="shared" si="30"/>
        <v>36170</v>
      </c>
    </row>
    <row r="1960" spans="1:11" x14ac:dyDescent="0.25">
      <c r="A1960" s="59">
        <v>44003</v>
      </c>
      <c r="B1960" s="64">
        <v>10</v>
      </c>
      <c r="C1960" s="64">
        <v>183000</v>
      </c>
      <c r="D1960" s="130">
        <v>5590</v>
      </c>
      <c r="E1960" s="130">
        <v>6290</v>
      </c>
      <c r="F1960" s="64">
        <v>12580</v>
      </c>
      <c r="K1960" s="65">
        <f t="shared" si="30"/>
        <v>51865</v>
      </c>
    </row>
    <row r="1961" spans="1:11" x14ac:dyDescent="0.25">
      <c r="A1961" s="59">
        <v>44003</v>
      </c>
      <c r="B1961" s="64">
        <v>11</v>
      </c>
      <c r="C1961" s="64">
        <v>219000</v>
      </c>
      <c r="D1961" s="130">
        <v>6700</v>
      </c>
      <c r="E1961" s="130">
        <v>7760</v>
      </c>
      <c r="F1961" s="64">
        <v>14380</v>
      </c>
      <c r="K1961" s="65">
        <f t="shared" si="30"/>
        <v>61960</v>
      </c>
    </row>
    <row r="1962" spans="1:11" x14ac:dyDescent="0.25">
      <c r="A1962" s="59">
        <v>44003</v>
      </c>
      <c r="B1962" s="64">
        <v>12</v>
      </c>
      <c r="C1962" s="64">
        <v>246000</v>
      </c>
      <c r="D1962" s="130">
        <v>7580</v>
      </c>
      <c r="E1962" s="130">
        <v>8850</v>
      </c>
      <c r="F1962" s="64">
        <v>13640</v>
      </c>
      <c r="K1962" s="65">
        <f t="shared" si="30"/>
        <v>69018</v>
      </c>
    </row>
    <row r="1963" spans="1:11" x14ac:dyDescent="0.25">
      <c r="A1963" s="59">
        <v>44003</v>
      </c>
      <c r="B1963" s="64">
        <v>13</v>
      </c>
      <c r="C1963" s="64">
        <v>258000</v>
      </c>
      <c r="D1963" s="130">
        <v>7570</v>
      </c>
      <c r="E1963" s="130">
        <v>5610</v>
      </c>
      <c r="F1963" s="64">
        <v>11120</v>
      </c>
      <c r="K1963" s="65">
        <f t="shared" si="30"/>
        <v>70575</v>
      </c>
    </row>
    <row r="1964" spans="1:11" x14ac:dyDescent="0.25">
      <c r="A1964" s="59">
        <v>44003</v>
      </c>
      <c r="B1964" s="64">
        <v>14</v>
      </c>
      <c r="C1964" s="64">
        <v>256000</v>
      </c>
      <c r="D1964" s="130">
        <v>7590</v>
      </c>
      <c r="E1964" s="130">
        <v>8220</v>
      </c>
      <c r="F1964" s="64">
        <v>6690</v>
      </c>
      <c r="K1964" s="65">
        <f t="shared" si="30"/>
        <v>69625</v>
      </c>
    </row>
    <row r="1965" spans="1:11" x14ac:dyDescent="0.25">
      <c r="A1965" s="59">
        <v>44003</v>
      </c>
      <c r="B1965" s="64">
        <v>15</v>
      </c>
      <c r="C1965" s="64">
        <v>236000</v>
      </c>
      <c r="D1965" s="130">
        <v>7570</v>
      </c>
      <c r="E1965" s="130">
        <v>6770</v>
      </c>
      <c r="F1965" s="64">
        <v>5390</v>
      </c>
      <c r="K1965" s="65">
        <f t="shared" si="30"/>
        <v>63933</v>
      </c>
    </row>
    <row r="1966" spans="1:11" x14ac:dyDescent="0.25">
      <c r="A1966" s="59">
        <v>44003</v>
      </c>
      <c r="B1966" s="64">
        <v>16</v>
      </c>
      <c r="C1966" s="64">
        <v>192000</v>
      </c>
      <c r="D1966" s="130">
        <v>5560</v>
      </c>
      <c r="E1966" s="130">
        <v>7170</v>
      </c>
      <c r="F1966" s="64">
        <v>6910</v>
      </c>
      <c r="K1966" s="65">
        <f t="shared" si="30"/>
        <v>52910</v>
      </c>
    </row>
    <row r="1967" spans="1:11" x14ac:dyDescent="0.25">
      <c r="A1967" s="59">
        <v>44003</v>
      </c>
      <c r="B1967" s="64">
        <v>17</v>
      </c>
      <c r="C1967" s="64">
        <v>115000</v>
      </c>
      <c r="D1967" s="130">
        <v>1650</v>
      </c>
      <c r="E1967" s="130">
        <v>5400</v>
      </c>
      <c r="F1967" s="64">
        <v>2090</v>
      </c>
      <c r="K1967" s="65">
        <f t="shared" si="30"/>
        <v>31035</v>
      </c>
    </row>
    <row r="1968" spans="1:11" x14ac:dyDescent="0.25">
      <c r="A1968" s="59">
        <v>44003</v>
      </c>
      <c r="B1968" s="64">
        <v>18</v>
      </c>
      <c r="C1968" s="64">
        <v>26000</v>
      </c>
      <c r="D1968" s="130">
        <v>1370</v>
      </c>
      <c r="E1968" s="130">
        <v>3550</v>
      </c>
      <c r="F1968" s="64">
        <v>2700</v>
      </c>
      <c r="K1968" s="65">
        <f t="shared" si="30"/>
        <v>8405</v>
      </c>
    </row>
    <row r="1969" spans="1:11" x14ac:dyDescent="0.25">
      <c r="A1969" s="59">
        <v>44003</v>
      </c>
      <c r="B1969" s="64">
        <v>19</v>
      </c>
      <c r="C1969" s="64">
        <v>43000</v>
      </c>
      <c r="D1969" s="130">
        <v>1030</v>
      </c>
      <c r="E1969" s="130">
        <v>1310</v>
      </c>
      <c r="F1969" s="64">
        <v>3030</v>
      </c>
      <c r="K1969" s="65">
        <f t="shared" si="30"/>
        <v>12093</v>
      </c>
    </row>
    <row r="1970" spans="1:11" x14ac:dyDescent="0.25">
      <c r="A1970" s="59">
        <v>44003</v>
      </c>
      <c r="B1970" s="64">
        <v>20</v>
      </c>
      <c r="C1970" s="64">
        <v>17000</v>
      </c>
      <c r="D1970" s="130">
        <v>280</v>
      </c>
      <c r="E1970" s="130">
        <v>410</v>
      </c>
      <c r="F1970" s="64">
        <v>1030</v>
      </c>
      <c r="K1970" s="65">
        <f t="shared" si="30"/>
        <v>4680</v>
      </c>
    </row>
    <row r="1971" spans="1:11" x14ac:dyDescent="0.25">
      <c r="A1971" s="59">
        <v>44003</v>
      </c>
      <c r="B1971" s="64">
        <v>21</v>
      </c>
      <c r="C1971" s="64">
        <v>2000</v>
      </c>
      <c r="D1971" s="130">
        <v>30</v>
      </c>
      <c r="E1971" s="130">
        <v>40</v>
      </c>
      <c r="F1971" s="64">
        <v>30</v>
      </c>
      <c r="K1971" s="65">
        <f t="shared" si="30"/>
        <v>525</v>
      </c>
    </row>
    <row r="1972" spans="1:11" x14ac:dyDescent="0.25">
      <c r="A1972" s="59">
        <v>44003</v>
      </c>
      <c r="B1972" s="64">
        <v>22</v>
      </c>
      <c r="C1972" s="64">
        <v>0</v>
      </c>
      <c r="D1972" s="130">
        <v>0</v>
      </c>
      <c r="E1972" s="130">
        <v>0</v>
      </c>
      <c r="F1972" s="64">
        <v>0</v>
      </c>
      <c r="K1972" s="65">
        <f t="shared" si="30"/>
        <v>0</v>
      </c>
    </row>
    <row r="1973" spans="1:11" x14ac:dyDescent="0.25">
      <c r="A1973" s="59">
        <v>44003</v>
      </c>
      <c r="B1973" s="64">
        <v>23</v>
      </c>
      <c r="C1973" s="64">
        <v>0</v>
      </c>
      <c r="D1973" s="130">
        <v>0</v>
      </c>
      <c r="E1973" s="130">
        <v>0</v>
      </c>
      <c r="F1973" s="64">
        <v>0</v>
      </c>
      <c r="K1973" s="65">
        <f t="shared" si="30"/>
        <v>0</v>
      </c>
    </row>
    <row r="1974" spans="1:11" x14ac:dyDescent="0.25">
      <c r="A1974" s="59">
        <v>44003</v>
      </c>
      <c r="B1974" s="64">
        <v>24</v>
      </c>
      <c r="C1974" s="64">
        <v>0</v>
      </c>
      <c r="D1974" s="130">
        <v>0</v>
      </c>
      <c r="E1974" s="130">
        <v>0</v>
      </c>
      <c r="F1974" s="64">
        <v>0</v>
      </c>
      <c r="K1974" s="65">
        <f t="shared" si="30"/>
        <v>0</v>
      </c>
    </row>
    <row r="1975" spans="1:11" x14ac:dyDescent="0.25">
      <c r="A1975" s="59">
        <v>44004</v>
      </c>
      <c r="B1975" s="64">
        <v>1</v>
      </c>
      <c r="C1975" s="64">
        <v>0</v>
      </c>
      <c r="D1975" s="130">
        <v>0</v>
      </c>
      <c r="E1975" s="130">
        <v>0</v>
      </c>
      <c r="F1975" s="64">
        <v>0</v>
      </c>
      <c r="K1975" s="65">
        <f t="shared" si="30"/>
        <v>0</v>
      </c>
    </row>
    <row r="1976" spans="1:11" x14ac:dyDescent="0.25">
      <c r="A1976" s="59">
        <v>44004</v>
      </c>
      <c r="B1976" s="64">
        <v>2</v>
      </c>
      <c r="C1976" s="64">
        <v>0</v>
      </c>
      <c r="D1976" s="130">
        <v>0</v>
      </c>
      <c r="E1976" s="130">
        <v>0</v>
      </c>
      <c r="F1976" s="64">
        <v>0</v>
      </c>
      <c r="K1976" s="65">
        <f t="shared" si="30"/>
        <v>0</v>
      </c>
    </row>
    <row r="1977" spans="1:11" x14ac:dyDescent="0.25">
      <c r="A1977" s="59">
        <v>44004</v>
      </c>
      <c r="B1977" s="64">
        <v>3</v>
      </c>
      <c r="C1977" s="64">
        <v>0</v>
      </c>
      <c r="D1977" s="130">
        <v>0</v>
      </c>
      <c r="E1977" s="130">
        <v>0</v>
      </c>
      <c r="F1977" s="64">
        <v>0</v>
      </c>
      <c r="K1977" s="65">
        <f t="shared" si="30"/>
        <v>0</v>
      </c>
    </row>
    <row r="1978" spans="1:11" x14ac:dyDescent="0.25">
      <c r="A1978" s="59">
        <v>44004</v>
      </c>
      <c r="B1978" s="64">
        <v>4</v>
      </c>
      <c r="C1978" s="64">
        <v>0</v>
      </c>
      <c r="D1978" s="130">
        <v>0</v>
      </c>
      <c r="E1978" s="130">
        <v>0</v>
      </c>
      <c r="F1978" s="64">
        <v>0</v>
      </c>
      <c r="K1978" s="65">
        <f t="shared" si="30"/>
        <v>0</v>
      </c>
    </row>
    <row r="1979" spans="1:11" x14ac:dyDescent="0.25">
      <c r="A1979" s="59">
        <v>44004</v>
      </c>
      <c r="B1979" s="64">
        <v>5</v>
      </c>
      <c r="C1979" s="64">
        <v>0</v>
      </c>
      <c r="D1979" s="130">
        <v>0</v>
      </c>
      <c r="E1979" s="130">
        <v>0</v>
      </c>
      <c r="F1979" s="64">
        <v>0</v>
      </c>
      <c r="K1979" s="65">
        <f t="shared" si="30"/>
        <v>0</v>
      </c>
    </row>
    <row r="1980" spans="1:11" x14ac:dyDescent="0.25">
      <c r="A1980" s="59">
        <v>44004</v>
      </c>
      <c r="B1980" s="64">
        <v>6</v>
      </c>
      <c r="C1980" s="64">
        <v>1000</v>
      </c>
      <c r="D1980" s="130">
        <v>10</v>
      </c>
      <c r="E1980" s="130">
        <v>20</v>
      </c>
      <c r="F1980" s="64">
        <v>30</v>
      </c>
      <c r="K1980" s="65">
        <f t="shared" si="30"/>
        <v>265</v>
      </c>
    </row>
    <row r="1981" spans="1:11" x14ac:dyDescent="0.25">
      <c r="A1981" s="59">
        <v>44004</v>
      </c>
      <c r="B1981" s="64">
        <v>7</v>
      </c>
      <c r="C1981" s="64">
        <v>9000</v>
      </c>
      <c r="D1981" s="130">
        <v>190</v>
      </c>
      <c r="E1981" s="130">
        <v>210</v>
      </c>
      <c r="F1981" s="64">
        <v>560</v>
      </c>
      <c r="K1981" s="65">
        <f t="shared" si="30"/>
        <v>2490</v>
      </c>
    </row>
    <row r="1982" spans="1:11" x14ac:dyDescent="0.25">
      <c r="A1982" s="59">
        <v>44004</v>
      </c>
      <c r="B1982" s="64">
        <v>8</v>
      </c>
      <c r="C1982" s="64">
        <v>20000</v>
      </c>
      <c r="D1982" s="130">
        <v>530</v>
      </c>
      <c r="E1982" s="130">
        <v>550</v>
      </c>
      <c r="F1982" s="64">
        <v>2330</v>
      </c>
      <c r="K1982" s="65">
        <f t="shared" si="30"/>
        <v>5853</v>
      </c>
    </row>
    <row r="1983" spans="1:11" x14ac:dyDescent="0.25">
      <c r="A1983" s="59">
        <v>44004</v>
      </c>
      <c r="B1983" s="64">
        <v>9</v>
      </c>
      <c r="C1983" s="64">
        <v>31000</v>
      </c>
      <c r="D1983" s="130">
        <v>1100</v>
      </c>
      <c r="E1983" s="130">
        <v>1050</v>
      </c>
      <c r="F1983" s="64">
        <v>3780</v>
      </c>
      <c r="K1983" s="65">
        <f t="shared" si="30"/>
        <v>9233</v>
      </c>
    </row>
    <row r="1984" spans="1:11" x14ac:dyDescent="0.25">
      <c r="A1984" s="59">
        <v>44004</v>
      </c>
      <c r="B1984" s="64">
        <v>10</v>
      </c>
      <c r="C1984" s="64">
        <v>48000</v>
      </c>
      <c r="D1984" s="130">
        <v>2100</v>
      </c>
      <c r="E1984" s="130">
        <v>2400</v>
      </c>
      <c r="F1984" s="64">
        <v>6660</v>
      </c>
      <c r="K1984" s="65">
        <f t="shared" si="30"/>
        <v>14790</v>
      </c>
    </row>
    <row r="1985" spans="1:11" x14ac:dyDescent="0.25">
      <c r="A1985" s="59">
        <v>44004</v>
      </c>
      <c r="B1985" s="64">
        <v>11</v>
      </c>
      <c r="C1985" s="64">
        <v>78000</v>
      </c>
      <c r="D1985" s="130">
        <v>4760</v>
      </c>
      <c r="E1985" s="130">
        <v>3570</v>
      </c>
      <c r="F1985" s="64">
        <v>9770</v>
      </c>
      <c r="K1985" s="65">
        <f t="shared" si="30"/>
        <v>24025</v>
      </c>
    </row>
    <row r="1986" spans="1:11" x14ac:dyDescent="0.25">
      <c r="A1986" s="59">
        <v>44004</v>
      </c>
      <c r="B1986" s="64">
        <v>12</v>
      </c>
      <c r="C1986" s="64">
        <v>112000</v>
      </c>
      <c r="D1986" s="130">
        <v>6600</v>
      </c>
      <c r="E1986" s="130">
        <v>4370</v>
      </c>
      <c r="F1986" s="64">
        <v>14150</v>
      </c>
      <c r="K1986" s="65">
        <f t="shared" si="30"/>
        <v>34280</v>
      </c>
    </row>
    <row r="1987" spans="1:11" x14ac:dyDescent="0.25">
      <c r="A1987" s="59">
        <v>44004</v>
      </c>
      <c r="B1987" s="64">
        <v>13</v>
      </c>
      <c r="C1987" s="64">
        <v>248000</v>
      </c>
      <c r="D1987" s="130">
        <v>7480</v>
      </c>
      <c r="E1987" s="130">
        <v>6510</v>
      </c>
      <c r="F1987" s="64">
        <v>19310</v>
      </c>
      <c r="K1987" s="65">
        <f t="shared" si="30"/>
        <v>70325</v>
      </c>
    </row>
    <row r="1988" spans="1:11" x14ac:dyDescent="0.25">
      <c r="A1988" s="59">
        <v>44004</v>
      </c>
      <c r="B1988" s="64">
        <v>14</v>
      </c>
      <c r="C1988" s="64">
        <v>253000</v>
      </c>
      <c r="D1988" s="130">
        <v>7560</v>
      </c>
      <c r="E1988" s="130">
        <v>9010</v>
      </c>
      <c r="F1988" s="64">
        <v>19160</v>
      </c>
      <c r="K1988" s="65">
        <f t="shared" si="30"/>
        <v>72183</v>
      </c>
    </row>
    <row r="1989" spans="1:11" x14ac:dyDescent="0.25">
      <c r="A1989" s="59">
        <v>44004</v>
      </c>
      <c r="B1989" s="64">
        <v>15</v>
      </c>
      <c r="C1989" s="64">
        <v>236000</v>
      </c>
      <c r="D1989" s="130">
        <v>7530</v>
      </c>
      <c r="E1989" s="130">
        <v>8410</v>
      </c>
      <c r="F1989" s="64">
        <v>17340</v>
      </c>
      <c r="K1989" s="65">
        <f t="shared" si="30"/>
        <v>67320</v>
      </c>
    </row>
    <row r="1990" spans="1:11" x14ac:dyDescent="0.25">
      <c r="A1990" s="59">
        <v>44004</v>
      </c>
      <c r="B1990" s="64">
        <v>16</v>
      </c>
      <c r="C1990" s="64">
        <v>206000</v>
      </c>
      <c r="D1990" s="130">
        <v>7010</v>
      </c>
      <c r="E1990" s="130">
        <v>6500</v>
      </c>
      <c r="F1990" s="64">
        <v>15530</v>
      </c>
      <c r="K1990" s="65">
        <f t="shared" si="30"/>
        <v>58760</v>
      </c>
    </row>
    <row r="1991" spans="1:11" x14ac:dyDescent="0.25">
      <c r="A1991" s="59">
        <v>44004</v>
      </c>
      <c r="B1991" s="64">
        <v>17</v>
      </c>
      <c r="C1991" s="64">
        <v>162000</v>
      </c>
      <c r="D1991" s="130">
        <v>3180</v>
      </c>
      <c r="E1991" s="130">
        <v>4440</v>
      </c>
      <c r="F1991" s="64">
        <v>14480</v>
      </c>
      <c r="K1991" s="65">
        <f t="shared" si="30"/>
        <v>46025</v>
      </c>
    </row>
    <row r="1992" spans="1:11" x14ac:dyDescent="0.25">
      <c r="A1992" s="59">
        <v>44004</v>
      </c>
      <c r="B1992" s="64">
        <v>18</v>
      </c>
      <c r="C1992" s="64">
        <v>101000</v>
      </c>
      <c r="D1992" s="130">
        <v>1720</v>
      </c>
      <c r="E1992" s="130">
        <v>4350</v>
      </c>
      <c r="F1992" s="64">
        <v>10330</v>
      </c>
      <c r="K1992" s="65">
        <f t="shared" ref="K1992:K2055" si="31">ROUND(AVERAGE(C1992:F1992),0)</f>
        <v>29350</v>
      </c>
    </row>
    <row r="1993" spans="1:11" x14ac:dyDescent="0.25">
      <c r="A1993" s="59">
        <v>44004</v>
      </c>
      <c r="B1993" s="64">
        <v>19</v>
      </c>
      <c r="C1993" s="64">
        <v>37000</v>
      </c>
      <c r="D1993" s="130">
        <v>1040</v>
      </c>
      <c r="E1993" s="130">
        <v>1410</v>
      </c>
      <c r="F1993" s="64">
        <v>4480</v>
      </c>
      <c r="K1993" s="65">
        <f t="shared" si="31"/>
        <v>10983</v>
      </c>
    </row>
    <row r="1994" spans="1:11" x14ac:dyDescent="0.25">
      <c r="A1994" s="59">
        <v>44004</v>
      </c>
      <c r="B1994" s="64">
        <v>20</v>
      </c>
      <c r="C1994" s="64">
        <v>10000</v>
      </c>
      <c r="D1994" s="130">
        <v>170</v>
      </c>
      <c r="E1994" s="130">
        <v>200</v>
      </c>
      <c r="F1994" s="64">
        <v>510</v>
      </c>
      <c r="K1994" s="65">
        <f t="shared" si="31"/>
        <v>2720</v>
      </c>
    </row>
    <row r="1995" spans="1:11" x14ac:dyDescent="0.25">
      <c r="A1995" s="59">
        <v>44004</v>
      </c>
      <c r="B1995" s="64">
        <v>21</v>
      </c>
      <c r="C1995" s="64">
        <v>1000</v>
      </c>
      <c r="D1995" s="130">
        <v>10</v>
      </c>
      <c r="E1995" s="130">
        <v>10</v>
      </c>
      <c r="F1995" s="64">
        <v>0</v>
      </c>
      <c r="K1995" s="65">
        <f t="shared" si="31"/>
        <v>255</v>
      </c>
    </row>
    <row r="1996" spans="1:11" x14ac:dyDescent="0.25">
      <c r="A1996" s="59">
        <v>44004</v>
      </c>
      <c r="B1996" s="64">
        <v>22</v>
      </c>
      <c r="C1996" s="64">
        <v>0</v>
      </c>
      <c r="D1996" s="130">
        <v>0</v>
      </c>
      <c r="E1996" s="130">
        <v>0</v>
      </c>
      <c r="F1996" s="64">
        <v>0</v>
      </c>
      <c r="K1996" s="65">
        <f t="shared" si="31"/>
        <v>0</v>
      </c>
    </row>
    <row r="1997" spans="1:11" x14ac:dyDescent="0.25">
      <c r="A1997" s="59">
        <v>44004</v>
      </c>
      <c r="B1997" s="64">
        <v>23</v>
      </c>
      <c r="C1997" s="64">
        <v>0</v>
      </c>
      <c r="D1997" s="130">
        <v>0</v>
      </c>
      <c r="E1997" s="130">
        <v>0</v>
      </c>
      <c r="F1997" s="64">
        <v>0</v>
      </c>
      <c r="K1997" s="65">
        <f t="shared" si="31"/>
        <v>0</v>
      </c>
    </row>
    <row r="1998" spans="1:11" x14ac:dyDescent="0.25">
      <c r="A1998" s="59">
        <v>44004</v>
      </c>
      <c r="B1998" s="64">
        <v>24</v>
      </c>
      <c r="C1998" s="64">
        <v>0</v>
      </c>
      <c r="D1998" s="130">
        <v>0</v>
      </c>
      <c r="E1998" s="130">
        <v>0</v>
      </c>
      <c r="F1998" s="64">
        <v>0</v>
      </c>
      <c r="K1998" s="65">
        <f t="shared" si="31"/>
        <v>0</v>
      </c>
    </row>
    <row r="1999" spans="1:11" x14ac:dyDescent="0.25">
      <c r="A1999" s="59">
        <v>44005</v>
      </c>
      <c r="B1999" s="64">
        <v>1</v>
      </c>
      <c r="C1999" s="64">
        <v>0</v>
      </c>
      <c r="D1999" s="130">
        <v>0</v>
      </c>
      <c r="E1999" s="130">
        <v>0</v>
      </c>
      <c r="F1999" s="64">
        <v>0</v>
      </c>
      <c r="K1999" s="65">
        <f t="shared" si="31"/>
        <v>0</v>
      </c>
    </row>
    <row r="2000" spans="1:11" x14ac:dyDescent="0.25">
      <c r="A2000" s="59">
        <v>44005</v>
      </c>
      <c r="B2000" s="64">
        <v>2</v>
      </c>
      <c r="C2000" s="64">
        <v>0</v>
      </c>
      <c r="D2000" s="130">
        <v>0</v>
      </c>
      <c r="E2000" s="130">
        <v>0</v>
      </c>
      <c r="F2000" s="64">
        <v>0</v>
      </c>
      <c r="K2000" s="65">
        <f t="shared" si="31"/>
        <v>0</v>
      </c>
    </row>
    <row r="2001" spans="1:11" x14ac:dyDescent="0.25">
      <c r="A2001" s="59">
        <v>44005</v>
      </c>
      <c r="B2001" s="64">
        <v>3</v>
      </c>
      <c r="C2001" s="64">
        <v>0</v>
      </c>
      <c r="D2001" s="130">
        <v>0</v>
      </c>
      <c r="E2001" s="130">
        <v>0</v>
      </c>
      <c r="F2001" s="64">
        <v>0</v>
      </c>
      <c r="K2001" s="65">
        <f t="shared" si="31"/>
        <v>0</v>
      </c>
    </row>
    <row r="2002" spans="1:11" x14ac:dyDescent="0.25">
      <c r="A2002" s="59">
        <v>44005</v>
      </c>
      <c r="B2002" s="64">
        <v>4</v>
      </c>
      <c r="C2002" s="64">
        <v>0</v>
      </c>
      <c r="D2002" s="130">
        <v>0</v>
      </c>
      <c r="E2002" s="130">
        <v>0</v>
      </c>
      <c r="F2002" s="64">
        <v>0</v>
      </c>
      <c r="K2002" s="65">
        <f t="shared" si="31"/>
        <v>0</v>
      </c>
    </row>
    <row r="2003" spans="1:11" x14ac:dyDescent="0.25">
      <c r="A2003" s="59">
        <v>44005</v>
      </c>
      <c r="B2003" s="64">
        <v>5</v>
      </c>
      <c r="C2003" s="64">
        <v>0</v>
      </c>
      <c r="D2003" s="130">
        <v>10</v>
      </c>
      <c r="E2003" s="130">
        <v>10</v>
      </c>
      <c r="F2003" s="64">
        <v>0</v>
      </c>
      <c r="K2003" s="65">
        <f t="shared" si="31"/>
        <v>5</v>
      </c>
    </row>
    <row r="2004" spans="1:11" x14ac:dyDescent="0.25">
      <c r="A2004" s="59">
        <v>44005</v>
      </c>
      <c r="B2004" s="64">
        <v>6</v>
      </c>
      <c r="C2004" s="64">
        <v>2000</v>
      </c>
      <c r="D2004" s="130">
        <v>100</v>
      </c>
      <c r="E2004" s="130">
        <v>160</v>
      </c>
      <c r="F2004" s="64">
        <v>60</v>
      </c>
      <c r="K2004" s="65">
        <f t="shared" si="31"/>
        <v>580</v>
      </c>
    </row>
    <row r="2005" spans="1:11" x14ac:dyDescent="0.25">
      <c r="A2005" s="59">
        <v>44005</v>
      </c>
      <c r="B2005" s="64">
        <v>7</v>
      </c>
      <c r="C2005" s="64">
        <v>16000</v>
      </c>
      <c r="D2005" s="130">
        <v>460</v>
      </c>
      <c r="E2005" s="130">
        <v>560</v>
      </c>
      <c r="F2005" s="64">
        <v>1270</v>
      </c>
      <c r="K2005" s="65">
        <f t="shared" si="31"/>
        <v>4573</v>
      </c>
    </row>
    <row r="2006" spans="1:11" x14ac:dyDescent="0.25">
      <c r="A2006" s="59">
        <v>44005</v>
      </c>
      <c r="B2006" s="64">
        <v>8</v>
      </c>
      <c r="C2006" s="64">
        <v>35000</v>
      </c>
      <c r="D2006" s="130">
        <v>720</v>
      </c>
      <c r="E2006" s="130">
        <v>1340</v>
      </c>
      <c r="F2006" s="64">
        <v>3110</v>
      </c>
      <c r="K2006" s="65">
        <f t="shared" si="31"/>
        <v>10043</v>
      </c>
    </row>
    <row r="2007" spans="1:11" x14ac:dyDescent="0.25">
      <c r="A2007" s="59">
        <v>44005</v>
      </c>
      <c r="B2007" s="64">
        <v>9</v>
      </c>
      <c r="C2007" s="64">
        <v>63000</v>
      </c>
      <c r="D2007" s="130">
        <v>2360</v>
      </c>
      <c r="E2007" s="130">
        <v>3140</v>
      </c>
      <c r="F2007" s="64">
        <v>5450</v>
      </c>
      <c r="K2007" s="65">
        <f t="shared" si="31"/>
        <v>18488</v>
      </c>
    </row>
    <row r="2008" spans="1:11" x14ac:dyDescent="0.25">
      <c r="A2008" s="59">
        <v>44005</v>
      </c>
      <c r="B2008" s="64">
        <v>10</v>
      </c>
      <c r="C2008" s="64">
        <v>150000</v>
      </c>
      <c r="D2008" s="130">
        <v>5000</v>
      </c>
      <c r="E2008" s="130">
        <v>6200</v>
      </c>
      <c r="F2008" s="64">
        <v>11650</v>
      </c>
      <c r="K2008" s="65">
        <f t="shared" si="31"/>
        <v>43213</v>
      </c>
    </row>
    <row r="2009" spans="1:11" x14ac:dyDescent="0.25">
      <c r="A2009" s="59">
        <v>44005</v>
      </c>
      <c r="B2009" s="64">
        <v>11</v>
      </c>
      <c r="C2009" s="64">
        <v>219000</v>
      </c>
      <c r="D2009" s="130">
        <v>5910</v>
      </c>
      <c r="E2009" s="130">
        <v>7030</v>
      </c>
      <c r="F2009" s="64">
        <v>18360</v>
      </c>
      <c r="K2009" s="65">
        <f t="shared" si="31"/>
        <v>62575</v>
      </c>
    </row>
    <row r="2010" spans="1:11" x14ac:dyDescent="0.25">
      <c r="A2010" s="59">
        <v>44005</v>
      </c>
      <c r="B2010" s="64">
        <v>12</v>
      </c>
      <c r="C2010" s="64">
        <v>237000</v>
      </c>
      <c r="D2010" s="130">
        <v>6540</v>
      </c>
      <c r="E2010" s="130">
        <v>8350</v>
      </c>
      <c r="F2010" s="64">
        <v>17550</v>
      </c>
      <c r="K2010" s="65">
        <f t="shared" si="31"/>
        <v>67360</v>
      </c>
    </row>
    <row r="2011" spans="1:11" x14ac:dyDescent="0.25">
      <c r="A2011" s="59">
        <v>44005</v>
      </c>
      <c r="B2011" s="64">
        <v>13</v>
      </c>
      <c r="C2011" s="64">
        <v>249000</v>
      </c>
      <c r="D2011" s="130">
        <v>7470</v>
      </c>
      <c r="E2011" s="130">
        <v>8070</v>
      </c>
      <c r="F2011" s="64">
        <v>16870</v>
      </c>
      <c r="K2011" s="65">
        <f t="shared" si="31"/>
        <v>70353</v>
      </c>
    </row>
    <row r="2012" spans="1:11" x14ac:dyDescent="0.25">
      <c r="A2012" s="59">
        <v>44005</v>
      </c>
      <c r="B2012" s="64">
        <v>14</v>
      </c>
      <c r="C2012" s="64">
        <v>246000</v>
      </c>
      <c r="D2012" s="130">
        <v>7560</v>
      </c>
      <c r="E2012" s="130">
        <v>8980</v>
      </c>
      <c r="F2012" s="64">
        <v>18320</v>
      </c>
      <c r="K2012" s="65">
        <f t="shared" si="31"/>
        <v>70215</v>
      </c>
    </row>
    <row r="2013" spans="1:11" x14ac:dyDescent="0.25">
      <c r="A2013" s="59">
        <v>44005</v>
      </c>
      <c r="B2013" s="64">
        <v>15</v>
      </c>
      <c r="C2013" s="64">
        <v>240000</v>
      </c>
      <c r="D2013" s="130">
        <v>7520</v>
      </c>
      <c r="E2013" s="130">
        <v>7940</v>
      </c>
      <c r="F2013" s="64">
        <v>16800</v>
      </c>
      <c r="K2013" s="65">
        <f t="shared" si="31"/>
        <v>68065</v>
      </c>
    </row>
    <row r="2014" spans="1:11" x14ac:dyDescent="0.25">
      <c r="A2014" s="59">
        <v>44005</v>
      </c>
      <c r="B2014" s="64">
        <v>16</v>
      </c>
      <c r="C2014" s="64">
        <v>207000</v>
      </c>
      <c r="D2014" s="130">
        <v>6060</v>
      </c>
      <c r="E2014" s="130">
        <v>6270</v>
      </c>
      <c r="F2014" s="64">
        <v>15240</v>
      </c>
      <c r="K2014" s="65">
        <f t="shared" si="31"/>
        <v>58643</v>
      </c>
    </row>
    <row r="2015" spans="1:11" x14ac:dyDescent="0.25">
      <c r="A2015" s="59">
        <v>44005</v>
      </c>
      <c r="B2015" s="64">
        <v>17</v>
      </c>
      <c r="C2015" s="64">
        <v>150000</v>
      </c>
      <c r="D2015" s="130">
        <v>5210</v>
      </c>
      <c r="E2015" s="130">
        <v>4750</v>
      </c>
      <c r="F2015" s="64">
        <v>9030</v>
      </c>
      <c r="K2015" s="65">
        <f t="shared" si="31"/>
        <v>42248</v>
      </c>
    </row>
    <row r="2016" spans="1:11" x14ac:dyDescent="0.25">
      <c r="A2016" s="59">
        <v>44005</v>
      </c>
      <c r="B2016" s="64">
        <v>18</v>
      </c>
      <c r="C2016" s="64">
        <v>67000</v>
      </c>
      <c r="D2016" s="130">
        <v>2690</v>
      </c>
      <c r="E2016" s="130">
        <v>3230</v>
      </c>
      <c r="F2016" s="64">
        <v>8550</v>
      </c>
      <c r="K2016" s="65">
        <f t="shared" si="31"/>
        <v>20368</v>
      </c>
    </row>
    <row r="2017" spans="1:11" x14ac:dyDescent="0.25">
      <c r="A2017" s="59">
        <v>44005</v>
      </c>
      <c r="B2017" s="64">
        <v>19</v>
      </c>
      <c r="C2017" s="64">
        <v>40000</v>
      </c>
      <c r="D2017" s="130">
        <v>600</v>
      </c>
      <c r="E2017" s="130">
        <v>1170</v>
      </c>
      <c r="F2017" s="64">
        <v>3620</v>
      </c>
      <c r="K2017" s="65">
        <f t="shared" si="31"/>
        <v>11348</v>
      </c>
    </row>
    <row r="2018" spans="1:11" x14ac:dyDescent="0.25">
      <c r="A2018" s="59">
        <v>44005</v>
      </c>
      <c r="B2018" s="64">
        <v>20</v>
      </c>
      <c r="C2018" s="64">
        <v>9000</v>
      </c>
      <c r="D2018" s="130">
        <v>180</v>
      </c>
      <c r="E2018" s="130">
        <v>180</v>
      </c>
      <c r="F2018" s="64">
        <v>260</v>
      </c>
      <c r="K2018" s="65">
        <f t="shared" si="31"/>
        <v>2405</v>
      </c>
    </row>
    <row r="2019" spans="1:11" x14ac:dyDescent="0.25">
      <c r="A2019" s="59">
        <v>44005</v>
      </c>
      <c r="B2019" s="64">
        <v>21</v>
      </c>
      <c r="C2019" s="64">
        <v>1000</v>
      </c>
      <c r="D2019" s="130">
        <v>10</v>
      </c>
      <c r="E2019" s="130">
        <v>10</v>
      </c>
      <c r="F2019" s="64">
        <v>0</v>
      </c>
      <c r="K2019" s="65">
        <f t="shared" si="31"/>
        <v>255</v>
      </c>
    </row>
    <row r="2020" spans="1:11" x14ac:dyDescent="0.25">
      <c r="A2020" s="59">
        <v>44005</v>
      </c>
      <c r="B2020" s="64">
        <v>22</v>
      </c>
      <c r="C2020" s="64">
        <v>0</v>
      </c>
      <c r="D2020" s="130">
        <v>0</v>
      </c>
      <c r="E2020" s="130">
        <v>0</v>
      </c>
      <c r="F2020" s="64">
        <v>0</v>
      </c>
      <c r="K2020" s="65">
        <f t="shared" si="31"/>
        <v>0</v>
      </c>
    </row>
    <row r="2021" spans="1:11" x14ac:dyDescent="0.25">
      <c r="A2021" s="59">
        <v>44005</v>
      </c>
      <c r="B2021" s="64">
        <v>23</v>
      </c>
      <c r="C2021" s="64">
        <v>0</v>
      </c>
      <c r="D2021" s="130">
        <v>0</v>
      </c>
      <c r="E2021" s="130">
        <v>0</v>
      </c>
      <c r="F2021" s="64">
        <v>0</v>
      </c>
      <c r="K2021" s="65">
        <f t="shared" si="31"/>
        <v>0</v>
      </c>
    </row>
    <row r="2022" spans="1:11" x14ac:dyDescent="0.25">
      <c r="A2022" s="59">
        <v>44005</v>
      </c>
      <c r="B2022" s="64">
        <v>24</v>
      </c>
      <c r="C2022" s="64">
        <v>0</v>
      </c>
      <c r="D2022" s="130">
        <v>0</v>
      </c>
      <c r="E2022" s="130">
        <v>0</v>
      </c>
      <c r="F2022" s="64">
        <v>0</v>
      </c>
      <c r="K2022" s="65">
        <f t="shared" si="31"/>
        <v>0</v>
      </c>
    </row>
    <row r="2023" spans="1:11" x14ac:dyDescent="0.25">
      <c r="A2023" s="59">
        <v>44006</v>
      </c>
      <c r="B2023" s="64">
        <v>1</v>
      </c>
      <c r="C2023" s="64">
        <v>0</v>
      </c>
      <c r="D2023" s="130">
        <v>0</v>
      </c>
      <c r="E2023" s="130">
        <v>0</v>
      </c>
      <c r="F2023" s="64">
        <v>0</v>
      </c>
      <c r="K2023" s="65">
        <f t="shared" si="31"/>
        <v>0</v>
      </c>
    </row>
    <row r="2024" spans="1:11" x14ac:dyDescent="0.25">
      <c r="A2024" s="59">
        <v>44006</v>
      </c>
      <c r="B2024" s="64">
        <v>2</v>
      </c>
      <c r="C2024" s="64">
        <v>0</v>
      </c>
      <c r="D2024" s="130">
        <v>0</v>
      </c>
      <c r="E2024" s="130">
        <v>0</v>
      </c>
      <c r="F2024" s="64">
        <v>0</v>
      </c>
      <c r="K2024" s="65">
        <f t="shared" si="31"/>
        <v>0</v>
      </c>
    </row>
    <row r="2025" spans="1:11" x14ac:dyDescent="0.25">
      <c r="A2025" s="59">
        <v>44006</v>
      </c>
      <c r="B2025" s="64">
        <v>3</v>
      </c>
      <c r="C2025" s="64">
        <v>0</v>
      </c>
      <c r="D2025" s="130">
        <v>0</v>
      </c>
      <c r="E2025" s="130">
        <v>0</v>
      </c>
      <c r="F2025" s="64">
        <v>0</v>
      </c>
      <c r="K2025" s="65">
        <f t="shared" si="31"/>
        <v>0</v>
      </c>
    </row>
    <row r="2026" spans="1:11" x14ac:dyDescent="0.25">
      <c r="A2026" s="59">
        <v>44006</v>
      </c>
      <c r="B2026" s="64">
        <v>4</v>
      </c>
      <c r="C2026" s="64">
        <v>0</v>
      </c>
      <c r="D2026" s="130">
        <v>0</v>
      </c>
      <c r="E2026" s="130">
        <v>0</v>
      </c>
      <c r="F2026" s="64">
        <v>0</v>
      </c>
      <c r="K2026" s="65">
        <f t="shared" si="31"/>
        <v>0</v>
      </c>
    </row>
    <row r="2027" spans="1:11" x14ac:dyDescent="0.25">
      <c r="A2027" s="59">
        <v>44006</v>
      </c>
      <c r="B2027" s="64">
        <v>5</v>
      </c>
      <c r="C2027" s="64">
        <v>0</v>
      </c>
      <c r="D2027" s="130">
        <v>10</v>
      </c>
      <c r="E2027" s="130">
        <v>0</v>
      </c>
      <c r="F2027" s="64">
        <v>0</v>
      </c>
      <c r="K2027" s="65">
        <f t="shared" si="31"/>
        <v>3</v>
      </c>
    </row>
    <row r="2028" spans="1:11" x14ac:dyDescent="0.25">
      <c r="A2028" s="59">
        <v>44006</v>
      </c>
      <c r="B2028" s="64">
        <v>6</v>
      </c>
      <c r="C2028" s="64">
        <v>3000</v>
      </c>
      <c r="D2028" s="130">
        <v>90</v>
      </c>
      <c r="E2028" s="130">
        <v>80</v>
      </c>
      <c r="F2028" s="64">
        <v>10</v>
      </c>
      <c r="K2028" s="65">
        <f t="shared" si="31"/>
        <v>795</v>
      </c>
    </row>
    <row r="2029" spans="1:11" x14ac:dyDescent="0.25">
      <c r="A2029" s="59">
        <v>44006</v>
      </c>
      <c r="B2029" s="64">
        <v>7</v>
      </c>
      <c r="C2029" s="64">
        <v>13000</v>
      </c>
      <c r="D2029" s="130">
        <v>470</v>
      </c>
      <c r="E2029" s="130">
        <v>330</v>
      </c>
      <c r="F2029" s="64">
        <v>830</v>
      </c>
      <c r="K2029" s="65">
        <f t="shared" si="31"/>
        <v>3658</v>
      </c>
    </row>
    <row r="2030" spans="1:11" x14ac:dyDescent="0.25">
      <c r="A2030" s="59">
        <v>44006</v>
      </c>
      <c r="B2030" s="64">
        <v>8</v>
      </c>
      <c r="C2030" s="64">
        <v>29000</v>
      </c>
      <c r="D2030" s="130">
        <v>290</v>
      </c>
      <c r="E2030" s="130">
        <v>580</v>
      </c>
      <c r="F2030" s="64">
        <v>1790</v>
      </c>
      <c r="K2030" s="65">
        <f t="shared" si="31"/>
        <v>7915</v>
      </c>
    </row>
    <row r="2031" spans="1:11" x14ac:dyDescent="0.25">
      <c r="A2031" s="59">
        <v>44006</v>
      </c>
      <c r="B2031" s="64">
        <v>9</v>
      </c>
      <c r="C2031" s="64">
        <v>56000</v>
      </c>
      <c r="D2031" s="130">
        <v>650</v>
      </c>
      <c r="E2031" s="130">
        <v>1580</v>
      </c>
      <c r="F2031" s="64">
        <v>3980</v>
      </c>
      <c r="K2031" s="65">
        <f t="shared" si="31"/>
        <v>15553</v>
      </c>
    </row>
    <row r="2032" spans="1:11" x14ac:dyDescent="0.25">
      <c r="A2032" s="59">
        <v>44006</v>
      </c>
      <c r="B2032" s="64">
        <v>10</v>
      </c>
      <c r="C2032" s="64">
        <v>55000</v>
      </c>
      <c r="D2032" s="130">
        <v>750</v>
      </c>
      <c r="E2032" s="130">
        <v>1340</v>
      </c>
      <c r="F2032" s="64">
        <v>3450</v>
      </c>
      <c r="K2032" s="65">
        <f t="shared" si="31"/>
        <v>15135</v>
      </c>
    </row>
    <row r="2033" spans="1:11" x14ac:dyDescent="0.25">
      <c r="A2033" s="59">
        <v>44006</v>
      </c>
      <c r="B2033" s="64">
        <v>11</v>
      </c>
      <c r="C2033" s="64">
        <v>58000</v>
      </c>
      <c r="D2033" s="130">
        <v>660</v>
      </c>
      <c r="E2033" s="130">
        <v>1100</v>
      </c>
      <c r="F2033" s="64">
        <v>6650</v>
      </c>
      <c r="K2033" s="65">
        <f t="shared" si="31"/>
        <v>16603</v>
      </c>
    </row>
    <row r="2034" spans="1:11" x14ac:dyDescent="0.25">
      <c r="A2034" s="59">
        <v>44006</v>
      </c>
      <c r="B2034" s="64">
        <v>12</v>
      </c>
      <c r="C2034" s="64">
        <v>90000</v>
      </c>
      <c r="D2034" s="130">
        <v>2130</v>
      </c>
      <c r="E2034" s="130">
        <v>3900</v>
      </c>
      <c r="F2034" s="64">
        <v>6830</v>
      </c>
      <c r="K2034" s="65">
        <f t="shared" si="31"/>
        <v>25715</v>
      </c>
    </row>
    <row r="2035" spans="1:11" x14ac:dyDescent="0.25">
      <c r="A2035" s="59">
        <v>44006</v>
      </c>
      <c r="B2035" s="64">
        <v>13</v>
      </c>
      <c r="C2035" s="64">
        <v>122000</v>
      </c>
      <c r="D2035" s="130">
        <v>3480</v>
      </c>
      <c r="E2035" s="130">
        <v>4100</v>
      </c>
      <c r="F2035" s="64">
        <v>15570</v>
      </c>
      <c r="K2035" s="65">
        <f t="shared" si="31"/>
        <v>36288</v>
      </c>
    </row>
    <row r="2036" spans="1:11" x14ac:dyDescent="0.25">
      <c r="A2036" s="59">
        <v>44006</v>
      </c>
      <c r="B2036" s="64">
        <v>14</v>
      </c>
      <c r="C2036" s="64">
        <v>153000</v>
      </c>
      <c r="D2036" s="130">
        <v>3030</v>
      </c>
      <c r="E2036" s="130">
        <v>8090</v>
      </c>
      <c r="F2036" s="64">
        <v>11890</v>
      </c>
      <c r="K2036" s="65">
        <f t="shared" si="31"/>
        <v>44003</v>
      </c>
    </row>
    <row r="2037" spans="1:11" x14ac:dyDescent="0.25">
      <c r="A2037" s="59">
        <v>44006</v>
      </c>
      <c r="B2037" s="64">
        <v>15</v>
      </c>
      <c r="C2037" s="64">
        <v>115000</v>
      </c>
      <c r="D2037" s="130">
        <v>3900</v>
      </c>
      <c r="E2037" s="130">
        <v>8090</v>
      </c>
      <c r="F2037" s="64">
        <v>13660</v>
      </c>
      <c r="K2037" s="65">
        <f t="shared" si="31"/>
        <v>35163</v>
      </c>
    </row>
    <row r="2038" spans="1:11" x14ac:dyDescent="0.25">
      <c r="A2038" s="59">
        <v>44006</v>
      </c>
      <c r="B2038" s="64">
        <v>16</v>
      </c>
      <c r="C2038" s="64">
        <v>156000</v>
      </c>
      <c r="D2038" s="130">
        <v>4160</v>
      </c>
      <c r="E2038" s="130">
        <v>7210</v>
      </c>
      <c r="F2038" s="64">
        <v>14890</v>
      </c>
      <c r="K2038" s="65">
        <f t="shared" si="31"/>
        <v>45565</v>
      </c>
    </row>
    <row r="2039" spans="1:11" x14ac:dyDescent="0.25">
      <c r="A2039" s="59">
        <v>44006</v>
      </c>
      <c r="B2039" s="64">
        <v>17</v>
      </c>
      <c r="C2039" s="64">
        <v>82000</v>
      </c>
      <c r="D2039" s="130">
        <v>5260</v>
      </c>
      <c r="E2039" s="130">
        <v>4760</v>
      </c>
      <c r="F2039" s="64">
        <v>6810</v>
      </c>
      <c r="K2039" s="65">
        <f t="shared" si="31"/>
        <v>24708</v>
      </c>
    </row>
    <row r="2040" spans="1:11" x14ac:dyDescent="0.25">
      <c r="A2040" s="59">
        <v>44006</v>
      </c>
      <c r="B2040" s="64">
        <v>18</v>
      </c>
      <c r="C2040" s="64">
        <v>32000</v>
      </c>
      <c r="D2040" s="130">
        <v>2730</v>
      </c>
      <c r="E2040" s="130">
        <v>3390</v>
      </c>
      <c r="F2040" s="64">
        <v>8830</v>
      </c>
      <c r="K2040" s="65">
        <f t="shared" si="31"/>
        <v>11738</v>
      </c>
    </row>
    <row r="2041" spans="1:11" x14ac:dyDescent="0.25">
      <c r="A2041" s="59">
        <v>44006</v>
      </c>
      <c r="B2041" s="64">
        <v>19</v>
      </c>
      <c r="C2041" s="64">
        <v>8000</v>
      </c>
      <c r="D2041" s="130">
        <v>380</v>
      </c>
      <c r="E2041" s="130">
        <v>1020</v>
      </c>
      <c r="F2041" s="64">
        <v>4400</v>
      </c>
      <c r="K2041" s="65">
        <f t="shared" si="31"/>
        <v>3450</v>
      </c>
    </row>
    <row r="2042" spans="1:11" x14ac:dyDescent="0.25">
      <c r="A2042" s="59">
        <v>44006</v>
      </c>
      <c r="B2042" s="64">
        <v>20</v>
      </c>
      <c r="C2042" s="64">
        <v>14000</v>
      </c>
      <c r="D2042" s="130">
        <v>190</v>
      </c>
      <c r="E2042" s="130">
        <v>190</v>
      </c>
      <c r="F2042" s="64">
        <v>380</v>
      </c>
      <c r="K2042" s="65">
        <f t="shared" si="31"/>
        <v>3690</v>
      </c>
    </row>
    <row r="2043" spans="1:11" x14ac:dyDescent="0.25">
      <c r="A2043" s="59">
        <v>44006</v>
      </c>
      <c r="B2043" s="64">
        <v>21</v>
      </c>
      <c r="C2043" s="64">
        <v>1000</v>
      </c>
      <c r="D2043" s="130">
        <v>20</v>
      </c>
      <c r="E2043" s="130">
        <v>10</v>
      </c>
      <c r="F2043" s="64">
        <v>0</v>
      </c>
      <c r="K2043" s="65">
        <f t="shared" si="31"/>
        <v>258</v>
      </c>
    </row>
    <row r="2044" spans="1:11" x14ac:dyDescent="0.25">
      <c r="A2044" s="59">
        <v>44006</v>
      </c>
      <c r="B2044" s="64">
        <v>22</v>
      </c>
      <c r="C2044" s="64">
        <v>0</v>
      </c>
      <c r="D2044" s="130">
        <v>0</v>
      </c>
      <c r="E2044" s="130">
        <v>0</v>
      </c>
      <c r="F2044" s="64">
        <v>0</v>
      </c>
      <c r="K2044" s="65">
        <f t="shared" si="31"/>
        <v>0</v>
      </c>
    </row>
    <row r="2045" spans="1:11" x14ac:dyDescent="0.25">
      <c r="A2045" s="59">
        <v>44006</v>
      </c>
      <c r="B2045" s="64">
        <v>23</v>
      </c>
      <c r="C2045" s="64">
        <v>0</v>
      </c>
      <c r="D2045" s="130">
        <v>0</v>
      </c>
      <c r="E2045" s="130">
        <v>0</v>
      </c>
      <c r="F2045" s="64">
        <v>0</v>
      </c>
      <c r="K2045" s="65">
        <f t="shared" si="31"/>
        <v>0</v>
      </c>
    </row>
    <row r="2046" spans="1:11" x14ac:dyDescent="0.25">
      <c r="A2046" s="59">
        <v>44006</v>
      </c>
      <c r="B2046" s="64">
        <v>24</v>
      </c>
      <c r="C2046" s="64">
        <v>0</v>
      </c>
      <c r="D2046" s="130">
        <v>0</v>
      </c>
      <c r="E2046" s="130">
        <v>0</v>
      </c>
      <c r="F2046" s="64">
        <v>0</v>
      </c>
      <c r="K2046" s="65">
        <f t="shared" si="31"/>
        <v>0</v>
      </c>
    </row>
    <row r="2047" spans="1:11" x14ac:dyDescent="0.25">
      <c r="A2047" s="59">
        <v>44007</v>
      </c>
      <c r="B2047" s="64">
        <v>1</v>
      </c>
      <c r="C2047" s="64">
        <v>0</v>
      </c>
      <c r="D2047" s="130">
        <v>0</v>
      </c>
      <c r="E2047" s="130">
        <v>0</v>
      </c>
      <c r="F2047" s="64">
        <v>0</v>
      </c>
      <c r="K2047" s="65">
        <f t="shared" si="31"/>
        <v>0</v>
      </c>
    </row>
    <row r="2048" spans="1:11" x14ac:dyDescent="0.25">
      <c r="A2048" s="59">
        <v>44007</v>
      </c>
      <c r="B2048" s="64">
        <v>2</v>
      </c>
      <c r="C2048" s="64">
        <v>0</v>
      </c>
      <c r="D2048" s="130">
        <v>0</v>
      </c>
      <c r="E2048" s="130">
        <v>0</v>
      </c>
      <c r="F2048" s="64">
        <v>0</v>
      </c>
      <c r="K2048" s="65">
        <f t="shared" si="31"/>
        <v>0</v>
      </c>
    </row>
    <row r="2049" spans="1:11" x14ac:dyDescent="0.25">
      <c r="A2049" s="59">
        <v>44007</v>
      </c>
      <c r="B2049" s="64">
        <v>3</v>
      </c>
      <c r="C2049" s="64">
        <v>0</v>
      </c>
      <c r="D2049" s="130">
        <v>0</v>
      </c>
      <c r="E2049" s="130">
        <v>0</v>
      </c>
      <c r="F2049" s="64">
        <v>0</v>
      </c>
      <c r="K2049" s="65">
        <f t="shared" si="31"/>
        <v>0</v>
      </c>
    </row>
    <row r="2050" spans="1:11" x14ac:dyDescent="0.25">
      <c r="A2050" s="59">
        <v>44007</v>
      </c>
      <c r="B2050" s="64">
        <v>4</v>
      </c>
      <c r="C2050" s="64">
        <v>0</v>
      </c>
      <c r="D2050" s="130">
        <v>0</v>
      </c>
      <c r="E2050" s="130">
        <v>0</v>
      </c>
      <c r="F2050" s="64">
        <v>0</v>
      </c>
      <c r="K2050" s="65">
        <f t="shared" si="31"/>
        <v>0</v>
      </c>
    </row>
    <row r="2051" spans="1:11" x14ac:dyDescent="0.25">
      <c r="A2051" s="59">
        <v>44007</v>
      </c>
      <c r="B2051" s="64">
        <v>5</v>
      </c>
      <c r="C2051" s="64">
        <v>0</v>
      </c>
      <c r="D2051" s="130">
        <v>10</v>
      </c>
      <c r="E2051" s="130">
        <v>10</v>
      </c>
      <c r="F2051" s="64">
        <v>0</v>
      </c>
      <c r="K2051" s="65">
        <f t="shared" si="31"/>
        <v>5</v>
      </c>
    </row>
    <row r="2052" spans="1:11" x14ac:dyDescent="0.25">
      <c r="A2052" s="59">
        <v>44007</v>
      </c>
      <c r="B2052" s="64">
        <v>6</v>
      </c>
      <c r="C2052" s="64">
        <v>4000</v>
      </c>
      <c r="D2052" s="130">
        <v>40</v>
      </c>
      <c r="E2052" s="130">
        <v>60</v>
      </c>
      <c r="F2052" s="64">
        <v>390</v>
      </c>
      <c r="K2052" s="65">
        <f t="shared" si="31"/>
        <v>1123</v>
      </c>
    </row>
    <row r="2053" spans="1:11" x14ac:dyDescent="0.25">
      <c r="A2053" s="59">
        <v>44007</v>
      </c>
      <c r="B2053" s="64">
        <v>7</v>
      </c>
      <c r="C2053" s="64">
        <v>26000</v>
      </c>
      <c r="D2053" s="130">
        <v>220</v>
      </c>
      <c r="E2053" s="130">
        <v>420</v>
      </c>
      <c r="F2053" s="64">
        <v>1660</v>
      </c>
      <c r="K2053" s="65">
        <f t="shared" si="31"/>
        <v>7075</v>
      </c>
    </row>
    <row r="2054" spans="1:11" x14ac:dyDescent="0.25">
      <c r="A2054" s="59">
        <v>44007</v>
      </c>
      <c r="B2054" s="64">
        <v>8</v>
      </c>
      <c r="C2054" s="64">
        <v>44000</v>
      </c>
      <c r="D2054" s="130">
        <v>460</v>
      </c>
      <c r="E2054" s="130">
        <v>1940</v>
      </c>
      <c r="F2054" s="64">
        <v>3260</v>
      </c>
      <c r="K2054" s="65">
        <f t="shared" si="31"/>
        <v>12415</v>
      </c>
    </row>
    <row r="2055" spans="1:11" x14ac:dyDescent="0.25">
      <c r="A2055" s="59">
        <v>44007</v>
      </c>
      <c r="B2055" s="64">
        <v>9</v>
      </c>
      <c r="C2055" s="64">
        <v>79000</v>
      </c>
      <c r="D2055" s="130">
        <v>1930</v>
      </c>
      <c r="E2055" s="130">
        <v>4530</v>
      </c>
      <c r="F2055" s="64">
        <v>7480</v>
      </c>
      <c r="K2055" s="65">
        <f t="shared" si="31"/>
        <v>23235</v>
      </c>
    </row>
    <row r="2056" spans="1:11" x14ac:dyDescent="0.25">
      <c r="A2056" s="59">
        <v>44007</v>
      </c>
      <c r="B2056" s="64">
        <v>10</v>
      </c>
      <c r="C2056" s="64">
        <v>160000</v>
      </c>
      <c r="D2056" s="130">
        <v>5980</v>
      </c>
      <c r="E2056" s="130">
        <v>6700</v>
      </c>
      <c r="F2056" s="64">
        <v>14770</v>
      </c>
      <c r="K2056" s="65">
        <f t="shared" ref="K2056:K2119" si="32">ROUND(AVERAGE(C2056:F2056),0)</f>
        <v>46863</v>
      </c>
    </row>
    <row r="2057" spans="1:11" x14ac:dyDescent="0.25">
      <c r="A2057" s="59">
        <v>44007</v>
      </c>
      <c r="B2057" s="64">
        <v>11</v>
      </c>
      <c r="C2057" s="64">
        <v>151000</v>
      </c>
      <c r="D2057" s="130">
        <v>7220</v>
      </c>
      <c r="E2057" s="130">
        <v>8360</v>
      </c>
      <c r="F2057" s="64">
        <v>15210</v>
      </c>
      <c r="K2057" s="65">
        <f t="shared" si="32"/>
        <v>45448</v>
      </c>
    </row>
    <row r="2058" spans="1:11" x14ac:dyDescent="0.25">
      <c r="A2058" s="59">
        <v>44007</v>
      </c>
      <c r="B2058" s="64">
        <v>12</v>
      </c>
      <c r="C2058" s="64">
        <v>177000</v>
      </c>
      <c r="D2058" s="130">
        <v>7250</v>
      </c>
      <c r="E2058" s="130">
        <v>9410</v>
      </c>
      <c r="F2058" s="64">
        <v>20140</v>
      </c>
      <c r="K2058" s="65">
        <f t="shared" si="32"/>
        <v>53450</v>
      </c>
    </row>
    <row r="2059" spans="1:11" x14ac:dyDescent="0.25">
      <c r="A2059" s="59">
        <v>44007</v>
      </c>
      <c r="B2059" s="64">
        <v>13</v>
      </c>
      <c r="C2059" s="64">
        <v>147000</v>
      </c>
      <c r="D2059" s="130">
        <v>6680</v>
      </c>
      <c r="E2059" s="130">
        <v>8590</v>
      </c>
      <c r="F2059" s="64">
        <v>18610</v>
      </c>
      <c r="K2059" s="65">
        <f t="shared" si="32"/>
        <v>45220</v>
      </c>
    </row>
    <row r="2060" spans="1:11" x14ac:dyDescent="0.25">
      <c r="A2060" s="59">
        <v>44007</v>
      </c>
      <c r="B2060" s="64">
        <v>14</v>
      </c>
      <c r="C2060" s="64">
        <v>190000</v>
      </c>
      <c r="D2060" s="130">
        <v>6190</v>
      </c>
      <c r="E2060" s="130">
        <v>7800</v>
      </c>
      <c r="F2060" s="64">
        <v>21560</v>
      </c>
      <c r="K2060" s="65">
        <f t="shared" si="32"/>
        <v>56388</v>
      </c>
    </row>
    <row r="2061" spans="1:11" x14ac:dyDescent="0.25">
      <c r="A2061" s="59">
        <v>44007</v>
      </c>
      <c r="B2061" s="64">
        <v>15</v>
      </c>
      <c r="C2061" s="64">
        <v>243000</v>
      </c>
      <c r="D2061" s="130">
        <v>4890</v>
      </c>
      <c r="E2061" s="130">
        <v>5180</v>
      </c>
      <c r="F2061" s="64">
        <v>18630</v>
      </c>
      <c r="K2061" s="65">
        <f t="shared" si="32"/>
        <v>67925</v>
      </c>
    </row>
    <row r="2062" spans="1:11" x14ac:dyDescent="0.25">
      <c r="A2062" s="59">
        <v>44007</v>
      </c>
      <c r="B2062" s="64">
        <v>16</v>
      </c>
      <c r="C2062" s="64">
        <v>185000</v>
      </c>
      <c r="D2062" s="130">
        <v>5970</v>
      </c>
      <c r="E2062" s="130">
        <v>6130</v>
      </c>
      <c r="F2062" s="64">
        <v>14660</v>
      </c>
      <c r="K2062" s="65">
        <f t="shared" si="32"/>
        <v>52940</v>
      </c>
    </row>
    <row r="2063" spans="1:11" x14ac:dyDescent="0.25">
      <c r="A2063" s="59">
        <v>44007</v>
      </c>
      <c r="B2063" s="64">
        <v>17</v>
      </c>
      <c r="C2063" s="64">
        <v>133000</v>
      </c>
      <c r="D2063" s="130">
        <v>5020</v>
      </c>
      <c r="E2063" s="130">
        <v>5590</v>
      </c>
      <c r="F2063" s="64">
        <v>14420</v>
      </c>
      <c r="K2063" s="65">
        <f t="shared" si="32"/>
        <v>39508</v>
      </c>
    </row>
    <row r="2064" spans="1:11" x14ac:dyDescent="0.25">
      <c r="A2064" s="59">
        <v>44007</v>
      </c>
      <c r="B2064" s="64">
        <v>18</v>
      </c>
      <c r="C2064" s="64">
        <v>92000</v>
      </c>
      <c r="D2064" s="130">
        <v>2850</v>
      </c>
      <c r="E2064" s="130">
        <v>2800</v>
      </c>
      <c r="F2064" s="64">
        <v>11580</v>
      </c>
      <c r="K2064" s="65">
        <f t="shared" si="32"/>
        <v>27308</v>
      </c>
    </row>
    <row r="2065" spans="1:11" x14ac:dyDescent="0.25">
      <c r="A2065" s="59">
        <v>44007</v>
      </c>
      <c r="B2065" s="64">
        <v>19</v>
      </c>
      <c r="C2065" s="64">
        <v>33000</v>
      </c>
      <c r="D2065" s="130">
        <v>390</v>
      </c>
      <c r="E2065" s="130">
        <v>890</v>
      </c>
      <c r="F2065" s="64">
        <v>4110</v>
      </c>
      <c r="K2065" s="65">
        <f t="shared" si="32"/>
        <v>9598</v>
      </c>
    </row>
    <row r="2066" spans="1:11" x14ac:dyDescent="0.25">
      <c r="A2066" s="59">
        <v>44007</v>
      </c>
      <c r="B2066" s="64">
        <v>20</v>
      </c>
      <c r="C2066" s="64">
        <v>7000</v>
      </c>
      <c r="D2066" s="130">
        <v>200</v>
      </c>
      <c r="E2066" s="130">
        <v>190</v>
      </c>
      <c r="F2066" s="64">
        <v>320</v>
      </c>
      <c r="K2066" s="65">
        <f t="shared" si="32"/>
        <v>1928</v>
      </c>
    </row>
    <row r="2067" spans="1:11" x14ac:dyDescent="0.25">
      <c r="A2067" s="59">
        <v>44007</v>
      </c>
      <c r="B2067" s="64">
        <v>21</v>
      </c>
      <c r="C2067" s="64">
        <v>1000</v>
      </c>
      <c r="D2067" s="130">
        <v>20</v>
      </c>
      <c r="E2067" s="130">
        <v>10</v>
      </c>
      <c r="F2067" s="64">
        <v>0</v>
      </c>
      <c r="K2067" s="65">
        <f t="shared" si="32"/>
        <v>258</v>
      </c>
    </row>
    <row r="2068" spans="1:11" x14ac:dyDescent="0.25">
      <c r="A2068" s="59">
        <v>44007</v>
      </c>
      <c r="B2068" s="64">
        <v>22</v>
      </c>
      <c r="C2068" s="64">
        <v>0</v>
      </c>
      <c r="D2068" s="130">
        <v>0</v>
      </c>
      <c r="E2068" s="130">
        <v>0</v>
      </c>
      <c r="F2068" s="64">
        <v>0</v>
      </c>
      <c r="K2068" s="65">
        <f t="shared" si="32"/>
        <v>0</v>
      </c>
    </row>
    <row r="2069" spans="1:11" x14ac:dyDescent="0.25">
      <c r="A2069" s="59">
        <v>44007</v>
      </c>
      <c r="B2069" s="64">
        <v>23</v>
      </c>
      <c r="C2069" s="64">
        <v>0</v>
      </c>
      <c r="D2069" s="130">
        <v>0</v>
      </c>
      <c r="E2069" s="130">
        <v>0</v>
      </c>
      <c r="F2069" s="64">
        <v>0</v>
      </c>
      <c r="K2069" s="65">
        <f t="shared" si="32"/>
        <v>0</v>
      </c>
    </row>
    <row r="2070" spans="1:11" x14ac:dyDescent="0.25">
      <c r="A2070" s="59">
        <v>44007</v>
      </c>
      <c r="B2070" s="64">
        <v>24</v>
      </c>
      <c r="C2070" s="64">
        <v>0</v>
      </c>
      <c r="D2070" s="130">
        <v>0</v>
      </c>
      <c r="E2070" s="130">
        <v>0</v>
      </c>
      <c r="F2070" s="64">
        <v>0</v>
      </c>
      <c r="K2070" s="65">
        <f t="shared" si="32"/>
        <v>0</v>
      </c>
    </row>
    <row r="2071" spans="1:11" x14ac:dyDescent="0.25">
      <c r="A2071" s="59">
        <v>44008</v>
      </c>
      <c r="B2071" s="64">
        <v>1</v>
      </c>
      <c r="C2071" s="64">
        <v>0</v>
      </c>
      <c r="D2071" s="130">
        <v>0</v>
      </c>
      <c r="E2071" s="130">
        <v>0</v>
      </c>
      <c r="F2071" s="64">
        <v>0</v>
      </c>
      <c r="K2071" s="65">
        <f t="shared" si="32"/>
        <v>0</v>
      </c>
    </row>
    <row r="2072" spans="1:11" x14ac:dyDescent="0.25">
      <c r="A2072" s="59">
        <v>44008</v>
      </c>
      <c r="B2072" s="64">
        <v>2</v>
      </c>
      <c r="C2072" s="64">
        <v>0</v>
      </c>
      <c r="D2072" s="130">
        <v>0</v>
      </c>
      <c r="E2072" s="130">
        <v>0</v>
      </c>
      <c r="F2072" s="64">
        <v>0</v>
      </c>
      <c r="K2072" s="65">
        <f t="shared" si="32"/>
        <v>0</v>
      </c>
    </row>
    <row r="2073" spans="1:11" x14ac:dyDescent="0.25">
      <c r="A2073" s="59">
        <v>44008</v>
      </c>
      <c r="B2073" s="64">
        <v>3</v>
      </c>
      <c r="C2073" s="64">
        <v>0</v>
      </c>
      <c r="D2073" s="130">
        <v>0</v>
      </c>
      <c r="E2073" s="130">
        <v>0</v>
      </c>
      <c r="F2073" s="64">
        <v>0</v>
      </c>
      <c r="K2073" s="65">
        <f t="shared" si="32"/>
        <v>0</v>
      </c>
    </row>
    <row r="2074" spans="1:11" x14ac:dyDescent="0.25">
      <c r="A2074" s="59">
        <v>44008</v>
      </c>
      <c r="B2074" s="64">
        <v>4</v>
      </c>
      <c r="C2074" s="64">
        <v>0</v>
      </c>
      <c r="D2074" s="130">
        <v>0</v>
      </c>
      <c r="E2074" s="130">
        <v>0</v>
      </c>
      <c r="F2074" s="64">
        <v>0</v>
      </c>
      <c r="K2074" s="65">
        <f t="shared" si="32"/>
        <v>0</v>
      </c>
    </row>
    <row r="2075" spans="1:11" x14ac:dyDescent="0.25">
      <c r="A2075" s="59">
        <v>44008</v>
      </c>
      <c r="B2075" s="64">
        <v>5</v>
      </c>
      <c r="C2075" s="64">
        <v>0</v>
      </c>
      <c r="D2075" s="130">
        <v>10</v>
      </c>
      <c r="E2075" s="130">
        <v>10</v>
      </c>
      <c r="F2075" s="64">
        <v>10</v>
      </c>
      <c r="K2075" s="65">
        <f t="shared" si="32"/>
        <v>8</v>
      </c>
    </row>
    <row r="2076" spans="1:11" x14ac:dyDescent="0.25">
      <c r="A2076" s="59">
        <v>44008</v>
      </c>
      <c r="B2076" s="64">
        <v>6</v>
      </c>
      <c r="C2076" s="64">
        <v>3000</v>
      </c>
      <c r="D2076" s="130">
        <v>50</v>
      </c>
      <c r="E2076" s="130">
        <v>90</v>
      </c>
      <c r="F2076" s="64">
        <v>150</v>
      </c>
      <c r="K2076" s="65">
        <f t="shared" si="32"/>
        <v>823</v>
      </c>
    </row>
    <row r="2077" spans="1:11" x14ac:dyDescent="0.25">
      <c r="A2077" s="59">
        <v>44008</v>
      </c>
      <c r="B2077" s="64">
        <v>7</v>
      </c>
      <c r="C2077" s="64">
        <v>21000</v>
      </c>
      <c r="D2077" s="130">
        <v>310</v>
      </c>
      <c r="E2077" s="130">
        <v>620</v>
      </c>
      <c r="F2077" s="64">
        <v>910</v>
      </c>
      <c r="K2077" s="65">
        <f t="shared" si="32"/>
        <v>5710</v>
      </c>
    </row>
    <row r="2078" spans="1:11" x14ac:dyDescent="0.25">
      <c r="A2078" s="59">
        <v>44008</v>
      </c>
      <c r="B2078" s="64">
        <v>8</v>
      </c>
      <c r="C2078" s="64">
        <v>75000</v>
      </c>
      <c r="D2078" s="130">
        <v>830</v>
      </c>
      <c r="E2078" s="130">
        <v>1900</v>
      </c>
      <c r="F2078" s="64">
        <v>1870</v>
      </c>
      <c r="K2078" s="65">
        <f t="shared" si="32"/>
        <v>19900</v>
      </c>
    </row>
    <row r="2079" spans="1:11" x14ac:dyDescent="0.25">
      <c r="A2079" s="59">
        <v>44008</v>
      </c>
      <c r="B2079" s="64">
        <v>9</v>
      </c>
      <c r="C2079" s="64">
        <v>138000</v>
      </c>
      <c r="D2079" s="130">
        <v>2260</v>
      </c>
      <c r="E2079" s="130">
        <v>3440</v>
      </c>
      <c r="F2079" s="64">
        <v>5680</v>
      </c>
      <c r="K2079" s="65">
        <f t="shared" si="32"/>
        <v>37345</v>
      </c>
    </row>
    <row r="2080" spans="1:11" x14ac:dyDescent="0.25">
      <c r="A2080" s="59">
        <v>44008</v>
      </c>
      <c r="B2080" s="64">
        <v>10</v>
      </c>
      <c r="C2080" s="64">
        <v>189000</v>
      </c>
      <c r="D2080" s="130">
        <v>3910</v>
      </c>
      <c r="E2080" s="130">
        <v>5990</v>
      </c>
      <c r="F2080" s="64">
        <v>13780</v>
      </c>
      <c r="K2080" s="65">
        <f t="shared" si="32"/>
        <v>53170</v>
      </c>
    </row>
    <row r="2081" spans="1:11" x14ac:dyDescent="0.25">
      <c r="A2081" s="59">
        <v>44008</v>
      </c>
      <c r="B2081" s="64">
        <v>11</v>
      </c>
      <c r="C2081" s="64">
        <v>229000</v>
      </c>
      <c r="D2081" s="130">
        <v>7320</v>
      </c>
      <c r="E2081" s="130">
        <v>7410</v>
      </c>
      <c r="F2081" s="64">
        <v>16860</v>
      </c>
      <c r="K2081" s="65">
        <f t="shared" si="32"/>
        <v>65148</v>
      </c>
    </row>
    <row r="2082" spans="1:11" x14ac:dyDescent="0.25">
      <c r="A2082" s="59">
        <v>44008</v>
      </c>
      <c r="B2082" s="64">
        <v>12</v>
      </c>
      <c r="C2082" s="64">
        <v>255000</v>
      </c>
      <c r="D2082" s="130">
        <v>6680</v>
      </c>
      <c r="E2082" s="130">
        <v>4910</v>
      </c>
      <c r="F2082" s="64">
        <v>18860</v>
      </c>
      <c r="K2082" s="65">
        <f t="shared" si="32"/>
        <v>71363</v>
      </c>
    </row>
    <row r="2083" spans="1:11" x14ac:dyDescent="0.25">
      <c r="A2083" s="59">
        <v>44008</v>
      </c>
      <c r="B2083" s="64">
        <v>13</v>
      </c>
      <c r="C2083" s="64">
        <v>254000</v>
      </c>
      <c r="D2083" s="130">
        <v>5150</v>
      </c>
      <c r="E2083" s="130">
        <v>4170</v>
      </c>
      <c r="F2083" s="64">
        <v>18790</v>
      </c>
      <c r="K2083" s="65">
        <f t="shared" si="32"/>
        <v>70528</v>
      </c>
    </row>
    <row r="2084" spans="1:11" x14ac:dyDescent="0.25">
      <c r="A2084" s="59">
        <v>44008</v>
      </c>
      <c r="B2084" s="64">
        <v>14</v>
      </c>
      <c r="C2084" s="64">
        <v>221000</v>
      </c>
      <c r="D2084" s="130">
        <v>2500</v>
      </c>
      <c r="E2084" s="130">
        <v>3630</v>
      </c>
      <c r="F2084" s="64">
        <v>16780</v>
      </c>
      <c r="K2084" s="65">
        <f t="shared" si="32"/>
        <v>60978</v>
      </c>
    </row>
    <row r="2085" spans="1:11" x14ac:dyDescent="0.25">
      <c r="A2085" s="59">
        <v>44008</v>
      </c>
      <c r="B2085" s="64">
        <v>15</v>
      </c>
      <c r="C2085" s="64">
        <v>206000</v>
      </c>
      <c r="D2085" s="130">
        <v>5240</v>
      </c>
      <c r="E2085" s="130">
        <v>6820</v>
      </c>
      <c r="F2085" s="64">
        <v>10410</v>
      </c>
      <c r="K2085" s="65">
        <f t="shared" si="32"/>
        <v>57118</v>
      </c>
    </row>
    <row r="2086" spans="1:11" x14ac:dyDescent="0.25">
      <c r="A2086" s="59">
        <v>44008</v>
      </c>
      <c r="B2086" s="64">
        <v>16</v>
      </c>
      <c r="C2086" s="64">
        <v>105000</v>
      </c>
      <c r="D2086" s="130">
        <v>4250</v>
      </c>
      <c r="E2086" s="130">
        <v>5180</v>
      </c>
      <c r="F2086" s="64">
        <v>10460</v>
      </c>
      <c r="K2086" s="65">
        <f t="shared" si="32"/>
        <v>31223</v>
      </c>
    </row>
    <row r="2087" spans="1:11" x14ac:dyDescent="0.25">
      <c r="A2087" s="59">
        <v>44008</v>
      </c>
      <c r="B2087" s="64">
        <v>17</v>
      </c>
      <c r="C2087" s="64">
        <v>82000</v>
      </c>
      <c r="D2087" s="130">
        <v>2920</v>
      </c>
      <c r="E2087" s="130">
        <v>5050</v>
      </c>
      <c r="F2087" s="64">
        <v>10970</v>
      </c>
      <c r="K2087" s="65">
        <f t="shared" si="32"/>
        <v>25235</v>
      </c>
    </row>
    <row r="2088" spans="1:11" x14ac:dyDescent="0.25">
      <c r="A2088" s="59">
        <v>44008</v>
      </c>
      <c r="B2088" s="64">
        <v>18</v>
      </c>
      <c r="C2088" s="64">
        <v>107000</v>
      </c>
      <c r="D2088" s="130">
        <v>3200</v>
      </c>
      <c r="E2088" s="130">
        <v>3430</v>
      </c>
      <c r="F2088" s="64">
        <v>10810</v>
      </c>
      <c r="K2088" s="65">
        <f t="shared" si="32"/>
        <v>31110</v>
      </c>
    </row>
    <row r="2089" spans="1:11" x14ac:dyDescent="0.25">
      <c r="A2089" s="59">
        <v>44008</v>
      </c>
      <c r="B2089" s="64">
        <v>19</v>
      </c>
      <c r="C2089" s="64">
        <v>39000</v>
      </c>
      <c r="D2089" s="130">
        <v>400</v>
      </c>
      <c r="E2089" s="130">
        <v>960</v>
      </c>
      <c r="F2089" s="64">
        <v>4170</v>
      </c>
      <c r="K2089" s="65">
        <f t="shared" si="32"/>
        <v>11133</v>
      </c>
    </row>
    <row r="2090" spans="1:11" x14ac:dyDescent="0.25">
      <c r="A2090" s="59">
        <v>44008</v>
      </c>
      <c r="B2090" s="64">
        <v>20</v>
      </c>
      <c r="C2090" s="64">
        <v>7000</v>
      </c>
      <c r="D2090" s="130">
        <v>320</v>
      </c>
      <c r="E2090" s="130">
        <v>410</v>
      </c>
      <c r="F2090" s="64">
        <v>300</v>
      </c>
      <c r="K2090" s="65">
        <f t="shared" si="32"/>
        <v>2008</v>
      </c>
    </row>
    <row r="2091" spans="1:11" x14ac:dyDescent="0.25">
      <c r="A2091" s="59">
        <v>44008</v>
      </c>
      <c r="B2091" s="64">
        <v>21</v>
      </c>
      <c r="C2091" s="64">
        <v>1000</v>
      </c>
      <c r="D2091" s="130">
        <v>30</v>
      </c>
      <c r="E2091" s="130">
        <v>10</v>
      </c>
      <c r="F2091" s="64">
        <v>0</v>
      </c>
      <c r="K2091" s="65">
        <f t="shared" si="32"/>
        <v>260</v>
      </c>
    </row>
    <row r="2092" spans="1:11" x14ac:dyDescent="0.25">
      <c r="A2092" s="59">
        <v>44008</v>
      </c>
      <c r="B2092" s="64">
        <v>22</v>
      </c>
      <c r="C2092" s="64">
        <v>0</v>
      </c>
      <c r="D2092" s="130">
        <v>0</v>
      </c>
      <c r="E2092" s="130">
        <v>0</v>
      </c>
      <c r="F2092" s="64">
        <v>0</v>
      </c>
      <c r="K2092" s="65">
        <f t="shared" si="32"/>
        <v>0</v>
      </c>
    </row>
    <row r="2093" spans="1:11" x14ac:dyDescent="0.25">
      <c r="A2093" s="59">
        <v>44008</v>
      </c>
      <c r="B2093" s="64">
        <v>23</v>
      </c>
      <c r="C2093" s="64">
        <v>0</v>
      </c>
      <c r="D2093" s="130">
        <v>0</v>
      </c>
      <c r="E2093" s="130">
        <v>0</v>
      </c>
      <c r="F2093" s="64">
        <v>0</v>
      </c>
      <c r="K2093" s="65">
        <f t="shared" si="32"/>
        <v>0</v>
      </c>
    </row>
    <row r="2094" spans="1:11" x14ac:dyDescent="0.25">
      <c r="A2094" s="59">
        <v>44008</v>
      </c>
      <c r="B2094" s="64">
        <v>24</v>
      </c>
      <c r="C2094" s="64">
        <v>0</v>
      </c>
      <c r="D2094" s="130">
        <v>0</v>
      </c>
      <c r="E2094" s="130">
        <v>0</v>
      </c>
      <c r="F2094" s="64">
        <v>0</v>
      </c>
      <c r="K2094" s="65">
        <f t="shared" si="32"/>
        <v>0</v>
      </c>
    </row>
    <row r="2095" spans="1:11" x14ac:dyDescent="0.25">
      <c r="A2095" s="59">
        <v>44009</v>
      </c>
      <c r="B2095" s="64">
        <v>1</v>
      </c>
      <c r="C2095" s="64">
        <v>0</v>
      </c>
      <c r="D2095" s="130">
        <v>0</v>
      </c>
      <c r="E2095" s="130">
        <v>0</v>
      </c>
      <c r="F2095" s="64">
        <v>0</v>
      </c>
      <c r="K2095" s="65">
        <f t="shared" si="32"/>
        <v>0</v>
      </c>
    </row>
    <row r="2096" spans="1:11" x14ac:dyDescent="0.25">
      <c r="A2096" s="59">
        <v>44009</v>
      </c>
      <c r="B2096" s="64">
        <v>2</v>
      </c>
      <c r="C2096" s="64">
        <v>0</v>
      </c>
      <c r="D2096" s="130">
        <v>0</v>
      </c>
      <c r="E2096" s="130">
        <v>0</v>
      </c>
      <c r="F2096" s="64">
        <v>0</v>
      </c>
      <c r="K2096" s="65">
        <f t="shared" si="32"/>
        <v>0</v>
      </c>
    </row>
    <row r="2097" spans="1:11" x14ac:dyDescent="0.25">
      <c r="A2097" s="59">
        <v>44009</v>
      </c>
      <c r="B2097" s="64">
        <v>3</v>
      </c>
      <c r="C2097" s="64">
        <v>0</v>
      </c>
      <c r="D2097" s="130">
        <v>0</v>
      </c>
      <c r="E2097" s="130">
        <v>0</v>
      </c>
      <c r="F2097" s="64">
        <v>0</v>
      </c>
      <c r="K2097" s="65">
        <f t="shared" si="32"/>
        <v>0</v>
      </c>
    </row>
    <row r="2098" spans="1:11" x14ac:dyDescent="0.25">
      <c r="A2098" s="59">
        <v>44009</v>
      </c>
      <c r="B2098" s="64">
        <v>4</v>
      </c>
      <c r="C2098" s="64">
        <v>0</v>
      </c>
      <c r="D2098" s="130">
        <v>0</v>
      </c>
      <c r="E2098" s="130">
        <v>0</v>
      </c>
      <c r="F2098" s="64">
        <v>0</v>
      </c>
      <c r="K2098" s="65">
        <f t="shared" si="32"/>
        <v>0</v>
      </c>
    </row>
    <row r="2099" spans="1:11" x14ac:dyDescent="0.25">
      <c r="A2099" s="59">
        <v>44009</v>
      </c>
      <c r="B2099" s="64">
        <v>5</v>
      </c>
      <c r="C2099" s="64">
        <v>0</v>
      </c>
      <c r="D2099" s="130">
        <v>10</v>
      </c>
      <c r="E2099" s="130">
        <v>0</v>
      </c>
      <c r="F2099" s="64">
        <v>0</v>
      </c>
      <c r="K2099" s="65">
        <f t="shared" si="32"/>
        <v>3</v>
      </c>
    </row>
    <row r="2100" spans="1:11" x14ac:dyDescent="0.25">
      <c r="A2100" s="59">
        <v>44009</v>
      </c>
      <c r="B2100" s="64">
        <v>6</v>
      </c>
      <c r="C2100" s="64">
        <v>6000</v>
      </c>
      <c r="D2100" s="130">
        <v>70</v>
      </c>
      <c r="E2100" s="130">
        <v>90</v>
      </c>
      <c r="F2100" s="64">
        <v>180</v>
      </c>
      <c r="K2100" s="65">
        <f t="shared" si="32"/>
        <v>1585</v>
      </c>
    </row>
    <row r="2101" spans="1:11" x14ac:dyDescent="0.25">
      <c r="A2101" s="59">
        <v>44009</v>
      </c>
      <c r="B2101" s="64">
        <v>7</v>
      </c>
      <c r="C2101" s="64">
        <v>22000</v>
      </c>
      <c r="D2101" s="130">
        <v>410</v>
      </c>
      <c r="E2101" s="130">
        <v>660</v>
      </c>
      <c r="F2101" s="64">
        <v>910</v>
      </c>
      <c r="K2101" s="65">
        <f t="shared" si="32"/>
        <v>5995</v>
      </c>
    </row>
    <row r="2102" spans="1:11" x14ac:dyDescent="0.25">
      <c r="A2102" s="59">
        <v>44009</v>
      </c>
      <c r="B2102" s="64">
        <v>8</v>
      </c>
      <c r="C2102" s="64">
        <v>68000</v>
      </c>
      <c r="D2102" s="130">
        <v>940</v>
      </c>
      <c r="E2102" s="130">
        <v>1990</v>
      </c>
      <c r="F2102" s="64">
        <v>2210</v>
      </c>
      <c r="K2102" s="65">
        <f t="shared" si="32"/>
        <v>18285</v>
      </c>
    </row>
    <row r="2103" spans="1:11" x14ac:dyDescent="0.25">
      <c r="A2103" s="59">
        <v>44009</v>
      </c>
      <c r="B2103" s="64">
        <v>9</v>
      </c>
      <c r="C2103" s="64">
        <v>109000</v>
      </c>
      <c r="D2103" s="130">
        <v>2160</v>
      </c>
      <c r="E2103" s="130">
        <v>2890</v>
      </c>
      <c r="F2103" s="64">
        <v>7540</v>
      </c>
      <c r="K2103" s="65">
        <f t="shared" si="32"/>
        <v>30398</v>
      </c>
    </row>
    <row r="2104" spans="1:11" x14ac:dyDescent="0.25">
      <c r="A2104" s="59">
        <v>44009</v>
      </c>
      <c r="B2104" s="64">
        <v>10</v>
      </c>
      <c r="C2104" s="64">
        <v>130000</v>
      </c>
      <c r="D2104" s="130">
        <v>3410</v>
      </c>
      <c r="E2104" s="130">
        <v>4019.9999999999995</v>
      </c>
      <c r="F2104" s="64">
        <v>11500</v>
      </c>
      <c r="K2104" s="65">
        <f t="shared" si="32"/>
        <v>37233</v>
      </c>
    </row>
    <row r="2105" spans="1:11" x14ac:dyDescent="0.25">
      <c r="A2105" s="59">
        <v>44009</v>
      </c>
      <c r="B2105" s="64">
        <v>11</v>
      </c>
      <c r="C2105" s="64">
        <v>148000</v>
      </c>
      <c r="D2105" s="130">
        <v>4260</v>
      </c>
      <c r="E2105" s="130">
        <v>4100</v>
      </c>
      <c r="F2105" s="64">
        <v>12770</v>
      </c>
      <c r="K2105" s="65">
        <f t="shared" si="32"/>
        <v>42283</v>
      </c>
    </row>
    <row r="2106" spans="1:11" x14ac:dyDescent="0.25">
      <c r="A2106" s="59">
        <v>44009</v>
      </c>
      <c r="B2106" s="64">
        <v>12</v>
      </c>
      <c r="C2106" s="64">
        <v>130000</v>
      </c>
      <c r="D2106" s="130">
        <v>2910</v>
      </c>
      <c r="E2106" s="130">
        <v>3110</v>
      </c>
      <c r="F2106" s="64">
        <v>8850</v>
      </c>
      <c r="K2106" s="65">
        <f t="shared" si="32"/>
        <v>36218</v>
      </c>
    </row>
    <row r="2107" spans="1:11" x14ac:dyDescent="0.25">
      <c r="A2107" s="59">
        <v>44009</v>
      </c>
      <c r="B2107" s="64">
        <v>13</v>
      </c>
      <c r="C2107" s="64">
        <v>73000</v>
      </c>
      <c r="D2107" s="130">
        <v>2009.9999999999998</v>
      </c>
      <c r="E2107" s="130">
        <v>2640</v>
      </c>
      <c r="F2107" s="64">
        <v>6220</v>
      </c>
      <c r="K2107" s="65">
        <f t="shared" si="32"/>
        <v>20968</v>
      </c>
    </row>
    <row r="2108" spans="1:11" x14ac:dyDescent="0.25">
      <c r="A2108" s="59">
        <v>44009</v>
      </c>
      <c r="B2108" s="64">
        <v>14</v>
      </c>
      <c r="C2108" s="64">
        <v>67000</v>
      </c>
      <c r="D2108" s="130">
        <v>2450</v>
      </c>
      <c r="E2108" s="130">
        <v>3870</v>
      </c>
      <c r="F2108" s="64">
        <v>6410</v>
      </c>
      <c r="K2108" s="65">
        <f t="shared" si="32"/>
        <v>19933</v>
      </c>
    </row>
    <row r="2109" spans="1:11" x14ac:dyDescent="0.25">
      <c r="A2109" s="59">
        <v>44009</v>
      </c>
      <c r="B2109" s="64">
        <v>15</v>
      </c>
      <c r="C2109" s="64">
        <v>123000</v>
      </c>
      <c r="D2109" s="130">
        <v>2700</v>
      </c>
      <c r="E2109" s="130">
        <v>4150</v>
      </c>
      <c r="F2109" s="64">
        <v>8440</v>
      </c>
      <c r="K2109" s="65">
        <f t="shared" si="32"/>
        <v>34573</v>
      </c>
    </row>
    <row r="2110" spans="1:11" x14ac:dyDescent="0.25">
      <c r="A2110" s="59">
        <v>44009</v>
      </c>
      <c r="B2110" s="64">
        <v>16</v>
      </c>
      <c r="C2110" s="64">
        <v>106000</v>
      </c>
      <c r="D2110" s="130">
        <v>4120</v>
      </c>
      <c r="E2110" s="130">
        <v>4500</v>
      </c>
      <c r="F2110" s="64">
        <v>9830</v>
      </c>
      <c r="K2110" s="65">
        <f t="shared" si="32"/>
        <v>31113</v>
      </c>
    </row>
    <row r="2111" spans="1:11" x14ac:dyDescent="0.25">
      <c r="A2111" s="59">
        <v>44009</v>
      </c>
      <c r="B2111" s="64">
        <v>17</v>
      </c>
      <c r="C2111" s="64">
        <v>74000</v>
      </c>
      <c r="D2111" s="130">
        <v>4450</v>
      </c>
      <c r="E2111" s="130">
        <v>5150</v>
      </c>
      <c r="F2111" s="64">
        <v>4100</v>
      </c>
      <c r="K2111" s="65">
        <f t="shared" si="32"/>
        <v>21925</v>
      </c>
    </row>
    <row r="2112" spans="1:11" x14ac:dyDescent="0.25">
      <c r="A2112" s="59">
        <v>44009</v>
      </c>
      <c r="B2112" s="64">
        <v>18</v>
      </c>
      <c r="C2112" s="64">
        <v>43000</v>
      </c>
      <c r="D2112" s="130">
        <v>3240</v>
      </c>
      <c r="E2112" s="130">
        <v>2870</v>
      </c>
      <c r="F2112" s="64">
        <v>1180</v>
      </c>
      <c r="K2112" s="65">
        <f t="shared" si="32"/>
        <v>12573</v>
      </c>
    </row>
    <row r="2113" spans="1:11" x14ac:dyDescent="0.25">
      <c r="A2113" s="59">
        <v>44009</v>
      </c>
      <c r="B2113" s="64">
        <v>19</v>
      </c>
      <c r="C2113" s="64">
        <v>13000</v>
      </c>
      <c r="D2113" s="130">
        <v>780</v>
      </c>
      <c r="E2113" s="130">
        <v>640</v>
      </c>
      <c r="F2113" s="64">
        <v>840</v>
      </c>
      <c r="K2113" s="65">
        <f t="shared" si="32"/>
        <v>3815</v>
      </c>
    </row>
    <row r="2114" spans="1:11" x14ac:dyDescent="0.25">
      <c r="A2114" s="59">
        <v>44009</v>
      </c>
      <c r="B2114" s="64">
        <v>20</v>
      </c>
      <c r="C2114" s="64">
        <v>2000</v>
      </c>
      <c r="D2114" s="130">
        <v>200</v>
      </c>
      <c r="E2114" s="130">
        <v>40</v>
      </c>
      <c r="F2114" s="64">
        <v>460</v>
      </c>
      <c r="K2114" s="65">
        <f t="shared" si="32"/>
        <v>675</v>
      </c>
    </row>
    <row r="2115" spans="1:11" x14ac:dyDescent="0.25">
      <c r="A2115" s="59">
        <v>44009</v>
      </c>
      <c r="B2115" s="64">
        <v>21</v>
      </c>
      <c r="C2115" s="64">
        <v>0</v>
      </c>
      <c r="D2115" s="130">
        <v>10</v>
      </c>
      <c r="E2115" s="130">
        <v>10</v>
      </c>
      <c r="F2115" s="64">
        <v>10</v>
      </c>
      <c r="K2115" s="65">
        <f t="shared" si="32"/>
        <v>8</v>
      </c>
    </row>
    <row r="2116" spans="1:11" x14ac:dyDescent="0.25">
      <c r="A2116" s="59">
        <v>44009</v>
      </c>
      <c r="B2116" s="64">
        <v>22</v>
      </c>
      <c r="C2116" s="64">
        <v>0</v>
      </c>
      <c r="D2116" s="130">
        <v>0</v>
      </c>
      <c r="E2116" s="130">
        <v>0</v>
      </c>
      <c r="F2116" s="64">
        <v>0</v>
      </c>
      <c r="K2116" s="65">
        <f t="shared" si="32"/>
        <v>0</v>
      </c>
    </row>
    <row r="2117" spans="1:11" x14ac:dyDescent="0.25">
      <c r="A2117" s="59">
        <v>44009</v>
      </c>
      <c r="B2117" s="64">
        <v>23</v>
      </c>
      <c r="C2117" s="64">
        <v>0</v>
      </c>
      <c r="D2117" s="130">
        <v>0</v>
      </c>
      <c r="E2117" s="130">
        <v>0</v>
      </c>
      <c r="F2117" s="64">
        <v>0</v>
      </c>
      <c r="K2117" s="65">
        <f t="shared" si="32"/>
        <v>0</v>
      </c>
    </row>
    <row r="2118" spans="1:11" x14ac:dyDescent="0.25">
      <c r="A2118" s="59">
        <v>44009</v>
      </c>
      <c r="B2118" s="64">
        <v>24</v>
      </c>
      <c r="C2118" s="64">
        <v>0</v>
      </c>
      <c r="D2118" s="130">
        <v>0</v>
      </c>
      <c r="E2118" s="130">
        <v>0</v>
      </c>
      <c r="F2118" s="64">
        <v>0</v>
      </c>
      <c r="K2118" s="65">
        <f t="shared" si="32"/>
        <v>0</v>
      </c>
    </row>
    <row r="2119" spans="1:11" x14ac:dyDescent="0.25">
      <c r="A2119" s="59">
        <v>44010</v>
      </c>
      <c r="B2119" s="64">
        <v>1</v>
      </c>
      <c r="C2119" s="64">
        <v>0</v>
      </c>
      <c r="D2119" s="130">
        <v>0</v>
      </c>
      <c r="E2119" s="130">
        <v>0</v>
      </c>
      <c r="F2119" s="64">
        <v>0</v>
      </c>
      <c r="K2119" s="65">
        <f t="shared" si="32"/>
        <v>0</v>
      </c>
    </row>
    <row r="2120" spans="1:11" x14ac:dyDescent="0.25">
      <c r="A2120" s="59">
        <v>44010</v>
      </c>
      <c r="B2120" s="64">
        <v>2</v>
      </c>
      <c r="C2120" s="64">
        <v>0</v>
      </c>
      <c r="D2120" s="130">
        <v>0</v>
      </c>
      <c r="E2120" s="130">
        <v>0</v>
      </c>
      <c r="F2120" s="64">
        <v>0</v>
      </c>
      <c r="K2120" s="65">
        <f t="shared" ref="K2120:K2183" si="33">ROUND(AVERAGE(C2120:F2120),0)</f>
        <v>0</v>
      </c>
    </row>
    <row r="2121" spans="1:11" x14ac:dyDescent="0.25">
      <c r="A2121" s="59">
        <v>44010</v>
      </c>
      <c r="B2121" s="64">
        <v>3</v>
      </c>
      <c r="C2121" s="64">
        <v>0</v>
      </c>
      <c r="D2121" s="130">
        <v>0</v>
      </c>
      <c r="E2121" s="130">
        <v>0</v>
      </c>
      <c r="F2121" s="64">
        <v>0</v>
      </c>
      <c r="K2121" s="65">
        <f t="shared" si="33"/>
        <v>0</v>
      </c>
    </row>
    <row r="2122" spans="1:11" x14ac:dyDescent="0.25">
      <c r="A2122" s="59">
        <v>44010</v>
      </c>
      <c r="B2122" s="64">
        <v>4</v>
      </c>
      <c r="C2122" s="64">
        <v>0</v>
      </c>
      <c r="D2122" s="130">
        <v>0</v>
      </c>
      <c r="E2122" s="130">
        <v>0</v>
      </c>
      <c r="F2122" s="64">
        <v>0</v>
      </c>
      <c r="K2122" s="65">
        <f t="shared" si="33"/>
        <v>0</v>
      </c>
    </row>
    <row r="2123" spans="1:11" x14ac:dyDescent="0.25">
      <c r="A2123" s="59">
        <v>44010</v>
      </c>
      <c r="B2123" s="64">
        <v>5</v>
      </c>
      <c r="C2123" s="64">
        <v>0</v>
      </c>
      <c r="D2123" s="130">
        <v>10</v>
      </c>
      <c r="E2123" s="130">
        <v>10</v>
      </c>
      <c r="F2123" s="64">
        <v>10</v>
      </c>
      <c r="K2123" s="65">
        <f t="shared" si="33"/>
        <v>8</v>
      </c>
    </row>
    <row r="2124" spans="1:11" x14ac:dyDescent="0.25">
      <c r="A2124" s="59">
        <v>44010</v>
      </c>
      <c r="B2124" s="64">
        <v>6</v>
      </c>
      <c r="C2124" s="64">
        <v>3000</v>
      </c>
      <c r="D2124" s="130">
        <v>50</v>
      </c>
      <c r="E2124" s="130">
        <v>60</v>
      </c>
      <c r="F2124" s="64">
        <v>160</v>
      </c>
      <c r="K2124" s="65">
        <f t="shared" si="33"/>
        <v>818</v>
      </c>
    </row>
    <row r="2125" spans="1:11" x14ac:dyDescent="0.25">
      <c r="A2125" s="59">
        <v>44010</v>
      </c>
      <c r="B2125" s="64">
        <v>7</v>
      </c>
      <c r="C2125" s="64">
        <v>20000</v>
      </c>
      <c r="D2125" s="130">
        <v>270</v>
      </c>
      <c r="E2125" s="130">
        <v>480</v>
      </c>
      <c r="F2125" s="64">
        <v>960</v>
      </c>
      <c r="K2125" s="65">
        <f t="shared" si="33"/>
        <v>5428</v>
      </c>
    </row>
    <row r="2126" spans="1:11" x14ac:dyDescent="0.25">
      <c r="A2126" s="59">
        <v>44010</v>
      </c>
      <c r="B2126" s="64">
        <v>8</v>
      </c>
      <c r="C2126" s="64">
        <v>72000</v>
      </c>
      <c r="D2126" s="130">
        <v>500</v>
      </c>
      <c r="E2126" s="130">
        <v>1860</v>
      </c>
      <c r="F2126" s="64">
        <v>2000</v>
      </c>
      <c r="K2126" s="65">
        <f t="shared" si="33"/>
        <v>19090</v>
      </c>
    </row>
    <row r="2127" spans="1:11" x14ac:dyDescent="0.25">
      <c r="A2127" s="59">
        <v>44010</v>
      </c>
      <c r="B2127" s="64">
        <v>9</v>
      </c>
      <c r="C2127" s="64">
        <v>129000</v>
      </c>
      <c r="D2127" s="130">
        <v>1860</v>
      </c>
      <c r="E2127" s="130">
        <v>4280</v>
      </c>
      <c r="F2127" s="64">
        <v>5890</v>
      </c>
      <c r="K2127" s="65">
        <f t="shared" si="33"/>
        <v>35258</v>
      </c>
    </row>
    <row r="2128" spans="1:11" x14ac:dyDescent="0.25">
      <c r="A2128" s="59">
        <v>44010</v>
      </c>
      <c r="B2128" s="64">
        <v>10</v>
      </c>
      <c r="C2128" s="64">
        <v>180000</v>
      </c>
      <c r="D2128" s="130">
        <v>5740</v>
      </c>
      <c r="E2128" s="130">
        <v>6240</v>
      </c>
      <c r="F2128" s="64">
        <v>13980</v>
      </c>
      <c r="K2128" s="65">
        <f t="shared" si="33"/>
        <v>51490</v>
      </c>
    </row>
    <row r="2129" spans="1:11" x14ac:dyDescent="0.25">
      <c r="A2129" s="59">
        <v>44010</v>
      </c>
      <c r="B2129" s="64">
        <v>11</v>
      </c>
      <c r="C2129" s="64">
        <v>207000</v>
      </c>
      <c r="D2129" s="130">
        <v>5730</v>
      </c>
      <c r="E2129" s="130">
        <v>6320</v>
      </c>
      <c r="F2129" s="64">
        <v>16090</v>
      </c>
      <c r="K2129" s="65">
        <f t="shared" si="33"/>
        <v>58785</v>
      </c>
    </row>
    <row r="2130" spans="1:11" x14ac:dyDescent="0.25">
      <c r="A2130" s="59">
        <v>44010</v>
      </c>
      <c r="B2130" s="64">
        <v>12</v>
      </c>
      <c r="C2130" s="64">
        <v>191000</v>
      </c>
      <c r="D2130" s="130">
        <v>6890</v>
      </c>
      <c r="E2130" s="130">
        <v>6940</v>
      </c>
      <c r="F2130" s="64">
        <v>14030</v>
      </c>
      <c r="K2130" s="65">
        <f t="shared" si="33"/>
        <v>54715</v>
      </c>
    </row>
    <row r="2131" spans="1:11" x14ac:dyDescent="0.25">
      <c r="A2131" s="59">
        <v>44010</v>
      </c>
      <c r="B2131" s="64">
        <v>13</v>
      </c>
      <c r="C2131" s="64">
        <v>129000</v>
      </c>
      <c r="D2131" s="130">
        <v>4800</v>
      </c>
      <c r="E2131" s="130">
        <v>4650</v>
      </c>
      <c r="F2131" s="64">
        <v>6630</v>
      </c>
      <c r="K2131" s="65">
        <f t="shared" si="33"/>
        <v>36270</v>
      </c>
    </row>
    <row r="2132" spans="1:11" x14ac:dyDescent="0.25">
      <c r="A2132" s="59">
        <v>44010</v>
      </c>
      <c r="B2132" s="64">
        <v>14</v>
      </c>
      <c r="C2132" s="64">
        <v>143000</v>
      </c>
      <c r="D2132" s="130">
        <v>5270</v>
      </c>
      <c r="E2132" s="130">
        <v>7740</v>
      </c>
      <c r="F2132" s="64">
        <v>13100</v>
      </c>
      <c r="K2132" s="65">
        <f t="shared" si="33"/>
        <v>42278</v>
      </c>
    </row>
    <row r="2133" spans="1:11" x14ac:dyDescent="0.25">
      <c r="A2133" s="59">
        <v>44010</v>
      </c>
      <c r="B2133" s="64">
        <v>15</v>
      </c>
      <c r="C2133" s="64">
        <v>135000</v>
      </c>
      <c r="D2133" s="130">
        <v>4150</v>
      </c>
      <c r="E2133" s="130">
        <v>2320</v>
      </c>
      <c r="F2133" s="64">
        <v>14180</v>
      </c>
      <c r="K2133" s="65">
        <f t="shared" si="33"/>
        <v>38913</v>
      </c>
    </row>
    <row r="2134" spans="1:11" x14ac:dyDescent="0.25">
      <c r="A2134" s="59">
        <v>44010</v>
      </c>
      <c r="B2134" s="64">
        <v>16</v>
      </c>
      <c r="C2134" s="64">
        <v>118000</v>
      </c>
      <c r="D2134" s="130">
        <v>1510</v>
      </c>
      <c r="E2134" s="130">
        <v>940</v>
      </c>
      <c r="F2134" s="64">
        <v>11400</v>
      </c>
      <c r="K2134" s="65">
        <f t="shared" si="33"/>
        <v>32963</v>
      </c>
    </row>
    <row r="2135" spans="1:11" x14ac:dyDescent="0.25">
      <c r="A2135" s="59">
        <v>44010</v>
      </c>
      <c r="B2135" s="64">
        <v>17</v>
      </c>
      <c r="C2135" s="64">
        <v>103000</v>
      </c>
      <c r="D2135" s="130">
        <v>890</v>
      </c>
      <c r="E2135" s="130">
        <v>2100</v>
      </c>
      <c r="F2135" s="64">
        <v>5940</v>
      </c>
      <c r="K2135" s="65">
        <f t="shared" si="33"/>
        <v>27983</v>
      </c>
    </row>
    <row r="2136" spans="1:11" x14ac:dyDescent="0.25">
      <c r="A2136" s="59">
        <v>44010</v>
      </c>
      <c r="B2136" s="64">
        <v>18</v>
      </c>
      <c r="C2136" s="64">
        <v>49000</v>
      </c>
      <c r="D2136" s="130">
        <v>1590</v>
      </c>
      <c r="E2136" s="130">
        <v>3300</v>
      </c>
      <c r="F2136" s="64">
        <v>6700</v>
      </c>
      <c r="K2136" s="65">
        <f t="shared" si="33"/>
        <v>15148</v>
      </c>
    </row>
    <row r="2137" spans="1:11" x14ac:dyDescent="0.25">
      <c r="A2137" s="59">
        <v>44010</v>
      </c>
      <c r="B2137" s="64">
        <v>19</v>
      </c>
      <c r="C2137" s="64">
        <v>19000</v>
      </c>
      <c r="D2137" s="130">
        <v>530</v>
      </c>
      <c r="E2137" s="130">
        <v>1270</v>
      </c>
      <c r="F2137" s="64">
        <v>2920</v>
      </c>
      <c r="K2137" s="65">
        <f t="shared" si="33"/>
        <v>5930</v>
      </c>
    </row>
    <row r="2138" spans="1:11" x14ac:dyDescent="0.25">
      <c r="A2138" s="59">
        <v>44010</v>
      </c>
      <c r="B2138" s="64">
        <v>20</v>
      </c>
      <c r="C2138" s="64">
        <v>8000</v>
      </c>
      <c r="D2138" s="130">
        <v>80</v>
      </c>
      <c r="E2138" s="130">
        <v>60</v>
      </c>
      <c r="F2138" s="64">
        <v>250</v>
      </c>
      <c r="K2138" s="65">
        <f t="shared" si="33"/>
        <v>2098</v>
      </c>
    </row>
    <row r="2139" spans="1:11" x14ac:dyDescent="0.25">
      <c r="A2139" s="59">
        <v>44010</v>
      </c>
      <c r="B2139" s="64">
        <v>21</v>
      </c>
      <c r="C2139" s="64">
        <v>0</v>
      </c>
      <c r="D2139" s="130">
        <v>0</v>
      </c>
      <c r="E2139" s="130">
        <v>10</v>
      </c>
      <c r="F2139" s="64">
        <v>0</v>
      </c>
      <c r="K2139" s="65">
        <f t="shared" si="33"/>
        <v>3</v>
      </c>
    </row>
    <row r="2140" spans="1:11" x14ac:dyDescent="0.25">
      <c r="A2140" s="59">
        <v>44010</v>
      </c>
      <c r="B2140" s="64">
        <v>22</v>
      </c>
      <c r="C2140" s="64">
        <v>0</v>
      </c>
      <c r="D2140" s="130">
        <v>0</v>
      </c>
      <c r="E2140" s="130">
        <v>0</v>
      </c>
      <c r="F2140" s="64">
        <v>0</v>
      </c>
      <c r="K2140" s="65">
        <f t="shared" si="33"/>
        <v>0</v>
      </c>
    </row>
    <row r="2141" spans="1:11" x14ac:dyDescent="0.25">
      <c r="A2141" s="59">
        <v>44010</v>
      </c>
      <c r="B2141" s="64">
        <v>23</v>
      </c>
      <c r="C2141" s="64">
        <v>0</v>
      </c>
      <c r="D2141" s="130">
        <v>0</v>
      </c>
      <c r="E2141" s="130">
        <v>0</v>
      </c>
      <c r="F2141" s="64">
        <v>0</v>
      </c>
      <c r="K2141" s="65">
        <f t="shared" si="33"/>
        <v>0</v>
      </c>
    </row>
    <row r="2142" spans="1:11" x14ac:dyDescent="0.25">
      <c r="A2142" s="59">
        <v>44010</v>
      </c>
      <c r="B2142" s="64">
        <v>24</v>
      </c>
      <c r="C2142" s="64">
        <v>0</v>
      </c>
      <c r="D2142" s="130">
        <v>0</v>
      </c>
      <c r="E2142" s="130">
        <v>0</v>
      </c>
      <c r="F2142" s="64">
        <v>0</v>
      </c>
      <c r="K2142" s="65">
        <f t="shared" si="33"/>
        <v>0</v>
      </c>
    </row>
    <row r="2143" spans="1:11" x14ac:dyDescent="0.25">
      <c r="A2143" s="59">
        <v>44011</v>
      </c>
      <c r="B2143" s="64">
        <v>1</v>
      </c>
      <c r="C2143" s="64">
        <v>0</v>
      </c>
      <c r="D2143" s="130">
        <v>0</v>
      </c>
      <c r="E2143" s="130">
        <v>0</v>
      </c>
      <c r="F2143" s="64">
        <v>0</v>
      </c>
      <c r="K2143" s="65">
        <f t="shared" si="33"/>
        <v>0</v>
      </c>
    </row>
    <row r="2144" spans="1:11" x14ac:dyDescent="0.25">
      <c r="A2144" s="59">
        <v>44011</v>
      </c>
      <c r="B2144" s="64">
        <v>2</v>
      </c>
      <c r="C2144" s="64">
        <v>0</v>
      </c>
      <c r="D2144" s="130">
        <v>0</v>
      </c>
      <c r="E2144" s="130">
        <v>0</v>
      </c>
      <c r="F2144" s="64">
        <v>0</v>
      </c>
      <c r="K2144" s="65">
        <f t="shared" si="33"/>
        <v>0</v>
      </c>
    </row>
    <row r="2145" spans="1:11" x14ac:dyDescent="0.25">
      <c r="A2145" s="59">
        <v>44011</v>
      </c>
      <c r="B2145" s="64">
        <v>3</v>
      </c>
      <c r="C2145" s="64">
        <v>0</v>
      </c>
      <c r="D2145" s="130">
        <v>0</v>
      </c>
      <c r="E2145" s="130">
        <v>0</v>
      </c>
      <c r="F2145" s="64">
        <v>0</v>
      </c>
      <c r="K2145" s="65">
        <f t="shared" si="33"/>
        <v>0</v>
      </c>
    </row>
    <row r="2146" spans="1:11" x14ac:dyDescent="0.25">
      <c r="A2146" s="59">
        <v>44011</v>
      </c>
      <c r="B2146" s="64">
        <v>4</v>
      </c>
      <c r="C2146" s="64">
        <v>0</v>
      </c>
      <c r="D2146" s="130">
        <v>0</v>
      </c>
      <c r="E2146" s="130">
        <v>0</v>
      </c>
      <c r="F2146" s="64">
        <v>0</v>
      </c>
      <c r="K2146" s="65">
        <f t="shared" si="33"/>
        <v>0</v>
      </c>
    </row>
    <row r="2147" spans="1:11" x14ac:dyDescent="0.25">
      <c r="A2147" s="59">
        <v>44011</v>
      </c>
      <c r="B2147" s="64">
        <v>5</v>
      </c>
      <c r="C2147" s="64">
        <v>0</v>
      </c>
      <c r="D2147" s="130">
        <v>0</v>
      </c>
      <c r="E2147" s="130">
        <v>0</v>
      </c>
      <c r="F2147" s="64">
        <v>0</v>
      </c>
      <c r="K2147" s="65">
        <f t="shared" si="33"/>
        <v>0</v>
      </c>
    </row>
    <row r="2148" spans="1:11" x14ac:dyDescent="0.25">
      <c r="A2148" s="59">
        <v>44011</v>
      </c>
      <c r="B2148" s="64">
        <v>6</v>
      </c>
      <c r="C2148" s="64">
        <v>0</v>
      </c>
      <c r="D2148" s="130">
        <v>20</v>
      </c>
      <c r="E2148" s="130">
        <v>10</v>
      </c>
      <c r="F2148" s="64">
        <v>0</v>
      </c>
      <c r="K2148" s="65">
        <f t="shared" si="33"/>
        <v>8</v>
      </c>
    </row>
    <row r="2149" spans="1:11" x14ac:dyDescent="0.25">
      <c r="A2149" s="59">
        <v>44011</v>
      </c>
      <c r="B2149" s="64">
        <v>7</v>
      </c>
      <c r="C2149" s="64">
        <v>2000</v>
      </c>
      <c r="D2149" s="130">
        <v>100</v>
      </c>
      <c r="E2149" s="130">
        <v>200</v>
      </c>
      <c r="F2149" s="64">
        <v>950</v>
      </c>
      <c r="K2149" s="65">
        <f t="shared" si="33"/>
        <v>813</v>
      </c>
    </row>
    <row r="2150" spans="1:11" x14ac:dyDescent="0.25">
      <c r="A2150" s="59">
        <v>44011</v>
      </c>
      <c r="B2150" s="64">
        <v>8</v>
      </c>
      <c r="C2150" s="64">
        <v>12000</v>
      </c>
      <c r="D2150" s="130">
        <v>380</v>
      </c>
      <c r="E2150" s="130">
        <v>630</v>
      </c>
      <c r="F2150" s="64">
        <v>2450</v>
      </c>
      <c r="K2150" s="65">
        <f t="shared" si="33"/>
        <v>3865</v>
      </c>
    </row>
    <row r="2151" spans="1:11" x14ac:dyDescent="0.25">
      <c r="A2151" s="59">
        <v>44011</v>
      </c>
      <c r="B2151" s="64">
        <v>9</v>
      </c>
      <c r="C2151" s="64">
        <v>22000</v>
      </c>
      <c r="D2151" s="130">
        <v>1770</v>
      </c>
      <c r="E2151" s="130">
        <v>3020</v>
      </c>
      <c r="F2151" s="64">
        <v>4250</v>
      </c>
      <c r="K2151" s="65">
        <f t="shared" si="33"/>
        <v>7760</v>
      </c>
    </row>
    <row r="2152" spans="1:11" x14ac:dyDescent="0.25">
      <c r="A2152" s="59">
        <v>44011</v>
      </c>
      <c r="B2152" s="64">
        <v>10</v>
      </c>
      <c r="C2152" s="64">
        <v>44000</v>
      </c>
      <c r="D2152" s="130">
        <v>2400</v>
      </c>
      <c r="E2152" s="130">
        <v>2740</v>
      </c>
      <c r="F2152" s="64">
        <v>2980</v>
      </c>
      <c r="K2152" s="65">
        <f t="shared" si="33"/>
        <v>13030</v>
      </c>
    </row>
    <row r="2153" spans="1:11" x14ac:dyDescent="0.25">
      <c r="A2153" s="59">
        <v>44011</v>
      </c>
      <c r="B2153" s="64">
        <v>11</v>
      </c>
      <c r="C2153" s="64">
        <v>55000</v>
      </c>
      <c r="D2153" s="130">
        <v>3180</v>
      </c>
      <c r="E2153" s="130">
        <v>2320</v>
      </c>
      <c r="F2153" s="64">
        <v>4190</v>
      </c>
      <c r="K2153" s="65">
        <f t="shared" si="33"/>
        <v>16173</v>
      </c>
    </row>
    <row r="2154" spans="1:11" x14ac:dyDescent="0.25">
      <c r="A2154" s="59">
        <v>44011</v>
      </c>
      <c r="B2154" s="64">
        <v>12</v>
      </c>
      <c r="C2154" s="64">
        <v>123000</v>
      </c>
      <c r="D2154" s="130">
        <v>2650</v>
      </c>
      <c r="E2154" s="130">
        <v>5180</v>
      </c>
      <c r="F2154" s="64">
        <v>7860</v>
      </c>
      <c r="K2154" s="65">
        <f t="shared" si="33"/>
        <v>34673</v>
      </c>
    </row>
    <row r="2155" spans="1:11" x14ac:dyDescent="0.25">
      <c r="A2155" s="59">
        <v>44011</v>
      </c>
      <c r="B2155" s="64">
        <v>13</v>
      </c>
      <c r="C2155" s="64">
        <v>156000</v>
      </c>
      <c r="D2155" s="130">
        <v>3120</v>
      </c>
      <c r="E2155" s="130">
        <v>6370</v>
      </c>
      <c r="F2155" s="64">
        <v>17560</v>
      </c>
      <c r="K2155" s="65">
        <f t="shared" si="33"/>
        <v>45763</v>
      </c>
    </row>
    <row r="2156" spans="1:11" x14ac:dyDescent="0.25">
      <c r="A2156" s="59">
        <v>44011</v>
      </c>
      <c r="B2156" s="64">
        <v>14</v>
      </c>
      <c r="C2156" s="64">
        <v>93000</v>
      </c>
      <c r="D2156" s="130">
        <v>2620</v>
      </c>
      <c r="E2156" s="130">
        <v>4340</v>
      </c>
      <c r="F2156" s="64">
        <v>18100</v>
      </c>
      <c r="K2156" s="65">
        <f t="shared" si="33"/>
        <v>29515</v>
      </c>
    </row>
    <row r="2157" spans="1:11" x14ac:dyDescent="0.25">
      <c r="A2157" s="59">
        <v>44011</v>
      </c>
      <c r="B2157" s="64">
        <v>15</v>
      </c>
      <c r="C2157" s="64">
        <v>76000</v>
      </c>
      <c r="D2157" s="130">
        <v>2430</v>
      </c>
      <c r="E2157" s="130">
        <v>2060</v>
      </c>
      <c r="F2157" s="64">
        <v>6040</v>
      </c>
      <c r="K2157" s="65">
        <f t="shared" si="33"/>
        <v>21633</v>
      </c>
    </row>
    <row r="2158" spans="1:11" x14ac:dyDescent="0.25">
      <c r="A2158" s="59">
        <v>44011</v>
      </c>
      <c r="B2158" s="64">
        <v>16</v>
      </c>
      <c r="C2158" s="64">
        <v>37000</v>
      </c>
      <c r="D2158" s="130">
        <v>1970</v>
      </c>
      <c r="E2158" s="130">
        <v>1590</v>
      </c>
      <c r="F2158" s="64">
        <v>3100</v>
      </c>
      <c r="K2158" s="65">
        <f t="shared" si="33"/>
        <v>10915</v>
      </c>
    </row>
    <row r="2159" spans="1:11" x14ac:dyDescent="0.25">
      <c r="A2159" s="59">
        <v>44011</v>
      </c>
      <c r="B2159" s="64">
        <v>17</v>
      </c>
      <c r="C2159" s="64">
        <v>21000</v>
      </c>
      <c r="D2159" s="130">
        <v>1190</v>
      </c>
      <c r="E2159" s="130">
        <v>930</v>
      </c>
      <c r="F2159" s="64">
        <v>7600</v>
      </c>
      <c r="K2159" s="65">
        <f t="shared" si="33"/>
        <v>7680</v>
      </c>
    </row>
    <row r="2160" spans="1:11" x14ac:dyDescent="0.25">
      <c r="A2160" s="59">
        <v>44011</v>
      </c>
      <c r="B2160" s="64">
        <v>18</v>
      </c>
      <c r="C2160" s="64">
        <v>10000</v>
      </c>
      <c r="D2160" s="130">
        <v>620</v>
      </c>
      <c r="E2160" s="130">
        <v>190</v>
      </c>
      <c r="F2160" s="64">
        <v>3040</v>
      </c>
      <c r="K2160" s="65">
        <f t="shared" si="33"/>
        <v>3463</v>
      </c>
    </row>
    <row r="2161" spans="1:11" x14ac:dyDescent="0.25">
      <c r="A2161" s="59">
        <v>44011</v>
      </c>
      <c r="B2161" s="64">
        <v>19</v>
      </c>
      <c r="C2161" s="64">
        <v>1000</v>
      </c>
      <c r="D2161" s="130">
        <v>400</v>
      </c>
      <c r="E2161" s="130">
        <v>190</v>
      </c>
      <c r="F2161" s="64">
        <v>1230</v>
      </c>
      <c r="K2161" s="65">
        <f t="shared" si="33"/>
        <v>705</v>
      </c>
    </row>
    <row r="2162" spans="1:11" x14ac:dyDescent="0.25">
      <c r="A2162" s="59">
        <v>44011</v>
      </c>
      <c r="B2162" s="64">
        <v>20</v>
      </c>
      <c r="C2162" s="64">
        <v>0</v>
      </c>
      <c r="D2162" s="130">
        <v>70</v>
      </c>
      <c r="E2162" s="130">
        <v>60</v>
      </c>
      <c r="F2162" s="64">
        <v>0</v>
      </c>
      <c r="K2162" s="65">
        <f t="shared" si="33"/>
        <v>33</v>
      </c>
    </row>
    <row r="2163" spans="1:11" x14ac:dyDescent="0.25">
      <c r="A2163" s="59">
        <v>44011</v>
      </c>
      <c r="B2163" s="64">
        <v>21</v>
      </c>
      <c r="C2163" s="64">
        <v>0</v>
      </c>
      <c r="D2163" s="130">
        <v>0</v>
      </c>
      <c r="E2163" s="130">
        <v>10</v>
      </c>
      <c r="F2163" s="64">
        <v>0</v>
      </c>
      <c r="K2163" s="65">
        <f t="shared" si="33"/>
        <v>3</v>
      </c>
    </row>
    <row r="2164" spans="1:11" x14ac:dyDescent="0.25">
      <c r="A2164" s="59">
        <v>44011</v>
      </c>
      <c r="B2164" s="64">
        <v>22</v>
      </c>
      <c r="C2164" s="64">
        <v>0</v>
      </c>
      <c r="D2164" s="130">
        <v>0</v>
      </c>
      <c r="E2164" s="130">
        <v>0</v>
      </c>
      <c r="F2164" s="64">
        <v>0</v>
      </c>
      <c r="K2164" s="65">
        <f t="shared" si="33"/>
        <v>0</v>
      </c>
    </row>
    <row r="2165" spans="1:11" x14ac:dyDescent="0.25">
      <c r="A2165" s="59">
        <v>44011</v>
      </c>
      <c r="B2165" s="64">
        <v>23</v>
      </c>
      <c r="C2165" s="64">
        <v>0</v>
      </c>
      <c r="D2165" s="130">
        <v>0</v>
      </c>
      <c r="E2165" s="130">
        <v>0</v>
      </c>
      <c r="F2165" s="64">
        <v>0</v>
      </c>
      <c r="K2165" s="65">
        <f t="shared" si="33"/>
        <v>0</v>
      </c>
    </row>
    <row r="2166" spans="1:11" x14ac:dyDescent="0.25">
      <c r="A2166" s="59">
        <v>44011</v>
      </c>
      <c r="B2166" s="64">
        <v>24</v>
      </c>
      <c r="C2166" s="64">
        <v>0</v>
      </c>
      <c r="D2166" s="130">
        <v>0</v>
      </c>
      <c r="E2166" s="130">
        <v>0</v>
      </c>
      <c r="F2166" s="64">
        <v>0</v>
      </c>
      <c r="K2166" s="65">
        <f t="shared" si="33"/>
        <v>0</v>
      </c>
    </row>
    <row r="2167" spans="1:11" x14ac:dyDescent="0.25">
      <c r="A2167" s="59">
        <v>44012</v>
      </c>
      <c r="B2167" s="64">
        <v>1</v>
      </c>
      <c r="C2167" s="64">
        <v>0</v>
      </c>
      <c r="D2167" s="130">
        <v>0</v>
      </c>
      <c r="E2167" s="130">
        <v>0</v>
      </c>
      <c r="F2167" s="64">
        <v>0</v>
      </c>
      <c r="K2167" s="65">
        <f t="shared" si="33"/>
        <v>0</v>
      </c>
    </row>
    <row r="2168" spans="1:11" x14ac:dyDescent="0.25">
      <c r="A2168" s="59">
        <v>44012</v>
      </c>
      <c r="B2168" s="64">
        <v>2</v>
      </c>
      <c r="C2168" s="64">
        <v>0</v>
      </c>
      <c r="D2168" s="130">
        <v>0</v>
      </c>
      <c r="E2168" s="130">
        <v>0</v>
      </c>
      <c r="F2168" s="64">
        <v>0</v>
      </c>
      <c r="K2168" s="65">
        <f t="shared" si="33"/>
        <v>0</v>
      </c>
    </row>
    <row r="2169" spans="1:11" x14ac:dyDescent="0.25">
      <c r="A2169" s="59">
        <v>44012</v>
      </c>
      <c r="B2169" s="64">
        <v>3</v>
      </c>
      <c r="C2169" s="64">
        <v>0</v>
      </c>
      <c r="D2169" s="130">
        <v>0</v>
      </c>
      <c r="E2169" s="130">
        <v>0</v>
      </c>
      <c r="F2169" s="64">
        <v>0</v>
      </c>
      <c r="K2169" s="65">
        <f t="shared" si="33"/>
        <v>0</v>
      </c>
    </row>
    <row r="2170" spans="1:11" x14ac:dyDescent="0.25">
      <c r="A2170" s="59">
        <v>44012</v>
      </c>
      <c r="B2170" s="64">
        <v>4</v>
      </c>
      <c r="C2170" s="64">
        <v>0</v>
      </c>
      <c r="D2170" s="130">
        <v>0</v>
      </c>
      <c r="E2170" s="130">
        <v>0</v>
      </c>
      <c r="F2170" s="64">
        <v>0</v>
      </c>
      <c r="K2170" s="65">
        <f t="shared" si="33"/>
        <v>0</v>
      </c>
    </row>
    <row r="2171" spans="1:11" x14ac:dyDescent="0.25">
      <c r="A2171" s="59">
        <v>44012</v>
      </c>
      <c r="B2171" s="64">
        <v>5</v>
      </c>
      <c r="C2171" s="64">
        <v>0</v>
      </c>
      <c r="D2171" s="130">
        <v>10</v>
      </c>
      <c r="E2171" s="130">
        <v>10</v>
      </c>
      <c r="F2171" s="64">
        <v>0</v>
      </c>
      <c r="K2171" s="65">
        <f t="shared" si="33"/>
        <v>5</v>
      </c>
    </row>
    <row r="2172" spans="1:11" x14ac:dyDescent="0.25">
      <c r="A2172" s="59">
        <v>44012</v>
      </c>
      <c r="B2172" s="64">
        <v>6</v>
      </c>
      <c r="C2172" s="64">
        <v>0</v>
      </c>
      <c r="D2172" s="130">
        <v>20</v>
      </c>
      <c r="E2172" s="130">
        <v>10</v>
      </c>
      <c r="F2172" s="64">
        <v>10</v>
      </c>
      <c r="K2172" s="65">
        <f t="shared" si="33"/>
        <v>10</v>
      </c>
    </row>
    <row r="2173" spans="1:11" x14ac:dyDescent="0.25">
      <c r="A2173" s="59">
        <v>44012</v>
      </c>
      <c r="B2173" s="64">
        <v>7</v>
      </c>
      <c r="C2173" s="64">
        <v>2000</v>
      </c>
      <c r="D2173" s="130">
        <v>270</v>
      </c>
      <c r="E2173" s="130">
        <v>270</v>
      </c>
      <c r="F2173" s="64">
        <v>1490</v>
      </c>
      <c r="K2173" s="65">
        <f t="shared" si="33"/>
        <v>1008</v>
      </c>
    </row>
    <row r="2174" spans="1:11" x14ac:dyDescent="0.25">
      <c r="A2174" s="59">
        <v>44012</v>
      </c>
      <c r="B2174" s="64">
        <v>8</v>
      </c>
      <c r="C2174" s="64">
        <v>12000</v>
      </c>
      <c r="D2174" s="130">
        <v>580</v>
      </c>
      <c r="E2174" s="130">
        <v>370</v>
      </c>
      <c r="F2174" s="64">
        <v>3170</v>
      </c>
      <c r="K2174" s="65">
        <f t="shared" si="33"/>
        <v>4030</v>
      </c>
    </row>
    <row r="2175" spans="1:11" x14ac:dyDescent="0.25">
      <c r="A2175" s="59">
        <v>44012</v>
      </c>
      <c r="B2175" s="64">
        <v>9</v>
      </c>
      <c r="C2175" s="64">
        <v>50000</v>
      </c>
      <c r="D2175" s="130">
        <v>810</v>
      </c>
      <c r="E2175" s="130">
        <v>1020</v>
      </c>
      <c r="F2175" s="64">
        <v>5380</v>
      </c>
      <c r="K2175" s="65">
        <f t="shared" si="33"/>
        <v>14303</v>
      </c>
    </row>
    <row r="2176" spans="1:11" x14ac:dyDescent="0.25">
      <c r="A2176" s="59">
        <v>44012</v>
      </c>
      <c r="B2176" s="64">
        <v>10</v>
      </c>
      <c r="C2176" s="64">
        <v>63000</v>
      </c>
      <c r="D2176" s="130">
        <v>900</v>
      </c>
      <c r="E2176" s="130">
        <v>680</v>
      </c>
      <c r="F2176" s="64">
        <v>4520</v>
      </c>
      <c r="K2176" s="65">
        <f t="shared" si="33"/>
        <v>17275</v>
      </c>
    </row>
    <row r="2177" spans="1:11" x14ac:dyDescent="0.25">
      <c r="A2177" s="59">
        <v>44012</v>
      </c>
      <c r="B2177" s="64">
        <v>11</v>
      </c>
      <c r="C2177" s="64">
        <v>81000</v>
      </c>
      <c r="D2177" s="130">
        <v>1070</v>
      </c>
      <c r="E2177" s="130">
        <v>3570</v>
      </c>
      <c r="F2177" s="64">
        <v>5450</v>
      </c>
      <c r="K2177" s="65">
        <f t="shared" si="33"/>
        <v>22773</v>
      </c>
    </row>
    <row r="2178" spans="1:11" x14ac:dyDescent="0.25">
      <c r="A2178" s="59">
        <v>44012</v>
      </c>
      <c r="B2178" s="64">
        <v>12</v>
      </c>
      <c r="C2178" s="64">
        <v>121000</v>
      </c>
      <c r="D2178" s="130">
        <v>3780</v>
      </c>
      <c r="E2178" s="130">
        <v>5390</v>
      </c>
      <c r="F2178" s="64">
        <v>10180</v>
      </c>
      <c r="K2178" s="65">
        <f t="shared" si="33"/>
        <v>35088</v>
      </c>
    </row>
    <row r="2179" spans="1:11" x14ac:dyDescent="0.25">
      <c r="A2179" s="59">
        <v>44012</v>
      </c>
      <c r="B2179" s="64">
        <v>13</v>
      </c>
      <c r="C2179" s="64">
        <v>120000</v>
      </c>
      <c r="D2179" s="130">
        <v>1030</v>
      </c>
      <c r="E2179" s="130">
        <v>6470</v>
      </c>
      <c r="F2179" s="64">
        <v>9820</v>
      </c>
      <c r="K2179" s="65">
        <f t="shared" si="33"/>
        <v>34330</v>
      </c>
    </row>
    <row r="2180" spans="1:11" x14ac:dyDescent="0.25">
      <c r="A2180" s="59">
        <v>44012</v>
      </c>
      <c r="B2180" s="64">
        <v>14</v>
      </c>
      <c r="C2180" s="64">
        <v>123000</v>
      </c>
      <c r="D2180" s="130">
        <v>540</v>
      </c>
      <c r="E2180" s="130">
        <v>2830</v>
      </c>
      <c r="F2180" s="64">
        <v>14570</v>
      </c>
      <c r="K2180" s="65">
        <f t="shared" si="33"/>
        <v>35235</v>
      </c>
    </row>
    <row r="2181" spans="1:11" x14ac:dyDescent="0.25">
      <c r="A2181" s="59">
        <v>44012</v>
      </c>
      <c r="B2181" s="64">
        <v>15</v>
      </c>
      <c r="C2181" s="64">
        <v>80000</v>
      </c>
      <c r="D2181" s="130">
        <v>3880</v>
      </c>
      <c r="E2181" s="130">
        <v>1550</v>
      </c>
      <c r="F2181" s="64">
        <v>10720</v>
      </c>
      <c r="K2181" s="65">
        <f t="shared" si="33"/>
        <v>24038</v>
      </c>
    </row>
    <row r="2182" spans="1:11" x14ac:dyDescent="0.25">
      <c r="A2182" s="59">
        <v>44012</v>
      </c>
      <c r="B2182" s="64">
        <v>16</v>
      </c>
      <c r="C2182" s="64">
        <v>108000</v>
      </c>
      <c r="D2182" s="130">
        <v>1740</v>
      </c>
      <c r="E2182" s="130">
        <v>3820</v>
      </c>
      <c r="F2182" s="64">
        <v>10290</v>
      </c>
      <c r="K2182" s="65">
        <f t="shared" si="33"/>
        <v>30963</v>
      </c>
    </row>
    <row r="2183" spans="1:11" x14ac:dyDescent="0.25">
      <c r="A2183" s="59">
        <v>44012</v>
      </c>
      <c r="B2183" s="64">
        <v>17</v>
      </c>
      <c r="C2183" s="64">
        <v>30000</v>
      </c>
      <c r="D2183" s="130">
        <v>640</v>
      </c>
      <c r="E2183" s="130">
        <v>1460</v>
      </c>
      <c r="F2183" s="64">
        <v>6270</v>
      </c>
      <c r="K2183" s="65">
        <f t="shared" si="33"/>
        <v>9593</v>
      </c>
    </row>
    <row r="2184" spans="1:11" x14ac:dyDescent="0.25">
      <c r="A2184" s="59">
        <v>44012</v>
      </c>
      <c r="B2184" s="64">
        <v>18</v>
      </c>
      <c r="C2184" s="64">
        <v>29000</v>
      </c>
      <c r="D2184" s="130">
        <v>940</v>
      </c>
      <c r="E2184" s="130">
        <v>910</v>
      </c>
      <c r="F2184" s="64">
        <v>3340</v>
      </c>
      <c r="K2184" s="65">
        <f t="shared" ref="K2184:K2247" si="34">ROUND(AVERAGE(C2184:F2184),0)</f>
        <v>8548</v>
      </c>
    </row>
    <row r="2185" spans="1:11" x14ac:dyDescent="0.25">
      <c r="A2185" s="59">
        <v>44012</v>
      </c>
      <c r="B2185" s="64">
        <v>19</v>
      </c>
      <c r="C2185" s="64">
        <v>1000</v>
      </c>
      <c r="D2185" s="130">
        <v>580</v>
      </c>
      <c r="E2185" s="130">
        <v>280</v>
      </c>
      <c r="F2185" s="64">
        <v>1190</v>
      </c>
      <c r="K2185" s="65">
        <f t="shared" si="34"/>
        <v>763</v>
      </c>
    </row>
    <row r="2186" spans="1:11" x14ac:dyDescent="0.25">
      <c r="A2186" s="59">
        <v>44012</v>
      </c>
      <c r="B2186" s="64">
        <v>20</v>
      </c>
      <c r="C2186" s="64">
        <v>0</v>
      </c>
      <c r="D2186" s="130">
        <v>240</v>
      </c>
      <c r="E2186" s="130">
        <v>110</v>
      </c>
      <c r="F2186" s="64">
        <v>90</v>
      </c>
      <c r="K2186" s="65">
        <f t="shared" si="34"/>
        <v>110</v>
      </c>
    </row>
    <row r="2187" spans="1:11" x14ac:dyDescent="0.25">
      <c r="A2187" s="59">
        <v>44012</v>
      </c>
      <c r="B2187" s="64">
        <v>21</v>
      </c>
      <c r="C2187" s="64">
        <v>0</v>
      </c>
      <c r="D2187" s="130">
        <v>10</v>
      </c>
      <c r="E2187" s="130">
        <v>10</v>
      </c>
      <c r="F2187" s="64">
        <v>0</v>
      </c>
      <c r="K2187" s="65">
        <f t="shared" si="34"/>
        <v>5</v>
      </c>
    </row>
    <row r="2188" spans="1:11" x14ac:dyDescent="0.25">
      <c r="A2188" s="59">
        <v>44012</v>
      </c>
      <c r="B2188" s="64">
        <v>22</v>
      </c>
      <c r="C2188" s="64">
        <v>0</v>
      </c>
      <c r="D2188" s="130">
        <v>0</v>
      </c>
      <c r="E2188" s="130">
        <v>0</v>
      </c>
      <c r="F2188" s="64">
        <v>0</v>
      </c>
      <c r="K2188" s="65">
        <f t="shared" si="34"/>
        <v>0</v>
      </c>
    </row>
    <row r="2189" spans="1:11" x14ac:dyDescent="0.25">
      <c r="A2189" s="59">
        <v>44012</v>
      </c>
      <c r="B2189" s="64">
        <v>23</v>
      </c>
      <c r="C2189" s="64">
        <v>0</v>
      </c>
      <c r="D2189" s="130">
        <v>0</v>
      </c>
      <c r="E2189" s="130">
        <v>0</v>
      </c>
      <c r="F2189" s="64">
        <v>0</v>
      </c>
      <c r="K2189" s="65">
        <f t="shared" si="34"/>
        <v>0</v>
      </c>
    </row>
    <row r="2190" spans="1:11" x14ac:dyDescent="0.25">
      <c r="A2190" s="59">
        <v>44012</v>
      </c>
      <c r="B2190" s="64">
        <v>24</v>
      </c>
      <c r="C2190" s="64">
        <v>0</v>
      </c>
      <c r="D2190" s="130">
        <v>0</v>
      </c>
      <c r="E2190" s="130">
        <v>0</v>
      </c>
      <c r="F2190" s="64">
        <v>0</v>
      </c>
      <c r="K2190" s="65">
        <f t="shared" si="34"/>
        <v>0</v>
      </c>
    </row>
    <row r="2191" spans="1:11" x14ac:dyDescent="0.25">
      <c r="A2191" s="59">
        <v>44013</v>
      </c>
      <c r="B2191" s="64">
        <v>1</v>
      </c>
      <c r="C2191" s="64">
        <v>0</v>
      </c>
      <c r="D2191" s="130">
        <v>0</v>
      </c>
      <c r="E2191" s="130">
        <v>0</v>
      </c>
      <c r="F2191" s="64">
        <v>0</v>
      </c>
      <c r="K2191" s="65">
        <f t="shared" si="34"/>
        <v>0</v>
      </c>
    </row>
    <row r="2192" spans="1:11" x14ac:dyDescent="0.25">
      <c r="A2192" s="59">
        <v>44013</v>
      </c>
      <c r="B2192" s="64">
        <v>2</v>
      </c>
      <c r="C2192" s="64">
        <v>0</v>
      </c>
      <c r="D2192" s="130">
        <v>0</v>
      </c>
      <c r="E2192" s="130">
        <v>0</v>
      </c>
      <c r="F2192" s="64">
        <v>0</v>
      </c>
      <c r="K2192" s="65">
        <f t="shared" si="34"/>
        <v>0</v>
      </c>
    </row>
    <row r="2193" spans="1:11" x14ac:dyDescent="0.25">
      <c r="A2193" s="59">
        <v>44013</v>
      </c>
      <c r="B2193" s="64">
        <v>3</v>
      </c>
      <c r="C2193" s="64">
        <v>0</v>
      </c>
      <c r="D2193" s="130">
        <v>0</v>
      </c>
      <c r="E2193" s="130">
        <v>0</v>
      </c>
      <c r="F2193" s="64">
        <v>0</v>
      </c>
      <c r="K2193" s="65">
        <f t="shared" si="34"/>
        <v>0</v>
      </c>
    </row>
    <row r="2194" spans="1:11" x14ac:dyDescent="0.25">
      <c r="A2194" s="59">
        <v>44013</v>
      </c>
      <c r="B2194" s="64">
        <v>4</v>
      </c>
      <c r="C2194" s="64">
        <v>0</v>
      </c>
      <c r="D2194" s="130">
        <v>0</v>
      </c>
      <c r="E2194" s="130">
        <v>0</v>
      </c>
      <c r="F2194" s="64">
        <v>0</v>
      </c>
      <c r="K2194" s="65">
        <f t="shared" si="34"/>
        <v>0</v>
      </c>
    </row>
    <row r="2195" spans="1:11" x14ac:dyDescent="0.25">
      <c r="A2195" s="59">
        <v>44013</v>
      </c>
      <c r="B2195" s="64">
        <v>5</v>
      </c>
      <c r="C2195" s="64">
        <v>0</v>
      </c>
      <c r="D2195" s="130">
        <v>0</v>
      </c>
      <c r="E2195" s="130">
        <v>0</v>
      </c>
      <c r="F2195" s="64">
        <v>0</v>
      </c>
      <c r="K2195" s="65">
        <f t="shared" si="34"/>
        <v>0</v>
      </c>
    </row>
    <row r="2196" spans="1:11" x14ac:dyDescent="0.25">
      <c r="A2196" s="59">
        <v>44013</v>
      </c>
      <c r="B2196" s="64">
        <v>6</v>
      </c>
      <c r="C2196" s="64">
        <v>1000</v>
      </c>
      <c r="D2196" s="130">
        <v>70</v>
      </c>
      <c r="E2196" s="130">
        <v>160</v>
      </c>
      <c r="F2196" s="64">
        <v>0</v>
      </c>
      <c r="K2196" s="65">
        <f t="shared" si="34"/>
        <v>308</v>
      </c>
    </row>
    <row r="2197" spans="1:11" x14ac:dyDescent="0.25">
      <c r="A2197" s="59">
        <v>44013</v>
      </c>
      <c r="B2197" s="64">
        <v>7</v>
      </c>
      <c r="C2197" s="64">
        <v>14000</v>
      </c>
      <c r="D2197" s="130">
        <v>580</v>
      </c>
      <c r="E2197" s="130">
        <v>690</v>
      </c>
      <c r="F2197" s="64">
        <v>520</v>
      </c>
      <c r="K2197" s="65">
        <f t="shared" si="34"/>
        <v>3948</v>
      </c>
    </row>
    <row r="2198" spans="1:11" x14ac:dyDescent="0.25">
      <c r="A2198" s="59">
        <v>44013</v>
      </c>
      <c r="B2198" s="64">
        <v>8</v>
      </c>
      <c r="C2198" s="64">
        <v>21000</v>
      </c>
      <c r="D2198" s="130">
        <v>920</v>
      </c>
      <c r="E2198" s="130">
        <v>1350</v>
      </c>
      <c r="F2198" s="64">
        <v>3110</v>
      </c>
      <c r="K2198" s="65">
        <f t="shared" si="34"/>
        <v>6595</v>
      </c>
    </row>
    <row r="2199" spans="1:11" x14ac:dyDescent="0.25">
      <c r="A2199" s="59">
        <v>44013</v>
      </c>
      <c r="B2199" s="64">
        <v>9</v>
      </c>
      <c r="C2199" s="64">
        <v>33000</v>
      </c>
      <c r="D2199" s="130">
        <v>1810</v>
      </c>
      <c r="E2199" s="130">
        <v>3390</v>
      </c>
      <c r="F2199" s="64">
        <v>4340</v>
      </c>
      <c r="K2199" s="65">
        <f t="shared" si="34"/>
        <v>10635</v>
      </c>
    </row>
    <row r="2200" spans="1:11" x14ac:dyDescent="0.25">
      <c r="A2200" s="59">
        <v>44013</v>
      </c>
      <c r="B2200" s="64">
        <v>10</v>
      </c>
      <c r="C2200" s="64">
        <v>84000</v>
      </c>
      <c r="D2200" s="130">
        <v>4520</v>
      </c>
      <c r="E2200" s="130">
        <v>6200</v>
      </c>
      <c r="F2200" s="64">
        <v>5790</v>
      </c>
      <c r="K2200" s="65">
        <f t="shared" si="34"/>
        <v>25128</v>
      </c>
    </row>
    <row r="2201" spans="1:11" x14ac:dyDescent="0.25">
      <c r="A2201" s="59">
        <v>44013</v>
      </c>
      <c r="B2201" s="64">
        <v>11</v>
      </c>
      <c r="C2201" s="64">
        <v>74000</v>
      </c>
      <c r="D2201" s="130">
        <v>6210</v>
      </c>
      <c r="E2201" s="130">
        <v>7030</v>
      </c>
      <c r="F2201" s="64">
        <v>14900</v>
      </c>
      <c r="K2201" s="65">
        <f t="shared" si="34"/>
        <v>25535</v>
      </c>
    </row>
    <row r="2202" spans="1:11" x14ac:dyDescent="0.25">
      <c r="A2202" s="59">
        <v>44013</v>
      </c>
      <c r="B2202" s="64">
        <v>12</v>
      </c>
      <c r="C2202" s="64">
        <v>56000</v>
      </c>
      <c r="D2202" s="130">
        <v>6650</v>
      </c>
      <c r="E2202" s="130">
        <v>5150</v>
      </c>
      <c r="F2202" s="64">
        <v>10500</v>
      </c>
      <c r="K2202" s="65">
        <f t="shared" si="34"/>
        <v>19575</v>
      </c>
    </row>
    <row r="2203" spans="1:11" x14ac:dyDescent="0.25">
      <c r="A2203" s="59">
        <v>44013</v>
      </c>
      <c r="B2203" s="64">
        <v>13</v>
      </c>
      <c r="C2203" s="64">
        <v>150000</v>
      </c>
      <c r="D2203" s="130">
        <v>6900</v>
      </c>
      <c r="E2203" s="130">
        <v>8870</v>
      </c>
      <c r="F2203" s="64">
        <v>18010</v>
      </c>
      <c r="K2203" s="65">
        <f t="shared" si="34"/>
        <v>45945</v>
      </c>
    </row>
    <row r="2204" spans="1:11" x14ac:dyDescent="0.25">
      <c r="A2204" s="59">
        <v>44013</v>
      </c>
      <c r="B2204" s="64">
        <v>14</v>
      </c>
      <c r="C2204" s="64">
        <v>222000</v>
      </c>
      <c r="D2204" s="130">
        <v>6050</v>
      </c>
      <c r="E2204" s="130">
        <v>3850</v>
      </c>
      <c r="F2204" s="64">
        <v>17650</v>
      </c>
      <c r="K2204" s="65">
        <f t="shared" si="34"/>
        <v>62388</v>
      </c>
    </row>
    <row r="2205" spans="1:11" x14ac:dyDescent="0.25">
      <c r="A2205" s="59">
        <v>44013</v>
      </c>
      <c r="B2205" s="64">
        <v>15</v>
      </c>
      <c r="C2205" s="64">
        <v>200000</v>
      </c>
      <c r="D2205" s="130">
        <v>1610</v>
      </c>
      <c r="E2205" s="130">
        <v>1410</v>
      </c>
      <c r="F2205" s="64">
        <v>19590</v>
      </c>
      <c r="K2205" s="65">
        <f t="shared" si="34"/>
        <v>55653</v>
      </c>
    </row>
    <row r="2206" spans="1:11" x14ac:dyDescent="0.25">
      <c r="A2206" s="59">
        <v>44013</v>
      </c>
      <c r="B2206" s="64">
        <v>16</v>
      </c>
      <c r="C2206" s="64">
        <v>147000</v>
      </c>
      <c r="D2206" s="130">
        <v>4990</v>
      </c>
      <c r="E2206" s="130">
        <v>3480</v>
      </c>
      <c r="F2206" s="64">
        <v>12430</v>
      </c>
      <c r="K2206" s="65">
        <f t="shared" si="34"/>
        <v>41975</v>
      </c>
    </row>
    <row r="2207" spans="1:11" x14ac:dyDescent="0.25">
      <c r="A2207" s="59">
        <v>44013</v>
      </c>
      <c r="B2207" s="64">
        <v>17</v>
      </c>
      <c r="C2207" s="64">
        <v>151000</v>
      </c>
      <c r="D2207" s="130">
        <v>3760</v>
      </c>
      <c r="E2207" s="130">
        <v>4740</v>
      </c>
      <c r="F2207" s="64">
        <v>12820</v>
      </c>
      <c r="K2207" s="65">
        <f t="shared" si="34"/>
        <v>43080</v>
      </c>
    </row>
    <row r="2208" spans="1:11" x14ac:dyDescent="0.25">
      <c r="A2208" s="59">
        <v>44013</v>
      </c>
      <c r="B2208" s="64">
        <v>18</v>
      </c>
      <c r="C2208" s="64">
        <v>67000</v>
      </c>
      <c r="D2208" s="130">
        <v>2980</v>
      </c>
      <c r="E2208" s="130">
        <v>2860</v>
      </c>
      <c r="F2208" s="64">
        <v>9350</v>
      </c>
      <c r="K2208" s="65">
        <f t="shared" si="34"/>
        <v>20548</v>
      </c>
    </row>
    <row r="2209" spans="1:11" x14ac:dyDescent="0.25">
      <c r="A2209" s="59">
        <v>44013</v>
      </c>
      <c r="B2209" s="64">
        <v>19</v>
      </c>
      <c r="C2209" s="64">
        <v>33000</v>
      </c>
      <c r="D2209" s="130">
        <v>350</v>
      </c>
      <c r="E2209" s="130">
        <v>700</v>
      </c>
      <c r="F2209" s="64">
        <v>3470</v>
      </c>
      <c r="K2209" s="65">
        <f t="shared" si="34"/>
        <v>9380</v>
      </c>
    </row>
    <row r="2210" spans="1:11" x14ac:dyDescent="0.25">
      <c r="A2210" s="59">
        <v>44013</v>
      </c>
      <c r="B2210" s="64">
        <v>20</v>
      </c>
      <c r="C2210" s="64">
        <v>5000</v>
      </c>
      <c r="D2210" s="130">
        <v>50</v>
      </c>
      <c r="E2210" s="130">
        <v>330</v>
      </c>
      <c r="F2210" s="64">
        <v>420</v>
      </c>
      <c r="K2210" s="65">
        <f t="shared" si="34"/>
        <v>1450</v>
      </c>
    </row>
    <row r="2211" spans="1:11" x14ac:dyDescent="0.25">
      <c r="A2211" s="59">
        <v>44013</v>
      </c>
      <c r="B2211" s="64">
        <v>21</v>
      </c>
      <c r="C2211" s="64">
        <v>0</v>
      </c>
      <c r="D2211" s="130">
        <v>10</v>
      </c>
      <c r="E2211" s="130">
        <v>20</v>
      </c>
      <c r="F2211" s="64">
        <v>0</v>
      </c>
      <c r="K2211" s="65">
        <f t="shared" si="34"/>
        <v>8</v>
      </c>
    </row>
    <row r="2212" spans="1:11" x14ac:dyDescent="0.25">
      <c r="A2212" s="59">
        <v>44013</v>
      </c>
      <c r="B2212" s="64">
        <v>22</v>
      </c>
      <c r="C2212" s="64">
        <v>0</v>
      </c>
      <c r="D2212" s="130">
        <v>0</v>
      </c>
      <c r="E2212" s="130">
        <v>0</v>
      </c>
      <c r="F2212" s="64">
        <v>0</v>
      </c>
      <c r="K2212" s="65">
        <f t="shared" si="34"/>
        <v>0</v>
      </c>
    </row>
    <row r="2213" spans="1:11" x14ac:dyDescent="0.25">
      <c r="A2213" s="59">
        <v>44013</v>
      </c>
      <c r="B2213" s="64">
        <v>23</v>
      </c>
      <c r="C2213" s="64">
        <v>0</v>
      </c>
      <c r="D2213" s="130">
        <v>0</v>
      </c>
      <c r="E2213" s="130">
        <v>0</v>
      </c>
      <c r="F2213" s="64">
        <v>0</v>
      </c>
      <c r="K2213" s="65">
        <f t="shared" si="34"/>
        <v>0</v>
      </c>
    </row>
    <row r="2214" spans="1:11" x14ac:dyDescent="0.25">
      <c r="A2214" s="59">
        <v>44013</v>
      </c>
      <c r="B2214" s="64">
        <v>24</v>
      </c>
      <c r="C2214" s="64">
        <v>0</v>
      </c>
      <c r="D2214" s="130">
        <v>0</v>
      </c>
      <c r="E2214" s="130">
        <v>0</v>
      </c>
      <c r="F2214" s="64">
        <v>0</v>
      </c>
      <c r="K2214" s="65">
        <f t="shared" si="34"/>
        <v>0</v>
      </c>
    </row>
    <row r="2215" spans="1:11" x14ac:dyDescent="0.25">
      <c r="A2215" s="59">
        <v>44014</v>
      </c>
      <c r="B2215" s="64">
        <v>1</v>
      </c>
      <c r="C2215" s="64">
        <v>0</v>
      </c>
      <c r="D2215" s="130">
        <v>0</v>
      </c>
      <c r="E2215" s="130">
        <v>0</v>
      </c>
      <c r="F2215" s="64">
        <v>0</v>
      </c>
      <c r="K2215" s="65">
        <f t="shared" si="34"/>
        <v>0</v>
      </c>
    </row>
    <row r="2216" spans="1:11" x14ac:dyDescent="0.25">
      <c r="A2216" s="59">
        <v>44014</v>
      </c>
      <c r="B2216" s="64">
        <v>2</v>
      </c>
      <c r="C2216" s="64">
        <v>0</v>
      </c>
      <c r="D2216" s="130">
        <v>0</v>
      </c>
      <c r="E2216" s="130">
        <v>0</v>
      </c>
      <c r="F2216" s="64">
        <v>0</v>
      </c>
      <c r="K2216" s="65">
        <f t="shared" si="34"/>
        <v>0</v>
      </c>
    </row>
    <row r="2217" spans="1:11" x14ac:dyDescent="0.25">
      <c r="A2217" s="59">
        <v>44014</v>
      </c>
      <c r="B2217" s="64">
        <v>3</v>
      </c>
      <c r="C2217" s="64">
        <v>0</v>
      </c>
      <c r="D2217" s="130">
        <v>0</v>
      </c>
      <c r="E2217" s="130">
        <v>0</v>
      </c>
      <c r="F2217" s="64">
        <v>0</v>
      </c>
      <c r="K2217" s="65">
        <f t="shared" si="34"/>
        <v>0</v>
      </c>
    </row>
    <row r="2218" spans="1:11" x14ac:dyDescent="0.25">
      <c r="A2218" s="59">
        <v>44014</v>
      </c>
      <c r="B2218" s="64">
        <v>4</v>
      </c>
      <c r="C2218" s="64">
        <v>0</v>
      </c>
      <c r="D2218" s="130">
        <v>0</v>
      </c>
      <c r="E2218" s="130">
        <v>0</v>
      </c>
      <c r="F2218" s="64">
        <v>0</v>
      </c>
      <c r="K2218" s="65">
        <f t="shared" si="34"/>
        <v>0</v>
      </c>
    </row>
    <row r="2219" spans="1:11" x14ac:dyDescent="0.25">
      <c r="A2219" s="59">
        <v>44014</v>
      </c>
      <c r="B2219" s="64">
        <v>5</v>
      </c>
      <c r="C2219" s="64">
        <v>0</v>
      </c>
      <c r="D2219" s="130">
        <v>10</v>
      </c>
      <c r="E2219" s="130">
        <v>10</v>
      </c>
      <c r="F2219" s="64">
        <v>10</v>
      </c>
      <c r="K2219" s="65">
        <f t="shared" si="34"/>
        <v>8</v>
      </c>
    </row>
    <row r="2220" spans="1:11" x14ac:dyDescent="0.25">
      <c r="A2220" s="59">
        <v>44014</v>
      </c>
      <c r="B2220" s="64">
        <v>6</v>
      </c>
      <c r="C2220" s="64">
        <v>3000</v>
      </c>
      <c r="D2220" s="130">
        <v>40</v>
      </c>
      <c r="E2220" s="130">
        <v>20</v>
      </c>
      <c r="F2220" s="64">
        <v>120</v>
      </c>
      <c r="K2220" s="65">
        <f t="shared" si="34"/>
        <v>795</v>
      </c>
    </row>
    <row r="2221" spans="1:11" x14ac:dyDescent="0.25">
      <c r="A2221" s="59">
        <v>44014</v>
      </c>
      <c r="B2221" s="64">
        <v>7</v>
      </c>
      <c r="C2221" s="64">
        <v>21000</v>
      </c>
      <c r="D2221" s="130">
        <v>340</v>
      </c>
      <c r="E2221" s="130">
        <v>440</v>
      </c>
      <c r="F2221" s="64">
        <v>1710</v>
      </c>
      <c r="K2221" s="65">
        <f t="shared" si="34"/>
        <v>5873</v>
      </c>
    </row>
    <row r="2222" spans="1:11" x14ac:dyDescent="0.25">
      <c r="A2222" s="59">
        <v>44014</v>
      </c>
      <c r="B2222" s="64">
        <v>8</v>
      </c>
      <c r="C2222" s="64">
        <v>48000</v>
      </c>
      <c r="D2222" s="130">
        <v>520</v>
      </c>
      <c r="E2222" s="130">
        <v>1930</v>
      </c>
      <c r="F2222" s="64">
        <v>3760</v>
      </c>
      <c r="K2222" s="65">
        <f t="shared" si="34"/>
        <v>13553</v>
      </c>
    </row>
    <row r="2223" spans="1:11" x14ac:dyDescent="0.25">
      <c r="A2223" s="59">
        <v>44014</v>
      </c>
      <c r="B2223" s="64">
        <v>9</v>
      </c>
      <c r="C2223" s="64">
        <v>103000</v>
      </c>
      <c r="D2223" s="130">
        <v>1830</v>
      </c>
      <c r="E2223" s="130">
        <v>4320</v>
      </c>
      <c r="F2223" s="64">
        <v>5880</v>
      </c>
      <c r="K2223" s="65">
        <f t="shared" si="34"/>
        <v>28758</v>
      </c>
    </row>
    <row r="2224" spans="1:11" x14ac:dyDescent="0.25">
      <c r="A2224" s="59">
        <v>44014</v>
      </c>
      <c r="B2224" s="64">
        <v>10</v>
      </c>
      <c r="C2224" s="64">
        <v>184000</v>
      </c>
      <c r="D2224" s="130">
        <v>5580</v>
      </c>
      <c r="E2224" s="130">
        <v>6180</v>
      </c>
      <c r="F2224" s="64">
        <v>13650</v>
      </c>
      <c r="K2224" s="65">
        <f t="shared" si="34"/>
        <v>52353</v>
      </c>
    </row>
    <row r="2225" spans="1:11" x14ac:dyDescent="0.25">
      <c r="A2225" s="59">
        <v>44014</v>
      </c>
      <c r="B2225" s="64">
        <v>11</v>
      </c>
      <c r="C2225" s="64">
        <v>222000</v>
      </c>
      <c r="D2225" s="130">
        <v>6940</v>
      </c>
      <c r="E2225" s="130">
        <v>7780</v>
      </c>
      <c r="F2225" s="64">
        <v>16730</v>
      </c>
      <c r="K2225" s="65">
        <f t="shared" si="34"/>
        <v>63363</v>
      </c>
    </row>
    <row r="2226" spans="1:11" x14ac:dyDescent="0.25">
      <c r="A2226" s="59">
        <v>44014</v>
      </c>
      <c r="B2226" s="64">
        <v>12</v>
      </c>
      <c r="C2226" s="64">
        <v>244000</v>
      </c>
      <c r="D2226" s="130">
        <v>7570</v>
      </c>
      <c r="E2226" s="130">
        <v>8510</v>
      </c>
      <c r="F2226" s="64">
        <v>17070</v>
      </c>
      <c r="K2226" s="65">
        <f t="shared" si="34"/>
        <v>69288</v>
      </c>
    </row>
    <row r="2227" spans="1:11" x14ac:dyDescent="0.25">
      <c r="A2227" s="59">
        <v>44014</v>
      </c>
      <c r="B2227" s="64">
        <v>13</v>
      </c>
      <c r="C2227" s="64">
        <v>251000</v>
      </c>
      <c r="D2227" s="130">
        <v>7460</v>
      </c>
      <c r="E2227" s="130">
        <v>7090</v>
      </c>
      <c r="F2227" s="64">
        <v>16600</v>
      </c>
      <c r="K2227" s="65">
        <f t="shared" si="34"/>
        <v>70538</v>
      </c>
    </row>
    <row r="2228" spans="1:11" x14ac:dyDescent="0.25">
      <c r="A2228" s="59">
        <v>44014</v>
      </c>
      <c r="B2228" s="64">
        <v>14</v>
      </c>
      <c r="C2228" s="64">
        <v>247000</v>
      </c>
      <c r="D2228" s="130">
        <v>6280</v>
      </c>
      <c r="E2228" s="130">
        <v>8640</v>
      </c>
      <c r="F2228" s="64">
        <v>15890</v>
      </c>
      <c r="K2228" s="65">
        <f t="shared" si="34"/>
        <v>69453</v>
      </c>
    </row>
    <row r="2229" spans="1:11" x14ac:dyDescent="0.25">
      <c r="A2229" s="59">
        <v>44014</v>
      </c>
      <c r="B2229" s="64">
        <v>15</v>
      </c>
      <c r="C2229" s="64">
        <v>232000</v>
      </c>
      <c r="D2229" s="130">
        <v>5240</v>
      </c>
      <c r="E2229" s="130">
        <v>7930</v>
      </c>
      <c r="F2229" s="64">
        <v>15770</v>
      </c>
      <c r="K2229" s="65">
        <f t="shared" si="34"/>
        <v>65235</v>
      </c>
    </row>
    <row r="2230" spans="1:11" x14ac:dyDescent="0.25">
      <c r="A2230" s="59">
        <v>44014</v>
      </c>
      <c r="B2230" s="64">
        <v>16</v>
      </c>
      <c r="C2230" s="64">
        <v>198000</v>
      </c>
      <c r="D2230" s="130">
        <v>4450</v>
      </c>
      <c r="E2230" s="130">
        <v>7440</v>
      </c>
      <c r="F2230" s="64">
        <v>14360</v>
      </c>
      <c r="K2230" s="65">
        <f t="shared" si="34"/>
        <v>56063</v>
      </c>
    </row>
    <row r="2231" spans="1:11" x14ac:dyDescent="0.25">
      <c r="A2231" s="59">
        <v>44014</v>
      </c>
      <c r="B2231" s="64">
        <v>17</v>
      </c>
      <c r="C2231" s="64">
        <v>152000</v>
      </c>
      <c r="D2231" s="130">
        <v>4840</v>
      </c>
      <c r="E2231" s="130">
        <v>5420</v>
      </c>
      <c r="F2231" s="64">
        <v>12540</v>
      </c>
      <c r="K2231" s="65">
        <f t="shared" si="34"/>
        <v>43700</v>
      </c>
    </row>
    <row r="2232" spans="1:11" x14ac:dyDescent="0.25">
      <c r="A2232" s="59">
        <v>44014</v>
      </c>
      <c r="B2232" s="64">
        <v>18</v>
      </c>
      <c r="C2232" s="64">
        <v>95000</v>
      </c>
      <c r="D2232" s="130">
        <v>1070</v>
      </c>
      <c r="E2232" s="130">
        <v>2370</v>
      </c>
      <c r="F2232" s="64">
        <v>9210</v>
      </c>
      <c r="K2232" s="65">
        <f t="shared" si="34"/>
        <v>26913</v>
      </c>
    </row>
    <row r="2233" spans="1:11" x14ac:dyDescent="0.25">
      <c r="A2233" s="59">
        <v>44014</v>
      </c>
      <c r="B2233" s="64">
        <v>19</v>
      </c>
      <c r="C2233" s="64">
        <v>40000</v>
      </c>
      <c r="D2233" s="130">
        <v>1040</v>
      </c>
      <c r="E2233" s="130">
        <v>1060</v>
      </c>
      <c r="F2233" s="64">
        <v>2920</v>
      </c>
      <c r="K2233" s="65">
        <f t="shared" si="34"/>
        <v>11255</v>
      </c>
    </row>
    <row r="2234" spans="1:11" x14ac:dyDescent="0.25">
      <c r="A2234" s="59">
        <v>44014</v>
      </c>
      <c r="B2234" s="64">
        <v>20</v>
      </c>
      <c r="C2234" s="64">
        <v>10000</v>
      </c>
      <c r="D2234" s="130">
        <v>200</v>
      </c>
      <c r="E2234" s="130">
        <v>250</v>
      </c>
      <c r="F2234" s="64">
        <v>250</v>
      </c>
      <c r="K2234" s="65">
        <f t="shared" si="34"/>
        <v>2675</v>
      </c>
    </row>
    <row r="2235" spans="1:11" x14ac:dyDescent="0.25">
      <c r="A2235" s="59">
        <v>44014</v>
      </c>
      <c r="B2235" s="64">
        <v>21</v>
      </c>
      <c r="C2235" s="64">
        <v>1000</v>
      </c>
      <c r="D2235" s="130">
        <v>10</v>
      </c>
      <c r="E2235" s="130">
        <v>10</v>
      </c>
      <c r="F2235" s="64">
        <v>10</v>
      </c>
      <c r="K2235" s="65">
        <f t="shared" si="34"/>
        <v>258</v>
      </c>
    </row>
    <row r="2236" spans="1:11" x14ac:dyDescent="0.25">
      <c r="A2236" s="59">
        <v>44014</v>
      </c>
      <c r="B2236" s="64">
        <v>22</v>
      </c>
      <c r="C2236" s="64">
        <v>0</v>
      </c>
      <c r="D2236" s="130">
        <v>0</v>
      </c>
      <c r="E2236" s="130">
        <v>0</v>
      </c>
      <c r="F2236" s="64">
        <v>0</v>
      </c>
      <c r="K2236" s="65">
        <f t="shared" si="34"/>
        <v>0</v>
      </c>
    </row>
    <row r="2237" spans="1:11" x14ac:dyDescent="0.25">
      <c r="A2237" s="59">
        <v>44014</v>
      </c>
      <c r="B2237" s="64">
        <v>23</v>
      </c>
      <c r="C2237" s="64">
        <v>0</v>
      </c>
      <c r="D2237" s="130">
        <v>0</v>
      </c>
      <c r="E2237" s="130">
        <v>0</v>
      </c>
      <c r="F2237" s="64">
        <v>0</v>
      </c>
      <c r="K2237" s="65">
        <f t="shared" si="34"/>
        <v>0</v>
      </c>
    </row>
    <row r="2238" spans="1:11" x14ac:dyDescent="0.25">
      <c r="A2238" s="59">
        <v>44014</v>
      </c>
      <c r="B2238" s="64">
        <v>24</v>
      </c>
      <c r="C2238" s="64">
        <v>0</v>
      </c>
      <c r="D2238" s="130">
        <v>0</v>
      </c>
      <c r="E2238" s="130">
        <v>0</v>
      </c>
      <c r="F2238" s="64">
        <v>0</v>
      </c>
      <c r="K2238" s="65">
        <f t="shared" si="34"/>
        <v>0</v>
      </c>
    </row>
    <row r="2239" spans="1:11" x14ac:dyDescent="0.25">
      <c r="A2239" s="59">
        <v>44015</v>
      </c>
      <c r="B2239" s="64">
        <v>1</v>
      </c>
      <c r="C2239" s="64">
        <v>0</v>
      </c>
      <c r="D2239" s="130">
        <v>0</v>
      </c>
      <c r="E2239" s="130">
        <v>0</v>
      </c>
      <c r="F2239" s="64">
        <v>0</v>
      </c>
      <c r="K2239" s="65">
        <f t="shared" si="34"/>
        <v>0</v>
      </c>
    </row>
    <row r="2240" spans="1:11" x14ac:dyDescent="0.25">
      <c r="A2240" s="59">
        <v>44015</v>
      </c>
      <c r="B2240" s="64">
        <v>2</v>
      </c>
      <c r="C2240" s="64">
        <v>0</v>
      </c>
      <c r="D2240" s="130">
        <v>0</v>
      </c>
      <c r="E2240" s="130">
        <v>0</v>
      </c>
      <c r="F2240" s="64">
        <v>0</v>
      </c>
      <c r="K2240" s="65">
        <f t="shared" si="34"/>
        <v>0</v>
      </c>
    </row>
    <row r="2241" spans="1:11" x14ac:dyDescent="0.25">
      <c r="A2241" s="59">
        <v>44015</v>
      </c>
      <c r="B2241" s="64">
        <v>3</v>
      </c>
      <c r="C2241" s="64">
        <v>0</v>
      </c>
      <c r="D2241" s="130">
        <v>0</v>
      </c>
      <c r="E2241" s="130">
        <v>0</v>
      </c>
      <c r="F2241" s="64">
        <v>0</v>
      </c>
      <c r="K2241" s="65">
        <f t="shared" si="34"/>
        <v>0</v>
      </c>
    </row>
    <row r="2242" spans="1:11" x14ac:dyDescent="0.25">
      <c r="A2242" s="59">
        <v>44015</v>
      </c>
      <c r="B2242" s="64">
        <v>4</v>
      </c>
      <c r="C2242" s="64">
        <v>0</v>
      </c>
      <c r="D2242" s="130">
        <v>0</v>
      </c>
      <c r="E2242" s="130">
        <v>0</v>
      </c>
      <c r="F2242" s="64">
        <v>0</v>
      </c>
      <c r="K2242" s="65">
        <f t="shared" si="34"/>
        <v>0</v>
      </c>
    </row>
    <row r="2243" spans="1:11" x14ac:dyDescent="0.25">
      <c r="A2243" s="59">
        <v>44015</v>
      </c>
      <c r="B2243" s="64">
        <v>5</v>
      </c>
      <c r="C2243" s="64">
        <v>0</v>
      </c>
      <c r="D2243" s="130">
        <v>0</v>
      </c>
      <c r="E2243" s="130">
        <v>10</v>
      </c>
      <c r="F2243" s="64">
        <v>10</v>
      </c>
      <c r="K2243" s="65">
        <f t="shared" si="34"/>
        <v>5</v>
      </c>
    </row>
    <row r="2244" spans="1:11" x14ac:dyDescent="0.25">
      <c r="A2244" s="59">
        <v>44015</v>
      </c>
      <c r="B2244" s="64">
        <v>6</v>
      </c>
      <c r="C2244" s="64">
        <v>0</v>
      </c>
      <c r="D2244" s="130">
        <v>60</v>
      </c>
      <c r="E2244" s="130">
        <v>80</v>
      </c>
      <c r="F2244" s="64">
        <v>120</v>
      </c>
      <c r="K2244" s="65">
        <f t="shared" si="34"/>
        <v>65</v>
      </c>
    </row>
    <row r="2245" spans="1:11" x14ac:dyDescent="0.25">
      <c r="A2245" s="59">
        <v>44015</v>
      </c>
      <c r="B2245" s="64">
        <v>7</v>
      </c>
      <c r="C2245" s="64">
        <v>2000</v>
      </c>
      <c r="D2245" s="130">
        <v>300</v>
      </c>
      <c r="E2245" s="130">
        <v>670</v>
      </c>
      <c r="F2245" s="64">
        <v>490</v>
      </c>
      <c r="K2245" s="65">
        <f t="shared" si="34"/>
        <v>865</v>
      </c>
    </row>
    <row r="2246" spans="1:11" x14ac:dyDescent="0.25">
      <c r="A2246" s="59">
        <v>44015</v>
      </c>
      <c r="B2246" s="64">
        <v>8</v>
      </c>
      <c r="C2246" s="64">
        <v>11000</v>
      </c>
      <c r="D2246" s="130">
        <v>1020</v>
      </c>
      <c r="E2246" s="130">
        <v>1830</v>
      </c>
      <c r="F2246" s="64">
        <v>240</v>
      </c>
      <c r="K2246" s="65">
        <f t="shared" si="34"/>
        <v>3523</v>
      </c>
    </row>
    <row r="2247" spans="1:11" x14ac:dyDescent="0.25">
      <c r="A2247" s="59">
        <v>44015</v>
      </c>
      <c r="B2247" s="64">
        <v>9</v>
      </c>
      <c r="C2247" s="64">
        <v>23000</v>
      </c>
      <c r="D2247" s="130">
        <v>1850</v>
      </c>
      <c r="E2247" s="130">
        <v>2110</v>
      </c>
      <c r="F2247" s="64">
        <v>1250</v>
      </c>
      <c r="K2247" s="65">
        <f t="shared" si="34"/>
        <v>7053</v>
      </c>
    </row>
    <row r="2248" spans="1:11" x14ac:dyDescent="0.25">
      <c r="A2248" s="59">
        <v>44015</v>
      </c>
      <c r="B2248" s="64">
        <v>10</v>
      </c>
      <c r="C2248" s="64">
        <v>52000</v>
      </c>
      <c r="D2248" s="130">
        <v>1280</v>
      </c>
      <c r="E2248" s="130">
        <v>2330</v>
      </c>
      <c r="F2248" s="64">
        <v>3650</v>
      </c>
      <c r="K2248" s="65">
        <f t="shared" ref="K2248:K2311" si="35">ROUND(AVERAGE(C2248:F2248),0)</f>
        <v>14815</v>
      </c>
    </row>
    <row r="2249" spans="1:11" x14ac:dyDescent="0.25">
      <c r="A2249" s="59">
        <v>44015</v>
      </c>
      <c r="B2249" s="64">
        <v>11</v>
      </c>
      <c r="C2249" s="64">
        <v>81000</v>
      </c>
      <c r="D2249" s="130">
        <v>4010</v>
      </c>
      <c r="E2249" s="130">
        <v>5470</v>
      </c>
      <c r="F2249" s="64">
        <v>5750</v>
      </c>
      <c r="K2249" s="65">
        <f t="shared" si="35"/>
        <v>24058</v>
      </c>
    </row>
    <row r="2250" spans="1:11" x14ac:dyDescent="0.25">
      <c r="A2250" s="59">
        <v>44015</v>
      </c>
      <c r="B2250" s="64">
        <v>12</v>
      </c>
      <c r="C2250" s="64">
        <v>121000</v>
      </c>
      <c r="D2250" s="130">
        <v>5320</v>
      </c>
      <c r="E2250" s="130">
        <v>4019.9999999999995</v>
      </c>
      <c r="F2250" s="64">
        <v>7030</v>
      </c>
      <c r="K2250" s="65">
        <f t="shared" si="35"/>
        <v>34343</v>
      </c>
    </row>
    <row r="2251" spans="1:11" x14ac:dyDescent="0.25">
      <c r="A2251" s="59">
        <v>44015</v>
      </c>
      <c r="B2251" s="64">
        <v>13</v>
      </c>
      <c r="C2251" s="64">
        <v>160000</v>
      </c>
      <c r="D2251" s="130">
        <v>1780</v>
      </c>
      <c r="E2251" s="130">
        <v>2330</v>
      </c>
      <c r="F2251" s="64">
        <v>10900</v>
      </c>
      <c r="K2251" s="65">
        <f t="shared" si="35"/>
        <v>43753</v>
      </c>
    </row>
    <row r="2252" spans="1:11" x14ac:dyDescent="0.25">
      <c r="A2252" s="59">
        <v>44015</v>
      </c>
      <c r="B2252" s="64">
        <v>14</v>
      </c>
      <c r="C2252" s="64">
        <v>143000</v>
      </c>
      <c r="D2252" s="130">
        <v>2009.9999999999998</v>
      </c>
      <c r="E2252" s="130">
        <v>3150</v>
      </c>
      <c r="F2252" s="64">
        <v>11040</v>
      </c>
      <c r="K2252" s="65">
        <f t="shared" si="35"/>
        <v>39800</v>
      </c>
    </row>
    <row r="2253" spans="1:11" x14ac:dyDescent="0.25">
      <c r="A2253" s="59">
        <v>44015</v>
      </c>
      <c r="B2253" s="64">
        <v>15</v>
      </c>
      <c r="C2253" s="64">
        <v>203000</v>
      </c>
      <c r="D2253" s="130">
        <v>2200</v>
      </c>
      <c r="E2253" s="130">
        <v>2910</v>
      </c>
      <c r="F2253" s="64">
        <v>10580</v>
      </c>
      <c r="K2253" s="65">
        <f t="shared" si="35"/>
        <v>54673</v>
      </c>
    </row>
    <row r="2254" spans="1:11" x14ac:dyDescent="0.25">
      <c r="A2254" s="59">
        <v>44015</v>
      </c>
      <c r="B2254" s="64">
        <v>16</v>
      </c>
      <c r="C2254" s="64">
        <v>102000</v>
      </c>
      <c r="D2254" s="130">
        <v>1260</v>
      </c>
      <c r="E2254" s="130">
        <v>1640</v>
      </c>
      <c r="F2254" s="64">
        <v>9100</v>
      </c>
      <c r="K2254" s="65">
        <f t="shared" si="35"/>
        <v>28500</v>
      </c>
    </row>
    <row r="2255" spans="1:11" x14ac:dyDescent="0.25">
      <c r="A2255" s="59">
        <v>44015</v>
      </c>
      <c r="B2255" s="64">
        <v>17</v>
      </c>
      <c r="C2255" s="64">
        <v>70000</v>
      </c>
      <c r="D2255" s="130">
        <v>1270</v>
      </c>
      <c r="E2255" s="130">
        <v>1490</v>
      </c>
      <c r="F2255" s="64">
        <v>8320</v>
      </c>
      <c r="K2255" s="65">
        <f t="shared" si="35"/>
        <v>20270</v>
      </c>
    </row>
    <row r="2256" spans="1:11" x14ac:dyDescent="0.25">
      <c r="A2256" s="59">
        <v>44015</v>
      </c>
      <c r="B2256" s="64">
        <v>18</v>
      </c>
      <c r="C2256" s="64">
        <v>41000</v>
      </c>
      <c r="D2256" s="130">
        <v>530</v>
      </c>
      <c r="E2256" s="130">
        <v>740</v>
      </c>
      <c r="F2256" s="64">
        <v>4410</v>
      </c>
      <c r="K2256" s="65">
        <f t="shared" si="35"/>
        <v>11670</v>
      </c>
    </row>
    <row r="2257" spans="1:11" x14ac:dyDescent="0.25">
      <c r="A2257" s="59">
        <v>44015</v>
      </c>
      <c r="B2257" s="64">
        <v>19</v>
      </c>
      <c r="C2257" s="64">
        <v>16000</v>
      </c>
      <c r="D2257" s="130">
        <v>340</v>
      </c>
      <c r="E2257" s="130">
        <v>230</v>
      </c>
      <c r="F2257" s="64">
        <v>2720</v>
      </c>
      <c r="K2257" s="65">
        <f t="shared" si="35"/>
        <v>4823</v>
      </c>
    </row>
    <row r="2258" spans="1:11" x14ac:dyDescent="0.25">
      <c r="A2258" s="59">
        <v>44015</v>
      </c>
      <c r="B2258" s="64">
        <v>20</v>
      </c>
      <c r="C2258" s="64">
        <v>5000</v>
      </c>
      <c r="D2258" s="130">
        <v>210</v>
      </c>
      <c r="E2258" s="130">
        <v>60</v>
      </c>
      <c r="F2258" s="64">
        <v>350</v>
      </c>
      <c r="K2258" s="65">
        <f t="shared" si="35"/>
        <v>1405</v>
      </c>
    </row>
    <row r="2259" spans="1:11" x14ac:dyDescent="0.25">
      <c r="A2259" s="59">
        <v>44015</v>
      </c>
      <c r="B2259" s="64">
        <v>21</v>
      </c>
      <c r="C2259" s="64">
        <v>0</v>
      </c>
      <c r="D2259" s="130">
        <v>10</v>
      </c>
      <c r="E2259" s="130">
        <v>10</v>
      </c>
      <c r="F2259" s="64">
        <v>0</v>
      </c>
      <c r="K2259" s="65">
        <f t="shared" si="35"/>
        <v>5</v>
      </c>
    </row>
    <row r="2260" spans="1:11" x14ac:dyDescent="0.25">
      <c r="A2260" s="59">
        <v>44015</v>
      </c>
      <c r="B2260" s="64">
        <v>22</v>
      </c>
      <c r="C2260" s="64">
        <v>0</v>
      </c>
      <c r="D2260" s="130">
        <v>0</v>
      </c>
      <c r="E2260" s="130">
        <v>0</v>
      </c>
      <c r="F2260" s="64">
        <v>0</v>
      </c>
      <c r="K2260" s="65">
        <f t="shared" si="35"/>
        <v>0</v>
      </c>
    </row>
    <row r="2261" spans="1:11" x14ac:dyDescent="0.25">
      <c r="A2261" s="59">
        <v>44015</v>
      </c>
      <c r="B2261" s="64">
        <v>23</v>
      </c>
      <c r="C2261" s="64">
        <v>0</v>
      </c>
      <c r="D2261" s="130">
        <v>0</v>
      </c>
      <c r="E2261" s="130">
        <v>0</v>
      </c>
      <c r="F2261" s="64">
        <v>0</v>
      </c>
      <c r="K2261" s="65">
        <f t="shared" si="35"/>
        <v>0</v>
      </c>
    </row>
    <row r="2262" spans="1:11" x14ac:dyDescent="0.25">
      <c r="A2262" s="59">
        <v>44015</v>
      </c>
      <c r="B2262" s="64">
        <v>24</v>
      </c>
      <c r="C2262" s="64">
        <v>0</v>
      </c>
      <c r="D2262" s="130">
        <v>0</v>
      </c>
      <c r="E2262" s="130">
        <v>0</v>
      </c>
      <c r="F2262" s="64">
        <v>0</v>
      </c>
      <c r="K2262" s="65">
        <f t="shared" si="35"/>
        <v>0</v>
      </c>
    </row>
    <row r="2263" spans="1:11" x14ac:dyDescent="0.25">
      <c r="A2263" s="59">
        <v>44016</v>
      </c>
      <c r="B2263" s="64">
        <v>1</v>
      </c>
      <c r="C2263" s="64">
        <v>0</v>
      </c>
      <c r="D2263" s="130">
        <v>0</v>
      </c>
      <c r="E2263" s="130">
        <v>0</v>
      </c>
      <c r="F2263" s="64">
        <v>0</v>
      </c>
      <c r="K2263" s="65">
        <f t="shared" si="35"/>
        <v>0</v>
      </c>
    </row>
    <row r="2264" spans="1:11" x14ac:dyDescent="0.25">
      <c r="A2264" s="59">
        <v>44016</v>
      </c>
      <c r="B2264" s="64">
        <v>2</v>
      </c>
      <c r="C2264" s="64">
        <v>0</v>
      </c>
      <c r="D2264" s="130">
        <v>0</v>
      </c>
      <c r="E2264" s="130">
        <v>0</v>
      </c>
      <c r="F2264" s="64">
        <v>0</v>
      </c>
      <c r="K2264" s="65">
        <f t="shared" si="35"/>
        <v>0</v>
      </c>
    </row>
    <row r="2265" spans="1:11" x14ac:dyDescent="0.25">
      <c r="A2265" s="59">
        <v>44016</v>
      </c>
      <c r="B2265" s="64">
        <v>3</v>
      </c>
      <c r="C2265" s="64">
        <v>0</v>
      </c>
      <c r="D2265" s="130">
        <v>0</v>
      </c>
      <c r="E2265" s="130">
        <v>0</v>
      </c>
      <c r="F2265" s="64">
        <v>0</v>
      </c>
      <c r="K2265" s="65">
        <f t="shared" si="35"/>
        <v>0</v>
      </c>
    </row>
    <row r="2266" spans="1:11" x14ac:dyDescent="0.25">
      <c r="A2266" s="59">
        <v>44016</v>
      </c>
      <c r="B2266" s="64">
        <v>4</v>
      </c>
      <c r="C2266" s="64">
        <v>0</v>
      </c>
      <c r="D2266" s="130">
        <v>0</v>
      </c>
      <c r="E2266" s="130">
        <v>0</v>
      </c>
      <c r="F2266" s="64">
        <v>0</v>
      </c>
      <c r="K2266" s="65">
        <f t="shared" si="35"/>
        <v>0</v>
      </c>
    </row>
    <row r="2267" spans="1:11" x14ac:dyDescent="0.25">
      <c r="A2267" s="59">
        <v>44016</v>
      </c>
      <c r="B2267" s="64">
        <v>5</v>
      </c>
      <c r="C2267" s="64">
        <v>0</v>
      </c>
      <c r="D2267" s="130">
        <v>10</v>
      </c>
      <c r="E2267" s="130">
        <v>0</v>
      </c>
      <c r="F2267" s="64">
        <v>10</v>
      </c>
      <c r="K2267" s="65">
        <f t="shared" si="35"/>
        <v>5</v>
      </c>
    </row>
    <row r="2268" spans="1:11" x14ac:dyDescent="0.25">
      <c r="A2268" s="59">
        <v>44016</v>
      </c>
      <c r="B2268" s="64">
        <v>6</v>
      </c>
      <c r="C2268" s="64">
        <v>2000</v>
      </c>
      <c r="D2268" s="130">
        <v>60</v>
      </c>
      <c r="E2268" s="130">
        <v>70</v>
      </c>
      <c r="F2268" s="64">
        <v>130</v>
      </c>
      <c r="K2268" s="65">
        <f t="shared" si="35"/>
        <v>565</v>
      </c>
    </row>
    <row r="2269" spans="1:11" x14ac:dyDescent="0.25">
      <c r="A2269" s="59">
        <v>44016</v>
      </c>
      <c r="B2269" s="64">
        <v>7</v>
      </c>
      <c r="C2269" s="64">
        <v>19000</v>
      </c>
      <c r="D2269" s="130">
        <v>460</v>
      </c>
      <c r="E2269" s="130">
        <v>600</v>
      </c>
      <c r="F2269" s="64">
        <v>1410</v>
      </c>
      <c r="K2269" s="65">
        <f t="shared" si="35"/>
        <v>5368</v>
      </c>
    </row>
    <row r="2270" spans="1:11" x14ac:dyDescent="0.25">
      <c r="A2270" s="59">
        <v>44016</v>
      </c>
      <c r="B2270" s="64">
        <v>8</v>
      </c>
      <c r="C2270" s="64">
        <v>53000</v>
      </c>
      <c r="D2270" s="130">
        <v>830</v>
      </c>
      <c r="E2270" s="130">
        <v>1120</v>
      </c>
      <c r="F2270" s="64">
        <v>4980</v>
      </c>
      <c r="K2270" s="65">
        <f t="shared" si="35"/>
        <v>14983</v>
      </c>
    </row>
    <row r="2271" spans="1:11" x14ac:dyDescent="0.25">
      <c r="A2271" s="59">
        <v>44016</v>
      </c>
      <c r="B2271" s="64">
        <v>9</v>
      </c>
      <c r="C2271" s="64">
        <v>138000</v>
      </c>
      <c r="D2271" s="130">
        <v>1490</v>
      </c>
      <c r="E2271" s="130">
        <v>2140</v>
      </c>
      <c r="F2271" s="64">
        <v>7850</v>
      </c>
      <c r="K2271" s="65">
        <f t="shared" si="35"/>
        <v>37370</v>
      </c>
    </row>
    <row r="2272" spans="1:11" x14ac:dyDescent="0.25">
      <c r="A2272" s="59">
        <v>44016</v>
      </c>
      <c r="B2272" s="64">
        <v>10</v>
      </c>
      <c r="C2272" s="64">
        <v>189000</v>
      </c>
      <c r="D2272" s="130">
        <v>4550</v>
      </c>
      <c r="E2272" s="130">
        <v>5420</v>
      </c>
      <c r="F2272" s="64">
        <v>13420</v>
      </c>
      <c r="K2272" s="65">
        <f t="shared" si="35"/>
        <v>53098</v>
      </c>
    </row>
    <row r="2273" spans="1:11" x14ac:dyDescent="0.25">
      <c r="A2273" s="59">
        <v>44016</v>
      </c>
      <c r="B2273" s="64">
        <v>11</v>
      </c>
      <c r="C2273" s="64">
        <v>203000</v>
      </c>
      <c r="D2273" s="130">
        <v>7340</v>
      </c>
      <c r="E2273" s="130">
        <v>7970</v>
      </c>
      <c r="F2273" s="64">
        <v>15920</v>
      </c>
      <c r="K2273" s="65">
        <f t="shared" si="35"/>
        <v>58558</v>
      </c>
    </row>
    <row r="2274" spans="1:11" x14ac:dyDescent="0.25">
      <c r="A2274" s="59">
        <v>44016</v>
      </c>
      <c r="B2274" s="64">
        <v>12</v>
      </c>
      <c r="C2274" s="64">
        <v>238000</v>
      </c>
      <c r="D2274" s="130">
        <v>7560</v>
      </c>
      <c r="E2274" s="130">
        <v>8960</v>
      </c>
      <c r="F2274" s="64">
        <v>17550</v>
      </c>
      <c r="K2274" s="65">
        <f t="shared" si="35"/>
        <v>68018</v>
      </c>
    </row>
    <row r="2275" spans="1:11" x14ac:dyDescent="0.25">
      <c r="A2275" s="59">
        <v>44016</v>
      </c>
      <c r="B2275" s="64">
        <v>13</v>
      </c>
      <c r="C2275" s="64">
        <v>215000</v>
      </c>
      <c r="D2275" s="130">
        <v>7470</v>
      </c>
      <c r="E2275" s="130">
        <v>8990</v>
      </c>
      <c r="F2275" s="64">
        <v>17570</v>
      </c>
      <c r="K2275" s="65">
        <f t="shared" si="35"/>
        <v>62258</v>
      </c>
    </row>
    <row r="2276" spans="1:11" x14ac:dyDescent="0.25">
      <c r="A2276" s="59">
        <v>44016</v>
      </c>
      <c r="B2276" s="64">
        <v>14</v>
      </c>
      <c r="C2276" s="64">
        <v>209000</v>
      </c>
      <c r="D2276" s="130">
        <v>7570</v>
      </c>
      <c r="E2276" s="130">
        <v>8950</v>
      </c>
      <c r="F2276" s="64">
        <v>13710</v>
      </c>
      <c r="K2276" s="65">
        <f t="shared" si="35"/>
        <v>59808</v>
      </c>
    </row>
    <row r="2277" spans="1:11" x14ac:dyDescent="0.25">
      <c r="A2277" s="59">
        <v>44016</v>
      </c>
      <c r="B2277" s="64">
        <v>15</v>
      </c>
      <c r="C2277" s="64">
        <v>247000</v>
      </c>
      <c r="D2277" s="130">
        <v>7460</v>
      </c>
      <c r="E2277" s="130">
        <v>8590</v>
      </c>
      <c r="F2277" s="64">
        <v>12410</v>
      </c>
      <c r="K2277" s="65">
        <f t="shared" si="35"/>
        <v>68865</v>
      </c>
    </row>
    <row r="2278" spans="1:11" x14ac:dyDescent="0.25">
      <c r="A2278" s="59">
        <v>44016</v>
      </c>
      <c r="B2278" s="64">
        <v>16</v>
      </c>
      <c r="C2278" s="64">
        <v>214000</v>
      </c>
      <c r="D2278" s="130">
        <v>6700</v>
      </c>
      <c r="E2278" s="130">
        <v>7580</v>
      </c>
      <c r="F2278" s="64">
        <v>13500</v>
      </c>
      <c r="K2278" s="65">
        <f t="shared" si="35"/>
        <v>60445</v>
      </c>
    </row>
    <row r="2279" spans="1:11" x14ac:dyDescent="0.25">
      <c r="A2279" s="59">
        <v>44016</v>
      </c>
      <c r="B2279" s="64">
        <v>17</v>
      </c>
      <c r="C2279" s="64">
        <v>164000</v>
      </c>
      <c r="D2279" s="130">
        <v>5790</v>
      </c>
      <c r="E2279" s="130">
        <v>5760</v>
      </c>
      <c r="F2279" s="64">
        <v>16149.999999999998</v>
      </c>
      <c r="K2279" s="65">
        <f t="shared" si="35"/>
        <v>47925</v>
      </c>
    </row>
    <row r="2280" spans="1:11" x14ac:dyDescent="0.25">
      <c r="A2280" s="59">
        <v>44016</v>
      </c>
      <c r="B2280" s="64">
        <v>18</v>
      </c>
      <c r="C2280" s="64">
        <v>103000</v>
      </c>
      <c r="D2280" s="130">
        <v>2880</v>
      </c>
      <c r="E2280" s="130">
        <v>3390</v>
      </c>
      <c r="F2280" s="64">
        <v>11470</v>
      </c>
      <c r="K2280" s="65">
        <f t="shared" si="35"/>
        <v>30185</v>
      </c>
    </row>
    <row r="2281" spans="1:11" x14ac:dyDescent="0.25">
      <c r="A2281" s="59">
        <v>44016</v>
      </c>
      <c r="B2281" s="64">
        <v>19</v>
      </c>
      <c r="C2281" s="64">
        <v>43000</v>
      </c>
      <c r="D2281" s="130">
        <v>480</v>
      </c>
      <c r="E2281" s="130">
        <v>1070</v>
      </c>
      <c r="F2281" s="64">
        <v>4530</v>
      </c>
      <c r="K2281" s="65">
        <f t="shared" si="35"/>
        <v>12270</v>
      </c>
    </row>
    <row r="2282" spans="1:11" x14ac:dyDescent="0.25">
      <c r="A2282" s="59">
        <v>44016</v>
      </c>
      <c r="B2282" s="64">
        <v>20</v>
      </c>
      <c r="C2282" s="64">
        <v>12000</v>
      </c>
      <c r="D2282" s="130">
        <v>210</v>
      </c>
      <c r="E2282" s="130">
        <v>210</v>
      </c>
      <c r="F2282" s="64">
        <v>520</v>
      </c>
      <c r="K2282" s="65">
        <f t="shared" si="35"/>
        <v>3235</v>
      </c>
    </row>
    <row r="2283" spans="1:11" x14ac:dyDescent="0.25">
      <c r="A2283" s="59">
        <v>44016</v>
      </c>
      <c r="B2283" s="64">
        <v>21</v>
      </c>
      <c r="C2283" s="64">
        <v>0</v>
      </c>
      <c r="D2283" s="130">
        <v>20</v>
      </c>
      <c r="E2283" s="130">
        <v>10</v>
      </c>
      <c r="F2283" s="64">
        <v>0</v>
      </c>
      <c r="K2283" s="65">
        <f t="shared" si="35"/>
        <v>8</v>
      </c>
    </row>
    <row r="2284" spans="1:11" x14ac:dyDescent="0.25">
      <c r="A2284" s="59">
        <v>44016</v>
      </c>
      <c r="B2284" s="64">
        <v>22</v>
      </c>
      <c r="C2284" s="64">
        <v>0</v>
      </c>
      <c r="D2284" s="130">
        <v>0</v>
      </c>
      <c r="E2284" s="130">
        <v>0</v>
      </c>
      <c r="F2284" s="64">
        <v>0</v>
      </c>
      <c r="K2284" s="65">
        <f t="shared" si="35"/>
        <v>0</v>
      </c>
    </row>
    <row r="2285" spans="1:11" x14ac:dyDescent="0.25">
      <c r="A2285" s="59">
        <v>44016</v>
      </c>
      <c r="B2285" s="64">
        <v>23</v>
      </c>
      <c r="C2285" s="64">
        <v>0</v>
      </c>
      <c r="D2285" s="130">
        <v>0</v>
      </c>
      <c r="E2285" s="130">
        <v>0</v>
      </c>
      <c r="F2285" s="64">
        <v>0</v>
      </c>
      <c r="K2285" s="65">
        <f t="shared" si="35"/>
        <v>0</v>
      </c>
    </row>
    <row r="2286" spans="1:11" x14ac:dyDescent="0.25">
      <c r="A2286" s="59">
        <v>44016</v>
      </c>
      <c r="B2286" s="64">
        <v>24</v>
      </c>
      <c r="C2286" s="64">
        <v>0</v>
      </c>
      <c r="D2286" s="130">
        <v>0</v>
      </c>
      <c r="E2286" s="130">
        <v>0</v>
      </c>
      <c r="F2286" s="64">
        <v>0</v>
      </c>
      <c r="K2286" s="65">
        <f t="shared" si="35"/>
        <v>0</v>
      </c>
    </row>
    <row r="2287" spans="1:11" x14ac:dyDescent="0.25">
      <c r="A2287" s="59">
        <v>44017</v>
      </c>
      <c r="B2287" s="64">
        <v>1</v>
      </c>
      <c r="C2287" s="64">
        <v>0</v>
      </c>
      <c r="D2287" s="130">
        <v>0</v>
      </c>
      <c r="E2287" s="130">
        <v>0</v>
      </c>
      <c r="F2287" s="64">
        <v>0</v>
      </c>
      <c r="K2287" s="65">
        <f t="shared" si="35"/>
        <v>0</v>
      </c>
    </row>
    <row r="2288" spans="1:11" x14ac:dyDescent="0.25">
      <c r="A2288" s="59">
        <v>44017</v>
      </c>
      <c r="B2288" s="64">
        <v>2</v>
      </c>
      <c r="C2288" s="64">
        <v>0</v>
      </c>
      <c r="D2288" s="130">
        <v>0</v>
      </c>
      <c r="E2288" s="130">
        <v>0</v>
      </c>
      <c r="F2288" s="64">
        <v>0</v>
      </c>
      <c r="K2288" s="65">
        <f t="shared" si="35"/>
        <v>0</v>
      </c>
    </row>
    <row r="2289" spans="1:11" x14ac:dyDescent="0.25">
      <c r="A2289" s="59">
        <v>44017</v>
      </c>
      <c r="B2289" s="64">
        <v>3</v>
      </c>
      <c r="C2289" s="64">
        <v>0</v>
      </c>
      <c r="D2289" s="130">
        <v>0</v>
      </c>
      <c r="E2289" s="130">
        <v>0</v>
      </c>
      <c r="F2289" s="64">
        <v>0</v>
      </c>
      <c r="K2289" s="65">
        <f t="shared" si="35"/>
        <v>0</v>
      </c>
    </row>
    <row r="2290" spans="1:11" x14ac:dyDescent="0.25">
      <c r="A2290" s="59">
        <v>44017</v>
      </c>
      <c r="B2290" s="64">
        <v>4</v>
      </c>
      <c r="C2290" s="64">
        <v>0</v>
      </c>
      <c r="D2290" s="130">
        <v>0</v>
      </c>
      <c r="E2290" s="130">
        <v>0</v>
      </c>
      <c r="F2290" s="64">
        <v>0</v>
      </c>
      <c r="K2290" s="65">
        <f t="shared" si="35"/>
        <v>0</v>
      </c>
    </row>
    <row r="2291" spans="1:11" x14ac:dyDescent="0.25">
      <c r="A2291" s="59">
        <v>44017</v>
      </c>
      <c r="B2291" s="64">
        <v>5</v>
      </c>
      <c r="C2291" s="64">
        <v>0</v>
      </c>
      <c r="D2291" s="130">
        <v>0</v>
      </c>
      <c r="E2291" s="130">
        <v>10</v>
      </c>
      <c r="F2291" s="64">
        <v>0</v>
      </c>
      <c r="K2291" s="65">
        <f t="shared" si="35"/>
        <v>3</v>
      </c>
    </row>
    <row r="2292" spans="1:11" x14ac:dyDescent="0.25">
      <c r="A2292" s="59">
        <v>44017</v>
      </c>
      <c r="B2292" s="64">
        <v>6</v>
      </c>
      <c r="C2292" s="64">
        <v>0</v>
      </c>
      <c r="D2292" s="130">
        <v>10</v>
      </c>
      <c r="E2292" s="130">
        <v>10</v>
      </c>
      <c r="F2292" s="64">
        <v>10</v>
      </c>
      <c r="K2292" s="65">
        <f t="shared" si="35"/>
        <v>8</v>
      </c>
    </row>
    <row r="2293" spans="1:11" x14ac:dyDescent="0.25">
      <c r="A2293" s="59">
        <v>44017</v>
      </c>
      <c r="B2293" s="64">
        <v>7</v>
      </c>
      <c r="C2293" s="64">
        <v>6000</v>
      </c>
      <c r="D2293" s="130">
        <v>220</v>
      </c>
      <c r="E2293" s="130">
        <v>450</v>
      </c>
      <c r="F2293" s="64">
        <v>130</v>
      </c>
      <c r="K2293" s="65">
        <f t="shared" si="35"/>
        <v>1700</v>
      </c>
    </row>
    <row r="2294" spans="1:11" x14ac:dyDescent="0.25">
      <c r="A2294" s="59">
        <v>44017</v>
      </c>
      <c r="B2294" s="64">
        <v>8</v>
      </c>
      <c r="C2294" s="64">
        <v>24000</v>
      </c>
      <c r="D2294" s="130">
        <v>940</v>
      </c>
      <c r="E2294" s="130">
        <v>960</v>
      </c>
      <c r="F2294" s="64">
        <v>900</v>
      </c>
      <c r="K2294" s="65">
        <f t="shared" si="35"/>
        <v>6700</v>
      </c>
    </row>
    <row r="2295" spans="1:11" x14ac:dyDescent="0.25">
      <c r="A2295" s="59">
        <v>44017</v>
      </c>
      <c r="B2295" s="64">
        <v>9</v>
      </c>
      <c r="C2295" s="64">
        <v>59000</v>
      </c>
      <c r="D2295" s="130">
        <v>1730</v>
      </c>
      <c r="E2295" s="130">
        <v>4150</v>
      </c>
      <c r="F2295" s="64">
        <v>3220</v>
      </c>
      <c r="K2295" s="65">
        <f t="shared" si="35"/>
        <v>17025</v>
      </c>
    </row>
    <row r="2296" spans="1:11" x14ac:dyDescent="0.25">
      <c r="A2296" s="59">
        <v>44017</v>
      </c>
      <c r="B2296" s="64">
        <v>10</v>
      </c>
      <c r="C2296" s="64">
        <v>78000</v>
      </c>
      <c r="D2296" s="130">
        <v>5220</v>
      </c>
      <c r="E2296" s="130">
        <v>6470</v>
      </c>
      <c r="F2296" s="64">
        <v>8510</v>
      </c>
      <c r="K2296" s="65">
        <f t="shared" si="35"/>
        <v>24550</v>
      </c>
    </row>
    <row r="2297" spans="1:11" x14ac:dyDescent="0.25">
      <c r="A2297" s="59">
        <v>44017</v>
      </c>
      <c r="B2297" s="64">
        <v>11</v>
      </c>
      <c r="C2297" s="64">
        <v>134000</v>
      </c>
      <c r="D2297" s="130">
        <v>7270</v>
      </c>
      <c r="E2297" s="130">
        <v>8020</v>
      </c>
      <c r="F2297" s="64">
        <v>16140</v>
      </c>
      <c r="K2297" s="65">
        <f t="shared" si="35"/>
        <v>41358</v>
      </c>
    </row>
    <row r="2298" spans="1:11" x14ac:dyDescent="0.25">
      <c r="A2298" s="59">
        <v>44017</v>
      </c>
      <c r="B2298" s="64">
        <v>12</v>
      </c>
      <c r="C2298" s="64">
        <v>244000</v>
      </c>
      <c r="D2298" s="130">
        <v>7560</v>
      </c>
      <c r="E2298" s="130">
        <v>8380</v>
      </c>
      <c r="F2298" s="64">
        <v>18780</v>
      </c>
      <c r="K2298" s="65">
        <f t="shared" si="35"/>
        <v>69680</v>
      </c>
    </row>
    <row r="2299" spans="1:11" x14ac:dyDescent="0.25">
      <c r="A2299" s="59">
        <v>44017</v>
      </c>
      <c r="B2299" s="64">
        <v>13</v>
      </c>
      <c r="C2299" s="64">
        <v>257000</v>
      </c>
      <c r="D2299" s="130">
        <v>7520</v>
      </c>
      <c r="E2299" s="130">
        <v>8460</v>
      </c>
      <c r="F2299" s="64">
        <v>17520</v>
      </c>
      <c r="K2299" s="65">
        <f t="shared" si="35"/>
        <v>72625</v>
      </c>
    </row>
    <row r="2300" spans="1:11" x14ac:dyDescent="0.25">
      <c r="A2300" s="59">
        <v>44017</v>
      </c>
      <c r="B2300" s="64">
        <v>14</v>
      </c>
      <c r="C2300" s="64">
        <v>259000</v>
      </c>
      <c r="D2300" s="130">
        <v>7030</v>
      </c>
      <c r="E2300" s="130">
        <v>6980</v>
      </c>
      <c r="F2300" s="64">
        <v>17200</v>
      </c>
      <c r="K2300" s="65">
        <f t="shared" si="35"/>
        <v>72553</v>
      </c>
    </row>
    <row r="2301" spans="1:11" x14ac:dyDescent="0.25">
      <c r="A2301" s="59">
        <v>44017</v>
      </c>
      <c r="B2301" s="64">
        <v>15</v>
      </c>
      <c r="C2301" s="64">
        <v>211000</v>
      </c>
      <c r="D2301" s="130">
        <v>6600</v>
      </c>
      <c r="E2301" s="130">
        <v>8189.9999999999991</v>
      </c>
      <c r="F2301" s="64">
        <v>15010</v>
      </c>
      <c r="K2301" s="65">
        <f t="shared" si="35"/>
        <v>60200</v>
      </c>
    </row>
    <row r="2302" spans="1:11" x14ac:dyDescent="0.25">
      <c r="A2302" s="59">
        <v>44017</v>
      </c>
      <c r="B2302" s="64">
        <v>16</v>
      </c>
      <c r="C2302" s="64">
        <v>155000</v>
      </c>
      <c r="D2302" s="130">
        <v>7310</v>
      </c>
      <c r="E2302" s="130">
        <v>7620</v>
      </c>
      <c r="F2302" s="64">
        <v>15990</v>
      </c>
      <c r="K2302" s="65">
        <f t="shared" si="35"/>
        <v>46480</v>
      </c>
    </row>
    <row r="2303" spans="1:11" x14ac:dyDescent="0.25">
      <c r="A2303" s="59">
        <v>44017</v>
      </c>
      <c r="B2303" s="64">
        <v>17</v>
      </c>
      <c r="C2303" s="64">
        <v>150000</v>
      </c>
      <c r="D2303" s="130">
        <v>4830</v>
      </c>
      <c r="E2303" s="130">
        <v>4300</v>
      </c>
      <c r="F2303" s="64">
        <v>8300</v>
      </c>
      <c r="K2303" s="65">
        <f t="shared" si="35"/>
        <v>41858</v>
      </c>
    </row>
    <row r="2304" spans="1:11" x14ac:dyDescent="0.25">
      <c r="A2304" s="59">
        <v>44017</v>
      </c>
      <c r="B2304" s="64">
        <v>18</v>
      </c>
      <c r="C2304" s="64">
        <v>64000</v>
      </c>
      <c r="D2304" s="130">
        <v>1500</v>
      </c>
      <c r="E2304" s="130">
        <v>1960</v>
      </c>
      <c r="F2304" s="64">
        <v>9970</v>
      </c>
      <c r="K2304" s="65">
        <f t="shared" si="35"/>
        <v>19358</v>
      </c>
    </row>
    <row r="2305" spans="1:11" x14ac:dyDescent="0.25">
      <c r="A2305" s="59">
        <v>44017</v>
      </c>
      <c r="B2305" s="64">
        <v>19</v>
      </c>
      <c r="C2305" s="64">
        <v>21000</v>
      </c>
      <c r="D2305" s="130">
        <v>440</v>
      </c>
      <c r="E2305" s="130">
        <v>790</v>
      </c>
      <c r="F2305" s="64">
        <v>2900</v>
      </c>
      <c r="K2305" s="65">
        <f t="shared" si="35"/>
        <v>6283</v>
      </c>
    </row>
    <row r="2306" spans="1:11" x14ac:dyDescent="0.25">
      <c r="A2306" s="59">
        <v>44017</v>
      </c>
      <c r="B2306" s="64">
        <v>20</v>
      </c>
      <c r="C2306" s="64">
        <v>3000</v>
      </c>
      <c r="D2306" s="130">
        <v>300</v>
      </c>
      <c r="E2306" s="130">
        <v>380</v>
      </c>
      <c r="F2306" s="64">
        <v>250</v>
      </c>
      <c r="K2306" s="65">
        <f t="shared" si="35"/>
        <v>983</v>
      </c>
    </row>
    <row r="2307" spans="1:11" x14ac:dyDescent="0.25">
      <c r="A2307" s="59">
        <v>44017</v>
      </c>
      <c r="B2307" s="64">
        <v>21</v>
      </c>
      <c r="C2307" s="64">
        <v>0</v>
      </c>
      <c r="D2307" s="130">
        <v>10</v>
      </c>
      <c r="E2307" s="130">
        <v>10</v>
      </c>
      <c r="F2307" s="64">
        <v>0</v>
      </c>
      <c r="K2307" s="65">
        <f t="shared" si="35"/>
        <v>5</v>
      </c>
    </row>
    <row r="2308" spans="1:11" x14ac:dyDescent="0.25">
      <c r="A2308" s="59">
        <v>44017</v>
      </c>
      <c r="B2308" s="64">
        <v>22</v>
      </c>
      <c r="C2308" s="64">
        <v>0</v>
      </c>
      <c r="D2308" s="130">
        <v>0</v>
      </c>
      <c r="E2308" s="130">
        <v>0</v>
      </c>
      <c r="F2308" s="64">
        <v>0</v>
      </c>
      <c r="K2308" s="65">
        <f t="shared" si="35"/>
        <v>0</v>
      </c>
    </row>
    <row r="2309" spans="1:11" x14ac:dyDescent="0.25">
      <c r="A2309" s="59">
        <v>44017</v>
      </c>
      <c r="B2309" s="64">
        <v>23</v>
      </c>
      <c r="C2309" s="64">
        <v>0</v>
      </c>
      <c r="D2309" s="130">
        <v>0</v>
      </c>
      <c r="E2309" s="130">
        <v>0</v>
      </c>
      <c r="F2309" s="64">
        <v>0</v>
      </c>
      <c r="K2309" s="65">
        <f t="shared" si="35"/>
        <v>0</v>
      </c>
    </row>
    <row r="2310" spans="1:11" x14ac:dyDescent="0.25">
      <c r="A2310" s="59">
        <v>44017</v>
      </c>
      <c r="B2310" s="64">
        <v>24</v>
      </c>
      <c r="C2310" s="64">
        <v>0</v>
      </c>
      <c r="D2310" s="130">
        <v>0</v>
      </c>
      <c r="E2310" s="130">
        <v>0</v>
      </c>
      <c r="F2310" s="64">
        <v>0</v>
      </c>
      <c r="K2310" s="65">
        <f t="shared" si="35"/>
        <v>0</v>
      </c>
    </row>
    <row r="2311" spans="1:11" x14ac:dyDescent="0.25">
      <c r="A2311" s="59">
        <v>44018</v>
      </c>
      <c r="B2311" s="64">
        <v>1</v>
      </c>
      <c r="C2311" s="64">
        <v>0</v>
      </c>
      <c r="D2311" s="130">
        <v>0</v>
      </c>
      <c r="E2311" s="130">
        <v>0</v>
      </c>
      <c r="F2311" s="64">
        <v>0</v>
      </c>
      <c r="K2311" s="65">
        <f t="shared" si="35"/>
        <v>0</v>
      </c>
    </row>
    <row r="2312" spans="1:11" x14ac:dyDescent="0.25">
      <c r="A2312" s="59">
        <v>44018</v>
      </c>
      <c r="B2312" s="64">
        <v>2</v>
      </c>
      <c r="C2312" s="64">
        <v>0</v>
      </c>
      <c r="D2312" s="130">
        <v>0</v>
      </c>
      <c r="E2312" s="130">
        <v>0</v>
      </c>
      <c r="F2312" s="64">
        <v>0</v>
      </c>
      <c r="K2312" s="65">
        <f t="shared" ref="K2312:K2375" si="36">ROUND(AVERAGE(C2312:F2312),0)</f>
        <v>0</v>
      </c>
    </row>
    <row r="2313" spans="1:11" x14ac:dyDescent="0.25">
      <c r="A2313" s="59">
        <v>44018</v>
      </c>
      <c r="B2313" s="64">
        <v>3</v>
      </c>
      <c r="C2313" s="64">
        <v>0</v>
      </c>
      <c r="D2313" s="130">
        <v>0</v>
      </c>
      <c r="E2313" s="130">
        <v>0</v>
      </c>
      <c r="F2313" s="64">
        <v>0</v>
      </c>
      <c r="K2313" s="65">
        <f t="shared" si="36"/>
        <v>0</v>
      </c>
    </row>
    <row r="2314" spans="1:11" x14ac:dyDescent="0.25">
      <c r="A2314" s="59">
        <v>44018</v>
      </c>
      <c r="B2314" s="64">
        <v>4</v>
      </c>
      <c r="C2314" s="64">
        <v>0</v>
      </c>
      <c r="D2314" s="130">
        <v>0</v>
      </c>
      <c r="E2314" s="130">
        <v>0</v>
      </c>
      <c r="F2314" s="64">
        <v>0</v>
      </c>
      <c r="K2314" s="65">
        <f t="shared" si="36"/>
        <v>0</v>
      </c>
    </row>
    <row r="2315" spans="1:11" x14ac:dyDescent="0.25">
      <c r="A2315" s="59">
        <v>44018</v>
      </c>
      <c r="B2315" s="64">
        <v>5</v>
      </c>
      <c r="C2315" s="64">
        <v>0</v>
      </c>
      <c r="D2315" s="130">
        <v>0</v>
      </c>
      <c r="E2315" s="130">
        <v>0</v>
      </c>
      <c r="F2315" s="64">
        <v>0</v>
      </c>
      <c r="K2315" s="65">
        <f t="shared" si="36"/>
        <v>0</v>
      </c>
    </row>
    <row r="2316" spans="1:11" x14ac:dyDescent="0.25">
      <c r="A2316" s="59">
        <v>44018</v>
      </c>
      <c r="B2316" s="64">
        <v>6</v>
      </c>
      <c r="C2316" s="64">
        <v>2000</v>
      </c>
      <c r="D2316" s="130">
        <v>40</v>
      </c>
      <c r="E2316" s="130">
        <v>50</v>
      </c>
      <c r="F2316" s="64">
        <v>20</v>
      </c>
      <c r="K2316" s="65">
        <f t="shared" si="36"/>
        <v>528</v>
      </c>
    </row>
    <row r="2317" spans="1:11" x14ac:dyDescent="0.25">
      <c r="A2317" s="59">
        <v>44018</v>
      </c>
      <c r="B2317" s="64">
        <v>7</v>
      </c>
      <c r="C2317" s="64">
        <v>17000</v>
      </c>
      <c r="D2317" s="130">
        <v>240</v>
      </c>
      <c r="E2317" s="130">
        <v>480</v>
      </c>
      <c r="F2317" s="64">
        <v>1460</v>
      </c>
      <c r="K2317" s="65">
        <f t="shared" si="36"/>
        <v>4795</v>
      </c>
    </row>
    <row r="2318" spans="1:11" x14ac:dyDescent="0.25">
      <c r="A2318" s="59">
        <v>44018</v>
      </c>
      <c r="B2318" s="64">
        <v>8</v>
      </c>
      <c r="C2318" s="64">
        <v>61000</v>
      </c>
      <c r="D2318" s="130">
        <v>840</v>
      </c>
      <c r="E2318" s="130">
        <v>1780</v>
      </c>
      <c r="F2318" s="64">
        <v>4400</v>
      </c>
      <c r="K2318" s="65">
        <f t="shared" si="36"/>
        <v>17005</v>
      </c>
    </row>
    <row r="2319" spans="1:11" x14ac:dyDescent="0.25">
      <c r="A2319" s="59">
        <v>44018</v>
      </c>
      <c r="B2319" s="64">
        <v>9</v>
      </c>
      <c r="C2319" s="64">
        <v>52000</v>
      </c>
      <c r="D2319" s="130">
        <v>1970</v>
      </c>
      <c r="E2319" s="130">
        <v>4350</v>
      </c>
      <c r="F2319" s="64">
        <v>3910</v>
      </c>
      <c r="K2319" s="65">
        <f t="shared" si="36"/>
        <v>15558</v>
      </c>
    </row>
    <row r="2320" spans="1:11" x14ac:dyDescent="0.25">
      <c r="A2320" s="59">
        <v>44018</v>
      </c>
      <c r="B2320" s="64">
        <v>10</v>
      </c>
      <c r="C2320" s="64">
        <v>124000</v>
      </c>
      <c r="D2320" s="130">
        <v>5880</v>
      </c>
      <c r="E2320" s="130">
        <v>6620</v>
      </c>
      <c r="F2320" s="64">
        <v>13810</v>
      </c>
      <c r="K2320" s="65">
        <f t="shared" si="36"/>
        <v>37578</v>
      </c>
    </row>
    <row r="2321" spans="1:11" x14ac:dyDescent="0.25">
      <c r="A2321" s="59">
        <v>44018</v>
      </c>
      <c r="B2321" s="64">
        <v>11</v>
      </c>
      <c r="C2321" s="64">
        <v>158000</v>
      </c>
      <c r="D2321" s="130">
        <v>7310</v>
      </c>
      <c r="E2321" s="130">
        <v>8189.9999999999991</v>
      </c>
      <c r="F2321" s="64">
        <v>18170</v>
      </c>
      <c r="K2321" s="65">
        <f t="shared" si="36"/>
        <v>47918</v>
      </c>
    </row>
    <row r="2322" spans="1:11" x14ac:dyDescent="0.25">
      <c r="A2322" s="59">
        <v>44018</v>
      </c>
      <c r="B2322" s="64">
        <v>12</v>
      </c>
      <c r="C2322" s="64">
        <v>227000</v>
      </c>
      <c r="D2322" s="130">
        <v>7570</v>
      </c>
      <c r="E2322" s="130">
        <v>9020</v>
      </c>
      <c r="F2322" s="64">
        <v>17070</v>
      </c>
      <c r="K2322" s="65">
        <f t="shared" si="36"/>
        <v>65165</v>
      </c>
    </row>
    <row r="2323" spans="1:11" x14ac:dyDescent="0.25">
      <c r="A2323" s="59">
        <v>44018</v>
      </c>
      <c r="B2323" s="64">
        <v>13</v>
      </c>
      <c r="C2323" s="64">
        <v>248000</v>
      </c>
      <c r="D2323" s="130">
        <v>7570</v>
      </c>
      <c r="E2323" s="130">
        <v>9380</v>
      </c>
      <c r="F2323" s="64">
        <v>19270</v>
      </c>
      <c r="K2323" s="65">
        <f t="shared" si="36"/>
        <v>71055</v>
      </c>
    </row>
    <row r="2324" spans="1:11" x14ac:dyDescent="0.25">
      <c r="A2324" s="59">
        <v>44018</v>
      </c>
      <c r="B2324" s="64">
        <v>14</v>
      </c>
      <c r="C2324" s="64">
        <v>258000</v>
      </c>
      <c r="D2324" s="130">
        <v>7370</v>
      </c>
      <c r="E2324" s="130">
        <v>6590</v>
      </c>
      <c r="F2324" s="64">
        <v>18700</v>
      </c>
      <c r="K2324" s="65">
        <f t="shared" si="36"/>
        <v>72665</v>
      </c>
    </row>
    <row r="2325" spans="1:11" x14ac:dyDescent="0.25">
      <c r="A2325" s="59">
        <v>44018</v>
      </c>
      <c r="B2325" s="64">
        <v>15</v>
      </c>
      <c r="C2325" s="64">
        <v>249000</v>
      </c>
      <c r="D2325" s="130">
        <v>6300</v>
      </c>
      <c r="E2325" s="130">
        <v>8310</v>
      </c>
      <c r="F2325" s="64">
        <v>19420</v>
      </c>
      <c r="K2325" s="65">
        <f t="shared" si="36"/>
        <v>70758</v>
      </c>
    </row>
    <row r="2326" spans="1:11" x14ac:dyDescent="0.25">
      <c r="A2326" s="59">
        <v>44018</v>
      </c>
      <c r="B2326" s="64">
        <v>16</v>
      </c>
      <c r="C2326" s="64">
        <v>216000</v>
      </c>
      <c r="D2326" s="130">
        <v>7300</v>
      </c>
      <c r="E2326" s="130">
        <v>5330</v>
      </c>
      <c r="F2326" s="64">
        <v>18420</v>
      </c>
      <c r="K2326" s="65">
        <f t="shared" si="36"/>
        <v>61763</v>
      </c>
    </row>
    <row r="2327" spans="1:11" x14ac:dyDescent="0.25">
      <c r="A2327" s="59">
        <v>44018</v>
      </c>
      <c r="B2327" s="64">
        <v>17</v>
      </c>
      <c r="C2327" s="64">
        <v>167000</v>
      </c>
      <c r="D2327" s="130">
        <v>5860</v>
      </c>
      <c r="E2327" s="130">
        <v>4930</v>
      </c>
      <c r="F2327" s="64">
        <v>16630</v>
      </c>
      <c r="K2327" s="65">
        <f t="shared" si="36"/>
        <v>48605</v>
      </c>
    </row>
    <row r="2328" spans="1:11" x14ac:dyDescent="0.25">
      <c r="A2328" s="59">
        <v>44018</v>
      </c>
      <c r="B2328" s="64">
        <v>18</v>
      </c>
      <c r="C2328" s="64">
        <v>105000</v>
      </c>
      <c r="D2328" s="130">
        <v>3000</v>
      </c>
      <c r="E2328" s="130">
        <v>3310</v>
      </c>
      <c r="F2328" s="64">
        <v>12370</v>
      </c>
      <c r="K2328" s="65">
        <f t="shared" si="36"/>
        <v>30920</v>
      </c>
    </row>
    <row r="2329" spans="1:11" x14ac:dyDescent="0.25">
      <c r="A2329" s="59">
        <v>44018</v>
      </c>
      <c r="B2329" s="64">
        <v>19</v>
      </c>
      <c r="C2329" s="64">
        <v>37000</v>
      </c>
      <c r="D2329" s="130">
        <v>430</v>
      </c>
      <c r="E2329" s="130">
        <v>1350</v>
      </c>
      <c r="F2329" s="64">
        <v>4640</v>
      </c>
      <c r="K2329" s="65">
        <f t="shared" si="36"/>
        <v>10855</v>
      </c>
    </row>
    <row r="2330" spans="1:11" x14ac:dyDescent="0.25">
      <c r="A2330" s="59">
        <v>44018</v>
      </c>
      <c r="B2330" s="64">
        <v>20</v>
      </c>
      <c r="C2330" s="64">
        <v>8000</v>
      </c>
      <c r="D2330" s="130">
        <v>210</v>
      </c>
      <c r="E2330" s="130">
        <v>210</v>
      </c>
      <c r="F2330" s="64">
        <v>520</v>
      </c>
      <c r="K2330" s="65">
        <f t="shared" si="36"/>
        <v>2235</v>
      </c>
    </row>
    <row r="2331" spans="1:11" x14ac:dyDescent="0.25">
      <c r="A2331" s="59">
        <v>44018</v>
      </c>
      <c r="B2331" s="64">
        <v>21</v>
      </c>
      <c r="C2331" s="64">
        <v>1000</v>
      </c>
      <c r="D2331" s="130">
        <v>20</v>
      </c>
      <c r="E2331" s="130">
        <v>10</v>
      </c>
      <c r="F2331" s="64">
        <v>20</v>
      </c>
      <c r="K2331" s="65">
        <f t="shared" si="36"/>
        <v>263</v>
      </c>
    </row>
    <row r="2332" spans="1:11" x14ac:dyDescent="0.25">
      <c r="A2332" s="59">
        <v>44018</v>
      </c>
      <c r="B2332" s="64">
        <v>22</v>
      </c>
      <c r="C2332" s="64">
        <v>0</v>
      </c>
      <c r="D2332" s="130">
        <v>0</v>
      </c>
      <c r="E2332" s="130">
        <v>0</v>
      </c>
      <c r="F2332" s="64">
        <v>0</v>
      </c>
      <c r="K2332" s="65">
        <f t="shared" si="36"/>
        <v>0</v>
      </c>
    </row>
    <row r="2333" spans="1:11" x14ac:dyDescent="0.25">
      <c r="A2333" s="59">
        <v>44018</v>
      </c>
      <c r="B2333" s="64">
        <v>23</v>
      </c>
      <c r="C2333" s="64">
        <v>0</v>
      </c>
      <c r="D2333" s="130">
        <v>0</v>
      </c>
      <c r="E2333" s="130">
        <v>0</v>
      </c>
      <c r="F2333" s="64">
        <v>0</v>
      </c>
      <c r="K2333" s="65">
        <f t="shared" si="36"/>
        <v>0</v>
      </c>
    </row>
    <row r="2334" spans="1:11" x14ac:dyDescent="0.25">
      <c r="A2334" s="59">
        <v>44018</v>
      </c>
      <c r="B2334" s="64">
        <v>24</v>
      </c>
      <c r="C2334" s="64">
        <v>0</v>
      </c>
      <c r="D2334" s="130">
        <v>0</v>
      </c>
      <c r="E2334" s="130">
        <v>0</v>
      </c>
      <c r="F2334" s="64">
        <v>0</v>
      </c>
      <c r="K2334" s="65">
        <f t="shared" si="36"/>
        <v>0</v>
      </c>
    </row>
    <row r="2335" spans="1:11" x14ac:dyDescent="0.25">
      <c r="A2335" s="59">
        <v>44019</v>
      </c>
      <c r="B2335" s="64">
        <v>1</v>
      </c>
      <c r="C2335" s="64">
        <v>0</v>
      </c>
      <c r="D2335" s="130">
        <v>0</v>
      </c>
      <c r="E2335" s="130">
        <v>0</v>
      </c>
      <c r="F2335" s="64">
        <v>0</v>
      </c>
      <c r="K2335" s="65">
        <f t="shared" si="36"/>
        <v>0</v>
      </c>
    </row>
    <row r="2336" spans="1:11" x14ac:dyDescent="0.25">
      <c r="A2336" s="59">
        <v>44019</v>
      </c>
      <c r="B2336" s="64">
        <v>2</v>
      </c>
      <c r="C2336" s="64">
        <v>0</v>
      </c>
      <c r="D2336" s="130">
        <v>0</v>
      </c>
      <c r="E2336" s="130">
        <v>0</v>
      </c>
      <c r="F2336" s="64">
        <v>0</v>
      </c>
      <c r="K2336" s="65">
        <f t="shared" si="36"/>
        <v>0</v>
      </c>
    </row>
    <row r="2337" spans="1:11" x14ac:dyDescent="0.25">
      <c r="A2337" s="59">
        <v>44019</v>
      </c>
      <c r="B2337" s="64">
        <v>3</v>
      </c>
      <c r="C2337" s="64">
        <v>0</v>
      </c>
      <c r="D2337" s="130">
        <v>0</v>
      </c>
      <c r="E2337" s="130">
        <v>0</v>
      </c>
      <c r="F2337" s="64">
        <v>0</v>
      </c>
      <c r="K2337" s="65">
        <f t="shared" si="36"/>
        <v>0</v>
      </c>
    </row>
    <row r="2338" spans="1:11" x14ac:dyDescent="0.25">
      <c r="A2338" s="59">
        <v>44019</v>
      </c>
      <c r="B2338" s="64">
        <v>4</v>
      </c>
      <c r="C2338" s="64">
        <v>0</v>
      </c>
      <c r="D2338" s="130">
        <v>0</v>
      </c>
      <c r="E2338" s="130">
        <v>0</v>
      </c>
      <c r="F2338" s="64">
        <v>0</v>
      </c>
      <c r="K2338" s="65">
        <f t="shared" si="36"/>
        <v>0</v>
      </c>
    </row>
    <row r="2339" spans="1:11" x14ac:dyDescent="0.25">
      <c r="A2339" s="59">
        <v>44019</v>
      </c>
      <c r="B2339" s="64">
        <v>5</v>
      </c>
      <c r="C2339" s="64">
        <v>0</v>
      </c>
      <c r="D2339" s="130">
        <v>0</v>
      </c>
      <c r="E2339" s="130">
        <v>0</v>
      </c>
      <c r="F2339" s="64">
        <v>10</v>
      </c>
      <c r="K2339" s="65">
        <f t="shared" si="36"/>
        <v>3</v>
      </c>
    </row>
    <row r="2340" spans="1:11" x14ac:dyDescent="0.25">
      <c r="A2340" s="59">
        <v>44019</v>
      </c>
      <c r="B2340" s="64">
        <v>6</v>
      </c>
      <c r="C2340" s="64">
        <v>2000</v>
      </c>
      <c r="D2340" s="130">
        <v>70</v>
      </c>
      <c r="E2340" s="130">
        <v>70</v>
      </c>
      <c r="F2340" s="64">
        <v>140</v>
      </c>
      <c r="K2340" s="65">
        <f t="shared" si="36"/>
        <v>570</v>
      </c>
    </row>
    <row r="2341" spans="1:11" x14ac:dyDescent="0.25">
      <c r="A2341" s="59">
        <v>44019</v>
      </c>
      <c r="B2341" s="64">
        <v>7</v>
      </c>
      <c r="C2341" s="64">
        <v>16000</v>
      </c>
      <c r="D2341" s="130">
        <v>450</v>
      </c>
      <c r="E2341" s="130">
        <v>690</v>
      </c>
      <c r="F2341" s="64">
        <v>1610</v>
      </c>
      <c r="K2341" s="65">
        <f t="shared" si="36"/>
        <v>4688</v>
      </c>
    </row>
    <row r="2342" spans="1:11" x14ac:dyDescent="0.25">
      <c r="A2342" s="59">
        <v>44019</v>
      </c>
      <c r="B2342" s="64">
        <v>8</v>
      </c>
      <c r="C2342" s="64">
        <v>28000</v>
      </c>
      <c r="D2342" s="130">
        <v>1170</v>
      </c>
      <c r="E2342" s="130">
        <v>1900</v>
      </c>
      <c r="F2342" s="64">
        <v>3200</v>
      </c>
      <c r="K2342" s="65">
        <f t="shared" si="36"/>
        <v>8568</v>
      </c>
    </row>
    <row r="2343" spans="1:11" x14ac:dyDescent="0.25">
      <c r="A2343" s="59">
        <v>44019</v>
      </c>
      <c r="B2343" s="64">
        <v>9</v>
      </c>
      <c r="C2343" s="64">
        <v>55000</v>
      </c>
      <c r="D2343" s="130">
        <v>1830</v>
      </c>
      <c r="E2343" s="130">
        <v>3860</v>
      </c>
      <c r="F2343" s="64">
        <v>6250</v>
      </c>
      <c r="K2343" s="65">
        <f t="shared" si="36"/>
        <v>16735</v>
      </c>
    </row>
    <row r="2344" spans="1:11" x14ac:dyDescent="0.25">
      <c r="A2344" s="59">
        <v>44019</v>
      </c>
      <c r="B2344" s="64">
        <v>10</v>
      </c>
      <c r="C2344" s="64">
        <v>160000</v>
      </c>
      <c r="D2344" s="130">
        <v>5210</v>
      </c>
      <c r="E2344" s="130">
        <v>6400</v>
      </c>
      <c r="F2344" s="64">
        <v>14150</v>
      </c>
      <c r="K2344" s="65">
        <f t="shared" si="36"/>
        <v>46440</v>
      </c>
    </row>
    <row r="2345" spans="1:11" x14ac:dyDescent="0.25">
      <c r="A2345" s="59">
        <v>44019</v>
      </c>
      <c r="B2345" s="64">
        <v>11</v>
      </c>
      <c r="C2345" s="64">
        <v>211000</v>
      </c>
      <c r="D2345" s="130">
        <v>5800</v>
      </c>
      <c r="E2345" s="130">
        <v>6750</v>
      </c>
      <c r="F2345" s="64">
        <v>18010</v>
      </c>
      <c r="K2345" s="65">
        <f t="shared" si="36"/>
        <v>60390</v>
      </c>
    </row>
    <row r="2346" spans="1:11" x14ac:dyDescent="0.25">
      <c r="A2346" s="59">
        <v>44019</v>
      </c>
      <c r="B2346" s="64">
        <v>12</v>
      </c>
      <c r="C2346" s="64">
        <v>211000</v>
      </c>
      <c r="D2346" s="130">
        <v>7160</v>
      </c>
      <c r="E2346" s="130">
        <v>7830</v>
      </c>
      <c r="F2346" s="64">
        <v>20490</v>
      </c>
      <c r="K2346" s="65">
        <f t="shared" si="36"/>
        <v>61620</v>
      </c>
    </row>
    <row r="2347" spans="1:11" x14ac:dyDescent="0.25">
      <c r="A2347" s="59">
        <v>44019</v>
      </c>
      <c r="B2347" s="64">
        <v>13</v>
      </c>
      <c r="C2347" s="64">
        <v>222000</v>
      </c>
      <c r="D2347" s="130">
        <v>7530</v>
      </c>
      <c r="E2347" s="130">
        <v>9560</v>
      </c>
      <c r="F2347" s="64">
        <v>20540</v>
      </c>
      <c r="K2347" s="65">
        <f t="shared" si="36"/>
        <v>64908</v>
      </c>
    </row>
    <row r="2348" spans="1:11" x14ac:dyDescent="0.25">
      <c r="A2348" s="59">
        <v>44019</v>
      </c>
      <c r="B2348" s="64">
        <v>14</v>
      </c>
      <c r="C2348" s="64">
        <v>256000</v>
      </c>
      <c r="D2348" s="130">
        <v>7300</v>
      </c>
      <c r="E2348" s="130">
        <v>7210</v>
      </c>
      <c r="F2348" s="64">
        <v>19720</v>
      </c>
      <c r="K2348" s="65">
        <f t="shared" si="36"/>
        <v>72558</v>
      </c>
    </row>
    <row r="2349" spans="1:11" x14ac:dyDescent="0.25">
      <c r="A2349" s="59">
        <v>44019</v>
      </c>
      <c r="B2349" s="64">
        <v>15</v>
      </c>
      <c r="C2349" s="64">
        <v>239000</v>
      </c>
      <c r="D2349" s="130">
        <v>7500</v>
      </c>
      <c r="E2349" s="130">
        <v>6790</v>
      </c>
      <c r="F2349" s="64">
        <v>19530</v>
      </c>
      <c r="K2349" s="65">
        <f t="shared" si="36"/>
        <v>68205</v>
      </c>
    </row>
    <row r="2350" spans="1:11" x14ac:dyDescent="0.25">
      <c r="A2350" s="59">
        <v>44019</v>
      </c>
      <c r="B2350" s="64">
        <v>16</v>
      </c>
      <c r="C2350" s="64">
        <v>209000</v>
      </c>
      <c r="D2350" s="130">
        <v>6950</v>
      </c>
      <c r="E2350" s="130">
        <v>5900</v>
      </c>
      <c r="F2350" s="64">
        <v>17100</v>
      </c>
      <c r="K2350" s="65">
        <f t="shared" si="36"/>
        <v>59738</v>
      </c>
    </row>
    <row r="2351" spans="1:11" x14ac:dyDescent="0.25">
      <c r="A2351" s="59">
        <v>44019</v>
      </c>
      <c r="B2351" s="64">
        <v>17</v>
      </c>
      <c r="C2351" s="64">
        <v>164000</v>
      </c>
      <c r="D2351" s="130">
        <v>4510</v>
      </c>
      <c r="E2351" s="130">
        <v>4720</v>
      </c>
      <c r="F2351" s="64">
        <v>15290</v>
      </c>
      <c r="K2351" s="65">
        <f t="shared" si="36"/>
        <v>47130</v>
      </c>
    </row>
    <row r="2352" spans="1:11" x14ac:dyDescent="0.25">
      <c r="A2352" s="59">
        <v>44019</v>
      </c>
      <c r="B2352" s="64">
        <v>18</v>
      </c>
      <c r="C2352" s="64">
        <v>103000</v>
      </c>
      <c r="D2352" s="130">
        <v>1520</v>
      </c>
      <c r="E2352" s="130">
        <v>2570</v>
      </c>
      <c r="F2352" s="64">
        <v>9590</v>
      </c>
      <c r="K2352" s="65">
        <f t="shared" si="36"/>
        <v>29170</v>
      </c>
    </row>
    <row r="2353" spans="1:11" x14ac:dyDescent="0.25">
      <c r="A2353" s="59">
        <v>44019</v>
      </c>
      <c r="B2353" s="64">
        <v>19</v>
      </c>
      <c r="C2353" s="64">
        <v>39000</v>
      </c>
      <c r="D2353" s="130">
        <v>790</v>
      </c>
      <c r="E2353" s="130">
        <v>1500</v>
      </c>
      <c r="F2353" s="64">
        <v>4600</v>
      </c>
      <c r="K2353" s="65">
        <f t="shared" si="36"/>
        <v>11473</v>
      </c>
    </row>
    <row r="2354" spans="1:11" x14ac:dyDescent="0.25">
      <c r="A2354" s="59">
        <v>44019</v>
      </c>
      <c r="B2354" s="64">
        <v>20</v>
      </c>
      <c r="C2354" s="64">
        <v>9000</v>
      </c>
      <c r="D2354" s="130">
        <v>270</v>
      </c>
      <c r="E2354" s="130">
        <v>340</v>
      </c>
      <c r="F2354" s="64">
        <v>820</v>
      </c>
      <c r="K2354" s="65">
        <f t="shared" si="36"/>
        <v>2608</v>
      </c>
    </row>
    <row r="2355" spans="1:11" x14ac:dyDescent="0.25">
      <c r="A2355" s="59">
        <v>44019</v>
      </c>
      <c r="B2355" s="64">
        <v>21</v>
      </c>
      <c r="C2355" s="64">
        <v>0</v>
      </c>
      <c r="D2355" s="130">
        <v>20</v>
      </c>
      <c r="E2355" s="130">
        <v>10</v>
      </c>
      <c r="F2355" s="64">
        <v>0</v>
      </c>
      <c r="K2355" s="65">
        <f t="shared" si="36"/>
        <v>8</v>
      </c>
    </row>
    <row r="2356" spans="1:11" x14ac:dyDescent="0.25">
      <c r="A2356" s="59">
        <v>44019</v>
      </c>
      <c r="B2356" s="64">
        <v>22</v>
      </c>
      <c r="C2356" s="64">
        <v>0</v>
      </c>
      <c r="D2356" s="130">
        <v>0</v>
      </c>
      <c r="E2356" s="130">
        <v>0</v>
      </c>
      <c r="F2356" s="64">
        <v>0</v>
      </c>
      <c r="K2356" s="65">
        <f t="shared" si="36"/>
        <v>0</v>
      </c>
    </row>
    <row r="2357" spans="1:11" x14ac:dyDescent="0.25">
      <c r="A2357" s="59">
        <v>44019</v>
      </c>
      <c r="B2357" s="64">
        <v>23</v>
      </c>
      <c r="C2357" s="64">
        <v>0</v>
      </c>
      <c r="D2357" s="130">
        <v>0</v>
      </c>
      <c r="E2357" s="130">
        <v>0</v>
      </c>
      <c r="F2357" s="64">
        <v>0</v>
      </c>
      <c r="K2357" s="65">
        <f t="shared" si="36"/>
        <v>0</v>
      </c>
    </row>
    <row r="2358" spans="1:11" x14ac:dyDescent="0.25">
      <c r="A2358" s="59">
        <v>44019</v>
      </c>
      <c r="B2358" s="64">
        <v>24</v>
      </c>
      <c r="C2358" s="64">
        <v>0</v>
      </c>
      <c r="D2358" s="130">
        <v>0</v>
      </c>
      <c r="E2358" s="130">
        <v>0</v>
      </c>
      <c r="F2358" s="64">
        <v>0</v>
      </c>
      <c r="K2358" s="65">
        <f t="shared" si="36"/>
        <v>0</v>
      </c>
    </row>
    <row r="2359" spans="1:11" x14ac:dyDescent="0.25">
      <c r="A2359" s="59">
        <v>44020</v>
      </c>
      <c r="B2359" s="64">
        <v>1</v>
      </c>
      <c r="C2359" s="64">
        <v>0</v>
      </c>
      <c r="D2359" s="130">
        <v>0</v>
      </c>
      <c r="E2359" s="130">
        <v>0</v>
      </c>
      <c r="F2359" s="64">
        <v>0</v>
      </c>
      <c r="K2359" s="65">
        <f t="shared" si="36"/>
        <v>0</v>
      </c>
    </row>
    <row r="2360" spans="1:11" x14ac:dyDescent="0.25">
      <c r="A2360" s="59">
        <v>44020</v>
      </c>
      <c r="B2360" s="64">
        <v>2</v>
      </c>
      <c r="C2360" s="64">
        <v>0</v>
      </c>
      <c r="D2360" s="130">
        <v>0</v>
      </c>
      <c r="E2360" s="130">
        <v>0</v>
      </c>
      <c r="F2360" s="64">
        <v>0</v>
      </c>
      <c r="K2360" s="65">
        <f t="shared" si="36"/>
        <v>0</v>
      </c>
    </row>
    <row r="2361" spans="1:11" x14ac:dyDescent="0.25">
      <c r="A2361" s="59">
        <v>44020</v>
      </c>
      <c r="B2361" s="64">
        <v>3</v>
      </c>
      <c r="C2361" s="64">
        <v>0</v>
      </c>
      <c r="D2361" s="130">
        <v>0</v>
      </c>
      <c r="E2361" s="130">
        <v>0</v>
      </c>
      <c r="F2361" s="64">
        <v>0</v>
      </c>
      <c r="K2361" s="65">
        <f t="shared" si="36"/>
        <v>0</v>
      </c>
    </row>
    <row r="2362" spans="1:11" x14ac:dyDescent="0.25">
      <c r="A2362" s="59">
        <v>44020</v>
      </c>
      <c r="B2362" s="64">
        <v>4</v>
      </c>
      <c r="C2362" s="64">
        <v>0</v>
      </c>
      <c r="D2362" s="130">
        <v>0</v>
      </c>
      <c r="E2362" s="130">
        <v>0</v>
      </c>
      <c r="F2362" s="64">
        <v>0</v>
      </c>
      <c r="K2362" s="65">
        <f t="shared" si="36"/>
        <v>0</v>
      </c>
    </row>
    <row r="2363" spans="1:11" x14ac:dyDescent="0.25">
      <c r="A2363" s="59">
        <v>44020</v>
      </c>
      <c r="B2363" s="64">
        <v>5</v>
      </c>
      <c r="C2363" s="64">
        <v>0</v>
      </c>
      <c r="D2363" s="130">
        <v>0</v>
      </c>
      <c r="E2363" s="130">
        <v>10</v>
      </c>
      <c r="F2363" s="64">
        <v>0</v>
      </c>
      <c r="K2363" s="65">
        <f t="shared" si="36"/>
        <v>3</v>
      </c>
    </row>
    <row r="2364" spans="1:11" x14ac:dyDescent="0.25">
      <c r="A2364" s="59">
        <v>44020</v>
      </c>
      <c r="B2364" s="64">
        <v>6</v>
      </c>
      <c r="C2364" s="64">
        <v>1000</v>
      </c>
      <c r="D2364" s="130">
        <v>10</v>
      </c>
      <c r="E2364" s="130">
        <v>10</v>
      </c>
      <c r="F2364" s="64">
        <v>10</v>
      </c>
      <c r="K2364" s="65">
        <f t="shared" si="36"/>
        <v>258</v>
      </c>
    </row>
    <row r="2365" spans="1:11" x14ac:dyDescent="0.25">
      <c r="A2365" s="59">
        <v>44020</v>
      </c>
      <c r="B2365" s="64">
        <v>7</v>
      </c>
      <c r="C2365" s="64">
        <v>9000</v>
      </c>
      <c r="D2365" s="130">
        <v>100</v>
      </c>
      <c r="E2365" s="130">
        <v>290</v>
      </c>
      <c r="F2365" s="64">
        <v>340</v>
      </c>
      <c r="K2365" s="65">
        <f t="shared" si="36"/>
        <v>2433</v>
      </c>
    </row>
    <row r="2366" spans="1:11" x14ac:dyDescent="0.25">
      <c r="A2366" s="59">
        <v>44020</v>
      </c>
      <c r="B2366" s="64">
        <v>8</v>
      </c>
      <c r="C2366" s="64">
        <v>23000</v>
      </c>
      <c r="D2366" s="130">
        <v>430</v>
      </c>
      <c r="E2366" s="130">
        <v>810</v>
      </c>
      <c r="F2366" s="64">
        <v>2690</v>
      </c>
      <c r="K2366" s="65">
        <f t="shared" si="36"/>
        <v>6733</v>
      </c>
    </row>
    <row r="2367" spans="1:11" x14ac:dyDescent="0.25">
      <c r="A2367" s="59">
        <v>44020</v>
      </c>
      <c r="B2367" s="64">
        <v>9</v>
      </c>
      <c r="C2367" s="64">
        <v>55000</v>
      </c>
      <c r="D2367" s="130">
        <v>910</v>
      </c>
      <c r="E2367" s="130">
        <v>1860</v>
      </c>
      <c r="F2367" s="64">
        <v>4930</v>
      </c>
      <c r="K2367" s="65">
        <f t="shared" si="36"/>
        <v>15675</v>
      </c>
    </row>
    <row r="2368" spans="1:11" x14ac:dyDescent="0.25">
      <c r="A2368" s="59">
        <v>44020</v>
      </c>
      <c r="B2368" s="64">
        <v>10</v>
      </c>
      <c r="C2368" s="64">
        <v>82000</v>
      </c>
      <c r="D2368" s="130">
        <v>1530</v>
      </c>
      <c r="E2368" s="130">
        <v>2090</v>
      </c>
      <c r="F2368" s="64">
        <v>10810</v>
      </c>
      <c r="K2368" s="65">
        <f t="shared" si="36"/>
        <v>24108</v>
      </c>
    </row>
    <row r="2369" spans="1:11" x14ac:dyDescent="0.25">
      <c r="A2369" s="59">
        <v>44020</v>
      </c>
      <c r="B2369" s="64">
        <v>11</v>
      </c>
      <c r="C2369" s="64">
        <v>83000</v>
      </c>
      <c r="D2369" s="130">
        <v>1690</v>
      </c>
      <c r="E2369" s="130">
        <v>2390</v>
      </c>
      <c r="F2369" s="64">
        <v>13780</v>
      </c>
      <c r="K2369" s="65">
        <f t="shared" si="36"/>
        <v>25215</v>
      </c>
    </row>
    <row r="2370" spans="1:11" x14ac:dyDescent="0.25">
      <c r="A2370" s="59">
        <v>44020</v>
      </c>
      <c r="B2370" s="64">
        <v>12</v>
      </c>
      <c r="C2370" s="64">
        <v>152000</v>
      </c>
      <c r="D2370" s="130">
        <v>5510</v>
      </c>
      <c r="E2370" s="130">
        <v>4210</v>
      </c>
      <c r="F2370" s="64">
        <v>14210</v>
      </c>
      <c r="K2370" s="65">
        <f t="shared" si="36"/>
        <v>43983</v>
      </c>
    </row>
    <row r="2371" spans="1:11" x14ac:dyDescent="0.25">
      <c r="A2371" s="59">
        <v>44020</v>
      </c>
      <c r="B2371" s="64">
        <v>13</v>
      </c>
      <c r="C2371" s="64">
        <v>184000</v>
      </c>
      <c r="D2371" s="130">
        <v>4059.9999999999995</v>
      </c>
      <c r="E2371" s="130">
        <v>5450</v>
      </c>
      <c r="F2371" s="64">
        <v>10480</v>
      </c>
      <c r="K2371" s="65">
        <f t="shared" si="36"/>
        <v>50998</v>
      </c>
    </row>
    <row r="2372" spans="1:11" x14ac:dyDescent="0.25">
      <c r="A2372" s="59">
        <v>44020</v>
      </c>
      <c r="B2372" s="64">
        <v>14</v>
      </c>
      <c r="C2372" s="64">
        <v>117000</v>
      </c>
      <c r="D2372" s="130">
        <v>5910</v>
      </c>
      <c r="E2372" s="130">
        <v>6240</v>
      </c>
      <c r="F2372" s="64">
        <v>17250</v>
      </c>
      <c r="K2372" s="65">
        <f t="shared" si="36"/>
        <v>36600</v>
      </c>
    </row>
    <row r="2373" spans="1:11" x14ac:dyDescent="0.25">
      <c r="A2373" s="59">
        <v>44020</v>
      </c>
      <c r="B2373" s="64">
        <v>15</v>
      </c>
      <c r="C2373" s="64">
        <v>155000</v>
      </c>
      <c r="D2373" s="130">
        <v>6950</v>
      </c>
      <c r="E2373" s="130">
        <v>5530</v>
      </c>
      <c r="F2373" s="64">
        <v>18000</v>
      </c>
      <c r="K2373" s="65">
        <f t="shared" si="36"/>
        <v>46370</v>
      </c>
    </row>
    <row r="2374" spans="1:11" x14ac:dyDescent="0.25">
      <c r="A2374" s="59">
        <v>44020</v>
      </c>
      <c r="B2374" s="64">
        <v>16</v>
      </c>
      <c r="C2374" s="64">
        <v>91000</v>
      </c>
      <c r="D2374" s="130">
        <v>2310</v>
      </c>
      <c r="E2374" s="130">
        <v>2910</v>
      </c>
      <c r="F2374" s="64">
        <v>10350</v>
      </c>
      <c r="K2374" s="65">
        <f t="shared" si="36"/>
        <v>26643</v>
      </c>
    </row>
    <row r="2375" spans="1:11" x14ac:dyDescent="0.25">
      <c r="A2375" s="59">
        <v>44020</v>
      </c>
      <c r="B2375" s="64">
        <v>17</v>
      </c>
      <c r="C2375" s="64">
        <v>31000</v>
      </c>
      <c r="D2375" s="130">
        <v>840</v>
      </c>
      <c r="E2375" s="130">
        <v>1100</v>
      </c>
      <c r="F2375" s="64">
        <v>2470</v>
      </c>
      <c r="K2375" s="65">
        <f t="shared" si="36"/>
        <v>8853</v>
      </c>
    </row>
    <row r="2376" spans="1:11" x14ac:dyDescent="0.25">
      <c r="A2376" s="59">
        <v>44020</v>
      </c>
      <c r="B2376" s="64">
        <v>18</v>
      </c>
      <c r="C2376" s="64">
        <v>21000</v>
      </c>
      <c r="D2376" s="130">
        <v>1810</v>
      </c>
      <c r="E2376" s="130">
        <v>3290</v>
      </c>
      <c r="F2376" s="64">
        <v>370</v>
      </c>
      <c r="K2376" s="65">
        <f t="shared" ref="K2376:K2439" si="37">ROUND(AVERAGE(C2376:F2376),0)</f>
        <v>6618</v>
      </c>
    </row>
    <row r="2377" spans="1:11" x14ac:dyDescent="0.25">
      <c r="A2377" s="59">
        <v>44020</v>
      </c>
      <c r="B2377" s="64">
        <v>19</v>
      </c>
      <c r="C2377" s="64">
        <v>25000</v>
      </c>
      <c r="D2377" s="130">
        <v>730</v>
      </c>
      <c r="E2377" s="130">
        <v>1240</v>
      </c>
      <c r="F2377" s="64">
        <v>2490</v>
      </c>
      <c r="K2377" s="65">
        <f t="shared" si="37"/>
        <v>7365</v>
      </c>
    </row>
    <row r="2378" spans="1:11" x14ac:dyDescent="0.25">
      <c r="A2378" s="59">
        <v>44020</v>
      </c>
      <c r="B2378" s="64">
        <v>20</v>
      </c>
      <c r="C2378" s="64">
        <v>16000</v>
      </c>
      <c r="D2378" s="130">
        <v>10</v>
      </c>
      <c r="E2378" s="130">
        <v>30</v>
      </c>
      <c r="F2378" s="64">
        <v>1260</v>
      </c>
      <c r="K2378" s="65">
        <f t="shared" si="37"/>
        <v>4325</v>
      </c>
    </row>
    <row r="2379" spans="1:11" x14ac:dyDescent="0.25">
      <c r="A2379" s="59">
        <v>44020</v>
      </c>
      <c r="B2379" s="64">
        <v>21</v>
      </c>
      <c r="C2379" s="64">
        <v>0</v>
      </c>
      <c r="D2379" s="130">
        <v>10</v>
      </c>
      <c r="E2379" s="130">
        <v>110</v>
      </c>
      <c r="F2379" s="64">
        <v>10</v>
      </c>
      <c r="K2379" s="65">
        <f t="shared" si="37"/>
        <v>33</v>
      </c>
    </row>
    <row r="2380" spans="1:11" x14ac:dyDescent="0.25">
      <c r="A2380" s="59">
        <v>44020</v>
      </c>
      <c r="B2380" s="64">
        <v>22</v>
      </c>
      <c r="C2380" s="64">
        <v>0</v>
      </c>
      <c r="D2380" s="130">
        <v>0</v>
      </c>
      <c r="E2380" s="130">
        <v>0</v>
      </c>
      <c r="F2380" s="64">
        <v>0</v>
      </c>
      <c r="K2380" s="65">
        <f t="shared" si="37"/>
        <v>0</v>
      </c>
    </row>
    <row r="2381" spans="1:11" x14ac:dyDescent="0.25">
      <c r="A2381" s="59">
        <v>44020</v>
      </c>
      <c r="B2381" s="64">
        <v>23</v>
      </c>
      <c r="C2381" s="64">
        <v>0</v>
      </c>
      <c r="D2381" s="130">
        <v>0</v>
      </c>
      <c r="E2381" s="130">
        <v>0</v>
      </c>
      <c r="F2381" s="64">
        <v>0</v>
      </c>
      <c r="K2381" s="65">
        <f t="shared" si="37"/>
        <v>0</v>
      </c>
    </row>
    <row r="2382" spans="1:11" x14ac:dyDescent="0.25">
      <c r="A2382" s="59">
        <v>44020</v>
      </c>
      <c r="B2382" s="64">
        <v>24</v>
      </c>
      <c r="C2382" s="64">
        <v>0</v>
      </c>
      <c r="D2382" s="130">
        <v>0</v>
      </c>
      <c r="E2382" s="130">
        <v>0</v>
      </c>
      <c r="F2382" s="64">
        <v>0</v>
      </c>
      <c r="K2382" s="65">
        <f t="shared" si="37"/>
        <v>0</v>
      </c>
    </row>
    <row r="2383" spans="1:11" x14ac:dyDescent="0.25">
      <c r="A2383" s="59">
        <v>44021</v>
      </c>
      <c r="B2383" s="64">
        <v>1</v>
      </c>
      <c r="C2383" s="64">
        <v>0</v>
      </c>
      <c r="D2383" s="130">
        <v>0</v>
      </c>
      <c r="E2383" s="130">
        <v>0</v>
      </c>
      <c r="F2383" s="64">
        <v>0</v>
      </c>
      <c r="K2383" s="65">
        <f t="shared" si="37"/>
        <v>0</v>
      </c>
    </row>
    <row r="2384" spans="1:11" x14ac:dyDescent="0.25">
      <c r="A2384" s="59">
        <v>44021</v>
      </c>
      <c r="B2384" s="64">
        <v>2</v>
      </c>
      <c r="C2384" s="64">
        <v>0</v>
      </c>
      <c r="D2384" s="130">
        <v>0</v>
      </c>
      <c r="E2384" s="130">
        <v>0</v>
      </c>
      <c r="F2384" s="64">
        <v>0</v>
      </c>
      <c r="K2384" s="65">
        <f t="shared" si="37"/>
        <v>0</v>
      </c>
    </row>
    <row r="2385" spans="1:11" x14ac:dyDescent="0.25">
      <c r="A2385" s="59">
        <v>44021</v>
      </c>
      <c r="B2385" s="64">
        <v>3</v>
      </c>
      <c r="C2385" s="64">
        <v>0</v>
      </c>
      <c r="D2385" s="130">
        <v>0</v>
      </c>
      <c r="E2385" s="130">
        <v>0</v>
      </c>
      <c r="F2385" s="64">
        <v>0</v>
      </c>
      <c r="K2385" s="65">
        <f t="shared" si="37"/>
        <v>0</v>
      </c>
    </row>
    <row r="2386" spans="1:11" x14ac:dyDescent="0.25">
      <c r="A2386" s="59">
        <v>44021</v>
      </c>
      <c r="B2386" s="64">
        <v>4</v>
      </c>
      <c r="C2386" s="64">
        <v>0</v>
      </c>
      <c r="D2386" s="130">
        <v>0</v>
      </c>
      <c r="E2386" s="130">
        <v>0</v>
      </c>
      <c r="F2386" s="64">
        <v>0</v>
      </c>
      <c r="K2386" s="65">
        <f t="shared" si="37"/>
        <v>0</v>
      </c>
    </row>
    <row r="2387" spans="1:11" x14ac:dyDescent="0.25">
      <c r="A2387" s="59">
        <v>44021</v>
      </c>
      <c r="B2387" s="64">
        <v>5</v>
      </c>
      <c r="C2387" s="64">
        <v>0</v>
      </c>
      <c r="D2387" s="130">
        <v>10</v>
      </c>
      <c r="E2387" s="130">
        <v>10</v>
      </c>
      <c r="F2387" s="64">
        <v>0</v>
      </c>
      <c r="K2387" s="65">
        <f t="shared" si="37"/>
        <v>5</v>
      </c>
    </row>
    <row r="2388" spans="1:11" x14ac:dyDescent="0.25">
      <c r="A2388" s="59">
        <v>44021</v>
      </c>
      <c r="B2388" s="64">
        <v>6</v>
      </c>
      <c r="C2388" s="64">
        <v>3000</v>
      </c>
      <c r="D2388" s="130">
        <v>40</v>
      </c>
      <c r="E2388" s="130">
        <v>10</v>
      </c>
      <c r="F2388" s="64">
        <v>80</v>
      </c>
      <c r="K2388" s="65">
        <f t="shared" si="37"/>
        <v>783</v>
      </c>
    </row>
    <row r="2389" spans="1:11" x14ac:dyDescent="0.25">
      <c r="A2389" s="59">
        <v>44021</v>
      </c>
      <c r="B2389" s="64">
        <v>7</v>
      </c>
      <c r="C2389" s="64">
        <v>21000</v>
      </c>
      <c r="D2389" s="130">
        <v>350</v>
      </c>
      <c r="E2389" s="130">
        <v>350</v>
      </c>
      <c r="F2389" s="64">
        <v>920</v>
      </c>
      <c r="K2389" s="65">
        <f t="shared" si="37"/>
        <v>5655</v>
      </c>
    </row>
    <row r="2390" spans="1:11" x14ac:dyDescent="0.25">
      <c r="A2390" s="59">
        <v>44021</v>
      </c>
      <c r="B2390" s="64">
        <v>8</v>
      </c>
      <c r="C2390" s="64">
        <v>61000</v>
      </c>
      <c r="D2390" s="130">
        <v>930</v>
      </c>
      <c r="E2390" s="130">
        <v>1110</v>
      </c>
      <c r="F2390" s="64">
        <v>1950</v>
      </c>
      <c r="K2390" s="65">
        <f t="shared" si="37"/>
        <v>16248</v>
      </c>
    </row>
    <row r="2391" spans="1:11" x14ac:dyDescent="0.25">
      <c r="A2391" s="59">
        <v>44021</v>
      </c>
      <c r="B2391" s="64">
        <v>9</v>
      </c>
      <c r="C2391" s="64">
        <v>126000</v>
      </c>
      <c r="D2391" s="130">
        <v>1700</v>
      </c>
      <c r="E2391" s="130">
        <v>1960</v>
      </c>
      <c r="F2391" s="64">
        <v>5740</v>
      </c>
      <c r="K2391" s="65">
        <f t="shared" si="37"/>
        <v>33850</v>
      </c>
    </row>
    <row r="2392" spans="1:11" x14ac:dyDescent="0.25">
      <c r="A2392" s="59">
        <v>44021</v>
      </c>
      <c r="B2392" s="64">
        <v>10</v>
      </c>
      <c r="C2392" s="64">
        <v>168000</v>
      </c>
      <c r="D2392" s="130">
        <v>2620</v>
      </c>
      <c r="E2392" s="130">
        <v>3160</v>
      </c>
      <c r="F2392" s="64">
        <v>12970</v>
      </c>
      <c r="K2392" s="65">
        <f t="shared" si="37"/>
        <v>46688</v>
      </c>
    </row>
    <row r="2393" spans="1:11" x14ac:dyDescent="0.25">
      <c r="A2393" s="59">
        <v>44021</v>
      </c>
      <c r="B2393" s="64">
        <v>11</v>
      </c>
      <c r="C2393" s="64">
        <v>209000</v>
      </c>
      <c r="D2393" s="130">
        <v>6080</v>
      </c>
      <c r="E2393" s="130">
        <v>6730</v>
      </c>
      <c r="F2393" s="64">
        <v>15590</v>
      </c>
      <c r="K2393" s="65">
        <f t="shared" si="37"/>
        <v>59350</v>
      </c>
    </row>
    <row r="2394" spans="1:11" x14ac:dyDescent="0.25">
      <c r="A2394" s="59">
        <v>44021</v>
      </c>
      <c r="B2394" s="64">
        <v>12</v>
      </c>
      <c r="C2394" s="64">
        <v>248000</v>
      </c>
      <c r="D2394" s="130">
        <v>7550</v>
      </c>
      <c r="E2394" s="130">
        <v>8490</v>
      </c>
      <c r="F2394" s="64">
        <v>16149.999999999998</v>
      </c>
      <c r="K2394" s="65">
        <f t="shared" si="37"/>
        <v>70048</v>
      </c>
    </row>
    <row r="2395" spans="1:11" x14ac:dyDescent="0.25">
      <c r="A2395" s="59">
        <v>44021</v>
      </c>
      <c r="B2395" s="64">
        <v>13</v>
      </c>
      <c r="C2395" s="64">
        <v>249000</v>
      </c>
      <c r="D2395" s="130">
        <v>7220</v>
      </c>
      <c r="E2395" s="130">
        <v>8450</v>
      </c>
      <c r="F2395" s="64">
        <v>14930</v>
      </c>
      <c r="K2395" s="65">
        <f t="shared" si="37"/>
        <v>69900</v>
      </c>
    </row>
    <row r="2396" spans="1:11" x14ac:dyDescent="0.25">
      <c r="A2396" s="59">
        <v>44021</v>
      </c>
      <c r="B2396" s="64">
        <v>14</v>
      </c>
      <c r="C2396" s="64">
        <v>246000</v>
      </c>
      <c r="D2396" s="130">
        <v>7570</v>
      </c>
      <c r="E2396" s="130">
        <v>9000</v>
      </c>
      <c r="F2396" s="64">
        <v>14550</v>
      </c>
      <c r="K2396" s="65">
        <f t="shared" si="37"/>
        <v>69280</v>
      </c>
    </row>
    <row r="2397" spans="1:11" x14ac:dyDescent="0.25">
      <c r="A2397" s="59">
        <v>44021</v>
      </c>
      <c r="B2397" s="64">
        <v>15</v>
      </c>
      <c r="C2397" s="64">
        <v>232000</v>
      </c>
      <c r="D2397" s="130">
        <v>7560</v>
      </c>
      <c r="E2397" s="130">
        <v>6860</v>
      </c>
      <c r="F2397" s="64">
        <v>15900</v>
      </c>
      <c r="K2397" s="65">
        <f t="shared" si="37"/>
        <v>65580</v>
      </c>
    </row>
    <row r="2398" spans="1:11" x14ac:dyDescent="0.25">
      <c r="A2398" s="59">
        <v>44021</v>
      </c>
      <c r="B2398" s="64">
        <v>16</v>
      </c>
      <c r="C2398" s="64">
        <v>197000</v>
      </c>
      <c r="D2398" s="130">
        <v>6900</v>
      </c>
      <c r="E2398" s="130">
        <v>5550</v>
      </c>
      <c r="F2398" s="64">
        <v>15650</v>
      </c>
      <c r="K2398" s="65">
        <f t="shared" si="37"/>
        <v>56275</v>
      </c>
    </row>
    <row r="2399" spans="1:11" x14ac:dyDescent="0.25">
      <c r="A2399" s="59">
        <v>44021</v>
      </c>
      <c r="B2399" s="64">
        <v>17</v>
      </c>
      <c r="C2399" s="64">
        <v>153000</v>
      </c>
      <c r="D2399" s="130">
        <v>5480</v>
      </c>
      <c r="E2399" s="130">
        <v>4640</v>
      </c>
      <c r="F2399" s="64">
        <v>13180</v>
      </c>
      <c r="K2399" s="65">
        <f t="shared" si="37"/>
        <v>44075</v>
      </c>
    </row>
    <row r="2400" spans="1:11" x14ac:dyDescent="0.25">
      <c r="A2400" s="59">
        <v>44021</v>
      </c>
      <c r="B2400" s="64">
        <v>18</v>
      </c>
      <c r="C2400" s="64">
        <v>97000</v>
      </c>
      <c r="D2400" s="130">
        <v>2950</v>
      </c>
      <c r="E2400" s="130">
        <v>3080</v>
      </c>
      <c r="F2400" s="64">
        <v>9390</v>
      </c>
      <c r="K2400" s="65">
        <f t="shared" si="37"/>
        <v>28105</v>
      </c>
    </row>
    <row r="2401" spans="1:11" x14ac:dyDescent="0.25">
      <c r="A2401" s="59">
        <v>44021</v>
      </c>
      <c r="B2401" s="64">
        <v>19</v>
      </c>
      <c r="C2401" s="64">
        <v>36000</v>
      </c>
      <c r="D2401" s="130">
        <v>560</v>
      </c>
      <c r="E2401" s="130">
        <v>1090</v>
      </c>
      <c r="F2401" s="64">
        <v>3750</v>
      </c>
      <c r="K2401" s="65">
        <f t="shared" si="37"/>
        <v>10350</v>
      </c>
    </row>
    <row r="2402" spans="1:11" x14ac:dyDescent="0.25">
      <c r="A2402" s="59">
        <v>44021</v>
      </c>
      <c r="B2402" s="64">
        <v>20</v>
      </c>
      <c r="C2402" s="64">
        <v>9000</v>
      </c>
      <c r="D2402" s="130">
        <v>250</v>
      </c>
      <c r="E2402" s="130">
        <v>260</v>
      </c>
      <c r="F2402" s="64">
        <v>260</v>
      </c>
      <c r="K2402" s="65">
        <f t="shared" si="37"/>
        <v>2443</v>
      </c>
    </row>
    <row r="2403" spans="1:11" x14ac:dyDescent="0.25">
      <c r="A2403" s="59">
        <v>44021</v>
      </c>
      <c r="B2403" s="64">
        <v>21</v>
      </c>
      <c r="C2403" s="64">
        <v>1000</v>
      </c>
      <c r="D2403" s="130">
        <v>20</v>
      </c>
      <c r="E2403" s="130">
        <v>20</v>
      </c>
      <c r="F2403" s="64">
        <v>0</v>
      </c>
      <c r="K2403" s="65">
        <f t="shared" si="37"/>
        <v>260</v>
      </c>
    </row>
    <row r="2404" spans="1:11" x14ac:dyDescent="0.25">
      <c r="A2404" s="59">
        <v>44021</v>
      </c>
      <c r="B2404" s="64">
        <v>22</v>
      </c>
      <c r="C2404" s="64">
        <v>0</v>
      </c>
      <c r="D2404" s="130">
        <v>0</v>
      </c>
      <c r="E2404" s="130">
        <v>0</v>
      </c>
      <c r="F2404" s="64">
        <v>0</v>
      </c>
      <c r="K2404" s="65">
        <f t="shared" si="37"/>
        <v>0</v>
      </c>
    </row>
    <row r="2405" spans="1:11" x14ac:dyDescent="0.25">
      <c r="A2405" s="59">
        <v>44021</v>
      </c>
      <c r="B2405" s="64">
        <v>23</v>
      </c>
      <c r="C2405" s="64">
        <v>0</v>
      </c>
      <c r="D2405" s="130">
        <v>0</v>
      </c>
      <c r="E2405" s="130">
        <v>0</v>
      </c>
      <c r="F2405" s="64">
        <v>0</v>
      </c>
      <c r="K2405" s="65">
        <f t="shared" si="37"/>
        <v>0</v>
      </c>
    </row>
    <row r="2406" spans="1:11" x14ac:dyDescent="0.25">
      <c r="A2406" s="59">
        <v>44021</v>
      </c>
      <c r="B2406" s="64">
        <v>24</v>
      </c>
      <c r="C2406" s="64">
        <v>0</v>
      </c>
      <c r="D2406" s="130">
        <v>0</v>
      </c>
      <c r="E2406" s="130">
        <v>0</v>
      </c>
      <c r="F2406" s="64">
        <v>0</v>
      </c>
      <c r="K2406" s="65">
        <f t="shared" si="37"/>
        <v>0</v>
      </c>
    </row>
    <row r="2407" spans="1:11" x14ac:dyDescent="0.25">
      <c r="A2407" s="59">
        <v>44022</v>
      </c>
      <c r="B2407" s="64">
        <v>1</v>
      </c>
      <c r="C2407" s="64">
        <v>0</v>
      </c>
      <c r="D2407" s="130">
        <v>0</v>
      </c>
      <c r="E2407" s="130">
        <v>0</v>
      </c>
      <c r="F2407" s="64">
        <v>0</v>
      </c>
      <c r="K2407" s="65">
        <f t="shared" si="37"/>
        <v>0</v>
      </c>
    </row>
    <row r="2408" spans="1:11" x14ac:dyDescent="0.25">
      <c r="A2408" s="59">
        <v>44022</v>
      </c>
      <c r="B2408" s="64">
        <v>2</v>
      </c>
      <c r="C2408" s="64">
        <v>0</v>
      </c>
      <c r="D2408" s="130">
        <v>0</v>
      </c>
      <c r="E2408" s="130">
        <v>0</v>
      </c>
      <c r="F2408" s="64">
        <v>0</v>
      </c>
      <c r="K2408" s="65">
        <f t="shared" si="37"/>
        <v>0</v>
      </c>
    </row>
    <row r="2409" spans="1:11" x14ac:dyDescent="0.25">
      <c r="A2409" s="59">
        <v>44022</v>
      </c>
      <c r="B2409" s="64">
        <v>3</v>
      </c>
      <c r="C2409" s="64">
        <v>0</v>
      </c>
      <c r="D2409" s="130">
        <v>0</v>
      </c>
      <c r="E2409" s="130">
        <v>0</v>
      </c>
      <c r="F2409" s="64">
        <v>0</v>
      </c>
      <c r="K2409" s="65">
        <f t="shared" si="37"/>
        <v>0</v>
      </c>
    </row>
    <row r="2410" spans="1:11" x14ac:dyDescent="0.25">
      <c r="A2410" s="59">
        <v>44022</v>
      </c>
      <c r="B2410" s="64">
        <v>4</v>
      </c>
      <c r="C2410" s="64">
        <v>0</v>
      </c>
      <c r="D2410" s="130">
        <v>0</v>
      </c>
      <c r="E2410" s="130">
        <v>0</v>
      </c>
      <c r="F2410" s="64">
        <v>0</v>
      </c>
      <c r="K2410" s="65">
        <f t="shared" si="37"/>
        <v>0</v>
      </c>
    </row>
    <row r="2411" spans="1:11" x14ac:dyDescent="0.25">
      <c r="A2411" s="59">
        <v>44022</v>
      </c>
      <c r="B2411" s="64">
        <v>5</v>
      </c>
      <c r="C2411" s="64">
        <v>0</v>
      </c>
      <c r="D2411" s="130">
        <v>10</v>
      </c>
      <c r="E2411" s="130">
        <v>10</v>
      </c>
      <c r="F2411" s="64">
        <v>0</v>
      </c>
      <c r="K2411" s="65">
        <f t="shared" si="37"/>
        <v>5</v>
      </c>
    </row>
    <row r="2412" spans="1:11" x14ac:dyDescent="0.25">
      <c r="A2412" s="59">
        <v>44022</v>
      </c>
      <c r="B2412" s="64">
        <v>6</v>
      </c>
      <c r="C2412" s="64">
        <v>3000</v>
      </c>
      <c r="D2412" s="130">
        <v>30</v>
      </c>
      <c r="E2412" s="130">
        <v>40</v>
      </c>
      <c r="F2412" s="64">
        <v>20</v>
      </c>
      <c r="K2412" s="65">
        <f t="shared" si="37"/>
        <v>773</v>
      </c>
    </row>
    <row r="2413" spans="1:11" x14ac:dyDescent="0.25">
      <c r="A2413" s="59">
        <v>44022</v>
      </c>
      <c r="B2413" s="64">
        <v>7</v>
      </c>
      <c r="C2413" s="64">
        <v>21000</v>
      </c>
      <c r="D2413" s="130">
        <v>460</v>
      </c>
      <c r="E2413" s="130">
        <v>540</v>
      </c>
      <c r="F2413" s="64">
        <v>1310</v>
      </c>
      <c r="K2413" s="65">
        <f t="shared" si="37"/>
        <v>5828</v>
      </c>
    </row>
    <row r="2414" spans="1:11" x14ac:dyDescent="0.25">
      <c r="A2414" s="59">
        <v>44022</v>
      </c>
      <c r="B2414" s="64">
        <v>8</v>
      </c>
      <c r="C2414" s="64">
        <v>42000</v>
      </c>
      <c r="D2414" s="130">
        <v>970</v>
      </c>
      <c r="E2414" s="130">
        <v>910</v>
      </c>
      <c r="F2414" s="64">
        <v>3570</v>
      </c>
      <c r="K2414" s="65">
        <f t="shared" si="37"/>
        <v>11863</v>
      </c>
    </row>
    <row r="2415" spans="1:11" x14ac:dyDescent="0.25">
      <c r="A2415" s="59">
        <v>44022</v>
      </c>
      <c r="B2415" s="64">
        <v>9</v>
      </c>
      <c r="C2415" s="64">
        <v>100000</v>
      </c>
      <c r="D2415" s="130">
        <v>1390</v>
      </c>
      <c r="E2415" s="130">
        <v>1140</v>
      </c>
      <c r="F2415" s="64">
        <v>6940</v>
      </c>
      <c r="K2415" s="65">
        <f t="shared" si="37"/>
        <v>27368</v>
      </c>
    </row>
    <row r="2416" spans="1:11" x14ac:dyDescent="0.25">
      <c r="A2416" s="59">
        <v>44022</v>
      </c>
      <c r="B2416" s="64">
        <v>10</v>
      </c>
      <c r="C2416" s="64">
        <v>165000</v>
      </c>
      <c r="D2416" s="130">
        <v>2000</v>
      </c>
      <c r="E2416" s="130">
        <v>1450</v>
      </c>
      <c r="F2416" s="64">
        <v>12510</v>
      </c>
      <c r="K2416" s="65">
        <f t="shared" si="37"/>
        <v>45240</v>
      </c>
    </row>
    <row r="2417" spans="1:11" x14ac:dyDescent="0.25">
      <c r="A2417" s="59">
        <v>44022</v>
      </c>
      <c r="B2417" s="64">
        <v>11</v>
      </c>
      <c r="C2417" s="64">
        <v>212000</v>
      </c>
      <c r="D2417" s="130">
        <v>5440</v>
      </c>
      <c r="E2417" s="130">
        <v>4000</v>
      </c>
      <c r="F2417" s="64">
        <v>15390</v>
      </c>
      <c r="K2417" s="65">
        <f t="shared" si="37"/>
        <v>59208</v>
      </c>
    </row>
    <row r="2418" spans="1:11" x14ac:dyDescent="0.25">
      <c r="A2418" s="59">
        <v>44022</v>
      </c>
      <c r="B2418" s="64">
        <v>12</v>
      </c>
      <c r="C2418" s="64">
        <v>228000</v>
      </c>
      <c r="D2418" s="130">
        <v>7040</v>
      </c>
      <c r="E2418" s="130">
        <v>7130</v>
      </c>
      <c r="F2418" s="64">
        <v>17160</v>
      </c>
      <c r="K2418" s="65">
        <f t="shared" si="37"/>
        <v>64833</v>
      </c>
    </row>
    <row r="2419" spans="1:11" x14ac:dyDescent="0.25">
      <c r="A2419" s="59">
        <v>44022</v>
      </c>
      <c r="B2419" s="64">
        <v>13</v>
      </c>
      <c r="C2419" s="64">
        <v>242000</v>
      </c>
      <c r="D2419" s="130">
        <v>6980</v>
      </c>
      <c r="E2419" s="130">
        <v>7580</v>
      </c>
      <c r="F2419" s="64">
        <v>15960</v>
      </c>
      <c r="K2419" s="65">
        <f t="shared" si="37"/>
        <v>68130</v>
      </c>
    </row>
    <row r="2420" spans="1:11" x14ac:dyDescent="0.25">
      <c r="A2420" s="59">
        <v>44022</v>
      </c>
      <c r="B2420" s="64">
        <v>14</v>
      </c>
      <c r="C2420" s="64">
        <v>209000</v>
      </c>
      <c r="D2420" s="130">
        <v>7470</v>
      </c>
      <c r="E2420" s="130">
        <v>7140</v>
      </c>
      <c r="F2420" s="64">
        <v>16910</v>
      </c>
      <c r="K2420" s="65">
        <f t="shared" si="37"/>
        <v>60130</v>
      </c>
    </row>
    <row r="2421" spans="1:11" x14ac:dyDescent="0.25">
      <c r="A2421" s="59">
        <v>44022</v>
      </c>
      <c r="B2421" s="64">
        <v>15</v>
      </c>
      <c r="C2421" s="64">
        <v>212000</v>
      </c>
      <c r="D2421" s="130">
        <v>6760</v>
      </c>
      <c r="E2421" s="130">
        <v>6400</v>
      </c>
      <c r="F2421" s="64">
        <v>12300</v>
      </c>
      <c r="K2421" s="65">
        <f t="shared" si="37"/>
        <v>59365</v>
      </c>
    </row>
    <row r="2422" spans="1:11" x14ac:dyDescent="0.25">
      <c r="A2422" s="59">
        <v>44022</v>
      </c>
      <c r="B2422" s="64">
        <v>16</v>
      </c>
      <c r="C2422" s="64">
        <v>117000</v>
      </c>
      <c r="D2422" s="130">
        <v>6400</v>
      </c>
      <c r="E2422" s="130">
        <v>4310</v>
      </c>
      <c r="F2422" s="64">
        <v>10010</v>
      </c>
      <c r="K2422" s="65">
        <f t="shared" si="37"/>
        <v>34430</v>
      </c>
    </row>
    <row r="2423" spans="1:11" x14ac:dyDescent="0.25">
      <c r="A2423" s="59">
        <v>44022</v>
      </c>
      <c r="B2423" s="64">
        <v>17</v>
      </c>
      <c r="C2423" s="64">
        <v>68000</v>
      </c>
      <c r="D2423" s="130">
        <v>3060</v>
      </c>
      <c r="E2423" s="130">
        <v>3120</v>
      </c>
      <c r="F2423" s="64">
        <v>10240</v>
      </c>
      <c r="K2423" s="65">
        <f t="shared" si="37"/>
        <v>21105</v>
      </c>
    </row>
    <row r="2424" spans="1:11" x14ac:dyDescent="0.25">
      <c r="A2424" s="59">
        <v>44022</v>
      </c>
      <c r="B2424" s="64">
        <v>18</v>
      </c>
      <c r="C2424" s="64">
        <v>45000</v>
      </c>
      <c r="D2424" s="130">
        <v>1950</v>
      </c>
      <c r="E2424" s="130">
        <v>2140</v>
      </c>
      <c r="F2424" s="64">
        <v>6220</v>
      </c>
      <c r="K2424" s="65">
        <f t="shared" si="37"/>
        <v>13828</v>
      </c>
    </row>
    <row r="2425" spans="1:11" x14ac:dyDescent="0.25">
      <c r="A2425" s="59">
        <v>44022</v>
      </c>
      <c r="B2425" s="64">
        <v>19</v>
      </c>
      <c r="C2425" s="64">
        <v>13000</v>
      </c>
      <c r="D2425" s="130">
        <v>710</v>
      </c>
      <c r="E2425" s="130">
        <v>1010</v>
      </c>
      <c r="F2425" s="64">
        <v>880</v>
      </c>
      <c r="K2425" s="65">
        <f t="shared" si="37"/>
        <v>3900</v>
      </c>
    </row>
    <row r="2426" spans="1:11" x14ac:dyDescent="0.25">
      <c r="A2426" s="59">
        <v>44022</v>
      </c>
      <c r="B2426" s="64">
        <v>20</v>
      </c>
      <c r="C2426" s="64">
        <v>3000</v>
      </c>
      <c r="D2426" s="130">
        <v>220</v>
      </c>
      <c r="E2426" s="130">
        <v>330</v>
      </c>
      <c r="F2426" s="64">
        <v>70</v>
      </c>
      <c r="K2426" s="65">
        <f t="shared" si="37"/>
        <v>905</v>
      </c>
    </row>
    <row r="2427" spans="1:11" x14ac:dyDescent="0.25">
      <c r="A2427" s="59">
        <v>44022</v>
      </c>
      <c r="B2427" s="64">
        <v>21</v>
      </c>
      <c r="C2427" s="64">
        <v>0</v>
      </c>
      <c r="D2427" s="130">
        <v>10</v>
      </c>
      <c r="E2427" s="130">
        <v>10</v>
      </c>
      <c r="F2427" s="64">
        <v>10</v>
      </c>
      <c r="K2427" s="65">
        <f t="shared" si="37"/>
        <v>8</v>
      </c>
    </row>
    <row r="2428" spans="1:11" x14ac:dyDescent="0.25">
      <c r="A2428" s="59">
        <v>44022</v>
      </c>
      <c r="B2428" s="64">
        <v>22</v>
      </c>
      <c r="C2428" s="64">
        <v>0</v>
      </c>
      <c r="D2428" s="130">
        <v>0</v>
      </c>
      <c r="E2428" s="130">
        <v>0</v>
      </c>
      <c r="F2428" s="64">
        <v>0</v>
      </c>
      <c r="K2428" s="65">
        <f t="shared" si="37"/>
        <v>0</v>
      </c>
    </row>
    <row r="2429" spans="1:11" x14ac:dyDescent="0.25">
      <c r="A2429" s="59">
        <v>44022</v>
      </c>
      <c r="B2429" s="64">
        <v>23</v>
      </c>
      <c r="C2429" s="64">
        <v>0</v>
      </c>
      <c r="D2429" s="130">
        <v>0</v>
      </c>
      <c r="E2429" s="130">
        <v>0</v>
      </c>
      <c r="F2429" s="64">
        <v>0</v>
      </c>
      <c r="K2429" s="65">
        <f t="shared" si="37"/>
        <v>0</v>
      </c>
    </row>
    <row r="2430" spans="1:11" x14ac:dyDescent="0.25">
      <c r="A2430" s="59">
        <v>44022</v>
      </c>
      <c r="B2430" s="64">
        <v>24</v>
      </c>
      <c r="C2430" s="64">
        <v>0</v>
      </c>
      <c r="D2430" s="130">
        <v>0</v>
      </c>
      <c r="E2430" s="130">
        <v>0</v>
      </c>
      <c r="F2430" s="64">
        <v>0</v>
      </c>
      <c r="K2430" s="65">
        <f t="shared" si="37"/>
        <v>0</v>
      </c>
    </row>
    <row r="2431" spans="1:11" x14ac:dyDescent="0.25">
      <c r="A2431" s="59">
        <v>44023</v>
      </c>
      <c r="B2431" s="64">
        <v>1</v>
      </c>
      <c r="C2431" s="64">
        <v>0</v>
      </c>
      <c r="D2431" s="130">
        <v>0</v>
      </c>
      <c r="E2431" s="130">
        <v>0</v>
      </c>
      <c r="F2431" s="64">
        <v>0</v>
      </c>
      <c r="K2431" s="65">
        <f t="shared" si="37"/>
        <v>0</v>
      </c>
    </row>
    <row r="2432" spans="1:11" x14ac:dyDescent="0.25">
      <c r="A2432" s="59">
        <v>44023</v>
      </c>
      <c r="B2432" s="64">
        <v>2</v>
      </c>
      <c r="C2432" s="64">
        <v>0</v>
      </c>
      <c r="D2432" s="130">
        <v>0</v>
      </c>
      <c r="E2432" s="130">
        <v>0</v>
      </c>
      <c r="F2432" s="64">
        <v>0</v>
      </c>
      <c r="K2432" s="65">
        <f t="shared" si="37"/>
        <v>0</v>
      </c>
    </row>
    <row r="2433" spans="1:11" x14ac:dyDescent="0.25">
      <c r="A2433" s="59">
        <v>44023</v>
      </c>
      <c r="B2433" s="64">
        <v>3</v>
      </c>
      <c r="C2433" s="64">
        <v>0</v>
      </c>
      <c r="D2433" s="130">
        <v>0</v>
      </c>
      <c r="E2433" s="130">
        <v>0</v>
      </c>
      <c r="F2433" s="64">
        <v>0</v>
      </c>
      <c r="K2433" s="65">
        <f t="shared" si="37"/>
        <v>0</v>
      </c>
    </row>
    <row r="2434" spans="1:11" x14ac:dyDescent="0.25">
      <c r="A2434" s="59">
        <v>44023</v>
      </c>
      <c r="B2434" s="64">
        <v>4</v>
      </c>
      <c r="C2434" s="64">
        <v>0</v>
      </c>
      <c r="D2434" s="130">
        <v>0</v>
      </c>
      <c r="E2434" s="130">
        <v>0</v>
      </c>
      <c r="F2434" s="64">
        <v>0</v>
      </c>
      <c r="K2434" s="65">
        <f t="shared" si="37"/>
        <v>0</v>
      </c>
    </row>
    <row r="2435" spans="1:11" x14ac:dyDescent="0.25">
      <c r="A2435" s="59">
        <v>44023</v>
      </c>
      <c r="B2435" s="64">
        <v>5</v>
      </c>
      <c r="C2435" s="64">
        <v>0</v>
      </c>
      <c r="D2435" s="130">
        <v>10</v>
      </c>
      <c r="E2435" s="130">
        <v>10</v>
      </c>
      <c r="F2435" s="64">
        <v>0</v>
      </c>
      <c r="K2435" s="65">
        <f t="shared" si="37"/>
        <v>5</v>
      </c>
    </row>
    <row r="2436" spans="1:11" x14ac:dyDescent="0.25">
      <c r="A2436" s="59">
        <v>44023</v>
      </c>
      <c r="B2436" s="64">
        <v>6</v>
      </c>
      <c r="C2436" s="64">
        <v>0</v>
      </c>
      <c r="D2436" s="130">
        <v>0</v>
      </c>
      <c r="E2436" s="130">
        <v>0</v>
      </c>
      <c r="F2436" s="64">
        <v>0</v>
      </c>
      <c r="K2436" s="65">
        <f t="shared" si="37"/>
        <v>0</v>
      </c>
    </row>
    <row r="2437" spans="1:11" x14ac:dyDescent="0.25">
      <c r="A2437" s="59">
        <v>44023</v>
      </c>
      <c r="B2437" s="64">
        <v>7</v>
      </c>
      <c r="C2437" s="64">
        <v>7000</v>
      </c>
      <c r="D2437" s="130">
        <v>100</v>
      </c>
      <c r="E2437" s="130">
        <v>40</v>
      </c>
      <c r="F2437" s="64">
        <v>230</v>
      </c>
      <c r="K2437" s="65">
        <f t="shared" si="37"/>
        <v>1843</v>
      </c>
    </row>
    <row r="2438" spans="1:11" x14ac:dyDescent="0.25">
      <c r="A2438" s="59">
        <v>44023</v>
      </c>
      <c r="B2438" s="64">
        <v>8</v>
      </c>
      <c r="C2438" s="64">
        <v>19000</v>
      </c>
      <c r="D2438" s="130">
        <v>190</v>
      </c>
      <c r="E2438" s="130">
        <v>190</v>
      </c>
      <c r="F2438" s="64">
        <v>1720</v>
      </c>
      <c r="K2438" s="65">
        <f t="shared" si="37"/>
        <v>5275</v>
      </c>
    </row>
    <row r="2439" spans="1:11" x14ac:dyDescent="0.25">
      <c r="A2439" s="59">
        <v>44023</v>
      </c>
      <c r="B2439" s="64">
        <v>9</v>
      </c>
      <c r="C2439" s="64">
        <v>54000</v>
      </c>
      <c r="D2439" s="130">
        <v>170</v>
      </c>
      <c r="E2439" s="130">
        <v>490</v>
      </c>
      <c r="F2439" s="64">
        <v>2150</v>
      </c>
      <c r="K2439" s="65">
        <f t="shared" si="37"/>
        <v>14203</v>
      </c>
    </row>
    <row r="2440" spans="1:11" x14ac:dyDescent="0.25">
      <c r="A2440" s="59">
        <v>44023</v>
      </c>
      <c r="B2440" s="64">
        <v>10</v>
      </c>
      <c r="C2440" s="64">
        <v>122000</v>
      </c>
      <c r="D2440" s="130">
        <v>420</v>
      </c>
      <c r="E2440" s="130">
        <v>440</v>
      </c>
      <c r="F2440" s="64">
        <v>10850</v>
      </c>
      <c r="K2440" s="65">
        <f t="shared" ref="K2440:K2503" si="38">ROUND(AVERAGE(C2440:F2440),0)</f>
        <v>33428</v>
      </c>
    </row>
    <row r="2441" spans="1:11" x14ac:dyDescent="0.25">
      <c r="A2441" s="59">
        <v>44023</v>
      </c>
      <c r="B2441" s="64">
        <v>11</v>
      </c>
      <c r="C2441" s="64">
        <v>209000</v>
      </c>
      <c r="D2441" s="130">
        <v>560</v>
      </c>
      <c r="E2441" s="130">
        <v>1200</v>
      </c>
      <c r="F2441" s="64">
        <v>16590</v>
      </c>
      <c r="K2441" s="65">
        <f t="shared" si="38"/>
        <v>56838</v>
      </c>
    </row>
    <row r="2442" spans="1:11" x14ac:dyDescent="0.25">
      <c r="A2442" s="59">
        <v>44023</v>
      </c>
      <c r="B2442" s="64">
        <v>12</v>
      </c>
      <c r="C2442" s="64">
        <v>204000</v>
      </c>
      <c r="D2442" s="130">
        <v>1860</v>
      </c>
      <c r="E2442" s="130">
        <v>2430</v>
      </c>
      <c r="F2442" s="64">
        <v>16630</v>
      </c>
      <c r="K2442" s="65">
        <f t="shared" si="38"/>
        <v>56230</v>
      </c>
    </row>
    <row r="2443" spans="1:11" x14ac:dyDescent="0.25">
      <c r="A2443" s="59">
        <v>44023</v>
      </c>
      <c r="B2443" s="64">
        <v>13</v>
      </c>
      <c r="C2443" s="64">
        <v>187000</v>
      </c>
      <c r="D2443" s="130">
        <v>3890</v>
      </c>
      <c r="E2443" s="130">
        <v>7780</v>
      </c>
      <c r="F2443" s="64">
        <v>16170.000000000002</v>
      </c>
      <c r="K2443" s="65">
        <f t="shared" si="38"/>
        <v>53710</v>
      </c>
    </row>
    <row r="2444" spans="1:11" x14ac:dyDescent="0.25">
      <c r="A2444" s="59">
        <v>44023</v>
      </c>
      <c r="B2444" s="64">
        <v>14</v>
      </c>
      <c r="C2444" s="64">
        <v>159000</v>
      </c>
      <c r="D2444" s="130">
        <v>5580</v>
      </c>
      <c r="E2444" s="130">
        <v>8119.9999999999991</v>
      </c>
      <c r="F2444" s="64">
        <v>15920</v>
      </c>
      <c r="K2444" s="65">
        <f t="shared" si="38"/>
        <v>47155</v>
      </c>
    </row>
    <row r="2445" spans="1:11" x14ac:dyDescent="0.25">
      <c r="A2445" s="59">
        <v>44023</v>
      </c>
      <c r="B2445" s="64">
        <v>15</v>
      </c>
      <c r="C2445" s="64">
        <v>218000</v>
      </c>
      <c r="D2445" s="130">
        <v>4059.9999999999995</v>
      </c>
      <c r="E2445" s="130">
        <v>8189.9999999999991</v>
      </c>
      <c r="F2445" s="64">
        <v>12690</v>
      </c>
      <c r="K2445" s="65">
        <f t="shared" si="38"/>
        <v>60735</v>
      </c>
    </row>
    <row r="2446" spans="1:11" x14ac:dyDescent="0.25">
      <c r="A2446" s="59">
        <v>44023</v>
      </c>
      <c r="B2446" s="64">
        <v>16</v>
      </c>
      <c r="C2446" s="64">
        <v>104000</v>
      </c>
      <c r="D2446" s="130">
        <v>4740</v>
      </c>
      <c r="E2446" s="130">
        <v>5360</v>
      </c>
      <c r="F2446" s="64">
        <v>9900</v>
      </c>
      <c r="K2446" s="65">
        <f t="shared" si="38"/>
        <v>31000</v>
      </c>
    </row>
    <row r="2447" spans="1:11" x14ac:dyDescent="0.25">
      <c r="A2447" s="59">
        <v>44023</v>
      </c>
      <c r="B2447" s="64">
        <v>17</v>
      </c>
      <c r="C2447" s="64">
        <v>87000</v>
      </c>
      <c r="D2447" s="130">
        <v>3270</v>
      </c>
      <c r="E2447" s="130">
        <v>3020</v>
      </c>
      <c r="F2447" s="64">
        <v>11430</v>
      </c>
      <c r="K2447" s="65">
        <f t="shared" si="38"/>
        <v>26180</v>
      </c>
    </row>
    <row r="2448" spans="1:11" x14ac:dyDescent="0.25">
      <c r="A2448" s="59">
        <v>44023</v>
      </c>
      <c r="B2448" s="64">
        <v>18</v>
      </c>
      <c r="C2448" s="64">
        <v>75000</v>
      </c>
      <c r="D2448" s="130">
        <v>1790</v>
      </c>
      <c r="E2448" s="130">
        <v>2820</v>
      </c>
      <c r="F2448" s="64">
        <v>6660</v>
      </c>
      <c r="K2448" s="65">
        <f t="shared" si="38"/>
        <v>21568</v>
      </c>
    </row>
    <row r="2449" spans="1:11" x14ac:dyDescent="0.25">
      <c r="A2449" s="59">
        <v>44023</v>
      </c>
      <c r="B2449" s="64">
        <v>19</v>
      </c>
      <c r="C2449" s="64">
        <v>28000</v>
      </c>
      <c r="D2449" s="130">
        <v>470</v>
      </c>
      <c r="E2449" s="130">
        <v>1210</v>
      </c>
      <c r="F2449" s="64">
        <v>3860</v>
      </c>
      <c r="K2449" s="65">
        <f t="shared" si="38"/>
        <v>8385</v>
      </c>
    </row>
    <row r="2450" spans="1:11" x14ac:dyDescent="0.25">
      <c r="A2450" s="59">
        <v>44023</v>
      </c>
      <c r="B2450" s="64">
        <v>20</v>
      </c>
      <c r="C2450" s="64">
        <v>8000</v>
      </c>
      <c r="D2450" s="130">
        <v>210</v>
      </c>
      <c r="E2450" s="130">
        <v>320</v>
      </c>
      <c r="F2450" s="64">
        <v>250</v>
      </c>
      <c r="K2450" s="65">
        <f t="shared" si="38"/>
        <v>2195</v>
      </c>
    </row>
    <row r="2451" spans="1:11" x14ac:dyDescent="0.25">
      <c r="A2451" s="59">
        <v>44023</v>
      </c>
      <c r="B2451" s="64">
        <v>21</v>
      </c>
      <c r="C2451" s="64">
        <v>0</v>
      </c>
      <c r="D2451" s="130">
        <v>0</v>
      </c>
      <c r="E2451" s="130">
        <v>10</v>
      </c>
      <c r="F2451" s="64">
        <v>10</v>
      </c>
      <c r="K2451" s="65">
        <f t="shared" si="38"/>
        <v>5</v>
      </c>
    </row>
    <row r="2452" spans="1:11" x14ac:dyDescent="0.25">
      <c r="A2452" s="59">
        <v>44023</v>
      </c>
      <c r="B2452" s="64">
        <v>22</v>
      </c>
      <c r="C2452" s="64">
        <v>0</v>
      </c>
      <c r="D2452" s="130">
        <v>0</v>
      </c>
      <c r="E2452" s="130">
        <v>0</v>
      </c>
      <c r="F2452" s="64">
        <v>0</v>
      </c>
      <c r="K2452" s="65">
        <f t="shared" si="38"/>
        <v>0</v>
      </c>
    </row>
    <row r="2453" spans="1:11" x14ac:dyDescent="0.25">
      <c r="A2453" s="59">
        <v>44023</v>
      </c>
      <c r="B2453" s="64">
        <v>23</v>
      </c>
      <c r="C2453" s="64">
        <v>0</v>
      </c>
      <c r="D2453" s="130">
        <v>0</v>
      </c>
      <c r="E2453" s="130">
        <v>0</v>
      </c>
      <c r="F2453" s="64">
        <v>0</v>
      </c>
      <c r="K2453" s="65">
        <f t="shared" si="38"/>
        <v>0</v>
      </c>
    </row>
    <row r="2454" spans="1:11" x14ac:dyDescent="0.25">
      <c r="A2454" s="59">
        <v>44023</v>
      </c>
      <c r="B2454" s="64">
        <v>24</v>
      </c>
      <c r="C2454" s="64">
        <v>0</v>
      </c>
      <c r="D2454" s="130">
        <v>0</v>
      </c>
      <c r="E2454" s="130">
        <v>0</v>
      </c>
      <c r="F2454" s="64">
        <v>0</v>
      </c>
      <c r="K2454" s="65">
        <f t="shared" si="38"/>
        <v>0</v>
      </c>
    </row>
    <row r="2455" spans="1:11" x14ac:dyDescent="0.25">
      <c r="A2455" s="59">
        <v>44024</v>
      </c>
      <c r="B2455" s="64">
        <v>1</v>
      </c>
      <c r="C2455" s="64">
        <v>0</v>
      </c>
      <c r="D2455" s="130">
        <v>0</v>
      </c>
      <c r="E2455" s="130">
        <v>0</v>
      </c>
      <c r="F2455" s="64">
        <v>0</v>
      </c>
      <c r="K2455" s="65">
        <f t="shared" si="38"/>
        <v>0</v>
      </c>
    </row>
    <row r="2456" spans="1:11" x14ac:dyDescent="0.25">
      <c r="A2456" s="59">
        <v>44024</v>
      </c>
      <c r="B2456" s="64">
        <v>2</v>
      </c>
      <c r="C2456" s="64">
        <v>0</v>
      </c>
      <c r="D2456" s="130">
        <v>0</v>
      </c>
      <c r="E2456" s="130">
        <v>0</v>
      </c>
      <c r="F2456" s="64">
        <v>0</v>
      </c>
      <c r="K2456" s="65">
        <f t="shared" si="38"/>
        <v>0</v>
      </c>
    </row>
    <row r="2457" spans="1:11" x14ac:dyDescent="0.25">
      <c r="A2457" s="59">
        <v>44024</v>
      </c>
      <c r="B2457" s="64">
        <v>3</v>
      </c>
      <c r="C2457" s="64">
        <v>0</v>
      </c>
      <c r="D2457" s="130">
        <v>0</v>
      </c>
      <c r="E2457" s="130">
        <v>0</v>
      </c>
      <c r="F2457" s="64">
        <v>0</v>
      </c>
      <c r="K2457" s="65">
        <f t="shared" si="38"/>
        <v>0</v>
      </c>
    </row>
    <row r="2458" spans="1:11" x14ac:dyDescent="0.25">
      <c r="A2458" s="59">
        <v>44024</v>
      </c>
      <c r="B2458" s="64">
        <v>4</v>
      </c>
      <c r="C2458" s="64">
        <v>0</v>
      </c>
      <c r="D2458" s="130">
        <v>0</v>
      </c>
      <c r="E2458" s="130">
        <v>0</v>
      </c>
      <c r="F2458" s="64">
        <v>0</v>
      </c>
      <c r="K2458" s="65">
        <f t="shared" si="38"/>
        <v>0</v>
      </c>
    </row>
    <row r="2459" spans="1:11" x14ac:dyDescent="0.25">
      <c r="A2459" s="59">
        <v>44024</v>
      </c>
      <c r="B2459" s="64">
        <v>5</v>
      </c>
      <c r="C2459" s="64">
        <v>0</v>
      </c>
      <c r="D2459" s="130">
        <v>10</v>
      </c>
      <c r="E2459" s="130">
        <v>10</v>
      </c>
      <c r="F2459" s="64">
        <v>0</v>
      </c>
      <c r="K2459" s="65">
        <f t="shared" si="38"/>
        <v>5</v>
      </c>
    </row>
    <row r="2460" spans="1:11" x14ac:dyDescent="0.25">
      <c r="A2460" s="59">
        <v>44024</v>
      </c>
      <c r="B2460" s="64">
        <v>6</v>
      </c>
      <c r="C2460" s="64">
        <v>2000</v>
      </c>
      <c r="D2460" s="130">
        <v>60</v>
      </c>
      <c r="E2460" s="130">
        <v>130</v>
      </c>
      <c r="F2460" s="64">
        <v>20</v>
      </c>
      <c r="K2460" s="65">
        <f t="shared" si="38"/>
        <v>553</v>
      </c>
    </row>
    <row r="2461" spans="1:11" x14ac:dyDescent="0.25">
      <c r="A2461" s="59">
        <v>44024</v>
      </c>
      <c r="B2461" s="64">
        <v>7</v>
      </c>
      <c r="C2461" s="64">
        <v>17000</v>
      </c>
      <c r="D2461" s="130">
        <v>320</v>
      </c>
      <c r="E2461" s="130">
        <v>340</v>
      </c>
      <c r="F2461" s="64">
        <v>490</v>
      </c>
      <c r="K2461" s="65">
        <f t="shared" si="38"/>
        <v>4538</v>
      </c>
    </row>
    <row r="2462" spans="1:11" x14ac:dyDescent="0.25">
      <c r="A2462" s="59">
        <v>44024</v>
      </c>
      <c r="B2462" s="64">
        <v>8</v>
      </c>
      <c r="C2462" s="64">
        <v>63000</v>
      </c>
      <c r="D2462" s="130">
        <v>520</v>
      </c>
      <c r="E2462" s="130">
        <v>790</v>
      </c>
      <c r="F2462" s="64">
        <v>1360</v>
      </c>
      <c r="K2462" s="65">
        <f t="shared" si="38"/>
        <v>16418</v>
      </c>
    </row>
    <row r="2463" spans="1:11" x14ac:dyDescent="0.25">
      <c r="A2463" s="59">
        <v>44024</v>
      </c>
      <c r="B2463" s="64">
        <v>9</v>
      </c>
      <c r="C2463" s="64">
        <v>121000</v>
      </c>
      <c r="D2463" s="130">
        <v>1170</v>
      </c>
      <c r="E2463" s="130">
        <v>1760</v>
      </c>
      <c r="F2463" s="64">
        <v>5160</v>
      </c>
      <c r="K2463" s="65">
        <f t="shared" si="38"/>
        <v>32273</v>
      </c>
    </row>
    <row r="2464" spans="1:11" x14ac:dyDescent="0.25">
      <c r="A2464" s="59">
        <v>44024</v>
      </c>
      <c r="B2464" s="64">
        <v>10</v>
      </c>
      <c r="C2464" s="64">
        <v>144000</v>
      </c>
      <c r="D2464" s="130">
        <v>3050</v>
      </c>
      <c r="E2464" s="130">
        <v>3870</v>
      </c>
      <c r="F2464" s="64">
        <v>10070</v>
      </c>
      <c r="K2464" s="65">
        <f t="shared" si="38"/>
        <v>40248</v>
      </c>
    </row>
    <row r="2465" spans="1:11" x14ac:dyDescent="0.25">
      <c r="A2465" s="59">
        <v>44024</v>
      </c>
      <c r="B2465" s="64">
        <v>11</v>
      </c>
      <c r="C2465" s="64">
        <v>143000</v>
      </c>
      <c r="D2465" s="130">
        <v>3400</v>
      </c>
      <c r="E2465" s="130">
        <v>7570</v>
      </c>
      <c r="F2465" s="64">
        <v>12030</v>
      </c>
      <c r="K2465" s="65">
        <f t="shared" si="38"/>
        <v>41500</v>
      </c>
    </row>
    <row r="2466" spans="1:11" x14ac:dyDescent="0.25">
      <c r="A2466" s="59">
        <v>44024</v>
      </c>
      <c r="B2466" s="64">
        <v>12</v>
      </c>
      <c r="C2466" s="64">
        <v>234000</v>
      </c>
      <c r="D2466" s="130">
        <v>3640</v>
      </c>
      <c r="E2466" s="130">
        <v>7900</v>
      </c>
      <c r="F2466" s="64">
        <v>15300</v>
      </c>
      <c r="K2466" s="65">
        <f t="shared" si="38"/>
        <v>65210</v>
      </c>
    </row>
    <row r="2467" spans="1:11" x14ac:dyDescent="0.25">
      <c r="A2467" s="59">
        <v>44024</v>
      </c>
      <c r="B2467" s="64">
        <v>13</v>
      </c>
      <c r="C2467" s="64">
        <v>191000</v>
      </c>
      <c r="D2467" s="130">
        <v>2750</v>
      </c>
      <c r="E2467" s="130">
        <v>7990</v>
      </c>
      <c r="F2467" s="64">
        <v>17820</v>
      </c>
      <c r="K2467" s="65">
        <f t="shared" si="38"/>
        <v>54890</v>
      </c>
    </row>
    <row r="2468" spans="1:11" x14ac:dyDescent="0.25">
      <c r="A2468" s="59">
        <v>44024</v>
      </c>
      <c r="B2468" s="64">
        <v>14</v>
      </c>
      <c r="C2468" s="64">
        <v>207000</v>
      </c>
      <c r="D2468" s="130">
        <v>4530</v>
      </c>
      <c r="E2468" s="130">
        <v>8060.0000000000009</v>
      </c>
      <c r="F2468" s="64">
        <v>15940</v>
      </c>
      <c r="K2468" s="65">
        <f t="shared" si="38"/>
        <v>58883</v>
      </c>
    </row>
    <row r="2469" spans="1:11" x14ac:dyDescent="0.25">
      <c r="A2469" s="59">
        <v>44024</v>
      </c>
      <c r="B2469" s="64">
        <v>15</v>
      </c>
      <c r="C2469" s="64">
        <v>226000</v>
      </c>
      <c r="D2469" s="130">
        <v>7240</v>
      </c>
      <c r="E2469" s="130">
        <v>8690</v>
      </c>
      <c r="F2469" s="64">
        <v>14370</v>
      </c>
      <c r="K2469" s="65">
        <f t="shared" si="38"/>
        <v>64075</v>
      </c>
    </row>
    <row r="2470" spans="1:11" x14ac:dyDescent="0.25">
      <c r="A2470" s="59">
        <v>44024</v>
      </c>
      <c r="B2470" s="64">
        <v>16</v>
      </c>
      <c r="C2470" s="64">
        <v>165000</v>
      </c>
      <c r="D2470" s="130">
        <v>6170</v>
      </c>
      <c r="E2470" s="130">
        <v>7720</v>
      </c>
      <c r="F2470" s="64">
        <v>13720</v>
      </c>
      <c r="K2470" s="65">
        <f t="shared" si="38"/>
        <v>48153</v>
      </c>
    </row>
    <row r="2471" spans="1:11" x14ac:dyDescent="0.25">
      <c r="A2471" s="59">
        <v>44024</v>
      </c>
      <c r="B2471" s="64">
        <v>17</v>
      </c>
      <c r="C2471" s="64">
        <v>150000</v>
      </c>
      <c r="D2471" s="130">
        <v>4870</v>
      </c>
      <c r="E2471" s="130">
        <v>5100</v>
      </c>
      <c r="F2471" s="64">
        <v>9720</v>
      </c>
      <c r="K2471" s="65">
        <f t="shared" si="38"/>
        <v>42423</v>
      </c>
    </row>
    <row r="2472" spans="1:11" x14ac:dyDescent="0.25">
      <c r="A2472" s="59">
        <v>44024</v>
      </c>
      <c r="B2472" s="64">
        <v>18</v>
      </c>
      <c r="C2472" s="64">
        <v>73000</v>
      </c>
      <c r="D2472" s="130">
        <v>2150</v>
      </c>
      <c r="E2472" s="130">
        <v>3450</v>
      </c>
      <c r="F2472" s="64">
        <v>10420</v>
      </c>
      <c r="K2472" s="65">
        <f t="shared" si="38"/>
        <v>22255</v>
      </c>
    </row>
    <row r="2473" spans="1:11" x14ac:dyDescent="0.25">
      <c r="A2473" s="59">
        <v>44024</v>
      </c>
      <c r="B2473" s="64">
        <v>19</v>
      </c>
      <c r="C2473" s="64">
        <v>35000</v>
      </c>
      <c r="D2473" s="130">
        <v>530</v>
      </c>
      <c r="E2473" s="130">
        <v>1110</v>
      </c>
      <c r="F2473" s="64">
        <v>3570</v>
      </c>
      <c r="K2473" s="65">
        <f t="shared" si="38"/>
        <v>10053</v>
      </c>
    </row>
    <row r="2474" spans="1:11" x14ac:dyDescent="0.25">
      <c r="A2474" s="59">
        <v>44024</v>
      </c>
      <c r="B2474" s="64">
        <v>20</v>
      </c>
      <c r="C2474" s="64">
        <v>7000</v>
      </c>
      <c r="D2474" s="130">
        <v>210</v>
      </c>
      <c r="E2474" s="130">
        <v>250</v>
      </c>
      <c r="F2474" s="64">
        <v>190</v>
      </c>
      <c r="K2474" s="65">
        <f t="shared" si="38"/>
        <v>1913</v>
      </c>
    </row>
    <row r="2475" spans="1:11" x14ac:dyDescent="0.25">
      <c r="A2475" s="59">
        <v>44024</v>
      </c>
      <c r="B2475" s="64">
        <v>21</v>
      </c>
      <c r="C2475" s="64">
        <v>0</v>
      </c>
      <c r="D2475" s="130">
        <v>20</v>
      </c>
      <c r="E2475" s="130">
        <v>10</v>
      </c>
      <c r="F2475" s="64">
        <v>0</v>
      </c>
      <c r="K2475" s="65">
        <f t="shared" si="38"/>
        <v>8</v>
      </c>
    </row>
    <row r="2476" spans="1:11" x14ac:dyDescent="0.25">
      <c r="A2476" s="59">
        <v>44024</v>
      </c>
      <c r="B2476" s="64">
        <v>22</v>
      </c>
      <c r="C2476" s="64">
        <v>0</v>
      </c>
      <c r="D2476" s="130">
        <v>0</v>
      </c>
      <c r="E2476" s="130">
        <v>0</v>
      </c>
      <c r="F2476" s="64">
        <v>0</v>
      </c>
      <c r="K2476" s="65">
        <f t="shared" si="38"/>
        <v>0</v>
      </c>
    </row>
    <row r="2477" spans="1:11" x14ac:dyDescent="0.25">
      <c r="A2477" s="59">
        <v>44024</v>
      </c>
      <c r="B2477" s="64">
        <v>23</v>
      </c>
      <c r="C2477" s="64">
        <v>0</v>
      </c>
      <c r="D2477" s="130">
        <v>0</v>
      </c>
      <c r="E2477" s="130">
        <v>0</v>
      </c>
      <c r="F2477" s="64">
        <v>0</v>
      </c>
      <c r="K2477" s="65">
        <f t="shared" si="38"/>
        <v>0</v>
      </c>
    </row>
    <row r="2478" spans="1:11" x14ac:dyDescent="0.25">
      <c r="A2478" s="59">
        <v>44024</v>
      </c>
      <c r="B2478" s="64">
        <v>24</v>
      </c>
      <c r="C2478" s="64">
        <v>0</v>
      </c>
      <c r="D2478" s="130">
        <v>0</v>
      </c>
      <c r="E2478" s="130">
        <v>0</v>
      </c>
      <c r="F2478" s="64">
        <v>0</v>
      </c>
      <c r="K2478" s="65">
        <f t="shared" si="38"/>
        <v>0</v>
      </c>
    </row>
    <row r="2479" spans="1:11" x14ac:dyDescent="0.25">
      <c r="A2479" s="59">
        <v>44025</v>
      </c>
      <c r="B2479" s="64">
        <v>1</v>
      </c>
      <c r="C2479" s="64">
        <v>0</v>
      </c>
      <c r="D2479" s="130">
        <v>0</v>
      </c>
      <c r="E2479" s="130">
        <v>0</v>
      </c>
      <c r="F2479" s="64">
        <v>0</v>
      </c>
      <c r="K2479" s="65">
        <f t="shared" si="38"/>
        <v>0</v>
      </c>
    </row>
    <row r="2480" spans="1:11" x14ac:dyDescent="0.25">
      <c r="A2480" s="59">
        <v>44025</v>
      </c>
      <c r="B2480" s="64">
        <v>2</v>
      </c>
      <c r="C2480" s="64">
        <v>0</v>
      </c>
      <c r="D2480" s="130">
        <v>0</v>
      </c>
      <c r="E2480" s="130">
        <v>0</v>
      </c>
      <c r="F2480" s="64">
        <v>0</v>
      </c>
      <c r="K2480" s="65">
        <f t="shared" si="38"/>
        <v>0</v>
      </c>
    </row>
    <row r="2481" spans="1:11" x14ac:dyDescent="0.25">
      <c r="A2481" s="59">
        <v>44025</v>
      </c>
      <c r="B2481" s="64">
        <v>3</v>
      </c>
      <c r="C2481" s="64">
        <v>0</v>
      </c>
      <c r="D2481" s="130">
        <v>0</v>
      </c>
      <c r="E2481" s="130">
        <v>0</v>
      </c>
      <c r="F2481" s="64">
        <v>0</v>
      </c>
      <c r="K2481" s="65">
        <f t="shared" si="38"/>
        <v>0</v>
      </c>
    </row>
    <row r="2482" spans="1:11" x14ac:dyDescent="0.25">
      <c r="A2482" s="59">
        <v>44025</v>
      </c>
      <c r="B2482" s="64">
        <v>4</v>
      </c>
      <c r="C2482" s="64">
        <v>0</v>
      </c>
      <c r="D2482" s="130">
        <v>0</v>
      </c>
      <c r="E2482" s="130">
        <v>0</v>
      </c>
      <c r="F2482" s="64">
        <v>0</v>
      </c>
      <c r="K2482" s="65">
        <f t="shared" si="38"/>
        <v>0</v>
      </c>
    </row>
    <row r="2483" spans="1:11" x14ac:dyDescent="0.25">
      <c r="A2483" s="59">
        <v>44025</v>
      </c>
      <c r="B2483" s="64">
        <v>5</v>
      </c>
      <c r="C2483" s="64">
        <v>0</v>
      </c>
      <c r="D2483" s="130">
        <v>0</v>
      </c>
      <c r="E2483" s="130">
        <v>10</v>
      </c>
      <c r="F2483" s="64">
        <v>0</v>
      </c>
      <c r="K2483" s="65">
        <f t="shared" si="38"/>
        <v>3</v>
      </c>
    </row>
    <row r="2484" spans="1:11" x14ac:dyDescent="0.25">
      <c r="A2484" s="59">
        <v>44025</v>
      </c>
      <c r="B2484" s="64">
        <v>6</v>
      </c>
      <c r="C2484" s="64">
        <v>2000</v>
      </c>
      <c r="D2484" s="130">
        <v>80</v>
      </c>
      <c r="E2484" s="130">
        <v>70</v>
      </c>
      <c r="F2484" s="64">
        <v>60</v>
      </c>
      <c r="K2484" s="65">
        <f t="shared" si="38"/>
        <v>553</v>
      </c>
    </row>
    <row r="2485" spans="1:11" x14ac:dyDescent="0.25">
      <c r="A2485" s="59">
        <v>44025</v>
      </c>
      <c r="B2485" s="64">
        <v>7</v>
      </c>
      <c r="C2485" s="64">
        <v>12000</v>
      </c>
      <c r="D2485" s="130">
        <v>410</v>
      </c>
      <c r="E2485" s="130">
        <v>270</v>
      </c>
      <c r="F2485" s="64">
        <v>390</v>
      </c>
      <c r="K2485" s="65">
        <f t="shared" si="38"/>
        <v>3268</v>
      </c>
    </row>
    <row r="2486" spans="1:11" x14ac:dyDescent="0.25">
      <c r="A2486" s="59">
        <v>44025</v>
      </c>
      <c r="B2486" s="64">
        <v>8</v>
      </c>
      <c r="C2486" s="64">
        <v>13000</v>
      </c>
      <c r="D2486" s="130">
        <v>560</v>
      </c>
      <c r="E2486" s="130">
        <v>1040</v>
      </c>
      <c r="F2486" s="64">
        <v>1260</v>
      </c>
      <c r="K2486" s="65">
        <f t="shared" si="38"/>
        <v>3965</v>
      </c>
    </row>
    <row r="2487" spans="1:11" x14ac:dyDescent="0.25">
      <c r="A2487" s="59">
        <v>44025</v>
      </c>
      <c r="B2487" s="64">
        <v>9</v>
      </c>
      <c r="C2487" s="64">
        <v>35000</v>
      </c>
      <c r="D2487" s="130">
        <v>1060</v>
      </c>
      <c r="E2487" s="130">
        <v>2690</v>
      </c>
      <c r="F2487" s="64">
        <v>3370</v>
      </c>
      <c r="K2487" s="65">
        <f t="shared" si="38"/>
        <v>10530</v>
      </c>
    </row>
    <row r="2488" spans="1:11" x14ac:dyDescent="0.25">
      <c r="A2488" s="59">
        <v>44025</v>
      </c>
      <c r="B2488" s="64">
        <v>10</v>
      </c>
      <c r="C2488" s="64">
        <v>100000</v>
      </c>
      <c r="D2488" s="130">
        <v>4160</v>
      </c>
      <c r="E2488" s="130">
        <v>3620</v>
      </c>
      <c r="F2488" s="64">
        <v>9400</v>
      </c>
      <c r="K2488" s="65">
        <f t="shared" si="38"/>
        <v>29295</v>
      </c>
    </row>
    <row r="2489" spans="1:11" x14ac:dyDescent="0.25">
      <c r="A2489" s="59">
        <v>44025</v>
      </c>
      <c r="B2489" s="64">
        <v>11</v>
      </c>
      <c r="C2489" s="64">
        <v>161000</v>
      </c>
      <c r="D2489" s="130">
        <v>5890</v>
      </c>
      <c r="E2489" s="130">
        <v>6230</v>
      </c>
      <c r="F2489" s="64">
        <v>11930</v>
      </c>
      <c r="K2489" s="65">
        <f t="shared" si="38"/>
        <v>46263</v>
      </c>
    </row>
    <row r="2490" spans="1:11" x14ac:dyDescent="0.25">
      <c r="A2490" s="59">
        <v>44025</v>
      </c>
      <c r="B2490" s="64">
        <v>12</v>
      </c>
      <c r="C2490" s="64">
        <v>191000</v>
      </c>
      <c r="D2490" s="130">
        <v>3830</v>
      </c>
      <c r="E2490" s="130">
        <v>6830</v>
      </c>
      <c r="F2490" s="64">
        <v>17410</v>
      </c>
      <c r="K2490" s="65">
        <f t="shared" si="38"/>
        <v>54768</v>
      </c>
    </row>
    <row r="2491" spans="1:11" x14ac:dyDescent="0.25">
      <c r="A2491" s="59">
        <v>44025</v>
      </c>
      <c r="B2491" s="64">
        <v>13</v>
      </c>
      <c r="C2491" s="64">
        <v>193000</v>
      </c>
      <c r="D2491" s="130">
        <v>920</v>
      </c>
      <c r="E2491" s="130">
        <v>6560</v>
      </c>
      <c r="F2491" s="64">
        <v>14670</v>
      </c>
      <c r="K2491" s="65">
        <f t="shared" si="38"/>
        <v>53788</v>
      </c>
    </row>
    <row r="2492" spans="1:11" x14ac:dyDescent="0.25">
      <c r="A2492" s="59">
        <v>44025</v>
      </c>
      <c r="B2492" s="64">
        <v>14</v>
      </c>
      <c r="C2492" s="64">
        <v>182000</v>
      </c>
      <c r="D2492" s="130">
        <v>4560</v>
      </c>
      <c r="E2492" s="130">
        <v>4840</v>
      </c>
      <c r="F2492" s="64">
        <v>4810</v>
      </c>
      <c r="K2492" s="65">
        <f t="shared" si="38"/>
        <v>49053</v>
      </c>
    </row>
    <row r="2493" spans="1:11" x14ac:dyDescent="0.25">
      <c r="A2493" s="59">
        <v>44025</v>
      </c>
      <c r="B2493" s="64">
        <v>15</v>
      </c>
      <c r="C2493" s="64">
        <v>16000</v>
      </c>
      <c r="D2493" s="130">
        <v>6780</v>
      </c>
      <c r="E2493" s="130">
        <v>7900</v>
      </c>
      <c r="F2493" s="64">
        <v>6960</v>
      </c>
      <c r="K2493" s="65">
        <f t="shared" si="38"/>
        <v>9410</v>
      </c>
    </row>
    <row r="2494" spans="1:11" x14ac:dyDescent="0.25">
      <c r="A2494" s="59">
        <v>44025</v>
      </c>
      <c r="B2494" s="64">
        <v>16</v>
      </c>
      <c r="C2494" s="64">
        <v>49000</v>
      </c>
      <c r="D2494" s="130">
        <v>4960</v>
      </c>
      <c r="E2494" s="130">
        <v>5740</v>
      </c>
      <c r="F2494" s="64">
        <v>12170</v>
      </c>
      <c r="K2494" s="65">
        <f t="shared" si="38"/>
        <v>17968</v>
      </c>
    </row>
    <row r="2495" spans="1:11" x14ac:dyDescent="0.25">
      <c r="A2495" s="59">
        <v>44025</v>
      </c>
      <c r="B2495" s="64">
        <v>17</v>
      </c>
      <c r="C2495" s="64">
        <v>92000</v>
      </c>
      <c r="D2495" s="130">
        <v>5650</v>
      </c>
      <c r="E2495" s="130">
        <v>4370</v>
      </c>
      <c r="F2495" s="64">
        <v>5600</v>
      </c>
      <c r="K2495" s="65">
        <f t="shared" si="38"/>
        <v>26905</v>
      </c>
    </row>
    <row r="2496" spans="1:11" x14ac:dyDescent="0.25">
      <c r="A2496" s="59">
        <v>44025</v>
      </c>
      <c r="B2496" s="64">
        <v>18</v>
      </c>
      <c r="C2496" s="64">
        <v>72000</v>
      </c>
      <c r="D2496" s="130">
        <v>3350</v>
      </c>
      <c r="E2496" s="130">
        <v>3370</v>
      </c>
      <c r="F2496" s="64">
        <v>6120</v>
      </c>
      <c r="K2496" s="65">
        <f t="shared" si="38"/>
        <v>21210</v>
      </c>
    </row>
    <row r="2497" spans="1:11" x14ac:dyDescent="0.25">
      <c r="A2497" s="59">
        <v>44025</v>
      </c>
      <c r="B2497" s="64">
        <v>19</v>
      </c>
      <c r="C2497" s="64">
        <v>14000</v>
      </c>
      <c r="D2497" s="130">
        <v>920</v>
      </c>
      <c r="E2497" s="130">
        <v>930</v>
      </c>
      <c r="F2497" s="64">
        <v>660</v>
      </c>
      <c r="K2497" s="65">
        <f t="shared" si="38"/>
        <v>4128</v>
      </c>
    </row>
    <row r="2498" spans="1:11" x14ac:dyDescent="0.25">
      <c r="A2498" s="59">
        <v>44025</v>
      </c>
      <c r="B2498" s="64">
        <v>20</v>
      </c>
      <c r="C2498" s="64">
        <v>9000</v>
      </c>
      <c r="D2498" s="130">
        <v>30</v>
      </c>
      <c r="E2498" s="130">
        <v>130</v>
      </c>
      <c r="F2498" s="64">
        <v>1660</v>
      </c>
      <c r="K2498" s="65">
        <f t="shared" si="38"/>
        <v>2705</v>
      </c>
    </row>
    <row r="2499" spans="1:11" x14ac:dyDescent="0.25">
      <c r="A2499" s="59">
        <v>44025</v>
      </c>
      <c r="B2499" s="64">
        <v>21</v>
      </c>
      <c r="C2499" s="64">
        <v>1000</v>
      </c>
      <c r="D2499" s="130">
        <v>10</v>
      </c>
      <c r="E2499" s="130">
        <v>40</v>
      </c>
      <c r="F2499" s="64">
        <v>300</v>
      </c>
      <c r="K2499" s="65">
        <f t="shared" si="38"/>
        <v>338</v>
      </c>
    </row>
    <row r="2500" spans="1:11" x14ac:dyDescent="0.25">
      <c r="A2500" s="59">
        <v>44025</v>
      </c>
      <c r="B2500" s="64">
        <v>22</v>
      </c>
      <c r="C2500" s="64">
        <v>0</v>
      </c>
      <c r="D2500" s="130">
        <v>0</v>
      </c>
      <c r="E2500" s="130">
        <v>0</v>
      </c>
      <c r="F2500" s="64">
        <v>0</v>
      </c>
      <c r="K2500" s="65">
        <f t="shared" si="38"/>
        <v>0</v>
      </c>
    </row>
    <row r="2501" spans="1:11" x14ac:dyDescent="0.25">
      <c r="A2501" s="59">
        <v>44025</v>
      </c>
      <c r="B2501" s="64">
        <v>23</v>
      </c>
      <c r="C2501" s="64">
        <v>0</v>
      </c>
      <c r="D2501" s="130">
        <v>0</v>
      </c>
      <c r="E2501" s="130">
        <v>0</v>
      </c>
      <c r="F2501" s="64">
        <v>0</v>
      </c>
      <c r="K2501" s="65">
        <f t="shared" si="38"/>
        <v>0</v>
      </c>
    </row>
    <row r="2502" spans="1:11" x14ac:dyDescent="0.25">
      <c r="A2502" s="59">
        <v>44025</v>
      </c>
      <c r="B2502" s="64">
        <v>24</v>
      </c>
      <c r="C2502" s="64">
        <v>0</v>
      </c>
      <c r="D2502" s="130">
        <v>0</v>
      </c>
      <c r="E2502" s="130">
        <v>0</v>
      </c>
      <c r="F2502" s="64">
        <v>0</v>
      </c>
      <c r="K2502" s="65">
        <f t="shared" si="38"/>
        <v>0</v>
      </c>
    </row>
    <row r="2503" spans="1:11" x14ac:dyDescent="0.25">
      <c r="A2503" s="59">
        <v>44026</v>
      </c>
      <c r="B2503" s="64">
        <v>1</v>
      </c>
      <c r="C2503" s="64">
        <v>0</v>
      </c>
      <c r="D2503" s="130">
        <v>0</v>
      </c>
      <c r="E2503" s="130">
        <v>0</v>
      </c>
      <c r="F2503" s="64">
        <v>0</v>
      </c>
      <c r="K2503" s="65">
        <f t="shared" si="38"/>
        <v>0</v>
      </c>
    </row>
    <row r="2504" spans="1:11" x14ac:dyDescent="0.25">
      <c r="A2504" s="59">
        <v>44026</v>
      </c>
      <c r="B2504" s="64">
        <v>2</v>
      </c>
      <c r="C2504" s="64">
        <v>0</v>
      </c>
      <c r="D2504" s="130">
        <v>0</v>
      </c>
      <c r="E2504" s="130">
        <v>0</v>
      </c>
      <c r="F2504" s="64">
        <v>0</v>
      </c>
      <c r="K2504" s="65">
        <f t="shared" ref="K2504:K2567" si="39">ROUND(AVERAGE(C2504:F2504),0)</f>
        <v>0</v>
      </c>
    </row>
    <row r="2505" spans="1:11" x14ac:dyDescent="0.25">
      <c r="A2505" s="59">
        <v>44026</v>
      </c>
      <c r="B2505" s="64">
        <v>3</v>
      </c>
      <c r="C2505" s="64">
        <v>0</v>
      </c>
      <c r="D2505" s="130">
        <v>0</v>
      </c>
      <c r="E2505" s="130">
        <v>0</v>
      </c>
      <c r="F2505" s="64">
        <v>0</v>
      </c>
      <c r="K2505" s="65">
        <f t="shared" si="39"/>
        <v>0</v>
      </c>
    </row>
    <row r="2506" spans="1:11" x14ac:dyDescent="0.25">
      <c r="A2506" s="59">
        <v>44026</v>
      </c>
      <c r="B2506" s="64">
        <v>4</v>
      </c>
      <c r="C2506" s="64">
        <v>0</v>
      </c>
      <c r="D2506" s="130">
        <v>0</v>
      </c>
      <c r="E2506" s="130">
        <v>0</v>
      </c>
      <c r="F2506" s="64">
        <v>0</v>
      </c>
      <c r="K2506" s="65">
        <f t="shared" si="39"/>
        <v>0</v>
      </c>
    </row>
    <row r="2507" spans="1:11" x14ac:dyDescent="0.25">
      <c r="A2507" s="59">
        <v>44026</v>
      </c>
      <c r="B2507" s="64">
        <v>5</v>
      </c>
      <c r="C2507" s="64">
        <v>0</v>
      </c>
      <c r="D2507" s="130">
        <v>10</v>
      </c>
      <c r="E2507" s="130">
        <v>10</v>
      </c>
      <c r="F2507" s="64">
        <v>10</v>
      </c>
      <c r="K2507" s="65">
        <f t="shared" si="39"/>
        <v>8</v>
      </c>
    </row>
    <row r="2508" spans="1:11" x14ac:dyDescent="0.25">
      <c r="A2508" s="59">
        <v>44026</v>
      </c>
      <c r="B2508" s="64">
        <v>6</v>
      </c>
      <c r="C2508" s="64">
        <v>2000</v>
      </c>
      <c r="D2508" s="130">
        <v>60</v>
      </c>
      <c r="E2508" s="130">
        <v>40</v>
      </c>
      <c r="F2508" s="64">
        <v>80</v>
      </c>
      <c r="K2508" s="65">
        <f t="shared" si="39"/>
        <v>545</v>
      </c>
    </row>
    <row r="2509" spans="1:11" x14ac:dyDescent="0.25">
      <c r="A2509" s="59">
        <v>44026</v>
      </c>
      <c r="B2509" s="64">
        <v>7</v>
      </c>
      <c r="C2509" s="64">
        <v>19000</v>
      </c>
      <c r="D2509" s="130">
        <v>280</v>
      </c>
      <c r="E2509" s="130">
        <v>10</v>
      </c>
      <c r="F2509" s="64">
        <v>1150</v>
      </c>
      <c r="K2509" s="65">
        <f t="shared" si="39"/>
        <v>5110</v>
      </c>
    </row>
    <row r="2510" spans="1:11" x14ac:dyDescent="0.25">
      <c r="A2510" s="59">
        <v>44026</v>
      </c>
      <c r="B2510" s="64">
        <v>8</v>
      </c>
      <c r="C2510" s="64">
        <v>54000</v>
      </c>
      <c r="D2510" s="130">
        <v>0</v>
      </c>
      <c r="E2510" s="130">
        <v>10</v>
      </c>
      <c r="F2510" s="64">
        <v>3980</v>
      </c>
      <c r="K2510" s="65">
        <f t="shared" si="39"/>
        <v>14498</v>
      </c>
    </row>
    <row r="2511" spans="1:11" x14ac:dyDescent="0.25">
      <c r="A2511" s="59">
        <v>44026</v>
      </c>
      <c r="B2511" s="64">
        <v>9</v>
      </c>
      <c r="C2511" s="64">
        <v>16000</v>
      </c>
      <c r="D2511" s="130">
        <v>470</v>
      </c>
      <c r="E2511" s="130">
        <v>570</v>
      </c>
      <c r="F2511" s="64">
        <v>3660</v>
      </c>
      <c r="K2511" s="65">
        <f t="shared" si="39"/>
        <v>5175</v>
      </c>
    </row>
    <row r="2512" spans="1:11" x14ac:dyDescent="0.25">
      <c r="A2512" s="59">
        <v>44026</v>
      </c>
      <c r="B2512" s="64">
        <v>10</v>
      </c>
      <c r="C2512" s="64">
        <v>17000</v>
      </c>
      <c r="D2512" s="130">
        <v>1580</v>
      </c>
      <c r="E2512" s="130">
        <v>4040</v>
      </c>
      <c r="F2512" s="64">
        <v>2940</v>
      </c>
      <c r="K2512" s="65">
        <f t="shared" si="39"/>
        <v>6390</v>
      </c>
    </row>
    <row r="2513" spans="1:11" x14ac:dyDescent="0.25">
      <c r="A2513" s="59">
        <v>44026</v>
      </c>
      <c r="B2513" s="64">
        <v>11</v>
      </c>
      <c r="C2513" s="64">
        <v>79000</v>
      </c>
      <c r="D2513" s="130">
        <v>2620</v>
      </c>
      <c r="E2513" s="130">
        <v>4880</v>
      </c>
      <c r="F2513" s="64">
        <v>12130</v>
      </c>
      <c r="K2513" s="65">
        <f t="shared" si="39"/>
        <v>24658</v>
      </c>
    </row>
    <row r="2514" spans="1:11" x14ac:dyDescent="0.25">
      <c r="A2514" s="59">
        <v>44026</v>
      </c>
      <c r="B2514" s="64">
        <v>12</v>
      </c>
      <c r="C2514" s="64">
        <v>163000</v>
      </c>
      <c r="D2514" s="130">
        <v>6120</v>
      </c>
      <c r="E2514" s="130">
        <v>5310</v>
      </c>
      <c r="F2514" s="64">
        <v>20970</v>
      </c>
      <c r="K2514" s="65">
        <f t="shared" si="39"/>
        <v>48850</v>
      </c>
    </row>
    <row r="2515" spans="1:11" x14ac:dyDescent="0.25">
      <c r="A2515" s="59">
        <v>44026</v>
      </c>
      <c r="B2515" s="64">
        <v>13</v>
      </c>
      <c r="C2515" s="64">
        <v>236000</v>
      </c>
      <c r="D2515" s="130">
        <v>5440</v>
      </c>
      <c r="E2515" s="130">
        <v>7890</v>
      </c>
      <c r="F2515" s="64">
        <v>18380</v>
      </c>
      <c r="K2515" s="65">
        <f t="shared" si="39"/>
        <v>66928</v>
      </c>
    </row>
    <row r="2516" spans="1:11" x14ac:dyDescent="0.25">
      <c r="A2516" s="59">
        <v>44026</v>
      </c>
      <c r="B2516" s="64">
        <v>14</v>
      </c>
      <c r="C2516" s="64">
        <v>260000</v>
      </c>
      <c r="D2516" s="130">
        <v>5420</v>
      </c>
      <c r="E2516" s="130">
        <v>9310</v>
      </c>
      <c r="F2516" s="64">
        <v>17450</v>
      </c>
      <c r="K2516" s="65">
        <f t="shared" si="39"/>
        <v>73045</v>
      </c>
    </row>
    <row r="2517" spans="1:11" x14ac:dyDescent="0.25">
      <c r="A2517" s="59">
        <v>44026</v>
      </c>
      <c r="B2517" s="64">
        <v>15</v>
      </c>
      <c r="C2517" s="64">
        <v>245000</v>
      </c>
      <c r="D2517" s="130">
        <v>6410</v>
      </c>
      <c r="E2517" s="130">
        <v>5630</v>
      </c>
      <c r="F2517" s="64">
        <v>16219.999999999998</v>
      </c>
      <c r="K2517" s="65">
        <f t="shared" si="39"/>
        <v>68315</v>
      </c>
    </row>
    <row r="2518" spans="1:11" x14ac:dyDescent="0.25">
      <c r="A2518" s="59">
        <v>44026</v>
      </c>
      <c r="B2518" s="64">
        <v>16</v>
      </c>
      <c r="C2518" s="64">
        <v>143000</v>
      </c>
      <c r="D2518" s="130">
        <v>6400</v>
      </c>
      <c r="E2518" s="130">
        <v>2650</v>
      </c>
      <c r="F2518" s="64">
        <v>11660</v>
      </c>
      <c r="K2518" s="65">
        <f t="shared" si="39"/>
        <v>40928</v>
      </c>
    </row>
    <row r="2519" spans="1:11" x14ac:dyDescent="0.25">
      <c r="A2519" s="59">
        <v>44026</v>
      </c>
      <c r="B2519" s="64">
        <v>17</v>
      </c>
      <c r="C2519" s="64">
        <v>161000</v>
      </c>
      <c r="D2519" s="130">
        <v>4380</v>
      </c>
      <c r="E2519" s="130">
        <v>2450</v>
      </c>
      <c r="F2519" s="64">
        <v>2230</v>
      </c>
      <c r="K2519" s="65">
        <f t="shared" si="39"/>
        <v>42515</v>
      </c>
    </row>
    <row r="2520" spans="1:11" x14ac:dyDescent="0.25">
      <c r="A2520" s="59">
        <v>44026</v>
      </c>
      <c r="B2520" s="64">
        <v>18</v>
      </c>
      <c r="C2520" s="64">
        <v>100000</v>
      </c>
      <c r="D2520" s="130">
        <v>1000</v>
      </c>
      <c r="E2520" s="130">
        <v>2620</v>
      </c>
      <c r="F2520" s="64">
        <v>90</v>
      </c>
      <c r="K2520" s="65">
        <f t="shared" si="39"/>
        <v>25928</v>
      </c>
    </row>
    <row r="2521" spans="1:11" x14ac:dyDescent="0.25">
      <c r="A2521" s="59">
        <v>44026</v>
      </c>
      <c r="B2521" s="64">
        <v>19</v>
      </c>
      <c r="C2521" s="64">
        <v>24000</v>
      </c>
      <c r="D2521" s="130">
        <v>350</v>
      </c>
      <c r="E2521" s="130">
        <v>1790</v>
      </c>
      <c r="F2521" s="64">
        <v>550</v>
      </c>
      <c r="K2521" s="65">
        <f t="shared" si="39"/>
        <v>6673</v>
      </c>
    </row>
    <row r="2522" spans="1:11" x14ac:dyDescent="0.25">
      <c r="A2522" s="59">
        <v>44026</v>
      </c>
      <c r="B2522" s="64">
        <v>20</v>
      </c>
      <c r="C2522" s="64">
        <v>2000</v>
      </c>
      <c r="D2522" s="130">
        <v>390</v>
      </c>
      <c r="E2522" s="130">
        <v>490</v>
      </c>
      <c r="F2522" s="64">
        <v>60</v>
      </c>
      <c r="K2522" s="65">
        <f t="shared" si="39"/>
        <v>735</v>
      </c>
    </row>
    <row r="2523" spans="1:11" x14ac:dyDescent="0.25">
      <c r="A2523" s="59">
        <v>44026</v>
      </c>
      <c r="B2523" s="64">
        <v>21</v>
      </c>
      <c r="C2523" s="64">
        <v>0</v>
      </c>
      <c r="D2523" s="130">
        <v>20</v>
      </c>
      <c r="E2523" s="130">
        <v>0</v>
      </c>
      <c r="F2523" s="64">
        <v>0</v>
      </c>
      <c r="K2523" s="65">
        <f t="shared" si="39"/>
        <v>5</v>
      </c>
    </row>
    <row r="2524" spans="1:11" x14ac:dyDescent="0.25">
      <c r="A2524" s="59">
        <v>44026</v>
      </c>
      <c r="B2524" s="64">
        <v>22</v>
      </c>
      <c r="C2524" s="64">
        <v>0</v>
      </c>
      <c r="D2524" s="130">
        <v>0</v>
      </c>
      <c r="E2524" s="130">
        <v>0</v>
      </c>
      <c r="F2524" s="64">
        <v>0</v>
      </c>
      <c r="K2524" s="65">
        <f t="shared" si="39"/>
        <v>0</v>
      </c>
    </row>
    <row r="2525" spans="1:11" x14ac:dyDescent="0.25">
      <c r="A2525" s="59">
        <v>44026</v>
      </c>
      <c r="B2525" s="64">
        <v>23</v>
      </c>
      <c r="C2525" s="64">
        <v>0</v>
      </c>
      <c r="D2525" s="130">
        <v>0</v>
      </c>
      <c r="E2525" s="130">
        <v>0</v>
      </c>
      <c r="F2525" s="64">
        <v>0</v>
      </c>
      <c r="K2525" s="65">
        <f t="shared" si="39"/>
        <v>0</v>
      </c>
    </row>
    <row r="2526" spans="1:11" x14ac:dyDescent="0.25">
      <c r="A2526" s="59">
        <v>44026</v>
      </c>
      <c r="B2526" s="64">
        <v>24</v>
      </c>
      <c r="C2526" s="64">
        <v>0</v>
      </c>
      <c r="D2526" s="130">
        <v>0</v>
      </c>
      <c r="E2526" s="130">
        <v>0</v>
      </c>
      <c r="F2526" s="64">
        <v>0</v>
      </c>
      <c r="K2526" s="65">
        <f t="shared" si="39"/>
        <v>0</v>
      </c>
    </row>
    <row r="2527" spans="1:11" x14ac:dyDescent="0.25">
      <c r="A2527" s="59">
        <v>44027</v>
      </c>
      <c r="B2527" s="64">
        <v>1</v>
      </c>
      <c r="C2527" s="64">
        <v>0</v>
      </c>
      <c r="D2527" s="130">
        <v>0</v>
      </c>
      <c r="E2527" s="130">
        <v>0</v>
      </c>
      <c r="F2527" s="64">
        <v>0</v>
      </c>
      <c r="K2527" s="65">
        <f t="shared" si="39"/>
        <v>0</v>
      </c>
    </row>
    <row r="2528" spans="1:11" x14ac:dyDescent="0.25">
      <c r="A2528" s="59">
        <v>44027</v>
      </c>
      <c r="B2528" s="64">
        <v>2</v>
      </c>
      <c r="C2528" s="64">
        <v>0</v>
      </c>
      <c r="D2528" s="130">
        <v>0</v>
      </c>
      <c r="E2528" s="130">
        <v>0</v>
      </c>
      <c r="F2528" s="64">
        <v>0</v>
      </c>
      <c r="K2528" s="65">
        <f t="shared" si="39"/>
        <v>0</v>
      </c>
    </row>
    <row r="2529" spans="1:11" x14ac:dyDescent="0.25">
      <c r="A2529" s="59">
        <v>44027</v>
      </c>
      <c r="B2529" s="64">
        <v>3</v>
      </c>
      <c r="C2529" s="64">
        <v>0</v>
      </c>
      <c r="D2529" s="130">
        <v>0</v>
      </c>
      <c r="E2529" s="130">
        <v>0</v>
      </c>
      <c r="F2529" s="64">
        <v>0</v>
      </c>
      <c r="K2529" s="65">
        <f t="shared" si="39"/>
        <v>0</v>
      </c>
    </row>
    <row r="2530" spans="1:11" x14ac:dyDescent="0.25">
      <c r="A2530" s="59">
        <v>44027</v>
      </c>
      <c r="B2530" s="64">
        <v>4</v>
      </c>
      <c r="C2530" s="64">
        <v>0</v>
      </c>
      <c r="D2530" s="130">
        <v>0</v>
      </c>
      <c r="E2530" s="130">
        <v>0</v>
      </c>
      <c r="F2530" s="64">
        <v>0</v>
      </c>
      <c r="K2530" s="65">
        <f t="shared" si="39"/>
        <v>0</v>
      </c>
    </row>
    <row r="2531" spans="1:11" x14ac:dyDescent="0.25">
      <c r="A2531" s="59">
        <v>44027</v>
      </c>
      <c r="B2531" s="64">
        <v>5</v>
      </c>
      <c r="C2531" s="64">
        <v>0</v>
      </c>
      <c r="D2531" s="130">
        <v>10</v>
      </c>
      <c r="E2531" s="130">
        <v>10</v>
      </c>
      <c r="F2531" s="64">
        <v>0</v>
      </c>
      <c r="K2531" s="65">
        <f t="shared" si="39"/>
        <v>5</v>
      </c>
    </row>
    <row r="2532" spans="1:11" x14ac:dyDescent="0.25">
      <c r="A2532" s="59">
        <v>44027</v>
      </c>
      <c r="B2532" s="64">
        <v>6</v>
      </c>
      <c r="C2532" s="64">
        <v>1000</v>
      </c>
      <c r="D2532" s="130">
        <v>20</v>
      </c>
      <c r="E2532" s="130">
        <v>30</v>
      </c>
      <c r="F2532" s="64">
        <v>0</v>
      </c>
      <c r="K2532" s="65">
        <f t="shared" si="39"/>
        <v>263</v>
      </c>
    </row>
    <row r="2533" spans="1:11" x14ac:dyDescent="0.25">
      <c r="A2533" s="59">
        <v>44027</v>
      </c>
      <c r="B2533" s="64">
        <v>7</v>
      </c>
      <c r="C2533" s="64">
        <v>12000</v>
      </c>
      <c r="D2533" s="130">
        <v>370</v>
      </c>
      <c r="E2533" s="130">
        <v>450</v>
      </c>
      <c r="F2533" s="64">
        <v>1250</v>
      </c>
      <c r="K2533" s="65">
        <f t="shared" si="39"/>
        <v>3518</v>
      </c>
    </row>
    <row r="2534" spans="1:11" x14ac:dyDescent="0.25">
      <c r="A2534" s="59">
        <v>44027</v>
      </c>
      <c r="B2534" s="64">
        <v>8</v>
      </c>
      <c r="C2534" s="64">
        <v>73000</v>
      </c>
      <c r="D2534" s="130">
        <v>950</v>
      </c>
      <c r="E2534" s="130">
        <v>1270</v>
      </c>
      <c r="F2534" s="64">
        <v>3710</v>
      </c>
      <c r="K2534" s="65">
        <f t="shared" si="39"/>
        <v>19733</v>
      </c>
    </row>
    <row r="2535" spans="1:11" x14ac:dyDescent="0.25">
      <c r="A2535" s="59">
        <v>44027</v>
      </c>
      <c r="B2535" s="64">
        <v>9</v>
      </c>
      <c r="C2535" s="64">
        <v>100000</v>
      </c>
      <c r="D2535" s="130">
        <v>1970</v>
      </c>
      <c r="E2535" s="130">
        <v>3040</v>
      </c>
      <c r="F2535" s="64">
        <v>6320</v>
      </c>
      <c r="K2535" s="65">
        <f t="shared" si="39"/>
        <v>27833</v>
      </c>
    </row>
    <row r="2536" spans="1:11" x14ac:dyDescent="0.25">
      <c r="A2536" s="59">
        <v>44027</v>
      </c>
      <c r="B2536" s="64">
        <v>10</v>
      </c>
      <c r="C2536" s="64">
        <v>175000</v>
      </c>
      <c r="D2536" s="130">
        <v>5720</v>
      </c>
      <c r="E2536" s="130">
        <v>5300</v>
      </c>
      <c r="F2536" s="64">
        <v>12310</v>
      </c>
      <c r="K2536" s="65">
        <f t="shared" si="39"/>
        <v>49583</v>
      </c>
    </row>
    <row r="2537" spans="1:11" x14ac:dyDescent="0.25">
      <c r="A2537" s="59">
        <v>44027</v>
      </c>
      <c r="B2537" s="64">
        <v>11</v>
      </c>
      <c r="C2537" s="64">
        <v>214000</v>
      </c>
      <c r="D2537" s="130">
        <v>5900</v>
      </c>
      <c r="E2537" s="130">
        <v>8350</v>
      </c>
      <c r="F2537" s="64">
        <v>16270</v>
      </c>
      <c r="K2537" s="65">
        <f t="shared" si="39"/>
        <v>61130</v>
      </c>
    </row>
    <row r="2538" spans="1:11" x14ac:dyDescent="0.25">
      <c r="A2538" s="59">
        <v>44027</v>
      </c>
      <c r="B2538" s="64">
        <v>12</v>
      </c>
      <c r="C2538" s="64">
        <v>111000</v>
      </c>
      <c r="D2538" s="130">
        <v>3860</v>
      </c>
      <c r="E2538" s="130">
        <v>7870</v>
      </c>
      <c r="F2538" s="64">
        <v>10630</v>
      </c>
      <c r="K2538" s="65">
        <f t="shared" si="39"/>
        <v>33340</v>
      </c>
    </row>
    <row r="2539" spans="1:11" x14ac:dyDescent="0.25">
      <c r="A2539" s="59">
        <v>44027</v>
      </c>
      <c r="B2539" s="64">
        <v>13</v>
      </c>
      <c r="C2539" s="64">
        <v>84000</v>
      </c>
      <c r="D2539" s="130">
        <v>5790</v>
      </c>
      <c r="E2539" s="130">
        <v>8230</v>
      </c>
      <c r="F2539" s="64">
        <v>10880</v>
      </c>
      <c r="K2539" s="65">
        <f t="shared" si="39"/>
        <v>27225</v>
      </c>
    </row>
    <row r="2540" spans="1:11" x14ac:dyDescent="0.25">
      <c r="A2540" s="59">
        <v>44027</v>
      </c>
      <c r="B2540" s="64">
        <v>14</v>
      </c>
      <c r="C2540" s="64">
        <v>130000</v>
      </c>
      <c r="D2540" s="130">
        <v>4560</v>
      </c>
      <c r="E2540" s="130">
        <v>7010</v>
      </c>
      <c r="F2540" s="64">
        <v>12730</v>
      </c>
      <c r="K2540" s="65">
        <f t="shared" si="39"/>
        <v>38575</v>
      </c>
    </row>
    <row r="2541" spans="1:11" x14ac:dyDescent="0.25">
      <c r="A2541" s="59">
        <v>44027</v>
      </c>
      <c r="B2541" s="64">
        <v>15</v>
      </c>
      <c r="C2541" s="64">
        <v>165000</v>
      </c>
      <c r="D2541" s="130">
        <v>3050</v>
      </c>
      <c r="E2541" s="130">
        <v>4260</v>
      </c>
      <c r="F2541" s="64">
        <v>8080</v>
      </c>
      <c r="K2541" s="65">
        <f t="shared" si="39"/>
        <v>45098</v>
      </c>
    </row>
    <row r="2542" spans="1:11" x14ac:dyDescent="0.25">
      <c r="A2542" s="59">
        <v>44027</v>
      </c>
      <c r="B2542" s="64">
        <v>16</v>
      </c>
      <c r="C2542" s="64">
        <v>165000</v>
      </c>
      <c r="D2542" s="130">
        <v>3300</v>
      </c>
      <c r="E2542" s="130">
        <v>4910</v>
      </c>
      <c r="F2542" s="64">
        <v>16090</v>
      </c>
      <c r="K2542" s="65">
        <f t="shared" si="39"/>
        <v>47325</v>
      </c>
    </row>
    <row r="2543" spans="1:11" x14ac:dyDescent="0.25">
      <c r="A2543" s="59">
        <v>44027</v>
      </c>
      <c r="B2543" s="64">
        <v>17</v>
      </c>
      <c r="C2543" s="64">
        <v>115000</v>
      </c>
      <c r="D2543" s="130">
        <v>4590</v>
      </c>
      <c r="E2543" s="130">
        <v>5600</v>
      </c>
      <c r="F2543" s="64">
        <v>16219.999999999998</v>
      </c>
      <c r="K2543" s="65">
        <f t="shared" si="39"/>
        <v>35353</v>
      </c>
    </row>
    <row r="2544" spans="1:11" x14ac:dyDescent="0.25">
      <c r="A2544" s="59">
        <v>44027</v>
      </c>
      <c r="B2544" s="64">
        <v>18</v>
      </c>
      <c r="C2544" s="64">
        <v>74000</v>
      </c>
      <c r="D2544" s="130">
        <v>2170</v>
      </c>
      <c r="E2544" s="130">
        <v>3150</v>
      </c>
      <c r="F2544" s="64">
        <v>9790</v>
      </c>
      <c r="K2544" s="65">
        <f t="shared" si="39"/>
        <v>22278</v>
      </c>
    </row>
    <row r="2545" spans="1:11" x14ac:dyDescent="0.25">
      <c r="A2545" s="59">
        <v>44027</v>
      </c>
      <c r="B2545" s="64">
        <v>19</v>
      </c>
      <c r="C2545" s="64">
        <v>44000</v>
      </c>
      <c r="D2545" s="130">
        <v>630</v>
      </c>
      <c r="E2545" s="130">
        <v>1320</v>
      </c>
      <c r="F2545" s="64">
        <v>4730</v>
      </c>
      <c r="K2545" s="65">
        <f t="shared" si="39"/>
        <v>12670</v>
      </c>
    </row>
    <row r="2546" spans="1:11" x14ac:dyDescent="0.25">
      <c r="A2546" s="59">
        <v>44027</v>
      </c>
      <c r="B2546" s="64">
        <v>20</v>
      </c>
      <c r="C2546" s="64">
        <v>8000</v>
      </c>
      <c r="D2546" s="130">
        <v>200</v>
      </c>
      <c r="E2546" s="130">
        <v>260</v>
      </c>
      <c r="F2546" s="64">
        <v>540</v>
      </c>
      <c r="K2546" s="65">
        <f t="shared" si="39"/>
        <v>2250</v>
      </c>
    </row>
    <row r="2547" spans="1:11" x14ac:dyDescent="0.25">
      <c r="A2547" s="59">
        <v>44027</v>
      </c>
      <c r="B2547" s="64">
        <v>21</v>
      </c>
      <c r="C2547" s="64">
        <v>0</v>
      </c>
      <c r="D2547" s="130">
        <v>0</v>
      </c>
      <c r="E2547" s="130">
        <v>10</v>
      </c>
      <c r="F2547" s="64">
        <v>10</v>
      </c>
      <c r="K2547" s="65">
        <f t="shared" si="39"/>
        <v>5</v>
      </c>
    </row>
    <row r="2548" spans="1:11" x14ac:dyDescent="0.25">
      <c r="A2548" s="59">
        <v>44027</v>
      </c>
      <c r="B2548" s="64">
        <v>22</v>
      </c>
      <c r="C2548" s="64">
        <v>0</v>
      </c>
      <c r="D2548" s="130">
        <v>0</v>
      </c>
      <c r="E2548" s="130">
        <v>0</v>
      </c>
      <c r="F2548" s="64">
        <v>0</v>
      </c>
      <c r="K2548" s="65">
        <f t="shared" si="39"/>
        <v>0</v>
      </c>
    </row>
    <row r="2549" spans="1:11" x14ac:dyDescent="0.25">
      <c r="A2549" s="59">
        <v>44027</v>
      </c>
      <c r="B2549" s="64">
        <v>23</v>
      </c>
      <c r="C2549" s="64">
        <v>0</v>
      </c>
      <c r="D2549" s="130">
        <v>0</v>
      </c>
      <c r="E2549" s="130">
        <v>0</v>
      </c>
      <c r="F2549" s="64">
        <v>0</v>
      </c>
      <c r="K2549" s="65">
        <f t="shared" si="39"/>
        <v>0</v>
      </c>
    </row>
    <row r="2550" spans="1:11" x14ac:dyDescent="0.25">
      <c r="A2550" s="59">
        <v>44027</v>
      </c>
      <c r="B2550" s="64">
        <v>24</v>
      </c>
      <c r="C2550" s="64">
        <v>0</v>
      </c>
      <c r="D2550" s="130">
        <v>0</v>
      </c>
      <c r="E2550" s="130">
        <v>0</v>
      </c>
      <c r="F2550" s="64">
        <v>0</v>
      </c>
      <c r="K2550" s="65">
        <f t="shared" si="39"/>
        <v>0</v>
      </c>
    </row>
    <row r="2551" spans="1:11" x14ac:dyDescent="0.25">
      <c r="A2551" s="59">
        <v>44028</v>
      </c>
      <c r="B2551" s="64">
        <v>1</v>
      </c>
      <c r="C2551" s="64">
        <v>0</v>
      </c>
      <c r="D2551" s="130">
        <v>0</v>
      </c>
      <c r="E2551" s="130">
        <v>0</v>
      </c>
      <c r="F2551" s="64">
        <v>0</v>
      </c>
      <c r="K2551" s="65">
        <f t="shared" si="39"/>
        <v>0</v>
      </c>
    </row>
    <row r="2552" spans="1:11" x14ac:dyDescent="0.25">
      <c r="A2552" s="59">
        <v>44028</v>
      </c>
      <c r="B2552" s="64">
        <v>2</v>
      </c>
      <c r="C2552" s="64">
        <v>0</v>
      </c>
      <c r="D2552" s="130">
        <v>0</v>
      </c>
      <c r="E2552" s="130">
        <v>0</v>
      </c>
      <c r="F2552" s="64">
        <v>0</v>
      </c>
      <c r="K2552" s="65">
        <f t="shared" si="39"/>
        <v>0</v>
      </c>
    </row>
    <row r="2553" spans="1:11" x14ac:dyDescent="0.25">
      <c r="A2553" s="59">
        <v>44028</v>
      </c>
      <c r="B2553" s="64">
        <v>3</v>
      </c>
      <c r="C2553" s="64">
        <v>0</v>
      </c>
      <c r="D2553" s="130">
        <v>0</v>
      </c>
      <c r="E2553" s="130">
        <v>0</v>
      </c>
      <c r="F2553" s="64">
        <v>0</v>
      </c>
      <c r="K2553" s="65">
        <f t="shared" si="39"/>
        <v>0</v>
      </c>
    </row>
    <row r="2554" spans="1:11" x14ac:dyDescent="0.25">
      <c r="A2554" s="59">
        <v>44028</v>
      </c>
      <c r="B2554" s="64">
        <v>4</v>
      </c>
      <c r="C2554" s="64">
        <v>0</v>
      </c>
      <c r="D2554" s="130">
        <v>0</v>
      </c>
      <c r="E2554" s="130">
        <v>0</v>
      </c>
      <c r="F2554" s="64">
        <v>0</v>
      </c>
      <c r="K2554" s="65">
        <f t="shared" si="39"/>
        <v>0</v>
      </c>
    </row>
    <row r="2555" spans="1:11" x14ac:dyDescent="0.25">
      <c r="A2555" s="59">
        <v>44028</v>
      </c>
      <c r="B2555" s="64">
        <v>5</v>
      </c>
      <c r="C2555" s="64">
        <v>0</v>
      </c>
      <c r="D2555" s="130">
        <v>0</v>
      </c>
      <c r="E2555" s="130">
        <v>0</v>
      </c>
      <c r="F2555" s="64">
        <v>0</v>
      </c>
      <c r="K2555" s="65">
        <f t="shared" si="39"/>
        <v>0</v>
      </c>
    </row>
    <row r="2556" spans="1:11" x14ac:dyDescent="0.25">
      <c r="A2556" s="59">
        <v>44028</v>
      </c>
      <c r="B2556" s="64">
        <v>6</v>
      </c>
      <c r="C2556" s="64">
        <v>2000</v>
      </c>
      <c r="D2556" s="130">
        <v>40</v>
      </c>
      <c r="E2556" s="130">
        <v>50</v>
      </c>
      <c r="F2556" s="64">
        <v>120</v>
      </c>
      <c r="K2556" s="65">
        <f t="shared" si="39"/>
        <v>553</v>
      </c>
    </row>
    <row r="2557" spans="1:11" x14ac:dyDescent="0.25">
      <c r="A2557" s="59">
        <v>44028</v>
      </c>
      <c r="B2557" s="64">
        <v>7</v>
      </c>
      <c r="C2557" s="64">
        <v>20000</v>
      </c>
      <c r="D2557" s="130">
        <v>330</v>
      </c>
      <c r="E2557" s="130">
        <v>450</v>
      </c>
      <c r="F2557" s="64">
        <v>1530</v>
      </c>
      <c r="K2557" s="65">
        <f t="shared" si="39"/>
        <v>5578</v>
      </c>
    </row>
    <row r="2558" spans="1:11" x14ac:dyDescent="0.25">
      <c r="A2558" s="59">
        <v>44028</v>
      </c>
      <c r="B2558" s="64">
        <v>8</v>
      </c>
      <c r="C2558" s="64">
        <v>66000</v>
      </c>
      <c r="D2558" s="130">
        <v>750</v>
      </c>
      <c r="E2558" s="130">
        <v>2100</v>
      </c>
      <c r="F2558" s="64">
        <v>1740</v>
      </c>
      <c r="K2558" s="65">
        <f t="shared" si="39"/>
        <v>17648</v>
      </c>
    </row>
    <row r="2559" spans="1:11" x14ac:dyDescent="0.25">
      <c r="A2559" s="59">
        <v>44028</v>
      </c>
      <c r="B2559" s="64">
        <v>9</v>
      </c>
      <c r="C2559" s="64">
        <v>112000</v>
      </c>
      <c r="D2559" s="130">
        <v>2170</v>
      </c>
      <c r="E2559" s="130">
        <v>4050</v>
      </c>
      <c r="F2559" s="64">
        <v>5790</v>
      </c>
      <c r="K2559" s="65">
        <f t="shared" si="39"/>
        <v>31003</v>
      </c>
    </row>
    <row r="2560" spans="1:11" x14ac:dyDescent="0.25">
      <c r="A2560" s="59">
        <v>44028</v>
      </c>
      <c r="B2560" s="64">
        <v>10</v>
      </c>
      <c r="C2560" s="64">
        <v>157000</v>
      </c>
      <c r="D2560" s="130">
        <v>6130</v>
      </c>
      <c r="E2560" s="130">
        <v>6770</v>
      </c>
      <c r="F2560" s="64">
        <v>14760</v>
      </c>
      <c r="K2560" s="65">
        <f t="shared" si="39"/>
        <v>46165</v>
      </c>
    </row>
    <row r="2561" spans="1:11" x14ac:dyDescent="0.25">
      <c r="A2561" s="59">
        <v>44028</v>
      </c>
      <c r="B2561" s="64">
        <v>11</v>
      </c>
      <c r="C2561" s="64">
        <v>110000</v>
      </c>
      <c r="D2561" s="130">
        <v>7120</v>
      </c>
      <c r="E2561" s="130">
        <v>8240</v>
      </c>
      <c r="F2561" s="64">
        <v>15570</v>
      </c>
      <c r="K2561" s="65">
        <f t="shared" si="39"/>
        <v>35233</v>
      </c>
    </row>
    <row r="2562" spans="1:11" x14ac:dyDescent="0.25">
      <c r="A2562" s="59">
        <v>44028</v>
      </c>
      <c r="B2562" s="64">
        <v>12</v>
      </c>
      <c r="C2562" s="64">
        <v>134000</v>
      </c>
      <c r="D2562" s="130">
        <v>6990</v>
      </c>
      <c r="E2562" s="130">
        <v>6970</v>
      </c>
      <c r="F2562" s="64">
        <v>13770</v>
      </c>
      <c r="K2562" s="65">
        <f t="shared" si="39"/>
        <v>40433</v>
      </c>
    </row>
    <row r="2563" spans="1:11" x14ac:dyDescent="0.25">
      <c r="A2563" s="59">
        <v>44028</v>
      </c>
      <c r="B2563" s="64">
        <v>13</v>
      </c>
      <c r="C2563" s="64">
        <v>192000</v>
      </c>
      <c r="D2563" s="130">
        <v>3940</v>
      </c>
      <c r="E2563" s="130">
        <v>6770</v>
      </c>
      <c r="F2563" s="64">
        <v>14410</v>
      </c>
      <c r="K2563" s="65">
        <f t="shared" si="39"/>
        <v>54280</v>
      </c>
    </row>
    <row r="2564" spans="1:11" x14ac:dyDescent="0.25">
      <c r="A2564" s="59">
        <v>44028</v>
      </c>
      <c r="B2564" s="64">
        <v>14</v>
      </c>
      <c r="C2564" s="64">
        <v>227000</v>
      </c>
      <c r="D2564" s="130">
        <v>5740</v>
      </c>
      <c r="E2564" s="130">
        <v>9130</v>
      </c>
      <c r="F2564" s="64">
        <v>12410</v>
      </c>
      <c r="K2564" s="65">
        <f t="shared" si="39"/>
        <v>63570</v>
      </c>
    </row>
    <row r="2565" spans="1:11" x14ac:dyDescent="0.25">
      <c r="A2565" s="59">
        <v>44028</v>
      </c>
      <c r="B2565" s="64">
        <v>15</v>
      </c>
      <c r="C2565" s="64">
        <v>252000</v>
      </c>
      <c r="D2565" s="130">
        <v>5430</v>
      </c>
      <c r="E2565" s="130">
        <v>5000</v>
      </c>
      <c r="F2565" s="64">
        <v>19380</v>
      </c>
      <c r="K2565" s="65">
        <f t="shared" si="39"/>
        <v>70453</v>
      </c>
    </row>
    <row r="2566" spans="1:11" x14ac:dyDescent="0.25">
      <c r="A2566" s="59">
        <v>44028</v>
      </c>
      <c r="B2566" s="64">
        <v>16</v>
      </c>
      <c r="C2566" s="64">
        <v>207000</v>
      </c>
      <c r="D2566" s="130">
        <v>2820</v>
      </c>
      <c r="E2566" s="130">
        <v>4380</v>
      </c>
      <c r="F2566" s="64">
        <v>14370</v>
      </c>
      <c r="K2566" s="65">
        <f t="shared" si="39"/>
        <v>57143</v>
      </c>
    </row>
    <row r="2567" spans="1:11" x14ac:dyDescent="0.25">
      <c r="A2567" s="59">
        <v>44028</v>
      </c>
      <c r="B2567" s="64">
        <v>17</v>
      </c>
      <c r="C2567" s="64">
        <v>125000</v>
      </c>
      <c r="D2567" s="130">
        <v>1400</v>
      </c>
      <c r="E2567" s="130">
        <v>3180</v>
      </c>
      <c r="F2567" s="64">
        <v>13520</v>
      </c>
      <c r="K2567" s="65">
        <f t="shared" si="39"/>
        <v>35775</v>
      </c>
    </row>
    <row r="2568" spans="1:11" x14ac:dyDescent="0.25">
      <c r="A2568" s="59">
        <v>44028</v>
      </c>
      <c r="B2568" s="64">
        <v>18</v>
      </c>
      <c r="C2568" s="64">
        <v>99000</v>
      </c>
      <c r="D2568" s="130">
        <v>1240</v>
      </c>
      <c r="E2568" s="130">
        <v>2000</v>
      </c>
      <c r="F2568" s="64">
        <v>9690</v>
      </c>
      <c r="K2568" s="65">
        <f t="shared" ref="K2568:K2631" si="40">ROUND(AVERAGE(C2568:F2568),0)</f>
        <v>27983</v>
      </c>
    </row>
    <row r="2569" spans="1:11" x14ac:dyDescent="0.25">
      <c r="A2569" s="59">
        <v>44028</v>
      </c>
      <c r="B2569" s="64">
        <v>19</v>
      </c>
      <c r="C2569" s="64">
        <v>35000</v>
      </c>
      <c r="D2569" s="130">
        <v>440</v>
      </c>
      <c r="E2569" s="130">
        <v>700</v>
      </c>
      <c r="F2569" s="64">
        <v>5270</v>
      </c>
      <c r="K2569" s="65">
        <f t="shared" si="40"/>
        <v>10353</v>
      </c>
    </row>
    <row r="2570" spans="1:11" x14ac:dyDescent="0.25">
      <c r="A2570" s="59">
        <v>44028</v>
      </c>
      <c r="B2570" s="64">
        <v>20</v>
      </c>
      <c r="C2570" s="64">
        <v>6000</v>
      </c>
      <c r="D2570" s="130">
        <v>90</v>
      </c>
      <c r="E2570" s="130">
        <v>110</v>
      </c>
      <c r="F2570" s="64">
        <v>500</v>
      </c>
      <c r="K2570" s="65">
        <f t="shared" si="40"/>
        <v>1675</v>
      </c>
    </row>
    <row r="2571" spans="1:11" x14ac:dyDescent="0.25">
      <c r="A2571" s="59">
        <v>44028</v>
      </c>
      <c r="B2571" s="64">
        <v>21</v>
      </c>
      <c r="C2571" s="64">
        <v>0</v>
      </c>
      <c r="D2571" s="130">
        <v>0</v>
      </c>
      <c r="E2571" s="130">
        <v>0</v>
      </c>
      <c r="F2571" s="64">
        <v>10</v>
      </c>
      <c r="K2571" s="65">
        <f t="shared" si="40"/>
        <v>3</v>
      </c>
    </row>
    <row r="2572" spans="1:11" x14ac:dyDescent="0.25">
      <c r="A2572" s="59">
        <v>44028</v>
      </c>
      <c r="B2572" s="64">
        <v>22</v>
      </c>
      <c r="C2572" s="64">
        <v>0</v>
      </c>
      <c r="D2572" s="130">
        <v>0</v>
      </c>
      <c r="E2572" s="130">
        <v>0</v>
      </c>
      <c r="F2572" s="64">
        <v>0</v>
      </c>
      <c r="K2572" s="65">
        <f t="shared" si="40"/>
        <v>0</v>
      </c>
    </row>
    <row r="2573" spans="1:11" x14ac:dyDescent="0.25">
      <c r="A2573" s="59">
        <v>44028</v>
      </c>
      <c r="B2573" s="64">
        <v>23</v>
      </c>
      <c r="C2573" s="64">
        <v>0</v>
      </c>
      <c r="D2573" s="130">
        <v>0</v>
      </c>
      <c r="E2573" s="130">
        <v>0</v>
      </c>
      <c r="F2573" s="64">
        <v>0</v>
      </c>
      <c r="K2573" s="65">
        <f t="shared" si="40"/>
        <v>0</v>
      </c>
    </row>
    <row r="2574" spans="1:11" x14ac:dyDescent="0.25">
      <c r="A2574" s="59">
        <v>44028</v>
      </c>
      <c r="B2574" s="64">
        <v>24</v>
      </c>
      <c r="C2574" s="64">
        <v>0</v>
      </c>
      <c r="D2574" s="130">
        <v>0</v>
      </c>
      <c r="E2574" s="130">
        <v>0</v>
      </c>
      <c r="F2574" s="64">
        <v>0</v>
      </c>
      <c r="K2574" s="65">
        <f t="shared" si="40"/>
        <v>0</v>
      </c>
    </row>
    <row r="2575" spans="1:11" x14ac:dyDescent="0.25">
      <c r="A2575" s="59">
        <v>44029</v>
      </c>
      <c r="B2575" s="64">
        <v>1</v>
      </c>
      <c r="C2575" s="64">
        <v>0</v>
      </c>
      <c r="D2575" s="130">
        <v>0</v>
      </c>
      <c r="E2575" s="130">
        <v>0</v>
      </c>
      <c r="F2575" s="64">
        <v>0</v>
      </c>
      <c r="K2575" s="65">
        <f t="shared" si="40"/>
        <v>0</v>
      </c>
    </row>
    <row r="2576" spans="1:11" x14ac:dyDescent="0.25">
      <c r="A2576" s="59">
        <v>44029</v>
      </c>
      <c r="B2576" s="64">
        <v>2</v>
      </c>
      <c r="C2576" s="64">
        <v>0</v>
      </c>
      <c r="D2576" s="130">
        <v>0</v>
      </c>
      <c r="E2576" s="130">
        <v>0</v>
      </c>
      <c r="F2576" s="64">
        <v>0</v>
      </c>
      <c r="K2576" s="65">
        <f t="shared" si="40"/>
        <v>0</v>
      </c>
    </row>
    <row r="2577" spans="1:11" x14ac:dyDescent="0.25">
      <c r="A2577" s="59">
        <v>44029</v>
      </c>
      <c r="B2577" s="64">
        <v>3</v>
      </c>
      <c r="C2577" s="64">
        <v>0</v>
      </c>
      <c r="D2577" s="130">
        <v>0</v>
      </c>
      <c r="E2577" s="130">
        <v>0</v>
      </c>
      <c r="F2577" s="64">
        <v>0</v>
      </c>
      <c r="K2577" s="65">
        <f t="shared" si="40"/>
        <v>0</v>
      </c>
    </row>
    <row r="2578" spans="1:11" x14ac:dyDescent="0.25">
      <c r="A2578" s="59">
        <v>44029</v>
      </c>
      <c r="B2578" s="64">
        <v>4</v>
      </c>
      <c r="C2578" s="64">
        <v>0</v>
      </c>
      <c r="D2578" s="130">
        <v>0</v>
      </c>
      <c r="E2578" s="130">
        <v>0</v>
      </c>
      <c r="F2578" s="64">
        <v>0</v>
      </c>
      <c r="K2578" s="65">
        <f t="shared" si="40"/>
        <v>0</v>
      </c>
    </row>
    <row r="2579" spans="1:11" x14ac:dyDescent="0.25">
      <c r="A2579" s="59">
        <v>44029</v>
      </c>
      <c r="B2579" s="64">
        <v>5</v>
      </c>
      <c r="C2579" s="64">
        <v>0</v>
      </c>
      <c r="D2579" s="130">
        <v>0</v>
      </c>
      <c r="E2579" s="130">
        <v>10</v>
      </c>
      <c r="F2579" s="64">
        <v>0</v>
      </c>
      <c r="K2579" s="65">
        <f t="shared" si="40"/>
        <v>3</v>
      </c>
    </row>
    <row r="2580" spans="1:11" x14ac:dyDescent="0.25">
      <c r="A2580" s="59">
        <v>44029</v>
      </c>
      <c r="B2580" s="64">
        <v>6</v>
      </c>
      <c r="C2580" s="64">
        <v>0</v>
      </c>
      <c r="D2580" s="130">
        <v>10</v>
      </c>
      <c r="E2580" s="130">
        <v>10</v>
      </c>
      <c r="F2580" s="64">
        <v>0</v>
      </c>
      <c r="K2580" s="65">
        <f t="shared" si="40"/>
        <v>5</v>
      </c>
    </row>
    <row r="2581" spans="1:11" x14ac:dyDescent="0.25">
      <c r="A2581" s="59">
        <v>44029</v>
      </c>
      <c r="B2581" s="64">
        <v>7</v>
      </c>
      <c r="C2581" s="64">
        <v>5000</v>
      </c>
      <c r="D2581" s="130">
        <v>40</v>
      </c>
      <c r="E2581" s="130">
        <v>80</v>
      </c>
      <c r="F2581" s="64">
        <v>120</v>
      </c>
      <c r="K2581" s="65">
        <f t="shared" si="40"/>
        <v>1310</v>
      </c>
    </row>
    <row r="2582" spans="1:11" x14ac:dyDescent="0.25">
      <c r="A2582" s="59">
        <v>44029</v>
      </c>
      <c r="B2582" s="64">
        <v>8</v>
      </c>
      <c r="C2582" s="64">
        <v>13000</v>
      </c>
      <c r="D2582" s="130">
        <v>460</v>
      </c>
      <c r="E2582" s="130">
        <v>340</v>
      </c>
      <c r="F2582" s="64">
        <v>740</v>
      </c>
      <c r="K2582" s="65">
        <f t="shared" si="40"/>
        <v>3635</v>
      </c>
    </row>
    <row r="2583" spans="1:11" x14ac:dyDescent="0.25">
      <c r="A2583" s="59">
        <v>44029</v>
      </c>
      <c r="B2583" s="64">
        <v>9</v>
      </c>
      <c r="C2583" s="64">
        <v>27000</v>
      </c>
      <c r="D2583" s="130">
        <v>490</v>
      </c>
      <c r="E2583" s="130">
        <v>480</v>
      </c>
      <c r="F2583" s="64">
        <v>1990</v>
      </c>
      <c r="K2583" s="65">
        <f t="shared" si="40"/>
        <v>7490</v>
      </c>
    </row>
    <row r="2584" spans="1:11" x14ac:dyDescent="0.25">
      <c r="A2584" s="59">
        <v>44029</v>
      </c>
      <c r="B2584" s="64">
        <v>10</v>
      </c>
      <c r="C2584" s="64">
        <v>39000</v>
      </c>
      <c r="D2584" s="130">
        <v>580</v>
      </c>
      <c r="E2584" s="130">
        <v>480</v>
      </c>
      <c r="F2584" s="64">
        <v>4850</v>
      </c>
      <c r="K2584" s="65">
        <f t="shared" si="40"/>
        <v>11228</v>
      </c>
    </row>
    <row r="2585" spans="1:11" x14ac:dyDescent="0.25">
      <c r="A2585" s="59">
        <v>44029</v>
      </c>
      <c r="B2585" s="64">
        <v>11</v>
      </c>
      <c r="C2585" s="64">
        <v>48000</v>
      </c>
      <c r="D2585" s="130">
        <v>330</v>
      </c>
      <c r="E2585" s="130">
        <v>420</v>
      </c>
      <c r="F2585" s="64">
        <v>5800</v>
      </c>
      <c r="K2585" s="65">
        <f t="shared" si="40"/>
        <v>13638</v>
      </c>
    </row>
    <row r="2586" spans="1:11" x14ac:dyDescent="0.25">
      <c r="A2586" s="59">
        <v>44029</v>
      </c>
      <c r="B2586" s="64">
        <v>12</v>
      </c>
      <c r="C2586" s="64">
        <v>54000</v>
      </c>
      <c r="D2586" s="130">
        <v>520</v>
      </c>
      <c r="E2586" s="130">
        <v>700</v>
      </c>
      <c r="F2586" s="64">
        <v>4180</v>
      </c>
      <c r="K2586" s="65">
        <f t="shared" si="40"/>
        <v>14850</v>
      </c>
    </row>
    <row r="2587" spans="1:11" x14ac:dyDescent="0.25">
      <c r="A2587" s="59">
        <v>44029</v>
      </c>
      <c r="B2587" s="64">
        <v>13</v>
      </c>
      <c r="C2587" s="64">
        <v>45000</v>
      </c>
      <c r="D2587" s="130">
        <v>700</v>
      </c>
      <c r="E2587" s="130">
        <v>1160</v>
      </c>
      <c r="F2587" s="64">
        <v>4870</v>
      </c>
      <c r="K2587" s="65">
        <f t="shared" si="40"/>
        <v>12933</v>
      </c>
    </row>
    <row r="2588" spans="1:11" x14ac:dyDescent="0.25">
      <c r="A2588" s="59">
        <v>44029</v>
      </c>
      <c r="B2588" s="64">
        <v>14</v>
      </c>
      <c r="C2588" s="64">
        <v>64000</v>
      </c>
      <c r="D2588" s="130">
        <v>760</v>
      </c>
      <c r="E2588" s="130">
        <v>1010</v>
      </c>
      <c r="F2588" s="64">
        <v>4840</v>
      </c>
      <c r="K2588" s="65">
        <f t="shared" si="40"/>
        <v>17653</v>
      </c>
    </row>
    <row r="2589" spans="1:11" x14ac:dyDescent="0.25">
      <c r="A2589" s="59">
        <v>44029</v>
      </c>
      <c r="B2589" s="64">
        <v>15</v>
      </c>
      <c r="C2589" s="64">
        <v>54000</v>
      </c>
      <c r="D2589" s="130">
        <v>950</v>
      </c>
      <c r="E2589" s="130">
        <v>1050</v>
      </c>
      <c r="F2589" s="64">
        <v>4200</v>
      </c>
      <c r="K2589" s="65">
        <f t="shared" si="40"/>
        <v>15050</v>
      </c>
    </row>
    <row r="2590" spans="1:11" x14ac:dyDescent="0.25">
      <c r="A2590" s="59">
        <v>44029</v>
      </c>
      <c r="B2590" s="64">
        <v>16</v>
      </c>
      <c r="C2590" s="64">
        <v>53000</v>
      </c>
      <c r="D2590" s="130">
        <v>890</v>
      </c>
      <c r="E2590" s="130">
        <v>1120</v>
      </c>
      <c r="F2590" s="64">
        <v>4350</v>
      </c>
      <c r="K2590" s="65">
        <f t="shared" si="40"/>
        <v>14840</v>
      </c>
    </row>
    <row r="2591" spans="1:11" x14ac:dyDescent="0.25">
      <c r="A2591" s="59">
        <v>44029</v>
      </c>
      <c r="B2591" s="64">
        <v>17</v>
      </c>
      <c r="C2591" s="64">
        <v>47000</v>
      </c>
      <c r="D2591" s="130">
        <v>980</v>
      </c>
      <c r="E2591" s="130">
        <v>1150</v>
      </c>
      <c r="F2591" s="64">
        <v>3710</v>
      </c>
      <c r="K2591" s="65">
        <f t="shared" si="40"/>
        <v>13210</v>
      </c>
    </row>
    <row r="2592" spans="1:11" x14ac:dyDescent="0.25">
      <c r="A2592" s="59">
        <v>44029</v>
      </c>
      <c r="B2592" s="64">
        <v>18</v>
      </c>
      <c r="C2592" s="64">
        <v>34000</v>
      </c>
      <c r="D2592" s="130">
        <v>790</v>
      </c>
      <c r="E2592" s="130">
        <v>1720</v>
      </c>
      <c r="F2592" s="64">
        <v>3700</v>
      </c>
      <c r="K2592" s="65">
        <f t="shared" si="40"/>
        <v>10053</v>
      </c>
    </row>
    <row r="2593" spans="1:11" x14ac:dyDescent="0.25">
      <c r="A2593" s="59">
        <v>44029</v>
      </c>
      <c r="B2593" s="64">
        <v>19</v>
      </c>
      <c r="C2593" s="64">
        <v>28000</v>
      </c>
      <c r="D2593" s="130">
        <v>650</v>
      </c>
      <c r="E2593" s="130">
        <v>1380</v>
      </c>
      <c r="F2593" s="64">
        <v>3840</v>
      </c>
      <c r="K2593" s="65">
        <f t="shared" si="40"/>
        <v>8468</v>
      </c>
    </row>
    <row r="2594" spans="1:11" x14ac:dyDescent="0.25">
      <c r="A2594" s="59">
        <v>44029</v>
      </c>
      <c r="B2594" s="64">
        <v>20</v>
      </c>
      <c r="C2594" s="64">
        <v>12000</v>
      </c>
      <c r="D2594" s="130">
        <v>210</v>
      </c>
      <c r="E2594" s="130">
        <v>320</v>
      </c>
      <c r="F2594" s="64">
        <v>490</v>
      </c>
      <c r="K2594" s="65">
        <f t="shared" si="40"/>
        <v>3255</v>
      </c>
    </row>
    <row r="2595" spans="1:11" x14ac:dyDescent="0.25">
      <c r="A2595" s="59">
        <v>44029</v>
      </c>
      <c r="B2595" s="64">
        <v>21</v>
      </c>
      <c r="C2595" s="64">
        <v>0</v>
      </c>
      <c r="D2595" s="130">
        <v>10</v>
      </c>
      <c r="E2595" s="130">
        <v>10</v>
      </c>
      <c r="F2595" s="64">
        <v>0</v>
      </c>
      <c r="K2595" s="65">
        <f t="shared" si="40"/>
        <v>5</v>
      </c>
    </row>
    <row r="2596" spans="1:11" x14ac:dyDescent="0.25">
      <c r="A2596" s="59">
        <v>44029</v>
      </c>
      <c r="B2596" s="64">
        <v>22</v>
      </c>
      <c r="C2596" s="64">
        <v>0</v>
      </c>
      <c r="D2596" s="130">
        <v>0</v>
      </c>
      <c r="E2596" s="130">
        <v>0</v>
      </c>
      <c r="F2596" s="64">
        <v>0</v>
      </c>
      <c r="K2596" s="65">
        <f t="shared" si="40"/>
        <v>0</v>
      </c>
    </row>
    <row r="2597" spans="1:11" x14ac:dyDescent="0.25">
      <c r="A2597" s="59">
        <v>44029</v>
      </c>
      <c r="B2597" s="64">
        <v>23</v>
      </c>
      <c r="C2597" s="64">
        <v>0</v>
      </c>
      <c r="D2597" s="130">
        <v>0</v>
      </c>
      <c r="E2597" s="130">
        <v>0</v>
      </c>
      <c r="F2597" s="64">
        <v>0</v>
      </c>
      <c r="K2597" s="65">
        <f t="shared" si="40"/>
        <v>0</v>
      </c>
    </row>
    <row r="2598" spans="1:11" x14ac:dyDescent="0.25">
      <c r="A2598" s="59">
        <v>44029</v>
      </c>
      <c r="B2598" s="64">
        <v>24</v>
      </c>
      <c r="C2598" s="64">
        <v>0</v>
      </c>
      <c r="D2598" s="130">
        <v>0</v>
      </c>
      <c r="E2598" s="130">
        <v>0</v>
      </c>
      <c r="F2598" s="64">
        <v>0</v>
      </c>
      <c r="K2598" s="65">
        <f t="shared" si="40"/>
        <v>0</v>
      </c>
    </row>
    <row r="2599" spans="1:11" x14ac:dyDescent="0.25">
      <c r="A2599" s="59">
        <v>44030</v>
      </c>
      <c r="B2599" s="64">
        <v>1</v>
      </c>
      <c r="C2599" s="64">
        <v>0</v>
      </c>
      <c r="D2599" s="130">
        <v>0</v>
      </c>
      <c r="E2599" s="130">
        <v>0</v>
      </c>
      <c r="F2599" s="64">
        <v>0</v>
      </c>
      <c r="K2599" s="65">
        <f t="shared" si="40"/>
        <v>0</v>
      </c>
    </row>
    <row r="2600" spans="1:11" x14ac:dyDescent="0.25">
      <c r="A2600" s="59">
        <v>44030</v>
      </c>
      <c r="B2600" s="64">
        <v>2</v>
      </c>
      <c r="C2600" s="64">
        <v>0</v>
      </c>
      <c r="D2600" s="130">
        <v>0</v>
      </c>
      <c r="E2600" s="130">
        <v>0</v>
      </c>
      <c r="F2600" s="64">
        <v>0</v>
      </c>
      <c r="K2600" s="65">
        <f t="shared" si="40"/>
        <v>0</v>
      </c>
    </row>
    <row r="2601" spans="1:11" x14ac:dyDescent="0.25">
      <c r="A2601" s="59">
        <v>44030</v>
      </c>
      <c r="B2601" s="64">
        <v>3</v>
      </c>
      <c r="C2601" s="64">
        <v>0</v>
      </c>
      <c r="D2601" s="130">
        <v>0</v>
      </c>
      <c r="E2601" s="130">
        <v>0</v>
      </c>
      <c r="F2601" s="64">
        <v>0</v>
      </c>
      <c r="K2601" s="65">
        <f t="shared" si="40"/>
        <v>0</v>
      </c>
    </row>
    <row r="2602" spans="1:11" x14ac:dyDescent="0.25">
      <c r="A2602" s="59">
        <v>44030</v>
      </c>
      <c r="B2602" s="64">
        <v>4</v>
      </c>
      <c r="C2602" s="64">
        <v>0</v>
      </c>
      <c r="D2602" s="130">
        <v>0</v>
      </c>
      <c r="E2602" s="130">
        <v>0</v>
      </c>
      <c r="F2602" s="64">
        <v>0</v>
      </c>
      <c r="K2602" s="65">
        <f t="shared" si="40"/>
        <v>0</v>
      </c>
    </row>
    <row r="2603" spans="1:11" x14ac:dyDescent="0.25">
      <c r="A2603" s="59">
        <v>44030</v>
      </c>
      <c r="B2603" s="64">
        <v>5</v>
      </c>
      <c r="C2603" s="64">
        <v>0</v>
      </c>
      <c r="D2603" s="130">
        <v>0</v>
      </c>
      <c r="E2603" s="130">
        <v>10</v>
      </c>
      <c r="F2603" s="64">
        <v>0</v>
      </c>
      <c r="K2603" s="65">
        <f t="shared" si="40"/>
        <v>3</v>
      </c>
    </row>
    <row r="2604" spans="1:11" x14ac:dyDescent="0.25">
      <c r="A2604" s="59">
        <v>44030</v>
      </c>
      <c r="B2604" s="64">
        <v>6</v>
      </c>
      <c r="C2604" s="64">
        <v>2000</v>
      </c>
      <c r="D2604" s="130">
        <v>40</v>
      </c>
      <c r="E2604" s="130">
        <v>10</v>
      </c>
      <c r="F2604" s="64">
        <v>60</v>
      </c>
      <c r="K2604" s="65">
        <f t="shared" si="40"/>
        <v>528</v>
      </c>
    </row>
    <row r="2605" spans="1:11" x14ac:dyDescent="0.25">
      <c r="A2605" s="59">
        <v>44030</v>
      </c>
      <c r="B2605" s="64">
        <v>7</v>
      </c>
      <c r="C2605" s="64">
        <v>16000</v>
      </c>
      <c r="D2605" s="130">
        <v>210</v>
      </c>
      <c r="E2605" s="130">
        <v>370</v>
      </c>
      <c r="F2605" s="64">
        <v>720</v>
      </c>
      <c r="K2605" s="65">
        <f t="shared" si="40"/>
        <v>4325</v>
      </c>
    </row>
    <row r="2606" spans="1:11" x14ac:dyDescent="0.25">
      <c r="A2606" s="59">
        <v>44030</v>
      </c>
      <c r="B2606" s="64">
        <v>8</v>
      </c>
      <c r="C2606" s="64">
        <v>65000</v>
      </c>
      <c r="D2606" s="130">
        <v>470</v>
      </c>
      <c r="E2606" s="130">
        <v>1470</v>
      </c>
      <c r="F2606" s="64">
        <v>1700</v>
      </c>
      <c r="K2606" s="65">
        <f t="shared" si="40"/>
        <v>17160</v>
      </c>
    </row>
    <row r="2607" spans="1:11" x14ac:dyDescent="0.25">
      <c r="A2607" s="59">
        <v>44030</v>
      </c>
      <c r="B2607" s="64">
        <v>9</v>
      </c>
      <c r="C2607" s="64">
        <v>128000</v>
      </c>
      <c r="D2607" s="130">
        <v>1990</v>
      </c>
      <c r="E2607" s="130">
        <v>3670</v>
      </c>
      <c r="F2607" s="64">
        <v>5570</v>
      </c>
      <c r="K2607" s="65">
        <f t="shared" si="40"/>
        <v>34808</v>
      </c>
    </row>
    <row r="2608" spans="1:11" x14ac:dyDescent="0.25">
      <c r="A2608" s="59">
        <v>44030</v>
      </c>
      <c r="B2608" s="64">
        <v>10</v>
      </c>
      <c r="C2608" s="64">
        <v>180000</v>
      </c>
      <c r="D2608" s="130">
        <v>5780</v>
      </c>
      <c r="E2608" s="130">
        <v>6410</v>
      </c>
      <c r="F2608" s="64">
        <v>13490</v>
      </c>
      <c r="K2608" s="65">
        <f t="shared" si="40"/>
        <v>51420</v>
      </c>
    </row>
    <row r="2609" spans="1:11" x14ac:dyDescent="0.25">
      <c r="A2609" s="59">
        <v>44030</v>
      </c>
      <c r="B2609" s="64">
        <v>11</v>
      </c>
      <c r="C2609" s="64">
        <v>219000</v>
      </c>
      <c r="D2609" s="130">
        <v>7280</v>
      </c>
      <c r="E2609" s="130">
        <v>7910</v>
      </c>
      <c r="F2609" s="64">
        <v>16840</v>
      </c>
      <c r="K2609" s="65">
        <f t="shared" si="40"/>
        <v>62758</v>
      </c>
    </row>
    <row r="2610" spans="1:11" x14ac:dyDescent="0.25">
      <c r="A2610" s="59">
        <v>44030</v>
      </c>
      <c r="B2610" s="64">
        <v>12</v>
      </c>
      <c r="C2610" s="64">
        <v>244000</v>
      </c>
      <c r="D2610" s="130">
        <v>7490</v>
      </c>
      <c r="E2610" s="130">
        <v>8600</v>
      </c>
      <c r="F2610" s="64">
        <v>16510</v>
      </c>
      <c r="K2610" s="65">
        <f t="shared" si="40"/>
        <v>69150</v>
      </c>
    </row>
    <row r="2611" spans="1:11" x14ac:dyDescent="0.25">
      <c r="A2611" s="59">
        <v>44030</v>
      </c>
      <c r="B2611" s="64">
        <v>13</v>
      </c>
      <c r="C2611" s="64">
        <v>256000</v>
      </c>
      <c r="D2611" s="130">
        <v>6910</v>
      </c>
      <c r="E2611" s="130">
        <v>8170</v>
      </c>
      <c r="F2611" s="64">
        <v>14740</v>
      </c>
      <c r="K2611" s="65">
        <f t="shared" si="40"/>
        <v>71455</v>
      </c>
    </row>
    <row r="2612" spans="1:11" x14ac:dyDescent="0.25">
      <c r="A2612" s="59">
        <v>44030</v>
      </c>
      <c r="B2612" s="64">
        <v>14</v>
      </c>
      <c r="C2612" s="64">
        <v>254000</v>
      </c>
      <c r="D2612" s="130">
        <v>6210</v>
      </c>
      <c r="E2612" s="130">
        <v>8100</v>
      </c>
      <c r="F2612" s="64">
        <v>14410</v>
      </c>
      <c r="K2612" s="65">
        <f t="shared" si="40"/>
        <v>70680</v>
      </c>
    </row>
    <row r="2613" spans="1:11" x14ac:dyDescent="0.25">
      <c r="A2613" s="59">
        <v>44030</v>
      </c>
      <c r="B2613" s="64">
        <v>15</v>
      </c>
      <c r="C2613" s="64">
        <v>219000</v>
      </c>
      <c r="D2613" s="130">
        <v>6830</v>
      </c>
      <c r="E2613" s="130">
        <v>4570</v>
      </c>
      <c r="F2613" s="64">
        <v>14610</v>
      </c>
      <c r="K2613" s="65">
        <f t="shared" si="40"/>
        <v>61253</v>
      </c>
    </row>
    <row r="2614" spans="1:11" x14ac:dyDescent="0.25">
      <c r="A2614" s="59">
        <v>44030</v>
      </c>
      <c r="B2614" s="64">
        <v>16</v>
      </c>
      <c r="C2614" s="64">
        <v>168000</v>
      </c>
      <c r="D2614" s="130">
        <v>5260</v>
      </c>
      <c r="E2614" s="130">
        <v>4059.9999999999995</v>
      </c>
      <c r="F2614" s="64">
        <v>12230</v>
      </c>
      <c r="K2614" s="65">
        <f t="shared" si="40"/>
        <v>47388</v>
      </c>
    </row>
    <row r="2615" spans="1:11" x14ac:dyDescent="0.25">
      <c r="A2615" s="59">
        <v>44030</v>
      </c>
      <c r="B2615" s="64">
        <v>17</v>
      </c>
      <c r="C2615" s="64">
        <v>111000</v>
      </c>
      <c r="D2615" s="130">
        <v>3390</v>
      </c>
      <c r="E2615" s="130">
        <v>3630</v>
      </c>
      <c r="F2615" s="64">
        <v>10390</v>
      </c>
      <c r="K2615" s="65">
        <f t="shared" si="40"/>
        <v>32103</v>
      </c>
    </row>
    <row r="2616" spans="1:11" x14ac:dyDescent="0.25">
      <c r="A2616" s="59">
        <v>44030</v>
      </c>
      <c r="B2616" s="64">
        <v>18</v>
      </c>
      <c r="C2616" s="64">
        <v>93000</v>
      </c>
      <c r="D2616" s="130">
        <v>1760</v>
      </c>
      <c r="E2616" s="130">
        <v>2350</v>
      </c>
      <c r="F2616" s="64">
        <v>10380</v>
      </c>
      <c r="K2616" s="65">
        <f t="shared" si="40"/>
        <v>26873</v>
      </c>
    </row>
    <row r="2617" spans="1:11" x14ac:dyDescent="0.25">
      <c r="A2617" s="59">
        <v>44030</v>
      </c>
      <c r="B2617" s="64">
        <v>19</v>
      </c>
      <c r="C2617" s="64">
        <v>39000</v>
      </c>
      <c r="D2617" s="130">
        <v>480</v>
      </c>
      <c r="E2617" s="130">
        <v>1050</v>
      </c>
      <c r="F2617" s="64">
        <v>3920</v>
      </c>
      <c r="K2617" s="65">
        <f t="shared" si="40"/>
        <v>11113</v>
      </c>
    </row>
    <row r="2618" spans="1:11" x14ac:dyDescent="0.25">
      <c r="A2618" s="59">
        <v>44030</v>
      </c>
      <c r="B2618" s="64">
        <v>20</v>
      </c>
      <c r="C2618" s="64">
        <v>6000</v>
      </c>
      <c r="D2618" s="130">
        <v>170</v>
      </c>
      <c r="E2618" s="130">
        <v>220</v>
      </c>
      <c r="F2618" s="64">
        <v>250</v>
      </c>
      <c r="K2618" s="65">
        <f t="shared" si="40"/>
        <v>1660</v>
      </c>
    </row>
    <row r="2619" spans="1:11" x14ac:dyDescent="0.25">
      <c r="A2619" s="59">
        <v>44030</v>
      </c>
      <c r="B2619" s="64">
        <v>21</v>
      </c>
      <c r="C2619" s="64">
        <v>0</v>
      </c>
      <c r="D2619" s="130">
        <v>10</v>
      </c>
      <c r="E2619" s="130">
        <v>20</v>
      </c>
      <c r="F2619" s="64">
        <v>0</v>
      </c>
      <c r="K2619" s="65">
        <f t="shared" si="40"/>
        <v>8</v>
      </c>
    </row>
    <row r="2620" spans="1:11" x14ac:dyDescent="0.25">
      <c r="A2620" s="59">
        <v>44030</v>
      </c>
      <c r="B2620" s="64">
        <v>22</v>
      </c>
      <c r="C2620" s="64">
        <v>0</v>
      </c>
      <c r="D2620" s="130">
        <v>0</v>
      </c>
      <c r="E2620" s="130">
        <v>0</v>
      </c>
      <c r="F2620" s="64">
        <v>0</v>
      </c>
      <c r="K2620" s="65">
        <f t="shared" si="40"/>
        <v>0</v>
      </c>
    </row>
    <row r="2621" spans="1:11" x14ac:dyDescent="0.25">
      <c r="A2621" s="59">
        <v>44030</v>
      </c>
      <c r="B2621" s="64">
        <v>23</v>
      </c>
      <c r="C2621" s="64">
        <v>0</v>
      </c>
      <c r="D2621" s="130">
        <v>0</v>
      </c>
      <c r="E2621" s="130">
        <v>0</v>
      </c>
      <c r="F2621" s="64">
        <v>0</v>
      </c>
      <c r="K2621" s="65">
        <f t="shared" si="40"/>
        <v>0</v>
      </c>
    </row>
    <row r="2622" spans="1:11" x14ac:dyDescent="0.25">
      <c r="A2622" s="59">
        <v>44030</v>
      </c>
      <c r="B2622" s="64">
        <v>24</v>
      </c>
      <c r="C2622" s="64">
        <v>0</v>
      </c>
      <c r="D2622" s="130">
        <v>0</v>
      </c>
      <c r="E2622" s="130">
        <v>0</v>
      </c>
      <c r="F2622" s="64">
        <v>0</v>
      </c>
      <c r="K2622" s="65">
        <f t="shared" si="40"/>
        <v>0</v>
      </c>
    </row>
    <row r="2623" spans="1:11" x14ac:dyDescent="0.25">
      <c r="A2623" s="59">
        <v>44031</v>
      </c>
      <c r="B2623" s="64">
        <v>1</v>
      </c>
      <c r="C2623" s="64">
        <v>0</v>
      </c>
      <c r="D2623" s="130">
        <v>0</v>
      </c>
      <c r="E2623" s="130">
        <v>0</v>
      </c>
      <c r="F2623" s="64">
        <v>0</v>
      </c>
      <c r="K2623" s="65">
        <f t="shared" si="40"/>
        <v>0</v>
      </c>
    </row>
    <row r="2624" spans="1:11" x14ac:dyDescent="0.25">
      <c r="A2624" s="59">
        <v>44031</v>
      </c>
      <c r="B2624" s="64">
        <v>2</v>
      </c>
      <c r="C2624" s="64">
        <v>0</v>
      </c>
      <c r="D2624" s="130">
        <v>0</v>
      </c>
      <c r="E2624" s="130">
        <v>0</v>
      </c>
      <c r="F2624" s="64">
        <v>0</v>
      </c>
      <c r="K2624" s="65">
        <f t="shared" si="40"/>
        <v>0</v>
      </c>
    </row>
    <row r="2625" spans="1:11" x14ac:dyDescent="0.25">
      <c r="A2625" s="59">
        <v>44031</v>
      </c>
      <c r="B2625" s="64">
        <v>3</v>
      </c>
      <c r="C2625" s="64">
        <v>0</v>
      </c>
      <c r="D2625" s="130">
        <v>0</v>
      </c>
      <c r="E2625" s="130">
        <v>0</v>
      </c>
      <c r="F2625" s="64">
        <v>0</v>
      </c>
      <c r="K2625" s="65">
        <f t="shared" si="40"/>
        <v>0</v>
      </c>
    </row>
    <row r="2626" spans="1:11" x14ac:dyDescent="0.25">
      <c r="A2626" s="59">
        <v>44031</v>
      </c>
      <c r="B2626" s="64">
        <v>4</v>
      </c>
      <c r="C2626" s="64">
        <v>0</v>
      </c>
      <c r="D2626" s="130">
        <v>0</v>
      </c>
      <c r="E2626" s="130">
        <v>0</v>
      </c>
      <c r="F2626" s="64">
        <v>0</v>
      </c>
      <c r="K2626" s="65">
        <f t="shared" si="40"/>
        <v>0</v>
      </c>
    </row>
    <row r="2627" spans="1:11" x14ac:dyDescent="0.25">
      <c r="A2627" s="59">
        <v>44031</v>
      </c>
      <c r="B2627" s="64">
        <v>5</v>
      </c>
      <c r="C2627" s="64">
        <v>0</v>
      </c>
      <c r="D2627" s="130">
        <v>10</v>
      </c>
      <c r="E2627" s="130">
        <v>10</v>
      </c>
      <c r="F2627" s="64">
        <v>0</v>
      </c>
      <c r="K2627" s="65">
        <f t="shared" si="40"/>
        <v>5</v>
      </c>
    </row>
    <row r="2628" spans="1:11" x14ac:dyDescent="0.25">
      <c r="A2628" s="59">
        <v>44031</v>
      </c>
      <c r="B2628" s="64">
        <v>6</v>
      </c>
      <c r="C2628" s="64">
        <v>2000</v>
      </c>
      <c r="D2628" s="130">
        <v>20</v>
      </c>
      <c r="E2628" s="130">
        <v>10</v>
      </c>
      <c r="F2628" s="64">
        <v>40</v>
      </c>
      <c r="K2628" s="65">
        <f t="shared" si="40"/>
        <v>518</v>
      </c>
    </row>
    <row r="2629" spans="1:11" x14ac:dyDescent="0.25">
      <c r="A2629" s="59">
        <v>44031</v>
      </c>
      <c r="B2629" s="64">
        <v>7</v>
      </c>
      <c r="C2629" s="64">
        <v>18000</v>
      </c>
      <c r="D2629" s="130">
        <v>360</v>
      </c>
      <c r="E2629" s="130">
        <v>510</v>
      </c>
      <c r="F2629" s="64">
        <v>860</v>
      </c>
      <c r="K2629" s="65">
        <f t="shared" si="40"/>
        <v>4933</v>
      </c>
    </row>
    <row r="2630" spans="1:11" x14ac:dyDescent="0.25">
      <c r="A2630" s="59">
        <v>44031</v>
      </c>
      <c r="B2630" s="64">
        <v>8</v>
      </c>
      <c r="C2630" s="64">
        <v>57000</v>
      </c>
      <c r="D2630" s="130">
        <v>520</v>
      </c>
      <c r="E2630" s="130">
        <v>1870</v>
      </c>
      <c r="F2630" s="64">
        <v>2510</v>
      </c>
      <c r="K2630" s="65">
        <f t="shared" si="40"/>
        <v>15475</v>
      </c>
    </row>
    <row r="2631" spans="1:11" x14ac:dyDescent="0.25">
      <c r="A2631" s="59">
        <v>44031</v>
      </c>
      <c r="B2631" s="64">
        <v>9</v>
      </c>
      <c r="C2631" s="64">
        <v>117000</v>
      </c>
      <c r="D2631" s="130">
        <v>1990</v>
      </c>
      <c r="E2631" s="130">
        <v>4059.9999999999995</v>
      </c>
      <c r="F2631" s="64">
        <v>5500</v>
      </c>
      <c r="K2631" s="65">
        <f t="shared" si="40"/>
        <v>32138</v>
      </c>
    </row>
    <row r="2632" spans="1:11" x14ac:dyDescent="0.25">
      <c r="A2632" s="59">
        <v>44031</v>
      </c>
      <c r="B2632" s="64">
        <v>10</v>
      </c>
      <c r="C2632" s="64">
        <v>176000</v>
      </c>
      <c r="D2632" s="130">
        <v>5560</v>
      </c>
      <c r="E2632" s="130">
        <v>6200</v>
      </c>
      <c r="F2632" s="64">
        <v>12580</v>
      </c>
      <c r="K2632" s="65">
        <f t="shared" ref="K2632:K2695" si="41">ROUND(AVERAGE(C2632:F2632),0)</f>
        <v>50085</v>
      </c>
    </row>
    <row r="2633" spans="1:11" x14ac:dyDescent="0.25">
      <c r="A2633" s="59">
        <v>44031</v>
      </c>
      <c r="B2633" s="64">
        <v>11</v>
      </c>
      <c r="C2633" s="64">
        <v>216000</v>
      </c>
      <c r="D2633" s="130">
        <v>6910</v>
      </c>
      <c r="E2633" s="130">
        <v>7570</v>
      </c>
      <c r="F2633" s="64">
        <v>14440</v>
      </c>
      <c r="K2633" s="65">
        <f t="shared" si="41"/>
        <v>61230</v>
      </c>
    </row>
    <row r="2634" spans="1:11" x14ac:dyDescent="0.25">
      <c r="A2634" s="59">
        <v>44031</v>
      </c>
      <c r="B2634" s="64">
        <v>12</v>
      </c>
      <c r="C2634" s="64">
        <v>243000</v>
      </c>
      <c r="D2634" s="130">
        <v>7570</v>
      </c>
      <c r="E2634" s="130">
        <v>8630</v>
      </c>
      <c r="F2634" s="64">
        <v>16730</v>
      </c>
      <c r="K2634" s="65">
        <f t="shared" si="41"/>
        <v>68983</v>
      </c>
    </row>
    <row r="2635" spans="1:11" x14ac:dyDescent="0.25">
      <c r="A2635" s="59">
        <v>44031</v>
      </c>
      <c r="B2635" s="64">
        <v>13</v>
      </c>
      <c r="C2635" s="64">
        <v>251000</v>
      </c>
      <c r="D2635" s="130">
        <v>7570</v>
      </c>
      <c r="E2635" s="130">
        <v>9010</v>
      </c>
      <c r="F2635" s="64">
        <v>15660</v>
      </c>
      <c r="K2635" s="65">
        <f t="shared" si="41"/>
        <v>70810</v>
      </c>
    </row>
    <row r="2636" spans="1:11" x14ac:dyDescent="0.25">
      <c r="A2636" s="59">
        <v>44031</v>
      </c>
      <c r="B2636" s="64">
        <v>14</v>
      </c>
      <c r="C2636" s="64">
        <v>247000</v>
      </c>
      <c r="D2636" s="130">
        <v>7410</v>
      </c>
      <c r="E2636" s="130">
        <v>8940</v>
      </c>
      <c r="F2636" s="64">
        <v>15400</v>
      </c>
      <c r="K2636" s="65">
        <f t="shared" si="41"/>
        <v>69688</v>
      </c>
    </row>
    <row r="2637" spans="1:11" x14ac:dyDescent="0.25">
      <c r="A2637" s="59">
        <v>44031</v>
      </c>
      <c r="B2637" s="64">
        <v>15</v>
      </c>
      <c r="C2637" s="64">
        <v>233000</v>
      </c>
      <c r="D2637" s="130">
        <v>7560</v>
      </c>
      <c r="E2637" s="130">
        <v>8310</v>
      </c>
      <c r="F2637" s="64">
        <v>15640</v>
      </c>
      <c r="K2637" s="65">
        <f t="shared" si="41"/>
        <v>66128</v>
      </c>
    </row>
    <row r="2638" spans="1:11" x14ac:dyDescent="0.25">
      <c r="A2638" s="59">
        <v>44031</v>
      </c>
      <c r="B2638" s="64">
        <v>16</v>
      </c>
      <c r="C2638" s="64">
        <v>200000</v>
      </c>
      <c r="D2638" s="130">
        <v>6780</v>
      </c>
      <c r="E2638" s="130">
        <v>7150</v>
      </c>
      <c r="F2638" s="64">
        <v>14090</v>
      </c>
      <c r="K2638" s="65">
        <f t="shared" si="41"/>
        <v>57005</v>
      </c>
    </row>
    <row r="2639" spans="1:11" x14ac:dyDescent="0.25">
      <c r="A2639" s="59">
        <v>44031</v>
      </c>
      <c r="B2639" s="64">
        <v>17</v>
      </c>
      <c r="C2639" s="64">
        <v>145000</v>
      </c>
      <c r="D2639" s="130">
        <v>4250</v>
      </c>
      <c r="E2639" s="130">
        <v>4840</v>
      </c>
      <c r="F2639" s="64">
        <v>12710</v>
      </c>
      <c r="K2639" s="65">
        <f t="shared" si="41"/>
        <v>41700</v>
      </c>
    </row>
    <row r="2640" spans="1:11" x14ac:dyDescent="0.25">
      <c r="A2640" s="59">
        <v>44031</v>
      </c>
      <c r="B2640" s="64">
        <v>18</v>
      </c>
      <c r="C2640" s="64">
        <v>83000</v>
      </c>
      <c r="D2640" s="130">
        <v>2070</v>
      </c>
      <c r="E2640" s="130">
        <v>2560</v>
      </c>
      <c r="F2640" s="64">
        <v>6820</v>
      </c>
      <c r="K2640" s="65">
        <f t="shared" si="41"/>
        <v>23613</v>
      </c>
    </row>
    <row r="2641" spans="1:11" x14ac:dyDescent="0.25">
      <c r="A2641" s="59">
        <v>44031</v>
      </c>
      <c r="B2641" s="64">
        <v>19</v>
      </c>
      <c r="C2641" s="64">
        <v>34000</v>
      </c>
      <c r="D2641" s="130">
        <v>750</v>
      </c>
      <c r="E2641" s="130">
        <v>1180</v>
      </c>
      <c r="F2641" s="64">
        <v>3040</v>
      </c>
      <c r="K2641" s="65">
        <f t="shared" si="41"/>
        <v>9743</v>
      </c>
    </row>
    <row r="2642" spans="1:11" x14ac:dyDescent="0.25">
      <c r="A2642" s="59">
        <v>44031</v>
      </c>
      <c r="B2642" s="64">
        <v>20</v>
      </c>
      <c r="C2642" s="64">
        <v>10000</v>
      </c>
      <c r="D2642" s="130">
        <v>240</v>
      </c>
      <c r="E2642" s="130">
        <v>320</v>
      </c>
      <c r="F2642" s="64">
        <v>500</v>
      </c>
      <c r="K2642" s="65">
        <f t="shared" si="41"/>
        <v>2765</v>
      </c>
    </row>
    <row r="2643" spans="1:11" x14ac:dyDescent="0.25">
      <c r="A2643" s="59">
        <v>44031</v>
      </c>
      <c r="B2643" s="64">
        <v>21</v>
      </c>
      <c r="C2643" s="64">
        <v>0</v>
      </c>
      <c r="D2643" s="130">
        <v>10</v>
      </c>
      <c r="E2643" s="130">
        <v>10</v>
      </c>
      <c r="F2643" s="64">
        <v>0</v>
      </c>
      <c r="K2643" s="65">
        <f t="shared" si="41"/>
        <v>5</v>
      </c>
    </row>
    <row r="2644" spans="1:11" x14ac:dyDescent="0.25">
      <c r="A2644" s="59">
        <v>44031</v>
      </c>
      <c r="B2644" s="64">
        <v>22</v>
      </c>
      <c r="C2644" s="64">
        <v>0</v>
      </c>
      <c r="D2644" s="130">
        <v>0</v>
      </c>
      <c r="E2644" s="130">
        <v>0</v>
      </c>
      <c r="F2644" s="64">
        <v>0</v>
      </c>
      <c r="K2644" s="65">
        <f t="shared" si="41"/>
        <v>0</v>
      </c>
    </row>
    <row r="2645" spans="1:11" x14ac:dyDescent="0.25">
      <c r="A2645" s="59">
        <v>44031</v>
      </c>
      <c r="B2645" s="64">
        <v>23</v>
      </c>
      <c r="C2645" s="64">
        <v>0</v>
      </c>
      <c r="D2645" s="130">
        <v>0</v>
      </c>
      <c r="E2645" s="130">
        <v>0</v>
      </c>
      <c r="F2645" s="64">
        <v>0</v>
      </c>
      <c r="K2645" s="65">
        <f t="shared" si="41"/>
        <v>0</v>
      </c>
    </row>
    <row r="2646" spans="1:11" x14ac:dyDescent="0.25">
      <c r="A2646" s="59">
        <v>44031</v>
      </c>
      <c r="B2646" s="64">
        <v>24</v>
      </c>
      <c r="C2646" s="64">
        <v>0</v>
      </c>
      <c r="D2646" s="130">
        <v>0</v>
      </c>
      <c r="E2646" s="130">
        <v>0</v>
      </c>
      <c r="F2646" s="64">
        <v>0</v>
      </c>
      <c r="K2646" s="65">
        <f t="shared" si="41"/>
        <v>0</v>
      </c>
    </row>
    <row r="2647" spans="1:11" x14ac:dyDescent="0.25">
      <c r="A2647" s="59">
        <v>44032</v>
      </c>
      <c r="B2647" s="64">
        <v>1</v>
      </c>
      <c r="C2647" s="64">
        <v>0</v>
      </c>
      <c r="D2647" s="130">
        <v>0</v>
      </c>
      <c r="E2647" s="130">
        <v>0</v>
      </c>
      <c r="F2647" s="64">
        <v>0</v>
      </c>
      <c r="K2647" s="65">
        <f t="shared" si="41"/>
        <v>0</v>
      </c>
    </row>
    <row r="2648" spans="1:11" x14ac:dyDescent="0.25">
      <c r="A2648" s="59">
        <v>44032</v>
      </c>
      <c r="B2648" s="64">
        <v>2</v>
      </c>
      <c r="C2648" s="64">
        <v>0</v>
      </c>
      <c r="D2648" s="130">
        <v>0</v>
      </c>
      <c r="E2648" s="130">
        <v>0</v>
      </c>
      <c r="F2648" s="64">
        <v>0</v>
      </c>
      <c r="K2648" s="65">
        <f t="shared" si="41"/>
        <v>0</v>
      </c>
    </row>
    <row r="2649" spans="1:11" x14ac:dyDescent="0.25">
      <c r="A2649" s="59">
        <v>44032</v>
      </c>
      <c r="B2649" s="64">
        <v>3</v>
      </c>
      <c r="C2649" s="64">
        <v>0</v>
      </c>
      <c r="D2649" s="130">
        <v>0</v>
      </c>
      <c r="E2649" s="130">
        <v>0</v>
      </c>
      <c r="F2649" s="64">
        <v>0</v>
      </c>
      <c r="K2649" s="65">
        <f t="shared" si="41"/>
        <v>0</v>
      </c>
    </row>
    <row r="2650" spans="1:11" x14ac:dyDescent="0.25">
      <c r="A2650" s="59">
        <v>44032</v>
      </c>
      <c r="B2650" s="64">
        <v>4</v>
      </c>
      <c r="C2650" s="64">
        <v>0</v>
      </c>
      <c r="D2650" s="130">
        <v>0</v>
      </c>
      <c r="E2650" s="130">
        <v>0</v>
      </c>
      <c r="F2650" s="64">
        <v>0</v>
      </c>
      <c r="K2650" s="65">
        <f t="shared" si="41"/>
        <v>0</v>
      </c>
    </row>
    <row r="2651" spans="1:11" x14ac:dyDescent="0.25">
      <c r="A2651" s="59">
        <v>44032</v>
      </c>
      <c r="B2651" s="64">
        <v>5</v>
      </c>
      <c r="C2651" s="64">
        <v>0</v>
      </c>
      <c r="D2651" s="130">
        <v>10</v>
      </c>
      <c r="E2651" s="130">
        <v>10</v>
      </c>
      <c r="F2651" s="64">
        <v>0</v>
      </c>
      <c r="K2651" s="65">
        <f t="shared" si="41"/>
        <v>5</v>
      </c>
    </row>
    <row r="2652" spans="1:11" x14ac:dyDescent="0.25">
      <c r="A2652" s="59">
        <v>44032</v>
      </c>
      <c r="B2652" s="64">
        <v>6</v>
      </c>
      <c r="C2652" s="64">
        <v>3000</v>
      </c>
      <c r="D2652" s="130">
        <v>20</v>
      </c>
      <c r="E2652" s="130">
        <v>10</v>
      </c>
      <c r="F2652" s="64">
        <v>10</v>
      </c>
      <c r="K2652" s="65">
        <f t="shared" si="41"/>
        <v>760</v>
      </c>
    </row>
    <row r="2653" spans="1:11" x14ac:dyDescent="0.25">
      <c r="A2653" s="59">
        <v>44032</v>
      </c>
      <c r="B2653" s="64">
        <v>7</v>
      </c>
      <c r="C2653" s="64">
        <v>16000</v>
      </c>
      <c r="D2653" s="130">
        <v>200</v>
      </c>
      <c r="E2653" s="130">
        <v>370</v>
      </c>
      <c r="F2653" s="64">
        <v>950</v>
      </c>
      <c r="K2653" s="65">
        <f t="shared" si="41"/>
        <v>4380</v>
      </c>
    </row>
    <row r="2654" spans="1:11" x14ac:dyDescent="0.25">
      <c r="A2654" s="59">
        <v>44032</v>
      </c>
      <c r="B2654" s="64">
        <v>8</v>
      </c>
      <c r="C2654" s="64">
        <v>36000</v>
      </c>
      <c r="D2654" s="130">
        <v>470</v>
      </c>
      <c r="E2654" s="130">
        <v>1660</v>
      </c>
      <c r="F2654" s="64">
        <v>2660</v>
      </c>
      <c r="K2654" s="65">
        <f t="shared" si="41"/>
        <v>10198</v>
      </c>
    </row>
    <row r="2655" spans="1:11" x14ac:dyDescent="0.25">
      <c r="A2655" s="59">
        <v>44032</v>
      </c>
      <c r="B2655" s="64">
        <v>9</v>
      </c>
      <c r="C2655" s="64">
        <v>74000</v>
      </c>
      <c r="D2655" s="130">
        <v>2000</v>
      </c>
      <c r="E2655" s="130">
        <v>4010</v>
      </c>
      <c r="F2655" s="64">
        <v>6270</v>
      </c>
      <c r="K2655" s="65">
        <f t="shared" si="41"/>
        <v>21570</v>
      </c>
    </row>
    <row r="2656" spans="1:11" x14ac:dyDescent="0.25">
      <c r="A2656" s="59">
        <v>44032</v>
      </c>
      <c r="B2656" s="64">
        <v>10</v>
      </c>
      <c r="C2656" s="64">
        <v>142000</v>
      </c>
      <c r="D2656" s="130">
        <v>3560</v>
      </c>
      <c r="E2656" s="130">
        <v>6090</v>
      </c>
      <c r="F2656" s="64">
        <v>7860</v>
      </c>
      <c r="K2656" s="65">
        <f t="shared" si="41"/>
        <v>39878</v>
      </c>
    </row>
    <row r="2657" spans="1:11" x14ac:dyDescent="0.25">
      <c r="A2657" s="59">
        <v>44032</v>
      </c>
      <c r="B2657" s="64">
        <v>11</v>
      </c>
      <c r="C2657" s="64">
        <v>196000</v>
      </c>
      <c r="D2657" s="130">
        <v>5960</v>
      </c>
      <c r="E2657" s="130">
        <v>7150</v>
      </c>
      <c r="F2657" s="64">
        <v>14160</v>
      </c>
      <c r="K2657" s="65">
        <f t="shared" si="41"/>
        <v>55818</v>
      </c>
    </row>
    <row r="2658" spans="1:11" x14ac:dyDescent="0.25">
      <c r="A2658" s="59">
        <v>44032</v>
      </c>
      <c r="B2658" s="64">
        <v>12</v>
      </c>
      <c r="C2658" s="64">
        <v>240000</v>
      </c>
      <c r="D2658" s="130">
        <v>6000</v>
      </c>
      <c r="E2658" s="130">
        <v>8310</v>
      </c>
      <c r="F2658" s="64">
        <v>15440</v>
      </c>
      <c r="K2658" s="65">
        <f t="shared" si="41"/>
        <v>67438</v>
      </c>
    </row>
    <row r="2659" spans="1:11" x14ac:dyDescent="0.25">
      <c r="A2659" s="59">
        <v>44032</v>
      </c>
      <c r="B2659" s="64">
        <v>13</v>
      </c>
      <c r="C2659" s="64">
        <v>204000</v>
      </c>
      <c r="D2659" s="130">
        <v>7330</v>
      </c>
      <c r="E2659" s="130">
        <v>8810</v>
      </c>
      <c r="F2659" s="64">
        <v>14760</v>
      </c>
      <c r="K2659" s="65">
        <f t="shared" si="41"/>
        <v>58725</v>
      </c>
    </row>
    <row r="2660" spans="1:11" x14ac:dyDescent="0.25">
      <c r="A2660" s="59">
        <v>44032</v>
      </c>
      <c r="B2660" s="64">
        <v>14</v>
      </c>
      <c r="C2660" s="64">
        <v>192000</v>
      </c>
      <c r="D2660" s="130">
        <v>6900</v>
      </c>
      <c r="E2660" s="130">
        <v>8610</v>
      </c>
      <c r="F2660" s="64">
        <v>15310</v>
      </c>
      <c r="K2660" s="65">
        <f t="shared" si="41"/>
        <v>55705</v>
      </c>
    </row>
    <row r="2661" spans="1:11" x14ac:dyDescent="0.25">
      <c r="A2661" s="59">
        <v>44032</v>
      </c>
      <c r="B2661" s="64">
        <v>15</v>
      </c>
      <c r="C2661" s="64">
        <v>180000</v>
      </c>
      <c r="D2661" s="130">
        <v>5130</v>
      </c>
      <c r="E2661" s="130">
        <v>6230</v>
      </c>
      <c r="F2661" s="64">
        <v>13410</v>
      </c>
      <c r="K2661" s="65">
        <f t="shared" si="41"/>
        <v>51193</v>
      </c>
    </row>
    <row r="2662" spans="1:11" x14ac:dyDescent="0.25">
      <c r="A2662" s="59">
        <v>44032</v>
      </c>
      <c r="B2662" s="64">
        <v>16</v>
      </c>
      <c r="C2662" s="64">
        <v>195000</v>
      </c>
      <c r="D2662" s="130">
        <v>3760</v>
      </c>
      <c r="E2662" s="130">
        <v>7310</v>
      </c>
      <c r="F2662" s="64">
        <v>13380</v>
      </c>
      <c r="K2662" s="65">
        <f t="shared" si="41"/>
        <v>54863</v>
      </c>
    </row>
    <row r="2663" spans="1:11" x14ac:dyDescent="0.25">
      <c r="A2663" s="59">
        <v>44032</v>
      </c>
      <c r="B2663" s="64">
        <v>17</v>
      </c>
      <c r="C2663" s="64">
        <v>121000</v>
      </c>
      <c r="D2663" s="130">
        <v>4800</v>
      </c>
      <c r="E2663" s="130">
        <v>4470</v>
      </c>
      <c r="F2663" s="64">
        <v>10780</v>
      </c>
      <c r="K2663" s="65">
        <f t="shared" si="41"/>
        <v>35263</v>
      </c>
    </row>
    <row r="2664" spans="1:11" x14ac:dyDescent="0.25">
      <c r="A2664" s="59">
        <v>44032</v>
      </c>
      <c r="B2664" s="64">
        <v>18</v>
      </c>
      <c r="C2664" s="64">
        <v>101000</v>
      </c>
      <c r="D2664" s="130">
        <v>2780</v>
      </c>
      <c r="E2664" s="130">
        <v>3150</v>
      </c>
      <c r="F2664" s="64">
        <v>9880</v>
      </c>
      <c r="K2664" s="65">
        <f t="shared" si="41"/>
        <v>29203</v>
      </c>
    </row>
    <row r="2665" spans="1:11" x14ac:dyDescent="0.25">
      <c r="A2665" s="59">
        <v>44032</v>
      </c>
      <c r="B2665" s="64">
        <v>19</v>
      </c>
      <c r="C2665" s="64">
        <v>33000</v>
      </c>
      <c r="D2665" s="130">
        <v>450</v>
      </c>
      <c r="E2665" s="130">
        <v>1050</v>
      </c>
      <c r="F2665" s="64">
        <v>3480</v>
      </c>
      <c r="K2665" s="65">
        <f t="shared" si="41"/>
        <v>9495</v>
      </c>
    </row>
    <row r="2666" spans="1:11" x14ac:dyDescent="0.25">
      <c r="A2666" s="59">
        <v>44032</v>
      </c>
      <c r="B2666" s="64">
        <v>20</v>
      </c>
      <c r="C2666" s="64">
        <v>6000</v>
      </c>
      <c r="D2666" s="130">
        <v>170</v>
      </c>
      <c r="E2666" s="130">
        <v>160</v>
      </c>
      <c r="F2666" s="64">
        <v>180</v>
      </c>
      <c r="K2666" s="65">
        <f t="shared" si="41"/>
        <v>1628</v>
      </c>
    </row>
    <row r="2667" spans="1:11" x14ac:dyDescent="0.25">
      <c r="A2667" s="59">
        <v>44032</v>
      </c>
      <c r="B2667" s="64">
        <v>21</v>
      </c>
      <c r="C2667" s="64">
        <v>0</v>
      </c>
      <c r="D2667" s="130">
        <v>10</v>
      </c>
      <c r="E2667" s="130">
        <v>10</v>
      </c>
      <c r="F2667" s="64">
        <v>0</v>
      </c>
      <c r="K2667" s="65">
        <f t="shared" si="41"/>
        <v>5</v>
      </c>
    </row>
    <row r="2668" spans="1:11" x14ac:dyDescent="0.25">
      <c r="A2668" s="59">
        <v>44032</v>
      </c>
      <c r="B2668" s="64">
        <v>22</v>
      </c>
      <c r="C2668" s="64">
        <v>0</v>
      </c>
      <c r="D2668" s="130">
        <v>0</v>
      </c>
      <c r="E2668" s="130">
        <v>0</v>
      </c>
      <c r="F2668" s="64">
        <v>0</v>
      </c>
      <c r="K2668" s="65">
        <f t="shared" si="41"/>
        <v>0</v>
      </c>
    </row>
    <row r="2669" spans="1:11" x14ac:dyDescent="0.25">
      <c r="A2669" s="59">
        <v>44032</v>
      </c>
      <c r="B2669" s="64">
        <v>23</v>
      </c>
      <c r="C2669" s="64">
        <v>0</v>
      </c>
      <c r="D2669" s="130">
        <v>0</v>
      </c>
      <c r="E2669" s="130">
        <v>0</v>
      </c>
      <c r="F2669" s="64">
        <v>0</v>
      </c>
      <c r="K2669" s="65">
        <f t="shared" si="41"/>
        <v>0</v>
      </c>
    </row>
    <row r="2670" spans="1:11" x14ac:dyDescent="0.25">
      <c r="A2670" s="59">
        <v>44032</v>
      </c>
      <c r="B2670" s="64">
        <v>24</v>
      </c>
      <c r="C2670" s="64">
        <v>0</v>
      </c>
      <c r="D2670" s="130">
        <v>0</v>
      </c>
      <c r="E2670" s="130">
        <v>0</v>
      </c>
      <c r="F2670" s="64">
        <v>0</v>
      </c>
      <c r="K2670" s="65">
        <f t="shared" si="41"/>
        <v>0</v>
      </c>
    </row>
    <row r="2671" spans="1:11" x14ac:dyDescent="0.25">
      <c r="A2671" s="59">
        <v>44033</v>
      </c>
      <c r="B2671" s="64">
        <v>1</v>
      </c>
      <c r="C2671" s="64">
        <v>0</v>
      </c>
      <c r="D2671" s="130">
        <v>0</v>
      </c>
      <c r="E2671" s="130">
        <v>0</v>
      </c>
      <c r="F2671" s="64">
        <v>0</v>
      </c>
      <c r="K2671" s="65">
        <f t="shared" si="41"/>
        <v>0</v>
      </c>
    </row>
    <row r="2672" spans="1:11" x14ac:dyDescent="0.25">
      <c r="A2672" s="59">
        <v>44033</v>
      </c>
      <c r="B2672" s="64">
        <v>2</v>
      </c>
      <c r="C2672" s="64">
        <v>0</v>
      </c>
      <c r="D2672" s="130">
        <v>0</v>
      </c>
      <c r="E2672" s="130">
        <v>0</v>
      </c>
      <c r="F2672" s="64">
        <v>0</v>
      </c>
      <c r="K2672" s="65">
        <f t="shared" si="41"/>
        <v>0</v>
      </c>
    </row>
    <row r="2673" spans="1:11" x14ac:dyDescent="0.25">
      <c r="A2673" s="59">
        <v>44033</v>
      </c>
      <c r="B2673" s="64">
        <v>3</v>
      </c>
      <c r="C2673" s="64">
        <v>0</v>
      </c>
      <c r="D2673" s="130">
        <v>0</v>
      </c>
      <c r="E2673" s="130">
        <v>0</v>
      </c>
      <c r="F2673" s="64">
        <v>0</v>
      </c>
      <c r="K2673" s="65">
        <f t="shared" si="41"/>
        <v>0</v>
      </c>
    </row>
    <row r="2674" spans="1:11" x14ac:dyDescent="0.25">
      <c r="A2674" s="59">
        <v>44033</v>
      </c>
      <c r="B2674" s="64">
        <v>4</v>
      </c>
      <c r="C2674" s="64">
        <v>0</v>
      </c>
      <c r="D2674" s="130">
        <v>0</v>
      </c>
      <c r="E2674" s="130">
        <v>0</v>
      </c>
      <c r="F2674" s="64">
        <v>0</v>
      </c>
      <c r="K2674" s="65">
        <f t="shared" si="41"/>
        <v>0</v>
      </c>
    </row>
    <row r="2675" spans="1:11" x14ac:dyDescent="0.25">
      <c r="A2675" s="59">
        <v>44033</v>
      </c>
      <c r="B2675" s="64">
        <v>5</v>
      </c>
      <c r="C2675" s="64">
        <v>0</v>
      </c>
      <c r="D2675" s="130">
        <v>10</v>
      </c>
      <c r="E2675" s="130">
        <v>0</v>
      </c>
      <c r="F2675" s="64">
        <v>0</v>
      </c>
      <c r="K2675" s="65">
        <f t="shared" si="41"/>
        <v>3</v>
      </c>
    </row>
    <row r="2676" spans="1:11" x14ac:dyDescent="0.25">
      <c r="A2676" s="59">
        <v>44033</v>
      </c>
      <c r="B2676" s="64">
        <v>6</v>
      </c>
      <c r="C2676" s="64">
        <v>1000</v>
      </c>
      <c r="D2676" s="130">
        <v>20</v>
      </c>
      <c r="E2676" s="130">
        <v>0</v>
      </c>
      <c r="F2676" s="64">
        <v>30</v>
      </c>
      <c r="K2676" s="65">
        <f t="shared" si="41"/>
        <v>263</v>
      </c>
    </row>
    <row r="2677" spans="1:11" x14ac:dyDescent="0.25">
      <c r="A2677" s="59">
        <v>44033</v>
      </c>
      <c r="B2677" s="64">
        <v>7</v>
      </c>
      <c r="C2677" s="64">
        <v>14000</v>
      </c>
      <c r="D2677" s="130">
        <v>140</v>
      </c>
      <c r="E2677" s="130">
        <v>0</v>
      </c>
      <c r="F2677" s="64">
        <v>900</v>
      </c>
      <c r="K2677" s="65">
        <f t="shared" si="41"/>
        <v>3760</v>
      </c>
    </row>
    <row r="2678" spans="1:11" x14ac:dyDescent="0.25">
      <c r="A2678" s="59">
        <v>44033</v>
      </c>
      <c r="B2678" s="64">
        <v>8</v>
      </c>
      <c r="C2678" s="64">
        <v>63000</v>
      </c>
      <c r="D2678" s="130">
        <v>450</v>
      </c>
      <c r="E2678" s="130">
        <v>0</v>
      </c>
      <c r="F2678" s="64">
        <v>1460</v>
      </c>
      <c r="K2678" s="65">
        <f t="shared" si="41"/>
        <v>16228</v>
      </c>
    </row>
    <row r="2679" spans="1:11" x14ac:dyDescent="0.25">
      <c r="A2679" s="59">
        <v>44033</v>
      </c>
      <c r="B2679" s="64">
        <v>9</v>
      </c>
      <c r="C2679" s="64">
        <v>128000</v>
      </c>
      <c r="D2679" s="130">
        <v>2020</v>
      </c>
      <c r="E2679" s="130">
        <v>0</v>
      </c>
      <c r="F2679" s="64">
        <v>5240</v>
      </c>
      <c r="K2679" s="65">
        <f t="shared" si="41"/>
        <v>33815</v>
      </c>
    </row>
    <row r="2680" spans="1:11" x14ac:dyDescent="0.25">
      <c r="A2680" s="59">
        <v>44033</v>
      </c>
      <c r="B2680" s="64">
        <v>10</v>
      </c>
      <c r="C2680" s="64">
        <v>184000</v>
      </c>
      <c r="D2680" s="130">
        <v>5870</v>
      </c>
      <c r="E2680" s="130">
        <v>0</v>
      </c>
      <c r="F2680" s="64">
        <v>13110</v>
      </c>
      <c r="K2680" s="65">
        <f t="shared" si="41"/>
        <v>50745</v>
      </c>
    </row>
    <row r="2681" spans="1:11" x14ac:dyDescent="0.25">
      <c r="A2681" s="59">
        <v>44033</v>
      </c>
      <c r="B2681" s="64">
        <v>11</v>
      </c>
      <c r="C2681" s="64">
        <v>220000</v>
      </c>
      <c r="D2681" s="130">
        <v>6340</v>
      </c>
      <c r="E2681" s="130">
        <v>0</v>
      </c>
      <c r="F2681" s="64">
        <v>17420</v>
      </c>
      <c r="K2681" s="65">
        <f t="shared" si="41"/>
        <v>60940</v>
      </c>
    </row>
    <row r="2682" spans="1:11" x14ac:dyDescent="0.25">
      <c r="A2682" s="59">
        <v>44033</v>
      </c>
      <c r="B2682" s="64">
        <v>12</v>
      </c>
      <c r="C2682" s="64">
        <v>172000</v>
      </c>
      <c r="D2682" s="130">
        <v>6350</v>
      </c>
      <c r="E2682" s="130">
        <v>0</v>
      </c>
      <c r="F2682" s="64">
        <v>17080</v>
      </c>
      <c r="K2682" s="65">
        <f t="shared" si="41"/>
        <v>48858</v>
      </c>
    </row>
    <row r="2683" spans="1:11" x14ac:dyDescent="0.25">
      <c r="A2683" s="59">
        <v>44033</v>
      </c>
      <c r="B2683" s="64">
        <v>13</v>
      </c>
      <c r="C2683" s="64">
        <v>215000</v>
      </c>
      <c r="D2683" s="130">
        <v>7220</v>
      </c>
      <c r="E2683" s="130">
        <v>0</v>
      </c>
      <c r="F2683" s="64">
        <v>16140</v>
      </c>
      <c r="K2683" s="65">
        <f t="shared" si="41"/>
        <v>59590</v>
      </c>
    </row>
    <row r="2684" spans="1:11" x14ac:dyDescent="0.25">
      <c r="A2684" s="59">
        <v>44033</v>
      </c>
      <c r="B2684" s="64">
        <v>14</v>
      </c>
      <c r="C2684" s="64">
        <v>232000</v>
      </c>
      <c r="D2684" s="130">
        <v>7370</v>
      </c>
      <c r="E2684" s="130">
        <v>0</v>
      </c>
      <c r="F2684" s="64">
        <v>16079.999999999998</v>
      </c>
      <c r="K2684" s="65">
        <f t="shared" si="41"/>
        <v>63863</v>
      </c>
    </row>
    <row r="2685" spans="1:11" x14ac:dyDescent="0.25">
      <c r="A2685" s="59">
        <v>44033</v>
      </c>
      <c r="B2685" s="64">
        <v>15</v>
      </c>
      <c r="C2685" s="64">
        <v>205000</v>
      </c>
      <c r="D2685" s="130">
        <v>6460</v>
      </c>
      <c r="E2685" s="130">
        <v>0</v>
      </c>
      <c r="F2685" s="64">
        <v>15350</v>
      </c>
      <c r="K2685" s="65">
        <f t="shared" si="41"/>
        <v>56703</v>
      </c>
    </row>
    <row r="2686" spans="1:11" x14ac:dyDescent="0.25">
      <c r="A2686" s="59">
        <v>44033</v>
      </c>
      <c r="B2686" s="64">
        <v>16</v>
      </c>
      <c r="C2686" s="64">
        <v>188000</v>
      </c>
      <c r="D2686" s="130">
        <v>7240</v>
      </c>
      <c r="E2686" s="130">
        <v>0</v>
      </c>
      <c r="F2686" s="64">
        <v>15400</v>
      </c>
      <c r="K2686" s="65">
        <f t="shared" si="41"/>
        <v>52660</v>
      </c>
    </row>
    <row r="2687" spans="1:11" x14ac:dyDescent="0.25">
      <c r="A2687" s="59">
        <v>44033</v>
      </c>
      <c r="B2687" s="64">
        <v>17</v>
      </c>
      <c r="C2687" s="64">
        <v>147000</v>
      </c>
      <c r="D2687" s="130">
        <v>5470</v>
      </c>
      <c r="E2687" s="130">
        <v>0</v>
      </c>
      <c r="F2687" s="64">
        <v>13600</v>
      </c>
      <c r="K2687" s="65">
        <f t="shared" si="41"/>
        <v>41518</v>
      </c>
    </row>
    <row r="2688" spans="1:11" x14ac:dyDescent="0.25">
      <c r="A2688" s="59">
        <v>44033</v>
      </c>
      <c r="B2688" s="64">
        <v>18</v>
      </c>
      <c r="C2688" s="64">
        <v>102000</v>
      </c>
      <c r="D2688" s="130">
        <v>3120</v>
      </c>
      <c r="E2688" s="130">
        <v>0</v>
      </c>
      <c r="F2688" s="64">
        <v>9910</v>
      </c>
      <c r="K2688" s="65">
        <f t="shared" si="41"/>
        <v>28758</v>
      </c>
    </row>
    <row r="2689" spans="1:11" x14ac:dyDescent="0.25">
      <c r="A2689" s="59">
        <v>44033</v>
      </c>
      <c r="B2689" s="64">
        <v>19</v>
      </c>
      <c r="C2689" s="64">
        <v>33000</v>
      </c>
      <c r="D2689" s="130">
        <v>460</v>
      </c>
      <c r="E2689" s="130">
        <v>0</v>
      </c>
      <c r="F2689" s="64">
        <v>3670</v>
      </c>
      <c r="K2689" s="65">
        <f t="shared" si="41"/>
        <v>9283</v>
      </c>
    </row>
    <row r="2690" spans="1:11" x14ac:dyDescent="0.25">
      <c r="A2690" s="59">
        <v>44033</v>
      </c>
      <c r="B2690" s="64">
        <v>20</v>
      </c>
      <c r="C2690" s="64">
        <v>6000</v>
      </c>
      <c r="D2690" s="130">
        <v>180</v>
      </c>
      <c r="E2690" s="130">
        <v>0</v>
      </c>
      <c r="F2690" s="64">
        <v>210</v>
      </c>
      <c r="K2690" s="65">
        <f t="shared" si="41"/>
        <v>1598</v>
      </c>
    </row>
    <row r="2691" spans="1:11" x14ac:dyDescent="0.25">
      <c r="A2691" s="59">
        <v>44033</v>
      </c>
      <c r="B2691" s="64">
        <v>21</v>
      </c>
      <c r="C2691" s="64">
        <v>0</v>
      </c>
      <c r="D2691" s="130">
        <v>0</v>
      </c>
      <c r="E2691" s="130">
        <v>0</v>
      </c>
      <c r="F2691" s="64">
        <v>0</v>
      </c>
      <c r="K2691" s="65">
        <f t="shared" si="41"/>
        <v>0</v>
      </c>
    </row>
    <row r="2692" spans="1:11" x14ac:dyDescent="0.25">
      <c r="A2692" s="59">
        <v>44033</v>
      </c>
      <c r="B2692" s="64">
        <v>22</v>
      </c>
      <c r="C2692" s="64">
        <v>0</v>
      </c>
      <c r="D2692" s="130">
        <v>0</v>
      </c>
      <c r="E2692" s="130">
        <v>0</v>
      </c>
      <c r="F2692" s="64">
        <v>0</v>
      </c>
      <c r="K2692" s="65">
        <f t="shared" si="41"/>
        <v>0</v>
      </c>
    </row>
    <row r="2693" spans="1:11" x14ac:dyDescent="0.25">
      <c r="A2693" s="59">
        <v>44033</v>
      </c>
      <c r="B2693" s="64">
        <v>23</v>
      </c>
      <c r="C2693" s="64">
        <v>0</v>
      </c>
      <c r="D2693" s="130">
        <v>0</v>
      </c>
      <c r="E2693" s="130">
        <v>0</v>
      </c>
      <c r="F2693" s="64">
        <v>0</v>
      </c>
      <c r="K2693" s="65">
        <f t="shared" si="41"/>
        <v>0</v>
      </c>
    </row>
    <row r="2694" spans="1:11" x14ac:dyDescent="0.25">
      <c r="A2694" s="59">
        <v>44033</v>
      </c>
      <c r="B2694" s="64">
        <v>24</v>
      </c>
      <c r="C2694" s="64">
        <v>0</v>
      </c>
      <c r="D2694" s="130">
        <v>0</v>
      </c>
      <c r="E2694" s="130">
        <v>0</v>
      </c>
      <c r="F2694" s="64">
        <v>0</v>
      </c>
      <c r="K2694" s="65">
        <f t="shared" si="41"/>
        <v>0</v>
      </c>
    </row>
    <row r="2695" spans="1:11" x14ac:dyDescent="0.25">
      <c r="A2695" s="59">
        <v>44034</v>
      </c>
      <c r="B2695" s="64">
        <v>1</v>
      </c>
      <c r="C2695" s="64">
        <v>0</v>
      </c>
      <c r="D2695" s="130">
        <v>0</v>
      </c>
      <c r="E2695" s="130">
        <v>0</v>
      </c>
      <c r="F2695" s="64">
        <v>0</v>
      </c>
      <c r="K2695" s="65">
        <f t="shared" si="41"/>
        <v>0</v>
      </c>
    </row>
    <row r="2696" spans="1:11" x14ac:dyDescent="0.25">
      <c r="A2696" s="59">
        <v>44034</v>
      </c>
      <c r="B2696" s="64">
        <v>2</v>
      </c>
      <c r="C2696" s="64">
        <v>0</v>
      </c>
      <c r="D2696" s="130">
        <v>0</v>
      </c>
      <c r="E2696" s="130">
        <v>0</v>
      </c>
      <c r="F2696" s="64">
        <v>0</v>
      </c>
      <c r="K2696" s="65">
        <f t="shared" ref="K2696:K2759" si="42">ROUND(AVERAGE(C2696:F2696),0)</f>
        <v>0</v>
      </c>
    </row>
    <row r="2697" spans="1:11" x14ac:dyDescent="0.25">
      <c r="A2697" s="59">
        <v>44034</v>
      </c>
      <c r="B2697" s="64">
        <v>3</v>
      </c>
      <c r="C2697" s="64">
        <v>0</v>
      </c>
      <c r="D2697" s="130">
        <v>0</v>
      </c>
      <c r="E2697" s="130">
        <v>0</v>
      </c>
      <c r="F2697" s="64">
        <v>0</v>
      </c>
      <c r="K2697" s="65">
        <f t="shared" si="42"/>
        <v>0</v>
      </c>
    </row>
    <row r="2698" spans="1:11" x14ac:dyDescent="0.25">
      <c r="A2698" s="59">
        <v>44034</v>
      </c>
      <c r="B2698" s="64">
        <v>4</v>
      </c>
      <c r="C2698" s="64">
        <v>0</v>
      </c>
      <c r="D2698" s="130">
        <v>0</v>
      </c>
      <c r="E2698" s="130">
        <v>0</v>
      </c>
      <c r="F2698" s="64">
        <v>0</v>
      </c>
      <c r="K2698" s="65">
        <f t="shared" si="42"/>
        <v>0</v>
      </c>
    </row>
    <row r="2699" spans="1:11" x14ac:dyDescent="0.25">
      <c r="A2699" s="59">
        <v>44034</v>
      </c>
      <c r="B2699" s="64">
        <v>5</v>
      </c>
      <c r="C2699" s="64">
        <v>0</v>
      </c>
      <c r="D2699" s="130">
        <v>0</v>
      </c>
      <c r="E2699" s="130">
        <v>0</v>
      </c>
      <c r="F2699" s="64">
        <v>10</v>
      </c>
      <c r="K2699" s="65">
        <f t="shared" si="42"/>
        <v>3</v>
      </c>
    </row>
    <row r="2700" spans="1:11" x14ac:dyDescent="0.25">
      <c r="A2700" s="59">
        <v>44034</v>
      </c>
      <c r="B2700" s="64">
        <v>6</v>
      </c>
      <c r="C2700" s="64">
        <v>1000</v>
      </c>
      <c r="D2700" s="130">
        <v>10</v>
      </c>
      <c r="E2700" s="130">
        <v>20</v>
      </c>
      <c r="F2700" s="64">
        <v>0</v>
      </c>
      <c r="K2700" s="65">
        <f t="shared" si="42"/>
        <v>258</v>
      </c>
    </row>
    <row r="2701" spans="1:11" x14ac:dyDescent="0.25">
      <c r="A2701" s="59">
        <v>44034</v>
      </c>
      <c r="B2701" s="64">
        <v>7</v>
      </c>
      <c r="C2701" s="64">
        <v>12000</v>
      </c>
      <c r="D2701" s="130">
        <v>410</v>
      </c>
      <c r="E2701" s="130">
        <v>510</v>
      </c>
      <c r="F2701" s="64">
        <v>1310</v>
      </c>
      <c r="K2701" s="65">
        <f t="shared" si="42"/>
        <v>3558</v>
      </c>
    </row>
    <row r="2702" spans="1:11" x14ac:dyDescent="0.25">
      <c r="A2702" s="59">
        <v>44034</v>
      </c>
      <c r="B2702" s="64">
        <v>8</v>
      </c>
      <c r="C2702" s="64">
        <v>60000</v>
      </c>
      <c r="D2702" s="130">
        <v>980</v>
      </c>
      <c r="E2702" s="130">
        <v>1190</v>
      </c>
      <c r="F2702" s="64">
        <v>3420</v>
      </c>
      <c r="K2702" s="65">
        <f t="shared" si="42"/>
        <v>16398</v>
      </c>
    </row>
    <row r="2703" spans="1:11" x14ac:dyDescent="0.25">
      <c r="A2703" s="59">
        <v>44034</v>
      </c>
      <c r="B2703" s="64">
        <v>9</v>
      </c>
      <c r="C2703" s="64">
        <v>131000</v>
      </c>
      <c r="D2703" s="130">
        <v>1160</v>
      </c>
      <c r="E2703" s="130">
        <v>1260</v>
      </c>
      <c r="F2703" s="64">
        <v>3700</v>
      </c>
      <c r="K2703" s="65">
        <f t="shared" si="42"/>
        <v>34280</v>
      </c>
    </row>
    <row r="2704" spans="1:11" x14ac:dyDescent="0.25">
      <c r="A2704" s="59">
        <v>44034</v>
      </c>
      <c r="B2704" s="64">
        <v>10</v>
      </c>
      <c r="C2704" s="64">
        <v>57000</v>
      </c>
      <c r="D2704" s="130">
        <v>1890</v>
      </c>
      <c r="E2704" s="130">
        <v>2600</v>
      </c>
      <c r="F2704" s="64">
        <v>5630</v>
      </c>
      <c r="K2704" s="65">
        <f t="shared" si="42"/>
        <v>16780</v>
      </c>
    </row>
    <row r="2705" spans="1:11" x14ac:dyDescent="0.25">
      <c r="A2705" s="59">
        <v>44034</v>
      </c>
      <c r="B2705" s="64">
        <v>11</v>
      </c>
      <c r="C2705" s="64">
        <v>74000</v>
      </c>
      <c r="D2705" s="130">
        <v>2720</v>
      </c>
      <c r="E2705" s="130">
        <v>2650</v>
      </c>
      <c r="F2705" s="64">
        <v>5440</v>
      </c>
      <c r="K2705" s="65">
        <f t="shared" si="42"/>
        <v>21203</v>
      </c>
    </row>
    <row r="2706" spans="1:11" x14ac:dyDescent="0.25">
      <c r="A2706" s="59">
        <v>44034</v>
      </c>
      <c r="B2706" s="64">
        <v>12</v>
      </c>
      <c r="C2706" s="64">
        <v>57000</v>
      </c>
      <c r="D2706" s="130">
        <v>2070</v>
      </c>
      <c r="E2706" s="130">
        <v>3150</v>
      </c>
      <c r="F2706" s="64">
        <v>9860</v>
      </c>
      <c r="K2706" s="65">
        <f t="shared" si="42"/>
        <v>18020</v>
      </c>
    </row>
    <row r="2707" spans="1:11" x14ac:dyDescent="0.25">
      <c r="A2707" s="59">
        <v>44034</v>
      </c>
      <c r="B2707" s="64">
        <v>13</v>
      </c>
      <c r="C2707" s="64">
        <v>80000</v>
      </c>
      <c r="D2707" s="130">
        <v>4080</v>
      </c>
      <c r="E2707" s="130">
        <v>3990</v>
      </c>
      <c r="F2707" s="64">
        <v>12080</v>
      </c>
      <c r="K2707" s="65">
        <f t="shared" si="42"/>
        <v>25038</v>
      </c>
    </row>
    <row r="2708" spans="1:11" x14ac:dyDescent="0.25">
      <c r="A2708" s="59">
        <v>44034</v>
      </c>
      <c r="B2708" s="64">
        <v>14</v>
      </c>
      <c r="C2708" s="64">
        <v>74000</v>
      </c>
      <c r="D2708" s="130">
        <v>2440</v>
      </c>
      <c r="E2708" s="130">
        <v>3070</v>
      </c>
      <c r="F2708" s="64">
        <v>10050</v>
      </c>
      <c r="K2708" s="65">
        <f t="shared" si="42"/>
        <v>22390</v>
      </c>
    </row>
    <row r="2709" spans="1:11" x14ac:dyDescent="0.25">
      <c r="A2709" s="59">
        <v>44034</v>
      </c>
      <c r="B2709" s="64">
        <v>15</v>
      </c>
      <c r="C2709" s="64">
        <v>125000</v>
      </c>
      <c r="D2709" s="130">
        <v>1890</v>
      </c>
      <c r="E2709" s="130">
        <v>2029.9999999999998</v>
      </c>
      <c r="F2709" s="64">
        <v>13750</v>
      </c>
      <c r="K2709" s="65">
        <f t="shared" si="42"/>
        <v>35668</v>
      </c>
    </row>
    <row r="2710" spans="1:11" x14ac:dyDescent="0.25">
      <c r="A2710" s="59">
        <v>44034</v>
      </c>
      <c r="B2710" s="64">
        <v>16</v>
      </c>
      <c r="C2710" s="64">
        <v>97000</v>
      </c>
      <c r="D2710" s="130">
        <v>1790</v>
      </c>
      <c r="E2710" s="130">
        <v>3720</v>
      </c>
      <c r="F2710" s="64">
        <v>14400</v>
      </c>
      <c r="K2710" s="65">
        <f t="shared" si="42"/>
        <v>29228</v>
      </c>
    </row>
    <row r="2711" spans="1:11" x14ac:dyDescent="0.25">
      <c r="A2711" s="59">
        <v>44034</v>
      </c>
      <c r="B2711" s="64">
        <v>17</v>
      </c>
      <c r="C2711" s="64">
        <v>145000</v>
      </c>
      <c r="D2711" s="130">
        <v>2720</v>
      </c>
      <c r="E2711" s="130">
        <v>2650</v>
      </c>
      <c r="F2711" s="64">
        <v>14890</v>
      </c>
      <c r="K2711" s="65">
        <f t="shared" si="42"/>
        <v>41315</v>
      </c>
    </row>
    <row r="2712" spans="1:11" x14ac:dyDescent="0.25">
      <c r="A2712" s="59">
        <v>44034</v>
      </c>
      <c r="B2712" s="64">
        <v>18</v>
      </c>
      <c r="C2712" s="64">
        <v>69000</v>
      </c>
      <c r="D2712" s="130">
        <v>1360</v>
      </c>
      <c r="E2712" s="130">
        <v>1520</v>
      </c>
      <c r="F2712" s="64">
        <v>10170</v>
      </c>
      <c r="K2712" s="65">
        <f t="shared" si="42"/>
        <v>20513</v>
      </c>
    </row>
    <row r="2713" spans="1:11" x14ac:dyDescent="0.25">
      <c r="A2713" s="59">
        <v>44034</v>
      </c>
      <c r="B2713" s="64">
        <v>19</v>
      </c>
      <c r="C2713" s="64">
        <v>41000</v>
      </c>
      <c r="D2713" s="130">
        <v>570</v>
      </c>
      <c r="E2713" s="130">
        <v>620</v>
      </c>
      <c r="F2713" s="64">
        <v>3230</v>
      </c>
      <c r="K2713" s="65">
        <f t="shared" si="42"/>
        <v>11355</v>
      </c>
    </row>
    <row r="2714" spans="1:11" x14ac:dyDescent="0.25">
      <c r="A2714" s="59">
        <v>44034</v>
      </c>
      <c r="B2714" s="64">
        <v>20</v>
      </c>
      <c r="C2714" s="64">
        <v>9000</v>
      </c>
      <c r="D2714" s="130">
        <v>210</v>
      </c>
      <c r="E2714" s="130">
        <v>190</v>
      </c>
      <c r="F2714" s="64">
        <v>290</v>
      </c>
      <c r="K2714" s="65">
        <f t="shared" si="42"/>
        <v>2423</v>
      </c>
    </row>
    <row r="2715" spans="1:11" x14ac:dyDescent="0.25">
      <c r="A2715" s="59">
        <v>44034</v>
      </c>
      <c r="B2715" s="64">
        <v>21</v>
      </c>
      <c r="C2715" s="64">
        <v>0</v>
      </c>
      <c r="D2715" s="130">
        <v>10</v>
      </c>
      <c r="E2715" s="130">
        <v>10</v>
      </c>
      <c r="F2715" s="64">
        <v>0</v>
      </c>
      <c r="K2715" s="65">
        <f t="shared" si="42"/>
        <v>5</v>
      </c>
    </row>
    <row r="2716" spans="1:11" x14ac:dyDescent="0.25">
      <c r="A2716" s="59">
        <v>44034</v>
      </c>
      <c r="B2716" s="64">
        <v>22</v>
      </c>
      <c r="C2716" s="64">
        <v>0</v>
      </c>
      <c r="D2716" s="130">
        <v>0</v>
      </c>
      <c r="E2716" s="130">
        <v>0</v>
      </c>
      <c r="F2716" s="64">
        <v>0</v>
      </c>
      <c r="K2716" s="65">
        <f t="shared" si="42"/>
        <v>0</v>
      </c>
    </row>
    <row r="2717" spans="1:11" x14ac:dyDescent="0.25">
      <c r="A2717" s="59">
        <v>44034</v>
      </c>
      <c r="B2717" s="64">
        <v>23</v>
      </c>
      <c r="C2717" s="64">
        <v>0</v>
      </c>
      <c r="D2717" s="130">
        <v>0</v>
      </c>
      <c r="E2717" s="130">
        <v>0</v>
      </c>
      <c r="F2717" s="64">
        <v>0</v>
      </c>
      <c r="K2717" s="65">
        <f t="shared" si="42"/>
        <v>0</v>
      </c>
    </row>
    <row r="2718" spans="1:11" x14ac:dyDescent="0.25">
      <c r="A2718" s="59">
        <v>44034</v>
      </c>
      <c r="B2718" s="64">
        <v>24</v>
      </c>
      <c r="C2718" s="64">
        <v>0</v>
      </c>
      <c r="D2718" s="130">
        <v>0</v>
      </c>
      <c r="E2718" s="130">
        <v>0</v>
      </c>
      <c r="F2718" s="64">
        <v>0</v>
      </c>
      <c r="K2718" s="65">
        <f t="shared" si="42"/>
        <v>0</v>
      </c>
    </row>
    <row r="2719" spans="1:11" x14ac:dyDescent="0.25">
      <c r="A2719" s="59">
        <v>44035</v>
      </c>
      <c r="B2719" s="64">
        <v>1</v>
      </c>
      <c r="C2719" s="64">
        <v>0</v>
      </c>
      <c r="D2719" s="130">
        <v>0</v>
      </c>
      <c r="E2719" s="130">
        <v>0</v>
      </c>
      <c r="F2719" s="64">
        <v>0</v>
      </c>
      <c r="K2719" s="65">
        <f t="shared" si="42"/>
        <v>0</v>
      </c>
    </row>
    <row r="2720" spans="1:11" x14ac:dyDescent="0.25">
      <c r="A2720" s="59">
        <v>44035</v>
      </c>
      <c r="B2720" s="64">
        <v>2</v>
      </c>
      <c r="C2720" s="64">
        <v>0</v>
      </c>
      <c r="D2720" s="130">
        <v>0</v>
      </c>
      <c r="E2720" s="130">
        <v>0</v>
      </c>
      <c r="F2720" s="64">
        <v>0</v>
      </c>
      <c r="K2720" s="65">
        <f t="shared" si="42"/>
        <v>0</v>
      </c>
    </row>
    <row r="2721" spans="1:11" x14ac:dyDescent="0.25">
      <c r="A2721" s="59">
        <v>44035</v>
      </c>
      <c r="B2721" s="64">
        <v>3</v>
      </c>
      <c r="C2721" s="64">
        <v>0</v>
      </c>
      <c r="D2721" s="130">
        <v>0</v>
      </c>
      <c r="E2721" s="130">
        <v>0</v>
      </c>
      <c r="F2721" s="64">
        <v>0</v>
      </c>
      <c r="K2721" s="65">
        <f t="shared" si="42"/>
        <v>0</v>
      </c>
    </row>
    <row r="2722" spans="1:11" x14ac:dyDescent="0.25">
      <c r="A2722" s="59">
        <v>44035</v>
      </c>
      <c r="B2722" s="64">
        <v>4</v>
      </c>
      <c r="C2722" s="64">
        <v>0</v>
      </c>
      <c r="D2722" s="130">
        <v>0</v>
      </c>
      <c r="E2722" s="130">
        <v>0</v>
      </c>
      <c r="F2722" s="64">
        <v>0</v>
      </c>
      <c r="K2722" s="65">
        <f t="shared" si="42"/>
        <v>0</v>
      </c>
    </row>
    <row r="2723" spans="1:11" x14ac:dyDescent="0.25">
      <c r="A2723" s="59">
        <v>44035</v>
      </c>
      <c r="B2723" s="64">
        <v>5</v>
      </c>
      <c r="C2723" s="64">
        <v>0</v>
      </c>
      <c r="D2723" s="130">
        <v>10</v>
      </c>
      <c r="E2723" s="130">
        <v>10</v>
      </c>
      <c r="F2723" s="64">
        <v>0</v>
      </c>
      <c r="K2723" s="65">
        <f t="shared" si="42"/>
        <v>5</v>
      </c>
    </row>
    <row r="2724" spans="1:11" x14ac:dyDescent="0.25">
      <c r="A2724" s="59">
        <v>44035</v>
      </c>
      <c r="B2724" s="64">
        <v>6</v>
      </c>
      <c r="C2724" s="64">
        <v>1000</v>
      </c>
      <c r="D2724" s="130">
        <v>20</v>
      </c>
      <c r="E2724" s="130">
        <v>10</v>
      </c>
      <c r="F2724" s="64">
        <v>0</v>
      </c>
      <c r="K2724" s="65">
        <f t="shared" si="42"/>
        <v>258</v>
      </c>
    </row>
    <row r="2725" spans="1:11" x14ac:dyDescent="0.25">
      <c r="A2725" s="59">
        <v>44035</v>
      </c>
      <c r="B2725" s="64">
        <v>7</v>
      </c>
      <c r="C2725" s="64">
        <v>12000</v>
      </c>
      <c r="D2725" s="130">
        <v>340</v>
      </c>
      <c r="E2725" s="130">
        <v>330</v>
      </c>
      <c r="F2725" s="64">
        <v>1360</v>
      </c>
      <c r="K2725" s="65">
        <f t="shared" si="42"/>
        <v>3508</v>
      </c>
    </row>
    <row r="2726" spans="1:11" x14ac:dyDescent="0.25">
      <c r="A2726" s="59">
        <v>44035</v>
      </c>
      <c r="B2726" s="64">
        <v>8</v>
      </c>
      <c r="C2726" s="64">
        <v>25000</v>
      </c>
      <c r="D2726" s="130">
        <v>720</v>
      </c>
      <c r="E2726" s="130">
        <v>1250</v>
      </c>
      <c r="F2726" s="64">
        <v>2090</v>
      </c>
      <c r="K2726" s="65">
        <f t="shared" si="42"/>
        <v>7265</v>
      </c>
    </row>
    <row r="2727" spans="1:11" x14ac:dyDescent="0.25">
      <c r="A2727" s="59">
        <v>44035</v>
      </c>
      <c r="B2727" s="64">
        <v>9</v>
      </c>
      <c r="C2727" s="64">
        <v>61000</v>
      </c>
      <c r="D2727" s="130">
        <v>870</v>
      </c>
      <c r="E2727" s="130">
        <v>1730</v>
      </c>
      <c r="F2727" s="64">
        <v>6880</v>
      </c>
      <c r="K2727" s="65">
        <f t="shared" si="42"/>
        <v>17620</v>
      </c>
    </row>
    <row r="2728" spans="1:11" x14ac:dyDescent="0.25">
      <c r="A2728" s="59">
        <v>44035</v>
      </c>
      <c r="B2728" s="64">
        <v>10</v>
      </c>
      <c r="C2728" s="64">
        <v>100000</v>
      </c>
      <c r="D2728" s="130">
        <v>2230</v>
      </c>
      <c r="E2728" s="130">
        <v>2120</v>
      </c>
      <c r="F2728" s="64">
        <v>12730</v>
      </c>
      <c r="K2728" s="65">
        <f t="shared" si="42"/>
        <v>29270</v>
      </c>
    </row>
    <row r="2729" spans="1:11" x14ac:dyDescent="0.25">
      <c r="A2729" s="59">
        <v>44035</v>
      </c>
      <c r="B2729" s="64">
        <v>11</v>
      </c>
      <c r="C2729" s="64">
        <v>187000</v>
      </c>
      <c r="D2729" s="130">
        <v>2040</v>
      </c>
      <c r="E2729" s="130">
        <v>2370</v>
      </c>
      <c r="F2729" s="64">
        <v>15500</v>
      </c>
      <c r="K2729" s="65">
        <f t="shared" si="42"/>
        <v>51728</v>
      </c>
    </row>
    <row r="2730" spans="1:11" x14ac:dyDescent="0.25">
      <c r="A2730" s="59">
        <v>44035</v>
      </c>
      <c r="B2730" s="64">
        <v>12</v>
      </c>
      <c r="C2730" s="64">
        <v>235000</v>
      </c>
      <c r="D2730" s="130">
        <v>4110</v>
      </c>
      <c r="E2730" s="130">
        <v>5170</v>
      </c>
      <c r="F2730" s="64">
        <v>17200</v>
      </c>
      <c r="K2730" s="65">
        <f t="shared" si="42"/>
        <v>65370</v>
      </c>
    </row>
    <row r="2731" spans="1:11" x14ac:dyDescent="0.25">
      <c r="A2731" s="59">
        <v>44035</v>
      </c>
      <c r="B2731" s="64">
        <v>13</v>
      </c>
      <c r="C2731" s="64">
        <v>206000</v>
      </c>
      <c r="D2731" s="130">
        <v>5850</v>
      </c>
      <c r="E2731" s="130">
        <v>6910</v>
      </c>
      <c r="F2731" s="64">
        <v>9000</v>
      </c>
      <c r="K2731" s="65">
        <f t="shared" si="42"/>
        <v>56940</v>
      </c>
    </row>
    <row r="2732" spans="1:11" x14ac:dyDescent="0.25">
      <c r="A2732" s="59">
        <v>44035</v>
      </c>
      <c r="B2732" s="64">
        <v>14</v>
      </c>
      <c r="C2732" s="64">
        <v>46000</v>
      </c>
      <c r="D2732" s="130">
        <v>4320</v>
      </c>
      <c r="E2732" s="130">
        <v>2330</v>
      </c>
      <c r="F2732" s="64">
        <v>3690</v>
      </c>
      <c r="K2732" s="65">
        <f t="shared" si="42"/>
        <v>14085</v>
      </c>
    </row>
    <row r="2733" spans="1:11" x14ac:dyDescent="0.25">
      <c r="A2733" s="59">
        <v>44035</v>
      </c>
      <c r="B2733" s="64">
        <v>15</v>
      </c>
      <c r="C2733" s="64">
        <v>16000</v>
      </c>
      <c r="D2733" s="130">
        <v>820</v>
      </c>
      <c r="E2733" s="130">
        <v>2960</v>
      </c>
      <c r="F2733" s="64">
        <v>1310</v>
      </c>
      <c r="K2733" s="65">
        <f t="shared" si="42"/>
        <v>5273</v>
      </c>
    </row>
    <row r="2734" spans="1:11" x14ac:dyDescent="0.25">
      <c r="A2734" s="59">
        <v>44035</v>
      </c>
      <c r="B2734" s="64">
        <v>16</v>
      </c>
      <c r="C2734" s="64">
        <v>24000</v>
      </c>
      <c r="D2734" s="130">
        <v>3550</v>
      </c>
      <c r="E2734" s="130">
        <v>6510</v>
      </c>
      <c r="F2734" s="64">
        <v>1330</v>
      </c>
      <c r="K2734" s="65">
        <f t="shared" si="42"/>
        <v>8848</v>
      </c>
    </row>
    <row r="2735" spans="1:11" x14ac:dyDescent="0.25">
      <c r="A2735" s="59">
        <v>44035</v>
      </c>
      <c r="B2735" s="64">
        <v>17</v>
      </c>
      <c r="C2735" s="64">
        <v>25000</v>
      </c>
      <c r="D2735" s="130">
        <v>3730</v>
      </c>
      <c r="E2735" s="130">
        <v>2320</v>
      </c>
      <c r="F2735" s="64">
        <v>2730</v>
      </c>
      <c r="K2735" s="65">
        <f t="shared" si="42"/>
        <v>8445</v>
      </c>
    </row>
    <row r="2736" spans="1:11" x14ac:dyDescent="0.25">
      <c r="A2736" s="59">
        <v>44035</v>
      </c>
      <c r="B2736" s="64">
        <v>18</v>
      </c>
      <c r="C2736" s="64">
        <v>25000</v>
      </c>
      <c r="D2736" s="130">
        <v>620</v>
      </c>
      <c r="E2736" s="130">
        <v>1550</v>
      </c>
      <c r="F2736" s="64">
        <v>2070</v>
      </c>
      <c r="K2736" s="65">
        <f t="shared" si="42"/>
        <v>7310</v>
      </c>
    </row>
    <row r="2737" spans="1:11" x14ac:dyDescent="0.25">
      <c r="A2737" s="59">
        <v>44035</v>
      </c>
      <c r="B2737" s="64">
        <v>19</v>
      </c>
      <c r="C2737" s="64">
        <v>12000</v>
      </c>
      <c r="D2737" s="130">
        <v>550</v>
      </c>
      <c r="E2737" s="130">
        <v>520</v>
      </c>
      <c r="F2737" s="64">
        <v>530</v>
      </c>
      <c r="K2737" s="65">
        <f t="shared" si="42"/>
        <v>3400</v>
      </c>
    </row>
    <row r="2738" spans="1:11" x14ac:dyDescent="0.25">
      <c r="A2738" s="59">
        <v>44035</v>
      </c>
      <c r="B2738" s="64">
        <v>20</v>
      </c>
      <c r="C2738" s="64">
        <v>8000</v>
      </c>
      <c r="D2738" s="130">
        <v>50</v>
      </c>
      <c r="E2738" s="130">
        <v>10</v>
      </c>
      <c r="F2738" s="64">
        <v>560</v>
      </c>
      <c r="K2738" s="65">
        <f t="shared" si="42"/>
        <v>2155</v>
      </c>
    </row>
    <row r="2739" spans="1:11" x14ac:dyDescent="0.25">
      <c r="A2739" s="59">
        <v>44035</v>
      </c>
      <c r="B2739" s="64">
        <v>21</v>
      </c>
      <c r="C2739" s="64">
        <v>1000</v>
      </c>
      <c r="D2739" s="130">
        <v>10</v>
      </c>
      <c r="E2739" s="130">
        <v>10</v>
      </c>
      <c r="F2739" s="64">
        <v>20</v>
      </c>
      <c r="K2739" s="65">
        <f t="shared" si="42"/>
        <v>260</v>
      </c>
    </row>
    <row r="2740" spans="1:11" x14ac:dyDescent="0.25">
      <c r="A2740" s="59">
        <v>44035</v>
      </c>
      <c r="B2740" s="64">
        <v>22</v>
      </c>
      <c r="C2740" s="64">
        <v>0</v>
      </c>
      <c r="D2740" s="130">
        <v>0</v>
      </c>
      <c r="E2740" s="130">
        <v>0</v>
      </c>
      <c r="F2740" s="64">
        <v>0</v>
      </c>
      <c r="K2740" s="65">
        <f t="shared" si="42"/>
        <v>0</v>
      </c>
    </row>
    <row r="2741" spans="1:11" x14ac:dyDescent="0.25">
      <c r="A2741" s="59">
        <v>44035</v>
      </c>
      <c r="B2741" s="64">
        <v>23</v>
      </c>
      <c r="C2741" s="64">
        <v>0</v>
      </c>
      <c r="D2741" s="130">
        <v>0</v>
      </c>
      <c r="E2741" s="130">
        <v>0</v>
      </c>
      <c r="F2741" s="64">
        <v>0</v>
      </c>
      <c r="K2741" s="65">
        <f t="shared" si="42"/>
        <v>0</v>
      </c>
    </row>
    <row r="2742" spans="1:11" x14ac:dyDescent="0.25">
      <c r="A2742" s="59">
        <v>44035</v>
      </c>
      <c r="B2742" s="64">
        <v>24</v>
      </c>
      <c r="C2742" s="64">
        <v>0</v>
      </c>
      <c r="D2742" s="130">
        <v>0</v>
      </c>
      <c r="E2742" s="130">
        <v>0</v>
      </c>
      <c r="F2742" s="64">
        <v>0</v>
      </c>
      <c r="K2742" s="65">
        <f t="shared" si="42"/>
        <v>0</v>
      </c>
    </row>
    <row r="2743" spans="1:11" x14ac:dyDescent="0.25">
      <c r="A2743" s="59">
        <v>44036</v>
      </c>
      <c r="B2743" s="64">
        <v>1</v>
      </c>
      <c r="C2743" s="64">
        <v>0</v>
      </c>
      <c r="D2743" s="130">
        <v>0</v>
      </c>
      <c r="E2743" s="130">
        <v>0</v>
      </c>
      <c r="F2743" s="64">
        <v>0</v>
      </c>
      <c r="K2743" s="65">
        <f t="shared" si="42"/>
        <v>0</v>
      </c>
    </row>
    <row r="2744" spans="1:11" x14ac:dyDescent="0.25">
      <c r="A2744" s="59">
        <v>44036</v>
      </c>
      <c r="B2744" s="64">
        <v>2</v>
      </c>
      <c r="C2744" s="64">
        <v>0</v>
      </c>
      <c r="D2744" s="130">
        <v>0</v>
      </c>
      <c r="E2744" s="130">
        <v>0</v>
      </c>
      <c r="F2744" s="64">
        <v>0</v>
      </c>
      <c r="K2744" s="65">
        <f t="shared" si="42"/>
        <v>0</v>
      </c>
    </row>
    <row r="2745" spans="1:11" x14ac:dyDescent="0.25">
      <c r="A2745" s="59">
        <v>44036</v>
      </c>
      <c r="B2745" s="64">
        <v>3</v>
      </c>
      <c r="C2745" s="64">
        <v>0</v>
      </c>
      <c r="D2745" s="130">
        <v>0</v>
      </c>
      <c r="E2745" s="130">
        <v>0</v>
      </c>
      <c r="F2745" s="64">
        <v>0</v>
      </c>
      <c r="K2745" s="65">
        <f t="shared" si="42"/>
        <v>0</v>
      </c>
    </row>
    <row r="2746" spans="1:11" x14ac:dyDescent="0.25">
      <c r="A2746" s="59">
        <v>44036</v>
      </c>
      <c r="B2746" s="64">
        <v>4</v>
      </c>
      <c r="C2746" s="64">
        <v>0</v>
      </c>
      <c r="D2746" s="130">
        <v>0</v>
      </c>
      <c r="E2746" s="130">
        <v>0</v>
      </c>
      <c r="F2746" s="64">
        <v>0</v>
      </c>
      <c r="K2746" s="65">
        <f t="shared" si="42"/>
        <v>0</v>
      </c>
    </row>
    <row r="2747" spans="1:11" x14ac:dyDescent="0.25">
      <c r="A2747" s="59">
        <v>44036</v>
      </c>
      <c r="B2747" s="64">
        <v>5</v>
      </c>
      <c r="C2747" s="64">
        <v>0</v>
      </c>
      <c r="D2747" s="130">
        <v>10</v>
      </c>
      <c r="E2747" s="130">
        <v>0</v>
      </c>
      <c r="F2747" s="64">
        <v>10</v>
      </c>
      <c r="K2747" s="65">
        <f t="shared" si="42"/>
        <v>5</v>
      </c>
    </row>
    <row r="2748" spans="1:11" x14ac:dyDescent="0.25">
      <c r="A2748" s="59">
        <v>44036</v>
      </c>
      <c r="B2748" s="64">
        <v>6</v>
      </c>
      <c r="C2748" s="64">
        <v>1000</v>
      </c>
      <c r="D2748" s="130">
        <v>30</v>
      </c>
      <c r="E2748" s="130">
        <v>30</v>
      </c>
      <c r="F2748" s="64">
        <v>40</v>
      </c>
      <c r="K2748" s="65">
        <f t="shared" si="42"/>
        <v>275</v>
      </c>
    </row>
    <row r="2749" spans="1:11" x14ac:dyDescent="0.25">
      <c r="A2749" s="59">
        <v>44036</v>
      </c>
      <c r="B2749" s="64">
        <v>7</v>
      </c>
      <c r="C2749" s="64">
        <v>18000</v>
      </c>
      <c r="D2749" s="130">
        <v>310</v>
      </c>
      <c r="E2749" s="130">
        <v>530</v>
      </c>
      <c r="F2749" s="64">
        <v>1310</v>
      </c>
      <c r="K2749" s="65">
        <f t="shared" si="42"/>
        <v>5038</v>
      </c>
    </row>
    <row r="2750" spans="1:11" x14ac:dyDescent="0.25">
      <c r="A2750" s="59">
        <v>44036</v>
      </c>
      <c r="B2750" s="64">
        <v>8</v>
      </c>
      <c r="C2750" s="64">
        <v>64000</v>
      </c>
      <c r="D2750" s="130">
        <v>620</v>
      </c>
      <c r="E2750" s="130">
        <v>1660</v>
      </c>
      <c r="F2750" s="64">
        <v>3400</v>
      </c>
      <c r="K2750" s="65">
        <f t="shared" si="42"/>
        <v>17420</v>
      </c>
    </row>
    <row r="2751" spans="1:11" x14ac:dyDescent="0.25">
      <c r="A2751" s="59">
        <v>44036</v>
      </c>
      <c r="B2751" s="64">
        <v>9</v>
      </c>
      <c r="C2751" s="64">
        <v>120000</v>
      </c>
      <c r="D2751" s="130">
        <v>1950</v>
      </c>
      <c r="E2751" s="130">
        <v>3920</v>
      </c>
      <c r="F2751" s="64">
        <v>7600</v>
      </c>
      <c r="K2751" s="65">
        <f t="shared" si="42"/>
        <v>33368</v>
      </c>
    </row>
    <row r="2752" spans="1:11" x14ac:dyDescent="0.25">
      <c r="A2752" s="59">
        <v>44036</v>
      </c>
      <c r="B2752" s="64">
        <v>10</v>
      </c>
      <c r="C2752" s="64">
        <v>185000</v>
      </c>
      <c r="D2752" s="130">
        <v>4610</v>
      </c>
      <c r="E2752" s="130">
        <v>6070</v>
      </c>
      <c r="F2752" s="64">
        <v>13920</v>
      </c>
      <c r="K2752" s="65">
        <f t="shared" si="42"/>
        <v>52400</v>
      </c>
    </row>
    <row r="2753" spans="1:11" x14ac:dyDescent="0.25">
      <c r="A2753" s="59">
        <v>44036</v>
      </c>
      <c r="B2753" s="64">
        <v>11</v>
      </c>
      <c r="C2753" s="64">
        <v>192000</v>
      </c>
      <c r="D2753" s="130">
        <v>6710</v>
      </c>
      <c r="E2753" s="130">
        <v>7750</v>
      </c>
      <c r="F2753" s="64">
        <v>16010.000000000002</v>
      </c>
      <c r="K2753" s="65">
        <f t="shared" si="42"/>
        <v>55618</v>
      </c>
    </row>
    <row r="2754" spans="1:11" x14ac:dyDescent="0.25">
      <c r="A2754" s="59">
        <v>44036</v>
      </c>
      <c r="B2754" s="64">
        <v>12</v>
      </c>
      <c r="C2754" s="64">
        <v>218000</v>
      </c>
      <c r="D2754" s="130">
        <v>6980</v>
      </c>
      <c r="E2754" s="130">
        <v>7580</v>
      </c>
      <c r="F2754" s="64">
        <v>15930</v>
      </c>
      <c r="K2754" s="65">
        <f t="shared" si="42"/>
        <v>62123</v>
      </c>
    </row>
    <row r="2755" spans="1:11" x14ac:dyDescent="0.25">
      <c r="A2755" s="59">
        <v>44036</v>
      </c>
      <c r="B2755" s="64">
        <v>13</v>
      </c>
      <c r="C2755" s="64">
        <v>194000</v>
      </c>
      <c r="D2755" s="130">
        <v>6930</v>
      </c>
      <c r="E2755" s="130">
        <v>7950</v>
      </c>
      <c r="F2755" s="64">
        <v>15900</v>
      </c>
      <c r="K2755" s="65">
        <f t="shared" si="42"/>
        <v>56195</v>
      </c>
    </row>
    <row r="2756" spans="1:11" x14ac:dyDescent="0.25">
      <c r="A2756" s="59">
        <v>44036</v>
      </c>
      <c r="B2756" s="64">
        <v>14</v>
      </c>
      <c r="C2756" s="64">
        <v>249000</v>
      </c>
      <c r="D2756" s="130">
        <v>7480</v>
      </c>
      <c r="E2756" s="130">
        <v>9700</v>
      </c>
      <c r="F2756" s="64">
        <v>17400</v>
      </c>
      <c r="K2756" s="65">
        <f t="shared" si="42"/>
        <v>70895</v>
      </c>
    </row>
    <row r="2757" spans="1:11" x14ac:dyDescent="0.25">
      <c r="A2757" s="59">
        <v>44036</v>
      </c>
      <c r="B2757" s="64">
        <v>15</v>
      </c>
      <c r="C2757" s="64">
        <v>178000</v>
      </c>
      <c r="D2757" s="130">
        <v>6740</v>
      </c>
      <c r="E2757" s="130">
        <v>9090</v>
      </c>
      <c r="F2757" s="64">
        <v>13860</v>
      </c>
      <c r="K2757" s="65">
        <f t="shared" si="42"/>
        <v>51923</v>
      </c>
    </row>
    <row r="2758" spans="1:11" x14ac:dyDescent="0.25">
      <c r="A2758" s="59">
        <v>44036</v>
      </c>
      <c r="B2758" s="64">
        <v>16</v>
      </c>
      <c r="C2758" s="64">
        <v>144000</v>
      </c>
      <c r="D2758" s="130">
        <v>7210</v>
      </c>
      <c r="E2758" s="130">
        <v>7700</v>
      </c>
      <c r="F2758" s="64">
        <v>13640</v>
      </c>
      <c r="K2758" s="65">
        <f t="shared" si="42"/>
        <v>43138</v>
      </c>
    </row>
    <row r="2759" spans="1:11" x14ac:dyDescent="0.25">
      <c r="A2759" s="59">
        <v>44036</v>
      </c>
      <c r="B2759" s="64">
        <v>17</v>
      </c>
      <c r="C2759" s="64">
        <v>125000</v>
      </c>
      <c r="D2759" s="130">
        <v>5810</v>
      </c>
      <c r="E2759" s="130">
        <v>5960</v>
      </c>
      <c r="F2759" s="64">
        <v>13360</v>
      </c>
      <c r="K2759" s="65">
        <f t="shared" si="42"/>
        <v>37533</v>
      </c>
    </row>
    <row r="2760" spans="1:11" x14ac:dyDescent="0.25">
      <c r="A2760" s="59">
        <v>44036</v>
      </c>
      <c r="B2760" s="64">
        <v>18</v>
      </c>
      <c r="C2760" s="64">
        <v>79000</v>
      </c>
      <c r="D2760" s="130">
        <v>3310</v>
      </c>
      <c r="E2760" s="130">
        <v>3650</v>
      </c>
      <c r="F2760" s="64">
        <v>10090</v>
      </c>
      <c r="K2760" s="65">
        <f t="shared" ref="K2760:K2823" si="43">ROUND(AVERAGE(C2760:F2760),0)</f>
        <v>24013</v>
      </c>
    </row>
    <row r="2761" spans="1:11" x14ac:dyDescent="0.25">
      <c r="A2761" s="59">
        <v>44036</v>
      </c>
      <c r="B2761" s="64">
        <v>19</v>
      </c>
      <c r="C2761" s="64">
        <v>39000</v>
      </c>
      <c r="D2761" s="130">
        <v>410</v>
      </c>
      <c r="E2761" s="130">
        <v>1120</v>
      </c>
      <c r="F2761" s="64">
        <v>4100</v>
      </c>
      <c r="K2761" s="65">
        <f t="shared" si="43"/>
        <v>11158</v>
      </c>
    </row>
    <row r="2762" spans="1:11" x14ac:dyDescent="0.25">
      <c r="A2762" s="59">
        <v>44036</v>
      </c>
      <c r="B2762" s="64">
        <v>20</v>
      </c>
      <c r="C2762" s="64">
        <v>11000</v>
      </c>
      <c r="D2762" s="130">
        <v>160</v>
      </c>
      <c r="E2762" s="130">
        <v>160</v>
      </c>
      <c r="F2762" s="64">
        <v>900</v>
      </c>
      <c r="K2762" s="65">
        <f t="shared" si="43"/>
        <v>3055</v>
      </c>
    </row>
    <row r="2763" spans="1:11" x14ac:dyDescent="0.25">
      <c r="A2763" s="59">
        <v>44036</v>
      </c>
      <c r="B2763" s="64">
        <v>21</v>
      </c>
      <c r="C2763" s="64">
        <v>0</v>
      </c>
      <c r="D2763" s="130">
        <v>0</v>
      </c>
      <c r="E2763" s="130">
        <v>10</v>
      </c>
      <c r="F2763" s="64">
        <v>0</v>
      </c>
      <c r="K2763" s="65">
        <f t="shared" si="43"/>
        <v>3</v>
      </c>
    </row>
    <row r="2764" spans="1:11" x14ac:dyDescent="0.25">
      <c r="A2764" s="59">
        <v>44036</v>
      </c>
      <c r="B2764" s="64">
        <v>22</v>
      </c>
      <c r="C2764" s="64">
        <v>0</v>
      </c>
      <c r="D2764" s="130">
        <v>0</v>
      </c>
      <c r="E2764" s="130">
        <v>0</v>
      </c>
      <c r="F2764" s="64">
        <v>0</v>
      </c>
      <c r="K2764" s="65">
        <f t="shared" si="43"/>
        <v>0</v>
      </c>
    </row>
    <row r="2765" spans="1:11" x14ac:dyDescent="0.25">
      <c r="A2765" s="59">
        <v>44036</v>
      </c>
      <c r="B2765" s="64">
        <v>23</v>
      </c>
      <c r="C2765" s="64">
        <v>0</v>
      </c>
      <c r="D2765" s="130">
        <v>0</v>
      </c>
      <c r="E2765" s="130">
        <v>0</v>
      </c>
      <c r="F2765" s="64">
        <v>0</v>
      </c>
      <c r="K2765" s="65">
        <f t="shared" si="43"/>
        <v>0</v>
      </c>
    </row>
    <row r="2766" spans="1:11" x14ac:dyDescent="0.25">
      <c r="A2766" s="59">
        <v>44036</v>
      </c>
      <c r="B2766" s="64">
        <v>24</v>
      </c>
      <c r="C2766" s="64">
        <v>0</v>
      </c>
      <c r="D2766" s="130">
        <v>0</v>
      </c>
      <c r="E2766" s="130">
        <v>0</v>
      </c>
      <c r="F2766" s="64">
        <v>0</v>
      </c>
      <c r="K2766" s="65">
        <f t="shared" si="43"/>
        <v>0</v>
      </c>
    </row>
    <row r="2767" spans="1:11" x14ac:dyDescent="0.25">
      <c r="A2767" s="59">
        <v>44037</v>
      </c>
      <c r="B2767" s="64">
        <v>1</v>
      </c>
      <c r="C2767" s="64">
        <v>0</v>
      </c>
      <c r="D2767" s="130">
        <v>0</v>
      </c>
      <c r="E2767" s="130">
        <v>0</v>
      </c>
      <c r="F2767" s="64">
        <v>0</v>
      </c>
      <c r="K2767" s="65">
        <f t="shared" si="43"/>
        <v>0</v>
      </c>
    </row>
    <row r="2768" spans="1:11" x14ac:dyDescent="0.25">
      <c r="A2768" s="59">
        <v>44037</v>
      </c>
      <c r="B2768" s="64">
        <v>2</v>
      </c>
      <c r="C2768" s="64">
        <v>0</v>
      </c>
      <c r="D2768" s="130">
        <v>0</v>
      </c>
      <c r="E2768" s="130">
        <v>0</v>
      </c>
      <c r="F2768" s="64">
        <v>0</v>
      </c>
      <c r="K2768" s="65">
        <f t="shared" si="43"/>
        <v>0</v>
      </c>
    </row>
    <row r="2769" spans="1:11" x14ac:dyDescent="0.25">
      <c r="A2769" s="59">
        <v>44037</v>
      </c>
      <c r="B2769" s="64">
        <v>3</v>
      </c>
      <c r="C2769" s="64">
        <v>0</v>
      </c>
      <c r="D2769" s="130">
        <v>0</v>
      </c>
      <c r="E2769" s="130">
        <v>0</v>
      </c>
      <c r="F2769" s="64">
        <v>0</v>
      </c>
      <c r="K2769" s="65">
        <f t="shared" si="43"/>
        <v>0</v>
      </c>
    </row>
    <row r="2770" spans="1:11" x14ac:dyDescent="0.25">
      <c r="A2770" s="59">
        <v>44037</v>
      </c>
      <c r="B2770" s="64">
        <v>4</v>
      </c>
      <c r="C2770" s="64">
        <v>0</v>
      </c>
      <c r="D2770" s="130">
        <v>0</v>
      </c>
      <c r="E2770" s="130">
        <v>0</v>
      </c>
      <c r="F2770" s="64">
        <v>0</v>
      </c>
      <c r="K2770" s="65">
        <f t="shared" si="43"/>
        <v>0</v>
      </c>
    </row>
    <row r="2771" spans="1:11" x14ac:dyDescent="0.25">
      <c r="A2771" s="59">
        <v>44037</v>
      </c>
      <c r="B2771" s="64">
        <v>5</v>
      </c>
      <c r="C2771" s="64">
        <v>0</v>
      </c>
      <c r="D2771" s="130">
        <v>0</v>
      </c>
      <c r="E2771" s="130">
        <v>10</v>
      </c>
      <c r="F2771" s="64">
        <v>0</v>
      </c>
      <c r="K2771" s="65">
        <f t="shared" si="43"/>
        <v>3</v>
      </c>
    </row>
    <row r="2772" spans="1:11" x14ac:dyDescent="0.25">
      <c r="A2772" s="59">
        <v>44037</v>
      </c>
      <c r="B2772" s="64">
        <v>6</v>
      </c>
      <c r="C2772" s="64">
        <v>2000</v>
      </c>
      <c r="D2772" s="130">
        <v>20</v>
      </c>
      <c r="E2772" s="130">
        <v>20</v>
      </c>
      <c r="F2772" s="64">
        <v>40</v>
      </c>
      <c r="K2772" s="65">
        <f t="shared" si="43"/>
        <v>520</v>
      </c>
    </row>
    <row r="2773" spans="1:11" x14ac:dyDescent="0.25">
      <c r="A2773" s="59">
        <v>44037</v>
      </c>
      <c r="B2773" s="64">
        <v>7</v>
      </c>
      <c r="C2773" s="64">
        <v>14000</v>
      </c>
      <c r="D2773" s="130">
        <v>210</v>
      </c>
      <c r="E2773" s="130">
        <v>520</v>
      </c>
      <c r="F2773" s="64">
        <v>750</v>
      </c>
      <c r="K2773" s="65">
        <f t="shared" si="43"/>
        <v>3870</v>
      </c>
    </row>
    <row r="2774" spans="1:11" x14ac:dyDescent="0.25">
      <c r="A2774" s="59">
        <v>44037</v>
      </c>
      <c r="B2774" s="64">
        <v>8</v>
      </c>
      <c r="C2774" s="64">
        <v>68000</v>
      </c>
      <c r="D2774" s="130">
        <v>720</v>
      </c>
      <c r="E2774" s="130">
        <v>1530</v>
      </c>
      <c r="F2774" s="64">
        <v>2190</v>
      </c>
      <c r="K2774" s="65">
        <f t="shared" si="43"/>
        <v>18110</v>
      </c>
    </row>
    <row r="2775" spans="1:11" x14ac:dyDescent="0.25">
      <c r="A2775" s="59">
        <v>44037</v>
      </c>
      <c r="B2775" s="64">
        <v>9</v>
      </c>
      <c r="C2775" s="64">
        <v>103000</v>
      </c>
      <c r="D2775" s="130">
        <v>2390</v>
      </c>
      <c r="E2775" s="130">
        <v>3880</v>
      </c>
      <c r="F2775" s="64">
        <v>6630</v>
      </c>
      <c r="K2775" s="65">
        <f t="shared" si="43"/>
        <v>28975</v>
      </c>
    </row>
    <row r="2776" spans="1:11" x14ac:dyDescent="0.25">
      <c r="A2776" s="59">
        <v>44037</v>
      </c>
      <c r="B2776" s="64">
        <v>10</v>
      </c>
      <c r="C2776" s="64">
        <v>162000</v>
      </c>
      <c r="D2776" s="130">
        <v>5250</v>
      </c>
      <c r="E2776" s="130">
        <v>5910</v>
      </c>
      <c r="F2776" s="64">
        <v>12690</v>
      </c>
      <c r="K2776" s="65">
        <f t="shared" si="43"/>
        <v>46463</v>
      </c>
    </row>
    <row r="2777" spans="1:11" x14ac:dyDescent="0.25">
      <c r="A2777" s="59">
        <v>44037</v>
      </c>
      <c r="B2777" s="64">
        <v>11</v>
      </c>
      <c r="C2777" s="64">
        <v>212000</v>
      </c>
      <c r="D2777" s="130">
        <v>7030</v>
      </c>
      <c r="E2777" s="130">
        <v>7940</v>
      </c>
      <c r="F2777" s="64">
        <v>15820</v>
      </c>
      <c r="K2777" s="65">
        <f t="shared" si="43"/>
        <v>60698</v>
      </c>
    </row>
    <row r="2778" spans="1:11" x14ac:dyDescent="0.25">
      <c r="A2778" s="59">
        <v>44037</v>
      </c>
      <c r="B2778" s="64">
        <v>12</v>
      </c>
      <c r="C2778" s="64">
        <v>235000</v>
      </c>
      <c r="D2778" s="130">
        <v>7420</v>
      </c>
      <c r="E2778" s="130">
        <v>8350</v>
      </c>
      <c r="F2778" s="64">
        <v>16800</v>
      </c>
      <c r="K2778" s="65">
        <f t="shared" si="43"/>
        <v>66893</v>
      </c>
    </row>
    <row r="2779" spans="1:11" x14ac:dyDescent="0.25">
      <c r="A2779" s="59">
        <v>44037</v>
      </c>
      <c r="B2779" s="64">
        <v>13</v>
      </c>
      <c r="C2779" s="64">
        <v>262000</v>
      </c>
      <c r="D2779" s="130">
        <v>7560</v>
      </c>
      <c r="E2779" s="130">
        <v>9110</v>
      </c>
      <c r="F2779" s="64">
        <v>17220</v>
      </c>
      <c r="K2779" s="65">
        <f t="shared" si="43"/>
        <v>73973</v>
      </c>
    </row>
    <row r="2780" spans="1:11" x14ac:dyDescent="0.25">
      <c r="A2780" s="59">
        <v>44037</v>
      </c>
      <c r="B2780" s="64">
        <v>14</v>
      </c>
      <c r="C2780" s="64">
        <v>253000</v>
      </c>
      <c r="D2780" s="130">
        <v>7300</v>
      </c>
      <c r="E2780" s="130">
        <v>9130</v>
      </c>
      <c r="F2780" s="64">
        <v>15410</v>
      </c>
      <c r="K2780" s="65">
        <f t="shared" si="43"/>
        <v>71210</v>
      </c>
    </row>
    <row r="2781" spans="1:11" x14ac:dyDescent="0.25">
      <c r="A2781" s="59">
        <v>44037</v>
      </c>
      <c r="B2781" s="64">
        <v>15</v>
      </c>
      <c r="C2781" s="64">
        <v>227000</v>
      </c>
      <c r="D2781" s="130">
        <v>6730</v>
      </c>
      <c r="E2781" s="130">
        <v>7700</v>
      </c>
      <c r="F2781" s="64">
        <v>15990</v>
      </c>
      <c r="K2781" s="65">
        <f t="shared" si="43"/>
        <v>64355</v>
      </c>
    </row>
    <row r="2782" spans="1:11" x14ac:dyDescent="0.25">
      <c r="A2782" s="59">
        <v>44037</v>
      </c>
      <c r="B2782" s="64">
        <v>16</v>
      </c>
      <c r="C2782" s="64">
        <v>178000</v>
      </c>
      <c r="D2782" s="130">
        <v>6190</v>
      </c>
      <c r="E2782" s="130">
        <v>6480</v>
      </c>
      <c r="F2782" s="64">
        <v>13750</v>
      </c>
      <c r="K2782" s="65">
        <f t="shared" si="43"/>
        <v>51105</v>
      </c>
    </row>
    <row r="2783" spans="1:11" x14ac:dyDescent="0.25">
      <c r="A2783" s="59">
        <v>44037</v>
      </c>
      <c r="B2783" s="64">
        <v>17</v>
      </c>
      <c r="C2783" s="64">
        <v>130000</v>
      </c>
      <c r="D2783" s="130">
        <v>5100</v>
      </c>
      <c r="E2783" s="130">
        <v>5630</v>
      </c>
      <c r="F2783" s="64">
        <v>12740</v>
      </c>
      <c r="K2783" s="65">
        <f t="shared" si="43"/>
        <v>38368</v>
      </c>
    </row>
    <row r="2784" spans="1:11" x14ac:dyDescent="0.25">
      <c r="A2784" s="59">
        <v>44037</v>
      </c>
      <c r="B2784" s="64">
        <v>18</v>
      </c>
      <c r="C2784" s="64">
        <v>100000</v>
      </c>
      <c r="D2784" s="130">
        <v>3230</v>
      </c>
      <c r="E2784" s="130">
        <v>3420</v>
      </c>
      <c r="F2784" s="64">
        <v>10530</v>
      </c>
      <c r="K2784" s="65">
        <f t="shared" si="43"/>
        <v>29295</v>
      </c>
    </row>
    <row r="2785" spans="1:11" x14ac:dyDescent="0.25">
      <c r="A2785" s="59">
        <v>44037</v>
      </c>
      <c r="B2785" s="64">
        <v>19</v>
      </c>
      <c r="C2785" s="64">
        <v>33000</v>
      </c>
      <c r="D2785" s="130">
        <v>590</v>
      </c>
      <c r="E2785" s="130">
        <v>1170</v>
      </c>
      <c r="F2785" s="64">
        <v>3700</v>
      </c>
      <c r="K2785" s="65">
        <f t="shared" si="43"/>
        <v>9615</v>
      </c>
    </row>
    <row r="2786" spans="1:11" x14ac:dyDescent="0.25">
      <c r="A2786" s="59">
        <v>44037</v>
      </c>
      <c r="B2786" s="64">
        <v>20</v>
      </c>
      <c r="C2786" s="64">
        <v>7000</v>
      </c>
      <c r="D2786" s="130">
        <v>300</v>
      </c>
      <c r="E2786" s="130">
        <v>290</v>
      </c>
      <c r="F2786" s="64">
        <v>190</v>
      </c>
      <c r="K2786" s="65">
        <f t="shared" si="43"/>
        <v>1945</v>
      </c>
    </row>
    <row r="2787" spans="1:11" x14ac:dyDescent="0.25">
      <c r="A2787" s="59">
        <v>44037</v>
      </c>
      <c r="B2787" s="64">
        <v>21</v>
      </c>
      <c r="C2787" s="64">
        <v>0</v>
      </c>
      <c r="D2787" s="130">
        <v>10</v>
      </c>
      <c r="E2787" s="130">
        <v>10</v>
      </c>
      <c r="F2787" s="64">
        <v>0</v>
      </c>
      <c r="K2787" s="65">
        <f t="shared" si="43"/>
        <v>5</v>
      </c>
    </row>
    <row r="2788" spans="1:11" x14ac:dyDescent="0.25">
      <c r="A2788" s="59">
        <v>44037</v>
      </c>
      <c r="B2788" s="64">
        <v>22</v>
      </c>
      <c r="C2788" s="64">
        <v>0</v>
      </c>
      <c r="D2788" s="130">
        <v>0</v>
      </c>
      <c r="E2788" s="130">
        <v>0</v>
      </c>
      <c r="F2788" s="64">
        <v>0</v>
      </c>
      <c r="K2788" s="65">
        <f t="shared" si="43"/>
        <v>0</v>
      </c>
    </row>
    <row r="2789" spans="1:11" x14ac:dyDescent="0.25">
      <c r="A2789" s="59">
        <v>44037</v>
      </c>
      <c r="B2789" s="64">
        <v>23</v>
      </c>
      <c r="C2789" s="64">
        <v>0</v>
      </c>
      <c r="D2789" s="130">
        <v>0</v>
      </c>
      <c r="E2789" s="130">
        <v>0</v>
      </c>
      <c r="F2789" s="64">
        <v>0</v>
      </c>
      <c r="K2789" s="65">
        <f t="shared" si="43"/>
        <v>0</v>
      </c>
    </row>
    <row r="2790" spans="1:11" x14ac:dyDescent="0.25">
      <c r="A2790" s="59">
        <v>44037</v>
      </c>
      <c r="B2790" s="64">
        <v>24</v>
      </c>
      <c r="C2790" s="64">
        <v>0</v>
      </c>
      <c r="D2790" s="130">
        <v>0</v>
      </c>
      <c r="E2790" s="130">
        <v>0</v>
      </c>
      <c r="F2790" s="64">
        <v>0</v>
      </c>
      <c r="K2790" s="65">
        <f t="shared" si="43"/>
        <v>0</v>
      </c>
    </row>
    <row r="2791" spans="1:11" x14ac:dyDescent="0.25">
      <c r="A2791" s="59">
        <v>44038</v>
      </c>
      <c r="B2791" s="64">
        <v>1</v>
      </c>
      <c r="C2791" s="64">
        <v>0</v>
      </c>
      <c r="D2791" s="130">
        <v>0</v>
      </c>
      <c r="E2791" s="130">
        <v>0</v>
      </c>
      <c r="F2791" s="64">
        <v>0</v>
      </c>
      <c r="K2791" s="65">
        <f t="shared" si="43"/>
        <v>0</v>
      </c>
    </row>
    <row r="2792" spans="1:11" x14ac:dyDescent="0.25">
      <c r="A2792" s="59">
        <v>44038</v>
      </c>
      <c r="B2792" s="64">
        <v>2</v>
      </c>
      <c r="C2792" s="64">
        <v>0</v>
      </c>
      <c r="D2792" s="130">
        <v>0</v>
      </c>
      <c r="E2792" s="130">
        <v>0</v>
      </c>
      <c r="F2792" s="64">
        <v>0</v>
      </c>
      <c r="K2792" s="65">
        <f t="shared" si="43"/>
        <v>0</v>
      </c>
    </row>
    <row r="2793" spans="1:11" x14ac:dyDescent="0.25">
      <c r="A2793" s="59">
        <v>44038</v>
      </c>
      <c r="B2793" s="64">
        <v>3</v>
      </c>
      <c r="C2793" s="64">
        <v>0</v>
      </c>
      <c r="D2793" s="130">
        <v>0</v>
      </c>
      <c r="E2793" s="130">
        <v>0</v>
      </c>
      <c r="F2793" s="64">
        <v>0</v>
      </c>
      <c r="K2793" s="65">
        <f t="shared" si="43"/>
        <v>0</v>
      </c>
    </row>
    <row r="2794" spans="1:11" x14ac:dyDescent="0.25">
      <c r="A2794" s="59">
        <v>44038</v>
      </c>
      <c r="B2794" s="64">
        <v>4</v>
      </c>
      <c r="C2794" s="64">
        <v>0</v>
      </c>
      <c r="D2794" s="130">
        <v>0</v>
      </c>
      <c r="E2794" s="130">
        <v>0</v>
      </c>
      <c r="F2794" s="64">
        <v>0</v>
      </c>
      <c r="K2794" s="65">
        <f t="shared" si="43"/>
        <v>0</v>
      </c>
    </row>
    <row r="2795" spans="1:11" x14ac:dyDescent="0.25">
      <c r="A2795" s="59">
        <v>44038</v>
      </c>
      <c r="B2795" s="64">
        <v>5</v>
      </c>
      <c r="C2795" s="64">
        <v>0</v>
      </c>
      <c r="D2795" s="130">
        <v>0</v>
      </c>
      <c r="E2795" s="130">
        <v>10</v>
      </c>
      <c r="F2795" s="64">
        <v>0</v>
      </c>
      <c r="K2795" s="65">
        <f t="shared" si="43"/>
        <v>3</v>
      </c>
    </row>
    <row r="2796" spans="1:11" x14ac:dyDescent="0.25">
      <c r="A2796" s="59">
        <v>44038</v>
      </c>
      <c r="B2796" s="64">
        <v>6</v>
      </c>
      <c r="C2796" s="64">
        <v>2000</v>
      </c>
      <c r="D2796" s="130">
        <v>20</v>
      </c>
      <c r="E2796" s="130">
        <v>10</v>
      </c>
      <c r="F2796" s="64">
        <v>40</v>
      </c>
      <c r="K2796" s="65">
        <f t="shared" si="43"/>
        <v>518</v>
      </c>
    </row>
    <row r="2797" spans="1:11" x14ac:dyDescent="0.25">
      <c r="A2797" s="59">
        <v>44038</v>
      </c>
      <c r="B2797" s="64">
        <v>7</v>
      </c>
      <c r="C2797" s="64">
        <v>16000</v>
      </c>
      <c r="D2797" s="130">
        <v>400</v>
      </c>
      <c r="E2797" s="130">
        <v>600</v>
      </c>
      <c r="F2797" s="64">
        <v>1310</v>
      </c>
      <c r="K2797" s="65">
        <f t="shared" si="43"/>
        <v>4578</v>
      </c>
    </row>
    <row r="2798" spans="1:11" x14ac:dyDescent="0.25">
      <c r="A2798" s="59">
        <v>44038</v>
      </c>
      <c r="B2798" s="64">
        <v>8</v>
      </c>
      <c r="C2798" s="64">
        <v>62000</v>
      </c>
      <c r="D2798" s="130">
        <v>820</v>
      </c>
      <c r="E2798" s="130">
        <v>1300</v>
      </c>
      <c r="F2798" s="64">
        <v>2710</v>
      </c>
      <c r="K2798" s="65">
        <f t="shared" si="43"/>
        <v>16708</v>
      </c>
    </row>
    <row r="2799" spans="1:11" x14ac:dyDescent="0.25">
      <c r="A2799" s="59">
        <v>44038</v>
      </c>
      <c r="B2799" s="64">
        <v>9</v>
      </c>
      <c r="C2799" s="64">
        <v>121000</v>
      </c>
      <c r="D2799" s="130">
        <v>1570</v>
      </c>
      <c r="E2799" s="130">
        <v>2290</v>
      </c>
      <c r="F2799" s="64">
        <v>5820</v>
      </c>
      <c r="K2799" s="65">
        <f t="shared" si="43"/>
        <v>32670</v>
      </c>
    </row>
    <row r="2800" spans="1:11" x14ac:dyDescent="0.25">
      <c r="A2800" s="59">
        <v>44038</v>
      </c>
      <c r="B2800" s="64">
        <v>10</v>
      </c>
      <c r="C2800" s="64">
        <v>173000</v>
      </c>
      <c r="D2800" s="130">
        <v>1590</v>
      </c>
      <c r="E2800" s="130">
        <v>2570</v>
      </c>
      <c r="F2800" s="64">
        <v>13600</v>
      </c>
      <c r="K2800" s="65">
        <f t="shared" si="43"/>
        <v>47690</v>
      </c>
    </row>
    <row r="2801" spans="1:11" x14ac:dyDescent="0.25">
      <c r="A2801" s="59">
        <v>44038</v>
      </c>
      <c r="B2801" s="64">
        <v>11</v>
      </c>
      <c r="C2801" s="64">
        <v>226000</v>
      </c>
      <c r="D2801" s="130">
        <v>2120</v>
      </c>
      <c r="E2801" s="130">
        <v>3610</v>
      </c>
      <c r="F2801" s="64">
        <v>17130</v>
      </c>
      <c r="K2801" s="65">
        <f t="shared" si="43"/>
        <v>62215</v>
      </c>
    </row>
    <row r="2802" spans="1:11" x14ac:dyDescent="0.25">
      <c r="A2802" s="59">
        <v>44038</v>
      </c>
      <c r="B2802" s="64">
        <v>12</v>
      </c>
      <c r="C2802" s="64">
        <v>250000</v>
      </c>
      <c r="D2802" s="130">
        <v>4110</v>
      </c>
      <c r="E2802" s="130">
        <v>5800</v>
      </c>
      <c r="F2802" s="64">
        <v>18130</v>
      </c>
      <c r="K2802" s="65">
        <f t="shared" si="43"/>
        <v>69510</v>
      </c>
    </row>
    <row r="2803" spans="1:11" x14ac:dyDescent="0.25">
      <c r="A2803" s="59">
        <v>44038</v>
      </c>
      <c r="B2803" s="64">
        <v>13</v>
      </c>
      <c r="C2803" s="64">
        <v>255000</v>
      </c>
      <c r="D2803" s="130">
        <v>6100</v>
      </c>
      <c r="E2803" s="130">
        <v>9090</v>
      </c>
      <c r="F2803" s="64">
        <v>17400</v>
      </c>
      <c r="K2803" s="65">
        <f t="shared" si="43"/>
        <v>71898</v>
      </c>
    </row>
    <row r="2804" spans="1:11" x14ac:dyDescent="0.25">
      <c r="A2804" s="59">
        <v>44038</v>
      </c>
      <c r="B2804" s="64">
        <v>14</v>
      </c>
      <c r="C2804" s="64">
        <v>249000</v>
      </c>
      <c r="D2804" s="130">
        <v>5200</v>
      </c>
      <c r="E2804" s="130">
        <v>7880</v>
      </c>
      <c r="F2804" s="64">
        <v>17130</v>
      </c>
      <c r="K2804" s="65">
        <f t="shared" si="43"/>
        <v>69803</v>
      </c>
    </row>
    <row r="2805" spans="1:11" x14ac:dyDescent="0.25">
      <c r="A2805" s="59">
        <v>44038</v>
      </c>
      <c r="B2805" s="64">
        <v>15</v>
      </c>
      <c r="C2805" s="64">
        <v>223000</v>
      </c>
      <c r="D2805" s="130">
        <v>6250</v>
      </c>
      <c r="E2805" s="130">
        <v>8440</v>
      </c>
      <c r="F2805" s="64">
        <v>14940</v>
      </c>
      <c r="K2805" s="65">
        <f t="shared" si="43"/>
        <v>63158</v>
      </c>
    </row>
    <row r="2806" spans="1:11" x14ac:dyDescent="0.25">
      <c r="A2806" s="59">
        <v>44038</v>
      </c>
      <c r="B2806" s="64">
        <v>16</v>
      </c>
      <c r="C2806" s="64">
        <v>189000</v>
      </c>
      <c r="D2806" s="130">
        <v>6800</v>
      </c>
      <c r="E2806" s="130">
        <v>4910</v>
      </c>
      <c r="F2806" s="64">
        <v>14270</v>
      </c>
      <c r="K2806" s="65">
        <f t="shared" si="43"/>
        <v>53745</v>
      </c>
    </row>
    <row r="2807" spans="1:11" x14ac:dyDescent="0.25">
      <c r="A2807" s="59">
        <v>44038</v>
      </c>
      <c r="B2807" s="64">
        <v>17</v>
      </c>
      <c r="C2807" s="64">
        <v>116000</v>
      </c>
      <c r="D2807" s="130">
        <v>1850</v>
      </c>
      <c r="E2807" s="130">
        <v>2760</v>
      </c>
      <c r="F2807" s="64">
        <v>8440</v>
      </c>
      <c r="K2807" s="65">
        <f t="shared" si="43"/>
        <v>32263</v>
      </c>
    </row>
    <row r="2808" spans="1:11" x14ac:dyDescent="0.25">
      <c r="A2808" s="59">
        <v>44038</v>
      </c>
      <c r="B2808" s="64">
        <v>18</v>
      </c>
      <c r="C2808" s="64">
        <v>50000</v>
      </c>
      <c r="D2808" s="130">
        <v>1540</v>
      </c>
      <c r="E2808" s="130">
        <v>2200</v>
      </c>
      <c r="F2808" s="64">
        <v>5420</v>
      </c>
      <c r="K2808" s="65">
        <f t="shared" si="43"/>
        <v>14790</v>
      </c>
    </row>
    <row r="2809" spans="1:11" x14ac:dyDescent="0.25">
      <c r="A2809" s="59">
        <v>44038</v>
      </c>
      <c r="B2809" s="64">
        <v>19</v>
      </c>
      <c r="C2809" s="64">
        <v>26000</v>
      </c>
      <c r="D2809" s="130">
        <v>560</v>
      </c>
      <c r="E2809" s="130">
        <v>830</v>
      </c>
      <c r="F2809" s="64">
        <v>2180</v>
      </c>
      <c r="K2809" s="65">
        <f t="shared" si="43"/>
        <v>7393</v>
      </c>
    </row>
    <row r="2810" spans="1:11" x14ac:dyDescent="0.25">
      <c r="A2810" s="59">
        <v>44038</v>
      </c>
      <c r="B2810" s="64">
        <v>20</v>
      </c>
      <c r="C2810" s="64">
        <v>7000</v>
      </c>
      <c r="D2810" s="130">
        <v>100</v>
      </c>
      <c r="E2810" s="130">
        <v>210</v>
      </c>
      <c r="F2810" s="64">
        <v>220</v>
      </c>
      <c r="K2810" s="65">
        <f t="shared" si="43"/>
        <v>1883</v>
      </c>
    </row>
    <row r="2811" spans="1:11" x14ac:dyDescent="0.25">
      <c r="A2811" s="59">
        <v>44038</v>
      </c>
      <c r="B2811" s="64">
        <v>21</v>
      </c>
      <c r="C2811" s="64">
        <v>0</v>
      </c>
      <c r="D2811" s="130">
        <v>10</v>
      </c>
      <c r="E2811" s="130">
        <v>0</v>
      </c>
      <c r="F2811" s="64">
        <v>0</v>
      </c>
      <c r="K2811" s="65">
        <f t="shared" si="43"/>
        <v>3</v>
      </c>
    </row>
    <row r="2812" spans="1:11" x14ac:dyDescent="0.25">
      <c r="A2812" s="59">
        <v>44038</v>
      </c>
      <c r="B2812" s="64">
        <v>22</v>
      </c>
      <c r="C2812" s="64">
        <v>0</v>
      </c>
      <c r="D2812" s="130">
        <v>0</v>
      </c>
      <c r="E2812" s="130">
        <v>0</v>
      </c>
      <c r="F2812" s="64">
        <v>0</v>
      </c>
      <c r="K2812" s="65">
        <f t="shared" si="43"/>
        <v>0</v>
      </c>
    </row>
    <row r="2813" spans="1:11" x14ac:dyDescent="0.25">
      <c r="A2813" s="59">
        <v>44038</v>
      </c>
      <c r="B2813" s="64">
        <v>23</v>
      </c>
      <c r="C2813" s="64">
        <v>0</v>
      </c>
      <c r="D2813" s="130">
        <v>0</v>
      </c>
      <c r="E2813" s="130">
        <v>0</v>
      </c>
      <c r="F2813" s="64">
        <v>0</v>
      </c>
      <c r="K2813" s="65">
        <f t="shared" si="43"/>
        <v>0</v>
      </c>
    </row>
    <row r="2814" spans="1:11" x14ac:dyDescent="0.25">
      <c r="A2814" s="59">
        <v>44038</v>
      </c>
      <c r="B2814" s="64">
        <v>24</v>
      </c>
      <c r="C2814" s="64">
        <v>0</v>
      </c>
      <c r="D2814" s="130">
        <v>0</v>
      </c>
      <c r="E2814" s="130">
        <v>0</v>
      </c>
      <c r="F2814" s="64">
        <v>0</v>
      </c>
      <c r="K2814" s="65">
        <f t="shared" si="43"/>
        <v>0</v>
      </c>
    </row>
    <row r="2815" spans="1:11" x14ac:dyDescent="0.25">
      <c r="A2815" s="59">
        <v>44039</v>
      </c>
      <c r="B2815" s="64">
        <v>1</v>
      </c>
      <c r="C2815" s="64">
        <v>0</v>
      </c>
      <c r="D2815" s="130">
        <v>0</v>
      </c>
      <c r="E2815" s="130">
        <v>0</v>
      </c>
      <c r="F2815" s="64">
        <v>0</v>
      </c>
      <c r="K2815" s="65">
        <f t="shared" si="43"/>
        <v>0</v>
      </c>
    </row>
    <row r="2816" spans="1:11" x14ac:dyDescent="0.25">
      <c r="A2816" s="59">
        <v>44039</v>
      </c>
      <c r="B2816" s="64">
        <v>2</v>
      </c>
      <c r="C2816" s="64">
        <v>0</v>
      </c>
      <c r="D2816" s="130">
        <v>0</v>
      </c>
      <c r="E2816" s="130">
        <v>0</v>
      </c>
      <c r="F2816" s="64">
        <v>0</v>
      </c>
      <c r="K2816" s="65">
        <f t="shared" si="43"/>
        <v>0</v>
      </c>
    </row>
    <row r="2817" spans="1:12" x14ac:dyDescent="0.25">
      <c r="A2817" s="59">
        <v>44039</v>
      </c>
      <c r="B2817" s="64">
        <v>3</v>
      </c>
      <c r="C2817" s="64">
        <v>0</v>
      </c>
      <c r="D2817" s="130">
        <v>0</v>
      </c>
      <c r="E2817" s="130">
        <v>0</v>
      </c>
      <c r="F2817" s="64">
        <v>0</v>
      </c>
      <c r="K2817" s="65">
        <f t="shared" si="43"/>
        <v>0</v>
      </c>
    </row>
    <row r="2818" spans="1:12" x14ac:dyDescent="0.25">
      <c r="A2818" s="59">
        <v>44039</v>
      </c>
      <c r="B2818" s="64">
        <v>4</v>
      </c>
      <c r="C2818" s="64">
        <v>0</v>
      </c>
      <c r="D2818" s="130">
        <v>0</v>
      </c>
      <c r="E2818" s="130">
        <v>0</v>
      </c>
      <c r="F2818" s="64">
        <v>0</v>
      </c>
      <c r="K2818" s="65">
        <f t="shared" si="43"/>
        <v>0</v>
      </c>
    </row>
    <row r="2819" spans="1:12" x14ac:dyDescent="0.25">
      <c r="A2819" s="59">
        <v>44039</v>
      </c>
      <c r="B2819" s="64">
        <v>5</v>
      </c>
      <c r="C2819" s="64">
        <v>0</v>
      </c>
      <c r="D2819" s="130">
        <v>10</v>
      </c>
      <c r="E2819" s="130">
        <v>10</v>
      </c>
      <c r="F2819" s="64">
        <v>0</v>
      </c>
      <c r="K2819" s="65">
        <f t="shared" si="43"/>
        <v>5</v>
      </c>
    </row>
    <row r="2820" spans="1:12" x14ac:dyDescent="0.25">
      <c r="A2820" s="59">
        <v>44039</v>
      </c>
      <c r="B2820" s="64">
        <v>6</v>
      </c>
      <c r="C2820" s="64">
        <v>1000</v>
      </c>
      <c r="D2820" s="130">
        <v>10</v>
      </c>
      <c r="E2820" s="130">
        <v>0</v>
      </c>
      <c r="F2820" s="64">
        <v>40</v>
      </c>
      <c r="K2820" s="65">
        <f t="shared" si="43"/>
        <v>263</v>
      </c>
    </row>
    <row r="2821" spans="1:12" x14ac:dyDescent="0.25">
      <c r="A2821" s="59">
        <v>44039</v>
      </c>
      <c r="B2821" s="64">
        <v>7</v>
      </c>
      <c r="C2821" s="64">
        <v>15000</v>
      </c>
      <c r="D2821" s="130">
        <v>90</v>
      </c>
      <c r="E2821" s="130">
        <v>210</v>
      </c>
      <c r="F2821" s="64">
        <v>800</v>
      </c>
      <c r="K2821" s="65">
        <f t="shared" si="43"/>
        <v>4025</v>
      </c>
    </row>
    <row r="2822" spans="1:12" x14ac:dyDescent="0.25">
      <c r="A2822" s="59">
        <v>44039</v>
      </c>
      <c r="B2822" s="64">
        <v>8</v>
      </c>
      <c r="C2822" s="64">
        <v>33000</v>
      </c>
      <c r="D2822" s="130">
        <v>480</v>
      </c>
      <c r="E2822" s="130">
        <v>1020</v>
      </c>
      <c r="F2822" s="64">
        <v>2330</v>
      </c>
      <c r="K2822" s="65">
        <f t="shared" si="43"/>
        <v>9208</v>
      </c>
    </row>
    <row r="2823" spans="1:12" x14ac:dyDescent="0.25">
      <c r="A2823" s="59">
        <v>44039</v>
      </c>
      <c r="B2823" s="64">
        <v>9</v>
      </c>
      <c r="C2823" s="64">
        <v>57000</v>
      </c>
      <c r="D2823" s="130">
        <v>2250</v>
      </c>
      <c r="E2823" s="130">
        <v>3830</v>
      </c>
      <c r="F2823" s="64">
        <v>6520</v>
      </c>
      <c r="K2823" s="65">
        <f t="shared" si="43"/>
        <v>17400</v>
      </c>
    </row>
    <row r="2824" spans="1:12" x14ac:dyDescent="0.25">
      <c r="A2824" s="59">
        <v>44039</v>
      </c>
      <c r="B2824" s="64">
        <v>10</v>
      </c>
      <c r="C2824" s="64">
        <v>154000</v>
      </c>
      <c r="D2824" s="130">
        <v>4620</v>
      </c>
      <c r="E2824" s="130">
        <v>5470</v>
      </c>
      <c r="F2824" s="64">
        <v>12020</v>
      </c>
      <c r="K2824" s="65">
        <f t="shared" ref="K2824:K2887" si="44">ROUND(AVERAGE(C2824:F2824),0)</f>
        <v>44028</v>
      </c>
    </row>
    <row r="2825" spans="1:12" x14ac:dyDescent="0.25">
      <c r="A2825" s="59">
        <v>44039</v>
      </c>
      <c r="B2825" s="64">
        <v>11</v>
      </c>
      <c r="C2825" s="64">
        <v>189000</v>
      </c>
      <c r="D2825" s="130">
        <v>5220</v>
      </c>
      <c r="E2825" s="130">
        <v>6140</v>
      </c>
      <c r="F2825" s="64">
        <v>14870</v>
      </c>
      <c r="K2825" s="65">
        <f t="shared" si="44"/>
        <v>53808</v>
      </c>
    </row>
    <row r="2826" spans="1:12" x14ac:dyDescent="0.25">
      <c r="A2826" s="59">
        <v>44039</v>
      </c>
      <c r="B2826" s="64">
        <v>12</v>
      </c>
      <c r="C2826" s="64">
        <v>239000</v>
      </c>
      <c r="D2826" s="130">
        <v>7570</v>
      </c>
      <c r="E2826" s="130">
        <v>8290</v>
      </c>
      <c r="F2826" s="64">
        <v>16640</v>
      </c>
      <c r="K2826" s="65">
        <f t="shared" si="44"/>
        <v>67875</v>
      </c>
    </row>
    <row r="2827" spans="1:12" x14ac:dyDescent="0.25">
      <c r="A2827" s="59">
        <v>44039</v>
      </c>
      <c r="B2827" s="64">
        <v>13</v>
      </c>
      <c r="C2827" s="64">
        <v>246000</v>
      </c>
      <c r="D2827" s="130">
        <v>6340</v>
      </c>
      <c r="E2827" s="130">
        <v>7550</v>
      </c>
      <c r="F2827" s="64">
        <v>13840</v>
      </c>
      <c r="K2827" s="65">
        <f t="shared" si="44"/>
        <v>68433</v>
      </c>
    </row>
    <row r="2828" spans="1:12" x14ac:dyDescent="0.25">
      <c r="A2828" s="59">
        <v>44039</v>
      </c>
      <c r="B2828" s="64">
        <v>14</v>
      </c>
      <c r="C2828" s="64">
        <v>245000</v>
      </c>
      <c r="D2828" s="130">
        <v>5410</v>
      </c>
      <c r="E2828" s="130">
        <v>7930</v>
      </c>
      <c r="F2828" s="64">
        <v>13050</v>
      </c>
      <c r="K2828" s="65">
        <f t="shared" si="44"/>
        <v>67848</v>
      </c>
    </row>
    <row r="2829" spans="1:12" x14ac:dyDescent="0.25">
      <c r="A2829" s="59">
        <v>44039</v>
      </c>
      <c r="B2829" s="64">
        <v>15</v>
      </c>
      <c r="C2829" s="64">
        <v>211000</v>
      </c>
      <c r="D2829" s="130">
        <v>5850</v>
      </c>
      <c r="E2829" s="130">
        <v>7820</v>
      </c>
      <c r="F2829" s="64">
        <v>14930</v>
      </c>
      <c r="K2829" s="65">
        <f t="shared" si="44"/>
        <v>59900</v>
      </c>
    </row>
    <row r="2830" spans="1:12" x14ac:dyDescent="0.25">
      <c r="A2830" s="59">
        <v>44039</v>
      </c>
      <c r="B2830" s="64">
        <v>16</v>
      </c>
      <c r="C2830" s="64">
        <v>193000</v>
      </c>
      <c r="D2830" s="130">
        <v>5960</v>
      </c>
      <c r="E2830" s="130">
        <v>5110</v>
      </c>
      <c r="F2830" s="64">
        <v>11060</v>
      </c>
      <c r="K2830" s="65">
        <f t="shared" si="44"/>
        <v>53783</v>
      </c>
    </row>
    <row r="2831" spans="1:12" x14ac:dyDescent="0.25">
      <c r="A2831" s="59">
        <v>44039</v>
      </c>
      <c r="B2831" s="64">
        <v>17</v>
      </c>
      <c r="C2831" s="64">
        <v>148000</v>
      </c>
      <c r="D2831" s="130">
        <v>3870</v>
      </c>
      <c r="E2831" s="130">
        <v>3670</v>
      </c>
      <c r="F2831" s="64">
        <v>10640</v>
      </c>
      <c r="K2831" s="65">
        <f t="shared" si="44"/>
        <v>41545</v>
      </c>
    </row>
    <row r="2832" spans="1:12" x14ac:dyDescent="0.25">
      <c r="A2832" s="144">
        <v>44039</v>
      </c>
      <c r="B2832" s="145">
        <v>18</v>
      </c>
      <c r="C2832" s="145">
        <v>90000</v>
      </c>
      <c r="D2832" s="146">
        <v>2320</v>
      </c>
      <c r="E2832" s="146">
        <v>2460</v>
      </c>
      <c r="F2832" s="145">
        <v>8520</v>
      </c>
      <c r="G2832" s="145"/>
      <c r="H2832" s="145"/>
      <c r="I2832" s="145"/>
      <c r="J2832" s="145"/>
      <c r="K2832" s="147">
        <f t="shared" si="44"/>
        <v>25825</v>
      </c>
      <c r="L2832" s="145" t="s">
        <v>187</v>
      </c>
    </row>
    <row r="2833" spans="1:11" x14ac:dyDescent="0.25">
      <c r="A2833" s="59">
        <v>44039</v>
      </c>
      <c r="B2833" s="64">
        <v>19</v>
      </c>
      <c r="C2833" s="64">
        <v>30000</v>
      </c>
      <c r="D2833" s="130">
        <v>640</v>
      </c>
      <c r="E2833" s="130">
        <v>1230</v>
      </c>
      <c r="F2833" s="64">
        <v>3040</v>
      </c>
      <c r="K2833" s="65">
        <f t="shared" si="44"/>
        <v>8728</v>
      </c>
    </row>
    <row r="2834" spans="1:11" x14ac:dyDescent="0.25">
      <c r="A2834" s="59">
        <v>44039</v>
      </c>
      <c r="B2834" s="64">
        <v>20</v>
      </c>
      <c r="C2834" s="64">
        <v>8000</v>
      </c>
      <c r="D2834" s="130">
        <v>170</v>
      </c>
      <c r="E2834" s="130">
        <v>260</v>
      </c>
      <c r="F2834" s="64">
        <v>240</v>
      </c>
      <c r="K2834" s="65">
        <f t="shared" si="44"/>
        <v>2168</v>
      </c>
    </row>
    <row r="2835" spans="1:11" x14ac:dyDescent="0.25">
      <c r="A2835" s="59">
        <v>44039</v>
      </c>
      <c r="B2835" s="64">
        <v>21</v>
      </c>
      <c r="C2835" s="64">
        <v>0</v>
      </c>
      <c r="D2835" s="130">
        <v>10</v>
      </c>
      <c r="E2835" s="130">
        <v>10</v>
      </c>
      <c r="F2835" s="64">
        <v>0</v>
      </c>
      <c r="K2835" s="65">
        <f t="shared" si="44"/>
        <v>5</v>
      </c>
    </row>
    <row r="2836" spans="1:11" x14ac:dyDescent="0.25">
      <c r="A2836" s="59">
        <v>44039</v>
      </c>
      <c r="B2836" s="64">
        <v>22</v>
      </c>
      <c r="C2836" s="64">
        <v>0</v>
      </c>
      <c r="D2836" s="130">
        <v>0</v>
      </c>
      <c r="E2836" s="130">
        <v>0</v>
      </c>
      <c r="F2836" s="64">
        <v>0</v>
      </c>
      <c r="K2836" s="65">
        <f t="shared" si="44"/>
        <v>0</v>
      </c>
    </row>
    <row r="2837" spans="1:11" x14ac:dyDescent="0.25">
      <c r="A2837" s="59">
        <v>44039</v>
      </c>
      <c r="B2837" s="64">
        <v>23</v>
      </c>
      <c r="C2837" s="64">
        <v>0</v>
      </c>
      <c r="D2837" s="130">
        <v>0</v>
      </c>
      <c r="E2837" s="130">
        <v>0</v>
      </c>
      <c r="F2837" s="64">
        <v>0</v>
      </c>
      <c r="K2837" s="65">
        <f t="shared" si="44"/>
        <v>0</v>
      </c>
    </row>
    <row r="2838" spans="1:11" x14ac:dyDescent="0.25">
      <c r="A2838" s="59">
        <v>44039</v>
      </c>
      <c r="B2838" s="64">
        <v>24</v>
      </c>
      <c r="C2838" s="64">
        <v>0</v>
      </c>
      <c r="D2838" s="130">
        <v>0</v>
      </c>
      <c r="E2838" s="130">
        <v>0</v>
      </c>
      <c r="F2838" s="64">
        <v>0</v>
      </c>
      <c r="K2838" s="65">
        <f t="shared" si="44"/>
        <v>0</v>
      </c>
    </row>
    <row r="2839" spans="1:11" x14ac:dyDescent="0.25">
      <c r="A2839" s="59">
        <v>44040</v>
      </c>
      <c r="B2839" s="64">
        <v>1</v>
      </c>
      <c r="C2839" s="64">
        <v>0</v>
      </c>
      <c r="D2839" s="130">
        <v>0</v>
      </c>
      <c r="E2839" s="130">
        <v>0</v>
      </c>
      <c r="F2839" s="64">
        <v>0</v>
      </c>
      <c r="K2839" s="65">
        <f t="shared" si="44"/>
        <v>0</v>
      </c>
    </row>
    <row r="2840" spans="1:11" x14ac:dyDescent="0.25">
      <c r="A2840" s="59">
        <v>44040</v>
      </c>
      <c r="B2840" s="64">
        <v>2</v>
      </c>
      <c r="C2840" s="64">
        <v>0</v>
      </c>
      <c r="D2840" s="130">
        <v>0</v>
      </c>
      <c r="E2840" s="130">
        <v>0</v>
      </c>
      <c r="F2840" s="64">
        <v>0</v>
      </c>
      <c r="K2840" s="65">
        <f t="shared" si="44"/>
        <v>0</v>
      </c>
    </row>
    <row r="2841" spans="1:11" x14ac:dyDescent="0.25">
      <c r="A2841" s="59">
        <v>44040</v>
      </c>
      <c r="B2841" s="64">
        <v>3</v>
      </c>
      <c r="C2841" s="64">
        <v>0</v>
      </c>
      <c r="D2841" s="130">
        <v>0</v>
      </c>
      <c r="E2841" s="130">
        <v>0</v>
      </c>
      <c r="F2841" s="64">
        <v>0</v>
      </c>
      <c r="K2841" s="65">
        <f t="shared" si="44"/>
        <v>0</v>
      </c>
    </row>
    <row r="2842" spans="1:11" x14ac:dyDescent="0.25">
      <c r="A2842" s="59">
        <v>44040</v>
      </c>
      <c r="B2842" s="64">
        <v>4</v>
      </c>
      <c r="C2842" s="64">
        <v>0</v>
      </c>
      <c r="D2842" s="130">
        <v>0</v>
      </c>
      <c r="E2842" s="130">
        <v>0</v>
      </c>
      <c r="F2842" s="64">
        <v>0</v>
      </c>
      <c r="K2842" s="65">
        <f t="shared" si="44"/>
        <v>0</v>
      </c>
    </row>
    <row r="2843" spans="1:11" x14ac:dyDescent="0.25">
      <c r="A2843" s="59">
        <v>44040</v>
      </c>
      <c r="B2843" s="64">
        <v>5</v>
      </c>
      <c r="C2843" s="64">
        <v>0</v>
      </c>
      <c r="D2843" s="130">
        <v>10</v>
      </c>
      <c r="E2843" s="130">
        <v>0</v>
      </c>
      <c r="F2843" s="64">
        <v>0</v>
      </c>
      <c r="K2843" s="65">
        <f t="shared" si="44"/>
        <v>3</v>
      </c>
    </row>
    <row r="2844" spans="1:11" x14ac:dyDescent="0.25">
      <c r="A2844" s="59">
        <v>44040</v>
      </c>
      <c r="B2844" s="64">
        <v>6</v>
      </c>
      <c r="C2844" s="64">
        <v>1000</v>
      </c>
      <c r="D2844" s="130">
        <v>10</v>
      </c>
      <c r="E2844" s="130">
        <v>10</v>
      </c>
      <c r="F2844" s="64">
        <v>10</v>
      </c>
      <c r="K2844" s="65">
        <f t="shared" si="44"/>
        <v>258</v>
      </c>
    </row>
    <row r="2845" spans="1:11" x14ac:dyDescent="0.25">
      <c r="A2845" s="59">
        <v>44040</v>
      </c>
      <c r="B2845" s="64">
        <v>7</v>
      </c>
      <c r="C2845" s="64">
        <v>12000</v>
      </c>
      <c r="D2845" s="130">
        <v>150</v>
      </c>
      <c r="E2845" s="130">
        <v>310</v>
      </c>
      <c r="F2845" s="64">
        <v>390</v>
      </c>
      <c r="K2845" s="65">
        <f t="shared" si="44"/>
        <v>3213</v>
      </c>
    </row>
    <row r="2846" spans="1:11" x14ac:dyDescent="0.25">
      <c r="A2846" s="59">
        <v>44040</v>
      </c>
      <c r="B2846" s="64">
        <v>8</v>
      </c>
      <c r="C2846" s="64">
        <v>58000</v>
      </c>
      <c r="D2846" s="130">
        <v>620</v>
      </c>
      <c r="E2846" s="130">
        <v>1550</v>
      </c>
      <c r="F2846" s="64">
        <v>1580</v>
      </c>
      <c r="K2846" s="65">
        <f t="shared" si="44"/>
        <v>15438</v>
      </c>
    </row>
    <row r="2847" spans="1:11" x14ac:dyDescent="0.25">
      <c r="A2847" s="59">
        <v>44040</v>
      </c>
      <c r="B2847" s="64">
        <v>9</v>
      </c>
      <c r="C2847" s="64">
        <v>111000</v>
      </c>
      <c r="D2847" s="130">
        <v>2490</v>
      </c>
      <c r="E2847" s="130">
        <v>2770</v>
      </c>
      <c r="F2847" s="64">
        <v>6690</v>
      </c>
      <c r="K2847" s="65">
        <f t="shared" si="44"/>
        <v>30738</v>
      </c>
    </row>
    <row r="2848" spans="1:11" x14ac:dyDescent="0.25">
      <c r="A2848" s="59">
        <v>44040</v>
      </c>
      <c r="B2848" s="64">
        <v>10</v>
      </c>
      <c r="C2848" s="64">
        <v>148000</v>
      </c>
      <c r="D2848" s="130">
        <v>2510</v>
      </c>
      <c r="E2848" s="130">
        <v>1660</v>
      </c>
      <c r="F2848" s="64">
        <v>11470</v>
      </c>
      <c r="K2848" s="65">
        <f t="shared" si="44"/>
        <v>40910</v>
      </c>
    </row>
    <row r="2849" spans="1:11" x14ac:dyDescent="0.25">
      <c r="A2849" s="59">
        <v>44040</v>
      </c>
      <c r="B2849" s="64">
        <v>11</v>
      </c>
      <c r="C2849" s="64">
        <v>133000</v>
      </c>
      <c r="D2849" s="130">
        <v>640</v>
      </c>
      <c r="E2849" s="130">
        <v>1430</v>
      </c>
      <c r="F2849" s="64">
        <v>5620</v>
      </c>
      <c r="K2849" s="65">
        <f t="shared" si="44"/>
        <v>35173</v>
      </c>
    </row>
    <row r="2850" spans="1:11" x14ac:dyDescent="0.25">
      <c r="A2850" s="59">
        <v>44040</v>
      </c>
      <c r="B2850" s="64">
        <v>12</v>
      </c>
      <c r="C2850" s="64">
        <v>109000</v>
      </c>
      <c r="D2850" s="130">
        <v>4030.0000000000005</v>
      </c>
      <c r="E2850" s="130">
        <v>5330</v>
      </c>
      <c r="F2850" s="64">
        <v>8480</v>
      </c>
      <c r="K2850" s="65">
        <f t="shared" si="44"/>
        <v>31710</v>
      </c>
    </row>
    <row r="2851" spans="1:11" x14ac:dyDescent="0.25">
      <c r="A2851" s="59">
        <v>44040</v>
      </c>
      <c r="B2851" s="64">
        <v>13</v>
      </c>
      <c r="C2851" s="64">
        <v>180000</v>
      </c>
      <c r="D2851" s="130">
        <v>5220</v>
      </c>
      <c r="E2851" s="130">
        <v>5880</v>
      </c>
      <c r="F2851" s="64">
        <v>15270</v>
      </c>
      <c r="K2851" s="65">
        <f t="shared" si="44"/>
        <v>51593</v>
      </c>
    </row>
    <row r="2852" spans="1:11" x14ac:dyDescent="0.25">
      <c r="A2852" s="59">
        <v>44040</v>
      </c>
      <c r="B2852" s="64">
        <v>14</v>
      </c>
      <c r="C2852" s="64">
        <v>200000</v>
      </c>
      <c r="D2852" s="130">
        <v>6870</v>
      </c>
      <c r="E2852" s="130">
        <v>8150</v>
      </c>
      <c r="F2852" s="64">
        <v>16219.999999999998</v>
      </c>
      <c r="K2852" s="65">
        <f t="shared" si="44"/>
        <v>57810</v>
      </c>
    </row>
    <row r="2853" spans="1:11" x14ac:dyDescent="0.25">
      <c r="A2853" s="59">
        <v>44040</v>
      </c>
      <c r="B2853" s="64">
        <v>15</v>
      </c>
      <c r="C2853" s="64">
        <v>229000</v>
      </c>
      <c r="D2853" s="130">
        <v>4220</v>
      </c>
      <c r="E2853" s="130">
        <v>7940</v>
      </c>
      <c r="F2853" s="64">
        <v>15200</v>
      </c>
      <c r="K2853" s="65">
        <f t="shared" si="44"/>
        <v>64090</v>
      </c>
    </row>
    <row r="2854" spans="1:11" x14ac:dyDescent="0.25">
      <c r="A2854" s="59">
        <v>44040</v>
      </c>
      <c r="B2854" s="64">
        <v>16</v>
      </c>
      <c r="C2854" s="64">
        <v>185000</v>
      </c>
      <c r="D2854" s="130">
        <v>4440</v>
      </c>
      <c r="E2854" s="130">
        <v>4580</v>
      </c>
      <c r="F2854" s="64">
        <v>14280</v>
      </c>
      <c r="K2854" s="65">
        <f t="shared" si="44"/>
        <v>52075</v>
      </c>
    </row>
    <row r="2855" spans="1:11" x14ac:dyDescent="0.25">
      <c r="A2855" s="59">
        <v>44040</v>
      </c>
      <c r="B2855" s="64">
        <v>17</v>
      </c>
      <c r="C2855" s="64">
        <v>153000</v>
      </c>
      <c r="D2855" s="130">
        <v>4300</v>
      </c>
      <c r="E2855" s="130">
        <v>5330</v>
      </c>
      <c r="F2855" s="64">
        <v>12910</v>
      </c>
      <c r="K2855" s="65">
        <f t="shared" si="44"/>
        <v>43885</v>
      </c>
    </row>
    <row r="2856" spans="1:11" x14ac:dyDescent="0.25">
      <c r="A2856" s="59">
        <v>44040</v>
      </c>
      <c r="B2856" s="64">
        <v>18</v>
      </c>
      <c r="C2856" s="64">
        <v>72000</v>
      </c>
      <c r="D2856" s="130">
        <v>3280</v>
      </c>
      <c r="E2856" s="130">
        <v>3340</v>
      </c>
      <c r="F2856" s="64">
        <v>6090</v>
      </c>
      <c r="K2856" s="65">
        <f t="shared" si="44"/>
        <v>21178</v>
      </c>
    </row>
    <row r="2857" spans="1:11" x14ac:dyDescent="0.25">
      <c r="A2857" s="59">
        <v>44040</v>
      </c>
      <c r="B2857" s="64">
        <v>19</v>
      </c>
      <c r="C2857" s="64">
        <v>33000</v>
      </c>
      <c r="D2857" s="130">
        <v>460</v>
      </c>
      <c r="E2857" s="130">
        <v>770</v>
      </c>
      <c r="F2857" s="64">
        <v>3400</v>
      </c>
      <c r="K2857" s="65">
        <f t="shared" si="44"/>
        <v>9408</v>
      </c>
    </row>
    <row r="2858" spans="1:11" x14ac:dyDescent="0.25">
      <c r="A2858" s="59">
        <v>44040</v>
      </c>
      <c r="B2858" s="64">
        <v>20</v>
      </c>
      <c r="C2858" s="64">
        <v>5000</v>
      </c>
      <c r="D2858" s="130">
        <v>150</v>
      </c>
      <c r="E2858" s="130">
        <v>240</v>
      </c>
      <c r="F2858" s="64">
        <v>220</v>
      </c>
      <c r="K2858" s="65">
        <f t="shared" si="44"/>
        <v>1403</v>
      </c>
    </row>
    <row r="2859" spans="1:11" x14ac:dyDescent="0.25">
      <c r="A2859" s="59">
        <v>44040</v>
      </c>
      <c r="B2859" s="64">
        <v>21</v>
      </c>
      <c r="C2859" s="64">
        <v>0</v>
      </c>
      <c r="D2859" s="130">
        <v>10</v>
      </c>
      <c r="E2859" s="130">
        <v>10</v>
      </c>
      <c r="F2859" s="64">
        <v>0</v>
      </c>
      <c r="K2859" s="65">
        <f t="shared" si="44"/>
        <v>5</v>
      </c>
    </row>
    <row r="2860" spans="1:11" x14ac:dyDescent="0.25">
      <c r="A2860" s="59">
        <v>44040</v>
      </c>
      <c r="B2860" s="64">
        <v>22</v>
      </c>
      <c r="C2860" s="64">
        <v>0</v>
      </c>
      <c r="D2860" s="130">
        <v>0</v>
      </c>
      <c r="E2860" s="130">
        <v>0</v>
      </c>
      <c r="F2860" s="64">
        <v>0</v>
      </c>
      <c r="K2860" s="65">
        <f t="shared" si="44"/>
        <v>0</v>
      </c>
    </row>
    <row r="2861" spans="1:11" x14ac:dyDescent="0.25">
      <c r="A2861" s="59">
        <v>44040</v>
      </c>
      <c r="B2861" s="64">
        <v>23</v>
      </c>
      <c r="C2861" s="64">
        <v>0</v>
      </c>
      <c r="D2861" s="130">
        <v>0</v>
      </c>
      <c r="E2861" s="130">
        <v>0</v>
      </c>
      <c r="F2861" s="64">
        <v>0</v>
      </c>
      <c r="K2861" s="65">
        <f t="shared" si="44"/>
        <v>0</v>
      </c>
    </row>
    <row r="2862" spans="1:11" x14ac:dyDescent="0.25">
      <c r="A2862" s="59">
        <v>44040</v>
      </c>
      <c r="B2862" s="64">
        <v>24</v>
      </c>
      <c r="C2862" s="64">
        <v>0</v>
      </c>
      <c r="D2862" s="130">
        <v>0</v>
      </c>
      <c r="E2862" s="130">
        <v>0</v>
      </c>
      <c r="F2862" s="64">
        <v>0</v>
      </c>
      <c r="K2862" s="65">
        <f t="shared" si="44"/>
        <v>0</v>
      </c>
    </row>
    <row r="2863" spans="1:11" x14ac:dyDescent="0.25">
      <c r="A2863" s="59">
        <v>44041</v>
      </c>
      <c r="B2863" s="64">
        <v>1</v>
      </c>
      <c r="C2863" s="64">
        <v>0</v>
      </c>
      <c r="D2863" s="130">
        <v>0</v>
      </c>
      <c r="E2863" s="130">
        <v>0</v>
      </c>
      <c r="F2863" s="64">
        <v>0</v>
      </c>
      <c r="K2863" s="65">
        <f t="shared" si="44"/>
        <v>0</v>
      </c>
    </row>
    <row r="2864" spans="1:11" x14ac:dyDescent="0.25">
      <c r="A2864" s="59">
        <v>44041</v>
      </c>
      <c r="B2864" s="64">
        <v>2</v>
      </c>
      <c r="C2864" s="64">
        <v>0</v>
      </c>
      <c r="D2864" s="130">
        <v>0</v>
      </c>
      <c r="E2864" s="130">
        <v>0</v>
      </c>
      <c r="F2864" s="64">
        <v>0</v>
      </c>
      <c r="K2864" s="65">
        <f t="shared" si="44"/>
        <v>0</v>
      </c>
    </row>
    <row r="2865" spans="1:11" x14ac:dyDescent="0.25">
      <c r="A2865" s="59">
        <v>44041</v>
      </c>
      <c r="B2865" s="64">
        <v>3</v>
      </c>
      <c r="C2865" s="64">
        <v>0</v>
      </c>
      <c r="D2865" s="130">
        <v>0</v>
      </c>
      <c r="E2865" s="130">
        <v>0</v>
      </c>
      <c r="F2865" s="64">
        <v>0</v>
      </c>
      <c r="K2865" s="65">
        <f t="shared" si="44"/>
        <v>0</v>
      </c>
    </row>
    <row r="2866" spans="1:11" x14ac:dyDescent="0.25">
      <c r="A2866" s="59">
        <v>44041</v>
      </c>
      <c r="B2866" s="64">
        <v>4</v>
      </c>
      <c r="C2866" s="64">
        <v>0</v>
      </c>
      <c r="D2866" s="130">
        <v>0</v>
      </c>
      <c r="E2866" s="130">
        <v>0</v>
      </c>
      <c r="F2866" s="64">
        <v>0</v>
      </c>
      <c r="K2866" s="65">
        <f t="shared" si="44"/>
        <v>0</v>
      </c>
    </row>
    <row r="2867" spans="1:11" x14ac:dyDescent="0.25">
      <c r="A2867" s="59">
        <v>44041</v>
      </c>
      <c r="B2867" s="64">
        <v>5</v>
      </c>
      <c r="C2867" s="64">
        <v>0</v>
      </c>
      <c r="D2867" s="130">
        <v>10</v>
      </c>
      <c r="E2867" s="130">
        <v>0</v>
      </c>
      <c r="F2867" s="64">
        <v>0</v>
      </c>
      <c r="K2867" s="65">
        <f t="shared" si="44"/>
        <v>3</v>
      </c>
    </row>
    <row r="2868" spans="1:11" x14ac:dyDescent="0.25">
      <c r="A2868" s="59">
        <v>44041</v>
      </c>
      <c r="B2868" s="64">
        <v>6</v>
      </c>
      <c r="C2868" s="64">
        <v>1000</v>
      </c>
      <c r="D2868" s="130">
        <v>10</v>
      </c>
      <c r="E2868" s="130">
        <v>10</v>
      </c>
      <c r="F2868" s="64">
        <v>0</v>
      </c>
      <c r="K2868" s="65">
        <f t="shared" si="44"/>
        <v>255</v>
      </c>
    </row>
    <row r="2869" spans="1:11" x14ac:dyDescent="0.25">
      <c r="A2869" s="59">
        <v>44041</v>
      </c>
      <c r="B2869" s="64">
        <v>7</v>
      </c>
      <c r="C2869" s="64">
        <v>12000</v>
      </c>
      <c r="D2869" s="130">
        <v>150</v>
      </c>
      <c r="E2869" s="130">
        <v>290</v>
      </c>
      <c r="F2869" s="64">
        <v>630</v>
      </c>
      <c r="K2869" s="65">
        <f t="shared" si="44"/>
        <v>3268</v>
      </c>
    </row>
    <row r="2870" spans="1:11" x14ac:dyDescent="0.25">
      <c r="A2870" s="59">
        <v>44041</v>
      </c>
      <c r="B2870" s="64">
        <v>8</v>
      </c>
      <c r="C2870" s="64">
        <v>63000</v>
      </c>
      <c r="D2870" s="130">
        <v>360</v>
      </c>
      <c r="E2870" s="130">
        <v>1610</v>
      </c>
      <c r="F2870" s="64">
        <v>1530</v>
      </c>
      <c r="K2870" s="65">
        <f t="shared" si="44"/>
        <v>16625</v>
      </c>
    </row>
    <row r="2871" spans="1:11" x14ac:dyDescent="0.25">
      <c r="A2871" s="59">
        <v>44041</v>
      </c>
      <c r="B2871" s="64">
        <v>9</v>
      </c>
      <c r="C2871" s="64">
        <v>129000</v>
      </c>
      <c r="D2871" s="130">
        <v>2240</v>
      </c>
      <c r="E2871" s="130">
        <v>4160</v>
      </c>
      <c r="F2871" s="64">
        <v>5740</v>
      </c>
      <c r="K2871" s="65">
        <f t="shared" si="44"/>
        <v>35285</v>
      </c>
    </row>
    <row r="2872" spans="1:11" x14ac:dyDescent="0.25">
      <c r="A2872" s="59">
        <v>44041</v>
      </c>
      <c r="B2872" s="64">
        <v>10</v>
      </c>
      <c r="C2872" s="64">
        <v>182000</v>
      </c>
      <c r="D2872" s="130">
        <v>5700</v>
      </c>
      <c r="E2872" s="130">
        <v>6400</v>
      </c>
      <c r="F2872" s="64">
        <v>13220</v>
      </c>
      <c r="K2872" s="65">
        <f t="shared" si="44"/>
        <v>51830</v>
      </c>
    </row>
    <row r="2873" spans="1:11" x14ac:dyDescent="0.25">
      <c r="A2873" s="59">
        <v>44041</v>
      </c>
      <c r="B2873" s="64">
        <v>11</v>
      </c>
      <c r="C2873" s="64">
        <v>221000</v>
      </c>
      <c r="D2873" s="130">
        <v>7100</v>
      </c>
      <c r="E2873" s="130">
        <v>7920</v>
      </c>
      <c r="F2873" s="64">
        <v>17140</v>
      </c>
      <c r="K2873" s="65">
        <f t="shared" si="44"/>
        <v>63290</v>
      </c>
    </row>
    <row r="2874" spans="1:11" x14ac:dyDescent="0.25">
      <c r="A2874" s="59">
        <v>44041</v>
      </c>
      <c r="B2874" s="64">
        <v>12</v>
      </c>
      <c r="C2874" s="64">
        <v>245000</v>
      </c>
      <c r="D2874" s="130">
        <v>7560</v>
      </c>
      <c r="E2874" s="130">
        <v>8820</v>
      </c>
      <c r="F2874" s="64">
        <v>16480</v>
      </c>
      <c r="K2874" s="65">
        <f t="shared" si="44"/>
        <v>69465</v>
      </c>
    </row>
    <row r="2875" spans="1:11" x14ac:dyDescent="0.25">
      <c r="A2875" s="59">
        <v>44041</v>
      </c>
      <c r="B2875" s="64">
        <v>13</v>
      </c>
      <c r="C2875" s="64">
        <v>219000</v>
      </c>
      <c r="D2875" s="130">
        <v>6330</v>
      </c>
      <c r="E2875" s="130">
        <v>9600</v>
      </c>
      <c r="F2875" s="64">
        <v>14720</v>
      </c>
      <c r="K2875" s="65">
        <f t="shared" si="44"/>
        <v>62413</v>
      </c>
    </row>
    <row r="2876" spans="1:11" x14ac:dyDescent="0.25">
      <c r="A2876" s="59">
        <v>44041</v>
      </c>
      <c r="B2876" s="64">
        <v>14</v>
      </c>
      <c r="C2876" s="64">
        <v>197000</v>
      </c>
      <c r="D2876" s="130">
        <v>6990</v>
      </c>
      <c r="E2876" s="130">
        <v>8510</v>
      </c>
      <c r="F2876" s="64">
        <v>13110</v>
      </c>
      <c r="K2876" s="65">
        <f t="shared" si="44"/>
        <v>56403</v>
      </c>
    </row>
    <row r="2877" spans="1:11" x14ac:dyDescent="0.25">
      <c r="A2877" s="59">
        <v>44041</v>
      </c>
      <c r="B2877" s="64">
        <v>15</v>
      </c>
      <c r="C2877" s="64">
        <v>219000</v>
      </c>
      <c r="D2877" s="130">
        <v>5200</v>
      </c>
      <c r="E2877" s="130">
        <v>8720</v>
      </c>
      <c r="F2877" s="64">
        <v>14960</v>
      </c>
      <c r="K2877" s="65">
        <f t="shared" si="44"/>
        <v>61970</v>
      </c>
    </row>
    <row r="2878" spans="1:11" x14ac:dyDescent="0.25">
      <c r="A2878" s="59">
        <v>44041</v>
      </c>
      <c r="B2878" s="64">
        <v>16</v>
      </c>
      <c r="C2878" s="64">
        <v>199000</v>
      </c>
      <c r="D2878" s="130">
        <v>5770</v>
      </c>
      <c r="E2878" s="130">
        <v>7100</v>
      </c>
      <c r="F2878" s="64">
        <v>14960</v>
      </c>
      <c r="K2878" s="65">
        <f t="shared" si="44"/>
        <v>56708</v>
      </c>
    </row>
    <row r="2879" spans="1:11" x14ac:dyDescent="0.25">
      <c r="A2879" s="59">
        <v>44041</v>
      </c>
      <c r="B2879" s="64">
        <v>17</v>
      </c>
      <c r="C2879" s="64">
        <v>139000</v>
      </c>
      <c r="D2879" s="130">
        <v>4410</v>
      </c>
      <c r="E2879" s="130">
        <v>4120</v>
      </c>
      <c r="F2879" s="64">
        <v>10920</v>
      </c>
      <c r="K2879" s="65">
        <f t="shared" si="44"/>
        <v>39613</v>
      </c>
    </row>
    <row r="2880" spans="1:11" x14ac:dyDescent="0.25">
      <c r="A2880" s="59">
        <v>44041</v>
      </c>
      <c r="B2880" s="64">
        <v>18</v>
      </c>
      <c r="C2880" s="64">
        <v>96000</v>
      </c>
      <c r="D2880" s="130">
        <v>1350</v>
      </c>
      <c r="E2880" s="130">
        <v>2280</v>
      </c>
      <c r="F2880" s="64">
        <v>8750</v>
      </c>
      <c r="K2880" s="65">
        <f t="shared" si="44"/>
        <v>27095</v>
      </c>
    </row>
    <row r="2881" spans="1:11" x14ac:dyDescent="0.25">
      <c r="A2881" s="59">
        <v>44041</v>
      </c>
      <c r="B2881" s="64">
        <v>19</v>
      </c>
      <c r="C2881" s="64">
        <v>32000</v>
      </c>
      <c r="D2881" s="130">
        <v>440</v>
      </c>
      <c r="E2881" s="130">
        <v>900</v>
      </c>
      <c r="F2881" s="64">
        <v>2240</v>
      </c>
      <c r="K2881" s="65">
        <f t="shared" si="44"/>
        <v>8895</v>
      </c>
    </row>
    <row r="2882" spans="1:11" x14ac:dyDescent="0.25">
      <c r="A2882" s="59">
        <v>44041</v>
      </c>
      <c r="B2882" s="64">
        <v>20</v>
      </c>
      <c r="C2882" s="64">
        <v>5000</v>
      </c>
      <c r="D2882" s="130">
        <v>90</v>
      </c>
      <c r="E2882" s="130">
        <v>140</v>
      </c>
      <c r="F2882" s="64">
        <v>240</v>
      </c>
      <c r="K2882" s="65">
        <f t="shared" si="44"/>
        <v>1368</v>
      </c>
    </row>
    <row r="2883" spans="1:11" x14ac:dyDescent="0.25">
      <c r="A2883" s="59">
        <v>44041</v>
      </c>
      <c r="B2883" s="64">
        <v>21</v>
      </c>
      <c r="C2883" s="64">
        <v>0</v>
      </c>
      <c r="D2883" s="130">
        <v>0</v>
      </c>
      <c r="E2883" s="130">
        <v>0</v>
      </c>
      <c r="F2883" s="64">
        <v>0</v>
      </c>
      <c r="K2883" s="65">
        <f t="shared" si="44"/>
        <v>0</v>
      </c>
    </row>
    <row r="2884" spans="1:11" x14ac:dyDescent="0.25">
      <c r="A2884" s="59">
        <v>44041</v>
      </c>
      <c r="B2884" s="64">
        <v>22</v>
      </c>
      <c r="C2884" s="64">
        <v>0</v>
      </c>
      <c r="D2884" s="130">
        <v>0</v>
      </c>
      <c r="E2884" s="130">
        <v>0</v>
      </c>
      <c r="F2884" s="64">
        <v>0</v>
      </c>
      <c r="K2884" s="65">
        <f t="shared" si="44"/>
        <v>0</v>
      </c>
    </row>
    <row r="2885" spans="1:11" x14ac:dyDescent="0.25">
      <c r="A2885" s="59">
        <v>44041</v>
      </c>
      <c r="B2885" s="64">
        <v>23</v>
      </c>
      <c r="C2885" s="64">
        <v>0</v>
      </c>
      <c r="D2885" s="130">
        <v>0</v>
      </c>
      <c r="E2885" s="130">
        <v>0</v>
      </c>
      <c r="F2885" s="64">
        <v>0</v>
      </c>
      <c r="K2885" s="65">
        <f t="shared" si="44"/>
        <v>0</v>
      </c>
    </row>
    <row r="2886" spans="1:11" x14ac:dyDescent="0.25">
      <c r="A2886" s="59">
        <v>44041</v>
      </c>
      <c r="B2886" s="64">
        <v>24</v>
      </c>
      <c r="C2886" s="64">
        <v>0</v>
      </c>
      <c r="D2886" s="130">
        <v>0</v>
      </c>
      <c r="E2886" s="130">
        <v>0</v>
      </c>
      <c r="F2886" s="64">
        <v>0</v>
      </c>
      <c r="K2886" s="65">
        <f t="shared" si="44"/>
        <v>0</v>
      </c>
    </row>
    <row r="2887" spans="1:11" x14ac:dyDescent="0.25">
      <c r="A2887" s="59">
        <v>44042</v>
      </c>
      <c r="B2887" s="64">
        <v>1</v>
      </c>
      <c r="C2887" s="64">
        <v>0</v>
      </c>
      <c r="D2887" s="130">
        <v>0</v>
      </c>
      <c r="E2887" s="130">
        <v>0</v>
      </c>
      <c r="F2887" s="64">
        <v>0</v>
      </c>
      <c r="K2887" s="65">
        <f t="shared" si="44"/>
        <v>0</v>
      </c>
    </row>
    <row r="2888" spans="1:11" x14ac:dyDescent="0.25">
      <c r="A2888" s="59">
        <v>44042</v>
      </c>
      <c r="B2888" s="64">
        <v>2</v>
      </c>
      <c r="C2888" s="64">
        <v>0</v>
      </c>
      <c r="D2888" s="130">
        <v>0</v>
      </c>
      <c r="E2888" s="130">
        <v>0</v>
      </c>
      <c r="F2888" s="64">
        <v>0</v>
      </c>
      <c r="K2888" s="65">
        <f t="shared" ref="K2888:K2951" si="45">ROUND(AVERAGE(C2888:F2888),0)</f>
        <v>0</v>
      </c>
    </row>
    <row r="2889" spans="1:11" x14ac:dyDescent="0.25">
      <c r="A2889" s="59">
        <v>44042</v>
      </c>
      <c r="B2889" s="64">
        <v>3</v>
      </c>
      <c r="C2889" s="64">
        <v>0</v>
      </c>
      <c r="D2889" s="130">
        <v>0</v>
      </c>
      <c r="E2889" s="130">
        <v>0</v>
      </c>
      <c r="F2889" s="64">
        <v>0</v>
      </c>
      <c r="K2889" s="65">
        <f t="shared" si="45"/>
        <v>0</v>
      </c>
    </row>
    <row r="2890" spans="1:11" x14ac:dyDescent="0.25">
      <c r="A2890" s="59">
        <v>44042</v>
      </c>
      <c r="B2890" s="64">
        <v>4</v>
      </c>
      <c r="C2890" s="64">
        <v>0</v>
      </c>
      <c r="D2890" s="130">
        <v>0</v>
      </c>
      <c r="E2890" s="130">
        <v>0</v>
      </c>
      <c r="F2890" s="64">
        <v>0</v>
      </c>
      <c r="K2890" s="65">
        <f t="shared" si="45"/>
        <v>0</v>
      </c>
    </row>
    <row r="2891" spans="1:11" x14ac:dyDescent="0.25">
      <c r="A2891" s="59">
        <v>44042</v>
      </c>
      <c r="B2891" s="64">
        <v>5</v>
      </c>
      <c r="C2891" s="64">
        <v>0</v>
      </c>
      <c r="D2891" s="130">
        <v>0</v>
      </c>
      <c r="E2891" s="130">
        <v>10</v>
      </c>
      <c r="F2891" s="64">
        <v>0</v>
      </c>
      <c r="K2891" s="65">
        <f t="shared" si="45"/>
        <v>3</v>
      </c>
    </row>
    <row r="2892" spans="1:11" x14ac:dyDescent="0.25">
      <c r="A2892" s="59">
        <v>44042</v>
      </c>
      <c r="B2892" s="64">
        <v>6</v>
      </c>
      <c r="C2892" s="64">
        <v>1000</v>
      </c>
      <c r="D2892" s="130">
        <v>10</v>
      </c>
      <c r="E2892" s="130">
        <v>10</v>
      </c>
      <c r="F2892" s="64">
        <v>120</v>
      </c>
      <c r="K2892" s="65">
        <f t="shared" si="45"/>
        <v>285</v>
      </c>
    </row>
    <row r="2893" spans="1:11" x14ac:dyDescent="0.25">
      <c r="A2893" s="59">
        <v>44042</v>
      </c>
      <c r="B2893" s="64">
        <v>7</v>
      </c>
      <c r="C2893" s="64">
        <v>15000</v>
      </c>
      <c r="D2893" s="130">
        <v>220</v>
      </c>
      <c r="E2893" s="130">
        <v>320</v>
      </c>
      <c r="F2893" s="64">
        <v>860</v>
      </c>
      <c r="K2893" s="65">
        <f t="shared" si="45"/>
        <v>4100</v>
      </c>
    </row>
    <row r="2894" spans="1:11" x14ac:dyDescent="0.25">
      <c r="A2894" s="59">
        <v>44042</v>
      </c>
      <c r="B2894" s="64">
        <v>8</v>
      </c>
      <c r="C2894" s="64">
        <v>25000</v>
      </c>
      <c r="D2894" s="130">
        <v>470</v>
      </c>
      <c r="E2894" s="130">
        <v>1630</v>
      </c>
      <c r="F2894" s="64">
        <v>2460</v>
      </c>
      <c r="K2894" s="65">
        <f t="shared" si="45"/>
        <v>7390</v>
      </c>
    </row>
    <row r="2895" spans="1:11" x14ac:dyDescent="0.25">
      <c r="A2895" s="59">
        <v>44042</v>
      </c>
      <c r="B2895" s="64">
        <v>9</v>
      </c>
      <c r="C2895" s="64">
        <v>31000</v>
      </c>
      <c r="D2895" s="130">
        <v>2280</v>
      </c>
      <c r="E2895" s="130">
        <v>4120</v>
      </c>
      <c r="F2895" s="64">
        <v>3300</v>
      </c>
      <c r="K2895" s="65">
        <f t="shared" si="45"/>
        <v>10175</v>
      </c>
    </row>
    <row r="2896" spans="1:11" x14ac:dyDescent="0.25">
      <c r="A2896" s="59">
        <v>44042</v>
      </c>
      <c r="B2896" s="64">
        <v>10</v>
      </c>
      <c r="C2896" s="64">
        <v>113000</v>
      </c>
      <c r="D2896" s="130">
        <v>5710</v>
      </c>
      <c r="E2896" s="130">
        <v>6410</v>
      </c>
      <c r="F2896" s="64">
        <v>10470</v>
      </c>
      <c r="K2896" s="65">
        <f t="shared" si="45"/>
        <v>33898</v>
      </c>
    </row>
    <row r="2897" spans="1:13" x14ac:dyDescent="0.25">
      <c r="A2897" s="59">
        <v>44042</v>
      </c>
      <c r="B2897" s="64">
        <v>11</v>
      </c>
      <c r="C2897" s="64">
        <v>209000</v>
      </c>
      <c r="D2897" s="130">
        <v>7220</v>
      </c>
      <c r="E2897" s="130">
        <v>6960</v>
      </c>
      <c r="F2897" s="64">
        <v>17350</v>
      </c>
      <c r="K2897" s="65">
        <f t="shared" si="45"/>
        <v>60133</v>
      </c>
    </row>
    <row r="2898" spans="1:13" x14ac:dyDescent="0.25">
      <c r="A2898" s="59">
        <v>44042</v>
      </c>
      <c r="B2898" s="64">
        <v>12</v>
      </c>
      <c r="C2898" s="64">
        <v>242000</v>
      </c>
      <c r="D2898" s="130">
        <v>7300</v>
      </c>
      <c r="E2898" s="130">
        <v>6800</v>
      </c>
      <c r="F2898" s="64">
        <v>17360</v>
      </c>
      <c r="K2898" s="65">
        <f t="shared" si="45"/>
        <v>68365</v>
      </c>
    </row>
    <row r="2899" spans="1:13" x14ac:dyDescent="0.25">
      <c r="A2899" s="59">
        <v>44042</v>
      </c>
      <c r="B2899" s="64">
        <v>13</v>
      </c>
      <c r="C2899" s="64">
        <v>178000</v>
      </c>
      <c r="D2899" s="130">
        <v>5880</v>
      </c>
      <c r="E2899" s="130">
        <v>6360</v>
      </c>
      <c r="F2899" s="64">
        <v>12380</v>
      </c>
      <c r="K2899" s="65">
        <f t="shared" si="45"/>
        <v>50655</v>
      </c>
    </row>
    <row r="2900" spans="1:13" x14ac:dyDescent="0.25">
      <c r="A2900" s="59">
        <v>44042</v>
      </c>
      <c r="B2900" s="64">
        <v>14</v>
      </c>
      <c r="C2900" s="64">
        <v>228000</v>
      </c>
      <c r="D2900" s="130">
        <v>4620</v>
      </c>
      <c r="E2900" s="130">
        <v>5290</v>
      </c>
      <c r="F2900" s="64">
        <v>14940</v>
      </c>
      <c r="K2900" s="65">
        <f t="shared" si="45"/>
        <v>63213</v>
      </c>
    </row>
    <row r="2901" spans="1:13" x14ac:dyDescent="0.25">
      <c r="A2901" s="59">
        <v>44042</v>
      </c>
      <c r="B2901" s="64">
        <v>15</v>
      </c>
      <c r="C2901" s="64">
        <v>179000</v>
      </c>
      <c r="D2901" s="130">
        <v>5010</v>
      </c>
      <c r="E2901" s="130">
        <v>4690</v>
      </c>
      <c r="F2901" s="64">
        <v>16000</v>
      </c>
      <c r="K2901" s="65">
        <f t="shared" si="45"/>
        <v>51175</v>
      </c>
    </row>
    <row r="2902" spans="1:13" x14ac:dyDescent="0.25">
      <c r="A2902" s="59">
        <v>44042</v>
      </c>
      <c r="B2902" s="64">
        <v>16</v>
      </c>
      <c r="C2902" s="64">
        <v>142000</v>
      </c>
      <c r="D2902" s="130">
        <v>1840</v>
      </c>
      <c r="E2902" s="130">
        <v>3880</v>
      </c>
      <c r="F2902" s="64">
        <v>9450</v>
      </c>
      <c r="K2902" s="65">
        <f t="shared" si="45"/>
        <v>39293</v>
      </c>
    </row>
    <row r="2903" spans="1:13" x14ac:dyDescent="0.25">
      <c r="A2903" s="59">
        <v>44042</v>
      </c>
      <c r="B2903" s="64">
        <v>17</v>
      </c>
      <c r="C2903" s="64">
        <v>134000</v>
      </c>
      <c r="D2903" s="130">
        <v>3080</v>
      </c>
      <c r="E2903" s="130">
        <v>4400</v>
      </c>
      <c r="F2903" s="64">
        <v>8990</v>
      </c>
      <c r="K2903" s="65">
        <f t="shared" si="45"/>
        <v>37618</v>
      </c>
    </row>
    <row r="2904" spans="1:13" x14ac:dyDescent="0.25">
      <c r="A2904" s="59">
        <v>44042</v>
      </c>
      <c r="B2904" s="64">
        <v>18</v>
      </c>
      <c r="C2904" s="64">
        <v>73000</v>
      </c>
      <c r="D2904" s="131">
        <v>3460</v>
      </c>
      <c r="E2904" s="131">
        <v>3210</v>
      </c>
      <c r="F2904" s="64">
        <v>8630</v>
      </c>
      <c r="G2904" s="12"/>
      <c r="H2904" s="12"/>
      <c r="I2904" s="12"/>
      <c r="J2904" s="12"/>
      <c r="K2904" s="65">
        <f t="shared" si="45"/>
        <v>22075</v>
      </c>
      <c r="L2904" s="12"/>
      <c r="M2904" s="12"/>
    </row>
    <row r="2905" spans="1:13" x14ac:dyDescent="0.25">
      <c r="A2905" s="59">
        <v>44042</v>
      </c>
      <c r="B2905" s="64">
        <v>19</v>
      </c>
      <c r="C2905" s="64">
        <v>47000</v>
      </c>
      <c r="D2905" s="130">
        <v>610</v>
      </c>
      <c r="E2905" s="130">
        <v>1030</v>
      </c>
      <c r="F2905" s="64">
        <v>5100</v>
      </c>
      <c r="K2905" s="65">
        <f t="shared" si="45"/>
        <v>13435</v>
      </c>
    </row>
    <row r="2906" spans="1:13" x14ac:dyDescent="0.25">
      <c r="A2906" s="59">
        <v>44042</v>
      </c>
      <c r="B2906" s="64">
        <v>20</v>
      </c>
      <c r="C2906" s="64">
        <v>5000</v>
      </c>
      <c r="D2906" s="130">
        <v>110</v>
      </c>
      <c r="E2906" s="130">
        <v>120</v>
      </c>
      <c r="F2906" s="64">
        <v>210</v>
      </c>
      <c r="K2906" s="65">
        <f t="shared" si="45"/>
        <v>1360</v>
      </c>
    </row>
    <row r="2907" spans="1:13" x14ac:dyDescent="0.25">
      <c r="A2907" s="59">
        <v>44042</v>
      </c>
      <c r="B2907" s="64">
        <v>21</v>
      </c>
      <c r="C2907" s="64">
        <v>0</v>
      </c>
      <c r="D2907" s="130">
        <v>10</v>
      </c>
      <c r="E2907" s="130">
        <v>0</v>
      </c>
      <c r="F2907" s="64">
        <v>0</v>
      </c>
      <c r="K2907" s="65">
        <f t="shared" si="45"/>
        <v>3</v>
      </c>
    </row>
    <row r="2908" spans="1:13" x14ac:dyDescent="0.25">
      <c r="A2908" s="59">
        <v>44042</v>
      </c>
      <c r="B2908" s="64">
        <v>22</v>
      </c>
      <c r="C2908" s="64">
        <v>0</v>
      </c>
      <c r="D2908" s="130">
        <v>0</v>
      </c>
      <c r="E2908" s="130">
        <v>0</v>
      </c>
      <c r="F2908" s="64">
        <v>0</v>
      </c>
      <c r="K2908" s="65">
        <f t="shared" si="45"/>
        <v>0</v>
      </c>
    </row>
    <row r="2909" spans="1:13" x14ac:dyDescent="0.25">
      <c r="A2909" s="59">
        <v>44042</v>
      </c>
      <c r="B2909" s="64">
        <v>23</v>
      </c>
      <c r="C2909" s="64">
        <v>0</v>
      </c>
      <c r="D2909" s="130">
        <v>0</v>
      </c>
      <c r="E2909" s="130">
        <v>0</v>
      </c>
      <c r="F2909" s="64">
        <v>0</v>
      </c>
      <c r="K2909" s="65">
        <f t="shared" si="45"/>
        <v>0</v>
      </c>
    </row>
    <row r="2910" spans="1:13" x14ac:dyDescent="0.25">
      <c r="A2910" s="59">
        <v>44042</v>
      </c>
      <c r="B2910" s="64">
        <v>24</v>
      </c>
      <c r="C2910" s="64">
        <v>0</v>
      </c>
      <c r="D2910" s="130">
        <v>0</v>
      </c>
      <c r="E2910" s="130">
        <v>0</v>
      </c>
      <c r="F2910" s="64">
        <v>0</v>
      </c>
      <c r="K2910" s="65">
        <f t="shared" si="45"/>
        <v>0</v>
      </c>
    </row>
    <row r="2911" spans="1:13" x14ac:dyDescent="0.25">
      <c r="A2911" s="59">
        <v>44043</v>
      </c>
      <c r="B2911" s="64">
        <v>1</v>
      </c>
      <c r="C2911" s="64">
        <v>0</v>
      </c>
      <c r="D2911" s="130">
        <v>0</v>
      </c>
      <c r="E2911" s="130">
        <v>0</v>
      </c>
      <c r="F2911" s="64">
        <v>0</v>
      </c>
      <c r="K2911" s="65">
        <f t="shared" si="45"/>
        <v>0</v>
      </c>
    </row>
    <row r="2912" spans="1:13" x14ac:dyDescent="0.25">
      <c r="A2912" s="59">
        <v>44043</v>
      </c>
      <c r="B2912" s="64">
        <v>2</v>
      </c>
      <c r="C2912" s="64">
        <v>0</v>
      </c>
      <c r="D2912" s="130">
        <v>0</v>
      </c>
      <c r="E2912" s="130">
        <v>0</v>
      </c>
      <c r="F2912" s="64">
        <v>0</v>
      </c>
      <c r="K2912" s="65">
        <f t="shared" si="45"/>
        <v>0</v>
      </c>
    </row>
    <row r="2913" spans="1:11" x14ac:dyDescent="0.25">
      <c r="A2913" s="59">
        <v>44043</v>
      </c>
      <c r="B2913" s="64">
        <v>3</v>
      </c>
      <c r="C2913" s="64">
        <v>0</v>
      </c>
      <c r="D2913" s="130">
        <v>0</v>
      </c>
      <c r="E2913" s="130">
        <v>0</v>
      </c>
      <c r="F2913" s="64">
        <v>0</v>
      </c>
      <c r="K2913" s="65">
        <f t="shared" si="45"/>
        <v>0</v>
      </c>
    </row>
    <row r="2914" spans="1:11" x14ac:dyDescent="0.25">
      <c r="A2914" s="59">
        <v>44043</v>
      </c>
      <c r="B2914" s="64">
        <v>4</v>
      </c>
      <c r="C2914" s="64">
        <v>0</v>
      </c>
      <c r="D2914" s="130">
        <v>0</v>
      </c>
      <c r="E2914" s="130">
        <v>0</v>
      </c>
      <c r="F2914" s="64">
        <v>0</v>
      </c>
      <c r="K2914" s="65">
        <f t="shared" si="45"/>
        <v>0</v>
      </c>
    </row>
    <row r="2915" spans="1:11" x14ac:dyDescent="0.25">
      <c r="A2915" s="59">
        <v>44043</v>
      </c>
      <c r="B2915" s="64">
        <v>5</v>
      </c>
      <c r="C2915" s="64">
        <v>0</v>
      </c>
      <c r="D2915" s="130">
        <v>10</v>
      </c>
      <c r="E2915" s="130">
        <v>10</v>
      </c>
      <c r="F2915" s="64">
        <v>10</v>
      </c>
      <c r="K2915" s="65">
        <f t="shared" si="45"/>
        <v>8</v>
      </c>
    </row>
    <row r="2916" spans="1:11" x14ac:dyDescent="0.25">
      <c r="A2916" s="59">
        <v>44043</v>
      </c>
      <c r="B2916" s="64">
        <v>6</v>
      </c>
      <c r="C2916" s="64">
        <v>1000</v>
      </c>
      <c r="D2916" s="130">
        <v>10</v>
      </c>
      <c r="E2916" s="130">
        <v>0</v>
      </c>
      <c r="F2916" s="64">
        <v>0</v>
      </c>
      <c r="K2916" s="65">
        <f t="shared" si="45"/>
        <v>253</v>
      </c>
    </row>
    <row r="2917" spans="1:11" x14ac:dyDescent="0.25">
      <c r="A2917" s="59">
        <v>44043</v>
      </c>
      <c r="B2917" s="64">
        <v>7</v>
      </c>
      <c r="C2917" s="64">
        <v>11000</v>
      </c>
      <c r="D2917" s="130">
        <v>130</v>
      </c>
      <c r="E2917" s="130">
        <v>440</v>
      </c>
      <c r="F2917" s="64">
        <v>640</v>
      </c>
      <c r="K2917" s="65">
        <f t="shared" si="45"/>
        <v>3053</v>
      </c>
    </row>
    <row r="2918" spans="1:11" x14ac:dyDescent="0.25">
      <c r="A2918" s="59">
        <v>44043</v>
      </c>
      <c r="B2918" s="64">
        <v>8</v>
      </c>
      <c r="C2918" s="64">
        <v>60000</v>
      </c>
      <c r="D2918" s="130">
        <v>340</v>
      </c>
      <c r="E2918" s="130">
        <v>2290</v>
      </c>
      <c r="F2918" s="64">
        <v>1550</v>
      </c>
      <c r="K2918" s="65">
        <f t="shared" si="45"/>
        <v>16045</v>
      </c>
    </row>
    <row r="2919" spans="1:11" x14ac:dyDescent="0.25">
      <c r="A2919" s="59">
        <v>44043</v>
      </c>
      <c r="B2919" s="64">
        <v>9</v>
      </c>
      <c r="C2919" s="64">
        <v>123000</v>
      </c>
      <c r="D2919" s="130">
        <v>2300</v>
      </c>
      <c r="E2919" s="130">
        <v>4230</v>
      </c>
      <c r="F2919" s="64">
        <v>5710</v>
      </c>
      <c r="K2919" s="65">
        <f t="shared" si="45"/>
        <v>33810</v>
      </c>
    </row>
    <row r="2920" spans="1:11" x14ac:dyDescent="0.25">
      <c r="A2920" s="59">
        <v>44043</v>
      </c>
      <c r="B2920" s="64">
        <v>10</v>
      </c>
      <c r="C2920" s="64">
        <v>184000</v>
      </c>
      <c r="D2920" s="130">
        <v>5780</v>
      </c>
      <c r="E2920" s="130">
        <v>6540</v>
      </c>
      <c r="F2920" s="64">
        <v>13450</v>
      </c>
      <c r="K2920" s="65">
        <f t="shared" si="45"/>
        <v>52443</v>
      </c>
    </row>
    <row r="2921" spans="1:11" x14ac:dyDescent="0.25">
      <c r="A2921" s="59">
        <v>44043</v>
      </c>
      <c r="B2921" s="64">
        <v>11</v>
      </c>
      <c r="C2921" s="64">
        <v>223000</v>
      </c>
      <c r="D2921" s="130">
        <v>7270</v>
      </c>
      <c r="E2921" s="130">
        <v>8090</v>
      </c>
      <c r="F2921" s="64">
        <v>17080</v>
      </c>
      <c r="K2921" s="65">
        <f t="shared" si="45"/>
        <v>63860</v>
      </c>
    </row>
    <row r="2922" spans="1:11" x14ac:dyDescent="0.25">
      <c r="A2922" s="59">
        <v>44043</v>
      </c>
      <c r="B2922" s="64">
        <v>12</v>
      </c>
      <c r="C2922" s="64">
        <v>257000</v>
      </c>
      <c r="D2922" s="130">
        <v>7570</v>
      </c>
      <c r="E2922" s="130">
        <v>9090</v>
      </c>
      <c r="F2922" s="64">
        <v>15010</v>
      </c>
      <c r="K2922" s="65">
        <f t="shared" si="45"/>
        <v>72168</v>
      </c>
    </row>
    <row r="2923" spans="1:11" x14ac:dyDescent="0.25">
      <c r="A2923" s="59">
        <v>44043</v>
      </c>
      <c r="B2923" s="64">
        <v>13</v>
      </c>
      <c r="C2923" s="64">
        <v>192000</v>
      </c>
      <c r="D2923" s="130">
        <v>7560</v>
      </c>
      <c r="E2923" s="130">
        <v>8910</v>
      </c>
      <c r="F2923" s="64">
        <v>17520</v>
      </c>
      <c r="K2923" s="65">
        <f t="shared" si="45"/>
        <v>56498</v>
      </c>
    </row>
    <row r="2924" spans="1:11" x14ac:dyDescent="0.25">
      <c r="A2924" s="59">
        <v>44043</v>
      </c>
      <c r="B2924" s="64">
        <v>14</v>
      </c>
      <c r="C2924" s="64">
        <v>214000</v>
      </c>
      <c r="D2924" s="130">
        <v>7570</v>
      </c>
      <c r="E2924" s="130">
        <v>7440</v>
      </c>
      <c r="F2924" s="64">
        <v>15690</v>
      </c>
      <c r="K2924" s="65">
        <f t="shared" si="45"/>
        <v>61175</v>
      </c>
    </row>
    <row r="2925" spans="1:11" x14ac:dyDescent="0.25">
      <c r="A2925" s="59">
        <v>44043</v>
      </c>
      <c r="B2925" s="64">
        <v>15</v>
      </c>
      <c r="C2925" s="64">
        <v>233000</v>
      </c>
      <c r="D2925" s="130">
        <v>7570</v>
      </c>
      <c r="E2925" s="130">
        <v>6350</v>
      </c>
      <c r="F2925" s="64">
        <v>14730</v>
      </c>
      <c r="K2925" s="65">
        <f t="shared" si="45"/>
        <v>65413</v>
      </c>
    </row>
    <row r="2926" spans="1:11" x14ac:dyDescent="0.25">
      <c r="A2926" s="59">
        <v>44043</v>
      </c>
      <c r="B2926" s="64">
        <v>16</v>
      </c>
      <c r="C2926" s="64">
        <v>210000</v>
      </c>
      <c r="D2926" s="130">
        <v>7100</v>
      </c>
      <c r="E2926" s="130">
        <v>7850</v>
      </c>
      <c r="F2926" s="64">
        <v>15340</v>
      </c>
      <c r="K2926" s="65">
        <f t="shared" si="45"/>
        <v>60073</v>
      </c>
    </row>
    <row r="2927" spans="1:11" x14ac:dyDescent="0.25">
      <c r="A2927" s="59">
        <v>44043</v>
      </c>
      <c r="B2927" s="64">
        <v>17</v>
      </c>
      <c r="C2927" s="64">
        <v>161000</v>
      </c>
      <c r="D2927" s="130">
        <v>5180</v>
      </c>
      <c r="E2927" s="130">
        <v>6000</v>
      </c>
      <c r="F2927" s="64">
        <v>14320</v>
      </c>
      <c r="K2927" s="65">
        <f t="shared" si="45"/>
        <v>46625</v>
      </c>
    </row>
    <row r="2928" spans="1:11" x14ac:dyDescent="0.25">
      <c r="A2928" s="59">
        <v>44043</v>
      </c>
      <c r="B2928" s="64">
        <v>18</v>
      </c>
      <c r="C2928" s="64">
        <v>94000</v>
      </c>
      <c r="D2928" s="130">
        <v>3480</v>
      </c>
      <c r="E2928" s="130">
        <v>3560</v>
      </c>
      <c r="F2928" s="64">
        <v>10760</v>
      </c>
      <c r="K2928" s="65">
        <f t="shared" si="45"/>
        <v>27950</v>
      </c>
    </row>
    <row r="2929" spans="1:11" x14ac:dyDescent="0.25">
      <c r="A2929" s="59">
        <v>44043</v>
      </c>
      <c r="B2929" s="64">
        <v>19</v>
      </c>
      <c r="C2929" s="64">
        <v>29000</v>
      </c>
      <c r="D2929" s="130">
        <v>450</v>
      </c>
      <c r="E2929" s="130">
        <v>940</v>
      </c>
      <c r="F2929" s="64">
        <v>3780</v>
      </c>
      <c r="K2929" s="65">
        <f t="shared" si="45"/>
        <v>8543</v>
      </c>
    </row>
    <row r="2930" spans="1:11" x14ac:dyDescent="0.25">
      <c r="A2930" s="59">
        <v>44043</v>
      </c>
      <c r="B2930" s="64">
        <v>20</v>
      </c>
      <c r="C2930" s="64">
        <v>4000</v>
      </c>
      <c r="D2930" s="130">
        <v>140</v>
      </c>
      <c r="E2930" s="130">
        <v>100</v>
      </c>
      <c r="F2930" s="64">
        <v>150</v>
      </c>
      <c r="K2930" s="65">
        <f t="shared" si="45"/>
        <v>1098</v>
      </c>
    </row>
    <row r="2931" spans="1:11" x14ac:dyDescent="0.25">
      <c r="A2931" s="59">
        <v>44043</v>
      </c>
      <c r="B2931" s="64">
        <v>21</v>
      </c>
      <c r="C2931" s="64">
        <v>0</v>
      </c>
      <c r="D2931" s="130">
        <v>0</v>
      </c>
      <c r="E2931" s="130">
        <v>10</v>
      </c>
      <c r="F2931" s="64">
        <v>10</v>
      </c>
      <c r="K2931" s="65">
        <f t="shared" si="45"/>
        <v>5</v>
      </c>
    </row>
    <row r="2932" spans="1:11" x14ac:dyDescent="0.25">
      <c r="A2932" s="59">
        <v>44043</v>
      </c>
      <c r="B2932" s="64">
        <v>22</v>
      </c>
      <c r="C2932" s="64">
        <v>0</v>
      </c>
      <c r="D2932" s="130">
        <v>0</v>
      </c>
      <c r="E2932" s="130">
        <v>0</v>
      </c>
      <c r="F2932" s="64">
        <v>0</v>
      </c>
      <c r="K2932" s="65">
        <f t="shared" si="45"/>
        <v>0</v>
      </c>
    </row>
    <row r="2933" spans="1:11" x14ac:dyDescent="0.25">
      <c r="A2933" s="59">
        <v>44043</v>
      </c>
      <c r="B2933" s="64">
        <v>23</v>
      </c>
      <c r="C2933" s="64">
        <v>0</v>
      </c>
      <c r="D2933" s="130">
        <v>0</v>
      </c>
      <c r="E2933" s="130">
        <v>0</v>
      </c>
      <c r="F2933" s="64">
        <v>0</v>
      </c>
      <c r="K2933" s="65">
        <f t="shared" si="45"/>
        <v>0</v>
      </c>
    </row>
    <row r="2934" spans="1:11" x14ac:dyDescent="0.25">
      <c r="A2934" s="59">
        <v>44043</v>
      </c>
      <c r="B2934" s="64">
        <v>24</v>
      </c>
      <c r="C2934" s="64">
        <v>0</v>
      </c>
      <c r="D2934" s="130">
        <v>0</v>
      </c>
      <c r="E2934" s="130">
        <v>0</v>
      </c>
      <c r="F2934" s="64">
        <v>0</v>
      </c>
      <c r="K2934" s="65">
        <f t="shared" si="45"/>
        <v>0</v>
      </c>
    </row>
    <row r="2935" spans="1:11" x14ac:dyDescent="0.25">
      <c r="A2935" s="59">
        <v>44044</v>
      </c>
      <c r="B2935" s="64">
        <v>1</v>
      </c>
      <c r="C2935" s="64">
        <v>0</v>
      </c>
      <c r="D2935" s="130">
        <v>0</v>
      </c>
      <c r="E2935" s="130">
        <v>0</v>
      </c>
      <c r="F2935" s="64">
        <v>0</v>
      </c>
      <c r="K2935" s="65">
        <f t="shared" si="45"/>
        <v>0</v>
      </c>
    </row>
    <row r="2936" spans="1:11" x14ac:dyDescent="0.25">
      <c r="A2936" s="59">
        <v>44044</v>
      </c>
      <c r="B2936" s="64">
        <v>2</v>
      </c>
      <c r="C2936" s="64">
        <v>0</v>
      </c>
      <c r="D2936" s="130">
        <v>0</v>
      </c>
      <c r="E2936" s="130">
        <v>0</v>
      </c>
      <c r="F2936" s="64">
        <v>0</v>
      </c>
      <c r="K2936" s="65">
        <f t="shared" si="45"/>
        <v>0</v>
      </c>
    </row>
    <row r="2937" spans="1:11" x14ac:dyDescent="0.25">
      <c r="A2937" s="59">
        <v>44044</v>
      </c>
      <c r="B2937" s="64">
        <v>3</v>
      </c>
      <c r="C2937" s="64">
        <v>0</v>
      </c>
      <c r="D2937" s="130">
        <v>0</v>
      </c>
      <c r="E2937" s="130">
        <v>0</v>
      </c>
      <c r="F2937" s="64">
        <v>0</v>
      </c>
      <c r="K2937" s="65">
        <f t="shared" si="45"/>
        <v>0</v>
      </c>
    </row>
    <row r="2938" spans="1:11" x14ac:dyDescent="0.25">
      <c r="A2938" s="59">
        <v>44044</v>
      </c>
      <c r="B2938" s="64">
        <v>4</v>
      </c>
      <c r="C2938" s="64">
        <v>0</v>
      </c>
      <c r="D2938" s="130">
        <v>0</v>
      </c>
      <c r="E2938" s="130">
        <v>0</v>
      </c>
      <c r="F2938" s="64">
        <v>0</v>
      </c>
      <c r="K2938" s="65">
        <f t="shared" si="45"/>
        <v>0</v>
      </c>
    </row>
    <row r="2939" spans="1:11" x14ac:dyDescent="0.25">
      <c r="A2939" s="59">
        <v>44044</v>
      </c>
      <c r="B2939" s="64">
        <v>5</v>
      </c>
      <c r="C2939" s="64">
        <v>0</v>
      </c>
      <c r="D2939" s="130">
        <v>0</v>
      </c>
      <c r="E2939" s="130">
        <v>0</v>
      </c>
      <c r="F2939" s="64">
        <v>0</v>
      </c>
      <c r="K2939" s="65">
        <f t="shared" si="45"/>
        <v>0</v>
      </c>
    </row>
    <row r="2940" spans="1:11" x14ac:dyDescent="0.25">
      <c r="A2940" s="59">
        <v>44044</v>
      </c>
      <c r="B2940" s="64">
        <v>6</v>
      </c>
      <c r="C2940" s="64">
        <v>1000</v>
      </c>
      <c r="D2940" s="130">
        <v>10</v>
      </c>
      <c r="E2940" s="130">
        <v>10</v>
      </c>
      <c r="F2940" s="64">
        <v>10</v>
      </c>
      <c r="K2940" s="65">
        <f t="shared" si="45"/>
        <v>258</v>
      </c>
    </row>
    <row r="2941" spans="1:11" x14ac:dyDescent="0.25">
      <c r="A2941" s="59">
        <v>44044</v>
      </c>
      <c r="B2941" s="64">
        <v>7</v>
      </c>
      <c r="C2941" s="64">
        <v>12000</v>
      </c>
      <c r="D2941" s="130">
        <v>140</v>
      </c>
      <c r="E2941" s="130">
        <v>260</v>
      </c>
      <c r="F2941" s="64">
        <v>530</v>
      </c>
      <c r="K2941" s="65">
        <f t="shared" si="45"/>
        <v>3233</v>
      </c>
    </row>
    <row r="2942" spans="1:11" x14ac:dyDescent="0.25">
      <c r="A2942" s="59">
        <v>44044</v>
      </c>
      <c r="B2942" s="64">
        <v>8</v>
      </c>
      <c r="C2942" s="64">
        <v>59000</v>
      </c>
      <c r="D2942" s="130">
        <v>350</v>
      </c>
      <c r="E2942" s="130">
        <v>1580</v>
      </c>
      <c r="F2942" s="64">
        <v>1440</v>
      </c>
      <c r="K2942" s="65">
        <f t="shared" si="45"/>
        <v>15593</v>
      </c>
    </row>
    <row r="2943" spans="1:11" x14ac:dyDescent="0.25">
      <c r="A2943" s="59">
        <v>44044</v>
      </c>
      <c r="B2943" s="64">
        <v>9</v>
      </c>
      <c r="C2943" s="64">
        <v>125000</v>
      </c>
      <c r="D2943" s="130">
        <v>2290</v>
      </c>
      <c r="E2943" s="130">
        <v>4190</v>
      </c>
      <c r="F2943" s="64">
        <v>5600</v>
      </c>
      <c r="K2943" s="65">
        <f t="shared" si="45"/>
        <v>34270</v>
      </c>
    </row>
    <row r="2944" spans="1:11" x14ac:dyDescent="0.25">
      <c r="A2944" s="59">
        <v>44044</v>
      </c>
      <c r="B2944" s="64">
        <v>10</v>
      </c>
      <c r="C2944" s="64">
        <v>180000</v>
      </c>
      <c r="D2944" s="130">
        <v>5710</v>
      </c>
      <c r="E2944" s="130">
        <v>6480</v>
      </c>
      <c r="F2944" s="64">
        <v>12810</v>
      </c>
      <c r="K2944" s="65">
        <f t="shared" si="45"/>
        <v>51250</v>
      </c>
    </row>
    <row r="2945" spans="1:11" x14ac:dyDescent="0.25">
      <c r="A2945" s="59">
        <v>44044</v>
      </c>
      <c r="B2945" s="64">
        <v>11</v>
      </c>
      <c r="C2945" s="64">
        <v>217000</v>
      </c>
      <c r="D2945" s="130">
        <v>7240</v>
      </c>
      <c r="E2945" s="130">
        <v>8109.9999999999991</v>
      </c>
      <c r="F2945" s="64">
        <v>16980</v>
      </c>
      <c r="K2945" s="65">
        <f t="shared" si="45"/>
        <v>62333</v>
      </c>
    </row>
    <row r="2946" spans="1:11" x14ac:dyDescent="0.25">
      <c r="A2946" s="59">
        <v>44044</v>
      </c>
      <c r="B2946" s="64">
        <v>12</v>
      </c>
      <c r="C2946" s="64">
        <v>235000</v>
      </c>
      <c r="D2946" s="130">
        <v>7570</v>
      </c>
      <c r="E2946" s="130">
        <v>8830</v>
      </c>
      <c r="F2946" s="64">
        <v>17190</v>
      </c>
      <c r="K2946" s="65">
        <f t="shared" si="45"/>
        <v>67148</v>
      </c>
    </row>
    <row r="2947" spans="1:11" x14ac:dyDescent="0.25">
      <c r="A2947" s="59">
        <v>44044</v>
      </c>
      <c r="B2947" s="64">
        <v>13</v>
      </c>
      <c r="C2947" s="64">
        <v>213000</v>
      </c>
      <c r="D2947" s="130">
        <v>7450</v>
      </c>
      <c r="E2947" s="130">
        <v>7960</v>
      </c>
      <c r="F2947" s="64">
        <v>16280.000000000002</v>
      </c>
      <c r="K2947" s="65">
        <f t="shared" si="45"/>
        <v>61173</v>
      </c>
    </row>
    <row r="2948" spans="1:11" x14ac:dyDescent="0.25">
      <c r="A2948" s="59">
        <v>44044</v>
      </c>
      <c r="B2948" s="64">
        <v>14</v>
      </c>
      <c r="C2948" s="64">
        <v>187000</v>
      </c>
      <c r="D2948" s="130">
        <v>7330</v>
      </c>
      <c r="E2948" s="130">
        <v>9020</v>
      </c>
      <c r="F2948" s="64">
        <v>14600</v>
      </c>
      <c r="K2948" s="65">
        <f t="shared" si="45"/>
        <v>54488</v>
      </c>
    </row>
    <row r="2949" spans="1:11" x14ac:dyDescent="0.25">
      <c r="A2949" s="59">
        <v>44044</v>
      </c>
      <c r="B2949" s="64">
        <v>15</v>
      </c>
      <c r="C2949" s="64">
        <v>155000</v>
      </c>
      <c r="D2949" s="130">
        <v>7580</v>
      </c>
      <c r="E2949" s="130">
        <v>8460</v>
      </c>
      <c r="F2949" s="64">
        <v>14170</v>
      </c>
      <c r="K2949" s="65">
        <f t="shared" si="45"/>
        <v>46303</v>
      </c>
    </row>
    <row r="2950" spans="1:11" x14ac:dyDescent="0.25">
      <c r="A2950" s="59">
        <v>44044</v>
      </c>
      <c r="B2950" s="64">
        <v>16</v>
      </c>
      <c r="C2950" s="64">
        <v>179000</v>
      </c>
      <c r="D2950" s="130">
        <v>7230</v>
      </c>
      <c r="E2950" s="130">
        <v>7730</v>
      </c>
      <c r="F2950" s="64">
        <v>13460</v>
      </c>
      <c r="K2950" s="65">
        <f t="shared" si="45"/>
        <v>51855</v>
      </c>
    </row>
    <row r="2951" spans="1:11" x14ac:dyDescent="0.25">
      <c r="A2951" s="59">
        <v>44044</v>
      </c>
      <c r="B2951" s="64">
        <v>17</v>
      </c>
      <c r="C2951" s="64">
        <v>159000</v>
      </c>
      <c r="D2951" s="130">
        <v>5320</v>
      </c>
      <c r="E2951" s="130">
        <v>5780</v>
      </c>
      <c r="F2951" s="64">
        <v>13400</v>
      </c>
      <c r="K2951" s="65">
        <f t="shared" si="45"/>
        <v>45875</v>
      </c>
    </row>
    <row r="2952" spans="1:11" x14ac:dyDescent="0.25">
      <c r="A2952" s="59">
        <v>44044</v>
      </c>
      <c r="B2952" s="64">
        <v>18</v>
      </c>
      <c r="C2952" s="64">
        <v>94000</v>
      </c>
      <c r="D2952" s="130">
        <v>3290</v>
      </c>
      <c r="E2952" s="130">
        <v>3190</v>
      </c>
      <c r="F2952" s="64">
        <v>10370</v>
      </c>
      <c r="K2952" s="65">
        <f t="shared" ref="K2952:K3015" si="46">ROUND(AVERAGE(C2952:F2952),0)</f>
        <v>27713</v>
      </c>
    </row>
    <row r="2953" spans="1:11" x14ac:dyDescent="0.25">
      <c r="A2953" s="59">
        <v>44044</v>
      </c>
      <c r="B2953" s="64">
        <v>19</v>
      </c>
      <c r="C2953" s="64">
        <v>29000</v>
      </c>
      <c r="D2953" s="130">
        <v>690</v>
      </c>
      <c r="E2953" s="130">
        <v>1170</v>
      </c>
      <c r="F2953" s="64">
        <v>3670</v>
      </c>
      <c r="K2953" s="65">
        <f t="shared" si="46"/>
        <v>8633</v>
      </c>
    </row>
    <row r="2954" spans="1:11" x14ac:dyDescent="0.25">
      <c r="A2954" s="59">
        <v>44044</v>
      </c>
      <c r="B2954" s="64">
        <v>20</v>
      </c>
      <c r="C2954" s="64">
        <v>4000</v>
      </c>
      <c r="D2954" s="130">
        <v>180</v>
      </c>
      <c r="E2954" s="130">
        <v>130</v>
      </c>
      <c r="F2954" s="64">
        <v>140</v>
      </c>
      <c r="K2954" s="65">
        <f t="shared" si="46"/>
        <v>1113</v>
      </c>
    </row>
    <row r="2955" spans="1:11" x14ac:dyDescent="0.25">
      <c r="A2955" s="59">
        <v>44044</v>
      </c>
      <c r="B2955" s="64">
        <v>21</v>
      </c>
      <c r="C2955" s="64">
        <v>0</v>
      </c>
      <c r="D2955" s="130">
        <v>10</v>
      </c>
      <c r="E2955" s="130">
        <v>10</v>
      </c>
      <c r="F2955" s="64">
        <v>0</v>
      </c>
      <c r="K2955" s="65">
        <f t="shared" si="46"/>
        <v>5</v>
      </c>
    </row>
    <row r="2956" spans="1:11" x14ac:dyDescent="0.25">
      <c r="A2956" s="59">
        <v>44044</v>
      </c>
      <c r="B2956" s="64">
        <v>22</v>
      </c>
      <c r="C2956" s="64">
        <v>0</v>
      </c>
      <c r="D2956" s="130">
        <v>0</v>
      </c>
      <c r="E2956" s="130">
        <v>0</v>
      </c>
      <c r="F2956" s="64">
        <v>0</v>
      </c>
      <c r="K2956" s="65">
        <f t="shared" si="46"/>
        <v>0</v>
      </c>
    </row>
    <row r="2957" spans="1:11" x14ac:dyDescent="0.25">
      <c r="A2957" s="59">
        <v>44044</v>
      </c>
      <c r="B2957" s="64">
        <v>23</v>
      </c>
      <c r="C2957" s="64">
        <v>0</v>
      </c>
      <c r="D2957" s="130">
        <v>0</v>
      </c>
      <c r="E2957" s="130">
        <v>0</v>
      </c>
      <c r="F2957" s="64">
        <v>0</v>
      </c>
      <c r="K2957" s="65">
        <f t="shared" si="46"/>
        <v>0</v>
      </c>
    </row>
    <row r="2958" spans="1:11" x14ac:dyDescent="0.25">
      <c r="A2958" s="59">
        <v>44044</v>
      </c>
      <c r="B2958" s="64">
        <v>24</v>
      </c>
      <c r="C2958" s="64">
        <v>0</v>
      </c>
      <c r="D2958" s="130">
        <v>0</v>
      </c>
      <c r="E2958" s="130">
        <v>0</v>
      </c>
      <c r="F2958" s="64">
        <v>0</v>
      </c>
      <c r="K2958" s="65">
        <f t="shared" si="46"/>
        <v>0</v>
      </c>
    </row>
    <row r="2959" spans="1:11" x14ac:dyDescent="0.25">
      <c r="A2959" s="59">
        <v>44045</v>
      </c>
      <c r="B2959" s="64">
        <v>1</v>
      </c>
      <c r="C2959" s="64">
        <v>0</v>
      </c>
      <c r="D2959" s="130">
        <v>0</v>
      </c>
      <c r="E2959" s="130">
        <v>0</v>
      </c>
      <c r="F2959" s="64">
        <v>0</v>
      </c>
      <c r="K2959" s="65">
        <f t="shared" si="46"/>
        <v>0</v>
      </c>
    </row>
    <row r="2960" spans="1:11" x14ac:dyDescent="0.25">
      <c r="A2960" s="59">
        <v>44045</v>
      </c>
      <c r="B2960" s="64">
        <v>2</v>
      </c>
      <c r="C2960" s="64">
        <v>0</v>
      </c>
      <c r="D2960" s="130">
        <v>0</v>
      </c>
      <c r="E2960" s="130">
        <v>0</v>
      </c>
      <c r="F2960" s="64">
        <v>0</v>
      </c>
      <c r="K2960" s="65">
        <f t="shared" si="46"/>
        <v>0</v>
      </c>
    </row>
    <row r="2961" spans="1:11" x14ac:dyDescent="0.25">
      <c r="A2961" s="59">
        <v>44045</v>
      </c>
      <c r="B2961" s="64">
        <v>3</v>
      </c>
      <c r="C2961" s="64">
        <v>0</v>
      </c>
      <c r="D2961" s="130">
        <v>0</v>
      </c>
      <c r="E2961" s="130">
        <v>0</v>
      </c>
      <c r="F2961" s="64">
        <v>0</v>
      </c>
      <c r="K2961" s="65">
        <f t="shared" si="46"/>
        <v>0</v>
      </c>
    </row>
    <row r="2962" spans="1:11" x14ac:dyDescent="0.25">
      <c r="A2962" s="59">
        <v>44045</v>
      </c>
      <c r="B2962" s="64">
        <v>4</v>
      </c>
      <c r="C2962" s="64">
        <v>0</v>
      </c>
      <c r="D2962" s="130">
        <v>0</v>
      </c>
      <c r="E2962" s="130">
        <v>0</v>
      </c>
      <c r="F2962" s="64">
        <v>0</v>
      </c>
      <c r="K2962" s="65">
        <f t="shared" si="46"/>
        <v>0</v>
      </c>
    </row>
    <row r="2963" spans="1:11" x14ac:dyDescent="0.25">
      <c r="A2963" s="59">
        <v>44045</v>
      </c>
      <c r="B2963" s="64">
        <v>5</v>
      </c>
      <c r="C2963" s="64">
        <v>0</v>
      </c>
      <c r="D2963" s="130">
        <v>10</v>
      </c>
      <c r="E2963" s="130">
        <v>10</v>
      </c>
      <c r="F2963" s="64">
        <v>0</v>
      </c>
      <c r="K2963" s="65">
        <f t="shared" si="46"/>
        <v>5</v>
      </c>
    </row>
    <row r="2964" spans="1:11" x14ac:dyDescent="0.25">
      <c r="A2964" s="59">
        <v>44045</v>
      </c>
      <c r="B2964" s="64">
        <v>6</v>
      </c>
      <c r="C2964" s="64">
        <v>1000</v>
      </c>
      <c r="D2964" s="130">
        <v>20</v>
      </c>
      <c r="E2964" s="130">
        <v>20</v>
      </c>
      <c r="F2964" s="64">
        <v>0</v>
      </c>
      <c r="K2964" s="65">
        <f t="shared" si="46"/>
        <v>260</v>
      </c>
    </row>
    <row r="2965" spans="1:11" x14ac:dyDescent="0.25">
      <c r="A2965" s="59">
        <v>44045</v>
      </c>
      <c r="B2965" s="64">
        <v>7</v>
      </c>
      <c r="C2965" s="64">
        <v>17000</v>
      </c>
      <c r="D2965" s="130">
        <v>330</v>
      </c>
      <c r="E2965" s="130">
        <v>390</v>
      </c>
      <c r="F2965" s="64">
        <v>1480</v>
      </c>
      <c r="K2965" s="65">
        <f t="shared" si="46"/>
        <v>4800</v>
      </c>
    </row>
    <row r="2966" spans="1:11" x14ac:dyDescent="0.25">
      <c r="A2966" s="59">
        <v>44045</v>
      </c>
      <c r="B2966" s="64">
        <v>8</v>
      </c>
      <c r="C2966" s="64">
        <v>59000</v>
      </c>
      <c r="D2966" s="130">
        <v>860</v>
      </c>
      <c r="E2966" s="130">
        <v>1760</v>
      </c>
      <c r="F2966" s="64">
        <v>3470</v>
      </c>
      <c r="K2966" s="65">
        <f t="shared" si="46"/>
        <v>16273</v>
      </c>
    </row>
    <row r="2967" spans="1:11" x14ac:dyDescent="0.25">
      <c r="A2967" s="59">
        <v>44045</v>
      </c>
      <c r="B2967" s="64">
        <v>9</v>
      </c>
      <c r="C2967" s="64">
        <v>55000</v>
      </c>
      <c r="D2967" s="130">
        <v>1550</v>
      </c>
      <c r="E2967" s="130">
        <v>1860</v>
      </c>
      <c r="F2967" s="64">
        <v>5420</v>
      </c>
      <c r="K2967" s="65">
        <f t="shared" si="46"/>
        <v>15958</v>
      </c>
    </row>
    <row r="2968" spans="1:11" x14ac:dyDescent="0.25">
      <c r="A2968" s="59">
        <v>44045</v>
      </c>
      <c r="B2968" s="64">
        <v>10</v>
      </c>
      <c r="C2968" s="64">
        <v>102000</v>
      </c>
      <c r="D2968" s="130">
        <v>2580</v>
      </c>
      <c r="E2968" s="130">
        <v>2790</v>
      </c>
      <c r="F2968" s="64">
        <v>9720</v>
      </c>
      <c r="K2968" s="65">
        <f t="shared" si="46"/>
        <v>29273</v>
      </c>
    </row>
    <row r="2969" spans="1:11" x14ac:dyDescent="0.25">
      <c r="A2969" s="59">
        <v>44045</v>
      </c>
      <c r="B2969" s="64">
        <v>11</v>
      </c>
      <c r="C2969" s="64">
        <v>104000</v>
      </c>
      <c r="D2969" s="130">
        <v>2460</v>
      </c>
      <c r="E2969" s="130">
        <v>2960</v>
      </c>
      <c r="F2969" s="64">
        <v>7660</v>
      </c>
      <c r="K2969" s="65">
        <f t="shared" si="46"/>
        <v>29270</v>
      </c>
    </row>
    <row r="2970" spans="1:11" x14ac:dyDescent="0.25">
      <c r="A2970" s="59">
        <v>44045</v>
      </c>
      <c r="B2970" s="64">
        <v>12</v>
      </c>
      <c r="C2970" s="64">
        <v>125000</v>
      </c>
      <c r="D2970" s="130">
        <v>3470</v>
      </c>
      <c r="E2970" s="130">
        <v>3990</v>
      </c>
      <c r="F2970" s="64">
        <v>13840</v>
      </c>
      <c r="K2970" s="65">
        <f t="shared" si="46"/>
        <v>36575</v>
      </c>
    </row>
    <row r="2971" spans="1:11" x14ac:dyDescent="0.25">
      <c r="A2971" s="59">
        <v>44045</v>
      </c>
      <c r="B2971" s="64">
        <v>13</v>
      </c>
      <c r="C2971" s="64">
        <v>168000</v>
      </c>
      <c r="D2971" s="130">
        <v>2740</v>
      </c>
      <c r="E2971" s="130">
        <v>2370</v>
      </c>
      <c r="F2971" s="64">
        <v>9900</v>
      </c>
      <c r="K2971" s="65">
        <f t="shared" si="46"/>
        <v>45753</v>
      </c>
    </row>
    <row r="2972" spans="1:11" x14ac:dyDescent="0.25">
      <c r="A2972" s="59">
        <v>44045</v>
      </c>
      <c r="B2972" s="64">
        <v>14</v>
      </c>
      <c r="C2972" s="64">
        <v>94000</v>
      </c>
      <c r="D2972" s="130">
        <v>950</v>
      </c>
      <c r="E2972" s="130">
        <v>1370</v>
      </c>
      <c r="F2972" s="64">
        <v>12970</v>
      </c>
      <c r="K2972" s="65">
        <f t="shared" si="46"/>
        <v>27323</v>
      </c>
    </row>
    <row r="2973" spans="1:11" x14ac:dyDescent="0.25">
      <c r="A2973" s="59">
        <v>44045</v>
      </c>
      <c r="B2973" s="64">
        <v>15</v>
      </c>
      <c r="C2973" s="64">
        <v>167000</v>
      </c>
      <c r="D2973" s="130">
        <v>1790</v>
      </c>
      <c r="E2973" s="130">
        <v>2380</v>
      </c>
      <c r="F2973" s="64">
        <v>16470</v>
      </c>
      <c r="K2973" s="65">
        <f t="shared" si="46"/>
        <v>46910</v>
      </c>
    </row>
    <row r="2974" spans="1:11" x14ac:dyDescent="0.25">
      <c r="A2974" s="59">
        <v>44045</v>
      </c>
      <c r="B2974" s="64">
        <v>16</v>
      </c>
      <c r="C2974" s="64">
        <v>164000</v>
      </c>
      <c r="D2974" s="130">
        <v>2490</v>
      </c>
      <c r="E2974" s="130">
        <v>3110</v>
      </c>
      <c r="F2974" s="64">
        <v>9770</v>
      </c>
      <c r="K2974" s="65">
        <f t="shared" si="46"/>
        <v>44843</v>
      </c>
    </row>
    <row r="2975" spans="1:11" x14ac:dyDescent="0.25">
      <c r="A2975" s="59">
        <v>44045</v>
      </c>
      <c r="B2975" s="64">
        <v>17</v>
      </c>
      <c r="C2975" s="64">
        <v>82000</v>
      </c>
      <c r="D2975" s="130">
        <v>1580</v>
      </c>
      <c r="E2975" s="130">
        <v>1760</v>
      </c>
      <c r="F2975" s="64">
        <v>5570</v>
      </c>
      <c r="K2975" s="65">
        <f t="shared" si="46"/>
        <v>22728</v>
      </c>
    </row>
    <row r="2976" spans="1:11" x14ac:dyDescent="0.25">
      <c r="A2976" s="59">
        <v>44045</v>
      </c>
      <c r="B2976" s="64">
        <v>18</v>
      </c>
      <c r="C2976" s="64">
        <v>48000</v>
      </c>
      <c r="D2976" s="130">
        <v>650</v>
      </c>
      <c r="E2976" s="130">
        <v>990</v>
      </c>
      <c r="F2976" s="64">
        <v>4310</v>
      </c>
      <c r="K2976" s="65">
        <f t="shared" si="46"/>
        <v>13488</v>
      </c>
    </row>
    <row r="2977" spans="1:11" x14ac:dyDescent="0.25">
      <c r="A2977" s="59">
        <v>44045</v>
      </c>
      <c r="B2977" s="64">
        <v>19</v>
      </c>
      <c r="C2977" s="64">
        <v>37000</v>
      </c>
      <c r="D2977" s="130">
        <v>240</v>
      </c>
      <c r="E2977" s="130">
        <v>450</v>
      </c>
      <c r="F2977" s="64">
        <v>1460</v>
      </c>
      <c r="K2977" s="65">
        <f t="shared" si="46"/>
        <v>9788</v>
      </c>
    </row>
    <row r="2978" spans="1:11" x14ac:dyDescent="0.25">
      <c r="A2978" s="59">
        <v>44045</v>
      </c>
      <c r="B2978" s="64">
        <v>20</v>
      </c>
      <c r="C2978" s="64">
        <v>3000</v>
      </c>
      <c r="D2978" s="130">
        <v>10</v>
      </c>
      <c r="E2978" s="130">
        <v>30</v>
      </c>
      <c r="F2978" s="64">
        <v>30</v>
      </c>
      <c r="K2978" s="65">
        <f t="shared" si="46"/>
        <v>768</v>
      </c>
    </row>
    <row r="2979" spans="1:11" x14ac:dyDescent="0.25">
      <c r="A2979" s="59">
        <v>44045</v>
      </c>
      <c r="B2979" s="64">
        <v>21</v>
      </c>
      <c r="C2979" s="64">
        <v>0</v>
      </c>
      <c r="D2979" s="130">
        <v>10</v>
      </c>
      <c r="E2979" s="130">
        <v>10</v>
      </c>
      <c r="F2979" s="64">
        <v>0</v>
      </c>
      <c r="K2979" s="65">
        <f t="shared" si="46"/>
        <v>5</v>
      </c>
    </row>
    <row r="2980" spans="1:11" x14ac:dyDescent="0.25">
      <c r="A2980" s="59">
        <v>44045</v>
      </c>
      <c r="B2980" s="64">
        <v>22</v>
      </c>
      <c r="C2980" s="64">
        <v>0</v>
      </c>
      <c r="D2980" s="130">
        <v>0</v>
      </c>
      <c r="E2980" s="130">
        <v>0</v>
      </c>
      <c r="F2980" s="64">
        <v>0</v>
      </c>
      <c r="K2980" s="65">
        <f t="shared" si="46"/>
        <v>0</v>
      </c>
    </row>
    <row r="2981" spans="1:11" x14ac:dyDescent="0.25">
      <c r="A2981" s="59">
        <v>44045</v>
      </c>
      <c r="B2981" s="64">
        <v>23</v>
      </c>
      <c r="C2981" s="64">
        <v>0</v>
      </c>
      <c r="D2981" s="130">
        <v>0</v>
      </c>
      <c r="E2981" s="130">
        <v>0</v>
      </c>
      <c r="F2981" s="64">
        <v>0</v>
      </c>
      <c r="K2981" s="65">
        <f t="shared" si="46"/>
        <v>0</v>
      </c>
    </row>
    <row r="2982" spans="1:11" x14ac:dyDescent="0.25">
      <c r="A2982" s="59">
        <v>44045</v>
      </c>
      <c r="B2982" s="64">
        <v>24</v>
      </c>
      <c r="C2982" s="64">
        <v>0</v>
      </c>
      <c r="D2982" s="130">
        <v>0</v>
      </c>
      <c r="E2982" s="130">
        <v>0</v>
      </c>
      <c r="F2982" s="64">
        <v>0</v>
      </c>
      <c r="K2982" s="65">
        <f t="shared" si="46"/>
        <v>0</v>
      </c>
    </row>
    <row r="2983" spans="1:11" x14ac:dyDescent="0.25">
      <c r="A2983" s="59">
        <v>44046</v>
      </c>
      <c r="B2983" s="64">
        <v>1</v>
      </c>
      <c r="C2983" s="64">
        <v>0</v>
      </c>
      <c r="D2983" s="130">
        <v>0</v>
      </c>
      <c r="E2983" s="130">
        <v>0</v>
      </c>
      <c r="F2983" s="64">
        <v>0</v>
      </c>
      <c r="K2983" s="65">
        <f t="shared" si="46"/>
        <v>0</v>
      </c>
    </row>
    <row r="2984" spans="1:11" x14ac:dyDescent="0.25">
      <c r="A2984" s="59">
        <v>44046</v>
      </c>
      <c r="B2984" s="64">
        <v>2</v>
      </c>
      <c r="C2984" s="64">
        <v>0</v>
      </c>
      <c r="D2984" s="130">
        <v>0</v>
      </c>
      <c r="E2984" s="130">
        <v>0</v>
      </c>
      <c r="F2984" s="64">
        <v>0</v>
      </c>
      <c r="K2984" s="65">
        <f t="shared" si="46"/>
        <v>0</v>
      </c>
    </row>
    <row r="2985" spans="1:11" x14ac:dyDescent="0.25">
      <c r="A2985" s="59">
        <v>44046</v>
      </c>
      <c r="B2985" s="64">
        <v>3</v>
      </c>
      <c r="C2985" s="64">
        <v>0</v>
      </c>
      <c r="D2985" s="130">
        <v>0</v>
      </c>
      <c r="E2985" s="130">
        <v>0</v>
      </c>
      <c r="F2985" s="64">
        <v>0</v>
      </c>
      <c r="K2985" s="65">
        <f t="shared" si="46"/>
        <v>0</v>
      </c>
    </row>
    <row r="2986" spans="1:11" x14ac:dyDescent="0.25">
      <c r="A2986" s="59">
        <v>44046</v>
      </c>
      <c r="B2986" s="64">
        <v>4</v>
      </c>
      <c r="C2986" s="64">
        <v>0</v>
      </c>
      <c r="D2986" s="130">
        <v>0</v>
      </c>
      <c r="E2986" s="130">
        <v>0</v>
      </c>
      <c r="F2986" s="64">
        <v>0</v>
      </c>
      <c r="K2986" s="65">
        <f t="shared" si="46"/>
        <v>0</v>
      </c>
    </row>
    <row r="2987" spans="1:11" x14ac:dyDescent="0.25">
      <c r="A2987" s="59">
        <v>44046</v>
      </c>
      <c r="B2987" s="64">
        <v>5</v>
      </c>
      <c r="C2987" s="64">
        <v>0</v>
      </c>
      <c r="D2987" s="130">
        <v>10</v>
      </c>
      <c r="E2987" s="130">
        <v>10</v>
      </c>
      <c r="F2987" s="64">
        <v>0</v>
      </c>
      <c r="K2987" s="65">
        <f t="shared" si="46"/>
        <v>5</v>
      </c>
    </row>
    <row r="2988" spans="1:11" x14ac:dyDescent="0.25">
      <c r="A2988" s="59">
        <v>44046</v>
      </c>
      <c r="B2988" s="64">
        <v>6</v>
      </c>
      <c r="C2988" s="64">
        <v>0</v>
      </c>
      <c r="D2988" s="130">
        <v>10</v>
      </c>
      <c r="E2988" s="130">
        <v>20</v>
      </c>
      <c r="F2988" s="64">
        <v>0</v>
      </c>
      <c r="K2988" s="65">
        <f t="shared" si="46"/>
        <v>8</v>
      </c>
    </row>
    <row r="2989" spans="1:11" x14ac:dyDescent="0.25">
      <c r="A2989" s="59">
        <v>44046</v>
      </c>
      <c r="B2989" s="64">
        <v>7</v>
      </c>
      <c r="C2989" s="64">
        <v>12000</v>
      </c>
      <c r="D2989" s="130">
        <v>240</v>
      </c>
      <c r="E2989" s="130">
        <v>490</v>
      </c>
      <c r="F2989" s="64">
        <v>410</v>
      </c>
      <c r="K2989" s="65">
        <f t="shared" si="46"/>
        <v>3285</v>
      </c>
    </row>
    <row r="2990" spans="1:11" x14ac:dyDescent="0.25">
      <c r="A2990" s="59">
        <v>44046</v>
      </c>
      <c r="B2990" s="64">
        <v>8</v>
      </c>
      <c r="C2990" s="64">
        <v>58000</v>
      </c>
      <c r="D2990" s="130">
        <v>810</v>
      </c>
      <c r="E2990" s="130">
        <v>1440</v>
      </c>
      <c r="F2990" s="64">
        <v>2009.9999999999998</v>
      </c>
      <c r="K2990" s="65">
        <f t="shared" si="46"/>
        <v>15565</v>
      </c>
    </row>
    <row r="2991" spans="1:11" x14ac:dyDescent="0.25">
      <c r="A2991" s="59">
        <v>44046</v>
      </c>
      <c r="B2991" s="64">
        <v>9</v>
      </c>
      <c r="C2991" s="64">
        <v>114000</v>
      </c>
      <c r="D2991" s="130">
        <v>2600</v>
      </c>
      <c r="E2991" s="130">
        <v>3160</v>
      </c>
      <c r="F2991" s="64">
        <v>6290</v>
      </c>
      <c r="K2991" s="65">
        <f t="shared" si="46"/>
        <v>31513</v>
      </c>
    </row>
    <row r="2992" spans="1:11" x14ac:dyDescent="0.25">
      <c r="A2992" s="59">
        <v>44046</v>
      </c>
      <c r="B2992" s="64">
        <v>10</v>
      </c>
      <c r="C2992" s="64">
        <v>150000</v>
      </c>
      <c r="D2992" s="130">
        <v>4290</v>
      </c>
      <c r="E2992" s="130">
        <v>4700</v>
      </c>
      <c r="F2992" s="64">
        <v>13000</v>
      </c>
      <c r="K2992" s="65">
        <f t="shared" si="46"/>
        <v>42998</v>
      </c>
    </row>
    <row r="2993" spans="1:11" x14ac:dyDescent="0.25">
      <c r="A2993" s="59">
        <v>44046</v>
      </c>
      <c r="B2993" s="64">
        <v>11</v>
      </c>
      <c r="C2993" s="64">
        <v>195000</v>
      </c>
      <c r="D2993" s="130">
        <v>5960</v>
      </c>
      <c r="E2993" s="130">
        <v>6180</v>
      </c>
      <c r="F2993" s="64">
        <v>17580</v>
      </c>
      <c r="K2993" s="65">
        <f t="shared" si="46"/>
        <v>56180</v>
      </c>
    </row>
    <row r="2994" spans="1:11" x14ac:dyDescent="0.25">
      <c r="A2994" s="59">
        <v>44046</v>
      </c>
      <c r="B2994" s="64">
        <v>12</v>
      </c>
      <c r="C2994" s="64">
        <v>242000</v>
      </c>
      <c r="D2994" s="130">
        <v>3860</v>
      </c>
      <c r="E2994" s="130">
        <v>5290</v>
      </c>
      <c r="F2994" s="64">
        <v>21040</v>
      </c>
      <c r="K2994" s="65">
        <f t="shared" si="46"/>
        <v>68048</v>
      </c>
    </row>
    <row r="2995" spans="1:11" x14ac:dyDescent="0.25">
      <c r="A2995" s="59">
        <v>44046</v>
      </c>
      <c r="B2995" s="64">
        <v>13</v>
      </c>
      <c r="C2995" s="64">
        <v>253000</v>
      </c>
      <c r="D2995" s="130">
        <v>3230</v>
      </c>
      <c r="E2995" s="130">
        <v>5130</v>
      </c>
      <c r="F2995" s="64">
        <v>18380</v>
      </c>
      <c r="K2995" s="65">
        <f t="shared" si="46"/>
        <v>69935</v>
      </c>
    </row>
    <row r="2996" spans="1:11" x14ac:dyDescent="0.25">
      <c r="A2996" s="59">
        <v>44046</v>
      </c>
      <c r="B2996" s="64">
        <v>14</v>
      </c>
      <c r="C2996" s="64">
        <v>250000</v>
      </c>
      <c r="D2996" s="130">
        <v>3370</v>
      </c>
      <c r="E2996" s="130">
        <v>6820</v>
      </c>
      <c r="F2996" s="64">
        <v>17080</v>
      </c>
      <c r="K2996" s="65">
        <f t="shared" si="46"/>
        <v>69318</v>
      </c>
    </row>
    <row r="2997" spans="1:11" x14ac:dyDescent="0.25">
      <c r="A2997" s="59">
        <v>44046</v>
      </c>
      <c r="B2997" s="64">
        <v>15</v>
      </c>
      <c r="C2997" s="64">
        <v>242000</v>
      </c>
      <c r="D2997" s="130">
        <v>5980</v>
      </c>
      <c r="E2997" s="130">
        <v>4440</v>
      </c>
      <c r="F2997" s="64">
        <v>16110</v>
      </c>
      <c r="K2997" s="65">
        <f t="shared" si="46"/>
        <v>67133</v>
      </c>
    </row>
    <row r="2998" spans="1:11" x14ac:dyDescent="0.25">
      <c r="A2998" s="59">
        <v>44046</v>
      </c>
      <c r="B2998" s="64">
        <v>16</v>
      </c>
      <c r="C2998" s="64">
        <v>179000</v>
      </c>
      <c r="D2998" s="130">
        <v>5040</v>
      </c>
      <c r="E2998" s="130">
        <v>5040</v>
      </c>
      <c r="F2998" s="64">
        <v>15260</v>
      </c>
      <c r="K2998" s="65">
        <f t="shared" si="46"/>
        <v>51085</v>
      </c>
    </row>
    <row r="2999" spans="1:11" x14ac:dyDescent="0.25">
      <c r="A2999" s="59">
        <v>44046</v>
      </c>
      <c r="B2999" s="64">
        <v>17</v>
      </c>
      <c r="C2999" s="64">
        <v>163000</v>
      </c>
      <c r="D2999" s="130">
        <v>5220</v>
      </c>
      <c r="E2999" s="130">
        <v>3270</v>
      </c>
      <c r="F2999" s="64">
        <v>13800</v>
      </c>
      <c r="K2999" s="65">
        <f t="shared" si="46"/>
        <v>46323</v>
      </c>
    </row>
    <row r="3000" spans="1:11" x14ac:dyDescent="0.25">
      <c r="A3000" s="59">
        <v>44046</v>
      </c>
      <c r="B3000" s="64">
        <v>18</v>
      </c>
      <c r="C3000" s="64">
        <v>82000</v>
      </c>
      <c r="D3000" s="130">
        <v>3300</v>
      </c>
      <c r="E3000" s="130">
        <v>3460</v>
      </c>
      <c r="F3000" s="64">
        <v>10230</v>
      </c>
      <c r="K3000" s="65">
        <f t="shared" si="46"/>
        <v>24748</v>
      </c>
    </row>
    <row r="3001" spans="1:11" x14ac:dyDescent="0.25">
      <c r="A3001" s="59">
        <v>44046</v>
      </c>
      <c r="B3001" s="64">
        <v>19</v>
      </c>
      <c r="C3001" s="64">
        <v>25000</v>
      </c>
      <c r="D3001" s="130">
        <v>460</v>
      </c>
      <c r="E3001" s="130">
        <v>930</v>
      </c>
      <c r="F3001" s="64">
        <v>3390</v>
      </c>
      <c r="K3001" s="65">
        <f t="shared" si="46"/>
        <v>7445</v>
      </c>
    </row>
    <row r="3002" spans="1:11" x14ac:dyDescent="0.25">
      <c r="A3002" s="59">
        <v>44046</v>
      </c>
      <c r="B3002" s="64">
        <v>20</v>
      </c>
      <c r="C3002" s="64">
        <v>4000</v>
      </c>
      <c r="D3002" s="130">
        <v>110</v>
      </c>
      <c r="E3002" s="130">
        <v>90</v>
      </c>
      <c r="F3002" s="64">
        <v>140</v>
      </c>
      <c r="K3002" s="65">
        <f t="shared" si="46"/>
        <v>1085</v>
      </c>
    </row>
    <row r="3003" spans="1:11" x14ac:dyDescent="0.25">
      <c r="A3003" s="59">
        <v>44046</v>
      </c>
      <c r="B3003" s="64">
        <v>21</v>
      </c>
      <c r="C3003" s="64">
        <v>0</v>
      </c>
      <c r="D3003" s="130">
        <v>0</v>
      </c>
      <c r="E3003" s="130">
        <v>10</v>
      </c>
      <c r="F3003" s="64">
        <v>0</v>
      </c>
      <c r="K3003" s="65">
        <f t="shared" si="46"/>
        <v>3</v>
      </c>
    </row>
    <row r="3004" spans="1:11" x14ac:dyDescent="0.25">
      <c r="A3004" s="59">
        <v>44046</v>
      </c>
      <c r="B3004" s="64">
        <v>22</v>
      </c>
      <c r="C3004" s="64">
        <v>0</v>
      </c>
      <c r="D3004" s="130">
        <v>0</v>
      </c>
      <c r="E3004" s="130">
        <v>0</v>
      </c>
      <c r="F3004" s="64">
        <v>0</v>
      </c>
      <c r="K3004" s="65">
        <f t="shared" si="46"/>
        <v>0</v>
      </c>
    </row>
    <row r="3005" spans="1:11" x14ac:dyDescent="0.25">
      <c r="A3005" s="59">
        <v>44046</v>
      </c>
      <c r="B3005" s="64">
        <v>23</v>
      </c>
      <c r="C3005" s="64">
        <v>0</v>
      </c>
      <c r="D3005" s="130">
        <v>0</v>
      </c>
      <c r="E3005" s="130">
        <v>0</v>
      </c>
      <c r="F3005" s="64">
        <v>0</v>
      </c>
      <c r="K3005" s="65">
        <f t="shared" si="46"/>
        <v>0</v>
      </c>
    </row>
    <row r="3006" spans="1:11" x14ac:dyDescent="0.25">
      <c r="A3006" s="59">
        <v>44046</v>
      </c>
      <c r="B3006" s="64">
        <v>24</v>
      </c>
      <c r="C3006" s="64">
        <v>0</v>
      </c>
      <c r="D3006" s="130">
        <v>0</v>
      </c>
      <c r="E3006" s="130">
        <v>0</v>
      </c>
      <c r="F3006" s="64">
        <v>0</v>
      </c>
      <c r="K3006" s="65">
        <f t="shared" si="46"/>
        <v>0</v>
      </c>
    </row>
    <row r="3007" spans="1:11" x14ac:dyDescent="0.25">
      <c r="A3007" s="59">
        <v>44047</v>
      </c>
      <c r="B3007" s="64">
        <v>1</v>
      </c>
      <c r="C3007" s="64">
        <v>0</v>
      </c>
      <c r="D3007" s="130">
        <v>0</v>
      </c>
      <c r="E3007" s="130">
        <v>0</v>
      </c>
      <c r="F3007" s="64">
        <v>0</v>
      </c>
      <c r="K3007" s="65">
        <f t="shared" si="46"/>
        <v>0</v>
      </c>
    </row>
    <row r="3008" spans="1:11" x14ac:dyDescent="0.25">
      <c r="A3008" s="59">
        <v>44047</v>
      </c>
      <c r="B3008" s="64">
        <v>2</v>
      </c>
      <c r="C3008" s="64">
        <v>0</v>
      </c>
      <c r="D3008" s="130">
        <v>0</v>
      </c>
      <c r="E3008" s="130">
        <v>0</v>
      </c>
      <c r="F3008" s="64">
        <v>0</v>
      </c>
      <c r="K3008" s="65">
        <f t="shared" si="46"/>
        <v>0</v>
      </c>
    </row>
    <row r="3009" spans="1:11" x14ac:dyDescent="0.25">
      <c r="A3009" s="59">
        <v>44047</v>
      </c>
      <c r="B3009" s="64">
        <v>3</v>
      </c>
      <c r="C3009" s="64">
        <v>0</v>
      </c>
      <c r="D3009" s="130">
        <v>0</v>
      </c>
      <c r="E3009" s="130">
        <v>0</v>
      </c>
      <c r="F3009" s="64">
        <v>0</v>
      </c>
      <c r="K3009" s="65">
        <f t="shared" si="46"/>
        <v>0</v>
      </c>
    </row>
    <row r="3010" spans="1:11" x14ac:dyDescent="0.25">
      <c r="A3010" s="59">
        <v>44047</v>
      </c>
      <c r="B3010" s="64">
        <v>4</v>
      </c>
      <c r="C3010" s="64">
        <v>0</v>
      </c>
      <c r="D3010" s="130">
        <v>0</v>
      </c>
      <c r="E3010" s="130">
        <v>0</v>
      </c>
      <c r="F3010" s="64">
        <v>0</v>
      </c>
      <c r="K3010" s="65">
        <f t="shared" si="46"/>
        <v>0</v>
      </c>
    </row>
    <row r="3011" spans="1:11" x14ac:dyDescent="0.25">
      <c r="A3011" s="59">
        <v>44047</v>
      </c>
      <c r="B3011" s="64">
        <v>5</v>
      </c>
      <c r="C3011" s="64">
        <v>0</v>
      </c>
      <c r="D3011" s="130">
        <v>0</v>
      </c>
      <c r="E3011" s="130">
        <v>10</v>
      </c>
      <c r="F3011" s="64">
        <v>0</v>
      </c>
      <c r="K3011" s="65">
        <f t="shared" si="46"/>
        <v>3</v>
      </c>
    </row>
    <row r="3012" spans="1:11" x14ac:dyDescent="0.25">
      <c r="A3012" s="59">
        <v>44047</v>
      </c>
      <c r="B3012" s="64">
        <v>6</v>
      </c>
      <c r="C3012" s="64">
        <v>0</v>
      </c>
      <c r="D3012" s="130">
        <v>10</v>
      </c>
      <c r="E3012" s="130">
        <v>10</v>
      </c>
      <c r="F3012" s="64">
        <v>0</v>
      </c>
      <c r="K3012" s="65">
        <f t="shared" si="46"/>
        <v>5</v>
      </c>
    </row>
    <row r="3013" spans="1:11" x14ac:dyDescent="0.25">
      <c r="A3013" s="59">
        <v>44047</v>
      </c>
      <c r="B3013" s="64">
        <v>7</v>
      </c>
      <c r="C3013" s="64">
        <v>5000</v>
      </c>
      <c r="D3013" s="130">
        <v>180</v>
      </c>
      <c r="E3013" s="130">
        <v>150</v>
      </c>
      <c r="F3013" s="64">
        <v>250</v>
      </c>
      <c r="K3013" s="65">
        <f t="shared" si="46"/>
        <v>1395</v>
      </c>
    </row>
    <row r="3014" spans="1:11" x14ac:dyDescent="0.25">
      <c r="A3014" s="59">
        <v>44047</v>
      </c>
      <c r="B3014" s="64">
        <v>8</v>
      </c>
      <c r="C3014" s="64">
        <v>18000</v>
      </c>
      <c r="D3014" s="130">
        <v>620</v>
      </c>
      <c r="E3014" s="130">
        <v>800</v>
      </c>
      <c r="F3014" s="64">
        <v>1910</v>
      </c>
      <c r="K3014" s="65">
        <f t="shared" si="46"/>
        <v>5333</v>
      </c>
    </row>
    <row r="3015" spans="1:11" x14ac:dyDescent="0.25">
      <c r="A3015" s="59">
        <v>44047</v>
      </c>
      <c r="B3015" s="64">
        <v>9</v>
      </c>
      <c r="C3015" s="64">
        <v>50000</v>
      </c>
      <c r="D3015" s="130">
        <v>1520</v>
      </c>
      <c r="E3015" s="130">
        <v>1720</v>
      </c>
      <c r="F3015" s="64">
        <v>4280</v>
      </c>
      <c r="K3015" s="65">
        <f t="shared" si="46"/>
        <v>14380</v>
      </c>
    </row>
    <row r="3016" spans="1:11" x14ac:dyDescent="0.25">
      <c r="A3016" s="59">
        <v>44047</v>
      </c>
      <c r="B3016" s="64">
        <v>10</v>
      </c>
      <c r="C3016" s="64">
        <v>64000</v>
      </c>
      <c r="D3016" s="130">
        <v>1420</v>
      </c>
      <c r="E3016" s="130">
        <v>1480</v>
      </c>
      <c r="F3016" s="64">
        <v>6280</v>
      </c>
      <c r="K3016" s="65">
        <f t="shared" ref="K3016:K3079" si="47">ROUND(AVERAGE(C3016:F3016),0)</f>
        <v>18295</v>
      </c>
    </row>
    <row r="3017" spans="1:11" x14ac:dyDescent="0.25">
      <c r="A3017" s="59">
        <v>44047</v>
      </c>
      <c r="B3017" s="64">
        <v>11</v>
      </c>
      <c r="C3017" s="64">
        <v>76000</v>
      </c>
      <c r="D3017" s="130">
        <v>1430</v>
      </c>
      <c r="E3017" s="130">
        <v>1480</v>
      </c>
      <c r="F3017" s="64">
        <v>5580</v>
      </c>
      <c r="K3017" s="65">
        <f t="shared" si="47"/>
        <v>21123</v>
      </c>
    </row>
    <row r="3018" spans="1:11" x14ac:dyDescent="0.25">
      <c r="A3018" s="59">
        <v>44047</v>
      </c>
      <c r="B3018" s="64">
        <v>12</v>
      </c>
      <c r="C3018" s="64">
        <v>58000</v>
      </c>
      <c r="D3018" s="130">
        <v>1760</v>
      </c>
      <c r="E3018" s="130">
        <v>1860</v>
      </c>
      <c r="F3018" s="64">
        <v>5960</v>
      </c>
      <c r="K3018" s="65">
        <f t="shared" si="47"/>
        <v>16895</v>
      </c>
    </row>
    <row r="3019" spans="1:11" x14ac:dyDescent="0.25">
      <c r="A3019" s="59">
        <v>44047</v>
      </c>
      <c r="B3019" s="64">
        <v>13</v>
      </c>
      <c r="C3019" s="64">
        <v>50000</v>
      </c>
      <c r="D3019" s="130">
        <v>1380</v>
      </c>
      <c r="E3019" s="130">
        <v>1610</v>
      </c>
      <c r="F3019" s="64">
        <v>7350</v>
      </c>
      <c r="K3019" s="65">
        <f t="shared" si="47"/>
        <v>15085</v>
      </c>
    </row>
    <row r="3020" spans="1:11" x14ac:dyDescent="0.25">
      <c r="A3020" s="59">
        <v>44047</v>
      </c>
      <c r="B3020" s="64">
        <v>14</v>
      </c>
      <c r="C3020" s="64">
        <v>35000</v>
      </c>
      <c r="D3020" s="130">
        <v>1130</v>
      </c>
      <c r="E3020" s="130">
        <v>1070</v>
      </c>
      <c r="F3020" s="64">
        <v>2890</v>
      </c>
      <c r="K3020" s="65">
        <f t="shared" si="47"/>
        <v>10023</v>
      </c>
    </row>
    <row r="3021" spans="1:11" x14ac:dyDescent="0.25">
      <c r="A3021" s="59">
        <v>44047</v>
      </c>
      <c r="B3021" s="64">
        <v>15</v>
      </c>
      <c r="C3021" s="64">
        <v>26000</v>
      </c>
      <c r="D3021" s="130">
        <v>1070</v>
      </c>
      <c r="E3021" s="130">
        <v>570</v>
      </c>
      <c r="F3021" s="64">
        <v>2240</v>
      </c>
      <c r="K3021" s="65">
        <f t="shared" si="47"/>
        <v>7470</v>
      </c>
    </row>
    <row r="3022" spans="1:11" x14ac:dyDescent="0.25">
      <c r="A3022" s="59">
        <v>44047</v>
      </c>
      <c r="B3022" s="64">
        <v>16</v>
      </c>
      <c r="C3022" s="64">
        <v>41000</v>
      </c>
      <c r="D3022" s="130">
        <v>950</v>
      </c>
      <c r="E3022" s="130">
        <v>470</v>
      </c>
      <c r="F3022" s="64">
        <v>5340</v>
      </c>
      <c r="K3022" s="65">
        <f t="shared" si="47"/>
        <v>11940</v>
      </c>
    </row>
    <row r="3023" spans="1:11" x14ac:dyDescent="0.25">
      <c r="A3023" s="59">
        <v>44047</v>
      </c>
      <c r="B3023" s="64">
        <v>17</v>
      </c>
      <c r="C3023" s="64">
        <v>41000</v>
      </c>
      <c r="D3023" s="130">
        <v>750</v>
      </c>
      <c r="E3023" s="130">
        <v>380</v>
      </c>
      <c r="F3023" s="64">
        <v>2670</v>
      </c>
      <c r="K3023" s="65">
        <f t="shared" si="47"/>
        <v>11200</v>
      </c>
    </row>
    <row r="3024" spans="1:11" x14ac:dyDescent="0.25">
      <c r="A3024" s="59">
        <v>44047</v>
      </c>
      <c r="B3024" s="64">
        <v>18</v>
      </c>
      <c r="C3024" s="64">
        <v>15000</v>
      </c>
      <c r="D3024" s="130">
        <v>160</v>
      </c>
      <c r="E3024" s="130">
        <v>210</v>
      </c>
      <c r="F3024" s="64">
        <v>1250</v>
      </c>
      <c r="K3024" s="65">
        <f t="shared" si="47"/>
        <v>4155</v>
      </c>
    </row>
    <row r="3025" spans="1:11" x14ac:dyDescent="0.25">
      <c r="A3025" s="59">
        <v>44047</v>
      </c>
      <c r="B3025" s="64">
        <v>19</v>
      </c>
      <c r="C3025" s="64">
        <v>2000</v>
      </c>
      <c r="D3025" s="130">
        <v>160</v>
      </c>
      <c r="E3025" s="130">
        <v>90</v>
      </c>
      <c r="F3025" s="64">
        <v>1900</v>
      </c>
      <c r="K3025" s="65">
        <f t="shared" si="47"/>
        <v>1038</v>
      </c>
    </row>
    <row r="3026" spans="1:11" x14ac:dyDescent="0.25">
      <c r="A3026" s="59">
        <v>44047</v>
      </c>
      <c r="B3026" s="64">
        <v>20</v>
      </c>
      <c r="C3026" s="64">
        <v>0</v>
      </c>
      <c r="D3026" s="130">
        <v>20</v>
      </c>
      <c r="E3026" s="130">
        <v>20</v>
      </c>
      <c r="F3026" s="64">
        <v>10</v>
      </c>
      <c r="K3026" s="65">
        <f t="shared" si="47"/>
        <v>13</v>
      </c>
    </row>
    <row r="3027" spans="1:11" x14ac:dyDescent="0.25">
      <c r="A3027" s="59">
        <v>44047</v>
      </c>
      <c r="B3027" s="64">
        <v>21</v>
      </c>
      <c r="C3027" s="64">
        <v>0</v>
      </c>
      <c r="D3027" s="130">
        <v>10</v>
      </c>
      <c r="E3027" s="130">
        <v>10</v>
      </c>
      <c r="F3027" s="64">
        <v>0</v>
      </c>
      <c r="K3027" s="65">
        <f t="shared" si="47"/>
        <v>5</v>
      </c>
    </row>
    <row r="3028" spans="1:11" x14ac:dyDescent="0.25">
      <c r="A3028" s="59">
        <v>44047</v>
      </c>
      <c r="B3028" s="64">
        <v>22</v>
      </c>
      <c r="C3028" s="64">
        <v>0</v>
      </c>
      <c r="D3028" s="130">
        <v>0</v>
      </c>
      <c r="E3028" s="130">
        <v>0</v>
      </c>
      <c r="F3028" s="64">
        <v>0</v>
      </c>
      <c r="K3028" s="65">
        <f t="shared" si="47"/>
        <v>0</v>
      </c>
    </row>
    <row r="3029" spans="1:11" x14ac:dyDescent="0.25">
      <c r="A3029" s="59">
        <v>44047</v>
      </c>
      <c r="B3029" s="64">
        <v>23</v>
      </c>
      <c r="C3029" s="64">
        <v>0</v>
      </c>
      <c r="D3029" s="130">
        <v>0</v>
      </c>
      <c r="E3029" s="130">
        <v>0</v>
      </c>
      <c r="F3029" s="64">
        <v>0</v>
      </c>
      <c r="K3029" s="65">
        <f t="shared" si="47"/>
        <v>0</v>
      </c>
    </row>
    <row r="3030" spans="1:11" x14ac:dyDescent="0.25">
      <c r="A3030" s="59">
        <v>44047</v>
      </c>
      <c r="B3030" s="64">
        <v>24</v>
      </c>
      <c r="C3030" s="64">
        <v>0</v>
      </c>
      <c r="D3030" s="130">
        <v>0</v>
      </c>
      <c r="E3030" s="130">
        <v>0</v>
      </c>
      <c r="F3030" s="64">
        <v>0</v>
      </c>
      <c r="K3030" s="65">
        <f t="shared" si="47"/>
        <v>0</v>
      </c>
    </row>
    <row r="3031" spans="1:11" x14ac:dyDescent="0.25">
      <c r="A3031" s="59">
        <v>44048</v>
      </c>
      <c r="B3031" s="64">
        <v>1</v>
      </c>
      <c r="C3031" s="64">
        <v>0</v>
      </c>
      <c r="D3031" s="130">
        <v>0</v>
      </c>
      <c r="E3031" s="130">
        <v>0</v>
      </c>
      <c r="F3031" s="64">
        <v>0</v>
      </c>
      <c r="K3031" s="65">
        <f t="shared" si="47"/>
        <v>0</v>
      </c>
    </row>
    <row r="3032" spans="1:11" x14ac:dyDescent="0.25">
      <c r="A3032" s="59">
        <v>44048</v>
      </c>
      <c r="B3032" s="64">
        <v>2</v>
      </c>
      <c r="C3032" s="64">
        <v>0</v>
      </c>
      <c r="D3032" s="130">
        <v>0</v>
      </c>
      <c r="E3032" s="130">
        <v>0</v>
      </c>
      <c r="F3032" s="64">
        <v>0</v>
      </c>
      <c r="K3032" s="65">
        <f t="shared" si="47"/>
        <v>0</v>
      </c>
    </row>
    <row r="3033" spans="1:11" x14ac:dyDescent="0.25">
      <c r="A3033" s="59">
        <v>44048</v>
      </c>
      <c r="B3033" s="64">
        <v>3</v>
      </c>
      <c r="C3033" s="64">
        <v>0</v>
      </c>
      <c r="D3033" s="130">
        <v>0</v>
      </c>
      <c r="E3033" s="130">
        <v>0</v>
      </c>
      <c r="F3033" s="64">
        <v>0</v>
      </c>
      <c r="K3033" s="65">
        <f t="shared" si="47"/>
        <v>0</v>
      </c>
    </row>
    <row r="3034" spans="1:11" x14ac:dyDescent="0.25">
      <c r="A3034" s="59">
        <v>44048</v>
      </c>
      <c r="B3034" s="64">
        <v>4</v>
      </c>
      <c r="C3034" s="64">
        <v>0</v>
      </c>
      <c r="D3034" s="130">
        <v>0</v>
      </c>
      <c r="E3034" s="130">
        <v>0</v>
      </c>
      <c r="F3034" s="64">
        <v>0</v>
      </c>
      <c r="K3034" s="65">
        <f t="shared" si="47"/>
        <v>0</v>
      </c>
    </row>
    <row r="3035" spans="1:11" x14ac:dyDescent="0.25">
      <c r="A3035" s="59">
        <v>44048</v>
      </c>
      <c r="B3035" s="64">
        <v>5</v>
      </c>
      <c r="C3035" s="64">
        <v>0</v>
      </c>
      <c r="D3035" s="130">
        <v>10</v>
      </c>
      <c r="E3035" s="130">
        <v>10</v>
      </c>
      <c r="F3035" s="64">
        <v>10</v>
      </c>
      <c r="K3035" s="65">
        <f t="shared" si="47"/>
        <v>8</v>
      </c>
    </row>
    <row r="3036" spans="1:11" x14ac:dyDescent="0.25">
      <c r="A3036" s="59">
        <v>44048</v>
      </c>
      <c r="B3036" s="64">
        <v>6</v>
      </c>
      <c r="C3036" s="64">
        <v>0</v>
      </c>
      <c r="D3036" s="130">
        <v>0</v>
      </c>
      <c r="E3036" s="130">
        <v>10</v>
      </c>
      <c r="F3036" s="64">
        <v>0</v>
      </c>
      <c r="K3036" s="65">
        <f t="shared" si="47"/>
        <v>3</v>
      </c>
    </row>
    <row r="3037" spans="1:11" x14ac:dyDescent="0.25">
      <c r="A3037" s="59">
        <v>44048</v>
      </c>
      <c r="B3037" s="64">
        <v>7</v>
      </c>
      <c r="C3037" s="64">
        <v>11000</v>
      </c>
      <c r="D3037" s="130">
        <v>100</v>
      </c>
      <c r="E3037" s="130">
        <v>280</v>
      </c>
      <c r="F3037" s="64">
        <v>330</v>
      </c>
      <c r="K3037" s="65">
        <f t="shared" si="47"/>
        <v>2928</v>
      </c>
    </row>
    <row r="3038" spans="1:11" x14ac:dyDescent="0.25">
      <c r="A3038" s="59">
        <v>44048</v>
      </c>
      <c r="B3038" s="64">
        <v>8</v>
      </c>
      <c r="C3038" s="64">
        <v>56000</v>
      </c>
      <c r="D3038" s="130">
        <v>360</v>
      </c>
      <c r="E3038" s="130">
        <v>1470</v>
      </c>
      <c r="F3038" s="64">
        <v>1300</v>
      </c>
      <c r="K3038" s="65">
        <f t="shared" si="47"/>
        <v>14783</v>
      </c>
    </row>
    <row r="3039" spans="1:11" x14ac:dyDescent="0.25">
      <c r="A3039" s="59">
        <v>44048</v>
      </c>
      <c r="B3039" s="64">
        <v>9</v>
      </c>
      <c r="C3039" s="64">
        <v>120000</v>
      </c>
      <c r="D3039" s="130">
        <v>2310</v>
      </c>
      <c r="E3039" s="130">
        <v>4050</v>
      </c>
      <c r="F3039" s="64">
        <v>5840</v>
      </c>
      <c r="K3039" s="65">
        <f t="shared" si="47"/>
        <v>33050</v>
      </c>
    </row>
    <row r="3040" spans="1:11" x14ac:dyDescent="0.25">
      <c r="A3040" s="59">
        <v>44048</v>
      </c>
      <c r="B3040" s="64">
        <v>10</v>
      </c>
      <c r="C3040" s="64">
        <v>179000</v>
      </c>
      <c r="D3040" s="130">
        <v>5290</v>
      </c>
      <c r="E3040" s="130">
        <v>5020</v>
      </c>
      <c r="F3040" s="64">
        <v>13410</v>
      </c>
      <c r="K3040" s="65">
        <f t="shared" si="47"/>
        <v>50680</v>
      </c>
    </row>
    <row r="3041" spans="1:11" x14ac:dyDescent="0.25">
      <c r="A3041" s="59">
        <v>44048</v>
      </c>
      <c r="B3041" s="64">
        <v>11</v>
      </c>
      <c r="C3041" s="64">
        <v>220000</v>
      </c>
      <c r="D3041" s="130">
        <v>5570</v>
      </c>
      <c r="E3041" s="130">
        <v>6630</v>
      </c>
      <c r="F3041" s="64">
        <v>17340</v>
      </c>
      <c r="K3041" s="65">
        <f t="shared" si="47"/>
        <v>62385</v>
      </c>
    </row>
    <row r="3042" spans="1:11" x14ac:dyDescent="0.25">
      <c r="A3042" s="59">
        <v>44048</v>
      </c>
      <c r="B3042" s="64">
        <v>12</v>
      </c>
      <c r="C3042" s="64">
        <v>250000</v>
      </c>
      <c r="D3042" s="130">
        <v>4690</v>
      </c>
      <c r="E3042" s="130">
        <v>7720</v>
      </c>
      <c r="F3042" s="64">
        <v>17430</v>
      </c>
      <c r="K3042" s="65">
        <f t="shared" si="47"/>
        <v>69960</v>
      </c>
    </row>
    <row r="3043" spans="1:11" x14ac:dyDescent="0.25">
      <c r="A3043" s="59">
        <v>44048</v>
      </c>
      <c r="B3043" s="64">
        <v>13</v>
      </c>
      <c r="C3043" s="64">
        <v>184000</v>
      </c>
      <c r="D3043" s="130">
        <v>5850</v>
      </c>
      <c r="E3043" s="130">
        <v>8020</v>
      </c>
      <c r="F3043" s="64">
        <v>18100</v>
      </c>
      <c r="K3043" s="65">
        <f t="shared" si="47"/>
        <v>53993</v>
      </c>
    </row>
    <row r="3044" spans="1:11" x14ac:dyDescent="0.25">
      <c r="A3044" s="59">
        <v>44048</v>
      </c>
      <c r="B3044" s="64">
        <v>14</v>
      </c>
      <c r="C3044" s="64">
        <v>243000</v>
      </c>
      <c r="D3044" s="130">
        <v>3890</v>
      </c>
      <c r="E3044" s="130">
        <v>8740</v>
      </c>
      <c r="F3044" s="64">
        <v>17830</v>
      </c>
      <c r="K3044" s="65">
        <f t="shared" si="47"/>
        <v>68365</v>
      </c>
    </row>
    <row r="3045" spans="1:11" x14ac:dyDescent="0.25">
      <c r="A3045" s="59">
        <v>44048</v>
      </c>
      <c r="B3045" s="64">
        <v>15</v>
      </c>
      <c r="C3045" s="64">
        <v>239000</v>
      </c>
      <c r="D3045" s="130">
        <v>3890</v>
      </c>
      <c r="E3045" s="130">
        <v>7870</v>
      </c>
      <c r="F3045" s="64">
        <v>17000</v>
      </c>
      <c r="K3045" s="65">
        <f t="shared" si="47"/>
        <v>66940</v>
      </c>
    </row>
    <row r="3046" spans="1:11" x14ac:dyDescent="0.25">
      <c r="A3046" s="59">
        <v>44048</v>
      </c>
      <c r="B3046" s="64">
        <v>16</v>
      </c>
      <c r="C3046" s="64">
        <v>192000</v>
      </c>
      <c r="D3046" s="130">
        <v>5390</v>
      </c>
      <c r="E3046" s="130">
        <v>7450</v>
      </c>
      <c r="F3046" s="64">
        <v>15040</v>
      </c>
      <c r="K3046" s="65">
        <f t="shared" si="47"/>
        <v>54970</v>
      </c>
    </row>
    <row r="3047" spans="1:11" x14ac:dyDescent="0.25">
      <c r="A3047" s="59">
        <v>44048</v>
      </c>
      <c r="B3047" s="64">
        <v>17</v>
      </c>
      <c r="C3047" s="64">
        <v>130000</v>
      </c>
      <c r="D3047" s="130">
        <v>4330</v>
      </c>
      <c r="E3047" s="130">
        <v>5670</v>
      </c>
      <c r="F3047" s="64">
        <v>9010</v>
      </c>
      <c r="K3047" s="65">
        <f t="shared" si="47"/>
        <v>37253</v>
      </c>
    </row>
    <row r="3048" spans="1:11" x14ac:dyDescent="0.25">
      <c r="A3048" s="59">
        <v>44048</v>
      </c>
      <c r="B3048" s="64">
        <v>18</v>
      </c>
      <c r="C3048" s="64">
        <v>74000</v>
      </c>
      <c r="D3048" s="130">
        <v>3050</v>
      </c>
      <c r="E3048" s="130">
        <v>3510</v>
      </c>
      <c r="F3048" s="64">
        <v>3900</v>
      </c>
      <c r="K3048" s="65">
        <f t="shared" si="47"/>
        <v>21115</v>
      </c>
    </row>
    <row r="3049" spans="1:11" x14ac:dyDescent="0.25">
      <c r="A3049" s="59">
        <v>44048</v>
      </c>
      <c r="B3049" s="64">
        <v>19</v>
      </c>
      <c r="C3049" s="64">
        <v>26000</v>
      </c>
      <c r="D3049" s="130">
        <v>560</v>
      </c>
      <c r="E3049" s="130">
        <v>930</v>
      </c>
      <c r="F3049" s="64">
        <v>2550</v>
      </c>
      <c r="K3049" s="65">
        <f t="shared" si="47"/>
        <v>7510</v>
      </c>
    </row>
    <row r="3050" spans="1:11" x14ac:dyDescent="0.25">
      <c r="A3050" s="59">
        <v>44048</v>
      </c>
      <c r="B3050" s="64">
        <v>20</v>
      </c>
      <c r="C3050" s="64">
        <v>5000</v>
      </c>
      <c r="D3050" s="130">
        <v>120</v>
      </c>
      <c r="E3050" s="130">
        <v>110</v>
      </c>
      <c r="F3050" s="64">
        <v>280</v>
      </c>
      <c r="K3050" s="65">
        <f t="shared" si="47"/>
        <v>1378</v>
      </c>
    </row>
    <row r="3051" spans="1:11" x14ac:dyDescent="0.25">
      <c r="A3051" s="59">
        <v>44048</v>
      </c>
      <c r="B3051" s="64">
        <v>21</v>
      </c>
      <c r="C3051" s="64">
        <v>0</v>
      </c>
      <c r="D3051" s="130">
        <v>10</v>
      </c>
      <c r="E3051" s="130">
        <v>0</v>
      </c>
      <c r="F3051" s="64">
        <v>0</v>
      </c>
      <c r="K3051" s="65">
        <f t="shared" si="47"/>
        <v>3</v>
      </c>
    </row>
    <row r="3052" spans="1:11" x14ac:dyDescent="0.25">
      <c r="A3052" s="59">
        <v>44048</v>
      </c>
      <c r="B3052" s="64">
        <v>22</v>
      </c>
      <c r="C3052" s="64">
        <v>0</v>
      </c>
      <c r="D3052" s="130">
        <v>0</v>
      </c>
      <c r="E3052" s="130">
        <v>0</v>
      </c>
      <c r="F3052" s="64">
        <v>0</v>
      </c>
      <c r="K3052" s="65">
        <f t="shared" si="47"/>
        <v>0</v>
      </c>
    </row>
    <row r="3053" spans="1:11" x14ac:dyDescent="0.25">
      <c r="A3053" s="59">
        <v>44048</v>
      </c>
      <c r="B3053" s="64">
        <v>23</v>
      </c>
      <c r="C3053" s="64">
        <v>0</v>
      </c>
      <c r="D3053" s="130">
        <v>0</v>
      </c>
      <c r="E3053" s="130">
        <v>0</v>
      </c>
      <c r="F3053" s="64">
        <v>0</v>
      </c>
      <c r="K3053" s="65">
        <f t="shared" si="47"/>
        <v>0</v>
      </c>
    </row>
    <row r="3054" spans="1:11" x14ac:dyDescent="0.25">
      <c r="A3054" s="59">
        <v>44048</v>
      </c>
      <c r="B3054" s="64">
        <v>24</v>
      </c>
      <c r="C3054" s="64">
        <v>0</v>
      </c>
      <c r="D3054" s="130">
        <v>0</v>
      </c>
      <c r="E3054" s="130">
        <v>0</v>
      </c>
      <c r="F3054" s="64">
        <v>0</v>
      </c>
      <c r="K3054" s="65">
        <f t="shared" si="47"/>
        <v>0</v>
      </c>
    </row>
    <row r="3055" spans="1:11" x14ac:dyDescent="0.25">
      <c r="A3055" s="59">
        <v>44049</v>
      </c>
      <c r="B3055" s="64">
        <v>1</v>
      </c>
      <c r="C3055" s="64">
        <v>0</v>
      </c>
      <c r="D3055" s="130">
        <v>0</v>
      </c>
      <c r="E3055" s="130">
        <v>0</v>
      </c>
      <c r="F3055" s="64">
        <v>0</v>
      </c>
      <c r="K3055" s="65">
        <f t="shared" si="47"/>
        <v>0</v>
      </c>
    </row>
    <row r="3056" spans="1:11" x14ac:dyDescent="0.25">
      <c r="A3056" s="59">
        <v>44049</v>
      </c>
      <c r="B3056" s="64">
        <v>2</v>
      </c>
      <c r="C3056" s="64">
        <v>0</v>
      </c>
      <c r="D3056" s="130">
        <v>0</v>
      </c>
      <c r="E3056" s="130">
        <v>0</v>
      </c>
      <c r="F3056" s="64">
        <v>0</v>
      </c>
      <c r="K3056" s="65">
        <f t="shared" si="47"/>
        <v>0</v>
      </c>
    </row>
    <row r="3057" spans="1:11" x14ac:dyDescent="0.25">
      <c r="A3057" s="59">
        <v>44049</v>
      </c>
      <c r="B3057" s="64">
        <v>3</v>
      </c>
      <c r="C3057" s="64">
        <v>0</v>
      </c>
      <c r="D3057" s="130">
        <v>0</v>
      </c>
      <c r="E3057" s="130">
        <v>0</v>
      </c>
      <c r="F3057" s="64">
        <v>0</v>
      </c>
      <c r="K3057" s="65">
        <f t="shared" si="47"/>
        <v>0</v>
      </c>
    </row>
    <row r="3058" spans="1:11" x14ac:dyDescent="0.25">
      <c r="A3058" s="59">
        <v>44049</v>
      </c>
      <c r="B3058" s="64">
        <v>4</v>
      </c>
      <c r="C3058" s="64">
        <v>0</v>
      </c>
      <c r="D3058" s="130">
        <v>0</v>
      </c>
      <c r="E3058" s="130">
        <v>0</v>
      </c>
      <c r="F3058" s="64">
        <v>0</v>
      </c>
      <c r="K3058" s="65">
        <f t="shared" si="47"/>
        <v>0</v>
      </c>
    </row>
    <row r="3059" spans="1:11" x14ac:dyDescent="0.25">
      <c r="A3059" s="59">
        <v>44049</v>
      </c>
      <c r="B3059" s="64">
        <v>5</v>
      </c>
      <c r="C3059" s="64">
        <v>0</v>
      </c>
      <c r="D3059" s="130">
        <v>10</v>
      </c>
      <c r="E3059" s="130">
        <v>10</v>
      </c>
      <c r="F3059" s="64">
        <v>10</v>
      </c>
      <c r="K3059" s="65">
        <f t="shared" si="47"/>
        <v>8</v>
      </c>
    </row>
    <row r="3060" spans="1:11" x14ac:dyDescent="0.25">
      <c r="A3060" s="59">
        <v>44049</v>
      </c>
      <c r="B3060" s="64">
        <v>6</v>
      </c>
      <c r="C3060" s="64">
        <v>1000</v>
      </c>
      <c r="D3060" s="130">
        <v>10</v>
      </c>
      <c r="E3060" s="130">
        <v>10</v>
      </c>
      <c r="F3060" s="64">
        <v>0</v>
      </c>
      <c r="K3060" s="65">
        <f t="shared" si="47"/>
        <v>255</v>
      </c>
    </row>
    <row r="3061" spans="1:11" x14ac:dyDescent="0.25">
      <c r="A3061" s="59">
        <v>44049</v>
      </c>
      <c r="B3061" s="64">
        <v>7</v>
      </c>
      <c r="C3061" s="64">
        <v>16000</v>
      </c>
      <c r="D3061" s="130">
        <v>340</v>
      </c>
      <c r="E3061" s="130">
        <v>490</v>
      </c>
      <c r="F3061" s="64">
        <v>1030</v>
      </c>
      <c r="K3061" s="65">
        <f t="shared" si="47"/>
        <v>4465</v>
      </c>
    </row>
    <row r="3062" spans="1:11" x14ac:dyDescent="0.25">
      <c r="A3062" s="59">
        <v>44049</v>
      </c>
      <c r="B3062" s="64">
        <v>8</v>
      </c>
      <c r="C3062" s="64">
        <v>50000</v>
      </c>
      <c r="D3062" s="130">
        <v>960</v>
      </c>
      <c r="E3062" s="130">
        <v>1170</v>
      </c>
      <c r="F3062" s="64">
        <v>2120</v>
      </c>
      <c r="K3062" s="65">
        <f t="shared" si="47"/>
        <v>13563</v>
      </c>
    </row>
    <row r="3063" spans="1:11" x14ac:dyDescent="0.25">
      <c r="A3063" s="59">
        <v>44049</v>
      </c>
      <c r="B3063" s="64">
        <v>9</v>
      </c>
      <c r="C3063" s="64">
        <v>114000</v>
      </c>
      <c r="D3063" s="130">
        <v>2330</v>
      </c>
      <c r="E3063" s="130">
        <v>3840</v>
      </c>
      <c r="F3063" s="64">
        <v>6270</v>
      </c>
      <c r="K3063" s="65">
        <f t="shared" si="47"/>
        <v>31610</v>
      </c>
    </row>
    <row r="3064" spans="1:11" x14ac:dyDescent="0.25">
      <c r="A3064" s="59">
        <v>44049</v>
      </c>
      <c r="B3064" s="64">
        <v>10</v>
      </c>
      <c r="C3064" s="64">
        <v>185000</v>
      </c>
      <c r="D3064" s="130">
        <v>5360</v>
      </c>
      <c r="E3064" s="130">
        <v>5740</v>
      </c>
      <c r="F3064" s="64">
        <v>14230</v>
      </c>
      <c r="K3064" s="65">
        <f t="shared" si="47"/>
        <v>52583</v>
      </c>
    </row>
    <row r="3065" spans="1:11" x14ac:dyDescent="0.25">
      <c r="A3065" s="59">
        <v>44049</v>
      </c>
      <c r="B3065" s="64">
        <v>11</v>
      </c>
      <c r="C3065" s="64">
        <v>221000</v>
      </c>
      <c r="D3065" s="130">
        <v>6190</v>
      </c>
      <c r="E3065" s="130">
        <v>7810</v>
      </c>
      <c r="F3065" s="64">
        <v>19580</v>
      </c>
      <c r="K3065" s="65">
        <f t="shared" si="47"/>
        <v>63645</v>
      </c>
    </row>
    <row r="3066" spans="1:11" x14ac:dyDescent="0.25">
      <c r="A3066" s="59">
        <v>44049</v>
      </c>
      <c r="B3066" s="64">
        <v>12</v>
      </c>
      <c r="C3066" s="64">
        <v>236000</v>
      </c>
      <c r="D3066" s="130">
        <v>5470</v>
      </c>
      <c r="E3066" s="130">
        <v>6470</v>
      </c>
      <c r="F3066" s="64">
        <v>18800</v>
      </c>
      <c r="K3066" s="65">
        <f t="shared" si="47"/>
        <v>66685</v>
      </c>
    </row>
    <row r="3067" spans="1:11" x14ac:dyDescent="0.25">
      <c r="A3067" s="59">
        <v>44049</v>
      </c>
      <c r="B3067" s="64">
        <v>13</v>
      </c>
      <c r="C3067" s="64">
        <v>246000</v>
      </c>
      <c r="D3067" s="130">
        <v>6790</v>
      </c>
      <c r="E3067" s="130">
        <v>8710</v>
      </c>
      <c r="F3067" s="64">
        <v>20380</v>
      </c>
      <c r="K3067" s="65">
        <f t="shared" si="47"/>
        <v>70470</v>
      </c>
    </row>
    <row r="3068" spans="1:11" x14ac:dyDescent="0.25">
      <c r="A3068" s="59">
        <v>44049</v>
      </c>
      <c r="B3068" s="64">
        <v>14</v>
      </c>
      <c r="C3068" s="64">
        <v>218000</v>
      </c>
      <c r="D3068" s="130">
        <v>6840</v>
      </c>
      <c r="E3068" s="130">
        <v>8710</v>
      </c>
      <c r="F3068" s="64">
        <v>16710</v>
      </c>
      <c r="K3068" s="65">
        <f t="shared" si="47"/>
        <v>62565</v>
      </c>
    </row>
    <row r="3069" spans="1:11" x14ac:dyDescent="0.25">
      <c r="A3069" s="59">
        <v>44049</v>
      </c>
      <c r="B3069" s="64">
        <v>15</v>
      </c>
      <c r="C3069" s="64">
        <v>215000</v>
      </c>
      <c r="D3069" s="130">
        <v>7560</v>
      </c>
      <c r="E3069" s="130">
        <v>8600</v>
      </c>
      <c r="F3069" s="64">
        <v>18820</v>
      </c>
      <c r="K3069" s="65">
        <f t="shared" si="47"/>
        <v>62495</v>
      </c>
    </row>
    <row r="3070" spans="1:11" x14ac:dyDescent="0.25">
      <c r="A3070" s="59">
        <v>44049</v>
      </c>
      <c r="B3070" s="64">
        <v>16</v>
      </c>
      <c r="C3070" s="64">
        <v>210000</v>
      </c>
      <c r="D3070" s="130">
        <v>7400</v>
      </c>
      <c r="E3070" s="130">
        <v>8020</v>
      </c>
      <c r="F3070" s="64">
        <v>16970</v>
      </c>
      <c r="K3070" s="65">
        <f t="shared" si="47"/>
        <v>60598</v>
      </c>
    </row>
    <row r="3071" spans="1:11" x14ac:dyDescent="0.25">
      <c r="A3071" s="59">
        <v>44049</v>
      </c>
      <c r="B3071" s="64">
        <v>17</v>
      </c>
      <c r="C3071" s="64">
        <v>163000</v>
      </c>
      <c r="D3071" s="130">
        <v>5810</v>
      </c>
      <c r="E3071" s="130">
        <v>6070</v>
      </c>
      <c r="F3071" s="64">
        <v>15220</v>
      </c>
      <c r="K3071" s="65">
        <f t="shared" si="47"/>
        <v>47525</v>
      </c>
    </row>
    <row r="3072" spans="1:11" x14ac:dyDescent="0.25">
      <c r="A3072" s="59">
        <v>44049</v>
      </c>
      <c r="B3072" s="64">
        <v>18</v>
      </c>
      <c r="C3072" s="64">
        <v>94000</v>
      </c>
      <c r="D3072" s="130">
        <v>3540</v>
      </c>
      <c r="E3072" s="130">
        <v>3450</v>
      </c>
      <c r="F3072" s="64">
        <v>11170</v>
      </c>
      <c r="K3072" s="65">
        <f t="shared" si="47"/>
        <v>28040</v>
      </c>
    </row>
    <row r="3073" spans="1:11" x14ac:dyDescent="0.25">
      <c r="A3073" s="59">
        <v>44049</v>
      </c>
      <c r="B3073" s="64">
        <v>19</v>
      </c>
      <c r="C3073" s="64">
        <v>27000</v>
      </c>
      <c r="D3073" s="130">
        <v>530</v>
      </c>
      <c r="E3073" s="130">
        <v>910</v>
      </c>
      <c r="F3073" s="64">
        <v>3680</v>
      </c>
      <c r="K3073" s="65">
        <f t="shared" si="47"/>
        <v>8030</v>
      </c>
    </row>
    <row r="3074" spans="1:11" x14ac:dyDescent="0.25">
      <c r="A3074" s="59">
        <v>44049</v>
      </c>
      <c r="B3074" s="64">
        <v>20</v>
      </c>
      <c r="C3074" s="64">
        <v>4000</v>
      </c>
      <c r="D3074" s="130">
        <v>110</v>
      </c>
      <c r="E3074" s="130">
        <v>90</v>
      </c>
      <c r="F3074" s="64">
        <v>180</v>
      </c>
      <c r="K3074" s="65">
        <f t="shared" si="47"/>
        <v>1095</v>
      </c>
    </row>
    <row r="3075" spans="1:11" x14ac:dyDescent="0.25">
      <c r="A3075" s="59">
        <v>44049</v>
      </c>
      <c r="B3075" s="64">
        <v>21</v>
      </c>
      <c r="C3075" s="64">
        <v>0</v>
      </c>
      <c r="D3075" s="130">
        <v>0</v>
      </c>
      <c r="E3075" s="130">
        <v>0</v>
      </c>
      <c r="F3075" s="64">
        <v>0</v>
      </c>
      <c r="K3075" s="65">
        <f t="shared" si="47"/>
        <v>0</v>
      </c>
    </row>
    <row r="3076" spans="1:11" x14ac:dyDescent="0.25">
      <c r="A3076" s="59">
        <v>44049</v>
      </c>
      <c r="B3076" s="64">
        <v>22</v>
      </c>
      <c r="C3076" s="64">
        <v>0</v>
      </c>
      <c r="D3076" s="130">
        <v>0</v>
      </c>
      <c r="E3076" s="130">
        <v>0</v>
      </c>
      <c r="F3076" s="64">
        <v>0</v>
      </c>
      <c r="K3076" s="65">
        <f t="shared" si="47"/>
        <v>0</v>
      </c>
    </row>
    <row r="3077" spans="1:11" x14ac:dyDescent="0.25">
      <c r="A3077" s="59">
        <v>44049</v>
      </c>
      <c r="B3077" s="64">
        <v>23</v>
      </c>
      <c r="C3077" s="64">
        <v>0</v>
      </c>
      <c r="D3077" s="130">
        <v>0</v>
      </c>
      <c r="E3077" s="130">
        <v>0</v>
      </c>
      <c r="F3077" s="64">
        <v>0</v>
      </c>
      <c r="K3077" s="65">
        <f t="shared" si="47"/>
        <v>0</v>
      </c>
    </row>
    <row r="3078" spans="1:11" x14ac:dyDescent="0.25">
      <c r="A3078" s="59">
        <v>44049</v>
      </c>
      <c r="B3078" s="64">
        <v>24</v>
      </c>
      <c r="C3078" s="64">
        <v>0</v>
      </c>
      <c r="D3078" s="130">
        <v>0</v>
      </c>
      <c r="E3078" s="130">
        <v>0</v>
      </c>
      <c r="F3078" s="64">
        <v>0</v>
      </c>
      <c r="K3078" s="65">
        <f t="shared" si="47"/>
        <v>0</v>
      </c>
    </row>
    <row r="3079" spans="1:11" x14ac:dyDescent="0.25">
      <c r="A3079" s="59">
        <v>44050</v>
      </c>
      <c r="B3079" s="64">
        <v>1</v>
      </c>
      <c r="C3079" s="64">
        <v>0</v>
      </c>
      <c r="D3079" s="130">
        <v>0</v>
      </c>
      <c r="E3079" s="130">
        <v>0</v>
      </c>
      <c r="F3079" s="64">
        <v>0</v>
      </c>
      <c r="K3079" s="65">
        <f t="shared" si="47"/>
        <v>0</v>
      </c>
    </row>
    <row r="3080" spans="1:11" x14ac:dyDescent="0.25">
      <c r="A3080" s="59">
        <v>44050</v>
      </c>
      <c r="B3080" s="64">
        <v>2</v>
      </c>
      <c r="C3080" s="64">
        <v>0</v>
      </c>
      <c r="D3080" s="130">
        <v>0</v>
      </c>
      <c r="E3080" s="130">
        <v>0</v>
      </c>
      <c r="F3080" s="64">
        <v>0</v>
      </c>
      <c r="K3080" s="65">
        <f t="shared" ref="K3080:K3143" si="48">ROUND(AVERAGE(C3080:F3080),0)</f>
        <v>0</v>
      </c>
    </row>
    <row r="3081" spans="1:11" x14ac:dyDescent="0.25">
      <c r="A3081" s="59">
        <v>44050</v>
      </c>
      <c r="B3081" s="64">
        <v>3</v>
      </c>
      <c r="C3081" s="64">
        <v>0</v>
      </c>
      <c r="D3081" s="130">
        <v>0</v>
      </c>
      <c r="E3081" s="130">
        <v>0</v>
      </c>
      <c r="F3081" s="64">
        <v>0</v>
      </c>
      <c r="K3081" s="65">
        <f t="shared" si="48"/>
        <v>0</v>
      </c>
    </row>
    <row r="3082" spans="1:11" x14ac:dyDescent="0.25">
      <c r="A3082" s="59">
        <v>44050</v>
      </c>
      <c r="B3082" s="64">
        <v>4</v>
      </c>
      <c r="C3082" s="64">
        <v>0</v>
      </c>
      <c r="D3082" s="130">
        <v>0</v>
      </c>
      <c r="E3082" s="130">
        <v>0</v>
      </c>
      <c r="F3082" s="64">
        <v>0</v>
      </c>
      <c r="K3082" s="65">
        <f t="shared" si="48"/>
        <v>0</v>
      </c>
    </row>
    <row r="3083" spans="1:11" x14ac:dyDescent="0.25">
      <c r="A3083" s="59">
        <v>44050</v>
      </c>
      <c r="B3083" s="64">
        <v>5</v>
      </c>
      <c r="C3083" s="64">
        <v>0</v>
      </c>
      <c r="D3083" s="130">
        <v>0</v>
      </c>
      <c r="E3083" s="130">
        <v>10</v>
      </c>
      <c r="F3083" s="64">
        <v>0</v>
      </c>
      <c r="K3083" s="65">
        <f t="shared" si="48"/>
        <v>3</v>
      </c>
    </row>
    <row r="3084" spans="1:11" x14ac:dyDescent="0.25">
      <c r="A3084" s="59">
        <v>44050</v>
      </c>
      <c r="B3084" s="64">
        <v>6</v>
      </c>
      <c r="C3084" s="64">
        <v>0</v>
      </c>
      <c r="D3084" s="130">
        <v>10</v>
      </c>
      <c r="E3084" s="130">
        <v>0</v>
      </c>
      <c r="F3084" s="64">
        <v>0</v>
      </c>
      <c r="K3084" s="65">
        <f t="shared" si="48"/>
        <v>3</v>
      </c>
    </row>
    <row r="3085" spans="1:11" x14ac:dyDescent="0.25">
      <c r="A3085" s="59">
        <v>44050</v>
      </c>
      <c r="B3085" s="64">
        <v>7</v>
      </c>
      <c r="C3085" s="64">
        <v>17000</v>
      </c>
      <c r="D3085" s="130">
        <v>320</v>
      </c>
      <c r="E3085" s="130">
        <v>370</v>
      </c>
      <c r="F3085" s="64">
        <v>1330</v>
      </c>
      <c r="K3085" s="65">
        <f t="shared" si="48"/>
        <v>4755</v>
      </c>
    </row>
    <row r="3086" spans="1:11" x14ac:dyDescent="0.25">
      <c r="A3086" s="59">
        <v>44050</v>
      </c>
      <c r="B3086" s="64">
        <v>8</v>
      </c>
      <c r="C3086" s="64">
        <v>46000</v>
      </c>
      <c r="D3086" s="130">
        <v>890</v>
      </c>
      <c r="E3086" s="130">
        <v>1080</v>
      </c>
      <c r="F3086" s="64">
        <v>4550</v>
      </c>
      <c r="K3086" s="65">
        <f t="shared" si="48"/>
        <v>13130</v>
      </c>
    </row>
    <row r="3087" spans="1:11" x14ac:dyDescent="0.25">
      <c r="A3087" s="59">
        <v>44050</v>
      </c>
      <c r="B3087" s="64">
        <v>9</v>
      </c>
      <c r="C3087" s="64">
        <v>105000</v>
      </c>
      <c r="D3087" s="130">
        <v>2060</v>
      </c>
      <c r="E3087" s="130">
        <v>3150</v>
      </c>
      <c r="F3087" s="64">
        <v>6410</v>
      </c>
      <c r="K3087" s="65">
        <f t="shared" si="48"/>
        <v>29155</v>
      </c>
    </row>
    <row r="3088" spans="1:11" x14ac:dyDescent="0.25">
      <c r="A3088" s="59">
        <v>44050</v>
      </c>
      <c r="B3088" s="64">
        <v>10</v>
      </c>
      <c r="C3088" s="64">
        <v>168000</v>
      </c>
      <c r="D3088" s="130">
        <v>5160</v>
      </c>
      <c r="E3088" s="130">
        <v>6800</v>
      </c>
      <c r="F3088" s="64">
        <v>10020</v>
      </c>
      <c r="K3088" s="65">
        <f t="shared" si="48"/>
        <v>47495</v>
      </c>
    </row>
    <row r="3089" spans="1:11" x14ac:dyDescent="0.25">
      <c r="A3089" s="59">
        <v>44050</v>
      </c>
      <c r="B3089" s="64">
        <v>11</v>
      </c>
      <c r="C3089" s="64">
        <v>226000</v>
      </c>
      <c r="D3089" s="130">
        <v>7330</v>
      </c>
      <c r="E3089" s="130">
        <v>8380</v>
      </c>
      <c r="F3089" s="64">
        <v>13350</v>
      </c>
      <c r="K3089" s="65">
        <f t="shared" si="48"/>
        <v>63765</v>
      </c>
    </row>
    <row r="3090" spans="1:11" x14ac:dyDescent="0.25">
      <c r="A3090" s="59">
        <v>44050</v>
      </c>
      <c r="B3090" s="64">
        <v>12</v>
      </c>
      <c r="C3090" s="64">
        <v>228000</v>
      </c>
      <c r="D3090" s="130">
        <v>7500</v>
      </c>
      <c r="E3090" s="130">
        <v>9290</v>
      </c>
      <c r="F3090" s="64">
        <v>17120</v>
      </c>
      <c r="K3090" s="65">
        <f t="shared" si="48"/>
        <v>65478</v>
      </c>
    </row>
    <row r="3091" spans="1:11" x14ac:dyDescent="0.25">
      <c r="A3091" s="59">
        <v>44050</v>
      </c>
      <c r="B3091" s="64">
        <v>13</v>
      </c>
      <c r="C3091" s="64">
        <v>261000</v>
      </c>
      <c r="D3091" s="130">
        <v>6550</v>
      </c>
      <c r="E3091" s="130">
        <v>8039.9999999999991</v>
      </c>
      <c r="F3091" s="64">
        <v>16720</v>
      </c>
      <c r="K3091" s="65">
        <f t="shared" si="48"/>
        <v>73078</v>
      </c>
    </row>
    <row r="3092" spans="1:11" x14ac:dyDescent="0.25">
      <c r="A3092" s="59">
        <v>44050</v>
      </c>
      <c r="B3092" s="64">
        <v>14</v>
      </c>
      <c r="C3092" s="64">
        <v>252000</v>
      </c>
      <c r="D3092" s="130">
        <v>6930</v>
      </c>
      <c r="E3092" s="130">
        <v>8970</v>
      </c>
      <c r="F3092" s="64">
        <v>17200</v>
      </c>
      <c r="K3092" s="65">
        <f t="shared" si="48"/>
        <v>71275</v>
      </c>
    </row>
    <row r="3093" spans="1:11" x14ac:dyDescent="0.25">
      <c r="A3093" s="59">
        <v>44050</v>
      </c>
      <c r="B3093" s="64">
        <v>15</v>
      </c>
      <c r="C3093" s="64">
        <v>230000</v>
      </c>
      <c r="D3093" s="130">
        <v>7500</v>
      </c>
      <c r="E3093" s="130">
        <v>6960</v>
      </c>
      <c r="F3093" s="64">
        <v>18550</v>
      </c>
      <c r="K3093" s="65">
        <f t="shared" si="48"/>
        <v>65753</v>
      </c>
    </row>
    <row r="3094" spans="1:11" x14ac:dyDescent="0.25">
      <c r="A3094" s="59">
        <v>44050</v>
      </c>
      <c r="B3094" s="64">
        <v>16</v>
      </c>
      <c r="C3094" s="64">
        <v>179000</v>
      </c>
      <c r="D3094" s="130">
        <v>7130</v>
      </c>
      <c r="E3094" s="130">
        <v>7900</v>
      </c>
      <c r="F3094" s="64">
        <v>16500</v>
      </c>
      <c r="K3094" s="65">
        <f t="shared" si="48"/>
        <v>52633</v>
      </c>
    </row>
    <row r="3095" spans="1:11" x14ac:dyDescent="0.25">
      <c r="A3095" s="59">
        <v>44050</v>
      </c>
      <c r="B3095" s="64">
        <v>17</v>
      </c>
      <c r="C3095" s="64">
        <v>154000</v>
      </c>
      <c r="D3095" s="130">
        <v>4070.0000000000005</v>
      </c>
      <c r="E3095" s="130">
        <v>3690</v>
      </c>
      <c r="F3095" s="64">
        <v>16020</v>
      </c>
      <c r="K3095" s="65">
        <f t="shared" si="48"/>
        <v>44445</v>
      </c>
    </row>
    <row r="3096" spans="1:11" x14ac:dyDescent="0.25">
      <c r="A3096" s="59">
        <v>44050</v>
      </c>
      <c r="B3096" s="64">
        <v>18</v>
      </c>
      <c r="C3096" s="64">
        <v>88000</v>
      </c>
      <c r="D3096" s="130">
        <v>2090</v>
      </c>
      <c r="E3096" s="130">
        <v>1400</v>
      </c>
      <c r="F3096" s="64">
        <v>8220</v>
      </c>
      <c r="K3096" s="65">
        <f t="shared" si="48"/>
        <v>24928</v>
      </c>
    </row>
    <row r="3097" spans="1:11" x14ac:dyDescent="0.25">
      <c r="A3097" s="59">
        <v>44050</v>
      </c>
      <c r="B3097" s="64">
        <v>19</v>
      </c>
      <c r="C3097" s="64">
        <v>35000</v>
      </c>
      <c r="D3097" s="130">
        <v>570</v>
      </c>
      <c r="E3097" s="130">
        <v>920</v>
      </c>
      <c r="F3097" s="64">
        <v>2310</v>
      </c>
      <c r="K3097" s="65">
        <f t="shared" si="48"/>
        <v>9700</v>
      </c>
    </row>
    <row r="3098" spans="1:11" x14ac:dyDescent="0.25">
      <c r="A3098" s="59">
        <v>44050</v>
      </c>
      <c r="B3098" s="64">
        <v>20</v>
      </c>
      <c r="C3098" s="64">
        <v>4000</v>
      </c>
      <c r="D3098" s="130">
        <v>150</v>
      </c>
      <c r="E3098" s="130">
        <v>110</v>
      </c>
      <c r="F3098" s="64">
        <v>270</v>
      </c>
      <c r="K3098" s="65">
        <f t="shared" si="48"/>
        <v>1133</v>
      </c>
    </row>
    <row r="3099" spans="1:11" x14ac:dyDescent="0.25">
      <c r="A3099" s="59">
        <v>44050</v>
      </c>
      <c r="B3099" s="64">
        <v>21</v>
      </c>
      <c r="C3099" s="64">
        <v>0</v>
      </c>
      <c r="D3099" s="130">
        <v>0</v>
      </c>
      <c r="E3099" s="130">
        <v>10</v>
      </c>
      <c r="F3099" s="64">
        <v>0</v>
      </c>
      <c r="K3099" s="65">
        <f t="shared" si="48"/>
        <v>3</v>
      </c>
    </row>
    <row r="3100" spans="1:11" x14ac:dyDescent="0.25">
      <c r="A3100" s="59">
        <v>44050</v>
      </c>
      <c r="B3100" s="64">
        <v>22</v>
      </c>
      <c r="C3100" s="64">
        <v>0</v>
      </c>
      <c r="D3100" s="130">
        <v>0</v>
      </c>
      <c r="E3100" s="130">
        <v>0</v>
      </c>
      <c r="F3100" s="64">
        <v>0</v>
      </c>
      <c r="K3100" s="65">
        <f t="shared" si="48"/>
        <v>0</v>
      </c>
    </row>
    <row r="3101" spans="1:11" x14ac:dyDescent="0.25">
      <c r="A3101" s="59">
        <v>44050</v>
      </c>
      <c r="B3101" s="64">
        <v>23</v>
      </c>
      <c r="C3101" s="64">
        <v>0</v>
      </c>
      <c r="D3101" s="130">
        <v>0</v>
      </c>
      <c r="E3101" s="130">
        <v>0</v>
      </c>
      <c r="F3101" s="64">
        <v>0</v>
      </c>
      <c r="K3101" s="65">
        <f t="shared" si="48"/>
        <v>0</v>
      </c>
    </row>
    <row r="3102" spans="1:11" x14ac:dyDescent="0.25">
      <c r="A3102" s="59">
        <v>44050</v>
      </c>
      <c r="B3102" s="64">
        <v>24</v>
      </c>
      <c r="C3102" s="64">
        <v>0</v>
      </c>
      <c r="D3102" s="130">
        <v>0</v>
      </c>
      <c r="E3102" s="130">
        <v>0</v>
      </c>
      <c r="F3102" s="64">
        <v>0</v>
      </c>
      <c r="K3102" s="65">
        <f t="shared" si="48"/>
        <v>0</v>
      </c>
    </row>
    <row r="3103" spans="1:11" x14ac:dyDescent="0.25">
      <c r="A3103" s="59">
        <v>44051</v>
      </c>
      <c r="B3103" s="64">
        <v>1</v>
      </c>
      <c r="C3103" s="64">
        <v>0</v>
      </c>
      <c r="D3103" s="130">
        <v>0</v>
      </c>
      <c r="E3103" s="130">
        <v>0</v>
      </c>
      <c r="F3103" s="64">
        <v>0</v>
      </c>
      <c r="K3103" s="65">
        <f t="shared" si="48"/>
        <v>0</v>
      </c>
    </row>
    <row r="3104" spans="1:11" x14ac:dyDescent="0.25">
      <c r="A3104" s="59">
        <v>44051</v>
      </c>
      <c r="B3104" s="64">
        <v>2</v>
      </c>
      <c r="C3104" s="64">
        <v>0</v>
      </c>
      <c r="D3104" s="130">
        <v>0</v>
      </c>
      <c r="E3104" s="130">
        <v>0</v>
      </c>
      <c r="F3104" s="64">
        <v>0</v>
      </c>
      <c r="K3104" s="65">
        <f t="shared" si="48"/>
        <v>0</v>
      </c>
    </row>
    <row r="3105" spans="1:11" x14ac:dyDescent="0.25">
      <c r="A3105" s="59">
        <v>44051</v>
      </c>
      <c r="B3105" s="64">
        <v>3</v>
      </c>
      <c r="C3105" s="64">
        <v>0</v>
      </c>
      <c r="D3105" s="130">
        <v>0</v>
      </c>
      <c r="E3105" s="130">
        <v>0</v>
      </c>
      <c r="F3105" s="64">
        <v>0</v>
      </c>
      <c r="K3105" s="65">
        <f t="shared" si="48"/>
        <v>0</v>
      </c>
    </row>
    <row r="3106" spans="1:11" x14ac:dyDescent="0.25">
      <c r="A3106" s="59">
        <v>44051</v>
      </c>
      <c r="B3106" s="64">
        <v>4</v>
      </c>
      <c r="C3106" s="64">
        <v>0</v>
      </c>
      <c r="D3106" s="130">
        <v>0</v>
      </c>
      <c r="E3106" s="130">
        <v>0</v>
      </c>
      <c r="F3106" s="64">
        <v>0</v>
      </c>
      <c r="K3106" s="65">
        <f t="shared" si="48"/>
        <v>0</v>
      </c>
    </row>
    <row r="3107" spans="1:11" x14ac:dyDescent="0.25">
      <c r="A3107" s="59">
        <v>44051</v>
      </c>
      <c r="B3107" s="64">
        <v>5</v>
      </c>
      <c r="C3107" s="64">
        <v>0</v>
      </c>
      <c r="D3107" s="130">
        <v>0</v>
      </c>
      <c r="E3107" s="130">
        <v>0</v>
      </c>
      <c r="F3107" s="64">
        <v>0</v>
      </c>
      <c r="K3107" s="65">
        <f t="shared" si="48"/>
        <v>0</v>
      </c>
    </row>
    <row r="3108" spans="1:11" x14ac:dyDescent="0.25">
      <c r="A3108" s="59">
        <v>44051</v>
      </c>
      <c r="B3108" s="64">
        <v>6</v>
      </c>
      <c r="C3108" s="64">
        <v>0</v>
      </c>
      <c r="D3108" s="130">
        <v>10</v>
      </c>
      <c r="E3108" s="130">
        <v>30</v>
      </c>
      <c r="F3108" s="64">
        <v>0</v>
      </c>
      <c r="K3108" s="65">
        <f t="shared" si="48"/>
        <v>10</v>
      </c>
    </row>
    <row r="3109" spans="1:11" x14ac:dyDescent="0.25">
      <c r="A3109" s="59">
        <v>44051</v>
      </c>
      <c r="B3109" s="64">
        <v>7</v>
      </c>
      <c r="C3109" s="64">
        <v>12000</v>
      </c>
      <c r="D3109" s="130">
        <v>210</v>
      </c>
      <c r="E3109" s="130">
        <v>690</v>
      </c>
      <c r="F3109" s="64">
        <v>930</v>
      </c>
      <c r="K3109" s="65">
        <f t="shared" si="48"/>
        <v>3458</v>
      </c>
    </row>
    <row r="3110" spans="1:11" x14ac:dyDescent="0.25">
      <c r="A3110" s="59">
        <v>44051</v>
      </c>
      <c r="B3110" s="64">
        <v>8</v>
      </c>
      <c r="C3110" s="64">
        <v>44000</v>
      </c>
      <c r="D3110" s="130">
        <v>920</v>
      </c>
      <c r="E3110" s="130">
        <v>510</v>
      </c>
      <c r="F3110" s="64">
        <v>3080</v>
      </c>
      <c r="K3110" s="65">
        <f t="shared" si="48"/>
        <v>12128</v>
      </c>
    </row>
    <row r="3111" spans="1:11" x14ac:dyDescent="0.25">
      <c r="A3111" s="59">
        <v>44051</v>
      </c>
      <c r="B3111" s="64">
        <v>9</v>
      </c>
      <c r="C3111" s="64">
        <v>81000</v>
      </c>
      <c r="D3111" s="130">
        <v>440</v>
      </c>
      <c r="E3111" s="130">
        <v>210</v>
      </c>
      <c r="F3111" s="64">
        <v>3640</v>
      </c>
      <c r="K3111" s="65">
        <f t="shared" si="48"/>
        <v>21323</v>
      </c>
    </row>
    <row r="3112" spans="1:11" x14ac:dyDescent="0.25">
      <c r="A3112" s="59">
        <v>44051</v>
      </c>
      <c r="B3112" s="64">
        <v>10</v>
      </c>
      <c r="C3112" s="64">
        <v>32000</v>
      </c>
      <c r="D3112" s="130">
        <v>1280</v>
      </c>
      <c r="E3112" s="130">
        <v>1070</v>
      </c>
      <c r="F3112" s="64">
        <v>2660</v>
      </c>
      <c r="K3112" s="65">
        <f t="shared" si="48"/>
        <v>9253</v>
      </c>
    </row>
    <row r="3113" spans="1:11" x14ac:dyDescent="0.25">
      <c r="A3113" s="59">
        <v>44051</v>
      </c>
      <c r="B3113" s="64">
        <v>11</v>
      </c>
      <c r="C3113" s="64">
        <v>26000</v>
      </c>
      <c r="D3113" s="130">
        <v>2710</v>
      </c>
      <c r="E3113" s="130">
        <v>3630</v>
      </c>
      <c r="F3113" s="64">
        <v>3530</v>
      </c>
      <c r="K3113" s="65">
        <f t="shared" si="48"/>
        <v>8968</v>
      </c>
    </row>
    <row r="3114" spans="1:11" x14ac:dyDescent="0.25">
      <c r="A3114" s="59">
        <v>44051</v>
      </c>
      <c r="B3114" s="64">
        <v>12</v>
      </c>
      <c r="C3114" s="64">
        <v>150000</v>
      </c>
      <c r="D3114" s="130">
        <v>4670</v>
      </c>
      <c r="E3114" s="130">
        <v>9070</v>
      </c>
      <c r="F3114" s="64">
        <v>20020</v>
      </c>
      <c r="K3114" s="65">
        <f t="shared" si="48"/>
        <v>45940</v>
      </c>
    </row>
    <row r="3115" spans="1:11" x14ac:dyDescent="0.25">
      <c r="A3115" s="59">
        <v>44051</v>
      </c>
      <c r="B3115" s="64">
        <v>13</v>
      </c>
      <c r="C3115" s="64">
        <v>247000</v>
      </c>
      <c r="D3115" s="130">
        <v>7560</v>
      </c>
      <c r="E3115" s="130">
        <v>6830</v>
      </c>
      <c r="F3115" s="64">
        <v>17620</v>
      </c>
      <c r="K3115" s="65">
        <f t="shared" si="48"/>
        <v>69753</v>
      </c>
    </row>
    <row r="3116" spans="1:11" x14ac:dyDescent="0.25">
      <c r="A3116" s="59">
        <v>44051</v>
      </c>
      <c r="B3116" s="64">
        <v>14</v>
      </c>
      <c r="C3116" s="64">
        <v>255000</v>
      </c>
      <c r="D3116" s="130">
        <v>7570</v>
      </c>
      <c r="E3116" s="130">
        <v>5800</v>
      </c>
      <c r="F3116" s="64">
        <v>16329.999999999998</v>
      </c>
      <c r="K3116" s="65">
        <f t="shared" si="48"/>
        <v>71175</v>
      </c>
    </row>
    <row r="3117" spans="1:11" x14ac:dyDescent="0.25">
      <c r="A3117" s="59">
        <v>44051</v>
      </c>
      <c r="B3117" s="64">
        <v>15</v>
      </c>
      <c r="C3117" s="64">
        <v>236000</v>
      </c>
      <c r="D3117" s="130">
        <v>7350</v>
      </c>
      <c r="E3117" s="130">
        <v>8920</v>
      </c>
      <c r="F3117" s="64">
        <v>16910</v>
      </c>
      <c r="K3117" s="65">
        <f t="shared" si="48"/>
        <v>67295</v>
      </c>
    </row>
    <row r="3118" spans="1:11" x14ac:dyDescent="0.25">
      <c r="A3118" s="59">
        <v>44051</v>
      </c>
      <c r="B3118" s="64">
        <v>16</v>
      </c>
      <c r="C3118" s="64">
        <v>218000</v>
      </c>
      <c r="D3118" s="130">
        <v>7140</v>
      </c>
      <c r="E3118" s="130">
        <v>7360</v>
      </c>
      <c r="F3118" s="64">
        <v>15600</v>
      </c>
      <c r="K3118" s="65">
        <f t="shared" si="48"/>
        <v>62025</v>
      </c>
    </row>
    <row r="3119" spans="1:11" x14ac:dyDescent="0.25">
      <c r="A3119" s="59">
        <v>44051</v>
      </c>
      <c r="B3119" s="64">
        <v>17</v>
      </c>
      <c r="C3119" s="64">
        <v>134000</v>
      </c>
      <c r="D3119" s="130">
        <v>5440</v>
      </c>
      <c r="E3119" s="130">
        <v>5060</v>
      </c>
      <c r="F3119" s="64">
        <v>13680</v>
      </c>
      <c r="K3119" s="65">
        <f t="shared" si="48"/>
        <v>39545</v>
      </c>
    </row>
    <row r="3120" spans="1:11" x14ac:dyDescent="0.25">
      <c r="A3120" s="59">
        <v>44051</v>
      </c>
      <c r="B3120" s="64">
        <v>18</v>
      </c>
      <c r="C3120" s="64">
        <v>76000</v>
      </c>
      <c r="D3120" s="130">
        <v>3320</v>
      </c>
      <c r="E3120" s="130">
        <v>2530</v>
      </c>
      <c r="F3120" s="64">
        <v>10170</v>
      </c>
      <c r="K3120" s="65">
        <f t="shared" si="48"/>
        <v>23005</v>
      </c>
    </row>
    <row r="3121" spans="1:11" x14ac:dyDescent="0.25">
      <c r="A3121" s="59">
        <v>44051</v>
      </c>
      <c r="B3121" s="64">
        <v>19</v>
      </c>
      <c r="C3121" s="64">
        <v>24000</v>
      </c>
      <c r="D3121" s="130">
        <v>560</v>
      </c>
      <c r="E3121" s="130">
        <v>260</v>
      </c>
      <c r="F3121" s="64">
        <v>1530</v>
      </c>
      <c r="K3121" s="65">
        <f t="shared" si="48"/>
        <v>6588</v>
      </c>
    </row>
    <row r="3122" spans="1:11" x14ac:dyDescent="0.25">
      <c r="A3122" s="59">
        <v>44051</v>
      </c>
      <c r="B3122" s="64">
        <v>20</v>
      </c>
      <c r="C3122" s="64">
        <v>3000</v>
      </c>
      <c r="D3122" s="130">
        <v>110</v>
      </c>
      <c r="E3122" s="130">
        <v>90</v>
      </c>
      <c r="F3122" s="64">
        <v>190</v>
      </c>
      <c r="K3122" s="65">
        <f t="shared" si="48"/>
        <v>848</v>
      </c>
    </row>
    <row r="3123" spans="1:11" x14ac:dyDescent="0.25">
      <c r="A3123" s="59">
        <v>44051</v>
      </c>
      <c r="B3123" s="64">
        <v>21</v>
      </c>
      <c r="C3123" s="64">
        <v>0</v>
      </c>
      <c r="D3123" s="130">
        <v>10</v>
      </c>
      <c r="E3123" s="130">
        <v>10</v>
      </c>
      <c r="F3123" s="64">
        <v>0</v>
      </c>
      <c r="K3123" s="65">
        <f t="shared" si="48"/>
        <v>5</v>
      </c>
    </row>
    <row r="3124" spans="1:11" x14ac:dyDescent="0.25">
      <c r="A3124" s="59">
        <v>44051</v>
      </c>
      <c r="B3124" s="64">
        <v>22</v>
      </c>
      <c r="C3124" s="64">
        <v>0</v>
      </c>
      <c r="D3124" s="130">
        <v>0</v>
      </c>
      <c r="E3124" s="130">
        <v>0</v>
      </c>
      <c r="F3124" s="64">
        <v>0</v>
      </c>
      <c r="K3124" s="65">
        <f t="shared" si="48"/>
        <v>0</v>
      </c>
    </row>
    <row r="3125" spans="1:11" x14ac:dyDescent="0.25">
      <c r="A3125" s="59">
        <v>44051</v>
      </c>
      <c r="B3125" s="64">
        <v>23</v>
      </c>
      <c r="C3125" s="64">
        <v>0</v>
      </c>
      <c r="D3125" s="130">
        <v>0</v>
      </c>
      <c r="E3125" s="130">
        <v>0</v>
      </c>
      <c r="F3125" s="64">
        <v>0</v>
      </c>
      <c r="K3125" s="65">
        <f t="shared" si="48"/>
        <v>0</v>
      </c>
    </row>
    <row r="3126" spans="1:11" x14ac:dyDescent="0.25">
      <c r="A3126" s="59">
        <v>44051</v>
      </c>
      <c r="B3126" s="64">
        <v>24</v>
      </c>
      <c r="C3126" s="64">
        <v>0</v>
      </c>
      <c r="D3126" s="130">
        <v>0</v>
      </c>
      <c r="E3126" s="130">
        <v>0</v>
      </c>
      <c r="F3126" s="64">
        <v>0</v>
      </c>
      <c r="K3126" s="65">
        <f t="shared" si="48"/>
        <v>0</v>
      </c>
    </row>
    <row r="3127" spans="1:11" x14ac:dyDescent="0.25">
      <c r="A3127" s="59">
        <v>44052</v>
      </c>
      <c r="B3127" s="64">
        <v>1</v>
      </c>
      <c r="C3127" s="64">
        <v>0</v>
      </c>
      <c r="D3127" s="130">
        <v>0</v>
      </c>
      <c r="E3127" s="130">
        <v>0</v>
      </c>
      <c r="F3127" s="64">
        <v>0</v>
      </c>
      <c r="K3127" s="65">
        <f t="shared" si="48"/>
        <v>0</v>
      </c>
    </row>
    <row r="3128" spans="1:11" x14ac:dyDescent="0.25">
      <c r="A3128" s="59">
        <v>44052</v>
      </c>
      <c r="B3128" s="64">
        <v>2</v>
      </c>
      <c r="C3128" s="64">
        <v>0</v>
      </c>
      <c r="D3128" s="130">
        <v>0</v>
      </c>
      <c r="E3128" s="130">
        <v>0</v>
      </c>
      <c r="F3128" s="64">
        <v>0</v>
      </c>
      <c r="K3128" s="65">
        <f t="shared" si="48"/>
        <v>0</v>
      </c>
    </row>
    <row r="3129" spans="1:11" x14ac:dyDescent="0.25">
      <c r="A3129" s="59">
        <v>44052</v>
      </c>
      <c r="B3129" s="64">
        <v>3</v>
      </c>
      <c r="C3129" s="64">
        <v>0</v>
      </c>
      <c r="D3129" s="130">
        <v>0</v>
      </c>
      <c r="E3129" s="130">
        <v>0</v>
      </c>
      <c r="F3129" s="64">
        <v>0</v>
      </c>
      <c r="K3129" s="65">
        <f t="shared" si="48"/>
        <v>0</v>
      </c>
    </row>
    <row r="3130" spans="1:11" x14ac:dyDescent="0.25">
      <c r="A3130" s="59">
        <v>44052</v>
      </c>
      <c r="B3130" s="64">
        <v>4</v>
      </c>
      <c r="C3130" s="64">
        <v>0</v>
      </c>
      <c r="D3130" s="130">
        <v>0</v>
      </c>
      <c r="E3130" s="130">
        <v>0</v>
      </c>
      <c r="F3130" s="64">
        <v>0</v>
      </c>
      <c r="K3130" s="65">
        <f t="shared" si="48"/>
        <v>0</v>
      </c>
    </row>
    <row r="3131" spans="1:11" x14ac:dyDescent="0.25">
      <c r="A3131" s="59">
        <v>44052</v>
      </c>
      <c r="B3131" s="64">
        <v>5</v>
      </c>
      <c r="C3131" s="64">
        <v>0</v>
      </c>
      <c r="D3131" s="130">
        <v>10</v>
      </c>
      <c r="E3131" s="130">
        <v>0</v>
      </c>
      <c r="F3131" s="64">
        <v>0</v>
      </c>
      <c r="K3131" s="65">
        <f t="shared" si="48"/>
        <v>3</v>
      </c>
    </row>
    <row r="3132" spans="1:11" x14ac:dyDescent="0.25">
      <c r="A3132" s="59">
        <v>44052</v>
      </c>
      <c r="B3132" s="64">
        <v>6</v>
      </c>
      <c r="C3132" s="64">
        <v>1000</v>
      </c>
      <c r="D3132" s="130">
        <v>0</v>
      </c>
      <c r="E3132" s="130">
        <v>10</v>
      </c>
      <c r="F3132" s="64">
        <v>0</v>
      </c>
      <c r="K3132" s="65">
        <f t="shared" si="48"/>
        <v>253</v>
      </c>
    </row>
    <row r="3133" spans="1:11" x14ac:dyDescent="0.25">
      <c r="A3133" s="59">
        <v>44052</v>
      </c>
      <c r="B3133" s="64">
        <v>7</v>
      </c>
      <c r="C3133" s="64">
        <v>12000</v>
      </c>
      <c r="D3133" s="130">
        <v>190</v>
      </c>
      <c r="E3133" s="130">
        <v>380</v>
      </c>
      <c r="F3133" s="64">
        <v>840</v>
      </c>
      <c r="K3133" s="65">
        <f t="shared" si="48"/>
        <v>3353</v>
      </c>
    </row>
    <row r="3134" spans="1:11" x14ac:dyDescent="0.25">
      <c r="A3134" s="59">
        <v>44052</v>
      </c>
      <c r="B3134" s="64">
        <v>8</v>
      </c>
      <c r="C3134" s="64">
        <v>54000</v>
      </c>
      <c r="D3134" s="130">
        <v>420</v>
      </c>
      <c r="E3134" s="130">
        <v>1430</v>
      </c>
      <c r="F3134" s="64">
        <v>2510</v>
      </c>
      <c r="K3134" s="65">
        <f t="shared" si="48"/>
        <v>14590</v>
      </c>
    </row>
    <row r="3135" spans="1:11" x14ac:dyDescent="0.25">
      <c r="A3135" s="59">
        <v>44052</v>
      </c>
      <c r="B3135" s="64">
        <v>9</v>
      </c>
      <c r="C3135" s="64">
        <v>104000</v>
      </c>
      <c r="D3135" s="130">
        <v>2190</v>
      </c>
      <c r="E3135" s="130">
        <v>4300</v>
      </c>
      <c r="F3135" s="64">
        <v>6920</v>
      </c>
      <c r="K3135" s="65">
        <f t="shared" si="48"/>
        <v>29353</v>
      </c>
    </row>
    <row r="3136" spans="1:11" x14ac:dyDescent="0.25">
      <c r="A3136" s="59">
        <v>44052</v>
      </c>
      <c r="B3136" s="64">
        <v>10</v>
      </c>
      <c r="C3136" s="64">
        <v>162000</v>
      </c>
      <c r="D3136" s="130">
        <v>4590</v>
      </c>
      <c r="E3136" s="130">
        <v>5040</v>
      </c>
      <c r="F3136" s="64">
        <v>12070</v>
      </c>
      <c r="K3136" s="65">
        <f t="shared" si="48"/>
        <v>45925</v>
      </c>
    </row>
    <row r="3137" spans="1:11" x14ac:dyDescent="0.25">
      <c r="A3137" s="59">
        <v>44052</v>
      </c>
      <c r="B3137" s="64">
        <v>11</v>
      </c>
      <c r="C3137" s="64">
        <v>216000</v>
      </c>
      <c r="D3137" s="130">
        <v>5830</v>
      </c>
      <c r="E3137" s="130">
        <v>5070</v>
      </c>
      <c r="F3137" s="64">
        <v>16540</v>
      </c>
      <c r="K3137" s="65">
        <f t="shared" si="48"/>
        <v>60860</v>
      </c>
    </row>
    <row r="3138" spans="1:11" x14ac:dyDescent="0.25">
      <c r="A3138" s="59">
        <v>44052</v>
      </c>
      <c r="B3138" s="64">
        <v>12</v>
      </c>
      <c r="C3138" s="64">
        <v>167000</v>
      </c>
      <c r="D3138" s="130">
        <v>7070</v>
      </c>
      <c r="E3138" s="130">
        <v>6570</v>
      </c>
      <c r="F3138" s="64">
        <v>11920</v>
      </c>
      <c r="K3138" s="65">
        <f t="shared" si="48"/>
        <v>48140</v>
      </c>
    </row>
    <row r="3139" spans="1:11" x14ac:dyDescent="0.25">
      <c r="A3139" s="59">
        <v>44052</v>
      </c>
      <c r="B3139" s="64">
        <v>13</v>
      </c>
      <c r="C3139" s="64">
        <v>192000</v>
      </c>
      <c r="D3139" s="130">
        <v>5640</v>
      </c>
      <c r="E3139" s="130">
        <v>7120</v>
      </c>
      <c r="F3139" s="64">
        <v>15680</v>
      </c>
      <c r="K3139" s="65">
        <f t="shared" si="48"/>
        <v>55110</v>
      </c>
    </row>
    <row r="3140" spans="1:11" x14ac:dyDescent="0.25">
      <c r="A3140" s="59">
        <v>44052</v>
      </c>
      <c r="B3140" s="64">
        <v>14</v>
      </c>
      <c r="C3140" s="64">
        <v>249000</v>
      </c>
      <c r="D3140" s="130">
        <v>5450</v>
      </c>
      <c r="E3140" s="130">
        <v>8730</v>
      </c>
      <c r="F3140" s="64">
        <v>12320</v>
      </c>
      <c r="K3140" s="65">
        <f t="shared" si="48"/>
        <v>68875</v>
      </c>
    </row>
    <row r="3141" spans="1:11" x14ac:dyDescent="0.25">
      <c r="A3141" s="59">
        <v>44052</v>
      </c>
      <c r="B3141" s="64">
        <v>15</v>
      </c>
      <c r="C3141" s="64">
        <v>174000</v>
      </c>
      <c r="D3141" s="130">
        <v>7200</v>
      </c>
      <c r="E3141" s="130">
        <v>8160</v>
      </c>
      <c r="F3141" s="64">
        <v>15090</v>
      </c>
      <c r="K3141" s="65">
        <f t="shared" si="48"/>
        <v>51113</v>
      </c>
    </row>
    <row r="3142" spans="1:11" x14ac:dyDescent="0.25">
      <c r="A3142" s="59">
        <v>44052</v>
      </c>
      <c r="B3142" s="64">
        <v>16</v>
      </c>
      <c r="C3142" s="64">
        <v>150000</v>
      </c>
      <c r="D3142" s="130">
        <v>5360</v>
      </c>
      <c r="E3142" s="130">
        <v>4290</v>
      </c>
      <c r="F3142" s="64">
        <v>13830</v>
      </c>
      <c r="K3142" s="65">
        <f t="shared" si="48"/>
        <v>43370</v>
      </c>
    </row>
    <row r="3143" spans="1:11" x14ac:dyDescent="0.25">
      <c r="A3143" s="59">
        <v>44052</v>
      </c>
      <c r="B3143" s="64">
        <v>17</v>
      </c>
      <c r="C3143" s="64">
        <v>133000</v>
      </c>
      <c r="D3143" s="130">
        <v>4650</v>
      </c>
      <c r="E3143" s="130">
        <v>3900</v>
      </c>
      <c r="F3143" s="64">
        <v>10390</v>
      </c>
      <c r="K3143" s="65">
        <f t="shared" si="48"/>
        <v>37985</v>
      </c>
    </row>
    <row r="3144" spans="1:11" x14ac:dyDescent="0.25">
      <c r="A3144" s="59">
        <v>44052</v>
      </c>
      <c r="B3144" s="64">
        <v>18</v>
      </c>
      <c r="C3144" s="64">
        <v>73000</v>
      </c>
      <c r="D3144" s="130">
        <v>1990</v>
      </c>
      <c r="E3144" s="130">
        <v>1320</v>
      </c>
      <c r="F3144" s="64">
        <v>4370</v>
      </c>
      <c r="K3144" s="65">
        <f t="shared" ref="K3144:K3207" si="49">ROUND(AVERAGE(C3144:F3144),0)</f>
        <v>20170</v>
      </c>
    </row>
    <row r="3145" spans="1:11" x14ac:dyDescent="0.25">
      <c r="A3145" s="59">
        <v>44052</v>
      </c>
      <c r="B3145" s="64">
        <v>19</v>
      </c>
      <c r="C3145" s="64">
        <v>16000</v>
      </c>
      <c r="D3145" s="130">
        <v>390</v>
      </c>
      <c r="E3145" s="130">
        <v>420</v>
      </c>
      <c r="F3145" s="64">
        <v>1570</v>
      </c>
      <c r="K3145" s="65">
        <f t="shared" si="49"/>
        <v>4595</v>
      </c>
    </row>
    <row r="3146" spans="1:11" x14ac:dyDescent="0.25">
      <c r="A3146" s="59">
        <v>44052</v>
      </c>
      <c r="B3146" s="64">
        <v>20</v>
      </c>
      <c r="C3146" s="64">
        <v>3000</v>
      </c>
      <c r="D3146" s="130">
        <v>70</v>
      </c>
      <c r="E3146" s="130">
        <v>130</v>
      </c>
      <c r="F3146" s="64">
        <v>80</v>
      </c>
      <c r="K3146" s="65">
        <f t="shared" si="49"/>
        <v>820</v>
      </c>
    </row>
    <row r="3147" spans="1:11" x14ac:dyDescent="0.25">
      <c r="A3147" s="59">
        <v>44052</v>
      </c>
      <c r="B3147" s="64">
        <v>21</v>
      </c>
      <c r="C3147" s="64">
        <v>0</v>
      </c>
      <c r="D3147" s="130">
        <v>10</v>
      </c>
      <c r="E3147" s="130">
        <v>10</v>
      </c>
      <c r="F3147" s="64">
        <v>0</v>
      </c>
      <c r="K3147" s="65">
        <f t="shared" si="49"/>
        <v>5</v>
      </c>
    </row>
    <row r="3148" spans="1:11" x14ac:dyDescent="0.25">
      <c r="A3148" s="59">
        <v>44052</v>
      </c>
      <c r="B3148" s="64">
        <v>22</v>
      </c>
      <c r="C3148" s="64">
        <v>0</v>
      </c>
      <c r="D3148" s="130">
        <v>0</v>
      </c>
      <c r="E3148" s="130">
        <v>0</v>
      </c>
      <c r="F3148" s="64">
        <v>0</v>
      </c>
      <c r="K3148" s="65">
        <f t="shared" si="49"/>
        <v>0</v>
      </c>
    </row>
    <row r="3149" spans="1:11" x14ac:dyDescent="0.25">
      <c r="A3149" s="59">
        <v>44052</v>
      </c>
      <c r="B3149" s="64">
        <v>23</v>
      </c>
      <c r="C3149" s="64">
        <v>0</v>
      </c>
      <c r="D3149" s="130">
        <v>0</v>
      </c>
      <c r="E3149" s="130">
        <v>0</v>
      </c>
      <c r="F3149" s="64">
        <v>0</v>
      </c>
      <c r="K3149" s="65">
        <f t="shared" si="49"/>
        <v>0</v>
      </c>
    </row>
    <row r="3150" spans="1:11" x14ac:dyDescent="0.25">
      <c r="A3150" s="59">
        <v>44052</v>
      </c>
      <c r="B3150" s="64">
        <v>24</v>
      </c>
      <c r="C3150" s="64">
        <v>0</v>
      </c>
      <c r="D3150" s="130">
        <v>0</v>
      </c>
      <c r="E3150" s="130">
        <v>0</v>
      </c>
      <c r="F3150" s="64">
        <v>0</v>
      </c>
      <c r="K3150" s="65">
        <f t="shared" si="49"/>
        <v>0</v>
      </c>
    </row>
    <row r="3151" spans="1:11" x14ac:dyDescent="0.25">
      <c r="A3151" s="59">
        <v>44053</v>
      </c>
      <c r="B3151" s="64">
        <v>1</v>
      </c>
      <c r="C3151" s="64">
        <v>0</v>
      </c>
      <c r="D3151" s="130">
        <v>0</v>
      </c>
      <c r="E3151" s="130">
        <v>0</v>
      </c>
      <c r="F3151" s="64">
        <v>0</v>
      </c>
      <c r="K3151" s="65">
        <f t="shared" si="49"/>
        <v>0</v>
      </c>
    </row>
    <row r="3152" spans="1:11" x14ac:dyDescent="0.25">
      <c r="A3152" s="59">
        <v>44053</v>
      </c>
      <c r="B3152" s="64">
        <v>2</v>
      </c>
      <c r="C3152" s="64">
        <v>0</v>
      </c>
      <c r="D3152" s="130">
        <v>0</v>
      </c>
      <c r="E3152" s="130">
        <v>0</v>
      </c>
      <c r="F3152" s="64">
        <v>0</v>
      </c>
      <c r="K3152" s="65">
        <f t="shared" si="49"/>
        <v>0</v>
      </c>
    </row>
    <row r="3153" spans="1:11" x14ac:dyDescent="0.25">
      <c r="A3153" s="59">
        <v>44053</v>
      </c>
      <c r="B3153" s="64">
        <v>3</v>
      </c>
      <c r="C3153" s="64">
        <v>0</v>
      </c>
      <c r="D3153" s="130">
        <v>0</v>
      </c>
      <c r="E3153" s="130">
        <v>0</v>
      </c>
      <c r="F3153" s="64">
        <v>0</v>
      </c>
      <c r="K3153" s="65">
        <f t="shared" si="49"/>
        <v>0</v>
      </c>
    </row>
    <row r="3154" spans="1:11" x14ac:dyDescent="0.25">
      <c r="A3154" s="59">
        <v>44053</v>
      </c>
      <c r="B3154" s="64">
        <v>4</v>
      </c>
      <c r="C3154" s="64">
        <v>0</v>
      </c>
      <c r="D3154" s="130">
        <v>0</v>
      </c>
      <c r="E3154" s="130">
        <v>0</v>
      </c>
      <c r="F3154" s="64">
        <v>0</v>
      </c>
      <c r="K3154" s="65">
        <f t="shared" si="49"/>
        <v>0</v>
      </c>
    </row>
    <row r="3155" spans="1:11" x14ac:dyDescent="0.25">
      <c r="A3155" s="59">
        <v>44053</v>
      </c>
      <c r="B3155" s="64">
        <v>5</v>
      </c>
      <c r="C3155" s="64">
        <v>0</v>
      </c>
      <c r="D3155" s="130">
        <v>10</v>
      </c>
      <c r="E3155" s="130">
        <v>0</v>
      </c>
      <c r="F3155" s="64">
        <v>0</v>
      </c>
      <c r="K3155" s="65">
        <f t="shared" si="49"/>
        <v>3</v>
      </c>
    </row>
    <row r="3156" spans="1:11" x14ac:dyDescent="0.25">
      <c r="A3156" s="59">
        <v>44053</v>
      </c>
      <c r="B3156" s="64">
        <v>6</v>
      </c>
      <c r="C3156" s="64">
        <v>0</v>
      </c>
      <c r="D3156" s="130">
        <v>0</v>
      </c>
      <c r="E3156" s="130">
        <v>10</v>
      </c>
      <c r="F3156" s="64">
        <v>0</v>
      </c>
      <c r="K3156" s="65">
        <f t="shared" si="49"/>
        <v>3</v>
      </c>
    </row>
    <row r="3157" spans="1:11" x14ac:dyDescent="0.25">
      <c r="A3157" s="59">
        <v>44053</v>
      </c>
      <c r="B3157" s="64">
        <v>7</v>
      </c>
      <c r="C3157" s="64">
        <v>8000</v>
      </c>
      <c r="D3157" s="130">
        <v>150</v>
      </c>
      <c r="E3157" s="130">
        <v>180</v>
      </c>
      <c r="F3157" s="64">
        <v>490</v>
      </c>
      <c r="K3157" s="65">
        <f t="shared" si="49"/>
        <v>2205</v>
      </c>
    </row>
    <row r="3158" spans="1:11" x14ac:dyDescent="0.25">
      <c r="A3158" s="59">
        <v>44053</v>
      </c>
      <c r="B3158" s="64">
        <v>8</v>
      </c>
      <c r="C3158" s="64">
        <v>48000</v>
      </c>
      <c r="D3158" s="130">
        <v>360</v>
      </c>
      <c r="E3158" s="130">
        <v>1520</v>
      </c>
      <c r="F3158" s="64">
        <v>1650</v>
      </c>
      <c r="K3158" s="65">
        <f t="shared" si="49"/>
        <v>12883</v>
      </c>
    </row>
    <row r="3159" spans="1:11" x14ac:dyDescent="0.25">
      <c r="A3159" s="59">
        <v>44053</v>
      </c>
      <c r="B3159" s="64">
        <v>9</v>
      </c>
      <c r="C3159" s="64">
        <v>115000</v>
      </c>
      <c r="D3159" s="130">
        <v>2080</v>
      </c>
      <c r="E3159" s="130">
        <v>3580</v>
      </c>
      <c r="F3159" s="64">
        <v>5820</v>
      </c>
      <c r="K3159" s="65">
        <f t="shared" si="49"/>
        <v>31620</v>
      </c>
    </row>
    <row r="3160" spans="1:11" x14ac:dyDescent="0.25">
      <c r="A3160" s="59">
        <v>44053</v>
      </c>
      <c r="B3160" s="64">
        <v>10</v>
      </c>
      <c r="C3160" s="64">
        <v>171000</v>
      </c>
      <c r="D3160" s="130">
        <v>4770</v>
      </c>
      <c r="E3160" s="130">
        <v>4120</v>
      </c>
      <c r="F3160" s="64">
        <v>12310</v>
      </c>
      <c r="K3160" s="65">
        <f t="shared" si="49"/>
        <v>48050</v>
      </c>
    </row>
    <row r="3161" spans="1:11" x14ac:dyDescent="0.25">
      <c r="A3161" s="59">
        <v>44053</v>
      </c>
      <c r="B3161" s="64">
        <v>11</v>
      </c>
      <c r="C3161" s="64">
        <v>213000</v>
      </c>
      <c r="D3161" s="130">
        <v>5910</v>
      </c>
      <c r="E3161" s="130">
        <v>8039.9999999999991</v>
      </c>
      <c r="F3161" s="64">
        <v>14800</v>
      </c>
      <c r="K3161" s="65">
        <f t="shared" si="49"/>
        <v>60438</v>
      </c>
    </row>
    <row r="3162" spans="1:11" x14ac:dyDescent="0.25">
      <c r="A3162" s="59">
        <v>44053</v>
      </c>
      <c r="B3162" s="64">
        <v>12</v>
      </c>
      <c r="C3162" s="64">
        <v>249000</v>
      </c>
      <c r="D3162" s="130">
        <v>7230</v>
      </c>
      <c r="E3162" s="130">
        <v>7120</v>
      </c>
      <c r="F3162" s="64">
        <v>13360</v>
      </c>
      <c r="K3162" s="65">
        <f t="shared" si="49"/>
        <v>69178</v>
      </c>
    </row>
    <row r="3163" spans="1:11" x14ac:dyDescent="0.25">
      <c r="A3163" s="59">
        <v>44053</v>
      </c>
      <c r="B3163" s="64">
        <v>13</v>
      </c>
      <c r="C3163" s="64">
        <v>219000</v>
      </c>
      <c r="D3163" s="130">
        <v>6520</v>
      </c>
      <c r="E3163" s="130">
        <v>8780</v>
      </c>
      <c r="F3163" s="64">
        <v>15530</v>
      </c>
      <c r="K3163" s="65">
        <f t="shared" si="49"/>
        <v>62458</v>
      </c>
    </row>
    <row r="3164" spans="1:11" x14ac:dyDescent="0.25">
      <c r="A3164" s="59">
        <v>44053</v>
      </c>
      <c r="B3164" s="64">
        <v>14</v>
      </c>
      <c r="C3164" s="64">
        <v>165000</v>
      </c>
      <c r="D3164" s="130">
        <v>6080</v>
      </c>
      <c r="E3164" s="130">
        <v>8450</v>
      </c>
      <c r="F3164" s="64">
        <v>12870</v>
      </c>
      <c r="K3164" s="65">
        <f t="shared" si="49"/>
        <v>48100</v>
      </c>
    </row>
    <row r="3165" spans="1:11" x14ac:dyDescent="0.25">
      <c r="A3165" s="59">
        <v>44053</v>
      </c>
      <c r="B3165" s="64">
        <v>15</v>
      </c>
      <c r="C3165" s="64">
        <v>210000</v>
      </c>
      <c r="D3165" s="130">
        <v>7120</v>
      </c>
      <c r="E3165" s="130">
        <v>8450</v>
      </c>
      <c r="F3165" s="64">
        <v>13620</v>
      </c>
      <c r="K3165" s="65">
        <f t="shared" si="49"/>
        <v>59798</v>
      </c>
    </row>
    <row r="3166" spans="1:11" x14ac:dyDescent="0.25">
      <c r="A3166" s="59">
        <v>44053</v>
      </c>
      <c r="B3166" s="64">
        <v>16</v>
      </c>
      <c r="C3166" s="64">
        <v>190000</v>
      </c>
      <c r="D3166" s="130">
        <v>5180</v>
      </c>
      <c r="E3166" s="130">
        <v>6260</v>
      </c>
      <c r="F3166" s="64">
        <v>12170</v>
      </c>
      <c r="K3166" s="65">
        <f t="shared" si="49"/>
        <v>53403</v>
      </c>
    </row>
    <row r="3167" spans="1:11" x14ac:dyDescent="0.25">
      <c r="A3167" s="59">
        <v>44053</v>
      </c>
      <c r="B3167" s="64">
        <v>17</v>
      </c>
      <c r="C3167" s="64">
        <v>130000</v>
      </c>
      <c r="D3167" s="130">
        <v>4330</v>
      </c>
      <c r="E3167" s="130">
        <v>4610</v>
      </c>
      <c r="F3167" s="64">
        <v>9040</v>
      </c>
      <c r="K3167" s="65">
        <f t="shared" si="49"/>
        <v>36995</v>
      </c>
    </row>
    <row r="3168" spans="1:11" x14ac:dyDescent="0.25">
      <c r="A3168" s="59">
        <v>44053</v>
      </c>
      <c r="B3168" s="64">
        <v>18</v>
      </c>
      <c r="C3168" s="64">
        <v>64000</v>
      </c>
      <c r="D3168" s="130">
        <v>3390</v>
      </c>
      <c r="E3168" s="130">
        <v>3400</v>
      </c>
      <c r="F3168" s="64">
        <v>6620</v>
      </c>
      <c r="K3168" s="65">
        <f t="shared" si="49"/>
        <v>19353</v>
      </c>
    </row>
    <row r="3169" spans="1:11" x14ac:dyDescent="0.25">
      <c r="A3169" s="59">
        <v>44053</v>
      </c>
      <c r="B3169" s="64">
        <v>19</v>
      </c>
      <c r="C3169" s="64">
        <v>26000</v>
      </c>
      <c r="D3169" s="130">
        <v>570</v>
      </c>
      <c r="E3169" s="130">
        <v>610</v>
      </c>
      <c r="F3169" s="64">
        <v>2210</v>
      </c>
      <c r="K3169" s="65">
        <f t="shared" si="49"/>
        <v>7348</v>
      </c>
    </row>
    <row r="3170" spans="1:11" x14ac:dyDescent="0.25">
      <c r="A3170" s="59">
        <v>44053</v>
      </c>
      <c r="B3170" s="64">
        <v>20</v>
      </c>
      <c r="C3170" s="64">
        <v>2000</v>
      </c>
      <c r="D3170" s="130">
        <v>30</v>
      </c>
      <c r="E3170" s="130">
        <v>20</v>
      </c>
      <c r="F3170" s="64">
        <v>60</v>
      </c>
      <c r="K3170" s="65">
        <f t="shared" si="49"/>
        <v>528</v>
      </c>
    </row>
    <row r="3171" spans="1:11" x14ac:dyDescent="0.25">
      <c r="A3171" s="59">
        <v>44053</v>
      </c>
      <c r="B3171" s="64">
        <v>21</v>
      </c>
      <c r="C3171" s="64">
        <v>0</v>
      </c>
      <c r="D3171" s="130">
        <v>0</v>
      </c>
      <c r="E3171" s="130">
        <v>10</v>
      </c>
      <c r="F3171" s="64">
        <v>10</v>
      </c>
      <c r="K3171" s="65">
        <f t="shared" si="49"/>
        <v>5</v>
      </c>
    </row>
    <row r="3172" spans="1:11" x14ac:dyDescent="0.25">
      <c r="A3172" s="59">
        <v>44053</v>
      </c>
      <c r="B3172" s="64">
        <v>22</v>
      </c>
      <c r="C3172" s="64">
        <v>0</v>
      </c>
      <c r="D3172" s="130">
        <v>0</v>
      </c>
      <c r="E3172" s="130">
        <v>0</v>
      </c>
      <c r="F3172" s="64">
        <v>0</v>
      </c>
      <c r="K3172" s="65">
        <f t="shared" si="49"/>
        <v>0</v>
      </c>
    </row>
    <row r="3173" spans="1:11" x14ac:dyDescent="0.25">
      <c r="A3173" s="59">
        <v>44053</v>
      </c>
      <c r="B3173" s="64">
        <v>23</v>
      </c>
      <c r="C3173" s="64">
        <v>0</v>
      </c>
      <c r="D3173" s="130">
        <v>0</v>
      </c>
      <c r="E3173" s="130">
        <v>0</v>
      </c>
      <c r="F3173" s="64">
        <v>0</v>
      </c>
      <c r="K3173" s="65">
        <f t="shared" si="49"/>
        <v>0</v>
      </c>
    </row>
    <row r="3174" spans="1:11" x14ac:dyDescent="0.25">
      <c r="A3174" s="59">
        <v>44053</v>
      </c>
      <c r="B3174" s="64">
        <v>24</v>
      </c>
      <c r="C3174" s="64">
        <v>0</v>
      </c>
      <c r="D3174" s="130">
        <v>0</v>
      </c>
      <c r="E3174" s="130">
        <v>0</v>
      </c>
      <c r="F3174" s="64">
        <v>0</v>
      </c>
      <c r="K3174" s="65">
        <f t="shared" si="49"/>
        <v>0</v>
      </c>
    </row>
    <row r="3175" spans="1:11" x14ac:dyDescent="0.25">
      <c r="A3175" s="59">
        <v>44054</v>
      </c>
      <c r="B3175" s="64">
        <v>1</v>
      </c>
      <c r="C3175" s="64">
        <v>0</v>
      </c>
      <c r="D3175" s="130">
        <v>0</v>
      </c>
      <c r="E3175" s="130">
        <v>0</v>
      </c>
      <c r="F3175" s="64">
        <v>0</v>
      </c>
      <c r="K3175" s="65">
        <f t="shared" si="49"/>
        <v>0</v>
      </c>
    </row>
    <row r="3176" spans="1:11" x14ac:dyDescent="0.25">
      <c r="A3176" s="59">
        <v>44054</v>
      </c>
      <c r="B3176" s="64">
        <v>2</v>
      </c>
      <c r="C3176" s="64">
        <v>0</v>
      </c>
      <c r="D3176" s="130">
        <v>0</v>
      </c>
      <c r="E3176" s="130">
        <v>0</v>
      </c>
      <c r="F3176" s="64">
        <v>0</v>
      </c>
      <c r="K3176" s="65">
        <f t="shared" si="49"/>
        <v>0</v>
      </c>
    </row>
    <row r="3177" spans="1:11" x14ac:dyDescent="0.25">
      <c r="A3177" s="59">
        <v>44054</v>
      </c>
      <c r="B3177" s="64">
        <v>3</v>
      </c>
      <c r="C3177" s="64">
        <v>0</v>
      </c>
      <c r="D3177" s="130">
        <v>0</v>
      </c>
      <c r="E3177" s="130">
        <v>0</v>
      </c>
      <c r="F3177" s="64">
        <v>0</v>
      </c>
      <c r="K3177" s="65">
        <f t="shared" si="49"/>
        <v>0</v>
      </c>
    </row>
    <row r="3178" spans="1:11" x14ac:dyDescent="0.25">
      <c r="A3178" s="59">
        <v>44054</v>
      </c>
      <c r="B3178" s="64">
        <v>4</v>
      </c>
      <c r="C3178" s="64">
        <v>0</v>
      </c>
      <c r="D3178" s="130">
        <v>0</v>
      </c>
      <c r="E3178" s="130">
        <v>0</v>
      </c>
      <c r="F3178" s="64">
        <v>0</v>
      </c>
      <c r="K3178" s="65">
        <f t="shared" si="49"/>
        <v>0</v>
      </c>
    </row>
    <row r="3179" spans="1:11" x14ac:dyDescent="0.25">
      <c r="A3179" s="59">
        <v>44054</v>
      </c>
      <c r="B3179" s="64">
        <v>5</v>
      </c>
      <c r="C3179" s="64">
        <v>0</v>
      </c>
      <c r="D3179" s="130">
        <v>10</v>
      </c>
      <c r="E3179" s="130">
        <v>10</v>
      </c>
      <c r="F3179" s="64">
        <v>0</v>
      </c>
      <c r="K3179" s="65">
        <f t="shared" si="49"/>
        <v>5</v>
      </c>
    </row>
    <row r="3180" spans="1:11" x14ac:dyDescent="0.25">
      <c r="A3180" s="59">
        <v>44054</v>
      </c>
      <c r="B3180" s="64">
        <v>6</v>
      </c>
      <c r="C3180" s="64">
        <v>0</v>
      </c>
      <c r="D3180" s="130">
        <v>10</v>
      </c>
      <c r="E3180" s="130">
        <v>10</v>
      </c>
      <c r="F3180" s="64">
        <v>10</v>
      </c>
      <c r="K3180" s="65">
        <f t="shared" si="49"/>
        <v>8</v>
      </c>
    </row>
    <row r="3181" spans="1:11" x14ac:dyDescent="0.25">
      <c r="A3181" s="59">
        <v>44054</v>
      </c>
      <c r="B3181" s="64">
        <v>7</v>
      </c>
      <c r="C3181" s="64">
        <v>10000</v>
      </c>
      <c r="D3181" s="130">
        <v>170</v>
      </c>
      <c r="E3181" s="130">
        <v>330</v>
      </c>
      <c r="F3181" s="64">
        <v>550</v>
      </c>
      <c r="K3181" s="65">
        <f t="shared" si="49"/>
        <v>2763</v>
      </c>
    </row>
    <row r="3182" spans="1:11" x14ac:dyDescent="0.25">
      <c r="A3182" s="59">
        <v>44054</v>
      </c>
      <c r="B3182" s="64">
        <v>8</v>
      </c>
      <c r="C3182" s="64">
        <v>52000</v>
      </c>
      <c r="D3182" s="130">
        <v>460</v>
      </c>
      <c r="E3182" s="130">
        <v>1560</v>
      </c>
      <c r="F3182" s="64">
        <v>1690</v>
      </c>
      <c r="K3182" s="65">
        <f t="shared" si="49"/>
        <v>13928</v>
      </c>
    </row>
    <row r="3183" spans="1:11" x14ac:dyDescent="0.25">
      <c r="A3183" s="59">
        <v>44054</v>
      </c>
      <c r="B3183" s="64">
        <v>9</v>
      </c>
      <c r="C3183" s="64">
        <v>113000</v>
      </c>
      <c r="D3183" s="130">
        <v>2060</v>
      </c>
      <c r="E3183" s="130">
        <v>3630</v>
      </c>
      <c r="F3183" s="64">
        <v>5970</v>
      </c>
      <c r="K3183" s="65">
        <f t="shared" si="49"/>
        <v>31165</v>
      </c>
    </row>
    <row r="3184" spans="1:11" x14ac:dyDescent="0.25">
      <c r="A3184" s="59">
        <v>44054</v>
      </c>
      <c r="B3184" s="64">
        <v>10</v>
      </c>
      <c r="C3184" s="64">
        <v>164000</v>
      </c>
      <c r="D3184" s="130">
        <v>5210</v>
      </c>
      <c r="E3184" s="130">
        <v>6040</v>
      </c>
      <c r="F3184" s="64">
        <v>11190</v>
      </c>
      <c r="K3184" s="65">
        <f t="shared" si="49"/>
        <v>46610</v>
      </c>
    </row>
    <row r="3185" spans="1:11" x14ac:dyDescent="0.25">
      <c r="A3185" s="59">
        <v>44054</v>
      </c>
      <c r="B3185" s="64">
        <v>11</v>
      </c>
      <c r="C3185" s="64">
        <v>202000</v>
      </c>
      <c r="D3185" s="130">
        <v>6830</v>
      </c>
      <c r="E3185" s="130">
        <v>7520</v>
      </c>
      <c r="F3185" s="64">
        <v>14240</v>
      </c>
      <c r="K3185" s="65">
        <f t="shared" si="49"/>
        <v>57648</v>
      </c>
    </row>
    <row r="3186" spans="1:11" x14ac:dyDescent="0.25">
      <c r="A3186" s="59">
        <v>44054</v>
      </c>
      <c r="B3186" s="64">
        <v>12</v>
      </c>
      <c r="C3186" s="64">
        <v>228000</v>
      </c>
      <c r="D3186" s="130">
        <v>7270</v>
      </c>
      <c r="E3186" s="130">
        <v>8570</v>
      </c>
      <c r="F3186" s="64">
        <v>14910</v>
      </c>
      <c r="K3186" s="65">
        <f t="shared" si="49"/>
        <v>64688</v>
      </c>
    </row>
    <row r="3187" spans="1:11" x14ac:dyDescent="0.25">
      <c r="A3187" s="59">
        <v>44054</v>
      </c>
      <c r="B3187" s="64">
        <v>13</v>
      </c>
      <c r="C3187" s="64">
        <v>215000</v>
      </c>
      <c r="D3187" s="130">
        <v>7480</v>
      </c>
      <c r="E3187" s="130">
        <v>7360</v>
      </c>
      <c r="F3187" s="64">
        <v>13580</v>
      </c>
      <c r="K3187" s="65">
        <f t="shared" si="49"/>
        <v>60855</v>
      </c>
    </row>
    <row r="3188" spans="1:11" x14ac:dyDescent="0.25">
      <c r="A3188" s="59">
        <v>44054</v>
      </c>
      <c r="B3188" s="64">
        <v>14</v>
      </c>
      <c r="C3188" s="64">
        <v>173000</v>
      </c>
      <c r="D3188" s="130">
        <v>7230</v>
      </c>
      <c r="E3188" s="130">
        <v>9090</v>
      </c>
      <c r="F3188" s="64">
        <v>14820</v>
      </c>
      <c r="K3188" s="65">
        <f t="shared" si="49"/>
        <v>51035</v>
      </c>
    </row>
    <row r="3189" spans="1:11" x14ac:dyDescent="0.25">
      <c r="A3189" s="59">
        <v>44054</v>
      </c>
      <c r="B3189" s="64">
        <v>15</v>
      </c>
      <c r="C3189" s="64">
        <v>195000</v>
      </c>
      <c r="D3189" s="130">
        <v>7150</v>
      </c>
      <c r="E3189" s="130">
        <v>6400</v>
      </c>
      <c r="F3189" s="64">
        <v>14640</v>
      </c>
      <c r="K3189" s="65">
        <f t="shared" si="49"/>
        <v>55798</v>
      </c>
    </row>
    <row r="3190" spans="1:11" x14ac:dyDescent="0.25">
      <c r="A3190" s="59">
        <v>44054</v>
      </c>
      <c r="B3190" s="64">
        <v>16</v>
      </c>
      <c r="C3190" s="64">
        <v>184000</v>
      </c>
      <c r="D3190" s="130">
        <v>6740</v>
      </c>
      <c r="E3190" s="130">
        <v>6350</v>
      </c>
      <c r="F3190" s="64">
        <v>13420</v>
      </c>
      <c r="K3190" s="65">
        <f t="shared" si="49"/>
        <v>52628</v>
      </c>
    </row>
    <row r="3191" spans="1:11" x14ac:dyDescent="0.25">
      <c r="A3191" s="59">
        <v>44054</v>
      </c>
      <c r="B3191" s="64">
        <v>17</v>
      </c>
      <c r="C3191" s="64">
        <v>139000</v>
      </c>
      <c r="D3191" s="130">
        <v>5240</v>
      </c>
      <c r="E3191" s="130">
        <v>5700</v>
      </c>
      <c r="F3191" s="64">
        <v>11620</v>
      </c>
      <c r="K3191" s="65">
        <f t="shared" si="49"/>
        <v>40390</v>
      </c>
    </row>
    <row r="3192" spans="1:11" x14ac:dyDescent="0.25">
      <c r="A3192" s="59">
        <v>44054</v>
      </c>
      <c r="B3192" s="64">
        <v>18</v>
      </c>
      <c r="C3192" s="64">
        <v>76000</v>
      </c>
      <c r="D3192" s="130">
        <v>3130</v>
      </c>
      <c r="E3192" s="130">
        <v>2760</v>
      </c>
      <c r="F3192" s="64">
        <v>5900</v>
      </c>
      <c r="K3192" s="65">
        <f t="shared" si="49"/>
        <v>21948</v>
      </c>
    </row>
    <row r="3193" spans="1:11" x14ac:dyDescent="0.25">
      <c r="A3193" s="59">
        <v>44054</v>
      </c>
      <c r="B3193" s="64">
        <v>19</v>
      </c>
      <c r="C3193" s="64">
        <v>22000</v>
      </c>
      <c r="D3193" s="130">
        <v>640</v>
      </c>
      <c r="E3193" s="130">
        <v>840</v>
      </c>
      <c r="F3193" s="64">
        <v>1200</v>
      </c>
      <c r="K3193" s="65">
        <f t="shared" si="49"/>
        <v>6170</v>
      </c>
    </row>
    <row r="3194" spans="1:11" x14ac:dyDescent="0.25">
      <c r="A3194" s="59">
        <v>44054</v>
      </c>
      <c r="B3194" s="64">
        <v>20</v>
      </c>
      <c r="C3194" s="64">
        <v>5000</v>
      </c>
      <c r="D3194" s="130">
        <v>90</v>
      </c>
      <c r="E3194" s="130">
        <v>80</v>
      </c>
      <c r="F3194" s="64">
        <v>50</v>
      </c>
      <c r="K3194" s="65">
        <f t="shared" si="49"/>
        <v>1305</v>
      </c>
    </row>
    <row r="3195" spans="1:11" x14ac:dyDescent="0.25">
      <c r="A3195" s="59">
        <v>44054</v>
      </c>
      <c r="B3195" s="64">
        <v>21</v>
      </c>
      <c r="C3195" s="64">
        <v>0</v>
      </c>
      <c r="D3195" s="130">
        <v>0</v>
      </c>
      <c r="E3195" s="130">
        <v>10</v>
      </c>
      <c r="F3195" s="64">
        <v>0</v>
      </c>
      <c r="K3195" s="65">
        <f t="shared" si="49"/>
        <v>3</v>
      </c>
    </row>
    <row r="3196" spans="1:11" x14ac:dyDescent="0.25">
      <c r="A3196" s="59">
        <v>44054</v>
      </c>
      <c r="B3196" s="64">
        <v>22</v>
      </c>
      <c r="C3196" s="64">
        <v>0</v>
      </c>
      <c r="D3196" s="130">
        <v>0</v>
      </c>
      <c r="E3196" s="130">
        <v>0</v>
      </c>
      <c r="F3196" s="64">
        <v>0</v>
      </c>
      <c r="K3196" s="65">
        <f t="shared" si="49"/>
        <v>0</v>
      </c>
    </row>
    <row r="3197" spans="1:11" x14ac:dyDescent="0.25">
      <c r="A3197" s="59">
        <v>44054</v>
      </c>
      <c r="B3197" s="64">
        <v>23</v>
      </c>
      <c r="C3197" s="64">
        <v>0</v>
      </c>
      <c r="D3197" s="130">
        <v>0</v>
      </c>
      <c r="E3197" s="130">
        <v>0</v>
      </c>
      <c r="F3197" s="64">
        <v>0</v>
      </c>
      <c r="K3197" s="65">
        <f t="shared" si="49"/>
        <v>0</v>
      </c>
    </row>
    <row r="3198" spans="1:11" x14ac:dyDescent="0.25">
      <c r="A3198" s="59">
        <v>44054</v>
      </c>
      <c r="B3198" s="64">
        <v>24</v>
      </c>
      <c r="C3198" s="64">
        <v>0</v>
      </c>
      <c r="D3198" s="130">
        <v>0</v>
      </c>
      <c r="E3198" s="130">
        <v>0</v>
      </c>
      <c r="F3198" s="64">
        <v>0</v>
      </c>
      <c r="K3198" s="65">
        <f t="shared" si="49"/>
        <v>0</v>
      </c>
    </row>
    <row r="3199" spans="1:11" x14ac:dyDescent="0.25">
      <c r="A3199" s="59">
        <v>44055</v>
      </c>
      <c r="B3199" s="64">
        <v>1</v>
      </c>
      <c r="C3199" s="64">
        <v>0</v>
      </c>
      <c r="D3199" s="130">
        <v>0</v>
      </c>
      <c r="E3199" s="130">
        <v>0</v>
      </c>
      <c r="F3199" s="64">
        <v>0</v>
      </c>
      <c r="K3199" s="65">
        <f t="shared" si="49"/>
        <v>0</v>
      </c>
    </row>
    <row r="3200" spans="1:11" x14ac:dyDescent="0.25">
      <c r="A3200" s="59">
        <v>44055</v>
      </c>
      <c r="B3200" s="64">
        <v>2</v>
      </c>
      <c r="C3200" s="64">
        <v>0</v>
      </c>
      <c r="D3200" s="130">
        <v>0</v>
      </c>
      <c r="E3200" s="130">
        <v>0</v>
      </c>
      <c r="F3200" s="64">
        <v>0</v>
      </c>
      <c r="K3200" s="65">
        <f t="shared" si="49"/>
        <v>0</v>
      </c>
    </row>
    <row r="3201" spans="1:11" x14ac:dyDescent="0.25">
      <c r="A3201" s="59">
        <v>44055</v>
      </c>
      <c r="B3201" s="64">
        <v>3</v>
      </c>
      <c r="C3201" s="64">
        <v>0</v>
      </c>
      <c r="D3201" s="130">
        <v>0</v>
      </c>
      <c r="E3201" s="130">
        <v>0</v>
      </c>
      <c r="F3201" s="64">
        <v>0</v>
      </c>
      <c r="K3201" s="65">
        <f t="shared" si="49"/>
        <v>0</v>
      </c>
    </row>
    <row r="3202" spans="1:11" x14ac:dyDescent="0.25">
      <c r="A3202" s="59">
        <v>44055</v>
      </c>
      <c r="B3202" s="64">
        <v>4</v>
      </c>
      <c r="C3202" s="64">
        <v>0</v>
      </c>
      <c r="D3202" s="130">
        <v>0</v>
      </c>
      <c r="E3202" s="130">
        <v>0</v>
      </c>
      <c r="F3202" s="64">
        <v>0</v>
      </c>
      <c r="K3202" s="65">
        <f t="shared" si="49"/>
        <v>0</v>
      </c>
    </row>
    <row r="3203" spans="1:11" x14ac:dyDescent="0.25">
      <c r="A3203" s="59">
        <v>44055</v>
      </c>
      <c r="B3203" s="64">
        <v>5</v>
      </c>
      <c r="C3203" s="64">
        <v>0</v>
      </c>
      <c r="D3203" s="130">
        <v>0</v>
      </c>
      <c r="E3203" s="130">
        <v>0</v>
      </c>
      <c r="F3203" s="64">
        <v>0</v>
      </c>
      <c r="K3203" s="65">
        <f t="shared" si="49"/>
        <v>0</v>
      </c>
    </row>
    <row r="3204" spans="1:11" x14ac:dyDescent="0.25">
      <c r="A3204" s="59">
        <v>44055</v>
      </c>
      <c r="B3204" s="64">
        <v>6</v>
      </c>
      <c r="C3204" s="64">
        <v>0</v>
      </c>
      <c r="D3204" s="130">
        <v>10</v>
      </c>
      <c r="E3204" s="130">
        <v>10</v>
      </c>
      <c r="F3204" s="64">
        <v>0</v>
      </c>
      <c r="K3204" s="65">
        <f t="shared" si="49"/>
        <v>5</v>
      </c>
    </row>
    <row r="3205" spans="1:11" x14ac:dyDescent="0.25">
      <c r="A3205" s="59">
        <v>44055</v>
      </c>
      <c r="B3205" s="64">
        <v>7</v>
      </c>
      <c r="C3205" s="64">
        <v>7000</v>
      </c>
      <c r="D3205" s="130">
        <v>140</v>
      </c>
      <c r="E3205" s="130">
        <v>260</v>
      </c>
      <c r="F3205" s="64">
        <v>600</v>
      </c>
      <c r="K3205" s="65">
        <f t="shared" si="49"/>
        <v>2000</v>
      </c>
    </row>
    <row r="3206" spans="1:11" x14ac:dyDescent="0.25">
      <c r="A3206" s="59">
        <v>44055</v>
      </c>
      <c r="B3206" s="64">
        <v>8</v>
      </c>
      <c r="C3206" s="64">
        <v>50000</v>
      </c>
      <c r="D3206" s="130">
        <v>360</v>
      </c>
      <c r="E3206" s="130">
        <v>1640</v>
      </c>
      <c r="F3206" s="64">
        <v>2510</v>
      </c>
      <c r="K3206" s="65">
        <f t="shared" si="49"/>
        <v>13628</v>
      </c>
    </row>
    <row r="3207" spans="1:11" x14ac:dyDescent="0.25">
      <c r="A3207" s="59">
        <v>44055</v>
      </c>
      <c r="B3207" s="64">
        <v>9</v>
      </c>
      <c r="C3207" s="64">
        <v>115000</v>
      </c>
      <c r="D3207" s="130">
        <v>2060</v>
      </c>
      <c r="E3207" s="130">
        <v>4030.0000000000005</v>
      </c>
      <c r="F3207" s="64">
        <v>6640</v>
      </c>
      <c r="K3207" s="65">
        <f t="shared" si="49"/>
        <v>31933</v>
      </c>
    </row>
    <row r="3208" spans="1:11" x14ac:dyDescent="0.25">
      <c r="A3208" s="59">
        <v>44055</v>
      </c>
      <c r="B3208" s="64">
        <v>10</v>
      </c>
      <c r="C3208" s="64">
        <v>156000</v>
      </c>
      <c r="D3208" s="130">
        <v>5370</v>
      </c>
      <c r="E3208" s="130">
        <v>6320</v>
      </c>
      <c r="F3208" s="64">
        <v>11770</v>
      </c>
      <c r="K3208" s="65">
        <f t="shared" ref="K3208:K3271" si="50">ROUND(AVERAGE(C3208:F3208),0)</f>
        <v>44865</v>
      </c>
    </row>
    <row r="3209" spans="1:11" x14ac:dyDescent="0.25">
      <c r="A3209" s="59">
        <v>44055</v>
      </c>
      <c r="B3209" s="64">
        <v>11</v>
      </c>
      <c r="C3209" s="64">
        <v>212000</v>
      </c>
      <c r="D3209" s="130">
        <v>7170</v>
      </c>
      <c r="E3209" s="130">
        <v>7920</v>
      </c>
      <c r="F3209" s="64">
        <v>16740</v>
      </c>
      <c r="K3209" s="65">
        <f t="shared" si="50"/>
        <v>60958</v>
      </c>
    </row>
    <row r="3210" spans="1:11" x14ac:dyDescent="0.25">
      <c r="A3210" s="59">
        <v>44055</v>
      </c>
      <c r="B3210" s="64">
        <v>12</v>
      </c>
      <c r="C3210" s="64">
        <v>204000</v>
      </c>
      <c r="D3210" s="130">
        <v>7390</v>
      </c>
      <c r="E3210" s="130">
        <v>8400</v>
      </c>
      <c r="F3210" s="64">
        <v>16020</v>
      </c>
      <c r="K3210" s="65">
        <f t="shared" si="50"/>
        <v>58953</v>
      </c>
    </row>
    <row r="3211" spans="1:11" x14ac:dyDescent="0.25">
      <c r="A3211" s="59">
        <v>44055</v>
      </c>
      <c r="B3211" s="64">
        <v>13</v>
      </c>
      <c r="C3211" s="64">
        <v>247000</v>
      </c>
      <c r="D3211" s="130">
        <v>7330</v>
      </c>
      <c r="E3211" s="130">
        <v>8580</v>
      </c>
      <c r="F3211" s="64">
        <v>15520</v>
      </c>
      <c r="K3211" s="65">
        <f t="shared" si="50"/>
        <v>69608</v>
      </c>
    </row>
    <row r="3212" spans="1:11" x14ac:dyDescent="0.25">
      <c r="A3212" s="59">
        <v>44055</v>
      </c>
      <c r="B3212" s="64">
        <v>14</v>
      </c>
      <c r="C3212" s="64">
        <v>253000</v>
      </c>
      <c r="D3212" s="130">
        <v>7550</v>
      </c>
      <c r="E3212" s="130">
        <v>9210</v>
      </c>
      <c r="F3212" s="64">
        <v>13320</v>
      </c>
      <c r="K3212" s="65">
        <f t="shared" si="50"/>
        <v>70770</v>
      </c>
    </row>
    <row r="3213" spans="1:11" x14ac:dyDescent="0.25">
      <c r="A3213" s="59">
        <v>44055</v>
      </c>
      <c r="B3213" s="64">
        <v>15</v>
      </c>
      <c r="C3213" s="64">
        <v>173000</v>
      </c>
      <c r="D3213" s="130">
        <v>7250</v>
      </c>
      <c r="E3213" s="130">
        <v>7880</v>
      </c>
      <c r="F3213" s="64">
        <v>12330</v>
      </c>
      <c r="K3213" s="65">
        <f t="shared" si="50"/>
        <v>50115</v>
      </c>
    </row>
    <row r="3214" spans="1:11" x14ac:dyDescent="0.25">
      <c r="A3214" s="59">
        <v>44055</v>
      </c>
      <c r="B3214" s="64">
        <v>16</v>
      </c>
      <c r="C3214" s="64">
        <v>191000</v>
      </c>
      <c r="D3214" s="130">
        <v>6590</v>
      </c>
      <c r="E3214" s="130">
        <v>7080</v>
      </c>
      <c r="F3214" s="64">
        <v>12270</v>
      </c>
      <c r="K3214" s="65">
        <f t="shared" si="50"/>
        <v>54235</v>
      </c>
    </row>
    <row r="3215" spans="1:11" x14ac:dyDescent="0.25">
      <c r="A3215" s="59">
        <v>44055</v>
      </c>
      <c r="B3215" s="64">
        <v>17</v>
      </c>
      <c r="C3215" s="64">
        <v>145000</v>
      </c>
      <c r="D3215" s="130">
        <v>5740</v>
      </c>
      <c r="E3215" s="130">
        <v>5490</v>
      </c>
      <c r="F3215" s="64">
        <v>10350</v>
      </c>
      <c r="K3215" s="65">
        <f t="shared" si="50"/>
        <v>41645</v>
      </c>
    </row>
    <row r="3216" spans="1:11" x14ac:dyDescent="0.25">
      <c r="A3216" s="59">
        <v>44055</v>
      </c>
      <c r="B3216" s="64">
        <v>18</v>
      </c>
      <c r="C3216" s="64">
        <v>76000</v>
      </c>
      <c r="D3216" s="130">
        <v>3370</v>
      </c>
      <c r="E3216" s="130">
        <v>3030</v>
      </c>
      <c r="F3216" s="64">
        <v>7700</v>
      </c>
      <c r="K3216" s="65">
        <f t="shared" si="50"/>
        <v>22525</v>
      </c>
    </row>
    <row r="3217" spans="1:11" x14ac:dyDescent="0.25">
      <c r="A3217" s="59">
        <v>44055</v>
      </c>
      <c r="B3217" s="64">
        <v>19</v>
      </c>
      <c r="C3217" s="64">
        <v>23000</v>
      </c>
      <c r="D3217" s="130">
        <v>700</v>
      </c>
      <c r="E3217" s="130">
        <v>910</v>
      </c>
      <c r="F3217" s="64">
        <v>2290</v>
      </c>
      <c r="K3217" s="65">
        <f t="shared" si="50"/>
        <v>6725</v>
      </c>
    </row>
    <row r="3218" spans="1:11" x14ac:dyDescent="0.25">
      <c r="A3218" s="59">
        <v>44055</v>
      </c>
      <c r="B3218" s="64">
        <v>20</v>
      </c>
      <c r="C3218" s="64">
        <v>2000</v>
      </c>
      <c r="D3218" s="130">
        <v>160</v>
      </c>
      <c r="E3218" s="130">
        <v>170</v>
      </c>
      <c r="F3218" s="64">
        <v>10</v>
      </c>
      <c r="K3218" s="65">
        <f t="shared" si="50"/>
        <v>585</v>
      </c>
    </row>
    <row r="3219" spans="1:11" x14ac:dyDescent="0.25">
      <c r="A3219" s="59">
        <v>44055</v>
      </c>
      <c r="B3219" s="64">
        <v>21</v>
      </c>
      <c r="C3219" s="64">
        <v>0</v>
      </c>
      <c r="D3219" s="130">
        <v>10</v>
      </c>
      <c r="E3219" s="130">
        <v>0</v>
      </c>
      <c r="F3219" s="64">
        <v>0</v>
      </c>
      <c r="K3219" s="65">
        <f t="shared" si="50"/>
        <v>3</v>
      </c>
    </row>
    <row r="3220" spans="1:11" x14ac:dyDescent="0.25">
      <c r="A3220" s="59">
        <v>44055</v>
      </c>
      <c r="B3220" s="64">
        <v>22</v>
      </c>
      <c r="C3220" s="64">
        <v>0</v>
      </c>
      <c r="D3220" s="130">
        <v>0</v>
      </c>
      <c r="E3220" s="130">
        <v>0</v>
      </c>
      <c r="F3220" s="64">
        <v>0</v>
      </c>
      <c r="K3220" s="65">
        <f t="shared" si="50"/>
        <v>0</v>
      </c>
    </row>
    <row r="3221" spans="1:11" x14ac:dyDescent="0.25">
      <c r="A3221" s="59">
        <v>44055</v>
      </c>
      <c r="B3221" s="64">
        <v>23</v>
      </c>
      <c r="C3221" s="64">
        <v>0</v>
      </c>
      <c r="D3221" s="130">
        <v>0</v>
      </c>
      <c r="E3221" s="130">
        <v>0</v>
      </c>
      <c r="F3221" s="64">
        <v>0</v>
      </c>
      <c r="K3221" s="65">
        <f t="shared" si="50"/>
        <v>0</v>
      </c>
    </row>
    <row r="3222" spans="1:11" x14ac:dyDescent="0.25">
      <c r="A3222" s="59">
        <v>44055</v>
      </c>
      <c r="B3222" s="64">
        <v>24</v>
      </c>
      <c r="C3222" s="64">
        <v>0</v>
      </c>
      <c r="D3222" s="130">
        <v>0</v>
      </c>
      <c r="E3222" s="130">
        <v>0</v>
      </c>
      <c r="F3222" s="64">
        <v>0</v>
      </c>
      <c r="K3222" s="65">
        <f t="shared" si="50"/>
        <v>0</v>
      </c>
    </row>
    <row r="3223" spans="1:11" x14ac:dyDescent="0.25">
      <c r="A3223" s="59">
        <v>44056</v>
      </c>
      <c r="B3223" s="64">
        <v>1</v>
      </c>
      <c r="C3223" s="64">
        <v>0</v>
      </c>
      <c r="D3223" s="130">
        <v>0</v>
      </c>
      <c r="E3223" s="130">
        <v>0</v>
      </c>
      <c r="F3223" s="64">
        <v>0</v>
      </c>
      <c r="K3223" s="65">
        <f t="shared" si="50"/>
        <v>0</v>
      </c>
    </row>
    <row r="3224" spans="1:11" x14ac:dyDescent="0.25">
      <c r="A3224" s="59">
        <v>44056</v>
      </c>
      <c r="B3224" s="64">
        <v>2</v>
      </c>
      <c r="C3224" s="64">
        <v>0</v>
      </c>
      <c r="D3224" s="130">
        <v>0</v>
      </c>
      <c r="E3224" s="130">
        <v>0</v>
      </c>
      <c r="F3224" s="64">
        <v>0</v>
      </c>
      <c r="K3224" s="65">
        <f t="shared" si="50"/>
        <v>0</v>
      </c>
    </row>
    <row r="3225" spans="1:11" x14ac:dyDescent="0.25">
      <c r="A3225" s="59">
        <v>44056</v>
      </c>
      <c r="B3225" s="64">
        <v>3</v>
      </c>
      <c r="C3225" s="64">
        <v>0</v>
      </c>
      <c r="D3225" s="130">
        <v>0</v>
      </c>
      <c r="E3225" s="130">
        <v>0</v>
      </c>
      <c r="F3225" s="64">
        <v>0</v>
      </c>
      <c r="K3225" s="65">
        <f t="shared" si="50"/>
        <v>0</v>
      </c>
    </row>
    <row r="3226" spans="1:11" x14ac:dyDescent="0.25">
      <c r="A3226" s="59">
        <v>44056</v>
      </c>
      <c r="B3226" s="64">
        <v>4</v>
      </c>
      <c r="C3226" s="64">
        <v>0</v>
      </c>
      <c r="D3226" s="130">
        <v>0</v>
      </c>
      <c r="E3226" s="130">
        <v>0</v>
      </c>
      <c r="F3226" s="64">
        <v>0</v>
      </c>
      <c r="K3226" s="65">
        <f t="shared" si="50"/>
        <v>0</v>
      </c>
    </row>
    <row r="3227" spans="1:11" x14ac:dyDescent="0.25">
      <c r="A3227" s="59">
        <v>44056</v>
      </c>
      <c r="B3227" s="64">
        <v>5</v>
      </c>
      <c r="C3227" s="64">
        <v>0</v>
      </c>
      <c r="D3227" s="130">
        <v>10</v>
      </c>
      <c r="E3227" s="130">
        <v>10</v>
      </c>
      <c r="F3227" s="64">
        <v>0</v>
      </c>
      <c r="K3227" s="65">
        <f t="shared" si="50"/>
        <v>5</v>
      </c>
    </row>
    <row r="3228" spans="1:11" x14ac:dyDescent="0.25">
      <c r="A3228" s="59">
        <v>44056</v>
      </c>
      <c r="B3228" s="64">
        <v>6</v>
      </c>
      <c r="C3228" s="64">
        <v>0</v>
      </c>
      <c r="D3228" s="130">
        <v>10</v>
      </c>
      <c r="E3228" s="130">
        <v>0</v>
      </c>
      <c r="F3228" s="64">
        <v>0</v>
      </c>
      <c r="K3228" s="65">
        <f t="shared" si="50"/>
        <v>3</v>
      </c>
    </row>
    <row r="3229" spans="1:11" x14ac:dyDescent="0.25">
      <c r="A3229" s="59">
        <v>44056</v>
      </c>
      <c r="B3229" s="64">
        <v>7</v>
      </c>
      <c r="C3229" s="64">
        <v>12000</v>
      </c>
      <c r="D3229" s="130">
        <v>220</v>
      </c>
      <c r="E3229" s="130">
        <v>400</v>
      </c>
      <c r="F3229" s="64">
        <v>650</v>
      </c>
      <c r="K3229" s="65">
        <f t="shared" si="50"/>
        <v>3318</v>
      </c>
    </row>
    <row r="3230" spans="1:11" x14ac:dyDescent="0.25">
      <c r="A3230" s="59">
        <v>44056</v>
      </c>
      <c r="B3230" s="64">
        <v>8</v>
      </c>
      <c r="C3230" s="64">
        <v>54000</v>
      </c>
      <c r="D3230" s="130">
        <v>630</v>
      </c>
      <c r="E3230" s="130">
        <v>1270</v>
      </c>
      <c r="F3230" s="64">
        <v>1660</v>
      </c>
      <c r="K3230" s="65">
        <f t="shared" si="50"/>
        <v>14390</v>
      </c>
    </row>
    <row r="3231" spans="1:11" x14ac:dyDescent="0.25">
      <c r="A3231" s="59">
        <v>44056</v>
      </c>
      <c r="B3231" s="64">
        <v>9</v>
      </c>
      <c r="C3231" s="64">
        <v>118000</v>
      </c>
      <c r="D3231" s="130">
        <v>2080</v>
      </c>
      <c r="E3231" s="130">
        <v>4200</v>
      </c>
      <c r="F3231" s="64">
        <v>5990</v>
      </c>
      <c r="K3231" s="65">
        <f t="shared" si="50"/>
        <v>32568</v>
      </c>
    </row>
    <row r="3232" spans="1:11" x14ac:dyDescent="0.25">
      <c r="A3232" s="59">
        <v>44056</v>
      </c>
      <c r="B3232" s="64">
        <v>10</v>
      </c>
      <c r="C3232" s="64">
        <v>164000</v>
      </c>
      <c r="D3232" s="130">
        <v>4890</v>
      </c>
      <c r="E3232" s="130">
        <v>6130</v>
      </c>
      <c r="F3232" s="64">
        <v>12150</v>
      </c>
      <c r="K3232" s="65">
        <f t="shared" si="50"/>
        <v>46793</v>
      </c>
    </row>
    <row r="3233" spans="1:11" x14ac:dyDescent="0.25">
      <c r="A3233" s="59">
        <v>44056</v>
      </c>
      <c r="B3233" s="64">
        <v>11</v>
      </c>
      <c r="C3233" s="64">
        <v>184000</v>
      </c>
      <c r="D3233" s="130">
        <v>7070</v>
      </c>
      <c r="E3233" s="130">
        <v>7530</v>
      </c>
      <c r="F3233" s="64">
        <v>15380</v>
      </c>
      <c r="K3233" s="65">
        <f t="shared" si="50"/>
        <v>53495</v>
      </c>
    </row>
    <row r="3234" spans="1:11" x14ac:dyDescent="0.25">
      <c r="A3234" s="59">
        <v>44056</v>
      </c>
      <c r="B3234" s="64">
        <v>12</v>
      </c>
      <c r="C3234" s="64">
        <v>188000</v>
      </c>
      <c r="D3234" s="130">
        <v>5650</v>
      </c>
      <c r="E3234" s="130">
        <v>7620</v>
      </c>
      <c r="F3234" s="64">
        <v>14380</v>
      </c>
      <c r="K3234" s="65">
        <f t="shared" si="50"/>
        <v>53913</v>
      </c>
    </row>
    <row r="3235" spans="1:11" x14ac:dyDescent="0.25">
      <c r="A3235" s="59">
        <v>44056</v>
      </c>
      <c r="B3235" s="64">
        <v>13</v>
      </c>
      <c r="C3235" s="64">
        <v>208000</v>
      </c>
      <c r="D3235" s="130">
        <v>5420</v>
      </c>
      <c r="E3235" s="130">
        <v>7330</v>
      </c>
      <c r="F3235" s="64">
        <v>13000</v>
      </c>
      <c r="K3235" s="65">
        <f t="shared" si="50"/>
        <v>58438</v>
      </c>
    </row>
    <row r="3236" spans="1:11" x14ac:dyDescent="0.25">
      <c r="A3236" s="59">
        <v>44056</v>
      </c>
      <c r="B3236" s="64">
        <v>14</v>
      </c>
      <c r="C3236" s="64">
        <v>141000</v>
      </c>
      <c r="D3236" s="130">
        <v>5000</v>
      </c>
      <c r="E3236" s="130">
        <v>6420</v>
      </c>
      <c r="F3236" s="64">
        <v>14610</v>
      </c>
      <c r="K3236" s="65">
        <f t="shared" si="50"/>
        <v>41758</v>
      </c>
    </row>
    <row r="3237" spans="1:11" x14ac:dyDescent="0.25">
      <c r="A3237" s="59">
        <v>44056</v>
      </c>
      <c r="B3237" s="64">
        <v>15</v>
      </c>
      <c r="C3237" s="64">
        <v>186000</v>
      </c>
      <c r="D3237" s="130">
        <v>4650</v>
      </c>
      <c r="E3237" s="130">
        <v>7140</v>
      </c>
      <c r="F3237" s="64">
        <v>12550</v>
      </c>
      <c r="K3237" s="65">
        <f t="shared" si="50"/>
        <v>52585</v>
      </c>
    </row>
    <row r="3238" spans="1:11" x14ac:dyDescent="0.25">
      <c r="A3238" s="59">
        <v>44056</v>
      </c>
      <c r="B3238" s="64">
        <v>16</v>
      </c>
      <c r="C3238" s="64">
        <v>84000</v>
      </c>
      <c r="D3238" s="130">
        <v>5310</v>
      </c>
      <c r="E3238" s="130">
        <v>6900</v>
      </c>
      <c r="F3238" s="64">
        <v>7830</v>
      </c>
      <c r="K3238" s="65">
        <f t="shared" si="50"/>
        <v>26010</v>
      </c>
    </row>
    <row r="3239" spans="1:11" x14ac:dyDescent="0.25">
      <c r="A3239" s="59">
        <v>44056</v>
      </c>
      <c r="B3239" s="64">
        <v>17</v>
      </c>
      <c r="C3239" s="64">
        <v>63000</v>
      </c>
      <c r="D3239" s="130">
        <v>4490</v>
      </c>
      <c r="E3239" s="130">
        <v>4610</v>
      </c>
      <c r="F3239" s="64">
        <v>6950</v>
      </c>
      <c r="K3239" s="65">
        <f t="shared" si="50"/>
        <v>19763</v>
      </c>
    </row>
    <row r="3240" spans="1:11" x14ac:dyDescent="0.25">
      <c r="A3240" s="59">
        <v>44056</v>
      </c>
      <c r="B3240" s="64">
        <v>18</v>
      </c>
      <c r="C3240" s="64">
        <v>40000</v>
      </c>
      <c r="D3240" s="130">
        <v>1970</v>
      </c>
      <c r="E3240" s="130">
        <v>2770</v>
      </c>
      <c r="F3240" s="64">
        <v>3920</v>
      </c>
      <c r="K3240" s="65">
        <f t="shared" si="50"/>
        <v>12165</v>
      </c>
    </row>
    <row r="3241" spans="1:11" x14ac:dyDescent="0.25">
      <c r="A3241" s="59">
        <v>44056</v>
      </c>
      <c r="B3241" s="64">
        <v>19</v>
      </c>
      <c r="C3241" s="64">
        <v>19000</v>
      </c>
      <c r="D3241" s="130">
        <v>440</v>
      </c>
      <c r="E3241" s="130">
        <v>990</v>
      </c>
      <c r="F3241" s="64">
        <v>1680</v>
      </c>
      <c r="K3241" s="65">
        <f t="shared" si="50"/>
        <v>5528</v>
      </c>
    </row>
    <row r="3242" spans="1:11" x14ac:dyDescent="0.25">
      <c r="A3242" s="59">
        <v>44056</v>
      </c>
      <c r="B3242" s="64">
        <v>20</v>
      </c>
      <c r="C3242" s="64">
        <v>8000</v>
      </c>
      <c r="D3242" s="130">
        <v>80</v>
      </c>
      <c r="E3242" s="130">
        <v>90</v>
      </c>
      <c r="F3242" s="64">
        <v>740</v>
      </c>
      <c r="K3242" s="65">
        <f t="shared" si="50"/>
        <v>2228</v>
      </c>
    </row>
    <row r="3243" spans="1:11" x14ac:dyDescent="0.25">
      <c r="A3243" s="59">
        <v>44056</v>
      </c>
      <c r="B3243" s="64">
        <v>21</v>
      </c>
      <c r="C3243" s="64">
        <v>0</v>
      </c>
      <c r="D3243" s="130">
        <v>10</v>
      </c>
      <c r="E3243" s="130">
        <v>0</v>
      </c>
      <c r="F3243" s="64">
        <v>0</v>
      </c>
      <c r="K3243" s="65">
        <f t="shared" si="50"/>
        <v>3</v>
      </c>
    </row>
    <row r="3244" spans="1:11" x14ac:dyDescent="0.25">
      <c r="A3244" s="59">
        <v>44056</v>
      </c>
      <c r="B3244" s="64">
        <v>22</v>
      </c>
      <c r="C3244" s="64">
        <v>0</v>
      </c>
      <c r="D3244" s="130">
        <v>0</v>
      </c>
      <c r="E3244" s="130">
        <v>0</v>
      </c>
      <c r="F3244" s="64">
        <v>0</v>
      </c>
      <c r="K3244" s="65">
        <f t="shared" si="50"/>
        <v>0</v>
      </c>
    </row>
    <row r="3245" spans="1:11" x14ac:dyDescent="0.25">
      <c r="A3245" s="59">
        <v>44056</v>
      </c>
      <c r="B3245" s="64">
        <v>23</v>
      </c>
      <c r="C3245" s="64">
        <v>0</v>
      </c>
      <c r="D3245" s="130">
        <v>0</v>
      </c>
      <c r="E3245" s="130">
        <v>0</v>
      </c>
      <c r="F3245" s="64">
        <v>0</v>
      </c>
      <c r="K3245" s="65">
        <f t="shared" si="50"/>
        <v>0</v>
      </c>
    </row>
    <row r="3246" spans="1:11" x14ac:dyDescent="0.25">
      <c r="A3246" s="59">
        <v>44056</v>
      </c>
      <c r="B3246" s="64">
        <v>24</v>
      </c>
      <c r="C3246" s="64">
        <v>0</v>
      </c>
      <c r="D3246" s="130">
        <v>0</v>
      </c>
      <c r="E3246" s="130">
        <v>0</v>
      </c>
      <c r="F3246" s="64">
        <v>0</v>
      </c>
      <c r="K3246" s="65">
        <f t="shared" si="50"/>
        <v>0</v>
      </c>
    </row>
    <row r="3247" spans="1:11" x14ac:dyDescent="0.25">
      <c r="A3247" s="59">
        <v>44057</v>
      </c>
      <c r="B3247" s="64">
        <v>1</v>
      </c>
      <c r="C3247" s="64">
        <v>0</v>
      </c>
      <c r="D3247" s="130">
        <v>0</v>
      </c>
      <c r="E3247" s="130">
        <v>0</v>
      </c>
      <c r="F3247" s="64">
        <v>0</v>
      </c>
      <c r="K3247" s="65">
        <f t="shared" si="50"/>
        <v>0</v>
      </c>
    </row>
    <row r="3248" spans="1:11" x14ac:dyDescent="0.25">
      <c r="A3248" s="59">
        <v>44057</v>
      </c>
      <c r="B3248" s="64">
        <v>2</v>
      </c>
      <c r="C3248" s="64">
        <v>0</v>
      </c>
      <c r="D3248" s="130">
        <v>0</v>
      </c>
      <c r="E3248" s="130">
        <v>0</v>
      </c>
      <c r="F3248" s="64">
        <v>0</v>
      </c>
      <c r="K3248" s="65">
        <f t="shared" si="50"/>
        <v>0</v>
      </c>
    </row>
    <row r="3249" spans="1:11" x14ac:dyDescent="0.25">
      <c r="A3249" s="59">
        <v>44057</v>
      </c>
      <c r="B3249" s="64">
        <v>3</v>
      </c>
      <c r="C3249" s="64">
        <v>0</v>
      </c>
      <c r="D3249" s="130">
        <v>0</v>
      </c>
      <c r="E3249" s="130">
        <v>0</v>
      </c>
      <c r="F3249" s="64">
        <v>0</v>
      </c>
      <c r="K3249" s="65">
        <f t="shared" si="50"/>
        <v>0</v>
      </c>
    </row>
    <row r="3250" spans="1:11" x14ac:dyDescent="0.25">
      <c r="A3250" s="59">
        <v>44057</v>
      </c>
      <c r="B3250" s="64">
        <v>4</v>
      </c>
      <c r="C3250" s="64">
        <v>0</v>
      </c>
      <c r="D3250" s="130">
        <v>0</v>
      </c>
      <c r="E3250" s="130">
        <v>0</v>
      </c>
      <c r="F3250" s="64">
        <v>0</v>
      </c>
      <c r="K3250" s="65">
        <f t="shared" si="50"/>
        <v>0</v>
      </c>
    </row>
    <row r="3251" spans="1:11" x14ac:dyDescent="0.25">
      <c r="A3251" s="59">
        <v>44057</v>
      </c>
      <c r="B3251" s="64">
        <v>5</v>
      </c>
      <c r="C3251" s="64">
        <v>0</v>
      </c>
      <c r="D3251" s="130">
        <v>10</v>
      </c>
      <c r="E3251" s="130">
        <v>10</v>
      </c>
      <c r="F3251" s="64">
        <v>0</v>
      </c>
      <c r="K3251" s="65">
        <f t="shared" si="50"/>
        <v>5</v>
      </c>
    </row>
    <row r="3252" spans="1:11" x14ac:dyDescent="0.25">
      <c r="A3252" s="59">
        <v>44057</v>
      </c>
      <c r="B3252" s="64">
        <v>6</v>
      </c>
      <c r="C3252" s="64">
        <v>0</v>
      </c>
      <c r="D3252" s="130">
        <v>0</v>
      </c>
      <c r="E3252" s="130">
        <v>0</v>
      </c>
      <c r="F3252" s="64">
        <v>0</v>
      </c>
      <c r="K3252" s="65">
        <f t="shared" si="50"/>
        <v>0</v>
      </c>
    </row>
    <row r="3253" spans="1:11" x14ac:dyDescent="0.25">
      <c r="A3253" s="59">
        <v>44057</v>
      </c>
      <c r="B3253" s="64">
        <v>7</v>
      </c>
      <c r="C3253" s="64">
        <v>11000</v>
      </c>
      <c r="D3253" s="130">
        <v>130</v>
      </c>
      <c r="E3253" s="130">
        <v>250</v>
      </c>
      <c r="F3253" s="64">
        <v>870</v>
      </c>
      <c r="K3253" s="65">
        <f t="shared" si="50"/>
        <v>3063</v>
      </c>
    </row>
    <row r="3254" spans="1:11" x14ac:dyDescent="0.25">
      <c r="A3254" s="59">
        <v>44057</v>
      </c>
      <c r="B3254" s="64">
        <v>8</v>
      </c>
      <c r="C3254" s="64">
        <v>51000</v>
      </c>
      <c r="D3254" s="130">
        <v>400</v>
      </c>
      <c r="E3254" s="130">
        <v>1530</v>
      </c>
      <c r="F3254" s="64">
        <v>2600</v>
      </c>
      <c r="K3254" s="65">
        <f t="shared" si="50"/>
        <v>13883</v>
      </c>
    </row>
    <row r="3255" spans="1:11" x14ac:dyDescent="0.25">
      <c r="A3255" s="59">
        <v>44057</v>
      </c>
      <c r="B3255" s="64">
        <v>9</v>
      </c>
      <c r="C3255" s="64">
        <v>114000</v>
      </c>
      <c r="D3255" s="130">
        <v>1810</v>
      </c>
      <c r="E3255" s="130">
        <v>3820</v>
      </c>
      <c r="F3255" s="64">
        <v>6500</v>
      </c>
      <c r="K3255" s="65">
        <f t="shared" si="50"/>
        <v>31533</v>
      </c>
    </row>
    <row r="3256" spans="1:11" x14ac:dyDescent="0.25">
      <c r="A3256" s="59">
        <v>44057</v>
      </c>
      <c r="B3256" s="64">
        <v>10</v>
      </c>
      <c r="C3256" s="64">
        <v>160000</v>
      </c>
      <c r="D3256" s="130">
        <v>3570</v>
      </c>
      <c r="E3256" s="130">
        <v>4380</v>
      </c>
      <c r="F3256" s="64">
        <v>11610</v>
      </c>
      <c r="K3256" s="65">
        <f t="shared" si="50"/>
        <v>44890</v>
      </c>
    </row>
    <row r="3257" spans="1:11" x14ac:dyDescent="0.25">
      <c r="A3257" s="59">
        <v>44057</v>
      </c>
      <c r="B3257" s="64">
        <v>11</v>
      </c>
      <c r="C3257" s="64">
        <v>209000</v>
      </c>
      <c r="D3257" s="130">
        <v>5490</v>
      </c>
      <c r="E3257" s="130">
        <v>5410</v>
      </c>
      <c r="F3257" s="64">
        <v>16530</v>
      </c>
      <c r="K3257" s="65">
        <f t="shared" si="50"/>
        <v>59108</v>
      </c>
    </row>
    <row r="3258" spans="1:11" x14ac:dyDescent="0.25">
      <c r="A3258" s="59">
        <v>44057</v>
      </c>
      <c r="B3258" s="64">
        <v>12</v>
      </c>
      <c r="C3258" s="64">
        <v>222000</v>
      </c>
      <c r="D3258" s="130">
        <v>7370</v>
      </c>
      <c r="E3258" s="130">
        <v>8630</v>
      </c>
      <c r="F3258" s="64">
        <v>16200</v>
      </c>
      <c r="K3258" s="65">
        <f t="shared" si="50"/>
        <v>63550</v>
      </c>
    </row>
    <row r="3259" spans="1:11" x14ac:dyDescent="0.25">
      <c r="A3259" s="59">
        <v>44057</v>
      </c>
      <c r="B3259" s="64">
        <v>13</v>
      </c>
      <c r="C3259" s="64">
        <v>214000</v>
      </c>
      <c r="D3259" s="130">
        <v>7450</v>
      </c>
      <c r="E3259" s="130">
        <v>9290</v>
      </c>
      <c r="F3259" s="64">
        <v>14580</v>
      </c>
      <c r="K3259" s="65">
        <f t="shared" si="50"/>
        <v>61330</v>
      </c>
    </row>
    <row r="3260" spans="1:11" x14ac:dyDescent="0.25">
      <c r="A3260" s="59">
        <v>44057</v>
      </c>
      <c r="B3260" s="64">
        <v>14</v>
      </c>
      <c r="C3260" s="64">
        <v>208000</v>
      </c>
      <c r="D3260" s="130">
        <v>7160</v>
      </c>
      <c r="E3260" s="130">
        <v>9340</v>
      </c>
      <c r="F3260" s="64">
        <v>15220</v>
      </c>
      <c r="K3260" s="65">
        <f t="shared" si="50"/>
        <v>59930</v>
      </c>
    </row>
    <row r="3261" spans="1:11" x14ac:dyDescent="0.25">
      <c r="A3261" s="59">
        <v>44057</v>
      </c>
      <c r="B3261" s="64">
        <v>15</v>
      </c>
      <c r="C3261" s="64">
        <v>107000</v>
      </c>
      <c r="D3261" s="130">
        <v>7020</v>
      </c>
      <c r="E3261" s="130">
        <v>4270</v>
      </c>
      <c r="F3261" s="64">
        <v>12170</v>
      </c>
      <c r="K3261" s="65">
        <f t="shared" si="50"/>
        <v>32615</v>
      </c>
    </row>
    <row r="3262" spans="1:11" x14ac:dyDescent="0.25">
      <c r="A3262" s="59">
        <v>44057</v>
      </c>
      <c r="B3262" s="64">
        <v>16</v>
      </c>
      <c r="C3262" s="64">
        <v>167000</v>
      </c>
      <c r="D3262" s="130">
        <v>6320</v>
      </c>
      <c r="E3262" s="130">
        <v>4440</v>
      </c>
      <c r="F3262" s="64">
        <v>8800</v>
      </c>
      <c r="K3262" s="65">
        <f t="shared" si="50"/>
        <v>46640</v>
      </c>
    </row>
    <row r="3263" spans="1:11" x14ac:dyDescent="0.25">
      <c r="A3263" s="59">
        <v>44057</v>
      </c>
      <c r="B3263" s="64">
        <v>17</v>
      </c>
      <c r="C3263" s="64">
        <v>149000</v>
      </c>
      <c r="D3263" s="130">
        <v>4210</v>
      </c>
      <c r="E3263" s="130">
        <v>4520</v>
      </c>
      <c r="F3263" s="64">
        <v>12640</v>
      </c>
      <c r="K3263" s="65">
        <f t="shared" si="50"/>
        <v>42593</v>
      </c>
    </row>
    <row r="3264" spans="1:11" x14ac:dyDescent="0.25">
      <c r="A3264" s="59">
        <v>44057</v>
      </c>
      <c r="B3264" s="64">
        <v>18</v>
      </c>
      <c r="C3264" s="64">
        <v>82000</v>
      </c>
      <c r="D3264" s="130">
        <v>950</v>
      </c>
      <c r="E3264" s="130">
        <v>3810</v>
      </c>
      <c r="F3264" s="64">
        <v>9310</v>
      </c>
      <c r="K3264" s="65">
        <f t="shared" si="50"/>
        <v>24018</v>
      </c>
    </row>
    <row r="3265" spans="1:11" x14ac:dyDescent="0.25">
      <c r="A3265" s="59">
        <v>44057</v>
      </c>
      <c r="B3265" s="64">
        <v>19</v>
      </c>
      <c r="C3265" s="64">
        <v>28000</v>
      </c>
      <c r="D3265" s="130">
        <v>580</v>
      </c>
      <c r="E3265" s="130">
        <v>1040</v>
      </c>
      <c r="F3265" s="64">
        <v>3340</v>
      </c>
      <c r="K3265" s="65">
        <f t="shared" si="50"/>
        <v>8240</v>
      </c>
    </row>
    <row r="3266" spans="1:11" x14ac:dyDescent="0.25">
      <c r="A3266" s="59">
        <v>44057</v>
      </c>
      <c r="B3266" s="64">
        <v>20</v>
      </c>
      <c r="C3266" s="64">
        <v>3000</v>
      </c>
      <c r="D3266" s="130">
        <v>90</v>
      </c>
      <c r="E3266" s="130">
        <v>120</v>
      </c>
      <c r="F3266" s="64">
        <v>80</v>
      </c>
      <c r="K3266" s="65">
        <f t="shared" si="50"/>
        <v>823</v>
      </c>
    </row>
    <row r="3267" spans="1:11" x14ac:dyDescent="0.25">
      <c r="A3267" s="59">
        <v>44057</v>
      </c>
      <c r="B3267" s="64">
        <v>21</v>
      </c>
      <c r="C3267" s="64">
        <v>0</v>
      </c>
      <c r="D3267" s="130">
        <v>0</v>
      </c>
      <c r="E3267" s="130">
        <v>10</v>
      </c>
      <c r="F3267" s="64">
        <v>0</v>
      </c>
      <c r="K3267" s="65">
        <f t="shared" si="50"/>
        <v>3</v>
      </c>
    </row>
    <row r="3268" spans="1:11" x14ac:dyDescent="0.25">
      <c r="A3268" s="59">
        <v>44057</v>
      </c>
      <c r="B3268" s="64">
        <v>22</v>
      </c>
      <c r="C3268" s="64">
        <v>0</v>
      </c>
      <c r="D3268" s="130">
        <v>0</v>
      </c>
      <c r="E3268" s="130">
        <v>0</v>
      </c>
      <c r="F3268" s="64">
        <v>0</v>
      </c>
      <c r="K3268" s="65">
        <f t="shared" si="50"/>
        <v>0</v>
      </c>
    </row>
    <row r="3269" spans="1:11" x14ac:dyDescent="0.25">
      <c r="A3269" s="59">
        <v>44057</v>
      </c>
      <c r="B3269" s="64">
        <v>23</v>
      </c>
      <c r="C3269" s="64">
        <v>0</v>
      </c>
      <c r="D3269" s="130">
        <v>0</v>
      </c>
      <c r="E3269" s="130">
        <v>0</v>
      </c>
      <c r="F3269" s="64">
        <v>0</v>
      </c>
      <c r="K3269" s="65">
        <f t="shared" si="50"/>
        <v>0</v>
      </c>
    </row>
    <row r="3270" spans="1:11" x14ac:dyDescent="0.25">
      <c r="A3270" s="59">
        <v>44057</v>
      </c>
      <c r="B3270" s="64">
        <v>24</v>
      </c>
      <c r="C3270" s="64">
        <v>0</v>
      </c>
      <c r="D3270" s="130">
        <v>0</v>
      </c>
      <c r="E3270" s="130">
        <v>0</v>
      </c>
      <c r="F3270" s="64">
        <v>0</v>
      </c>
      <c r="K3270" s="65">
        <f t="shared" si="50"/>
        <v>0</v>
      </c>
    </row>
    <row r="3271" spans="1:11" x14ac:dyDescent="0.25">
      <c r="A3271" s="59">
        <v>44058</v>
      </c>
      <c r="B3271" s="64">
        <v>1</v>
      </c>
      <c r="C3271" s="64">
        <v>0</v>
      </c>
      <c r="D3271" s="130">
        <v>0</v>
      </c>
      <c r="E3271" s="130">
        <v>0</v>
      </c>
      <c r="F3271" s="64">
        <v>0</v>
      </c>
      <c r="K3271" s="65">
        <f t="shared" si="50"/>
        <v>0</v>
      </c>
    </row>
    <row r="3272" spans="1:11" x14ac:dyDescent="0.25">
      <c r="A3272" s="59">
        <v>44058</v>
      </c>
      <c r="B3272" s="64">
        <v>2</v>
      </c>
      <c r="C3272" s="64">
        <v>0</v>
      </c>
      <c r="D3272" s="130">
        <v>0</v>
      </c>
      <c r="E3272" s="130">
        <v>0</v>
      </c>
      <c r="F3272" s="64">
        <v>0</v>
      </c>
      <c r="K3272" s="65">
        <f t="shared" ref="K3272:K3335" si="51">ROUND(AVERAGE(C3272:F3272),0)</f>
        <v>0</v>
      </c>
    </row>
    <row r="3273" spans="1:11" x14ac:dyDescent="0.25">
      <c r="A3273" s="59">
        <v>44058</v>
      </c>
      <c r="B3273" s="64">
        <v>3</v>
      </c>
      <c r="C3273" s="64">
        <v>0</v>
      </c>
      <c r="D3273" s="130">
        <v>0</v>
      </c>
      <c r="E3273" s="130">
        <v>0</v>
      </c>
      <c r="F3273" s="64">
        <v>0</v>
      </c>
      <c r="K3273" s="65">
        <f t="shared" si="51"/>
        <v>0</v>
      </c>
    </row>
    <row r="3274" spans="1:11" x14ac:dyDescent="0.25">
      <c r="A3274" s="59">
        <v>44058</v>
      </c>
      <c r="B3274" s="64">
        <v>4</v>
      </c>
      <c r="C3274" s="64">
        <v>0</v>
      </c>
      <c r="D3274" s="130">
        <v>0</v>
      </c>
      <c r="E3274" s="130">
        <v>0</v>
      </c>
      <c r="F3274" s="64">
        <v>0</v>
      </c>
      <c r="K3274" s="65">
        <f t="shared" si="51"/>
        <v>0</v>
      </c>
    </row>
    <row r="3275" spans="1:11" x14ac:dyDescent="0.25">
      <c r="A3275" s="59">
        <v>44058</v>
      </c>
      <c r="B3275" s="64">
        <v>5</v>
      </c>
      <c r="C3275" s="64">
        <v>0</v>
      </c>
      <c r="D3275" s="130">
        <v>0</v>
      </c>
      <c r="E3275" s="130">
        <v>0</v>
      </c>
      <c r="F3275" s="64">
        <v>10</v>
      </c>
      <c r="K3275" s="65">
        <f t="shared" si="51"/>
        <v>3</v>
      </c>
    </row>
    <row r="3276" spans="1:11" x14ac:dyDescent="0.25">
      <c r="A3276" s="59">
        <v>44058</v>
      </c>
      <c r="B3276" s="64">
        <v>6</v>
      </c>
      <c r="C3276" s="64">
        <v>0</v>
      </c>
      <c r="D3276" s="130">
        <v>10</v>
      </c>
      <c r="E3276" s="130">
        <v>10</v>
      </c>
      <c r="F3276" s="64">
        <v>0</v>
      </c>
      <c r="K3276" s="65">
        <f t="shared" si="51"/>
        <v>5</v>
      </c>
    </row>
    <row r="3277" spans="1:11" x14ac:dyDescent="0.25">
      <c r="A3277" s="59">
        <v>44058</v>
      </c>
      <c r="B3277" s="64">
        <v>7</v>
      </c>
      <c r="C3277" s="64">
        <v>4000</v>
      </c>
      <c r="D3277" s="130">
        <v>100</v>
      </c>
      <c r="E3277" s="130">
        <v>200</v>
      </c>
      <c r="F3277" s="64">
        <v>570</v>
      </c>
      <c r="K3277" s="65">
        <f t="shared" si="51"/>
        <v>1218</v>
      </c>
    </row>
    <row r="3278" spans="1:11" x14ac:dyDescent="0.25">
      <c r="A3278" s="59">
        <v>44058</v>
      </c>
      <c r="B3278" s="64">
        <v>8</v>
      </c>
      <c r="C3278" s="64">
        <v>9000</v>
      </c>
      <c r="D3278" s="130">
        <v>470</v>
      </c>
      <c r="E3278" s="130">
        <v>1790</v>
      </c>
      <c r="F3278" s="64">
        <v>1920</v>
      </c>
      <c r="K3278" s="65">
        <f t="shared" si="51"/>
        <v>3295</v>
      </c>
    </row>
    <row r="3279" spans="1:11" x14ac:dyDescent="0.25">
      <c r="A3279" s="59">
        <v>44058</v>
      </c>
      <c r="B3279" s="64">
        <v>9</v>
      </c>
      <c r="C3279" s="64">
        <v>15000</v>
      </c>
      <c r="D3279" s="130">
        <v>1130</v>
      </c>
      <c r="E3279" s="130">
        <v>4130</v>
      </c>
      <c r="F3279" s="64">
        <v>2490</v>
      </c>
      <c r="K3279" s="65">
        <f t="shared" si="51"/>
        <v>5688</v>
      </c>
    </row>
    <row r="3280" spans="1:11" x14ac:dyDescent="0.25">
      <c r="A3280" s="59">
        <v>44058</v>
      </c>
      <c r="B3280" s="64">
        <v>10</v>
      </c>
      <c r="C3280" s="64">
        <v>21000</v>
      </c>
      <c r="D3280" s="130">
        <v>1840</v>
      </c>
      <c r="E3280" s="130">
        <v>5250</v>
      </c>
      <c r="F3280" s="64">
        <v>2240</v>
      </c>
      <c r="K3280" s="65">
        <f t="shared" si="51"/>
        <v>7583</v>
      </c>
    </row>
    <row r="3281" spans="1:11" x14ac:dyDescent="0.25">
      <c r="A3281" s="59">
        <v>44058</v>
      </c>
      <c r="B3281" s="64">
        <v>11</v>
      </c>
      <c r="C3281" s="64">
        <v>25000</v>
      </c>
      <c r="D3281" s="130">
        <v>1360</v>
      </c>
      <c r="E3281" s="130">
        <v>2680</v>
      </c>
      <c r="F3281" s="64">
        <v>2720</v>
      </c>
      <c r="K3281" s="65">
        <f t="shared" si="51"/>
        <v>7940</v>
      </c>
    </row>
    <row r="3282" spans="1:11" x14ac:dyDescent="0.25">
      <c r="A3282" s="59">
        <v>44058</v>
      </c>
      <c r="B3282" s="64">
        <v>12</v>
      </c>
      <c r="C3282" s="64">
        <v>37000</v>
      </c>
      <c r="D3282" s="130">
        <v>1770</v>
      </c>
      <c r="E3282" s="130">
        <v>8830</v>
      </c>
      <c r="F3282" s="64">
        <v>4040</v>
      </c>
      <c r="K3282" s="65">
        <f t="shared" si="51"/>
        <v>12910</v>
      </c>
    </row>
    <row r="3283" spans="1:11" x14ac:dyDescent="0.25">
      <c r="A3283" s="59">
        <v>44058</v>
      </c>
      <c r="B3283" s="64">
        <v>13</v>
      </c>
      <c r="C3283" s="64">
        <v>112000</v>
      </c>
      <c r="D3283" s="130">
        <v>1290</v>
      </c>
      <c r="E3283" s="130">
        <v>4530</v>
      </c>
      <c r="F3283" s="64">
        <v>6710</v>
      </c>
      <c r="K3283" s="65">
        <f t="shared" si="51"/>
        <v>31133</v>
      </c>
    </row>
    <row r="3284" spans="1:11" x14ac:dyDescent="0.25">
      <c r="A3284" s="59">
        <v>44058</v>
      </c>
      <c r="B3284" s="64">
        <v>14</v>
      </c>
      <c r="C3284" s="64">
        <v>84000</v>
      </c>
      <c r="D3284" s="130">
        <v>2360</v>
      </c>
      <c r="E3284" s="130">
        <v>4100</v>
      </c>
      <c r="F3284" s="64">
        <v>8320</v>
      </c>
      <c r="K3284" s="65">
        <f t="shared" si="51"/>
        <v>24695</v>
      </c>
    </row>
    <row r="3285" spans="1:11" x14ac:dyDescent="0.25">
      <c r="A3285" s="59">
        <v>44058</v>
      </c>
      <c r="B3285" s="64">
        <v>15</v>
      </c>
      <c r="C3285" s="64">
        <v>80000</v>
      </c>
      <c r="D3285" s="130">
        <v>2660</v>
      </c>
      <c r="E3285" s="130">
        <v>2320</v>
      </c>
      <c r="F3285" s="64">
        <v>6730</v>
      </c>
      <c r="K3285" s="65">
        <f t="shared" si="51"/>
        <v>22928</v>
      </c>
    </row>
    <row r="3286" spans="1:11" x14ac:dyDescent="0.25">
      <c r="A3286" s="59">
        <v>44058</v>
      </c>
      <c r="B3286" s="64">
        <v>16</v>
      </c>
      <c r="C3286" s="64">
        <v>103000</v>
      </c>
      <c r="D3286" s="130">
        <v>2550</v>
      </c>
      <c r="E3286" s="130">
        <v>2740</v>
      </c>
      <c r="F3286" s="64">
        <v>5910</v>
      </c>
      <c r="K3286" s="65">
        <f t="shared" si="51"/>
        <v>28550</v>
      </c>
    </row>
    <row r="3287" spans="1:11" x14ac:dyDescent="0.25">
      <c r="A3287" s="59">
        <v>44058</v>
      </c>
      <c r="B3287" s="64">
        <v>17</v>
      </c>
      <c r="C3287" s="64">
        <v>73000</v>
      </c>
      <c r="D3287" s="130">
        <v>1190</v>
      </c>
      <c r="E3287" s="130">
        <v>2970</v>
      </c>
      <c r="F3287" s="64">
        <v>13130</v>
      </c>
      <c r="K3287" s="65">
        <f t="shared" si="51"/>
        <v>22573</v>
      </c>
    </row>
    <row r="3288" spans="1:11" x14ac:dyDescent="0.25">
      <c r="A3288" s="59">
        <v>44058</v>
      </c>
      <c r="B3288" s="64">
        <v>18</v>
      </c>
      <c r="C3288" s="64">
        <v>72000</v>
      </c>
      <c r="D3288" s="130">
        <v>770</v>
      </c>
      <c r="E3288" s="130">
        <v>2480</v>
      </c>
      <c r="F3288" s="64">
        <v>7100</v>
      </c>
      <c r="K3288" s="65">
        <f t="shared" si="51"/>
        <v>20588</v>
      </c>
    </row>
    <row r="3289" spans="1:11" x14ac:dyDescent="0.25">
      <c r="A3289" s="59">
        <v>44058</v>
      </c>
      <c r="B3289" s="64">
        <v>19</v>
      </c>
      <c r="C3289" s="64">
        <v>25000</v>
      </c>
      <c r="D3289" s="130">
        <v>470</v>
      </c>
      <c r="E3289" s="130">
        <v>750</v>
      </c>
      <c r="F3289" s="64">
        <v>3720</v>
      </c>
      <c r="K3289" s="65">
        <f t="shared" si="51"/>
        <v>7485</v>
      </c>
    </row>
    <row r="3290" spans="1:11" x14ac:dyDescent="0.25">
      <c r="A3290" s="59">
        <v>44058</v>
      </c>
      <c r="B3290" s="64">
        <v>20</v>
      </c>
      <c r="C3290" s="64">
        <v>3000</v>
      </c>
      <c r="D3290" s="130">
        <v>50</v>
      </c>
      <c r="E3290" s="130">
        <v>90</v>
      </c>
      <c r="F3290" s="64">
        <v>200</v>
      </c>
      <c r="K3290" s="65">
        <f t="shared" si="51"/>
        <v>835</v>
      </c>
    </row>
    <row r="3291" spans="1:11" x14ac:dyDescent="0.25">
      <c r="A3291" s="59">
        <v>44058</v>
      </c>
      <c r="B3291" s="64">
        <v>21</v>
      </c>
      <c r="C3291" s="64">
        <v>0</v>
      </c>
      <c r="D3291" s="130">
        <v>0</v>
      </c>
      <c r="E3291" s="130">
        <v>0</v>
      </c>
      <c r="F3291" s="64">
        <v>0</v>
      </c>
      <c r="K3291" s="65">
        <f t="shared" si="51"/>
        <v>0</v>
      </c>
    </row>
    <row r="3292" spans="1:11" x14ac:dyDescent="0.25">
      <c r="A3292" s="59">
        <v>44058</v>
      </c>
      <c r="B3292" s="64">
        <v>22</v>
      </c>
      <c r="C3292" s="64">
        <v>0</v>
      </c>
      <c r="D3292" s="130">
        <v>0</v>
      </c>
      <c r="E3292" s="130">
        <v>0</v>
      </c>
      <c r="F3292" s="64">
        <v>0</v>
      </c>
      <c r="K3292" s="65">
        <f t="shared" si="51"/>
        <v>0</v>
      </c>
    </row>
    <row r="3293" spans="1:11" x14ac:dyDescent="0.25">
      <c r="A3293" s="59">
        <v>44058</v>
      </c>
      <c r="B3293" s="64">
        <v>23</v>
      </c>
      <c r="C3293" s="64">
        <v>0</v>
      </c>
      <c r="D3293" s="130">
        <v>0</v>
      </c>
      <c r="E3293" s="130">
        <v>0</v>
      </c>
      <c r="F3293" s="64">
        <v>0</v>
      </c>
      <c r="K3293" s="65">
        <f t="shared" si="51"/>
        <v>0</v>
      </c>
    </row>
    <row r="3294" spans="1:11" x14ac:dyDescent="0.25">
      <c r="A3294" s="59">
        <v>44058</v>
      </c>
      <c r="B3294" s="64">
        <v>24</v>
      </c>
      <c r="C3294" s="64">
        <v>0</v>
      </c>
      <c r="D3294" s="130">
        <v>0</v>
      </c>
      <c r="E3294" s="130">
        <v>0</v>
      </c>
      <c r="F3294" s="64">
        <v>0</v>
      </c>
      <c r="K3294" s="65">
        <f t="shared" si="51"/>
        <v>0</v>
      </c>
    </row>
    <row r="3295" spans="1:11" x14ac:dyDescent="0.25">
      <c r="A3295" s="59">
        <v>44059</v>
      </c>
      <c r="B3295" s="64">
        <v>1</v>
      </c>
      <c r="C3295" s="64">
        <v>0</v>
      </c>
      <c r="D3295" s="130">
        <v>0</v>
      </c>
      <c r="E3295" s="130">
        <v>0</v>
      </c>
      <c r="F3295" s="64">
        <v>0</v>
      </c>
      <c r="K3295" s="65">
        <f t="shared" si="51"/>
        <v>0</v>
      </c>
    </row>
    <row r="3296" spans="1:11" x14ac:dyDescent="0.25">
      <c r="A3296" s="59">
        <v>44059</v>
      </c>
      <c r="B3296" s="64">
        <v>2</v>
      </c>
      <c r="C3296" s="64">
        <v>0</v>
      </c>
      <c r="D3296" s="130">
        <v>0</v>
      </c>
      <c r="E3296" s="130">
        <v>0</v>
      </c>
      <c r="F3296" s="64">
        <v>0</v>
      </c>
      <c r="K3296" s="65">
        <f t="shared" si="51"/>
        <v>0</v>
      </c>
    </row>
    <row r="3297" spans="1:11" x14ac:dyDescent="0.25">
      <c r="A3297" s="59">
        <v>44059</v>
      </c>
      <c r="B3297" s="64">
        <v>3</v>
      </c>
      <c r="C3297" s="64">
        <v>0</v>
      </c>
      <c r="D3297" s="130">
        <v>0</v>
      </c>
      <c r="E3297" s="130">
        <v>0</v>
      </c>
      <c r="F3297" s="64">
        <v>0</v>
      </c>
      <c r="K3297" s="65">
        <f t="shared" si="51"/>
        <v>0</v>
      </c>
    </row>
    <row r="3298" spans="1:11" x14ac:dyDescent="0.25">
      <c r="A3298" s="59">
        <v>44059</v>
      </c>
      <c r="B3298" s="64">
        <v>4</v>
      </c>
      <c r="C3298" s="64">
        <v>0</v>
      </c>
      <c r="D3298" s="130">
        <v>0</v>
      </c>
      <c r="E3298" s="130">
        <v>0</v>
      </c>
      <c r="F3298" s="64">
        <v>0</v>
      </c>
      <c r="K3298" s="65">
        <f t="shared" si="51"/>
        <v>0</v>
      </c>
    </row>
    <row r="3299" spans="1:11" x14ac:dyDescent="0.25">
      <c r="A3299" s="59">
        <v>44059</v>
      </c>
      <c r="B3299" s="64">
        <v>5</v>
      </c>
      <c r="C3299" s="64">
        <v>0</v>
      </c>
      <c r="D3299" s="130">
        <v>0</v>
      </c>
      <c r="E3299" s="130">
        <v>10</v>
      </c>
      <c r="F3299" s="64">
        <v>0</v>
      </c>
      <c r="K3299" s="65">
        <f t="shared" si="51"/>
        <v>3</v>
      </c>
    </row>
    <row r="3300" spans="1:11" x14ac:dyDescent="0.25">
      <c r="A3300" s="59">
        <v>44059</v>
      </c>
      <c r="B3300" s="64">
        <v>6</v>
      </c>
      <c r="C3300" s="64">
        <v>0</v>
      </c>
      <c r="D3300" s="130">
        <v>10</v>
      </c>
      <c r="E3300" s="130">
        <v>0</v>
      </c>
      <c r="F3300" s="64">
        <v>10</v>
      </c>
      <c r="K3300" s="65">
        <f t="shared" si="51"/>
        <v>5</v>
      </c>
    </row>
    <row r="3301" spans="1:11" x14ac:dyDescent="0.25">
      <c r="A3301" s="59">
        <v>44059</v>
      </c>
      <c r="B3301" s="64">
        <v>7</v>
      </c>
      <c r="C3301" s="64">
        <v>9000</v>
      </c>
      <c r="D3301" s="130">
        <v>210</v>
      </c>
      <c r="E3301" s="130">
        <v>190</v>
      </c>
      <c r="F3301" s="64">
        <v>640</v>
      </c>
      <c r="K3301" s="65">
        <f t="shared" si="51"/>
        <v>2510</v>
      </c>
    </row>
    <row r="3302" spans="1:11" x14ac:dyDescent="0.25">
      <c r="A3302" s="59">
        <v>44059</v>
      </c>
      <c r="B3302" s="64">
        <v>8</v>
      </c>
      <c r="C3302" s="64">
        <v>26000</v>
      </c>
      <c r="D3302" s="130">
        <v>830</v>
      </c>
      <c r="E3302" s="130">
        <v>1300</v>
      </c>
      <c r="F3302" s="64">
        <v>2490</v>
      </c>
      <c r="K3302" s="65">
        <f t="shared" si="51"/>
        <v>7655</v>
      </c>
    </row>
    <row r="3303" spans="1:11" x14ac:dyDescent="0.25">
      <c r="A3303" s="59">
        <v>44059</v>
      </c>
      <c r="B3303" s="64">
        <v>9</v>
      </c>
      <c r="C3303" s="64">
        <v>32000</v>
      </c>
      <c r="D3303" s="130">
        <v>1470</v>
      </c>
      <c r="E3303" s="130">
        <v>3060</v>
      </c>
      <c r="F3303" s="64">
        <v>3360</v>
      </c>
      <c r="K3303" s="65">
        <f t="shared" si="51"/>
        <v>9973</v>
      </c>
    </row>
    <row r="3304" spans="1:11" x14ac:dyDescent="0.25">
      <c r="A3304" s="59">
        <v>44059</v>
      </c>
      <c r="B3304" s="64">
        <v>10</v>
      </c>
      <c r="C3304" s="64">
        <v>47000</v>
      </c>
      <c r="D3304" s="130">
        <v>940</v>
      </c>
      <c r="E3304" s="130">
        <v>2670</v>
      </c>
      <c r="F3304" s="64">
        <v>3800</v>
      </c>
      <c r="K3304" s="65">
        <f t="shared" si="51"/>
        <v>13603</v>
      </c>
    </row>
    <row r="3305" spans="1:11" x14ac:dyDescent="0.25">
      <c r="A3305" s="59">
        <v>44059</v>
      </c>
      <c r="B3305" s="64">
        <v>11</v>
      </c>
      <c r="C3305" s="64">
        <v>34000</v>
      </c>
      <c r="D3305" s="130">
        <v>2170</v>
      </c>
      <c r="E3305" s="130">
        <v>4120</v>
      </c>
      <c r="F3305" s="64">
        <v>4420</v>
      </c>
      <c r="K3305" s="65">
        <f t="shared" si="51"/>
        <v>11178</v>
      </c>
    </row>
    <row r="3306" spans="1:11" x14ac:dyDescent="0.25">
      <c r="A3306" s="59">
        <v>44059</v>
      </c>
      <c r="B3306" s="64">
        <v>12</v>
      </c>
      <c r="C3306" s="64">
        <v>71000</v>
      </c>
      <c r="D3306" s="130">
        <v>1930</v>
      </c>
      <c r="E3306" s="130">
        <v>2680</v>
      </c>
      <c r="F3306" s="64">
        <v>4500</v>
      </c>
      <c r="K3306" s="65">
        <f t="shared" si="51"/>
        <v>20028</v>
      </c>
    </row>
    <row r="3307" spans="1:11" x14ac:dyDescent="0.25">
      <c r="A3307" s="59">
        <v>44059</v>
      </c>
      <c r="B3307" s="64">
        <v>13</v>
      </c>
      <c r="C3307" s="64">
        <v>65000</v>
      </c>
      <c r="D3307" s="130">
        <v>2250</v>
      </c>
      <c r="E3307" s="130">
        <v>3690</v>
      </c>
      <c r="F3307" s="64">
        <v>5870</v>
      </c>
      <c r="K3307" s="65">
        <f t="shared" si="51"/>
        <v>19203</v>
      </c>
    </row>
    <row r="3308" spans="1:11" x14ac:dyDescent="0.25">
      <c r="A3308" s="59">
        <v>44059</v>
      </c>
      <c r="B3308" s="64">
        <v>14</v>
      </c>
      <c r="C3308" s="64">
        <v>62000</v>
      </c>
      <c r="D3308" s="130">
        <v>5030</v>
      </c>
      <c r="E3308" s="130">
        <v>2930</v>
      </c>
      <c r="F3308" s="64">
        <v>4830</v>
      </c>
      <c r="K3308" s="65">
        <f t="shared" si="51"/>
        <v>18698</v>
      </c>
    </row>
    <row r="3309" spans="1:11" x14ac:dyDescent="0.25">
      <c r="A3309" s="59">
        <v>44059</v>
      </c>
      <c r="B3309" s="64">
        <v>15</v>
      </c>
      <c r="C3309" s="64">
        <v>49000</v>
      </c>
      <c r="D3309" s="130">
        <v>3220</v>
      </c>
      <c r="E3309" s="130">
        <v>3420</v>
      </c>
      <c r="F3309" s="64">
        <v>4800</v>
      </c>
      <c r="K3309" s="65">
        <f t="shared" si="51"/>
        <v>15110</v>
      </c>
    </row>
    <row r="3310" spans="1:11" x14ac:dyDescent="0.25">
      <c r="A3310" s="59">
        <v>44059</v>
      </c>
      <c r="B3310" s="64">
        <v>16</v>
      </c>
      <c r="C3310" s="64">
        <v>33000</v>
      </c>
      <c r="D3310" s="130">
        <v>2790</v>
      </c>
      <c r="E3310" s="130">
        <v>3040</v>
      </c>
      <c r="F3310" s="64">
        <v>2480</v>
      </c>
      <c r="K3310" s="65">
        <f t="shared" si="51"/>
        <v>10328</v>
      </c>
    </row>
    <row r="3311" spans="1:11" x14ac:dyDescent="0.25">
      <c r="A3311" s="59">
        <v>44059</v>
      </c>
      <c r="B3311" s="64">
        <v>17</v>
      </c>
      <c r="C3311" s="64">
        <v>33000</v>
      </c>
      <c r="D3311" s="130">
        <v>2180</v>
      </c>
      <c r="E3311" s="130">
        <v>2290</v>
      </c>
      <c r="F3311" s="64">
        <v>2440</v>
      </c>
      <c r="K3311" s="65">
        <f t="shared" si="51"/>
        <v>9978</v>
      </c>
    </row>
    <row r="3312" spans="1:11" x14ac:dyDescent="0.25">
      <c r="A3312" s="59">
        <v>44059</v>
      </c>
      <c r="B3312" s="64">
        <v>18</v>
      </c>
      <c r="C3312" s="64">
        <v>15000</v>
      </c>
      <c r="D3312" s="130">
        <v>1950</v>
      </c>
      <c r="E3312" s="130">
        <v>1850</v>
      </c>
      <c r="F3312" s="64">
        <v>1300</v>
      </c>
      <c r="K3312" s="65">
        <f t="shared" si="51"/>
        <v>5025</v>
      </c>
    </row>
    <row r="3313" spans="1:11" x14ac:dyDescent="0.25">
      <c r="A3313" s="59">
        <v>44059</v>
      </c>
      <c r="B3313" s="64">
        <v>19</v>
      </c>
      <c r="C3313" s="64">
        <v>9000</v>
      </c>
      <c r="D3313" s="130">
        <v>970</v>
      </c>
      <c r="E3313" s="130">
        <v>1370</v>
      </c>
      <c r="F3313" s="64">
        <v>260</v>
      </c>
      <c r="K3313" s="65">
        <f t="shared" si="51"/>
        <v>2900</v>
      </c>
    </row>
    <row r="3314" spans="1:11" x14ac:dyDescent="0.25">
      <c r="A3314" s="59">
        <v>44059</v>
      </c>
      <c r="B3314" s="64">
        <v>20</v>
      </c>
      <c r="C3314" s="64">
        <v>0</v>
      </c>
      <c r="D3314" s="130">
        <v>200</v>
      </c>
      <c r="E3314" s="130">
        <v>250</v>
      </c>
      <c r="F3314" s="64">
        <v>0</v>
      </c>
      <c r="K3314" s="65">
        <f t="shared" si="51"/>
        <v>113</v>
      </c>
    </row>
    <row r="3315" spans="1:11" x14ac:dyDescent="0.25">
      <c r="A3315" s="59">
        <v>44059</v>
      </c>
      <c r="B3315" s="64">
        <v>21</v>
      </c>
      <c r="C3315" s="64">
        <v>0</v>
      </c>
      <c r="D3315" s="130">
        <v>10</v>
      </c>
      <c r="E3315" s="130">
        <v>10</v>
      </c>
      <c r="F3315" s="64">
        <v>0</v>
      </c>
      <c r="K3315" s="65">
        <f t="shared" si="51"/>
        <v>5</v>
      </c>
    </row>
    <row r="3316" spans="1:11" x14ac:dyDescent="0.25">
      <c r="A3316" s="59">
        <v>44059</v>
      </c>
      <c r="B3316" s="64">
        <v>22</v>
      </c>
      <c r="C3316" s="64">
        <v>0</v>
      </c>
      <c r="D3316" s="130">
        <v>0</v>
      </c>
      <c r="E3316" s="130">
        <v>0</v>
      </c>
      <c r="F3316" s="64">
        <v>0</v>
      </c>
      <c r="K3316" s="65">
        <f t="shared" si="51"/>
        <v>0</v>
      </c>
    </row>
    <row r="3317" spans="1:11" x14ac:dyDescent="0.25">
      <c r="A3317" s="59">
        <v>44059</v>
      </c>
      <c r="B3317" s="64">
        <v>23</v>
      </c>
      <c r="C3317" s="64">
        <v>0</v>
      </c>
      <c r="D3317" s="130">
        <v>0</v>
      </c>
      <c r="E3317" s="130">
        <v>0</v>
      </c>
      <c r="F3317" s="64">
        <v>0</v>
      </c>
      <c r="K3317" s="65">
        <f t="shared" si="51"/>
        <v>0</v>
      </c>
    </row>
    <row r="3318" spans="1:11" x14ac:dyDescent="0.25">
      <c r="A3318" s="59">
        <v>44059</v>
      </c>
      <c r="B3318" s="64">
        <v>24</v>
      </c>
      <c r="C3318" s="64">
        <v>0</v>
      </c>
      <c r="D3318" s="130">
        <v>0</v>
      </c>
      <c r="E3318" s="130">
        <v>0</v>
      </c>
      <c r="F3318" s="64">
        <v>0</v>
      </c>
      <c r="K3318" s="65">
        <f t="shared" si="51"/>
        <v>0</v>
      </c>
    </row>
    <row r="3319" spans="1:11" x14ac:dyDescent="0.25">
      <c r="A3319" s="59">
        <v>44060</v>
      </c>
      <c r="B3319" s="64">
        <v>1</v>
      </c>
      <c r="C3319" s="64">
        <v>0</v>
      </c>
      <c r="D3319" s="130">
        <v>0</v>
      </c>
      <c r="E3319" s="130">
        <v>0</v>
      </c>
      <c r="F3319" s="64">
        <v>0</v>
      </c>
      <c r="K3319" s="65">
        <f t="shared" si="51"/>
        <v>0</v>
      </c>
    </row>
    <row r="3320" spans="1:11" x14ac:dyDescent="0.25">
      <c r="A3320" s="59">
        <v>44060</v>
      </c>
      <c r="B3320" s="64">
        <v>2</v>
      </c>
      <c r="C3320" s="64">
        <v>0</v>
      </c>
      <c r="D3320" s="130">
        <v>0</v>
      </c>
      <c r="E3320" s="130">
        <v>0</v>
      </c>
      <c r="F3320" s="64">
        <v>0</v>
      </c>
      <c r="K3320" s="65">
        <f t="shared" si="51"/>
        <v>0</v>
      </c>
    </row>
    <row r="3321" spans="1:11" x14ac:dyDescent="0.25">
      <c r="A3321" s="59">
        <v>44060</v>
      </c>
      <c r="B3321" s="64">
        <v>3</v>
      </c>
      <c r="C3321" s="64">
        <v>0</v>
      </c>
      <c r="D3321" s="130">
        <v>0</v>
      </c>
      <c r="E3321" s="130">
        <v>0</v>
      </c>
      <c r="F3321" s="64">
        <v>0</v>
      </c>
      <c r="K3321" s="65">
        <f t="shared" si="51"/>
        <v>0</v>
      </c>
    </row>
    <row r="3322" spans="1:11" x14ac:dyDescent="0.25">
      <c r="A3322" s="59">
        <v>44060</v>
      </c>
      <c r="B3322" s="64">
        <v>4</v>
      </c>
      <c r="C3322" s="64">
        <v>0</v>
      </c>
      <c r="D3322" s="130">
        <v>0</v>
      </c>
      <c r="E3322" s="130">
        <v>0</v>
      </c>
      <c r="F3322" s="64">
        <v>0</v>
      </c>
      <c r="K3322" s="65">
        <f t="shared" si="51"/>
        <v>0</v>
      </c>
    </row>
    <row r="3323" spans="1:11" x14ac:dyDescent="0.25">
      <c r="A3323" s="59">
        <v>44060</v>
      </c>
      <c r="B3323" s="64">
        <v>5</v>
      </c>
      <c r="C3323" s="64">
        <v>0</v>
      </c>
      <c r="D3323" s="130">
        <v>10</v>
      </c>
      <c r="E3323" s="130">
        <v>10</v>
      </c>
      <c r="F3323" s="64">
        <v>0</v>
      </c>
      <c r="K3323" s="65">
        <f t="shared" si="51"/>
        <v>5</v>
      </c>
    </row>
    <row r="3324" spans="1:11" x14ac:dyDescent="0.25">
      <c r="A3324" s="59">
        <v>44060</v>
      </c>
      <c r="B3324" s="64">
        <v>6</v>
      </c>
      <c r="C3324" s="64">
        <v>0</v>
      </c>
      <c r="D3324" s="130">
        <v>0</v>
      </c>
      <c r="E3324" s="130">
        <v>10</v>
      </c>
      <c r="F3324" s="64">
        <v>0</v>
      </c>
      <c r="K3324" s="65">
        <f t="shared" si="51"/>
        <v>3</v>
      </c>
    </row>
    <row r="3325" spans="1:11" x14ac:dyDescent="0.25">
      <c r="A3325" s="59">
        <v>44060</v>
      </c>
      <c r="B3325" s="64">
        <v>7</v>
      </c>
      <c r="C3325" s="64">
        <v>9000</v>
      </c>
      <c r="D3325" s="130">
        <v>110</v>
      </c>
      <c r="E3325" s="130">
        <v>210</v>
      </c>
      <c r="F3325" s="64">
        <v>570</v>
      </c>
      <c r="K3325" s="65">
        <f t="shared" si="51"/>
        <v>2473</v>
      </c>
    </row>
    <row r="3326" spans="1:11" x14ac:dyDescent="0.25">
      <c r="A3326" s="59">
        <v>44060</v>
      </c>
      <c r="B3326" s="64">
        <v>8</v>
      </c>
      <c r="C3326" s="64">
        <v>53000</v>
      </c>
      <c r="D3326" s="130">
        <v>400</v>
      </c>
      <c r="E3326" s="130">
        <v>1460</v>
      </c>
      <c r="F3326" s="64">
        <v>2740</v>
      </c>
      <c r="K3326" s="65">
        <f t="shared" si="51"/>
        <v>14400</v>
      </c>
    </row>
    <row r="3327" spans="1:11" x14ac:dyDescent="0.25">
      <c r="A3327" s="59">
        <v>44060</v>
      </c>
      <c r="B3327" s="64">
        <v>9</v>
      </c>
      <c r="C3327" s="64">
        <v>80000</v>
      </c>
      <c r="D3327" s="130">
        <v>1820</v>
      </c>
      <c r="E3327" s="130">
        <v>4160</v>
      </c>
      <c r="F3327" s="64">
        <v>6550</v>
      </c>
      <c r="K3327" s="65">
        <f t="shared" si="51"/>
        <v>23133</v>
      </c>
    </row>
    <row r="3328" spans="1:11" x14ac:dyDescent="0.25">
      <c r="A3328" s="59">
        <v>44060</v>
      </c>
      <c r="B3328" s="64">
        <v>10</v>
      </c>
      <c r="C3328" s="64">
        <v>151000</v>
      </c>
      <c r="D3328" s="130">
        <v>5280</v>
      </c>
      <c r="E3328" s="130">
        <v>6560</v>
      </c>
      <c r="F3328" s="64">
        <v>14460</v>
      </c>
      <c r="K3328" s="65">
        <f t="shared" si="51"/>
        <v>44325</v>
      </c>
    </row>
    <row r="3329" spans="1:11" x14ac:dyDescent="0.25">
      <c r="A3329" s="59">
        <v>44060</v>
      </c>
      <c r="B3329" s="64">
        <v>11</v>
      </c>
      <c r="C3329" s="64">
        <v>165000</v>
      </c>
      <c r="D3329" s="130">
        <v>7210</v>
      </c>
      <c r="E3329" s="130">
        <v>8210</v>
      </c>
      <c r="F3329" s="64">
        <v>19800</v>
      </c>
      <c r="K3329" s="65">
        <f t="shared" si="51"/>
        <v>50055</v>
      </c>
    </row>
    <row r="3330" spans="1:11" x14ac:dyDescent="0.25">
      <c r="A3330" s="59">
        <v>44060</v>
      </c>
      <c r="B3330" s="64">
        <v>12</v>
      </c>
      <c r="C3330" s="64">
        <v>228000</v>
      </c>
      <c r="D3330" s="130">
        <v>7560</v>
      </c>
      <c r="E3330" s="130">
        <v>9170</v>
      </c>
      <c r="F3330" s="64">
        <v>19950</v>
      </c>
      <c r="K3330" s="65">
        <f t="shared" si="51"/>
        <v>66170</v>
      </c>
    </row>
    <row r="3331" spans="1:11" x14ac:dyDescent="0.25">
      <c r="A3331" s="59">
        <v>44060</v>
      </c>
      <c r="B3331" s="64">
        <v>13</v>
      </c>
      <c r="C3331" s="64">
        <v>177000</v>
      </c>
      <c r="D3331" s="130">
        <v>7560</v>
      </c>
      <c r="E3331" s="130">
        <v>9220</v>
      </c>
      <c r="F3331" s="64">
        <v>17000</v>
      </c>
      <c r="K3331" s="65">
        <f t="shared" si="51"/>
        <v>52695</v>
      </c>
    </row>
    <row r="3332" spans="1:11" x14ac:dyDescent="0.25">
      <c r="A3332" s="59">
        <v>44060</v>
      </c>
      <c r="B3332" s="64">
        <v>14</v>
      </c>
      <c r="C3332" s="64">
        <v>198000</v>
      </c>
      <c r="D3332" s="130">
        <v>7560</v>
      </c>
      <c r="E3332" s="130">
        <v>9190</v>
      </c>
      <c r="F3332" s="64">
        <v>18230</v>
      </c>
      <c r="K3332" s="65">
        <f t="shared" si="51"/>
        <v>58245</v>
      </c>
    </row>
    <row r="3333" spans="1:11" x14ac:dyDescent="0.25">
      <c r="A3333" s="59">
        <v>44060</v>
      </c>
      <c r="B3333" s="64">
        <v>15</v>
      </c>
      <c r="C3333" s="64">
        <v>235000</v>
      </c>
      <c r="D3333" s="130">
        <v>7560</v>
      </c>
      <c r="E3333" s="130">
        <v>6780</v>
      </c>
      <c r="F3333" s="64">
        <v>18890</v>
      </c>
      <c r="K3333" s="65">
        <f t="shared" si="51"/>
        <v>67058</v>
      </c>
    </row>
    <row r="3334" spans="1:11" x14ac:dyDescent="0.25">
      <c r="A3334" s="59">
        <v>44060</v>
      </c>
      <c r="B3334" s="64">
        <v>16</v>
      </c>
      <c r="C3334" s="64">
        <v>207000</v>
      </c>
      <c r="D3334" s="130">
        <v>6840</v>
      </c>
      <c r="E3334" s="130">
        <v>4059.9999999999995</v>
      </c>
      <c r="F3334" s="64">
        <v>18740</v>
      </c>
      <c r="K3334" s="65">
        <f t="shared" si="51"/>
        <v>59160</v>
      </c>
    </row>
    <row r="3335" spans="1:11" x14ac:dyDescent="0.25">
      <c r="A3335" s="59">
        <v>44060</v>
      </c>
      <c r="B3335" s="64">
        <v>17</v>
      </c>
      <c r="C3335" s="64">
        <v>152000</v>
      </c>
      <c r="D3335" s="130">
        <v>4500</v>
      </c>
      <c r="E3335" s="130">
        <v>3250</v>
      </c>
      <c r="F3335" s="64">
        <v>16700</v>
      </c>
      <c r="K3335" s="65">
        <f t="shared" si="51"/>
        <v>44113</v>
      </c>
    </row>
    <row r="3336" spans="1:11" x14ac:dyDescent="0.25">
      <c r="A3336" s="59">
        <v>44060</v>
      </c>
      <c r="B3336" s="64">
        <v>18</v>
      </c>
      <c r="C3336" s="64">
        <v>81000</v>
      </c>
      <c r="D3336" s="130">
        <v>1730</v>
      </c>
      <c r="E3336" s="130">
        <v>1380</v>
      </c>
      <c r="F3336" s="64">
        <v>11660</v>
      </c>
      <c r="K3336" s="65">
        <f t="shared" ref="K3336:K3399" si="52">ROUND(AVERAGE(C3336:F3336),0)</f>
        <v>23943</v>
      </c>
    </row>
    <row r="3337" spans="1:11" x14ac:dyDescent="0.25">
      <c r="A3337" s="59">
        <v>44060</v>
      </c>
      <c r="B3337" s="64">
        <v>19</v>
      </c>
      <c r="C3337" s="64">
        <v>20000</v>
      </c>
      <c r="D3337" s="130">
        <v>390</v>
      </c>
      <c r="E3337" s="130">
        <v>160</v>
      </c>
      <c r="F3337" s="64">
        <v>3090</v>
      </c>
      <c r="K3337" s="65">
        <f t="shared" si="52"/>
        <v>5910</v>
      </c>
    </row>
    <row r="3338" spans="1:11" x14ac:dyDescent="0.25">
      <c r="A3338" s="59">
        <v>44060</v>
      </c>
      <c r="B3338" s="64">
        <v>20</v>
      </c>
      <c r="C3338" s="64">
        <v>1000</v>
      </c>
      <c r="D3338" s="130">
        <v>10</v>
      </c>
      <c r="E3338" s="130">
        <v>90</v>
      </c>
      <c r="F3338" s="64">
        <v>100</v>
      </c>
      <c r="K3338" s="65">
        <f t="shared" si="52"/>
        <v>300</v>
      </c>
    </row>
    <row r="3339" spans="1:11" x14ac:dyDescent="0.25">
      <c r="A3339" s="59">
        <v>44060</v>
      </c>
      <c r="B3339" s="64">
        <v>21</v>
      </c>
      <c r="C3339" s="64">
        <v>0</v>
      </c>
      <c r="D3339" s="130">
        <v>10</v>
      </c>
      <c r="E3339" s="130">
        <v>0</v>
      </c>
      <c r="F3339" s="64">
        <v>10</v>
      </c>
      <c r="K3339" s="65">
        <f t="shared" si="52"/>
        <v>5</v>
      </c>
    </row>
    <row r="3340" spans="1:11" x14ac:dyDescent="0.25">
      <c r="A3340" s="59">
        <v>44060</v>
      </c>
      <c r="B3340" s="64">
        <v>22</v>
      </c>
      <c r="C3340" s="64">
        <v>0</v>
      </c>
      <c r="D3340" s="130">
        <v>0</v>
      </c>
      <c r="E3340" s="130">
        <v>0</v>
      </c>
      <c r="F3340" s="64">
        <v>0</v>
      </c>
      <c r="K3340" s="65">
        <f t="shared" si="52"/>
        <v>0</v>
      </c>
    </row>
    <row r="3341" spans="1:11" x14ac:dyDescent="0.25">
      <c r="A3341" s="59">
        <v>44060</v>
      </c>
      <c r="B3341" s="64">
        <v>23</v>
      </c>
      <c r="C3341" s="64">
        <v>0</v>
      </c>
      <c r="D3341" s="130">
        <v>0</v>
      </c>
      <c r="E3341" s="130">
        <v>0</v>
      </c>
      <c r="F3341" s="64">
        <v>0</v>
      </c>
      <c r="K3341" s="65">
        <f t="shared" si="52"/>
        <v>0</v>
      </c>
    </row>
    <row r="3342" spans="1:11" x14ac:dyDescent="0.25">
      <c r="A3342" s="59">
        <v>44060</v>
      </c>
      <c r="B3342" s="64">
        <v>24</v>
      </c>
      <c r="C3342" s="64">
        <v>0</v>
      </c>
      <c r="D3342" s="130">
        <v>0</v>
      </c>
      <c r="E3342" s="130">
        <v>0</v>
      </c>
      <c r="F3342" s="64">
        <v>0</v>
      </c>
      <c r="K3342" s="65">
        <f t="shared" si="52"/>
        <v>0</v>
      </c>
    </row>
    <row r="3343" spans="1:11" x14ac:dyDescent="0.25">
      <c r="A3343" s="59">
        <v>44061</v>
      </c>
      <c r="B3343" s="64">
        <v>1</v>
      </c>
      <c r="C3343" s="64">
        <v>0</v>
      </c>
      <c r="D3343" s="130">
        <v>0</v>
      </c>
      <c r="E3343" s="130">
        <v>0</v>
      </c>
      <c r="F3343" s="64">
        <v>0</v>
      </c>
      <c r="K3343" s="65">
        <f t="shared" si="52"/>
        <v>0</v>
      </c>
    </row>
    <row r="3344" spans="1:11" x14ac:dyDescent="0.25">
      <c r="A3344" s="59">
        <v>44061</v>
      </c>
      <c r="B3344" s="64">
        <v>2</v>
      </c>
      <c r="C3344" s="64">
        <v>0</v>
      </c>
      <c r="D3344" s="130">
        <v>0</v>
      </c>
      <c r="E3344" s="130">
        <v>0</v>
      </c>
      <c r="F3344" s="64">
        <v>0</v>
      </c>
      <c r="K3344" s="65">
        <f t="shared" si="52"/>
        <v>0</v>
      </c>
    </row>
    <row r="3345" spans="1:11" x14ac:dyDescent="0.25">
      <c r="A3345" s="59">
        <v>44061</v>
      </c>
      <c r="B3345" s="64">
        <v>3</v>
      </c>
      <c r="C3345" s="64">
        <v>0</v>
      </c>
      <c r="D3345" s="130">
        <v>0</v>
      </c>
      <c r="E3345" s="130">
        <v>0</v>
      </c>
      <c r="F3345" s="64">
        <v>0</v>
      </c>
      <c r="K3345" s="65">
        <f t="shared" si="52"/>
        <v>0</v>
      </c>
    </row>
    <row r="3346" spans="1:11" x14ac:dyDescent="0.25">
      <c r="A3346" s="59">
        <v>44061</v>
      </c>
      <c r="B3346" s="64">
        <v>4</v>
      </c>
      <c r="C3346" s="64">
        <v>0</v>
      </c>
      <c r="D3346" s="130">
        <v>0</v>
      </c>
      <c r="E3346" s="130">
        <v>0</v>
      </c>
      <c r="F3346" s="64">
        <v>0</v>
      </c>
      <c r="K3346" s="65">
        <f t="shared" si="52"/>
        <v>0</v>
      </c>
    </row>
    <row r="3347" spans="1:11" x14ac:dyDescent="0.25">
      <c r="A3347" s="59">
        <v>44061</v>
      </c>
      <c r="B3347" s="64">
        <v>5</v>
      </c>
      <c r="C3347" s="64">
        <v>0</v>
      </c>
      <c r="D3347" s="130">
        <v>0</v>
      </c>
      <c r="E3347" s="130">
        <v>10</v>
      </c>
      <c r="F3347" s="64">
        <v>10</v>
      </c>
      <c r="K3347" s="65">
        <f t="shared" si="52"/>
        <v>5</v>
      </c>
    </row>
    <row r="3348" spans="1:11" x14ac:dyDescent="0.25">
      <c r="A3348" s="59">
        <v>44061</v>
      </c>
      <c r="B3348" s="64">
        <v>6</v>
      </c>
      <c r="C3348" s="64">
        <v>0</v>
      </c>
      <c r="D3348" s="130">
        <v>10</v>
      </c>
      <c r="E3348" s="130">
        <v>0</v>
      </c>
      <c r="F3348" s="64">
        <v>0</v>
      </c>
      <c r="K3348" s="65">
        <f t="shared" si="52"/>
        <v>3</v>
      </c>
    </row>
    <row r="3349" spans="1:11" x14ac:dyDescent="0.25">
      <c r="A3349" s="59">
        <v>44061</v>
      </c>
      <c r="B3349" s="64">
        <v>7</v>
      </c>
      <c r="C3349" s="64">
        <v>2000</v>
      </c>
      <c r="D3349" s="130">
        <v>190</v>
      </c>
      <c r="E3349" s="130">
        <v>180</v>
      </c>
      <c r="F3349" s="64">
        <v>60</v>
      </c>
      <c r="K3349" s="65">
        <f t="shared" si="52"/>
        <v>608</v>
      </c>
    </row>
    <row r="3350" spans="1:11" x14ac:dyDescent="0.25">
      <c r="A3350" s="59">
        <v>44061</v>
      </c>
      <c r="B3350" s="64">
        <v>8</v>
      </c>
      <c r="C3350" s="64">
        <v>20000</v>
      </c>
      <c r="D3350" s="130">
        <v>430</v>
      </c>
      <c r="E3350" s="130">
        <v>610</v>
      </c>
      <c r="F3350" s="64">
        <v>2220</v>
      </c>
      <c r="K3350" s="65">
        <f t="shared" si="52"/>
        <v>5815</v>
      </c>
    </row>
    <row r="3351" spans="1:11" x14ac:dyDescent="0.25">
      <c r="A3351" s="59">
        <v>44061</v>
      </c>
      <c r="B3351" s="64">
        <v>9</v>
      </c>
      <c r="C3351" s="64">
        <v>94000</v>
      </c>
      <c r="D3351" s="130">
        <v>1110</v>
      </c>
      <c r="E3351" s="130">
        <v>2590</v>
      </c>
      <c r="F3351" s="64">
        <v>7020</v>
      </c>
      <c r="K3351" s="65">
        <f t="shared" si="52"/>
        <v>26180</v>
      </c>
    </row>
    <row r="3352" spans="1:11" x14ac:dyDescent="0.25">
      <c r="A3352" s="59">
        <v>44061</v>
      </c>
      <c r="B3352" s="64">
        <v>10</v>
      </c>
      <c r="C3352" s="64">
        <v>166000</v>
      </c>
      <c r="D3352" s="130">
        <v>5330</v>
      </c>
      <c r="E3352" s="130">
        <v>6200</v>
      </c>
      <c r="F3352" s="64">
        <v>14330</v>
      </c>
      <c r="K3352" s="65">
        <f t="shared" si="52"/>
        <v>47965</v>
      </c>
    </row>
    <row r="3353" spans="1:11" x14ac:dyDescent="0.25">
      <c r="A3353" s="59">
        <v>44061</v>
      </c>
      <c r="B3353" s="64">
        <v>11</v>
      </c>
      <c r="C3353" s="64">
        <v>222000</v>
      </c>
      <c r="D3353" s="130">
        <v>5860</v>
      </c>
      <c r="E3353" s="130">
        <v>5750</v>
      </c>
      <c r="F3353" s="64">
        <v>17770</v>
      </c>
      <c r="K3353" s="65">
        <f t="shared" si="52"/>
        <v>62845</v>
      </c>
    </row>
    <row r="3354" spans="1:11" x14ac:dyDescent="0.25">
      <c r="A3354" s="59">
        <v>44061</v>
      </c>
      <c r="B3354" s="64">
        <v>12</v>
      </c>
      <c r="C3354" s="64">
        <v>228000</v>
      </c>
      <c r="D3354" s="130">
        <v>6440</v>
      </c>
      <c r="E3354" s="130">
        <v>7180</v>
      </c>
      <c r="F3354" s="64">
        <v>15490</v>
      </c>
      <c r="K3354" s="65">
        <f t="shared" si="52"/>
        <v>64278</v>
      </c>
    </row>
    <row r="3355" spans="1:11" x14ac:dyDescent="0.25">
      <c r="A3355" s="59">
        <v>44061</v>
      </c>
      <c r="B3355" s="64">
        <v>13</v>
      </c>
      <c r="C3355" s="64">
        <v>158000</v>
      </c>
      <c r="D3355" s="130">
        <v>7450</v>
      </c>
      <c r="E3355" s="130">
        <v>10160</v>
      </c>
      <c r="F3355" s="64">
        <v>17000</v>
      </c>
      <c r="K3355" s="65">
        <f t="shared" si="52"/>
        <v>48153</v>
      </c>
    </row>
    <row r="3356" spans="1:11" x14ac:dyDescent="0.25">
      <c r="A3356" s="59">
        <v>44061</v>
      </c>
      <c r="B3356" s="64">
        <v>14</v>
      </c>
      <c r="C3356" s="64">
        <v>143000</v>
      </c>
      <c r="D3356" s="130">
        <v>7440</v>
      </c>
      <c r="E3356" s="130">
        <v>9040</v>
      </c>
      <c r="F3356" s="64">
        <v>18300</v>
      </c>
      <c r="K3356" s="65">
        <f t="shared" si="52"/>
        <v>44445</v>
      </c>
    </row>
    <row r="3357" spans="1:11" x14ac:dyDescent="0.25">
      <c r="A3357" s="59">
        <v>44061</v>
      </c>
      <c r="B3357" s="64">
        <v>15</v>
      </c>
      <c r="C3357" s="64">
        <v>221000</v>
      </c>
      <c r="D3357" s="130">
        <v>6410</v>
      </c>
      <c r="E3357" s="130">
        <v>9150</v>
      </c>
      <c r="F3357" s="64">
        <v>16560</v>
      </c>
      <c r="K3357" s="65">
        <f t="shared" si="52"/>
        <v>63280</v>
      </c>
    </row>
    <row r="3358" spans="1:11" x14ac:dyDescent="0.25">
      <c r="A3358" s="59">
        <v>44061</v>
      </c>
      <c r="B3358" s="64">
        <v>16</v>
      </c>
      <c r="C3358" s="64">
        <v>208000</v>
      </c>
      <c r="D3358" s="130">
        <v>6250</v>
      </c>
      <c r="E3358" s="130">
        <v>7290</v>
      </c>
      <c r="F3358" s="64">
        <v>15570</v>
      </c>
      <c r="K3358" s="65">
        <f t="shared" si="52"/>
        <v>59278</v>
      </c>
    </row>
    <row r="3359" spans="1:11" x14ac:dyDescent="0.25">
      <c r="A3359" s="59">
        <v>44061</v>
      </c>
      <c r="B3359" s="64">
        <v>17</v>
      </c>
      <c r="C3359" s="64">
        <v>121000</v>
      </c>
      <c r="D3359" s="130">
        <v>3630</v>
      </c>
      <c r="E3359" s="130">
        <v>4130</v>
      </c>
      <c r="F3359" s="64">
        <v>10010</v>
      </c>
      <c r="K3359" s="65">
        <f t="shared" si="52"/>
        <v>34693</v>
      </c>
    </row>
    <row r="3360" spans="1:11" x14ac:dyDescent="0.25">
      <c r="A3360" s="59">
        <v>44061</v>
      </c>
      <c r="B3360" s="64">
        <v>18</v>
      </c>
      <c r="C3360" s="64">
        <v>32000</v>
      </c>
      <c r="D3360" s="130">
        <v>770</v>
      </c>
      <c r="E3360" s="130">
        <v>820</v>
      </c>
      <c r="F3360" s="64">
        <v>5970</v>
      </c>
      <c r="K3360" s="65">
        <f t="shared" si="52"/>
        <v>9890</v>
      </c>
    </row>
    <row r="3361" spans="1:11" x14ac:dyDescent="0.25">
      <c r="A3361" s="59">
        <v>44061</v>
      </c>
      <c r="B3361" s="64">
        <v>19</v>
      </c>
      <c r="C3361" s="64">
        <v>5000</v>
      </c>
      <c r="D3361" s="130">
        <v>530</v>
      </c>
      <c r="E3361" s="130">
        <v>850</v>
      </c>
      <c r="F3361" s="64">
        <v>1180</v>
      </c>
      <c r="K3361" s="65">
        <f t="shared" si="52"/>
        <v>1890</v>
      </c>
    </row>
    <row r="3362" spans="1:11" x14ac:dyDescent="0.25">
      <c r="A3362" s="59">
        <v>44061</v>
      </c>
      <c r="B3362" s="64">
        <v>20</v>
      </c>
      <c r="C3362" s="64">
        <v>2000</v>
      </c>
      <c r="D3362" s="130">
        <v>80</v>
      </c>
      <c r="E3362" s="130">
        <v>40</v>
      </c>
      <c r="F3362" s="64">
        <v>150</v>
      </c>
      <c r="K3362" s="65">
        <f t="shared" si="52"/>
        <v>568</v>
      </c>
    </row>
    <row r="3363" spans="1:11" x14ac:dyDescent="0.25">
      <c r="A3363" s="59">
        <v>44061</v>
      </c>
      <c r="B3363" s="64">
        <v>21</v>
      </c>
      <c r="C3363" s="64">
        <v>0</v>
      </c>
      <c r="D3363" s="130">
        <v>0</v>
      </c>
      <c r="E3363" s="130">
        <v>0</v>
      </c>
      <c r="F3363" s="64">
        <v>0</v>
      </c>
      <c r="K3363" s="65">
        <f t="shared" si="52"/>
        <v>0</v>
      </c>
    </row>
    <row r="3364" spans="1:11" x14ac:dyDescent="0.25">
      <c r="A3364" s="59">
        <v>44061</v>
      </c>
      <c r="B3364" s="64">
        <v>22</v>
      </c>
      <c r="C3364" s="64">
        <v>0</v>
      </c>
      <c r="D3364" s="130">
        <v>0</v>
      </c>
      <c r="E3364" s="130">
        <v>0</v>
      </c>
      <c r="F3364" s="64">
        <v>0</v>
      </c>
      <c r="K3364" s="65">
        <f t="shared" si="52"/>
        <v>0</v>
      </c>
    </row>
    <row r="3365" spans="1:11" x14ac:dyDescent="0.25">
      <c r="A3365" s="59">
        <v>44061</v>
      </c>
      <c r="B3365" s="64">
        <v>23</v>
      </c>
      <c r="C3365" s="64">
        <v>0</v>
      </c>
      <c r="D3365" s="130">
        <v>0</v>
      </c>
      <c r="E3365" s="130">
        <v>0</v>
      </c>
      <c r="F3365" s="64">
        <v>0</v>
      </c>
      <c r="K3365" s="65">
        <f t="shared" si="52"/>
        <v>0</v>
      </c>
    </row>
    <row r="3366" spans="1:11" x14ac:dyDescent="0.25">
      <c r="A3366" s="59">
        <v>44061</v>
      </c>
      <c r="B3366" s="64">
        <v>24</v>
      </c>
      <c r="C3366" s="64">
        <v>0</v>
      </c>
      <c r="D3366" s="130">
        <v>0</v>
      </c>
      <c r="E3366" s="130">
        <v>0</v>
      </c>
      <c r="F3366" s="64">
        <v>0</v>
      </c>
      <c r="K3366" s="65">
        <f t="shared" si="52"/>
        <v>0</v>
      </c>
    </row>
    <row r="3367" spans="1:11" x14ac:dyDescent="0.25">
      <c r="A3367" s="59">
        <v>44062</v>
      </c>
      <c r="B3367" s="64">
        <v>1</v>
      </c>
      <c r="C3367" s="64">
        <v>0</v>
      </c>
      <c r="D3367" s="130">
        <v>0</v>
      </c>
      <c r="E3367" s="130">
        <v>0</v>
      </c>
      <c r="F3367" s="64">
        <v>0</v>
      </c>
      <c r="K3367" s="65">
        <f t="shared" si="52"/>
        <v>0</v>
      </c>
    </row>
    <row r="3368" spans="1:11" x14ac:dyDescent="0.25">
      <c r="A3368" s="59">
        <v>44062</v>
      </c>
      <c r="B3368" s="64">
        <v>2</v>
      </c>
      <c r="C3368" s="64">
        <v>0</v>
      </c>
      <c r="D3368" s="130">
        <v>0</v>
      </c>
      <c r="E3368" s="130">
        <v>0</v>
      </c>
      <c r="F3368" s="64">
        <v>0</v>
      </c>
      <c r="K3368" s="65">
        <f t="shared" si="52"/>
        <v>0</v>
      </c>
    </row>
    <row r="3369" spans="1:11" x14ac:dyDescent="0.25">
      <c r="A3369" s="59">
        <v>44062</v>
      </c>
      <c r="B3369" s="64">
        <v>3</v>
      </c>
      <c r="C3369" s="64">
        <v>0</v>
      </c>
      <c r="D3369" s="130">
        <v>0</v>
      </c>
      <c r="E3369" s="130">
        <v>0</v>
      </c>
      <c r="F3369" s="64">
        <v>0</v>
      </c>
      <c r="K3369" s="65">
        <f t="shared" si="52"/>
        <v>0</v>
      </c>
    </row>
    <row r="3370" spans="1:11" x14ac:dyDescent="0.25">
      <c r="A3370" s="59">
        <v>44062</v>
      </c>
      <c r="B3370" s="64">
        <v>4</v>
      </c>
      <c r="C3370" s="64">
        <v>0</v>
      </c>
      <c r="D3370" s="130">
        <v>0</v>
      </c>
      <c r="E3370" s="130">
        <v>0</v>
      </c>
      <c r="F3370" s="64">
        <v>0</v>
      </c>
      <c r="K3370" s="65">
        <f t="shared" si="52"/>
        <v>0</v>
      </c>
    </row>
    <row r="3371" spans="1:11" x14ac:dyDescent="0.25">
      <c r="A3371" s="59">
        <v>44062</v>
      </c>
      <c r="B3371" s="64">
        <v>5</v>
      </c>
      <c r="C3371" s="64">
        <v>0</v>
      </c>
      <c r="D3371" s="130">
        <v>10</v>
      </c>
      <c r="E3371" s="130">
        <v>10</v>
      </c>
      <c r="F3371" s="64">
        <v>10</v>
      </c>
      <c r="K3371" s="65">
        <f t="shared" si="52"/>
        <v>8</v>
      </c>
    </row>
    <row r="3372" spans="1:11" x14ac:dyDescent="0.25">
      <c r="A3372" s="59">
        <v>44062</v>
      </c>
      <c r="B3372" s="64">
        <v>6</v>
      </c>
      <c r="C3372" s="64">
        <v>0</v>
      </c>
      <c r="D3372" s="130">
        <v>10</v>
      </c>
      <c r="E3372" s="130">
        <v>0</v>
      </c>
      <c r="F3372" s="64">
        <v>0</v>
      </c>
      <c r="K3372" s="65">
        <f t="shared" si="52"/>
        <v>3</v>
      </c>
    </row>
    <row r="3373" spans="1:11" x14ac:dyDescent="0.25">
      <c r="A3373" s="59">
        <v>44062</v>
      </c>
      <c r="B3373" s="64">
        <v>7</v>
      </c>
      <c r="C3373" s="64">
        <v>14000</v>
      </c>
      <c r="D3373" s="130">
        <v>90</v>
      </c>
      <c r="E3373" s="130">
        <v>190</v>
      </c>
      <c r="F3373" s="64">
        <v>1100</v>
      </c>
      <c r="K3373" s="65">
        <f t="shared" si="52"/>
        <v>3845</v>
      </c>
    </row>
    <row r="3374" spans="1:11" x14ac:dyDescent="0.25">
      <c r="A3374" s="59">
        <v>44062</v>
      </c>
      <c r="B3374" s="64">
        <v>8</v>
      </c>
      <c r="C3374" s="64">
        <v>39000</v>
      </c>
      <c r="D3374" s="130">
        <v>400</v>
      </c>
      <c r="E3374" s="130">
        <v>1470</v>
      </c>
      <c r="F3374" s="64">
        <v>2860</v>
      </c>
      <c r="K3374" s="65">
        <f t="shared" si="52"/>
        <v>10933</v>
      </c>
    </row>
    <row r="3375" spans="1:11" x14ac:dyDescent="0.25">
      <c r="A3375" s="59">
        <v>44062</v>
      </c>
      <c r="B3375" s="64">
        <v>9</v>
      </c>
      <c r="C3375" s="64">
        <v>94000</v>
      </c>
      <c r="D3375" s="130">
        <v>1990</v>
      </c>
      <c r="E3375" s="130">
        <v>3720</v>
      </c>
      <c r="F3375" s="64">
        <v>7370</v>
      </c>
      <c r="K3375" s="65">
        <f t="shared" si="52"/>
        <v>26770</v>
      </c>
    </row>
    <row r="3376" spans="1:11" x14ac:dyDescent="0.25">
      <c r="A3376" s="59">
        <v>44062</v>
      </c>
      <c r="B3376" s="64">
        <v>10</v>
      </c>
      <c r="C3376" s="64">
        <v>148000</v>
      </c>
      <c r="D3376" s="130">
        <v>3940</v>
      </c>
      <c r="E3376" s="130">
        <v>5520</v>
      </c>
      <c r="F3376" s="64">
        <v>13470</v>
      </c>
      <c r="K3376" s="65">
        <f t="shared" si="52"/>
        <v>42733</v>
      </c>
    </row>
    <row r="3377" spans="1:11" x14ac:dyDescent="0.25">
      <c r="A3377" s="59">
        <v>44062</v>
      </c>
      <c r="B3377" s="64">
        <v>11</v>
      </c>
      <c r="C3377" s="64">
        <v>165000</v>
      </c>
      <c r="D3377" s="130">
        <v>5620</v>
      </c>
      <c r="E3377" s="130">
        <v>7500</v>
      </c>
      <c r="F3377" s="64">
        <v>16570</v>
      </c>
      <c r="K3377" s="65">
        <f t="shared" si="52"/>
        <v>48673</v>
      </c>
    </row>
    <row r="3378" spans="1:11" x14ac:dyDescent="0.25">
      <c r="A3378" s="59">
        <v>44062</v>
      </c>
      <c r="B3378" s="64">
        <v>12</v>
      </c>
      <c r="C3378" s="64">
        <v>240000</v>
      </c>
      <c r="D3378" s="130">
        <v>5550</v>
      </c>
      <c r="E3378" s="130">
        <v>7570</v>
      </c>
      <c r="F3378" s="64">
        <v>17820</v>
      </c>
      <c r="K3378" s="65">
        <f t="shared" si="52"/>
        <v>67735</v>
      </c>
    </row>
    <row r="3379" spans="1:11" x14ac:dyDescent="0.25">
      <c r="A3379" s="59">
        <v>44062</v>
      </c>
      <c r="B3379" s="64">
        <v>13</v>
      </c>
      <c r="C3379" s="64">
        <v>225000</v>
      </c>
      <c r="D3379" s="130">
        <v>5760</v>
      </c>
      <c r="E3379" s="130">
        <v>4640</v>
      </c>
      <c r="F3379" s="64">
        <v>19450</v>
      </c>
      <c r="K3379" s="65">
        <f t="shared" si="52"/>
        <v>63713</v>
      </c>
    </row>
    <row r="3380" spans="1:11" x14ac:dyDescent="0.25">
      <c r="A3380" s="59">
        <v>44062</v>
      </c>
      <c r="B3380" s="64">
        <v>14</v>
      </c>
      <c r="C3380" s="64">
        <v>176000</v>
      </c>
      <c r="D3380" s="130">
        <v>3060</v>
      </c>
      <c r="E3380" s="130">
        <v>6200</v>
      </c>
      <c r="F3380" s="64">
        <v>16480</v>
      </c>
      <c r="K3380" s="65">
        <f t="shared" si="52"/>
        <v>50435</v>
      </c>
    </row>
    <row r="3381" spans="1:11" x14ac:dyDescent="0.25">
      <c r="A3381" s="59">
        <v>44062</v>
      </c>
      <c r="B3381" s="64">
        <v>15</v>
      </c>
      <c r="C3381" s="64">
        <v>168000</v>
      </c>
      <c r="D3381" s="130">
        <v>5050</v>
      </c>
      <c r="E3381" s="130">
        <v>5890</v>
      </c>
      <c r="F3381" s="64">
        <v>12260</v>
      </c>
      <c r="K3381" s="65">
        <f t="shared" si="52"/>
        <v>47800</v>
      </c>
    </row>
    <row r="3382" spans="1:11" x14ac:dyDescent="0.25">
      <c r="A3382" s="59">
        <v>44062</v>
      </c>
      <c r="B3382" s="64">
        <v>16</v>
      </c>
      <c r="C3382" s="64">
        <v>68000</v>
      </c>
      <c r="D3382" s="130">
        <v>4910</v>
      </c>
      <c r="E3382" s="130">
        <v>3110</v>
      </c>
      <c r="F3382" s="64">
        <v>11980</v>
      </c>
      <c r="K3382" s="65">
        <f t="shared" si="52"/>
        <v>22000</v>
      </c>
    </row>
    <row r="3383" spans="1:11" x14ac:dyDescent="0.25">
      <c r="A3383" s="59">
        <v>44062</v>
      </c>
      <c r="B3383" s="64">
        <v>17</v>
      </c>
      <c r="C3383" s="64">
        <v>14000</v>
      </c>
      <c r="D3383" s="130">
        <v>2640</v>
      </c>
      <c r="E3383" s="130">
        <v>3230</v>
      </c>
      <c r="F3383" s="64">
        <v>4980</v>
      </c>
      <c r="K3383" s="65">
        <f t="shared" si="52"/>
        <v>6213</v>
      </c>
    </row>
    <row r="3384" spans="1:11" x14ac:dyDescent="0.25">
      <c r="A3384" s="59">
        <v>44062</v>
      </c>
      <c r="B3384" s="64">
        <v>18</v>
      </c>
      <c r="C3384" s="64">
        <v>42000</v>
      </c>
      <c r="D3384" s="130">
        <v>2290</v>
      </c>
      <c r="E3384" s="130">
        <v>2530</v>
      </c>
      <c r="F3384" s="64">
        <v>3760</v>
      </c>
      <c r="K3384" s="65">
        <f t="shared" si="52"/>
        <v>12645</v>
      </c>
    </row>
    <row r="3385" spans="1:11" x14ac:dyDescent="0.25">
      <c r="A3385" s="59">
        <v>44062</v>
      </c>
      <c r="B3385" s="64">
        <v>19</v>
      </c>
      <c r="C3385" s="64">
        <v>18000</v>
      </c>
      <c r="D3385" s="130">
        <v>660</v>
      </c>
      <c r="E3385" s="130">
        <v>670</v>
      </c>
      <c r="F3385" s="64">
        <v>2070</v>
      </c>
      <c r="K3385" s="65">
        <f t="shared" si="52"/>
        <v>5350</v>
      </c>
    </row>
    <row r="3386" spans="1:11" x14ac:dyDescent="0.25">
      <c r="A3386" s="59">
        <v>44062</v>
      </c>
      <c r="B3386" s="64">
        <v>20</v>
      </c>
      <c r="C3386" s="64">
        <v>3000</v>
      </c>
      <c r="D3386" s="130">
        <v>50</v>
      </c>
      <c r="E3386" s="130">
        <v>30</v>
      </c>
      <c r="F3386" s="64">
        <v>100</v>
      </c>
      <c r="K3386" s="65">
        <f t="shared" si="52"/>
        <v>795</v>
      </c>
    </row>
    <row r="3387" spans="1:11" x14ac:dyDescent="0.25">
      <c r="A3387" s="59">
        <v>44062</v>
      </c>
      <c r="B3387" s="64">
        <v>21</v>
      </c>
      <c r="C3387" s="64">
        <v>0</v>
      </c>
      <c r="D3387" s="130">
        <v>10</v>
      </c>
      <c r="E3387" s="130">
        <v>10</v>
      </c>
      <c r="F3387" s="64">
        <v>0</v>
      </c>
      <c r="K3387" s="65">
        <f t="shared" si="52"/>
        <v>5</v>
      </c>
    </row>
    <row r="3388" spans="1:11" x14ac:dyDescent="0.25">
      <c r="A3388" s="59">
        <v>44062</v>
      </c>
      <c r="B3388" s="64">
        <v>22</v>
      </c>
      <c r="C3388" s="64">
        <v>0</v>
      </c>
      <c r="D3388" s="130">
        <v>0</v>
      </c>
      <c r="E3388" s="130">
        <v>0</v>
      </c>
      <c r="F3388" s="64">
        <v>0</v>
      </c>
      <c r="K3388" s="65">
        <f t="shared" si="52"/>
        <v>0</v>
      </c>
    </row>
    <row r="3389" spans="1:11" x14ac:dyDescent="0.25">
      <c r="A3389" s="59">
        <v>44062</v>
      </c>
      <c r="B3389" s="64">
        <v>23</v>
      </c>
      <c r="C3389" s="64">
        <v>0</v>
      </c>
      <c r="D3389" s="130">
        <v>0</v>
      </c>
      <c r="E3389" s="130">
        <v>0</v>
      </c>
      <c r="F3389" s="64">
        <v>0</v>
      </c>
      <c r="K3389" s="65">
        <f t="shared" si="52"/>
        <v>0</v>
      </c>
    </row>
    <row r="3390" spans="1:11" x14ac:dyDescent="0.25">
      <c r="A3390" s="59">
        <v>44062</v>
      </c>
      <c r="B3390" s="64">
        <v>24</v>
      </c>
      <c r="C3390" s="64">
        <v>0</v>
      </c>
      <c r="D3390" s="130">
        <v>0</v>
      </c>
      <c r="E3390" s="130">
        <v>0</v>
      </c>
      <c r="F3390" s="64">
        <v>0</v>
      </c>
      <c r="K3390" s="65">
        <f t="shared" si="52"/>
        <v>0</v>
      </c>
    </row>
    <row r="3391" spans="1:11" x14ac:dyDescent="0.25">
      <c r="A3391" s="59">
        <v>44063</v>
      </c>
      <c r="B3391" s="64">
        <v>1</v>
      </c>
      <c r="C3391" s="64">
        <v>0</v>
      </c>
      <c r="D3391" s="130">
        <v>0</v>
      </c>
      <c r="E3391" s="130">
        <v>0</v>
      </c>
      <c r="F3391" s="64">
        <v>0</v>
      </c>
      <c r="K3391" s="65">
        <f t="shared" si="52"/>
        <v>0</v>
      </c>
    </row>
    <row r="3392" spans="1:11" x14ac:dyDescent="0.25">
      <c r="A3392" s="59">
        <v>44063</v>
      </c>
      <c r="B3392" s="64">
        <v>2</v>
      </c>
      <c r="C3392" s="64">
        <v>0</v>
      </c>
      <c r="D3392" s="130">
        <v>0</v>
      </c>
      <c r="E3392" s="130">
        <v>0</v>
      </c>
      <c r="F3392" s="64">
        <v>0</v>
      </c>
      <c r="K3392" s="65">
        <f t="shared" si="52"/>
        <v>0</v>
      </c>
    </row>
    <row r="3393" spans="1:11" x14ac:dyDescent="0.25">
      <c r="A3393" s="59">
        <v>44063</v>
      </c>
      <c r="B3393" s="64">
        <v>3</v>
      </c>
      <c r="C3393" s="64">
        <v>0</v>
      </c>
      <c r="D3393" s="130">
        <v>0</v>
      </c>
      <c r="E3393" s="130">
        <v>0</v>
      </c>
      <c r="F3393" s="64">
        <v>0</v>
      </c>
      <c r="K3393" s="65">
        <f t="shared" si="52"/>
        <v>0</v>
      </c>
    </row>
    <row r="3394" spans="1:11" x14ac:dyDescent="0.25">
      <c r="A3394" s="59">
        <v>44063</v>
      </c>
      <c r="B3394" s="64">
        <v>4</v>
      </c>
      <c r="C3394" s="64">
        <v>0</v>
      </c>
      <c r="D3394" s="130">
        <v>0</v>
      </c>
      <c r="E3394" s="130">
        <v>0</v>
      </c>
      <c r="F3394" s="64">
        <v>0</v>
      </c>
      <c r="K3394" s="65">
        <f t="shared" si="52"/>
        <v>0</v>
      </c>
    </row>
    <row r="3395" spans="1:11" x14ac:dyDescent="0.25">
      <c r="A3395" s="59">
        <v>44063</v>
      </c>
      <c r="B3395" s="64">
        <v>5</v>
      </c>
      <c r="C3395" s="64">
        <v>0</v>
      </c>
      <c r="D3395" s="130">
        <v>10</v>
      </c>
      <c r="E3395" s="130">
        <v>10</v>
      </c>
      <c r="F3395" s="64">
        <v>10</v>
      </c>
      <c r="K3395" s="65">
        <f t="shared" si="52"/>
        <v>8</v>
      </c>
    </row>
    <row r="3396" spans="1:11" x14ac:dyDescent="0.25">
      <c r="A3396" s="59">
        <v>44063</v>
      </c>
      <c r="B3396" s="64">
        <v>6</v>
      </c>
      <c r="C3396" s="64">
        <v>0</v>
      </c>
      <c r="D3396" s="130">
        <v>10</v>
      </c>
      <c r="E3396" s="130">
        <v>10</v>
      </c>
      <c r="F3396" s="64">
        <v>0</v>
      </c>
      <c r="K3396" s="65">
        <f t="shared" si="52"/>
        <v>5</v>
      </c>
    </row>
    <row r="3397" spans="1:11" x14ac:dyDescent="0.25">
      <c r="A3397" s="59">
        <v>44063</v>
      </c>
      <c r="B3397" s="64">
        <v>7</v>
      </c>
      <c r="C3397" s="64">
        <v>7000</v>
      </c>
      <c r="D3397" s="130">
        <v>80</v>
      </c>
      <c r="E3397" s="130">
        <v>160</v>
      </c>
      <c r="F3397" s="64">
        <v>370</v>
      </c>
      <c r="K3397" s="65">
        <f t="shared" si="52"/>
        <v>1903</v>
      </c>
    </row>
    <row r="3398" spans="1:11" x14ac:dyDescent="0.25">
      <c r="A3398" s="59">
        <v>44063</v>
      </c>
      <c r="B3398" s="64">
        <v>8</v>
      </c>
      <c r="C3398" s="64">
        <v>55000</v>
      </c>
      <c r="D3398" s="130">
        <v>280</v>
      </c>
      <c r="E3398" s="130">
        <v>1640</v>
      </c>
      <c r="F3398" s="64">
        <v>1350</v>
      </c>
      <c r="K3398" s="65">
        <f t="shared" si="52"/>
        <v>14568</v>
      </c>
    </row>
    <row r="3399" spans="1:11" x14ac:dyDescent="0.25">
      <c r="A3399" s="59">
        <v>44063</v>
      </c>
      <c r="B3399" s="64">
        <v>9</v>
      </c>
      <c r="C3399" s="64">
        <v>128000</v>
      </c>
      <c r="D3399" s="130">
        <v>1530</v>
      </c>
      <c r="E3399" s="130">
        <v>4470</v>
      </c>
      <c r="F3399" s="64">
        <v>6910</v>
      </c>
      <c r="K3399" s="65">
        <f t="shared" si="52"/>
        <v>35228</v>
      </c>
    </row>
    <row r="3400" spans="1:11" x14ac:dyDescent="0.25">
      <c r="A3400" s="59">
        <v>44063</v>
      </c>
      <c r="B3400" s="64">
        <v>10</v>
      </c>
      <c r="C3400" s="64">
        <v>189000</v>
      </c>
      <c r="D3400" s="130">
        <v>5660</v>
      </c>
      <c r="E3400" s="130">
        <v>6970</v>
      </c>
      <c r="F3400" s="64">
        <v>15340</v>
      </c>
      <c r="K3400" s="65">
        <f t="shared" ref="K3400:K3463" si="53">ROUND(AVERAGE(C3400:F3400),0)</f>
        <v>54243</v>
      </c>
    </row>
    <row r="3401" spans="1:11" x14ac:dyDescent="0.25">
      <c r="A3401" s="59">
        <v>44063</v>
      </c>
      <c r="B3401" s="64">
        <v>11</v>
      </c>
      <c r="C3401" s="64">
        <v>233000</v>
      </c>
      <c r="D3401" s="130">
        <v>7420</v>
      </c>
      <c r="E3401" s="130">
        <v>8730</v>
      </c>
      <c r="F3401" s="64">
        <v>21010</v>
      </c>
      <c r="K3401" s="65">
        <f t="shared" si="53"/>
        <v>67540</v>
      </c>
    </row>
    <row r="3402" spans="1:11" x14ac:dyDescent="0.25">
      <c r="A3402" s="59">
        <v>44063</v>
      </c>
      <c r="B3402" s="64">
        <v>12</v>
      </c>
      <c r="C3402" s="64">
        <v>258000</v>
      </c>
      <c r="D3402" s="130">
        <v>7550</v>
      </c>
      <c r="E3402" s="130">
        <v>9880</v>
      </c>
      <c r="F3402" s="64">
        <v>21800</v>
      </c>
      <c r="K3402" s="65">
        <f t="shared" si="53"/>
        <v>74308</v>
      </c>
    </row>
    <row r="3403" spans="1:11" x14ac:dyDescent="0.25">
      <c r="A3403" s="59">
        <v>44063</v>
      </c>
      <c r="B3403" s="64">
        <v>13</v>
      </c>
      <c r="C3403" s="64">
        <v>238000</v>
      </c>
      <c r="D3403" s="130">
        <v>5970</v>
      </c>
      <c r="E3403" s="130">
        <v>6880</v>
      </c>
      <c r="F3403" s="64">
        <v>20960</v>
      </c>
      <c r="K3403" s="65">
        <f t="shared" si="53"/>
        <v>67953</v>
      </c>
    </row>
    <row r="3404" spans="1:11" x14ac:dyDescent="0.25">
      <c r="A3404" s="59">
        <v>44063</v>
      </c>
      <c r="B3404" s="64">
        <v>14</v>
      </c>
      <c r="C3404" s="64">
        <v>261000</v>
      </c>
      <c r="D3404" s="130">
        <v>6810</v>
      </c>
      <c r="E3404" s="130">
        <v>9570</v>
      </c>
      <c r="F3404" s="64">
        <v>20130</v>
      </c>
      <c r="K3404" s="65">
        <f t="shared" si="53"/>
        <v>74378</v>
      </c>
    </row>
    <row r="3405" spans="1:11" x14ac:dyDescent="0.25">
      <c r="A3405" s="59">
        <v>44063</v>
      </c>
      <c r="B3405" s="64">
        <v>15</v>
      </c>
      <c r="C3405" s="64">
        <v>241000</v>
      </c>
      <c r="D3405" s="130">
        <v>7560</v>
      </c>
      <c r="E3405" s="130">
        <v>9240</v>
      </c>
      <c r="F3405" s="64">
        <v>19290</v>
      </c>
      <c r="K3405" s="65">
        <f t="shared" si="53"/>
        <v>69273</v>
      </c>
    </row>
    <row r="3406" spans="1:11" x14ac:dyDescent="0.25">
      <c r="A3406" s="59">
        <v>44063</v>
      </c>
      <c r="B3406" s="64">
        <v>16</v>
      </c>
      <c r="C3406" s="64">
        <v>201000</v>
      </c>
      <c r="D3406" s="130">
        <v>7140</v>
      </c>
      <c r="E3406" s="130">
        <v>7770</v>
      </c>
      <c r="F3406" s="64">
        <v>17760</v>
      </c>
      <c r="K3406" s="65">
        <f t="shared" si="53"/>
        <v>58418</v>
      </c>
    </row>
    <row r="3407" spans="1:11" x14ac:dyDescent="0.25">
      <c r="A3407" s="59">
        <v>44063</v>
      </c>
      <c r="B3407" s="64">
        <v>17</v>
      </c>
      <c r="C3407" s="64">
        <v>148000</v>
      </c>
      <c r="D3407" s="130">
        <v>5570</v>
      </c>
      <c r="E3407" s="130">
        <v>5800</v>
      </c>
      <c r="F3407" s="64">
        <v>15200</v>
      </c>
      <c r="K3407" s="65">
        <f t="shared" si="53"/>
        <v>43643</v>
      </c>
    </row>
    <row r="3408" spans="1:11" x14ac:dyDescent="0.25">
      <c r="A3408" s="59">
        <v>44063</v>
      </c>
      <c r="B3408" s="64">
        <v>18</v>
      </c>
      <c r="C3408" s="64">
        <v>73000</v>
      </c>
      <c r="D3408" s="130">
        <v>3340</v>
      </c>
      <c r="E3408" s="130">
        <v>3130</v>
      </c>
      <c r="F3408" s="64">
        <v>11250</v>
      </c>
      <c r="K3408" s="65">
        <f t="shared" si="53"/>
        <v>22680</v>
      </c>
    </row>
    <row r="3409" spans="1:11" x14ac:dyDescent="0.25">
      <c r="A3409" s="59">
        <v>44063</v>
      </c>
      <c r="B3409" s="64">
        <v>19</v>
      </c>
      <c r="C3409" s="64">
        <v>18000</v>
      </c>
      <c r="D3409" s="130">
        <v>570</v>
      </c>
      <c r="E3409" s="130">
        <v>630</v>
      </c>
      <c r="F3409" s="64">
        <v>2760</v>
      </c>
      <c r="K3409" s="65">
        <f t="shared" si="53"/>
        <v>5490</v>
      </c>
    </row>
    <row r="3410" spans="1:11" x14ac:dyDescent="0.25">
      <c r="A3410" s="59">
        <v>44063</v>
      </c>
      <c r="B3410" s="64">
        <v>20</v>
      </c>
      <c r="C3410" s="64">
        <v>1000</v>
      </c>
      <c r="D3410" s="130">
        <v>40</v>
      </c>
      <c r="E3410" s="130">
        <v>20</v>
      </c>
      <c r="F3410" s="64">
        <v>50</v>
      </c>
      <c r="K3410" s="65">
        <f t="shared" si="53"/>
        <v>278</v>
      </c>
    </row>
    <row r="3411" spans="1:11" x14ac:dyDescent="0.25">
      <c r="A3411" s="59">
        <v>44063</v>
      </c>
      <c r="B3411" s="64">
        <v>21</v>
      </c>
      <c r="C3411" s="64">
        <v>0</v>
      </c>
      <c r="D3411" s="130">
        <v>10</v>
      </c>
      <c r="E3411" s="130">
        <v>10</v>
      </c>
      <c r="F3411" s="64">
        <v>0</v>
      </c>
      <c r="K3411" s="65">
        <f t="shared" si="53"/>
        <v>5</v>
      </c>
    </row>
    <row r="3412" spans="1:11" x14ac:dyDescent="0.25">
      <c r="A3412" s="59">
        <v>44063</v>
      </c>
      <c r="B3412" s="64">
        <v>22</v>
      </c>
      <c r="C3412" s="64">
        <v>0</v>
      </c>
      <c r="D3412" s="130">
        <v>0</v>
      </c>
      <c r="E3412" s="130">
        <v>0</v>
      </c>
      <c r="F3412" s="64">
        <v>0</v>
      </c>
      <c r="K3412" s="65">
        <f t="shared" si="53"/>
        <v>0</v>
      </c>
    </row>
    <row r="3413" spans="1:11" x14ac:dyDescent="0.25">
      <c r="A3413" s="59">
        <v>44063</v>
      </c>
      <c r="B3413" s="64">
        <v>23</v>
      </c>
      <c r="C3413" s="64">
        <v>0</v>
      </c>
      <c r="D3413" s="130">
        <v>0</v>
      </c>
      <c r="E3413" s="130">
        <v>0</v>
      </c>
      <c r="F3413" s="64">
        <v>0</v>
      </c>
      <c r="K3413" s="65">
        <f t="shared" si="53"/>
        <v>0</v>
      </c>
    </row>
    <row r="3414" spans="1:11" x14ac:dyDescent="0.25">
      <c r="A3414" s="59">
        <v>44063</v>
      </c>
      <c r="B3414" s="64">
        <v>24</v>
      </c>
      <c r="C3414" s="64">
        <v>0</v>
      </c>
      <c r="D3414" s="130">
        <v>0</v>
      </c>
      <c r="E3414" s="130">
        <v>0</v>
      </c>
      <c r="F3414" s="64">
        <v>0</v>
      </c>
      <c r="K3414" s="65">
        <f t="shared" si="53"/>
        <v>0</v>
      </c>
    </row>
    <row r="3415" spans="1:11" x14ac:dyDescent="0.25">
      <c r="A3415" s="59">
        <v>44064</v>
      </c>
      <c r="B3415" s="64">
        <v>1</v>
      </c>
      <c r="C3415" s="64">
        <v>0</v>
      </c>
      <c r="D3415" s="130">
        <v>0</v>
      </c>
      <c r="E3415" s="130">
        <v>0</v>
      </c>
      <c r="F3415" s="64">
        <v>0</v>
      </c>
      <c r="K3415" s="65">
        <f t="shared" si="53"/>
        <v>0</v>
      </c>
    </row>
    <row r="3416" spans="1:11" x14ac:dyDescent="0.25">
      <c r="A3416" s="59">
        <v>44064</v>
      </c>
      <c r="B3416" s="64">
        <v>2</v>
      </c>
      <c r="C3416" s="64">
        <v>0</v>
      </c>
      <c r="D3416" s="130">
        <v>0</v>
      </c>
      <c r="E3416" s="130">
        <v>0</v>
      </c>
      <c r="F3416" s="64">
        <v>0</v>
      </c>
      <c r="K3416" s="65">
        <f t="shared" si="53"/>
        <v>0</v>
      </c>
    </row>
    <row r="3417" spans="1:11" x14ac:dyDescent="0.25">
      <c r="A3417" s="59">
        <v>44064</v>
      </c>
      <c r="B3417" s="64">
        <v>3</v>
      </c>
      <c r="C3417" s="64">
        <v>0</v>
      </c>
      <c r="D3417" s="130">
        <v>0</v>
      </c>
      <c r="E3417" s="130">
        <v>0</v>
      </c>
      <c r="F3417" s="64">
        <v>0</v>
      </c>
      <c r="K3417" s="65">
        <f t="shared" si="53"/>
        <v>0</v>
      </c>
    </row>
    <row r="3418" spans="1:11" x14ac:dyDescent="0.25">
      <c r="A3418" s="59">
        <v>44064</v>
      </c>
      <c r="B3418" s="64">
        <v>4</v>
      </c>
      <c r="C3418" s="64">
        <v>0</v>
      </c>
      <c r="D3418" s="130">
        <v>0</v>
      </c>
      <c r="E3418" s="130">
        <v>0</v>
      </c>
      <c r="F3418" s="64">
        <v>0</v>
      </c>
      <c r="K3418" s="65">
        <f t="shared" si="53"/>
        <v>0</v>
      </c>
    </row>
    <row r="3419" spans="1:11" x14ac:dyDescent="0.25">
      <c r="A3419" s="59">
        <v>44064</v>
      </c>
      <c r="B3419" s="64">
        <v>5</v>
      </c>
      <c r="C3419" s="64">
        <v>0</v>
      </c>
      <c r="D3419" s="130">
        <v>0</v>
      </c>
      <c r="E3419" s="130">
        <v>0</v>
      </c>
      <c r="F3419" s="64">
        <v>10</v>
      </c>
      <c r="K3419" s="65">
        <f t="shared" si="53"/>
        <v>3</v>
      </c>
    </row>
    <row r="3420" spans="1:11" x14ac:dyDescent="0.25">
      <c r="A3420" s="59">
        <v>44064</v>
      </c>
      <c r="B3420" s="64">
        <v>6</v>
      </c>
      <c r="C3420" s="64">
        <v>0</v>
      </c>
      <c r="D3420" s="130">
        <v>10</v>
      </c>
      <c r="E3420" s="130">
        <v>10</v>
      </c>
      <c r="F3420" s="64">
        <v>0</v>
      </c>
      <c r="K3420" s="65">
        <f t="shared" si="53"/>
        <v>5</v>
      </c>
    </row>
    <row r="3421" spans="1:11" x14ac:dyDescent="0.25">
      <c r="A3421" s="59">
        <v>44064</v>
      </c>
      <c r="B3421" s="64">
        <v>7</v>
      </c>
      <c r="C3421" s="64">
        <v>7000</v>
      </c>
      <c r="D3421" s="130">
        <v>160</v>
      </c>
      <c r="E3421" s="130">
        <v>150</v>
      </c>
      <c r="F3421" s="64">
        <v>370</v>
      </c>
      <c r="K3421" s="65">
        <f t="shared" si="53"/>
        <v>1920</v>
      </c>
    </row>
    <row r="3422" spans="1:11" x14ac:dyDescent="0.25">
      <c r="A3422" s="59">
        <v>44064</v>
      </c>
      <c r="B3422" s="64">
        <v>8</v>
      </c>
      <c r="C3422" s="64">
        <v>52000</v>
      </c>
      <c r="D3422" s="130">
        <v>370</v>
      </c>
      <c r="E3422" s="130">
        <v>1540</v>
      </c>
      <c r="F3422" s="64">
        <v>1420</v>
      </c>
      <c r="K3422" s="65">
        <f t="shared" si="53"/>
        <v>13833</v>
      </c>
    </row>
    <row r="3423" spans="1:11" x14ac:dyDescent="0.25">
      <c r="A3423" s="59">
        <v>44064</v>
      </c>
      <c r="B3423" s="64">
        <v>9</v>
      </c>
      <c r="C3423" s="64">
        <v>121000</v>
      </c>
      <c r="D3423" s="130">
        <v>1410</v>
      </c>
      <c r="E3423" s="130">
        <v>4220</v>
      </c>
      <c r="F3423" s="64">
        <v>6630</v>
      </c>
      <c r="K3423" s="65">
        <f t="shared" si="53"/>
        <v>33315</v>
      </c>
    </row>
    <row r="3424" spans="1:11" x14ac:dyDescent="0.25">
      <c r="A3424" s="59">
        <v>44064</v>
      </c>
      <c r="B3424" s="64">
        <v>10</v>
      </c>
      <c r="C3424" s="64">
        <v>178000</v>
      </c>
      <c r="D3424" s="130">
        <v>5260</v>
      </c>
      <c r="E3424" s="130">
        <v>6600</v>
      </c>
      <c r="F3424" s="64">
        <v>14460</v>
      </c>
      <c r="K3424" s="65">
        <f t="shared" si="53"/>
        <v>51080</v>
      </c>
    </row>
    <row r="3425" spans="1:11" x14ac:dyDescent="0.25">
      <c r="A3425" s="59">
        <v>44064</v>
      </c>
      <c r="B3425" s="64">
        <v>11</v>
      </c>
      <c r="C3425" s="64">
        <v>220000</v>
      </c>
      <c r="D3425" s="130">
        <v>7180</v>
      </c>
      <c r="E3425" s="130">
        <v>8420</v>
      </c>
      <c r="F3425" s="64">
        <v>19080</v>
      </c>
      <c r="K3425" s="65">
        <f t="shared" si="53"/>
        <v>63670</v>
      </c>
    </row>
    <row r="3426" spans="1:11" x14ac:dyDescent="0.25">
      <c r="A3426" s="59">
        <v>44064</v>
      </c>
      <c r="B3426" s="64">
        <v>12</v>
      </c>
      <c r="C3426" s="64">
        <v>246000</v>
      </c>
      <c r="D3426" s="130">
        <v>7300</v>
      </c>
      <c r="E3426" s="130">
        <v>8189.9999999999991</v>
      </c>
      <c r="F3426" s="64">
        <v>19220</v>
      </c>
      <c r="K3426" s="65">
        <f t="shared" si="53"/>
        <v>70178</v>
      </c>
    </row>
    <row r="3427" spans="1:11" x14ac:dyDescent="0.25">
      <c r="A3427" s="59">
        <v>44064</v>
      </c>
      <c r="B3427" s="64">
        <v>13</v>
      </c>
      <c r="C3427" s="64">
        <v>255000</v>
      </c>
      <c r="D3427" s="130">
        <v>3720</v>
      </c>
      <c r="E3427" s="130">
        <v>6610</v>
      </c>
      <c r="F3427" s="64">
        <v>19170</v>
      </c>
      <c r="K3427" s="65">
        <f t="shared" si="53"/>
        <v>71125</v>
      </c>
    </row>
    <row r="3428" spans="1:11" x14ac:dyDescent="0.25">
      <c r="A3428" s="59">
        <v>44064</v>
      </c>
      <c r="B3428" s="64">
        <v>14</v>
      </c>
      <c r="C3428" s="64">
        <v>251000</v>
      </c>
      <c r="D3428" s="130">
        <v>2770</v>
      </c>
      <c r="E3428" s="130">
        <v>7500</v>
      </c>
      <c r="F3428" s="64">
        <v>18230</v>
      </c>
      <c r="K3428" s="65">
        <f t="shared" si="53"/>
        <v>69875</v>
      </c>
    </row>
    <row r="3429" spans="1:11" x14ac:dyDescent="0.25">
      <c r="A3429" s="59">
        <v>44064</v>
      </c>
      <c r="B3429" s="64">
        <v>15</v>
      </c>
      <c r="C3429" s="64">
        <v>229000</v>
      </c>
      <c r="D3429" s="130">
        <v>4370</v>
      </c>
      <c r="E3429" s="130">
        <v>5530</v>
      </c>
      <c r="F3429" s="64">
        <v>18060</v>
      </c>
      <c r="K3429" s="65">
        <f t="shared" si="53"/>
        <v>64240</v>
      </c>
    </row>
    <row r="3430" spans="1:11" x14ac:dyDescent="0.25">
      <c r="A3430" s="59">
        <v>44064</v>
      </c>
      <c r="B3430" s="64">
        <v>16</v>
      </c>
      <c r="C3430" s="64">
        <v>193000</v>
      </c>
      <c r="D3430" s="130">
        <v>2450</v>
      </c>
      <c r="E3430" s="130">
        <v>1450</v>
      </c>
      <c r="F3430" s="64">
        <v>14590</v>
      </c>
      <c r="K3430" s="65">
        <f t="shared" si="53"/>
        <v>52873</v>
      </c>
    </row>
    <row r="3431" spans="1:11" x14ac:dyDescent="0.25">
      <c r="A3431" s="59">
        <v>44064</v>
      </c>
      <c r="B3431" s="64">
        <v>17</v>
      </c>
      <c r="C3431" s="64">
        <v>130000</v>
      </c>
      <c r="D3431" s="130">
        <v>1530</v>
      </c>
      <c r="E3431" s="130">
        <v>2050</v>
      </c>
      <c r="F3431" s="64">
        <v>12580</v>
      </c>
      <c r="K3431" s="65">
        <f t="shared" si="53"/>
        <v>36540</v>
      </c>
    </row>
    <row r="3432" spans="1:11" x14ac:dyDescent="0.25">
      <c r="A3432" s="59">
        <v>44064</v>
      </c>
      <c r="B3432" s="64">
        <v>18</v>
      </c>
      <c r="C3432" s="64">
        <v>50000</v>
      </c>
      <c r="D3432" s="130">
        <v>510</v>
      </c>
      <c r="E3432" s="130">
        <v>450</v>
      </c>
      <c r="F3432" s="64">
        <v>6200</v>
      </c>
      <c r="K3432" s="65">
        <f t="shared" si="53"/>
        <v>14290</v>
      </c>
    </row>
    <row r="3433" spans="1:11" x14ac:dyDescent="0.25">
      <c r="A3433" s="59">
        <v>44064</v>
      </c>
      <c r="B3433" s="64">
        <v>19</v>
      </c>
      <c r="C3433" s="64">
        <v>12000</v>
      </c>
      <c r="D3433" s="130">
        <v>520</v>
      </c>
      <c r="E3433" s="130">
        <v>650</v>
      </c>
      <c r="F3433" s="64">
        <v>240</v>
      </c>
      <c r="K3433" s="65">
        <f t="shared" si="53"/>
        <v>3353</v>
      </c>
    </row>
    <row r="3434" spans="1:11" x14ac:dyDescent="0.25">
      <c r="A3434" s="59">
        <v>44064</v>
      </c>
      <c r="B3434" s="64">
        <v>20</v>
      </c>
      <c r="C3434" s="64">
        <v>1000</v>
      </c>
      <c r="D3434" s="130">
        <v>70</v>
      </c>
      <c r="E3434" s="130">
        <v>50</v>
      </c>
      <c r="F3434" s="64">
        <v>10</v>
      </c>
      <c r="K3434" s="65">
        <f t="shared" si="53"/>
        <v>283</v>
      </c>
    </row>
    <row r="3435" spans="1:11" x14ac:dyDescent="0.25">
      <c r="A3435" s="59">
        <v>44064</v>
      </c>
      <c r="B3435" s="64">
        <v>21</v>
      </c>
      <c r="C3435" s="64">
        <v>0</v>
      </c>
      <c r="D3435" s="130">
        <v>10</v>
      </c>
      <c r="E3435" s="130">
        <v>0</v>
      </c>
      <c r="F3435" s="64">
        <v>0</v>
      </c>
      <c r="K3435" s="65">
        <f t="shared" si="53"/>
        <v>3</v>
      </c>
    </row>
    <row r="3436" spans="1:11" x14ac:dyDescent="0.25">
      <c r="A3436" s="59">
        <v>44064</v>
      </c>
      <c r="B3436" s="64">
        <v>22</v>
      </c>
      <c r="C3436" s="64">
        <v>0</v>
      </c>
      <c r="D3436" s="130">
        <v>0</v>
      </c>
      <c r="E3436" s="130">
        <v>0</v>
      </c>
      <c r="F3436" s="64">
        <v>0</v>
      </c>
      <c r="K3436" s="65">
        <f t="shared" si="53"/>
        <v>0</v>
      </c>
    </row>
    <row r="3437" spans="1:11" x14ac:dyDescent="0.25">
      <c r="A3437" s="59">
        <v>44064</v>
      </c>
      <c r="B3437" s="64">
        <v>23</v>
      </c>
      <c r="C3437" s="64">
        <v>0</v>
      </c>
      <c r="D3437" s="130">
        <v>0</v>
      </c>
      <c r="E3437" s="130">
        <v>0</v>
      </c>
      <c r="F3437" s="64">
        <v>0</v>
      </c>
      <c r="K3437" s="65">
        <f t="shared" si="53"/>
        <v>0</v>
      </c>
    </row>
    <row r="3438" spans="1:11" x14ac:dyDescent="0.25">
      <c r="A3438" s="59">
        <v>44064</v>
      </c>
      <c r="B3438" s="64">
        <v>24</v>
      </c>
      <c r="C3438" s="64">
        <v>0</v>
      </c>
      <c r="D3438" s="130">
        <v>0</v>
      </c>
      <c r="E3438" s="130">
        <v>0</v>
      </c>
      <c r="F3438" s="64">
        <v>0</v>
      </c>
      <c r="K3438" s="65">
        <f t="shared" si="53"/>
        <v>0</v>
      </c>
    </row>
    <row r="3439" spans="1:11" x14ac:dyDescent="0.25">
      <c r="A3439" s="59">
        <v>44065</v>
      </c>
      <c r="B3439" s="64">
        <v>1</v>
      </c>
      <c r="C3439" s="64">
        <v>0</v>
      </c>
      <c r="D3439" s="130">
        <v>0</v>
      </c>
      <c r="E3439" s="130">
        <v>0</v>
      </c>
      <c r="F3439" s="64">
        <v>0</v>
      </c>
      <c r="K3439" s="65">
        <f t="shared" si="53"/>
        <v>0</v>
      </c>
    </row>
    <row r="3440" spans="1:11" x14ac:dyDescent="0.25">
      <c r="A3440" s="59">
        <v>44065</v>
      </c>
      <c r="B3440" s="64">
        <v>2</v>
      </c>
      <c r="C3440" s="64">
        <v>0</v>
      </c>
      <c r="D3440" s="130">
        <v>0</v>
      </c>
      <c r="E3440" s="130">
        <v>0</v>
      </c>
      <c r="F3440" s="64">
        <v>0</v>
      </c>
      <c r="K3440" s="65">
        <f t="shared" si="53"/>
        <v>0</v>
      </c>
    </row>
    <row r="3441" spans="1:11" x14ac:dyDescent="0.25">
      <c r="A3441" s="59">
        <v>44065</v>
      </c>
      <c r="B3441" s="64">
        <v>3</v>
      </c>
      <c r="C3441" s="64">
        <v>0</v>
      </c>
      <c r="D3441" s="130">
        <v>0</v>
      </c>
      <c r="E3441" s="130">
        <v>0</v>
      </c>
      <c r="F3441" s="64">
        <v>0</v>
      </c>
      <c r="K3441" s="65">
        <f t="shared" si="53"/>
        <v>0</v>
      </c>
    </row>
    <row r="3442" spans="1:11" x14ac:dyDescent="0.25">
      <c r="A3442" s="59">
        <v>44065</v>
      </c>
      <c r="B3442" s="64">
        <v>4</v>
      </c>
      <c r="C3442" s="64">
        <v>0</v>
      </c>
      <c r="D3442" s="130">
        <v>0</v>
      </c>
      <c r="E3442" s="130">
        <v>0</v>
      </c>
      <c r="F3442" s="64">
        <v>0</v>
      </c>
      <c r="K3442" s="65">
        <f t="shared" si="53"/>
        <v>0</v>
      </c>
    </row>
    <row r="3443" spans="1:11" x14ac:dyDescent="0.25">
      <c r="A3443" s="59">
        <v>44065</v>
      </c>
      <c r="B3443" s="64">
        <v>5</v>
      </c>
      <c r="C3443" s="64">
        <v>0</v>
      </c>
      <c r="D3443" s="130">
        <v>0</v>
      </c>
      <c r="E3443" s="130">
        <v>0</v>
      </c>
      <c r="F3443" s="64">
        <v>0</v>
      </c>
      <c r="K3443" s="65">
        <f t="shared" si="53"/>
        <v>0</v>
      </c>
    </row>
    <row r="3444" spans="1:11" x14ac:dyDescent="0.25">
      <c r="A3444" s="59">
        <v>44065</v>
      </c>
      <c r="B3444" s="64">
        <v>6</v>
      </c>
      <c r="C3444" s="64">
        <v>0</v>
      </c>
      <c r="D3444" s="130">
        <v>10</v>
      </c>
      <c r="E3444" s="130">
        <v>10</v>
      </c>
      <c r="F3444" s="64">
        <v>0</v>
      </c>
      <c r="K3444" s="65">
        <f t="shared" si="53"/>
        <v>5</v>
      </c>
    </row>
    <row r="3445" spans="1:11" x14ac:dyDescent="0.25">
      <c r="A3445" s="59">
        <v>44065</v>
      </c>
      <c r="B3445" s="64">
        <v>7</v>
      </c>
      <c r="C3445" s="64">
        <v>10000</v>
      </c>
      <c r="D3445" s="130">
        <v>130</v>
      </c>
      <c r="E3445" s="130">
        <v>130</v>
      </c>
      <c r="F3445" s="64">
        <v>520</v>
      </c>
      <c r="K3445" s="65">
        <f t="shared" si="53"/>
        <v>2695</v>
      </c>
    </row>
    <row r="3446" spans="1:11" x14ac:dyDescent="0.25">
      <c r="A3446" s="59">
        <v>44065</v>
      </c>
      <c r="B3446" s="64">
        <v>8</v>
      </c>
      <c r="C3446" s="64">
        <v>45000</v>
      </c>
      <c r="D3446" s="130">
        <v>460</v>
      </c>
      <c r="E3446" s="130">
        <v>1060</v>
      </c>
      <c r="F3446" s="64">
        <v>2110</v>
      </c>
      <c r="K3446" s="65">
        <f t="shared" si="53"/>
        <v>12158</v>
      </c>
    </row>
    <row r="3447" spans="1:11" x14ac:dyDescent="0.25">
      <c r="A3447" s="59">
        <v>44065</v>
      </c>
      <c r="B3447" s="64">
        <v>9</v>
      </c>
      <c r="C3447" s="64">
        <v>115000</v>
      </c>
      <c r="D3447" s="130">
        <v>1550</v>
      </c>
      <c r="E3447" s="130">
        <v>3450</v>
      </c>
      <c r="F3447" s="64">
        <v>6700</v>
      </c>
      <c r="K3447" s="65">
        <f t="shared" si="53"/>
        <v>31675</v>
      </c>
    </row>
    <row r="3448" spans="1:11" x14ac:dyDescent="0.25">
      <c r="A3448" s="59">
        <v>44065</v>
      </c>
      <c r="B3448" s="64">
        <v>10</v>
      </c>
      <c r="C3448" s="64">
        <v>148000</v>
      </c>
      <c r="D3448" s="130">
        <v>4300</v>
      </c>
      <c r="E3448" s="130">
        <v>4410</v>
      </c>
      <c r="F3448" s="64">
        <v>11110</v>
      </c>
      <c r="K3448" s="65">
        <f t="shared" si="53"/>
        <v>41955</v>
      </c>
    </row>
    <row r="3449" spans="1:11" x14ac:dyDescent="0.25">
      <c r="A3449" s="59">
        <v>44065</v>
      </c>
      <c r="B3449" s="64">
        <v>11</v>
      </c>
      <c r="C3449" s="64">
        <v>83000</v>
      </c>
      <c r="D3449" s="130">
        <v>4260</v>
      </c>
      <c r="E3449" s="130">
        <v>4130</v>
      </c>
      <c r="F3449" s="64">
        <v>4700</v>
      </c>
      <c r="K3449" s="65">
        <f t="shared" si="53"/>
        <v>24023</v>
      </c>
    </row>
    <row r="3450" spans="1:11" x14ac:dyDescent="0.25">
      <c r="A3450" s="59">
        <v>44065</v>
      </c>
      <c r="B3450" s="64">
        <v>12</v>
      </c>
      <c r="C3450" s="64">
        <v>104000</v>
      </c>
      <c r="D3450" s="130">
        <v>3740</v>
      </c>
      <c r="E3450" s="130">
        <v>5450</v>
      </c>
      <c r="F3450" s="64">
        <v>14150</v>
      </c>
      <c r="K3450" s="65">
        <f t="shared" si="53"/>
        <v>31835</v>
      </c>
    </row>
    <row r="3451" spans="1:11" x14ac:dyDescent="0.25">
      <c r="A3451" s="59">
        <v>44065</v>
      </c>
      <c r="B3451" s="64">
        <v>13</v>
      </c>
      <c r="C3451" s="64">
        <v>245000</v>
      </c>
      <c r="D3451" s="130">
        <v>3490</v>
      </c>
      <c r="E3451" s="130">
        <v>3810</v>
      </c>
      <c r="F3451" s="64">
        <v>16530</v>
      </c>
      <c r="K3451" s="65">
        <f t="shared" si="53"/>
        <v>67208</v>
      </c>
    </row>
    <row r="3452" spans="1:11" x14ac:dyDescent="0.25">
      <c r="A3452" s="59">
        <v>44065</v>
      </c>
      <c r="B3452" s="64">
        <v>14</v>
      </c>
      <c r="C3452" s="64">
        <v>157000</v>
      </c>
      <c r="D3452" s="130">
        <v>4059.9999999999995</v>
      </c>
      <c r="E3452" s="130">
        <v>5700</v>
      </c>
      <c r="F3452" s="64">
        <v>15870</v>
      </c>
      <c r="K3452" s="65">
        <f t="shared" si="53"/>
        <v>45658</v>
      </c>
    </row>
    <row r="3453" spans="1:11" x14ac:dyDescent="0.25">
      <c r="A3453" s="59">
        <v>44065</v>
      </c>
      <c r="B3453" s="64">
        <v>15</v>
      </c>
      <c r="C3453" s="64">
        <v>162000</v>
      </c>
      <c r="D3453" s="130">
        <v>4500</v>
      </c>
      <c r="E3453" s="130">
        <v>9290</v>
      </c>
      <c r="F3453" s="64">
        <v>16010.000000000002</v>
      </c>
      <c r="K3453" s="65">
        <f t="shared" si="53"/>
        <v>47950</v>
      </c>
    </row>
    <row r="3454" spans="1:11" x14ac:dyDescent="0.25">
      <c r="A3454" s="59">
        <v>44065</v>
      </c>
      <c r="B3454" s="64">
        <v>16</v>
      </c>
      <c r="C3454" s="64">
        <v>128000</v>
      </c>
      <c r="D3454" s="130">
        <v>6740</v>
      </c>
      <c r="E3454" s="130">
        <v>7570</v>
      </c>
      <c r="F3454" s="64">
        <v>13730</v>
      </c>
      <c r="K3454" s="65">
        <f t="shared" si="53"/>
        <v>39010</v>
      </c>
    </row>
    <row r="3455" spans="1:11" x14ac:dyDescent="0.25">
      <c r="A3455" s="59">
        <v>44065</v>
      </c>
      <c r="B3455" s="64">
        <v>17</v>
      </c>
      <c r="C3455" s="64">
        <v>69000</v>
      </c>
      <c r="D3455" s="130">
        <v>4059.9999999999995</v>
      </c>
      <c r="E3455" s="130">
        <v>5470</v>
      </c>
      <c r="F3455" s="64">
        <v>12560</v>
      </c>
      <c r="K3455" s="65">
        <f t="shared" si="53"/>
        <v>22773</v>
      </c>
    </row>
    <row r="3456" spans="1:11" x14ac:dyDescent="0.25">
      <c r="A3456" s="59">
        <v>44065</v>
      </c>
      <c r="B3456" s="64">
        <v>18</v>
      </c>
      <c r="C3456" s="64">
        <v>42000</v>
      </c>
      <c r="D3456" s="130">
        <v>2490</v>
      </c>
      <c r="E3456" s="130">
        <v>2070</v>
      </c>
      <c r="F3456" s="64">
        <v>9150</v>
      </c>
      <c r="K3456" s="65">
        <f t="shared" si="53"/>
        <v>13928</v>
      </c>
    </row>
    <row r="3457" spans="1:11" x14ac:dyDescent="0.25">
      <c r="A3457" s="59">
        <v>44065</v>
      </c>
      <c r="B3457" s="64">
        <v>19</v>
      </c>
      <c r="C3457" s="64">
        <v>19000</v>
      </c>
      <c r="D3457" s="130">
        <v>430</v>
      </c>
      <c r="E3457" s="130">
        <v>620</v>
      </c>
      <c r="F3457" s="64">
        <v>2570</v>
      </c>
      <c r="K3457" s="65">
        <f t="shared" si="53"/>
        <v>5655</v>
      </c>
    </row>
    <row r="3458" spans="1:11" x14ac:dyDescent="0.25">
      <c r="A3458" s="59">
        <v>44065</v>
      </c>
      <c r="B3458" s="64">
        <v>20</v>
      </c>
      <c r="C3458" s="64">
        <v>1000</v>
      </c>
      <c r="D3458" s="130">
        <v>40</v>
      </c>
      <c r="E3458" s="130">
        <v>80</v>
      </c>
      <c r="F3458" s="64">
        <v>10</v>
      </c>
      <c r="K3458" s="65">
        <f t="shared" si="53"/>
        <v>283</v>
      </c>
    </row>
    <row r="3459" spans="1:11" x14ac:dyDescent="0.25">
      <c r="A3459" s="59">
        <v>44065</v>
      </c>
      <c r="B3459" s="64">
        <v>21</v>
      </c>
      <c r="C3459" s="64">
        <v>0</v>
      </c>
      <c r="D3459" s="130">
        <v>10</v>
      </c>
      <c r="E3459" s="130">
        <v>0</v>
      </c>
      <c r="F3459" s="64">
        <v>0</v>
      </c>
      <c r="K3459" s="65">
        <f t="shared" si="53"/>
        <v>3</v>
      </c>
    </row>
    <row r="3460" spans="1:11" x14ac:dyDescent="0.25">
      <c r="A3460" s="59">
        <v>44065</v>
      </c>
      <c r="B3460" s="64">
        <v>22</v>
      </c>
      <c r="C3460" s="64">
        <v>0</v>
      </c>
      <c r="D3460" s="130">
        <v>0</v>
      </c>
      <c r="E3460" s="130">
        <v>0</v>
      </c>
      <c r="F3460" s="64">
        <v>0</v>
      </c>
      <c r="K3460" s="65">
        <f t="shared" si="53"/>
        <v>0</v>
      </c>
    </row>
    <row r="3461" spans="1:11" x14ac:dyDescent="0.25">
      <c r="A3461" s="59">
        <v>44065</v>
      </c>
      <c r="B3461" s="64">
        <v>23</v>
      </c>
      <c r="C3461" s="64">
        <v>0</v>
      </c>
      <c r="D3461" s="130">
        <v>0</v>
      </c>
      <c r="E3461" s="130">
        <v>0</v>
      </c>
      <c r="F3461" s="64">
        <v>0</v>
      </c>
      <c r="K3461" s="65">
        <f t="shared" si="53"/>
        <v>0</v>
      </c>
    </row>
    <row r="3462" spans="1:11" x14ac:dyDescent="0.25">
      <c r="A3462" s="59">
        <v>44065</v>
      </c>
      <c r="B3462" s="64">
        <v>24</v>
      </c>
      <c r="C3462" s="64">
        <v>0</v>
      </c>
      <c r="D3462" s="130">
        <v>0</v>
      </c>
      <c r="E3462" s="130">
        <v>0</v>
      </c>
      <c r="F3462" s="64">
        <v>0</v>
      </c>
      <c r="K3462" s="65">
        <f t="shared" si="53"/>
        <v>0</v>
      </c>
    </row>
    <row r="3463" spans="1:11" x14ac:dyDescent="0.25">
      <c r="A3463" s="59">
        <v>44066</v>
      </c>
      <c r="B3463" s="64">
        <v>1</v>
      </c>
      <c r="C3463" s="64">
        <v>0</v>
      </c>
      <c r="D3463" s="130">
        <v>0</v>
      </c>
      <c r="E3463" s="130">
        <v>0</v>
      </c>
      <c r="F3463" s="64">
        <v>0</v>
      </c>
      <c r="K3463" s="65">
        <f t="shared" si="53"/>
        <v>0</v>
      </c>
    </row>
    <row r="3464" spans="1:11" x14ac:dyDescent="0.25">
      <c r="A3464" s="59">
        <v>44066</v>
      </c>
      <c r="B3464" s="64">
        <v>2</v>
      </c>
      <c r="C3464" s="64">
        <v>0</v>
      </c>
      <c r="D3464" s="130">
        <v>0</v>
      </c>
      <c r="E3464" s="130">
        <v>0</v>
      </c>
      <c r="F3464" s="64">
        <v>0</v>
      </c>
      <c r="K3464" s="65">
        <f t="shared" ref="K3464:K3527" si="54">ROUND(AVERAGE(C3464:F3464),0)</f>
        <v>0</v>
      </c>
    </row>
    <row r="3465" spans="1:11" x14ac:dyDescent="0.25">
      <c r="A3465" s="59">
        <v>44066</v>
      </c>
      <c r="B3465" s="64">
        <v>3</v>
      </c>
      <c r="C3465" s="64">
        <v>0</v>
      </c>
      <c r="D3465" s="130">
        <v>0</v>
      </c>
      <c r="E3465" s="130">
        <v>0</v>
      </c>
      <c r="F3465" s="64">
        <v>0</v>
      </c>
      <c r="K3465" s="65">
        <f t="shared" si="54"/>
        <v>0</v>
      </c>
    </row>
    <row r="3466" spans="1:11" x14ac:dyDescent="0.25">
      <c r="A3466" s="59">
        <v>44066</v>
      </c>
      <c r="B3466" s="64">
        <v>4</v>
      </c>
      <c r="C3466" s="64">
        <v>0</v>
      </c>
      <c r="D3466" s="130">
        <v>0</v>
      </c>
      <c r="E3466" s="130">
        <v>0</v>
      </c>
      <c r="F3466" s="64">
        <v>0</v>
      </c>
      <c r="K3466" s="65">
        <f t="shared" si="54"/>
        <v>0</v>
      </c>
    </row>
    <row r="3467" spans="1:11" x14ac:dyDescent="0.25">
      <c r="A3467" s="59">
        <v>44066</v>
      </c>
      <c r="B3467" s="64">
        <v>5</v>
      </c>
      <c r="C3467" s="64">
        <v>0</v>
      </c>
      <c r="D3467" s="130">
        <v>10</v>
      </c>
      <c r="E3467" s="130">
        <v>10</v>
      </c>
      <c r="F3467" s="64">
        <v>0</v>
      </c>
      <c r="K3467" s="65">
        <f t="shared" si="54"/>
        <v>5</v>
      </c>
    </row>
    <row r="3468" spans="1:11" x14ac:dyDescent="0.25">
      <c r="A3468" s="59">
        <v>44066</v>
      </c>
      <c r="B3468" s="64">
        <v>6</v>
      </c>
      <c r="C3468" s="64">
        <v>0</v>
      </c>
      <c r="D3468" s="130">
        <v>0</v>
      </c>
      <c r="E3468" s="130">
        <v>0</v>
      </c>
      <c r="F3468" s="64">
        <v>0</v>
      </c>
      <c r="K3468" s="65">
        <f t="shared" si="54"/>
        <v>0</v>
      </c>
    </row>
    <row r="3469" spans="1:11" x14ac:dyDescent="0.25">
      <c r="A3469" s="59">
        <v>44066</v>
      </c>
      <c r="B3469" s="64">
        <v>7</v>
      </c>
      <c r="C3469" s="64">
        <v>7000</v>
      </c>
      <c r="D3469" s="130">
        <v>100</v>
      </c>
      <c r="E3469" s="130">
        <v>150</v>
      </c>
      <c r="F3469" s="64">
        <v>340</v>
      </c>
      <c r="K3469" s="65">
        <f t="shared" si="54"/>
        <v>1898</v>
      </c>
    </row>
    <row r="3470" spans="1:11" x14ac:dyDescent="0.25">
      <c r="A3470" s="59">
        <v>44066</v>
      </c>
      <c r="B3470" s="64">
        <v>8</v>
      </c>
      <c r="C3470" s="64">
        <v>50000</v>
      </c>
      <c r="D3470" s="130">
        <v>460</v>
      </c>
      <c r="E3470" s="130">
        <v>1560</v>
      </c>
      <c r="F3470" s="64">
        <v>1450</v>
      </c>
      <c r="K3470" s="65">
        <f t="shared" si="54"/>
        <v>13368</v>
      </c>
    </row>
    <row r="3471" spans="1:11" x14ac:dyDescent="0.25">
      <c r="A3471" s="59">
        <v>44066</v>
      </c>
      <c r="B3471" s="64">
        <v>9</v>
      </c>
      <c r="C3471" s="64">
        <v>118000</v>
      </c>
      <c r="D3471" s="130">
        <v>1940</v>
      </c>
      <c r="E3471" s="130">
        <v>2400</v>
      </c>
      <c r="F3471" s="64">
        <v>6590</v>
      </c>
      <c r="K3471" s="65">
        <f t="shared" si="54"/>
        <v>32233</v>
      </c>
    </row>
    <row r="3472" spans="1:11" x14ac:dyDescent="0.25">
      <c r="A3472" s="59">
        <v>44066</v>
      </c>
      <c r="B3472" s="64">
        <v>10</v>
      </c>
      <c r="C3472" s="64">
        <v>172000</v>
      </c>
      <c r="D3472" s="130">
        <v>4360</v>
      </c>
      <c r="E3472" s="130">
        <v>5080</v>
      </c>
      <c r="F3472" s="64">
        <v>13330</v>
      </c>
      <c r="K3472" s="65">
        <f t="shared" si="54"/>
        <v>48693</v>
      </c>
    </row>
    <row r="3473" spans="1:11" x14ac:dyDescent="0.25">
      <c r="A3473" s="59">
        <v>44066</v>
      </c>
      <c r="B3473" s="64">
        <v>11</v>
      </c>
      <c r="C3473" s="64">
        <v>216000</v>
      </c>
      <c r="D3473" s="130">
        <v>5450</v>
      </c>
      <c r="E3473" s="130">
        <v>7030</v>
      </c>
      <c r="F3473" s="64">
        <v>15910</v>
      </c>
      <c r="K3473" s="65">
        <f t="shared" si="54"/>
        <v>61098</v>
      </c>
    </row>
    <row r="3474" spans="1:11" x14ac:dyDescent="0.25">
      <c r="A3474" s="59">
        <v>44066</v>
      </c>
      <c r="B3474" s="64">
        <v>12</v>
      </c>
      <c r="C3474" s="64">
        <v>240000</v>
      </c>
      <c r="D3474" s="130">
        <v>4390</v>
      </c>
      <c r="E3474" s="130">
        <v>4320</v>
      </c>
      <c r="F3474" s="64">
        <v>17030</v>
      </c>
      <c r="K3474" s="65">
        <f t="shared" si="54"/>
        <v>66435</v>
      </c>
    </row>
    <row r="3475" spans="1:11" x14ac:dyDescent="0.25">
      <c r="A3475" s="59">
        <v>44066</v>
      </c>
      <c r="B3475" s="64">
        <v>13</v>
      </c>
      <c r="C3475" s="64">
        <v>247000</v>
      </c>
      <c r="D3475" s="130">
        <v>4960</v>
      </c>
      <c r="E3475" s="130">
        <v>5180</v>
      </c>
      <c r="F3475" s="64">
        <v>14850</v>
      </c>
      <c r="K3475" s="65">
        <f t="shared" si="54"/>
        <v>67998</v>
      </c>
    </row>
    <row r="3476" spans="1:11" x14ac:dyDescent="0.25">
      <c r="A3476" s="59">
        <v>44066</v>
      </c>
      <c r="B3476" s="64">
        <v>14</v>
      </c>
      <c r="C3476" s="64">
        <v>240000</v>
      </c>
      <c r="D3476" s="130">
        <v>4560</v>
      </c>
      <c r="E3476" s="130">
        <v>5880</v>
      </c>
      <c r="F3476" s="64">
        <v>13330</v>
      </c>
      <c r="K3476" s="65">
        <f t="shared" si="54"/>
        <v>65943</v>
      </c>
    </row>
    <row r="3477" spans="1:11" x14ac:dyDescent="0.25">
      <c r="A3477" s="59">
        <v>44066</v>
      </c>
      <c r="B3477" s="64">
        <v>15</v>
      </c>
      <c r="C3477" s="64">
        <v>112000</v>
      </c>
      <c r="D3477" s="130">
        <v>7550</v>
      </c>
      <c r="E3477" s="130">
        <v>7400</v>
      </c>
      <c r="F3477" s="64">
        <v>4310</v>
      </c>
      <c r="K3477" s="65">
        <f t="shared" si="54"/>
        <v>32815</v>
      </c>
    </row>
    <row r="3478" spans="1:11" x14ac:dyDescent="0.25">
      <c r="A3478" s="59">
        <v>44066</v>
      </c>
      <c r="B3478" s="64">
        <v>16</v>
      </c>
      <c r="C3478" s="64">
        <v>20000</v>
      </c>
      <c r="D3478" s="130">
        <v>6690</v>
      </c>
      <c r="E3478" s="130">
        <v>6830</v>
      </c>
      <c r="F3478" s="64">
        <v>2980</v>
      </c>
      <c r="K3478" s="65">
        <f t="shared" si="54"/>
        <v>9125</v>
      </c>
    </row>
    <row r="3479" spans="1:11" x14ac:dyDescent="0.25">
      <c r="A3479" s="59">
        <v>44066</v>
      </c>
      <c r="B3479" s="64">
        <v>17</v>
      </c>
      <c r="C3479" s="64">
        <v>11000</v>
      </c>
      <c r="D3479" s="130">
        <v>5100</v>
      </c>
      <c r="E3479" s="130">
        <v>5470</v>
      </c>
      <c r="F3479" s="64">
        <v>1160</v>
      </c>
      <c r="K3479" s="65">
        <f t="shared" si="54"/>
        <v>5683</v>
      </c>
    </row>
    <row r="3480" spans="1:11" x14ac:dyDescent="0.25">
      <c r="A3480" s="59">
        <v>44066</v>
      </c>
      <c r="B3480" s="64">
        <v>18</v>
      </c>
      <c r="C3480" s="64">
        <v>23000</v>
      </c>
      <c r="D3480" s="130">
        <v>2970</v>
      </c>
      <c r="E3480" s="130">
        <v>2870</v>
      </c>
      <c r="F3480" s="64">
        <v>6080</v>
      </c>
      <c r="K3480" s="65">
        <f t="shared" si="54"/>
        <v>8730</v>
      </c>
    </row>
    <row r="3481" spans="1:11" x14ac:dyDescent="0.25">
      <c r="A3481" s="59">
        <v>44066</v>
      </c>
      <c r="B3481" s="64">
        <v>19</v>
      </c>
      <c r="C3481" s="64">
        <v>19000</v>
      </c>
      <c r="D3481" s="130">
        <v>340</v>
      </c>
      <c r="E3481" s="130">
        <v>440</v>
      </c>
      <c r="F3481" s="64">
        <v>880</v>
      </c>
      <c r="K3481" s="65">
        <f t="shared" si="54"/>
        <v>5165</v>
      </c>
    </row>
    <row r="3482" spans="1:11" x14ac:dyDescent="0.25">
      <c r="A3482" s="59">
        <v>44066</v>
      </c>
      <c r="B3482" s="64">
        <v>20</v>
      </c>
      <c r="C3482" s="64">
        <v>4000</v>
      </c>
      <c r="D3482" s="130">
        <v>60</v>
      </c>
      <c r="E3482" s="130">
        <v>70</v>
      </c>
      <c r="F3482" s="64">
        <v>350</v>
      </c>
      <c r="K3482" s="65">
        <f t="shared" si="54"/>
        <v>1120</v>
      </c>
    </row>
    <row r="3483" spans="1:11" x14ac:dyDescent="0.25">
      <c r="A3483" s="59">
        <v>44066</v>
      </c>
      <c r="B3483" s="64">
        <v>21</v>
      </c>
      <c r="C3483" s="64">
        <v>0</v>
      </c>
      <c r="D3483" s="130">
        <v>0</v>
      </c>
      <c r="E3483" s="130">
        <v>0</v>
      </c>
      <c r="F3483" s="64">
        <v>0</v>
      </c>
      <c r="K3483" s="65">
        <f t="shared" si="54"/>
        <v>0</v>
      </c>
    </row>
    <row r="3484" spans="1:11" x14ac:dyDescent="0.25">
      <c r="A3484" s="59">
        <v>44066</v>
      </c>
      <c r="B3484" s="64">
        <v>22</v>
      </c>
      <c r="C3484" s="64">
        <v>0</v>
      </c>
      <c r="D3484" s="130">
        <v>0</v>
      </c>
      <c r="E3484" s="130">
        <v>0</v>
      </c>
      <c r="F3484" s="64">
        <v>0</v>
      </c>
      <c r="K3484" s="65">
        <f t="shared" si="54"/>
        <v>0</v>
      </c>
    </row>
    <row r="3485" spans="1:11" x14ac:dyDescent="0.25">
      <c r="A3485" s="59">
        <v>44066</v>
      </c>
      <c r="B3485" s="64">
        <v>23</v>
      </c>
      <c r="C3485" s="64">
        <v>0</v>
      </c>
      <c r="D3485" s="130">
        <v>0</v>
      </c>
      <c r="E3485" s="130">
        <v>0</v>
      </c>
      <c r="F3485" s="64">
        <v>0</v>
      </c>
      <c r="K3485" s="65">
        <f t="shared" si="54"/>
        <v>0</v>
      </c>
    </row>
    <row r="3486" spans="1:11" x14ac:dyDescent="0.25">
      <c r="A3486" s="59">
        <v>44066</v>
      </c>
      <c r="B3486" s="64">
        <v>24</v>
      </c>
      <c r="C3486" s="64">
        <v>0</v>
      </c>
      <c r="D3486" s="130">
        <v>0</v>
      </c>
      <c r="E3486" s="130">
        <v>0</v>
      </c>
      <c r="F3486" s="64">
        <v>0</v>
      </c>
      <c r="K3486" s="65">
        <f t="shared" si="54"/>
        <v>0</v>
      </c>
    </row>
    <row r="3487" spans="1:11" x14ac:dyDescent="0.25">
      <c r="A3487" s="59">
        <v>44067</v>
      </c>
      <c r="B3487" s="64">
        <v>1</v>
      </c>
      <c r="C3487" s="64">
        <v>0</v>
      </c>
      <c r="D3487" s="130">
        <v>0</v>
      </c>
      <c r="E3487" s="130">
        <v>0</v>
      </c>
      <c r="F3487" s="64">
        <v>0</v>
      </c>
      <c r="K3487" s="65">
        <f t="shared" si="54"/>
        <v>0</v>
      </c>
    </row>
    <row r="3488" spans="1:11" x14ac:dyDescent="0.25">
      <c r="A3488" s="59">
        <v>44067</v>
      </c>
      <c r="B3488" s="64">
        <v>2</v>
      </c>
      <c r="C3488" s="64">
        <v>0</v>
      </c>
      <c r="D3488" s="130">
        <v>0</v>
      </c>
      <c r="E3488" s="130">
        <v>0</v>
      </c>
      <c r="F3488" s="64">
        <v>0</v>
      </c>
      <c r="K3488" s="65">
        <f t="shared" si="54"/>
        <v>0</v>
      </c>
    </row>
    <row r="3489" spans="1:11" x14ac:dyDescent="0.25">
      <c r="A3489" s="59">
        <v>44067</v>
      </c>
      <c r="B3489" s="64">
        <v>3</v>
      </c>
      <c r="C3489" s="64">
        <v>0</v>
      </c>
      <c r="D3489" s="130">
        <v>0</v>
      </c>
      <c r="E3489" s="130">
        <v>0</v>
      </c>
      <c r="F3489" s="64">
        <v>0</v>
      </c>
      <c r="K3489" s="65">
        <f t="shared" si="54"/>
        <v>0</v>
      </c>
    </row>
    <row r="3490" spans="1:11" x14ac:dyDescent="0.25">
      <c r="A3490" s="59">
        <v>44067</v>
      </c>
      <c r="B3490" s="64">
        <v>4</v>
      </c>
      <c r="C3490" s="64">
        <v>0</v>
      </c>
      <c r="D3490" s="130">
        <v>0</v>
      </c>
      <c r="E3490" s="130">
        <v>0</v>
      </c>
      <c r="F3490" s="64">
        <v>0</v>
      </c>
      <c r="K3490" s="65">
        <f t="shared" si="54"/>
        <v>0</v>
      </c>
    </row>
    <row r="3491" spans="1:11" x14ac:dyDescent="0.25">
      <c r="A3491" s="59">
        <v>44067</v>
      </c>
      <c r="B3491" s="64">
        <v>5</v>
      </c>
      <c r="C3491" s="64">
        <v>0</v>
      </c>
      <c r="D3491" s="130">
        <v>10</v>
      </c>
      <c r="E3491" s="130">
        <v>10</v>
      </c>
      <c r="F3491" s="64">
        <v>0</v>
      </c>
      <c r="K3491" s="65">
        <f t="shared" si="54"/>
        <v>5</v>
      </c>
    </row>
    <row r="3492" spans="1:11" x14ac:dyDescent="0.25">
      <c r="A3492" s="59">
        <v>44067</v>
      </c>
      <c r="B3492" s="64">
        <v>6</v>
      </c>
      <c r="C3492" s="64">
        <v>0</v>
      </c>
      <c r="D3492" s="130">
        <v>10</v>
      </c>
      <c r="E3492" s="130">
        <v>0</v>
      </c>
      <c r="F3492" s="64">
        <v>0</v>
      </c>
      <c r="K3492" s="65">
        <f t="shared" si="54"/>
        <v>3</v>
      </c>
    </row>
    <row r="3493" spans="1:11" x14ac:dyDescent="0.25">
      <c r="A3493" s="59">
        <v>44067</v>
      </c>
      <c r="B3493" s="64">
        <v>7</v>
      </c>
      <c r="C3493" s="64">
        <v>9000</v>
      </c>
      <c r="D3493" s="130">
        <v>90</v>
      </c>
      <c r="E3493" s="130">
        <v>170</v>
      </c>
      <c r="F3493" s="64">
        <v>440</v>
      </c>
      <c r="K3493" s="65">
        <f t="shared" si="54"/>
        <v>2425</v>
      </c>
    </row>
    <row r="3494" spans="1:11" x14ac:dyDescent="0.25">
      <c r="A3494" s="59">
        <v>44067</v>
      </c>
      <c r="B3494" s="64">
        <v>8</v>
      </c>
      <c r="C3494" s="64">
        <v>53000</v>
      </c>
      <c r="D3494" s="130">
        <v>340</v>
      </c>
      <c r="E3494" s="130">
        <v>1300</v>
      </c>
      <c r="F3494" s="64">
        <v>2920</v>
      </c>
      <c r="K3494" s="65">
        <f t="shared" si="54"/>
        <v>14390</v>
      </c>
    </row>
    <row r="3495" spans="1:11" x14ac:dyDescent="0.25">
      <c r="A3495" s="59">
        <v>44067</v>
      </c>
      <c r="B3495" s="64">
        <v>9</v>
      </c>
      <c r="C3495" s="64">
        <v>118000</v>
      </c>
      <c r="D3495" s="130">
        <v>1270</v>
      </c>
      <c r="E3495" s="130">
        <v>3490</v>
      </c>
      <c r="F3495" s="64">
        <v>5690</v>
      </c>
      <c r="K3495" s="65">
        <f t="shared" si="54"/>
        <v>32113</v>
      </c>
    </row>
    <row r="3496" spans="1:11" x14ac:dyDescent="0.25">
      <c r="A3496" s="59">
        <v>44067</v>
      </c>
      <c r="B3496" s="64">
        <v>10</v>
      </c>
      <c r="C3496" s="64">
        <v>168000</v>
      </c>
      <c r="D3496" s="130">
        <v>4860</v>
      </c>
      <c r="E3496" s="130">
        <v>6090</v>
      </c>
      <c r="F3496" s="64">
        <v>12560</v>
      </c>
      <c r="K3496" s="65">
        <f t="shared" si="54"/>
        <v>47878</v>
      </c>
    </row>
    <row r="3497" spans="1:11" x14ac:dyDescent="0.25">
      <c r="A3497" s="59">
        <v>44067</v>
      </c>
      <c r="B3497" s="64">
        <v>11</v>
      </c>
      <c r="C3497" s="64">
        <v>205000</v>
      </c>
      <c r="D3497" s="130">
        <v>6270</v>
      </c>
      <c r="E3497" s="130">
        <v>6330</v>
      </c>
      <c r="F3497" s="64">
        <v>16790</v>
      </c>
      <c r="K3497" s="65">
        <f t="shared" si="54"/>
        <v>58598</v>
      </c>
    </row>
    <row r="3498" spans="1:11" x14ac:dyDescent="0.25">
      <c r="A3498" s="59">
        <v>44067</v>
      </c>
      <c r="B3498" s="64">
        <v>12</v>
      </c>
      <c r="C3498" s="64">
        <v>233000</v>
      </c>
      <c r="D3498" s="130">
        <v>6650</v>
      </c>
      <c r="E3498" s="130">
        <v>7320</v>
      </c>
      <c r="F3498" s="64">
        <v>16810</v>
      </c>
      <c r="K3498" s="65">
        <f t="shared" si="54"/>
        <v>65945</v>
      </c>
    </row>
    <row r="3499" spans="1:11" x14ac:dyDescent="0.25">
      <c r="A3499" s="59">
        <v>44067</v>
      </c>
      <c r="B3499" s="64">
        <v>13</v>
      </c>
      <c r="C3499" s="64">
        <v>239000</v>
      </c>
      <c r="D3499" s="130">
        <v>5850</v>
      </c>
      <c r="E3499" s="130">
        <v>8400</v>
      </c>
      <c r="F3499" s="64">
        <v>16020</v>
      </c>
      <c r="K3499" s="65">
        <f t="shared" si="54"/>
        <v>67318</v>
      </c>
    </row>
    <row r="3500" spans="1:11" x14ac:dyDescent="0.25">
      <c r="A3500" s="59">
        <v>44067</v>
      </c>
      <c r="B3500" s="64">
        <v>14</v>
      </c>
      <c r="C3500" s="64">
        <v>245000</v>
      </c>
      <c r="D3500" s="130">
        <v>7380</v>
      </c>
      <c r="E3500" s="130">
        <v>5910</v>
      </c>
      <c r="F3500" s="64">
        <v>15020</v>
      </c>
      <c r="K3500" s="65">
        <f t="shared" si="54"/>
        <v>68328</v>
      </c>
    </row>
    <row r="3501" spans="1:11" x14ac:dyDescent="0.25">
      <c r="A3501" s="59">
        <v>44067</v>
      </c>
      <c r="B3501" s="64">
        <v>15</v>
      </c>
      <c r="C3501" s="64">
        <v>217000</v>
      </c>
      <c r="D3501" s="130">
        <v>7520</v>
      </c>
      <c r="E3501" s="130">
        <v>4910</v>
      </c>
      <c r="F3501" s="64">
        <v>14880</v>
      </c>
      <c r="K3501" s="65">
        <f t="shared" si="54"/>
        <v>61078</v>
      </c>
    </row>
    <row r="3502" spans="1:11" x14ac:dyDescent="0.25">
      <c r="A3502" s="59">
        <v>44067</v>
      </c>
      <c r="B3502" s="64">
        <v>16</v>
      </c>
      <c r="C3502" s="64">
        <v>163000</v>
      </c>
      <c r="D3502" s="130">
        <v>5900</v>
      </c>
      <c r="E3502" s="130">
        <v>5360</v>
      </c>
      <c r="F3502" s="64">
        <v>5530</v>
      </c>
      <c r="K3502" s="65">
        <f t="shared" si="54"/>
        <v>44948</v>
      </c>
    </row>
    <row r="3503" spans="1:11" x14ac:dyDescent="0.25">
      <c r="A3503" s="59">
        <v>44067</v>
      </c>
      <c r="B3503" s="64">
        <v>17</v>
      </c>
      <c r="C3503" s="64">
        <v>55000</v>
      </c>
      <c r="D3503" s="130">
        <v>4340</v>
      </c>
      <c r="E3503" s="130">
        <v>4550</v>
      </c>
      <c r="F3503" s="64">
        <v>10060</v>
      </c>
      <c r="K3503" s="65">
        <f t="shared" si="54"/>
        <v>18488</v>
      </c>
    </row>
    <row r="3504" spans="1:11" x14ac:dyDescent="0.25">
      <c r="A3504" s="59">
        <v>44067</v>
      </c>
      <c r="B3504" s="64">
        <v>18</v>
      </c>
      <c r="C3504" s="64">
        <v>71000</v>
      </c>
      <c r="D3504" s="130">
        <v>790</v>
      </c>
      <c r="E3504" s="130">
        <v>530</v>
      </c>
      <c r="F3504" s="64">
        <v>10080</v>
      </c>
      <c r="K3504" s="65">
        <f t="shared" si="54"/>
        <v>20600</v>
      </c>
    </row>
    <row r="3505" spans="1:11" x14ac:dyDescent="0.25">
      <c r="A3505" s="59">
        <v>44067</v>
      </c>
      <c r="B3505" s="64">
        <v>19</v>
      </c>
      <c r="C3505" s="64">
        <v>12000</v>
      </c>
      <c r="D3505" s="130">
        <v>150</v>
      </c>
      <c r="E3505" s="130">
        <v>120</v>
      </c>
      <c r="F3505" s="64">
        <v>660</v>
      </c>
      <c r="K3505" s="65">
        <f t="shared" si="54"/>
        <v>3233</v>
      </c>
    </row>
    <row r="3506" spans="1:11" x14ac:dyDescent="0.25">
      <c r="A3506" s="59">
        <v>44067</v>
      </c>
      <c r="B3506" s="64">
        <v>20</v>
      </c>
      <c r="C3506" s="64">
        <v>1000</v>
      </c>
      <c r="D3506" s="130">
        <v>30</v>
      </c>
      <c r="E3506" s="130">
        <v>20</v>
      </c>
      <c r="F3506" s="64">
        <v>0</v>
      </c>
      <c r="K3506" s="65">
        <f t="shared" si="54"/>
        <v>263</v>
      </c>
    </row>
    <row r="3507" spans="1:11" x14ac:dyDescent="0.25">
      <c r="A3507" s="59">
        <v>44067</v>
      </c>
      <c r="B3507" s="64">
        <v>21</v>
      </c>
      <c r="C3507" s="64">
        <v>0</v>
      </c>
      <c r="D3507" s="130">
        <v>0</v>
      </c>
      <c r="E3507" s="130">
        <v>10</v>
      </c>
      <c r="F3507" s="64">
        <v>0</v>
      </c>
      <c r="K3507" s="65">
        <f t="shared" si="54"/>
        <v>3</v>
      </c>
    </row>
    <row r="3508" spans="1:11" x14ac:dyDescent="0.25">
      <c r="A3508" s="59">
        <v>44067</v>
      </c>
      <c r="B3508" s="64">
        <v>22</v>
      </c>
      <c r="C3508" s="64">
        <v>0</v>
      </c>
      <c r="D3508" s="130">
        <v>0</v>
      </c>
      <c r="E3508" s="130">
        <v>0</v>
      </c>
      <c r="F3508" s="64">
        <v>0</v>
      </c>
      <c r="K3508" s="65">
        <f t="shared" si="54"/>
        <v>0</v>
      </c>
    </row>
    <row r="3509" spans="1:11" x14ac:dyDescent="0.25">
      <c r="A3509" s="59">
        <v>44067</v>
      </c>
      <c r="B3509" s="64">
        <v>23</v>
      </c>
      <c r="C3509" s="64">
        <v>0</v>
      </c>
      <c r="D3509" s="130">
        <v>0</v>
      </c>
      <c r="E3509" s="130">
        <v>0</v>
      </c>
      <c r="F3509" s="64">
        <v>0</v>
      </c>
      <c r="K3509" s="65">
        <f t="shared" si="54"/>
        <v>0</v>
      </c>
    </row>
    <row r="3510" spans="1:11" x14ac:dyDescent="0.25">
      <c r="A3510" s="59">
        <v>44067</v>
      </c>
      <c r="B3510" s="64">
        <v>24</v>
      </c>
      <c r="C3510" s="64">
        <v>0</v>
      </c>
      <c r="D3510" s="130">
        <v>0</v>
      </c>
      <c r="E3510" s="130">
        <v>0</v>
      </c>
      <c r="F3510" s="64">
        <v>0</v>
      </c>
      <c r="K3510" s="65">
        <f t="shared" si="54"/>
        <v>0</v>
      </c>
    </row>
    <row r="3511" spans="1:11" x14ac:dyDescent="0.25">
      <c r="A3511" s="59">
        <v>44068</v>
      </c>
      <c r="B3511" s="64">
        <v>1</v>
      </c>
      <c r="C3511" s="64">
        <v>0</v>
      </c>
      <c r="D3511" s="130">
        <v>0</v>
      </c>
      <c r="E3511" s="130">
        <v>0</v>
      </c>
      <c r="F3511" s="64">
        <v>0</v>
      </c>
      <c r="K3511" s="65">
        <f t="shared" si="54"/>
        <v>0</v>
      </c>
    </row>
    <row r="3512" spans="1:11" x14ac:dyDescent="0.25">
      <c r="A3512" s="59">
        <v>44068</v>
      </c>
      <c r="B3512" s="64">
        <v>2</v>
      </c>
      <c r="C3512" s="64">
        <v>0</v>
      </c>
      <c r="D3512" s="130">
        <v>0</v>
      </c>
      <c r="E3512" s="130">
        <v>0</v>
      </c>
      <c r="F3512" s="64">
        <v>0</v>
      </c>
      <c r="K3512" s="65">
        <f t="shared" si="54"/>
        <v>0</v>
      </c>
    </row>
    <row r="3513" spans="1:11" x14ac:dyDescent="0.25">
      <c r="A3513" s="59">
        <v>44068</v>
      </c>
      <c r="B3513" s="64">
        <v>3</v>
      </c>
      <c r="C3513" s="64">
        <v>0</v>
      </c>
      <c r="D3513" s="130">
        <v>0</v>
      </c>
      <c r="E3513" s="130">
        <v>0</v>
      </c>
      <c r="F3513" s="64">
        <v>0</v>
      </c>
      <c r="K3513" s="65">
        <f t="shared" si="54"/>
        <v>0</v>
      </c>
    </row>
    <row r="3514" spans="1:11" x14ac:dyDescent="0.25">
      <c r="A3514" s="59">
        <v>44068</v>
      </c>
      <c r="B3514" s="64">
        <v>4</v>
      </c>
      <c r="C3514" s="64">
        <v>0</v>
      </c>
      <c r="D3514" s="130">
        <v>0</v>
      </c>
      <c r="E3514" s="130">
        <v>0</v>
      </c>
      <c r="F3514" s="64">
        <v>0</v>
      </c>
      <c r="K3514" s="65">
        <f t="shared" si="54"/>
        <v>0</v>
      </c>
    </row>
    <row r="3515" spans="1:11" x14ac:dyDescent="0.25">
      <c r="A3515" s="59">
        <v>44068</v>
      </c>
      <c r="B3515" s="64">
        <v>5</v>
      </c>
      <c r="C3515" s="64">
        <v>0</v>
      </c>
      <c r="D3515" s="130">
        <v>10</v>
      </c>
      <c r="E3515" s="130">
        <v>0</v>
      </c>
      <c r="F3515" s="64">
        <v>0</v>
      </c>
      <c r="K3515" s="65">
        <f t="shared" si="54"/>
        <v>3</v>
      </c>
    </row>
    <row r="3516" spans="1:11" x14ac:dyDescent="0.25">
      <c r="A3516" s="59">
        <v>44068</v>
      </c>
      <c r="B3516" s="64">
        <v>6</v>
      </c>
      <c r="C3516" s="64">
        <v>0</v>
      </c>
      <c r="D3516" s="130">
        <v>10</v>
      </c>
      <c r="E3516" s="130">
        <v>10</v>
      </c>
      <c r="F3516" s="64">
        <v>0</v>
      </c>
      <c r="K3516" s="65">
        <f t="shared" si="54"/>
        <v>5</v>
      </c>
    </row>
    <row r="3517" spans="1:11" x14ac:dyDescent="0.25">
      <c r="A3517" s="59">
        <v>44068</v>
      </c>
      <c r="B3517" s="64">
        <v>7</v>
      </c>
      <c r="C3517" s="64">
        <v>9000</v>
      </c>
      <c r="D3517" s="130">
        <v>70</v>
      </c>
      <c r="E3517" s="130">
        <v>30</v>
      </c>
      <c r="F3517" s="64">
        <v>290</v>
      </c>
      <c r="K3517" s="65">
        <f t="shared" si="54"/>
        <v>2348</v>
      </c>
    </row>
    <row r="3518" spans="1:11" x14ac:dyDescent="0.25">
      <c r="A3518" s="59">
        <v>44068</v>
      </c>
      <c r="B3518" s="64">
        <v>8</v>
      </c>
      <c r="C3518" s="64">
        <v>30000</v>
      </c>
      <c r="D3518" s="130">
        <v>540</v>
      </c>
      <c r="E3518" s="130">
        <v>440</v>
      </c>
      <c r="F3518" s="64">
        <v>2770</v>
      </c>
      <c r="K3518" s="65">
        <f t="shared" si="54"/>
        <v>8438</v>
      </c>
    </row>
    <row r="3519" spans="1:11" x14ac:dyDescent="0.25">
      <c r="A3519" s="59">
        <v>44068</v>
      </c>
      <c r="B3519" s="64">
        <v>9</v>
      </c>
      <c r="C3519" s="64">
        <v>56000</v>
      </c>
      <c r="D3519" s="130">
        <v>980</v>
      </c>
      <c r="E3519" s="130">
        <v>1700</v>
      </c>
      <c r="F3519" s="64">
        <v>4750</v>
      </c>
      <c r="K3519" s="65">
        <f t="shared" si="54"/>
        <v>15858</v>
      </c>
    </row>
    <row r="3520" spans="1:11" x14ac:dyDescent="0.25">
      <c r="A3520" s="59">
        <v>44068</v>
      </c>
      <c r="B3520" s="64">
        <v>10</v>
      </c>
      <c r="C3520" s="64">
        <v>103000</v>
      </c>
      <c r="D3520" s="130">
        <v>4059.9999999999995</v>
      </c>
      <c r="E3520" s="130">
        <v>5220</v>
      </c>
      <c r="F3520" s="64">
        <v>9050</v>
      </c>
      <c r="K3520" s="65">
        <f t="shared" si="54"/>
        <v>30333</v>
      </c>
    </row>
    <row r="3521" spans="1:11" x14ac:dyDescent="0.25">
      <c r="A3521" s="59">
        <v>44068</v>
      </c>
      <c r="B3521" s="64">
        <v>11</v>
      </c>
      <c r="C3521" s="64">
        <v>156000</v>
      </c>
      <c r="D3521" s="130">
        <v>2770</v>
      </c>
      <c r="E3521" s="130">
        <v>3790</v>
      </c>
      <c r="F3521" s="64">
        <v>12040</v>
      </c>
      <c r="K3521" s="65">
        <f t="shared" si="54"/>
        <v>43650</v>
      </c>
    </row>
    <row r="3522" spans="1:11" x14ac:dyDescent="0.25">
      <c r="A3522" s="59">
        <v>44068</v>
      </c>
      <c r="B3522" s="64">
        <v>12</v>
      </c>
      <c r="C3522" s="64">
        <v>120000</v>
      </c>
      <c r="D3522" s="130">
        <v>5300</v>
      </c>
      <c r="E3522" s="130">
        <v>5600</v>
      </c>
      <c r="F3522" s="64">
        <v>12460</v>
      </c>
      <c r="K3522" s="65">
        <f t="shared" si="54"/>
        <v>35840</v>
      </c>
    </row>
    <row r="3523" spans="1:11" x14ac:dyDescent="0.25">
      <c r="A3523" s="59">
        <v>44068</v>
      </c>
      <c r="B3523" s="64">
        <v>13</v>
      </c>
      <c r="C3523" s="64">
        <v>222000</v>
      </c>
      <c r="D3523" s="130">
        <v>7530</v>
      </c>
      <c r="E3523" s="130">
        <v>6120</v>
      </c>
      <c r="F3523" s="64">
        <v>16620</v>
      </c>
      <c r="K3523" s="65">
        <f t="shared" si="54"/>
        <v>63068</v>
      </c>
    </row>
    <row r="3524" spans="1:11" x14ac:dyDescent="0.25">
      <c r="A3524" s="59">
        <v>44068</v>
      </c>
      <c r="B3524" s="64">
        <v>14</v>
      </c>
      <c r="C3524" s="64">
        <v>241000</v>
      </c>
      <c r="D3524" s="130">
        <v>7480</v>
      </c>
      <c r="E3524" s="130">
        <v>6220</v>
      </c>
      <c r="F3524" s="64">
        <v>15920</v>
      </c>
      <c r="K3524" s="65">
        <f t="shared" si="54"/>
        <v>67655</v>
      </c>
    </row>
    <row r="3525" spans="1:11" x14ac:dyDescent="0.25">
      <c r="A3525" s="59">
        <v>44068</v>
      </c>
      <c r="B3525" s="64">
        <v>15</v>
      </c>
      <c r="C3525" s="64">
        <v>202000</v>
      </c>
      <c r="D3525" s="130">
        <v>2020</v>
      </c>
      <c r="E3525" s="130">
        <v>3650</v>
      </c>
      <c r="F3525" s="64">
        <v>16440</v>
      </c>
      <c r="K3525" s="65">
        <f t="shared" si="54"/>
        <v>56028</v>
      </c>
    </row>
    <row r="3526" spans="1:11" x14ac:dyDescent="0.25">
      <c r="A3526" s="59">
        <v>44068</v>
      </c>
      <c r="B3526" s="64">
        <v>16</v>
      </c>
      <c r="C3526" s="64">
        <v>151000</v>
      </c>
      <c r="D3526" s="130">
        <v>60</v>
      </c>
      <c r="E3526" s="130">
        <v>150</v>
      </c>
      <c r="F3526" s="64">
        <v>13370</v>
      </c>
      <c r="K3526" s="65">
        <f t="shared" si="54"/>
        <v>41145</v>
      </c>
    </row>
    <row r="3527" spans="1:11" x14ac:dyDescent="0.25">
      <c r="A3527" s="59">
        <v>44068</v>
      </c>
      <c r="B3527" s="64">
        <v>17</v>
      </c>
      <c r="C3527" s="64">
        <v>55000</v>
      </c>
      <c r="D3527" s="130">
        <v>390</v>
      </c>
      <c r="E3527" s="130">
        <v>1000</v>
      </c>
      <c r="F3527" s="64">
        <v>3760</v>
      </c>
      <c r="K3527" s="65">
        <f t="shared" si="54"/>
        <v>15038</v>
      </c>
    </row>
    <row r="3528" spans="1:11" x14ac:dyDescent="0.25">
      <c r="A3528" s="59">
        <v>44068</v>
      </c>
      <c r="B3528" s="64">
        <v>18</v>
      </c>
      <c r="C3528" s="64">
        <v>7000</v>
      </c>
      <c r="D3528" s="130">
        <v>2590</v>
      </c>
      <c r="E3528" s="130">
        <v>3000</v>
      </c>
      <c r="F3528" s="64">
        <v>440</v>
      </c>
      <c r="K3528" s="65">
        <f t="shared" ref="K3528:K3591" si="55">ROUND(AVERAGE(C3528:F3528),0)</f>
        <v>3258</v>
      </c>
    </row>
    <row r="3529" spans="1:11" x14ac:dyDescent="0.25">
      <c r="A3529" s="59">
        <v>44068</v>
      </c>
      <c r="B3529" s="64">
        <v>19</v>
      </c>
      <c r="C3529" s="64">
        <v>21000</v>
      </c>
      <c r="D3529" s="130">
        <v>470</v>
      </c>
      <c r="E3529" s="130">
        <v>550</v>
      </c>
      <c r="F3529" s="64">
        <v>2310</v>
      </c>
      <c r="K3529" s="65">
        <f t="shared" si="55"/>
        <v>6083</v>
      </c>
    </row>
    <row r="3530" spans="1:11" x14ac:dyDescent="0.25">
      <c r="A3530" s="59">
        <v>44068</v>
      </c>
      <c r="B3530" s="64">
        <v>20</v>
      </c>
      <c r="C3530" s="64">
        <v>1000</v>
      </c>
      <c r="D3530" s="130">
        <v>20</v>
      </c>
      <c r="E3530" s="130">
        <v>20</v>
      </c>
      <c r="F3530" s="64">
        <v>50</v>
      </c>
      <c r="K3530" s="65">
        <f t="shared" si="55"/>
        <v>273</v>
      </c>
    </row>
    <row r="3531" spans="1:11" x14ac:dyDescent="0.25">
      <c r="A3531" s="59">
        <v>44068</v>
      </c>
      <c r="B3531" s="64">
        <v>21</v>
      </c>
      <c r="C3531" s="64">
        <v>0</v>
      </c>
      <c r="D3531" s="130">
        <v>10</v>
      </c>
      <c r="E3531" s="130">
        <v>10</v>
      </c>
      <c r="F3531" s="64">
        <v>10</v>
      </c>
      <c r="K3531" s="65">
        <f t="shared" si="55"/>
        <v>8</v>
      </c>
    </row>
    <row r="3532" spans="1:11" x14ac:dyDescent="0.25">
      <c r="A3532" s="59">
        <v>44068</v>
      </c>
      <c r="B3532" s="64">
        <v>22</v>
      </c>
      <c r="C3532" s="64">
        <v>0</v>
      </c>
      <c r="D3532" s="130">
        <v>0</v>
      </c>
      <c r="E3532" s="130">
        <v>0</v>
      </c>
      <c r="F3532" s="64">
        <v>0</v>
      </c>
      <c r="K3532" s="65">
        <f t="shared" si="55"/>
        <v>0</v>
      </c>
    </row>
    <row r="3533" spans="1:11" x14ac:dyDescent="0.25">
      <c r="A3533" s="59">
        <v>44068</v>
      </c>
      <c r="B3533" s="64">
        <v>23</v>
      </c>
      <c r="C3533" s="64">
        <v>0</v>
      </c>
      <c r="D3533" s="130">
        <v>0</v>
      </c>
      <c r="E3533" s="130">
        <v>0</v>
      </c>
      <c r="F3533" s="64">
        <v>0</v>
      </c>
      <c r="K3533" s="65">
        <f t="shared" si="55"/>
        <v>0</v>
      </c>
    </row>
    <row r="3534" spans="1:11" x14ac:dyDescent="0.25">
      <c r="A3534" s="59">
        <v>44068</v>
      </c>
      <c r="B3534" s="64">
        <v>24</v>
      </c>
      <c r="C3534" s="64">
        <v>0</v>
      </c>
      <c r="D3534" s="130">
        <v>0</v>
      </c>
      <c r="E3534" s="130">
        <v>0</v>
      </c>
      <c r="F3534" s="64">
        <v>0</v>
      </c>
      <c r="K3534" s="65">
        <f t="shared" si="55"/>
        <v>0</v>
      </c>
    </row>
    <row r="3535" spans="1:11" x14ac:dyDescent="0.25">
      <c r="A3535" s="59">
        <v>44069</v>
      </c>
      <c r="B3535" s="64">
        <v>1</v>
      </c>
      <c r="C3535" s="64">
        <v>0</v>
      </c>
      <c r="D3535" s="130">
        <v>0</v>
      </c>
      <c r="E3535" s="130">
        <v>0</v>
      </c>
      <c r="F3535" s="64">
        <v>0</v>
      </c>
      <c r="K3535" s="65">
        <f t="shared" si="55"/>
        <v>0</v>
      </c>
    </row>
    <row r="3536" spans="1:11" x14ac:dyDescent="0.25">
      <c r="A3536" s="59">
        <v>44069</v>
      </c>
      <c r="B3536" s="64">
        <v>2</v>
      </c>
      <c r="C3536" s="64">
        <v>0</v>
      </c>
      <c r="D3536" s="130">
        <v>0</v>
      </c>
      <c r="E3536" s="130">
        <v>0</v>
      </c>
      <c r="F3536" s="64">
        <v>0</v>
      </c>
      <c r="K3536" s="65">
        <f t="shared" si="55"/>
        <v>0</v>
      </c>
    </row>
    <row r="3537" spans="1:11" x14ac:dyDescent="0.25">
      <c r="A3537" s="59">
        <v>44069</v>
      </c>
      <c r="B3537" s="64">
        <v>3</v>
      </c>
      <c r="C3537" s="64">
        <v>0</v>
      </c>
      <c r="D3537" s="130">
        <v>0</v>
      </c>
      <c r="E3537" s="130">
        <v>0</v>
      </c>
      <c r="F3537" s="64">
        <v>0</v>
      </c>
      <c r="K3537" s="65">
        <f t="shared" si="55"/>
        <v>0</v>
      </c>
    </row>
    <row r="3538" spans="1:11" x14ac:dyDescent="0.25">
      <c r="A3538" s="59">
        <v>44069</v>
      </c>
      <c r="B3538" s="64">
        <v>4</v>
      </c>
      <c r="C3538" s="64">
        <v>0</v>
      </c>
      <c r="D3538" s="130">
        <v>0</v>
      </c>
      <c r="E3538" s="130">
        <v>0</v>
      </c>
      <c r="F3538" s="64">
        <v>0</v>
      </c>
      <c r="K3538" s="65">
        <f t="shared" si="55"/>
        <v>0</v>
      </c>
    </row>
    <row r="3539" spans="1:11" x14ac:dyDescent="0.25">
      <c r="A3539" s="59">
        <v>44069</v>
      </c>
      <c r="B3539" s="64">
        <v>5</v>
      </c>
      <c r="C3539" s="64">
        <v>0</v>
      </c>
      <c r="D3539" s="130">
        <v>10</v>
      </c>
      <c r="E3539" s="130">
        <v>0</v>
      </c>
      <c r="F3539" s="64">
        <v>10</v>
      </c>
      <c r="K3539" s="65">
        <f t="shared" si="55"/>
        <v>5</v>
      </c>
    </row>
    <row r="3540" spans="1:11" x14ac:dyDescent="0.25">
      <c r="A3540" s="59">
        <v>44069</v>
      </c>
      <c r="B3540" s="64">
        <v>6</v>
      </c>
      <c r="C3540" s="64">
        <v>0</v>
      </c>
      <c r="D3540" s="130">
        <v>0</v>
      </c>
      <c r="E3540" s="130">
        <v>10</v>
      </c>
      <c r="F3540" s="64">
        <v>0</v>
      </c>
      <c r="K3540" s="65">
        <f t="shared" si="55"/>
        <v>3</v>
      </c>
    </row>
    <row r="3541" spans="1:11" x14ac:dyDescent="0.25">
      <c r="A3541" s="59">
        <v>44069</v>
      </c>
      <c r="B3541" s="64">
        <v>7</v>
      </c>
      <c r="C3541" s="64">
        <v>6000</v>
      </c>
      <c r="D3541" s="130">
        <v>90</v>
      </c>
      <c r="E3541" s="130">
        <v>150</v>
      </c>
      <c r="F3541" s="64">
        <v>280</v>
      </c>
      <c r="K3541" s="65">
        <f t="shared" si="55"/>
        <v>1630</v>
      </c>
    </row>
    <row r="3542" spans="1:11" x14ac:dyDescent="0.25">
      <c r="A3542" s="59">
        <v>44069</v>
      </c>
      <c r="B3542" s="64">
        <v>8</v>
      </c>
      <c r="C3542" s="64">
        <v>53000</v>
      </c>
      <c r="D3542" s="130">
        <v>350</v>
      </c>
      <c r="E3542" s="130">
        <v>790</v>
      </c>
      <c r="F3542" s="64">
        <v>1580</v>
      </c>
      <c r="K3542" s="65">
        <f t="shared" si="55"/>
        <v>13930</v>
      </c>
    </row>
    <row r="3543" spans="1:11" x14ac:dyDescent="0.25">
      <c r="A3543" s="59">
        <v>44069</v>
      </c>
      <c r="B3543" s="64">
        <v>9</v>
      </c>
      <c r="C3543" s="64">
        <v>122000</v>
      </c>
      <c r="D3543" s="130">
        <v>1470</v>
      </c>
      <c r="E3543" s="130">
        <v>3880</v>
      </c>
      <c r="F3543" s="64">
        <v>7770</v>
      </c>
      <c r="K3543" s="65">
        <f t="shared" si="55"/>
        <v>33780</v>
      </c>
    </row>
    <row r="3544" spans="1:11" x14ac:dyDescent="0.25">
      <c r="A3544" s="59">
        <v>44069</v>
      </c>
      <c r="B3544" s="64">
        <v>10</v>
      </c>
      <c r="C3544" s="64">
        <v>191000</v>
      </c>
      <c r="D3544" s="130">
        <v>5490</v>
      </c>
      <c r="E3544" s="130">
        <v>7080</v>
      </c>
      <c r="F3544" s="64">
        <v>13960</v>
      </c>
      <c r="K3544" s="65">
        <f t="shared" si="55"/>
        <v>54383</v>
      </c>
    </row>
    <row r="3545" spans="1:11" x14ac:dyDescent="0.25">
      <c r="A3545" s="59">
        <v>44069</v>
      </c>
      <c r="B3545" s="64">
        <v>11</v>
      </c>
      <c r="C3545" s="64">
        <v>241000</v>
      </c>
      <c r="D3545" s="130">
        <v>7130</v>
      </c>
      <c r="E3545" s="130">
        <v>8840</v>
      </c>
      <c r="F3545" s="64">
        <v>22280</v>
      </c>
      <c r="K3545" s="65">
        <f t="shared" si="55"/>
        <v>69813</v>
      </c>
    </row>
    <row r="3546" spans="1:11" x14ac:dyDescent="0.25">
      <c r="A3546" s="59">
        <v>44069</v>
      </c>
      <c r="B3546" s="64">
        <v>12</v>
      </c>
      <c r="C3546" s="64">
        <v>262000</v>
      </c>
      <c r="D3546" s="130">
        <v>7550</v>
      </c>
      <c r="E3546" s="130">
        <v>10250</v>
      </c>
      <c r="F3546" s="64">
        <v>24360</v>
      </c>
      <c r="K3546" s="65">
        <f t="shared" si="55"/>
        <v>76040</v>
      </c>
    </row>
    <row r="3547" spans="1:11" x14ac:dyDescent="0.25">
      <c r="A3547" s="59">
        <v>44069</v>
      </c>
      <c r="B3547" s="64">
        <v>13</v>
      </c>
      <c r="C3547" s="64">
        <v>268000</v>
      </c>
      <c r="D3547" s="130">
        <v>7540</v>
      </c>
      <c r="E3547" s="130">
        <v>10650</v>
      </c>
      <c r="F3547" s="64">
        <v>24440</v>
      </c>
      <c r="K3547" s="65">
        <f t="shared" si="55"/>
        <v>77658</v>
      </c>
    </row>
    <row r="3548" spans="1:11" x14ac:dyDescent="0.25">
      <c r="A3548" s="59">
        <v>44069</v>
      </c>
      <c r="B3548" s="64">
        <v>14</v>
      </c>
      <c r="C3548" s="64">
        <v>265000</v>
      </c>
      <c r="D3548" s="130">
        <v>7560</v>
      </c>
      <c r="E3548" s="130">
        <v>10460</v>
      </c>
      <c r="F3548" s="64">
        <v>24050</v>
      </c>
      <c r="K3548" s="65">
        <f t="shared" si="55"/>
        <v>76768</v>
      </c>
    </row>
    <row r="3549" spans="1:11" x14ac:dyDescent="0.25">
      <c r="A3549" s="59">
        <v>44069</v>
      </c>
      <c r="B3549" s="64">
        <v>15</v>
      </c>
      <c r="C3549" s="64">
        <v>249000</v>
      </c>
      <c r="D3549" s="130">
        <v>7550</v>
      </c>
      <c r="E3549" s="130">
        <v>9720</v>
      </c>
      <c r="F3549" s="64">
        <v>22810</v>
      </c>
      <c r="K3549" s="65">
        <f t="shared" si="55"/>
        <v>72270</v>
      </c>
    </row>
    <row r="3550" spans="1:11" x14ac:dyDescent="0.25">
      <c r="A3550" s="59">
        <v>44069</v>
      </c>
      <c r="B3550" s="64">
        <v>16</v>
      </c>
      <c r="C3550" s="64">
        <v>212000</v>
      </c>
      <c r="D3550" s="130">
        <v>7430</v>
      </c>
      <c r="E3550" s="130">
        <v>8200</v>
      </c>
      <c r="F3550" s="64">
        <v>20940</v>
      </c>
      <c r="K3550" s="65">
        <f t="shared" si="55"/>
        <v>62143</v>
      </c>
    </row>
    <row r="3551" spans="1:11" x14ac:dyDescent="0.25">
      <c r="A3551" s="59">
        <v>44069</v>
      </c>
      <c r="B3551" s="64">
        <v>17</v>
      </c>
      <c r="C3551" s="64">
        <v>151000</v>
      </c>
      <c r="D3551" s="130">
        <v>5860</v>
      </c>
      <c r="E3551" s="130">
        <v>6070</v>
      </c>
      <c r="F3551" s="64">
        <v>18820</v>
      </c>
      <c r="K3551" s="65">
        <f t="shared" si="55"/>
        <v>45438</v>
      </c>
    </row>
    <row r="3552" spans="1:11" x14ac:dyDescent="0.25">
      <c r="A3552" s="59">
        <v>44069</v>
      </c>
      <c r="B3552" s="64">
        <v>18</v>
      </c>
      <c r="C3552" s="64">
        <v>75000</v>
      </c>
      <c r="D3552" s="130">
        <v>3430</v>
      </c>
      <c r="E3552" s="130">
        <v>3130</v>
      </c>
      <c r="F3552" s="64">
        <v>12790</v>
      </c>
      <c r="K3552" s="65">
        <f t="shared" si="55"/>
        <v>23588</v>
      </c>
    </row>
    <row r="3553" spans="1:11" x14ac:dyDescent="0.25">
      <c r="A3553" s="59">
        <v>44069</v>
      </c>
      <c r="B3553" s="64">
        <v>19</v>
      </c>
      <c r="C3553" s="64">
        <v>15000</v>
      </c>
      <c r="D3553" s="130">
        <v>450</v>
      </c>
      <c r="E3553" s="130">
        <v>510</v>
      </c>
      <c r="F3553" s="64">
        <v>2580</v>
      </c>
      <c r="K3553" s="65">
        <f t="shared" si="55"/>
        <v>4635</v>
      </c>
    </row>
    <row r="3554" spans="1:11" x14ac:dyDescent="0.25">
      <c r="A3554" s="59">
        <v>44069</v>
      </c>
      <c r="B3554" s="64">
        <v>20</v>
      </c>
      <c r="C3554" s="64">
        <v>1000</v>
      </c>
      <c r="D3554" s="130">
        <v>10</v>
      </c>
      <c r="E3554" s="130">
        <v>20</v>
      </c>
      <c r="F3554" s="64">
        <v>30</v>
      </c>
      <c r="K3554" s="65">
        <f t="shared" si="55"/>
        <v>265</v>
      </c>
    </row>
    <row r="3555" spans="1:11" x14ac:dyDescent="0.25">
      <c r="A3555" s="59">
        <v>44069</v>
      </c>
      <c r="B3555" s="64">
        <v>21</v>
      </c>
      <c r="C3555" s="64">
        <v>0</v>
      </c>
      <c r="D3555" s="130">
        <v>10</v>
      </c>
      <c r="E3555" s="130">
        <v>0</v>
      </c>
      <c r="F3555" s="64">
        <v>0</v>
      </c>
      <c r="K3555" s="65">
        <f t="shared" si="55"/>
        <v>3</v>
      </c>
    </row>
    <row r="3556" spans="1:11" x14ac:dyDescent="0.25">
      <c r="A3556" s="59">
        <v>44069</v>
      </c>
      <c r="B3556" s="64">
        <v>22</v>
      </c>
      <c r="C3556" s="64">
        <v>0</v>
      </c>
      <c r="D3556" s="130">
        <v>0</v>
      </c>
      <c r="E3556" s="130">
        <v>0</v>
      </c>
      <c r="F3556" s="64">
        <v>0</v>
      </c>
      <c r="K3556" s="65">
        <f t="shared" si="55"/>
        <v>0</v>
      </c>
    </row>
    <row r="3557" spans="1:11" x14ac:dyDescent="0.25">
      <c r="A3557" s="59">
        <v>44069</v>
      </c>
      <c r="B3557" s="64">
        <v>23</v>
      </c>
      <c r="C3557" s="64">
        <v>0</v>
      </c>
      <c r="D3557" s="130">
        <v>0</v>
      </c>
      <c r="E3557" s="130">
        <v>0</v>
      </c>
      <c r="F3557" s="64">
        <v>0</v>
      </c>
      <c r="K3557" s="65">
        <f t="shared" si="55"/>
        <v>0</v>
      </c>
    </row>
    <row r="3558" spans="1:11" x14ac:dyDescent="0.25">
      <c r="A3558" s="59">
        <v>44069</v>
      </c>
      <c r="B3558" s="64">
        <v>24</v>
      </c>
      <c r="C3558" s="64">
        <v>0</v>
      </c>
      <c r="D3558" s="130">
        <v>0</v>
      </c>
      <c r="E3558" s="130">
        <v>0</v>
      </c>
      <c r="F3558" s="64">
        <v>0</v>
      </c>
      <c r="K3558" s="65">
        <f t="shared" si="55"/>
        <v>0</v>
      </c>
    </row>
    <row r="3559" spans="1:11" x14ac:dyDescent="0.25">
      <c r="A3559" s="59">
        <v>44070</v>
      </c>
      <c r="B3559" s="64">
        <v>1</v>
      </c>
      <c r="C3559" s="64">
        <v>0</v>
      </c>
      <c r="D3559" s="130">
        <v>0</v>
      </c>
      <c r="E3559" s="130">
        <v>0</v>
      </c>
      <c r="F3559" s="64">
        <v>0</v>
      </c>
      <c r="K3559" s="65">
        <f t="shared" si="55"/>
        <v>0</v>
      </c>
    </row>
    <row r="3560" spans="1:11" x14ac:dyDescent="0.25">
      <c r="A3560" s="59">
        <v>44070</v>
      </c>
      <c r="B3560" s="64">
        <v>2</v>
      </c>
      <c r="C3560" s="64">
        <v>0</v>
      </c>
      <c r="D3560" s="130">
        <v>0</v>
      </c>
      <c r="E3560" s="130">
        <v>0</v>
      </c>
      <c r="F3560" s="64">
        <v>0</v>
      </c>
      <c r="K3560" s="65">
        <f t="shared" si="55"/>
        <v>0</v>
      </c>
    </row>
    <row r="3561" spans="1:11" x14ac:dyDescent="0.25">
      <c r="A3561" s="59">
        <v>44070</v>
      </c>
      <c r="B3561" s="64">
        <v>3</v>
      </c>
      <c r="C3561" s="64">
        <v>0</v>
      </c>
      <c r="D3561" s="130">
        <v>0</v>
      </c>
      <c r="E3561" s="130">
        <v>0</v>
      </c>
      <c r="F3561" s="64">
        <v>0</v>
      </c>
      <c r="K3561" s="65">
        <f t="shared" si="55"/>
        <v>0</v>
      </c>
    </row>
    <row r="3562" spans="1:11" x14ac:dyDescent="0.25">
      <c r="A3562" s="59">
        <v>44070</v>
      </c>
      <c r="B3562" s="64">
        <v>4</v>
      </c>
      <c r="C3562" s="64">
        <v>0</v>
      </c>
      <c r="D3562" s="130">
        <v>0</v>
      </c>
      <c r="E3562" s="130">
        <v>0</v>
      </c>
      <c r="F3562" s="64">
        <v>0</v>
      </c>
      <c r="K3562" s="65">
        <f t="shared" si="55"/>
        <v>0</v>
      </c>
    </row>
    <row r="3563" spans="1:11" x14ac:dyDescent="0.25">
      <c r="A3563" s="59">
        <v>44070</v>
      </c>
      <c r="B3563" s="64">
        <v>5</v>
      </c>
      <c r="C3563" s="64">
        <v>0</v>
      </c>
      <c r="D3563" s="130">
        <v>10</v>
      </c>
      <c r="E3563" s="130">
        <v>10</v>
      </c>
      <c r="F3563" s="64">
        <v>0</v>
      </c>
      <c r="K3563" s="65">
        <f t="shared" si="55"/>
        <v>5</v>
      </c>
    </row>
    <row r="3564" spans="1:11" x14ac:dyDescent="0.25">
      <c r="A3564" s="59">
        <v>44070</v>
      </c>
      <c r="B3564" s="64">
        <v>6</v>
      </c>
      <c r="C3564" s="64">
        <v>0</v>
      </c>
      <c r="D3564" s="130">
        <v>10</v>
      </c>
      <c r="E3564" s="130">
        <v>0</v>
      </c>
      <c r="F3564" s="64">
        <v>10</v>
      </c>
      <c r="K3564" s="65">
        <f t="shared" si="55"/>
        <v>5</v>
      </c>
    </row>
    <row r="3565" spans="1:11" x14ac:dyDescent="0.25">
      <c r="A3565" s="59">
        <v>44070</v>
      </c>
      <c r="B3565" s="64">
        <v>7</v>
      </c>
      <c r="C3565" s="64">
        <v>7000</v>
      </c>
      <c r="D3565" s="130">
        <v>120</v>
      </c>
      <c r="E3565" s="130">
        <v>160</v>
      </c>
      <c r="F3565" s="64">
        <v>460</v>
      </c>
      <c r="K3565" s="65">
        <f t="shared" si="55"/>
        <v>1935</v>
      </c>
    </row>
    <row r="3566" spans="1:11" x14ac:dyDescent="0.25">
      <c r="A3566" s="59">
        <v>44070</v>
      </c>
      <c r="B3566" s="64">
        <v>8</v>
      </c>
      <c r="C3566" s="64">
        <v>26000</v>
      </c>
      <c r="D3566" s="130">
        <v>750</v>
      </c>
      <c r="E3566" s="130">
        <v>1080</v>
      </c>
      <c r="F3566" s="64">
        <v>2560</v>
      </c>
      <c r="K3566" s="65">
        <f t="shared" si="55"/>
        <v>7598</v>
      </c>
    </row>
    <row r="3567" spans="1:11" x14ac:dyDescent="0.25">
      <c r="A3567" s="59">
        <v>44070</v>
      </c>
      <c r="B3567" s="64">
        <v>9</v>
      </c>
      <c r="C3567" s="64">
        <v>48000</v>
      </c>
      <c r="D3567" s="130">
        <v>1360</v>
      </c>
      <c r="E3567" s="130">
        <v>2070</v>
      </c>
      <c r="F3567" s="64">
        <v>4150</v>
      </c>
      <c r="K3567" s="65">
        <f t="shared" si="55"/>
        <v>13895</v>
      </c>
    </row>
    <row r="3568" spans="1:11" x14ac:dyDescent="0.25">
      <c r="A3568" s="59">
        <v>44070</v>
      </c>
      <c r="B3568" s="64">
        <v>10</v>
      </c>
      <c r="C3568" s="64">
        <v>77000</v>
      </c>
      <c r="D3568" s="130">
        <v>2390</v>
      </c>
      <c r="E3568" s="130">
        <v>3050</v>
      </c>
      <c r="F3568" s="64">
        <v>6520</v>
      </c>
      <c r="K3568" s="65">
        <f t="shared" si="55"/>
        <v>22240</v>
      </c>
    </row>
    <row r="3569" spans="1:11" x14ac:dyDescent="0.25">
      <c r="A3569" s="59">
        <v>44070</v>
      </c>
      <c r="B3569" s="64">
        <v>11</v>
      </c>
      <c r="C3569" s="64">
        <v>98000</v>
      </c>
      <c r="D3569" s="130">
        <v>3170</v>
      </c>
      <c r="E3569" s="130">
        <v>3820</v>
      </c>
      <c r="F3569" s="64">
        <v>6480</v>
      </c>
      <c r="K3569" s="65">
        <f t="shared" si="55"/>
        <v>27868</v>
      </c>
    </row>
    <row r="3570" spans="1:11" x14ac:dyDescent="0.25">
      <c r="A3570" s="59">
        <v>44070</v>
      </c>
      <c r="B3570" s="64">
        <v>12</v>
      </c>
      <c r="C3570" s="64">
        <v>38000</v>
      </c>
      <c r="D3570" s="130">
        <v>1770</v>
      </c>
      <c r="E3570" s="130">
        <v>1920</v>
      </c>
      <c r="F3570" s="64">
        <v>5630</v>
      </c>
      <c r="K3570" s="65">
        <f t="shared" si="55"/>
        <v>11830</v>
      </c>
    </row>
    <row r="3571" spans="1:11" x14ac:dyDescent="0.25">
      <c r="A3571" s="59">
        <v>44070</v>
      </c>
      <c r="B3571" s="64">
        <v>13</v>
      </c>
      <c r="C3571" s="64">
        <v>16000</v>
      </c>
      <c r="D3571" s="130">
        <v>810</v>
      </c>
      <c r="E3571" s="130">
        <v>1050</v>
      </c>
      <c r="F3571" s="64">
        <v>1800</v>
      </c>
      <c r="K3571" s="65">
        <f t="shared" si="55"/>
        <v>4915</v>
      </c>
    </row>
    <row r="3572" spans="1:11" x14ac:dyDescent="0.25">
      <c r="A3572" s="59">
        <v>44070</v>
      </c>
      <c r="B3572" s="64">
        <v>14</v>
      </c>
      <c r="C3572" s="64">
        <v>24000</v>
      </c>
      <c r="D3572" s="130">
        <v>3490</v>
      </c>
      <c r="E3572" s="130">
        <v>3260</v>
      </c>
      <c r="F3572" s="64">
        <v>3180</v>
      </c>
      <c r="K3572" s="65">
        <f t="shared" si="55"/>
        <v>8483</v>
      </c>
    </row>
    <row r="3573" spans="1:11" x14ac:dyDescent="0.25">
      <c r="A3573" s="59">
        <v>44070</v>
      </c>
      <c r="B3573" s="64">
        <v>15</v>
      </c>
      <c r="C3573" s="64">
        <v>141000</v>
      </c>
      <c r="D3573" s="130">
        <v>7420</v>
      </c>
      <c r="E3573" s="130">
        <v>8620</v>
      </c>
      <c r="F3573" s="64">
        <v>3740</v>
      </c>
      <c r="K3573" s="65">
        <f t="shared" si="55"/>
        <v>40195</v>
      </c>
    </row>
    <row r="3574" spans="1:11" x14ac:dyDescent="0.25">
      <c r="A3574" s="59">
        <v>44070</v>
      </c>
      <c r="B3574" s="64">
        <v>16</v>
      </c>
      <c r="C3574" s="64">
        <v>42000</v>
      </c>
      <c r="D3574" s="130">
        <v>4620</v>
      </c>
      <c r="E3574" s="130">
        <v>3600</v>
      </c>
      <c r="F3574" s="64">
        <v>7150</v>
      </c>
      <c r="K3574" s="65">
        <f t="shared" si="55"/>
        <v>14343</v>
      </c>
    </row>
    <row r="3575" spans="1:11" x14ac:dyDescent="0.25">
      <c r="A3575" s="59">
        <v>44070</v>
      </c>
      <c r="B3575" s="64">
        <v>17</v>
      </c>
      <c r="C3575" s="64">
        <v>50000</v>
      </c>
      <c r="D3575" s="130">
        <v>1530</v>
      </c>
      <c r="E3575" s="130">
        <v>2040</v>
      </c>
      <c r="F3575" s="64">
        <v>4840</v>
      </c>
      <c r="K3575" s="65">
        <f t="shared" si="55"/>
        <v>14603</v>
      </c>
    </row>
    <row r="3576" spans="1:11" x14ac:dyDescent="0.25">
      <c r="A3576" s="59">
        <v>44070</v>
      </c>
      <c r="B3576" s="64">
        <v>18</v>
      </c>
      <c r="C3576" s="64">
        <v>23000</v>
      </c>
      <c r="D3576" s="130">
        <v>580</v>
      </c>
      <c r="E3576" s="130">
        <v>570</v>
      </c>
      <c r="F3576" s="64">
        <v>2800</v>
      </c>
      <c r="K3576" s="65">
        <f t="shared" si="55"/>
        <v>6738</v>
      </c>
    </row>
    <row r="3577" spans="1:11" x14ac:dyDescent="0.25">
      <c r="A3577" s="59">
        <v>44070</v>
      </c>
      <c r="B3577" s="64">
        <v>19</v>
      </c>
      <c r="C3577" s="64">
        <v>7000</v>
      </c>
      <c r="D3577" s="130">
        <v>390</v>
      </c>
      <c r="E3577" s="130">
        <v>340</v>
      </c>
      <c r="F3577" s="64">
        <v>670</v>
      </c>
      <c r="K3577" s="65">
        <f t="shared" si="55"/>
        <v>2100</v>
      </c>
    </row>
    <row r="3578" spans="1:11" x14ac:dyDescent="0.25">
      <c r="A3578" s="59">
        <v>44070</v>
      </c>
      <c r="B3578" s="64">
        <v>20</v>
      </c>
      <c r="C3578" s="64">
        <v>0</v>
      </c>
      <c r="D3578" s="130">
        <v>20</v>
      </c>
      <c r="E3578" s="130">
        <v>10</v>
      </c>
      <c r="F3578" s="64">
        <v>0</v>
      </c>
      <c r="K3578" s="65">
        <f t="shared" si="55"/>
        <v>8</v>
      </c>
    </row>
    <row r="3579" spans="1:11" x14ac:dyDescent="0.25">
      <c r="A3579" s="59">
        <v>44070</v>
      </c>
      <c r="B3579" s="64">
        <v>21</v>
      </c>
      <c r="C3579" s="64">
        <v>0</v>
      </c>
      <c r="D3579" s="130">
        <v>0</v>
      </c>
      <c r="E3579" s="130">
        <v>10</v>
      </c>
      <c r="F3579" s="64">
        <v>10</v>
      </c>
      <c r="K3579" s="65">
        <f t="shared" si="55"/>
        <v>5</v>
      </c>
    </row>
    <row r="3580" spans="1:11" x14ac:dyDescent="0.25">
      <c r="A3580" s="59">
        <v>44070</v>
      </c>
      <c r="B3580" s="64">
        <v>22</v>
      </c>
      <c r="C3580" s="64">
        <v>0</v>
      </c>
      <c r="D3580" s="130">
        <v>0</v>
      </c>
      <c r="E3580" s="130">
        <v>0</v>
      </c>
      <c r="F3580" s="64">
        <v>0</v>
      </c>
      <c r="K3580" s="65">
        <f t="shared" si="55"/>
        <v>0</v>
      </c>
    </row>
    <row r="3581" spans="1:11" x14ac:dyDescent="0.25">
      <c r="A3581" s="59">
        <v>44070</v>
      </c>
      <c r="B3581" s="64">
        <v>23</v>
      </c>
      <c r="C3581" s="64">
        <v>0</v>
      </c>
      <c r="D3581" s="130">
        <v>0</v>
      </c>
      <c r="E3581" s="130">
        <v>0</v>
      </c>
      <c r="F3581" s="64">
        <v>0</v>
      </c>
      <c r="K3581" s="65">
        <f t="shared" si="55"/>
        <v>0</v>
      </c>
    </row>
    <row r="3582" spans="1:11" x14ac:dyDescent="0.25">
      <c r="A3582" s="59">
        <v>44070</v>
      </c>
      <c r="B3582" s="64">
        <v>24</v>
      </c>
      <c r="C3582" s="64">
        <v>0</v>
      </c>
      <c r="D3582" s="130">
        <v>0</v>
      </c>
      <c r="E3582" s="130">
        <v>0</v>
      </c>
      <c r="F3582" s="64">
        <v>0</v>
      </c>
      <c r="K3582" s="65">
        <f t="shared" si="55"/>
        <v>0</v>
      </c>
    </row>
    <row r="3583" spans="1:11" x14ac:dyDescent="0.25">
      <c r="A3583" s="59">
        <v>44071</v>
      </c>
      <c r="B3583" s="64">
        <v>1</v>
      </c>
      <c r="C3583" s="64">
        <v>0</v>
      </c>
      <c r="D3583" s="130">
        <v>0</v>
      </c>
      <c r="E3583" s="130">
        <v>0</v>
      </c>
      <c r="F3583" s="64">
        <v>0</v>
      </c>
      <c r="K3583" s="65">
        <f t="shared" si="55"/>
        <v>0</v>
      </c>
    </row>
    <row r="3584" spans="1:11" x14ac:dyDescent="0.25">
      <c r="A3584" s="59">
        <v>44071</v>
      </c>
      <c r="B3584" s="64">
        <v>2</v>
      </c>
      <c r="C3584" s="64">
        <v>0</v>
      </c>
      <c r="D3584" s="130">
        <v>0</v>
      </c>
      <c r="E3584" s="130">
        <v>0</v>
      </c>
      <c r="F3584" s="64">
        <v>0</v>
      </c>
      <c r="K3584" s="65">
        <f t="shared" si="55"/>
        <v>0</v>
      </c>
    </row>
    <row r="3585" spans="1:11" x14ac:dyDescent="0.25">
      <c r="A3585" s="59">
        <v>44071</v>
      </c>
      <c r="B3585" s="64">
        <v>3</v>
      </c>
      <c r="C3585" s="64">
        <v>0</v>
      </c>
      <c r="D3585" s="130">
        <v>0</v>
      </c>
      <c r="E3585" s="130">
        <v>0</v>
      </c>
      <c r="F3585" s="64">
        <v>0</v>
      </c>
      <c r="K3585" s="65">
        <f t="shared" si="55"/>
        <v>0</v>
      </c>
    </row>
    <row r="3586" spans="1:11" x14ac:dyDescent="0.25">
      <c r="A3586" s="59">
        <v>44071</v>
      </c>
      <c r="B3586" s="64">
        <v>4</v>
      </c>
      <c r="C3586" s="64">
        <v>0</v>
      </c>
      <c r="D3586" s="130">
        <v>0</v>
      </c>
      <c r="E3586" s="130">
        <v>0</v>
      </c>
      <c r="F3586" s="64">
        <v>0</v>
      </c>
      <c r="K3586" s="65">
        <f t="shared" si="55"/>
        <v>0</v>
      </c>
    </row>
    <row r="3587" spans="1:11" x14ac:dyDescent="0.25">
      <c r="A3587" s="59">
        <v>44071</v>
      </c>
      <c r="B3587" s="64">
        <v>5</v>
      </c>
      <c r="C3587" s="64">
        <v>0</v>
      </c>
      <c r="D3587" s="130">
        <v>0</v>
      </c>
      <c r="E3587" s="130">
        <v>10</v>
      </c>
      <c r="F3587" s="64">
        <v>0</v>
      </c>
      <c r="K3587" s="65">
        <f t="shared" si="55"/>
        <v>3</v>
      </c>
    </row>
    <row r="3588" spans="1:11" x14ac:dyDescent="0.25">
      <c r="A3588" s="59">
        <v>44071</v>
      </c>
      <c r="B3588" s="64">
        <v>6</v>
      </c>
      <c r="C3588" s="64">
        <v>0</v>
      </c>
      <c r="D3588" s="130">
        <v>10</v>
      </c>
      <c r="E3588" s="130">
        <v>10</v>
      </c>
      <c r="F3588" s="64">
        <v>10</v>
      </c>
      <c r="K3588" s="65">
        <f t="shared" si="55"/>
        <v>8</v>
      </c>
    </row>
    <row r="3589" spans="1:11" x14ac:dyDescent="0.25">
      <c r="A3589" s="59">
        <v>44071</v>
      </c>
      <c r="B3589" s="64">
        <v>7</v>
      </c>
      <c r="C3589" s="64">
        <v>3000</v>
      </c>
      <c r="D3589" s="130">
        <v>130</v>
      </c>
      <c r="E3589" s="130">
        <v>130</v>
      </c>
      <c r="F3589" s="64">
        <v>30</v>
      </c>
      <c r="K3589" s="65">
        <f t="shared" si="55"/>
        <v>823</v>
      </c>
    </row>
    <row r="3590" spans="1:11" x14ac:dyDescent="0.25">
      <c r="A3590" s="59">
        <v>44071</v>
      </c>
      <c r="B3590" s="64">
        <v>8</v>
      </c>
      <c r="C3590" s="64">
        <v>25000</v>
      </c>
      <c r="D3590" s="130">
        <v>430</v>
      </c>
      <c r="E3590" s="130">
        <v>770</v>
      </c>
      <c r="F3590" s="64">
        <v>1540</v>
      </c>
      <c r="K3590" s="65">
        <f t="shared" si="55"/>
        <v>6935</v>
      </c>
    </row>
    <row r="3591" spans="1:11" x14ac:dyDescent="0.25">
      <c r="A3591" s="59">
        <v>44071</v>
      </c>
      <c r="B3591" s="64">
        <v>9</v>
      </c>
      <c r="C3591" s="64">
        <v>100000</v>
      </c>
      <c r="D3591" s="130">
        <v>1030</v>
      </c>
      <c r="E3591" s="130">
        <v>1680</v>
      </c>
      <c r="F3591" s="64">
        <v>6210</v>
      </c>
      <c r="K3591" s="65">
        <f t="shared" si="55"/>
        <v>27230</v>
      </c>
    </row>
    <row r="3592" spans="1:11" x14ac:dyDescent="0.25">
      <c r="A3592" s="59">
        <v>44071</v>
      </c>
      <c r="B3592" s="64">
        <v>10</v>
      </c>
      <c r="C3592" s="64">
        <v>161000</v>
      </c>
      <c r="D3592" s="130">
        <v>3490</v>
      </c>
      <c r="E3592" s="130">
        <v>6140</v>
      </c>
      <c r="F3592" s="64">
        <v>14220</v>
      </c>
      <c r="K3592" s="65">
        <f t="shared" ref="K3592:K3655" si="56">ROUND(AVERAGE(C3592:F3592),0)</f>
        <v>46213</v>
      </c>
    </row>
    <row r="3593" spans="1:11" x14ac:dyDescent="0.25">
      <c r="A3593" s="59">
        <v>44071</v>
      </c>
      <c r="B3593" s="64">
        <v>11</v>
      </c>
      <c r="C3593" s="64">
        <v>198000</v>
      </c>
      <c r="D3593" s="130">
        <v>5760</v>
      </c>
      <c r="E3593" s="130">
        <v>7660</v>
      </c>
      <c r="F3593" s="64">
        <v>17890</v>
      </c>
      <c r="K3593" s="65">
        <f t="shared" si="56"/>
        <v>57328</v>
      </c>
    </row>
    <row r="3594" spans="1:11" x14ac:dyDescent="0.25">
      <c r="A3594" s="59">
        <v>44071</v>
      </c>
      <c r="B3594" s="64">
        <v>12</v>
      </c>
      <c r="C3594" s="64">
        <v>221000</v>
      </c>
      <c r="D3594" s="130">
        <v>7260</v>
      </c>
      <c r="E3594" s="130">
        <v>9390</v>
      </c>
      <c r="F3594" s="64">
        <v>19540</v>
      </c>
      <c r="K3594" s="65">
        <f t="shared" si="56"/>
        <v>64298</v>
      </c>
    </row>
    <row r="3595" spans="1:11" x14ac:dyDescent="0.25">
      <c r="A3595" s="59">
        <v>44071</v>
      </c>
      <c r="B3595" s="64">
        <v>13</v>
      </c>
      <c r="C3595" s="64">
        <v>230000</v>
      </c>
      <c r="D3595" s="130">
        <v>5870</v>
      </c>
      <c r="E3595" s="130">
        <v>7990</v>
      </c>
      <c r="F3595" s="64">
        <v>19980</v>
      </c>
      <c r="K3595" s="65">
        <f t="shared" si="56"/>
        <v>65960</v>
      </c>
    </row>
    <row r="3596" spans="1:11" x14ac:dyDescent="0.25">
      <c r="A3596" s="59">
        <v>44071</v>
      </c>
      <c r="B3596" s="64">
        <v>14</v>
      </c>
      <c r="C3596" s="64">
        <v>255000</v>
      </c>
      <c r="D3596" s="130">
        <v>7560</v>
      </c>
      <c r="E3596" s="130">
        <v>9930</v>
      </c>
      <c r="F3596" s="64">
        <v>19270</v>
      </c>
      <c r="K3596" s="65">
        <f t="shared" si="56"/>
        <v>72940</v>
      </c>
    </row>
    <row r="3597" spans="1:11" x14ac:dyDescent="0.25">
      <c r="A3597" s="59">
        <v>44071</v>
      </c>
      <c r="B3597" s="64">
        <v>15</v>
      </c>
      <c r="C3597" s="64">
        <v>237000</v>
      </c>
      <c r="D3597" s="130">
        <v>7570</v>
      </c>
      <c r="E3597" s="130">
        <v>9160</v>
      </c>
      <c r="F3597" s="64">
        <v>17530</v>
      </c>
      <c r="K3597" s="65">
        <f t="shared" si="56"/>
        <v>67815</v>
      </c>
    </row>
    <row r="3598" spans="1:11" x14ac:dyDescent="0.25">
      <c r="A3598" s="59">
        <v>44071</v>
      </c>
      <c r="B3598" s="64">
        <v>16</v>
      </c>
      <c r="C3598" s="64">
        <v>200000</v>
      </c>
      <c r="D3598" s="130">
        <v>7180</v>
      </c>
      <c r="E3598" s="130">
        <v>7750</v>
      </c>
      <c r="F3598" s="64">
        <v>17100</v>
      </c>
      <c r="K3598" s="65">
        <f t="shared" si="56"/>
        <v>58008</v>
      </c>
    </row>
    <row r="3599" spans="1:11" x14ac:dyDescent="0.25">
      <c r="A3599" s="59">
        <v>44071</v>
      </c>
      <c r="B3599" s="64">
        <v>17</v>
      </c>
      <c r="C3599" s="64">
        <v>142000</v>
      </c>
      <c r="D3599" s="130">
        <v>5460</v>
      </c>
      <c r="E3599" s="130">
        <v>5680</v>
      </c>
      <c r="F3599" s="64">
        <v>15130</v>
      </c>
      <c r="K3599" s="65">
        <f t="shared" si="56"/>
        <v>42068</v>
      </c>
    </row>
    <row r="3600" spans="1:11" x14ac:dyDescent="0.25">
      <c r="A3600" s="59">
        <v>44071</v>
      </c>
      <c r="B3600" s="64">
        <v>18</v>
      </c>
      <c r="C3600" s="64">
        <v>69000</v>
      </c>
      <c r="D3600" s="130">
        <v>3170</v>
      </c>
      <c r="E3600" s="130">
        <v>2980</v>
      </c>
      <c r="F3600" s="64">
        <v>10940</v>
      </c>
      <c r="K3600" s="65">
        <f t="shared" si="56"/>
        <v>21523</v>
      </c>
    </row>
    <row r="3601" spans="1:11" x14ac:dyDescent="0.25">
      <c r="A3601" s="59">
        <v>44071</v>
      </c>
      <c r="B3601" s="64">
        <v>19</v>
      </c>
      <c r="C3601" s="64">
        <v>16000</v>
      </c>
      <c r="D3601" s="130">
        <v>470</v>
      </c>
      <c r="E3601" s="130">
        <v>480</v>
      </c>
      <c r="F3601" s="64">
        <v>2160</v>
      </c>
      <c r="K3601" s="65">
        <f t="shared" si="56"/>
        <v>4778</v>
      </c>
    </row>
    <row r="3602" spans="1:11" x14ac:dyDescent="0.25">
      <c r="A3602" s="59">
        <v>44071</v>
      </c>
      <c r="B3602" s="64">
        <v>20</v>
      </c>
      <c r="C3602" s="64">
        <v>1000</v>
      </c>
      <c r="D3602" s="130">
        <v>10</v>
      </c>
      <c r="E3602" s="130">
        <v>10</v>
      </c>
      <c r="F3602" s="64">
        <v>10</v>
      </c>
      <c r="K3602" s="65">
        <f t="shared" si="56"/>
        <v>258</v>
      </c>
    </row>
    <row r="3603" spans="1:11" x14ac:dyDescent="0.25">
      <c r="A3603" s="59">
        <v>44071</v>
      </c>
      <c r="B3603" s="64">
        <v>21</v>
      </c>
      <c r="C3603" s="64">
        <v>0</v>
      </c>
      <c r="D3603" s="130">
        <v>0</v>
      </c>
      <c r="E3603" s="130">
        <v>10</v>
      </c>
      <c r="F3603" s="64">
        <v>0</v>
      </c>
      <c r="K3603" s="65">
        <f t="shared" si="56"/>
        <v>3</v>
      </c>
    </row>
    <row r="3604" spans="1:11" x14ac:dyDescent="0.25">
      <c r="A3604" s="59">
        <v>44071</v>
      </c>
      <c r="B3604" s="64">
        <v>22</v>
      </c>
      <c r="C3604" s="64">
        <v>0</v>
      </c>
      <c r="D3604" s="130">
        <v>0</v>
      </c>
      <c r="E3604" s="130">
        <v>0</v>
      </c>
      <c r="F3604" s="64">
        <v>0</v>
      </c>
      <c r="K3604" s="65">
        <f t="shared" si="56"/>
        <v>0</v>
      </c>
    </row>
    <row r="3605" spans="1:11" x14ac:dyDescent="0.25">
      <c r="A3605" s="59">
        <v>44071</v>
      </c>
      <c r="B3605" s="64">
        <v>23</v>
      </c>
      <c r="C3605" s="64">
        <v>0</v>
      </c>
      <c r="D3605" s="130">
        <v>0</v>
      </c>
      <c r="E3605" s="130">
        <v>0</v>
      </c>
      <c r="F3605" s="64">
        <v>0</v>
      </c>
      <c r="K3605" s="65">
        <f t="shared" si="56"/>
        <v>0</v>
      </c>
    </row>
    <row r="3606" spans="1:11" x14ac:dyDescent="0.25">
      <c r="A3606" s="59">
        <v>44071</v>
      </c>
      <c r="B3606" s="64">
        <v>24</v>
      </c>
      <c r="C3606" s="64">
        <v>0</v>
      </c>
      <c r="D3606" s="130">
        <v>0</v>
      </c>
      <c r="E3606" s="130">
        <v>0</v>
      </c>
      <c r="F3606" s="64">
        <v>0</v>
      </c>
      <c r="K3606" s="65">
        <f t="shared" si="56"/>
        <v>0</v>
      </c>
    </row>
    <row r="3607" spans="1:11" x14ac:dyDescent="0.25">
      <c r="A3607" s="59">
        <v>44072</v>
      </c>
      <c r="B3607" s="64">
        <v>1</v>
      </c>
      <c r="C3607" s="64">
        <v>0</v>
      </c>
      <c r="D3607" s="130">
        <v>0</v>
      </c>
      <c r="E3607" s="130">
        <v>0</v>
      </c>
      <c r="F3607" s="64">
        <v>0</v>
      </c>
      <c r="K3607" s="65">
        <f t="shared" si="56"/>
        <v>0</v>
      </c>
    </row>
    <row r="3608" spans="1:11" x14ac:dyDescent="0.25">
      <c r="A3608" s="59">
        <v>44072</v>
      </c>
      <c r="B3608" s="64">
        <v>2</v>
      </c>
      <c r="C3608" s="64">
        <v>0</v>
      </c>
      <c r="D3608" s="130">
        <v>0</v>
      </c>
      <c r="E3608" s="130">
        <v>0</v>
      </c>
      <c r="F3608" s="64">
        <v>0</v>
      </c>
      <c r="K3608" s="65">
        <f t="shared" si="56"/>
        <v>0</v>
      </c>
    </row>
    <row r="3609" spans="1:11" x14ac:dyDescent="0.25">
      <c r="A3609" s="59">
        <v>44072</v>
      </c>
      <c r="B3609" s="64">
        <v>3</v>
      </c>
      <c r="C3609" s="64">
        <v>0</v>
      </c>
      <c r="D3609" s="130">
        <v>0</v>
      </c>
      <c r="E3609" s="130">
        <v>0</v>
      </c>
      <c r="F3609" s="64">
        <v>0</v>
      </c>
      <c r="K3609" s="65">
        <f t="shared" si="56"/>
        <v>0</v>
      </c>
    </row>
    <row r="3610" spans="1:11" x14ac:dyDescent="0.25">
      <c r="A3610" s="59">
        <v>44072</v>
      </c>
      <c r="B3610" s="64">
        <v>4</v>
      </c>
      <c r="C3610" s="64">
        <v>0</v>
      </c>
      <c r="D3610" s="130">
        <v>0</v>
      </c>
      <c r="E3610" s="130">
        <v>0</v>
      </c>
      <c r="F3610" s="64">
        <v>0</v>
      </c>
      <c r="K3610" s="65">
        <f t="shared" si="56"/>
        <v>0</v>
      </c>
    </row>
    <row r="3611" spans="1:11" x14ac:dyDescent="0.25">
      <c r="A3611" s="59">
        <v>44072</v>
      </c>
      <c r="B3611" s="64">
        <v>5</v>
      </c>
      <c r="C3611" s="64">
        <v>0</v>
      </c>
      <c r="D3611" s="130">
        <v>0</v>
      </c>
      <c r="E3611" s="130">
        <v>10</v>
      </c>
      <c r="F3611" s="64">
        <v>0</v>
      </c>
      <c r="K3611" s="65">
        <f t="shared" si="56"/>
        <v>3</v>
      </c>
    </row>
    <row r="3612" spans="1:11" x14ac:dyDescent="0.25">
      <c r="A3612" s="59">
        <v>44072</v>
      </c>
      <c r="B3612" s="64">
        <v>6</v>
      </c>
      <c r="C3612" s="64">
        <v>0</v>
      </c>
      <c r="D3612" s="130">
        <v>10</v>
      </c>
      <c r="E3612" s="130">
        <v>10</v>
      </c>
      <c r="F3612" s="64">
        <v>0</v>
      </c>
      <c r="K3612" s="65">
        <f t="shared" si="56"/>
        <v>5</v>
      </c>
    </row>
    <row r="3613" spans="1:11" x14ac:dyDescent="0.25">
      <c r="A3613" s="59">
        <v>44072</v>
      </c>
      <c r="B3613" s="64">
        <v>7</v>
      </c>
      <c r="C3613" s="64">
        <v>1000</v>
      </c>
      <c r="D3613" s="130">
        <v>10</v>
      </c>
      <c r="E3613" s="130">
        <v>10</v>
      </c>
      <c r="F3613" s="64">
        <v>0</v>
      </c>
      <c r="K3613" s="65">
        <f t="shared" si="56"/>
        <v>255</v>
      </c>
    </row>
    <row r="3614" spans="1:11" x14ac:dyDescent="0.25">
      <c r="A3614" s="59">
        <v>44072</v>
      </c>
      <c r="B3614" s="64">
        <v>8</v>
      </c>
      <c r="C3614" s="64">
        <v>2000</v>
      </c>
      <c r="D3614" s="130">
        <v>40</v>
      </c>
      <c r="E3614" s="130">
        <v>30</v>
      </c>
      <c r="F3614" s="64">
        <v>110</v>
      </c>
      <c r="K3614" s="65">
        <f t="shared" si="56"/>
        <v>545</v>
      </c>
    </row>
    <row r="3615" spans="1:11" x14ac:dyDescent="0.25">
      <c r="A3615" s="59">
        <v>44072</v>
      </c>
      <c r="B3615" s="64">
        <v>9</v>
      </c>
      <c r="C3615" s="64">
        <v>7000</v>
      </c>
      <c r="D3615" s="130">
        <v>160</v>
      </c>
      <c r="E3615" s="130">
        <v>130</v>
      </c>
      <c r="F3615" s="64">
        <v>820</v>
      </c>
      <c r="K3615" s="65">
        <f t="shared" si="56"/>
        <v>2028</v>
      </c>
    </row>
    <row r="3616" spans="1:11" x14ac:dyDescent="0.25">
      <c r="A3616" s="59">
        <v>44072</v>
      </c>
      <c r="B3616" s="64">
        <v>10</v>
      </c>
      <c r="C3616" s="64">
        <v>14000</v>
      </c>
      <c r="D3616" s="130">
        <v>310</v>
      </c>
      <c r="E3616" s="130">
        <v>440</v>
      </c>
      <c r="F3616" s="64">
        <v>960</v>
      </c>
      <c r="K3616" s="65">
        <f t="shared" si="56"/>
        <v>3928</v>
      </c>
    </row>
    <row r="3617" spans="1:11" x14ac:dyDescent="0.25">
      <c r="A3617" s="59">
        <v>44072</v>
      </c>
      <c r="B3617" s="64">
        <v>11</v>
      </c>
      <c r="C3617" s="64">
        <v>17000</v>
      </c>
      <c r="D3617" s="130">
        <v>650</v>
      </c>
      <c r="E3617" s="130">
        <v>840</v>
      </c>
      <c r="F3617" s="64">
        <v>3250</v>
      </c>
      <c r="K3617" s="65">
        <f t="shared" si="56"/>
        <v>5435</v>
      </c>
    </row>
    <row r="3618" spans="1:11" x14ac:dyDescent="0.25">
      <c r="A3618" s="59">
        <v>44072</v>
      </c>
      <c r="B3618" s="64">
        <v>12</v>
      </c>
      <c r="C3618" s="64">
        <v>29000</v>
      </c>
      <c r="D3618" s="130">
        <v>1240</v>
      </c>
      <c r="E3618" s="130">
        <v>1330</v>
      </c>
      <c r="F3618" s="64">
        <v>4360</v>
      </c>
      <c r="K3618" s="65">
        <f t="shared" si="56"/>
        <v>8983</v>
      </c>
    </row>
    <row r="3619" spans="1:11" x14ac:dyDescent="0.25">
      <c r="A3619" s="59">
        <v>44072</v>
      </c>
      <c r="B3619" s="64">
        <v>13</v>
      </c>
      <c r="C3619" s="64">
        <v>30000</v>
      </c>
      <c r="D3619" s="130">
        <v>1090</v>
      </c>
      <c r="E3619" s="130">
        <v>1480</v>
      </c>
      <c r="F3619" s="64">
        <v>3710</v>
      </c>
      <c r="K3619" s="65">
        <f t="shared" si="56"/>
        <v>9070</v>
      </c>
    </row>
    <row r="3620" spans="1:11" x14ac:dyDescent="0.25">
      <c r="A3620" s="59">
        <v>44072</v>
      </c>
      <c r="B3620" s="64">
        <v>14</v>
      </c>
      <c r="C3620" s="64">
        <v>35000</v>
      </c>
      <c r="D3620" s="130">
        <v>1340</v>
      </c>
      <c r="E3620" s="130">
        <v>1830</v>
      </c>
      <c r="F3620" s="64">
        <v>3260</v>
      </c>
      <c r="K3620" s="65">
        <f t="shared" si="56"/>
        <v>10358</v>
      </c>
    </row>
    <row r="3621" spans="1:11" x14ac:dyDescent="0.25">
      <c r="A3621" s="59">
        <v>44072</v>
      </c>
      <c r="B3621" s="64">
        <v>15</v>
      </c>
      <c r="C3621" s="64">
        <v>45000</v>
      </c>
      <c r="D3621" s="130">
        <v>1490</v>
      </c>
      <c r="E3621" s="130">
        <v>1870</v>
      </c>
      <c r="F3621" s="64">
        <v>2270</v>
      </c>
      <c r="K3621" s="65">
        <f t="shared" si="56"/>
        <v>12658</v>
      </c>
    </row>
    <row r="3622" spans="1:11" x14ac:dyDescent="0.25">
      <c r="A3622" s="59">
        <v>44072</v>
      </c>
      <c r="B3622" s="64">
        <v>16</v>
      </c>
      <c r="C3622" s="64">
        <v>40000</v>
      </c>
      <c r="D3622" s="130">
        <v>1180</v>
      </c>
      <c r="E3622" s="130">
        <v>1290</v>
      </c>
      <c r="F3622" s="64">
        <v>3000</v>
      </c>
      <c r="K3622" s="65">
        <f t="shared" si="56"/>
        <v>11368</v>
      </c>
    </row>
    <row r="3623" spans="1:11" x14ac:dyDescent="0.25">
      <c r="A3623" s="59">
        <v>44072</v>
      </c>
      <c r="B3623" s="64">
        <v>17</v>
      </c>
      <c r="C3623" s="64">
        <v>31000</v>
      </c>
      <c r="D3623" s="130">
        <v>1590</v>
      </c>
      <c r="E3623" s="130">
        <v>1140</v>
      </c>
      <c r="F3623" s="64">
        <v>2310</v>
      </c>
      <c r="K3623" s="65">
        <f t="shared" si="56"/>
        <v>9010</v>
      </c>
    </row>
    <row r="3624" spans="1:11" x14ac:dyDescent="0.25">
      <c r="A3624" s="59">
        <v>44072</v>
      </c>
      <c r="B3624" s="64">
        <v>18</v>
      </c>
      <c r="C3624" s="64">
        <v>21000</v>
      </c>
      <c r="D3624" s="130">
        <v>920</v>
      </c>
      <c r="E3624" s="130">
        <v>920</v>
      </c>
      <c r="F3624" s="64">
        <v>2320</v>
      </c>
      <c r="K3624" s="65">
        <f t="shared" si="56"/>
        <v>6290</v>
      </c>
    </row>
    <row r="3625" spans="1:11" x14ac:dyDescent="0.25">
      <c r="A3625" s="59">
        <v>44072</v>
      </c>
      <c r="B3625" s="64">
        <v>19</v>
      </c>
      <c r="C3625" s="64">
        <v>14000</v>
      </c>
      <c r="D3625" s="130">
        <v>130</v>
      </c>
      <c r="E3625" s="130">
        <v>50</v>
      </c>
      <c r="F3625" s="64">
        <v>1000</v>
      </c>
      <c r="K3625" s="65">
        <f t="shared" si="56"/>
        <v>3795</v>
      </c>
    </row>
    <row r="3626" spans="1:11" x14ac:dyDescent="0.25">
      <c r="A3626" s="59">
        <v>44072</v>
      </c>
      <c r="B3626" s="64">
        <v>20</v>
      </c>
      <c r="C3626" s="64">
        <v>0</v>
      </c>
      <c r="D3626" s="130">
        <v>0</v>
      </c>
      <c r="E3626" s="130">
        <v>10</v>
      </c>
      <c r="F3626" s="64">
        <v>0</v>
      </c>
      <c r="K3626" s="65">
        <f t="shared" si="56"/>
        <v>3</v>
      </c>
    </row>
    <row r="3627" spans="1:11" x14ac:dyDescent="0.25">
      <c r="A3627" s="59">
        <v>44072</v>
      </c>
      <c r="B3627" s="64">
        <v>21</v>
      </c>
      <c r="C3627" s="64">
        <v>0</v>
      </c>
      <c r="D3627" s="130">
        <v>10</v>
      </c>
      <c r="E3627" s="130">
        <v>0</v>
      </c>
      <c r="F3627" s="64">
        <v>10</v>
      </c>
      <c r="K3627" s="65">
        <f t="shared" si="56"/>
        <v>5</v>
      </c>
    </row>
    <row r="3628" spans="1:11" x14ac:dyDescent="0.25">
      <c r="A3628" s="59">
        <v>44072</v>
      </c>
      <c r="B3628" s="64">
        <v>22</v>
      </c>
      <c r="C3628" s="64">
        <v>0</v>
      </c>
      <c r="D3628" s="130">
        <v>0</v>
      </c>
      <c r="E3628" s="130">
        <v>0</v>
      </c>
      <c r="F3628" s="64">
        <v>0</v>
      </c>
      <c r="K3628" s="65">
        <f t="shared" si="56"/>
        <v>0</v>
      </c>
    </row>
    <row r="3629" spans="1:11" x14ac:dyDescent="0.25">
      <c r="A3629" s="59">
        <v>44072</v>
      </c>
      <c r="B3629" s="64">
        <v>23</v>
      </c>
      <c r="C3629" s="64">
        <v>0</v>
      </c>
      <c r="D3629" s="130">
        <v>0</v>
      </c>
      <c r="E3629" s="130">
        <v>0</v>
      </c>
      <c r="F3629" s="64">
        <v>0</v>
      </c>
      <c r="K3629" s="65">
        <f t="shared" si="56"/>
        <v>0</v>
      </c>
    </row>
    <row r="3630" spans="1:11" x14ac:dyDescent="0.25">
      <c r="A3630" s="59">
        <v>44072</v>
      </c>
      <c r="B3630" s="64">
        <v>24</v>
      </c>
      <c r="C3630" s="64">
        <v>0</v>
      </c>
      <c r="D3630" s="130">
        <v>0</v>
      </c>
      <c r="E3630" s="130">
        <v>0</v>
      </c>
      <c r="F3630" s="64">
        <v>0</v>
      </c>
      <c r="K3630" s="65">
        <f t="shared" si="56"/>
        <v>0</v>
      </c>
    </row>
    <row r="3631" spans="1:11" x14ac:dyDescent="0.25">
      <c r="A3631" s="59">
        <v>44073</v>
      </c>
      <c r="B3631" s="64">
        <v>1</v>
      </c>
      <c r="C3631" s="64">
        <v>0</v>
      </c>
      <c r="D3631" s="130">
        <v>0</v>
      </c>
      <c r="E3631" s="130">
        <v>0</v>
      </c>
      <c r="F3631" s="64">
        <v>0</v>
      </c>
      <c r="K3631" s="65">
        <f t="shared" si="56"/>
        <v>0</v>
      </c>
    </row>
    <row r="3632" spans="1:11" x14ac:dyDescent="0.25">
      <c r="A3632" s="59">
        <v>44073</v>
      </c>
      <c r="B3632" s="64">
        <v>2</v>
      </c>
      <c r="C3632" s="64">
        <v>0</v>
      </c>
      <c r="D3632" s="130">
        <v>0</v>
      </c>
      <c r="E3632" s="130">
        <v>0</v>
      </c>
      <c r="F3632" s="64">
        <v>0</v>
      </c>
      <c r="K3632" s="65">
        <f t="shared" si="56"/>
        <v>0</v>
      </c>
    </row>
    <row r="3633" spans="1:11" x14ac:dyDescent="0.25">
      <c r="A3633" s="59">
        <v>44073</v>
      </c>
      <c r="B3633" s="64">
        <v>3</v>
      </c>
      <c r="C3633" s="64">
        <v>0</v>
      </c>
      <c r="D3633" s="130">
        <v>0</v>
      </c>
      <c r="E3633" s="130">
        <v>0</v>
      </c>
      <c r="F3633" s="64">
        <v>0</v>
      </c>
      <c r="K3633" s="65">
        <f t="shared" si="56"/>
        <v>0</v>
      </c>
    </row>
    <row r="3634" spans="1:11" x14ac:dyDescent="0.25">
      <c r="A3634" s="59">
        <v>44073</v>
      </c>
      <c r="B3634" s="64">
        <v>4</v>
      </c>
      <c r="C3634" s="64">
        <v>0</v>
      </c>
      <c r="D3634" s="130">
        <v>0</v>
      </c>
      <c r="E3634" s="130">
        <v>0</v>
      </c>
      <c r="F3634" s="64">
        <v>0</v>
      </c>
      <c r="K3634" s="65">
        <f t="shared" si="56"/>
        <v>0</v>
      </c>
    </row>
    <row r="3635" spans="1:11" x14ac:dyDescent="0.25">
      <c r="A3635" s="59">
        <v>44073</v>
      </c>
      <c r="B3635" s="64">
        <v>5</v>
      </c>
      <c r="C3635" s="64">
        <v>0</v>
      </c>
      <c r="D3635" s="130">
        <v>10</v>
      </c>
      <c r="E3635" s="130">
        <v>10</v>
      </c>
      <c r="F3635" s="64">
        <v>10</v>
      </c>
      <c r="K3635" s="65">
        <f t="shared" si="56"/>
        <v>8</v>
      </c>
    </row>
    <row r="3636" spans="1:11" x14ac:dyDescent="0.25">
      <c r="A3636" s="59">
        <v>44073</v>
      </c>
      <c r="B3636" s="64">
        <v>6</v>
      </c>
      <c r="C3636" s="64">
        <v>0</v>
      </c>
      <c r="D3636" s="130">
        <v>0</v>
      </c>
      <c r="E3636" s="130">
        <v>0</v>
      </c>
      <c r="F3636" s="64">
        <v>0</v>
      </c>
      <c r="K3636" s="65">
        <f t="shared" si="56"/>
        <v>0</v>
      </c>
    </row>
    <row r="3637" spans="1:11" x14ac:dyDescent="0.25">
      <c r="A3637" s="59">
        <v>44073</v>
      </c>
      <c r="B3637" s="64">
        <v>7</v>
      </c>
      <c r="C3637" s="64">
        <v>4000</v>
      </c>
      <c r="D3637" s="130">
        <v>70</v>
      </c>
      <c r="E3637" s="130">
        <v>100</v>
      </c>
      <c r="F3637" s="64">
        <v>190</v>
      </c>
      <c r="K3637" s="65">
        <f t="shared" si="56"/>
        <v>1090</v>
      </c>
    </row>
    <row r="3638" spans="1:11" x14ac:dyDescent="0.25">
      <c r="A3638" s="59">
        <v>44073</v>
      </c>
      <c r="B3638" s="64">
        <v>8</v>
      </c>
      <c r="C3638" s="64">
        <v>49000</v>
      </c>
      <c r="D3638" s="130">
        <v>280</v>
      </c>
      <c r="E3638" s="130">
        <v>1820</v>
      </c>
      <c r="F3638" s="64">
        <v>1080</v>
      </c>
      <c r="K3638" s="65">
        <f t="shared" si="56"/>
        <v>13045</v>
      </c>
    </row>
    <row r="3639" spans="1:11" x14ac:dyDescent="0.25">
      <c r="A3639" s="59">
        <v>44073</v>
      </c>
      <c r="B3639" s="64">
        <v>9</v>
      </c>
      <c r="C3639" s="64">
        <v>116000</v>
      </c>
      <c r="D3639" s="130">
        <v>1690</v>
      </c>
      <c r="E3639" s="130">
        <v>2009.9999999999998</v>
      </c>
      <c r="F3639" s="64">
        <v>6470</v>
      </c>
      <c r="K3639" s="65">
        <f t="shared" si="56"/>
        <v>31543</v>
      </c>
    </row>
    <row r="3640" spans="1:11" x14ac:dyDescent="0.25">
      <c r="A3640" s="59">
        <v>44073</v>
      </c>
      <c r="B3640" s="64">
        <v>10</v>
      </c>
      <c r="C3640" s="64">
        <v>169000</v>
      </c>
      <c r="D3640" s="130">
        <v>5880</v>
      </c>
      <c r="E3640" s="130">
        <v>3350</v>
      </c>
      <c r="F3640" s="64">
        <v>12110</v>
      </c>
      <c r="K3640" s="65">
        <f t="shared" si="56"/>
        <v>47585</v>
      </c>
    </row>
    <row r="3641" spans="1:11" x14ac:dyDescent="0.25">
      <c r="A3641" s="59">
        <v>44073</v>
      </c>
      <c r="B3641" s="64">
        <v>11</v>
      </c>
      <c r="C3641" s="64">
        <v>236000</v>
      </c>
      <c r="D3641" s="130">
        <v>7020</v>
      </c>
      <c r="E3641" s="130">
        <v>9880</v>
      </c>
      <c r="F3641" s="64">
        <v>20290</v>
      </c>
      <c r="K3641" s="65">
        <f t="shared" si="56"/>
        <v>68298</v>
      </c>
    </row>
    <row r="3642" spans="1:11" x14ac:dyDescent="0.25">
      <c r="A3642" s="59">
        <v>44073</v>
      </c>
      <c r="B3642" s="64">
        <v>12</v>
      </c>
      <c r="C3642" s="64">
        <v>241000</v>
      </c>
      <c r="D3642" s="130">
        <v>6220</v>
      </c>
      <c r="E3642" s="130">
        <v>9410</v>
      </c>
      <c r="F3642" s="64">
        <v>24940</v>
      </c>
      <c r="K3642" s="65">
        <f t="shared" si="56"/>
        <v>70393</v>
      </c>
    </row>
    <row r="3643" spans="1:11" x14ac:dyDescent="0.25">
      <c r="A3643" s="59">
        <v>44073</v>
      </c>
      <c r="B3643" s="64">
        <v>13</v>
      </c>
      <c r="C3643" s="64">
        <v>194000</v>
      </c>
      <c r="D3643" s="130">
        <v>5110</v>
      </c>
      <c r="E3643" s="130">
        <v>9550</v>
      </c>
      <c r="F3643" s="64">
        <v>19620</v>
      </c>
      <c r="K3643" s="65">
        <f t="shared" si="56"/>
        <v>57070</v>
      </c>
    </row>
    <row r="3644" spans="1:11" x14ac:dyDescent="0.25">
      <c r="A3644" s="59">
        <v>44073</v>
      </c>
      <c r="B3644" s="64">
        <v>14</v>
      </c>
      <c r="C3644" s="64">
        <v>170000</v>
      </c>
      <c r="D3644" s="130">
        <v>4960</v>
      </c>
      <c r="E3644" s="130">
        <v>10450</v>
      </c>
      <c r="F3644" s="64">
        <v>21970</v>
      </c>
      <c r="K3644" s="65">
        <f t="shared" si="56"/>
        <v>51845</v>
      </c>
    </row>
    <row r="3645" spans="1:11" x14ac:dyDescent="0.25">
      <c r="A3645" s="59">
        <v>44073</v>
      </c>
      <c r="B3645" s="64">
        <v>15</v>
      </c>
      <c r="C3645" s="64">
        <v>151000</v>
      </c>
      <c r="D3645" s="130">
        <v>7000</v>
      </c>
      <c r="E3645" s="130">
        <v>9250</v>
      </c>
      <c r="F3645" s="64">
        <v>16600</v>
      </c>
      <c r="K3645" s="65">
        <f t="shared" si="56"/>
        <v>45963</v>
      </c>
    </row>
    <row r="3646" spans="1:11" x14ac:dyDescent="0.25">
      <c r="A3646" s="59">
        <v>44073</v>
      </c>
      <c r="B3646" s="64">
        <v>16</v>
      </c>
      <c r="C3646" s="64">
        <v>177000</v>
      </c>
      <c r="D3646" s="130">
        <v>2300</v>
      </c>
      <c r="E3646" s="130">
        <v>5710</v>
      </c>
      <c r="F3646" s="64">
        <v>19250</v>
      </c>
      <c r="K3646" s="65">
        <f t="shared" si="56"/>
        <v>51065</v>
      </c>
    </row>
    <row r="3647" spans="1:11" x14ac:dyDescent="0.25">
      <c r="A3647" s="59">
        <v>44073</v>
      </c>
      <c r="B3647" s="64">
        <v>17</v>
      </c>
      <c r="C3647" s="64">
        <v>134000</v>
      </c>
      <c r="D3647" s="130">
        <v>2800</v>
      </c>
      <c r="E3647" s="130">
        <v>4230</v>
      </c>
      <c r="F3647" s="64">
        <v>11610</v>
      </c>
      <c r="K3647" s="65">
        <f t="shared" si="56"/>
        <v>38160</v>
      </c>
    </row>
    <row r="3648" spans="1:11" x14ac:dyDescent="0.25">
      <c r="A3648" s="59">
        <v>44073</v>
      </c>
      <c r="B3648" s="64">
        <v>18</v>
      </c>
      <c r="C3648" s="64">
        <v>70000</v>
      </c>
      <c r="D3648" s="130">
        <v>2370</v>
      </c>
      <c r="E3648" s="130">
        <v>1440</v>
      </c>
      <c r="F3648" s="64">
        <v>10930</v>
      </c>
      <c r="K3648" s="65">
        <f t="shared" si="56"/>
        <v>21185</v>
      </c>
    </row>
    <row r="3649" spans="1:11" x14ac:dyDescent="0.25">
      <c r="A3649" s="59">
        <v>44073</v>
      </c>
      <c r="B3649" s="64">
        <v>19</v>
      </c>
      <c r="C3649" s="64">
        <v>12000</v>
      </c>
      <c r="D3649" s="130">
        <v>330</v>
      </c>
      <c r="E3649" s="130">
        <v>520</v>
      </c>
      <c r="F3649" s="64">
        <v>2460</v>
      </c>
      <c r="K3649" s="65">
        <f t="shared" si="56"/>
        <v>3828</v>
      </c>
    </row>
    <row r="3650" spans="1:11" x14ac:dyDescent="0.25">
      <c r="A3650" s="59">
        <v>44073</v>
      </c>
      <c r="B3650" s="64">
        <v>20</v>
      </c>
      <c r="C3650" s="64">
        <v>0</v>
      </c>
      <c r="D3650" s="130">
        <v>10</v>
      </c>
      <c r="E3650" s="130">
        <v>20</v>
      </c>
      <c r="F3650" s="64">
        <v>20</v>
      </c>
      <c r="K3650" s="65">
        <f t="shared" si="56"/>
        <v>13</v>
      </c>
    </row>
    <row r="3651" spans="1:11" x14ac:dyDescent="0.25">
      <c r="A3651" s="59">
        <v>44073</v>
      </c>
      <c r="B3651" s="64">
        <v>21</v>
      </c>
      <c r="C3651" s="64">
        <v>0</v>
      </c>
      <c r="D3651" s="130">
        <v>0</v>
      </c>
      <c r="E3651" s="130">
        <v>0</v>
      </c>
      <c r="F3651" s="64">
        <v>0</v>
      </c>
      <c r="K3651" s="65">
        <f t="shared" si="56"/>
        <v>0</v>
      </c>
    </row>
    <row r="3652" spans="1:11" x14ac:dyDescent="0.25">
      <c r="A3652" s="59">
        <v>44073</v>
      </c>
      <c r="B3652" s="64">
        <v>22</v>
      </c>
      <c r="C3652" s="64">
        <v>0</v>
      </c>
      <c r="D3652" s="130">
        <v>0</v>
      </c>
      <c r="E3652" s="130">
        <v>0</v>
      </c>
      <c r="F3652" s="64">
        <v>0</v>
      </c>
      <c r="K3652" s="65">
        <f t="shared" si="56"/>
        <v>0</v>
      </c>
    </row>
    <row r="3653" spans="1:11" x14ac:dyDescent="0.25">
      <c r="A3653" s="59">
        <v>44073</v>
      </c>
      <c r="B3653" s="64">
        <v>23</v>
      </c>
      <c r="C3653" s="64">
        <v>0</v>
      </c>
      <c r="D3653" s="130">
        <v>0</v>
      </c>
      <c r="E3653" s="130">
        <v>0</v>
      </c>
      <c r="F3653" s="64">
        <v>0</v>
      </c>
      <c r="K3653" s="65">
        <f t="shared" si="56"/>
        <v>0</v>
      </c>
    </row>
    <row r="3654" spans="1:11" x14ac:dyDescent="0.25">
      <c r="A3654" s="59">
        <v>44073</v>
      </c>
      <c r="B3654" s="64">
        <v>24</v>
      </c>
      <c r="C3654" s="64">
        <v>0</v>
      </c>
      <c r="D3654" s="130">
        <v>0</v>
      </c>
      <c r="E3654" s="130">
        <v>0</v>
      </c>
      <c r="F3654" s="64">
        <v>0</v>
      </c>
      <c r="K3654" s="65">
        <f t="shared" si="56"/>
        <v>0</v>
      </c>
    </row>
    <row r="3655" spans="1:11" x14ac:dyDescent="0.25">
      <c r="A3655" s="59">
        <v>44074</v>
      </c>
      <c r="B3655" s="64">
        <v>1</v>
      </c>
      <c r="C3655" s="64">
        <v>0</v>
      </c>
      <c r="D3655" s="130">
        <v>0</v>
      </c>
      <c r="E3655" s="130">
        <v>0</v>
      </c>
      <c r="F3655" s="64">
        <v>0</v>
      </c>
      <c r="K3655" s="65">
        <f t="shared" si="56"/>
        <v>0</v>
      </c>
    </row>
    <row r="3656" spans="1:11" x14ac:dyDescent="0.25">
      <c r="A3656" s="59">
        <v>44074</v>
      </c>
      <c r="B3656" s="64">
        <v>2</v>
      </c>
      <c r="C3656" s="64">
        <v>0</v>
      </c>
      <c r="D3656" s="130">
        <v>0</v>
      </c>
      <c r="E3656" s="130">
        <v>0</v>
      </c>
      <c r="F3656" s="64">
        <v>0</v>
      </c>
      <c r="K3656" s="65">
        <f t="shared" ref="K3656:K3719" si="57">ROUND(AVERAGE(C3656:F3656),0)</f>
        <v>0</v>
      </c>
    </row>
    <row r="3657" spans="1:11" x14ac:dyDescent="0.25">
      <c r="A3657" s="59">
        <v>44074</v>
      </c>
      <c r="B3657" s="64">
        <v>3</v>
      </c>
      <c r="C3657" s="64">
        <v>0</v>
      </c>
      <c r="D3657" s="130">
        <v>0</v>
      </c>
      <c r="E3657" s="130">
        <v>0</v>
      </c>
      <c r="F3657" s="64">
        <v>0</v>
      </c>
      <c r="K3657" s="65">
        <f t="shared" si="57"/>
        <v>0</v>
      </c>
    </row>
    <row r="3658" spans="1:11" x14ac:dyDescent="0.25">
      <c r="A3658" s="59">
        <v>44074</v>
      </c>
      <c r="B3658" s="64">
        <v>4</v>
      </c>
      <c r="C3658" s="64">
        <v>0</v>
      </c>
      <c r="D3658" s="130">
        <v>0</v>
      </c>
      <c r="E3658" s="130">
        <v>0</v>
      </c>
      <c r="F3658" s="64">
        <v>0</v>
      </c>
      <c r="K3658" s="65">
        <f t="shared" si="57"/>
        <v>0</v>
      </c>
    </row>
    <row r="3659" spans="1:11" x14ac:dyDescent="0.25">
      <c r="A3659" s="59">
        <v>44074</v>
      </c>
      <c r="B3659" s="64">
        <v>5</v>
      </c>
      <c r="C3659" s="64">
        <v>0</v>
      </c>
      <c r="D3659" s="130">
        <v>0</v>
      </c>
      <c r="E3659" s="130">
        <v>10</v>
      </c>
      <c r="F3659" s="64">
        <v>10</v>
      </c>
      <c r="K3659" s="65">
        <f t="shared" si="57"/>
        <v>5</v>
      </c>
    </row>
    <row r="3660" spans="1:11" x14ac:dyDescent="0.25">
      <c r="A3660" s="59">
        <v>44074</v>
      </c>
      <c r="B3660" s="64">
        <v>6</v>
      </c>
      <c r="C3660" s="64">
        <v>0</v>
      </c>
      <c r="D3660" s="130">
        <v>10</v>
      </c>
      <c r="E3660" s="130">
        <v>0</v>
      </c>
      <c r="F3660" s="64">
        <v>0</v>
      </c>
      <c r="K3660" s="65">
        <f t="shared" si="57"/>
        <v>3</v>
      </c>
    </row>
    <row r="3661" spans="1:11" x14ac:dyDescent="0.25">
      <c r="A3661" s="59">
        <v>44074</v>
      </c>
      <c r="B3661" s="64">
        <v>7</v>
      </c>
      <c r="C3661" s="64">
        <v>5000</v>
      </c>
      <c r="D3661" s="130">
        <v>50</v>
      </c>
      <c r="E3661" s="130">
        <v>150</v>
      </c>
      <c r="F3661" s="64">
        <v>250</v>
      </c>
      <c r="K3661" s="65">
        <f t="shared" si="57"/>
        <v>1363</v>
      </c>
    </row>
    <row r="3662" spans="1:11" x14ac:dyDescent="0.25">
      <c r="A3662" s="59">
        <v>44074</v>
      </c>
      <c r="B3662" s="64">
        <v>8</v>
      </c>
      <c r="C3662" s="64">
        <v>50000</v>
      </c>
      <c r="D3662" s="130">
        <v>240</v>
      </c>
      <c r="E3662" s="130">
        <v>1650</v>
      </c>
      <c r="F3662" s="64">
        <v>1230</v>
      </c>
      <c r="K3662" s="65">
        <f t="shared" si="57"/>
        <v>13280</v>
      </c>
    </row>
    <row r="3663" spans="1:11" x14ac:dyDescent="0.25">
      <c r="A3663" s="59">
        <v>44074</v>
      </c>
      <c r="B3663" s="64">
        <v>9</v>
      </c>
      <c r="C3663" s="64">
        <v>124000</v>
      </c>
      <c r="D3663" s="130">
        <v>930</v>
      </c>
      <c r="E3663" s="130">
        <v>4580</v>
      </c>
      <c r="F3663" s="64">
        <v>7120</v>
      </c>
      <c r="K3663" s="65">
        <f t="shared" si="57"/>
        <v>34158</v>
      </c>
    </row>
    <row r="3664" spans="1:11" x14ac:dyDescent="0.25">
      <c r="A3664" s="59">
        <v>44074</v>
      </c>
      <c r="B3664" s="64">
        <v>10</v>
      </c>
      <c r="C3664" s="64">
        <v>183000</v>
      </c>
      <c r="D3664" s="130">
        <v>5610</v>
      </c>
      <c r="E3664" s="130">
        <v>7000</v>
      </c>
      <c r="F3664" s="64">
        <v>15870</v>
      </c>
      <c r="K3664" s="65">
        <f t="shared" si="57"/>
        <v>52870</v>
      </c>
    </row>
    <row r="3665" spans="1:11" x14ac:dyDescent="0.25">
      <c r="A3665" s="59">
        <v>44074</v>
      </c>
      <c r="B3665" s="64">
        <v>11</v>
      </c>
      <c r="C3665" s="64">
        <v>226000</v>
      </c>
      <c r="D3665" s="130">
        <v>6710</v>
      </c>
      <c r="E3665" s="130">
        <v>7660</v>
      </c>
      <c r="F3665" s="64">
        <v>20990</v>
      </c>
      <c r="K3665" s="65">
        <f t="shared" si="57"/>
        <v>65340</v>
      </c>
    </row>
    <row r="3666" spans="1:11" x14ac:dyDescent="0.25">
      <c r="A3666" s="59">
        <v>44074</v>
      </c>
      <c r="B3666" s="64">
        <v>12</v>
      </c>
      <c r="C3666" s="64">
        <v>230000</v>
      </c>
      <c r="D3666" s="130">
        <v>7270</v>
      </c>
      <c r="E3666" s="130">
        <v>8500</v>
      </c>
      <c r="F3666" s="64">
        <v>21490</v>
      </c>
      <c r="K3666" s="65">
        <f t="shared" si="57"/>
        <v>66815</v>
      </c>
    </row>
    <row r="3667" spans="1:11" x14ac:dyDescent="0.25">
      <c r="A3667" s="59">
        <v>44074</v>
      </c>
      <c r="B3667" s="64">
        <v>13</v>
      </c>
      <c r="C3667" s="64">
        <v>199000</v>
      </c>
      <c r="D3667" s="130">
        <v>6560</v>
      </c>
      <c r="E3667" s="130">
        <v>10570</v>
      </c>
      <c r="F3667" s="64">
        <v>20810</v>
      </c>
      <c r="K3667" s="65">
        <f t="shared" si="57"/>
        <v>59235</v>
      </c>
    </row>
    <row r="3668" spans="1:11" x14ac:dyDescent="0.25">
      <c r="A3668" s="59">
        <v>44074</v>
      </c>
      <c r="B3668" s="64">
        <v>14</v>
      </c>
      <c r="C3668" s="64">
        <v>122000</v>
      </c>
      <c r="D3668" s="130">
        <v>7340</v>
      </c>
      <c r="E3668" s="130">
        <v>9880</v>
      </c>
      <c r="F3668" s="64">
        <v>15300</v>
      </c>
      <c r="K3668" s="65">
        <f t="shared" si="57"/>
        <v>38630</v>
      </c>
    </row>
    <row r="3669" spans="1:11" x14ac:dyDescent="0.25">
      <c r="A3669" s="59">
        <v>44074</v>
      </c>
      <c r="B3669" s="64">
        <v>15</v>
      </c>
      <c r="C3669" s="64">
        <v>151000</v>
      </c>
      <c r="D3669" s="130">
        <v>6990</v>
      </c>
      <c r="E3669" s="130">
        <v>6880</v>
      </c>
      <c r="F3669" s="64">
        <v>19740</v>
      </c>
      <c r="K3669" s="65">
        <f t="shared" si="57"/>
        <v>46153</v>
      </c>
    </row>
    <row r="3670" spans="1:11" x14ac:dyDescent="0.25">
      <c r="A3670" s="59">
        <v>44074</v>
      </c>
      <c r="B3670" s="64">
        <v>16</v>
      </c>
      <c r="C3670" s="64">
        <v>135000</v>
      </c>
      <c r="D3670" s="130">
        <v>5850</v>
      </c>
      <c r="E3670" s="130">
        <v>4560</v>
      </c>
      <c r="F3670" s="64">
        <v>15830</v>
      </c>
      <c r="K3670" s="65">
        <f t="shared" si="57"/>
        <v>40310</v>
      </c>
    </row>
    <row r="3671" spans="1:11" x14ac:dyDescent="0.25">
      <c r="A3671" s="59">
        <v>44074</v>
      </c>
      <c r="B3671" s="64">
        <v>17</v>
      </c>
      <c r="C3671" s="64">
        <v>113000</v>
      </c>
      <c r="D3671" s="130">
        <v>4080</v>
      </c>
      <c r="E3671" s="130">
        <v>4040</v>
      </c>
      <c r="F3671" s="64">
        <v>13730</v>
      </c>
      <c r="K3671" s="65">
        <f t="shared" si="57"/>
        <v>33713</v>
      </c>
    </row>
    <row r="3672" spans="1:11" x14ac:dyDescent="0.25">
      <c r="A3672" s="59">
        <v>44074</v>
      </c>
      <c r="B3672" s="64">
        <v>18</v>
      </c>
      <c r="C3672" s="64">
        <v>56000</v>
      </c>
      <c r="D3672" s="130">
        <v>1870</v>
      </c>
      <c r="E3672" s="130">
        <v>2029.9999999999998</v>
      </c>
      <c r="F3672" s="64">
        <v>7210</v>
      </c>
      <c r="K3672" s="65">
        <f t="shared" si="57"/>
        <v>16778</v>
      </c>
    </row>
    <row r="3673" spans="1:11" x14ac:dyDescent="0.25">
      <c r="A3673" s="59">
        <v>44074</v>
      </c>
      <c r="B3673" s="64">
        <v>19</v>
      </c>
      <c r="C3673" s="64">
        <v>13000</v>
      </c>
      <c r="D3673" s="130">
        <v>450</v>
      </c>
      <c r="E3673" s="130">
        <v>520</v>
      </c>
      <c r="F3673" s="64">
        <v>1400</v>
      </c>
      <c r="K3673" s="65">
        <f t="shared" si="57"/>
        <v>3843</v>
      </c>
    </row>
    <row r="3674" spans="1:11" x14ac:dyDescent="0.25">
      <c r="A3674" s="59">
        <v>44074</v>
      </c>
      <c r="B3674" s="64">
        <v>20</v>
      </c>
      <c r="C3674" s="64">
        <v>0</v>
      </c>
      <c r="D3674" s="130">
        <v>20</v>
      </c>
      <c r="E3674" s="130">
        <v>20</v>
      </c>
      <c r="F3674" s="64">
        <v>10</v>
      </c>
      <c r="K3674" s="65">
        <f t="shared" si="57"/>
        <v>13</v>
      </c>
    </row>
    <row r="3675" spans="1:11" x14ac:dyDescent="0.25">
      <c r="A3675" s="59">
        <v>44074</v>
      </c>
      <c r="B3675" s="64">
        <v>21</v>
      </c>
      <c r="C3675" s="64">
        <v>0</v>
      </c>
      <c r="D3675" s="130">
        <v>0</v>
      </c>
      <c r="E3675" s="130">
        <v>0</v>
      </c>
      <c r="F3675" s="64">
        <v>0</v>
      </c>
      <c r="K3675" s="65">
        <f t="shared" si="57"/>
        <v>0</v>
      </c>
    </row>
    <row r="3676" spans="1:11" x14ac:dyDescent="0.25">
      <c r="A3676" s="59">
        <v>44074</v>
      </c>
      <c r="B3676" s="64">
        <v>22</v>
      </c>
      <c r="C3676" s="64">
        <v>0</v>
      </c>
      <c r="D3676" s="130">
        <v>0</v>
      </c>
      <c r="E3676" s="130">
        <v>0</v>
      </c>
      <c r="F3676" s="64">
        <v>0</v>
      </c>
      <c r="K3676" s="65">
        <f t="shared" si="57"/>
        <v>0</v>
      </c>
    </row>
    <row r="3677" spans="1:11" x14ac:dyDescent="0.25">
      <c r="A3677" s="59">
        <v>44074</v>
      </c>
      <c r="B3677" s="64">
        <v>23</v>
      </c>
      <c r="C3677" s="64">
        <v>0</v>
      </c>
      <c r="D3677" s="130">
        <v>0</v>
      </c>
      <c r="E3677" s="130">
        <v>0</v>
      </c>
      <c r="F3677" s="64">
        <v>0</v>
      </c>
      <c r="K3677" s="65">
        <f t="shared" si="57"/>
        <v>0</v>
      </c>
    </row>
    <row r="3678" spans="1:11" x14ac:dyDescent="0.25">
      <c r="A3678" s="59">
        <v>44074</v>
      </c>
      <c r="B3678" s="64">
        <v>24</v>
      </c>
      <c r="C3678" s="64">
        <v>0</v>
      </c>
      <c r="D3678" s="130">
        <v>0</v>
      </c>
      <c r="E3678" s="130">
        <v>0</v>
      </c>
      <c r="F3678" s="64">
        <v>0</v>
      </c>
      <c r="K3678" s="65">
        <f t="shared" si="57"/>
        <v>0</v>
      </c>
    </row>
    <row r="3679" spans="1:11" x14ac:dyDescent="0.25">
      <c r="A3679" s="59">
        <v>44075</v>
      </c>
      <c r="B3679" s="64">
        <v>1</v>
      </c>
      <c r="C3679" s="64">
        <v>0</v>
      </c>
      <c r="D3679" s="130">
        <v>0</v>
      </c>
      <c r="E3679" s="130">
        <v>0</v>
      </c>
      <c r="F3679" s="64">
        <v>0</v>
      </c>
      <c r="K3679" s="65">
        <f t="shared" si="57"/>
        <v>0</v>
      </c>
    </row>
    <row r="3680" spans="1:11" x14ac:dyDescent="0.25">
      <c r="A3680" s="59">
        <v>44075</v>
      </c>
      <c r="B3680" s="64">
        <v>2</v>
      </c>
      <c r="C3680" s="64">
        <v>0</v>
      </c>
      <c r="D3680" s="130">
        <v>0</v>
      </c>
      <c r="E3680" s="130">
        <v>0</v>
      </c>
      <c r="F3680" s="64">
        <v>0</v>
      </c>
      <c r="K3680" s="65">
        <f t="shared" si="57"/>
        <v>0</v>
      </c>
    </row>
    <row r="3681" spans="1:11" x14ac:dyDescent="0.25">
      <c r="A3681" s="59">
        <v>44075</v>
      </c>
      <c r="B3681" s="64">
        <v>3</v>
      </c>
      <c r="C3681" s="64">
        <v>0</v>
      </c>
      <c r="D3681" s="130">
        <v>0</v>
      </c>
      <c r="E3681" s="130">
        <v>0</v>
      </c>
      <c r="F3681" s="64">
        <v>0</v>
      </c>
      <c r="K3681" s="65">
        <f t="shared" si="57"/>
        <v>0</v>
      </c>
    </row>
    <row r="3682" spans="1:11" x14ac:dyDescent="0.25">
      <c r="A3682" s="59">
        <v>44075</v>
      </c>
      <c r="B3682" s="64">
        <v>4</v>
      </c>
      <c r="C3682" s="64">
        <v>0</v>
      </c>
      <c r="D3682" s="130">
        <v>0</v>
      </c>
      <c r="E3682" s="130">
        <v>0</v>
      </c>
      <c r="F3682" s="64">
        <v>0</v>
      </c>
      <c r="K3682" s="65">
        <f t="shared" si="57"/>
        <v>0</v>
      </c>
    </row>
    <row r="3683" spans="1:11" x14ac:dyDescent="0.25">
      <c r="A3683" s="59">
        <v>44075</v>
      </c>
      <c r="B3683" s="64">
        <v>5</v>
      </c>
      <c r="C3683" s="64">
        <v>0</v>
      </c>
      <c r="D3683" s="130">
        <v>0</v>
      </c>
      <c r="E3683" s="130">
        <v>0</v>
      </c>
      <c r="F3683" s="64">
        <v>0</v>
      </c>
      <c r="K3683" s="65">
        <f t="shared" si="57"/>
        <v>0</v>
      </c>
    </row>
    <row r="3684" spans="1:11" x14ac:dyDescent="0.25">
      <c r="A3684" s="59">
        <v>44075</v>
      </c>
      <c r="B3684" s="64">
        <v>6</v>
      </c>
      <c r="C3684" s="64">
        <v>0</v>
      </c>
      <c r="D3684" s="130">
        <v>10</v>
      </c>
      <c r="E3684" s="130">
        <v>0</v>
      </c>
      <c r="F3684" s="64">
        <v>0</v>
      </c>
      <c r="K3684" s="65">
        <f t="shared" si="57"/>
        <v>3</v>
      </c>
    </row>
    <row r="3685" spans="1:11" x14ac:dyDescent="0.25">
      <c r="A3685" s="59">
        <v>44075</v>
      </c>
      <c r="B3685" s="64">
        <v>7</v>
      </c>
      <c r="C3685" s="64">
        <v>5000</v>
      </c>
      <c r="D3685" s="130">
        <v>80</v>
      </c>
      <c r="E3685" s="130">
        <v>150</v>
      </c>
      <c r="F3685" s="64">
        <v>310</v>
      </c>
      <c r="K3685" s="65">
        <f t="shared" si="57"/>
        <v>1385</v>
      </c>
    </row>
    <row r="3686" spans="1:11" x14ac:dyDescent="0.25">
      <c r="A3686" s="59">
        <v>44075</v>
      </c>
      <c r="B3686" s="64">
        <v>8</v>
      </c>
      <c r="C3686" s="64">
        <v>48000</v>
      </c>
      <c r="D3686" s="130">
        <v>520</v>
      </c>
      <c r="E3686" s="130">
        <v>690</v>
      </c>
      <c r="F3686" s="64">
        <v>2860</v>
      </c>
      <c r="K3686" s="65">
        <f t="shared" si="57"/>
        <v>13018</v>
      </c>
    </row>
    <row r="3687" spans="1:11" x14ac:dyDescent="0.25">
      <c r="A3687" s="59">
        <v>44075</v>
      </c>
      <c r="B3687" s="64">
        <v>9</v>
      </c>
      <c r="C3687" s="64">
        <v>97000</v>
      </c>
      <c r="D3687" s="130">
        <v>1180</v>
      </c>
      <c r="E3687" s="130">
        <v>920</v>
      </c>
      <c r="F3687" s="64">
        <v>7690</v>
      </c>
      <c r="K3687" s="65">
        <f t="shared" si="57"/>
        <v>26698</v>
      </c>
    </row>
    <row r="3688" spans="1:11" x14ac:dyDescent="0.25">
      <c r="A3688" s="59">
        <v>44075</v>
      </c>
      <c r="B3688" s="64">
        <v>10</v>
      </c>
      <c r="C3688" s="64">
        <v>136000</v>
      </c>
      <c r="D3688" s="130">
        <v>3300</v>
      </c>
      <c r="E3688" s="130">
        <v>4250</v>
      </c>
      <c r="F3688" s="64">
        <v>11770</v>
      </c>
      <c r="K3688" s="65">
        <f t="shared" si="57"/>
        <v>38830</v>
      </c>
    </row>
    <row r="3689" spans="1:11" x14ac:dyDescent="0.25">
      <c r="A3689" s="59">
        <v>44075</v>
      </c>
      <c r="B3689" s="64">
        <v>11</v>
      </c>
      <c r="C3689" s="64">
        <v>169000</v>
      </c>
      <c r="D3689" s="130">
        <v>5190</v>
      </c>
      <c r="E3689" s="130">
        <v>8119.9999999999991</v>
      </c>
      <c r="F3689" s="64">
        <v>18370</v>
      </c>
      <c r="K3689" s="65">
        <f t="shared" si="57"/>
        <v>50170</v>
      </c>
    </row>
    <row r="3690" spans="1:11" x14ac:dyDescent="0.25">
      <c r="A3690" s="59">
        <v>44075</v>
      </c>
      <c r="B3690" s="64">
        <v>12</v>
      </c>
      <c r="C3690" s="64">
        <v>210000</v>
      </c>
      <c r="D3690" s="130">
        <v>7080</v>
      </c>
      <c r="E3690" s="130">
        <v>8630</v>
      </c>
      <c r="F3690" s="64">
        <v>18320</v>
      </c>
      <c r="K3690" s="65">
        <f t="shared" si="57"/>
        <v>61008</v>
      </c>
    </row>
    <row r="3691" spans="1:11" x14ac:dyDescent="0.25">
      <c r="A3691" s="59">
        <v>44075</v>
      </c>
      <c r="B3691" s="64">
        <v>13</v>
      </c>
      <c r="C3691" s="64">
        <v>255000</v>
      </c>
      <c r="D3691" s="130">
        <v>5670</v>
      </c>
      <c r="E3691" s="130">
        <v>8910</v>
      </c>
      <c r="F3691" s="64">
        <v>21640</v>
      </c>
      <c r="K3691" s="65">
        <f t="shared" si="57"/>
        <v>72805</v>
      </c>
    </row>
    <row r="3692" spans="1:11" x14ac:dyDescent="0.25">
      <c r="A3692" s="59">
        <v>44075</v>
      </c>
      <c r="B3692" s="64">
        <v>14</v>
      </c>
      <c r="C3692" s="64">
        <v>217000</v>
      </c>
      <c r="D3692" s="130">
        <v>6970</v>
      </c>
      <c r="E3692" s="130">
        <v>8650</v>
      </c>
      <c r="F3692" s="64">
        <v>21890</v>
      </c>
      <c r="K3692" s="65">
        <f t="shared" si="57"/>
        <v>63628</v>
      </c>
    </row>
    <row r="3693" spans="1:11" x14ac:dyDescent="0.25">
      <c r="A3693" s="59">
        <v>44075</v>
      </c>
      <c r="B3693" s="64">
        <v>15</v>
      </c>
      <c r="C3693" s="64">
        <v>234000</v>
      </c>
      <c r="D3693" s="130">
        <v>5370</v>
      </c>
      <c r="E3693" s="130">
        <v>7580</v>
      </c>
      <c r="F3693" s="64">
        <v>21600</v>
      </c>
      <c r="K3693" s="65">
        <f t="shared" si="57"/>
        <v>67138</v>
      </c>
    </row>
    <row r="3694" spans="1:11" x14ac:dyDescent="0.25">
      <c r="A3694" s="59">
        <v>44075</v>
      </c>
      <c r="B3694" s="64">
        <v>16</v>
      </c>
      <c r="C3694" s="64">
        <v>200000</v>
      </c>
      <c r="D3694" s="130">
        <v>5330</v>
      </c>
      <c r="E3694" s="130">
        <v>7230</v>
      </c>
      <c r="F3694" s="64">
        <v>20120</v>
      </c>
      <c r="K3694" s="65">
        <f t="shared" si="57"/>
        <v>58170</v>
      </c>
    </row>
    <row r="3695" spans="1:11" x14ac:dyDescent="0.25">
      <c r="A3695" s="59">
        <v>44075</v>
      </c>
      <c r="B3695" s="64">
        <v>17</v>
      </c>
      <c r="C3695" s="64">
        <v>140000</v>
      </c>
      <c r="D3695" s="130">
        <v>2240</v>
      </c>
      <c r="E3695" s="130">
        <v>3070</v>
      </c>
      <c r="F3695" s="64">
        <v>12820</v>
      </c>
      <c r="K3695" s="65">
        <f t="shared" si="57"/>
        <v>39533</v>
      </c>
    </row>
    <row r="3696" spans="1:11" x14ac:dyDescent="0.25">
      <c r="A3696" s="59">
        <v>44075</v>
      </c>
      <c r="B3696" s="64">
        <v>18</v>
      </c>
      <c r="C3696" s="64">
        <v>63000</v>
      </c>
      <c r="D3696" s="130">
        <v>1350</v>
      </c>
      <c r="E3696" s="130">
        <v>1450</v>
      </c>
      <c r="F3696" s="64">
        <v>9720</v>
      </c>
      <c r="K3696" s="65">
        <f t="shared" si="57"/>
        <v>18880</v>
      </c>
    </row>
    <row r="3697" spans="1:11" x14ac:dyDescent="0.25">
      <c r="A3697" s="59">
        <v>44075</v>
      </c>
      <c r="B3697" s="64">
        <v>19</v>
      </c>
      <c r="C3697" s="64">
        <v>13000</v>
      </c>
      <c r="D3697" s="130">
        <v>340</v>
      </c>
      <c r="E3697" s="130">
        <v>330</v>
      </c>
      <c r="F3697" s="64">
        <v>2009.9999999999998</v>
      </c>
      <c r="K3697" s="65">
        <f t="shared" si="57"/>
        <v>3920</v>
      </c>
    </row>
    <row r="3698" spans="1:11" x14ac:dyDescent="0.25">
      <c r="A3698" s="59">
        <v>44075</v>
      </c>
      <c r="B3698" s="64">
        <v>20</v>
      </c>
      <c r="C3698" s="64">
        <v>0</v>
      </c>
      <c r="D3698" s="130">
        <v>10</v>
      </c>
      <c r="E3698" s="130">
        <v>10</v>
      </c>
      <c r="F3698" s="64">
        <v>10</v>
      </c>
      <c r="K3698" s="65">
        <f t="shared" si="57"/>
        <v>8</v>
      </c>
    </row>
    <row r="3699" spans="1:11" x14ac:dyDescent="0.25">
      <c r="A3699" s="59">
        <v>44075</v>
      </c>
      <c r="B3699" s="64">
        <v>21</v>
      </c>
      <c r="C3699" s="64">
        <v>0</v>
      </c>
      <c r="D3699" s="130">
        <v>0</v>
      </c>
      <c r="E3699" s="130">
        <v>0</v>
      </c>
      <c r="F3699" s="64">
        <v>0</v>
      </c>
      <c r="K3699" s="65">
        <f t="shared" si="57"/>
        <v>0</v>
      </c>
    </row>
    <row r="3700" spans="1:11" x14ac:dyDescent="0.25">
      <c r="A3700" s="59">
        <v>44075</v>
      </c>
      <c r="B3700" s="64">
        <v>22</v>
      </c>
      <c r="C3700" s="64">
        <v>0</v>
      </c>
      <c r="D3700" s="130">
        <v>0</v>
      </c>
      <c r="E3700" s="130">
        <v>0</v>
      </c>
      <c r="F3700" s="64">
        <v>0</v>
      </c>
      <c r="K3700" s="65">
        <f t="shared" si="57"/>
        <v>0</v>
      </c>
    </row>
    <row r="3701" spans="1:11" x14ac:dyDescent="0.25">
      <c r="A3701" s="59">
        <v>44075</v>
      </c>
      <c r="B3701" s="64">
        <v>23</v>
      </c>
      <c r="C3701" s="64">
        <v>0</v>
      </c>
      <c r="D3701" s="130">
        <v>0</v>
      </c>
      <c r="E3701" s="130">
        <v>0</v>
      </c>
      <c r="F3701" s="64">
        <v>0</v>
      </c>
      <c r="K3701" s="65">
        <f t="shared" si="57"/>
        <v>0</v>
      </c>
    </row>
    <row r="3702" spans="1:11" x14ac:dyDescent="0.25">
      <c r="A3702" s="59">
        <v>44075</v>
      </c>
      <c r="B3702" s="64">
        <v>24</v>
      </c>
      <c r="C3702" s="64">
        <v>0</v>
      </c>
      <c r="D3702" s="130">
        <v>0</v>
      </c>
      <c r="E3702" s="130">
        <v>0</v>
      </c>
      <c r="F3702" s="64">
        <v>0</v>
      </c>
      <c r="K3702" s="65">
        <f t="shared" si="57"/>
        <v>0</v>
      </c>
    </row>
    <row r="3703" spans="1:11" x14ac:dyDescent="0.25">
      <c r="A3703" s="59">
        <v>44076</v>
      </c>
      <c r="B3703" s="64">
        <v>1</v>
      </c>
      <c r="C3703" s="64">
        <v>0</v>
      </c>
      <c r="D3703" s="130">
        <v>0</v>
      </c>
      <c r="E3703" s="130">
        <v>0</v>
      </c>
      <c r="F3703" s="64">
        <v>0</v>
      </c>
      <c r="K3703" s="65">
        <f t="shared" si="57"/>
        <v>0</v>
      </c>
    </row>
    <row r="3704" spans="1:11" x14ac:dyDescent="0.25">
      <c r="A3704" s="59">
        <v>44076</v>
      </c>
      <c r="B3704" s="64">
        <v>2</v>
      </c>
      <c r="C3704" s="64">
        <v>0</v>
      </c>
      <c r="D3704" s="130">
        <v>0</v>
      </c>
      <c r="E3704" s="130">
        <v>0</v>
      </c>
      <c r="F3704" s="64">
        <v>0</v>
      </c>
      <c r="K3704" s="65">
        <f t="shared" si="57"/>
        <v>0</v>
      </c>
    </row>
    <row r="3705" spans="1:11" x14ac:dyDescent="0.25">
      <c r="A3705" s="59">
        <v>44076</v>
      </c>
      <c r="B3705" s="64">
        <v>3</v>
      </c>
      <c r="C3705" s="64">
        <v>0</v>
      </c>
      <c r="D3705" s="130">
        <v>0</v>
      </c>
      <c r="E3705" s="130">
        <v>0</v>
      </c>
      <c r="F3705" s="64">
        <v>0</v>
      </c>
      <c r="K3705" s="65">
        <f t="shared" si="57"/>
        <v>0</v>
      </c>
    </row>
    <row r="3706" spans="1:11" x14ac:dyDescent="0.25">
      <c r="A3706" s="59">
        <v>44076</v>
      </c>
      <c r="B3706" s="64">
        <v>4</v>
      </c>
      <c r="C3706" s="64">
        <v>0</v>
      </c>
      <c r="D3706" s="130">
        <v>0</v>
      </c>
      <c r="E3706" s="130">
        <v>0</v>
      </c>
      <c r="F3706" s="64">
        <v>0</v>
      </c>
      <c r="K3706" s="65">
        <f t="shared" si="57"/>
        <v>0</v>
      </c>
    </row>
    <row r="3707" spans="1:11" x14ac:dyDescent="0.25">
      <c r="A3707" s="59">
        <v>44076</v>
      </c>
      <c r="B3707" s="64">
        <v>5</v>
      </c>
      <c r="C3707" s="64">
        <v>0</v>
      </c>
      <c r="D3707" s="130">
        <v>0</v>
      </c>
      <c r="E3707" s="130">
        <v>0</v>
      </c>
      <c r="F3707" s="64">
        <v>0</v>
      </c>
      <c r="K3707" s="65">
        <f t="shared" si="57"/>
        <v>0</v>
      </c>
    </row>
    <row r="3708" spans="1:11" x14ac:dyDescent="0.25">
      <c r="A3708" s="59">
        <v>44076</v>
      </c>
      <c r="B3708" s="64">
        <v>6</v>
      </c>
      <c r="C3708" s="64">
        <v>0</v>
      </c>
      <c r="D3708" s="130">
        <v>0</v>
      </c>
      <c r="E3708" s="130">
        <v>10</v>
      </c>
      <c r="F3708" s="64">
        <v>0</v>
      </c>
      <c r="K3708" s="65">
        <f t="shared" si="57"/>
        <v>3</v>
      </c>
    </row>
    <row r="3709" spans="1:11" x14ac:dyDescent="0.25">
      <c r="A3709" s="59">
        <v>44076</v>
      </c>
      <c r="B3709" s="64">
        <v>7</v>
      </c>
      <c r="C3709" s="64">
        <v>3000</v>
      </c>
      <c r="D3709" s="130">
        <v>110</v>
      </c>
      <c r="E3709" s="130">
        <v>100</v>
      </c>
      <c r="F3709" s="64">
        <v>80</v>
      </c>
      <c r="K3709" s="65">
        <f t="shared" si="57"/>
        <v>823</v>
      </c>
    </row>
    <row r="3710" spans="1:11" x14ac:dyDescent="0.25">
      <c r="A3710" s="59">
        <v>44076</v>
      </c>
      <c r="B3710" s="64">
        <v>8</v>
      </c>
      <c r="C3710" s="64">
        <v>20000</v>
      </c>
      <c r="D3710" s="130">
        <v>280</v>
      </c>
      <c r="E3710" s="130">
        <v>220</v>
      </c>
      <c r="F3710" s="64">
        <v>550</v>
      </c>
      <c r="K3710" s="65">
        <f t="shared" si="57"/>
        <v>5263</v>
      </c>
    </row>
    <row r="3711" spans="1:11" x14ac:dyDescent="0.25">
      <c r="A3711" s="59">
        <v>44076</v>
      </c>
      <c r="B3711" s="64">
        <v>9</v>
      </c>
      <c r="C3711" s="64">
        <v>21000</v>
      </c>
      <c r="D3711" s="130">
        <v>220</v>
      </c>
      <c r="E3711" s="130">
        <v>240</v>
      </c>
      <c r="F3711" s="64">
        <v>1110</v>
      </c>
      <c r="K3711" s="65">
        <f t="shared" si="57"/>
        <v>5643</v>
      </c>
    </row>
    <row r="3712" spans="1:11" x14ac:dyDescent="0.25">
      <c r="A3712" s="59">
        <v>44076</v>
      </c>
      <c r="B3712" s="64">
        <v>10</v>
      </c>
      <c r="C3712" s="64">
        <v>19000</v>
      </c>
      <c r="D3712" s="130">
        <v>640</v>
      </c>
      <c r="E3712" s="130">
        <v>530</v>
      </c>
      <c r="F3712" s="64">
        <v>1940</v>
      </c>
      <c r="K3712" s="65">
        <f t="shared" si="57"/>
        <v>5528</v>
      </c>
    </row>
    <row r="3713" spans="1:11" x14ac:dyDescent="0.25">
      <c r="A3713" s="59">
        <v>44076</v>
      </c>
      <c r="B3713" s="64">
        <v>11</v>
      </c>
      <c r="C3713" s="64">
        <v>45000</v>
      </c>
      <c r="D3713" s="130">
        <v>390</v>
      </c>
      <c r="E3713" s="130">
        <v>490</v>
      </c>
      <c r="F3713" s="64">
        <v>3910</v>
      </c>
      <c r="K3713" s="65">
        <f t="shared" si="57"/>
        <v>12448</v>
      </c>
    </row>
    <row r="3714" spans="1:11" x14ac:dyDescent="0.25">
      <c r="A3714" s="59">
        <v>44076</v>
      </c>
      <c r="B3714" s="64">
        <v>12</v>
      </c>
      <c r="C3714" s="64">
        <v>83000</v>
      </c>
      <c r="D3714" s="130">
        <v>530</v>
      </c>
      <c r="E3714" s="130">
        <v>860</v>
      </c>
      <c r="F3714" s="64">
        <v>5750</v>
      </c>
      <c r="K3714" s="65">
        <f t="shared" si="57"/>
        <v>22535</v>
      </c>
    </row>
    <row r="3715" spans="1:11" x14ac:dyDescent="0.25">
      <c r="A3715" s="59">
        <v>44076</v>
      </c>
      <c r="B3715" s="64">
        <v>13</v>
      </c>
      <c r="C3715" s="64">
        <v>78000</v>
      </c>
      <c r="D3715" s="130">
        <v>610</v>
      </c>
      <c r="E3715" s="130">
        <v>760</v>
      </c>
      <c r="F3715" s="64">
        <v>6100</v>
      </c>
      <c r="K3715" s="65">
        <f t="shared" si="57"/>
        <v>21368</v>
      </c>
    </row>
    <row r="3716" spans="1:11" x14ac:dyDescent="0.25">
      <c r="A3716" s="59">
        <v>44076</v>
      </c>
      <c r="B3716" s="64">
        <v>14</v>
      </c>
      <c r="C3716" s="64">
        <v>71000</v>
      </c>
      <c r="D3716" s="130">
        <v>510</v>
      </c>
      <c r="E3716" s="130">
        <v>750</v>
      </c>
      <c r="F3716" s="64">
        <v>6670</v>
      </c>
      <c r="K3716" s="65">
        <f t="shared" si="57"/>
        <v>19733</v>
      </c>
    </row>
    <row r="3717" spans="1:11" x14ac:dyDescent="0.25">
      <c r="A3717" s="59">
        <v>44076</v>
      </c>
      <c r="B3717" s="64">
        <v>15</v>
      </c>
      <c r="C3717" s="64">
        <v>61000</v>
      </c>
      <c r="D3717" s="130">
        <v>700</v>
      </c>
      <c r="E3717" s="130">
        <v>1330</v>
      </c>
      <c r="F3717" s="64">
        <v>3130</v>
      </c>
      <c r="K3717" s="65">
        <f t="shared" si="57"/>
        <v>16540</v>
      </c>
    </row>
    <row r="3718" spans="1:11" x14ac:dyDescent="0.25">
      <c r="A3718" s="59">
        <v>44076</v>
      </c>
      <c r="B3718" s="64">
        <v>16</v>
      </c>
      <c r="C3718" s="64">
        <v>32000</v>
      </c>
      <c r="D3718" s="130">
        <v>330</v>
      </c>
      <c r="E3718" s="130">
        <v>580</v>
      </c>
      <c r="F3718" s="64">
        <v>3400</v>
      </c>
      <c r="K3718" s="65">
        <f t="shared" si="57"/>
        <v>9078</v>
      </c>
    </row>
    <row r="3719" spans="1:11" x14ac:dyDescent="0.25">
      <c r="A3719" s="59">
        <v>44076</v>
      </c>
      <c r="B3719" s="64">
        <v>17</v>
      </c>
      <c r="C3719" s="64">
        <v>23000</v>
      </c>
      <c r="D3719" s="130">
        <v>440</v>
      </c>
      <c r="E3719" s="130">
        <v>520</v>
      </c>
      <c r="F3719" s="64">
        <v>2280</v>
      </c>
      <c r="K3719" s="65">
        <f t="shared" si="57"/>
        <v>6560</v>
      </c>
    </row>
    <row r="3720" spans="1:11" x14ac:dyDescent="0.25">
      <c r="A3720" s="59">
        <v>44076</v>
      </c>
      <c r="B3720" s="64">
        <v>18</v>
      </c>
      <c r="C3720" s="64">
        <v>12000</v>
      </c>
      <c r="D3720" s="130">
        <v>150</v>
      </c>
      <c r="E3720" s="130">
        <v>120</v>
      </c>
      <c r="F3720" s="64">
        <v>1700</v>
      </c>
      <c r="K3720" s="65">
        <f t="shared" ref="K3720:K3783" si="58">ROUND(AVERAGE(C3720:F3720),0)</f>
        <v>3493</v>
      </c>
    </row>
    <row r="3721" spans="1:11" x14ac:dyDescent="0.25">
      <c r="A3721" s="59">
        <v>44076</v>
      </c>
      <c r="B3721" s="64">
        <v>19</v>
      </c>
      <c r="C3721" s="64">
        <v>2000</v>
      </c>
      <c r="D3721" s="130">
        <v>20</v>
      </c>
      <c r="E3721" s="130">
        <v>20</v>
      </c>
      <c r="F3721" s="64">
        <v>60</v>
      </c>
      <c r="K3721" s="65">
        <f t="shared" si="58"/>
        <v>525</v>
      </c>
    </row>
    <row r="3722" spans="1:11" x14ac:dyDescent="0.25">
      <c r="A3722" s="59">
        <v>44076</v>
      </c>
      <c r="B3722" s="64">
        <v>20</v>
      </c>
      <c r="C3722" s="64">
        <v>0</v>
      </c>
      <c r="D3722" s="130">
        <v>10</v>
      </c>
      <c r="E3722" s="130">
        <v>10</v>
      </c>
      <c r="F3722" s="64">
        <v>0</v>
      </c>
      <c r="K3722" s="65">
        <f t="shared" si="58"/>
        <v>5</v>
      </c>
    </row>
    <row r="3723" spans="1:11" x14ac:dyDescent="0.25">
      <c r="A3723" s="59">
        <v>44076</v>
      </c>
      <c r="B3723" s="64">
        <v>21</v>
      </c>
      <c r="C3723" s="64">
        <v>0</v>
      </c>
      <c r="D3723" s="130">
        <v>0</v>
      </c>
      <c r="E3723" s="130">
        <v>0</v>
      </c>
      <c r="F3723" s="64">
        <v>0</v>
      </c>
      <c r="K3723" s="65">
        <f t="shared" si="58"/>
        <v>0</v>
      </c>
    </row>
    <row r="3724" spans="1:11" x14ac:dyDescent="0.25">
      <c r="A3724" s="59">
        <v>44076</v>
      </c>
      <c r="B3724" s="64">
        <v>22</v>
      </c>
      <c r="C3724" s="64">
        <v>0</v>
      </c>
      <c r="D3724" s="130">
        <v>0</v>
      </c>
      <c r="E3724" s="130">
        <v>0</v>
      </c>
      <c r="F3724" s="64">
        <v>0</v>
      </c>
      <c r="K3724" s="65">
        <f t="shared" si="58"/>
        <v>0</v>
      </c>
    </row>
    <row r="3725" spans="1:11" x14ac:dyDescent="0.25">
      <c r="A3725" s="59">
        <v>44076</v>
      </c>
      <c r="B3725" s="64">
        <v>23</v>
      </c>
      <c r="C3725" s="64">
        <v>0</v>
      </c>
      <c r="D3725" s="130">
        <v>0</v>
      </c>
      <c r="E3725" s="130">
        <v>0</v>
      </c>
      <c r="F3725" s="64">
        <v>0</v>
      </c>
      <c r="K3725" s="65">
        <f t="shared" si="58"/>
        <v>0</v>
      </c>
    </row>
    <row r="3726" spans="1:11" x14ac:dyDescent="0.25">
      <c r="A3726" s="59">
        <v>44076</v>
      </c>
      <c r="B3726" s="64">
        <v>24</v>
      </c>
      <c r="C3726" s="64">
        <v>0</v>
      </c>
      <c r="D3726" s="130">
        <v>0</v>
      </c>
      <c r="E3726" s="130">
        <v>0</v>
      </c>
      <c r="F3726" s="64">
        <v>0</v>
      </c>
      <c r="K3726" s="65">
        <f t="shared" si="58"/>
        <v>0</v>
      </c>
    </row>
    <row r="3727" spans="1:11" x14ac:dyDescent="0.25">
      <c r="A3727" s="59">
        <v>44077</v>
      </c>
      <c r="B3727" s="64">
        <v>1</v>
      </c>
      <c r="C3727" s="64">
        <v>0</v>
      </c>
      <c r="D3727" s="130">
        <v>0</v>
      </c>
      <c r="E3727" s="130">
        <v>0</v>
      </c>
      <c r="F3727" s="64">
        <v>0</v>
      </c>
      <c r="K3727" s="65">
        <f t="shared" si="58"/>
        <v>0</v>
      </c>
    </row>
    <row r="3728" spans="1:11" x14ac:dyDescent="0.25">
      <c r="A3728" s="59">
        <v>44077</v>
      </c>
      <c r="B3728" s="64">
        <v>2</v>
      </c>
      <c r="C3728" s="64">
        <v>0</v>
      </c>
      <c r="D3728" s="130">
        <v>0</v>
      </c>
      <c r="E3728" s="130">
        <v>0</v>
      </c>
      <c r="F3728" s="64">
        <v>0</v>
      </c>
      <c r="K3728" s="65">
        <f t="shared" si="58"/>
        <v>0</v>
      </c>
    </row>
    <row r="3729" spans="1:11" x14ac:dyDescent="0.25">
      <c r="A3729" s="59">
        <v>44077</v>
      </c>
      <c r="B3729" s="64">
        <v>3</v>
      </c>
      <c r="C3729" s="64">
        <v>0</v>
      </c>
      <c r="D3729" s="130">
        <v>0</v>
      </c>
      <c r="E3729" s="130">
        <v>0</v>
      </c>
      <c r="F3729" s="64">
        <v>0</v>
      </c>
      <c r="K3729" s="65">
        <f t="shared" si="58"/>
        <v>0</v>
      </c>
    </row>
    <row r="3730" spans="1:11" x14ac:dyDescent="0.25">
      <c r="A3730" s="59">
        <v>44077</v>
      </c>
      <c r="B3730" s="64">
        <v>4</v>
      </c>
      <c r="C3730" s="64">
        <v>0</v>
      </c>
      <c r="D3730" s="130">
        <v>0</v>
      </c>
      <c r="E3730" s="130">
        <v>0</v>
      </c>
      <c r="F3730" s="64">
        <v>0</v>
      </c>
      <c r="K3730" s="65">
        <f t="shared" si="58"/>
        <v>0</v>
      </c>
    </row>
    <row r="3731" spans="1:11" x14ac:dyDescent="0.25">
      <c r="A3731" s="59">
        <v>44077</v>
      </c>
      <c r="B3731" s="64">
        <v>5</v>
      </c>
      <c r="C3731" s="64">
        <v>0</v>
      </c>
      <c r="D3731" s="130">
        <v>0</v>
      </c>
      <c r="E3731" s="130">
        <v>0</v>
      </c>
      <c r="F3731" s="64">
        <v>0</v>
      </c>
      <c r="K3731" s="65">
        <f t="shared" si="58"/>
        <v>0</v>
      </c>
    </row>
    <row r="3732" spans="1:11" x14ac:dyDescent="0.25">
      <c r="A3732" s="59">
        <v>44077</v>
      </c>
      <c r="B3732" s="64">
        <v>6</v>
      </c>
      <c r="C3732" s="64">
        <v>0</v>
      </c>
      <c r="D3732" s="130">
        <v>10</v>
      </c>
      <c r="E3732" s="130">
        <v>10</v>
      </c>
      <c r="F3732" s="64">
        <v>0</v>
      </c>
      <c r="K3732" s="65">
        <f t="shared" si="58"/>
        <v>5</v>
      </c>
    </row>
    <row r="3733" spans="1:11" x14ac:dyDescent="0.25">
      <c r="A3733" s="59">
        <v>44077</v>
      </c>
      <c r="B3733" s="64">
        <v>7</v>
      </c>
      <c r="C3733" s="64">
        <v>3000</v>
      </c>
      <c r="D3733" s="130">
        <v>80</v>
      </c>
      <c r="E3733" s="130">
        <v>80</v>
      </c>
      <c r="F3733" s="64">
        <v>20</v>
      </c>
      <c r="K3733" s="65">
        <f t="shared" si="58"/>
        <v>795</v>
      </c>
    </row>
    <row r="3734" spans="1:11" x14ac:dyDescent="0.25">
      <c r="A3734" s="59">
        <v>44077</v>
      </c>
      <c r="B3734" s="64">
        <v>8</v>
      </c>
      <c r="C3734" s="64">
        <v>17000</v>
      </c>
      <c r="D3734" s="130">
        <v>430</v>
      </c>
      <c r="E3734" s="130">
        <v>1470</v>
      </c>
      <c r="F3734" s="64">
        <v>1670</v>
      </c>
      <c r="K3734" s="65">
        <f t="shared" si="58"/>
        <v>5143</v>
      </c>
    </row>
    <row r="3735" spans="1:11" x14ac:dyDescent="0.25">
      <c r="A3735" s="59">
        <v>44077</v>
      </c>
      <c r="B3735" s="64">
        <v>9</v>
      </c>
      <c r="C3735" s="64">
        <v>33000</v>
      </c>
      <c r="D3735" s="130">
        <v>1070</v>
      </c>
      <c r="E3735" s="130">
        <v>1490</v>
      </c>
      <c r="F3735" s="64">
        <v>3070</v>
      </c>
      <c r="K3735" s="65">
        <f t="shared" si="58"/>
        <v>9658</v>
      </c>
    </row>
    <row r="3736" spans="1:11" x14ac:dyDescent="0.25">
      <c r="A3736" s="59">
        <v>44077</v>
      </c>
      <c r="B3736" s="64">
        <v>10</v>
      </c>
      <c r="C3736" s="64">
        <v>30000</v>
      </c>
      <c r="D3736" s="130">
        <v>2260</v>
      </c>
      <c r="E3736" s="130">
        <v>4430</v>
      </c>
      <c r="F3736" s="64">
        <v>2830</v>
      </c>
      <c r="K3736" s="65">
        <f t="shared" si="58"/>
        <v>9880</v>
      </c>
    </row>
    <row r="3737" spans="1:11" x14ac:dyDescent="0.25">
      <c r="A3737" s="59">
        <v>44077</v>
      </c>
      <c r="B3737" s="64">
        <v>11</v>
      </c>
      <c r="C3737" s="64">
        <v>41000</v>
      </c>
      <c r="D3737" s="130">
        <v>5170</v>
      </c>
      <c r="E3737" s="130">
        <v>8530</v>
      </c>
      <c r="F3737" s="64">
        <v>5330</v>
      </c>
      <c r="K3737" s="65">
        <f t="shared" si="58"/>
        <v>15008</v>
      </c>
    </row>
    <row r="3738" spans="1:11" x14ac:dyDescent="0.25">
      <c r="A3738" s="59">
        <v>44077</v>
      </c>
      <c r="B3738" s="64">
        <v>12</v>
      </c>
      <c r="C3738" s="64">
        <v>57000</v>
      </c>
      <c r="D3738" s="130">
        <v>5890</v>
      </c>
      <c r="E3738" s="130">
        <v>9580</v>
      </c>
      <c r="F3738" s="64">
        <v>7250</v>
      </c>
      <c r="K3738" s="65">
        <f t="shared" si="58"/>
        <v>19930</v>
      </c>
    </row>
    <row r="3739" spans="1:11" x14ac:dyDescent="0.25">
      <c r="A3739" s="59">
        <v>44077</v>
      </c>
      <c r="B3739" s="64">
        <v>13</v>
      </c>
      <c r="C3739" s="64">
        <v>123000</v>
      </c>
      <c r="D3739" s="130">
        <v>6860</v>
      </c>
      <c r="E3739" s="130">
        <v>8560</v>
      </c>
      <c r="F3739" s="64">
        <v>9110</v>
      </c>
      <c r="K3739" s="65">
        <f t="shared" si="58"/>
        <v>36883</v>
      </c>
    </row>
    <row r="3740" spans="1:11" x14ac:dyDescent="0.25">
      <c r="A3740" s="59">
        <v>44077</v>
      </c>
      <c r="B3740" s="64">
        <v>14</v>
      </c>
      <c r="C3740" s="64">
        <v>145000</v>
      </c>
      <c r="D3740" s="130">
        <v>7460</v>
      </c>
      <c r="E3740" s="130">
        <v>6470</v>
      </c>
      <c r="F3740" s="64">
        <v>5640</v>
      </c>
      <c r="K3740" s="65">
        <f t="shared" si="58"/>
        <v>41143</v>
      </c>
    </row>
    <row r="3741" spans="1:11" x14ac:dyDescent="0.25">
      <c r="A3741" s="59">
        <v>44077</v>
      </c>
      <c r="B3741" s="64">
        <v>15</v>
      </c>
      <c r="C3741" s="64">
        <v>129000</v>
      </c>
      <c r="D3741" s="130">
        <v>5490</v>
      </c>
      <c r="E3741" s="130">
        <v>5800</v>
      </c>
      <c r="F3741" s="64">
        <v>14610</v>
      </c>
      <c r="K3741" s="65">
        <f t="shared" si="58"/>
        <v>38725</v>
      </c>
    </row>
    <row r="3742" spans="1:11" x14ac:dyDescent="0.25">
      <c r="A3742" s="59">
        <v>44077</v>
      </c>
      <c r="B3742" s="64">
        <v>16</v>
      </c>
      <c r="C3742" s="64">
        <v>113000</v>
      </c>
      <c r="D3742" s="130">
        <v>2910</v>
      </c>
      <c r="E3742" s="130">
        <v>4540</v>
      </c>
      <c r="F3742" s="64">
        <v>15870</v>
      </c>
      <c r="K3742" s="65">
        <f t="shared" si="58"/>
        <v>34080</v>
      </c>
    </row>
    <row r="3743" spans="1:11" x14ac:dyDescent="0.25">
      <c r="A3743" s="59">
        <v>44077</v>
      </c>
      <c r="B3743" s="64">
        <v>17</v>
      </c>
      <c r="C3743" s="64">
        <v>65000</v>
      </c>
      <c r="D3743" s="130">
        <v>1160</v>
      </c>
      <c r="E3743" s="130">
        <v>1800</v>
      </c>
      <c r="F3743" s="64">
        <v>4050</v>
      </c>
      <c r="K3743" s="65">
        <f t="shared" si="58"/>
        <v>18003</v>
      </c>
    </row>
    <row r="3744" spans="1:11" x14ac:dyDescent="0.25">
      <c r="A3744" s="59">
        <v>44077</v>
      </c>
      <c r="B3744" s="64">
        <v>18</v>
      </c>
      <c r="C3744" s="64">
        <v>21000</v>
      </c>
      <c r="D3744" s="130">
        <v>300</v>
      </c>
      <c r="E3744" s="130">
        <v>540</v>
      </c>
      <c r="F3744" s="64">
        <v>1550</v>
      </c>
      <c r="K3744" s="65">
        <f t="shared" si="58"/>
        <v>5848</v>
      </c>
    </row>
    <row r="3745" spans="1:11" x14ac:dyDescent="0.25">
      <c r="A3745" s="59">
        <v>44077</v>
      </c>
      <c r="B3745" s="64">
        <v>19</v>
      </c>
      <c r="C3745" s="64">
        <v>4000</v>
      </c>
      <c r="D3745" s="130">
        <v>180</v>
      </c>
      <c r="E3745" s="130">
        <v>360</v>
      </c>
      <c r="F3745" s="64">
        <v>230</v>
      </c>
      <c r="K3745" s="65">
        <f t="shared" si="58"/>
        <v>1193</v>
      </c>
    </row>
    <row r="3746" spans="1:11" x14ac:dyDescent="0.25">
      <c r="A3746" s="59">
        <v>44077</v>
      </c>
      <c r="B3746" s="64">
        <v>20</v>
      </c>
      <c r="C3746" s="64">
        <v>0</v>
      </c>
      <c r="D3746" s="130">
        <v>40</v>
      </c>
      <c r="E3746" s="130">
        <v>30</v>
      </c>
      <c r="F3746" s="64">
        <v>0</v>
      </c>
      <c r="K3746" s="65">
        <f t="shared" si="58"/>
        <v>18</v>
      </c>
    </row>
    <row r="3747" spans="1:11" x14ac:dyDescent="0.25">
      <c r="A3747" s="59">
        <v>44077</v>
      </c>
      <c r="B3747" s="64">
        <v>21</v>
      </c>
      <c r="C3747" s="64">
        <v>0</v>
      </c>
      <c r="D3747" s="130">
        <v>0</v>
      </c>
      <c r="E3747" s="130">
        <v>0</v>
      </c>
      <c r="F3747" s="64">
        <v>0</v>
      </c>
      <c r="K3747" s="65">
        <f t="shared" si="58"/>
        <v>0</v>
      </c>
    </row>
    <row r="3748" spans="1:11" x14ac:dyDescent="0.25">
      <c r="A3748" s="59">
        <v>44077</v>
      </c>
      <c r="B3748" s="64">
        <v>22</v>
      </c>
      <c r="C3748" s="64">
        <v>0</v>
      </c>
      <c r="D3748" s="130">
        <v>0</v>
      </c>
      <c r="E3748" s="130">
        <v>0</v>
      </c>
      <c r="F3748" s="64">
        <v>0</v>
      </c>
      <c r="K3748" s="65">
        <f t="shared" si="58"/>
        <v>0</v>
      </c>
    </row>
    <row r="3749" spans="1:11" x14ac:dyDescent="0.25">
      <c r="A3749" s="59">
        <v>44077</v>
      </c>
      <c r="B3749" s="64">
        <v>23</v>
      </c>
      <c r="C3749" s="64">
        <v>0</v>
      </c>
      <c r="D3749" s="130">
        <v>0</v>
      </c>
      <c r="E3749" s="130">
        <v>0</v>
      </c>
      <c r="F3749" s="64">
        <v>0</v>
      </c>
      <c r="K3749" s="65">
        <f t="shared" si="58"/>
        <v>0</v>
      </c>
    </row>
    <row r="3750" spans="1:11" x14ac:dyDescent="0.25">
      <c r="A3750" s="59">
        <v>44077</v>
      </c>
      <c r="B3750" s="64">
        <v>24</v>
      </c>
      <c r="C3750" s="64">
        <v>0</v>
      </c>
      <c r="D3750" s="130">
        <v>0</v>
      </c>
      <c r="E3750" s="130">
        <v>0</v>
      </c>
      <c r="F3750" s="64">
        <v>0</v>
      </c>
      <c r="K3750" s="65">
        <f t="shared" si="58"/>
        <v>0</v>
      </c>
    </row>
    <row r="3751" spans="1:11" x14ac:dyDescent="0.25">
      <c r="A3751" s="59">
        <v>44078</v>
      </c>
      <c r="B3751" s="64">
        <v>1</v>
      </c>
      <c r="C3751" s="64">
        <v>0</v>
      </c>
      <c r="D3751" s="130">
        <v>0</v>
      </c>
      <c r="E3751" s="130">
        <v>0</v>
      </c>
      <c r="F3751" s="64">
        <v>0</v>
      </c>
      <c r="K3751" s="65">
        <f t="shared" si="58"/>
        <v>0</v>
      </c>
    </row>
    <row r="3752" spans="1:11" x14ac:dyDescent="0.25">
      <c r="A3752" s="59">
        <v>44078</v>
      </c>
      <c r="B3752" s="64">
        <v>2</v>
      </c>
      <c r="C3752" s="64">
        <v>0</v>
      </c>
      <c r="D3752" s="130">
        <v>0</v>
      </c>
      <c r="E3752" s="130">
        <v>0</v>
      </c>
      <c r="F3752" s="64">
        <v>0</v>
      </c>
      <c r="K3752" s="65">
        <f t="shared" si="58"/>
        <v>0</v>
      </c>
    </row>
    <row r="3753" spans="1:11" x14ac:dyDescent="0.25">
      <c r="A3753" s="59">
        <v>44078</v>
      </c>
      <c r="B3753" s="64">
        <v>3</v>
      </c>
      <c r="C3753" s="64">
        <v>0</v>
      </c>
      <c r="D3753" s="130">
        <v>0</v>
      </c>
      <c r="E3753" s="130">
        <v>0</v>
      </c>
      <c r="F3753" s="64">
        <v>0</v>
      </c>
      <c r="K3753" s="65">
        <f t="shared" si="58"/>
        <v>0</v>
      </c>
    </row>
    <row r="3754" spans="1:11" x14ac:dyDescent="0.25">
      <c r="A3754" s="59">
        <v>44078</v>
      </c>
      <c r="B3754" s="64">
        <v>4</v>
      </c>
      <c r="C3754" s="64">
        <v>0</v>
      </c>
      <c r="D3754" s="130">
        <v>0</v>
      </c>
      <c r="E3754" s="130">
        <v>0</v>
      </c>
      <c r="F3754" s="64">
        <v>0</v>
      </c>
      <c r="K3754" s="65">
        <f t="shared" si="58"/>
        <v>0</v>
      </c>
    </row>
    <row r="3755" spans="1:11" x14ac:dyDescent="0.25">
      <c r="A3755" s="59">
        <v>44078</v>
      </c>
      <c r="B3755" s="64">
        <v>5</v>
      </c>
      <c r="C3755" s="64">
        <v>0</v>
      </c>
      <c r="D3755" s="130">
        <v>0</v>
      </c>
      <c r="E3755" s="130">
        <v>0</v>
      </c>
      <c r="F3755" s="64">
        <v>0</v>
      </c>
      <c r="K3755" s="65">
        <f t="shared" si="58"/>
        <v>0</v>
      </c>
    </row>
    <row r="3756" spans="1:11" x14ac:dyDescent="0.25">
      <c r="A3756" s="59">
        <v>44078</v>
      </c>
      <c r="B3756" s="64">
        <v>6</v>
      </c>
      <c r="C3756" s="64">
        <v>0</v>
      </c>
      <c r="D3756" s="130">
        <v>0</v>
      </c>
      <c r="E3756" s="130">
        <v>10</v>
      </c>
      <c r="F3756" s="64">
        <v>0</v>
      </c>
      <c r="K3756" s="65">
        <f t="shared" si="58"/>
        <v>3</v>
      </c>
    </row>
    <row r="3757" spans="1:11" x14ac:dyDescent="0.25">
      <c r="A3757" s="59">
        <v>44078</v>
      </c>
      <c r="B3757" s="64">
        <v>7</v>
      </c>
      <c r="C3757" s="64">
        <v>4000</v>
      </c>
      <c r="D3757" s="130">
        <v>60</v>
      </c>
      <c r="E3757" s="130">
        <v>60</v>
      </c>
      <c r="F3757" s="64">
        <v>200</v>
      </c>
      <c r="K3757" s="65">
        <f t="shared" si="58"/>
        <v>1080</v>
      </c>
    </row>
    <row r="3758" spans="1:11" x14ac:dyDescent="0.25">
      <c r="A3758" s="59">
        <v>44078</v>
      </c>
      <c r="B3758" s="64">
        <v>8</v>
      </c>
      <c r="C3758" s="64">
        <v>44000</v>
      </c>
      <c r="D3758" s="130">
        <v>290</v>
      </c>
      <c r="E3758" s="130">
        <v>740</v>
      </c>
      <c r="F3758" s="64">
        <v>1360</v>
      </c>
      <c r="K3758" s="65">
        <f t="shared" si="58"/>
        <v>11598</v>
      </c>
    </row>
    <row r="3759" spans="1:11" x14ac:dyDescent="0.25">
      <c r="A3759" s="59">
        <v>44078</v>
      </c>
      <c r="B3759" s="64">
        <v>9</v>
      </c>
      <c r="C3759" s="64">
        <v>111000</v>
      </c>
      <c r="D3759" s="130">
        <v>960</v>
      </c>
      <c r="E3759" s="130">
        <v>3060</v>
      </c>
      <c r="F3759" s="64">
        <v>6650</v>
      </c>
      <c r="K3759" s="65">
        <f t="shared" si="58"/>
        <v>30418</v>
      </c>
    </row>
    <row r="3760" spans="1:11" x14ac:dyDescent="0.25">
      <c r="A3760" s="59">
        <v>44078</v>
      </c>
      <c r="B3760" s="64">
        <v>10</v>
      </c>
      <c r="C3760" s="64">
        <v>168000</v>
      </c>
      <c r="D3760" s="130">
        <v>5400</v>
      </c>
      <c r="E3760" s="130">
        <v>6580</v>
      </c>
      <c r="F3760" s="64">
        <v>14470</v>
      </c>
      <c r="K3760" s="65">
        <f t="shared" si="58"/>
        <v>48613</v>
      </c>
    </row>
    <row r="3761" spans="1:11" x14ac:dyDescent="0.25">
      <c r="A3761" s="59">
        <v>44078</v>
      </c>
      <c r="B3761" s="64">
        <v>11</v>
      </c>
      <c r="C3761" s="64">
        <v>215000</v>
      </c>
      <c r="D3761" s="130">
        <v>7300</v>
      </c>
      <c r="E3761" s="130">
        <v>6990</v>
      </c>
      <c r="F3761" s="64">
        <v>18630</v>
      </c>
      <c r="K3761" s="65">
        <f t="shared" si="58"/>
        <v>61980</v>
      </c>
    </row>
    <row r="3762" spans="1:11" x14ac:dyDescent="0.25">
      <c r="A3762" s="59">
        <v>44078</v>
      </c>
      <c r="B3762" s="64">
        <v>12</v>
      </c>
      <c r="C3762" s="64">
        <v>247000</v>
      </c>
      <c r="D3762" s="130">
        <v>7510</v>
      </c>
      <c r="E3762" s="130">
        <v>9810</v>
      </c>
      <c r="F3762" s="64">
        <v>19000</v>
      </c>
      <c r="K3762" s="65">
        <f t="shared" si="58"/>
        <v>70830</v>
      </c>
    </row>
    <row r="3763" spans="1:11" x14ac:dyDescent="0.25">
      <c r="A3763" s="59">
        <v>44078</v>
      </c>
      <c r="B3763" s="64">
        <v>13</v>
      </c>
      <c r="C3763" s="64">
        <v>254000</v>
      </c>
      <c r="D3763" s="130">
        <v>7560</v>
      </c>
      <c r="E3763" s="130">
        <v>10040</v>
      </c>
      <c r="F3763" s="64">
        <v>19330</v>
      </c>
      <c r="K3763" s="65">
        <f t="shared" si="58"/>
        <v>72733</v>
      </c>
    </row>
    <row r="3764" spans="1:11" x14ac:dyDescent="0.25">
      <c r="A3764" s="59">
        <v>44078</v>
      </c>
      <c r="B3764" s="64">
        <v>14</v>
      </c>
      <c r="C3764" s="64">
        <v>255000</v>
      </c>
      <c r="D3764" s="130">
        <v>7560</v>
      </c>
      <c r="E3764" s="130">
        <v>9930</v>
      </c>
      <c r="F3764" s="64">
        <v>18490</v>
      </c>
      <c r="K3764" s="65">
        <f t="shared" si="58"/>
        <v>72745</v>
      </c>
    </row>
    <row r="3765" spans="1:11" x14ac:dyDescent="0.25">
      <c r="A3765" s="59">
        <v>44078</v>
      </c>
      <c r="B3765" s="64">
        <v>15</v>
      </c>
      <c r="C3765" s="64">
        <v>235000</v>
      </c>
      <c r="D3765" s="130">
        <v>7470</v>
      </c>
      <c r="E3765" s="130">
        <v>9100</v>
      </c>
      <c r="F3765" s="64">
        <v>18060</v>
      </c>
      <c r="K3765" s="65">
        <f t="shared" si="58"/>
        <v>67408</v>
      </c>
    </row>
    <row r="3766" spans="1:11" x14ac:dyDescent="0.25">
      <c r="A3766" s="59">
        <v>44078</v>
      </c>
      <c r="B3766" s="64">
        <v>16</v>
      </c>
      <c r="C3766" s="64">
        <v>198000</v>
      </c>
      <c r="D3766" s="130">
        <v>6860</v>
      </c>
      <c r="E3766" s="130">
        <v>7100</v>
      </c>
      <c r="F3766" s="64">
        <v>17270</v>
      </c>
      <c r="K3766" s="65">
        <f t="shared" si="58"/>
        <v>57308</v>
      </c>
    </row>
    <row r="3767" spans="1:11" x14ac:dyDescent="0.25">
      <c r="A3767" s="59">
        <v>44078</v>
      </c>
      <c r="B3767" s="64">
        <v>17</v>
      </c>
      <c r="C3767" s="64">
        <v>137000</v>
      </c>
      <c r="D3767" s="130">
        <v>4170</v>
      </c>
      <c r="E3767" s="130">
        <v>4410</v>
      </c>
      <c r="F3767" s="64">
        <v>15640</v>
      </c>
      <c r="K3767" s="65">
        <f t="shared" si="58"/>
        <v>40305</v>
      </c>
    </row>
    <row r="3768" spans="1:11" x14ac:dyDescent="0.25">
      <c r="A3768" s="59">
        <v>44078</v>
      </c>
      <c r="B3768" s="64">
        <v>18</v>
      </c>
      <c r="C3768" s="64">
        <v>60000</v>
      </c>
      <c r="D3768" s="130">
        <v>2320</v>
      </c>
      <c r="E3768" s="130">
        <v>2980</v>
      </c>
      <c r="F3768" s="64">
        <v>10940</v>
      </c>
      <c r="K3768" s="65">
        <f t="shared" si="58"/>
        <v>19060</v>
      </c>
    </row>
    <row r="3769" spans="1:11" x14ac:dyDescent="0.25">
      <c r="A3769" s="59">
        <v>44078</v>
      </c>
      <c r="B3769" s="64">
        <v>19</v>
      </c>
      <c r="C3769" s="64">
        <v>8000</v>
      </c>
      <c r="D3769" s="130">
        <v>430</v>
      </c>
      <c r="E3769" s="130">
        <v>350</v>
      </c>
      <c r="F3769" s="64">
        <v>1460</v>
      </c>
      <c r="K3769" s="65">
        <f t="shared" si="58"/>
        <v>2560</v>
      </c>
    </row>
    <row r="3770" spans="1:11" x14ac:dyDescent="0.25">
      <c r="A3770" s="59">
        <v>44078</v>
      </c>
      <c r="B3770" s="64">
        <v>20</v>
      </c>
      <c r="C3770" s="64">
        <v>0</v>
      </c>
      <c r="D3770" s="130">
        <v>10</v>
      </c>
      <c r="E3770" s="130">
        <v>10</v>
      </c>
      <c r="F3770" s="64">
        <v>10</v>
      </c>
      <c r="K3770" s="65">
        <f t="shared" si="58"/>
        <v>8</v>
      </c>
    </row>
    <row r="3771" spans="1:11" x14ac:dyDescent="0.25">
      <c r="A3771" s="59">
        <v>44078</v>
      </c>
      <c r="B3771" s="64">
        <v>21</v>
      </c>
      <c r="C3771" s="64">
        <v>0</v>
      </c>
      <c r="D3771" s="130">
        <v>0</v>
      </c>
      <c r="E3771" s="130">
        <v>0</v>
      </c>
      <c r="F3771" s="64">
        <v>0</v>
      </c>
      <c r="K3771" s="65">
        <f t="shared" si="58"/>
        <v>0</v>
      </c>
    </row>
    <row r="3772" spans="1:11" x14ac:dyDescent="0.25">
      <c r="A3772" s="59">
        <v>44078</v>
      </c>
      <c r="B3772" s="64">
        <v>22</v>
      </c>
      <c r="C3772" s="64">
        <v>0</v>
      </c>
      <c r="D3772" s="130">
        <v>0</v>
      </c>
      <c r="E3772" s="130">
        <v>0</v>
      </c>
      <c r="F3772" s="64">
        <v>0</v>
      </c>
      <c r="K3772" s="65">
        <f t="shared" si="58"/>
        <v>0</v>
      </c>
    </row>
    <row r="3773" spans="1:11" x14ac:dyDescent="0.25">
      <c r="A3773" s="59">
        <v>44078</v>
      </c>
      <c r="B3773" s="64">
        <v>23</v>
      </c>
      <c r="C3773" s="64">
        <v>0</v>
      </c>
      <c r="D3773" s="130">
        <v>0</v>
      </c>
      <c r="E3773" s="130">
        <v>0</v>
      </c>
      <c r="F3773" s="64">
        <v>0</v>
      </c>
      <c r="K3773" s="65">
        <f t="shared" si="58"/>
        <v>0</v>
      </c>
    </row>
    <row r="3774" spans="1:11" x14ac:dyDescent="0.25">
      <c r="A3774" s="59">
        <v>44078</v>
      </c>
      <c r="B3774" s="64">
        <v>24</v>
      </c>
      <c r="C3774" s="64">
        <v>0</v>
      </c>
      <c r="D3774" s="130">
        <v>0</v>
      </c>
      <c r="E3774" s="130">
        <v>0</v>
      </c>
      <c r="F3774" s="64">
        <v>0</v>
      </c>
      <c r="K3774" s="65">
        <f t="shared" si="58"/>
        <v>0</v>
      </c>
    </row>
    <row r="3775" spans="1:11" x14ac:dyDescent="0.25">
      <c r="A3775" s="59">
        <v>44079</v>
      </c>
      <c r="B3775" s="64">
        <v>1</v>
      </c>
      <c r="C3775" s="64">
        <v>0</v>
      </c>
      <c r="D3775" s="130">
        <v>0</v>
      </c>
      <c r="E3775" s="130">
        <v>0</v>
      </c>
      <c r="F3775" s="64">
        <v>0</v>
      </c>
      <c r="K3775" s="65">
        <f t="shared" si="58"/>
        <v>0</v>
      </c>
    </row>
    <row r="3776" spans="1:11" x14ac:dyDescent="0.25">
      <c r="A3776" s="59">
        <v>44079</v>
      </c>
      <c r="B3776" s="64">
        <v>2</v>
      </c>
      <c r="C3776" s="64">
        <v>0</v>
      </c>
      <c r="D3776" s="130">
        <v>0</v>
      </c>
      <c r="E3776" s="130">
        <v>0</v>
      </c>
      <c r="F3776" s="64">
        <v>0</v>
      </c>
      <c r="K3776" s="65">
        <f t="shared" si="58"/>
        <v>0</v>
      </c>
    </row>
    <row r="3777" spans="1:11" x14ac:dyDescent="0.25">
      <c r="A3777" s="59">
        <v>44079</v>
      </c>
      <c r="B3777" s="64">
        <v>3</v>
      </c>
      <c r="C3777" s="64">
        <v>0</v>
      </c>
      <c r="D3777" s="130">
        <v>0</v>
      </c>
      <c r="E3777" s="130">
        <v>0</v>
      </c>
      <c r="F3777" s="64">
        <v>0</v>
      </c>
      <c r="K3777" s="65">
        <f t="shared" si="58"/>
        <v>0</v>
      </c>
    </row>
    <row r="3778" spans="1:11" x14ac:dyDescent="0.25">
      <c r="A3778" s="59">
        <v>44079</v>
      </c>
      <c r="B3778" s="64">
        <v>4</v>
      </c>
      <c r="C3778" s="64">
        <v>0</v>
      </c>
      <c r="D3778" s="130">
        <v>0</v>
      </c>
      <c r="E3778" s="130">
        <v>0</v>
      </c>
      <c r="F3778" s="64">
        <v>0</v>
      </c>
      <c r="K3778" s="65">
        <f t="shared" si="58"/>
        <v>0</v>
      </c>
    </row>
    <row r="3779" spans="1:11" x14ac:dyDescent="0.25">
      <c r="A3779" s="59">
        <v>44079</v>
      </c>
      <c r="B3779" s="64">
        <v>5</v>
      </c>
      <c r="C3779" s="64">
        <v>0</v>
      </c>
      <c r="D3779" s="130">
        <v>0</v>
      </c>
      <c r="E3779" s="130">
        <v>0</v>
      </c>
      <c r="F3779" s="64">
        <v>0</v>
      </c>
      <c r="K3779" s="65">
        <f t="shared" si="58"/>
        <v>0</v>
      </c>
    </row>
    <row r="3780" spans="1:11" x14ac:dyDescent="0.25">
      <c r="A3780" s="59">
        <v>44079</v>
      </c>
      <c r="B3780" s="64">
        <v>6</v>
      </c>
      <c r="C3780" s="64">
        <v>0</v>
      </c>
      <c r="D3780" s="130">
        <v>0</v>
      </c>
      <c r="E3780" s="130">
        <v>10</v>
      </c>
      <c r="F3780" s="64">
        <v>0</v>
      </c>
      <c r="K3780" s="65">
        <f t="shared" si="58"/>
        <v>3</v>
      </c>
    </row>
    <row r="3781" spans="1:11" x14ac:dyDescent="0.25">
      <c r="A3781" s="59">
        <v>44079</v>
      </c>
      <c r="B3781" s="64">
        <v>7</v>
      </c>
      <c r="C3781" s="64">
        <v>4000</v>
      </c>
      <c r="D3781" s="130">
        <v>40</v>
      </c>
      <c r="E3781" s="130">
        <v>70</v>
      </c>
      <c r="F3781" s="64">
        <v>200</v>
      </c>
      <c r="K3781" s="65">
        <f t="shared" si="58"/>
        <v>1078</v>
      </c>
    </row>
    <row r="3782" spans="1:11" x14ac:dyDescent="0.25">
      <c r="A3782" s="59">
        <v>44079</v>
      </c>
      <c r="B3782" s="64">
        <v>8</v>
      </c>
      <c r="C3782" s="64">
        <v>49000</v>
      </c>
      <c r="D3782" s="130">
        <v>240</v>
      </c>
      <c r="E3782" s="130">
        <v>1680</v>
      </c>
      <c r="F3782" s="64">
        <v>1230</v>
      </c>
      <c r="K3782" s="65">
        <f t="shared" si="58"/>
        <v>13038</v>
      </c>
    </row>
    <row r="3783" spans="1:11" x14ac:dyDescent="0.25">
      <c r="A3783" s="59">
        <v>44079</v>
      </c>
      <c r="B3783" s="64">
        <v>9</v>
      </c>
      <c r="C3783" s="64">
        <v>124000</v>
      </c>
      <c r="D3783" s="130">
        <v>920</v>
      </c>
      <c r="E3783" s="130">
        <v>4610</v>
      </c>
      <c r="F3783" s="64">
        <v>7260</v>
      </c>
      <c r="K3783" s="65">
        <f t="shared" si="58"/>
        <v>34198</v>
      </c>
    </row>
    <row r="3784" spans="1:11" x14ac:dyDescent="0.25">
      <c r="A3784" s="59">
        <v>44079</v>
      </c>
      <c r="B3784" s="64">
        <v>10</v>
      </c>
      <c r="C3784" s="64">
        <v>183000</v>
      </c>
      <c r="D3784" s="130">
        <v>5620</v>
      </c>
      <c r="E3784" s="130">
        <v>7050</v>
      </c>
      <c r="F3784" s="64">
        <v>16090</v>
      </c>
      <c r="K3784" s="65">
        <f t="shared" ref="K3784:K3847" si="59">ROUND(AVERAGE(C3784:F3784),0)</f>
        <v>52940</v>
      </c>
    </row>
    <row r="3785" spans="1:11" x14ac:dyDescent="0.25">
      <c r="A3785" s="59">
        <v>44079</v>
      </c>
      <c r="B3785" s="64">
        <v>11</v>
      </c>
      <c r="C3785" s="64">
        <v>230000</v>
      </c>
      <c r="D3785" s="130">
        <v>7400</v>
      </c>
      <c r="E3785" s="130">
        <v>8770</v>
      </c>
      <c r="F3785" s="64">
        <v>21760</v>
      </c>
      <c r="K3785" s="65">
        <f t="shared" si="59"/>
        <v>66983</v>
      </c>
    </row>
    <row r="3786" spans="1:11" x14ac:dyDescent="0.25">
      <c r="A3786" s="59">
        <v>44079</v>
      </c>
      <c r="B3786" s="64">
        <v>12</v>
      </c>
      <c r="C3786" s="64">
        <v>256000</v>
      </c>
      <c r="D3786" s="130">
        <v>7550</v>
      </c>
      <c r="E3786" s="130">
        <v>9670</v>
      </c>
      <c r="F3786" s="64">
        <v>23060</v>
      </c>
      <c r="K3786" s="65">
        <f t="shared" si="59"/>
        <v>74070</v>
      </c>
    </row>
    <row r="3787" spans="1:11" x14ac:dyDescent="0.25">
      <c r="A3787" s="59">
        <v>44079</v>
      </c>
      <c r="B3787" s="64">
        <v>13</v>
      </c>
      <c r="C3787" s="64">
        <v>261000</v>
      </c>
      <c r="D3787" s="130">
        <v>7560</v>
      </c>
      <c r="E3787" s="130">
        <v>9170</v>
      </c>
      <c r="F3787" s="64">
        <v>22600</v>
      </c>
      <c r="K3787" s="65">
        <f t="shared" si="59"/>
        <v>75083</v>
      </c>
    </row>
    <row r="3788" spans="1:11" x14ac:dyDescent="0.25">
      <c r="A3788" s="59">
        <v>44079</v>
      </c>
      <c r="B3788" s="64">
        <v>14</v>
      </c>
      <c r="C3788" s="64">
        <v>254000</v>
      </c>
      <c r="D3788" s="130">
        <v>7500</v>
      </c>
      <c r="E3788" s="130">
        <v>9100</v>
      </c>
      <c r="F3788" s="64">
        <v>20150</v>
      </c>
      <c r="K3788" s="65">
        <f t="shared" si="59"/>
        <v>72688</v>
      </c>
    </row>
    <row r="3789" spans="1:11" x14ac:dyDescent="0.25">
      <c r="A3789" s="59">
        <v>44079</v>
      </c>
      <c r="B3789" s="64">
        <v>15</v>
      </c>
      <c r="C3789" s="64">
        <v>242000</v>
      </c>
      <c r="D3789" s="130">
        <v>7320</v>
      </c>
      <c r="E3789" s="130">
        <v>8850</v>
      </c>
      <c r="F3789" s="64">
        <v>20940</v>
      </c>
      <c r="K3789" s="65">
        <f t="shared" si="59"/>
        <v>69778</v>
      </c>
    </row>
    <row r="3790" spans="1:11" x14ac:dyDescent="0.25">
      <c r="A3790" s="59">
        <v>44079</v>
      </c>
      <c r="B3790" s="64">
        <v>16</v>
      </c>
      <c r="C3790" s="64">
        <v>199000</v>
      </c>
      <c r="D3790" s="130">
        <v>7140</v>
      </c>
      <c r="E3790" s="130">
        <v>6930</v>
      </c>
      <c r="F3790" s="64">
        <v>18040</v>
      </c>
      <c r="K3790" s="65">
        <f t="shared" si="59"/>
        <v>57778</v>
      </c>
    </row>
    <row r="3791" spans="1:11" x14ac:dyDescent="0.25">
      <c r="A3791" s="59">
        <v>44079</v>
      </c>
      <c r="B3791" s="64">
        <v>17</v>
      </c>
      <c r="C3791" s="64">
        <v>134000</v>
      </c>
      <c r="D3791" s="130">
        <v>4380</v>
      </c>
      <c r="E3791" s="130">
        <v>4740</v>
      </c>
      <c r="F3791" s="64">
        <v>15610</v>
      </c>
      <c r="K3791" s="65">
        <f t="shared" si="59"/>
        <v>39683</v>
      </c>
    </row>
    <row r="3792" spans="1:11" x14ac:dyDescent="0.25">
      <c r="A3792" s="59">
        <v>44079</v>
      </c>
      <c r="B3792" s="64">
        <v>18</v>
      </c>
      <c r="C3792" s="64">
        <v>59000</v>
      </c>
      <c r="D3792" s="130">
        <v>2430</v>
      </c>
      <c r="E3792" s="130">
        <v>2990</v>
      </c>
      <c r="F3792" s="64">
        <v>10380</v>
      </c>
      <c r="K3792" s="65">
        <f t="shared" si="59"/>
        <v>18700</v>
      </c>
    </row>
    <row r="3793" spans="1:11" x14ac:dyDescent="0.25">
      <c r="A3793" s="59">
        <v>44079</v>
      </c>
      <c r="B3793" s="64">
        <v>19</v>
      </c>
      <c r="C3793" s="64">
        <v>8000</v>
      </c>
      <c r="D3793" s="130">
        <v>300</v>
      </c>
      <c r="E3793" s="130">
        <v>420</v>
      </c>
      <c r="F3793" s="64">
        <v>1350</v>
      </c>
      <c r="K3793" s="65">
        <f t="shared" si="59"/>
        <v>2518</v>
      </c>
    </row>
    <row r="3794" spans="1:11" x14ac:dyDescent="0.25">
      <c r="A3794" s="59">
        <v>44079</v>
      </c>
      <c r="B3794" s="64">
        <v>20</v>
      </c>
      <c r="C3794" s="64">
        <v>0</v>
      </c>
      <c r="D3794" s="130">
        <v>10</v>
      </c>
      <c r="E3794" s="130">
        <v>10</v>
      </c>
      <c r="F3794" s="64">
        <v>0</v>
      </c>
      <c r="K3794" s="65">
        <f t="shared" si="59"/>
        <v>5</v>
      </c>
    </row>
    <row r="3795" spans="1:11" x14ac:dyDescent="0.25">
      <c r="A3795" s="59">
        <v>44079</v>
      </c>
      <c r="B3795" s="64">
        <v>21</v>
      </c>
      <c r="C3795" s="64">
        <v>0</v>
      </c>
      <c r="D3795" s="130">
        <v>0</v>
      </c>
      <c r="E3795" s="130">
        <v>0</v>
      </c>
      <c r="F3795" s="64">
        <v>0</v>
      </c>
      <c r="K3795" s="65">
        <f t="shared" si="59"/>
        <v>0</v>
      </c>
    </row>
    <row r="3796" spans="1:11" x14ac:dyDescent="0.25">
      <c r="A3796" s="59">
        <v>44079</v>
      </c>
      <c r="B3796" s="64">
        <v>22</v>
      </c>
      <c r="C3796" s="64">
        <v>0</v>
      </c>
      <c r="D3796" s="130">
        <v>0</v>
      </c>
      <c r="E3796" s="130">
        <v>0</v>
      </c>
      <c r="F3796" s="64">
        <v>0</v>
      </c>
      <c r="K3796" s="65">
        <f t="shared" si="59"/>
        <v>0</v>
      </c>
    </row>
    <row r="3797" spans="1:11" x14ac:dyDescent="0.25">
      <c r="A3797" s="59">
        <v>44079</v>
      </c>
      <c r="B3797" s="64">
        <v>23</v>
      </c>
      <c r="C3797" s="64">
        <v>0</v>
      </c>
      <c r="D3797" s="130">
        <v>0</v>
      </c>
      <c r="E3797" s="130">
        <v>0</v>
      </c>
      <c r="F3797" s="64">
        <v>0</v>
      </c>
      <c r="K3797" s="65">
        <f t="shared" si="59"/>
        <v>0</v>
      </c>
    </row>
    <row r="3798" spans="1:11" x14ac:dyDescent="0.25">
      <c r="A3798" s="59">
        <v>44079</v>
      </c>
      <c r="B3798" s="64">
        <v>24</v>
      </c>
      <c r="C3798" s="64">
        <v>0</v>
      </c>
      <c r="D3798" s="130">
        <v>0</v>
      </c>
      <c r="E3798" s="130">
        <v>0</v>
      </c>
      <c r="F3798" s="64">
        <v>0</v>
      </c>
      <c r="K3798" s="65">
        <f t="shared" si="59"/>
        <v>0</v>
      </c>
    </row>
    <row r="3799" spans="1:11" x14ac:dyDescent="0.25">
      <c r="A3799" s="59">
        <v>44080</v>
      </c>
      <c r="B3799" s="64">
        <v>1</v>
      </c>
      <c r="C3799" s="64">
        <v>0</v>
      </c>
      <c r="D3799" s="130">
        <v>0</v>
      </c>
      <c r="E3799" s="130">
        <v>0</v>
      </c>
      <c r="F3799" s="64">
        <v>0</v>
      </c>
      <c r="K3799" s="65">
        <f t="shared" si="59"/>
        <v>0</v>
      </c>
    </row>
    <row r="3800" spans="1:11" x14ac:dyDescent="0.25">
      <c r="A3800" s="59">
        <v>44080</v>
      </c>
      <c r="B3800" s="64">
        <v>2</v>
      </c>
      <c r="C3800" s="64">
        <v>0</v>
      </c>
      <c r="D3800" s="130">
        <v>0</v>
      </c>
      <c r="E3800" s="130">
        <v>0</v>
      </c>
      <c r="F3800" s="64">
        <v>0</v>
      </c>
      <c r="K3800" s="65">
        <f t="shared" si="59"/>
        <v>0</v>
      </c>
    </row>
    <row r="3801" spans="1:11" x14ac:dyDescent="0.25">
      <c r="A3801" s="59">
        <v>44080</v>
      </c>
      <c r="B3801" s="64">
        <v>3</v>
      </c>
      <c r="C3801" s="64">
        <v>0</v>
      </c>
      <c r="D3801" s="130">
        <v>0</v>
      </c>
      <c r="E3801" s="130">
        <v>0</v>
      </c>
      <c r="F3801" s="64">
        <v>0</v>
      </c>
      <c r="K3801" s="65">
        <f t="shared" si="59"/>
        <v>0</v>
      </c>
    </row>
    <row r="3802" spans="1:11" x14ac:dyDescent="0.25">
      <c r="A3802" s="59">
        <v>44080</v>
      </c>
      <c r="B3802" s="64">
        <v>4</v>
      </c>
      <c r="C3802" s="64">
        <v>0</v>
      </c>
      <c r="D3802" s="130">
        <v>0</v>
      </c>
      <c r="E3802" s="130">
        <v>0</v>
      </c>
      <c r="F3802" s="64">
        <v>0</v>
      </c>
      <c r="K3802" s="65">
        <f t="shared" si="59"/>
        <v>0</v>
      </c>
    </row>
    <row r="3803" spans="1:11" x14ac:dyDescent="0.25">
      <c r="A3803" s="59">
        <v>44080</v>
      </c>
      <c r="B3803" s="64">
        <v>5</v>
      </c>
      <c r="C3803" s="64">
        <v>0</v>
      </c>
      <c r="D3803" s="130">
        <v>0</v>
      </c>
      <c r="E3803" s="130">
        <v>0</v>
      </c>
      <c r="F3803" s="64">
        <v>0</v>
      </c>
      <c r="K3803" s="65">
        <f t="shared" si="59"/>
        <v>0</v>
      </c>
    </row>
    <row r="3804" spans="1:11" x14ac:dyDescent="0.25">
      <c r="A3804" s="59">
        <v>44080</v>
      </c>
      <c r="B3804" s="64">
        <v>6</v>
      </c>
      <c r="C3804" s="64">
        <v>0</v>
      </c>
      <c r="D3804" s="130">
        <v>10</v>
      </c>
      <c r="E3804" s="130">
        <v>0</v>
      </c>
      <c r="F3804" s="64">
        <v>0</v>
      </c>
      <c r="K3804" s="65">
        <f t="shared" si="59"/>
        <v>3</v>
      </c>
    </row>
    <row r="3805" spans="1:11" x14ac:dyDescent="0.25">
      <c r="A3805" s="59">
        <v>44080</v>
      </c>
      <c r="B3805" s="64">
        <v>7</v>
      </c>
      <c r="C3805" s="64">
        <v>1000</v>
      </c>
      <c r="D3805" s="130">
        <v>50</v>
      </c>
      <c r="E3805" s="130">
        <v>70</v>
      </c>
      <c r="F3805" s="64">
        <v>20</v>
      </c>
      <c r="K3805" s="65">
        <f t="shared" si="59"/>
        <v>285</v>
      </c>
    </row>
    <row r="3806" spans="1:11" x14ac:dyDescent="0.25">
      <c r="A3806" s="59">
        <v>44080</v>
      </c>
      <c r="B3806" s="64">
        <v>8</v>
      </c>
      <c r="C3806" s="64">
        <v>25000</v>
      </c>
      <c r="D3806" s="130">
        <v>390</v>
      </c>
      <c r="E3806" s="130">
        <v>1310</v>
      </c>
      <c r="F3806" s="64">
        <v>1780</v>
      </c>
      <c r="K3806" s="65">
        <f t="shared" si="59"/>
        <v>7120</v>
      </c>
    </row>
    <row r="3807" spans="1:11" x14ac:dyDescent="0.25">
      <c r="A3807" s="59">
        <v>44080</v>
      </c>
      <c r="B3807" s="64">
        <v>9</v>
      </c>
      <c r="C3807" s="64">
        <v>111000</v>
      </c>
      <c r="D3807" s="130">
        <v>930</v>
      </c>
      <c r="E3807" s="130">
        <v>4360</v>
      </c>
      <c r="F3807" s="64">
        <v>7000</v>
      </c>
      <c r="K3807" s="65">
        <f t="shared" si="59"/>
        <v>30823</v>
      </c>
    </row>
    <row r="3808" spans="1:11" x14ac:dyDescent="0.25">
      <c r="A3808" s="59">
        <v>44080</v>
      </c>
      <c r="B3808" s="64">
        <v>10</v>
      </c>
      <c r="C3808" s="64">
        <v>177000</v>
      </c>
      <c r="D3808" s="130">
        <v>5380</v>
      </c>
      <c r="E3808" s="130">
        <v>6940</v>
      </c>
      <c r="F3808" s="64">
        <v>15100</v>
      </c>
      <c r="K3808" s="65">
        <f t="shared" si="59"/>
        <v>51105</v>
      </c>
    </row>
    <row r="3809" spans="1:11" x14ac:dyDescent="0.25">
      <c r="A3809" s="59">
        <v>44080</v>
      </c>
      <c r="B3809" s="64">
        <v>11</v>
      </c>
      <c r="C3809" s="64">
        <v>219000</v>
      </c>
      <c r="D3809" s="130">
        <v>7280</v>
      </c>
      <c r="E3809" s="130">
        <v>8630</v>
      </c>
      <c r="F3809" s="64">
        <v>19870</v>
      </c>
      <c r="K3809" s="65">
        <f t="shared" si="59"/>
        <v>63695</v>
      </c>
    </row>
    <row r="3810" spans="1:11" x14ac:dyDescent="0.25">
      <c r="A3810" s="59">
        <v>44080</v>
      </c>
      <c r="B3810" s="64">
        <v>12</v>
      </c>
      <c r="C3810" s="64">
        <v>244000</v>
      </c>
      <c r="D3810" s="130">
        <v>7540</v>
      </c>
      <c r="E3810" s="130">
        <v>7550</v>
      </c>
      <c r="F3810" s="64">
        <v>18260</v>
      </c>
      <c r="K3810" s="65">
        <f t="shared" si="59"/>
        <v>69338</v>
      </c>
    </row>
    <row r="3811" spans="1:11" x14ac:dyDescent="0.25">
      <c r="A3811" s="59">
        <v>44080</v>
      </c>
      <c r="B3811" s="64">
        <v>13</v>
      </c>
      <c r="C3811" s="64">
        <v>241000</v>
      </c>
      <c r="D3811" s="130">
        <v>6430</v>
      </c>
      <c r="E3811" s="130">
        <v>9000</v>
      </c>
      <c r="F3811" s="64">
        <v>14350</v>
      </c>
      <c r="K3811" s="65">
        <f t="shared" si="59"/>
        <v>67695</v>
      </c>
    </row>
    <row r="3812" spans="1:11" x14ac:dyDescent="0.25">
      <c r="A3812" s="59">
        <v>44080</v>
      </c>
      <c r="B3812" s="64">
        <v>14</v>
      </c>
      <c r="C3812" s="64">
        <v>250000</v>
      </c>
      <c r="D3812" s="130">
        <v>7560</v>
      </c>
      <c r="E3812" s="130">
        <v>9340</v>
      </c>
      <c r="F3812" s="64">
        <v>17780</v>
      </c>
      <c r="K3812" s="65">
        <f t="shared" si="59"/>
        <v>71170</v>
      </c>
    </row>
    <row r="3813" spans="1:11" x14ac:dyDescent="0.25">
      <c r="A3813" s="59">
        <v>44080</v>
      </c>
      <c r="B3813" s="64">
        <v>15</v>
      </c>
      <c r="C3813" s="64">
        <v>217000</v>
      </c>
      <c r="D3813" s="130">
        <v>7060</v>
      </c>
      <c r="E3813" s="130">
        <v>9230</v>
      </c>
      <c r="F3813" s="64">
        <v>14470</v>
      </c>
      <c r="K3813" s="65">
        <f t="shared" si="59"/>
        <v>61940</v>
      </c>
    </row>
    <row r="3814" spans="1:11" x14ac:dyDescent="0.25">
      <c r="A3814" s="59">
        <v>44080</v>
      </c>
      <c r="B3814" s="64">
        <v>16</v>
      </c>
      <c r="C3814" s="64">
        <v>182000</v>
      </c>
      <c r="D3814" s="130">
        <v>6650</v>
      </c>
      <c r="E3814" s="130">
        <v>7010</v>
      </c>
      <c r="F3814" s="64">
        <v>16490</v>
      </c>
      <c r="K3814" s="65">
        <f t="shared" si="59"/>
        <v>53038</v>
      </c>
    </row>
    <row r="3815" spans="1:11" x14ac:dyDescent="0.25">
      <c r="A3815" s="59">
        <v>44080</v>
      </c>
      <c r="B3815" s="64">
        <v>17</v>
      </c>
      <c r="C3815" s="64">
        <v>136000</v>
      </c>
      <c r="D3815" s="130">
        <v>4000</v>
      </c>
      <c r="E3815" s="130">
        <v>5400</v>
      </c>
      <c r="F3815" s="64">
        <v>14790</v>
      </c>
      <c r="K3815" s="65">
        <f t="shared" si="59"/>
        <v>40048</v>
      </c>
    </row>
    <row r="3816" spans="1:11" x14ac:dyDescent="0.25">
      <c r="A3816" s="59">
        <v>44080</v>
      </c>
      <c r="B3816" s="64">
        <v>18</v>
      </c>
      <c r="C3816" s="64">
        <v>45000</v>
      </c>
      <c r="D3816" s="130">
        <v>1950</v>
      </c>
      <c r="E3816" s="130">
        <v>2440</v>
      </c>
      <c r="F3816" s="64">
        <v>9520</v>
      </c>
      <c r="K3816" s="65">
        <f t="shared" si="59"/>
        <v>14728</v>
      </c>
    </row>
    <row r="3817" spans="1:11" x14ac:dyDescent="0.25">
      <c r="A3817" s="59">
        <v>44080</v>
      </c>
      <c r="B3817" s="64">
        <v>19</v>
      </c>
      <c r="C3817" s="64">
        <v>11000</v>
      </c>
      <c r="D3817" s="130">
        <v>390</v>
      </c>
      <c r="E3817" s="130">
        <v>430</v>
      </c>
      <c r="F3817" s="64">
        <v>1610</v>
      </c>
      <c r="K3817" s="65">
        <f t="shared" si="59"/>
        <v>3358</v>
      </c>
    </row>
    <row r="3818" spans="1:11" x14ac:dyDescent="0.25">
      <c r="A3818" s="59">
        <v>44080</v>
      </c>
      <c r="B3818" s="64">
        <v>20</v>
      </c>
      <c r="C3818" s="64">
        <v>0</v>
      </c>
      <c r="D3818" s="130">
        <v>10</v>
      </c>
      <c r="E3818" s="130">
        <v>10</v>
      </c>
      <c r="F3818" s="64">
        <v>0</v>
      </c>
      <c r="K3818" s="65">
        <f t="shared" si="59"/>
        <v>5</v>
      </c>
    </row>
    <row r="3819" spans="1:11" x14ac:dyDescent="0.25">
      <c r="A3819" s="59">
        <v>44080</v>
      </c>
      <c r="B3819" s="64">
        <v>21</v>
      </c>
      <c r="C3819" s="64">
        <v>0</v>
      </c>
      <c r="D3819" s="130">
        <v>0</v>
      </c>
      <c r="E3819" s="130">
        <v>0</v>
      </c>
      <c r="F3819" s="64">
        <v>0</v>
      </c>
      <c r="K3819" s="65">
        <f t="shared" si="59"/>
        <v>0</v>
      </c>
    </row>
    <row r="3820" spans="1:11" x14ac:dyDescent="0.25">
      <c r="A3820" s="59">
        <v>44080</v>
      </c>
      <c r="B3820" s="64">
        <v>22</v>
      </c>
      <c r="C3820" s="64">
        <v>0</v>
      </c>
      <c r="D3820" s="130">
        <v>0</v>
      </c>
      <c r="E3820" s="130">
        <v>0</v>
      </c>
      <c r="F3820" s="64">
        <v>0</v>
      </c>
      <c r="K3820" s="65">
        <f t="shared" si="59"/>
        <v>0</v>
      </c>
    </row>
    <row r="3821" spans="1:11" x14ac:dyDescent="0.25">
      <c r="A3821" s="59">
        <v>44080</v>
      </c>
      <c r="B3821" s="64">
        <v>23</v>
      </c>
      <c r="C3821" s="64">
        <v>0</v>
      </c>
      <c r="D3821" s="130">
        <v>0</v>
      </c>
      <c r="E3821" s="130">
        <v>0</v>
      </c>
      <c r="F3821" s="64">
        <v>0</v>
      </c>
      <c r="K3821" s="65">
        <f t="shared" si="59"/>
        <v>0</v>
      </c>
    </row>
    <row r="3822" spans="1:11" x14ac:dyDescent="0.25">
      <c r="A3822" s="59">
        <v>44080</v>
      </c>
      <c r="B3822" s="64">
        <v>24</v>
      </c>
      <c r="C3822" s="64">
        <v>0</v>
      </c>
      <c r="D3822" s="130">
        <v>0</v>
      </c>
      <c r="E3822" s="130">
        <v>0</v>
      </c>
      <c r="F3822" s="64">
        <v>0</v>
      </c>
      <c r="K3822" s="65">
        <f t="shared" si="59"/>
        <v>0</v>
      </c>
    </row>
    <row r="3823" spans="1:11" x14ac:dyDescent="0.25">
      <c r="A3823" s="59">
        <v>44081</v>
      </c>
      <c r="B3823" s="64">
        <v>1</v>
      </c>
      <c r="C3823" s="64">
        <v>0</v>
      </c>
      <c r="D3823" s="130">
        <v>0</v>
      </c>
      <c r="E3823" s="130">
        <v>0</v>
      </c>
      <c r="F3823" s="64">
        <v>0</v>
      </c>
      <c r="K3823" s="65">
        <f t="shared" si="59"/>
        <v>0</v>
      </c>
    </row>
    <row r="3824" spans="1:11" x14ac:dyDescent="0.25">
      <c r="A3824" s="59">
        <v>44081</v>
      </c>
      <c r="B3824" s="64">
        <v>2</v>
      </c>
      <c r="C3824" s="64">
        <v>0</v>
      </c>
      <c r="D3824" s="130">
        <v>0</v>
      </c>
      <c r="E3824" s="130">
        <v>0</v>
      </c>
      <c r="F3824" s="64">
        <v>0</v>
      </c>
      <c r="K3824" s="65">
        <f t="shared" si="59"/>
        <v>0</v>
      </c>
    </row>
    <row r="3825" spans="1:11" x14ac:dyDescent="0.25">
      <c r="A3825" s="59">
        <v>44081</v>
      </c>
      <c r="B3825" s="64">
        <v>3</v>
      </c>
      <c r="C3825" s="64">
        <v>0</v>
      </c>
      <c r="D3825" s="130">
        <v>0</v>
      </c>
      <c r="E3825" s="130">
        <v>0</v>
      </c>
      <c r="F3825" s="64">
        <v>0</v>
      </c>
      <c r="K3825" s="65">
        <f t="shared" si="59"/>
        <v>0</v>
      </c>
    </row>
    <row r="3826" spans="1:11" x14ac:dyDescent="0.25">
      <c r="A3826" s="59">
        <v>44081</v>
      </c>
      <c r="B3826" s="64">
        <v>4</v>
      </c>
      <c r="C3826" s="64">
        <v>0</v>
      </c>
      <c r="D3826" s="130">
        <v>0</v>
      </c>
      <c r="E3826" s="130">
        <v>0</v>
      </c>
      <c r="F3826" s="64">
        <v>0</v>
      </c>
      <c r="K3826" s="65">
        <f t="shared" si="59"/>
        <v>0</v>
      </c>
    </row>
    <row r="3827" spans="1:11" x14ac:dyDescent="0.25">
      <c r="A3827" s="59">
        <v>44081</v>
      </c>
      <c r="B3827" s="64">
        <v>5</v>
      </c>
      <c r="C3827" s="64">
        <v>0</v>
      </c>
      <c r="D3827" s="130">
        <v>0</v>
      </c>
      <c r="E3827" s="130">
        <v>0</v>
      </c>
      <c r="F3827" s="64">
        <v>0</v>
      </c>
      <c r="K3827" s="65">
        <f t="shared" si="59"/>
        <v>0</v>
      </c>
    </row>
    <row r="3828" spans="1:11" x14ac:dyDescent="0.25">
      <c r="A3828" s="59">
        <v>44081</v>
      </c>
      <c r="B3828" s="64">
        <v>6</v>
      </c>
      <c r="C3828" s="64">
        <v>0</v>
      </c>
      <c r="D3828" s="130">
        <v>10</v>
      </c>
      <c r="E3828" s="130">
        <v>10</v>
      </c>
      <c r="F3828" s="64">
        <v>0</v>
      </c>
      <c r="K3828" s="65">
        <f t="shared" si="59"/>
        <v>5</v>
      </c>
    </row>
    <row r="3829" spans="1:11" x14ac:dyDescent="0.25">
      <c r="A3829" s="59">
        <v>44081</v>
      </c>
      <c r="B3829" s="64">
        <v>7</v>
      </c>
      <c r="C3829" s="64">
        <v>4000</v>
      </c>
      <c r="D3829" s="130">
        <v>20</v>
      </c>
      <c r="E3829" s="130">
        <v>30</v>
      </c>
      <c r="F3829" s="64">
        <v>220</v>
      </c>
      <c r="K3829" s="65">
        <f t="shared" si="59"/>
        <v>1068</v>
      </c>
    </row>
    <row r="3830" spans="1:11" x14ac:dyDescent="0.25">
      <c r="A3830" s="59">
        <v>44081</v>
      </c>
      <c r="B3830" s="64">
        <v>8</v>
      </c>
      <c r="C3830" s="64">
        <v>35000</v>
      </c>
      <c r="D3830" s="130">
        <v>350</v>
      </c>
      <c r="E3830" s="130">
        <v>740</v>
      </c>
      <c r="F3830" s="64">
        <v>1820</v>
      </c>
      <c r="K3830" s="65">
        <f t="shared" si="59"/>
        <v>9478</v>
      </c>
    </row>
    <row r="3831" spans="1:11" x14ac:dyDescent="0.25">
      <c r="A3831" s="59">
        <v>44081</v>
      </c>
      <c r="B3831" s="64">
        <v>9</v>
      </c>
      <c r="C3831" s="64">
        <v>106000</v>
      </c>
      <c r="D3831" s="130">
        <v>1190</v>
      </c>
      <c r="E3831" s="130">
        <v>2680</v>
      </c>
      <c r="F3831" s="64">
        <v>6830</v>
      </c>
      <c r="K3831" s="65">
        <f t="shared" si="59"/>
        <v>29175</v>
      </c>
    </row>
    <row r="3832" spans="1:11" x14ac:dyDescent="0.25">
      <c r="A3832" s="59">
        <v>44081</v>
      </c>
      <c r="B3832" s="64">
        <v>10</v>
      </c>
      <c r="C3832" s="64">
        <v>167000</v>
      </c>
      <c r="D3832" s="130">
        <v>4840</v>
      </c>
      <c r="E3832" s="130">
        <v>6460</v>
      </c>
      <c r="F3832" s="64">
        <v>15060</v>
      </c>
      <c r="K3832" s="65">
        <f t="shared" si="59"/>
        <v>48340</v>
      </c>
    </row>
    <row r="3833" spans="1:11" x14ac:dyDescent="0.25">
      <c r="A3833" s="59">
        <v>44081</v>
      </c>
      <c r="B3833" s="64">
        <v>11</v>
      </c>
      <c r="C3833" s="64">
        <v>216000</v>
      </c>
      <c r="D3833" s="130">
        <v>6240</v>
      </c>
      <c r="E3833" s="130">
        <v>4990</v>
      </c>
      <c r="F3833" s="64">
        <v>19670</v>
      </c>
      <c r="K3833" s="65">
        <f t="shared" si="59"/>
        <v>61725</v>
      </c>
    </row>
    <row r="3834" spans="1:11" x14ac:dyDescent="0.25">
      <c r="A3834" s="59">
        <v>44081</v>
      </c>
      <c r="B3834" s="64">
        <v>12</v>
      </c>
      <c r="C3834" s="64">
        <v>244000</v>
      </c>
      <c r="D3834" s="130">
        <v>4380</v>
      </c>
      <c r="E3834" s="130">
        <v>3310</v>
      </c>
      <c r="F3834" s="64">
        <v>20490</v>
      </c>
      <c r="K3834" s="65">
        <f t="shared" si="59"/>
        <v>68045</v>
      </c>
    </row>
    <row r="3835" spans="1:11" x14ac:dyDescent="0.25">
      <c r="A3835" s="59">
        <v>44081</v>
      </c>
      <c r="B3835" s="64">
        <v>13</v>
      </c>
      <c r="C3835" s="64">
        <v>257000</v>
      </c>
      <c r="D3835" s="130">
        <v>2780</v>
      </c>
      <c r="E3835" s="130">
        <v>8920</v>
      </c>
      <c r="F3835" s="64">
        <v>21420</v>
      </c>
      <c r="K3835" s="65">
        <f t="shared" si="59"/>
        <v>72530</v>
      </c>
    </row>
    <row r="3836" spans="1:11" x14ac:dyDescent="0.25">
      <c r="A3836" s="59">
        <v>44081</v>
      </c>
      <c r="B3836" s="64">
        <v>14</v>
      </c>
      <c r="C3836" s="64">
        <v>251000</v>
      </c>
      <c r="D3836" s="130">
        <v>6860</v>
      </c>
      <c r="E3836" s="130">
        <v>9500</v>
      </c>
      <c r="F3836" s="64">
        <v>20960</v>
      </c>
      <c r="K3836" s="65">
        <f t="shared" si="59"/>
        <v>72080</v>
      </c>
    </row>
    <row r="3837" spans="1:11" x14ac:dyDescent="0.25">
      <c r="A3837" s="59">
        <v>44081</v>
      </c>
      <c r="B3837" s="64">
        <v>15</v>
      </c>
      <c r="C3837" s="64">
        <v>232000</v>
      </c>
      <c r="D3837" s="130">
        <v>6460</v>
      </c>
      <c r="E3837" s="130">
        <v>7440</v>
      </c>
      <c r="F3837" s="64">
        <v>20990</v>
      </c>
      <c r="K3837" s="65">
        <f t="shared" si="59"/>
        <v>66723</v>
      </c>
    </row>
    <row r="3838" spans="1:11" x14ac:dyDescent="0.25">
      <c r="A3838" s="59">
        <v>44081</v>
      </c>
      <c r="B3838" s="64">
        <v>16</v>
      </c>
      <c r="C3838" s="64">
        <v>175000</v>
      </c>
      <c r="D3838" s="130">
        <v>3450</v>
      </c>
      <c r="E3838" s="130">
        <v>3860</v>
      </c>
      <c r="F3838" s="64">
        <v>15560</v>
      </c>
      <c r="K3838" s="65">
        <f t="shared" si="59"/>
        <v>49468</v>
      </c>
    </row>
    <row r="3839" spans="1:11" x14ac:dyDescent="0.25">
      <c r="A3839" s="59">
        <v>44081</v>
      </c>
      <c r="B3839" s="64">
        <v>17</v>
      </c>
      <c r="C3839" s="64">
        <v>69000</v>
      </c>
      <c r="D3839" s="130">
        <v>900</v>
      </c>
      <c r="E3839" s="130">
        <v>1800</v>
      </c>
      <c r="F3839" s="64">
        <v>7800</v>
      </c>
      <c r="K3839" s="65">
        <f t="shared" si="59"/>
        <v>19875</v>
      </c>
    </row>
    <row r="3840" spans="1:11" x14ac:dyDescent="0.25">
      <c r="A3840" s="59">
        <v>44081</v>
      </c>
      <c r="B3840" s="64">
        <v>18</v>
      </c>
      <c r="C3840" s="64">
        <v>39000</v>
      </c>
      <c r="D3840" s="130">
        <v>330</v>
      </c>
      <c r="E3840" s="130">
        <v>360</v>
      </c>
      <c r="F3840" s="64">
        <v>8520</v>
      </c>
      <c r="K3840" s="65">
        <f t="shared" si="59"/>
        <v>12053</v>
      </c>
    </row>
    <row r="3841" spans="1:11" x14ac:dyDescent="0.25">
      <c r="A3841" s="59">
        <v>44081</v>
      </c>
      <c r="B3841" s="64">
        <v>19</v>
      </c>
      <c r="C3841" s="64">
        <v>5000</v>
      </c>
      <c r="D3841" s="130">
        <v>70</v>
      </c>
      <c r="E3841" s="130">
        <v>70</v>
      </c>
      <c r="F3841" s="64">
        <v>950</v>
      </c>
      <c r="K3841" s="65">
        <f t="shared" si="59"/>
        <v>1523</v>
      </c>
    </row>
    <row r="3842" spans="1:11" x14ac:dyDescent="0.25">
      <c r="A3842" s="59">
        <v>44081</v>
      </c>
      <c r="B3842" s="64">
        <v>20</v>
      </c>
      <c r="C3842" s="64">
        <v>0</v>
      </c>
      <c r="D3842" s="130">
        <v>10</v>
      </c>
      <c r="E3842" s="130">
        <v>0</v>
      </c>
      <c r="F3842" s="64">
        <v>0</v>
      </c>
      <c r="K3842" s="65">
        <f t="shared" si="59"/>
        <v>3</v>
      </c>
    </row>
    <row r="3843" spans="1:11" x14ac:dyDescent="0.25">
      <c r="A3843" s="59">
        <v>44081</v>
      </c>
      <c r="B3843" s="64">
        <v>21</v>
      </c>
      <c r="C3843" s="64">
        <v>0</v>
      </c>
      <c r="D3843" s="130">
        <v>0</v>
      </c>
      <c r="E3843" s="130">
        <v>0</v>
      </c>
      <c r="F3843" s="64">
        <v>0</v>
      </c>
      <c r="K3843" s="65">
        <f t="shared" si="59"/>
        <v>0</v>
      </c>
    </row>
    <row r="3844" spans="1:11" x14ac:dyDescent="0.25">
      <c r="A3844" s="59">
        <v>44081</v>
      </c>
      <c r="B3844" s="64">
        <v>22</v>
      </c>
      <c r="C3844" s="64">
        <v>0</v>
      </c>
      <c r="D3844" s="130">
        <v>0</v>
      </c>
      <c r="E3844" s="130">
        <v>0</v>
      </c>
      <c r="F3844" s="64">
        <v>0</v>
      </c>
      <c r="K3844" s="65">
        <f t="shared" si="59"/>
        <v>0</v>
      </c>
    </row>
    <row r="3845" spans="1:11" x14ac:dyDescent="0.25">
      <c r="A3845" s="59">
        <v>44081</v>
      </c>
      <c r="B3845" s="64">
        <v>23</v>
      </c>
      <c r="C3845" s="64">
        <v>0</v>
      </c>
      <c r="D3845" s="130">
        <v>0</v>
      </c>
      <c r="E3845" s="130">
        <v>0</v>
      </c>
      <c r="F3845" s="64">
        <v>0</v>
      </c>
      <c r="K3845" s="65">
        <f t="shared" si="59"/>
        <v>0</v>
      </c>
    </row>
    <row r="3846" spans="1:11" x14ac:dyDescent="0.25">
      <c r="A3846" s="59">
        <v>44081</v>
      </c>
      <c r="B3846" s="64">
        <v>24</v>
      </c>
      <c r="C3846" s="64">
        <v>0</v>
      </c>
      <c r="D3846" s="130">
        <v>0</v>
      </c>
      <c r="E3846" s="130">
        <v>0</v>
      </c>
      <c r="F3846" s="64">
        <v>0</v>
      </c>
      <c r="K3846" s="65">
        <f t="shared" si="59"/>
        <v>0</v>
      </c>
    </row>
    <row r="3847" spans="1:11" x14ac:dyDescent="0.25">
      <c r="A3847" s="59">
        <v>44082</v>
      </c>
      <c r="B3847" s="64">
        <v>1</v>
      </c>
      <c r="C3847" s="64">
        <v>0</v>
      </c>
      <c r="D3847" s="130">
        <v>0</v>
      </c>
      <c r="E3847" s="130">
        <v>0</v>
      </c>
      <c r="F3847" s="64">
        <v>0</v>
      </c>
      <c r="K3847" s="65">
        <f t="shared" si="59"/>
        <v>0</v>
      </c>
    </row>
    <row r="3848" spans="1:11" x14ac:dyDescent="0.25">
      <c r="A3848" s="59">
        <v>44082</v>
      </c>
      <c r="B3848" s="64">
        <v>2</v>
      </c>
      <c r="C3848" s="64">
        <v>0</v>
      </c>
      <c r="D3848" s="130">
        <v>0</v>
      </c>
      <c r="E3848" s="130">
        <v>0</v>
      </c>
      <c r="F3848" s="64">
        <v>0</v>
      </c>
      <c r="K3848" s="65">
        <f t="shared" ref="K3848:K3911" si="60">ROUND(AVERAGE(C3848:F3848),0)</f>
        <v>0</v>
      </c>
    </row>
    <row r="3849" spans="1:11" x14ac:dyDescent="0.25">
      <c r="A3849" s="59">
        <v>44082</v>
      </c>
      <c r="B3849" s="64">
        <v>3</v>
      </c>
      <c r="C3849" s="64">
        <v>0</v>
      </c>
      <c r="D3849" s="130">
        <v>0</v>
      </c>
      <c r="E3849" s="130">
        <v>0</v>
      </c>
      <c r="F3849" s="64">
        <v>0</v>
      </c>
      <c r="K3849" s="65">
        <f t="shared" si="60"/>
        <v>0</v>
      </c>
    </row>
    <row r="3850" spans="1:11" x14ac:dyDescent="0.25">
      <c r="A3850" s="59">
        <v>44082</v>
      </c>
      <c r="B3850" s="64">
        <v>4</v>
      </c>
      <c r="C3850" s="64">
        <v>0</v>
      </c>
      <c r="D3850" s="130">
        <v>0</v>
      </c>
      <c r="E3850" s="130">
        <v>0</v>
      </c>
      <c r="F3850" s="64">
        <v>0</v>
      </c>
      <c r="K3850" s="65">
        <f t="shared" si="60"/>
        <v>0</v>
      </c>
    </row>
    <row r="3851" spans="1:11" x14ac:dyDescent="0.25">
      <c r="A3851" s="59">
        <v>44082</v>
      </c>
      <c r="B3851" s="64">
        <v>5</v>
      </c>
      <c r="C3851" s="64">
        <v>0</v>
      </c>
      <c r="D3851" s="130">
        <v>0</v>
      </c>
      <c r="E3851" s="130">
        <v>0</v>
      </c>
      <c r="F3851" s="64">
        <v>0</v>
      </c>
      <c r="K3851" s="65">
        <f t="shared" si="60"/>
        <v>0</v>
      </c>
    </row>
    <row r="3852" spans="1:11" x14ac:dyDescent="0.25">
      <c r="A3852" s="59">
        <v>44082</v>
      </c>
      <c r="B3852" s="64">
        <v>6</v>
      </c>
      <c r="C3852" s="64">
        <v>0</v>
      </c>
      <c r="D3852" s="130">
        <v>10</v>
      </c>
      <c r="E3852" s="130">
        <v>10</v>
      </c>
      <c r="F3852" s="64">
        <v>0</v>
      </c>
      <c r="K3852" s="65">
        <f t="shared" si="60"/>
        <v>5</v>
      </c>
    </row>
    <row r="3853" spans="1:11" x14ac:dyDescent="0.25">
      <c r="A3853" s="59">
        <v>44082</v>
      </c>
      <c r="B3853" s="64">
        <v>7</v>
      </c>
      <c r="C3853" s="64">
        <v>3000</v>
      </c>
      <c r="D3853" s="130">
        <v>80</v>
      </c>
      <c r="E3853" s="130">
        <v>110</v>
      </c>
      <c r="F3853" s="64">
        <v>170</v>
      </c>
      <c r="K3853" s="65">
        <f t="shared" si="60"/>
        <v>840</v>
      </c>
    </row>
    <row r="3854" spans="1:11" x14ac:dyDescent="0.25">
      <c r="A3854" s="59">
        <v>44082</v>
      </c>
      <c r="B3854" s="64">
        <v>8</v>
      </c>
      <c r="C3854" s="64">
        <v>29000</v>
      </c>
      <c r="D3854" s="130">
        <v>560</v>
      </c>
      <c r="E3854" s="130">
        <v>930</v>
      </c>
      <c r="F3854" s="64">
        <v>2430</v>
      </c>
      <c r="K3854" s="65">
        <f t="shared" si="60"/>
        <v>8230</v>
      </c>
    </row>
    <row r="3855" spans="1:11" x14ac:dyDescent="0.25">
      <c r="A3855" s="59">
        <v>44082</v>
      </c>
      <c r="B3855" s="64">
        <v>9</v>
      </c>
      <c r="C3855" s="64">
        <v>46000</v>
      </c>
      <c r="D3855" s="130">
        <v>1210</v>
      </c>
      <c r="E3855" s="130">
        <v>2700</v>
      </c>
      <c r="F3855" s="64">
        <v>5360</v>
      </c>
      <c r="K3855" s="65">
        <f t="shared" si="60"/>
        <v>13818</v>
      </c>
    </row>
    <row r="3856" spans="1:11" x14ac:dyDescent="0.25">
      <c r="A3856" s="59">
        <v>44082</v>
      </c>
      <c r="B3856" s="64">
        <v>10</v>
      </c>
      <c r="C3856" s="64">
        <v>117000</v>
      </c>
      <c r="D3856" s="130">
        <v>4230</v>
      </c>
      <c r="E3856" s="130">
        <v>5650</v>
      </c>
      <c r="F3856" s="64">
        <v>12130</v>
      </c>
      <c r="K3856" s="65">
        <f t="shared" si="60"/>
        <v>34753</v>
      </c>
    </row>
    <row r="3857" spans="1:11" x14ac:dyDescent="0.25">
      <c r="A3857" s="59">
        <v>44082</v>
      </c>
      <c r="B3857" s="64">
        <v>11</v>
      </c>
      <c r="C3857" s="64">
        <v>191000</v>
      </c>
      <c r="D3857" s="130">
        <v>6520</v>
      </c>
      <c r="E3857" s="130">
        <v>7700</v>
      </c>
      <c r="F3857" s="64">
        <v>16020</v>
      </c>
      <c r="K3857" s="65">
        <f t="shared" si="60"/>
        <v>55310</v>
      </c>
    </row>
    <row r="3858" spans="1:11" x14ac:dyDescent="0.25">
      <c r="A3858" s="59">
        <v>44082</v>
      </c>
      <c r="B3858" s="64">
        <v>12</v>
      </c>
      <c r="C3858" s="64">
        <v>230000</v>
      </c>
      <c r="D3858" s="130">
        <v>7450</v>
      </c>
      <c r="E3858" s="130">
        <v>8640</v>
      </c>
      <c r="F3858" s="64">
        <v>18130</v>
      </c>
      <c r="K3858" s="65">
        <f t="shared" si="60"/>
        <v>66055</v>
      </c>
    </row>
    <row r="3859" spans="1:11" x14ac:dyDescent="0.25">
      <c r="A3859" s="59">
        <v>44082</v>
      </c>
      <c r="B3859" s="64">
        <v>13</v>
      </c>
      <c r="C3859" s="64">
        <v>237000</v>
      </c>
      <c r="D3859" s="130">
        <v>7560</v>
      </c>
      <c r="E3859" s="130">
        <v>9050</v>
      </c>
      <c r="F3859" s="64">
        <v>17450</v>
      </c>
      <c r="K3859" s="65">
        <f t="shared" si="60"/>
        <v>67765</v>
      </c>
    </row>
    <row r="3860" spans="1:11" x14ac:dyDescent="0.25">
      <c r="A3860" s="59">
        <v>44082</v>
      </c>
      <c r="B3860" s="64">
        <v>14</v>
      </c>
      <c r="C3860" s="64">
        <v>232000</v>
      </c>
      <c r="D3860" s="130">
        <v>6800</v>
      </c>
      <c r="E3860" s="130">
        <v>6950</v>
      </c>
      <c r="F3860" s="64">
        <v>15800</v>
      </c>
      <c r="K3860" s="65">
        <f t="shared" si="60"/>
        <v>65388</v>
      </c>
    </row>
    <row r="3861" spans="1:11" x14ac:dyDescent="0.25">
      <c r="A3861" s="59">
        <v>44082</v>
      </c>
      <c r="B3861" s="64">
        <v>15</v>
      </c>
      <c r="C3861" s="64">
        <v>197000</v>
      </c>
      <c r="D3861" s="130">
        <v>5260</v>
      </c>
      <c r="E3861" s="130">
        <v>4650</v>
      </c>
      <c r="F3861" s="64">
        <v>15330</v>
      </c>
      <c r="K3861" s="65">
        <f t="shared" si="60"/>
        <v>55560</v>
      </c>
    </row>
    <row r="3862" spans="1:11" x14ac:dyDescent="0.25">
      <c r="A3862" s="59">
        <v>44082</v>
      </c>
      <c r="B3862" s="64">
        <v>16</v>
      </c>
      <c r="C3862" s="64">
        <v>145000</v>
      </c>
      <c r="D3862" s="130">
        <v>4350</v>
      </c>
      <c r="E3862" s="130">
        <v>3600</v>
      </c>
      <c r="F3862" s="64">
        <v>14070</v>
      </c>
      <c r="K3862" s="65">
        <f t="shared" si="60"/>
        <v>41755</v>
      </c>
    </row>
    <row r="3863" spans="1:11" x14ac:dyDescent="0.25">
      <c r="A3863" s="59">
        <v>44082</v>
      </c>
      <c r="B3863" s="64">
        <v>17</v>
      </c>
      <c r="C3863" s="64">
        <v>122000</v>
      </c>
      <c r="D3863" s="130">
        <v>3900</v>
      </c>
      <c r="E3863" s="130">
        <v>3290</v>
      </c>
      <c r="F3863" s="64">
        <v>11760</v>
      </c>
      <c r="K3863" s="65">
        <f t="shared" si="60"/>
        <v>35238</v>
      </c>
    </row>
    <row r="3864" spans="1:11" x14ac:dyDescent="0.25">
      <c r="A3864" s="59">
        <v>44082</v>
      </c>
      <c r="B3864" s="64">
        <v>18</v>
      </c>
      <c r="C3864" s="64">
        <v>49000</v>
      </c>
      <c r="D3864" s="130">
        <v>2120</v>
      </c>
      <c r="E3864" s="130">
        <v>2009.9999999999998</v>
      </c>
      <c r="F3864" s="64">
        <v>5940</v>
      </c>
      <c r="K3864" s="65">
        <f t="shared" si="60"/>
        <v>14768</v>
      </c>
    </row>
    <row r="3865" spans="1:11" x14ac:dyDescent="0.25">
      <c r="A3865" s="59">
        <v>44082</v>
      </c>
      <c r="B3865" s="64">
        <v>19</v>
      </c>
      <c r="C3865" s="64">
        <v>9000</v>
      </c>
      <c r="D3865" s="130">
        <v>330</v>
      </c>
      <c r="E3865" s="130">
        <v>270</v>
      </c>
      <c r="F3865" s="64">
        <v>710</v>
      </c>
      <c r="K3865" s="65">
        <f t="shared" si="60"/>
        <v>2578</v>
      </c>
    </row>
    <row r="3866" spans="1:11" x14ac:dyDescent="0.25">
      <c r="A3866" s="59">
        <v>44082</v>
      </c>
      <c r="B3866" s="64">
        <v>20</v>
      </c>
      <c r="C3866" s="64">
        <v>0</v>
      </c>
      <c r="D3866" s="130">
        <v>0</v>
      </c>
      <c r="E3866" s="130">
        <v>10</v>
      </c>
      <c r="F3866" s="64">
        <v>0</v>
      </c>
      <c r="K3866" s="65">
        <f t="shared" si="60"/>
        <v>3</v>
      </c>
    </row>
    <row r="3867" spans="1:11" x14ac:dyDescent="0.25">
      <c r="A3867" s="59">
        <v>44082</v>
      </c>
      <c r="B3867" s="64">
        <v>21</v>
      </c>
      <c r="C3867" s="64">
        <v>0</v>
      </c>
      <c r="D3867" s="130">
        <v>0</v>
      </c>
      <c r="E3867" s="130">
        <v>0</v>
      </c>
      <c r="F3867" s="64">
        <v>0</v>
      </c>
      <c r="K3867" s="65">
        <f t="shared" si="60"/>
        <v>0</v>
      </c>
    </row>
    <row r="3868" spans="1:11" x14ac:dyDescent="0.25">
      <c r="A3868" s="59">
        <v>44082</v>
      </c>
      <c r="B3868" s="64">
        <v>22</v>
      </c>
      <c r="C3868" s="64">
        <v>0</v>
      </c>
      <c r="D3868" s="130">
        <v>0</v>
      </c>
      <c r="E3868" s="130">
        <v>0</v>
      </c>
      <c r="F3868" s="64">
        <v>0</v>
      </c>
      <c r="K3868" s="65">
        <f t="shared" si="60"/>
        <v>0</v>
      </c>
    </row>
    <row r="3869" spans="1:11" x14ac:dyDescent="0.25">
      <c r="A3869" s="59">
        <v>44082</v>
      </c>
      <c r="B3869" s="64">
        <v>23</v>
      </c>
      <c r="C3869" s="64">
        <v>0</v>
      </c>
      <c r="D3869" s="130">
        <v>0</v>
      </c>
      <c r="E3869" s="130">
        <v>0</v>
      </c>
      <c r="F3869" s="64">
        <v>0</v>
      </c>
      <c r="K3869" s="65">
        <f t="shared" si="60"/>
        <v>0</v>
      </c>
    </row>
    <row r="3870" spans="1:11" x14ac:dyDescent="0.25">
      <c r="A3870" s="59">
        <v>44082</v>
      </c>
      <c r="B3870" s="64">
        <v>24</v>
      </c>
      <c r="C3870" s="64">
        <v>0</v>
      </c>
      <c r="D3870" s="130">
        <v>0</v>
      </c>
      <c r="E3870" s="130">
        <v>0</v>
      </c>
      <c r="F3870" s="64">
        <v>0</v>
      </c>
      <c r="K3870" s="65">
        <f t="shared" si="60"/>
        <v>0</v>
      </c>
    </row>
    <row r="3871" spans="1:11" x14ac:dyDescent="0.25">
      <c r="A3871" s="59">
        <v>44083</v>
      </c>
      <c r="B3871" s="64">
        <v>1</v>
      </c>
      <c r="C3871" s="64">
        <v>0</v>
      </c>
      <c r="D3871" s="130">
        <v>0</v>
      </c>
      <c r="E3871" s="130">
        <v>0</v>
      </c>
      <c r="F3871" s="64">
        <v>0</v>
      </c>
      <c r="K3871" s="65">
        <f t="shared" si="60"/>
        <v>0</v>
      </c>
    </row>
    <row r="3872" spans="1:11" x14ac:dyDescent="0.25">
      <c r="A3872" s="59">
        <v>44083</v>
      </c>
      <c r="B3872" s="64">
        <v>2</v>
      </c>
      <c r="C3872" s="64">
        <v>0</v>
      </c>
      <c r="D3872" s="130">
        <v>0</v>
      </c>
      <c r="E3872" s="130">
        <v>0</v>
      </c>
      <c r="F3872" s="64">
        <v>0</v>
      </c>
      <c r="K3872" s="65">
        <f t="shared" si="60"/>
        <v>0</v>
      </c>
    </row>
    <row r="3873" spans="1:11" x14ac:dyDescent="0.25">
      <c r="A3873" s="59">
        <v>44083</v>
      </c>
      <c r="B3873" s="64">
        <v>3</v>
      </c>
      <c r="C3873" s="64">
        <v>0</v>
      </c>
      <c r="D3873" s="130">
        <v>0</v>
      </c>
      <c r="E3873" s="130">
        <v>0</v>
      </c>
      <c r="F3873" s="64">
        <v>0</v>
      </c>
      <c r="K3873" s="65">
        <f t="shared" si="60"/>
        <v>0</v>
      </c>
    </row>
    <row r="3874" spans="1:11" x14ac:dyDescent="0.25">
      <c r="A3874" s="59">
        <v>44083</v>
      </c>
      <c r="B3874" s="64">
        <v>4</v>
      </c>
      <c r="C3874" s="64">
        <v>0</v>
      </c>
      <c r="D3874" s="130">
        <v>0</v>
      </c>
      <c r="E3874" s="130">
        <v>0</v>
      </c>
      <c r="F3874" s="64">
        <v>0</v>
      </c>
      <c r="K3874" s="65">
        <f t="shared" si="60"/>
        <v>0</v>
      </c>
    </row>
    <row r="3875" spans="1:11" x14ac:dyDescent="0.25">
      <c r="A3875" s="59">
        <v>44083</v>
      </c>
      <c r="B3875" s="64">
        <v>5</v>
      </c>
      <c r="C3875" s="64">
        <v>0</v>
      </c>
      <c r="D3875" s="130">
        <v>0</v>
      </c>
      <c r="E3875" s="130">
        <v>0</v>
      </c>
      <c r="F3875" s="64">
        <v>0</v>
      </c>
      <c r="K3875" s="65">
        <f t="shared" si="60"/>
        <v>0</v>
      </c>
    </row>
    <row r="3876" spans="1:11" x14ac:dyDescent="0.25">
      <c r="A3876" s="59">
        <v>44083</v>
      </c>
      <c r="B3876" s="64">
        <v>6</v>
      </c>
      <c r="C3876" s="64">
        <v>0</v>
      </c>
      <c r="D3876" s="130">
        <v>10</v>
      </c>
      <c r="E3876" s="130">
        <v>10</v>
      </c>
      <c r="F3876" s="64">
        <v>10</v>
      </c>
      <c r="K3876" s="65">
        <f t="shared" si="60"/>
        <v>8</v>
      </c>
    </row>
    <row r="3877" spans="1:11" x14ac:dyDescent="0.25">
      <c r="A3877" s="59">
        <v>44083</v>
      </c>
      <c r="B3877" s="64">
        <v>7</v>
      </c>
      <c r="C3877" s="64">
        <v>3000</v>
      </c>
      <c r="D3877" s="130">
        <v>60</v>
      </c>
      <c r="E3877" s="130">
        <v>30</v>
      </c>
      <c r="F3877" s="64">
        <v>140</v>
      </c>
      <c r="K3877" s="65">
        <f t="shared" si="60"/>
        <v>808</v>
      </c>
    </row>
    <row r="3878" spans="1:11" x14ac:dyDescent="0.25">
      <c r="A3878" s="59">
        <v>44083</v>
      </c>
      <c r="B3878" s="64">
        <v>8</v>
      </c>
      <c r="C3878" s="64">
        <v>27000</v>
      </c>
      <c r="D3878" s="130">
        <v>640</v>
      </c>
      <c r="E3878" s="130">
        <v>590</v>
      </c>
      <c r="F3878" s="64">
        <v>2400</v>
      </c>
      <c r="K3878" s="65">
        <f t="shared" si="60"/>
        <v>7658</v>
      </c>
    </row>
    <row r="3879" spans="1:11" x14ac:dyDescent="0.25">
      <c r="A3879" s="59">
        <v>44083</v>
      </c>
      <c r="B3879" s="64">
        <v>9</v>
      </c>
      <c r="C3879" s="64">
        <v>48000</v>
      </c>
      <c r="D3879" s="130">
        <v>1540</v>
      </c>
      <c r="E3879" s="130">
        <v>1860</v>
      </c>
      <c r="F3879" s="64">
        <v>6500</v>
      </c>
      <c r="K3879" s="65">
        <f t="shared" si="60"/>
        <v>14475</v>
      </c>
    </row>
    <row r="3880" spans="1:11" x14ac:dyDescent="0.25">
      <c r="A3880" s="59">
        <v>44083</v>
      </c>
      <c r="B3880" s="64">
        <v>10</v>
      </c>
      <c r="C3880" s="64">
        <v>117000</v>
      </c>
      <c r="D3880" s="130">
        <v>4420</v>
      </c>
      <c r="E3880" s="130">
        <v>4780</v>
      </c>
      <c r="F3880" s="64">
        <v>13040</v>
      </c>
      <c r="K3880" s="65">
        <f t="shared" si="60"/>
        <v>34810</v>
      </c>
    </row>
    <row r="3881" spans="1:11" x14ac:dyDescent="0.25">
      <c r="A3881" s="59">
        <v>44083</v>
      </c>
      <c r="B3881" s="64">
        <v>11</v>
      </c>
      <c r="C3881" s="64">
        <v>185000</v>
      </c>
      <c r="D3881" s="130">
        <v>6300</v>
      </c>
      <c r="E3881" s="130">
        <v>6620</v>
      </c>
      <c r="F3881" s="64">
        <v>15410</v>
      </c>
      <c r="K3881" s="65">
        <f t="shared" si="60"/>
        <v>53333</v>
      </c>
    </row>
    <row r="3882" spans="1:11" x14ac:dyDescent="0.25">
      <c r="A3882" s="59">
        <v>44083</v>
      </c>
      <c r="B3882" s="64">
        <v>12</v>
      </c>
      <c r="C3882" s="64">
        <v>181000</v>
      </c>
      <c r="D3882" s="130">
        <v>7460</v>
      </c>
      <c r="E3882" s="130">
        <v>7680</v>
      </c>
      <c r="F3882" s="64">
        <v>14940</v>
      </c>
      <c r="K3882" s="65">
        <f t="shared" si="60"/>
        <v>52770</v>
      </c>
    </row>
    <row r="3883" spans="1:11" x14ac:dyDescent="0.25">
      <c r="A3883" s="59">
        <v>44083</v>
      </c>
      <c r="B3883" s="64">
        <v>13</v>
      </c>
      <c r="C3883" s="64">
        <v>193000</v>
      </c>
      <c r="D3883" s="130">
        <v>7360</v>
      </c>
      <c r="E3883" s="130">
        <v>9060</v>
      </c>
      <c r="F3883" s="64">
        <v>17590</v>
      </c>
      <c r="K3883" s="65">
        <f t="shared" si="60"/>
        <v>56753</v>
      </c>
    </row>
    <row r="3884" spans="1:11" x14ac:dyDescent="0.25">
      <c r="A3884" s="59">
        <v>44083</v>
      </c>
      <c r="B3884" s="64">
        <v>14</v>
      </c>
      <c r="C3884" s="64">
        <v>196000</v>
      </c>
      <c r="D3884" s="130">
        <v>7390</v>
      </c>
      <c r="E3884" s="130">
        <v>8760</v>
      </c>
      <c r="F3884" s="64">
        <v>15850</v>
      </c>
      <c r="K3884" s="65">
        <f t="shared" si="60"/>
        <v>57000</v>
      </c>
    </row>
    <row r="3885" spans="1:11" x14ac:dyDescent="0.25">
      <c r="A3885" s="59">
        <v>44083</v>
      </c>
      <c r="B3885" s="64">
        <v>15</v>
      </c>
      <c r="C3885" s="64">
        <v>131000</v>
      </c>
      <c r="D3885" s="130">
        <v>6400</v>
      </c>
      <c r="E3885" s="130">
        <v>7070</v>
      </c>
      <c r="F3885" s="64">
        <v>14270</v>
      </c>
      <c r="K3885" s="65">
        <f t="shared" si="60"/>
        <v>39685</v>
      </c>
    </row>
    <row r="3886" spans="1:11" x14ac:dyDescent="0.25">
      <c r="A3886" s="59">
        <v>44083</v>
      </c>
      <c r="B3886" s="64">
        <v>16</v>
      </c>
      <c r="C3886" s="64">
        <v>106000</v>
      </c>
      <c r="D3886" s="130">
        <v>4000</v>
      </c>
      <c r="E3886" s="130">
        <v>5720</v>
      </c>
      <c r="F3886" s="64">
        <v>11350</v>
      </c>
      <c r="K3886" s="65">
        <f t="shared" si="60"/>
        <v>31768</v>
      </c>
    </row>
    <row r="3887" spans="1:11" x14ac:dyDescent="0.25">
      <c r="A3887" s="59">
        <v>44083</v>
      </c>
      <c r="B3887" s="64">
        <v>17</v>
      </c>
      <c r="C3887" s="64">
        <v>60000</v>
      </c>
      <c r="D3887" s="130">
        <v>2480</v>
      </c>
      <c r="E3887" s="130">
        <v>3120</v>
      </c>
      <c r="F3887" s="64">
        <v>5220</v>
      </c>
      <c r="K3887" s="65">
        <f t="shared" si="60"/>
        <v>17705</v>
      </c>
    </row>
    <row r="3888" spans="1:11" x14ac:dyDescent="0.25">
      <c r="A3888" s="59">
        <v>44083</v>
      </c>
      <c r="B3888" s="64">
        <v>18</v>
      </c>
      <c r="C3888" s="64">
        <v>36000</v>
      </c>
      <c r="D3888" s="130">
        <v>1320</v>
      </c>
      <c r="E3888" s="130">
        <v>1490</v>
      </c>
      <c r="F3888" s="64">
        <v>3640</v>
      </c>
      <c r="K3888" s="65">
        <f t="shared" si="60"/>
        <v>10613</v>
      </c>
    </row>
    <row r="3889" spans="1:11" x14ac:dyDescent="0.25">
      <c r="A3889" s="59">
        <v>44083</v>
      </c>
      <c r="B3889" s="64">
        <v>19</v>
      </c>
      <c r="C3889" s="64">
        <v>7000</v>
      </c>
      <c r="D3889" s="130">
        <v>270</v>
      </c>
      <c r="E3889" s="130">
        <v>300</v>
      </c>
      <c r="F3889" s="64">
        <v>460</v>
      </c>
      <c r="K3889" s="65">
        <f t="shared" si="60"/>
        <v>2008</v>
      </c>
    </row>
    <row r="3890" spans="1:11" x14ac:dyDescent="0.25">
      <c r="A3890" s="59">
        <v>44083</v>
      </c>
      <c r="B3890" s="64">
        <v>20</v>
      </c>
      <c r="C3890" s="64">
        <v>0</v>
      </c>
      <c r="D3890" s="130">
        <v>0</v>
      </c>
      <c r="E3890" s="130">
        <v>10</v>
      </c>
      <c r="F3890" s="64">
        <v>0</v>
      </c>
      <c r="K3890" s="65">
        <f t="shared" si="60"/>
        <v>3</v>
      </c>
    </row>
    <row r="3891" spans="1:11" x14ac:dyDescent="0.25">
      <c r="A3891" s="59">
        <v>44083</v>
      </c>
      <c r="B3891" s="64">
        <v>21</v>
      </c>
      <c r="C3891" s="64">
        <v>0</v>
      </c>
      <c r="D3891" s="130">
        <v>0</v>
      </c>
      <c r="E3891" s="130">
        <v>0</v>
      </c>
      <c r="F3891" s="64">
        <v>0</v>
      </c>
      <c r="K3891" s="65">
        <f t="shared" si="60"/>
        <v>0</v>
      </c>
    </row>
    <row r="3892" spans="1:11" x14ac:dyDescent="0.25">
      <c r="A3892" s="59">
        <v>44083</v>
      </c>
      <c r="B3892" s="64">
        <v>22</v>
      </c>
      <c r="C3892" s="64">
        <v>0</v>
      </c>
      <c r="D3892" s="130">
        <v>0</v>
      </c>
      <c r="E3892" s="130">
        <v>0</v>
      </c>
      <c r="F3892" s="64">
        <v>0</v>
      </c>
      <c r="K3892" s="65">
        <f t="shared" si="60"/>
        <v>0</v>
      </c>
    </row>
    <row r="3893" spans="1:11" x14ac:dyDescent="0.25">
      <c r="A3893" s="59">
        <v>44083</v>
      </c>
      <c r="B3893" s="64">
        <v>23</v>
      </c>
      <c r="C3893" s="64">
        <v>0</v>
      </c>
      <c r="D3893" s="130">
        <v>0</v>
      </c>
      <c r="E3893" s="130">
        <v>0</v>
      </c>
      <c r="F3893" s="64">
        <v>0</v>
      </c>
      <c r="K3893" s="65">
        <f t="shared" si="60"/>
        <v>0</v>
      </c>
    </row>
    <row r="3894" spans="1:11" x14ac:dyDescent="0.25">
      <c r="A3894" s="59">
        <v>44083</v>
      </c>
      <c r="B3894" s="64">
        <v>24</v>
      </c>
      <c r="C3894" s="64">
        <v>0</v>
      </c>
      <c r="D3894" s="130">
        <v>0</v>
      </c>
      <c r="E3894" s="130">
        <v>0</v>
      </c>
      <c r="F3894" s="64">
        <v>0</v>
      </c>
      <c r="K3894" s="65">
        <f t="shared" si="60"/>
        <v>0</v>
      </c>
    </row>
    <row r="3895" spans="1:11" x14ac:dyDescent="0.25">
      <c r="A3895" s="59">
        <v>44084</v>
      </c>
      <c r="B3895" s="64">
        <v>1</v>
      </c>
      <c r="C3895" s="64">
        <v>0</v>
      </c>
      <c r="D3895" s="130">
        <v>0</v>
      </c>
      <c r="E3895" s="130">
        <v>0</v>
      </c>
      <c r="F3895" s="64">
        <v>0</v>
      </c>
      <c r="K3895" s="65">
        <f t="shared" si="60"/>
        <v>0</v>
      </c>
    </row>
    <row r="3896" spans="1:11" x14ac:dyDescent="0.25">
      <c r="A3896" s="59">
        <v>44084</v>
      </c>
      <c r="B3896" s="64">
        <v>2</v>
      </c>
      <c r="C3896" s="64">
        <v>0</v>
      </c>
      <c r="D3896" s="130">
        <v>0</v>
      </c>
      <c r="E3896" s="130">
        <v>0</v>
      </c>
      <c r="F3896" s="64">
        <v>0</v>
      </c>
      <c r="K3896" s="65">
        <f t="shared" si="60"/>
        <v>0</v>
      </c>
    </row>
    <row r="3897" spans="1:11" x14ac:dyDescent="0.25">
      <c r="A3897" s="59">
        <v>44084</v>
      </c>
      <c r="B3897" s="64">
        <v>3</v>
      </c>
      <c r="C3897" s="64">
        <v>0</v>
      </c>
      <c r="D3897" s="130">
        <v>0</v>
      </c>
      <c r="E3897" s="130">
        <v>0</v>
      </c>
      <c r="F3897" s="64">
        <v>0</v>
      </c>
      <c r="K3897" s="65">
        <f t="shared" si="60"/>
        <v>0</v>
      </c>
    </row>
    <row r="3898" spans="1:11" x14ac:dyDescent="0.25">
      <c r="A3898" s="59">
        <v>44084</v>
      </c>
      <c r="B3898" s="64">
        <v>4</v>
      </c>
      <c r="C3898" s="64">
        <v>0</v>
      </c>
      <c r="D3898" s="130">
        <v>0</v>
      </c>
      <c r="E3898" s="130">
        <v>0</v>
      </c>
      <c r="F3898" s="64">
        <v>0</v>
      </c>
      <c r="K3898" s="65">
        <f t="shared" si="60"/>
        <v>0</v>
      </c>
    </row>
    <row r="3899" spans="1:11" x14ac:dyDescent="0.25">
      <c r="A3899" s="59">
        <v>44084</v>
      </c>
      <c r="B3899" s="64">
        <v>5</v>
      </c>
      <c r="C3899" s="64">
        <v>0</v>
      </c>
      <c r="D3899" s="130">
        <v>0</v>
      </c>
      <c r="E3899" s="130">
        <v>0</v>
      </c>
      <c r="F3899" s="64">
        <v>0</v>
      </c>
      <c r="K3899" s="65">
        <f t="shared" si="60"/>
        <v>0</v>
      </c>
    </row>
    <row r="3900" spans="1:11" x14ac:dyDescent="0.25">
      <c r="A3900" s="59">
        <v>44084</v>
      </c>
      <c r="B3900" s="64">
        <v>6</v>
      </c>
      <c r="C3900" s="64">
        <v>0</v>
      </c>
      <c r="D3900" s="130">
        <v>10</v>
      </c>
      <c r="E3900" s="130">
        <v>10</v>
      </c>
      <c r="F3900" s="64">
        <v>0</v>
      </c>
      <c r="K3900" s="65">
        <f t="shared" si="60"/>
        <v>5</v>
      </c>
    </row>
    <row r="3901" spans="1:11" x14ac:dyDescent="0.25">
      <c r="A3901" s="59">
        <v>44084</v>
      </c>
      <c r="B3901" s="64">
        <v>7</v>
      </c>
      <c r="C3901" s="64">
        <v>1000</v>
      </c>
      <c r="D3901" s="130">
        <v>40</v>
      </c>
      <c r="E3901" s="130">
        <v>30</v>
      </c>
      <c r="F3901" s="64">
        <v>50</v>
      </c>
      <c r="K3901" s="65">
        <f t="shared" si="60"/>
        <v>280</v>
      </c>
    </row>
    <row r="3902" spans="1:11" x14ac:dyDescent="0.25">
      <c r="A3902" s="59">
        <v>44084</v>
      </c>
      <c r="B3902" s="64">
        <v>8</v>
      </c>
      <c r="C3902" s="64">
        <v>20000</v>
      </c>
      <c r="D3902" s="130">
        <v>410</v>
      </c>
      <c r="E3902" s="130">
        <v>590</v>
      </c>
      <c r="F3902" s="64">
        <v>1810</v>
      </c>
      <c r="K3902" s="65">
        <f t="shared" si="60"/>
        <v>5703</v>
      </c>
    </row>
    <row r="3903" spans="1:11" x14ac:dyDescent="0.25">
      <c r="A3903" s="59">
        <v>44084</v>
      </c>
      <c r="B3903" s="64">
        <v>9</v>
      </c>
      <c r="C3903" s="64">
        <v>62000</v>
      </c>
      <c r="D3903" s="130">
        <v>1120</v>
      </c>
      <c r="E3903" s="130">
        <v>1780</v>
      </c>
      <c r="F3903" s="64">
        <v>4320</v>
      </c>
      <c r="K3903" s="65">
        <f t="shared" si="60"/>
        <v>17305</v>
      </c>
    </row>
    <row r="3904" spans="1:11" x14ac:dyDescent="0.25">
      <c r="A3904" s="59">
        <v>44084</v>
      </c>
      <c r="B3904" s="64">
        <v>10</v>
      </c>
      <c r="C3904" s="64">
        <v>69000</v>
      </c>
      <c r="D3904" s="130">
        <v>4019.9999999999995</v>
      </c>
      <c r="E3904" s="130">
        <v>4310</v>
      </c>
      <c r="F3904" s="64">
        <v>4450</v>
      </c>
      <c r="K3904" s="65">
        <f t="shared" si="60"/>
        <v>20445</v>
      </c>
    </row>
    <row r="3905" spans="1:11" x14ac:dyDescent="0.25">
      <c r="A3905" s="59">
        <v>44084</v>
      </c>
      <c r="B3905" s="64">
        <v>11</v>
      </c>
      <c r="C3905" s="64">
        <v>85000</v>
      </c>
      <c r="D3905" s="130">
        <v>4450</v>
      </c>
      <c r="E3905" s="130">
        <v>5770</v>
      </c>
      <c r="F3905" s="64">
        <v>7070</v>
      </c>
      <c r="K3905" s="65">
        <f t="shared" si="60"/>
        <v>25573</v>
      </c>
    </row>
    <row r="3906" spans="1:11" x14ac:dyDescent="0.25">
      <c r="A3906" s="59">
        <v>44084</v>
      </c>
      <c r="B3906" s="64">
        <v>12</v>
      </c>
      <c r="C3906" s="64">
        <v>142000</v>
      </c>
      <c r="D3906" s="130">
        <v>6490</v>
      </c>
      <c r="E3906" s="130">
        <v>7670</v>
      </c>
      <c r="F3906" s="64">
        <v>13130</v>
      </c>
      <c r="K3906" s="65">
        <f t="shared" si="60"/>
        <v>42323</v>
      </c>
    </row>
    <row r="3907" spans="1:11" x14ac:dyDescent="0.25">
      <c r="A3907" s="59">
        <v>44084</v>
      </c>
      <c r="B3907" s="64">
        <v>13</v>
      </c>
      <c r="C3907" s="64">
        <v>132000</v>
      </c>
      <c r="D3907" s="130">
        <v>6120</v>
      </c>
      <c r="E3907" s="130">
        <v>8360</v>
      </c>
      <c r="F3907" s="64">
        <v>11700</v>
      </c>
      <c r="K3907" s="65">
        <f t="shared" si="60"/>
        <v>39545</v>
      </c>
    </row>
    <row r="3908" spans="1:11" x14ac:dyDescent="0.25">
      <c r="A3908" s="59">
        <v>44084</v>
      </c>
      <c r="B3908" s="64">
        <v>14</v>
      </c>
      <c r="C3908" s="64">
        <v>57000</v>
      </c>
      <c r="D3908" s="130">
        <v>6200</v>
      </c>
      <c r="E3908" s="130">
        <v>7730</v>
      </c>
      <c r="F3908" s="64">
        <v>4340</v>
      </c>
      <c r="K3908" s="65">
        <f t="shared" si="60"/>
        <v>18818</v>
      </c>
    </row>
    <row r="3909" spans="1:11" x14ac:dyDescent="0.25">
      <c r="A3909" s="59">
        <v>44084</v>
      </c>
      <c r="B3909" s="64">
        <v>15</v>
      </c>
      <c r="C3909" s="64">
        <v>31000</v>
      </c>
      <c r="D3909" s="130">
        <v>5200</v>
      </c>
      <c r="E3909" s="130">
        <v>8350</v>
      </c>
      <c r="F3909" s="64">
        <v>6380</v>
      </c>
      <c r="K3909" s="65">
        <f t="shared" si="60"/>
        <v>12733</v>
      </c>
    </row>
    <row r="3910" spans="1:11" x14ac:dyDescent="0.25">
      <c r="A3910" s="59">
        <v>44084</v>
      </c>
      <c r="B3910" s="64">
        <v>16</v>
      </c>
      <c r="C3910" s="64">
        <v>60000</v>
      </c>
      <c r="D3910" s="130">
        <v>2860</v>
      </c>
      <c r="E3910" s="130">
        <v>4000</v>
      </c>
      <c r="F3910" s="64">
        <v>5260</v>
      </c>
      <c r="K3910" s="65">
        <f t="shared" si="60"/>
        <v>18030</v>
      </c>
    </row>
    <row r="3911" spans="1:11" x14ac:dyDescent="0.25">
      <c r="A3911" s="59">
        <v>44084</v>
      </c>
      <c r="B3911" s="64">
        <v>17</v>
      </c>
      <c r="C3911" s="64">
        <v>51000</v>
      </c>
      <c r="D3911" s="130">
        <v>2320</v>
      </c>
      <c r="E3911" s="130">
        <v>2080</v>
      </c>
      <c r="F3911" s="64">
        <v>3280</v>
      </c>
      <c r="K3911" s="65">
        <f t="shared" si="60"/>
        <v>14670</v>
      </c>
    </row>
    <row r="3912" spans="1:11" x14ac:dyDescent="0.25">
      <c r="A3912" s="59">
        <v>44084</v>
      </c>
      <c r="B3912" s="64">
        <v>18</v>
      </c>
      <c r="C3912" s="64">
        <v>13000</v>
      </c>
      <c r="D3912" s="130">
        <v>1000</v>
      </c>
      <c r="E3912" s="130">
        <v>1660</v>
      </c>
      <c r="F3912" s="64">
        <v>320</v>
      </c>
      <c r="K3912" s="65">
        <f t="shared" ref="K3912:K3975" si="61">ROUND(AVERAGE(C3912:F3912),0)</f>
        <v>3995</v>
      </c>
    </row>
    <row r="3913" spans="1:11" x14ac:dyDescent="0.25">
      <c r="A3913" s="59">
        <v>44084</v>
      </c>
      <c r="B3913" s="64">
        <v>19</v>
      </c>
      <c r="C3913" s="64">
        <v>4000</v>
      </c>
      <c r="D3913" s="130">
        <v>290</v>
      </c>
      <c r="E3913" s="130">
        <v>210</v>
      </c>
      <c r="F3913" s="64">
        <v>250</v>
      </c>
      <c r="K3913" s="65">
        <f t="shared" si="61"/>
        <v>1188</v>
      </c>
    </row>
    <row r="3914" spans="1:11" x14ac:dyDescent="0.25">
      <c r="A3914" s="59">
        <v>44084</v>
      </c>
      <c r="B3914" s="64">
        <v>20</v>
      </c>
      <c r="C3914" s="64">
        <v>0</v>
      </c>
      <c r="D3914" s="130">
        <v>10</v>
      </c>
      <c r="E3914" s="130">
        <v>10</v>
      </c>
      <c r="F3914" s="64">
        <v>0</v>
      </c>
      <c r="K3914" s="65">
        <f t="shared" si="61"/>
        <v>5</v>
      </c>
    </row>
    <row r="3915" spans="1:11" x14ac:dyDescent="0.25">
      <c r="A3915" s="59">
        <v>44084</v>
      </c>
      <c r="B3915" s="64">
        <v>21</v>
      </c>
      <c r="C3915" s="64">
        <v>0</v>
      </c>
      <c r="D3915" s="130">
        <v>0</v>
      </c>
      <c r="E3915" s="130">
        <v>0</v>
      </c>
      <c r="F3915" s="64">
        <v>0</v>
      </c>
      <c r="K3915" s="65">
        <f t="shared" si="61"/>
        <v>0</v>
      </c>
    </row>
    <row r="3916" spans="1:11" x14ac:dyDescent="0.25">
      <c r="A3916" s="59">
        <v>44084</v>
      </c>
      <c r="B3916" s="64">
        <v>22</v>
      </c>
      <c r="C3916" s="64">
        <v>0</v>
      </c>
      <c r="D3916" s="130">
        <v>0</v>
      </c>
      <c r="E3916" s="130">
        <v>0</v>
      </c>
      <c r="F3916" s="64">
        <v>0</v>
      </c>
      <c r="K3916" s="65">
        <f t="shared" si="61"/>
        <v>0</v>
      </c>
    </row>
    <row r="3917" spans="1:11" x14ac:dyDescent="0.25">
      <c r="A3917" s="59">
        <v>44084</v>
      </c>
      <c r="B3917" s="64">
        <v>23</v>
      </c>
      <c r="C3917" s="64">
        <v>0</v>
      </c>
      <c r="D3917" s="130">
        <v>0</v>
      </c>
      <c r="E3917" s="130">
        <v>0</v>
      </c>
      <c r="F3917" s="64">
        <v>0</v>
      </c>
      <c r="K3917" s="65">
        <f t="shared" si="61"/>
        <v>0</v>
      </c>
    </row>
    <row r="3918" spans="1:11" x14ac:dyDescent="0.25">
      <c r="A3918" s="59">
        <v>44084</v>
      </c>
      <c r="B3918" s="64">
        <v>24</v>
      </c>
      <c r="C3918" s="64">
        <v>0</v>
      </c>
      <c r="D3918" s="130">
        <v>0</v>
      </c>
      <c r="E3918" s="130">
        <v>0</v>
      </c>
      <c r="F3918" s="64">
        <v>0</v>
      </c>
      <c r="K3918" s="65">
        <f t="shared" si="61"/>
        <v>0</v>
      </c>
    </row>
    <row r="3919" spans="1:11" x14ac:dyDescent="0.25">
      <c r="A3919" s="59">
        <v>44085</v>
      </c>
      <c r="B3919" s="64">
        <v>1</v>
      </c>
      <c r="C3919" s="64">
        <v>0</v>
      </c>
      <c r="D3919" s="130">
        <v>0</v>
      </c>
      <c r="E3919" s="130">
        <v>0</v>
      </c>
      <c r="F3919" s="64">
        <v>0</v>
      </c>
      <c r="K3919" s="65">
        <f t="shared" si="61"/>
        <v>0</v>
      </c>
    </row>
    <row r="3920" spans="1:11" x14ac:dyDescent="0.25">
      <c r="A3920" s="59">
        <v>44085</v>
      </c>
      <c r="B3920" s="64">
        <v>2</v>
      </c>
      <c r="C3920" s="64">
        <v>0</v>
      </c>
      <c r="D3920" s="130">
        <v>0</v>
      </c>
      <c r="E3920" s="130">
        <v>0</v>
      </c>
      <c r="F3920" s="64">
        <v>0</v>
      </c>
      <c r="K3920" s="65">
        <f t="shared" si="61"/>
        <v>0</v>
      </c>
    </row>
    <row r="3921" spans="1:11" x14ac:dyDescent="0.25">
      <c r="A3921" s="59">
        <v>44085</v>
      </c>
      <c r="B3921" s="64">
        <v>3</v>
      </c>
      <c r="C3921" s="64">
        <v>0</v>
      </c>
      <c r="D3921" s="130">
        <v>0</v>
      </c>
      <c r="E3921" s="130">
        <v>0</v>
      </c>
      <c r="F3921" s="64">
        <v>0</v>
      </c>
      <c r="K3921" s="65">
        <f t="shared" si="61"/>
        <v>0</v>
      </c>
    </row>
    <row r="3922" spans="1:11" x14ac:dyDescent="0.25">
      <c r="A3922" s="59">
        <v>44085</v>
      </c>
      <c r="B3922" s="64">
        <v>4</v>
      </c>
      <c r="C3922" s="64">
        <v>0</v>
      </c>
      <c r="D3922" s="130">
        <v>0</v>
      </c>
      <c r="E3922" s="130">
        <v>0</v>
      </c>
      <c r="F3922" s="64">
        <v>0</v>
      </c>
      <c r="K3922" s="65">
        <f t="shared" si="61"/>
        <v>0</v>
      </c>
    </row>
    <row r="3923" spans="1:11" x14ac:dyDescent="0.25">
      <c r="A3923" s="59">
        <v>44085</v>
      </c>
      <c r="B3923" s="64">
        <v>5</v>
      </c>
      <c r="C3923" s="64">
        <v>0</v>
      </c>
      <c r="D3923" s="130">
        <v>0</v>
      </c>
      <c r="E3923" s="130">
        <v>0</v>
      </c>
      <c r="F3923" s="64">
        <v>0</v>
      </c>
      <c r="K3923" s="65">
        <f t="shared" si="61"/>
        <v>0</v>
      </c>
    </row>
    <row r="3924" spans="1:11" x14ac:dyDescent="0.25">
      <c r="A3924" s="59">
        <v>44085</v>
      </c>
      <c r="B3924" s="64">
        <v>6</v>
      </c>
      <c r="C3924" s="64">
        <v>0</v>
      </c>
      <c r="D3924" s="130">
        <v>10</v>
      </c>
      <c r="E3924" s="130">
        <v>0</v>
      </c>
      <c r="F3924" s="64">
        <v>0</v>
      </c>
      <c r="K3924" s="65">
        <f t="shared" si="61"/>
        <v>3</v>
      </c>
    </row>
    <row r="3925" spans="1:11" x14ac:dyDescent="0.25">
      <c r="A3925" s="59">
        <v>44085</v>
      </c>
      <c r="B3925" s="64">
        <v>7</v>
      </c>
      <c r="C3925" s="64">
        <v>0</v>
      </c>
      <c r="D3925" s="130">
        <v>40</v>
      </c>
      <c r="E3925" s="130">
        <v>30</v>
      </c>
      <c r="F3925" s="64">
        <v>160</v>
      </c>
      <c r="K3925" s="65">
        <f t="shared" si="61"/>
        <v>58</v>
      </c>
    </row>
    <row r="3926" spans="1:11" x14ac:dyDescent="0.25">
      <c r="A3926" s="59">
        <v>44085</v>
      </c>
      <c r="B3926" s="64">
        <v>8</v>
      </c>
      <c r="C3926" s="64">
        <v>1000</v>
      </c>
      <c r="D3926" s="130">
        <v>560</v>
      </c>
      <c r="E3926" s="130">
        <v>1200</v>
      </c>
      <c r="F3926" s="64">
        <v>2270</v>
      </c>
      <c r="K3926" s="65">
        <f t="shared" si="61"/>
        <v>1258</v>
      </c>
    </row>
    <row r="3927" spans="1:11" x14ac:dyDescent="0.25">
      <c r="A3927" s="59">
        <v>44085</v>
      </c>
      <c r="B3927" s="64">
        <v>9</v>
      </c>
      <c r="C3927" s="64">
        <v>10000</v>
      </c>
      <c r="D3927" s="130">
        <v>1180</v>
      </c>
      <c r="E3927" s="130">
        <v>4560</v>
      </c>
      <c r="F3927" s="64">
        <v>1860</v>
      </c>
      <c r="K3927" s="65">
        <f t="shared" si="61"/>
        <v>4400</v>
      </c>
    </row>
    <row r="3928" spans="1:11" x14ac:dyDescent="0.25">
      <c r="A3928" s="59">
        <v>44085</v>
      </c>
      <c r="B3928" s="64">
        <v>10</v>
      </c>
      <c r="C3928" s="64">
        <v>42000</v>
      </c>
      <c r="D3928" s="130">
        <v>1990</v>
      </c>
      <c r="E3928" s="130">
        <v>7200</v>
      </c>
      <c r="F3928" s="64">
        <v>3070</v>
      </c>
      <c r="K3928" s="65">
        <f t="shared" si="61"/>
        <v>13565</v>
      </c>
    </row>
    <row r="3929" spans="1:11" x14ac:dyDescent="0.25">
      <c r="A3929" s="59">
        <v>44085</v>
      </c>
      <c r="B3929" s="64">
        <v>11</v>
      </c>
      <c r="C3929" s="64">
        <v>65000</v>
      </c>
      <c r="D3929" s="130">
        <v>5580</v>
      </c>
      <c r="E3929" s="130">
        <v>8560</v>
      </c>
      <c r="F3929" s="64">
        <v>4590</v>
      </c>
      <c r="K3929" s="65">
        <f t="shared" si="61"/>
        <v>20933</v>
      </c>
    </row>
    <row r="3930" spans="1:11" x14ac:dyDescent="0.25">
      <c r="A3930" s="59">
        <v>44085</v>
      </c>
      <c r="B3930" s="64">
        <v>12</v>
      </c>
      <c r="C3930" s="64">
        <v>105000</v>
      </c>
      <c r="D3930" s="130">
        <v>3850</v>
      </c>
      <c r="E3930" s="130">
        <v>10180</v>
      </c>
      <c r="F3930" s="64">
        <v>4920</v>
      </c>
      <c r="K3930" s="65">
        <f t="shared" si="61"/>
        <v>30988</v>
      </c>
    </row>
    <row r="3931" spans="1:11" x14ac:dyDescent="0.25">
      <c r="A3931" s="59">
        <v>44085</v>
      </c>
      <c r="B3931" s="64">
        <v>13</v>
      </c>
      <c r="C3931" s="64">
        <v>170000</v>
      </c>
      <c r="D3931" s="130">
        <v>6500</v>
      </c>
      <c r="E3931" s="130">
        <v>10580</v>
      </c>
      <c r="F3931" s="64">
        <v>15270</v>
      </c>
      <c r="K3931" s="65">
        <f t="shared" si="61"/>
        <v>50588</v>
      </c>
    </row>
    <row r="3932" spans="1:11" x14ac:dyDescent="0.25">
      <c r="A3932" s="59">
        <v>44085</v>
      </c>
      <c r="B3932" s="64">
        <v>14</v>
      </c>
      <c r="C3932" s="64">
        <v>211000</v>
      </c>
      <c r="D3932" s="130">
        <v>7550</v>
      </c>
      <c r="E3932" s="130">
        <v>10150</v>
      </c>
      <c r="F3932" s="64">
        <v>16990</v>
      </c>
      <c r="K3932" s="65">
        <f t="shared" si="61"/>
        <v>61423</v>
      </c>
    </row>
    <row r="3933" spans="1:11" x14ac:dyDescent="0.25">
      <c r="A3933" s="59">
        <v>44085</v>
      </c>
      <c r="B3933" s="64">
        <v>15</v>
      </c>
      <c r="C3933" s="64">
        <v>136000</v>
      </c>
      <c r="D3933" s="130">
        <v>7560</v>
      </c>
      <c r="E3933" s="130">
        <v>9300</v>
      </c>
      <c r="F3933" s="64">
        <v>19650</v>
      </c>
      <c r="K3933" s="65">
        <f t="shared" si="61"/>
        <v>43128</v>
      </c>
    </row>
    <row r="3934" spans="1:11" x14ac:dyDescent="0.25">
      <c r="A3934" s="59">
        <v>44085</v>
      </c>
      <c r="B3934" s="64">
        <v>16</v>
      </c>
      <c r="C3934" s="64">
        <v>166000</v>
      </c>
      <c r="D3934" s="130">
        <v>6940</v>
      </c>
      <c r="E3934" s="130">
        <v>7720</v>
      </c>
      <c r="F3934" s="64">
        <v>20040</v>
      </c>
      <c r="K3934" s="65">
        <f t="shared" si="61"/>
        <v>50175</v>
      </c>
    </row>
    <row r="3935" spans="1:11" x14ac:dyDescent="0.25">
      <c r="A3935" s="59">
        <v>44085</v>
      </c>
      <c r="B3935" s="64">
        <v>17</v>
      </c>
      <c r="C3935" s="64">
        <v>110000</v>
      </c>
      <c r="D3935" s="130">
        <v>4940</v>
      </c>
      <c r="E3935" s="130">
        <v>5390</v>
      </c>
      <c r="F3935" s="64">
        <v>16520</v>
      </c>
      <c r="K3935" s="65">
        <f t="shared" si="61"/>
        <v>34213</v>
      </c>
    </row>
    <row r="3936" spans="1:11" x14ac:dyDescent="0.25">
      <c r="A3936" s="59">
        <v>44085</v>
      </c>
      <c r="B3936" s="64">
        <v>18</v>
      </c>
      <c r="C3936" s="64">
        <v>49000</v>
      </c>
      <c r="D3936" s="130">
        <v>2500</v>
      </c>
      <c r="E3936" s="130">
        <v>2490</v>
      </c>
      <c r="F3936" s="64">
        <v>5110</v>
      </c>
      <c r="K3936" s="65">
        <f t="shared" si="61"/>
        <v>14775</v>
      </c>
    </row>
    <row r="3937" spans="1:11" x14ac:dyDescent="0.25">
      <c r="A3937" s="59">
        <v>44085</v>
      </c>
      <c r="B3937" s="64">
        <v>19</v>
      </c>
      <c r="C3937" s="64">
        <v>7000</v>
      </c>
      <c r="D3937" s="130">
        <v>340</v>
      </c>
      <c r="E3937" s="130">
        <v>190</v>
      </c>
      <c r="F3937" s="64">
        <v>440</v>
      </c>
      <c r="K3937" s="65">
        <f t="shared" si="61"/>
        <v>1993</v>
      </c>
    </row>
    <row r="3938" spans="1:11" x14ac:dyDescent="0.25">
      <c r="A3938" s="59">
        <v>44085</v>
      </c>
      <c r="B3938" s="64">
        <v>20</v>
      </c>
      <c r="C3938" s="64">
        <v>0</v>
      </c>
      <c r="D3938" s="130">
        <v>10</v>
      </c>
      <c r="E3938" s="130">
        <v>0</v>
      </c>
      <c r="F3938" s="64">
        <v>0</v>
      </c>
      <c r="K3938" s="65">
        <f t="shared" si="61"/>
        <v>3</v>
      </c>
    </row>
    <row r="3939" spans="1:11" x14ac:dyDescent="0.25">
      <c r="A3939" s="59">
        <v>44085</v>
      </c>
      <c r="B3939" s="64">
        <v>21</v>
      </c>
      <c r="C3939" s="64">
        <v>0</v>
      </c>
      <c r="D3939" s="130">
        <v>0</v>
      </c>
      <c r="E3939" s="130">
        <v>0</v>
      </c>
      <c r="F3939" s="64">
        <v>0</v>
      </c>
      <c r="K3939" s="65">
        <f t="shared" si="61"/>
        <v>0</v>
      </c>
    </row>
    <row r="3940" spans="1:11" x14ac:dyDescent="0.25">
      <c r="A3940" s="59">
        <v>44085</v>
      </c>
      <c r="B3940" s="64">
        <v>22</v>
      </c>
      <c r="C3940" s="64">
        <v>0</v>
      </c>
      <c r="D3940" s="130">
        <v>0</v>
      </c>
      <c r="E3940" s="130">
        <v>0</v>
      </c>
      <c r="F3940" s="64">
        <v>0</v>
      </c>
      <c r="K3940" s="65">
        <f t="shared" si="61"/>
        <v>0</v>
      </c>
    </row>
    <row r="3941" spans="1:11" x14ac:dyDescent="0.25">
      <c r="A3941" s="59">
        <v>44085</v>
      </c>
      <c r="B3941" s="64">
        <v>23</v>
      </c>
      <c r="C3941" s="64">
        <v>0</v>
      </c>
      <c r="D3941" s="130">
        <v>0</v>
      </c>
      <c r="E3941" s="130">
        <v>0</v>
      </c>
      <c r="F3941" s="64">
        <v>0</v>
      </c>
      <c r="K3941" s="65">
        <f t="shared" si="61"/>
        <v>0</v>
      </c>
    </row>
    <row r="3942" spans="1:11" x14ac:dyDescent="0.25">
      <c r="A3942" s="59">
        <v>44085</v>
      </c>
      <c r="B3942" s="64">
        <v>24</v>
      </c>
      <c r="C3942" s="64">
        <v>0</v>
      </c>
      <c r="D3942" s="130">
        <v>0</v>
      </c>
      <c r="E3942" s="130">
        <v>0</v>
      </c>
      <c r="F3942" s="64">
        <v>0</v>
      </c>
      <c r="K3942" s="65">
        <f t="shared" si="61"/>
        <v>0</v>
      </c>
    </row>
    <row r="3943" spans="1:11" x14ac:dyDescent="0.25">
      <c r="A3943" s="59">
        <v>44086</v>
      </c>
      <c r="B3943" s="64">
        <v>1</v>
      </c>
      <c r="C3943" s="64">
        <v>0</v>
      </c>
      <c r="D3943" s="130">
        <v>0</v>
      </c>
      <c r="E3943" s="130">
        <v>0</v>
      </c>
      <c r="F3943" s="64">
        <v>0</v>
      </c>
      <c r="K3943" s="65">
        <f t="shared" si="61"/>
        <v>0</v>
      </c>
    </row>
    <row r="3944" spans="1:11" x14ac:dyDescent="0.25">
      <c r="A3944" s="59">
        <v>44086</v>
      </c>
      <c r="B3944" s="64">
        <v>2</v>
      </c>
      <c r="C3944" s="64">
        <v>0</v>
      </c>
      <c r="D3944" s="130">
        <v>0</v>
      </c>
      <c r="E3944" s="130">
        <v>0</v>
      </c>
      <c r="F3944" s="64">
        <v>0</v>
      </c>
      <c r="K3944" s="65">
        <f t="shared" si="61"/>
        <v>0</v>
      </c>
    </row>
    <row r="3945" spans="1:11" x14ac:dyDescent="0.25">
      <c r="A3945" s="59">
        <v>44086</v>
      </c>
      <c r="B3945" s="64">
        <v>3</v>
      </c>
      <c r="C3945" s="64">
        <v>0</v>
      </c>
      <c r="D3945" s="130">
        <v>0</v>
      </c>
      <c r="E3945" s="130">
        <v>0</v>
      </c>
      <c r="F3945" s="64">
        <v>0</v>
      </c>
      <c r="K3945" s="65">
        <f t="shared" si="61"/>
        <v>0</v>
      </c>
    </row>
    <row r="3946" spans="1:11" x14ac:dyDescent="0.25">
      <c r="A3946" s="59">
        <v>44086</v>
      </c>
      <c r="B3946" s="64">
        <v>4</v>
      </c>
      <c r="C3946" s="64">
        <v>0</v>
      </c>
      <c r="D3946" s="130">
        <v>0</v>
      </c>
      <c r="E3946" s="130">
        <v>0</v>
      </c>
      <c r="F3946" s="64">
        <v>0</v>
      </c>
      <c r="K3946" s="65">
        <f t="shared" si="61"/>
        <v>0</v>
      </c>
    </row>
    <row r="3947" spans="1:11" x14ac:dyDescent="0.25">
      <c r="A3947" s="59">
        <v>44086</v>
      </c>
      <c r="B3947" s="64">
        <v>5</v>
      </c>
      <c r="C3947" s="64">
        <v>0</v>
      </c>
      <c r="D3947" s="130">
        <v>0</v>
      </c>
      <c r="E3947" s="130">
        <v>0</v>
      </c>
      <c r="F3947" s="64">
        <v>0</v>
      </c>
      <c r="K3947" s="65">
        <f t="shared" si="61"/>
        <v>0</v>
      </c>
    </row>
    <row r="3948" spans="1:11" x14ac:dyDescent="0.25">
      <c r="A3948" s="59">
        <v>44086</v>
      </c>
      <c r="B3948" s="64">
        <v>6</v>
      </c>
      <c r="C3948" s="64">
        <v>0</v>
      </c>
      <c r="D3948" s="130">
        <v>10</v>
      </c>
      <c r="E3948" s="130">
        <v>10</v>
      </c>
      <c r="F3948" s="64">
        <v>0</v>
      </c>
      <c r="K3948" s="65">
        <f t="shared" si="61"/>
        <v>5</v>
      </c>
    </row>
    <row r="3949" spans="1:11" x14ac:dyDescent="0.25">
      <c r="A3949" s="59">
        <v>44086</v>
      </c>
      <c r="B3949" s="64">
        <v>7</v>
      </c>
      <c r="C3949" s="64">
        <v>3000</v>
      </c>
      <c r="D3949" s="130">
        <v>30</v>
      </c>
      <c r="E3949" s="130">
        <v>40</v>
      </c>
      <c r="F3949" s="64">
        <v>110</v>
      </c>
      <c r="K3949" s="65">
        <f t="shared" si="61"/>
        <v>795</v>
      </c>
    </row>
    <row r="3950" spans="1:11" x14ac:dyDescent="0.25">
      <c r="A3950" s="59">
        <v>44086</v>
      </c>
      <c r="B3950" s="64">
        <v>8</v>
      </c>
      <c r="C3950" s="64">
        <v>44000</v>
      </c>
      <c r="D3950" s="130">
        <v>240</v>
      </c>
      <c r="E3950" s="130">
        <v>1600</v>
      </c>
      <c r="F3950" s="64">
        <v>1320</v>
      </c>
      <c r="K3950" s="65">
        <f t="shared" si="61"/>
        <v>11790</v>
      </c>
    </row>
    <row r="3951" spans="1:11" x14ac:dyDescent="0.25">
      <c r="A3951" s="59">
        <v>44086</v>
      </c>
      <c r="B3951" s="64">
        <v>9</v>
      </c>
      <c r="C3951" s="64">
        <v>120000</v>
      </c>
      <c r="D3951" s="130">
        <v>1100</v>
      </c>
      <c r="E3951" s="130">
        <v>4560</v>
      </c>
      <c r="F3951" s="64">
        <v>7270</v>
      </c>
      <c r="K3951" s="65">
        <f t="shared" si="61"/>
        <v>33233</v>
      </c>
    </row>
    <row r="3952" spans="1:11" x14ac:dyDescent="0.25">
      <c r="A3952" s="59">
        <v>44086</v>
      </c>
      <c r="B3952" s="64">
        <v>10</v>
      </c>
      <c r="C3952" s="64">
        <v>182000</v>
      </c>
      <c r="D3952" s="130">
        <v>5500</v>
      </c>
      <c r="E3952" s="130">
        <v>7100</v>
      </c>
      <c r="F3952" s="64">
        <v>16870</v>
      </c>
      <c r="K3952" s="65">
        <f t="shared" si="61"/>
        <v>52868</v>
      </c>
    </row>
    <row r="3953" spans="1:11" x14ac:dyDescent="0.25">
      <c r="A3953" s="59">
        <v>44086</v>
      </c>
      <c r="B3953" s="64">
        <v>11</v>
      </c>
      <c r="C3953" s="64">
        <v>226000</v>
      </c>
      <c r="D3953" s="130">
        <v>7300</v>
      </c>
      <c r="E3953" s="130">
        <v>8760</v>
      </c>
      <c r="F3953" s="64">
        <v>21170</v>
      </c>
      <c r="K3953" s="65">
        <f t="shared" si="61"/>
        <v>65808</v>
      </c>
    </row>
    <row r="3954" spans="1:11" x14ac:dyDescent="0.25">
      <c r="A3954" s="59">
        <v>44086</v>
      </c>
      <c r="B3954" s="64">
        <v>12</v>
      </c>
      <c r="C3954" s="64">
        <v>258000</v>
      </c>
      <c r="D3954" s="130">
        <v>7540</v>
      </c>
      <c r="E3954" s="130">
        <v>9890</v>
      </c>
      <c r="F3954" s="64">
        <v>21870</v>
      </c>
      <c r="K3954" s="65">
        <f t="shared" si="61"/>
        <v>74325</v>
      </c>
    </row>
    <row r="3955" spans="1:11" x14ac:dyDescent="0.25">
      <c r="A3955" s="59">
        <v>44086</v>
      </c>
      <c r="B3955" s="64">
        <v>13</v>
      </c>
      <c r="C3955" s="64">
        <v>263000</v>
      </c>
      <c r="D3955" s="130">
        <v>7560</v>
      </c>
      <c r="E3955" s="130">
        <v>10250</v>
      </c>
      <c r="F3955" s="64">
        <v>20310</v>
      </c>
      <c r="K3955" s="65">
        <f t="shared" si="61"/>
        <v>75280</v>
      </c>
    </row>
    <row r="3956" spans="1:11" x14ac:dyDescent="0.25">
      <c r="A3956" s="59">
        <v>44086</v>
      </c>
      <c r="B3956" s="64">
        <v>14</v>
      </c>
      <c r="C3956" s="64">
        <v>261000</v>
      </c>
      <c r="D3956" s="130">
        <v>7550</v>
      </c>
      <c r="E3956" s="130">
        <v>9680</v>
      </c>
      <c r="F3956" s="64">
        <v>21170</v>
      </c>
      <c r="K3956" s="65">
        <f t="shared" si="61"/>
        <v>74850</v>
      </c>
    </row>
    <row r="3957" spans="1:11" x14ac:dyDescent="0.25">
      <c r="A3957" s="59">
        <v>44086</v>
      </c>
      <c r="B3957" s="64">
        <v>15</v>
      </c>
      <c r="C3957" s="64">
        <v>239000</v>
      </c>
      <c r="D3957" s="130">
        <v>7550</v>
      </c>
      <c r="E3957" s="130">
        <v>9070</v>
      </c>
      <c r="F3957" s="64">
        <v>22810</v>
      </c>
      <c r="K3957" s="65">
        <f t="shared" si="61"/>
        <v>69608</v>
      </c>
    </row>
    <row r="3958" spans="1:11" x14ac:dyDescent="0.25">
      <c r="A3958" s="59">
        <v>44086</v>
      </c>
      <c r="B3958" s="64">
        <v>16</v>
      </c>
      <c r="C3958" s="64">
        <v>194000</v>
      </c>
      <c r="D3958" s="130">
        <v>6870</v>
      </c>
      <c r="E3958" s="130">
        <v>1690</v>
      </c>
      <c r="F3958" s="64">
        <v>21730</v>
      </c>
      <c r="K3958" s="65">
        <f t="shared" si="61"/>
        <v>56073</v>
      </c>
    </row>
    <row r="3959" spans="1:11" x14ac:dyDescent="0.25">
      <c r="A3959" s="59">
        <v>44086</v>
      </c>
      <c r="B3959" s="64">
        <v>17</v>
      </c>
      <c r="C3959" s="64">
        <v>118000</v>
      </c>
      <c r="D3959" s="130">
        <v>4860</v>
      </c>
      <c r="E3959" s="130">
        <v>0</v>
      </c>
      <c r="F3959" s="64">
        <v>17890</v>
      </c>
      <c r="K3959" s="65">
        <f t="shared" si="61"/>
        <v>35188</v>
      </c>
    </row>
    <row r="3960" spans="1:11" x14ac:dyDescent="0.25">
      <c r="A3960" s="59">
        <v>44086</v>
      </c>
      <c r="B3960" s="64">
        <v>18</v>
      </c>
      <c r="C3960" s="64">
        <v>44000</v>
      </c>
      <c r="D3960" s="130">
        <v>2210</v>
      </c>
      <c r="E3960" s="130">
        <v>1630</v>
      </c>
      <c r="F3960" s="64">
        <v>6110</v>
      </c>
      <c r="K3960" s="65">
        <f t="shared" si="61"/>
        <v>13488</v>
      </c>
    </row>
    <row r="3961" spans="1:11" x14ac:dyDescent="0.25">
      <c r="A3961" s="59">
        <v>44086</v>
      </c>
      <c r="B3961" s="64">
        <v>19</v>
      </c>
      <c r="C3961" s="64">
        <v>7000</v>
      </c>
      <c r="D3961" s="130">
        <v>260</v>
      </c>
      <c r="E3961" s="130">
        <v>190</v>
      </c>
      <c r="F3961" s="64">
        <v>1330</v>
      </c>
      <c r="K3961" s="65">
        <f t="shared" si="61"/>
        <v>2195</v>
      </c>
    </row>
    <row r="3962" spans="1:11" x14ac:dyDescent="0.25">
      <c r="A3962" s="59">
        <v>44086</v>
      </c>
      <c r="B3962" s="64">
        <v>20</v>
      </c>
      <c r="C3962" s="64">
        <v>0</v>
      </c>
      <c r="D3962" s="130">
        <v>10</v>
      </c>
      <c r="E3962" s="130">
        <v>10</v>
      </c>
      <c r="F3962" s="64">
        <v>0</v>
      </c>
      <c r="K3962" s="65">
        <f t="shared" si="61"/>
        <v>5</v>
      </c>
    </row>
    <row r="3963" spans="1:11" x14ac:dyDescent="0.25">
      <c r="A3963" s="59">
        <v>44086</v>
      </c>
      <c r="B3963" s="64">
        <v>21</v>
      </c>
      <c r="C3963" s="64">
        <v>0</v>
      </c>
      <c r="D3963" s="130">
        <v>0</v>
      </c>
      <c r="E3963" s="130">
        <v>0</v>
      </c>
      <c r="F3963" s="64">
        <v>0</v>
      </c>
      <c r="K3963" s="65">
        <f t="shared" si="61"/>
        <v>0</v>
      </c>
    </row>
    <row r="3964" spans="1:11" x14ac:dyDescent="0.25">
      <c r="A3964" s="59">
        <v>44086</v>
      </c>
      <c r="B3964" s="64">
        <v>22</v>
      </c>
      <c r="C3964" s="64">
        <v>0</v>
      </c>
      <c r="D3964" s="130">
        <v>0</v>
      </c>
      <c r="E3964" s="130">
        <v>0</v>
      </c>
      <c r="F3964" s="64">
        <v>0</v>
      </c>
      <c r="K3964" s="65">
        <f t="shared" si="61"/>
        <v>0</v>
      </c>
    </row>
    <row r="3965" spans="1:11" x14ac:dyDescent="0.25">
      <c r="A3965" s="59">
        <v>44086</v>
      </c>
      <c r="B3965" s="64">
        <v>23</v>
      </c>
      <c r="C3965" s="64">
        <v>0</v>
      </c>
      <c r="D3965" s="130">
        <v>0</v>
      </c>
      <c r="E3965" s="130">
        <v>0</v>
      </c>
      <c r="F3965" s="64">
        <v>0</v>
      </c>
      <c r="K3965" s="65">
        <f t="shared" si="61"/>
        <v>0</v>
      </c>
    </row>
    <row r="3966" spans="1:11" x14ac:dyDescent="0.25">
      <c r="A3966" s="59">
        <v>44086</v>
      </c>
      <c r="B3966" s="64">
        <v>24</v>
      </c>
      <c r="C3966" s="64">
        <v>0</v>
      </c>
      <c r="D3966" s="130">
        <v>0</v>
      </c>
      <c r="E3966" s="130">
        <v>0</v>
      </c>
      <c r="F3966" s="64">
        <v>0</v>
      </c>
      <c r="K3966" s="65">
        <f t="shared" si="61"/>
        <v>0</v>
      </c>
    </row>
    <row r="3967" spans="1:11" x14ac:dyDescent="0.25">
      <c r="A3967" s="59">
        <v>44087</v>
      </c>
      <c r="B3967" s="64">
        <v>1</v>
      </c>
      <c r="C3967" s="64">
        <v>0</v>
      </c>
      <c r="D3967" s="130">
        <v>0</v>
      </c>
      <c r="E3967" s="130">
        <v>0</v>
      </c>
      <c r="F3967" s="64">
        <v>0</v>
      </c>
      <c r="K3967" s="65">
        <f t="shared" si="61"/>
        <v>0</v>
      </c>
    </row>
    <row r="3968" spans="1:11" x14ac:dyDescent="0.25">
      <c r="A3968" s="59">
        <v>44087</v>
      </c>
      <c r="B3968" s="64">
        <v>2</v>
      </c>
      <c r="C3968" s="64">
        <v>0</v>
      </c>
      <c r="D3968" s="130">
        <v>0</v>
      </c>
      <c r="E3968" s="130">
        <v>0</v>
      </c>
      <c r="F3968" s="64">
        <v>0</v>
      </c>
      <c r="K3968" s="65">
        <f t="shared" si="61"/>
        <v>0</v>
      </c>
    </row>
    <row r="3969" spans="1:11" x14ac:dyDescent="0.25">
      <c r="A3969" s="59">
        <v>44087</v>
      </c>
      <c r="B3969" s="64">
        <v>3</v>
      </c>
      <c r="C3969" s="64">
        <v>0</v>
      </c>
      <c r="D3969" s="130">
        <v>0</v>
      </c>
      <c r="E3969" s="130">
        <v>0</v>
      </c>
      <c r="F3969" s="64">
        <v>0</v>
      </c>
      <c r="K3969" s="65">
        <f t="shared" si="61"/>
        <v>0</v>
      </c>
    </row>
    <row r="3970" spans="1:11" x14ac:dyDescent="0.25">
      <c r="A3970" s="59">
        <v>44087</v>
      </c>
      <c r="B3970" s="64">
        <v>4</v>
      </c>
      <c r="C3970" s="64">
        <v>0</v>
      </c>
      <c r="D3970" s="130">
        <v>0</v>
      </c>
      <c r="E3970" s="130">
        <v>0</v>
      </c>
      <c r="F3970" s="64">
        <v>0</v>
      </c>
      <c r="K3970" s="65">
        <f t="shared" si="61"/>
        <v>0</v>
      </c>
    </row>
    <row r="3971" spans="1:11" x14ac:dyDescent="0.25">
      <c r="A3971" s="59">
        <v>44087</v>
      </c>
      <c r="B3971" s="64">
        <v>5</v>
      </c>
      <c r="C3971" s="64">
        <v>0</v>
      </c>
      <c r="D3971" s="130">
        <v>0</v>
      </c>
      <c r="E3971" s="130">
        <v>0</v>
      </c>
      <c r="F3971" s="64">
        <v>0</v>
      </c>
      <c r="K3971" s="65">
        <f t="shared" si="61"/>
        <v>0</v>
      </c>
    </row>
    <row r="3972" spans="1:11" x14ac:dyDescent="0.25">
      <c r="A3972" s="59">
        <v>44087</v>
      </c>
      <c r="B3972" s="64">
        <v>6</v>
      </c>
      <c r="C3972" s="64">
        <v>0</v>
      </c>
      <c r="D3972" s="130">
        <v>10</v>
      </c>
      <c r="E3972" s="130">
        <v>0</v>
      </c>
      <c r="F3972" s="64">
        <v>0</v>
      </c>
      <c r="K3972" s="65">
        <f t="shared" si="61"/>
        <v>3</v>
      </c>
    </row>
    <row r="3973" spans="1:11" x14ac:dyDescent="0.25">
      <c r="A3973" s="59">
        <v>44087</v>
      </c>
      <c r="B3973" s="64">
        <v>7</v>
      </c>
      <c r="C3973" s="64">
        <v>3000</v>
      </c>
      <c r="D3973" s="130">
        <v>40</v>
      </c>
      <c r="E3973" s="130">
        <v>80</v>
      </c>
      <c r="F3973" s="64">
        <v>120</v>
      </c>
      <c r="K3973" s="65">
        <f t="shared" si="61"/>
        <v>810</v>
      </c>
    </row>
    <row r="3974" spans="1:11" x14ac:dyDescent="0.25">
      <c r="A3974" s="59">
        <v>44087</v>
      </c>
      <c r="B3974" s="64">
        <v>8</v>
      </c>
      <c r="C3974" s="64">
        <v>31000</v>
      </c>
      <c r="D3974" s="130">
        <v>570</v>
      </c>
      <c r="E3974" s="130">
        <v>1160</v>
      </c>
      <c r="F3974" s="64">
        <v>1760</v>
      </c>
      <c r="K3974" s="65">
        <f t="shared" si="61"/>
        <v>8623</v>
      </c>
    </row>
    <row r="3975" spans="1:11" x14ac:dyDescent="0.25">
      <c r="A3975" s="59">
        <v>44087</v>
      </c>
      <c r="B3975" s="64">
        <v>9</v>
      </c>
      <c r="C3975" s="64">
        <v>70000</v>
      </c>
      <c r="D3975" s="130">
        <v>640</v>
      </c>
      <c r="E3975" s="130">
        <v>1410</v>
      </c>
      <c r="F3975" s="64">
        <v>7320</v>
      </c>
      <c r="K3975" s="65">
        <f t="shared" si="61"/>
        <v>19843</v>
      </c>
    </row>
    <row r="3976" spans="1:11" x14ac:dyDescent="0.25">
      <c r="A3976" s="59">
        <v>44087</v>
      </c>
      <c r="B3976" s="64">
        <v>10</v>
      </c>
      <c r="C3976" s="64">
        <v>163000</v>
      </c>
      <c r="D3976" s="130">
        <v>2160</v>
      </c>
      <c r="E3976" s="130">
        <v>2510</v>
      </c>
      <c r="F3976" s="64">
        <v>16379.999999999998</v>
      </c>
      <c r="K3976" s="65">
        <f t="shared" ref="K3976:K4039" si="62">ROUND(AVERAGE(C3976:F3976),0)</f>
        <v>46013</v>
      </c>
    </row>
    <row r="3977" spans="1:11" x14ac:dyDescent="0.25">
      <c r="A3977" s="59">
        <v>44087</v>
      </c>
      <c r="B3977" s="64">
        <v>11</v>
      </c>
      <c r="C3977" s="64">
        <v>167000</v>
      </c>
      <c r="D3977" s="130">
        <v>2580</v>
      </c>
      <c r="E3977" s="130">
        <v>4900</v>
      </c>
      <c r="F3977" s="64">
        <v>13890</v>
      </c>
      <c r="K3977" s="65">
        <f t="shared" si="62"/>
        <v>47093</v>
      </c>
    </row>
    <row r="3978" spans="1:11" x14ac:dyDescent="0.25">
      <c r="A3978" s="59">
        <v>44087</v>
      </c>
      <c r="B3978" s="64">
        <v>12</v>
      </c>
      <c r="C3978" s="64">
        <v>187000</v>
      </c>
      <c r="D3978" s="130">
        <v>4130</v>
      </c>
      <c r="E3978" s="130">
        <v>7250</v>
      </c>
      <c r="F3978" s="64">
        <v>17240</v>
      </c>
      <c r="K3978" s="65">
        <f t="shared" si="62"/>
        <v>53905</v>
      </c>
    </row>
    <row r="3979" spans="1:11" x14ac:dyDescent="0.25">
      <c r="A3979" s="59">
        <v>44087</v>
      </c>
      <c r="B3979" s="64">
        <v>13</v>
      </c>
      <c r="C3979" s="64">
        <v>165000</v>
      </c>
      <c r="D3979" s="130">
        <v>5370</v>
      </c>
      <c r="E3979" s="130">
        <v>5420</v>
      </c>
      <c r="F3979" s="64">
        <v>22060</v>
      </c>
      <c r="K3979" s="65">
        <f t="shared" si="62"/>
        <v>49463</v>
      </c>
    </row>
    <row r="3980" spans="1:11" x14ac:dyDescent="0.25">
      <c r="A3980" s="59">
        <v>44087</v>
      </c>
      <c r="B3980" s="64">
        <v>14</v>
      </c>
      <c r="C3980" s="64">
        <v>169000</v>
      </c>
      <c r="D3980" s="130">
        <v>6770</v>
      </c>
      <c r="E3980" s="130">
        <v>5300</v>
      </c>
      <c r="F3980" s="64">
        <v>22040</v>
      </c>
      <c r="K3980" s="65">
        <f t="shared" si="62"/>
        <v>50778</v>
      </c>
    </row>
    <row r="3981" spans="1:11" x14ac:dyDescent="0.25">
      <c r="A3981" s="59">
        <v>44087</v>
      </c>
      <c r="B3981" s="64">
        <v>15</v>
      </c>
      <c r="C3981" s="64">
        <v>156000</v>
      </c>
      <c r="D3981" s="130">
        <v>5660</v>
      </c>
      <c r="E3981" s="130">
        <v>7970</v>
      </c>
      <c r="F3981" s="64">
        <v>20730</v>
      </c>
      <c r="K3981" s="65">
        <f t="shared" si="62"/>
        <v>47590</v>
      </c>
    </row>
    <row r="3982" spans="1:11" x14ac:dyDescent="0.25">
      <c r="A3982" s="59">
        <v>44087</v>
      </c>
      <c r="B3982" s="64">
        <v>16</v>
      </c>
      <c r="C3982" s="64">
        <v>108000</v>
      </c>
      <c r="D3982" s="130">
        <v>3250</v>
      </c>
      <c r="E3982" s="130">
        <v>4340</v>
      </c>
      <c r="F3982" s="64">
        <v>15150</v>
      </c>
      <c r="K3982" s="65">
        <f t="shared" si="62"/>
        <v>32685</v>
      </c>
    </row>
    <row r="3983" spans="1:11" x14ac:dyDescent="0.25">
      <c r="A3983" s="59">
        <v>44087</v>
      </c>
      <c r="B3983" s="64">
        <v>17</v>
      </c>
      <c r="C3983" s="64">
        <v>107000</v>
      </c>
      <c r="D3983" s="130">
        <v>2100</v>
      </c>
      <c r="E3983" s="130">
        <v>2240</v>
      </c>
      <c r="F3983" s="64">
        <v>13170</v>
      </c>
      <c r="K3983" s="65">
        <f t="shared" si="62"/>
        <v>31128</v>
      </c>
    </row>
    <row r="3984" spans="1:11" x14ac:dyDescent="0.25">
      <c r="A3984" s="59">
        <v>44087</v>
      </c>
      <c r="B3984" s="64">
        <v>18</v>
      </c>
      <c r="C3984" s="64">
        <v>32000</v>
      </c>
      <c r="D3984" s="130">
        <v>480</v>
      </c>
      <c r="E3984" s="130">
        <v>580</v>
      </c>
      <c r="F3984" s="64">
        <v>3370</v>
      </c>
      <c r="K3984" s="65">
        <f t="shared" si="62"/>
        <v>9108</v>
      </c>
    </row>
    <row r="3985" spans="1:11" x14ac:dyDescent="0.25">
      <c r="A3985" s="59">
        <v>44087</v>
      </c>
      <c r="B3985" s="64">
        <v>19</v>
      </c>
      <c r="C3985" s="64">
        <v>5000</v>
      </c>
      <c r="D3985" s="130">
        <v>30</v>
      </c>
      <c r="E3985" s="130">
        <v>30</v>
      </c>
      <c r="F3985" s="64">
        <v>160</v>
      </c>
      <c r="K3985" s="65">
        <f t="shared" si="62"/>
        <v>1305</v>
      </c>
    </row>
    <row r="3986" spans="1:11" x14ac:dyDescent="0.25">
      <c r="A3986" s="59">
        <v>44087</v>
      </c>
      <c r="B3986" s="64">
        <v>20</v>
      </c>
      <c r="C3986" s="64">
        <v>0</v>
      </c>
      <c r="D3986" s="130">
        <v>0</v>
      </c>
      <c r="E3986" s="130">
        <v>0</v>
      </c>
      <c r="F3986" s="64">
        <v>10</v>
      </c>
      <c r="K3986" s="65">
        <f t="shared" si="62"/>
        <v>3</v>
      </c>
    </row>
    <row r="3987" spans="1:11" x14ac:dyDescent="0.25">
      <c r="A3987" s="59">
        <v>44087</v>
      </c>
      <c r="B3987" s="64">
        <v>21</v>
      </c>
      <c r="C3987" s="64">
        <v>0</v>
      </c>
      <c r="D3987" s="130">
        <v>0</v>
      </c>
      <c r="E3987" s="130">
        <v>0</v>
      </c>
      <c r="F3987" s="64">
        <v>0</v>
      </c>
      <c r="K3987" s="65">
        <f t="shared" si="62"/>
        <v>0</v>
      </c>
    </row>
    <row r="3988" spans="1:11" x14ac:dyDescent="0.25">
      <c r="A3988" s="59">
        <v>44087</v>
      </c>
      <c r="B3988" s="64">
        <v>22</v>
      </c>
      <c r="C3988" s="64">
        <v>0</v>
      </c>
      <c r="D3988" s="130">
        <v>0</v>
      </c>
      <c r="E3988" s="130">
        <v>0</v>
      </c>
      <c r="F3988" s="64">
        <v>0</v>
      </c>
      <c r="K3988" s="65">
        <f t="shared" si="62"/>
        <v>0</v>
      </c>
    </row>
    <row r="3989" spans="1:11" x14ac:dyDescent="0.25">
      <c r="A3989" s="59">
        <v>44087</v>
      </c>
      <c r="B3989" s="64">
        <v>23</v>
      </c>
      <c r="C3989" s="64">
        <v>0</v>
      </c>
      <c r="D3989" s="130">
        <v>0</v>
      </c>
      <c r="E3989" s="130">
        <v>0</v>
      </c>
      <c r="F3989" s="64">
        <v>0</v>
      </c>
      <c r="K3989" s="65">
        <f t="shared" si="62"/>
        <v>0</v>
      </c>
    </row>
    <row r="3990" spans="1:11" x14ac:dyDescent="0.25">
      <c r="A3990" s="59">
        <v>44087</v>
      </c>
      <c r="B3990" s="64">
        <v>24</v>
      </c>
      <c r="C3990" s="64">
        <v>0</v>
      </c>
      <c r="D3990" s="130">
        <v>0</v>
      </c>
      <c r="E3990" s="130">
        <v>0</v>
      </c>
      <c r="F3990" s="64">
        <v>0</v>
      </c>
      <c r="K3990" s="65">
        <f t="shared" si="62"/>
        <v>0</v>
      </c>
    </row>
    <row r="3991" spans="1:11" x14ac:dyDescent="0.25">
      <c r="A3991" s="59">
        <v>44088</v>
      </c>
      <c r="B3991" s="64">
        <v>1</v>
      </c>
      <c r="C3991" s="64">
        <v>0</v>
      </c>
      <c r="D3991" s="130">
        <v>0</v>
      </c>
      <c r="E3991" s="130">
        <v>0</v>
      </c>
      <c r="F3991" s="64">
        <v>0</v>
      </c>
      <c r="K3991" s="65">
        <f t="shared" si="62"/>
        <v>0</v>
      </c>
    </row>
    <row r="3992" spans="1:11" x14ac:dyDescent="0.25">
      <c r="A3992" s="59">
        <v>44088</v>
      </c>
      <c r="B3992" s="64">
        <v>2</v>
      </c>
      <c r="C3992" s="64">
        <v>0</v>
      </c>
      <c r="D3992" s="130">
        <v>0</v>
      </c>
      <c r="E3992" s="130">
        <v>0</v>
      </c>
      <c r="F3992" s="64">
        <v>0</v>
      </c>
      <c r="K3992" s="65">
        <f t="shared" si="62"/>
        <v>0</v>
      </c>
    </row>
    <row r="3993" spans="1:11" x14ac:dyDescent="0.25">
      <c r="A3993" s="59">
        <v>44088</v>
      </c>
      <c r="B3993" s="64">
        <v>3</v>
      </c>
      <c r="C3993" s="64">
        <v>0</v>
      </c>
      <c r="D3993" s="130">
        <v>0</v>
      </c>
      <c r="E3993" s="130">
        <v>0</v>
      </c>
      <c r="F3993" s="64">
        <v>0</v>
      </c>
      <c r="K3993" s="65">
        <f t="shared" si="62"/>
        <v>0</v>
      </c>
    </row>
    <row r="3994" spans="1:11" x14ac:dyDescent="0.25">
      <c r="A3994" s="59">
        <v>44088</v>
      </c>
      <c r="B3994" s="64">
        <v>4</v>
      </c>
      <c r="C3994" s="64">
        <v>0</v>
      </c>
      <c r="D3994" s="130">
        <v>0</v>
      </c>
      <c r="E3994" s="130">
        <v>0</v>
      </c>
      <c r="F3994" s="64">
        <v>0</v>
      </c>
      <c r="K3994" s="65">
        <f t="shared" si="62"/>
        <v>0</v>
      </c>
    </row>
    <row r="3995" spans="1:11" x14ac:dyDescent="0.25">
      <c r="A3995" s="59">
        <v>44088</v>
      </c>
      <c r="B3995" s="64">
        <v>5</v>
      </c>
      <c r="C3995" s="64">
        <v>0</v>
      </c>
      <c r="D3995" s="130">
        <v>0</v>
      </c>
      <c r="E3995" s="130">
        <v>0</v>
      </c>
      <c r="F3995" s="64">
        <v>0</v>
      </c>
      <c r="K3995" s="65">
        <f t="shared" si="62"/>
        <v>0</v>
      </c>
    </row>
    <row r="3996" spans="1:11" x14ac:dyDescent="0.25">
      <c r="A3996" s="59">
        <v>44088</v>
      </c>
      <c r="B3996" s="64">
        <v>6</v>
      </c>
      <c r="C3996" s="64">
        <v>0</v>
      </c>
      <c r="D3996" s="130">
        <v>0</v>
      </c>
      <c r="E3996" s="130">
        <v>10</v>
      </c>
      <c r="F3996" s="64">
        <v>0</v>
      </c>
      <c r="K3996" s="65">
        <f t="shared" si="62"/>
        <v>3</v>
      </c>
    </row>
    <row r="3997" spans="1:11" x14ac:dyDescent="0.25">
      <c r="A3997" s="59">
        <v>44088</v>
      </c>
      <c r="B3997" s="64">
        <v>7</v>
      </c>
      <c r="C3997" s="64">
        <v>3000</v>
      </c>
      <c r="D3997" s="130">
        <v>50</v>
      </c>
      <c r="E3997" s="130">
        <v>60</v>
      </c>
      <c r="F3997" s="64">
        <v>160</v>
      </c>
      <c r="K3997" s="65">
        <f t="shared" si="62"/>
        <v>818</v>
      </c>
    </row>
    <row r="3998" spans="1:11" x14ac:dyDescent="0.25">
      <c r="A3998" s="59">
        <v>44088</v>
      </c>
      <c r="B3998" s="64">
        <v>8</v>
      </c>
      <c r="C3998" s="64">
        <v>29000</v>
      </c>
      <c r="D3998" s="130">
        <v>500</v>
      </c>
      <c r="E3998" s="130">
        <v>800</v>
      </c>
      <c r="F3998" s="64">
        <v>2350</v>
      </c>
      <c r="K3998" s="65">
        <f t="shared" si="62"/>
        <v>8163</v>
      </c>
    </row>
    <row r="3999" spans="1:11" x14ac:dyDescent="0.25">
      <c r="A3999" s="59">
        <v>44088</v>
      </c>
      <c r="B3999" s="64">
        <v>9</v>
      </c>
      <c r="C3999" s="64">
        <v>79000</v>
      </c>
      <c r="D3999" s="130">
        <v>1640</v>
      </c>
      <c r="E3999" s="130">
        <v>2780</v>
      </c>
      <c r="F3999" s="64">
        <v>6660</v>
      </c>
      <c r="K3999" s="65">
        <f t="shared" si="62"/>
        <v>22520</v>
      </c>
    </row>
    <row r="4000" spans="1:11" x14ac:dyDescent="0.25">
      <c r="A4000" s="59">
        <v>44088</v>
      </c>
      <c r="B4000" s="64">
        <v>10</v>
      </c>
      <c r="C4000" s="64">
        <v>129000</v>
      </c>
      <c r="D4000" s="130">
        <v>3700</v>
      </c>
      <c r="E4000" s="130">
        <v>4220</v>
      </c>
      <c r="F4000" s="64">
        <v>12100</v>
      </c>
      <c r="K4000" s="65">
        <f t="shared" si="62"/>
        <v>37255</v>
      </c>
    </row>
    <row r="4001" spans="1:11" x14ac:dyDescent="0.25">
      <c r="A4001" s="59">
        <v>44088</v>
      </c>
      <c r="B4001" s="64">
        <v>11</v>
      </c>
      <c r="C4001" s="64">
        <v>179000</v>
      </c>
      <c r="D4001" s="130">
        <v>6220</v>
      </c>
      <c r="E4001" s="130">
        <v>6130</v>
      </c>
      <c r="F4001" s="64">
        <v>17670</v>
      </c>
      <c r="K4001" s="65">
        <f t="shared" si="62"/>
        <v>52255</v>
      </c>
    </row>
    <row r="4002" spans="1:11" x14ac:dyDescent="0.25">
      <c r="A4002" s="59">
        <v>44088</v>
      </c>
      <c r="B4002" s="64">
        <v>12</v>
      </c>
      <c r="C4002" s="64">
        <v>223000</v>
      </c>
      <c r="D4002" s="130">
        <v>6830</v>
      </c>
      <c r="E4002" s="130">
        <v>7440</v>
      </c>
      <c r="F4002" s="64">
        <v>20610</v>
      </c>
      <c r="K4002" s="65">
        <f t="shared" si="62"/>
        <v>64470</v>
      </c>
    </row>
    <row r="4003" spans="1:11" x14ac:dyDescent="0.25">
      <c r="A4003" s="59">
        <v>44088</v>
      </c>
      <c r="B4003" s="64">
        <v>13</v>
      </c>
      <c r="C4003" s="64">
        <v>243000</v>
      </c>
      <c r="D4003" s="130">
        <v>7180</v>
      </c>
      <c r="E4003" s="130">
        <v>9810</v>
      </c>
      <c r="F4003" s="64">
        <v>22500</v>
      </c>
      <c r="K4003" s="65">
        <f t="shared" si="62"/>
        <v>70623</v>
      </c>
    </row>
    <row r="4004" spans="1:11" x14ac:dyDescent="0.25">
      <c r="A4004" s="59">
        <v>44088</v>
      </c>
      <c r="B4004" s="64">
        <v>14</v>
      </c>
      <c r="C4004" s="64">
        <v>245000</v>
      </c>
      <c r="D4004" s="130">
        <v>7550</v>
      </c>
      <c r="E4004" s="130">
        <v>9530</v>
      </c>
      <c r="F4004" s="64">
        <v>21770</v>
      </c>
      <c r="K4004" s="65">
        <f t="shared" si="62"/>
        <v>70963</v>
      </c>
    </row>
    <row r="4005" spans="1:11" x14ac:dyDescent="0.25">
      <c r="A4005" s="59">
        <v>44088</v>
      </c>
      <c r="B4005" s="64">
        <v>15</v>
      </c>
      <c r="C4005" s="64">
        <v>217000</v>
      </c>
      <c r="D4005" s="130">
        <v>7020</v>
      </c>
      <c r="E4005" s="130">
        <v>8080</v>
      </c>
      <c r="F4005" s="64">
        <v>20950</v>
      </c>
      <c r="K4005" s="65">
        <f t="shared" si="62"/>
        <v>63263</v>
      </c>
    </row>
    <row r="4006" spans="1:11" x14ac:dyDescent="0.25">
      <c r="A4006" s="59">
        <v>44088</v>
      </c>
      <c r="B4006" s="64">
        <v>16</v>
      </c>
      <c r="C4006" s="64">
        <v>168000</v>
      </c>
      <c r="D4006" s="130">
        <v>5290</v>
      </c>
      <c r="E4006" s="130">
        <v>6250</v>
      </c>
      <c r="F4006" s="64">
        <v>17950</v>
      </c>
      <c r="K4006" s="65">
        <f t="shared" si="62"/>
        <v>49373</v>
      </c>
    </row>
    <row r="4007" spans="1:11" x14ac:dyDescent="0.25">
      <c r="A4007" s="59">
        <v>44088</v>
      </c>
      <c r="B4007" s="64">
        <v>17</v>
      </c>
      <c r="C4007" s="64">
        <v>91000</v>
      </c>
      <c r="D4007" s="130">
        <v>3450</v>
      </c>
      <c r="E4007" s="130">
        <v>4019.9999999999995</v>
      </c>
      <c r="F4007" s="64">
        <v>11750</v>
      </c>
      <c r="K4007" s="65">
        <f t="shared" si="62"/>
        <v>27555</v>
      </c>
    </row>
    <row r="4008" spans="1:11" x14ac:dyDescent="0.25">
      <c r="A4008" s="59">
        <v>44088</v>
      </c>
      <c r="B4008" s="64">
        <v>18</v>
      </c>
      <c r="C4008" s="64">
        <v>40000</v>
      </c>
      <c r="D4008" s="130">
        <v>1860</v>
      </c>
      <c r="E4008" s="130">
        <v>2160</v>
      </c>
      <c r="F4008" s="64">
        <v>5570</v>
      </c>
      <c r="K4008" s="65">
        <f t="shared" si="62"/>
        <v>12398</v>
      </c>
    </row>
    <row r="4009" spans="1:11" x14ac:dyDescent="0.25">
      <c r="A4009" s="59">
        <v>44088</v>
      </c>
      <c r="B4009" s="64">
        <v>19</v>
      </c>
      <c r="C4009" s="64">
        <v>8000</v>
      </c>
      <c r="D4009" s="130">
        <v>290</v>
      </c>
      <c r="E4009" s="130">
        <v>230</v>
      </c>
      <c r="F4009" s="64">
        <v>850</v>
      </c>
      <c r="K4009" s="65">
        <f t="shared" si="62"/>
        <v>2343</v>
      </c>
    </row>
    <row r="4010" spans="1:11" x14ac:dyDescent="0.25">
      <c r="A4010" s="59">
        <v>44088</v>
      </c>
      <c r="B4010" s="64">
        <v>20</v>
      </c>
      <c r="C4010" s="64">
        <v>0</v>
      </c>
      <c r="D4010" s="130">
        <v>10</v>
      </c>
      <c r="E4010" s="130">
        <v>10</v>
      </c>
      <c r="F4010" s="64">
        <v>0</v>
      </c>
      <c r="K4010" s="65">
        <f t="shared" si="62"/>
        <v>5</v>
      </c>
    </row>
    <row r="4011" spans="1:11" x14ac:dyDescent="0.25">
      <c r="A4011" s="59">
        <v>44088</v>
      </c>
      <c r="B4011" s="64">
        <v>21</v>
      </c>
      <c r="C4011" s="64">
        <v>0</v>
      </c>
      <c r="D4011" s="130">
        <v>0</v>
      </c>
      <c r="E4011" s="130">
        <v>0</v>
      </c>
      <c r="F4011" s="64">
        <v>0</v>
      </c>
      <c r="K4011" s="65">
        <f t="shared" si="62"/>
        <v>0</v>
      </c>
    </row>
    <row r="4012" spans="1:11" x14ac:dyDescent="0.25">
      <c r="A4012" s="59">
        <v>44088</v>
      </c>
      <c r="B4012" s="64">
        <v>22</v>
      </c>
      <c r="C4012" s="64">
        <v>0</v>
      </c>
      <c r="D4012" s="130">
        <v>0</v>
      </c>
      <c r="E4012" s="130">
        <v>0</v>
      </c>
      <c r="F4012" s="64">
        <v>0</v>
      </c>
      <c r="K4012" s="65">
        <f t="shared" si="62"/>
        <v>0</v>
      </c>
    </row>
    <row r="4013" spans="1:11" x14ac:dyDescent="0.25">
      <c r="A4013" s="59">
        <v>44088</v>
      </c>
      <c r="B4013" s="64">
        <v>23</v>
      </c>
      <c r="C4013" s="64">
        <v>0</v>
      </c>
      <c r="D4013" s="130">
        <v>0</v>
      </c>
      <c r="E4013" s="130">
        <v>0</v>
      </c>
      <c r="F4013" s="64">
        <v>0</v>
      </c>
      <c r="K4013" s="65">
        <f t="shared" si="62"/>
        <v>0</v>
      </c>
    </row>
    <row r="4014" spans="1:11" x14ac:dyDescent="0.25">
      <c r="A4014" s="59">
        <v>44088</v>
      </c>
      <c r="B4014" s="64">
        <v>24</v>
      </c>
      <c r="C4014" s="64">
        <v>0</v>
      </c>
      <c r="D4014" s="130">
        <v>0</v>
      </c>
      <c r="E4014" s="130">
        <v>0</v>
      </c>
      <c r="F4014" s="64">
        <v>0</v>
      </c>
      <c r="K4014" s="65">
        <f t="shared" si="62"/>
        <v>0</v>
      </c>
    </row>
    <row r="4015" spans="1:11" x14ac:dyDescent="0.25">
      <c r="A4015" s="59">
        <v>44089</v>
      </c>
      <c r="B4015" s="64">
        <v>1</v>
      </c>
      <c r="C4015" s="64">
        <v>0</v>
      </c>
      <c r="D4015" s="130">
        <v>0</v>
      </c>
      <c r="E4015" s="130">
        <v>0</v>
      </c>
      <c r="F4015" s="64">
        <v>0</v>
      </c>
      <c r="K4015" s="65">
        <f t="shared" si="62"/>
        <v>0</v>
      </c>
    </row>
    <row r="4016" spans="1:11" x14ac:dyDescent="0.25">
      <c r="A4016" s="59">
        <v>44089</v>
      </c>
      <c r="B4016" s="64">
        <v>2</v>
      </c>
      <c r="C4016" s="64">
        <v>0</v>
      </c>
      <c r="D4016" s="130">
        <v>0</v>
      </c>
      <c r="E4016" s="130">
        <v>0</v>
      </c>
      <c r="F4016" s="64">
        <v>0</v>
      </c>
      <c r="K4016" s="65">
        <f t="shared" si="62"/>
        <v>0</v>
      </c>
    </row>
    <row r="4017" spans="1:11" x14ac:dyDescent="0.25">
      <c r="A4017" s="59">
        <v>44089</v>
      </c>
      <c r="B4017" s="64">
        <v>3</v>
      </c>
      <c r="C4017" s="64">
        <v>0</v>
      </c>
      <c r="D4017" s="130">
        <v>0</v>
      </c>
      <c r="E4017" s="130">
        <v>0</v>
      </c>
      <c r="F4017" s="64">
        <v>0</v>
      </c>
      <c r="K4017" s="65">
        <f t="shared" si="62"/>
        <v>0</v>
      </c>
    </row>
    <row r="4018" spans="1:11" x14ac:dyDescent="0.25">
      <c r="A4018" s="59">
        <v>44089</v>
      </c>
      <c r="B4018" s="64">
        <v>4</v>
      </c>
      <c r="C4018" s="64">
        <v>0</v>
      </c>
      <c r="D4018" s="130">
        <v>0</v>
      </c>
      <c r="E4018" s="130">
        <v>0</v>
      </c>
      <c r="F4018" s="64">
        <v>0</v>
      </c>
      <c r="K4018" s="65">
        <f t="shared" si="62"/>
        <v>0</v>
      </c>
    </row>
    <row r="4019" spans="1:11" x14ac:dyDescent="0.25">
      <c r="A4019" s="59">
        <v>44089</v>
      </c>
      <c r="B4019" s="64">
        <v>5</v>
      </c>
      <c r="C4019" s="64">
        <v>0</v>
      </c>
      <c r="D4019" s="130">
        <v>0</v>
      </c>
      <c r="E4019" s="130">
        <v>0</v>
      </c>
      <c r="F4019" s="64">
        <v>0</v>
      </c>
      <c r="K4019" s="65">
        <f t="shared" si="62"/>
        <v>0</v>
      </c>
    </row>
    <row r="4020" spans="1:11" x14ac:dyDescent="0.25">
      <c r="A4020" s="59">
        <v>44089</v>
      </c>
      <c r="B4020" s="64">
        <v>6</v>
      </c>
      <c r="C4020" s="64">
        <v>0</v>
      </c>
      <c r="D4020" s="130">
        <v>10</v>
      </c>
      <c r="E4020" s="130">
        <v>0</v>
      </c>
      <c r="F4020" s="64">
        <v>0</v>
      </c>
      <c r="K4020" s="65">
        <f t="shared" si="62"/>
        <v>3</v>
      </c>
    </row>
    <row r="4021" spans="1:11" x14ac:dyDescent="0.25">
      <c r="A4021" s="59">
        <v>44089</v>
      </c>
      <c r="B4021" s="64">
        <v>7</v>
      </c>
      <c r="C4021" s="64">
        <v>3000</v>
      </c>
      <c r="D4021" s="130">
        <v>40</v>
      </c>
      <c r="E4021" s="130">
        <v>60</v>
      </c>
      <c r="F4021" s="64">
        <v>160</v>
      </c>
      <c r="K4021" s="65">
        <f t="shared" si="62"/>
        <v>815</v>
      </c>
    </row>
    <row r="4022" spans="1:11" x14ac:dyDescent="0.25">
      <c r="A4022" s="59">
        <v>44089</v>
      </c>
      <c r="B4022" s="64">
        <v>8</v>
      </c>
      <c r="C4022" s="64">
        <v>28000</v>
      </c>
      <c r="D4022" s="130">
        <v>530</v>
      </c>
      <c r="E4022" s="130">
        <v>1090</v>
      </c>
      <c r="F4022" s="64">
        <v>2470</v>
      </c>
      <c r="K4022" s="65">
        <f t="shared" si="62"/>
        <v>8023</v>
      </c>
    </row>
    <row r="4023" spans="1:11" x14ac:dyDescent="0.25">
      <c r="A4023" s="59">
        <v>44089</v>
      </c>
      <c r="B4023" s="64">
        <v>9</v>
      </c>
      <c r="C4023" s="64">
        <v>82000</v>
      </c>
      <c r="D4023" s="130">
        <v>1570</v>
      </c>
      <c r="E4023" s="130">
        <v>3600</v>
      </c>
      <c r="F4023" s="64">
        <v>7000</v>
      </c>
      <c r="K4023" s="65">
        <f t="shared" si="62"/>
        <v>23543</v>
      </c>
    </row>
    <row r="4024" spans="1:11" x14ac:dyDescent="0.25">
      <c r="A4024" s="59">
        <v>44089</v>
      </c>
      <c r="B4024" s="64">
        <v>10</v>
      </c>
      <c r="C4024" s="64">
        <v>151000</v>
      </c>
      <c r="D4024" s="130">
        <v>4300</v>
      </c>
      <c r="E4024" s="130">
        <v>5800</v>
      </c>
      <c r="F4024" s="64">
        <v>14590</v>
      </c>
      <c r="K4024" s="65">
        <f t="shared" si="62"/>
        <v>43923</v>
      </c>
    </row>
    <row r="4025" spans="1:11" x14ac:dyDescent="0.25">
      <c r="A4025" s="59">
        <v>44089</v>
      </c>
      <c r="B4025" s="64">
        <v>11</v>
      </c>
      <c r="C4025" s="64">
        <v>199000</v>
      </c>
      <c r="D4025" s="130">
        <v>5320</v>
      </c>
      <c r="E4025" s="130">
        <v>6700</v>
      </c>
      <c r="F4025" s="64">
        <v>19940</v>
      </c>
      <c r="K4025" s="65">
        <f t="shared" si="62"/>
        <v>57740</v>
      </c>
    </row>
    <row r="4026" spans="1:11" x14ac:dyDescent="0.25">
      <c r="A4026" s="59">
        <v>44089</v>
      </c>
      <c r="B4026" s="64">
        <v>12</v>
      </c>
      <c r="C4026" s="64">
        <v>205000</v>
      </c>
      <c r="D4026" s="130">
        <v>6270</v>
      </c>
      <c r="E4026" s="130">
        <v>7820</v>
      </c>
      <c r="F4026" s="64">
        <v>20950</v>
      </c>
      <c r="K4026" s="65">
        <f t="shared" si="62"/>
        <v>60010</v>
      </c>
    </row>
    <row r="4027" spans="1:11" x14ac:dyDescent="0.25">
      <c r="A4027" s="59">
        <v>44089</v>
      </c>
      <c r="B4027" s="64">
        <v>13</v>
      </c>
      <c r="C4027" s="64">
        <v>211000</v>
      </c>
      <c r="D4027" s="130">
        <v>6970</v>
      </c>
      <c r="E4027" s="130">
        <v>8220</v>
      </c>
      <c r="F4027" s="64">
        <v>21350</v>
      </c>
      <c r="K4027" s="65">
        <f t="shared" si="62"/>
        <v>61885</v>
      </c>
    </row>
    <row r="4028" spans="1:11" x14ac:dyDescent="0.25">
      <c r="A4028" s="59">
        <v>44089</v>
      </c>
      <c r="B4028" s="64">
        <v>14</v>
      </c>
      <c r="C4028" s="64">
        <v>210000</v>
      </c>
      <c r="D4028" s="130">
        <v>6190</v>
      </c>
      <c r="E4028" s="130">
        <v>7550</v>
      </c>
      <c r="F4028" s="64">
        <v>21270</v>
      </c>
      <c r="K4028" s="65">
        <f t="shared" si="62"/>
        <v>61253</v>
      </c>
    </row>
    <row r="4029" spans="1:11" x14ac:dyDescent="0.25">
      <c r="A4029" s="59">
        <v>44089</v>
      </c>
      <c r="B4029" s="64">
        <v>15</v>
      </c>
      <c r="C4029" s="64">
        <v>180000</v>
      </c>
      <c r="D4029" s="130">
        <v>5410</v>
      </c>
      <c r="E4029" s="130">
        <v>6550</v>
      </c>
      <c r="F4029" s="64">
        <v>19560</v>
      </c>
      <c r="K4029" s="65">
        <f t="shared" si="62"/>
        <v>52880</v>
      </c>
    </row>
    <row r="4030" spans="1:11" x14ac:dyDescent="0.25">
      <c r="A4030" s="59">
        <v>44089</v>
      </c>
      <c r="B4030" s="64">
        <v>16</v>
      </c>
      <c r="C4030" s="64">
        <v>129000</v>
      </c>
      <c r="D4030" s="130">
        <v>4530</v>
      </c>
      <c r="E4030" s="130">
        <v>5400</v>
      </c>
      <c r="F4030" s="64">
        <v>15270</v>
      </c>
      <c r="K4030" s="65">
        <f t="shared" si="62"/>
        <v>38550</v>
      </c>
    </row>
    <row r="4031" spans="1:11" x14ac:dyDescent="0.25">
      <c r="A4031" s="59">
        <v>44089</v>
      </c>
      <c r="B4031" s="64">
        <v>17</v>
      </c>
      <c r="C4031" s="64">
        <v>83000</v>
      </c>
      <c r="D4031" s="130">
        <v>3080</v>
      </c>
      <c r="E4031" s="130">
        <v>3600</v>
      </c>
      <c r="F4031" s="64">
        <v>10900</v>
      </c>
      <c r="K4031" s="65">
        <f t="shared" si="62"/>
        <v>25145</v>
      </c>
    </row>
    <row r="4032" spans="1:11" x14ac:dyDescent="0.25">
      <c r="A4032" s="59">
        <v>44089</v>
      </c>
      <c r="B4032" s="64">
        <v>18</v>
      </c>
      <c r="C4032" s="64">
        <v>34000</v>
      </c>
      <c r="D4032" s="130">
        <v>1370</v>
      </c>
      <c r="E4032" s="130">
        <v>1600</v>
      </c>
      <c r="F4032" s="64">
        <v>4040</v>
      </c>
      <c r="K4032" s="65">
        <f t="shared" si="62"/>
        <v>10253</v>
      </c>
    </row>
    <row r="4033" spans="1:11" x14ac:dyDescent="0.25">
      <c r="A4033" s="59">
        <v>44089</v>
      </c>
      <c r="B4033" s="64">
        <v>19</v>
      </c>
      <c r="C4033" s="64">
        <v>5000</v>
      </c>
      <c r="D4033" s="130">
        <v>200</v>
      </c>
      <c r="E4033" s="130">
        <v>200</v>
      </c>
      <c r="F4033" s="64">
        <v>540</v>
      </c>
      <c r="K4033" s="65">
        <f t="shared" si="62"/>
        <v>1485</v>
      </c>
    </row>
    <row r="4034" spans="1:11" x14ac:dyDescent="0.25">
      <c r="A4034" s="59">
        <v>44089</v>
      </c>
      <c r="B4034" s="64">
        <v>20</v>
      </c>
      <c r="C4034" s="64">
        <v>0</v>
      </c>
      <c r="D4034" s="130">
        <v>0</v>
      </c>
      <c r="E4034" s="130">
        <v>10</v>
      </c>
      <c r="F4034" s="64">
        <v>0</v>
      </c>
      <c r="K4034" s="65">
        <f t="shared" si="62"/>
        <v>3</v>
      </c>
    </row>
    <row r="4035" spans="1:11" x14ac:dyDescent="0.25">
      <c r="A4035" s="59">
        <v>44089</v>
      </c>
      <c r="B4035" s="64">
        <v>21</v>
      </c>
      <c r="C4035" s="64">
        <v>0</v>
      </c>
      <c r="D4035" s="130">
        <v>0</v>
      </c>
      <c r="E4035" s="130">
        <v>0</v>
      </c>
      <c r="F4035" s="64">
        <v>0</v>
      </c>
      <c r="K4035" s="65">
        <f t="shared" si="62"/>
        <v>0</v>
      </c>
    </row>
    <row r="4036" spans="1:11" x14ac:dyDescent="0.25">
      <c r="A4036" s="59">
        <v>44089</v>
      </c>
      <c r="B4036" s="64">
        <v>22</v>
      </c>
      <c r="C4036" s="64">
        <v>0</v>
      </c>
      <c r="D4036" s="130">
        <v>0</v>
      </c>
      <c r="E4036" s="130">
        <v>0</v>
      </c>
      <c r="F4036" s="64">
        <v>0</v>
      </c>
      <c r="K4036" s="65">
        <f t="shared" si="62"/>
        <v>0</v>
      </c>
    </row>
    <row r="4037" spans="1:11" x14ac:dyDescent="0.25">
      <c r="A4037" s="59">
        <v>44089</v>
      </c>
      <c r="B4037" s="64">
        <v>23</v>
      </c>
      <c r="C4037" s="64">
        <v>0</v>
      </c>
      <c r="D4037" s="130">
        <v>0</v>
      </c>
      <c r="E4037" s="130">
        <v>0</v>
      </c>
      <c r="F4037" s="64">
        <v>0</v>
      </c>
      <c r="K4037" s="65">
        <f t="shared" si="62"/>
        <v>0</v>
      </c>
    </row>
    <row r="4038" spans="1:11" x14ac:dyDescent="0.25">
      <c r="A4038" s="59">
        <v>44089</v>
      </c>
      <c r="B4038" s="64">
        <v>24</v>
      </c>
      <c r="C4038" s="64">
        <v>0</v>
      </c>
      <c r="D4038" s="130">
        <v>0</v>
      </c>
      <c r="E4038" s="130">
        <v>0</v>
      </c>
      <c r="F4038" s="64">
        <v>0</v>
      </c>
      <c r="K4038" s="65">
        <f t="shared" si="62"/>
        <v>0</v>
      </c>
    </row>
    <row r="4039" spans="1:11" x14ac:dyDescent="0.25">
      <c r="A4039" s="59">
        <v>44090</v>
      </c>
      <c r="B4039" s="64">
        <v>1</v>
      </c>
      <c r="C4039" s="64">
        <v>0</v>
      </c>
      <c r="D4039" s="130">
        <v>0</v>
      </c>
      <c r="E4039" s="130">
        <v>0</v>
      </c>
      <c r="F4039" s="64">
        <v>0</v>
      </c>
      <c r="K4039" s="65">
        <f t="shared" si="62"/>
        <v>0</v>
      </c>
    </row>
    <row r="4040" spans="1:11" x14ac:dyDescent="0.25">
      <c r="A4040" s="59">
        <v>44090</v>
      </c>
      <c r="B4040" s="64">
        <v>2</v>
      </c>
      <c r="C4040" s="64">
        <v>0</v>
      </c>
      <c r="D4040" s="130">
        <v>0</v>
      </c>
      <c r="E4040" s="130">
        <v>0</v>
      </c>
      <c r="F4040" s="64">
        <v>0</v>
      </c>
      <c r="K4040" s="65">
        <f t="shared" ref="K4040:K4103" si="63">ROUND(AVERAGE(C4040:F4040),0)</f>
        <v>0</v>
      </c>
    </row>
    <row r="4041" spans="1:11" x14ac:dyDescent="0.25">
      <c r="A4041" s="59">
        <v>44090</v>
      </c>
      <c r="B4041" s="64">
        <v>3</v>
      </c>
      <c r="C4041" s="64">
        <v>0</v>
      </c>
      <c r="D4041" s="130">
        <v>0</v>
      </c>
      <c r="E4041" s="130">
        <v>0</v>
      </c>
      <c r="F4041" s="64">
        <v>0</v>
      </c>
      <c r="K4041" s="65">
        <f t="shared" si="63"/>
        <v>0</v>
      </c>
    </row>
    <row r="4042" spans="1:11" x14ac:dyDescent="0.25">
      <c r="A4042" s="59">
        <v>44090</v>
      </c>
      <c r="B4042" s="64">
        <v>4</v>
      </c>
      <c r="C4042" s="64">
        <v>0</v>
      </c>
      <c r="D4042" s="130">
        <v>0</v>
      </c>
      <c r="E4042" s="130">
        <v>0</v>
      </c>
      <c r="F4042" s="64">
        <v>0</v>
      </c>
      <c r="K4042" s="65">
        <f t="shared" si="63"/>
        <v>0</v>
      </c>
    </row>
    <row r="4043" spans="1:11" x14ac:dyDescent="0.25">
      <c r="A4043" s="59">
        <v>44090</v>
      </c>
      <c r="B4043" s="64">
        <v>5</v>
      </c>
      <c r="C4043" s="64">
        <v>0</v>
      </c>
      <c r="D4043" s="130">
        <v>0</v>
      </c>
      <c r="E4043" s="130">
        <v>0</v>
      </c>
      <c r="F4043" s="64">
        <v>0</v>
      </c>
      <c r="K4043" s="65">
        <f t="shared" si="63"/>
        <v>0</v>
      </c>
    </row>
    <row r="4044" spans="1:11" x14ac:dyDescent="0.25">
      <c r="A4044" s="59">
        <v>44090</v>
      </c>
      <c r="B4044" s="64">
        <v>6</v>
      </c>
      <c r="C4044" s="64">
        <v>0</v>
      </c>
      <c r="D4044" s="130">
        <v>10</v>
      </c>
      <c r="E4044" s="130">
        <v>0</v>
      </c>
      <c r="F4044" s="64">
        <v>0</v>
      </c>
      <c r="K4044" s="65">
        <f t="shared" si="63"/>
        <v>3</v>
      </c>
    </row>
    <row r="4045" spans="1:11" x14ac:dyDescent="0.25">
      <c r="A4045" s="59">
        <v>44090</v>
      </c>
      <c r="B4045" s="64">
        <v>7</v>
      </c>
      <c r="C4045" s="64">
        <v>2000</v>
      </c>
      <c r="D4045" s="130">
        <v>30</v>
      </c>
      <c r="E4045" s="130">
        <v>40</v>
      </c>
      <c r="F4045" s="64">
        <v>120</v>
      </c>
      <c r="K4045" s="65">
        <f t="shared" si="63"/>
        <v>548</v>
      </c>
    </row>
    <row r="4046" spans="1:11" x14ac:dyDescent="0.25">
      <c r="A4046" s="59">
        <v>44090</v>
      </c>
      <c r="B4046" s="64">
        <v>8</v>
      </c>
      <c r="C4046" s="64">
        <v>27000</v>
      </c>
      <c r="D4046" s="130">
        <v>460</v>
      </c>
      <c r="E4046" s="130">
        <v>1040</v>
      </c>
      <c r="F4046" s="64">
        <v>2250</v>
      </c>
      <c r="K4046" s="65">
        <f t="shared" si="63"/>
        <v>7688</v>
      </c>
    </row>
    <row r="4047" spans="1:11" x14ac:dyDescent="0.25">
      <c r="A4047" s="59">
        <v>44090</v>
      </c>
      <c r="B4047" s="64">
        <v>9</v>
      </c>
      <c r="C4047" s="64">
        <v>82000</v>
      </c>
      <c r="D4047" s="130">
        <v>1440</v>
      </c>
      <c r="E4047" s="130">
        <v>3480</v>
      </c>
      <c r="F4047" s="64">
        <v>6790</v>
      </c>
      <c r="K4047" s="65">
        <f t="shared" si="63"/>
        <v>23428</v>
      </c>
    </row>
    <row r="4048" spans="1:11" x14ac:dyDescent="0.25">
      <c r="A4048" s="59">
        <v>44090</v>
      </c>
      <c r="B4048" s="64">
        <v>10</v>
      </c>
      <c r="C4048" s="64">
        <v>141000</v>
      </c>
      <c r="D4048" s="130">
        <v>4330</v>
      </c>
      <c r="E4048" s="130">
        <v>5960</v>
      </c>
      <c r="F4048" s="64">
        <v>14130</v>
      </c>
      <c r="K4048" s="65">
        <f t="shared" si="63"/>
        <v>41355</v>
      </c>
    </row>
    <row r="4049" spans="1:11" x14ac:dyDescent="0.25">
      <c r="A4049" s="59">
        <v>44090</v>
      </c>
      <c r="B4049" s="64">
        <v>11</v>
      </c>
      <c r="C4049" s="64">
        <v>193000</v>
      </c>
      <c r="D4049" s="130">
        <v>6280</v>
      </c>
      <c r="E4049" s="130">
        <v>7890</v>
      </c>
      <c r="F4049" s="64">
        <v>20410</v>
      </c>
      <c r="K4049" s="65">
        <f t="shared" si="63"/>
        <v>56895</v>
      </c>
    </row>
    <row r="4050" spans="1:11" x14ac:dyDescent="0.25">
      <c r="A4050" s="59">
        <v>44090</v>
      </c>
      <c r="B4050" s="64">
        <v>12</v>
      </c>
      <c r="C4050" s="64">
        <v>231000</v>
      </c>
      <c r="D4050" s="130">
        <v>7410</v>
      </c>
      <c r="E4050" s="130">
        <v>8840</v>
      </c>
      <c r="F4050" s="64">
        <v>23650</v>
      </c>
      <c r="K4050" s="65">
        <f t="shared" si="63"/>
        <v>67725</v>
      </c>
    </row>
    <row r="4051" spans="1:11" x14ac:dyDescent="0.25">
      <c r="A4051" s="59">
        <v>44090</v>
      </c>
      <c r="B4051" s="64">
        <v>13</v>
      </c>
      <c r="C4051" s="64">
        <v>242000</v>
      </c>
      <c r="D4051" s="130">
        <v>7550</v>
      </c>
      <c r="E4051" s="130">
        <v>9330</v>
      </c>
      <c r="F4051" s="64">
        <v>24430</v>
      </c>
      <c r="K4051" s="65">
        <f t="shared" si="63"/>
        <v>70828</v>
      </c>
    </row>
    <row r="4052" spans="1:11" x14ac:dyDescent="0.25">
      <c r="A4052" s="59">
        <v>44090</v>
      </c>
      <c r="B4052" s="64">
        <v>14</v>
      </c>
      <c r="C4052" s="64">
        <v>234000</v>
      </c>
      <c r="D4052" s="130">
        <v>7560</v>
      </c>
      <c r="E4052" s="130">
        <v>9080</v>
      </c>
      <c r="F4052" s="64">
        <v>23680</v>
      </c>
      <c r="K4052" s="65">
        <f t="shared" si="63"/>
        <v>68580</v>
      </c>
    </row>
    <row r="4053" spans="1:11" x14ac:dyDescent="0.25">
      <c r="A4053" s="59">
        <v>44090</v>
      </c>
      <c r="B4053" s="64">
        <v>15</v>
      </c>
      <c r="C4053" s="64">
        <v>210000</v>
      </c>
      <c r="D4053" s="130">
        <v>7120</v>
      </c>
      <c r="E4053" s="130">
        <v>8189.9999999999991</v>
      </c>
      <c r="F4053" s="64">
        <v>22640</v>
      </c>
      <c r="K4053" s="65">
        <f t="shared" si="63"/>
        <v>61988</v>
      </c>
    </row>
    <row r="4054" spans="1:11" x14ac:dyDescent="0.25">
      <c r="A4054" s="59">
        <v>44090</v>
      </c>
      <c r="B4054" s="64">
        <v>16</v>
      </c>
      <c r="C4054" s="64">
        <v>160000</v>
      </c>
      <c r="D4054" s="130">
        <v>5670</v>
      </c>
      <c r="E4054" s="130">
        <v>6570</v>
      </c>
      <c r="F4054" s="64">
        <v>19360</v>
      </c>
      <c r="K4054" s="65">
        <f t="shared" si="63"/>
        <v>47900</v>
      </c>
    </row>
    <row r="4055" spans="1:11" x14ac:dyDescent="0.25">
      <c r="A4055" s="59">
        <v>44090</v>
      </c>
      <c r="B4055" s="64">
        <v>17</v>
      </c>
      <c r="C4055" s="64">
        <v>93000</v>
      </c>
      <c r="D4055" s="130">
        <v>3700</v>
      </c>
      <c r="E4055" s="130">
        <v>3910</v>
      </c>
      <c r="F4055" s="64">
        <v>12630</v>
      </c>
      <c r="K4055" s="65">
        <f t="shared" si="63"/>
        <v>28310</v>
      </c>
    </row>
    <row r="4056" spans="1:11" x14ac:dyDescent="0.25">
      <c r="A4056" s="59">
        <v>44090</v>
      </c>
      <c r="B4056" s="64">
        <v>18</v>
      </c>
      <c r="C4056" s="64">
        <v>37000</v>
      </c>
      <c r="D4056" s="130">
        <v>1490</v>
      </c>
      <c r="E4056" s="130">
        <v>1550</v>
      </c>
      <c r="F4056" s="64">
        <v>5200</v>
      </c>
      <c r="K4056" s="65">
        <f t="shared" si="63"/>
        <v>11310</v>
      </c>
    </row>
    <row r="4057" spans="1:11" x14ac:dyDescent="0.25">
      <c r="A4057" s="59">
        <v>44090</v>
      </c>
      <c r="B4057" s="64">
        <v>19</v>
      </c>
      <c r="C4057" s="64">
        <v>5000</v>
      </c>
      <c r="D4057" s="130">
        <v>130</v>
      </c>
      <c r="E4057" s="130">
        <v>140</v>
      </c>
      <c r="F4057" s="64">
        <v>500</v>
      </c>
      <c r="K4057" s="65">
        <f t="shared" si="63"/>
        <v>1443</v>
      </c>
    </row>
    <row r="4058" spans="1:11" x14ac:dyDescent="0.25">
      <c r="A4058" s="59">
        <v>44090</v>
      </c>
      <c r="B4058" s="64">
        <v>20</v>
      </c>
      <c r="C4058" s="64">
        <v>0</v>
      </c>
      <c r="D4058" s="130">
        <v>0</v>
      </c>
      <c r="E4058" s="130">
        <v>10</v>
      </c>
      <c r="F4058" s="64">
        <v>0</v>
      </c>
      <c r="K4058" s="65">
        <f t="shared" si="63"/>
        <v>3</v>
      </c>
    </row>
    <row r="4059" spans="1:11" x14ac:dyDescent="0.25">
      <c r="A4059" s="59">
        <v>44090</v>
      </c>
      <c r="B4059" s="64">
        <v>21</v>
      </c>
      <c r="C4059" s="64">
        <v>0</v>
      </c>
      <c r="D4059" s="130">
        <v>0</v>
      </c>
      <c r="E4059" s="130">
        <v>0</v>
      </c>
      <c r="F4059" s="64">
        <v>0</v>
      </c>
      <c r="K4059" s="65">
        <f t="shared" si="63"/>
        <v>0</v>
      </c>
    </row>
    <row r="4060" spans="1:11" x14ac:dyDescent="0.25">
      <c r="A4060" s="59">
        <v>44090</v>
      </c>
      <c r="B4060" s="64">
        <v>22</v>
      </c>
      <c r="C4060" s="64">
        <v>0</v>
      </c>
      <c r="D4060" s="130">
        <v>0</v>
      </c>
      <c r="E4060" s="130">
        <v>0</v>
      </c>
      <c r="F4060" s="64">
        <v>0</v>
      </c>
      <c r="K4060" s="65">
        <f t="shared" si="63"/>
        <v>0</v>
      </c>
    </row>
    <row r="4061" spans="1:11" x14ac:dyDescent="0.25">
      <c r="A4061" s="59">
        <v>44090</v>
      </c>
      <c r="B4061" s="64">
        <v>23</v>
      </c>
      <c r="C4061" s="64">
        <v>0</v>
      </c>
      <c r="D4061" s="130">
        <v>0</v>
      </c>
      <c r="E4061" s="130">
        <v>0</v>
      </c>
      <c r="F4061" s="64">
        <v>0</v>
      </c>
      <c r="K4061" s="65">
        <f t="shared" si="63"/>
        <v>0</v>
      </c>
    </row>
    <row r="4062" spans="1:11" x14ac:dyDescent="0.25">
      <c r="A4062" s="59">
        <v>44090</v>
      </c>
      <c r="B4062" s="64">
        <v>24</v>
      </c>
      <c r="C4062" s="64">
        <v>0</v>
      </c>
      <c r="D4062" s="130">
        <v>0</v>
      </c>
      <c r="E4062" s="130">
        <v>0</v>
      </c>
      <c r="F4062" s="64">
        <v>0</v>
      </c>
      <c r="K4062" s="65">
        <f t="shared" si="63"/>
        <v>0</v>
      </c>
    </row>
    <row r="4063" spans="1:11" x14ac:dyDescent="0.25">
      <c r="A4063" s="59">
        <v>44091</v>
      </c>
      <c r="B4063" s="64">
        <v>1</v>
      </c>
      <c r="C4063" s="64">
        <v>0</v>
      </c>
      <c r="D4063" s="130">
        <v>0</v>
      </c>
      <c r="E4063" s="130">
        <v>0</v>
      </c>
      <c r="F4063" s="64">
        <v>0</v>
      </c>
      <c r="K4063" s="65">
        <f t="shared" si="63"/>
        <v>0</v>
      </c>
    </row>
    <row r="4064" spans="1:11" x14ac:dyDescent="0.25">
      <c r="A4064" s="59">
        <v>44091</v>
      </c>
      <c r="B4064" s="64">
        <v>2</v>
      </c>
      <c r="C4064" s="64">
        <v>0</v>
      </c>
      <c r="D4064" s="130">
        <v>0</v>
      </c>
      <c r="E4064" s="130">
        <v>0</v>
      </c>
      <c r="F4064" s="64">
        <v>0</v>
      </c>
      <c r="K4064" s="65">
        <f t="shared" si="63"/>
        <v>0</v>
      </c>
    </row>
    <row r="4065" spans="1:11" x14ac:dyDescent="0.25">
      <c r="A4065" s="59">
        <v>44091</v>
      </c>
      <c r="B4065" s="64">
        <v>3</v>
      </c>
      <c r="C4065" s="64">
        <v>0</v>
      </c>
      <c r="D4065" s="130">
        <v>0</v>
      </c>
      <c r="E4065" s="130">
        <v>0</v>
      </c>
      <c r="F4065" s="64">
        <v>0</v>
      </c>
      <c r="K4065" s="65">
        <f t="shared" si="63"/>
        <v>0</v>
      </c>
    </row>
    <row r="4066" spans="1:11" x14ac:dyDescent="0.25">
      <c r="A4066" s="59">
        <v>44091</v>
      </c>
      <c r="B4066" s="64">
        <v>4</v>
      </c>
      <c r="C4066" s="64">
        <v>0</v>
      </c>
      <c r="D4066" s="130">
        <v>0</v>
      </c>
      <c r="E4066" s="130">
        <v>0</v>
      </c>
      <c r="F4066" s="64">
        <v>0</v>
      </c>
      <c r="K4066" s="65">
        <f t="shared" si="63"/>
        <v>0</v>
      </c>
    </row>
    <row r="4067" spans="1:11" x14ac:dyDescent="0.25">
      <c r="A4067" s="59">
        <v>44091</v>
      </c>
      <c r="B4067" s="64">
        <v>5</v>
      </c>
      <c r="C4067" s="64">
        <v>0</v>
      </c>
      <c r="D4067" s="130">
        <v>0</v>
      </c>
      <c r="E4067" s="130">
        <v>0</v>
      </c>
      <c r="F4067" s="64">
        <v>0</v>
      </c>
      <c r="K4067" s="65">
        <f t="shared" si="63"/>
        <v>0</v>
      </c>
    </row>
    <row r="4068" spans="1:11" x14ac:dyDescent="0.25">
      <c r="A4068" s="59">
        <v>44091</v>
      </c>
      <c r="B4068" s="64">
        <v>6</v>
      </c>
      <c r="C4068" s="64">
        <v>0</v>
      </c>
      <c r="D4068" s="130">
        <v>10</v>
      </c>
      <c r="E4068" s="130">
        <v>0</v>
      </c>
      <c r="F4068" s="64">
        <v>10</v>
      </c>
      <c r="K4068" s="65">
        <f t="shared" si="63"/>
        <v>5</v>
      </c>
    </row>
    <row r="4069" spans="1:11" x14ac:dyDescent="0.25">
      <c r="A4069" s="59">
        <v>44091</v>
      </c>
      <c r="B4069" s="64">
        <v>7</v>
      </c>
      <c r="C4069" s="64">
        <v>2000</v>
      </c>
      <c r="D4069" s="130">
        <v>30</v>
      </c>
      <c r="E4069" s="130">
        <v>50</v>
      </c>
      <c r="F4069" s="64">
        <v>190</v>
      </c>
      <c r="K4069" s="65">
        <f t="shared" si="63"/>
        <v>568</v>
      </c>
    </row>
    <row r="4070" spans="1:11" x14ac:dyDescent="0.25">
      <c r="A4070" s="59">
        <v>44091</v>
      </c>
      <c r="B4070" s="64">
        <v>8</v>
      </c>
      <c r="C4070" s="64">
        <v>28000</v>
      </c>
      <c r="D4070" s="130">
        <v>450</v>
      </c>
      <c r="E4070" s="130">
        <v>1010</v>
      </c>
      <c r="F4070" s="64">
        <v>2500</v>
      </c>
      <c r="K4070" s="65">
        <f t="shared" si="63"/>
        <v>7990</v>
      </c>
    </row>
    <row r="4071" spans="1:11" x14ac:dyDescent="0.25">
      <c r="A4071" s="59">
        <v>44091</v>
      </c>
      <c r="B4071" s="64">
        <v>9</v>
      </c>
      <c r="C4071" s="64">
        <v>76000</v>
      </c>
      <c r="D4071" s="130">
        <v>1370</v>
      </c>
      <c r="E4071" s="130">
        <v>2670</v>
      </c>
      <c r="F4071" s="64">
        <v>7380</v>
      </c>
      <c r="K4071" s="65">
        <f t="shared" si="63"/>
        <v>21855</v>
      </c>
    </row>
    <row r="4072" spans="1:11" x14ac:dyDescent="0.25">
      <c r="A4072" s="59">
        <v>44091</v>
      </c>
      <c r="B4072" s="64">
        <v>10</v>
      </c>
      <c r="C4072" s="64">
        <v>138000</v>
      </c>
      <c r="D4072" s="130">
        <v>3050</v>
      </c>
      <c r="E4072" s="130">
        <v>4360</v>
      </c>
      <c r="F4072" s="64">
        <v>14150</v>
      </c>
      <c r="K4072" s="65">
        <f t="shared" si="63"/>
        <v>39890</v>
      </c>
    </row>
    <row r="4073" spans="1:11" x14ac:dyDescent="0.25">
      <c r="A4073" s="59">
        <v>44091</v>
      </c>
      <c r="B4073" s="64">
        <v>11</v>
      </c>
      <c r="C4073" s="64">
        <v>178000</v>
      </c>
      <c r="D4073" s="130">
        <v>5230</v>
      </c>
      <c r="E4073" s="130">
        <v>6630</v>
      </c>
      <c r="F4073" s="64">
        <v>19090</v>
      </c>
      <c r="K4073" s="65">
        <f t="shared" si="63"/>
        <v>52238</v>
      </c>
    </row>
    <row r="4074" spans="1:11" x14ac:dyDescent="0.25">
      <c r="A4074" s="59">
        <v>44091</v>
      </c>
      <c r="B4074" s="64">
        <v>12</v>
      </c>
      <c r="C4074" s="64">
        <v>189000</v>
      </c>
      <c r="D4074" s="130">
        <v>6590</v>
      </c>
      <c r="E4074" s="130">
        <v>6510</v>
      </c>
      <c r="F4074" s="64">
        <v>18480</v>
      </c>
      <c r="K4074" s="65">
        <f t="shared" si="63"/>
        <v>55145</v>
      </c>
    </row>
    <row r="4075" spans="1:11" x14ac:dyDescent="0.25">
      <c r="A4075" s="59">
        <v>44091</v>
      </c>
      <c r="B4075" s="64">
        <v>13</v>
      </c>
      <c r="C4075" s="64">
        <v>220000</v>
      </c>
      <c r="D4075" s="130">
        <v>7030</v>
      </c>
      <c r="E4075" s="130">
        <v>3300</v>
      </c>
      <c r="F4075" s="64">
        <v>21030</v>
      </c>
      <c r="K4075" s="65">
        <f t="shared" si="63"/>
        <v>62840</v>
      </c>
    </row>
    <row r="4076" spans="1:11" x14ac:dyDescent="0.25">
      <c r="A4076" s="59">
        <v>44091</v>
      </c>
      <c r="B4076" s="64">
        <v>14</v>
      </c>
      <c r="C4076" s="64">
        <v>229000</v>
      </c>
      <c r="D4076" s="130">
        <v>5770</v>
      </c>
      <c r="E4076" s="130">
        <v>1630</v>
      </c>
      <c r="F4076" s="64">
        <v>20180</v>
      </c>
      <c r="K4076" s="65">
        <f t="shared" si="63"/>
        <v>64145</v>
      </c>
    </row>
    <row r="4077" spans="1:11" x14ac:dyDescent="0.25">
      <c r="A4077" s="59">
        <v>44091</v>
      </c>
      <c r="B4077" s="64">
        <v>15</v>
      </c>
      <c r="C4077" s="64">
        <v>175000</v>
      </c>
      <c r="D4077" s="130">
        <v>1650</v>
      </c>
      <c r="E4077" s="130">
        <v>520</v>
      </c>
      <c r="F4077" s="64">
        <v>12680</v>
      </c>
      <c r="K4077" s="65">
        <f t="shared" si="63"/>
        <v>47463</v>
      </c>
    </row>
    <row r="4078" spans="1:11" x14ac:dyDescent="0.25">
      <c r="A4078" s="59">
        <v>44091</v>
      </c>
      <c r="B4078" s="64">
        <v>16</v>
      </c>
      <c r="C4078" s="64">
        <v>128000</v>
      </c>
      <c r="D4078" s="130">
        <v>760</v>
      </c>
      <c r="E4078" s="130">
        <v>300</v>
      </c>
      <c r="F4078" s="64">
        <v>9120</v>
      </c>
      <c r="K4078" s="65">
        <f t="shared" si="63"/>
        <v>34545</v>
      </c>
    </row>
    <row r="4079" spans="1:11" x14ac:dyDescent="0.25">
      <c r="A4079" s="59">
        <v>44091</v>
      </c>
      <c r="B4079" s="64">
        <v>17</v>
      </c>
      <c r="C4079" s="64">
        <v>57000</v>
      </c>
      <c r="D4079" s="130">
        <v>240</v>
      </c>
      <c r="E4079" s="130">
        <v>270</v>
      </c>
      <c r="F4079" s="64">
        <v>4860</v>
      </c>
      <c r="K4079" s="65">
        <f t="shared" si="63"/>
        <v>15593</v>
      </c>
    </row>
    <row r="4080" spans="1:11" x14ac:dyDescent="0.25">
      <c r="A4080" s="59">
        <v>44091</v>
      </c>
      <c r="B4080" s="64">
        <v>18</v>
      </c>
      <c r="C4080" s="64">
        <v>21000</v>
      </c>
      <c r="D4080" s="130">
        <v>40</v>
      </c>
      <c r="E4080" s="130">
        <v>160</v>
      </c>
      <c r="F4080" s="64">
        <v>2380</v>
      </c>
      <c r="K4080" s="65">
        <f t="shared" si="63"/>
        <v>5895</v>
      </c>
    </row>
    <row r="4081" spans="1:11" x14ac:dyDescent="0.25">
      <c r="A4081" s="59">
        <v>44091</v>
      </c>
      <c r="B4081" s="64">
        <v>19</v>
      </c>
      <c r="C4081" s="64">
        <v>1000</v>
      </c>
      <c r="D4081" s="130">
        <v>0</v>
      </c>
      <c r="E4081" s="130">
        <v>20</v>
      </c>
      <c r="F4081" s="64">
        <v>280</v>
      </c>
      <c r="K4081" s="65">
        <f t="shared" si="63"/>
        <v>325</v>
      </c>
    </row>
    <row r="4082" spans="1:11" x14ac:dyDescent="0.25">
      <c r="A4082" s="59">
        <v>44091</v>
      </c>
      <c r="B4082" s="64">
        <v>20</v>
      </c>
      <c r="C4082" s="64">
        <v>0</v>
      </c>
      <c r="D4082" s="130">
        <v>10</v>
      </c>
      <c r="E4082" s="130">
        <v>0</v>
      </c>
      <c r="F4082" s="64">
        <v>10</v>
      </c>
      <c r="K4082" s="65">
        <f t="shared" si="63"/>
        <v>5</v>
      </c>
    </row>
    <row r="4083" spans="1:11" x14ac:dyDescent="0.25">
      <c r="A4083" s="59">
        <v>44091</v>
      </c>
      <c r="B4083" s="64">
        <v>21</v>
      </c>
      <c r="C4083" s="64">
        <v>0</v>
      </c>
      <c r="D4083" s="130">
        <v>0</v>
      </c>
      <c r="E4083" s="130">
        <v>0</v>
      </c>
      <c r="F4083" s="64">
        <v>0</v>
      </c>
      <c r="K4083" s="65">
        <f t="shared" si="63"/>
        <v>0</v>
      </c>
    </row>
    <row r="4084" spans="1:11" x14ac:dyDescent="0.25">
      <c r="A4084" s="59">
        <v>44091</v>
      </c>
      <c r="B4084" s="64">
        <v>22</v>
      </c>
      <c r="C4084" s="64">
        <v>0</v>
      </c>
      <c r="D4084" s="130">
        <v>0</v>
      </c>
      <c r="E4084" s="130">
        <v>0</v>
      </c>
      <c r="F4084" s="64">
        <v>0</v>
      </c>
      <c r="K4084" s="65">
        <f t="shared" si="63"/>
        <v>0</v>
      </c>
    </row>
    <row r="4085" spans="1:11" x14ac:dyDescent="0.25">
      <c r="A4085" s="59">
        <v>44091</v>
      </c>
      <c r="B4085" s="64">
        <v>23</v>
      </c>
      <c r="C4085" s="64">
        <v>0</v>
      </c>
      <c r="D4085" s="130">
        <v>0</v>
      </c>
      <c r="E4085" s="130">
        <v>0</v>
      </c>
      <c r="F4085" s="64">
        <v>0</v>
      </c>
      <c r="K4085" s="65">
        <f t="shared" si="63"/>
        <v>0</v>
      </c>
    </row>
    <row r="4086" spans="1:11" x14ac:dyDescent="0.25">
      <c r="A4086" s="59">
        <v>44091</v>
      </c>
      <c r="B4086" s="64">
        <v>24</v>
      </c>
      <c r="C4086" s="64">
        <v>0</v>
      </c>
      <c r="D4086" s="130">
        <v>0</v>
      </c>
      <c r="E4086" s="130">
        <v>0</v>
      </c>
      <c r="F4086" s="64">
        <v>0</v>
      </c>
      <c r="K4086" s="65">
        <f t="shared" si="63"/>
        <v>0</v>
      </c>
    </row>
    <row r="4087" spans="1:11" x14ac:dyDescent="0.25">
      <c r="A4087" s="59">
        <v>44092</v>
      </c>
      <c r="B4087" s="64">
        <v>1</v>
      </c>
      <c r="C4087" s="64">
        <v>0</v>
      </c>
      <c r="D4087" s="130">
        <v>0</v>
      </c>
      <c r="E4087" s="130">
        <v>0</v>
      </c>
      <c r="F4087" s="64">
        <v>0</v>
      </c>
      <c r="K4087" s="65">
        <f t="shared" si="63"/>
        <v>0</v>
      </c>
    </row>
    <row r="4088" spans="1:11" x14ac:dyDescent="0.25">
      <c r="A4088" s="59">
        <v>44092</v>
      </c>
      <c r="B4088" s="64">
        <v>2</v>
      </c>
      <c r="C4088" s="64">
        <v>0</v>
      </c>
      <c r="D4088" s="130">
        <v>0</v>
      </c>
      <c r="E4088" s="130">
        <v>0</v>
      </c>
      <c r="F4088" s="64">
        <v>0</v>
      </c>
      <c r="K4088" s="65">
        <f t="shared" si="63"/>
        <v>0</v>
      </c>
    </row>
    <row r="4089" spans="1:11" x14ac:dyDescent="0.25">
      <c r="A4089" s="59">
        <v>44092</v>
      </c>
      <c r="B4089" s="64">
        <v>3</v>
      </c>
      <c r="C4089" s="64">
        <v>0</v>
      </c>
      <c r="D4089" s="130">
        <v>0</v>
      </c>
      <c r="E4089" s="130">
        <v>0</v>
      </c>
      <c r="F4089" s="64">
        <v>0</v>
      </c>
      <c r="K4089" s="65">
        <f t="shared" si="63"/>
        <v>0</v>
      </c>
    </row>
    <row r="4090" spans="1:11" x14ac:dyDescent="0.25">
      <c r="A4090" s="59">
        <v>44092</v>
      </c>
      <c r="B4090" s="64">
        <v>4</v>
      </c>
      <c r="C4090" s="64">
        <v>0</v>
      </c>
      <c r="D4090" s="130">
        <v>0</v>
      </c>
      <c r="E4090" s="130">
        <v>0</v>
      </c>
      <c r="F4090" s="64">
        <v>0</v>
      </c>
      <c r="K4090" s="65">
        <f t="shared" si="63"/>
        <v>0</v>
      </c>
    </row>
    <row r="4091" spans="1:11" x14ac:dyDescent="0.25">
      <c r="A4091" s="59">
        <v>44092</v>
      </c>
      <c r="B4091" s="64">
        <v>5</v>
      </c>
      <c r="C4091" s="64">
        <v>0</v>
      </c>
      <c r="D4091" s="130">
        <v>0</v>
      </c>
      <c r="E4091" s="130">
        <v>0</v>
      </c>
      <c r="F4091" s="64">
        <v>0</v>
      </c>
      <c r="K4091" s="65">
        <f t="shared" si="63"/>
        <v>0</v>
      </c>
    </row>
    <row r="4092" spans="1:11" x14ac:dyDescent="0.25">
      <c r="A4092" s="59">
        <v>44092</v>
      </c>
      <c r="B4092" s="64">
        <v>6</v>
      </c>
      <c r="C4092" s="64">
        <v>0</v>
      </c>
      <c r="D4092" s="130">
        <v>10</v>
      </c>
      <c r="E4092" s="130">
        <v>10</v>
      </c>
      <c r="F4092" s="64">
        <v>0</v>
      </c>
      <c r="K4092" s="65">
        <f t="shared" si="63"/>
        <v>5</v>
      </c>
    </row>
    <row r="4093" spans="1:11" x14ac:dyDescent="0.25">
      <c r="A4093" s="59">
        <v>44092</v>
      </c>
      <c r="B4093" s="64">
        <v>7</v>
      </c>
      <c r="C4093" s="64">
        <v>0</v>
      </c>
      <c r="D4093" s="130">
        <v>10</v>
      </c>
      <c r="E4093" s="130">
        <v>0</v>
      </c>
      <c r="F4093" s="64">
        <v>0</v>
      </c>
      <c r="K4093" s="65">
        <f t="shared" si="63"/>
        <v>3</v>
      </c>
    </row>
    <row r="4094" spans="1:11" x14ac:dyDescent="0.25">
      <c r="A4094" s="59">
        <v>44092</v>
      </c>
      <c r="B4094" s="64">
        <v>8</v>
      </c>
      <c r="C4094" s="64">
        <v>3000</v>
      </c>
      <c r="D4094" s="130">
        <v>80</v>
      </c>
      <c r="E4094" s="130">
        <v>20</v>
      </c>
      <c r="F4094" s="64">
        <v>190</v>
      </c>
      <c r="K4094" s="65">
        <f t="shared" si="63"/>
        <v>823</v>
      </c>
    </row>
    <row r="4095" spans="1:11" x14ac:dyDescent="0.25">
      <c r="A4095" s="59">
        <v>44092</v>
      </c>
      <c r="B4095" s="64">
        <v>9</v>
      </c>
      <c r="C4095" s="64">
        <v>21000</v>
      </c>
      <c r="D4095" s="130">
        <v>340</v>
      </c>
      <c r="E4095" s="130">
        <v>240</v>
      </c>
      <c r="F4095" s="64">
        <v>2270</v>
      </c>
      <c r="K4095" s="65">
        <f t="shared" si="63"/>
        <v>5963</v>
      </c>
    </row>
    <row r="4096" spans="1:11" x14ac:dyDescent="0.25">
      <c r="A4096" s="59">
        <v>44092</v>
      </c>
      <c r="B4096" s="64">
        <v>10</v>
      </c>
      <c r="C4096" s="64">
        <v>44000</v>
      </c>
      <c r="D4096" s="130">
        <v>730</v>
      </c>
      <c r="E4096" s="130">
        <v>870</v>
      </c>
      <c r="F4096" s="64">
        <v>4650</v>
      </c>
      <c r="K4096" s="65">
        <f t="shared" si="63"/>
        <v>12563</v>
      </c>
    </row>
    <row r="4097" spans="1:11" x14ac:dyDescent="0.25">
      <c r="A4097" s="59">
        <v>44092</v>
      </c>
      <c r="B4097" s="64">
        <v>11</v>
      </c>
      <c r="C4097" s="64">
        <v>67000</v>
      </c>
      <c r="D4097" s="130">
        <v>2040</v>
      </c>
      <c r="E4097" s="130">
        <v>4040</v>
      </c>
      <c r="F4097" s="64">
        <v>6700</v>
      </c>
      <c r="K4097" s="65">
        <f t="shared" si="63"/>
        <v>19945</v>
      </c>
    </row>
    <row r="4098" spans="1:11" x14ac:dyDescent="0.25">
      <c r="A4098" s="59">
        <v>44092</v>
      </c>
      <c r="B4098" s="64">
        <v>12</v>
      </c>
      <c r="C4098" s="64">
        <v>89000</v>
      </c>
      <c r="D4098" s="130">
        <v>6770</v>
      </c>
      <c r="E4098" s="130">
        <v>8960</v>
      </c>
      <c r="F4098" s="64">
        <v>9570</v>
      </c>
      <c r="K4098" s="65">
        <f t="shared" si="63"/>
        <v>28575</v>
      </c>
    </row>
    <row r="4099" spans="1:11" x14ac:dyDescent="0.25">
      <c r="A4099" s="59">
        <v>44092</v>
      </c>
      <c r="B4099" s="64">
        <v>13</v>
      </c>
      <c r="C4099" s="64">
        <v>153000</v>
      </c>
      <c r="D4099" s="130">
        <v>7550</v>
      </c>
      <c r="E4099" s="130">
        <v>5870</v>
      </c>
      <c r="F4099" s="64">
        <v>13080</v>
      </c>
      <c r="K4099" s="65">
        <f t="shared" si="63"/>
        <v>44875</v>
      </c>
    </row>
    <row r="4100" spans="1:11" x14ac:dyDescent="0.25">
      <c r="A4100" s="59">
        <v>44092</v>
      </c>
      <c r="B4100" s="64">
        <v>14</v>
      </c>
      <c r="C4100" s="64">
        <v>108000</v>
      </c>
      <c r="D4100" s="130">
        <v>7550</v>
      </c>
      <c r="E4100" s="130">
        <v>9720</v>
      </c>
      <c r="F4100" s="64">
        <v>13180</v>
      </c>
      <c r="K4100" s="65">
        <f t="shared" si="63"/>
        <v>34613</v>
      </c>
    </row>
    <row r="4101" spans="1:11" x14ac:dyDescent="0.25">
      <c r="A4101" s="59">
        <v>44092</v>
      </c>
      <c r="B4101" s="64">
        <v>15</v>
      </c>
      <c r="C4101" s="64">
        <v>136000</v>
      </c>
      <c r="D4101" s="130">
        <v>7490</v>
      </c>
      <c r="E4101" s="130">
        <v>9300</v>
      </c>
      <c r="F4101" s="64">
        <v>19830</v>
      </c>
      <c r="K4101" s="65">
        <f t="shared" si="63"/>
        <v>43155</v>
      </c>
    </row>
    <row r="4102" spans="1:11" x14ac:dyDescent="0.25">
      <c r="A4102" s="59">
        <v>44092</v>
      </c>
      <c r="B4102" s="64">
        <v>16</v>
      </c>
      <c r="C4102" s="64">
        <v>161000</v>
      </c>
      <c r="D4102" s="130">
        <v>6950</v>
      </c>
      <c r="E4102" s="130">
        <v>7680</v>
      </c>
      <c r="F4102" s="64">
        <v>8000</v>
      </c>
      <c r="K4102" s="65">
        <f t="shared" si="63"/>
        <v>45908</v>
      </c>
    </row>
    <row r="4103" spans="1:11" x14ac:dyDescent="0.25">
      <c r="A4103" s="59">
        <v>44092</v>
      </c>
      <c r="B4103" s="64">
        <v>17</v>
      </c>
      <c r="C4103" s="64">
        <v>99000</v>
      </c>
      <c r="D4103" s="130">
        <v>4930</v>
      </c>
      <c r="E4103" s="130">
        <v>5530</v>
      </c>
      <c r="F4103" s="64">
        <v>13370</v>
      </c>
      <c r="K4103" s="65">
        <f t="shared" si="63"/>
        <v>30708</v>
      </c>
    </row>
    <row r="4104" spans="1:11" x14ac:dyDescent="0.25">
      <c r="A4104" s="59">
        <v>44092</v>
      </c>
      <c r="B4104" s="64">
        <v>18</v>
      </c>
      <c r="C4104" s="64">
        <v>32000</v>
      </c>
      <c r="D4104" s="130">
        <v>2480</v>
      </c>
      <c r="E4104" s="130">
        <v>2130</v>
      </c>
      <c r="F4104" s="64">
        <v>7470</v>
      </c>
      <c r="K4104" s="65">
        <f t="shared" ref="K4104:K4167" si="64">ROUND(AVERAGE(C4104:F4104),0)</f>
        <v>11020</v>
      </c>
    </row>
    <row r="4105" spans="1:11" x14ac:dyDescent="0.25">
      <c r="A4105" s="59">
        <v>44092</v>
      </c>
      <c r="B4105" s="64">
        <v>19</v>
      </c>
      <c r="C4105" s="64">
        <v>5000</v>
      </c>
      <c r="D4105" s="130">
        <v>250</v>
      </c>
      <c r="E4105" s="130">
        <v>60</v>
      </c>
      <c r="F4105" s="64">
        <v>370</v>
      </c>
      <c r="K4105" s="65">
        <f t="shared" si="64"/>
        <v>1420</v>
      </c>
    </row>
    <row r="4106" spans="1:11" x14ac:dyDescent="0.25">
      <c r="A4106" s="59">
        <v>44092</v>
      </c>
      <c r="B4106" s="64">
        <v>20</v>
      </c>
      <c r="C4106" s="64">
        <v>0</v>
      </c>
      <c r="D4106" s="130">
        <v>10</v>
      </c>
      <c r="E4106" s="130">
        <v>10</v>
      </c>
      <c r="F4106" s="64">
        <v>0</v>
      </c>
      <c r="K4106" s="65">
        <f t="shared" si="64"/>
        <v>5</v>
      </c>
    </row>
    <row r="4107" spans="1:11" x14ac:dyDescent="0.25">
      <c r="A4107" s="59">
        <v>44092</v>
      </c>
      <c r="B4107" s="64">
        <v>21</v>
      </c>
      <c r="C4107" s="64">
        <v>0</v>
      </c>
      <c r="D4107" s="130">
        <v>0</v>
      </c>
      <c r="E4107" s="130">
        <v>0</v>
      </c>
      <c r="F4107" s="64">
        <v>0</v>
      </c>
      <c r="K4107" s="65">
        <f t="shared" si="64"/>
        <v>0</v>
      </c>
    </row>
    <row r="4108" spans="1:11" x14ac:dyDescent="0.25">
      <c r="A4108" s="59">
        <v>44092</v>
      </c>
      <c r="B4108" s="64">
        <v>22</v>
      </c>
      <c r="C4108" s="64">
        <v>0</v>
      </c>
      <c r="D4108" s="130">
        <v>0</v>
      </c>
      <c r="E4108" s="130">
        <v>0</v>
      </c>
      <c r="F4108" s="64">
        <v>0</v>
      </c>
      <c r="K4108" s="65">
        <f t="shared" si="64"/>
        <v>0</v>
      </c>
    </row>
    <row r="4109" spans="1:11" x14ac:dyDescent="0.25">
      <c r="A4109" s="59">
        <v>44092</v>
      </c>
      <c r="B4109" s="64">
        <v>23</v>
      </c>
      <c r="C4109" s="64">
        <v>0</v>
      </c>
      <c r="D4109" s="130">
        <v>0</v>
      </c>
      <c r="E4109" s="130">
        <v>0</v>
      </c>
      <c r="F4109" s="64">
        <v>0</v>
      </c>
      <c r="K4109" s="65">
        <f t="shared" si="64"/>
        <v>0</v>
      </c>
    </row>
    <row r="4110" spans="1:11" x14ac:dyDescent="0.25">
      <c r="A4110" s="59">
        <v>44092</v>
      </c>
      <c r="B4110" s="64">
        <v>24</v>
      </c>
      <c r="C4110" s="64">
        <v>0</v>
      </c>
      <c r="D4110" s="130">
        <v>0</v>
      </c>
      <c r="E4110" s="130">
        <v>0</v>
      </c>
      <c r="F4110" s="64">
        <v>0</v>
      </c>
      <c r="K4110" s="65">
        <f t="shared" si="64"/>
        <v>0</v>
      </c>
    </row>
    <row r="4111" spans="1:11" x14ac:dyDescent="0.25">
      <c r="A4111" s="59">
        <v>44093</v>
      </c>
      <c r="B4111" s="64">
        <v>1</v>
      </c>
      <c r="C4111" s="64">
        <v>0</v>
      </c>
      <c r="D4111" s="130">
        <v>0</v>
      </c>
      <c r="E4111" s="130">
        <v>0</v>
      </c>
      <c r="F4111" s="64">
        <v>0</v>
      </c>
      <c r="K4111" s="65">
        <f t="shared" si="64"/>
        <v>0</v>
      </c>
    </row>
    <row r="4112" spans="1:11" x14ac:dyDescent="0.25">
      <c r="A4112" s="59">
        <v>44093</v>
      </c>
      <c r="B4112" s="64">
        <v>2</v>
      </c>
      <c r="C4112" s="64">
        <v>0</v>
      </c>
      <c r="D4112" s="130">
        <v>0</v>
      </c>
      <c r="E4112" s="130">
        <v>0</v>
      </c>
      <c r="F4112" s="64">
        <v>0</v>
      </c>
      <c r="K4112" s="65">
        <f t="shared" si="64"/>
        <v>0</v>
      </c>
    </row>
    <row r="4113" spans="1:11" x14ac:dyDescent="0.25">
      <c r="A4113" s="59">
        <v>44093</v>
      </c>
      <c r="B4113" s="64">
        <v>3</v>
      </c>
      <c r="C4113" s="64">
        <v>0</v>
      </c>
      <c r="D4113" s="130">
        <v>0</v>
      </c>
      <c r="E4113" s="130">
        <v>0</v>
      </c>
      <c r="F4113" s="64">
        <v>0</v>
      </c>
      <c r="K4113" s="65">
        <f t="shared" si="64"/>
        <v>0</v>
      </c>
    </row>
    <row r="4114" spans="1:11" x14ac:dyDescent="0.25">
      <c r="A4114" s="59">
        <v>44093</v>
      </c>
      <c r="B4114" s="64">
        <v>4</v>
      </c>
      <c r="C4114" s="64">
        <v>0</v>
      </c>
      <c r="D4114" s="130">
        <v>0</v>
      </c>
      <c r="E4114" s="130">
        <v>0</v>
      </c>
      <c r="F4114" s="64">
        <v>0</v>
      </c>
      <c r="K4114" s="65">
        <f t="shared" si="64"/>
        <v>0</v>
      </c>
    </row>
    <row r="4115" spans="1:11" x14ac:dyDescent="0.25">
      <c r="A4115" s="59">
        <v>44093</v>
      </c>
      <c r="B4115" s="64">
        <v>5</v>
      </c>
      <c r="C4115" s="64">
        <v>0</v>
      </c>
      <c r="D4115" s="130">
        <v>0</v>
      </c>
      <c r="E4115" s="130">
        <v>0</v>
      </c>
      <c r="F4115" s="64">
        <v>0</v>
      </c>
      <c r="K4115" s="65">
        <f t="shared" si="64"/>
        <v>0</v>
      </c>
    </row>
    <row r="4116" spans="1:11" x14ac:dyDescent="0.25">
      <c r="A4116" s="59">
        <v>44093</v>
      </c>
      <c r="B4116" s="64">
        <v>6</v>
      </c>
      <c r="C4116" s="64">
        <v>0</v>
      </c>
      <c r="D4116" s="130">
        <v>10</v>
      </c>
      <c r="E4116" s="130">
        <v>10</v>
      </c>
      <c r="F4116" s="64">
        <v>0</v>
      </c>
      <c r="K4116" s="65">
        <f t="shared" si="64"/>
        <v>5</v>
      </c>
    </row>
    <row r="4117" spans="1:11" x14ac:dyDescent="0.25">
      <c r="A4117" s="59">
        <v>44093</v>
      </c>
      <c r="B4117" s="64">
        <v>7</v>
      </c>
      <c r="C4117" s="64">
        <v>3000</v>
      </c>
      <c r="D4117" s="130">
        <v>20</v>
      </c>
      <c r="E4117" s="130">
        <v>30</v>
      </c>
      <c r="F4117" s="64">
        <v>110</v>
      </c>
      <c r="K4117" s="65">
        <f t="shared" si="64"/>
        <v>790</v>
      </c>
    </row>
    <row r="4118" spans="1:11" x14ac:dyDescent="0.25">
      <c r="A4118" s="59">
        <v>44093</v>
      </c>
      <c r="B4118" s="64">
        <v>8</v>
      </c>
      <c r="C4118" s="64">
        <v>43000</v>
      </c>
      <c r="D4118" s="130">
        <v>200</v>
      </c>
      <c r="E4118" s="130">
        <v>1790</v>
      </c>
      <c r="F4118" s="64">
        <v>1360</v>
      </c>
      <c r="K4118" s="65">
        <f t="shared" si="64"/>
        <v>11588</v>
      </c>
    </row>
    <row r="4119" spans="1:11" x14ac:dyDescent="0.25">
      <c r="A4119" s="59">
        <v>44093</v>
      </c>
      <c r="B4119" s="64">
        <v>9</v>
      </c>
      <c r="C4119" s="64">
        <v>120000</v>
      </c>
      <c r="D4119" s="130">
        <v>1450</v>
      </c>
      <c r="E4119" s="130">
        <v>4860</v>
      </c>
      <c r="F4119" s="64">
        <v>7620</v>
      </c>
      <c r="K4119" s="65">
        <f t="shared" si="64"/>
        <v>33483</v>
      </c>
    </row>
    <row r="4120" spans="1:11" x14ac:dyDescent="0.25">
      <c r="A4120" s="59">
        <v>44093</v>
      </c>
      <c r="B4120" s="64">
        <v>10</v>
      </c>
      <c r="C4120" s="64">
        <v>187000</v>
      </c>
      <c r="D4120" s="130">
        <v>5890</v>
      </c>
      <c r="E4120" s="130">
        <v>7410</v>
      </c>
      <c r="F4120" s="64">
        <v>17870</v>
      </c>
      <c r="K4120" s="65">
        <f t="shared" si="64"/>
        <v>54543</v>
      </c>
    </row>
    <row r="4121" spans="1:11" x14ac:dyDescent="0.25">
      <c r="A4121" s="59">
        <v>44093</v>
      </c>
      <c r="B4121" s="64">
        <v>11</v>
      </c>
      <c r="C4121" s="64">
        <v>235000</v>
      </c>
      <c r="D4121" s="130">
        <v>7340</v>
      </c>
      <c r="E4121" s="130">
        <v>9120</v>
      </c>
      <c r="F4121" s="64">
        <v>23850</v>
      </c>
      <c r="K4121" s="65">
        <f t="shared" si="64"/>
        <v>68828</v>
      </c>
    </row>
    <row r="4122" spans="1:11" x14ac:dyDescent="0.25">
      <c r="A4122" s="59">
        <v>44093</v>
      </c>
      <c r="B4122" s="64">
        <v>12</v>
      </c>
      <c r="C4122" s="64">
        <v>261000</v>
      </c>
      <c r="D4122" s="130">
        <v>7540</v>
      </c>
      <c r="E4122" s="130">
        <v>10280</v>
      </c>
      <c r="F4122" s="64">
        <v>25390</v>
      </c>
      <c r="K4122" s="65">
        <f t="shared" si="64"/>
        <v>76053</v>
      </c>
    </row>
    <row r="4123" spans="1:11" x14ac:dyDescent="0.25">
      <c r="A4123" s="59">
        <v>44093</v>
      </c>
      <c r="B4123" s="64">
        <v>13</v>
      </c>
      <c r="C4123" s="64">
        <v>265000</v>
      </c>
      <c r="D4123" s="130">
        <v>7550</v>
      </c>
      <c r="E4123" s="130">
        <v>10640</v>
      </c>
      <c r="F4123" s="64">
        <v>25350</v>
      </c>
      <c r="K4123" s="65">
        <f t="shared" si="64"/>
        <v>77135</v>
      </c>
    </row>
    <row r="4124" spans="1:11" x14ac:dyDescent="0.25">
      <c r="A4124" s="59">
        <v>44093</v>
      </c>
      <c r="B4124" s="64">
        <v>14</v>
      </c>
      <c r="C4124" s="64">
        <v>261000</v>
      </c>
      <c r="D4124" s="130">
        <v>7540</v>
      </c>
      <c r="E4124" s="130">
        <v>10370</v>
      </c>
      <c r="F4124" s="64">
        <v>24550</v>
      </c>
      <c r="K4124" s="65">
        <f t="shared" si="64"/>
        <v>75865</v>
      </c>
    </row>
    <row r="4125" spans="1:11" x14ac:dyDescent="0.25">
      <c r="A4125" s="59">
        <v>44093</v>
      </c>
      <c r="B4125" s="64">
        <v>15</v>
      </c>
      <c r="C4125" s="64">
        <v>234000</v>
      </c>
      <c r="D4125" s="130">
        <v>7560</v>
      </c>
      <c r="E4125" s="130">
        <v>9540</v>
      </c>
      <c r="F4125" s="64">
        <v>24290</v>
      </c>
      <c r="K4125" s="65">
        <f t="shared" si="64"/>
        <v>68848</v>
      </c>
    </row>
    <row r="4126" spans="1:11" x14ac:dyDescent="0.25">
      <c r="A4126" s="59">
        <v>44093</v>
      </c>
      <c r="B4126" s="64">
        <v>16</v>
      </c>
      <c r="C4126" s="64">
        <v>189000</v>
      </c>
      <c r="D4126" s="130">
        <v>6990</v>
      </c>
      <c r="E4126" s="130">
        <v>7890</v>
      </c>
      <c r="F4126" s="64">
        <v>21970</v>
      </c>
      <c r="K4126" s="65">
        <f t="shared" si="64"/>
        <v>56463</v>
      </c>
    </row>
    <row r="4127" spans="1:11" x14ac:dyDescent="0.25">
      <c r="A4127" s="59">
        <v>44093</v>
      </c>
      <c r="B4127" s="64">
        <v>17</v>
      </c>
      <c r="C4127" s="64">
        <v>120000</v>
      </c>
      <c r="D4127" s="130">
        <v>5010</v>
      </c>
      <c r="E4127" s="130">
        <v>5490</v>
      </c>
      <c r="F4127" s="64">
        <v>17990</v>
      </c>
      <c r="K4127" s="65">
        <f t="shared" si="64"/>
        <v>37123</v>
      </c>
    </row>
    <row r="4128" spans="1:11" x14ac:dyDescent="0.25">
      <c r="A4128" s="59">
        <v>44093</v>
      </c>
      <c r="B4128" s="64">
        <v>18</v>
      </c>
      <c r="C4128" s="64">
        <v>38000</v>
      </c>
      <c r="D4128" s="130">
        <v>2340</v>
      </c>
      <c r="E4128" s="130">
        <v>1950</v>
      </c>
      <c r="F4128" s="64">
        <v>7050</v>
      </c>
      <c r="K4128" s="65">
        <f t="shared" si="64"/>
        <v>12335</v>
      </c>
    </row>
    <row r="4129" spans="1:11" x14ac:dyDescent="0.25">
      <c r="A4129" s="59">
        <v>44093</v>
      </c>
      <c r="B4129" s="64">
        <v>19</v>
      </c>
      <c r="C4129" s="64">
        <v>3000</v>
      </c>
      <c r="D4129" s="130">
        <v>230</v>
      </c>
      <c r="E4129" s="130">
        <v>70</v>
      </c>
      <c r="F4129" s="64">
        <v>300</v>
      </c>
      <c r="K4129" s="65">
        <f t="shared" si="64"/>
        <v>900</v>
      </c>
    </row>
    <row r="4130" spans="1:11" x14ac:dyDescent="0.25">
      <c r="A4130" s="59">
        <v>44093</v>
      </c>
      <c r="B4130" s="64">
        <v>20</v>
      </c>
      <c r="C4130" s="64">
        <v>0</v>
      </c>
      <c r="D4130" s="130">
        <v>10</v>
      </c>
      <c r="E4130" s="130">
        <v>10</v>
      </c>
      <c r="F4130" s="64">
        <v>0</v>
      </c>
      <c r="K4130" s="65">
        <f t="shared" si="64"/>
        <v>5</v>
      </c>
    </row>
    <row r="4131" spans="1:11" x14ac:dyDescent="0.25">
      <c r="A4131" s="59">
        <v>44093</v>
      </c>
      <c r="B4131" s="64">
        <v>21</v>
      </c>
      <c r="C4131" s="64">
        <v>0</v>
      </c>
      <c r="D4131" s="130">
        <v>0</v>
      </c>
      <c r="E4131" s="130">
        <v>0</v>
      </c>
      <c r="F4131" s="64">
        <v>0</v>
      </c>
      <c r="K4131" s="65">
        <f t="shared" si="64"/>
        <v>0</v>
      </c>
    </row>
    <row r="4132" spans="1:11" x14ac:dyDescent="0.25">
      <c r="A4132" s="59">
        <v>44093</v>
      </c>
      <c r="B4132" s="64">
        <v>22</v>
      </c>
      <c r="C4132" s="64">
        <v>0</v>
      </c>
      <c r="D4132" s="130">
        <v>0</v>
      </c>
      <c r="E4132" s="130">
        <v>0</v>
      </c>
      <c r="F4132" s="64">
        <v>0</v>
      </c>
      <c r="K4132" s="65">
        <f t="shared" si="64"/>
        <v>0</v>
      </c>
    </row>
    <row r="4133" spans="1:11" x14ac:dyDescent="0.25">
      <c r="A4133" s="59">
        <v>44093</v>
      </c>
      <c r="B4133" s="64">
        <v>23</v>
      </c>
      <c r="C4133" s="64">
        <v>0</v>
      </c>
      <c r="D4133" s="130">
        <v>0</v>
      </c>
      <c r="E4133" s="130">
        <v>0</v>
      </c>
      <c r="F4133" s="64">
        <v>0</v>
      </c>
      <c r="K4133" s="65">
        <f t="shared" si="64"/>
        <v>0</v>
      </c>
    </row>
    <row r="4134" spans="1:11" x14ac:dyDescent="0.25">
      <c r="A4134" s="59">
        <v>44093</v>
      </c>
      <c r="B4134" s="64">
        <v>24</v>
      </c>
      <c r="C4134" s="64">
        <v>0</v>
      </c>
      <c r="D4134" s="130">
        <v>0</v>
      </c>
      <c r="E4134" s="130">
        <v>0</v>
      </c>
      <c r="F4134" s="64">
        <v>0</v>
      </c>
      <c r="K4134" s="65">
        <f t="shared" si="64"/>
        <v>0</v>
      </c>
    </row>
    <row r="4135" spans="1:11" x14ac:dyDescent="0.25">
      <c r="A4135" s="59">
        <v>44094</v>
      </c>
      <c r="B4135" s="64">
        <v>1</v>
      </c>
      <c r="C4135" s="64">
        <v>0</v>
      </c>
      <c r="D4135" s="130">
        <v>0</v>
      </c>
      <c r="E4135" s="130">
        <v>0</v>
      </c>
      <c r="F4135" s="64">
        <v>0</v>
      </c>
      <c r="K4135" s="65">
        <f t="shared" si="64"/>
        <v>0</v>
      </c>
    </row>
    <row r="4136" spans="1:11" x14ac:dyDescent="0.25">
      <c r="A4136" s="59">
        <v>44094</v>
      </c>
      <c r="B4136" s="64">
        <v>2</v>
      </c>
      <c r="C4136" s="64">
        <v>0</v>
      </c>
      <c r="D4136" s="130">
        <v>0</v>
      </c>
      <c r="E4136" s="130">
        <v>0</v>
      </c>
      <c r="F4136" s="64">
        <v>0</v>
      </c>
      <c r="K4136" s="65">
        <f t="shared" si="64"/>
        <v>0</v>
      </c>
    </row>
    <row r="4137" spans="1:11" x14ac:dyDescent="0.25">
      <c r="A4137" s="59">
        <v>44094</v>
      </c>
      <c r="B4137" s="64">
        <v>3</v>
      </c>
      <c r="C4137" s="64">
        <v>0</v>
      </c>
      <c r="D4137" s="130">
        <v>0</v>
      </c>
      <c r="E4137" s="130">
        <v>0</v>
      </c>
      <c r="F4137" s="64">
        <v>0</v>
      </c>
      <c r="K4137" s="65">
        <f t="shared" si="64"/>
        <v>0</v>
      </c>
    </row>
    <row r="4138" spans="1:11" x14ac:dyDescent="0.25">
      <c r="A4138" s="59">
        <v>44094</v>
      </c>
      <c r="B4138" s="64">
        <v>4</v>
      </c>
      <c r="C4138" s="64">
        <v>0</v>
      </c>
      <c r="D4138" s="130">
        <v>0</v>
      </c>
      <c r="E4138" s="130">
        <v>0</v>
      </c>
      <c r="F4138" s="64">
        <v>0</v>
      </c>
      <c r="K4138" s="65">
        <f t="shared" si="64"/>
        <v>0</v>
      </c>
    </row>
    <row r="4139" spans="1:11" x14ac:dyDescent="0.25">
      <c r="A4139" s="59">
        <v>44094</v>
      </c>
      <c r="B4139" s="64">
        <v>5</v>
      </c>
      <c r="C4139" s="64">
        <v>0</v>
      </c>
      <c r="D4139" s="130">
        <v>0</v>
      </c>
      <c r="E4139" s="130">
        <v>0</v>
      </c>
      <c r="F4139" s="64">
        <v>0</v>
      </c>
      <c r="K4139" s="65">
        <f t="shared" si="64"/>
        <v>0</v>
      </c>
    </row>
    <row r="4140" spans="1:11" x14ac:dyDescent="0.25">
      <c r="A4140" s="59">
        <v>44094</v>
      </c>
      <c r="B4140" s="64">
        <v>6</v>
      </c>
      <c r="C4140" s="64">
        <v>0</v>
      </c>
      <c r="D4140" s="130">
        <v>10</v>
      </c>
      <c r="E4140" s="130">
        <v>0</v>
      </c>
      <c r="F4140" s="64">
        <v>10</v>
      </c>
      <c r="K4140" s="65">
        <f t="shared" si="64"/>
        <v>5</v>
      </c>
    </row>
    <row r="4141" spans="1:11" x14ac:dyDescent="0.25">
      <c r="A4141" s="59">
        <v>44094</v>
      </c>
      <c r="B4141" s="64">
        <v>7</v>
      </c>
      <c r="C4141" s="64">
        <v>3000</v>
      </c>
      <c r="D4141" s="130">
        <v>20</v>
      </c>
      <c r="E4141" s="130">
        <v>40</v>
      </c>
      <c r="F4141" s="64">
        <v>100</v>
      </c>
      <c r="K4141" s="65">
        <f t="shared" si="64"/>
        <v>790</v>
      </c>
    </row>
    <row r="4142" spans="1:11" x14ac:dyDescent="0.25">
      <c r="A4142" s="59">
        <v>44094</v>
      </c>
      <c r="B4142" s="64">
        <v>8</v>
      </c>
      <c r="C4142" s="64">
        <v>45000</v>
      </c>
      <c r="D4142" s="130">
        <v>400</v>
      </c>
      <c r="E4142" s="130">
        <v>1570</v>
      </c>
      <c r="F4142" s="64">
        <v>1450</v>
      </c>
      <c r="K4142" s="65">
        <f t="shared" si="64"/>
        <v>12105</v>
      </c>
    </row>
    <row r="4143" spans="1:11" x14ac:dyDescent="0.25">
      <c r="A4143" s="59">
        <v>44094</v>
      </c>
      <c r="B4143" s="64">
        <v>9</v>
      </c>
      <c r="C4143" s="64">
        <v>118000</v>
      </c>
      <c r="D4143" s="130">
        <v>1750</v>
      </c>
      <c r="E4143" s="130">
        <v>3830</v>
      </c>
      <c r="F4143" s="64">
        <v>7590</v>
      </c>
      <c r="K4143" s="65">
        <f t="shared" si="64"/>
        <v>32793</v>
      </c>
    </row>
    <row r="4144" spans="1:11" x14ac:dyDescent="0.25">
      <c r="A4144" s="59">
        <v>44094</v>
      </c>
      <c r="B4144" s="64">
        <v>10</v>
      </c>
      <c r="C4144" s="64">
        <v>182000</v>
      </c>
      <c r="D4144" s="130">
        <v>5720</v>
      </c>
      <c r="E4144" s="130">
        <v>7250</v>
      </c>
      <c r="F4144" s="64">
        <v>17760</v>
      </c>
      <c r="K4144" s="65">
        <f t="shared" si="64"/>
        <v>53183</v>
      </c>
    </row>
    <row r="4145" spans="1:11" x14ac:dyDescent="0.25">
      <c r="A4145" s="59">
        <v>44094</v>
      </c>
      <c r="B4145" s="64">
        <v>11</v>
      </c>
      <c r="C4145" s="64">
        <v>231000</v>
      </c>
      <c r="D4145" s="130">
        <v>6230</v>
      </c>
      <c r="E4145" s="130">
        <v>9020</v>
      </c>
      <c r="F4145" s="64">
        <v>23680</v>
      </c>
      <c r="K4145" s="65">
        <f t="shared" si="64"/>
        <v>67483</v>
      </c>
    </row>
    <row r="4146" spans="1:11" x14ac:dyDescent="0.25">
      <c r="A4146" s="59">
        <v>44094</v>
      </c>
      <c r="B4146" s="64">
        <v>12</v>
      </c>
      <c r="C4146" s="64">
        <v>222000</v>
      </c>
      <c r="D4146" s="130">
        <v>6020</v>
      </c>
      <c r="E4146" s="130">
        <v>9860</v>
      </c>
      <c r="F4146" s="64">
        <v>24670</v>
      </c>
      <c r="K4146" s="65">
        <f t="shared" si="64"/>
        <v>65638</v>
      </c>
    </row>
    <row r="4147" spans="1:11" x14ac:dyDescent="0.25">
      <c r="A4147" s="59">
        <v>44094</v>
      </c>
      <c r="B4147" s="64">
        <v>13</v>
      </c>
      <c r="C4147" s="64">
        <v>198000</v>
      </c>
      <c r="D4147" s="130">
        <v>6150</v>
      </c>
      <c r="E4147" s="130">
        <v>9440</v>
      </c>
      <c r="F4147" s="64">
        <v>20860</v>
      </c>
      <c r="K4147" s="65">
        <f t="shared" si="64"/>
        <v>58613</v>
      </c>
    </row>
    <row r="4148" spans="1:11" x14ac:dyDescent="0.25">
      <c r="A4148" s="59">
        <v>44094</v>
      </c>
      <c r="B4148" s="64">
        <v>14</v>
      </c>
      <c r="C4148" s="64">
        <v>192000</v>
      </c>
      <c r="D4148" s="130">
        <v>6900</v>
      </c>
      <c r="E4148" s="130">
        <v>9980</v>
      </c>
      <c r="F4148" s="64">
        <v>21240</v>
      </c>
      <c r="K4148" s="65">
        <f t="shared" si="64"/>
        <v>57530</v>
      </c>
    </row>
    <row r="4149" spans="1:11" x14ac:dyDescent="0.25">
      <c r="A4149" s="59">
        <v>44094</v>
      </c>
      <c r="B4149" s="64">
        <v>15</v>
      </c>
      <c r="C4149" s="64">
        <v>230000</v>
      </c>
      <c r="D4149" s="130">
        <v>6650</v>
      </c>
      <c r="E4149" s="130">
        <v>9460</v>
      </c>
      <c r="F4149" s="64">
        <v>21530</v>
      </c>
      <c r="K4149" s="65">
        <f t="shared" si="64"/>
        <v>66910</v>
      </c>
    </row>
    <row r="4150" spans="1:11" x14ac:dyDescent="0.25">
      <c r="A4150" s="59">
        <v>44094</v>
      </c>
      <c r="B4150" s="64">
        <v>16</v>
      </c>
      <c r="C4150" s="64">
        <v>190000</v>
      </c>
      <c r="D4150" s="130">
        <v>6870</v>
      </c>
      <c r="E4150" s="130">
        <v>7770</v>
      </c>
      <c r="F4150" s="64">
        <v>18110</v>
      </c>
      <c r="K4150" s="65">
        <f t="shared" si="64"/>
        <v>55688</v>
      </c>
    </row>
    <row r="4151" spans="1:11" x14ac:dyDescent="0.25">
      <c r="A4151" s="59">
        <v>44094</v>
      </c>
      <c r="B4151" s="64">
        <v>17</v>
      </c>
      <c r="C4151" s="64">
        <v>122000</v>
      </c>
      <c r="D4151" s="130">
        <v>4300</v>
      </c>
      <c r="E4151" s="130">
        <v>5350</v>
      </c>
      <c r="F4151" s="64">
        <v>17780</v>
      </c>
      <c r="K4151" s="65">
        <f t="shared" si="64"/>
        <v>37358</v>
      </c>
    </row>
    <row r="4152" spans="1:11" x14ac:dyDescent="0.25">
      <c r="A4152" s="59">
        <v>44094</v>
      </c>
      <c r="B4152" s="64">
        <v>18</v>
      </c>
      <c r="C4152" s="64">
        <v>37000</v>
      </c>
      <c r="D4152" s="130">
        <v>2350</v>
      </c>
      <c r="E4152" s="130">
        <v>1940</v>
      </c>
      <c r="F4152" s="64">
        <v>6700</v>
      </c>
      <c r="K4152" s="65">
        <f t="shared" si="64"/>
        <v>11998</v>
      </c>
    </row>
    <row r="4153" spans="1:11" x14ac:dyDescent="0.25">
      <c r="A4153" s="59">
        <v>44094</v>
      </c>
      <c r="B4153" s="64">
        <v>19</v>
      </c>
      <c r="C4153" s="64">
        <v>3000</v>
      </c>
      <c r="D4153" s="130">
        <v>200</v>
      </c>
      <c r="E4153" s="130">
        <v>70</v>
      </c>
      <c r="F4153" s="64">
        <v>260</v>
      </c>
      <c r="K4153" s="65">
        <f t="shared" si="64"/>
        <v>883</v>
      </c>
    </row>
    <row r="4154" spans="1:11" x14ac:dyDescent="0.25">
      <c r="A4154" s="59">
        <v>44094</v>
      </c>
      <c r="B4154" s="64">
        <v>20</v>
      </c>
      <c r="C4154" s="64">
        <v>0</v>
      </c>
      <c r="D4154" s="130">
        <v>10</v>
      </c>
      <c r="E4154" s="130">
        <v>0</v>
      </c>
      <c r="F4154" s="64">
        <v>0</v>
      </c>
      <c r="K4154" s="65">
        <f t="shared" si="64"/>
        <v>3</v>
      </c>
    </row>
    <row r="4155" spans="1:11" x14ac:dyDescent="0.25">
      <c r="A4155" s="59">
        <v>44094</v>
      </c>
      <c r="B4155" s="64">
        <v>21</v>
      </c>
      <c r="C4155" s="64">
        <v>0</v>
      </c>
      <c r="D4155" s="130">
        <v>0</v>
      </c>
      <c r="E4155" s="130">
        <v>0</v>
      </c>
      <c r="F4155" s="64">
        <v>0</v>
      </c>
      <c r="K4155" s="65">
        <f t="shared" si="64"/>
        <v>0</v>
      </c>
    </row>
    <row r="4156" spans="1:11" x14ac:dyDescent="0.25">
      <c r="A4156" s="59">
        <v>44094</v>
      </c>
      <c r="B4156" s="64">
        <v>22</v>
      </c>
      <c r="C4156" s="64">
        <v>0</v>
      </c>
      <c r="D4156" s="130">
        <v>0</v>
      </c>
      <c r="E4156" s="130">
        <v>0</v>
      </c>
      <c r="F4156" s="64">
        <v>0</v>
      </c>
      <c r="K4156" s="65">
        <f t="shared" si="64"/>
        <v>0</v>
      </c>
    </row>
    <row r="4157" spans="1:11" x14ac:dyDescent="0.25">
      <c r="A4157" s="59">
        <v>44094</v>
      </c>
      <c r="B4157" s="64">
        <v>23</v>
      </c>
      <c r="C4157" s="64">
        <v>0</v>
      </c>
      <c r="D4157" s="130">
        <v>0</v>
      </c>
      <c r="E4157" s="130">
        <v>0</v>
      </c>
      <c r="F4157" s="64">
        <v>0</v>
      </c>
      <c r="K4157" s="65">
        <f t="shared" si="64"/>
        <v>0</v>
      </c>
    </row>
    <row r="4158" spans="1:11" x14ac:dyDescent="0.25">
      <c r="A4158" s="59">
        <v>44094</v>
      </c>
      <c r="B4158" s="64">
        <v>24</v>
      </c>
      <c r="C4158" s="64">
        <v>0</v>
      </c>
      <c r="D4158" s="130">
        <v>0</v>
      </c>
      <c r="E4158" s="130">
        <v>0</v>
      </c>
      <c r="F4158" s="64">
        <v>0</v>
      </c>
      <c r="K4158" s="65">
        <f t="shared" si="64"/>
        <v>0</v>
      </c>
    </row>
    <row r="4159" spans="1:11" x14ac:dyDescent="0.25">
      <c r="A4159" s="59">
        <v>44095</v>
      </c>
      <c r="B4159" s="64">
        <v>1</v>
      </c>
      <c r="C4159" s="64">
        <v>0</v>
      </c>
      <c r="D4159" s="130">
        <v>0</v>
      </c>
      <c r="E4159" s="130">
        <v>0</v>
      </c>
      <c r="F4159" s="64">
        <v>0</v>
      </c>
      <c r="K4159" s="65">
        <f t="shared" si="64"/>
        <v>0</v>
      </c>
    </row>
    <row r="4160" spans="1:11" x14ac:dyDescent="0.25">
      <c r="A4160" s="59">
        <v>44095</v>
      </c>
      <c r="B4160" s="64">
        <v>2</v>
      </c>
      <c r="C4160" s="64">
        <v>0</v>
      </c>
      <c r="D4160" s="130">
        <v>0</v>
      </c>
      <c r="E4160" s="130">
        <v>0</v>
      </c>
      <c r="F4160" s="64">
        <v>0</v>
      </c>
      <c r="K4160" s="65">
        <f t="shared" si="64"/>
        <v>0</v>
      </c>
    </row>
    <row r="4161" spans="1:11" x14ac:dyDescent="0.25">
      <c r="A4161" s="59">
        <v>44095</v>
      </c>
      <c r="B4161" s="64">
        <v>3</v>
      </c>
      <c r="C4161" s="64">
        <v>0</v>
      </c>
      <c r="D4161" s="130">
        <v>0</v>
      </c>
      <c r="E4161" s="130">
        <v>0</v>
      </c>
      <c r="F4161" s="64">
        <v>0</v>
      </c>
      <c r="K4161" s="65">
        <f t="shared" si="64"/>
        <v>0</v>
      </c>
    </row>
    <row r="4162" spans="1:11" x14ac:dyDescent="0.25">
      <c r="A4162" s="59">
        <v>44095</v>
      </c>
      <c r="B4162" s="64">
        <v>4</v>
      </c>
      <c r="C4162" s="64">
        <v>0</v>
      </c>
      <c r="D4162" s="130">
        <v>0</v>
      </c>
      <c r="E4162" s="130">
        <v>0</v>
      </c>
      <c r="F4162" s="64">
        <v>0</v>
      </c>
      <c r="K4162" s="65">
        <f t="shared" si="64"/>
        <v>0</v>
      </c>
    </row>
    <row r="4163" spans="1:11" x14ac:dyDescent="0.25">
      <c r="A4163" s="59">
        <v>44095</v>
      </c>
      <c r="B4163" s="64">
        <v>5</v>
      </c>
      <c r="C4163" s="64">
        <v>0</v>
      </c>
      <c r="D4163" s="130">
        <v>0</v>
      </c>
      <c r="E4163" s="130">
        <v>0</v>
      </c>
      <c r="F4163" s="64">
        <v>0</v>
      </c>
      <c r="K4163" s="65">
        <f t="shared" si="64"/>
        <v>0</v>
      </c>
    </row>
    <row r="4164" spans="1:11" x14ac:dyDescent="0.25">
      <c r="A4164" s="59">
        <v>44095</v>
      </c>
      <c r="B4164" s="64">
        <v>6</v>
      </c>
      <c r="C4164" s="64">
        <v>0</v>
      </c>
      <c r="D4164" s="130">
        <v>10</v>
      </c>
      <c r="E4164" s="130">
        <v>10</v>
      </c>
      <c r="F4164" s="64">
        <v>0</v>
      </c>
      <c r="K4164" s="65">
        <f t="shared" si="64"/>
        <v>5</v>
      </c>
    </row>
    <row r="4165" spans="1:11" x14ac:dyDescent="0.25">
      <c r="A4165" s="59">
        <v>44095</v>
      </c>
      <c r="B4165" s="64">
        <v>7</v>
      </c>
      <c r="C4165" s="64">
        <v>3000</v>
      </c>
      <c r="D4165" s="130">
        <v>30</v>
      </c>
      <c r="E4165" s="130">
        <v>40</v>
      </c>
      <c r="F4165" s="64">
        <v>170</v>
      </c>
      <c r="K4165" s="65">
        <f t="shared" si="64"/>
        <v>810</v>
      </c>
    </row>
    <row r="4166" spans="1:11" x14ac:dyDescent="0.25">
      <c r="A4166" s="59">
        <v>44095</v>
      </c>
      <c r="B4166" s="64">
        <v>8</v>
      </c>
      <c r="C4166" s="64">
        <v>40000</v>
      </c>
      <c r="D4166" s="130">
        <v>390</v>
      </c>
      <c r="E4166" s="130">
        <v>1450</v>
      </c>
      <c r="F4166" s="64">
        <v>2260</v>
      </c>
      <c r="K4166" s="65">
        <f t="shared" si="64"/>
        <v>11025</v>
      </c>
    </row>
    <row r="4167" spans="1:11" x14ac:dyDescent="0.25">
      <c r="A4167" s="59">
        <v>44095</v>
      </c>
      <c r="B4167" s="64">
        <v>9</v>
      </c>
      <c r="C4167" s="64">
        <v>109000</v>
      </c>
      <c r="D4167" s="130">
        <v>1750</v>
      </c>
      <c r="E4167" s="130">
        <v>4390</v>
      </c>
      <c r="F4167" s="64">
        <v>7780</v>
      </c>
      <c r="K4167" s="65">
        <f t="shared" si="64"/>
        <v>30730</v>
      </c>
    </row>
    <row r="4168" spans="1:11" x14ac:dyDescent="0.25">
      <c r="A4168" s="59">
        <v>44095</v>
      </c>
      <c r="B4168" s="64">
        <v>10</v>
      </c>
      <c r="C4168" s="64">
        <v>177000</v>
      </c>
      <c r="D4168" s="130">
        <v>5640</v>
      </c>
      <c r="E4168" s="130">
        <v>7200</v>
      </c>
      <c r="F4168" s="64">
        <v>17170</v>
      </c>
      <c r="K4168" s="65">
        <f t="shared" ref="K4168:K4231" si="65">ROUND(AVERAGE(C4168:F4168),0)</f>
        <v>51753</v>
      </c>
    </row>
    <row r="4169" spans="1:11" x14ac:dyDescent="0.25">
      <c r="A4169" s="59">
        <v>44095</v>
      </c>
      <c r="B4169" s="64">
        <v>11</v>
      </c>
      <c r="C4169" s="64">
        <v>227000</v>
      </c>
      <c r="D4169" s="130">
        <v>7350</v>
      </c>
      <c r="E4169" s="130">
        <v>9020</v>
      </c>
      <c r="F4169" s="64">
        <v>22480</v>
      </c>
      <c r="K4169" s="65">
        <f t="shared" si="65"/>
        <v>66463</v>
      </c>
    </row>
    <row r="4170" spans="1:11" x14ac:dyDescent="0.25">
      <c r="A4170" s="59">
        <v>44095</v>
      </c>
      <c r="B4170" s="64">
        <v>12</v>
      </c>
      <c r="C4170" s="64">
        <v>258000</v>
      </c>
      <c r="D4170" s="130">
        <v>7540</v>
      </c>
      <c r="E4170" s="130">
        <v>9900</v>
      </c>
      <c r="F4170" s="64">
        <v>24110</v>
      </c>
      <c r="K4170" s="65">
        <f t="shared" si="65"/>
        <v>74888</v>
      </c>
    </row>
    <row r="4171" spans="1:11" x14ac:dyDescent="0.25">
      <c r="A4171" s="59">
        <v>44095</v>
      </c>
      <c r="B4171" s="64">
        <v>13</v>
      </c>
      <c r="C4171" s="64">
        <v>263000</v>
      </c>
      <c r="D4171" s="130">
        <v>7540</v>
      </c>
      <c r="E4171" s="130">
        <v>10260</v>
      </c>
      <c r="F4171" s="64">
        <v>23280</v>
      </c>
      <c r="K4171" s="65">
        <f t="shared" si="65"/>
        <v>76020</v>
      </c>
    </row>
    <row r="4172" spans="1:11" x14ac:dyDescent="0.25">
      <c r="A4172" s="59">
        <v>44095</v>
      </c>
      <c r="B4172" s="64">
        <v>14</v>
      </c>
      <c r="C4172" s="64">
        <v>255000</v>
      </c>
      <c r="D4172" s="130">
        <v>7560</v>
      </c>
      <c r="E4172" s="130">
        <v>9990</v>
      </c>
      <c r="F4172" s="64">
        <v>22800</v>
      </c>
      <c r="K4172" s="65">
        <f t="shared" si="65"/>
        <v>73838</v>
      </c>
    </row>
    <row r="4173" spans="1:11" x14ac:dyDescent="0.25">
      <c r="A4173" s="59">
        <v>44095</v>
      </c>
      <c r="B4173" s="64">
        <v>15</v>
      </c>
      <c r="C4173" s="64">
        <v>227000</v>
      </c>
      <c r="D4173" s="130">
        <v>7540</v>
      </c>
      <c r="E4173" s="130">
        <v>9010</v>
      </c>
      <c r="F4173" s="64">
        <v>22190</v>
      </c>
      <c r="K4173" s="65">
        <f t="shared" si="65"/>
        <v>66435</v>
      </c>
    </row>
    <row r="4174" spans="1:11" x14ac:dyDescent="0.25">
      <c r="A4174" s="59">
        <v>44095</v>
      </c>
      <c r="B4174" s="64">
        <v>16</v>
      </c>
      <c r="C4174" s="64">
        <v>181000</v>
      </c>
      <c r="D4174" s="130">
        <v>6580</v>
      </c>
      <c r="E4174" s="130">
        <v>7350</v>
      </c>
      <c r="F4174" s="64">
        <v>20800</v>
      </c>
      <c r="K4174" s="65">
        <f t="shared" si="65"/>
        <v>53933</v>
      </c>
    </row>
    <row r="4175" spans="1:11" x14ac:dyDescent="0.25">
      <c r="A4175" s="59">
        <v>44095</v>
      </c>
      <c r="B4175" s="64">
        <v>17</v>
      </c>
      <c r="C4175" s="64">
        <v>113000</v>
      </c>
      <c r="D4175" s="130">
        <v>4480</v>
      </c>
      <c r="E4175" s="130">
        <v>4860</v>
      </c>
      <c r="F4175" s="64">
        <v>16370.000000000002</v>
      </c>
      <c r="K4175" s="65">
        <f t="shared" si="65"/>
        <v>34678</v>
      </c>
    </row>
    <row r="4176" spans="1:11" x14ac:dyDescent="0.25">
      <c r="A4176" s="59">
        <v>44095</v>
      </c>
      <c r="B4176" s="64">
        <v>18</v>
      </c>
      <c r="C4176" s="64">
        <v>36000</v>
      </c>
      <c r="D4176" s="130">
        <v>1840</v>
      </c>
      <c r="E4176" s="130">
        <v>1630</v>
      </c>
      <c r="F4176" s="64">
        <v>5820</v>
      </c>
      <c r="K4176" s="65">
        <f t="shared" si="65"/>
        <v>11323</v>
      </c>
    </row>
    <row r="4177" spans="1:11" x14ac:dyDescent="0.25">
      <c r="A4177" s="59">
        <v>44095</v>
      </c>
      <c r="B4177" s="64">
        <v>19</v>
      </c>
      <c r="C4177" s="64">
        <v>3000</v>
      </c>
      <c r="D4177" s="130">
        <v>110</v>
      </c>
      <c r="E4177" s="130">
        <v>80</v>
      </c>
      <c r="F4177" s="64">
        <v>240</v>
      </c>
      <c r="K4177" s="65">
        <f t="shared" si="65"/>
        <v>858</v>
      </c>
    </row>
    <row r="4178" spans="1:11" x14ac:dyDescent="0.25">
      <c r="A4178" s="59">
        <v>44095</v>
      </c>
      <c r="B4178" s="64">
        <v>20</v>
      </c>
      <c r="C4178" s="64">
        <v>0</v>
      </c>
      <c r="D4178" s="130">
        <v>10</v>
      </c>
      <c r="E4178" s="130">
        <v>10</v>
      </c>
      <c r="F4178" s="64">
        <v>0</v>
      </c>
      <c r="K4178" s="65">
        <f t="shared" si="65"/>
        <v>5</v>
      </c>
    </row>
    <row r="4179" spans="1:11" x14ac:dyDescent="0.25">
      <c r="A4179" s="59">
        <v>44095</v>
      </c>
      <c r="B4179" s="64">
        <v>21</v>
      </c>
      <c r="C4179" s="64">
        <v>0</v>
      </c>
      <c r="D4179" s="130">
        <v>0</v>
      </c>
      <c r="E4179" s="130">
        <v>0</v>
      </c>
      <c r="F4179" s="64">
        <v>0</v>
      </c>
      <c r="K4179" s="65">
        <f t="shared" si="65"/>
        <v>0</v>
      </c>
    </row>
    <row r="4180" spans="1:11" x14ac:dyDescent="0.25">
      <c r="A4180" s="59">
        <v>44095</v>
      </c>
      <c r="B4180" s="64">
        <v>22</v>
      </c>
      <c r="C4180" s="64">
        <v>0</v>
      </c>
      <c r="D4180" s="130">
        <v>0</v>
      </c>
      <c r="E4180" s="130">
        <v>0</v>
      </c>
      <c r="F4180" s="64">
        <v>0</v>
      </c>
      <c r="K4180" s="65">
        <f t="shared" si="65"/>
        <v>0</v>
      </c>
    </row>
    <row r="4181" spans="1:11" x14ac:dyDescent="0.25">
      <c r="A4181" s="59">
        <v>44095</v>
      </c>
      <c r="B4181" s="64">
        <v>23</v>
      </c>
      <c r="C4181" s="64">
        <v>0</v>
      </c>
      <c r="D4181" s="130">
        <v>0</v>
      </c>
      <c r="E4181" s="130">
        <v>0</v>
      </c>
      <c r="F4181" s="64">
        <v>0</v>
      </c>
      <c r="K4181" s="65">
        <f t="shared" si="65"/>
        <v>0</v>
      </c>
    </row>
    <row r="4182" spans="1:11" x14ac:dyDescent="0.25">
      <c r="A4182" s="59">
        <v>44095</v>
      </c>
      <c r="B4182" s="64">
        <v>24</v>
      </c>
      <c r="C4182" s="64">
        <v>0</v>
      </c>
      <c r="D4182" s="130">
        <v>0</v>
      </c>
      <c r="E4182" s="130">
        <v>0</v>
      </c>
      <c r="F4182" s="64">
        <v>0</v>
      </c>
      <c r="K4182" s="65">
        <f t="shared" si="65"/>
        <v>0</v>
      </c>
    </row>
    <row r="4183" spans="1:11" x14ac:dyDescent="0.25">
      <c r="A4183" s="59">
        <v>44096</v>
      </c>
      <c r="B4183" s="64">
        <v>1</v>
      </c>
      <c r="C4183" s="64">
        <v>0</v>
      </c>
      <c r="D4183" s="130">
        <v>0</v>
      </c>
      <c r="E4183" s="130">
        <v>0</v>
      </c>
      <c r="F4183" s="64">
        <v>0</v>
      </c>
      <c r="K4183" s="65">
        <f t="shared" si="65"/>
        <v>0</v>
      </c>
    </row>
    <row r="4184" spans="1:11" x14ac:dyDescent="0.25">
      <c r="A4184" s="59">
        <v>44096</v>
      </c>
      <c r="B4184" s="64">
        <v>2</v>
      </c>
      <c r="C4184" s="64">
        <v>0</v>
      </c>
      <c r="D4184" s="130">
        <v>0</v>
      </c>
      <c r="E4184" s="130">
        <v>0</v>
      </c>
      <c r="F4184" s="64">
        <v>0</v>
      </c>
      <c r="K4184" s="65">
        <f t="shared" si="65"/>
        <v>0</v>
      </c>
    </row>
    <row r="4185" spans="1:11" x14ac:dyDescent="0.25">
      <c r="A4185" s="59">
        <v>44096</v>
      </c>
      <c r="B4185" s="64">
        <v>3</v>
      </c>
      <c r="C4185" s="64">
        <v>0</v>
      </c>
      <c r="D4185" s="130">
        <v>0</v>
      </c>
      <c r="E4185" s="130">
        <v>0</v>
      </c>
      <c r="F4185" s="64">
        <v>0</v>
      </c>
      <c r="K4185" s="65">
        <f t="shared" si="65"/>
        <v>0</v>
      </c>
    </row>
    <row r="4186" spans="1:11" x14ac:dyDescent="0.25">
      <c r="A4186" s="59">
        <v>44096</v>
      </c>
      <c r="B4186" s="64">
        <v>4</v>
      </c>
      <c r="C4186" s="64">
        <v>0</v>
      </c>
      <c r="D4186" s="130">
        <v>0</v>
      </c>
      <c r="E4186" s="130">
        <v>0</v>
      </c>
      <c r="F4186" s="64">
        <v>0</v>
      </c>
      <c r="K4186" s="65">
        <f t="shared" si="65"/>
        <v>0</v>
      </c>
    </row>
    <row r="4187" spans="1:11" x14ac:dyDescent="0.25">
      <c r="A4187" s="59">
        <v>44096</v>
      </c>
      <c r="B4187" s="64">
        <v>5</v>
      </c>
      <c r="C4187" s="64">
        <v>0</v>
      </c>
      <c r="D4187" s="130">
        <v>0</v>
      </c>
      <c r="E4187" s="130">
        <v>0</v>
      </c>
      <c r="F4187" s="64">
        <v>0</v>
      </c>
      <c r="K4187" s="65">
        <f t="shared" si="65"/>
        <v>0</v>
      </c>
    </row>
    <row r="4188" spans="1:11" x14ac:dyDescent="0.25">
      <c r="A4188" s="59">
        <v>44096</v>
      </c>
      <c r="B4188" s="64">
        <v>6</v>
      </c>
      <c r="C4188" s="64">
        <v>0</v>
      </c>
      <c r="D4188" s="130">
        <v>0</v>
      </c>
      <c r="E4188" s="130">
        <v>0</v>
      </c>
      <c r="F4188" s="64">
        <v>0</v>
      </c>
      <c r="K4188" s="65">
        <f t="shared" si="65"/>
        <v>0</v>
      </c>
    </row>
    <row r="4189" spans="1:11" x14ac:dyDescent="0.25">
      <c r="A4189" s="59">
        <v>44096</v>
      </c>
      <c r="B4189" s="64">
        <v>7</v>
      </c>
      <c r="C4189" s="64">
        <v>0</v>
      </c>
      <c r="D4189" s="130">
        <v>10</v>
      </c>
      <c r="E4189" s="130">
        <v>10</v>
      </c>
      <c r="F4189" s="64">
        <v>40</v>
      </c>
      <c r="K4189" s="65">
        <f t="shared" si="65"/>
        <v>15</v>
      </c>
    </row>
    <row r="4190" spans="1:11" x14ac:dyDescent="0.25">
      <c r="A4190" s="59">
        <v>44096</v>
      </c>
      <c r="B4190" s="64">
        <v>8</v>
      </c>
      <c r="C4190" s="64">
        <v>18000</v>
      </c>
      <c r="D4190" s="130">
        <v>270</v>
      </c>
      <c r="E4190" s="130">
        <v>310</v>
      </c>
      <c r="F4190" s="64">
        <v>1690</v>
      </c>
      <c r="K4190" s="65">
        <f t="shared" si="65"/>
        <v>5068</v>
      </c>
    </row>
    <row r="4191" spans="1:11" x14ac:dyDescent="0.25">
      <c r="A4191" s="59">
        <v>44096</v>
      </c>
      <c r="B4191" s="64">
        <v>9</v>
      </c>
      <c r="C4191" s="64">
        <v>61000</v>
      </c>
      <c r="D4191" s="130">
        <v>1350</v>
      </c>
      <c r="E4191" s="130">
        <v>1980</v>
      </c>
      <c r="F4191" s="64">
        <v>6220</v>
      </c>
      <c r="K4191" s="65">
        <f t="shared" si="65"/>
        <v>17638</v>
      </c>
    </row>
    <row r="4192" spans="1:11" x14ac:dyDescent="0.25">
      <c r="A4192" s="59">
        <v>44096</v>
      </c>
      <c r="B4192" s="64">
        <v>10</v>
      </c>
      <c r="C4192" s="64">
        <v>92000</v>
      </c>
      <c r="D4192" s="130">
        <v>4030.0000000000005</v>
      </c>
      <c r="E4192" s="130">
        <v>5570</v>
      </c>
      <c r="F4192" s="64">
        <v>9610</v>
      </c>
      <c r="K4192" s="65">
        <f t="shared" si="65"/>
        <v>27803</v>
      </c>
    </row>
    <row r="4193" spans="1:11" x14ac:dyDescent="0.25">
      <c r="A4193" s="59">
        <v>44096</v>
      </c>
      <c r="B4193" s="64">
        <v>11</v>
      </c>
      <c r="C4193" s="64">
        <v>125000</v>
      </c>
      <c r="D4193" s="130">
        <v>5550</v>
      </c>
      <c r="E4193" s="130">
        <v>7050</v>
      </c>
      <c r="F4193" s="64">
        <v>15250</v>
      </c>
      <c r="K4193" s="65">
        <f t="shared" si="65"/>
        <v>38213</v>
      </c>
    </row>
    <row r="4194" spans="1:11" x14ac:dyDescent="0.25">
      <c r="A4194" s="59">
        <v>44096</v>
      </c>
      <c r="B4194" s="64">
        <v>12</v>
      </c>
      <c r="C4194" s="64">
        <v>158000</v>
      </c>
      <c r="D4194" s="130">
        <v>5780</v>
      </c>
      <c r="E4194" s="130">
        <v>7460</v>
      </c>
      <c r="F4194" s="64">
        <v>18680</v>
      </c>
      <c r="K4194" s="65">
        <f t="shared" si="65"/>
        <v>47480</v>
      </c>
    </row>
    <row r="4195" spans="1:11" x14ac:dyDescent="0.25">
      <c r="A4195" s="59">
        <v>44096</v>
      </c>
      <c r="B4195" s="64">
        <v>13</v>
      </c>
      <c r="C4195" s="64">
        <v>172000</v>
      </c>
      <c r="D4195" s="130">
        <v>4370</v>
      </c>
      <c r="E4195" s="130">
        <v>5650</v>
      </c>
      <c r="F4195" s="64">
        <v>19400</v>
      </c>
      <c r="K4195" s="65">
        <f t="shared" si="65"/>
        <v>50355</v>
      </c>
    </row>
    <row r="4196" spans="1:11" x14ac:dyDescent="0.25">
      <c r="A4196" s="59">
        <v>44096</v>
      </c>
      <c r="B4196" s="64">
        <v>14</v>
      </c>
      <c r="C4196" s="64">
        <v>170000</v>
      </c>
      <c r="D4196" s="130">
        <v>4840</v>
      </c>
      <c r="E4196" s="130">
        <v>4420</v>
      </c>
      <c r="F4196" s="64">
        <v>15250</v>
      </c>
      <c r="K4196" s="65">
        <f t="shared" si="65"/>
        <v>48628</v>
      </c>
    </row>
    <row r="4197" spans="1:11" x14ac:dyDescent="0.25">
      <c r="A4197" s="59">
        <v>44096</v>
      </c>
      <c r="B4197" s="64">
        <v>15</v>
      </c>
      <c r="C4197" s="64">
        <v>118000</v>
      </c>
      <c r="D4197" s="130">
        <v>3680</v>
      </c>
      <c r="E4197" s="130">
        <v>4540</v>
      </c>
      <c r="F4197" s="64">
        <v>13060</v>
      </c>
      <c r="K4197" s="65">
        <f t="shared" si="65"/>
        <v>34820</v>
      </c>
    </row>
    <row r="4198" spans="1:11" x14ac:dyDescent="0.25">
      <c r="A4198" s="59">
        <v>44096</v>
      </c>
      <c r="B4198" s="64">
        <v>16</v>
      </c>
      <c r="C4198" s="64">
        <v>95000</v>
      </c>
      <c r="D4198" s="130">
        <v>2320</v>
      </c>
      <c r="E4198" s="130">
        <v>3460</v>
      </c>
      <c r="F4198" s="64">
        <v>11440</v>
      </c>
      <c r="K4198" s="65">
        <f t="shared" si="65"/>
        <v>28055</v>
      </c>
    </row>
    <row r="4199" spans="1:11" x14ac:dyDescent="0.25">
      <c r="A4199" s="59">
        <v>44096</v>
      </c>
      <c r="B4199" s="64">
        <v>17</v>
      </c>
      <c r="C4199" s="64">
        <v>40000</v>
      </c>
      <c r="D4199" s="130">
        <v>1830</v>
      </c>
      <c r="E4199" s="130">
        <v>2040</v>
      </c>
      <c r="F4199" s="64">
        <v>7670</v>
      </c>
      <c r="K4199" s="65">
        <f t="shared" si="65"/>
        <v>12885</v>
      </c>
    </row>
    <row r="4200" spans="1:11" x14ac:dyDescent="0.25">
      <c r="A4200" s="59">
        <v>44096</v>
      </c>
      <c r="B4200" s="64">
        <v>18</v>
      </c>
      <c r="C4200" s="64">
        <v>25000</v>
      </c>
      <c r="D4200" s="130">
        <v>780</v>
      </c>
      <c r="E4200" s="130">
        <v>930</v>
      </c>
      <c r="F4200" s="64">
        <v>2710</v>
      </c>
      <c r="K4200" s="65">
        <f t="shared" si="65"/>
        <v>7355</v>
      </c>
    </row>
    <row r="4201" spans="1:11" x14ac:dyDescent="0.25">
      <c r="A4201" s="59">
        <v>44096</v>
      </c>
      <c r="B4201" s="64">
        <v>19</v>
      </c>
      <c r="C4201" s="64">
        <v>3000</v>
      </c>
      <c r="D4201" s="130">
        <v>100</v>
      </c>
      <c r="E4201" s="130">
        <v>160</v>
      </c>
      <c r="F4201" s="64">
        <v>190</v>
      </c>
      <c r="K4201" s="65">
        <f t="shared" si="65"/>
        <v>863</v>
      </c>
    </row>
    <row r="4202" spans="1:11" x14ac:dyDescent="0.25">
      <c r="A4202" s="59">
        <v>44096</v>
      </c>
      <c r="B4202" s="64">
        <v>20</v>
      </c>
      <c r="C4202" s="64">
        <v>0</v>
      </c>
      <c r="D4202" s="130">
        <v>10</v>
      </c>
      <c r="E4202" s="130">
        <v>10</v>
      </c>
      <c r="F4202" s="64">
        <v>0</v>
      </c>
      <c r="K4202" s="65">
        <f t="shared" si="65"/>
        <v>5</v>
      </c>
    </row>
    <row r="4203" spans="1:11" x14ac:dyDescent="0.25">
      <c r="A4203" s="59">
        <v>44096</v>
      </c>
      <c r="B4203" s="64">
        <v>21</v>
      </c>
      <c r="C4203" s="64">
        <v>0</v>
      </c>
      <c r="D4203" s="130">
        <v>0</v>
      </c>
      <c r="E4203" s="130">
        <v>0</v>
      </c>
      <c r="F4203" s="64">
        <v>0</v>
      </c>
      <c r="K4203" s="65">
        <f t="shared" si="65"/>
        <v>0</v>
      </c>
    </row>
    <row r="4204" spans="1:11" x14ac:dyDescent="0.25">
      <c r="A4204" s="59">
        <v>44096</v>
      </c>
      <c r="B4204" s="64">
        <v>22</v>
      </c>
      <c r="C4204" s="64">
        <v>0</v>
      </c>
      <c r="D4204" s="130">
        <v>0</v>
      </c>
      <c r="E4204" s="130">
        <v>0</v>
      </c>
      <c r="F4204" s="64">
        <v>0</v>
      </c>
      <c r="K4204" s="65">
        <f t="shared" si="65"/>
        <v>0</v>
      </c>
    </row>
    <row r="4205" spans="1:11" x14ac:dyDescent="0.25">
      <c r="A4205" s="59">
        <v>44096</v>
      </c>
      <c r="B4205" s="64">
        <v>23</v>
      </c>
      <c r="C4205" s="64">
        <v>0</v>
      </c>
      <c r="D4205" s="130">
        <v>0</v>
      </c>
      <c r="E4205" s="130">
        <v>0</v>
      </c>
      <c r="F4205" s="64">
        <v>0</v>
      </c>
      <c r="K4205" s="65">
        <f t="shared" si="65"/>
        <v>0</v>
      </c>
    </row>
    <row r="4206" spans="1:11" x14ac:dyDescent="0.25">
      <c r="A4206" s="59">
        <v>44096</v>
      </c>
      <c r="B4206" s="64">
        <v>24</v>
      </c>
      <c r="C4206" s="64">
        <v>0</v>
      </c>
      <c r="D4206" s="130">
        <v>0</v>
      </c>
      <c r="E4206" s="130">
        <v>0</v>
      </c>
      <c r="F4206" s="64">
        <v>0</v>
      </c>
      <c r="K4206" s="65">
        <f t="shared" si="65"/>
        <v>0</v>
      </c>
    </row>
    <row r="4207" spans="1:11" x14ac:dyDescent="0.25">
      <c r="A4207" s="59">
        <v>44097</v>
      </c>
      <c r="B4207" s="64">
        <v>1</v>
      </c>
      <c r="C4207" s="64">
        <v>0</v>
      </c>
      <c r="D4207" s="130">
        <v>0</v>
      </c>
      <c r="E4207" s="130">
        <v>0</v>
      </c>
      <c r="F4207" s="64">
        <v>0</v>
      </c>
      <c r="K4207" s="65">
        <f t="shared" si="65"/>
        <v>0</v>
      </c>
    </row>
    <row r="4208" spans="1:11" x14ac:dyDescent="0.25">
      <c r="A4208" s="59">
        <v>44097</v>
      </c>
      <c r="B4208" s="64">
        <v>2</v>
      </c>
      <c r="C4208" s="64">
        <v>0</v>
      </c>
      <c r="D4208" s="130">
        <v>0</v>
      </c>
      <c r="E4208" s="130">
        <v>0</v>
      </c>
      <c r="F4208" s="64">
        <v>0</v>
      </c>
      <c r="K4208" s="65">
        <f t="shared" si="65"/>
        <v>0</v>
      </c>
    </row>
    <row r="4209" spans="1:11" x14ac:dyDescent="0.25">
      <c r="A4209" s="59">
        <v>44097</v>
      </c>
      <c r="B4209" s="64">
        <v>3</v>
      </c>
      <c r="C4209" s="64">
        <v>0</v>
      </c>
      <c r="D4209" s="130">
        <v>0</v>
      </c>
      <c r="E4209" s="130">
        <v>0</v>
      </c>
      <c r="F4209" s="64">
        <v>0</v>
      </c>
      <c r="K4209" s="65">
        <f t="shared" si="65"/>
        <v>0</v>
      </c>
    </row>
    <row r="4210" spans="1:11" x14ac:dyDescent="0.25">
      <c r="A4210" s="59">
        <v>44097</v>
      </c>
      <c r="B4210" s="64">
        <v>4</v>
      </c>
      <c r="C4210" s="64">
        <v>0</v>
      </c>
      <c r="D4210" s="130">
        <v>0</v>
      </c>
      <c r="E4210" s="130">
        <v>0</v>
      </c>
      <c r="F4210" s="64">
        <v>0</v>
      </c>
      <c r="K4210" s="65">
        <f t="shared" si="65"/>
        <v>0</v>
      </c>
    </row>
    <row r="4211" spans="1:11" x14ac:dyDescent="0.25">
      <c r="A4211" s="59">
        <v>44097</v>
      </c>
      <c r="B4211" s="64">
        <v>5</v>
      </c>
      <c r="C4211" s="64">
        <v>0</v>
      </c>
      <c r="D4211" s="130">
        <v>0</v>
      </c>
      <c r="E4211" s="130">
        <v>0</v>
      </c>
      <c r="F4211" s="64">
        <v>0</v>
      </c>
      <c r="K4211" s="65">
        <f t="shared" si="65"/>
        <v>0</v>
      </c>
    </row>
    <row r="4212" spans="1:11" x14ac:dyDescent="0.25">
      <c r="A4212" s="59">
        <v>44097</v>
      </c>
      <c r="B4212" s="64">
        <v>6</v>
      </c>
      <c r="C4212" s="64">
        <v>0</v>
      </c>
      <c r="D4212" s="130">
        <v>10</v>
      </c>
      <c r="E4212" s="130">
        <v>0</v>
      </c>
      <c r="F4212" s="64">
        <v>0</v>
      </c>
      <c r="K4212" s="65">
        <f t="shared" si="65"/>
        <v>3</v>
      </c>
    </row>
    <row r="4213" spans="1:11" x14ac:dyDescent="0.25">
      <c r="A4213" s="59">
        <v>44097</v>
      </c>
      <c r="B4213" s="64">
        <v>7</v>
      </c>
      <c r="C4213" s="64">
        <v>1000</v>
      </c>
      <c r="D4213" s="130">
        <v>10</v>
      </c>
      <c r="E4213" s="130">
        <v>10</v>
      </c>
      <c r="F4213" s="64">
        <v>50</v>
      </c>
      <c r="K4213" s="65">
        <f t="shared" si="65"/>
        <v>268</v>
      </c>
    </row>
    <row r="4214" spans="1:11" x14ac:dyDescent="0.25">
      <c r="A4214" s="59">
        <v>44097</v>
      </c>
      <c r="B4214" s="64">
        <v>8</v>
      </c>
      <c r="C4214" s="64">
        <v>30000</v>
      </c>
      <c r="D4214" s="130">
        <v>310</v>
      </c>
      <c r="E4214" s="130">
        <v>1090</v>
      </c>
      <c r="F4214" s="64">
        <v>1570</v>
      </c>
      <c r="K4214" s="65">
        <f t="shared" si="65"/>
        <v>8243</v>
      </c>
    </row>
    <row r="4215" spans="1:11" x14ac:dyDescent="0.25">
      <c r="A4215" s="59">
        <v>44097</v>
      </c>
      <c r="B4215" s="64">
        <v>9</v>
      </c>
      <c r="C4215" s="64">
        <v>51000</v>
      </c>
      <c r="D4215" s="130">
        <v>1670</v>
      </c>
      <c r="E4215" s="130">
        <v>3900</v>
      </c>
      <c r="F4215" s="64">
        <v>6140</v>
      </c>
      <c r="K4215" s="65">
        <f t="shared" si="65"/>
        <v>15678</v>
      </c>
    </row>
    <row r="4216" spans="1:11" x14ac:dyDescent="0.25">
      <c r="A4216" s="59">
        <v>44097</v>
      </c>
      <c r="B4216" s="64">
        <v>10</v>
      </c>
      <c r="C4216" s="64">
        <v>161000</v>
      </c>
      <c r="D4216" s="130">
        <v>4940</v>
      </c>
      <c r="E4216" s="130">
        <v>6400</v>
      </c>
      <c r="F4216" s="64">
        <v>15350</v>
      </c>
      <c r="K4216" s="65">
        <f t="shared" si="65"/>
        <v>46923</v>
      </c>
    </row>
    <row r="4217" spans="1:11" x14ac:dyDescent="0.25">
      <c r="A4217" s="59">
        <v>44097</v>
      </c>
      <c r="B4217" s="64">
        <v>11</v>
      </c>
      <c r="C4217" s="64">
        <v>207000</v>
      </c>
      <c r="D4217" s="130">
        <v>6670</v>
      </c>
      <c r="E4217" s="130">
        <v>8150</v>
      </c>
      <c r="F4217" s="64">
        <v>20500</v>
      </c>
      <c r="K4217" s="65">
        <f t="shared" si="65"/>
        <v>60580</v>
      </c>
    </row>
    <row r="4218" spans="1:11" x14ac:dyDescent="0.25">
      <c r="A4218" s="59">
        <v>44097</v>
      </c>
      <c r="B4218" s="64">
        <v>12</v>
      </c>
      <c r="C4218" s="64">
        <v>234000</v>
      </c>
      <c r="D4218" s="130">
        <v>7520</v>
      </c>
      <c r="E4218" s="130">
        <v>9370</v>
      </c>
      <c r="F4218" s="64">
        <v>21120</v>
      </c>
      <c r="K4218" s="65">
        <f t="shared" si="65"/>
        <v>68003</v>
      </c>
    </row>
    <row r="4219" spans="1:11" x14ac:dyDescent="0.25">
      <c r="A4219" s="59">
        <v>44097</v>
      </c>
      <c r="B4219" s="64">
        <v>13</v>
      </c>
      <c r="C4219" s="64">
        <v>243000</v>
      </c>
      <c r="D4219" s="130">
        <v>7520</v>
      </c>
      <c r="E4219" s="130">
        <v>9800</v>
      </c>
      <c r="F4219" s="64">
        <v>21510</v>
      </c>
      <c r="K4219" s="65">
        <f t="shared" si="65"/>
        <v>70458</v>
      </c>
    </row>
    <row r="4220" spans="1:11" x14ac:dyDescent="0.25">
      <c r="A4220" s="59">
        <v>44097</v>
      </c>
      <c r="B4220" s="64">
        <v>14</v>
      </c>
      <c r="C4220" s="64">
        <v>231000</v>
      </c>
      <c r="D4220" s="130">
        <v>7530</v>
      </c>
      <c r="E4220" s="130">
        <v>8109.9999999999991</v>
      </c>
      <c r="F4220" s="64">
        <v>20620</v>
      </c>
      <c r="K4220" s="65">
        <f t="shared" si="65"/>
        <v>66815</v>
      </c>
    </row>
    <row r="4221" spans="1:11" x14ac:dyDescent="0.25">
      <c r="A4221" s="59">
        <v>44097</v>
      </c>
      <c r="B4221" s="64">
        <v>15</v>
      </c>
      <c r="C4221" s="64">
        <v>210000</v>
      </c>
      <c r="D4221" s="130">
        <v>4240</v>
      </c>
      <c r="E4221" s="130">
        <v>7410</v>
      </c>
      <c r="F4221" s="64">
        <v>18820</v>
      </c>
      <c r="K4221" s="65">
        <f t="shared" si="65"/>
        <v>60118</v>
      </c>
    </row>
    <row r="4222" spans="1:11" x14ac:dyDescent="0.25">
      <c r="A4222" s="59">
        <v>44097</v>
      </c>
      <c r="B4222" s="64">
        <v>16</v>
      </c>
      <c r="C4222" s="64">
        <v>169000</v>
      </c>
      <c r="D4222" s="130">
        <v>4540</v>
      </c>
      <c r="E4222" s="130">
        <v>7150</v>
      </c>
      <c r="F4222" s="64">
        <v>12580</v>
      </c>
      <c r="K4222" s="65">
        <f t="shared" si="65"/>
        <v>48318</v>
      </c>
    </row>
    <row r="4223" spans="1:11" x14ac:dyDescent="0.25">
      <c r="A4223" s="59">
        <v>44097</v>
      </c>
      <c r="B4223" s="64">
        <v>17</v>
      </c>
      <c r="C4223" s="64">
        <v>99000</v>
      </c>
      <c r="D4223" s="130">
        <v>3710</v>
      </c>
      <c r="E4223" s="130">
        <v>4570</v>
      </c>
      <c r="F4223" s="64">
        <v>10260</v>
      </c>
      <c r="K4223" s="65">
        <f t="shared" si="65"/>
        <v>29385</v>
      </c>
    </row>
    <row r="4224" spans="1:11" x14ac:dyDescent="0.25">
      <c r="A4224" s="59">
        <v>44097</v>
      </c>
      <c r="B4224" s="64">
        <v>18</v>
      </c>
      <c r="C4224" s="64">
        <v>31000</v>
      </c>
      <c r="D4224" s="130">
        <v>1880</v>
      </c>
      <c r="E4224" s="130">
        <v>1480</v>
      </c>
      <c r="F4224" s="64">
        <v>4250</v>
      </c>
      <c r="K4224" s="65">
        <f t="shared" si="65"/>
        <v>9653</v>
      </c>
    </row>
    <row r="4225" spans="1:11" x14ac:dyDescent="0.25">
      <c r="A4225" s="59">
        <v>44097</v>
      </c>
      <c r="B4225" s="64">
        <v>19</v>
      </c>
      <c r="C4225" s="64">
        <v>3000</v>
      </c>
      <c r="D4225" s="130">
        <v>110</v>
      </c>
      <c r="E4225" s="130">
        <v>50</v>
      </c>
      <c r="F4225" s="64">
        <v>160</v>
      </c>
      <c r="K4225" s="65">
        <f t="shared" si="65"/>
        <v>830</v>
      </c>
    </row>
    <row r="4226" spans="1:11" x14ac:dyDescent="0.25">
      <c r="A4226" s="59">
        <v>44097</v>
      </c>
      <c r="B4226" s="64">
        <v>20</v>
      </c>
      <c r="C4226" s="64">
        <v>0</v>
      </c>
      <c r="D4226" s="130">
        <v>10</v>
      </c>
      <c r="E4226" s="130">
        <v>0</v>
      </c>
      <c r="F4226" s="64">
        <v>0</v>
      </c>
      <c r="K4226" s="65">
        <f t="shared" si="65"/>
        <v>3</v>
      </c>
    </row>
    <row r="4227" spans="1:11" x14ac:dyDescent="0.25">
      <c r="A4227" s="59">
        <v>44097</v>
      </c>
      <c r="B4227" s="64">
        <v>21</v>
      </c>
      <c r="C4227" s="64">
        <v>0</v>
      </c>
      <c r="D4227" s="130">
        <v>0</v>
      </c>
      <c r="E4227" s="130">
        <v>0</v>
      </c>
      <c r="F4227" s="64">
        <v>0</v>
      </c>
      <c r="K4227" s="65">
        <f t="shared" si="65"/>
        <v>0</v>
      </c>
    </row>
    <row r="4228" spans="1:11" x14ac:dyDescent="0.25">
      <c r="A4228" s="59">
        <v>44097</v>
      </c>
      <c r="B4228" s="64">
        <v>22</v>
      </c>
      <c r="C4228" s="64">
        <v>0</v>
      </c>
      <c r="D4228" s="130">
        <v>0</v>
      </c>
      <c r="E4228" s="130">
        <v>0</v>
      </c>
      <c r="F4228" s="64">
        <v>0</v>
      </c>
      <c r="K4228" s="65">
        <f t="shared" si="65"/>
        <v>0</v>
      </c>
    </row>
    <row r="4229" spans="1:11" x14ac:dyDescent="0.25">
      <c r="A4229" s="59">
        <v>44097</v>
      </c>
      <c r="B4229" s="64">
        <v>23</v>
      </c>
      <c r="C4229" s="64">
        <v>0</v>
      </c>
      <c r="D4229" s="130">
        <v>0</v>
      </c>
      <c r="E4229" s="130">
        <v>0</v>
      </c>
      <c r="F4229" s="64">
        <v>0</v>
      </c>
      <c r="K4229" s="65">
        <f t="shared" si="65"/>
        <v>0</v>
      </c>
    </row>
    <row r="4230" spans="1:11" x14ac:dyDescent="0.25">
      <c r="A4230" s="59">
        <v>44097</v>
      </c>
      <c r="B4230" s="64">
        <v>24</v>
      </c>
      <c r="C4230" s="64">
        <v>0</v>
      </c>
      <c r="D4230" s="130">
        <v>0</v>
      </c>
      <c r="E4230" s="130">
        <v>0</v>
      </c>
      <c r="F4230" s="64">
        <v>0</v>
      </c>
      <c r="K4230" s="65">
        <f t="shared" si="65"/>
        <v>0</v>
      </c>
    </row>
    <row r="4231" spans="1:11" x14ac:dyDescent="0.25">
      <c r="A4231" s="59">
        <v>44098</v>
      </c>
      <c r="B4231" s="64">
        <v>1</v>
      </c>
      <c r="C4231" s="64">
        <v>0</v>
      </c>
      <c r="D4231" s="130">
        <v>0</v>
      </c>
      <c r="E4231" s="130">
        <v>0</v>
      </c>
      <c r="F4231" s="64">
        <v>0</v>
      </c>
      <c r="K4231" s="65">
        <f t="shared" si="65"/>
        <v>0</v>
      </c>
    </row>
    <row r="4232" spans="1:11" x14ac:dyDescent="0.25">
      <c r="A4232" s="59">
        <v>44098</v>
      </c>
      <c r="B4232" s="64">
        <v>2</v>
      </c>
      <c r="C4232" s="64">
        <v>0</v>
      </c>
      <c r="D4232" s="130">
        <v>0</v>
      </c>
      <c r="E4232" s="130">
        <v>0</v>
      </c>
      <c r="F4232" s="64">
        <v>0</v>
      </c>
      <c r="K4232" s="65">
        <f t="shared" ref="K4232:K4295" si="66">ROUND(AVERAGE(C4232:F4232),0)</f>
        <v>0</v>
      </c>
    </row>
    <row r="4233" spans="1:11" x14ac:dyDescent="0.25">
      <c r="A4233" s="59">
        <v>44098</v>
      </c>
      <c r="B4233" s="64">
        <v>3</v>
      </c>
      <c r="C4233" s="64">
        <v>0</v>
      </c>
      <c r="D4233" s="130">
        <v>0</v>
      </c>
      <c r="E4233" s="130">
        <v>0</v>
      </c>
      <c r="F4233" s="64">
        <v>0</v>
      </c>
      <c r="K4233" s="65">
        <f t="shared" si="66"/>
        <v>0</v>
      </c>
    </row>
    <row r="4234" spans="1:11" x14ac:dyDescent="0.25">
      <c r="A4234" s="59">
        <v>44098</v>
      </c>
      <c r="B4234" s="64">
        <v>4</v>
      </c>
      <c r="C4234" s="64">
        <v>0</v>
      </c>
      <c r="D4234" s="130">
        <v>0</v>
      </c>
      <c r="E4234" s="130">
        <v>0</v>
      </c>
      <c r="F4234" s="64">
        <v>0</v>
      </c>
      <c r="K4234" s="65">
        <f t="shared" si="66"/>
        <v>0</v>
      </c>
    </row>
    <row r="4235" spans="1:11" x14ac:dyDescent="0.25">
      <c r="A4235" s="59">
        <v>44098</v>
      </c>
      <c r="B4235" s="64">
        <v>5</v>
      </c>
      <c r="C4235" s="64">
        <v>0</v>
      </c>
      <c r="D4235" s="130">
        <v>0</v>
      </c>
      <c r="E4235" s="130">
        <v>0</v>
      </c>
      <c r="F4235" s="64">
        <v>0</v>
      </c>
      <c r="K4235" s="65">
        <f t="shared" si="66"/>
        <v>0</v>
      </c>
    </row>
    <row r="4236" spans="1:11" x14ac:dyDescent="0.25">
      <c r="A4236" s="59">
        <v>44098</v>
      </c>
      <c r="B4236" s="64">
        <v>6</v>
      </c>
      <c r="C4236" s="64">
        <v>0</v>
      </c>
      <c r="D4236" s="130">
        <v>10</v>
      </c>
      <c r="E4236" s="130">
        <v>10</v>
      </c>
      <c r="F4236" s="64">
        <v>10</v>
      </c>
      <c r="K4236" s="65">
        <f t="shared" si="66"/>
        <v>8</v>
      </c>
    </row>
    <row r="4237" spans="1:11" x14ac:dyDescent="0.25">
      <c r="A4237" s="59">
        <v>44098</v>
      </c>
      <c r="B4237" s="64">
        <v>7</v>
      </c>
      <c r="C4237" s="64">
        <v>2000</v>
      </c>
      <c r="D4237" s="130">
        <v>20</v>
      </c>
      <c r="E4237" s="130">
        <v>20</v>
      </c>
      <c r="F4237" s="64">
        <v>70</v>
      </c>
      <c r="K4237" s="65">
        <f t="shared" si="66"/>
        <v>528</v>
      </c>
    </row>
    <row r="4238" spans="1:11" x14ac:dyDescent="0.25">
      <c r="A4238" s="59">
        <v>44098</v>
      </c>
      <c r="B4238" s="64">
        <v>8</v>
      </c>
      <c r="C4238" s="64">
        <v>33000</v>
      </c>
      <c r="D4238" s="130">
        <v>270</v>
      </c>
      <c r="E4238" s="130">
        <v>1200</v>
      </c>
      <c r="F4238" s="64">
        <v>2090</v>
      </c>
      <c r="K4238" s="65">
        <f t="shared" si="66"/>
        <v>9140</v>
      </c>
    </row>
    <row r="4239" spans="1:11" x14ac:dyDescent="0.25">
      <c r="A4239" s="59">
        <v>44098</v>
      </c>
      <c r="B4239" s="64">
        <v>9</v>
      </c>
      <c r="C4239" s="64">
        <v>103000</v>
      </c>
      <c r="D4239" s="130">
        <v>1700</v>
      </c>
      <c r="E4239" s="130">
        <v>3930</v>
      </c>
      <c r="F4239" s="64">
        <v>7440</v>
      </c>
      <c r="K4239" s="65">
        <f t="shared" si="66"/>
        <v>29018</v>
      </c>
    </row>
    <row r="4240" spans="1:11" x14ac:dyDescent="0.25">
      <c r="A4240" s="59">
        <v>44098</v>
      </c>
      <c r="B4240" s="64">
        <v>10</v>
      </c>
      <c r="C4240" s="64">
        <v>153000</v>
      </c>
      <c r="D4240" s="130">
        <v>4790</v>
      </c>
      <c r="E4240" s="130">
        <v>6130</v>
      </c>
      <c r="F4240" s="64">
        <v>15590</v>
      </c>
      <c r="K4240" s="65">
        <f t="shared" si="66"/>
        <v>44878</v>
      </c>
    </row>
    <row r="4241" spans="1:11" x14ac:dyDescent="0.25">
      <c r="A4241" s="59">
        <v>44098</v>
      </c>
      <c r="B4241" s="64">
        <v>11</v>
      </c>
      <c r="C4241" s="64">
        <v>208000</v>
      </c>
      <c r="D4241" s="130">
        <v>6360</v>
      </c>
      <c r="E4241" s="130">
        <v>7770</v>
      </c>
      <c r="F4241" s="64">
        <v>17360</v>
      </c>
      <c r="K4241" s="65">
        <f t="shared" si="66"/>
        <v>59873</v>
      </c>
    </row>
    <row r="4242" spans="1:11" x14ac:dyDescent="0.25">
      <c r="A4242" s="59">
        <v>44098</v>
      </c>
      <c r="B4242" s="64">
        <v>12</v>
      </c>
      <c r="C4242" s="64">
        <v>232000</v>
      </c>
      <c r="D4242" s="130">
        <v>7400</v>
      </c>
      <c r="E4242" s="130">
        <v>8920</v>
      </c>
      <c r="F4242" s="64">
        <v>19300</v>
      </c>
      <c r="K4242" s="65">
        <f t="shared" si="66"/>
        <v>66905</v>
      </c>
    </row>
    <row r="4243" spans="1:11" x14ac:dyDescent="0.25">
      <c r="A4243" s="59">
        <v>44098</v>
      </c>
      <c r="B4243" s="64">
        <v>13</v>
      </c>
      <c r="C4243" s="64">
        <v>227000</v>
      </c>
      <c r="D4243" s="130">
        <v>7560</v>
      </c>
      <c r="E4243" s="130">
        <v>9130</v>
      </c>
      <c r="F4243" s="64">
        <v>17670</v>
      </c>
      <c r="K4243" s="65">
        <f t="shared" si="66"/>
        <v>65340</v>
      </c>
    </row>
    <row r="4244" spans="1:11" x14ac:dyDescent="0.25">
      <c r="A4244" s="59">
        <v>44098</v>
      </c>
      <c r="B4244" s="64">
        <v>14</v>
      </c>
      <c r="C4244" s="64">
        <v>197000</v>
      </c>
      <c r="D4244" s="130">
        <v>7370</v>
      </c>
      <c r="E4244" s="130">
        <v>8640</v>
      </c>
      <c r="F4244" s="64">
        <v>17650</v>
      </c>
      <c r="K4244" s="65">
        <f t="shared" si="66"/>
        <v>57665</v>
      </c>
    </row>
    <row r="4245" spans="1:11" x14ac:dyDescent="0.25">
      <c r="A4245" s="59">
        <v>44098</v>
      </c>
      <c r="B4245" s="64">
        <v>15</v>
      </c>
      <c r="C4245" s="64">
        <v>147000</v>
      </c>
      <c r="D4245" s="130">
        <v>6100</v>
      </c>
      <c r="E4245" s="130">
        <v>5800</v>
      </c>
      <c r="F4245" s="64">
        <v>14910</v>
      </c>
      <c r="K4245" s="65">
        <f t="shared" si="66"/>
        <v>43453</v>
      </c>
    </row>
    <row r="4246" spans="1:11" x14ac:dyDescent="0.25">
      <c r="A4246" s="59">
        <v>44098</v>
      </c>
      <c r="B4246" s="64">
        <v>16</v>
      </c>
      <c r="C4246" s="64">
        <v>71000</v>
      </c>
      <c r="D4246" s="130">
        <v>3100</v>
      </c>
      <c r="E4246" s="130">
        <v>3540</v>
      </c>
      <c r="F4246" s="64">
        <v>14570</v>
      </c>
      <c r="K4246" s="65">
        <f t="shared" si="66"/>
        <v>23053</v>
      </c>
    </row>
    <row r="4247" spans="1:11" x14ac:dyDescent="0.25">
      <c r="A4247" s="59">
        <v>44098</v>
      </c>
      <c r="B4247" s="64">
        <v>17</v>
      </c>
      <c r="C4247" s="64">
        <v>57000</v>
      </c>
      <c r="D4247" s="130">
        <v>2050</v>
      </c>
      <c r="E4247" s="130">
        <v>2180</v>
      </c>
      <c r="F4247" s="64">
        <v>7720</v>
      </c>
      <c r="K4247" s="65">
        <f t="shared" si="66"/>
        <v>17238</v>
      </c>
    </row>
    <row r="4248" spans="1:11" x14ac:dyDescent="0.25">
      <c r="A4248" s="59">
        <v>44098</v>
      </c>
      <c r="B4248" s="64">
        <v>18</v>
      </c>
      <c r="C4248" s="64">
        <v>25000</v>
      </c>
      <c r="D4248" s="130">
        <v>580</v>
      </c>
      <c r="E4248" s="130">
        <v>470</v>
      </c>
      <c r="F4248" s="64">
        <v>2610</v>
      </c>
      <c r="K4248" s="65">
        <f t="shared" si="66"/>
        <v>7165</v>
      </c>
    </row>
    <row r="4249" spans="1:11" x14ac:dyDescent="0.25">
      <c r="A4249" s="59">
        <v>44098</v>
      </c>
      <c r="B4249" s="64">
        <v>19</v>
      </c>
      <c r="C4249" s="64">
        <v>2000</v>
      </c>
      <c r="D4249" s="130">
        <v>20</v>
      </c>
      <c r="E4249" s="130">
        <v>30</v>
      </c>
      <c r="F4249" s="64">
        <v>110</v>
      </c>
      <c r="K4249" s="65">
        <f t="shared" si="66"/>
        <v>540</v>
      </c>
    </row>
    <row r="4250" spans="1:11" x14ac:dyDescent="0.25">
      <c r="A4250" s="59">
        <v>44098</v>
      </c>
      <c r="B4250" s="64">
        <v>20</v>
      </c>
      <c r="C4250" s="64">
        <v>0</v>
      </c>
      <c r="D4250" s="130">
        <v>10</v>
      </c>
      <c r="E4250" s="130">
        <v>10</v>
      </c>
      <c r="F4250" s="64">
        <v>0</v>
      </c>
      <c r="K4250" s="65">
        <f t="shared" si="66"/>
        <v>5</v>
      </c>
    </row>
    <row r="4251" spans="1:11" x14ac:dyDescent="0.25">
      <c r="A4251" s="59">
        <v>44098</v>
      </c>
      <c r="B4251" s="64">
        <v>21</v>
      </c>
      <c r="C4251" s="64">
        <v>0</v>
      </c>
      <c r="D4251" s="130">
        <v>0</v>
      </c>
      <c r="E4251" s="130">
        <v>0</v>
      </c>
      <c r="F4251" s="64">
        <v>0</v>
      </c>
      <c r="K4251" s="65">
        <f t="shared" si="66"/>
        <v>0</v>
      </c>
    </row>
    <row r="4252" spans="1:11" x14ac:dyDescent="0.25">
      <c r="A4252" s="59">
        <v>44098</v>
      </c>
      <c r="B4252" s="64">
        <v>22</v>
      </c>
      <c r="C4252" s="64">
        <v>0</v>
      </c>
      <c r="D4252" s="130">
        <v>0</v>
      </c>
      <c r="E4252" s="130">
        <v>0</v>
      </c>
      <c r="F4252" s="64">
        <v>0</v>
      </c>
      <c r="K4252" s="65">
        <f t="shared" si="66"/>
        <v>0</v>
      </c>
    </row>
    <row r="4253" spans="1:11" x14ac:dyDescent="0.25">
      <c r="A4253" s="59">
        <v>44098</v>
      </c>
      <c r="B4253" s="64">
        <v>23</v>
      </c>
      <c r="C4253" s="64">
        <v>0</v>
      </c>
      <c r="D4253" s="130">
        <v>0</v>
      </c>
      <c r="E4253" s="130">
        <v>0</v>
      </c>
      <c r="F4253" s="64">
        <v>0</v>
      </c>
      <c r="K4253" s="65">
        <f t="shared" si="66"/>
        <v>0</v>
      </c>
    </row>
    <row r="4254" spans="1:11" x14ac:dyDescent="0.25">
      <c r="A4254" s="59">
        <v>44098</v>
      </c>
      <c r="B4254" s="64">
        <v>24</v>
      </c>
      <c r="C4254" s="64">
        <v>0</v>
      </c>
      <c r="D4254" s="130">
        <v>0</v>
      </c>
      <c r="E4254" s="130">
        <v>0</v>
      </c>
      <c r="F4254" s="64">
        <v>0</v>
      </c>
      <c r="K4254" s="65">
        <f t="shared" si="66"/>
        <v>0</v>
      </c>
    </row>
    <row r="4255" spans="1:11" x14ac:dyDescent="0.25">
      <c r="A4255" s="59">
        <v>44099</v>
      </c>
      <c r="B4255" s="64">
        <v>1</v>
      </c>
      <c r="C4255" s="64">
        <v>0</v>
      </c>
      <c r="D4255" s="130">
        <v>0</v>
      </c>
      <c r="E4255" s="130">
        <v>0</v>
      </c>
      <c r="F4255" s="64">
        <v>0</v>
      </c>
      <c r="K4255" s="65">
        <f t="shared" si="66"/>
        <v>0</v>
      </c>
    </row>
    <row r="4256" spans="1:11" x14ac:dyDescent="0.25">
      <c r="A4256" s="59">
        <v>44099</v>
      </c>
      <c r="B4256" s="64">
        <v>2</v>
      </c>
      <c r="C4256" s="64">
        <v>0</v>
      </c>
      <c r="D4256" s="130">
        <v>0</v>
      </c>
      <c r="E4256" s="130">
        <v>0</v>
      </c>
      <c r="F4256" s="64">
        <v>0</v>
      </c>
      <c r="K4256" s="65">
        <f t="shared" si="66"/>
        <v>0</v>
      </c>
    </row>
    <row r="4257" spans="1:11" x14ac:dyDescent="0.25">
      <c r="A4257" s="59">
        <v>44099</v>
      </c>
      <c r="B4257" s="64">
        <v>3</v>
      </c>
      <c r="C4257" s="64">
        <v>0</v>
      </c>
      <c r="D4257" s="130">
        <v>0</v>
      </c>
      <c r="E4257" s="130">
        <v>0</v>
      </c>
      <c r="F4257" s="64">
        <v>0</v>
      </c>
      <c r="K4257" s="65">
        <f t="shared" si="66"/>
        <v>0</v>
      </c>
    </row>
    <row r="4258" spans="1:11" x14ac:dyDescent="0.25">
      <c r="A4258" s="59">
        <v>44099</v>
      </c>
      <c r="B4258" s="64">
        <v>4</v>
      </c>
      <c r="C4258" s="64">
        <v>0</v>
      </c>
      <c r="D4258" s="130">
        <v>0</v>
      </c>
      <c r="E4258" s="130">
        <v>0</v>
      </c>
      <c r="F4258" s="64">
        <v>0</v>
      </c>
      <c r="K4258" s="65">
        <f t="shared" si="66"/>
        <v>0</v>
      </c>
    </row>
    <row r="4259" spans="1:11" x14ac:dyDescent="0.25">
      <c r="A4259" s="59">
        <v>44099</v>
      </c>
      <c r="B4259" s="64">
        <v>5</v>
      </c>
      <c r="C4259" s="64">
        <v>0</v>
      </c>
      <c r="D4259" s="130">
        <v>0</v>
      </c>
      <c r="E4259" s="130">
        <v>0</v>
      </c>
      <c r="F4259" s="64">
        <v>0</v>
      </c>
      <c r="K4259" s="65">
        <f t="shared" si="66"/>
        <v>0</v>
      </c>
    </row>
    <row r="4260" spans="1:11" x14ac:dyDescent="0.25">
      <c r="A4260" s="59">
        <v>44099</v>
      </c>
      <c r="B4260" s="64">
        <v>6</v>
      </c>
      <c r="C4260" s="64">
        <v>0</v>
      </c>
      <c r="D4260" s="130">
        <v>10</v>
      </c>
      <c r="E4260" s="130">
        <v>0</v>
      </c>
      <c r="F4260" s="64">
        <v>0</v>
      </c>
      <c r="K4260" s="65">
        <f t="shared" si="66"/>
        <v>3</v>
      </c>
    </row>
    <row r="4261" spans="1:11" x14ac:dyDescent="0.25">
      <c r="A4261" s="59">
        <v>44099</v>
      </c>
      <c r="B4261" s="64">
        <v>7</v>
      </c>
      <c r="C4261" s="64">
        <v>1000</v>
      </c>
      <c r="D4261" s="130">
        <v>10</v>
      </c>
      <c r="E4261" s="130">
        <v>20</v>
      </c>
      <c r="F4261" s="64">
        <v>40</v>
      </c>
      <c r="K4261" s="65">
        <f t="shared" si="66"/>
        <v>268</v>
      </c>
    </row>
    <row r="4262" spans="1:11" x14ac:dyDescent="0.25">
      <c r="A4262" s="59">
        <v>44099</v>
      </c>
      <c r="B4262" s="64">
        <v>8</v>
      </c>
      <c r="C4262" s="64">
        <v>31000</v>
      </c>
      <c r="D4262" s="130">
        <v>260</v>
      </c>
      <c r="E4262" s="130">
        <v>1080</v>
      </c>
      <c r="F4262" s="64">
        <v>1470</v>
      </c>
      <c r="K4262" s="65">
        <f t="shared" si="66"/>
        <v>8453</v>
      </c>
    </row>
    <row r="4263" spans="1:11" x14ac:dyDescent="0.25">
      <c r="A4263" s="59">
        <v>44099</v>
      </c>
      <c r="B4263" s="64">
        <v>9</v>
      </c>
      <c r="C4263" s="64">
        <v>98000</v>
      </c>
      <c r="D4263" s="130">
        <v>1720</v>
      </c>
      <c r="E4263" s="130">
        <v>3900</v>
      </c>
      <c r="F4263" s="64">
        <v>6980</v>
      </c>
      <c r="K4263" s="65">
        <f t="shared" si="66"/>
        <v>27650</v>
      </c>
    </row>
    <row r="4264" spans="1:11" x14ac:dyDescent="0.25">
      <c r="A4264" s="59">
        <v>44099</v>
      </c>
      <c r="B4264" s="64">
        <v>10</v>
      </c>
      <c r="C4264" s="64">
        <v>160000</v>
      </c>
      <c r="D4264" s="130">
        <v>4950</v>
      </c>
      <c r="E4264" s="130">
        <v>6380</v>
      </c>
      <c r="F4264" s="64">
        <v>15170</v>
      </c>
      <c r="K4264" s="65">
        <f t="shared" si="66"/>
        <v>46625</v>
      </c>
    </row>
    <row r="4265" spans="1:11" x14ac:dyDescent="0.25">
      <c r="A4265" s="59">
        <v>44099</v>
      </c>
      <c r="B4265" s="64">
        <v>11</v>
      </c>
      <c r="C4265" s="64">
        <v>204000</v>
      </c>
      <c r="D4265" s="130">
        <v>6650</v>
      </c>
      <c r="E4265" s="130">
        <v>7940</v>
      </c>
      <c r="F4265" s="64">
        <v>19650</v>
      </c>
      <c r="K4265" s="65">
        <f t="shared" si="66"/>
        <v>59560</v>
      </c>
    </row>
    <row r="4266" spans="1:11" x14ac:dyDescent="0.25">
      <c r="A4266" s="59">
        <v>44099</v>
      </c>
      <c r="B4266" s="64">
        <v>12</v>
      </c>
      <c r="C4266" s="64">
        <v>234000</v>
      </c>
      <c r="D4266" s="130">
        <v>7510</v>
      </c>
      <c r="E4266" s="130">
        <v>9110</v>
      </c>
      <c r="F4266" s="64">
        <v>21180</v>
      </c>
      <c r="K4266" s="65">
        <f t="shared" si="66"/>
        <v>67950</v>
      </c>
    </row>
    <row r="4267" spans="1:11" x14ac:dyDescent="0.25">
      <c r="A4267" s="59">
        <v>44099</v>
      </c>
      <c r="B4267" s="64">
        <v>13</v>
      </c>
      <c r="C4267" s="64">
        <v>243000</v>
      </c>
      <c r="D4267" s="130">
        <v>7550</v>
      </c>
      <c r="E4267" s="130">
        <v>8940</v>
      </c>
      <c r="F4267" s="64">
        <v>20490</v>
      </c>
      <c r="K4267" s="65">
        <f t="shared" si="66"/>
        <v>69995</v>
      </c>
    </row>
    <row r="4268" spans="1:11" x14ac:dyDescent="0.25">
      <c r="A4268" s="59">
        <v>44099</v>
      </c>
      <c r="B4268" s="64">
        <v>14</v>
      </c>
      <c r="C4268" s="64">
        <v>233000</v>
      </c>
      <c r="D4268" s="130">
        <v>7560</v>
      </c>
      <c r="E4268" s="130">
        <v>9250</v>
      </c>
      <c r="F4268" s="64">
        <v>19560</v>
      </c>
      <c r="K4268" s="65">
        <f t="shared" si="66"/>
        <v>67343</v>
      </c>
    </row>
    <row r="4269" spans="1:11" x14ac:dyDescent="0.25">
      <c r="A4269" s="59">
        <v>44099</v>
      </c>
      <c r="B4269" s="64">
        <v>15</v>
      </c>
      <c r="C4269" s="64">
        <v>207000</v>
      </c>
      <c r="D4269" s="130">
        <v>7150</v>
      </c>
      <c r="E4269" s="130">
        <v>8210</v>
      </c>
      <c r="F4269" s="64">
        <v>18820</v>
      </c>
      <c r="K4269" s="65">
        <f t="shared" si="66"/>
        <v>60295</v>
      </c>
    </row>
    <row r="4270" spans="1:11" x14ac:dyDescent="0.25">
      <c r="A4270" s="59">
        <v>44099</v>
      </c>
      <c r="B4270" s="64">
        <v>16</v>
      </c>
      <c r="C4270" s="64">
        <v>161000</v>
      </c>
      <c r="D4270" s="130">
        <v>5380</v>
      </c>
      <c r="E4270" s="130">
        <v>5610</v>
      </c>
      <c r="F4270" s="64">
        <v>17230</v>
      </c>
      <c r="K4270" s="65">
        <f t="shared" si="66"/>
        <v>47305</v>
      </c>
    </row>
    <row r="4271" spans="1:11" x14ac:dyDescent="0.25">
      <c r="A4271" s="59">
        <v>44099</v>
      </c>
      <c r="B4271" s="64">
        <v>17</v>
      </c>
      <c r="C4271" s="64">
        <v>94000</v>
      </c>
      <c r="D4271" s="130">
        <v>3720</v>
      </c>
      <c r="E4271" s="130">
        <v>2990</v>
      </c>
      <c r="F4271" s="64">
        <v>13150</v>
      </c>
      <c r="K4271" s="65">
        <f t="shared" si="66"/>
        <v>28465</v>
      </c>
    </row>
    <row r="4272" spans="1:11" x14ac:dyDescent="0.25">
      <c r="A4272" s="59">
        <v>44099</v>
      </c>
      <c r="B4272" s="64">
        <v>18</v>
      </c>
      <c r="C4272" s="64">
        <v>28000</v>
      </c>
      <c r="D4272" s="130">
        <v>1330</v>
      </c>
      <c r="E4272" s="130">
        <v>920</v>
      </c>
      <c r="F4272" s="64">
        <v>4010</v>
      </c>
      <c r="K4272" s="65">
        <f t="shared" si="66"/>
        <v>8565</v>
      </c>
    </row>
    <row r="4273" spans="1:11" x14ac:dyDescent="0.25">
      <c r="A4273" s="59">
        <v>44099</v>
      </c>
      <c r="B4273" s="64">
        <v>19</v>
      </c>
      <c r="C4273" s="64">
        <v>2000</v>
      </c>
      <c r="D4273" s="130">
        <v>50</v>
      </c>
      <c r="E4273" s="130">
        <v>50</v>
      </c>
      <c r="F4273" s="64">
        <v>150</v>
      </c>
      <c r="K4273" s="65">
        <f t="shared" si="66"/>
        <v>563</v>
      </c>
    </row>
    <row r="4274" spans="1:11" x14ac:dyDescent="0.25">
      <c r="A4274" s="59">
        <v>44099</v>
      </c>
      <c r="B4274" s="64">
        <v>20</v>
      </c>
      <c r="C4274" s="64">
        <v>0</v>
      </c>
      <c r="D4274" s="130">
        <v>10</v>
      </c>
      <c r="E4274" s="130">
        <v>10</v>
      </c>
      <c r="F4274" s="64">
        <v>0</v>
      </c>
      <c r="K4274" s="65">
        <f t="shared" si="66"/>
        <v>5</v>
      </c>
    </row>
    <row r="4275" spans="1:11" x14ac:dyDescent="0.25">
      <c r="A4275" s="59">
        <v>44099</v>
      </c>
      <c r="B4275" s="64">
        <v>21</v>
      </c>
      <c r="C4275" s="64">
        <v>0</v>
      </c>
      <c r="D4275" s="130">
        <v>0</v>
      </c>
      <c r="E4275" s="130">
        <v>0</v>
      </c>
      <c r="F4275" s="64">
        <v>0</v>
      </c>
      <c r="K4275" s="65">
        <f t="shared" si="66"/>
        <v>0</v>
      </c>
    </row>
    <row r="4276" spans="1:11" x14ac:dyDescent="0.25">
      <c r="A4276" s="59">
        <v>44099</v>
      </c>
      <c r="B4276" s="64">
        <v>22</v>
      </c>
      <c r="C4276" s="64">
        <v>0</v>
      </c>
      <c r="D4276" s="130">
        <v>0</v>
      </c>
      <c r="E4276" s="130">
        <v>0</v>
      </c>
      <c r="F4276" s="64">
        <v>0</v>
      </c>
      <c r="K4276" s="65">
        <f t="shared" si="66"/>
        <v>0</v>
      </c>
    </row>
    <row r="4277" spans="1:11" x14ac:dyDescent="0.25">
      <c r="A4277" s="59">
        <v>44099</v>
      </c>
      <c r="B4277" s="64">
        <v>23</v>
      </c>
      <c r="C4277" s="64">
        <v>0</v>
      </c>
      <c r="D4277" s="130">
        <v>0</v>
      </c>
      <c r="E4277" s="130">
        <v>0</v>
      </c>
      <c r="F4277" s="64">
        <v>0</v>
      </c>
      <c r="K4277" s="65">
        <f t="shared" si="66"/>
        <v>0</v>
      </c>
    </row>
    <row r="4278" spans="1:11" x14ac:dyDescent="0.25">
      <c r="A4278" s="59">
        <v>44099</v>
      </c>
      <c r="B4278" s="64">
        <v>24</v>
      </c>
      <c r="C4278" s="64">
        <v>0</v>
      </c>
      <c r="D4278" s="130">
        <v>0</v>
      </c>
      <c r="E4278" s="130">
        <v>0</v>
      </c>
      <c r="F4278" s="64">
        <v>0</v>
      </c>
      <c r="K4278" s="65">
        <f t="shared" si="66"/>
        <v>0</v>
      </c>
    </row>
    <row r="4279" spans="1:11" x14ac:dyDescent="0.25">
      <c r="A4279" s="59">
        <v>44100</v>
      </c>
      <c r="B4279" s="64">
        <v>1</v>
      </c>
      <c r="C4279" s="64">
        <v>0</v>
      </c>
      <c r="D4279" s="130">
        <v>0</v>
      </c>
      <c r="E4279" s="130">
        <v>0</v>
      </c>
      <c r="F4279" s="64">
        <v>0</v>
      </c>
      <c r="K4279" s="65">
        <f t="shared" si="66"/>
        <v>0</v>
      </c>
    </row>
    <row r="4280" spans="1:11" x14ac:dyDescent="0.25">
      <c r="A4280" s="59">
        <v>44100</v>
      </c>
      <c r="B4280" s="64">
        <v>2</v>
      </c>
      <c r="C4280" s="64">
        <v>0</v>
      </c>
      <c r="D4280" s="130">
        <v>0</v>
      </c>
      <c r="E4280" s="130">
        <v>0</v>
      </c>
      <c r="F4280" s="64">
        <v>0</v>
      </c>
      <c r="K4280" s="65">
        <f t="shared" si="66"/>
        <v>0</v>
      </c>
    </row>
    <row r="4281" spans="1:11" x14ac:dyDescent="0.25">
      <c r="A4281" s="59">
        <v>44100</v>
      </c>
      <c r="B4281" s="64">
        <v>3</v>
      </c>
      <c r="C4281" s="64">
        <v>0</v>
      </c>
      <c r="D4281" s="130">
        <v>0</v>
      </c>
      <c r="E4281" s="130">
        <v>0</v>
      </c>
      <c r="F4281" s="64">
        <v>0</v>
      </c>
      <c r="K4281" s="65">
        <f t="shared" si="66"/>
        <v>0</v>
      </c>
    </row>
    <row r="4282" spans="1:11" x14ac:dyDescent="0.25">
      <c r="A4282" s="59">
        <v>44100</v>
      </c>
      <c r="B4282" s="64">
        <v>4</v>
      </c>
      <c r="C4282" s="64">
        <v>0</v>
      </c>
      <c r="D4282" s="130">
        <v>0</v>
      </c>
      <c r="E4282" s="130">
        <v>0</v>
      </c>
      <c r="F4282" s="64">
        <v>0</v>
      </c>
      <c r="K4282" s="65">
        <f t="shared" si="66"/>
        <v>0</v>
      </c>
    </row>
    <row r="4283" spans="1:11" x14ac:dyDescent="0.25">
      <c r="A4283" s="59">
        <v>44100</v>
      </c>
      <c r="B4283" s="64">
        <v>5</v>
      </c>
      <c r="C4283" s="64">
        <v>0</v>
      </c>
      <c r="D4283" s="130">
        <v>0</v>
      </c>
      <c r="E4283" s="130">
        <v>0</v>
      </c>
      <c r="F4283" s="64">
        <v>0</v>
      </c>
      <c r="K4283" s="65">
        <f t="shared" si="66"/>
        <v>0</v>
      </c>
    </row>
    <row r="4284" spans="1:11" x14ac:dyDescent="0.25">
      <c r="A4284" s="59">
        <v>44100</v>
      </c>
      <c r="B4284" s="64">
        <v>6</v>
      </c>
      <c r="C4284" s="64">
        <v>0</v>
      </c>
      <c r="D4284" s="130">
        <v>10</v>
      </c>
      <c r="E4284" s="130">
        <v>10</v>
      </c>
      <c r="F4284" s="64">
        <v>0</v>
      </c>
      <c r="K4284" s="65">
        <f t="shared" si="66"/>
        <v>5</v>
      </c>
    </row>
    <row r="4285" spans="1:11" x14ac:dyDescent="0.25">
      <c r="A4285" s="59">
        <v>44100</v>
      </c>
      <c r="B4285" s="64">
        <v>7</v>
      </c>
      <c r="C4285" s="64">
        <v>0</v>
      </c>
      <c r="D4285" s="130">
        <v>20</v>
      </c>
      <c r="E4285" s="130">
        <v>10</v>
      </c>
      <c r="F4285" s="64">
        <v>10</v>
      </c>
      <c r="K4285" s="65">
        <f t="shared" si="66"/>
        <v>10</v>
      </c>
    </row>
    <row r="4286" spans="1:11" x14ac:dyDescent="0.25">
      <c r="A4286" s="59">
        <v>44100</v>
      </c>
      <c r="B4286" s="64">
        <v>8</v>
      </c>
      <c r="C4286" s="64">
        <v>10000</v>
      </c>
      <c r="D4286" s="130">
        <v>300</v>
      </c>
      <c r="E4286" s="130">
        <v>990</v>
      </c>
      <c r="F4286" s="64">
        <v>1000</v>
      </c>
      <c r="K4286" s="65">
        <f t="shared" si="66"/>
        <v>3073</v>
      </c>
    </row>
    <row r="4287" spans="1:11" x14ac:dyDescent="0.25">
      <c r="A4287" s="59">
        <v>44100</v>
      </c>
      <c r="B4287" s="64">
        <v>9</v>
      </c>
      <c r="C4287" s="64">
        <v>27000</v>
      </c>
      <c r="D4287" s="130">
        <v>1720</v>
      </c>
      <c r="E4287" s="130">
        <v>3600</v>
      </c>
      <c r="F4287" s="64">
        <v>2700</v>
      </c>
      <c r="K4287" s="65">
        <f t="shared" si="66"/>
        <v>8755</v>
      </c>
    </row>
    <row r="4288" spans="1:11" x14ac:dyDescent="0.25">
      <c r="A4288" s="59">
        <v>44100</v>
      </c>
      <c r="B4288" s="64">
        <v>10</v>
      </c>
      <c r="C4288" s="64">
        <v>41000</v>
      </c>
      <c r="D4288" s="130">
        <v>4690</v>
      </c>
      <c r="E4288" s="130">
        <v>6140</v>
      </c>
      <c r="F4288" s="64">
        <v>4370</v>
      </c>
      <c r="K4288" s="65">
        <f t="shared" si="66"/>
        <v>14050</v>
      </c>
    </row>
    <row r="4289" spans="1:11" x14ac:dyDescent="0.25">
      <c r="A4289" s="59">
        <v>44100</v>
      </c>
      <c r="B4289" s="64">
        <v>11</v>
      </c>
      <c r="C4289" s="64">
        <v>66000</v>
      </c>
      <c r="D4289" s="130">
        <v>6390</v>
      </c>
      <c r="E4289" s="130">
        <v>7940</v>
      </c>
      <c r="F4289" s="64">
        <v>6400</v>
      </c>
      <c r="K4289" s="65">
        <f t="shared" si="66"/>
        <v>21683</v>
      </c>
    </row>
    <row r="4290" spans="1:11" x14ac:dyDescent="0.25">
      <c r="A4290" s="59">
        <v>44100</v>
      </c>
      <c r="B4290" s="64">
        <v>12</v>
      </c>
      <c r="C4290" s="64">
        <v>131000</v>
      </c>
      <c r="D4290" s="130">
        <v>7460</v>
      </c>
      <c r="E4290" s="130">
        <v>9130</v>
      </c>
      <c r="F4290" s="64">
        <v>18060</v>
      </c>
      <c r="K4290" s="65">
        <f t="shared" si="66"/>
        <v>41413</v>
      </c>
    </row>
    <row r="4291" spans="1:11" x14ac:dyDescent="0.25">
      <c r="A4291" s="59">
        <v>44100</v>
      </c>
      <c r="B4291" s="64">
        <v>13</v>
      </c>
      <c r="C4291" s="64">
        <v>210000</v>
      </c>
      <c r="D4291" s="130">
        <v>7560</v>
      </c>
      <c r="E4291" s="130">
        <v>9420</v>
      </c>
      <c r="F4291" s="64">
        <v>22210</v>
      </c>
      <c r="K4291" s="65">
        <f t="shared" si="66"/>
        <v>62298</v>
      </c>
    </row>
    <row r="4292" spans="1:11" x14ac:dyDescent="0.25">
      <c r="A4292" s="59">
        <v>44100</v>
      </c>
      <c r="B4292" s="64">
        <v>14</v>
      </c>
      <c r="C4292" s="64">
        <v>234000</v>
      </c>
      <c r="D4292" s="130">
        <v>7560</v>
      </c>
      <c r="E4292" s="130">
        <v>9110</v>
      </c>
      <c r="F4292" s="64">
        <v>20560</v>
      </c>
      <c r="K4292" s="65">
        <f t="shared" si="66"/>
        <v>67808</v>
      </c>
    </row>
    <row r="4293" spans="1:11" x14ac:dyDescent="0.25">
      <c r="A4293" s="59">
        <v>44100</v>
      </c>
      <c r="B4293" s="64">
        <v>15</v>
      </c>
      <c r="C4293" s="64">
        <v>206000</v>
      </c>
      <c r="D4293" s="130">
        <v>7080</v>
      </c>
      <c r="E4293" s="130">
        <v>8150</v>
      </c>
      <c r="F4293" s="64">
        <v>20660</v>
      </c>
      <c r="K4293" s="65">
        <f t="shared" si="66"/>
        <v>60473</v>
      </c>
    </row>
    <row r="4294" spans="1:11" x14ac:dyDescent="0.25">
      <c r="A4294" s="59">
        <v>44100</v>
      </c>
      <c r="B4294" s="64">
        <v>16</v>
      </c>
      <c r="C4294" s="64">
        <v>162000</v>
      </c>
      <c r="D4294" s="130">
        <v>5710</v>
      </c>
      <c r="E4294" s="130">
        <v>6530</v>
      </c>
      <c r="F4294" s="64">
        <v>17820</v>
      </c>
      <c r="K4294" s="65">
        <f t="shared" si="66"/>
        <v>48015</v>
      </c>
    </row>
    <row r="4295" spans="1:11" x14ac:dyDescent="0.25">
      <c r="A4295" s="59">
        <v>44100</v>
      </c>
      <c r="B4295" s="64">
        <v>17</v>
      </c>
      <c r="C4295" s="64">
        <v>95000</v>
      </c>
      <c r="D4295" s="130">
        <v>3660</v>
      </c>
      <c r="E4295" s="130">
        <v>4210</v>
      </c>
      <c r="F4295" s="64">
        <v>13060</v>
      </c>
      <c r="K4295" s="65">
        <f t="shared" si="66"/>
        <v>28983</v>
      </c>
    </row>
    <row r="4296" spans="1:11" x14ac:dyDescent="0.25">
      <c r="A4296" s="59">
        <v>44100</v>
      </c>
      <c r="B4296" s="64">
        <v>18</v>
      </c>
      <c r="C4296" s="64">
        <v>26000</v>
      </c>
      <c r="D4296" s="130">
        <v>1410</v>
      </c>
      <c r="E4296" s="130">
        <v>1200</v>
      </c>
      <c r="F4296" s="64">
        <v>3360</v>
      </c>
      <c r="K4296" s="65">
        <f t="shared" ref="K4296:K4359" si="67">ROUND(AVERAGE(C4296:F4296),0)</f>
        <v>7993</v>
      </c>
    </row>
    <row r="4297" spans="1:11" x14ac:dyDescent="0.25">
      <c r="A4297" s="59">
        <v>44100</v>
      </c>
      <c r="B4297" s="64">
        <v>19</v>
      </c>
      <c r="C4297" s="64">
        <v>1000</v>
      </c>
      <c r="D4297" s="130">
        <v>50</v>
      </c>
      <c r="E4297" s="130">
        <v>50</v>
      </c>
      <c r="F4297" s="64">
        <v>40</v>
      </c>
      <c r="K4297" s="65">
        <f t="shared" si="67"/>
        <v>285</v>
      </c>
    </row>
    <row r="4298" spans="1:11" x14ac:dyDescent="0.25">
      <c r="A4298" s="59">
        <v>44100</v>
      </c>
      <c r="B4298" s="64">
        <v>20</v>
      </c>
      <c r="C4298" s="64">
        <v>0</v>
      </c>
      <c r="D4298" s="130">
        <v>10</v>
      </c>
      <c r="E4298" s="130">
        <v>0</v>
      </c>
      <c r="F4298" s="64">
        <v>0</v>
      </c>
      <c r="K4298" s="65">
        <f t="shared" si="67"/>
        <v>3</v>
      </c>
    </row>
    <row r="4299" spans="1:11" x14ac:dyDescent="0.25">
      <c r="A4299" s="59">
        <v>44100</v>
      </c>
      <c r="B4299" s="64">
        <v>21</v>
      </c>
      <c r="C4299" s="64">
        <v>0</v>
      </c>
      <c r="D4299" s="130">
        <v>0</v>
      </c>
      <c r="E4299" s="130">
        <v>0</v>
      </c>
      <c r="F4299" s="64">
        <v>0</v>
      </c>
      <c r="K4299" s="65">
        <f t="shared" si="67"/>
        <v>0</v>
      </c>
    </row>
    <row r="4300" spans="1:11" x14ac:dyDescent="0.25">
      <c r="A4300" s="59">
        <v>44100</v>
      </c>
      <c r="B4300" s="64">
        <v>22</v>
      </c>
      <c r="C4300" s="64">
        <v>0</v>
      </c>
      <c r="D4300" s="130">
        <v>0</v>
      </c>
      <c r="E4300" s="130">
        <v>0</v>
      </c>
      <c r="F4300" s="64">
        <v>0</v>
      </c>
      <c r="K4300" s="65">
        <f t="shared" si="67"/>
        <v>0</v>
      </c>
    </row>
    <row r="4301" spans="1:11" x14ac:dyDescent="0.25">
      <c r="A4301" s="59">
        <v>44100</v>
      </c>
      <c r="B4301" s="64">
        <v>23</v>
      </c>
      <c r="C4301" s="64">
        <v>0</v>
      </c>
      <c r="D4301" s="130">
        <v>0</v>
      </c>
      <c r="E4301" s="130">
        <v>0</v>
      </c>
      <c r="F4301" s="64">
        <v>0</v>
      </c>
      <c r="K4301" s="65">
        <f t="shared" si="67"/>
        <v>0</v>
      </c>
    </row>
    <row r="4302" spans="1:11" x14ac:dyDescent="0.25">
      <c r="A4302" s="59">
        <v>44100</v>
      </c>
      <c r="B4302" s="64">
        <v>24</v>
      </c>
      <c r="C4302" s="64">
        <v>0</v>
      </c>
      <c r="D4302" s="130">
        <v>0</v>
      </c>
      <c r="E4302" s="130">
        <v>0</v>
      </c>
      <c r="F4302" s="64">
        <v>0</v>
      </c>
      <c r="K4302" s="65">
        <f t="shared" si="67"/>
        <v>0</v>
      </c>
    </row>
    <row r="4303" spans="1:11" x14ac:dyDescent="0.25">
      <c r="A4303" s="59">
        <v>44101</v>
      </c>
      <c r="B4303" s="64">
        <v>1</v>
      </c>
      <c r="C4303" s="64">
        <v>0</v>
      </c>
      <c r="D4303" s="130">
        <v>0</v>
      </c>
      <c r="E4303" s="130">
        <v>0</v>
      </c>
      <c r="F4303" s="64">
        <v>0</v>
      </c>
      <c r="K4303" s="65">
        <f t="shared" si="67"/>
        <v>0</v>
      </c>
    </row>
    <row r="4304" spans="1:11" x14ac:dyDescent="0.25">
      <c r="A4304" s="59">
        <v>44101</v>
      </c>
      <c r="B4304" s="64">
        <v>2</v>
      </c>
      <c r="C4304" s="64">
        <v>0</v>
      </c>
      <c r="D4304" s="130">
        <v>0</v>
      </c>
      <c r="E4304" s="130">
        <v>0</v>
      </c>
      <c r="F4304" s="64">
        <v>0</v>
      </c>
      <c r="K4304" s="65">
        <f t="shared" si="67"/>
        <v>0</v>
      </c>
    </row>
    <row r="4305" spans="1:11" x14ac:dyDescent="0.25">
      <c r="A4305" s="59">
        <v>44101</v>
      </c>
      <c r="B4305" s="64">
        <v>3</v>
      </c>
      <c r="C4305" s="64">
        <v>0</v>
      </c>
      <c r="D4305" s="130">
        <v>0</v>
      </c>
      <c r="E4305" s="130">
        <v>0</v>
      </c>
      <c r="F4305" s="64">
        <v>0</v>
      </c>
      <c r="K4305" s="65">
        <f t="shared" si="67"/>
        <v>0</v>
      </c>
    </row>
    <row r="4306" spans="1:11" x14ac:dyDescent="0.25">
      <c r="A4306" s="59">
        <v>44101</v>
      </c>
      <c r="B4306" s="64">
        <v>4</v>
      </c>
      <c r="C4306" s="64">
        <v>0</v>
      </c>
      <c r="D4306" s="130">
        <v>0</v>
      </c>
      <c r="E4306" s="130">
        <v>0</v>
      </c>
      <c r="F4306" s="64">
        <v>0</v>
      </c>
      <c r="K4306" s="65">
        <f t="shared" si="67"/>
        <v>0</v>
      </c>
    </row>
    <row r="4307" spans="1:11" x14ac:dyDescent="0.25">
      <c r="A4307" s="59">
        <v>44101</v>
      </c>
      <c r="B4307" s="64">
        <v>5</v>
      </c>
      <c r="C4307" s="64">
        <v>0</v>
      </c>
      <c r="D4307" s="130">
        <v>0</v>
      </c>
      <c r="E4307" s="130">
        <v>0</v>
      </c>
      <c r="F4307" s="64">
        <v>0</v>
      </c>
      <c r="K4307" s="65">
        <f t="shared" si="67"/>
        <v>0</v>
      </c>
    </row>
    <row r="4308" spans="1:11" x14ac:dyDescent="0.25">
      <c r="A4308" s="59">
        <v>44101</v>
      </c>
      <c r="B4308" s="64">
        <v>6</v>
      </c>
      <c r="C4308" s="64">
        <v>0</v>
      </c>
      <c r="D4308" s="130">
        <v>10</v>
      </c>
      <c r="E4308" s="130">
        <v>10</v>
      </c>
      <c r="F4308" s="64">
        <v>10</v>
      </c>
      <c r="K4308" s="65">
        <f t="shared" si="67"/>
        <v>8</v>
      </c>
    </row>
    <row r="4309" spans="1:11" x14ac:dyDescent="0.25">
      <c r="A4309" s="59">
        <v>44101</v>
      </c>
      <c r="B4309" s="64">
        <v>7</v>
      </c>
      <c r="C4309" s="64">
        <v>1000</v>
      </c>
      <c r="D4309" s="130">
        <v>0</v>
      </c>
      <c r="E4309" s="130">
        <v>10</v>
      </c>
      <c r="F4309" s="64">
        <v>20</v>
      </c>
      <c r="K4309" s="65">
        <f t="shared" si="67"/>
        <v>258</v>
      </c>
    </row>
    <row r="4310" spans="1:11" x14ac:dyDescent="0.25">
      <c r="A4310" s="59">
        <v>44101</v>
      </c>
      <c r="B4310" s="64">
        <v>8</v>
      </c>
      <c r="C4310" s="64">
        <v>31000</v>
      </c>
      <c r="D4310" s="130">
        <v>360</v>
      </c>
      <c r="E4310" s="130">
        <v>810</v>
      </c>
      <c r="F4310" s="64">
        <v>900</v>
      </c>
      <c r="K4310" s="65">
        <f t="shared" si="67"/>
        <v>8268</v>
      </c>
    </row>
    <row r="4311" spans="1:11" x14ac:dyDescent="0.25">
      <c r="A4311" s="59">
        <v>44101</v>
      </c>
      <c r="B4311" s="64">
        <v>9</v>
      </c>
      <c r="C4311" s="64">
        <v>31000</v>
      </c>
      <c r="D4311" s="130">
        <v>1110</v>
      </c>
      <c r="E4311" s="130">
        <v>2140</v>
      </c>
      <c r="F4311" s="64">
        <v>1720</v>
      </c>
      <c r="K4311" s="65">
        <f t="shared" si="67"/>
        <v>8993</v>
      </c>
    </row>
    <row r="4312" spans="1:11" x14ac:dyDescent="0.25">
      <c r="A4312" s="59">
        <v>44101</v>
      </c>
      <c r="B4312" s="64">
        <v>10</v>
      </c>
      <c r="C4312" s="64">
        <v>35000</v>
      </c>
      <c r="D4312" s="130">
        <v>1540</v>
      </c>
      <c r="E4312" s="130">
        <v>2760</v>
      </c>
      <c r="F4312" s="64">
        <v>3140</v>
      </c>
      <c r="K4312" s="65">
        <f t="shared" si="67"/>
        <v>10610</v>
      </c>
    </row>
    <row r="4313" spans="1:11" x14ac:dyDescent="0.25">
      <c r="A4313" s="59">
        <v>44101</v>
      </c>
      <c r="B4313" s="64">
        <v>11</v>
      </c>
      <c r="C4313" s="64">
        <v>62000</v>
      </c>
      <c r="D4313" s="130">
        <v>3440</v>
      </c>
      <c r="E4313" s="130">
        <v>5000</v>
      </c>
      <c r="F4313" s="64">
        <v>4910</v>
      </c>
      <c r="K4313" s="65">
        <f t="shared" si="67"/>
        <v>18838</v>
      </c>
    </row>
    <row r="4314" spans="1:11" x14ac:dyDescent="0.25">
      <c r="A4314" s="59">
        <v>44101</v>
      </c>
      <c r="B4314" s="64">
        <v>12</v>
      </c>
      <c r="C4314" s="64">
        <v>66000</v>
      </c>
      <c r="D4314" s="130">
        <v>5720</v>
      </c>
      <c r="E4314" s="130">
        <v>4530</v>
      </c>
      <c r="F4314" s="64">
        <v>4480</v>
      </c>
      <c r="K4314" s="65">
        <f t="shared" si="67"/>
        <v>20183</v>
      </c>
    </row>
    <row r="4315" spans="1:11" x14ac:dyDescent="0.25">
      <c r="A4315" s="59">
        <v>44101</v>
      </c>
      <c r="B4315" s="64">
        <v>13</v>
      </c>
      <c r="C4315" s="64">
        <v>72000</v>
      </c>
      <c r="D4315" s="130">
        <v>5200</v>
      </c>
      <c r="E4315" s="130">
        <v>3280</v>
      </c>
      <c r="F4315" s="64">
        <v>12090</v>
      </c>
      <c r="K4315" s="65">
        <f t="shared" si="67"/>
        <v>23143</v>
      </c>
    </row>
    <row r="4316" spans="1:11" x14ac:dyDescent="0.25">
      <c r="A4316" s="59">
        <v>44101</v>
      </c>
      <c r="B4316" s="64">
        <v>14</v>
      </c>
      <c r="C4316" s="64">
        <v>81000</v>
      </c>
      <c r="D4316" s="130">
        <v>4520</v>
      </c>
      <c r="E4316" s="130">
        <v>4090</v>
      </c>
      <c r="F4316" s="64">
        <v>7670</v>
      </c>
      <c r="K4316" s="65">
        <f t="shared" si="67"/>
        <v>24320</v>
      </c>
    </row>
    <row r="4317" spans="1:11" x14ac:dyDescent="0.25">
      <c r="A4317" s="59">
        <v>44101</v>
      </c>
      <c r="B4317" s="64">
        <v>15</v>
      </c>
      <c r="C4317" s="64">
        <v>89000</v>
      </c>
      <c r="D4317" s="130">
        <v>3750</v>
      </c>
      <c r="E4317" s="130">
        <v>3670</v>
      </c>
      <c r="F4317" s="64">
        <v>12260</v>
      </c>
      <c r="K4317" s="65">
        <f t="shared" si="67"/>
        <v>27170</v>
      </c>
    </row>
    <row r="4318" spans="1:11" x14ac:dyDescent="0.25">
      <c r="A4318" s="59">
        <v>44101</v>
      </c>
      <c r="B4318" s="64">
        <v>16</v>
      </c>
      <c r="C4318" s="64">
        <v>76000</v>
      </c>
      <c r="D4318" s="130">
        <v>2110</v>
      </c>
      <c r="E4318" s="130">
        <v>2860</v>
      </c>
      <c r="F4318" s="64">
        <v>10740</v>
      </c>
      <c r="K4318" s="65">
        <f t="shared" si="67"/>
        <v>22928</v>
      </c>
    </row>
    <row r="4319" spans="1:11" x14ac:dyDescent="0.25">
      <c r="A4319" s="59">
        <v>44101</v>
      </c>
      <c r="B4319" s="64">
        <v>17</v>
      </c>
      <c r="C4319" s="64">
        <v>52000</v>
      </c>
      <c r="D4319" s="130">
        <v>1640</v>
      </c>
      <c r="E4319" s="130">
        <v>2090</v>
      </c>
      <c r="F4319" s="64">
        <v>5630</v>
      </c>
      <c r="K4319" s="65">
        <f t="shared" si="67"/>
        <v>15340</v>
      </c>
    </row>
    <row r="4320" spans="1:11" x14ac:dyDescent="0.25">
      <c r="A4320" s="59">
        <v>44101</v>
      </c>
      <c r="B4320" s="64">
        <v>18</v>
      </c>
      <c r="C4320" s="64">
        <v>17000</v>
      </c>
      <c r="D4320" s="130">
        <v>650</v>
      </c>
      <c r="E4320" s="130">
        <v>600</v>
      </c>
      <c r="F4320" s="64">
        <v>1410</v>
      </c>
      <c r="K4320" s="65">
        <f t="shared" si="67"/>
        <v>4915</v>
      </c>
    </row>
    <row r="4321" spans="1:11" x14ac:dyDescent="0.25">
      <c r="A4321" s="59">
        <v>44101</v>
      </c>
      <c r="B4321" s="64">
        <v>19</v>
      </c>
      <c r="C4321" s="64">
        <v>1000</v>
      </c>
      <c r="D4321" s="130">
        <v>30</v>
      </c>
      <c r="E4321" s="130">
        <v>50</v>
      </c>
      <c r="F4321" s="64">
        <v>40</v>
      </c>
      <c r="K4321" s="65">
        <f t="shared" si="67"/>
        <v>280</v>
      </c>
    </row>
    <row r="4322" spans="1:11" x14ac:dyDescent="0.25">
      <c r="A4322" s="59">
        <v>44101</v>
      </c>
      <c r="B4322" s="64">
        <v>20</v>
      </c>
      <c r="C4322" s="64">
        <v>0</v>
      </c>
      <c r="D4322" s="130">
        <v>10</v>
      </c>
      <c r="E4322" s="130">
        <v>10</v>
      </c>
      <c r="F4322" s="64">
        <v>0</v>
      </c>
      <c r="K4322" s="65">
        <f t="shared" si="67"/>
        <v>5</v>
      </c>
    </row>
    <row r="4323" spans="1:11" x14ac:dyDescent="0.25">
      <c r="A4323" s="59">
        <v>44101</v>
      </c>
      <c r="B4323" s="64">
        <v>21</v>
      </c>
      <c r="C4323" s="64">
        <v>0</v>
      </c>
      <c r="D4323" s="130">
        <v>0</v>
      </c>
      <c r="E4323" s="130">
        <v>0</v>
      </c>
      <c r="F4323" s="64">
        <v>0</v>
      </c>
      <c r="K4323" s="65">
        <f t="shared" si="67"/>
        <v>0</v>
      </c>
    </row>
    <row r="4324" spans="1:11" x14ac:dyDescent="0.25">
      <c r="A4324" s="59">
        <v>44101</v>
      </c>
      <c r="B4324" s="64">
        <v>22</v>
      </c>
      <c r="C4324" s="64">
        <v>0</v>
      </c>
      <c r="D4324" s="130">
        <v>0</v>
      </c>
      <c r="E4324" s="130">
        <v>0</v>
      </c>
      <c r="F4324" s="64">
        <v>0</v>
      </c>
      <c r="K4324" s="65">
        <f t="shared" si="67"/>
        <v>0</v>
      </c>
    </row>
    <row r="4325" spans="1:11" x14ac:dyDescent="0.25">
      <c r="A4325" s="59">
        <v>44101</v>
      </c>
      <c r="B4325" s="64">
        <v>23</v>
      </c>
      <c r="C4325" s="64">
        <v>0</v>
      </c>
      <c r="D4325" s="130">
        <v>0</v>
      </c>
      <c r="E4325" s="130">
        <v>0</v>
      </c>
      <c r="F4325" s="64">
        <v>0</v>
      </c>
      <c r="K4325" s="65">
        <f t="shared" si="67"/>
        <v>0</v>
      </c>
    </row>
    <row r="4326" spans="1:11" x14ac:dyDescent="0.25">
      <c r="A4326" s="59">
        <v>44101</v>
      </c>
      <c r="B4326" s="64">
        <v>24</v>
      </c>
      <c r="C4326" s="64">
        <v>0</v>
      </c>
      <c r="D4326" s="130">
        <v>0</v>
      </c>
      <c r="E4326" s="130">
        <v>0</v>
      </c>
      <c r="F4326" s="64">
        <v>0</v>
      </c>
      <c r="K4326" s="65">
        <f t="shared" si="67"/>
        <v>0</v>
      </c>
    </row>
    <row r="4327" spans="1:11" x14ac:dyDescent="0.25">
      <c r="A4327" s="59">
        <v>44102</v>
      </c>
      <c r="B4327" s="64">
        <v>1</v>
      </c>
      <c r="C4327" s="64">
        <v>0</v>
      </c>
      <c r="D4327" s="130">
        <v>0</v>
      </c>
      <c r="E4327" s="130">
        <v>0</v>
      </c>
      <c r="F4327" s="64">
        <v>0</v>
      </c>
      <c r="K4327" s="65">
        <f t="shared" si="67"/>
        <v>0</v>
      </c>
    </row>
    <row r="4328" spans="1:11" x14ac:dyDescent="0.25">
      <c r="A4328" s="59">
        <v>44102</v>
      </c>
      <c r="B4328" s="64">
        <v>2</v>
      </c>
      <c r="C4328" s="64">
        <v>0</v>
      </c>
      <c r="D4328" s="130">
        <v>0</v>
      </c>
      <c r="E4328" s="130">
        <v>0</v>
      </c>
      <c r="F4328" s="64">
        <v>0</v>
      </c>
      <c r="K4328" s="65">
        <f t="shared" si="67"/>
        <v>0</v>
      </c>
    </row>
    <row r="4329" spans="1:11" x14ac:dyDescent="0.25">
      <c r="A4329" s="59">
        <v>44102</v>
      </c>
      <c r="B4329" s="64">
        <v>3</v>
      </c>
      <c r="C4329" s="64">
        <v>0</v>
      </c>
      <c r="D4329" s="130">
        <v>0</v>
      </c>
      <c r="E4329" s="130">
        <v>0</v>
      </c>
      <c r="F4329" s="64">
        <v>0</v>
      </c>
      <c r="K4329" s="65">
        <f t="shared" si="67"/>
        <v>0</v>
      </c>
    </row>
    <row r="4330" spans="1:11" x14ac:dyDescent="0.25">
      <c r="A4330" s="59">
        <v>44102</v>
      </c>
      <c r="B4330" s="64">
        <v>4</v>
      </c>
      <c r="C4330" s="64">
        <v>0</v>
      </c>
      <c r="D4330" s="130">
        <v>0</v>
      </c>
      <c r="E4330" s="130">
        <v>0</v>
      </c>
      <c r="F4330" s="64">
        <v>0</v>
      </c>
      <c r="K4330" s="65">
        <f t="shared" si="67"/>
        <v>0</v>
      </c>
    </row>
    <row r="4331" spans="1:11" x14ac:dyDescent="0.25">
      <c r="A4331" s="59">
        <v>44102</v>
      </c>
      <c r="B4331" s="64">
        <v>5</v>
      </c>
      <c r="C4331" s="64">
        <v>0</v>
      </c>
      <c r="D4331" s="130">
        <v>0</v>
      </c>
      <c r="E4331" s="130">
        <v>0</v>
      </c>
      <c r="F4331" s="64">
        <v>0</v>
      </c>
      <c r="K4331" s="65">
        <f t="shared" si="67"/>
        <v>0</v>
      </c>
    </row>
    <row r="4332" spans="1:11" x14ac:dyDescent="0.25">
      <c r="A4332" s="59">
        <v>44102</v>
      </c>
      <c r="B4332" s="64">
        <v>6</v>
      </c>
      <c r="C4332" s="64">
        <v>0</v>
      </c>
      <c r="D4332" s="130">
        <v>10</v>
      </c>
      <c r="E4332" s="130">
        <v>0</v>
      </c>
      <c r="F4332" s="64">
        <v>0</v>
      </c>
      <c r="K4332" s="65">
        <f t="shared" si="67"/>
        <v>3</v>
      </c>
    </row>
    <row r="4333" spans="1:11" x14ac:dyDescent="0.25">
      <c r="A4333" s="59">
        <v>44102</v>
      </c>
      <c r="B4333" s="64">
        <v>7</v>
      </c>
      <c r="C4333" s="64">
        <v>0</v>
      </c>
      <c r="D4333" s="130">
        <v>0</v>
      </c>
      <c r="E4333" s="130">
        <v>10</v>
      </c>
      <c r="F4333" s="64">
        <v>10</v>
      </c>
      <c r="K4333" s="65">
        <f t="shared" si="67"/>
        <v>5</v>
      </c>
    </row>
    <row r="4334" spans="1:11" x14ac:dyDescent="0.25">
      <c r="A4334" s="59">
        <v>44102</v>
      </c>
      <c r="B4334" s="64">
        <v>8</v>
      </c>
      <c r="C4334" s="64">
        <v>8000</v>
      </c>
      <c r="D4334" s="130">
        <v>230</v>
      </c>
      <c r="E4334" s="130">
        <v>310</v>
      </c>
      <c r="F4334" s="64">
        <v>1150</v>
      </c>
      <c r="K4334" s="65">
        <f t="shared" si="67"/>
        <v>2423</v>
      </c>
    </row>
    <row r="4335" spans="1:11" x14ac:dyDescent="0.25">
      <c r="A4335" s="59">
        <v>44102</v>
      </c>
      <c r="B4335" s="64">
        <v>9</v>
      </c>
      <c r="C4335" s="64">
        <v>21000</v>
      </c>
      <c r="D4335" s="130">
        <v>890</v>
      </c>
      <c r="E4335" s="130">
        <v>1490</v>
      </c>
      <c r="F4335" s="64">
        <v>7030</v>
      </c>
      <c r="K4335" s="65">
        <f t="shared" si="67"/>
        <v>7603</v>
      </c>
    </row>
    <row r="4336" spans="1:11" x14ac:dyDescent="0.25">
      <c r="A4336" s="59">
        <v>44102</v>
      </c>
      <c r="B4336" s="64">
        <v>10</v>
      </c>
      <c r="C4336" s="64">
        <v>59000</v>
      </c>
      <c r="D4336" s="130">
        <v>1350</v>
      </c>
      <c r="E4336" s="130">
        <v>2390</v>
      </c>
      <c r="F4336" s="64">
        <v>10070</v>
      </c>
      <c r="K4336" s="65">
        <f t="shared" si="67"/>
        <v>18203</v>
      </c>
    </row>
    <row r="4337" spans="1:11" x14ac:dyDescent="0.25">
      <c r="A4337" s="59">
        <v>44102</v>
      </c>
      <c r="B4337" s="64">
        <v>11</v>
      </c>
      <c r="C4337" s="64">
        <v>168000</v>
      </c>
      <c r="D4337" s="130">
        <v>2800</v>
      </c>
      <c r="E4337" s="130">
        <v>3900</v>
      </c>
      <c r="F4337" s="64">
        <v>13780</v>
      </c>
      <c r="K4337" s="65">
        <f t="shared" si="67"/>
        <v>47120</v>
      </c>
    </row>
    <row r="4338" spans="1:11" x14ac:dyDescent="0.25">
      <c r="A4338" s="59">
        <v>44102</v>
      </c>
      <c r="B4338" s="64">
        <v>12</v>
      </c>
      <c r="C4338" s="64">
        <v>133000</v>
      </c>
      <c r="D4338" s="130">
        <v>2390</v>
      </c>
      <c r="E4338" s="130">
        <v>3670</v>
      </c>
      <c r="F4338" s="64">
        <v>14570</v>
      </c>
      <c r="K4338" s="65">
        <f t="shared" si="67"/>
        <v>38408</v>
      </c>
    </row>
    <row r="4339" spans="1:11" x14ac:dyDescent="0.25">
      <c r="A4339" s="59">
        <v>44102</v>
      </c>
      <c r="B4339" s="64">
        <v>13</v>
      </c>
      <c r="C4339" s="64">
        <v>59000</v>
      </c>
      <c r="D4339" s="130">
        <v>2690</v>
      </c>
      <c r="E4339" s="130">
        <v>4270</v>
      </c>
      <c r="F4339" s="64">
        <v>11340</v>
      </c>
      <c r="K4339" s="65">
        <f t="shared" si="67"/>
        <v>19325</v>
      </c>
    </row>
    <row r="4340" spans="1:11" x14ac:dyDescent="0.25">
      <c r="A4340" s="59">
        <v>44102</v>
      </c>
      <c r="B4340" s="64">
        <v>14</v>
      </c>
      <c r="C4340" s="64">
        <v>79000</v>
      </c>
      <c r="D4340" s="130">
        <v>4890</v>
      </c>
      <c r="E4340" s="130">
        <v>7260</v>
      </c>
      <c r="F4340" s="64">
        <v>16290</v>
      </c>
      <c r="K4340" s="65">
        <f t="shared" si="67"/>
        <v>26860</v>
      </c>
    </row>
    <row r="4341" spans="1:11" x14ac:dyDescent="0.25">
      <c r="A4341" s="59">
        <v>44102</v>
      </c>
      <c r="B4341" s="64">
        <v>15</v>
      </c>
      <c r="C4341" s="64">
        <v>105000</v>
      </c>
      <c r="D4341" s="130">
        <v>5580</v>
      </c>
      <c r="E4341" s="130">
        <v>5990</v>
      </c>
      <c r="F4341" s="64">
        <v>15240</v>
      </c>
      <c r="K4341" s="65">
        <f t="shared" si="67"/>
        <v>32953</v>
      </c>
    </row>
    <row r="4342" spans="1:11" x14ac:dyDescent="0.25">
      <c r="A4342" s="59">
        <v>44102</v>
      </c>
      <c r="B4342" s="64">
        <v>16</v>
      </c>
      <c r="C4342" s="64">
        <v>69000</v>
      </c>
      <c r="D4342" s="130">
        <v>2470</v>
      </c>
      <c r="E4342" s="130">
        <v>3460</v>
      </c>
      <c r="F4342" s="64">
        <v>8250</v>
      </c>
      <c r="K4342" s="65">
        <f t="shared" si="67"/>
        <v>20795</v>
      </c>
    </row>
    <row r="4343" spans="1:11" x14ac:dyDescent="0.25">
      <c r="A4343" s="59">
        <v>44102</v>
      </c>
      <c r="B4343" s="64">
        <v>17</v>
      </c>
      <c r="C4343" s="64">
        <v>53000</v>
      </c>
      <c r="D4343" s="130">
        <v>2730</v>
      </c>
      <c r="E4343" s="130">
        <v>4390</v>
      </c>
      <c r="F4343" s="64">
        <v>7140</v>
      </c>
      <c r="K4343" s="65">
        <f t="shared" si="67"/>
        <v>16815</v>
      </c>
    </row>
    <row r="4344" spans="1:11" x14ac:dyDescent="0.25">
      <c r="A4344" s="59">
        <v>44102</v>
      </c>
      <c r="B4344" s="64">
        <v>18</v>
      </c>
      <c r="C4344" s="64">
        <v>29000</v>
      </c>
      <c r="D4344" s="130">
        <v>1470</v>
      </c>
      <c r="E4344" s="130">
        <v>1390</v>
      </c>
      <c r="F4344" s="64">
        <v>3560</v>
      </c>
      <c r="K4344" s="65">
        <f t="shared" si="67"/>
        <v>8855</v>
      </c>
    </row>
    <row r="4345" spans="1:11" x14ac:dyDescent="0.25">
      <c r="A4345" s="59">
        <v>44102</v>
      </c>
      <c r="B4345" s="64">
        <v>19</v>
      </c>
      <c r="C4345" s="64">
        <v>3000</v>
      </c>
      <c r="D4345" s="130">
        <v>70</v>
      </c>
      <c r="E4345" s="130">
        <v>30</v>
      </c>
      <c r="F4345" s="64">
        <v>170</v>
      </c>
      <c r="K4345" s="65">
        <f t="shared" si="67"/>
        <v>818</v>
      </c>
    </row>
    <row r="4346" spans="1:11" x14ac:dyDescent="0.25">
      <c r="A4346" s="59">
        <v>44102</v>
      </c>
      <c r="B4346" s="64">
        <v>20</v>
      </c>
      <c r="C4346" s="64">
        <v>0</v>
      </c>
      <c r="D4346" s="130">
        <v>10</v>
      </c>
      <c r="E4346" s="130">
        <v>10</v>
      </c>
      <c r="F4346" s="64">
        <v>0</v>
      </c>
      <c r="K4346" s="65">
        <f t="shared" si="67"/>
        <v>5</v>
      </c>
    </row>
    <row r="4347" spans="1:11" x14ac:dyDescent="0.25">
      <c r="A4347" s="59">
        <v>44102</v>
      </c>
      <c r="B4347" s="64">
        <v>21</v>
      </c>
      <c r="C4347" s="64">
        <v>0</v>
      </c>
      <c r="D4347" s="130">
        <v>0</v>
      </c>
      <c r="E4347" s="130">
        <v>0</v>
      </c>
      <c r="F4347" s="64">
        <v>0</v>
      </c>
      <c r="K4347" s="65">
        <f t="shared" si="67"/>
        <v>0</v>
      </c>
    </row>
    <row r="4348" spans="1:11" x14ac:dyDescent="0.25">
      <c r="A4348" s="59">
        <v>44102</v>
      </c>
      <c r="B4348" s="64">
        <v>22</v>
      </c>
      <c r="C4348" s="64">
        <v>0</v>
      </c>
      <c r="D4348" s="130">
        <v>0</v>
      </c>
      <c r="E4348" s="130">
        <v>0</v>
      </c>
      <c r="F4348" s="64">
        <v>0</v>
      </c>
      <c r="K4348" s="65">
        <f t="shared" si="67"/>
        <v>0</v>
      </c>
    </row>
    <row r="4349" spans="1:11" x14ac:dyDescent="0.25">
      <c r="A4349" s="59">
        <v>44102</v>
      </c>
      <c r="B4349" s="64">
        <v>23</v>
      </c>
      <c r="C4349" s="64">
        <v>0</v>
      </c>
      <c r="D4349" s="130">
        <v>0</v>
      </c>
      <c r="E4349" s="130">
        <v>0</v>
      </c>
      <c r="F4349" s="64">
        <v>0</v>
      </c>
      <c r="K4349" s="65">
        <f t="shared" si="67"/>
        <v>0</v>
      </c>
    </row>
    <row r="4350" spans="1:11" x14ac:dyDescent="0.25">
      <c r="A4350" s="59">
        <v>44102</v>
      </c>
      <c r="B4350" s="64">
        <v>24</v>
      </c>
      <c r="C4350" s="64">
        <v>0</v>
      </c>
      <c r="D4350" s="130">
        <v>0</v>
      </c>
      <c r="E4350" s="130">
        <v>0</v>
      </c>
      <c r="F4350" s="64">
        <v>0</v>
      </c>
      <c r="K4350" s="65">
        <f t="shared" si="67"/>
        <v>0</v>
      </c>
    </row>
    <row r="4351" spans="1:11" x14ac:dyDescent="0.25">
      <c r="A4351" s="59">
        <v>44103</v>
      </c>
      <c r="B4351" s="64">
        <v>1</v>
      </c>
      <c r="C4351" s="64">
        <v>0</v>
      </c>
      <c r="D4351" s="130">
        <v>0</v>
      </c>
      <c r="E4351" s="130">
        <v>0</v>
      </c>
      <c r="F4351" s="64">
        <v>0</v>
      </c>
      <c r="K4351" s="65">
        <f t="shared" si="67"/>
        <v>0</v>
      </c>
    </row>
    <row r="4352" spans="1:11" x14ac:dyDescent="0.25">
      <c r="A4352" s="59">
        <v>44103</v>
      </c>
      <c r="B4352" s="64">
        <v>2</v>
      </c>
      <c r="C4352" s="64">
        <v>0</v>
      </c>
      <c r="D4352" s="130">
        <v>0</v>
      </c>
      <c r="E4352" s="130">
        <v>0</v>
      </c>
      <c r="F4352" s="64">
        <v>0</v>
      </c>
      <c r="K4352" s="65">
        <f t="shared" si="67"/>
        <v>0</v>
      </c>
    </row>
    <row r="4353" spans="1:11" x14ac:dyDescent="0.25">
      <c r="A4353" s="59">
        <v>44103</v>
      </c>
      <c r="B4353" s="64">
        <v>3</v>
      </c>
      <c r="C4353" s="64">
        <v>0</v>
      </c>
      <c r="D4353" s="130">
        <v>0</v>
      </c>
      <c r="E4353" s="130">
        <v>0</v>
      </c>
      <c r="F4353" s="64">
        <v>0</v>
      </c>
      <c r="K4353" s="65">
        <f t="shared" si="67"/>
        <v>0</v>
      </c>
    </row>
    <row r="4354" spans="1:11" x14ac:dyDescent="0.25">
      <c r="A4354" s="59">
        <v>44103</v>
      </c>
      <c r="B4354" s="64">
        <v>4</v>
      </c>
      <c r="C4354" s="64">
        <v>0</v>
      </c>
      <c r="D4354" s="130">
        <v>0</v>
      </c>
      <c r="E4354" s="130">
        <v>0</v>
      </c>
      <c r="F4354" s="64">
        <v>0</v>
      </c>
      <c r="K4354" s="65">
        <f t="shared" si="67"/>
        <v>0</v>
      </c>
    </row>
    <row r="4355" spans="1:11" x14ac:dyDescent="0.25">
      <c r="A4355" s="59">
        <v>44103</v>
      </c>
      <c r="B4355" s="64">
        <v>5</v>
      </c>
      <c r="C4355" s="64">
        <v>0</v>
      </c>
      <c r="D4355" s="130">
        <v>0</v>
      </c>
      <c r="E4355" s="130">
        <v>0</v>
      </c>
      <c r="F4355" s="64">
        <v>0</v>
      </c>
      <c r="K4355" s="65">
        <f t="shared" si="67"/>
        <v>0</v>
      </c>
    </row>
    <row r="4356" spans="1:11" x14ac:dyDescent="0.25">
      <c r="A4356" s="59">
        <v>44103</v>
      </c>
      <c r="B4356" s="64">
        <v>6</v>
      </c>
      <c r="C4356" s="64">
        <v>0</v>
      </c>
      <c r="D4356" s="130">
        <v>10</v>
      </c>
      <c r="E4356" s="130">
        <v>0</v>
      </c>
      <c r="F4356" s="64">
        <v>0</v>
      </c>
      <c r="K4356" s="65">
        <f t="shared" si="67"/>
        <v>3</v>
      </c>
    </row>
    <row r="4357" spans="1:11" x14ac:dyDescent="0.25">
      <c r="A4357" s="59">
        <v>44103</v>
      </c>
      <c r="B4357" s="64">
        <v>7</v>
      </c>
      <c r="C4357" s="64">
        <v>0</v>
      </c>
      <c r="D4357" s="130">
        <v>10</v>
      </c>
      <c r="E4357" s="130">
        <v>20</v>
      </c>
      <c r="F4357" s="64">
        <v>10</v>
      </c>
      <c r="K4357" s="65">
        <f t="shared" si="67"/>
        <v>10</v>
      </c>
    </row>
    <row r="4358" spans="1:11" x14ac:dyDescent="0.25">
      <c r="A4358" s="59">
        <v>44103</v>
      </c>
      <c r="B4358" s="64">
        <v>8</v>
      </c>
      <c r="C4358" s="64">
        <v>21000</v>
      </c>
      <c r="D4358" s="130">
        <v>470</v>
      </c>
      <c r="E4358" s="130">
        <v>440</v>
      </c>
      <c r="F4358" s="64">
        <v>690</v>
      </c>
      <c r="K4358" s="65">
        <f t="shared" si="67"/>
        <v>5650</v>
      </c>
    </row>
    <row r="4359" spans="1:11" x14ac:dyDescent="0.25">
      <c r="A4359" s="59">
        <v>44103</v>
      </c>
      <c r="B4359" s="64">
        <v>9</v>
      </c>
      <c r="C4359" s="64">
        <v>34000</v>
      </c>
      <c r="D4359" s="130">
        <v>1020</v>
      </c>
      <c r="E4359" s="130">
        <v>790</v>
      </c>
      <c r="F4359" s="64">
        <v>2280</v>
      </c>
      <c r="K4359" s="65">
        <f t="shared" si="67"/>
        <v>9523</v>
      </c>
    </row>
    <row r="4360" spans="1:11" x14ac:dyDescent="0.25">
      <c r="A4360" s="59">
        <v>44103</v>
      </c>
      <c r="B4360" s="64">
        <v>10</v>
      </c>
      <c r="C4360" s="64">
        <v>70000</v>
      </c>
      <c r="D4360" s="130">
        <v>1410</v>
      </c>
      <c r="E4360" s="130">
        <v>890</v>
      </c>
      <c r="F4360" s="64">
        <v>7980</v>
      </c>
      <c r="K4360" s="65">
        <f t="shared" ref="K4360:K4423" si="68">ROUND(AVERAGE(C4360:F4360),0)</f>
        <v>20070</v>
      </c>
    </row>
    <row r="4361" spans="1:11" x14ac:dyDescent="0.25">
      <c r="A4361" s="59">
        <v>44103</v>
      </c>
      <c r="B4361" s="64">
        <v>11</v>
      </c>
      <c r="C4361" s="64">
        <v>121000</v>
      </c>
      <c r="D4361" s="130">
        <v>2750</v>
      </c>
      <c r="E4361" s="130">
        <v>1910</v>
      </c>
      <c r="F4361" s="64">
        <v>14290</v>
      </c>
      <c r="K4361" s="65">
        <f t="shared" si="68"/>
        <v>34988</v>
      </c>
    </row>
    <row r="4362" spans="1:11" x14ac:dyDescent="0.25">
      <c r="A4362" s="59">
        <v>44103</v>
      </c>
      <c r="B4362" s="64">
        <v>12</v>
      </c>
      <c r="C4362" s="64">
        <v>212000</v>
      </c>
      <c r="D4362" s="130">
        <v>4600</v>
      </c>
      <c r="E4362" s="130">
        <v>5860</v>
      </c>
      <c r="F4362" s="64">
        <v>21400</v>
      </c>
      <c r="K4362" s="65">
        <f t="shared" si="68"/>
        <v>60965</v>
      </c>
    </row>
    <row r="4363" spans="1:11" x14ac:dyDescent="0.25">
      <c r="A4363" s="59">
        <v>44103</v>
      </c>
      <c r="B4363" s="64">
        <v>13</v>
      </c>
      <c r="C4363" s="64">
        <v>220000</v>
      </c>
      <c r="D4363" s="130">
        <v>7370</v>
      </c>
      <c r="E4363" s="130">
        <v>9580</v>
      </c>
      <c r="F4363" s="64">
        <v>21320</v>
      </c>
      <c r="K4363" s="65">
        <f t="shared" si="68"/>
        <v>64568</v>
      </c>
    </row>
    <row r="4364" spans="1:11" x14ac:dyDescent="0.25">
      <c r="A4364" s="59">
        <v>44103</v>
      </c>
      <c r="B4364" s="64">
        <v>14</v>
      </c>
      <c r="C4364" s="64">
        <v>229000</v>
      </c>
      <c r="D4364" s="130">
        <v>7570</v>
      </c>
      <c r="E4364" s="130">
        <v>9430</v>
      </c>
      <c r="F4364" s="64">
        <v>18020</v>
      </c>
      <c r="K4364" s="65">
        <f t="shared" si="68"/>
        <v>66005</v>
      </c>
    </row>
    <row r="4365" spans="1:11" x14ac:dyDescent="0.25">
      <c r="A4365" s="59">
        <v>44103</v>
      </c>
      <c r="B4365" s="64">
        <v>15</v>
      </c>
      <c r="C4365" s="64">
        <v>129000</v>
      </c>
      <c r="D4365" s="130">
        <v>5450</v>
      </c>
      <c r="E4365" s="130">
        <v>2860</v>
      </c>
      <c r="F4365" s="64">
        <v>12150</v>
      </c>
      <c r="K4365" s="65">
        <f t="shared" si="68"/>
        <v>37365</v>
      </c>
    </row>
    <row r="4366" spans="1:11" x14ac:dyDescent="0.25">
      <c r="A4366" s="59">
        <v>44103</v>
      </c>
      <c r="B4366" s="64">
        <v>16</v>
      </c>
      <c r="C4366" s="64">
        <v>81000</v>
      </c>
      <c r="D4366" s="130">
        <v>1830</v>
      </c>
      <c r="E4366" s="130">
        <v>3570</v>
      </c>
      <c r="F4366" s="64">
        <v>12420</v>
      </c>
      <c r="K4366" s="65">
        <f t="shared" si="68"/>
        <v>24705</v>
      </c>
    </row>
    <row r="4367" spans="1:11" x14ac:dyDescent="0.25">
      <c r="A4367" s="59">
        <v>44103</v>
      </c>
      <c r="B4367" s="64">
        <v>17</v>
      </c>
      <c r="C4367" s="64">
        <v>44000</v>
      </c>
      <c r="D4367" s="130">
        <v>760</v>
      </c>
      <c r="E4367" s="130">
        <v>1800</v>
      </c>
      <c r="F4367" s="64">
        <v>5920</v>
      </c>
      <c r="K4367" s="65">
        <f t="shared" si="68"/>
        <v>13120</v>
      </c>
    </row>
    <row r="4368" spans="1:11" x14ac:dyDescent="0.25">
      <c r="A4368" s="59">
        <v>44103</v>
      </c>
      <c r="B4368" s="64">
        <v>18</v>
      </c>
      <c r="C4368" s="64">
        <v>23000</v>
      </c>
      <c r="D4368" s="130">
        <v>80</v>
      </c>
      <c r="E4368" s="130">
        <v>230</v>
      </c>
      <c r="F4368" s="64">
        <v>1620</v>
      </c>
      <c r="K4368" s="65">
        <f t="shared" si="68"/>
        <v>6233</v>
      </c>
    </row>
    <row r="4369" spans="1:11" x14ac:dyDescent="0.25">
      <c r="A4369" s="59">
        <v>44103</v>
      </c>
      <c r="B4369" s="64">
        <v>19</v>
      </c>
      <c r="C4369" s="64">
        <v>1000</v>
      </c>
      <c r="D4369" s="130">
        <v>0</v>
      </c>
      <c r="E4369" s="130">
        <v>10</v>
      </c>
      <c r="F4369" s="64">
        <v>0</v>
      </c>
      <c r="K4369" s="65">
        <f t="shared" si="68"/>
        <v>253</v>
      </c>
    </row>
    <row r="4370" spans="1:11" x14ac:dyDescent="0.25">
      <c r="A4370" s="59">
        <v>44103</v>
      </c>
      <c r="B4370" s="64">
        <v>20</v>
      </c>
      <c r="C4370" s="64">
        <v>0</v>
      </c>
      <c r="D4370" s="130">
        <v>10</v>
      </c>
      <c r="E4370" s="130">
        <v>10</v>
      </c>
      <c r="F4370" s="64">
        <v>0</v>
      </c>
      <c r="K4370" s="65">
        <f t="shared" si="68"/>
        <v>5</v>
      </c>
    </row>
    <row r="4371" spans="1:11" x14ac:dyDescent="0.25">
      <c r="A4371" s="59">
        <v>44103</v>
      </c>
      <c r="B4371" s="64">
        <v>21</v>
      </c>
      <c r="C4371" s="64">
        <v>0</v>
      </c>
      <c r="D4371" s="130">
        <v>0</v>
      </c>
      <c r="E4371" s="130">
        <v>0</v>
      </c>
      <c r="F4371" s="64">
        <v>0</v>
      </c>
      <c r="K4371" s="65">
        <f t="shared" si="68"/>
        <v>0</v>
      </c>
    </row>
    <row r="4372" spans="1:11" x14ac:dyDescent="0.25">
      <c r="A4372" s="59">
        <v>44103</v>
      </c>
      <c r="B4372" s="64">
        <v>22</v>
      </c>
      <c r="C4372" s="64">
        <v>0</v>
      </c>
      <c r="D4372" s="130">
        <v>0</v>
      </c>
      <c r="E4372" s="130">
        <v>0</v>
      </c>
      <c r="F4372" s="64">
        <v>0</v>
      </c>
      <c r="K4372" s="65">
        <f t="shared" si="68"/>
        <v>0</v>
      </c>
    </row>
    <row r="4373" spans="1:11" x14ac:dyDescent="0.25">
      <c r="A4373" s="59">
        <v>44103</v>
      </c>
      <c r="B4373" s="64">
        <v>23</v>
      </c>
      <c r="C4373" s="64">
        <v>0</v>
      </c>
      <c r="D4373" s="130">
        <v>0</v>
      </c>
      <c r="E4373" s="130">
        <v>0</v>
      </c>
      <c r="F4373" s="64">
        <v>0</v>
      </c>
      <c r="K4373" s="65">
        <f t="shared" si="68"/>
        <v>0</v>
      </c>
    </row>
    <row r="4374" spans="1:11" x14ac:dyDescent="0.25">
      <c r="A4374" s="59">
        <v>44103</v>
      </c>
      <c r="B4374" s="64">
        <v>24</v>
      </c>
      <c r="C4374" s="64">
        <v>0</v>
      </c>
      <c r="D4374" s="130">
        <v>0</v>
      </c>
      <c r="E4374" s="130">
        <v>0</v>
      </c>
      <c r="F4374" s="64">
        <v>0</v>
      </c>
      <c r="K4374" s="65">
        <f t="shared" si="68"/>
        <v>0</v>
      </c>
    </row>
    <row r="4375" spans="1:11" x14ac:dyDescent="0.25">
      <c r="A4375" s="59">
        <v>44104</v>
      </c>
      <c r="B4375" s="64">
        <v>1</v>
      </c>
      <c r="C4375" s="64">
        <v>0</v>
      </c>
      <c r="D4375" s="130">
        <v>0</v>
      </c>
      <c r="E4375" s="130">
        <v>0</v>
      </c>
      <c r="F4375" s="64">
        <v>0</v>
      </c>
      <c r="K4375" s="65">
        <f t="shared" si="68"/>
        <v>0</v>
      </c>
    </row>
    <row r="4376" spans="1:11" x14ac:dyDescent="0.25">
      <c r="A4376" s="59">
        <v>44104</v>
      </c>
      <c r="B4376" s="64">
        <v>2</v>
      </c>
      <c r="C4376" s="64">
        <v>0</v>
      </c>
      <c r="D4376" s="130">
        <v>0</v>
      </c>
      <c r="E4376" s="130">
        <v>0</v>
      </c>
      <c r="F4376" s="64">
        <v>0</v>
      </c>
      <c r="K4376" s="65">
        <f t="shared" si="68"/>
        <v>0</v>
      </c>
    </row>
    <row r="4377" spans="1:11" x14ac:dyDescent="0.25">
      <c r="A4377" s="59">
        <v>44104</v>
      </c>
      <c r="B4377" s="64">
        <v>3</v>
      </c>
      <c r="C4377" s="64">
        <v>0</v>
      </c>
      <c r="D4377" s="130">
        <v>0</v>
      </c>
      <c r="E4377" s="130">
        <v>0</v>
      </c>
      <c r="F4377" s="64">
        <v>0</v>
      </c>
      <c r="K4377" s="65">
        <f t="shared" si="68"/>
        <v>0</v>
      </c>
    </row>
    <row r="4378" spans="1:11" x14ac:dyDescent="0.25">
      <c r="A4378" s="59">
        <v>44104</v>
      </c>
      <c r="B4378" s="64">
        <v>4</v>
      </c>
      <c r="C4378" s="64">
        <v>0</v>
      </c>
      <c r="D4378" s="130">
        <v>0</v>
      </c>
      <c r="E4378" s="130">
        <v>0</v>
      </c>
      <c r="F4378" s="64">
        <v>0</v>
      </c>
      <c r="K4378" s="65">
        <f t="shared" si="68"/>
        <v>0</v>
      </c>
    </row>
    <row r="4379" spans="1:11" x14ac:dyDescent="0.25">
      <c r="A4379" s="59">
        <v>44104</v>
      </c>
      <c r="B4379" s="64">
        <v>5</v>
      </c>
      <c r="C4379" s="64">
        <v>0</v>
      </c>
      <c r="D4379" s="130">
        <v>0</v>
      </c>
      <c r="E4379" s="130">
        <v>0</v>
      </c>
      <c r="F4379" s="64">
        <v>0</v>
      </c>
      <c r="K4379" s="65">
        <f t="shared" si="68"/>
        <v>0</v>
      </c>
    </row>
    <row r="4380" spans="1:11" x14ac:dyDescent="0.25">
      <c r="A4380" s="59">
        <v>44104</v>
      </c>
      <c r="B4380" s="64">
        <v>6</v>
      </c>
      <c r="C4380" s="64">
        <v>0</v>
      </c>
      <c r="D4380" s="130">
        <v>10</v>
      </c>
      <c r="E4380" s="130">
        <v>10</v>
      </c>
      <c r="F4380" s="64">
        <v>0</v>
      </c>
      <c r="K4380" s="65">
        <f t="shared" si="68"/>
        <v>5</v>
      </c>
    </row>
    <row r="4381" spans="1:11" x14ac:dyDescent="0.25">
      <c r="A4381" s="59">
        <v>44104</v>
      </c>
      <c r="B4381" s="64">
        <v>7</v>
      </c>
      <c r="C4381" s="64">
        <v>0</v>
      </c>
      <c r="D4381" s="130">
        <v>10</v>
      </c>
      <c r="E4381" s="130">
        <v>0</v>
      </c>
      <c r="F4381" s="64">
        <v>10</v>
      </c>
      <c r="K4381" s="65">
        <f t="shared" si="68"/>
        <v>5</v>
      </c>
    </row>
    <row r="4382" spans="1:11" x14ac:dyDescent="0.25">
      <c r="A4382" s="59">
        <v>44104</v>
      </c>
      <c r="B4382" s="64">
        <v>8</v>
      </c>
      <c r="C4382" s="64">
        <v>8000</v>
      </c>
      <c r="D4382" s="130">
        <v>30</v>
      </c>
      <c r="E4382" s="130">
        <v>80</v>
      </c>
      <c r="F4382" s="64">
        <v>320</v>
      </c>
      <c r="K4382" s="65">
        <f t="shared" si="68"/>
        <v>2108</v>
      </c>
    </row>
    <row r="4383" spans="1:11" x14ac:dyDescent="0.25">
      <c r="A4383" s="59">
        <v>44104</v>
      </c>
      <c r="B4383" s="64">
        <v>9</v>
      </c>
      <c r="C4383" s="64">
        <v>11000</v>
      </c>
      <c r="D4383" s="130">
        <v>310</v>
      </c>
      <c r="E4383" s="130">
        <v>520</v>
      </c>
      <c r="F4383" s="64">
        <v>1590</v>
      </c>
      <c r="K4383" s="65">
        <f t="shared" si="68"/>
        <v>3355</v>
      </c>
    </row>
    <row r="4384" spans="1:11" x14ac:dyDescent="0.25">
      <c r="A4384" s="59">
        <v>44104</v>
      </c>
      <c r="B4384" s="64">
        <v>10</v>
      </c>
      <c r="C4384" s="64">
        <v>58000</v>
      </c>
      <c r="D4384" s="130">
        <v>1030</v>
      </c>
      <c r="E4384" s="130">
        <v>1370</v>
      </c>
      <c r="F4384" s="64">
        <v>5390</v>
      </c>
      <c r="K4384" s="65">
        <f t="shared" si="68"/>
        <v>16448</v>
      </c>
    </row>
    <row r="4385" spans="1:11" x14ac:dyDescent="0.25">
      <c r="A4385" s="59">
        <v>44104</v>
      </c>
      <c r="B4385" s="64">
        <v>11</v>
      </c>
      <c r="C4385" s="64">
        <v>51000</v>
      </c>
      <c r="D4385" s="130">
        <v>3120</v>
      </c>
      <c r="E4385" s="130">
        <v>5560</v>
      </c>
      <c r="F4385" s="64">
        <v>7920</v>
      </c>
      <c r="K4385" s="65">
        <f t="shared" si="68"/>
        <v>16900</v>
      </c>
    </row>
    <row r="4386" spans="1:11" x14ac:dyDescent="0.25">
      <c r="A4386" s="59">
        <v>44104</v>
      </c>
      <c r="B4386" s="64">
        <v>12</v>
      </c>
      <c r="C4386" s="64">
        <v>118000</v>
      </c>
      <c r="D4386" s="130">
        <v>2640</v>
      </c>
      <c r="E4386" s="130">
        <v>3360</v>
      </c>
      <c r="F4386" s="64">
        <v>13630</v>
      </c>
      <c r="K4386" s="65">
        <f t="shared" si="68"/>
        <v>34408</v>
      </c>
    </row>
    <row r="4387" spans="1:11" x14ac:dyDescent="0.25">
      <c r="A4387" s="59">
        <v>44104</v>
      </c>
      <c r="B4387" s="64">
        <v>13</v>
      </c>
      <c r="C4387" s="64">
        <v>154000</v>
      </c>
      <c r="D4387" s="130">
        <v>2780</v>
      </c>
      <c r="E4387" s="130">
        <v>2900</v>
      </c>
      <c r="F4387" s="64">
        <v>19070</v>
      </c>
      <c r="K4387" s="65">
        <f t="shared" si="68"/>
        <v>44688</v>
      </c>
    </row>
    <row r="4388" spans="1:11" x14ac:dyDescent="0.25">
      <c r="A4388" s="59">
        <v>44104</v>
      </c>
      <c r="B4388" s="64">
        <v>14</v>
      </c>
      <c r="C4388" s="64">
        <v>167000</v>
      </c>
      <c r="D4388" s="130">
        <v>5330</v>
      </c>
      <c r="E4388" s="130">
        <v>9950</v>
      </c>
      <c r="F4388" s="64">
        <v>19680</v>
      </c>
      <c r="K4388" s="65">
        <f t="shared" si="68"/>
        <v>50490</v>
      </c>
    </row>
    <row r="4389" spans="1:11" x14ac:dyDescent="0.25">
      <c r="A4389" s="59">
        <v>44104</v>
      </c>
      <c r="B4389" s="64">
        <v>15</v>
      </c>
      <c r="C4389" s="64">
        <v>217000</v>
      </c>
      <c r="D4389" s="130">
        <v>2730</v>
      </c>
      <c r="E4389" s="130">
        <v>7500</v>
      </c>
      <c r="F4389" s="64">
        <v>21610</v>
      </c>
      <c r="K4389" s="65">
        <f t="shared" si="68"/>
        <v>62210</v>
      </c>
    </row>
    <row r="4390" spans="1:11" x14ac:dyDescent="0.25">
      <c r="A4390" s="59">
        <v>44104</v>
      </c>
      <c r="B4390" s="64">
        <v>16</v>
      </c>
      <c r="C4390" s="64">
        <v>168000</v>
      </c>
      <c r="D4390" s="130">
        <v>3560</v>
      </c>
      <c r="E4390" s="130">
        <v>3320</v>
      </c>
      <c r="F4390" s="64">
        <v>21460</v>
      </c>
      <c r="K4390" s="65">
        <f t="shared" si="68"/>
        <v>49085</v>
      </c>
    </row>
    <row r="4391" spans="1:11" x14ac:dyDescent="0.25">
      <c r="A4391" s="59">
        <v>44104</v>
      </c>
      <c r="B4391" s="64">
        <v>17</v>
      </c>
      <c r="C4391" s="64">
        <v>88000</v>
      </c>
      <c r="D4391" s="130">
        <v>3820</v>
      </c>
      <c r="E4391" s="130">
        <v>4510</v>
      </c>
      <c r="F4391" s="64">
        <v>13260</v>
      </c>
      <c r="K4391" s="65">
        <f t="shared" si="68"/>
        <v>27398</v>
      </c>
    </row>
    <row r="4392" spans="1:11" x14ac:dyDescent="0.25">
      <c r="A4392" s="59">
        <v>44104</v>
      </c>
      <c r="B4392" s="64">
        <v>18</v>
      </c>
      <c r="C4392" s="64">
        <v>24000</v>
      </c>
      <c r="D4392" s="130">
        <v>1570</v>
      </c>
      <c r="E4392" s="130">
        <v>1030</v>
      </c>
      <c r="F4392" s="64">
        <v>3290</v>
      </c>
      <c r="K4392" s="65">
        <f t="shared" si="68"/>
        <v>7473</v>
      </c>
    </row>
    <row r="4393" spans="1:11" x14ac:dyDescent="0.25">
      <c r="A4393" s="59">
        <v>44104</v>
      </c>
      <c r="B4393" s="64">
        <v>19</v>
      </c>
      <c r="C4393" s="64">
        <v>1000</v>
      </c>
      <c r="D4393" s="130">
        <v>30</v>
      </c>
      <c r="E4393" s="130">
        <v>20</v>
      </c>
      <c r="F4393" s="64">
        <v>40</v>
      </c>
      <c r="K4393" s="65">
        <f t="shared" si="68"/>
        <v>273</v>
      </c>
    </row>
    <row r="4394" spans="1:11" x14ac:dyDescent="0.25">
      <c r="A4394" s="59">
        <v>44104</v>
      </c>
      <c r="B4394" s="64">
        <v>20</v>
      </c>
      <c r="C4394" s="64">
        <v>0</v>
      </c>
      <c r="D4394" s="130">
        <v>10</v>
      </c>
      <c r="E4394" s="130">
        <v>10</v>
      </c>
      <c r="F4394" s="64">
        <v>0</v>
      </c>
      <c r="K4394" s="65">
        <f t="shared" si="68"/>
        <v>5</v>
      </c>
    </row>
    <row r="4395" spans="1:11" x14ac:dyDescent="0.25">
      <c r="A4395" s="59">
        <v>44104</v>
      </c>
      <c r="B4395" s="64">
        <v>21</v>
      </c>
      <c r="C4395" s="64">
        <v>0</v>
      </c>
      <c r="D4395" s="130">
        <v>0</v>
      </c>
      <c r="E4395" s="130">
        <v>0</v>
      </c>
      <c r="F4395" s="64">
        <v>0</v>
      </c>
      <c r="K4395" s="65">
        <f t="shared" si="68"/>
        <v>0</v>
      </c>
    </row>
    <row r="4396" spans="1:11" x14ac:dyDescent="0.25">
      <c r="A4396" s="59">
        <v>44104</v>
      </c>
      <c r="B4396" s="64">
        <v>22</v>
      </c>
      <c r="C4396" s="64">
        <v>0</v>
      </c>
      <c r="D4396" s="130">
        <v>0</v>
      </c>
      <c r="E4396" s="130">
        <v>0</v>
      </c>
      <c r="F4396" s="64">
        <v>0</v>
      </c>
      <c r="K4396" s="65">
        <f t="shared" si="68"/>
        <v>0</v>
      </c>
    </row>
    <row r="4397" spans="1:11" x14ac:dyDescent="0.25">
      <c r="A4397" s="59">
        <v>44104</v>
      </c>
      <c r="B4397" s="64">
        <v>23</v>
      </c>
      <c r="C4397" s="64">
        <v>0</v>
      </c>
      <c r="D4397" s="130">
        <v>0</v>
      </c>
      <c r="E4397" s="130">
        <v>0</v>
      </c>
      <c r="F4397" s="64">
        <v>0</v>
      </c>
      <c r="K4397" s="65">
        <f t="shared" si="68"/>
        <v>0</v>
      </c>
    </row>
    <row r="4398" spans="1:11" x14ac:dyDescent="0.25">
      <c r="A4398" s="59">
        <v>44104</v>
      </c>
      <c r="B4398" s="64">
        <v>24</v>
      </c>
      <c r="C4398" s="64">
        <v>0</v>
      </c>
      <c r="D4398" s="130">
        <v>0</v>
      </c>
      <c r="E4398" s="130">
        <v>0</v>
      </c>
      <c r="F4398" s="64">
        <v>0</v>
      </c>
      <c r="K4398" s="65">
        <f t="shared" si="68"/>
        <v>0</v>
      </c>
    </row>
    <row r="4399" spans="1:11" x14ac:dyDescent="0.25">
      <c r="A4399" s="59">
        <v>44105</v>
      </c>
      <c r="B4399" s="64">
        <v>1</v>
      </c>
      <c r="C4399" s="64">
        <v>0</v>
      </c>
      <c r="D4399" s="130">
        <v>0</v>
      </c>
      <c r="E4399" s="130">
        <v>0</v>
      </c>
      <c r="F4399" s="64">
        <v>0</v>
      </c>
      <c r="K4399" s="65">
        <f t="shared" si="68"/>
        <v>0</v>
      </c>
    </row>
    <row r="4400" spans="1:11" x14ac:dyDescent="0.25">
      <c r="A4400" s="59">
        <v>44105</v>
      </c>
      <c r="B4400" s="64">
        <v>2</v>
      </c>
      <c r="C4400" s="64">
        <v>0</v>
      </c>
      <c r="D4400" s="130">
        <v>0</v>
      </c>
      <c r="E4400" s="130">
        <v>0</v>
      </c>
      <c r="F4400" s="64">
        <v>0</v>
      </c>
      <c r="K4400" s="65">
        <f t="shared" si="68"/>
        <v>0</v>
      </c>
    </row>
    <row r="4401" spans="1:11" x14ac:dyDescent="0.25">
      <c r="A4401" s="59">
        <v>44105</v>
      </c>
      <c r="B4401" s="64">
        <v>3</v>
      </c>
      <c r="C4401" s="64">
        <v>0</v>
      </c>
      <c r="D4401" s="130">
        <v>0</v>
      </c>
      <c r="E4401" s="130">
        <v>0</v>
      </c>
      <c r="F4401" s="64">
        <v>0</v>
      </c>
      <c r="K4401" s="65">
        <f t="shared" si="68"/>
        <v>0</v>
      </c>
    </row>
    <row r="4402" spans="1:11" x14ac:dyDescent="0.25">
      <c r="A4402" s="59">
        <v>44105</v>
      </c>
      <c r="B4402" s="64">
        <v>4</v>
      </c>
      <c r="C4402" s="64">
        <v>0</v>
      </c>
      <c r="D4402" s="130">
        <v>0</v>
      </c>
      <c r="E4402" s="130">
        <v>0</v>
      </c>
      <c r="F4402" s="64">
        <v>0</v>
      </c>
      <c r="K4402" s="65">
        <f t="shared" si="68"/>
        <v>0</v>
      </c>
    </row>
    <row r="4403" spans="1:11" x14ac:dyDescent="0.25">
      <c r="A4403" s="59">
        <v>44105</v>
      </c>
      <c r="B4403" s="64">
        <v>5</v>
      </c>
      <c r="C4403" s="64">
        <v>0</v>
      </c>
      <c r="D4403" s="130">
        <v>0</v>
      </c>
      <c r="E4403" s="130">
        <v>0</v>
      </c>
      <c r="F4403" s="64">
        <v>0</v>
      </c>
      <c r="K4403" s="65">
        <f t="shared" si="68"/>
        <v>0</v>
      </c>
    </row>
    <row r="4404" spans="1:11" x14ac:dyDescent="0.25">
      <c r="A4404" s="59">
        <v>44105</v>
      </c>
      <c r="B4404" s="64">
        <v>6</v>
      </c>
      <c r="C4404" s="64">
        <v>0</v>
      </c>
      <c r="D4404" s="130">
        <v>10</v>
      </c>
      <c r="E4404" s="130">
        <v>10</v>
      </c>
      <c r="F4404" s="64">
        <v>10</v>
      </c>
      <c r="K4404" s="65">
        <f t="shared" si="68"/>
        <v>8</v>
      </c>
    </row>
    <row r="4405" spans="1:11" x14ac:dyDescent="0.25">
      <c r="A4405" s="59">
        <v>44105</v>
      </c>
      <c r="B4405" s="64">
        <v>7</v>
      </c>
      <c r="C4405" s="64">
        <v>1000</v>
      </c>
      <c r="D4405" s="130">
        <v>10</v>
      </c>
      <c r="E4405" s="130">
        <v>0</v>
      </c>
      <c r="F4405" s="64">
        <v>0</v>
      </c>
      <c r="K4405" s="65">
        <f t="shared" si="68"/>
        <v>253</v>
      </c>
    </row>
    <row r="4406" spans="1:11" x14ac:dyDescent="0.25">
      <c r="A4406" s="59">
        <v>44105</v>
      </c>
      <c r="B4406" s="64">
        <v>8</v>
      </c>
      <c r="C4406" s="64">
        <v>34000</v>
      </c>
      <c r="D4406" s="130">
        <v>300</v>
      </c>
      <c r="E4406" s="130">
        <v>400</v>
      </c>
      <c r="F4406" s="64">
        <v>1120</v>
      </c>
      <c r="K4406" s="65">
        <f t="shared" si="68"/>
        <v>8955</v>
      </c>
    </row>
    <row r="4407" spans="1:11" x14ac:dyDescent="0.25">
      <c r="A4407" s="59">
        <v>44105</v>
      </c>
      <c r="B4407" s="64">
        <v>9</v>
      </c>
      <c r="C4407" s="64">
        <v>52000</v>
      </c>
      <c r="D4407" s="130">
        <v>1210</v>
      </c>
      <c r="E4407" s="130">
        <v>2110</v>
      </c>
      <c r="F4407" s="64">
        <v>5760</v>
      </c>
      <c r="K4407" s="65">
        <f t="shared" si="68"/>
        <v>15270</v>
      </c>
    </row>
    <row r="4408" spans="1:11" x14ac:dyDescent="0.25">
      <c r="A4408" s="59">
        <v>44105</v>
      </c>
      <c r="B4408" s="64">
        <v>10</v>
      </c>
      <c r="C4408" s="64">
        <v>108000</v>
      </c>
      <c r="D4408" s="130">
        <v>3290</v>
      </c>
      <c r="E4408" s="130">
        <v>5630</v>
      </c>
      <c r="F4408" s="64">
        <v>15070</v>
      </c>
      <c r="K4408" s="65">
        <f t="shared" si="68"/>
        <v>32998</v>
      </c>
    </row>
    <row r="4409" spans="1:11" x14ac:dyDescent="0.25">
      <c r="A4409" s="59">
        <v>44105</v>
      </c>
      <c r="B4409" s="64">
        <v>11</v>
      </c>
      <c r="C4409" s="64">
        <v>207000</v>
      </c>
      <c r="D4409" s="130">
        <v>5640</v>
      </c>
      <c r="E4409" s="130">
        <v>8420</v>
      </c>
      <c r="F4409" s="64">
        <v>20750</v>
      </c>
      <c r="K4409" s="65">
        <f t="shared" si="68"/>
        <v>60453</v>
      </c>
    </row>
    <row r="4410" spans="1:11" x14ac:dyDescent="0.25">
      <c r="A4410" s="59">
        <v>44105</v>
      </c>
      <c r="B4410" s="64">
        <v>12</v>
      </c>
      <c r="C4410" s="64">
        <v>225000</v>
      </c>
      <c r="D4410" s="130">
        <v>6840</v>
      </c>
      <c r="E4410" s="130">
        <v>9500</v>
      </c>
      <c r="F4410" s="64">
        <v>22540</v>
      </c>
      <c r="K4410" s="65">
        <f t="shared" si="68"/>
        <v>65970</v>
      </c>
    </row>
    <row r="4411" spans="1:11" x14ac:dyDescent="0.25">
      <c r="A4411" s="59">
        <v>44105</v>
      </c>
      <c r="B4411" s="64">
        <v>13</v>
      </c>
      <c r="C4411" s="64">
        <v>174000</v>
      </c>
      <c r="D4411" s="130">
        <v>5470</v>
      </c>
      <c r="E4411" s="130">
        <v>8760</v>
      </c>
      <c r="F4411" s="64">
        <v>10900</v>
      </c>
      <c r="K4411" s="65">
        <f t="shared" si="68"/>
        <v>49783</v>
      </c>
    </row>
    <row r="4412" spans="1:11" x14ac:dyDescent="0.25">
      <c r="A4412" s="59">
        <v>44105</v>
      </c>
      <c r="B4412" s="64">
        <v>14</v>
      </c>
      <c r="C4412" s="64">
        <v>118000</v>
      </c>
      <c r="D4412" s="130">
        <v>6100</v>
      </c>
      <c r="E4412" s="130">
        <v>10090</v>
      </c>
      <c r="F4412" s="64">
        <v>16620</v>
      </c>
      <c r="K4412" s="65">
        <f t="shared" si="68"/>
        <v>37703</v>
      </c>
    </row>
    <row r="4413" spans="1:11" x14ac:dyDescent="0.25">
      <c r="A4413" s="59">
        <v>44105</v>
      </c>
      <c r="B4413" s="64">
        <v>15</v>
      </c>
      <c r="C4413" s="64">
        <v>149000</v>
      </c>
      <c r="D4413" s="130">
        <v>6460</v>
      </c>
      <c r="E4413" s="130">
        <v>8900</v>
      </c>
      <c r="F4413" s="64">
        <v>15540</v>
      </c>
      <c r="K4413" s="65">
        <f t="shared" si="68"/>
        <v>44975</v>
      </c>
    </row>
    <row r="4414" spans="1:11" x14ac:dyDescent="0.25">
      <c r="A4414" s="59">
        <v>44105</v>
      </c>
      <c r="B4414" s="64">
        <v>16</v>
      </c>
      <c r="C4414" s="64">
        <v>135000</v>
      </c>
      <c r="D4414" s="130">
        <v>2880</v>
      </c>
      <c r="E4414" s="130">
        <v>4030.0000000000005</v>
      </c>
      <c r="F4414" s="64">
        <v>17720</v>
      </c>
      <c r="K4414" s="65">
        <f t="shared" si="68"/>
        <v>39908</v>
      </c>
    </row>
    <row r="4415" spans="1:11" x14ac:dyDescent="0.25">
      <c r="A4415" s="59">
        <v>44105</v>
      </c>
      <c r="B4415" s="64">
        <v>17</v>
      </c>
      <c r="C4415" s="64">
        <v>50000</v>
      </c>
      <c r="D4415" s="130">
        <v>4050</v>
      </c>
      <c r="E4415" s="130">
        <v>2670</v>
      </c>
      <c r="F4415" s="64">
        <v>13980</v>
      </c>
      <c r="K4415" s="65">
        <f t="shared" si="68"/>
        <v>17675</v>
      </c>
    </row>
    <row r="4416" spans="1:11" x14ac:dyDescent="0.25">
      <c r="A4416" s="59">
        <v>44105</v>
      </c>
      <c r="B4416" s="64">
        <v>18</v>
      </c>
      <c r="C4416" s="64">
        <v>23000</v>
      </c>
      <c r="D4416" s="130">
        <v>1490</v>
      </c>
      <c r="E4416" s="130">
        <v>270</v>
      </c>
      <c r="F4416" s="64">
        <v>2270</v>
      </c>
      <c r="K4416" s="65">
        <f t="shared" si="68"/>
        <v>6758</v>
      </c>
    </row>
    <row r="4417" spans="1:11" x14ac:dyDescent="0.25">
      <c r="A4417" s="59">
        <v>44105</v>
      </c>
      <c r="B4417" s="64">
        <v>19</v>
      </c>
      <c r="C4417" s="64">
        <v>1000</v>
      </c>
      <c r="D4417" s="130">
        <v>20</v>
      </c>
      <c r="E4417" s="130">
        <v>20</v>
      </c>
      <c r="F4417" s="64">
        <v>50</v>
      </c>
      <c r="K4417" s="65">
        <f t="shared" si="68"/>
        <v>273</v>
      </c>
    </row>
    <row r="4418" spans="1:11" x14ac:dyDescent="0.25">
      <c r="A4418" s="59">
        <v>44105</v>
      </c>
      <c r="B4418" s="64">
        <v>20</v>
      </c>
      <c r="C4418" s="64">
        <v>0</v>
      </c>
      <c r="D4418" s="130">
        <v>0</v>
      </c>
      <c r="E4418" s="130">
        <v>0</v>
      </c>
      <c r="F4418" s="64">
        <v>0</v>
      </c>
      <c r="K4418" s="65">
        <f t="shared" si="68"/>
        <v>0</v>
      </c>
    </row>
    <row r="4419" spans="1:11" x14ac:dyDescent="0.25">
      <c r="A4419" s="59">
        <v>44105</v>
      </c>
      <c r="B4419" s="64">
        <v>21</v>
      </c>
      <c r="C4419" s="64">
        <v>0</v>
      </c>
      <c r="D4419" s="130">
        <v>0</v>
      </c>
      <c r="E4419" s="130">
        <v>0</v>
      </c>
      <c r="F4419" s="64">
        <v>0</v>
      </c>
      <c r="K4419" s="65">
        <f t="shared" si="68"/>
        <v>0</v>
      </c>
    </row>
    <row r="4420" spans="1:11" x14ac:dyDescent="0.25">
      <c r="A4420" s="59">
        <v>44105</v>
      </c>
      <c r="B4420" s="64">
        <v>22</v>
      </c>
      <c r="C4420" s="64">
        <v>0</v>
      </c>
      <c r="D4420" s="130">
        <v>0</v>
      </c>
      <c r="E4420" s="130">
        <v>0</v>
      </c>
      <c r="F4420" s="64">
        <v>0</v>
      </c>
      <c r="K4420" s="65">
        <f t="shared" si="68"/>
        <v>0</v>
      </c>
    </row>
    <row r="4421" spans="1:11" x14ac:dyDescent="0.25">
      <c r="A4421" s="59">
        <v>44105</v>
      </c>
      <c r="B4421" s="64">
        <v>23</v>
      </c>
      <c r="C4421" s="64">
        <v>0</v>
      </c>
      <c r="D4421" s="130">
        <v>0</v>
      </c>
      <c r="E4421" s="130">
        <v>0</v>
      </c>
      <c r="F4421" s="64">
        <v>0</v>
      </c>
      <c r="K4421" s="65">
        <f t="shared" si="68"/>
        <v>0</v>
      </c>
    </row>
    <row r="4422" spans="1:11" x14ac:dyDescent="0.25">
      <c r="A4422" s="59">
        <v>44105</v>
      </c>
      <c r="B4422" s="64">
        <v>24</v>
      </c>
      <c r="C4422" s="64">
        <v>0</v>
      </c>
      <c r="D4422" s="130">
        <v>0</v>
      </c>
      <c r="E4422" s="130">
        <v>0</v>
      </c>
      <c r="F4422" s="64">
        <v>0</v>
      </c>
      <c r="K4422" s="65">
        <f t="shared" si="68"/>
        <v>0</v>
      </c>
    </row>
    <row r="4423" spans="1:11" x14ac:dyDescent="0.25">
      <c r="A4423" s="59">
        <v>44106</v>
      </c>
      <c r="B4423" s="64">
        <v>1</v>
      </c>
      <c r="C4423" s="64">
        <v>0</v>
      </c>
      <c r="D4423" s="130">
        <v>0</v>
      </c>
      <c r="E4423" s="130">
        <v>0</v>
      </c>
      <c r="F4423" s="64">
        <v>0</v>
      </c>
      <c r="K4423" s="65">
        <f t="shared" si="68"/>
        <v>0</v>
      </c>
    </row>
    <row r="4424" spans="1:11" x14ac:dyDescent="0.25">
      <c r="A4424" s="59">
        <v>44106</v>
      </c>
      <c r="B4424" s="64">
        <v>2</v>
      </c>
      <c r="C4424" s="64">
        <v>0</v>
      </c>
      <c r="D4424" s="130">
        <v>0</v>
      </c>
      <c r="E4424" s="130">
        <v>0</v>
      </c>
      <c r="F4424" s="64">
        <v>0</v>
      </c>
      <c r="K4424" s="65">
        <f t="shared" ref="K4424:K4487" si="69">ROUND(AVERAGE(C4424:F4424),0)</f>
        <v>0</v>
      </c>
    </row>
    <row r="4425" spans="1:11" x14ac:dyDescent="0.25">
      <c r="A4425" s="59">
        <v>44106</v>
      </c>
      <c r="B4425" s="64">
        <v>3</v>
      </c>
      <c r="C4425" s="64">
        <v>0</v>
      </c>
      <c r="D4425" s="130">
        <v>0</v>
      </c>
      <c r="E4425" s="130">
        <v>0</v>
      </c>
      <c r="F4425" s="64">
        <v>0</v>
      </c>
      <c r="K4425" s="65">
        <f t="shared" si="69"/>
        <v>0</v>
      </c>
    </row>
    <row r="4426" spans="1:11" x14ac:dyDescent="0.25">
      <c r="A4426" s="59">
        <v>44106</v>
      </c>
      <c r="B4426" s="64">
        <v>4</v>
      </c>
      <c r="C4426" s="64">
        <v>0</v>
      </c>
      <c r="D4426" s="130">
        <v>0</v>
      </c>
      <c r="E4426" s="130">
        <v>0</v>
      </c>
      <c r="F4426" s="64">
        <v>0</v>
      </c>
      <c r="K4426" s="65">
        <f t="shared" si="69"/>
        <v>0</v>
      </c>
    </row>
    <row r="4427" spans="1:11" x14ac:dyDescent="0.25">
      <c r="A4427" s="59">
        <v>44106</v>
      </c>
      <c r="B4427" s="64">
        <v>5</v>
      </c>
      <c r="C4427" s="64">
        <v>0</v>
      </c>
      <c r="D4427" s="130">
        <v>0</v>
      </c>
      <c r="E4427" s="130">
        <v>0</v>
      </c>
      <c r="F4427" s="64">
        <v>0</v>
      </c>
      <c r="K4427" s="65">
        <f t="shared" si="69"/>
        <v>0</v>
      </c>
    </row>
    <row r="4428" spans="1:11" x14ac:dyDescent="0.25">
      <c r="A4428" s="59">
        <v>44106</v>
      </c>
      <c r="B4428" s="64">
        <v>6</v>
      </c>
      <c r="C4428" s="64">
        <v>0</v>
      </c>
      <c r="D4428" s="130">
        <v>0</v>
      </c>
      <c r="E4428" s="130">
        <v>10</v>
      </c>
      <c r="F4428" s="64">
        <v>10</v>
      </c>
      <c r="K4428" s="65">
        <f t="shared" si="69"/>
        <v>5</v>
      </c>
    </row>
    <row r="4429" spans="1:11" x14ac:dyDescent="0.25">
      <c r="A4429" s="59">
        <v>44106</v>
      </c>
      <c r="B4429" s="64">
        <v>7</v>
      </c>
      <c r="C4429" s="64">
        <v>0</v>
      </c>
      <c r="D4429" s="130">
        <v>10</v>
      </c>
      <c r="E4429" s="130">
        <v>10</v>
      </c>
      <c r="F4429" s="64">
        <v>0</v>
      </c>
      <c r="K4429" s="65">
        <f t="shared" si="69"/>
        <v>5</v>
      </c>
    </row>
    <row r="4430" spans="1:11" x14ac:dyDescent="0.25">
      <c r="A4430" s="59">
        <v>44106</v>
      </c>
      <c r="B4430" s="64">
        <v>8</v>
      </c>
      <c r="C4430" s="64">
        <v>7000</v>
      </c>
      <c r="D4430" s="130">
        <v>10</v>
      </c>
      <c r="E4430" s="130">
        <v>0</v>
      </c>
      <c r="F4430" s="64">
        <v>110</v>
      </c>
      <c r="K4430" s="65">
        <f t="shared" si="69"/>
        <v>1780</v>
      </c>
    </row>
    <row r="4431" spans="1:11" x14ac:dyDescent="0.25">
      <c r="A4431" s="59">
        <v>44106</v>
      </c>
      <c r="B4431" s="64">
        <v>9</v>
      </c>
      <c r="C4431" s="64">
        <v>7000</v>
      </c>
      <c r="D4431" s="130">
        <v>120</v>
      </c>
      <c r="E4431" s="130">
        <v>140</v>
      </c>
      <c r="F4431" s="64">
        <v>730</v>
      </c>
      <c r="K4431" s="65">
        <f t="shared" si="69"/>
        <v>1998</v>
      </c>
    </row>
    <row r="4432" spans="1:11" x14ac:dyDescent="0.25">
      <c r="A4432" s="59">
        <v>44106</v>
      </c>
      <c r="B4432" s="64">
        <v>10</v>
      </c>
      <c r="C4432" s="64">
        <v>16000</v>
      </c>
      <c r="D4432" s="130">
        <v>240</v>
      </c>
      <c r="E4432" s="130">
        <v>360</v>
      </c>
      <c r="F4432" s="64">
        <v>1390</v>
      </c>
      <c r="K4432" s="65">
        <f t="shared" si="69"/>
        <v>4498</v>
      </c>
    </row>
    <row r="4433" spans="1:11" x14ac:dyDescent="0.25">
      <c r="A4433" s="59">
        <v>44106</v>
      </c>
      <c r="B4433" s="64">
        <v>11</v>
      </c>
      <c r="C4433" s="64">
        <v>23000</v>
      </c>
      <c r="D4433" s="130">
        <v>390</v>
      </c>
      <c r="E4433" s="130">
        <v>800</v>
      </c>
      <c r="F4433" s="64">
        <v>2180</v>
      </c>
      <c r="K4433" s="65">
        <f t="shared" si="69"/>
        <v>6593</v>
      </c>
    </row>
    <row r="4434" spans="1:11" x14ac:dyDescent="0.25">
      <c r="A4434" s="59">
        <v>44106</v>
      </c>
      <c r="B4434" s="64">
        <v>12</v>
      </c>
      <c r="C4434" s="64">
        <v>26000</v>
      </c>
      <c r="D4434" s="130">
        <v>500</v>
      </c>
      <c r="E4434" s="130">
        <v>710</v>
      </c>
      <c r="F4434" s="64">
        <v>2050</v>
      </c>
      <c r="K4434" s="65">
        <f t="shared" si="69"/>
        <v>7315</v>
      </c>
    </row>
    <row r="4435" spans="1:11" x14ac:dyDescent="0.25">
      <c r="A4435" s="59">
        <v>44106</v>
      </c>
      <c r="B4435" s="64">
        <v>13</v>
      </c>
      <c r="C4435" s="64">
        <v>28000</v>
      </c>
      <c r="D4435" s="130">
        <v>650</v>
      </c>
      <c r="E4435" s="130">
        <v>1130</v>
      </c>
      <c r="F4435" s="64">
        <v>2340</v>
      </c>
      <c r="K4435" s="65">
        <f t="shared" si="69"/>
        <v>8030</v>
      </c>
    </row>
    <row r="4436" spans="1:11" x14ac:dyDescent="0.25">
      <c r="A4436" s="59">
        <v>44106</v>
      </c>
      <c r="B4436" s="64">
        <v>14</v>
      </c>
      <c r="C4436" s="64">
        <v>32000</v>
      </c>
      <c r="D4436" s="130">
        <v>800</v>
      </c>
      <c r="E4436" s="130">
        <v>830</v>
      </c>
      <c r="F4436" s="64">
        <v>2430</v>
      </c>
      <c r="K4436" s="65">
        <f t="shared" si="69"/>
        <v>9015</v>
      </c>
    </row>
    <row r="4437" spans="1:11" x14ac:dyDescent="0.25">
      <c r="A4437" s="59">
        <v>44106</v>
      </c>
      <c r="B4437" s="64">
        <v>15</v>
      </c>
      <c r="C4437" s="64">
        <v>15000</v>
      </c>
      <c r="D4437" s="130">
        <v>630</v>
      </c>
      <c r="E4437" s="130">
        <v>590</v>
      </c>
      <c r="F4437" s="64">
        <v>1820</v>
      </c>
      <c r="K4437" s="65">
        <f t="shared" si="69"/>
        <v>4510</v>
      </c>
    </row>
    <row r="4438" spans="1:11" x14ac:dyDescent="0.25">
      <c r="A4438" s="59">
        <v>44106</v>
      </c>
      <c r="B4438" s="64">
        <v>16</v>
      </c>
      <c r="C4438" s="64">
        <v>14000</v>
      </c>
      <c r="D4438" s="130">
        <v>970</v>
      </c>
      <c r="E4438" s="130">
        <v>1200</v>
      </c>
      <c r="F4438" s="64">
        <v>4470</v>
      </c>
      <c r="K4438" s="65">
        <f t="shared" si="69"/>
        <v>5160</v>
      </c>
    </row>
    <row r="4439" spans="1:11" x14ac:dyDescent="0.25">
      <c r="A4439" s="59">
        <v>44106</v>
      </c>
      <c r="B4439" s="64">
        <v>17</v>
      </c>
      <c r="C4439" s="64">
        <v>25000</v>
      </c>
      <c r="D4439" s="130">
        <v>1890</v>
      </c>
      <c r="E4439" s="130">
        <v>2180</v>
      </c>
      <c r="F4439" s="64">
        <v>6140</v>
      </c>
      <c r="K4439" s="65">
        <f t="shared" si="69"/>
        <v>8803</v>
      </c>
    </row>
    <row r="4440" spans="1:11" x14ac:dyDescent="0.25">
      <c r="A4440" s="59">
        <v>44106</v>
      </c>
      <c r="B4440" s="64">
        <v>18</v>
      </c>
      <c r="C4440" s="64">
        <v>15000</v>
      </c>
      <c r="D4440" s="130">
        <v>840</v>
      </c>
      <c r="E4440" s="130">
        <v>840</v>
      </c>
      <c r="F4440" s="64">
        <v>3350</v>
      </c>
      <c r="K4440" s="65">
        <f t="shared" si="69"/>
        <v>5008</v>
      </c>
    </row>
    <row r="4441" spans="1:11" x14ac:dyDescent="0.25">
      <c r="A4441" s="59">
        <v>44106</v>
      </c>
      <c r="B4441" s="64">
        <v>19</v>
      </c>
      <c r="C4441" s="64">
        <v>1000</v>
      </c>
      <c r="D4441" s="130">
        <v>20</v>
      </c>
      <c r="E4441" s="130">
        <v>10</v>
      </c>
      <c r="F4441" s="64">
        <v>50</v>
      </c>
      <c r="K4441" s="65">
        <f t="shared" si="69"/>
        <v>270</v>
      </c>
    </row>
    <row r="4442" spans="1:11" x14ac:dyDescent="0.25">
      <c r="A4442" s="59">
        <v>44106</v>
      </c>
      <c r="B4442" s="64">
        <v>20</v>
      </c>
      <c r="C4442" s="64">
        <v>0</v>
      </c>
      <c r="D4442" s="130">
        <v>0</v>
      </c>
      <c r="E4442" s="130">
        <v>0</v>
      </c>
      <c r="F4442" s="64">
        <v>0</v>
      </c>
      <c r="K4442" s="65">
        <f t="shared" si="69"/>
        <v>0</v>
      </c>
    </row>
    <row r="4443" spans="1:11" x14ac:dyDescent="0.25">
      <c r="A4443" s="59">
        <v>44106</v>
      </c>
      <c r="B4443" s="64">
        <v>21</v>
      </c>
      <c r="C4443" s="64">
        <v>0</v>
      </c>
      <c r="D4443" s="130">
        <v>0</v>
      </c>
      <c r="E4443" s="130">
        <v>0</v>
      </c>
      <c r="F4443" s="64">
        <v>0</v>
      </c>
      <c r="K4443" s="65">
        <f t="shared" si="69"/>
        <v>0</v>
      </c>
    </row>
    <row r="4444" spans="1:11" x14ac:dyDescent="0.25">
      <c r="A4444" s="59">
        <v>44106</v>
      </c>
      <c r="B4444" s="64">
        <v>22</v>
      </c>
      <c r="C4444" s="64">
        <v>0</v>
      </c>
      <c r="D4444" s="130">
        <v>0</v>
      </c>
      <c r="E4444" s="130">
        <v>0</v>
      </c>
      <c r="F4444" s="64">
        <v>0</v>
      </c>
      <c r="K4444" s="65">
        <f t="shared" si="69"/>
        <v>0</v>
      </c>
    </row>
    <row r="4445" spans="1:11" x14ac:dyDescent="0.25">
      <c r="A4445" s="59">
        <v>44106</v>
      </c>
      <c r="B4445" s="64">
        <v>23</v>
      </c>
      <c r="C4445" s="64">
        <v>0</v>
      </c>
      <c r="D4445" s="130">
        <v>0</v>
      </c>
      <c r="E4445" s="130">
        <v>0</v>
      </c>
      <c r="F4445" s="64">
        <v>0</v>
      </c>
      <c r="K4445" s="65">
        <f t="shared" si="69"/>
        <v>0</v>
      </c>
    </row>
    <row r="4446" spans="1:11" x14ac:dyDescent="0.25">
      <c r="A4446" s="59">
        <v>44106</v>
      </c>
      <c r="B4446" s="64">
        <v>24</v>
      </c>
      <c r="C4446" s="64">
        <v>0</v>
      </c>
      <c r="D4446" s="130">
        <v>0</v>
      </c>
      <c r="E4446" s="130">
        <v>0</v>
      </c>
      <c r="F4446" s="64">
        <v>0</v>
      </c>
      <c r="K4446" s="65">
        <f t="shared" si="69"/>
        <v>0</v>
      </c>
    </row>
    <row r="4447" spans="1:11" x14ac:dyDescent="0.25">
      <c r="A4447" s="59">
        <v>44107</v>
      </c>
      <c r="B4447" s="64">
        <v>1</v>
      </c>
      <c r="C4447" s="64">
        <v>0</v>
      </c>
      <c r="D4447" s="130">
        <v>0</v>
      </c>
      <c r="E4447" s="130">
        <v>0</v>
      </c>
      <c r="F4447" s="64">
        <v>0</v>
      </c>
      <c r="K4447" s="65">
        <f t="shared" si="69"/>
        <v>0</v>
      </c>
    </row>
    <row r="4448" spans="1:11" x14ac:dyDescent="0.25">
      <c r="A4448" s="59">
        <v>44107</v>
      </c>
      <c r="B4448" s="64">
        <v>2</v>
      </c>
      <c r="C4448" s="64">
        <v>0</v>
      </c>
      <c r="D4448" s="130">
        <v>0</v>
      </c>
      <c r="E4448" s="130">
        <v>0</v>
      </c>
      <c r="F4448" s="64">
        <v>0</v>
      </c>
      <c r="K4448" s="65">
        <f t="shared" si="69"/>
        <v>0</v>
      </c>
    </row>
    <row r="4449" spans="1:11" x14ac:dyDescent="0.25">
      <c r="A4449" s="59">
        <v>44107</v>
      </c>
      <c r="B4449" s="64">
        <v>3</v>
      </c>
      <c r="C4449" s="64">
        <v>0</v>
      </c>
      <c r="D4449" s="130">
        <v>0</v>
      </c>
      <c r="E4449" s="130">
        <v>0</v>
      </c>
      <c r="F4449" s="64">
        <v>0</v>
      </c>
      <c r="K4449" s="65">
        <f t="shared" si="69"/>
        <v>0</v>
      </c>
    </row>
    <row r="4450" spans="1:11" x14ac:dyDescent="0.25">
      <c r="A4450" s="59">
        <v>44107</v>
      </c>
      <c r="B4450" s="64">
        <v>4</v>
      </c>
      <c r="C4450" s="64">
        <v>0</v>
      </c>
      <c r="D4450" s="130">
        <v>0</v>
      </c>
      <c r="E4450" s="130">
        <v>0</v>
      </c>
      <c r="F4450" s="64">
        <v>0</v>
      </c>
      <c r="K4450" s="65">
        <f t="shared" si="69"/>
        <v>0</v>
      </c>
    </row>
    <row r="4451" spans="1:11" x14ac:dyDescent="0.25">
      <c r="A4451" s="59">
        <v>44107</v>
      </c>
      <c r="B4451" s="64">
        <v>5</v>
      </c>
      <c r="C4451" s="64">
        <v>0</v>
      </c>
      <c r="D4451" s="130">
        <v>0</v>
      </c>
      <c r="E4451" s="130">
        <v>0</v>
      </c>
      <c r="F4451" s="64">
        <v>0</v>
      </c>
      <c r="K4451" s="65">
        <f t="shared" si="69"/>
        <v>0</v>
      </c>
    </row>
    <row r="4452" spans="1:11" x14ac:dyDescent="0.25">
      <c r="A4452" s="59">
        <v>44107</v>
      </c>
      <c r="B4452" s="64">
        <v>6</v>
      </c>
      <c r="C4452" s="64">
        <v>0</v>
      </c>
      <c r="D4452" s="130">
        <v>0</v>
      </c>
      <c r="E4452" s="130">
        <v>0</v>
      </c>
      <c r="F4452" s="64">
        <v>0</v>
      </c>
      <c r="K4452" s="65">
        <f t="shared" si="69"/>
        <v>0</v>
      </c>
    </row>
    <row r="4453" spans="1:11" x14ac:dyDescent="0.25">
      <c r="A4453" s="59">
        <v>44107</v>
      </c>
      <c r="B4453" s="64">
        <v>7</v>
      </c>
      <c r="C4453" s="64">
        <v>1000</v>
      </c>
      <c r="D4453" s="130">
        <v>10</v>
      </c>
      <c r="E4453" s="130">
        <v>10</v>
      </c>
      <c r="F4453" s="64">
        <v>20</v>
      </c>
      <c r="K4453" s="65">
        <f t="shared" si="69"/>
        <v>260</v>
      </c>
    </row>
    <row r="4454" spans="1:11" x14ac:dyDescent="0.25">
      <c r="A4454" s="59">
        <v>44107</v>
      </c>
      <c r="B4454" s="64">
        <v>8</v>
      </c>
      <c r="C4454" s="64">
        <v>33000</v>
      </c>
      <c r="D4454" s="130">
        <v>210</v>
      </c>
      <c r="E4454" s="130">
        <v>440</v>
      </c>
      <c r="F4454" s="64">
        <v>940</v>
      </c>
      <c r="K4454" s="65">
        <f t="shared" si="69"/>
        <v>8648</v>
      </c>
    </row>
    <row r="4455" spans="1:11" x14ac:dyDescent="0.25">
      <c r="A4455" s="59">
        <v>44107</v>
      </c>
      <c r="B4455" s="64">
        <v>9</v>
      </c>
      <c r="C4455" s="64">
        <v>89000</v>
      </c>
      <c r="D4455" s="130">
        <v>1940</v>
      </c>
      <c r="E4455" s="130">
        <v>1460</v>
      </c>
      <c r="F4455" s="64">
        <v>8920</v>
      </c>
      <c r="K4455" s="65">
        <f t="shared" si="69"/>
        <v>25330</v>
      </c>
    </row>
    <row r="4456" spans="1:11" x14ac:dyDescent="0.25">
      <c r="A4456" s="59">
        <v>44107</v>
      </c>
      <c r="B4456" s="64">
        <v>10</v>
      </c>
      <c r="C4456" s="64">
        <v>158000</v>
      </c>
      <c r="D4456" s="130">
        <v>4550</v>
      </c>
      <c r="E4456" s="130">
        <v>2290</v>
      </c>
      <c r="F4456" s="64">
        <v>14630</v>
      </c>
      <c r="K4456" s="65">
        <f t="shared" si="69"/>
        <v>44868</v>
      </c>
    </row>
    <row r="4457" spans="1:11" x14ac:dyDescent="0.25">
      <c r="A4457" s="59">
        <v>44107</v>
      </c>
      <c r="B4457" s="64">
        <v>11</v>
      </c>
      <c r="C4457" s="64">
        <v>213000</v>
      </c>
      <c r="D4457" s="130">
        <v>5840</v>
      </c>
      <c r="E4457" s="130">
        <v>5810</v>
      </c>
      <c r="F4457" s="64">
        <v>22780</v>
      </c>
      <c r="K4457" s="65">
        <f t="shared" si="69"/>
        <v>61858</v>
      </c>
    </row>
    <row r="4458" spans="1:11" x14ac:dyDescent="0.25">
      <c r="A4458" s="59">
        <v>44107</v>
      </c>
      <c r="B4458" s="64">
        <v>12</v>
      </c>
      <c r="C4458" s="64">
        <v>144000</v>
      </c>
      <c r="D4458" s="130">
        <v>5300</v>
      </c>
      <c r="E4458" s="130">
        <v>5590</v>
      </c>
      <c r="F4458" s="64">
        <v>20400</v>
      </c>
      <c r="K4458" s="65">
        <f t="shared" si="69"/>
        <v>43823</v>
      </c>
    </row>
    <row r="4459" spans="1:11" x14ac:dyDescent="0.25">
      <c r="A4459" s="59">
        <v>44107</v>
      </c>
      <c r="B4459" s="64">
        <v>13</v>
      </c>
      <c r="C4459" s="64">
        <v>165000</v>
      </c>
      <c r="D4459" s="130">
        <v>5980</v>
      </c>
      <c r="E4459" s="130">
        <v>5270</v>
      </c>
      <c r="F4459" s="64">
        <v>21610</v>
      </c>
      <c r="K4459" s="65">
        <f t="shared" si="69"/>
        <v>49465</v>
      </c>
    </row>
    <row r="4460" spans="1:11" x14ac:dyDescent="0.25">
      <c r="A4460" s="59">
        <v>44107</v>
      </c>
      <c r="B4460" s="64">
        <v>14</v>
      </c>
      <c r="C4460" s="64">
        <v>157000</v>
      </c>
      <c r="D4460" s="130">
        <v>3670</v>
      </c>
      <c r="E4460" s="130">
        <v>4200</v>
      </c>
      <c r="F4460" s="64">
        <v>23230</v>
      </c>
      <c r="K4460" s="65">
        <f t="shared" si="69"/>
        <v>47025</v>
      </c>
    </row>
    <row r="4461" spans="1:11" x14ac:dyDescent="0.25">
      <c r="A4461" s="59">
        <v>44107</v>
      </c>
      <c r="B4461" s="64">
        <v>15</v>
      </c>
      <c r="C4461" s="64">
        <v>100000</v>
      </c>
      <c r="D4461" s="130">
        <v>2620</v>
      </c>
      <c r="E4461" s="130">
        <v>4470</v>
      </c>
      <c r="F4461" s="64">
        <v>17570</v>
      </c>
      <c r="K4461" s="65">
        <f t="shared" si="69"/>
        <v>31165</v>
      </c>
    </row>
    <row r="4462" spans="1:11" x14ac:dyDescent="0.25">
      <c r="A4462" s="59">
        <v>44107</v>
      </c>
      <c r="B4462" s="64">
        <v>16</v>
      </c>
      <c r="C4462" s="64">
        <v>115000</v>
      </c>
      <c r="D4462" s="130">
        <v>3010</v>
      </c>
      <c r="E4462" s="130">
        <v>2760</v>
      </c>
      <c r="F4462" s="64">
        <v>9160</v>
      </c>
      <c r="K4462" s="65">
        <f t="shared" si="69"/>
        <v>32483</v>
      </c>
    </row>
    <row r="4463" spans="1:11" x14ac:dyDescent="0.25">
      <c r="A4463" s="59">
        <v>44107</v>
      </c>
      <c r="B4463" s="64">
        <v>17</v>
      </c>
      <c r="C4463" s="64">
        <v>62000</v>
      </c>
      <c r="D4463" s="130">
        <v>2029.9999999999998</v>
      </c>
      <c r="E4463" s="130">
        <v>4310</v>
      </c>
      <c r="F4463" s="64">
        <v>11560</v>
      </c>
      <c r="K4463" s="65">
        <f t="shared" si="69"/>
        <v>19975</v>
      </c>
    </row>
    <row r="4464" spans="1:11" x14ac:dyDescent="0.25">
      <c r="A4464" s="59">
        <v>44107</v>
      </c>
      <c r="B4464" s="64">
        <v>18</v>
      </c>
      <c r="C4464" s="64">
        <v>24000</v>
      </c>
      <c r="D4464" s="130">
        <v>990</v>
      </c>
      <c r="E4464" s="130">
        <v>830</v>
      </c>
      <c r="F4464" s="64">
        <v>1420</v>
      </c>
      <c r="K4464" s="65">
        <f t="shared" si="69"/>
        <v>6810</v>
      </c>
    </row>
    <row r="4465" spans="1:11" x14ac:dyDescent="0.25">
      <c r="A4465" s="59">
        <v>44107</v>
      </c>
      <c r="B4465" s="64">
        <v>19</v>
      </c>
      <c r="C4465" s="64">
        <v>0</v>
      </c>
      <c r="D4465" s="130">
        <v>20</v>
      </c>
      <c r="E4465" s="130">
        <v>10</v>
      </c>
      <c r="F4465" s="64">
        <v>60</v>
      </c>
      <c r="K4465" s="65">
        <f t="shared" si="69"/>
        <v>23</v>
      </c>
    </row>
    <row r="4466" spans="1:11" x14ac:dyDescent="0.25">
      <c r="A4466" s="59">
        <v>44107</v>
      </c>
      <c r="B4466" s="64">
        <v>20</v>
      </c>
      <c r="C4466" s="64">
        <v>0</v>
      </c>
      <c r="D4466" s="130">
        <v>0</v>
      </c>
      <c r="E4466" s="130">
        <v>0</v>
      </c>
      <c r="F4466" s="64">
        <v>0</v>
      </c>
      <c r="K4466" s="65">
        <f t="shared" si="69"/>
        <v>0</v>
      </c>
    </row>
    <row r="4467" spans="1:11" x14ac:dyDescent="0.25">
      <c r="A4467" s="59">
        <v>44107</v>
      </c>
      <c r="B4467" s="64">
        <v>21</v>
      </c>
      <c r="C4467" s="64">
        <v>0</v>
      </c>
      <c r="D4467" s="130">
        <v>0</v>
      </c>
      <c r="E4467" s="130">
        <v>0</v>
      </c>
      <c r="F4467" s="64">
        <v>0</v>
      </c>
      <c r="K4467" s="65">
        <f t="shared" si="69"/>
        <v>0</v>
      </c>
    </row>
    <row r="4468" spans="1:11" x14ac:dyDescent="0.25">
      <c r="A4468" s="59">
        <v>44107</v>
      </c>
      <c r="B4468" s="64">
        <v>22</v>
      </c>
      <c r="C4468" s="64">
        <v>0</v>
      </c>
      <c r="D4468" s="130">
        <v>0</v>
      </c>
      <c r="E4468" s="130">
        <v>0</v>
      </c>
      <c r="F4468" s="64">
        <v>0</v>
      </c>
      <c r="K4468" s="65">
        <f t="shared" si="69"/>
        <v>0</v>
      </c>
    </row>
    <row r="4469" spans="1:11" x14ac:dyDescent="0.25">
      <c r="A4469" s="59">
        <v>44107</v>
      </c>
      <c r="B4469" s="64">
        <v>23</v>
      </c>
      <c r="C4469" s="64">
        <v>0</v>
      </c>
      <c r="D4469" s="130">
        <v>0</v>
      </c>
      <c r="E4469" s="130">
        <v>0</v>
      </c>
      <c r="F4469" s="64">
        <v>0</v>
      </c>
      <c r="K4469" s="65">
        <f t="shared" si="69"/>
        <v>0</v>
      </c>
    </row>
    <row r="4470" spans="1:11" x14ac:dyDescent="0.25">
      <c r="A4470" s="59">
        <v>44107</v>
      </c>
      <c r="B4470" s="64">
        <v>24</v>
      </c>
      <c r="C4470" s="64">
        <v>0</v>
      </c>
      <c r="D4470" s="130">
        <v>0</v>
      </c>
      <c r="E4470" s="130">
        <v>0</v>
      </c>
      <c r="F4470" s="64">
        <v>0</v>
      </c>
      <c r="K4470" s="65">
        <f t="shared" si="69"/>
        <v>0</v>
      </c>
    </row>
    <row r="4471" spans="1:11" x14ac:dyDescent="0.25">
      <c r="A4471" s="59">
        <v>44108</v>
      </c>
      <c r="B4471" s="64">
        <v>1</v>
      </c>
      <c r="C4471" s="64">
        <v>0</v>
      </c>
      <c r="D4471" s="130">
        <v>0</v>
      </c>
      <c r="E4471" s="130">
        <v>0</v>
      </c>
      <c r="F4471" s="64">
        <v>0</v>
      </c>
      <c r="K4471" s="65">
        <f t="shared" si="69"/>
        <v>0</v>
      </c>
    </row>
    <row r="4472" spans="1:11" x14ac:dyDescent="0.25">
      <c r="A4472" s="59">
        <v>44108</v>
      </c>
      <c r="B4472" s="64">
        <v>2</v>
      </c>
      <c r="C4472" s="64">
        <v>0</v>
      </c>
      <c r="D4472" s="130">
        <v>0</v>
      </c>
      <c r="E4472" s="130">
        <v>0</v>
      </c>
      <c r="F4472" s="64">
        <v>0</v>
      </c>
      <c r="K4472" s="65">
        <f t="shared" si="69"/>
        <v>0</v>
      </c>
    </row>
    <row r="4473" spans="1:11" x14ac:dyDescent="0.25">
      <c r="A4473" s="59">
        <v>44108</v>
      </c>
      <c r="B4473" s="64">
        <v>3</v>
      </c>
      <c r="C4473" s="64">
        <v>0</v>
      </c>
      <c r="D4473" s="130">
        <v>0</v>
      </c>
      <c r="E4473" s="130">
        <v>0</v>
      </c>
      <c r="F4473" s="64">
        <v>0</v>
      </c>
      <c r="K4473" s="65">
        <f t="shared" si="69"/>
        <v>0</v>
      </c>
    </row>
    <row r="4474" spans="1:11" x14ac:dyDescent="0.25">
      <c r="A4474" s="59">
        <v>44108</v>
      </c>
      <c r="B4474" s="64">
        <v>4</v>
      </c>
      <c r="C4474" s="64">
        <v>0</v>
      </c>
      <c r="D4474" s="130">
        <v>0</v>
      </c>
      <c r="E4474" s="130">
        <v>0</v>
      </c>
      <c r="F4474" s="64">
        <v>0</v>
      </c>
      <c r="K4474" s="65">
        <f t="shared" si="69"/>
        <v>0</v>
      </c>
    </row>
    <row r="4475" spans="1:11" x14ac:dyDescent="0.25">
      <c r="A4475" s="59">
        <v>44108</v>
      </c>
      <c r="B4475" s="64">
        <v>5</v>
      </c>
      <c r="C4475" s="64">
        <v>0</v>
      </c>
      <c r="D4475" s="130">
        <v>0</v>
      </c>
      <c r="E4475" s="130">
        <v>0</v>
      </c>
      <c r="F4475" s="64">
        <v>0</v>
      </c>
      <c r="K4475" s="65">
        <f t="shared" si="69"/>
        <v>0</v>
      </c>
    </row>
    <row r="4476" spans="1:11" x14ac:dyDescent="0.25">
      <c r="A4476" s="59">
        <v>44108</v>
      </c>
      <c r="B4476" s="64">
        <v>6</v>
      </c>
      <c r="C4476" s="64">
        <v>0</v>
      </c>
      <c r="D4476" s="130">
        <v>10</v>
      </c>
      <c r="E4476" s="130">
        <v>10</v>
      </c>
      <c r="F4476" s="64">
        <v>0</v>
      </c>
      <c r="K4476" s="65">
        <f t="shared" si="69"/>
        <v>5</v>
      </c>
    </row>
    <row r="4477" spans="1:11" x14ac:dyDescent="0.25">
      <c r="A4477" s="59">
        <v>44108</v>
      </c>
      <c r="B4477" s="64">
        <v>7</v>
      </c>
      <c r="C4477" s="64">
        <v>1000</v>
      </c>
      <c r="D4477" s="130">
        <v>10</v>
      </c>
      <c r="E4477" s="130">
        <v>0</v>
      </c>
      <c r="F4477" s="64">
        <v>20</v>
      </c>
      <c r="K4477" s="65">
        <f t="shared" si="69"/>
        <v>258</v>
      </c>
    </row>
    <row r="4478" spans="1:11" x14ac:dyDescent="0.25">
      <c r="A4478" s="59">
        <v>44108</v>
      </c>
      <c r="B4478" s="64">
        <v>8</v>
      </c>
      <c r="C4478" s="64">
        <v>32000</v>
      </c>
      <c r="D4478" s="130">
        <v>320</v>
      </c>
      <c r="E4478" s="130">
        <v>250</v>
      </c>
      <c r="F4478" s="64">
        <v>850</v>
      </c>
      <c r="K4478" s="65">
        <f t="shared" si="69"/>
        <v>8355</v>
      </c>
    </row>
    <row r="4479" spans="1:11" x14ac:dyDescent="0.25">
      <c r="A4479" s="59">
        <v>44108</v>
      </c>
      <c r="B4479" s="64">
        <v>9</v>
      </c>
      <c r="C4479" s="64">
        <v>105000</v>
      </c>
      <c r="D4479" s="130">
        <v>1540</v>
      </c>
      <c r="E4479" s="130">
        <v>1030</v>
      </c>
      <c r="F4479" s="64">
        <v>8410</v>
      </c>
      <c r="K4479" s="65">
        <f t="shared" si="69"/>
        <v>28995</v>
      </c>
    </row>
    <row r="4480" spans="1:11" x14ac:dyDescent="0.25">
      <c r="A4480" s="59">
        <v>44108</v>
      </c>
      <c r="B4480" s="64">
        <v>10</v>
      </c>
      <c r="C4480" s="64">
        <v>158000</v>
      </c>
      <c r="D4480" s="130">
        <v>5270</v>
      </c>
      <c r="E4480" s="130">
        <v>2430</v>
      </c>
      <c r="F4480" s="64">
        <v>16910</v>
      </c>
      <c r="K4480" s="65">
        <f t="shared" si="69"/>
        <v>45653</v>
      </c>
    </row>
    <row r="4481" spans="1:11" x14ac:dyDescent="0.25">
      <c r="A4481" s="59">
        <v>44108</v>
      </c>
      <c r="B4481" s="64">
        <v>11</v>
      </c>
      <c r="C4481" s="64">
        <v>184000</v>
      </c>
      <c r="D4481" s="130">
        <v>6620</v>
      </c>
      <c r="E4481" s="130">
        <v>7420</v>
      </c>
      <c r="F4481" s="64">
        <v>21210</v>
      </c>
      <c r="K4481" s="65">
        <f t="shared" si="69"/>
        <v>54813</v>
      </c>
    </row>
    <row r="4482" spans="1:11" x14ac:dyDescent="0.25">
      <c r="A4482" s="59">
        <v>44108</v>
      </c>
      <c r="B4482" s="64">
        <v>12</v>
      </c>
      <c r="C4482" s="64">
        <v>199000</v>
      </c>
      <c r="D4482" s="130">
        <v>5460</v>
      </c>
      <c r="E4482" s="130">
        <v>8570</v>
      </c>
      <c r="F4482" s="64">
        <v>22910</v>
      </c>
      <c r="K4482" s="65">
        <f t="shared" si="69"/>
        <v>58985</v>
      </c>
    </row>
    <row r="4483" spans="1:11" x14ac:dyDescent="0.25">
      <c r="A4483" s="59">
        <v>44108</v>
      </c>
      <c r="B4483" s="64">
        <v>13</v>
      </c>
      <c r="C4483" s="64">
        <v>218000</v>
      </c>
      <c r="D4483" s="130">
        <v>4850</v>
      </c>
      <c r="E4483" s="130">
        <v>7410</v>
      </c>
      <c r="F4483" s="64">
        <v>21500</v>
      </c>
      <c r="K4483" s="65">
        <f t="shared" si="69"/>
        <v>62940</v>
      </c>
    </row>
    <row r="4484" spans="1:11" x14ac:dyDescent="0.25">
      <c r="A4484" s="59">
        <v>44108</v>
      </c>
      <c r="B4484" s="64">
        <v>14</v>
      </c>
      <c r="C4484" s="64">
        <v>222000</v>
      </c>
      <c r="D4484" s="130">
        <v>1260</v>
      </c>
      <c r="E4484" s="130">
        <v>1630</v>
      </c>
      <c r="F4484" s="64">
        <v>21860</v>
      </c>
      <c r="K4484" s="65">
        <f t="shared" si="69"/>
        <v>61688</v>
      </c>
    </row>
    <row r="4485" spans="1:11" x14ac:dyDescent="0.25">
      <c r="A4485" s="59">
        <v>44108</v>
      </c>
      <c r="B4485" s="64">
        <v>15</v>
      </c>
      <c r="C4485" s="64">
        <v>138000</v>
      </c>
      <c r="D4485" s="130">
        <v>1440</v>
      </c>
      <c r="E4485" s="130">
        <v>1790</v>
      </c>
      <c r="F4485" s="64">
        <v>12780</v>
      </c>
      <c r="K4485" s="65">
        <f t="shared" si="69"/>
        <v>38503</v>
      </c>
    </row>
    <row r="4486" spans="1:11" x14ac:dyDescent="0.25">
      <c r="A4486" s="59">
        <v>44108</v>
      </c>
      <c r="B4486" s="64">
        <v>16</v>
      </c>
      <c r="C4486" s="64">
        <v>66000</v>
      </c>
      <c r="D4486" s="130">
        <v>2460</v>
      </c>
      <c r="E4486" s="130">
        <v>4240</v>
      </c>
      <c r="F4486" s="64">
        <v>7470</v>
      </c>
      <c r="K4486" s="65">
        <f t="shared" si="69"/>
        <v>20043</v>
      </c>
    </row>
    <row r="4487" spans="1:11" x14ac:dyDescent="0.25">
      <c r="A4487" s="59">
        <v>44108</v>
      </c>
      <c r="B4487" s="64">
        <v>17</v>
      </c>
      <c r="C4487" s="64">
        <v>18000</v>
      </c>
      <c r="D4487" s="130">
        <v>1310</v>
      </c>
      <c r="E4487" s="130">
        <v>1790</v>
      </c>
      <c r="F4487" s="64">
        <v>1680</v>
      </c>
      <c r="K4487" s="65">
        <f t="shared" si="69"/>
        <v>5695</v>
      </c>
    </row>
    <row r="4488" spans="1:11" x14ac:dyDescent="0.25">
      <c r="A4488" s="59">
        <v>44108</v>
      </c>
      <c r="B4488" s="64">
        <v>18</v>
      </c>
      <c r="C4488" s="64">
        <v>11000</v>
      </c>
      <c r="D4488" s="130">
        <v>470</v>
      </c>
      <c r="E4488" s="130">
        <v>780</v>
      </c>
      <c r="F4488" s="64">
        <v>1970</v>
      </c>
      <c r="K4488" s="65">
        <f t="shared" ref="K4488:K4551" si="70">ROUND(AVERAGE(C4488:F4488),0)</f>
        <v>3555</v>
      </c>
    </row>
    <row r="4489" spans="1:11" x14ac:dyDescent="0.25">
      <c r="A4489" s="59">
        <v>44108</v>
      </c>
      <c r="B4489" s="64">
        <v>19</v>
      </c>
      <c r="C4489" s="64">
        <v>0</v>
      </c>
      <c r="D4489" s="130">
        <v>30</v>
      </c>
      <c r="E4489" s="130">
        <v>30</v>
      </c>
      <c r="F4489" s="64">
        <v>40</v>
      </c>
      <c r="K4489" s="65">
        <f t="shared" si="70"/>
        <v>25</v>
      </c>
    </row>
    <row r="4490" spans="1:11" x14ac:dyDescent="0.25">
      <c r="A4490" s="59">
        <v>44108</v>
      </c>
      <c r="B4490" s="64">
        <v>20</v>
      </c>
      <c r="C4490" s="64">
        <v>0</v>
      </c>
      <c r="D4490" s="130">
        <v>0</v>
      </c>
      <c r="E4490" s="130">
        <v>0</v>
      </c>
      <c r="F4490" s="64">
        <v>0</v>
      </c>
      <c r="K4490" s="65">
        <f t="shared" si="70"/>
        <v>0</v>
      </c>
    </row>
    <row r="4491" spans="1:11" x14ac:dyDescent="0.25">
      <c r="A4491" s="59">
        <v>44108</v>
      </c>
      <c r="B4491" s="64">
        <v>21</v>
      </c>
      <c r="C4491" s="64">
        <v>0</v>
      </c>
      <c r="D4491" s="130">
        <v>0</v>
      </c>
      <c r="E4491" s="130">
        <v>0</v>
      </c>
      <c r="F4491" s="64">
        <v>0</v>
      </c>
      <c r="K4491" s="65">
        <f t="shared" si="70"/>
        <v>0</v>
      </c>
    </row>
    <row r="4492" spans="1:11" x14ac:dyDescent="0.25">
      <c r="A4492" s="59">
        <v>44108</v>
      </c>
      <c r="B4492" s="64">
        <v>22</v>
      </c>
      <c r="C4492" s="64">
        <v>0</v>
      </c>
      <c r="D4492" s="130">
        <v>0</v>
      </c>
      <c r="E4492" s="130">
        <v>0</v>
      </c>
      <c r="F4492" s="64">
        <v>0</v>
      </c>
      <c r="K4492" s="65">
        <f t="shared" si="70"/>
        <v>0</v>
      </c>
    </row>
    <row r="4493" spans="1:11" x14ac:dyDescent="0.25">
      <c r="A4493" s="59">
        <v>44108</v>
      </c>
      <c r="B4493" s="64">
        <v>23</v>
      </c>
      <c r="C4493" s="64">
        <v>0</v>
      </c>
      <c r="D4493" s="130">
        <v>0</v>
      </c>
      <c r="E4493" s="130">
        <v>0</v>
      </c>
      <c r="F4493" s="64">
        <v>0</v>
      </c>
      <c r="K4493" s="65">
        <f t="shared" si="70"/>
        <v>0</v>
      </c>
    </row>
    <row r="4494" spans="1:11" x14ac:dyDescent="0.25">
      <c r="A4494" s="59">
        <v>44108</v>
      </c>
      <c r="B4494" s="64">
        <v>24</v>
      </c>
      <c r="C4494" s="64">
        <v>0</v>
      </c>
      <c r="D4494" s="130">
        <v>0</v>
      </c>
      <c r="E4494" s="130">
        <v>0</v>
      </c>
      <c r="F4494" s="64">
        <v>0</v>
      </c>
      <c r="K4494" s="65">
        <f t="shared" si="70"/>
        <v>0</v>
      </c>
    </row>
    <row r="4495" spans="1:11" x14ac:dyDescent="0.25">
      <c r="A4495" s="59">
        <v>44109</v>
      </c>
      <c r="B4495" s="64">
        <v>1</v>
      </c>
      <c r="C4495" s="64">
        <v>0</v>
      </c>
      <c r="D4495" s="130">
        <v>0</v>
      </c>
      <c r="E4495" s="130">
        <v>0</v>
      </c>
      <c r="F4495" s="64">
        <v>0</v>
      </c>
      <c r="K4495" s="65">
        <f t="shared" si="70"/>
        <v>0</v>
      </c>
    </row>
    <row r="4496" spans="1:11" x14ac:dyDescent="0.25">
      <c r="A4496" s="59">
        <v>44109</v>
      </c>
      <c r="B4496" s="64">
        <v>2</v>
      </c>
      <c r="C4496" s="64">
        <v>0</v>
      </c>
      <c r="D4496" s="130">
        <v>0</v>
      </c>
      <c r="E4496" s="130">
        <v>0</v>
      </c>
      <c r="F4496" s="64">
        <v>0</v>
      </c>
      <c r="K4496" s="65">
        <f t="shared" si="70"/>
        <v>0</v>
      </c>
    </row>
    <row r="4497" spans="1:11" x14ac:dyDescent="0.25">
      <c r="A4497" s="59">
        <v>44109</v>
      </c>
      <c r="B4497" s="64">
        <v>3</v>
      </c>
      <c r="C4497" s="64">
        <v>0</v>
      </c>
      <c r="D4497" s="130">
        <v>0</v>
      </c>
      <c r="E4497" s="130">
        <v>0</v>
      </c>
      <c r="F4497" s="64">
        <v>0</v>
      </c>
      <c r="K4497" s="65">
        <f t="shared" si="70"/>
        <v>0</v>
      </c>
    </row>
    <row r="4498" spans="1:11" x14ac:dyDescent="0.25">
      <c r="A4498" s="59">
        <v>44109</v>
      </c>
      <c r="B4498" s="64">
        <v>4</v>
      </c>
      <c r="C4498" s="64">
        <v>0</v>
      </c>
      <c r="D4498" s="130">
        <v>0</v>
      </c>
      <c r="E4498" s="130">
        <v>0</v>
      </c>
      <c r="F4498" s="64">
        <v>0</v>
      </c>
      <c r="K4498" s="65">
        <f t="shared" si="70"/>
        <v>0</v>
      </c>
    </row>
    <row r="4499" spans="1:11" x14ac:dyDescent="0.25">
      <c r="A4499" s="59">
        <v>44109</v>
      </c>
      <c r="B4499" s="64">
        <v>5</v>
      </c>
      <c r="C4499" s="64">
        <v>0</v>
      </c>
      <c r="D4499" s="130">
        <v>0</v>
      </c>
      <c r="E4499" s="130">
        <v>0</v>
      </c>
      <c r="F4499" s="64">
        <v>0</v>
      </c>
      <c r="K4499" s="65">
        <f t="shared" si="70"/>
        <v>0</v>
      </c>
    </row>
    <row r="4500" spans="1:11" x14ac:dyDescent="0.25">
      <c r="A4500" s="59">
        <v>44109</v>
      </c>
      <c r="B4500" s="64">
        <v>6</v>
      </c>
      <c r="C4500" s="64">
        <v>0</v>
      </c>
      <c r="D4500" s="130">
        <v>10</v>
      </c>
      <c r="E4500" s="130">
        <v>0</v>
      </c>
      <c r="F4500" s="64">
        <v>0</v>
      </c>
      <c r="K4500" s="65">
        <f t="shared" si="70"/>
        <v>3</v>
      </c>
    </row>
    <row r="4501" spans="1:11" x14ac:dyDescent="0.25">
      <c r="A4501" s="59">
        <v>44109</v>
      </c>
      <c r="B4501" s="64">
        <v>7</v>
      </c>
      <c r="C4501" s="64">
        <v>0</v>
      </c>
      <c r="D4501" s="130">
        <v>10</v>
      </c>
      <c r="E4501" s="130">
        <v>10</v>
      </c>
      <c r="F4501" s="64">
        <v>0</v>
      </c>
      <c r="K4501" s="65">
        <f t="shared" si="70"/>
        <v>5</v>
      </c>
    </row>
    <row r="4502" spans="1:11" x14ac:dyDescent="0.25">
      <c r="A4502" s="59">
        <v>44109</v>
      </c>
      <c r="B4502" s="64">
        <v>8</v>
      </c>
      <c r="C4502" s="64">
        <v>8000</v>
      </c>
      <c r="D4502" s="130">
        <v>180</v>
      </c>
      <c r="E4502" s="130">
        <v>210</v>
      </c>
      <c r="F4502" s="64">
        <v>660</v>
      </c>
      <c r="K4502" s="65">
        <f t="shared" si="70"/>
        <v>2263</v>
      </c>
    </row>
    <row r="4503" spans="1:11" x14ac:dyDescent="0.25">
      <c r="A4503" s="59">
        <v>44109</v>
      </c>
      <c r="B4503" s="64">
        <v>9</v>
      </c>
      <c r="C4503" s="64">
        <v>24000</v>
      </c>
      <c r="D4503" s="130">
        <v>1020</v>
      </c>
      <c r="E4503" s="130">
        <v>2000</v>
      </c>
      <c r="F4503" s="64">
        <v>2570</v>
      </c>
      <c r="K4503" s="65">
        <f t="shared" si="70"/>
        <v>7398</v>
      </c>
    </row>
    <row r="4504" spans="1:11" x14ac:dyDescent="0.25">
      <c r="A4504" s="59">
        <v>44109</v>
      </c>
      <c r="B4504" s="64">
        <v>10</v>
      </c>
      <c r="C4504" s="64">
        <v>56000</v>
      </c>
      <c r="D4504" s="130">
        <v>2640</v>
      </c>
      <c r="E4504" s="130">
        <v>6850</v>
      </c>
      <c r="F4504" s="64">
        <v>6240</v>
      </c>
      <c r="K4504" s="65">
        <f t="shared" si="70"/>
        <v>17933</v>
      </c>
    </row>
    <row r="4505" spans="1:11" x14ac:dyDescent="0.25">
      <c r="A4505" s="59">
        <v>44109</v>
      </c>
      <c r="B4505" s="64">
        <v>11</v>
      </c>
      <c r="C4505" s="64">
        <v>180000</v>
      </c>
      <c r="D4505" s="130">
        <v>5770</v>
      </c>
      <c r="E4505" s="130">
        <v>8640</v>
      </c>
      <c r="F4505" s="64">
        <v>19330</v>
      </c>
      <c r="K4505" s="65">
        <f t="shared" si="70"/>
        <v>53435</v>
      </c>
    </row>
    <row r="4506" spans="1:11" x14ac:dyDescent="0.25">
      <c r="A4506" s="59">
        <v>44109</v>
      </c>
      <c r="B4506" s="64">
        <v>12</v>
      </c>
      <c r="C4506" s="64">
        <v>237000</v>
      </c>
      <c r="D4506" s="130">
        <v>7020</v>
      </c>
      <c r="E4506" s="130">
        <v>9450</v>
      </c>
      <c r="F4506" s="64">
        <v>24000</v>
      </c>
      <c r="K4506" s="65">
        <f t="shared" si="70"/>
        <v>69368</v>
      </c>
    </row>
    <row r="4507" spans="1:11" x14ac:dyDescent="0.25">
      <c r="A4507" s="59">
        <v>44109</v>
      </c>
      <c r="B4507" s="64">
        <v>13</v>
      </c>
      <c r="C4507" s="64">
        <v>246000</v>
      </c>
      <c r="D4507" s="130">
        <v>7130</v>
      </c>
      <c r="E4507" s="130">
        <v>7010</v>
      </c>
      <c r="F4507" s="64">
        <v>24000</v>
      </c>
      <c r="K4507" s="65">
        <f t="shared" si="70"/>
        <v>71035</v>
      </c>
    </row>
    <row r="4508" spans="1:11" x14ac:dyDescent="0.25">
      <c r="A4508" s="59">
        <v>44109</v>
      </c>
      <c r="B4508" s="64">
        <v>14</v>
      </c>
      <c r="C4508" s="64">
        <v>231000</v>
      </c>
      <c r="D4508" s="130">
        <v>6680</v>
      </c>
      <c r="E4508" s="130">
        <v>9790</v>
      </c>
      <c r="F4508" s="64">
        <v>23170</v>
      </c>
      <c r="K4508" s="65">
        <f t="shared" si="70"/>
        <v>67660</v>
      </c>
    </row>
    <row r="4509" spans="1:11" x14ac:dyDescent="0.25">
      <c r="A4509" s="59">
        <v>44109</v>
      </c>
      <c r="B4509" s="64">
        <v>15</v>
      </c>
      <c r="C4509" s="64">
        <v>208000</v>
      </c>
      <c r="D4509" s="130">
        <v>6490</v>
      </c>
      <c r="E4509" s="130">
        <v>5860</v>
      </c>
      <c r="F4509" s="64">
        <v>22960</v>
      </c>
      <c r="K4509" s="65">
        <f t="shared" si="70"/>
        <v>60828</v>
      </c>
    </row>
    <row r="4510" spans="1:11" x14ac:dyDescent="0.25">
      <c r="A4510" s="59">
        <v>44109</v>
      </c>
      <c r="B4510" s="64">
        <v>16</v>
      </c>
      <c r="C4510" s="64">
        <v>136000</v>
      </c>
      <c r="D4510" s="130">
        <v>5070</v>
      </c>
      <c r="E4510" s="130">
        <v>5300</v>
      </c>
      <c r="F4510" s="64">
        <v>4030.0000000000005</v>
      </c>
      <c r="K4510" s="65">
        <f t="shared" si="70"/>
        <v>37600</v>
      </c>
    </row>
    <row r="4511" spans="1:11" x14ac:dyDescent="0.25">
      <c r="A4511" s="59">
        <v>44109</v>
      </c>
      <c r="B4511" s="64">
        <v>17</v>
      </c>
      <c r="C4511" s="64">
        <v>71000</v>
      </c>
      <c r="D4511" s="130">
        <v>3350</v>
      </c>
      <c r="E4511" s="130">
        <v>2670</v>
      </c>
      <c r="F4511" s="64">
        <v>4290</v>
      </c>
      <c r="K4511" s="65">
        <f t="shared" si="70"/>
        <v>20328</v>
      </c>
    </row>
    <row r="4512" spans="1:11" x14ac:dyDescent="0.25">
      <c r="A4512" s="59">
        <v>44109</v>
      </c>
      <c r="B4512" s="64">
        <v>18</v>
      </c>
      <c r="C4512" s="64">
        <v>19000</v>
      </c>
      <c r="D4512" s="130">
        <v>800</v>
      </c>
      <c r="E4512" s="130">
        <v>160</v>
      </c>
      <c r="F4512" s="64">
        <v>1880</v>
      </c>
      <c r="K4512" s="65">
        <f t="shared" si="70"/>
        <v>5460</v>
      </c>
    </row>
    <row r="4513" spans="1:11" x14ac:dyDescent="0.25">
      <c r="A4513" s="59">
        <v>44109</v>
      </c>
      <c r="B4513" s="64">
        <v>19</v>
      </c>
      <c r="C4513" s="64">
        <v>0</v>
      </c>
      <c r="D4513" s="130">
        <v>10</v>
      </c>
      <c r="E4513" s="130">
        <v>10</v>
      </c>
      <c r="F4513" s="64">
        <v>10</v>
      </c>
      <c r="K4513" s="65">
        <f t="shared" si="70"/>
        <v>8</v>
      </c>
    </row>
    <row r="4514" spans="1:11" x14ac:dyDescent="0.25">
      <c r="A4514" s="59">
        <v>44109</v>
      </c>
      <c r="B4514" s="64">
        <v>20</v>
      </c>
      <c r="C4514" s="64">
        <v>0</v>
      </c>
      <c r="D4514" s="130">
        <v>0</v>
      </c>
      <c r="E4514" s="130">
        <v>0</v>
      </c>
      <c r="F4514" s="64">
        <v>0</v>
      </c>
      <c r="K4514" s="65">
        <f t="shared" si="70"/>
        <v>0</v>
      </c>
    </row>
    <row r="4515" spans="1:11" x14ac:dyDescent="0.25">
      <c r="A4515" s="59">
        <v>44109</v>
      </c>
      <c r="B4515" s="64">
        <v>21</v>
      </c>
      <c r="C4515" s="64">
        <v>0</v>
      </c>
      <c r="D4515" s="130">
        <v>0</v>
      </c>
      <c r="E4515" s="130">
        <v>0</v>
      </c>
      <c r="F4515" s="64">
        <v>0</v>
      </c>
      <c r="K4515" s="65">
        <f t="shared" si="70"/>
        <v>0</v>
      </c>
    </row>
    <row r="4516" spans="1:11" x14ac:dyDescent="0.25">
      <c r="A4516" s="59">
        <v>44109</v>
      </c>
      <c r="B4516" s="64">
        <v>22</v>
      </c>
      <c r="C4516" s="64">
        <v>0</v>
      </c>
      <c r="D4516" s="130">
        <v>0</v>
      </c>
      <c r="E4516" s="130">
        <v>0</v>
      </c>
      <c r="F4516" s="64">
        <v>0</v>
      </c>
      <c r="K4516" s="65">
        <f t="shared" si="70"/>
        <v>0</v>
      </c>
    </row>
    <row r="4517" spans="1:11" x14ac:dyDescent="0.25">
      <c r="A4517" s="59">
        <v>44109</v>
      </c>
      <c r="B4517" s="64">
        <v>23</v>
      </c>
      <c r="C4517" s="64">
        <v>0</v>
      </c>
      <c r="D4517" s="130">
        <v>0</v>
      </c>
      <c r="E4517" s="130">
        <v>0</v>
      </c>
      <c r="F4517" s="64">
        <v>0</v>
      </c>
      <c r="K4517" s="65">
        <f t="shared" si="70"/>
        <v>0</v>
      </c>
    </row>
    <row r="4518" spans="1:11" x14ac:dyDescent="0.25">
      <c r="A4518" s="59">
        <v>44109</v>
      </c>
      <c r="B4518" s="64">
        <v>24</v>
      </c>
      <c r="C4518" s="64">
        <v>0</v>
      </c>
      <c r="D4518" s="130">
        <v>0</v>
      </c>
      <c r="E4518" s="130">
        <v>0</v>
      </c>
      <c r="F4518" s="64">
        <v>0</v>
      </c>
      <c r="K4518" s="65">
        <f t="shared" si="70"/>
        <v>0</v>
      </c>
    </row>
    <row r="4519" spans="1:11" x14ac:dyDescent="0.25">
      <c r="A4519" s="59">
        <v>44110</v>
      </c>
      <c r="B4519" s="64">
        <v>1</v>
      </c>
      <c r="C4519" s="64">
        <v>0</v>
      </c>
      <c r="D4519" s="130">
        <v>0</v>
      </c>
      <c r="E4519" s="130">
        <v>0</v>
      </c>
      <c r="F4519" s="64">
        <v>0</v>
      </c>
      <c r="K4519" s="65">
        <f t="shared" si="70"/>
        <v>0</v>
      </c>
    </row>
    <row r="4520" spans="1:11" x14ac:dyDescent="0.25">
      <c r="A4520" s="59">
        <v>44110</v>
      </c>
      <c r="B4520" s="64">
        <v>2</v>
      </c>
      <c r="C4520" s="64">
        <v>0</v>
      </c>
      <c r="D4520" s="130">
        <v>0</v>
      </c>
      <c r="E4520" s="130">
        <v>0</v>
      </c>
      <c r="F4520" s="64">
        <v>0</v>
      </c>
      <c r="K4520" s="65">
        <f t="shared" si="70"/>
        <v>0</v>
      </c>
    </row>
    <row r="4521" spans="1:11" x14ac:dyDescent="0.25">
      <c r="A4521" s="59">
        <v>44110</v>
      </c>
      <c r="B4521" s="64">
        <v>3</v>
      </c>
      <c r="C4521" s="64">
        <v>0</v>
      </c>
      <c r="D4521" s="130">
        <v>0</v>
      </c>
      <c r="E4521" s="130">
        <v>0</v>
      </c>
      <c r="F4521" s="64">
        <v>0</v>
      </c>
      <c r="K4521" s="65">
        <f t="shared" si="70"/>
        <v>0</v>
      </c>
    </row>
    <row r="4522" spans="1:11" x14ac:dyDescent="0.25">
      <c r="A4522" s="59">
        <v>44110</v>
      </c>
      <c r="B4522" s="64">
        <v>4</v>
      </c>
      <c r="C4522" s="64">
        <v>0</v>
      </c>
      <c r="D4522" s="130">
        <v>0</v>
      </c>
      <c r="E4522" s="130">
        <v>0</v>
      </c>
      <c r="F4522" s="64">
        <v>0</v>
      </c>
      <c r="K4522" s="65">
        <f t="shared" si="70"/>
        <v>0</v>
      </c>
    </row>
    <row r="4523" spans="1:11" x14ac:dyDescent="0.25">
      <c r="A4523" s="59">
        <v>44110</v>
      </c>
      <c r="B4523" s="64">
        <v>5</v>
      </c>
      <c r="C4523" s="64">
        <v>0</v>
      </c>
      <c r="D4523" s="130">
        <v>0</v>
      </c>
      <c r="E4523" s="130">
        <v>0</v>
      </c>
      <c r="F4523" s="64">
        <v>0</v>
      </c>
      <c r="K4523" s="65">
        <f t="shared" si="70"/>
        <v>0</v>
      </c>
    </row>
    <row r="4524" spans="1:11" x14ac:dyDescent="0.25">
      <c r="A4524" s="59">
        <v>44110</v>
      </c>
      <c r="B4524" s="64">
        <v>6</v>
      </c>
      <c r="C4524" s="64">
        <v>0</v>
      </c>
      <c r="D4524" s="130">
        <v>10</v>
      </c>
      <c r="E4524" s="130">
        <v>0</v>
      </c>
      <c r="F4524" s="64">
        <v>10</v>
      </c>
      <c r="K4524" s="65">
        <f t="shared" si="70"/>
        <v>5</v>
      </c>
    </row>
    <row r="4525" spans="1:11" x14ac:dyDescent="0.25">
      <c r="A4525" s="59">
        <v>44110</v>
      </c>
      <c r="B4525" s="64">
        <v>7</v>
      </c>
      <c r="C4525" s="64">
        <v>0</v>
      </c>
      <c r="D4525" s="130">
        <v>0</v>
      </c>
      <c r="E4525" s="130">
        <v>10</v>
      </c>
      <c r="F4525" s="64">
        <v>0</v>
      </c>
      <c r="K4525" s="65">
        <f t="shared" si="70"/>
        <v>3</v>
      </c>
    </row>
    <row r="4526" spans="1:11" x14ac:dyDescent="0.25">
      <c r="A4526" s="59">
        <v>44110</v>
      </c>
      <c r="B4526" s="64">
        <v>8</v>
      </c>
      <c r="C4526" s="64">
        <v>13000</v>
      </c>
      <c r="D4526" s="130">
        <v>100</v>
      </c>
      <c r="E4526" s="130">
        <v>80</v>
      </c>
      <c r="F4526" s="64">
        <v>1490</v>
      </c>
      <c r="K4526" s="65">
        <f t="shared" si="70"/>
        <v>3668</v>
      </c>
    </row>
    <row r="4527" spans="1:11" x14ac:dyDescent="0.25">
      <c r="A4527" s="59">
        <v>44110</v>
      </c>
      <c r="B4527" s="64">
        <v>9</v>
      </c>
      <c r="C4527" s="64">
        <v>44000</v>
      </c>
      <c r="D4527" s="130">
        <v>480</v>
      </c>
      <c r="E4527" s="130">
        <v>520</v>
      </c>
      <c r="F4527" s="64">
        <v>3990</v>
      </c>
      <c r="K4527" s="65">
        <f t="shared" si="70"/>
        <v>12248</v>
      </c>
    </row>
    <row r="4528" spans="1:11" x14ac:dyDescent="0.25">
      <c r="A4528" s="59">
        <v>44110</v>
      </c>
      <c r="B4528" s="64">
        <v>10</v>
      </c>
      <c r="C4528" s="64">
        <v>81000</v>
      </c>
      <c r="D4528" s="130">
        <v>490</v>
      </c>
      <c r="E4528" s="130">
        <v>3690</v>
      </c>
      <c r="F4528" s="64">
        <v>9970</v>
      </c>
      <c r="K4528" s="65">
        <f t="shared" si="70"/>
        <v>23788</v>
      </c>
    </row>
    <row r="4529" spans="1:11" x14ac:dyDescent="0.25">
      <c r="A4529" s="59">
        <v>44110</v>
      </c>
      <c r="B4529" s="64">
        <v>11</v>
      </c>
      <c r="C4529" s="64">
        <v>113000</v>
      </c>
      <c r="D4529" s="130">
        <v>1270</v>
      </c>
      <c r="E4529" s="130">
        <v>4540</v>
      </c>
      <c r="F4529" s="64">
        <v>7270</v>
      </c>
      <c r="K4529" s="65">
        <f t="shared" si="70"/>
        <v>31520</v>
      </c>
    </row>
    <row r="4530" spans="1:11" x14ac:dyDescent="0.25">
      <c r="A4530" s="59">
        <v>44110</v>
      </c>
      <c r="B4530" s="64">
        <v>12</v>
      </c>
      <c r="C4530" s="64">
        <v>88000</v>
      </c>
      <c r="D4530" s="130">
        <v>2020</v>
      </c>
      <c r="E4530" s="130">
        <v>5850</v>
      </c>
      <c r="F4530" s="64">
        <v>9400</v>
      </c>
      <c r="K4530" s="65">
        <f t="shared" si="70"/>
        <v>26318</v>
      </c>
    </row>
    <row r="4531" spans="1:11" x14ac:dyDescent="0.25">
      <c r="A4531" s="59">
        <v>44110</v>
      </c>
      <c r="B4531" s="64">
        <v>13</v>
      </c>
      <c r="C4531" s="64">
        <v>117000</v>
      </c>
      <c r="D4531" s="130">
        <v>4090</v>
      </c>
      <c r="E4531" s="130">
        <v>2720</v>
      </c>
      <c r="F4531" s="64">
        <v>11180</v>
      </c>
      <c r="K4531" s="65">
        <f t="shared" si="70"/>
        <v>33748</v>
      </c>
    </row>
    <row r="4532" spans="1:11" x14ac:dyDescent="0.25">
      <c r="A4532" s="59">
        <v>44110</v>
      </c>
      <c r="B4532" s="64">
        <v>14</v>
      </c>
      <c r="C4532" s="64">
        <v>125000</v>
      </c>
      <c r="D4532" s="130">
        <v>860</v>
      </c>
      <c r="E4532" s="130">
        <v>3970</v>
      </c>
      <c r="F4532" s="64">
        <v>16860</v>
      </c>
      <c r="K4532" s="65">
        <f t="shared" si="70"/>
        <v>36673</v>
      </c>
    </row>
    <row r="4533" spans="1:11" x14ac:dyDescent="0.25">
      <c r="A4533" s="59">
        <v>44110</v>
      </c>
      <c r="B4533" s="64">
        <v>15</v>
      </c>
      <c r="C4533" s="64">
        <v>93000</v>
      </c>
      <c r="D4533" s="130">
        <v>3030</v>
      </c>
      <c r="E4533" s="130">
        <v>3030</v>
      </c>
      <c r="F4533" s="64">
        <v>13380</v>
      </c>
      <c r="K4533" s="65">
        <f t="shared" si="70"/>
        <v>28110</v>
      </c>
    </row>
    <row r="4534" spans="1:11" x14ac:dyDescent="0.25">
      <c r="A4534" s="59">
        <v>44110</v>
      </c>
      <c r="B4534" s="64">
        <v>16</v>
      </c>
      <c r="C4534" s="64">
        <v>28000</v>
      </c>
      <c r="D4534" s="130">
        <v>2570</v>
      </c>
      <c r="E4534" s="130">
        <v>3250</v>
      </c>
      <c r="F4534" s="64">
        <v>7370</v>
      </c>
      <c r="K4534" s="65">
        <f t="shared" si="70"/>
        <v>10298</v>
      </c>
    </row>
    <row r="4535" spans="1:11" x14ac:dyDescent="0.25">
      <c r="A4535" s="59">
        <v>44110</v>
      </c>
      <c r="B4535" s="64">
        <v>17</v>
      </c>
      <c r="C4535" s="64">
        <v>53000</v>
      </c>
      <c r="D4535" s="130">
        <v>2520</v>
      </c>
      <c r="E4535" s="130">
        <v>3250</v>
      </c>
      <c r="F4535" s="64">
        <v>4280</v>
      </c>
      <c r="K4535" s="65">
        <f t="shared" si="70"/>
        <v>15763</v>
      </c>
    </row>
    <row r="4536" spans="1:11" x14ac:dyDescent="0.25">
      <c r="A4536" s="59">
        <v>44110</v>
      </c>
      <c r="B4536" s="64">
        <v>18</v>
      </c>
      <c r="C4536" s="64">
        <v>18000</v>
      </c>
      <c r="D4536" s="130">
        <v>260</v>
      </c>
      <c r="E4536" s="130">
        <v>630</v>
      </c>
      <c r="F4536" s="64">
        <v>1150</v>
      </c>
      <c r="K4536" s="65">
        <f t="shared" si="70"/>
        <v>5010</v>
      </c>
    </row>
    <row r="4537" spans="1:11" x14ac:dyDescent="0.25">
      <c r="A4537" s="59">
        <v>44110</v>
      </c>
      <c r="B4537" s="64">
        <v>19</v>
      </c>
      <c r="C4537" s="64">
        <v>0</v>
      </c>
      <c r="D4537" s="130">
        <v>10</v>
      </c>
      <c r="E4537" s="130">
        <v>0</v>
      </c>
      <c r="F4537" s="64">
        <v>10</v>
      </c>
      <c r="K4537" s="65">
        <f t="shared" si="70"/>
        <v>5</v>
      </c>
    </row>
    <row r="4538" spans="1:11" x14ac:dyDescent="0.25">
      <c r="A4538" s="59">
        <v>44110</v>
      </c>
      <c r="B4538" s="64">
        <v>20</v>
      </c>
      <c r="C4538" s="64">
        <v>0</v>
      </c>
      <c r="D4538" s="130">
        <v>0</v>
      </c>
      <c r="E4538" s="130">
        <v>0</v>
      </c>
      <c r="F4538" s="64">
        <v>0</v>
      </c>
      <c r="K4538" s="65">
        <f t="shared" si="70"/>
        <v>0</v>
      </c>
    </row>
    <row r="4539" spans="1:11" x14ac:dyDescent="0.25">
      <c r="A4539" s="59">
        <v>44110</v>
      </c>
      <c r="B4539" s="64">
        <v>21</v>
      </c>
      <c r="C4539" s="64">
        <v>0</v>
      </c>
      <c r="D4539" s="130">
        <v>0</v>
      </c>
      <c r="E4539" s="130">
        <v>0</v>
      </c>
      <c r="F4539" s="64">
        <v>0</v>
      </c>
      <c r="K4539" s="65">
        <f t="shared" si="70"/>
        <v>0</v>
      </c>
    </row>
    <row r="4540" spans="1:11" x14ac:dyDescent="0.25">
      <c r="A4540" s="59">
        <v>44110</v>
      </c>
      <c r="B4540" s="64">
        <v>22</v>
      </c>
      <c r="C4540" s="64">
        <v>0</v>
      </c>
      <c r="D4540" s="130">
        <v>0</v>
      </c>
      <c r="E4540" s="130">
        <v>0</v>
      </c>
      <c r="F4540" s="64">
        <v>0</v>
      </c>
      <c r="K4540" s="65">
        <f t="shared" si="70"/>
        <v>0</v>
      </c>
    </row>
    <row r="4541" spans="1:11" x14ac:dyDescent="0.25">
      <c r="A4541" s="59">
        <v>44110</v>
      </c>
      <c r="B4541" s="64">
        <v>23</v>
      </c>
      <c r="C4541" s="64">
        <v>0</v>
      </c>
      <c r="D4541" s="130">
        <v>0</v>
      </c>
      <c r="E4541" s="130">
        <v>0</v>
      </c>
      <c r="F4541" s="64">
        <v>0</v>
      </c>
      <c r="K4541" s="65">
        <f t="shared" si="70"/>
        <v>0</v>
      </c>
    </row>
    <row r="4542" spans="1:11" x14ac:dyDescent="0.25">
      <c r="A4542" s="59">
        <v>44110</v>
      </c>
      <c r="B4542" s="64">
        <v>24</v>
      </c>
      <c r="C4542" s="64">
        <v>0</v>
      </c>
      <c r="D4542" s="130">
        <v>0</v>
      </c>
      <c r="E4542" s="130">
        <v>0</v>
      </c>
      <c r="F4542" s="64">
        <v>0</v>
      </c>
      <c r="K4542" s="65">
        <f t="shared" si="70"/>
        <v>0</v>
      </c>
    </row>
    <row r="4543" spans="1:11" x14ac:dyDescent="0.25">
      <c r="A4543" s="59">
        <v>44111</v>
      </c>
      <c r="B4543" s="64">
        <v>1</v>
      </c>
      <c r="C4543" s="64">
        <v>0</v>
      </c>
      <c r="D4543" s="130">
        <v>0</v>
      </c>
      <c r="E4543" s="130">
        <v>0</v>
      </c>
      <c r="F4543" s="64">
        <v>0</v>
      </c>
      <c r="K4543" s="65">
        <f t="shared" si="70"/>
        <v>0</v>
      </c>
    </row>
    <row r="4544" spans="1:11" x14ac:dyDescent="0.25">
      <c r="A4544" s="59">
        <v>44111</v>
      </c>
      <c r="B4544" s="64">
        <v>2</v>
      </c>
      <c r="C4544" s="64">
        <v>0</v>
      </c>
      <c r="D4544" s="130">
        <v>0</v>
      </c>
      <c r="E4544" s="130">
        <v>0</v>
      </c>
      <c r="F4544" s="64">
        <v>0</v>
      </c>
      <c r="K4544" s="65">
        <f t="shared" si="70"/>
        <v>0</v>
      </c>
    </row>
    <row r="4545" spans="1:11" x14ac:dyDescent="0.25">
      <c r="A4545" s="59">
        <v>44111</v>
      </c>
      <c r="B4545" s="64">
        <v>3</v>
      </c>
      <c r="C4545" s="64">
        <v>0</v>
      </c>
      <c r="D4545" s="130">
        <v>0</v>
      </c>
      <c r="E4545" s="130">
        <v>0</v>
      </c>
      <c r="F4545" s="64">
        <v>0</v>
      </c>
      <c r="K4545" s="65">
        <f t="shared" si="70"/>
        <v>0</v>
      </c>
    </row>
    <row r="4546" spans="1:11" x14ac:dyDescent="0.25">
      <c r="A4546" s="59">
        <v>44111</v>
      </c>
      <c r="B4546" s="64">
        <v>4</v>
      </c>
      <c r="C4546" s="64">
        <v>0</v>
      </c>
      <c r="D4546" s="130">
        <v>0</v>
      </c>
      <c r="E4546" s="130">
        <v>0</v>
      </c>
      <c r="F4546" s="64">
        <v>0</v>
      </c>
      <c r="K4546" s="65">
        <f t="shared" si="70"/>
        <v>0</v>
      </c>
    </row>
    <row r="4547" spans="1:11" x14ac:dyDescent="0.25">
      <c r="A4547" s="59">
        <v>44111</v>
      </c>
      <c r="B4547" s="64">
        <v>5</v>
      </c>
      <c r="C4547" s="64">
        <v>0</v>
      </c>
      <c r="D4547" s="130">
        <v>0</v>
      </c>
      <c r="E4547" s="130">
        <v>0</v>
      </c>
      <c r="F4547" s="64">
        <v>0</v>
      </c>
      <c r="K4547" s="65">
        <f t="shared" si="70"/>
        <v>0</v>
      </c>
    </row>
    <row r="4548" spans="1:11" x14ac:dyDescent="0.25">
      <c r="A4548" s="59">
        <v>44111</v>
      </c>
      <c r="B4548" s="64">
        <v>6</v>
      </c>
      <c r="C4548" s="64">
        <v>0</v>
      </c>
      <c r="D4548" s="130">
        <v>10</v>
      </c>
      <c r="E4548" s="130">
        <v>10</v>
      </c>
      <c r="F4548" s="64">
        <v>0</v>
      </c>
      <c r="K4548" s="65">
        <f t="shared" si="70"/>
        <v>5</v>
      </c>
    </row>
    <row r="4549" spans="1:11" x14ac:dyDescent="0.25">
      <c r="A4549" s="59">
        <v>44111</v>
      </c>
      <c r="B4549" s="64">
        <v>7</v>
      </c>
      <c r="C4549" s="64">
        <v>0</v>
      </c>
      <c r="D4549" s="130">
        <v>0</v>
      </c>
      <c r="E4549" s="130">
        <v>0</v>
      </c>
      <c r="F4549" s="64">
        <v>0</v>
      </c>
      <c r="K4549" s="65">
        <f t="shared" si="70"/>
        <v>0</v>
      </c>
    </row>
    <row r="4550" spans="1:11" x14ac:dyDescent="0.25">
      <c r="A4550" s="59">
        <v>44111</v>
      </c>
      <c r="B4550" s="64">
        <v>8</v>
      </c>
      <c r="C4550" s="64">
        <v>8000</v>
      </c>
      <c r="D4550" s="130">
        <v>240</v>
      </c>
      <c r="E4550" s="130">
        <v>230</v>
      </c>
      <c r="F4550" s="64">
        <v>320</v>
      </c>
      <c r="K4550" s="65">
        <f t="shared" si="70"/>
        <v>2198</v>
      </c>
    </row>
    <row r="4551" spans="1:11" x14ac:dyDescent="0.25">
      <c r="A4551" s="59">
        <v>44111</v>
      </c>
      <c r="B4551" s="64">
        <v>9</v>
      </c>
      <c r="C4551" s="64">
        <v>45000</v>
      </c>
      <c r="D4551" s="130">
        <v>1280</v>
      </c>
      <c r="E4551" s="130">
        <v>780</v>
      </c>
      <c r="F4551" s="64">
        <v>6260</v>
      </c>
      <c r="K4551" s="65">
        <f t="shared" si="70"/>
        <v>13330</v>
      </c>
    </row>
    <row r="4552" spans="1:11" x14ac:dyDescent="0.25">
      <c r="A4552" s="59">
        <v>44111</v>
      </c>
      <c r="B4552" s="64">
        <v>10</v>
      </c>
      <c r="C4552" s="64">
        <v>146000</v>
      </c>
      <c r="D4552" s="130">
        <v>2910</v>
      </c>
      <c r="E4552" s="130">
        <v>2380</v>
      </c>
      <c r="F4552" s="64">
        <v>15820</v>
      </c>
      <c r="K4552" s="65">
        <f t="shared" ref="K4552:K4615" si="71">ROUND(AVERAGE(C4552:F4552),0)</f>
        <v>41778</v>
      </c>
    </row>
    <row r="4553" spans="1:11" x14ac:dyDescent="0.25">
      <c r="A4553" s="59">
        <v>44111</v>
      </c>
      <c r="B4553" s="64">
        <v>11</v>
      </c>
      <c r="C4553" s="64">
        <v>192000</v>
      </c>
      <c r="D4553" s="130">
        <v>3780</v>
      </c>
      <c r="E4553" s="130">
        <v>3440</v>
      </c>
      <c r="F4553" s="64">
        <v>19130</v>
      </c>
      <c r="K4553" s="65">
        <f t="shared" si="71"/>
        <v>54588</v>
      </c>
    </row>
    <row r="4554" spans="1:11" x14ac:dyDescent="0.25">
      <c r="A4554" s="59">
        <v>44111</v>
      </c>
      <c r="B4554" s="64">
        <v>12</v>
      </c>
      <c r="C4554" s="64">
        <v>167000</v>
      </c>
      <c r="D4554" s="130">
        <v>2340</v>
      </c>
      <c r="E4554" s="130">
        <v>2700</v>
      </c>
      <c r="F4554" s="64">
        <v>19750</v>
      </c>
      <c r="K4554" s="65">
        <f t="shared" si="71"/>
        <v>47948</v>
      </c>
    </row>
    <row r="4555" spans="1:11" x14ac:dyDescent="0.25">
      <c r="A4555" s="59">
        <v>44111</v>
      </c>
      <c r="B4555" s="64">
        <v>13</v>
      </c>
      <c r="C4555" s="64">
        <v>155000</v>
      </c>
      <c r="D4555" s="130">
        <v>770</v>
      </c>
      <c r="E4555" s="130">
        <v>1460</v>
      </c>
      <c r="F4555" s="64">
        <v>15290</v>
      </c>
      <c r="K4555" s="65">
        <f t="shared" si="71"/>
        <v>43130</v>
      </c>
    </row>
    <row r="4556" spans="1:11" x14ac:dyDescent="0.25">
      <c r="A4556" s="59">
        <v>44111</v>
      </c>
      <c r="B4556" s="64">
        <v>14</v>
      </c>
      <c r="C4556" s="64">
        <v>63000</v>
      </c>
      <c r="D4556" s="130">
        <v>460</v>
      </c>
      <c r="E4556" s="130">
        <v>660</v>
      </c>
      <c r="F4556" s="64">
        <v>3420</v>
      </c>
      <c r="K4556" s="65">
        <f t="shared" si="71"/>
        <v>16885</v>
      </c>
    </row>
    <row r="4557" spans="1:11" x14ac:dyDescent="0.25">
      <c r="A4557" s="59">
        <v>44111</v>
      </c>
      <c r="B4557" s="64">
        <v>15</v>
      </c>
      <c r="C4557" s="64">
        <v>23000</v>
      </c>
      <c r="D4557" s="130">
        <v>740</v>
      </c>
      <c r="E4557" s="130">
        <v>1150</v>
      </c>
      <c r="F4557" s="64">
        <v>3330</v>
      </c>
      <c r="K4557" s="65">
        <f t="shared" si="71"/>
        <v>7055</v>
      </c>
    </row>
    <row r="4558" spans="1:11" x14ac:dyDescent="0.25">
      <c r="A4558" s="59">
        <v>44111</v>
      </c>
      <c r="B4558" s="64">
        <v>16</v>
      </c>
      <c r="C4558" s="64">
        <v>36000</v>
      </c>
      <c r="D4558" s="130">
        <v>670</v>
      </c>
      <c r="E4558" s="130">
        <v>640</v>
      </c>
      <c r="F4558" s="64">
        <v>3940</v>
      </c>
      <c r="K4558" s="65">
        <f t="shared" si="71"/>
        <v>10313</v>
      </c>
    </row>
    <row r="4559" spans="1:11" x14ac:dyDescent="0.25">
      <c r="A4559" s="59">
        <v>44111</v>
      </c>
      <c r="B4559" s="64">
        <v>17</v>
      </c>
      <c r="C4559" s="64">
        <v>62000</v>
      </c>
      <c r="D4559" s="130">
        <v>690</v>
      </c>
      <c r="E4559" s="130">
        <v>630</v>
      </c>
      <c r="F4559" s="64">
        <v>9210</v>
      </c>
      <c r="K4559" s="65">
        <f t="shared" si="71"/>
        <v>18133</v>
      </c>
    </row>
    <row r="4560" spans="1:11" x14ac:dyDescent="0.25">
      <c r="A4560" s="59">
        <v>44111</v>
      </c>
      <c r="B4560" s="64">
        <v>18</v>
      </c>
      <c r="C4560" s="64">
        <v>9000</v>
      </c>
      <c r="D4560" s="130">
        <v>110</v>
      </c>
      <c r="E4560" s="130">
        <v>120</v>
      </c>
      <c r="F4560" s="64">
        <v>750</v>
      </c>
      <c r="K4560" s="65">
        <f t="shared" si="71"/>
        <v>2495</v>
      </c>
    </row>
    <row r="4561" spans="1:11" x14ac:dyDescent="0.25">
      <c r="A4561" s="59">
        <v>44111</v>
      </c>
      <c r="B4561" s="64">
        <v>19</v>
      </c>
      <c r="C4561" s="64">
        <v>0</v>
      </c>
      <c r="D4561" s="130">
        <v>10</v>
      </c>
      <c r="E4561" s="130">
        <v>30</v>
      </c>
      <c r="F4561" s="64">
        <v>10</v>
      </c>
      <c r="K4561" s="65">
        <f t="shared" si="71"/>
        <v>13</v>
      </c>
    </row>
    <row r="4562" spans="1:11" x14ac:dyDescent="0.25">
      <c r="A4562" s="59">
        <v>44111</v>
      </c>
      <c r="B4562" s="64">
        <v>20</v>
      </c>
      <c r="C4562" s="64">
        <v>0</v>
      </c>
      <c r="D4562" s="130">
        <v>0</v>
      </c>
      <c r="E4562" s="130">
        <v>0</v>
      </c>
      <c r="F4562" s="64">
        <v>0</v>
      </c>
      <c r="K4562" s="65">
        <f t="shared" si="71"/>
        <v>0</v>
      </c>
    </row>
    <row r="4563" spans="1:11" x14ac:dyDescent="0.25">
      <c r="A4563" s="59">
        <v>44111</v>
      </c>
      <c r="B4563" s="64">
        <v>21</v>
      </c>
      <c r="C4563" s="64">
        <v>0</v>
      </c>
      <c r="D4563" s="130">
        <v>0</v>
      </c>
      <c r="E4563" s="130">
        <v>0</v>
      </c>
      <c r="F4563" s="64">
        <v>0</v>
      </c>
      <c r="K4563" s="65">
        <f t="shared" si="71"/>
        <v>0</v>
      </c>
    </row>
    <row r="4564" spans="1:11" x14ac:dyDescent="0.25">
      <c r="A4564" s="59">
        <v>44111</v>
      </c>
      <c r="B4564" s="64">
        <v>22</v>
      </c>
      <c r="C4564" s="64">
        <v>0</v>
      </c>
      <c r="D4564" s="130">
        <v>0</v>
      </c>
      <c r="E4564" s="130">
        <v>0</v>
      </c>
      <c r="F4564" s="64">
        <v>0</v>
      </c>
      <c r="K4564" s="65">
        <f t="shared" si="71"/>
        <v>0</v>
      </c>
    </row>
    <row r="4565" spans="1:11" x14ac:dyDescent="0.25">
      <c r="A4565" s="59">
        <v>44111</v>
      </c>
      <c r="B4565" s="64">
        <v>23</v>
      </c>
      <c r="C4565" s="64">
        <v>0</v>
      </c>
      <c r="D4565" s="130">
        <v>0</v>
      </c>
      <c r="E4565" s="130">
        <v>0</v>
      </c>
      <c r="F4565" s="64">
        <v>0</v>
      </c>
      <c r="K4565" s="65">
        <f t="shared" si="71"/>
        <v>0</v>
      </c>
    </row>
    <row r="4566" spans="1:11" x14ac:dyDescent="0.25">
      <c r="A4566" s="59">
        <v>44111</v>
      </c>
      <c r="B4566" s="64">
        <v>24</v>
      </c>
      <c r="C4566" s="64">
        <v>0</v>
      </c>
      <c r="D4566" s="130">
        <v>0</v>
      </c>
      <c r="E4566" s="130">
        <v>0</v>
      </c>
      <c r="F4566" s="64">
        <v>0</v>
      </c>
      <c r="K4566" s="65">
        <f t="shared" si="71"/>
        <v>0</v>
      </c>
    </row>
    <row r="4567" spans="1:11" x14ac:dyDescent="0.25">
      <c r="A4567" s="59">
        <v>44112</v>
      </c>
      <c r="B4567" s="64">
        <v>1</v>
      </c>
      <c r="C4567" s="64">
        <v>0</v>
      </c>
      <c r="D4567" s="130">
        <v>0</v>
      </c>
      <c r="E4567" s="130">
        <v>0</v>
      </c>
      <c r="F4567" s="64">
        <v>0</v>
      </c>
      <c r="K4567" s="65">
        <f t="shared" si="71"/>
        <v>0</v>
      </c>
    </row>
    <row r="4568" spans="1:11" x14ac:dyDescent="0.25">
      <c r="A4568" s="59">
        <v>44112</v>
      </c>
      <c r="B4568" s="64">
        <v>2</v>
      </c>
      <c r="C4568" s="64">
        <v>0</v>
      </c>
      <c r="D4568" s="130">
        <v>0</v>
      </c>
      <c r="E4568" s="130">
        <v>0</v>
      </c>
      <c r="F4568" s="64">
        <v>0</v>
      </c>
      <c r="K4568" s="65">
        <f t="shared" si="71"/>
        <v>0</v>
      </c>
    </row>
    <row r="4569" spans="1:11" x14ac:dyDescent="0.25">
      <c r="A4569" s="59">
        <v>44112</v>
      </c>
      <c r="B4569" s="64">
        <v>3</v>
      </c>
      <c r="C4569" s="64">
        <v>0</v>
      </c>
      <c r="D4569" s="130">
        <v>0</v>
      </c>
      <c r="E4569" s="130">
        <v>0</v>
      </c>
      <c r="F4569" s="64">
        <v>0</v>
      </c>
      <c r="K4569" s="65">
        <f t="shared" si="71"/>
        <v>0</v>
      </c>
    </row>
    <row r="4570" spans="1:11" x14ac:dyDescent="0.25">
      <c r="A4570" s="59">
        <v>44112</v>
      </c>
      <c r="B4570" s="64">
        <v>4</v>
      </c>
      <c r="C4570" s="64">
        <v>0</v>
      </c>
      <c r="D4570" s="130">
        <v>0</v>
      </c>
      <c r="E4570" s="130">
        <v>0</v>
      </c>
      <c r="F4570" s="64">
        <v>0</v>
      </c>
      <c r="K4570" s="65">
        <f t="shared" si="71"/>
        <v>0</v>
      </c>
    </row>
    <row r="4571" spans="1:11" x14ac:dyDescent="0.25">
      <c r="A4571" s="59">
        <v>44112</v>
      </c>
      <c r="B4571" s="64">
        <v>5</v>
      </c>
      <c r="C4571" s="64">
        <v>0</v>
      </c>
      <c r="D4571" s="130">
        <v>0</v>
      </c>
      <c r="E4571" s="130">
        <v>0</v>
      </c>
      <c r="F4571" s="64">
        <v>0</v>
      </c>
      <c r="K4571" s="65">
        <f t="shared" si="71"/>
        <v>0</v>
      </c>
    </row>
    <row r="4572" spans="1:11" x14ac:dyDescent="0.25">
      <c r="A4572" s="59">
        <v>44112</v>
      </c>
      <c r="B4572" s="64">
        <v>6</v>
      </c>
      <c r="C4572" s="64">
        <v>0</v>
      </c>
      <c r="D4572" s="130">
        <v>10</v>
      </c>
      <c r="E4572" s="130">
        <v>10</v>
      </c>
      <c r="F4572" s="64">
        <v>0</v>
      </c>
      <c r="K4572" s="65">
        <f t="shared" si="71"/>
        <v>5</v>
      </c>
    </row>
    <row r="4573" spans="1:11" x14ac:dyDescent="0.25">
      <c r="A4573" s="59">
        <v>44112</v>
      </c>
      <c r="B4573" s="64">
        <v>7</v>
      </c>
      <c r="C4573" s="64">
        <v>0</v>
      </c>
      <c r="D4573" s="130">
        <v>0</v>
      </c>
      <c r="E4573" s="130">
        <v>10</v>
      </c>
      <c r="F4573" s="64">
        <v>10</v>
      </c>
      <c r="K4573" s="65">
        <f t="shared" si="71"/>
        <v>5</v>
      </c>
    </row>
    <row r="4574" spans="1:11" x14ac:dyDescent="0.25">
      <c r="A4574" s="59">
        <v>44112</v>
      </c>
      <c r="B4574" s="64">
        <v>8</v>
      </c>
      <c r="C4574" s="64">
        <v>24000</v>
      </c>
      <c r="D4574" s="130">
        <v>240</v>
      </c>
      <c r="E4574" s="130">
        <v>140</v>
      </c>
      <c r="F4574" s="64">
        <v>1060</v>
      </c>
      <c r="K4574" s="65">
        <f t="shared" si="71"/>
        <v>6360</v>
      </c>
    </row>
    <row r="4575" spans="1:11" x14ac:dyDescent="0.25">
      <c r="A4575" s="59">
        <v>44112</v>
      </c>
      <c r="B4575" s="64">
        <v>9</v>
      </c>
      <c r="C4575" s="64">
        <v>116000</v>
      </c>
      <c r="D4575" s="130">
        <v>1800</v>
      </c>
      <c r="E4575" s="130">
        <v>780</v>
      </c>
      <c r="F4575" s="64">
        <v>9040</v>
      </c>
      <c r="K4575" s="65">
        <f t="shared" si="71"/>
        <v>31905</v>
      </c>
    </row>
    <row r="4576" spans="1:11" x14ac:dyDescent="0.25">
      <c r="A4576" s="59">
        <v>44112</v>
      </c>
      <c r="B4576" s="64">
        <v>10</v>
      </c>
      <c r="C4576" s="64">
        <v>184000</v>
      </c>
      <c r="D4576" s="130">
        <v>4440</v>
      </c>
      <c r="E4576" s="130">
        <v>2020</v>
      </c>
      <c r="F4576" s="64">
        <v>19550</v>
      </c>
      <c r="K4576" s="65">
        <f t="shared" si="71"/>
        <v>52503</v>
      </c>
    </row>
    <row r="4577" spans="1:11" x14ac:dyDescent="0.25">
      <c r="A4577" s="59">
        <v>44112</v>
      </c>
      <c r="B4577" s="64">
        <v>11</v>
      </c>
      <c r="C4577" s="64">
        <v>225000</v>
      </c>
      <c r="D4577" s="130">
        <v>7280</v>
      </c>
      <c r="E4577" s="130">
        <v>4140</v>
      </c>
      <c r="F4577" s="64">
        <v>25750</v>
      </c>
      <c r="K4577" s="65">
        <f t="shared" si="71"/>
        <v>65543</v>
      </c>
    </row>
    <row r="4578" spans="1:11" x14ac:dyDescent="0.25">
      <c r="A4578" s="59">
        <v>44112</v>
      </c>
      <c r="B4578" s="64">
        <v>12</v>
      </c>
      <c r="C4578" s="64">
        <v>254000</v>
      </c>
      <c r="D4578" s="130">
        <v>7510</v>
      </c>
      <c r="E4578" s="130">
        <v>10280</v>
      </c>
      <c r="F4578" s="64">
        <v>28150</v>
      </c>
      <c r="K4578" s="65">
        <f t="shared" si="71"/>
        <v>74985</v>
      </c>
    </row>
    <row r="4579" spans="1:11" x14ac:dyDescent="0.25">
      <c r="A4579" s="59">
        <v>44112</v>
      </c>
      <c r="B4579" s="64">
        <v>13</v>
      </c>
      <c r="C4579" s="64">
        <v>261000</v>
      </c>
      <c r="D4579" s="130">
        <v>7280</v>
      </c>
      <c r="E4579" s="130">
        <v>10910</v>
      </c>
      <c r="F4579" s="64">
        <v>28180</v>
      </c>
      <c r="K4579" s="65">
        <f t="shared" si="71"/>
        <v>76843</v>
      </c>
    </row>
    <row r="4580" spans="1:11" x14ac:dyDescent="0.25">
      <c r="A4580" s="59">
        <v>44112</v>
      </c>
      <c r="B4580" s="64">
        <v>14</v>
      </c>
      <c r="C4580" s="64">
        <v>250000</v>
      </c>
      <c r="D4580" s="130">
        <v>7470</v>
      </c>
      <c r="E4580" s="130">
        <v>9340</v>
      </c>
      <c r="F4580" s="64">
        <v>27910</v>
      </c>
      <c r="K4580" s="65">
        <f t="shared" si="71"/>
        <v>73680</v>
      </c>
    </row>
    <row r="4581" spans="1:11" x14ac:dyDescent="0.25">
      <c r="A4581" s="59">
        <v>44112</v>
      </c>
      <c r="B4581" s="64">
        <v>15</v>
      </c>
      <c r="C4581" s="64">
        <v>221000</v>
      </c>
      <c r="D4581" s="130">
        <v>5020</v>
      </c>
      <c r="E4581" s="130">
        <v>7930</v>
      </c>
      <c r="F4581" s="64">
        <v>27440</v>
      </c>
      <c r="K4581" s="65">
        <f t="shared" si="71"/>
        <v>65348</v>
      </c>
    </row>
    <row r="4582" spans="1:11" x14ac:dyDescent="0.25">
      <c r="A4582" s="59">
        <v>44112</v>
      </c>
      <c r="B4582" s="64">
        <v>16</v>
      </c>
      <c r="C4582" s="64">
        <v>169000</v>
      </c>
      <c r="D4582" s="130">
        <v>1390</v>
      </c>
      <c r="E4582" s="130">
        <v>6530</v>
      </c>
      <c r="F4582" s="64">
        <v>22190</v>
      </c>
      <c r="K4582" s="65">
        <f t="shared" si="71"/>
        <v>49778</v>
      </c>
    </row>
    <row r="4583" spans="1:11" x14ac:dyDescent="0.25">
      <c r="A4583" s="59">
        <v>44112</v>
      </c>
      <c r="B4583" s="64">
        <v>17</v>
      </c>
      <c r="C4583" s="64">
        <v>90000</v>
      </c>
      <c r="D4583" s="130">
        <v>1340</v>
      </c>
      <c r="E4583" s="130">
        <v>1550</v>
      </c>
      <c r="F4583" s="64">
        <v>13490</v>
      </c>
      <c r="K4583" s="65">
        <f t="shared" si="71"/>
        <v>26595</v>
      </c>
    </row>
    <row r="4584" spans="1:11" x14ac:dyDescent="0.25">
      <c r="A4584" s="59">
        <v>44112</v>
      </c>
      <c r="B4584" s="64">
        <v>18</v>
      </c>
      <c r="C4584" s="64">
        <v>17000</v>
      </c>
      <c r="D4584" s="130">
        <v>410</v>
      </c>
      <c r="E4584" s="130">
        <v>320</v>
      </c>
      <c r="F4584" s="64">
        <v>2460</v>
      </c>
      <c r="K4584" s="65">
        <f t="shared" si="71"/>
        <v>5048</v>
      </c>
    </row>
    <row r="4585" spans="1:11" x14ac:dyDescent="0.25">
      <c r="A4585" s="59">
        <v>44112</v>
      </c>
      <c r="B4585" s="64">
        <v>19</v>
      </c>
      <c r="C4585" s="64">
        <v>0</v>
      </c>
      <c r="D4585" s="130">
        <v>10</v>
      </c>
      <c r="E4585" s="130">
        <v>10</v>
      </c>
      <c r="F4585" s="64">
        <v>10</v>
      </c>
      <c r="K4585" s="65">
        <f t="shared" si="71"/>
        <v>8</v>
      </c>
    </row>
    <row r="4586" spans="1:11" x14ac:dyDescent="0.25">
      <c r="A4586" s="59">
        <v>44112</v>
      </c>
      <c r="B4586" s="64">
        <v>20</v>
      </c>
      <c r="C4586" s="64">
        <v>0</v>
      </c>
      <c r="D4586" s="130">
        <v>0</v>
      </c>
      <c r="E4586" s="130">
        <v>0</v>
      </c>
      <c r="F4586" s="64">
        <v>0</v>
      </c>
      <c r="K4586" s="65">
        <f t="shared" si="71"/>
        <v>0</v>
      </c>
    </row>
    <row r="4587" spans="1:11" x14ac:dyDescent="0.25">
      <c r="A4587" s="59">
        <v>44112</v>
      </c>
      <c r="B4587" s="64">
        <v>21</v>
      </c>
      <c r="C4587" s="64">
        <v>0</v>
      </c>
      <c r="D4587" s="130">
        <v>0</v>
      </c>
      <c r="E4587" s="130">
        <v>0</v>
      </c>
      <c r="F4587" s="64">
        <v>0</v>
      </c>
      <c r="K4587" s="65">
        <f t="shared" si="71"/>
        <v>0</v>
      </c>
    </row>
    <row r="4588" spans="1:11" x14ac:dyDescent="0.25">
      <c r="A4588" s="59">
        <v>44112</v>
      </c>
      <c r="B4588" s="64">
        <v>22</v>
      </c>
      <c r="C4588" s="64">
        <v>0</v>
      </c>
      <c r="D4588" s="130">
        <v>0</v>
      </c>
      <c r="E4588" s="130">
        <v>0</v>
      </c>
      <c r="F4588" s="64">
        <v>0</v>
      </c>
      <c r="K4588" s="65">
        <f t="shared" si="71"/>
        <v>0</v>
      </c>
    </row>
    <row r="4589" spans="1:11" x14ac:dyDescent="0.25">
      <c r="A4589" s="59">
        <v>44112</v>
      </c>
      <c r="B4589" s="64">
        <v>23</v>
      </c>
      <c r="C4589" s="64">
        <v>0</v>
      </c>
      <c r="D4589" s="130">
        <v>0</v>
      </c>
      <c r="E4589" s="130">
        <v>0</v>
      </c>
      <c r="F4589" s="64">
        <v>0</v>
      </c>
      <c r="K4589" s="65">
        <f t="shared" si="71"/>
        <v>0</v>
      </c>
    </row>
    <row r="4590" spans="1:11" x14ac:dyDescent="0.25">
      <c r="A4590" s="59">
        <v>44112</v>
      </c>
      <c r="B4590" s="64">
        <v>24</v>
      </c>
      <c r="C4590" s="64">
        <v>0</v>
      </c>
      <c r="D4590" s="130">
        <v>0</v>
      </c>
      <c r="E4590" s="130">
        <v>0</v>
      </c>
      <c r="F4590" s="64">
        <v>0</v>
      </c>
      <c r="K4590" s="65">
        <f t="shared" si="71"/>
        <v>0</v>
      </c>
    </row>
    <row r="4591" spans="1:11" x14ac:dyDescent="0.25">
      <c r="A4591" s="59">
        <v>44113</v>
      </c>
      <c r="B4591" s="64">
        <v>1</v>
      </c>
      <c r="C4591" s="64">
        <v>0</v>
      </c>
      <c r="D4591" s="130">
        <v>0</v>
      </c>
      <c r="E4591" s="130">
        <v>0</v>
      </c>
      <c r="F4591" s="64">
        <v>0</v>
      </c>
      <c r="K4591" s="65">
        <f t="shared" si="71"/>
        <v>0</v>
      </c>
    </row>
    <row r="4592" spans="1:11" x14ac:dyDescent="0.25">
      <c r="A4592" s="59">
        <v>44113</v>
      </c>
      <c r="B4592" s="64">
        <v>2</v>
      </c>
      <c r="C4592" s="64">
        <v>0</v>
      </c>
      <c r="D4592" s="130">
        <v>0</v>
      </c>
      <c r="E4592" s="130">
        <v>0</v>
      </c>
      <c r="F4592" s="64">
        <v>0</v>
      </c>
      <c r="K4592" s="65">
        <f t="shared" si="71"/>
        <v>0</v>
      </c>
    </row>
    <row r="4593" spans="1:11" x14ac:dyDescent="0.25">
      <c r="A4593" s="59">
        <v>44113</v>
      </c>
      <c r="B4593" s="64">
        <v>3</v>
      </c>
      <c r="C4593" s="64">
        <v>0</v>
      </c>
      <c r="D4593" s="130">
        <v>0</v>
      </c>
      <c r="E4593" s="130">
        <v>0</v>
      </c>
      <c r="F4593" s="64">
        <v>0</v>
      </c>
      <c r="K4593" s="65">
        <f t="shared" si="71"/>
        <v>0</v>
      </c>
    </row>
    <row r="4594" spans="1:11" x14ac:dyDescent="0.25">
      <c r="A4594" s="59">
        <v>44113</v>
      </c>
      <c r="B4594" s="64">
        <v>4</v>
      </c>
      <c r="C4594" s="64">
        <v>0</v>
      </c>
      <c r="D4594" s="130">
        <v>0</v>
      </c>
      <c r="E4594" s="130">
        <v>0</v>
      </c>
      <c r="F4594" s="64">
        <v>0</v>
      </c>
      <c r="K4594" s="65">
        <f t="shared" si="71"/>
        <v>0</v>
      </c>
    </row>
    <row r="4595" spans="1:11" x14ac:dyDescent="0.25">
      <c r="A4595" s="59">
        <v>44113</v>
      </c>
      <c r="B4595" s="64">
        <v>5</v>
      </c>
      <c r="C4595" s="64">
        <v>0</v>
      </c>
      <c r="D4595" s="130">
        <v>0</v>
      </c>
      <c r="E4595" s="130">
        <v>0</v>
      </c>
      <c r="F4595" s="64">
        <v>0</v>
      </c>
      <c r="K4595" s="65">
        <f t="shared" si="71"/>
        <v>0</v>
      </c>
    </row>
    <row r="4596" spans="1:11" x14ac:dyDescent="0.25">
      <c r="A4596" s="59">
        <v>44113</v>
      </c>
      <c r="B4596" s="64">
        <v>6</v>
      </c>
      <c r="C4596" s="64">
        <v>0</v>
      </c>
      <c r="D4596" s="130">
        <v>10</v>
      </c>
      <c r="E4596" s="130">
        <v>10</v>
      </c>
      <c r="F4596" s="64">
        <v>0</v>
      </c>
      <c r="K4596" s="65">
        <f t="shared" si="71"/>
        <v>5</v>
      </c>
    </row>
    <row r="4597" spans="1:11" x14ac:dyDescent="0.25">
      <c r="A4597" s="59">
        <v>44113</v>
      </c>
      <c r="B4597" s="64">
        <v>7</v>
      </c>
      <c r="C4597" s="64">
        <v>0</v>
      </c>
      <c r="D4597" s="130">
        <v>0</v>
      </c>
      <c r="E4597" s="130">
        <v>10</v>
      </c>
      <c r="F4597" s="64">
        <v>0</v>
      </c>
      <c r="K4597" s="65">
        <f t="shared" si="71"/>
        <v>3</v>
      </c>
    </row>
    <row r="4598" spans="1:11" x14ac:dyDescent="0.25">
      <c r="A4598" s="59">
        <v>44113</v>
      </c>
      <c r="B4598" s="64">
        <v>8</v>
      </c>
      <c r="C4598" s="64">
        <v>30000</v>
      </c>
      <c r="D4598" s="130">
        <v>130</v>
      </c>
      <c r="E4598" s="130">
        <v>810</v>
      </c>
      <c r="F4598" s="64">
        <v>710</v>
      </c>
      <c r="K4598" s="65">
        <f t="shared" si="71"/>
        <v>7913</v>
      </c>
    </row>
    <row r="4599" spans="1:11" x14ac:dyDescent="0.25">
      <c r="A4599" s="59">
        <v>44113</v>
      </c>
      <c r="B4599" s="64">
        <v>9</v>
      </c>
      <c r="C4599" s="64">
        <v>106000</v>
      </c>
      <c r="D4599" s="130">
        <v>2300</v>
      </c>
      <c r="E4599" s="130">
        <v>4640</v>
      </c>
      <c r="F4599" s="64">
        <v>8940</v>
      </c>
      <c r="K4599" s="65">
        <f t="shared" si="71"/>
        <v>30470</v>
      </c>
    </row>
    <row r="4600" spans="1:11" x14ac:dyDescent="0.25">
      <c r="A4600" s="59">
        <v>44113</v>
      </c>
      <c r="B4600" s="64">
        <v>10</v>
      </c>
      <c r="C4600" s="64">
        <v>173000</v>
      </c>
      <c r="D4600" s="130">
        <v>5620</v>
      </c>
      <c r="E4600" s="130">
        <v>7330</v>
      </c>
      <c r="F4600" s="64">
        <v>19180</v>
      </c>
      <c r="K4600" s="65">
        <f t="shared" si="71"/>
        <v>51283</v>
      </c>
    </row>
    <row r="4601" spans="1:11" x14ac:dyDescent="0.25">
      <c r="A4601" s="59">
        <v>44113</v>
      </c>
      <c r="B4601" s="64">
        <v>11</v>
      </c>
      <c r="C4601" s="64">
        <v>222000</v>
      </c>
      <c r="D4601" s="130">
        <v>7300</v>
      </c>
      <c r="E4601" s="130">
        <v>9120</v>
      </c>
      <c r="F4601" s="64">
        <v>25070</v>
      </c>
      <c r="K4601" s="65">
        <f t="shared" si="71"/>
        <v>65873</v>
      </c>
    </row>
    <row r="4602" spans="1:11" x14ac:dyDescent="0.25">
      <c r="A4602" s="59">
        <v>44113</v>
      </c>
      <c r="B4602" s="64">
        <v>12</v>
      </c>
      <c r="C4602" s="64">
        <v>250000</v>
      </c>
      <c r="D4602" s="130">
        <v>7530</v>
      </c>
      <c r="E4602" s="130">
        <v>10220</v>
      </c>
      <c r="F4602" s="64">
        <v>27300</v>
      </c>
      <c r="K4602" s="65">
        <f t="shared" si="71"/>
        <v>73763</v>
      </c>
    </row>
    <row r="4603" spans="1:11" x14ac:dyDescent="0.25">
      <c r="A4603" s="59">
        <v>44113</v>
      </c>
      <c r="B4603" s="64">
        <v>13</v>
      </c>
      <c r="C4603" s="64">
        <v>258000</v>
      </c>
      <c r="D4603" s="130">
        <v>7530</v>
      </c>
      <c r="E4603" s="130">
        <v>10560</v>
      </c>
      <c r="F4603" s="64">
        <v>27840</v>
      </c>
      <c r="K4603" s="65">
        <f t="shared" si="71"/>
        <v>75983</v>
      </c>
    </row>
    <row r="4604" spans="1:11" x14ac:dyDescent="0.25">
      <c r="A4604" s="59">
        <v>44113</v>
      </c>
      <c r="B4604" s="64">
        <v>14</v>
      </c>
      <c r="C4604" s="64">
        <v>247000</v>
      </c>
      <c r="D4604" s="130">
        <v>7550</v>
      </c>
      <c r="E4604" s="130">
        <v>10180</v>
      </c>
      <c r="F4604" s="64">
        <v>27340</v>
      </c>
      <c r="K4604" s="65">
        <f t="shared" si="71"/>
        <v>73018</v>
      </c>
    </row>
    <row r="4605" spans="1:11" x14ac:dyDescent="0.25">
      <c r="A4605" s="59">
        <v>44113</v>
      </c>
      <c r="B4605" s="64">
        <v>15</v>
      </c>
      <c r="C4605" s="64">
        <v>217000</v>
      </c>
      <c r="D4605" s="130">
        <v>7480</v>
      </c>
      <c r="E4605" s="130">
        <v>9000</v>
      </c>
      <c r="F4605" s="64">
        <v>25700</v>
      </c>
      <c r="K4605" s="65">
        <f t="shared" si="71"/>
        <v>64795</v>
      </c>
    </row>
    <row r="4606" spans="1:11" x14ac:dyDescent="0.25">
      <c r="A4606" s="59">
        <v>44113</v>
      </c>
      <c r="B4606" s="64">
        <v>16</v>
      </c>
      <c r="C4606" s="64">
        <v>165000</v>
      </c>
      <c r="D4606" s="130">
        <v>6110</v>
      </c>
      <c r="E4606" s="130">
        <v>7100</v>
      </c>
      <c r="F4606" s="64">
        <v>21600</v>
      </c>
      <c r="K4606" s="65">
        <f t="shared" si="71"/>
        <v>49953</v>
      </c>
    </row>
    <row r="4607" spans="1:11" x14ac:dyDescent="0.25">
      <c r="A4607" s="59">
        <v>44113</v>
      </c>
      <c r="B4607" s="64">
        <v>17</v>
      </c>
      <c r="C4607" s="64">
        <v>83000</v>
      </c>
      <c r="D4607" s="130">
        <v>3530</v>
      </c>
      <c r="E4607" s="130">
        <v>4040</v>
      </c>
      <c r="F4607" s="64">
        <v>12950</v>
      </c>
      <c r="K4607" s="65">
        <f t="shared" si="71"/>
        <v>25880</v>
      </c>
    </row>
    <row r="4608" spans="1:11" x14ac:dyDescent="0.25">
      <c r="A4608" s="59">
        <v>44113</v>
      </c>
      <c r="B4608" s="64">
        <v>18</v>
      </c>
      <c r="C4608" s="64">
        <v>15000</v>
      </c>
      <c r="D4608" s="130">
        <v>510</v>
      </c>
      <c r="E4608" s="130">
        <v>330</v>
      </c>
      <c r="F4608" s="64">
        <v>1780</v>
      </c>
      <c r="K4608" s="65">
        <f t="shared" si="71"/>
        <v>4405</v>
      </c>
    </row>
    <row r="4609" spans="1:11" x14ac:dyDescent="0.25">
      <c r="A4609" s="59">
        <v>44113</v>
      </c>
      <c r="B4609" s="64">
        <v>19</v>
      </c>
      <c r="C4609" s="64">
        <v>0</v>
      </c>
      <c r="D4609" s="130">
        <v>10</v>
      </c>
      <c r="E4609" s="130">
        <v>10</v>
      </c>
      <c r="F4609" s="64">
        <v>10</v>
      </c>
      <c r="K4609" s="65">
        <f t="shared" si="71"/>
        <v>8</v>
      </c>
    </row>
    <row r="4610" spans="1:11" x14ac:dyDescent="0.25">
      <c r="A4610" s="59">
        <v>44113</v>
      </c>
      <c r="B4610" s="64">
        <v>20</v>
      </c>
      <c r="C4610" s="64">
        <v>0</v>
      </c>
      <c r="D4610" s="130">
        <v>0</v>
      </c>
      <c r="E4610" s="130">
        <v>0</v>
      </c>
      <c r="F4610" s="64">
        <v>0</v>
      </c>
      <c r="K4610" s="65">
        <f t="shared" si="71"/>
        <v>0</v>
      </c>
    </row>
    <row r="4611" spans="1:11" x14ac:dyDescent="0.25">
      <c r="A4611" s="59">
        <v>44113</v>
      </c>
      <c r="B4611" s="64">
        <v>21</v>
      </c>
      <c r="C4611" s="64">
        <v>0</v>
      </c>
      <c r="D4611" s="130">
        <v>0</v>
      </c>
      <c r="E4611" s="130">
        <v>0</v>
      </c>
      <c r="F4611" s="64">
        <v>0</v>
      </c>
      <c r="K4611" s="65">
        <f t="shared" si="71"/>
        <v>0</v>
      </c>
    </row>
    <row r="4612" spans="1:11" x14ac:dyDescent="0.25">
      <c r="A4612" s="59">
        <v>44113</v>
      </c>
      <c r="B4612" s="64">
        <v>22</v>
      </c>
      <c r="C4612" s="64">
        <v>0</v>
      </c>
      <c r="D4612" s="130">
        <v>0</v>
      </c>
      <c r="E4612" s="130">
        <v>0</v>
      </c>
      <c r="F4612" s="64">
        <v>0</v>
      </c>
      <c r="K4612" s="65">
        <f t="shared" si="71"/>
        <v>0</v>
      </c>
    </row>
    <row r="4613" spans="1:11" x14ac:dyDescent="0.25">
      <c r="A4613" s="59">
        <v>44113</v>
      </c>
      <c r="B4613" s="64">
        <v>23</v>
      </c>
      <c r="C4613" s="64">
        <v>0</v>
      </c>
      <c r="D4613" s="130">
        <v>0</v>
      </c>
      <c r="E4613" s="130">
        <v>0</v>
      </c>
      <c r="F4613" s="64">
        <v>0</v>
      </c>
      <c r="K4613" s="65">
        <f t="shared" si="71"/>
        <v>0</v>
      </c>
    </row>
    <row r="4614" spans="1:11" x14ac:dyDescent="0.25">
      <c r="A4614" s="59">
        <v>44113</v>
      </c>
      <c r="B4614" s="64">
        <v>24</v>
      </c>
      <c r="C4614" s="64">
        <v>0</v>
      </c>
      <c r="D4614" s="130">
        <v>0</v>
      </c>
      <c r="E4614" s="130">
        <v>0</v>
      </c>
      <c r="F4614" s="64">
        <v>0</v>
      </c>
      <c r="K4614" s="65">
        <f t="shared" si="71"/>
        <v>0</v>
      </c>
    </row>
    <row r="4615" spans="1:11" x14ac:dyDescent="0.25">
      <c r="A4615" s="59">
        <v>44114</v>
      </c>
      <c r="B4615" s="64">
        <v>1</v>
      </c>
      <c r="C4615" s="64">
        <v>0</v>
      </c>
      <c r="D4615" s="130">
        <v>0</v>
      </c>
      <c r="E4615" s="130">
        <v>0</v>
      </c>
      <c r="F4615" s="64">
        <v>0</v>
      </c>
      <c r="K4615" s="65">
        <f t="shared" si="71"/>
        <v>0</v>
      </c>
    </row>
    <row r="4616" spans="1:11" x14ac:dyDescent="0.25">
      <c r="A4616" s="59">
        <v>44114</v>
      </c>
      <c r="B4616" s="64">
        <v>2</v>
      </c>
      <c r="C4616" s="64">
        <v>0</v>
      </c>
      <c r="D4616" s="130">
        <v>0</v>
      </c>
      <c r="E4616" s="130">
        <v>0</v>
      </c>
      <c r="F4616" s="64">
        <v>0</v>
      </c>
      <c r="K4616" s="65">
        <f t="shared" ref="K4616:K4679" si="72">ROUND(AVERAGE(C4616:F4616),0)</f>
        <v>0</v>
      </c>
    </row>
    <row r="4617" spans="1:11" x14ac:dyDescent="0.25">
      <c r="A4617" s="59">
        <v>44114</v>
      </c>
      <c r="B4617" s="64">
        <v>3</v>
      </c>
      <c r="C4617" s="64">
        <v>0</v>
      </c>
      <c r="D4617" s="130">
        <v>0</v>
      </c>
      <c r="E4617" s="130">
        <v>0</v>
      </c>
      <c r="F4617" s="64">
        <v>0</v>
      </c>
      <c r="K4617" s="65">
        <f t="shared" si="72"/>
        <v>0</v>
      </c>
    </row>
    <row r="4618" spans="1:11" x14ac:dyDescent="0.25">
      <c r="A4618" s="59">
        <v>44114</v>
      </c>
      <c r="B4618" s="64">
        <v>4</v>
      </c>
      <c r="C4618" s="64">
        <v>0</v>
      </c>
      <c r="D4618" s="130">
        <v>0</v>
      </c>
      <c r="E4618" s="130">
        <v>0</v>
      </c>
      <c r="F4618" s="64">
        <v>0</v>
      </c>
      <c r="K4618" s="65">
        <f t="shared" si="72"/>
        <v>0</v>
      </c>
    </row>
    <row r="4619" spans="1:11" x14ac:dyDescent="0.25">
      <c r="A4619" s="59">
        <v>44114</v>
      </c>
      <c r="B4619" s="64">
        <v>5</v>
      </c>
      <c r="C4619" s="64">
        <v>0</v>
      </c>
      <c r="D4619" s="130">
        <v>0</v>
      </c>
      <c r="E4619" s="130">
        <v>0</v>
      </c>
      <c r="F4619" s="64">
        <v>0</v>
      </c>
      <c r="K4619" s="65">
        <f t="shared" si="72"/>
        <v>0</v>
      </c>
    </row>
    <row r="4620" spans="1:11" x14ac:dyDescent="0.25">
      <c r="A4620" s="59">
        <v>44114</v>
      </c>
      <c r="B4620" s="64">
        <v>6</v>
      </c>
      <c r="C4620" s="64">
        <v>0</v>
      </c>
      <c r="D4620" s="130">
        <v>10</v>
      </c>
      <c r="E4620" s="130">
        <v>10</v>
      </c>
      <c r="F4620" s="64">
        <v>0</v>
      </c>
      <c r="K4620" s="65">
        <f t="shared" si="72"/>
        <v>5</v>
      </c>
    </row>
    <row r="4621" spans="1:11" x14ac:dyDescent="0.25">
      <c r="A4621" s="59">
        <v>44114</v>
      </c>
      <c r="B4621" s="64">
        <v>7</v>
      </c>
      <c r="C4621" s="64">
        <v>0</v>
      </c>
      <c r="D4621" s="130">
        <v>0</v>
      </c>
      <c r="E4621" s="130">
        <v>0</v>
      </c>
      <c r="F4621" s="64">
        <v>0</v>
      </c>
      <c r="K4621" s="65">
        <f t="shared" si="72"/>
        <v>0</v>
      </c>
    </row>
    <row r="4622" spans="1:11" x14ac:dyDescent="0.25">
      <c r="A4622" s="59">
        <v>44114</v>
      </c>
      <c r="B4622" s="64">
        <v>8</v>
      </c>
      <c r="C4622" s="64">
        <v>11000</v>
      </c>
      <c r="D4622" s="130">
        <v>260</v>
      </c>
      <c r="E4622" s="130">
        <v>360</v>
      </c>
      <c r="F4622" s="64">
        <v>670</v>
      </c>
      <c r="K4622" s="65">
        <f t="shared" si="72"/>
        <v>3073</v>
      </c>
    </row>
    <row r="4623" spans="1:11" x14ac:dyDescent="0.25">
      <c r="A4623" s="59">
        <v>44114</v>
      </c>
      <c r="B4623" s="64">
        <v>9</v>
      </c>
      <c r="C4623" s="64">
        <v>73000</v>
      </c>
      <c r="D4623" s="130">
        <v>1220</v>
      </c>
      <c r="E4623" s="130">
        <v>1380</v>
      </c>
      <c r="F4623" s="64">
        <v>5790</v>
      </c>
      <c r="K4623" s="65">
        <f t="shared" si="72"/>
        <v>20348</v>
      </c>
    </row>
    <row r="4624" spans="1:11" x14ac:dyDescent="0.25">
      <c r="A4624" s="59">
        <v>44114</v>
      </c>
      <c r="B4624" s="64">
        <v>10</v>
      </c>
      <c r="C4624" s="64">
        <v>135000</v>
      </c>
      <c r="D4624" s="130">
        <v>2950</v>
      </c>
      <c r="E4624" s="130">
        <v>2460</v>
      </c>
      <c r="F4624" s="64">
        <v>15560</v>
      </c>
      <c r="K4624" s="65">
        <f t="shared" si="72"/>
        <v>38993</v>
      </c>
    </row>
    <row r="4625" spans="1:11" x14ac:dyDescent="0.25">
      <c r="A4625" s="59">
        <v>44114</v>
      </c>
      <c r="B4625" s="64">
        <v>11</v>
      </c>
      <c r="C4625" s="64">
        <v>184000</v>
      </c>
      <c r="D4625" s="130">
        <v>5570</v>
      </c>
      <c r="E4625" s="130">
        <v>7340</v>
      </c>
      <c r="F4625" s="64">
        <v>21790</v>
      </c>
      <c r="K4625" s="65">
        <f t="shared" si="72"/>
        <v>54675</v>
      </c>
    </row>
    <row r="4626" spans="1:11" x14ac:dyDescent="0.25">
      <c r="A4626" s="59">
        <v>44114</v>
      </c>
      <c r="B4626" s="64">
        <v>12</v>
      </c>
      <c r="C4626" s="64">
        <v>212000</v>
      </c>
      <c r="D4626" s="130">
        <v>6490</v>
      </c>
      <c r="E4626" s="130">
        <v>8710</v>
      </c>
      <c r="F4626" s="64">
        <v>23630</v>
      </c>
      <c r="K4626" s="65">
        <f t="shared" si="72"/>
        <v>62708</v>
      </c>
    </row>
    <row r="4627" spans="1:11" x14ac:dyDescent="0.25">
      <c r="A4627" s="59">
        <v>44114</v>
      </c>
      <c r="B4627" s="64">
        <v>13</v>
      </c>
      <c r="C4627" s="64">
        <v>216000</v>
      </c>
      <c r="D4627" s="130">
        <v>7430</v>
      </c>
      <c r="E4627" s="130">
        <v>9070</v>
      </c>
      <c r="F4627" s="64">
        <v>24090</v>
      </c>
      <c r="K4627" s="65">
        <f t="shared" si="72"/>
        <v>64148</v>
      </c>
    </row>
    <row r="4628" spans="1:11" x14ac:dyDescent="0.25">
      <c r="A4628" s="59">
        <v>44114</v>
      </c>
      <c r="B4628" s="64">
        <v>14</v>
      </c>
      <c r="C4628" s="64">
        <v>197000</v>
      </c>
      <c r="D4628" s="130">
        <v>7360</v>
      </c>
      <c r="E4628" s="130">
        <v>6130</v>
      </c>
      <c r="F4628" s="64">
        <v>22230</v>
      </c>
      <c r="K4628" s="65">
        <f t="shared" si="72"/>
        <v>58180</v>
      </c>
    </row>
    <row r="4629" spans="1:11" x14ac:dyDescent="0.25">
      <c r="A4629" s="59">
        <v>44114</v>
      </c>
      <c r="B4629" s="64">
        <v>15</v>
      </c>
      <c r="C4629" s="64">
        <v>174000</v>
      </c>
      <c r="D4629" s="130">
        <v>3090</v>
      </c>
      <c r="E4629" s="130">
        <v>5290</v>
      </c>
      <c r="F4629" s="64">
        <v>19710</v>
      </c>
      <c r="K4629" s="65">
        <f t="shared" si="72"/>
        <v>50523</v>
      </c>
    </row>
    <row r="4630" spans="1:11" x14ac:dyDescent="0.25">
      <c r="A4630" s="59">
        <v>44114</v>
      </c>
      <c r="B4630" s="64">
        <v>16</v>
      </c>
      <c r="C4630" s="64">
        <v>122000</v>
      </c>
      <c r="D4630" s="130">
        <v>4800</v>
      </c>
      <c r="E4630" s="130">
        <v>5260</v>
      </c>
      <c r="F4630" s="64">
        <v>14790</v>
      </c>
      <c r="K4630" s="65">
        <f t="shared" si="72"/>
        <v>36713</v>
      </c>
    </row>
    <row r="4631" spans="1:11" x14ac:dyDescent="0.25">
      <c r="A4631" s="59">
        <v>44114</v>
      </c>
      <c r="B4631" s="64">
        <v>17</v>
      </c>
      <c r="C4631" s="64">
        <v>58000</v>
      </c>
      <c r="D4631" s="130">
        <v>2410</v>
      </c>
      <c r="E4631" s="130">
        <v>2060</v>
      </c>
      <c r="F4631" s="64">
        <v>8850</v>
      </c>
      <c r="K4631" s="65">
        <f t="shared" si="72"/>
        <v>17830</v>
      </c>
    </row>
    <row r="4632" spans="1:11" x14ac:dyDescent="0.25">
      <c r="A4632" s="59">
        <v>44114</v>
      </c>
      <c r="B4632" s="64">
        <v>18</v>
      </c>
      <c r="C4632" s="64">
        <v>13000</v>
      </c>
      <c r="D4632" s="130">
        <v>440</v>
      </c>
      <c r="E4632" s="130">
        <v>390</v>
      </c>
      <c r="F4632" s="64">
        <v>1380</v>
      </c>
      <c r="K4632" s="65">
        <f t="shared" si="72"/>
        <v>3803</v>
      </c>
    </row>
    <row r="4633" spans="1:11" x14ac:dyDescent="0.25">
      <c r="A4633" s="59">
        <v>44114</v>
      </c>
      <c r="B4633" s="64">
        <v>19</v>
      </c>
      <c r="C4633" s="64">
        <v>0</v>
      </c>
      <c r="D4633" s="130">
        <v>0</v>
      </c>
      <c r="E4633" s="130">
        <v>10</v>
      </c>
      <c r="F4633" s="64">
        <v>0</v>
      </c>
      <c r="K4633" s="65">
        <f t="shared" si="72"/>
        <v>3</v>
      </c>
    </row>
    <row r="4634" spans="1:11" x14ac:dyDescent="0.25">
      <c r="A4634" s="59">
        <v>44114</v>
      </c>
      <c r="B4634" s="64">
        <v>20</v>
      </c>
      <c r="C4634" s="64">
        <v>0</v>
      </c>
      <c r="D4634" s="130">
        <v>0</v>
      </c>
      <c r="E4634" s="130">
        <v>0</v>
      </c>
      <c r="F4634" s="64">
        <v>0</v>
      </c>
      <c r="K4634" s="65">
        <f t="shared" si="72"/>
        <v>0</v>
      </c>
    </row>
    <row r="4635" spans="1:11" x14ac:dyDescent="0.25">
      <c r="A4635" s="59">
        <v>44114</v>
      </c>
      <c r="B4635" s="64">
        <v>21</v>
      </c>
      <c r="C4635" s="64">
        <v>0</v>
      </c>
      <c r="D4635" s="130">
        <v>0</v>
      </c>
      <c r="E4635" s="130">
        <v>0</v>
      </c>
      <c r="F4635" s="64">
        <v>0</v>
      </c>
      <c r="K4635" s="65">
        <f t="shared" si="72"/>
        <v>0</v>
      </c>
    </row>
    <row r="4636" spans="1:11" x14ac:dyDescent="0.25">
      <c r="A4636" s="59">
        <v>44114</v>
      </c>
      <c r="B4636" s="64">
        <v>22</v>
      </c>
      <c r="C4636" s="64">
        <v>0</v>
      </c>
      <c r="D4636" s="130">
        <v>0</v>
      </c>
      <c r="E4636" s="130">
        <v>0</v>
      </c>
      <c r="F4636" s="64">
        <v>0</v>
      </c>
      <c r="K4636" s="65">
        <f t="shared" si="72"/>
        <v>0</v>
      </c>
    </row>
    <row r="4637" spans="1:11" x14ac:dyDescent="0.25">
      <c r="A4637" s="59">
        <v>44114</v>
      </c>
      <c r="B4637" s="64">
        <v>23</v>
      </c>
      <c r="C4637" s="64">
        <v>0</v>
      </c>
      <c r="D4637" s="130">
        <v>0</v>
      </c>
      <c r="E4637" s="130">
        <v>0</v>
      </c>
      <c r="F4637" s="64">
        <v>0</v>
      </c>
      <c r="K4637" s="65">
        <f t="shared" si="72"/>
        <v>0</v>
      </c>
    </row>
    <row r="4638" spans="1:11" x14ac:dyDescent="0.25">
      <c r="A4638" s="59">
        <v>44114</v>
      </c>
      <c r="B4638" s="64">
        <v>24</v>
      </c>
      <c r="C4638" s="64">
        <v>0</v>
      </c>
      <c r="D4638" s="130">
        <v>0</v>
      </c>
      <c r="E4638" s="130">
        <v>0</v>
      </c>
      <c r="F4638" s="64">
        <v>0</v>
      </c>
      <c r="K4638" s="65">
        <f t="shared" si="72"/>
        <v>0</v>
      </c>
    </row>
    <row r="4639" spans="1:11" x14ac:dyDescent="0.25">
      <c r="A4639" s="59">
        <v>44115</v>
      </c>
      <c r="B4639" s="64">
        <v>1</v>
      </c>
      <c r="C4639" s="64">
        <v>0</v>
      </c>
      <c r="D4639" s="130">
        <v>0</v>
      </c>
      <c r="E4639" s="130">
        <v>0</v>
      </c>
      <c r="F4639" s="64">
        <v>0</v>
      </c>
      <c r="K4639" s="65">
        <f t="shared" si="72"/>
        <v>0</v>
      </c>
    </row>
    <row r="4640" spans="1:11" x14ac:dyDescent="0.25">
      <c r="A4640" s="59">
        <v>44115</v>
      </c>
      <c r="B4640" s="64">
        <v>2</v>
      </c>
      <c r="C4640" s="64">
        <v>0</v>
      </c>
      <c r="D4640" s="130">
        <v>0</v>
      </c>
      <c r="E4640" s="130">
        <v>0</v>
      </c>
      <c r="F4640" s="64">
        <v>0</v>
      </c>
      <c r="K4640" s="65">
        <f t="shared" si="72"/>
        <v>0</v>
      </c>
    </row>
    <row r="4641" spans="1:11" x14ac:dyDescent="0.25">
      <c r="A4641" s="59">
        <v>44115</v>
      </c>
      <c r="B4641" s="64">
        <v>3</v>
      </c>
      <c r="C4641" s="64">
        <v>0</v>
      </c>
      <c r="D4641" s="130">
        <v>0</v>
      </c>
      <c r="E4641" s="130">
        <v>0</v>
      </c>
      <c r="F4641" s="64">
        <v>0</v>
      </c>
      <c r="K4641" s="65">
        <f t="shared" si="72"/>
        <v>0</v>
      </c>
    </row>
    <row r="4642" spans="1:11" x14ac:dyDescent="0.25">
      <c r="A4642" s="59">
        <v>44115</v>
      </c>
      <c r="B4642" s="64">
        <v>4</v>
      </c>
      <c r="C4642" s="64">
        <v>0</v>
      </c>
      <c r="D4642" s="130">
        <v>0</v>
      </c>
      <c r="E4642" s="130">
        <v>0</v>
      </c>
      <c r="F4642" s="64">
        <v>0</v>
      </c>
      <c r="K4642" s="65">
        <f t="shared" si="72"/>
        <v>0</v>
      </c>
    </row>
    <row r="4643" spans="1:11" x14ac:dyDescent="0.25">
      <c r="A4643" s="59">
        <v>44115</v>
      </c>
      <c r="B4643" s="64">
        <v>5</v>
      </c>
      <c r="C4643" s="64">
        <v>0</v>
      </c>
      <c r="D4643" s="130">
        <v>0</v>
      </c>
      <c r="E4643" s="130">
        <v>0</v>
      </c>
      <c r="F4643" s="64">
        <v>0</v>
      </c>
      <c r="K4643" s="65">
        <f t="shared" si="72"/>
        <v>0</v>
      </c>
    </row>
    <row r="4644" spans="1:11" x14ac:dyDescent="0.25">
      <c r="A4644" s="59">
        <v>44115</v>
      </c>
      <c r="B4644" s="64">
        <v>6</v>
      </c>
      <c r="C4644" s="64">
        <v>0</v>
      </c>
      <c r="D4644" s="130">
        <v>10</v>
      </c>
      <c r="E4644" s="130">
        <v>0</v>
      </c>
      <c r="F4644" s="64">
        <v>10</v>
      </c>
      <c r="K4644" s="65">
        <f t="shared" si="72"/>
        <v>5</v>
      </c>
    </row>
    <row r="4645" spans="1:11" x14ac:dyDescent="0.25">
      <c r="A4645" s="59">
        <v>44115</v>
      </c>
      <c r="B4645" s="64">
        <v>7</v>
      </c>
      <c r="C4645" s="64">
        <v>0</v>
      </c>
      <c r="D4645" s="130">
        <v>10</v>
      </c>
      <c r="E4645" s="130">
        <v>10</v>
      </c>
      <c r="F4645" s="64">
        <v>0</v>
      </c>
      <c r="K4645" s="65">
        <f t="shared" si="72"/>
        <v>5</v>
      </c>
    </row>
    <row r="4646" spans="1:11" x14ac:dyDescent="0.25">
      <c r="A4646" s="59">
        <v>44115</v>
      </c>
      <c r="B4646" s="64">
        <v>8</v>
      </c>
      <c r="C4646" s="64">
        <v>26000</v>
      </c>
      <c r="D4646" s="130">
        <v>110</v>
      </c>
      <c r="E4646" s="130">
        <v>660</v>
      </c>
      <c r="F4646" s="64">
        <v>560</v>
      </c>
      <c r="K4646" s="65">
        <f t="shared" si="72"/>
        <v>6833</v>
      </c>
    </row>
    <row r="4647" spans="1:11" x14ac:dyDescent="0.25">
      <c r="A4647" s="59">
        <v>44115</v>
      </c>
      <c r="B4647" s="64">
        <v>9</v>
      </c>
      <c r="C4647" s="64">
        <v>102000</v>
      </c>
      <c r="D4647" s="130">
        <v>2280</v>
      </c>
      <c r="E4647" s="130">
        <v>4550</v>
      </c>
      <c r="F4647" s="64">
        <v>8250</v>
      </c>
      <c r="K4647" s="65">
        <f t="shared" si="72"/>
        <v>29270</v>
      </c>
    </row>
    <row r="4648" spans="1:11" x14ac:dyDescent="0.25">
      <c r="A4648" s="59">
        <v>44115</v>
      </c>
      <c r="B4648" s="64">
        <v>10</v>
      </c>
      <c r="C4648" s="64">
        <v>170000</v>
      </c>
      <c r="D4648" s="130">
        <v>5510</v>
      </c>
      <c r="E4648" s="130">
        <v>7270</v>
      </c>
      <c r="F4648" s="64">
        <v>18720</v>
      </c>
      <c r="K4648" s="65">
        <f t="shared" si="72"/>
        <v>50375</v>
      </c>
    </row>
    <row r="4649" spans="1:11" x14ac:dyDescent="0.25">
      <c r="A4649" s="59">
        <v>44115</v>
      </c>
      <c r="B4649" s="64">
        <v>11</v>
      </c>
      <c r="C4649" s="64">
        <v>217000</v>
      </c>
      <c r="D4649" s="130">
        <v>7210</v>
      </c>
      <c r="E4649" s="130">
        <v>9210</v>
      </c>
      <c r="F4649" s="64">
        <v>24090</v>
      </c>
      <c r="K4649" s="65">
        <f t="shared" si="72"/>
        <v>64378</v>
      </c>
    </row>
    <row r="4650" spans="1:11" x14ac:dyDescent="0.25">
      <c r="A4650" s="59">
        <v>44115</v>
      </c>
      <c r="B4650" s="64">
        <v>12</v>
      </c>
      <c r="C4650" s="64">
        <v>243000</v>
      </c>
      <c r="D4650" s="130">
        <v>7550</v>
      </c>
      <c r="E4650" s="130">
        <v>10200</v>
      </c>
      <c r="F4650" s="64">
        <v>25570</v>
      </c>
      <c r="K4650" s="65">
        <f t="shared" si="72"/>
        <v>71580</v>
      </c>
    </row>
    <row r="4651" spans="1:11" x14ac:dyDescent="0.25">
      <c r="A4651" s="59">
        <v>44115</v>
      </c>
      <c r="B4651" s="64">
        <v>13</v>
      </c>
      <c r="C4651" s="64">
        <v>250000</v>
      </c>
      <c r="D4651" s="130">
        <v>7540</v>
      </c>
      <c r="E4651" s="130">
        <v>10530</v>
      </c>
      <c r="F4651" s="64">
        <v>24830</v>
      </c>
      <c r="K4651" s="65">
        <f t="shared" si="72"/>
        <v>73225</v>
      </c>
    </row>
    <row r="4652" spans="1:11" x14ac:dyDescent="0.25">
      <c r="A4652" s="59">
        <v>44115</v>
      </c>
      <c r="B4652" s="64">
        <v>14</v>
      </c>
      <c r="C4652" s="64">
        <v>238000</v>
      </c>
      <c r="D4652" s="130">
        <v>7540</v>
      </c>
      <c r="E4652" s="130">
        <v>10140</v>
      </c>
      <c r="F4652" s="64">
        <v>24510</v>
      </c>
      <c r="K4652" s="65">
        <f t="shared" si="72"/>
        <v>70048</v>
      </c>
    </row>
    <row r="4653" spans="1:11" x14ac:dyDescent="0.25">
      <c r="A4653" s="59">
        <v>44115</v>
      </c>
      <c r="B4653" s="64">
        <v>15</v>
      </c>
      <c r="C4653" s="64">
        <v>210000</v>
      </c>
      <c r="D4653" s="130">
        <v>7450</v>
      </c>
      <c r="E4653" s="130">
        <v>9080</v>
      </c>
      <c r="F4653" s="64">
        <v>23220</v>
      </c>
      <c r="K4653" s="65">
        <f t="shared" si="72"/>
        <v>62438</v>
      </c>
    </row>
    <row r="4654" spans="1:11" x14ac:dyDescent="0.25">
      <c r="A4654" s="59">
        <v>44115</v>
      </c>
      <c r="B4654" s="64">
        <v>16</v>
      </c>
      <c r="C4654" s="64">
        <v>162000</v>
      </c>
      <c r="D4654" s="130">
        <v>6120</v>
      </c>
      <c r="E4654" s="130">
        <v>7270</v>
      </c>
      <c r="F4654" s="64">
        <v>18280</v>
      </c>
      <c r="K4654" s="65">
        <f t="shared" si="72"/>
        <v>48418</v>
      </c>
    </row>
    <row r="4655" spans="1:11" x14ac:dyDescent="0.25">
      <c r="A4655" s="59">
        <v>44115</v>
      </c>
      <c r="B4655" s="64">
        <v>17</v>
      </c>
      <c r="C4655" s="64">
        <v>68000</v>
      </c>
      <c r="D4655" s="130">
        <v>3780</v>
      </c>
      <c r="E4655" s="130">
        <v>4170</v>
      </c>
      <c r="F4655" s="64">
        <v>11000</v>
      </c>
      <c r="K4655" s="65">
        <f t="shared" si="72"/>
        <v>21738</v>
      </c>
    </row>
    <row r="4656" spans="1:11" x14ac:dyDescent="0.25">
      <c r="A4656" s="59">
        <v>44115</v>
      </c>
      <c r="B4656" s="64">
        <v>18</v>
      </c>
      <c r="C4656" s="64">
        <v>12000</v>
      </c>
      <c r="D4656" s="130">
        <v>370</v>
      </c>
      <c r="E4656" s="130">
        <v>150</v>
      </c>
      <c r="F4656" s="64">
        <v>1430</v>
      </c>
      <c r="K4656" s="65">
        <f t="shared" si="72"/>
        <v>3488</v>
      </c>
    </row>
    <row r="4657" spans="1:11" x14ac:dyDescent="0.25">
      <c r="A4657" s="59">
        <v>44115</v>
      </c>
      <c r="B4657" s="64">
        <v>19</v>
      </c>
      <c r="C4657" s="64">
        <v>0</v>
      </c>
      <c r="D4657" s="130">
        <v>0</v>
      </c>
      <c r="E4657" s="130">
        <v>10</v>
      </c>
      <c r="F4657" s="64">
        <v>0</v>
      </c>
      <c r="K4657" s="65">
        <f t="shared" si="72"/>
        <v>3</v>
      </c>
    </row>
    <row r="4658" spans="1:11" x14ac:dyDescent="0.25">
      <c r="A4658" s="59">
        <v>44115</v>
      </c>
      <c r="B4658" s="64">
        <v>20</v>
      </c>
      <c r="C4658" s="64">
        <v>0</v>
      </c>
      <c r="D4658" s="130">
        <v>0</v>
      </c>
      <c r="E4658" s="130">
        <v>0</v>
      </c>
      <c r="F4658" s="64">
        <v>0</v>
      </c>
      <c r="K4658" s="65">
        <f t="shared" si="72"/>
        <v>0</v>
      </c>
    </row>
    <row r="4659" spans="1:11" x14ac:dyDescent="0.25">
      <c r="A4659" s="59">
        <v>44115</v>
      </c>
      <c r="B4659" s="64">
        <v>21</v>
      </c>
      <c r="C4659" s="64">
        <v>0</v>
      </c>
      <c r="D4659" s="130">
        <v>0</v>
      </c>
      <c r="E4659" s="130">
        <v>0</v>
      </c>
      <c r="F4659" s="64">
        <v>0</v>
      </c>
      <c r="K4659" s="65">
        <f t="shared" si="72"/>
        <v>0</v>
      </c>
    </row>
    <row r="4660" spans="1:11" x14ac:dyDescent="0.25">
      <c r="A4660" s="59">
        <v>44115</v>
      </c>
      <c r="B4660" s="64">
        <v>22</v>
      </c>
      <c r="C4660" s="64">
        <v>0</v>
      </c>
      <c r="D4660" s="130">
        <v>0</v>
      </c>
      <c r="E4660" s="130">
        <v>0</v>
      </c>
      <c r="F4660" s="64">
        <v>0</v>
      </c>
      <c r="K4660" s="65">
        <f t="shared" si="72"/>
        <v>0</v>
      </c>
    </row>
    <row r="4661" spans="1:11" x14ac:dyDescent="0.25">
      <c r="A4661" s="59">
        <v>44115</v>
      </c>
      <c r="B4661" s="64">
        <v>23</v>
      </c>
      <c r="C4661" s="64">
        <v>0</v>
      </c>
      <c r="D4661" s="130">
        <v>0</v>
      </c>
      <c r="E4661" s="130">
        <v>0</v>
      </c>
      <c r="F4661" s="64">
        <v>0</v>
      </c>
      <c r="K4661" s="65">
        <f t="shared" si="72"/>
        <v>0</v>
      </c>
    </row>
    <row r="4662" spans="1:11" x14ac:dyDescent="0.25">
      <c r="A4662" s="59">
        <v>44115</v>
      </c>
      <c r="B4662" s="64">
        <v>24</v>
      </c>
      <c r="C4662" s="64">
        <v>0</v>
      </c>
      <c r="D4662" s="130">
        <v>0</v>
      </c>
      <c r="E4662" s="130">
        <v>0</v>
      </c>
      <c r="F4662" s="64">
        <v>0</v>
      </c>
      <c r="K4662" s="65">
        <f t="shared" si="72"/>
        <v>0</v>
      </c>
    </row>
    <row r="4663" spans="1:11" x14ac:dyDescent="0.25">
      <c r="A4663" s="59">
        <v>44116</v>
      </c>
      <c r="B4663" s="64">
        <v>1</v>
      </c>
      <c r="C4663" s="64">
        <v>0</v>
      </c>
      <c r="D4663" s="130">
        <v>0</v>
      </c>
      <c r="E4663" s="130">
        <v>0</v>
      </c>
      <c r="F4663" s="64">
        <v>0</v>
      </c>
      <c r="K4663" s="65">
        <f t="shared" si="72"/>
        <v>0</v>
      </c>
    </row>
    <row r="4664" spans="1:11" x14ac:dyDescent="0.25">
      <c r="A4664" s="59">
        <v>44116</v>
      </c>
      <c r="B4664" s="64">
        <v>2</v>
      </c>
      <c r="C4664" s="64">
        <v>0</v>
      </c>
      <c r="D4664" s="130">
        <v>0</v>
      </c>
      <c r="E4664" s="130">
        <v>0</v>
      </c>
      <c r="F4664" s="64">
        <v>0</v>
      </c>
      <c r="K4664" s="65">
        <f t="shared" si="72"/>
        <v>0</v>
      </c>
    </row>
    <row r="4665" spans="1:11" x14ac:dyDescent="0.25">
      <c r="A4665" s="59">
        <v>44116</v>
      </c>
      <c r="B4665" s="64">
        <v>3</v>
      </c>
      <c r="C4665" s="64">
        <v>0</v>
      </c>
      <c r="D4665" s="130">
        <v>0</v>
      </c>
      <c r="E4665" s="130">
        <v>0</v>
      </c>
      <c r="F4665" s="64">
        <v>0</v>
      </c>
      <c r="K4665" s="65">
        <f t="shared" si="72"/>
        <v>0</v>
      </c>
    </row>
    <row r="4666" spans="1:11" x14ac:dyDescent="0.25">
      <c r="A4666" s="59">
        <v>44116</v>
      </c>
      <c r="B4666" s="64">
        <v>4</v>
      </c>
      <c r="C4666" s="64">
        <v>0</v>
      </c>
      <c r="D4666" s="130">
        <v>0</v>
      </c>
      <c r="E4666" s="130">
        <v>0</v>
      </c>
      <c r="F4666" s="64">
        <v>0</v>
      </c>
      <c r="K4666" s="65">
        <f t="shared" si="72"/>
        <v>0</v>
      </c>
    </row>
    <row r="4667" spans="1:11" x14ac:dyDescent="0.25">
      <c r="A4667" s="59">
        <v>44116</v>
      </c>
      <c r="B4667" s="64">
        <v>5</v>
      </c>
      <c r="C4667" s="64">
        <v>0</v>
      </c>
      <c r="D4667" s="130">
        <v>0</v>
      </c>
      <c r="E4667" s="130">
        <v>0</v>
      </c>
      <c r="F4667" s="64">
        <v>0</v>
      </c>
      <c r="K4667" s="65">
        <f t="shared" si="72"/>
        <v>0</v>
      </c>
    </row>
    <row r="4668" spans="1:11" x14ac:dyDescent="0.25">
      <c r="A4668" s="59">
        <v>44116</v>
      </c>
      <c r="B4668" s="64">
        <v>6</v>
      </c>
      <c r="C4668" s="64">
        <v>0</v>
      </c>
      <c r="D4668" s="130">
        <v>0</v>
      </c>
      <c r="E4668" s="130">
        <v>10</v>
      </c>
      <c r="F4668" s="64">
        <v>0</v>
      </c>
      <c r="K4668" s="65">
        <f t="shared" si="72"/>
        <v>3</v>
      </c>
    </row>
    <row r="4669" spans="1:11" x14ac:dyDescent="0.25">
      <c r="A4669" s="59">
        <v>44116</v>
      </c>
      <c r="B4669" s="64">
        <v>7</v>
      </c>
      <c r="C4669" s="64">
        <v>0</v>
      </c>
      <c r="D4669" s="130">
        <v>10</v>
      </c>
      <c r="E4669" s="130">
        <v>10</v>
      </c>
      <c r="F4669" s="64">
        <v>0</v>
      </c>
      <c r="K4669" s="65">
        <f t="shared" si="72"/>
        <v>5</v>
      </c>
    </row>
    <row r="4670" spans="1:11" x14ac:dyDescent="0.25">
      <c r="A4670" s="59">
        <v>44116</v>
      </c>
      <c r="B4670" s="64">
        <v>8</v>
      </c>
      <c r="C4670" s="64">
        <v>7000</v>
      </c>
      <c r="D4670" s="130">
        <v>220</v>
      </c>
      <c r="E4670" s="130">
        <v>260</v>
      </c>
      <c r="F4670" s="64">
        <v>600</v>
      </c>
      <c r="K4670" s="65">
        <f t="shared" si="72"/>
        <v>2020</v>
      </c>
    </row>
    <row r="4671" spans="1:11" x14ac:dyDescent="0.25">
      <c r="A4671" s="59">
        <v>44116</v>
      </c>
      <c r="B4671" s="64">
        <v>9</v>
      </c>
      <c r="C4671" s="64">
        <v>29000</v>
      </c>
      <c r="D4671" s="130">
        <v>690</v>
      </c>
      <c r="E4671" s="130">
        <v>910</v>
      </c>
      <c r="F4671" s="64">
        <v>2590</v>
      </c>
      <c r="K4671" s="65">
        <f t="shared" si="72"/>
        <v>8298</v>
      </c>
    </row>
    <row r="4672" spans="1:11" x14ac:dyDescent="0.25">
      <c r="A4672" s="59">
        <v>44116</v>
      </c>
      <c r="B4672" s="64">
        <v>10</v>
      </c>
      <c r="C4672" s="64">
        <v>72000</v>
      </c>
      <c r="D4672" s="130">
        <v>2450</v>
      </c>
      <c r="E4672" s="130">
        <v>3980</v>
      </c>
      <c r="F4672" s="64">
        <v>5630</v>
      </c>
      <c r="K4672" s="65">
        <f t="shared" si="72"/>
        <v>21015</v>
      </c>
    </row>
    <row r="4673" spans="1:11" x14ac:dyDescent="0.25">
      <c r="A4673" s="59">
        <v>44116</v>
      </c>
      <c r="B4673" s="64">
        <v>11</v>
      </c>
      <c r="C4673" s="64">
        <v>82000</v>
      </c>
      <c r="D4673" s="130">
        <v>3150</v>
      </c>
      <c r="E4673" s="130">
        <v>4290</v>
      </c>
      <c r="F4673" s="64">
        <v>9130</v>
      </c>
      <c r="K4673" s="65">
        <f t="shared" si="72"/>
        <v>24643</v>
      </c>
    </row>
    <row r="4674" spans="1:11" x14ac:dyDescent="0.25">
      <c r="A4674" s="59">
        <v>44116</v>
      </c>
      <c r="B4674" s="64">
        <v>12</v>
      </c>
      <c r="C4674" s="64">
        <v>121000</v>
      </c>
      <c r="D4674" s="130">
        <v>4260</v>
      </c>
      <c r="E4674" s="130">
        <v>9160</v>
      </c>
      <c r="F4674" s="64">
        <v>11190</v>
      </c>
      <c r="K4674" s="65">
        <f t="shared" si="72"/>
        <v>36403</v>
      </c>
    </row>
    <row r="4675" spans="1:11" x14ac:dyDescent="0.25">
      <c r="A4675" s="59">
        <v>44116</v>
      </c>
      <c r="B4675" s="64">
        <v>13</v>
      </c>
      <c r="C4675" s="64">
        <v>70000</v>
      </c>
      <c r="D4675" s="130">
        <v>7530</v>
      </c>
      <c r="E4675" s="130">
        <v>10310</v>
      </c>
      <c r="F4675" s="64">
        <v>8780</v>
      </c>
      <c r="K4675" s="65">
        <f t="shared" si="72"/>
        <v>24155</v>
      </c>
    </row>
    <row r="4676" spans="1:11" x14ac:dyDescent="0.25">
      <c r="A4676" s="59">
        <v>44116</v>
      </c>
      <c r="B4676" s="64">
        <v>14</v>
      </c>
      <c r="C4676" s="64">
        <v>96000</v>
      </c>
      <c r="D4676" s="130">
        <v>7510</v>
      </c>
      <c r="E4676" s="130">
        <v>10140</v>
      </c>
      <c r="F4676" s="64">
        <v>6320</v>
      </c>
      <c r="K4676" s="65">
        <f t="shared" si="72"/>
        <v>29993</v>
      </c>
    </row>
    <row r="4677" spans="1:11" x14ac:dyDescent="0.25">
      <c r="A4677" s="59">
        <v>44116</v>
      </c>
      <c r="B4677" s="64">
        <v>15</v>
      </c>
      <c r="C4677" s="64">
        <v>79000</v>
      </c>
      <c r="D4677" s="130">
        <v>7340</v>
      </c>
      <c r="E4677" s="130">
        <v>8780</v>
      </c>
      <c r="F4677" s="64">
        <v>5580</v>
      </c>
      <c r="K4677" s="65">
        <f t="shared" si="72"/>
        <v>25175</v>
      </c>
    </row>
    <row r="4678" spans="1:11" x14ac:dyDescent="0.25">
      <c r="A4678" s="59">
        <v>44116</v>
      </c>
      <c r="B4678" s="64">
        <v>16</v>
      </c>
      <c r="C4678" s="64">
        <v>75000</v>
      </c>
      <c r="D4678" s="130">
        <v>5800</v>
      </c>
      <c r="E4678" s="130">
        <v>6840</v>
      </c>
      <c r="F4678" s="64">
        <v>5280</v>
      </c>
      <c r="K4678" s="65">
        <f t="shared" si="72"/>
        <v>23230</v>
      </c>
    </row>
    <row r="4679" spans="1:11" x14ac:dyDescent="0.25">
      <c r="A4679" s="59">
        <v>44116</v>
      </c>
      <c r="B4679" s="64">
        <v>17</v>
      </c>
      <c r="C4679" s="64">
        <v>40000</v>
      </c>
      <c r="D4679" s="130">
        <v>3340</v>
      </c>
      <c r="E4679" s="130">
        <v>3670</v>
      </c>
      <c r="F4679" s="64">
        <v>2950</v>
      </c>
      <c r="K4679" s="65">
        <f t="shared" si="72"/>
        <v>12490</v>
      </c>
    </row>
    <row r="4680" spans="1:11" x14ac:dyDescent="0.25">
      <c r="A4680" s="59">
        <v>44116</v>
      </c>
      <c r="B4680" s="64">
        <v>18</v>
      </c>
      <c r="C4680" s="64">
        <v>6000</v>
      </c>
      <c r="D4680" s="130">
        <v>340</v>
      </c>
      <c r="E4680" s="130">
        <v>210</v>
      </c>
      <c r="F4680" s="64">
        <v>490</v>
      </c>
      <c r="K4680" s="65">
        <f t="shared" ref="K4680:K4743" si="73">ROUND(AVERAGE(C4680:F4680),0)</f>
        <v>1760</v>
      </c>
    </row>
    <row r="4681" spans="1:11" x14ac:dyDescent="0.25">
      <c r="A4681" s="59">
        <v>44116</v>
      </c>
      <c r="B4681" s="64">
        <v>19</v>
      </c>
      <c r="C4681" s="64">
        <v>0</v>
      </c>
      <c r="D4681" s="130">
        <v>0</v>
      </c>
      <c r="E4681" s="130">
        <v>10</v>
      </c>
      <c r="F4681" s="64">
        <v>0</v>
      </c>
      <c r="K4681" s="65">
        <f t="shared" si="73"/>
        <v>3</v>
      </c>
    </row>
    <row r="4682" spans="1:11" x14ac:dyDescent="0.25">
      <c r="A4682" s="59">
        <v>44116</v>
      </c>
      <c r="B4682" s="64">
        <v>20</v>
      </c>
      <c r="C4682" s="64">
        <v>0</v>
      </c>
      <c r="D4682" s="130">
        <v>0</v>
      </c>
      <c r="E4682" s="130">
        <v>0</v>
      </c>
      <c r="F4682" s="64">
        <v>0</v>
      </c>
      <c r="K4682" s="65">
        <f t="shared" si="73"/>
        <v>0</v>
      </c>
    </row>
    <row r="4683" spans="1:11" x14ac:dyDescent="0.25">
      <c r="A4683" s="59">
        <v>44116</v>
      </c>
      <c r="B4683" s="64">
        <v>21</v>
      </c>
      <c r="C4683" s="64">
        <v>0</v>
      </c>
      <c r="D4683" s="130">
        <v>0</v>
      </c>
      <c r="E4683" s="130">
        <v>0</v>
      </c>
      <c r="F4683" s="64">
        <v>0</v>
      </c>
      <c r="K4683" s="65">
        <f t="shared" si="73"/>
        <v>0</v>
      </c>
    </row>
    <row r="4684" spans="1:11" x14ac:dyDescent="0.25">
      <c r="A4684" s="59">
        <v>44116</v>
      </c>
      <c r="B4684" s="64">
        <v>22</v>
      </c>
      <c r="C4684" s="64">
        <v>0</v>
      </c>
      <c r="D4684" s="130">
        <v>0</v>
      </c>
      <c r="E4684" s="130">
        <v>0</v>
      </c>
      <c r="F4684" s="64">
        <v>0</v>
      </c>
      <c r="K4684" s="65">
        <f t="shared" si="73"/>
        <v>0</v>
      </c>
    </row>
    <row r="4685" spans="1:11" x14ac:dyDescent="0.25">
      <c r="A4685" s="59">
        <v>44116</v>
      </c>
      <c r="B4685" s="64">
        <v>23</v>
      </c>
      <c r="C4685" s="64">
        <v>0</v>
      </c>
      <c r="D4685" s="130">
        <v>0</v>
      </c>
      <c r="E4685" s="130">
        <v>0</v>
      </c>
      <c r="F4685" s="64">
        <v>0</v>
      </c>
      <c r="K4685" s="65">
        <f t="shared" si="73"/>
        <v>0</v>
      </c>
    </row>
    <row r="4686" spans="1:11" x14ac:dyDescent="0.25">
      <c r="A4686" s="59">
        <v>44116</v>
      </c>
      <c r="B4686" s="64">
        <v>24</v>
      </c>
      <c r="C4686" s="64">
        <v>0</v>
      </c>
      <c r="D4686" s="130">
        <v>0</v>
      </c>
      <c r="E4686" s="130">
        <v>0</v>
      </c>
      <c r="F4686" s="64">
        <v>0</v>
      </c>
      <c r="K4686" s="65">
        <f t="shared" si="73"/>
        <v>0</v>
      </c>
    </row>
    <row r="4687" spans="1:11" x14ac:dyDescent="0.25">
      <c r="A4687" s="59">
        <v>44117</v>
      </c>
      <c r="B4687" s="64">
        <v>1</v>
      </c>
      <c r="C4687" s="64">
        <v>0</v>
      </c>
      <c r="D4687" s="130">
        <v>0</v>
      </c>
      <c r="E4687" s="130">
        <v>0</v>
      </c>
      <c r="F4687" s="64">
        <v>0</v>
      </c>
      <c r="K4687" s="65">
        <f t="shared" si="73"/>
        <v>0</v>
      </c>
    </row>
    <row r="4688" spans="1:11" x14ac:dyDescent="0.25">
      <c r="A4688" s="59">
        <v>44117</v>
      </c>
      <c r="B4688" s="64">
        <v>2</v>
      </c>
      <c r="C4688" s="64">
        <v>0</v>
      </c>
      <c r="D4688" s="130">
        <v>0</v>
      </c>
      <c r="E4688" s="130">
        <v>0</v>
      </c>
      <c r="F4688" s="64">
        <v>0</v>
      </c>
      <c r="K4688" s="65">
        <f t="shared" si="73"/>
        <v>0</v>
      </c>
    </row>
    <row r="4689" spans="1:11" x14ac:dyDescent="0.25">
      <c r="A4689" s="59">
        <v>44117</v>
      </c>
      <c r="B4689" s="64">
        <v>3</v>
      </c>
      <c r="C4689" s="64">
        <v>0</v>
      </c>
      <c r="D4689" s="130">
        <v>0</v>
      </c>
      <c r="E4689" s="130">
        <v>0</v>
      </c>
      <c r="F4689" s="64">
        <v>0</v>
      </c>
      <c r="K4689" s="65">
        <f t="shared" si="73"/>
        <v>0</v>
      </c>
    </row>
    <row r="4690" spans="1:11" x14ac:dyDescent="0.25">
      <c r="A4690" s="59">
        <v>44117</v>
      </c>
      <c r="B4690" s="64">
        <v>4</v>
      </c>
      <c r="C4690" s="64">
        <v>0</v>
      </c>
      <c r="D4690" s="130">
        <v>0</v>
      </c>
      <c r="E4690" s="130">
        <v>0</v>
      </c>
      <c r="F4690" s="64">
        <v>0</v>
      </c>
      <c r="K4690" s="65">
        <f t="shared" si="73"/>
        <v>0</v>
      </c>
    </row>
    <row r="4691" spans="1:11" x14ac:dyDescent="0.25">
      <c r="A4691" s="59">
        <v>44117</v>
      </c>
      <c r="B4691" s="64">
        <v>5</v>
      </c>
      <c r="C4691" s="64">
        <v>0</v>
      </c>
      <c r="D4691" s="130">
        <v>0</v>
      </c>
      <c r="E4691" s="130">
        <v>0</v>
      </c>
      <c r="F4691" s="64">
        <v>0</v>
      </c>
      <c r="K4691" s="65">
        <f t="shared" si="73"/>
        <v>0</v>
      </c>
    </row>
    <row r="4692" spans="1:11" x14ac:dyDescent="0.25">
      <c r="A4692" s="59">
        <v>44117</v>
      </c>
      <c r="B4692" s="64">
        <v>6</v>
      </c>
      <c r="C4692" s="64">
        <v>0</v>
      </c>
      <c r="D4692" s="130">
        <v>10</v>
      </c>
      <c r="E4692" s="130">
        <v>10</v>
      </c>
      <c r="F4692" s="64">
        <v>0</v>
      </c>
      <c r="K4692" s="65">
        <f t="shared" si="73"/>
        <v>5</v>
      </c>
    </row>
    <row r="4693" spans="1:11" x14ac:dyDescent="0.25">
      <c r="A4693" s="59">
        <v>44117</v>
      </c>
      <c r="B4693" s="64">
        <v>7</v>
      </c>
      <c r="C4693" s="64">
        <v>0</v>
      </c>
      <c r="D4693" s="130">
        <v>10</v>
      </c>
      <c r="E4693" s="130">
        <v>10</v>
      </c>
      <c r="F4693" s="64">
        <v>10</v>
      </c>
      <c r="K4693" s="65">
        <f t="shared" si="73"/>
        <v>8</v>
      </c>
    </row>
    <row r="4694" spans="1:11" x14ac:dyDescent="0.25">
      <c r="A4694" s="59">
        <v>44117</v>
      </c>
      <c r="B4694" s="64">
        <v>8</v>
      </c>
      <c r="C4694" s="64">
        <v>4000</v>
      </c>
      <c r="D4694" s="130">
        <v>80</v>
      </c>
      <c r="E4694" s="130">
        <v>10</v>
      </c>
      <c r="F4694" s="64">
        <v>330</v>
      </c>
      <c r="K4694" s="65">
        <f t="shared" si="73"/>
        <v>1105</v>
      </c>
    </row>
    <row r="4695" spans="1:11" x14ac:dyDescent="0.25">
      <c r="A4695" s="59">
        <v>44117</v>
      </c>
      <c r="B4695" s="64">
        <v>9</v>
      </c>
      <c r="C4695" s="64">
        <v>12000</v>
      </c>
      <c r="D4695" s="130">
        <v>260</v>
      </c>
      <c r="E4695" s="130">
        <v>230</v>
      </c>
      <c r="F4695" s="64">
        <v>940</v>
      </c>
      <c r="K4695" s="65">
        <f t="shared" si="73"/>
        <v>3358</v>
      </c>
    </row>
    <row r="4696" spans="1:11" x14ac:dyDescent="0.25">
      <c r="A4696" s="59">
        <v>44117</v>
      </c>
      <c r="B4696" s="64">
        <v>10</v>
      </c>
      <c r="C4696" s="64">
        <v>16000</v>
      </c>
      <c r="D4696" s="130">
        <v>570</v>
      </c>
      <c r="E4696" s="130">
        <v>630</v>
      </c>
      <c r="F4696" s="64">
        <v>3670</v>
      </c>
      <c r="K4696" s="65">
        <f t="shared" si="73"/>
        <v>5218</v>
      </c>
    </row>
    <row r="4697" spans="1:11" x14ac:dyDescent="0.25">
      <c r="A4697" s="59">
        <v>44117</v>
      </c>
      <c r="B4697" s="64">
        <v>11</v>
      </c>
      <c r="C4697" s="64">
        <v>39000</v>
      </c>
      <c r="D4697" s="130">
        <v>580</v>
      </c>
      <c r="E4697" s="130">
        <v>720</v>
      </c>
      <c r="F4697" s="64">
        <v>3720</v>
      </c>
      <c r="K4697" s="65">
        <f t="shared" si="73"/>
        <v>11005</v>
      </c>
    </row>
    <row r="4698" spans="1:11" x14ac:dyDescent="0.25">
      <c r="A4698" s="59">
        <v>44117</v>
      </c>
      <c r="B4698" s="64">
        <v>12</v>
      </c>
      <c r="C4698" s="64">
        <v>45000</v>
      </c>
      <c r="D4698" s="130">
        <v>480</v>
      </c>
      <c r="E4698" s="130">
        <v>620</v>
      </c>
      <c r="F4698" s="64">
        <v>2430</v>
      </c>
      <c r="K4698" s="65">
        <f t="shared" si="73"/>
        <v>12133</v>
      </c>
    </row>
    <row r="4699" spans="1:11" x14ac:dyDescent="0.25">
      <c r="A4699" s="59">
        <v>44117</v>
      </c>
      <c r="B4699" s="64">
        <v>13</v>
      </c>
      <c r="C4699" s="64">
        <v>28000</v>
      </c>
      <c r="D4699" s="130">
        <v>520</v>
      </c>
      <c r="E4699" s="130">
        <v>590</v>
      </c>
      <c r="F4699" s="64">
        <v>1680</v>
      </c>
      <c r="K4699" s="65">
        <f t="shared" si="73"/>
        <v>7698</v>
      </c>
    </row>
    <row r="4700" spans="1:11" x14ac:dyDescent="0.25">
      <c r="A4700" s="59">
        <v>44117</v>
      </c>
      <c r="B4700" s="64">
        <v>14</v>
      </c>
      <c r="C4700" s="64">
        <v>39000</v>
      </c>
      <c r="D4700" s="130">
        <v>680</v>
      </c>
      <c r="E4700" s="130">
        <v>800</v>
      </c>
      <c r="F4700" s="64">
        <v>3590</v>
      </c>
      <c r="K4700" s="65">
        <f t="shared" si="73"/>
        <v>11018</v>
      </c>
    </row>
    <row r="4701" spans="1:11" x14ac:dyDescent="0.25">
      <c r="A4701" s="59">
        <v>44117</v>
      </c>
      <c r="B4701" s="64">
        <v>15</v>
      </c>
      <c r="C4701" s="64">
        <v>22000</v>
      </c>
      <c r="D4701" s="130">
        <v>150</v>
      </c>
      <c r="E4701" s="130">
        <v>80</v>
      </c>
      <c r="F4701" s="64">
        <v>2530</v>
      </c>
      <c r="K4701" s="65">
        <f t="shared" si="73"/>
        <v>6190</v>
      </c>
    </row>
    <row r="4702" spans="1:11" x14ac:dyDescent="0.25">
      <c r="A4702" s="59">
        <v>44117</v>
      </c>
      <c r="B4702" s="64">
        <v>16</v>
      </c>
      <c r="C4702" s="64">
        <v>9000</v>
      </c>
      <c r="D4702" s="130">
        <v>160</v>
      </c>
      <c r="E4702" s="130">
        <v>430</v>
      </c>
      <c r="F4702" s="64">
        <v>870</v>
      </c>
      <c r="K4702" s="65">
        <f t="shared" si="73"/>
        <v>2615</v>
      </c>
    </row>
    <row r="4703" spans="1:11" x14ac:dyDescent="0.25">
      <c r="A4703" s="59">
        <v>44117</v>
      </c>
      <c r="B4703" s="64">
        <v>17</v>
      </c>
      <c r="C4703" s="64">
        <v>5000</v>
      </c>
      <c r="D4703" s="130">
        <v>70</v>
      </c>
      <c r="E4703" s="130">
        <v>150</v>
      </c>
      <c r="F4703" s="64">
        <v>470</v>
      </c>
      <c r="K4703" s="65">
        <f t="shared" si="73"/>
        <v>1423</v>
      </c>
    </row>
    <row r="4704" spans="1:11" x14ac:dyDescent="0.25">
      <c r="A4704" s="59">
        <v>44117</v>
      </c>
      <c r="B4704" s="64">
        <v>18</v>
      </c>
      <c r="C4704" s="64">
        <v>2000</v>
      </c>
      <c r="D4704" s="130">
        <v>10</v>
      </c>
      <c r="E4704" s="130">
        <v>40</v>
      </c>
      <c r="F4704" s="64">
        <v>50</v>
      </c>
      <c r="K4704" s="65">
        <f t="shared" si="73"/>
        <v>525</v>
      </c>
    </row>
    <row r="4705" spans="1:11" x14ac:dyDescent="0.25">
      <c r="A4705" s="59">
        <v>44117</v>
      </c>
      <c r="B4705" s="64">
        <v>19</v>
      </c>
      <c r="C4705" s="64">
        <v>0</v>
      </c>
      <c r="D4705" s="130">
        <v>0</v>
      </c>
      <c r="E4705" s="130">
        <v>10</v>
      </c>
      <c r="F4705" s="64">
        <v>10</v>
      </c>
      <c r="K4705" s="65">
        <f t="shared" si="73"/>
        <v>5</v>
      </c>
    </row>
    <row r="4706" spans="1:11" x14ac:dyDescent="0.25">
      <c r="A4706" s="59">
        <v>44117</v>
      </c>
      <c r="B4706" s="64">
        <v>20</v>
      </c>
      <c r="C4706" s="64">
        <v>0</v>
      </c>
      <c r="D4706" s="130">
        <v>0</v>
      </c>
      <c r="E4706" s="130">
        <v>0</v>
      </c>
      <c r="F4706" s="64">
        <v>0</v>
      </c>
      <c r="K4706" s="65">
        <f t="shared" si="73"/>
        <v>0</v>
      </c>
    </row>
    <row r="4707" spans="1:11" x14ac:dyDescent="0.25">
      <c r="A4707" s="59">
        <v>44117</v>
      </c>
      <c r="B4707" s="64">
        <v>21</v>
      </c>
      <c r="C4707" s="64">
        <v>0</v>
      </c>
      <c r="D4707" s="130">
        <v>0</v>
      </c>
      <c r="E4707" s="130">
        <v>0</v>
      </c>
      <c r="F4707" s="64">
        <v>0</v>
      </c>
      <c r="K4707" s="65">
        <f t="shared" si="73"/>
        <v>0</v>
      </c>
    </row>
    <row r="4708" spans="1:11" x14ac:dyDescent="0.25">
      <c r="A4708" s="59">
        <v>44117</v>
      </c>
      <c r="B4708" s="64">
        <v>22</v>
      </c>
      <c r="C4708" s="64">
        <v>0</v>
      </c>
      <c r="D4708" s="130">
        <v>0</v>
      </c>
      <c r="E4708" s="130">
        <v>0</v>
      </c>
      <c r="F4708" s="64">
        <v>0</v>
      </c>
      <c r="K4708" s="65">
        <f t="shared" si="73"/>
        <v>0</v>
      </c>
    </row>
    <row r="4709" spans="1:11" x14ac:dyDescent="0.25">
      <c r="A4709" s="59">
        <v>44117</v>
      </c>
      <c r="B4709" s="64">
        <v>23</v>
      </c>
      <c r="C4709" s="64">
        <v>0</v>
      </c>
      <c r="D4709" s="130">
        <v>0</v>
      </c>
      <c r="E4709" s="130">
        <v>0</v>
      </c>
      <c r="F4709" s="64">
        <v>0</v>
      </c>
      <c r="K4709" s="65">
        <f t="shared" si="73"/>
        <v>0</v>
      </c>
    </row>
    <row r="4710" spans="1:11" x14ac:dyDescent="0.25">
      <c r="A4710" s="59">
        <v>44117</v>
      </c>
      <c r="B4710" s="64">
        <v>24</v>
      </c>
      <c r="C4710" s="64">
        <v>0</v>
      </c>
      <c r="D4710" s="130">
        <v>0</v>
      </c>
      <c r="E4710" s="130">
        <v>0</v>
      </c>
      <c r="F4710" s="64">
        <v>0</v>
      </c>
      <c r="K4710" s="65">
        <f t="shared" si="73"/>
        <v>0</v>
      </c>
    </row>
    <row r="4711" spans="1:11" x14ac:dyDescent="0.25">
      <c r="A4711" s="59">
        <v>44118</v>
      </c>
      <c r="B4711" s="64">
        <v>1</v>
      </c>
      <c r="C4711" s="64">
        <v>0</v>
      </c>
      <c r="D4711" s="130">
        <v>0</v>
      </c>
      <c r="E4711" s="130">
        <v>0</v>
      </c>
      <c r="F4711" s="64">
        <v>0</v>
      </c>
      <c r="K4711" s="65">
        <f t="shared" si="73"/>
        <v>0</v>
      </c>
    </row>
    <row r="4712" spans="1:11" x14ac:dyDescent="0.25">
      <c r="A4712" s="59">
        <v>44118</v>
      </c>
      <c r="B4712" s="64">
        <v>2</v>
      </c>
      <c r="C4712" s="64">
        <v>0</v>
      </c>
      <c r="D4712" s="130">
        <v>0</v>
      </c>
      <c r="E4712" s="130">
        <v>0</v>
      </c>
      <c r="F4712" s="64">
        <v>0</v>
      </c>
      <c r="K4712" s="65">
        <f t="shared" si="73"/>
        <v>0</v>
      </c>
    </row>
    <row r="4713" spans="1:11" x14ac:dyDescent="0.25">
      <c r="A4713" s="59">
        <v>44118</v>
      </c>
      <c r="B4713" s="64">
        <v>3</v>
      </c>
      <c r="C4713" s="64">
        <v>0</v>
      </c>
      <c r="D4713" s="130">
        <v>0</v>
      </c>
      <c r="E4713" s="130">
        <v>0</v>
      </c>
      <c r="F4713" s="64">
        <v>0</v>
      </c>
      <c r="K4713" s="65">
        <f t="shared" si="73"/>
        <v>0</v>
      </c>
    </row>
    <row r="4714" spans="1:11" x14ac:dyDescent="0.25">
      <c r="A4714" s="59">
        <v>44118</v>
      </c>
      <c r="B4714" s="64">
        <v>4</v>
      </c>
      <c r="C4714" s="64">
        <v>0</v>
      </c>
      <c r="D4714" s="130">
        <v>0</v>
      </c>
      <c r="E4714" s="130">
        <v>0</v>
      </c>
      <c r="F4714" s="64">
        <v>0</v>
      </c>
      <c r="K4714" s="65">
        <f t="shared" si="73"/>
        <v>0</v>
      </c>
    </row>
    <row r="4715" spans="1:11" x14ac:dyDescent="0.25">
      <c r="A4715" s="59">
        <v>44118</v>
      </c>
      <c r="B4715" s="64">
        <v>5</v>
      </c>
      <c r="C4715" s="64">
        <v>0</v>
      </c>
      <c r="D4715" s="130">
        <v>0</v>
      </c>
      <c r="E4715" s="130">
        <v>0</v>
      </c>
      <c r="F4715" s="64">
        <v>0</v>
      </c>
      <c r="K4715" s="65">
        <f t="shared" si="73"/>
        <v>0</v>
      </c>
    </row>
    <row r="4716" spans="1:11" x14ac:dyDescent="0.25">
      <c r="A4716" s="59">
        <v>44118</v>
      </c>
      <c r="B4716" s="64">
        <v>6</v>
      </c>
      <c r="C4716" s="64">
        <v>0</v>
      </c>
      <c r="D4716" s="130">
        <v>10</v>
      </c>
      <c r="E4716" s="130">
        <v>10</v>
      </c>
      <c r="F4716" s="64">
        <v>0</v>
      </c>
      <c r="K4716" s="65">
        <f t="shared" si="73"/>
        <v>5</v>
      </c>
    </row>
    <row r="4717" spans="1:11" x14ac:dyDescent="0.25">
      <c r="A4717" s="59">
        <v>44118</v>
      </c>
      <c r="B4717" s="64">
        <v>7</v>
      </c>
      <c r="C4717" s="64">
        <v>0</v>
      </c>
      <c r="D4717" s="130">
        <v>10</v>
      </c>
      <c r="E4717" s="130">
        <v>10</v>
      </c>
      <c r="F4717" s="64">
        <v>0</v>
      </c>
      <c r="K4717" s="65">
        <f t="shared" si="73"/>
        <v>5</v>
      </c>
    </row>
    <row r="4718" spans="1:11" x14ac:dyDescent="0.25">
      <c r="A4718" s="59">
        <v>44118</v>
      </c>
      <c r="B4718" s="64">
        <v>8</v>
      </c>
      <c r="C4718" s="64">
        <v>23000</v>
      </c>
      <c r="D4718" s="130">
        <v>100</v>
      </c>
      <c r="E4718" s="130">
        <v>590</v>
      </c>
      <c r="F4718" s="64">
        <v>500</v>
      </c>
      <c r="K4718" s="65">
        <f t="shared" si="73"/>
        <v>6048</v>
      </c>
    </row>
    <row r="4719" spans="1:11" x14ac:dyDescent="0.25">
      <c r="A4719" s="59">
        <v>44118</v>
      </c>
      <c r="B4719" s="64">
        <v>9</v>
      </c>
      <c r="C4719" s="64">
        <v>99000</v>
      </c>
      <c r="D4719" s="130">
        <v>2190</v>
      </c>
      <c r="E4719" s="130">
        <v>4240</v>
      </c>
      <c r="F4719" s="64">
        <v>7760</v>
      </c>
      <c r="K4719" s="65">
        <f t="shared" si="73"/>
        <v>28298</v>
      </c>
    </row>
    <row r="4720" spans="1:11" x14ac:dyDescent="0.25">
      <c r="A4720" s="59">
        <v>44118</v>
      </c>
      <c r="B4720" s="64">
        <v>10</v>
      </c>
      <c r="C4720" s="64">
        <v>163000</v>
      </c>
      <c r="D4720" s="130">
        <v>5100</v>
      </c>
      <c r="E4720" s="130">
        <v>6940</v>
      </c>
      <c r="F4720" s="64">
        <v>18090</v>
      </c>
      <c r="K4720" s="65">
        <f t="shared" si="73"/>
        <v>48283</v>
      </c>
    </row>
    <row r="4721" spans="1:11" x14ac:dyDescent="0.25">
      <c r="A4721" s="59">
        <v>44118</v>
      </c>
      <c r="B4721" s="64">
        <v>11</v>
      </c>
      <c r="C4721" s="64">
        <v>210000</v>
      </c>
      <c r="D4721" s="130">
        <v>6860</v>
      </c>
      <c r="E4721" s="130">
        <v>8710</v>
      </c>
      <c r="F4721" s="64">
        <v>23010</v>
      </c>
      <c r="K4721" s="65">
        <f t="shared" si="73"/>
        <v>62145</v>
      </c>
    </row>
    <row r="4722" spans="1:11" x14ac:dyDescent="0.25">
      <c r="A4722" s="59">
        <v>44118</v>
      </c>
      <c r="B4722" s="64">
        <v>12</v>
      </c>
      <c r="C4722" s="64">
        <v>237000</v>
      </c>
      <c r="D4722" s="130">
        <v>7540</v>
      </c>
      <c r="E4722" s="130">
        <v>9780</v>
      </c>
      <c r="F4722" s="64">
        <v>24530</v>
      </c>
      <c r="K4722" s="65">
        <f t="shared" si="73"/>
        <v>69713</v>
      </c>
    </row>
    <row r="4723" spans="1:11" x14ac:dyDescent="0.25">
      <c r="A4723" s="59">
        <v>44118</v>
      </c>
      <c r="B4723" s="64">
        <v>13</v>
      </c>
      <c r="C4723" s="64">
        <v>246000</v>
      </c>
      <c r="D4723" s="130">
        <v>7550</v>
      </c>
      <c r="E4723" s="130">
        <v>10070</v>
      </c>
      <c r="F4723" s="64">
        <v>24970</v>
      </c>
      <c r="K4723" s="65">
        <f t="shared" si="73"/>
        <v>72148</v>
      </c>
    </row>
    <row r="4724" spans="1:11" x14ac:dyDescent="0.25">
      <c r="A4724" s="59">
        <v>44118</v>
      </c>
      <c r="B4724" s="64">
        <v>14</v>
      </c>
      <c r="C4724" s="64">
        <v>233000</v>
      </c>
      <c r="D4724" s="130">
        <v>7160</v>
      </c>
      <c r="E4724" s="130">
        <v>6890</v>
      </c>
      <c r="F4724" s="64">
        <v>24310</v>
      </c>
      <c r="K4724" s="65">
        <f t="shared" si="73"/>
        <v>67840</v>
      </c>
    </row>
    <row r="4725" spans="1:11" x14ac:dyDescent="0.25">
      <c r="A4725" s="59">
        <v>44118</v>
      </c>
      <c r="B4725" s="64">
        <v>15</v>
      </c>
      <c r="C4725" s="64">
        <v>204000</v>
      </c>
      <c r="D4725" s="130">
        <v>7040</v>
      </c>
      <c r="E4725" s="130">
        <v>4270</v>
      </c>
      <c r="F4725" s="64">
        <v>22640</v>
      </c>
      <c r="K4725" s="65">
        <f t="shared" si="73"/>
        <v>59488</v>
      </c>
    </row>
    <row r="4726" spans="1:11" x14ac:dyDescent="0.25">
      <c r="A4726" s="59">
        <v>44118</v>
      </c>
      <c r="B4726" s="64">
        <v>16</v>
      </c>
      <c r="C4726" s="64">
        <v>143000</v>
      </c>
      <c r="D4726" s="130">
        <v>5000</v>
      </c>
      <c r="E4726" s="130">
        <v>7170</v>
      </c>
      <c r="F4726" s="64">
        <v>18660</v>
      </c>
      <c r="K4726" s="65">
        <f t="shared" si="73"/>
        <v>43458</v>
      </c>
    </row>
    <row r="4727" spans="1:11" x14ac:dyDescent="0.25">
      <c r="A4727" s="59">
        <v>44118</v>
      </c>
      <c r="B4727" s="64">
        <v>17</v>
      </c>
      <c r="C4727" s="64">
        <v>44000</v>
      </c>
      <c r="D4727" s="130">
        <v>1690</v>
      </c>
      <c r="E4727" s="130">
        <v>3340</v>
      </c>
      <c r="F4727" s="64">
        <v>9160</v>
      </c>
      <c r="K4727" s="65">
        <f t="shared" si="73"/>
        <v>14548</v>
      </c>
    </row>
    <row r="4728" spans="1:11" x14ac:dyDescent="0.25">
      <c r="A4728" s="59">
        <v>44118</v>
      </c>
      <c r="B4728" s="64">
        <v>18</v>
      </c>
      <c r="C4728" s="64">
        <v>11000</v>
      </c>
      <c r="D4728" s="130">
        <v>250</v>
      </c>
      <c r="E4728" s="130">
        <v>160</v>
      </c>
      <c r="F4728" s="64">
        <v>1120</v>
      </c>
      <c r="K4728" s="65">
        <f t="shared" si="73"/>
        <v>3133</v>
      </c>
    </row>
    <row r="4729" spans="1:11" x14ac:dyDescent="0.25">
      <c r="A4729" s="59">
        <v>44118</v>
      </c>
      <c r="B4729" s="64">
        <v>19</v>
      </c>
      <c r="C4729" s="64">
        <v>0</v>
      </c>
      <c r="D4729" s="130">
        <v>10</v>
      </c>
      <c r="E4729" s="130">
        <v>10</v>
      </c>
      <c r="F4729" s="64">
        <v>10</v>
      </c>
      <c r="K4729" s="65">
        <f t="shared" si="73"/>
        <v>8</v>
      </c>
    </row>
    <row r="4730" spans="1:11" x14ac:dyDescent="0.25">
      <c r="A4730" s="59">
        <v>44118</v>
      </c>
      <c r="B4730" s="64">
        <v>20</v>
      </c>
      <c r="C4730" s="64">
        <v>0</v>
      </c>
      <c r="D4730" s="130">
        <v>0</v>
      </c>
      <c r="E4730" s="130">
        <v>0</v>
      </c>
      <c r="F4730" s="64">
        <v>0</v>
      </c>
      <c r="K4730" s="65">
        <f t="shared" si="73"/>
        <v>0</v>
      </c>
    </row>
    <row r="4731" spans="1:11" x14ac:dyDescent="0.25">
      <c r="A4731" s="59">
        <v>44118</v>
      </c>
      <c r="B4731" s="64">
        <v>21</v>
      </c>
      <c r="C4731" s="64">
        <v>0</v>
      </c>
      <c r="D4731" s="130">
        <v>0</v>
      </c>
      <c r="E4731" s="130">
        <v>0</v>
      </c>
      <c r="F4731" s="64">
        <v>0</v>
      </c>
      <c r="K4731" s="65">
        <f t="shared" si="73"/>
        <v>0</v>
      </c>
    </row>
    <row r="4732" spans="1:11" x14ac:dyDescent="0.25">
      <c r="A4732" s="59">
        <v>44118</v>
      </c>
      <c r="B4732" s="64">
        <v>22</v>
      </c>
      <c r="C4732" s="64">
        <v>0</v>
      </c>
      <c r="D4732" s="130">
        <v>0</v>
      </c>
      <c r="E4732" s="130">
        <v>0</v>
      </c>
      <c r="F4732" s="64">
        <v>0</v>
      </c>
      <c r="K4732" s="65">
        <f t="shared" si="73"/>
        <v>0</v>
      </c>
    </row>
    <row r="4733" spans="1:11" x14ac:dyDescent="0.25">
      <c r="A4733" s="59">
        <v>44118</v>
      </c>
      <c r="B4733" s="64">
        <v>23</v>
      </c>
      <c r="C4733" s="64">
        <v>0</v>
      </c>
      <c r="D4733" s="130">
        <v>0</v>
      </c>
      <c r="E4733" s="130">
        <v>0</v>
      </c>
      <c r="F4733" s="64">
        <v>0</v>
      </c>
      <c r="K4733" s="65">
        <f t="shared" si="73"/>
        <v>0</v>
      </c>
    </row>
    <row r="4734" spans="1:11" x14ac:dyDescent="0.25">
      <c r="A4734" s="59">
        <v>44118</v>
      </c>
      <c r="B4734" s="64">
        <v>24</v>
      </c>
      <c r="C4734" s="64">
        <v>0</v>
      </c>
      <c r="D4734" s="130">
        <v>0</v>
      </c>
      <c r="E4734" s="130">
        <v>0</v>
      </c>
      <c r="F4734" s="64">
        <v>0</v>
      </c>
      <c r="K4734" s="65">
        <f t="shared" si="73"/>
        <v>0</v>
      </c>
    </row>
    <row r="4735" spans="1:11" x14ac:dyDescent="0.25">
      <c r="A4735" s="59">
        <v>44119</v>
      </c>
      <c r="B4735" s="64">
        <v>1</v>
      </c>
      <c r="C4735" s="64">
        <v>0</v>
      </c>
      <c r="D4735" s="130">
        <v>0</v>
      </c>
      <c r="E4735" s="130">
        <v>0</v>
      </c>
      <c r="F4735" s="64">
        <v>0</v>
      </c>
      <c r="K4735" s="65">
        <f t="shared" si="73"/>
        <v>0</v>
      </c>
    </row>
    <row r="4736" spans="1:11" x14ac:dyDescent="0.25">
      <c r="A4736" s="59">
        <v>44119</v>
      </c>
      <c r="B4736" s="64">
        <v>2</v>
      </c>
      <c r="C4736" s="64">
        <v>0</v>
      </c>
      <c r="D4736" s="130">
        <v>0</v>
      </c>
      <c r="E4736" s="130">
        <v>0</v>
      </c>
      <c r="F4736" s="64">
        <v>0</v>
      </c>
      <c r="K4736" s="65">
        <f t="shared" si="73"/>
        <v>0</v>
      </c>
    </row>
    <row r="4737" spans="1:11" x14ac:dyDescent="0.25">
      <c r="A4737" s="59">
        <v>44119</v>
      </c>
      <c r="B4737" s="64">
        <v>3</v>
      </c>
      <c r="C4737" s="64">
        <v>0</v>
      </c>
      <c r="D4737" s="130">
        <v>0</v>
      </c>
      <c r="E4737" s="130">
        <v>0</v>
      </c>
      <c r="F4737" s="64">
        <v>0</v>
      </c>
      <c r="K4737" s="65">
        <f t="shared" si="73"/>
        <v>0</v>
      </c>
    </row>
    <row r="4738" spans="1:11" x14ac:dyDescent="0.25">
      <c r="A4738" s="59">
        <v>44119</v>
      </c>
      <c r="B4738" s="64">
        <v>4</v>
      </c>
      <c r="C4738" s="64">
        <v>0</v>
      </c>
      <c r="D4738" s="130">
        <v>0</v>
      </c>
      <c r="E4738" s="130">
        <v>0</v>
      </c>
      <c r="F4738" s="64">
        <v>0</v>
      </c>
      <c r="K4738" s="65">
        <f t="shared" si="73"/>
        <v>0</v>
      </c>
    </row>
    <row r="4739" spans="1:11" x14ac:dyDescent="0.25">
      <c r="A4739" s="59">
        <v>44119</v>
      </c>
      <c r="B4739" s="64">
        <v>5</v>
      </c>
      <c r="C4739" s="64">
        <v>0</v>
      </c>
      <c r="D4739" s="130">
        <v>0</v>
      </c>
      <c r="E4739" s="130">
        <v>0</v>
      </c>
      <c r="F4739" s="64">
        <v>0</v>
      </c>
      <c r="K4739" s="65">
        <f t="shared" si="73"/>
        <v>0</v>
      </c>
    </row>
    <row r="4740" spans="1:11" x14ac:dyDescent="0.25">
      <c r="A4740" s="59">
        <v>44119</v>
      </c>
      <c r="B4740" s="64">
        <v>6</v>
      </c>
      <c r="C4740" s="64">
        <v>0</v>
      </c>
      <c r="D4740" s="130">
        <v>10</v>
      </c>
      <c r="E4740" s="130">
        <v>10</v>
      </c>
      <c r="F4740" s="64">
        <v>0</v>
      </c>
      <c r="K4740" s="65">
        <f t="shared" si="73"/>
        <v>5</v>
      </c>
    </row>
    <row r="4741" spans="1:11" x14ac:dyDescent="0.25">
      <c r="A4741" s="59">
        <v>44119</v>
      </c>
      <c r="B4741" s="64">
        <v>7</v>
      </c>
      <c r="C4741" s="64">
        <v>0</v>
      </c>
      <c r="D4741" s="130">
        <v>0</v>
      </c>
      <c r="E4741" s="130">
        <v>10</v>
      </c>
      <c r="F4741" s="64">
        <v>0</v>
      </c>
      <c r="K4741" s="65">
        <f t="shared" si="73"/>
        <v>3</v>
      </c>
    </row>
    <row r="4742" spans="1:11" x14ac:dyDescent="0.25">
      <c r="A4742" s="59">
        <v>44119</v>
      </c>
      <c r="B4742" s="64">
        <v>8</v>
      </c>
      <c r="C4742" s="64">
        <v>24000</v>
      </c>
      <c r="D4742" s="130">
        <v>60</v>
      </c>
      <c r="E4742" s="130">
        <v>230</v>
      </c>
      <c r="F4742" s="64">
        <v>940</v>
      </c>
      <c r="K4742" s="65">
        <f t="shared" si="73"/>
        <v>6308</v>
      </c>
    </row>
    <row r="4743" spans="1:11" x14ac:dyDescent="0.25">
      <c r="A4743" s="59">
        <v>44119</v>
      </c>
      <c r="B4743" s="64">
        <v>9</v>
      </c>
      <c r="C4743" s="64">
        <v>72000</v>
      </c>
      <c r="D4743" s="130">
        <v>2210</v>
      </c>
      <c r="E4743" s="130">
        <v>4200</v>
      </c>
      <c r="F4743" s="64">
        <v>4490</v>
      </c>
      <c r="K4743" s="65">
        <f t="shared" si="73"/>
        <v>20725</v>
      </c>
    </row>
    <row r="4744" spans="1:11" x14ac:dyDescent="0.25">
      <c r="A4744" s="59">
        <v>44119</v>
      </c>
      <c r="B4744" s="64">
        <v>10</v>
      </c>
      <c r="C4744" s="64">
        <v>146000</v>
      </c>
      <c r="D4744" s="130">
        <v>4830</v>
      </c>
      <c r="E4744" s="130">
        <v>6380</v>
      </c>
      <c r="F4744" s="64">
        <v>17000</v>
      </c>
      <c r="K4744" s="65">
        <f t="shared" ref="K4744:K4807" si="74">ROUND(AVERAGE(C4744:F4744),0)</f>
        <v>43553</v>
      </c>
    </row>
    <row r="4745" spans="1:11" x14ac:dyDescent="0.25">
      <c r="A4745" s="59">
        <v>44119</v>
      </c>
      <c r="B4745" s="64">
        <v>11</v>
      </c>
      <c r="C4745" s="64">
        <v>199000</v>
      </c>
      <c r="D4745" s="130">
        <v>6100</v>
      </c>
      <c r="E4745" s="130">
        <v>7880</v>
      </c>
      <c r="F4745" s="64">
        <v>21170</v>
      </c>
      <c r="K4745" s="65">
        <f t="shared" si="74"/>
        <v>58538</v>
      </c>
    </row>
    <row r="4746" spans="1:11" x14ac:dyDescent="0.25">
      <c r="A4746" s="59">
        <v>44119</v>
      </c>
      <c r="B4746" s="64">
        <v>12</v>
      </c>
      <c r="C4746" s="64">
        <v>214000</v>
      </c>
      <c r="D4746" s="130">
        <v>6920</v>
      </c>
      <c r="E4746" s="130">
        <v>9010</v>
      </c>
      <c r="F4746" s="64">
        <v>23850</v>
      </c>
      <c r="K4746" s="65">
        <f t="shared" si="74"/>
        <v>63445</v>
      </c>
    </row>
    <row r="4747" spans="1:11" x14ac:dyDescent="0.25">
      <c r="A4747" s="59">
        <v>44119</v>
      </c>
      <c r="B4747" s="64">
        <v>13</v>
      </c>
      <c r="C4747" s="64">
        <v>224000</v>
      </c>
      <c r="D4747" s="130">
        <v>7550</v>
      </c>
      <c r="E4747" s="130">
        <v>9750</v>
      </c>
      <c r="F4747" s="64">
        <v>24930</v>
      </c>
      <c r="K4747" s="65">
        <f t="shared" si="74"/>
        <v>66558</v>
      </c>
    </row>
    <row r="4748" spans="1:11" x14ac:dyDescent="0.25">
      <c r="A4748" s="59">
        <v>44119</v>
      </c>
      <c r="B4748" s="64">
        <v>14</v>
      </c>
      <c r="C4748" s="64">
        <v>222000</v>
      </c>
      <c r="D4748" s="130">
        <v>7550</v>
      </c>
      <c r="E4748" s="130">
        <v>9480</v>
      </c>
      <c r="F4748" s="64">
        <v>25360</v>
      </c>
      <c r="K4748" s="65">
        <f t="shared" si="74"/>
        <v>66098</v>
      </c>
    </row>
    <row r="4749" spans="1:11" x14ac:dyDescent="0.25">
      <c r="A4749" s="59">
        <v>44119</v>
      </c>
      <c r="B4749" s="64">
        <v>15</v>
      </c>
      <c r="C4749" s="64">
        <v>197000</v>
      </c>
      <c r="D4749" s="130">
        <v>6910</v>
      </c>
      <c r="E4749" s="130">
        <v>8310</v>
      </c>
      <c r="F4749" s="64">
        <v>23060</v>
      </c>
      <c r="K4749" s="65">
        <f t="shared" si="74"/>
        <v>58820</v>
      </c>
    </row>
    <row r="4750" spans="1:11" x14ac:dyDescent="0.25">
      <c r="A4750" s="59">
        <v>44119</v>
      </c>
      <c r="B4750" s="64">
        <v>16</v>
      </c>
      <c r="C4750" s="64">
        <v>147000</v>
      </c>
      <c r="D4750" s="130">
        <v>5410</v>
      </c>
      <c r="E4750" s="130">
        <v>6530</v>
      </c>
      <c r="F4750" s="64">
        <v>18260</v>
      </c>
      <c r="K4750" s="65">
        <f t="shared" si="74"/>
        <v>44300</v>
      </c>
    </row>
    <row r="4751" spans="1:11" x14ac:dyDescent="0.25">
      <c r="A4751" s="59">
        <v>44119</v>
      </c>
      <c r="B4751" s="64">
        <v>17</v>
      </c>
      <c r="C4751" s="64">
        <v>69000</v>
      </c>
      <c r="D4751" s="130">
        <v>2970</v>
      </c>
      <c r="E4751" s="130">
        <v>3220</v>
      </c>
      <c r="F4751" s="64">
        <v>10010</v>
      </c>
      <c r="K4751" s="65">
        <f t="shared" si="74"/>
        <v>21300</v>
      </c>
    </row>
    <row r="4752" spans="1:11" x14ac:dyDescent="0.25">
      <c r="A4752" s="59">
        <v>44119</v>
      </c>
      <c r="B4752" s="64">
        <v>18</v>
      </c>
      <c r="C4752" s="64">
        <v>10000</v>
      </c>
      <c r="D4752" s="130">
        <v>250</v>
      </c>
      <c r="E4752" s="130">
        <v>130</v>
      </c>
      <c r="F4752" s="64">
        <v>800</v>
      </c>
      <c r="K4752" s="65">
        <f t="shared" si="74"/>
        <v>2795</v>
      </c>
    </row>
    <row r="4753" spans="1:11" x14ac:dyDescent="0.25">
      <c r="A4753" s="59">
        <v>44119</v>
      </c>
      <c r="B4753" s="64">
        <v>19</v>
      </c>
      <c r="C4753" s="64">
        <v>0</v>
      </c>
      <c r="D4753" s="130">
        <v>0</v>
      </c>
      <c r="E4753" s="130">
        <v>10</v>
      </c>
      <c r="F4753" s="64">
        <v>0</v>
      </c>
      <c r="K4753" s="65">
        <f t="shared" si="74"/>
        <v>3</v>
      </c>
    </row>
    <row r="4754" spans="1:11" x14ac:dyDescent="0.25">
      <c r="A4754" s="59">
        <v>44119</v>
      </c>
      <c r="B4754" s="64">
        <v>20</v>
      </c>
      <c r="C4754" s="64">
        <v>0</v>
      </c>
      <c r="D4754" s="130">
        <v>0</v>
      </c>
      <c r="E4754" s="130">
        <v>0</v>
      </c>
      <c r="F4754" s="64">
        <v>0</v>
      </c>
      <c r="K4754" s="65">
        <f t="shared" si="74"/>
        <v>0</v>
      </c>
    </row>
    <row r="4755" spans="1:11" x14ac:dyDescent="0.25">
      <c r="A4755" s="59">
        <v>44119</v>
      </c>
      <c r="B4755" s="64">
        <v>21</v>
      </c>
      <c r="C4755" s="64">
        <v>0</v>
      </c>
      <c r="D4755" s="130">
        <v>0</v>
      </c>
      <c r="E4755" s="130">
        <v>0</v>
      </c>
      <c r="F4755" s="64">
        <v>0</v>
      </c>
      <c r="K4755" s="65">
        <f t="shared" si="74"/>
        <v>0</v>
      </c>
    </row>
    <row r="4756" spans="1:11" x14ac:dyDescent="0.25">
      <c r="A4756" s="59">
        <v>44119</v>
      </c>
      <c r="B4756" s="64">
        <v>22</v>
      </c>
      <c r="C4756" s="64">
        <v>0</v>
      </c>
      <c r="D4756" s="130">
        <v>0</v>
      </c>
      <c r="E4756" s="130">
        <v>0</v>
      </c>
      <c r="F4756" s="64">
        <v>0</v>
      </c>
      <c r="K4756" s="65">
        <f t="shared" si="74"/>
        <v>0</v>
      </c>
    </row>
    <row r="4757" spans="1:11" x14ac:dyDescent="0.25">
      <c r="A4757" s="59">
        <v>44119</v>
      </c>
      <c r="B4757" s="64">
        <v>23</v>
      </c>
      <c r="C4757" s="64">
        <v>0</v>
      </c>
      <c r="D4757" s="130">
        <v>0</v>
      </c>
      <c r="E4757" s="130">
        <v>0</v>
      </c>
      <c r="F4757" s="64">
        <v>0</v>
      </c>
      <c r="K4757" s="65">
        <f t="shared" si="74"/>
        <v>0</v>
      </c>
    </row>
    <row r="4758" spans="1:11" x14ac:dyDescent="0.25">
      <c r="A4758" s="59">
        <v>44119</v>
      </c>
      <c r="B4758" s="64">
        <v>24</v>
      </c>
      <c r="C4758" s="64">
        <v>0</v>
      </c>
      <c r="D4758" s="130">
        <v>0</v>
      </c>
      <c r="E4758" s="130">
        <v>0</v>
      </c>
      <c r="F4758" s="64">
        <v>0</v>
      </c>
      <c r="K4758" s="65">
        <f t="shared" si="74"/>
        <v>0</v>
      </c>
    </row>
    <row r="4759" spans="1:11" x14ac:dyDescent="0.25">
      <c r="A4759" s="59">
        <v>44120</v>
      </c>
      <c r="B4759" s="64">
        <v>1</v>
      </c>
      <c r="C4759" s="64">
        <v>0</v>
      </c>
      <c r="D4759" s="130">
        <v>0</v>
      </c>
      <c r="E4759" s="130">
        <v>0</v>
      </c>
      <c r="F4759" s="64">
        <v>0</v>
      </c>
      <c r="K4759" s="65">
        <f t="shared" si="74"/>
        <v>0</v>
      </c>
    </row>
    <row r="4760" spans="1:11" x14ac:dyDescent="0.25">
      <c r="A4760" s="59">
        <v>44120</v>
      </c>
      <c r="B4760" s="64">
        <v>2</v>
      </c>
      <c r="C4760" s="64">
        <v>0</v>
      </c>
      <c r="D4760" s="130">
        <v>0</v>
      </c>
      <c r="E4760" s="130">
        <v>0</v>
      </c>
      <c r="F4760" s="64">
        <v>0</v>
      </c>
      <c r="K4760" s="65">
        <f t="shared" si="74"/>
        <v>0</v>
      </c>
    </row>
    <row r="4761" spans="1:11" x14ac:dyDescent="0.25">
      <c r="A4761" s="59">
        <v>44120</v>
      </c>
      <c r="B4761" s="64">
        <v>3</v>
      </c>
      <c r="C4761" s="64">
        <v>0</v>
      </c>
      <c r="D4761" s="130">
        <v>0</v>
      </c>
      <c r="E4761" s="130">
        <v>0</v>
      </c>
      <c r="F4761" s="64">
        <v>0</v>
      </c>
      <c r="K4761" s="65">
        <f t="shared" si="74"/>
        <v>0</v>
      </c>
    </row>
    <row r="4762" spans="1:11" x14ac:dyDescent="0.25">
      <c r="A4762" s="59">
        <v>44120</v>
      </c>
      <c r="B4762" s="64">
        <v>4</v>
      </c>
      <c r="C4762" s="64">
        <v>0</v>
      </c>
      <c r="D4762" s="130">
        <v>0</v>
      </c>
      <c r="E4762" s="130">
        <v>0</v>
      </c>
      <c r="F4762" s="64">
        <v>0</v>
      </c>
      <c r="K4762" s="65">
        <f t="shared" si="74"/>
        <v>0</v>
      </c>
    </row>
    <row r="4763" spans="1:11" x14ac:dyDescent="0.25">
      <c r="A4763" s="59">
        <v>44120</v>
      </c>
      <c r="B4763" s="64">
        <v>5</v>
      </c>
      <c r="C4763" s="64">
        <v>0</v>
      </c>
      <c r="D4763" s="130">
        <v>0</v>
      </c>
      <c r="E4763" s="130">
        <v>0</v>
      </c>
      <c r="F4763" s="64">
        <v>0</v>
      </c>
      <c r="K4763" s="65">
        <f t="shared" si="74"/>
        <v>0</v>
      </c>
    </row>
    <row r="4764" spans="1:11" x14ac:dyDescent="0.25">
      <c r="A4764" s="59">
        <v>44120</v>
      </c>
      <c r="B4764" s="64">
        <v>6</v>
      </c>
      <c r="C4764" s="64">
        <v>0</v>
      </c>
      <c r="D4764" s="130">
        <v>10</v>
      </c>
      <c r="E4764" s="130">
        <v>0</v>
      </c>
      <c r="F4764" s="64">
        <v>10</v>
      </c>
      <c r="K4764" s="65">
        <f t="shared" si="74"/>
        <v>5</v>
      </c>
    </row>
    <row r="4765" spans="1:11" x14ac:dyDescent="0.25">
      <c r="A4765" s="59">
        <v>44120</v>
      </c>
      <c r="B4765" s="64">
        <v>7</v>
      </c>
      <c r="C4765" s="64">
        <v>0</v>
      </c>
      <c r="D4765" s="130">
        <v>10</v>
      </c>
      <c r="E4765" s="130">
        <v>10</v>
      </c>
      <c r="F4765" s="64">
        <v>0</v>
      </c>
      <c r="K4765" s="65">
        <f t="shared" si="74"/>
        <v>5</v>
      </c>
    </row>
    <row r="4766" spans="1:11" x14ac:dyDescent="0.25">
      <c r="A4766" s="59">
        <v>44120</v>
      </c>
      <c r="B4766" s="64">
        <v>8</v>
      </c>
      <c r="C4766" s="64">
        <v>7000</v>
      </c>
      <c r="D4766" s="130">
        <v>30</v>
      </c>
      <c r="E4766" s="130">
        <v>10</v>
      </c>
      <c r="F4766" s="64">
        <v>860</v>
      </c>
      <c r="K4766" s="65">
        <f t="shared" si="74"/>
        <v>1975</v>
      </c>
    </row>
    <row r="4767" spans="1:11" x14ac:dyDescent="0.25">
      <c r="A4767" s="59">
        <v>44120</v>
      </c>
      <c r="B4767" s="64">
        <v>9</v>
      </c>
      <c r="C4767" s="64">
        <v>28000</v>
      </c>
      <c r="D4767" s="130">
        <v>80</v>
      </c>
      <c r="E4767" s="130">
        <v>200</v>
      </c>
      <c r="F4767" s="64">
        <v>2440</v>
      </c>
      <c r="K4767" s="65">
        <f t="shared" si="74"/>
        <v>7680</v>
      </c>
    </row>
    <row r="4768" spans="1:11" x14ac:dyDescent="0.25">
      <c r="A4768" s="59">
        <v>44120</v>
      </c>
      <c r="B4768" s="64">
        <v>10</v>
      </c>
      <c r="C4768" s="64">
        <v>51000</v>
      </c>
      <c r="D4768" s="130">
        <v>560</v>
      </c>
      <c r="E4768" s="130">
        <v>490</v>
      </c>
      <c r="F4768" s="64">
        <v>3830</v>
      </c>
      <c r="K4768" s="65">
        <f t="shared" si="74"/>
        <v>13970</v>
      </c>
    </row>
    <row r="4769" spans="1:11" x14ac:dyDescent="0.25">
      <c r="A4769" s="59">
        <v>44120</v>
      </c>
      <c r="B4769" s="64">
        <v>11</v>
      </c>
      <c r="C4769" s="64">
        <v>56000</v>
      </c>
      <c r="D4769" s="130">
        <v>380</v>
      </c>
      <c r="E4769" s="130">
        <v>250</v>
      </c>
      <c r="F4769" s="64">
        <v>3380</v>
      </c>
      <c r="K4769" s="65">
        <f t="shared" si="74"/>
        <v>15003</v>
      </c>
    </row>
    <row r="4770" spans="1:11" x14ac:dyDescent="0.25">
      <c r="A4770" s="59">
        <v>44120</v>
      </c>
      <c r="B4770" s="64">
        <v>12</v>
      </c>
      <c r="C4770" s="64">
        <v>39000</v>
      </c>
      <c r="D4770" s="130">
        <v>560</v>
      </c>
      <c r="E4770" s="130">
        <v>320</v>
      </c>
      <c r="F4770" s="64">
        <v>1350</v>
      </c>
      <c r="K4770" s="65">
        <f t="shared" si="74"/>
        <v>10308</v>
      </c>
    </row>
    <row r="4771" spans="1:11" x14ac:dyDescent="0.25">
      <c r="A4771" s="59">
        <v>44120</v>
      </c>
      <c r="B4771" s="64">
        <v>13</v>
      </c>
      <c r="C4771" s="64">
        <v>25000</v>
      </c>
      <c r="D4771" s="130">
        <v>560</v>
      </c>
      <c r="E4771" s="130">
        <v>450</v>
      </c>
      <c r="F4771" s="64">
        <v>2130</v>
      </c>
      <c r="K4771" s="65">
        <f t="shared" si="74"/>
        <v>7035</v>
      </c>
    </row>
    <row r="4772" spans="1:11" x14ac:dyDescent="0.25">
      <c r="A4772" s="59">
        <v>44120</v>
      </c>
      <c r="B4772" s="64">
        <v>14</v>
      </c>
      <c r="C4772" s="64">
        <v>32000</v>
      </c>
      <c r="D4772" s="130">
        <v>810</v>
      </c>
      <c r="E4772" s="130">
        <v>600</v>
      </c>
      <c r="F4772" s="64">
        <v>2860</v>
      </c>
      <c r="K4772" s="65">
        <f t="shared" si="74"/>
        <v>9068</v>
      </c>
    </row>
    <row r="4773" spans="1:11" x14ac:dyDescent="0.25">
      <c r="A4773" s="59">
        <v>44120</v>
      </c>
      <c r="B4773" s="64">
        <v>15</v>
      </c>
      <c r="C4773" s="64">
        <v>17000</v>
      </c>
      <c r="D4773" s="130">
        <v>250</v>
      </c>
      <c r="E4773" s="130">
        <v>400</v>
      </c>
      <c r="F4773" s="64">
        <v>940</v>
      </c>
      <c r="K4773" s="65">
        <f t="shared" si="74"/>
        <v>4648</v>
      </c>
    </row>
    <row r="4774" spans="1:11" x14ac:dyDescent="0.25">
      <c r="A4774" s="59">
        <v>44120</v>
      </c>
      <c r="B4774" s="64">
        <v>16</v>
      </c>
      <c r="C4774" s="64">
        <v>10000</v>
      </c>
      <c r="D4774" s="130">
        <v>220</v>
      </c>
      <c r="E4774" s="130">
        <v>410</v>
      </c>
      <c r="F4774" s="64">
        <v>860</v>
      </c>
      <c r="K4774" s="65">
        <f t="shared" si="74"/>
        <v>2873</v>
      </c>
    </row>
    <row r="4775" spans="1:11" x14ac:dyDescent="0.25">
      <c r="A4775" s="59">
        <v>44120</v>
      </c>
      <c r="B4775" s="64">
        <v>17</v>
      </c>
      <c r="C4775" s="64">
        <v>6000</v>
      </c>
      <c r="D4775" s="130">
        <v>130</v>
      </c>
      <c r="E4775" s="130">
        <v>220</v>
      </c>
      <c r="F4775" s="64">
        <v>300</v>
      </c>
      <c r="K4775" s="65">
        <f t="shared" si="74"/>
        <v>1663</v>
      </c>
    </row>
    <row r="4776" spans="1:11" x14ac:dyDescent="0.25">
      <c r="A4776" s="59">
        <v>44120</v>
      </c>
      <c r="B4776" s="64">
        <v>18</v>
      </c>
      <c r="C4776" s="64">
        <v>0</v>
      </c>
      <c r="D4776" s="130">
        <v>10</v>
      </c>
      <c r="E4776" s="130">
        <v>10</v>
      </c>
      <c r="F4776" s="64">
        <v>0</v>
      </c>
      <c r="K4776" s="65">
        <f t="shared" si="74"/>
        <v>5</v>
      </c>
    </row>
    <row r="4777" spans="1:11" x14ac:dyDescent="0.25">
      <c r="A4777" s="59">
        <v>44120</v>
      </c>
      <c r="B4777" s="64">
        <v>19</v>
      </c>
      <c r="C4777" s="64">
        <v>0</v>
      </c>
      <c r="D4777" s="130">
        <v>0</v>
      </c>
      <c r="E4777" s="130">
        <v>10</v>
      </c>
      <c r="F4777" s="64">
        <v>10</v>
      </c>
      <c r="K4777" s="65">
        <f t="shared" si="74"/>
        <v>5</v>
      </c>
    </row>
    <row r="4778" spans="1:11" x14ac:dyDescent="0.25">
      <c r="A4778" s="59">
        <v>44120</v>
      </c>
      <c r="B4778" s="64">
        <v>20</v>
      </c>
      <c r="C4778" s="64">
        <v>0</v>
      </c>
      <c r="D4778" s="130">
        <v>0</v>
      </c>
      <c r="E4778" s="130">
        <v>0</v>
      </c>
      <c r="F4778" s="64">
        <v>0</v>
      </c>
      <c r="K4778" s="65">
        <f t="shared" si="74"/>
        <v>0</v>
      </c>
    </row>
    <row r="4779" spans="1:11" x14ac:dyDescent="0.25">
      <c r="A4779" s="59">
        <v>44120</v>
      </c>
      <c r="B4779" s="64">
        <v>21</v>
      </c>
      <c r="C4779" s="64">
        <v>0</v>
      </c>
      <c r="D4779" s="130">
        <v>0</v>
      </c>
      <c r="E4779" s="130">
        <v>0</v>
      </c>
      <c r="F4779" s="64">
        <v>0</v>
      </c>
      <c r="K4779" s="65">
        <f t="shared" si="74"/>
        <v>0</v>
      </c>
    </row>
    <row r="4780" spans="1:11" x14ac:dyDescent="0.25">
      <c r="A4780" s="59">
        <v>44120</v>
      </c>
      <c r="B4780" s="64">
        <v>22</v>
      </c>
      <c r="C4780" s="64">
        <v>0</v>
      </c>
      <c r="D4780" s="130">
        <v>0</v>
      </c>
      <c r="E4780" s="130">
        <v>0</v>
      </c>
      <c r="F4780" s="64">
        <v>0</v>
      </c>
      <c r="K4780" s="65">
        <f t="shared" si="74"/>
        <v>0</v>
      </c>
    </row>
    <row r="4781" spans="1:11" x14ac:dyDescent="0.25">
      <c r="A4781" s="59">
        <v>44120</v>
      </c>
      <c r="B4781" s="64">
        <v>23</v>
      </c>
      <c r="C4781" s="64">
        <v>0</v>
      </c>
      <c r="D4781" s="130">
        <v>0</v>
      </c>
      <c r="E4781" s="130">
        <v>0</v>
      </c>
      <c r="F4781" s="64">
        <v>0</v>
      </c>
      <c r="K4781" s="65">
        <f t="shared" si="74"/>
        <v>0</v>
      </c>
    </row>
    <row r="4782" spans="1:11" x14ac:dyDescent="0.25">
      <c r="A4782" s="59">
        <v>44120</v>
      </c>
      <c r="B4782" s="64">
        <v>24</v>
      </c>
      <c r="C4782" s="64">
        <v>0</v>
      </c>
      <c r="D4782" s="130">
        <v>0</v>
      </c>
      <c r="E4782" s="130">
        <v>0</v>
      </c>
      <c r="F4782" s="64">
        <v>0</v>
      </c>
      <c r="K4782" s="65">
        <f t="shared" si="74"/>
        <v>0</v>
      </c>
    </row>
    <row r="4783" spans="1:11" x14ac:dyDescent="0.25">
      <c r="A4783" s="59">
        <v>44121</v>
      </c>
      <c r="B4783" s="64">
        <v>1</v>
      </c>
      <c r="C4783" s="64">
        <v>0</v>
      </c>
      <c r="D4783" s="130">
        <v>0</v>
      </c>
      <c r="E4783" s="130">
        <v>0</v>
      </c>
      <c r="F4783" s="64">
        <v>0</v>
      </c>
      <c r="K4783" s="65">
        <f t="shared" si="74"/>
        <v>0</v>
      </c>
    </row>
    <row r="4784" spans="1:11" x14ac:dyDescent="0.25">
      <c r="A4784" s="59">
        <v>44121</v>
      </c>
      <c r="B4784" s="64">
        <v>2</v>
      </c>
      <c r="C4784" s="64">
        <v>0</v>
      </c>
      <c r="D4784" s="130">
        <v>0</v>
      </c>
      <c r="E4784" s="130">
        <v>0</v>
      </c>
      <c r="F4784" s="64">
        <v>0</v>
      </c>
      <c r="K4784" s="65">
        <f t="shared" si="74"/>
        <v>0</v>
      </c>
    </row>
    <row r="4785" spans="1:11" x14ac:dyDescent="0.25">
      <c r="A4785" s="59">
        <v>44121</v>
      </c>
      <c r="B4785" s="64">
        <v>3</v>
      </c>
      <c r="C4785" s="64">
        <v>0</v>
      </c>
      <c r="D4785" s="130">
        <v>0</v>
      </c>
      <c r="E4785" s="130">
        <v>0</v>
      </c>
      <c r="F4785" s="64">
        <v>0</v>
      </c>
      <c r="K4785" s="65">
        <f t="shared" si="74"/>
        <v>0</v>
      </c>
    </row>
    <row r="4786" spans="1:11" x14ac:dyDescent="0.25">
      <c r="A4786" s="59">
        <v>44121</v>
      </c>
      <c r="B4786" s="64">
        <v>4</v>
      </c>
      <c r="C4786" s="64">
        <v>0</v>
      </c>
      <c r="D4786" s="130">
        <v>0</v>
      </c>
      <c r="E4786" s="130">
        <v>0</v>
      </c>
      <c r="F4786" s="64">
        <v>0</v>
      </c>
      <c r="K4786" s="65">
        <f t="shared" si="74"/>
        <v>0</v>
      </c>
    </row>
    <row r="4787" spans="1:11" x14ac:dyDescent="0.25">
      <c r="A4787" s="59">
        <v>44121</v>
      </c>
      <c r="B4787" s="64">
        <v>5</v>
      </c>
      <c r="C4787" s="64">
        <v>0</v>
      </c>
      <c r="D4787" s="130">
        <v>0</v>
      </c>
      <c r="E4787" s="130">
        <v>0</v>
      </c>
      <c r="F4787" s="64">
        <v>0</v>
      </c>
      <c r="K4787" s="65">
        <f t="shared" si="74"/>
        <v>0</v>
      </c>
    </row>
    <row r="4788" spans="1:11" x14ac:dyDescent="0.25">
      <c r="A4788" s="59">
        <v>44121</v>
      </c>
      <c r="B4788" s="64">
        <v>6</v>
      </c>
      <c r="C4788" s="64">
        <v>0</v>
      </c>
      <c r="D4788" s="130">
        <v>10</v>
      </c>
      <c r="E4788" s="130">
        <v>0</v>
      </c>
      <c r="F4788" s="64">
        <v>10</v>
      </c>
      <c r="K4788" s="65">
        <f t="shared" si="74"/>
        <v>5</v>
      </c>
    </row>
    <row r="4789" spans="1:11" x14ac:dyDescent="0.25">
      <c r="A4789" s="59">
        <v>44121</v>
      </c>
      <c r="B4789" s="64">
        <v>7</v>
      </c>
      <c r="C4789" s="64">
        <v>0</v>
      </c>
      <c r="D4789" s="130">
        <v>10</v>
      </c>
      <c r="E4789" s="130">
        <v>10</v>
      </c>
      <c r="F4789" s="64">
        <v>0</v>
      </c>
      <c r="K4789" s="65">
        <f t="shared" si="74"/>
        <v>5</v>
      </c>
    </row>
    <row r="4790" spans="1:11" x14ac:dyDescent="0.25">
      <c r="A4790" s="59">
        <v>44121</v>
      </c>
      <c r="B4790" s="64">
        <v>8</v>
      </c>
      <c r="C4790" s="64">
        <v>0</v>
      </c>
      <c r="D4790" s="130">
        <v>10</v>
      </c>
      <c r="E4790" s="130">
        <v>10</v>
      </c>
      <c r="F4790" s="64">
        <v>130</v>
      </c>
      <c r="K4790" s="65">
        <f t="shared" si="74"/>
        <v>38</v>
      </c>
    </row>
    <row r="4791" spans="1:11" x14ac:dyDescent="0.25">
      <c r="A4791" s="59">
        <v>44121</v>
      </c>
      <c r="B4791" s="64">
        <v>9</v>
      </c>
      <c r="C4791" s="64">
        <v>9000</v>
      </c>
      <c r="D4791" s="130">
        <v>170</v>
      </c>
      <c r="E4791" s="130">
        <v>170</v>
      </c>
      <c r="F4791" s="64">
        <v>1070</v>
      </c>
      <c r="K4791" s="65">
        <f t="shared" si="74"/>
        <v>2603</v>
      </c>
    </row>
    <row r="4792" spans="1:11" x14ac:dyDescent="0.25">
      <c r="A4792" s="59">
        <v>44121</v>
      </c>
      <c r="B4792" s="64">
        <v>10</v>
      </c>
      <c r="C4792" s="64">
        <v>14000</v>
      </c>
      <c r="D4792" s="130">
        <v>340</v>
      </c>
      <c r="E4792" s="130">
        <v>930</v>
      </c>
      <c r="F4792" s="64">
        <v>1320</v>
      </c>
      <c r="K4792" s="65">
        <f t="shared" si="74"/>
        <v>4148</v>
      </c>
    </row>
    <row r="4793" spans="1:11" x14ac:dyDescent="0.25">
      <c r="A4793" s="59">
        <v>44121</v>
      </c>
      <c r="B4793" s="64">
        <v>11</v>
      </c>
      <c r="C4793" s="64">
        <v>17000</v>
      </c>
      <c r="D4793" s="130">
        <v>410</v>
      </c>
      <c r="E4793" s="130">
        <v>2000</v>
      </c>
      <c r="F4793" s="64">
        <v>4620</v>
      </c>
      <c r="K4793" s="65">
        <f t="shared" si="74"/>
        <v>6008</v>
      </c>
    </row>
    <row r="4794" spans="1:11" x14ac:dyDescent="0.25">
      <c r="A4794" s="59">
        <v>44121</v>
      </c>
      <c r="B4794" s="64">
        <v>12</v>
      </c>
      <c r="C4794" s="64">
        <v>77000</v>
      </c>
      <c r="D4794" s="130">
        <v>3240</v>
      </c>
      <c r="E4794" s="130">
        <v>8500</v>
      </c>
      <c r="F4794" s="64">
        <v>26850</v>
      </c>
      <c r="K4794" s="65">
        <f t="shared" si="74"/>
        <v>28898</v>
      </c>
    </row>
    <row r="4795" spans="1:11" x14ac:dyDescent="0.25">
      <c r="A4795" s="59">
        <v>44121</v>
      </c>
      <c r="B4795" s="64">
        <v>13</v>
      </c>
      <c r="C4795" s="64">
        <v>246000</v>
      </c>
      <c r="D4795" s="130">
        <v>5440</v>
      </c>
      <c r="E4795" s="130">
        <v>9100</v>
      </c>
      <c r="F4795" s="64">
        <v>24690</v>
      </c>
      <c r="K4795" s="65">
        <f t="shared" si="74"/>
        <v>71308</v>
      </c>
    </row>
    <row r="4796" spans="1:11" x14ac:dyDescent="0.25">
      <c r="A4796" s="59">
        <v>44121</v>
      </c>
      <c r="B4796" s="64">
        <v>14</v>
      </c>
      <c r="C4796" s="64">
        <v>232000</v>
      </c>
      <c r="D4796" s="130">
        <v>6310</v>
      </c>
      <c r="E4796" s="130">
        <v>10450</v>
      </c>
      <c r="F4796" s="64">
        <v>27110</v>
      </c>
      <c r="K4796" s="65">
        <f t="shared" si="74"/>
        <v>68968</v>
      </c>
    </row>
    <row r="4797" spans="1:11" x14ac:dyDescent="0.25">
      <c r="A4797" s="59">
        <v>44121</v>
      </c>
      <c r="B4797" s="64">
        <v>15</v>
      </c>
      <c r="C4797" s="64">
        <v>209000</v>
      </c>
      <c r="D4797" s="130">
        <v>6710</v>
      </c>
      <c r="E4797" s="130">
        <v>8830</v>
      </c>
      <c r="F4797" s="64">
        <v>26750</v>
      </c>
      <c r="K4797" s="65">
        <f t="shared" si="74"/>
        <v>62823</v>
      </c>
    </row>
    <row r="4798" spans="1:11" x14ac:dyDescent="0.25">
      <c r="A4798" s="59">
        <v>44121</v>
      </c>
      <c r="B4798" s="64">
        <v>16</v>
      </c>
      <c r="C4798" s="64">
        <v>157000</v>
      </c>
      <c r="D4798" s="130">
        <v>5160</v>
      </c>
      <c r="E4798" s="130">
        <v>7070</v>
      </c>
      <c r="F4798" s="64">
        <v>21470</v>
      </c>
      <c r="K4798" s="65">
        <f t="shared" si="74"/>
        <v>47675</v>
      </c>
    </row>
    <row r="4799" spans="1:11" x14ac:dyDescent="0.25">
      <c r="A4799" s="59">
        <v>44121</v>
      </c>
      <c r="B4799" s="64">
        <v>17</v>
      </c>
      <c r="C4799" s="64">
        <v>72000</v>
      </c>
      <c r="D4799" s="130">
        <v>3100</v>
      </c>
      <c r="E4799" s="130">
        <v>3340</v>
      </c>
      <c r="F4799" s="64">
        <v>10840</v>
      </c>
      <c r="K4799" s="65">
        <f t="shared" si="74"/>
        <v>22320</v>
      </c>
    </row>
    <row r="4800" spans="1:11" x14ac:dyDescent="0.25">
      <c r="A4800" s="59">
        <v>44121</v>
      </c>
      <c r="B4800" s="64">
        <v>18</v>
      </c>
      <c r="C4800" s="64">
        <v>9000</v>
      </c>
      <c r="D4800" s="130">
        <v>210</v>
      </c>
      <c r="E4800" s="130">
        <v>110</v>
      </c>
      <c r="F4800" s="64">
        <v>790</v>
      </c>
      <c r="K4800" s="65">
        <f t="shared" si="74"/>
        <v>2528</v>
      </c>
    </row>
    <row r="4801" spans="1:11" x14ac:dyDescent="0.25">
      <c r="A4801" s="59">
        <v>44121</v>
      </c>
      <c r="B4801" s="64">
        <v>19</v>
      </c>
      <c r="C4801" s="64">
        <v>0</v>
      </c>
      <c r="D4801" s="130">
        <v>0</v>
      </c>
      <c r="E4801" s="130">
        <v>10</v>
      </c>
      <c r="F4801" s="64">
        <v>0</v>
      </c>
      <c r="K4801" s="65">
        <f t="shared" si="74"/>
        <v>3</v>
      </c>
    </row>
    <row r="4802" spans="1:11" x14ac:dyDescent="0.25">
      <c r="A4802" s="59">
        <v>44121</v>
      </c>
      <c r="B4802" s="64">
        <v>20</v>
      </c>
      <c r="C4802" s="64">
        <v>0</v>
      </c>
      <c r="D4802" s="130">
        <v>0</v>
      </c>
      <c r="E4802" s="130">
        <v>0</v>
      </c>
      <c r="F4802" s="64">
        <v>0</v>
      </c>
      <c r="K4802" s="65">
        <f t="shared" si="74"/>
        <v>0</v>
      </c>
    </row>
    <row r="4803" spans="1:11" x14ac:dyDescent="0.25">
      <c r="A4803" s="59">
        <v>44121</v>
      </c>
      <c r="B4803" s="64">
        <v>21</v>
      </c>
      <c r="C4803" s="64">
        <v>0</v>
      </c>
      <c r="D4803" s="130">
        <v>0</v>
      </c>
      <c r="E4803" s="130">
        <v>0</v>
      </c>
      <c r="F4803" s="64">
        <v>0</v>
      </c>
      <c r="K4803" s="65">
        <f t="shared" si="74"/>
        <v>0</v>
      </c>
    </row>
    <row r="4804" spans="1:11" x14ac:dyDescent="0.25">
      <c r="A4804" s="59">
        <v>44121</v>
      </c>
      <c r="B4804" s="64">
        <v>22</v>
      </c>
      <c r="C4804" s="64">
        <v>0</v>
      </c>
      <c r="D4804" s="130">
        <v>0</v>
      </c>
      <c r="E4804" s="130">
        <v>0</v>
      </c>
      <c r="F4804" s="64">
        <v>0</v>
      </c>
      <c r="K4804" s="65">
        <f t="shared" si="74"/>
        <v>0</v>
      </c>
    </row>
    <row r="4805" spans="1:11" x14ac:dyDescent="0.25">
      <c r="A4805" s="59">
        <v>44121</v>
      </c>
      <c r="B4805" s="64">
        <v>23</v>
      </c>
      <c r="C4805" s="64">
        <v>0</v>
      </c>
      <c r="D4805" s="130">
        <v>0</v>
      </c>
      <c r="E4805" s="130">
        <v>0</v>
      </c>
      <c r="F4805" s="64">
        <v>0</v>
      </c>
      <c r="K4805" s="65">
        <f t="shared" si="74"/>
        <v>0</v>
      </c>
    </row>
    <row r="4806" spans="1:11" x14ac:dyDescent="0.25">
      <c r="A4806" s="59">
        <v>44121</v>
      </c>
      <c r="B4806" s="64">
        <v>24</v>
      </c>
      <c r="C4806" s="64">
        <v>0</v>
      </c>
      <c r="D4806" s="130">
        <v>0</v>
      </c>
      <c r="E4806" s="130">
        <v>0</v>
      </c>
      <c r="F4806" s="64">
        <v>0</v>
      </c>
      <c r="K4806" s="65">
        <f t="shared" si="74"/>
        <v>0</v>
      </c>
    </row>
    <row r="4807" spans="1:11" x14ac:dyDescent="0.25">
      <c r="A4807" s="59">
        <v>44122</v>
      </c>
      <c r="B4807" s="64">
        <v>1</v>
      </c>
      <c r="C4807" s="64">
        <v>0</v>
      </c>
      <c r="D4807" s="130">
        <v>0</v>
      </c>
      <c r="E4807" s="130">
        <v>0</v>
      </c>
      <c r="F4807" s="64">
        <v>0</v>
      </c>
      <c r="K4807" s="65">
        <f t="shared" si="74"/>
        <v>0</v>
      </c>
    </row>
    <row r="4808" spans="1:11" x14ac:dyDescent="0.25">
      <c r="A4808" s="59">
        <v>44122</v>
      </c>
      <c r="B4808" s="64">
        <v>2</v>
      </c>
      <c r="C4808" s="64">
        <v>0</v>
      </c>
      <c r="D4808" s="130">
        <v>0</v>
      </c>
      <c r="E4808" s="130">
        <v>0</v>
      </c>
      <c r="F4808" s="64">
        <v>0</v>
      </c>
      <c r="K4808" s="65">
        <f t="shared" ref="K4808:K4871" si="75">ROUND(AVERAGE(C4808:F4808),0)</f>
        <v>0</v>
      </c>
    </row>
    <row r="4809" spans="1:11" x14ac:dyDescent="0.25">
      <c r="A4809" s="59">
        <v>44122</v>
      </c>
      <c r="B4809" s="64">
        <v>3</v>
      </c>
      <c r="C4809" s="64">
        <v>0</v>
      </c>
      <c r="D4809" s="130">
        <v>0</v>
      </c>
      <c r="E4809" s="130">
        <v>0</v>
      </c>
      <c r="F4809" s="64">
        <v>0</v>
      </c>
      <c r="K4809" s="65">
        <f t="shared" si="75"/>
        <v>0</v>
      </c>
    </row>
    <row r="4810" spans="1:11" x14ac:dyDescent="0.25">
      <c r="A4810" s="59">
        <v>44122</v>
      </c>
      <c r="B4810" s="64">
        <v>4</v>
      </c>
      <c r="C4810" s="64">
        <v>0</v>
      </c>
      <c r="D4810" s="130">
        <v>0</v>
      </c>
      <c r="E4810" s="130">
        <v>0</v>
      </c>
      <c r="F4810" s="64">
        <v>0</v>
      </c>
      <c r="K4810" s="65">
        <f t="shared" si="75"/>
        <v>0</v>
      </c>
    </row>
    <row r="4811" spans="1:11" x14ac:dyDescent="0.25">
      <c r="A4811" s="59">
        <v>44122</v>
      </c>
      <c r="B4811" s="64">
        <v>5</v>
      </c>
      <c r="C4811" s="64">
        <v>0</v>
      </c>
      <c r="D4811" s="130">
        <v>0</v>
      </c>
      <c r="E4811" s="130">
        <v>0</v>
      </c>
      <c r="F4811" s="64">
        <v>0</v>
      </c>
      <c r="K4811" s="65">
        <f t="shared" si="75"/>
        <v>0</v>
      </c>
    </row>
    <row r="4812" spans="1:11" x14ac:dyDescent="0.25">
      <c r="A4812" s="59">
        <v>44122</v>
      </c>
      <c r="B4812" s="64">
        <v>6</v>
      </c>
      <c r="C4812" s="64">
        <v>0</v>
      </c>
      <c r="D4812" s="130">
        <v>10</v>
      </c>
      <c r="E4812" s="130">
        <v>0</v>
      </c>
      <c r="F4812" s="64">
        <v>0</v>
      </c>
      <c r="K4812" s="65">
        <f t="shared" si="75"/>
        <v>3</v>
      </c>
    </row>
    <row r="4813" spans="1:11" x14ac:dyDescent="0.25">
      <c r="A4813" s="59">
        <v>44122</v>
      </c>
      <c r="B4813" s="64">
        <v>7</v>
      </c>
      <c r="C4813" s="64">
        <v>0</v>
      </c>
      <c r="D4813" s="130">
        <v>10</v>
      </c>
      <c r="E4813" s="130">
        <v>10</v>
      </c>
      <c r="F4813" s="64">
        <v>0</v>
      </c>
      <c r="K4813" s="65">
        <f t="shared" si="75"/>
        <v>5</v>
      </c>
    </row>
    <row r="4814" spans="1:11" x14ac:dyDescent="0.25">
      <c r="A4814" s="59">
        <v>44122</v>
      </c>
      <c r="B4814" s="64">
        <v>8</v>
      </c>
      <c r="C4814" s="64">
        <v>13000</v>
      </c>
      <c r="D4814" s="130">
        <v>120</v>
      </c>
      <c r="E4814" s="130">
        <v>360</v>
      </c>
      <c r="F4814" s="64">
        <v>740</v>
      </c>
      <c r="K4814" s="65">
        <f t="shared" si="75"/>
        <v>3555</v>
      </c>
    </row>
    <row r="4815" spans="1:11" x14ac:dyDescent="0.25">
      <c r="A4815" s="59">
        <v>44122</v>
      </c>
      <c r="B4815" s="64">
        <v>9</v>
      </c>
      <c r="C4815" s="64">
        <v>78000</v>
      </c>
      <c r="D4815" s="130">
        <v>940</v>
      </c>
      <c r="E4815" s="130">
        <v>3390</v>
      </c>
      <c r="F4815" s="64">
        <v>6310</v>
      </c>
      <c r="K4815" s="65">
        <f t="shared" si="75"/>
        <v>22160</v>
      </c>
    </row>
    <row r="4816" spans="1:11" x14ac:dyDescent="0.25">
      <c r="A4816" s="59">
        <v>44122</v>
      </c>
      <c r="B4816" s="64">
        <v>10</v>
      </c>
      <c r="C4816" s="64">
        <v>131000</v>
      </c>
      <c r="D4816" s="130">
        <v>2990</v>
      </c>
      <c r="E4816" s="130">
        <v>6550</v>
      </c>
      <c r="F4816" s="64">
        <v>15140</v>
      </c>
      <c r="K4816" s="65">
        <f t="shared" si="75"/>
        <v>38920</v>
      </c>
    </row>
    <row r="4817" spans="1:11" x14ac:dyDescent="0.25">
      <c r="A4817" s="59">
        <v>44122</v>
      </c>
      <c r="B4817" s="64">
        <v>11</v>
      </c>
      <c r="C4817" s="64">
        <v>201000</v>
      </c>
      <c r="D4817" s="130">
        <v>5810</v>
      </c>
      <c r="E4817" s="130">
        <v>8130.0000000000009</v>
      </c>
      <c r="F4817" s="64">
        <v>22420</v>
      </c>
      <c r="K4817" s="65">
        <f t="shared" si="75"/>
        <v>59340</v>
      </c>
    </row>
    <row r="4818" spans="1:11" x14ac:dyDescent="0.25">
      <c r="A4818" s="59">
        <v>44122</v>
      </c>
      <c r="B4818" s="64">
        <v>12</v>
      </c>
      <c r="C4818" s="64">
        <v>226000</v>
      </c>
      <c r="D4818" s="130">
        <v>7370</v>
      </c>
      <c r="E4818" s="130">
        <v>8970</v>
      </c>
      <c r="F4818" s="64">
        <v>25820</v>
      </c>
      <c r="K4818" s="65">
        <f t="shared" si="75"/>
        <v>67040</v>
      </c>
    </row>
    <row r="4819" spans="1:11" x14ac:dyDescent="0.25">
      <c r="A4819" s="59">
        <v>44122</v>
      </c>
      <c r="B4819" s="64">
        <v>13</v>
      </c>
      <c r="C4819" s="64">
        <v>207000</v>
      </c>
      <c r="D4819" s="130">
        <v>7480</v>
      </c>
      <c r="E4819" s="130">
        <v>9570</v>
      </c>
      <c r="F4819" s="64">
        <v>23280</v>
      </c>
      <c r="K4819" s="65">
        <f t="shared" si="75"/>
        <v>61833</v>
      </c>
    </row>
    <row r="4820" spans="1:11" x14ac:dyDescent="0.25">
      <c r="A4820" s="59">
        <v>44122</v>
      </c>
      <c r="B4820" s="64">
        <v>14</v>
      </c>
      <c r="C4820" s="64">
        <v>195000</v>
      </c>
      <c r="D4820" s="130">
        <v>6280</v>
      </c>
      <c r="E4820" s="130">
        <v>8730</v>
      </c>
      <c r="F4820" s="64">
        <v>24600</v>
      </c>
      <c r="K4820" s="65">
        <f t="shared" si="75"/>
        <v>58653</v>
      </c>
    </row>
    <row r="4821" spans="1:11" x14ac:dyDescent="0.25">
      <c r="A4821" s="59">
        <v>44122</v>
      </c>
      <c r="B4821" s="64">
        <v>15</v>
      </c>
      <c r="C4821" s="64">
        <v>172000</v>
      </c>
      <c r="D4821" s="130">
        <v>5300</v>
      </c>
      <c r="E4821" s="130">
        <v>6590</v>
      </c>
      <c r="F4821" s="64">
        <v>21520</v>
      </c>
      <c r="K4821" s="65">
        <f t="shared" si="75"/>
        <v>51353</v>
      </c>
    </row>
    <row r="4822" spans="1:11" x14ac:dyDescent="0.25">
      <c r="A4822" s="59">
        <v>44122</v>
      </c>
      <c r="B4822" s="64">
        <v>16</v>
      </c>
      <c r="C4822" s="64">
        <v>99000</v>
      </c>
      <c r="D4822" s="130">
        <v>3240</v>
      </c>
      <c r="E4822" s="130">
        <v>3960</v>
      </c>
      <c r="F4822" s="64">
        <v>13110</v>
      </c>
      <c r="K4822" s="65">
        <f t="shared" si="75"/>
        <v>29828</v>
      </c>
    </row>
    <row r="4823" spans="1:11" x14ac:dyDescent="0.25">
      <c r="A4823" s="59">
        <v>44122</v>
      </c>
      <c r="B4823" s="64">
        <v>17</v>
      </c>
      <c r="C4823" s="64">
        <v>45000</v>
      </c>
      <c r="D4823" s="130">
        <v>1210</v>
      </c>
      <c r="E4823" s="130">
        <v>2040</v>
      </c>
      <c r="F4823" s="64">
        <v>7380</v>
      </c>
      <c r="K4823" s="65">
        <f t="shared" si="75"/>
        <v>13908</v>
      </c>
    </row>
    <row r="4824" spans="1:11" x14ac:dyDescent="0.25">
      <c r="A4824" s="59">
        <v>44122</v>
      </c>
      <c r="B4824" s="64">
        <v>18</v>
      </c>
      <c r="C4824" s="64">
        <v>14000</v>
      </c>
      <c r="D4824" s="130">
        <v>280</v>
      </c>
      <c r="E4824" s="130">
        <v>370</v>
      </c>
      <c r="F4824" s="64">
        <v>1140</v>
      </c>
      <c r="K4824" s="65">
        <f t="shared" si="75"/>
        <v>3948</v>
      </c>
    </row>
    <row r="4825" spans="1:11" x14ac:dyDescent="0.25">
      <c r="A4825" s="59">
        <v>44122</v>
      </c>
      <c r="B4825" s="64">
        <v>19</v>
      </c>
      <c r="C4825" s="64">
        <v>0</v>
      </c>
      <c r="D4825" s="130">
        <v>0</v>
      </c>
      <c r="E4825" s="130">
        <v>10</v>
      </c>
      <c r="F4825" s="64">
        <v>0</v>
      </c>
      <c r="K4825" s="65">
        <f t="shared" si="75"/>
        <v>3</v>
      </c>
    </row>
    <row r="4826" spans="1:11" x14ac:dyDescent="0.25">
      <c r="A4826" s="59">
        <v>44122</v>
      </c>
      <c r="B4826" s="64">
        <v>20</v>
      </c>
      <c r="C4826" s="64">
        <v>0</v>
      </c>
      <c r="D4826" s="130">
        <v>0</v>
      </c>
      <c r="E4826" s="130">
        <v>0</v>
      </c>
      <c r="F4826" s="64">
        <v>0</v>
      </c>
      <c r="K4826" s="65">
        <f t="shared" si="75"/>
        <v>0</v>
      </c>
    </row>
    <row r="4827" spans="1:11" x14ac:dyDescent="0.25">
      <c r="A4827" s="59">
        <v>44122</v>
      </c>
      <c r="B4827" s="64">
        <v>21</v>
      </c>
      <c r="C4827" s="64">
        <v>0</v>
      </c>
      <c r="D4827" s="130">
        <v>0</v>
      </c>
      <c r="E4827" s="130">
        <v>0</v>
      </c>
      <c r="F4827" s="64">
        <v>0</v>
      </c>
      <c r="K4827" s="65">
        <f t="shared" si="75"/>
        <v>0</v>
      </c>
    </row>
    <row r="4828" spans="1:11" x14ac:dyDescent="0.25">
      <c r="A4828" s="59">
        <v>44122</v>
      </c>
      <c r="B4828" s="64">
        <v>22</v>
      </c>
      <c r="C4828" s="64">
        <v>0</v>
      </c>
      <c r="D4828" s="130">
        <v>0</v>
      </c>
      <c r="E4828" s="130">
        <v>0</v>
      </c>
      <c r="F4828" s="64">
        <v>0</v>
      </c>
      <c r="K4828" s="65">
        <f t="shared" si="75"/>
        <v>0</v>
      </c>
    </row>
    <row r="4829" spans="1:11" x14ac:dyDescent="0.25">
      <c r="A4829" s="59">
        <v>44122</v>
      </c>
      <c r="B4829" s="64">
        <v>23</v>
      </c>
      <c r="C4829" s="64">
        <v>0</v>
      </c>
      <c r="D4829" s="130">
        <v>0</v>
      </c>
      <c r="E4829" s="130">
        <v>0</v>
      </c>
      <c r="F4829" s="64">
        <v>0</v>
      </c>
      <c r="K4829" s="65">
        <f t="shared" si="75"/>
        <v>0</v>
      </c>
    </row>
    <row r="4830" spans="1:11" x14ac:dyDescent="0.25">
      <c r="A4830" s="59">
        <v>44122</v>
      </c>
      <c r="B4830" s="64">
        <v>24</v>
      </c>
      <c r="C4830" s="64">
        <v>0</v>
      </c>
      <c r="D4830" s="130">
        <v>0</v>
      </c>
      <c r="E4830" s="130">
        <v>0</v>
      </c>
      <c r="F4830" s="64">
        <v>0</v>
      </c>
      <c r="K4830" s="65">
        <f t="shared" si="75"/>
        <v>0</v>
      </c>
    </row>
    <row r="4831" spans="1:11" x14ac:dyDescent="0.25">
      <c r="A4831" s="59">
        <v>44123</v>
      </c>
      <c r="B4831" s="64">
        <v>1</v>
      </c>
      <c r="C4831" s="64">
        <v>0</v>
      </c>
      <c r="D4831" s="130">
        <v>0</v>
      </c>
      <c r="E4831" s="130">
        <v>0</v>
      </c>
      <c r="F4831" s="64">
        <v>0</v>
      </c>
      <c r="K4831" s="65">
        <f t="shared" si="75"/>
        <v>0</v>
      </c>
    </row>
    <row r="4832" spans="1:11" x14ac:dyDescent="0.25">
      <c r="A4832" s="59">
        <v>44123</v>
      </c>
      <c r="B4832" s="64">
        <v>2</v>
      </c>
      <c r="C4832" s="64">
        <v>0</v>
      </c>
      <c r="D4832" s="130">
        <v>0</v>
      </c>
      <c r="E4832" s="130">
        <v>0</v>
      </c>
      <c r="F4832" s="64">
        <v>0</v>
      </c>
      <c r="K4832" s="65">
        <f t="shared" si="75"/>
        <v>0</v>
      </c>
    </row>
    <row r="4833" spans="1:11" x14ac:dyDescent="0.25">
      <c r="A4833" s="59">
        <v>44123</v>
      </c>
      <c r="B4833" s="64">
        <v>3</v>
      </c>
      <c r="C4833" s="64">
        <v>0</v>
      </c>
      <c r="D4833" s="130">
        <v>0</v>
      </c>
      <c r="E4833" s="130">
        <v>0</v>
      </c>
      <c r="F4833" s="64">
        <v>0</v>
      </c>
      <c r="K4833" s="65">
        <f t="shared" si="75"/>
        <v>0</v>
      </c>
    </row>
    <row r="4834" spans="1:11" x14ac:dyDescent="0.25">
      <c r="A4834" s="59">
        <v>44123</v>
      </c>
      <c r="B4834" s="64">
        <v>4</v>
      </c>
      <c r="C4834" s="64">
        <v>0</v>
      </c>
      <c r="D4834" s="130">
        <v>0</v>
      </c>
      <c r="E4834" s="130">
        <v>0</v>
      </c>
      <c r="F4834" s="64">
        <v>0</v>
      </c>
      <c r="K4834" s="65">
        <f t="shared" si="75"/>
        <v>0</v>
      </c>
    </row>
    <row r="4835" spans="1:11" x14ac:dyDescent="0.25">
      <c r="A4835" s="59">
        <v>44123</v>
      </c>
      <c r="B4835" s="64">
        <v>5</v>
      </c>
      <c r="C4835" s="64">
        <v>0</v>
      </c>
      <c r="D4835" s="130">
        <v>0</v>
      </c>
      <c r="E4835" s="130">
        <v>0</v>
      </c>
      <c r="F4835" s="64">
        <v>0</v>
      </c>
      <c r="K4835" s="65">
        <f t="shared" si="75"/>
        <v>0</v>
      </c>
    </row>
    <row r="4836" spans="1:11" x14ac:dyDescent="0.25">
      <c r="A4836" s="59">
        <v>44123</v>
      </c>
      <c r="B4836" s="64">
        <v>6</v>
      </c>
      <c r="C4836" s="64">
        <v>0</v>
      </c>
      <c r="D4836" s="130">
        <v>0</v>
      </c>
      <c r="E4836" s="130">
        <v>0</v>
      </c>
      <c r="F4836" s="64">
        <v>0</v>
      </c>
      <c r="K4836" s="65">
        <f t="shared" si="75"/>
        <v>0</v>
      </c>
    </row>
    <row r="4837" spans="1:11" x14ac:dyDescent="0.25">
      <c r="A4837" s="59">
        <v>44123</v>
      </c>
      <c r="B4837" s="64">
        <v>7</v>
      </c>
      <c r="C4837" s="64">
        <v>0</v>
      </c>
      <c r="D4837" s="130">
        <v>10</v>
      </c>
      <c r="E4837" s="130">
        <v>10</v>
      </c>
      <c r="F4837" s="64">
        <v>0</v>
      </c>
      <c r="K4837" s="65">
        <f t="shared" si="75"/>
        <v>5</v>
      </c>
    </row>
    <row r="4838" spans="1:11" x14ac:dyDescent="0.25">
      <c r="A4838" s="59">
        <v>44123</v>
      </c>
      <c r="B4838" s="64">
        <v>8</v>
      </c>
      <c r="C4838" s="64">
        <v>15000</v>
      </c>
      <c r="D4838" s="130">
        <v>140</v>
      </c>
      <c r="E4838" s="130">
        <v>170</v>
      </c>
      <c r="F4838" s="64">
        <v>790</v>
      </c>
      <c r="K4838" s="65">
        <f t="shared" si="75"/>
        <v>4025</v>
      </c>
    </row>
    <row r="4839" spans="1:11" x14ac:dyDescent="0.25">
      <c r="A4839" s="59">
        <v>44123</v>
      </c>
      <c r="B4839" s="64">
        <v>9</v>
      </c>
      <c r="C4839" s="64">
        <v>69000</v>
      </c>
      <c r="D4839" s="130">
        <v>1140</v>
      </c>
      <c r="E4839" s="130">
        <v>1970</v>
      </c>
      <c r="F4839" s="64">
        <v>5910</v>
      </c>
      <c r="K4839" s="65">
        <f t="shared" si="75"/>
        <v>19505</v>
      </c>
    </row>
    <row r="4840" spans="1:11" x14ac:dyDescent="0.25">
      <c r="A4840" s="59">
        <v>44123</v>
      </c>
      <c r="B4840" s="64">
        <v>10</v>
      </c>
      <c r="C4840" s="64">
        <v>142000</v>
      </c>
      <c r="D4840" s="130">
        <v>3200</v>
      </c>
      <c r="E4840" s="130">
        <v>4490</v>
      </c>
      <c r="F4840" s="64">
        <v>15110</v>
      </c>
      <c r="K4840" s="65">
        <f t="shared" si="75"/>
        <v>41200</v>
      </c>
    </row>
    <row r="4841" spans="1:11" x14ac:dyDescent="0.25">
      <c r="A4841" s="59">
        <v>44123</v>
      </c>
      <c r="B4841" s="64">
        <v>11</v>
      </c>
      <c r="C4841" s="64">
        <v>160000</v>
      </c>
      <c r="D4841" s="130">
        <v>4790</v>
      </c>
      <c r="E4841" s="130">
        <v>4920</v>
      </c>
      <c r="F4841" s="64">
        <v>18740</v>
      </c>
      <c r="K4841" s="65">
        <f t="shared" si="75"/>
        <v>47113</v>
      </c>
    </row>
    <row r="4842" spans="1:11" x14ac:dyDescent="0.25">
      <c r="A4842" s="59">
        <v>44123</v>
      </c>
      <c r="B4842" s="64">
        <v>12</v>
      </c>
      <c r="C4842" s="64">
        <v>185000</v>
      </c>
      <c r="D4842" s="130">
        <v>4650</v>
      </c>
      <c r="E4842" s="130">
        <v>6520</v>
      </c>
      <c r="F4842" s="64">
        <v>18870</v>
      </c>
      <c r="K4842" s="65">
        <f t="shared" si="75"/>
        <v>53760</v>
      </c>
    </row>
    <row r="4843" spans="1:11" x14ac:dyDescent="0.25">
      <c r="A4843" s="59">
        <v>44123</v>
      </c>
      <c r="B4843" s="64">
        <v>13</v>
      </c>
      <c r="C4843" s="64">
        <v>193000</v>
      </c>
      <c r="D4843" s="130">
        <v>5820</v>
      </c>
      <c r="E4843" s="130">
        <v>7520</v>
      </c>
      <c r="F4843" s="64">
        <v>13110</v>
      </c>
      <c r="K4843" s="65">
        <f t="shared" si="75"/>
        <v>54863</v>
      </c>
    </row>
    <row r="4844" spans="1:11" x14ac:dyDescent="0.25">
      <c r="A4844" s="59">
        <v>44123</v>
      </c>
      <c r="B4844" s="64">
        <v>14</v>
      </c>
      <c r="C4844" s="64">
        <v>186000</v>
      </c>
      <c r="D4844" s="130">
        <v>4140</v>
      </c>
      <c r="E4844" s="130">
        <v>5290</v>
      </c>
      <c r="F4844" s="64">
        <v>18820</v>
      </c>
      <c r="K4844" s="65">
        <f t="shared" si="75"/>
        <v>53563</v>
      </c>
    </row>
    <row r="4845" spans="1:11" x14ac:dyDescent="0.25">
      <c r="A4845" s="59">
        <v>44123</v>
      </c>
      <c r="B4845" s="64">
        <v>15</v>
      </c>
      <c r="C4845" s="64">
        <v>136000</v>
      </c>
      <c r="D4845" s="130">
        <v>2450</v>
      </c>
      <c r="E4845" s="130">
        <v>3460</v>
      </c>
      <c r="F4845" s="64">
        <v>17820</v>
      </c>
      <c r="K4845" s="65">
        <f t="shared" si="75"/>
        <v>39933</v>
      </c>
    </row>
    <row r="4846" spans="1:11" x14ac:dyDescent="0.25">
      <c r="A4846" s="59">
        <v>44123</v>
      </c>
      <c r="B4846" s="64">
        <v>16</v>
      </c>
      <c r="C4846" s="64">
        <v>89000</v>
      </c>
      <c r="D4846" s="130">
        <v>1710</v>
      </c>
      <c r="E4846" s="130">
        <v>2180</v>
      </c>
      <c r="F4846" s="64">
        <v>13170</v>
      </c>
      <c r="K4846" s="65">
        <f t="shared" si="75"/>
        <v>26515</v>
      </c>
    </row>
    <row r="4847" spans="1:11" x14ac:dyDescent="0.25">
      <c r="A4847" s="59">
        <v>44123</v>
      </c>
      <c r="B4847" s="64">
        <v>17</v>
      </c>
      <c r="C4847" s="64">
        <v>45000</v>
      </c>
      <c r="D4847" s="130">
        <v>1110</v>
      </c>
      <c r="E4847" s="130">
        <v>1210</v>
      </c>
      <c r="F4847" s="64">
        <v>6600</v>
      </c>
      <c r="K4847" s="65">
        <f t="shared" si="75"/>
        <v>13480</v>
      </c>
    </row>
    <row r="4848" spans="1:11" x14ac:dyDescent="0.25">
      <c r="A4848" s="59">
        <v>44123</v>
      </c>
      <c r="B4848" s="64">
        <v>18</v>
      </c>
      <c r="C4848" s="64">
        <v>7000</v>
      </c>
      <c r="D4848" s="130">
        <v>80</v>
      </c>
      <c r="E4848" s="130">
        <v>130</v>
      </c>
      <c r="F4848" s="64">
        <v>770</v>
      </c>
      <c r="K4848" s="65">
        <f t="shared" si="75"/>
        <v>1995</v>
      </c>
    </row>
    <row r="4849" spans="1:11" x14ac:dyDescent="0.25">
      <c r="A4849" s="59">
        <v>44123</v>
      </c>
      <c r="B4849" s="64">
        <v>19</v>
      </c>
      <c r="C4849" s="64">
        <v>0</v>
      </c>
      <c r="D4849" s="130">
        <v>10</v>
      </c>
      <c r="E4849" s="130">
        <v>0</v>
      </c>
      <c r="F4849" s="64">
        <v>0</v>
      </c>
      <c r="K4849" s="65">
        <f t="shared" si="75"/>
        <v>3</v>
      </c>
    </row>
    <row r="4850" spans="1:11" x14ac:dyDescent="0.25">
      <c r="A4850" s="59">
        <v>44123</v>
      </c>
      <c r="B4850" s="64">
        <v>20</v>
      </c>
      <c r="C4850" s="64">
        <v>0</v>
      </c>
      <c r="D4850" s="130">
        <v>0</v>
      </c>
      <c r="E4850" s="130">
        <v>0</v>
      </c>
      <c r="F4850" s="64">
        <v>0</v>
      </c>
      <c r="K4850" s="65">
        <f t="shared" si="75"/>
        <v>0</v>
      </c>
    </row>
    <row r="4851" spans="1:11" x14ac:dyDescent="0.25">
      <c r="A4851" s="59">
        <v>44123</v>
      </c>
      <c r="B4851" s="64">
        <v>21</v>
      </c>
      <c r="C4851" s="64">
        <v>0</v>
      </c>
      <c r="D4851" s="130">
        <v>0</v>
      </c>
      <c r="E4851" s="130">
        <v>0</v>
      </c>
      <c r="F4851" s="64">
        <v>0</v>
      </c>
      <c r="K4851" s="65">
        <f t="shared" si="75"/>
        <v>0</v>
      </c>
    </row>
    <row r="4852" spans="1:11" x14ac:dyDescent="0.25">
      <c r="A4852" s="59">
        <v>44123</v>
      </c>
      <c r="B4852" s="64">
        <v>22</v>
      </c>
      <c r="C4852" s="64">
        <v>0</v>
      </c>
      <c r="D4852" s="130">
        <v>0</v>
      </c>
      <c r="E4852" s="130">
        <v>0</v>
      </c>
      <c r="F4852" s="64">
        <v>0</v>
      </c>
      <c r="K4852" s="65">
        <f t="shared" si="75"/>
        <v>0</v>
      </c>
    </row>
    <row r="4853" spans="1:11" x14ac:dyDescent="0.25">
      <c r="A4853" s="59">
        <v>44123</v>
      </c>
      <c r="B4853" s="64">
        <v>23</v>
      </c>
      <c r="C4853" s="64">
        <v>0</v>
      </c>
      <c r="D4853" s="130">
        <v>0</v>
      </c>
      <c r="E4853" s="130">
        <v>0</v>
      </c>
      <c r="F4853" s="64">
        <v>0</v>
      </c>
      <c r="K4853" s="65">
        <f t="shared" si="75"/>
        <v>0</v>
      </c>
    </row>
    <row r="4854" spans="1:11" x14ac:dyDescent="0.25">
      <c r="A4854" s="59">
        <v>44123</v>
      </c>
      <c r="B4854" s="64">
        <v>24</v>
      </c>
      <c r="C4854" s="64">
        <v>0</v>
      </c>
      <c r="D4854" s="130">
        <v>0</v>
      </c>
      <c r="E4854" s="130">
        <v>0</v>
      </c>
      <c r="F4854" s="64">
        <v>0</v>
      </c>
      <c r="K4854" s="65">
        <f t="shared" si="75"/>
        <v>0</v>
      </c>
    </row>
    <row r="4855" spans="1:11" x14ac:dyDescent="0.25">
      <c r="A4855" s="59">
        <v>44124</v>
      </c>
      <c r="B4855" s="64">
        <v>1</v>
      </c>
      <c r="C4855" s="64">
        <v>0</v>
      </c>
      <c r="D4855" s="130">
        <v>0</v>
      </c>
      <c r="E4855" s="130">
        <v>0</v>
      </c>
      <c r="F4855" s="64">
        <v>0</v>
      </c>
      <c r="K4855" s="65">
        <f t="shared" si="75"/>
        <v>0</v>
      </c>
    </row>
    <row r="4856" spans="1:11" x14ac:dyDescent="0.25">
      <c r="A4856" s="59">
        <v>44124</v>
      </c>
      <c r="B4856" s="64">
        <v>2</v>
      </c>
      <c r="C4856" s="64">
        <v>0</v>
      </c>
      <c r="D4856" s="130">
        <v>0</v>
      </c>
      <c r="E4856" s="130">
        <v>0</v>
      </c>
      <c r="F4856" s="64">
        <v>0</v>
      </c>
      <c r="K4856" s="65">
        <f t="shared" si="75"/>
        <v>0</v>
      </c>
    </row>
    <row r="4857" spans="1:11" x14ac:dyDescent="0.25">
      <c r="A4857" s="59">
        <v>44124</v>
      </c>
      <c r="B4857" s="64">
        <v>3</v>
      </c>
      <c r="C4857" s="64">
        <v>0</v>
      </c>
      <c r="D4857" s="130">
        <v>0</v>
      </c>
      <c r="E4857" s="130">
        <v>0</v>
      </c>
      <c r="F4857" s="64">
        <v>0</v>
      </c>
      <c r="K4857" s="65">
        <f t="shared" si="75"/>
        <v>0</v>
      </c>
    </row>
    <row r="4858" spans="1:11" x14ac:dyDescent="0.25">
      <c r="A4858" s="59">
        <v>44124</v>
      </c>
      <c r="B4858" s="64">
        <v>4</v>
      </c>
      <c r="C4858" s="64">
        <v>0</v>
      </c>
      <c r="D4858" s="130">
        <v>0</v>
      </c>
      <c r="E4858" s="130">
        <v>0</v>
      </c>
      <c r="F4858" s="64">
        <v>0</v>
      </c>
      <c r="K4858" s="65">
        <f t="shared" si="75"/>
        <v>0</v>
      </c>
    </row>
    <row r="4859" spans="1:11" x14ac:dyDescent="0.25">
      <c r="A4859" s="59">
        <v>44124</v>
      </c>
      <c r="B4859" s="64">
        <v>5</v>
      </c>
      <c r="C4859" s="64">
        <v>0</v>
      </c>
      <c r="D4859" s="130">
        <v>0</v>
      </c>
      <c r="E4859" s="130">
        <v>0</v>
      </c>
      <c r="F4859" s="64">
        <v>0</v>
      </c>
      <c r="K4859" s="65">
        <f t="shared" si="75"/>
        <v>0</v>
      </c>
    </row>
    <row r="4860" spans="1:11" x14ac:dyDescent="0.25">
      <c r="A4860" s="59">
        <v>44124</v>
      </c>
      <c r="B4860" s="64">
        <v>6</v>
      </c>
      <c r="C4860" s="64">
        <v>0</v>
      </c>
      <c r="D4860" s="130">
        <v>10</v>
      </c>
      <c r="E4860" s="130">
        <v>10</v>
      </c>
      <c r="F4860" s="64">
        <v>10</v>
      </c>
      <c r="K4860" s="65">
        <f t="shared" si="75"/>
        <v>8</v>
      </c>
    </row>
    <row r="4861" spans="1:11" x14ac:dyDescent="0.25">
      <c r="A4861" s="59">
        <v>44124</v>
      </c>
      <c r="B4861" s="64">
        <v>7</v>
      </c>
      <c r="C4861" s="64">
        <v>0</v>
      </c>
      <c r="D4861" s="130">
        <v>0</v>
      </c>
      <c r="E4861" s="130">
        <v>0</v>
      </c>
      <c r="F4861" s="64">
        <v>0</v>
      </c>
      <c r="K4861" s="65">
        <f t="shared" si="75"/>
        <v>0</v>
      </c>
    </row>
    <row r="4862" spans="1:11" x14ac:dyDescent="0.25">
      <c r="A4862" s="59">
        <v>44124</v>
      </c>
      <c r="B4862" s="64">
        <v>8</v>
      </c>
      <c r="C4862" s="64">
        <v>3000</v>
      </c>
      <c r="D4862" s="130">
        <v>10</v>
      </c>
      <c r="E4862" s="130">
        <v>20</v>
      </c>
      <c r="F4862" s="64">
        <v>220</v>
      </c>
      <c r="K4862" s="65">
        <f t="shared" si="75"/>
        <v>813</v>
      </c>
    </row>
    <row r="4863" spans="1:11" x14ac:dyDescent="0.25">
      <c r="A4863" s="59">
        <v>44124</v>
      </c>
      <c r="B4863" s="64">
        <v>9</v>
      </c>
      <c r="C4863" s="64">
        <v>28000</v>
      </c>
      <c r="D4863" s="130">
        <v>370</v>
      </c>
      <c r="E4863" s="130">
        <v>180</v>
      </c>
      <c r="F4863" s="64">
        <v>1430</v>
      </c>
      <c r="K4863" s="65">
        <f t="shared" si="75"/>
        <v>7495</v>
      </c>
    </row>
    <row r="4864" spans="1:11" x14ac:dyDescent="0.25">
      <c r="A4864" s="59">
        <v>44124</v>
      </c>
      <c r="B4864" s="64">
        <v>10</v>
      </c>
      <c r="C4864" s="64">
        <v>44000</v>
      </c>
      <c r="D4864" s="130">
        <v>670</v>
      </c>
      <c r="E4864" s="130">
        <v>590</v>
      </c>
      <c r="F4864" s="64">
        <v>5150</v>
      </c>
      <c r="K4864" s="65">
        <f t="shared" si="75"/>
        <v>12603</v>
      </c>
    </row>
    <row r="4865" spans="1:11" x14ac:dyDescent="0.25">
      <c r="A4865" s="59">
        <v>44124</v>
      </c>
      <c r="B4865" s="64">
        <v>11</v>
      </c>
      <c r="C4865" s="64">
        <v>46000</v>
      </c>
      <c r="D4865" s="130">
        <v>600</v>
      </c>
      <c r="E4865" s="130">
        <v>490</v>
      </c>
      <c r="F4865" s="64">
        <v>8029.9999999999991</v>
      </c>
      <c r="K4865" s="65">
        <f t="shared" si="75"/>
        <v>13780</v>
      </c>
    </row>
    <row r="4866" spans="1:11" x14ac:dyDescent="0.25">
      <c r="A4866" s="59">
        <v>44124</v>
      </c>
      <c r="B4866" s="64">
        <v>12</v>
      </c>
      <c r="C4866" s="64">
        <v>23000</v>
      </c>
      <c r="D4866" s="130">
        <v>460</v>
      </c>
      <c r="E4866" s="130">
        <v>650</v>
      </c>
      <c r="F4866" s="64">
        <v>4300</v>
      </c>
      <c r="K4866" s="65">
        <f t="shared" si="75"/>
        <v>7103</v>
      </c>
    </row>
    <row r="4867" spans="1:11" x14ac:dyDescent="0.25">
      <c r="A4867" s="59">
        <v>44124</v>
      </c>
      <c r="B4867" s="64">
        <v>13</v>
      </c>
      <c r="C4867" s="64">
        <v>80000</v>
      </c>
      <c r="D4867" s="130">
        <v>480</v>
      </c>
      <c r="E4867" s="130">
        <v>450</v>
      </c>
      <c r="F4867" s="64">
        <v>10360</v>
      </c>
      <c r="K4867" s="65">
        <f t="shared" si="75"/>
        <v>22823</v>
      </c>
    </row>
    <row r="4868" spans="1:11" x14ac:dyDescent="0.25">
      <c r="A4868" s="59">
        <v>44124</v>
      </c>
      <c r="B4868" s="64">
        <v>14</v>
      </c>
      <c r="C4868" s="64">
        <v>84000</v>
      </c>
      <c r="D4868" s="130">
        <v>440</v>
      </c>
      <c r="E4868" s="130">
        <v>830</v>
      </c>
      <c r="F4868" s="64">
        <v>7700</v>
      </c>
      <c r="K4868" s="65">
        <f t="shared" si="75"/>
        <v>23243</v>
      </c>
    </row>
    <row r="4869" spans="1:11" x14ac:dyDescent="0.25">
      <c r="A4869" s="59">
        <v>44124</v>
      </c>
      <c r="B4869" s="64">
        <v>15</v>
      </c>
      <c r="C4869" s="64">
        <v>69000</v>
      </c>
      <c r="D4869" s="130">
        <v>420</v>
      </c>
      <c r="E4869" s="130">
        <v>1200</v>
      </c>
      <c r="F4869" s="64">
        <v>8870</v>
      </c>
      <c r="K4869" s="65">
        <f t="shared" si="75"/>
        <v>19873</v>
      </c>
    </row>
    <row r="4870" spans="1:11" x14ac:dyDescent="0.25">
      <c r="A4870" s="59">
        <v>44124</v>
      </c>
      <c r="B4870" s="64">
        <v>16</v>
      </c>
      <c r="C4870" s="64">
        <v>59000</v>
      </c>
      <c r="D4870" s="130">
        <v>2760</v>
      </c>
      <c r="E4870" s="130">
        <v>1750</v>
      </c>
      <c r="F4870" s="64">
        <v>10670</v>
      </c>
      <c r="K4870" s="65">
        <f t="shared" si="75"/>
        <v>18545</v>
      </c>
    </row>
    <row r="4871" spans="1:11" x14ac:dyDescent="0.25">
      <c r="A4871" s="59">
        <v>44124</v>
      </c>
      <c r="B4871" s="64">
        <v>17</v>
      </c>
      <c r="C4871" s="64">
        <v>20000</v>
      </c>
      <c r="D4871" s="130">
        <v>700</v>
      </c>
      <c r="E4871" s="130">
        <v>550</v>
      </c>
      <c r="F4871" s="64">
        <v>2370</v>
      </c>
      <c r="K4871" s="65">
        <f t="shared" si="75"/>
        <v>5905</v>
      </c>
    </row>
    <row r="4872" spans="1:11" x14ac:dyDescent="0.25">
      <c r="A4872" s="59">
        <v>44124</v>
      </c>
      <c r="B4872" s="64">
        <v>18</v>
      </c>
      <c r="C4872" s="64">
        <v>5000</v>
      </c>
      <c r="D4872" s="130">
        <v>30</v>
      </c>
      <c r="E4872" s="130">
        <v>20</v>
      </c>
      <c r="F4872" s="64">
        <v>330</v>
      </c>
      <c r="K4872" s="65">
        <f t="shared" ref="K4872:K4935" si="76">ROUND(AVERAGE(C4872:F4872),0)</f>
        <v>1345</v>
      </c>
    </row>
    <row r="4873" spans="1:11" x14ac:dyDescent="0.25">
      <c r="A4873" s="59">
        <v>44124</v>
      </c>
      <c r="B4873" s="64">
        <v>19</v>
      </c>
      <c r="C4873" s="64">
        <v>0</v>
      </c>
      <c r="D4873" s="130">
        <v>0</v>
      </c>
      <c r="E4873" s="130">
        <v>10</v>
      </c>
      <c r="F4873" s="64">
        <v>0</v>
      </c>
      <c r="K4873" s="65">
        <f t="shared" si="76"/>
        <v>3</v>
      </c>
    </row>
    <row r="4874" spans="1:11" x14ac:dyDescent="0.25">
      <c r="A4874" s="59">
        <v>44124</v>
      </c>
      <c r="B4874" s="64">
        <v>20</v>
      </c>
      <c r="C4874" s="64">
        <v>0</v>
      </c>
      <c r="D4874" s="130">
        <v>0</v>
      </c>
      <c r="E4874" s="130">
        <v>0</v>
      </c>
      <c r="F4874" s="64">
        <v>0</v>
      </c>
      <c r="K4874" s="65">
        <f t="shared" si="76"/>
        <v>0</v>
      </c>
    </row>
    <row r="4875" spans="1:11" x14ac:dyDescent="0.25">
      <c r="A4875" s="59">
        <v>44124</v>
      </c>
      <c r="B4875" s="64">
        <v>21</v>
      </c>
      <c r="C4875" s="64">
        <v>0</v>
      </c>
      <c r="D4875" s="130">
        <v>0</v>
      </c>
      <c r="E4875" s="130">
        <v>0</v>
      </c>
      <c r="F4875" s="64">
        <v>0</v>
      </c>
      <c r="K4875" s="65">
        <f t="shared" si="76"/>
        <v>0</v>
      </c>
    </row>
    <row r="4876" spans="1:11" x14ac:dyDescent="0.25">
      <c r="A4876" s="59">
        <v>44124</v>
      </c>
      <c r="B4876" s="64">
        <v>22</v>
      </c>
      <c r="C4876" s="64">
        <v>0</v>
      </c>
      <c r="D4876" s="130">
        <v>0</v>
      </c>
      <c r="E4876" s="130">
        <v>0</v>
      </c>
      <c r="F4876" s="64">
        <v>0</v>
      </c>
      <c r="K4876" s="65">
        <f t="shared" si="76"/>
        <v>0</v>
      </c>
    </row>
    <row r="4877" spans="1:11" x14ac:dyDescent="0.25">
      <c r="A4877" s="59">
        <v>44124</v>
      </c>
      <c r="B4877" s="64">
        <v>23</v>
      </c>
      <c r="C4877" s="64">
        <v>0</v>
      </c>
      <c r="D4877" s="130">
        <v>0</v>
      </c>
      <c r="E4877" s="130">
        <v>0</v>
      </c>
      <c r="F4877" s="64">
        <v>0</v>
      </c>
      <c r="K4877" s="65">
        <f t="shared" si="76"/>
        <v>0</v>
      </c>
    </row>
    <row r="4878" spans="1:11" x14ac:dyDescent="0.25">
      <c r="A4878" s="59">
        <v>44124</v>
      </c>
      <c r="B4878" s="64">
        <v>24</v>
      </c>
      <c r="C4878" s="64">
        <v>0</v>
      </c>
      <c r="D4878" s="130">
        <v>0</v>
      </c>
      <c r="E4878" s="130">
        <v>0</v>
      </c>
      <c r="F4878" s="64">
        <v>0</v>
      </c>
      <c r="K4878" s="65">
        <f t="shared" si="76"/>
        <v>0</v>
      </c>
    </row>
    <row r="4879" spans="1:11" x14ac:dyDescent="0.25">
      <c r="A4879" s="59">
        <v>44125</v>
      </c>
      <c r="B4879" s="64">
        <v>1</v>
      </c>
      <c r="C4879" s="64">
        <v>0</v>
      </c>
      <c r="D4879" s="130">
        <v>0</v>
      </c>
      <c r="E4879" s="130">
        <v>0</v>
      </c>
      <c r="F4879" s="64">
        <v>0</v>
      </c>
      <c r="K4879" s="65">
        <f t="shared" si="76"/>
        <v>0</v>
      </c>
    </row>
    <row r="4880" spans="1:11" x14ac:dyDescent="0.25">
      <c r="A4880" s="59">
        <v>44125</v>
      </c>
      <c r="B4880" s="64">
        <v>2</v>
      </c>
      <c r="C4880" s="64">
        <v>0</v>
      </c>
      <c r="D4880" s="130">
        <v>0</v>
      </c>
      <c r="E4880" s="130">
        <v>0</v>
      </c>
      <c r="F4880" s="64">
        <v>0</v>
      </c>
      <c r="K4880" s="65">
        <f t="shared" si="76"/>
        <v>0</v>
      </c>
    </row>
    <row r="4881" spans="1:11" x14ac:dyDescent="0.25">
      <c r="A4881" s="59">
        <v>44125</v>
      </c>
      <c r="B4881" s="64">
        <v>3</v>
      </c>
      <c r="C4881" s="64">
        <v>0</v>
      </c>
      <c r="D4881" s="130">
        <v>0</v>
      </c>
      <c r="E4881" s="130">
        <v>0</v>
      </c>
      <c r="F4881" s="64">
        <v>0</v>
      </c>
      <c r="K4881" s="65">
        <f t="shared" si="76"/>
        <v>0</v>
      </c>
    </row>
    <row r="4882" spans="1:11" x14ac:dyDescent="0.25">
      <c r="A4882" s="59">
        <v>44125</v>
      </c>
      <c r="B4882" s="64">
        <v>4</v>
      </c>
      <c r="C4882" s="64">
        <v>0</v>
      </c>
      <c r="D4882" s="130">
        <v>0</v>
      </c>
      <c r="E4882" s="130">
        <v>0</v>
      </c>
      <c r="F4882" s="64">
        <v>0</v>
      </c>
      <c r="K4882" s="65">
        <f t="shared" si="76"/>
        <v>0</v>
      </c>
    </row>
    <row r="4883" spans="1:11" x14ac:dyDescent="0.25">
      <c r="A4883" s="59">
        <v>44125</v>
      </c>
      <c r="B4883" s="64">
        <v>5</v>
      </c>
      <c r="C4883" s="64">
        <v>0</v>
      </c>
      <c r="D4883" s="130">
        <v>0</v>
      </c>
      <c r="E4883" s="130">
        <v>0</v>
      </c>
      <c r="F4883" s="64">
        <v>0</v>
      </c>
      <c r="K4883" s="65">
        <f t="shared" si="76"/>
        <v>0</v>
      </c>
    </row>
    <row r="4884" spans="1:11" x14ac:dyDescent="0.25">
      <c r="A4884" s="59">
        <v>44125</v>
      </c>
      <c r="B4884" s="64">
        <v>6</v>
      </c>
      <c r="C4884" s="64">
        <v>0</v>
      </c>
      <c r="D4884" s="130">
        <v>0</v>
      </c>
      <c r="E4884" s="130">
        <v>10</v>
      </c>
      <c r="F4884" s="64">
        <v>10</v>
      </c>
      <c r="K4884" s="65">
        <f t="shared" si="76"/>
        <v>5</v>
      </c>
    </row>
    <row r="4885" spans="1:11" x14ac:dyDescent="0.25">
      <c r="A4885" s="59">
        <v>44125</v>
      </c>
      <c r="B4885" s="64">
        <v>7</v>
      </c>
      <c r="C4885" s="64">
        <v>0</v>
      </c>
      <c r="D4885" s="130">
        <v>10</v>
      </c>
      <c r="E4885" s="130">
        <v>10</v>
      </c>
      <c r="F4885" s="64">
        <v>0</v>
      </c>
      <c r="K4885" s="65">
        <f t="shared" si="76"/>
        <v>5</v>
      </c>
    </row>
    <row r="4886" spans="1:11" x14ac:dyDescent="0.25">
      <c r="A4886" s="59">
        <v>44125</v>
      </c>
      <c r="B4886" s="64">
        <v>8</v>
      </c>
      <c r="C4886" s="64">
        <v>2000</v>
      </c>
      <c r="D4886" s="130">
        <v>0</v>
      </c>
      <c r="E4886" s="130">
        <v>0</v>
      </c>
      <c r="F4886" s="64">
        <v>0</v>
      </c>
      <c r="K4886" s="65">
        <f t="shared" si="76"/>
        <v>500</v>
      </c>
    </row>
    <row r="4887" spans="1:11" x14ac:dyDescent="0.25">
      <c r="A4887" s="59">
        <v>44125</v>
      </c>
      <c r="B4887" s="64">
        <v>9</v>
      </c>
      <c r="C4887" s="64">
        <v>7000</v>
      </c>
      <c r="D4887" s="130">
        <v>80</v>
      </c>
      <c r="E4887" s="130">
        <v>160</v>
      </c>
      <c r="F4887" s="64">
        <v>390</v>
      </c>
      <c r="K4887" s="65">
        <f t="shared" si="76"/>
        <v>1908</v>
      </c>
    </row>
    <row r="4888" spans="1:11" x14ac:dyDescent="0.25">
      <c r="A4888" s="59">
        <v>44125</v>
      </c>
      <c r="B4888" s="64">
        <v>10</v>
      </c>
      <c r="C4888" s="64">
        <v>14000</v>
      </c>
      <c r="D4888" s="130">
        <v>200</v>
      </c>
      <c r="E4888" s="130">
        <v>360</v>
      </c>
      <c r="F4888" s="64">
        <v>1090</v>
      </c>
      <c r="K4888" s="65">
        <f t="shared" si="76"/>
        <v>3913</v>
      </c>
    </row>
    <row r="4889" spans="1:11" x14ac:dyDescent="0.25">
      <c r="A4889" s="59">
        <v>44125</v>
      </c>
      <c r="B4889" s="64">
        <v>11</v>
      </c>
      <c r="C4889" s="64">
        <v>32000</v>
      </c>
      <c r="D4889" s="130">
        <v>440</v>
      </c>
      <c r="E4889" s="130">
        <v>400</v>
      </c>
      <c r="F4889" s="64">
        <v>3220</v>
      </c>
      <c r="K4889" s="65">
        <f t="shared" si="76"/>
        <v>9015</v>
      </c>
    </row>
    <row r="4890" spans="1:11" x14ac:dyDescent="0.25">
      <c r="A4890" s="59">
        <v>44125</v>
      </c>
      <c r="B4890" s="64">
        <v>12</v>
      </c>
      <c r="C4890" s="64">
        <v>60000</v>
      </c>
      <c r="D4890" s="130">
        <v>700</v>
      </c>
      <c r="E4890" s="130">
        <v>690</v>
      </c>
      <c r="F4890" s="64">
        <v>5950</v>
      </c>
      <c r="K4890" s="65">
        <f t="shared" si="76"/>
        <v>16835</v>
      </c>
    </row>
    <row r="4891" spans="1:11" x14ac:dyDescent="0.25">
      <c r="A4891" s="59">
        <v>44125</v>
      </c>
      <c r="B4891" s="64">
        <v>13</v>
      </c>
      <c r="C4891" s="64">
        <v>62000</v>
      </c>
      <c r="D4891" s="130">
        <v>980</v>
      </c>
      <c r="E4891" s="130">
        <v>960</v>
      </c>
      <c r="F4891" s="64">
        <v>8290</v>
      </c>
      <c r="K4891" s="65">
        <f t="shared" si="76"/>
        <v>18058</v>
      </c>
    </row>
    <row r="4892" spans="1:11" x14ac:dyDescent="0.25">
      <c r="A4892" s="59">
        <v>44125</v>
      </c>
      <c r="B4892" s="64">
        <v>14</v>
      </c>
      <c r="C4892" s="64">
        <v>50000</v>
      </c>
      <c r="D4892" s="130">
        <v>790</v>
      </c>
      <c r="E4892" s="130">
        <v>790</v>
      </c>
      <c r="F4892" s="64">
        <v>3560</v>
      </c>
      <c r="K4892" s="65">
        <f t="shared" si="76"/>
        <v>13785</v>
      </c>
    </row>
    <row r="4893" spans="1:11" x14ac:dyDescent="0.25">
      <c r="A4893" s="59">
        <v>44125</v>
      </c>
      <c r="B4893" s="64">
        <v>15</v>
      </c>
      <c r="C4893" s="64">
        <v>32000</v>
      </c>
      <c r="D4893" s="130">
        <v>680</v>
      </c>
      <c r="E4893" s="130">
        <v>650</v>
      </c>
      <c r="F4893" s="64">
        <v>2890</v>
      </c>
      <c r="K4893" s="65">
        <f t="shared" si="76"/>
        <v>9055</v>
      </c>
    </row>
    <row r="4894" spans="1:11" x14ac:dyDescent="0.25">
      <c r="A4894" s="59">
        <v>44125</v>
      </c>
      <c r="B4894" s="64">
        <v>16</v>
      </c>
      <c r="C4894" s="64">
        <v>20000</v>
      </c>
      <c r="D4894" s="130">
        <v>440</v>
      </c>
      <c r="E4894" s="130">
        <v>500</v>
      </c>
      <c r="F4894" s="64">
        <v>1590</v>
      </c>
      <c r="K4894" s="65">
        <f t="shared" si="76"/>
        <v>5633</v>
      </c>
    </row>
    <row r="4895" spans="1:11" x14ac:dyDescent="0.25">
      <c r="A4895" s="59">
        <v>44125</v>
      </c>
      <c r="B4895" s="64">
        <v>17</v>
      </c>
      <c r="C4895" s="64">
        <v>10000</v>
      </c>
      <c r="D4895" s="130">
        <v>200</v>
      </c>
      <c r="E4895" s="130">
        <v>340</v>
      </c>
      <c r="F4895" s="64">
        <v>770</v>
      </c>
      <c r="K4895" s="65">
        <f t="shared" si="76"/>
        <v>2828</v>
      </c>
    </row>
    <row r="4896" spans="1:11" x14ac:dyDescent="0.25">
      <c r="A4896" s="59">
        <v>44125</v>
      </c>
      <c r="B4896" s="64">
        <v>18</v>
      </c>
      <c r="C4896" s="64">
        <v>2000</v>
      </c>
      <c r="D4896" s="130">
        <v>30</v>
      </c>
      <c r="E4896" s="130">
        <v>20</v>
      </c>
      <c r="F4896" s="64">
        <v>180</v>
      </c>
      <c r="K4896" s="65">
        <f t="shared" si="76"/>
        <v>558</v>
      </c>
    </row>
    <row r="4897" spans="1:11" x14ac:dyDescent="0.25">
      <c r="A4897" s="59">
        <v>44125</v>
      </c>
      <c r="B4897" s="64">
        <v>19</v>
      </c>
      <c r="C4897" s="64">
        <v>0</v>
      </c>
      <c r="D4897" s="130">
        <v>0</v>
      </c>
      <c r="E4897" s="130">
        <v>10</v>
      </c>
      <c r="F4897" s="64">
        <v>0</v>
      </c>
      <c r="K4897" s="65">
        <f t="shared" si="76"/>
        <v>3</v>
      </c>
    </row>
    <row r="4898" spans="1:11" x14ac:dyDescent="0.25">
      <c r="A4898" s="59">
        <v>44125</v>
      </c>
      <c r="B4898" s="64">
        <v>20</v>
      </c>
      <c r="C4898" s="64">
        <v>0</v>
      </c>
      <c r="D4898" s="130">
        <v>0</v>
      </c>
      <c r="E4898" s="130">
        <v>0</v>
      </c>
      <c r="F4898" s="64">
        <v>0</v>
      </c>
      <c r="K4898" s="65">
        <f t="shared" si="76"/>
        <v>0</v>
      </c>
    </row>
    <row r="4899" spans="1:11" x14ac:dyDescent="0.25">
      <c r="A4899" s="59">
        <v>44125</v>
      </c>
      <c r="B4899" s="64">
        <v>21</v>
      </c>
      <c r="C4899" s="64">
        <v>0</v>
      </c>
      <c r="D4899" s="130">
        <v>0</v>
      </c>
      <c r="E4899" s="130">
        <v>0</v>
      </c>
      <c r="F4899" s="64">
        <v>0</v>
      </c>
      <c r="K4899" s="65">
        <f t="shared" si="76"/>
        <v>0</v>
      </c>
    </row>
    <row r="4900" spans="1:11" x14ac:dyDescent="0.25">
      <c r="A4900" s="59">
        <v>44125</v>
      </c>
      <c r="B4900" s="64">
        <v>22</v>
      </c>
      <c r="C4900" s="64">
        <v>0</v>
      </c>
      <c r="D4900" s="130">
        <v>0</v>
      </c>
      <c r="E4900" s="130">
        <v>0</v>
      </c>
      <c r="F4900" s="64">
        <v>0</v>
      </c>
      <c r="K4900" s="65">
        <f t="shared" si="76"/>
        <v>0</v>
      </c>
    </row>
    <row r="4901" spans="1:11" x14ac:dyDescent="0.25">
      <c r="A4901" s="59">
        <v>44125</v>
      </c>
      <c r="B4901" s="64">
        <v>23</v>
      </c>
      <c r="C4901" s="64">
        <v>0</v>
      </c>
      <c r="D4901" s="130">
        <v>0</v>
      </c>
      <c r="E4901" s="130">
        <v>0</v>
      </c>
      <c r="F4901" s="64">
        <v>0</v>
      </c>
      <c r="K4901" s="65">
        <f t="shared" si="76"/>
        <v>0</v>
      </c>
    </row>
    <row r="4902" spans="1:11" x14ac:dyDescent="0.25">
      <c r="A4902" s="59">
        <v>44125</v>
      </c>
      <c r="B4902" s="64">
        <v>24</v>
      </c>
      <c r="C4902" s="64">
        <v>0</v>
      </c>
      <c r="D4902" s="130">
        <v>0</v>
      </c>
      <c r="E4902" s="130">
        <v>0</v>
      </c>
      <c r="F4902" s="64">
        <v>0</v>
      </c>
      <c r="K4902" s="65">
        <f t="shared" si="76"/>
        <v>0</v>
      </c>
    </row>
    <row r="4903" spans="1:11" x14ac:dyDescent="0.25">
      <c r="A4903" s="59">
        <v>44126</v>
      </c>
      <c r="B4903" s="64">
        <v>1</v>
      </c>
      <c r="C4903" s="64">
        <v>0</v>
      </c>
      <c r="D4903" s="130">
        <v>0</v>
      </c>
      <c r="E4903" s="130">
        <v>0</v>
      </c>
      <c r="F4903" s="64">
        <v>0</v>
      </c>
      <c r="K4903" s="65">
        <f t="shared" si="76"/>
        <v>0</v>
      </c>
    </row>
    <row r="4904" spans="1:11" x14ac:dyDescent="0.25">
      <c r="A4904" s="59">
        <v>44126</v>
      </c>
      <c r="B4904" s="64">
        <v>2</v>
      </c>
      <c r="C4904" s="64">
        <v>0</v>
      </c>
      <c r="D4904" s="130">
        <v>0</v>
      </c>
      <c r="E4904" s="130">
        <v>0</v>
      </c>
      <c r="F4904" s="64">
        <v>0</v>
      </c>
      <c r="K4904" s="65">
        <f t="shared" si="76"/>
        <v>0</v>
      </c>
    </row>
    <row r="4905" spans="1:11" x14ac:dyDescent="0.25">
      <c r="A4905" s="59">
        <v>44126</v>
      </c>
      <c r="B4905" s="64">
        <v>3</v>
      </c>
      <c r="C4905" s="64">
        <v>0</v>
      </c>
      <c r="D4905" s="130">
        <v>0</v>
      </c>
      <c r="E4905" s="130">
        <v>0</v>
      </c>
      <c r="F4905" s="64">
        <v>0</v>
      </c>
      <c r="K4905" s="65">
        <f t="shared" si="76"/>
        <v>0</v>
      </c>
    </row>
    <row r="4906" spans="1:11" x14ac:dyDescent="0.25">
      <c r="A4906" s="59">
        <v>44126</v>
      </c>
      <c r="B4906" s="64">
        <v>4</v>
      </c>
      <c r="C4906" s="64">
        <v>0</v>
      </c>
      <c r="D4906" s="130">
        <v>0</v>
      </c>
      <c r="E4906" s="130">
        <v>0</v>
      </c>
      <c r="F4906" s="64">
        <v>0</v>
      </c>
      <c r="K4906" s="65">
        <f t="shared" si="76"/>
        <v>0</v>
      </c>
    </row>
    <row r="4907" spans="1:11" x14ac:dyDescent="0.25">
      <c r="A4907" s="59">
        <v>44126</v>
      </c>
      <c r="B4907" s="64">
        <v>5</v>
      </c>
      <c r="C4907" s="64">
        <v>0</v>
      </c>
      <c r="D4907" s="130">
        <v>0</v>
      </c>
      <c r="E4907" s="130">
        <v>0</v>
      </c>
      <c r="F4907" s="64">
        <v>0</v>
      </c>
      <c r="K4907" s="65">
        <f t="shared" si="76"/>
        <v>0</v>
      </c>
    </row>
    <row r="4908" spans="1:11" x14ac:dyDescent="0.25">
      <c r="A4908" s="59">
        <v>44126</v>
      </c>
      <c r="B4908" s="64">
        <v>6</v>
      </c>
      <c r="C4908" s="64">
        <v>0</v>
      </c>
      <c r="D4908" s="130">
        <v>0</v>
      </c>
      <c r="E4908" s="130">
        <v>10</v>
      </c>
      <c r="F4908" s="64">
        <v>0</v>
      </c>
      <c r="K4908" s="65">
        <f t="shared" si="76"/>
        <v>3</v>
      </c>
    </row>
    <row r="4909" spans="1:11" x14ac:dyDescent="0.25">
      <c r="A4909" s="59">
        <v>44126</v>
      </c>
      <c r="B4909" s="64">
        <v>7</v>
      </c>
      <c r="C4909" s="64">
        <v>0</v>
      </c>
      <c r="D4909" s="130">
        <v>10</v>
      </c>
      <c r="E4909" s="130">
        <v>10</v>
      </c>
      <c r="F4909" s="64">
        <v>0</v>
      </c>
      <c r="K4909" s="65">
        <f t="shared" si="76"/>
        <v>5</v>
      </c>
    </row>
    <row r="4910" spans="1:11" x14ac:dyDescent="0.25">
      <c r="A4910" s="59">
        <v>44126</v>
      </c>
      <c r="B4910" s="64">
        <v>8</v>
      </c>
      <c r="C4910" s="64">
        <v>12000</v>
      </c>
      <c r="D4910" s="130">
        <v>100</v>
      </c>
      <c r="E4910" s="130">
        <v>150</v>
      </c>
      <c r="F4910" s="64">
        <v>540</v>
      </c>
      <c r="K4910" s="65">
        <f t="shared" si="76"/>
        <v>3198</v>
      </c>
    </row>
    <row r="4911" spans="1:11" x14ac:dyDescent="0.25">
      <c r="A4911" s="59">
        <v>44126</v>
      </c>
      <c r="B4911" s="64">
        <v>9</v>
      </c>
      <c r="C4911" s="64">
        <v>75000</v>
      </c>
      <c r="D4911" s="130">
        <v>1430</v>
      </c>
      <c r="E4911" s="130">
        <v>2400</v>
      </c>
      <c r="F4911" s="64">
        <v>5380</v>
      </c>
      <c r="K4911" s="65">
        <f t="shared" si="76"/>
        <v>21053</v>
      </c>
    </row>
    <row r="4912" spans="1:11" x14ac:dyDescent="0.25">
      <c r="A4912" s="59">
        <v>44126</v>
      </c>
      <c r="B4912" s="64">
        <v>10</v>
      </c>
      <c r="C4912" s="64">
        <v>139000</v>
      </c>
      <c r="D4912" s="130">
        <v>3880</v>
      </c>
      <c r="E4912" s="130">
        <v>5960</v>
      </c>
      <c r="F4912" s="64">
        <v>15730</v>
      </c>
      <c r="K4912" s="65">
        <f t="shared" si="76"/>
        <v>41143</v>
      </c>
    </row>
    <row r="4913" spans="1:11" x14ac:dyDescent="0.25">
      <c r="A4913" s="59">
        <v>44126</v>
      </c>
      <c r="B4913" s="64">
        <v>11</v>
      </c>
      <c r="C4913" s="64">
        <v>177000</v>
      </c>
      <c r="D4913" s="130">
        <v>6050</v>
      </c>
      <c r="E4913" s="130">
        <v>7760</v>
      </c>
      <c r="F4913" s="64">
        <v>19960</v>
      </c>
      <c r="K4913" s="65">
        <f t="shared" si="76"/>
        <v>52693</v>
      </c>
    </row>
    <row r="4914" spans="1:11" x14ac:dyDescent="0.25">
      <c r="A4914" s="59">
        <v>44126</v>
      </c>
      <c r="B4914" s="64">
        <v>12</v>
      </c>
      <c r="C4914" s="64">
        <v>218000</v>
      </c>
      <c r="D4914" s="130">
        <v>7200</v>
      </c>
      <c r="E4914" s="130">
        <v>8960</v>
      </c>
      <c r="F4914" s="64">
        <v>22010</v>
      </c>
      <c r="K4914" s="65">
        <f t="shared" si="76"/>
        <v>64043</v>
      </c>
    </row>
    <row r="4915" spans="1:11" x14ac:dyDescent="0.25">
      <c r="A4915" s="59">
        <v>44126</v>
      </c>
      <c r="B4915" s="64">
        <v>13</v>
      </c>
      <c r="C4915" s="64">
        <v>225000</v>
      </c>
      <c r="D4915" s="130">
        <v>7500</v>
      </c>
      <c r="E4915" s="130">
        <v>9480</v>
      </c>
      <c r="F4915" s="64">
        <v>21680</v>
      </c>
      <c r="K4915" s="65">
        <f t="shared" si="76"/>
        <v>65915</v>
      </c>
    </row>
    <row r="4916" spans="1:11" x14ac:dyDescent="0.25">
      <c r="A4916" s="59">
        <v>44126</v>
      </c>
      <c r="B4916" s="64">
        <v>14</v>
      </c>
      <c r="C4916" s="64">
        <v>218000</v>
      </c>
      <c r="D4916" s="130">
        <v>7490</v>
      </c>
      <c r="E4916" s="130">
        <v>8050.0000000000009</v>
      </c>
      <c r="F4916" s="64">
        <v>21160</v>
      </c>
      <c r="K4916" s="65">
        <f t="shared" si="76"/>
        <v>63675</v>
      </c>
    </row>
    <row r="4917" spans="1:11" x14ac:dyDescent="0.25">
      <c r="A4917" s="59">
        <v>44126</v>
      </c>
      <c r="B4917" s="64">
        <v>15</v>
      </c>
      <c r="C4917" s="64">
        <v>187000</v>
      </c>
      <c r="D4917" s="130">
        <v>5210</v>
      </c>
      <c r="E4917" s="130">
        <v>6180</v>
      </c>
      <c r="F4917" s="64">
        <v>19550</v>
      </c>
      <c r="K4917" s="65">
        <f t="shared" si="76"/>
        <v>54485</v>
      </c>
    </row>
    <row r="4918" spans="1:11" x14ac:dyDescent="0.25">
      <c r="A4918" s="59">
        <v>44126</v>
      </c>
      <c r="B4918" s="64">
        <v>16</v>
      </c>
      <c r="C4918" s="64">
        <v>137000</v>
      </c>
      <c r="D4918" s="130">
        <v>1490</v>
      </c>
      <c r="E4918" s="130">
        <v>1910</v>
      </c>
      <c r="F4918" s="64">
        <v>15470</v>
      </c>
      <c r="K4918" s="65">
        <f t="shared" si="76"/>
        <v>38968</v>
      </c>
    </row>
    <row r="4919" spans="1:11" x14ac:dyDescent="0.25">
      <c r="A4919" s="59">
        <v>44126</v>
      </c>
      <c r="B4919" s="64">
        <v>17</v>
      </c>
      <c r="C4919" s="64">
        <v>57000</v>
      </c>
      <c r="D4919" s="130">
        <v>800</v>
      </c>
      <c r="E4919" s="130">
        <v>920</v>
      </c>
      <c r="F4919" s="64">
        <v>7440</v>
      </c>
      <c r="K4919" s="65">
        <f t="shared" si="76"/>
        <v>16540</v>
      </c>
    </row>
    <row r="4920" spans="1:11" x14ac:dyDescent="0.25">
      <c r="A4920" s="59">
        <v>44126</v>
      </c>
      <c r="B4920" s="64">
        <v>18</v>
      </c>
      <c r="C4920" s="64">
        <v>5000</v>
      </c>
      <c r="D4920" s="130">
        <v>140</v>
      </c>
      <c r="E4920" s="130">
        <v>150</v>
      </c>
      <c r="F4920" s="64">
        <v>390</v>
      </c>
      <c r="K4920" s="65">
        <f t="shared" si="76"/>
        <v>1420</v>
      </c>
    </row>
    <row r="4921" spans="1:11" x14ac:dyDescent="0.25">
      <c r="A4921" s="59">
        <v>44126</v>
      </c>
      <c r="B4921" s="64">
        <v>19</v>
      </c>
      <c r="C4921" s="64">
        <v>0</v>
      </c>
      <c r="D4921" s="130">
        <v>0</v>
      </c>
      <c r="E4921" s="130">
        <v>10</v>
      </c>
      <c r="F4921" s="64">
        <v>10</v>
      </c>
      <c r="K4921" s="65">
        <f t="shared" si="76"/>
        <v>5</v>
      </c>
    </row>
    <row r="4922" spans="1:11" x14ac:dyDescent="0.25">
      <c r="A4922" s="59">
        <v>44126</v>
      </c>
      <c r="B4922" s="64">
        <v>20</v>
      </c>
      <c r="C4922" s="64">
        <v>0</v>
      </c>
      <c r="D4922" s="130">
        <v>0</v>
      </c>
      <c r="E4922" s="130">
        <v>0</v>
      </c>
      <c r="F4922" s="64">
        <v>0</v>
      </c>
      <c r="K4922" s="65">
        <f t="shared" si="76"/>
        <v>0</v>
      </c>
    </row>
    <row r="4923" spans="1:11" x14ac:dyDescent="0.25">
      <c r="A4923" s="59">
        <v>44126</v>
      </c>
      <c r="B4923" s="64">
        <v>21</v>
      </c>
      <c r="C4923" s="64">
        <v>0</v>
      </c>
      <c r="D4923" s="130">
        <v>0</v>
      </c>
      <c r="E4923" s="130">
        <v>0</v>
      </c>
      <c r="F4923" s="64">
        <v>0</v>
      </c>
      <c r="K4923" s="65">
        <f t="shared" si="76"/>
        <v>0</v>
      </c>
    </row>
    <row r="4924" spans="1:11" x14ac:dyDescent="0.25">
      <c r="A4924" s="59">
        <v>44126</v>
      </c>
      <c r="B4924" s="64">
        <v>22</v>
      </c>
      <c r="C4924" s="64">
        <v>0</v>
      </c>
      <c r="D4924" s="130">
        <v>0</v>
      </c>
      <c r="E4924" s="130">
        <v>0</v>
      </c>
      <c r="F4924" s="64">
        <v>0</v>
      </c>
      <c r="K4924" s="65">
        <f t="shared" si="76"/>
        <v>0</v>
      </c>
    </row>
    <row r="4925" spans="1:11" x14ac:dyDescent="0.25">
      <c r="A4925" s="59">
        <v>44126</v>
      </c>
      <c r="B4925" s="64">
        <v>23</v>
      </c>
      <c r="C4925" s="64">
        <v>0</v>
      </c>
      <c r="D4925" s="130">
        <v>0</v>
      </c>
      <c r="E4925" s="130">
        <v>0</v>
      </c>
      <c r="F4925" s="64">
        <v>0</v>
      </c>
      <c r="K4925" s="65">
        <f t="shared" si="76"/>
        <v>0</v>
      </c>
    </row>
    <row r="4926" spans="1:11" x14ac:dyDescent="0.25">
      <c r="A4926" s="59">
        <v>44126</v>
      </c>
      <c r="B4926" s="64">
        <v>24</v>
      </c>
      <c r="C4926" s="64">
        <v>0</v>
      </c>
      <c r="D4926" s="130">
        <v>0</v>
      </c>
      <c r="E4926" s="130">
        <v>0</v>
      </c>
      <c r="F4926" s="64">
        <v>0</v>
      </c>
      <c r="K4926" s="65">
        <f t="shared" si="76"/>
        <v>0</v>
      </c>
    </row>
    <row r="4927" spans="1:11" x14ac:dyDescent="0.25">
      <c r="A4927" s="59">
        <v>44127</v>
      </c>
      <c r="B4927" s="64">
        <v>1</v>
      </c>
      <c r="C4927" s="64">
        <v>0</v>
      </c>
      <c r="D4927" s="130">
        <v>0</v>
      </c>
      <c r="E4927" s="130">
        <v>0</v>
      </c>
      <c r="F4927" s="64">
        <v>0</v>
      </c>
      <c r="K4927" s="65">
        <f t="shared" si="76"/>
        <v>0</v>
      </c>
    </row>
    <row r="4928" spans="1:11" x14ac:dyDescent="0.25">
      <c r="A4928" s="59">
        <v>44127</v>
      </c>
      <c r="B4928" s="64">
        <v>2</v>
      </c>
      <c r="C4928" s="64">
        <v>0</v>
      </c>
      <c r="D4928" s="130">
        <v>0</v>
      </c>
      <c r="E4928" s="130">
        <v>0</v>
      </c>
      <c r="F4928" s="64">
        <v>0</v>
      </c>
      <c r="K4928" s="65">
        <f t="shared" si="76"/>
        <v>0</v>
      </c>
    </row>
    <row r="4929" spans="1:11" x14ac:dyDescent="0.25">
      <c r="A4929" s="59">
        <v>44127</v>
      </c>
      <c r="B4929" s="64">
        <v>3</v>
      </c>
      <c r="C4929" s="64">
        <v>0</v>
      </c>
      <c r="D4929" s="130">
        <v>0</v>
      </c>
      <c r="E4929" s="130">
        <v>0</v>
      </c>
      <c r="F4929" s="64">
        <v>0</v>
      </c>
      <c r="K4929" s="65">
        <f t="shared" si="76"/>
        <v>0</v>
      </c>
    </row>
    <row r="4930" spans="1:11" x14ac:dyDescent="0.25">
      <c r="A4930" s="59">
        <v>44127</v>
      </c>
      <c r="B4930" s="64">
        <v>4</v>
      </c>
      <c r="C4930" s="64">
        <v>0</v>
      </c>
      <c r="D4930" s="130">
        <v>0</v>
      </c>
      <c r="E4930" s="130">
        <v>0</v>
      </c>
      <c r="F4930" s="64">
        <v>0</v>
      </c>
      <c r="K4930" s="65">
        <f t="shared" si="76"/>
        <v>0</v>
      </c>
    </row>
    <row r="4931" spans="1:11" x14ac:dyDescent="0.25">
      <c r="A4931" s="59">
        <v>44127</v>
      </c>
      <c r="B4931" s="64">
        <v>5</v>
      </c>
      <c r="C4931" s="64">
        <v>0</v>
      </c>
      <c r="D4931" s="130">
        <v>0</v>
      </c>
      <c r="E4931" s="130">
        <v>0</v>
      </c>
      <c r="F4931" s="64">
        <v>0</v>
      </c>
      <c r="K4931" s="65">
        <f t="shared" si="76"/>
        <v>0</v>
      </c>
    </row>
    <row r="4932" spans="1:11" x14ac:dyDescent="0.25">
      <c r="A4932" s="59">
        <v>44127</v>
      </c>
      <c r="B4932" s="64">
        <v>6</v>
      </c>
      <c r="C4932" s="64">
        <v>0</v>
      </c>
      <c r="D4932" s="130">
        <v>0</v>
      </c>
      <c r="E4932" s="130">
        <v>10</v>
      </c>
      <c r="F4932" s="64">
        <v>0</v>
      </c>
      <c r="K4932" s="65">
        <f t="shared" si="76"/>
        <v>3</v>
      </c>
    </row>
    <row r="4933" spans="1:11" x14ac:dyDescent="0.25">
      <c r="A4933" s="59">
        <v>44127</v>
      </c>
      <c r="B4933" s="64">
        <v>7</v>
      </c>
      <c r="C4933" s="64">
        <v>0</v>
      </c>
      <c r="D4933" s="130">
        <v>10</v>
      </c>
      <c r="E4933" s="130">
        <v>0</v>
      </c>
      <c r="F4933" s="64">
        <v>0</v>
      </c>
      <c r="K4933" s="65">
        <f t="shared" si="76"/>
        <v>3</v>
      </c>
    </row>
    <row r="4934" spans="1:11" x14ac:dyDescent="0.25">
      <c r="A4934" s="59">
        <v>44127</v>
      </c>
      <c r="B4934" s="64">
        <v>8</v>
      </c>
      <c r="C4934" s="64">
        <v>3000</v>
      </c>
      <c r="D4934" s="130">
        <v>0</v>
      </c>
      <c r="E4934" s="130">
        <v>10</v>
      </c>
      <c r="F4934" s="64">
        <v>130</v>
      </c>
      <c r="K4934" s="65">
        <f t="shared" si="76"/>
        <v>785</v>
      </c>
    </row>
    <row r="4935" spans="1:11" x14ac:dyDescent="0.25">
      <c r="A4935" s="59">
        <v>44127</v>
      </c>
      <c r="B4935" s="64">
        <v>9</v>
      </c>
      <c r="C4935" s="64">
        <v>10000</v>
      </c>
      <c r="D4935" s="130">
        <v>90</v>
      </c>
      <c r="E4935" s="130">
        <v>70</v>
      </c>
      <c r="F4935" s="64">
        <v>1720</v>
      </c>
      <c r="K4935" s="65">
        <f t="shared" si="76"/>
        <v>2970</v>
      </c>
    </row>
    <row r="4936" spans="1:11" x14ac:dyDescent="0.25">
      <c r="A4936" s="59">
        <v>44127</v>
      </c>
      <c r="B4936" s="64">
        <v>10</v>
      </c>
      <c r="C4936" s="64">
        <v>32000</v>
      </c>
      <c r="D4936" s="130">
        <v>300</v>
      </c>
      <c r="E4936" s="130">
        <v>170</v>
      </c>
      <c r="F4936" s="64">
        <v>4950</v>
      </c>
      <c r="K4936" s="65">
        <f t="shared" ref="K4936:K4999" si="77">ROUND(AVERAGE(C4936:F4936),0)</f>
        <v>9355</v>
      </c>
    </row>
    <row r="4937" spans="1:11" x14ac:dyDescent="0.25">
      <c r="A4937" s="59">
        <v>44127</v>
      </c>
      <c r="B4937" s="64">
        <v>11</v>
      </c>
      <c r="C4937" s="64">
        <v>53000</v>
      </c>
      <c r="D4937" s="130">
        <v>570</v>
      </c>
      <c r="E4937" s="130">
        <v>450</v>
      </c>
      <c r="F4937" s="64">
        <v>6570</v>
      </c>
      <c r="K4937" s="65">
        <f t="shared" si="77"/>
        <v>15148</v>
      </c>
    </row>
    <row r="4938" spans="1:11" x14ac:dyDescent="0.25">
      <c r="A4938" s="59">
        <v>44127</v>
      </c>
      <c r="B4938" s="64">
        <v>12</v>
      </c>
      <c r="C4938" s="64">
        <v>65000</v>
      </c>
      <c r="D4938" s="130">
        <v>810</v>
      </c>
      <c r="E4938" s="130">
        <v>490</v>
      </c>
      <c r="F4938" s="64">
        <v>8320</v>
      </c>
      <c r="K4938" s="65">
        <f t="shared" si="77"/>
        <v>18655</v>
      </c>
    </row>
    <row r="4939" spans="1:11" x14ac:dyDescent="0.25">
      <c r="A4939" s="59">
        <v>44127</v>
      </c>
      <c r="B4939" s="64">
        <v>13</v>
      </c>
      <c r="C4939" s="64">
        <v>88000</v>
      </c>
      <c r="D4939" s="130">
        <v>950</v>
      </c>
      <c r="E4939" s="130">
        <v>480</v>
      </c>
      <c r="F4939" s="64">
        <v>15320</v>
      </c>
      <c r="K4939" s="65">
        <f t="shared" si="77"/>
        <v>26188</v>
      </c>
    </row>
    <row r="4940" spans="1:11" x14ac:dyDescent="0.25">
      <c r="A4940" s="59">
        <v>44127</v>
      </c>
      <c r="B4940" s="64">
        <v>14</v>
      </c>
      <c r="C4940" s="64">
        <v>72000</v>
      </c>
      <c r="D4940" s="130">
        <v>870</v>
      </c>
      <c r="E4940" s="130">
        <v>530</v>
      </c>
      <c r="F4940" s="64">
        <v>11840</v>
      </c>
      <c r="K4940" s="65">
        <f t="shared" si="77"/>
        <v>21310</v>
      </c>
    </row>
    <row r="4941" spans="1:11" x14ac:dyDescent="0.25">
      <c r="A4941" s="59">
        <v>44127</v>
      </c>
      <c r="B4941" s="64">
        <v>15</v>
      </c>
      <c r="C4941" s="64">
        <v>37000</v>
      </c>
      <c r="D4941" s="130">
        <v>570</v>
      </c>
      <c r="E4941" s="130">
        <v>380</v>
      </c>
      <c r="F4941" s="64">
        <v>8570</v>
      </c>
      <c r="K4941" s="65">
        <f t="shared" si="77"/>
        <v>11630</v>
      </c>
    </row>
    <row r="4942" spans="1:11" x14ac:dyDescent="0.25">
      <c r="A4942" s="59">
        <v>44127</v>
      </c>
      <c r="B4942" s="64">
        <v>16</v>
      </c>
      <c r="C4942" s="64">
        <v>26000</v>
      </c>
      <c r="D4942" s="130">
        <v>340</v>
      </c>
      <c r="E4942" s="130">
        <v>130</v>
      </c>
      <c r="F4942" s="64">
        <v>3810</v>
      </c>
      <c r="K4942" s="65">
        <f t="shared" si="77"/>
        <v>7570</v>
      </c>
    </row>
    <row r="4943" spans="1:11" x14ac:dyDescent="0.25">
      <c r="A4943" s="59">
        <v>44127</v>
      </c>
      <c r="B4943" s="64">
        <v>17</v>
      </c>
      <c r="C4943" s="64">
        <v>23000</v>
      </c>
      <c r="D4943" s="130">
        <v>170</v>
      </c>
      <c r="E4943" s="130">
        <v>20</v>
      </c>
      <c r="F4943" s="64">
        <v>1960</v>
      </c>
      <c r="K4943" s="65">
        <f t="shared" si="77"/>
        <v>6288</v>
      </c>
    </row>
    <row r="4944" spans="1:11" x14ac:dyDescent="0.25">
      <c r="A4944" s="59">
        <v>44127</v>
      </c>
      <c r="B4944" s="64">
        <v>18</v>
      </c>
      <c r="C4944" s="64">
        <v>2000</v>
      </c>
      <c r="D4944" s="130">
        <v>10</v>
      </c>
      <c r="E4944" s="130">
        <v>10</v>
      </c>
      <c r="F4944" s="64">
        <v>110</v>
      </c>
      <c r="K4944" s="65">
        <f t="shared" si="77"/>
        <v>533</v>
      </c>
    </row>
    <row r="4945" spans="1:11" x14ac:dyDescent="0.25">
      <c r="A4945" s="59">
        <v>44127</v>
      </c>
      <c r="B4945" s="64">
        <v>19</v>
      </c>
      <c r="C4945" s="64">
        <v>0</v>
      </c>
      <c r="D4945" s="130">
        <v>10</v>
      </c>
      <c r="E4945" s="130">
        <v>10</v>
      </c>
      <c r="F4945" s="64">
        <v>0</v>
      </c>
      <c r="K4945" s="65">
        <f t="shared" si="77"/>
        <v>5</v>
      </c>
    </row>
    <row r="4946" spans="1:11" x14ac:dyDescent="0.25">
      <c r="A4946" s="59">
        <v>44127</v>
      </c>
      <c r="B4946" s="64">
        <v>20</v>
      </c>
      <c r="C4946" s="64">
        <v>0</v>
      </c>
      <c r="D4946" s="130">
        <v>0</v>
      </c>
      <c r="E4946" s="130">
        <v>0</v>
      </c>
      <c r="F4946" s="64">
        <v>0</v>
      </c>
      <c r="K4946" s="65">
        <f t="shared" si="77"/>
        <v>0</v>
      </c>
    </row>
    <row r="4947" spans="1:11" x14ac:dyDescent="0.25">
      <c r="A4947" s="59">
        <v>44127</v>
      </c>
      <c r="B4947" s="64">
        <v>21</v>
      </c>
      <c r="C4947" s="64">
        <v>0</v>
      </c>
      <c r="D4947" s="130">
        <v>0</v>
      </c>
      <c r="E4947" s="130">
        <v>0</v>
      </c>
      <c r="F4947" s="64">
        <v>0</v>
      </c>
      <c r="K4947" s="65">
        <f t="shared" si="77"/>
        <v>0</v>
      </c>
    </row>
    <row r="4948" spans="1:11" x14ac:dyDescent="0.25">
      <c r="A4948" s="59">
        <v>44127</v>
      </c>
      <c r="B4948" s="64">
        <v>22</v>
      </c>
      <c r="C4948" s="64">
        <v>0</v>
      </c>
      <c r="D4948" s="130">
        <v>0</v>
      </c>
      <c r="E4948" s="130">
        <v>0</v>
      </c>
      <c r="F4948" s="64">
        <v>0</v>
      </c>
      <c r="K4948" s="65">
        <f t="shared" si="77"/>
        <v>0</v>
      </c>
    </row>
    <row r="4949" spans="1:11" x14ac:dyDescent="0.25">
      <c r="A4949" s="59">
        <v>44127</v>
      </c>
      <c r="B4949" s="64">
        <v>23</v>
      </c>
      <c r="C4949" s="64">
        <v>0</v>
      </c>
      <c r="D4949" s="130">
        <v>0</v>
      </c>
      <c r="E4949" s="130">
        <v>0</v>
      </c>
      <c r="F4949" s="64">
        <v>0</v>
      </c>
      <c r="K4949" s="65">
        <f t="shared" si="77"/>
        <v>0</v>
      </c>
    </row>
    <row r="4950" spans="1:11" x14ac:dyDescent="0.25">
      <c r="A4950" s="59">
        <v>44127</v>
      </c>
      <c r="B4950" s="64">
        <v>24</v>
      </c>
      <c r="C4950" s="64">
        <v>0</v>
      </c>
      <c r="D4950" s="130">
        <v>0</v>
      </c>
      <c r="E4950" s="130">
        <v>0</v>
      </c>
      <c r="F4950" s="64">
        <v>0</v>
      </c>
      <c r="K4950" s="65">
        <f t="shared" si="77"/>
        <v>0</v>
      </c>
    </row>
    <row r="4951" spans="1:11" x14ac:dyDescent="0.25">
      <c r="A4951" s="59">
        <v>44128</v>
      </c>
      <c r="B4951" s="64">
        <v>1</v>
      </c>
      <c r="C4951" s="64">
        <v>0</v>
      </c>
      <c r="D4951" s="130">
        <v>0</v>
      </c>
      <c r="E4951" s="130">
        <v>0</v>
      </c>
      <c r="F4951" s="64">
        <v>0</v>
      </c>
      <c r="K4951" s="65">
        <f t="shared" si="77"/>
        <v>0</v>
      </c>
    </row>
    <row r="4952" spans="1:11" x14ac:dyDescent="0.25">
      <c r="A4952" s="59">
        <v>44128</v>
      </c>
      <c r="B4952" s="64">
        <v>2</v>
      </c>
      <c r="C4952" s="64">
        <v>0</v>
      </c>
      <c r="D4952" s="130">
        <v>0</v>
      </c>
      <c r="E4952" s="130">
        <v>0</v>
      </c>
      <c r="F4952" s="64">
        <v>0</v>
      </c>
      <c r="K4952" s="65">
        <f t="shared" si="77"/>
        <v>0</v>
      </c>
    </row>
    <row r="4953" spans="1:11" x14ac:dyDescent="0.25">
      <c r="A4953" s="59">
        <v>44128</v>
      </c>
      <c r="B4953" s="64">
        <v>3</v>
      </c>
      <c r="C4953" s="64">
        <v>0</v>
      </c>
      <c r="D4953" s="130">
        <v>0</v>
      </c>
      <c r="E4953" s="130">
        <v>0</v>
      </c>
      <c r="F4953" s="64">
        <v>0</v>
      </c>
      <c r="K4953" s="65">
        <f t="shared" si="77"/>
        <v>0</v>
      </c>
    </row>
    <row r="4954" spans="1:11" x14ac:dyDescent="0.25">
      <c r="A4954" s="59">
        <v>44128</v>
      </c>
      <c r="B4954" s="64">
        <v>4</v>
      </c>
      <c r="C4954" s="64">
        <v>0</v>
      </c>
      <c r="D4954" s="130">
        <v>0</v>
      </c>
      <c r="E4954" s="130">
        <v>0</v>
      </c>
      <c r="F4954" s="64">
        <v>0</v>
      </c>
      <c r="K4954" s="65">
        <f t="shared" si="77"/>
        <v>0</v>
      </c>
    </row>
    <row r="4955" spans="1:11" x14ac:dyDescent="0.25">
      <c r="A4955" s="59">
        <v>44128</v>
      </c>
      <c r="B4955" s="64">
        <v>5</v>
      </c>
      <c r="C4955" s="64">
        <v>0</v>
      </c>
      <c r="D4955" s="130">
        <v>0</v>
      </c>
      <c r="E4955" s="130">
        <v>0</v>
      </c>
      <c r="F4955" s="64">
        <v>0</v>
      </c>
      <c r="K4955" s="65">
        <f t="shared" si="77"/>
        <v>0</v>
      </c>
    </row>
    <row r="4956" spans="1:11" x14ac:dyDescent="0.25">
      <c r="A4956" s="59">
        <v>44128</v>
      </c>
      <c r="B4956" s="64">
        <v>6</v>
      </c>
      <c r="C4956" s="64">
        <v>0</v>
      </c>
      <c r="D4956" s="130">
        <v>0</v>
      </c>
      <c r="E4956" s="130">
        <v>10</v>
      </c>
      <c r="F4956" s="64">
        <v>0</v>
      </c>
      <c r="K4956" s="65">
        <f t="shared" si="77"/>
        <v>3</v>
      </c>
    </row>
    <row r="4957" spans="1:11" x14ac:dyDescent="0.25">
      <c r="A4957" s="59">
        <v>44128</v>
      </c>
      <c r="B4957" s="64">
        <v>7</v>
      </c>
      <c r="C4957" s="64">
        <v>0</v>
      </c>
      <c r="D4957" s="130">
        <v>10</v>
      </c>
      <c r="E4957" s="130">
        <v>10</v>
      </c>
      <c r="F4957" s="64">
        <v>10</v>
      </c>
      <c r="K4957" s="65">
        <f t="shared" si="77"/>
        <v>8</v>
      </c>
    </row>
    <row r="4958" spans="1:11" x14ac:dyDescent="0.25">
      <c r="A4958" s="59">
        <v>44128</v>
      </c>
      <c r="B4958" s="64">
        <v>8</v>
      </c>
      <c r="C4958" s="64">
        <v>5000</v>
      </c>
      <c r="D4958" s="130">
        <v>10</v>
      </c>
      <c r="E4958" s="130">
        <v>0</v>
      </c>
      <c r="F4958" s="64">
        <v>80</v>
      </c>
      <c r="K4958" s="65">
        <f t="shared" si="77"/>
        <v>1273</v>
      </c>
    </row>
    <row r="4959" spans="1:11" x14ac:dyDescent="0.25">
      <c r="A4959" s="59">
        <v>44128</v>
      </c>
      <c r="B4959" s="64">
        <v>9</v>
      </c>
      <c r="C4959" s="64">
        <v>29000</v>
      </c>
      <c r="D4959" s="130">
        <v>80</v>
      </c>
      <c r="E4959" s="130">
        <v>40</v>
      </c>
      <c r="F4959" s="64">
        <v>740</v>
      </c>
      <c r="K4959" s="65">
        <f t="shared" si="77"/>
        <v>7465</v>
      </c>
    </row>
    <row r="4960" spans="1:11" x14ac:dyDescent="0.25">
      <c r="A4960" s="59">
        <v>44128</v>
      </c>
      <c r="B4960" s="64">
        <v>10</v>
      </c>
      <c r="C4960" s="64">
        <v>19000</v>
      </c>
      <c r="D4960" s="130">
        <v>330</v>
      </c>
      <c r="E4960" s="130">
        <v>150</v>
      </c>
      <c r="F4960" s="64">
        <v>1640</v>
      </c>
      <c r="K4960" s="65">
        <f t="shared" si="77"/>
        <v>5280</v>
      </c>
    </row>
    <row r="4961" spans="1:11" x14ac:dyDescent="0.25">
      <c r="A4961" s="59">
        <v>44128</v>
      </c>
      <c r="B4961" s="64">
        <v>11</v>
      </c>
      <c r="C4961" s="64">
        <v>41000</v>
      </c>
      <c r="D4961" s="130">
        <v>380</v>
      </c>
      <c r="E4961" s="130">
        <v>470</v>
      </c>
      <c r="F4961" s="64">
        <v>5430</v>
      </c>
      <c r="K4961" s="65">
        <f t="shared" si="77"/>
        <v>11820</v>
      </c>
    </row>
    <row r="4962" spans="1:11" x14ac:dyDescent="0.25">
      <c r="A4962" s="59">
        <v>44128</v>
      </c>
      <c r="B4962" s="64">
        <v>12</v>
      </c>
      <c r="C4962" s="64">
        <v>84000</v>
      </c>
      <c r="D4962" s="130">
        <v>360</v>
      </c>
      <c r="E4962" s="130">
        <v>400</v>
      </c>
      <c r="F4962" s="64">
        <v>9850</v>
      </c>
      <c r="K4962" s="65">
        <f t="shared" si="77"/>
        <v>23653</v>
      </c>
    </row>
    <row r="4963" spans="1:11" x14ac:dyDescent="0.25">
      <c r="A4963" s="59">
        <v>44128</v>
      </c>
      <c r="B4963" s="64">
        <v>13</v>
      </c>
      <c r="C4963" s="64">
        <v>129000</v>
      </c>
      <c r="D4963" s="130">
        <v>580</v>
      </c>
      <c r="E4963" s="130">
        <v>810</v>
      </c>
      <c r="F4963" s="64">
        <v>11380</v>
      </c>
      <c r="K4963" s="65">
        <f t="shared" si="77"/>
        <v>35443</v>
      </c>
    </row>
    <row r="4964" spans="1:11" x14ac:dyDescent="0.25">
      <c r="A4964" s="59">
        <v>44128</v>
      </c>
      <c r="B4964" s="64">
        <v>14</v>
      </c>
      <c r="C4964" s="64">
        <v>39000</v>
      </c>
      <c r="D4964" s="130">
        <v>700</v>
      </c>
      <c r="E4964" s="130">
        <v>360</v>
      </c>
      <c r="F4964" s="64">
        <v>4120</v>
      </c>
      <c r="K4964" s="65">
        <f t="shared" si="77"/>
        <v>11045</v>
      </c>
    </row>
    <row r="4965" spans="1:11" x14ac:dyDescent="0.25">
      <c r="A4965" s="59">
        <v>44128</v>
      </c>
      <c r="B4965" s="64">
        <v>15</v>
      </c>
      <c r="C4965" s="64">
        <v>31000</v>
      </c>
      <c r="D4965" s="130">
        <v>1730</v>
      </c>
      <c r="E4965" s="130">
        <v>990</v>
      </c>
      <c r="F4965" s="64">
        <v>1470</v>
      </c>
      <c r="K4965" s="65">
        <f t="shared" si="77"/>
        <v>8798</v>
      </c>
    </row>
    <row r="4966" spans="1:11" x14ac:dyDescent="0.25">
      <c r="A4966" s="59">
        <v>44128</v>
      </c>
      <c r="B4966" s="64">
        <v>16</v>
      </c>
      <c r="C4966" s="64">
        <v>44000</v>
      </c>
      <c r="D4966" s="130">
        <v>2850</v>
      </c>
      <c r="E4966" s="130">
        <v>5230</v>
      </c>
      <c r="F4966" s="64">
        <v>4470</v>
      </c>
      <c r="K4966" s="65">
        <f t="shared" si="77"/>
        <v>14138</v>
      </c>
    </row>
    <row r="4967" spans="1:11" x14ac:dyDescent="0.25">
      <c r="A4967" s="59">
        <v>44128</v>
      </c>
      <c r="B4967" s="64">
        <v>17</v>
      </c>
      <c r="C4967" s="64">
        <v>6000</v>
      </c>
      <c r="D4967" s="130">
        <v>1970</v>
      </c>
      <c r="E4967" s="130">
        <v>2270</v>
      </c>
      <c r="F4967" s="64">
        <v>2530</v>
      </c>
      <c r="K4967" s="65">
        <f t="shared" si="77"/>
        <v>3193</v>
      </c>
    </row>
    <row r="4968" spans="1:11" x14ac:dyDescent="0.25">
      <c r="A4968" s="59">
        <v>44128</v>
      </c>
      <c r="B4968" s="64">
        <v>18</v>
      </c>
      <c r="C4968" s="64">
        <v>5000</v>
      </c>
      <c r="D4968" s="130">
        <v>120</v>
      </c>
      <c r="E4968" s="130">
        <v>80</v>
      </c>
      <c r="F4968" s="64">
        <v>460</v>
      </c>
      <c r="K4968" s="65">
        <f t="shared" si="77"/>
        <v>1415</v>
      </c>
    </row>
    <row r="4969" spans="1:11" x14ac:dyDescent="0.25">
      <c r="A4969" s="59">
        <v>44128</v>
      </c>
      <c r="B4969" s="64">
        <v>19</v>
      </c>
      <c r="C4969" s="64">
        <v>0</v>
      </c>
      <c r="D4969" s="130">
        <v>10</v>
      </c>
      <c r="E4969" s="130">
        <v>0</v>
      </c>
      <c r="F4969" s="64">
        <v>0</v>
      </c>
      <c r="K4969" s="65">
        <f t="shared" si="77"/>
        <v>3</v>
      </c>
    </row>
    <row r="4970" spans="1:11" x14ac:dyDescent="0.25">
      <c r="A4970" s="59">
        <v>44128</v>
      </c>
      <c r="B4970" s="64">
        <v>20</v>
      </c>
      <c r="C4970" s="64">
        <v>0</v>
      </c>
      <c r="D4970" s="130">
        <v>0</v>
      </c>
      <c r="E4970" s="130">
        <v>0</v>
      </c>
      <c r="F4970" s="64">
        <v>0</v>
      </c>
      <c r="K4970" s="65">
        <f t="shared" si="77"/>
        <v>0</v>
      </c>
    </row>
    <row r="4971" spans="1:11" x14ac:dyDescent="0.25">
      <c r="A4971" s="59">
        <v>44128</v>
      </c>
      <c r="B4971" s="64">
        <v>21</v>
      </c>
      <c r="C4971" s="64">
        <v>0</v>
      </c>
      <c r="D4971" s="130">
        <v>0</v>
      </c>
      <c r="E4971" s="130">
        <v>0</v>
      </c>
      <c r="F4971" s="64">
        <v>0</v>
      </c>
      <c r="K4971" s="65">
        <f t="shared" si="77"/>
        <v>0</v>
      </c>
    </row>
    <row r="4972" spans="1:11" x14ac:dyDescent="0.25">
      <c r="A4972" s="59">
        <v>44128</v>
      </c>
      <c r="B4972" s="64">
        <v>22</v>
      </c>
      <c r="C4972" s="64">
        <v>0</v>
      </c>
      <c r="D4972" s="130">
        <v>0</v>
      </c>
      <c r="E4972" s="130">
        <v>0</v>
      </c>
      <c r="F4972" s="64">
        <v>0</v>
      </c>
      <c r="K4972" s="65">
        <f t="shared" si="77"/>
        <v>0</v>
      </c>
    </row>
    <row r="4973" spans="1:11" x14ac:dyDescent="0.25">
      <c r="A4973" s="59">
        <v>44128</v>
      </c>
      <c r="B4973" s="64">
        <v>23</v>
      </c>
      <c r="C4973" s="64">
        <v>0</v>
      </c>
      <c r="D4973" s="130">
        <v>0</v>
      </c>
      <c r="E4973" s="130">
        <v>0</v>
      </c>
      <c r="F4973" s="64">
        <v>0</v>
      </c>
      <c r="K4973" s="65">
        <f t="shared" si="77"/>
        <v>0</v>
      </c>
    </row>
    <row r="4974" spans="1:11" x14ac:dyDescent="0.25">
      <c r="A4974" s="59">
        <v>44128</v>
      </c>
      <c r="B4974" s="64">
        <v>24</v>
      </c>
      <c r="C4974" s="64">
        <v>0</v>
      </c>
      <c r="D4974" s="130">
        <v>0</v>
      </c>
      <c r="E4974" s="130">
        <v>0</v>
      </c>
      <c r="F4974" s="64">
        <v>0</v>
      </c>
      <c r="K4974" s="65">
        <f t="shared" si="77"/>
        <v>0</v>
      </c>
    </row>
    <row r="4975" spans="1:11" x14ac:dyDescent="0.25">
      <c r="A4975" s="59">
        <v>44129</v>
      </c>
      <c r="B4975" s="64">
        <v>1</v>
      </c>
      <c r="C4975" s="64">
        <v>0</v>
      </c>
      <c r="D4975" s="130">
        <v>0</v>
      </c>
      <c r="E4975" s="130">
        <v>0</v>
      </c>
      <c r="F4975" s="64">
        <v>0</v>
      </c>
      <c r="K4975" s="65">
        <f t="shared" si="77"/>
        <v>0</v>
      </c>
    </row>
    <row r="4976" spans="1:11" x14ac:dyDescent="0.25">
      <c r="A4976" s="59">
        <v>44129</v>
      </c>
      <c r="B4976" s="64">
        <v>2</v>
      </c>
      <c r="C4976" s="64">
        <v>0</v>
      </c>
      <c r="D4976" s="130">
        <v>0</v>
      </c>
      <c r="E4976" s="130">
        <v>0</v>
      </c>
      <c r="F4976" s="64">
        <v>0</v>
      </c>
      <c r="K4976" s="65">
        <f t="shared" si="77"/>
        <v>0</v>
      </c>
    </row>
    <row r="4977" spans="1:11" x14ac:dyDescent="0.25">
      <c r="A4977" s="59">
        <v>44129</v>
      </c>
      <c r="B4977" s="64">
        <v>3</v>
      </c>
      <c r="C4977" s="64">
        <v>0</v>
      </c>
      <c r="D4977" s="130">
        <v>0</v>
      </c>
      <c r="E4977" s="130">
        <v>0</v>
      </c>
      <c r="F4977" s="64">
        <v>0</v>
      </c>
      <c r="K4977" s="65">
        <f t="shared" si="77"/>
        <v>0</v>
      </c>
    </row>
    <row r="4978" spans="1:11" x14ac:dyDescent="0.25">
      <c r="A4978" s="59">
        <v>44129</v>
      </c>
      <c r="B4978" s="64">
        <v>4</v>
      </c>
      <c r="C4978" s="64">
        <v>0</v>
      </c>
      <c r="D4978" s="130">
        <v>0</v>
      </c>
      <c r="E4978" s="130">
        <v>0</v>
      </c>
      <c r="F4978" s="64">
        <v>0</v>
      </c>
      <c r="K4978" s="65">
        <f t="shared" si="77"/>
        <v>0</v>
      </c>
    </row>
    <row r="4979" spans="1:11" x14ac:dyDescent="0.25">
      <c r="A4979" s="59">
        <v>44129</v>
      </c>
      <c r="B4979" s="64">
        <v>5</v>
      </c>
      <c r="C4979" s="64">
        <v>0</v>
      </c>
      <c r="D4979" s="130">
        <v>0</v>
      </c>
      <c r="E4979" s="130">
        <v>0</v>
      </c>
      <c r="F4979" s="64">
        <v>0</v>
      </c>
      <c r="K4979" s="65">
        <f t="shared" si="77"/>
        <v>0</v>
      </c>
    </row>
    <row r="4980" spans="1:11" x14ac:dyDescent="0.25">
      <c r="A4980" s="59">
        <v>44129</v>
      </c>
      <c r="B4980" s="64">
        <v>6</v>
      </c>
      <c r="C4980" s="64">
        <v>0</v>
      </c>
      <c r="D4980" s="130">
        <v>10</v>
      </c>
      <c r="E4980" s="130">
        <v>10</v>
      </c>
      <c r="F4980" s="64">
        <v>0</v>
      </c>
      <c r="K4980" s="65">
        <f t="shared" si="77"/>
        <v>5</v>
      </c>
    </row>
    <row r="4981" spans="1:11" x14ac:dyDescent="0.25">
      <c r="A4981" s="59">
        <v>44129</v>
      </c>
      <c r="B4981" s="64">
        <v>7</v>
      </c>
      <c r="C4981" s="64">
        <v>0</v>
      </c>
      <c r="D4981" s="130">
        <v>0</v>
      </c>
      <c r="E4981" s="130">
        <v>0</v>
      </c>
      <c r="F4981" s="64">
        <v>0</v>
      </c>
      <c r="K4981" s="65">
        <f t="shared" si="77"/>
        <v>0</v>
      </c>
    </row>
    <row r="4982" spans="1:11" x14ac:dyDescent="0.25">
      <c r="A4982" s="59">
        <v>44129</v>
      </c>
      <c r="B4982" s="64">
        <v>8</v>
      </c>
      <c r="C4982" s="64">
        <v>2000</v>
      </c>
      <c r="D4982" s="130">
        <v>70</v>
      </c>
      <c r="E4982" s="130">
        <v>220</v>
      </c>
      <c r="F4982" s="64">
        <v>340</v>
      </c>
      <c r="K4982" s="65">
        <f t="shared" si="77"/>
        <v>658</v>
      </c>
    </row>
    <row r="4983" spans="1:11" x14ac:dyDescent="0.25">
      <c r="A4983" s="59">
        <v>44129</v>
      </c>
      <c r="B4983" s="64">
        <v>9</v>
      </c>
      <c r="C4983" s="64">
        <v>43000</v>
      </c>
      <c r="D4983" s="130">
        <v>980</v>
      </c>
      <c r="E4983" s="130">
        <v>4000</v>
      </c>
      <c r="F4983" s="64">
        <v>3180</v>
      </c>
      <c r="K4983" s="65">
        <f t="shared" si="77"/>
        <v>12790</v>
      </c>
    </row>
    <row r="4984" spans="1:11" x14ac:dyDescent="0.25">
      <c r="A4984" s="59">
        <v>44129</v>
      </c>
      <c r="B4984" s="64">
        <v>10</v>
      </c>
      <c r="C4984" s="64">
        <v>143000</v>
      </c>
      <c r="D4984" s="130">
        <v>4120</v>
      </c>
      <c r="E4984" s="130">
        <v>6960</v>
      </c>
      <c r="F4984" s="64">
        <v>11270</v>
      </c>
      <c r="K4984" s="65">
        <f t="shared" si="77"/>
        <v>41338</v>
      </c>
    </row>
    <row r="4985" spans="1:11" x14ac:dyDescent="0.25">
      <c r="A4985" s="59">
        <v>44129</v>
      </c>
      <c r="B4985" s="64">
        <v>11</v>
      </c>
      <c r="C4985" s="64">
        <v>184000</v>
      </c>
      <c r="D4985" s="130">
        <v>6320</v>
      </c>
      <c r="E4985" s="130">
        <v>8520</v>
      </c>
      <c r="F4985" s="64">
        <v>18230</v>
      </c>
      <c r="K4985" s="65">
        <f t="shared" si="77"/>
        <v>54268</v>
      </c>
    </row>
    <row r="4986" spans="1:11" x14ac:dyDescent="0.25">
      <c r="A4986" s="59">
        <v>44129</v>
      </c>
      <c r="B4986" s="64">
        <v>12</v>
      </c>
      <c r="C4986" s="64">
        <v>152000</v>
      </c>
      <c r="D4986" s="130">
        <v>6980</v>
      </c>
      <c r="E4986" s="130">
        <v>9670</v>
      </c>
      <c r="F4986" s="64">
        <v>15270</v>
      </c>
      <c r="K4986" s="65">
        <f t="shared" si="77"/>
        <v>45980</v>
      </c>
    </row>
    <row r="4987" spans="1:11" x14ac:dyDescent="0.25">
      <c r="A4987" s="59">
        <v>44129</v>
      </c>
      <c r="B4987" s="64">
        <v>13</v>
      </c>
      <c r="C4987" s="64">
        <v>67000</v>
      </c>
      <c r="D4987" s="130">
        <v>7420</v>
      </c>
      <c r="E4987" s="130">
        <v>9930</v>
      </c>
      <c r="F4987" s="64">
        <v>9750</v>
      </c>
      <c r="K4987" s="65">
        <f t="shared" si="77"/>
        <v>23525</v>
      </c>
    </row>
    <row r="4988" spans="1:11" x14ac:dyDescent="0.25">
      <c r="A4988" s="59">
        <v>44129</v>
      </c>
      <c r="B4988" s="64">
        <v>14</v>
      </c>
      <c r="C4988" s="64">
        <v>65000</v>
      </c>
      <c r="D4988" s="130">
        <v>7190</v>
      </c>
      <c r="E4988" s="130">
        <v>9390</v>
      </c>
      <c r="F4988" s="64">
        <v>12320</v>
      </c>
      <c r="K4988" s="65">
        <f t="shared" si="77"/>
        <v>23475</v>
      </c>
    </row>
    <row r="4989" spans="1:11" x14ac:dyDescent="0.25">
      <c r="A4989" s="59">
        <v>44129</v>
      </c>
      <c r="B4989" s="64">
        <v>15</v>
      </c>
      <c r="C4989" s="64">
        <v>127000</v>
      </c>
      <c r="D4989" s="130">
        <v>6310</v>
      </c>
      <c r="E4989" s="130">
        <v>8140.0000000000009</v>
      </c>
      <c r="F4989" s="64">
        <v>18060</v>
      </c>
      <c r="K4989" s="65">
        <f t="shared" si="77"/>
        <v>39878</v>
      </c>
    </row>
    <row r="4990" spans="1:11" x14ac:dyDescent="0.25">
      <c r="A4990" s="59">
        <v>44129</v>
      </c>
      <c r="B4990" s="64">
        <v>16</v>
      </c>
      <c r="C4990" s="64">
        <v>102000</v>
      </c>
      <c r="D4990" s="130">
        <v>4750</v>
      </c>
      <c r="E4990" s="130">
        <v>5970</v>
      </c>
      <c r="F4990" s="64">
        <v>16120.000000000002</v>
      </c>
      <c r="K4990" s="65">
        <f t="shared" si="77"/>
        <v>32210</v>
      </c>
    </row>
    <row r="4991" spans="1:11" x14ac:dyDescent="0.25">
      <c r="A4991" s="59">
        <v>44129</v>
      </c>
      <c r="B4991" s="64">
        <v>17</v>
      </c>
      <c r="C4991" s="64">
        <v>46000</v>
      </c>
      <c r="D4991" s="130">
        <v>1540</v>
      </c>
      <c r="E4991" s="130">
        <v>2080</v>
      </c>
      <c r="F4991" s="64">
        <v>6980</v>
      </c>
      <c r="K4991" s="65">
        <f t="shared" si="77"/>
        <v>14150</v>
      </c>
    </row>
    <row r="4992" spans="1:11" x14ac:dyDescent="0.25">
      <c r="A4992" s="59">
        <v>44129</v>
      </c>
      <c r="B4992" s="64">
        <v>18</v>
      </c>
      <c r="C4992" s="64">
        <v>5000</v>
      </c>
      <c r="D4992" s="130">
        <v>140</v>
      </c>
      <c r="E4992" s="130">
        <v>120</v>
      </c>
      <c r="F4992" s="64">
        <v>580</v>
      </c>
      <c r="K4992" s="65">
        <f t="shared" si="77"/>
        <v>1460</v>
      </c>
    </row>
    <row r="4993" spans="1:11" x14ac:dyDescent="0.25">
      <c r="A4993" s="59">
        <v>44129</v>
      </c>
      <c r="B4993" s="64">
        <v>19</v>
      </c>
      <c r="C4993" s="64">
        <v>0</v>
      </c>
      <c r="D4993" s="130">
        <v>0</v>
      </c>
      <c r="E4993" s="130">
        <v>10</v>
      </c>
      <c r="F4993" s="64">
        <v>0</v>
      </c>
      <c r="K4993" s="65">
        <f t="shared" si="77"/>
        <v>3</v>
      </c>
    </row>
    <row r="4994" spans="1:11" x14ac:dyDescent="0.25">
      <c r="A4994" s="59">
        <v>44129</v>
      </c>
      <c r="B4994" s="64">
        <v>20</v>
      </c>
      <c r="C4994" s="64">
        <v>0</v>
      </c>
      <c r="D4994" s="130">
        <v>0</v>
      </c>
      <c r="E4994" s="130">
        <v>0</v>
      </c>
      <c r="F4994" s="64">
        <v>0</v>
      </c>
      <c r="K4994" s="65">
        <f t="shared" si="77"/>
        <v>0</v>
      </c>
    </row>
    <row r="4995" spans="1:11" x14ac:dyDescent="0.25">
      <c r="A4995" s="59">
        <v>44129</v>
      </c>
      <c r="B4995" s="64">
        <v>21</v>
      </c>
      <c r="C4995" s="64">
        <v>0</v>
      </c>
      <c r="D4995" s="130">
        <v>0</v>
      </c>
      <c r="E4995" s="130">
        <v>0</v>
      </c>
      <c r="F4995" s="64">
        <v>0</v>
      </c>
      <c r="K4995" s="65">
        <f t="shared" si="77"/>
        <v>0</v>
      </c>
    </row>
    <row r="4996" spans="1:11" x14ac:dyDescent="0.25">
      <c r="A4996" s="59">
        <v>44129</v>
      </c>
      <c r="B4996" s="64">
        <v>22</v>
      </c>
      <c r="C4996" s="64">
        <v>0</v>
      </c>
      <c r="D4996" s="130">
        <v>0</v>
      </c>
      <c r="E4996" s="130">
        <v>0</v>
      </c>
      <c r="F4996" s="64">
        <v>0</v>
      </c>
      <c r="K4996" s="65">
        <f t="shared" si="77"/>
        <v>0</v>
      </c>
    </row>
    <row r="4997" spans="1:11" x14ac:dyDescent="0.25">
      <c r="A4997" s="59">
        <v>44129</v>
      </c>
      <c r="B4997" s="64">
        <v>23</v>
      </c>
      <c r="C4997" s="64">
        <v>0</v>
      </c>
      <c r="D4997" s="130">
        <v>0</v>
      </c>
      <c r="E4997" s="130">
        <v>0</v>
      </c>
      <c r="F4997" s="64">
        <v>0</v>
      </c>
      <c r="K4997" s="65">
        <f t="shared" si="77"/>
        <v>0</v>
      </c>
    </row>
    <row r="4998" spans="1:11" x14ac:dyDescent="0.25">
      <c r="A4998" s="59">
        <v>44129</v>
      </c>
      <c r="B4998" s="64">
        <v>24</v>
      </c>
      <c r="C4998" s="64">
        <v>0</v>
      </c>
      <c r="D4998" s="130">
        <v>0</v>
      </c>
      <c r="E4998" s="130">
        <v>0</v>
      </c>
      <c r="F4998" s="64">
        <v>0</v>
      </c>
      <c r="K4998" s="65">
        <f t="shared" si="77"/>
        <v>0</v>
      </c>
    </row>
    <row r="4999" spans="1:11" x14ac:dyDescent="0.25">
      <c r="A4999" s="59">
        <v>44130</v>
      </c>
      <c r="B4999" s="64">
        <v>1</v>
      </c>
      <c r="C4999" s="64">
        <v>0</v>
      </c>
      <c r="D4999" s="130">
        <v>0</v>
      </c>
      <c r="E4999" s="130">
        <v>0</v>
      </c>
      <c r="F4999" s="64">
        <v>0</v>
      </c>
      <c r="K4999" s="65">
        <f t="shared" si="77"/>
        <v>0</v>
      </c>
    </row>
    <row r="5000" spans="1:11" x14ac:dyDescent="0.25">
      <c r="A5000" s="59">
        <v>44130</v>
      </c>
      <c r="B5000" s="64">
        <v>2</v>
      </c>
      <c r="C5000" s="64">
        <v>0</v>
      </c>
      <c r="D5000" s="130">
        <v>0</v>
      </c>
      <c r="E5000" s="130">
        <v>0</v>
      </c>
      <c r="F5000" s="64">
        <v>0</v>
      </c>
      <c r="K5000" s="65">
        <f t="shared" ref="K5000:K5063" si="78">ROUND(AVERAGE(C5000:F5000),0)</f>
        <v>0</v>
      </c>
    </row>
    <row r="5001" spans="1:11" x14ac:dyDescent="0.25">
      <c r="A5001" s="59">
        <v>44130</v>
      </c>
      <c r="B5001" s="64">
        <v>3</v>
      </c>
      <c r="C5001" s="64">
        <v>0</v>
      </c>
      <c r="D5001" s="130">
        <v>0</v>
      </c>
      <c r="E5001" s="130">
        <v>0</v>
      </c>
      <c r="F5001" s="64">
        <v>0</v>
      </c>
      <c r="K5001" s="65">
        <f t="shared" si="78"/>
        <v>0</v>
      </c>
    </row>
    <row r="5002" spans="1:11" x14ac:dyDescent="0.25">
      <c r="A5002" s="59">
        <v>44130</v>
      </c>
      <c r="B5002" s="64">
        <v>4</v>
      </c>
      <c r="C5002" s="64">
        <v>0</v>
      </c>
      <c r="D5002" s="130">
        <v>0</v>
      </c>
      <c r="E5002" s="130">
        <v>0</v>
      </c>
      <c r="F5002" s="64">
        <v>0</v>
      </c>
      <c r="K5002" s="65">
        <f t="shared" si="78"/>
        <v>0</v>
      </c>
    </row>
    <row r="5003" spans="1:11" x14ac:dyDescent="0.25">
      <c r="A5003" s="59">
        <v>44130</v>
      </c>
      <c r="B5003" s="64">
        <v>5</v>
      </c>
      <c r="C5003" s="64">
        <v>0</v>
      </c>
      <c r="D5003" s="130">
        <v>0</v>
      </c>
      <c r="E5003" s="130">
        <v>0</v>
      </c>
      <c r="F5003" s="64">
        <v>0</v>
      </c>
      <c r="K5003" s="65">
        <f t="shared" si="78"/>
        <v>0</v>
      </c>
    </row>
    <row r="5004" spans="1:11" x14ac:dyDescent="0.25">
      <c r="A5004" s="59">
        <v>44130</v>
      </c>
      <c r="B5004" s="64">
        <v>6</v>
      </c>
      <c r="C5004" s="64">
        <v>0</v>
      </c>
      <c r="D5004" s="130">
        <v>0</v>
      </c>
      <c r="E5004" s="130">
        <v>10</v>
      </c>
      <c r="F5004" s="64">
        <v>10</v>
      </c>
      <c r="K5004" s="65">
        <f t="shared" si="78"/>
        <v>5</v>
      </c>
    </row>
    <row r="5005" spans="1:11" x14ac:dyDescent="0.25">
      <c r="A5005" s="59">
        <v>44130</v>
      </c>
      <c r="B5005" s="64">
        <v>7</v>
      </c>
      <c r="C5005" s="64">
        <v>0</v>
      </c>
      <c r="D5005" s="130">
        <v>10</v>
      </c>
      <c r="E5005" s="130">
        <v>10</v>
      </c>
      <c r="F5005" s="64">
        <v>0</v>
      </c>
      <c r="K5005" s="65">
        <f t="shared" si="78"/>
        <v>5</v>
      </c>
    </row>
    <row r="5006" spans="1:11" x14ac:dyDescent="0.25">
      <c r="A5006" s="59">
        <v>44130</v>
      </c>
      <c r="B5006" s="64">
        <v>8</v>
      </c>
      <c r="C5006" s="64">
        <v>0</v>
      </c>
      <c r="D5006" s="130">
        <v>10</v>
      </c>
      <c r="E5006" s="130">
        <v>0</v>
      </c>
      <c r="F5006" s="64">
        <v>0</v>
      </c>
      <c r="K5006" s="65">
        <f t="shared" si="78"/>
        <v>3</v>
      </c>
    </row>
    <row r="5007" spans="1:11" x14ac:dyDescent="0.25">
      <c r="A5007" s="59">
        <v>44130</v>
      </c>
      <c r="B5007" s="64">
        <v>9</v>
      </c>
      <c r="C5007" s="64">
        <v>6000</v>
      </c>
      <c r="D5007" s="130">
        <v>50</v>
      </c>
      <c r="E5007" s="130">
        <v>40</v>
      </c>
      <c r="F5007" s="64">
        <v>380</v>
      </c>
      <c r="K5007" s="65">
        <f t="shared" si="78"/>
        <v>1618</v>
      </c>
    </row>
    <row r="5008" spans="1:11" x14ac:dyDescent="0.25">
      <c r="A5008" s="59">
        <v>44130</v>
      </c>
      <c r="B5008" s="64">
        <v>10</v>
      </c>
      <c r="C5008" s="64">
        <v>11000</v>
      </c>
      <c r="D5008" s="130">
        <v>150</v>
      </c>
      <c r="E5008" s="130">
        <v>240</v>
      </c>
      <c r="F5008" s="64">
        <v>840</v>
      </c>
      <c r="K5008" s="65">
        <f t="shared" si="78"/>
        <v>3058</v>
      </c>
    </row>
    <row r="5009" spans="1:11" x14ac:dyDescent="0.25">
      <c r="A5009" s="59">
        <v>44130</v>
      </c>
      <c r="B5009" s="64">
        <v>11</v>
      </c>
      <c r="C5009" s="64">
        <v>15000</v>
      </c>
      <c r="D5009" s="130">
        <v>310</v>
      </c>
      <c r="E5009" s="130">
        <v>410</v>
      </c>
      <c r="F5009" s="64">
        <v>2560</v>
      </c>
      <c r="K5009" s="65">
        <f t="shared" si="78"/>
        <v>4570</v>
      </c>
    </row>
    <row r="5010" spans="1:11" x14ac:dyDescent="0.25">
      <c r="A5010" s="59">
        <v>44130</v>
      </c>
      <c r="B5010" s="64">
        <v>12</v>
      </c>
      <c r="C5010" s="64">
        <v>20000</v>
      </c>
      <c r="D5010" s="130">
        <v>540</v>
      </c>
      <c r="E5010" s="130">
        <v>500</v>
      </c>
      <c r="F5010" s="64">
        <v>2310</v>
      </c>
      <c r="K5010" s="65">
        <f t="shared" si="78"/>
        <v>5838</v>
      </c>
    </row>
    <row r="5011" spans="1:11" x14ac:dyDescent="0.25">
      <c r="A5011" s="59">
        <v>44130</v>
      </c>
      <c r="B5011" s="64">
        <v>13</v>
      </c>
      <c r="C5011" s="64">
        <v>24000</v>
      </c>
      <c r="D5011" s="130">
        <v>420</v>
      </c>
      <c r="E5011" s="130">
        <v>380</v>
      </c>
      <c r="F5011" s="64">
        <v>2350</v>
      </c>
      <c r="K5011" s="65">
        <f t="shared" si="78"/>
        <v>6788</v>
      </c>
    </row>
    <row r="5012" spans="1:11" x14ac:dyDescent="0.25">
      <c r="A5012" s="59">
        <v>44130</v>
      </c>
      <c r="B5012" s="64">
        <v>14</v>
      </c>
      <c r="C5012" s="64">
        <v>25000</v>
      </c>
      <c r="D5012" s="130">
        <v>440</v>
      </c>
      <c r="E5012" s="130">
        <v>390</v>
      </c>
      <c r="F5012" s="64">
        <v>2660</v>
      </c>
      <c r="K5012" s="65">
        <f t="shared" si="78"/>
        <v>7123</v>
      </c>
    </row>
    <row r="5013" spans="1:11" x14ac:dyDescent="0.25">
      <c r="A5013" s="59">
        <v>44130</v>
      </c>
      <c r="B5013" s="64">
        <v>15</v>
      </c>
      <c r="C5013" s="64">
        <v>14000</v>
      </c>
      <c r="D5013" s="130">
        <v>360</v>
      </c>
      <c r="E5013" s="130">
        <v>340</v>
      </c>
      <c r="F5013" s="64">
        <v>1730</v>
      </c>
      <c r="K5013" s="65">
        <f t="shared" si="78"/>
        <v>4108</v>
      </c>
    </row>
    <row r="5014" spans="1:11" x14ac:dyDescent="0.25">
      <c r="A5014" s="59">
        <v>44130</v>
      </c>
      <c r="B5014" s="64">
        <v>16</v>
      </c>
      <c r="C5014" s="64">
        <v>9000</v>
      </c>
      <c r="D5014" s="130">
        <v>210</v>
      </c>
      <c r="E5014" s="130">
        <v>150</v>
      </c>
      <c r="F5014" s="64">
        <v>700</v>
      </c>
      <c r="K5014" s="65">
        <f t="shared" si="78"/>
        <v>2515</v>
      </c>
    </row>
    <row r="5015" spans="1:11" x14ac:dyDescent="0.25">
      <c r="A5015" s="59">
        <v>44130</v>
      </c>
      <c r="B5015" s="64">
        <v>17</v>
      </c>
      <c r="C5015" s="64">
        <v>4000</v>
      </c>
      <c r="D5015" s="130">
        <v>70</v>
      </c>
      <c r="E5015" s="130">
        <v>110</v>
      </c>
      <c r="F5015" s="64">
        <v>270</v>
      </c>
      <c r="K5015" s="65">
        <f t="shared" si="78"/>
        <v>1113</v>
      </c>
    </row>
    <row r="5016" spans="1:11" x14ac:dyDescent="0.25">
      <c r="A5016" s="59">
        <v>44130</v>
      </c>
      <c r="B5016" s="64">
        <v>18</v>
      </c>
      <c r="C5016" s="64">
        <v>1000</v>
      </c>
      <c r="D5016" s="130">
        <v>10</v>
      </c>
      <c r="E5016" s="130">
        <v>10</v>
      </c>
      <c r="F5016" s="64">
        <v>20</v>
      </c>
      <c r="K5016" s="65">
        <f t="shared" si="78"/>
        <v>260</v>
      </c>
    </row>
    <row r="5017" spans="1:11" x14ac:dyDescent="0.25">
      <c r="A5017" s="59">
        <v>44130</v>
      </c>
      <c r="B5017" s="64">
        <v>19</v>
      </c>
      <c r="C5017" s="64">
        <v>0</v>
      </c>
      <c r="D5017" s="130">
        <v>10</v>
      </c>
      <c r="E5017" s="130">
        <v>0</v>
      </c>
      <c r="F5017" s="64">
        <v>0</v>
      </c>
      <c r="K5017" s="65">
        <f t="shared" si="78"/>
        <v>3</v>
      </c>
    </row>
    <row r="5018" spans="1:11" x14ac:dyDescent="0.25">
      <c r="A5018" s="59">
        <v>44130</v>
      </c>
      <c r="B5018" s="64">
        <v>20</v>
      </c>
      <c r="C5018" s="64">
        <v>0</v>
      </c>
      <c r="D5018" s="130">
        <v>0</v>
      </c>
      <c r="E5018" s="130">
        <v>0</v>
      </c>
      <c r="F5018" s="64">
        <v>0</v>
      </c>
      <c r="K5018" s="65">
        <f t="shared" si="78"/>
        <v>0</v>
      </c>
    </row>
    <row r="5019" spans="1:11" x14ac:dyDescent="0.25">
      <c r="A5019" s="59">
        <v>44130</v>
      </c>
      <c r="B5019" s="64">
        <v>21</v>
      </c>
      <c r="C5019" s="64">
        <v>0</v>
      </c>
      <c r="D5019" s="130">
        <v>0</v>
      </c>
      <c r="E5019" s="130">
        <v>0</v>
      </c>
      <c r="F5019" s="64">
        <v>0</v>
      </c>
      <c r="K5019" s="65">
        <f t="shared" si="78"/>
        <v>0</v>
      </c>
    </row>
    <row r="5020" spans="1:11" x14ac:dyDescent="0.25">
      <c r="A5020" s="59">
        <v>44130</v>
      </c>
      <c r="B5020" s="64">
        <v>22</v>
      </c>
      <c r="C5020" s="64">
        <v>0</v>
      </c>
      <c r="D5020" s="130">
        <v>0</v>
      </c>
      <c r="E5020" s="130">
        <v>0</v>
      </c>
      <c r="F5020" s="64">
        <v>0</v>
      </c>
      <c r="K5020" s="65">
        <f t="shared" si="78"/>
        <v>0</v>
      </c>
    </row>
    <row r="5021" spans="1:11" x14ac:dyDescent="0.25">
      <c r="A5021" s="59">
        <v>44130</v>
      </c>
      <c r="B5021" s="64">
        <v>23</v>
      </c>
      <c r="C5021" s="64">
        <v>0</v>
      </c>
      <c r="D5021" s="130">
        <v>0</v>
      </c>
      <c r="E5021" s="130">
        <v>0</v>
      </c>
      <c r="F5021" s="64">
        <v>0</v>
      </c>
      <c r="K5021" s="65">
        <f t="shared" si="78"/>
        <v>0</v>
      </c>
    </row>
    <row r="5022" spans="1:11" x14ac:dyDescent="0.25">
      <c r="A5022" s="59">
        <v>44130</v>
      </c>
      <c r="B5022" s="64">
        <v>24</v>
      </c>
      <c r="C5022" s="64">
        <v>0</v>
      </c>
      <c r="D5022" s="130">
        <v>0</v>
      </c>
      <c r="E5022" s="130">
        <v>0</v>
      </c>
      <c r="F5022" s="64">
        <v>0</v>
      </c>
      <c r="K5022" s="65">
        <f t="shared" si="78"/>
        <v>0</v>
      </c>
    </row>
    <row r="5023" spans="1:11" x14ac:dyDescent="0.25">
      <c r="A5023" s="59">
        <v>44131</v>
      </c>
      <c r="B5023" s="64">
        <v>1</v>
      </c>
      <c r="C5023" s="64">
        <v>0</v>
      </c>
      <c r="D5023" s="130">
        <v>0</v>
      </c>
      <c r="E5023" s="130">
        <v>0</v>
      </c>
      <c r="F5023" s="64">
        <v>0</v>
      </c>
      <c r="K5023" s="65">
        <f t="shared" si="78"/>
        <v>0</v>
      </c>
    </row>
    <row r="5024" spans="1:11" x14ac:dyDescent="0.25">
      <c r="A5024" s="59">
        <v>44131</v>
      </c>
      <c r="B5024" s="64">
        <v>2</v>
      </c>
      <c r="C5024" s="64">
        <v>0</v>
      </c>
      <c r="D5024" s="130">
        <v>0</v>
      </c>
      <c r="E5024" s="130">
        <v>0</v>
      </c>
      <c r="F5024" s="64">
        <v>0</v>
      </c>
      <c r="K5024" s="65">
        <f t="shared" si="78"/>
        <v>0</v>
      </c>
    </row>
    <row r="5025" spans="1:11" x14ac:dyDescent="0.25">
      <c r="A5025" s="59">
        <v>44131</v>
      </c>
      <c r="B5025" s="64">
        <v>3</v>
      </c>
      <c r="C5025" s="64">
        <v>0</v>
      </c>
      <c r="D5025" s="130">
        <v>0</v>
      </c>
      <c r="E5025" s="130">
        <v>0</v>
      </c>
      <c r="F5025" s="64">
        <v>0</v>
      </c>
      <c r="K5025" s="65">
        <f t="shared" si="78"/>
        <v>0</v>
      </c>
    </row>
    <row r="5026" spans="1:11" x14ac:dyDescent="0.25">
      <c r="A5026" s="59">
        <v>44131</v>
      </c>
      <c r="B5026" s="64">
        <v>4</v>
      </c>
      <c r="C5026" s="64">
        <v>0</v>
      </c>
      <c r="D5026" s="130">
        <v>0</v>
      </c>
      <c r="E5026" s="130">
        <v>0</v>
      </c>
      <c r="F5026" s="64">
        <v>0</v>
      </c>
      <c r="K5026" s="65">
        <f t="shared" si="78"/>
        <v>0</v>
      </c>
    </row>
    <row r="5027" spans="1:11" x14ac:dyDescent="0.25">
      <c r="A5027" s="59">
        <v>44131</v>
      </c>
      <c r="B5027" s="64">
        <v>5</v>
      </c>
      <c r="C5027" s="64">
        <v>0</v>
      </c>
      <c r="D5027" s="130">
        <v>0</v>
      </c>
      <c r="E5027" s="130">
        <v>0</v>
      </c>
      <c r="F5027" s="64">
        <v>0</v>
      </c>
      <c r="K5027" s="65">
        <f t="shared" si="78"/>
        <v>0</v>
      </c>
    </row>
    <row r="5028" spans="1:11" x14ac:dyDescent="0.25">
      <c r="A5028" s="59">
        <v>44131</v>
      </c>
      <c r="B5028" s="64">
        <v>6</v>
      </c>
      <c r="C5028" s="64">
        <v>0</v>
      </c>
      <c r="D5028" s="130">
        <v>0</v>
      </c>
      <c r="E5028" s="130">
        <v>10</v>
      </c>
      <c r="F5028" s="64">
        <v>0</v>
      </c>
      <c r="K5028" s="65">
        <f t="shared" si="78"/>
        <v>3</v>
      </c>
    </row>
    <row r="5029" spans="1:11" x14ac:dyDescent="0.25">
      <c r="A5029" s="59">
        <v>44131</v>
      </c>
      <c r="B5029" s="64">
        <v>7</v>
      </c>
      <c r="C5029" s="64">
        <v>0</v>
      </c>
      <c r="D5029" s="130">
        <v>10</v>
      </c>
      <c r="E5029" s="130">
        <v>0</v>
      </c>
      <c r="F5029" s="64">
        <v>0</v>
      </c>
      <c r="K5029" s="65">
        <f t="shared" si="78"/>
        <v>3</v>
      </c>
    </row>
    <row r="5030" spans="1:11" x14ac:dyDescent="0.25">
      <c r="A5030" s="59">
        <v>44131</v>
      </c>
      <c r="B5030" s="64">
        <v>8</v>
      </c>
      <c r="C5030" s="64">
        <v>0</v>
      </c>
      <c r="D5030" s="130">
        <v>20</v>
      </c>
      <c r="E5030" s="130">
        <v>40</v>
      </c>
      <c r="F5030" s="64">
        <v>0</v>
      </c>
      <c r="K5030" s="65">
        <f t="shared" si="78"/>
        <v>15</v>
      </c>
    </row>
    <row r="5031" spans="1:11" x14ac:dyDescent="0.25">
      <c r="A5031" s="59">
        <v>44131</v>
      </c>
      <c r="B5031" s="64">
        <v>9</v>
      </c>
      <c r="C5031" s="64">
        <v>7000</v>
      </c>
      <c r="D5031" s="130">
        <v>310</v>
      </c>
      <c r="E5031" s="130">
        <v>310</v>
      </c>
      <c r="F5031" s="64">
        <v>1050</v>
      </c>
      <c r="K5031" s="65">
        <f t="shared" si="78"/>
        <v>2168</v>
      </c>
    </row>
    <row r="5032" spans="1:11" x14ac:dyDescent="0.25">
      <c r="A5032" s="59">
        <v>44131</v>
      </c>
      <c r="B5032" s="64">
        <v>10</v>
      </c>
      <c r="C5032" s="64">
        <v>25000</v>
      </c>
      <c r="D5032" s="130">
        <v>3530</v>
      </c>
      <c r="E5032" s="130">
        <v>1080</v>
      </c>
      <c r="F5032" s="64">
        <v>3540</v>
      </c>
      <c r="K5032" s="65">
        <f t="shared" si="78"/>
        <v>8288</v>
      </c>
    </row>
    <row r="5033" spans="1:11" x14ac:dyDescent="0.25">
      <c r="A5033" s="59">
        <v>44131</v>
      </c>
      <c r="B5033" s="64">
        <v>11</v>
      </c>
      <c r="C5033" s="64">
        <v>80000</v>
      </c>
      <c r="D5033" s="130">
        <v>6610</v>
      </c>
      <c r="E5033" s="130">
        <v>3850</v>
      </c>
      <c r="F5033" s="64">
        <v>6240</v>
      </c>
      <c r="K5033" s="65">
        <f t="shared" si="78"/>
        <v>24175</v>
      </c>
    </row>
    <row r="5034" spans="1:11" x14ac:dyDescent="0.25">
      <c r="A5034" s="59">
        <v>44131</v>
      </c>
      <c r="B5034" s="64">
        <v>12</v>
      </c>
      <c r="C5034" s="64">
        <v>71000</v>
      </c>
      <c r="D5034" s="130">
        <v>7250</v>
      </c>
      <c r="E5034" s="130">
        <v>6220</v>
      </c>
      <c r="F5034" s="64">
        <v>5500</v>
      </c>
      <c r="K5034" s="65">
        <f t="shared" si="78"/>
        <v>22493</v>
      </c>
    </row>
    <row r="5035" spans="1:11" x14ac:dyDescent="0.25">
      <c r="A5035" s="59">
        <v>44131</v>
      </c>
      <c r="B5035" s="64">
        <v>13</v>
      </c>
      <c r="C5035" s="64">
        <v>107000</v>
      </c>
      <c r="D5035" s="130">
        <v>6100</v>
      </c>
      <c r="E5035" s="130">
        <v>9500</v>
      </c>
      <c r="F5035" s="64">
        <v>13240</v>
      </c>
      <c r="K5035" s="65">
        <f t="shared" si="78"/>
        <v>33960</v>
      </c>
    </row>
    <row r="5036" spans="1:11" x14ac:dyDescent="0.25">
      <c r="A5036" s="59">
        <v>44131</v>
      </c>
      <c r="B5036" s="64">
        <v>14</v>
      </c>
      <c r="C5036" s="64">
        <v>221000</v>
      </c>
      <c r="D5036" s="130">
        <v>7490</v>
      </c>
      <c r="E5036" s="130">
        <v>8990</v>
      </c>
      <c r="F5036" s="64">
        <v>25280</v>
      </c>
      <c r="K5036" s="65">
        <f t="shared" si="78"/>
        <v>65690</v>
      </c>
    </row>
    <row r="5037" spans="1:11" x14ac:dyDescent="0.25">
      <c r="A5037" s="59">
        <v>44131</v>
      </c>
      <c r="B5037" s="64">
        <v>15</v>
      </c>
      <c r="C5037" s="64">
        <v>127000</v>
      </c>
      <c r="D5037" s="130">
        <v>4980</v>
      </c>
      <c r="E5037" s="130">
        <v>5330</v>
      </c>
      <c r="F5037" s="64">
        <v>15790</v>
      </c>
      <c r="K5037" s="65">
        <f t="shared" si="78"/>
        <v>38275</v>
      </c>
    </row>
    <row r="5038" spans="1:11" x14ac:dyDescent="0.25">
      <c r="A5038" s="59">
        <v>44131</v>
      </c>
      <c r="B5038" s="64">
        <v>16</v>
      </c>
      <c r="C5038" s="64">
        <v>49000</v>
      </c>
      <c r="D5038" s="130">
        <v>1510</v>
      </c>
      <c r="E5038" s="130">
        <v>1770</v>
      </c>
      <c r="F5038" s="64">
        <v>6240</v>
      </c>
      <c r="K5038" s="65">
        <f t="shared" si="78"/>
        <v>14630</v>
      </c>
    </row>
    <row r="5039" spans="1:11" x14ac:dyDescent="0.25">
      <c r="A5039" s="59">
        <v>44131</v>
      </c>
      <c r="B5039" s="64">
        <v>17</v>
      </c>
      <c r="C5039" s="64">
        <v>19000</v>
      </c>
      <c r="D5039" s="130">
        <v>570</v>
      </c>
      <c r="E5039" s="130">
        <v>780</v>
      </c>
      <c r="F5039" s="64">
        <v>1990</v>
      </c>
      <c r="K5039" s="65">
        <f t="shared" si="78"/>
        <v>5585</v>
      </c>
    </row>
    <row r="5040" spans="1:11" x14ac:dyDescent="0.25">
      <c r="A5040" s="59">
        <v>44131</v>
      </c>
      <c r="B5040" s="64">
        <v>18</v>
      </c>
      <c r="C5040" s="64">
        <v>2000</v>
      </c>
      <c r="D5040" s="130">
        <v>50</v>
      </c>
      <c r="E5040" s="130">
        <v>50</v>
      </c>
      <c r="F5040" s="64">
        <v>160</v>
      </c>
      <c r="K5040" s="65">
        <f t="shared" si="78"/>
        <v>565</v>
      </c>
    </row>
    <row r="5041" spans="1:11" x14ac:dyDescent="0.25">
      <c r="A5041" s="59">
        <v>44131</v>
      </c>
      <c r="B5041" s="64">
        <v>19</v>
      </c>
      <c r="C5041" s="64">
        <v>0</v>
      </c>
      <c r="D5041" s="130">
        <v>10</v>
      </c>
      <c r="E5041" s="130">
        <v>0</v>
      </c>
      <c r="F5041" s="64">
        <v>0</v>
      </c>
      <c r="K5041" s="65">
        <f t="shared" si="78"/>
        <v>3</v>
      </c>
    </row>
    <row r="5042" spans="1:11" x14ac:dyDescent="0.25">
      <c r="A5042" s="59">
        <v>44131</v>
      </c>
      <c r="B5042" s="64">
        <v>20</v>
      </c>
      <c r="C5042" s="64">
        <v>0</v>
      </c>
      <c r="D5042" s="130">
        <v>0</v>
      </c>
      <c r="E5042" s="130">
        <v>0</v>
      </c>
      <c r="F5042" s="64">
        <v>0</v>
      </c>
      <c r="K5042" s="65">
        <f t="shared" si="78"/>
        <v>0</v>
      </c>
    </row>
    <row r="5043" spans="1:11" x14ac:dyDescent="0.25">
      <c r="A5043" s="59">
        <v>44131</v>
      </c>
      <c r="B5043" s="64">
        <v>21</v>
      </c>
      <c r="C5043" s="64">
        <v>0</v>
      </c>
      <c r="D5043" s="130">
        <v>0</v>
      </c>
      <c r="E5043" s="130">
        <v>0</v>
      </c>
      <c r="F5043" s="64">
        <v>0</v>
      </c>
      <c r="K5043" s="65">
        <f t="shared" si="78"/>
        <v>0</v>
      </c>
    </row>
    <row r="5044" spans="1:11" x14ac:dyDescent="0.25">
      <c r="A5044" s="59">
        <v>44131</v>
      </c>
      <c r="B5044" s="64">
        <v>22</v>
      </c>
      <c r="C5044" s="64">
        <v>0</v>
      </c>
      <c r="D5044" s="130">
        <v>0</v>
      </c>
      <c r="E5044" s="130">
        <v>0</v>
      </c>
      <c r="F5044" s="64">
        <v>0</v>
      </c>
      <c r="K5044" s="65">
        <f t="shared" si="78"/>
        <v>0</v>
      </c>
    </row>
    <row r="5045" spans="1:11" x14ac:dyDescent="0.25">
      <c r="A5045" s="59">
        <v>44131</v>
      </c>
      <c r="B5045" s="64">
        <v>23</v>
      </c>
      <c r="C5045" s="64">
        <v>0</v>
      </c>
      <c r="D5045" s="130">
        <v>0</v>
      </c>
      <c r="E5045" s="130">
        <v>0</v>
      </c>
      <c r="F5045" s="64">
        <v>0</v>
      </c>
      <c r="K5045" s="65">
        <f t="shared" si="78"/>
        <v>0</v>
      </c>
    </row>
    <row r="5046" spans="1:11" x14ac:dyDescent="0.25">
      <c r="A5046" s="59">
        <v>44131</v>
      </c>
      <c r="B5046" s="64">
        <v>24</v>
      </c>
      <c r="C5046" s="64">
        <v>0</v>
      </c>
      <c r="D5046" s="130">
        <v>0</v>
      </c>
      <c r="E5046" s="130">
        <v>0</v>
      </c>
      <c r="F5046" s="64">
        <v>0</v>
      </c>
      <c r="K5046" s="65">
        <f t="shared" si="78"/>
        <v>0</v>
      </c>
    </row>
    <row r="5047" spans="1:11" x14ac:dyDescent="0.25">
      <c r="A5047" s="59">
        <v>44132</v>
      </c>
      <c r="B5047" s="64">
        <v>1</v>
      </c>
      <c r="C5047" s="64">
        <v>0</v>
      </c>
      <c r="D5047" s="130">
        <v>0</v>
      </c>
      <c r="E5047" s="130">
        <v>0</v>
      </c>
      <c r="F5047" s="64">
        <v>0</v>
      </c>
      <c r="K5047" s="65">
        <f t="shared" si="78"/>
        <v>0</v>
      </c>
    </row>
    <row r="5048" spans="1:11" x14ac:dyDescent="0.25">
      <c r="A5048" s="59">
        <v>44132</v>
      </c>
      <c r="B5048" s="64">
        <v>2</v>
      </c>
      <c r="C5048" s="64">
        <v>0</v>
      </c>
      <c r="D5048" s="130">
        <v>0</v>
      </c>
      <c r="E5048" s="130">
        <v>0</v>
      </c>
      <c r="F5048" s="64">
        <v>0</v>
      </c>
      <c r="K5048" s="65">
        <f t="shared" si="78"/>
        <v>0</v>
      </c>
    </row>
    <row r="5049" spans="1:11" x14ac:dyDescent="0.25">
      <c r="A5049" s="59">
        <v>44132</v>
      </c>
      <c r="B5049" s="64">
        <v>3</v>
      </c>
      <c r="C5049" s="64">
        <v>0</v>
      </c>
      <c r="D5049" s="130">
        <v>0</v>
      </c>
      <c r="E5049" s="130">
        <v>0</v>
      </c>
      <c r="F5049" s="64">
        <v>0</v>
      </c>
      <c r="K5049" s="65">
        <f t="shared" si="78"/>
        <v>0</v>
      </c>
    </row>
    <row r="5050" spans="1:11" x14ac:dyDescent="0.25">
      <c r="A5050" s="59">
        <v>44132</v>
      </c>
      <c r="B5050" s="64">
        <v>4</v>
      </c>
      <c r="C5050" s="64">
        <v>0</v>
      </c>
      <c r="D5050" s="130">
        <v>0</v>
      </c>
      <c r="E5050" s="130">
        <v>0</v>
      </c>
      <c r="F5050" s="64">
        <v>0</v>
      </c>
      <c r="K5050" s="65">
        <f t="shared" si="78"/>
        <v>0</v>
      </c>
    </row>
    <row r="5051" spans="1:11" x14ac:dyDescent="0.25">
      <c r="A5051" s="59">
        <v>44132</v>
      </c>
      <c r="B5051" s="64">
        <v>5</v>
      </c>
      <c r="C5051" s="64">
        <v>0</v>
      </c>
      <c r="D5051" s="130">
        <v>0</v>
      </c>
      <c r="E5051" s="130">
        <v>0</v>
      </c>
      <c r="F5051" s="64">
        <v>0</v>
      </c>
      <c r="K5051" s="65">
        <f t="shared" si="78"/>
        <v>0</v>
      </c>
    </row>
    <row r="5052" spans="1:11" x14ac:dyDescent="0.25">
      <c r="A5052" s="59">
        <v>44132</v>
      </c>
      <c r="B5052" s="64">
        <v>6</v>
      </c>
      <c r="C5052" s="64">
        <v>0</v>
      </c>
      <c r="D5052" s="130">
        <v>10</v>
      </c>
      <c r="E5052" s="130">
        <v>0</v>
      </c>
      <c r="F5052" s="64">
        <v>10</v>
      </c>
      <c r="K5052" s="65">
        <f t="shared" si="78"/>
        <v>5</v>
      </c>
    </row>
    <row r="5053" spans="1:11" x14ac:dyDescent="0.25">
      <c r="A5053" s="59">
        <v>44132</v>
      </c>
      <c r="B5053" s="64">
        <v>7</v>
      </c>
      <c r="C5053" s="64">
        <v>0</v>
      </c>
      <c r="D5053" s="130">
        <v>0</v>
      </c>
      <c r="E5053" s="130">
        <v>10</v>
      </c>
      <c r="F5053" s="64">
        <v>0</v>
      </c>
      <c r="K5053" s="65">
        <f t="shared" si="78"/>
        <v>3</v>
      </c>
    </row>
    <row r="5054" spans="1:11" x14ac:dyDescent="0.25">
      <c r="A5054" s="59">
        <v>44132</v>
      </c>
      <c r="B5054" s="64">
        <v>8</v>
      </c>
      <c r="C5054" s="64">
        <v>0</v>
      </c>
      <c r="D5054" s="130">
        <v>10</v>
      </c>
      <c r="E5054" s="130">
        <v>10</v>
      </c>
      <c r="F5054" s="64">
        <v>0</v>
      </c>
      <c r="K5054" s="65">
        <f t="shared" si="78"/>
        <v>5</v>
      </c>
    </row>
    <row r="5055" spans="1:11" x14ac:dyDescent="0.25">
      <c r="A5055" s="59">
        <v>44132</v>
      </c>
      <c r="B5055" s="64">
        <v>9</v>
      </c>
      <c r="C5055" s="64">
        <v>8000</v>
      </c>
      <c r="D5055" s="130">
        <v>90</v>
      </c>
      <c r="E5055" s="130">
        <v>60</v>
      </c>
      <c r="F5055" s="64">
        <v>770</v>
      </c>
      <c r="K5055" s="65">
        <f t="shared" si="78"/>
        <v>2230</v>
      </c>
    </row>
    <row r="5056" spans="1:11" x14ac:dyDescent="0.25">
      <c r="A5056" s="59">
        <v>44132</v>
      </c>
      <c r="B5056" s="64">
        <v>10</v>
      </c>
      <c r="C5056" s="64">
        <v>18000</v>
      </c>
      <c r="D5056" s="130">
        <v>310</v>
      </c>
      <c r="E5056" s="130">
        <v>230</v>
      </c>
      <c r="F5056" s="64">
        <v>1540</v>
      </c>
      <c r="K5056" s="65">
        <f t="shared" si="78"/>
        <v>5020</v>
      </c>
    </row>
    <row r="5057" spans="1:11" x14ac:dyDescent="0.25">
      <c r="A5057" s="59">
        <v>44132</v>
      </c>
      <c r="B5057" s="64">
        <v>11</v>
      </c>
      <c r="C5057" s="64">
        <v>27000</v>
      </c>
      <c r="D5057" s="130">
        <v>660</v>
      </c>
      <c r="E5057" s="130">
        <v>550</v>
      </c>
      <c r="F5057" s="64">
        <v>2009.9999999999998</v>
      </c>
      <c r="K5057" s="65">
        <f t="shared" si="78"/>
        <v>7555</v>
      </c>
    </row>
    <row r="5058" spans="1:11" x14ac:dyDescent="0.25">
      <c r="A5058" s="59">
        <v>44132</v>
      </c>
      <c r="B5058" s="64">
        <v>12</v>
      </c>
      <c r="C5058" s="64">
        <v>24000</v>
      </c>
      <c r="D5058" s="130">
        <v>700</v>
      </c>
      <c r="E5058" s="130">
        <v>680</v>
      </c>
      <c r="F5058" s="64">
        <v>2040</v>
      </c>
      <c r="K5058" s="65">
        <f t="shared" si="78"/>
        <v>6855</v>
      </c>
    </row>
    <row r="5059" spans="1:11" x14ac:dyDescent="0.25">
      <c r="A5059" s="59">
        <v>44132</v>
      </c>
      <c r="B5059" s="64">
        <v>13</v>
      </c>
      <c r="C5059" s="64">
        <v>31000</v>
      </c>
      <c r="D5059" s="130">
        <v>1130</v>
      </c>
      <c r="E5059" s="130">
        <v>820</v>
      </c>
      <c r="F5059" s="64">
        <v>2190</v>
      </c>
      <c r="K5059" s="65">
        <f t="shared" si="78"/>
        <v>8785</v>
      </c>
    </row>
    <row r="5060" spans="1:11" x14ac:dyDescent="0.25">
      <c r="A5060" s="59">
        <v>44132</v>
      </c>
      <c r="B5060" s="64">
        <v>14</v>
      </c>
      <c r="C5060" s="64">
        <v>30000</v>
      </c>
      <c r="D5060" s="130">
        <v>930</v>
      </c>
      <c r="E5060" s="130">
        <v>680</v>
      </c>
      <c r="F5060" s="64">
        <v>2780</v>
      </c>
      <c r="K5060" s="65">
        <f t="shared" si="78"/>
        <v>8598</v>
      </c>
    </row>
    <row r="5061" spans="1:11" x14ac:dyDescent="0.25">
      <c r="A5061" s="59">
        <v>44132</v>
      </c>
      <c r="B5061" s="64">
        <v>15</v>
      </c>
      <c r="C5061" s="64">
        <v>22000</v>
      </c>
      <c r="D5061" s="130">
        <v>810</v>
      </c>
      <c r="E5061" s="130">
        <v>950</v>
      </c>
      <c r="F5061" s="64">
        <v>2160</v>
      </c>
      <c r="K5061" s="65">
        <f t="shared" si="78"/>
        <v>6480</v>
      </c>
    </row>
    <row r="5062" spans="1:11" x14ac:dyDescent="0.25">
      <c r="A5062" s="59">
        <v>44132</v>
      </c>
      <c r="B5062" s="64">
        <v>16</v>
      </c>
      <c r="C5062" s="64">
        <v>15000</v>
      </c>
      <c r="D5062" s="130">
        <v>630</v>
      </c>
      <c r="E5062" s="130">
        <v>880</v>
      </c>
      <c r="F5062" s="64">
        <v>1180</v>
      </c>
      <c r="K5062" s="65">
        <f t="shared" si="78"/>
        <v>4423</v>
      </c>
    </row>
    <row r="5063" spans="1:11" x14ac:dyDescent="0.25">
      <c r="A5063" s="59">
        <v>44132</v>
      </c>
      <c r="B5063" s="64">
        <v>17</v>
      </c>
      <c r="C5063" s="64">
        <v>6000</v>
      </c>
      <c r="D5063" s="130">
        <v>340</v>
      </c>
      <c r="E5063" s="130">
        <v>440</v>
      </c>
      <c r="F5063" s="64">
        <v>830</v>
      </c>
      <c r="K5063" s="65">
        <f t="shared" si="78"/>
        <v>1903</v>
      </c>
    </row>
    <row r="5064" spans="1:11" x14ac:dyDescent="0.25">
      <c r="A5064" s="59">
        <v>44132</v>
      </c>
      <c r="B5064" s="64">
        <v>18</v>
      </c>
      <c r="C5064" s="64">
        <v>0</v>
      </c>
      <c r="D5064" s="130">
        <v>30</v>
      </c>
      <c r="E5064" s="130">
        <v>20</v>
      </c>
      <c r="F5064" s="64">
        <v>40</v>
      </c>
      <c r="K5064" s="65">
        <f t="shared" ref="K5064:K5127" si="79">ROUND(AVERAGE(C5064:F5064),0)</f>
        <v>23</v>
      </c>
    </row>
    <row r="5065" spans="1:11" x14ac:dyDescent="0.25">
      <c r="A5065" s="59">
        <v>44132</v>
      </c>
      <c r="B5065" s="64">
        <v>19</v>
      </c>
      <c r="C5065" s="64">
        <v>0</v>
      </c>
      <c r="D5065" s="130">
        <v>10</v>
      </c>
      <c r="E5065" s="130">
        <v>10</v>
      </c>
      <c r="F5065" s="64">
        <v>0</v>
      </c>
      <c r="K5065" s="65">
        <f t="shared" si="79"/>
        <v>5</v>
      </c>
    </row>
    <row r="5066" spans="1:11" x14ac:dyDescent="0.25">
      <c r="A5066" s="59">
        <v>44132</v>
      </c>
      <c r="B5066" s="64">
        <v>20</v>
      </c>
      <c r="C5066" s="64">
        <v>0</v>
      </c>
      <c r="D5066" s="130">
        <v>0</v>
      </c>
      <c r="E5066" s="130">
        <v>0</v>
      </c>
      <c r="F5066" s="64">
        <v>0</v>
      </c>
      <c r="K5066" s="65">
        <f t="shared" si="79"/>
        <v>0</v>
      </c>
    </row>
    <row r="5067" spans="1:11" x14ac:dyDescent="0.25">
      <c r="A5067" s="59">
        <v>44132</v>
      </c>
      <c r="B5067" s="64">
        <v>21</v>
      </c>
      <c r="C5067" s="64">
        <v>0</v>
      </c>
      <c r="D5067" s="130">
        <v>0</v>
      </c>
      <c r="E5067" s="130">
        <v>0</v>
      </c>
      <c r="F5067" s="64">
        <v>0</v>
      </c>
      <c r="K5067" s="65">
        <f t="shared" si="79"/>
        <v>0</v>
      </c>
    </row>
    <row r="5068" spans="1:11" x14ac:dyDescent="0.25">
      <c r="A5068" s="59">
        <v>44132</v>
      </c>
      <c r="B5068" s="64">
        <v>22</v>
      </c>
      <c r="C5068" s="64">
        <v>0</v>
      </c>
      <c r="D5068" s="130">
        <v>0</v>
      </c>
      <c r="E5068" s="130">
        <v>0</v>
      </c>
      <c r="F5068" s="64">
        <v>0</v>
      </c>
      <c r="K5068" s="65">
        <f t="shared" si="79"/>
        <v>0</v>
      </c>
    </row>
    <row r="5069" spans="1:11" x14ac:dyDescent="0.25">
      <c r="A5069" s="59">
        <v>44132</v>
      </c>
      <c r="B5069" s="64">
        <v>23</v>
      </c>
      <c r="C5069" s="64">
        <v>0</v>
      </c>
      <c r="D5069" s="130">
        <v>0</v>
      </c>
      <c r="E5069" s="130">
        <v>0</v>
      </c>
      <c r="F5069" s="64">
        <v>0</v>
      </c>
      <c r="K5069" s="65">
        <f t="shared" si="79"/>
        <v>0</v>
      </c>
    </row>
    <row r="5070" spans="1:11" x14ac:dyDescent="0.25">
      <c r="A5070" s="59">
        <v>44132</v>
      </c>
      <c r="B5070" s="64">
        <v>24</v>
      </c>
      <c r="C5070" s="64">
        <v>0</v>
      </c>
      <c r="D5070" s="130">
        <v>0</v>
      </c>
      <c r="E5070" s="130">
        <v>0</v>
      </c>
      <c r="F5070" s="64">
        <v>0</v>
      </c>
      <c r="K5070" s="65">
        <f t="shared" si="79"/>
        <v>0</v>
      </c>
    </row>
    <row r="5071" spans="1:11" x14ac:dyDescent="0.25">
      <c r="A5071" s="59">
        <v>44133</v>
      </c>
      <c r="B5071" s="64">
        <v>1</v>
      </c>
      <c r="C5071" s="64">
        <v>0</v>
      </c>
      <c r="D5071" s="130">
        <v>0</v>
      </c>
      <c r="E5071" s="130">
        <v>0</v>
      </c>
      <c r="F5071" s="64">
        <v>0</v>
      </c>
      <c r="K5071" s="65">
        <f t="shared" si="79"/>
        <v>0</v>
      </c>
    </row>
    <row r="5072" spans="1:11" x14ac:dyDescent="0.25">
      <c r="A5072" s="59">
        <v>44133</v>
      </c>
      <c r="B5072" s="64">
        <v>2</v>
      </c>
      <c r="C5072" s="64">
        <v>0</v>
      </c>
      <c r="D5072" s="130">
        <v>0</v>
      </c>
      <c r="E5072" s="130">
        <v>0</v>
      </c>
      <c r="F5072" s="64">
        <v>0</v>
      </c>
      <c r="K5072" s="65">
        <f t="shared" si="79"/>
        <v>0</v>
      </c>
    </row>
    <row r="5073" spans="1:11" x14ac:dyDescent="0.25">
      <c r="A5073" s="59">
        <v>44133</v>
      </c>
      <c r="B5073" s="64">
        <v>3</v>
      </c>
      <c r="C5073" s="64">
        <v>0</v>
      </c>
      <c r="D5073" s="130">
        <v>0</v>
      </c>
      <c r="E5073" s="130">
        <v>0</v>
      </c>
      <c r="F5073" s="64">
        <v>0</v>
      </c>
      <c r="K5073" s="65">
        <f t="shared" si="79"/>
        <v>0</v>
      </c>
    </row>
    <row r="5074" spans="1:11" x14ac:dyDescent="0.25">
      <c r="A5074" s="59">
        <v>44133</v>
      </c>
      <c r="B5074" s="64">
        <v>4</v>
      </c>
      <c r="C5074" s="64">
        <v>0</v>
      </c>
      <c r="D5074" s="130">
        <v>0</v>
      </c>
      <c r="E5074" s="130">
        <v>0</v>
      </c>
      <c r="F5074" s="64">
        <v>0</v>
      </c>
      <c r="K5074" s="65">
        <f t="shared" si="79"/>
        <v>0</v>
      </c>
    </row>
    <row r="5075" spans="1:11" x14ac:dyDescent="0.25">
      <c r="A5075" s="59">
        <v>44133</v>
      </c>
      <c r="B5075" s="64">
        <v>5</v>
      </c>
      <c r="C5075" s="64">
        <v>0</v>
      </c>
      <c r="D5075" s="130">
        <v>0</v>
      </c>
      <c r="E5075" s="130">
        <v>0</v>
      </c>
      <c r="F5075" s="64">
        <v>0</v>
      </c>
      <c r="K5075" s="65">
        <f t="shared" si="79"/>
        <v>0</v>
      </c>
    </row>
    <row r="5076" spans="1:11" x14ac:dyDescent="0.25">
      <c r="A5076" s="59">
        <v>44133</v>
      </c>
      <c r="B5076" s="64">
        <v>6</v>
      </c>
      <c r="C5076" s="64">
        <v>0</v>
      </c>
      <c r="D5076" s="130">
        <v>10</v>
      </c>
      <c r="E5076" s="130">
        <v>10</v>
      </c>
      <c r="F5076" s="64">
        <v>0</v>
      </c>
      <c r="K5076" s="65">
        <f t="shared" si="79"/>
        <v>5</v>
      </c>
    </row>
    <row r="5077" spans="1:11" x14ac:dyDescent="0.25">
      <c r="A5077" s="59">
        <v>44133</v>
      </c>
      <c r="B5077" s="64">
        <v>7</v>
      </c>
      <c r="C5077" s="64">
        <v>0</v>
      </c>
      <c r="D5077" s="130">
        <v>0</v>
      </c>
      <c r="E5077" s="130">
        <v>10</v>
      </c>
      <c r="F5077" s="64">
        <v>0</v>
      </c>
      <c r="K5077" s="65">
        <f t="shared" si="79"/>
        <v>3</v>
      </c>
    </row>
    <row r="5078" spans="1:11" x14ac:dyDescent="0.25">
      <c r="A5078" s="59">
        <v>44133</v>
      </c>
      <c r="B5078" s="64">
        <v>8</v>
      </c>
      <c r="C5078" s="64">
        <v>2000</v>
      </c>
      <c r="D5078" s="130">
        <v>70</v>
      </c>
      <c r="E5078" s="130">
        <v>40</v>
      </c>
      <c r="F5078" s="64">
        <v>140</v>
      </c>
      <c r="K5078" s="65">
        <f t="shared" si="79"/>
        <v>563</v>
      </c>
    </row>
    <row r="5079" spans="1:11" x14ac:dyDescent="0.25">
      <c r="A5079" s="59">
        <v>44133</v>
      </c>
      <c r="B5079" s="64">
        <v>9</v>
      </c>
      <c r="C5079" s="64">
        <v>15000</v>
      </c>
      <c r="D5079" s="130">
        <v>420</v>
      </c>
      <c r="E5079" s="130">
        <v>340</v>
      </c>
      <c r="F5079" s="64">
        <v>1620</v>
      </c>
      <c r="K5079" s="65">
        <f t="shared" si="79"/>
        <v>4345</v>
      </c>
    </row>
    <row r="5080" spans="1:11" x14ac:dyDescent="0.25">
      <c r="A5080" s="59">
        <v>44133</v>
      </c>
      <c r="B5080" s="64">
        <v>10</v>
      </c>
      <c r="C5080" s="64">
        <v>28000</v>
      </c>
      <c r="D5080" s="130">
        <v>700</v>
      </c>
      <c r="E5080" s="130">
        <v>590</v>
      </c>
      <c r="F5080" s="64">
        <v>2360</v>
      </c>
      <c r="K5080" s="65">
        <f t="shared" si="79"/>
        <v>7913</v>
      </c>
    </row>
    <row r="5081" spans="1:11" x14ac:dyDescent="0.25">
      <c r="A5081" s="59">
        <v>44133</v>
      </c>
      <c r="B5081" s="64">
        <v>11</v>
      </c>
      <c r="C5081" s="64">
        <v>34000</v>
      </c>
      <c r="D5081" s="130">
        <v>1280</v>
      </c>
      <c r="E5081" s="130">
        <v>1250</v>
      </c>
      <c r="F5081" s="64">
        <v>2720</v>
      </c>
      <c r="K5081" s="65">
        <f t="shared" si="79"/>
        <v>9813</v>
      </c>
    </row>
    <row r="5082" spans="1:11" x14ac:dyDescent="0.25">
      <c r="A5082" s="59">
        <v>44133</v>
      </c>
      <c r="B5082" s="64">
        <v>12</v>
      </c>
      <c r="C5082" s="64">
        <v>35000</v>
      </c>
      <c r="D5082" s="130">
        <v>1390</v>
      </c>
      <c r="E5082" s="130">
        <v>1260</v>
      </c>
      <c r="F5082" s="64">
        <v>3760</v>
      </c>
      <c r="K5082" s="65">
        <f t="shared" si="79"/>
        <v>10353</v>
      </c>
    </row>
    <row r="5083" spans="1:11" x14ac:dyDescent="0.25">
      <c r="A5083" s="59">
        <v>44133</v>
      </c>
      <c r="B5083" s="64">
        <v>13</v>
      </c>
      <c r="C5083" s="64">
        <v>46000</v>
      </c>
      <c r="D5083" s="130">
        <v>970</v>
      </c>
      <c r="E5083" s="130">
        <v>940</v>
      </c>
      <c r="F5083" s="64">
        <v>3190</v>
      </c>
      <c r="K5083" s="65">
        <f t="shared" si="79"/>
        <v>12775</v>
      </c>
    </row>
    <row r="5084" spans="1:11" x14ac:dyDescent="0.25">
      <c r="A5084" s="59">
        <v>44133</v>
      </c>
      <c r="B5084" s="64">
        <v>14</v>
      </c>
      <c r="C5084" s="64">
        <v>21000</v>
      </c>
      <c r="D5084" s="130">
        <v>440</v>
      </c>
      <c r="E5084" s="130">
        <v>500</v>
      </c>
      <c r="F5084" s="64">
        <v>1500</v>
      </c>
      <c r="K5084" s="65">
        <f t="shared" si="79"/>
        <v>5860</v>
      </c>
    </row>
    <row r="5085" spans="1:11" x14ac:dyDescent="0.25">
      <c r="A5085" s="59">
        <v>44133</v>
      </c>
      <c r="B5085" s="64">
        <v>15</v>
      </c>
      <c r="C5085" s="64">
        <v>10000</v>
      </c>
      <c r="D5085" s="130">
        <v>400</v>
      </c>
      <c r="E5085" s="130">
        <v>470</v>
      </c>
      <c r="F5085" s="64">
        <v>1250</v>
      </c>
      <c r="K5085" s="65">
        <f t="shared" si="79"/>
        <v>3030</v>
      </c>
    </row>
    <row r="5086" spans="1:11" x14ac:dyDescent="0.25">
      <c r="A5086" s="59">
        <v>44133</v>
      </c>
      <c r="B5086" s="64">
        <v>16</v>
      </c>
      <c r="C5086" s="64">
        <v>11000</v>
      </c>
      <c r="D5086" s="130">
        <v>260</v>
      </c>
      <c r="E5086" s="130">
        <v>260</v>
      </c>
      <c r="F5086" s="64">
        <v>1090</v>
      </c>
      <c r="K5086" s="65">
        <f t="shared" si="79"/>
        <v>3153</v>
      </c>
    </row>
    <row r="5087" spans="1:11" x14ac:dyDescent="0.25">
      <c r="A5087" s="59">
        <v>44133</v>
      </c>
      <c r="B5087" s="64">
        <v>17</v>
      </c>
      <c r="C5087" s="64">
        <v>5000</v>
      </c>
      <c r="D5087" s="130">
        <v>90</v>
      </c>
      <c r="E5087" s="130">
        <v>90</v>
      </c>
      <c r="F5087" s="64">
        <v>390</v>
      </c>
      <c r="K5087" s="65">
        <f t="shared" si="79"/>
        <v>1393</v>
      </c>
    </row>
    <row r="5088" spans="1:11" x14ac:dyDescent="0.25">
      <c r="A5088" s="59">
        <v>44133</v>
      </c>
      <c r="B5088" s="64">
        <v>18</v>
      </c>
      <c r="C5088" s="64">
        <v>0</v>
      </c>
      <c r="D5088" s="130">
        <v>10</v>
      </c>
      <c r="E5088" s="130">
        <v>10</v>
      </c>
      <c r="F5088" s="64">
        <v>0</v>
      </c>
      <c r="K5088" s="65">
        <f t="shared" si="79"/>
        <v>5</v>
      </c>
    </row>
    <row r="5089" spans="1:11" x14ac:dyDescent="0.25">
      <c r="A5089" s="59">
        <v>44133</v>
      </c>
      <c r="B5089" s="64">
        <v>19</v>
      </c>
      <c r="C5089" s="64">
        <v>0</v>
      </c>
      <c r="D5089" s="130">
        <v>0</v>
      </c>
      <c r="E5089" s="130">
        <v>10</v>
      </c>
      <c r="F5089" s="64">
        <v>0</v>
      </c>
      <c r="K5089" s="65">
        <f t="shared" si="79"/>
        <v>3</v>
      </c>
    </row>
    <row r="5090" spans="1:11" x14ac:dyDescent="0.25">
      <c r="A5090" s="59">
        <v>44133</v>
      </c>
      <c r="B5090" s="64">
        <v>20</v>
      </c>
      <c r="C5090" s="64">
        <v>0</v>
      </c>
      <c r="D5090" s="130">
        <v>0</v>
      </c>
      <c r="E5090" s="130">
        <v>0</v>
      </c>
      <c r="F5090" s="64">
        <v>0</v>
      </c>
      <c r="K5090" s="65">
        <f t="shared" si="79"/>
        <v>0</v>
      </c>
    </row>
    <row r="5091" spans="1:11" x14ac:dyDescent="0.25">
      <c r="A5091" s="59">
        <v>44133</v>
      </c>
      <c r="B5091" s="64">
        <v>21</v>
      </c>
      <c r="C5091" s="64">
        <v>0</v>
      </c>
      <c r="D5091" s="130">
        <v>0</v>
      </c>
      <c r="E5091" s="130">
        <v>0</v>
      </c>
      <c r="F5091" s="64">
        <v>0</v>
      </c>
      <c r="K5091" s="65">
        <f t="shared" si="79"/>
        <v>0</v>
      </c>
    </row>
    <row r="5092" spans="1:11" x14ac:dyDescent="0.25">
      <c r="A5092" s="59">
        <v>44133</v>
      </c>
      <c r="B5092" s="64">
        <v>22</v>
      </c>
      <c r="C5092" s="64">
        <v>0</v>
      </c>
      <c r="D5092" s="130">
        <v>0</v>
      </c>
      <c r="E5092" s="130">
        <v>0</v>
      </c>
      <c r="F5092" s="64">
        <v>0</v>
      </c>
      <c r="K5092" s="65">
        <f t="shared" si="79"/>
        <v>0</v>
      </c>
    </row>
    <row r="5093" spans="1:11" x14ac:dyDescent="0.25">
      <c r="A5093" s="59">
        <v>44133</v>
      </c>
      <c r="B5093" s="64">
        <v>23</v>
      </c>
      <c r="C5093" s="64">
        <v>0</v>
      </c>
      <c r="D5093" s="130">
        <v>0</v>
      </c>
      <c r="E5093" s="130">
        <v>0</v>
      </c>
      <c r="F5093" s="64">
        <v>0</v>
      </c>
      <c r="K5093" s="65">
        <f t="shared" si="79"/>
        <v>0</v>
      </c>
    </row>
    <row r="5094" spans="1:11" x14ac:dyDescent="0.25">
      <c r="A5094" s="59">
        <v>44133</v>
      </c>
      <c r="B5094" s="64">
        <v>24</v>
      </c>
      <c r="C5094" s="64">
        <v>0</v>
      </c>
      <c r="D5094" s="130">
        <v>0</v>
      </c>
      <c r="E5094" s="130">
        <v>0</v>
      </c>
      <c r="F5094" s="64">
        <v>0</v>
      </c>
      <c r="K5094" s="65">
        <f t="shared" si="79"/>
        <v>0</v>
      </c>
    </row>
    <row r="5095" spans="1:11" x14ac:dyDescent="0.25">
      <c r="A5095" s="59">
        <v>44134</v>
      </c>
      <c r="B5095" s="64">
        <v>1</v>
      </c>
      <c r="C5095" s="64">
        <v>0</v>
      </c>
      <c r="D5095" s="130">
        <v>0</v>
      </c>
      <c r="E5095" s="130">
        <v>0</v>
      </c>
      <c r="F5095" s="64">
        <v>0</v>
      </c>
      <c r="K5095" s="65">
        <f t="shared" si="79"/>
        <v>0</v>
      </c>
    </row>
    <row r="5096" spans="1:11" x14ac:dyDescent="0.25">
      <c r="A5096" s="59">
        <v>44134</v>
      </c>
      <c r="B5096" s="64">
        <v>2</v>
      </c>
      <c r="C5096" s="64">
        <v>0</v>
      </c>
      <c r="D5096" s="130">
        <v>0</v>
      </c>
      <c r="E5096" s="130">
        <v>0</v>
      </c>
      <c r="F5096" s="64">
        <v>0</v>
      </c>
      <c r="K5096" s="65">
        <f t="shared" si="79"/>
        <v>0</v>
      </c>
    </row>
    <row r="5097" spans="1:11" x14ac:dyDescent="0.25">
      <c r="A5097" s="59">
        <v>44134</v>
      </c>
      <c r="B5097" s="64">
        <v>3</v>
      </c>
      <c r="C5097" s="64">
        <v>0</v>
      </c>
      <c r="D5097" s="130">
        <v>0</v>
      </c>
      <c r="E5097" s="130">
        <v>0</v>
      </c>
      <c r="F5097" s="64">
        <v>0</v>
      </c>
      <c r="K5097" s="65">
        <f t="shared" si="79"/>
        <v>0</v>
      </c>
    </row>
    <row r="5098" spans="1:11" x14ac:dyDescent="0.25">
      <c r="A5098" s="59">
        <v>44134</v>
      </c>
      <c r="B5098" s="64">
        <v>4</v>
      </c>
      <c r="C5098" s="64">
        <v>0</v>
      </c>
      <c r="D5098" s="130">
        <v>0</v>
      </c>
      <c r="E5098" s="130">
        <v>0</v>
      </c>
      <c r="F5098" s="64">
        <v>0</v>
      </c>
      <c r="K5098" s="65">
        <f t="shared" si="79"/>
        <v>0</v>
      </c>
    </row>
    <row r="5099" spans="1:11" x14ac:dyDescent="0.25">
      <c r="A5099" s="59">
        <v>44134</v>
      </c>
      <c r="B5099" s="64">
        <v>5</v>
      </c>
      <c r="C5099" s="64">
        <v>0</v>
      </c>
      <c r="D5099" s="130">
        <v>0</v>
      </c>
      <c r="E5099" s="130">
        <v>0</v>
      </c>
      <c r="F5099" s="64">
        <v>0</v>
      </c>
      <c r="K5099" s="65">
        <f t="shared" si="79"/>
        <v>0</v>
      </c>
    </row>
    <row r="5100" spans="1:11" x14ac:dyDescent="0.25">
      <c r="A5100" s="59">
        <v>44134</v>
      </c>
      <c r="B5100" s="64">
        <v>6</v>
      </c>
      <c r="C5100" s="64">
        <v>0</v>
      </c>
      <c r="D5100" s="130">
        <v>10</v>
      </c>
      <c r="E5100" s="130">
        <v>10</v>
      </c>
      <c r="F5100" s="64">
        <v>0</v>
      </c>
      <c r="K5100" s="65">
        <f t="shared" si="79"/>
        <v>5</v>
      </c>
    </row>
    <row r="5101" spans="1:11" x14ac:dyDescent="0.25">
      <c r="A5101" s="59">
        <v>44134</v>
      </c>
      <c r="B5101" s="64">
        <v>7</v>
      </c>
      <c r="C5101" s="64">
        <v>0</v>
      </c>
      <c r="D5101" s="130">
        <v>10</v>
      </c>
      <c r="E5101" s="130">
        <v>10</v>
      </c>
      <c r="F5101" s="64">
        <v>0</v>
      </c>
      <c r="K5101" s="65">
        <f t="shared" si="79"/>
        <v>5</v>
      </c>
    </row>
    <row r="5102" spans="1:11" x14ac:dyDescent="0.25">
      <c r="A5102" s="59">
        <v>44134</v>
      </c>
      <c r="B5102" s="64">
        <v>8</v>
      </c>
      <c r="C5102" s="64">
        <v>0</v>
      </c>
      <c r="D5102" s="130">
        <v>0</v>
      </c>
      <c r="E5102" s="130">
        <v>0</v>
      </c>
      <c r="F5102" s="64">
        <v>0</v>
      </c>
      <c r="K5102" s="65">
        <f t="shared" si="79"/>
        <v>0</v>
      </c>
    </row>
    <row r="5103" spans="1:11" x14ac:dyDescent="0.25">
      <c r="A5103" s="59">
        <v>44134</v>
      </c>
      <c r="B5103" s="64">
        <v>9</v>
      </c>
      <c r="C5103" s="64">
        <v>2000</v>
      </c>
      <c r="D5103" s="130">
        <v>70</v>
      </c>
      <c r="E5103" s="130">
        <v>20</v>
      </c>
      <c r="F5103" s="64">
        <v>10</v>
      </c>
      <c r="K5103" s="65">
        <f t="shared" si="79"/>
        <v>525</v>
      </c>
    </row>
    <row r="5104" spans="1:11" x14ac:dyDescent="0.25">
      <c r="A5104" s="59">
        <v>44134</v>
      </c>
      <c r="B5104" s="64">
        <v>10</v>
      </c>
      <c r="C5104" s="64">
        <v>6000</v>
      </c>
      <c r="D5104" s="130">
        <v>250</v>
      </c>
      <c r="E5104" s="130">
        <v>40</v>
      </c>
      <c r="F5104" s="64">
        <v>0</v>
      </c>
      <c r="K5104" s="65">
        <f t="shared" si="79"/>
        <v>1573</v>
      </c>
    </row>
    <row r="5105" spans="1:11" x14ac:dyDescent="0.25">
      <c r="A5105" s="59">
        <v>44134</v>
      </c>
      <c r="B5105" s="64">
        <v>11</v>
      </c>
      <c r="C5105" s="64">
        <v>8000</v>
      </c>
      <c r="D5105" s="130">
        <v>500</v>
      </c>
      <c r="E5105" s="130">
        <v>220</v>
      </c>
      <c r="F5105" s="64">
        <v>40</v>
      </c>
      <c r="K5105" s="65">
        <f t="shared" si="79"/>
        <v>2190</v>
      </c>
    </row>
    <row r="5106" spans="1:11" x14ac:dyDescent="0.25">
      <c r="A5106" s="59">
        <v>44134</v>
      </c>
      <c r="B5106" s="64">
        <v>12</v>
      </c>
      <c r="C5106" s="64">
        <v>16000</v>
      </c>
      <c r="D5106" s="130">
        <v>1030</v>
      </c>
      <c r="E5106" s="130">
        <v>980</v>
      </c>
      <c r="F5106" s="64">
        <v>170</v>
      </c>
      <c r="K5106" s="65">
        <f t="shared" si="79"/>
        <v>4545</v>
      </c>
    </row>
    <row r="5107" spans="1:11" x14ac:dyDescent="0.25">
      <c r="A5107" s="59">
        <v>44134</v>
      </c>
      <c r="B5107" s="64">
        <v>13</v>
      </c>
      <c r="C5107" s="64">
        <v>39000</v>
      </c>
      <c r="D5107" s="130">
        <v>1790</v>
      </c>
      <c r="E5107" s="130">
        <v>3110</v>
      </c>
      <c r="F5107" s="64">
        <v>320</v>
      </c>
      <c r="K5107" s="65">
        <f t="shared" si="79"/>
        <v>11055</v>
      </c>
    </row>
    <row r="5108" spans="1:11" x14ac:dyDescent="0.25">
      <c r="A5108" s="59">
        <v>44134</v>
      </c>
      <c r="B5108" s="64">
        <v>14</v>
      </c>
      <c r="C5108" s="64">
        <v>37000</v>
      </c>
      <c r="D5108" s="130">
        <v>1840</v>
      </c>
      <c r="E5108" s="130">
        <v>4059.9999999999995</v>
      </c>
      <c r="F5108" s="64">
        <v>210</v>
      </c>
      <c r="K5108" s="65">
        <f t="shared" si="79"/>
        <v>10778</v>
      </c>
    </row>
    <row r="5109" spans="1:11" x14ac:dyDescent="0.25">
      <c r="A5109" s="59">
        <v>44134</v>
      </c>
      <c r="B5109" s="64">
        <v>15</v>
      </c>
      <c r="C5109" s="64">
        <v>29000</v>
      </c>
      <c r="D5109" s="130">
        <v>3000</v>
      </c>
      <c r="E5109" s="130">
        <v>6070</v>
      </c>
      <c r="F5109" s="64">
        <v>200</v>
      </c>
      <c r="K5109" s="65">
        <f t="shared" si="79"/>
        <v>9568</v>
      </c>
    </row>
    <row r="5110" spans="1:11" x14ac:dyDescent="0.25">
      <c r="A5110" s="59">
        <v>44134</v>
      </c>
      <c r="B5110" s="64">
        <v>16</v>
      </c>
      <c r="C5110" s="64">
        <v>47000</v>
      </c>
      <c r="D5110" s="130">
        <v>2610</v>
      </c>
      <c r="E5110" s="130">
        <v>4350</v>
      </c>
      <c r="F5110" s="64">
        <v>1400</v>
      </c>
      <c r="K5110" s="65">
        <f t="shared" si="79"/>
        <v>13840</v>
      </c>
    </row>
    <row r="5111" spans="1:11" x14ac:dyDescent="0.25">
      <c r="A5111" s="59">
        <v>44134</v>
      </c>
      <c r="B5111" s="64">
        <v>17</v>
      </c>
      <c r="C5111" s="64">
        <v>22000</v>
      </c>
      <c r="D5111" s="130">
        <v>960</v>
      </c>
      <c r="E5111" s="130">
        <v>1510</v>
      </c>
      <c r="F5111" s="64">
        <v>1240</v>
      </c>
      <c r="K5111" s="65">
        <f t="shared" si="79"/>
        <v>6428</v>
      </c>
    </row>
    <row r="5112" spans="1:11" x14ac:dyDescent="0.25">
      <c r="A5112" s="59">
        <v>44134</v>
      </c>
      <c r="B5112" s="64">
        <v>18</v>
      </c>
      <c r="C5112" s="64">
        <v>5000</v>
      </c>
      <c r="D5112" s="130">
        <v>80</v>
      </c>
      <c r="E5112" s="130">
        <v>110</v>
      </c>
      <c r="F5112" s="64">
        <v>170</v>
      </c>
      <c r="K5112" s="65">
        <f t="shared" si="79"/>
        <v>1340</v>
      </c>
    </row>
    <row r="5113" spans="1:11" x14ac:dyDescent="0.25">
      <c r="A5113" s="59">
        <v>44134</v>
      </c>
      <c r="B5113" s="64">
        <v>19</v>
      </c>
      <c r="C5113" s="64">
        <v>0</v>
      </c>
      <c r="D5113" s="130">
        <v>0</v>
      </c>
      <c r="E5113" s="130">
        <v>10</v>
      </c>
      <c r="F5113" s="64">
        <v>0</v>
      </c>
      <c r="K5113" s="65">
        <f t="shared" si="79"/>
        <v>3</v>
      </c>
    </row>
    <row r="5114" spans="1:11" x14ac:dyDescent="0.25">
      <c r="A5114" s="59">
        <v>44134</v>
      </c>
      <c r="B5114" s="64">
        <v>20</v>
      </c>
      <c r="C5114" s="64">
        <v>0</v>
      </c>
      <c r="D5114" s="130">
        <v>0</v>
      </c>
      <c r="E5114" s="130">
        <v>0</v>
      </c>
      <c r="F5114" s="64">
        <v>0</v>
      </c>
      <c r="K5114" s="65">
        <f t="shared" si="79"/>
        <v>0</v>
      </c>
    </row>
    <row r="5115" spans="1:11" x14ac:dyDescent="0.25">
      <c r="A5115" s="59">
        <v>44134</v>
      </c>
      <c r="B5115" s="64">
        <v>21</v>
      </c>
      <c r="C5115" s="64">
        <v>0</v>
      </c>
      <c r="D5115" s="130">
        <v>0</v>
      </c>
      <c r="E5115" s="130">
        <v>0</v>
      </c>
      <c r="F5115" s="64">
        <v>0</v>
      </c>
      <c r="K5115" s="65">
        <f t="shared" si="79"/>
        <v>0</v>
      </c>
    </row>
    <row r="5116" spans="1:11" x14ac:dyDescent="0.25">
      <c r="A5116" s="59">
        <v>44134</v>
      </c>
      <c r="B5116" s="64">
        <v>22</v>
      </c>
      <c r="C5116" s="64">
        <v>0</v>
      </c>
      <c r="D5116" s="130">
        <v>0</v>
      </c>
      <c r="E5116" s="130">
        <v>0</v>
      </c>
      <c r="F5116" s="64">
        <v>0</v>
      </c>
      <c r="K5116" s="65">
        <f t="shared" si="79"/>
        <v>0</v>
      </c>
    </row>
    <row r="5117" spans="1:11" x14ac:dyDescent="0.25">
      <c r="A5117" s="59">
        <v>44134</v>
      </c>
      <c r="B5117" s="64">
        <v>23</v>
      </c>
      <c r="C5117" s="64">
        <v>0</v>
      </c>
      <c r="D5117" s="130">
        <v>0</v>
      </c>
      <c r="E5117" s="130">
        <v>0</v>
      </c>
      <c r="F5117" s="64">
        <v>0</v>
      </c>
      <c r="K5117" s="65">
        <f t="shared" si="79"/>
        <v>0</v>
      </c>
    </row>
    <row r="5118" spans="1:11" x14ac:dyDescent="0.25">
      <c r="A5118" s="59">
        <v>44134</v>
      </c>
      <c r="B5118" s="64">
        <v>24</v>
      </c>
      <c r="C5118" s="64">
        <v>0</v>
      </c>
      <c r="D5118" s="130">
        <v>0</v>
      </c>
      <c r="E5118" s="130">
        <v>0</v>
      </c>
      <c r="F5118" s="64">
        <v>0</v>
      </c>
      <c r="K5118" s="65">
        <f t="shared" si="79"/>
        <v>0</v>
      </c>
    </row>
    <row r="5119" spans="1:11" x14ac:dyDescent="0.25">
      <c r="A5119" s="59">
        <v>44135</v>
      </c>
      <c r="B5119" s="64">
        <v>1</v>
      </c>
      <c r="C5119" s="64">
        <v>0</v>
      </c>
      <c r="D5119" s="130">
        <v>0</v>
      </c>
      <c r="E5119" s="130">
        <v>0</v>
      </c>
      <c r="F5119" s="64">
        <v>0</v>
      </c>
      <c r="K5119" s="65">
        <f t="shared" si="79"/>
        <v>0</v>
      </c>
    </row>
    <row r="5120" spans="1:11" x14ac:dyDescent="0.25">
      <c r="A5120" s="59">
        <v>44135</v>
      </c>
      <c r="B5120" s="64">
        <v>2</v>
      </c>
      <c r="C5120" s="64">
        <v>0</v>
      </c>
      <c r="D5120" s="130">
        <v>0</v>
      </c>
      <c r="E5120" s="130">
        <v>0</v>
      </c>
      <c r="F5120" s="64">
        <v>0</v>
      </c>
      <c r="K5120" s="65">
        <f t="shared" si="79"/>
        <v>0</v>
      </c>
    </row>
    <row r="5121" spans="1:11" x14ac:dyDescent="0.25">
      <c r="A5121" s="59">
        <v>44135</v>
      </c>
      <c r="B5121" s="64">
        <v>3</v>
      </c>
      <c r="C5121" s="64">
        <v>0</v>
      </c>
      <c r="D5121" s="130">
        <v>0</v>
      </c>
      <c r="E5121" s="130">
        <v>0</v>
      </c>
      <c r="F5121" s="64">
        <v>0</v>
      </c>
      <c r="K5121" s="65">
        <f t="shared" si="79"/>
        <v>0</v>
      </c>
    </row>
    <row r="5122" spans="1:11" x14ac:dyDescent="0.25">
      <c r="A5122" s="59">
        <v>44135</v>
      </c>
      <c r="B5122" s="64">
        <v>4</v>
      </c>
      <c r="C5122" s="64">
        <v>0</v>
      </c>
      <c r="D5122" s="130">
        <v>0</v>
      </c>
      <c r="E5122" s="130">
        <v>0</v>
      </c>
      <c r="F5122" s="64">
        <v>0</v>
      </c>
      <c r="K5122" s="65">
        <f t="shared" si="79"/>
        <v>0</v>
      </c>
    </row>
    <row r="5123" spans="1:11" x14ac:dyDescent="0.25">
      <c r="A5123" s="59">
        <v>44135</v>
      </c>
      <c r="B5123" s="64">
        <v>5</v>
      </c>
      <c r="C5123" s="64">
        <v>0</v>
      </c>
      <c r="D5123" s="130">
        <v>0</v>
      </c>
      <c r="E5123" s="130">
        <v>0</v>
      </c>
      <c r="F5123" s="64">
        <v>0</v>
      </c>
      <c r="K5123" s="65">
        <f t="shared" si="79"/>
        <v>0</v>
      </c>
    </row>
    <row r="5124" spans="1:11" x14ac:dyDescent="0.25">
      <c r="A5124" s="59">
        <v>44135</v>
      </c>
      <c r="B5124" s="64">
        <v>6</v>
      </c>
      <c r="C5124" s="64">
        <v>0</v>
      </c>
      <c r="D5124" s="130">
        <v>0</v>
      </c>
      <c r="E5124" s="130">
        <v>10</v>
      </c>
      <c r="F5124" s="64">
        <v>0</v>
      </c>
      <c r="K5124" s="65">
        <f t="shared" si="79"/>
        <v>3</v>
      </c>
    </row>
    <row r="5125" spans="1:11" x14ac:dyDescent="0.25">
      <c r="A5125" s="59">
        <v>44135</v>
      </c>
      <c r="B5125" s="64">
        <v>7</v>
      </c>
      <c r="C5125" s="64">
        <v>0</v>
      </c>
      <c r="D5125" s="130">
        <v>10</v>
      </c>
      <c r="E5125" s="130">
        <v>10</v>
      </c>
      <c r="F5125" s="64">
        <v>0</v>
      </c>
      <c r="K5125" s="65">
        <f t="shared" si="79"/>
        <v>5</v>
      </c>
    </row>
    <row r="5126" spans="1:11" x14ac:dyDescent="0.25">
      <c r="A5126" s="59">
        <v>44135</v>
      </c>
      <c r="B5126" s="64">
        <v>8</v>
      </c>
      <c r="C5126" s="64">
        <v>8000</v>
      </c>
      <c r="D5126" s="130">
        <v>30</v>
      </c>
      <c r="E5126" s="130">
        <v>60</v>
      </c>
      <c r="F5126" s="64">
        <v>70</v>
      </c>
      <c r="K5126" s="65">
        <f t="shared" si="79"/>
        <v>2040</v>
      </c>
    </row>
    <row r="5127" spans="1:11" x14ac:dyDescent="0.25">
      <c r="A5127" s="59">
        <v>44135</v>
      </c>
      <c r="B5127" s="64">
        <v>9</v>
      </c>
      <c r="C5127" s="64">
        <v>77000</v>
      </c>
      <c r="D5127" s="130">
        <v>290</v>
      </c>
      <c r="E5127" s="130">
        <v>3690</v>
      </c>
      <c r="F5127" s="64">
        <v>1460</v>
      </c>
      <c r="K5127" s="65">
        <f t="shared" si="79"/>
        <v>20610</v>
      </c>
    </row>
    <row r="5128" spans="1:11" x14ac:dyDescent="0.25">
      <c r="A5128" s="59">
        <v>44135</v>
      </c>
      <c r="B5128" s="64">
        <v>10</v>
      </c>
      <c r="C5128" s="64">
        <v>160000</v>
      </c>
      <c r="D5128" s="130">
        <v>3180</v>
      </c>
      <c r="E5128" s="130">
        <v>7220</v>
      </c>
      <c r="F5128" s="64">
        <v>7140</v>
      </c>
      <c r="K5128" s="65">
        <f t="shared" ref="K5128:K5191" si="80">ROUND(AVERAGE(C5128:F5128),0)</f>
        <v>44385</v>
      </c>
    </row>
    <row r="5129" spans="1:11" x14ac:dyDescent="0.25">
      <c r="A5129" s="59">
        <v>44135</v>
      </c>
      <c r="B5129" s="64">
        <v>11</v>
      </c>
      <c r="C5129" s="64">
        <v>208000</v>
      </c>
      <c r="D5129" s="130">
        <v>5690</v>
      </c>
      <c r="E5129" s="130">
        <v>9160</v>
      </c>
      <c r="F5129" s="64">
        <v>18640</v>
      </c>
      <c r="K5129" s="65">
        <f t="shared" si="80"/>
        <v>60373</v>
      </c>
    </row>
    <row r="5130" spans="1:11" x14ac:dyDescent="0.25">
      <c r="A5130" s="59">
        <v>44135</v>
      </c>
      <c r="B5130" s="64">
        <v>12</v>
      </c>
      <c r="C5130" s="64">
        <v>235000</v>
      </c>
      <c r="D5130" s="130">
        <v>5970</v>
      </c>
      <c r="E5130" s="130">
        <v>10150</v>
      </c>
      <c r="F5130" s="64">
        <v>28270</v>
      </c>
      <c r="K5130" s="65">
        <f t="shared" si="80"/>
        <v>69848</v>
      </c>
    </row>
    <row r="5131" spans="1:11" x14ac:dyDescent="0.25">
      <c r="A5131" s="59">
        <v>44135</v>
      </c>
      <c r="B5131" s="64">
        <v>13</v>
      </c>
      <c r="C5131" s="64">
        <v>244000</v>
      </c>
      <c r="D5131" s="130">
        <v>6160</v>
      </c>
      <c r="E5131" s="130">
        <v>10370</v>
      </c>
      <c r="F5131" s="64">
        <v>29380</v>
      </c>
      <c r="K5131" s="65">
        <f t="shared" si="80"/>
        <v>72478</v>
      </c>
    </row>
    <row r="5132" spans="1:11" x14ac:dyDescent="0.25">
      <c r="A5132" s="59">
        <v>44135</v>
      </c>
      <c r="B5132" s="64">
        <v>14</v>
      </c>
      <c r="C5132" s="64">
        <v>232000</v>
      </c>
      <c r="D5132" s="130">
        <v>6660</v>
      </c>
      <c r="E5132" s="130">
        <v>9960</v>
      </c>
      <c r="F5132" s="64">
        <v>28230</v>
      </c>
      <c r="K5132" s="65">
        <f t="shared" si="80"/>
        <v>69213</v>
      </c>
    </row>
    <row r="5133" spans="1:11" x14ac:dyDescent="0.25">
      <c r="A5133" s="59">
        <v>44135</v>
      </c>
      <c r="B5133" s="64">
        <v>15</v>
      </c>
      <c r="C5133" s="64">
        <v>201000</v>
      </c>
      <c r="D5133" s="130">
        <v>6010</v>
      </c>
      <c r="E5133" s="130">
        <v>8880</v>
      </c>
      <c r="F5133" s="64">
        <v>25600</v>
      </c>
      <c r="K5133" s="65">
        <f t="shared" si="80"/>
        <v>60373</v>
      </c>
    </row>
    <row r="5134" spans="1:11" x14ac:dyDescent="0.25">
      <c r="A5134" s="59">
        <v>44135</v>
      </c>
      <c r="B5134" s="64">
        <v>16</v>
      </c>
      <c r="C5134" s="64">
        <v>143000</v>
      </c>
      <c r="D5134" s="130">
        <v>4980</v>
      </c>
      <c r="E5134" s="130">
        <v>6820</v>
      </c>
      <c r="F5134" s="64">
        <v>19860</v>
      </c>
      <c r="K5134" s="65">
        <f t="shared" si="80"/>
        <v>43665</v>
      </c>
    </row>
    <row r="5135" spans="1:11" x14ac:dyDescent="0.25">
      <c r="A5135" s="59">
        <v>44135</v>
      </c>
      <c r="B5135" s="64">
        <v>17</v>
      </c>
      <c r="C5135" s="64">
        <v>49000</v>
      </c>
      <c r="D5135" s="130">
        <v>1280</v>
      </c>
      <c r="E5135" s="130">
        <v>1550</v>
      </c>
      <c r="F5135" s="64">
        <v>5970</v>
      </c>
      <c r="K5135" s="65">
        <f t="shared" si="80"/>
        <v>14450</v>
      </c>
    </row>
    <row r="5136" spans="1:11" x14ac:dyDescent="0.25">
      <c r="A5136" s="59">
        <v>44135</v>
      </c>
      <c r="B5136" s="64">
        <v>18</v>
      </c>
      <c r="C5136" s="64">
        <v>3000</v>
      </c>
      <c r="D5136" s="130">
        <v>90</v>
      </c>
      <c r="E5136" s="130">
        <v>40</v>
      </c>
      <c r="F5136" s="64">
        <v>230</v>
      </c>
      <c r="K5136" s="65">
        <f t="shared" si="80"/>
        <v>840</v>
      </c>
    </row>
    <row r="5137" spans="1:11" x14ac:dyDescent="0.25">
      <c r="A5137" s="59">
        <v>44135</v>
      </c>
      <c r="B5137" s="64">
        <v>19</v>
      </c>
      <c r="C5137" s="64">
        <v>0</v>
      </c>
      <c r="D5137" s="130">
        <v>0</v>
      </c>
      <c r="E5137" s="130">
        <v>10</v>
      </c>
      <c r="F5137" s="64">
        <v>10</v>
      </c>
      <c r="K5137" s="65">
        <f t="shared" si="80"/>
        <v>5</v>
      </c>
    </row>
    <row r="5138" spans="1:11" x14ac:dyDescent="0.25">
      <c r="A5138" s="59">
        <v>44135</v>
      </c>
      <c r="B5138" s="64">
        <v>20</v>
      </c>
      <c r="C5138" s="64">
        <v>0</v>
      </c>
      <c r="D5138" s="130">
        <v>0</v>
      </c>
      <c r="E5138" s="130">
        <v>0</v>
      </c>
      <c r="F5138" s="64">
        <v>0</v>
      </c>
      <c r="K5138" s="65">
        <f t="shared" si="80"/>
        <v>0</v>
      </c>
    </row>
    <row r="5139" spans="1:11" x14ac:dyDescent="0.25">
      <c r="A5139" s="59">
        <v>44135</v>
      </c>
      <c r="B5139" s="64">
        <v>21</v>
      </c>
      <c r="C5139" s="64">
        <v>0</v>
      </c>
      <c r="D5139" s="130">
        <v>0</v>
      </c>
      <c r="E5139" s="130">
        <v>0</v>
      </c>
      <c r="F5139" s="64">
        <v>0</v>
      </c>
      <c r="K5139" s="65">
        <f t="shared" si="80"/>
        <v>0</v>
      </c>
    </row>
    <row r="5140" spans="1:11" x14ac:dyDescent="0.25">
      <c r="A5140" s="59">
        <v>44135</v>
      </c>
      <c r="B5140" s="64">
        <v>22</v>
      </c>
      <c r="C5140" s="64">
        <v>0</v>
      </c>
      <c r="D5140" s="130">
        <v>0</v>
      </c>
      <c r="E5140" s="130">
        <v>0</v>
      </c>
      <c r="F5140" s="64">
        <v>0</v>
      </c>
      <c r="K5140" s="65">
        <f t="shared" si="80"/>
        <v>0</v>
      </c>
    </row>
    <row r="5141" spans="1:11" x14ac:dyDescent="0.25">
      <c r="A5141" s="59">
        <v>44135</v>
      </c>
      <c r="B5141" s="64">
        <v>23</v>
      </c>
      <c r="C5141" s="64">
        <v>0</v>
      </c>
      <c r="D5141" s="130">
        <v>0</v>
      </c>
      <c r="E5141" s="130">
        <v>0</v>
      </c>
      <c r="F5141" s="64">
        <v>0</v>
      </c>
      <c r="K5141" s="65">
        <f t="shared" si="80"/>
        <v>0</v>
      </c>
    </row>
    <row r="5142" spans="1:11" x14ac:dyDescent="0.25">
      <c r="A5142" s="59">
        <v>44135</v>
      </c>
      <c r="B5142" s="64">
        <v>24</v>
      </c>
      <c r="C5142" s="64">
        <v>0</v>
      </c>
      <c r="D5142" s="130">
        <v>0</v>
      </c>
      <c r="E5142" s="130">
        <v>0</v>
      </c>
      <c r="F5142" s="64">
        <v>0</v>
      </c>
      <c r="K5142" s="65">
        <f t="shared" si="80"/>
        <v>0</v>
      </c>
    </row>
    <row r="5143" spans="1:11" x14ac:dyDescent="0.25">
      <c r="A5143" s="59">
        <v>44136</v>
      </c>
      <c r="B5143" s="64">
        <v>1</v>
      </c>
      <c r="C5143" s="64">
        <v>0</v>
      </c>
      <c r="D5143" s="130">
        <v>0</v>
      </c>
      <c r="E5143" s="130">
        <v>0</v>
      </c>
      <c r="F5143" s="64">
        <v>0</v>
      </c>
      <c r="K5143" s="65">
        <f t="shared" si="80"/>
        <v>0</v>
      </c>
    </row>
    <row r="5144" spans="1:11" x14ac:dyDescent="0.25">
      <c r="A5144" s="59">
        <v>44136</v>
      </c>
      <c r="B5144" s="64">
        <v>2</v>
      </c>
      <c r="C5144" s="64">
        <v>0</v>
      </c>
      <c r="D5144" s="130">
        <v>0</v>
      </c>
      <c r="E5144" s="130">
        <v>0</v>
      </c>
      <c r="F5144" s="64">
        <v>0</v>
      </c>
      <c r="K5144" s="65">
        <f t="shared" si="80"/>
        <v>0</v>
      </c>
    </row>
    <row r="5145" spans="1:11" x14ac:dyDescent="0.25">
      <c r="A5145" s="126">
        <v>44136</v>
      </c>
      <c r="B5145" s="127" t="s">
        <v>77</v>
      </c>
      <c r="C5145" s="127">
        <v>0</v>
      </c>
      <c r="D5145" s="132">
        <v>0</v>
      </c>
      <c r="E5145" s="132">
        <v>0</v>
      </c>
      <c r="F5145" s="127">
        <v>0</v>
      </c>
      <c r="G5145" s="127"/>
      <c r="H5145" s="127"/>
      <c r="I5145" s="127"/>
      <c r="J5145" s="127"/>
      <c r="K5145" s="128">
        <f t="shared" si="80"/>
        <v>0</v>
      </c>
    </row>
    <row r="5146" spans="1:11" x14ac:dyDescent="0.25">
      <c r="A5146" s="59">
        <v>44136</v>
      </c>
      <c r="B5146" s="64">
        <v>3</v>
      </c>
      <c r="C5146" s="64">
        <v>0</v>
      </c>
      <c r="D5146" s="130">
        <v>0</v>
      </c>
      <c r="E5146" s="130">
        <v>0</v>
      </c>
      <c r="F5146" s="64">
        <v>0</v>
      </c>
      <c r="K5146" s="65">
        <f t="shared" si="80"/>
        <v>0</v>
      </c>
    </row>
    <row r="5147" spans="1:11" x14ac:dyDescent="0.25">
      <c r="A5147" s="59">
        <v>44136</v>
      </c>
      <c r="B5147" s="64">
        <v>4</v>
      </c>
      <c r="C5147" s="64">
        <v>0</v>
      </c>
      <c r="D5147" s="130">
        <v>0</v>
      </c>
      <c r="E5147" s="130">
        <v>0</v>
      </c>
      <c r="F5147" s="64">
        <v>0</v>
      </c>
      <c r="K5147" s="65">
        <f t="shared" si="80"/>
        <v>0</v>
      </c>
    </row>
    <row r="5148" spans="1:11" x14ac:dyDescent="0.25">
      <c r="A5148" s="59">
        <v>44136</v>
      </c>
      <c r="B5148" s="64">
        <v>5</v>
      </c>
      <c r="C5148" s="64">
        <v>0</v>
      </c>
      <c r="D5148" s="130">
        <v>0</v>
      </c>
      <c r="E5148" s="130">
        <v>0</v>
      </c>
      <c r="F5148" s="64">
        <v>0</v>
      </c>
      <c r="K5148" s="65">
        <f t="shared" si="80"/>
        <v>0</v>
      </c>
    </row>
    <row r="5149" spans="1:11" x14ac:dyDescent="0.25">
      <c r="A5149" s="59">
        <v>44136</v>
      </c>
      <c r="B5149" s="64">
        <v>6</v>
      </c>
      <c r="C5149" s="64">
        <v>0</v>
      </c>
      <c r="D5149" s="130">
        <v>10</v>
      </c>
      <c r="E5149" s="130">
        <v>10</v>
      </c>
      <c r="F5149" s="64">
        <v>0</v>
      </c>
      <c r="K5149" s="65">
        <f t="shared" si="80"/>
        <v>5</v>
      </c>
    </row>
    <row r="5150" spans="1:11" x14ac:dyDescent="0.25">
      <c r="A5150" s="59">
        <v>44136</v>
      </c>
      <c r="B5150" s="64">
        <v>7</v>
      </c>
      <c r="C5150" s="64">
        <v>1000</v>
      </c>
      <c r="D5150" s="130">
        <v>40</v>
      </c>
      <c r="E5150" s="130">
        <v>70</v>
      </c>
      <c r="F5150" s="64">
        <v>180</v>
      </c>
      <c r="K5150" s="65">
        <f t="shared" si="80"/>
        <v>323</v>
      </c>
    </row>
    <row r="5151" spans="1:11" x14ac:dyDescent="0.25">
      <c r="A5151" s="59">
        <v>44136</v>
      </c>
      <c r="B5151" s="64">
        <v>8</v>
      </c>
      <c r="C5151" s="64">
        <v>14000</v>
      </c>
      <c r="D5151" s="130">
        <v>440</v>
      </c>
      <c r="E5151" s="130">
        <v>1830</v>
      </c>
      <c r="F5151" s="64">
        <v>1250</v>
      </c>
      <c r="K5151" s="65">
        <f t="shared" si="80"/>
        <v>4380</v>
      </c>
    </row>
    <row r="5152" spans="1:11" x14ac:dyDescent="0.25">
      <c r="A5152" s="59">
        <v>44136</v>
      </c>
      <c r="B5152" s="64">
        <v>9</v>
      </c>
      <c r="C5152" s="64">
        <v>23000</v>
      </c>
      <c r="D5152" s="130">
        <v>2560</v>
      </c>
      <c r="E5152" s="130">
        <v>4500</v>
      </c>
      <c r="F5152" s="64">
        <v>7950</v>
      </c>
      <c r="K5152" s="65">
        <f t="shared" si="80"/>
        <v>9503</v>
      </c>
    </row>
    <row r="5153" spans="1:11" x14ac:dyDescent="0.25">
      <c r="A5153" s="59">
        <v>44136</v>
      </c>
      <c r="B5153" s="64">
        <v>10</v>
      </c>
      <c r="C5153" s="64">
        <v>111000</v>
      </c>
      <c r="D5153" s="130">
        <v>1700</v>
      </c>
      <c r="E5153" s="130">
        <v>2930</v>
      </c>
      <c r="F5153" s="64">
        <v>14350</v>
      </c>
      <c r="K5153" s="65">
        <f t="shared" si="80"/>
        <v>32495</v>
      </c>
    </row>
    <row r="5154" spans="1:11" x14ac:dyDescent="0.25">
      <c r="A5154" s="59">
        <v>44136</v>
      </c>
      <c r="B5154" s="64">
        <v>11</v>
      </c>
      <c r="C5154" s="64">
        <v>111000</v>
      </c>
      <c r="D5154" s="130">
        <v>1740</v>
      </c>
      <c r="E5154" s="130">
        <v>2430</v>
      </c>
      <c r="F5154" s="64">
        <v>10170</v>
      </c>
      <c r="K5154" s="65">
        <f t="shared" si="80"/>
        <v>31335</v>
      </c>
    </row>
    <row r="5155" spans="1:11" x14ac:dyDescent="0.25">
      <c r="A5155" s="59">
        <v>44136</v>
      </c>
      <c r="B5155" s="64">
        <v>12</v>
      </c>
      <c r="C5155" s="64">
        <v>89000</v>
      </c>
      <c r="D5155" s="130">
        <v>1460</v>
      </c>
      <c r="E5155" s="130">
        <v>2180</v>
      </c>
      <c r="F5155" s="64">
        <v>15130</v>
      </c>
      <c r="K5155" s="65">
        <f t="shared" si="80"/>
        <v>26943</v>
      </c>
    </row>
    <row r="5156" spans="1:11" x14ac:dyDescent="0.25">
      <c r="A5156" s="59">
        <v>44136</v>
      </c>
      <c r="B5156" s="64">
        <v>13</v>
      </c>
      <c r="C5156" s="64">
        <v>80000</v>
      </c>
      <c r="D5156" s="130">
        <v>1610</v>
      </c>
      <c r="E5156" s="130">
        <v>2370</v>
      </c>
      <c r="F5156" s="64">
        <v>10580</v>
      </c>
      <c r="K5156" s="65">
        <f t="shared" si="80"/>
        <v>23640</v>
      </c>
    </row>
    <row r="5157" spans="1:11" x14ac:dyDescent="0.25">
      <c r="A5157" s="59">
        <v>44136</v>
      </c>
      <c r="B5157" s="64">
        <v>14</v>
      </c>
      <c r="C5157" s="64">
        <v>73000</v>
      </c>
      <c r="D5157" s="130">
        <v>960</v>
      </c>
      <c r="E5157" s="130">
        <v>1170</v>
      </c>
      <c r="F5157" s="64">
        <v>7280</v>
      </c>
      <c r="K5157" s="65">
        <f t="shared" si="80"/>
        <v>20603</v>
      </c>
    </row>
    <row r="5158" spans="1:11" x14ac:dyDescent="0.25">
      <c r="A5158" s="59">
        <v>44136</v>
      </c>
      <c r="B5158" s="64">
        <v>15</v>
      </c>
      <c r="C5158" s="64">
        <v>15000</v>
      </c>
      <c r="D5158" s="130">
        <v>280</v>
      </c>
      <c r="E5158" s="130">
        <v>300</v>
      </c>
      <c r="F5158" s="64">
        <v>1940</v>
      </c>
      <c r="K5158" s="65">
        <f t="shared" si="80"/>
        <v>4380</v>
      </c>
    </row>
    <row r="5159" spans="1:11" x14ac:dyDescent="0.25">
      <c r="A5159" s="59">
        <v>44136</v>
      </c>
      <c r="B5159" s="64">
        <v>16</v>
      </c>
      <c r="C5159" s="64">
        <v>3000</v>
      </c>
      <c r="D5159" s="130">
        <v>60</v>
      </c>
      <c r="E5159" s="130">
        <v>110</v>
      </c>
      <c r="F5159" s="64">
        <v>170</v>
      </c>
      <c r="K5159" s="65">
        <f t="shared" si="80"/>
        <v>835</v>
      </c>
    </row>
    <row r="5160" spans="1:11" x14ac:dyDescent="0.25">
      <c r="A5160" s="59">
        <v>44136</v>
      </c>
      <c r="B5160" s="64">
        <v>17</v>
      </c>
      <c r="C5160" s="64">
        <v>0</v>
      </c>
      <c r="D5160" s="130">
        <v>10</v>
      </c>
      <c r="E5160" s="130">
        <v>10</v>
      </c>
      <c r="F5160" s="64">
        <v>0</v>
      </c>
      <c r="K5160" s="65">
        <f t="shared" si="80"/>
        <v>5</v>
      </c>
    </row>
    <row r="5161" spans="1:11" x14ac:dyDescent="0.25">
      <c r="A5161" s="59">
        <v>44136</v>
      </c>
      <c r="B5161" s="64">
        <v>18</v>
      </c>
      <c r="C5161" s="64">
        <v>0</v>
      </c>
      <c r="D5161" s="130">
        <v>0</v>
      </c>
      <c r="E5161" s="130">
        <v>0</v>
      </c>
      <c r="F5161" s="64">
        <v>0</v>
      </c>
      <c r="K5161" s="65">
        <f t="shared" si="80"/>
        <v>0</v>
      </c>
    </row>
    <row r="5162" spans="1:11" x14ac:dyDescent="0.25">
      <c r="A5162" s="59">
        <v>44136</v>
      </c>
      <c r="B5162" s="64">
        <v>19</v>
      </c>
      <c r="C5162" s="64">
        <v>0</v>
      </c>
      <c r="D5162" s="130">
        <v>0</v>
      </c>
      <c r="E5162" s="130">
        <v>0</v>
      </c>
      <c r="F5162" s="64">
        <v>0</v>
      </c>
      <c r="K5162" s="65">
        <f t="shared" si="80"/>
        <v>0</v>
      </c>
    </row>
    <row r="5163" spans="1:11" x14ac:dyDescent="0.25">
      <c r="A5163" s="59">
        <v>44136</v>
      </c>
      <c r="B5163" s="64">
        <v>20</v>
      </c>
      <c r="C5163" s="64">
        <v>0</v>
      </c>
      <c r="D5163" s="130">
        <v>0</v>
      </c>
      <c r="E5163" s="130">
        <v>0</v>
      </c>
      <c r="F5163" s="64">
        <v>0</v>
      </c>
      <c r="K5163" s="65">
        <f t="shared" si="80"/>
        <v>0</v>
      </c>
    </row>
    <row r="5164" spans="1:11" x14ac:dyDescent="0.25">
      <c r="A5164" s="59">
        <v>44136</v>
      </c>
      <c r="B5164" s="64">
        <v>21</v>
      </c>
      <c r="C5164" s="64">
        <v>0</v>
      </c>
      <c r="D5164" s="130">
        <v>0</v>
      </c>
      <c r="E5164" s="130">
        <v>0</v>
      </c>
      <c r="F5164" s="64">
        <v>0</v>
      </c>
      <c r="K5164" s="65">
        <f t="shared" si="80"/>
        <v>0</v>
      </c>
    </row>
    <row r="5165" spans="1:11" x14ac:dyDescent="0.25">
      <c r="A5165" s="59">
        <v>44136</v>
      </c>
      <c r="B5165" s="64">
        <v>22</v>
      </c>
      <c r="C5165" s="64">
        <v>0</v>
      </c>
      <c r="D5165" s="130">
        <v>0</v>
      </c>
      <c r="E5165" s="130">
        <v>0</v>
      </c>
      <c r="F5165" s="64">
        <v>0</v>
      </c>
      <c r="K5165" s="65">
        <f t="shared" si="80"/>
        <v>0</v>
      </c>
    </row>
    <row r="5166" spans="1:11" x14ac:dyDescent="0.25">
      <c r="A5166" s="59">
        <v>44136</v>
      </c>
      <c r="B5166" s="64">
        <v>23</v>
      </c>
      <c r="C5166" s="64">
        <v>0</v>
      </c>
      <c r="D5166" s="130">
        <v>0</v>
      </c>
      <c r="E5166" s="130">
        <v>0</v>
      </c>
      <c r="F5166" s="64">
        <v>0</v>
      </c>
      <c r="K5166" s="65">
        <f t="shared" si="80"/>
        <v>0</v>
      </c>
    </row>
    <row r="5167" spans="1:11" x14ac:dyDescent="0.25">
      <c r="A5167" s="59">
        <v>44136</v>
      </c>
      <c r="B5167" s="64">
        <v>24</v>
      </c>
      <c r="C5167" s="64">
        <v>0</v>
      </c>
      <c r="D5167" s="130">
        <v>0</v>
      </c>
      <c r="E5167" s="130">
        <v>0</v>
      </c>
      <c r="F5167" s="64">
        <v>0</v>
      </c>
      <c r="K5167" s="65">
        <f t="shared" si="80"/>
        <v>0</v>
      </c>
    </row>
    <row r="5168" spans="1:11" x14ac:dyDescent="0.25">
      <c r="A5168" s="59">
        <v>44137</v>
      </c>
      <c r="B5168" s="64">
        <v>1</v>
      </c>
      <c r="C5168" s="64">
        <v>0</v>
      </c>
      <c r="D5168" s="130">
        <v>0</v>
      </c>
      <c r="E5168" s="130">
        <v>0</v>
      </c>
      <c r="F5168" s="64">
        <v>0</v>
      </c>
      <c r="K5168" s="65">
        <f t="shared" si="80"/>
        <v>0</v>
      </c>
    </row>
    <row r="5169" spans="1:11" x14ac:dyDescent="0.25">
      <c r="A5169" s="59">
        <v>44137</v>
      </c>
      <c r="B5169" s="64">
        <v>2</v>
      </c>
      <c r="C5169" s="64">
        <v>0</v>
      </c>
      <c r="D5169" s="130">
        <v>0</v>
      </c>
      <c r="E5169" s="130">
        <v>0</v>
      </c>
      <c r="F5169" s="64">
        <v>0</v>
      </c>
      <c r="K5169" s="65">
        <f t="shared" si="80"/>
        <v>0</v>
      </c>
    </row>
    <row r="5170" spans="1:11" x14ac:dyDescent="0.25">
      <c r="A5170" s="59">
        <v>44137</v>
      </c>
      <c r="B5170" s="64">
        <v>3</v>
      </c>
      <c r="C5170" s="64">
        <v>0</v>
      </c>
      <c r="D5170" s="130">
        <v>0</v>
      </c>
      <c r="E5170" s="130">
        <v>0</v>
      </c>
      <c r="F5170" s="64">
        <v>0</v>
      </c>
      <c r="K5170" s="65">
        <f t="shared" si="80"/>
        <v>0</v>
      </c>
    </row>
    <row r="5171" spans="1:11" x14ac:dyDescent="0.25">
      <c r="A5171" s="59">
        <v>44137</v>
      </c>
      <c r="B5171" s="64">
        <v>4</v>
      </c>
      <c r="C5171" s="64">
        <v>0</v>
      </c>
      <c r="D5171" s="130">
        <v>0</v>
      </c>
      <c r="E5171" s="130">
        <v>0</v>
      </c>
      <c r="F5171" s="64">
        <v>0</v>
      </c>
      <c r="K5171" s="65">
        <f t="shared" si="80"/>
        <v>0</v>
      </c>
    </row>
    <row r="5172" spans="1:11" x14ac:dyDescent="0.25">
      <c r="A5172" s="59">
        <v>44137</v>
      </c>
      <c r="B5172" s="64">
        <v>5</v>
      </c>
      <c r="C5172" s="64">
        <v>0</v>
      </c>
      <c r="D5172" s="130">
        <v>0</v>
      </c>
      <c r="E5172" s="130">
        <v>0</v>
      </c>
      <c r="F5172" s="64">
        <v>0</v>
      </c>
      <c r="K5172" s="65">
        <f t="shared" si="80"/>
        <v>0</v>
      </c>
    </row>
    <row r="5173" spans="1:11" x14ac:dyDescent="0.25">
      <c r="A5173" s="59">
        <v>44137</v>
      </c>
      <c r="B5173" s="64">
        <v>6</v>
      </c>
      <c r="C5173" s="64">
        <v>0</v>
      </c>
      <c r="D5173" s="130">
        <v>10</v>
      </c>
      <c r="E5173" s="130">
        <v>0</v>
      </c>
      <c r="F5173" s="64">
        <v>0</v>
      </c>
      <c r="K5173" s="65">
        <f t="shared" si="80"/>
        <v>3</v>
      </c>
    </row>
    <row r="5174" spans="1:11" x14ac:dyDescent="0.25">
      <c r="A5174" s="59">
        <v>44137</v>
      </c>
      <c r="B5174" s="64">
        <v>7</v>
      </c>
      <c r="C5174" s="64">
        <v>6000</v>
      </c>
      <c r="D5174" s="130">
        <v>50</v>
      </c>
      <c r="E5174" s="130">
        <v>60</v>
      </c>
      <c r="F5174" s="64">
        <v>290</v>
      </c>
      <c r="K5174" s="65">
        <f t="shared" si="80"/>
        <v>1600</v>
      </c>
    </row>
    <row r="5175" spans="1:11" x14ac:dyDescent="0.25">
      <c r="A5175" s="59">
        <v>44137</v>
      </c>
      <c r="B5175" s="64">
        <v>8</v>
      </c>
      <c r="C5175" s="64">
        <v>69000</v>
      </c>
      <c r="D5175" s="130">
        <v>460</v>
      </c>
      <c r="E5175" s="130">
        <v>2130</v>
      </c>
      <c r="F5175" s="64">
        <v>4150</v>
      </c>
      <c r="K5175" s="65">
        <f t="shared" si="80"/>
        <v>18935</v>
      </c>
    </row>
    <row r="5176" spans="1:11" x14ac:dyDescent="0.25">
      <c r="A5176" s="59">
        <v>44137</v>
      </c>
      <c r="B5176" s="64">
        <v>9</v>
      </c>
      <c r="C5176" s="64">
        <v>147000</v>
      </c>
      <c r="D5176" s="130">
        <v>1610</v>
      </c>
      <c r="E5176" s="130">
        <v>2490</v>
      </c>
      <c r="F5176" s="64">
        <v>17730</v>
      </c>
      <c r="K5176" s="65">
        <f t="shared" si="80"/>
        <v>42208</v>
      </c>
    </row>
    <row r="5177" spans="1:11" x14ac:dyDescent="0.25">
      <c r="A5177" s="59">
        <v>44137</v>
      </c>
      <c r="B5177" s="64">
        <v>10</v>
      </c>
      <c r="C5177" s="64">
        <v>99000</v>
      </c>
      <c r="D5177" s="130">
        <v>2009.9999999999998</v>
      </c>
      <c r="E5177" s="130">
        <v>3250</v>
      </c>
      <c r="F5177" s="64">
        <v>8730</v>
      </c>
      <c r="K5177" s="65">
        <f t="shared" si="80"/>
        <v>28248</v>
      </c>
    </row>
    <row r="5178" spans="1:11" x14ac:dyDescent="0.25">
      <c r="A5178" s="59">
        <v>44137</v>
      </c>
      <c r="B5178" s="64">
        <v>11</v>
      </c>
      <c r="C5178" s="64">
        <v>69000</v>
      </c>
      <c r="D5178" s="130">
        <v>3950</v>
      </c>
      <c r="E5178" s="130">
        <v>2220</v>
      </c>
      <c r="F5178" s="64">
        <v>10240</v>
      </c>
      <c r="K5178" s="65">
        <f t="shared" si="80"/>
        <v>21353</v>
      </c>
    </row>
    <row r="5179" spans="1:11" x14ac:dyDescent="0.25">
      <c r="A5179" s="59">
        <v>44137</v>
      </c>
      <c r="B5179" s="64">
        <v>12</v>
      </c>
      <c r="C5179" s="64">
        <v>57000</v>
      </c>
      <c r="D5179" s="130">
        <v>3820</v>
      </c>
      <c r="E5179" s="130">
        <v>4730</v>
      </c>
      <c r="F5179" s="64">
        <v>15080</v>
      </c>
      <c r="K5179" s="65">
        <f t="shared" si="80"/>
        <v>20158</v>
      </c>
    </row>
    <row r="5180" spans="1:11" x14ac:dyDescent="0.25">
      <c r="A5180" s="59">
        <v>44137</v>
      </c>
      <c r="B5180" s="64">
        <v>13</v>
      </c>
      <c r="C5180" s="64">
        <v>103000</v>
      </c>
      <c r="D5180" s="130">
        <v>4540</v>
      </c>
      <c r="E5180" s="130">
        <v>3400</v>
      </c>
      <c r="F5180" s="64">
        <v>16970</v>
      </c>
      <c r="K5180" s="65">
        <f t="shared" si="80"/>
        <v>31978</v>
      </c>
    </row>
    <row r="5181" spans="1:11" x14ac:dyDescent="0.25">
      <c r="A5181" s="59">
        <v>44137</v>
      </c>
      <c r="B5181" s="64">
        <v>14</v>
      </c>
      <c r="C5181" s="64">
        <v>155000</v>
      </c>
      <c r="D5181" s="130">
        <v>1880</v>
      </c>
      <c r="E5181" s="130">
        <v>2240</v>
      </c>
      <c r="F5181" s="64">
        <v>10760</v>
      </c>
      <c r="K5181" s="65">
        <f t="shared" si="80"/>
        <v>42470</v>
      </c>
    </row>
    <row r="5182" spans="1:11" x14ac:dyDescent="0.25">
      <c r="A5182" s="59">
        <v>44137</v>
      </c>
      <c r="B5182" s="64">
        <v>15</v>
      </c>
      <c r="C5182" s="64">
        <v>61000</v>
      </c>
      <c r="D5182" s="130">
        <v>1550</v>
      </c>
      <c r="E5182" s="130">
        <v>1220</v>
      </c>
      <c r="F5182" s="64">
        <v>3540</v>
      </c>
      <c r="K5182" s="65">
        <f t="shared" si="80"/>
        <v>16828</v>
      </c>
    </row>
    <row r="5183" spans="1:11" x14ac:dyDescent="0.25">
      <c r="A5183" s="59">
        <v>44137</v>
      </c>
      <c r="B5183" s="64">
        <v>16</v>
      </c>
      <c r="C5183" s="64">
        <v>37000</v>
      </c>
      <c r="D5183" s="130">
        <v>620</v>
      </c>
      <c r="E5183" s="130">
        <v>840</v>
      </c>
      <c r="F5183" s="64">
        <v>2680</v>
      </c>
      <c r="K5183" s="65">
        <f t="shared" si="80"/>
        <v>10285</v>
      </c>
    </row>
    <row r="5184" spans="1:11" x14ac:dyDescent="0.25">
      <c r="A5184" s="59">
        <v>44137</v>
      </c>
      <c r="B5184" s="64">
        <v>17</v>
      </c>
      <c r="C5184" s="64">
        <v>2000</v>
      </c>
      <c r="D5184" s="130">
        <v>50</v>
      </c>
      <c r="E5184" s="130">
        <v>70</v>
      </c>
      <c r="F5184" s="64">
        <v>350</v>
      </c>
      <c r="K5184" s="65">
        <f t="shared" si="80"/>
        <v>618</v>
      </c>
    </row>
    <row r="5185" spans="1:13" x14ac:dyDescent="0.25">
      <c r="A5185" s="59">
        <v>44137</v>
      </c>
      <c r="B5185" s="64">
        <v>18</v>
      </c>
      <c r="C5185" s="64">
        <v>0</v>
      </c>
      <c r="D5185" s="130">
        <v>0</v>
      </c>
      <c r="E5185" s="130">
        <v>0</v>
      </c>
      <c r="F5185" s="64">
        <v>0</v>
      </c>
      <c r="K5185" s="65">
        <f t="shared" si="80"/>
        <v>0</v>
      </c>
    </row>
    <row r="5186" spans="1:13" x14ac:dyDescent="0.25">
      <c r="A5186" s="59">
        <v>44137</v>
      </c>
      <c r="B5186" s="64">
        <v>19</v>
      </c>
      <c r="C5186" s="64">
        <v>0</v>
      </c>
      <c r="D5186" s="130">
        <v>0</v>
      </c>
      <c r="E5186" s="130">
        <v>0</v>
      </c>
      <c r="F5186" s="64">
        <v>0</v>
      </c>
      <c r="K5186" s="65">
        <f t="shared" si="80"/>
        <v>0</v>
      </c>
    </row>
    <row r="5187" spans="1:13" x14ac:dyDescent="0.25">
      <c r="A5187" s="59">
        <v>44137</v>
      </c>
      <c r="B5187" s="64">
        <v>20</v>
      </c>
      <c r="C5187" s="64">
        <v>0</v>
      </c>
      <c r="D5187" s="130">
        <v>0</v>
      </c>
      <c r="E5187" s="130">
        <v>0</v>
      </c>
      <c r="F5187" s="64">
        <v>0</v>
      </c>
      <c r="K5187" s="65">
        <f t="shared" si="80"/>
        <v>0</v>
      </c>
    </row>
    <row r="5188" spans="1:13" x14ac:dyDescent="0.25">
      <c r="A5188" s="59">
        <v>44137</v>
      </c>
      <c r="B5188" s="64">
        <v>21</v>
      </c>
      <c r="C5188" s="64">
        <v>0</v>
      </c>
      <c r="D5188" s="130">
        <v>0</v>
      </c>
      <c r="E5188" s="130">
        <v>0</v>
      </c>
      <c r="F5188" s="64">
        <v>0</v>
      </c>
      <c r="K5188" s="65">
        <f t="shared" si="80"/>
        <v>0</v>
      </c>
    </row>
    <row r="5189" spans="1:13" x14ac:dyDescent="0.25">
      <c r="A5189" s="59">
        <v>44137</v>
      </c>
      <c r="B5189" s="64">
        <v>22</v>
      </c>
      <c r="C5189" s="64">
        <v>0</v>
      </c>
      <c r="D5189" s="130">
        <v>0</v>
      </c>
      <c r="E5189" s="130">
        <v>0</v>
      </c>
      <c r="F5189" s="64">
        <v>0</v>
      </c>
      <c r="K5189" s="65">
        <f t="shared" si="80"/>
        <v>0</v>
      </c>
    </row>
    <row r="5190" spans="1:13" x14ac:dyDescent="0.25">
      <c r="A5190" s="59">
        <v>44137</v>
      </c>
      <c r="B5190" s="64">
        <v>23</v>
      </c>
      <c r="C5190" s="64">
        <v>0</v>
      </c>
      <c r="D5190" s="130">
        <v>0</v>
      </c>
      <c r="E5190" s="130">
        <v>0</v>
      </c>
      <c r="F5190" s="64">
        <v>0</v>
      </c>
      <c r="K5190" s="65">
        <f t="shared" si="80"/>
        <v>0</v>
      </c>
    </row>
    <row r="5191" spans="1:13" x14ac:dyDescent="0.25">
      <c r="A5191" s="59">
        <v>44137</v>
      </c>
      <c r="B5191" s="64">
        <v>24</v>
      </c>
      <c r="C5191" s="64">
        <v>0</v>
      </c>
      <c r="D5191" s="130">
        <v>0</v>
      </c>
      <c r="E5191" s="130">
        <v>0</v>
      </c>
      <c r="F5191" s="64">
        <v>0</v>
      </c>
      <c r="K5191" s="65">
        <f t="shared" si="80"/>
        <v>0</v>
      </c>
    </row>
    <row r="5192" spans="1:13" x14ac:dyDescent="0.25">
      <c r="A5192" s="59">
        <v>44138</v>
      </c>
      <c r="B5192" s="64">
        <v>1</v>
      </c>
      <c r="C5192" s="64">
        <v>0</v>
      </c>
      <c r="D5192" s="130">
        <v>0</v>
      </c>
      <c r="E5192" s="130">
        <v>0</v>
      </c>
      <c r="F5192" s="64">
        <v>0</v>
      </c>
      <c r="K5192" s="65">
        <f t="shared" ref="K5192:K5255" si="81">ROUND(AVERAGE(C5192:F5192),0)</f>
        <v>0</v>
      </c>
    </row>
    <row r="5193" spans="1:13" x14ac:dyDescent="0.25">
      <c r="A5193" s="59">
        <v>44138</v>
      </c>
      <c r="B5193" s="64">
        <v>2</v>
      </c>
      <c r="C5193" s="64">
        <v>0</v>
      </c>
      <c r="D5193" s="131">
        <v>0</v>
      </c>
      <c r="E5193" s="131">
        <v>0</v>
      </c>
      <c r="F5193" s="64">
        <v>0</v>
      </c>
      <c r="G5193" s="12"/>
      <c r="H5193" s="12"/>
      <c r="I5193" s="12"/>
      <c r="J5193" s="12"/>
      <c r="K5193" s="65">
        <f t="shared" si="81"/>
        <v>0</v>
      </c>
      <c r="L5193" s="12"/>
      <c r="M5193" s="12"/>
    </row>
    <row r="5194" spans="1:13" x14ac:dyDescent="0.25">
      <c r="A5194" s="59">
        <v>44138</v>
      </c>
      <c r="B5194" s="64">
        <v>3</v>
      </c>
      <c r="C5194" s="64">
        <v>0</v>
      </c>
      <c r="D5194" s="130">
        <v>0</v>
      </c>
      <c r="E5194" s="130">
        <v>0</v>
      </c>
      <c r="F5194" s="64">
        <v>0</v>
      </c>
      <c r="K5194" s="65">
        <f t="shared" si="81"/>
        <v>0</v>
      </c>
    </row>
    <row r="5195" spans="1:13" x14ac:dyDescent="0.25">
      <c r="A5195" s="59">
        <v>44138</v>
      </c>
      <c r="B5195" s="64">
        <v>4</v>
      </c>
      <c r="C5195" s="64">
        <v>0</v>
      </c>
      <c r="D5195" s="130">
        <v>0</v>
      </c>
      <c r="E5195" s="130">
        <v>0</v>
      </c>
      <c r="F5195" s="64">
        <v>0</v>
      </c>
      <c r="K5195" s="65">
        <f t="shared" si="81"/>
        <v>0</v>
      </c>
    </row>
    <row r="5196" spans="1:13" x14ac:dyDescent="0.25">
      <c r="A5196" s="59">
        <v>44138</v>
      </c>
      <c r="B5196" s="64">
        <v>5</v>
      </c>
      <c r="C5196" s="64">
        <v>0</v>
      </c>
      <c r="D5196" s="130">
        <v>0</v>
      </c>
      <c r="E5196" s="130">
        <v>0</v>
      </c>
      <c r="F5196" s="64">
        <v>0</v>
      </c>
      <c r="K5196" s="65">
        <f t="shared" si="81"/>
        <v>0</v>
      </c>
    </row>
    <row r="5197" spans="1:13" x14ac:dyDescent="0.25">
      <c r="A5197" s="59">
        <v>44138</v>
      </c>
      <c r="B5197" s="64">
        <v>6</v>
      </c>
      <c r="C5197" s="64">
        <v>0</v>
      </c>
      <c r="D5197" s="130">
        <v>0</v>
      </c>
      <c r="E5197" s="130">
        <v>10</v>
      </c>
      <c r="F5197" s="64">
        <v>0</v>
      </c>
      <c r="K5197" s="65">
        <f t="shared" si="81"/>
        <v>3</v>
      </c>
    </row>
    <row r="5198" spans="1:13" x14ac:dyDescent="0.25">
      <c r="A5198" s="59">
        <v>44138</v>
      </c>
      <c r="B5198" s="64">
        <v>7</v>
      </c>
      <c r="C5198" s="64">
        <v>5000</v>
      </c>
      <c r="D5198" s="130">
        <v>20</v>
      </c>
      <c r="E5198" s="130">
        <v>30</v>
      </c>
      <c r="F5198" s="64">
        <v>210</v>
      </c>
      <c r="K5198" s="65">
        <f t="shared" si="81"/>
        <v>1315</v>
      </c>
    </row>
    <row r="5199" spans="1:13" x14ac:dyDescent="0.25">
      <c r="A5199" s="59">
        <v>44138</v>
      </c>
      <c r="B5199" s="64">
        <v>8</v>
      </c>
      <c r="C5199" s="64">
        <v>66000</v>
      </c>
      <c r="D5199" s="130">
        <v>230</v>
      </c>
      <c r="E5199" s="130">
        <v>1760</v>
      </c>
      <c r="F5199" s="64">
        <v>3620</v>
      </c>
      <c r="K5199" s="65">
        <f t="shared" si="81"/>
        <v>17903</v>
      </c>
    </row>
    <row r="5200" spans="1:13" x14ac:dyDescent="0.25">
      <c r="A5200" s="59">
        <v>44138</v>
      </c>
      <c r="B5200" s="64">
        <v>9</v>
      </c>
      <c r="C5200" s="64">
        <v>153000</v>
      </c>
      <c r="D5200" s="130">
        <v>2900</v>
      </c>
      <c r="E5200" s="130">
        <v>5950</v>
      </c>
      <c r="F5200" s="64">
        <v>12330</v>
      </c>
      <c r="K5200" s="65">
        <f t="shared" si="81"/>
        <v>43545</v>
      </c>
    </row>
    <row r="5201" spans="1:11" x14ac:dyDescent="0.25">
      <c r="A5201" s="59">
        <v>44138</v>
      </c>
      <c r="B5201" s="64">
        <v>10</v>
      </c>
      <c r="C5201" s="64">
        <v>207000</v>
      </c>
      <c r="D5201" s="130">
        <v>5320</v>
      </c>
      <c r="E5201" s="130">
        <v>3800</v>
      </c>
      <c r="F5201" s="64">
        <v>25710</v>
      </c>
      <c r="K5201" s="65">
        <f t="shared" si="81"/>
        <v>60458</v>
      </c>
    </row>
    <row r="5202" spans="1:11" x14ac:dyDescent="0.25">
      <c r="A5202" s="59">
        <v>44138</v>
      </c>
      <c r="B5202" s="64">
        <v>11</v>
      </c>
      <c r="C5202" s="64">
        <v>234000</v>
      </c>
      <c r="D5202" s="130">
        <v>4080</v>
      </c>
      <c r="E5202" s="130">
        <v>8950</v>
      </c>
      <c r="F5202" s="64">
        <v>27070</v>
      </c>
      <c r="K5202" s="65">
        <f t="shared" si="81"/>
        <v>68525</v>
      </c>
    </row>
    <row r="5203" spans="1:11" x14ac:dyDescent="0.25">
      <c r="A5203" s="59">
        <v>44138</v>
      </c>
      <c r="B5203" s="64">
        <v>12</v>
      </c>
      <c r="C5203" s="64">
        <v>224000</v>
      </c>
      <c r="D5203" s="130">
        <v>2990</v>
      </c>
      <c r="E5203" s="130">
        <v>7920</v>
      </c>
      <c r="F5203" s="64">
        <v>29800</v>
      </c>
      <c r="K5203" s="65">
        <f t="shared" si="81"/>
        <v>66178</v>
      </c>
    </row>
    <row r="5204" spans="1:11" x14ac:dyDescent="0.25">
      <c r="A5204" s="59">
        <v>44138</v>
      </c>
      <c r="B5204" s="64">
        <v>13</v>
      </c>
      <c r="C5204" s="64">
        <v>243000</v>
      </c>
      <c r="D5204" s="130">
        <v>4100</v>
      </c>
      <c r="E5204" s="130">
        <v>7650</v>
      </c>
      <c r="F5204" s="64">
        <v>31250</v>
      </c>
      <c r="K5204" s="65">
        <f t="shared" si="81"/>
        <v>71500</v>
      </c>
    </row>
    <row r="5205" spans="1:11" x14ac:dyDescent="0.25">
      <c r="A5205" s="59">
        <v>44138</v>
      </c>
      <c r="B5205" s="64">
        <v>14</v>
      </c>
      <c r="C5205" s="64">
        <v>196000</v>
      </c>
      <c r="D5205" s="130">
        <v>1920</v>
      </c>
      <c r="E5205" s="130">
        <v>3990</v>
      </c>
      <c r="F5205" s="64">
        <v>17630</v>
      </c>
      <c r="K5205" s="65">
        <f t="shared" si="81"/>
        <v>54885</v>
      </c>
    </row>
    <row r="5206" spans="1:11" x14ac:dyDescent="0.25">
      <c r="A5206" s="59">
        <v>44138</v>
      </c>
      <c r="B5206" s="64">
        <v>15</v>
      </c>
      <c r="C5206" s="64">
        <v>103000</v>
      </c>
      <c r="D5206" s="130">
        <v>1200</v>
      </c>
      <c r="E5206" s="130">
        <v>950</v>
      </c>
      <c r="F5206" s="64">
        <v>6210</v>
      </c>
      <c r="K5206" s="65">
        <f t="shared" si="81"/>
        <v>27840</v>
      </c>
    </row>
    <row r="5207" spans="1:11" x14ac:dyDescent="0.25">
      <c r="A5207" s="59">
        <v>44138</v>
      </c>
      <c r="B5207" s="64">
        <v>16</v>
      </c>
      <c r="C5207" s="64">
        <v>37000</v>
      </c>
      <c r="D5207" s="130">
        <v>430</v>
      </c>
      <c r="E5207" s="130">
        <v>540</v>
      </c>
      <c r="F5207" s="64">
        <v>3760</v>
      </c>
      <c r="K5207" s="65">
        <f t="shared" si="81"/>
        <v>10433</v>
      </c>
    </row>
    <row r="5208" spans="1:11" x14ac:dyDescent="0.25">
      <c r="A5208" s="59">
        <v>44138</v>
      </c>
      <c r="B5208" s="64">
        <v>17</v>
      </c>
      <c r="C5208" s="64">
        <v>2000</v>
      </c>
      <c r="D5208" s="130">
        <v>30</v>
      </c>
      <c r="E5208" s="130">
        <v>30</v>
      </c>
      <c r="F5208" s="64">
        <v>300</v>
      </c>
      <c r="K5208" s="65">
        <f t="shared" si="81"/>
        <v>590</v>
      </c>
    </row>
    <row r="5209" spans="1:11" x14ac:dyDescent="0.25">
      <c r="A5209" s="59">
        <v>44138</v>
      </c>
      <c r="B5209" s="64">
        <v>18</v>
      </c>
      <c r="C5209" s="64">
        <v>0</v>
      </c>
      <c r="D5209" s="130">
        <v>0</v>
      </c>
      <c r="E5209" s="130">
        <v>0</v>
      </c>
      <c r="F5209" s="64">
        <v>0</v>
      </c>
      <c r="K5209" s="65">
        <f t="shared" si="81"/>
        <v>0</v>
      </c>
    </row>
    <row r="5210" spans="1:11" x14ac:dyDescent="0.25">
      <c r="A5210" s="59">
        <v>44138</v>
      </c>
      <c r="B5210" s="64">
        <v>19</v>
      </c>
      <c r="C5210" s="64">
        <v>0</v>
      </c>
      <c r="D5210" s="130">
        <v>0</v>
      </c>
      <c r="E5210" s="130">
        <v>0</v>
      </c>
      <c r="F5210" s="64">
        <v>0</v>
      </c>
      <c r="K5210" s="65">
        <f t="shared" si="81"/>
        <v>0</v>
      </c>
    </row>
    <row r="5211" spans="1:11" x14ac:dyDescent="0.25">
      <c r="A5211" s="59">
        <v>44138</v>
      </c>
      <c r="B5211" s="64">
        <v>20</v>
      </c>
      <c r="C5211" s="64">
        <v>0</v>
      </c>
      <c r="D5211" s="130">
        <v>0</v>
      </c>
      <c r="E5211" s="130">
        <v>0</v>
      </c>
      <c r="F5211" s="64">
        <v>0</v>
      </c>
      <c r="K5211" s="65">
        <f t="shared" si="81"/>
        <v>0</v>
      </c>
    </row>
    <row r="5212" spans="1:11" x14ac:dyDescent="0.25">
      <c r="A5212" s="59">
        <v>44138</v>
      </c>
      <c r="B5212" s="64">
        <v>21</v>
      </c>
      <c r="C5212" s="64">
        <v>0</v>
      </c>
      <c r="D5212" s="130">
        <v>0</v>
      </c>
      <c r="E5212" s="130">
        <v>0</v>
      </c>
      <c r="F5212" s="64">
        <v>0</v>
      </c>
      <c r="K5212" s="65">
        <f t="shared" si="81"/>
        <v>0</v>
      </c>
    </row>
    <row r="5213" spans="1:11" x14ac:dyDescent="0.25">
      <c r="A5213" s="59">
        <v>44138</v>
      </c>
      <c r="B5213" s="64">
        <v>22</v>
      </c>
      <c r="C5213" s="64">
        <v>0</v>
      </c>
      <c r="D5213" s="130">
        <v>0</v>
      </c>
      <c r="E5213" s="130">
        <v>0</v>
      </c>
      <c r="F5213" s="64">
        <v>0</v>
      </c>
      <c r="K5213" s="65">
        <f t="shared" si="81"/>
        <v>0</v>
      </c>
    </row>
    <row r="5214" spans="1:11" x14ac:dyDescent="0.25">
      <c r="A5214" s="59">
        <v>44138</v>
      </c>
      <c r="B5214" s="64">
        <v>23</v>
      </c>
      <c r="C5214" s="64">
        <v>0</v>
      </c>
      <c r="D5214" s="130">
        <v>0</v>
      </c>
      <c r="E5214" s="130">
        <v>0</v>
      </c>
      <c r="F5214" s="64">
        <v>0</v>
      </c>
      <c r="K5214" s="65">
        <f t="shared" si="81"/>
        <v>0</v>
      </c>
    </row>
    <row r="5215" spans="1:11" x14ac:dyDescent="0.25">
      <c r="A5215" s="59">
        <v>44138</v>
      </c>
      <c r="B5215" s="64">
        <v>24</v>
      </c>
      <c r="C5215" s="64">
        <v>0</v>
      </c>
      <c r="D5215" s="130">
        <v>0</v>
      </c>
      <c r="E5215" s="130">
        <v>0</v>
      </c>
      <c r="F5215" s="64">
        <v>0</v>
      </c>
      <c r="K5215" s="65">
        <f t="shared" si="81"/>
        <v>0</v>
      </c>
    </row>
    <row r="5216" spans="1:11" x14ac:dyDescent="0.25">
      <c r="A5216" s="59">
        <v>44139</v>
      </c>
      <c r="B5216" s="64">
        <v>1</v>
      </c>
      <c r="C5216" s="64">
        <v>0</v>
      </c>
      <c r="D5216" s="130">
        <v>0</v>
      </c>
      <c r="E5216" s="130">
        <v>0</v>
      </c>
      <c r="F5216" s="64">
        <v>0</v>
      </c>
      <c r="K5216" s="65">
        <f t="shared" si="81"/>
        <v>0</v>
      </c>
    </row>
    <row r="5217" spans="1:12" x14ac:dyDescent="0.25">
      <c r="A5217" s="59">
        <v>44139</v>
      </c>
      <c r="B5217" s="64">
        <v>2</v>
      </c>
      <c r="C5217" s="64">
        <v>0</v>
      </c>
      <c r="D5217" s="130">
        <v>0</v>
      </c>
      <c r="E5217" s="130">
        <v>0</v>
      </c>
      <c r="F5217" s="64">
        <v>0</v>
      </c>
      <c r="G5217" s="12"/>
      <c r="H5217" s="12"/>
      <c r="I5217" s="12"/>
      <c r="J5217" s="12"/>
      <c r="K5217" s="65">
        <f t="shared" si="81"/>
        <v>0</v>
      </c>
      <c r="L5217" s="12"/>
    </row>
    <row r="5218" spans="1:12" x14ac:dyDescent="0.25">
      <c r="A5218" s="59">
        <v>44139</v>
      </c>
      <c r="B5218" s="64">
        <v>3</v>
      </c>
      <c r="C5218" s="64">
        <v>0</v>
      </c>
      <c r="D5218" s="130">
        <v>0</v>
      </c>
      <c r="E5218" s="130">
        <v>0</v>
      </c>
      <c r="F5218" s="64">
        <v>0</v>
      </c>
      <c r="K5218" s="65">
        <f t="shared" si="81"/>
        <v>0</v>
      </c>
    </row>
    <row r="5219" spans="1:12" x14ac:dyDescent="0.25">
      <c r="A5219" s="59">
        <v>44139</v>
      </c>
      <c r="B5219" s="64">
        <v>4</v>
      </c>
      <c r="C5219" s="64">
        <v>0</v>
      </c>
      <c r="D5219" s="130">
        <v>0</v>
      </c>
      <c r="E5219" s="130">
        <v>0</v>
      </c>
      <c r="F5219" s="64">
        <v>0</v>
      </c>
      <c r="K5219" s="65">
        <f t="shared" si="81"/>
        <v>0</v>
      </c>
    </row>
    <row r="5220" spans="1:12" x14ac:dyDescent="0.25">
      <c r="A5220" s="59">
        <v>44139</v>
      </c>
      <c r="B5220" s="64">
        <v>5</v>
      </c>
      <c r="C5220" s="64">
        <v>0</v>
      </c>
      <c r="D5220" s="130">
        <v>0</v>
      </c>
      <c r="E5220" s="130">
        <v>0</v>
      </c>
      <c r="F5220" s="64">
        <v>0</v>
      </c>
      <c r="K5220" s="65">
        <f t="shared" si="81"/>
        <v>0</v>
      </c>
    </row>
    <row r="5221" spans="1:12" x14ac:dyDescent="0.25">
      <c r="A5221" s="59">
        <v>44139</v>
      </c>
      <c r="B5221" s="64">
        <v>6</v>
      </c>
      <c r="C5221" s="64">
        <v>0</v>
      </c>
      <c r="D5221" s="130">
        <v>10</v>
      </c>
      <c r="E5221" s="130">
        <v>0</v>
      </c>
      <c r="F5221" s="64">
        <v>0</v>
      </c>
      <c r="K5221" s="65">
        <f t="shared" si="81"/>
        <v>3</v>
      </c>
    </row>
    <row r="5222" spans="1:12" x14ac:dyDescent="0.25">
      <c r="A5222" s="59">
        <v>44139</v>
      </c>
      <c r="B5222" s="64">
        <v>7</v>
      </c>
      <c r="C5222" s="64">
        <v>1000</v>
      </c>
      <c r="D5222" s="130">
        <v>10</v>
      </c>
      <c r="E5222" s="130">
        <v>10</v>
      </c>
      <c r="F5222" s="64">
        <v>100</v>
      </c>
      <c r="K5222" s="65">
        <f t="shared" si="81"/>
        <v>280</v>
      </c>
    </row>
    <row r="5223" spans="1:12" x14ac:dyDescent="0.25">
      <c r="A5223" s="59">
        <v>44139</v>
      </c>
      <c r="B5223" s="64">
        <v>8</v>
      </c>
      <c r="C5223" s="64">
        <v>13000</v>
      </c>
      <c r="D5223" s="130">
        <v>330</v>
      </c>
      <c r="E5223" s="130">
        <v>1350</v>
      </c>
      <c r="F5223" s="64">
        <v>3830</v>
      </c>
      <c r="K5223" s="65">
        <f t="shared" si="81"/>
        <v>4628</v>
      </c>
    </row>
    <row r="5224" spans="1:12" x14ac:dyDescent="0.25">
      <c r="A5224" s="59">
        <v>44139</v>
      </c>
      <c r="B5224" s="64">
        <v>9</v>
      </c>
      <c r="C5224" s="64">
        <v>129000</v>
      </c>
      <c r="D5224" s="130">
        <v>3140</v>
      </c>
      <c r="E5224" s="130">
        <v>6200</v>
      </c>
      <c r="F5224" s="64">
        <v>16360</v>
      </c>
      <c r="K5224" s="65">
        <f t="shared" si="81"/>
        <v>38675</v>
      </c>
    </row>
    <row r="5225" spans="1:12" x14ac:dyDescent="0.25">
      <c r="A5225" s="59">
        <v>44139</v>
      </c>
      <c r="B5225" s="64">
        <v>10</v>
      </c>
      <c r="C5225" s="64">
        <v>186000</v>
      </c>
      <c r="D5225" s="130">
        <v>5820</v>
      </c>
      <c r="E5225" s="130">
        <v>8330</v>
      </c>
      <c r="F5225" s="64">
        <v>23940</v>
      </c>
      <c r="K5225" s="65">
        <f t="shared" si="81"/>
        <v>56023</v>
      </c>
    </row>
    <row r="5226" spans="1:12" x14ac:dyDescent="0.25">
      <c r="A5226" s="59">
        <v>44139</v>
      </c>
      <c r="B5226" s="64">
        <v>11</v>
      </c>
      <c r="C5226" s="64">
        <v>218000</v>
      </c>
      <c r="D5226" s="130">
        <v>6120</v>
      </c>
      <c r="E5226" s="130">
        <v>8330</v>
      </c>
      <c r="F5226" s="64">
        <v>27780</v>
      </c>
      <c r="K5226" s="65">
        <f t="shared" si="81"/>
        <v>65058</v>
      </c>
    </row>
    <row r="5227" spans="1:12" x14ac:dyDescent="0.25">
      <c r="A5227" s="59">
        <v>44139</v>
      </c>
      <c r="B5227" s="64">
        <v>12</v>
      </c>
      <c r="C5227" s="64">
        <v>222000</v>
      </c>
      <c r="D5227" s="130">
        <v>6020</v>
      </c>
      <c r="E5227" s="130">
        <v>9050</v>
      </c>
      <c r="F5227" s="64">
        <v>26990</v>
      </c>
      <c r="K5227" s="65">
        <f t="shared" si="81"/>
        <v>66015</v>
      </c>
    </row>
    <row r="5228" spans="1:12" x14ac:dyDescent="0.25">
      <c r="A5228" s="59">
        <v>44139</v>
      </c>
      <c r="B5228" s="64">
        <v>13</v>
      </c>
      <c r="C5228" s="64">
        <v>196000</v>
      </c>
      <c r="D5228" s="130">
        <v>6730</v>
      </c>
      <c r="E5228" s="130">
        <v>9220</v>
      </c>
      <c r="F5228" s="64">
        <v>27340</v>
      </c>
      <c r="K5228" s="65">
        <f t="shared" si="81"/>
        <v>59823</v>
      </c>
    </row>
    <row r="5229" spans="1:12" x14ac:dyDescent="0.25">
      <c r="A5229" s="59">
        <v>44139</v>
      </c>
      <c r="B5229" s="64">
        <v>14</v>
      </c>
      <c r="C5229" s="64">
        <v>180000</v>
      </c>
      <c r="D5229" s="130">
        <v>6040</v>
      </c>
      <c r="E5229" s="130">
        <v>8170</v>
      </c>
      <c r="F5229" s="64">
        <v>24170</v>
      </c>
      <c r="K5229" s="65">
        <f t="shared" si="81"/>
        <v>54595</v>
      </c>
    </row>
    <row r="5230" spans="1:12" x14ac:dyDescent="0.25">
      <c r="A5230" s="59">
        <v>44139</v>
      </c>
      <c r="B5230" s="64">
        <v>15</v>
      </c>
      <c r="C5230" s="64">
        <v>121000</v>
      </c>
      <c r="D5230" s="130">
        <v>4850</v>
      </c>
      <c r="E5230" s="130">
        <v>6220</v>
      </c>
      <c r="F5230" s="64">
        <v>17390</v>
      </c>
      <c r="K5230" s="65">
        <f t="shared" si="81"/>
        <v>37365</v>
      </c>
    </row>
    <row r="5231" spans="1:12" x14ac:dyDescent="0.25">
      <c r="A5231" s="59">
        <v>44139</v>
      </c>
      <c r="B5231" s="64">
        <v>16</v>
      </c>
      <c r="C5231" s="64">
        <v>35000</v>
      </c>
      <c r="D5231" s="130">
        <v>1250</v>
      </c>
      <c r="E5231" s="130">
        <v>1080</v>
      </c>
      <c r="F5231" s="64">
        <v>4290</v>
      </c>
      <c r="K5231" s="65">
        <f t="shared" si="81"/>
        <v>10405</v>
      </c>
    </row>
    <row r="5232" spans="1:12" x14ac:dyDescent="0.25">
      <c r="A5232" s="59">
        <v>44139</v>
      </c>
      <c r="B5232" s="64">
        <v>17</v>
      </c>
      <c r="C5232" s="64">
        <v>2000</v>
      </c>
      <c r="D5232" s="130">
        <v>60</v>
      </c>
      <c r="E5232" s="130">
        <v>30</v>
      </c>
      <c r="F5232" s="64">
        <v>130</v>
      </c>
      <c r="K5232" s="65">
        <f t="shared" si="81"/>
        <v>555</v>
      </c>
    </row>
    <row r="5233" spans="1:11" x14ac:dyDescent="0.25">
      <c r="A5233" s="59">
        <v>44139</v>
      </c>
      <c r="B5233" s="64">
        <v>18</v>
      </c>
      <c r="C5233" s="64">
        <v>0</v>
      </c>
      <c r="D5233" s="130">
        <v>0</v>
      </c>
      <c r="E5233" s="130">
        <v>0</v>
      </c>
      <c r="F5233" s="64">
        <v>0</v>
      </c>
      <c r="K5233" s="65">
        <f t="shared" si="81"/>
        <v>0</v>
      </c>
    </row>
    <row r="5234" spans="1:11" x14ac:dyDescent="0.25">
      <c r="A5234" s="59">
        <v>44139</v>
      </c>
      <c r="B5234" s="64">
        <v>19</v>
      </c>
      <c r="C5234" s="64">
        <v>0</v>
      </c>
      <c r="D5234" s="130">
        <v>0</v>
      </c>
      <c r="E5234" s="130">
        <v>0</v>
      </c>
      <c r="F5234" s="64">
        <v>0</v>
      </c>
      <c r="K5234" s="65">
        <f t="shared" si="81"/>
        <v>0</v>
      </c>
    </row>
    <row r="5235" spans="1:11" x14ac:dyDescent="0.25">
      <c r="A5235" s="59">
        <v>44139</v>
      </c>
      <c r="B5235" s="64">
        <v>20</v>
      </c>
      <c r="C5235" s="64">
        <v>0</v>
      </c>
      <c r="D5235" s="130">
        <v>0</v>
      </c>
      <c r="E5235" s="130">
        <v>0</v>
      </c>
      <c r="F5235" s="64">
        <v>0</v>
      </c>
      <c r="K5235" s="65">
        <f t="shared" si="81"/>
        <v>0</v>
      </c>
    </row>
    <row r="5236" spans="1:11" x14ac:dyDescent="0.25">
      <c r="A5236" s="59">
        <v>44139</v>
      </c>
      <c r="B5236" s="64">
        <v>21</v>
      </c>
      <c r="C5236" s="64">
        <v>0</v>
      </c>
      <c r="D5236" s="130">
        <v>0</v>
      </c>
      <c r="E5236" s="130">
        <v>0</v>
      </c>
      <c r="F5236" s="64">
        <v>0</v>
      </c>
      <c r="K5236" s="65">
        <f t="shared" si="81"/>
        <v>0</v>
      </c>
    </row>
    <row r="5237" spans="1:11" x14ac:dyDescent="0.25">
      <c r="A5237" s="59">
        <v>44139</v>
      </c>
      <c r="B5237" s="64">
        <v>22</v>
      </c>
      <c r="C5237" s="64">
        <v>0</v>
      </c>
      <c r="D5237" s="130">
        <v>0</v>
      </c>
      <c r="E5237" s="130">
        <v>0</v>
      </c>
      <c r="F5237" s="64">
        <v>0</v>
      </c>
      <c r="K5237" s="65">
        <f t="shared" si="81"/>
        <v>0</v>
      </c>
    </row>
    <row r="5238" spans="1:11" x14ac:dyDescent="0.25">
      <c r="A5238" s="59">
        <v>44139</v>
      </c>
      <c r="B5238" s="64">
        <v>23</v>
      </c>
      <c r="C5238" s="64">
        <v>0</v>
      </c>
      <c r="D5238" s="130">
        <v>0</v>
      </c>
      <c r="E5238" s="130">
        <v>0</v>
      </c>
      <c r="F5238" s="64">
        <v>0</v>
      </c>
      <c r="K5238" s="65">
        <f t="shared" si="81"/>
        <v>0</v>
      </c>
    </row>
    <row r="5239" spans="1:11" x14ac:dyDescent="0.25">
      <c r="A5239" s="59">
        <v>44139</v>
      </c>
      <c r="B5239" s="64">
        <v>24</v>
      </c>
      <c r="C5239" s="64">
        <v>0</v>
      </c>
      <c r="D5239" s="130">
        <v>0</v>
      </c>
      <c r="E5239" s="130">
        <v>0</v>
      </c>
      <c r="F5239" s="64">
        <v>0</v>
      </c>
      <c r="K5239" s="65">
        <f t="shared" si="81"/>
        <v>0</v>
      </c>
    </row>
    <row r="5240" spans="1:11" x14ac:dyDescent="0.25">
      <c r="A5240" s="59">
        <v>44140</v>
      </c>
      <c r="B5240" s="64">
        <v>1</v>
      </c>
      <c r="C5240" s="64">
        <v>0</v>
      </c>
      <c r="D5240" s="130">
        <v>0</v>
      </c>
      <c r="E5240" s="130">
        <v>0</v>
      </c>
      <c r="F5240" s="64">
        <v>0</v>
      </c>
      <c r="K5240" s="65">
        <f t="shared" si="81"/>
        <v>0</v>
      </c>
    </row>
    <row r="5241" spans="1:11" x14ac:dyDescent="0.25">
      <c r="A5241" s="59">
        <v>44140</v>
      </c>
      <c r="B5241" s="64">
        <v>2</v>
      </c>
      <c r="C5241" s="64">
        <v>0</v>
      </c>
      <c r="D5241" s="130">
        <v>0</v>
      </c>
      <c r="E5241" s="130">
        <v>0</v>
      </c>
      <c r="F5241" s="64">
        <v>0</v>
      </c>
      <c r="K5241" s="65">
        <f t="shared" si="81"/>
        <v>0</v>
      </c>
    </row>
    <row r="5242" spans="1:11" x14ac:dyDescent="0.25">
      <c r="A5242" s="59">
        <v>44140</v>
      </c>
      <c r="B5242" s="64">
        <v>3</v>
      </c>
      <c r="C5242" s="64">
        <v>0</v>
      </c>
      <c r="D5242" s="130">
        <v>0</v>
      </c>
      <c r="E5242" s="130">
        <v>0</v>
      </c>
      <c r="F5242" s="64">
        <v>0</v>
      </c>
      <c r="K5242" s="65">
        <f t="shared" si="81"/>
        <v>0</v>
      </c>
    </row>
    <row r="5243" spans="1:11" x14ac:dyDescent="0.25">
      <c r="A5243" s="59">
        <v>44140</v>
      </c>
      <c r="B5243" s="64">
        <v>4</v>
      </c>
      <c r="C5243" s="64">
        <v>0</v>
      </c>
      <c r="D5243" s="130">
        <v>0</v>
      </c>
      <c r="E5243" s="130">
        <v>0</v>
      </c>
      <c r="F5243" s="64">
        <v>0</v>
      </c>
      <c r="K5243" s="65">
        <f t="shared" si="81"/>
        <v>0</v>
      </c>
    </row>
    <row r="5244" spans="1:11" x14ac:dyDescent="0.25">
      <c r="A5244" s="59">
        <v>44140</v>
      </c>
      <c r="B5244" s="64">
        <v>5</v>
      </c>
      <c r="C5244" s="64">
        <v>0</v>
      </c>
      <c r="D5244" s="130">
        <v>0</v>
      </c>
      <c r="E5244" s="130">
        <v>0</v>
      </c>
      <c r="F5244" s="64">
        <v>0</v>
      </c>
      <c r="K5244" s="65">
        <f t="shared" si="81"/>
        <v>0</v>
      </c>
    </row>
    <row r="5245" spans="1:11" x14ac:dyDescent="0.25">
      <c r="A5245" s="59">
        <v>44140</v>
      </c>
      <c r="B5245" s="64">
        <v>6</v>
      </c>
      <c r="C5245" s="64">
        <v>0</v>
      </c>
      <c r="D5245" s="130">
        <v>10</v>
      </c>
      <c r="E5245" s="130">
        <v>10</v>
      </c>
      <c r="F5245" s="64">
        <v>0</v>
      </c>
      <c r="K5245" s="65">
        <f t="shared" si="81"/>
        <v>5</v>
      </c>
    </row>
    <row r="5246" spans="1:11" x14ac:dyDescent="0.25">
      <c r="A5246" s="59">
        <v>44140</v>
      </c>
      <c r="B5246" s="64">
        <v>7</v>
      </c>
      <c r="C5246" s="64">
        <v>4000</v>
      </c>
      <c r="D5246" s="130">
        <v>30</v>
      </c>
      <c r="E5246" s="130">
        <v>40</v>
      </c>
      <c r="F5246" s="64">
        <v>200</v>
      </c>
      <c r="K5246" s="65">
        <f t="shared" si="81"/>
        <v>1068</v>
      </c>
    </row>
    <row r="5247" spans="1:11" x14ac:dyDescent="0.25">
      <c r="A5247" s="59">
        <v>44140</v>
      </c>
      <c r="B5247" s="64">
        <v>8</v>
      </c>
      <c r="C5247" s="64">
        <v>58000</v>
      </c>
      <c r="D5247" s="130">
        <v>280</v>
      </c>
      <c r="E5247" s="130">
        <v>3250</v>
      </c>
      <c r="F5247" s="64">
        <v>3790</v>
      </c>
      <c r="K5247" s="65">
        <f t="shared" si="81"/>
        <v>16330</v>
      </c>
    </row>
    <row r="5248" spans="1:11" x14ac:dyDescent="0.25">
      <c r="A5248" s="59">
        <v>44140</v>
      </c>
      <c r="B5248" s="64">
        <v>9</v>
      </c>
      <c r="C5248" s="64">
        <v>138000</v>
      </c>
      <c r="D5248" s="130">
        <v>2960</v>
      </c>
      <c r="E5248" s="130">
        <v>5910</v>
      </c>
      <c r="F5248" s="64">
        <v>16890</v>
      </c>
      <c r="K5248" s="65">
        <f t="shared" si="81"/>
        <v>40940</v>
      </c>
    </row>
    <row r="5249" spans="1:11" x14ac:dyDescent="0.25">
      <c r="A5249" s="59">
        <v>44140</v>
      </c>
      <c r="B5249" s="64">
        <v>10</v>
      </c>
      <c r="C5249" s="64">
        <v>185000</v>
      </c>
      <c r="D5249" s="130">
        <v>5790</v>
      </c>
      <c r="E5249" s="130">
        <v>8320</v>
      </c>
      <c r="F5249" s="64">
        <v>22780</v>
      </c>
      <c r="K5249" s="65">
        <f t="shared" si="81"/>
        <v>55473</v>
      </c>
    </row>
    <row r="5250" spans="1:11" x14ac:dyDescent="0.25">
      <c r="A5250" s="59">
        <v>44140</v>
      </c>
      <c r="B5250" s="64">
        <v>11</v>
      </c>
      <c r="C5250" s="64">
        <v>213000</v>
      </c>
      <c r="D5250" s="130">
        <v>5950</v>
      </c>
      <c r="E5250" s="130">
        <v>9320</v>
      </c>
      <c r="F5250" s="64">
        <v>25770</v>
      </c>
      <c r="K5250" s="65">
        <f t="shared" si="81"/>
        <v>63510</v>
      </c>
    </row>
    <row r="5251" spans="1:11" x14ac:dyDescent="0.25">
      <c r="A5251" s="59">
        <v>44140</v>
      </c>
      <c r="B5251" s="64">
        <v>12</v>
      </c>
      <c r="C5251" s="64">
        <v>214000</v>
      </c>
      <c r="D5251" s="130">
        <v>5980</v>
      </c>
      <c r="E5251" s="130">
        <v>9420</v>
      </c>
      <c r="F5251" s="64">
        <v>26000</v>
      </c>
      <c r="K5251" s="65">
        <f t="shared" si="81"/>
        <v>63850</v>
      </c>
    </row>
    <row r="5252" spans="1:11" x14ac:dyDescent="0.25">
      <c r="A5252" s="59">
        <v>44140</v>
      </c>
      <c r="B5252" s="64">
        <v>13</v>
      </c>
      <c r="C5252" s="64">
        <v>197000</v>
      </c>
      <c r="D5252" s="130">
        <v>6630</v>
      </c>
      <c r="E5252" s="130">
        <v>9030</v>
      </c>
      <c r="F5252" s="64">
        <v>24400</v>
      </c>
      <c r="K5252" s="65">
        <f t="shared" si="81"/>
        <v>59265</v>
      </c>
    </row>
    <row r="5253" spans="1:11" x14ac:dyDescent="0.25">
      <c r="A5253" s="59">
        <v>44140</v>
      </c>
      <c r="B5253" s="64">
        <v>14</v>
      </c>
      <c r="C5253" s="64">
        <v>178000</v>
      </c>
      <c r="D5253" s="130">
        <v>5900</v>
      </c>
      <c r="E5253" s="130">
        <v>7630</v>
      </c>
      <c r="F5253" s="64">
        <v>21280</v>
      </c>
      <c r="K5253" s="65">
        <f t="shared" si="81"/>
        <v>53203</v>
      </c>
    </row>
    <row r="5254" spans="1:11" x14ac:dyDescent="0.25">
      <c r="A5254" s="59">
        <v>44140</v>
      </c>
      <c r="B5254" s="64">
        <v>15</v>
      </c>
      <c r="C5254" s="64">
        <v>123000</v>
      </c>
      <c r="D5254" s="130">
        <v>4510</v>
      </c>
      <c r="E5254" s="130">
        <v>5820</v>
      </c>
      <c r="F5254" s="64">
        <v>15730</v>
      </c>
      <c r="K5254" s="65">
        <f t="shared" si="81"/>
        <v>37265</v>
      </c>
    </row>
    <row r="5255" spans="1:11" x14ac:dyDescent="0.25">
      <c r="A5255" s="59">
        <v>44140</v>
      </c>
      <c r="B5255" s="64">
        <v>16</v>
      </c>
      <c r="C5255" s="64">
        <v>34000</v>
      </c>
      <c r="D5255" s="130">
        <v>1220</v>
      </c>
      <c r="E5255" s="130">
        <v>940</v>
      </c>
      <c r="F5255" s="64">
        <v>3790</v>
      </c>
      <c r="K5255" s="65">
        <f t="shared" si="81"/>
        <v>9988</v>
      </c>
    </row>
    <row r="5256" spans="1:11" x14ac:dyDescent="0.25">
      <c r="A5256" s="59">
        <v>44140</v>
      </c>
      <c r="B5256" s="64">
        <v>17</v>
      </c>
      <c r="C5256" s="64">
        <v>1000</v>
      </c>
      <c r="D5256" s="130">
        <v>30</v>
      </c>
      <c r="E5256" s="130">
        <v>10</v>
      </c>
      <c r="F5256" s="64">
        <v>30</v>
      </c>
      <c r="K5256" s="65">
        <f t="shared" ref="K5256:K5319" si="82">ROUND(AVERAGE(C5256:F5256),0)</f>
        <v>268</v>
      </c>
    </row>
    <row r="5257" spans="1:11" x14ac:dyDescent="0.25">
      <c r="A5257" s="59">
        <v>44140</v>
      </c>
      <c r="B5257" s="64">
        <v>18</v>
      </c>
      <c r="C5257" s="64">
        <v>0</v>
      </c>
      <c r="D5257" s="130">
        <v>0</v>
      </c>
      <c r="E5257" s="130">
        <v>0</v>
      </c>
      <c r="F5257" s="64">
        <v>0</v>
      </c>
      <c r="K5257" s="65">
        <f t="shared" si="82"/>
        <v>0</v>
      </c>
    </row>
    <row r="5258" spans="1:11" x14ac:dyDescent="0.25">
      <c r="A5258" s="59">
        <v>44140</v>
      </c>
      <c r="B5258" s="64">
        <v>19</v>
      </c>
      <c r="C5258" s="64">
        <v>0</v>
      </c>
      <c r="D5258" s="130">
        <v>0</v>
      </c>
      <c r="E5258" s="130">
        <v>0</v>
      </c>
      <c r="F5258" s="64">
        <v>0</v>
      </c>
      <c r="K5258" s="65">
        <f t="shared" si="82"/>
        <v>0</v>
      </c>
    </row>
    <row r="5259" spans="1:11" x14ac:dyDescent="0.25">
      <c r="A5259" s="59">
        <v>44140</v>
      </c>
      <c r="B5259" s="64">
        <v>20</v>
      </c>
      <c r="C5259" s="64">
        <v>0</v>
      </c>
      <c r="D5259" s="130">
        <v>0</v>
      </c>
      <c r="E5259" s="130">
        <v>0</v>
      </c>
      <c r="F5259" s="64">
        <v>0</v>
      </c>
      <c r="K5259" s="65">
        <f t="shared" si="82"/>
        <v>0</v>
      </c>
    </row>
    <row r="5260" spans="1:11" x14ac:dyDescent="0.25">
      <c r="A5260" s="59">
        <v>44140</v>
      </c>
      <c r="B5260" s="64">
        <v>21</v>
      </c>
      <c r="C5260" s="64">
        <v>0</v>
      </c>
      <c r="D5260" s="130">
        <v>0</v>
      </c>
      <c r="E5260" s="130">
        <v>0</v>
      </c>
      <c r="F5260" s="64">
        <v>0</v>
      </c>
      <c r="K5260" s="65">
        <f t="shared" si="82"/>
        <v>0</v>
      </c>
    </row>
    <row r="5261" spans="1:11" x14ac:dyDescent="0.25">
      <c r="A5261" s="59">
        <v>44140</v>
      </c>
      <c r="B5261" s="64">
        <v>22</v>
      </c>
      <c r="C5261" s="64">
        <v>0</v>
      </c>
      <c r="D5261" s="130">
        <v>0</v>
      </c>
      <c r="E5261" s="130">
        <v>0</v>
      </c>
      <c r="F5261" s="64">
        <v>0</v>
      </c>
      <c r="K5261" s="65">
        <f t="shared" si="82"/>
        <v>0</v>
      </c>
    </row>
    <row r="5262" spans="1:11" x14ac:dyDescent="0.25">
      <c r="A5262" s="59">
        <v>44140</v>
      </c>
      <c r="B5262" s="64">
        <v>23</v>
      </c>
      <c r="C5262" s="64">
        <v>0</v>
      </c>
      <c r="D5262" s="130">
        <v>0</v>
      </c>
      <c r="E5262" s="130">
        <v>0</v>
      </c>
      <c r="F5262" s="64">
        <v>0</v>
      </c>
      <c r="K5262" s="65">
        <f t="shared" si="82"/>
        <v>0</v>
      </c>
    </row>
    <row r="5263" spans="1:11" x14ac:dyDescent="0.25">
      <c r="A5263" s="59">
        <v>44140</v>
      </c>
      <c r="B5263" s="64">
        <v>24</v>
      </c>
      <c r="C5263" s="64">
        <v>0</v>
      </c>
      <c r="D5263" s="130">
        <v>0</v>
      </c>
      <c r="E5263" s="130">
        <v>0</v>
      </c>
      <c r="F5263" s="64">
        <v>0</v>
      </c>
      <c r="K5263" s="65">
        <f t="shared" si="82"/>
        <v>0</v>
      </c>
    </row>
    <row r="5264" spans="1:11" x14ac:dyDescent="0.25">
      <c r="A5264" s="59">
        <v>44141</v>
      </c>
      <c r="B5264" s="64">
        <v>1</v>
      </c>
      <c r="C5264" s="64">
        <v>0</v>
      </c>
      <c r="D5264" s="130">
        <v>0</v>
      </c>
      <c r="E5264" s="130">
        <v>0</v>
      </c>
      <c r="F5264" s="64">
        <v>0</v>
      </c>
      <c r="K5264" s="65">
        <f t="shared" si="82"/>
        <v>0</v>
      </c>
    </row>
    <row r="5265" spans="1:11" x14ac:dyDescent="0.25">
      <c r="A5265" s="59">
        <v>44141</v>
      </c>
      <c r="B5265" s="64">
        <v>2</v>
      </c>
      <c r="C5265" s="64">
        <v>0</v>
      </c>
      <c r="D5265" s="130">
        <v>0</v>
      </c>
      <c r="E5265" s="130">
        <v>0</v>
      </c>
      <c r="F5265" s="64">
        <v>0</v>
      </c>
      <c r="K5265" s="65">
        <f t="shared" si="82"/>
        <v>0</v>
      </c>
    </row>
    <row r="5266" spans="1:11" x14ac:dyDescent="0.25">
      <c r="A5266" s="59">
        <v>44141</v>
      </c>
      <c r="B5266" s="64">
        <v>3</v>
      </c>
      <c r="C5266" s="64">
        <v>0</v>
      </c>
      <c r="D5266" s="130">
        <v>0</v>
      </c>
      <c r="E5266" s="130">
        <v>0</v>
      </c>
      <c r="F5266" s="64">
        <v>0</v>
      </c>
      <c r="K5266" s="65">
        <f t="shared" si="82"/>
        <v>0</v>
      </c>
    </row>
    <row r="5267" spans="1:11" x14ac:dyDescent="0.25">
      <c r="A5267" s="59">
        <v>44141</v>
      </c>
      <c r="B5267" s="64">
        <v>4</v>
      </c>
      <c r="C5267" s="64">
        <v>0</v>
      </c>
      <c r="D5267" s="130">
        <v>0</v>
      </c>
      <c r="E5267" s="130">
        <v>0</v>
      </c>
      <c r="F5267" s="64">
        <v>0</v>
      </c>
      <c r="K5267" s="65">
        <f t="shared" si="82"/>
        <v>0</v>
      </c>
    </row>
    <row r="5268" spans="1:11" x14ac:dyDescent="0.25">
      <c r="A5268" s="59">
        <v>44141</v>
      </c>
      <c r="B5268" s="64">
        <v>5</v>
      </c>
      <c r="C5268" s="64">
        <v>0</v>
      </c>
      <c r="D5268" s="130">
        <v>0</v>
      </c>
      <c r="E5268" s="130">
        <v>0</v>
      </c>
      <c r="F5268" s="64">
        <v>0</v>
      </c>
      <c r="K5268" s="65">
        <f t="shared" si="82"/>
        <v>0</v>
      </c>
    </row>
    <row r="5269" spans="1:11" x14ac:dyDescent="0.25">
      <c r="A5269" s="59">
        <v>44141</v>
      </c>
      <c r="B5269" s="64">
        <v>6</v>
      </c>
      <c r="C5269" s="64">
        <v>0</v>
      </c>
      <c r="D5269" s="130">
        <v>10</v>
      </c>
      <c r="E5269" s="130">
        <v>10</v>
      </c>
      <c r="F5269" s="64">
        <v>10</v>
      </c>
      <c r="K5269" s="65">
        <f t="shared" si="82"/>
        <v>8</v>
      </c>
    </row>
    <row r="5270" spans="1:11" x14ac:dyDescent="0.25">
      <c r="A5270" s="59">
        <v>44141</v>
      </c>
      <c r="B5270" s="64">
        <v>7</v>
      </c>
      <c r="C5270" s="64">
        <v>2000</v>
      </c>
      <c r="D5270" s="130">
        <v>20</v>
      </c>
      <c r="E5270" s="130">
        <v>10</v>
      </c>
      <c r="F5270" s="64">
        <v>30</v>
      </c>
      <c r="K5270" s="65">
        <f t="shared" si="82"/>
        <v>515</v>
      </c>
    </row>
    <row r="5271" spans="1:11" x14ac:dyDescent="0.25">
      <c r="A5271" s="59">
        <v>44141</v>
      </c>
      <c r="B5271" s="64">
        <v>8</v>
      </c>
      <c r="C5271" s="64">
        <v>9000</v>
      </c>
      <c r="D5271" s="130">
        <v>160</v>
      </c>
      <c r="E5271" s="130">
        <v>120</v>
      </c>
      <c r="F5271" s="64">
        <v>1010</v>
      </c>
      <c r="K5271" s="65">
        <f t="shared" si="82"/>
        <v>2573</v>
      </c>
    </row>
    <row r="5272" spans="1:11" x14ac:dyDescent="0.25">
      <c r="A5272" s="59">
        <v>44141</v>
      </c>
      <c r="B5272" s="64">
        <v>9</v>
      </c>
      <c r="C5272" s="64">
        <v>85000</v>
      </c>
      <c r="D5272" s="130">
        <v>1280</v>
      </c>
      <c r="E5272" s="130">
        <v>2520</v>
      </c>
      <c r="F5272" s="64">
        <v>11610</v>
      </c>
      <c r="K5272" s="65">
        <f t="shared" si="82"/>
        <v>25103</v>
      </c>
    </row>
    <row r="5273" spans="1:11" x14ac:dyDescent="0.25">
      <c r="A5273" s="59">
        <v>44141</v>
      </c>
      <c r="B5273" s="64">
        <v>10</v>
      </c>
      <c r="C5273" s="64">
        <v>143000</v>
      </c>
      <c r="D5273" s="130">
        <v>2740</v>
      </c>
      <c r="E5273" s="130">
        <v>6030</v>
      </c>
      <c r="F5273" s="64">
        <v>17300</v>
      </c>
      <c r="K5273" s="65">
        <f t="shared" si="82"/>
        <v>42268</v>
      </c>
    </row>
    <row r="5274" spans="1:11" x14ac:dyDescent="0.25">
      <c r="A5274" s="59">
        <v>44141</v>
      </c>
      <c r="B5274" s="64">
        <v>11</v>
      </c>
      <c r="C5274" s="64">
        <v>202000</v>
      </c>
      <c r="D5274" s="130">
        <v>5360</v>
      </c>
      <c r="E5274" s="130">
        <v>8650</v>
      </c>
      <c r="F5274" s="64">
        <v>23180</v>
      </c>
      <c r="K5274" s="65">
        <f t="shared" si="82"/>
        <v>59798</v>
      </c>
    </row>
    <row r="5275" spans="1:11" x14ac:dyDescent="0.25">
      <c r="A5275" s="59">
        <v>44141</v>
      </c>
      <c r="B5275" s="64">
        <v>12</v>
      </c>
      <c r="C5275" s="64">
        <v>210000</v>
      </c>
      <c r="D5275" s="130">
        <v>5440</v>
      </c>
      <c r="E5275" s="130">
        <v>8830</v>
      </c>
      <c r="F5275" s="64">
        <v>23160</v>
      </c>
      <c r="K5275" s="65">
        <f t="shared" si="82"/>
        <v>61858</v>
      </c>
    </row>
    <row r="5276" spans="1:11" x14ac:dyDescent="0.25">
      <c r="A5276" s="59">
        <v>44141</v>
      </c>
      <c r="B5276" s="64">
        <v>13</v>
      </c>
      <c r="C5276" s="64">
        <v>199000</v>
      </c>
      <c r="D5276" s="130">
        <v>6090</v>
      </c>
      <c r="E5276" s="130">
        <v>8470</v>
      </c>
      <c r="F5276" s="64">
        <v>22920</v>
      </c>
      <c r="K5276" s="65">
        <f t="shared" si="82"/>
        <v>59120</v>
      </c>
    </row>
    <row r="5277" spans="1:11" x14ac:dyDescent="0.25">
      <c r="A5277" s="59">
        <v>44141</v>
      </c>
      <c r="B5277" s="64">
        <v>14</v>
      </c>
      <c r="C5277" s="64">
        <v>166000</v>
      </c>
      <c r="D5277" s="130">
        <v>5640</v>
      </c>
      <c r="E5277" s="130">
        <v>7510</v>
      </c>
      <c r="F5277" s="64">
        <v>20350</v>
      </c>
      <c r="K5277" s="65">
        <f t="shared" si="82"/>
        <v>49875</v>
      </c>
    </row>
    <row r="5278" spans="1:11" x14ac:dyDescent="0.25">
      <c r="A5278" s="59">
        <v>44141</v>
      </c>
      <c r="B5278" s="64">
        <v>15</v>
      </c>
      <c r="C5278" s="64">
        <v>114000</v>
      </c>
      <c r="D5278" s="130">
        <v>4380</v>
      </c>
      <c r="E5278" s="130">
        <v>5510</v>
      </c>
      <c r="F5278" s="64">
        <v>14610</v>
      </c>
      <c r="K5278" s="65">
        <f t="shared" si="82"/>
        <v>34625</v>
      </c>
    </row>
    <row r="5279" spans="1:11" x14ac:dyDescent="0.25">
      <c r="A5279" s="59">
        <v>44141</v>
      </c>
      <c r="B5279" s="64">
        <v>16</v>
      </c>
      <c r="C5279" s="64">
        <v>30000</v>
      </c>
      <c r="D5279" s="130">
        <v>1160</v>
      </c>
      <c r="E5279" s="130">
        <v>910</v>
      </c>
      <c r="F5279" s="64">
        <v>3330</v>
      </c>
      <c r="K5279" s="65">
        <f t="shared" si="82"/>
        <v>8850</v>
      </c>
    </row>
    <row r="5280" spans="1:11" x14ac:dyDescent="0.25">
      <c r="A5280" s="59">
        <v>44141</v>
      </c>
      <c r="B5280" s="64">
        <v>17</v>
      </c>
      <c r="C5280" s="64">
        <v>1000</v>
      </c>
      <c r="D5280" s="130">
        <v>60</v>
      </c>
      <c r="E5280" s="130">
        <v>60</v>
      </c>
      <c r="F5280" s="64">
        <v>80</v>
      </c>
      <c r="K5280" s="65">
        <f t="shared" si="82"/>
        <v>300</v>
      </c>
    </row>
    <row r="5281" spans="1:11" x14ac:dyDescent="0.25">
      <c r="A5281" s="59">
        <v>44141</v>
      </c>
      <c r="B5281" s="64">
        <v>18</v>
      </c>
      <c r="C5281" s="64">
        <v>0</v>
      </c>
      <c r="D5281" s="130">
        <v>0</v>
      </c>
      <c r="E5281" s="130">
        <v>0</v>
      </c>
      <c r="F5281" s="64">
        <v>0</v>
      </c>
      <c r="K5281" s="65">
        <f t="shared" si="82"/>
        <v>0</v>
      </c>
    </row>
    <row r="5282" spans="1:11" x14ac:dyDescent="0.25">
      <c r="A5282" s="59">
        <v>44141</v>
      </c>
      <c r="B5282" s="64">
        <v>19</v>
      </c>
      <c r="C5282" s="64">
        <v>0</v>
      </c>
      <c r="D5282" s="130">
        <v>0</v>
      </c>
      <c r="E5282" s="130">
        <v>0</v>
      </c>
      <c r="F5282" s="64">
        <v>0</v>
      </c>
      <c r="K5282" s="65">
        <f t="shared" si="82"/>
        <v>0</v>
      </c>
    </row>
    <row r="5283" spans="1:11" x14ac:dyDescent="0.25">
      <c r="A5283" s="59">
        <v>44141</v>
      </c>
      <c r="B5283" s="64">
        <v>20</v>
      </c>
      <c r="C5283" s="64">
        <v>0</v>
      </c>
      <c r="D5283" s="130">
        <v>0</v>
      </c>
      <c r="E5283" s="130">
        <v>0</v>
      </c>
      <c r="F5283" s="64">
        <v>0</v>
      </c>
      <c r="K5283" s="65">
        <f t="shared" si="82"/>
        <v>0</v>
      </c>
    </row>
    <row r="5284" spans="1:11" x14ac:dyDescent="0.25">
      <c r="A5284" s="59">
        <v>44141</v>
      </c>
      <c r="B5284" s="64">
        <v>21</v>
      </c>
      <c r="C5284" s="64">
        <v>0</v>
      </c>
      <c r="D5284" s="130">
        <v>0</v>
      </c>
      <c r="E5284" s="130">
        <v>0</v>
      </c>
      <c r="F5284" s="64">
        <v>0</v>
      </c>
      <c r="K5284" s="65">
        <f t="shared" si="82"/>
        <v>0</v>
      </c>
    </row>
    <row r="5285" spans="1:11" x14ac:dyDescent="0.25">
      <c r="A5285" s="59">
        <v>44141</v>
      </c>
      <c r="B5285" s="64">
        <v>22</v>
      </c>
      <c r="C5285" s="64">
        <v>0</v>
      </c>
      <c r="D5285" s="130">
        <v>0</v>
      </c>
      <c r="E5285" s="130">
        <v>0</v>
      </c>
      <c r="F5285" s="64">
        <v>0</v>
      </c>
      <c r="K5285" s="65">
        <f t="shared" si="82"/>
        <v>0</v>
      </c>
    </row>
    <row r="5286" spans="1:11" x14ac:dyDescent="0.25">
      <c r="A5286" s="59">
        <v>44141</v>
      </c>
      <c r="B5286" s="64">
        <v>23</v>
      </c>
      <c r="C5286" s="64">
        <v>0</v>
      </c>
      <c r="D5286" s="130">
        <v>0</v>
      </c>
      <c r="E5286" s="130">
        <v>0</v>
      </c>
      <c r="F5286" s="64">
        <v>0</v>
      </c>
      <c r="K5286" s="65">
        <f t="shared" si="82"/>
        <v>0</v>
      </c>
    </row>
    <row r="5287" spans="1:11" x14ac:dyDescent="0.25">
      <c r="A5287" s="59">
        <v>44141</v>
      </c>
      <c r="B5287" s="64">
        <v>24</v>
      </c>
      <c r="C5287" s="64">
        <v>0</v>
      </c>
      <c r="D5287" s="130">
        <v>0</v>
      </c>
      <c r="E5287" s="130">
        <v>0</v>
      </c>
      <c r="F5287" s="64">
        <v>0</v>
      </c>
      <c r="K5287" s="65">
        <f t="shared" si="82"/>
        <v>0</v>
      </c>
    </row>
    <row r="5288" spans="1:11" x14ac:dyDescent="0.25">
      <c r="A5288" s="59">
        <v>44142</v>
      </c>
      <c r="B5288" s="64">
        <v>1</v>
      </c>
      <c r="C5288" s="64">
        <v>0</v>
      </c>
      <c r="D5288" s="130">
        <v>0</v>
      </c>
      <c r="E5288" s="130">
        <v>0</v>
      </c>
      <c r="F5288" s="64">
        <v>0</v>
      </c>
      <c r="K5288" s="65">
        <f t="shared" si="82"/>
        <v>0</v>
      </c>
    </row>
    <row r="5289" spans="1:11" x14ac:dyDescent="0.25">
      <c r="A5289" s="59">
        <v>44142</v>
      </c>
      <c r="B5289" s="64">
        <v>2</v>
      </c>
      <c r="C5289" s="64">
        <v>0</v>
      </c>
      <c r="D5289" s="130">
        <v>0</v>
      </c>
      <c r="E5289" s="130">
        <v>0</v>
      </c>
      <c r="F5289" s="64">
        <v>0</v>
      </c>
      <c r="K5289" s="65">
        <f t="shared" si="82"/>
        <v>0</v>
      </c>
    </row>
    <row r="5290" spans="1:11" x14ac:dyDescent="0.25">
      <c r="A5290" s="59">
        <v>44142</v>
      </c>
      <c r="B5290" s="64">
        <v>3</v>
      </c>
      <c r="C5290" s="64">
        <v>0</v>
      </c>
      <c r="D5290" s="130">
        <v>0</v>
      </c>
      <c r="E5290" s="130">
        <v>0</v>
      </c>
      <c r="F5290" s="64">
        <v>0</v>
      </c>
      <c r="K5290" s="65">
        <f t="shared" si="82"/>
        <v>0</v>
      </c>
    </row>
    <row r="5291" spans="1:11" x14ac:dyDescent="0.25">
      <c r="A5291" s="59">
        <v>44142</v>
      </c>
      <c r="B5291" s="64">
        <v>4</v>
      </c>
      <c r="C5291" s="64">
        <v>0</v>
      </c>
      <c r="D5291" s="130">
        <v>0</v>
      </c>
      <c r="E5291" s="130">
        <v>0</v>
      </c>
      <c r="F5291" s="64">
        <v>0</v>
      </c>
      <c r="K5291" s="65">
        <f t="shared" si="82"/>
        <v>0</v>
      </c>
    </row>
    <row r="5292" spans="1:11" x14ac:dyDescent="0.25">
      <c r="A5292" s="59">
        <v>44142</v>
      </c>
      <c r="B5292" s="64">
        <v>5</v>
      </c>
      <c r="C5292" s="64">
        <v>0</v>
      </c>
      <c r="D5292" s="130">
        <v>0</v>
      </c>
      <c r="E5292" s="130">
        <v>0</v>
      </c>
      <c r="F5292" s="64">
        <v>0</v>
      </c>
      <c r="K5292" s="65">
        <f t="shared" si="82"/>
        <v>0</v>
      </c>
    </row>
    <row r="5293" spans="1:11" x14ac:dyDescent="0.25">
      <c r="A5293" s="59">
        <v>44142</v>
      </c>
      <c r="B5293" s="64">
        <v>6</v>
      </c>
      <c r="C5293" s="64">
        <v>0</v>
      </c>
      <c r="D5293" s="130">
        <v>10</v>
      </c>
      <c r="E5293" s="130">
        <v>0</v>
      </c>
      <c r="F5293" s="64">
        <v>0</v>
      </c>
      <c r="K5293" s="65">
        <f t="shared" si="82"/>
        <v>3</v>
      </c>
    </row>
    <row r="5294" spans="1:11" x14ac:dyDescent="0.25">
      <c r="A5294" s="59">
        <v>44142</v>
      </c>
      <c r="B5294" s="64">
        <v>7</v>
      </c>
      <c r="C5294" s="64">
        <v>3000</v>
      </c>
      <c r="D5294" s="130">
        <v>30</v>
      </c>
      <c r="E5294" s="130">
        <v>50</v>
      </c>
      <c r="F5294" s="64">
        <v>100</v>
      </c>
      <c r="K5294" s="65">
        <f t="shared" si="82"/>
        <v>795</v>
      </c>
    </row>
    <row r="5295" spans="1:11" x14ac:dyDescent="0.25">
      <c r="A5295" s="59">
        <v>44142</v>
      </c>
      <c r="B5295" s="64">
        <v>8</v>
      </c>
      <c r="C5295" s="64">
        <v>42000</v>
      </c>
      <c r="D5295" s="130">
        <v>440</v>
      </c>
      <c r="E5295" s="130">
        <v>2060</v>
      </c>
      <c r="F5295" s="64">
        <v>3630</v>
      </c>
      <c r="K5295" s="65">
        <f t="shared" si="82"/>
        <v>12033</v>
      </c>
    </row>
    <row r="5296" spans="1:11" x14ac:dyDescent="0.25">
      <c r="A5296" s="59">
        <v>44142</v>
      </c>
      <c r="B5296" s="64">
        <v>9</v>
      </c>
      <c r="C5296" s="64">
        <v>125000</v>
      </c>
      <c r="D5296" s="130">
        <v>2180</v>
      </c>
      <c r="E5296" s="130">
        <v>5110</v>
      </c>
      <c r="F5296" s="64">
        <v>15020</v>
      </c>
      <c r="K5296" s="65">
        <f t="shared" si="82"/>
        <v>36828</v>
      </c>
    </row>
    <row r="5297" spans="1:11" x14ac:dyDescent="0.25">
      <c r="A5297" s="59">
        <v>44142</v>
      </c>
      <c r="B5297" s="64">
        <v>10</v>
      </c>
      <c r="C5297" s="64">
        <v>160000</v>
      </c>
      <c r="D5297" s="130">
        <v>4510</v>
      </c>
      <c r="E5297" s="130">
        <v>6980</v>
      </c>
      <c r="F5297" s="64">
        <v>16930</v>
      </c>
      <c r="K5297" s="65">
        <f t="shared" si="82"/>
        <v>47105</v>
      </c>
    </row>
    <row r="5298" spans="1:11" x14ac:dyDescent="0.25">
      <c r="A5298" s="59">
        <v>44142</v>
      </c>
      <c r="B5298" s="64">
        <v>11</v>
      </c>
      <c r="C5298" s="64">
        <v>188000</v>
      </c>
      <c r="D5298" s="130">
        <v>5000</v>
      </c>
      <c r="E5298" s="130">
        <v>8160</v>
      </c>
      <c r="F5298" s="64">
        <v>21530</v>
      </c>
      <c r="K5298" s="65">
        <f t="shared" si="82"/>
        <v>55673</v>
      </c>
    </row>
    <row r="5299" spans="1:11" x14ac:dyDescent="0.25">
      <c r="A5299" s="59">
        <v>44142</v>
      </c>
      <c r="B5299" s="64">
        <v>12</v>
      </c>
      <c r="C5299" s="64">
        <v>200000</v>
      </c>
      <c r="D5299" s="130">
        <v>5200</v>
      </c>
      <c r="E5299" s="130">
        <v>8760</v>
      </c>
      <c r="F5299" s="64">
        <v>21090</v>
      </c>
      <c r="K5299" s="65">
        <f t="shared" si="82"/>
        <v>58763</v>
      </c>
    </row>
    <row r="5300" spans="1:11" x14ac:dyDescent="0.25">
      <c r="A5300" s="59">
        <v>44142</v>
      </c>
      <c r="B5300" s="64">
        <v>13</v>
      </c>
      <c r="C5300" s="64">
        <v>189000</v>
      </c>
      <c r="D5300" s="130">
        <v>5650</v>
      </c>
      <c r="E5300" s="130">
        <v>7710</v>
      </c>
      <c r="F5300" s="64">
        <v>19940</v>
      </c>
      <c r="K5300" s="65">
        <f t="shared" si="82"/>
        <v>55575</v>
      </c>
    </row>
    <row r="5301" spans="1:11" x14ac:dyDescent="0.25">
      <c r="A5301" s="59">
        <v>44142</v>
      </c>
      <c r="B5301" s="64">
        <v>14</v>
      </c>
      <c r="C5301" s="64">
        <v>156000</v>
      </c>
      <c r="D5301" s="130">
        <v>3620</v>
      </c>
      <c r="E5301" s="130">
        <v>5420</v>
      </c>
      <c r="F5301" s="64">
        <v>17510</v>
      </c>
      <c r="K5301" s="65">
        <f t="shared" si="82"/>
        <v>45638</v>
      </c>
    </row>
    <row r="5302" spans="1:11" x14ac:dyDescent="0.25">
      <c r="A5302" s="59">
        <v>44142</v>
      </c>
      <c r="B5302" s="64">
        <v>15</v>
      </c>
      <c r="C5302" s="64">
        <v>87000</v>
      </c>
      <c r="D5302" s="130">
        <v>2980</v>
      </c>
      <c r="E5302" s="130">
        <v>4190</v>
      </c>
      <c r="F5302" s="64">
        <v>12090</v>
      </c>
      <c r="K5302" s="65">
        <f t="shared" si="82"/>
        <v>26565</v>
      </c>
    </row>
    <row r="5303" spans="1:11" x14ac:dyDescent="0.25">
      <c r="A5303" s="59">
        <v>44142</v>
      </c>
      <c r="B5303" s="64">
        <v>16</v>
      </c>
      <c r="C5303" s="64">
        <v>30000</v>
      </c>
      <c r="D5303" s="130">
        <v>900</v>
      </c>
      <c r="E5303" s="130">
        <v>910</v>
      </c>
      <c r="F5303" s="64">
        <v>3270</v>
      </c>
      <c r="K5303" s="65">
        <f t="shared" si="82"/>
        <v>8770</v>
      </c>
    </row>
    <row r="5304" spans="1:11" x14ac:dyDescent="0.25">
      <c r="A5304" s="59">
        <v>44142</v>
      </c>
      <c r="B5304" s="64">
        <v>17</v>
      </c>
      <c r="C5304" s="64">
        <v>2000</v>
      </c>
      <c r="D5304" s="130">
        <v>50</v>
      </c>
      <c r="E5304" s="130">
        <v>60</v>
      </c>
      <c r="F5304" s="64">
        <v>150</v>
      </c>
      <c r="K5304" s="65">
        <f t="shared" si="82"/>
        <v>565</v>
      </c>
    </row>
    <row r="5305" spans="1:11" x14ac:dyDescent="0.25">
      <c r="A5305" s="59">
        <v>44142</v>
      </c>
      <c r="B5305" s="64">
        <v>18</v>
      </c>
      <c r="C5305" s="64">
        <v>0</v>
      </c>
      <c r="D5305" s="130">
        <v>0</v>
      </c>
      <c r="E5305" s="130">
        <v>0</v>
      </c>
      <c r="F5305" s="64">
        <v>0</v>
      </c>
      <c r="K5305" s="65">
        <f t="shared" si="82"/>
        <v>0</v>
      </c>
    </row>
    <row r="5306" spans="1:11" x14ac:dyDescent="0.25">
      <c r="A5306" s="59">
        <v>44142</v>
      </c>
      <c r="B5306" s="64">
        <v>19</v>
      </c>
      <c r="C5306" s="64">
        <v>0</v>
      </c>
      <c r="D5306" s="130">
        <v>0</v>
      </c>
      <c r="E5306" s="130">
        <v>0</v>
      </c>
      <c r="F5306" s="64">
        <v>0</v>
      </c>
      <c r="K5306" s="65">
        <f t="shared" si="82"/>
        <v>0</v>
      </c>
    </row>
    <row r="5307" spans="1:11" x14ac:dyDescent="0.25">
      <c r="A5307" s="59">
        <v>44142</v>
      </c>
      <c r="B5307" s="64">
        <v>20</v>
      </c>
      <c r="C5307" s="64">
        <v>0</v>
      </c>
      <c r="D5307" s="130">
        <v>0</v>
      </c>
      <c r="E5307" s="130">
        <v>0</v>
      </c>
      <c r="F5307" s="64">
        <v>0</v>
      </c>
      <c r="K5307" s="65">
        <f t="shared" si="82"/>
        <v>0</v>
      </c>
    </row>
    <row r="5308" spans="1:11" x14ac:dyDescent="0.25">
      <c r="A5308" s="59">
        <v>44142</v>
      </c>
      <c r="B5308" s="64">
        <v>21</v>
      </c>
      <c r="C5308" s="64">
        <v>0</v>
      </c>
      <c r="D5308" s="130">
        <v>0</v>
      </c>
      <c r="E5308" s="130">
        <v>0</v>
      </c>
      <c r="F5308" s="64">
        <v>0</v>
      </c>
      <c r="K5308" s="65">
        <f t="shared" si="82"/>
        <v>0</v>
      </c>
    </row>
    <row r="5309" spans="1:11" x14ac:dyDescent="0.25">
      <c r="A5309" s="59">
        <v>44142</v>
      </c>
      <c r="B5309" s="64">
        <v>22</v>
      </c>
      <c r="C5309" s="64">
        <v>0</v>
      </c>
      <c r="D5309" s="130">
        <v>0</v>
      </c>
      <c r="E5309" s="130">
        <v>0</v>
      </c>
      <c r="F5309" s="64">
        <v>0</v>
      </c>
      <c r="K5309" s="65">
        <f t="shared" si="82"/>
        <v>0</v>
      </c>
    </row>
    <row r="5310" spans="1:11" x14ac:dyDescent="0.25">
      <c r="A5310" s="59">
        <v>44142</v>
      </c>
      <c r="B5310" s="64">
        <v>23</v>
      </c>
      <c r="C5310" s="64">
        <v>0</v>
      </c>
      <c r="D5310" s="130">
        <v>0</v>
      </c>
      <c r="E5310" s="130">
        <v>0</v>
      </c>
      <c r="F5310" s="64">
        <v>0</v>
      </c>
      <c r="K5310" s="65">
        <f t="shared" si="82"/>
        <v>0</v>
      </c>
    </row>
    <row r="5311" spans="1:11" x14ac:dyDescent="0.25">
      <c r="A5311" s="59">
        <v>44142</v>
      </c>
      <c r="B5311" s="64">
        <v>24</v>
      </c>
      <c r="C5311" s="64">
        <v>0</v>
      </c>
      <c r="D5311" s="130">
        <v>0</v>
      </c>
      <c r="E5311" s="130">
        <v>0</v>
      </c>
      <c r="F5311" s="64">
        <v>0</v>
      </c>
      <c r="K5311" s="65">
        <f t="shared" si="82"/>
        <v>0</v>
      </c>
    </row>
    <row r="5312" spans="1:11" x14ac:dyDescent="0.25">
      <c r="A5312" s="59">
        <v>44143</v>
      </c>
      <c r="B5312" s="64">
        <v>1</v>
      </c>
      <c r="C5312" s="64">
        <v>0</v>
      </c>
      <c r="D5312" s="130">
        <v>0</v>
      </c>
      <c r="E5312" s="130">
        <v>0</v>
      </c>
      <c r="F5312" s="64">
        <v>0</v>
      </c>
      <c r="K5312" s="65">
        <f t="shared" si="82"/>
        <v>0</v>
      </c>
    </row>
    <row r="5313" spans="1:11" x14ac:dyDescent="0.25">
      <c r="A5313" s="59">
        <v>44143</v>
      </c>
      <c r="B5313" s="64">
        <v>2</v>
      </c>
      <c r="C5313" s="64">
        <v>0</v>
      </c>
      <c r="D5313" s="130">
        <v>0</v>
      </c>
      <c r="E5313" s="130">
        <v>0</v>
      </c>
      <c r="F5313" s="64">
        <v>0</v>
      </c>
      <c r="K5313" s="65">
        <f t="shared" si="82"/>
        <v>0</v>
      </c>
    </row>
    <row r="5314" spans="1:11" x14ac:dyDescent="0.25">
      <c r="A5314" s="59">
        <v>44143</v>
      </c>
      <c r="B5314" s="64">
        <v>3</v>
      </c>
      <c r="C5314" s="64">
        <v>0</v>
      </c>
      <c r="D5314" s="130">
        <v>0</v>
      </c>
      <c r="E5314" s="130">
        <v>0</v>
      </c>
      <c r="F5314" s="64">
        <v>0</v>
      </c>
      <c r="K5314" s="65">
        <f t="shared" si="82"/>
        <v>0</v>
      </c>
    </row>
    <row r="5315" spans="1:11" x14ac:dyDescent="0.25">
      <c r="A5315" s="59">
        <v>44143</v>
      </c>
      <c r="B5315" s="64">
        <v>4</v>
      </c>
      <c r="C5315" s="64">
        <v>0</v>
      </c>
      <c r="D5315" s="130">
        <v>0</v>
      </c>
      <c r="E5315" s="130">
        <v>0</v>
      </c>
      <c r="F5315" s="64">
        <v>0</v>
      </c>
      <c r="K5315" s="65">
        <f t="shared" si="82"/>
        <v>0</v>
      </c>
    </row>
    <row r="5316" spans="1:11" x14ac:dyDescent="0.25">
      <c r="A5316" s="59">
        <v>44143</v>
      </c>
      <c r="B5316" s="64">
        <v>5</v>
      </c>
      <c r="C5316" s="64">
        <v>0</v>
      </c>
      <c r="D5316" s="130">
        <v>0</v>
      </c>
      <c r="E5316" s="130">
        <v>0</v>
      </c>
      <c r="F5316" s="64">
        <v>0</v>
      </c>
      <c r="K5316" s="65">
        <f t="shared" si="82"/>
        <v>0</v>
      </c>
    </row>
    <row r="5317" spans="1:11" x14ac:dyDescent="0.25">
      <c r="A5317" s="59">
        <v>44143</v>
      </c>
      <c r="B5317" s="64">
        <v>6</v>
      </c>
      <c r="C5317" s="64">
        <v>0</v>
      </c>
      <c r="D5317" s="130">
        <v>0</v>
      </c>
      <c r="E5317" s="130">
        <v>0</v>
      </c>
      <c r="F5317" s="64">
        <v>10</v>
      </c>
      <c r="K5317" s="65">
        <f t="shared" si="82"/>
        <v>3</v>
      </c>
    </row>
    <row r="5318" spans="1:11" x14ac:dyDescent="0.25">
      <c r="A5318" s="59">
        <v>44143</v>
      </c>
      <c r="B5318" s="64">
        <v>7</v>
      </c>
      <c r="C5318" s="64">
        <v>2000</v>
      </c>
      <c r="D5318" s="130">
        <v>30</v>
      </c>
      <c r="E5318" s="130">
        <v>40</v>
      </c>
      <c r="F5318" s="64">
        <v>160</v>
      </c>
      <c r="K5318" s="65">
        <f t="shared" si="82"/>
        <v>558</v>
      </c>
    </row>
    <row r="5319" spans="1:11" x14ac:dyDescent="0.25">
      <c r="A5319" s="59">
        <v>44143</v>
      </c>
      <c r="B5319" s="64">
        <v>8</v>
      </c>
      <c r="C5319" s="64">
        <v>44000</v>
      </c>
      <c r="D5319" s="130">
        <v>290</v>
      </c>
      <c r="E5319" s="130">
        <v>2530</v>
      </c>
      <c r="F5319" s="64">
        <v>3500</v>
      </c>
      <c r="K5319" s="65">
        <f t="shared" si="82"/>
        <v>12580</v>
      </c>
    </row>
    <row r="5320" spans="1:11" x14ac:dyDescent="0.25">
      <c r="A5320" s="59">
        <v>44143</v>
      </c>
      <c r="B5320" s="64">
        <v>9</v>
      </c>
      <c r="C5320" s="64">
        <v>126000</v>
      </c>
      <c r="D5320" s="130">
        <v>2340</v>
      </c>
      <c r="E5320" s="130">
        <v>5420</v>
      </c>
      <c r="F5320" s="64">
        <v>11860</v>
      </c>
      <c r="K5320" s="65">
        <f t="shared" ref="K5320:K5383" si="83">ROUND(AVERAGE(C5320:F5320),0)</f>
        <v>36405</v>
      </c>
    </row>
    <row r="5321" spans="1:11" x14ac:dyDescent="0.25">
      <c r="A5321" s="59">
        <v>44143</v>
      </c>
      <c r="B5321" s="64">
        <v>10</v>
      </c>
      <c r="C5321" s="64">
        <v>163000</v>
      </c>
      <c r="D5321" s="130">
        <v>4710</v>
      </c>
      <c r="E5321" s="130">
        <v>7370</v>
      </c>
      <c r="F5321" s="64">
        <v>18760</v>
      </c>
      <c r="K5321" s="65">
        <f t="shared" si="83"/>
        <v>48460</v>
      </c>
    </row>
    <row r="5322" spans="1:11" x14ac:dyDescent="0.25">
      <c r="A5322" s="59">
        <v>44143</v>
      </c>
      <c r="B5322" s="64">
        <v>11</v>
      </c>
      <c r="C5322" s="64">
        <v>196000</v>
      </c>
      <c r="D5322" s="130">
        <v>4970</v>
      </c>
      <c r="E5322" s="130">
        <v>8670</v>
      </c>
      <c r="F5322" s="64">
        <v>21040</v>
      </c>
      <c r="K5322" s="65">
        <f t="shared" si="83"/>
        <v>57670</v>
      </c>
    </row>
    <row r="5323" spans="1:11" x14ac:dyDescent="0.25">
      <c r="A5323" s="59">
        <v>44143</v>
      </c>
      <c r="B5323" s="64">
        <v>12</v>
      </c>
      <c r="C5323" s="64">
        <v>206000</v>
      </c>
      <c r="D5323" s="130">
        <v>5100</v>
      </c>
      <c r="E5323" s="130">
        <v>8840</v>
      </c>
      <c r="F5323" s="64">
        <v>21070</v>
      </c>
      <c r="K5323" s="65">
        <f t="shared" si="83"/>
        <v>60253</v>
      </c>
    </row>
    <row r="5324" spans="1:11" x14ac:dyDescent="0.25">
      <c r="A5324" s="59">
        <v>44143</v>
      </c>
      <c r="B5324" s="64">
        <v>13</v>
      </c>
      <c r="C5324" s="64">
        <v>195000</v>
      </c>
      <c r="D5324" s="130">
        <v>6050</v>
      </c>
      <c r="E5324" s="130">
        <v>8470</v>
      </c>
      <c r="F5324" s="64">
        <v>20690</v>
      </c>
      <c r="K5324" s="65">
        <f t="shared" si="83"/>
        <v>57553</v>
      </c>
    </row>
    <row r="5325" spans="1:11" x14ac:dyDescent="0.25">
      <c r="A5325" s="59">
        <v>44143</v>
      </c>
      <c r="B5325" s="64">
        <v>14</v>
      </c>
      <c r="C5325" s="64">
        <v>166000</v>
      </c>
      <c r="D5325" s="130">
        <v>5490</v>
      </c>
      <c r="E5325" s="130">
        <v>7350</v>
      </c>
      <c r="F5325" s="64">
        <v>17730</v>
      </c>
      <c r="K5325" s="65">
        <f t="shared" si="83"/>
        <v>49143</v>
      </c>
    </row>
    <row r="5326" spans="1:11" x14ac:dyDescent="0.25">
      <c r="A5326" s="59">
        <v>44143</v>
      </c>
      <c r="B5326" s="64">
        <v>15</v>
      </c>
      <c r="C5326" s="64">
        <v>112000</v>
      </c>
      <c r="D5326" s="130">
        <v>4230</v>
      </c>
      <c r="E5326" s="130">
        <v>5510</v>
      </c>
      <c r="F5326" s="64">
        <v>12910</v>
      </c>
      <c r="K5326" s="65">
        <f t="shared" si="83"/>
        <v>33663</v>
      </c>
    </row>
    <row r="5327" spans="1:11" x14ac:dyDescent="0.25">
      <c r="A5327" s="59">
        <v>44143</v>
      </c>
      <c r="B5327" s="64">
        <v>16</v>
      </c>
      <c r="C5327" s="64">
        <v>26000</v>
      </c>
      <c r="D5327" s="130">
        <v>1180</v>
      </c>
      <c r="E5327" s="130">
        <v>750</v>
      </c>
      <c r="F5327" s="64">
        <v>2770</v>
      </c>
      <c r="K5327" s="65">
        <f t="shared" si="83"/>
        <v>7675</v>
      </c>
    </row>
    <row r="5328" spans="1:11" x14ac:dyDescent="0.25">
      <c r="A5328" s="59">
        <v>44143</v>
      </c>
      <c r="B5328" s="64">
        <v>17</v>
      </c>
      <c r="C5328" s="64">
        <v>1000</v>
      </c>
      <c r="D5328" s="130">
        <v>40</v>
      </c>
      <c r="E5328" s="130">
        <v>20</v>
      </c>
      <c r="F5328" s="64">
        <v>80</v>
      </c>
      <c r="K5328" s="65">
        <f t="shared" si="83"/>
        <v>285</v>
      </c>
    </row>
    <row r="5329" spans="1:11" x14ac:dyDescent="0.25">
      <c r="A5329" s="59">
        <v>44143</v>
      </c>
      <c r="B5329" s="64">
        <v>18</v>
      </c>
      <c r="C5329" s="64">
        <v>0</v>
      </c>
      <c r="D5329" s="130">
        <v>0</v>
      </c>
      <c r="E5329" s="130">
        <v>0</v>
      </c>
      <c r="F5329" s="64">
        <v>0</v>
      </c>
      <c r="K5329" s="65">
        <f t="shared" si="83"/>
        <v>0</v>
      </c>
    </row>
    <row r="5330" spans="1:11" x14ac:dyDescent="0.25">
      <c r="A5330" s="59">
        <v>44143</v>
      </c>
      <c r="B5330" s="64">
        <v>19</v>
      </c>
      <c r="C5330" s="64">
        <v>0</v>
      </c>
      <c r="D5330" s="130">
        <v>0</v>
      </c>
      <c r="E5330" s="130">
        <v>0</v>
      </c>
      <c r="F5330" s="64">
        <v>0</v>
      </c>
      <c r="K5330" s="65">
        <f t="shared" si="83"/>
        <v>0</v>
      </c>
    </row>
    <row r="5331" spans="1:11" x14ac:dyDescent="0.25">
      <c r="A5331" s="59">
        <v>44143</v>
      </c>
      <c r="B5331" s="64">
        <v>20</v>
      </c>
      <c r="C5331" s="64">
        <v>0</v>
      </c>
      <c r="D5331" s="130">
        <v>0</v>
      </c>
      <c r="E5331" s="130">
        <v>0</v>
      </c>
      <c r="F5331" s="64">
        <v>0</v>
      </c>
      <c r="K5331" s="65">
        <f t="shared" si="83"/>
        <v>0</v>
      </c>
    </row>
    <row r="5332" spans="1:11" x14ac:dyDescent="0.25">
      <c r="A5332" s="59">
        <v>44143</v>
      </c>
      <c r="B5332" s="64">
        <v>21</v>
      </c>
      <c r="C5332" s="64">
        <v>0</v>
      </c>
      <c r="D5332" s="130">
        <v>0</v>
      </c>
      <c r="E5332" s="130">
        <v>0</v>
      </c>
      <c r="F5332" s="64">
        <v>0</v>
      </c>
      <c r="K5332" s="65">
        <f t="shared" si="83"/>
        <v>0</v>
      </c>
    </row>
    <row r="5333" spans="1:11" x14ac:dyDescent="0.25">
      <c r="A5333" s="59">
        <v>44143</v>
      </c>
      <c r="B5333" s="64">
        <v>22</v>
      </c>
      <c r="C5333" s="64">
        <v>0</v>
      </c>
      <c r="D5333" s="130">
        <v>0</v>
      </c>
      <c r="E5333" s="130">
        <v>0</v>
      </c>
      <c r="F5333" s="64">
        <v>0</v>
      </c>
      <c r="K5333" s="65">
        <f t="shared" si="83"/>
        <v>0</v>
      </c>
    </row>
    <row r="5334" spans="1:11" x14ac:dyDescent="0.25">
      <c r="A5334" s="59">
        <v>44143</v>
      </c>
      <c r="B5334" s="64">
        <v>23</v>
      </c>
      <c r="C5334" s="64">
        <v>0</v>
      </c>
      <c r="D5334" s="130">
        <v>0</v>
      </c>
      <c r="E5334" s="130">
        <v>0</v>
      </c>
      <c r="F5334" s="64">
        <v>0</v>
      </c>
      <c r="K5334" s="65">
        <f t="shared" si="83"/>
        <v>0</v>
      </c>
    </row>
    <row r="5335" spans="1:11" x14ac:dyDescent="0.25">
      <c r="A5335" s="59">
        <v>44143</v>
      </c>
      <c r="B5335" s="64">
        <v>24</v>
      </c>
      <c r="C5335" s="64">
        <v>0</v>
      </c>
      <c r="D5335" s="130">
        <v>0</v>
      </c>
      <c r="E5335" s="130">
        <v>0</v>
      </c>
      <c r="F5335" s="64">
        <v>0</v>
      </c>
      <c r="K5335" s="65">
        <f t="shared" si="83"/>
        <v>0</v>
      </c>
    </row>
    <row r="5336" spans="1:11" x14ac:dyDescent="0.25">
      <c r="A5336" s="59">
        <v>44144</v>
      </c>
      <c r="B5336" s="64">
        <v>1</v>
      </c>
      <c r="C5336" s="64">
        <v>0</v>
      </c>
      <c r="D5336" s="130">
        <v>0</v>
      </c>
      <c r="E5336" s="130">
        <v>0</v>
      </c>
      <c r="F5336" s="64">
        <v>0</v>
      </c>
      <c r="K5336" s="65">
        <f t="shared" si="83"/>
        <v>0</v>
      </c>
    </row>
    <row r="5337" spans="1:11" x14ac:dyDescent="0.25">
      <c r="A5337" s="59">
        <v>44144</v>
      </c>
      <c r="B5337" s="64">
        <v>2</v>
      </c>
      <c r="C5337" s="64">
        <v>0</v>
      </c>
      <c r="D5337" s="130">
        <v>0</v>
      </c>
      <c r="E5337" s="130">
        <v>0</v>
      </c>
      <c r="F5337" s="64">
        <v>0</v>
      </c>
      <c r="K5337" s="65">
        <f t="shared" si="83"/>
        <v>0</v>
      </c>
    </row>
    <row r="5338" spans="1:11" x14ac:dyDescent="0.25">
      <c r="A5338" s="59">
        <v>44144</v>
      </c>
      <c r="B5338" s="64">
        <v>3</v>
      </c>
      <c r="C5338" s="64">
        <v>0</v>
      </c>
      <c r="D5338" s="130">
        <v>0</v>
      </c>
      <c r="E5338" s="130">
        <v>0</v>
      </c>
      <c r="F5338" s="64">
        <v>0</v>
      </c>
      <c r="K5338" s="65">
        <f t="shared" si="83"/>
        <v>0</v>
      </c>
    </row>
    <row r="5339" spans="1:11" x14ac:dyDescent="0.25">
      <c r="A5339" s="59">
        <v>44144</v>
      </c>
      <c r="B5339" s="64">
        <v>4</v>
      </c>
      <c r="C5339" s="64">
        <v>0</v>
      </c>
      <c r="D5339" s="130">
        <v>0</v>
      </c>
      <c r="E5339" s="130">
        <v>0</v>
      </c>
      <c r="F5339" s="64">
        <v>0</v>
      </c>
      <c r="K5339" s="65">
        <f t="shared" si="83"/>
        <v>0</v>
      </c>
    </row>
    <row r="5340" spans="1:11" x14ac:dyDescent="0.25">
      <c r="A5340" s="59">
        <v>44144</v>
      </c>
      <c r="B5340" s="64">
        <v>5</v>
      </c>
      <c r="C5340" s="64">
        <v>0</v>
      </c>
      <c r="D5340" s="130">
        <v>0</v>
      </c>
      <c r="E5340" s="130">
        <v>0</v>
      </c>
      <c r="F5340" s="64">
        <v>0</v>
      </c>
      <c r="K5340" s="65">
        <f t="shared" si="83"/>
        <v>0</v>
      </c>
    </row>
    <row r="5341" spans="1:11" x14ac:dyDescent="0.25">
      <c r="A5341" s="59">
        <v>44144</v>
      </c>
      <c r="B5341" s="64">
        <v>6</v>
      </c>
      <c r="C5341" s="64">
        <v>0</v>
      </c>
      <c r="D5341" s="130">
        <v>10</v>
      </c>
      <c r="E5341" s="130">
        <v>10</v>
      </c>
      <c r="F5341" s="64">
        <v>0</v>
      </c>
      <c r="K5341" s="65">
        <f t="shared" si="83"/>
        <v>5</v>
      </c>
    </row>
    <row r="5342" spans="1:11" x14ac:dyDescent="0.25">
      <c r="A5342" s="59">
        <v>44144</v>
      </c>
      <c r="B5342" s="64">
        <v>7</v>
      </c>
      <c r="C5342" s="64">
        <v>1000</v>
      </c>
      <c r="D5342" s="130">
        <v>20</v>
      </c>
      <c r="E5342" s="130">
        <v>20</v>
      </c>
      <c r="F5342" s="64">
        <v>140</v>
      </c>
      <c r="K5342" s="65">
        <f t="shared" si="83"/>
        <v>295</v>
      </c>
    </row>
    <row r="5343" spans="1:11" x14ac:dyDescent="0.25">
      <c r="A5343" s="59">
        <v>44144</v>
      </c>
      <c r="B5343" s="64">
        <v>8</v>
      </c>
      <c r="C5343" s="64">
        <v>19000</v>
      </c>
      <c r="D5343" s="130">
        <v>250</v>
      </c>
      <c r="E5343" s="130">
        <v>1860</v>
      </c>
      <c r="F5343" s="64">
        <v>3010</v>
      </c>
      <c r="K5343" s="65">
        <f t="shared" si="83"/>
        <v>6030</v>
      </c>
    </row>
    <row r="5344" spans="1:11" x14ac:dyDescent="0.25">
      <c r="A5344" s="59">
        <v>44144</v>
      </c>
      <c r="B5344" s="64">
        <v>9</v>
      </c>
      <c r="C5344" s="64">
        <v>60000</v>
      </c>
      <c r="D5344" s="130">
        <v>2330</v>
      </c>
      <c r="E5344" s="130">
        <v>6220</v>
      </c>
      <c r="F5344" s="64">
        <v>16379.999999999998</v>
      </c>
      <c r="K5344" s="65">
        <f t="shared" si="83"/>
        <v>21233</v>
      </c>
    </row>
    <row r="5345" spans="1:11" x14ac:dyDescent="0.25">
      <c r="A5345" s="59">
        <v>44144</v>
      </c>
      <c r="B5345" s="64">
        <v>10</v>
      </c>
      <c r="C5345" s="64">
        <v>181000</v>
      </c>
      <c r="D5345" s="130">
        <v>4870</v>
      </c>
      <c r="E5345" s="130">
        <v>7960</v>
      </c>
      <c r="F5345" s="64">
        <v>21180</v>
      </c>
      <c r="K5345" s="65">
        <f t="shared" si="83"/>
        <v>53753</v>
      </c>
    </row>
    <row r="5346" spans="1:11" x14ac:dyDescent="0.25">
      <c r="A5346" s="59">
        <v>44144</v>
      </c>
      <c r="B5346" s="64">
        <v>11</v>
      </c>
      <c r="C5346" s="64">
        <v>205000</v>
      </c>
      <c r="D5346" s="130">
        <v>5030</v>
      </c>
      <c r="E5346" s="130">
        <v>8870</v>
      </c>
      <c r="F5346" s="64">
        <v>22930</v>
      </c>
      <c r="K5346" s="65">
        <f t="shared" si="83"/>
        <v>60458</v>
      </c>
    </row>
    <row r="5347" spans="1:11" x14ac:dyDescent="0.25">
      <c r="A5347" s="59">
        <v>44144</v>
      </c>
      <c r="B5347" s="64">
        <v>12</v>
      </c>
      <c r="C5347" s="64">
        <v>218000</v>
      </c>
      <c r="D5347" s="130">
        <v>5030</v>
      </c>
      <c r="E5347" s="130">
        <v>9030</v>
      </c>
      <c r="F5347" s="64">
        <v>22340</v>
      </c>
      <c r="K5347" s="65">
        <f t="shared" si="83"/>
        <v>63600</v>
      </c>
    </row>
    <row r="5348" spans="1:11" x14ac:dyDescent="0.25">
      <c r="A5348" s="59">
        <v>44144</v>
      </c>
      <c r="B5348" s="64">
        <v>13</v>
      </c>
      <c r="C5348" s="64">
        <v>201000</v>
      </c>
      <c r="D5348" s="130">
        <v>6030</v>
      </c>
      <c r="E5348" s="130">
        <v>8710</v>
      </c>
      <c r="F5348" s="64">
        <v>20930</v>
      </c>
      <c r="K5348" s="65">
        <f t="shared" si="83"/>
        <v>59168</v>
      </c>
    </row>
    <row r="5349" spans="1:11" x14ac:dyDescent="0.25">
      <c r="A5349" s="59">
        <v>44144</v>
      </c>
      <c r="B5349" s="64">
        <v>14</v>
      </c>
      <c r="C5349" s="64">
        <v>169000</v>
      </c>
      <c r="D5349" s="130">
        <v>5310</v>
      </c>
      <c r="E5349" s="130">
        <v>7620</v>
      </c>
      <c r="F5349" s="64">
        <v>18930</v>
      </c>
      <c r="K5349" s="65">
        <f t="shared" si="83"/>
        <v>50215</v>
      </c>
    </row>
    <row r="5350" spans="1:11" x14ac:dyDescent="0.25">
      <c r="A5350" s="59">
        <v>44144</v>
      </c>
      <c r="B5350" s="64">
        <v>15</v>
      </c>
      <c r="C5350" s="64">
        <v>114000</v>
      </c>
      <c r="D5350" s="130">
        <v>4140</v>
      </c>
      <c r="E5350" s="130">
        <v>5510</v>
      </c>
      <c r="F5350" s="64">
        <v>13360</v>
      </c>
      <c r="K5350" s="65">
        <f t="shared" si="83"/>
        <v>34253</v>
      </c>
    </row>
    <row r="5351" spans="1:11" x14ac:dyDescent="0.25">
      <c r="A5351" s="59">
        <v>44144</v>
      </c>
      <c r="B5351" s="64">
        <v>16</v>
      </c>
      <c r="C5351" s="64">
        <v>24000</v>
      </c>
      <c r="D5351" s="130">
        <v>1180</v>
      </c>
      <c r="E5351" s="130">
        <v>670</v>
      </c>
      <c r="F5351" s="64">
        <v>2800</v>
      </c>
      <c r="K5351" s="65">
        <f t="shared" si="83"/>
        <v>7163</v>
      </c>
    </row>
    <row r="5352" spans="1:11" x14ac:dyDescent="0.25">
      <c r="A5352" s="59">
        <v>44144</v>
      </c>
      <c r="B5352" s="64">
        <v>17</v>
      </c>
      <c r="C5352" s="64">
        <v>1000</v>
      </c>
      <c r="D5352" s="130">
        <v>30</v>
      </c>
      <c r="E5352" s="130">
        <v>30</v>
      </c>
      <c r="F5352" s="64">
        <v>100</v>
      </c>
      <c r="K5352" s="65">
        <f t="shared" si="83"/>
        <v>290</v>
      </c>
    </row>
    <row r="5353" spans="1:11" x14ac:dyDescent="0.25">
      <c r="A5353" s="59">
        <v>44144</v>
      </c>
      <c r="B5353" s="64">
        <v>18</v>
      </c>
      <c r="C5353" s="64">
        <v>0</v>
      </c>
      <c r="D5353" s="130">
        <v>0</v>
      </c>
      <c r="E5353" s="130">
        <v>0</v>
      </c>
      <c r="F5353" s="64">
        <v>0</v>
      </c>
      <c r="K5353" s="65">
        <f t="shared" si="83"/>
        <v>0</v>
      </c>
    </row>
    <row r="5354" spans="1:11" x14ac:dyDescent="0.25">
      <c r="A5354" s="59">
        <v>44144</v>
      </c>
      <c r="B5354" s="64">
        <v>19</v>
      </c>
      <c r="C5354" s="64">
        <v>0</v>
      </c>
      <c r="D5354" s="130">
        <v>0</v>
      </c>
      <c r="E5354" s="130">
        <v>0</v>
      </c>
      <c r="F5354" s="64">
        <v>0</v>
      </c>
      <c r="K5354" s="65">
        <f t="shared" si="83"/>
        <v>0</v>
      </c>
    </row>
    <row r="5355" spans="1:11" x14ac:dyDescent="0.25">
      <c r="A5355" s="59">
        <v>44144</v>
      </c>
      <c r="B5355" s="64">
        <v>20</v>
      </c>
      <c r="C5355" s="64">
        <v>0</v>
      </c>
      <c r="D5355" s="130">
        <v>0</v>
      </c>
      <c r="E5355" s="130">
        <v>0</v>
      </c>
      <c r="F5355" s="64">
        <v>0</v>
      </c>
      <c r="K5355" s="65">
        <f t="shared" si="83"/>
        <v>0</v>
      </c>
    </row>
    <row r="5356" spans="1:11" x14ac:dyDescent="0.25">
      <c r="A5356" s="59">
        <v>44144</v>
      </c>
      <c r="B5356" s="64">
        <v>21</v>
      </c>
      <c r="C5356" s="64">
        <v>0</v>
      </c>
      <c r="D5356" s="130">
        <v>0</v>
      </c>
      <c r="E5356" s="130">
        <v>0</v>
      </c>
      <c r="F5356" s="64">
        <v>0</v>
      </c>
      <c r="K5356" s="65">
        <f t="shared" si="83"/>
        <v>0</v>
      </c>
    </row>
    <row r="5357" spans="1:11" x14ac:dyDescent="0.25">
      <c r="A5357" s="59">
        <v>44144</v>
      </c>
      <c r="B5357" s="64">
        <v>22</v>
      </c>
      <c r="C5357" s="64">
        <v>0</v>
      </c>
      <c r="D5357" s="130">
        <v>0</v>
      </c>
      <c r="E5357" s="130">
        <v>0</v>
      </c>
      <c r="F5357" s="64">
        <v>0</v>
      </c>
      <c r="K5357" s="65">
        <f t="shared" si="83"/>
        <v>0</v>
      </c>
    </row>
    <row r="5358" spans="1:11" x14ac:dyDescent="0.25">
      <c r="A5358" s="59">
        <v>44144</v>
      </c>
      <c r="B5358" s="64">
        <v>23</v>
      </c>
      <c r="C5358" s="64">
        <v>0</v>
      </c>
      <c r="D5358" s="130">
        <v>0</v>
      </c>
      <c r="E5358" s="130">
        <v>0</v>
      </c>
      <c r="F5358" s="64">
        <v>0</v>
      </c>
      <c r="K5358" s="65">
        <f t="shared" si="83"/>
        <v>0</v>
      </c>
    </row>
    <row r="5359" spans="1:11" x14ac:dyDescent="0.25">
      <c r="A5359" s="59">
        <v>44144</v>
      </c>
      <c r="B5359" s="64">
        <v>24</v>
      </c>
      <c r="C5359" s="64">
        <v>0</v>
      </c>
      <c r="D5359" s="130">
        <v>0</v>
      </c>
      <c r="E5359" s="130">
        <v>0</v>
      </c>
      <c r="F5359" s="64">
        <v>0</v>
      </c>
      <c r="K5359" s="65">
        <f t="shared" si="83"/>
        <v>0</v>
      </c>
    </row>
    <row r="5360" spans="1:11" x14ac:dyDescent="0.25">
      <c r="A5360" s="59">
        <v>44145</v>
      </c>
      <c r="B5360" s="64">
        <v>1</v>
      </c>
      <c r="C5360" s="64">
        <v>0</v>
      </c>
      <c r="D5360" s="130">
        <v>0</v>
      </c>
      <c r="E5360" s="130">
        <v>0</v>
      </c>
      <c r="F5360" s="64">
        <v>0</v>
      </c>
      <c r="K5360" s="65">
        <f t="shared" si="83"/>
        <v>0</v>
      </c>
    </row>
    <row r="5361" spans="1:11" x14ac:dyDescent="0.25">
      <c r="A5361" s="59">
        <v>44145</v>
      </c>
      <c r="B5361" s="64">
        <v>2</v>
      </c>
      <c r="C5361" s="64">
        <v>0</v>
      </c>
      <c r="D5361" s="130">
        <v>0</v>
      </c>
      <c r="E5361" s="130">
        <v>0</v>
      </c>
      <c r="F5361" s="64">
        <v>0</v>
      </c>
      <c r="K5361" s="65">
        <f t="shared" si="83"/>
        <v>0</v>
      </c>
    </row>
    <row r="5362" spans="1:11" x14ac:dyDescent="0.25">
      <c r="A5362" s="59">
        <v>44145</v>
      </c>
      <c r="B5362" s="64">
        <v>3</v>
      </c>
      <c r="C5362" s="64">
        <v>0</v>
      </c>
      <c r="D5362" s="130">
        <v>0</v>
      </c>
      <c r="E5362" s="130">
        <v>0</v>
      </c>
      <c r="F5362" s="64">
        <v>0</v>
      </c>
      <c r="K5362" s="65">
        <f t="shared" si="83"/>
        <v>0</v>
      </c>
    </row>
    <row r="5363" spans="1:11" x14ac:dyDescent="0.25">
      <c r="A5363" s="59">
        <v>44145</v>
      </c>
      <c r="B5363" s="64">
        <v>4</v>
      </c>
      <c r="C5363" s="64">
        <v>0</v>
      </c>
      <c r="D5363" s="130">
        <v>0</v>
      </c>
      <c r="E5363" s="130">
        <v>0</v>
      </c>
      <c r="F5363" s="64">
        <v>0</v>
      </c>
      <c r="K5363" s="65">
        <f t="shared" si="83"/>
        <v>0</v>
      </c>
    </row>
    <row r="5364" spans="1:11" x14ac:dyDescent="0.25">
      <c r="A5364" s="59">
        <v>44145</v>
      </c>
      <c r="B5364" s="64">
        <v>5</v>
      </c>
      <c r="C5364" s="64">
        <v>0</v>
      </c>
      <c r="D5364" s="130">
        <v>0</v>
      </c>
      <c r="E5364" s="130">
        <v>0</v>
      </c>
      <c r="F5364" s="64">
        <v>0</v>
      </c>
      <c r="K5364" s="65">
        <f t="shared" si="83"/>
        <v>0</v>
      </c>
    </row>
    <row r="5365" spans="1:11" x14ac:dyDescent="0.25">
      <c r="A5365" s="59">
        <v>44145</v>
      </c>
      <c r="B5365" s="64">
        <v>6</v>
      </c>
      <c r="C5365" s="64">
        <v>0</v>
      </c>
      <c r="D5365" s="130">
        <v>10</v>
      </c>
      <c r="E5365" s="130">
        <v>10</v>
      </c>
      <c r="F5365" s="64">
        <v>0</v>
      </c>
      <c r="K5365" s="65">
        <f t="shared" si="83"/>
        <v>5</v>
      </c>
    </row>
    <row r="5366" spans="1:11" x14ac:dyDescent="0.25">
      <c r="A5366" s="59">
        <v>44145</v>
      </c>
      <c r="B5366" s="64">
        <v>7</v>
      </c>
      <c r="C5366" s="64">
        <v>3000</v>
      </c>
      <c r="D5366" s="130">
        <v>20</v>
      </c>
      <c r="E5366" s="130">
        <v>20</v>
      </c>
      <c r="F5366" s="64">
        <v>130</v>
      </c>
      <c r="K5366" s="65">
        <f t="shared" si="83"/>
        <v>793</v>
      </c>
    </row>
    <row r="5367" spans="1:11" x14ac:dyDescent="0.25">
      <c r="A5367" s="59">
        <v>44145</v>
      </c>
      <c r="B5367" s="64">
        <v>8</v>
      </c>
      <c r="C5367" s="64">
        <v>44000</v>
      </c>
      <c r="D5367" s="130">
        <v>240</v>
      </c>
      <c r="E5367" s="130">
        <v>1990</v>
      </c>
      <c r="F5367" s="64">
        <v>2810</v>
      </c>
      <c r="K5367" s="65">
        <f t="shared" si="83"/>
        <v>12260</v>
      </c>
    </row>
    <row r="5368" spans="1:11" x14ac:dyDescent="0.25">
      <c r="A5368" s="59">
        <v>44145</v>
      </c>
      <c r="B5368" s="64">
        <v>9</v>
      </c>
      <c r="C5368" s="64">
        <v>131000</v>
      </c>
      <c r="D5368" s="130">
        <v>2120</v>
      </c>
      <c r="E5368" s="130">
        <v>6140</v>
      </c>
      <c r="F5368" s="64">
        <v>15680</v>
      </c>
      <c r="K5368" s="65">
        <f t="shared" si="83"/>
        <v>38735</v>
      </c>
    </row>
    <row r="5369" spans="1:11" x14ac:dyDescent="0.25">
      <c r="A5369" s="59">
        <v>44145</v>
      </c>
      <c r="B5369" s="64">
        <v>10</v>
      </c>
      <c r="C5369" s="64">
        <v>177000</v>
      </c>
      <c r="D5369" s="130">
        <v>4510</v>
      </c>
      <c r="E5369" s="130">
        <v>7980</v>
      </c>
      <c r="F5369" s="64">
        <v>20740</v>
      </c>
      <c r="K5369" s="65">
        <f t="shared" si="83"/>
        <v>52558</v>
      </c>
    </row>
    <row r="5370" spans="1:11" x14ac:dyDescent="0.25">
      <c r="A5370" s="59">
        <v>44145</v>
      </c>
      <c r="B5370" s="64">
        <v>11</v>
      </c>
      <c r="C5370" s="64">
        <v>202000</v>
      </c>
      <c r="D5370" s="130">
        <v>5020</v>
      </c>
      <c r="E5370" s="130">
        <v>8900</v>
      </c>
      <c r="F5370" s="64">
        <v>22480</v>
      </c>
      <c r="K5370" s="65">
        <f t="shared" si="83"/>
        <v>59600</v>
      </c>
    </row>
    <row r="5371" spans="1:11" x14ac:dyDescent="0.25">
      <c r="A5371" s="59">
        <v>44145</v>
      </c>
      <c r="B5371" s="64">
        <v>12</v>
      </c>
      <c r="C5371" s="64">
        <v>209000</v>
      </c>
      <c r="D5371" s="130">
        <v>5050</v>
      </c>
      <c r="E5371" s="130">
        <v>9050</v>
      </c>
      <c r="F5371" s="64">
        <v>21720</v>
      </c>
      <c r="K5371" s="65">
        <f t="shared" si="83"/>
        <v>61205</v>
      </c>
    </row>
    <row r="5372" spans="1:11" x14ac:dyDescent="0.25">
      <c r="A5372" s="59">
        <v>44145</v>
      </c>
      <c r="B5372" s="64">
        <v>13</v>
      </c>
      <c r="C5372" s="64">
        <v>198000</v>
      </c>
      <c r="D5372" s="130">
        <v>5980</v>
      </c>
      <c r="E5372" s="130">
        <v>8540</v>
      </c>
      <c r="F5372" s="64">
        <v>20770</v>
      </c>
      <c r="K5372" s="65">
        <f t="shared" si="83"/>
        <v>58323</v>
      </c>
    </row>
    <row r="5373" spans="1:11" x14ac:dyDescent="0.25">
      <c r="A5373" s="59">
        <v>44145</v>
      </c>
      <c r="B5373" s="64">
        <v>14</v>
      </c>
      <c r="C5373" s="64">
        <v>168000</v>
      </c>
      <c r="D5373" s="130">
        <v>5520</v>
      </c>
      <c r="E5373" s="130">
        <v>7460</v>
      </c>
      <c r="F5373" s="64">
        <v>18260</v>
      </c>
      <c r="K5373" s="65">
        <f t="shared" si="83"/>
        <v>49810</v>
      </c>
    </row>
    <row r="5374" spans="1:11" x14ac:dyDescent="0.25">
      <c r="A5374" s="59">
        <v>44145</v>
      </c>
      <c r="B5374" s="64">
        <v>15</v>
      </c>
      <c r="C5374" s="64">
        <v>110000</v>
      </c>
      <c r="D5374" s="130">
        <v>4120</v>
      </c>
      <c r="E5374" s="130">
        <v>5480</v>
      </c>
      <c r="F5374" s="64">
        <v>13140</v>
      </c>
      <c r="K5374" s="65">
        <f t="shared" si="83"/>
        <v>33185</v>
      </c>
    </row>
    <row r="5375" spans="1:11" x14ac:dyDescent="0.25">
      <c r="A5375" s="59">
        <v>44145</v>
      </c>
      <c r="B5375" s="64">
        <v>16</v>
      </c>
      <c r="C5375" s="64">
        <v>22000</v>
      </c>
      <c r="D5375" s="130">
        <v>1120</v>
      </c>
      <c r="E5375" s="130">
        <v>580</v>
      </c>
      <c r="F5375" s="64">
        <v>2490</v>
      </c>
      <c r="K5375" s="65">
        <f t="shared" si="83"/>
        <v>6548</v>
      </c>
    </row>
    <row r="5376" spans="1:11" x14ac:dyDescent="0.25">
      <c r="A5376" s="59">
        <v>44145</v>
      </c>
      <c r="B5376" s="64">
        <v>17</v>
      </c>
      <c r="C5376" s="64">
        <v>1000</v>
      </c>
      <c r="D5376" s="130">
        <v>20</v>
      </c>
      <c r="E5376" s="130">
        <v>10</v>
      </c>
      <c r="F5376" s="64">
        <v>30</v>
      </c>
      <c r="K5376" s="65">
        <f t="shared" si="83"/>
        <v>265</v>
      </c>
    </row>
    <row r="5377" spans="1:11" x14ac:dyDescent="0.25">
      <c r="A5377" s="59">
        <v>44145</v>
      </c>
      <c r="B5377" s="64">
        <v>18</v>
      </c>
      <c r="C5377" s="64">
        <v>0</v>
      </c>
      <c r="D5377" s="130">
        <v>0</v>
      </c>
      <c r="E5377" s="130">
        <v>0</v>
      </c>
      <c r="F5377" s="64">
        <v>0</v>
      </c>
      <c r="K5377" s="65">
        <f t="shared" si="83"/>
        <v>0</v>
      </c>
    </row>
    <row r="5378" spans="1:11" x14ac:dyDescent="0.25">
      <c r="A5378" s="59">
        <v>44145</v>
      </c>
      <c r="B5378" s="64">
        <v>19</v>
      </c>
      <c r="C5378" s="64">
        <v>0</v>
      </c>
      <c r="D5378" s="130">
        <v>0</v>
      </c>
      <c r="E5378" s="130">
        <v>0</v>
      </c>
      <c r="F5378" s="64">
        <v>0</v>
      </c>
      <c r="K5378" s="65">
        <f t="shared" si="83"/>
        <v>0</v>
      </c>
    </row>
    <row r="5379" spans="1:11" x14ac:dyDescent="0.25">
      <c r="A5379" s="59">
        <v>44145</v>
      </c>
      <c r="B5379" s="64">
        <v>20</v>
      </c>
      <c r="C5379" s="64">
        <v>0</v>
      </c>
      <c r="D5379" s="130">
        <v>0</v>
      </c>
      <c r="E5379" s="130">
        <v>0</v>
      </c>
      <c r="F5379" s="64">
        <v>0</v>
      </c>
      <c r="K5379" s="65">
        <f t="shared" si="83"/>
        <v>0</v>
      </c>
    </row>
    <row r="5380" spans="1:11" x14ac:dyDescent="0.25">
      <c r="A5380" s="59">
        <v>44145</v>
      </c>
      <c r="B5380" s="64">
        <v>21</v>
      </c>
      <c r="C5380" s="64">
        <v>0</v>
      </c>
      <c r="D5380" s="130">
        <v>0</v>
      </c>
      <c r="E5380" s="130">
        <v>0</v>
      </c>
      <c r="F5380" s="64">
        <v>0</v>
      </c>
      <c r="K5380" s="65">
        <f t="shared" si="83"/>
        <v>0</v>
      </c>
    </row>
    <row r="5381" spans="1:11" x14ac:dyDescent="0.25">
      <c r="A5381" s="59">
        <v>44145</v>
      </c>
      <c r="B5381" s="64">
        <v>22</v>
      </c>
      <c r="C5381" s="64">
        <v>0</v>
      </c>
      <c r="D5381" s="130">
        <v>0</v>
      </c>
      <c r="E5381" s="130">
        <v>0</v>
      </c>
      <c r="F5381" s="64">
        <v>0</v>
      </c>
      <c r="K5381" s="65">
        <f t="shared" si="83"/>
        <v>0</v>
      </c>
    </row>
    <row r="5382" spans="1:11" x14ac:dyDescent="0.25">
      <c r="A5382" s="59">
        <v>44145</v>
      </c>
      <c r="B5382" s="64">
        <v>23</v>
      </c>
      <c r="C5382" s="64">
        <v>0</v>
      </c>
      <c r="D5382" s="130">
        <v>0</v>
      </c>
      <c r="E5382" s="130">
        <v>0</v>
      </c>
      <c r="F5382" s="64">
        <v>0</v>
      </c>
      <c r="K5382" s="65">
        <f t="shared" si="83"/>
        <v>0</v>
      </c>
    </row>
    <row r="5383" spans="1:11" x14ac:dyDescent="0.25">
      <c r="A5383" s="59">
        <v>44145</v>
      </c>
      <c r="B5383" s="64">
        <v>24</v>
      </c>
      <c r="C5383" s="64">
        <v>0</v>
      </c>
      <c r="D5383" s="130">
        <v>0</v>
      </c>
      <c r="E5383" s="130">
        <v>0</v>
      </c>
      <c r="F5383" s="64">
        <v>0</v>
      </c>
      <c r="K5383" s="65">
        <f t="shared" si="83"/>
        <v>0</v>
      </c>
    </row>
    <row r="5384" spans="1:11" x14ac:dyDescent="0.25">
      <c r="A5384" s="59">
        <v>44146</v>
      </c>
      <c r="B5384" s="64">
        <v>1</v>
      </c>
      <c r="C5384" s="64">
        <v>0</v>
      </c>
      <c r="D5384" s="130">
        <v>0</v>
      </c>
      <c r="E5384" s="130">
        <v>0</v>
      </c>
      <c r="F5384" s="64">
        <v>0</v>
      </c>
      <c r="K5384" s="65">
        <f t="shared" ref="K5384:K5447" si="84">ROUND(AVERAGE(C5384:F5384),0)</f>
        <v>0</v>
      </c>
    </row>
    <row r="5385" spans="1:11" x14ac:dyDescent="0.25">
      <c r="A5385" s="59">
        <v>44146</v>
      </c>
      <c r="B5385" s="64">
        <v>2</v>
      </c>
      <c r="C5385" s="64">
        <v>0</v>
      </c>
      <c r="D5385" s="130">
        <v>0</v>
      </c>
      <c r="E5385" s="130">
        <v>0</v>
      </c>
      <c r="F5385" s="64">
        <v>0</v>
      </c>
      <c r="K5385" s="65">
        <f t="shared" si="84"/>
        <v>0</v>
      </c>
    </row>
    <row r="5386" spans="1:11" x14ac:dyDescent="0.25">
      <c r="A5386" s="59">
        <v>44146</v>
      </c>
      <c r="B5386" s="64">
        <v>3</v>
      </c>
      <c r="C5386" s="64">
        <v>0</v>
      </c>
      <c r="D5386" s="130">
        <v>0</v>
      </c>
      <c r="E5386" s="130">
        <v>0</v>
      </c>
      <c r="F5386" s="64">
        <v>0</v>
      </c>
      <c r="K5386" s="65">
        <f t="shared" si="84"/>
        <v>0</v>
      </c>
    </row>
    <row r="5387" spans="1:11" x14ac:dyDescent="0.25">
      <c r="A5387" s="59">
        <v>44146</v>
      </c>
      <c r="B5387" s="64">
        <v>4</v>
      </c>
      <c r="C5387" s="64">
        <v>0</v>
      </c>
      <c r="D5387" s="130">
        <v>0</v>
      </c>
      <c r="E5387" s="130">
        <v>0</v>
      </c>
      <c r="F5387" s="64">
        <v>0</v>
      </c>
      <c r="K5387" s="65">
        <f t="shared" si="84"/>
        <v>0</v>
      </c>
    </row>
    <row r="5388" spans="1:11" x14ac:dyDescent="0.25">
      <c r="A5388" s="59">
        <v>44146</v>
      </c>
      <c r="B5388" s="64">
        <v>5</v>
      </c>
      <c r="C5388" s="64">
        <v>0</v>
      </c>
      <c r="D5388" s="130">
        <v>0</v>
      </c>
      <c r="E5388" s="130">
        <v>0</v>
      </c>
      <c r="F5388" s="64">
        <v>0</v>
      </c>
      <c r="K5388" s="65">
        <f t="shared" si="84"/>
        <v>0</v>
      </c>
    </row>
    <row r="5389" spans="1:11" x14ac:dyDescent="0.25">
      <c r="A5389" s="59">
        <v>44146</v>
      </c>
      <c r="B5389" s="64">
        <v>6</v>
      </c>
      <c r="C5389" s="64">
        <v>0</v>
      </c>
      <c r="D5389" s="130">
        <v>10</v>
      </c>
      <c r="E5389" s="130">
        <v>10</v>
      </c>
      <c r="F5389" s="64">
        <v>0</v>
      </c>
      <c r="K5389" s="65">
        <f t="shared" si="84"/>
        <v>5</v>
      </c>
    </row>
    <row r="5390" spans="1:11" x14ac:dyDescent="0.25">
      <c r="A5390" s="59">
        <v>44146</v>
      </c>
      <c r="B5390" s="64">
        <v>7</v>
      </c>
      <c r="C5390" s="64">
        <v>1000</v>
      </c>
      <c r="D5390" s="130">
        <v>20</v>
      </c>
      <c r="E5390" s="130">
        <v>30</v>
      </c>
      <c r="F5390" s="64">
        <v>80</v>
      </c>
      <c r="K5390" s="65">
        <f t="shared" si="84"/>
        <v>283</v>
      </c>
    </row>
    <row r="5391" spans="1:11" x14ac:dyDescent="0.25">
      <c r="A5391" s="59">
        <v>44146</v>
      </c>
      <c r="B5391" s="64">
        <v>8</v>
      </c>
      <c r="C5391" s="64">
        <v>14000</v>
      </c>
      <c r="D5391" s="130">
        <v>490</v>
      </c>
      <c r="E5391" s="130">
        <v>1030</v>
      </c>
      <c r="F5391" s="64">
        <v>2690</v>
      </c>
      <c r="K5391" s="65">
        <f t="shared" si="84"/>
        <v>4553</v>
      </c>
    </row>
    <row r="5392" spans="1:11" x14ac:dyDescent="0.25">
      <c r="A5392" s="59">
        <v>44146</v>
      </c>
      <c r="B5392" s="64">
        <v>9</v>
      </c>
      <c r="C5392" s="64">
        <v>119000</v>
      </c>
      <c r="D5392" s="130">
        <v>1000</v>
      </c>
      <c r="E5392" s="130">
        <v>3210</v>
      </c>
      <c r="F5392" s="64">
        <v>11860</v>
      </c>
      <c r="K5392" s="65">
        <f t="shared" si="84"/>
        <v>33768</v>
      </c>
    </row>
    <row r="5393" spans="1:11" x14ac:dyDescent="0.25">
      <c r="A5393" s="59">
        <v>44146</v>
      </c>
      <c r="B5393" s="64">
        <v>10</v>
      </c>
      <c r="C5393" s="64">
        <v>170000</v>
      </c>
      <c r="D5393" s="130">
        <v>2520</v>
      </c>
      <c r="E5393" s="130">
        <v>2400</v>
      </c>
      <c r="F5393" s="64">
        <v>19360</v>
      </c>
      <c r="K5393" s="65">
        <f t="shared" si="84"/>
        <v>48570</v>
      </c>
    </row>
    <row r="5394" spans="1:11" x14ac:dyDescent="0.25">
      <c r="A5394" s="59">
        <v>44146</v>
      </c>
      <c r="B5394" s="64">
        <v>11</v>
      </c>
      <c r="C5394" s="64">
        <v>184000</v>
      </c>
      <c r="D5394" s="130">
        <v>3330</v>
      </c>
      <c r="E5394" s="130">
        <v>4100</v>
      </c>
      <c r="F5394" s="64">
        <v>12370</v>
      </c>
      <c r="K5394" s="65">
        <f t="shared" si="84"/>
        <v>50950</v>
      </c>
    </row>
    <row r="5395" spans="1:11" x14ac:dyDescent="0.25">
      <c r="A5395" s="59">
        <v>44146</v>
      </c>
      <c r="B5395" s="64">
        <v>12</v>
      </c>
      <c r="C5395" s="64">
        <v>108000</v>
      </c>
      <c r="D5395" s="130">
        <v>1470</v>
      </c>
      <c r="E5395" s="130">
        <v>2420</v>
      </c>
      <c r="F5395" s="64">
        <v>12070</v>
      </c>
      <c r="K5395" s="65">
        <f t="shared" si="84"/>
        <v>30990</v>
      </c>
    </row>
    <row r="5396" spans="1:11" x14ac:dyDescent="0.25">
      <c r="A5396" s="59">
        <v>44146</v>
      </c>
      <c r="B5396" s="64">
        <v>13</v>
      </c>
      <c r="C5396" s="64">
        <v>50000</v>
      </c>
      <c r="D5396" s="130">
        <v>1190</v>
      </c>
      <c r="E5396" s="130">
        <v>1140</v>
      </c>
      <c r="F5396" s="64">
        <v>6670</v>
      </c>
      <c r="K5396" s="65">
        <f t="shared" si="84"/>
        <v>14750</v>
      </c>
    </row>
    <row r="5397" spans="1:11" x14ac:dyDescent="0.25">
      <c r="A5397" s="59">
        <v>44146</v>
      </c>
      <c r="B5397" s="64">
        <v>14</v>
      </c>
      <c r="C5397" s="64">
        <v>26000</v>
      </c>
      <c r="D5397" s="130">
        <v>430</v>
      </c>
      <c r="E5397" s="130">
        <v>400</v>
      </c>
      <c r="F5397" s="64">
        <v>2240</v>
      </c>
      <c r="K5397" s="65">
        <f t="shared" si="84"/>
        <v>7268</v>
      </c>
    </row>
    <row r="5398" spans="1:11" x14ac:dyDescent="0.25">
      <c r="A5398" s="59">
        <v>44146</v>
      </c>
      <c r="B5398" s="64">
        <v>15</v>
      </c>
      <c r="C5398" s="64">
        <v>22000</v>
      </c>
      <c r="D5398" s="130">
        <v>310</v>
      </c>
      <c r="E5398" s="130">
        <v>210</v>
      </c>
      <c r="F5398" s="64">
        <v>1850</v>
      </c>
      <c r="K5398" s="65">
        <f t="shared" si="84"/>
        <v>6093</v>
      </c>
    </row>
    <row r="5399" spans="1:11" x14ac:dyDescent="0.25">
      <c r="A5399" s="59">
        <v>44146</v>
      </c>
      <c r="B5399" s="64">
        <v>16</v>
      </c>
      <c r="C5399" s="64">
        <v>7000</v>
      </c>
      <c r="D5399" s="130">
        <v>80</v>
      </c>
      <c r="E5399" s="130">
        <v>50</v>
      </c>
      <c r="F5399" s="64">
        <v>350</v>
      </c>
      <c r="K5399" s="65">
        <f t="shared" si="84"/>
        <v>1870</v>
      </c>
    </row>
    <row r="5400" spans="1:11" x14ac:dyDescent="0.25">
      <c r="A5400" s="59">
        <v>44146</v>
      </c>
      <c r="B5400" s="64">
        <v>17</v>
      </c>
      <c r="C5400" s="64">
        <v>0</v>
      </c>
      <c r="D5400" s="130">
        <v>0</v>
      </c>
      <c r="E5400" s="130">
        <v>10</v>
      </c>
      <c r="F5400" s="64">
        <v>10</v>
      </c>
      <c r="K5400" s="65">
        <f t="shared" si="84"/>
        <v>5</v>
      </c>
    </row>
    <row r="5401" spans="1:11" x14ac:dyDescent="0.25">
      <c r="A5401" s="59">
        <v>44146</v>
      </c>
      <c r="B5401" s="64">
        <v>18</v>
      </c>
      <c r="C5401" s="64">
        <v>0</v>
      </c>
      <c r="D5401" s="130">
        <v>0</v>
      </c>
      <c r="E5401" s="130">
        <v>0</v>
      </c>
      <c r="F5401" s="64">
        <v>0</v>
      </c>
      <c r="K5401" s="65">
        <f t="shared" si="84"/>
        <v>0</v>
      </c>
    </row>
    <row r="5402" spans="1:11" x14ac:dyDescent="0.25">
      <c r="A5402" s="59">
        <v>44146</v>
      </c>
      <c r="B5402" s="64">
        <v>19</v>
      </c>
      <c r="C5402" s="64">
        <v>0</v>
      </c>
      <c r="D5402" s="130">
        <v>0</v>
      </c>
      <c r="E5402" s="130">
        <v>0</v>
      </c>
      <c r="F5402" s="64">
        <v>0</v>
      </c>
      <c r="K5402" s="65">
        <f t="shared" si="84"/>
        <v>0</v>
      </c>
    </row>
    <row r="5403" spans="1:11" x14ac:dyDescent="0.25">
      <c r="A5403" s="59">
        <v>44146</v>
      </c>
      <c r="B5403" s="64">
        <v>20</v>
      </c>
      <c r="C5403" s="64">
        <v>0</v>
      </c>
      <c r="D5403" s="130">
        <v>0</v>
      </c>
      <c r="E5403" s="130">
        <v>0</v>
      </c>
      <c r="F5403" s="64">
        <v>0</v>
      </c>
      <c r="K5403" s="65">
        <f t="shared" si="84"/>
        <v>0</v>
      </c>
    </row>
    <row r="5404" spans="1:11" x14ac:dyDescent="0.25">
      <c r="A5404" s="59">
        <v>44146</v>
      </c>
      <c r="B5404" s="64">
        <v>21</v>
      </c>
      <c r="C5404" s="64">
        <v>0</v>
      </c>
      <c r="D5404" s="130">
        <v>0</v>
      </c>
      <c r="E5404" s="130">
        <v>0</v>
      </c>
      <c r="F5404" s="64">
        <v>0</v>
      </c>
      <c r="K5404" s="65">
        <f t="shared" si="84"/>
        <v>0</v>
      </c>
    </row>
    <row r="5405" spans="1:11" x14ac:dyDescent="0.25">
      <c r="A5405" s="59">
        <v>44146</v>
      </c>
      <c r="B5405" s="64">
        <v>22</v>
      </c>
      <c r="C5405" s="64">
        <v>0</v>
      </c>
      <c r="D5405" s="130">
        <v>0</v>
      </c>
      <c r="E5405" s="130">
        <v>0</v>
      </c>
      <c r="F5405" s="64">
        <v>0</v>
      </c>
      <c r="K5405" s="65">
        <f t="shared" si="84"/>
        <v>0</v>
      </c>
    </row>
    <row r="5406" spans="1:11" x14ac:dyDescent="0.25">
      <c r="A5406" s="59">
        <v>44146</v>
      </c>
      <c r="B5406" s="64">
        <v>23</v>
      </c>
      <c r="C5406" s="64">
        <v>0</v>
      </c>
      <c r="D5406" s="130">
        <v>0</v>
      </c>
      <c r="E5406" s="130">
        <v>0</v>
      </c>
      <c r="F5406" s="64">
        <v>0</v>
      </c>
      <c r="K5406" s="65">
        <f t="shared" si="84"/>
        <v>0</v>
      </c>
    </row>
    <row r="5407" spans="1:11" x14ac:dyDescent="0.25">
      <c r="A5407" s="59">
        <v>44146</v>
      </c>
      <c r="B5407" s="64">
        <v>24</v>
      </c>
      <c r="C5407" s="64">
        <v>0</v>
      </c>
      <c r="D5407" s="130">
        <v>0</v>
      </c>
      <c r="E5407" s="130">
        <v>0</v>
      </c>
      <c r="F5407" s="64">
        <v>0</v>
      </c>
      <c r="K5407" s="65">
        <f t="shared" si="84"/>
        <v>0</v>
      </c>
    </row>
    <row r="5408" spans="1:11" x14ac:dyDescent="0.25">
      <c r="A5408" s="59">
        <v>44147</v>
      </c>
      <c r="B5408" s="64">
        <v>1</v>
      </c>
      <c r="C5408" s="64">
        <v>0</v>
      </c>
      <c r="D5408" s="130">
        <v>0</v>
      </c>
      <c r="E5408" s="130">
        <v>0</v>
      </c>
      <c r="F5408" s="64">
        <v>0</v>
      </c>
      <c r="K5408" s="65">
        <f t="shared" si="84"/>
        <v>0</v>
      </c>
    </row>
    <row r="5409" spans="1:11" x14ac:dyDescent="0.25">
      <c r="A5409" s="59">
        <v>44147</v>
      </c>
      <c r="B5409" s="64">
        <v>2</v>
      </c>
      <c r="C5409" s="64">
        <v>0</v>
      </c>
      <c r="D5409" s="130">
        <v>0</v>
      </c>
      <c r="E5409" s="130">
        <v>0</v>
      </c>
      <c r="F5409" s="64">
        <v>0</v>
      </c>
      <c r="K5409" s="65">
        <f t="shared" si="84"/>
        <v>0</v>
      </c>
    </row>
    <row r="5410" spans="1:11" x14ac:dyDescent="0.25">
      <c r="A5410" s="59">
        <v>44147</v>
      </c>
      <c r="B5410" s="64">
        <v>3</v>
      </c>
      <c r="C5410" s="64">
        <v>0</v>
      </c>
      <c r="D5410" s="130">
        <v>0</v>
      </c>
      <c r="E5410" s="130">
        <v>0</v>
      </c>
      <c r="F5410" s="64">
        <v>0</v>
      </c>
      <c r="K5410" s="65">
        <f t="shared" si="84"/>
        <v>0</v>
      </c>
    </row>
    <row r="5411" spans="1:11" x14ac:dyDescent="0.25">
      <c r="A5411" s="59">
        <v>44147</v>
      </c>
      <c r="B5411" s="64">
        <v>4</v>
      </c>
      <c r="C5411" s="64">
        <v>0</v>
      </c>
      <c r="D5411" s="130">
        <v>0</v>
      </c>
      <c r="E5411" s="130">
        <v>0</v>
      </c>
      <c r="F5411" s="64">
        <v>0</v>
      </c>
      <c r="K5411" s="65">
        <f t="shared" si="84"/>
        <v>0</v>
      </c>
    </row>
    <row r="5412" spans="1:11" x14ac:dyDescent="0.25">
      <c r="A5412" s="59">
        <v>44147</v>
      </c>
      <c r="B5412" s="64">
        <v>5</v>
      </c>
      <c r="C5412" s="64">
        <v>0</v>
      </c>
      <c r="D5412" s="130">
        <v>0</v>
      </c>
      <c r="E5412" s="130">
        <v>0</v>
      </c>
      <c r="F5412" s="64">
        <v>0</v>
      </c>
      <c r="K5412" s="65">
        <f t="shared" si="84"/>
        <v>0</v>
      </c>
    </row>
    <row r="5413" spans="1:11" x14ac:dyDescent="0.25">
      <c r="A5413" s="59">
        <v>44147</v>
      </c>
      <c r="B5413" s="64">
        <v>6</v>
      </c>
      <c r="C5413" s="64">
        <v>0</v>
      </c>
      <c r="D5413" s="130">
        <v>0</v>
      </c>
      <c r="E5413" s="130">
        <v>10</v>
      </c>
      <c r="F5413" s="64">
        <v>0</v>
      </c>
      <c r="K5413" s="65">
        <f t="shared" si="84"/>
        <v>3</v>
      </c>
    </row>
    <row r="5414" spans="1:11" x14ac:dyDescent="0.25">
      <c r="A5414" s="59">
        <v>44147</v>
      </c>
      <c r="B5414" s="64">
        <v>7</v>
      </c>
      <c r="C5414" s="64">
        <v>0</v>
      </c>
      <c r="D5414" s="130">
        <v>10</v>
      </c>
      <c r="E5414" s="130">
        <v>10</v>
      </c>
      <c r="F5414" s="64">
        <v>10</v>
      </c>
      <c r="K5414" s="65">
        <f t="shared" si="84"/>
        <v>8</v>
      </c>
    </row>
    <row r="5415" spans="1:11" x14ac:dyDescent="0.25">
      <c r="A5415" s="59">
        <v>44147</v>
      </c>
      <c r="B5415" s="64">
        <v>8</v>
      </c>
      <c r="C5415" s="64">
        <v>6000</v>
      </c>
      <c r="D5415" s="130">
        <v>110</v>
      </c>
      <c r="E5415" s="130">
        <v>120</v>
      </c>
      <c r="F5415" s="64">
        <v>460</v>
      </c>
      <c r="K5415" s="65">
        <f t="shared" si="84"/>
        <v>1673</v>
      </c>
    </row>
    <row r="5416" spans="1:11" x14ac:dyDescent="0.25">
      <c r="A5416" s="59">
        <v>44147</v>
      </c>
      <c r="B5416" s="64">
        <v>9</v>
      </c>
      <c r="C5416" s="64">
        <v>7000</v>
      </c>
      <c r="D5416" s="130">
        <v>90</v>
      </c>
      <c r="E5416" s="130">
        <v>120</v>
      </c>
      <c r="F5416" s="64">
        <v>560</v>
      </c>
      <c r="K5416" s="65">
        <f t="shared" si="84"/>
        <v>1943</v>
      </c>
    </row>
    <row r="5417" spans="1:11" x14ac:dyDescent="0.25">
      <c r="A5417" s="59">
        <v>44147</v>
      </c>
      <c r="B5417" s="64">
        <v>10</v>
      </c>
      <c r="C5417" s="64">
        <v>9000</v>
      </c>
      <c r="D5417" s="130">
        <v>190</v>
      </c>
      <c r="E5417" s="130">
        <v>600</v>
      </c>
      <c r="F5417" s="64">
        <v>520</v>
      </c>
      <c r="K5417" s="65">
        <f t="shared" si="84"/>
        <v>2578</v>
      </c>
    </row>
    <row r="5418" spans="1:11" x14ac:dyDescent="0.25">
      <c r="A5418" s="59">
        <v>44147</v>
      </c>
      <c r="B5418" s="64">
        <v>11</v>
      </c>
      <c r="C5418" s="64">
        <v>9000</v>
      </c>
      <c r="D5418" s="130">
        <v>570</v>
      </c>
      <c r="E5418" s="130">
        <v>780</v>
      </c>
      <c r="F5418" s="64">
        <v>720</v>
      </c>
      <c r="K5418" s="65">
        <f t="shared" si="84"/>
        <v>2768</v>
      </c>
    </row>
    <row r="5419" spans="1:11" x14ac:dyDescent="0.25">
      <c r="A5419" s="59">
        <v>44147</v>
      </c>
      <c r="B5419" s="64">
        <v>12</v>
      </c>
      <c r="C5419" s="64">
        <v>10000</v>
      </c>
      <c r="D5419" s="130">
        <v>900</v>
      </c>
      <c r="E5419" s="130">
        <v>1050</v>
      </c>
      <c r="F5419" s="64">
        <v>1480</v>
      </c>
      <c r="K5419" s="65">
        <f t="shared" si="84"/>
        <v>3358</v>
      </c>
    </row>
    <row r="5420" spans="1:11" x14ac:dyDescent="0.25">
      <c r="A5420" s="59">
        <v>44147</v>
      </c>
      <c r="B5420" s="64">
        <v>13</v>
      </c>
      <c r="C5420" s="64">
        <v>11000</v>
      </c>
      <c r="D5420" s="130">
        <v>670</v>
      </c>
      <c r="E5420" s="130">
        <v>890</v>
      </c>
      <c r="F5420" s="64">
        <v>1570</v>
      </c>
      <c r="K5420" s="65">
        <f t="shared" si="84"/>
        <v>3533</v>
      </c>
    </row>
    <row r="5421" spans="1:11" x14ac:dyDescent="0.25">
      <c r="A5421" s="59">
        <v>44147</v>
      </c>
      <c r="B5421" s="64">
        <v>14</v>
      </c>
      <c r="C5421" s="64">
        <v>12000</v>
      </c>
      <c r="D5421" s="130">
        <v>530</v>
      </c>
      <c r="E5421" s="130">
        <v>1070</v>
      </c>
      <c r="F5421" s="64">
        <v>1130</v>
      </c>
      <c r="K5421" s="65">
        <f t="shared" si="84"/>
        <v>3683</v>
      </c>
    </row>
    <row r="5422" spans="1:11" x14ac:dyDescent="0.25">
      <c r="A5422" s="59">
        <v>44147</v>
      </c>
      <c r="B5422" s="64">
        <v>15</v>
      </c>
      <c r="C5422" s="64">
        <v>12000</v>
      </c>
      <c r="D5422" s="130">
        <v>450</v>
      </c>
      <c r="E5422" s="130">
        <v>780</v>
      </c>
      <c r="F5422" s="64">
        <v>1200</v>
      </c>
      <c r="K5422" s="65">
        <f t="shared" si="84"/>
        <v>3608</v>
      </c>
    </row>
    <row r="5423" spans="1:11" x14ac:dyDescent="0.25">
      <c r="A5423" s="59">
        <v>44147</v>
      </c>
      <c r="B5423" s="64">
        <v>16</v>
      </c>
      <c r="C5423" s="64">
        <v>3000</v>
      </c>
      <c r="D5423" s="130">
        <v>110</v>
      </c>
      <c r="E5423" s="130">
        <v>220</v>
      </c>
      <c r="F5423" s="64">
        <v>300</v>
      </c>
      <c r="K5423" s="65">
        <f t="shared" si="84"/>
        <v>908</v>
      </c>
    </row>
    <row r="5424" spans="1:11" x14ac:dyDescent="0.25">
      <c r="A5424" s="59">
        <v>44147</v>
      </c>
      <c r="B5424" s="64">
        <v>17</v>
      </c>
      <c r="C5424" s="64">
        <v>0</v>
      </c>
      <c r="D5424" s="130">
        <v>10</v>
      </c>
      <c r="E5424" s="130">
        <v>0</v>
      </c>
      <c r="F5424" s="64">
        <v>0</v>
      </c>
      <c r="K5424" s="65">
        <f t="shared" si="84"/>
        <v>3</v>
      </c>
    </row>
    <row r="5425" spans="1:11" x14ac:dyDescent="0.25">
      <c r="A5425" s="59">
        <v>44147</v>
      </c>
      <c r="B5425" s="64">
        <v>18</v>
      </c>
      <c r="C5425" s="64">
        <v>0</v>
      </c>
      <c r="D5425" s="130">
        <v>0</v>
      </c>
      <c r="E5425" s="130">
        <v>0</v>
      </c>
      <c r="F5425" s="64">
        <v>0</v>
      </c>
      <c r="K5425" s="65">
        <f t="shared" si="84"/>
        <v>0</v>
      </c>
    </row>
    <row r="5426" spans="1:11" x14ac:dyDescent="0.25">
      <c r="A5426" s="59">
        <v>44147</v>
      </c>
      <c r="B5426" s="64">
        <v>19</v>
      </c>
      <c r="C5426" s="64">
        <v>0</v>
      </c>
      <c r="D5426" s="130">
        <v>0</v>
      </c>
      <c r="E5426" s="130">
        <v>0</v>
      </c>
      <c r="F5426" s="64">
        <v>0</v>
      </c>
      <c r="K5426" s="65">
        <f t="shared" si="84"/>
        <v>0</v>
      </c>
    </row>
    <row r="5427" spans="1:11" x14ac:dyDescent="0.25">
      <c r="A5427" s="59">
        <v>44147</v>
      </c>
      <c r="B5427" s="64">
        <v>20</v>
      </c>
      <c r="C5427" s="64">
        <v>0</v>
      </c>
      <c r="D5427" s="130">
        <v>0</v>
      </c>
      <c r="E5427" s="130">
        <v>0</v>
      </c>
      <c r="F5427" s="64">
        <v>0</v>
      </c>
      <c r="K5427" s="65">
        <f t="shared" si="84"/>
        <v>0</v>
      </c>
    </row>
    <row r="5428" spans="1:11" x14ac:dyDescent="0.25">
      <c r="A5428" s="59">
        <v>44147</v>
      </c>
      <c r="B5428" s="64">
        <v>21</v>
      </c>
      <c r="C5428" s="64">
        <v>0</v>
      </c>
      <c r="D5428" s="130">
        <v>0</v>
      </c>
      <c r="E5428" s="130">
        <v>0</v>
      </c>
      <c r="F5428" s="64">
        <v>0</v>
      </c>
      <c r="K5428" s="65">
        <f t="shared" si="84"/>
        <v>0</v>
      </c>
    </row>
    <row r="5429" spans="1:11" x14ac:dyDescent="0.25">
      <c r="A5429" s="59">
        <v>44147</v>
      </c>
      <c r="B5429" s="64">
        <v>22</v>
      </c>
      <c r="C5429" s="64">
        <v>0</v>
      </c>
      <c r="D5429" s="130">
        <v>0</v>
      </c>
      <c r="E5429" s="130">
        <v>0</v>
      </c>
      <c r="F5429" s="64">
        <v>0</v>
      </c>
      <c r="K5429" s="65">
        <f t="shared" si="84"/>
        <v>0</v>
      </c>
    </row>
    <row r="5430" spans="1:11" x14ac:dyDescent="0.25">
      <c r="A5430" s="59">
        <v>44147</v>
      </c>
      <c r="B5430" s="64">
        <v>23</v>
      </c>
      <c r="C5430" s="64">
        <v>0</v>
      </c>
      <c r="D5430" s="130">
        <v>0</v>
      </c>
      <c r="E5430" s="130">
        <v>0</v>
      </c>
      <c r="F5430" s="64">
        <v>0</v>
      </c>
      <c r="K5430" s="65">
        <f t="shared" si="84"/>
        <v>0</v>
      </c>
    </row>
    <row r="5431" spans="1:11" x14ac:dyDescent="0.25">
      <c r="A5431" s="59">
        <v>44147</v>
      </c>
      <c r="B5431" s="64">
        <v>24</v>
      </c>
      <c r="C5431" s="64">
        <v>0</v>
      </c>
      <c r="D5431" s="130">
        <v>0</v>
      </c>
      <c r="E5431" s="130">
        <v>0</v>
      </c>
      <c r="F5431" s="64">
        <v>0</v>
      </c>
      <c r="K5431" s="65">
        <f t="shared" si="84"/>
        <v>0</v>
      </c>
    </row>
    <row r="5432" spans="1:11" x14ac:dyDescent="0.25">
      <c r="A5432" s="59">
        <v>44148</v>
      </c>
      <c r="B5432" s="64">
        <v>1</v>
      </c>
      <c r="C5432" s="64">
        <v>0</v>
      </c>
      <c r="D5432" s="130">
        <v>0</v>
      </c>
      <c r="E5432" s="130">
        <v>0</v>
      </c>
      <c r="F5432" s="64">
        <v>0</v>
      </c>
      <c r="K5432" s="65">
        <f t="shared" si="84"/>
        <v>0</v>
      </c>
    </row>
    <row r="5433" spans="1:11" x14ac:dyDescent="0.25">
      <c r="A5433" s="59">
        <v>44148</v>
      </c>
      <c r="B5433" s="64">
        <v>2</v>
      </c>
      <c r="C5433" s="64">
        <v>0</v>
      </c>
      <c r="D5433" s="130">
        <v>0</v>
      </c>
      <c r="E5433" s="130">
        <v>0</v>
      </c>
      <c r="F5433" s="64">
        <v>0</v>
      </c>
      <c r="K5433" s="65">
        <f t="shared" si="84"/>
        <v>0</v>
      </c>
    </row>
    <row r="5434" spans="1:11" x14ac:dyDescent="0.25">
      <c r="A5434" s="59">
        <v>44148</v>
      </c>
      <c r="B5434" s="64">
        <v>3</v>
      </c>
      <c r="C5434" s="64">
        <v>0</v>
      </c>
      <c r="D5434" s="130">
        <v>0</v>
      </c>
      <c r="E5434" s="130">
        <v>0</v>
      </c>
      <c r="F5434" s="64">
        <v>0</v>
      </c>
      <c r="K5434" s="65">
        <f t="shared" si="84"/>
        <v>0</v>
      </c>
    </row>
    <row r="5435" spans="1:11" x14ac:dyDescent="0.25">
      <c r="A5435" s="59">
        <v>44148</v>
      </c>
      <c r="B5435" s="64">
        <v>4</v>
      </c>
      <c r="C5435" s="64">
        <v>0</v>
      </c>
      <c r="D5435" s="130">
        <v>0</v>
      </c>
      <c r="E5435" s="130">
        <v>0</v>
      </c>
      <c r="F5435" s="64">
        <v>0</v>
      </c>
      <c r="K5435" s="65">
        <f t="shared" si="84"/>
        <v>0</v>
      </c>
    </row>
    <row r="5436" spans="1:11" x14ac:dyDescent="0.25">
      <c r="A5436" s="59">
        <v>44148</v>
      </c>
      <c r="B5436" s="64">
        <v>5</v>
      </c>
      <c r="C5436" s="64">
        <v>0</v>
      </c>
      <c r="D5436" s="130">
        <v>0</v>
      </c>
      <c r="E5436" s="130">
        <v>0</v>
      </c>
      <c r="F5436" s="64">
        <v>0</v>
      </c>
      <c r="K5436" s="65">
        <f t="shared" si="84"/>
        <v>0</v>
      </c>
    </row>
    <row r="5437" spans="1:11" x14ac:dyDescent="0.25">
      <c r="A5437" s="59">
        <v>44148</v>
      </c>
      <c r="B5437" s="64">
        <v>6</v>
      </c>
      <c r="C5437" s="64">
        <v>0</v>
      </c>
      <c r="D5437" s="130">
        <v>10</v>
      </c>
      <c r="E5437" s="130">
        <v>10</v>
      </c>
      <c r="F5437" s="64">
        <v>0</v>
      </c>
      <c r="K5437" s="65">
        <f t="shared" si="84"/>
        <v>5</v>
      </c>
    </row>
    <row r="5438" spans="1:11" x14ac:dyDescent="0.25">
      <c r="A5438" s="59">
        <v>44148</v>
      </c>
      <c r="B5438" s="64">
        <v>7</v>
      </c>
      <c r="C5438" s="64">
        <v>0</v>
      </c>
      <c r="D5438" s="130">
        <v>10</v>
      </c>
      <c r="E5438" s="130">
        <v>20</v>
      </c>
      <c r="F5438" s="64">
        <v>0</v>
      </c>
      <c r="K5438" s="65">
        <f t="shared" si="84"/>
        <v>8</v>
      </c>
    </row>
    <row r="5439" spans="1:11" x14ac:dyDescent="0.25">
      <c r="A5439" s="59">
        <v>44148</v>
      </c>
      <c r="B5439" s="64">
        <v>8</v>
      </c>
      <c r="C5439" s="64">
        <v>6000</v>
      </c>
      <c r="D5439" s="130">
        <v>370</v>
      </c>
      <c r="E5439" s="130">
        <v>410</v>
      </c>
      <c r="F5439" s="64">
        <v>340</v>
      </c>
      <c r="K5439" s="65">
        <f t="shared" si="84"/>
        <v>1780</v>
      </c>
    </row>
    <row r="5440" spans="1:11" x14ac:dyDescent="0.25">
      <c r="A5440" s="59">
        <v>44148</v>
      </c>
      <c r="B5440" s="64">
        <v>9</v>
      </c>
      <c r="C5440" s="64">
        <v>9000</v>
      </c>
      <c r="D5440" s="130">
        <v>710</v>
      </c>
      <c r="E5440" s="130">
        <v>900</v>
      </c>
      <c r="F5440" s="64">
        <v>850</v>
      </c>
      <c r="K5440" s="65">
        <f t="shared" si="84"/>
        <v>2865</v>
      </c>
    </row>
    <row r="5441" spans="1:11" x14ac:dyDescent="0.25">
      <c r="A5441" s="59">
        <v>44148</v>
      </c>
      <c r="B5441" s="64">
        <v>10</v>
      </c>
      <c r="C5441" s="64">
        <v>17000</v>
      </c>
      <c r="D5441" s="130">
        <v>920</v>
      </c>
      <c r="E5441" s="130">
        <v>1340</v>
      </c>
      <c r="F5441" s="64">
        <v>2000</v>
      </c>
      <c r="K5441" s="65">
        <f t="shared" si="84"/>
        <v>5315</v>
      </c>
    </row>
    <row r="5442" spans="1:11" x14ac:dyDescent="0.25">
      <c r="A5442" s="59">
        <v>44148</v>
      </c>
      <c r="B5442" s="64">
        <v>11</v>
      </c>
      <c r="C5442" s="64">
        <v>21000</v>
      </c>
      <c r="D5442" s="130">
        <v>480</v>
      </c>
      <c r="E5442" s="130">
        <v>700</v>
      </c>
      <c r="F5442" s="64">
        <v>1860</v>
      </c>
      <c r="K5442" s="65">
        <f t="shared" si="84"/>
        <v>6010</v>
      </c>
    </row>
    <row r="5443" spans="1:11" x14ac:dyDescent="0.25">
      <c r="A5443" s="59">
        <v>44148</v>
      </c>
      <c r="B5443" s="64">
        <v>12</v>
      </c>
      <c r="C5443" s="64">
        <v>17000</v>
      </c>
      <c r="D5443" s="130">
        <v>440</v>
      </c>
      <c r="E5443" s="130">
        <v>670</v>
      </c>
      <c r="F5443" s="64">
        <v>1620</v>
      </c>
      <c r="K5443" s="65">
        <f t="shared" si="84"/>
        <v>4933</v>
      </c>
    </row>
    <row r="5444" spans="1:11" x14ac:dyDescent="0.25">
      <c r="A5444" s="59">
        <v>44148</v>
      </c>
      <c r="B5444" s="64">
        <v>13</v>
      </c>
      <c r="C5444" s="64">
        <v>12000</v>
      </c>
      <c r="D5444" s="130">
        <v>550</v>
      </c>
      <c r="E5444" s="130">
        <v>750</v>
      </c>
      <c r="F5444" s="64">
        <v>1840</v>
      </c>
      <c r="K5444" s="65">
        <f t="shared" si="84"/>
        <v>3785</v>
      </c>
    </row>
    <row r="5445" spans="1:11" x14ac:dyDescent="0.25">
      <c r="A5445" s="59">
        <v>44148</v>
      </c>
      <c r="B5445" s="64">
        <v>14</v>
      </c>
      <c r="C5445" s="64">
        <v>9000</v>
      </c>
      <c r="D5445" s="130">
        <v>400</v>
      </c>
      <c r="E5445" s="130">
        <v>570</v>
      </c>
      <c r="F5445" s="64">
        <v>1320</v>
      </c>
      <c r="K5445" s="65">
        <f t="shared" si="84"/>
        <v>2823</v>
      </c>
    </row>
    <row r="5446" spans="1:11" x14ac:dyDescent="0.25">
      <c r="A5446" s="59">
        <v>44148</v>
      </c>
      <c r="B5446" s="64">
        <v>15</v>
      </c>
      <c r="C5446" s="64">
        <v>6000</v>
      </c>
      <c r="D5446" s="130">
        <v>270</v>
      </c>
      <c r="E5446" s="130">
        <v>170</v>
      </c>
      <c r="F5446" s="64">
        <v>790</v>
      </c>
      <c r="K5446" s="65">
        <f t="shared" si="84"/>
        <v>1808</v>
      </c>
    </row>
    <row r="5447" spans="1:11" x14ac:dyDescent="0.25">
      <c r="A5447" s="59">
        <v>44148</v>
      </c>
      <c r="B5447" s="64">
        <v>16</v>
      </c>
      <c r="C5447" s="64">
        <v>2000</v>
      </c>
      <c r="D5447" s="130">
        <v>70</v>
      </c>
      <c r="E5447" s="130">
        <v>60</v>
      </c>
      <c r="F5447" s="64">
        <v>460</v>
      </c>
      <c r="K5447" s="65">
        <f t="shared" si="84"/>
        <v>648</v>
      </c>
    </row>
    <row r="5448" spans="1:11" x14ac:dyDescent="0.25">
      <c r="A5448" s="59">
        <v>44148</v>
      </c>
      <c r="B5448" s="64">
        <v>17</v>
      </c>
      <c r="C5448" s="64">
        <v>0</v>
      </c>
      <c r="D5448" s="130">
        <v>0</v>
      </c>
      <c r="E5448" s="130">
        <v>10</v>
      </c>
      <c r="F5448" s="64">
        <v>10</v>
      </c>
      <c r="K5448" s="65">
        <f t="shared" ref="K5448:K5511" si="85">ROUND(AVERAGE(C5448:F5448),0)</f>
        <v>5</v>
      </c>
    </row>
    <row r="5449" spans="1:11" x14ac:dyDescent="0.25">
      <c r="A5449" s="59">
        <v>44148</v>
      </c>
      <c r="B5449" s="64">
        <v>18</v>
      </c>
      <c r="C5449" s="64">
        <v>0</v>
      </c>
      <c r="D5449" s="130">
        <v>0</v>
      </c>
      <c r="E5449" s="130">
        <v>0</v>
      </c>
      <c r="F5449" s="64">
        <v>0</v>
      </c>
      <c r="K5449" s="65">
        <f t="shared" si="85"/>
        <v>0</v>
      </c>
    </row>
    <row r="5450" spans="1:11" x14ac:dyDescent="0.25">
      <c r="A5450" s="59">
        <v>44148</v>
      </c>
      <c r="B5450" s="64">
        <v>19</v>
      </c>
      <c r="C5450" s="64">
        <v>0</v>
      </c>
      <c r="D5450" s="130">
        <v>0</v>
      </c>
      <c r="E5450" s="130">
        <v>0</v>
      </c>
      <c r="F5450" s="64">
        <v>0</v>
      </c>
      <c r="K5450" s="65">
        <f t="shared" si="85"/>
        <v>0</v>
      </c>
    </row>
    <row r="5451" spans="1:11" x14ac:dyDescent="0.25">
      <c r="A5451" s="59">
        <v>44148</v>
      </c>
      <c r="B5451" s="64">
        <v>20</v>
      </c>
      <c r="C5451" s="64">
        <v>0</v>
      </c>
      <c r="D5451" s="130">
        <v>0</v>
      </c>
      <c r="E5451" s="130">
        <v>0</v>
      </c>
      <c r="F5451" s="64">
        <v>0</v>
      </c>
      <c r="K5451" s="65">
        <f t="shared" si="85"/>
        <v>0</v>
      </c>
    </row>
    <row r="5452" spans="1:11" x14ac:dyDescent="0.25">
      <c r="A5452" s="59">
        <v>44148</v>
      </c>
      <c r="B5452" s="64">
        <v>21</v>
      </c>
      <c r="C5452" s="64">
        <v>0</v>
      </c>
      <c r="D5452" s="130">
        <v>0</v>
      </c>
      <c r="E5452" s="130">
        <v>0</v>
      </c>
      <c r="F5452" s="64">
        <v>0</v>
      </c>
      <c r="K5452" s="65">
        <f t="shared" si="85"/>
        <v>0</v>
      </c>
    </row>
    <row r="5453" spans="1:11" x14ac:dyDescent="0.25">
      <c r="A5453" s="59">
        <v>44148</v>
      </c>
      <c r="B5453" s="64">
        <v>22</v>
      </c>
      <c r="C5453" s="64">
        <v>0</v>
      </c>
      <c r="D5453" s="130">
        <v>0</v>
      </c>
      <c r="E5453" s="130">
        <v>0</v>
      </c>
      <c r="F5453" s="64">
        <v>0</v>
      </c>
      <c r="K5453" s="65">
        <f t="shared" si="85"/>
        <v>0</v>
      </c>
    </row>
    <row r="5454" spans="1:11" x14ac:dyDescent="0.25">
      <c r="A5454" s="59">
        <v>44148</v>
      </c>
      <c r="B5454" s="64">
        <v>23</v>
      </c>
      <c r="C5454" s="64">
        <v>0</v>
      </c>
      <c r="D5454" s="130">
        <v>0</v>
      </c>
      <c r="E5454" s="130">
        <v>0</v>
      </c>
      <c r="F5454" s="64">
        <v>0</v>
      </c>
      <c r="K5454" s="65">
        <f t="shared" si="85"/>
        <v>0</v>
      </c>
    </row>
    <row r="5455" spans="1:11" x14ac:dyDescent="0.25">
      <c r="A5455" s="59">
        <v>44148</v>
      </c>
      <c r="B5455" s="64">
        <v>24</v>
      </c>
      <c r="C5455" s="64">
        <v>0</v>
      </c>
      <c r="D5455" s="130">
        <v>0</v>
      </c>
      <c r="E5455" s="130">
        <v>0</v>
      </c>
      <c r="F5455" s="64">
        <v>0</v>
      </c>
      <c r="K5455" s="65">
        <f t="shared" si="85"/>
        <v>0</v>
      </c>
    </row>
    <row r="5456" spans="1:11" x14ac:dyDescent="0.25">
      <c r="A5456" s="59">
        <v>44149</v>
      </c>
      <c r="B5456" s="64">
        <v>1</v>
      </c>
      <c r="C5456" s="64">
        <v>0</v>
      </c>
      <c r="D5456" s="130">
        <v>0</v>
      </c>
      <c r="E5456" s="130">
        <v>0</v>
      </c>
      <c r="F5456" s="64">
        <v>0</v>
      </c>
      <c r="K5456" s="65">
        <f t="shared" si="85"/>
        <v>0</v>
      </c>
    </row>
    <row r="5457" spans="1:11" x14ac:dyDescent="0.25">
      <c r="A5457" s="59">
        <v>44149</v>
      </c>
      <c r="B5457" s="64">
        <v>2</v>
      </c>
      <c r="C5457" s="64">
        <v>0</v>
      </c>
      <c r="D5457" s="130">
        <v>0</v>
      </c>
      <c r="E5457" s="130">
        <v>0</v>
      </c>
      <c r="F5457" s="64">
        <v>0</v>
      </c>
      <c r="K5457" s="65">
        <f t="shared" si="85"/>
        <v>0</v>
      </c>
    </row>
    <row r="5458" spans="1:11" x14ac:dyDescent="0.25">
      <c r="A5458" s="59">
        <v>44149</v>
      </c>
      <c r="B5458" s="64">
        <v>3</v>
      </c>
      <c r="C5458" s="64">
        <v>0</v>
      </c>
      <c r="D5458" s="130">
        <v>0</v>
      </c>
      <c r="E5458" s="130">
        <v>0</v>
      </c>
      <c r="F5458" s="64">
        <v>0</v>
      </c>
      <c r="K5458" s="65">
        <f t="shared" si="85"/>
        <v>0</v>
      </c>
    </row>
    <row r="5459" spans="1:11" x14ac:dyDescent="0.25">
      <c r="A5459" s="59">
        <v>44149</v>
      </c>
      <c r="B5459" s="64">
        <v>4</v>
      </c>
      <c r="C5459" s="64">
        <v>0</v>
      </c>
      <c r="D5459" s="130">
        <v>0</v>
      </c>
      <c r="E5459" s="130">
        <v>0</v>
      </c>
      <c r="F5459" s="64">
        <v>0</v>
      </c>
      <c r="K5459" s="65">
        <f t="shared" si="85"/>
        <v>0</v>
      </c>
    </row>
    <row r="5460" spans="1:11" x14ac:dyDescent="0.25">
      <c r="A5460" s="59">
        <v>44149</v>
      </c>
      <c r="B5460" s="64">
        <v>5</v>
      </c>
      <c r="C5460" s="64">
        <v>0</v>
      </c>
      <c r="D5460" s="130">
        <v>0</v>
      </c>
      <c r="E5460" s="130">
        <v>0</v>
      </c>
      <c r="F5460" s="64">
        <v>0</v>
      </c>
      <c r="K5460" s="65">
        <f t="shared" si="85"/>
        <v>0</v>
      </c>
    </row>
    <row r="5461" spans="1:11" x14ac:dyDescent="0.25">
      <c r="A5461" s="59">
        <v>44149</v>
      </c>
      <c r="B5461" s="64">
        <v>6</v>
      </c>
      <c r="C5461" s="64">
        <v>0</v>
      </c>
      <c r="D5461" s="130">
        <v>0</v>
      </c>
      <c r="E5461" s="130">
        <v>10</v>
      </c>
      <c r="F5461" s="64">
        <v>10</v>
      </c>
      <c r="K5461" s="65">
        <f t="shared" si="85"/>
        <v>5</v>
      </c>
    </row>
    <row r="5462" spans="1:11" x14ac:dyDescent="0.25">
      <c r="A5462" s="59">
        <v>44149</v>
      </c>
      <c r="B5462" s="64">
        <v>7</v>
      </c>
      <c r="C5462" s="64">
        <v>2000</v>
      </c>
      <c r="D5462" s="130">
        <v>20</v>
      </c>
      <c r="E5462" s="130">
        <v>10</v>
      </c>
      <c r="F5462" s="64">
        <v>130</v>
      </c>
      <c r="K5462" s="65">
        <f t="shared" si="85"/>
        <v>540</v>
      </c>
    </row>
    <row r="5463" spans="1:11" x14ac:dyDescent="0.25">
      <c r="A5463" s="59">
        <v>44149</v>
      </c>
      <c r="B5463" s="64">
        <v>8</v>
      </c>
      <c r="C5463" s="64">
        <v>36000</v>
      </c>
      <c r="D5463" s="130">
        <v>290</v>
      </c>
      <c r="E5463" s="130">
        <v>1000</v>
      </c>
      <c r="F5463" s="64">
        <v>2820</v>
      </c>
      <c r="K5463" s="65">
        <f t="shared" si="85"/>
        <v>10028</v>
      </c>
    </row>
    <row r="5464" spans="1:11" x14ac:dyDescent="0.25">
      <c r="A5464" s="59">
        <v>44149</v>
      </c>
      <c r="B5464" s="64">
        <v>9</v>
      </c>
      <c r="C5464" s="64">
        <v>116000</v>
      </c>
      <c r="D5464" s="130">
        <v>1800</v>
      </c>
      <c r="E5464" s="130">
        <v>5670</v>
      </c>
      <c r="F5464" s="64">
        <v>11710</v>
      </c>
      <c r="K5464" s="65">
        <f t="shared" si="85"/>
        <v>33795</v>
      </c>
    </row>
    <row r="5465" spans="1:11" x14ac:dyDescent="0.25">
      <c r="A5465" s="59">
        <v>44149</v>
      </c>
      <c r="B5465" s="64">
        <v>10</v>
      </c>
      <c r="C5465" s="64">
        <v>178000</v>
      </c>
      <c r="D5465" s="130">
        <v>3220</v>
      </c>
      <c r="E5465" s="130">
        <v>8500</v>
      </c>
      <c r="F5465" s="64">
        <v>22520</v>
      </c>
      <c r="K5465" s="65">
        <f t="shared" si="85"/>
        <v>53060</v>
      </c>
    </row>
    <row r="5466" spans="1:11" x14ac:dyDescent="0.25">
      <c r="A5466" s="59">
        <v>44149</v>
      </c>
      <c r="B5466" s="64">
        <v>11</v>
      </c>
      <c r="C5466" s="64">
        <v>201000</v>
      </c>
      <c r="D5466" s="130">
        <v>5210</v>
      </c>
      <c r="E5466" s="130">
        <v>5270</v>
      </c>
      <c r="F5466" s="64">
        <v>14750</v>
      </c>
      <c r="K5466" s="65">
        <f t="shared" si="85"/>
        <v>56558</v>
      </c>
    </row>
    <row r="5467" spans="1:11" x14ac:dyDescent="0.25">
      <c r="A5467" s="59">
        <v>44149</v>
      </c>
      <c r="B5467" s="64">
        <v>12</v>
      </c>
      <c r="C5467" s="64">
        <v>228000</v>
      </c>
      <c r="D5467" s="130">
        <v>2810</v>
      </c>
      <c r="E5467" s="130">
        <v>5420</v>
      </c>
      <c r="F5467" s="64">
        <v>13300</v>
      </c>
      <c r="K5467" s="65">
        <f t="shared" si="85"/>
        <v>62383</v>
      </c>
    </row>
    <row r="5468" spans="1:11" x14ac:dyDescent="0.25">
      <c r="A5468" s="59">
        <v>44149</v>
      </c>
      <c r="B5468" s="64">
        <v>13</v>
      </c>
      <c r="C5468" s="64">
        <v>103000</v>
      </c>
      <c r="D5468" s="130">
        <v>5920</v>
      </c>
      <c r="E5468" s="130">
        <v>4430</v>
      </c>
      <c r="F5468" s="64">
        <v>7910</v>
      </c>
      <c r="K5468" s="65">
        <f t="shared" si="85"/>
        <v>30315</v>
      </c>
    </row>
    <row r="5469" spans="1:11" x14ac:dyDescent="0.25">
      <c r="A5469" s="59">
        <v>44149</v>
      </c>
      <c r="B5469" s="64">
        <v>14</v>
      </c>
      <c r="C5469" s="64">
        <v>115000</v>
      </c>
      <c r="D5469" s="130">
        <v>3140</v>
      </c>
      <c r="E5469" s="130">
        <v>1610</v>
      </c>
      <c r="F5469" s="64">
        <v>21150</v>
      </c>
      <c r="K5469" s="65">
        <f t="shared" si="85"/>
        <v>35225</v>
      </c>
    </row>
    <row r="5470" spans="1:11" x14ac:dyDescent="0.25">
      <c r="A5470" s="59">
        <v>44149</v>
      </c>
      <c r="B5470" s="64">
        <v>15</v>
      </c>
      <c r="C5470" s="64">
        <v>99000</v>
      </c>
      <c r="D5470" s="130">
        <v>800</v>
      </c>
      <c r="E5470" s="130">
        <v>1050</v>
      </c>
      <c r="F5470" s="64">
        <v>17730</v>
      </c>
      <c r="K5470" s="65">
        <f t="shared" si="85"/>
        <v>29645</v>
      </c>
    </row>
    <row r="5471" spans="1:11" x14ac:dyDescent="0.25">
      <c r="A5471" s="59">
        <v>44149</v>
      </c>
      <c r="B5471" s="64">
        <v>16</v>
      </c>
      <c r="C5471" s="64">
        <v>17000</v>
      </c>
      <c r="D5471" s="130">
        <v>190</v>
      </c>
      <c r="E5471" s="130">
        <v>470</v>
      </c>
      <c r="F5471" s="64">
        <v>1660</v>
      </c>
      <c r="K5471" s="65">
        <f t="shared" si="85"/>
        <v>4830</v>
      </c>
    </row>
    <row r="5472" spans="1:11" x14ac:dyDescent="0.25">
      <c r="A5472" s="59">
        <v>44149</v>
      </c>
      <c r="B5472" s="64">
        <v>17</v>
      </c>
      <c r="C5472" s="64">
        <v>1000</v>
      </c>
      <c r="D5472" s="130">
        <v>10</v>
      </c>
      <c r="E5472" s="130">
        <v>10</v>
      </c>
      <c r="F5472" s="64">
        <v>80</v>
      </c>
      <c r="K5472" s="65">
        <f t="shared" si="85"/>
        <v>275</v>
      </c>
    </row>
    <row r="5473" spans="1:11" x14ac:dyDescent="0.25">
      <c r="A5473" s="59">
        <v>44149</v>
      </c>
      <c r="B5473" s="64">
        <v>18</v>
      </c>
      <c r="C5473" s="64">
        <v>0</v>
      </c>
      <c r="D5473" s="130">
        <v>0</v>
      </c>
      <c r="E5473" s="130">
        <v>0</v>
      </c>
      <c r="F5473" s="64">
        <v>0</v>
      </c>
      <c r="K5473" s="65">
        <f t="shared" si="85"/>
        <v>0</v>
      </c>
    </row>
    <row r="5474" spans="1:11" x14ac:dyDescent="0.25">
      <c r="A5474" s="59">
        <v>44149</v>
      </c>
      <c r="B5474" s="64">
        <v>19</v>
      </c>
      <c r="C5474" s="64">
        <v>0</v>
      </c>
      <c r="D5474" s="130">
        <v>0</v>
      </c>
      <c r="E5474" s="130">
        <v>0</v>
      </c>
      <c r="F5474" s="64">
        <v>0</v>
      </c>
      <c r="K5474" s="65">
        <f t="shared" si="85"/>
        <v>0</v>
      </c>
    </row>
    <row r="5475" spans="1:11" x14ac:dyDescent="0.25">
      <c r="A5475" s="59">
        <v>44149</v>
      </c>
      <c r="B5475" s="64">
        <v>20</v>
      </c>
      <c r="C5475" s="64">
        <v>0</v>
      </c>
      <c r="D5475" s="130">
        <v>0</v>
      </c>
      <c r="E5475" s="130">
        <v>0</v>
      </c>
      <c r="F5475" s="64">
        <v>0</v>
      </c>
      <c r="K5475" s="65">
        <f t="shared" si="85"/>
        <v>0</v>
      </c>
    </row>
    <row r="5476" spans="1:11" x14ac:dyDescent="0.25">
      <c r="A5476" s="59">
        <v>44149</v>
      </c>
      <c r="B5476" s="64">
        <v>21</v>
      </c>
      <c r="C5476" s="64">
        <v>0</v>
      </c>
      <c r="D5476" s="130">
        <v>0</v>
      </c>
      <c r="E5476" s="130">
        <v>0</v>
      </c>
      <c r="F5476" s="64">
        <v>0</v>
      </c>
      <c r="K5476" s="65">
        <f t="shared" si="85"/>
        <v>0</v>
      </c>
    </row>
    <row r="5477" spans="1:11" x14ac:dyDescent="0.25">
      <c r="A5477" s="59">
        <v>44149</v>
      </c>
      <c r="B5477" s="64">
        <v>22</v>
      </c>
      <c r="C5477" s="64">
        <v>0</v>
      </c>
      <c r="D5477" s="130">
        <v>0</v>
      </c>
      <c r="E5477" s="130">
        <v>0</v>
      </c>
      <c r="F5477" s="64">
        <v>0</v>
      </c>
      <c r="K5477" s="65">
        <f t="shared" si="85"/>
        <v>0</v>
      </c>
    </row>
    <row r="5478" spans="1:11" x14ac:dyDescent="0.25">
      <c r="A5478" s="59">
        <v>44149</v>
      </c>
      <c r="B5478" s="64">
        <v>23</v>
      </c>
      <c r="C5478" s="64">
        <v>0</v>
      </c>
      <c r="D5478" s="130">
        <v>0</v>
      </c>
      <c r="E5478" s="130">
        <v>0</v>
      </c>
      <c r="F5478" s="64">
        <v>0</v>
      </c>
      <c r="K5478" s="65">
        <f t="shared" si="85"/>
        <v>0</v>
      </c>
    </row>
    <row r="5479" spans="1:11" x14ac:dyDescent="0.25">
      <c r="A5479" s="59">
        <v>44149</v>
      </c>
      <c r="B5479" s="64">
        <v>24</v>
      </c>
      <c r="C5479" s="64">
        <v>0</v>
      </c>
      <c r="D5479" s="130">
        <v>0</v>
      </c>
      <c r="E5479" s="130">
        <v>0</v>
      </c>
      <c r="F5479" s="64">
        <v>0</v>
      </c>
      <c r="K5479" s="65">
        <f t="shared" si="85"/>
        <v>0</v>
      </c>
    </row>
    <row r="5480" spans="1:11" x14ac:dyDescent="0.25">
      <c r="A5480" s="59">
        <v>44150</v>
      </c>
      <c r="B5480" s="64">
        <v>1</v>
      </c>
      <c r="C5480" s="64">
        <v>0</v>
      </c>
      <c r="D5480" s="130">
        <v>0</v>
      </c>
      <c r="E5480" s="130">
        <v>0</v>
      </c>
      <c r="F5480" s="64">
        <v>0</v>
      </c>
      <c r="K5480" s="65">
        <f t="shared" si="85"/>
        <v>0</v>
      </c>
    </row>
    <row r="5481" spans="1:11" x14ac:dyDescent="0.25">
      <c r="A5481" s="59">
        <v>44150</v>
      </c>
      <c r="B5481" s="64">
        <v>2</v>
      </c>
      <c r="C5481" s="64">
        <v>0</v>
      </c>
      <c r="D5481" s="130">
        <v>0</v>
      </c>
      <c r="E5481" s="130">
        <v>0</v>
      </c>
      <c r="F5481" s="64">
        <v>0</v>
      </c>
      <c r="K5481" s="65">
        <f t="shared" si="85"/>
        <v>0</v>
      </c>
    </row>
    <row r="5482" spans="1:11" x14ac:dyDescent="0.25">
      <c r="A5482" s="59">
        <v>44150</v>
      </c>
      <c r="B5482" s="64">
        <v>3</v>
      </c>
      <c r="C5482" s="64">
        <v>0</v>
      </c>
      <c r="D5482" s="130">
        <v>0</v>
      </c>
      <c r="E5482" s="130">
        <v>0</v>
      </c>
      <c r="F5482" s="64">
        <v>0</v>
      </c>
      <c r="K5482" s="65">
        <f t="shared" si="85"/>
        <v>0</v>
      </c>
    </row>
    <row r="5483" spans="1:11" x14ac:dyDescent="0.25">
      <c r="A5483" s="59">
        <v>44150</v>
      </c>
      <c r="B5483" s="64">
        <v>4</v>
      </c>
      <c r="C5483" s="64">
        <v>0</v>
      </c>
      <c r="D5483" s="130">
        <v>0</v>
      </c>
      <c r="E5483" s="130">
        <v>0</v>
      </c>
      <c r="F5483" s="64">
        <v>0</v>
      </c>
      <c r="K5483" s="65">
        <f t="shared" si="85"/>
        <v>0</v>
      </c>
    </row>
    <row r="5484" spans="1:11" x14ac:dyDescent="0.25">
      <c r="A5484" s="59">
        <v>44150</v>
      </c>
      <c r="B5484" s="64">
        <v>5</v>
      </c>
      <c r="C5484" s="64">
        <v>0</v>
      </c>
      <c r="D5484" s="130">
        <v>0</v>
      </c>
      <c r="E5484" s="130">
        <v>0</v>
      </c>
      <c r="F5484" s="64">
        <v>0</v>
      </c>
      <c r="K5484" s="65">
        <f t="shared" si="85"/>
        <v>0</v>
      </c>
    </row>
    <row r="5485" spans="1:11" x14ac:dyDescent="0.25">
      <c r="A5485" s="59">
        <v>44150</v>
      </c>
      <c r="B5485" s="64">
        <v>6</v>
      </c>
      <c r="C5485" s="64">
        <v>0</v>
      </c>
      <c r="D5485" s="130">
        <v>0</v>
      </c>
      <c r="E5485" s="130">
        <v>0</v>
      </c>
      <c r="F5485" s="64">
        <v>0</v>
      </c>
      <c r="K5485" s="65">
        <f t="shared" si="85"/>
        <v>0</v>
      </c>
    </row>
    <row r="5486" spans="1:11" x14ac:dyDescent="0.25">
      <c r="A5486" s="59">
        <v>44150</v>
      </c>
      <c r="B5486" s="64">
        <v>7</v>
      </c>
      <c r="C5486" s="64">
        <v>2000</v>
      </c>
      <c r="D5486" s="130">
        <v>20</v>
      </c>
      <c r="E5486" s="130">
        <v>30</v>
      </c>
      <c r="F5486" s="64">
        <v>160</v>
      </c>
      <c r="K5486" s="65">
        <f t="shared" si="85"/>
        <v>553</v>
      </c>
    </row>
    <row r="5487" spans="1:11" x14ac:dyDescent="0.25">
      <c r="A5487" s="59">
        <v>44150</v>
      </c>
      <c r="B5487" s="64">
        <v>8</v>
      </c>
      <c r="C5487" s="64">
        <v>38000</v>
      </c>
      <c r="D5487" s="130">
        <v>540</v>
      </c>
      <c r="E5487" s="130">
        <v>1120</v>
      </c>
      <c r="F5487" s="64">
        <v>2240</v>
      </c>
      <c r="K5487" s="65">
        <f t="shared" si="85"/>
        <v>10475</v>
      </c>
    </row>
    <row r="5488" spans="1:11" x14ac:dyDescent="0.25">
      <c r="A5488" s="59">
        <v>44150</v>
      </c>
      <c r="B5488" s="64">
        <v>9</v>
      </c>
      <c r="C5488" s="64">
        <v>119000</v>
      </c>
      <c r="D5488" s="130">
        <v>1760</v>
      </c>
      <c r="E5488" s="130">
        <v>4730</v>
      </c>
      <c r="F5488" s="64">
        <v>16280.000000000002</v>
      </c>
      <c r="K5488" s="65">
        <f t="shared" si="85"/>
        <v>35443</v>
      </c>
    </row>
    <row r="5489" spans="1:11" x14ac:dyDescent="0.25">
      <c r="A5489" s="59">
        <v>44150</v>
      </c>
      <c r="B5489" s="64">
        <v>10</v>
      </c>
      <c r="C5489" s="64">
        <v>182000</v>
      </c>
      <c r="D5489" s="130">
        <v>3040</v>
      </c>
      <c r="E5489" s="130">
        <v>6300</v>
      </c>
      <c r="F5489" s="64">
        <v>23110</v>
      </c>
      <c r="K5489" s="65">
        <f t="shared" si="85"/>
        <v>53613</v>
      </c>
    </row>
    <row r="5490" spans="1:11" x14ac:dyDescent="0.25">
      <c r="A5490" s="59">
        <v>44150</v>
      </c>
      <c r="B5490" s="64">
        <v>11</v>
      </c>
      <c r="C5490" s="64">
        <v>203000</v>
      </c>
      <c r="D5490" s="130">
        <v>3240</v>
      </c>
      <c r="E5490" s="130">
        <v>3350</v>
      </c>
      <c r="F5490" s="64">
        <v>22460</v>
      </c>
      <c r="K5490" s="65">
        <f t="shared" si="85"/>
        <v>58013</v>
      </c>
    </row>
    <row r="5491" spans="1:11" x14ac:dyDescent="0.25">
      <c r="A5491" s="59">
        <v>44150</v>
      </c>
      <c r="B5491" s="64">
        <v>12</v>
      </c>
      <c r="C5491" s="64">
        <v>78000</v>
      </c>
      <c r="D5491" s="130">
        <v>980</v>
      </c>
      <c r="E5491" s="130">
        <v>1100</v>
      </c>
      <c r="F5491" s="64">
        <v>4420</v>
      </c>
      <c r="K5491" s="65">
        <f t="shared" si="85"/>
        <v>21125</v>
      </c>
    </row>
    <row r="5492" spans="1:11" x14ac:dyDescent="0.25">
      <c r="A5492" s="59">
        <v>44150</v>
      </c>
      <c r="B5492" s="64">
        <v>13</v>
      </c>
      <c r="C5492" s="64">
        <v>30000</v>
      </c>
      <c r="D5492" s="130">
        <v>1240</v>
      </c>
      <c r="E5492" s="130">
        <v>1400</v>
      </c>
      <c r="F5492" s="64">
        <v>2200</v>
      </c>
      <c r="K5492" s="65">
        <f t="shared" si="85"/>
        <v>8710</v>
      </c>
    </row>
    <row r="5493" spans="1:11" x14ac:dyDescent="0.25">
      <c r="A5493" s="59">
        <v>44150</v>
      </c>
      <c r="B5493" s="64">
        <v>14</v>
      </c>
      <c r="C5493" s="64">
        <v>29000</v>
      </c>
      <c r="D5493" s="130">
        <v>980</v>
      </c>
      <c r="E5493" s="130">
        <v>1160</v>
      </c>
      <c r="F5493" s="64">
        <v>3920</v>
      </c>
      <c r="K5493" s="65">
        <f t="shared" si="85"/>
        <v>8765</v>
      </c>
    </row>
    <row r="5494" spans="1:11" x14ac:dyDescent="0.25">
      <c r="A5494" s="59">
        <v>44150</v>
      </c>
      <c r="B5494" s="64">
        <v>15</v>
      </c>
      <c r="C5494" s="64">
        <v>21000</v>
      </c>
      <c r="D5494" s="130">
        <v>450</v>
      </c>
      <c r="E5494" s="130">
        <v>440</v>
      </c>
      <c r="F5494" s="64">
        <v>1700</v>
      </c>
      <c r="K5494" s="65">
        <f t="shared" si="85"/>
        <v>5898</v>
      </c>
    </row>
    <row r="5495" spans="1:11" x14ac:dyDescent="0.25">
      <c r="A5495" s="59">
        <v>44150</v>
      </c>
      <c r="B5495" s="64">
        <v>16</v>
      </c>
      <c r="C5495" s="64">
        <v>10000</v>
      </c>
      <c r="D5495" s="130">
        <v>210</v>
      </c>
      <c r="E5495" s="130">
        <v>130</v>
      </c>
      <c r="F5495" s="64">
        <v>1490</v>
      </c>
      <c r="K5495" s="65">
        <f t="shared" si="85"/>
        <v>2958</v>
      </c>
    </row>
    <row r="5496" spans="1:11" x14ac:dyDescent="0.25">
      <c r="A5496" s="59">
        <v>44150</v>
      </c>
      <c r="B5496" s="64">
        <v>17</v>
      </c>
      <c r="C5496" s="64">
        <v>0</v>
      </c>
      <c r="D5496" s="130">
        <v>10</v>
      </c>
      <c r="E5496" s="130">
        <v>10</v>
      </c>
      <c r="F5496" s="64">
        <v>50</v>
      </c>
      <c r="K5496" s="65">
        <f t="shared" si="85"/>
        <v>18</v>
      </c>
    </row>
    <row r="5497" spans="1:11" x14ac:dyDescent="0.25">
      <c r="A5497" s="59">
        <v>44150</v>
      </c>
      <c r="B5497" s="64">
        <v>18</v>
      </c>
      <c r="C5497" s="64">
        <v>0</v>
      </c>
      <c r="D5497" s="130">
        <v>0</v>
      </c>
      <c r="E5497" s="130">
        <v>0</v>
      </c>
      <c r="F5497" s="64">
        <v>0</v>
      </c>
      <c r="K5497" s="65">
        <f t="shared" si="85"/>
        <v>0</v>
      </c>
    </row>
    <row r="5498" spans="1:11" x14ac:dyDescent="0.25">
      <c r="A5498" s="59">
        <v>44150</v>
      </c>
      <c r="B5498" s="64">
        <v>19</v>
      </c>
      <c r="C5498" s="64">
        <v>0</v>
      </c>
      <c r="D5498" s="130">
        <v>0</v>
      </c>
      <c r="E5498" s="130">
        <v>0</v>
      </c>
      <c r="F5498" s="64">
        <v>0</v>
      </c>
      <c r="K5498" s="65">
        <f t="shared" si="85"/>
        <v>0</v>
      </c>
    </row>
    <row r="5499" spans="1:11" x14ac:dyDescent="0.25">
      <c r="A5499" s="59">
        <v>44150</v>
      </c>
      <c r="B5499" s="64">
        <v>20</v>
      </c>
      <c r="C5499" s="64">
        <v>0</v>
      </c>
      <c r="D5499" s="130">
        <v>0</v>
      </c>
      <c r="E5499" s="130">
        <v>0</v>
      </c>
      <c r="F5499" s="64">
        <v>0</v>
      </c>
      <c r="K5499" s="65">
        <f t="shared" si="85"/>
        <v>0</v>
      </c>
    </row>
    <row r="5500" spans="1:11" x14ac:dyDescent="0.25">
      <c r="A5500" s="59">
        <v>44150</v>
      </c>
      <c r="B5500" s="64">
        <v>21</v>
      </c>
      <c r="C5500" s="64">
        <v>0</v>
      </c>
      <c r="D5500" s="130">
        <v>0</v>
      </c>
      <c r="E5500" s="130">
        <v>0</v>
      </c>
      <c r="F5500" s="64">
        <v>0</v>
      </c>
      <c r="K5500" s="65">
        <f t="shared" si="85"/>
        <v>0</v>
      </c>
    </row>
    <row r="5501" spans="1:11" x14ac:dyDescent="0.25">
      <c r="A5501" s="59">
        <v>44150</v>
      </c>
      <c r="B5501" s="64">
        <v>22</v>
      </c>
      <c r="C5501" s="64">
        <v>0</v>
      </c>
      <c r="D5501" s="130">
        <v>0</v>
      </c>
      <c r="E5501" s="130">
        <v>0</v>
      </c>
      <c r="F5501" s="64">
        <v>0</v>
      </c>
      <c r="K5501" s="65">
        <f t="shared" si="85"/>
        <v>0</v>
      </c>
    </row>
    <row r="5502" spans="1:11" x14ac:dyDescent="0.25">
      <c r="A5502" s="59">
        <v>44150</v>
      </c>
      <c r="B5502" s="64">
        <v>23</v>
      </c>
      <c r="C5502" s="64">
        <v>0</v>
      </c>
      <c r="D5502" s="130">
        <v>0</v>
      </c>
      <c r="E5502" s="130">
        <v>0</v>
      </c>
      <c r="F5502" s="64">
        <v>0</v>
      </c>
      <c r="K5502" s="65">
        <f t="shared" si="85"/>
        <v>0</v>
      </c>
    </row>
    <row r="5503" spans="1:11" x14ac:dyDescent="0.25">
      <c r="A5503" s="59">
        <v>44150</v>
      </c>
      <c r="B5503" s="64">
        <v>24</v>
      </c>
      <c r="C5503" s="64">
        <v>0</v>
      </c>
      <c r="D5503" s="130">
        <v>0</v>
      </c>
      <c r="E5503" s="130">
        <v>0</v>
      </c>
      <c r="F5503" s="64">
        <v>0</v>
      </c>
      <c r="K5503" s="65">
        <f t="shared" si="85"/>
        <v>0</v>
      </c>
    </row>
    <row r="5504" spans="1:11" x14ac:dyDescent="0.25">
      <c r="A5504" s="59">
        <v>44151</v>
      </c>
      <c r="B5504" s="64">
        <v>1</v>
      </c>
      <c r="C5504" s="64">
        <v>0</v>
      </c>
      <c r="D5504" s="130">
        <v>0</v>
      </c>
      <c r="E5504" s="130">
        <v>0</v>
      </c>
      <c r="F5504" s="64">
        <v>0</v>
      </c>
      <c r="K5504" s="65">
        <f t="shared" si="85"/>
        <v>0</v>
      </c>
    </row>
    <row r="5505" spans="1:11" x14ac:dyDescent="0.25">
      <c r="A5505" s="59">
        <v>44151</v>
      </c>
      <c r="B5505" s="64">
        <v>2</v>
      </c>
      <c r="C5505" s="64">
        <v>0</v>
      </c>
      <c r="D5505" s="130">
        <v>0</v>
      </c>
      <c r="E5505" s="130">
        <v>0</v>
      </c>
      <c r="F5505" s="64">
        <v>0</v>
      </c>
      <c r="K5505" s="65">
        <f t="shared" si="85"/>
        <v>0</v>
      </c>
    </row>
    <row r="5506" spans="1:11" x14ac:dyDescent="0.25">
      <c r="A5506" s="59">
        <v>44151</v>
      </c>
      <c r="B5506" s="64">
        <v>3</v>
      </c>
      <c r="C5506" s="64">
        <v>0</v>
      </c>
      <c r="D5506" s="130">
        <v>0</v>
      </c>
      <c r="E5506" s="130">
        <v>0</v>
      </c>
      <c r="F5506" s="64">
        <v>0</v>
      </c>
      <c r="K5506" s="65">
        <f t="shared" si="85"/>
        <v>0</v>
      </c>
    </row>
    <row r="5507" spans="1:11" x14ac:dyDescent="0.25">
      <c r="A5507" s="59">
        <v>44151</v>
      </c>
      <c r="B5507" s="64">
        <v>4</v>
      </c>
      <c r="C5507" s="64">
        <v>0</v>
      </c>
      <c r="D5507" s="130">
        <v>0</v>
      </c>
      <c r="E5507" s="130">
        <v>0</v>
      </c>
      <c r="F5507" s="64">
        <v>0</v>
      </c>
      <c r="K5507" s="65">
        <f t="shared" si="85"/>
        <v>0</v>
      </c>
    </row>
    <row r="5508" spans="1:11" x14ac:dyDescent="0.25">
      <c r="A5508" s="59">
        <v>44151</v>
      </c>
      <c r="B5508" s="64">
        <v>5</v>
      </c>
      <c r="C5508" s="64">
        <v>0</v>
      </c>
      <c r="D5508" s="130">
        <v>0</v>
      </c>
      <c r="E5508" s="130">
        <v>0</v>
      </c>
      <c r="F5508" s="64">
        <v>0</v>
      </c>
      <c r="K5508" s="65">
        <f t="shared" si="85"/>
        <v>0</v>
      </c>
    </row>
    <row r="5509" spans="1:11" x14ac:dyDescent="0.25">
      <c r="A5509" s="59">
        <v>44151</v>
      </c>
      <c r="B5509" s="64">
        <v>6</v>
      </c>
      <c r="C5509" s="64">
        <v>0</v>
      </c>
      <c r="D5509" s="130">
        <v>10</v>
      </c>
      <c r="E5509" s="130">
        <v>0</v>
      </c>
      <c r="F5509" s="64">
        <v>0</v>
      </c>
      <c r="K5509" s="65">
        <f t="shared" si="85"/>
        <v>3</v>
      </c>
    </row>
    <row r="5510" spans="1:11" x14ac:dyDescent="0.25">
      <c r="A5510" s="59">
        <v>44151</v>
      </c>
      <c r="B5510" s="64">
        <v>7</v>
      </c>
      <c r="C5510" s="64">
        <v>0</v>
      </c>
      <c r="D5510" s="130">
        <v>0</v>
      </c>
      <c r="E5510" s="130">
        <v>10</v>
      </c>
      <c r="F5510" s="64">
        <v>30</v>
      </c>
      <c r="K5510" s="65">
        <f t="shared" si="85"/>
        <v>10</v>
      </c>
    </row>
    <row r="5511" spans="1:11" x14ac:dyDescent="0.25">
      <c r="A5511" s="59">
        <v>44151</v>
      </c>
      <c r="B5511" s="64">
        <v>8</v>
      </c>
      <c r="C5511" s="64">
        <v>30000</v>
      </c>
      <c r="D5511" s="130">
        <v>300</v>
      </c>
      <c r="E5511" s="130">
        <v>1100</v>
      </c>
      <c r="F5511" s="64">
        <v>1150</v>
      </c>
      <c r="K5511" s="65">
        <f t="shared" si="85"/>
        <v>8138</v>
      </c>
    </row>
    <row r="5512" spans="1:11" x14ac:dyDescent="0.25">
      <c r="A5512" s="59">
        <v>44151</v>
      </c>
      <c r="B5512" s="64">
        <v>9</v>
      </c>
      <c r="C5512" s="64">
        <v>124000</v>
      </c>
      <c r="D5512" s="130">
        <v>580</v>
      </c>
      <c r="E5512" s="130">
        <v>610</v>
      </c>
      <c r="F5512" s="64">
        <v>13910</v>
      </c>
      <c r="K5512" s="65">
        <f t="shared" ref="K5512:K5575" si="86">ROUND(AVERAGE(C5512:F5512),0)</f>
        <v>34775</v>
      </c>
    </row>
    <row r="5513" spans="1:11" x14ac:dyDescent="0.25">
      <c r="A5513" s="59">
        <v>44151</v>
      </c>
      <c r="B5513" s="64">
        <v>10</v>
      </c>
      <c r="C5513" s="64">
        <v>146000</v>
      </c>
      <c r="D5513" s="130">
        <v>870</v>
      </c>
      <c r="E5513" s="130">
        <v>1520</v>
      </c>
      <c r="F5513" s="64">
        <v>22060</v>
      </c>
      <c r="K5513" s="65">
        <f t="shared" si="86"/>
        <v>42613</v>
      </c>
    </row>
    <row r="5514" spans="1:11" x14ac:dyDescent="0.25">
      <c r="A5514" s="59">
        <v>44151</v>
      </c>
      <c r="B5514" s="64">
        <v>11</v>
      </c>
      <c r="C5514" s="64">
        <v>186000</v>
      </c>
      <c r="D5514" s="130">
        <v>660</v>
      </c>
      <c r="E5514" s="130">
        <v>5170</v>
      </c>
      <c r="F5514" s="64">
        <v>22540</v>
      </c>
      <c r="K5514" s="65">
        <f t="shared" si="86"/>
        <v>53593</v>
      </c>
    </row>
    <row r="5515" spans="1:11" x14ac:dyDescent="0.25">
      <c r="A5515" s="59">
        <v>44151</v>
      </c>
      <c r="B5515" s="64">
        <v>12</v>
      </c>
      <c r="C5515" s="64">
        <v>200000</v>
      </c>
      <c r="D5515" s="130">
        <v>1460</v>
      </c>
      <c r="E5515" s="130">
        <v>2410</v>
      </c>
      <c r="F5515" s="64">
        <v>5230</v>
      </c>
      <c r="K5515" s="65">
        <f t="shared" si="86"/>
        <v>52275</v>
      </c>
    </row>
    <row r="5516" spans="1:11" x14ac:dyDescent="0.25">
      <c r="A5516" s="59">
        <v>44151</v>
      </c>
      <c r="B5516" s="64">
        <v>13</v>
      </c>
      <c r="C5516" s="64">
        <v>80000</v>
      </c>
      <c r="D5516" s="130">
        <v>1170</v>
      </c>
      <c r="E5516" s="130">
        <v>2560</v>
      </c>
      <c r="F5516" s="64">
        <v>8560</v>
      </c>
      <c r="K5516" s="65">
        <f t="shared" si="86"/>
        <v>23073</v>
      </c>
    </row>
    <row r="5517" spans="1:11" x14ac:dyDescent="0.25">
      <c r="A5517" s="59">
        <v>44151</v>
      </c>
      <c r="B5517" s="64">
        <v>14</v>
      </c>
      <c r="C5517" s="64">
        <v>37000</v>
      </c>
      <c r="D5517" s="130">
        <v>790</v>
      </c>
      <c r="E5517" s="130">
        <v>1230</v>
      </c>
      <c r="F5517" s="64">
        <v>10100</v>
      </c>
      <c r="K5517" s="65">
        <f t="shared" si="86"/>
        <v>12280</v>
      </c>
    </row>
    <row r="5518" spans="1:11" x14ac:dyDescent="0.25">
      <c r="A5518" s="59">
        <v>44151</v>
      </c>
      <c r="B5518" s="64">
        <v>15</v>
      </c>
      <c r="C5518" s="64">
        <v>42000</v>
      </c>
      <c r="D5518" s="130">
        <v>280</v>
      </c>
      <c r="E5518" s="130">
        <v>430</v>
      </c>
      <c r="F5518" s="64">
        <v>2090</v>
      </c>
      <c r="K5518" s="65">
        <f t="shared" si="86"/>
        <v>11200</v>
      </c>
    </row>
    <row r="5519" spans="1:11" x14ac:dyDescent="0.25">
      <c r="A5519" s="59">
        <v>44151</v>
      </c>
      <c r="B5519" s="64">
        <v>16</v>
      </c>
      <c r="C5519" s="64">
        <v>9000</v>
      </c>
      <c r="D5519" s="130">
        <v>110</v>
      </c>
      <c r="E5519" s="130">
        <v>190</v>
      </c>
      <c r="F5519" s="64">
        <v>940</v>
      </c>
      <c r="K5519" s="65">
        <f t="shared" si="86"/>
        <v>2560</v>
      </c>
    </row>
    <row r="5520" spans="1:11" x14ac:dyDescent="0.25">
      <c r="A5520" s="59">
        <v>44151</v>
      </c>
      <c r="B5520" s="64">
        <v>17</v>
      </c>
      <c r="C5520" s="64">
        <v>0</v>
      </c>
      <c r="D5520" s="130">
        <v>0</v>
      </c>
      <c r="E5520" s="130">
        <v>0</v>
      </c>
      <c r="F5520" s="64">
        <v>30</v>
      </c>
      <c r="K5520" s="65">
        <f t="shared" si="86"/>
        <v>8</v>
      </c>
    </row>
    <row r="5521" spans="1:11" x14ac:dyDescent="0.25">
      <c r="A5521" s="59">
        <v>44151</v>
      </c>
      <c r="B5521" s="64">
        <v>18</v>
      </c>
      <c r="C5521" s="64">
        <v>0</v>
      </c>
      <c r="D5521" s="130">
        <v>0</v>
      </c>
      <c r="E5521" s="130">
        <v>0</v>
      </c>
      <c r="F5521" s="64">
        <v>0</v>
      </c>
      <c r="K5521" s="65">
        <f t="shared" si="86"/>
        <v>0</v>
      </c>
    </row>
    <row r="5522" spans="1:11" x14ac:dyDescent="0.25">
      <c r="A5522" s="59">
        <v>44151</v>
      </c>
      <c r="B5522" s="64">
        <v>19</v>
      </c>
      <c r="C5522" s="64">
        <v>0</v>
      </c>
      <c r="D5522" s="130">
        <v>0</v>
      </c>
      <c r="E5522" s="130">
        <v>0</v>
      </c>
      <c r="F5522" s="64">
        <v>0</v>
      </c>
      <c r="K5522" s="65">
        <f t="shared" si="86"/>
        <v>0</v>
      </c>
    </row>
    <row r="5523" spans="1:11" x14ac:dyDescent="0.25">
      <c r="A5523" s="59">
        <v>44151</v>
      </c>
      <c r="B5523" s="64">
        <v>20</v>
      </c>
      <c r="C5523" s="64">
        <v>0</v>
      </c>
      <c r="D5523" s="130">
        <v>0</v>
      </c>
      <c r="E5523" s="130">
        <v>0</v>
      </c>
      <c r="F5523" s="64">
        <v>0</v>
      </c>
      <c r="K5523" s="65">
        <f t="shared" si="86"/>
        <v>0</v>
      </c>
    </row>
    <row r="5524" spans="1:11" x14ac:dyDescent="0.25">
      <c r="A5524" s="59">
        <v>44151</v>
      </c>
      <c r="B5524" s="64">
        <v>21</v>
      </c>
      <c r="C5524" s="64">
        <v>0</v>
      </c>
      <c r="D5524" s="130">
        <v>0</v>
      </c>
      <c r="E5524" s="130">
        <v>0</v>
      </c>
      <c r="F5524" s="64">
        <v>0</v>
      </c>
      <c r="K5524" s="65">
        <f t="shared" si="86"/>
        <v>0</v>
      </c>
    </row>
    <row r="5525" spans="1:11" x14ac:dyDescent="0.25">
      <c r="A5525" s="59">
        <v>44151</v>
      </c>
      <c r="B5525" s="64">
        <v>22</v>
      </c>
      <c r="C5525" s="64">
        <v>0</v>
      </c>
      <c r="D5525" s="130">
        <v>0</v>
      </c>
      <c r="E5525" s="130">
        <v>0</v>
      </c>
      <c r="F5525" s="64">
        <v>0</v>
      </c>
      <c r="K5525" s="65">
        <f t="shared" si="86"/>
        <v>0</v>
      </c>
    </row>
    <row r="5526" spans="1:11" x14ac:dyDescent="0.25">
      <c r="A5526" s="59">
        <v>44151</v>
      </c>
      <c r="B5526" s="64">
        <v>23</v>
      </c>
      <c r="C5526" s="64">
        <v>0</v>
      </c>
      <c r="D5526" s="130">
        <v>0</v>
      </c>
      <c r="E5526" s="130">
        <v>0</v>
      </c>
      <c r="F5526" s="64">
        <v>0</v>
      </c>
      <c r="K5526" s="65">
        <f t="shared" si="86"/>
        <v>0</v>
      </c>
    </row>
    <row r="5527" spans="1:11" x14ac:dyDescent="0.25">
      <c r="A5527" s="59">
        <v>44151</v>
      </c>
      <c r="B5527" s="64">
        <v>24</v>
      </c>
      <c r="C5527" s="64">
        <v>0</v>
      </c>
      <c r="D5527" s="130">
        <v>0</v>
      </c>
      <c r="E5527" s="130">
        <v>0</v>
      </c>
      <c r="F5527" s="64">
        <v>0</v>
      </c>
      <c r="K5527" s="65">
        <f t="shared" si="86"/>
        <v>0</v>
      </c>
    </row>
    <row r="5528" spans="1:11" x14ac:dyDescent="0.25">
      <c r="A5528" s="59">
        <v>44152</v>
      </c>
      <c r="B5528" s="64">
        <v>1</v>
      </c>
      <c r="C5528" s="64">
        <v>0</v>
      </c>
      <c r="D5528" s="130">
        <v>0</v>
      </c>
      <c r="E5528" s="130">
        <v>0</v>
      </c>
      <c r="F5528" s="64">
        <v>0</v>
      </c>
      <c r="K5528" s="65">
        <f t="shared" si="86"/>
        <v>0</v>
      </c>
    </row>
    <row r="5529" spans="1:11" x14ac:dyDescent="0.25">
      <c r="A5529" s="59">
        <v>44152</v>
      </c>
      <c r="B5529" s="64">
        <v>2</v>
      </c>
      <c r="C5529" s="64">
        <v>0</v>
      </c>
      <c r="D5529" s="130">
        <v>0</v>
      </c>
      <c r="E5529" s="130">
        <v>0</v>
      </c>
      <c r="F5529" s="64">
        <v>0</v>
      </c>
      <c r="K5529" s="65">
        <f t="shared" si="86"/>
        <v>0</v>
      </c>
    </row>
    <row r="5530" spans="1:11" x14ac:dyDescent="0.25">
      <c r="A5530" s="59">
        <v>44152</v>
      </c>
      <c r="B5530" s="64">
        <v>3</v>
      </c>
      <c r="C5530" s="64">
        <v>0</v>
      </c>
      <c r="D5530" s="130">
        <v>0</v>
      </c>
      <c r="E5530" s="130">
        <v>0</v>
      </c>
      <c r="F5530" s="64">
        <v>0</v>
      </c>
      <c r="K5530" s="65">
        <f t="shared" si="86"/>
        <v>0</v>
      </c>
    </row>
    <row r="5531" spans="1:11" x14ac:dyDescent="0.25">
      <c r="A5531" s="59">
        <v>44152</v>
      </c>
      <c r="B5531" s="64">
        <v>4</v>
      </c>
      <c r="C5531" s="64">
        <v>0</v>
      </c>
      <c r="D5531" s="130">
        <v>0</v>
      </c>
      <c r="E5531" s="130">
        <v>0</v>
      </c>
      <c r="F5531" s="64">
        <v>0</v>
      </c>
      <c r="K5531" s="65">
        <f t="shared" si="86"/>
        <v>0</v>
      </c>
    </row>
    <row r="5532" spans="1:11" x14ac:dyDescent="0.25">
      <c r="A5532" s="59">
        <v>44152</v>
      </c>
      <c r="B5532" s="64">
        <v>5</v>
      </c>
      <c r="C5532" s="64">
        <v>0</v>
      </c>
      <c r="D5532" s="130">
        <v>0</v>
      </c>
      <c r="E5532" s="130">
        <v>0</v>
      </c>
      <c r="F5532" s="64">
        <v>0</v>
      </c>
      <c r="K5532" s="65">
        <f t="shared" si="86"/>
        <v>0</v>
      </c>
    </row>
    <row r="5533" spans="1:11" x14ac:dyDescent="0.25">
      <c r="A5533" s="59">
        <v>44152</v>
      </c>
      <c r="B5533" s="64">
        <v>6</v>
      </c>
      <c r="C5533" s="64">
        <v>0</v>
      </c>
      <c r="D5533" s="130">
        <v>0</v>
      </c>
      <c r="E5533" s="130">
        <v>10</v>
      </c>
      <c r="F5533" s="64">
        <v>0</v>
      </c>
      <c r="K5533" s="65">
        <f t="shared" si="86"/>
        <v>3</v>
      </c>
    </row>
    <row r="5534" spans="1:11" x14ac:dyDescent="0.25">
      <c r="A5534" s="59">
        <v>44152</v>
      </c>
      <c r="B5534" s="64">
        <v>7</v>
      </c>
      <c r="C5534" s="64">
        <v>1000</v>
      </c>
      <c r="D5534" s="130">
        <v>20</v>
      </c>
      <c r="E5534" s="130">
        <v>10</v>
      </c>
      <c r="F5534" s="64">
        <v>50</v>
      </c>
      <c r="K5534" s="65">
        <f t="shared" si="86"/>
        <v>270</v>
      </c>
    </row>
    <row r="5535" spans="1:11" x14ac:dyDescent="0.25">
      <c r="A5535" s="59">
        <v>44152</v>
      </c>
      <c r="B5535" s="64">
        <v>8</v>
      </c>
      <c r="C5535" s="64">
        <v>14000</v>
      </c>
      <c r="D5535" s="130">
        <v>290</v>
      </c>
      <c r="E5535" s="130">
        <v>320</v>
      </c>
      <c r="F5535" s="64">
        <v>1180</v>
      </c>
      <c r="K5535" s="65">
        <f t="shared" si="86"/>
        <v>3948</v>
      </c>
    </row>
    <row r="5536" spans="1:11" x14ac:dyDescent="0.25">
      <c r="A5536" s="59">
        <v>44152</v>
      </c>
      <c r="B5536" s="64">
        <v>9</v>
      </c>
      <c r="C5536" s="64">
        <v>67000</v>
      </c>
      <c r="D5536" s="130">
        <v>1300</v>
      </c>
      <c r="E5536" s="130">
        <v>1840</v>
      </c>
      <c r="F5536" s="64">
        <v>10920</v>
      </c>
      <c r="K5536" s="65">
        <f t="shared" si="86"/>
        <v>20265</v>
      </c>
    </row>
    <row r="5537" spans="1:11" x14ac:dyDescent="0.25">
      <c r="A5537" s="59">
        <v>44152</v>
      </c>
      <c r="B5537" s="64">
        <v>10</v>
      </c>
      <c r="C5537" s="64">
        <v>176000</v>
      </c>
      <c r="D5537" s="130">
        <v>1240</v>
      </c>
      <c r="E5537" s="130">
        <v>1960</v>
      </c>
      <c r="F5537" s="64">
        <v>22780</v>
      </c>
      <c r="K5537" s="65">
        <f t="shared" si="86"/>
        <v>50495</v>
      </c>
    </row>
    <row r="5538" spans="1:11" x14ac:dyDescent="0.25">
      <c r="A5538" s="59">
        <v>44152</v>
      </c>
      <c r="B5538" s="64">
        <v>11</v>
      </c>
      <c r="C5538" s="64">
        <v>195000</v>
      </c>
      <c r="D5538" s="130">
        <v>1770</v>
      </c>
      <c r="E5538" s="130">
        <v>2180</v>
      </c>
      <c r="F5538" s="64">
        <v>25310</v>
      </c>
      <c r="K5538" s="65">
        <f t="shared" si="86"/>
        <v>56065</v>
      </c>
    </row>
    <row r="5539" spans="1:11" x14ac:dyDescent="0.25">
      <c r="A5539" s="59">
        <v>44152</v>
      </c>
      <c r="B5539" s="64">
        <v>12</v>
      </c>
      <c r="C5539" s="64">
        <v>101000</v>
      </c>
      <c r="D5539" s="130">
        <v>3310</v>
      </c>
      <c r="E5539" s="130">
        <v>5340</v>
      </c>
      <c r="F5539" s="64">
        <v>16210</v>
      </c>
      <c r="K5539" s="65">
        <f t="shared" si="86"/>
        <v>31465</v>
      </c>
    </row>
    <row r="5540" spans="1:11" x14ac:dyDescent="0.25">
      <c r="A5540" s="59">
        <v>44152</v>
      </c>
      <c r="B5540" s="64">
        <v>13</v>
      </c>
      <c r="C5540" s="64">
        <v>56000</v>
      </c>
      <c r="D5540" s="130">
        <v>1730</v>
      </c>
      <c r="E5540" s="130">
        <v>2990</v>
      </c>
      <c r="F5540" s="64">
        <v>18950</v>
      </c>
      <c r="K5540" s="65">
        <f t="shared" si="86"/>
        <v>19918</v>
      </c>
    </row>
    <row r="5541" spans="1:11" x14ac:dyDescent="0.25">
      <c r="A5541" s="59">
        <v>44152</v>
      </c>
      <c r="B5541" s="64">
        <v>14</v>
      </c>
      <c r="C5541" s="64">
        <v>172000</v>
      </c>
      <c r="D5541" s="130">
        <v>2550</v>
      </c>
      <c r="E5541" s="130">
        <v>1510</v>
      </c>
      <c r="F5541" s="64">
        <v>11300</v>
      </c>
      <c r="K5541" s="65">
        <f t="shared" si="86"/>
        <v>46840</v>
      </c>
    </row>
    <row r="5542" spans="1:11" x14ac:dyDescent="0.25">
      <c r="A5542" s="59">
        <v>44152</v>
      </c>
      <c r="B5542" s="64">
        <v>15</v>
      </c>
      <c r="C5542" s="64">
        <v>76000</v>
      </c>
      <c r="D5542" s="130">
        <v>1190</v>
      </c>
      <c r="E5542" s="130">
        <v>1120</v>
      </c>
      <c r="F5542" s="64">
        <v>9300</v>
      </c>
      <c r="K5542" s="65">
        <f t="shared" si="86"/>
        <v>21903</v>
      </c>
    </row>
    <row r="5543" spans="1:11" x14ac:dyDescent="0.25">
      <c r="A5543" s="59">
        <v>44152</v>
      </c>
      <c r="B5543" s="64">
        <v>16</v>
      </c>
      <c r="C5543" s="64">
        <v>17000</v>
      </c>
      <c r="D5543" s="130">
        <v>300</v>
      </c>
      <c r="E5543" s="130">
        <v>370</v>
      </c>
      <c r="F5543" s="64">
        <v>1360</v>
      </c>
      <c r="K5543" s="65">
        <f t="shared" si="86"/>
        <v>4758</v>
      </c>
    </row>
    <row r="5544" spans="1:11" x14ac:dyDescent="0.25">
      <c r="A5544" s="59">
        <v>44152</v>
      </c>
      <c r="B5544" s="64">
        <v>17</v>
      </c>
      <c r="C5544" s="64">
        <v>0</v>
      </c>
      <c r="D5544" s="130">
        <v>10</v>
      </c>
      <c r="E5544" s="130">
        <v>10</v>
      </c>
      <c r="F5544" s="64">
        <v>30</v>
      </c>
      <c r="K5544" s="65">
        <f t="shared" si="86"/>
        <v>13</v>
      </c>
    </row>
    <row r="5545" spans="1:11" x14ac:dyDescent="0.25">
      <c r="A5545" s="59">
        <v>44152</v>
      </c>
      <c r="B5545" s="64">
        <v>18</v>
      </c>
      <c r="C5545" s="64">
        <v>0</v>
      </c>
      <c r="D5545" s="130">
        <v>0</v>
      </c>
      <c r="E5545" s="130">
        <v>0</v>
      </c>
      <c r="F5545" s="64">
        <v>0</v>
      </c>
      <c r="K5545" s="65">
        <f t="shared" si="86"/>
        <v>0</v>
      </c>
    </row>
    <row r="5546" spans="1:11" x14ac:dyDescent="0.25">
      <c r="A5546" s="59">
        <v>44152</v>
      </c>
      <c r="B5546" s="64">
        <v>19</v>
      </c>
      <c r="C5546" s="64">
        <v>0</v>
      </c>
      <c r="D5546" s="130">
        <v>0</v>
      </c>
      <c r="E5546" s="130">
        <v>0</v>
      </c>
      <c r="F5546" s="64">
        <v>0</v>
      </c>
      <c r="K5546" s="65">
        <f t="shared" si="86"/>
        <v>0</v>
      </c>
    </row>
    <row r="5547" spans="1:11" x14ac:dyDescent="0.25">
      <c r="A5547" s="59">
        <v>44152</v>
      </c>
      <c r="B5547" s="64">
        <v>20</v>
      </c>
      <c r="C5547" s="64">
        <v>0</v>
      </c>
      <c r="D5547" s="130">
        <v>0</v>
      </c>
      <c r="E5547" s="130">
        <v>0</v>
      </c>
      <c r="F5547" s="64">
        <v>0</v>
      </c>
      <c r="K5547" s="65">
        <f t="shared" si="86"/>
        <v>0</v>
      </c>
    </row>
    <row r="5548" spans="1:11" x14ac:dyDescent="0.25">
      <c r="A5548" s="59">
        <v>44152</v>
      </c>
      <c r="B5548" s="64">
        <v>21</v>
      </c>
      <c r="C5548" s="64">
        <v>0</v>
      </c>
      <c r="D5548" s="130">
        <v>0</v>
      </c>
      <c r="E5548" s="130">
        <v>0</v>
      </c>
      <c r="F5548" s="64">
        <v>0</v>
      </c>
      <c r="K5548" s="65">
        <f t="shared" si="86"/>
        <v>0</v>
      </c>
    </row>
    <row r="5549" spans="1:11" x14ac:dyDescent="0.25">
      <c r="A5549" s="59">
        <v>44152</v>
      </c>
      <c r="B5549" s="64">
        <v>22</v>
      </c>
      <c r="C5549" s="64">
        <v>0</v>
      </c>
      <c r="D5549" s="130">
        <v>0</v>
      </c>
      <c r="E5549" s="130">
        <v>0</v>
      </c>
      <c r="F5549" s="64">
        <v>0</v>
      </c>
      <c r="K5549" s="65">
        <f t="shared" si="86"/>
        <v>0</v>
      </c>
    </row>
    <row r="5550" spans="1:11" x14ac:dyDescent="0.25">
      <c r="A5550" s="59">
        <v>44152</v>
      </c>
      <c r="B5550" s="64">
        <v>23</v>
      </c>
      <c r="C5550" s="64">
        <v>0</v>
      </c>
      <c r="D5550" s="130">
        <v>0</v>
      </c>
      <c r="E5550" s="130">
        <v>0</v>
      </c>
      <c r="F5550" s="64">
        <v>0</v>
      </c>
      <c r="K5550" s="65">
        <f t="shared" si="86"/>
        <v>0</v>
      </c>
    </row>
    <row r="5551" spans="1:11" x14ac:dyDescent="0.25">
      <c r="A5551" s="59">
        <v>44152</v>
      </c>
      <c r="B5551" s="64">
        <v>24</v>
      </c>
      <c r="C5551" s="64">
        <v>0</v>
      </c>
      <c r="D5551" s="130">
        <v>0</v>
      </c>
      <c r="E5551" s="130">
        <v>0</v>
      </c>
      <c r="F5551" s="64">
        <v>0</v>
      </c>
      <c r="K5551" s="65">
        <f t="shared" si="86"/>
        <v>0</v>
      </c>
    </row>
    <row r="5552" spans="1:11" x14ac:dyDescent="0.25">
      <c r="A5552" s="59">
        <v>44153</v>
      </c>
      <c r="B5552" s="64">
        <v>1</v>
      </c>
      <c r="C5552" s="64">
        <v>0</v>
      </c>
      <c r="D5552" s="130">
        <v>0</v>
      </c>
      <c r="E5552" s="130">
        <v>0</v>
      </c>
      <c r="F5552" s="64">
        <v>0</v>
      </c>
      <c r="K5552" s="65">
        <f t="shared" si="86"/>
        <v>0</v>
      </c>
    </row>
    <row r="5553" spans="1:11" x14ac:dyDescent="0.25">
      <c r="A5553" s="59">
        <v>44153</v>
      </c>
      <c r="B5553" s="64">
        <v>2</v>
      </c>
      <c r="C5553" s="64">
        <v>0</v>
      </c>
      <c r="D5553" s="130">
        <v>0</v>
      </c>
      <c r="E5553" s="130">
        <v>0</v>
      </c>
      <c r="F5553" s="64">
        <v>0</v>
      </c>
      <c r="K5553" s="65">
        <f t="shared" si="86"/>
        <v>0</v>
      </c>
    </row>
    <row r="5554" spans="1:11" x14ac:dyDescent="0.25">
      <c r="A5554" s="59">
        <v>44153</v>
      </c>
      <c r="B5554" s="64">
        <v>3</v>
      </c>
      <c r="C5554" s="64">
        <v>0</v>
      </c>
      <c r="D5554" s="130">
        <v>0</v>
      </c>
      <c r="E5554" s="130">
        <v>0</v>
      </c>
      <c r="F5554" s="64">
        <v>0</v>
      </c>
      <c r="K5554" s="65">
        <f t="shared" si="86"/>
        <v>0</v>
      </c>
    </row>
    <row r="5555" spans="1:11" x14ac:dyDescent="0.25">
      <c r="A5555" s="59">
        <v>44153</v>
      </c>
      <c r="B5555" s="64">
        <v>4</v>
      </c>
      <c r="C5555" s="64">
        <v>0</v>
      </c>
      <c r="D5555" s="130">
        <v>0</v>
      </c>
      <c r="E5555" s="130">
        <v>0</v>
      </c>
      <c r="F5555" s="64">
        <v>0</v>
      </c>
      <c r="K5555" s="65">
        <f t="shared" si="86"/>
        <v>0</v>
      </c>
    </row>
    <row r="5556" spans="1:11" x14ac:dyDescent="0.25">
      <c r="A5556" s="59">
        <v>44153</v>
      </c>
      <c r="B5556" s="64">
        <v>5</v>
      </c>
      <c r="C5556" s="64">
        <v>0</v>
      </c>
      <c r="D5556" s="130">
        <v>0</v>
      </c>
      <c r="E5556" s="130">
        <v>0</v>
      </c>
      <c r="F5556" s="64">
        <v>0</v>
      </c>
      <c r="K5556" s="65">
        <f t="shared" si="86"/>
        <v>0</v>
      </c>
    </row>
    <row r="5557" spans="1:11" x14ac:dyDescent="0.25">
      <c r="A5557" s="59">
        <v>44153</v>
      </c>
      <c r="B5557" s="64">
        <v>6</v>
      </c>
      <c r="C5557" s="64">
        <v>0</v>
      </c>
      <c r="D5557" s="130">
        <v>0</v>
      </c>
      <c r="E5557" s="130">
        <v>10</v>
      </c>
      <c r="F5557" s="64">
        <v>0</v>
      </c>
      <c r="K5557" s="65">
        <f t="shared" si="86"/>
        <v>3</v>
      </c>
    </row>
    <row r="5558" spans="1:11" x14ac:dyDescent="0.25">
      <c r="A5558" s="59">
        <v>44153</v>
      </c>
      <c r="B5558" s="64">
        <v>7</v>
      </c>
      <c r="C5558" s="64">
        <v>1000</v>
      </c>
      <c r="D5558" s="130">
        <v>20</v>
      </c>
      <c r="E5558" s="130">
        <v>10</v>
      </c>
      <c r="F5558" s="64">
        <v>60</v>
      </c>
      <c r="K5558" s="65">
        <f t="shared" si="86"/>
        <v>273</v>
      </c>
    </row>
    <row r="5559" spans="1:11" x14ac:dyDescent="0.25">
      <c r="A5559" s="59">
        <v>44153</v>
      </c>
      <c r="B5559" s="64">
        <v>8</v>
      </c>
      <c r="C5559" s="64">
        <v>32000</v>
      </c>
      <c r="D5559" s="130">
        <v>330</v>
      </c>
      <c r="E5559" s="130">
        <v>1430</v>
      </c>
      <c r="F5559" s="64">
        <v>1840</v>
      </c>
      <c r="K5559" s="65">
        <f t="shared" si="86"/>
        <v>8900</v>
      </c>
    </row>
    <row r="5560" spans="1:11" x14ac:dyDescent="0.25">
      <c r="A5560" s="59">
        <v>44153</v>
      </c>
      <c r="B5560" s="64">
        <v>9</v>
      </c>
      <c r="C5560" s="64">
        <v>123000</v>
      </c>
      <c r="D5560" s="130">
        <v>1450</v>
      </c>
      <c r="E5560" s="130">
        <v>1990</v>
      </c>
      <c r="F5560" s="64">
        <v>15580</v>
      </c>
      <c r="K5560" s="65">
        <f t="shared" si="86"/>
        <v>35505</v>
      </c>
    </row>
    <row r="5561" spans="1:11" x14ac:dyDescent="0.25">
      <c r="A5561" s="59">
        <v>44153</v>
      </c>
      <c r="B5561" s="64">
        <v>10</v>
      </c>
      <c r="C5561" s="64">
        <v>163000</v>
      </c>
      <c r="D5561" s="130">
        <v>3360</v>
      </c>
      <c r="E5561" s="130">
        <v>6540</v>
      </c>
      <c r="F5561" s="64">
        <v>20100</v>
      </c>
      <c r="K5561" s="65">
        <f t="shared" si="86"/>
        <v>48250</v>
      </c>
    </row>
    <row r="5562" spans="1:11" x14ac:dyDescent="0.25">
      <c r="A5562" s="59">
        <v>44153</v>
      </c>
      <c r="B5562" s="64">
        <v>11</v>
      </c>
      <c r="C5562" s="64">
        <v>120000</v>
      </c>
      <c r="D5562" s="130">
        <v>4050</v>
      </c>
      <c r="E5562" s="130">
        <v>10300</v>
      </c>
      <c r="F5562" s="64">
        <v>20970</v>
      </c>
      <c r="K5562" s="65">
        <f t="shared" si="86"/>
        <v>38830</v>
      </c>
    </row>
    <row r="5563" spans="1:11" x14ac:dyDescent="0.25">
      <c r="A5563" s="59">
        <v>44153</v>
      </c>
      <c r="B5563" s="64">
        <v>12</v>
      </c>
      <c r="C5563" s="64">
        <v>170000</v>
      </c>
      <c r="D5563" s="130">
        <v>6260</v>
      </c>
      <c r="E5563" s="130">
        <v>5190</v>
      </c>
      <c r="F5563" s="64">
        <v>28580</v>
      </c>
      <c r="K5563" s="65">
        <f t="shared" si="86"/>
        <v>52508</v>
      </c>
    </row>
    <row r="5564" spans="1:11" x14ac:dyDescent="0.25">
      <c r="A5564" s="59">
        <v>44153</v>
      </c>
      <c r="B5564" s="64">
        <v>13</v>
      </c>
      <c r="C5564" s="64">
        <v>177000</v>
      </c>
      <c r="D5564" s="130">
        <v>1610</v>
      </c>
      <c r="E5564" s="130">
        <v>4930</v>
      </c>
      <c r="F5564" s="64">
        <v>29830</v>
      </c>
      <c r="K5564" s="65">
        <f t="shared" si="86"/>
        <v>53343</v>
      </c>
    </row>
    <row r="5565" spans="1:11" x14ac:dyDescent="0.25">
      <c r="A5565" s="59">
        <v>44153</v>
      </c>
      <c r="B5565" s="64">
        <v>14</v>
      </c>
      <c r="C5565" s="64">
        <v>187000</v>
      </c>
      <c r="D5565" s="130">
        <v>960</v>
      </c>
      <c r="E5565" s="130">
        <v>2720</v>
      </c>
      <c r="F5565" s="64">
        <v>23360</v>
      </c>
      <c r="K5565" s="65">
        <f t="shared" si="86"/>
        <v>53510</v>
      </c>
    </row>
    <row r="5566" spans="1:11" x14ac:dyDescent="0.25">
      <c r="A5566" s="59">
        <v>44153</v>
      </c>
      <c r="B5566" s="64">
        <v>15</v>
      </c>
      <c r="C5566" s="64">
        <v>110000</v>
      </c>
      <c r="D5566" s="130">
        <v>980</v>
      </c>
      <c r="E5566" s="130">
        <v>820</v>
      </c>
      <c r="F5566" s="64">
        <v>16350.000000000002</v>
      </c>
      <c r="K5566" s="65">
        <f t="shared" si="86"/>
        <v>32038</v>
      </c>
    </row>
    <row r="5567" spans="1:11" x14ac:dyDescent="0.25">
      <c r="A5567" s="59">
        <v>44153</v>
      </c>
      <c r="B5567" s="64">
        <v>16</v>
      </c>
      <c r="C5567" s="64">
        <v>20000</v>
      </c>
      <c r="D5567" s="130">
        <v>650</v>
      </c>
      <c r="E5567" s="130">
        <v>340</v>
      </c>
      <c r="F5567" s="64">
        <v>2750</v>
      </c>
      <c r="K5567" s="65">
        <f t="shared" si="86"/>
        <v>5935</v>
      </c>
    </row>
    <row r="5568" spans="1:11" x14ac:dyDescent="0.25">
      <c r="A5568" s="59">
        <v>44153</v>
      </c>
      <c r="B5568" s="64">
        <v>17</v>
      </c>
      <c r="C5568" s="64">
        <v>1000</v>
      </c>
      <c r="D5568" s="130">
        <v>10</v>
      </c>
      <c r="E5568" s="130">
        <v>10</v>
      </c>
      <c r="F5568" s="64">
        <v>80</v>
      </c>
      <c r="K5568" s="65">
        <f t="shared" si="86"/>
        <v>275</v>
      </c>
    </row>
    <row r="5569" spans="1:11" x14ac:dyDescent="0.25">
      <c r="A5569" s="59">
        <v>44153</v>
      </c>
      <c r="B5569" s="64">
        <v>18</v>
      </c>
      <c r="C5569" s="64">
        <v>0</v>
      </c>
      <c r="D5569" s="130">
        <v>0</v>
      </c>
      <c r="E5569" s="130">
        <v>0</v>
      </c>
      <c r="F5569" s="64">
        <v>0</v>
      </c>
      <c r="K5569" s="65">
        <f t="shared" si="86"/>
        <v>0</v>
      </c>
    </row>
    <row r="5570" spans="1:11" x14ac:dyDescent="0.25">
      <c r="A5570" s="59">
        <v>44153</v>
      </c>
      <c r="B5570" s="64">
        <v>19</v>
      </c>
      <c r="C5570" s="64">
        <v>0</v>
      </c>
      <c r="D5570" s="130">
        <v>0</v>
      </c>
      <c r="E5570" s="130">
        <v>0</v>
      </c>
      <c r="F5570" s="64">
        <v>0</v>
      </c>
      <c r="K5570" s="65">
        <f t="shared" si="86"/>
        <v>0</v>
      </c>
    </row>
    <row r="5571" spans="1:11" x14ac:dyDescent="0.25">
      <c r="A5571" s="59">
        <v>44153</v>
      </c>
      <c r="B5571" s="64">
        <v>20</v>
      </c>
      <c r="C5571" s="64">
        <v>0</v>
      </c>
      <c r="D5571" s="130">
        <v>0</v>
      </c>
      <c r="E5571" s="130">
        <v>0</v>
      </c>
      <c r="F5571" s="64">
        <v>0</v>
      </c>
      <c r="K5571" s="65">
        <f t="shared" si="86"/>
        <v>0</v>
      </c>
    </row>
    <row r="5572" spans="1:11" x14ac:dyDescent="0.25">
      <c r="A5572" s="59">
        <v>44153</v>
      </c>
      <c r="B5572" s="64">
        <v>21</v>
      </c>
      <c r="C5572" s="64">
        <v>0</v>
      </c>
      <c r="D5572" s="130">
        <v>0</v>
      </c>
      <c r="E5572" s="130">
        <v>0</v>
      </c>
      <c r="F5572" s="64">
        <v>0</v>
      </c>
      <c r="K5572" s="65">
        <f t="shared" si="86"/>
        <v>0</v>
      </c>
    </row>
    <row r="5573" spans="1:11" x14ac:dyDescent="0.25">
      <c r="A5573" s="59">
        <v>44153</v>
      </c>
      <c r="B5573" s="64">
        <v>22</v>
      </c>
      <c r="C5573" s="64">
        <v>0</v>
      </c>
      <c r="D5573" s="130">
        <v>0</v>
      </c>
      <c r="E5573" s="130">
        <v>0</v>
      </c>
      <c r="F5573" s="64">
        <v>0</v>
      </c>
      <c r="K5573" s="65">
        <f t="shared" si="86"/>
        <v>0</v>
      </c>
    </row>
    <row r="5574" spans="1:11" x14ac:dyDescent="0.25">
      <c r="A5574" s="59">
        <v>44153</v>
      </c>
      <c r="B5574" s="64">
        <v>23</v>
      </c>
      <c r="C5574" s="64">
        <v>0</v>
      </c>
      <c r="D5574" s="130">
        <v>0</v>
      </c>
      <c r="E5574" s="130">
        <v>0</v>
      </c>
      <c r="F5574" s="64">
        <v>0</v>
      </c>
      <c r="K5574" s="65">
        <f t="shared" si="86"/>
        <v>0</v>
      </c>
    </row>
    <row r="5575" spans="1:11" x14ac:dyDescent="0.25">
      <c r="A5575" s="59">
        <v>44153</v>
      </c>
      <c r="B5575" s="64">
        <v>24</v>
      </c>
      <c r="C5575" s="64">
        <v>0</v>
      </c>
      <c r="D5575" s="130">
        <v>0</v>
      </c>
      <c r="E5575" s="130">
        <v>0</v>
      </c>
      <c r="F5575" s="64">
        <v>0</v>
      </c>
      <c r="K5575" s="65">
        <f t="shared" si="86"/>
        <v>0</v>
      </c>
    </row>
    <row r="5576" spans="1:11" x14ac:dyDescent="0.25">
      <c r="A5576" s="59">
        <v>44154</v>
      </c>
      <c r="B5576" s="64">
        <v>1</v>
      </c>
      <c r="C5576" s="64">
        <v>0</v>
      </c>
      <c r="D5576" s="130">
        <v>0</v>
      </c>
      <c r="E5576" s="130">
        <v>0</v>
      </c>
      <c r="F5576" s="64">
        <v>0</v>
      </c>
      <c r="K5576" s="65">
        <f t="shared" ref="K5576:K5639" si="87">ROUND(AVERAGE(C5576:F5576),0)</f>
        <v>0</v>
      </c>
    </row>
    <row r="5577" spans="1:11" x14ac:dyDescent="0.25">
      <c r="A5577" s="59">
        <v>44154</v>
      </c>
      <c r="B5577" s="64">
        <v>2</v>
      </c>
      <c r="C5577" s="64">
        <v>0</v>
      </c>
      <c r="D5577" s="130">
        <v>0</v>
      </c>
      <c r="E5577" s="130">
        <v>0</v>
      </c>
      <c r="F5577" s="64">
        <v>0</v>
      </c>
      <c r="K5577" s="65">
        <f t="shared" si="87"/>
        <v>0</v>
      </c>
    </row>
    <row r="5578" spans="1:11" x14ac:dyDescent="0.25">
      <c r="A5578" s="59">
        <v>44154</v>
      </c>
      <c r="B5578" s="64">
        <v>3</v>
      </c>
      <c r="C5578" s="64">
        <v>0</v>
      </c>
      <c r="D5578" s="130">
        <v>0</v>
      </c>
      <c r="E5578" s="130">
        <v>0</v>
      </c>
      <c r="F5578" s="64">
        <v>0</v>
      </c>
      <c r="K5578" s="65">
        <f t="shared" si="87"/>
        <v>0</v>
      </c>
    </row>
    <row r="5579" spans="1:11" x14ac:dyDescent="0.25">
      <c r="A5579" s="59">
        <v>44154</v>
      </c>
      <c r="B5579" s="64">
        <v>4</v>
      </c>
      <c r="C5579" s="64">
        <v>0</v>
      </c>
      <c r="D5579" s="130">
        <v>0</v>
      </c>
      <c r="E5579" s="130">
        <v>0</v>
      </c>
      <c r="F5579" s="64">
        <v>0</v>
      </c>
      <c r="K5579" s="65">
        <f t="shared" si="87"/>
        <v>0</v>
      </c>
    </row>
    <row r="5580" spans="1:11" x14ac:dyDescent="0.25">
      <c r="A5580" s="59">
        <v>44154</v>
      </c>
      <c r="B5580" s="64">
        <v>5</v>
      </c>
      <c r="C5580" s="64">
        <v>0</v>
      </c>
      <c r="D5580" s="130">
        <v>0</v>
      </c>
      <c r="E5580" s="130">
        <v>0</v>
      </c>
      <c r="F5580" s="64">
        <v>0</v>
      </c>
      <c r="K5580" s="65">
        <f t="shared" si="87"/>
        <v>0</v>
      </c>
    </row>
    <row r="5581" spans="1:11" x14ac:dyDescent="0.25">
      <c r="A5581" s="59">
        <v>44154</v>
      </c>
      <c r="B5581" s="64">
        <v>6</v>
      </c>
      <c r="C5581" s="64">
        <v>0</v>
      </c>
      <c r="D5581" s="130">
        <v>0</v>
      </c>
      <c r="E5581" s="130">
        <v>0</v>
      </c>
      <c r="F5581" s="64">
        <v>0</v>
      </c>
      <c r="K5581" s="65">
        <f t="shared" si="87"/>
        <v>0</v>
      </c>
    </row>
    <row r="5582" spans="1:11" x14ac:dyDescent="0.25">
      <c r="A5582" s="59">
        <v>44154</v>
      </c>
      <c r="B5582" s="64">
        <v>7</v>
      </c>
      <c r="C5582" s="64">
        <v>1000</v>
      </c>
      <c r="D5582" s="130">
        <v>10</v>
      </c>
      <c r="E5582" s="130">
        <v>10</v>
      </c>
      <c r="F5582" s="64">
        <v>60</v>
      </c>
      <c r="K5582" s="65">
        <f t="shared" si="87"/>
        <v>270</v>
      </c>
    </row>
    <row r="5583" spans="1:11" x14ac:dyDescent="0.25">
      <c r="A5583" s="59">
        <v>44154</v>
      </c>
      <c r="B5583" s="64">
        <v>8</v>
      </c>
      <c r="C5583" s="64">
        <v>34000</v>
      </c>
      <c r="D5583" s="130">
        <v>230</v>
      </c>
      <c r="E5583" s="130">
        <v>270</v>
      </c>
      <c r="F5583" s="64">
        <v>2480</v>
      </c>
      <c r="K5583" s="65">
        <f t="shared" si="87"/>
        <v>9245</v>
      </c>
    </row>
    <row r="5584" spans="1:11" x14ac:dyDescent="0.25">
      <c r="A5584" s="59">
        <v>44154</v>
      </c>
      <c r="B5584" s="64">
        <v>9</v>
      </c>
      <c r="C5584" s="64">
        <v>80000</v>
      </c>
      <c r="D5584" s="130">
        <v>1110</v>
      </c>
      <c r="E5584" s="130">
        <v>2590</v>
      </c>
      <c r="F5584" s="64">
        <v>8520</v>
      </c>
      <c r="K5584" s="65">
        <f t="shared" si="87"/>
        <v>23055</v>
      </c>
    </row>
    <row r="5585" spans="1:11" x14ac:dyDescent="0.25">
      <c r="A5585" s="59">
        <v>44154</v>
      </c>
      <c r="B5585" s="64">
        <v>10</v>
      </c>
      <c r="C5585" s="64">
        <v>108000</v>
      </c>
      <c r="D5585" s="130">
        <v>2140</v>
      </c>
      <c r="E5585" s="130">
        <v>3300</v>
      </c>
      <c r="F5585" s="64">
        <v>10990</v>
      </c>
      <c r="K5585" s="65">
        <f t="shared" si="87"/>
        <v>31108</v>
      </c>
    </row>
    <row r="5586" spans="1:11" x14ac:dyDescent="0.25">
      <c r="A5586" s="59">
        <v>44154</v>
      </c>
      <c r="B5586" s="64">
        <v>11</v>
      </c>
      <c r="C5586" s="64">
        <v>87000</v>
      </c>
      <c r="D5586" s="130">
        <v>2980</v>
      </c>
      <c r="E5586" s="130">
        <v>4780</v>
      </c>
      <c r="F5586" s="64">
        <v>12150</v>
      </c>
      <c r="K5586" s="65">
        <f t="shared" si="87"/>
        <v>26728</v>
      </c>
    </row>
    <row r="5587" spans="1:11" x14ac:dyDescent="0.25">
      <c r="A5587" s="59">
        <v>44154</v>
      </c>
      <c r="B5587" s="64">
        <v>12</v>
      </c>
      <c r="C5587" s="64">
        <v>99000</v>
      </c>
      <c r="D5587" s="130">
        <v>2180</v>
      </c>
      <c r="E5587" s="130">
        <v>3120</v>
      </c>
      <c r="F5587" s="64">
        <v>12740</v>
      </c>
      <c r="K5587" s="65">
        <f t="shared" si="87"/>
        <v>29260</v>
      </c>
    </row>
    <row r="5588" spans="1:11" x14ac:dyDescent="0.25">
      <c r="A5588" s="59">
        <v>44154</v>
      </c>
      <c r="B5588" s="64">
        <v>13</v>
      </c>
      <c r="C5588" s="64">
        <v>130000</v>
      </c>
      <c r="D5588" s="130">
        <v>3340</v>
      </c>
      <c r="E5588" s="130">
        <v>7230</v>
      </c>
      <c r="F5588" s="64">
        <v>17820</v>
      </c>
      <c r="K5588" s="65">
        <f t="shared" si="87"/>
        <v>39598</v>
      </c>
    </row>
    <row r="5589" spans="1:11" x14ac:dyDescent="0.25">
      <c r="A5589" s="59">
        <v>44154</v>
      </c>
      <c r="B5589" s="64">
        <v>14</v>
      </c>
      <c r="C5589" s="64">
        <v>160000</v>
      </c>
      <c r="D5589" s="130">
        <v>3600</v>
      </c>
      <c r="E5589" s="130">
        <v>5020</v>
      </c>
      <c r="F5589" s="64">
        <v>23450</v>
      </c>
      <c r="K5589" s="65">
        <f t="shared" si="87"/>
        <v>48018</v>
      </c>
    </row>
    <row r="5590" spans="1:11" x14ac:dyDescent="0.25">
      <c r="A5590" s="59">
        <v>44154</v>
      </c>
      <c r="B5590" s="64">
        <v>15</v>
      </c>
      <c r="C5590" s="64">
        <v>77000</v>
      </c>
      <c r="D5590" s="130">
        <v>730</v>
      </c>
      <c r="E5590" s="130">
        <v>670</v>
      </c>
      <c r="F5590" s="64">
        <v>8850</v>
      </c>
      <c r="K5590" s="65">
        <f t="shared" si="87"/>
        <v>21813</v>
      </c>
    </row>
    <row r="5591" spans="1:11" x14ac:dyDescent="0.25">
      <c r="A5591" s="59">
        <v>44154</v>
      </c>
      <c r="B5591" s="64">
        <v>16</v>
      </c>
      <c r="C5591" s="64">
        <v>11000</v>
      </c>
      <c r="D5591" s="130">
        <v>210</v>
      </c>
      <c r="E5591" s="130">
        <v>260</v>
      </c>
      <c r="F5591" s="64">
        <v>2300</v>
      </c>
      <c r="K5591" s="65">
        <f t="shared" si="87"/>
        <v>3443</v>
      </c>
    </row>
    <row r="5592" spans="1:11" x14ac:dyDescent="0.25">
      <c r="A5592" s="59">
        <v>44154</v>
      </c>
      <c r="B5592" s="64">
        <v>17</v>
      </c>
      <c r="C5592" s="64">
        <v>1000</v>
      </c>
      <c r="D5592" s="130">
        <v>20</v>
      </c>
      <c r="E5592" s="130">
        <v>20</v>
      </c>
      <c r="F5592" s="64">
        <v>90</v>
      </c>
      <c r="K5592" s="65">
        <f t="shared" si="87"/>
        <v>283</v>
      </c>
    </row>
    <row r="5593" spans="1:11" x14ac:dyDescent="0.25">
      <c r="A5593" s="59">
        <v>44154</v>
      </c>
      <c r="B5593" s="64">
        <v>18</v>
      </c>
      <c r="C5593" s="64">
        <v>0</v>
      </c>
      <c r="D5593" s="130">
        <v>0</v>
      </c>
      <c r="E5593" s="130">
        <v>0</v>
      </c>
      <c r="F5593" s="64">
        <v>0</v>
      </c>
      <c r="K5593" s="65">
        <f t="shared" si="87"/>
        <v>0</v>
      </c>
    </row>
    <row r="5594" spans="1:11" x14ac:dyDescent="0.25">
      <c r="A5594" s="59">
        <v>44154</v>
      </c>
      <c r="B5594" s="64">
        <v>19</v>
      </c>
      <c r="C5594" s="64">
        <v>0</v>
      </c>
      <c r="D5594" s="130">
        <v>0</v>
      </c>
      <c r="E5594" s="130">
        <v>0</v>
      </c>
      <c r="F5594" s="64">
        <v>0</v>
      </c>
      <c r="K5594" s="65">
        <f t="shared" si="87"/>
        <v>0</v>
      </c>
    </row>
    <row r="5595" spans="1:11" x14ac:dyDescent="0.25">
      <c r="A5595" s="59">
        <v>44154</v>
      </c>
      <c r="B5595" s="64">
        <v>20</v>
      </c>
      <c r="C5595" s="64">
        <v>0</v>
      </c>
      <c r="D5595" s="130">
        <v>0</v>
      </c>
      <c r="E5595" s="130">
        <v>0</v>
      </c>
      <c r="F5595" s="64">
        <v>0</v>
      </c>
      <c r="K5595" s="65">
        <f t="shared" si="87"/>
        <v>0</v>
      </c>
    </row>
    <row r="5596" spans="1:11" x14ac:dyDescent="0.25">
      <c r="A5596" s="59">
        <v>44154</v>
      </c>
      <c r="B5596" s="64">
        <v>21</v>
      </c>
      <c r="C5596" s="64">
        <v>0</v>
      </c>
      <c r="D5596" s="130">
        <v>0</v>
      </c>
      <c r="E5596" s="130">
        <v>0</v>
      </c>
      <c r="F5596" s="64">
        <v>0</v>
      </c>
      <c r="K5596" s="65">
        <f t="shared" si="87"/>
        <v>0</v>
      </c>
    </row>
    <row r="5597" spans="1:11" x14ac:dyDescent="0.25">
      <c r="A5597" s="59">
        <v>44154</v>
      </c>
      <c r="B5597" s="64">
        <v>22</v>
      </c>
      <c r="C5597" s="64">
        <v>0</v>
      </c>
      <c r="D5597" s="130">
        <v>0</v>
      </c>
      <c r="E5597" s="130">
        <v>0</v>
      </c>
      <c r="F5597" s="64">
        <v>0</v>
      </c>
      <c r="K5597" s="65">
        <f t="shared" si="87"/>
        <v>0</v>
      </c>
    </row>
    <row r="5598" spans="1:11" x14ac:dyDescent="0.25">
      <c r="A5598" s="59">
        <v>44154</v>
      </c>
      <c r="B5598" s="64">
        <v>23</v>
      </c>
      <c r="C5598" s="64">
        <v>0</v>
      </c>
      <c r="D5598" s="130">
        <v>0</v>
      </c>
      <c r="E5598" s="130">
        <v>0</v>
      </c>
      <c r="F5598" s="64">
        <v>0</v>
      </c>
      <c r="K5598" s="65">
        <f t="shared" si="87"/>
        <v>0</v>
      </c>
    </row>
    <row r="5599" spans="1:11" x14ac:dyDescent="0.25">
      <c r="A5599" s="59">
        <v>44154</v>
      </c>
      <c r="B5599" s="64">
        <v>24</v>
      </c>
      <c r="C5599" s="64">
        <v>0</v>
      </c>
      <c r="D5599" s="130">
        <v>0</v>
      </c>
      <c r="E5599" s="130">
        <v>0</v>
      </c>
      <c r="F5599" s="64">
        <v>0</v>
      </c>
      <c r="K5599" s="65">
        <f t="shared" si="87"/>
        <v>0</v>
      </c>
    </row>
    <row r="5600" spans="1:11" x14ac:dyDescent="0.25">
      <c r="A5600" s="59">
        <v>44155</v>
      </c>
      <c r="B5600" s="64">
        <v>1</v>
      </c>
      <c r="C5600" s="64">
        <v>0</v>
      </c>
      <c r="D5600" s="130">
        <v>0</v>
      </c>
      <c r="E5600" s="130">
        <v>0</v>
      </c>
      <c r="F5600" s="64">
        <v>0</v>
      </c>
      <c r="K5600" s="65">
        <f t="shared" si="87"/>
        <v>0</v>
      </c>
    </row>
    <row r="5601" spans="1:11" x14ac:dyDescent="0.25">
      <c r="A5601" s="59">
        <v>44155</v>
      </c>
      <c r="B5601" s="64">
        <v>2</v>
      </c>
      <c r="C5601" s="64">
        <v>0</v>
      </c>
      <c r="D5601" s="130">
        <v>0</v>
      </c>
      <c r="E5601" s="130">
        <v>0</v>
      </c>
      <c r="F5601" s="64">
        <v>0</v>
      </c>
      <c r="K5601" s="65">
        <f t="shared" si="87"/>
        <v>0</v>
      </c>
    </row>
    <row r="5602" spans="1:11" x14ac:dyDescent="0.25">
      <c r="A5602" s="59">
        <v>44155</v>
      </c>
      <c r="B5602" s="64">
        <v>3</v>
      </c>
      <c r="C5602" s="64">
        <v>0</v>
      </c>
      <c r="D5602" s="130">
        <v>0</v>
      </c>
      <c r="E5602" s="130">
        <v>0</v>
      </c>
      <c r="F5602" s="64">
        <v>0</v>
      </c>
      <c r="K5602" s="65">
        <f t="shared" si="87"/>
        <v>0</v>
      </c>
    </row>
    <row r="5603" spans="1:11" x14ac:dyDescent="0.25">
      <c r="A5603" s="59">
        <v>44155</v>
      </c>
      <c r="B5603" s="64">
        <v>4</v>
      </c>
      <c r="C5603" s="64">
        <v>0</v>
      </c>
      <c r="D5603" s="130">
        <v>0</v>
      </c>
      <c r="E5603" s="130">
        <v>0</v>
      </c>
      <c r="F5603" s="64">
        <v>0</v>
      </c>
      <c r="K5603" s="65">
        <f t="shared" si="87"/>
        <v>0</v>
      </c>
    </row>
    <row r="5604" spans="1:11" x14ac:dyDescent="0.25">
      <c r="A5604" s="59">
        <v>44155</v>
      </c>
      <c r="B5604" s="64">
        <v>5</v>
      </c>
      <c r="C5604" s="64">
        <v>0</v>
      </c>
      <c r="D5604" s="130">
        <v>0</v>
      </c>
      <c r="E5604" s="130">
        <v>0</v>
      </c>
      <c r="F5604" s="64">
        <v>0</v>
      </c>
      <c r="K5604" s="65">
        <f t="shared" si="87"/>
        <v>0</v>
      </c>
    </row>
    <row r="5605" spans="1:11" x14ac:dyDescent="0.25">
      <c r="A5605" s="59">
        <v>44155</v>
      </c>
      <c r="B5605" s="64">
        <v>6</v>
      </c>
      <c r="C5605" s="64">
        <v>0</v>
      </c>
      <c r="D5605" s="130">
        <v>10</v>
      </c>
      <c r="E5605" s="130">
        <v>0</v>
      </c>
      <c r="F5605" s="64">
        <v>0</v>
      </c>
      <c r="K5605" s="65">
        <f t="shared" si="87"/>
        <v>3</v>
      </c>
    </row>
    <row r="5606" spans="1:11" x14ac:dyDescent="0.25">
      <c r="A5606" s="59">
        <v>44155</v>
      </c>
      <c r="B5606" s="64">
        <v>7</v>
      </c>
      <c r="C5606" s="64">
        <v>0</v>
      </c>
      <c r="D5606" s="130">
        <v>10</v>
      </c>
      <c r="E5606" s="130">
        <v>10</v>
      </c>
      <c r="F5606" s="64">
        <v>10</v>
      </c>
      <c r="K5606" s="65">
        <f t="shared" si="87"/>
        <v>8</v>
      </c>
    </row>
    <row r="5607" spans="1:11" x14ac:dyDescent="0.25">
      <c r="A5607" s="59">
        <v>44155</v>
      </c>
      <c r="B5607" s="64">
        <v>8</v>
      </c>
      <c r="C5607" s="64">
        <v>8000</v>
      </c>
      <c r="D5607" s="130">
        <v>80</v>
      </c>
      <c r="E5607" s="130">
        <v>50</v>
      </c>
      <c r="F5607" s="64">
        <v>880</v>
      </c>
      <c r="K5607" s="65">
        <f t="shared" si="87"/>
        <v>2253</v>
      </c>
    </row>
    <row r="5608" spans="1:11" x14ac:dyDescent="0.25">
      <c r="A5608" s="59">
        <v>44155</v>
      </c>
      <c r="B5608" s="64">
        <v>9</v>
      </c>
      <c r="C5608" s="64">
        <v>18000</v>
      </c>
      <c r="D5608" s="130">
        <v>280</v>
      </c>
      <c r="E5608" s="130">
        <v>310</v>
      </c>
      <c r="F5608" s="64">
        <v>1790</v>
      </c>
      <c r="K5608" s="65">
        <f t="shared" si="87"/>
        <v>5095</v>
      </c>
    </row>
    <row r="5609" spans="1:11" x14ac:dyDescent="0.25">
      <c r="A5609" s="59">
        <v>44155</v>
      </c>
      <c r="B5609" s="64">
        <v>10</v>
      </c>
      <c r="C5609" s="64">
        <v>32000</v>
      </c>
      <c r="D5609" s="130">
        <v>480</v>
      </c>
      <c r="E5609" s="130">
        <v>690</v>
      </c>
      <c r="F5609" s="64">
        <v>2640</v>
      </c>
      <c r="K5609" s="65">
        <f t="shared" si="87"/>
        <v>8953</v>
      </c>
    </row>
    <row r="5610" spans="1:11" x14ac:dyDescent="0.25">
      <c r="A5610" s="59">
        <v>44155</v>
      </c>
      <c r="B5610" s="64">
        <v>11</v>
      </c>
      <c r="C5610" s="64">
        <v>54000</v>
      </c>
      <c r="D5610" s="130">
        <v>1550</v>
      </c>
      <c r="E5610" s="130">
        <v>2270</v>
      </c>
      <c r="F5610" s="64">
        <v>3390</v>
      </c>
      <c r="K5610" s="65">
        <f t="shared" si="87"/>
        <v>15303</v>
      </c>
    </row>
    <row r="5611" spans="1:11" x14ac:dyDescent="0.25">
      <c r="A5611" s="59">
        <v>44155</v>
      </c>
      <c r="B5611" s="64">
        <v>12</v>
      </c>
      <c r="C5611" s="64">
        <v>30000</v>
      </c>
      <c r="D5611" s="130">
        <v>1750</v>
      </c>
      <c r="E5611" s="130">
        <v>2360</v>
      </c>
      <c r="F5611" s="64">
        <v>2700</v>
      </c>
      <c r="K5611" s="65">
        <f t="shared" si="87"/>
        <v>9203</v>
      </c>
    </row>
    <row r="5612" spans="1:11" x14ac:dyDescent="0.25">
      <c r="A5612" s="59">
        <v>44155</v>
      </c>
      <c r="B5612" s="64">
        <v>13</v>
      </c>
      <c r="C5612" s="64">
        <v>89000</v>
      </c>
      <c r="D5612" s="130">
        <v>1300</v>
      </c>
      <c r="E5612" s="130">
        <v>1680</v>
      </c>
      <c r="F5612" s="64">
        <v>7790</v>
      </c>
      <c r="K5612" s="65">
        <f t="shared" si="87"/>
        <v>24943</v>
      </c>
    </row>
    <row r="5613" spans="1:11" x14ac:dyDescent="0.25">
      <c r="A5613" s="59">
        <v>44155</v>
      </c>
      <c r="B5613" s="64">
        <v>14</v>
      </c>
      <c r="C5613" s="64">
        <v>164000</v>
      </c>
      <c r="D5613" s="130">
        <v>1030</v>
      </c>
      <c r="E5613" s="130">
        <v>1790</v>
      </c>
      <c r="F5613" s="64">
        <v>18890</v>
      </c>
      <c r="K5613" s="65">
        <f t="shared" si="87"/>
        <v>46428</v>
      </c>
    </row>
    <row r="5614" spans="1:11" x14ac:dyDescent="0.25">
      <c r="A5614" s="59">
        <v>44155</v>
      </c>
      <c r="B5614" s="64">
        <v>15</v>
      </c>
      <c r="C5614" s="64">
        <v>91000</v>
      </c>
      <c r="D5614" s="130">
        <v>1290</v>
      </c>
      <c r="E5614" s="130">
        <v>3370</v>
      </c>
      <c r="F5614" s="64">
        <v>11450</v>
      </c>
      <c r="K5614" s="65">
        <f t="shared" si="87"/>
        <v>26778</v>
      </c>
    </row>
    <row r="5615" spans="1:11" x14ac:dyDescent="0.25">
      <c r="A5615" s="59">
        <v>44155</v>
      </c>
      <c r="B5615" s="64">
        <v>16</v>
      </c>
      <c r="C5615" s="64">
        <v>19000</v>
      </c>
      <c r="D5615" s="130">
        <v>430</v>
      </c>
      <c r="E5615" s="130">
        <v>510</v>
      </c>
      <c r="F5615" s="64">
        <v>1710</v>
      </c>
      <c r="K5615" s="65">
        <f t="shared" si="87"/>
        <v>5413</v>
      </c>
    </row>
    <row r="5616" spans="1:11" x14ac:dyDescent="0.25">
      <c r="A5616" s="59">
        <v>44155</v>
      </c>
      <c r="B5616" s="64">
        <v>17</v>
      </c>
      <c r="C5616" s="64">
        <v>0</v>
      </c>
      <c r="D5616" s="130">
        <v>10</v>
      </c>
      <c r="E5616" s="130">
        <v>10</v>
      </c>
      <c r="F5616" s="64">
        <v>90</v>
      </c>
      <c r="K5616" s="65">
        <f t="shared" si="87"/>
        <v>28</v>
      </c>
    </row>
    <row r="5617" spans="1:11" x14ac:dyDescent="0.25">
      <c r="A5617" s="59">
        <v>44155</v>
      </c>
      <c r="B5617" s="64">
        <v>18</v>
      </c>
      <c r="C5617" s="64">
        <v>0</v>
      </c>
      <c r="D5617" s="130">
        <v>0</v>
      </c>
      <c r="E5617" s="130">
        <v>0</v>
      </c>
      <c r="F5617" s="64">
        <v>0</v>
      </c>
      <c r="K5617" s="65">
        <f t="shared" si="87"/>
        <v>0</v>
      </c>
    </row>
    <row r="5618" spans="1:11" x14ac:dyDescent="0.25">
      <c r="A5618" s="59">
        <v>44155</v>
      </c>
      <c r="B5618" s="64">
        <v>19</v>
      </c>
      <c r="C5618" s="64">
        <v>0</v>
      </c>
      <c r="D5618" s="130">
        <v>0</v>
      </c>
      <c r="E5618" s="130">
        <v>0</v>
      </c>
      <c r="F5618" s="64">
        <v>0</v>
      </c>
      <c r="K5618" s="65">
        <f t="shared" si="87"/>
        <v>0</v>
      </c>
    </row>
    <row r="5619" spans="1:11" x14ac:dyDescent="0.25">
      <c r="A5619" s="59">
        <v>44155</v>
      </c>
      <c r="B5619" s="64">
        <v>20</v>
      </c>
      <c r="C5619" s="64">
        <v>0</v>
      </c>
      <c r="D5619" s="130">
        <v>0</v>
      </c>
      <c r="E5619" s="130">
        <v>0</v>
      </c>
      <c r="F5619" s="64">
        <v>0</v>
      </c>
      <c r="K5619" s="65">
        <f t="shared" si="87"/>
        <v>0</v>
      </c>
    </row>
    <row r="5620" spans="1:11" x14ac:dyDescent="0.25">
      <c r="A5620" s="59">
        <v>44155</v>
      </c>
      <c r="B5620" s="64">
        <v>21</v>
      </c>
      <c r="C5620" s="64">
        <v>0</v>
      </c>
      <c r="D5620" s="130">
        <v>0</v>
      </c>
      <c r="E5620" s="130">
        <v>0</v>
      </c>
      <c r="F5620" s="64">
        <v>0</v>
      </c>
      <c r="K5620" s="65">
        <f t="shared" si="87"/>
        <v>0</v>
      </c>
    </row>
    <row r="5621" spans="1:11" x14ac:dyDescent="0.25">
      <c r="A5621" s="59">
        <v>44155</v>
      </c>
      <c r="B5621" s="64">
        <v>22</v>
      </c>
      <c r="C5621" s="64">
        <v>0</v>
      </c>
      <c r="D5621" s="130">
        <v>0</v>
      </c>
      <c r="E5621" s="130">
        <v>0</v>
      </c>
      <c r="F5621" s="64">
        <v>0</v>
      </c>
      <c r="K5621" s="65">
        <f t="shared" si="87"/>
        <v>0</v>
      </c>
    </row>
    <row r="5622" spans="1:11" x14ac:dyDescent="0.25">
      <c r="A5622" s="59">
        <v>44155</v>
      </c>
      <c r="B5622" s="64">
        <v>23</v>
      </c>
      <c r="C5622" s="64">
        <v>0</v>
      </c>
      <c r="D5622" s="130">
        <v>0</v>
      </c>
      <c r="E5622" s="130">
        <v>0</v>
      </c>
      <c r="F5622" s="64">
        <v>0</v>
      </c>
      <c r="K5622" s="65">
        <f t="shared" si="87"/>
        <v>0</v>
      </c>
    </row>
    <row r="5623" spans="1:11" x14ac:dyDescent="0.25">
      <c r="A5623" s="59">
        <v>44155</v>
      </c>
      <c r="B5623" s="64">
        <v>24</v>
      </c>
      <c r="C5623" s="64">
        <v>0</v>
      </c>
      <c r="D5623" s="130">
        <v>0</v>
      </c>
      <c r="E5623" s="130">
        <v>0</v>
      </c>
      <c r="F5623" s="64">
        <v>0</v>
      </c>
      <c r="K5623" s="65">
        <f t="shared" si="87"/>
        <v>0</v>
      </c>
    </row>
    <row r="5624" spans="1:11" x14ac:dyDescent="0.25">
      <c r="A5624" s="59">
        <v>44156</v>
      </c>
      <c r="B5624" s="64">
        <v>1</v>
      </c>
      <c r="C5624" s="64">
        <v>0</v>
      </c>
      <c r="D5624" s="130">
        <v>0</v>
      </c>
      <c r="E5624" s="130">
        <v>0</v>
      </c>
      <c r="F5624" s="64">
        <v>0</v>
      </c>
      <c r="K5624" s="65">
        <f t="shared" si="87"/>
        <v>0</v>
      </c>
    </row>
    <row r="5625" spans="1:11" x14ac:dyDescent="0.25">
      <c r="A5625" s="59">
        <v>44156</v>
      </c>
      <c r="B5625" s="64">
        <v>2</v>
      </c>
      <c r="C5625" s="64">
        <v>0</v>
      </c>
      <c r="D5625" s="130">
        <v>0</v>
      </c>
      <c r="E5625" s="130">
        <v>0</v>
      </c>
      <c r="F5625" s="64">
        <v>0</v>
      </c>
      <c r="K5625" s="65">
        <f t="shared" si="87"/>
        <v>0</v>
      </c>
    </row>
    <row r="5626" spans="1:11" x14ac:dyDescent="0.25">
      <c r="A5626" s="59">
        <v>44156</v>
      </c>
      <c r="B5626" s="64">
        <v>3</v>
      </c>
      <c r="C5626" s="64">
        <v>0</v>
      </c>
      <c r="D5626" s="130">
        <v>0</v>
      </c>
      <c r="E5626" s="130">
        <v>0</v>
      </c>
      <c r="F5626" s="64">
        <v>0</v>
      </c>
      <c r="K5626" s="65">
        <f t="shared" si="87"/>
        <v>0</v>
      </c>
    </row>
    <row r="5627" spans="1:11" x14ac:dyDescent="0.25">
      <c r="A5627" s="59">
        <v>44156</v>
      </c>
      <c r="B5627" s="64">
        <v>4</v>
      </c>
      <c r="C5627" s="64">
        <v>0</v>
      </c>
      <c r="D5627" s="130">
        <v>0</v>
      </c>
      <c r="E5627" s="130">
        <v>0</v>
      </c>
      <c r="F5627" s="64">
        <v>0</v>
      </c>
      <c r="K5627" s="65">
        <f t="shared" si="87"/>
        <v>0</v>
      </c>
    </row>
    <row r="5628" spans="1:11" x14ac:dyDescent="0.25">
      <c r="A5628" s="59">
        <v>44156</v>
      </c>
      <c r="B5628" s="64">
        <v>5</v>
      </c>
      <c r="C5628" s="64">
        <v>0</v>
      </c>
      <c r="D5628" s="130">
        <v>0</v>
      </c>
      <c r="E5628" s="130">
        <v>0</v>
      </c>
      <c r="F5628" s="64">
        <v>0</v>
      </c>
      <c r="K5628" s="65">
        <f t="shared" si="87"/>
        <v>0</v>
      </c>
    </row>
    <row r="5629" spans="1:11" x14ac:dyDescent="0.25">
      <c r="A5629" s="59">
        <v>44156</v>
      </c>
      <c r="B5629" s="64">
        <v>6</v>
      </c>
      <c r="C5629" s="64">
        <v>0</v>
      </c>
      <c r="D5629" s="130">
        <v>10</v>
      </c>
      <c r="E5629" s="130">
        <v>10</v>
      </c>
      <c r="F5629" s="64">
        <v>0</v>
      </c>
      <c r="K5629" s="65">
        <f t="shared" si="87"/>
        <v>5</v>
      </c>
    </row>
    <row r="5630" spans="1:11" x14ac:dyDescent="0.25">
      <c r="A5630" s="59">
        <v>44156</v>
      </c>
      <c r="B5630" s="64">
        <v>7</v>
      </c>
      <c r="C5630" s="64">
        <v>0</v>
      </c>
      <c r="D5630" s="130">
        <v>10</v>
      </c>
      <c r="E5630" s="130">
        <v>10</v>
      </c>
      <c r="F5630" s="64">
        <v>10</v>
      </c>
      <c r="K5630" s="65">
        <f t="shared" si="87"/>
        <v>8</v>
      </c>
    </row>
    <row r="5631" spans="1:11" x14ac:dyDescent="0.25">
      <c r="A5631" s="59">
        <v>44156</v>
      </c>
      <c r="B5631" s="64">
        <v>8</v>
      </c>
      <c r="C5631" s="64">
        <v>10000</v>
      </c>
      <c r="D5631" s="130">
        <v>240</v>
      </c>
      <c r="E5631" s="130">
        <v>620</v>
      </c>
      <c r="F5631" s="64">
        <v>1260</v>
      </c>
      <c r="K5631" s="65">
        <f t="shared" si="87"/>
        <v>3030</v>
      </c>
    </row>
    <row r="5632" spans="1:11" x14ac:dyDescent="0.25">
      <c r="A5632" s="59">
        <v>44156</v>
      </c>
      <c r="B5632" s="64">
        <v>9</v>
      </c>
      <c r="C5632" s="64">
        <v>30000</v>
      </c>
      <c r="D5632" s="130">
        <v>850</v>
      </c>
      <c r="E5632" s="130">
        <v>3390</v>
      </c>
      <c r="F5632" s="64">
        <v>3730</v>
      </c>
      <c r="K5632" s="65">
        <f t="shared" si="87"/>
        <v>9493</v>
      </c>
    </row>
    <row r="5633" spans="1:11" x14ac:dyDescent="0.25">
      <c r="A5633" s="59">
        <v>44156</v>
      </c>
      <c r="B5633" s="64">
        <v>10</v>
      </c>
      <c r="C5633" s="64">
        <v>133000</v>
      </c>
      <c r="D5633" s="130">
        <v>1990</v>
      </c>
      <c r="E5633" s="130">
        <v>5510</v>
      </c>
      <c r="F5633" s="64">
        <v>14720</v>
      </c>
      <c r="K5633" s="65">
        <f t="shared" si="87"/>
        <v>38805</v>
      </c>
    </row>
    <row r="5634" spans="1:11" x14ac:dyDescent="0.25">
      <c r="A5634" s="59">
        <v>44156</v>
      </c>
      <c r="B5634" s="64">
        <v>11</v>
      </c>
      <c r="C5634" s="64">
        <v>154000</v>
      </c>
      <c r="D5634" s="130">
        <v>2390</v>
      </c>
      <c r="E5634" s="130">
        <v>3580</v>
      </c>
      <c r="F5634" s="64">
        <v>20810</v>
      </c>
      <c r="K5634" s="65">
        <f t="shared" si="87"/>
        <v>45195</v>
      </c>
    </row>
    <row r="5635" spans="1:11" x14ac:dyDescent="0.25">
      <c r="A5635" s="59">
        <v>44156</v>
      </c>
      <c r="B5635" s="64">
        <v>12</v>
      </c>
      <c r="C5635" s="64">
        <v>197000</v>
      </c>
      <c r="D5635" s="130">
        <v>3420</v>
      </c>
      <c r="E5635" s="130">
        <v>6990</v>
      </c>
      <c r="F5635" s="64">
        <v>26390</v>
      </c>
      <c r="K5635" s="65">
        <f t="shared" si="87"/>
        <v>58450</v>
      </c>
    </row>
    <row r="5636" spans="1:11" x14ac:dyDescent="0.25">
      <c r="A5636" s="59">
        <v>44156</v>
      </c>
      <c r="B5636" s="64">
        <v>13</v>
      </c>
      <c r="C5636" s="64">
        <v>196000</v>
      </c>
      <c r="D5636" s="130">
        <v>4090</v>
      </c>
      <c r="E5636" s="130">
        <v>8930</v>
      </c>
      <c r="F5636" s="64">
        <v>22160</v>
      </c>
      <c r="K5636" s="65">
        <f t="shared" si="87"/>
        <v>57795</v>
      </c>
    </row>
    <row r="5637" spans="1:11" x14ac:dyDescent="0.25">
      <c r="A5637" s="59">
        <v>44156</v>
      </c>
      <c r="B5637" s="64">
        <v>14</v>
      </c>
      <c r="C5637" s="64">
        <v>167000</v>
      </c>
      <c r="D5637" s="130">
        <v>4470</v>
      </c>
      <c r="E5637" s="130">
        <v>7050</v>
      </c>
      <c r="F5637" s="64">
        <v>19310</v>
      </c>
      <c r="K5637" s="65">
        <f t="shared" si="87"/>
        <v>49458</v>
      </c>
    </row>
    <row r="5638" spans="1:11" x14ac:dyDescent="0.25">
      <c r="A5638" s="59">
        <v>44156</v>
      </c>
      <c r="B5638" s="64">
        <v>15</v>
      </c>
      <c r="C5638" s="64">
        <v>92000</v>
      </c>
      <c r="D5638" s="130">
        <v>2340</v>
      </c>
      <c r="E5638" s="130">
        <v>4460</v>
      </c>
      <c r="F5638" s="64">
        <v>12800</v>
      </c>
      <c r="K5638" s="65">
        <f t="shared" si="87"/>
        <v>27900</v>
      </c>
    </row>
    <row r="5639" spans="1:11" x14ac:dyDescent="0.25">
      <c r="A5639" s="59">
        <v>44156</v>
      </c>
      <c r="B5639" s="64">
        <v>16</v>
      </c>
      <c r="C5639" s="64">
        <v>15000</v>
      </c>
      <c r="D5639" s="130">
        <v>400</v>
      </c>
      <c r="E5639" s="130">
        <v>440</v>
      </c>
      <c r="F5639" s="64">
        <v>1440</v>
      </c>
      <c r="K5639" s="65">
        <f t="shared" si="87"/>
        <v>4320</v>
      </c>
    </row>
    <row r="5640" spans="1:11" x14ac:dyDescent="0.25">
      <c r="A5640" s="59">
        <v>44156</v>
      </c>
      <c r="B5640" s="64">
        <v>17</v>
      </c>
      <c r="C5640" s="64">
        <v>0</v>
      </c>
      <c r="D5640" s="130">
        <v>10</v>
      </c>
      <c r="E5640" s="130">
        <v>10</v>
      </c>
      <c r="F5640" s="64">
        <v>20</v>
      </c>
      <c r="K5640" s="65">
        <f t="shared" ref="K5640:K5703" si="88">ROUND(AVERAGE(C5640:F5640),0)</f>
        <v>10</v>
      </c>
    </row>
    <row r="5641" spans="1:11" x14ac:dyDescent="0.25">
      <c r="A5641" s="59">
        <v>44156</v>
      </c>
      <c r="B5641" s="64">
        <v>18</v>
      </c>
      <c r="C5641" s="64">
        <v>0</v>
      </c>
      <c r="D5641" s="130">
        <v>0</v>
      </c>
      <c r="E5641" s="130">
        <v>0</v>
      </c>
      <c r="F5641" s="64">
        <v>0</v>
      </c>
      <c r="K5641" s="65">
        <f t="shared" si="88"/>
        <v>0</v>
      </c>
    </row>
    <row r="5642" spans="1:11" x14ac:dyDescent="0.25">
      <c r="A5642" s="59">
        <v>44156</v>
      </c>
      <c r="B5642" s="64">
        <v>19</v>
      </c>
      <c r="C5642" s="64">
        <v>0</v>
      </c>
      <c r="D5642" s="130">
        <v>0</v>
      </c>
      <c r="E5642" s="130">
        <v>0</v>
      </c>
      <c r="F5642" s="64">
        <v>0</v>
      </c>
      <c r="K5642" s="65">
        <f t="shared" si="88"/>
        <v>0</v>
      </c>
    </row>
    <row r="5643" spans="1:11" x14ac:dyDescent="0.25">
      <c r="A5643" s="59">
        <v>44156</v>
      </c>
      <c r="B5643" s="64">
        <v>20</v>
      </c>
      <c r="C5643" s="64">
        <v>0</v>
      </c>
      <c r="D5643" s="130">
        <v>0</v>
      </c>
      <c r="E5643" s="130">
        <v>0</v>
      </c>
      <c r="F5643" s="64">
        <v>0</v>
      </c>
      <c r="K5643" s="65">
        <f t="shared" si="88"/>
        <v>0</v>
      </c>
    </row>
    <row r="5644" spans="1:11" x14ac:dyDescent="0.25">
      <c r="A5644" s="59">
        <v>44156</v>
      </c>
      <c r="B5644" s="64">
        <v>21</v>
      </c>
      <c r="C5644" s="64">
        <v>0</v>
      </c>
      <c r="D5644" s="130">
        <v>0</v>
      </c>
      <c r="E5644" s="130">
        <v>0</v>
      </c>
      <c r="F5644" s="64">
        <v>0</v>
      </c>
      <c r="K5644" s="65">
        <f t="shared" si="88"/>
        <v>0</v>
      </c>
    </row>
    <row r="5645" spans="1:11" x14ac:dyDescent="0.25">
      <c r="A5645" s="59">
        <v>44156</v>
      </c>
      <c r="B5645" s="64">
        <v>22</v>
      </c>
      <c r="C5645" s="64">
        <v>0</v>
      </c>
      <c r="D5645" s="130">
        <v>0</v>
      </c>
      <c r="E5645" s="130">
        <v>0</v>
      </c>
      <c r="F5645" s="64">
        <v>0</v>
      </c>
      <c r="K5645" s="65">
        <f t="shared" si="88"/>
        <v>0</v>
      </c>
    </row>
    <row r="5646" spans="1:11" x14ac:dyDescent="0.25">
      <c r="A5646" s="59">
        <v>44156</v>
      </c>
      <c r="B5646" s="64">
        <v>23</v>
      </c>
      <c r="C5646" s="64">
        <v>0</v>
      </c>
      <c r="D5646" s="130">
        <v>0</v>
      </c>
      <c r="E5646" s="130">
        <v>0</v>
      </c>
      <c r="F5646" s="64">
        <v>0</v>
      </c>
      <c r="K5646" s="65">
        <f t="shared" si="88"/>
        <v>0</v>
      </c>
    </row>
    <row r="5647" spans="1:11" x14ac:dyDescent="0.25">
      <c r="A5647" s="59">
        <v>44156</v>
      </c>
      <c r="B5647" s="64">
        <v>24</v>
      </c>
      <c r="C5647" s="64">
        <v>0</v>
      </c>
      <c r="D5647" s="130">
        <v>0</v>
      </c>
      <c r="E5647" s="130">
        <v>0</v>
      </c>
      <c r="F5647" s="64">
        <v>0</v>
      </c>
      <c r="K5647" s="65">
        <f t="shared" si="88"/>
        <v>0</v>
      </c>
    </row>
    <row r="5648" spans="1:11" x14ac:dyDescent="0.25">
      <c r="A5648" s="59">
        <v>44157</v>
      </c>
      <c r="B5648" s="64">
        <v>1</v>
      </c>
      <c r="C5648" s="64">
        <v>0</v>
      </c>
      <c r="D5648" s="130">
        <v>0</v>
      </c>
      <c r="E5648" s="130">
        <v>0</v>
      </c>
      <c r="F5648" s="64">
        <v>0</v>
      </c>
      <c r="K5648" s="65">
        <f t="shared" si="88"/>
        <v>0</v>
      </c>
    </row>
    <row r="5649" spans="1:11" x14ac:dyDescent="0.25">
      <c r="A5649" s="59">
        <v>44157</v>
      </c>
      <c r="B5649" s="64">
        <v>2</v>
      </c>
      <c r="C5649" s="64">
        <v>0</v>
      </c>
      <c r="D5649" s="130">
        <v>0</v>
      </c>
      <c r="E5649" s="130">
        <v>0</v>
      </c>
      <c r="F5649" s="64">
        <v>0</v>
      </c>
      <c r="K5649" s="65">
        <f t="shared" si="88"/>
        <v>0</v>
      </c>
    </row>
    <row r="5650" spans="1:11" x14ac:dyDescent="0.25">
      <c r="A5650" s="59">
        <v>44157</v>
      </c>
      <c r="B5650" s="64">
        <v>3</v>
      </c>
      <c r="C5650" s="64">
        <v>0</v>
      </c>
      <c r="D5650" s="130">
        <v>0</v>
      </c>
      <c r="E5650" s="130">
        <v>0</v>
      </c>
      <c r="F5650" s="64">
        <v>0</v>
      </c>
      <c r="K5650" s="65">
        <f t="shared" si="88"/>
        <v>0</v>
      </c>
    </row>
    <row r="5651" spans="1:11" x14ac:dyDescent="0.25">
      <c r="A5651" s="59">
        <v>44157</v>
      </c>
      <c r="B5651" s="64">
        <v>4</v>
      </c>
      <c r="C5651" s="64">
        <v>0</v>
      </c>
      <c r="D5651" s="130">
        <v>0</v>
      </c>
      <c r="E5651" s="130">
        <v>0</v>
      </c>
      <c r="F5651" s="64">
        <v>0</v>
      </c>
      <c r="K5651" s="65">
        <f t="shared" si="88"/>
        <v>0</v>
      </c>
    </row>
    <row r="5652" spans="1:11" x14ac:dyDescent="0.25">
      <c r="A5652" s="59">
        <v>44157</v>
      </c>
      <c r="B5652" s="64">
        <v>5</v>
      </c>
      <c r="C5652" s="64">
        <v>0</v>
      </c>
      <c r="D5652" s="130">
        <v>0</v>
      </c>
      <c r="E5652" s="130">
        <v>0</v>
      </c>
      <c r="F5652" s="64">
        <v>0</v>
      </c>
      <c r="K5652" s="65">
        <f t="shared" si="88"/>
        <v>0</v>
      </c>
    </row>
    <row r="5653" spans="1:11" x14ac:dyDescent="0.25">
      <c r="A5653" s="59">
        <v>44157</v>
      </c>
      <c r="B5653" s="64">
        <v>6</v>
      </c>
      <c r="C5653" s="64">
        <v>0</v>
      </c>
      <c r="D5653" s="130">
        <v>0</v>
      </c>
      <c r="E5653" s="130">
        <v>10</v>
      </c>
      <c r="F5653" s="64">
        <v>0</v>
      </c>
      <c r="K5653" s="65">
        <f t="shared" si="88"/>
        <v>3</v>
      </c>
    </row>
    <row r="5654" spans="1:11" x14ac:dyDescent="0.25">
      <c r="A5654" s="59">
        <v>44157</v>
      </c>
      <c r="B5654" s="64">
        <v>7</v>
      </c>
      <c r="C5654" s="64">
        <v>1000</v>
      </c>
      <c r="D5654" s="130">
        <v>10</v>
      </c>
      <c r="E5654" s="130">
        <v>0</v>
      </c>
      <c r="F5654" s="64">
        <v>60</v>
      </c>
      <c r="K5654" s="65">
        <f t="shared" si="88"/>
        <v>268</v>
      </c>
    </row>
    <row r="5655" spans="1:11" x14ac:dyDescent="0.25">
      <c r="A5655" s="59">
        <v>44157</v>
      </c>
      <c r="B5655" s="64">
        <v>8</v>
      </c>
      <c r="C5655" s="64">
        <v>30000</v>
      </c>
      <c r="D5655" s="130">
        <v>140</v>
      </c>
      <c r="E5655" s="130">
        <v>760</v>
      </c>
      <c r="F5655" s="64">
        <v>1670</v>
      </c>
      <c r="K5655" s="65">
        <f t="shared" si="88"/>
        <v>8143</v>
      </c>
    </row>
    <row r="5656" spans="1:11" x14ac:dyDescent="0.25">
      <c r="A5656" s="59">
        <v>44157</v>
      </c>
      <c r="B5656" s="64">
        <v>9</v>
      </c>
      <c r="C5656" s="64">
        <v>96000</v>
      </c>
      <c r="D5656" s="130">
        <v>770</v>
      </c>
      <c r="E5656" s="130">
        <v>5360</v>
      </c>
      <c r="F5656" s="64">
        <v>10480</v>
      </c>
      <c r="K5656" s="65">
        <f t="shared" si="88"/>
        <v>28153</v>
      </c>
    </row>
    <row r="5657" spans="1:11" x14ac:dyDescent="0.25">
      <c r="A5657" s="59">
        <v>44157</v>
      </c>
      <c r="B5657" s="64">
        <v>10</v>
      </c>
      <c r="C5657" s="64">
        <v>72000</v>
      </c>
      <c r="D5657" s="130">
        <v>1790</v>
      </c>
      <c r="E5657" s="130">
        <v>7900</v>
      </c>
      <c r="F5657" s="64">
        <v>6470</v>
      </c>
      <c r="K5657" s="65">
        <f t="shared" si="88"/>
        <v>22040</v>
      </c>
    </row>
    <row r="5658" spans="1:11" x14ac:dyDescent="0.25">
      <c r="A5658" s="59">
        <v>44157</v>
      </c>
      <c r="B5658" s="64">
        <v>11</v>
      </c>
      <c r="C5658" s="64">
        <v>62000</v>
      </c>
      <c r="D5658" s="130">
        <v>3040</v>
      </c>
      <c r="E5658" s="130">
        <v>6700</v>
      </c>
      <c r="F5658" s="64">
        <v>4820</v>
      </c>
      <c r="K5658" s="65">
        <f t="shared" si="88"/>
        <v>19140</v>
      </c>
    </row>
    <row r="5659" spans="1:11" x14ac:dyDescent="0.25">
      <c r="A5659" s="59">
        <v>44157</v>
      </c>
      <c r="B5659" s="64">
        <v>12</v>
      </c>
      <c r="C5659" s="64">
        <v>44000</v>
      </c>
      <c r="D5659" s="130">
        <v>1990</v>
      </c>
      <c r="E5659" s="130">
        <v>2250</v>
      </c>
      <c r="F5659" s="64">
        <v>4720</v>
      </c>
      <c r="K5659" s="65">
        <f t="shared" si="88"/>
        <v>13240</v>
      </c>
    </row>
    <row r="5660" spans="1:11" x14ac:dyDescent="0.25">
      <c r="A5660" s="59">
        <v>44157</v>
      </c>
      <c r="B5660" s="64">
        <v>13</v>
      </c>
      <c r="C5660" s="64">
        <v>31000</v>
      </c>
      <c r="D5660" s="130">
        <v>1310</v>
      </c>
      <c r="E5660" s="130">
        <v>1050</v>
      </c>
      <c r="F5660" s="64">
        <v>3010</v>
      </c>
      <c r="K5660" s="65">
        <f t="shared" si="88"/>
        <v>9093</v>
      </c>
    </row>
    <row r="5661" spans="1:11" x14ac:dyDescent="0.25">
      <c r="A5661" s="59">
        <v>44157</v>
      </c>
      <c r="B5661" s="64">
        <v>14</v>
      </c>
      <c r="C5661" s="64">
        <v>16000</v>
      </c>
      <c r="D5661" s="130">
        <v>830</v>
      </c>
      <c r="E5661" s="130">
        <v>700</v>
      </c>
      <c r="F5661" s="64">
        <v>1690</v>
      </c>
      <c r="K5661" s="65">
        <f t="shared" si="88"/>
        <v>4805</v>
      </c>
    </row>
    <row r="5662" spans="1:11" x14ac:dyDescent="0.25">
      <c r="A5662" s="59">
        <v>44157</v>
      </c>
      <c r="B5662" s="64">
        <v>15</v>
      </c>
      <c r="C5662" s="64">
        <v>9000</v>
      </c>
      <c r="D5662" s="130">
        <v>310</v>
      </c>
      <c r="E5662" s="130">
        <v>370</v>
      </c>
      <c r="F5662" s="64">
        <v>850</v>
      </c>
      <c r="K5662" s="65">
        <f t="shared" si="88"/>
        <v>2633</v>
      </c>
    </row>
    <row r="5663" spans="1:11" x14ac:dyDescent="0.25">
      <c r="A5663" s="59">
        <v>44157</v>
      </c>
      <c r="B5663" s="64">
        <v>16</v>
      </c>
      <c r="C5663" s="64">
        <v>2000</v>
      </c>
      <c r="D5663" s="130">
        <v>60</v>
      </c>
      <c r="E5663" s="130">
        <v>30</v>
      </c>
      <c r="F5663" s="64">
        <v>150</v>
      </c>
      <c r="K5663" s="65">
        <f t="shared" si="88"/>
        <v>560</v>
      </c>
    </row>
    <row r="5664" spans="1:11" x14ac:dyDescent="0.25">
      <c r="A5664" s="59">
        <v>44157</v>
      </c>
      <c r="B5664" s="64">
        <v>17</v>
      </c>
      <c r="C5664" s="64">
        <v>0</v>
      </c>
      <c r="D5664" s="130">
        <v>0</v>
      </c>
      <c r="E5664" s="130">
        <v>10</v>
      </c>
      <c r="F5664" s="64">
        <v>0</v>
      </c>
      <c r="K5664" s="65">
        <f t="shared" si="88"/>
        <v>3</v>
      </c>
    </row>
    <row r="5665" spans="1:11" x14ac:dyDescent="0.25">
      <c r="A5665" s="59">
        <v>44157</v>
      </c>
      <c r="B5665" s="64">
        <v>18</v>
      </c>
      <c r="C5665" s="64">
        <v>0</v>
      </c>
      <c r="D5665" s="130">
        <v>0</v>
      </c>
      <c r="E5665" s="130">
        <v>0</v>
      </c>
      <c r="F5665" s="64">
        <v>0</v>
      </c>
      <c r="K5665" s="65">
        <f t="shared" si="88"/>
        <v>0</v>
      </c>
    </row>
    <row r="5666" spans="1:11" x14ac:dyDescent="0.25">
      <c r="A5666" s="59">
        <v>44157</v>
      </c>
      <c r="B5666" s="64">
        <v>19</v>
      </c>
      <c r="C5666" s="64">
        <v>0</v>
      </c>
      <c r="D5666" s="130">
        <v>0</v>
      </c>
      <c r="E5666" s="130">
        <v>0</v>
      </c>
      <c r="F5666" s="64">
        <v>0</v>
      </c>
      <c r="K5666" s="65">
        <f t="shared" si="88"/>
        <v>0</v>
      </c>
    </row>
    <row r="5667" spans="1:11" x14ac:dyDescent="0.25">
      <c r="A5667" s="59">
        <v>44157</v>
      </c>
      <c r="B5667" s="64">
        <v>20</v>
      </c>
      <c r="C5667" s="64">
        <v>0</v>
      </c>
      <c r="D5667" s="130">
        <v>0</v>
      </c>
      <c r="E5667" s="130">
        <v>0</v>
      </c>
      <c r="F5667" s="64">
        <v>0</v>
      </c>
      <c r="K5667" s="65">
        <f t="shared" si="88"/>
        <v>0</v>
      </c>
    </row>
    <row r="5668" spans="1:11" x14ac:dyDescent="0.25">
      <c r="A5668" s="59">
        <v>44157</v>
      </c>
      <c r="B5668" s="64">
        <v>21</v>
      </c>
      <c r="C5668" s="64">
        <v>0</v>
      </c>
      <c r="D5668" s="130">
        <v>0</v>
      </c>
      <c r="E5668" s="130">
        <v>0</v>
      </c>
      <c r="F5668" s="64">
        <v>0</v>
      </c>
      <c r="K5668" s="65">
        <f t="shared" si="88"/>
        <v>0</v>
      </c>
    </row>
    <row r="5669" spans="1:11" x14ac:dyDescent="0.25">
      <c r="A5669" s="59">
        <v>44157</v>
      </c>
      <c r="B5669" s="64">
        <v>22</v>
      </c>
      <c r="C5669" s="64">
        <v>0</v>
      </c>
      <c r="D5669" s="130">
        <v>0</v>
      </c>
      <c r="E5669" s="130">
        <v>0</v>
      </c>
      <c r="F5669" s="64">
        <v>0</v>
      </c>
      <c r="K5669" s="65">
        <f t="shared" si="88"/>
        <v>0</v>
      </c>
    </row>
    <row r="5670" spans="1:11" x14ac:dyDescent="0.25">
      <c r="A5670" s="59">
        <v>44157</v>
      </c>
      <c r="B5670" s="64">
        <v>23</v>
      </c>
      <c r="C5670" s="64">
        <v>0</v>
      </c>
      <c r="D5670" s="130">
        <v>0</v>
      </c>
      <c r="E5670" s="130">
        <v>0</v>
      </c>
      <c r="F5670" s="64">
        <v>0</v>
      </c>
      <c r="K5670" s="65">
        <f t="shared" si="88"/>
        <v>0</v>
      </c>
    </row>
    <row r="5671" spans="1:11" x14ac:dyDescent="0.25">
      <c r="A5671" s="59">
        <v>44157</v>
      </c>
      <c r="B5671" s="64">
        <v>24</v>
      </c>
      <c r="C5671" s="64">
        <v>0</v>
      </c>
      <c r="D5671" s="130">
        <v>0</v>
      </c>
      <c r="E5671" s="130">
        <v>0</v>
      </c>
      <c r="F5671" s="64">
        <v>0</v>
      </c>
      <c r="K5671" s="65">
        <f t="shared" si="88"/>
        <v>0</v>
      </c>
    </row>
    <row r="5672" spans="1:11" x14ac:dyDescent="0.25">
      <c r="A5672" s="59">
        <v>44158</v>
      </c>
      <c r="B5672" s="64">
        <v>1</v>
      </c>
      <c r="C5672" s="64">
        <v>0</v>
      </c>
      <c r="D5672" s="130">
        <v>0</v>
      </c>
      <c r="E5672" s="130">
        <v>0</v>
      </c>
      <c r="F5672" s="64">
        <v>0</v>
      </c>
      <c r="K5672" s="65">
        <f t="shared" si="88"/>
        <v>0</v>
      </c>
    </row>
    <row r="5673" spans="1:11" x14ac:dyDescent="0.25">
      <c r="A5673" s="59">
        <v>44158</v>
      </c>
      <c r="B5673" s="64">
        <v>2</v>
      </c>
      <c r="C5673" s="64">
        <v>0</v>
      </c>
      <c r="D5673" s="130">
        <v>0</v>
      </c>
      <c r="E5673" s="130">
        <v>0</v>
      </c>
      <c r="F5673" s="64">
        <v>0</v>
      </c>
      <c r="K5673" s="65">
        <f t="shared" si="88"/>
        <v>0</v>
      </c>
    </row>
    <row r="5674" spans="1:11" x14ac:dyDescent="0.25">
      <c r="A5674" s="59">
        <v>44158</v>
      </c>
      <c r="B5674" s="64">
        <v>3</v>
      </c>
      <c r="C5674" s="64">
        <v>0</v>
      </c>
      <c r="D5674" s="130">
        <v>0</v>
      </c>
      <c r="E5674" s="130">
        <v>0</v>
      </c>
      <c r="F5674" s="64">
        <v>0</v>
      </c>
      <c r="K5674" s="65">
        <f t="shared" si="88"/>
        <v>0</v>
      </c>
    </row>
    <row r="5675" spans="1:11" x14ac:dyDescent="0.25">
      <c r="A5675" s="59">
        <v>44158</v>
      </c>
      <c r="B5675" s="64">
        <v>4</v>
      </c>
      <c r="C5675" s="64">
        <v>0</v>
      </c>
      <c r="D5675" s="130">
        <v>0</v>
      </c>
      <c r="E5675" s="130">
        <v>0</v>
      </c>
      <c r="F5675" s="64">
        <v>0</v>
      </c>
      <c r="K5675" s="65">
        <f t="shared" si="88"/>
        <v>0</v>
      </c>
    </row>
    <row r="5676" spans="1:11" x14ac:dyDescent="0.25">
      <c r="A5676" s="59">
        <v>44158</v>
      </c>
      <c r="B5676" s="64">
        <v>5</v>
      </c>
      <c r="C5676" s="64">
        <v>0</v>
      </c>
      <c r="D5676" s="130">
        <v>0</v>
      </c>
      <c r="E5676" s="130">
        <v>0</v>
      </c>
      <c r="F5676" s="64">
        <v>0</v>
      </c>
      <c r="K5676" s="65">
        <f t="shared" si="88"/>
        <v>0</v>
      </c>
    </row>
    <row r="5677" spans="1:11" x14ac:dyDescent="0.25">
      <c r="A5677" s="59">
        <v>44158</v>
      </c>
      <c r="B5677" s="64">
        <v>6</v>
      </c>
      <c r="C5677" s="64">
        <v>0</v>
      </c>
      <c r="D5677" s="130">
        <v>0</v>
      </c>
      <c r="E5677" s="130">
        <v>10</v>
      </c>
      <c r="F5677" s="64">
        <v>0</v>
      </c>
      <c r="K5677" s="65">
        <f t="shared" si="88"/>
        <v>3</v>
      </c>
    </row>
    <row r="5678" spans="1:11" x14ac:dyDescent="0.25">
      <c r="A5678" s="59">
        <v>44158</v>
      </c>
      <c r="B5678" s="64">
        <v>7</v>
      </c>
      <c r="C5678" s="64">
        <v>0</v>
      </c>
      <c r="D5678" s="130">
        <v>10</v>
      </c>
      <c r="E5678" s="130">
        <v>0</v>
      </c>
      <c r="F5678" s="64">
        <v>10</v>
      </c>
      <c r="K5678" s="65">
        <f t="shared" si="88"/>
        <v>5</v>
      </c>
    </row>
    <row r="5679" spans="1:11" x14ac:dyDescent="0.25">
      <c r="A5679" s="59">
        <v>44158</v>
      </c>
      <c r="B5679" s="64">
        <v>8</v>
      </c>
      <c r="C5679" s="64">
        <v>0</v>
      </c>
      <c r="D5679" s="130">
        <v>10</v>
      </c>
      <c r="E5679" s="130">
        <v>10</v>
      </c>
      <c r="F5679" s="64">
        <v>0</v>
      </c>
      <c r="K5679" s="65">
        <f t="shared" si="88"/>
        <v>5</v>
      </c>
    </row>
    <row r="5680" spans="1:11" x14ac:dyDescent="0.25">
      <c r="A5680" s="59">
        <v>44158</v>
      </c>
      <c r="B5680" s="64">
        <v>9</v>
      </c>
      <c r="C5680" s="64">
        <v>0</v>
      </c>
      <c r="D5680" s="130">
        <v>80</v>
      </c>
      <c r="E5680" s="130">
        <v>270</v>
      </c>
      <c r="F5680" s="64">
        <v>20</v>
      </c>
      <c r="K5680" s="65">
        <f t="shared" si="88"/>
        <v>93</v>
      </c>
    </row>
    <row r="5681" spans="1:11" x14ac:dyDescent="0.25">
      <c r="A5681" s="59">
        <v>44158</v>
      </c>
      <c r="B5681" s="64">
        <v>10</v>
      </c>
      <c r="C5681" s="64">
        <v>2000</v>
      </c>
      <c r="D5681" s="130">
        <v>150</v>
      </c>
      <c r="E5681" s="130">
        <v>190</v>
      </c>
      <c r="F5681" s="64">
        <v>60</v>
      </c>
      <c r="K5681" s="65">
        <f t="shared" si="88"/>
        <v>600</v>
      </c>
    </row>
    <row r="5682" spans="1:11" x14ac:dyDescent="0.25">
      <c r="A5682" s="59">
        <v>44158</v>
      </c>
      <c r="B5682" s="64">
        <v>11</v>
      </c>
      <c r="C5682" s="64">
        <v>2000</v>
      </c>
      <c r="D5682" s="130">
        <v>220</v>
      </c>
      <c r="E5682" s="130">
        <v>260</v>
      </c>
      <c r="F5682" s="64">
        <v>400</v>
      </c>
      <c r="K5682" s="65">
        <f t="shared" si="88"/>
        <v>720</v>
      </c>
    </row>
    <row r="5683" spans="1:11" x14ac:dyDescent="0.25">
      <c r="A5683" s="59">
        <v>44158</v>
      </c>
      <c r="B5683" s="64">
        <v>12</v>
      </c>
      <c r="C5683" s="64">
        <v>3000</v>
      </c>
      <c r="D5683" s="130">
        <v>210</v>
      </c>
      <c r="E5683" s="130">
        <v>340</v>
      </c>
      <c r="F5683" s="64">
        <v>440</v>
      </c>
      <c r="K5683" s="65">
        <f t="shared" si="88"/>
        <v>998</v>
      </c>
    </row>
    <row r="5684" spans="1:11" x14ac:dyDescent="0.25">
      <c r="A5684" s="59">
        <v>44158</v>
      </c>
      <c r="B5684" s="64">
        <v>13</v>
      </c>
      <c r="C5684" s="64">
        <v>8000</v>
      </c>
      <c r="D5684" s="130">
        <v>430</v>
      </c>
      <c r="E5684" s="130">
        <v>690</v>
      </c>
      <c r="F5684" s="64">
        <v>1810</v>
      </c>
      <c r="K5684" s="65">
        <f t="shared" si="88"/>
        <v>2733</v>
      </c>
    </row>
    <row r="5685" spans="1:11" x14ac:dyDescent="0.25">
      <c r="A5685" s="59">
        <v>44158</v>
      </c>
      <c r="B5685" s="64">
        <v>14</v>
      </c>
      <c r="C5685" s="64">
        <v>17000</v>
      </c>
      <c r="D5685" s="130">
        <v>650</v>
      </c>
      <c r="E5685" s="130">
        <v>800</v>
      </c>
      <c r="F5685" s="64">
        <v>2560</v>
      </c>
      <c r="K5685" s="65">
        <f t="shared" si="88"/>
        <v>5253</v>
      </c>
    </row>
    <row r="5686" spans="1:11" x14ac:dyDescent="0.25">
      <c r="A5686" s="59">
        <v>44158</v>
      </c>
      <c r="B5686" s="64">
        <v>15</v>
      </c>
      <c r="C5686" s="64">
        <v>11000</v>
      </c>
      <c r="D5686" s="130">
        <v>610</v>
      </c>
      <c r="E5686" s="130">
        <v>1370</v>
      </c>
      <c r="F5686" s="64">
        <v>1590</v>
      </c>
      <c r="K5686" s="65">
        <f t="shared" si="88"/>
        <v>3643</v>
      </c>
    </row>
    <row r="5687" spans="1:11" x14ac:dyDescent="0.25">
      <c r="A5687" s="59">
        <v>44158</v>
      </c>
      <c r="B5687" s="64">
        <v>16</v>
      </c>
      <c r="C5687" s="64">
        <v>5000</v>
      </c>
      <c r="D5687" s="130">
        <v>740</v>
      </c>
      <c r="E5687" s="130">
        <v>650</v>
      </c>
      <c r="F5687" s="64">
        <v>1670</v>
      </c>
      <c r="K5687" s="65">
        <f t="shared" si="88"/>
        <v>2015</v>
      </c>
    </row>
    <row r="5688" spans="1:11" x14ac:dyDescent="0.25">
      <c r="A5688" s="59">
        <v>44158</v>
      </c>
      <c r="B5688" s="64">
        <v>17</v>
      </c>
      <c r="C5688" s="64">
        <v>1000</v>
      </c>
      <c r="D5688" s="130">
        <v>30</v>
      </c>
      <c r="E5688" s="130">
        <v>30</v>
      </c>
      <c r="F5688" s="64">
        <v>100</v>
      </c>
      <c r="K5688" s="65">
        <f t="shared" si="88"/>
        <v>290</v>
      </c>
    </row>
    <row r="5689" spans="1:11" x14ac:dyDescent="0.25">
      <c r="A5689" s="59">
        <v>44158</v>
      </c>
      <c r="B5689" s="64">
        <v>18</v>
      </c>
      <c r="C5689" s="64">
        <v>0</v>
      </c>
      <c r="D5689" s="130">
        <v>0</v>
      </c>
      <c r="E5689" s="130">
        <v>0</v>
      </c>
      <c r="F5689" s="64">
        <v>0</v>
      </c>
      <c r="K5689" s="65">
        <f t="shared" si="88"/>
        <v>0</v>
      </c>
    </row>
    <row r="5690" spans="1:11" x14ac:dyDescent="0.25">
      <c r="A5690" s="59">
        <v>44158</v>
      </c>
      <c r="B5690" s="64">
        <v>19</v>
      </c>
      <c r="C5690" s="64">
        <v>0</v>
      </c>
      <c r="D5690" s="130">
        <v>0</v>
      </c>
      <c r="E5690" s="130">
        <v>0</v>
      </c>
      <c r="F5690" s="64">
        <v>0</v>
      </c>
      <c r="K5690" s="65">
        <f t="shared" si="88"/>
        <v>0</v>
      </c>
    </row>
    <row r="5691" spans="1:11" x14ac:dyDescent="0.25">
      <c r="A5691" s="59">
        <v>44158</v>
      </c>
      <c r="B5691" s="64">
        <v>20</v>
      </c>
      <c r="C5691" s="64">
        <v>0</v>
      </c>
      <c r="D5691" s="130">
        <v>0</v>
      </c>
      <c r="E5691" s="130">
        <v>0</v>
      </c>
      <c r="F5691" s="64">
        <v>0</v>
      </c>
      <c r="K5691" s="65">
        <f t="shared" si="88"/>
        <v>0</v>
      </c>
    </row>
    <row r="5692" spans="1:11" x14ac:dyDescent="0.25">
      <c r="A5692" s="59">
        <v>44158</v>
      </c>
      <c r="B5692" s="64">
        <v>21</v>
      </c>
      <c r="C5692" s="64">
        <v>0</v>
      </c>
      <c r="D5692" s="130">
        <v>0</v>
      </c>
      <c r="E5692" s="130">
        <v>0</v>
      </c>
      <c r="F5692" s="64">
        <v>0</v>
      </c>
      <c r="K5692" s="65">
        <f t="shared" si="88"/>
        <v>0</v>
      </c>
    </row>
    <row r="5693" spans="1:11" x14ac:dyDescent="0.25">
      <c r="A5693" s="59">
        <v>44158</v>
      </c>
      <c r="B5693" s="64">
        <v>22</v>
      </c>
      <c r="C5693" s="64">
        <v>0</v>
      </c>
      <c r="D5693" s="130">
        <v>0</v>
      </c>
      <c r="E5693" s="130">
        <v>0</v>
      </c>
      <c r="F5693" s="64">
        <v>0</v>
      </c>
      <c r="K5693" s="65">
        <f t="shared" si="88"/>
        <v>0</v>
      </c>
    </row>
    <row r="5694" spans="1:11" x14ac:dyDescent="0.25">
      <c r="A5694" s="59">
        <v>44158</v>
      </c>
      <c r="B5694" s="64">
        <v>23</v>
      </c>
      <c r="C5694" s="64">
        <v>0</v>
      </c>
      <c r="D5694" s="130">
        <v>0</v>
      </c>
      <c r="E5694" s="130">
        <v>0</v>
      </c>
      <c r="F5694" s="64">
        <v>0</v>
      </c>
      <c r="K5694" s="65">
        <f t="shared" si="88"/>
        <v>0</v>
      </c>
    </row>
    <row r="5695" spans="1:11" x14ac:dyDescent="0.25">
      <c r="A5695" s="59">
        <v>44158</v>
      </c>
      <c r="B5695" s="64">
        <v>24</v>
      </c>
      <c r="C5695" s="64">
        <v>0</v>
      </c>
      <c r="D5695" s="130">
        <v>0</v>
      </c>
      <c r="E5695" s="130">
        <v>0</v>
      </c>
      <c r="F5695" s="64">
        <v>0</v>
      </c>
      <c r="K5695" s="65">
        <f t="shared" si="88"/>
        <v>0</v>
      </c>
    </row>
    <row r="5696" spans="1:11" x14ac:dyDescent="0.25">
      <c r="A5696" s="59">
        <v>44159</v>
      </c>
      <c r="B5696" s="64">
        <v>1</v>
      </c>
      <c r="C5696" s="64">
        <v>0</v>
      </c>
      <c r="D5696" s="130">
        <v>0</v>
      </c>
      <c r="E5696" s="130">
        <v>0</v>
      </c>
      <c r="F5696" s="64">
        <v>0</v>
      </c>
      <c r="K5696" s="65">
        <f t="shared" si="88"/>
        <v>0</v>
      </c>
    </row>
    <row r="5697" spans="1:11" x14ac:dyDescent="0.25">
      <c r="A5697" s="59">
        <v>44159</v>
      </c>
      <c r="B5697" s="64">
        <v>2</v>
      </c>
      <c r="C5697" s="64">
        <v>0</v>
      </c>
      <c r="D5697" s="130">
        <v>0</v>
      </c>
      <c r="E5697" s="130">
        <v>0</v>
      </c>
      <c r="F5697" s="64">
        <v>0</v>
      </c>
      <c r="K5697" s="65">
        <f t="shared" si="88"/>
        <v>0</v>
      </c>
    </row>
    <row r="5698" spans="1:11" x14ac:dyDescent="0.25">
      <c r="A5698" s="59">
        <v>44159</v>
      </c>
      <c r="B5698" s="64">
        <v>3</v>
      </c>
      <c r="C5698" s="64">
        <v>0</v>
      </c>
      <c r="D5698" s="130">
        <v>0</v>
      </c>
      <c r="E5698" s="130">
        <v>0</v>
      </c>
      <c r="F5698" s="64">
        <v>0</v>
      </c>
      <c r="K5698" s="65">
        <f t="shared" si="88"/>
        <v>0</v>
      </c>
    </row>
    <row r="5699" spans="1:11" x14ac:dyDescent="0.25">
      <c r="A5699" s="59">
        <v>44159</v>
      </c>
      <c r="B5699" s="64">
        <v>4</v>
      </c>
      <c r="C5699" s="64">
        <v>0</v>
      </c>
      <c r="D5699" s="130">
        <v>0</v>
      </c>
      <c r="E5699" s="130">
        <v>0</v>
      </c>
      <c r="F5699" s="64">
        <v>0</v>
      </c>
      <c r="K5699" s="65">
        <f t="shared" si="88"/>
        <v>0</v>
      </c>
    </row>
    <row r="5700" spans="1:11" x14ac:dyDescent="0.25">
      <c r="A5700" s="59">
        <v>44159</v>
      </c>
      <c r="B5700" s="64">
        <v>5</v>
      </c>
      <c r="C5700" s="64">
        <v>0</v>
      </c>
      <c r="D5700" s="130">
        <v>0</v>
      </c>
      <c r="E5700" s="130">
        <v>0</v>
      </c>
      <c r="F5700" s="64">
        <v>0</v>
      </c>
      <c r="K5700" s="65">
        <f t="shared" si="88"/>
        <v>0</v>
      </c>
    </row>
    <row r="5701" spans="1:11" x14ac:dyDescent="0.25">
      <c r="A5701" s="59">
        <v>44159</v>
      </c>
      <c r="B5701" s="64">
        <v>6</v>
      </c>
      <c r="C5701" s="64">
        <v>0</v>
      </c>
      <c r="D5701" s="130">
        <v>10</v>
      </c>
      <c r="E5701" s="130">
        <v>10</v>
      </c>
      <c r="F5701" s="64">
        <v>0</v>
      </c>
      <c r="K5701" s="65">
        <f t="shared" si="88"/>
        <v>5</v>
      </c>
    </row>
    <row r="5702" spans="1:11" x14ac:dyDescent="0.25">
      <c r="A5702" s="59">
        <v>44159</v>
      </c>
      <c r="B5702" s="64">
        <v>7</v>
      </c>
      <c r="C5702" s="64">
        <v>0</v>
      </c>
      <c r="D5702" s="130">
        <v>0</v>
      </c>
      <c r="E5702" s="130">
        <v>0</v>
      </c>
      <c r="F5702" s="64">
        <v>0</v>
      </c>
      <c r="K5702" s="65">
        <f t="shared" si="88"/>
        <v>0</v>
      </c>
    </row>
    <row r="5703" spans="1:11" x14ac:dyDescent="0.25">
      <c r="A5703" s="59">
        <v>44159</v>
      </c>
      <c r="B5703" s="64">
        <v>8</v>
      </c>
      <c r="C5703" s="64">
        <v>31000</v>
      </c>
      <c r="D5703" s="130">
        <v>130</v>
      </c>
      <c r="E5703" s="130">
        <v>260</v>
      </c>
      <c r="F5703" s="64">
        <v>430</v>
      </c>
      <c r="K5703" s="65">
        <f t="shared" si="88"/>
        <v>7955</v>
      </c>
    </row>
    <row r="5704" spans="1:11" x14ac:dyDescent="0.25">
      <c r="A5704" s="59">
        <v>44159</v>
      </c>
      <c r="B5704" s="64">
        <v>9</v>
      </c>
      <c r="C5704" s="64">
        <v>45000</v>
      </c>
      <c r="D5704" s="130">
        <v>1120</v>
      </c>
      <c r="E5704" s="130">
        <v>1950</v>
      </c>
      <c r="F5704" s="64">
        <v>8710</v>
      </c>
      <c r="K5704" s="65">
        <f t="shared" ref="K5704:K5767" si="89">ROUND(AVERAGE(C5704:F5704),0)</f>
        <v>14195</v>
      </c>
    </row>
    <row r="5705" spans="1:11" x14ac:dyDescent="0.25">
      <c r="A5705" s="59">
        <v>44159</v>
      </c>
      <c r="B5705" s="64">
        <v>10</v>
      </c>
      <c r="C5705" s="64">
        <v>143000</v>
      </c>
      <c r="D5705" s="130">
        <v>1790</v>
      </c>
      <c r="E5705" s="130">
        <v>4470</v>
      </c>
      <c r="F5705" s="64">
        <v>24370</v>
      </c>
      <c r="K5705" s="65">
        <f t="shared" si="89"/>
        <v>43408</v>
      </c>
    </row>
    <row r="5706" spans="1:11" x14ac:dyDescent="0.25">
      <c r="A5706" s="59">
        <v>44159</v>
      </c>
      <c r="B5706" s="64">
        <v>11</v>
      </c>
      <c r="C5706" s="64">
        <v>224000</v>
      </c>
      <c r="D5706" s="130">
        <v>3220</v>
      </c>
      <c r="E5706" s="130">
        <v>6090</v>
      </c>
      <c r="F5706" s="64">
        <v>29580</v>
      </c>
      <c r="K5706" s="65">
        <f t="shared" si="89"/>
        <v>65723</v>
      </c>
    </row>
    <row r="5707" spans="1:11" x14ac:dyDescent="0.25">
      <c r="A5707" s="59">
        <v>44159</v>
      </c>
      <c r="B5707" s="64">
        <v>12</v>
      </c>
      <c r="C5707" s="64">
        <v>222000</v>
      </c>
      <c r="D5707" s="130">
        <v>3440</v>
      </c>
      <c r="E5707" s="130">
        <v>8029.9999999999991</v>
      </c>
      <c r="F5707" s="64">
        <v>30870</v>
      </c>
      <c r="K5707" s="65">
        <f t="shared" si="89"/>
        <v>66085</v>
      </c>
    </row>
    <row r="5708" spans="1:11" x14ac:dyDescent="0.25">
      <c r="A5708" s="59">
        <v>44159</v>
      </c>
      <c r="B5708" s="64">
        <v>13</v>
      </c>
      <c r="C5708" s="64">
        <v>213000</v>
      </c>
      <c r="D5708" s="130">
        <v>4530</v>
      </c>
      <c r="E5708" s="130">
        <v>9350</v>
      </c>
      <c r="F5708" s="64">
        <v>28530</v>
      </c>
      <c r="K5708" s="65">
        <f t="shared" si="89"/>
        <v>63853</v>
      </c>
    </row>
    <row r="5709" spans="1:11" x14ac:dyDescent="0.25">
      <c r="A5709" s="59">
        <v>44159</v>
      </c>
      <c r="B5709" s="64">
        <v>14</v>
      </c>
      <c r="C5709" s="64">
        <v>178000</v>
      </c>
      <c r="D5709" s="130">
        <v>4440</v>
      </c>
      <c r="E5709" s="130">
        <v>8920</v>
      </c>
      <c r="F5709" s="64">
        <v>23970</v>
      </c>
      <c r="K5709" s="65">
        <f t="shared" si="89"/>
        <v>53833</v>
      </c>
    </row>
    <row r="5710" spans="1:11" x14ac:dyDescent="0.25">
      <c r="A5710" s="59">
        <v>44159</v>
      </c>
      <c r="B5710" s="64">
        <v>15</v>
      </c>
      <c r="C5710" s="64">
        <v>88000</v>
      </c>
      <c r="D5710" s="130">
        <v>2190</v>
      </c>
      <c r="E5710" s="130">
        <v>5590</v>
      </c>
      <c r="F5710" s="64">
        <v>13460</v>
      </c>
      <c r="K5710" s="65">
        <f t="shared" si="89"/>
        <v>27310</v>
      </c>
    </row>
    <row r="5711" spans="1:11" x14ac:dyDescent="0.25">
      <c r="A5711" s="59">
        <v>44159</v>
      </c>
      <c r="B5711" s="64">
        <v>16</v>
      </c>
      <c r="C5711" s="64">
        <v>18000</v>
      </c>
      <c r="D5711" s="130">
        <v>740</v>
      </c>
      <c r="E5711" s="130">
        <v>360</v>
      </c>
      <c r="F5711" s="64">
        <v>2050</v>
      </c>
      <c r="K5711" s="65">
        <f t="shared" si="89"/>
        <v>5288</v>
      </c>
    </row>
    <row r="5712" spans="1:11" x14ac:dyDescent="0.25">
      <c r="A5712" s="59">
        <v>44159</v>
      </c>
      <c r="B5712" s="64">
        <v>17</v>
      </c>
      <c r="C5712" s="64">
        <v>0</v>
      </c>
      <c r="D5712" s="130">
        <v>20</v>
      </c>
      <c r="E5712" s="130">
        <v>20</v>
      </c>
      <c r="F5712" s="64">
        <v>50</v>
      </c>
      <c r="K5712" s="65">
        <f t="shared" si="89"/>
        <v>23</v>
      </c>
    </row>
    <row r="5713" spans="1:11" x14ac:dyDescent="0.25">
      <c r="A5713" s="59">
        <v>44159</v>
      </c>
      <c r="B5713" s="64">
        <v>18</v>
      </c>
      <c r="C5713" s="64">
        <v>0</v>
      </c>
      <c r="D5713" s="130">
        <v>0</v>
      </c>
      <c r="E5713" s="130">
        <v>0</v>
      </c>
      <c r="F5713" s="64">
        <v>0</v>
      </c>
      <c r="K5713" s="65">
        <f t="shared" si="89"/>
        <v>0</v>
      </c>
    </row>
    <row r="5714" spans="1:11" x14ac:dyDescent="0.25">
      <c r="A5714" s="59">
        <v>44159</v>
      </c>
      <c r="B5714" s="64">
        <v>19</v>
      </c>
      <c r="C5714" s="64">
        <v>0</v>
      </c>
      <c r="D5714" s="130">
        <v>0</v>
      </c>
      <c r="E5714" s="130">
        <v>0</v>
      </c>
      <c r="F5714" s="64">
        <v>0</v>
      </c>
      <c r="K5714" s="65">
        <f t="shared" si="89"/>
        <v>0</v>
      </c>
    </row>
    <row r="5715" spans="1:11" x14ac:dyDescent="0.25">
      <c r="A5715" s="59">
        <v>44159</v>
      </c>
      <c r="B5715" s="64">
        <v>20</v>
      </c>
      <c r="C5715" s="64">
        <v>0</v>
      </c>
      <c r="D5715" s="130">
        <v>0</v>
      </c>
      <c r="E5715" s="130">
        <v>0</v>
      </c>
      <c r="F5715" s="64">
        <v>0</v>
      </c>
      <c r="K5715" s="65">
        <f t="shared" si="89"/>
        <v>0</v>
      </c>
    </row>
    <row r="5716" spans="1:11" x14ac:dyDescent="0.25">
      <c r="A5716" s="59">
        <v>44159</v>
      </c>
      <c r="B5716" s="64">
        <v>21</v>
      </c>
      <c r="C5716" s="64">
        <v>0</v>
      </c>
      <c r="D5716" s="130">
        <v>0</v>
      </c>
      <c r="E5716" s="130">
        <v>0</v>
      </c>
      <c r="F5716" s="64">
        <v>0</v>
      </c>
      <c r="K5716" s="65">
        <f t="shared" si="89"/>
        <v>0</v>
      </c>
    </row>
    <row r="5717" spans="1:11" x14ac:dyDescent="0.25">
      <c r="A5717" s="59">
        <v>44159</v>
      </c>
      <c r="B5717" s="64">
        <v>22</v>
      </c>
      <c r="C5717" s="64">
        <v>0</v>
      </c>
      <c r="D5717" s="130">
        <v>0</v>
      </c>
      <c r="E5717" s="130">
        <v>0</v>
      </c>
      <c r="F5717" s="64">
        <v>0</v>
      </c>
      <c r="K5717" s="65">
        <f t="shared" si="89"/>
        <v>0</v>
      </c>
    </row>
    <row r="5718" spans="1:11" x14ac:dyDescent="0.25">
      <c r="A5718" s="59">
        <v>44159</v>
      </c>
      <c r="B5718" s="64">
        <v>23</v>
      </c>
      <c r="C5718" s="64">
        <v>0</v>
      </c>
      <c r="D5718" s="130">
        <v>0</v>
      </c>
      <c r="E5718" s="130">
        <v>0</v>
      </c>
      <c r="F5718" s="64">
        <v>0</v>
      </c>
      <c r="K5718" s="65">
        <f t="shared" si="89"/>
        <v>0</v>
      </c>
    </row>
    <row r="5719" spans="1:11" x14ac:dyDescent="0.25">
      <c r="A5719" s="59">
        <v>44159</v>
      </c>
      <c r="B5719" s="64">
        <v>24</v>
      </c>
      <c r="C5719" s="64">
        <v>0</v>
      </c>
      <c r="D5719" s="130">
        <v>0</v>
      </c>
      <c r="E5719" s="130">
        <v>0</v>
      </c>
      <c r="F5719" s="64">
        <v>0</v>
      </c>
      <c r="K5719" s="65">
        <f t="shared" si="89"/>
        <v>0</v>
      </c>
    </row>
    <row r="5720" spans="1:11" x14ac:dyDescent="0.25">
      <c r="A5720" s="59">
        <v>44160</v>
      </c>
      <c r="B5720" s="64">
        <v>1</v>
      </c>
      <c r="C5720" s="64">
        <v>0</v>
      </c>
      <c r="D5720" s="130">
        <v>0</v>
      </c>
      <c r="E5720" s="130">
        <v>0</v>
      </c>
      <c r="F5720" s="64">
        <v>0</v>
      </c>
      <c r="K5720" s="65">
        <f t="shared" si="89"/>
        <v>0</v>
      </c>
    </row>
    <row r="5721" spans="1:11" x14ac:dyDescent="0.25">
      <c r="A5721" s="59">
        <v>44160</v>
      </c>
      <c r="B5721" s="64">
        <v>2</v>
      </c>
      <c r="C5721" s="64">
        <v>0</v>
      </c>
      <c r="D5721" s="130">
        <v>0</v>
      </c>
      <c r="E5721" s="130">
        <v>0</v>
      </c>
      <c r="F5721" s="64">
        <v>0</v>
      </c>
      <c r="K5721" s="65">
        <f t="shared" si="89"/>
        <v>0</v>
      </c>
    </row>
    <row r="5722" spans="1:11" x14ac:dyDescent="0.25">
      <c r="A5722" s="59">
        <v>44160</v>
      </c>
      <c r="B5722" s="64">
        <v>3</v>
      </c>
      <c r="C5722" s="64">
        <v>0</v>
      </c>
      <c r="D5722" s="130">
        <v>0</v>
      </c>
      <c r="E5722" s="130">
        <v>0</v>
      </c>
      <c r="F5722" s="64">
        <v>0</v>
      </c>
      <c r="K5722" s="65">
        <f t="shared" si="89"/>
        <v>0</v>
      </c>
    </row>
    <row r="5723" spans="1:11" x14ac:dyDescent="0.25">
      <c r="A5723" s="59">
        <v>44160</v>
      </c>
      <c r="B5723" s="64">
        <v>4</v>
      </c>
      <c r="C5723" s="64">
        <v>0</v>
      </c>
      <c r="D5723" s="130">
        <v>0</v>
      </c>
      <c r="E5723" s="130">
        <v>0</v>
      </c>
      <c r="F5723" s="64">
        <v>0</v>
      </c>
      <c r="K5723" s="65">
        <f t="shared" si="89"/>
        <v>0</v>
      </c>
    </row>
    <row r="5724" spans="1:11" x14ac:dyDescent="0.25">
      <c r="A5724" s="59">
        <v>44160</v>
      </c>
      <c r="B5724" s="64">
        <v>5</v>
      </c>
      <c r="C5724" s="64">
        <v>0</v>
      </c>
      <c r="D5724" s="130">
        <v>0</v>
      </c>
      <c r="E5724" s="130">
        <v>0</v>
      </c>
      <c r="F5724" s="64">
        <v>0</v>
      </c>
      <c r="K5724" s="65">
        <f t="shared" si="89"/>
        <v>0</v>
      </c>
    </row>
    <row r="5725" spans="1:11" x14ac:dyDescent="0.25">
      <c r="A5725" s="59">
        <v>44160</v>
      </c>
      <c r="B5725" s="64">
        <v>6</v>
      </c>
      <c r="C5725" s="64">
        <v>0</v>
      </c>
      <c r="D5725" s="130">
        <v>10</v>
      </c>
      <c r="E5725" s="130">
        <v>0</v>
      </c>
      <c r="F5725" s="64">
        <v>0</v>
      </c>
      <c r="K5725" s="65">
        <f t="shared" si="89"/>
        <v>3</v>
      </c>
    </row>
    <row r="5726" spans="1:11" x14ac:dyDescent="0.25">
      <c r="A5726" s="59">
        <v>44160</v>
      </c>
      <c r="B5726" s="64">
        <v>7</v>
      </c>
      <c r="C5726" s="64">
        <v>0</v>
      </c>
      <c r="D5726" s="130">
        <v>10</v>
      </c>
      <c r="E5726" s="130">
        <v>10</v>
      </c>
      <c r="F5726" s="64">
        <v>10</v>
      </c>
      <c r="K5726" s="65">
        <f t="shared" si="89"/>
        <v>8</v>
      </c>
    </row>
    <row r="5727" spans="1:11" x14ac:dyDescent="0.25">
      <c r="A5727" s="59">
        <v>44160</v>
      </c>
      <c r="B5727" s="64">
        <v>8</v>
      </c>
      <c r="C5727" s="64">
        <v>5000</v>
      </c>
      <c r="D5727" s="130">
        <v>70</v>
      </c>
      <c r="E5727" s="130">
        <v>10</v>
      </c>
      <c r="F5727" s="64">
        <v>440</v>
      </c>
      <c r="K5727" s="65">
        <f t="shared" si="89"/>
        <v>1380</v>
      </c>
    </row>
    <row r="5728" spans="1:11" x14ac:dyDescent="0.25">
      <c r="A5728" s="59">
        <v>44160</v>
      </c>
      <c r="B5728" s="64">
        <v>9</v>
      </c>
      <c r="C5728" s="64">
        <v>11000</v>
      </c>
      <c r="D5728" s="130">
        <v>130</v>
      </c>
      <c r="E5728" s="130">
        <v>40</v>
      </c>
      <c r="F5728" s="64">
        <v>1140</v>
      </c>
      <c r="K5728" s="65">
        <f t="shared" si="89"/>
        <v>3078</v>
      </c>
    </row>
    <row r="5729" spans="1:11" x14ac:dyDescent="0.25">
      <c r="A5729" s="59">
        <v>44160</v>
      </c>
      <c r="B5729" s="64">
        <v>10</v>
      </c>
      <c r="C5729" s="64">
        <v>19000</v>
      </c>
      <c r="D5729" s="130">
        <v>220</v>
      </c>
      <c r="E5729" s="130">
        <v>180</v>
      </c>
      <c r="F5729" s="64">
        <v>2510</v>
      </c>
      <c r="K5729" s="65">
        <f t="shared" si="89"/>
        <v>5478</v>
      </c>
    </row>
    <row r="5730" spans="1:11" x14ac:dyDescent="0.25">
      <c r="A5730" s="59">
        <v>44160</v>
      </c>
      <c r="B5730" s="64">
        <v>11</v>
      </c>
      <c r="C5730" s="64">
        <v>26000</v>
      </c>
      <c r="D5730" s="130">
        <v>420</v>
      </c>
      <c r="E5730" s="130">
        <v>360</v>
      </c>
      <c r="F5730" s="64">
        <v>3360</v>
      </c>
      <c r="K5730" s="65">
        <f t="shared" si="89"/>
        <v>7535</v>
      </c>
    </row>
    <row r="5731" spans="1:11" x14ac:dyDescent="0.25">
      <c r="A5731" s="59">
        <v>44160</v>
      </c>
      <c r="B5731" s="64">
        <v>12</v>
      </c>
      <c r="C5731" s="64">
        <v>36000</v>
      </c>
      <c r="D5731" s="130">
        <v>410</v>
      </c>
      <c r="E5731" s="130">
        <v>460</v>
      </c>
      <c r="F5731" s="64">
        <v>2830</v>
      </c>
      <c r="K5731" s="65">
        <f t="shared" si="89"/>
        <v>9925</v>
      </c>
    </row>
    <row r="5732" spans="1:11" x14ac:dyDescent="0.25">
      <c r="A5732" s="59">
        <v>44160</v>
      </c>
      <c r="B5732" s="64">
        <v>13</v>
      </c>
      <c r="C5732" s="64">
        <v>25000</v>
      </c>
      <c r="D5732" s="130">
        <v>590</v>
      </c>
      <c r="E5732" s="130">
        <v>780</v>
      </c>
      <c r="F5732" s="64">
        <v>2910</v>
      </c>
      <c r="K5732" s="65">
        <f t="shared" si="89"/>
        <v>7320</v>
      </c>
    </row>
    <row r="5733" spans="1:11" x14ac:dyDescent="0.25">
      <c r="A5733" s="59">
        <v>44160</v>
      </c>
      <c r="B5733" s="64">
        <v>14</v>
      </c>
      <c r="C5733" s="64">
        <v>20000</v>
      </c>
      <c r="D5733" s="130">
        <v>790</v>
      </c>
      <c r="E5733" s="130">
        <v>840</v>
      </c>
      <c r="F5733" s="64">
        <v>2810</v>
      </c>
      <c r="K5733" s="65">
        <f t="shared" si="89"/>
        <v>6110</v>
      </c>
    </row>
    <row r="5734" spans="1:11" x14ac:dyDescent="0.25">
      <c r="A5734" s="59">
        <v>44160</v>
      </c>
      <c r="B5734" s="64">
        <v>15</v>
      </c>
      <c r="C5734" s="64">
        <v>15000</v>
      </c>
      <c r="D5734" s="130">
        <v>410</v>
      </c>
      <c r="E5734" s="130">
        <v>330</v>
      </c>
      <c r="F5734" s="64">
        <v>1720</v>
      </c>
      <c r="K5734" s="65">
        <f t="shared" si="89"/>
        <v>4365</v>
      </c>
    </row>
    <row r="5735" spans="1:11" x14ac:dyDescent="0.25">
      <c r="A5735" s="59">
        <v>44160</v>
      </c>
      <c r="B5735" s="64">
        <v>16</v>
      </c>
      <c r="C5735" s="64">
        <v>7000</v>
      </c>
      <c r="D5735" s="130">
        <v>70</v>
      </c>
      <c r="E5735" s="130">
        <v>50</v>
      </c>
      <c r="F5735" s="64">
        <v>550</v>
      </c>
      <c r="K5735" s="65">
        <f t="shared" si="89"/>
        <v>1918</v>
      </c>
    </row>
    <row r="5736" spans="1:11" x14ac:dyDescent="0.25">
      <c r="A5736" s="59">
        <v>44160</v>
      </c>
      <c r="B5736" s="64">
        <v>17</v>
      </c>
      <c r="C5736" s="64">
        <v>0</v>
      </c>
      <c r="D5736" s="130">
        <v>0</v>
      </c>
      <c r="E5736" s="130">
        <v>0</v>
      </c>
      <c r="F5736" s="64">
        <v>0</v>
      </c>
      <c r="K5736" s="65">
        <f t="shared" si="89"/>
        <v>0</v>
      </c>
    </row>
    <row r="5737" spans="1:11" x14ac:dyDescent="0.25">
      <c r="A5737" s="59">
        <v>44160</v>
      </c>
      <c r="B5737" s="64">
        <v>18</v>
      </c>
      <c r="C5737" s="64">
        <v>0</v>
      </c>
      <c r="D5737" s="130">
        <v>0</v>
      </c>
      <c r="E5737" s="130">
        <v>0</v>
      </c>
      <c r="F5737" s="64">
        <v>0</v>
      </c>
      <c r="K5737" s="65">
        <f t="shared" si="89"/>
        <v>0</v>
      </c>
    </row>
    <row r="5738" spans="1:11" x14ac:dyDescent="0.25">
      <c r="A5738" s="59">
        <v>44160</v>
      </c>
      <c r="B5738" s="64">
        <v>19</v>
      </c>
      <c r="C5738" s="64">
        <v>0</v>
      </c>
      <c r="D5738" s="130">
        <v>0</v>
      </c>
      <c r="E5738" s="130">
        <v>0</v>
      </c>
      <c r="F5738" s="64">
        <v>0</v>
      </c>
      <c r="K5738" s="65">
        <f t="shared" si="89"/>
        <v>0</v>
      </c>
    </row>
    <row r="5739" spans="1:11" x14ac:dyDescent="0.25">
      <c r="A5739" s="59">
        <v>44160</v>
      </c>
      <c r="B5739" s="64">
        <v>20</v>
      </c>
      <c r="C5739" s="64">
        <v>0</v>
      </c>
      <c r="D5739" s="130">
        <v>0</v>
      </c>
      <c r="E5739" s="130">
        <v>0</v>
      </c>
      <c r="F5739" s="64">
        <v>0</v>
      </c>
      <c r="K5739" s="65">
        <f t="shared" si="89"/>
        <v>0</v>
      </c>
    </row>
    <row r="5740" spans="1:11" x14ac:dyDescent="0.25">
      <c r="A5740" s="59">
        <v>44160</v>
      </c>
      <c r="B5740" s="64">
        <v>21</v>
      </c>
      <c r="C5740" s="64">
        <v>0</v>
      </c>
      <c r="D5740" s="130">
        <v>0</v>
      </c>
      <c r="E5740" s="130">
        <v>0</v>
      </c>
      <c r="F5740" s="64">
        <v>0</v>
      </c>
      <c r="K5740" s="65">
        <f t="shared" si="89"/>
        <v>0</v>
      </c>
    </row>
    <row r="5741" spans="1:11" x14ac:dyDescent="0.25">
      <c r="A5741" s="59">
        <v>44160</v>
      </c>
      <c r="B5741" s="64">
        <v>22</v>
      </c>
      <c r="C5741" s="64">
        <v>0</v>
      </c>
      <c r="D5741" s="130">
        <v>0</v>
      </c>
      <c r="E5741" s="130">
        <v>0</v>
      </c>
      <c r="F5741" s="64">
        <v>0</v>
      </c>
      <c r="K5741" s="65">
        <f t="shared" si="89"/>
        <v>0</v>
      </c>
    </row>
    <row r="5742" spans="1:11" x14ac:dyDescent="0.25">
      <c r="A5742" s="59">
        <v>44160</v>
      </c>
      <c r="B5742" s="64">
        <v>23</v>
      </c>
      <c r="C5742" s="64">
        <v>0</v>
      </c>
      <c r="D5742" s="130">
        <v>0</v>
      </c>
      <c r="E5742" s="130">
        <v>0</v>
      </c>
      <c r="F5742" s="64">
        <v>0</v>
      </c>
      <c r="K5742" s="65">
        <f t="shared" si="89"/>
        <v>0</v>
      </c>
    </row>
    <row r="5743" spans="1:11" x14ac:dyDescent="0.25">
      <c r="A5743" s="59">
        <v>44160</v>
      </c>
      <c r="B5743" s="64">
        <v>24</v>
      </c>
      <c r="C5743" s="64">
        <v>0</v>
      </c>
      <c r="D5743" s="130">
        <v>0</v>
      </c>
      <c r="E5743" s="130">
        <v>0</v>
      </c>
      <c r="F5743" s="64">
        <v>0</v>
      </c>
      <c r="K5743" s="65">
        <f t="shared" si="89"/>
        <v>0</v>
      </c>
    </row>
    <row r="5744" spans="1:11" x14ac:dyDescent="0.25">
      <c r="A5744" s="59">
        <v>44161</v>
      </c>
      <c r="B5744" s="64">
        <v>1</v>
      </c>
      <c r="C5744" s="64">
        <v>0</v>
      </c>
      <c r="D5744" s="130">
        <v>0</v>
      </c>
      <c r="E5744" s="130">
        <v>0</v>
      </c>
      <c r="F5744" s="64">
        <v>0</v>
      </c>
      <c r="K5744" s="65">
        <f t="shared" si="89"/>
        <v>0</v>
      </c>
    </row>
    <row r="5745" spans="1:11" x14ac:dyDescent="0.25">
      <c r="A5745" s="59">
        <v>44161</v>
      </c>
      <c r="B5745" s="64">
        <v>2</v>
      </c>
      <c r="C5745" s="64">
        <v>0</v>
      </c>
      <c r="D5745" s="130">
        <v>0</v>
      </c>
      <c r="E5745" s="130">
        <v>0</v>
      </c>
      <c r="F5745" s="64">
        <v>0</v>
      </c>
      <c r="K5745" s="65">
        <f t="shared" si="89"/>
        <v>0</v>
      </c>
    </row>
    <row r="5746" spans="1:11" x14ac:dyDescent="0.25">
      <c r="A5746" s="59">
        <v>44161</v>
      </c>
      <c r="B5746" s="64">
        <v>3</v>
      </c>
      <c r="C5746" s="64">
        <v>0</v>
      </c>
      <c r="D5746" s="130">
        <v>0</v>
      </c>
      <c r="E5746" s="130">
        <v>0</v>
      </c>
      <c r="F5746" s="64">
        <v>0</v>
      </c>
      <c r="K5746" s="65">
        <f t="shared" si="89"/>
        <v>0</v>
      </c>
    </row>
    <row r="5747" spans="1:11" x14ac:dyDescent="0.25">
      <c r="A5747" s="59">
        <v>44161</v>
      </c>
      <c r="B5747" s="64">
        <v>4</v>
      </c>
      <c r="C5747" s="64">
        <v>0</v>
      </c>
      <c r="D5747" s="130">
        <v>0</v>
      </c>
      <c r="E5747" s="130">
        <v>0</v>
      </c>
      <c r="F5747" s="64">
        <v>0</v>
      </c>
      <c r="K5747" s="65">
        <f t="shared" si="89"/>
        <v>0</v>
      </c>
    </row>
    <row r="5748" spans="1:11" x14ac:dyDescent="0.25">
      <c r="A5748" s="59">
        <v>44161</v>
      </c>
      <c r="B5748" s="64">
        <v>5</v>
      </c>
      <c r="C5748" s="64">
        <v>0</v>
      </c>
      <c r="D5748" s="130">
        <v>0</v>
      </c>
      <c r="E5748" s="130">
        <v>0</v>
      </c>
      <c r="F5748" s="64">
        <v>0</v>
      </c>
      <c r="K5748" s="65">
        <f t="shared" si="89"/>
        <v>0</v>
      </c>
    </row>
    <row r="5749" spans="1:11" x14ac:dyDescent="0.25">
      <c r="A5749" s="59">
        <v>44161</v>
      </c>
      <c r="B5749" s="64">
        <v>6</v>
      </c>
      <c r="C5749" s="64">
        <v>0</v>
      </c>
      <c r="D5749" s="130">
        <v>10</v>
      </c>
      <c r="E5749" s="130">
        <v>10</v>
      </c>
      <c r="F5749" s="64">
        <v>0</v>
      </c>
      <c r="K5749" s="65">
        <f t="shared" si="89"/>
        <v>5</v>
      </c>
    </row>
    <row r="5750" spans="1:11" x14ac:dyDescent="0.25">
      <c r="A5750" s="59">
        <v>44161</v>
      </c>
      <c r="B5750" s="64">
        <v>7</v>
      </c>
      <c r="C5750" s="64">
        <v>0</v>
      </c>
      <c r="D5750" s="130">
        <v>0</v>
      </c>
      <c r="E5750" s="130">
        <v>10</v>
      </c>
      <c r="F5750" s="64">
        <v>0</v>
      </c>
      <c r="K5750" s="65">
        <f t="shared" si="89"/>
        <v>3</v>
      </c>
    </row>
    <row r="5751" spans="1:11" x14ac:dyDescent="0.25">
      <c r="A5751" s="59">
        <v>44161</v>
      </c>
      <c r="B5751" s="64">
        <v>8</v>
      </c>
      <c r="C5751" s="64">
        <v>0</v>
      </c>
      <c r="D5751" s="130">
        <v>10</v>
      </c>
      <c r="E5751" s="130">
        <v>10</v>
      </c>
      <c r="F5751" s="64">
        <v>0</v>
      </c>
      <c r="K5751" s="65">
        <f t="shared" si="89"/>
        <v>5</v>
      </c>
    </row>
    <row r="5752" spans="1:11" x14ac:dyDescent="0.25">
      <c r="A5752" s="59">
        <v>44161</v>
      </c>
      <c r="B5752" s="64">
        <v>9</v>
      </c>
      <c r="C5752" s="64">
        <v>4000</v>
      </c>
      <c r="D5752" s="130">
        <v>140</v>
      </c>
      <c r="E5752" s="130">
        <v>40</v>
      </c>
      <c r="F5752" s="64">
        <v>500</v>
      </c>
      <c r="K5752" s="65">
        <f t="shared" si="89"/>
        <v>1170</v>
      </c>
    </row>
    <row r="5753" spans="1:11" x14ac:dyDescent="0.25">
      <c r="A5753" s="59">
        <v>44161</v>
      </c>
      <c r="B5753" s="64">
        <v>10</v>
      </c>
      <c r="C5753" s="64">
        <v>6000</v>
      </c>
      <c r="D5753" s="130">
        <v>180</v>
      </c>
      <c r="E5753" s="130">
        <v>130</v>
      </c>
      <c r="F5753" s="64">
        <v>540</v>
      </c>
      <c r="K5753" s="65">
        <f t="shared" si="89"/>
        <v>1713</v>
      </c>
    </row>
    <row r="5754" spans="1:11" x14ac:dyDescent="0.25">
      <c r="A5754" s="59">
        <v>44161</v>
      </c>
      <c r="B5754" s="64">
        <v>11</v>
      </c>
      <c r="C5754" s="64">
        <v>10000</v>
      </c>
      <c r="D5754" s="130">
        <v>420</v>
      </c>
      <c r="E5754" s="130">
        <v>690</v>
      </c>
      <c r="F5754" s="64">
        <v>1240</v>
      </c>
      <c r="K5754" s="65">
        <f t="shared" si="89"/>
        <v>3088</v>
      </c>
    </row>
    <row r="5755" spans="1:11" x14ac:dyDescent="0.25">
      <c r="A5755" s="59">
        <v>44161</v>
      </c>
      <c r="B5755" s="64">
        <v>12</v>
      </c>
      <c r="C5755" s="64">
        <v>13000</v>
      </c>
      <c r="D5755" s="130">
        <v>450</v>
      </c>
      <c r="E5755" s="130">
        <v>600</v>
      </c>
      <c r="F5755" s="64">
        <v>1900</v>
      </c>
      <c r="K5755" s="65">
        <f t="shared" si="89"/>
        <v>3988</v>
      </c>
    </row>
    <row r="5756" spans="1:11" x14ac:dyDescent="0.25">
      <c r="A5756" s="59">
        <v>44161</v>
      </c>
      <c r="B5756" s="64">
        <v>13</v>
      </c>
      <c r="C5756" s="64">
        <v>14000</v>
      </c>
      <c r="D5756" s="130">
        <v>470</v>
      </c>
      <c r="E5756" s="130">
        <v>450</v>
      </c>
      <c r="F5756" s="64">
        <v>2000</v>
      </c>
      <c r="K5756" s="65">
        <f t="shared" si="89"/>
        <v>4230</v>
      </c>
    </row>
    <row r="5757" spans="1:11" x14ac:dyDescent="0.25">
      <c r="A5757" s="59">
        <v>44161</v>
      </c>
      <c r="B5757" s="64">
        <v>14</v>
      </c>
      <c r="C5757" s="64">
        <v>13000</v>
      </c>
      <c r="D5757" s="130">
        <v>410</v>
      </c>
      <c r="E5757" s="130">
        <v>380</v>
      </c>
      <c r="F5757" s="64">
        <v>1260</v>
      </c>
      <c r="K5757" s="65">
        <f t="shared" si="89"/>
        <v>3763</v>
      </c>
    </row>
    <row r="5758" spans="1:11" x14ac:dyDescent="0.25">
      <c r="A5758" s="59">
        <v>44161</v>
      </c>
      <c r="B5758" s="64">
        <v>15</v>
      </c>
      <c r="C5758" s="64">
        <v>5000</v>
      </c>
      <c r="D5758" s="130">
        <v>170</v>
      </c>
      <c r="E5758" s="130">
        <v>130</v>
      </c>
      <c r="F5758" s="64">
        <v>610</v>
      </c>
      <c r="K5758" s="65">
        <f t="shared" si="89"/>
        <v>1478</v>
      </c>
    </row>
    <row r="5759" spans="1:11" x14ac:dyDescent="0.25">
      <c r="A5759" s="59">
        <v>44161</v>
      </c>
      <c r="B5759" s="64">
        <v>16</v>
      </c>
      <c r="C5759" s="64">
        <v>2000</v>
      </c>
      <c r="D5759" s="130">
        <v>150</v>
      </c>
      <c r="E5759" s="130">
        <v>140</v>
      </c>
      <c r="F5759" s="64">
        <v>90</v>
      </c>
      <c r="K5759" s="65">
        <f t="shared" si="89"/>
        <v>595</v>
      </c>
    </row>
    <row r="5760" spans="1:11" x14ac:dyDescent="0.25">
      <c r="A5760" s="59">
        <v>44161</v>
      </c>
      <c r="B5760" s="64">
        <v>17</v>
      </c>
      <c r="C5760" s="64">
        <v>0</v>
      </c>
      <c r="D5760" s="130">
        <v>10</v>
      </c>
      <c r="E5760" s="130">
        <v>10</v>
      </c>
      <c r="F5760" s="64">
        <v>10</v>
      </c>
      <c r="K5760" s="65">
        <f t="shared" si="89"/>
        <v>8</v>
      </c>
    </row>
    <row r="5761" spans="1:11" x14ac:dyDescent="0.25">
      <c r="A5761" s="59">
        <v>44161</v>
      </c>
      <c r="B5761" s="64">
        <v>18</v>
      </c>
      <c r="C5761" s="64">
        <v>0</v>
      </c>
      <c r="D5761" s="130">
        <v>0</v>
      </c>
      <c r="E5761" s="130">
        <v>0</v>
      </c>
      <c r="F5761" s="64">
        <v>0</v>
      </c>
      <c r="K5761" s="65">
        <f t="shared" si="89"/>
        <v>0</v>
      </c>
    </row>
    <row r="5762" spans="1:11" x14ac:dyDescent="0.25">
      <c r="A5762" s="59">
        <v>44161</v>
      </c>
      <c r="B5762" s="64">
        <v>19</v>
      </c>
      <c r="C5762" s="64">
        <v>0</v>
      </c>
      <c r="D5762" s="130">
        <v>0</v>
      </c>
      <c r="E5762" s="130">
        <v>0</v>
      </c>
      <c r="F5762" s="64">
        <v>0</v>
      </c>
      <c r="K5762" s="65">
        <f t="shared" si="89"/>
        <v>0</v>
      </c>
    </row>
    <row r="5763" spans="1:11" x14ac:dyDescent="0.25">
      <c r="A5763" s="59">
        <v>44161</v>
      </c>
      <c r="B5763" s="64">
        <v>20</v>
      </c>
      <c r="C5763" s="64">
        <v>0</v>
      </c>
      <c r="D5763" s="130">
        <v>0</v>
      </c>
      <c r="E5763" s="130">
        <v>0</v>
      </c>
      <c r="F5763" s="64">
        <v>0</v>
      </c>
      <c r="K5763" s="65">
        <f t="shared" si="89"/>
        <v>0</v>
      </c>
    </row>
    <row r="5764" spans="1:11" x14ac:dyDescent="0.25">
      <c r="A5764" s="59">
        <v>44161</v>
      </c>
      <c r="B5764" s="64">
        <v>21</v>
      </c>
      <c r="C5764" s="64">
        <v>0</v>
      </c>
      <c r="D5764" s="130">
        <v>0</v>
      </c>
      <c r="E5764" s="130">
        <v>0</v>
      </c>
      <c r="F5764" s="64">
        <v>0</v>
      </c>
      <c r="K5764" s="65">
        <f t="shared" si="89"/>
        <v>0</v>
      </c>
    </row>
    <row r="5765" spans="1:11" x14ac:dyDescent="0.25">
      <c r="A5765" s="59">
        <v>44161</v>
      </c>
      <c r="B5765" s="64">
        <v>22</v>
      </c>
      <c r="C5765" s="64">
        <v>0</v>
      </c>
      <c r="D5765" s="130">
        <v>0</v>
      </c>
      <c r="E5765" s="130">
        <v>0</v>
      </c>
      <c r="F5765" s="64">
        <v>0</v>
      </c>
      <c r="K5765" s="65">
        <f t="shared" si="89"/>
        <v>0</v>
      </c>
    </row>
    <row r="5766" spans="1:11" x14ac:dyDescent="0.25">
      <c r="A5766" s="59">
        <v>44161</v>
      </c>
      <c r="B5766" s="64">
        <v>23</v>
      </c>
      <c r="C5766" s="64">
        <v>0</v>
      </c>
      <c r="D5766" s="130">
        <v>0</v>
      </c>
      <c r="E5766" s="130">
        <v>0</v>
      </c>
      <c r="F5766" s="64">
        <v>0</v>
      </c>
      <c r="K5766" s="65">
        <f t="shared" si="89"/>
        <v>0</v>
      </c>
    </row>
    <row r="5767" spans="1:11" x14ac:dyDescent="0.25">
      <c r="A5767" s="59">
        <v>44161</v>
      </c>
      <c r="B5767" s="64">
        <v>24</v>
      </c>
      <c r="C5767" s="64">
        <v>0</v>
      </c>
      <c r="D5767" s="130">
        <v>0</v>
      </c>
      <c r="E5767" s="130">
        <v>0</v>
      </c>
      <c r="F5767" s="64">
        <v>0</v>
      </c>
      <c r="K5767" s="65">
        <f t="shared" si="89"/>
        <v>0</v>
      </c>
    </row>
    <row r="5768" spans="1:11" x14ac:dyDescent="0.25">
      <c r="A5768" s="59">
        <v>44162</v>
      </c>
      <c r="B5768" s="64">
        <v>1</v>
      </c>
      <c r="C5768" s="64">
        <v>0</v>
      </c>
      <c r="D5768" s="130">
        <v>0</v>
      </c>
      <c r="E5768" s="130">
        <v>0</v>
      </c>
      <c r="F5768" s="64">
        <v>0</v>
      </c>
      <c r="K5768" s="65">
        <f t="shared" ref="K5768:K5831" si="90">ROUND(AVERAGE(C5768:F5768),0)</f>
        <v>0</v>
      </c>
    </row>
    <row r="5769" spans="1:11" x14ac:dyDescent="0.25">
      <c r="A5769" s="59">
        <v>44162</v>
      </c>
      <c r="B5769" s="64">
        <v>2</v>
      </c>
      <c r="C5769" s="64">
        <v>0</v>
      </c>
      <c r="D5769" s="130">
        <v>0</v>
      </c>
      <c r="E5769" s="130">
        <v>0</v>
      </c>
      <c r="F5769" s="64">
        <v>0</v>
      </c>
      <c r="K5769" s="65">
        <f t="shared" si="90"/>
        <v>0</v>
      </c>
    </row>
    <row r="5770" spans="1:11" x14ac:dyDescent="0.25">
      <c r="A5770" s="59">
        <v>44162</v>
      </c>
      <c r="B5770" s="64">
        <v>3</v>
      </c>
      <c r="C5770" s="64">
        <v>0</v>
      </c>
      <c r="D5770" s="130">
        <v>0</v>
      </c>
      <c r="E5770" s="130">
        <v>0</v>
      </c>
      <c r="F5770" s="64">
        <v>0</v>
      </c>
      <c r="K5770" s="65">
        <f t="shared" si="90"/>
        <v>0</v>
      </c>
    </row>
    <row r="5771" spans="1:11" x14ac:dyDescent="0.25">
      <c r="A5771" s="59">
        <v>44162</v>
      </c>
      <c r="B5771" s="64">
        <v>4</v>
      </c>
      <c r="C5771" s="64">
        <v>0</v>
      </c>
      <c r="D5771" s="130">
        <v>0</v>
      </c>
      <c r="E5771" s="130">
        <v>0</v>
      </c>
      <c r="F5771" s="64">
        <v>0</v>
      </c>
      <c r="K5771" s="65">
        <f t="shared" si="90"/>
        <v>0</v>
      </c>
    </row>
    <row r="5772" spans="1:11" x14ac:dyDescent="0.25">
      <c r="A5772" s="59">
        <v>44162</v>
      </c>
      <c r="B5772" s="64">
        <v>5</v>
      </c>
      <c r="C5772" s="64">
        <v>0</v>
      </c>
      <c r="D5772" s="130">
        <v>0</v>
      </c>
      <c r="E5772" s="130">
        <v>0</v>
      </c>
      <c r="F5772" s="64">
        <v>0</v>
      </c>
      <c r="K5772" s="65">
        <f t="shared" si="90"/>
        <v>0</v>
      </c>
    </row>
    <row r="5773" spans="1:11" x14ac:dyDescent="0.25">
      <c r="A5773" s="59">
        <v>44162</v>
      </c>
      <c r="B5773" s="64">
        <v>6</v>
      </c>
      <c r="C5773" s="64">
        <v>0</v>
      </c>
      <c r="D5773" s="130">
        <v>10</v>
      </c>
      <c r="E5773" s="130">
        <v>0</v>
      </c>
      <c r="F5773" s="64">
        <v>10</v>
      </c>
      <c r="K5773" s="65">
        <f t="shared" si="90"/>
        <v>5</v>
      </c>
    </row>
    <row r="5774" spans="1:11" x14ac:dyDescent="0.25">
      <c r="A5774" s="59">
        <v>44162</v>
      </c>
      <c r="B5774" s="64">
        <v>7</v>
      </c>
      <c r="C5774" s="64">
        <v>0</v>
      </c>
      <c r="D5774" s="130">
        <v>10</v>
      </c>
      <c r="E5774" s="130">
        <v>10</v>
      </c>
      <c r="F5774" s="64">
        <v>0</v>
      </c>
      <c r="K5774" s="65">
        <f t="shared" si="90"/>
        <v>5</v>
      </c>
    </row>
    <row r="5775" spans="1:11" x14ac:dyDescent="0.25">
      <c r="A5775" s="59">
        <v>44162</v>
      </c>
      <c r="B5775" s="64">
        <v>8</v>
      </c>
      <c r="C5775" s="64">
        <v>23000</v>
      </c>
      <c r="D5775" s="130">
        <v>200</v>
      </c>
      <c r="E5775" s="130">
        <v>240</v>
      </c>
      <c r="F5775" s="64">
        <v>910</v>
      </c>
      <c r="K5775" s="65">
        <f t="shared" si="90"/>
        <v>6088</v>
      </c>
    </row>
    <row r="5776" spans="1:11" x14ac:dyDescent="0.25">
      <c r="A5776" s="59">
        <v>44162</v>
      </c>
      <c r="B5776" s="64">
        <v>9</v>
      </c>
      <c r="C5776" s="64">
        <v>87000</v>
      </c>
      <c r="D5776" s="130">
        <v>660</v>
      </c>
      <c r="E5776" s="130">
        <v>4290</v>
      </c>
      <c r="F5776" s="64">
        <v>11820</v>
      </c>
      <c r="K5776" s="65">
        <f t="shared" si="90"/>
        <v>25943</v>
      </c>
    </row>
    <row r="5777" spans="1:11" x14ac:dyDescent="0.25">
      <c r="A5777" s="59">
        <v>44162</v>
      </c>
      <c r="B5777" s="64">
        <v>10</v>
      </c>
      <c r="C5777" s="64">
        <v>54000</v>
      </c>
      <c r="D5777" s="130">
        <v>1030</v>
      </c>
      <c r="E5777" s="130">
        <v>3250</v>
      </c>
      <c r="F5777" s="64">
        <v>7850</v>
      </c>
      <c r="K5777" s="65">
        <f t="shared" si="90"/>
        <v>16533</v>
      </c>
    </row>
    <row r="5778" spans="1:11" x14ac:dyDescent="0.25">
      <c r="A5778" s="59">
        <v>44162</v>
      </c>
      <c r="B5778" s="64">
        <v>11</v>
      </c>
      <c r="C5778" s="64">
        <v>30000</v>
      </c>
      <c r="D5778" s="130">
        <v>2200</v>
      </c>
      <c r="E5778" s="130">
        <v>1410</v>
      </c>
      <c r="F5778" s="64">
        <v>4940</v>
      </c>
      <c r="K5778" s="65">
        <f t="shared" si="90"/>
        <v>9638</v>
      </c>
    </row>
    <row r="5779" spans="1:11" x14ac:dyDescent="0.25">
      <c r="A5779" s="59">
        <v>44162</v>
      </c>
      <c r="B5779" s="64">
        <v>12</v>
      </c>
      <c r="C5779" s="64">
        <v>32000</v>
      </c>
      <c r="D5779" s="130">
        <v>920</v>
      </c>
      <c r="E5779" s="130">
        <v>1050</v>
      </c>
      <c r="F5779" s="64">
        <v>2920</v>
      </c>
      <c r="K5779" s="65">
        <f t="shared" si="90"/>
        <v>9223</v>
      </c>
    </row>
    <row r="5780" spans="1:11" x14ac:dyDescent="0.25">
      <c r="A5780" s="59">
        <v>44162</v>
      </c>
      <c r="B5780" s="64">
        <v>13</v>
      </c>
      <c r="C5780" s="64">
        <v>27000</v>
      </c>
      <c r="D5780" s="130">
        <v>590</v>
      </c>
      <c r="E5780" s="130">
        <v>1030</v>
      </c>
      <c r="F5780" s="64">
        <v>2900</v>
      </c>
      <c r="K5780" s="65">
        <f t="shared" si="90"/>
        <v>7880</v>
      </c>
    </row>
    <row r="5781" spans="1:11" x14ac:dyDescent="0.25">
      <c r="A5781" s="59">
        <v>44162</v>
      </c>
      <c r="B5781" s="64">
        <v>14</v>
      </c>
      <c r="C5781" s="64">
        <v>21000</v>
      </c>
      <c r="D5781" s="130">
        <v>590</v>
      </c>
      <c r="E5781" s="130">
        <v>910</v>
      </c>
      <c r="F5781" s="64">
        <v>3040</v>
      </c>
      <c r="K5781" s="65">
        <f t="shared" si="90"/>
        <v>6385</v>
      </c>
    </row>
    <row r="5782" spans="1:11" x14ac:dyDescent="0.25">
      <c r="A5782" s="59">
        <v>44162</v>
      </c>
      <c r="B5782" s="64">
        <v>15</v>
      </c>
      <c r="C5782" s="64">
        <v>15000</v>
      </c>
      <c r="D5782" s="130">
        <v>320</v>
      </c>
      <c r="E5782" s="130">
        <v>490</v>
      </c>
      <c r="F5782" s="64">
        <v>2340</v>
      </c>
      <c r="K5782" s="65">
        <f t="shared" si="90"/>
        <v>4538</v>
      </c>
    </row>
    <row r="5783" spans="1:11" x14ac:dyDescent="0.25">
      <c r="A5783" s="59">
        <v>44162</v>
      </c>
      <c r="B5783" s="64">
        <v>16</v>
      </c>
      <c r="C5783" s="64">
        <v>7000</v>
      </c>
      <c r="D5783" s="130">
        <v>120</v>
      </c>
      <c r="E5783" s="130">
        <v>110</v>
      </c>
      <c r="F5783" s="64">
        <v>490</v>
      </c>
      <c r="K5783" s="65">
        <f t="shared" si="90"/>
        <v>1930</v>
      </c>
    </row>
    <row r="5784" spans="1:11" x14ac:dyDescent="0.25">
      <c r="A5784" s="59">
        <v>44162</v>
      </c>
      <c r="B5784" s="64">
        <v>17</v>
      </c>
      <c r="C5784" s="64">
        <v>0</v>
      </c>
      <c r="D5784" s="130">
        <v>0</v>
      </c>
      <c r="E5784" s="130">
        <v>10</v>
      </c>
      <c r="F5784" s="64">
        <v>0</v>
      </c>
      <c r="K5784" s="65">
        <f t="shared" si="90"/>
        <v>3</v>
      </c>
    </row>
    <row r="5785" spans="1:11" x14ac:dyDescent="0.25">
      <c r="A5785" s="59">
        <v>44162</v>
      </c>
      <c r="B5785" s="64">
        <v>18</v>
      </c>
      <c r="C5785" s="64">
        <v>0</v>
      </c>
      <c r="D5785" s="130">
        <v>0</v>
      </c>
      <c r="E5785" s="130">
        <v>0</v>
      </c>
      <c r="F5785" s="64">
        <v>0</v>
      </c>
      <c r="K5785" s="65">
        <f t="shared" si="90"/>
        <v>0</v>
      </c>
    </row>
    <row r="5786" spans="1:11" x14ac:dyDescent="0.25">
      <c r="A5786" s="59">
        <v>44162</v>
      </c>
      <c r="B5786" s="64">
        <v>19</v>
      </c>
      <c r="C5786" s="64">
        <v>0</v>
      </c>
      <c r="D5786" s="130">
        <v>0</v>
      </c>
      <c r="E5786" s="130">
        <v>0</v>
      </c>
      <c r="F5786" s="64">
        <v>0</v>
      </c>
      <c r="K5786" s="65">
        <f t="shared" si="90"/>
        <v>0</v>
      </c>
    </row>
    <row r="5787" spans="1:11" x14ac:dyDescent="0.25">
      <c r="A5787" s="59">
        <v>44162</v>
      </c>
      <c r="B5787" s="64">
        <v>20</v>
      </c>
      <c r="C5787" s="64">
        <v>0</v>
      </c>
      <c r="D5787" s="130">
        <v>0</v>
      </c>
      <c r="E5787" s="130">
        <v>0</v>
      </c>
      <c r="F5787" s="64">
        <v>0</v>
      </c>
      <c r="K5787" s="65">
        <f t="shared" si="90"/>
        <v>0</v>
      </c>
    </row>
    <row r="5788" spans="1:11" x14ac:dyDescent="0.25">
      <c r="A5788" s="59">
        <v>44162</v>
      </c>
      <c r="B5788" s="64">
        <v>21</v>
      </c>
      <c r="C5788" s="64">
        <v>0</v>
      </c>
      <c r="D5788" s="130">
        <v>0</v>
      </c>
      <c r="E5788" s="130">
        <v>0</v>
      </c>
      <c r="F5788" s="64">
        <v>0</v>
      </c>
      <c r="K5788" s="65">
        <f t="shared" si="90"/>
        <v>0</v>
      </c>
    </row>
    <row r="5789" spans="1:11" x14ac:dyDescent="0.25">
      <c r="A5789" s="59">
        <v>44162</v>
      </c>
      <c r="B5789" s="64">
        <v>22</v>
      </c>
      <c r="C5789" s="64">
        <v>0</v>
      </c>
      <c r="D5789" s="130">
        <v>0</v>
      </c>
      <c r="E5789" s="130">
        <v>0</v>
      </c>
      <c r="F5789" s="64">
        <v>0</v>
      </c>
      <c r="K5789" s="65">
        <f t="shared" si="90"/>
        <v>0</v>
      </c>
    </row>
    <row r="5790" spans="1:11" x14ac:dyDescent="0.25">
      <c r="A5790" s="59">
        <v>44162</v>
      </c>
      <c r="B5790" s="64">
        <v>23</v>
      </c>
      <c r="C5790" s="64">
        <v>0</v>
      </c>
      <c r="D5790" s="130">
        <v>0</v>
      </c>
      <c r="E5790" s="130">
        <v>0</v>
      </c>
      <c r="F5790" s="64">
        <v>0</v>
      </c>
      <c r="K5790" s="65">
        <f t="shared" si="90"/>
        <v>0</v>
      </c>
    </row>
    <row r="5791" spans="1:11" x14ac:dyDescent="0.25">
      <c r="A5791" s="59">
        <v>44162</v>
      </c>
      <c r="B5791" s="64">
        <v>24</v>
      </c>
      <c r="C5791" s="64">
        <v>0</v>
      </c>
      <c r="D5791" s="130">
        <v>0</v>
      </c>
      <c r="E5791" s="130">
        <v>0</v>
      </c>
      <c r="F5791" s="64">
        <v>0</v>
      </c>
      <c r="K5791" s="65">
        <f t="shared" si="90"/>
        <v>0</v>
      </c>
    </row>
    <row r="5792" spans="1:11" x14ac:dyDescent="0.25">
      <c r="A5792" s="59">
        <v>44163</v>
      </c>
      <c r="B5792" s="64">
        <v>1</v>
      </c>
      <c r="C5792" s="64">
        <v>0</v>
      </c>
      <c r="D5792" s="130">
        <v>0</v>
      </c>
      <c r="E5792" s="130">
        <v>0</v>
      </c>
      <c r="F5792" s="64">
        <v>0</v>
      </c>
      <c r="K5792" s="65">
        <f t="shared" si="90"/>
        <v>0</v>
      </c>
    </row>
    <row r="5793" spans="1:11" x14ac:dyDescent="0.25">
      <c r="A5793" s="59">
        <v>44163</v>
      </c>
      <c r="B5793" s="64">
        <v>2</v>
      </c>
      <c r="C5793" s="64">
        <v>0</v>
      </c>
      <c r="D5793" s="130">
        <v>0</v>
      </c>
      <c r="E5793" s="130">
        <v>0</v>
      </c>
      <c r="F5793" s="64">
        <v>0</v>
      </c>
      <c r="K5793" s="65">
        <f t="shared" si="90"/>
        <v>0</v>
      </c>
    </row>
    <row r="5794" spans="1:11" x14ac:dyDescent="0.25">
      <c r="A5794" s="59">
        <v>44163</v>
      </c>
      <c r="B5794" s="64">
        <v>3</v>
      </c>
      <c r="C5794" s="64">
        <v>0</v>
      </c>
      <c r="D5794" s="130">
        <v>0</v>
      </c>
      <c r="E5794" s="130">
        <v>0</v>
      </c>
      <c r="F5794" s="64">
        <v>0</v>
      </c>
      <c r="K5794" s="65">
        <f t="shared" si="90"/>
        <v>0</v>
      </c>
    </row>
    <row r="5795" spans="1:11" x14ac:dyDescent="0.25">
      <c r="A5795" s="59">
        <v>44163</v>
      </c>
      <c r="B5795" s="64">
        <v>4</v>
      </c>
      <c r="C5795" s="64">
        <v>0</v>
      </c>
      <c r="D5795" s="130">
        <v>0</v>
      </c>
      <c r="E5795" s="130">
        <v>0</v>
      </c>
      <c r="F5795" s="64">
        <v>0</v>
      </c>
      <c r="K5795" s="65">
        <f t="shared" si="90"/>
        <v>0</v>
      </c>
    </row>
    <row r="5796" spans="1:11" x14ac:dyDescent="0.25">
      <c r="A5796" s="59">
        <v>44163</v>
      </c>
      <c r="B5796" s="64">
        <v>5</v>
      </c>
      <c r="C5796" s="64">
        <v>0</v>
      </c>
      <c r="D5796" s="130">
        <v>0</v>
      </c>
      <c r="E5796" s="130">
        <v>0</v>
      </c>
      <c r="F5796" s="64">
        <v>0</v>
      </c>
      <c r="K5796" s="65">
        <f t="shared" si="90"/>
        <v>0</v>
      </c>
    </row>
    <row r="5797" spans="1:11" x14ac:dyDescent="0.25">
      <c r="A5797" s="59">
        <v>44163</v>
      </c>
      <c r="B5797" s="64">
        <v>6</v>
      </c>
      <c r="C5797" s="64">
        <v>0</v>
      </c>
      <c r="D5797" s="130">
        <v>0</v>
      </c>
      <c r="E5797" s="130">
        <v>0</v>
      </c>
      <c r="F5797" s="64">
        <v>0</v>
      </c>
      <c r="K5797" s="65">
        <f t="shared" si="90"/>
        <v>0</v>
      </c>
    </row>
    <row r="5798" spans="1:11" x14ac:dyDescent="0.25">
      <c r="A5798" s="59">
        <v>44163</v>
      </c>
      <c r="B5798" s="64">
        <v>7</v>
      </c>
      <c r="C5798" s="64">
        <v>0</v>
      </c>
      <c r="D5798" s="130">
        <v>10</v>
      </c>
      <c r="E5798" s="130">
        <v>10</v>
      </c>
      <c r="F5798" s="64">
        <v>0</v>
      </c>
      <c r="K5798" s="65">
        <f t="shared" si="90"/>
        <v>5</v>
      </c>
    </row>
    <row r="5799" spans="1:11" x14ac:dyDescent="0.25">
      <c r="A5799" s="59">
        <v>44163</v>
      </c>
      <c r="B5799" s="64">
        <v>8</v>
      </c>
      <c r="C5799" s="64">
        <v>3000</v>
      </c>
      <c r="D5799" s="130">
        <v>40</v>
      </c>
      <c r="E5799" s="130">
        <v>30</v>
      </c>
      <c r="F5799" s="64">
        <v>320</v>
      </c>
      <c r="K5799" s="65">
        <f t="shared" si="90"/>
        <v>848</v>
      </c>
    </row>
    <row r="5800" spans="1:11" x14ac:dyDescent="0.25">
      <c r="A5800" s="59">
        <v>44163</v>
      </c>
      <c r="B5800" s="64">
        <v>9</v>
      </c>
      <c r="C5800" s="64">
        <v>16000</v>
      </c>
      <c r="D5800" s="130">
        <v>210</v>
      </c>
      <c r="E5800" s="130">
        <v>290</v>
      </c>
      <c r="F5800" s="64">
        <v>1660</v>
      </c>
      <c r="K5800" s="65">
        <f t="shared" si="90"/>
        <v>4540</v>
      </c>
    </row>
    <row r="5801" spans="1:11" x14ac:dyDescent="0.25">
      <c r="A5801" s="59">
        <v>44163</v>
      </c>
      <c r="B5801" s="64">
        <v>10</v>
      </c>
      <c r="C5801" s="64">
        <v>30000</v>
      </c>
      <c r="D5801" s="130">
        <v>550</v>
      </c>
      <c r="E5801" s="130">
        <v>750</v>
      </c>
      <c r="F5801" s="64">
        <v>2210</v>
      </c>
      <c r="K5801" s="65">
        <f t="shared" si="90"/>
        <v>8378</v>
      </c>
    </row>
    <row r="5802" spans="1:11" x14ac:dyDescent="0.25">
      <c r="A5802" s="59">
        <v>44163</v>
      </c>
      <c r="B5802" s="64">
        <v>11</v>
      </c>
      <c r="C5802" s="64">
        <v>37000</v>
      </c>
      <c r="D5802" s="130">
        <v>550</v>
      </c>
      <c r="E5802" s="130">
        <v>960</v>
      </c>
      <c r="F5802" s="64">
        <v>7870</v>
      </c>
      <c r="K5802" s="65">
        <f t="shared" si="90"/>
        <v>11595</v>
      </c>
    </row>
    <row r="5803" spans="1:11" x14ac:dyDescent="0.25">
      <c r="A5803" s="59">
        <v>44163</v>
      </c>
      <c r="B5803" s="64">
        <v>12</v>
      </c>
      <c r="C5803" s="64">
        <v>68000</v>
      </c>
      <c r="D5803" s="130">
        <v>730</v>
      </c>
      <c r="E5803" s="130">
        <v>930</v>
      </c>
      <c r="F5803" s="64">
        <v>7160</v>
      </c>
      <c r="K5803" s="65">
        <f t="shared" si="90"/>
        <v>19205</v>
      </c>
    </row>
    <row r="5804" spans="1:11" x14ac:dyDescent="0.25">
      <c r="A5804" s="59">
        <v>44163</v>
      </c>
      <c r="B5804" s="64">
        <v>13</v>
      </c>
      <c r="C5804" s="64">
        <v>32000</v>
      </c>
      <c r="D5804" s="130">
        <v>1220</v>
      </c>
      <c r="E5804" s="130">
        <v>1090</v>
      </c>
      <c r="F5804" s="64">
        <v>7050</v>
      </c>
      <c r="K5804" s="65">
        <f t="shared" si="90"/>
        <v>10340</v>
      </c>
    </row>
    <row r="5805" spans="1:11" x14ac:dyDescent="0.25">
      <c r="A5805" s="59">
        <v>44163</v>
      </c>
      <c r="B5805" s="64">
        <v>14</v>
      </c>
      <c r="C5805" s="64">
        <v>46000</v>
      </c>
      <c r="D5805" s="130">
        <v>1270</v>
      </c>
      <c r="E5805" s="130">
        <v>1970</v>
      </c>
      <c r="F5805" s="64">
        <v>3110</v>
      </c>
      <c r="K5805" s="65">
        <f t="shared" si="90"/>
        <v>13088</v>
      </c>
    </row>
    <row r="5806" spans="1:11" x14ac:dyDescent="0.25">
      <c r="A5806" s="59">
        <v>44163</v>
      </c>
      <c r="B5806" s="64">
        <v>15</v>
      </c>
      <c r="C5806" s="64">
        <v>18000</v>
      </c>
      <c r="D5806" s="130">
        <v>1090</v>
      </c>
      <c r="E5806" s="130">
        <v>480</v>
      </c>
      <c r="F5806" s="64">
        <v>7560</v>
      </c>
      <c r="K5806" s="65">
        <f t="shared" si="90"/>
        <v>6783</v>
      </c>
    </row>
    <row r="5807" spans="1:11" x14ac:dyDescent="0.25">
      <c r="A5807" s="59">
        <v>44163</v>
      </c>
      <c r="B5807" s="64">
        <v>16</v>
      </c>
      <c r="C5807" s="64">
        <v>16000</v>
      </c>
      <c r="D5807" s="130">
        <v>280</v>
      </c>
      <c r="E5807" s="130">
        <v>430</v>
      </c>
      <c r="F5807" s="64">
        <v>690</v>
      </c>
      <c r="K5807" s="65">
        <f t="shared" si="90"/>
        <v>4350</v>
      </c>
    </row>
    <row r="5808" spans="1:11" x14ac:dyDescent="0.25">
      <c r="A5808" s="59">
        <v>44163</v>
      </c>
      <c r="B5808" s="64">
        <v>17</v>
      </c>
      <c r="C5808" s="64">
        <v>0</v>
      </c>
      <c r="D5808" s="130">
        <v>10</v>
      </c>
      <c r="E5808" s="130">
        <v>10</v>
      </c>
      <c r="F5808" s="64">
        <v>30</v>
      </c>
      <c r="K5808" s="65">
        <f t="shared" si="90"/>
        <v>13</v>
      </c>
    </row>
    <row r="5809" spans="1:11" x14ac:dyDescent="0.25">
      <c r="A5809" s="59">
        <v>44163</v>
      </c>
      <c r="B5809" s="64">
        <v>18</v>
      </c>
      <c r="C5809" s="64">
        <v>0</v>
      </c>
      <c r="D5809" s="130">
        <v>0</v>
      </c>
      <c r="E5809" s="130">
        <v>0</v>
      </c>
      <c r="F5809" s="64">
        <v>0</v>
      </c>
      <c r="K5809" s="65">
        <f t="shared" si="90"/>
        <v>0</v>
      </c>
    </row>
    <row r="5810" spans="1:11" x14ac:dyDescent="0.25">
      <c r="A5810" s="59">
        <v>44163</v>
      </c>
      <c r="B5810" s="64">
        <v>19</v>
      </c>
      <c r="C5810" s="64">
        <v>0</v>
      </c>
      <c r="D5810" s="130">
        <v>0</v>
      </c>
      <c r="E5810" s="130">
        <v>0</v>
      </c>
      <c r="F5810" s="64">
        <v>0</v>
      </c>
      <c r="K5810" s="65">
        <f t="shared" si="90"/>
        <v>0</v>
      </c>
    </row>
    <row r="5811" spans="1:11" x14ac:dyDescent="0.25">
      <c r="A5811" s="59">
        <v>44163</v>
      </c>
      <c r="B5811" s="64">
        <v>20</v>
      </c>
      <c r="C5811" s="64">
        <v>0</v>
      </c>
      <c r="D5811" s="130">
        <v>0</v>
      </c>
      <c r="E5811" s="130">
        <v>0</v>
      </c>
      <c r="F5811" s="64">
        <v>0</v>
      </c>
      <c r="K5811" s="65">
        <f t="shared" si="90"/>
        <v>0</v>
      </c>
    </row>
    <row r="5812" spans="1:11" x14ac:dyDescent="0.25">
      <c r="A5812" s="59">
        <v>44163</v>
      </c>
      <c r="B5812" s="64">
        <v>21</v>
      </c>
      <c r="C5812" s="64">
        <v>0</v>
      </c>
      <c r="D5812" s="130">
        <v>0</v>
      </c>
      <c r="E5812" s="130">
        <v>0</v>
      </c>
      <c r="F5812" s="64">
        <v>0</v>
      </c>
      <c r="K5812" s="65">
        <f t="shared" si="90"/>
        <v>0</v>
      </c>
    </row>
    <row r="5813" spans="1:11" x14ac:dyDescent="0.25">
      <c r="A5813" s="59">
        <v>44163</v>
      </c>
      <c r="B5813" s="64">
        <v>22</v>
      </c>
      <c r="C5813" s="64">
        <v>0</v>
      </c>
      <c r="D5813" s="130">
        <v>0</v>
      </c>
      <c r="E5813" s="130">
        <v>0</v>
      </c>
      <c r="F5813" s="64">
        <v>0</v>
      </c>
      <c r="K5813" s="65">
        <f t="shared" si="90"/>
        <v>0</v>
      </c>
    </row>
    <row r="5814" spans="1:11" x14ac:dyDescent="0.25">
      <c r="A5814" s="59">
        <v>44163</v>
      </c>
      <c r="B5814" s="64">
        <v>23</v>
      </c>
      <c r="C5814" s="64">
        <v>0</v>
      </c>
      <c r="D5814" s="130">
        <v>0</v>
      </c>
      <c r="E5814" s="130">
        <v>0</v>
      </c>
      <c r="F5814" s="64">
        <v>0</v>
      </c>
      <c r="K5814" s="65">
        <f t="shared" si="90"/>
        <v>0</v>
      </c>
    </row>
    <row r="5815" spans="1:11" x14ac:dyDescent="0.25">
      <c r="A5815" s="59">
        <v>44163</v>
      </c>
      <c r="B5815" s="64">
        <v>24</v>
      </c>
      <c r="C5815" s="64">
        <v>0</v>
      </c>
      <c r="D5815" s="130">
        <v>0</v>
      </c>
      <c r="E5815" s="130">
        <v>0</v>
      </c>
      <c r="F5815" s="64">
        <v>0</v>
      </c>
      <c r="K5815" s="65">
        <f t="shared" si="90"/>
        <v>0</v>
      </c>
    </row>
    <row r="5816" spans="1:11" x14ac:dyDescent="0.25">
      <c r="A5816" s="59">
        <v>44164</v>
      </c>
      <c r="B5816" s="64">
        <v>1</v>
      </c>
      <c r="C5816" s="64">
        <v>0</v>
      </c>
      <c r="D5816" s="130">
        <v>0</v>
      </c>
      <c r="E5816" s="130">
        <v>0</v>
      </c>
      <c r="F5816" s="64">
        <v>0</v>
      </c>
      <c r="K5816" s="65">
        <f t="shared" si="90"/>
        <v>0</v>
      </c>
    </row>
    <row r="5817" spans="1:11" x14ac:dyDescent="0.25">
      <c r="A5817" s="59">
        <v>44164</v>
      </c>
      <c r="B5817" s="64">
        <v>2</v>
      </c>
      <c r="C5817" s="64">
        <v>0</v>
      </c>
      <c r="D5817" s="130">
        <v>0</v>
      </c>
      <c r="E5817" s="130">
        <v>0</v>
      </c>
      <c r="F5817" s="64">
        <v>0</v>
      </c>
      <c r="K5817" s="65">
        <f t="shared" si="90"/>
        <v>0</v>
      </c>
    </row>
    <row r="5818" spans="1:11" x14ac:dyDescent="0.25">
      <c r="A5818" s="59">
        <v>44164</v>
      </c>
      <c r="B5818" s="64">
        <v>3</v>
      </c>
      <c r="C5818" s="64">
        <v>0</v>
      </c>
      <c r="D5818" s="130">
        <v>0</v>
      </c>
      <c r="E5818" s="130">
        <v>0</v>
      </c>
      <c r="F5818" s="64">
        <v>0</v>
      </c>
      <c r="K5818" s="65">
        <f t="shared" si="90"/>
        <v>0</v>
      </c>
    </row>
    <row r="5819" spans="1:11" x14ac:dyDescent="0.25">
      <c r="A5819" s="59">
        <v>44164</v>
      </c>
      <c r="B5819" s="64">
        <v>4</v>
      </c>
      <c r="C5819" s="64">
        <v>0</v>
      </c>
      <c r="D5819" s="130">
        <v>0</v>
      </c>
      <c r="E5819" s="130">
        <v>0</v>
      </c>
      <c r="F5819" s="64">
        <v>0</v>
      </c>
      <c r="K5819" s="65">
        <f t="shared" si="90"/>
        <v>0</v>
      </c>
    </row>
    <row r="5820" spans="1:11" x14ac:dyDescent="0.25">
      <c r="A5820" s="59">
        <v>44164</v>
      </c>
      <c r="B5820" s="64">
        <v>5</v>
      </c>
      <c r="C5820" s="64">
        <v>0</v>
      </c>
      <c r="D5820" s="130">
        <v>0</v>
      </c>
      <c r="E5820" s="130">
        <v>0</v>
      </c>
      <c r="F5820" s="64">
        <v>0</v>
      </c>
      <c r="K5820" s="65">
        <f t="shared" si="90"/>
        <v>0</v>
      </c>
    </row>
    <row r="5821" spans="1:11" x14ac:dyDescent="0.25">
      <c r="A5821" s="59">
        <v>44164</v>
      </c>
      <c r="B5821" s="64">
        <v>6</v>
      </c>
      <c r="C5821" s="64">
        <v>0</v>
      </c>
      <c r="D5821" s="130">
        <v>0</v>
      </c>
      <c r="E5821" s="130">
        <v>10</v>
      </c>
      <c r="F5821" s="64">
        <v>10</v>
      </c>
      <c r="K5821" s="65">
        <f t="shared" si="90"/>
        <v>5</v>
      </c>
    </row>
    <row r="5822" spans="1:11" x14ac:dyDescent="0.25">
      <c r="A5822" s="59">
        <v>44164</v>
      </c>
      <c r="B5822" s="64">
        <v>7</v>
      </c>
      <c r="C5822" s="64">
        <v>0</v>
      </c>
      <c r="D5822" s="130">
        <v>10</v>
      </c>
      <c r="E5822" s="130">
        <v>0</v>
      </c>
      <c r="F5822" s="64">
        <v>0</v>
      </c>
      <c r="K5822" s="65">
        <f t="shared" si="90"/>
        <v>3</v>
      </c>
    </row>
    <row r="5823" spans="1:11" x14ac:dyDescent="0.25">
      <c r="A5823" s="59">
        <v>44164</v>
      </c>
      <c r="B5823" s="64">
        <v>8</v>
      </c>
      <c r="C5823" s="64">
        <v>21000</v>
      </c>
      <c r="D5823" s="130">
        <v>120</v>
      </c>
      <c r="E5823" s="130">
        <v>980</v>
      </c>
      <c r="F5823" s="64">
        <v>880</v>
      </c>
      <c r="K5823" s="65">
        <f t="shared" si="90"/>
        <v>5745</v>
      </c>
    </row>
    <row r="5824" spans="1:11" x14ac:dyDescent="0.25">
      <c r="A5824" s="59">
        <v>44164</v>
      </c>
      <c r="B5824" s="64">
        <v>9</v>
      </c>
      <c r="C5824" s="64">
        <v>81000</v>
      </c>
      <c r="D5824" s="130">
        <v>490</v>
      </c>
      <c r="E5824" s="130">
        <v>5230</v>
      </c>
      <c r="F5824" s="64">
        <v>11450</v>
      </c>
      <c r="K5824" s="65">
        <f t="shared" si="90"/>
        <v>24543</v>
      </c>
    </row>
    <row r="5825" spans="1:11" x14ac:dyDescent="0.25">
      <c r="A5825" s="59">
        <v>44164</v>
      </c>
      <c r="B5825" s="64">
        <v>10</v>
      </c>
      <c r="C5825" s="64">
        <v>164000</v>
      </c>
      <c r="D5825" s="130">
        <v>850</v>
      </c>
      <c r="E5825" s="130">
        <v>7530</v>
      </c>
      <c r="F5825" s="64">
        <v>21450</v>
      </c>
      <c r="K5825" s="65">
        <f t="shared" si="90"/>
        <v>48458</v>
      </c>
    </row>
    <row r="5826" spans="1:11" x14ac:dyDescent="0.25">
      <c r="A5826" s="59">
        <v>44164</v>
      </c>
      <c r="B5826" s="64">
        <v>11</v>
      </c>
      <c r="C5826" s="64">
        <v>195000</v>
      </c>
      <c r="D5826" s="130">
        <v>2350</v>
      </c>
      <c r="E5826" s="130">
        <v>8610</v>
      </c>
      <c r="F5826" s="64">
        <v>26410</v>
      </c>
      <c r="K5826" s="65">
        <f t="shared" si="90"/>
        <v>58093</v>
      </c>
    </row>
    <row r="5827" spans="1:11" x14ac:dyDescent="0.25">
      <c r="A5827" s="59">
        <v>44164</v>
      </c>
      <c r="B5827" s="64">
        <v>12</v>
      </c>
      <c r="C5827" s="64">
        <v>204000</v>
      </c>
      <c r="D5827" s="130">
        <v>3810</v>
      </c>
      <c r="E5827" s="130">
        <v>9020</v>
      </c>
      <c r="F5827" s="64">
        <v>27660</v>
      </c>
      <c r="K5827" s="65">
        <f t="shared" si="90"/>
        <v>61123</v>
      </c>
    </row>
    <row r="5828" spans="1:11" x14ac:dyDescent="0.25">
      <c r="A5828" s="59">
        <v>44164</v>
      </c>
      <c r="B5828" s="64">
        <v>13</v>
      </c>
      <c r="C5828" s="64">
        <v>194000</v>
      </c>
      <c r="D5828" s="130">
        <v>2340</v>
      </c>
      <c r="E5828" s="130">
        <v>8680</v>
      </c>
      <c r="F5828" s="64">
        <v>25860</v>
      </c>
      <c r="K5828" s="65">
        <f t="shared" si="90"/>
        <v>57720</v>
      </c>
    </row>
    <row r="5829" spans="1:11" x14ac:dyDescent="0.25">
      <c r="A5829" s="59">
        <v>44164</v>
      </c>
      <c r="B5829" s="64">
        <v>14</v>
      </c>
      <c r="C5829" s="64">
        <v>163000</v>
      </c>
      <c r="D5829" s="130">
        <v>2350</v>
      </c>
      <c r="E5829" s="130">
        <v>7550</v>
      </c>
      <c r="F5829" s="64">
        <v>21020</v>
      </c>
      <c r="K5829" s="65">
        <f t="shared" si="90"/>
        <v>48480</v>
      </c>
    </row>
    <row r="5830" spans="1:11" x14ac:dyDescent="0.25">
      <c r="A5830" s="59">
        <v>44164</v>
      </c>
      <c r="B5830" s="64">
        <v>15</v>
      </c>
      <c r="C5830" s="64">
        <v>74000</v>
      </c>
      <c r="D5830" s="130">
        <v>1320</v>
      </c>
      <c r="E5830" s="130">
        <v>4970</v>
      </c>
      <c r="F5830" s="64">
        <v>11090</v>
      </c>
      <c r="K5830" s="65">
        <f t="shared" si="90"/>
        <v>22845</v>
      </c>
    </row>
    <row r="5831" spans="1:11" x14ac:dyDescent="0.25">
      <c r="A5831" s="59">
        <v>44164</v>
      </c>
      <c r="B5831" s="64">
        <v>16</v>
      </c>
      <c r="C5831" s="64">
        <v>15000</v>
      </c>
      <c r="D5831" s="130">
        <v>530</v>
      </c>
      <c r="E5831" s="130">
        <v>170</v>
      </c>
      <c r="F5831" s="64">
        <v>1200</v>
      </c>
      <c r="K5831" s="65">
        <f t="shared" si="90"/>
        <v>4225</v>
      </c>
    </row>
    <row r="5832" spans="1:11" x14ac:dyDescent="0.25">
      <c r="A5832" s="59">
        <v>44164</v>
      </c>
      <c r="B5832" s="64">
        <v>17</v>
      </c>
      <c r="C5832" s="64">
        <v>0</v>
      </c>
      <c r="D5832" s="130">
        <v>10</v>
      </c>
      <c r="E5832" s="130">
        <v>10</v>
      </c>
      <c r="F5832" s="64">
        <v>20</v>
      </c>
      <c r="K5832" s="65">
        <f t="shared" ref="K5832:K5895" si="91">ROUND(AVERAGE(C5832:F5832),0)</f>
        <v>10</v>
      </c>
    </row>
    <row r="5833" spans="1:11" x14ac:dyDescent="0.25">
      <c r="A5833" s="59">
        <v>44164</v>
      </c>
      <c r="B5833" s="64">
        <v>18</v>
      </c>
      <c r="C5833" s="64">
        <v>0</v>
      </c>
      <c r="D5833" s="130">
        <v>0</v>
      </c>
      <c r="E5833" s="130">
        <v>0</v>
      </c>
      <c r="F5833" s="64">
        <v>0</v>
      </c>
      <c r="K5833" s="65">
        <f t="shared" si="91"/>
        <v>0</v>
      </c>
    </row>
    <row r="5834" spans="1:11" x14ac:dyDescent="0.25">
      <c r="A5834" s="59">
        <v>44164</v>
      </c>
      <c r="B5834" s="64">
        <v>19</v>
      </c>
      <c r="C5834" s="64">
        <v>0</v>
      </c>
      <c r="D5834" s="130">
        <v>0</v>
      </c>
      <c r="E5834" s="130">
        <v>0</v>
      </c>
      <c r="F5834" s="64">
        <v>0</v>
      </c>
      <c r="K5834" s="65">
        <f t="shared" si="91"/>
        <v>0</v>
      </c>
    </row>
    <row r="5835" spans="1:11" x14ac:dyDescent="0.25">
      <c r="A5835" s="59">
        <v>44164</v>
      </c>
      <c r="B5835" s="64">
        <v>20</v>
      </c>
      <c r="C5835" s="64">
        <v>0</v>
      </c>
      <c r="D5835" s="130">
        <v>0</v>
      </c>
      <c r="E5835" s="130">
        <v>0</v>
      </c>
      <c r="F5835" s="64">
        <v>0</v>
      </c>
      <c r="K5835" s="65">
        <f t="shared" si="91"/>
        <v>0</v>
      </c>
    </row>
    <row r="5836" spans="1:11" x14ac:dyDescent="0.25">
      <c r="A5836" s="59">
        <v>44164</v>
      </c>
      <c r="B5836" s="64">
        <v>21</v>
      </c>
      <c r="C5836" s="64">
        <v>0</v>
      </c>
      <c r="D5836" s="130">
        <v>0</v>
      </c>
      <c r="E5836" s="130">
        <v>0</v>
      </c>
      <c r="F5836" s="64">
        <v>0</v>
      </c>
      <c r="K5836" s="65">
        <f t="shared" si="91"/>
        <v>0</v>
      </c>
    </row>
    <row r="5837" spans="1:11" x14ac:dyDescent="0.25">
      <c r="A5837" s="59">
        <v>44164</v>
      </c>
      <c r="B5837" s="64">
        <v>22</v>
      </c>
      <c r="C5837" s="64">
        <v>0</v>
      </c>
      <c r="D5837" s="130">
        <v>0</v>
      </c>
      <c r="E5837" s="130">
        <v>0</v>
      </c>
      <c r="F5837" s="64">
        <v>0</v>
      </c>
      <c r="K5837" s="65">
        <f t="shared" si="91"/>
        <v>0</v>
      </c>
    </row>
    <row r="5838" spans="1:11" x14ac:dyDescent="0.25">
      <c r="A5838" s="59">
        <v>44164</v>
      </c>
      <c r="B5838" s="64">
        <v>23</v>
      </c>
      <c r="C5838" s="64">
        <v>0</v>
      </c>
      <c r="D5838" s="130">
        <v>0</v>
      </c>
      <c r="E5838" s="130">
        <v>0</v>
      </c>
      <c r="F5838" s="64">
        <v>0</v>
      </c>
      <c r="K5838" s="65">
        <f t="shared" si="91"/>
        <v>0</v>
      </c>
    </row>
    <row r="5839" spans="1:11" x14ac:dyDescent="0.25">
      <c r="A5839" s="59">
        <v>44164</v>
      </c>
      <c r="B5839" s="64">
        <v>24</v>
      </c>
      <c r="C5839" s="64">
        <v>0</v>
      </c>
      <c r="D5839" s="130">
        <v>0</v>
      </c>
      <c r="E5839" s="130">
        <v>0</v>
      </c>
      <c r="F5839" s="64">
        <v>0</v>
      </c>
      <c r="K5839" s="65">
        <f t="shared" si="91"/>
        <v>0</v>
      </c>
    </row>
    <row r="5840" spans="1:11" x14ac:dyDescent="0.25">
      <c r="A5840" s="59">
        <v>44165</v>
      </c>
      <c r="B5840" s="64">
        <v>1</v>
      </c>
      <c r="C5840" s="64">
        <v>0</v>
      </c>
      <c r="D5840" s="130">
        <v>0</v>
      </c>
      <c r="E5840" s="130">
        <v>0</v>
      </c>
      <c r="F5840" s="64">
        <v>0</v>
      </c>
      <c r="K5840" s="65">
        <f t="shared" si="91"/>
        <v>0</v>
      </c>
    </row>
    <row r="5841" spans="1:11" x14ac:dyDescent="0.25">
      <c r="A5841" s="59">
        <v>44165</v>
      </c>
      <c r="B5841" s="64">
        <v>2</v>
      </c>
      <c r="C5841" s="64">
        <v>0</v>
      </c>
      <c r="D5841" s="130">
        <v>0</v>
      </c>
      <c r="E5841" s="130">
        <v>0</v>
      </c>
      <c r="F5841" s="64">
        <v>0</v>
      </c>
      <c r="K5841" s="65">
        <f t="shared" si="91"/>
        <v>0</v>
      </c>
    </row>
    <row r="5842" spans="1:11" x14ac:dyDescent="0.25">
      <c r="A5842" s="59">
        <v>44165</v>
      </c>
      <c r="B5842" s="64">
        <v>3</v>
      </c>
      <c r="C5842" s="64">
        <v>0</v>
      </c>
      <c r="D5842" s="130">
        <v>0</v>
      </c>
      <c r="E5842" s="130">
        <v>0</v>
      </c>
      <c r="F5842" s="64">
        <v>0</v>
      </c>
      <c r="K5842" s="65">
        <f t="shared" si="91"/>
        <v>0</v>
      </c>
    </row>
    <row r="5843" spans="1:11" x14ac:dyDescent="0.25">
      <c r="A5843" s="59">
        <v>44165</v>
      </c>
      <c r="B5843" s="64">
        <v>4</v>
      </c>
      <c r="C5843" s="64">
        <v>0</v>
      </c>
      <c r="D5843" s="130">
        <v>0</v>
      </c>
      <c r="E5843" s="130">
        <v>0</v>
      </c>
      <c r="F5843" s="64">
        <v>0</v>
      </c>
      <c r="K5843" s="65">
        <f t="shared" si="91"/>
        <v>0</v>
      </c>
    </row>
    <row r="5844" spans="1:11" x14ac:dyDescent="0.25">
      <c r="A5844" s="59">
        <v>44165</v>
      </c>
      <c r="B5844" s="64">
        <v>5</v>
      </c>
      <c r="C5844" s="64">
        <v>0</v>
      </c>
      <c r="D5844" s="130">
        <v>0</v>
      </c>
      <c r="E5844" s="130">
        <v>0</v>
      </c>
      <c r="F5844" s="64">
        <v>0</v>
      </c>
      <c r="K5844" s="65">
        <f t="shared" si="91"/>
        <v>0</v>
      </c>
    </row>
    <row r="5845" spans="1:11" x14ac:dyDescent="0.25">
      <c r="A5845" s="59">
        <v>44165</v>
      </c>
      <c r="B5845" s="64">
        <v>6</v>
      </c>
      <c r="C5845" s="64">
        <v>0</v>
      </c>
      <c r="D5845" s="130">
        <v>10</v>
      </c>
      <c r="E5845" s="130">
        <v>10</v>
      </c>
      <c r="F5845" s="64">
        <v>10</v>
      </c>
      <c r="K5845" s="65">
        <f t="shared" si="91"/>
        <v>8</v>
      </c>
    </row>
    <row r="5846" spans="1:11" x14ac:dyDescent="0.25">
      <c r="A5846" s="59">
        <v>44165</v>
      </c>
      <c r="B5846" s="64">
        <v>7</v>
      </c>
      <c r="C5846" s="64">
        <v>0</v>
      </c>
      <c r="D5846" s="130">
        <v>0</v>
      </c>
      <c r="E5846" s="130">
        <v>0</v>
      </c>
      <c r="F5846" s="64">
        <v>0</v>
      </c>
      <c r="K5846" s="65">
        <f t="shared" si="91"/>
        <v>0</v>
      </c>
    </row>
    <row r="5847" spans="1:11" x14ac:dyDescent="0.25">
      <c r="A5847" s="59">
        <v>44165</v>
      </c>
      <c r="B5847" s="64">
        <v>8</v>
      </c>
      <c r="C5847" s="64">
        <v>4000</v>
      </c>
      <c r="D5847" s="130">
        <v>70</v>
      </c>
      <c r="E5847" s="130">
        <v>50</v>
      </c>
      <c r="F5847" s="64">
        <v>370</v>
      </c>
      <c r="K5847" s="65">
        <f t="shared" si="91"/>
        <v>1123</v>
      </c>
    </row>
    <row r="5848" spans="1:11" x14ac:dyDescent="0.25">
      <c r="A5848" s="59">
        <v>44165</v>
      </c>
      <c r="B5848" s="64">
        <v>9</v>
      </c>
      <c r="C5848" s="64">
        <v>16000</v>
      </c>
      <c r="D5848" s="130">
        <v>340</v>
      </c>
      <c r="E5848" s="130">
        <v>430</v>
      </c>
      <c r="F5848" s="64">
        <v>1710</v>
      </c>
      <c r="K5848" s="65">
        <f t="shared" si="91"/>
        <v>4620</v>
      </c>
    </row>
    <row r="5849" spans="1:11" x14ac:dyDescent="0.25">
      <c r="A5849" s="59">
        <v>44165</v>
      </c>
      <c r="B5849" s="64">
        <v>10</v>
      </c>
      <c r="C5849" s="64">
        <v>26000</v>
      </c>
      <c r="D5849" s="130">
        <v>530</v>
      </c>
      <c r="E5849" s="130">
        <v>600</v>
      </c>
      <c r="F5849" s="64">
        <v>4000</v>
      </c>
      <c r="K5849" s="65">
        <f t="shared" si="91"/>
        <v>7783</v>
      </c>
    </row>
    <row r="5850" spans="1:11" x14ac:dyDescent="0.25">
      <c r="A5850" s="59">
        <v>44165</v>
      </c>
      <c r="B5850" s="64">
        <v>11</v>
      </c>
      <c r="C5850" s="64">
        <v>28000</v>
      </c>
      <c r="D5850" s="130">
        <v>800</v>
      </c>
      <c r="E5850" s="130">
        <v>760</v>
      </c>
      <c r="F5850" s="64">
        <v>3790</v>
      </c>
      <c r="K5850" s="65">
        <f t="shared" si="91"/>
        <v>8338</v>
      </c>
    </row>
    <row r="5851" spans="1:11" x14ac:dyDescent="0.25">
      <c r="A5851" s="59">
        <v>44165</v>
      </c>
      <c r="B5851" s="64">
        <v>12</v>
      </c>
      <c r="C5851" s="64">
        <v>13000</v>
      </c>
      <c r="D5851" s="130">
        <v>470</v>
      </c>
      <c r="E5851" s="130">
        <v>510</v>
      </c>
      <c r="F5851" s="64">
        <v>1030</v>
      </c>
      <c r="K5851" s="65">
        <f t="shared" si="91"/>
        <v>3753</v>
      </c>
    </row>
    <row r="5852" spans="1:11" x14ac:dyDescent="0.25">
      <c r="A5852" s="59">
        <v>44165</v>
      </c>
      <c r="B5852" s="64">
        <v>13</v>
      </c>
      <c r="C5852" s="64">
        <v>8000</v>
      </c>
      <c r="D5852" s="130">
        <v>220</v>
      </c>
      <c r="E5852" s="130">
        <v>130</v>
      </c>
      <c r="F5852" s="64">
        <v>710</v>
      </c>
      <c r="K5852" s="65">
        <f t="shared" si="91"/>
        <v>2265</v>
      </c>
    </row>
    <row r="5853" spans="1:11" x14ac:dyDescent="0.25">
      <c r="A5853" s="59">
        <v>44165</v>
      </c>
      <c r="B5853" s="64">
        <v>14</v>
      </c>
      <c r="C5853" s="64">
        <v>4000</v>
      </c>
      <c r="D5853" s="130">
        <v>130</v>
      </c>
      <c r="E5853" s="130">
        <v>80</v>
      </c>
      <c r="F5853" s="64">
        <v>150</v>
      </c>
      <c r="K5853" s="65">
        <f t="shared" si="91"/>
        <v>1090</v>
      </c>
    </row>
    <row r="5854" spans="1:11" x14ac:dyDescent="0.25">
      <c r="A5854" s="59">
        <v>44165</v>
      </c>
      <c r="B5854" s="64">
        <v>15</v>
      </c>
      <c r="C5854" s="64">
        <v>4000</v>
      </c>
      <c r="D5854" s="130">
        <v>70</v>
      </c>
      <c r="E5854" s="130">
        <v>20</v>
      </c>
      <c r="F5854" s="64">
        <v>170</v>
      </c>
      <c r="K5854" s="65">
        <f t="shared" si="91"/>
        <v>1065</v>
      </c>
    </row>
    <row r="5855" spans="1:11" x14ac:dyDescent="0.25">
      <c r="A5855" s="59">
        <v>44165</v>
      </c>
      <c r="B5855" s="64">
        <v>16</v>
      </c>
      <c r="C5855" s="64">
        <v>0</v>
      </c>
      <c r="D5855" s="130">
        <v>0</v>
      </c>
      <c r="E5855" s="130">
        <v>10</v>
      </c>
      <c r="F5855" s="64">
        <v>0</v>
      </c>
      <c r="K5855" s="65">
        <f t="shared" si="91"/>
        <v>3</v>
      </c>
    </row>
    <row r="5856" spans="1:11" x14ac:dyDescent="0.25">
      <c r="A5856" s="59">
        <v>44165</v>
      </c>
      <c r="B5856" s="64">
        <v>17</v>
      </c>
      <c r="C5856" s="64">
        <v>0</v>
      </c>
      <c r="D5856" s="130">
        <v>10</v>
      </c>
      <c r="E5856" s="130">
        <v>10</v>
      </c>
      <c r="F5856" s="64">
        <v>0</v>
      </c>
      <c r="K5856" s="65">
        <f t="shared" si="91"/>
        <v>5</v>
      </c>
    </row>
    <row r="5857" spans="1:11" x14ac:dyDescent="0.25">
      <c r="A5857" s="59">
        <v>44165</v>
      </c>
      <c r="B5857" s="64">
        <v>18</v>
      </c>
      <c r="C5857" s="64">
        <v>0</v>
      </c>
      <c r="D5857" s="130">
        <v>0</v>
      </c>
      <c r="E5857" s="130">
        <v>0</v>
      </c>
      <c r="F5857" s="64">
        <v>0</v>
      </c>
      <c r="K5857" s="65">
        <f t="shared" si="91"/>
        <v>0</v>
      </c>
    </row>
    <row r="5858" spans="1:11" x14ac:dyDescent="0.25">
      <c r="A5858" s="59">
        <v>44165</v>
      </c>
      <c r="B5858" s="64">
        <v>19</v>
      </c>
      <c r="C5858" s="64">
        <v>0</v>
      </c>
      <c r="D5858" s="130">
        <v>0</v>
      </c>
      <c r="E5858" s="130">
        <v>0</v>
      </c>
      <c r="F5858" s="64">
        <v>0</v>
      </c>
      <c r="K5858" s="65">
        <f t="shared" si="91"/>
        <v>0</v>
      </c>
    </row>
    <row r="5859" spans="1:11" x14ac:dyDescent="0.25">
      <c r="A5859" s="59">
        <v>44165</v>
      </c>
      <c r="B5859" s="64">
        <v>20</v>
      </c>
      <c r="C5859" s="64">
        <v>0</v>
      </c>
      <c r="D5859" s="130">
        <v>0</v>
      </c>
      <c r="E5859" s="130">
        <v>0</v>
      </c>
      <c r="F5859" s="64">
        <v>0</v>
      </c>
      <c r="K5859" s="65">
        <f t="shared" si="91"/>
        <v>0</v>
      </c>
    </row>
    <row r="5860" spans="1:11" x14ac:dyDescent="0.25">
      <c r="A5860" s="59">
        <v>44165</v>
      </c>
      <c r="B5860" s="64">
        <v>21</v>
      </c>
      <c r="C5860" s="64">
        <v>0</v>
      </c>
      <c r="D5860" s="130">
        <v>0</v>
      </c>
      <c r="E5860" s="130">
        <v>0</v>
      </c>
      <c r="F5860" s="64">
        <v>0</v>
      </c>
      <c r="K5860" s="65">
        <f t="shared" si="91"/>
        <v>0</v>
      </c>
    </row>
    <row r="5861" spans="1:11" x14ac:dyDescent="0.25">
      <c r="A5861" s="59">
        <v>44165</v>
      </c>
      <c r="B5861" s="64">
        <v>22</v>
      </c>
      <c r="C5861" s="64">
        <v>0</v>
      </c>
      <c r="D5861" s="130">
        <v>0</v>
      </c>
      <c r="E5861" s="130">
        <v>0</v>
      </c>
      <c r="F5861" s="64">
        <v>0</v>
      </c>
      <c r="K5861" s="65">
        <f t="shared" si="91"/>
        <v>0</v>
      </c>
    </row>
    <row r="5862" spans="1:11" x14ac:dyDescent="0.25">
      <c r="A5862" s="59">
        <v>44165</v>
      </c>
      <c r="B5862" s="64">
        <v>23</v>
      </c>
      <c r="C5862" s="64">
        <v>0</v>
      </c>
      <c r="D5862" s="130">
        <v>0</v>
      </c>
      <c r="E5862" s="130">
        <v>0</v>
      </c>
      <c r="F5862" s="64">
        <v>0</v>
      </c>
      <c r="K5862" s="65">
        <f t="shared" si="91"/>
        <v>0</v>
      </c>
    </row>
    <row r="5863" spans="1:11" x14ac:dyDescent="0.25">
      <c r="A5863" s="59">
        <v>44165</v>
      </c>
      <c r="B5863" s="64">
        <v>24</v>
      </c>
      <c r="C5863" s="64">
        <v>0</v>
      </c>
      <c r="D5863" s="130">
        <v>0</v>
      </c>
      <c r="E5863" s="130">
        <v>0</v>
      </c>
      <c r="F5863" s="64">
        <v>0</v>
      </c>
      <c r="K5863" s="65">
        <f t="shared" si="91"/>
        <v>0</v>
      </c>
    </row>
    <row r="5864" spans="1:11" x14ac:dyDescent="0.25">
      <c r="A5864" s="59">
        <v>44166</v>
      </c>
      <c r="B5864" s="64">
        <v>1</v>
      </c>
      <c r="C5864" s="64">
        <v>0</v>
      </c>
      <c r="D5864" s="130">
        <v>0</v>
      </c>
      <c r="E5864" s="130">
        <v>0</v>
      </c>
      <c r="F5864" s="64">
        <v>0</v>
      </c>
      <c r="K5864" s="65">
        <f t="shared" si="91"/>
        <v>0</v>
      </c>
    </row>
    <row r="5865" spans="1:11" x14ac:dyDescent="0.25">
      <c r="A5865" s="59">
        <v>44166</v>
      </c>
      <c r="B5865" s="64">
        <v>2</v>
      </c>
      <c r="C5865" s="64">
        <v>0</v>
      </c>
      <c r="D5865" s="130">
        <v>0</v>
      </c>
      <c r="E5865" s="130">
        <v>0</v>
      </c>
      <c r="F5865" s="64">
        <v>0</v>
      </c>
      <c r="K5865" s="65">
        <f t="shared" si="91"/>
        <v>0</v>
      </c>
    </row>
    <row r="5866" spans="1:11" x14ac:dyDescent="0.25">
      <c r="A5866" s="59">
        <v>44166</v>
      </c>
      <c r="B5866" s="64">
        <v>3</v>
      </c>
      <c r="C5866" s="64">
        <v>0</v>
      </c>
      <c r="D5866" s="130">
        <v>0</v>
      </c>
      <c r="E5866" s="130">
        <v>0</v>
      </c>
      <c r="F5866" s="64">
        <v>0</v>
      </c>
      <c r="K5866" s="65">
        <f t="shared" si="91"/>
        <v>0</v>
      </c>
    </row>
    <row r="5867" spans="1:11" x14ac:dyDescent="0.25">
      <c r="A5867" s="59">
        <v>44166</v>
      </c>
      <c r="B5867" s="64">
        <v>4</v>
      </c>
      <c r="C5867" s="64">
        <v>0</v>
      </c>
      <c r="D5867" s="130">
        <v>0</v>
      </c>
      <c r="E5867" s="130">
        <v>0</v>
      </c>
      <c r="F5867" s="64">
        <v>0</v>
      </c>
      <c r="K5867" s="65">
        <f t="shared" si="91"/>
        <v>0</v>
      </c>
    </row>
    <row r="5868" spans="1:11" x14ac:dyDescent="0.25">
      <c r="A5868" s="59">
        <v>44166</v>
      </c>
      <c r="B5868" s="64">
        <v>5</v>
      </c>
      <c r="C5868" s="64">
        <v>0</v>
      </c>
      <c r="D5868" s="130">
        <v>0</v>
      </c>
      <c r="E5868" s="130">
        <v>0</v>
      </c>
      <c r="F5868" s="64">
        <v>0</v>
      </c>
      <c r="K5868" s="65">
        <f t="shared" si="91"/>
        <v>0</v>
      </c>
    </row>
    <row r="5869" spans="1:11" x14ac:dyDescent="0.25">
      <c r="A5869" s="59">
        <v>44166</v>
      </c>
      <c r="B5869" s="64">
        <v>6</v>
      </c>
      <c r="C5869" s="64">
        <v>0</v>
      </c>
      <c r="D5869" s="130">
        <v>0</v>
      </c>
      <c r="E5869" s="130">
        <v>0</v>
      </c>
      <c r="F5869" s="64">
        <v>0</v>
      </c>
      <c r="K5869" s="65">
        <f t="shared" si="91"/>
        <v>0</v>
      </c>
    </row>
    <row r="5870" spans="1:11" x14ac:dyDescent="0.25">
      <c r="A5870" s="59">
        <v>44166</v>
      </c>
      <c r="B5870" s="64">
        <v>7</v>
      </c>
      <c r="C5870" s="64">
        <v>0</v>
      </c>
      <c r="D5870" s="130">
        <v>0</v>
      </c>
      <c r="E5870" s="130">
        <v>10</v>
      </c>
      <c r="F5870" s="64">
        <v>0</v>
      </c>
      <c r="K5870" s="65">
        <f t="shared" si="91"/>
        <v>3</v>
      </c>
    </row>
    <row r="5871" spans="1:11" x14ac:dyDescent="0.25">
      <c r="A5871" s="59">
        <v>44166</v>
      </c>
      <c r="B5871" s="64">
        <v>8</v>
      </c>
      <c r="C5871" s="64">
        <v>1000</v>
      </c>
      <c r="D5871" s="130">
        <v>120</v>
      </c>
      <c r="E5871" s="130">
        <v>170</v>
      </c>
      <c r="F5871" s="64">
        <v>280</v>
      </c>
      <c r="K5871" s="65">
        <f t="shared" si="91"/>
        <v>393</v>
      </c>
    </row>
    <row r="5872" spans="1:11" x14ac:dyDescent="0.25">
      <c r="A5872" s="59">
        <v>44166</v>
      </c>
      <c r="B5872" s="64">
        <v>9</v>
      </c>
      <c r="C5872" s="64">
        <v>8000</v>
      </c>
      <c r="D5872" s="130">
        <v>260</v>
      </c>
      <c r="E5872" s="130">
        <v>330</v>
      </c>
      <c r="F5872" s="64">
        <v>680</v>
      </c>
      <c r="K5872" s="65">
        <f t="shared" si="91"/>
        <v>2318</v>
      </c>
    </row>
    <row r="5873" spans="1:11" x14ac:dyDescent="0.25">
      <c r="A5873" s="59">
        <v>44166</v>
      </c>
      <c r="B5873" s="64">
        <v>10</v>
      </c>
      <c r="C5873" s="64">
        <v>17000</v>
      </c>
      <c r="D5873" s="130">
        <v>760</v>
      </c>
      <c r="E5873" s="130">
        <v>770</v>
      </c>
      <c r="F5873" s="64">
        <v>1980</v>
      </c>
      <c r="K5873" s="65">
        <f t="shared" si="91"/>
        <v>5128</v>
      </c>
    </row>
    <row r="5874" spans="1:11" x14ac:dyDescent="0.25">
      <c r="A5874" s="59">
        <v>44166</v>
      </c>
      <c r="B5874" s="64">
        <v>11</v>
      </c>
      <c r="C5874" s="64">
        <v>21000</v>
      </c>
      <c r="D5874" s="130">
        <v>1190</v>
      </c>
      <c r="E5874" s="130">
        <v>940</v>
      </c>
      <c r="F5874" s="64">
        <v>3510</v>
      </c>
      <c r="K5874" s="65">
        <f t="shared" si="91"/>
        <v>6660</v>
      </c>
    </row>
    <row r="5875" spans="1:11" x14ac:dyDescent="0.25">
      <c r="A5875" s="59">
        <v>44166</v>
      </c>
      <c r="B5875" s="64">
        <v>12</v>
      </c>
      <c r="C5875" s="64">
        <v>23000</v>
      </c>
      <c r="D5875" s="130">
        <v>1780</v>
      </c>
      <c r="E5875" s="130">
        <v>460</v>
      </c>
      <c r="F5875" s="64">
        <v>4160</v>
      </c>
      <c r="K5875" s="65">
        <f t="shared" si="91"/>
        <v>7350</v>
      </c>
    </row>
    <row r="5876" spans="1:11" x14ac:dyDescent="0.25">
      <c r="A5876" s="59">
        <v>44166</v>
      </c>
      <c r="B5876" s="64">
        <v>13</v>
      </c>
      <c r="C5876" s="64">
        <v>13000</v>
      </c>
      <c r="D5876" s="130">
        <v>1290</v>
      </c>
      <c r="E5876" s="130">
        <v>1310</v>
      </c>
      <c r="F5876" s="64">
        <v>2450</v>
      </c>
      <c r="K5876" s="65">
        <f t="shared" si="91"/>
        <v>4513</v>
      </c>
    </row>
    <row r="5877" spans="1:11" x14ac:dyDescent="0.25">
      <c r="A5877" s="59">
        <v>44166</v>
      </c>
      <c r="B5877" s="64">
        <v>14</v>
      </c>
      <c r="C5877" s="64">
        <v>13000</v>
      </c>
      <c r="D5877" s="130">
        <v>1420</v>
      </c>
      <c r="E5877" s="130">
        <v>820</v>
      </c>
      <c r="F5877" s="64">
        <v>2290</v>
      </c>
      <c r="K5877" s="65">
        <f t="shared" si="91"/>
        <v>4383</v>
      </c>
    </row>
    <row r="5878" spans="1:11" x14ac:dyDescent="0.25">
      <c r="A5878" s="59">
        <v>44166</v>
      </c>
      <c r="B5878" s="64">
        <v>15</v>
      </c>
      <c r="C5878" s="64">
        <v>18000</v>
      </c>
      <c r="D5878" s="130">
        <v>970</v>
      </c>
      <c r="E5878" s="130">
        <v>830</v>
      </c>
      <c r="F5878" s="64">
        <v>4290</v>
      </c>
      <c r="K5878" s="65">
        <f t="shared" si="91"/>
        <v>6023</v>
      </c>
    </row>
    <row r="5879" spans="1:11" x14ac:dyDescent="0.25">
      <c r="A5879" s="59">
        <v>44166</v>
      </c>
      <c r="B5879" s="64">
        <v>16</v>
      </c>
      <c r="C5879" s="64">
        <v>16000</v>
      </c>
      <c r="D5879" s="130">
        <v>310</v>
      </c>
      <c r="E5879" s="130">
        <v>440</v>
      </c>
      <c r="F5879" s="64">
        <v>1600</v>
      </c>
      <c r="K5879" s="65">
        <f t="shared" si="91"/>
        <v>4588</v>
      </c>
    </row>
    <row r="5880" spans="1:11" x14ac:dyDescent="0.25">
      <c r="A5880" s="59">
        <v>44166</v>
      </c>
      <c r="B5880" s="64">
        <v>17</v>
      </c>
      <c r="C5880" s="64">
        <v>1000</v>
      </c>
      <c r="D5880" s="130">
        <v>10</v>
      </c>
      <c r="E5880" s="130">
        <v>10</v>
      </c>
      <c r="F5880" s="64">
        <v>10</v>
      </c>
      <c r="K5880" s="65">
        <f t="shared" si="91"/>
        <v>258</v>
      </c>
    </row>
    <row r="5881" spans="1:11" x14ac:dyDescent="0.25">
      <c r="A5881" s="59">
        <v>44166</v>
      </c>
      <c r="B5881" s="64">
        <v>18</v>
      </c>
      <c r="C5881" s="64">
        <v>0</v>
      </c>
      <c r="D5881" s="130">
        <v>0</v>
      </c>
      <c r="E5881" s="130">
        <v>0</v>
      </c>
      <c r="F5881" s="64">
        <v>0</v>
      </c>
      <c r="K5881" s="65">
        <f t="shared" si="91"/>
        <v>0</v>
      </c>
    </row>
    <row r="5882" spans="1:11" x14ac:dyDescent="0.25">
      <c r="A5882" s="59">
        <v>44166</v>
      </c>
      <c r="B5882" s="64">
        <v>19</v>
      </c>
      <c r="C5882" s="64">
        <v>0</v>
      </c>
      <c r="D5882" s="130">
        <v>0</v>
      </c>
      <c r="E5882" s="130">
        <v>0</v>
      </c>
      <c r="F5882" s="64">
        <v>0</v>
      </c>
      <c r="K5882" s="65">
        <f t="shared" si="91"/>
        <v>0</v>
      </c>
    </row>
    <row r="5883" spans="1:11" x14ac:dyDescent="0.25">
      <c r="A5883" s="59">
        <v>44166</v>
      </c>
      <c r="B5883" s="64">
        <v>20</v>
      </c>
      <c r="C5883" s="64">
        <v>0</v>
      </c>
      <c r="D5883" s="130">
        <v>0</v>
      </c>
      <c r="E5883" s="130">
        <v>0</v>
      </c>
      <c r="F5883" s="64">
        <v>0</v>
      </c>
      <c r="K5883" s="65">
        <f t="shared" si="91"/>
        <v>0</v>
      </c>
    </row>
    <row r="5884" spans="1:11" x14ac:dyDescent="0.25">
      <c r="A5884" s="59">
        <v>44166</v>
      </c>
      <c r="B5884" s="64">
        <v>21</v>
      </c>
      <c r="C5884" s="64">
        <v>0</v>
      </c>
      <c r="D5884" s="130">
        <v>0</v>
      </c>
      <c r="E5884" s="130">
        <v>0</v>
      </c>
      <c r="F5884" s="64">
        <v>0</v>
      </c>
      <c r="K5884" s="65">
        <f t="shared" si="91"/>
        <v>0</v>
      </c>
    </row>
    <row r="5885" spans="1:11" x14ac:dyDescent="0.25">
      <c r="A5885" s="59">
        <v>44166</v>
      </c>
      <c r="B5885" s="64">
        <v>22</v>
      </c>
      <c r="C5885" s="64">
        <v>0</v>
      </c>
      <c r="D5885" s="130">
        <v>0</v>
      </c>
      <c r="E5885" s="130">
        <v>0</v>
      </c>
      <c r="F5885" s="64">
        <v>0</v>
      </c>
      <c r="K5885" s="65">
        <f t="shared" si="91"/>
        <v>0</v>
      </c>
    </row>
    <row r="5886" spans="1:11" x14ac:dyDescent="0.25">
      <c r="A5886" s="59">
        <v>44166</v>
      </c>
      <c r="B5886" s="64">
        <v>23</v>
      </c>
      <c r="C5886" s="64">
        <v>0</v>
      </c>
      <c r="D5886" s="130">
        <v>0</v>
      </c>
      <c r="E5886" s="130">
        <v>0</v>
      </c>
      <c r="F5886" s="64">
        <v>0</v>
      </c>
      <c r="K5886" s="65">
        <f t="shared" si="91"/>
        <v>0</v>
      </c>
    </row>
    <row r="5887" spans="1:11" x14ac:dyDescent="0.25">
      <c r="A5887" s="59">
        <v>44166</v>
      </c>
      <c r="B5887" s="64">
        <v>24</v>
      </c>
      <c r="C5887" s="64">
        <v>0</v>
      </c>
      <c r="D5887" s="130">
        <v>0</v>
      </c>
      <c r="E5887" s="130">
        <v>0</v>
      </c>
      <c r="F5887" s="64">
        <v>0</v>
      </c>
      <c r="K5887" s="65">
        <f t="shared" si="91"/>
        <v>0</v>
      </c>
    </row>
    <row r="5888" spans="1:11" x14ac:dyDescent="0.25">
      <c r="A5888" s="59">
        <v>44167</v>
      </c>
      <c r="B5888" s="64">
        <v>1</v>
      </c>
      <c r="C5888" s="64">
        <v>0</v>
      </c>
      <c r="D5888" s="130">
        <v>0</v>
      </c>
      <c r="E5888" s="130">
        <v>0</v>
      </c>
      <c r="F5888" s="64">
        <v>0</v>
      </c>
      <c r="K5888" s="65">
        <f t="shared" si="91"/>
        <v>0</v>
      </c>
    </row>
    <row r="5889" spans="1:11" x14ac:dyDescent="0.25">
      <c r="A5889" s="59">
        <v>44167</v>
      </c>
      <c r="B5889" s="64">
        <v>2</v>
      </c>
      <c r="C5889" s="64">
        <v>0</v>
      </c>
      <c r="D5889" s="130">
        <v>0</v>
      </c>
      <c r="E5889" s="130">
        <v>0</v>
      </c>
      <c r="F5889" s="64">
        <v>0</v>
      </c>
      <c r="K5889" s="65">
        <f t="shared" si="91"/>
        <v>0</v>
      </c>
    </row>
    <row r="5890" spans="1:11" x14ac:dyDescent="0.25">
      <c r="A5890" s="59">
        <v>44167</v>
      </c>
      <c r="B5890" s="64">
        <v>3</v>
      </c>
      <c r="C5890" s="64">
        <v>0</v>
      </c>
      <c r="D5890" s="130">
        <v>0</v>
      </c>
      <c r="E5890" s="130">
        <v>0</v>
      </c>
      <c r="F5890" s="64">
        <v>0</v>
      </c>
      <c r="K5890" s="65">
        <f t="shared" si="91"/>
        <v>0</v>
      </c>
    </row>
    <row r="5891" spans="1:11" x14ac:dyDescent="0.25">
      <c r="A5891" s="59">
        <v>44167</v>
      </c>
      <c r="B5891" s="64">
        <v>4</v>
      </c>
      <c r="C5891" s="64">
        <v>0</v>
      </c>
      <c r="D5891" s="130">
        <v>0</v>
      </c>
      <c r="E5891" s="130">
        <v>0</v>
      </c>
      <c r="F5891" s="64">
        <v>0</v>
      </c>
      <c r="K5891" s="65">
        <f t="shared" si="91"/>
        <v>0</v>
      </c>
    </row>
    <row r="5892" spans="1:11" x14ac:dyDescent="0.25">
      <c r="A5892" s="59">
        <v>44167</v>
      </c>
      <c r="B5892" s="64">
        <v>5</v>
      </c>
      <c r="C5892" s="64">
        <v>0</v>
      </c>
      <c r="D5892" s="130">
        <v>0</v>
      </c>
      <c r="E5892" s="130">
        <v>0</v>
      </c>
      <c r="F5892" s="64">
        <v>0</v>
      </c>
      <c r="K5892" s="65">
        <f t="shared" si="91"/>
        <v>0</v>
      </c>
    </row>
    <row r="5893" spans="1:11" x14ac:dyDescent="0.25">
      <c r="A5893" s="59">
        <v>44167</v>
      </c>
      <c r="B5893" s="64">
        <v>6</v>
      </c>
      <c r="C5893" s="64">
        <v>0</v>
      </c>
      <c r="D5893" s="130">
        <v>0</v>
      </c>
      <c r="E5893" s="130">
        <v>0</v>
      </c>
      <c r="F5893" s="64">
        <v>0</v>
      </c>
      <c r="K5893" s="65">
        <f t="shared" si="91"/>
        <v>0</v>
      </c>
    </row>
    <row r="5894" spans="1:11" x14ac:dyDescent="0.25">
      <c r="A5894" s="59">
        <v>44167</v>
      </c>
      <c r="B5894" s="64">
        <v>7</v>
      </c>
      <c r="C5894" s="64">
        <v>0</v>
      </c>
      <c r="D5894" s="130">
        <v>10</v>
      </c>
      <c r="E5894" s="130">
        <v>10</v>
      </c>
      <c r="F5894" s="64">
        <v>0</v>
      </c>
      <c r="K5894" s="65">
        <f t="shared" si="91"/>
        <v>5</v>
      </c>
    </row>
    <row r="5895" spans="1:11" x14ac:dyDescent="0.25">
      <c r="A5895" s="59">
        <v>44167</v>
      </c>
      <c r="B5895" s="64">
        <v>8</v>
      </c>
      <c r="C5895" s="64">
        <v>19000</v>
      </c>
      <c r="D5895" s="130">
        <v>90</v>
      </c>
      <c r="E5895" s="130">
        <v>1630</v>
      </c>
      <c r="F5895" s="64">
        <v>640</v>
      </c>
      <c r="K5895" s="65">
        <f t="shared" si="91"/>
        <v>5340</v>
      </c>
    </row>
    <row r="5896" spans="1:11" x14ac:dyDescent="0.25">
      <c r="A5896" s="59">
        <v>44167</v>
      </c>
      <c r="B5896" s="64">
        <v>9</v>
      </c>
      <c r="C5896" s="64">
        <v>75000</v>
      </c>
      <c r="D5896" s="130">
        <v>480</v>
      </c>
      <c r="E5896" s="130">
        <v>5400</v>
      </c>
      <c r="F5896" s="64">
        <v>10240</v>
      </c>
      <c r="K5896" s="65">
        <f t="shared" ref="K5896:K5959" si="92">ROUND(AVERAGE(C5896:F5896),0)</f>
        <v>22780</v>
      </c>
    </row>
    <row r="5897" spans="1:11" x14ac:dyDescent="0.25">
      <c r="A5897" s="59">
        <v>44167</v>
      </c>
      <c r="B5897" s="64">
        <v>10</v>
      </c>
      <c r="C5897" s="64">
        <v>165000</v>
      </c>
      <c r="D5897" s="130">
        <v>1590</v>
      </c>
      <c r="E5897" s="130">
        <v>2850</v>
      </c>
      <c r="F5897" s="64">
        <v>21340</v>
      </c>
      <c r="K5897" s="65">
        <f t="shared" si="92"/>
        <v>47695</v>
      </c>
    </row>
    <row r="5898" spans="1:11" x14ac:dyDescent="0.25">
      <c r="A5898" s="59">
        <v>44167</v>
      </c>
      <c r="B5898" s="64">
        <v>11</v>
      </c>
      <c r="C5898" s="64">
        <v>192000</v>
      </c>
      <c r="D5898" s="130">
        <v>1630</v>
      </c>
      <c r="E5898" s="130">
        <v>1290</v>
      </c>
      <c r="F5898" s="64">
        <v>22570</v>
      </c>
      <c r="K5898" s="65">
        <f t="shared" si="92"/>
        <v>54373</v>
      </c>
    </row>
    <row r="5899" spans="1:11" x14ac:dyDescent="0.25">
      <c r="A5899" s="59">
        <v>44167</v>
      </c>
      <c r="B5899" s="64">
        <v>12</v>
      </c>
      <c r="C5899" s="64">
        <v>139000</v>
      </c>
      <c r="D5899" s="130">
        <v>760</v>
      </c>
      <c r="E5899" s="130">
        <v>1100</v>
      </c>
      <c r="F5899" s="64">
        <v>7400</v>
      </c>
      <c r="K5899" s="65">
        <f t="shared" si="92"/>
        <v>37065</v>
      </c>
    </row>
    <row r="5900" spans="1:11" x14ac:dyDescent="0.25">
      <c r="A5900" s="59">
        <v>44167</v>
      </c>
      <c r="B5900" s="64">
        <v>13</v>
      </c>
      <c r="C5900" s="64">
        <v>53000</v>
      </c>
      <c r="D5900" s="130">
        <v>1210</v>
      </c>
      <c r="E5900" s="130">
        <v>2250</v>
      </c>
      <c r="F5900" s="64">
        <v>10770</v>
      </c>
      <c r="K5900" s="65">
        <f t="shared" si="92"/>
        <v>16808</v>
      </c>
    </row>
    <row r="5901" spans="1:11" x14ac:dyDescent="0.25">
      <c r="A5901" s="59">
        <v>44167</v>
      </c>
      <c r="B5901" s="64">
        <v>14</v>
      </c>
      <c r="C5901" s="64">
        <v>43000</v>
      </c>
      <c r="D5901" s="130">
        <v>1050</v>
      </c>
      <c r="E5901" s="130">
        <v>670</v>
      </c>
      <c r="F5901" s="64">
        <v>3320</v>
      </c>
      <c r="K5901" s="65">
        <f t="shared" si="92"/>
        <v>12010</v>
      </c>
    </row>
    <row r="5902" spans="1:11" x14ac:dyDescent="0.25">
      <c r="A5902" s="59">
        <v>44167</v>
      </c>
      <c r="B5902" s="64">
        <v>15</v>
      </c>
      <c r="C5902" s="64">
        <v>16000</v>
      </c>
      <c r="D5902" s="130">
        <v>280</v>
      </c>
      <c r="E5902" s="130">
        <v>460</v>
      </c>
      <c r="F5902" s="64">
        <v>1430</v>
      </c>
      <c r="K5902" s="65">
        <f t="shared" si="92"/>
        <v>4543</v>
      </c>
    </row>
    <row r="5903" spans="1:11" x14ac:dyDescent="0.25">
      <c r="A5903" s="59">
        <v>44167</v>
      </c>
      <c r="B5903" s="64">
        <v>16</v>
      </c>
      <c r="C5903" s="64">
        <v>6000</v>
      </c>
      <c r="D5903" s="130">
        <v>60</v>
      </c>
      <c r="E5903" s="130">
        <v>20</v>
      </c>
      <c r="F5903" s="64">
        <v>350</v>
      </c>
      <c r="K5903" s="65">
        <f t="shared" si="92"/>
        <v>1608</v>
      </c>
    </row>
    <row r="5904" spans="1:11" x14ac:dyDescent="0.25">
      <c r="A5904" s="59">
        <v>44167</v>
      </c>
      <c r="B5904" s="64">
        <v>17</v>
      </c>
      <c r="C5904" s="64">
        <v>0</v>
      </c>
      <c r="D5904" s="130">
        <v>10</v>
      </c>
      <c r="E5904" s="130">
        <v>10</v>
      </c>
      <c r="F5904" s="64">
        <v>0</v>
      </c>
      <c r="K5904" s="65">
        <f t="shared" si="92"/>
        <v>5</v>
      </c>
    </row>
    <row r="5905" spans="1:11" x14ac:dyDescent="0.25">
      <c r="A5905" s="59">
        <v>44167</v>
      </c>
      <c r="B5905" s="64">
        <v>18</v>
      </c>
      <c r="C5905" s="64">
        <v>0</v>
      </c>
      <c r="D5905" s="130">
        <v>0</v>
      </c>
      <c r="E5905" s="130">
        <v>0</v>
      </c>
      <c r="F5905" s="64">
        <v>0</v>
      </c>
      <c r="K5905" s="65">
        <f t="shared" si="92"/>
        <v>0</v>
      </c>
    </row>
    <row r="5906" spans="1:11" x14ac:dyDescent="0.25">
      <c r="A5906" s="59">
        <v>44167</v>
      </c>
      <c r="B5906" s="64">
        <v>19</v>
      </c>
      <c r="C5906" s="64">
        <v>0</v>
      </c>
      <c r="D5906" s="130">
        <v>0</v>
      </c>
      <c r="E5906" s="130">
        <v>0</v>
      </c>
      <c r="F5906" s="64">
        <v>0</v>
      </c>
      <c r="K5906" s="65">
        <f t="shared" si="92"/>
        <v>0</v>
      </c>
    </row>
    <row r="5907" spans="1:11" x14ac:dyDescent="0.25">
      <c r="A5907" s="59">
        <v>44167</v>
      </c>
      <c r="B5907" s="64">
        <v>20</v>
      </c>
      <c r="C5907" s="64">
        <v>0</v>
      </c>
      <c r="D5907" s="130">
        <v>0</v>
      </c>
      <c r="E5907" s="130">
        <v>0</v>
      </c>
      <c r="F5907" s="64">
        <v>0</v>
      </c>
      <c r="K5907" s="65">
        <f t="shared" si="92"/>
        <v>0</v>
      </c>
    </row>
    <row r="5908" spans="1:11" x14ac:dyDescent="0.25">
      <c r="A5908" s="59">
        <v>44167</v>
      </c>
      <c r="B5908" s="64">
        <v>21</v>
      </c>
      <c r="C5908" s="64">
        <v>0</v>
      </c>
      <c r="D5908" s="130">
        <v>0</v>
      </c>
      <c r="E5908" s="130">
        <v>0</v>
      </c>
      <c r="F5908" s="64">
        <v>0</v>
      </c>
      <c r="K5908" s="65">
        <f t="shared" si="92"/>
        <v>0</v>
      </c>
    </row>
    <row r="5909" spans="1:11" x14ac:dyDescent="0.25">
      <c r="A5909" s="59">
        <v>44167</v>
      </c>
      <c r="B5909" s="64">
        <v>22</v>
      </c>
      <c r="C5909" s="64">
        <v>0</v>
      </c>
      <c r="D5909" s="130">
        <v>0</v>
      </c>
      <c r="E5909" s="130">
        <v>0</v>
      </c>
      <c r="F5909" s="64">
        <v>0</v>
      </c>
      <c r="K5909" s="65">
        <f t="shared" si="92"/>
        <v>0</v>
      </c>
    </row>
    <row r="5910" spans="1:11" x14ac:dyDescent="0.25">
      <c r="A5910" s="59">
        <v>44167</v>
      </c>
      <c r="B5910" s="64">
        <v>23</v>
      </c>
      <c r="C5910" s="64">
        <v>0</v>
      </c>
      <c r="D5910" s="130">
        <v>0</v>
      </c>
      <c r="E5910" s="130">
        <v>0</v>
      </c>
      <c r="F5910" s="64">
        <v>0</v>
      </c>
      <c r="K5910" s="65">
        <f t="shared" si="92"/>
        <v>0</v>
      </c>
    </row>
    <row r="5911" spans="1:11" x14ac:dyDescent="0.25">
      <c r="A5911" s="59">
        <v>44167</v>
      </c>
      <c r="B5911" s="64">
        <v>24</v>
      </c>
      <c r="C5911" s="64">
        <v>0</v>
      </c>
      <c r="D5911" s="130">
        <v>0</v>
      </c>
      <c r="E5911" s="130">
        <v>0</v>
      </c>
      <c r="F5911" s="64">
        <v>0</v>
      </c>
      <c r="K5911" s="65">
        <f t="shared" si="92"/>
        <v>0</v>
      </c>
    </row>
    <row r="5912" spans="1:11" x14ac:dyDescent="0.25">
      <c r="A5912" s="59">
        <v>44168</v>
      </c>
      <c r="B5912" s="64">
        <v>1</v>
      </c>
      <c r="C5912" s="64">
        <v>0</v>
      </c>
      <c r="D5912" s="130">
        <v>0</v>
      </c>
      <c r="E5912" s="130">
        <v>0</v>
      </c>
      <c r="F5912" s="64">
        <v>0</v>
      </c>
      <c r="K5912" s="65">
        <f t="shared" si="92"/>
        <v>0</v>
      </c>
    </row>
    <row r="5913" spans="1:11" x14ac:dyDescent="0.25">
      <c r="A5913" s="59">
        <v>44168</v>
      </c>
      <c r="B5913" s="64">
        <v>2</v>
      </c>
      <c r="C5913" s="64">
        <v>0</v>
      </c>
      <c r="D5913" s="130">
        <v>0</v>
      </c>
      <c r="E5913" s="130">
        <v>0</v>
      </c>
      <c r="F5913" s="64">
        <v>0</v>
      </c>
      <c r="K5913" s="65">
        <f t="shared" si="92"/>
        <v>0</v>
      </c>
    </row>
    <row r="5914" spans="1:11" x14ac:dyDescent="0.25">
      <c r="A5914" s="59">
        <v>44168</v>
      </c>
      <c r="B5914" s="64">
        <v>3</v>
      </c>
      <c r="C5914" s="64">
        <v>0</v>
      </c>
      <c r="D5914" s="130">
        <v>0</v>
      </c>
      <c r="E5914" s="130">
        <v>0</v>
      </c>
      <c r="F5914" s="64">
        <v>0</v>
      </c>
      <c r="K5914" s="65">
        <f t="shared" si="92"/>
        <v>0</v>
      </c>
    </row>
    <row r="5915" spans="1:11" x14ac:dyDescent="0.25">
      <c r="A5915" s="59">
        <v>44168</v>
      </c>
      <c r="B5915" s="64">
        <v>4</v>
      </c>
      <c r="C5915" s="64">
        <v>0</v>
      </c>
      <c r="D5915" s="130">
        <v>0</v>
      </c>
      <c r="E5915" s="130">
        <v>0</v>
      </c>
      <c r="F5915" s="64">
        <v>0</v>
      </c>
      <c r="K5915" s="65">
        <f t="shared" si="92"/>
        <v>0</v>
      </c>
    </row>
    <row r="5916" spans="1:11" x14ac:dyDescent="0.25">
      <c r="A5916" s="59">
        <v>44168</v>
      </c>
      <c r="B5916" s="64">
        <v>5</v>
      </c>
      <c r="C5916" s="64">
        <v>0</v>
      </c>
      <c r="D5916" s="130">
        <v>0</v>
      </c>
      <c r="E5916" s="130">
        <v>0</v>
      </c>
      <c r="F5916" s="64">
        <v>0</v>
      </c>
      <c r="K5916" s="65">
        <f t="shared" si="92"/>
        <v>0</v>
      </c>
    </row>
    <row r="5917" spans="1:11" x14ac:dyDescent="0.25">
      <c r="A5917" s="59">
        <v>44168</v>
      </c>
      <c r="B5917" s="64">
        <v>6</v>
      </c>
      <c r="C5917" s="64">
        <v>0</v>
      </c>
      <c r="D5917" s="130">
        <v>0</v>
      </c>
      <c r="E5917" s="130">
        <v>0</v>
      </c>
      <c r="F5917" s="64">
        <v>0</v>
      </c>
      <c r="K5917" s="65">
        <f t="shared" si="92"/>
        <v>0</v>
      </c>
    </row>
    <row r="5918" spans="1:11" x14ac:dyDescent="0.25">
      <c r="A5918" s="59">
        <v>44168</v>
      </c>
      <c r="B5918" s="64">
        <v>7</v>
      </c>
      <c r="C5918" s="64">
        <v>0</v>
      </c>
      <c r="D5918" s="130">
        <v>10</v>
      </c>
      <c r="E5918" s="130">
        <v>10</v>
      </c>
      <c r="F5918" s="64">
        <v>0</v>
      </c>
      <c r="K5918" s="65">
        <f t="shared" si="92"/>
        <v>5</v>
      </c>
    </row>
    <row r="5919" spans="1:11" x14ac:dyDescent="0.25">
      <c r="A5919" s="59">
        <v>44168</v>
      </c>
      <c r="B5919" s="64">
        <v>8</v>
      </c>
      <c r="C5919" s="64">
        <v>21000</v>
      </c>
      <c r="D5919" s="130">
        <v>100</v>
      </c>
      <c r="E5919" s="130">
        <v>1160</v>
      </c>
      <c r="F5919" s="64">
        <v>730</v>
      </c>
      <c r="K5919" s="65">
        <f t="shared" si="92"/>
        <v>5748</v>
      </c>
    </row>
    <row r="5920" spans="1:11" x14ac:dyDescent="0.25">
      <c r="A5920" s="59">
        <v>44168</v>
      </c>
      <c r="B5920" s="64">
        <v>9</v>
      </c>
      <c r="C5920" s="64">
        <v>73000</v>
      </c>
      <c r="D5920" s="130">
        <v>610</v>
      </c>
      <c r="E5920" s="130">
        <v>5220</v>
      </c>
      <c r="F5920" s="64">
        <v>10260</v>
      </c>
      <c r="K5920" s="65">
        <f t="shared" si="92"/>
        <v>22273</v>
      </c>
    </row>
    <row r="5921" spans="1:11" x14ac:dyDescent="0.25">
      <c r="A5921" s="59">
        <v>44168</v>
      </c>
      <c r="B5921" s="64">
        <v>10</v>
      </c>
      <c r="C5921" s="64">
        <v>164000</v>
      </c>
      <c r="D5921" s="130">
        <v>730</v>
      </c>
      <c r="E5921" s="130">
        <v>7560</v>
      </c>
      <c r="F5921" s="64">
        <v>21260</v>
      </c>
      <c r="K5921" s="65">
        <f t="shared" si="92"/>
        <v>48388</v>
      </c>
    </row>
    <row r="5922" spans="1:11" x14ac:dyDescent="0.25">
      <c r="A5922" s="59">
        <v>44168</v>
      </c>
      <c r="B5922" s="64">
        <v>11</v>
      </c>
      <c r="C5922" s="64">
        <v>198000</v>
      </c>
      <c r="D5922" s="130">
        <v>2110</v>
      </c>
      <c r="E5922" s="130">
        <v>8050.0000000000009</v>
      </c>
      <c r="F5922" s="64">
        <v>26990</v>
      </c>
      <c r="K5922" s="65">
        <f t="shared" si="92"/>
        <v>58788</v>
      </c>
    </row>
    <row r="5923" spans="1:11" x14ac:dyDescent="0.25">
      <c r="A5923" s="59">
        <v>44168</v>
      </c>
      <c r="B5923" s="64">
        <v>12</v>
      </c>
      <c r="C5923" s="64">
        <v>208000</v>
      </c>
      <c r="D5923" s="130">
        <v>3580</v>
      </c>
      <c r="E5923" s="130">
        <v>8300</v>
      </c>
      <c r="F5923" s="64">
        <v>28690</v>
      </c>
      <c r="K5923" s="65">
        <f t="shared" si="92"/>
        <v>62143</v>
      </c>
    </row>
    <row r="5924" spans="1:11" x14ac:dyDescent="0.25">
      <c r="A5924" s="59">
        <v>44168</v>
      </c>
      <c r="B5924" s="64">
        <v>13</v>
      </c>
      <c r="C5924" s="64">
        <v>197000</v>
      </c>
      <c r="D5924" s="130">
        <v>2060</v>
      </c>
      <c r="E5924" s="130">
        <v>8060.0000000000009</v>
      </c>
      <c r="F5924" s="64">
        <v>26480</v>
      </c>
      <c r="K5924" s="65">
        <f t="shared" si="92"/>
        <v>58400</v>
      </c>
    </row>
    <row r="5925" spans="1:11" x14ac:dyDescent="0.25">
      <c r="A5925" s="59">
        <v>44168</v>
      </c>
      <c r="B5925" s="64">
        <v>14</v>
      </c>
      <c r="C5925" s="64">
        <v>165000</v>
      </c>
      <c r="D5925" s="130">
        <v>1600</v>
      </c>
      <c r="E5925" s="130">
        <v>7700</v>
      </c>
      <c r="F5925" s="64">
        <v>21230</v>
      </c>
      <c r="K5925" s="65">
        <f t="shared" si="92"/>
        <v>48883</v>
      </c>
    </row>
    <row r="5926" spans="1:11" x14ac:dyDescent="0.25">
      <c r="A5926" s="59">
        <v>44168</v>
      </c>
      <c r="B5926" s="64">
        <v>15</v>
      </c>
      <c r="C5926" s="64">
        <v>70000</v>
      </c>
      <c r="D5926" s="130">
        <v>1090</v>
      </c>
      <c r="E5926" s="130">
        <v>4820</v>
      </c>
      <c r="F5926" s="64">
        <v>10700</v>
      </c>
      <c r="K5926" s="65">
        <f t="shared" si="92"/>
        <v>21653</v>
      </c>
    </row>
    <row r="5927" spans="1:11" x14ac:dyDescent="0.25">
      <c r="A5927" s="59">
        <v>44168</v>
      </c>
      <c r="B5927" s="64">
        <v>16</v>
      </c>
      <c r="C5927" s="64">
        <v>15000</v>
      </c>
      <c r="D5927" s="130">
        <v>490</v>
      </c>
      <c r="E5927" s="130">
        <v>190</v>
      </c>
      <c r="F5927" s="64">
        <v>1150</v>
      </c>
      <c r="K5927" s="65">
        <f t="shared" si="92"/>
        <v>4208</v>
      </c>
    </row>
    <row r="5928" spans="1:11" x14ac:dyDescent="0.25">
      <c r="A5928" s="59">
        <v>44168</v>
      </c>
      <c r="B5928" s="64">
        <v>17</v>
      </c>
      <c r="C5928" s="64">
        <v>0</v>
      </c>
      <c r="D5928" s="130">
        <v>10</v>
      </c>
      <c r="E5928" s="130">
        <v>10</v>
      </c>
      <c r="F5928" s="64">
        <v>20</v>
      </c>
      <c r="K5928" s="65">
        <f t="shared" si="92"/>
        <v>10</v>
      </c>
    </row>
    <row r="5929" spans="1:11" x14ac:dyDescent="0.25">
      <c r="A5929" s="59">
        <v>44168</v>
      </c>
      <c r="B5929" s="64">
        <v>18</v>
      </c>
      <c r="C5929" s="64">
        <v>0</v>
      </c>
      <c r="D5929" s="130">
        <v>0</v>
      </c>
      <c r="E5929" s="130">
        <v>0</v>
      </c>
      <c r="F5929" s="64">
        <v>0</v>
      </c>
      <c r="K5929" s="65">
        <f t="shared" si="92"/>
        <v>0</v>
      </c>
    </row>
    <row r="5930" spans="1:11" x14ac:dyDescent="0.25">
      <c r="A5930" s="59">
        <v>44168</v>
      </c>
      <c r="B5930" s="64">
        <v>19</v>
      </c>
      <c r="C5930" s="64">
        <v>0</v>
      </c>
      <c r="D5930" s="130">
        <v>0</v>
      </c>
      <c r="E5930" s="130">
        <v>0</v>
      </c>
      <c r="F5930" s="64">
        <v>0</v>
      </c>
      <c r="K5930" s="65">
        <f t="shared" si="92"/>
        <v>0</v>
      </c>
    </row>
    <row r="5931" spans="1:11" x14ac:dyDescent="0.25">
      <c r="A5931" s="59">
        <v>44168</v>
      </c>
      <c r="B5931" s="64">
        <v>20</v>
      </c>
      <c r="C5931" s="64">
        <v>0</v>
      </c>
      <c r="D5931" s="130">
        <v>0</v>
      </c>
      <c r="E5931" s="130">
        <v>0</v>
      </c>
      <c r="F5931" s="64">
        <v>0</v>
      </c>
      <c r="K5931" s="65">
        <f t="shared" si="92"/>
        <v>0</v>
      </c>
    </row>
    <row r="5932" spans="1:11" x14ac:dyDescent="0.25">
      <c r="A5932" s="59">
        <v>44168</v>
      </c>
      <c r="B5932" s="64">
        <v>21</v>
      </c>
      <c r="C5932" s="64">
        <v>0</v>
      </c>
      <c r="D5932" s="130">
        <v>0</v>
      </c>
      <c r="E5932" s="130">
        <v>0</v>
      </c>
      <c r="F5932" s="64">
        <v>0</v>
      </c>
      <c r="K5932" s="65">
        <f t="shared" si="92"/>
        <v>0</v>
      </c>
    </row>
    <row r="5933" spans="1:11" x14ac:dyDescent="0.25">
      <c r="A5933" s="59">
        <v>44168</v>
      </c>
      <c r="B5933" s="64">
        <v>22</v>
      </c>
      <c r="C5933" s="64">
        <v>0</v>
      </c>
      <c r="D5933" s="130">
        <v>0</v>
      </c>
      <c r="E5933" s="130">
        <v>0</v>
      </c>
      <c r="F5933" s="64">
        <v>0</v>
      </c>
      <c r="K5933" s="65">
        <f t="shared" si="92"/>
        <v>0</v>
      </c>
    </row>
    <row r="5934" spans="1:11" x14ac:dyDescent="0.25">
      <c r="A5934" s="59">
        <v>44168</v>
      </c>
      <c r="B5934" s="64">
        <v>23</v>
      </c>
      <c r="C5934" s="64">
        <v>0</v>
      </c>
      <c r="D5934" s="130">
        <v>0</v>
      </c>
      <c r="E5934" s="130">
        <v>0</v>
      </c>
      <c r="F5934" s="64">
        <v>0</v>
      </c>
      <c r="K5934" s="65">
        <f t="shared" si="92"/>
        <v>0</v>
      </c>
    </row>
    <row r="5935" spans="1:11" x14ac:dyDescent="0.25">
      <c r="A5935" s="59">
        <v>44168</v>
      </c>
      <c r="B5935" s="64">
        <v>24</v>
      </c>
      <c r="C5935" s="64">
        <v>0</v>
      </c>
      <c r="D5935" s="130">
        <v>0</v>
      </c>
      <c r="E5935" s="130">
        <v>0</v>
      </c>
      <c r="F5935" s="64">
        <v>0</v>
      </c>
      <c r="K5935" s="65">
        <f t="shared" si="92"/>
        <v>0</v>
      </c>
    </row>
    <row r="5936" spans="1:11" x14ac:dyDescent="0.25">
      <c r="A5936" s="59">
        <v>44169</v>
      </c>
      <c r="B5936" s="64">
        <v>1</v>
      </c>
      <c r="C5936" s="64">
        <v>0</v>
      </c>
      <c r="D5936" s="130">
        <v>0</v>
      </c>
      <c r="E5936" s="130">
        <v>0</v>
      </c>
      <c r="F5936" s="64">
        <v>0</v>
      </c>
      <c r="K5936" s="65">
        <f t="shared" si="92"/>
        <v>0</v>
      </c>
    </row>
    <row r="5937" spans="1:11" x14ac:dyDescent="0.25">
      <c r="A5937" s="59">
        <v>44169</v>
      </c>
      <c r="B5937" s="64">
        <v>2</v>
      </c>
      <c r="C5937" s="64">
        <v>0</v>
      </c>
      <c r="D5937" s="130">
        <v>0</v>
      </c>
      <c r="E5937" s="130">
        <v>0</v>
      </c>
      <c r="F5937" s="64">
        <v>0</v>
      </c>
      <c r="K5937" s="65">
        <f t="shared" si="92"/>
        <v>0</v>
      </c>
    </row>
    <row r="5938" spans="1:11" x14ac:dyDescent="0.25">
      <c r="A5938" s="59">
        <v>44169</v>
      </c>
      <c r="B5938" s="64">
        <v>3</v>
      </c>
      <c r="C5938" s="64">
        <v>0</v>
      </c>
      <c r="D5938" s="130">
        <v>0</v>
      </c>
      <c r="E5938" s="130">
        <v>0</v>
      </c>
      <c r="F5938" s="64">
        <v>0</v>
      </c>
      <c r="K5938" s="65">
        <f t="shared" si="92"/>
        <v>0</v>
      </c>
    </row>
    <row r="5939" spans="1:11" x14ac:dyDescent="0.25">
      <c r="A5939" s="59">
        <v>44169</v>
      </c>
      <c r="B5939" s="64">
        <v>4</v>
      </c>
      <c r="C5939" s="64">
        <v>0</v>
      </c>
      <c r="D5939" s="130">
        <v>0</v>
      </c>
      <c r="E5939" s="130">
        <v>0</v>
      </c>
      <c r="F5939" s="64">
        <v>0</v>
      </c>
      <c r="K5939" s="65">
        <f t="shared" si="92"/>
        <v>0</v>
      </c>
    </row>
    <row r="5940" spans="1:11" x14ac:dyDescent="0.25">
      <c r="A5940" s="59">
        <v>44169</v>
      </c>
      <c r="B5940" s="64">
        <v>5</v>
      </c>
      <c r="C5940" s="64">
        <v>0</v>
      </c>
      <c r="D5940" s="130">
        <v>0</v>
      </c>
      <c r="E5940" s="130">
        <v>0</v>
      </c>
      <c r="F5940" s="64">
        <v>0</v>
      </c>
      <c r="K5940" s="65">
        <f t="shared" si="92"/>
        <v>0</v>
      </c>
    </row>
    <row r="5941" spans="1:11" x14ac:dyDescent="0.25">
      <c r="A5941" s="59">
        <v>44169</v>
      </c>
      <c r="B5941" s="64">
        <v>6</v>
      </c>
      <c r="C5941" s="64">
        <v>0</v>
      </c>
      <c r="D5941" s="130">
        <v>0</v>
      </c>
      <c r="E5941" s="130">
        <v>0</v>
      </c>
      <c r="F5941" s="64">
        <v>0</v>
      </c>
      <c r="K5941" s="65">
        <f t="shared" si="92"/>
        <v>0</v>
      </c>
    </row>
    <row r="5942" spans="1:11" x14ac:dyDescent="0.25">
      <c r="A5942" s="59">
        <v>44169</v>
      </c>
      <c r="B5942" s="64">
        <v>7</v>
      </c>
      <c r="C5942" s="64">
        <v>0</v>
      </c>
      <c r="D5942" s="130">
        <v>0</v>
      </c>
      <c r="E5942" s="130">
        <v>10</v>
      </c>
      <c r="F5942" s="64">
        <v>0</v>
      </c>
      <c r="K5942" s="65">
        <f t="shared" si="92"/>
        <v>3</v>
      </c>
    </row>
    <row r="5943" spans="1:11" x14ac:dyDescent="0.25">
      <c r="A5943" s="59">
        <v>44169</v>
      </c>
      <c r="B5943" s="64">
        <v>8</v>
      </c>
      <c r="C5943" s="64">
        <v>3000</v>
      </c>
      <c r="D5943" s="130">
        <v>40</v>
      </c>
      <c r="E5943" s="130">
        <v>30</v>
      </c>
      <c r="F5943" s="64">
        <v>520</v>
      </c>
      <c r="K5943" s="65">
        <f t="shared" si="92"/>
        <v>898</v>
      </c>
    </row>
    <row r="5944" spans="1:11" x14ac:dyDescent="0.25">
      <c r="A5944" s="59">
        <v>44169</v>
      </c>
      <c r="B5944" s="64">
        <v>9</v>
      </c>
      <c r="C5944" s="64">
        <v>25000</v>
      </c>
      <c r="D5944" s="130">
        <v>280</v>
      </c>
      <c r="E5944" s="130">
        <v>470</v>
      </c>
      <c r="F5944" s="64">
        <v>2550</v>
      </c>
      <c r="K5944" s="65">
        <f t="shared" si="92"/>
        <v>7075</v>
      </c>
    </row>
    <row r="5945" spans="1:11" x14ac:dyDescent="0.25">
      <c r="A5945" s="59">
        <v>44169</v>
      </c>
      <c r="B5945" s="64">
        <v>10</v>
      </c>
      <c r="C5945" s="64">
        <v>33000</v>
      </c>
      <c r="D5945" s="130">
        <v>1110</v>
      </c>
      <c r="E5945" s="130">
        <v>1440</v>
      </c>
      <c r="F5945" s="64">
        <v>5090</v>
      </c>
      <c r="K5945" s="65">
        <f t="shared" si="92"/>
        <v>10160</v>
      </c>
    </row>
    <row r="5946" spans="1:11" x14ac:dyDescent="0.25">
      <c r="A5946" s="59">
        <v>44169</v>
      </c>
      <c r="B5946" s="64">
        <v>11</v>
      </c>
      <c r="C5946" s="64">
        <v>101000</v>
      </c>
      <c r="D5946" s="130">
        <v>2000</v>
      </c>
      <c r="E5946" s="130">
        <v>3230</v>
      </c>
      <c r="F5946" s="64">
        <v>17360</v>
      </c>
      <c r="K5946" s="65">
        <f t="shared" si="92"/>
        <v>30898</v>
      </c>
    </row>
    <row r="5947" spans="1:11" x14ac:dyDescent="0.25">
      <c r="A5947" s="59">
        <v>44169</v>
      </c>
      <c r="B5947" s="64">
        <v>12</v>
      </c>
      <c r="C5947" s="64">
        <v>162000</v>
      </c>
      <c r="D5947" s="130">
        <v>2780</v>
      </c>
      <c r="E5947" s="130">
        <v>5430</v>
      </c>
      <c r="F5947" s="64">
        <v>19000</v>
      </c>
      <c r="K5947" s="65">
        <f t="shared" si="92"/>
        <v>47303</v>
      </c>
    </row>
    <row r="5948" spans="1:11" x14ac:dyDescent="0.25">
      <c r="A5948" s="59">
        <v>44169</v>
      </c>
      <c r="B5948" s="64">
        <v>13</v>
      </c>
      <c r="C5948" s="64">
        <v>52000</v>
      </c>
      <c r="D5948" s="130">
        <v>2350</v>
      </c>
      <c r="E5948" s="130">
        <v>2890</v>
      </c>
      <c r="F5948" s="64">
        <v>14050</v>
      </c>
      <c r="K5948" s="65">
        <f t="shared" si="92"/>
        <v>17823</v>
      </c>
    </row>
    <row r="5949" spans="1:11" x14ac:dyDescent="0.25">
      <c r="A5949" s="59">
        <v>44169</v>
      </c>
      <c r="B5949" s="64">
        <v>14</v>
      </c>
      <c r="C5949" s="64">
        <v>31000</v>
      </c>
      <c r="D5949" s="130">
        <v>870</v>
      </c>
      <c r="E5949" s="130">
        <v>1280</v>
      </c>
      <c r="F5949" s="64">
        <v>3690</v>
      </c>
      <c r="K5949" s="65">
        <f t="shared" si="92"/>
        <v>9210</v>
      </c>
    </row>
    <row r="5950" spans="1:11" x14ac:dyDescent="0.25">
      <c r="A5950" s="59">
        <v>44169</v>
      </c>
      <c r="B5950" s="64">
        <v>15</v>
      </c>
      <c r="C5950" s="64">
        <v>18000</v>
      </c>
      <c r="D5950" s="130">
        <v>160</v>
      </c>
      <c r="E5950" s="130">
        <v>240</v>
      </c>
      <c r="F5950" s="64">
        <v>1890</v>
      </c>
      <c r="K5950" s="65">
        <f t="shared" si="92"/>
        <v>5073</v>
      </c>
    </row>
    <row r="5951" spans="1:11" x14ac:dyDescent="0.25">
      <c r="A5951" s="59">
        <v>44169</v>
      </c>
      <c r="B5951" s="64">
        <v>16</v>
      </c>
      <c r="C5951" s="64">
        <v>9000</v>
      </c>
      <c r="D5951" s="130">
        <v>50</v>
      </c>
      <c r="E5951" s="130">
        <v>50</v>
      </c>
      <c r="F5951" s="64">
        <v>1280</v>
      </c>
      <c r="K5951" s="65">
        <f t="shared" si="92"/>
        <v>2595</v>
      </c>
    </row>
    <row r="5952" spans="1:11" x14ac:dyDescent="0.25">
      <c r="A5952" s="59">
        <v>44169</v>
      </c>
      <c r="B5952" s="64">
        <v>17</v>
      </c>
      <c r="C5952" s="64">
        <v>0</v>
      </c>
      <c r="D5952" s="130">
        <v>0</v>
      </c>
      <c r="E5952" s="130">
        <v>10</v>
      </c>
      <c r="F5952" s="64">
        <v>10</v>
      </c>
      <c r="K5952" s="65">
        <f t="shared" si="92"/>
        <v>5</v>
      </c>
    </row>
    <row r="5953" spans="1:11" x14ac:dyDescent="0.25">
      <c r="A5953" s="59">
        <v>44169</v>
      </c>
      <c r="B5953" s="64">
        <v>18</v>
      </c>
      <c r="C5953" s="64">
        <v>0</v>
      </c>
      <c r="D5953" s="130">
        <v>0</v>
      </c>
      <c r="E5953" s="130">
        <v>0</v>
      </c>
      <c r="F5953" s="64">
        <v>0</v>
      </c>
      <c r="K5953" s="65">
        <f t="shared" si="92"/>
        <v>0</v>
      </c>
    </row>
    <row r="5954" spans="1:11" x14ac:dyDescent="0.25">
      <c r="A5954" s="59">
        <v>44169</v>
      </c>
      <c r="B5954" s="64">
        <v>19</v>
      </c>
      <c r="C5954" s="64">
        <v>0</v>
      </c>
      <c r="D5954" s="130">
        <v>0</v>
      </c>
      <c r="E5954" s="130">
        <v>0</v>
      </c>
      <c r="F5954" s="64">
        <v>0</v>
      </c>
      <c r="K5954" s="65">
        <f t="shared" si="92"/>
        <v>0</v>
      </c>
    </row>
    <row r="5955" spans="1:11" x14ac:dyDescent="0.25">
      <c r="A5955" s="59">
        <v>44169</v>
      </c>
      <c r="B5955" s="64">
        <v>20</v>
      </c>
      <c r="C5955" s="64">
        <v>0</v>
      </c>
      <c r="D5955" s="130">
        <v>0</v>
      </c>
      <c r="E5955" s="130">
        <v>0</v>
      </c>
      <c r="F5955" s="64">
        <v>0</v>
      </c>
      <c r="K5955" s="65">
        <f t="shared" si="92"/>
        <v>0</v>
      </c>
    </row>
    <row r="5956" spans="1:11" x14ac:dyDescent="0.25">
      <c r="A5956" s="59">
        <v>44169</v>
      </c>
      <c r="B5956" s="64">
        <v>21</v>
      </c>
      <c r="C5956" s="64">
        <v>0</v>
      </c>
      <c r="D5956" s="130">
        <v>0</v>
      </c>
      <c r="E5956" s="130">
        <v>0</v>
      </c>
      <c r="F5956" s="64">
        <v>0</v>
      </c>
      <c r="K5956" s="65">
        <f t="shared" si="92"/>
        <v>0</v>
      </c>
    </row>
    <row r="5957" spans="1:11" x14ac:dyDescent="0.25">
      <c r="A5957" s="59">
        <v>44169</v>
      </c>
      <c r="B5957" s="64">
        <v>22</v>
      </c>
      <c r="C5957" s="64">
        <v>0</v>
      </c>
      <c r="D5957" s="130">
        <v>0</v>
      </c>
      <c r="E5957" s="130">
        <v>0</v>
      </c>
      <c r="F5957" s="64">
        <v>0</v>
      </c>
      <c r="K5957" s="65">
        <f t="shared" si="92"/>
        <v>0</v>
      </c>
    </row>
    <row r="5958" spans="1:11" x14ac:dyDescent="0.25">
      <c r="A5958" s="59">
        <v>44169</v>
      </c>
      <c r="B5958" s="64">
        <v>23</v>
      </c>
      <c r="C5958" s="64">
        <v>0</v>
      </c>
      <c r="D5958" s="130">
        <v>0</v>
      </c>
      <c r="E5958" s="130">
        <v>0</v>
      </c>
      <c r="F5958" s="64">
        <v>0</v>
      </c>
      <c r="K5958" s="65">
        <f t="shared" si="92"/>
        <v>0</v>
      </c>
    </row>
    <row r="5959" spans="1:11" x14ac:dyDescent="0.25">
      <c r="A5959" s="59">
        <v>44169</v>
      </c>
      <c r="B5959" s="64">
        <v>24</v>
      </c>
      <c r="C5959" s="64">
        <v>0</v>
      </c>
      <c r="D5959" s="130">
        <v>0</v>
      </c>
      <c r="E5959" s="130">
        <v>0</v>
      </c>
      <c r="F5959" s="64">
        <v>0</v>
      </c>
      <c r="K5959" s="65">
        <f t="shared" si="92"/>
        <v>0</v>
      </c>
    </row>
    <row r="5960" spans="1:11" x14ac:dyDescent="0.25">
      <c r="A5960" s="59">
        <v>44170</v>
      </c>
      <c r="B5960" s="64">
        <v>1</v>
      </c>
      <c r="C5960" s="64">
        <v>0</v>
      </c>
      <c r="D5960" s="130">
        <v>0</v>
      </c>
      <c r="E5960" s="130">
        <v>0</v>
      </c>
      <c r="F5960" s="64">
        <v>0</v>
      </c>
      <c r="K5960" s="65">
        <f t="shared" ref="K5960:K6023" si="93">ROUND(AVERAGE(C5960:F5960),0)</f>
        <v>0</v>
      </c>
    </row>
    <row r="5961" spans="1:11" x14ac:dyDescent="0.25">
      <c r="A5961" s="59">
        <v>44170</v>
      </c>
      <c r="B5961" s="64">
        <v>2</v>
      </c>
      <c r="C5961" s="64">
        <v>0</v>
      </c>
      <c r="D5961" s="130">
        <v>0</v>
      </c>
      <c r="E5961" s="130">
        <v>0</v>
      </c>
      <c r="F5961" s="64">
        <v>0</v>
      </c>
      <c r="K5961" s="65">
        <f t="shared" si="93"/>
        <v>0</v>
      </c>
    </row>
    <row r="5962" spans="1:11" x14ac:dyDescent="0.25">
      <c r="A5962" s="59">
        <v>44170</v>
      </c>
      <c r="B5962" s="64">
        <v>3</v>
      </c>
      <c r="C5962" s="64">
        <v>0</v>
      </c>
      <c r="D5962" s="130">
        <v>0</v>
      </c>
      <c r="E5962" s="130">
        <v>0</v>
      </c>
      <c r="F5962" s="64">
        <v>0</v>
      </c>
      <c r="K5962" s="65">
        <f t="shared" si="93"/>
        <v>0</v>
      </c>
    </row>
    <row r="5963" spans="1:11" x14ac:dyDescent="0.25">
      <c r="A5963" s="59">
        <v>44170</v>
      </c>
      <c r="B5963" s="64">
        <v>4</v>
      </c>
      <c r="C5963" s="64">
        <v>0</v>
      </c>
      <c r="D5963" s="130">
        <v>0</v>
      </c>
      <c r="E5963" s="130">
        <v>0</v>
      </c>
      <c r="F5963" s="64">
        <v>0</v>
      </c>
      <c r="K5963" s="65">
        <f t="shared" si="93"/>
        <v>0</v>
      </c>
    </row>
    <row r="5964" spans="1:11" x14ac:dyDescent="0.25">
      <c r="A5964" s="59">
        <v>44170</v>
      </c>
      <c r="B5964" s="64">
        <v>5</v>
      </c>
      <c r="C5964" s="64">
        <v>0</v>
      </c>
      <c r="D5964" s="130">
        <v>0</v>
      </c>
      <c r="E5964" s="130">
        <v>0</v>
      </c>
      <c r="F5964" s="64">
        <v>0</v>
      </c>
      <c r="K5964" s="65">
        <f t="shared" si="93"/>
        <v>0</v>
      </c>
    </row>
    <row r="5965" spans="1:11" x14ac:dyDescent="0.25">
      <c r="A5965" s="59">
        <v>44170</v>
      </c>
      <c r="B5965" s="64">
        <v>6</v>
      </c>
      <c r="C5965" s="64">
        <v>0</v>
      </c>
      <c r="D5965" s="130">
        <v>0</v>
      </c>
      <c r="E5965" s="130">
        <v>0</v>
      </c>
      <c r="F5965" s="64">
        <v>0</v>
      </c>
      <c r="K5965" s="65">
        <f t="shared" si="93"/>
        <v>0</v>
      </c>
    </row>
    <row r="5966" spans="1:11" x14ac:dyDescent="0.25">
      <c r="A5966" s="59">
        <v>44170</v>
      </c>
      <c r="B5966" s="64">
        <v>7</v>
      </c>
      <c r="C5966" s="64">
        <v>0</v>
      </c>
      <c r="D5966" s="130">
        <v>10</v>
      </c>
      <c r="E5966" s="130">
        <v>10</v>
      </c>
      <c r="F5966" s="64">
        <v>0</v>
      </c>
      <c r="K5966" s="65">
        <f t="shared" si="93"/>
        <v>5</v>
      </c>
    </row>
    <row r="5967" spans="1:11" x14ac:dyDescent="0.25">
      <c r="A5967" s="59">
        <v>44170</v>
      </c>
      <c r="B5967" s="64">
        <v>8</v>
      </c>
      <c r="C5967" s="64">
        <v>0</v>
      </c>
      <c r="D5967" s="130">
        <v>20</v>
      </c>
      <c r="E5967" s="130">
        <v>10</v>
      </c>
      <c r="F5967" s="64">
        <v>10</v>
      </c>
      <c r="K5967" s="65">
        <f t="shared" si="93"/>
        <v>10</v>
      </c>
    </row>
    <row r="5968" spans="1:11" x14ac:dyDescent="0.25">
      <c r="A5968" s="59">
        <v>44170</v>
      </c>
      <c r="B5968" s="64">
        <v>9</v>
      </c>
      <c r="C5968" s="64">
        <v>1000</v>
      </c>
      <c r="D5968" s="130">
        <v>30</v>
      </c>
      <c r="E5968" s="130">
        <v>60</v>
      </c>
      <c r="F5968" s="64">
        <v>50</v>
      </c>
      <c r="K5968" s="65">
        <f t="shared" si="93"/>
        <v>285</v>
      </c>
    </row>
    <row r="5969" spans="1:11" x14ac:dyDescent="0.25">
      <c r="A5969" s="59">
        <v>44170</v>
      </c>
      <c r="B5969" s="64">
        <v>10</v>
      </c>
      <c r="C5969" s="64">
        <v>2000</v>
      </c>
      <c r="D5969" s="130">
        <v>80</v>
      </c>
      <c r="E5969" s="130">
        <v>130</v>
      </c>
      <c r="F5969" s="64">
        <v>130</v>
      </c>
      <c r="K5969" s="65">
        <f t="shared" si="93"/>
        <v>585</v>
      </c>
    </row>
    <row r="5970" spans="1:11" x14ac:dyDescent="0.25">
      <c r="A5970" s="59">
        <v>44170</v>
      </c>
      <c r="B5970" s="64">
        <v>11</v>
      </c>
      <c r="C5970" s="64">
        <v>2000</v>
      </c>
      <c r="D5970" s="130">
        <v>110</v>
      </c>
      <c r="E5970" s="130">
        <v>140</v>
      </c>
      <c r="F5970" s="64">
        <v>240</v>
      </c>
      <c r="K5970" s="65">
        <f t="shared" si="93"/>
        <v>623</v>
      </c>
    </row>
    <row r="5971" spans="1:11" x14ac:dyDescent="0.25">
      <c r="A5971" s="59">
        <v>44170</v>
      </c>
      <c r="B5971" s="64">
        <v>12</v>
      </c>
      <c r="C5971" s="64">
        <v>4000</v>
      </c>
      <c r="D5971" s="130">
        <v>140</v>
      </c>
      <c r="E5971" s="130">
        <v>170</v>
      </c>
      <c r="F5971" s="64">
        <v>230</v>
      </c>
      <c r="K5971" s="65">
        <f t="shared" si="93"/>
        <v>1135</v>
      </c>
    </row>
    <row r="5972" spans="1:11" x14ac:dyDescent="0.25">
      <c r="A5972" s="59">
        <v>44170</v>
      </c>
      <c r="B5972" s="64">
        <v>13</v>
      </c>
      <c r="C5972" s="64">
        <v>3000</v>
      </c>
      <c r="D5972" s="130">
        <v>110</v>
      </c>
      <c r="E5972" s="130">
        <v>140</v>
      </c>
      <c r="F5972" s="64">
        <v>120</v>
      </c>
      <c r="K5972" s="65">
        <f t="shared" si="93"/>
        <v>843</v>
      </c>
    </row>
    <row r="5973" spans="1:11" x14ac:dyDescent="0.25">
      <c r="A5973" s="59">
        <v>44170</v>
      </c>
      <c r="B5973" s="64">
        <v>14</v>
      </c>
      <c r="C5973" s="64">
        <v>1000</v>
      </c>
      <c r="D5973" s="130">
        <v>90</v>
      </c>
      <c r="E5973" s="130">
        <v>40</v>
      </c>
      <c r="F5973" s="64">
        <v>20</v>
      </c>
      <c r="K5973" s="65">
        <f t="shared" si="93"/>
        <v>288</v>
      </c>
    </row>
    <row r="5974" spans="1:11" x14ac:dyDescent="0.25">
      <c r="A5974" s="59">
        <v>44170</v>
      </c>
      <c r="B5974" s="64">
        <v>15</v>
      </c>
      <c r="C5974" s="64">
        <v>0</v>
      </c>
      <c r="D5974" s="130">
        <v>30</v>
      </c>
      <c r="E5974" s="130">
        <v>10</v>
      </c>
      <c r="F5974" s="64">
        <v>0</v>
      </c>
      <c r="K5974" s="65">
        <f t="shared" si="93"/>
        <v>10</v>
      </c>
    </row>
    <row r="5975" spans="1:11" x14ac:dyDescent="0.25">
      <c r="A5975" s="59">
        <v>44170</v>
      </c>
      <c r="B5975" s="64">
        <v>16</v>
      </c>
      <c r="C5975" s="64">
        <v>0</v>
      </c>
      <c r="D5975" s="130">
        <v>0</v>
      </c>
      <c r="E5975" s="130">
        <v>10</v>
      </c>
      <c r="F5975" s="64">
        <v>0</v>
      </c>
      <c r="K5975" s="65">
        <f t="shared" si="93"/>
        <v>3</v>
      </c>
    </row>
    <row r="5976" spans="1:11" x14ac:dyDescent="0.25">
      <c r="A5976" s="59">
        <v>44170</v>
      </c>
      <c r="B5976" s="64">
        <v>17</v>
      </c>
      <c r="C5976" s="64">
        <v>0</v>
      </c>
      <c r="D5976" s="130">
        <v>10</v>
      </c>
      <c r="E5976" s="130">
        <v>10</v>
      </c>
      <c r="F5976" s="64">
        <v>0</v>
      </c>
      <c r="K5976" s="65">
        <f t="shared" si="93"/>
        <v>5</v>
      </c>
    </row>
    <row r="5977" spans="1:11" x14ac:dyDescent="0.25">
      <c r="A5977" s="59">
        <v>44170</v>
      </c>
      <c r="B5977" s="64">
        <v>18</v>
      </c>
      <c r="C5977" s="64">
        <v>0</v>
      </c>
      <c r="D5977" s="130">
        <v>0</v>
      </c>
      <c r="E5977" s="130">
        <v>0</v>
      </c>
      <c r="F5977" s="64">
        <v>0</v>
      </c>
      <c r="K5977" s="65">
        <f t="shared" si="93"/>
        <v>0</v>
      </c>
    </row>
    <row r="5978" spans="1:11" x14ac:dyDescent="0.25">
      <c r="A5978" s="59">
        <v>44170</v>
      </c>
      <c r="B5978" s="64">
        <v>19</v>
      </c>
      <c r="C5978" s="64">
        <v>0</v>
      </c>
      <c r="D5978" s="130">
        <v>0</v>
      </c>
      <c r="E5978" s="130">
        <v>0</v>
      </c>
      <c r="F5978" s="64">
        <v>0</v>
      </c>
      <c r="K5978" s="65">
        <f t="shared" si="93"/>
        <v>0</v>
      </c>
    </row>
    <row r="5979" spans="1:11" x14ac:dyDescent="0.25">
      <c r="A5979" s="59">
        <v>44170</v>
      </c>
      <c r="B5979" s="64">
        <v>20</v>
      </c>
      <c r="C5979" s="64">
        <v>0</v>
      </c>
      <c r="D5979" s="130">
        <v>0</v>
      </c>
      <c r="E5979" s="130">
        <v>0</v>
      </c>
      <c r="F5979" s="64">
        <v>0</v>
      </c>
      <c r="K5979" s="65">
        <f t="shared" si="93"/>
        <v>0</v>
      </c>
    </row>
    <row r="5980" spans="1:11" x14ac:dyDescent="0.25">
      <c r="A5980" s="59">
        <v>44170</v>
      </c>
      <c r="B5980" s="64">
        <v>21</v>
      </c>
      <c r="C5980" s="64">
        <v>0</v>
      </c>
      <c r="D5980" s="130">
        <v>0</v>
      </c>
      <c r="E5980" s="130">
        <v>0</v>
      </c>
      <c r="F5980" s="64">
        <v>0</v>
      </c>
      <c r="K5980" s="65">
        <f t="shared" si="93"/>
        <v>0</v>
      </c>
    </row>
    <row r="5981" spans="1:11" x14ac:dyDescent="0.25">
      <c r="A5981" s="59">
        <v>44170</v>
      </c>
      <c r="B5981" s="64">
        <v>22</v>
      </c>
      <c r="C5981" s="64">
        <v>0</v>
      </c>
      <c r="D5981" s="130">
        <v>0</v>
      </c>
      <c r="E5981" s="130">
        <v>0</v>
      </c>
      <c r="F5981" s="64">
        <v>0</v>
      </c>
      <c r="K5981" s="65">
        <f t="shared" si="93"/>
        <v>0</v>
      </c>
    </row>
    <row r="5982" spans="1:11" x14ac:dyDescent="0.25">
      <c r="A5982" s="59">
        <v>44170</v>
      </c>
      <c r="B5982" s="64">
        <v>23</v>
      </c>
      <c r="C5982" s="64">
        <v>0</v>
      </c>
      <c r="D5982" s="130">
        <v>0</v>
      </c>
      <c r="E5982" s="130">
        <v>0</v>
      </c>
      <c r="F5982" s="64">
        <v>0</v>
      </c>
      <c r="K5982" s="65">
        <f t="shared" si="93"/>
        <v>0</v>
      </c>
    </row>
    <row r="5983" spans="1:11" x14ac:dyDescent="0.25">
      <c r="A5983" s="59">
        <v>44170</v>
      </c>
      <c r="B5983" s="64">
        <v>24</v>
      </c>
      <c r="C5983" s="64">
        <v>0</v>
      </c>
      <c r="D5983" s="130">
        <v>0</v>
      </c>
      <c r="E5983" s="130">
        <v>0</v>
      </c>
      <c r="F5983" s="64">
        <v>0</v>
      </c>
      <c r="K5983" s="65">
        <f t="shared" si="93"/>
        <v>0</v>
      </c>
    </row>
    <row r="5984" spans="1:11" x14ac:dyDescent="0.25">
      <c r="A5984" s="59">
        <v>44171</v>
      </c>
      <c r="B5984" s="64">
        <v>1</v>
      </c>
      <c r="C5984" s="64">
        <v>0</v>
      </c>
      <c r="D5984" s="130">
        <v>0</v>
      </c>
      <c r="E5984" s="130">
        <v>0</v>
      </c>
      <c r="F5984" s="64">
        <v>0</v>
      </c>
      <c r="K5984" s="65">
        <f t="shared" si="93"/>
        <v>0</v>
      </c>
    </row>
    <row r="5985" spans="1:11" x14ac:dyDescent="0.25">
      <c r="A5985" s="59">
        <v>44171</v>
      </c>
      <c r="B5985" s="64">
        <v>2</v>
      </c>
      <c r="C5985" s="64">
        <v>0</v>
      </c>
      <c r="D5985" s="130">
        <v>0</v>
      </c>
      <c r="E5985" s="130">
        <v>0</v>
      </c>
      <c r="F5985" s="64">
        <v>0</v>
      </c>
      <c r="K5985" s="65">
        <f t="shared" si="93"/>
        <v>0</v>
      </c>
    </row>
    <row r="5986" spans="1:11" x14ac:dyDescent="0.25">
      <c r="A5986" s="59">
        <v>44171</v>
      </c>
      <c r="B5986" s="64">
        <v>3</v>
      </c>
      <c r="C5986" s="64">
        <v>0</v>
      </c>
      <c r="D5986" s="130">
        <v>0</v>
      </c>
      <c r="E5986" s="130">
        <v>0</v>
      </c>
      <c r="F5986" s="64">
        <v>0</v>
      </c>
      <c r="K5986" s="65">
        <f t="shared" si="93"/>
        <v>0</v>
      </c>
    </row>
    <row r="5987" spans="1:11" x14ac:dyDescent="0.25">
      <c r="A5987" s="59">
        <v>44171</v>
      </c>
      <c r="B5987" s="64">
        <v>4</v>
      </c>
      <c r="C5987" s="64">
        <v>0</v>
      </c>
      <c r="D5987" s="130">
        <v>0</v>
      </c>
      <c r="E5987" s="130">
        <v>0</v>
      </c>
      <c r="F5987" s="64">
        <v>0</v>
      </c>
      <c r="K5987" s="65">
        <f t="shared" si="93"/>
        <v>0</v>
      </c>
    </row>
    <row r="5988" spans="1:11" x14ac:dyDescent="0.25">
      <c r="A5988" s="59">
        <v>44171</v>
      </c>
      <c r="B5988" s="64">
        <v>5</v>
      </c>
      <c r="C5988" s="64">
        <v>0</v>
      </c>
      <c r="D5988" s="130">
        <v>0</v>
      </c>
      <c r="E5988" s="130">
        <v>0</v>
      </c>
      <c r="F5988" s="64">
        <v>0</v>
      </c>
      <c r="K5988" s="65">
        <f t="shared" si="93"/>
        <v>0</v>
      </c>
    </row>
    <row r="5989" spans="1:11" x14ac:dyDescent="0.25">
      <c r="A5989" s="59">
        <v>44171</v>
      </c>
      <c r="B5989" s="64">
        <v>6</v>
      </c>
      <c r="C5989" s="64">
        <v>0</v>
      </c>
      <c r="D5989" s="130">
        <v>0</v>
      </c>
      <c r="E5989" s="130">
        <v>0</v>
      </c>
      <c r="F5989" s="64">
        <v>0</v>
      </c>
      <c r="K5989" s="65">
        <f t="shared" si="93"/>
        <v>0</v>
      </c>
    </row>
    <row r="5990" spans="1:11" x14ac:dyDescent="0.25">
      <c r="A5990" s="59">
        <v>44171</v>
      </c>
      <c r="B5990" s="64">
        <v>7</v>
      </c>
      <c r="C5990" s="64">
        <v>0</v>
      </c>
      <c r="D5990" s="130">
        <v>10</v>
      </c>
      <c r="E5990" s="130">
        <v>10</v>
      </c>
      <c r="F5990" s="64">
        <v>0</v>
      </c>
      <c r="K5990" s="65">
        <f t="shared" si="93"/>
        <v>5</v>
      </c>
    </row>
    <row r="5991" spans="1:11" x14ac:dyDescent="0.25">
      <c r="A5991" s="59">
        <v>44171</v>
      </c>
      <c r="B5991" s="64">
        <v>8</v>
      </c>
      <c r="C5991" s="64">
        <v>0</v>
      </c>
      <c r="D5991" s="130">
        <v>90</v>
      </c>
      <c r="E5991" s="130">
        <v>40</v>
      </c>
      <c r="F5991" s="64">
        <v>80</v>
      </c>
      <c r="K5991" s="65">
        <f t="shared" si="93"/>
        <v>53</v>
      </c>
    </row>
    <row r="5992" spans="1:11" x14ac:dyDescent="0.25">
      <c r="A5992" s="59">
        <v>44171</v>
      </c>
      <c r="B5992" s="64">
        <v>9</v>
      </c>
      <c r="C5992" s="64">
        <v>3000</v>
      </c>
      <c r="D5992" s="130">
        <v>570</v>
      </c>
      <c r="E5992" s="130">
        <v>510</v>
      </c>
      <c r="F5992" s="64">
        <v>460</v>
      </c>
      <c r="K5992" s="65">
        <f t="shared" si="93"/>
        <v>1135</v>
      </c>
    </row>
    <row r="5993" spans="1:11" x14ac:dyDescent="0.25">
      <c r="A5993" s="59">
        <v>44171</v>
      </c>
      <c r="B5993" s="64">
        <v>10</v>
      </c>
      <c r="C5993" s="64">
        <v>7000</v>
      </c>
      <c r="D5993" s="130">
        <v>1160</v>
      </c>
      <c r="E5993" s="130">
        <v>1180</v>
      </c>
      <c r="F5993" s="64">
        <v>470</v>
      </c>
      <c r="K5993" s="65">
        <f t="shared" si="93"/>
        <v>2453</v>
      </c>
    </row>
    <row r="5994" spans="1:11" x14ac:dyDescent="0.25">
      <c r="A5994" s="59">
        <v>44171</v>
      </c>
      <c r="B5994" s="64">
        <v>11</v>
      </c>
      <c r="C5994" s="64">
        <v>15000</v>
      </c>
      <c r="D5994" s="130">
        <v>1570</v>
      </c>
      <c r="E5994" s="130">
        <v>1550</v>
      </c>
      <c r="F5994" s="64">
        <v>640</v>
      </c>
      <c r="K5994" s="65">
        <f t="shared" si="93"/>
        <v>4690</v>
      </c>
    </row>
    <row r="5995" spans="1:11" x14ac:dyDescent="0.25">
      <c r="A5995" s="59">
        <v>44171</v>
      </c>
      <c r="B5995" s="64">
        <v>12</v>
      </c>
      <c r="C5995" s="64">
        <v>36000</v>
      </c>
      <c r="D5995" s="130">
        <v>1070</v>
      </c>
      <c r="E5995" s="130">
        <v>1050</v>
      </c>
      <c r="F5995" s="64">
        <v>290</v>
      </c>
      <c r="K5995" s="65">
        <f t="shared" si="93"/>
        <v>9603</v>
      </c>
    </row>
    <row r="5996" spans="1:11" x14ac:dyDescent="0.25">
      <c r="A5996" s="59">
        <v>44171</v>
      </c>
      <c r="B5996" s="64">
        <v>13</v>
      </c>
      <c r="C5996" s="64">
        <v>47000</v>
      </c>
      <c r="D5996" s="130">
        <v>650</v>
      </c>
      <c r="E5996" s="130">
        <v>960</v>
      </c>
      <c r="F5996" s="64">
        <v>280</v>
      </c>
      <c r="K5996" s="65">
        <f t="shared" si="93"/>
        <v>12223</v>
      </c>
    </row>
    <row r="5997" spans="1:11" x14ac:dyDescent="0.25">
      <c r="A5997" s="59">
        <v>44171</v>
      </c>
      <c r="B5997" s="64">
        <v>14</v>
      </c>
      <c r="C5997" s="64">
        <v>43000</v>
      </c>
      <c r="D5997" s="130">
        <v>340</v>
      </c>
      <c r="E5997" s="130">
        <v>790</v>
      </c>
      <c r="F5997" s="64">
        <v>200</v>
      </c>
      <c r="K5997" s="65">
        <f t="shared" si="93"/>
        <v>11083</v>
      </c>
    </row>
    <row r="5998" spans="1:11" x14ac:dyDescent="0.25">
      <c r="A5998" s="59">
        <v>44171</v>
      </c>
      <c r="B5998" s="64">
        <v>15</v>
      </c>
      <c r="C5998" s="64">
        <v>14000</v>
      </c>
      <c r="D5998" s="130">
        <v>250</v>
      </c>
      <c r="E5998" s="130">
        <v>320</v>
      </c>
      <c r="F5998" s="64">
        <v>100</v>
      </c>
      <c r="K5998" s="65">
        <f t="shared" si="93"/>
        <v>3668</v>
      </c>
    </row>
    <row r="5999" spans="1:11" x14ac:dyDescent="0.25">
      <c r="A5999" s="59">
        <v>44171</v>
      </c>
      <c r="B5999" s="64">
        <v>16</v>
      </c>
      <c r="C5999" s="64">
        <v>3000</v>
      </c>
      <c r="D5999" s="130">
        <v>70</v>
      </c>
      <c r="E5999" s="130">
        <v>30</v>
      </c>
      <c r="F5999" s="64">
        <v>10</v>
      </c>
      <c r="K5999" s="65">
        <f t="shared" si="93"/>
        <v>778</v>
      </c>
    </row>
    <row r="6000" spans="1:11" x14ac:dyDescent="0.25">
      <c r="A6000" s="59">
        <v>44171</v>
      </c>
      <c r="B6000" s="64">
        <v>17</v>
      </c>
      <c r="C6000" s="64">
        <v>0</v>
      </c>
      <c r="D6000" s="130">
        <v>0</v>
      </c>
      <c r="E6000" s="130">
        <v>10</v>
      </c>
      <c r="F6000" s="64">
        <v>0</v>
      </c>
      <c r="K6000" s="65">
        <f t="shared" si="93"/>
        <v>3</v>
      </c>
    </row>
    <row r="6001" spans="1:11" x14ac:dyDescent="0.25">
      <c r="A6001" s="59">
        <v>44171</v>
      </c>
      <c r="B6001" s="64">
        <v>18</v>
      </c>
      <c r="C6001" s="64">
        <v>0</v>
      </c>
      <c r="D6001" s="130">
        <v>0</v>
      </c>
      <c r="E6001" s="130">
        <v>0</v>
      </c>
      <c r="F6001" s="64">
        <v>0</v>
      </c>
      <c r="K6001" s="65">
        <f t="shared" si="93"/>
        <v>0</v>
      </c>
    </row>
    <row r="6002" spans="1:11" x14ac:dyDescent="0.25">
      <c r="A6002" s="59">
        <v>44171</v>
      </c>
      <c r="B6002" s="64">
        <v>19</v>
      </c>
      <c r="C6002" s="64">
        <v>0</v>
      </c>
      <c r="D6002" s="130">
        <v>0</v>
      </c>
      <c r="E6002" s="130">
        <v>0</v>
      </c>
      <c r="F6002" s="64">
        <v>0</v>
      </c>
      <c r="K6002" s="65">
        <f t="shared" si="93"/>
        <v>0</v>
      </c>
    </row>
    <row r="6003" spans="1:11" x14ac:dyDescent="0.25">
      <c r="A6003" s="59">
        <v>44171</v>
      </c>
      <c r="B6003" s="64">
        <v>20</v>
      </c>
      <c r="C6003" s="64">
        <v>0</v>
      </c>
      <c r="D6003" s="130">
        <v>0</v>
      </c>
      <c r="E6003" s="130">
        <v>0</v>
      </c>
      <c r="F6003" s="64">
        <v>0</v>
      </c>
      <c r="K6003" s="65">
        <f t="shared" si="93"/>
        <v>0</v>
      </c>
    </row>
    <row r="6004" spans="1:11" x14ac:dyDescent="0.25">
      <c r="A6004" s="59">
        <v>44171</v>
      </c>
      <c r="B6004" s="64">
        <v>21</v>
      </c>
      <c r="C6004" s="64">
        <v>0</v>
      </c>
      <c r="D6004" s="130">
        <v>0</v>
      </c>
      <c r="E6004" s="130">
        <v>0</v>
      </c>
      <c r="F6004" s="64">
        <v>0</v>
      </c>
      <c r="K6004" s="65">
        <f t="shared" si="93"/>
        <v>0</v>
      </c>
    </row>
    <row r="6005" spans="1:11" x14ac:dyDescent="0.25">
      <c r="A6005" s="59">
        <v>44171</v>
      </c>
      <c r="B6005" s="64">
        <v>22</v>
      </c>
      <c r="C6005" s="64">
        <v>0</v>
      </c>
      <c r="D6005" s="130">
        <v>0</v>
      </c>
      <c r="E6005" s="130">
        <v>0</v>
      </c>
      <c r="F6005" s="64">
        <v>0</v>
      </c>
      <c r="K6005" s="65">
        <f t="shared" si="93"/>
        <v>0</v>
      </c>
    </row>
    <row r="6006" spans="1:11" x14ac:dyDescent="0.25">
      <c r="A6006" s="59">
        <v>44171</v>
      </c>
      <c r="B6006" s="64">
        <v>23</v>
      </c>
      <c r="C6006" s="64">
        <v>0</v>
      </c>
      <c r="D6006" s="130">
        <v>0</v>
      </c>
      <c r="E6006" s="130">
        <v>0</v>
      </c>
      <c r="F6006" s="64">
        <v>0</v>
      </c>
      <c r="K6006" s="65">
        <f t="shared" si="93"/>
        <v>0</v>
      </c>
    </row>
    <row r="6007" spans="1:11" x14ac:dyDescent="0.25">
      <c r="A6007" s="59">
        <v>44171</v>
      </c>
      <c r="B6007" s="64">
        <v>24</v>
      </c>
      <c r="C6007" s="64">
        <v>0</v>
      </c>
      <c r="D6007" s="130">
        <v>0</v>
      </c>
      <c r="E6007" s="130">
        <v>0</v>
      </c>
      <c r="F6007" s="64">
        <v>0</v>
      </c>
      <c r="K6007" s="65">
        <f t="shared" si="93"/>
        <v>0</v>
      </c>
    </row>
    <row r="6008" spans="1:11" x14ac:dyDescent="0.25">
      <c r="A6008" s="59">
        <v>44172</v>
      </c>
      <c r="B6008" s="64">
        <v>1</v>
      </c>
      <c r="C6008" s="64">
        <v>0</v>
      </c>
      <c r="D6008" s="130">
        <v>0</v>
      </c>
      <c r="E6008" s="130">
        <v>0</v>
      </c>
      <c r="F6008" s="64">
        <v>0</v>
      </c>
      <c r="K6008" s="65">
        <f t="shared" si="93"/>
        <v>0</v>
      </c>
    </row>
    <row r="6009" spans="1:11" x14ac:dyDescent="0.25">
      <c r="A6009" s="59">
        <v>44172</v>
      </c>
      <c r="B6009" s="64">
        <v>2</v>
      </c>
      <c r="C6009" s="64">
        <v>0</v>
      </c>
      <c r="D6009" s="130">
        <v>0</v>
      </c>
      <c r="E6009" s="130">
        <v>0</v>
      </c>
      <c r="F6009" s="64">
        <v>0</v>
      </c>
      <c r="K6009" s="65">
        <f t="shared" si="93"/>
        <v>0</v>
      </c>
    </row>
    <row r="6010" spans="1:11" x14ac:dyDescent="0.25">
      <c r="A6010" s="59">
        <v>44172</v>
      </c>
      <c r="B6010" s="64">
        <v>3</v>
      </c>
      <c r="C6010" s="64">
        <v>0</v>
      </c>
      <c r="D6010" s="130">
        <v>0</v>
      </c>
      <c r="E6010" s="130">
        <v>0</v>
      </c>
      <c r="F6010" s="64">
        <v>0</v>
      </c>
      <c r="K6010" s="65">
        <f t="shared" si="93"/>
        <v>0</v>
      </c>
    </row>
    <row r="6011" spans="1:11" x14ac:dyDescent="0.25">
      <c r="A6011" s="59">
        <v>44172</v>
      </c>
      <c r="B6011" s="64">
        <v>4</v>
      </c>
      <c r="C6011" s="64">
        <v>0</v>
      </c>
      <c r="D6011" s="130">
        <v>0</v>
      </c>
      <c r="E6011" s="130">
        <v>0</v>
      </c>
      <c r="F6011" s="64">
        <v>0</v>
      </c>
      <c r="K6011" s="65">
        <f t="shared" si="93"/>
        <v>0</v>
      </c>
    </row>
    <row r="6012" spans="1:11" x14ac:dyDescent="0.25">
      <c r="A6012" s="59">
        <v>44172</v>
      </c>
      <c r="B6012" s="64">
        <v>5</v>
      </c>
      <c r="C6012" s="64">
        <v>0</v>
      </c>
      <c r="D6012" s="130">
        <v>0</v>
      </c>
      <c r="E6012" s="130">
        <v>0</v>
      </c>
      <c r="F6012" s="64">
        <v>0</v>
      </c>
      <c r="K6012" s="65">
        <f t="shared" si="93"/>
        <v>0</v>
      </c>
    </row>
    <row r="6013" spans="1:11" x14ac:dyDescent="0.25">
      <c r="A6013" s="59">
        <v>44172</v>
      </c>
      <c r="B6013" s="64">
        <v>6</v>
      </c>
      <c r="C6013" s="64">
        <v>0</v>
      </c>
      <c r="D6013" s="130">
        <v>0</v>
      </c>
      <c r="E6013" s="130">
        <v>0</v>
      </c>
      <c r="F6013" s="64">
        <v>0</v>
      </c>
      <c r="K6013" s="65">
        <f t="shared" si="93"/>
        <v>0</v>
      </c>
    </row>
    <row r="6014" spans="1:11" x14ac:dyDescent="0.25">
      <c r="A6014" s="59">
        <v>44172</v>
      </c>
      <c r="B6014" s="64">
        <v>7</v>
      </c>
      <c r="C6014" s="64">
        <v>0</v>
      </c>
      <c r="D6014" s="130">
        <v>10</v>
      </c>
      <c r="E6014" s="130">
        <v>0</v>
      </c>
      <c r="F6014" s="64">
        <v>0</v>
      </c>
      <c r="K6014" s="65">
        <f t="shared" si="93"/>
        <v>3</v>
      </c>
    </row>
    <row r="6015" spans="1:11" x14ac:dyDescent="0.25">
      <c r="A6015" s="59">
        <v>44172</v>
      </c>
      <c r="B6015" s="64">
        <v>8</v>
      </c>
      <c r="C6015" s="64">
        <v>8000</v>
      </c>
      <c r="D6015" s="130">
        <v>130</v>
      </c>
      <c r="E6015" s="130">
        <v>50</v>
      </c>
      <c r="F6015" s="64">
        <v>30</v>
      </c>
      <c r="K6015" s="65">
        <f t="shared" si="93"/>
        <v>2053</v>
      </c>
    </row>
    <row r="6016" spans="1:11" x14ac:dyDescent="0.25">
      <c r="A6016" s="59">
        <v>44172</v>
      </c>
      <c r="B6016" s="64">
        <v>9</v>
      </c>
      <c r="C6016" s="64">
        <v>32000</v>
      </c>
      <c r="D6016" s="130">
        <v>460</v>
      </c>
      <c r="E6016" s="130">
        <v>610</v>
      </c>
      <c r="F6016" s="64">
        <v>360</v>
      </c>
      <c r="K6016" s="65">
        <f t="shared" si="93"/>
        <v>8358</v>
      </c>
    </row>
    <row r="6017" spans="1:11" x14ac:dyDescent="0.25">
      <c r="A6017" s="59">
        <v>44172</v>
      </c>
      <c r="B6017" s="64">
        <v>10</v>
      </c>
      <c r="C6017" s="64">
        <v>75000</v>
      </c>
      <c r="D6017" s="130">
        <v>600</v>
      </c>
      <c r="E6017" s="130">
        <v>1210</v>
      </c>
      <c r="F6017" s="64">
        <v>530</v>
      </c>
      <c r="K6017" s="65">
        <f t="shared" si="93"/>
        <v>19335</v>
      </c>
    </row>
    <row r="6018" spans="1:11" x14ac:dyDescent="0.25">
      <c r="A6018" s="59">
        <v>44172</v>
      </c>
      <c r="B6018" s="64">
        <v>11</v>
      </c>
      <c r="C6018" s="64">
        <v>80000</v>
      </c>
      <c r="D6018" s="130">
        <v>1770</v>
      </c>
      <c r="E6018" s="130">
        <v>1840</v>
      </c>
      <c r="F6018" s="64">
        <v>540</v>
      </c>
      <c r="K6018" s="65">
        <f t="shared" si="93"/>
        <v>21038</v>
      </c>
    </row>
    <row r="6019" spans="1:11" x14ac:dyDescent="0.25">
      <c r="A6019" s="59">
        <v>44172</v>
      </c>
      <c r="B6019" s="64">
        <v>12</v>
      </c>
      <c r="C6019" s="64">
        <v>52000</v>
      </c>
      <c r="D6019" s="130">
        <v>2880</v>
      </c>
      <c r="E6019" s="130">
        <v>2630</v>
      </c>
      <c r="F6019" s="64">
        <v>970</v>
      </c>
      <c r="K6019" s="65">
        <f t="shared" si="93"/>
        <v>14620</v>
      </c>
    </row>
    <row r="6020" spans="1:11" x14ac:dyDescent="0.25">
      <c r="A6020" s="59">
        <v>44172</v>
      </c>
      <c r="B6020" s="64">
        <v>13</v>
      </c>
      <c r="C6020" s="64">
        <v>55000</v>
      </c>
      <c r="D6020" s="130">
        <v>1750</v>
      </c>
      <c r="E6020" s="130">
        <v>1620</v>
      </c>
      <c r="F6020" s="64">
        <v>830</v>
      </c>
      <c r="K6020" s="65">
        <f t="shared" si="93"/>
        <v>14800</v>
      </c>
    </row>
    <row r="6021" spans="1:11" x14ac:dyDescent="0.25">
      <c r="A6021" s="59">
        <v>44172</v>
      </c>
      <c r="B6021" s="64">
        <v>14</v>
      </c>
      <c r="C6021" s="64">
        <v>19000</v>
      </c>
      <c r="D6021" s="130">
        <v>1320</v>
      </c>
      <c r="E6021" s="130">
        <v>1820</v>
      </c>
      <c r="F6021" s="64">
        <v>240</v>
      </c>
      <c r="K6021" s="65">
        <f t="shared" si="93"/>
        <v>5595</v>
      </c>
    </row>
    <row r="6022" spans="1:11" x14ac:dyDescent="0.25">
      <c r="A6022" s="59">
        <v>44172</v>
      </c>
      <c r="B6022" s="64">
        <v>15</v>
      </c>
      <c r="C6022" s="64">
        <v>7000</v>
      </c>
      <c r="D6022" s="130">
        <v>1070</v>
      </c>
      <c r="E6022" s="130">
        <v>1090</v>
      </c>
      <c r="F6022" s="64">
        <v>100</v>
      </c>
      <c r="K6022" s="65">
        <f t="shared" si="93"/>
        <v>2315</v>
      </c>
    </row>
    <row r="6023" spans="1:11" x14ac:dyDescent="0.25">
      <c r="A6023" s="59">
        <v>44172</v>
      </c>
      <c r="B6023" s="64">
        <v>16</v>
      </c>
      <c r="C6023" s="64">
        <v>1000</v>
      </c>
      <c r="D6023" s="130">
        <v>130</v>
      </c>
      <c r="E6023" s="130">
        <v>130</v>
      </c>
      <c r="F6023" s="64">
        <v>10</v>
      </c>
      <c r="K6023" s="65">
        <f t="shared" si="93"/>
        <v>318</v>
      </c>
    </row>
    <row r="6024" spans="1:11" x14ac:dyDescent="0.25">
      <c r="A6024" s="59">
        <v>44172</v>
      </c>
      <c r="B6024" s="64">
        <v>17</v>
      </c>
      <c r="C6024" s="64">
        <v>0</v>
      </c>
      <c r="D6024" s="130">
        <v>10</v>
      </c>
      <c r="E6024" s="130">
        <v>0</v>
      </c>
      <c r="F6024" s="64">
        <v>10</v>
      </c>
      <c r="K6024" s="65">
        <f t="shared" ref="K6024:K6087" si="94">ROUND(AVERAGE(C6024:F6024),0)</f>
        <v>5</v>
      </c>
    </row>
    <row r="6025" spans="1:11" x14ac:dyDescent="0.25">
      <c r="A6025" s="59">
        <v>44172</v>
      </c>
      <c r="B6025" s="64">
        <v>18</v>
      </c>
      <c r="C6025" s="64">
        <v>0</v>
      </c>
      <c r="D6025" s="130">
        <v>0</v>
      </c>
      <c r="E6025" s="130">
        <v>0</v>
      </c>
      <c r="F6025" s="64">
        <v>0</v>
      </c>
      <c r="K6025" s="65">
        <f t="shared" si="94"/>
        <v>0</v>
      </c>
    </row>
    <row r="6026" spans="1:11" x14ac:dyDescent="0.25">
      <c r="A6026" s="59">
        <v>44172</v>
      </c>
      <c r="B6026" s="64">
        <v>19</v>
      </c>
      <c r="C6026" s="64">
        <v>0</v>
      </c>
      <c r="D6026" s="130">
        <v>0</v>
      </c>
      <c r="E6026" s="130">
        <v>0</v>
      </c>
      <c r="F6026" s="64">
        <v>0</v>
      </c>
      <c r="K6026" s="65">
        <f t="shared" si="94"/>
        <v>0</v>
      </c>
    </row>
    <row r="6027" spans="1:11" x14ac:dyDescent="0.25">
      <c r="A6027" s="59">
        <v>44172</v>
      </c>
      <c r="B6027" s="64">
        <v>20</v>
      </c>
      <c r="C6027" s="64">
        <v>0</v>
      </c>
      <c r="D6027" s="130">
        <v>0</v>
      </c>
      <c r="E6027" s="130">
        <v>0</v>
      </c>
      <c r="F6027" s="64">
        <v>0</v>
      </c>
      <c r="K6027" s="65">
        <f t="shared" si="94"/>
        <v>0</v>
      </c>
    </row>
    <row r="6028" spans="1:11" x14ac:dyDescent="0.25">
      <c r="A6028" s="59">
        <v>44172</v>
      </c>
      <c r="B6028" s="64">
        <v>21</v>
      </c>
      <c r="C6028" s="64">
        <v>0</v>
      </c>
      <c r="D6028" s="130">
        <v>0</v>
      </c>
      <c r="E6028" s="130">
        <v>0</v>
      </c>
      <c r="F6028" s="64">
        <v>0</v>
      </c>
      <c r="K6028" s="65">
        <f t="shared" si="94"/>
        <v>0</v>
      </c>
    </row>
    <row r="6029" spans="1:11" x14ac:dyDescent="0.25">
      <c r="A6029" s="59">
        <v>44172</v>
      </c>
      <c r="B6029" s="64">
        <v>22</v>
      </c>
      <c r="C6029" s="64">
        <v>0</v>
      </c>
      <c r="D6029" s="130">
        <v>0</v>
      </c>
      <c r="E6029" s="130">
        <v>0</v>
      </c>
      <c r="F6029" s="64">
        <v>0</v>
      </c>
      <c r="K6029" s="65">
        <f t="shared" si="94"/>
        <v>0</v>
      </c>
    </row>
    <row r="6030" spans="1:11" x14ac:dyDescent="0.25">
      <c r="A6030" s="59">
        <v>44172</v>
      </c>
      <c r="B6030" s="64">
        <v>23</v>
      </c>
      <c r="C6030" s="64">
        <v>0</v>
      </c>
      <c r="D6030" s="130">
        <v>0</v>
      </c>
      <c r="E6030" s="130">
        <v>0</v>
      </c>
      <c r="F6030" s="64">
        <v>0</v>
      </c>
      <c r="K6030" s="65">
        <f t="shared" si="94"/>
        <v>0</v>
      </c>
    </row>
    <row r="6031" spans="1:11" x14ac:dyDescent="0.25">
      <c r="A6031" s="59">
        <v>44172</v>
      </c>
      <c r="B6031" s="64">
        <v>24</v>
      </c>
      <c r="C6031" s="64">
        <v>0</v>
      </c>
      <c r="D6031" s="130">
        <v>0</v>
      </c>
      <c r="E6031" s="130">
        <v>0</v>
      </c>
      <c r="F6031" s="64">
        <v>0</v>
      </c>
      <c r="K6031" s="65">
        <f t="shared" si="94"/>
        <v>0</v>
      </c>
    </row>
    <row r="6032" spans="1:11" x14ac:dyDescent="0.25">
      <c r="A6032" s="59">
        <v>44173</v>
      </c>
      <c r="B6032" s="64">
        <v>1</v>
      </c>
      <c r="C6032" s="64">
        <v>0</v>
      </c>
      <c r="D6032" s="130">
        <v>0</v>
      </c>
      <c r="E6032" s="130">
        <v>0</v>
      </c>
      <c r="F6032" s="64">
        <v>0</v>
      </c>
      <c r="K6032" s="65">
        <f t="shared" si="94"/>
        <v>0</v>
      </c>
    </row>
    <row r="6033" spans="1:11" x14ac:dyDescent="0.25">
      <c r="A6033" s="59">
        <v>44173</v>
      </c>
      <c r="B6033" s="64">
        <v>2</v>
      </c>
      <c r="C6033" s="64">
        <v>0</v>
      </c>
      <c r="D6033" s="130">
        <v>0</v>
      </c>
      <c r="E6033" s="130">
        <v>0</v>
      </c>
      <c r="F6033" s="64">
        <v>0</v>
      </c>
      <c r="K6033" s="65">
        <f t="shared" si="94"/>
        <v>0</v>
      </c>
    </row>
    <row r="6034" spans="1:11" x14ac:dyDescent="0.25">
      <c r="A6034" s="59">
        <v>44173</v>
      </c>
      <c r="B6034" s="64">
        <v>3</v>
      </c>
      <c r="C6034" s="64">
        <v>0</v>
      </c>
      <c r="D6034" s="130">
        <v>0</v>
      </c>
      <c r="E6034" s="130">
        <v>0</v>
      </c>
      <c r="F6034" s="64">
        <v>0</v>
      </c>
      <c r="K6034" s="65">
        <f t="shared" si="94"/>
        <v>0</v>
      </c>
    </row>
    <row r="6035" spans="1:11" x14ac:dyDescent="0.25">
      <c r="A6035" s="59">
        <v>44173</v>
      </c>
      <c r="B6035" s="64">
        <v>4</v>
      </c>
      <c r="C6035" s="64">
        <v>0</v>
      </c>
      <c r="D6035" s="130">
        <v>0</v>
      </c>
      <c r="E6035" s="130">
        <v>0</v>
      </c>
      <c r="F6035" s="64">
        <v>0</v>
      </c>
      <c r="K6035" s="65">
        <f t="shared" si="94"/>
        <v>0</v>
      </c>
    </row>
    <row r="6036" spans="1:11" x14ac:dyDescent="0.25">
      <c r="A6036" s="59">
        <v>44173</v>
      </c>
      <c r="B6036" s="64">
        <v>5</v>
      </c>
      <c r="C6036" s="64">
        <v>0</v>
      </c>
      <c r="D6036" s="130">
        <v>0</v>
      </c>
      <c r="E6036" s="130">
        <v>0</v>
      </c>
      <c r="F6036" s="64">
        <v>0</v>
      </c>
      <c r="K6036" s="65">
        <f t="shared" si="94"/>
        <v>0</v>
      </c>
    </row>
    <row r="6037" spans="1:11" x14ac:dyDescent="0.25">
      <c r="A6037" s="59">
        <v>44173</v>
      </c>
      <c r="B6037" s="64">
        <v>6</v>
      </c>
      <c r="C6037" s="64">
        <v>0</v>
      </c>
      <c r="D6037" s="130">
        <v>0</v>
      </c>
      <c r="E6037" s="130">
        <v>0</v>
      </c>
      <c r="F6037" s="64">
        <v>0</v>
      </c>
      <c r="K6037" s="65">
        <f t="shared" si="94"/>
        <v>0</v>
      </c>
    </row>
    <row r="6038" spans="1:11" x14ac:dyDescent="0.25">
      <c r="A6038" s="59">
        <v>44173</v>
      </c>
      <c r="B6038" s="64">
        <v>7</v>
      </c>
      <c r="C6038" s="64">
        <v>0</v>
      </c>
      <c r="D6038" s="130">
        <v>0</v>
      </c>
      <c r="E6038" s="130">
        <v>10</v>
      </c>
      <c r="F6038" s="64">
        <v>10</v>
      </c>
      <c r="K6038" s="65">
        <f t="shared" si="94"/>
        <v>5</v>
      </c>
    </row>
    <row r="6039" spans="1:11" x14ac:dyDescent="0.25">
      <c r="A6039" s="59">
        <v>44173</v>
      </c>
      <c r="B6039" s="64">
        <v>8</v>
      </c>
      <c r="C6039" s="64">
        <v>2000</v>
      </c>
      <c r="D6039" s="130">
        <v>40</v>
      </c>
      <c r="E6039" s="130">
        <v>80</v>
      </c>
      <c r="F6039" s="64">
        <v>0</v>
      </c>
      <c r="K6039" s="65">
        <f t="shared" si="94"/>
        <v>530</v>
      </c>
    </row>
    <row r="6040" spans="1:11" x14ac:dyDescent="0.25">
      <c r="A6040" s="59">
        <v>44173</v>
      </c>
      <c r="B6040" s="64">
        <v>9</v>
      </c>
      <c r="C6040" s="64">
        <v>22000</v>
      </c>
      <c r="D6040" s="130">
        <v>540</v>
      </c>
      <c r="E6040" s="130">
        <v>720</v>
      </c>
      <c r="F6040" s="64">
        <v>40</v>
      </c>
      <c r="K6040" s="65">
        <f t="shared" si="94"/>
        <v>5825</v>
      </c>
    </row>
    <row r="6041" spans="1:11" x14ac:dyDescent="0.25">
      <c r="A6041" s="59">
        <v>44173</v>
      </c>
      <c r="B6041" s="64">
        <v>10</v>
      </c>
      <c r="C6041" s="64">
        <v>14000</v>
      </c>
      <c r="D6041" s="130">
        <v>1330</v>
      </c>
      <c r="E6041" s="130">
        <v>2100</v>
      </c>
      <c r="F6041" s="64">
        <v>250</v>
      </c>
      <c r="K6041" s="65">
        <f t="shared" si="94"/>
        <v>4420</v>
      </c>
    </row>
    <row r="6042" spans="1:11" x14ac:dyDescent="0.25">
      <c r="A6042" s="59">
        <v>44173</v>
      </c>
      <c r="B6042" s="64">
        <v>11</v>
      </c>
      <c r="C6042" s="64">
        <v>23000</v>
      </c>
      <c r="D6042" s="130">
        <v>2410</v>
      </c>
      <c r="E6042" s="130">
        <v>4230</v>
      </c>
      <c r="F6042" s="64">
        <v>410</v>
      </c>
      <c r="K6042" s="65">
        <f t="shared" si="94"/>
        <v>7513</v>
      </c>
    </row>
    <row r="6043" spans="1:11" x14ac:dyDescent="0.25">
      <c r="A6043" s="59">
        <v>44173</v>
      </c>
      <c r="B6043" s="64">
        <v>12</v>
      </c>
      <c r="C6043" s="64">
        <v>51000</v>
      </c>
      <c r="D6043" s="130">
        <v>3370</v>
      </c>
      <c r="E6043" s="130">
        <v>4600</v>
      </c>
      <c r="F6043" s="64">
        <v>1630</v>
      </c>
      <c r="K6043" s="65">
        <f t="shared" si="94"/>
        <v>15150</v>
      </c>
    </row>
    <row r="6044" spans="1:11" x14ac:dyDescent="0.25">
      <c r="A6044" s="59">
        <v>44173</v>
      </c>
      <c r="B6044" s="64">
        <v>13</v>
      </c>
      <c r="C6044" s="64">
        <v>32000</v>
      </c>
      <c r="D6044" s="130">
        <v>2400</v>
      </c>
      <c r="E6044" s="130">
        <v>4240</v>
      </c>
      <c r="F6044" s="64">
        <v>910</v>
      </c>
      <c r="K6044" s="65">
        <f t="shared" si="94"/>
        <v>9888</v>
      </c>
    </row>
    <row r="6045" spans="1:11" x14ac:dyDescent="0.25">
      <c r="A6045" s="59">
        <v>44173</v>
      </c>
      <c r="B6045" s="64">
        <v>14</v>
      </c>
      <c r="C6045" s="64">
        <v>18000</v>
      </c>
      <c r="D6045" s="130">
        <v>1400</v>
      </c>
      <c r="E6045" s="130">
        <v>7120</v>
      </c>
      <c r="F6045" s="64">
        <v>640</v>
      </c>
      <c r="K6045" s="65">
        <f t="shared" si="94"/>
        <v>6790</v>
      </c>
    </row>
    <row r="6046" spans="1:11" x14ac:dyDescent="0.25">
      <c r="A6046" s="59">
        <v>44173</v>
      </c>
      <c r="B6046" s="64">
        <v>15</v>
      </c>
      <c r="C6046" s="64">
        <v>21000</v>
      </c>
      <c r="D6046" s="130">
        <v>1140</v>
      </c>
      <c r="E6046" s="130">
        <v>3620</v>
      </c>
      <c r="F6046" s="64">
        <v>360</v>
      </c>
      <c r="K6046" s="65">
        <f t="shared" si="94"/>
        <v>6530</v>
      </c>
    </row>
    <row r="6047" spans="1:11" x14ac:dyDescent="0.25">
      <c r="A6047" s="59">
        <v>44173</v>
      </c>
      <c r="B6047" s="64">
        <v>16</v>
      </c>
      <c r="C6047" s="64">
        <v>8000</v>
      </c>
      <c r="D6047" s="130">
        <v>260</v>
      </c>
      <c r="E6047" s="130">
        <v>330</v>
      </c>
      <c r="F6047" s="64">
        <v>100</v>
      </c>
      <c r="K6047" s="65">
        <f t="shared" si="94"/>
        <v>2173</v>
      </c>
    </row>
    <row r="6048" spans="1:11" x14ac:dyDescent="0.25">
      <c r="A6048" s="59">
        <v>44173</v>
      </c>
      <c r="B6048" s="64">
        <v>17</v>
      </c>
      <c r="C6048" s="64">
        <v>0</v>
      </c>
      <c r="D6048" s="130">
        <v>0</v>
      </c>
      <c r="E6048" s="130">
        <v>0</v>
      </c>
      <c r="F6048" s="64">
        <v>0</v>
      </c>
      <c r="K6048" s="65">
        <f t="shared" si="94"/>
        <v>0</v>
      </c>
    </row>
    <row r="6049" spans="1:11" x14ac:dyDescent="0.25">
      <c r="A6049" s="59">
        <v>44173</v>
      </c>
      <c r="B6049" s="64">
        <v>18</v>
      </c>
      <c r="C6049" s="64">
        <v>0</v>
      </c>
      <c r="D6049" s="130">
        <v>0</v>
      </c>
      <c r="E6049" s="130">
        <v>0</v>
      </c>
      <c r="F6049" s="64">
        <v>0</v>
      </c>
      <c r="K6049" s="65">
        <f t="shared" si="94"/>
        <v>0</v>
      </c>
    </row>
    <row r="6050" spans="1:11" x14ac:dyDescent="0.25">
      <c r="A6050" s="59">
        <v>44173</v>
      </c>
      <c r="B6050" s="64">
        <v>19</v>
      </c>
      <c r="C6050" s="64">
        <v>0</v>
      </c>
      <c r="D6050" s="130">
        <v>0</v>
      </c>
      <c r="E6050" s="130">
        <v>0</v>
      </c>
      <c r="F6050" s="64">
        <v>0</v>
      </c>
      <c r="K6050" s="65">
        <f t="shared" si="94"/>
        <v>0</v>
      </c>
    </row>
    <row r="6051" spans="1:11" x14ac:dyDescent="0.25">
      <c r="A6051" s="59">
        <v>44173</v>
      </c>
      <c r="B6051" s="64">
        <v>20</v>
      </c>
      <c r="C6051" s="64">
        <v>0</v>
      </c>
      <c r="D6051" s="130">
        <v>0</v>
      </c>
      <c r="E6051" s="130">
        <v>0</v>
      </c>
      <c r="F6051" s="64">
        <v>0</v>
      </c>
      <c r="K6051" s="65">
        <f t="shared" si="94"/>
        <v>0</v>
      </c>
    </row>
    <row r="6052" spans="1:11" x14ac:dyDescent="0.25">
      <c r="A6052" s="59">
        <v>44173</v>
      </c>
      <c r="B6052" s="64">
        <v>21</v>
      </c>
      <c r="C6052" s="64">
        <v>0</v>
      </c>
      <c r="D6052" s="130">
        <v>0</v>
      </c>
      <c r="E6052" s="130">
        <v>0</v>
      </c>
      <c r="F6052" s="64">
        <v>0</v>
      </c>
      <c r="K6052" s="65">
        <f t="shared" si="94"/>
        <v>0</v>
      </c>
    </row>
    <row r="6053" spans="1:11" x14ac:dyDescent="0.25">
      <c r="A6053" s="59">
        <v>44173</v>
      </c>
      <c r="B6053" s="64">
        <v>22</v>
      </c>
      <c r="C6053" s="64">
        <v>0</v>
      </c>
      <c r="D6053" s="130">
        <v>0</v>
      </c>
      <c r="E6053" s="130">
        <v>0</v>
      </c>
      <c r="F6053" s="64">
        <v>0</v>
      </c>
      <c r="K6053" s="65">
        <f t="shared" si="94"/>
        <v>0</v>
      </c>
    </row>
    <row r="6054" spans="1:11" x14ac:dyDescent="0.25">
      <c r="A6054" s="59">
        <v>44173</v>
      </c>
      <c r="B6054" s="64">
        <v>23</v>
      </c>
      <c r="C6054" s="64">
        <v>0</v>
      </c>
      <c r="D6054" s="130">
        <v>0</v>
      </c>
      <c r="E6054" s="130">
        <v>0</v>
      </c>
      <c r="F6054" s="64">
        <v>0</v>
      </c>
      <c r="K6054" s="65">
        <f t="shared" si="94"/>
        <v>0</v>
      </c>
    </row>
    <row r="6055" spans="1:11" x14ac:dyDescent="0.25">
      <c r="A6055" s="59">
        <v>44173</v>
      </c>
      <c r="B6055" s="64">
        <v>24</v>
      </c>
      <c r="C6055" s="64">
        <v>0</v>
      </c>
      <c r="D6055" s="130">
        <v>0</v>
      </c>
      <c r="E6055" s="130">
        <v>0</v>
      </c>
      <c r="F6055" s="64">
        <v>0</v>
      </c>
      <c r="K6055" s="65">
        <f t="shared" si="94"/>
        <v>0</v>
      </c>
    </row>
    <row r="6056" spans="1:11" x14ac:dyDescent="0.25">
      <c r="A6056" s="59">
        <v>44174</v>
      </c>
      <c r="B6056" s="64">
        <v>1</v>
      </c>
      <c r="C6056" s="64">
        <v>0</v>
      </c>
      <c r="D6056" s="130">
        <v>0</v>
      </c>
      <c r="E6056" s="130">
        <v>0</v>
      </c>
      <c r="F6056" s="64">
        <v>0</v>
      </c>
      <c r="K6056" s="65">
        <f t="shared" si="94"/>
        <v>0</v>
      </c>
    </row>
    <row r="6057" spans="1:11" x14ac:dyDescent="0.25">
      <c r="A6057" s="59">
        <v>44174</v>
      </c>
      <c r="B6057" s="64">
        <v>2</v>
      </c>
      <c r="C6057" s="64">
        <v>0</v>
      </c>
      <c r="D6057" s="130">
        <v>0</v>
      </c>
      <c r="E6057" s="130">
        <v>0</v>
      </c>
      <c r="F6057" s="64">
        <v>0</v>
      </c>
      <c r="K6057" s="65">
        <f t="shared" si="94"/>
        <v>0</v>
      </c>
    </row>
    <row r="6058" spans="1:11" x14ac:dyDescent="0.25">
      <c r="A6058" s="59">
        <v>44174</v>
      </c>
      <c r="B6058" s="64">
        <v>3</v>
      </c>
      <c r="C6058" s="64">
        <v>0</v>
      </c>
      <c r="D6058" s="130">
        <v>0</v>
      </c>
      <c r="E6058" s="130">
        <v>0</v>
      </c>
      <c r="F6058" s="64">
        <v>0</v>
      </c>
      <c r="K6058" s="65">
        <f t="shared" si="94"/>
        <v>0</v>
      </c>
    </row>
    <row r="6059" spans="1:11" x14ac:dyDescent="0.25">
      <c r="A6059" s="59">
        <v>44174</v>
      </c>
      <c r="B6059" s="64">
        <v>4</v>
      </c>
      <c r="C6059" s="64">
        <v>0</v>
      </c>
      <c r="D6059" s="130">
        <v>0</v>
      </c>
      <c r="E6059" s="130">
        <v>0</v>
      </c>
      <c r="F6059" s="64">
        <v>0</v>
      </c>
      <c r="K6059" s="65">
        <f t="shared" si="94"/>
        <v>0</v>
      </c>
    </row>
    <row r="6060" spans="1:11" x14ac:dyDescent="0.25">
      <c r="A6060" s="59">
        <v>44174</v>
      </c>
      <c r="B6060" s="64">
        <v>5</v>
      </c>
      <c r="C6060" s="64">
        <v>0</v>
      </c>
      <c r="D6060" s="130">
        <v>0</v>
      </c>
      <c r="E6060" s="130">
        <v>0</v>
      </c>
      <c r="F6060" s="64">
        <v>0</v>
      </c>
      <c r="K6060" s="65">
        <f t="shared" si="94"/>
        <v>0</v>
      </c>
    </row>
    <row r="6061" spans="1:11" x14ac:dyDescent="0.25">
      <c r="A6061" s="59">
        <v>44174</v>
      </c>
      <c r="B6061" s="64">
        <v>6</v>
      </c>
      <c r="C6061" s="64">
        <v>0</v>
      </c>
      <c r="D6061" s="130">
        <v>0</v>
      </c>
      <c r="E6061" s="130">
        <v>0</v>
      </c>
      <c r="F6061" s="64">
        <v>0</v>
      </c>
      <c r="K6061" s="65">
        <f t="shared" si="94"/>
        <v>0</v>
      </c>
    </row>
    <row r="6062" spans="1:11" x14ac:dyDescent="0.25">
      <c r="A6062" s="59">
        <v>44174</v>
      </c>
      <c r="B6062" s="64">
        <v>7</v>
      </c>
      <c r="C6062" s="64">
        <v>0</v>
      </c>
      <c r="D6062" s="130">
        <v>10</v>
      </c>
      <c r="E6062" s="130">
        <v>10</v>
      </c>
      <c r="F6062" s="64">
        <v>10</v>
      </c>
      <c r="K6062" s="65">
        <f t="shared" si="94"/>
        <v>8</v>
      </c>
    </row>
    <row r="6063" spans="1:11" x14ac:dyDescent="0.25">
      <c r="A6063" s="59">
        <v>44174</v>
      </c>
      <c r="B6063" s="64">
        <v>8</v>
      </c>
      <c r="C6063" s="64">
        <v>2000</v>
      </c>
      <c r="D6063" s="130">
        <v>130</v>
      </c>
      <c r="E6063" s="130">
        <v>220</v>
      </c>
      <c r="F6063" s="64">
        <v>0</v>
      </c>
      <c r="K6063" s="65">
        <f t="shared" si="94"/>
        <v>588</v>
      </c>
    </row>
    <row r="6064" spans="1:11" x14ac:dyDescent="0.25">
      <c r="A6064" s="59">
        <v>44174</v>
      </c>
      <c r="B6064" s="64">
        <v>9</v>
      </c>
      <c r="C6064" s="64">
        <v>17000</v>
      </c>
      <c r="D6064" s="130">
        <v>720</v>
      </c>
      <c r="E6064" s="130">
        <v>1150</v>
      </c>
      <c r="F6064" s="64">
        <v>460</v>
      </c>
      <c r="K6064" s="65">
        <f t="shared" si="94"/>
        <v>4833</v>
      </c>
    </row>
    <row r="6065" spans="1:11" x14ac:dyDescent="0.25">
      <c r="A6065" s="59">
        <v>44174</v>
      </c>
      <c r="B6065" s="64">
        <v>10</v>
      </c>
      <c r="C6065" s="64">
        <v>60000</v>
      </c>
      <c r="D6065" s="130">
        <v>1190</v>
      </c>
      <c r="E6065" s="130">
        <v>1910</v>
      </c>
      <c r="F6065" s="64">
        <v>1280</v>
      </c>
      <c r="K6065" s="65">
        <f t="shared" si="94"/>
        <v>16095</v>
      </c>
    </row>
    <row r="6066" spans="1:11" x14ac:dyDescent="0.25">
      <c r="A6066" s="59">
        <v>44174</v>
      </c>
      <c r="B6066" s="64">
        <v>11</v>
      </c>
      <c r="C6066" s="64">
        <v>60000</v>
      </c>
      <c r="D6066" s="130">
        <v>2160</v>
      </c>
      <c r="E6066" s="130">
        <v>4370</v>
      </c>
      <c r="F6066" s="64">
        <v>1550</v>
      </c>
      <c r="K6066" s="65">
        <f t="shared" si="94"/>
        <v>17020</v>
      </c>
    </row>
    <row r="6067" spans="1:11" x14ac:dyDescent="0.25">
      <c r="A6067" s="59">
        <v>44174</v>
      </c>
      <c r="B6067" s="64">
        <v>12</v>
      </c>
      <c r="C6067" s="64">
        <v>66000</v>
      </c>
      <c r="D6067" s="130">
        <v>2760</v>
      </c>
      <c r="E6067" s="130">
        <v>4210</v>
      </c>
      <c r="F6067" s="64">
        <v>1740</v>
      </c>
      <c r="K6067" s="65">
        <f t="shared" si="94"/>
        <v>18678</v>
      </c>
    </row>
    <row r="6068" spans="1:11" x14ac:dyDescent="0.25">
      <c r="A6068" s="59">
        <v>44174</v>
      </c>
      <c r="B6068" s="64">
        <v>13</v>
      </c>
      <c r="C6068" s="64">
        <v>36000</v>
      </c>
      <c r="D6068" s="130">
        <v>2500</v>
      </c>
      <c r="E6068" s="130">
        <v>2370</v>
      </c>
      <c r="F6068" s="64">
        <v>1010</v>
      </c>
      <c r="K6068" s="65">
        <f t="shared" si="94"/>
        <v>10470</v>
      </c>
    </row>
    <row r="6069" spans="1:11" x14ac:dyDescent="0.25">
      <c r="A6069" s="59">
        <v>44174</v>
      </c>
      <c r="B6069" s="64">
        <v>14</v>
      </c>
      <c r="C6069" s="64">
        <v>29000</v>
      </c>
      <c r="D6069" s="130">
        <v>920</v>
      </c>
      <c r="E6069" s="130">
        <v>1120</v>
      </c>
      <c r="F6069" s="64">
        <v>810</v>
      </c>
      <c r="K6069" s="65">
        <f t="shared" si="94"/>
        <v>7963</v>
      </c>
    </row>
    <row r="6070" spans="1:11" x14ac:dyDescent="0.25">
      <c r="A6070" s="59">
        <v>44174</v>
      </c>
      <c r="B6070" s="64">
        <v>15</v>
      </c>
      <c r="C6070" s="64">
        <v>18000</v>
      </c>
      <c r="D6070" s="130">
        <v>720</v>
      </c>
      <c r="E6070" s="130">
        <v>630</v>
      </c>
      <c r="F6070" s="64">
        <v>390</v>
      </c>
      <c r="K6070" s="65">
        <f t="shared" si="94"/>
        <v>4935</v>
      </c>
    </row>
    <row r="6071" spans="1:11" x14ac:dyDescent="0.25">
      <c r="A6071" s="59">
        <v>44174</v>
      </c>
      <c r="B6071" s="64">
        <v>16</v>
      </c>
      <c r="C6071" s="64">
        <v>5000</v>
      </c>
      <c r="D6071" s="130">
        <v>210</v>
      </c>
      <c r="E6071" s="130">
        <v>160</v>
      </c>
      <c r="F6071" s="64">
        <v>40</v>
      </c>
      <c r="K6071" s="65">
        <f t="shared" si="94"/>
        <v>1353</v>
      </c>
    </row>
    <row r="6072" spans="1:11" x14ac:dyDescent="0.25">
      <c r="A6072" s="59">
        <v>44174</v>
      </c>
      <c r="B6072" s="64">
        <v>17</v>
      </c>
      <c r="C6072" s="64">
        <v>0</v>
      </c>
      <c r="D6072" s="130">
        <v>0</v>
      </c>
      <c r="E6072" s="130">
        <v>10</v>
      </c>
      <c r="F6072" s="64">
        <v>0</v>
      </c>
      <c r="K6072" s="65">
        <f t="shared" si="94"/>
        <v>3</v>
      </c>
    </row>
    <row r="6073" spans="1:11" x14ac:dyDescent="0.25">
      <c r="A6073" s="59">
        <v>44174</v>
      </c>
      <c r="B6073" s="64">
        <v>18</v>
      </c>
      <c r="C6073" s="64">
        <v>0</v>
      </c>
      <c r="D6073" s="130">
        <v>0</v>
      </c>
      <c r="E6073" s="130">
        <v>0</v>
      </c>
      <c r="F6073" s="64">
        <v>0</v>
      </c>
      <c r="K6073" s="65">
        <f t="shared" si="94"/>
        <v>0</v>
      </c>
    </row>
    <row r="6074" spans="1:11" x14ac:dyDescent="0.25">
      <c r="A6074" s="59">
        <v>44174</v>
      </c>
      <c r="B6074" s="64">
        <v>19</v>
      </c>
      <c r="C6074" s="64">
        <v>0</v>
      </c>
      <c r="D6074" s="130">
        <v>0</v>
      </c>
      <c r="E6074" s="130">
        <v>0</v>
      </c>
      <c r="F6074" s="64">
        <v>0</v>
      </c>
      <c r="K6074" s="65">
        <f t="shared" si="94"/>
        <v>0</v>
      </c>
    </row>
    <row r="6075" spans="1:11" x14ac:dyDescent="0.25">
      <c r="A6075" s="59">
        <v>44174</v>
      </c>
      <c r="B6075" s="64">
        <v>20</v>
      </c>
      <c r="C6075" s="64">
        <v>0</v>
      </c>
      <c r="D6075" s="130">
        <v>0</v>
      </c>
      <c r="E6075" s="130">
        <v>0</v>
      </c>
      <c r="F6075" s="64">
        <v>0</v>
      </c>
      <c r="K6075" s="65">
        <f t="shared" si="94"/>
        <v>0</v>
      </c>
    </row>
    <row r="6076" spans="1:11" x14ac:dyDescent="0.25">
      <c r="A6076" s="59">
        <v>44174</v>
      </c>
      <c r="B6076" s="64">
        <v>21</v>
      </c>
      <c r="C6076" s="64">
        <v>0</v>
      </c>
      <c r="D6076" s="130">
        <v>0</v>
      </c>
      <c r="E6076" s="130">
        <v>0</v>
      </c>
      <c r="F6076" s="64">
        <v>0</v>
      </c>
      <c r="K6076" s="65">
        <f t="shared" si="94"/>
        <v>0</v>
      </c>
    </row>
    <row r="6077" spans="1:11" x14ac:dyDescent="0.25">
      <c r="A6077" s="59">
        <v>44174</v>
      </c>
      <c r="B6077" s="64">
        <v>22</v>
      </c>
      <c r="C6077" s="64">
        <v>0</v>
      </c>
      <c r="D6077" s="130">
        <v>0</v>
      </c>
      <c r="E6077" s="130">
        <v>0</v>
      </c>
      <c r="F6077" s="64">
        <v>0</v>
      </c>
      <c r="K6077" s="65">
        <f t="shared" si="94"/>
        <v>0</v>
      </c>
    </row>
    <row r="6078" spans="1:11" x14ac:dyDescent="0.25">
      <c r="A6078" s="59">
        <v>44174</v>
      </c>
      <c r="B6078" s="64">
        <v>23</v>
      </c>
      <c r="C6078" s="64">
        <v>0</v>
      </c>
      <c r="D6078" s="130">
        <v>0</v>
      </c>
      <c r="E6078" s="130">
        <v>0</v>
      </c>
      <c r="F6078" s="64">
        <v>0</v>
      </c>
      <c r="K6078" s="65">
        <f t="shared" si="94"/>
        <v>0</v>
      </c>
    </row>
    <row r="6079" spans="1:11" x14ac:dyDescent="0.25">
      <c r="A6079" s="59">
        <v>44174</v>
      </c>
      <c r="B6079" s="64">
        <v>24</v>
      </c>
      <c r="C6079" s="64">
        <v>0</v>
      </c>
      <c r="D6079" s="130">
        <v>0</v>
      </c>
      <c r="E6079" s="130">
        <v>0</v>
      </c>
      <c r="F6079" s="64">
        <v>0</v>
      </c>
      <c r="K6079" s="65">
        <f t="shared" si="94"/>
        <v>0</v>
      </c>
    </row>
    <row r="6080" spans="1:11" x14ac:dyDescent="0.25">
      <c r="A6080" s="59">
        <v>44175</v>
      </c>
      <c r="B6080" s="64">
        <v>1</v>
      </c>
      <c r="C6080" s="64">
        <v>0</v>
      </c>
      <c r="D6080" s="130">
        <v>0</v>
      </c>
      <c r="E6080" s="130">
        <v>0</v>
      </c>
      <c r="F6080" s="64">
        <v>0</v>
      </c>
      <c r="K6080" s="65">
        <f t="shared" si="94"/>
        <v>0</v>
      </c>
    </row>
    <row r="6081" spans="1:11" x14ac:dyDescent="0.25">
      <c r="A6081" s="59">
        <v>44175</v>
      </c>
      <c r="B6081" s="64">
        <v>2</v>
      </c>
      <c r="C6081" s="64">
        <v>0</v>
      </c>
      <c r="D6081" s="130">
        <v>0</v>
      </c>
      <c r="E6081" s="130">
        <v>0</v>
      </c>
      <c r="F6081" s="64">
        <v>0</v>
      </c>
      <c r="K6081" s="65">
        <f t="shared" si="94"/>
        <v>0</v>
      </c>
    </row>
    <row r="6082" spans="1:11" x14ac:dyDescent="0.25">
      <c r="A6082" s="59">
        <v>44175</v>
      </c>
      <c r="B6082" s="64">
        <v>3</v>
      </c>
      <c r="C6082" s="64">
        <v>0</v>
      </c>
      <c r="D6082" s="130">
        <v>0</v>
      </c>
      <c r="E6082" s="130">
        <v>0</v>
      </c>
      <c r="F6082" s="64">
        <v>0</v>
      </c>
      <c r="K6082" s="65">
        <f t="shared" si="94"/>
        <v>0</v>
      </c>
    </row>
    <row r="6083" spans="1:11" x14ac:dyDescent="0.25">
      <c r="A6083" s="59">
        <v>44175</v>
      </c>
      <c r="B6083" s="64">
        <v>4</v>
      </c>
      <c r="C6083" s="64">
        <v>0</v>
      </c>
      <c r="D6083" s="130">
        <v>0</v>
      </c>
      <c r="E6083" s="130">
        <v>0</v>
      </c>
      <c r="F6083" s="64">
        <v>0</v>
      </c>
      <c r="K6083" s="65">
        <f t="shared" si="94"/>
        <v>0</v>
      </c>
    </row>
    <row r="6084" spans="1:11" x14ac:dyDescent="0.25">
      <c r="A6084" s="59">
        <v>44175</v>
      </c>
      <c r="B6084" s="64">
        <v>5</v>
      </c>
      <c r="C6084" s="64">
        <v>0</v>
      </c>
      <c r="D6084" s="130">
        <v>0</v>
      </c>
      <c r="E6084" s="130">
        <v>0</v>
      </c>
      <c r="F6084" s="64">
        <v>0</v>
      </c>
      <c r="K6084" s="65">
        <f t="shared" si="94"/>
        <v>0</v>
      </c>
    </row>
    <row r="6085" spans="1:11" x14ac:dyDescent="0.25">
      <c r="A6085" s="59">
        <v>44175</v>
      </c>
      <c r="B6085" s="64">
        <v>6</v>
      </c>
      <c r="C6085" s="64">
        <v>0</v>
      </c>
      <c r="D6085" s="130">
        <v>0</v>
      </c>
      <c r="E6085" s="130">
        <v>0</v>
      </c>
      <c r="F6085" s="64">
        <v>0</v>
      </c>
      <c r="K6085" s="65">
        <f t="shared" si="94"/>
        <v>0</v>
      </c>
    </row>
    <row r="6086" spans="1:11" x14ac:dyDescent="0.25">
      <c r="A6086" s="59">
        <v>44175</v>
      </c>
      <c r="B6086" s="64">
        <v>7</v>
      </c>
      <c r="C6086" s="64">
        <v>0</v>
      </c>
      <c r="D6086" s="130">
        <v>10</v>
      </c>
      <c r="E6086" s="130">
        <v>10</v>
      </c>
      <c r="F6086" s="64">
        <v>0</v>
      </c>
      <c r="K6086" s="65">
        <f t="shared" si="94"/>
        <v>5</v>
      </c>
    </row>
    <row r="6087" spans="1:11" x14ac:dyDescent="0.25">
      <c r="A6087" s="59">
        <v>44175</v>
      </c>
      <c r="B6087" s="64">
        <v>8</v>
      </c>
      <c r="C6087" s="64">
        <v>10000</v>
      </c>
      <c r="D6087" s="130">
        <v>20</v>
      </c>
      <c r="E6087" s="130">
        <v>40</v>
      </c>
      <c r="F6087" s="64">
        <v>70</v>
      </c>
      <c r="K6087" s="65">
        <f t="shared" si="94"/>
        <v>2533</v>
      </c>
    </row>
    <row r="6088" spans="1:11" x14ac:dyDescent="0.25">
      <c r="A6088" s="59">
        <v>44175</v>
      </c>
      <c r="B6088" s="64">
        <v>9</v>
      </c>
      <c r="C6088" s="64">
        <v>43000</v>
      </c>
      <c r="D6088" s="130">
        <v>230</v>
      </c>
      <c r="E6088" s="130">
        <v>2680</v>
      </c>
      <c r="F6088" s="64">
        <v>570</v>
      </c>
      <c r="K6088" s="65">
        <f t="shared" ref="K6088:K6151" si="95">ROUND(AVERAGE(C6088:F6088),0)</f>
        <v>11620</v>
      </c>
    </row>
    <row r="6089" spans="1:11" x14ac:dyDescent="0.25">
      <c r="A6089" s="59">
        <v>44175</v>
      </c>
      <c r="B6089" s="64">
        <v>10</v>
      </c>
      <c r="C6089" s="64">
        <v>120000</v>
      </c>
      <c r="D6089" s="130">
        <v>1120</v>
      </c>
      <c r="E6089" s="130">
        <v>8050.0000000000009</v>
      </c>
      <c r="F6089" s="64">
        <v>3600</v>
      </c>
      <c r="K6089" s="65">
        <f t="shared" si="95"/>
        <v>33193</v>
      </c>
    </row>
    <row r="6090" spans="1:11" x14ac:dyDescent="0.25">
      <c r="A6090" s="59">
        <v>44175</v>
      </c>
      <c r="B6090" s="64">
        <v>11</v>
      </c>
      <c r="C6090" s="64">
        <v>177000</v>
      </c>
      <c r="D6090" s="130">
        <v>920</v>
      </c>
      <c r="E6090" s="130">
        <v>4820</v>
      </c>
      <c r="F6090" s="64">
        <v>10930</v>
      </c>
      <c r="K6090" s="65">
        <f t="shared" si="95"/>
        <v>48418</v>
      </c>
    </row>
    <row r="6091" spans="1:11" x14ac:dyDescent="0.25">
      <c r="A6091" s="59">
        <v>44175</v>
      </c>
      <c r="B6091" s="64">
        <v>12</v>
      </c>
      <c r="C6091" s="64">
        <v>130000</v>
      </c>
      <c r="D6091" s="130">
        <v>1390</v>
      </c>
      <c r="E6091" s="130">
        <v>580</v>
      </c>
      <c r="F6091" s="64">
        <v>3360</v>
      </c>
      <c r="K6091" s="65">
        <f t="shared" si="95"/>
        <v>33833</v>
      </c>
    </row>
    <row r="6092" spans="1:11" x14ac:dyDescent="0.25">
      <c r="A6092" s="59">
        <v>44175</v>
      </c>
      <c r="B6092" s="64">
        <v>13</v>
      </c>
      <c r="C6092" s="64">
        <v>60000</v>
      </c>
      <c r="D6092" s="130">
        <v>1840</v>
      </c>
      <c r="E6092" s="130">
        <v>700</v>
      </c>
      <c r="F6092" s="64">
        <v>3790</v>
      </c>
      <c r="K6092" s="65">
        <f t="shared" si="95"/>
        <v>16583</v>
      </c>
    </row>
    <row r="6093" spans="1:11" x14ac:dyDescent="0.25">
      <c r="A6093" s="59">
        <v>44175</v>
      </c>
      <c r="B6093" s="64">
        <v>14</v>
      </c>
      <c r="C6093" s="64">
        <v>25000</v>
      </c>
      <c r="D6093" s="130">
        <v>1980</v>
      </c>
      <c r="E6093" s="130">
        <v>660</v>
      </c>
      <c r="F6093" s="64">
        <v>3190</v>
      </c>
      <c r="K6093" s="65">
        <f t="shared" si="95"/>
        <v>7708</v>
      </c>
    </row>
    <row r="6094" spans="1:11" x14ac:dyDescent="0.25">
      <c r="A6094" s="59">
        <v>44175</v>
      </c>
      <c r="B6094" s="64">
        <v>15</v>
      </c>
      <c r="C6094" s="64">
        <v>27000</v>
      </c>
      <c r="D6094" s="130">
        <v>1210</v>
      </c>
      <c r="E6094" s="130">
        <v>670</v>
      </c>
      <c r="F6094" s="64">
        <v>2250</v>
      </c>
      <c r="K6094" s="65">
        <f t="shared" si="95"/>
        <v>7783</v>
      </c>
    </row>
    <row r="6095" spans="1:11" x14ac:dyDescent="0.25">
      <c r="A6095" s="59">
        <v>44175</v>
      </c>
      <c r="B6095" s="64">
        <v>16</v>
      </c>
      <c r="C6095" s="64">
        <v>9000</v>
      </c>
      <c r="D6095" s="130">
        <v>190</v>
      </c>
      <c r="E6095" s="130">
        <v>280</v>
      </c>
      <c r="F6095" s="64">
        <v>990</v>
      </c>
      <c r="K6095" s="65">
        <f t="shared" si="95"/>
        <v>2615</v>
      </c>
    </row>
    <row r="6096" spans="1:11" x14ac:dyDescent="0.25">
      <c r="A6096" s="59">
        <v>44175</v>
      </c>
      <c r="B6096" s="64">
        <v>17</v>
      </c>
      <c r="C6096" s="64">
        <v>0</v>
      </c>
      <c r="D6096" s="130">
        <v>10</v>
      </c>
      <c r="E6096" s="130">
        <v>10</v>
      </c>
      <c r="F6096" s="64">
        <v>0</v>
      </c>
      <c r="K6096" s="65">
        <f t="shared" si="95"/>
        <v>5</v>
      </c>
    </row>
    <row r="6097" spans="1:11" x14ac:dyDescent="0.25">
      <c r="A6097" s="59">
        <v>44175</v>
      </c>
      <c r="B6097" s="64">
        <v>18</v>
      </c>
      <c r="C6097" s="64">
        <v>0</v>
      </c>
      <c r="D6097" s="130">
        <v>0</v>
      </c>
      <c r="E6097" s="130">
        <v>0</v>
      </c>
      <c r="F6097" s="64">
        <v>0</v>
      </c>
      <c r="K6097" s="65">
        <f t="shared" si="95"/>
        <v>0</v>
      </c>
    </row>
    <row r="6098" spans="1:11" x14ac:dyDescent="0.25">
      <c r="A6098" s="59">
        <v>44175</v>
      </c>
      <c r="B6098" s="64">
        <v>19</v>
      </c>
      <c r="C6098" s="64">
        <v>0</v>
      </c>
      <c r="D6098" s="130">
        <v>0</v>
      </c>
      <c r="E6098" s="130">
        <v>0</v>
      </c>
      <c r="F6098" s="64">
        <v>0</v>
      </c>
      <c r="K6098" s="65">
        <f t="shared" si="95"/>
        <v>0</v>
      </c>
    </row>
    <row r="6099" spans="1:11" x14ac:dyDescent="0.25">
      <c r="A6099" s="59">
        <v>44175</v>
      </c>
      <c r="B6099" s="64">
        <v>20</v>
      </c>
      <c r="C6099" s="64">
        <v>0</v>
      </c>
      <c r="D6099" s="130">
        <v>0</v>
      </c>
      <c r="E6099" s="130">
        <v>0</v>
      </c>
      <c r="F6099" s="64">
        <v>0</v>
      </c>
      <c r="K6099" s="65">
        <f t="shared" si="95"/>
        <v>0</v>
      </c>
    </row>
    <row r="6100" spans="1:11" x14ac:dyDescent="0.25">
      <c r="A6100" s="59">
        <v>44175</v>
      </c>
      <c r="B6100" s="64">
        <v>21</v>
      </c>
      <c r="C6100" s="64">
        <v>0</v>
      </c>
      <c r="D6100" s="130">
        <v>0</v>
      </c>
      <c r="E6100" s="130">
        <v>0</v>
      </c>
      <c r="F6100" s="64">
        <v>0</v>
      </c>
      <c r="K6100" s="65">
        <f t="shared" si="95"/>
        <v>0</v>
      </c>
    </row>
    <row r="6101" spans="1:11" x14ac:dyDescent="0.25">
      <c r="A6101" s="59">
        <v>44175</v>
      </c>
      <c r="B6101" s="64">
        <v>22</v>
      </c>
      <c r="C6101" s="64">
        <v>0</v>
      </c>
      <c r="D6101" s="130">
        <v>0</v>
      </c>
      <c r="E6101" s="130">
        <v>0</v>
      </c>
      <c r="F6101" s="64">
        <v>0</v>
      </c>
      <c r="K6101" s="65">
        <f t="shared" si="95"/>
        <v>0</v>
      </c>
    </row>
    <row r="6102" spans="1:11" x14ac:dyDescent="0.25">
      <c r="A6102" s="59">
        <v>44175</v>
      </c>
      <c r="B6102" s="64">
        <v>23</v>
      </c>
      <c r="C6102" s="64">
        <v>0</v>
      </c>
      <c r="D6102" s="130">
        <v>0</v>
      </c>
      <c r="E6102" s="130">
        <v>0</v>
      </c>
      <c r="F6102" s="64">
        <v>0</v>
      </c>
      <c r="K6102" s="65">
        <f t="shared" si="95"/>
        <v>0</v>
      </c>
    </row>
    <row r="6103" spans="1:11" x14ac:dyDescent="0.25">
      <c r="A6103" s="59">
        <v>44175</v>
      </c>
      <c r="B6103" s="64">
        <v>24</v>
      </c>
      <c r="C6103" s="64">
        <v>0</v>
      </c>
      <c r="D6103" s="130">
        <v>0</v>
      </c>
      <c r="E6103" s="130">
        <v>0</v>
      </c>
      <c r="F6103" s="64">
        <v>0</v>
      </c>
      <c r="K6103" s="65">
        <f t="shared" si="95"/>
        <v>0</v>
      </c>
    </row>
    <row r="6104" spans="1:11" x14ac:dyDescent="0.25">
      <c r="A6104" s="59">
        <v>44176</v>
      </c>
      <c r="B6104" s="64">
        <v>1</v>
      </c>
      <c r="C6104" s="64">
        <v>0</v>
      </c>
      <c r="D6104" s="130">
        <v>0</v>
      </c>
      <c r="E6104" s="130">
        <v>0</v>
      </c>
      <c r="F6104" s="64">
        <v>0</v>
      </c>
      <c r="K6104" s="65">
        <f t="shared" si="95"/>
        <v>0</v>
      </c>
    </row>
    <row r="6105" spans="1:11" x14ac:dyDescent="0.25">
      <c r="A6105" s="59">
        <v>44176</v>
      </c>
      <c r="B6105" s="64">
        <v>2</v>
      </c>
      <c r="C6105" s="64">
        <v>0</v>
      </c>
      <c r="D6105" s="130">
        <v>0</v>
      </c>
      <c r="E6105" s="130">
        <v>0</v>
      </c>
      <c r="F6105" s="64">
        <v>0</v>
      </c>
      <c r="K6105" s="65">
        <f t="shared" si="95"/>
        <v>0</v>
      </c>
    </row>
    <row r="6106" spans="1:11" x14ac:dyDescent="0.25">
      <c r="A6106" s="59">
        <v>44176</v>
      </c>
      <c r="B6106" s="64">
        <v>3</v>
      </c>
      <c r="C6106" s="64">
        <v>0</v>
      </c>
      <c r="D6106" s="130">
        <v>0</v>
      </c>
      <c r="E6106" s="130">
        <v>0</v>
      </c>
      <c r="F6106" s="64">
        <v>0</v>
      </c>
      <c r="K6106" s="65">
        <f t="shared" si="95"/>
        <v>0</v>
      </c>
    </row>
    <row r="6107" spans="1:11" x14ac:dyDescent="0.25">
      <c r="A6107" s="59">
        <v>44176</v>
      </c>
      <c r="B6107" s="64">
        <v>4</v>
      </c>
      <c r="C6107" s="64">
        <v>0</v>
      </c>
      <c r="D6107" s="130">
        <v>0</v>
      </c>
      <c r="E6107" s="130">
        <v>0</v>
      </c>
      <c r="F6107" s="64">
        <v>0</v>
      </c>
      <c r="K6107" s="65">
        <f t="shared" si="95"/>
        <v>0</v>
      </c>
    </row>
    <row r="6108" spans="1:11" x14ac:dyDescent="0.25">
      <c r="A6108" s="59">
        <v>44176</v>
      </c>
      <c r="B6108" s="64">
        <v>5</v>
      </c>
      <c r="C6108" s="64">
        <v>0</v>
      </c>
      <c r="D6108" s="130">
        <v>0</v>
      </c>
      <c r="E6108" s="130">
        <v>0</v>
      </c>
      <c r="F6108" s="64">
        <v>0</v>
      </c>
      <c r="K6108" s="65">
        <f t="shared" si="95"/>
        <v>0</v>
      </c>
    </row>
    <row r="6109" spans="1:11" x14ac:dyDescent="0.25">
      <c r="A6109" s="59">
        <v>44176</v>
      </c>
      <c r="B6109" s="64">
        <v>6</v>
      </c>
      <c r="C6109" s="64">
        <v>0</v>
      </c>
      <c r="D6109" s="130">
        <v>0</v>
      </c>
      <c r="E6109" s="130">
        <v>0</v>
      </c>
      <c r="F6109" s="64">
        <v>0</v>
      </c>
      <c r="K6109" s="65">
        <f t="shared" si="95"/>
        <v>0</v>
      </c>
    </row>
    <row r="6110" spans="1:11" x14ac:dyDescent="0.25">
      <c r="A6110" s="59">
        <v>44176</v>
      </c>
      <c r="B6110" s="64">
        <v>7</v>
      </c>
      <c r="C6110" s="64">
        <v>0</v>
      </c>
      <c r="D6110" s="130">
        <v>10</v>
      </c>
      <c r="E6110" s="130">
        <v>10</v>
      </c>
      <c r="F6110" s="64">
        <v>0</v>
      </c>
      <c r="K6110" s="65">
        <f t="shared" si="95"/>
        <v>5</v>
      </c>
    </row>
    <row r="6111" spans="1:11" x14ac:dyDescent="0.25">
      <c r="A6111" s="59">
        <v>44176</v>
      </c>
      <c r="B6111" s="64">
        <v>8</v>
      </c>
      <c r="C6111" s="64">
        <v>17000</v>
      </c>
      <c r="D6111" s="130">
        <v>80</v>
      </c>
      <c r="E6111" s="130">
        <v>230</v>
      </c>
      <c r="F6111" s="64">
        <v>750</v>
      </c>
      <c r="K6111" s="65">
        <f t="shared" si="95"/>
        <v>4515</v>
      </c>
    </row>
    <row r="6112" spans="1:11" x14ac:dyDescent="0.25">
      <c r="A6112" s="59">
        <v>44176</v>
      </c>
      <c r="B6112" s="64">
        <v>9</v>
      </c>
      <c r="C6112" s="64">
        <v>56000</v>
      </c>
      <c r="D6112" s="130">
        <v>800</v>
      </c>
      <c r="E6112" s="130">
        <v>2950</v>
      </c>
      <c r="F6112" s="64">
        <v>8100</v>
      </c>
      <c r="K6112" s="65">
        <f t="shared" si="95"/>
        <v>16963</v>
      </c>
    </row>
    <row r="6113" spans="1:11" x14ac:dyDescent="0.25">
      <c r="A6113" s="59">
        <v>44176</v>
      </c>
      <c r="B6113" s="64">
        <v>10</v>
      </c>
      <c r="C6113" s="64">
        <v>123000</v>
      </c>
      <c r="D6113" s="130">
        <v>1310</v>
      </c>
      <c r="E6113" s="130">
        <v>5360</v>
      </c>
      <c r="F6113" s="64">
        <v>9750</v>
      </c>
      <c r="K6113" s="65">
        <f t="shared" si="95"/>
        <v>34855</v>
      </c>
    </row>
    <row r="6114" spans="1:11" x14ac:dyDescent="0.25">
      <c r="A6114" s="59">
        <v>44176</v>
      </c>
      <c r="B6114" s="64">
        <v>11</v>
      </c>
      <c r="C6114" s="64">
        <v>136000</v>
      </c>
      <c r="D6114" s="130">
        <v>2180</v>
      </c>
      <c r="E6114" s="130">
        <v>6640</v>
      </c>
      <c r="F6114" s="64">
        <v>12960</v>
      </c>
      <c r="K6114" s="65">
        <f t="shared" si="95"/>
        <v>39445</v>
      </c>
    </row>
    <row r="6115" spans="1:11" x14ac:dyDescent="0.25">
      <c r="A6115" s="59">
        <v>44176</v>
      </c>
      <c r="B6115" s="64">
        <v>12</v>
      </c>
      <c r="C6115" s="64">
        <v>169000</v>
      </c>
      <c r="D6115" s="130">
        <v>3220</v>
      </c>
      <c r="E6115" s="130">
        <v>7470</v>
      </c>
      <c r="F6115" s="64">
        <v>17150</v>
      </c>
      <c r="K6115" s="65">
        <f t="shared" si="95"/>
        <v>49210</v>
      </c>
    </row>
    <row r="6116" spans="1:11" x14ac:dyDescent="0.25">
      <c r="A6116" s="59">
        <v>44176</v>
      </c>
      <c r="B6116" s="64">
        <v>13</v>
      </c>
      <c r="C6116" s="64">
        <v>151000</v>
      </c>
      <c r="D6116" s="130">
        <v>2290</v>
      </c>
      <c r="E6116" s="130">
        <v>4990</v>
      </c>
      <c r="F6116" s="64">
        <v>20130</v>
      </c>
      <c r="K6116" s="65">
        <f t="shared" si="95"/>
        <v>44603</v>
      </c>
    </row>
    <row r="6117" spans="1:11" x14ac:dyDescent="0.25">
      <c r="A6117" s="59">
        <v>44176</v>
      </c>
      <c r="B6117" s="64">
        <v>14</v>
      </c>
      <c r="C6117" s="64">
        <v>74000</v>
      </c>
      <c r="D6117" s="130">
        <v>1590</v>
      </c>
      <c r="E6117" s="130">
        <v>5670</v>
      </c>
      <c r="F6117" s="64">
        <v>11300</v>
      </c>
      <c r="K6117" s="65">
        <f t="shared" si="95"/>
        <v>23140</v>
      </c>
    </row>
    <row r="6118" spans="1:11" x14ac:dyDescent="0.25">
      <c r="A6118" s="59">
        <v>44176</v>
      </c>
      <c r="B6118" s="64">
        <v>15</v>
      </c>
      <c r="C6118" s="64">
        <v>31000</v>
      </c>
      <c r="D6118" s="130">
        <v>1150</v>
      </c>
      <c r="E6118" s="130">
        <v>4460</v>
      </c>
      <c r="F6118" s="64">
        <v>7370</v>
      </c>
      <c r="K6118" s="65">
        <f t="shared" si="95"/>
        <v>10995</v>
      </c>
    </row>
    <row r="6119" spans="1:11" x14ac:dyDescent="0.25">
      <c r="A6119" s="59">
        <v>44176</v>
      </c>
      <c r="B6119" s="64">
        <v>16</v>
      </c>
      <c r="C6119" s="64">
        <v>11000</v>
      </c>
      <c r="D6119" s="130">
        <v>500</v>
      </c>
      <c r="E6119" s="130">
        <v>420</v>
      </c>
      <c r="F6119" s="64">
        <v>1130</v>
      </c>
      <c r="K6119" s="65">
        <f t="shared" si="95"/>
        <v>3263</v>
      </c>
    </row>
    <row r="6120" spans="1:11" x14ac:dyDescent="0.25">
      <c r="A6120" s="59">
        <v>44176</v>
      </c>
      <c r="B6120" s="64">
        <v>17</v>
      </c>
      <c r="C6120" s="64">
        <v>0</v>
      </c>
      <c r="D6120" s="130">
        <v>10</v>
      </c>
      <c r="E6120" s="130">
        <v>10</v>
      </c>
      <c r="F6120" s="64">
        <v>10</v>
      </c>
      <c r="K6120" s="65">
        <f t="shared" si="95"/>
        <v>8</v>
      </c>
    </row>
    <row r="6121" spans="1:11" x14ac:dyDescent="0.25">
      <c r="A6121" s="59">
        <v>44176</v>
      </c>
      <c r="B6121" s="64">
        <v>18</v>
      </c>
      <c r="C6121" s="64">
        <v>0</v>
      </c>
      <c r="D6121" s="130">
        <v>0</v>
      </c>
      <c r="E6121" s="130">
        <v>0</v>
      </c>
      <c r="F6121" s="64">
        <v>0</v>
      </c>
      <c r="K6121" s="65">
        <f t="shared" si="95"/>
        <v>0</v>
      </c>
    </row>
    <row r="6122" spans="1:11" x14ac:dyDescent="0.25">
      <c r="A6122" s="59">
        <v>44176</v>
      </c>
      <c r="B6122" s="64">
        <v>19</v>
      </c>
      <c r="C6122" s="64">
        <v>0</v>
      </c>
      <c r="D6122" s="130">
        <v>0</v>
      </c>
      <c r="E6122" s="130">
        <v>0</v>
      </c>
      <c r="F6122" s="64">
        <v>0</v>
      </c>
      <c r="K6122" s="65">
        <f t="shared" si="95"/>
        <v>0</v>
      </c>
    </row>
    <row r="6123" spans="1:11" x14ac:dyDescent="0.25">
      <c r="A6123" s="59">
        <v>44176</v>
      </c>
      <c r="B6123" s="64">
        <v>20</v>
      </c>
      <c r="C6123" s="64">
        <v>0</v>
      </c>
      <c r="D6123" s="130">
        <v>0</v>
      </c>
      <c r="E6123" s="130">
        <v>0</v>
      </c>
      <c r="F6123" s="64">
        <v>0</v>
      </c>
      <c r="K6123" s="65">
        <f t="shared" si="95"/>
        <v>0</v>
      </c>
    </row>
    <row r="6124" spans="1:11" x14ac:dyDescent="0.25">
      <c r="A6124" s="59">
        <v>44176</v>
      </c>
      <c r="B6124" s="64">
        <v>21</v>
      </c>
      <c r="C6124" s="64">
        <v>0</v>
      </c>
      <c r="D6124" s="130">
        <v>0</v>
      </c>
      <c r="E6124" s="130">
        <v>0</v>
      </c>
      <c r="F6124" s="64">
        <v>0</v>
      </c>
      <c r="K6124" s="65">
        <f t="shared" si="95"/>
        <v>0</v>
      </c>
    </row>
    <row r="6125" spans="1:11" x14ac:dyDescent="0.25">
      <c r="A6125" s="59">
        <v>44176</v>
      </c>
      <c r="B6125" s="64">
        <v>22</v>
      </c>
      <c r="C6125" s="64">
        <v>0</v>
      </c>
      <c r="D6125" s="130">
        <v>0</v>
      </c>
      <c r="E6125" s="130">
        <v>0</v>
      </c>
      <c r="F6125" s="64">
        <v>0</v>
      </c>
      <c r="K6125" s="65">
        <f t="shared" si="95"/>
        <v>0</v>
      </c>
    </row>
    <row r="6126" spans="1:11" x14ac:dyDescent="0.25">
      <c r="A6126" s="59">
        <v>44176</v>
      </c>
      <c r="B6126" s="64">
        <v>23</v>
      </c>
      <c r="C6126" s="64">
        <v>0</v>
      </c>
      <c r="D6126" s="130">
        <v>0</v>
      </c>
      <c r="E6126" s="130">
        <v>0</v>
      </c>
      <c r="F6126" s="64">
        <v>0</v>
      </c>
      <c r="K6126" s="65">
        <f t="shared" si="95"/>
        <v>0</v>
      </c>
    </row>
    <row r="6127" spans="1:11" x14ac:dyDescent="0.25">
      <c r="A6127" s="59">
        <v>44176</v>
      </c>
      <c r="B6127" s="64">
        <v>24</v>
      </c>
      <c r="C6127" s="64">
        <v>0</v>
      </c>
      <c r="D6127" s="130">
        <v>0</v>
      </c>
      <c r="E6127" s="130">
        <v>0</v>
      </c>
      <c r="F6127" s="64">
        <v>0</v>
      </c>
      <c r="K6127" s="65">
        <f t="shared" si="95"/>
        <v>0</v>
      </c>
    </row>
    <row r="6128" spans="1:11" x14ac:dyDescent="0.25">
      <c r="A6128" s="59">
        <v>44177</v>
      </c>
      <c r="B6128" s="64">
        <v>1</v>
      </c>
      <c r="C6128" s="64">
        <v>0</v>
      </c>
      <c r="D6128" s="130">
        <v>0</v>
      </c>
      <c r="E6128" s="130">
        <v>0</v>
      </c>
      <c r="F6128" s="64">
        <v>0</v>
      </c>
      <c r="K6128" s="65">
        <f t="shared" si="95"/>
        <v>0</v>
      </c>
    </row>
    <row r="6129" spans="1:11" x14ac:dyDescent="0.25">
      <c r="A6129" s="59">
        <v>44177</v>
      </c>
      <c r="B6129" s="64">
        <v>2</v>
      </c>
      <c r="C6129" s="64">
        <v>0</v>
      </c>
      <c r="D6129" s="130">
        <v>0</v>
      </c>
      <c r="E6129" s="130">
        <v>0</v>
      </c>
      <c r="F6129" s="64">
        <v>0</v>
      </c>
      <c r="K6129" s="65">
        <f t="shared" si="95"/>
        <v>0</v>
      </c>
    </row>
    <row r="6130" spans="1:11" x14ac:dyDescent="0.25">
      <c r="A6130" s="59">
        <v>44177</v>
      </c>
      <c r="B6130" s="64">
        <v>3</v>
      </c>
      <c r="C6130" s="64">
        <v>0</v>
      </c>
      <c r="D6130" s="130">
        <v>0</v>
      </c>
      <c r="E6130" s="130">
        <v>0</v>
      </c>
      <c r="F6130" s="64">
        <v>0</v>
      </c>
      <c r="K6130" s="65">
        <f t="shared" si="95"/>
        <v>0</v>
      </c>
    </row>
    <row r="6131" spans="1:11" x14ac:dyDescent="0.25">
      <c r="A6131" s="59">
        <v>44177</v>
      </c>
      <c r="B6131" s="64">
        <v>4</v>
      </c>
      <c r="C6131" s="64">
        <v>0</v>
      </c>
      <c r="D6131" s="130">
        <v>0</v>
      </c>
      <c r="E6131" s="130">
        <v>0</v>
      </c>
      <c r="F6131" s="64">
        <v>0</v>
      </c>
      <c r="K6131" s="65">
        <f t="shared" si="95"/>
        <v>0</v>
      </c>
    </row>
    <row r="6132" spans="1:11" x14ac:dyDescent="0.25">
      <c r="A6132" s="59">
        <v>44177</v>
      </c>
      <c r="B6132" s="64">
        <v>5</v>
      </c>
      <c r="C6132" s="64">
        <v>0</v>
      </c>
      <c r="D6132" s="130">
        <v>0</v>
      </c>
      <c r="E6132" s="130">
        <v>0</v>
      </c>
      <c r="F6132" s="64">
        <v>0</v>
      </c>
      <c r="K6132" s="65">
        <f t="shared" si="95"/>
        <v>0</v>
      </c>
    </row>
    <row r="6133" spans="1:11" x14ac:dyDescent="0.25">
      <c r="A6133" s="59">
        <v>44177</v>
      </c>
      <c r="B6133" s="64">
        <v>6</v>
      </c>
      <c r="C6133" s="64">
        <v>0</v>
      </c>
      <c r="D6133" s="130">
        <v>0</v>
      </c>
      <c r="E6133" s="130">
        <v>0</v>
      </c>
      <c r="F6133" s="64">
        <v>0</v>
      </c>
      <c r="K6133" s="65">
        <f t="shared" si="95"/>
        <v>0</v>
      </c>
    </row>
    <row r="6134" spans="1:11" x14ac:dyDescent="0.25">
      <c r="A6134" s="59">
        <v>44177</v>
      </c>
      <c r="B6134" s="64">
        <v>7</v>
      </c>
      <c r="C6134" s="64">
        <v>0</v>
      </c>
      <c r="D6134" s="130">
        <v>10</v>
      </c>
      <c r="E6134" s="130">
        <v>10</v>
      </c>
      <c r="F6134" s="64">
        <v>0</v>
      </c>
      <c r="K6134" s="65">
        <f t="shared" si="95"/>
        <v>5</v>
      </c>
    </row>
    <row r="6135" spans="1:11" x14ac:dyDescent="0.25">
      <c r="A6135" s="59">
        <v>44177</v>
      </c>
      <c r="B6135" s="64">
        <v>8</v>
      </c>
      <c r="C6135" s="64">
        <v>9000</v>
      </c>
      <c r="D6135" s="130">
        <v>140</v>
      </c>
      <c r="E6135" s="130">
        <v>150</v>
      </c>
      <c r="F6135" s="64">
        <v>930</v>
      </c>
      <c r="K6135" s="65">
        <f t="shared" si="95"/>
        <v>2555</v>
      </c>
    </row>
    <row r="6136" spans="1:11" x14ac:dyDescent="0.25">
      <c r="A6136" s="59">
        <v>44177</v>
      </c>
      <c r="B6136" s="64">
        <v>9</v>
      </c>
      <c r="C6136" s="64">
        <v>30000</v>
      </c>
      <c r="D6136" s="130">
        <v>780</v>
      </c>
      <c r="E6136" s="130">
        <v>1440</v>
      </c>
      <c r="F6136" s="64">
        <v>5490</v>
      </c>
      <c r="K6136" s="65">
        <f t="shared" si="95"/>
        <v>9428</v>
      </c>
    </row>
    <row r="6137" spans="1:11" x14ac:dyDescent="0.25">
      <c r="A6137" s="59">
        <v>44177</v>
      </c>
      <c r="B6137" s="64">
        <v>10</v>
      </c>
      <c r="C6137" s="64">
        <v>125000</v>
      </c>
      <c r="D6137" s="130">
        <v>1270</v>
      </c>
      <c r="E6137" s="130">
        <v>4460</v>
      </c>
      <c r="F6137" s="64">
        <v>12750</v>
      </c>
      <c r="K6137" s="65">
        <f t="shared" si="95"/>
        <v>35870</v>
      </c>
    </row>
    <row r="6138" spans="1:11" x14ac:dyDescent="0.25">
      <c r="A6138" s="59">
        <v>44177</v>
      </c>
      <c r="B6138" s="64">
        <v>11</v>
      </c>
      <c r="C6138" s="64">
        <v>64000</v>
      </c>
      <c r="D6138" s="130">
        <v>1120</v>
      </c>
      <c r="E6138" s="130">
        <v>1240</v>
      </c>
      <c r="F6138" s="64">
        <v>5780</v>
      </c>
      <c r="K6138" s="65">
        <f t="shared" si="95"/>
        <v>18035</v>
      </c>
    </row>
    <row r="6139" spans="1:11" x14ac:dyDescent="0.25">
      <c r="A6139" s="59">
        <v>44177</v>
      </c>
      <c r="B6139" s="64">
        <v>12</v>
      </c>
      <c r="C6139" s="64">
        <v>41000</v>
      </c>
      <c r="D6139" s="130">
        <v>1630</v>
      </c>
      <c r="E6139" s="130">
        <v>1860</v>
      </c>
      <c r="F6139" s="64">
        <v>3320</v>
      </c>
      <c r="K6139" s="65">
        <f t="shared" si="95"/>
        <v>11953</v>
      </c>
    </row>
    <row r="6140" spans="1:11" x14ac:dyDescent="0.25">
      <c r="A6140" s="59">
        <v>44177</v>
      </c>
      <c r="B6140" s="64">
        <v>13</v>
      </c>
      <c r="C6140" s="64">
        <v>25000</v>
      </c>
      <c r="D6140" s="130">
        <v>1000</v>
      </c>
      <c r="E6140" s="130">
        <v>1370</v>
      </c>
      <c r="F6140" s="64">
        <v>2540</v>
      </c>
      <c r="K6140" s="65">
        <f t="shared" si="95"/>
        <v>7478</v>
      </c>
    </row>
    <row r="6141" spans="1:11" x14ac:dyDescent="0.25">
      <c r="A6141" s="59">
        <v>44177</v>
      </c>
      <c r="B6141" s="64">
        <v>14</v>
      </c>
      <c r="C6141" s="64">
        <v>11000</v>
      </c>
      <c r="D6141" s="130">
        <v>370</v>
      </c>
      <c r="E6141" s="130">
        <v>480</v>
      </c>
      <c r="F6141" s="64">
        <v>650</v>
      </c>
      <c r="K6141" s="65">
        <f t="shared" si="95"/>
        <v>3125</v>
      </c>
    </row>
    <row r="6142" spans="1:11" x14ac:dyDescent="0.25">
      <c r="A6142" s="59">
        <v>44177</v>
      </c>
      <c r="B6142" s="64">
        <v>15</v>
      </c>
      <c r="C6142" s="64">
        <v>3000</v>
      </c>
      <c r="D6142" s="130">
        <v>70</v>
      </c>
      <c r="E6142" s="130">
        <v>60</v>
      </c>
      <c r="F6142" s="64">
        <v>290</v>
      </c>
      <c r="K6142" s="65">
        <f t="shared" si="95"/>
        <v>855</v>
      </c>
    </row>
    <row r="6143" spans="1:11" x14ac:dyDescent="0.25">
      <c r="A6143" s="59">
        <v>44177</v>
      </c>
      <c r="B6143" s="64">
        <v>16</v>
      </c>
      <c r="C6143" s="64">
        <v>0</v>
      </c>
      <c r="D6143" s="130">
        <v>0</v>
      </c>
      <c r="E6143" s="130">
        <v>10</v>
      </c>
      <c r="F6143" s="64">
        <v>10</v>
      </c>
      <c r="K6143" s="65">
        <f t="shared" si="95"/>
        <v>5</v>
      </c>
    </row>
    <row r="6144" spans="1:11" x14ac:dyDescent="0.25">
      <c r="A6144" s="59">
        <v>44177</v>
      </c>
      <c r="B6144" s="64">
        <v>17</v>
      </c>
      <c r="C6144" s="64">
        <v>0</v>
      </c>
      <c r="D6144" s="130">
        <v>10</v>
      </c>
      <c r="E6144" s="130">
        <v>10</v>
      </c>
      <c r="F6144" s="64">
        <v>10</v>
      </c>
      <c r="K6144" s="65">
        <f t="shared" si="95"/>
        <v>8</v>
      </c>
    </row>
    <row r="6145" spans="1:11" x14ac:dyDescent="0.25">
      <c r="A6145" s="59">
        <v>44177</v>
      </c>
      <c r="B6145" s="64">
        <v>18</v>
      </c>
      <c r="C6145" s="64">
        <v>0</v>
      </c>
      <c r="D6145" s="130">
        <v>0</v>
      </c>
      <c r="E6145" s="130">
        <v>0</v>
      </c>
      <c r="F6145" s="64">
        <v>0</v>
      </c>
      <c r="K6145" s="65">
        <f t="shared" si="95"/>
        <v>0</v>
      </c>
    </row>
    <row r="6146" spans="1:11" x14ac:dyDescent="0.25">
      <c r="A6146" s="59">
        <v>44177</v>
      </c>
      <c r="B6146" s="64">
        <v>19</v>
      </c>
      <c r="C6146" s="64">
        <v>0</v>
      </c>
      <c r="D6146" s="130">
        <v>0</v>
      </c>
      <c r="E6146" s="130">
        <v>0</v>
      </c>
      <c r="F6146" s="64">
        <v>0</v>
      </c>
      <c r="K6146" s="65">
        <f t="shared" si="95"/>
        <v>0</v>
      </c>
    </row>
    <row r="6147" spans="1:11" x14ac:dyDescent="0.25">
      <c r="A6147" s="59">
        <v>44177</v>
      </c>
      <c r="B6147" s="64">
        <v>20</v>
      </c>
      <c r="C6147" s="64">
        <v>0</v>
      </c>
      <c r="D6147" s="130">
        <v>0</v>
      </c>
      <c r="E6147" s="130">
        <v>0</v>
      </c>
      <c r="F6147" s="64">
        <v>0</v>
      </c>
      <c r="K6147" s="65">
        <f t="shared" si="95"/>
        <v>0</v>
      </c>
    </row>
    <row r="6148" spans="1:11" x14ac:dyDescent="0.25">
      <c r="A6148" s="59">
        <v>44177</v>
      </c>
      <c r="B6148" s="64">
        <v>21</v>
      </c>
      <c r="C6148" s="64">
        <v>0</v>
      </c>
      <c r="D6148" s="130">
        <v>0</v>
      </c>
      <c r="E6148" s="130">
        <v>0</v>
      </c>
      <c r="F6148" s="64">
        <v>0</v>
      </c>
      <c r="K6148" s="65">
        <f t="shared" si="95"/>
        <v>0</v>
      </c>
    </row>
    <row r="6149" spans="1:11" x14ac:dyDescent="0.25">
      <c r="A6149" s="59">
        <v>44177</v>
      </c>
      <c r="B6149" s="64">
        <v>22</v>
      </c>
      <c r="C6149" s="64">
        <v>0</v>
      </c>
      <c r="D6149" s="130">
        <v>0</v>
      </c>
      <c r="E6149" s="130">
        <v>0</v>
      </c>
      <c r="F6149" s="64">
        <v>0</v>
      </c>
      <c r="K6149" s="65">
        <f t="shared" si="95"/>
        <v>0</v>
      </c>
    </row>
    <row r="6150" spans="1:11" x14ac:dyDescent="0.25">
      <c r="A6150" s="59">
        <v>44177</v>
      </c>
      <c r="B6150" s="64">
        <v>23</v>
      </c>
      <c r="C6150" s="64">
        <v>0</v>
      </c>
      <c r="D6150" s="130">
        <v>0</v>
      </c>
      <c r="E6150" s="130">
        <v>0</v>
      </c>
      <c r="F6150" s="64">
        <v>0</v>
      </c>
      <c r="K6150" s="65">
        <f t="shared" si="95"/>
        <v>0</v>
      </c>
    </row>
    <row r="6151" spans="1:11" x14ac:dyDescent="0.25">
      <c r="A6151" s="59">
        <v>44177</v>
      </c>
      <c r="B6151" s="64">
        <v>24</v>
      </c>
      <c r="C6151" s="64">
        <v>0</v>
      </c>
      <c r="D6151" s="130">
        <v>0</v>
      </c>
      <c r="E6151" s="130">
        <v>0</v>
      </c>
      <c r="F6151" s="64">
        <v>0</v>
      </c>
      <c r="K6151" s="65">
        <f t="shared" si="95"/>
        <v>0</v>
      </c>
    </row>
    <row r="6152" spans="1:11" x14ac:dyDescent="0.25">
      <c r="A6152" s="59">
        <v>44178</v>
      </c>
      <c r="B6152" s="64">
        <v>1</v>
      </c>
      <c r="C6152" s="64">
        <v>0</v>
      </c>
      <c r="D6152" s="130">
        <v>0</v>
      </c>
      <c r="E6152" s="130">
        <v>0</v>
      </c>
      <c r="F6152" s="64">
        <v>0</v>
      </c>
      <c r="K6152" s="65">
        <f t="shared" ref="K6152:K6215" si="96">ROUND(AVERAGE(C6152:F6152),0)</f>
        <v>0</v>
      </c>
    </row>
    <row r="6153" spans="1:11" x14ac:dyDescent="0.25">
      <c r="A6153" s="59">
        <v>44178</v>
      </c>
      <c r="B6153" s="64">
        <v>2</v>
      </c>
      <c r="C6153" s="64">
        <v>0</v>
      </c>
      <c r="D6153" s="130">
        <v>0</v>
      </c>
      <c r="E6153" s="130">
        <v>0</v>
      </c>
      <c r="F6153" s="64">
        <v>0</v>
      </c>
      <c r="K6153" s="65">
        <f t="shared" si="96"/>
        <v>0</v>
      </c>
    </row>
    <row r="6154" spans="1:11" x14ac:dyDescent="0.25">
      <c r="A6154" s="59">
        <v>44178</v>
      </c>
      <c r="B6154" s="64">
        <v>3</v>
      </c>
      <c r="C6154" s="64">
        <v>0</v>
      </c>
      <c r="D6154" s="130">
        <v>0</v>
      </c>
      <c r="E6154" s="130">
        <v>0</v>
      </c>
      <c r="F6154" s="64">
        <v>0</v>
      </c>
      <c r="K6154" s="65">
        <f t="shared" si="96"/>
        <v>0</v>
      </c>
    </row>
    <row r="6155" spans="1:11" x14ac:dyDescent="0.25">
      <c r="A6155" s="59">
        <v>44178</v>
      </c>
      <c r="B6155" s="64">
        <v>4</v>
      </c>
      <c r="C6155" s="64">
        <v>0</v>
      </c>
      <c r="D6155" s="130">
        <v>0</v>
      </c>
      <c r="E6155" s="130">
        <v>0</v>
      </c>
      <c r="F6155" s="64">
        <v>0</v>
      </c>
      <c r="K6155" s="65">
        <f t="shared" si="96"/>
        <v>0</v>
      </c>
    </row>
    <row r="6156" spans="1:11" x14ac:dyDescent="0.25">
      <c r="A6156" s="59">
        <v>44178</v>
      </c>
      <c r="B6156" s="64">
        <v>5</v>
      </c>
      <c r="C6156" s="64">
        <v>0</v>
      </c>
      <c r="D6156" s="130">
        <v>0</v>
      </c>
      <c r="E6156" s="130">
        <v>0</v>
      </c>
      <c r="F6156" s="64">
        <v>0</v>
      </c>
      <c r="K6156" s="65">
        <f t="shared" si="96"/>
        <v>0</v>
      </c>
    </row>
    <row r="6157" spans="1:11" x14ac:dyDescent="0.25">
      <c r="A6157" s="59">
        <v>44178</v>
      </c>
      <c r="B6157" s="64">
        <v>6</v>
      </c>
      <c r="C6157" s="64">
        <v>0</v>
      </c>
      <c r="D6157" s="130">
        <v>0</v>
      </c>
      <c r="E6157" s="130">
        <v>0</v>
      </c>
      <c r="F6157" s="64">
        <v>0</v>
      </c>
      <c r="K6157" s="65">
        <f t="shared" si="96"/>
        <v>0</v>
      </c>
    </row>
    <row r="6158" spans="1:11" x14ac:dyDescent="0.25">
      <c r="A6158" s="59">
        <v>44178</v>
      </c>
      <c r="B6158" s="64">
        <v>7</v>
      </c>
      <c r="C6158" s="64">
        <v>0</v>
      </c>
      <c r="D6158" s="130">
        <v>10</v>
      </c>
      <c r="E6158" s="130">
        <v>10</v>
      </c>
      <c r="F6158" s="64">
        <v>0</v>
      </c>
      <c r="K6158" s="65">
        <f t="shared" si="96"/>
        <v>5</v>
      </c>
    </row>
    <row r="6159" spans="1:11" x14ac:dyDescent="0.25">
      <c r="A6159" s="59">
        <v>44178</v>
      </c>
      <c r="B6159" s="64">
        <v>8</v>
      </c>
      <c r="C6159" s="64">
        <v>0</v>
      </c>
      <c r="D6159" s="130">
        <v>10</v>
      </c>
      <c r="E6159" s="130">
        <v>30</v>
      </c>
      <c r="F6159" s="64">
        <v>10</v>
      </c>
      <c r="K6159" s="65">
        <f t="shared" si="96"/>
        <v>13</v>
      </c>
    </row>
    <row r="6160" spans="1:11" x14ac:dyDescent="0.25">
      <c r="A6160" s="59">
        <v>44178</v>
      </c>
      <c r="B6160" s="64">
        <v>9</v>
      </c>
      <c r="C6160" s="64">
        <v>13000</v>
      </c>
      <c r="D6160" s="130">
        <v>310</v>
      </c>
      <c r="E6160" s="130">
        <v>280</v>
      </c>
      <c r="F6160" s="64">
        <v>1290</v>
      </c>
      <c r="K6160" s="65">
        <f t="shared" si="96"/>
        <v>3720</v>
      </c>
    </row>
    <row r="6161" spans="1:11" x14ac:dyDescent="0.25">
      <c r="A6161" s="59">
        <v>44178</v>
      </c>
      <c r="B6161" s="64">
        <v>10</v>
      </c>
      <c r="C6161" s="64">
        <v>26000</v>
      </c>
      <c r="D6161" s="130">
        <v>560</v>
      </c>
      <c r="E6161" s="130">
        <v>420</v>
      </c>
      <c r="F6161" s="64">
        <v>2980</v>
      </c>
      <c r="K6161" s="65">
        <f t="shared" si="96"/>
        <v>7490</v>
      </c>
    </row>
    <row r="6162" spans="1:11" x14ac:dyDescent="0.25">
      <c r="A6162" s="59">
        <v>44178</v>
      </c>
      <c r="B6162" s="64">
        <v>11</v>
      </c>
      <c r="C6162" s="64">
        <v>41000</v>
      </c>
      <c r="D6162" s="130">
        <v>760</v>
      </c>
      <c r="E6162" s="130">
        <v>910</v>
      </c>
      <c r="F6162" s="64">
        <v>5000</v>
      </c>
      <c r="K6162" s="65">
        <f t="shared" si="96"/>
        <v>11918</v>
      </c>
    </row>
    <row r="6163" spans="1:11" x14ac:dyDescent="0.25">
      <c r="A6163" s="59">
        <v>44178</v>
      </c>
      <c r="B6163" s="64">
        <v>12</v>
      </c>
      <c r="C6163" s="64">
        <v>40000</v>
      </c>
      <c r="D6163" s="130">
        <v>860</v>
      </c>
      <c r="E6163" s="130">
        <v>570</v>
      </c>
      <c r="F6163" s="64">
        <v>4180</v>
      </c>
      <c r="K6163" s="65">
        <f t="shared" si="96"/>
        <v>11403</v>
      </c>
    </row>
    <row r="6164" spans="1:11" x14ac:dyDescent="0.25">
      <c r="A6164" s="59">
        <v>44178</v>
      </c>
      <c r="B6164" s="64">
        <v>13</v>
      </c>
      <c r="C6164" s="64">
        <v>28000</v>
      </c>
      <c r="D6164" s="130">
        <v>390</v>
      </c>
      <c r="E6164" s="130">
        <v>400</v>
      </c>
      <c r="F6164" s="64">
        <v>4500</v>
      </c>
      <c r="K6164" s="65">
        <f t="shared" si="96"/>
        <v>8323</v>
      </c>
    </row>
    <row r="6165" spans="1:11" x14ac:dyDescent="0.25">
      <c r="A6165" s="59">
        <v>44178</v>
      </c>
      <c r="B6165" s="64">
        <v>14</v>
      </c>
      <c r="C6165" s="64">
        <v>27000</v>
      </c>
      <c r="D6165" s="130">
        <v>570</v>
      </c>
      <c r="E6165" s="130">
        <v>610</v>
      </c>
      <c r="F6165" s="64">
        <v>3640</v>
      </c>
      <c r="K6165" s="65">
        <f t="shared" si="96"/>
        <v>7955</v>
      </c>
    </row>
    <row r="6166" spans="1:11" x14ac:dyDescent="0.25">
      <c r="A6166" s="59">
        <v>44178</v>
      </c>
      <c r="B6166" s="64">
        <v>15</v>
      </c>
      <c r="C6166" s="64">
        <v>28000</v>
      </c>
      <c r="D6166" s="130">
        <v>1020</v>
      </c>
      <c r="E6166" s="130">
        <v>630</v>
      </c>
      <c r="F6166" s="64">
        <v>4340</v>
      </c>
      <c r="K6166" s="65">
        <f t="shared" si="96"/>
        <v>8498</v>
      </c>
    </row>
    <row r="6167" spans="1:11" x14ac:dyDescent="0.25">
      <c r="A6167" s="59">
        <v>44178</v>
      </c>
      <c r="B6167" s="64">
        <v>16</v>
      </c>
      <c r="C6167" s="64">
        <v>10000</v>
      </c>
      <c r="D6167" s="130">
        <v>150</v>
      </c>
      <c r="E6167" s="130">
        <v>150</v>
      </c>
      <c r="F6167" s="64">
        <v>1370</v>
      </c>
      <c r="K6167" s="65">
        <f t="shared" si="96"/>
        <v>2918</v>
      </c>
    </row>
    <row r="6168" spans="1:11" x14ac:dyDescent="0.25">
      <c r="A6168" s="59">
        <v>44178</v>
      </c>
      <c r="B6168" s="64">
        <v>17</v>
      </c>
      <c r="C6168" s="64">
        <v>0</v>
      </c>
      <c r="D6168" s="130">
        <v>10</v>
      </c>
      <c r="E6168" s="130">
        <v>0</v>
      </c>
      <c r="F6168" s="64">
        <v>10</v>
      </c>
      <c r="K6168" s="65">
        <f t="shared" si="96"/>
        <v>5</v>
      </c>
    </row>
    <row r="6169" spans="1:11" x14ac:dyDescent="0.25">
      <c r="A6169" s="59">
        <v>44178</v>
      </c>
      <c r="B6169" s="64">
        <v>18</v>
      </c>
      <c r="C6169" s="64">
        <v>0</v>
      </c>
      <c r="D6169" s="130">
        <v>0</v>
      </c>
      <c r="E6169" s="130">
        <v>0</v>
      </c>
      <c r="F6169" s="64">
        <v>0</v>
      </c>
      <c r="K6169" s="65">
        <f t="shared" si="96"/>
        <v>0</v>
      </c>
    </row>
    <row r="6170" spans="1:11" x14ac:dyDescent="0.25">
      <c r="A6170" s="59">
        <v>44178</v>
      </c>
      <c r="B6170" s="64">
        <v>19</v>
      </c>
      <c r="C6170" s="64">
        <v>0</v>
      </c>
      <c r="D6170" s="130">
        <v>0</v>
      </c>
      <c r="E6170" s="130">
        <v>0</v>
      </c>
      <c r="F6170" s="64">
        <v>0</v>
      </c>
      <c r="K6170" s="65">
        <f t="shared" si="96"/>
        <v>0</v>
      </c>
    </row>
    <row r="6171" spans="1:11" x14ac:dyDescent="0.25">
      <c r="A6171" s="59">
        <v>44178</v>
      </c>
      <c r="B6171" s="64">
        <v>20</v>
      </c>
      <c r="C6171" s="64">
        <v>0</v>
      </c>
      <c r="D6171" s="130">
        <v>0</v>
      </c>
      <c r="E6171" s="130">
        <v>0</v>
      </c>
      <c r="F6171" s="64">
        <v>0</v>
      </c>
      <c r="K6171" s="65">
        <f t="shared" si="96"/>
        <v>0</v>
      </c>
    </row>
    <row r="6172" spans="1:11" x14ac:dyDescent="0.25">
      <c r="A6172" s="59">
        <v>44178</v>
      </c>
      <c r="B6172" s="64">
        <v>21</v>
      </c>
      <c r="C6172" s="64">
        <v>0</v>
      </c>
      <c r="D6172" s="130">
        <v>0</v>
      </c>
      <c r="E6172" s="130">
        <v>0</v>
      </c>
      <c r="F6172" s="64">
        <v>0</v>
      </c>
      <c r="K6172" s="65">
        <f t="shared" si="96"/>
        <v>0</v>
      </c>
    </row>
    <row r="6173" spans="1:11" x14ac:dyDescent="0.25">
      <c r="A6173" s="59">
        <v>44178</v>
      </c>
      <c r="B6173" s="64">
        <v>22</v>
      </c>
      <c r="C6173" s="64">
        <v>0</v>
      </c>
      <c r="D6173" s="130">
        <v>0</v>
      </c>
      <c r="E6173" s="130">
        <v>0</v>
      </c>
      <c r="F6173" s="64">
        <v>0</v>
      </c>
      <c r="K6173" s="65">
        <f t="shared" si="96"/>
        <v>0</v>
      </c>
    </row>
    <row r="6174" spans="1:11" x14ac:dyDescent="0.25">
      <c r="A6174" s="59">
        <v>44178</v>
      </c>
      <c r="B6174" s="64">
        <v>23</v>
      </c>
      <c r="C6174" s="64">
        <v>0</v>
      </c>
      <c r="D6174" s="130">
        <v>0</v>
      </c>
      <c r="E6174" s="130">
        <v>0</v>
      </c>
      <c r="F6174" s="64">
        <v>0</v>
      </c>
      <c r="K6174" s="65">
        <f t="shared" si="96"/>
        <v>0</v>
      </c>
    </row>
    <row r="6175" spans="1:11" x14ac:dyDescent="0.25">
      <c r="A6175" s="59">
        <v>44178</v>
      </c>
      <c r="B6175" s="64">
        <v>24</v>
      </c>
      <c r="C6175" s="64">
        <v>0</v>
      </c>
      <c r="D6175" s="130">
        <v>0</v>
      </c>
      <c r="E6175" s="130">
        <v>0</v>
      </c>
      <c r="F6175" s="64">
        <v>0</v>
      </c>
      <c r="K6175" s="65">
        <f t="shared" si="96"/>
        <v>0</v>
      </c>
    </row>
    <row r="6176" spans="1:11" x14ac:dyDescent="0.25">
      <c r="A6176" s="59">
        <v>44179</v>
      </c>
      <c r="B6176" s="64">
        <v>1</v>
      </c>
      <c r="C6176" s="64">
        <v>0</v>
      </c>
      <c r="D6176" s="130">
        <v>0</v>
      </c>
      <c r="E6176" s="130">
        <v>0</v>
      </c>
      <c r="F6176" s="64">
        <v>0</v>
      </c>
      <c r="K6176" s="65">
        <f t="shared" si="96"/>
        <v>0</v>
      </c>
    </row>
    <row r="6177" spans="1:11" x14ac:dyDescent="0.25">
      <c r="A6177" s="59">
        <v>44179</v>
      </c>
      <c r="B6177" s="64">
        <v>2</v>
      </c>
      <c r="C6177" s="64">
        <v>0</v>
      </c>
      <c r="D6177" s="130">
        <v>0</v>
      </c>
      <c r="E6177" s="130">
        <v>0</v>
      </c>
      <c r="F6177" s="64">
        <v>0</v>
      </c>
      <c r="K6177" s="65">
        <f t="shared" si="96"/>
        <v>0</v>
      </c>
    </row>
    <row r="6178" spans="1:11" x14ac:dyDescent="0.25">
      <c r="A6178" s="59">
        <v>44179</v>
      </c>
      <c r="B6178" s="64">
        <v>3</v>
      </c>
      <c r="C6178" s="64">
        <v>0</v>
      </c>
      <c r="D6178" s="130">
        <v>0</v>
      </c>
      <c r="E6178" s="130">
        <v>0</v>
      </c>
      <c r="F6178" s="64">
        <v>0</v>
      </c>
      <c r="K6178" s="65">
        <f t="shared" si="96"/>
        <v>0</v>
      </c>
    </row>
    <row r="6179" spans="1:11" x14ac:dyDescent="0.25">
      <c r="A6179" s="59">
        <v>44179</v>
      </c>
      <c r="B6179" s="64">
        <v>4</v>
      </c>
      <c r="C6179" s="64">
        <v>0</v>
      </c>
      <c r="D6179" s="130">
        <v>0</v>
      </c>
      <c r="E6179" s="130">
        <v>0</v>
      </c>
      <c r="F6179" s="64">
        <v>0</v>
      </c>
      <c r="K6179" s="65">
        <f t="shared" si="96"/>
        <v>0</v>
      </c>
    </row>
    <row r="6180" spans="1:11" x14ac:dyDescent="0.25">
      <c r="A6180" s="59">
        <v>44179</v>
      </c>
      <c r="B6180" s="64">
        <v>5</v>
      </c>
      <c r="C6180" s="64">
        <v>0</v>
      </c>
      <c r="D6180" s="130">
        <v>0</v>
      </c>
      <c r="E6180" s="130">
        <v>0</v>
      </c>
      <c r="F6180" s="64">
        <v>0</v>
      </c>
      <c r="K6180" s="65">
        <f t="shared" si="96"/>
        <v>0</v>
      </c>
    </row>
    <row r="6181" spans="1:11" x14ac:dyDescent="0.25">
      <c r="A6181" s="59">
        <v>44179</v>
      </c>
      <c r="B6181" s="64">
        <v>6</v>
      </c>
      <c r="C6181" s="64">
        <v>0</v>
      </c>
      <c r="D6181" s="130">
        <v>0</v>
      </c>
      <c r="E6181" s="130">
        <v>0</v>
      </c>
      <c r="F6181" s="64">
        <v>0</v>
      </c>
      <c r="K6181" s="65">
        <f t="shared" si="96"/>
        <v>0</v>
      </c>
    </row>
    <row r="6182" spans="1:11" x14ac:dyDescent="0.25">
      <c r="A6182" s="59">
        <v>44179</v>
      </c>
      <c r="B6182" s="64">
        <v>7</v>
      </c>
      <c r="C6182" s="64">
        <v>0</v>
      </c>
      <c r="D6182" s="130">
        <v>0</v>
      </c>
      <c r="E6182" s="130">
        <v>10</v>
      </c>
      <c r="F6182" s="64">
        <v>0</v>
      </c>
      <c r="K6182" s="65">
        <f t="shared" si="96"/>
        <v>3</v>
      </c>
    </row>
    <row r="6183" spans="1:11" x14ac:dyDescent="0.25">
      <c r="A6183" s="59">
        <v>44179</v>
      </c>
      <c r="B6183" s="64">
        <v>8</v>
      </c>
      <c r="C6183" s="64">
        <v>2000</v>
      </c>
      <c r="D6183" s="130">
        <v>30</v>
      </c>
      <c r="E6183" s="130">
        <v>10</v>
      </c>
      <c r="F6183" s="64">
        <v>80</v>
      </c>
      <c r="K6183" s="65">
        <f t="shared" si="96"/>
        <v>530</v>
      </c>
    </row>
    <row r="6184" spans="1:11" x14ac:dyDescent="0.25">
      <c r="A6184" s="59">
        <v>44179</v>
      </c>
      <c r="B6184" s="64">
        <v>9</v>
      </c>
      <c r="C6184" s="64">
        <v>9000</v>
      </c>
      <c r="D6184" s="130">
        <v>240</v>
      </c>
      <c r="E6184" s="130">
        <v>230</v>
      </c>
      <c r="F6184" s="64">
        <v>920</v>
      </c>
      <c r="K6184" s="65">
        <f t="shared" si="96"/>
        <v>2598</v>
      </c>
    </row>
    <row r="6185" spans="1:11" x14ac:dyDescent="0.25">
      <c r="A6185" s="59">
        <v>44179</v>
      </c>
      <c r="B6185" s="64">
        <v>10</v>
      </c>
      <c r="C6185" s="64">
        <v>16000</v>
      </c>
      <c r="D6185" s="130">
        <v>730</v>
      </c>
      <c r="E6185" s="130">
        <v>830</v>
      </c>
      <c r="F6185" s="64">
        <v>2420</v>
      </c>
      <c r="K6185" s="65">
        <f t="shared" si="96"/>
        <v>4995</v>
      </c>
    </row>
    <row r="6186" spans="1:11" x14ac:dyDescent="0.25">
      <c r="A6186" s="59">
        <v>44179</v>
      </c>
      <c r="B6186" s="64">
        <v>11</v>
      </c>
      <c r="C6186" s="64">
        <v>25000</v>
      </c>
      <c r="D6186" s="130">
        <v>1820</v>
      </c>
      <c r="E6186" s="130">
        <v>3990</v>
      </c>
      <c r="F6186" s="64">
        <v>2500</v>
      </c>
      <c r="K6186" s="65">
        <f t="shared" si="96"/>
        <v>8328</v>
      </c>
    </row>
    <row r="6187" spans="1:11" x14ac:dyDescent="0.25">
      <c r="A6187" s="59">
        <v>44179</v>
      </c>
      <c r="B6187" s="64">
        <v>12</v>
      </c>
      <c r="C6187" s="64">
        <v>37000</v>
      </c>
      <c r="D6187" s="130">
        <v>1750</v>
      </c>
      <c r="E6187" s="130">
        <v>4110</v>
      </c>
      <c r="F6187" s="64">
        <v>4350</v>
      </c>
      <c r="K6187" s="65">
        <f t="shared" si="96"/>
        <v>11803</v>
      </c>
    </row>
    <row r="6188" spans="1:11" x14ac:dyDescent="0.25">
      <c r="A6188" s="59">
        <v>44179</v>
      </c>
      <c r="B6188" s="64">
        <v>13</v>
      </c>
      <c r="C6188" s="64">
        <v>27000</v>
      </c>
      <c r="D6188" s="130">
        <v>1010</v>
      </c>
      <c r="E6188" s="130">
        <v>1260</v>
      </c>
      <c r="F6188" s="64">
        <v>2310</v>
      </c>
      <c r="K6188" s="65">
        <f t="shared" si="96"/>
        <v>7895</v>
      </c>
    </row>
    <row r="6189" spans="1:11" x14ac:dyDescent="0.25">
      <c r="A6189" s="59">
        <v>44179</v>
      </c>
      <c r="B6189" s="64">
        <v>14</v>
      </c>
      <c r="C6189" s="64">
        <v>26000</v>
      </c>
      <c r="D6189" s="130">
        <v>610</v>
      </c>
      <c r="E6189" s="130">
        <v>770</v>
      </c>
      <c r="F6189" s="64">
        <v>2780</v>
      </c>
      <c r="K6189" s="65">
        <f t="shared" si="96"/>
        <v>7540</v>
      </c>
    </row>
    <row r="6190" spans="1:11" x14ac:dyDescent="0.25">
      <c r="A6190" s="59">
        <v>44179</v>
      </c>
      <c r="B6190" s="64">
        <v>15</v>
      </c>
      <c r="C6190" s="64">
        <v>16000</v>
      </c>
      <c r="D6190" s="130">
        <v>340</v>
      </c>
      <c r="E6190" s="130">
        <v>330</v>
      </c>
      <c r="F6190" s="64">
        <v>1730</v>
      </c>
      <c r="K6190" s="65">
        <f t="shared" si="96"/>
        <v>4600</v>
      </c>
    </row>
    <row r="6191" spans="1:11" x14ac:dyDescent="0.25">
      <c r="A6191" s="59">
        <v>44179</v>
      </c>
      <c r="B6191" s="64">
        <v>16</v>
      </c>
      <c r="C6191" s="64">
        <v>2000</v>
      </c>
      <c r="D6191" s="130">
        <v>50</v>
      </c>
      <c r="E6191" s="130">
        <v>60</v>
      </c>
      <c r="F6191" s="64">
        <v>320</v>
      </c>
      <c r="K6191" s="65">
        <f t="shared" si="96"/>
        <v>608</v>
      </c>
    </row>
    <row r="6192" spans="1:11" x14ac:dyDescent="0.25">
      <c r="A6192" s="59">
        <v>44179</v>
      </c>
      <c r="B6192" s="64">
        <v>17</v>
      </c>
      <c r="C6192" s="64">
        <v>0</v>
      </c>
      <c r="D6192" s="130">
        <v>10</v>
      </c>
      <c r="E6192" s="130">
        <v>10</v>
      </c>
      <c r="F6192" s="64">
        <v>10</v>
      </c>
      <c r="K6192" s="65">
        <f t="shared" si="96"/>
        <v>8</v>
      </c>
    </row>
    <row r="6193" spans="1:11" x14ac:dyDescent="0.25">
      <c r="A6193" s="59">
        <v>44179</v>
      </c>
      <c r="B6193" s="64">
        <v>18</v>
      </c>
      <c r="C6193" s="64">
        <v>0</v>
      </c>
      <c r="D6193" s="130">
        <v>0</v>
      </c>
      <c r="E6193" s="130">
        <v>0</v>
      </c>
      <c r="F6193" s="64">
        <v>0</v>
      </c>
      <c r="K6193" s="65">
        <f t="shared" si="96"/>
        <v>0</v>
      </c>
    </row>
    <row r="6194" spans="1:11" x14ac:dyDescent="0.25">
      <c r="A6194" s="59">
        <v>44179</v>
      </c>
      <c r="B6194" s="64">
        <v>19</v>
      </c>
      <c r="C6194" s="64">
        <v>0</v>
      </c>
      <c r="D6194" s="130">
        <v>0</v>
      </c>
      <c r="E6194" s="130">
        <v>0</v>
      </c>
      <c r="F6194" s="64">
        <v>0</v>
      </c>
      <c r="K6194" s="65">
        <f t="shared" si="96"/>
        <v>0</v>
      </c>
    </row>
    <row r="6195" spans="1:11" x14ac:dyDescent="0.25">
      <c r="A6195" s="59">
        <v>44179</v>
      </c>
      <c r="B6195" s="64">
        <v>20</v>
      </c>
      <c r="C6195" s="64">
        <v>0</v>
      </c>
      <c r="D6195" s="130">
        <v>0</v>
      </c>
      <c r="E6195" s="130">
        <v>0</v>
      </c>
      <c r="F6195" s="64">
        <v>0</v>
      </c>
      <c r="K6195" s="65">
        <f t="shared" si="96"/>
        <v>0</v>
      </c>
    </row>
    <row r="6196" spans="1:11" x14ac:dyDescent="0.25">
      <c r="A6196" s="59">
        <v>44179</v>
      </c>
      <c r="B6196" s="64">
        <v>21</v>
      </c>
      <c r="C6196" s="64">
        <v>0</v>
      </c>
      <c r="D6196" s="130">
        <v>0</v>
      </c>
      <c r="E6196" s="130">
        <v>0</v>
      </c>
      <c r="F6196" s="64">
        <v>0</v>
      </c>
      <c r="K6196" s="65">
        <f t="shared" si="96"/>
        <v>0</v>
      </c>
    </row>
    <row r="6197" spans="1:11" x14ac:dyDescent="0.25">
      <c r="A6197" s="59">
        <v>44179</v>
      </c>
      <c r="B6197" s="64">
        <v>22</v>
      </c>
      <c r="C6197" s="64">
        <v>0</v>
      </c>
      <c r="D6197" s="130">
        <v>0</v>
      </c>
      <c r="E6197" s="130">
        <v>0</v>
      </c>
      <c r="F6197" s="64">
        <v>0</v>
      </c>
      <c r="K6197" s="65">
        <f t="shared" si="96"/>
        <v>0</v>
      </c>
    </row>
    <row r="6198" spans="1:11" x14ac:dyDescent="0.25">
      <c r="A6198" s="59">
        <v>44179</v>
      </c>
      <c r="B6198" s="64">
        <v>23</v>
      </c>
      <c r="C6198" s="64">
        <v>0</v>
      </c>
      <c r="D6198" s="130">
        <v>0</v>
      </c>
      <c r="E6198" s="130">
        <v>0</v>
      </c>
      <c r="F6198" s="64">
        <v>0</v>
      </c>
      <c r="K6198" s="65">
        <f t="shared" si="96"/>
        <v>0</v>
      </c>
    </row>
    <row r="6199" spans="1:11" x14ac:dyDescent="0.25">
      <c r="A6199" s="59">
        <v>44179</v>
      </c>
      <c r="B6199" s="64">
        <v>24</v>
      </c>
      <c r="C6199" s="64">
        <v>0</v>
      </c>
      <c r="D6199" s="130">
        <v>0</v>
      </c>
      <c r="E6199" s="130">
        <v>0</v>
      </c>
      <c r="F6199" s="64">
        <v>0</v>
      </c>
      <c r="K6199" s="65">
        <f t="shared" si="96"/>
        <v>0</v>
      </c>
    </row>
    <row r="6200" spans="1:11" x14ac:dyDescent="0.25">
      <c r="A6200" s="59">
        <v>44180</v>
      </c>
      <c r="B6200" s="64">
        <v>1</v>
      </c>
      <c r="C6200" s="64">
        <v>0</v>
      </c>
      <c r="D6200" s="130">
        <v>0</v>
      </c>
      <c r="E6200" s="130">
        <v>0</v>
      </c>
      <c r="F6200" s="64">
        <v>0</v>
      </c>
      <c r="K6200" s="65">
        <f t="shared" si="96"/>
        <v>0</v>
      </c>
    </row>
    <row r="6201" spans="1:11" x14ac:dyDescent="0.25">
      <c r="A6201" s="59">
        <v>44180</v>
      </c>
      <c r="B6201" s="64">
        <v>2</v>
      </c>
      <c r="C6201" s="64">
        <v>0</v>
      </c>
      <c r="D6201" s="130">
        <v>0</v>
      </c>
      <c r="E6201" s="130">
        <v>0</v>
      </c>
      <c r="F6201" s="64">
        <v>0</v>
      </c>
      <c r="K6201" s="65">
        <f t="shared" si="96"/>
        <v>0</v>
      </c>
    </row>
    <row r="6202" spans="1:11" x14ac:dyDescent="0.25">
      <c r="A6202" s="59">
        <v>44180</v>
      </c>
      <c r="B6202" s="64">
        <v>3</v>
      </c>
      <c r="C6202" s="64">
        <v>0</v>
      </c>
      <c r="D6202" s="130">
        <v>0</v>
      </c>
      <c r="E6202" s="130">
        <v>0</v>
      </c>
      <c r="F6202" s="64">
        <v>0</v>
      </c>
      <c r="K6202" s="65">
        <f t="shared" si="96"/>
        <v>0</v>
      </c>
    </row>
    <row r="6203" spans="1:11" x14ac:dyDescent="0.25">
      <c r="A6203" s="59">
        <v>44180</v>
      </c>
      <c r="B6203" s="64">
        <v>4</v>
      </c>
      <c r="C6203" s="64">
        <v>0</v>
      </c>
      <c r="D6203" s="130">
        <v>0</v>
      </c>
      <c r="E6203" s="130">
        <v>0</v>
      </c>
      <c r="F6203" s="64">
        <v>0</v>
      </c>
      <c r="K6203" s="65">
        <f t="shared" si="96"/>
        <v>0</v>
      </c>
    </row>
    <row r="6204" spans="1:11" x14ac:dyDescent="0.25">
      <c r="A6204" s="59">
        <v>44180</v>
      </c>
      <c r="B6204" s="64">
        <v>5</v>
      </c>
      <c r="C6204" s="64">
        <v>0</v>
      </c>
      <c r="D6204" s="130">
        <v>0</v>
      </c>
      <c r="E6204" s="130">
        <v>0</v>
      </c>
      <c r="F6204" s="64">
        <v>0</v>
      </c>
      <c r="K6204" s="65">
        <f t="shared" si="96"/>
        <v>0</v>
      </c>
    </row>
    <row r="6205" spans="1:11" x14ac:dyDescent="0.25">
      <c r="A6205" s="59">
        <v>44180</v>
      </c>
      <c r="B6205" s="64">
        <v>6</v>
      </c>
      <c r="C6205" s="64">
        <v>0</v>
      </c>
      <c r="D6205" s="130">
        <v>0</v>
      </c>
      <c r="E6205" s="130">
        <v>0</v>
      </c>
      <c r="F6205" s="64">
        <v>0</v>
      </c>
      <c r="K6205" s="65">
        <f t="shared" si="96"/>
        <v>0</v>
      </c>
    </row>
    <row r="6206" spans="1:11" x14ac:dyDescent="0.25">
      <c r="A6206" s="59">
        <v>44180</v>
      </c>
      <c r="B6206" s="64">
        <v>7</v>
      </c>
      <c r="C6206" s="64">
        <v>0</v>
      </c>
      <c r="D6206" s="130">
        <v>0</v>
      </c>
      <c r="E6206" s="130">
        <v>10</v>
      </c>
      <c r="F6206" s="64">
        <v>0</v>
      </c>
      <c r="K6206" s="65">
        <f t="shared" si="96"/>
        <v>3</v>
      </c>
    </row>
    <row r="6207" spans="1:11" x14ac:dyDescent="0.25">
      <c r="A6207" s="59">
        <v>44180</v>
      </c>
      <c r="B6207" s="64">
        <v>8</v>
      </c>
      <c r="C6207" s="64">
        <v>12000</v>
      </c>
      <c r="D6207" s="130">
        <v>190</v>
      </c>
      <c r="E6207" s="130">
        <v>600</v>
      </c>
      <c r="F6207" s="64">
        <v>380</v>
      </c>
      <c r="K6207" s="65">
        <f t="shared" si="96"/>
        <v>3293</v>
      </c>
    </row>
    <row r="6208" spans="1:11" x14ac:dyDescent="0.25">
      <c r="A6208" s="59">
        <v>44180</v>
      </c>
      <c r="B6208" s="64">
        <v>9</v>
      </c>
      <c r="C6208" s="64">
        <v>58000</v>
      </c>
      <c r="D6208" s="130">
        <v>850</v>
      </c>
      <c r="E6208" s="130">
        <v>4910</v>
      </c>
      <c r="F6208" s="64">
        <v>7740</v>
      </c>
      <c r="K6208" s="65">
        <f t="shared" si="96"/>
        <v>17875</v>
      </c>
    </row>
    <row r="6209" spans="1:11" x14ac:dyDescent="0.25">
      <c r="A6209" s="59">
        <v>44180</v>
      </c>
      <c r="B6209" s="64">
        <v>10</v>
      </c>
      <c r="C6209" s="64">
        <v>152000</v>
      </c>
      <c r="D6209" s="130">
        <v>1410</v>
      </c>
      <c r="E6209" s="130">
        <v>7170</v>
      </c>
      <c r="F6209" s="64">
        <v>20920</v>
      </c>
      <c r="K6209" s="65">
        <f t="shared" si="96"/>
        <v>45375</v>
      </c>
    </row>
    <row r="6210" spans="1:11" x14ac:dyDescent="0.25">
      <c r="A6210" s="59">
        <v>44180</v>
      </c>
      <c r="B6210" s="64">
        <v>11</v>
      </c>
      <c r="C6210" s="64">
        <v>188000</v>
      </c>
      <c r="D6210" s="130">
        <v>2009.9999999999998</v>
      </c>
      <c r="E6210" s="130">
        <v>9740</v>
      </c>
      <c r="F6210" s="64">
        <v>28330</v>
      </c>
      <c r="K6210" s="65">
        <f t="shared" si="96"/>
        <v>57020</v>
      </c>
    </row>
    <row r="6211" spans="1:11" x14ac:dyDescent="0.25">
      <c r="A6211" s="59">
        <v>44180</v>
      </c>
      <c r="B6211" s="64">
        <v>12</v>
      </c>
      <c r="C6211" s="64">
        <v>210000</v>
      </c>
      <c r="D6211" s="130">
        <v>3120</v>
      </c>
      <c r="E6211" s="130">
        <v>2970</v>
      </c>
      <c r="F6211" s="64">
        <v>31550</v>
      </c>
      <c r="K6211" s="65">
        <f t="shared" si="96"/>
        <v>61910</v>
      </c>
    </row>
    <row r="6212" spans="1:11" x14ac:dyDescent="0.25">
      <c r="A6212" s="59">
        <v>44180</v>
      </c>
      <c r="B6212" s="64">
        <v>13</v>
      </c>
      <c r="C6212" s="64">
        <v>209000</v>
      </c>
      <c r="D6212" s="130">
        <v>1520</v>
      </c>
      <c r="E6212" s="130">
        <v>4470</v>
      </c>
      <c r="F6212" s="64">
        <v>28890</v>
      </c>
      <c r="K6212" s="65">
        <f t="shared" si="96"/>
        <v>60970</v>
      </c>
    </row>
    <row r="6213" spans="1:11" x14ac:dyDescent="0.25">
      <c r="A6213" s="59">
        <v>44180</v>
      </c>
      <c r="B6213" s="64">
        <v>14</v>
      </c>
      <c r="C6213" s="64">
        <v>174000</v>
      </c>
      <c r="D6213" s="130">
        <v>990</v>
      </c>
      <c r="E6213" s="130">
        <v>7860</v>
      </c>
      <c r="F6213" s="64">
        <v>23470</v>
      </c>
      <c r="K6213" s="65">
        <f t="shared" si="96"/>
        <v>51580</v>
      </c>
    </row>
    <row r="6214" spans="1:11" x14ac:dyDescent="0.25">
      <c r="A6214" s="59">
        <v>44180</v>
      </c>
      <c r="B6214" s="64">
        <v>15</v>
      </c>
      <c r="C6214" s="64">
        <v>67000</v>
      </c>
      <c r="D6214" s="130">
        <v>1050</v>
      </c>
      <c r="E6214" s="130">
        <v>5420</v>
      </c>
      <c r="F6214" s="64">
        <v>12250</v>
      </c>
      <c r="K6214" s="65">
        <f t="shared" si="96"/>
        <v>21430</v>
      </c>
    </row>
    <row r="6215" spans="1:11" x14ac:dyDescent="0.25">
      <c r="A6215" s="59">
        <v>44180</v>
      </c>
      <c r="B6215" s="64">
        <v>16</v>
      </c>
      <c r="C6215" s="64">
        <v>16000</v>
      </c>
      <c r="D6215" s="130">
        <v>490</v>
      </c>
      <c r="E6215" s="130">
        <v>170</v>
      </c>
      <c r="F6215" s="64">
        <v>1090</v>
      </c>
      <c r="K6215" s="65">
        <f t="shared" si="96"/>
        <v>4438</v>
      </c>
    </row>
    <row r="6216" spans="1:11" x14ac:dyDescent="0.25">
      <c r="A6216" s="59">
        <v>44180</v>
      </c>
      <c r="B6216" s="64">
        <v>17</v>
      </c>
      <c r="C6216" s="64">
        <v>0</v>
      </c>
      <c r="D6216" s="130">
        <v>10</v>
      </c>
      <c r="E6216" s="130">
        <v>10</v>
      </c>
      <c r="F6216" s="64">
        <v>20</v>
      </c>
      <c r="K6216" s="65">
        <f t="shared" ref="K6216:K6279" si="97">ROUND(AVERAGE(C6216:F6216),0)</f>
        <v>10</v>
      </c>
    </row>
    <row r="6217" spans="1:11" x14ac:dyDescent="0.25">
      <c r="A6217" s="59">
        <v>44180</v>
      </c>
      <c r="B6217" s="64">
        <v>18</v>
      </c>
      <c r="C6217" s="64">
        <v>0</v>
      </c>
      <c r="D6217" s="130">
        <v>0</v>
      </c>
      <c r="E6217" s="130">
        <v>0</v>
      </c>
      <c r="F6217" s="64">
        <v>0</v>
      </c>
      <c r="K6217" s="65">
        <f t="shared" si="97"/>
        <v>0</v>
      </c>
    </row>
    <row r="6218" spans="1:11" x14ac:dyDescent="0.25">
      <c r="A6218" s="59">
        <v>44180</v>
      </c>
      <c r="B6218" s="64">
        <v>19</v>
      </c>
      <c r="C6218" s="64">
        <v>0</v>
      </c>
      <c r="D6218" s="130">
        <v>0</v>
      </c>
      <c r="E6218" s="130">
        <v>0</v>
      </c>
      <c r="F6218" s="64">
        <v>0</v>
      </c>
      <c r="K6218" s="65">
        <f t="shared" si="97"/>
        <v>0</v>
      </c>
    </row>
    <row r="6219" spans="1:11" x14ac:dyDescent="0.25">
      <c r="A6219" s="59">
        <v>44180</v>
      </c>
      <c r="B6219" s="64">
        <v>20</v>
      </c>
      <c r="C6219" s="64">
        <v>0</v>
      </c>
      <c r="D6219" s="130">
        <v>0</v>
      </c>
      <c r="E6219" s="130">
        <v>0</v>
      </c>
      <c r="F6219" s="64">
        <v>0</v>
      </c>
      <c r="K6219" s="65">
        <f t="shared" si="97"/>
        <v>0</v>
      </c>
    </row>
    <row r="6220" spans="1:11" x14ac:dyDescent="0.25">
      <c r="A6220" s="59">
        <v>44180</v>
      </c>
      <c r="B6220" s="64">
        <v>21</v>
      </c>
      <c r="C6220" s="64">
        <v>0</v>
      </c>
      <c r="D6220" s="130">
        <v>0</v>
      </c>
      <c r="E6220" s="130">
        <v>0</v>
      </c>
      <c r="F6220" s="64">
        <v>0</v>
      </c>
      <c r="K6220" s="65">
        <f t="shared" si="97"/>
        <v>0</v>
      </c>
    </row>
    <row r="6221" spans="1:11" x14ac:dyDescent="0.25">
      <c r="A6221" s="59">
        <v>44180</v>
      </c>
      <c r="B6221" s="64">
        <v>22</v>
      </c>
      <c r="C6221" s="64">
        <v>0</v>
      </c>
      <c r="D6221" s="130">
        <v>0</v>
      </c>
      <c r="E6221" s="130">
        <v>0</v>
      </c>
      <c r="F6221" s="64">
        <v>0</v>
      </c>
      <c r="K6221" s="65">
        <f t="shared" si="97"/>
        <v>0</v>
      </c>
    </row>
    <row r="6222" spans="1:11" x14ac:dyDescent="0.25">
      <c r="A6222" s="59">
        <v>44180</v>
      </c>
      <c r="B6222" s="64">
        <v>23</v>
      </c>
      <c r="C6222" s="64">
        <v>0</v>
      </c>
      <c r="D6222" s="130">
        <v>0</v>
      </c>
      <c r="E6222" s="130">
        <v>0</v>
      </c>
      <c r="F6222" s="64">
        <v>0</v>
      </c>
      <c r="K6222" s="65">
        <f t="shared" si="97"/>
        <v>0</v>
      </c>
    </row>
    <row r="6223" spans="1:11" x14ac:dyDescent="0.25">
      <c r="A6223" s="59">
        <v>44180</v>
      </c>
      <c r="B6223" s="64">
        <v>24</v>
      </c>
      <c r="C6223" s="64">
        <v>0</v>
      </c>
      <c r="D6223" s="130">
        <v>0</v>
      </c>
      <c r="E6223" s="130">
        <v>0</v>
      </c>
      <c r="F6223" s="64">
        <v>0</v>
      </c>
      <c r="K6223" s="65">
        <f t="shared" si="97"/>
        <v>0</v>
      </c>
    </row>
    <row r="6224" spans="1:11" x14ac:dyDescent="0.25">
      <c r="A6224" s="59">
        <v>44181</v>
      </c>
      <c r="B6224" s="64">
        <v>1</v>
      </c>
      <c r="C6224" s="64">
        <v>0</v>
      </c>
      <c r="D6224" s="130">
        <v>0</v>
      </c>
      <c r="E6224" s="130">
        <v>0</v>
      </c>
      <c r="F6224" s="64">
        <v>0</v>
      </c>
      <c r="K6224" s="65">
        <f t="shared" si="97"/>
        <v>0</v>
      </c>
    </row>
    <row r="6225" spans="1:11" x14ac:dyDescent="0.25">
      <c r="A6225" s="59">
        <v>44181</v>
      </c>
      <c r="B6225" s="64">
        <v>2</v>
      </c>
      <c r="C6225" s="64">
        <v>0</v>
      </c>
      <c r="D6225" s="130">
        <v>0</v>
      </c>
      <c r="E6225" s="130">
        <v>0</v>
      </c>
      <c r="F6225" s="64">
        <v>0</v>
      </c>
      <c r="K6225" s="65">
        <f t="shared" si="97"/>
        <v>0</v>
      </c>
    </row>
    <row r="6226" spans="1:11" x14ac:dyDescent="0.25">
      <c r="A6226" s="59">
        <v>44181</v>
      </c>
      <c r="B6226" s="64">
        <v>3</v>
      </c>
      <c r="C6226" s="64">
        <v>0</v>
      </c>
      <c r="D6226" s="130">
        <v>0</v>
      </c>
      <c r="E6226" s="130">
        <v>0</v>
      </c>
      <c r="F6226" s="64">
        <v>0</v>
      </c>
      <c r="K6226" s="65">
        <f t="shared" si="97"/>
        <v>0</v>
      </c>
    </row>
    <row r="6227" spans="1:11" x14ac:dyDescent="0.25">
      <c r="A6227" s="59">
        <v>44181</v>
      </c>
      <c r="B6227" s="64">
        <v>4</v>
      </c>
      <c r="C6227" s="64">
        <v>0</v>
      </c>
      <c r="D6227" s="130">
        <v>0</v>
      </c>
      <c r="E6227" s="130">
        <v>0</v>
      </c>
      <c r="F6227" s="64">
        <v>0</v>
      </c>
      <c r="K6227" s="65">
        <f t="shared" si="97"/>
        <v>0</v>
      </c>
    </row>
    <row r="6228" spans="1:11" x14ac:dyDescent="0.25">
      <c r="A6228" s="59">
        <v>44181</v>
      </c>
      <c r="B6228" s="64">
        <v>5</v>
      </c>
      <c r="C6228" s="64">
        <v>0</v>
      </c>
      <c r="D6228" s="130">
        <v>0</v>
      </c>
      <c r="E6228" s="130">
        <v>0</v>
      </c>
      <c r="F6228" s="64">
        <v>0</v>
      </c>
      <c r="K6228" s="65">
        <f t="shared" si="97"/>
        <v>0</v>
      </c>
    </row>
    <row r="6229" spans="1:11" x14ac:dyDescent="0.25">
      <c r="A6229" s="59">
        <v>44181</v>
      </c>
      <c r="B6229" s="64">
        <v>6</v>
      </c>
      <c r="C6229" s="64">
        <v>0</v>
      </c>
      <c r="D6229" s="130">
        <v>0</v>
      </c>
      <c r="E6229" s="130">
        <v>0</v>
      </c>
      <c r="F6229" s="64">
        <v>0</v>
      </c>
      <c r="K6229" s="65">
        <f t="shared" si="97"/>
        <v>0</v>
      </c>
    </row>
    <row r="6230" spans="1:11" x14ac:dyDescent="0.25">
      <c r="A6230" s="59">
        <v>44181</v>
      </c>
      <c r="B6230" s="64">
        <v>7</v>
      </c>
      <c r="C6230" s="64">
        <v>0</v>
      </c>
      <c r="D6230" s="130">
        <v>10</v>
      </c>
      <c r="E6230" s="130">
        <v>10</v>
      </c>
      <c r="F6230" s="64">
        <v>0</v>
      </c>
      <c r="K6230" s="65">
        <f t="shared" si="97"/>
        <v>5</v>
      </c>
    </row>
    <row r="6231" spans="1:11" x14ac:dyDescent="0.25">
      <c r="A6231" s="59">
        <v>44181</v>
      </c>
      <c r="B6231" s="64">
        <v>8</v>
      </c>
      <c r="C6231" s="64">
        <v>11000</v>
      </c>
      <c r="D6231" s="130">
        <v>60</v>
      </c>
      <c r="E6231" s="130">
        <v>410</v>
      </c>
      <c r="F6231" s="64">
        <v>440</v>
      </c>
      <c r="K6231" s="65">
        <f t="shared" si="97"/>
        <v>2978</v>
      </c>
    </row>
    <row r="6232" spans="1:11" x14ac:dyDescent="0.25">
      <c r="A6232" s="59">
        <v>44181</v>
      </c>
      <c r="B6232" s="64">
        <v>9</v>
      </c>
      <c r="C6232" s="64">
        <v>55000</v>
      </c>
      <c r="D6232" s="130">
        <v>630</v>
      </c>
      <c r="E6232" s="130">
        <v>2720</v>
      </c>
      <c r="F6232" s="64">
        <v>5490</v>
      </c>
      <c r="K6232" s="65">
        <f t="shared" si="97"/>
        <v>15960</v>
      </c>
    </row>
    <row r="6233" spans="1:11" x14ac:dyDescent="0.25">
      <c r="A6233" s="59">
        <v>44181</v>
      </c>
      <c r="B6233" s="64">
        <v>10</v>
      </c>
      <c r="C6233" s="64">
        <v>93000</v>
      </c>
      <c r="D6233" s="130">
        <v>1070</v>
      </c>
      <c r="E6233" s="130">
        <v>1380</v>
      </c>
      <c r="F6233" s="64">
        <v>10780</v>
      </c>
      <c r="K6233" s="65">
        <f t="shared" si="97"/>
        <v>26558</v>
      </c>
    </row>
    <row r="6234" spans="1:11" x14ac:dyDescent="0.25">
      <c r="A6234" s="59">
        <v>44181</v>
      </c>
      <c r="B6234" s="64">
        <v>11</v>
      </c>
      <c r="C6234" s="64">
        <v>132000</v>
      </c>
      <c r="D6234" s="130">
        <v>1270</v>
      </c>
      <c r="E6234" s="130">
        <v>1990</v>
      </c>
      <c r="F6234" s="64">
        <v>13190</v>
      </c>
      <c r="K6234" s="65">
        <f t="shared" si="97"/>
        <v>37113</v>
      </c>
    </row>
    <row r="6235" spans="1:11" x14ac:dyDescent="0.25">
      <c r="A6235" s="59">
        <v>44181</v>
      </c>
      <c r="B6235" s="64">
        <v>12</v>
      </c>
      <c r="C6235" s="64">
        <v>127000</v>
      </c>
      <c r="D6235" s="130">
        <v>2530</v>
      </c>
      <c r="E6235" s="130">
        <v>3920</v>
      </c>
      <c r="F6235" s="64">
        <v>19840</v>
      </c>
      <c r="K6235" s="65">
        <f t="shared" si="97"/>
        <v>38323</v>
      </c>
    </row>
    <row r="6236" spans="1:11" x14ac:dyDescent="0.25">
      <c r="A6236" s="59">
        <v>44181</v>
      </c>
      <c r="B6236" s="64">
        <v>13</v>
      </c>
      <c r="C6236" s="64">
        <v>122000</v>
      </c>
      <c r="D6236" s="130">
        <v>2480</v>
      </c>
      <c r="E6236" s="130">
        <v>4510</v>
      </c>
      <c r="F6236" s="64">
        <v>22870</v>
      </c>
      <c r="K6236" s="65">
        <f t="shared" si="97"/>
        <v>37965</v>
      </c>
    </row>
    <row r="6237" spans="1:11" x14ac:dyDescent="0.25">
      <c r="A6237" s="59">
        <v>44181</v>
      </c>
      <c r="B6237" s="64">
        <v>14</v>
      </c>
      <c r="C6237" s="64">
        <v>95000</v>
      </c>
      <c r="D6237" s="130">
        <v>1630</v>
      </c>
      <c r="E6237" s="130">
        <v>2610</v>
      </c>
      <c r="F6237" s="64">
        <v>10750</v>
      </c>
      <c r="K6237" s="65">
        <f t="shared" si="97"/>
        <v>27498</v>
      </c>
    </row>
    <row r="6238" spans="1:11" x14ac:dyDescent="0.25">
      <c r="A6238" s="59">
        <v>44181</v>
      </c>
      <c r="B6238" s="64">
        <v>15</v>
      </c>
      <c r="C6238" s="64">
        <v>34000</v>
      </c>
      <c r="D6238" s="130">
        <v>970</v>
      </c>
      <c r="E6238" s="130">
        <v>1740</v>
      </c>
      <c r="F6238" s="64">
        <v>3620</v>
      </c>
      <c r="K6238" s="65">
        <f t="shared" si="97"/>
        <v>10083</v>
      </c>
    </row>
    <row r="6239" spans="1:11" x14ac:dyDescent="0.25">
      <c r="A6239" s="59">
        <v>44181</v>
      </c>
      <c r="B6239" s="64">
        <v>16</v>
      </c>
      <c r="C6239" s="64">
        <v>7000</v>
      </c>
      <c r="D6239" s="130">
        <v>140</v>
      </c>
      <c r="E6239" s="130">
        <v>130</v>
      </c>
      <c r="F6239" s="64">
        <v>660</v>
      </c>
      <c r="K6239" s="65">
        <f t="shared" si="97"/>
        <v>1983</v>
      </c>
    </row>
    <row r="6240" spans="1:11" x14ac:dyDescent="0.25">
      <c r="A6240" s="59">
        <v>44181</v>
      </c>
      <c r="B6240" s="64">
        <v>17</v>
      </c>
      <c r="C6240" s="64">
        <v>0</v>
      </c>
      <c r="D6240" s="130">
        <v>0</v>
      </c>
      <c r="E6240" s="130">
        <v>10</v>
      </c>
      <c r="F6240" s="64">
        <v>0</v>
      </c>
      <c r="K6240" s="65">
        <f t="shared" si="97"/>
        <v>3</v>
      </c>
    </row>
    <row r="6241" spans="1:11" x14ac:dyDescent="0.25">
      <c r="A6241" s="59">
        <v>44181</v>
      </c>
      <c r="B6241" s="64">
        <v>18</v>
      </c>
      <c r="C6241" s="64">
        <v>0</v>
      </c>
      <c r="D6241" s="130">
        <v>0</v>
      </c>
      <c r="E6241" s="130">
        <v>0</v>
      </c>
      <c r="F6241" s="64">
        <v>0</v>
      </c>
      <c r="K6241" s="65">
        <f t="shared" si="97"/>
        <v>0</v>
      </c>
    </row>
    <row r="6242" spans="1:11" x14ac:dyDescent="0.25">
      <c r="A6242" s="59">
        <v>44181</v>
      </c>
      <c r="B6242" s="64">
        <v>19</v>
      </c>
      <c r="C6242" s="64">
        <v>0</v>
      </c>
      <c r="D6242" s="130">
        <v>0</v>
      </c>
      <c r="E6242" s="130">
        <v>0</v>
      </c>
      <c r="F6242" s="64">
        <v>0</v>
      </c>
      <c r="K6242" s="65">
        <f t="shared" si="97"/>
        <v>0</v>
      </c>
    </row>
    <row r="6243" spans="1:11" x14ac:dyDescent="0.25">
      <c r="A6243" s="59">
        <v>44181</v>
      </c>
      <c r="B6243" s="64">
        <v>20</v>
      </c>
      <c r="C6243" s="64">
        <v>0</v>
      </c>
      <c r="D6243" s="130">
        <v>0</v>
      </c>
      <c r="E6243" s="130">
        <v>0</v>
      </c>
      <c r="F6243" s="64">
        <v>0</v>
      </c>
      <c r="K6243" s="65">
        <f t="shared" si="97"/>
        <v>0</v>
      </c>
    </row>
    <row r="6244" spans="1:11" x14ac:dyDescent="0.25">
      <c r="A6244" s="59">
        <v>44181</v>
      </c>
      <c r="B6244" s="64">
        <v>21</v>
      </c>
      <c r="C6244" s="64">
        <v>0</v>
      </c>
      <c r="D6244" s="130">
        <v>0</v>
      </c>
      <c r="E6244" s="130">
        <v>0</v>
      </c>
      <c r="F6244" s="64">
        <v>0</v>
      </c>
      <c r="K6244" s="65">
        <f t="shared" si="97"/>
        <v>0</v>
      </c>
    </row>
    <row r="6245" spans="1:11" x14ac:dyDescent="0.25">
      <c r="A6245" s="59">
        <v>44181</v>
      </c>
      <c r="B6245" s="64">
        <v>22</v>
      </c>
      <c r="C6245" s="64">
        <v>0</v>
      </c>
      <c r="D6245" s="130">
        <v>0</v>
      </c>
      <c r="E6245" s="130">
        <v>0</v>
      </c>
      <c r="F6245" s="64">
        <v>0</v>
      </c>
      <c r="K6245" s="65">
        <f t="shared" si="97"/>
        <v>0</v>
      </c>
    </row>
    <row r="6246" spans="1:11" x14ac:dyDescent="0.25">
      <c r="A6246" s="59">
        <v>44181</v>
      </c>
      <c r="B6246" s="64">
        <v>23</v>
      </c>
      <c r="C6246" s="64">
        <v>0</v>
      </c>
      <c r="D6246" s="130">
        <v>0</v>
      </c>
      <c r="E6246" s="130">
        <v>0</v>
      </c>
      <c r="F6246" s="64">
        <v>0</v>
      </c>
      <c r="K6246" s="65">
        <f t="shared" si="97"/>
        <v>0</v>
      </c>
    </row>
    <row r="6247" spans="1:11" x14ac:dyDescent="0.25">
      <c r="A6247" s="59">
        <v>44181</v>
      </c>
      <c r="B6247" s="64">
        <v>24</v>
      </c>
      <c r="C6247" s="64">
        <v>0</v>
      </c>
      <c r="D6247" s="130">
        <v>0</v>
      </c>
      <c r="E6247" s="130">
        <v>0</v>
      </c>
      <c r="F6247" s="64">
        <v>0</v>
      </c>
      <c r="K6247" s="65">
        <f t="shared" si="97"/>
        <v>0</v>
      </c>
    </row>
    <row r="6248" spans="1:11" x14ac:dyDescent="0.25">
      <c r="A6248" s="59">
        <v>44182</v>
      </c>
      <c r="B6248" s="64">
        <v>1</v>
      </c>
      <c r="C6248" s="64">
        <v>0</v>
      </c>
      <c r="D6248" s="130">
        <v>0</v>
      </c>
      <c r="E6248" s="130">
        <v>0</v>
      </c>
      <c r="F6248" s="64">
        <v>0</v>
      </c>
      <c r="K6248" s="65">
        <f t="shared" si="97"/>
        <v>0</v>
      </c>
    </row>
    <row r="6249" spans="1:11" x14ac:dyDescent="0.25">
      <c r="A6249" s="59">
        <v>44182</v>
      </c>
      <c r="B6249" s="64">
        <v>2</v>
      </c>
      <c r="C6249" s="64">
        <v>0</v>
      </c>
      <c r="D6249" s="130">
        <v>0</v>
      </c>
      <c r="E6249" s="130">
        <v>0</v>
      </c>
      <c r="F6249" s="64">
        <v>0</v>
      </c>
      <c r="K6249" s="65">
        <f t="shared" si="97"/>
        <v>0</v>
      </c>
    </row>
    <row r="6250" spans="1:11" x14ac:dyDescent="0.25">
      <c r="A6250" s="59">
        <v>44182</v>
      </c>
      <c r="B6250" s="64">
        <v>3</v>
      </c>
      <c r="C6250" s="64">
        <v>0</v>
      </c>
      <c r="D6250" s="130">
        <v>0</v>
      </c>
      <c r="E6250" s="130">
        <v>0</v>
      </c>
      <c r="F6250" s="64">
        <v>0</v>
      </c>
      <c r="K6250" s="65">
        <f t="shared" si="97"/>
        <v>0</v>
      </c>
    </row>
    <row r="6251" spans="1:11" x14ac:dyDescent="0.25">
      <c r="A6251" s="59">
        <v>44182</v>
      </c>
      <c r="B6251" s="64">
        <v>4</v>
      </c>
      <c r="C6251" s="64">
        <v>0</v>
      </c>
      <c r="D6251" s="130">
        <v>0</v>
      </c>
      <c r="E6251" s="130">
        <v>0</v>
      </c>
      <c r="F6251" s="64">
        <v>0</v>
      </c>
      <c r="K6251" s="65">
        <f t="shared" si="97"/>
        <v>0</v>
      </c>
    </row>
    <row r="6252" spans="1:11" x14ac:dyDescent="0.25">
      <c r="A6252" s="59">
        <v>44182</v>
      </c>
      <c r="B6252" s="64">
        <v>5</v>
      </c>
      <c r="C6252" s="64">
        <v>0</v>
      </c>
      <c r="D6252" s="130">
        <v>0</v>
      </c>
      <c r="E6252" s="130">
        <v>0</v>
      </c>
      <c r="F6252" s="64">
        <v>0</v>
      </c>
      <c r="K6252" s="65">
        <f t="shared" si="97"/>
        <v>0</v>
      </c>
    </row>
    <row r="6253" spans="1:11" x14ac:dyDescent="0.25">
      <c r="A6253" s="59">
        <v>44182</v>
      </c>
      <c r="B6253" s="64">
        <v>6</v>
      </c>
      <c r="C6253" s="64">
        <v>0</v>
      </c>
      <c r="D6253" s="130">
        <v>0</v>
      </c>
      <c r="E6253" s="130">
        <v>0</v>
      </c>
      <c r="F6253" s="64">
        <v>0</v>
      </c>
      <c r="K6253" s="65">
        <f t="shared" si="97"/>
        <v>0</v>
      </c>
    </row>
    <row r="6254" spans="1:11" x14ac:dyDescent="0.25">
      <c r="A6254" s="59">
        <v>44182</v>
      </c>
      <c r="B6254" s="64">
        <v>7</v>
      </c>
      <c r="C6254" s="64">
        <v>0</v>
      </c>
      <c r="D6254" s="130">
        <v>10</v>
      </c>
      <c r="E6254" s="130">
        <v>10</v>
      </c>
      <c r="F6254" s="64">
        <v>10</v>
      </c>
      <c r="K6254" s="65">
        <f t="shared" si="97"/>
        <v>8</v>
      </c>
    </row>
    <row r="6255" spans="1:11" x14ac:dyDescent="0.25">
      <c r="A6255" s="59">
        <v>44182</v>
      </c>
      <c r="B6255" s="64">
        <v>8</v>
      </c>
      <c r="C6255" s="64">
        <v>0</v>
      </c>
      <c r="D6255" s="130">
        <v>10</v>
      </c>
      <c r="E6255" s="130">
        <v>10</v>
      </c>
      <c r="F6255" s="64">
        <v>0</v>
      </c>
      <c r="K6255" s="65">
        <f t="shared" si="97"/>
        <v>5</v>
      </c>
    </row>
    <row r="6256" spans="1:11" x14ac:dyDescent="0.25">
      <c r="A6256" s="59">
        <v>44182</v>
      </c>
      <c r="B6256" s="64">
        <v>9</v>
      </c>
      <c r="C6256" s="64">
        <v>0</v>
      </c>
      <c r="D6256" s="130">
        <v>0</v>
      </c>
      <c r="E6256" s="130">
        <v>0</v>
      </c>
      <c r="F6256" s="64">
        <v>0</v>
      </c>
      <c r="K6256" s="65">
        <f t="shared" si="97"/>
        <v>0</v>
      </c>
    </row>
    <row r="6257" spans="1:11" x14ac:dyDescent="0.25">
      <c r="A6257" s="59">
        <v>44182</v>
      </c>
      <c r="B6257" s="64">
        <v>10</v>
      </c>
      <c r="C6257" s="64">
        <v>0</v>
      </c>
      <c r="D6257" s="130">
        <v>10</v>
      </c>
      <c r="E6257" s="130">
        <v>10</v>
      </c>
      <c r="F6257" s="64">
        <v>0</v>
      </c>
      <c r="K6257" s="65">
        <f t="shared" si="97"/>
        <v>5</v>
      </c>
    </row>
    <row r="6258" spans="1:11" x14ac:dyDescent="0.25">
      <c r="A6258" s="59">
        <v>44182</v>
      </c>
      <c r="B6258" s="64">
        <v>11</v>
      </c>
      <c r="C6258" s="64">
        <v>0</v>
      </c>
      <c r="D6258" s="130">
        <v>10</v>
      </c>
      <c r="E6258" s="130">
        <v>10</v>
      </c>
      <c r="F6258" s="64">
        <v>0</v>
      </c>
      <c r="K6258" s="65">
        <f t="shared" si="97"/>
        <v>5</v>
      </c>
    </row>
    <row r="6259" spans="1:11" x14ac:dyDescent="0.25">
      <c r="A6259" s="59">
        <v>44182</v>
      </c>
      <c r="B6259" s="64">
        <v>12</v>
      </c>
      <c r="C6259" s="64">
        <v>0</v>
      </c>
      <c r="D6259" s="130">
        <v>0</v>
      </c>
      <c r="E6259" s="130">
        <v>0</v>
      </c>
      <c r="F6259" s="64">
        <v>10</v>
      </c>
      <c r="K6259" s="65">
        <f t="shared" si="97"/>
        <v>3</v>
      </c>
    </row>
    <row r="6260" spans="1:11" x14ac:dyDescent="0.25">
      <c r="A6260" s="59">
        <v>44182</v>
      </c>
      <c r="B6260" s="64">
        <v>13</v>
      </c>
      <c r="C6260" s="64">
        <v>0</v>
      </c>
      <c r="D6260" s="130">
        <v>10</v>
      </c>
      <c r="E6260" s="130">
        <v>10</v>
      </c>
      <c r="F6260" s="64">
        <v>0</v>
      </c>
      <c r="K6260" s="65">
        <f t="shared" si="97"/>
        <v>5</v>
      </c>
    </row>
    <row r="6261" spans="1:11" x14ac:dyDescent="0.25">
      <c r="A6261" s="59">
        <v>44182</v>
      </c>
      <c r="B6261" s="64">
        <v>14</v>
      </c>
      <c r="C6261" s="64">
        <v>0</v>
      </c>
      <c r="D6261" s="130">
        <v>10</v>
      </c>
      <c r="E6261" s="130">
        <v>10</v>
      </c>
      <c r="F6261" s="64">
        <v>0</v>
      </c>
      <c r="K6261" s="65">
        <f t="shared" si="97"/>
        <v>5</v>
      </c>
    </row>
    <row r="6262" spans="1:11" x14ac:dyDescent="0.25">
      <c r="A6262" s="59">
        <v>44182</v>
      </c>
      <c r="B6262" s="64">
        <v>15</v>
      </c>
      <c r="C6262" s="64">
        <v>0</v>
      </c>
      <c r="D6262" s="130">
        <v>10</v>
      </c>
      <c r="E6262" s="130">
        <v>0</v>
      </c>
      <c r="F6262" s="64">
        <v>0</v>
      </c>
      <c r="K6262" s="65">
        <f t="shared" si="97"/>
        <v>3</v>
      </c>
    </row>
    <row r="6263" spans="1:11" x14ac:dyDescent="0.25">
      <c r="A6263" s="59">
        <v>44182</v>
      </c>
      <c r="B6263" s="64">
        <v>16</v>
      </c>
      <c r="C6263" s="64">
        <v>0</v>
      </c>
      <c r="D6263" s="130">
        <v>0</v>
      </c>
      <c r="E6263" s="130">
        <v>10</v>
      </c>
      <c r="F6263" s="64">
        <v>0</v>
      </c>
      <c r="K6263" s="65">
        <f t="shared" si="97"/>
        <v>3</v>
      </c>
    </row>
    <row r="6264" spans="1:11" x14ac:dyDescent="0.25">
      <c r="A6264" s="59">
        <v>44182</v>
      </c>
      <c r="B6264" s="64">
        <v>17</v>
      </c>
      <c r="C6264" s="64">
        <v>0</v>
      </c>
      <c r="D6264" s="130">
        <v>10</v>
      </c>
      <c r="E6264" s="130">
        <v>10</v>
      </c>
      <c r="F6264" s="64">
        <v>10</v>
      </c>
      <c r="K6264" s="65">
        <f t="shared" si="97"/>
        <v>8</v>
      </c>
    </row>
    <row r="6265" spans="1:11" x14ac:dyDescent="0.25">
      <c r="A6265" s="59">
        <v>44182</v>
      </c>
      <c r="B6265" s="64">
        <v>18</v>
      </c>
      <c r="C6265" s="64">
        <v>0</v>
      </c>
      <c r="D6265" s="130">
        <v>0</v>
      </c>
      <c r="E6265" s="130">
        <v>0</v>
      </c>
      <c r="F6265" s="64">
        <v>0</v>
      </c>
      <c r="K6265" s="65">
        <f t="shared" si="97"/>
        <v>0</v>
      </c>
    </row>
    <row r="6266" spans="1:11" x14ac:dyDescent="0.25">
      <c r="A6266" s="59">
        <v>44182</v>
      </c>
      <c r="B6266" s="64">
        <v>19</v>
      </c>
      <c r="C6266" s="64">
        <v>0</v>
      </c>
      <c r="D6266" s="130">
        <v>0</v>
      </c>
      <c r="E6266" s="130">
        <v>0</v>
      </c>
      <c r="F6266" s="64">
        <v>0</v>
      </c>
      <c r="K6266" s="65">
        <f t="shared" si="97"/>
        <v>0</v>
      </c>
    </row>
    <row r="6267" spans="1:11" x14ac:dyDescent="0.25">
      <c r="A6267" s="59">
        <v>44182</v>
      </c>
      <c r="B6267" s="64">
        <v>20</v>
      </c>
      <c r="C6267" s="64">
        <v>0</v>
      </c>
      <c r="D6267" s="130">
        <v>0</v>
      </c>
      <c r="E6267" s="130">
        <v>0</v>
      </c>
      <c r="F6267" s="64">
        <v>0</v>
      </c>
      <c r="K6267" s="65">
        <f t="shared" si="97"/>
        <v>0</v>
      </c>
    </row>
    <row r="6268" spans="1:11" x14ac:dyDescent="0.25">
      <c r="A6268" s="59">
        <v>44182</v>
      </c>
      <c r="B6268" s="64">
        <v>21</v>
      </c>
      <c r="C6268" s="64">
        <v>0</v>
      </c>
      <c r="D6268" s="130">
        <v>0</v>
      </c>
      <c r="E6268" s="130">
        <v>0</v>
      </c>
      <c r="F6268" s="64">
        <v>0</v>
      </c>
      <c r="K6268" s="65">
        <f t="shared" si="97"/>
        <v>0</v>
      </c>
    </row>
    <row r="6269" spans="1:11" x14ac:dyDescent="0.25">
      <c r="A6269" s="59">
        <v>44182</v>
      </c>
      <c r="B6269" s="64">
        <v>22</v>
      </c>
      <c r="C6269" s="64">
        <v>0</v>
      </c>
      <c r="D6269" s="130">
        <v>0</v>
      </c>
      <c r="E6269" s="130">
        <v>0</v>
      </c>
      <c r="F6269" s="64">
        <v>0</v>
      </c>
      <c r="K6269" s="65">
        <f t="shared" si="97"/>
        <v>0</v>
      </c>
    </row>
    <row r="6270" spans="1:11" x14ac:dyDescent="0.25">
      <c r="A6270" s="59">
        <v>44182</v>
      </c>
      <c r="B6270" s="64">
        <v>23</v>
      </c>
      <c r="C6270" s="64">
        <v>0</v>
      </c>
      <c r="D6270" s="130">
        <v>0</v>
      </c>
      <c r="E6270" s="130">
        <v>0</v>
      </c>
      <c r="F6270" s="64">
        <v>0</v>
      </c>
      <c r="K6270" s="65">
        <f t="shared" si="97"/>
        <v>0</v>
      </c>
    </row>
    <row r="6271" spans="1:11" x14ac:dyDescent="0.25">
      <c r="A6271" s="59">
        <v>44182</v>
      </c>
      <c r="B6271" s="64">
        <v>24</v>
      </c>
      <c r="C6271" s="64">
        <v>0</v>
      </c>
      <c r="D6271" s="130">
        <v>0</v>
      </c>
      <c r="E6271" s="130">
        <v>0</v>
      </c>
      <c r="F6271" s="64">
        <v>0</v>
      </c>
      <c r="K6271" s="65">
        <f t="shared" si="97"/>
        <v>0</v>
      </c>
    </row>
    <row r="6272" spans="1:11" x14ac:dyDescent="0.25">
      <c r="A6272" s="59">
        <v>44183</v>
      </c>
      <c r="B6272" s="64">
        <v>1</v>
      </c>
      <c r="C6272" s="64">
        <v>0</v>
      </c>
      <c r="D6272" s="130">
        <v>0</v>
      </c>
      <c r="E6272" s="130">
        <v>0</v>
      </c>
      <c r="F6272" s="64">
        <v>0</v>
      </c>
      <c r="K6272" s="65">
        <f t="shared" si="97"/>
        <v>0</v>
      </c>
    </row>
    <row r="6273" spans="1:11" x14ac:dyDescent="0.25">
      <c r="A6273" s="59">
        <v>44183</v>
      </c>
      <c r="B6273" s="64">
        <v>2</v>
      </c>
      <c r="C6273" s="64">
        <v>0</v>
      </c>
      <c r="D6273" s="130">
        <v>0</v>
      </c>
      <c r="E6273" s="130">
        <v>0</v>
      </c>
      <c r="F6273" s="64">
        <v>0</v>
      </c>
      <c r="K6273" s="65">
        <f t="shared" si="97"/>
        <v>0</v>
      </c>
    </row>
    <row r="6274" spans="1:11" x14ac:dyDescent="0.25">
      <c r="A6274" s="59">
        <v>44183</v>
      </c>
      <c r="B6274" s="64">
        <v>3</v>
      </c>
      <c r="C6274" s="64">
        <v>0</v>
      </c>
      <c r="D6274" s="130">
        <v>0</v>
      </c>
      <c r="E6274" s="130">
        <v>0</v>
      </c>
      <c r="F6274" s="64">
        <v>0</v>
      </c>
      <c r="K6274" s="65">
        <f t="shared" si="97"/>
        <v>0</v>
      </c>
    </row>
    <row r="6275" spans="1:11" x14ac:dyDescent="0.25">
      <c r="A6275" s="59">
        <v>44183</v>
      </c>
      <c r="B6275" s="64">
        <v>4</v>
      </c>
      <c r="C6275" s="64">
        <v>0</v>
      </c>
      <c r="D6275" s="130">
        <v>0</v>
      </c>
      <c r="E6275" s="130">
        <v>0</v>
      </c>
      <c r="F6275" s="64">
        <v>0</v>
      </c>
      <c r="K6275" s="65">
        <f t="shared" si="97"/>
        <v>0</v>
      </c>
    </row>
    <row r="6276" spans="1:11" x14ac:dyDescent="0.25">
      <c r="A6276" s="59">
        <v>44183</v>
      </c>
      <c r="B6276" s="64">
        <v>5</v>
      </c>
      <c r="C6276" s="64">
        <v>0</v>
      </c>
      <c r="D6276" s="130">
        <v>0</v>
      </c>
      <c r="E6276" s="130">
        <v>0</v>
      </c>
      <c r="F6276" s="64">
        <v>0</v>
      </c>
      <c r="K6276" s="65">
        <f t="shared" si="97"/>
        <v>0</v>
      </c>
    </row>
    <row r="6277" spans="1:11" x14ac:dyDescent="0.25">
      <c r="A6277" s="59">
        <v>44183</v>
      </c>
      <c r="B6277" s="64">
        <v>6</v>
      </c>
      <c r="C6277" s="64">
        <v>0</v>
      </c>
      <c r="D6277" s="130">
        <v>0</v>
      </c>
      <c r="E6277" s="130">
        <v>0</v>
      </c>
      <c r="F6277" s="64">
        <v>0</v>
      </c>
      <c r="K6277" s="65">
        <f t="shared" si="97"/>
        <v>0</v>
      </c>
    </row>
    <row r="6278" spans="1:11" x14ac:dyDescent="0.25">
      <c r="A6278" s="59">
        <v>44183</v>
      </c>
      <c r="B6278" s="64">
        <v>7</v>
      </c>
      <c r="C6278" s="64">
        <v>0</v>
      </c>
      <c r="D6278" s="130">
        <v>10</v>
      </c>
      <c r="E6278" s="130">
        <v>10</v>
      </c>
      <c r="F6278" s="64">
        <v>0</v>
      </c>
      <c r="K6278" s="65">
        <f t="shared" si="97"/>
        <v>5</v>
      </c>
    </row>
    <row r="6279" spans="1:11" x14ac:dyDescent="0.25">
      <c r="A6279" s="59">
        <v>44183</v>
      </c>
      <c r="B6279" s="64">
        <v>8</v>
      </c>
      <c r="C6279" s="64">
        <v>0</v>
      </c>
      <c r="D6279" s="130">
        <v>0</v>
      </c>
      <c r="E6279" s="130">
        <v>10</v>
      </c>
      <c r="F6279" s="64">
        <v>0</v>
      </c>
      <c r="K6279" s="65">
        <f t="shared" si="97"/>
        <v>3</v>
      </c>
    </row>
    <row r="6280" spans="1:11" x14ac:dyDescent="0.25">
      <c r="A6280" s="59">
        <v>44183</v>
      </c>
      <c r="B6280" s="64">
        <v>9</v>
      </c>
      <c r="C6280" s="64">
        <v>0</v>
      </c>
      <c r="D6280" s="130">
        <v>10</v>
      </c>
      <c r="E6280" s="130">
        <v>0</v>
      </c>
      <c r="F6280" s="64">
        <v>0</v>
      </c>
      <c r="K6280" s="65">
        <f t="shared" ref="K6280:K6343" si="98">ROUND(AVERAGE(C6280:F6280),0)</f>
        <v>3</v>
      </c>
    </row>
    <row r="6281" spans="1:11" x14ac:dyDescent="0.25">
      <c r="A6281" s="59">
        <v>44183</v>
      </c>
      <c r="B6281" s="64">
        <v>10</v>
      </c>
      <c r="C6281" s="64">
        <v>0</v>
      </c>
      <c r="D6281" s="130">
        <v>10</v>
      </c>
      <c r="E6281" s="130">
        <v>10</v>
      </c>
      <c r="F6281" s="64">
        <v>10</v>
      </c>
      <c r="K6281" s="65">
        <f t="shared" si="98"/>
        <v>8</v>
      </c>
    </row>
    <row r="6282" spans="1:11" x14ac:dyDescent="0.25">
      <c r="A6282" s="59">
        <v>44183</v>
      </c>
      <c r="B6282" s="64">
        <v>11</v>
      </c>
      <c r="C6282" s="64">
        <v>0</v>
      </c>
      <c r="D6282" s="130">
        <v>30</v>
      </c>
      <c r="E6282" s="130">
        <v>10</v>
      </c>
      <c r="F6282" s="64">
        <v>90</v>
      </c>
      <c r="K6282" s="65">
        <f t="shared" si="98"/>
        <v>33</v>
      </c>
    </row>
    <row r="6283" spans="1:11" x14ac:dyDescent="0.25">
      <c r="A6283" s="59">
        <v>44183</v>
      </c>
      <c r="B6283" s="64">
        <v>12</v>
      </c>
      <c r="C6283" s="64">
        <v>1000</v>
      </c>
      <c r="D6283" s="130">
        <v>110</v>
      </c>
      <c r="E6283" s="130">
        <v>10</v>
      </c>
      <c r="F6283" s="64">
        <v>2370</v>
      </c>
      <c r="K6283" s="65">
        <f t="shared" si="98"/>
        <v>873</v>
      </c>
    </row>
    <row r="6284" spans="1:11" x14ac:dyDescent="0.25">
      <c r="A6284" s="59">
        <v>44183</v>
      </c>
      <c r="B6284" s="64">
        <v>13</v>
      </c>
      <c r="C6284" s="64">
        <v>2000</v>
      </c>
      <c r="D6284" s="130">
        <v>30</v>
      </c>
      <c r="E6284" s="130">
        <v>910</v>
      </c>
      <c r="F6284" s="64">
        <v>9140</v>
      </c>
      <c r="K6284" s="65">
        <f t="shared" si="98"/>
        <v>3020</v>
      </c>
    </row>
    <row r="6285" spans="1:11" x14ac:dyDescent="0.25">
      <c r="A6285" s="59">
        <v>44183</v>
      </c>
      <c r="B6285" s="64">
        <v>14</v>
      </c>
      <c r="C6285" s="64">
        <v>5000</v>
      </c>
      <c r="D6285" s="130">
        <v>10</v>
      </c>
      <c r="E6285" s="130">
        <v>3040</v>
      </c>
      <c r="F6285" s="64">
        <v>14070</v>
      </c>
      <c r="K6285" s="65">
        <f t="shared" si="98"/>
        <v>5530</v>
      </c>
    </row>
    <row r="6286" spans="1:11" x14ac:dyDescent="0.25">
      <c r="A6286" s="59">
        <v>44183</v>
      </c>
      <c r="B6286" s="64">
        <v>15</v>
      </c>
      <c r="C6286" s="64">
        <v>4000</v>
      </c>
      <c r="D6286" s="130">
        <v>0</v>
      </c>
      <c r="E6286" s="130">
        <v>1980</v>
      </c>
      <c r="F6286" s="64">
        <v>10290</v>
      </c>
      <c r="K6286" s="65">
        <f t="shared" si="98"/>
        <v>4068</v>
      </c>
    </row>
    <row r="6287" spans="1:11" x14ac:dyDescent="0.25">
      <c r="A6287" s="59">
        <v>44183</v>
      </c>
      <c r="B6287" s="64">
        <v>16</v>
      </c>
      <c r="C6287" s="64">
        <v>1000</v>
      </c>
      <c r="D6287" s="130">
        <v>10</v>
      </c>
      <c r="E6287" s="130">
        <v>40</v>
      </c>
      <c r="F6287" s="64">
        <v>1070</v>
      </c>
      <c r="K6287" s="65">
        <f t="shared" si="98"/>
        <v>530</v>
      </c>
    </row>
    <row r="6288" spans="1:11" x14ac:dyDescent="0.25">
      <c r="A6288" s="59">
        <v>44183</v>
      </c>
      <c r="B6288" s="64">
        <v>17</v>
      </c>
      <c r="C6288" s="64">
        <v>0</v>
      </c>
      <c r="D6288" s="130">
        <v>10</v>
      </c>
      <c r="E6288" s="130">
        <v>10</v>
      </c>
      <c r="F6288" s="64">
        <v>30</v>
      </c>
      <c r="K6288" s="65">
        <f t="shared" si="98"/>
        <v>13</v>
      </c>
    </row>
    <row r="6289" spans="1:11" x14ac:dyDescent="0.25">
      <c r="A6289" s="59">
        <v>44183</v>
      </c>
      <c r="B6289" s="64">
        <v>18</v>
      </c>
      <c r="C6289" s="64">
        <v>0</v>
      </c>
      <c r="D6289" s="130">
        <v>0</v>
      </c>
      <c r="E6289" s="130">
        <v>0</v>
      </c>
      <c r="F6289" s="64">
        <v>0</v>
      </c>
      <c r="K6289" s="65">
        <f t="shared" si="98"/>
        <v>0</v>
      </c>
    </row>
    <row r="6290" spans="1:11" x14ac:dyDescent="0.25">
      <c r="A6290" s="59">
        <v>44183</v>
      </c>
      <c r="B6290" s="64">
        <v>19</v>
      </c>
      <c r="C6290" s="64">
        <v>0</v>
      </c>
      <c r="D6290" s="130">
        <v>0</v>
      </c>
      <c r="E6290" s="130">
        <v>0</v>
      </c>
      <c r="F6290" s="64">
        <v>0</v>
      </c>
      <c r="K6290" s="65">
        <f t="shared" si="98"/>
        <v>0</v>
      </c>
    </row>
    <row r="6291" spans="1:11" x14ac:dyDescent="0.25">
      <c r="A6291" s="59">
        <v>44183</v>
      </c>
      <c r="B6291" s="64">
        <v>20</v>
      </c>
      <c r="C6291" s="64">
        <v>0</v>
      </c>
      <c r="D6291" s="130">
        <v>0</v>
      </c>
      <c r="E6291" s="130">
        <v>0</v>
      </c>
      <c r="F6291" s="64">
        <v>0</v>
      </c>
      <c r="K6291" s="65">
        <f t="shared" si="98"/>
        <v>0</v>
      </c>
    </row>
    <row r="6292" spans="1:11" x14ac:dyDescent="0.25">
      <c r="A6292" s="59">
        <v>44183</v>
      </c>
      <c r="B6292" s="64">
        <v>21</v>
      </c>
      <c r="C6292" s="64">
        <v>0</v>
      </c>
      <c r="D6292" s="130">
        <v>0</v>
      </c>
      <c r="E6292" s="130">
        <v>0</v>
      </c>
      <c r="F6292" s="64">
        <v>0</v>
      </c>
      <c r="K6292" s="65">
        <f t="shared" si="98"/>
        <v>0</v>
      </c>
    </row>
    <row r="6293" spans="1:11" x14ac:dyDescent="0.25">
      <c r="A6293" s="59">
        <v>44183</v>
      </c>
      <c r="B6293" s="64">
        <v>22</v>
      </c>
      <c r="C6293" s="64">
        <v>0</v>
      </c>
      <c r="D6293" s="130">
        <v>0</v>
      </c>
      <c r="E6293" s="130">
        <v>0</v>
      </c>
      <c r="F6293" s="64">
        <v>0</v>
      </c>
      <c r="K6293" s="65">
        <f t="shared" si="98"/>
        <v>0</v>
      </c>
    </row>
    <row r="6294" spans="1:11" x14ac:dyDescent="0.25">
      <c r="A6294" s="59">
        <v>44183</v>
      </c>
      <c r="B6294" s="64">
        <v>23</v>
      </c>
      <c r="C6294" s="64">
        <v>0</v>
      </c>
      <c r="D6294" s="130">
        <v>0</v>
      </c>
      <c r="E6294" s="130">
        <v>0</v>
      </c>
      <c r="F6294" s="64">
        <v>0</v>
      </c>
      <c r="K6294" s="65">
        <f t="shared" si="98"/>
        <v>0</v>
      </c>
    </row>
    <row r="6295" spans="1:11" x14ac:dyDescent="0.25">
      <c r="A6295" s="59">
        <v>44183</v>
      </c>
      <c r="B6295" s="64">
        <v>24</v>
      </c>
      <c r="C6295" s="64">
        <v>0</v>
      </c>
      <c r="D6295" s="130">
        <v>0</v>
      </c>
      <c r="E6295" s="130">
        <v>0</v>
      </c>
      <c r="F6295" s="64">
        <v>0</v>
      </c>
      <c r="K6295" s="65">
        <f t="shared" si="98"/>
        <v>0</v>
      </c>
    </row>
    <row r="6296" spans="1:11" x14ac:dyDescent="0.25">
      <c r="A6296" s="59">
        <v>44184</v>
      </c>
      <c r="B6296" s="64">
        <v>1</v>
      </c>
      <c r="C6296" s="64">
        <v>0</v>
      </c>
      <c r="D6296" s="130">
        <v>0</v>
      </c>
      <c r="E6296" s="130">
        <v>0</v>
      </c>
      <c r="F6296" s="64">
        <v>0</v>
      </c>
      <c r="K6296" s="65">
        <f t="shared" si="98"/>
        <v>0</v>
      </c>
    </row>
    <row r="6297" spans="1:11" x14ac:dyDescent="0.25">
      <c r="A6297" s="59">
        <v>44184</v>
      </c>
      <c r="B6297" s="64">
        <v>2</v>
      </c>
      <c r="C6297" s="64">
        <v>0</v>
      </c>
      <c r="D6297" s="130">
        <v>0</v>
      </c>
      <c r="E6297" s="130">
        <v>0</v>
      </c>
      <c r="F6297" s="64">
        <v>0</v>
      </c>
      <c r="K6297" s="65">
        <f t="shared" si="98"/>
        <v>0</v>
      </c>
    </row>
    <row r="6298" spans="1:11" x14ac:dyDescent="0.25">
      <c r="A6298" s="59">
        <v>44184</v>
      </c>
      <c r="B6298" s="64">
        <v>3</v>
      </c>
      <c r="C6298" s="64">
        <v>0</v>
      </c>
      <c r="D6298" s="130">
        <v>0</v>
      </c>
      <c r="E6298" s="130">
        <v>0</v>
      </c>
      <c r="F6298" s="64">
        <v>0</v>
      </c>
      <c r="K6298" s="65">
        <f t="shared" si="98"/>
        <v>0</v>
      </c>
    </row>
    <row r="6299" spans="1:11" x14ac:dyDescent="0.25">
      <c r="A6299" s="59">
        <v>44184</v>
      </c>
      <c r="B6299" s="64">
        <v>4</v>
      </c>
      <c r="C6299" s="64">
        <v>0</v>
      </c>
      <c r="D6299" s="130">
        <v>0</v>
      </c>
      <c r="E6299" s="130">
        <v>0</v>
      </c>
      <c r="F6299" s="64">
        <v>0</v>
      </c>
      <c r="K6299" s="65">
        <f t="shared" si="98"/>
        <v>0</v>
      </c>
    </row>
    <row r="6300" spans="1:11" x14ac:dyDescent="0.25">
      <c r="A6300" s="59">
        <v>44184</v>
      </c>
      <c r="B6300" s="64">
        <v>5</v>
      </c>
      <c r="C6300" s="64">
        <v>0</v>
      </c>
      <c r="D6300" s="130">
        <v>0</v>
      </c>
      <c r="E6300" s="130">
        <v>0</v>
      </c>
      <c r="F6300" s="64">
        <v>0</v>
      </c>
      <c r="K6300" s="65">
        <f t="shared" si="98"/>
        <v>0</v>
      </c>
    </row>
    <row r="6301" spans="1:11" x14ac:dyDescent="0.25">
      <c r="A6301" s="59">
        <v>44184</v>
      </c>
      <c r="B6301" s="64">
        <v>6</v>
      </c>
      <c r="C6301" s="64">
        <v>0</v>
      </c>
      <c r="D6301" s="130">
        <v>0</v>
      </c>
      <c r="E6301" s="130">
        <v>0</v>
      </c>
      <c r="F6301" s="64">
        <v>0</v>
      </c>
      <c r="K6301" s="65">
        <f t="shared" si="98"/>
        <v>0</v>
      </c>
    </row>
    <row r="6302" spans="1:11" x14ac:dyDescent="0.25">
      <c r="A6302" s="59">
        <v>44184</v>
      </c>
      <c r="B6302" s="64">
        <v>7</v>
      </c>
      <c r="C6302" s="64">
        <v>0</v>
      </c>
      <c r="D6302" s="130">
        <v>10</v>
      </c>
      <c r="E6302" s="130">
        <v>0</v>
      </c>
      <c r="F6302" s="64">
        <v>10</v>
      </c>
      <c r="K6302" s="65">
        <f t="shared" si="98"/>
        <v>5</v>
      </c>
    </row>
    <row r="6303" spans="1:11" x14ac:dyDescent="0.25">
      <c r="A6303" s="59">
        <v>44184</v>
      </c>
      <c r="B6303" s="64">
        <v>8</v>
      </c>
      <c r="C6303" s="64">
        <v>1000</v>
      </c>
      <c r="D6303" s="130">
        <v>0</v>
      </c>
      <c r="E6303" s="130">
        <v>160</v>
      </c>
      <c r="F6303" s="64">
        <v>390</v>
      </c>
      <c r="K6303" s="65">
        <f t="shared" si="98"/>
        <v>388</v>
      </c>
    </row>
    <row r="6304" spans="1:11" x14ac:dyDescent="0.25">
      <c r="A6304" s="59">
        <v>44184</v>
      </c>
      <c r="B6304" s="64">
        <v>9</v>
      </c>
      <c r="C6304" s="64">
        <v>3000</v>
      </c>
      <c r="D6304" s="130">
        <v>10</v>
      </c>
      <c r="E6304" s="130">
        <v>1880</v>
      </c>
      <c r="F6304" s="64">
        <v>7160</v>
      </c>
      <c r="K6304" s="65">
        <f t="shared" si="98"/>
        <v>3013</v>
      </c>
    </row>
    <row r="6305" spans="1:11" x14ac:dyDescent="0.25">
      <c r="A6305" s="59">
        <v>44184</v>
      </c>
      <c r="B6305" s="64">
        <v>10</v>
      </c>
      <c r="C6305" s="64">
        <v>8000</v>
      </c>
      <c r="D6305" s="130">
        <v>0</v>
      </c>
      <c r="E6305" s="130">
        <v>2930</v>
      </c>
      <c r="F6305" s="64">
        <v>19450</v>
      </c>
      <c r="K6305" s="65">
        <f t="shared" si="98"/>
        <v>7595</v>
      </c>
    </row>
    <row r="6306" spans="1:11" x14ac:dyDescent="0.25">
      <c r="A6306" s="59">
        <v>44184</v>
      </c>
      <c r="B6306" s="64">
        <v>11</v>
      </c>
      <c r="C6306" s="64">
        <v>10000</v>
      </c>
      <c r="D6306" s="130">
        <v>40</v>
      </c>
      <c r="E6306" s="130">
        <v>3090</v>
      </c>
      <c r="F6306" s="64">
        <v>25420</v>
      </c>
      <c r="K6306" s="65">
        <f t="shared" si="98"/>
        <v>9638</v>
      </c>
    </row>
    <row r="6307" spans="1:11" x14ac:dyDescent="0.25">
      <c r="A6307" s="59">
        <v>44184</v>
      </c>
      <c r="B6307" s="64">
        <v>12</v>
      </c>
      <c r="C6307" s="64">
        <v>14000</v>
      </c>
      <c r="D6307" s="130">
        <v>100</v>
      </c>
      <c r="E6307" s="130">
        <v>3410</v>
      </c>
      <c r="F6307" s="64">
        <v>29240</v>
      </c>
      <c r="K6307" s="65">
        <f t="shared" si="98"/>
        <v>11688</v>
      </c>
    </row>
    <row r="6308" spans="1:11" x14ac:dyDescent="0.25">
      <c r="A6308" s="59">
        <v>44184</v>
      </c>
      <c r="B6308" s="64">
        <v>13</v>
      </c>
      <c r="C6308" s="64">
        <v>17000</v>
      </c>
      <c r="D6308" s="130">
        <v>90</v>
      </c>
      <c r="E6308" s="130">
        <v>3080</v>
      </c>
      <c r="F6308" s="64">
        <v>23840</v>
      </c>
      <c r="K6308" s="65">
        <f t="shared" si="98"/>
        <v>11003</v>
      </c>
    </row>
    <row r="6309" spans="1:11" x14ac:dyDescent="0.25">
      <c r="A6309" s="59">
        <v>44184</v>
      </c>
      <c r="B6309" s="64">
        <v>14</v>
      </c>
      <c r="C6309" s="64">
        <v>11000</v>
      </c>
      <c r="D6309" s="130">
        <v>940</v>
      </c>
      <c r="E6309" s="130">
        <v>2070</v>
      </c>
      <c r="F6309" s="64">
        <v>17890</v>
      </c>
      <c r="K6309" s="65">
        <f t="shared" si="98"/>
        <v>7975</v>
      </c>
    </row>
    <row r="6310" spans="1:11" x14ac:dyDescent="0.25">
      <c r="A6310" s="59">
        <v>44184</v>
      </c>
      <c r="B6310" s="64">
        <v>15</v>
      </c>
      <c r="C6310" s="64">
        <v>7000</v>
      </c>
      <c r="D6310" s="130">
        <v>820</v>
      </c>
      <c r="E6310" s="130">
        <v>1310</v>
      </c>
      <c r="F6310" s="64">
        <v>7020</v>
      </c>
      <c r="K6310" s="65">
        <f t="shared" si="98"/>
        <v>4038</v>
      </c>
    </row>
    <row r="6311" spans="1:11" x14ac:dyDescent="0.25">
      <c r="A6311" s="59">
        <v>44184</v>
      </c>
      <c r="B6311" s="64">
        <v>16</v>
      </c>
      <c r="C6311" s="64">
        <v>1000</v>
      </c>
      <c r="D6311" s="130">
        <v>190</v>
      </c>
      <c r="E6311" s="130">
        <v>110</v>
      </c>
      <c r="F6311" s="64">
        <v>1790</v>
      </c>
      <c r="K6311" s="65">
        <f t="shared" si="98"/>
        <v>773</v>
      </c>
    </row>
    <row r="6312" spans="1:11" x14ac:dyDescent="0.25">
      <c r="A6312" s="59">
        <v>44184</v>
      </c>
      <c r="B6312" s="64">
        <v>17</v>
      </c>
      <c r="C6312" s="64">
        <v>0</v>
      </c>
      <c r="D6312" s="130">
        <v>10</v>
      </c>
      <c r="E6312" s="130">
        <v>10</v>
      </c>
      <c r="F6312" s="64">
        <v>10</v>
      </c>
      <c r="K6312" s="65">
        <f t="shared" si="98"/>
        <v>8</v>
      </c>
    </row>
    <row r="6313" spans="1:11" x14ac:dyDescent="0.25">
      <c r="A6313" s="59">
        <v>44184</v>
      </c>
      <c r="B6313" s="64">
        <v>18</v>
      </c>
      <c r="C6313" s="64">
        <v>0</v>
      </c>
      <c r="D6313" s="130">
        <v>0</v>
      </c>
      <c r="E6313" s="130">
        <v>0</v>
      </c>
      <c r="F6313" s="64">
        <v>0</v>
      </c>
      <c r="K6313" s="65">
        <f t="shared" si="98"/>
        <v>0</v>
      </c>
    </row>
    <row r="6314" spans="1:11" x14ac:dyDescent="0.25">
      <c r="A6314" s="59">
        <v>44184</v>
      </c>
      <c r="B6314" s="64">
        <v>19</v>
      </c>
      <c r="C6314" s="64">
        <v>0</v>
      </c>
      <c r="D6314" s="130">
        <v>0</v>
      </c>
      <c r="E6314" s="130">
        <v>0</v>
      </c>
      <c r="F6314" s="64">
        <v>0</v>
      </c>
      <c r="K6314" s="65">
        <f t="shared" si="98"/>
        <v>0</v>
      </c>
    </row>
    <row r="6315" spans="1:11" x14ac:dyDescent="0.25">
      <c r="A6315" s="59">
        <v>44184</v>
      </c>
      <c r="B6315" s="64">
        <v>20</v>
      </c>
      <c r="C6315" s="64">
        <v>0</v>
      </c>
      <c r="D6315" s="130">
        <v>0</v>
      </c>
      <c r="E6315" s="130">
        <v>0</v>
      </c>
      <c r="F6315" s="64">
        <v>0</v>
      </c>
      <c r="K6315" s="65">
        <f t="shared" si="98"/>
        <v>0</v>
      </c>
    </row>
    <row r="6316" spans="1:11" x14ac:dyDescent="0.25">
      <c r="A6316" s="59">
        <v>44184</v>
      </c>
      <c r="B6316" s="64">
        <v>21</v>
      </c>
      <c r="C6316" s="64">
        <v>0</v>
      </c>
      <c r="D6316" s="130">
        <v>0</v>
      </c>
      <c r="E6316" s="130">
        <v>0</v>
      </c>
      <c r="F6316" s="64">
        <v>0</v>
      </c>
      <c r="K6316" s="65">
        <f t="shared" si="98"/>
        <v>0</v>
      </c>
    </row>
    <row r="6317" spans="1:11" x14ac:dyDescent="0.25">
      <c r="A6317" s="59">
        <v>44184</v>
      </c>
      <c r="B6317" s="64">
        <v>22</v>
      </c>
      <c r="C6317" s="64">
        <v>0</v>
      </c>
      <c r="D6317" s="130">
        <v>0</v>
      </c>
      <c r="E6317" s="130">
        <v>0</v>
      </c>
      <c r="F6317" s="64">
        <v>0</v>
      </c>
      <c r="K6317" s="65">
        <f t="shared" si="98"/>
        <v>0</v>
      </c>
    </row>
    <row r="6318" spans="1:11" x14ac:dyDescent="0.25">
      <c r="A6318" s="59">
        <v>44184</v>
      </c>
      <c r="B6318" s="64">
        <v>23</v>
      </c>
      <c r="C6318" s="64">
        <v>0</v>
      </c>
      <c r="D6318" s="130">
        <v>0</v>
      </c>
      <c r="E6318" s="130">
        <v>0</v>
      </c>
      <c r="F6318" s="64">
        <v>0</v>
      </c>
      <c r="K6318" s="65">
        <f t="shared" si="98"/>
        <v>0</v>
      </c>
    </row>
    <row r="6319" spans="1:11" x14ac:dyDescent="0.25">
      <c r="A6319" s="59">
        <v>44184</v>
      </c>
      <c r="B6319" s="64">
        <v>24</v>
      </c>
      <c r="C6319" s="64">
        <v>0</v>
      </c>
      <c r="D6319" s="130">
        <v>0</v>
      </c>
      <c r="E6319" s="130">
        <v>0</v>
      </c>
      <c r="F6319" s="64">
        <v>0</v>
      </c>
      <c r="K6319" s="65">
        <f t="shared" si="98"/>
        <v>0</v>
      </c>
    </row>
    <row r="6320" spans="1:11" x14ac:dyDescent="0.25">
      <c r="A6320" s="59">
        <v>44185</v>
      </c>
      <c r="B6320" s="64">
        <v>1</v>
      </c>
      <c r="C6320" s="64">
        <v>0</v>
      </c>
      <c r="D6320" s="130">
        <v>0</v>
      </c>
      <c r="E6320" s="130">
        <v>0</v>
      </c>
      <c r="F6320" s="64">
        <v>0</v>
      </c>
      <c r="K6320" s="65">
        <f t="shared" si="98"/>
        <v>0</v>
      </c>
    </row>
    <row r="6321" spans="1:11" x14ac:dyDescent="0.25">
      <c r="A6321" s="59">
        <v>44185</v>
      </c>
      <c r="B6321" s="64">
        <v>2</v>
      </c>
      <c r="C6321" s="64">
        <v>0</v>
      </c>
      <c r="D6321" s="130">
        <v>0</v>
      </c>
      <c r="E6321" s="130">
        <v>0</v>
      </c>
      <c r="F6321" s="64">
        <v>0</v>
      </c>
      <c r="K6321" s="65">
        <f t="shared" si="98"/>
        <v>0</v>
      </c>
    </row>
    <row r="6322" spans="1:11" x14ac:dyDescent="0.25">
      <c r="A6322" s="59">
        <v>44185</v>
      </c>
      <c r="B6322" s="64">
        <v>3</v>
      </c>
      <c r="C6322" s="64">
        <v>0</v>
      </c>
      <c r="D6322" s="130">
        <v>0</v>
      </c>
      <c r="E6322" s="130">
        <v>0</v>
      </c>
      <c r="F6322" s="64">
        <v>0</v>
      </c>
      <c r="K6322" s="65">
        <f t="shared" si="98"/>
        <v>0</v>
      </c>
    </row>
    <row r="6323" spans="1:11" x14ac:dyDescent="0.25">
      <c r="A6323" s="59">
        <v>44185</v>
      </c>
      <c r="B6323" s="64">
        <v>4</v>
      </c>
      <c r="C6323" s="64">
        <v>0</v>
      </c>
      <c r="D6323" s="130">
        <v>0</v>
      </c>
      <c r="E6323" s="130">
        <v>0</v>
      </c>
      <c r="F6323" s="64">
        <v>0</v>
      </c>
      <c r="K6323" s="65">
        <f t="shared" si="98"/>
        <v>0</v>
      </c>
    </row>
    <row r="6324" spans="1:11" x14ac:dyDescent="0.25">
      <c r="A6324" s="59">
        <v>44185</v>
      </c>
      <c r="B6324" s="64">
        <v>5</v>
      </c>
      <c r="C6324" s="64">
        <v>0</v>
      </c>
      <c r="D6324" s="130">
        <v>0</v>
      </c>
      <c r="E6324" s="130">
        <v>0</v>
      </c>
      <c r="F6324" s="64">
        <v>0</v>
      </c>
      <c r="K6324" s="65">
        <f t="shared" si="98"/>
        <v>0</v>
      </c>
    </row>
    <row r="6325" spans="1:11" x14ac:dyDescent="0.25">
      <c r="A6325" s="59">
        <v>44185</v>
      </c>
      <c r="B6325" s="64">
        <v>6</v>
      </c>
      <c r="C6325" s="64">
        <v>0</v>
      </c>
      <c r="D6325" s="130">
        <v>0</v>
      </c>
      <c r="E6325" s="130">
        <v>0</v>
      </c>
      <c r="F6325" s="64">
        <v>0</v>
      </c>
      <c r="K6325" s="65">
        <f t="shared" si="98"/>
        <v>0</v>
      </c>
    </row>
    <row r="6326" spans="1:11" x14ac:dyDescent="0.25">
      <c r="A6326" s="59">
        <v>44185</v>
      </c>
      <c r="B6326" s="64">
        <v>7</v>
      </c>
      <c r="C6326" s="64">
        <v>0</v>
      </c>
      <c r="D6326" s="130">
        <v>0</v>
      </c>
      <c r="E6326" s="130">
        <v>10</v>
      </c>
      <c r="F6326" s="64">
        <v>0</v>
      </c>
      <c r="K6326" s="65">
        <f t="shared" si="98"/>
        <v>3</v>
      </c>
    </row>
    <row r="6327" spans="1:11" x14ac:dyDescent="0.25">
      <c r="A6327" s="59">
        <v>44185</v>
      </c>
      <c r="B6327" s="64">
        <v>8</v>
      </c>
      <c r="C6327" s="64">
        <v>0</v>
      </c>
      <c r="D6327" s="130">
        <v>10</v>
      </c>
      <c r="E6327" s="130">
        <v>10</v>
      </c>
      <c r="F6327" s="64">
        <v>420</v>
      </c>
      <c r="K6327" s="65">
        <f t="shared" si="98"/>
        <v>110</v>
      </c>
    </row>
    <row r="6328" spans="1:11" x14ac:dyDescent="0.25">
      <c r="A6328" s="59">
        <v>44185</v>
      </c>
      <c r="B6328" s="64">
        <v>9</v>
      </c>
      <c r="C6328" s="64">
        <v>2000</v>
      </c>
      <c r="D6328" s="130">
        <v>240</v>
      </c>
      <c r="E6328" s="130">
        <v>520</v>
      </c>
      <c r="F6328" s="64">
        <v>2660</v>
      </c>
      <c r="K6328" s="65">
        <f t="shared" si="98"/>
        <v>1355</v>
      </c>
    </row>
    <row r="6329" spans="1:11" x14ac:dyDescent="0.25">
      <c r="A6329" s="59">
        <v>44185</v>
      </c>
      <c r="B6329" s="64">
        <v>10</v>
      </c>
      <c r="C6329" s="64">
        <v>5000</v>
      </c>
      <c r="D6329" s="130">
        <v>640</v>
      </c>
      <c r="E6329" s="130">
        <v>500</v>
      </c>
      <c r="F6329" s="64">
        <v>4059.9999999999995</v>
      </c>
      <c r="K6329" s="65">
        <f t="shared" si="98"/>
        <v>2550</v>
      </c>
    </row>
    <row r="6330" spans="1:11" x14ac:dyDescent="0.25">
      <c r="A6330" s="59">
        <v>44185</v>
      </c>
      <c r="B6330" s="64">
        <v>11</v>
      </c>
      <c r="C6330" s="64">
        <v>6000</v>
      </c>
      <c r="D6330" s="130">
        <v>820</v>
      </c>
      <c r="E6330" s="130">
        <v>420</v>
      </c>
      <c r="F6330" s="64">
        <v>4600</v>
      </c>
      <c r="K6330" s="65">
        <f t="shared" si="98"/>
        <v>2960</v>
      </c>
    </row>
    <row r="6331" spans="1:11" x14ac:dyDescent="0.25">
      <c r="A6331" s="59">
        <v>44185</v>
      </c>
      <c r="B6331" s="64">
        <v>12</v>
      </c>
      <c r="C6331" s="64">
        <v>4000</v>
      </c>
      <c r="D6331" s="130">
        <v>1050</v>
      </c>
      <c r="E6331" s="130">
        <v>720</v>
      </c>
      <c r="F6331" s="64">
        <v>3250</v>
      </c>
      <c r="K6331" s="65">
        <f t="shared" si="98"/>
        <v>2255</v>
      </c>
    </row>
    <row r="6332" spans="1:11" x14ac:dyDescent="0.25">
      <c r="A6332" s="59">
        <v>44185</v>
      </c>
      <c r="B6332" s="64">
        <v>13</v>
      </c>
      <c r="C6332" s="64">
        <v>3000</v>
      </c>
      <c r="D6332" s="130">
        <v>730</v>
      </c>
      <c r="E6332" s="130">
        <v>400</v>
      </c>
      <c r="F6332" s="64">
        <v>2420</v>
      </c>
      <c r="K6332" s="65">
        <f t="shared" si="98"/>
        <v>1638</v>
      </c>
    </row>
    <row r="6333" spans="1:11" x14ac:dyDescent="0.25">
      <c r="A6333" s="59">
        <v>44185</v>
      </c>
      <c r="B6333" s="64">
        <v>14</v>
      </c>
      <c r="C6333" s="64">
        <v>2000</v>
      </c>
      <c r="D6333" s="130">
        <v>510</v>
      </c>
      <c r="E6333" s="130">
        <v>300</v>
      </c>
      <c r="F6333" s="64">
        <v>1990</v>
      </c>
      <c r="K6333" s="65">
        <f t="shared" si="98"/>
        <v>1200</v>
      </c>
    </row>
    <row r="6334" spans="1:11" x14ac:dyDescent="0.25">
      <c r="A6334" s="59">
        <v>44185</v>
      </c>
      <c r="B6334" s="64">
        <v>15</v>
      </c>
      <c r="C6334" s="64">
        <v>1000</v>
      </c>
      <c r="D6334" s="130">
        <v>180</v>
      </c>
      <c r="E6334" s="130">
        <v>90</v>
      </c>
      <c r="F6334" s="64">
        <v>1510</v>
      </c>
      <c r="K6334" s="65">
        <f t="shared" si="98"/>
        <v>695</v>
      </c>
    </row>
    <row r="6335" spans="1:11" x14ac:dyDescent="0.25">
      <c r="A6335" s="59">
        <v>44185</v>
      </c>
      <c r="B6335" s="64">
        <v>16</v>
      </c>
      <c r="C6335" s="64">
        <v>1000</v>
      </c>
      <c r="D6335" s="130">
        <v>30</v>
      </c>
      <c r="E6335" s="130">
        <v>30</v>
      </c>
      <c r="F6335" s="64">
        <v>40</v>
      </c>
      <c r="K6335" s="65">
        <f t="shared" si="98"/>
        <v>275</v>
      </c>
    </row>
    <row r="6336" spans="1:11" x14ac:dyDescent="0.25">
      <c r="A6336" s="59">
        <v>44185</v>
      </c>
      <c r="B6336" s="64">
        <v>17</v>
      </c>
      <c r="C6336" s="64">
        <v>0</v>
      </c>
      <c r="D6336" s="130">
        <v>10</v>
      </c>
      <c r="E6336" s="130">
        <v>10</v>
      </c>
      <c r="F6336" s="64">
        <v>0</v>
      </c>
      <c r="K6336" s="65">
        <f t="shared" si="98"/>
        <v>5</v>
      </c>
    </row>
    <row r="6337" spans="1:11" x14ac:dyDescent="0.25">
      <c r="A6337" s="59">
        <v>44185</v>
      </c>
      <c r="B6337" s="64">
        <v>18</v>
      </c>
      <c r="C6337" s="64">
        <v>0</v>
      </c>
      <c r="D6337" s="130">
        <v>0</v>
      </c>
      <c r="E6337" s="130">
        <v>0</v>
      </c>
      <c r="F6337" s="64">
        <v>0</v>
      </c>
      <c r="K6337" s="65">
        <f t="shared" si="98"/>
        <v>0</v>
      </c>
    </row>
    <row r="6338" spans="1:11" x14ac:dyDescent="0.25">
      <c r="A6338" s="59">
        <v>44185</v>
      </c>
      <c r="B6338" s="64">
        <v>19</v>
      </c>
      <c r="C6338" s="64">
        <v>0</v>
      </c>
      <c r="D6338" s="130">
        <v>0</v>
      </c>
      <c r="E6338" s="130">
        <v>0</v>
      </c>
      <c r="F6338" s="64">
        <v>0</v>
      </c>
      <c r="K6338" s="65">
        <f t="shared" si="98"/>
        <v>0</v>
      </c>
    </row>
    <row r="6339" spans="1:11" x14ac:dyDescent="0.25">
      <c r="A6339" s="59">
        <v>44185</v>
      </c>
      <c r="B6339" s="64">
        <v>20</v>
      </c>
      <c r="C6339" s="64">
        <v>0</v>
      </c>
      <c r="D6339" s="130">
        <v>0</v>
      </c>
      <c r="E6339" s="130">
        <v>0</v>
      </c>
      <c r="F6339" s="64">
        <v>0</v>
      </c>
      <c r="K6339" s="65">
        <f t="shared" si="98"/>
        <v>0</v>
      </c>
    </row>
    <row r="6340" spans="1:11" x14ac:dyDescent="0.25">
      <c r="A6340" s="59">
        <v>44185</v>
      </c>
      <c r="B6340" s="64">
        <v>21</v>
      </c>
      <c r="C6340" s="64">
        <v>0</v>
      </c>
      <c r="D6340" s="130">
        <v>0</v>
      </c>
      <c r="E6340" s="130">
        <v>0</v>
      </c>
      <c r="F6340" s="64">
        <v>0</v>
      </c>
      <c r="K6340" s="65">
        <f t="shared" si="98"/>
        <v>0</v>
      </c>
    </row>
    <row r="6341" spans="1:11" x14ac:dyDescent="0.25">
      <c r="A6341" s="59">
        <v>44185</v>
      </c>
      <c r="B6341" s="64">
        <v>22</v>
      </c>
      <c r="C6341" s="64">
        <v>0</v>
      </c>
      <c r="D6341" s="130">
        <v>0</v>
      </c>
      <c r="E6341" s="130">
        <v>0</v>
      </c>
      <c r="F6341" s="64">
        <v>0</v>
      </c>
      <c r="K6341" s="65">
        <f t="shared" si="98"/>
        <v>0</v>
      </c>
    </row>
    <row r="6342" spans="1:11" x14ac:dyDescent="0.25">
      <c r="A6342" s="59">
        <v>44185</v>
      </c>
      <c r="B6342" s="64">
        <v>23</v>
      </c>
      <c r="C6342" s="64">
        <v>0</v>
      </c>
      <c r="D6342" s="130">
        <v>0</v>
      </c>
      <c r="E6342" s="130">
        <v>0</v>
      </c>
      <c r="F6342" s="64">
        <v>0</v>
      </c>
      <c r="K6342" s="65">
        <f t="shared" si="98"/>
        <v>0</v>
      </c>
    </row>
    <row r="6343" spans="1:11" x14ac:dyDescent="0.25">
      <c r="A6343" s="59">
        <v>44185</v>
      </c>
      <c r="B6343" s="64">
        <v>24</v>
      </c>
      <c r="C6343" s="64">
        <v>0</v>
      </c>
      <c r="D6343" s="130">
        <v>0</v>
      </c>
      <c r="E6343" s="130">
        <v>0</v>
      </c>
      <c r="F6343" s="64">
        <v>0</v>
      </c>
      <c r="K6343" s="65">
        <f t="shared" si="98"/>
        <v>0</v>
      </c>
    </row>
    <row r="6344" spans="1:11" x14ac:dyDescent="0.25">
      <c r="A6344" s="59">
        <v>44186</v>
      </c>
      <c r="B6344" s="64">
        <v>1</v>
      </c>
      <c r="C6344" s="64">
        <v>0</v>
      </c>
      <c r="D6344" s="130">
        <v>0</v>
      </c>
      <c r="E6344" s="130">
        <v>0</v>
      </c>
      <c r="F6344" s="64">
        <v>0</v>
      </c>
      <c r="K6344" s="65">
        <f t="shared" ref="K6344:K6407" si="99">ROUND(AVERAGE(C6344:F6344),0)</f>
        <v>0</v>
      </c>
    </row>
    <row r="6345" spans="1:11" x14ac:dyDescent="0.25">
      <c r="A6345" s="59">
        <v>44186</v>
      </c>
      <c r="B6345" s="64">
        <v>2</v>
      </c>
      <c r="C6345" s="64">
        <v>0</v>
      </c>
      <c r="D6345" s="130">
        <v>0</v>
      </c>
      <c r="E6345" s="130">
        <v>0</v>
      </c>
      <c r="F6345" s="64">
        <v>0</v>
      </c>
      <c r="K6345" s="65">
        <f t="shared" si="99"/>
        <v>0</v>
      </c>
    </row>
    <row r="6346" spans="1:11" x14ac:dyDescent="0.25">
      <c r="A6346" s="59">
        <v>44186</v>
      </c>
      <c r="B6346" s="64">
        <v>3</v>
      </c>
      <c r="C6346" s="64">
        <v>0</v>
      </c>
      <c r="D6346" s="130">
        <v>0</v>
      </c>
      <c r="E6346" s="130">
        <v>0</v>
      </c>
      <c r="F6346" s="64">
        <v>0</v>
      </c>
      <c r="K6346" s="65">
        <f t="shared" si="99"/>
        <v>0</v>
      </c>
    </row>
    <row r="6347" spans="1:11" x14ac:dyDescent="0.25">
      <c r="A6347" s="59">
        <v>44186</v>
      </c>
      <c r="B6347" s="64">
        <v>4</v>
      </c>
      <c r="C6347" s="64">
        <v>0</v>
      </c>
      <c r="D6347" s="130">
        <v>0</v>
      </c>
      <c r="E6347" s="130">
        <v>0</v>
      </c>
      <c r="F6347" s="64">
        <v>0</v>
      </c>
      <c r="K6347" s="65">
        <f t="shared" si="99"/>
        <v>0</v>
      </c>
    </row>
    <row r="6348" spans="1:11" x14ac:dyDescent="0.25">
      <c r="A6348" s="59">
        <v>44186</v>
      </c>
      <c r="B6348" s="64">
        <v>5</v>
      </c>
      <c r="C6348" s="64">
        <v>0</v>
      </c>
      <c r="D6348" s="130">
        <v>0</v>
      </c>
      <c r="E6348" s="130">
        <v>0</v>
      </c>
      <c r="F6348" s="64">
        <v>0</v>
      </c>
      <c r="K6348" s="65">
        <f t="shared" si="99"/>
        <v>0</v>
      </c>
    </row>
    <row r="6349" spans="1:11" x14ac:dyDescent="0.25">
      <c r="A6349" s="59">
        <v>44186</v>
      </c>
      <c r="B6349" s="64">
        <v>6</v>
      </c>
      <c r="C6349" s="64">
        <v>0</v>
      </c>
      <c r="D6349" s="130">
        <v>0</v>
      </c>
      <c r="E6349" s="130">
        <v>0</v>
      </c>
      <c r="F6349" s="64">
        <v>0</v>
      </c>
      <c r="K6349" s="65">
        <f t="shared" si="99"/>
        <v>0</v>
      </c>
    </row>
    <row r="6350" spans="1:11" x14ac:dyDescent="0.25">
      <c r="A6350" s="59">
        <v>44186</v>
      </c>
      <c r="B6350" s="64">
        <v>7</v>
      </c>
      <c r="C6350" s="64">
        <v>0</v>
      </c>
      <c r="D6350" s="130">
        <v>10</v>
      </c>
      <c r="E6350" s="130">
        <v>10</v>
      </c>
      <c r="F6350" s="64">
        <v>0</v>
      </c>
      <c r="K6350" s="65">
        <f t="shared" si="99"/>
        <v>5</v>
      </c>
    </row>
    <row r="6351" spans="1:11" x14ac:dyDescent="0.25">
      <c r="A6351" s="59">
        <v>44186</v>
      </c>
      <c r="B6351" s="64">
        <v>8</v>
      </c>
      <c r="C6351" s="64">
        <v>0</v>
      </c>
      <c r="D6351" s="130">
        <v>0</v>
      </c>
      <c r="E6351" s="130">
        <v>10</v>
      </c>
      <c r="F6351" s="64">
        <v>10</v>
      </c>
      <c r="K6351" s="65">
        <f t="shared" si="99"/>
        <v>5</v>
      </c>
    </row>
    <row r="6352" spans="1:11" x14ac:dyDescent="0.25">
      <c r="A6352" s="59">
        <v>44186</v>
      </c>
      <c r="B6352" s="64">
        <v>9</v>
      </c>
      <c r="C6352" s="64">
        <v>0</v>
      </c>
      <c r="D6352" s="130">
        <v>80</v>
      </c>
      <c r="E6352" s="130">
        <v>20</v>
      </c>
      <c r="F6352" s="64">
        <v>60</v>
      </c>
      <c r="K6352" s="65">
        <f t="shared" si="99"/>
        <v>40</v>
      </c>
    </row>
    <row r="6353" spans="1:11" x14ac:dyDescent="0.25">
      <c r="A6353" s="59">
        <v>44186</v>
      </c>
      <c r="B6353" s="64">
        <v>10</v>
      </c>
      <c r="C6353" s="64">
        <v>0</v>
      </c>
      <c r="D6353" s="130">
        <v>210</v>
      </c>
      <c r="E6353" s="130">
        <v>120</v>
      </c>
      <c r="F6353" s="64">
        <v>250</v>
      </c>
      <c r="K6353" s="65">
        <f t="shared" si="99"/>
        <v>145</v>
      </c>
    </row>
    <row r="6354" spans="1:11" x14ac:dyDescent="0.25">
      <c r="A6354" s="59">
        <v>44186</v>
      </c>
      <c r="B6354" s="64">
        <v>11</v>
      </c>
      <c r="C6354" s="64">
        <v>1000</v>
      </c>
      <c r="D6354" s="130">
        <v>530</v>
      </c>
      <c r="E6354" s="130">
        <v>4330</v>
      </c>
      <c r="F6354" s="64">
        <v>440</v>
      </c>
      <c r="K6354" s="65">
        <f t="shared" si="99"/>
        <v>1575</v>
      </c>
    </row>
    <row r="6355" spans="1:11" x14ac:dyDescent="0.25">
      <c r="A6355" s="59">
        <v>44186</v>
      </c>
      <c r="B6355" s="64">
        <v>12</v>
      </c>
      <c r="C6355" s="64">
        <v>1000</v>
      </c>
      <c r="D6355" s="130">
        <v>1390</v>
      </c>
      <c r="E6355" s="130">
        <v>8930</v>
      </c>
      <c r="F6355" s="64">
        <v>820</v>
      </c>
      <c r="K6355" s="65">
        <f t="shared" si="99"/>
        <v>3035</v>
      </c>
    </row>
    <row r="6356" spans="1:11" x14ac:dyDescent="0.25">
      <c r="A6356" s="59">
        <v>44186</v>
      </c>
      <c r="B6356" s="64">
        <v>13</v>
      </c>
      <c r="C6356" s="64">
        <v>1000</v>
      </c>
      <c r="D6356" s="130">
        <v>1170</v>
      </c>
      <c r="E6356" s="130">
        <v>8700</v>
      </c>
      <c r="F6356" s="64">
        <v>1120</v>
      </c>
      <c r="K6356" s="65">
        <f t="shared" si="99"/>
        <v>2998</v>
      </c>
    </row>
    <row r="6357" spans="1:11" x14ac:dyDescent="0.25">
      <c r="A6357" s="59">
        <v>44186</v>
      </c>
      <c r="B6357" s="64">
        <v>14</v>
      </c>
      <c r="C6357" s="64">
        <v>2000</v>
      </c>
      <c r="D6357" s="130">
        <v>920</v>
      </c>
      <c r="E6357" s="130">
        <v>5410</v>
      </c>
      <c r="F6357" s="64">
        <v>1670</v>
      </c>
      <c r="K6357" s="65">
        <f t="shared" si="99"/>
        <v>2500</v>
      </c>
    </row>
    <row r="6358" spans="1:11" x14ac:dyDescent="0.25">
      <c r="A6358" s="59">
        <v>44186</v>
      </c>
      <c r="B6358" s="64">
        <v>15</v>
      </c>
      <c r="C6358" s="64">
        <v>2000</v>
      </c>
      <c r="D6358" s="130">
        <v>890</v>
      </c>
      <c r="E6358" s="130">
        <v>3040</v>
      </c>
      <c r="F6358" s="64">
        <v>1840</v>
      </c>
      <c r="K6358" s="65">
        <f t="shared" si="99"/>
        <v>1943</v>
      </c>
    </row>
    <row r="6359" spans="1:11" x14ac:dyDescent="0.25">
      <c r="A6359" s="59">
        <v>44186</v>
      </c>
      <c r="B6359" s="64">
        <v>16</v>
      </c>
      <c r="C6359" s="64">
        <v>0</v>
      </c>
      <c r="D6359" s="130">
        <v>280</v>
      </c>
      <c r="E6359" s="130">
        <v>410</v>
      </c>
      <c r="F6359" s="64">
        <v>730</v>
      </c>
      <c r="K6359" s="65">
        <f t="shared" si="99"/>
        <v>355</v>
      </c>
    </row>
    <row r="6360" spans="1:11" x14ac:dyDescent="0.25">
      <c r="A6360" s="59">
        <v>44186</v>
      </c>
      <c r="B6360" s="64">
        <v>17</v>
      </c>
      <c r="C6360" s="64">
        <v>0</v>
      </c>
      <c r="D6360" s="130">
        <v>10</v>
      </c>
      <c r="E6360" s="130">
        <v>10</v>
      </c>
      <c r="F6360" s="64">
        <v>10</v>
      </c>
      <c r="K6360" s="65">
        <f t="shared" si="99"/>
        <v>8</v>
      </c>
    </row>
    <row r="6361" spans="1:11" x14ac:dyDescent="0.25">
      <c r="A6361" s="59">
        <v>44186</v>
      </c>
      <c r="B6361" s="64">
        <v>18</v>
      </c>
      <c r="C6361" s="64">
        <v>0</v>
      </c>
      <c r="D6361" s="130">
        <v>0</v>
      </c>
      <c r="E6361" s="130">
        <v>0</v>
      </c>
      <c r="F6361" s="64">
        <v>0</v>
      </c>
      <c r="K6361" s="65">
        <f t="shared" si="99"/>
        <v>0</v>
      </c>
    </row>
    <row r="6362" spans="1:11" x14ac:dyDescent="0.25">
      <c r="A6362" s="59">
        <v>44186</v>
      </c>
      <c r="B6362" s="64">
        <v>19</v>
      </c>
      <c r="C6362" s="64">
        <v>0</v>
      </c>
      <c r="D6362" s="130">
        <v>0</v>
      </c>
      <c r="E6362" s="130">
        <v>0</v>
      </c>
      <c r="F6362" s="64">
        <v>0</v>
      </c>
      <c r="K6362" s="65">
        <f t="shared" si="99"/>
        <v>0</v>
      </c>
    </row>
    <row r="6363" spans="1:11" x14ac:dyDescent="0.25">
      <c r="A6363" s="59">
        <v>44186</v>
      </c>
      <c r="B6363" s="64">
        <v>20</v>
      </c>
      <c r="C6363" s="64">
        <v>0</v>
      </c>
      <c r="D6363" s="130">
        <v>0</v>
      </c>
      <c r="E6363" s="130">
        <v>0</v>
      </c>
      <c r="F6363" s="64">
        <v>0</v>
      </c>
      <c r="K6363" s="65">
        <f t="shared" si="99"/>
        <v>0</v>
      </c>
    </row>
    <row r="6364" spans="1:11" x14ac:dyDescent="0.25">
      <c r="A6364" s="59">
        <v>44186</v>
      </c>
      <c r="B6364" s="64">
        <v>21</v>
      </c>
      <c r="C6364" s="64">
        <v>0</v>
      </c>
      <c r="D6364" s="130">
        <v>0</v>
      </c>
      <c r="E6364" s="130">
        <v>0</v>
      </c>
      <c r="F6364" s="64">
        <v>0</v>
      </c>
      <c r="K6364" s="65">
        <f t="shared" si="99"/>
        <v>0</v>
      </c>
    </row>
    <row r="6365" spans="1:11" x14ac:dyDescent="0.25">
      <c r="A6365" s="59">
        <v>44186</v>
      </c>
      <c r="B6365" s="64">
        <v>22</v>
      </c>
      <c r="C6365" s="64">
        <v>0</v>
      </c>
      <c r="D6365" s="130">
        <v>0</v>
      </c>
      <c r="E6365" s="130">
        <v>0</v>
      </c>
      <c r="F6365" s="64">
        <v>0</v>
      </c>
      <c r="K6365" s="65">
        <f t="shared" si="99"/>
        <v>0</v>
      </c>
    </row>
    <row r="6366" spans="1:11" x14ac:dyDescent="0.25">
      <c r="A6366" s="59">
        <v>44186</v>
      </c>
      <c r="B6366" s="64">
        <v>23</v>
      </c>
      <c r="C6366" s="64">
        <v>0</v>
      </c>
      <c r="D6366" s="130">
        <v>0</v>
      </c>
      <c r="E6366" s="130">
        <v>0</v>
      </c>
      <c r="F6366" s="64">
        <v>0</v>
      </c>
      <c r="K6366" s="65">
        <f t="shared" si="99"/>
        <v>0</v>
      </c>
    </row>
    <row r="6367" spans="1:11" x14ac:dyDescent="0.25">
      <c r="A6367" s="59">
        <v>44186</v>
      </c>
      <c r="B6367" s="64">
        <v>24</v>
      </c>
      <c r="C6367" s="64">
        <v>0</v>
      </c>
      <c r="D6367" s="130">
        <v>0</v>
      </c>
      <c r="E6367" s="130">
        <v>0</v>
      </c>
      <c r="F6367" s="64">
        <v>0</v>
      </c>
      <c r="K6367" s="65">
        <f t="shared" si="99"/>
        <v>0</v>
      </c>
    </row>
    <row r="6368" spans="1:11" x14ac:dyDescent="0.25">
      <c r="A6368" s="59">
        <v>44187</v>
      </c>
      <c r="B6368" s="64">
        <v>1</v>
      </c>
      <c r="C6368" s="64">
        <v>0</v>
      </c>
      <c r="D6368" s="130">
        <v>0</v>
      </c>
      <c r="E6368" s="130">
        <v>0</v>
      </c>
      <c r="F6368" s="64">
        <v>0</v>
      </c>
      <c r="K6368" s="65">
        <f t="shared" si="99"/>
        <v>0</v>
      </c>
    </row>
    <row r="6369" spans="1:11" x14ac:dyDescent="0.25">
      <c r="A6369" s="59">
        <v>44187</v>
      </c>
      <c r="B6369" s="64">
        <v>2</v>
      </c>
      <c r="C6369" s="64">
        <v>0</v>
      </c>
      <c r="D6369" s="130">
        <v>0</v>
      </c>
      <c r="E6369" s="130">
        <v>0</v>
      </c>
      <c r="F6369" s="64">
        <v>0</v>
      </c>
      <c r="K6369" s="65">
        <f t="shared" si="99"/>
        <v>0</v>
      </c>
    </row>
    <row r="6370" spans="1:11" x14ac:dyDescent="0.25">
      <c r="A6370" s="59">
        <v>44187</v>
      </c>
      <c r="B6370" s="64">
        <v>3</v>
      </c>
      <c r="C6370" s="64">
        <v>0</v>
      </c>
      <c r="D6370" s="130">
        <v>0</v>
      </c>
      <c r="E6370" s="130">
        <v>0</v>
      </c>
      <c r="F6370" s="64">
        <v>0</v>
      </c>
      <c r="K6370" s="65">
        <f t="shared" si="99"/>
        <v>0</v>
      </c>
    </row>
    <row r="6371" spans="1:11" x14ac:dyDescent="0.25">
      <c r="A6371" s="59">
        <v>44187</v>
      </c>
      <c r="B6371" s="64">
        <v>4</v>
      </c>
      <c r="C6371" s="64">
        <v>0</v>
      </c>
      <c r="D6371" s="130">
        <v>0</v>
      </c>
      <c r="E6371" s="130">
        <v>0</v>
      </c>
      <c r="F6371" s="64">
        <v>0</v>
      </c>
      <c r="K6371" s="65">
        <f t="shared" si="99"/>
        <v>0</v>
      </c>
    </row>
    <row r="6372" spans="1:11" x14ac:dyDescent="0.25">
      <c r="A6372" s="59">
        <v>44187</v>
      </c>
      <c r="B6372" s="64">
        <v>5</v>
      </c>
      <c r="C6372" s="64">
        <v>0</v>
      </c>
      <c r="D6372" s="130">
        <v>0</v>
      </c>
      <c r="E6372" s="130">
        <v>0</v>
      </c>
      <c r="F6372" s="64">
        <v>0</v>
      </c>
      <c r="K6372" s="65">
        <f t="shared" si="99"/>
        <v>0</v>
      </c>
    </row>
    <row r="6373" spans="1:11" x14ac:dyDescent="0.25">
      <c r="A6373" s="59">
        <v>44187</v>
      </c>
      <c r="B6373" s="64">
        <v>6</v>
      </c>
      <c r="C6373" s="64">
        <v>0</v>
      </c>
      <c r="D6373" s="130">
        <v>0</v>
      </c>
      <c r="E6373" s="130">
        <v>0</v>
      </c>
      <c r="F6373" s="64">
        <v>0</v>
      </c>
      <c r="K6373" s="65">
        <f t="shared" si="99"/>
        <v>0</v>
      </c>
    </row>
    <row r="6374" spans="1:11" x14ac:dyDescent="0.25">
      <c r="A6374" s="59">
        <v>44187</v>
      </c>
      <c r="B6374" s="64">
        <v>7</v>
      </c>
      <c r="C6374" s="64">
        <v>0</v>
      </c>
      <c r="D6374" s="130">
        <v>0</v>
      </c>
      <c r="E6374" s="130">
        <v>10</v>
      </c>
      <c r="F6374" s="64">
        <v>0</v>
      </c>
      <c r="K6374" s="65">
        <f t="shared" si="99"/>
        <v>3</v>
      </c>
    </row>
    <row r="6375" spans="1:11" x14ac:dyDescent="0.25">
      <c r="A6375" s="59">
        <v>44187</v>
      </c>
      <c r="B6375" s="64">
        <v>8</v>
      </c>
      <c r="C6375" s="64">
        <v>1000</v>
      </c>
      <c r="D6375" s="130">
        <v>90</v>
      </c>
      <c r="E6375" s="130">
        <v>250</v>
      </c>
      <c r="F6375" s="64">
        <v>490</v>
      </c>
      <c r="K6375" s="65">
        <f t="shared" si="99"/>
        <v>458</v>
      </c>
    </row>
    <row r="6376" spans="1:11" x14ac:dyDescent="0.25">
      <c r="A6376" s="59">
        <v>44187</v>
      </c>
      <c r="B6376" s="64">
        <v>9</v>
      </c>
      <c r="C6376" s="64">
        <v>7000</v>
      </c>
      <c r="D6376" s="130">
        <v>430</v>
      </c>
      <c r="E6376" s="130">
        <v>2260</v>
      </c>
      <c r="F6376" s="64">
        <v>4910</v>
      </c>
      <c r="K6376" s="65">
        <f t="shared" si="99"/>
        <v>3650</v>
      </c>
    </row>
    <row r="6377" spans="1:11" x14ac:dyDescent="0.25">
      <c r="A6377" s="59">
        <v>44187</v>
      </c>
      <c r="B6377" s="64">
        <v>10</v>
      </c>
      <c r="C6377" s="64">
        <v>18000</v>
      </c>
      <c r="D6377" s="130">
        <v>900</v>
      </c>
      <c r="E6377" s="130">
        <v>1170</v>
      </c>
      <c r="F6377" s="64">
        <v>14860</v>
      </c>
      <c r="K6377" s="65">
        <f t="shared" si="99"/>
        <v>8733</v>
      </c>
    </row>
    <row r="6378" spans="1:11" x14ac:dyDescent="0.25">
      <c r="A6378" s="59">
        <v>44187</v>
      </c>
      <c r="B6378" s="64">
        <v>11</v>
      </c>
      <c r="C6378" s="64">
        <v>30000</v>
      </c>
      <c r="D6378" s="130">
        <v>1380</v>
      </c>
      <c r="E6378" s="130">
        <v>1830</v>
      </c>
      <c r="F6378" s="64">
        <v>23990</v>
      </c>
      <c r="K6378" s="65">
        <f t="shared" si="99"/>
        <v>14300</v>
      </c>
    </row>
    <row r="6379" spans="1:11" x14ac:dyDescent="0.25">
      <c r="A6379" s="59">
        <v>44187</v>
      </c>
      <c r="B6379" s="64">
        <v>12</v>
      </c>
      <c r="C6379" s="64">
        <v>55000</v>
      </c>
      <c r="D6379" s="130">
        <v>2570</v>
      </c>
      <c r="E6379" s="130">
        <v>2970</v>
      </c>
      <c r="F6379" s="64">
        <v>24910</v>
      </c>
      <c r="K6379" s="65">
        <f t="shared" si="99"/>
        <v>21363</v>
      </c>
    </row>
    <row r="6380" spans="1:11" x14ac:dyDescent="0.25">
      <c r="A6380" s="59">
        <v>44187</v>
      </c>
      <c r="B6380" s="64">
        <v>13</v>
      </c>
      <c r="C6380" s="64">
        <v>43000</v>
      </c>
      <c r="D6380" s="130">
        <v>1600</v>
      </c>
      <c r="E6380" s="130">
        <v>4220</v>
      </c>
      <c r="F6380" s="64">
        <v>17250</v>
      </c>
      <c r="K6380" s="65">
        <f t="shared" si="99"/>
        <v>16518</v>
      </c>
    </row>
    <row r="6381" spans="1:11" x14ac:dyDescent="0.25">
      <c r="A6381" s="59">
        <v>44187</v>
      </c>
      <c r="B6381" s="64">
        <v>14</v>
      </c>
      <c r="C6381" s="64">
        <v>38000</v>
      </c>
      <c r="D6381" s="130">
        <v>420</v>
      </c>
      <c r="E6381" s="130">
        <v>3260</v>
      </c>
      <c r="F6381" s="64">
        <v>11040</v>
      </c>
      <c r="K6381" s="65">
        <f t="shared" si="99"/>
        <v>13180</v>
      </c>
    </row>
    <row r="6382" spans="1:11" x14ac:dyDescent="0.25">
      <c r="A6382" s="59">
        <v>44187</v>
      </c>
      <c r="B6382" s="64">
        <v>15</v>
      </c>
      <c r="C6382" s="64">
        <v>18000</v>
      </c>
      <c r="D6382" s="130">
        <v>770</v>
      </c>
      <c r="E6382" s="130">
        <v>1340</v>
      </c>
      <c r="F6382" s="64">
        <v>8910</v>
      </c>
      <c r="K6382" s="65">
        <f t="shared" si="99"/>
        <v>7255</v>
      </c>
    </row>
    <row r="6383" spans="1:11" x14ac:dyDescent="0.25">
      <c r="A6383" s="59">
        <v>44187</v>
      </c>
      <c r="B6383" s="64">
        <v>16</v>
      </c>
      <c r="C6383" s="64">
        <v>7000</v>
      </c>
      <c r="D6383" s="130">
        <v>210</v>
      </c>
      <c r="E6383" s="130">
        <v>150</v>
      </c>
      <c r="F6383" s="64">
        <v>1830</v>
      </c>
      <c r="K6383" s="65">
        <f t="shared" si="99"/>
        <v>2298</v>
      </c>
    </row>
    <row r="6384" spans="1:11" x14ac:dyDescent="0.25">
      <c r="A6384" s="59">
        <v>44187</v>
      </c>
      <c r="B6384" s="64">
        <v>17</v>
      </c>
      <c r="C6384" s="64">
        <v>0</v>
      </c>
      <c r="D6384" s="130">
        <v>10</v>
      </c>
      <c r="E6384" s="130">
        <v>10</v>
      </c>
      <c r="F6384" s="64">
        <v>40</v>
      </c>
      <c r="K6384" s="65">
        <f t="shared" si="99"/>
        <v>15</v>
      </c>
    </row>
    <row r="6385" spans="1:11" x14ac:dyDescent="0.25">
      <c r="A6385" s="59">
        <v>44187</v>
      </c>
      <c r="B6385" s="64">
        <v>18</v>
      </c>
      <c r="C6385" s="64">
        <v>0</v>
      </c>
      <c r="D6385" s="130">
        <v>0</v>
      </c>
      <c r="E6385" s="130">
        <v>0</v>
      </c>
      <c r="F6385" s="64">
        <v>0</v>
      </c>
      <c r="K6385" s="65">
        <f t="shared" si="99"/>
        <v>0</v>
      </c>
    </row>
    <row r="6386" spans="1:11" x14ac:dyDescent="0.25">
      <c r="A6386" s="59">
        <v>44187</v>
      </c>
      <c r="B6386" s="64">
        <v>19</v>
      </c>
      <c r="C6386" s="64">
        <v>0</v>
      </c>
      <c r="D6386" s="130">
        <v>0</v>
      </c>
      <c r="E6386" s="130">
        <v>0</v>
      </c>
      <c r="F6386" s="64">
        <v>0</v>
      </c>
      <c r="K6386" s="65">
        <f t="shared" si="99"/>
        <v>0</v>
      </c>
    </row>
    <row r="6387" spans="1:11" x14ac:dyDescent="0.25">
      <c r="A6387" s="59">
        <v>44187</v>
      </c>
      <c r="B6387" s="64">
        <v>20</v>
      </c>
      <c r="C6387" s="64">
        <v>0</v>
      </c>
      <c r="D6387" s="130">
        <v>0</v>
      </c>
      <c r="E6387" s="130">
        <v>0</v>
      </c>
      <c r="F6387" s="64">
        <v>0</v>
      </c>
      <c r="K6387" s="65">
        <f t="shared" si="99"/>
        <v>0</v>
      </c>
    </row>
    <row r="6388" spans="1:11" x14ac:dyDescent="0.25">
      <c r="A6388" s="59">
        <v>44187</v>
      </c>
      <c r="B6388" s="64">
        <v>21</v>
      </c>
      <c r="C6388" s="64">
        <v>0</v>
      </c>
      <c r="D6388" s="130">
        <v>0</v>
      </c>
      <c r="E6388" s="130">
        <v>0</v>
      </c>
      <c r="F6388" s="64">
        <v>0</v>
      </c>
      <c r="K6388" s="65">
        <f t="shared" si="99"/>
        <v>0</v>
      </c>
    </row>
    <row r="6389" spans="1:11" x14ac:dyDescent="0.25">
      <c r="A6389" s="59">
        <v>44187</v>
      </c>
      <c r="B6389" s="64">
        <v>22</v>
      </c>
      <c r="C6389" s="64">
        <v>0</v>
      </c>
      <c r="D6389" s="130">
        <v>0</v>
      </c>
      <c r="E6389" s="130">
        <v>0</v>
      </c>
      <c r="F6389" s="64">
        <v>0</v>
      </c>
      <c r="K6389" s="65">
        <f t="shared" si="99"/>
        <v>0</v>
      </c>
    </row>
    <row r="6390" spans="1:11" x14ac:dyDescent="0.25">
      <c r="A6390" s="59">
        <v>44187</v>
      </c>
      <c r="B6390" s="64">
        <v>23</v>
      </c>
      <c r="C6390" s="64">
        <v>0</v>
      </c>
      <c r="D6390" s="130">
        <v>0</v>
      </c>
      <c r="E6390" s="130">
        <v>0</v>
      </c>
      <c r="F6390" s="64">
        <v>0</v>
      </c>
      <c r="K6390" s="65">
        <f t="shared" si="99"/>
        <v>0</v>
      </c>
    </row>
    <row r="6391" spans="1:11" x14ac:dyDescent="0.25">
      <c r="A6391" s="59">
        <v>44187</v>
      </c>
      <c r="B6391" s="64">
        <v>24</v>
      </c>
      <c r="C6391" s="64">
        <v>0</v>
      </c>
      <c r="D6391" s="130">
        <v>0</v>
      </c>
      <c r="E6391" s="130">
        <v>0</v>
      </c>
      <c r="F6391" s="64">
        <v>0</v>
      </c>
      <c r="K6391" s="65">
        <f t="shared" si="99"/>
        <v>0</v>
      </c>
    </row>
    <row r="6392" spans="1:11" x14ac:dyDescent="0.25">
      <c r="A6392" s="59">
        <v>44188</v>
      </c>
      <c r="B6392" s="64">
        <v>1</v>
      </c>
      <c r="C6392" s="64">
        <v>0</v>
      </c>
      <c r="D6392" s="130">
        <v>0</v>
      </c>
      <c r="E6392" s="130">
        <v>0</v>
      </c>
      <c r="F6392" s="64">
        <v>0</v>
      </c>
      <c r="K6392" s="65">
        <f t="shared" si="99"/>
        <v>0</v>
      </c>
    </row>
    <row r="6393" spans="1:11" x14ac:dyDescent="0.25">
      <c r="A6393" s="59">
        <v>44188</v>
      </c>
      <c r="B6393" s="64">
        <v>2</v>
      </c>
      <c r="C6393" s="64">
        <v>0</v>
      </c>
      <c r="D6393" s="130">
        <v>0</v>
      </c>
      <c r="E6393" s="130">
        <v>0</v>
      </c>
      <c r="F6393" s="64">
        <v>0</v>
      </c>
      <c r="K6393" s="65">
        <f t="shared" si="99"/>
        <v>0</v>
      </c>
    </row>
    <row r="6394" spans="1:11" x14ac:dyDescent="0.25">
      <c r="A6394" s="59">
        <v>44188</v>
      </c>
      <c r="B6394" s="64">
        <v>3</v>
      </c>
      <c r="C6394" s="64">
        <v>0</v>
      </c>
      <c r="D6394" s="130">
        <v>0</v>
      </c>
      <c r="E6394" s="130">
        <v>0</v>
      </c>
      <c r="F6394" s="64">
        <v>0</v>
      </c>
      <c r="K6394" s="65">
        <f t="shared" si="99"/>
        <v>0</v>
      </c>
    </row>
    <row r="6395" spans="1:11" x14ac:dyDescent="0.25">
      <c r="A6395" s="59">
        <v>44188</v>
      </c>
      <c r="B6395" s="64">
        <v>4</v>
      </c>
      <c r="C6395" s="64">
        <v>0</v>
      </c>
      <c r="D6395" s="130">
        <v>0</v>
      </c>
      <c r="E6395" s="130">
        <v>0</v>
      </c>
      <c r="F6395" s="64">
        <v>0</v>
      </c>
      <c r="K6395" s="65">
        <f t="shared" si="99"/>
        <v>0</v>
      </c>
    </row>
    <row r="6396" spans="1:11" x14ac:dyDescent="0.25">
      <c r="A6396" s="59">
        <v>44188</v>
      </c>
      <c r="B6396" s="64">
        <v>5</v>
      </c>
      <c r="C6396" s="64">
        <v>0</v>
      </c>
      <c r="D6396" s="130">
        <v>0</v>
      </c>
      <c r="E6396" s="130">
        <v>0</v>
      </c>
      <c r="F6396" s="64">
        <v>0</v>
      </c>
      <c r="K6396" s="65">
        <f t="shared" si="99"/>
        <v>0</v>
      </c>
    </row>
    <row r="6397" spans="1:11" x14ac:dyDescent="0.25">
      <c r="A6397" s="59">
        <v>44188</v>
      </c>
      <c r="B6397" s="64">
        <v>6</v>
      </c>
      <c r="C6397" s="64">
        <v>0</v>
      </c>
      <c r="D6397" s="130">
        <v>0</v>
      </c>
      <c r="E6397" s="130">
        <v>0</v>
      </c>
      <c r="F6397" s="64">
        <v>0</v>
      </c>
      <c r="K6397" s="65">
        <f t="shared" si="99"/>
        <v>0</v>
      </c>
    </row>
    <row r="6398" spans="1:11" x14ac:dyDescent="0.25">
      <c r="A6398" s="59">
        <v>44188</v>
      </c>
      <c r="B6398" s="64">
        <v>7</v>
      </c>
      <c r="C6398" s="64">
        <v>0</v>
      </c>
      <c r="D6398" s="130">
        <v>10</v>
      </c>
      <c r="E6398" s="130">
        <v>10</v>
      </c>
      <c r="F6398" s="64">
        <v>0</v>
      </c>
      <c r="K6398" s="65">
        <f t="shared" si="99"/>
        <v>5</v>
      </c>
    </row>
    <row r="6399" spans="1:11" x14ac:dyDescent="0.25">
      <c r="A6399" s="59">
        <v>44188</v>
      </c>
      <c r="B6399" s="64">
        <v>8</v>
      </c>
      <c r="C6399" s="64">
        <v>6000</v>
      </c>
      <c r="D6399" s="130">
        <v>50</v>
      </c>
      <c r="E6399" s="130">
        <v>410</v>
      </c>
      <c r="F6399" s="64">
        <v>320</v>
      </c>
      <c r="K6399" s="65">
        <f t="shared" si="99"/>
        <v>1695</v>
      </c>
    </row>
    <row r="6400" spans="1:11" x14ac:dyDescent="0.25">
      <c r="A6400" s="59">
        <v>44188</v>
      </c>
      <c r="B6400" s="64">
        <v>9</v>
      </c>
      <c r="C6400" s="64">
        <v>32000</v>
      </c>
      <c r="D6400" s="130">
        <v>410</v>
      </c>
      <c r="E6400" s="130">
        <v>4650</v>
      </c>
      <c r="F6400" s="64">
        <v>6590</v>
      </c>
      <c r="K6400" s="65">
        <f t="shared" si="99"/>
        <v>10913</v>
      </c>
    </row>
    <row r="6401" spans="1:11" x14ac:dyDescent="0.25">
      <c r="A6401" s="59">
        <v>44188</v>
      </c>
      <c r="B6401" s="64">
        <v>10</v>
      </c>
      <c r="C6401" s="64">
        <v>81000</v>
      </c>
      <c r="D6401" s="130">
        <v>520</v>
      </c>
      <c r="E6401" s="130">
        <v>7910</v>
      </c>
      <c r="F6401" s="64">
        <v>20230</v>
      </c>
      <c r="K6401" s="65">
        <f t="shared" si="99"/>
        <v>27415</v>
      </c>
    </row>
    <row r="6402" spans="1:11" x14ac:dyDescent="0.25">
      <c r="A6402" s="59">
        <v>44188</v>
      </c>
      <c r="B6402" s="64">
        <v>11</v>
      </c>
      <c r="C6402" s="64">
        <v>117000</v>
      </c>
      <c r="D6402" s="130">
        <v>1330</v>
      </c>
      <c r="E6402" s="130">
        <v>9370</v>
      </c>
      <c r="F6402" s="64">
        <v>27280</v>
      </c>
      <c r="K6402" s="65">
        <f t="shared" si="99"/>
        <v>38745</v>
      </c>
    </row>
    <row r="6403" spans="1:11" x14ac:dyDescent="0.25">
      <c r="A6403" s="59">
        <v>44188</v>
      </c>
      <c r="B6403" s="64">
        <v>12</v>
      </c>
      <c r="C6403" s="64">
        <v>129000</v>
      </c>
      <c r="D6403" s="130">
        <v>2900</v>
      </c>
      <c r="E6403" s="130">
        <v>9930</v>
      </c>
      <c r="F6403" s="64">
        <v>27270</v>
      </c>
      <c r="K6403" s="65">
        <f t="shared" si="99"/>
        <v>42275</v>
      </c>
    </row>
    <row r="6404" spans="1:11" x14ac:dyDescent="0.25">
      <c r="A6404" s="59">
        <v>44188</v>
      </c>
      <c r="B6404" s="64">
        <v>13</v>
      </c>
      <c r="C6404" s="64">
        <v>107000</v>
      </c>
      <c r="D6404" s="130">
        <v>2110</v>
      </c>
      <c r="E6404" s="130">
        <v>9830</v>
      </c>
      <c r="F6404" s="64">
        <v>13860</v>
      </c>
      <c r="K6404" s="65">
        <f t="shared" si="99"/>
        <v>33200</v>
      </c>
    </row>
    <row r="6405" spans="1:11" x14ac:dyDescent="0.25">
      <c r="A6405" s="59">
        <v>44188</v>
      </c>
      <c r="B6405" s="64">
        <v>14</v>
      </c>
      <c r="C6405" s="64">
        <v>38000</v>
      </c>
      <c r="D6405" s="130">
        <v>1660</v>
      </c>
      <c r="E6405" s="130">
        <v>7840</v>
      </c>
      <c r="F6405" s="64">
        <v>4830</v>
      </c>
      <c r="K6405" s="65">
        <f t="shared" si="99"/>
        <v>13083</v>
      </c>
    </row>
    <row r="6406" spans="1:11" x14ac:dyDescent="0.25">
      <c r="A6406" s="59">
        <v>44188</v>
      </c>
      <c r="B6406" s="64">
        <v>15</v>
      </c>
      <c r="C6406" s="64">
        <v>24000</v>
      </c>
      <c r="D6406" s="130">
        <v>890</v>
      </c>
      <c r="E6406" s="130">
        <v>1750</v>
      </c>
      <c r="F6406" s="64">
        <v>3520</v>
      </c>
      <c r="K6406" s="65">
        <f t="shared" si="99"/>
        <v>7540</v>
      </c>
    </row>
    <row r="6407" spans="1:11" x14ac:dyDescent="0.25">
      <c r="A6407" s="59">
        <v>44188</v>
      </c>
      <c r="B6407" s="64">
        <v>16</v>
      </c>
      <c r="C6407" s="64">
        <v>6000</v>
      </c>
      <c r="D6407" s="130">
        <v>160</v>
      </c>
      <c r="E6407" s="130">
        <v>140</v>
      </c>
      <c r="F6407" s="64">
        <v>1680</v>
      </c>
      <c r="K6407" s="65">
        <f t="shared" si="99"/>
        <v>1995</v>
      </c>
    </row>
    <row r="6408" spans="1:11" x14ac:dyDescent="0.25">
      <c r="A6408" s="59">
        <v>44188</v>
      </c>
      <c r="B6408" s="64">
        <v>17</v>
      </c>
      <c r="C6408" s="64">
        <v>0</v>
      </c>
      <c r="D6408" s="130">
        <v>10</v>
      </c>
      <c r="E6408" s="130">
        <v>10</v>
      </c>
      <c r="F6408" s="64">
        <v>30</v>
      </c>
      <c r="K6408" s="65">
        <f t="shared" ref="K6408:K6471" si="100">ROUND(AVERAGE(C6408:F6408),0)</f>
        <v>13</v>
      </c>
    </row>
    <row r="6409" spans="1:11" x14ac:dyDescent="0.25">
      <c r="A6409" s="59">
        <v>44188</v>
      </c>
      <c r="B6409" s="64">
        <v>18</v>
      </c>
      <c r="C6409" s="64">
        <v>0</v>
      </c>
      <c r="D6409" s="130">
        <v>0</v>
      </c>
      <c r="E6409" s="130">
        <v>0</v>
      </c>
      <c r="F6409" s="64">
        <v>0</v>
      </c>
      <c r="K6409" s="65">
        <f t="shared" si="100"/>
        <v>0</v>
      </c>
    </row>
    <row r="6410" spans="1:11" x14ac:dyDescent="0.25">
      <c r="A6410" s="59">
        <v>44188</v>
      </c>
      <c r="B6410" s="64">
        <v>19</v>
      </c>
      <c r="C6410" s="64">
        <v>0</v>
      </c>
      <c r="D6410" s="130">
        <v>0</v>
      </c>
      <c r="E6410" s="130">
        <v>0</v>
      </c>
      <c r="F6410" s="64">
        <v>0</v>
      </c>
      <c r="K6410" s="65">
        <f t="shared" si="100"/>
        <v>0</v>
      </c>
    </row>
    <row r="6411" spans="1:11" x14ac:dyDescent="0.25">
      <c r="A6411" s="59">
        <v>44188</v>
      </c>
      <c r="B6411" s="64">
        <v>20</v>
      </c>
      <c r="C6411" s="64">
        <v>0</v>
      </c>
      <c r="D6411" s="130">
        <v>0</v>
      </c>
      <c r="E6411" s="130">
        <v>0</v>
      </c>
      <c r="F6411" s="64">
        <v>0</v>
      </c>
      <c r="K6411" s="65">
        <f t="shared" si="100"/>
        <v>0</v>
      </c>
    </row>
    <row r="6412" spans="1:11" x14ac:dyDescent="0.25">
      <c r="A6412" s="59">
        <v>44188</v>
      </c>
      <c r="B6412" s="64">
        <v>21</v>
      </c>
      <c r="C6412" s="64">
        <v>0</v>
      </c>
      <c r="D6412" s="130">
        <v>0</v>
      </c>
      <c r="E6412" s="130">
        <v>0</v>
      </c>
      <c r="F6412" s="64">
        <v>0</v>
      </c>
      <c r="K6412" s="65">
        <f t="shared" si="100"/>
        <v>0</v>
      </c>
    </row>
    <row r="6413" spans="1:11" x14ac:dyDescent="0.25">
      <c r="A6413" s="59">
        <v>44188</v>
      </c>
      <c r="B6413" s="64">
        <v>22</v>
      </c>
      <c r="C6413" s="64">
        <v>0</v>
      </c>
      <c r="D6413" s="130">
        <v>0</v>
      </c>
      <c r="E6413" s="130">
        <v>0</v>
      </c>
      <c r="F6413" s="64">
        <v>0</v>
      </c>
      <c r="K6413" s="65">
        <f t="shared" si="100"/>
        <v>0</v>
      </c>
    </row>
    <row r="6414" spans="1:11" x14ac:dyDescent="0.25">
      <c r="A6414" s="59">
        <v>44188</v>
      </c>
      <c r="B6414" s="64">
        <v>23</v>
      </c>
      <c r="C6414" s="64">
        <v>0</v>
      </c>
      <c r="D6414" s="130">
        <v>0</v>
      </c>
      <c r="E6414" s="130">
        <v>0</v>
      </c>
      <c r="F6414" s="64">
        <v>0</v>
      </c>
      <c r="K6414" s="65">
        <f t="shared" si="100"/>
        <v>0</v>
      </c>
    </row>
    <row r="6415" spans="1:11" x14ac:dyDescent="0.25">
      <c r="A6415" s="59">
        <v>44188</v>
      </c>
      <c r="B6415" s="64">
        <v>24</v>
      </c>
      <c r="C6415" s="64">
        <v>0</v>
      </c>
      <c r="D6415" s="130">
        <v>0</v>
      </c>
      <c r="E6415" s="130">
        <v>0</v>
      </c>
      <c r="F6415" s="64">
        <v>0</v>
      </c>
      <c r="K6415" s="65">
        <f t="shared" si="100"/>
        <v>0</v>
      </c>
    </row>
    <row r="6416" spans="1:11" x14ac:dyDescent="0.25">
      <c r="A6416" s="59">
        <v>44189</v>
      </c>
      <c r="B6416" s="64">
        <v>1</v>
      </c>
      <c r="C6416" s="64">
        <v>0</v>
      </c>
      <c r="D6416" s="130">
        <v>0</v>
      </c>
      <c r="E6416" s="130">
        <v>0</v>
      </c>
      <c r="F6416" s="64">
        <v>0</v>
      </c>
      <c r="K6416" s="65">
        <f t="shared" si="100"/>
        <v>0</v>
      </c>
    </row>
    <row r="6417" spans="1:11" x14ac:dyDescent="0.25">
      <c r="A6417" s="59">
        <v>44189</v>
      </c>
      <c r="B6417" s="64">
        <v>2</v>
      </c>
      <c r="C6417" s="64">
        <v>0</v>
      </c>
      <c r="D6417" s="130">
        <v>0</v>
      </c>
      <c r="E6417" s="130">
        <v>0</v>
      </c>
      <c r="F6417" s="64">
        <v>0</v>
      </c>
      <c r="K6417" s="65">
        <f t="shared" si="100"/>
        <v>0</v>
      </c>
    </row>
    <row r="6418" spans="1:11" x14ac:dyDescent="0.25">
      <c r="A6418" s="59">
        <v>44189</v>
      </c>
      <c r="B6418" s="64">
        <v>3</v>
      </c>
      <c r="C6418" s="64">
        <v>0</v>
      </c>
      <c r="D6418" s="130">
        <v>0</v>
      </c>
      <c r="E6418" s="130">
        <v>0</v>
      </c>
      <c r="F6418" s="64">
        <v>0</v>
      </c>
      <c r="K6418" s="65">
        <f t="shared" si="100"/>
        <v>0</v>
      </c>
    </row>
    <row r="6419" spans="1:11" x14ac:dyDescent="0.25">
      <c r="A6419" s="59">
        <v>44189</v>
      </c>
      <c r="B6419" s="64">
        <v>4</v>
      </c>
      <c r="C6419" s="64">
        <v>0</v>
      </c>
      <c r="D6419" s="130">
        <v>0</v>
      </c>
      <c r="E6419" s="130">
        <v>0</v>
      </c>
      <c r="F6419" s="64">
        <v>0</v>
      </c>
      <c r="K6419" s="65">
        <f t="shared" si="100"/>
        <v>0</v>
      </c>
    </row>
    <row r="6420" spans="1:11" x14ac:dyDescent="0.25">
      <c r="A6420" s="59">
        <v>44189</v>
      </c>
      <c r="B6420" s="64">
        <v>5</v>
      </c>
      <c r="C6420" s="64">
        <v>0</v>
      </c>
      <c r="D6420" s="130">
        <v>0</v>
      </c>
      <c r="E6420" s="130">
        <v>0</v>
      </c>
      <c r="F6420" s="64">
        <v>0</v>
      </c>
      <c r="K6420" s="65">
        <f t="shared" si="100"/>
        <v>0</v>
      </c>
    </row>
    <row r="6421" spans="1:11" x14ac:dyDescent="0.25">
      <c r="A6421" s="59">
        <v>44189</v>
      </c>
      <c r="B6421" s="64">
        <v>6</v>
      </c>
      <c r="C6421" s="64">
        <v>0</v>
      </c>
      <c r="D6421" s="130">
        <v>0</v>
      </c>
      <c r="E6421" s="130">
        <v>0</v>
      </c>
      <c r="F6421" s="64">
        <v>0</v>
      </c>
      <c r="K6421" s="65">
        <f t="shared" si="100"/>
        <v>0</v>
      </c>
    </row>
    <row r="6422" spans="1:11" x14ac:dyDescent="0.25">
      <c r="A6422" s="59">
        <v>44189</v>
      </c>
      <c r="B6422" s="64">
        <v>7</v>
      </c>
      <c r="C6422" s="64">
        <v>0</v>
      </c>
      <c r="D6422" s="130">
        <v>10</v>
      </c>
      <c r="E6422" s="130">
        <v>10</v>
      </c>
      <c r="F6422" s="64">
        <v>0</v>
      </c>
      <c r="K6422" s="65">
        <f t="shared" si="100"/>
        <v>5</v>
      </c>
    </row>
    <row r="6423" spans="1:11" x14ac:dyDescent="0.25">
      <c r="A6423" s="59">
        <v>44189</v>
      </c>
      <c r="B6423" s="64">
        <v>8</v>
      </c>
      <c r="C6423" s="64">
        <v>3000</v>
      </c>
      <c r="D6423" s="130">
        <v>10</v>
      </c>
      <c r="E6423" s="130">
        <v>10</v>
      </c>
      <c r="F6423" s="64">
        <v>300</v>
      </c>
      <c r="K6423" s="65">
        <f t="shared" si="100"/>
        <v>830</v>
      </c>
    </row>
    <row r="6424" spans="1:11" x14ac:dyDescent="0.25">
      <c r="A6424" s="59">
        <v>44189</v>
      </c>
      <c r="B6424" s="64">
        <v>9</v>
      </c>
      <c r="C6424" s="64">
        <v>27000</v>
      </c>
      <c r="D6424" s="130">
        <v>120</v>
      </c>
      <c r="E6424" s="130">
        <v>160</v>
      </c>
      <c r="F6424" s="64">
        <v>2420</v>
      </c>
      <c r="K6424" s="65">
        <f t="shared" si="100"/>
        <v>7425</v>
      </c>
    </row>
    <row r="6425" spans="1:11" x14ac:dyDescent="0.25">
      <c r="A6425" s="59">
        <v>44189</v>
      </c>
      <c r="B6425" s="64">
        <v>10</v>
      </c>
      <c r="C6425" s="64">
        <v>33000</v>
      </c>
      <c r="D6425" s="130">
        <v>440</v>
      </c>
      <c r="E6425" s="130">
        <v>800</v>
      </c>
      <c r="F6425" s="64">
        <v>5600</v>
      </c>
      <c r="K6425" s="65">
        <f t="shared" si="100"/>
        <v>9960</v>
      </c>
    </row>
    <row r="6426" spans="1:11" x14ac:dyDescent="0.25">
      <c r="A6426" s="59">
        <v>44189</v>
      </c>
      <c r="B6426" s="64">
        <v>11</v>
      </c>
      <c r="C6426" s="64">
        <v>83000</v>
      </c>
      <c r="D6426" s="130">
        <v>1160</v>
      </c>
      <c r="E6426" s="130">
        <v>1390</v>
      </c>
      <c r="F6426" s="64">
        <v>17140</v>
      </c>
      <c r="K6426" s="65">
        <f t="shared" si="100"/>
        <v>25673</v>
      </c>
    </row>
    <row r="6427" spans="1:11" x14ac:dyDescent="0.25">
      <c r="A6427" s="59">
        <v>44189</v>
      </c>
      <c r="B6427" s="64">
        <v>12</v>
      </c>
      <c r="C6427" s="64">
        <v>73000</v>
      </c>
      <c r="D6427" s="130">
        <v>710</v>
      </c>
      <c r="E6427" s="130">
        <v>1220</v>
      </c>
      <c r="F6427" s="64">
        <v>5420</v>
      </c>
      <c r="K6427" s="65">
        <f t="shared" si="100"/>
        <v>20088</v>
      </c>
    </row>
    <row r="6428" spans="1:11" x14ac:dyDescent="0.25">
      <c r="A6428" s="59">
        <v>44189</v>
      </c>
      <c r="B6428" s="64">
        <v>13</v>
      </c>
      <c r="C6428" s="64">
        <v>43000</v>
      </c>
      <c r="D6428" s="130">
        <v>1100</v>
      </c>
      <c r="E6428" s="130">
        <v>1000</v>
      </c>
      <c r="F6428" s="64">
        <v>7210</v>
      </c>
      <c r="K6428" s="65">
        <f t="shared" si="100"/>
        <v>13078</v>
      </c>
    </row>
    <row r="6429" spans="1:11" x14ac:dyDescent="0.25">
      <c r="A6429" s="59">
        <v>44189</v>
      </c>
      <c r="B6429" s="64">
        <v>14</v>
      </c>
      <c r="C6429" s="64">
        <v>34000</v>
      </c>
      <c r="D6429" s="130">
        <v>730</v>
      </c>
      <c r="E6429" s="130">
        <v>460</v>
      </c>
      <c r="F6429" s="64">
        <v>5270</v>
      </c>
      <c r="K6429" s="65">
        <f t="shared" si="100"/>
        <v>10115</v>
      </c>
    </row>
    <row r="6430" spans="1:11" x14ac:dyDescent="0.25">
      <c r="A6430" s="59">
        <v>44189</v>
      </c>
      <c r="B6430" s="64">
        <v>15</v>
      </c>
      <c r="C6430" s="64">
        <v>20000</v>
      </c>
      <c r="D6430" s="130">
        <v>100</v>
      </c>
      <c r="E6430" s="130">
        <v>80</v>
      </c>
      <c r="F6430" s="64">
        <v>2170</v>
      </c>
      <c r="K6430" s="65">
        <f t="shared" si="100"/>
        <v>5588</v>
      </c>
    </row>
    <row r="6431" spans="1:11" x14ac:dyDescent="0.25">
      <c r="A6431" s="59">
        <v>44189</v>
      </c>
      <c r="B6431" s="64">
        <v>16</v>
      </c>
      <c r="C6431" s="64">
        <v>4000</v>
      </c>
      <c r="D6431" s="130">
        <v>10</v>
      </c>
      <c r="E6431" s="130">
        <v>10</v>
      </c>
      <c r="F6431" s="64">
        <v>430</v>
      </c>
      <c r="K6431" s="65">
        <f t="shared" si="100"/>
        <v>1113</v>
      </c>
    </row>
    <row r="6432" spans="1:11" x14ac:dyDescent="0.25">
      <c r="A6432" s="59">
        <v>44189</v>
      </c>
      <c r="B6432" s="64">
        <v>17</v>
      </c>
      <c r="C6432" s="64">
        <v>0</v>
      </c>
      <c r="D6432" s="130">
        <v>10</v>
      </c>
      <c r="E6432" s="130">
        <v>0</v>
      </c>
      <c r="F6432" s="64">
        <v>10</v>
      </c>
      <c r="K6432" s="65">
        <f t="shared" si="100"/>
        <v>5</v>
      </c>
    </row>
    <row r="6433" spans="1:11" x14ac:dyDescent="0.25">
      <c r="A6433" s="59">
        <v>44189</v>
      </c>
      <c r="B6433" s="64">
        <v>18</v>
      </c>
      <c r="C6433" s="64">
        <v>0</v>
      </c>
      <c r="D6433" s="130">
        <v>0</v>
      </c>
      <c r="E6433" s="130">
        <v>0</v>
      </c>
      <c r="F6433" s="64">
        <v>0</v>
      </c>
      <c r="K6433" s="65">
        <f t="shared" si="100"/>
        <v>0</v>
      </c>
    </row>
    <row r="6434" spans="1:11" x14ac:dyDescent="0.25">
      <c r="A6434" s="59">
        <v>44189</v>
      </c>
      <c r="B6434" s="64">
        <v>19</v>
      </c>
      <c r="C6434" s="64">
        <v>0</v>
      </c>
      <c r="D6434" s="130">
        <v>0</v>
      </c>
      <c r="E6434" s="130">
        <v>0</v>
      </c>
      <c r="F6434" s="64">
        <v>0</v>
      </c>
      <c r="K6434" s="65">
        <f t="shared" si="100"/>
        <v>0</v>
      </c>
    </row>
    <row r="6435" spans="1:11" x14ac:dyDescent="0.25">
      <c r="A6435" s="59">
        <v>44189</v>
      </c>
      <c r="B6435" s="64">
        <v>20</v>
      </c>
      <c r="C6435" s="64">
        <v>0</v>
      </c>
      <c r="D6435" s="130">
        <v>0</v>
      </c>
      <c r="E6435" s="130">
        <v>0</v>
      </c>
      <c r="F6435" s="64">
        <v>0</v>
      </c>
      <c r="K6435" s="65">
        <f t="shared" si="100"/>
        <v>0</v>
      </c>
    </row>
    <row r="6436" spans="1:11" x14ac:dyDescent="0.25">
      <c r="A6436" s="59">
        <v>44189</v>
      </c>
      <c r="B6436" s="64">
        <v>21</v>
      </c>
      <c r="C6436" s="64">
        <v>0</v>
      </c>
      <c r="D6436" s="130">
        <v>0</v>
      </c>
      <c r="E6436" s="130">
        <v>0</v>
      </c>
      <c r="F6436" s="64">
        <v>0</v>
      </c>
      <c r="K6436" s="65">
        <f t="shared" si="100"/>
        <v>0</v>
      </c>
    </row>
    <row r="6437" spans="1:11" x14ac:dyDescent="0.25">
      <c r="A6437" s="59">
        <v>44189</v>
      </c>
      <c r="B6437" s="64">
        <v>22</v>
      </c>
      <c r="C6437" s="64">
        <v>0</v>
      </c>
      <c r="D6437" s="130">
        <v>0</v>
      </c>
      <c r="E6437" s="130">
        <v>0</v>
      </c>
      <c r="F6437" s="64">
        <v>0</v>
      </c>
      <c r="K6437" s="65">
        <f t="shared" si="100"/>
        <v>0</v>
      </c>
    </row>
    <row r="6438" spans="1:11" x14ac:dyDescent="0.25">
      <c r="A6438" s="59">
        <v>44189</v>
      </c>
      <c r="B6438" s="64">
        <v>23</v>
      </c>
      <c r="C6438" s="64">
        <v>0</v>
      </c>
      <c r="D6438" s="130">
        <v>0</v>
      </c>
      <c r="E6438" s="130">
        <v>0</v>
      </c>
      <c r="F6438" s="64">
        <v>0</v>
      </c>
      <c r="K6438" s="65">
        <f t="shared" si="100"/>
        <v>0</v>
      </c>
    </row>
    <row r="6439" spans="1:11" x14ac:dyDescent="0.25">
      <c r="A6439" s="59">
        <v>44189</v>
      </c>
      <c r="B6439" s="64">
        <v>24</v>
      </c>
      <c r="C6439" s="64">
        <v>0</v>
      </c>
      <c r="D6439" s="130">
        <v>0</v>
      </c>
      <c r="E6439" s="130">
        <v>0</v>
      </c>
      <c r="F6439" s="64">
        <v>0</v>
      </c>
      <c r="K6439" s="65">
        <f t="shared" si="100"/>
        <v>0</v>
      </c>
    </row>
    <row r="6440" spans="1:11" x14ac:dyDescent="0.25">
      <c r="A6440" s="59">
        <v>44190</v>
      </c>
      <c r="B6440" s="64">
        <v>1</v>
      </c>
      <c r="C6440" s="64">
        <v>0</v>
      </c>
      <c r="D6440" s="130">
        <v>0</v>
      </c>
      <c r="E6440" s="130">
        <v>0</v>
      </c>
      <c r="F6440" s="64">
        <v>0</v>
      </c>
      <c r="K6440" s="65">
        <f t="shared" si="100"/>
        <v>0</v>
      </c>
    </row>
    <row r="6441" spans="1:11" x14ac:dyDescent="0.25">
      <c r="A6441" s="59">
        <v>44190</v>
      </c>
      <c r="B6441" s="64">
        <v>2</v>
      </c>
      <c r="C6441" s="64">
        <v>0</v>
      </c>
      <c r="D6441" s="130">
        <v>0</v>
      </c>
      <c r="E6441" s="130">
        <v>0</v>
      </c>
      <c r="F6441" s="64">
        <v>0</v>
      </c>
      <c r="K6441" s="65">
        <f t="shared" si="100"/>
        <v>0</v>
      </c>
    </row>
    <row r="6442" spans="1:11" x14ac:dyDescent="0.25">
      <c r="A6442" s="59">
        <v>44190</v>
      </c>
      <c r="B6442" s="64">
        <v>3</v>
      </c>
      <c r="C6442" s="64">
        <v>0</v>
      </c>
      <c r="D6442" s="130">
        <v>0</v>
      </c>
      <c r="E6442" s="130">
        <v>0</v>
      </c>
      <c r="F6442" s="64">
        <v>0</v>
      </c>
      <c r="K6442" s="65">
        <f t="shared" si="100"/>
        <v>0</v>
      </c>
    </row>
    <row r="6443" spans="1:11" x14ac:dyDescent="0.25">
      <c r="A6443" s="59">
        <v>44190</v>
      </c>
      <c r="B6443" s="64">
        <v>4</v>
      </c>
      <c r="C6443" s="64">
        <v>0</v>
      </c>
      <c r="D6443" s="130">
        <v>0</v>
      </c>
      <c r="E6443" s="130">
        <v>0</v>
      </c>
      <c r="F6443" s="64">
        <v>0</v>
      </c>
      <c r="K6443" s="65">
        <f t="shared" si="100"/>
        <v>0</v>
      </c>
    </row>
    <row r="6444" spans="1:11" x14ac:dyDescent="0.25">
      <c r="A6444" s="59">
        <v>44190</v>
      </c>
      <c r="B6444" s="64">
        <v>5</v>
      </c>
      <c r="C6444" s="64">
        <v>0</v>
      </c>
      <c r="D6444" s="130">
        <v>0</v>
      </c>
      <c r="E6444" s="130">
        <v>0</v>
      </c>
      <c r="F6444" s="64">
        <v>0</v>
      </c>
      <c r="K6444" s="65">
        <f t="shared" si="100"/>
        <v>0</v>
      </c>
    </row>
    <row r="6445" spans="1:11" x14ac:dyDescent="0.25">
      <c r="A6445" s="59">
        <v>44190</v>
      </c>
      <c r="B6445" s="64">
        <v>6</v>
      </c>
      <c r="C6445" s="64">
        <v>0</v>
      </c>
      <c r="D6445" s="130">
        <v>0</v>
      </c>
      <c r="E6445" s="130">
        <v>0</v>
      </c>
      <c r="F6445" s="64">
        <v>0</v>
      </c>
      <c r="K6445" s="65">
        <f t="shared" si="100"/>
        <v>0</v>
      </c>
    </row>
    <row r="6446" spans="1:11" x14ac:dyDescent="0.25">
      <c r="A6446" s="59">
        <v>44190</v>
      </c>
      <c r="B6446" s="64">
        <v>7</v>
      </c>
      <c r="C6446" s="64">
        <v>0</v>
      </c>
      <c r="D6446" s="130">
        <v>10</v>
      </c>
      <c r="E6446" s="130">
        <v>0</v>
      </c>
      <c r="F6446" s="64">
        <v>0</v>
      </c>
      <c r="K6446" s="65">
        <f t="shared" si="100"/>
        <v>3</v>
      </c>
    </row>
    <row r="6447" spans="1:11" x14ac:dyDescent="0.25">
      <c r="A6447" s="59">
        <v>44190</v>
      </c>
      <c r="B6447" s="64">
        <v>8</v>
      </c>
      <c r="C6447" s="64">
        <v>0</v>
      </c>
      <c r="D6447" s="130">
        <v>0</v>
      </c>
      <c r="E6447" s="130">
        <v>10</v>
      </c>
      <c r="F6447" s="64">
        <v>0</v>
      </c>
      <c r="K6447" s="65">
        <f t="shared" si="100"/>
        <v>3</v>
      </c>
    </row>
    <row r="6448" spans="1:11" x14ac:dyDescent="0.25">
      <c r="A6448" s="59">
        <v>44190</v>
      </c>
      <c r="B6448" s="64">
        <v>9</v>
      </c>
      <c r="C6448" s="64">
        <v>2000</v>
      </c>
      <c r="D6448" s="130">
        <v>20</v>
      </c>
      <c r="E6448" s="130">
        <v>30</v>
      </c>
      <c r="F6448" s="64">
        <v>130</v>
      </c>
      <c r="K6448" s="65">
        <f t="shared" si="100"/>
        <v>545</v>
      </c>
    </row>
    <row r="6449" spans="1:11" x14ac:dyDescent="0.25">
      <c r="A6449" s="59">
        <v>44190</v>
      </c>
      <c r="B6449" s="64">
        <v>10</v>
      </c>
      <c r="C6449" s="64">
        <v>6000</v>
      </c>
      <c r="D6449" s="130">
        <v>190</v>
      </c>
      <c r="E6449" s="130">
        <v>150</v>
      </c>
      <c r="F6449" s="64">
        <v>660</v>
      </c>
      <c r="K6449" s="65">
        <f t="shared" si="100"/>
        <v>1750</v>
      </c>
    </row>
    <row r="6450" spans="1:11" x14ac:dyDescent="0.25">
      <c r="A6450" s="59">
        <v>44190</v>
      </c>
      <c r="B6450" s="64">
        <v>11</v>
      </c>
      <c r="C6450" s="64">
        <v>7000</v>
      </c>
      <c r="D6450" s="130">
        <v>150</v>
      </c>
      <c r="E6450" s="130">
        <v>130</v>
      </c>
      <c r="F6450" s="64">
        <v>660</v>
      </c>
      <c r="K6450" s="65">
        <f t="shared" si="100"/>
        <v>1985</v>
      </c>
    </row>
    <row r="6451" spans="1:11" x14ac:dyDescent="0.25">
      <c r="A6451" s="59">
        <v>44190</v>
      </c>
      <c r="B6451" s="64">
        <v>12</v>
      </c>
      <c r="C6451" s="64">
        <v>14000</v>
      </c>
      <c r="D6451" s="130">
        <v>350</v>
      </c>
      <c r="E6451" s="130">
        <v>480</v>
      </c>
      <c r="F6451" s="64">
        <v>1510</v>
      </c>
      <c r="K6451" s="65">
        <f t="shared" si="100"/>
        <v>4085</v>
      </c>
    </row>
    <row r="6452" spans="1:11" x14ac:dyDescent="0.25">
      <c r="A6452" s="59">
        <v>44190</v>
      </c>
      <c r="B6452" s="64">
        <v>13</v>
      </c>
      <c r="C6452" s="64">
        <v>19000</v>
      </c>
      <c r="D6452" s="130">
        <v>420</v>
      </c>
      <c r="E6452" s="130">
        <v>580</v>
      </c>
      <c r="F6452" s="64">
        <v>1840</v>
      </c>
      <c r="K6452" s="65">
        <f t="shared" si="100"/>
        <v>5460</v>
      </c>
    </row>
    <row r="6453" spans="1:11" x14ac:dyDescent="0.25">
      <c r="A6453" s="59">
        <v>44190</v>
      </c>
      <c r="B6453" s="64">
        <v>14</v>
      </c>
      <c r="C6453" s="64">
        <v>14000</v>
      </c>
      <c r="D6453" s="130">
        <v>370</v>
      </c>
      <c r="E6453" s="130">
        <v>310</v>
      </c>
      <c r="F6453" s="64">
        <v>2130</v>
      </c>
      <c r="K6453" s="65">
        <f t="shared" si="100"/>
        <v>4203</v>
      </c>
    </row>
    <row r="6454" spans="1:11" x14ac:dyDescent="0.25">
      <c r="A6454" s="59">
        <v>44190</v>
      </c>
      <c r="B6454" s="64">
        <v>15</v>
      </c>
      <c r="C6454" s="64">
        <v>5000</v>
      </c>
      <c r="D6454" s="130">
        <v>90</v>
      </c>
      <c r="E6454" s="130">
        <v>90</v>
      </c>
      <c r="F6454" s="64">
        <v>300</v>
      </c>
      <c r="K6454" s="65">
        <f t="shared" si="100"/>
        <v>1370</v>
      </c>
    </row>
    <row r="6455" spans="1:11" x14ac:dyDescent="0.25">
      <c r="A6455" s="59">
        <v>44190</v>
      </c>
      <c r="B6455" s="64">
        <v>16</v>
      </c>
      <c r="C6455" s="64">
        <v>0</v>
      </c>
      <c r="D6455" s="130">
        <v>0</v>
      </c>
      <c r="E6455" s="130">
        <v>10</v>
      </c>
      <c r="F6455" s="64">
        <v>20</v>
      </c>
      <c r="K6455" s="65">
        <f t="shared" si="100"/>
        <v>8</v>
      </c>
    </row>
    <row r="6456" spans="1:11" x14ac:dyDescent="0.25">
      <c r="A6456" s="59">
        <v>44190</v>
      </c>
      <c r="B6456" s="64">
        <v>17</v>
      </c>
      <c r="C6456" s="64">
        <v>0</v>
      </c>
      <c r="D6456" s="130">
        <v>10</v>
      </c>
      <c r="E6456" s="130">
        <v>0</v>
      </c>
      <c r="F6456" s="64">
        <v>0</v>
      </c>
      <c r="K6456" s="65">
        <f t="shared" si="100"/>
        <v>3</v>
      </c>
    </row>
    <row r="6457" spans="1:11" x14ac:dyDescent="0.25">
      <c r="A6457" s="59">
        <v>44190</v>
      </c>
      <c r="B6457" s="64">
        <v>18</v>
      </c>
      <c r="C6457" s="64">
        <v>0</v>
      </c>
      <c r="D6457" s="130">
        <v>0</v>
      </c>
      <c r="E6457" s="130">
        <v>0</v>
      </c>
      <c r="F6457" s="64">
        <v>0</v>
      </c>
      <c r="K6457" s="65">
        <f t="shared" si="100"/>
        <v>0</v>
      </c>
    </row>
    <row r="6458" spans="1:11" x14ac:dyDescent="0.25">
      <c r="A6458" s="59">
        <v>44190</v>
      </c>
      <c r="B6458" s="64">
        <v>19</v>
      </c>
      <c r="C6458" s="64">
        <v>0</v>
      </c>
      <c r="D6458" s="130">
        <v>0</v>
      </c>
      <c r="E6458" s="130">
        <v>0</v>
      </c>
      <c r="F6458" s="64">
        <v>0</v>
      </c>
      <c r="K6458" s="65">
        <f t="shared" si="100"/>
        <v>0</v>
      </c>
    </row>
    <row r="6459" spans="1:11" x14ac:dyDescent="0.25">
      <c r="A6459" s="59">
        <v>44190</v>
      </c>
      <c r="B6459" s="64">
        <v>20</v>
      </c>
      <c r="C6459" s="64">
        <v>0</v>
      </c>
      <c r="D6459" s="130">
        <v>0</v>
      </c>
      <c r="E6459" s="130">
        <v>0</v>
      </c>
      <c r="F6459" s="64">
        <v>0</v>
      </c>
      <c r="K6459" s="65">
        <f t="shared" si="100"/>
        <v>0</v>
      </c>
    </row>
    <row r="6460" spans="1:11" x14ac:dyDescent="0.25">
      <c r="A6460" s="59">
        <v>44190</v>
      </c>
      <c r="B6460" s="64">
        <v>21</v>
      </c>
      <c r="C6460" s="64">
        <v>0</v>
      </c>
      <c r="D6460" s="130">
        <v>0</v>
      </c>
      <c r="E6460" s="130">
        <v>0</v>
      </c>
      <c r="F6460" s="64">
        <v>0</v>
      </c>
      <c r="K6460" s="65">
        <f t="shared" si="100"/>
        <v>0</v>
      </c>
    </row>
    <row r="6461" spans="1:11" x14ac:dyDescent="0.25">
      <c r="A6461" s="59">
        <v>44190</v>
      </c>
      <c r="B6461" s="64">
        <v>22</v>
      </c>
      <c r="C6461" s="64">
        <v>0</v>
      </c>
      <c r="D6461" s="130">
        <v>0</v>
      </c>
      <c r="E6461" s="130">
        <v>0</v>
      </c>
      <c r="F6461" s="64">
        <v>0</v>
      </c>
      <c r="K6461" s="65">
        <f t="shared" si="100"/>
        <v>0</v>
      </c>
    </row>
    <row r="6462" spans="1:11" x14ac:dyDescent="0.25">
      <c r="A6462" s="59">
        <v>44190</v>
      </c>
      <c r="B6462" s="64">
        <v>23</v>
      </c>
      <c r="C6462" s="64">
        <v>0</v>
      </c>
      <c r="D6462" s="130">
        <v>0</v>
      </c>
      <c r="E6462" s="130">
        <v>0</v>
      </c>
      <c r="F6462" s="64">
        <v>0</v>
      </c>
      <c r="K6462" s="65">
        <f t="shared" si="100"/>
        <v>0</v>
      </c>
    </row>
    <row r="6463" spans="1:11" x14ac:dyDescent="0.25">
      <c r="A6463" s="59">
        <v>44190</v>
      </c>
      <c r="B6463" s="64">
        <v>24</v>
      </c>
      <c r="C6463" s="64">
        <v>0</v>
      </c>
      <c r="D6463" s="130">
        <v>0</v>
      </c>
      <c r="E6463" s="130">
        <v>0</v>
      </c>
      <c r="F6463" s="64">
        <v>0</v>
      </c>
      <c r="K6463" s="65">
        <f t="shared" si="100"/>
        <v>0</v>
      </c>
    </row>
    <row r="6464" spans="1:11" x14ac:dyDescent="0.25">
      <c r="A6464" s="59">
        <v>44191</v>
      </c>
      <c r="B6464" s="64">
        <v>1</v>
      </c>
      <c r="C6464" s="64">
        <v>0</v>
      </c>
      <c r="D6464" s="130">
        <v>0</v>
      </c>
      <c r="E6464" s="130">
        <v>0</v>
      </c>
      <c r="F6464" s="64">
        <v>0</v>
      </c>
      <c r="K6464" s="65">
        <f t="shared" si="100"/>
        <v>0</v>
      </c>
    </row>
    <row r="6465" spans="1:11" x14ac:dyDescent="0.25">
      <c r="A6465" s="59">
        <v>44191</v>
      </c>
      <c r="B6465" s="64">
        <v>2</v>
      </c>
      <c r="C6465" s="64">
        <v>0</v>
      </c>
      <c r="D6465" s="130">
        <v>0</v>
      </c>
      <c r="E6465" s="130">
        <v>0</v>
      </c>
      <c r="F6465" s="64">
        <v>0</v>
      </c>
      <c r="K6465" s="65">
        <f t="shared" si="100"/>
        <v>0</v>
      </c>
    </row>
    <row r="6466" spans="1:11" x14ac:dyDescent="0.25">
      <c r="A6466" s="59">
        <v>44191</v>
      </c>
      <c r="B6466" s="64">
        <v>3</v>
      </c>
      <c r="C6466" s="64">
        <v>0</v>
      </c>
      <c r="D6466" s="130">
        <v>0</v>
      </c>
      <c r="E6466" s="130">
        <v>0</v>
      </c>
      <c r="F6466" s="64">
        <v>0</v>
      </c>
      <c r="K6466" s="65">
        <f t="shared" si="100"/>
        <v>0</v>
      </c>
    </row>
    <row r="6467" spans="1:11" x14ac:dyDescent="0.25">
      <c r="A6467" s="59">
        <v>44191</v>
      </c>
      <c r="B6467" s="64">
        <v>4</v>
      </c>
      <c r="C6467" s="64">
        <v>0</v>
      </c>
      <c r="D6467" s="130">
        <v>0</v>
      </c>
      <c r="E6467" s="130">
        <v>0</v>
      </c>
      <c r="F6467" s="64">
        <v>0</v>
      </c>
      <c r="K6467" s="65">
        <f t="shared" si="100"/>
        <v>0</v>
      </c>
    </row>
    <row r="6468" spans="1:11" x14ac:dyDescent="0.25">
      <c r="A6468" s="59">
        <v>44191</v>
      </c>
      <c r="B6468" s="64">
        <v>5</v>
      </c>
      <c r="C6468" s="64">
        <v>0</v>
      </c>
      <c r="D6468" s="130">
        <v>0</v>
      </c>
      <c r="E6468" s="130">
        <v>0</v>
      </c>
      <c r="F6468" s="64">
        <v>0</v>
      </c>
      <c r="K6468" s="65">
        <f t="shared" si="100"/>
        <v>0</v>
      </c>
    </row>
    <row r="6469" spans="1:11" x14ac:dyDescent="0.25">
      <c r="A6469" s="59">
        <v>44191</v>
      </c>
      <c r="B6469" s="64">
        <v>6</v>
      </c>
      <c r="C6469" s="64">
        <v>0</v>
      </c>
      <c r="D6469" s="130">
        <v>0</v>
      </c>
      <c r="E6469" s="130">
        <v>0</v>
      </c>
      <c r="F6469" s="64">
        <v>0</v>
      </c>
      <c r="K6469" s="65">
        <f t="shared" si="100"/>
        <v>0</v>
      </c>
    </row>
    <row r="6470" spans="1:11" x14ac:dyDescent="0.25">
      <c r="A6470" s="59">
        <v>44191</v>
      </c>
      <c r="B6470" s="64">
        <v>7</v>
      </c>
      <c r="C6470" s="64">
        <v>0</v>
      </c>
      <c r="D6470" s="130">
        <v>10</v>
      </c>
      <c r="E6470" s="130">
        <v>10</v>
      </c>
      <c r="F6470" s="64">
        <v>0</v>
      </c>
      <c r="K6470" s="65">
        <f t="shared" si="100"/>
        <v>5</v>
      </c>
    </row>
    <row r="6471" spans="1:11" x14ac:dyDescent="0.25">
      <c r="A6471" s="59">
        <v>44191</v>
      </c>
      <c r="B6471" s="64">
        <v>8</v>
      </c>
      <c r="C6471" s="64">
        <v>7000</v>
      </c>
      <c r="D6471" s="130">
        <v>60</v>
      </c>
      <c r="E6471" s="130">
        <v>40</v>
      </c>
      <c r="F6471" s="64">
        <v>320</v>
      </c>
      <c r="K6471" s="65">
        <f t="shared" si="100"/>
        <v>1855</v>
      </c>
    </row>
    <row r="6472" spans="1:11" x14ac:dyDescent="0.25">
      <c r="A6472" s="59">
        <v>44191</v>
      </c>
      <c r="B6472" s="64">
        <v>9</v>
      </c>
      <c r="C6472" s="64">
        <v>49000</v>
      </c>
      <c r="D6472" s="130">
        <v>400</v>
      </c>
      <c r="E6472" s="130">
        <v>3720</v>
      </c>
      <c r="F6472" s="64">
        <v>5920</v>
      </c>
      <c r="K6472" s="65">
        <f t="shared" ref="K6472:K6535" si="101">ROUND(AVERAGE(C6472:F6472),0)</f>
        <v>14760</v>
      </c>
    </row>
    <row r="6473" spans="1:11" x14ac:dyDescent="0.25">
      <c r="A6473" s="59">
        <v>44191</v>
      </c>
      <c r="B6473" s="64">
        <v>10</v>
      </c>
      <c r="C6473" s="64">
        <v>82000</v>
      </c>
      <c r="D6473" s="130">
        <v>550</v>
      </c>
      <c r="E6473" s="130">
        <v>6160</v>
      </c>
      <c r="F6473" s="64">
        <v>21230</v>
      </c>
      <c r="K6473" s="65">
        <f t="shared" si="101"/>
        <v>27485</v>
      </c>
    </row>
    <row r="6474" spans="1:11" x14ac:dyDescent="0.25">
      <c r="A6474" s="59">
        <v>44191</v>
      </c>
      <c r="B6474" s="64">
        <v>11</v>
      </c>
      <c r="C6474" s="64">
        <v>136000</v>
      </c>
      <c r="D6474" s="130">
        <v>1620</v>
      </c>
      <c r="E6474" s="130">
        <v>8880</v>
      </c>
      <c r="F6474" s="64">
        <v>4230</v>
      </c>
      <c r="K6474" s="65">
        <f t="shared" si="101"/>
        <v>37683</v>
      </c>
    </row>
    <row r="6475" spans="1:11" x14ac:dyDescent="0.25">
      <c r="A6475" s="59">
        <v>44191</v>
      </c>
      <c r="B6475" s="64">
        <v>12</v>
      </c>
      <c r="C6475" s="64">
        <v>210000</v>
      </c>
      <c r="D6475" s="130">
        <v>2650</v>
      </c>
      <c r="E6475" s="130">
        <v>5130</v>
      </c>
      <c r="F6475" s="64">
        <v>30750</v>
      </c>
      <c r="K6475" s="65">
        <f t="shared" si="101"/>
        <v>62133</v>
      </c>
    </row>
    <row r="6476" spans="1:11" x14ac:dyDescent="0.25">
      <c r="A6476" s="59">
        <v>44191</v>
      </c>
      <c r="B6476" s="64">
        <v>13</v>
      </c>
      <c r="C6476" s="64">
        <v>207000</v>
      </c>
      <c r="D6476" s="130">
        <v>2040</v>
      </c>
      <c r="E6476" s="130">
        <v>8930</v>
      </c>
      <c r="F6476" s="64">
        <v>29750</v>
      </c>
      <c r="K6476" s="65">
        <f t="shared" si="101"/>
        <v>61930</v>
      </c>
    </row>
    <row r="6477" spans="1:11" x14ac:dyDescent="0.25">
      <c r="A6477" s="59">
        <v>44191</v>
      </c>
      <c r="B6477" s="64">
        <v>14</v>
      </c>
      <c r="C6477" s="64">
        <v>167000</v>
      </c>
      <c r="D6477" s="130">
        <v>1290</v>
      </c>
      <c r="E6477" s="130">
        <v>6600</v>
      </c>
      <c r="F6477" s="64">
        <v>23060</v>
      </c>
      <c r="K6477" s="65">
        <f t="shared" si="101"/>
        <v>49488</v>
      </c>
    </row>
    <row r="6478" spans="1:11" x14ac:dyDescent="0.25">
      <c r="A6478" s="59">
        <v>44191</v>
      </c>
      <c r="B6478" s="64">
        <v>15</v>
      </c>
      <c r="C6478" s="64">
        <v>71000</v>
      </c>
      <c r="D6478" s="130">
        <v>1190</v>
      </c>
      <c r="E6478" s="130">
        <v>5180</v>
      </c>
      <c r="F6478" s="64">
        <v>13080</v>
      </c>
      <c r="K6478" s="65">
        <f t="shared" si="101"/>
        <v>22613</v>
      </c>
    </row>
    <row r="6479" spans="1:11" x14ac:dyDescent="0.25">
      <c r="A6479" s="59">
        <v>44191</v>
      </c>
      <c r="B6479" s="64">
        <v>16</v>
      </c>
      <c r="C6479" s="64">
        <v>19000</v>
      </c>
      <c r="D6479" s="130">
        <v>600</v>
      </c>
      <c r="E6479" s="130">
        <v>500</v>
      </c>
      <c r="F6479" s="64">
        <v>1440</v>
      </c>
      <c r="K6479" s="65">
        <f t="shared" si="101"/>
        <v>5385</v>
      </c>
    </row>
    <row r="6480" spans="1:11" x14ac:dyDescent="0.25">
      <c r="A6480" s="59">
        <v>44191</v>
      </c>
      <c r="B6480" s="64">
        <v>17</v>
      </c>
      <c r="C6480" s="64">
        <v>0</v>
      </c>
      <c r="D6480" s="130">
        <v>20</v>
      </c>
      <c r="E6480" s="130">
        <v>10</v>
      </c>
      <c r="F6480" s="64">
        <v>50</v>
      </c>
      <c r="K6480" s="65">
        <f t="shared" si="101"/>
        <v>20</v>
      </c>
    </row>
    <row r="6481" spans="1:11" x14ac:dyDescent="0.25">
      <c r="A6481" s="59">
        <v>44191</v>
      </c>
      <c r="B6481" s="64">
        <v>18</v>
      </c>
      <c r="C6481" s="64">
        <v>0</v>
      </c>
      <c r="D6481" s="130">
        <v>0</v>
      </c>
      <c r="E6481" s="130">
        <v>0</v>
      </c>
      <c r="F6481" s="64">
        <v>0</v>
      </c>
      <c r="K6481" s="65">
        <f t="shared" si="101"/>
        <v>0</v>
      </c>
    </row>
    <row r="6482" spans="1:11" x14ac:dyDescent="0.25">
      <c r="A6482" s="59">
        <v>44191</v>
      </c>
      <c r="B6482" s="64">
        <v>19</v>
      </c>
      <c r="C6482" s="64">
        <v>0</v>
      </c>
      <c r="D6482" s="130">
        <v>0</v>
      </c>
      <c r="E6482" s="130">
        <v>0</v>
      </c>
      <c r="F6482" s="64">
        <v>0</v>
      </c>
      <c r="K6482" s="65">
        <f t="shared" si="101"/>
        <v>0</v>
      </c>
    </row>
    <row r="6483" spans="1:11" x14ac:dyDescent="0.25">
      <c r="A6483" s="59">
        <v>44191</v>
      </c>
      <c r="B6483" s="64">
        <v>20</v>
      </c>
      <c r="C6483" s="64">
        <v>0</v>
      </c>
      <c r="D6483" s="130">
        <v>0</v>
      </c>
      <c r="E6483" s="130">
        <v>0</v>
      </c>
      <c r="F6483" s="64">
        <v>0</v>
      </c>
      <c r="K6483" s="65">
        <f t="shared" si="101"/>
        <v>0</v>
      </c>
    </row>
    <row r="6484" spans="1:11" x14ac:dyDescent="0.25">
      <c r="A6484" s="59">
        <v>44191</v>
      </c>
      <c r="B6484" s="64">
        <v>21</v>
      </c>
      <c r="C6484" s="64">
        <v>0</v>
      </c>
      <c r="D6484" s="130">
        <v>0</v>
      </c>
      <c r="E6484" s="130">
        <v>0</v>
      </c>
      <c r="F6484" s="64">
        <v>0</v>
      </c>
      <c r="K6484" s="65">
        <f t="shared" si="101"/>
        <v>0</v>
      </c>
    </row>
    <row r="6485" spans="1:11" x14ac:dyDescent="0.25">
      <c r="A6485" s="59">
        <v>44191</v>
      </c>
      <c r="B6485" s="64">
        <v>22</v>
      </c>
      <c r="C6485" s="64">
        <v>0</v>
      </c>
      <c r="D6485" s="130">
        <v>0</v>
      </c>
      <c r="E6485" s="130">
        <v>0</v>
      </c>
      <c r="F6485" s="64">
        <v>0</v>
      </c>
      <c r="K6485" s="65">
        <f t="shared" si="101"/>
        <v>0</v>
      </c>
    </row>
    <row r="6486" spans="1:11" x14ac:dyDescent="0.25">
      <c r="A6486" s="59">
        <v>44191</v>
      </c>
      <c r="B6486" s="64">
        <v>23</v>
      </c>
      <c r="C6486" s="64">
        <v>0</v>
      </c>
      <c r="D6486" s="130">
        <v>0</v>
      </c>
      <c r="E6486" s="130">
        <v>0</v>
      </c>
      <c r="F6486" s="64">
        <v>0</v>
      </c>
      <c r="K6486" s="65">
        <f t="shared" si="101"/>
        <v>0</v>
      </c>
    </row>
    <row r="6487" spans="1:11" x14ac:dyDescent="0.25">
      <c r="A6487" s="59">
        <v>44191</v>
      </c>
      <c r="B6487" s="64">
        <v>24</v>
      </c>
      <c r="C6487" s="64">
        <v>0</v>
      </c>
      <c r="D6487" s="130">
        <v>0</v>
      </c>
      <c r="E6487" s="130">
        <v>0</v>
      </c>
      <c r="F6487" s="64">
        <v>0</v>
      </c>
      <c r="K6487" s="65">
        <f t="shared" si="101"/>
        <v>0</v>
      </c>
    </row>
    <row r="6488" spans="1:11" x14ac:dyDescent="0.25">
      <c r="A6488" s="59">
        <v>44192</v>
      </c>
      <c r="B6488" s="64">
        <v>1</v>
      </c>
      <c r="C6488" s="64">
        <v>0</v>
      </c>
      <c r="D6488" s="130">
        <v>0</v>
      </c>
      <c r="E6488" s="130">
        <v>0</v>
      </c>
      <c r="F6488" s="64">
        <v>0</v>
      </c>
      <c r="K6488" s="65">
        <f t="shared" si="101"/>
        <v>0</v>
      </c>
    </row>
    <row r="6489" spans="1:11" x14ac:dyDescent="0.25">
      <c r="A6489" s="59">
        <v>44192</v>
      </c>
      <c r="B6489" s="64">
        <v>2</v>
      </c>
      <c r="C6489" s="64">
        <v>0</v>
      </c>
      <c r="D6489" s="130">
        <v>0</v>
      </c>
      <c r="E6489" s="130">
        <v>0</v>
      </c>
      <c r="F6489" s="64">
        <v>0</v>
      </c>
      <c r="K6489" s="65">
        <f t="shared" si="101"/>
        <v>0</v>
      </c>
    </row>
    <row r="6490" spans="1:11" x14ac:dyDescent="0.25">
      <c r="A6490" s="59">
        <v>44192</v>
      </c>
      <c r="B6490" s="64">
        <v>3</v>
      </c>
      <c r="C6490" s="64">
        <v>0</v>
      </c>
      <c r="D6490" s="130">
        <v>0</v>
      </c>
      <c r="E6490" s="130">
        <v>0</v>
      </c>
      <c r="F6490" s="64">
        <v>0</v>
      </c>
      <c r="K6490" s="65">
        <f t="shared" si="101"/>
        <v>0</v>
      </c>
    </row>
    <row r="6491" spans="1:11" x14ac:dyDescent="0.25">
      <c r="A6491" s="59">
        <v>44192</v>
      </c>
      <c r="B6491" s="64">
        <v>4</v>
      </c>
      <c r="C6491" s="64">
        <v>0</v>
      </c>
      <c r="D6491" s="130">
        <v>0</v>
      </c>
      <c r="E6491" s="130">
        <v>0</v>
      </c>
      <c r="F6491" s="64">
        <v>0</v>
      </c>
      <c r="K6491" s="65">
        <f t="shared" si="101"/>
        <v>0</v>
      </c>
    </row>
    <row r="6492" spans="1:11" x14ac:dyDescent="0.25">
      <c r="A6492" s="59">
        <v>44192</v>
      </c>
      <c r="B6492" s="64">
        <v>5</v>
      </c>
      <c r="C6492" s="64">
        <v>0</v>
      </c>
      <c r="D6492" s="130">
        <v>0</v>
      </c>
      <c r="E6492" s="130">
        <v>0</v>
      </c>
      <c r="F6492" s="64">
        <v>0</v>
      </c>
      <c r="K6492" s="65">
        <f t="shared" si="101"/>
        <v>0</v>
      </c>
    </row>
    <row r="6493" spans="1:11" x14ac:dyDescent="0.25">
      <c r="A6493" s="59">
        <v>44192</v>
      </c>
      <c r="B6493" s="64">
        <v>6</v>
      </c>
      <c r="C6493" s="64">
        <v>0</v>
      </c>
      <c r="D6493" s="130">
        <v>0</v>
      </c>
      <c r="E6493" s="130">
        <v>0</v>
      </c>
      <c r="F6493" s="64">
        <v>0</v>
      </c>
      <c r="K6493" s="65">
        <f t="shared" si="101"/>
        <v>0</v>
      </c>
    </row>
    <row r="6494" spans="1:11" x14ac:dyDescent="0.25">
      <c r="A6494" s="59">
        <v>44192</v>
      </c>
      <c r="B6494" s="64">
        <v>7</v>
      </c>
      <c r="C6494" s="64">
        <v>0</v>
      </c>
      <c r="D6494" s="130">
        <v>0</v>
      </c>
      <c r="E6494" s="130">
        <v>10</v>
      </c>
      <c r="F6494" s="64">
        <v>10</v>
      </c>
      <c r="K6494" s="65">
        <f t="shared" si="101"/>
        <v>5</v>
      </c>
    </row>
    <row r="6495" spans="1:11" x14ac:dyDescent="0.25">
      <c r="A6495" s="59">
        <v>44192</v>
      </c>
      <c r="B6495" s="64">
        <v>8</v>
      </c>
      <c r="C6495" s="64">
        <v>10000</v>
      </c>
      <c r="D6495" s="130">
        <v>130</v>
      </c>
      <c r="E6495" s="130">
        <v>140</v>
      </c>
      <c r="F6495" s="64">
        <v>320</v>
      </c>
      <c r="K6495" s="65">
        <f t="shared" si="101"/>
        <v>2648</v>
      </c>
    </row>
    <row r="6496" spans="1:11" x14ac:dyDescent="0.25">
      <c r="A6496" s="59">
        <v>44192</v>
      </c>
      <c r="B6496" s="64">
        <v>9</v>
      </c>
      <c r="C6496" s="64">
        <v>54000</v>
      </c>
      <c r="D6496" s="130">
        <v>710</v>
      </c>
      <c r="E6496" s="130">
        <v>640</v>
      </c>
      <c r="F6496" s="64">
        <v>6280</v>
      </c>
      <c r="K6496" s="65">
        <f t="shared" si="101"/>
        <v>15408</v>
      </c>
    </row>
    <row r="6497" spans="1:11" x14ac:dyDescent="0.25">
      <c r="A6497" s="59">
        <v>44192</v>
      </c>
      <c r="B6497" s="64">
        <v>10</v>
      </c>
      <c r="C6497" s="64">
        <v>137000</v>
      </c>
      <c r="D6497" s="130">
        <v>1020</v>
      </c>
      <c r="E6497" s="130">
        <v>1600</v>
      </c>
      <c r="F6497" s="64">
        <v>19390</v>
      </c>
      <c r="K6497" s="65">
        <f t="shared" si="101"/>
        <v>39753</v>
      </c>
    </row>
    <row r="6498" spans="1:11" x14ac:dyDescent="0.25">
      <c r="A6498" s="59">
        <v>44192</v>
      </c>
      <c r="B6498" s="64">
        <v>11</v>
      </c>
      <c r="C6498" s="64">
        <v>193000</v>
      </c>
      <c r="D6498" s="130">
        <v>1490</v>
      </c>
      <c r="E6498" s="130">
        <v>2650</v>
      </c>
      <c r="F6498" s="64">
        <v>26660</v>
      </c>
      <c r="K6498" s="65">
        <f t="shared" si="101"/>
        <v>55950</v>
      </c>
    </row>
    <row r="6499" spans="1:11" x14ac:dyDescent="0.25">
      <c r="A6499" s="59">
        <v>44192</v>
      </c>
      <c r="B6499" s="64">
        <v>12</v>
      </c>
      <c r="C6499" s="64">
        <v>209000</v>
      </c>
      <c r="D6499" s="130">
        <v>1370</v>
      </c>
      <c r="E6499" s="130">
        <v>6360</v>
      </c>
      <c r="F6499" s="64">
        <v>29140</v>
      </c>
      <c r="K6499" s="65">
        <f t="shared" si="101"/>
        <v>61468</v>
      </c>
    </row>
    <row r="6500" spans="1:11" x14ac:dyDescent="0.25">
      <c r="A6500" s="59">
        <v>44192</v>
      </c>
      <c r="B6500" s="64">
        <v>13</v>
      </c>
      <c r="C6500" s="64">
        <v>204000</v>
      </c>
      <c r="D6500" s="130">
        <v>780</v>
      </c>
      <c r="E6500" s="130">
        <v>3130</v>
      </c>
      <c r="F6500" s="64">
        <v>27870</v>
      </c>
      <c r="K6500" s="65">
        <f t="shared" si="101"/>
        <v>58945</v>
      </c>
    </row>
    <row r="6501" spans="1:11" x14ac:dyDescent="0.25">
      <c r="A6501" s="59">
        <v>44192</v>
      </c>
      <c r="B6501" s="64">
        <v>14</v>
      </c>
      <c r="C6501" s="64">
        <v>165000</v>
      </c>
      <c r="D6501" s="130">
        <v>1010</v>
      </c>
      <c r="E6501" s="130">
        <v>3930</v>
      </c>
      <c r="F6501" s="64">
        <v>21030</v>
      </c>
      <c r="K6501" s="65">
        <f t="shared" si="101"/>
        <v>47743</v>
      </c>
    </row>
    <row r="6502" spans="1:11" x14ac:dyDescent="0.25">
      <c r="A6502" s="59">
        <v>44192</v>
      </c>
      <c r="B6502" s="64">
        <v>15</v>
      </c>
      <c r="C6502" s="64">
        <v>60000</v>
      </c>
      <c r="D6502" s="130">
        <v>910</v>
      </c>
      <c r="E6502" s="130">
        <v>1670</v>
      </c>
      <c r="F6502" s="64">
        <v>11480</v>
      </c>
      <c r="K6502" s="65">
        <f t="shared" si="101"/>
        <v>18515</v>
      </c>
    </row>
    <row r="6503" spans="1:11" x14ac:dyDescent="0.25">
      <c r="A6503" s="59">
        <v>44192</v>
      </c>
      <c r="B6503" s="64">
        <v>16</v>
      </c>
      <c r="C6503" s="64">
        <v>18000</v>
      </c>
      <c r="D6503" s="130">
        <v>560</v>
      </c>
      <c r="E6503" s="130">
        <v>590</v>
      </c>
      <c r="F6503" s="64">
        <v>1920</v>
      </c>
      <c r="K6503" s="65">
        <f t="shared" si="101"/>
        <v>5268</v>
      </c>
    </row>
    <row r="6504" spans="1:11" x14ac:dyDescent="0.25">
      <c r="A6504" s="59">
        <v>44192</v>
      </c>
      <c r="B6504" s="64">
        <v>17</v>
      </c>
      <c r="C6504" s="64">
        <v>0</v>
      </c>
      <c r="D6504" s="130">
        <v>10</v>
      </c>
      <c r="E6504" s="130">
        <v>20</v>
      </c>
      <c r="F6504" s="64">
        <v>70</v>
      </c>
      <c r="K6504" s="65">
        <f t="shared" si="101"/>
        <v>25</v>
      </c>
    </row>
    <row r="6505" spans="1:11" x14ac:dyDescent="0.25">
      <c r="A6505" s="59">
        <v>44192</v>
      </c>
      <c r="B6505" s="64">
        <v>18</v>
      </c>
      <c r="C6505" s="64">
        <v>0</v>
      </c>
      <c r="D6505" s="130">
        <v>0</v>
      </c>
      <c r="E6505" s="130">
        <v>0</v>
      </c>
      <c r="F6505" s="64">
        <v>0</v>
      </c>
      <c r="K6505" s="65">
        <f t="shared" si="101"/>
        <v>0</v>
      </c>
    </row>
    <row r="6506" spans="1:11" x14ac:dyDescent="0.25">
      <c r="A6506" s="59">
        <v>44192</v>
      </c>
      <c r="B6506" s="64">
        <v>19</v>
      </c>
      <c r="C6506" s="64">
        <v>0</v>
      </c>
      <c r="D6506" s="130">
        <v>0</v>
      </c>
      <c r="E6506" s="130">
        <v>0</v>
      </c>
      <c r="F6506" s="64">
        <v>0</v>
      </c>
      <c r="K6506" s="65">
        <f t="shared" si="101"/>
        <v>0</v>
      </c>
    </row>
    <row r="6507" spans="1:11" x14ac:dyDescent="0.25">
      <c r="A6507" s="59">
        <v>44192</v>
      </c>
      <c r="B6507" s="64">
        <v>20</v>
      </c>
      <c r="C6507" s="64">
        <v>0</v>
      </c>
      <c r="D6507" s="130">
        <v>0</v>
      </c>
      <c r="E6507" s="130">
        <v>0</v>
      </c>
      <c r="F6507" s="64">
        <v>0</v>
      </c>
      <c r="K6507" s="65">
        <f t="shared" si="101"/>
        <v>0</v>
      </c>
    </row>
    <row r="6508" spans="1:11" x14ac:dyDescent="0.25">
      <c r="A6508" s="59">
        <v>44192</v>
      </c>
      <c r="B6508" s="64">
        <v>21</v>
      </c>
      <c r="C6508" s="64">
        <v>0</v>
      </c>
      <c r="D6508" s="130">
        <v>0</v>
      </c>
      <c r="E6508" s="130">
        <v>0</v>
      </c>
      <c r="F6508" s="64">
        <v>0</v>
      </c>
      <c r="K6508" s="65">
        <f t="shared" si="101"/>
        <v>0</v>
      </c>
    </row>
    <row r="6509" spans="1:11" x14ac:dyDescent="0.25">
      <c r="A6509" s="59">
        <v>44192</v>
      </c>
      <c r="B6509" s="64">
        <v>22</v>
      </c>
      <c r="C6509" s="64">
        <v>0</v>
      </c>
      <c r="D6509" s="130">
        <v>0</v>
      </c>
      <c r="E6509" s="130">
        <v>0</v>
      </c>
      <c r="F6509" s="64">
        <v>0</v>
      </c>
      <c r="K6509" s="65">
        <f t="shared" si="101"/>
        <v>0</v>
      </c>
    </row>
    <row r="6510" spans="1:11" x14ac:dyDescent="0.25">
      <c r="A6510" s="59">
        <v>44192</v>
      </c>
      <c r="B6510" s="64">
        <v>23</v>
      </c>
      <c r="C6510" s="64">
        <v>0</v>
      </c>
      <c r="D6510" s="130">
        <v>0</v>
      </c>
      <c r="E6510" s="130">
        <v>0</v>
      </c>
      <c r="F6510" s="64">
        <v>0</v>
      </c>
      <c r="K6510" s="65">
        <f t="shared" si="101"/>
        <v>0</v>
      </c>
    </row>
    <row r="6511" spans="1:11" x14ac:dyDescent="0.25">
      <c r="A6511" s="59">
        <v>44192</v>
      </c>
      <c r="B6511" s="64">
        <v>24</v>
      </c>
      <c r="C6511" s="64">
        <v>0</v>
      </c>
      <c r="D6511" s="130">
        <v>0</v>
      </c>
      <c r="E6511" s="130">
        <v>0</v>
      </c>
      <c r="F6511" s="64">
        <v>0</v>
      </c>
      <c r="K6511" s="65">
        <f t="shared" si="101"/>
        <v>0</v>
      </c>
    </row>
    <row r="6512" spans="1:11" x14ac:dyDescent="0.25">
      <c r="A6512" s="59">
        <v>44193</v>
      </c>
      <c r="B6512" s="64">
        <v>1</v>
      </c>
      <c r="C6512" s="64">
        <v>0</v>
      </c>
      <c r="D6512" s="130">
        <v>0</v>
      </c>
      <c r="E6512" s="130">
        <v>0</v>
      </c>
      <c r="F6512" s="64">
        <v>0</v>
      </c>
      <c r="K6512" s="65">
        <f t="shared" si="101"/>
        <v>0</v>
      </c>
    </row>
    <row r="6513" spans="1:11" x14ac:dyDescent="0.25">
      <c r="A6513" s="59">
        <v>44193</v>
      </c>
      <c r="B6513" s="64">
        <v>2</v>
      </c>
      <c r="C6513" s="64">
        <v>0</v>
      </c>
      <c r="D6513" s="130">
        <v>0</v>
      </c>
      <c r="E6513" s="130">
        <v>0</v>
      </c>
      <c r="F6513" s="64">
        <v>0</v>
      </c>
      <c r="K6513" s="65">
        <f t="shared" si="101"/>
        <v>0</v>
      </c>
    </row>
    <row r="6514" spans="1:11" x14ac:dyDescent="0.25">
      <c r="A6514" s="59">
        <v>44193</v>
      </c>
      <c r="B6514" s="64">
        <v>3</v>
      </c>
      <c r="C6514" s="64">
        <v>0</v>
      </c>
      <c r="D6514" s="130">
        <v>0</v>
      </c>
      <c r="E6514" s="130">
        <v>0</v>
      </c>
      <c r="F6514" s="64">
        <v>0</v>
      </c>
      <c r="K6514" s="65">
        <f t="shared" si="101"/>
        <v>0</v>
      </c>
    </row>
    <row r="6515" spans="1:11" x14ac:dyDescent="0.25">
      <c r="A6515" s="59">
        <v>44193</v>
      </c>
      <c r="B6515" s="64">
        <v>4</v>
      </c>
      <c r="C6515" s="64">
        <v>0</v>
      </c>
      <c r="D6515" s="130">
        <v>0</v>
      </c>
      <c r="E6515" s="130">
        <v>0</v>
      </c>
      <c r="F6515" s="64">
        <v>0</v>
      </c>
      <c r="K6515" s="65">
        <f t="shared" si="101"/>
        <v>0</v>
      </c>
    </row>
    <row r="6516" spans="1:11" x14ac:dyDescent="0.25">
      <c r="A6516" s="59">
        <v>44193</v>
      </c>
      <c r="B6516" s="64">
        <v>5</v>
      </c>
      <c r="C6516" s="64">
        <v>0</v>
      </c>
      <c r="D6516" s="130">
        <v>0</v>
      </c>
      <c r="E6516" s="130">
        <v>0</v>
      </c>
      <c r="F6516" s="64">
        <v>0</v>
      </c>
      <c r="K6516" s="65">
        <f t="shared" si="101"/>
        <v>0</v>
      </c>
    </row>
    <row r="6517" spans="1:11" x14ac:dyDescent="0.25">
      <c r="A6517" s="59">
        <v>44193</v>
      </c>
      <c r="B6517" s="64">
        <v>6</v>
      </c>
      <c r="C6517" s="64">
        <v>0</v>
      </c>
      <c r="D6517" s="130">
        <v>0</v>
      </c>
      <c r="E6517" s="130">
        <v>0</v>
      </c>
      <c r="F6517" s="64">
        <v>0</v>
      </c>
      <c r="K6517" s="65">
        <f t="shared" si="101"/>
        <v>0</v>
      </c>
    </row>
    <row r="6518" spans="1:11" x14ac:dyDescent="0.25">
      <c r="A6518" s="59">
        <v>44193</v>
      </c>
      <c r="B6518" s="64">
        <v>7</v>
      </c>
      <c r="C6518" s="64">
        <v>0</v>
      </c>
      <c r="D6518" s="130">
        <v>0</v>
      </c>
      <c r="E6518" s="130">
        <v>0</v>
      </c>
      <c r="F6518" s="64">
        <v>0</v>
      </c>
      <c r="K6518" s="65">
        <f t="shared" si="101"/>
        <v>0</v>
      </c>
    </row>
    <row r="6519" spans="1:11" x14ac:dyDescent="0.25">
      <c r="A6519" s="59">
        <v>44193</v>
      </c>
      <c r="B6519" s="64">
        <v>8</v>
      </c>
      <c r="C6519" s="64">
        <v>2000</v>
      </c>
      <c r="D6519" s="130">
        <v>30</v>
      </c>
      <c r="E6519" s="130">
        <v>10</v>
      </c>
      <c r="F6519" s="64">
        <v>190</v>
      </c>
      <c r="K6519" s="65">
        <f t="shared" si="101"/>
        <v>558</v>
      </c>
    </row>
    <row r="6520" spans="1:11" x14ac:dyDescent="0.25">
      <c r="A6520" s="59">
        <v>44193</v>
      </c>
      <c r="B6520" s="64">
        <v>9</v>
      </c>
      <c r="C6520" s="64">
        <v>14000</v>
      </c>
      <c r="D6520" s="130">
        <v>130</v>
      </c>
      <c r="E6520" s="130">
        <v>140</v>
      </c>
      <c r="F6520" s="64">
        <v>1420</v>
      </c>
      <c r="K6520" s="65">
        <f t="shared" si="101"/>
        <v>3923</v>
      </c>
    </row>
    <row r="6521" spans="1:11" x14ac:dyDescent="0.25">
      <c r="A6521" s="59">
        <v>44193</v>
      </c>
      <c r="B6521" s="64">
        <v>10</v>
      </c>
      <c r="C6521" s="64">
        <v>26000</v>
      </c>
      <c r="D6521" s="130">
        <v>170</v>
      </c>
      <c r="E6521" s="130">
        <v>390</v>
      </c>
      <c r="F6521" s="64">
        <v>1950</v>
      </c>
      <c r="K6521" s="65">
        <f t="shared" si="101"/>
        <v>7128</v>
      </c>
    </row>
    <row r="6522" spans="1:11" x14ac:dyDescent="0.25">
      <c r="A6522" s="59">
        <v>44193</v>
      </c>
      <c r="B6522" s="64">
        <v>11</v>
      </c>
      <c r="C6522" s="64">
        <v>17000</v>
      </c>
      <c r="D6522" s="130">
        <v>340</v>
      </c>
      <c r="E6522" s="130">
        <v>1210</v>
      </c>
      <c r="F6522" s="64">
        <v>2960</v>
      </c>
      <c r="K6522" s="65">
        <f t="shared" si="101"/>
        <v>5378</v>
      </c>
    </row>
    <row r="6523" spans="1:11" x14ac:dyDescent="0.25">
      <c r="A6523" s="59">
        <v>44193</v>
      </c>
      <c r="B6523" s="64">
        <v>12</v>
      </c>
      <c r="C6523" s="64">
        <v>42000</v>
      </c>
      <c r="D6523" s="130">
        <v>180</v>
      </c>
      <c r="E6523" s="130">
        <v>220</v>
      </c>
      <c r="F6523" s="64">
        <v>3060</v>
      </c>
      <c r="K6523" s="65">
        <f t="shared" si="101"/>
        <v>11365</v>
      </c>
    </row>
    <row r="6524" spans="1:11" x14ac:dyDescent="0.25">
      <c r="A6524" s="59">
        <v>44193</v>
      </c>
      <c r="B6524" s="64">
        <v>13</v>
      </c>
      <c r="C6524" s="64">
        <v>22000</v>
      </c>
      <c r="D6524" s="130">
        <v>50</v>
      </c>
      <c r="E6524" s="130">
        <v>70</v>
      </c>
      <c r="F6524" s="64">
        <v>1730</v>
      </c>
      <c r="K6524" s="65">
        <f t="shared" si="101"/>
        <v>5963</v>
      </c>
    </row>
    <row r="6525" spans="1:11" x14ac:dyDescent="0.25">
      <c r="A6525" s="59">
        <v>44193</v>
      </c>
      <c r="B6525" s="64">
        <v>14</v>
      </c>
      <c r="C6525" s="64">
        <v>12000</v>
      </c>
      <c r="D6525" s="130">
        <v>150</v>
      </c>
      <c r="E6525" s="130">
        <v>420</v>
      </c>
      <c r="F6525" s="64">
        <v>3170</v>
      </c>
      <c r="K6525" s="65">
        <f t="shared" si="101"/>
        <v>3935</v>
      </c>
    </row>
    <row r="6526" spans="1:11" x14ac:dyDescent="0.25">
      <c r="A6526" s="59">
        <v>44193</v>
      </c>
      <c r="B6526" s="64">
        <v>15</v>
      </c>
      <c r="C6526" s="64">
        <v>44000</v>
      </c>
      <c r="D6526" s="130">
        <v>420</v>
      </c>
      <c r="E6526" s="130">
        <v>490</v>
      </c>
      <c r="F6526" s="64">
        <v>8620</v>
      </c>
      <c r="K6526" s="65">
        <f t="shared" si="101"/>
        <v>13383</v>
      </c>
    </row>
    <row r="6527" spans="1:11" x14ac:dyDescent="0.25">
      <c r="A6527" s="59">
        <v>44193</v>
      </c>
      <c r="B6527" s="64">
        <v>16</v>
      </c>
      <c r="C6527" s="64">
        <v>16000</v>
      </c>
      <c r="D6527" s="130">
        <v>180</v>
      </c>
      <c r="E6527" s="130">
        <v>140</v>
      </c>
      <c r="F6527" s="64">
        <v>1810</v>
      </c>
      <c r="K6527" s="65">
        <f t="shared" si="101"/>
        <v>4533</v>
      </c>
    </row>
    <row r="6528" spans="1:11" x14ac:dyDescent="0.25">
      <c r="A6528" s="59">
        <v>44193</v>
      </c>
      <c r="B6528" s="64">
        <v>17</v>
      </c>
      <c r="C6528" s="64">
        <v>1000</v>
      </c>
      <c r="D6528" s="130">
        <v>0</v>
      </c>
      <c r="E6528" s="130">
        <v>10</v>
      </c>
      <c r="F6528" s="64">
        <v>60</v>
      </c>
      <c r="K6528" s="65">
        <f t="shared" si="101"/>
        <v>268</v>
      </c>
    </row>
    <row r="6529" spans="1:11" x14ac:dyDescent="0.25">
      <c r="A6529" s="59">
        <v>44193</v>
      </c>
      <c r="B6529" s="64">
        <v>18</v>
      </c>
      <c r="C6529" s="64">
        <v>0</v>
      </c>
      <c r="D6529" s="130">
        <v>0</v>
      </c>
      <c r="E6529" s="130">
        <v>0</v>
      </c>
      <c r="F6529" s="64">
        <v>0</v>
      </c>
      <c r="K6529" s="65">
        <f t="shared" si="101"/>
        <v>0</v>
      </c>
    </row>
    <row r="6530" spans="1:11" x14ac:dyDescent="0.25">
      <c r="A6530" s="59">
        <v>44193</v>
      </c>
      <c r="B6530" s="64">
        <v>19</v>
      </c>
      <c r="C6530" s="64">
        <v>0</v>
      </c>
      <c r="D6530" s="130">
        <v>0</v>
      </c>
      <c r="E6530" s="130">
        <v>0</v>
      </c>
      <c r="F6530" s="64">
        <v>0</v>
      </c>
      <c r="K6530" s="65">
        <f t="shared" si="101"/>
        <v>0</v>
      </c>
    </row>
    <row r="6531" spans="1:11" x14ac:dyDescent="0.25">
      <c r="A6531" s="59">
        <v>44193</v>
      </c>
      <c r="B6531" s="64">
        <v>20</v>
      </c>
      <c r="C6531" s="64">
        <v>0</v>
      </c>
      <c r="D6531" s="130">
        <v>0</v>
      </c>
      <c r="E6531" s="130">
        <v>0</v>
      </c>
      <c r="F6531" s="64">
        <v>0</v>
      </c>
      <c r="K6531" s="65">
        <f t="shared" si="101"/>
        <v>0</v>
      </c>
    </row>
    <row r="6532" spans="1:11" x14ac:dyDescent="0.25">
      <c r="A6532" s="59">
        <v>44193</v>
      </c>
      <c r="B6532" s="64">
        <v>21</v>
      </c>
      <c r="C6532" s="64">
        <v>0</v>
      </c>
      <c r="D6532" s="130">
        <v>0</v>
      </c>
      <c r="E6532" s="130">
        <v>0</v>
      </c>
      <c r="F6532" s="64">
        <v>0</v>
      </c>
      <c r="K6532" s="65">
        <f t="shared" si="101"/>
        <v>0</v>
      </c>
    </row>
    <row r="6533" spans="1:11" x14ac:dyDescent="0.25">
      <c r="A6533" s="59">
        <v>44193</v>
      </c>
      <c r="B6533" s="64">
        <v>22</v>
      </c>
      <c r="C6533" s="64">
        <v>0</v>
      </c>
      <c r="D6533" s="130">
        <v>0</v>
      </c>
      <c r="E6533" s="130">
        <v>0</v>
      </c>
      <c r="F6533" s="64">
        <v>0</v>
      </c>
      <c r="K6533" s="65">
        <f t="shared" si="101"/>
        <v>0</v>
      </c>
    </row>
    <row r="6534" spans="1:11" x14ac:dyDescent="0.25">
      <c r="A6534" s="59">
        <v>44193</v>
      </c>
      <c r="B6534" s="64">
        <v>23</v>
      </c>
      <c r="C6534" s="64">
        <v>0</v>
      </c>
      <c r="D6534" s="130">
        <v>0</v>
      </c>
      <c r="E6534" s="130">
        <v>0</v>
      </c>
      <c r="F6534" s="64">
        <v>0</v>
      </c>
      <c r="K6534" s="65">
        <f t="shared" si="101"/>
        <v>0</v>
      </c>
    </row>
    <row r="6535" spans="1:11" x14ac:dyDescent="0.25">
      <c r="A6535" s="59">
        <v>44193</v>
      </c>
      <c r="B6535" s="64">
        <v>24</v>
      </c>
      <c r="C6535" s="64">
        <v>0</v>
      </c>
      <c r="D6535" s="130">
        <v>0</v>
      </c>
      <c r="E6535" s="130">
        <v>0</v>
      </c>
      <c r="F6535" s="64">
        <v>0</v>
      </c>
      <c r="K6535" s="65">
        <f t="shared" si="101"/>
        <v>0</v>
      </c>
    </row>
    <row r="6536" spans="1:11" x14ac:dyDescent="0.25">
      <c r="A6536" s="59">
        <v>44194</v>
      </c>
      <c r="B6536" s="64">
        <v>1</v>
      </c>
      <c r="C6536" s="64">
        <v>0</v>
      </c>
      <c r="D6536" s="130">
        <v>0</v>
      </c>
      <c r="E6536" s="130">
        <v>0</v>
      </c>
      <c r="F6536" s="64">
        <v>0</v>
      </c>
      <c r="K6536" s="65">
        <f t="shared" ref="K6536:K6599" si="102">ROUND(AVERAGE(C6536:F6536),0)</f>
        <v>0</v>
      </c>
    </row>
    <row r="6537" spans="1:11" x14ac:dyDescent="0.25">
      <c r="A6537" s="59">
        <v>44194</v>
      </c>
      <c r="B6537" s="64">
        <v>2</v>
      </c>
      <c r="C6537" s="64">
        <v>0</v>
      </c>
      <c r="D6537" s="130">
        <v>0</v>
      </c>
      <c r="E6537" s="130">
        <v>0</v>
      </c>
      <c r="F6537" s="64">
        <v>0</v>
      </c>
      <c r="K6537" s="65">
        <f t="shared" si="102"/>
        <v>0</v>
      </c>
    </row>
    <row r="6538" spans="1:11" x14ac:dyDescent="0.25">
      <c r="A6538" s="59">
        <v>44194</v>
      </c>
      <c r="B6538" s="64">
        <v>3</v>
      </c>
      <c r="C6538" s="64">
        <v>0</v>
      </c>
      <c r="D6538" s="130">
        <v>0</v>
      </c>
      <c r="E6538" s="130">
        <v>0</v>
      </c>
      <c r="F6538" s="64">
        <v>0</v>
      </c>
      <c r="K6538" s="65">
        <f t="shared" si="102"/>
        <v>0</v>
      </c>
    </row>
    <row r="6539" spans="1:11" x14ac:dyDescent="0.25">
      <c r="A6539" s="59">
        <v>44194</v>
      </c>
      <c r="B6539" s="64">
        <v>4</v>
      </c>
      <c r="C6539" s="64">
        <v>0</v>
      </c>
      <c r="D6539" s="130">
        <v>0</v>
      </c>
      <c r="E6539" s="130">
        <v>0</v>
      </c>
      <c r="F6539" s="64">
        <v>0</v>
      </c>
      <c r="K6539" s="65">
        <f t="shared" si="102"/>
        <v>0</v>
      </c>
    </row>
    <row r="6540" spans="1:11" x14ac:dyDescent="0.25">
      <c r="A6540" s="59">
        <v>44194</v>
      </c>
      <c r="B6540" s="64">
        <v>5</v>
      </c>
      <c r="C6540" s="64">
        <v>0</v>
      </c>
      <c r="D6540" s="130">
        <v>0</v>
      </c>
      <c r="E6540" s="130">
        <v>0</v>
      </c>
      <c r="F6540" s="64">
        <v>0</v>
      </c>
      <c r="K6540" s="65">
        <f t="shared" si="102"/>
        <v>0</v>
      </c>
    </row>
    <row r="6541" spans="1:11" x14ac:dyDescent="0.25">
      <c r="A6541" s="59">
        <v>44194</v>
      </c>
      <c r="B6541" s="64">
        <v>6</v>
      </c>
      <c r="C6541" s="64">
        <v>0</v>
      </c>
      <c r="D6541" s="130">
        <v>0</v>
      </c>
      <c r="E6541" s="130">
        <v>0</v>
      </c>
      <c r="F6541" s="64">
        <v>0</v>
      </c>
      <c r="K6541" s="65">
        <f t="shared" si="102"/>
        <v>0</v>
      </c>
    </row>
    <row r="6542" spans="1:11" x14ac:dyDescent="0.25">
      <c r="A6542" s="59">
        <v>44194</v>
      </c>
      <c r="B6542" s="64">
        <v>7</v>
      </c>
      <c r="C6542" s="64">
        <v>0</v>
      </c>
      <c r="D6542" s="130">
        <v>10</v>
      </c>
      <c r="E6542" s="130">
        <v>0</v>
      </c>
      <c r="F6542" s="64">
        <v>0</v>
      </c>
      <c r="K6542" s="65">
        <f t="shared" si="102"/>
        <v>3</v>
      </c>
    </row>
    <row r="6543" spans="1:11" x14ac:dyDescent="0.25">
      <c r="A6543" s="59">
        <v>44194</v>
      </c>
      <c r="B6543" s="64">
        <v>8</v>
      </c>
      <c r="C6543" s="64">
        <v>9000</v>
      </c>
      <c r="D6543" s="130">
        <v>20</v>
      </c>
      <c r="E6543" s="130">
        <v>240</v>
      </c>
      <c r="F6543" s="64">
        <v>280</v>
      </c>
      <c r="K6543" s="65">
        <f t="shared" si="102"/>
        <v>2385</v>
      </c>
    </row>
    <row r="6544" spans="1:11" x14ac:dyDescent="0.25">
      <c r="A6544" s="59">
        <v>44194</v>
      </c>
      <c r="B6544" s="64">
        <v>9</v>
      </c>
      <c r="C6544" s="64">
        <v>53000</v>
      </c>
      <c r="D6544" s="130">
        <v>320</v>
      </c>
      <c r="E6544" s="130">
        <v>4400</v>
      </c>
      <c r="F6544" s="64">
        <v>6120</v>
      </c>
      <c r="K6544" s="65">
        <f t="shared" si="102"/>
        <v>15960</v>
      </c>
    </row>
    <row r="6545" spans="1:11" x14ac:dyDescent="0.25">
      <c r="A6545" s="59">
        <v>44194</v>
      </c>
      <c r="B6545" s="64">
        <v>10</v>
      </c>
      <c r="C6545" s="64">
        <v>143000</v>
      </c>
      <c r="D6545" s="130">
        <v>770</v>
      </c>
      <c r="E6545" s="130">
        <v>7530</v>
      </c>
      <c r="F6545" s="64">
        <v>20280</v>
      </c>
      <c r="K6545" s="65">
        <f t="shared" si="102"/>
        <v>42895</v>
      </c>
    </row>
    <row r="6546" spans="1:11" x14ac:dyDescent="0.25">
      <c r="A6546" s="59">
        <v>44194</v>
      </c>
      <c r="B6546" s="64">
        <v>11</v>
      </c>
      <c r="C6546" s="64">
        <v>176000</v>
      </c>
      <c r="D6546" s="130">
        <v>1910</v>
      </c>
      <c r="E6546" s="130">
        <v>9230</v>
      </c>
      <c r="F6546" s="64">
        <v>24870</v>
      </c>
      <c r="K6546" s="65">
        <f t="shared" si="102"/>
        <v>53003</v>
      </c>
    </row>
    <row r="6547" spans="1:11" x14ac:dyDescent="0.25">
      <c r="A6547" s="59">
        <v>44194</v>
      </c>
      <c r="B6547" s="64">
        <v>12</v>
      </c>
      <c r="C6547" s="64">
        <v>214000</v>
      </c>
      <c r="D6547" s="130">
        <v>2630</v>
      </c>
      <c r="E6547" s="130">
        <v>9780</v>
      </c>
      <c r="F6547" s="64">
        <v>28580</v>
      </c>
      <c r="K6547" s="65">
        <f t="shared" si="102"/>
        <v>63748</v>
      </c>
    </row>
    <row r="6548" spans="1:11" x14ac:dyDescent="0.25">
      <c r="A6548" s="59">
        <v>44194</v>
      </c>
      <c r="B6548" s="64">
        <v>13</v>
      </c>
      <c r="C6548" s="64">
        <v>218000</v>
      </c>
      <c r="D6548" s="130">
        <v>1830</v>
      </c>
      <c r="E6548" s="130">
        <v>9610</v>
      </c>
      <c r="F6548" s="64">
        <v>30360</v>
      </c>
      <c r="K6548" s="65">
        <f t="shared" si="102"/>
        <v>64950</v>
      </c>
    </row>
    <row r="6549" spans="1:11" x14ac:dyDescent="0.25">
      <c r="A6549" s="59">
        <v>44194</v>
      </c>
      <c r="B6549" s="64">
        <v>14</v>
      </c>
      <c r="C6549" s="64">
        <v>186000</v>
      </c>
      <c r="D6549" s="130">
        <v>1840</v>
      </c>
      <c r="E6549" s="130">
        <v>8900</v>
      </c>
      <c r="F6549" s="64">
        <v>24770</v>
      </c>
      <c r="K6549" s="65">
        <f t="shared" si="102"/>
        <v>55378</v>
      </c>
    </row>
    <row r="6550" spans="1:11" x14ac:dyDescent="0.25">
      <c r="A6550" s="59">
        <v>44194</v>
      </c>
      <c r="B6550" s="64">
        <v>15</v>
      </c>
      <c r="C6550" s="64">
        <v>84000</v>
      </c>
      <c r="D6550" s="130">
        <v>1040</v>
      </c>
      <c r="E6550" s="130">
        <v>6460</v>
      </c>
      <c r="F6550" s="64">
        <v>15020</v>
      </c>
      <c r="K6550" s="65">
        <f t="shared" si="102"/>
        <v>26630</v>
      </c>
    </row>
    <row r="6551" spans="1:11" x14ac:dyDescent="0.25">
      <c r="A6551" s="59">
        <v>44194</v>
      </c>
      <c r="B6551" s="64">
        <v>16</v>
      </c>
      <c r="C6551" s="64">
        <v>21000</v>
      </c>
      <c r="D6551" s="130">
        <v>650</v>
      </c>
      <c r="E6551" s="130">
        <v>450</v>
      </c>
      <c r="F6551" s="64">
        <v>1640</v>
      </c>
      <c r="K6551" s="65">
        <f t="shared" si="102"/>
        <v>5935</v>
      </c>
    </row>
    <row r="6552" spans="1:11" x14ac:dyDescent="0.25">
      <c r="A6552" s="59">
        <v>44194</v>
      </c>
      <c r="B6552" s="64">
        <v>17</v>
      </c>
      <c r="C6552" s="64">
        <v>1000</v>
      </c>
      <c r="D6552" s="130">
        <v>20</v>
      </c>
      <c r="E6552" s="130">
        <v>10</v>
      </c>
      <c r="F6552" s="64">
        <v>80</v>
      </c>
      <c r="K6552" s="65">
        <f t="shared" si="102"/>
        <v>278</v>
      </c>
    </row>
    <row r="6553" spans="1:11" x14ac:dyDescent="0.25">
      <c r="A6553" s="59">
        <v>44194</v>
      </c>
      <c r="B6553" s="64">
        <v>18</v>
      </c>
      <c r="C6553" s="64">
        <v>0</v>
      </c>
      <c r="D6553" s="130">
        <v>0</v>
      </c>
      <c r="E6553" s="130">
        <v>0</v>
      </c>
      <c r="F6553" s="64">
        <v>0</v>
      </c>
      <c r="K6553" s="65">
        <f t="shared" si="102"/>
        <v>0</v>
      </c>
    </row>
    <row r="6554" spans="1:11" x14ac:dyDescent="0.25">
      <c r="A6554" s="59">
        <v>44194</v>
      </c>
      <c r="B6554" s="64">
        <v>19</v>
      </c>
      <c r="C6554" s="64">
        <v>0</v>
      </c>
      <c r="D6554" s="130">
        <v>0</v>
      </c>
      <c r="E6554" s="130">
        <v>0</v>
      </c>
      <c r="F6554" s="64">
        <v>0</v>
      </c>
      <c r="K6554" s="65">
        <f t="shared" si="102"/>
        <v>0</v>
      </c>
    </row>
    <row r="6555" spans="1:11" x14ac:dyDescent="0.25">
      <c r="A6555" s="59">
        <v>44194</v>
      </c>
      <c r="B6555" s="64">
        <v>20</v>
      </c>
      <c r="C6555" s="64">
        <v>0</v>
      </c>
      <c r="D6555" s="130">
        <v>0</v>
      </c>
      <c r="E6555" s="130">
        <v>0</v>
      </c>
      <c r="F6555" s="64">
        <v>0</v>
      </c>
      <c r="K6555" s="65">
        <f t="shared" si="102"/>
        <v>0</v>
      </c>
    </row>
    <row r="6556" spans="1:11" x14ac:dyDescent="0.25">
      <c r="A6556" s="59">
        <v>44194</v>
      </c>
      <c r="B6556" s="64">
        <v>21</v>
      </c>
      <c r="C6556" s="64">
        <v>0</v>
      </c>
      <c r="D6556" s="130">
        <v>0</v>
      </c>
      <c r="E6556" s="130">
        <v>0</v>
      </c>
      <c r="F6556" s="64">
        <v>0</v>
      </c>
      <c r="K6556" s="65">
        <f t="shared" si="102"/>
        <v>0</v>
      </c>
    </row>
    <row r="6557" spans="1:11" x14ac:dyDescent="0.25">
      <c r="A6557" s="59">
        <v>44194</v>
      </c>
      <c r="B6557" s="64">
        <v>22</v>
      </c>
      <c r="C6557" s="64">
        <v>0</v>
      </c>
      <c r="D6557" s="130">
        <v>0</v>
      </c>
      <c r="E6557" s="130">
        <v>0</v>
      </c>
      <c r="F6557" s="64">
        <v>0</v>
      </c>
      <c r="K6557" s="65">
        <f t="shared" si="102"/>
        <v>0</v>
      </c>
    </row>
    <row r="6558" spans="1:11" x14ac:dyDescent="0.25">
      <c r="A6558" s="59">
        <v>44194</v>
      </c>
      <c r="B6558" s="64">
        <v>23</v>
      </c>
      <c r="C6558" s="64">
        <v>0</v>
      </c>
      <c r="D6558" s="130">
        <v>0</v>
      </c>
      <c r="E6558" s="130">
        <v>0</v>
      </c>
      <c r="F6558" s="64">
        <v>0</v>
      </c>
      <c r="K6558" s="65">
        <f t="shared" si="102"/>
        <v>0</v>
      </c>
    </row>
    <row r="6559" spans="1:11" x14ac:dyDescent="0.25">
      <c r="A6559" s="59">
        <v>44194</v>
      </c>
      <c r="B6559" s="64">
        <v>24</v>
      </c>
      <c r="C6559" s="64">
        <v>0</v>
      </c>
      <c r="D6559" s="130">
        <v>0</v>
      </c>
      <c r="E6559" s="130">
        <v>0</v>
      </c>
      <c r="F6559" s="64">
        <v>0</v>
      </c>
      <c r="K6559" s="65">
        <f t="shared" si="102"/>
        <v>0</v>
      </c>
    </row>
    <row r="6560" spans="1:11" x14ac:dyDescent="0.25">
      <c r="A6560" s="59">
        <v>44195</v>
      </c>
      <c r="B6560" s="64">
        <v>1</v>
      </c>
      <c r="C6560" s="64">
        <v>0</v>
      </c>
      <c r="D6560" s="130">
        <v>0</v>
      </c>
      <c r="E6560" s="130">
        <v>0</v>
      </c>
      <c r="F6560" s="64">
        <v>0</v>
      </c>
      <c r="K6560" s="65">
        <f t="shared" si="102"/>
        <v>0</v>
      </c>
    </row>
    <row r="6561" spans="1:11" x14ac:dyDescent="0.25">
      <c r="A6561" s="59">
        <v>44195</v>
      </c>
      <c r="B6561" s="64">
        <v>2</v>
      </c>
      <c r="C6561" s="64">
        <v>0</v>
      </c>
      <c r="D6561" s="130">
        <v>0</v>
      </c>
      <c r="E6561" s="130">
        <v>0</v>
      </c>
      <c r="F6561" s="64">
        <v>0</v>
      </c>
      <c r="K6561" s="65">
        <f t="shared" si="102"/>
        <v>0</v>
      </c>
    </row>
    <row r="6562" spans="1:11" x14ac:dyDescent="0.25">
      <c r="A6562" s="59">
        <v>44195</v>
      </c>
      <c r="B6562" s="64">
        <v>3</v>
      </c>
      <c r="C6562" s="64">
        <v>0</v>
      </c>
      <c r="D6562" s="130">
        <v>0</v>
      </c>
      <c r="E6562" s="130">
        <v>0</v>
      </c>
      <c r="F6562" s="64">
        <v>0</v>
      </c>
      <c r="K6562" s="65">
        <f t="shared" si="102"/>
        <v>0</v>
      </c>
    </row>
    <row r="6563" spans="1:11" x14ac:dyDescent="0.25">
      <c r="A6563" s="59">
        <v>44195</v>
      </c>
      <c r="B6563" s="64">
        <v>4</v>
      </c>
      <c r="C6563" s="64">
        <v>0</v>
      </c>
      <c r="D6563" s="130">
        <v>0</v>
      </c>
      <c r="E6563" s="130">
        <v>0</v>
      </c>
      <c r="F6563" s="64">
        <v>0</v>
      </c>
      <c r="K6563" s="65">
        <f t="shared" si="102"/>
        <v>0</v>
      </c>
    </row>
    <row r="6564" spans="1:11" x14ac:dyDescent="0.25">
      <c r="A6564" s="59">
        <v>44195</v>
      </c>
      <c r="B6564" s="64">
        <v>5</v>
      </c>
      <c r="C6564" s="64">
        <v>0</v>
      </c>
      <c r="D6564" s="130">
        <v>0</v>
      </c>
      <c r="E6564" s="130">
        <v>0</v>
      </c>
      <c r="F6564" s="64">
        <v>0</v>
      </c>
      <c r="K6564" s="65">
        <f t="shared" si="102"/>
        <v>0</v>
      </c>
    </row>
    <row r="6565" spans="1:11" x14ac:dyDescent="0.25">
      <c r="A6565" s="59">
        <v>44195</v>
      </c>
      <c r="B6565" s="64">
        <v>6</v>
      </c>
      <c r="C6565" s="64">
        <v>0</v>
      </c>
      <c r="D6565" s="130">
        <v>0</v>
      </c>
      <c r="E6565" s="130">
        <v>0</v>
      </c>
      <c r="F6565" s="64">
        <v>0</v>
      </c>
      <c r="K6565" s="65">
        <f t="shared" si="102"/>
        <v>0</v>
      </c>
    </row>
    <row r="6566" spans="1:11" x14ac:dyDescent="0.25">
      <c r="A6566" s="59">
        <v>44195</v>
      </c>
      <c r="B6566" s="64">
        <v>7</v>
      </c>
      <c r="C6566" s="64">
        <v>0</v>
      </c>
      <c r="D6566" s="130">
        <v>10</v>
      </c>
      <c r="E6566" s="130">
        <v>10</v>
      </c>
      <c r="F6566" s="64">
        <v>0</v>
      </c>
      <c r="K6566" s="65">
        <f t="shared" si="102"/>
        <v>5</v>
      </c>
    </row>
    <row r="6567" spans="1:11" x14ac:dyDescent="0.25">
      <c r="A6567" s="59">
        <v>44195</v>
      </c>
      <c r="B6567" s="64">
        <v>8</v>
      </c>
      <c r="C6567" s="64">
        <v>5000</v>
      </c>
      <c r="D6567" s="130">
        <v>90</v>
      </c>
      <c r="E6567" s="130">
        <v>280</v>
      </c>
      <c r="F6567" s="64">
        <v>320</v>
      </c>
      <c r="K6567" s="65">
        <f t="shared" si="102"/>
        <v>1423</v>
      </c>
    </row>
    <row r="6568" spans="1:11" x14ac:dyDescent="0.25">
      <c r="A6568" s="59">
        <v>44195</v>
      </c>
      <c r="B6568" s="64">
        <v>9</v>
      </c>
      <c r="C6568" s="64">
        <v>28000</v>
      </c>
      <c r="D6568" s="130">
        <v>620</v>
      </c>
      <c r="E6568" s="130">
        <v>1620</v>
      </c>
      <c r="F6568" s="64">
        <v>2560</v>
      </c>
      <c r="K6568" s="65">
        <f t="shared" si="102"/>
        <v>8200</v>
      </c>
    </row>
    <row r="6569" spans="1:11" x14ac:dyDescent="0.25">
      <c r="A6569" s="59">
        <v>44195</v>
      </c>
      <c r="B6569" s="64">
        <v>10</v>
      </c>
      <c r="C6569" s="64">
        <v>41000</v>
      </c>
      <c r="D6569" s="130">
        <v>970</v>
      </c>
      <c r="E6569" s="130">
        <v>2590</v>
      </c>
      <c r="F6569" s="64">
        <v>8320</v>
      </c>
      <c r="K6569" s="65">
        <f t="shared" si="102"/>
        <v>13220</v>
      </c>
    </row>
    <row r="6570" spans="1:11" x14ac:dyDescent="0.25">
      <c r="A6570" s="59">
        <v>44195</v>
      </c>
      <c r="B6570" s="64">
        <v>11</v>
      </c>
      <c r="C6570" s="64">
        <v>61000</v>
      </c>
      <c r="D6570" s="130">
        <v>1210</v>
      </c>
      <c r="E6570" s="130">
        <v>1640</v>
      </c>
      <c r="F6570" s="64">
        <v>4760</v>
      </c>
      <c r="K6570" s="65">
        <f t="shared" si="102"/>
        <v>17153</v>
      </c>
    </row>
    <row r="6571" spans="1:11" x14ac:dyDescent="0.25">
      <c r="A6571" s="59">
        <v>44195</v>
      </c>
      <c r="B6571" s="64">
        <v>12</v>
      </c>
      <c r="C6571" s="64">
        <v>60000</v>
      </c>
      <c r="D6571" s="130">
        <v>1710</v>
      </c>
      <c r="E6571" s="130">
        <v>2029.9999999999998</v>
      </c>
      <c r="F6571" s="64">
        <v>9280</v>
      </c>
      <c r="K6571" s="65">
        <f t="shared" si="102"/>
        <v>18255</v>
      </c>
    </row>
    <row r="6572" spans="1:11" x14ac:dyDescent="0.25">
      <c r="A6572" s="59">
        <v>44195</v>
      </c>
      <c r="B6572" s="64">
        <v>13</v>
      </c>
      <c r="C6572" s="64">
        <v>63000</v>
      </c>
      <c r="D6572" s="130">
        <v>1600</v>
      </c>
      <c r="E6572" s="130">
        <v>2320</v>
      </c>
      <c r="F6572" s="64">
        <v>9110</v>
      </c>
      <c r="K6572" s="65">
        <f t="shared" si="102"/>
        <v>19008</v>
      </c>
    </row>
    <row r="6573" spans="1:11" x14ac:dyDescent="0.25">
      <c r="A6573" s="59">
        <v>44195</v>
      </c>
      <c r="B6573" s="64">
        <v>14</v>
      </c>
      <c r="C6573" s="64">
        <v>38000</v>
      </c>
      <c r="D6573" s="130">
        <v>1030</v>
      </c>
      <c r="E6573" s="130">
        <v>1120</v>
      </c>
      <c r="F6573" s="64">
        <v>3580</v>
      </c>
      <c r="K6573" s="65">
        <f t="shared" si="102"/>
        <v>10933</v>
      </c>
    </row>
    <row r="6574" spans="1:11" x14ac:dyDescent="0.25">
      <c r="A6574" s="59">
        <v>44195</v>
      </c>
      <c r="B6574" s="64">
        <v>15</v>
      </c>
      <c r="C6574" s="64">
        <v>15000</v>
      </c>
      <c r="D6574" s="130">
        <v>340</v>
      </c>
      <c r="E6574" s="130">
        <v>630</v>
      </c>
      <c r="F6574" s="64">
        <v>3000</v>
      </c>
      <c r="K6574" s="65">
        <f t="shared" si="102"/>
        <v>4743</v>
      </c>
    </row>
    <row r="6575" spans="1:11" x14ac:dyDescent="0.25">
      <c r="A6575" s="59">
        <v>44195</v>
      </c>
      <c r="B6575" s="64">
        <v>16</v>
      </c>
      <c r="C6575" s="64">
        <v>8000</v>
      </c>
      <c r="D6575" s="130">
        <v>160</v>
      </c>
      <c r="E6575" s="130">
        <v>140</v>
      </c>
      <c r="F6575" s="64">
        <v>1010</v>
      </c>
      <c r="K6575" s="65">
        <f t="shared" si="102"/>
        <v>2328</v>
      </c>
    </row>
    <row r="6576" spans="1:11" x14ac:dyDescent="0.25">
      <c r="A6576" s="59">
        <v>44195</v>
      </c>
      <c r="B6576" s="64">
        <v>17</v>
      </c>
      <c r="C6576" s="64">
        <v>0</v>
      </c>
      <c r="D6576" s="130">
        <v>10</v>
      </c>
      <c r="E6576" s="130">
        <v>10</v>
      </c>
      <c r="F6576" s="64">
        <v>70</v>
      </c>
      <c r="K6576" s="65">
        <f t="shared" si="102"/>
        <v>23</v>
      </c>
    </row>
    <row r="6577" spans="1:11" x14ac:dyDescent="0.25">
      <c r="A6577" s="59">
        <v>44195</v>
      </c>
      <c r="B6577" s="64">
        <v>18</v>
      </c>
      <c r="C6577" s="64">
        <v>0</v>
      </c>
      <c r="D6577" s="130">
        <v>0</v>
      </c>
      <c r="E6577" s="130">
        <v>0</v>
      </c>
      <c r="F6577" s="64">
        <v>0</v>
      </c>
      <c r="K6577" s="65">
        <f t="shared" si="102"/>
        <v>0</v>
      </c>
    </row>
    <row r="6578" spans="1:11" x14ac:dyDescent="0.25">
      <c r="A6578" s="59">
        <v>44195</v>
      </c>
      <c r="B6578" s="64">
        <v>19</v>
      </c>
      <c r="C6578" s="64">
        <v>0</v>
      </c>
      <c r="D6578" s="130">
        <v>0</v>
      </c>
      <c r="E6578" s="130">
        <v>0</v>
      </c>
      <c r="F6578" s="64">
        <v>0</v>
      </c>
      <c r="K6578" s="65">
        <f t="shared" si="102"/>
        <v>0</v>
      </c>
    </row>
    <row r="6579" spans="1:11" x14ac:dyDescent="0.25">
      <c r="A6579" s="59">
        <v>44195</v>
      </c>
      <c r="B6579" s="64">
        <v>20</v>
      </c>
      <c r="C6579" s="64">
        <v>0</v>
      </c>
      <c r="D6579" s="130">
        <v>0</v>
      </c>
      <c r="E6579" s="130">
        <v>0</v>
      </c>
      <c r="F6579" s="64">
        <v>0</v>
      </c>
      <c r="K6579" s="65">
        <f t="shared" si="102"/>
        <v>0</v>
      </c>
    </row>
    <row r="6580" spans="1:11" x14ac:dyDescent="0.25">
      <c r="A6580" s="59">
        <v>44195</v>
      </c>
      <c r="B6580" s="64">
        <v>21</v>
      </c>
      <c r="C6580" s="64">
        <v>0</v>
      </c>
      <c r="D6580" s="130">
        <v>0</v>
      </c>
      <c r="E6580" s="130">
        <v>0</v>
      </c>
      <c r="F6580" s="64">
        <v>0</v>
      </c>
      <c r="K6580" s="65">
        <f t="shared" si="102"/>
        <v>0</v>
      </c>
    </row>
    <row r="6581" spans="1:11" x14ac:dyDescent="0.25">
      <c r="A6581" s="59">
        <v>44195</v>
      </c>
      <c r="B6581" s="64">
        <v>22</v>
      </c>
      <c r="C6581" s="64">
        <v>0</v>
      </c>
      <c r="D6581" s="130">
        <v>0</v>
      </c>
      <c r="E6581" s="130">
        <v>0</v>
      </c>
      <c r="F6581" s="64">
        <v>0</v>
      </c>
      <c r="K6581" s="65">
        <f t="shared" si="102"/>
        <v>0</v>
      </c>
    </row>
    <row r="6582" spans="1:11" x14ac:dyDescent="0.25">
      <c r="A6582" s="59">
        <v>44195</v>
      </c>
      <c r="B6582" s="64">
        <v>23</v>
      </c>
      <c r="C6582" s="64">
        <v>0</v>
      </c>
      <c r="D6582" s="130">
        <v>0</v>
      </c>
      <c r="E6582" s="130">
        <v>0</v>
      </c>
      <c r="F6582" s="64">
        <v>0</v>
      </c>
      <c r="K6582" s="65">
        <f t="shared" si="102"/>
        <v>0</v>
      </c>
    </row>
    <row r="6583" spans="1:11" x14ac:dyDescent="0.25">
      <c r="A6583" s="59">
        <v>44195</v>
      </c>
      <c r="B6583" s="64">
        <v>24</v>
      </c>
      <c r="C6583" s="64">
        <v>0</v>
      </c>
      <c r="D6583" s="130">
        <v>0</v>
      </c>
      <c r="E6583" s="130">
        <v>0</v>
      </c>
      <c r="F6583" s="64">
        <v>0</v>
      </c>
      <c r="K6583" s="65">
        <f t="shared" si="102"/>
        <v>0</v>
      </c>
    </row>
    <row r="6584" spans="1:11" x14ac:dyDescent="0.25">
      <c r="A6584" s="59">
        <v>44196</v>
      </c>
      <c r="B6584" s="64">
        <v>1</v>
      </c>
      <c r="C6584" s="64">
        <v>0</v>
      </c>
      <c r="D6584" s="130">
        <v>0</v>
      </c>
      <c r="E6584" s="130">
        <v>0</v>
      </c>
      <c r="F6584" s="64">
        <v>0</v>
      </c>
      <c r="K6584" s="65">
        <f t="shared" si="102"/>
        <v>0</v>
      </c>
    </row>
    <row r="6585" spans="1:11" x14ac:dyDescent="0.25">
      <c r="A6585" s="59">
        <v>44196</v>
      </c>
      <c r="B6585" s="64">
        <v>2</v>
      </c>
      <c r="C6585" s="64">
        <v>0</v>
      </c>
      <c r="D6585" s="130">
        <v>0</v>
      </c>
      <c r="E6585" s="130">
        <v>0</v>
      </c>
      <c r="F6585" s="64">
        <v>0</v>
      </c>
      <c r="K6585" s="65">
        <f t="shared" si="102"/>
        <v>0</v>
      </c>
    </row>
    <row r="6586" spans="1:11" x14ac:dyDescent="0.25">
      <c r="A6586" s="59">
        <v>44196</v>
      </c>
      <c r="B6586" s="64">
        <v>3</v>
      </c>
      <c r="C6586" s="64">
        <v>0</v>
      </c>
      <c r="D6586" s="130">
        <v>0</v>
      </c>
      <c r="E6586" s="130">
        <v>0</v>
      </c>
      <c r="F6586" s="64">
        <v>0</v>
      </c>
      <c r="K6586" s="65">
        <f t="shared" si="102"/>
        <v>0</v>
      </c>
    </row>
    <row r="6587" spans="1:11" x14ac:dyDescent="0.25">
      <c r="A6587" s="59">
        <v>44196</v>
      </c>
      <c r="B6587" s="64">
        <v>4</v>
      </c>
      <c r="C6587" s="64">
        <v>0</v>
      </c>
      <c r="D6587" s="130">
        <v>0</v>
      </c>
      <c r="E6587" s="130">
        <v>0</v>
      </c>
      <c r="F6587" s="64">
        <v>0</v>
      </c>
      <c r="K6587" s="65">
        <f t="shared" si="102"/>
        <v>0</v>
      </c>
    </row>
    <row r="6588" spans="1:11" x14ac:dyDescent="0.25">
      <c r="A6588" s="59">
        <v>44196</v>
      </c>
      <c r="B6588" s="64">
        <v>5</v>
      </c>
      <c r="C6588" s="64">
        <v>0</v>
      </c>
      <c r="D6588" s="130">
        <v>0</v>
      </c>
      <c r="E6588" s="130">
        <v>0</v>
      </c>
      <c r="F6588" s="64">
        <v>0</v>
      </c>
      <c r="K6588" s="65">
        <f t="shared" si="102"/>
        <v>0</v>
      </c>
    </row>
    <row r="6589" spans="1:11" x14ac:dyDescent="0.25">
      <c r="A6589" s="59">
        <v>44196</v>
      </c>
      <c r="B6589" s="64">
        <v>6</v>
      </c>
      <c r="C6589" s="64">
        <v>0</v>
      </c>
      <c r="D6589" s="130">
        <v>0</v>
      </c>
      <c r="E6589" s="130">
        <v>0</v>
      </c>
      <c r="F6589" s="64">
        <v>0</v>
      </c>
      <c r="K6589" s="65">
        <f t="shared" si="102"/>
        <v>0</v>
      </c>
    </row>
    <row r="6590" spans="1:11" x14ac:dyDescent="0.25">
      <c r="A6590" s="59">
        <v>44196</v>
      </c>
      <c r="B6590" s="64">
        <v>7</v>
      </c>
      <c r="C6590" s="64">
        <v>0</v>
      </c>
      <c r="D6590" s="130">
        <v>10</v>
      </c>
      <c r="E6590" s="130">
        <v>0</v>
      </c>
      <c r="F6590" s="64">
        <v>10</v>
      </c>
      <c r="K6590" s="65">
        <f t="shared" si="102"/>
        <v>5</v>
      </c>
    </row>
    <row r="6591" spans="1:11" x14ac:dyDescent="0.25">
      <c r="A6591" s="59">
        <v>44196</v>
      </c>
      <c r="B6591" s="64">
        <v>8</v>
      </c>
      <c r="C6591" s="64">
        <v>0</v>
      </c>
      <c r="D6591" s="130">
        <v>20</v>
      </c>
      <c r="E6591" s="130">
        <v>10</v>
      </c>
      <c r="F6591" s="64">
        <v>0</v>
      </c>
      <c r="K6591" s="65">
        <f t="shared" si="102"/>
        <v>8</v>
      </c>
    </row>
    <row r="6592" spans="1:11" x14ac:dyDescent="0.25">
      <c r="A6592" s="59">
        <v>44196</v>
      </c>
      <c r="B6592" s="64">
        <v>9</v>
      </c>
      <c r="C6592" s="64">
        <v>13000</v>
      </c>
      <c r="D6592" s="130">
        <v>310</v>
      </c>
      <c r="E6592" s="130">
        <v>220</v>
      </c>
      <c r="F6592" s="64">
        <v>1260</v>
      </c>
      <c r="K6592" s="65">
        <f t="shared" si="102"/>
        <v>3698</v>
      </c>
    </row>
    <row r="6593" spans="1:11" x14ac:dyDescent="0.25">
      <c r="A6593" s="59">
        <v>44196</v>
      </c>
      <c r="B6593" s="64">
        <v>10</v>
      </c>
      <c r="C6593" s="64">
        <v>40000</v>
      </c>
      <c r="D6593" s="130">
        <v>750</v>
      </c>
      <c r="E6593" s="130">
        <v>1150</v>
      </c>
      <c r="F6593" s="64">
        <v>4490</v>
      </c>
      <c r="K6593" s="65">
        <f t="shared" si="102"/>
        <v>11598</v>
      </c>
    </row>
    <row r="6594" spans="1:11" x14ac:dyDescent="0.25">
      <c r="A6594" s="59">
        <v>44196</v>
      </c>
      <c r="B6594" s="64">
        <v>11</v>
      </c>
      <c r="C6594" s="64">
        <v>38000</v>
      </c>
      <c r="D6594" s="130">
        <v>1650</v>
      </c>
      <c r="E6594" s="130">
        <v>2029.9999999999998</v>
      </c>
      <c r="F6594" s="64">
        <v>4440</v>
      </c>
      <c r="K6594" s="65">
        <f t="shared" si="102"/>
        <v>11530</v>
      </c>
    </row>
    <row r="6595" spans="1:11" x14ac:dyDescent="0.25">
      <c r="A6595" s="59">
        <v>44196</v>
      </c>
      <c r="B6595" s="64">
        <v>12</v>
      </c>
      <c r="C6595" s="64">
        <v>68000</v>
      </c>
      <c r="D6595" s="130">
        <v>1230</v>
      </c>
      <c r="E6595" s="130">
        <v>3620</v>
      </c>
      <c r="F6595" s="64">
        <v>5900</v>
      </c>
      <c r="K6595" s="65">
        <f t="shared" si="102"/>
        <v>19688</v>
      </c>
    </row>
    <row r="6596" spans="1:11" x14ac:dyDescent="0.25">
      <c r="A6596" s="59">
        <v>44196</v>
      </c>
      <c r="B6596" s="64">
        <v>13</v>
      </c>
      <c r="C6596" s="64">
        <v>59000</v>
      </c>
      <c r="D6596" s="130">
        <v>590</v>
      </c>
      <c r="E6596" s="130">
        <v>1120</v>
      </c>
      <c r="F6596" s="64">
        <v>5200</v>
      </c>
      <c r="K6596" s="65">
        <f t="shared" si="102"/>
        <v>16478</v>
      </c>
    </row>
    <row r="6597" spans="1:11" x14ac:dyDescent="0.25">
      <c r="A6597" s="59">
        <v>44196</v>
      </c>
      <c r="B6597" s="64">
        <v>14</v>
      </c>
      <c r="C6597" s="64">
        <v>26000</v>
      </c>
      <c r="D6597" s="130">
        <v>1120</v>
      </c>
      <c r="E6597" s="130">
        <v>1360</v>
      </c>
      <c r="F6597" s="64">
        <v>1910</v>
      </c>
      <c r="K6597" s="65">
        <f t="shared" si="102"/>
        <v>7598</v>
      </c>
    </row>
    <row r="6598" spans="1:11" x14ac:dyDescent="0.25">
      <c r="A6598" s="59">
        <v>44196</v>
      </c>
      <c r="B6598" s="64">
        <v>15</v>
      </c>
      <c r="C6598" s="64">
        <v>26000</v>
      </c>
      <c r="D6598" s="130">
        <v>780</v>
      </c>
      <c r="E6598" s="130">
        <v>1000</v>
      </c>
      <c r="F6598" s="64">
        <v>2840</v>
      </c>
      <c r="K6598" s="65">
        <f t="shared" si="102"/>
        <v>7655</v>
      </c>
    </row>
    <row r="6599" spans="1:11" x14ac:dyDescent="0.25">
      <c r="A6599" s="59">
        <v>44196</v>
      </c>
      <c r="B6599" s="64">
        <v>16</v>
      </c>
      <c r="C6599" s="64">
        <v>7000</v>
      </c>
      <c r="D6599" s="130">
        <v>210</v>
      </c>
      <c r="E6599" s="130">
        <v>240</v>
      </c>
      <c r="F6599" s="64">
        <v>930</v>
      </c>
      <c r="K6599" s="65">
        <f t="shared" si="102"/>
        <v>2095</v>
      </c>
    </row>
    <row r="6600" spans="1:11" x14ac:dyDescent="0.25">
      <c r="A6600" s="59">
        <v>44196</v>
      </c>
      <c r="B6600" s="64">
        <v>17</v>
      </c>
      <c r="C6600" s="64">
        <v>0</v>
      </c>
      <c r="D6600" s="130">
        <v>10</v>
      </c>
      <c r="E6600" s="130">
        <v>10</v>
      </c>
      <c r="F6600" s="64">
        <v>10</v>
      </c>
      <c r="K6600" s="65">
        <f t="shared" ref="K6600:K6663" si="103">ROUND(AVERAGE(C6600:F6600),0)</f>
        <v>8</v>
      </c>
    </row>
    <row r="6601" spans="1:11" x14ac:dyDescent="0.25">
      <c r="A6601" s="59">
        <v>44196</v>
      </c>
      <c r="B6601" s="64">
        <v>18</v>
      </c>
      <c r="C6601" s="64">
        <v>0</v>
      </c>
      <c r="D6601" s="130">
        <v>0</v>
      </c>
      <c r="E6601" s="130">
        <v>0</v>
      </c>
      <c r="F6601" s="64">
        <v>0</v>
      </c>
      <c r="K6601" s="65">
        <f t="shared" si="103"/>
        <v>0</v>
      </c>
    </row>
    <row r="6602" spans="1:11" x14ac:dyDescent="0.25">
      <c r="A6602" s="59">
        <v>44196</v>
      </c>
      <c r="B6602" s="64">
        <v>19</v>
      </c>
      <c r="C6602" s="64">
        <v>0</v>
      </c>
      <c r="D6602" s="130">
        <v>0</v>
      </c>
      <c r="E6602" s="130">
        <v>0</v>
      </c>
      <c r="F6602" s="64">
        <v>0</v>
      </c>
      <c r="K6602" s="65">
        <f t="shared" si="103"/>
        <v>0</v>
      </c>
    </row>
    <row r="6603" spans="1:11" x14ac:dyDescent="0.25">
      <c r="A6603" s="59">
        <v>44196</v>
      </c>
      <c r="B6603" s="64">
        <v>20</v>
      </c>
      <c r="C6603" s="64">
        <v>0</v>
      </c>
      <c r="D6603" s="130">
        <v>0</v>
      </c>
      <c r="E6603" s="130">
        <v>0</v>
      </c>
      <c r="F6603" s="64">
        <v>0</v>
      </c>
      <c r="K6603" s="65">
        <f t="shared" si="103"/>
        <v>0</v>
      </c>
    </row>
    <row r="6604" spans="1:11" x14ac:dyDescent="0.25">
      <c r="A6604" s="59">
        <v>44196</v>
      </c>
      <c r="B6604" s="64">
        <v>21</v>
      </c>
      <c r="C6604" s="64">
        <v>0</v>
      </c>
      <c r="D6604" s="130">
        <v>0</v>
      </c>
      <c r="E6604" s="130">
        <v>0</v>
      </c>
      <c r="F6604" s="64">
        <v>0</v>
      </c>
      <c r="K6604" s="65">
        <f t="shared" si="103"/>
        <v>0</v>
      </c>
    </row>
    <row r="6605" spans="1:11" x14ac:dyDescent="0.25">
      <c r="A6605" s="59">
        <v>44196</v>
      </c>
      <c r="B6605" s="64">
        <v>22</v>
      </c>
      <c r="C6605" s="64">
        <v>0</v>
      </c>
      <c r="D6605" s="130">
        <v>0</v>
      </c>
      <c r="E6605" s="130">
        <v>0</v>
      </c>
      <c r="F6605" s="64">
        <v>0</v>
      </c>
      <c r="K6605" s="65">
        <f t="shared" si="103"/>
        <v>0</v>
      </c>
    </row>
    <row r="6606" spans="1:11" x14ac:dyDescent="0.25">
      <c r="A6606" s="59">
        <v>44196</v>
      </c>
      <c r="B6606" s="64">
        <v>23</v>
      </c>
      <c r="C6606" s="64">
        <v>0</v>
      </c>
      <c r="D6606" s="130">
        <v>0</v>
      </c>
      <c r="E6606" s="130">
        <v>0</v>
      </c>
      <c r="F6606" s="64">
        <v>0</v>
      </c>
      <c r="K6606" s="65">
        <f t="shared" si="103"/>
        <v>0</v>
      </c>
    </row>
    <row r="6607" spans="1:11" x14ac:dyDescent="0.25">
      <c r="A6607" s="59">
        <v>44196</v>
      </c>
      <c r="B6607" s="64">
        <v>24</v>
      </c>
      <c r="C6607" s="64">
        <v>0</v>
      </c>
      <c r="D6607" s="130">
        <v>0</v>
      </c>
      <c r="E6607" s="130">
        <v>0</v>
      </c>
      <c r="F6607" s="64">
        <v>0</v>
      </c>
      <c r="K6607" s="65">
        <f t="shared" si="103"/>
        <v>0</v>
      </c>
    </row>
    <row r="6608" spans="1:11" x14ac:dyDescent="0.25">
      <c r="A6608" s="59">
        <v>44197</v>
      </c>
      <c r="B6608" s="64">
        <v>1</v>
      </c>
      <c r="C6608" s="64">
        <v>0</v>
      </c>
      <c r="D6608" s="130">
        <v>0</v>
      </c>
      <c r="E6608" s="130">
        <v>0</v>
      </c>
      <c r="F6608" s="64">
        <v>0</v>
      </c>
      <c r="K6608" s="65">
        <f t="shared" si="103"/>
        <v>0</v>
      </c>
    </row>
    <row r="6609" spans="1:11" x14ac:dyDescent="0.25">
      <c r="A6609" s="59">
        <v>44197</v>
      </c>
      <c r="B6609" s="64">
        <v>2</v>
      </c>
      <c r="C6609" s="64">
        <v>0</v>
      </c>
      <c r="D6609" s="130">
        <v>0</v>
      </c>
      <c r="E6609" s="130">
        <v>0</v>
      </c>
      <c r="F6609" s="64">
        <v>0</v>
      </c>
      <c r="K6609" s="65">
        <f t="shared" si="103"/>
        <v>0</v>
      </c>
    </row>
    <row r="6610" spans="1:11" x14ac:dyDescent="0.25">
      <c r="A6610" s="59">
        <v>44197</v>
      </c>
      <c r="B6610" s="64">
        <v>3</v>
      </c>
      <c r="C6610" s="64">
        <v>0</v>
      </c>
      <c r="D6610" s="130">
        <v>0</v>
      </c>
      <c r="E6610" s="130">
        <v>0</v>
      </c>
      <c r="F6610" s="64">
        <v>0</v>
      </c>
      <c r="K6610" s="65">
        <f t="shared" si="103"/>
        <v>0</v>
      </c>
    </row>
    <row r="6611" spans="1:11" x14ac:dyDescent="0.25">
      <c r="A6611" s="59">
        <v>44197</v>
      </c>
      <c r="B6611" s="64">
        <v>4</v>
      </c>
      <c r="C6611" s="64">
        <v>0</v>
      </c>
      <c r="D6611" s="130">
        <v>0</v>
      </c>
      <c r="E6611" s="130">
        <v>0</v>
      </c>
      <c r="F6611" s="64">
        <v>0</v>
      </c>
      <c r="K6611" s="65">
        <f t="shared" si="103"/>
        <v>0</v>
      </c>
    </row>
    <row r="6612" spans="1:11" x14ac:dyDescent="0.25">
      <c r="A6612" s="59">
        <v>44197</v>
      </c>
      <c r="B6612" s="64">
        <v>5</v>
      </c>
      <c r="C6612" s="64">
        <v>0</v>
      </c>
      <c r="D6612" s="130">
        <v>0</v>
      </c>
      <c r="E6612" s="130">
        <v>0</v>
      </c>
      <c r="F6612" s="64">
        <v>0</v>
      </c>
      <c r="K6612" s="65">
        <f t="shared" si="103"/>
        <v>0</v>
      </c>
    </row>
    <row r="6613" spans="1:11" x14ac:dyDescent="0.25">
      <c r="A6613" s="59">
        <v>44197</v>
      </c>
      <c r="B6613" s="64">
        <v>6</v>
      </c>
      <c r="C6613" s="64">
        <v>0</v>
      </c>
      <c r="D6613" s="130">
        <v>0</v>
      </c>
      <c r="E6613" s="130">
        <v>0</v>
      </c>
      <c r="F6613" s="64">
        <v>0</v>
      </c>
      <c r="K6613" s="65">
        <f t="shared" si="103"/>
        <v>0</v>
      </c>
    </row>
    <row r="6614" spans="1:11" x14ac:dyDescent="0.25">
      <c r="A6614" s="59">
        <v>44197</v>
      </c>
      <c r="B6614" s="64">
        <v>7</v>
      </c>
      <c r="C6614" s="64">
        <v>0</v>
      </c>
      <c r="D6614" s="130">
        <v>0</v>
      </c>
      <c r="E6614" s="130">
        <v>0</v>
      </c>
      <c r="F6614" s="64">
        <v>0</v>
      </c>
      <c r="K6614" s="65">
        <f t="shared" si="103"/>
        <v>0</v>
      </c>
    </row>
    <row r="6615" spans="1:11" x14ac:dyDescent="0.25">
      <c r="A6615" s="59">
        <v>44197</v>
      </c>
      <c r="B6615" s="64">
        <v>8</v>
      </c>
      <c r="C6615" s="64">
        <v>10000</v>
      </c>
      <c r="D6615" s="130">
        <v>40</v>
      </c>
      <c r="E6615" s="130">
        <v>270</v>
      </c>
      <c r="F6615" s="64">
        <v>290</v>
      </c>
      <c r="K6615" s="65">
        <f t="shared" si="103"/>
        <v>2650</v>
      </c>
    </row>
    <row r="6616" spans="1:11" x14ac:dyDescent="0.25">
      <c r="A6616" s="59">
        <v>44197</v>
      </c>
      <c r="B6616" s="64">
        <v>9</v>
      </c>
      <c r="C6616" s="64">
        <v>55000</v>
      </c>
      <c r="D6616" s="130">
        <v>350</v>
      </c>
      <c r="E6616" s="130">
        <v>4520</v>
      </c>
      <c r="F6616" s="64">
        <v>6480</v>
      </c>
      <c r="K6616" s="65">
        <f t="shared" si="103"/>
        <v>16588</v>
      </c>
    </row>
    <row r="6617" spans="1:11" x14ac:dyDescent="0.25">
      <c r="A6617" s="59">
        <v>44197</v>
      </c>
      <c r="B6617" s="64">
        <v>10</v>
      </c>
      <c r="C6617" s="64">
        <v>143000</v>
      </c>
      <c r="D6617" s="130">
        <v>490</v>
      </c>
      <c r="E6617" s="130">
        <v>7670</v>
      </c>
      <c r="F6617" s="64">
        <v>19910</v>
      </c>
      <c r="K6617" s="65">
        <f t="shared" si="103"/>
        <v>42768</v>
      </c>
    </row>
    <row r="6618" spans="1:11" x14ac:dyDescent="0.25">
      <c r="A6618" s="59">
        <v>44197</v>
      </c>
      <c r="B6618" s="64">
        <v>11</v>
      </c>
      <c r="C6618" s="64">
        <v>194000</v>
      </c>
      <c r="D6618" s="130">
        <v>1230</v>
      </c>
      <c r="E6618" s="130">
        <v>9230</v>
      </c>
      <c r="F6618" s="64">
        <v>25530</v>
      </c>
      <c r="K6618" s="65">
        <f t="shared" si="103"/>
        <v>57498</v>
      </c>
    </row>
    <row r="6619" spans="1:11" x14ac:dyDescent="0.25">
      <c r="A6619" s="59">
        <v>44197</v>
      </c>
      <c r="B6619" s="64">
        <v>12</v>
      </c>
      <c r="C6619" s="64">
        <v>188000</v>
      </c>
      <c r="D6619" s="130">
        <v>3020</v>
      </c>
      <c r="E6619" s="130">
        <v>8970</v>
      </c>
      <c r="F6619" s="64">
        <v>25850</v>
      </c>
      <c r="K6619" s="65">
        <f t="shared" si="103"/>
        <v>56460</v>
      </c>
    </row>
    <row r="6620" spans="1:11" x14ac:dyDescent="0.25">
      <c r="A6620" s="59">
        <v>44197</v>
      </c>
      <c r="B6620" s="64">
        <v>13</v>
      </c>
      <c r="C6620" s="64">
        <v>139000</v>
      </c>
      <c r="D6620" s="130">
        <v>2550</v>
      </c>
      <c r="E6620" s="130">
        <v>6030</v>
      </c>
      <c r="F6620" s="64">
        <v>17320</v>
      </c>
      <c r="K6620" s="65">
        <f t="shared" si="103"/>
        <v>41225</v>
      </c>
    </row>
    <row r="6621" spans="1:11" x14ac:dyDescent="0.25">
      <c r="A6621" s="59">
        <v>44197</v>
      </c>
      <c r="B6621" s="64">
        <v>14</v>
      </c>
      <c r="C6621" s="64">
        <v>88000</v>
      </c>
      <c r="D6621" s="130">
        <v>1840</v>
      </c>
      <c r="E6621" s="130">
        <v>4910</v>
      </c>
      <c r="F6621" s="64">
        <v>11470</v>
      </c>
      <c r="K6621" s="65">
        <f t="shared" si="103"/>
        <v>26555</v>
      </c>
    </row>
    <row r="6622" spans="1:11" x14ac:dyDescent="0.25">
      <c r="A6622" s="59">
        <v>44197</v>
      </c>
      <c r="B6622" s="64">
        <v>15</v>
      </c>
      <c r="C6622" s="64">
        <v>38000</v>
      </c>
      <c r="D6622" s="130">
        <v>1110</v>
      </c>
      <c r="E6622" s="130">
        <v>1760</v>
      </c>
      <c r="F6622" s="64">
        <v>4480</v>
      </c>
      <c r="K6622" s="65">
        <f t="shared" si="103"/>
        <v>11338</v>
      </c>
    </row>
    <row r="6623" spans="1:11" x14ac:dyDescent="0.25">
      <c r="A6623" s="59">
        <v>44197</v>
      </c>
      <c r="B6623" s="64">
        <v>16</v>
      </c>
      <c r="C6623" s="64">
        <v>10000</v>
      </c>
      <c r="D6623" s="130">
        <v>270</v>
      </c>
      <c r="E6623" s="130">
        <v>350</v>
      </c>
      <c r="F6623" s="64">
        <v>1390</v>
      </c>
      <c r="K6623" s="65">
        <f t="shared" si="103"/>
        <v>3003</v>
      </c>
    </row>
    <row r="6624" spans="1:11" x14ac:dyDescent="0.25">
      <c r="A6624" s="59">
        <v>44197</v>
      </c>
      <c r="B6624" s="64">
        <v>17</v>
      </c>
      <c r="C6624" s="64">
        <v>0</v>
      </c>
      <c r="D6624" s="130">
        <v>10</v>
      </c>
      <c r="E6624" s="130">
        <v>10</v>
      </c>
      <c r="F6624" s="64">
        <v>60</v>
      </c>
      <c r="K6624" s="65">
        <f t="shared" si="103"/>
        <v>20</v>
      </c>
    </row>
    <row r="6625" spans="1:11" x14ac:dyDescent="0.25">
      <c r="A6625" s="59">
        <v>44197</v>
      </c>
      <c r="B6625" s="64">
        <v>18</v>
      </c>
      <c r="C6625" s="64">
        <v>0</v>
      </c>
      <c r="D6625" s="130">
        <v>0</v>
      </c>
      <c r="E6625" s="130">
        <v>0</v>
      </c>
      <c r="F6625" s="64">
        <v>0</v>
      </c>
      <c r="K6625" s="65">
        <f t="shared" si="103"/>
        <v>0</v>
      </c>
    </row>
    <row r="6626" spans="1:11" x14ac:dyDescent="0.25">
      <c r="A6626" s="59">
        <v>44197</v>
      </c>
      <c r="B6626" s="64">
        <v>19</v>
      </c>
      <c r="C6626" s="64">
        <v>0</v>
      </c>
      <c r="D6626" s="130">
        <v>0</v>
      </c>
      <c r="E6626" s="130">
        <v>0</v>
      </c>
      <c r="F6626" s="64">
        <v>0</v>
      </c>
      <c r="K6626" s="65">
        <f t="shared" si="103"/>
        <v>0</v>
      </c>
    </row>
    <row r="6627" spans="1:11" x14ac:dyDescent="0.25">
      <c r="A6627" s="59">
        <v>44197</v>
      </c>
      <c r="B6627" s="64">
        <v>20</v>
      </c>
      <c r="C6627" s="64">
        <v>0</v>
      </c>
      <c r="D6627" s="130">
        <v>0</v>
      </c>
      <c r="E6627" s="130">
        <v>0</v>
      </c>
      <c r="F6627" s="64">
        <v>0</v>
      </c>
      <c r="K6627" s="65">
        <f t="shared" si="103"/>
        <v>0</v>
      </c>
    </row>
    <row r="6628" spans="1:11" x14ac:dyDescent="0.25">
      <c r="A6628" s="59">
        <v>44197</v>
      </c>
      <c r="B6628" s="64">
        <v>21</v>
      </c>
      <c r="C6628" s="64">
        <v>0</v>
      </c>
      <c r="D6628" s="130">
        <v>0</v>
      </c>
      <c r="E6628" s="130">
        <v>0</v>
      </c>
      <c r="F6628" s="64">
        <v>0</v>
      </c>
      <c r="K6628" s="65">
        <f t="shared" si="103"/>
        <v>0</v>
      </c>
    </row>
    <row r="6629" spans="1:11" x14ac:dyDescent="0.25">
      <c r="A6629" s="59">
        <v>44197</v>
      </c>
      <c r="B6629" s="64">
        <v>22</v>
      </c>
      <c r="C6629" s="64">
        <v>0</v>
      </c>
      <c r="D6629" s="130">
        <v>0</v>
      </c>
      <c r="E6629" s="130">
        <v>0</v>
      </c>
      <c r="F6629" s="64">
        <v>0</v>
      </c>
      <c r="K6629" s="65">
        <f t="shared" si="103"/>
        <v>0</v>
      </c>
    </row>
    <row r="6630" spans="1:11" x14ac:dyDescent="0.25">
      <c r="A6630" s="59">
        <v>44197</v>
      </c>
      <c r="B6630" s="64">
        <v>23</v>
      </c>
      <c r="C6630" s="64">
        <v>0</v>
      </c>
      <c r="D6630" s="130">
        <v>0</v>
      </c>
      <c r="E6630" s="130">
        <v>0</v>
      </c>
      <c r="F6630" s="64">
        <v>0</v>
      </c>
      <c r="K6630" s="65">
        <f t="shared" si="103"/>
        <v>0</v>
      </c>
    </row>
    <row r="6631" spans="1:11" x14ac:dyDescent="0.25">
      <c r="A6631" s="59">
        <v>44197</v>
      </c>
      <c r="B6631" s="64">
        <v>24</v>
      </c>
      <c r="C6631" s="64">
        <v>0</v>
      </c>
      <c r="D6631" s="130">
        <v>0</v>
      </c>
      <c r="E6631" s="130">
        <v>0</v>
      </c>
      <c r="F6631" s="64">
        <v>0</v>
      </c>
      <c r="K6631" s="65">
        <f t="shared" si="103"/>
        <v>0</v>
      </c>
    </row>
    <row r="6632" spans="1:11" x14ac:dyDescent="0.25">
      <c r="A6632" s="59">
        <v>44198</v>
      </c>
      <c r="B6632" s="64">
        <v>1</v>
      </c>
      <c r="C6632" s="64">
        <v>0</v>
      </c>
      <c r="D6632" s="130">
        <v>0</v>
      </c>
      <c r="E6632" s="130">
        <v>0</v>
      </c>
      <c r="F6632" s="64">
        <v>0</v>
      </c>
      <c r="K6632" s="65">
        <f t="shared" si="103"/>
        <v>0</v>
      </c>
    </row>
    <row r="6633" spans="1:11" x14ac:dyDescent="0.25">
      <c r="A6633" s="59">
        <v>44198</v>
      </c>
      <c r="B6633" s="64">
        <v>2</v>
      </c>
      <c r="C6633" s="64">
        <v>0</v>
      </c>
      <c r="D6633" s="130">
        <v>0</v>
      </c>
      <c r="E6633" s="130">
        <v>0</v>
      </c>
      <c r="F6633" s="64">
        <v>0</v>
      </c>
      <c r="K6633" s="65">
        <f t="shared" si="103"/>
        <v>0</v>
      </c>
    </row>
    <row r="6634" spans="1:11" x14ac:dyDescent="0.25">
      <c r="A6634" s="59">
        <v>44198</v>
      </c>
      <c r="B6634" s="64">
        <v>3</v>
      </c>
      <c r="C6634" s="64">
        <v>0</v>
      </c>
      <c r="D6634" s="130">
        <v>0</v>
      </c>
      <c r="E6634" s="130">
        <v>0</v>
      </c>
      <c r="F6634" s="64">
        <v>0</v>
      </c>
      <c r="K6634" s="65">
        <f t="shared" si="103"/>
        <v>0</v>
      </c>
    </row>
    <row r="6635" spans="1:11" x14ac:dyDescent="0.25">
      <c r="A6635" s="59">
        <v>44198</v>
      </c>
      <c r="B6635" s="64">
        <v>4</v>
      </c>
      <c r="C6635" s="64">
        <v>0</v>
      </c>
      <c r="D6635" s="130">
        <v>0</v>
      </c>
      <c r="E6635" s="130">
        <v>0</v>
      </c>
      <c r="F6635" s="64">
        <v>0</v>
      </c>
      <c r="K6635" s="65">
        <f t="shared" si="103"/>
        <v>0</v>
      </c>
    </row>
    <row r="6636" spans="1:11" x14ac:dyDescent="0.25">
      <c r="A6636" s="59">
        <v>44198</v>
      </c>
      <c r="B6636" s="64">
        <v>5</v>
      </c>
      <c r="C6636" s="64">
        <v>0</v>
      </c>
      <c r="D6636" s="130">
        <v>0</v>
      </c>
      <c r="E6636" s="130">
        <v>0</v>
      </c>
      <c r="F6636" s="64">
        <v>0</v>
      </c>
      <c r="K6636" s="65">
        <f t="shared" si="103"/>
        <v>0</v>
      </c>
    </row>
    <row r="6637" spans="1:11" x14ac:dyDescent="0.25">
      <c r="A6637" s="59">
        <v>44198</v>
      </c>
      <c r="B6637" s="64">
        <v>6</v>
      </c>
      <c r="C6637" s="64">
        <v>0</v>
      </c>
      <c r="D6637" s="130">
        <v>0</v>
      </c>
      <c r="E6637" s="130">
        <v>0</v>
      </c>
      <c r="F6637" s="64">
        <v>0</v>
      </c>
      <c r="K6637" s="65">
        <f t="shared" si="103"/>
        <v>0</v>
      </c>
    </row>
    <row r="6638" spans="1:11" x14ac:dyDescent="0.25">
      <c r="A6638" s="59">
        <v>44198</v>
      </c>
      <c r="B6638" s="64">
        <v>7</v>
      </c>
      <c r="C6638" s="64">
        <v>0</v>
      </c>
      <c r="D6638" s="130">
        <v>10</v>
      </c>
      <c r="E6638" s="130">
        <v>0</v>
      </c>
      <c r="F6638" s="64">
        <v>10</v>
      </c>
      <c r="K6638" s="65">
        <f t="shared" si="103"/>
        <v>5</v>
      </c>
    </row>
    <row r="6639" spans="1:11" x14ac:dyDescent="0.25">
      <c r="A6639" s="59">
        <v>44198</v>
      </c>
      <c r="B6639" s="64">
        <v>8</v>
      </c>
      <c r="C6639" s="64">
        <v>0</v>
      </c>
      <c r="D6639" s="130">
        <v>10</v>
      </c>
      <c r="E6639" s="130">
        <v>10</v>
      </c>
      <c r="F6639" s="64">
        <v>0</v>
      </c>
      <c r="K6639" s="65">
        <f t="shared" si="103"/>
        <v>5</v>
      </c>
    </row>
    <row r="6640" spans="1:11" x14ac:dyDescent="0.25">
      <c r="A6640" s="59">
        <v>44198</v>
      </c>
      <c r="B6640" s="64">
        <v>9</v>
      </c>
      <c r="C6640" s="64">
        <v>0</v>
      </c>
      <c r="D6640" s="130">
        <v>10</v>
      </c>
      <c r="E6640" s="130">
        <v>20</v>
      </c>
      <c r="F6640" s="64">
        <v>320</v>
      </c>
      <c r="K6640" s="65">
        <f t="shared" si="103"/>
        <v>88</v>
      </c>
    </row>
    <row r="6641" spans="1:11" x14ac:dyDescent="0.25">
      <c r="A6641" s="59">
        <v>44198</v>
      </c>
      <c r="B6641" s="64">
        <v>10</v>
      </c>
      <c r="C6641" s="64">
        <v>2000</v>
      </c>
      <c r="D6641" s="130">
        <v>10</v>
      </c>
      <c r="E6641" s="130">
        <v>10</v>
      </c>
      <c r="F6641" s="64">
        <v>1120</v>
      </c>
      <c r="K6641" s="65">
        <f t="shared" si="103"/>
        <v>785</v>
      </c>
    </row>
    <row r="6642" spans="1:11" x14ac:dyDescent="0.25">
      <c r="A6642" s="59">
        <v>44198</v>
      </c>
      <c r="B6642" s="64">
        <v>11</v>
      </c>
      <c r="C6642" s="64">
        <v>7000</v>
      </c>
      <c r="D6642" s="130">
        <v>110</v>
      </c>
      <c r="E6642" s="130">
        <v>20</v>
      </c>
      <c r="F6642" s="64">
        <v>2660</v>
      </c>
      <c r="K6642" s="65">
        <f t="shared" si="103"/>
        <v>2448</v>
      </c>
    </row>
    <row r="6643" spans="1:11" x14ac:dyDescent="0.25">
      <c r="A6643" s="59">
        <v>44198</v>
      </c>
      <c r="B6643" s="64">
        <v>12</v>
      </c>
      <c r="C6643" s="64">
        <v>12000</v>
      </c>
      <c r="D6643" s="130">
        <v>200</v>
      </c>
      <c r="E6643" s="130">
        <v>460</v>
      </c>
      <c r="F6643" s="64">
        <v>5030</v>
      </c>
      <c r="K6643" s="65">
        <f t="shared" si="103"/>
        <v>4423</v>
      </c>
    </row>
    <row r="6644" spans="1:11" x14ac:dyDescent="0.25">
      <c r="A6644" s="59">
        <v>44198</v>
      </c>
      <c r="B6644" s="64">
        <v>13</v>
      </c>
      <c r="C6644" s="64">
        <v>17000</v>
      </c>
      <c r="D6644" s="130">
        <v>1160</v>
      </c>
      <c r="E6644" s="130">
        <v>1980</v>
      </c>
      <c r="F6644" s="64">
        <v>5850</v>
      </c>
      <c r="K6644" s="65">
        <f t="shared" si="103"/>
        <v>6498</v>
      </c>
    </row>
    <row r="6645" spans="1:11" x14ac:dyDescent="0.25">
      <c r="A6645" s="59">
        <v>44198</v>
      </c>
      <c r="B6645" s="64">
        <v>14</v>
      </c>
      <c r="C6645" s="64">
        <v>23000</v>
      </c>
      <c r="D6645" s="130">
        <v>970</v>
      </c>
      <c r="E6645" s="130">
        <v>2630</v>
      </c>
      <c r="F6645" s="64">
        <v>6290</v>
      </c>
      <c r="K6645" s="65">
        <f t="shared" si="103"/>
        <v>8223</v>
      </c>
    </row>
    <row r="6646" spans="1:11" x14ac:dyDescent="0.25">
      <c r="A6646" s="59">
        <v>44198</v>
      </c>
      <c r="B6646" s="64">
        <v>15</v>
      </c>
      <c r="C6646" s="64">
        <v>35000</v>
      </c>
      <c r="D6646" s="130">
        <v>1340</v>
      </c>
      <c r="E6646" s="130">
        <v>700</v>
      </c>
      <c r="F6646" s="64">
        <v>8810</v>
      </c>
      <c r="K6646" s="65">
        <f t="shared" si="103"/>
        <v>11463</v>
      </c>
    </row>
    <row r="6647" spans="1:11" x14ac:dyDescent="0.25">
      <c r="A6647" s="59">
        <v>44198</v>
      </c>
      <c r="B6647" s="64">
        <v>16</v>
      </c>
      <c r="C6647" s="64">
        <v>18000</v>
      </c>
      <c r="D6647" s="130">
        <v>360</v>
      </c>
      <c r="E6647" s="130">
        <v>300</v>
      </c>
      <c r="F6647" s="64">
        <v>1520</v>
      </c>
      <c r="K6647" s="65">
        <f t="shared" si="103"/>
        <v>5045</v>
      </c>
    </row>
    <row r="6648" spans="1:11" x14ac:dyDescent="0.25">
      <c r="A6648" s="59">
        <v>44198</v>
      </c>
      <c r="B6648" s="64">
        <v>17</v>
      </c>
      <c r="C6648" s="64">
        <v>1000</v>
      </c>
      <c r="D6648" s="130">
        <v>10</v>
      </c>
      <c r="E6648" s="130">
        <v>10</v>
      </c>
      <c r="F6648" s="64">
        <v>30</v>
      </c>
      <c r="K6648" s="65">
        <f t="shared" si="103"/>
        <v>263</v>
      </c>
    </row>
    <row r="6649" spans="1:11" x14ac:dyDescent="0.25">
      <c r="A6649" s="59">
        <v>44198</v>
      </c>
      <c r="B6649" s="64">
        <v>18</v>
      </c>
      <c r="C6649" s="64">
        <v>0</v>
      </c>
      <c r="D6649" s="130">
        <v>0</v>
      </c>
      <c r="E6649" s="130">
        <v>0</v>
      </c>
      <c r="F6649" s="64">
        <v>0</v>
      </c>
      <c r="K6649" s="65">
        <f t="shared" si="103"/>
        <v>0</v>
      </c>
    </row>
    <row r="6650" spans="1:11" x14ac:dyDescent="0.25">
      <c r="A6650" s="59">
        <v>44198</v>
      </c>
      <c r="B6650" s="64">
        <v>19</v>
      </c>
      <c r="C6650" s="64">
        <v>0</v>
      </c>
      <c r="D6650" s="130">
        <v>0</v>
      </c>
      <c r="E6650" s="130">
        <v>0</v>
      </c>
      <c r="F6650" s="64">
        <v>0</v>
      </c>
      <c r="K6650" s="65">
        <f t="shared" si="103"/>
        <v>0</v>
      </c>
    </row>
    <row r="6651" spans="1:11" x14ac:dyDescent="0.25">
      <c r="A6651" s="59">
        <v>44198</v>
      </c>
      <c r="B6651" s="64">
        <v>20</v>
      </c>
      <c r="C6651" s="64">
        <v>0</v>
      </c>
      <c r="D6651" s="130">
        <v>0</v>
      </c>
      <c r="E6651" s="130">
        <v>0</v>
      </c>
      <c r="F6651" s="64">
        <v>0</v>
      </c>
      <c r="K6651" s="65">
        <f t="shared" si="103"/>
        <v>0</v>
      </c>
    </row>
    <row r="6652" spans="1:11" x14ac:dyDescent="0.25">
      <c r="A6652" s="59">
        <v>44198</v>
      </c>
      <c r="B6652" s="64">
        <v>21</v>
      </c>
      <c r="C6652" s="64">
        <v>0</v>
      </c>
      <c r="D6652" s="130">
        <v>0</v>
      </c>
      <c r="E6652" s="130">
        <v>0</v>
      </c>
      <c r="F6652" s="64">
        <v>0</v>
      </c>
      <c r="K6652" s="65">
        <f t="shared" si="103"/>
        <v>0</v>
      </c>
    </row>
    <row r="6653" spans="1:11" x14ac:dyDescent="0.25">
      <c r="A6653" s="59">
        <v>44198</v>
      </c>
      <c r="B6653" s="64">
        <v>22</v>
      </c>
      <c r="C6653" s="64">
        <v>0</v>
      </c>
      <c r="D6653" s="130">
        <v>0</v>
      </c>
      <c r="E6653" s="130">
        <v>0</v>
      </c>
      <c r="F6653" s="64">
        <v>0</v>
      </c>
      <c r="K6653" s="65">
        <f t="shared" si="103"/>
        <v>0</v>
      </c>
    </row>
    <row r="6654" spans="1:11" x14ac:dyDescent="0.25">
      <c r="A6654" s="59">
        <v>44198</v>
      </c>
      <c r="B6654" s="64">
        <v>23</v>
      </c>
      <c r="C6654" s="64">
        <v>0</v>
      </c>
      <c r="D6654" s="130">
        <v>0</v>
      </c>
      <c r="E6654" s="130">
        <v>0</v>
      </c>
      <c r="F6654" s="64">
        <v>0</v>
      </c>
      <c r="K6654" s="65">
        <f t="shared" si="103"/>
        <v>0</v>
      </c>
    </row>
    <row r="6655" spans="1:11" x14ac:dyDescent="0.25">
      <c r="A6655" s="59">
        <v>44198</v>
      </c>
      <c r="B6655" s="64">
        <v>24</v>
      </c>
      <c r="C6655" s="64">
        <v>0</v>
      </c>
      <c r="D6655" s="130">
        <v>0</v>
      </c>
      <c r="E6655" s="130">
        <v>0</v>
      </c>
      <c r="F6655" s="64">
        <v>0</v>
      </c>
      <c r="K6655" s="65">
        <f t="shared" si="103"/>
        <v>0</v>
      </c>
    </row>
    <row r="6656" spans="1:11" x14ac:dyDescent="0.25">
      <c r="A6656" s="59">
        <v>44199</v>
      </c>
      <c r="B6656" s="64">
        <v>1</v>
      </c>
      <c r="C6656" s="64">
        <v>0</v>
      </c>
      <c r="D6656" s="130">
        <v>0</v>
      </c>
      <c r="E6656" s="130">
        <v>0</v>
      </c>
      <c r="F6656" s="64">
        <v>0</v>
      </c>
      <c r="K6656" s="65">
        <f t="shared" si="103"/>
        <v>0</v>
      </c>
    </row>
    <row r="6657" spans="1:11" x14ac:dyDescent="0.25">
      <c r="A6657" s="59">
        <v>44199</v>
      </c>
      <c r="B6657" s="64">
        <v>2</v>
      </c>
      <c r="C6657" s="64">
        <v>0</v>
      </c>
      <c r="D6657" s="130">
        <v>0</v>
      </c>
      <c r="E6657" s="130">
        <v>0</v>
      </c>
      <c r="F6657" s="64">
        <v>0</v>
      </c>
      <c r="K6657" s="65">
        <f t="shared" si="103"/>
        <v>0</v>
      </c>
    </row>
    <row r="6658" spans="1:11" x14ac:dyDescent="0.25">
      <c r="A6658" s="59">
        <v>44199</v>
      </c>
      <c r="B6658" s="64">
        <v>3</v>
      </c>
      <c r="C6658" s="64">
        <v>0</v>
      </c>
      <c r="D6658" s="130">
        <v>0</v>
      </c>
      <c r="E6658" s="130">
        <v>0</v>
      </c>
      <c r="F6658" s="64">
        <v>0</v>
      </c>
      <c r="K6658" s="65">
        <f t="shared" si="103"/>
        <v>0</v>
      </c>
    </row>
    <row r="6659" spans="1:11" x14ac:dyDescent="0.25">
      <c r="A6659" s="59">
        <v>44199</v>
      </c>
      <c r="B6659" s="64">
        <v>4</v>
      </c>
      <c r="C6659" s="64">
        <v>0</v>
      </c>
      <c r="D6659" s="130">
        <v>0</v>
      </c>
      <c r="E6659" s="130">
        <v>0</v>
      </c>
      <c r="F6659" s="64">
        <v>0</v>
      </c>
      <c r="K6659" s="65">
        <f t="shared" si="103"/>
        <v>0</v>
      </c>
    </row>
    <row r="6660" spans="1:11" x14ac:dyDescent="0.25">
      <c r="A6660" s="59">
        <v>44199</v>
      </c>
      <c r="B6660" s="64">
        <v>5</v>
      </c>
      <c r="C6660" s="64">
        <v>0</v>
      </c>
      <c r="D6660" s="130">
        <v>0</v>
      </c>
      <c r="E6660" s="130">
        <v>0</v>
      </c>
      <c r="F6660" s="64">
        <v>0</v>
      </c>
      <c r="K6660" s="65">
        <f t="shared" si="103"/>
        <v>0</v>
      </c>
    </row>
    <row r="6661" spans="1:11" x14ac:dyDescent="0.25">
      <c r="A6661" s="59">
        <v>44199</v>
      </c>
      <c r="B6661" s="64">
        <v>6</v>
      </c>
      <c r="C6661" s="64">
        <v>0</v>
      </c>
      <c r="D6661" s="130">
        <v>0</v>
      </c>
      <c r="E6661" s="130">
        <v>0</v>
      </c>
      <c r="F6661" s="64">
        <v>0</v>
      </c>
      <c r="K6661" s="65">
        <f t="shared" si="103"/>
        <v>0</v>
      </c>
    </row>
    <row r="6662" spans="1:11" x14ac:dyDescent="0.25">
      <c r="A6662" s="59">
        <v>44199</v>
      </c>
      <c r="B6662" s="64">
        <v>7</v>
      </c>
      <c r="C6662" s="64">
        <v>0</v>
      </c>
      <c r="D6662" s="130">
        <v>0</v>
      </c>
      <c r="E6662" s="130">
        <v>10</v>
      </c>
      <c r="F6662" s="64">
        <v>10</v>
      </c>
      <c r="K6662" s="65">
        <f t="shared" si="103"/>
        <v>5</v>
      </c>
    </row>
    <row r="6663" spans="1:11" x14ac:dyDescent="0.25">
      <c r="A6663" s="59">
        <v>44199</v>
      </c>
      <c r="B6663" s="64">
        <v>8</v>
      </c>
      <c r="C6663" s="64">
        <v>7000</v>
      </c>
      <c r="D6663" s="130">
        <v>50</v>
      </c>
      <c r="E6663" s="130">
        <v>40</v>
      </c>
      <c r="F6663" s="64">
        <v>350</v>
      </c>
      <c r="K6663" s="65">
        <f t="shared" si="103"/>
        <v>1860</v>
      </c>
    </row>
    <row r="6664" spans="1:11" x14ac:dyDescent="0.25">
      <c r="A6664" s="59">
        <v>44199</v>
      </c>
      <c r="B6664" s="64">
        <v>9</v>
      </c>
      <c r="C6664" s="64">
        <v>40000</v>
      </c>
      <c r="D6664" s="130">
        <v>360</v>
      </c>
      <c r="E6664" s="130">
        <v>350</v>
      </c>
      <c r="F6664" s="64">
        <v>3310</v>
      </c>
      <c r="K6664" s="65">
        <f t="shared" ref="K6664:K6727" si="104">ROUND(AVERAGE(C6664:F6664),0)</f>
        <v>11005</v>
      </c>
    </row>
    <row r="6665" spans="1:11" x14ac:dyDescent="0.25">
      <c r="A6665" s="59">
        <v>44199</v>
      </c>
      <c r="B6665" s="64">
        <v>10</v>
      </c>
      <c r="C6665" s="64">
        <v>41000</v>
      </c>
      <c r="D6665" s="130">
        <v>1320</v>
      </c>
      <c r="E6665" s="130">
        <v>810</v>
      </c>
      <c r="F6665" s="64">
        <v>4670</v>
      </c>
      <c r="K6665" s="65">
        <f t="shared" si="104"/>
        <v>11950</v>
      </c>
    </row>
    <row r="6666" spans="1:11" x14ac:dyDescent="0.25">
      <c r="A6666" s="59">
        <v>44199</v>
      </c>
      <c r="B6666" s="64">
        <v>11</v>
      </c>
      <c r="C6666" s="64">
        <v>32000</v>
      </c>
      <c r="D6666" s="130">
        <v>1950</v>
      </c>
      <c r="E6666" s="130">
        <v>2560</v>
      </c>
      <c r="F6666" s="64">
        <v>5070</v>
      </c>
      <c r="K6666" s="65">
        <f t="shared" si="104"/>
        <v>10395</v>
      </c>
    </row>
    <row r="6667" spans="1:11" x14ac:dyDescent="0.25">
      <c r="A6667" s="59">
        <v>44199</v>
      </c>
      <c r="B6667" s="64">
        <v>12</v>
      </c>
      <c r="C6667" s="64">
        <v>40000</v>
      </c>
      <c r="D6667" s="130">
        <v>1740</v>
      </c>
      <c r="E6667" s="130">
        <v>2029.9999999999998</v>
      </c>
      <c r="F6667" s="64">
        <v>3990</v>
      </c>
      <c r="K6667" s="65">
        <f t="shared" si="104"/>
        <v>11940</v>
      </c>
    </row>
    <row r="6668" spans="1:11" x14ac:dyDescent="0.25">
      <c r="A6668" s="59">
        <v>44199</v>
      </c>
      <c r="B6668" s="64">
        <v>13</v>
      </c>
      <c r="C6668" s="64">
        <v>32000</v>
      </c>
      <c r="D6668" s="130">
        <v>980</v>
      </c>
      <c r="E6668" s="130">
        <v>890</v>
      </c>
      <c r="F6668" s="64">
        <v>3380</v>
      </c>
      <c r="K6668" s="65">
        <f t="shared" si="104"/>
        <v>9313</v>
      </c>
    </row>
    <row r="6669" spans="1:11" x14ac:dyDescent="0.25">
      <c r="A6669" s="59">
        <v>44199</v>
      </c>
      <c r="B6669" s="64">
        <v>14</v>
      </c>
      <c r="C6669" s="64">
        <v>26000</v>
      </c>
      <c r="D6669" s="130">
        <v>710</v>
      </c>
      <c r="E6669" s="130">
        <v>470</v>
      </c>
      <c r="F6669" s="64">
        <v>2160</v>
      </c>
      <c r="K6669" s="65">
        <f t="shared" si="104"/>
        <v>7335</v>
      </c>
    </row>
    <row r="6670" spans="1:11" x14ac:dyDescent="0.25">
      <c r="A6670" s="59">
        <v>44199</v>
      </c>
      <c r="B6670" s="64">
        <v>15</v>
      </c>
      <c r="C6670" s="64">
        <v>16000</v>
      </c>
      <c r="D6670" s="130">
        <v>450</v>
      </c>
      <c r="E6670" s="130">
        <v>440</v>
      </c>
      <c r="F6670" s="64">
        <v>1540</v>
      </c>
      <c r="K6670" s="65">
        <f t="shared" si="104"/>
        <v>4608</v>
      </c>
    </row>
    <row r="6671" spans="1:11" x14ac:dyDescent="0.25">
      <c r="A6671" s="59">
        <v>44199</v>
      </c>
      <c r="B6671" s="64">
        <v>16</v>
      </c>
      <c r="C6671" s="64">
        <v>4000</v>
      </c>
      <c r="D6671" s="130">
        <v>150</v>
      </c>
      <c r="E6671" s="130">
        <v>110</v>
      </c>
      <c r="F6671" s="64">
        <v>300</v>
      </c>
      <c r="K6671" s="65">
        <f t="shared" si="104"/>
        <v>1140</v>
      </c>
    </row>
    <row r="6672" spans="1:11" x14ac:dyDescent="0.25">
      <c r="A6672" s="59">
        <v>44199</v>
      </c>
      <c r="B6672" s="64">
        <v>17</v>
      </c>
      <c r="C6672" s="64">
        <v>0</v>
      </c>
      <c r="D6672" s="130">
        <v>10</v>
      </c>
      <c r="E6672" s="130">
        <v>0</v>
      </c>
      <c r="F6672" s="64">
        <v>0</v>
      </c>
      <c r="K6672" s="65">
        <f t="shared" si="104"/>
        <v>3</v>
      </c>
    </row>
    <row r="6673" spans="1:11" x14ac:dyDescent="0.25">
      <c r="A6673" s="59">
        <v>44199</v>
      </c>
      <c r="B6673" s="64">
        <v>18</v>
      </c>
      <c r="C6673" s="64">
        <v>0</v>
      </c>
      <c r="D6673" s="130">
        <v>0</v>
      </c>
      <c r="E6673" s="130">
        <v>0</v>
      </c>
      <c r="F6673" s="64">
        <v>0</v>
      </c>
      <c r="K6673" s="65">
        <f t="shared" si="104"/>
        <v>0</v>
      </c>
    </row>
    <row r="6674" spans="1:11" x14ac:dyDescent="0.25">
      <c r="A6674" s="59">
        <v>44199</v>
      </c>
      <c r="B6674" s="64">
        <v>19</v>
      </c>
      <c r="C6674" s="64">
        <v>0</v>
      </c>
      <c r="D6674" s="130">
        <v>0</v>
      </c>
      <c r="E6674" s="130">
        <v>0</v>
      </c>
      <c r="F6674" s="64">
        <v>0</v>
      </c>
      <c r="K6674" s="65">
        <f t="shared" si="104"/>
        <v>0</v>
      </c>
    </row>
    <row r="6675" spans="1:11" x14ac:dyDescent="0.25">
      <c r="A6675" s="59">
        <v>44199</v>
      </c>
      <c r="B6675" s="64">
        <v>20</v>
      </c>
      <c r="C6675" s="64">
        <v>0</v>
      </c>
      <c r="D6675" s="130">
        <v>0</v>
      </c>
      <c r="E6675" s="130">
        <v>0</v>
      </c>
      <c r="F6675" s="64">
        <v>0</v>
      </c>
      <c r="K6675" s="65">
        <f t="shared" si="104"/>
        <v>0</v>
      </c>
    </row>
    <row r="6676" spans="1:11" x14ac:dyDescent="0.25">
      <c r="A6676" s="59">
        <v>44199</v>
      </c>
      <c r="B6676" s="64">
        <v>21</v>
      </c>
      <c r="C6676" s="64">
        <v>0</v>
      </c>
      <c r="D6676" s="130">
        <v>0</v>
      </c>
      <c r="E6676" s="130">
        <v>0</v>
      </c>
      <c r="F6676" s="64">
        <v>0</v>
      </c>
      <c r="K6676" s="65">
        <f t="shared" si="104"/>
        <v>0</v>
      </c>
    </row>
    <row r="6677" spans="1:11" x14ac:dyDescent="0.25">
      <c r="A6677" s="59">
        <v>44199</v>
      </c>
      <c r="B6677" s="64">
        <v>22</v>
      </c>
      <c r="C6677" s="64">
        <v>0</v>
      </c>
      <c r="D6677" s="130">
        <v>0</v>
      </c>
      <c r="E6677" s="130">
        <v>0</v>
      </c>
      <c r="F6677" s="64">
        <v>0</v>
      </c>
      <c r="K6677" s="65">
        <f t="shared" si="104"/>
        <v>0</v>
      </c>
    </row>
    <row r="6678" spans="1:11" x14ac:dyDescent="0.25">
      <c r="A6678" s="59">
        <v>44199</v>
      </c>
      <c r="B6678" s="64">
        <v>23</v>
      </c>
      <c r="C6678" s="64">
        <v>0</v>
      </c>
      <c r="D6678" s="130">
        <v>0</v>
      </c>
      <c r="E6678" s="130">
        <v>0</v>
      </c>
      <c r="F6678" s="64">
        <v>0</v>
      </c>
      <c r="K6678" s="65">
        <f t="shared" si="104"/>
        <v>0</v>
      </c>
    </row>
    <row r="6679" spans="1:11" x14ac:dyDescent="0.25">
      <c r="A6679" s="59">
        <v>44199</v>
      </c>
      <c r="B6679" s="64">
        <v>24</v>
      </c>
      <c r="C6679" s="64">
        <v>0</v>
      </c>
      <c r="D6679" s="130">
        <v>0</v>
      </c>
      <c r="E6679" s="130">
        <v>0</v>
      </c>
      <c r="F6679" s="64">
        <v>0</v>
      </c>
      <c r="K6679" s="65">
        <f t="shared" si="104"/>
        <v>0</v>
      </c>
    </row>
    <row r="6680" spans="1:11" x14ac:dyDescent="0.25">
      <c r="A6680" s="59">
        <v>44200</v>
      </c>
      <c r="B6680" s="64">
        <v>1</v>
      </c>
      <c r="C6680" s="64">
        <v>0</v>
      </c>
      <c r="D6680" s="130">
        <v>0</v>
      </c>
      <c r="E6680" s="130">
        <v>0</v>
      </c>
      <c r="F6680" s="64">
        <v>0</v>
      </c>
      <c r="K6680" s="65">
        <f t="shared" si="104"/>
        <v>0</v>
      </c>
    </row>
    <row r="6681" spans="1:11" x14ac:dyDescent="0.25">
      <c r="A6681" s="59">
        <v>44200</v>
      </c>
      <c r="B6681" s="64">
        <v>2</v>
      </c>
      <c r="C6681" s="64">
        <v>0</v>
      </c>
      <c r="D6681" s="130">
        <v>0</v>
      </c>
      <c r="E6681" s="130">
        <v>0</v>
      </c>
      <c r="F6681" s="64">
        <v>0</v>
      </c>
      <c r="K6681" s="65">
        <f t="shared" si="104"/>
        <v>0</v>
      </c>
    </row>
    <row r="6682" spans="1:11" x14ac:dyDescent="0.25">
      <c r="A6682" s="59">
        <v>44200</v>
      </c>
      <c r="B6682" s="64">
        <v>3</v>
      </c>
      <c r="C6682" s="64">
        <v>0</v>
      </c>
      <c r="D6682" s="130">
        <v>0</v>
      </c>
      <c r="E6682" s="130">
        <v>0</v>
      </c>
      <c r="F6682" s="64">
        <v>0</v>
      </c>
      <c r="K6682" s="65">
        <f t="shared" si="104"/>
        <v>0</v>
      </c>
    </row>
    <row r="6683" spans="1:11" x14ac:dyDescent="0.25">
      <c r="A6683" s="59">
        <v>44200</v>
      </c>
      <c r="B6683" s="64">
        <v>4</v>
      </c>
      <c r="C6683" s="64">
        <v>0</v>
      </c>
      <c r="D6683" s="130">
        <v>0</v>
      </c>
      <c r="E6683" s="130">
        <v>0</v>
      </c>
      <c r="F6683" s="64">
        <v>0</v>
      </c>
      <c r="K6683" s="65">
        <f t="shared" si="104"/>
        <v>0</v>
      </c>
    </row>
    <row r="6684" spans="1:11" x14ac:dyDescent="0.25">
      <c r="A6684" s="59">
        <v>44200</v>
      </c>
      <c r="B6684" s="64">
        <v>5</v>
      </c>
      <c r="C6684" s="64">
        <v>0</v>
      </c>
      <c r="D6684" s="130">
        <v>0</v>
      </c>
      <c r="E6684" s="130">
        <v>0</v>
      </c>
      <c r="F6684" s="64">
        <v>0</v>
      </c>
      <c r="K6684" s="65">
        <f t="shared" si="104"/>
        <v>0</v>
      </c>
    </row>
    <row r="6685" spans="1:11" x14ac:dyDescent="0.25">
      <c r="A6685" s="59">
        <v>44200</v>
      </c>
      <c r="B6685" s="64">
        <v>6</v>
      </c>
      <c r="C6685" s="64">
        <v>0</v>
      </c>
      <c r="D6685" s="130">
        <v>0</v>
      </c>
      <c r="E6685" s="130">
        <v>0</v>
      </c>
      <c r="F6685" s="64">
        <v>0</v>
      </c>
      <c r="K6685" s="65">
        <f t="shared" si="104"/>
        <v>0</v>
      </c>
    </row>
    <row r="6686" spans="1:11" x14ac:dyDescent="0.25">
      <c r="A6686" s="59">
        <v>44200</v>
      </c>
      <c r="B6686" s="64">
        <v>7</v>
      </c>
      <c r="C6686" s="64">
        <v>0</v>
      </c>
      <c r="D6686" s="130">
        <v>10</v>
      </c>
      <c r="E6686" s="130">
        <v>10</v>
      </c>
      <c r="F6686" s="64">
        <v>0</v>
      </c>
      <c r="K6686" s="65">
        <f t="shared" si="104"/>
        <v>5</v>
      </c>
    </row>
    <row r="6687" spans="1:11" x14ac:dyDescent="0.25">
      <c r="A6687" s="59">
        <v>44200</v>
      </c>
      <c r="B6687" s="64">
        <v>8</v>
      </c>
      <c r="C6687" s="64">
        <v>8000</v>
      </c>
      <c r="D6687" s="130">
        <v>10</v>
      </c>
      <c r="E6687" s="130">
        <v>0</v>
      </c>
      <c r="F6687" s="64">
        <v>680</v>
      </c>
      <c r="K6687" s="65">
        <f t="shared" si="104"/>
        <v>2173</v>
      </c>
    </row>
    <row r="6688" spans="1:11" x14ac:dyDescent="0.25">
      <c r="A6688" s="59">
        <v>44200</v>
      </c>
      <c r="B6688" s="64">
        <v>9</v>
      </c>
      <c r="C6688" s="64">
        <v>51000</v>
      </c>
      <c r="D6688" s="130">
        <v>180</v>
      </c>
      <c r="E6688" s="130">
        <v>20</v>
      </c>
      <c r="F6688" s="64">
        <v>5540</v>
      </c>
      <c r="K6688" s="65">
        <f t="shared" si="104"/>
        <v>14185</v>
      </c>
    </row>
    <row r="6689" spans="1:11" x14ac:dyDescent="0.25">
      <c r="A6689" s="59">
        <v>44200</v>
      </c>
      <c r="B6689" s="64">
        <v>10</v>
      </c>
      <c r="C6689" s="64">
        <v>34000</v>
      </c>
      <c r="D6689" s="130">
        <v>520</v>
      </c>
      <c r="E6689" s="130">
        <v>750</v>
      </c>
      <c r="F6689" s="64">
        <v>8540</v>
      </c>
      <c r="K6689" s="65">
        <f t="shared" si="104"/>
        <v>10953</v>
      </c>
    </row>
    <row r="6690" spans="1:11" x14ac:dyDescent="0.25">
      <c r="A6690" s="59">
        <v>44200</v>
      </c>
      <c r="B6690" s="64">
        <v>11</v>
      </c>
      <c r="C6690" s="64">
        <v>64000</v>
      </c>
      <c r="D6690" s="130">
        <v>1380</v>
      </c>
      <c r="E6690" s="130">
        <v>6320</v>
      </c>
      <c r="F6690" s="64">
        <v>7050</v>
      </c>
      <c r="K6690" s="65">
        <f t="shared" si="104"/>
        <v>19688</v>
      </c>
    </row>
    <row r="6691" spans="1:11" x14ac:dyDescent="0.25">
      <c r="A6691" s="59">
        <v>44200</v>
      </c>
      <c r="B6691" s="64">
        <v>12</v>
      </c>
      <c r="C6691" s="64">
        <v>128000</v>
      </c>
      <c r="D6691" s="130">
        <v>2240</v>
      </c>
      <c r="E6691" s="130">
        <v>4430</v>
      </c>
      <c r="F6691" s="64">
        <v>7290</v>
      </c>
      <c r="K6691" s="65">
        <f t="shared" si="104"/>
        <v>35490</v>
      </c>
    </row>
    <row r="6692" spans="1:11" x14ac:dyDescent="0.25">
      <c r="A6692" s="59">
        <v>44200</v>
      </c>
      <c r="B6692" s="64">
        <v>13</v>
      </c>
      <c r="C6692" s="64">
        <v>92000</v>
      </c>
      <c r="D6692" s="130">
        <v>1880</v>
      </c>
      <c r="E6692" s="130">
        <v>3290</v>
      </c>
      <c r="F6692" s="64">
        <v>7580</v>
      </c>
      <c r="K6692" s="65">
        <f t="shared" si="104"/>
        <v>26188</v>
      </c>
    </row>
    <row r="6693" spans="1:11" x14ac:dyDescent="0.25">
      <c r="A6693" s="59">
        <v>44200</v>
      </c>
      <c r="B6693" s="64">
        <v>14</v>
      </c>
      <c r="C6693" s="64">
        <v>46000</v>
      </c>
      <c r="D6693" s="130">
        <v>1160</v>
      </c>
      <c r="E6693" s="130">
        <v>1930</v>
      </c>
      <c r="F6693" s="64">
        <v>10150</v>
      </c>
      <c r="K6693" s="65">
        <f t="shared" si="104"/>
        <v>14810</v>
      </c>
    </row>
    <row r="6694" spans="1:11" x14ac:dyDescent="0.25">
      <c r="A6694" s="59">
        <v>44200</v>
      </c>
      <c r="B6694" s="64">
        <v>15</v>
      </c>
      <c r="C6694" s="64">
        <v>44000</v>
      </c>
      <c r="D6694" s="130">
        <v>1030</v>
      </c>
      <c r="E6694" s="130">
        <v>1430</v>
      </c>
      <c r="F6694" s="64">
        <v>5780</v>
      </c>
      <c r="K6694" s="65">
        <f t="shared" si="104"/>
        <v>13060</v>
      </c>
    </row>
    <row r="6695" spans="1:11" x14ac:dyDescent="0.25">
      <c r="A6695" s="59">
        <v>44200</v>
      </c>
      <c r="B6695" s="64">
        <v>16</v>
      </c>
      <c r="C6695" s="64">
        <v>21000</v>
      </c>
      <c r="D6695" s="130">
        <v>410</v>
      </c>
      <c r="E6695" s="130">
        <v>850</v>
      </c>
      <c r="F6695" s="64">
        <v>2009.9999999999998</v>
      </c>
      <c r="K6695" s="65">
        <f t="shared" si="104"/>
        <v>6068</v>
      </c>
    </row>
    <row r="6696" spans="1:11" x14ac:dyDescent="0.25">
      <c r="A6696" s="59">
        <v>44200</v>
      </c>
      <c r="B6696" s="64">
        <v>17</v>
      </c>
      <c r="C6696" s="64">
        <v>1000</v>
      </c>
      <c r="D6696" s="130">
        <v>30</v>
      </c>
      <c r="E6696" s="130">
        <v>30</v>
      </c>
      <c r="F6696" s="64">
        <v>110</v>
      </c>
      <c r="K6696" s="65">
        <f t="shared" si="104"/>
        <v>293</v>
      </c>
    </row>
    <row r="6697" spans="1:11" x14ac:dyDescent="0.25">
      <c r="A6697" s="59">
        <v>44200</v>
      </c>
      <c r="B6697" s="64">
        <v>18</v>
      </c>
      <c r="C6697" s="64">
        <v>0</v>
      </c>
      <c r="D6697" s="130">
        <v>0</v>
      </c>
      <c r="E6697" s="130">
        <v>0</v>
      </c>
      <c r="F6697" s="64">
        <v>0</v>
      </c>
      <c r="K6697" s="65">
        <f t="shared" si="104"/>
        <v>0</v>
      </c>
    </row>
    <row r="6698" spans="1:11" x14ac:dyDescent="0.25">
      <c r="A6698" s="59">
        <v>44200</v>
      </c>
      <c r="B6698" s="64">
        <v>19</v>
      </c>
      <c r="C6698" s="64">
        <v>0</v>
      </c>
      <c r="D6698" s="130">
        <v>0</v>
      </c>
      <c r="E6698" s="130">
        <v>0</v>
      </c>
      <c r="F6698" s="64">
        <v>0</v>
      </c>
      <c r="K6698" s="65">
        <f t="shared" si="104"/>
        <v>0</v>
      </c>
    </row>
    <row r="6699" spans="1:11" x14ac:dyDescent="0.25">
      <c r="A6699" s="59">
        <v>44200</v>
      </c>
      <c r="B6699" s="64">
        <v>20</v>
      </c>
      <c r="C6699" s="64">
        <v>0</v>
      </c>
      <c r="D6699" s="130">
        <v>0</v>
      </c>
      <c r="E6699" s="130">
        <v>0</v>
      </c>
      <c r="F6699" s="64">
        <v>0</v>
      </c>
      <c r="K6699" s="65">
        <f t="shared" si="104"/>
        <v>0</v>
      </c>
    </row>
    <row r="6700" spans="1:11" x14ac:dyDescent="0.25">
      <c r="A6700" s="59">
        <v>44200</v>
      </c>
      <c r="B6700" s="64">
        <v>21</v>
      </c>
      <c r="C6700" s="64">
        <v>0</v>
      </c>
      <c r="D6700" s="130">
        <v>0</v>
      </c>
      <c r="E6700" s="130">
        <v>0</v>
      </c>
      <c r="F6700" s="64">
        <v>0</v>
      </c>
      <c r="K6700" s="65">
        <f t="shared" si="104"/>
        <v>0</v>
      </c>
    </row>
    <row r="6701" spans="1:11" x14ac:dyDescent="0.25">
      <c r="A6701" s="59">
        <v>44200</v>
      </c>
      <c r="B6701" s="64">
        <v>22</v>
      </c>
      <c r="C6701" s="64">
        <v>0</v>
      </c>
      <c r="D6701" s="130">
        <v>0</v>
      </c>
      <c r="E6701" s="130">
        <v>0</v>
      </c>
      <c r="F6701" s="64">
        <v>0</v>
      </c>
      <c r="K6701" s="65">
        <f t="shared" si="104"/>
        <v>0</v>
      </c>
    </row>
    <row r="6702" spans="1:11" x14ac:dyDescent="0.25">
      <c r="A6702" s="59">
        <v>44200</v>
      </c>
      <c r="B6702" s="64">
        <v>23</v>
      </c>
      <c r="C6702" s="64">
        <v>0</v>
      </c>
      <c r="D6702" s="130">
        <v>0</v>
      </c>
      <c r="E6702" s="130">
        <v>0</v>
      </c>
      <c r="F6702" s="64">
        <v>0</v>
      </c>
      <c r="K6702" s="65">
        <f t="shared" si="104"/>
        <v>0</v>
      </c>
    </row>
    <row r="6703" spans="1:11" x14ac:dyDescent="0.25">
      <c r="A6703" s="59">
        <v>44200</v>
      </c>
      <c r="B6703" s="64">
        <v>24</v>
      </c>
      <c r="C6703" s="64">
        <v>0</v>
      </c>
      <c r="D6703" s="130">
        <v>0</v>
      </c>
      <c r="E6703" s="130">
        <v>0</v>
      </c>
      <c r="F6703" s="64">
        <v>0</v>
      </c>
      <c r="K6703" s="65">
        <f t="shared" si="104"/>
        <v>0</v>
      </c>
    </row>
    <row r="6704" spans="1:11" x14ac:dyDescent="0.25">
      <c r="A6704" s="59">
        <v>44201</v>
      </c>
      <c r="B6704" s="64">
        <v>1</v>
      </c>
      <c r="C6704" s="64">
        <v>0</v>
      </c>
      <c r="D6704" s="130">
        <v>0</v>
      </c>
      <c r="E6704" s="130">
        <v>0</v>
      </c>
      <c r="F6704" s="64">
        <v>0</v>
      </c>
      <c r="K6704" s="65">
        <f t="shared" si="104"/>
        <v>0</v>
      </c>
    </row>
    <row r="6705" spans="1:11" x14ac:dyDescent="0.25">
      <c r="A6705" s="59">
        <v>44201</v>
      </c>
      <c r="B6705" s="64">
        <v>2</v>
      </c>
      <c r="C6705" s="64">
        <v>0</v>
      </c>
      <c r="D6705" s="130">
        <v>0</v>
      </c>
      <c r="E6705" s="130">
        <v>0</v>
      </c>
      <c r="F6705" s="64">
        <v>0</v>
      </c>
      <c r="K6705" s="65">
        <f t="shared" si="104"/>
        <v>0</v>
      </c>
    </row>
    <row r="6706" spans="1:11" x14ac:dyDescent="0.25">
      <c r="A6706" s="59">
        <v>44201</v>
      </c>
      <c r="B6706" s="64">
        <v>3</v>
      </c>
      <c r="C6706" s="64">
        <v>0</v>
      </c>
      <c r="D6706" s="130">
        <v>0</v>
      </c>
      <c r="E6706" s="130">
        <v>0</v>
      </c>
      <c r="F6706" s="64">
        <v>0</v>
      </c>
      <c r="K6706" s="65">
        <f t="shared" si="104"/>
        <v>0</v>
      </c>
    </row>
    <row r="6707" spans="1:11" x14ac:dyDescent="0.25">
      <c r="A6707" s="59">
        <v>44201</v>
      </c>
      <c r="B6707" s="64">
        <v>4</v>
      </c>
      <c r="C6707" s="64">
        <v>0</v>
      </c>
      <c r="D6707" s="130">
        <v>0</v>
      </c>
      <c r="E6707" s="130">
        <v>0</v>
      </c>
      <c r="F6707" s="64">
        <v>0</v>
      </c>
      <c r="K6707" s="65">
        <f t="shared" si="104"/>
        <v>0</v>
      </c>
    </row>
    <row r="6708" spans="1:11" x14ac:dyDescent="0.25">
      <c r="A6708" s="59">
        <v>44201</v>
      </c>
      <c r="B6708" s="64">
        <v>5</v>
      </c>
      <c r="C6708" s="64">
        <v>0</v>
      </c>
      <c r="D6708" s="130">
        <v>0</v>
      </c>
      <c r="E6708" s="130">
        <v>0</v>
      </c>
      <c r="F6708" s="64">
        <v>0</v>
      </c>
      <c r="K6708" s="65">
        <f t="shared" si="104"/>
        <v>0</v>
      </c>
    </row>
    <row r="6709" spans="1:11" x14ac:dyDescent="0.25">
      <c r="A6709" s="59">
        <v>44201</v>
      </c>
      <c r="B6709" s="64">
        <v>6</v>
      </c>
      <c r="C6709" s="64">
        <v>0</v>
      </c>
      <c r="D6709" s="130">
        <v>0</v>
      </c>
      <c r="E6709" s="130">
        <v>0</v>
      </c>
      <c r="F6709" s="64">
        <v>0</v>
      </c>
      <c r="K6709" s="65">
        <f t="shared" si="104"/>
        <v>0</v>
      </c>
    </row>
    <row r="6710" spans="1:11" x14ac:dyDescent="0.25">
      <c r="A6710" s="59">
        <v>44201</v>
      </c>
      <c r="B6710" s="64">
        <v>7</v>
      </c>
      <c r="C6710" s="64">
        <v>0</v>
      </c>
      <c r="D6710" s="130">
        <v>0</v>
      </c>
      <c r="E6710" s="130">
        <v>0</v>
      </c>
      <c r="F6710" s="64">
        <v>0</v>
      </c>
      <c r="K6710" s="65">
        <f t="shared" si="104"/>
        <v>0</v>
      </c>
    </row>
    <row r="6711" spans="1:11" x14ac:dyDescent="0.25">
      <c r="A6711" s="59">
        <v>44201</v>
      </c>
      <c r="B6711" s="64">
        <v>8</v>
      </c>
      <c r="C6711" s="64">
        <v>1000</v>
      </c>
      <c r="D6711" s="130">
        <v>50</v>
      </c>
      <c r="E6711" s="130">
        <v>40</v>
      </c>
      <c r="F6711" s="64">
        <v>130</v>
      </c>
      <c r="K6711" s="65">
        <f t="shared" si="104"/>
        <v>305</v>
      </c>
    </row>
    <row r="6712" spans="1:11" x14ac:dyDescent="0.25">
      <c r="A6712" s="59">
        <v>44201</v>
      </c>
      <c r="B6712" s="64">
        <v>9</v>
      </c>
      <c r="C6712" s="64">
        <v>4000</v>
      </c>
      <c r="D6712" s="130">
        <v>290</v>
      </c>
      <c r="E6712" s="130">
        <v>370</v>
      </c>
      <c r="F6712" s="64">
        <v>780</v>
      </c>
      <c r="K6712" s="65">
        <f t="shared" si="104"/>
        <v>1360</v>
      </c>
    </row>
    <row r="6713" spans="1:11" x14ac:dyDescent="0.25">
      <c r="A6713" s="59">
        <v>44201</v>
      </c>
      <c r="B6713" s="64">
        <v>10</v>
      </c>
      <c r="C6713" s="64">
        <v>9000</v>
      </c>
      <c r="D6713" s="130">
        <v>690</v>
      </c>
      <c r="E6713" s="130">
        <v>1180</v>
      </c>
      <c r="F6713" s="64">
        <v>2450</v>
      </c>
      <c r="K6713" s="65">
        <f t="shared" si="104"/>
        <v>3330</v>
      </c>
    </row>
    <row r="6714" spans="1:11" x14ac:dyDescent="0.25">
      <c r="A6714" s="59">
        <v>44201</v>
      </c>
      <c r="B6714" s="64">
        <v>11</v>
      </c>
      <c r="C6714" s="64">
        <v>20000</v>
      </c>
      <c r="D6714" s="130">
        <v>880</v>
      </c>
      <c r="E6714" s="130">
        <v>1310</v>
      </c>
      <c r="F6714" s="64">
        <v>4940</v>
      </c>
      <c r="K6714" s="65">
        <f t="shared" si="104"/>
        <v>6783</v>
      </c>
    </row>
    <row r="6715" spans="1:11" x14ac:dyDescent="0.25">
      <c r="A6715" s="59">
        <v>44201</v>
      </c>
      <c r="B6715" s="64">
        <v>12</v>
      </c>
      <c r="C6715" s="64">
        <v>38000</v>
      </c>
      <c r="D6715" s="130">
        <v>1150</v>
      </c>
      <c r="E6715" s="130">
        <v>1410</v>
      </c>
      <c r="F6715" s="64">
        <v>5440</v>
      </c>
      <c r="K6715" s="65">
        <f t="shared" si="104"/>
        <v>11500</v>
      </c>
    </row>
    <row r="6716" spans="1:11" x14ac:dyDescent="0.25">
      <c r="A6716" s="59">
        <v>44201</v>
      </c>
      <c r="B6716" s="64">
        <v>13</v>
      </c>
      <c r="C6716" s="64">
        <v>42000</v>
      </c>
      <c r="D6716" s="130">
        <v>1240</v>
      </c>
      <c r="E6716" s="130">
        <v>1620</v>
      </c>
      <c r="F6716" s="64">
        <v>5210</v>
      </c>
      <c r="K6716" s="65">
        <f t="shared" si="104"/>
        <v>12518</v>
      </c>
    </row>
    <row r="6717" spans="1:11" x14ac:dyDescent="0.25">
      <c r="A6717" s="59">
        <v>44201</v>
      </c>
      <c r="B6717" s="64">
        <v>14</v>
      </c>
      <c r="C6717" s="64">
        <v>31000</v>
      </c>
      <c r="D6717" s="130">
        <v>810</v>
      </c>
      <c r="E6717" s="130">
        <v>1160</v>
      </c>
      <c r="F6717" s="64">
        <v>3770</v>
      </c>
      <c r="K6717" s="65">
        <f t="shared" si="104"/>
        <v>9185</v>
      </c>
    </row>
    <row r="6718" spans="1:11" x14ac:dyDescent="0.25">
      <c r="A6718" s="59">
        <v>44201</v>
      </c>
      <c r="B6718" s="64">
        <v>15</v>
      </c>
      <c r="C6718" s="64">
        <v>21000</v>
      </c>
      <c r="D6718" s="130">
        <v>630</v>
      </c>
      <c r="E6718" s="130">
        <v>740</v>
      </c>
      <c r="F6718" s="64">
        <v>2400</v>
      </c>
      <c r="K6718" s="65">
        <f t="shared" si="104"/>
        <v>6193</v>
      </c>
    </row>
    <row r="6719" spans="1:11" x14ac:dyDescent="0.25">
      <c r="A6719" s="59">
        <v>44201</v>
      </c>
      <c r="B6719" s="64">
        <v>16</v>
      </c>
      <c r="C6719" s="64">
        <v>10000</v>
      </c>
      <c r="D6719" s="130">
        <v>220</v>
      </c>
      <c r="E6719" s="130">
        <v>200</v>
      </c>
      <c r="F6719" s="64">
        <v>830</v>
      </c>
      <c r="K6719" s="65">
        <f t="shared" si="104"/>
        <v>2813</v>
      </c>
    </row>
    <row r="6720" spans="1:11" x14ac:dyDescent="0.25">
      <c r="A6720" s="59">
        <v>44201</v>
      </c>
      <c r="B6720" s="64">
        <v>17</v>
      </c>
      <c r="C6720" s="64">
        <v>0</v>
      </c>
      <c r="D6720" s="130">
        <v>20</v>
      </c>
      <c r="E6720" s="130">
        <v>0</v>
      </c>
      <c r="F6720" s="64">
        <v>20</v>
      </c>
      <c r="K6720" s="65">
        <f t="shared" si="104"/>
        <v>10</v>
      </c>
    </row>
    <row r="6721" spans="1:11" x14ac:dyDescent="0.25">
      <c r="A6721" s="59">
        <v>44201</v>
      </c>
      <c r="B6721" s="64">
        <v>18</v>
      </c>
      <c r="C6721" s="64">
        <v>0</v>
      </c>
      <c r="D6721" s="130">
        <v>0</v>
      </c>
      <c r="E6721" s="130">
        <v>0</v>
      </c>
      <c r="F6721" s="64">
        <v>0</v>
      </c>
      <c r="K6721" s="65">
        <f t="shared" si="104"/>
        <v>0</v>
      </c>
    </row>
    <row r="6722" spans="1:11" x14ac:dyDescent="0.25">
      <c r="A6722" s="59">
        <v>44201</v>
      </c>
      <c r="B6722" s="64">
        <v>19</v>
      </c>
      <c r="C6722" s="64">
        <v>0</v>
      </c>
      <c r="D6722" s="130">
        <v>0</v>
      </c>
      <c r="E6722" s="130">
        <v>0</v>
      </c>
      <c r="F6722" s="64">
        <v>0</v>
      </c>
      <c r="K6722" s="65">
        <f t="shared" si="104"/>
        <v>0</v>
      </c>
    </row>
    <row r="6723" spans="1:11" x14ac:dyDescent="0.25">
      <c r="A6723" s="59">
        <v>44201</v>
      </c>
      <c r="B6723" s="64">
        <v>20</v>
      </c>
      <c r="C6723" s="64">
        <v>0</v>
      </c>
      <c r="D6723" s="130">
        <v>0</v>
      </c>
      <c r="E6723" s="130">
        <v>0</v>
      </c>
      <c r="F6723" s="64">
        <v>0</v>
      </c>
      <c r="K6723" s="65">
        <f t="shared" si="104"/>
        <v>0</v>
      </c>
    </row>
    <row r="6724" spans="1:11" x14ac:dyDescent="0.25">
      <c r="A6724" s="59">
        <v>44201</v>
      </c>
      <c r="B6724" s="64">
        <v>21</v>
      </c>
      <c r="C6724" s="64">
        <v>0</v>
      </c>
      <c r="D6724" s="130">
        <v>0</v>
      </c>
      <c r="E6724" s="130">
        <v>0</v>
      </c>
      <c r="F6724" s="64">
        <v>0</v>
      </c>
      <c r="K6724" s="65">
        <f t="shared" si="104"/>
        <v>0</v>
      </c>
    </row>
    <row r="6725" spans="1:11" x14ac:dyDescent="0.25">
      <c r="A6725" s="59">
        <v>44201</v>
      </c>
      <c r="B6725" s="64">
        <v>22</v>
      </c>
      <c r="C6725" s="64">
        <v>0</v>
      </c>
      <c r="D6725" s="130">
        <v>0</v>
      </c>
      <c r="E6725" s="130">
        <v>0</v>
      </c>
      <c r="F6725" s="64">
        <v>0</v>
      </c>
      <c r="K6725" s="65">
        <f t="shared" si="104"/>
        <v>0</v>
      </c>
    </row>
    <row r="6726" spans="1:11" x14ac:dyDescent="0.25">
      <c r="A6726" s="59">
        <v>44201</v>
      </c>
      <c r="B6726" s="64">
        <v>23</v>
      </c>
      <c r="C6726" s="64">
        <v>0</v>
      </c>
      <c r="D6726" s="130">
        <v>0</v>
      </c>
      <c r="E6726" s="130">
        <v>0</v>
      </c>
      <c r="F6726" s="64">
        <v>0</v>
      </c>
      <c r="K6726" s="65">
        <f t="shared" si="104"/>
        <v>0</v>
      </c>
    </row>
    <row r="6727" spans="1:11" x14ac:dyDescent="0.25">
      <c r="A6727" s="59">
        <v>44201</v>
      </c>
      <c r="B6727" s="64">
        <v>24</v>
      </c>
      <c r="C6727" s="64">
        <v>0</v>
      </c>
      <c r="D6727" s="130">
        <v>0</v>
      </c>
      <c r="E6727" s="130">
        <v>0</v>
      </c>
      <c r="F6727" s="64">
        <v>0</v>
      </c>
      <c r="K6727" s="65">
        <f t="shared" si="104"/>
        <v>0</v>
      </c>
    </row>
    <row r="6728" spans="1:11" x14ac:dyDescent="0.25">
      <c r="A6728" s="59">
        <v>44202</v>
      </c>
      <c r="B6728" s="64">
        <v>1</v>
      </c>
      <c r="C6728" s="64">
        <v>0</v>
      </c>
      <c r="D6728" s="130">
        <v>0</v>
      </c>
      <c r="E6728" s="130">
        <v>0</v>
      </c>
      <c r="F6728" s="64">
        <v>0</v>
      </c>
      <c r="K6728" s="65">
        <f t="shared" ref="K6728:K6791" si="105">ROUND(AVERAGE(C6728:F6728),0)</f>
        <v>0</v>
      </c>
    </row>
    <row r="6729" spans="1:11" x14ac:dyDescent="0.25">
      <c r="A6729" s="59">
        <v>44202</v>
      </c>
      <c r="B6729" s="64">
        <v>2</v>
      </c>
      <c r="C6729" s="64">
        <v>0</v>
      </c>
      <c r="D6729" s="130">
        <v>0</v>
      </c>
      <c r="E6729" s="130">
        <v>0</v>
      </c>
      <c r="F6729" s="64">
        <v>0</v>
      </c>
      <c r="K6729" s="65">
        <f t="shared" si="105"/>
        <v>0</v>
      </c>
    </row>
    <row r="6730" spans="1:11" x14ac:dyDescent="0.25">
      <c r="A6730" s="59">
        <v>44202</v>
      </c>
      <c r="B6730" s="64">
        <v>3</v>
      </c>
      <c r="C6730" s="64">
        <v>0</v>
      </c>
      <c r="D6730" s="130">
        <v>0</v>
      </c>
      <c r="E6730" s="130">
        <v>0</v>
      </c>
      <c r="F6730" s="64">
        <v>0</v>
      </c>
      <c r="K6730" s="65">
        <f t="shared" si="105"/>
        <v>0</v>
      </c>
    </row>
    <row r="6731" spans="1:11" x14ac:dyDescent="0.25">
      <c r="A6731" s="59">
        <v>44202</v>
      </c>
      <c r="B6731" s="64">
        <v>4</v>
      </c>
      <c r="C6731" s="64">
        <v>0</v>
      </c>
      <c r="D6731" s="130">
        <v>0</v>
      </c>
      <c r="E6731" s="130">
        <v>0</v>
      </c>
      <c r="F6731" s="64">
        <v>0</v>
      </c>
      <c r="K6731" s="65">
        <f t="shared" si="105"/>
        <v>0</v>
      </c>
    </row>
    <row r="6732" spans="1:11" x14ac:dyDescent="0.25">
      <c r="A6732" s="59">
        <v>44202</v>
      </c>
      <c r="B6732" s="64">
        <v>5</v>
      </c>
      <c r="C6732" s="64">
        <v>0</v>
      </c>
      <c r="D6732" s="130">
        <v>0</v>
      </c>
      <c r="E6732" s="130">
        <v>0</v>
      </c>
      <c r="F6732" s="64">
        <v>0</v>
      </c>
      <c r="K6732" s="65">
        <f t="shared" si="105"/>
        <v>0</v>
      </c>
    </row>
    <row r="6733" spans="1:11" x14ac:dyDescent="0.25">
      <c r="A6733" s="59">
        <v>44202</v>
      </c>
      <c r="B6733" s="64">
        <v>6</v>
      </c>
      <c r="C6733" s="64">
        <v>0</v>
      </c>
      <c r="D6733" s="130">
        <v>0</v>
      </c>
      <c r="E6733" s="130">
        <v>0</v>
      </c>
      <c r="F6733" s="64">
        <v>0</v>
      </c>
      <c r="K6733" s="65">
        <f t="shared" si="105"/>
        <v>0</v>
      </c>
    </row>
    <row r="6734" spans="1:11" x14ac:dyDescent="0.25">
      <c r="A6734" s="59">
        <v>44202</v>
      </c>
      <c r="B6734" s="64">
        <v>7</v>
      </c>
      <c r="C6734" s="64">
        <v>0</v>
      </c>
      <c r="D6734" s="130">
        <v>10</v>
      </c>
      <c r="E6734" s="130">
        <v>10</v>
      </c>
      <c r="F6734" s="64">
        <v>0</v>
      </c>
      <c r="K6734" s="65">
        <f t="shared" si="105"/>
        <v>5</v>
      </c>
    </row>
    <row r="6735" spans="1:11" x14ac:dyDescent="0.25">
      <c r="A6735" s="59">
        <v>44202</v>
      </c>
      <c r="B6735" s="64">
        <v>8</v>
      </c>
      <c r="C6735" s="64">
        <v>1000</v>
      </c>
      <c r="D6735" s="130">
        <v>20</v>
      </c>
      <c r="E6735" s="130">
        <v>10</v>
      </c>
      <c r="F6735" s="64">
        <v>60</v>
      </c>
      <c r="K6735" s="65">
        <f t="shared" si="105"/>
        <v>273</v>
      </c>
    </row>
    <row r="6736" spans="1:11" x14ac:dyDescent="0.25">
      <c r="A6736" s="59">
        <v>44202</v>
      </c>
      <c r="B6736" s="64">
        <v>9</v>
      </c>
      <c r="C6736" s="64">
        <v>10000</v>
      </c>
      <c r="D6736" s="130">
        <v>250</v>
      </c>
      <c r="E6736" s="130">
        <v>360</v>
      </c>
      <c r="F6736" s="64">
        <v>610</v>
      </c>
      <c r="K6736" s="65">
        <f t="shared" si="105"/>
        <v>2805</v>
      </c>
    </row>
    <row r="6737" spans="1:11" x14ac:dyDescent="0.25">
      <c r="A6737" s="59">
        <v>44202</v>
      </c>
      <c r="B6737" s="64">
        <v>10</v>
      </c>
      <c r="C6737" s="64">
        <v>51000</v>
      </c>
      <c r="D6737" s="130">
        <v>580</v>
      </c>
      <c r="E6737" s="130">
        <v>2009.9999999999998</v>
      </c>
      <c r="F6737" s="64">
        <v>2100</v>
      </c>
      <c r="K6737" s="65">
        <f t="shared" si="105"/>
        <v>13923</v>
      </c>
    </row>
    <row r="6738" spans="1:11" x14ac:dyDescent="0.25">
      <c r="A6738" s="59">
        <v>44202</v>
      </c>
      <c r="B6738" s="64">
        <v>11</v>
      </c>
      <c r="C6738" s="64">
        <v>86000</v>
      </c>
      <c r="D6738" s="130">
        <v>1140</v>
      </c>
      <c r="E6738" s="130">
        <v>3510</v>
      </c>
      <c r="F6738" s="64">
        <v>5740</v>
      </c>
      <c r="K6738" s="65">
        <f t="shared" si="105"/>
        <v>24098</v>
      </c>
    </row>
    <row r="6739" spans="1:11" x14ac:dyDescent="0.25">
      <c r="A6739" s="59">
        <v>44202</v>
      </c>
      <c r="B6739" s="64">
        <v>12</v>
      </c>
      <c r="C6739" s="64">
        <v>84000</v>
      </c>
      <c r="D6739" s="130">
        <v>2720</v>
      </c>
      <c r="E6739" s="130">
        <v>4620</v>
      </c>
      <c r="F6739" s="64">
        <v>11180</v>
      </c>
      <c r="K6739" s="65">
        <f t="shared" si="105"/>
        <v>25630</v>
      </c>
    </row>
    <row r="6740" spans="1:11" x14ac:dyDescent="0.25">
      <c r="A6740" s="59">
        <v>44202</v>
      </c>
      <c r="B6740" s="64">
        <v>13</v>
      </c>
      <c r="C6740" s="64">
        <v>89000</v>
      </c>
      <c r="D6740" s="130">
        <v>2890</v>
      </c>
      <c r="E6740" s="130">
        <v>4610</v>
      </c>
      <c r="F6740" s="64">
        <v>19840</v>
      </c>
      <c r="K6740" s="65">
        <f t="shared" si="105"/>
        <v>29085</v>
      </c>
    </row>
    <row r="6741" spans="1:11" x14ac:dyDescent="0.25">
      <c r="A6741" s="59">
        <v>44202</v>
      </c>
      <c r="B6741" s="64">
        <v>14</v>
      </c>
      <c r="C6741" s="64">
        <v>82000</v>
      </c>
      <c r="D6741" s="130">
        <v>2320</v>
      </c>
      <c r="E6741" s="130">
        <v>2940</v>
      </c>
      <c r="F6741" s="64">
        <v>13130</v>
      </c>
      <c r="K6741" s="65">
        <f t="shared" si="105"/>
        <v>25098</v>
      </c>
    </row>
    <row r="6742" spans="1:11" x14ac:dyDescent="0.25">
      <c r="A6742" s="59">
        <v>44202</v>
      </c>
      <c r="B6742" s="64">
        <v>15</v>
      </c>
      <c r="C6742" s="64">
        <v>53000</v>
      </c>
      <c r="D6742" s="130">
        <v>1520</v>
      </c>
      <c r="E6742" s="130">
        <v>1770</v>
      </c>
      <c r="F6742" s="64">
        <v>9300</v>
      </c>
      <c r="K6742" s="65">
        <f t="shared" si="105"/>
        <v>16398</v>
      </c>
    </row>
    <row r="6743" spans="1:11" x14ac:dyDescent="0.25">
      <c r="A6743" s="59">
        <v>44202</v>
      </c>
      <c r="B6743" s="64">
        <v>16</v>
      </c>
      <c r="C6743" s="64">
        <v>15000</v>
      </c>
      <c r="D6743" s="130">
        <v>470</v>
      </c>
      <c r="E6743" s="130">
        <v>680</v>
      </c>
      <c r="F6743" s="64">
        <v>2860</v>
      </c>
      <c r="K6743" s="65">
        <f t="shared" si="105"/>
        <v>4753</v>
      </c>
    </row>
    <row r="6744" spans="1:11" x14ac:dyDescent="0.25">
      <c r="A6744" s="59">
        <v>44202</v>
      </c>
      <c r="B6744" s="64">
        <v>17</v>
      </c>
      <c r="C6744" s="64">
        <v>1000</v>
      </c>
      <c r="D6744" s="130">
        <v>20</v>
      </c>
      <c r="E6744" s="130">
        <v>40</v>
      </c>
      <c r="F6744" s="64">
        <v>130</v>
      </c>
      <c r="K6744" s="65">
        <f t="shared" si="105"/>
        <v>298</v>
      </c>
    </row>
    <row r="6745" spans="1:11" x14ac:dyDescent="0.25">
      <c r="A6745" s="59">
        <v>44202</v>
      </c>
      <c r="B6745" s="64">
        <v>18</v>
      </c>
      <c r="C6745" s="64">
        <v>0</v>
      </c>
      <c r="D6745" s="130">
        <v>0</v>
      </c>
      <c r="E6745" s="130">
        <v>0</v>
      </c>
      <c r="F6745" s="64">
        <v>0</v>
      </c>
      <c r="K6745" s="65">
        <f t="shared" si="105"/>
        <v>0</v>
      </c>
    </row>
    <row r="6746" spans="1:11" x14ac:dyDescent="0.25">
      <c r="A6746" s="59">
        <v>44202</v>
      </c>
      <c r="B6746" s="64">
        <v>19</v>
      </c>
      <c r="C6746" s="64">
        <v>0</v>
      </c>
      <c r="D6746" s="130">
        <v>0</v>
      </c>
      <c r="E6746" s="130">
        <v>0</v>
      </c>
      <c r="F6746" s="64">
        <v>0</v>
      </c>
      <c r="K6746" s="65">
        <f t="shared" si="105"/>
        <v>0</v>
      </c>
    </row>
    <row r="6747" spans="1:11" x14ac:dyDescent="0.25">
      <c r="A6747" s="59">
        <v>44202</v>
      </c>
      <c r="B6747" s="64">
        <v>20</v>
      </c>
      <c r="C6747" s="64">
        <v>0</v>
      </c>
      <c r="D6747" s="130">
        <v>0</v>
      </c>
      <c r="E6747" s="130">
        <v>0</v>
      </c>
      <c r="F6747" s="64">
        <v>0</v>
      </c>
      <c r="K6747" s="65">
        <f t="shared" si="105"/>
        <v>0</v>
      </c>
    </row>
    <row r="6748" spans="1:11" x14ac:dyDescent="0.25">
      <c r="A6748" s="59">
        <v>44202</v>
      </c>
      <c r="B6748" s="64">
        <v>21</v>
      </c>
      <c r="C6748" s="64">
        <v>0</v>
      </c>
      <c r="D6748" s="130">
        <v>0</v>
      </c>
      <c r="E6748" s="130">
        <v>0</v>
      </c>
      <c r="F6748" s="64">
        <v>0</v>
      </c>
      <c r="K6748" s="65">
        <f t="shared" si="105"/>
        <v>0</v>
      </c>
    </row>
    <row r="6749" spans="1:11" x14ac:dyDescent="0.25">
      <c r="A6749" s="59">
        <v>44202</v>
      </c>
      <c r="B6749" s="64">
        <v>22</v>
      </c>
      <c r="C6749" s="64">
        <v>0</v>
      </c>
      <c r="D6749" s="130">
        <v>0</v>
      </c>
      <c r="E6749" s="130">
        <v>0</v>
      </c>
      <c r="F6749" s="64">
        <v>0</v>
      </c>
      <c r="K6749" s="65">
        <f t="shared" si="105"/>
        <v>0</v>
      </c>
    </row>
    <row r="6750" spans="1:11" x14ac:dyDescent="0.25">
      <c r="A6750" s="59">
        <v>44202</v>
      </c>
      <c r="B6750" s="64">
        <v>23</v>
      </c>
      <c r="C6750" s="64">
        <v>0</v>
      </c>
      <c r="D6750" s="130">
        <v>0</v>
      </c>
      <c r="E6750" s="130">
        <v>0</v>
      </c>
      <c r="F6750" s="64">
        <v>0</v>
      </c>
      <c r="K6750" s="65">
        <f t="shared" si="105"/>
        <v>0</v>
      </c>
    </row>
    <row r="6751" spans="1:11" x14ac:dyDescent="0.25">
      <c r="A6751" s="59">
        <v>44202</v>
      </c>
      <c r="B6751" s="64">
        <v>24</v>
      </c>
      <c r="C6751" s="64">
        <v>0</v>
      </c>
      <c r="D6751" s="130">
        <v>0</v>
      </c>
      <c r="E6751" s="130">
        <v>0</v>
      </c>
      <c r="F6751" s="64">
        <v>0</v>
      </c>
      <c r="K6751" s="65">
        <f t="shared" si="105"/>
        <v>0</v>
      </c>
    </row>
    <row r="6752" spans="1:11" x14ac:dyDescent="0.25">
      <c r="A6752" s="59">
        <v>44203</v>
      </c>
      <c r="B6752" s="64">
        <v>1</v>
      </c>
      <c r="C6752" s="64">
        <v>0</v>
      </c>
      <c r="D6752" s="130">
        <v>0</v>
      </c>
      <c r="E6752" s="130">
        <v>0</v>
      </c>
      <c r="F6752" s="64">
        <v>0</v>
      </c>
      <c r="K6752" s="65">
        <f t="shared" si="105"/>
        <v>0</v>
      </c>
    </row>
    <row r="6753" spans="1:11" x14ac:dyDescent="0.25">
      <c r="A6753" s="59">
        <v>44203</v>
      </c>
      <c r="B6753" s="64">
        <v>2</v>
      </c>
      <c r="C6753" s="64">
        <v>0</v>
      </c>
      <c r="D6753" s="130">
        <v>0</v>
      </c>
      <c r="E6753" s="130">
        <v>0</v>
      </c>
      <c r="F6753" s="64">
        <v>0</v>
      </c>
      <c r="K6753" s="65">
        <f t="shared" si="105"/>
        <v>0</v>
      </c>
    </row>
    <row r="6754" spans="1:11" x14ac:dyDescent="0.25">
      <c r="A6754" s="59">
        <v>44203</v>
      </c>
      <c r="B6754" s="64">
        <v>3</v>
      </c>
      <c r="C6754" s="64">
        <v>0</v>
      </c>
      <c r="D6754" s="130">
        <v>0</v>
      </c>
      <c r="E6754" s="130">
        <v>0</v>
      </c>
      <c r="F6754" s="64">
        <v>0</v>
      </c>
      <c r="K6754" s="65">
        <f t="shared" si="105"/>
        <v>0</v>
      </c>
    </row>
    <row r="6755" spans="1:11" x14ac:dyDescent="0.25">
      <c r="A6755" s="59">
        <v>44203</v>
      </c>
      <c r="B6755" s="64">
        <v>4</v>
      </c>
      <c r="C6755" s="64">
        <v>0</v>
      </c>
      <c r="D6755" s="130">
        <v>0</v>
      </c>
      <c r="E6755" s="130">
        <v>0</v>
      </c>
      <c r="F6755" s="64">
        <v>0</v>
      </c>
      <c r="K6755" s="65">
        <f t="shared" si="105"/>
        <v>0</v>
      </c>
    </row>
    <row r="6756" spans="1:11" x14ac:dyDescent="0.25">
      <c r="A6756" s="59">
        <v>44203</v>
      </c>
      <c r="B6756" s="64">
        <v>5</v>
      </c>
      <c r="C6756" s="64">
        <v>0</v>
      </c>
      <c r="D6756" s="130">
        <v>0</v>
      </c>
      <c r="E6756" s="130">
        <v>0</v>
      </c>
      <c r="F6756" s="64">
        <v>0</v>
      </c>
      <c r="K6756" s="65">
        <f t="shared" si="105"/>
        <v>0</v>
      </c>
    </row>
    <row r="6757" spans="1:11" x14ac:dyDescent="0.25">
      <c r="A6757" s="59">
        <v>44203</v>
      </c>
      <c r="B6757" s="64">
        <v>6</v>
      </c>
      <c r="C6757" s="64">
        <v>0</v>
      </c>
      <c r="D6757" s="130">
        <v>0</v>
      </c>
      <c r="E6757" s="130">
        <v>0</v>
      </c>
      <c r="F6757" s="64">
        <v>0</v>
      </c>
      <c r="K6757" s="65">
        <f t="shared" si="105"/>
        <v>0</v>
      </c>
    </row>
    <row r="6758" spans="1:11" x14ac:dyDescent="0.25">
      <c r="A6758" s="59">
        <v>44203</v>
      </c>
      <c r="B6758" s="64">
        <v>7</v>
      </c>
      <c r="C6758" s="64">
        <v>0</v>
      </c>
      <c r="D6758" s="130">
        <v>10</v>
      </c>
      <c r="E6758" s="130">
        <v>10</v>
      </c>
      <c r="F6758" s="64">
        <v>0</v>
      </c>
      <c r="K6758" s="65">
        <f t="shared" si="105"/>
        <v>5</v>
      </c>
    </row>
    <row r="6759" spans="1:11" x14ac:dyDescent="0.25">
      <c r="A6759" s="59">
        <v>44203</v>
      </c>
      <c r="B6759" s="64">
        <v>8</v>
      </c>
      <c r="C6759" s="64">
        <v>10000</v>
      </c>
      <c r="D6759" s="130">
        <v>150</v>
      </c>
      <c r="E6759" s="130">
        <v>110</v>
      </c>
      <c r="F6759" s="64">
        <v>810</v>
      </c>
      <c r="K6759" s="65">
        <f t="shared" si="105"/>
        <v>2768</v>
      </c>
    </row>
    <row r="6760" spans="1:11" x14ac:dyDescent="0.25">
      <c r="A6760" s="59">
        <v>44203</v>
      </c>
      <c r="B6760" s="64">
        <v>9</v>
      </c>
      <c r="C6760" s="64">
        <v>22000</v>
      </c>
      <c r="D6760" s="130">
        <v>930</v>
      </c>
      <c r="E6760" s="130">
        <v>1560</v>
      </c>
      <c r="F6760" s="64">
        <v>4090</v>
      </c>
      <c r="K6760" s="65">
        <f t="shared" si="105"/>
        <v>7145</v>
      </c>
    </row>
    <row r="6761" spans="1:11" x14ac:dyDescent="0.25">
      <c r="A6761" s="59">
        <v>44203</v>
      </c>
      <c r="B6761" s="64">
        <v>10</v>
      </c>
      <c r="C6761" s="64">
        <v>141000</v>
      </c>
      <c r="D6761" s="130">
        <v>1550</v>
      </c>
      <c r="E6761" s="130">
        <v>4200</v>
      </c>
      <c r="F6761" s="64">
        <v>15850</v>
      </c>
      <c r="K6761" s="65">
        <f t="shared" si="105"/>
        <v>40650</v>
      </c>
    </row>
    <row r="6762" spans="1:11" x14ac:dyDescent="0.25">
      <c r="A6762" s="59">
        <v>44203</v>
      </c>
      <c r="B6762" s="64">
        <v>11</v>
      </c>
      <c r="C6762" s="64">
        <v>205000</v>
      </c>
      <c r="D6762" s="130">
        <v>1870</v>
      </c>
      <c r="E6762" s="130">
        <v>8790</v>
      </c>
      <c r="F6762" s="64">
        <v>14260</v>
      </c>
      <c r="K6762" s="65">
        <f t="shared" si="105"/>
        <v>57480</v>
      </c>
    </row>
    <row r="6763" spans="1:11" x14ac:dyDescent="0.25">
      <c r="A6763" s="59">
        <v>44203</v>
      </c>
      <c r="B6763" s="64">
        <v>12</v>
      </c>
      <c r="C6763" s="64">
        <v>181000</v>
      </c>
      <c r="D6763" s="130">
        <v>3490</v>
      </c>
      <c r="E6763" s="130">
        <v>9180</v>
      </c>
      <c r="F6763" s="64">
        <v>31170</v>
      </c>
      <c r="K6763" s="65">
        <f t="shared" si="105"/>
        <v>56210</v>
      </c>
    </row>
    <row r="6764" spans="1:11" x14ac:dyDescent="0.25">
      <c r="A6764" s="59">
        <v>44203</v>
      </c>
      <c r="B6764" s="64">
        <v>13</v>
      </c>
      <c r="C6764" s="64">
        <v>160000</v>
      </c>
      <c r="D6764" s="130">
        <v>2950</v>
      </c>
      <c r="E6764" s="130">
        <v>5510</v>
      </c>
      <c r="F6764" s="64">
        <v>26800</v>
      </c>
      <c r="K6764" s="65">
        <f t="shared" si="105"/>
        <v>48815</v>
      </c>
    </row>
    <row r="6765" spans="1:11" x14ac:dyDescent="0.25">
      <c r="A6765" s="59">
        <v>44203</v>
      </c>
      <c r="B6765" s="64">
        <v>14</v>
      </c>
      <c r="C6765" s="64">
        <v>170000</v>
      </c>
      <c r="D6765" s="130">
        <v>2130</v>
      </c>
      <c r="E6765" s="130">
        <v>6940</v>
      </c>
      <c r="F6765" s="64">
        <v>20610</v>
      </c>
      <c r="K6765" s="65">
        <f t="shared" si="105"/>
        <v>49920</v>
      </c>
    </row>
    <row r="6766" spans="1:11" x14ac:dyDescent="0.25">
      <c r="A6766" s="59">
        <v>44203</v>
      </c>
      <c r="B6766" s="64">
        <v>15</v>
      </c>
      <c r="C6766" s="64">
        <v>69000</v>
      </c>
      <c r="D6766" s="130">
        <v>1830</v>
      </c>
      <c r="E6766" s="130">
        <v>3520</v>
      </c>
      <c r="F6766" s="64">
        <v>9240</v>
      </c>
      <c r="K6766" s="65">
        <f t="shared" si="105"/>
        <v>20898</v>
      </c>
    </row>
    <row r="6767" spans="1:11" x14ac:dyDescent="0.25">
      <c r="A6767" s="59">
        <v>44203</v>
      </c>
      <c r="B6767" s="64">
        <v>16</v>
      </c>
      <c r="C6767" s="64">
        <v>30000</v>
      </c>
      <c r="D6767" s="130">
        <v>950</v>
      </c>
      <c r="E6767" s="130">
        <v>1140</v>
      </c>
      <c r="F6767" s="64">
        <v>2700</v>
      </c>
      <c r="K6767" s="65">
        <f t="shared" si="105"/>
        <v>8698</v>
      </c>
    </row>
    <row r="6768" spans="1:11" x14ac:dyDescent="0.25">
      <c r="A6768" s="59">
        <v>44203</v>
      </c>
      <c r="B6768" s="64">
        <v>17</v>
      </c>
      <c r="C6768" s="64">
        <v>2000</v>
      </c>
      <c r="D6768" s="130">
        <v>40</v>
      </c>
      <c r="E6768" s="130">
        <v>30</v>
      </c>
      <c r="F6768" s="64">
        <v>240</v>
      </c>
      <c r="K6768" s="65">
        <f t="shared" si="105"/>
        <v>578</v>
      </c>
    </row>
    <row r="6769" spans="1:11" x14ac:dyDescent="0.25">
      <c r="A6769" s="59">
        <v>44203</v>
      </c>
      <c r="B6769" s="64">
        <v>18</v>
      </c>
      <c r="C6769" s="64">
        <v>0</v>
      </c>
      <c r="D6769" s="130">
        <v>0</v>
      </c>
      <c r="E6769" s="130">
        <v>0</v>
      </c>
      <c r="F6769" s="64">
        <v>0</v>
      </c>
      <c r="K6769" s="65">
        <f t="shared" si="105"/>
        <v>0</v>
      </c>
    </row>
    <row r="6770" spans="1:11" x14ac:dyDescent="0.25">
      <c r="A6770" s="59">
        <v>44203</v>
      </c>
      <c r="B6770" s="64">
        <v>19</v>
      </c>
      <c r="C6770" s="64">
        <v>0</v>
      </c>
      <c r="D6770" s="130">
        <v>0</v>
      </c>
      <c r="E6770" s="130">
        <v>0</v>
      </c>
      <c r="F6770" s="64">
        <v>0</v>
      </c>
      <c r="K6770" s="65">
        <f t="shared" si="105"/>
        <v>0</v>
      </c>
    </row>
    <row r="6771" spans="1:11" x14ac:dyDescent="0.25">
      <c r="A6771" s="59">
        <v>44203</v>
      </c>
      <c r="B6771" s="64">
        <v>20</v>
      </c>
      <c r="C6771" s="64">
        <v>0</v>
      </c>
      <c r="D6771" s="130">
        <v>0</v>
      </c>
      <c r="E6771" s="130">
        <v>0</v>
      </c>
      <c r="F6771" s="64">
        <v>0</v>
      </c>
      <c r="K6771" s="65">
        <f t="shared" si="105"/>
        <v>0</v>
      </c>
    </row>
    <row r="6772" spans="1:11" x14ac:dyDescent="0.25">
      <c r="A6772" s="59">
        <v>44203</v>
      </c>
      <c r="B6772" s="64">
        <v>21</v>
      </c>
      <c r="C6772" s="64">
        <v>0</v>
      </c>
      <c r="D6772" s="130">
        <v>0</v>
      </c>
      <c r="E6772" s="130">
        <v>0</v>
      </c>
      <c r="F6772" s="64">
        <v>0</v>
      </c>
      <c r="K6772" s="65">
        <f t="shared" si="105"/>
        <v>0</v>
      </c>
    </row>
    <row r="6773" spans="1:11" x14ac:dyDescent="0.25">
      <c r="A6773" s="59">
        <v>44203</v>
      </c>
      <c r="B6773" s="64">
        <v>22</v>
      </c>
      <c r="C6773" s="64">
        <v>0</v>
      </c>
      <c r="D6773" s="130">
        <v>0</v>
      </c>
      <c r="E6773" s="130">
        <v>0</v>
      </c>
      <c r="F6773" s="64">
        <v>0</v>
      </c>
      <c r="K6773" s="65">
        <f t="shared" si="105"/>
        <v>0</v>
      </c>
    </row>
    <row r="6774" spans="1:11" x14ac:dyDescent="0.25">
      <c r="A6774" s="59">
        <v>44203</v>
      </c>
      <c r="B6774" s="64">
        <v>23</v>
      </c>
      <c r="C6774" s="64">
        <v>0</v>
      </c>
      <c r="D6774" s="130">
        <v>0</v>
      </c>
      <c r="E6774" s="130">
        <v>0</v>
      </c>
      <c r="F6774" s="64">
        <v>0</v>
      </c>
      <c r="K6774" s="65">
        <f t="shared" si="105"/>
        <v>0</v>
      </c>
    </row>
    <row r="6775" spans="1:11" x14ac:dyDescent="0.25">
      <c r="A6775" s="59">
        <v>44203</v>
      </c>
      <c r="B6775" s="64">
        <v>24</v>
      </c>
      <c r="C6775" s="64">
        <v>0</v>
      </c>
      <c r="D6775" s="130">
        <v>0</v>
      </c>
      <c r="E6775" s="130">
        <v>0</v>
      </c>
      <c r="F6775" s="64">
        <v>0</v>
      </c>
      <c r="K6775" s="65">
        <f t="shared" si="105"/>
        <v>0</v>
      </c>
    </row>
    <row r="6776" spans="1:11" x14ac:dyDescent="0.25">
      <c r="A6776" s="59">
        <v>44204</v>
      </c>
      <c r="B6776" s="64">
        <v>1</v>
      </c>
      <c r="C6776" s="64">
        <v>0</v>
      </c>
      <c r="D6776" s="130">
        <v>0</v>
      </c>
      <c r="E6776" s="130">
        <v>0</v>
      </c>
      <c r="F6776" s="64">
        <v>0</v>
      </c>
      <c r="K6776" s="65">
        <f t="shared" si="105"/>
        <v>0</v>
      </c>
    </row>
    <row r="6777" spans="1:11" x14ac:dyDescent="0.25">
      <c r="A6777" s="59">
        <v>44204</v>
      </c>
      <c r="B6777" s="64">
        <v>2</v>
      </c>
      <c r="C6777" s="64">
        <v>0</v>
      </c>
      <c r="D6777" s="130">
        <v>0</v>
      </c>
      <c r="E6777" s="130">
        <v>0</v>
      </c>
      <c r="F6777" s="64">
        <v>0</v>
      </c>
      <c r="K6777" s="65">
        <f t="shared" si="105"/>
        <v>0</v>
      </c>
    </row>
    <row r="6778" spans="1:11" x14ac:dyDescent="0.25">
      <c r="A6778" s="59">
        <v>44204</v>
      </c>
      <c r="B6778" s="64">
        <v>3</v>
      </c>
      <c r="C6778" s="64">
        <v>0</v>
      </c>
      <c r="D6778" s="130">
        <v>0</v>
      </c>
      <c r="E6778" s="130">
        <v>0</v>
      </c>
      <c r="F6778" s="64">
        <v>0</v>
      </c>
      <c r="K6778" s="65">
        <f t="shared" si="105"/>
        <v>0</v>
      </c>
    </row>
    <row r="6779" spans="1:11" x14ac:dyDescent="0.25">
      <c r="A6779" s="59">
        <v>44204</v>
      </c>
      <c r="B6779" s="64">
        <v>4</v>
      </c>
      <c r="C6779" s="64">
        <v>0</v>
      </c>
      <c r="D6779" s="130">
        <v>0</v>
      </c>
      <c r="E6779" s="130">
        <v>0</v>
      </c>
      <c r="F6779" s="64">
        <v>0</v>
      </c>
      <c r="K6779" s="65">
        <f t="shared" si="105"/>
        <v>0</v>
      </c>
    </row>
    <row r="6780" spans="1:11" x14ac:dyDescent="0.25">
      <c r="A6780" s="59">
        <v>44204</v>
      </c>
      <c r="B6780" s="64">
        <v>5</v>
      </c>
      <c r="C6780" s="64">
        <v>0</v>
      </c>
      <c r="D6780" s="130">
        <v>0</v>
      </c>
      <c r="E6780" s="130">
        <v>0</v>
      </c>
      <c r="F6780" s="64">
        <v>0</v>
      </c>
      <c r="K6780" s="65">
        <f t="shared" si="105"/>
        <v>0</v>
      </c>
    </row>
    <row r="6781" spans="1:11" x14ac:dyDescent="0.25">
      <c r="A6781" s="59">
        <v>44204</v>
      </c>
      <c r="B6781" s="64">
        <v>6</v>
      </c>
      <c r="C6781" s="64">
        <v>0</v>
      </c>
      <c r="D6781" s="130">
        <v>0</v>
      </c>
      <c r="E6781" s="130">
        <v>0</v>
      </c>
      <c r="F6781" s="64">
        <v>0</v>
      </c>
      <c r="K6781" s="65">
        <f t="shared" si="105"/>
        <v>0</v>
      </c>
    </row>
    <row r="6782" spans="1:11" x14ac:dyDescent="0.25">
      <c r="A6782" s="59">
        <v>44204</v>
      </c>
      <c r="B6782" s="64">
        <v>7</v>
      </c>
      <c r="C6782" s="64">
        <v>0</v>
      </c>
      <c r="D6782" s="130">
        <v>10</v>
      </c>
      <c r="E6782" s="130">
        <v>0</v>
      </c>
      <c r="F6782" s="64">
        <v>0</v>
      </c>
      <c r="K6782" s="65">
        <f t="shared" si="105"/>
        <v>3</v>
      </c>
    </row>
    <row r="6783" spans="1:11" x14ac:dyDescent="0.25">
      <c r="A6783" s="59">
        <v>44204</v>
      </c>
      <c r="B6783" s="64">
        <v>8</v>
      </c>
      <c r="C6783" s="64">
        <v>10000</v>
      </c>
      <c r="D6783" s="130">
        <v>50</v>
      </c>
      <c r="E6783" s="130">
        <v>430</v>
      </c>
      <c r="F6783" s="64">
        <v>320</v>
      </c>
      <c r="K6783" s="65">
        <f t="shared" si="105"/>
        <v>2700</v>
      </c>
    </row>
    <row r="6784" spans="1:11" x14ac:dyDescent="0.25">
      <c r="A6784" s="59">
        <v>44204</v>
      </c>
      <c r="B6784" s="64">
        <v>9</v>
      </c>
      <c r="C6784" s="64">
        <v>56000</v>
      </c>
      <c r="D6784" s="130">
        <v>390</v>
      </c>
      <c r="E6784" s="130">
        <v>4670</v>
      </c>
      <c r="F6784" s="64">
        <v>6600</v>
      </c>
      <c r="K6784" s="65">
        <f t="shared" si="105"/>
        <v>16915</v>
      </c>
    </row>
    <row r="6785" spans="1:11" x14ac:dyDescent="0.25">
      <c r="A6785" s="59">
        <v>44204</v>
      </c>
      <c r="B6785" s="64">
        <v>10</v>
      </c>
      <c r="C6785" s="64">
        <v>153000</v>
      </c>
      <c r="D6785" s="130">
        <v>750</v>
      </c>
      <c r="E6785" s="130">
        <v>7870</v>
      </c>
      <c r="F6785" s="64">
        <v>20380</v>
      </c>
      <c r="K6785" s="65">
        <f t="shared" si="105"/>
        <v>45500</v>
      </c>
    </row>
    <row r="6786" spans="1:11" x14ac:dyDescent="0.25">
      <c r="A6786" s="59">
        <v>44204</v>
      </c>
      <c r="B6786" s="64">
        <v>11</v>
      </c>
      <c r="C6786" s="64">
        <v>202000</v>
      </c>
      <c r="D6786" s="130">
        <v>1710</v>
      </c>
      <c r="E6786" s="130">
        <v>9540</v>
      </c>
      <c r="F6786" s="64">
        <v>27900</v>
      </c>
      <c r="K6786" s="65">
        <f t="shared" si="105"/>
        <v>60288</v>
      </c>
    </row>
    <row r="6787" spans="1:11" x14ac:dyDescent="0.25">
      <c r="A6787" s="59">
        <v>44204</v>
      </c>
      <c r="B6787" s="64">
        <v>12</v>
      </c>
      <c r="C6787" s="64">
        <v>219000</v>
      </c>
      <c r="D6787" s="130">
        <v>3600</v>
      </c>
      <c r="E6787" s="130">
        <v>10300</v>
      </c>
      <c r="F6787" s="64">
        <v>30670</v>
      </c>
      <c r="K6787" s="65">
        <f t="shared" si="105"/>
        <v>65893</v>
      </c>
    </row>
    <row r="6788" spans="1:11" x14ac:dyDescent="0.25">
      <c r="A6788" s="59">
        <v>44204</v>
      </c>
      <c r="B6788" s="64">
        <v>13</v>
      </c>
      <c r="C6788" s="64">
        <v>214000</v>
      </c>
      <c r="D6788" s="130">
        <v>2980</v>
      </c>
      <c r="E6788" s="130">
        <v>10180</v>
      </c>
      <c r="F6788" s="64">
        <v>29780</v>
      </c>
      <c r="K6788" s="65">
        <f t="shared" si="105"/>
        <v>64235</v>
      </c>
    </row>
    <row r="6789" spans="1:11" x14ac:dyDescent="0.25">
      <c r="A6789" s="59">
        <v>44204</v>
      </c>
      <c r="B6789" s="64">
        <v>14</v>
      </c>
      <c r="C6789" s="64">
        <v>189000</v>
      </c>
      <c r="D6789" s="130">
        <v>1510</v>
      </c>
      <c r="E6789" s="130">
        <v>9260</v>
      </c>
      <c r="F6789" s="64">
        <v>25260</v>
      </c>
      <c r="K6789" s="65">
        <f t="shared" si="105"/>
        <v>56258</v>
      </c>
    </row>
    <row r="6790" spans="1:11" x14ac:dyDescent="0.25">
      <c r="A6790" s="59">
        <v>44204</v>
      </c>
      <c r="B6790" s="64">
        <v>15</v>
      </c>
      <c r="C6790" s="64">
        <v>108000</v>
      </c>
      <c r="D6790" s="130">
        <v>1660</v>
      </c>
      <c r="E6790" s="130">
        <v>6930</v>
      </c>
      <c r="F6790" s="64">
        <v>17230</v>
      </c>
      <c r="K6790" s="65">
        <f t="shared" si="105"/>
        <v>33455</v>
      </c>
    </row>
    <row r="6791" spans="1:11" x14ac:dyDescent="0.25">
      <c r="A6791" s="59">
        <v>44204</v>
      </c>
      <c r="B6791" s="64">
        <v>16</v>
      </c>
      <c r="C6791" s="64">
        <v>27000</v>
      </c>
      <c r="D6791" s="130">
        <v>950</v>
      </c>
      <c r="E6791" s="130">
        <v>1170</v>
      </c>
      <c r="F6791" s="64">
        <v>2590</v>
      </c>
      <c r="K6791" s="65">
        <f t="shared" si="105"/>
        <v>7928</v>
      </c>
    </row>
    <row r="6792" spans="1:11" x14ac:dyDescent="0.25">
      <c r="A6792" s="59">
        <v>44204</v>
      </c>
      <c r="B6792" s="64">
        <v>17</v>
      </c>
      <c r="C6792" s="64">
        <v>1000</v>
      </c>
      <c r="D6792" s="130">
        <v>40</v>
      </c>
      <c r="E6792" s="130">
        <v>20</v>
      </c>
      <c r="F6792" s="64">
        <v>130</v>
      </c>
      <c r="K6792" s="65">
        <f t="shared" ref="K6792:K6855" si="106">ROUND(AVERAGE(C6792:F6792),0)</f>
        <v>298</v>
      </c>
    </row>
    <row r="6793" spans="1:11" x14ac:dyDescent="0.25">
      <c r="A6793" s="59">
        <v>44204</v>
      </c>
      <c r="B6793" s="64">
        <v>18</v>
      </c>
      <c r="C6793" s="64">
        <v>0</v>
      </c>
      <c r="D6793" s="130">
        <v>0</v>
      </c>
      <c r="E6793" s="130">
        <v>0</v>
      </c>
      <c r="F6793" s="64">
        <v>0</v>
      </c>
      <c r="K6793" s="65">
        <f t="shared" si="106"/>
        <v>0</v>
      </c>
    </row>
    <row r="6794" spans="1:11" x14ac:dyDescent="0.25">
      <c r="A6794" s="59">
        <v>44204</v>
      </c>
      <c r="B6794" s="64">
        <v>19</v>
      </c>
      <c r="C6794" s="64">
        <v>0</v>
      </c>
      <c r="D6794" s="130">
        <v>0</v>
      </c>
      <c r="E6794" s="130">
        <v>0</v>
      </c>
      <c r="F6794" s="64">
        <v>0</v>
      </c>
      <c r="K6794" s="65">
        <f t="shared" si="106"/>
        <v>0</v>
      </c>
    </row>
    <row r="6795" spans="1:11" x14ac:dyDescent="0.25">
      <c r="A6795" s="59">
        <v>44204</v>
      </c>
      <c r="B6795" s="64">
        <v>20</v>
      </c>
      <c r="C6795" s="64">
        <v>0</v>
      </c>
      <c r="D6795" s="130">
        <v>0</v>
      </c>
      <c r="E6795" s="130">
        <v>0</v>
      </c>
      <c r="F6795" s="64">
        <v>0</v>
      </c>
      <c r="K6795" s="65">
        <f t="shared" si="106"/>
        <v>0</v>
      </c>
    </row>
    <row r="6796" spans="1:11" x14ac:dyDescent="0.25">
      <c r="A6796" s="59">
        <v>44204</v>
      </c>
      <c r="B6796" s="64">
        <v>21</v>
      </c>
      <c r="C6796" s="64">
        <v>0</v>
      </c>
      <c r="D6796" s="130">
        <v>0</v>
      </c>
      <c r="E6796" s="130">
        <v>0</v>
      </c>
      <c r="F6796" s="64">
        <v>0</v>
      </c>
      <c r="K6796" s="65">
        <f t="shared" si="106"/>
        <v>0</v>
      </c>
    </row>
    <row r="6797" spans="1:11" x14ac:dyDescent="0.25">
      <c r="A6797" s="59">
        <v>44204</v>
      </c>
      <c r="B6797" s="64">
        <v>22</v>
      </c>
      <c r="C6797" s="64">
        <v>0</v>
      </c>
      <c r="D6797" s="130">
        <v>0</v>
      </c>
      <c r="E6797" s="130">
        <v>0</v>
      </c>
      <c r="F6797" s="64">
        <v>0</v>
      </c>
      <c r="K6797" s="65">
        <f t="shared" si="106"/>
        <v>0</v>
      </c>
    </row>
    <row r="6798" spans="1:11" x14ac:dyDescent="0.25">
      <c r="A6798" s="59">
        <v>44204</v>
      </c>
      <c r="B6798" s="64">
        <v>23</v>
      </c>
      <c r="C6798" s="64">
        <v>0</v>
      </c>
      <c r="D6798" s="130">
        <v>0</v>
      </c>
      <c r="E6798" s="130">
        <v>0</v>
      </c>
      <c r="F6798" s="64">
        <v>0</v>
      </c>
      <c r="K6798" s="65">
        <f t="shared" si="106"/>
        <v>0</v>
      </c>
    </row>
    <row r="6799" spans="1:11" x14ac:dyDescent="0.25">
      <c r="A6799" s="59">
        <v>44204</v>
      </c>
      <c r="B6799" s="64">
        <v>24</v>
      </c>
      <c r="C6799" s="64">
        <v>0</v>
      </c>
      <c r="D6799" s="130">
        <v>0</v>
      </c>
      <c r="E6799" s="130">
        <v>0</v>
      </c>
      <c r="F6799" s="64">
        <v>0</v>
      </c>
      <c r="K6799" s="65">
        <f t="shared" si="106"/>
        <v>0</v>
      </c>
    </row>
    <row r="6800" spans="1:11" x14ac:dyDescent="0.25">
      <c r="A6800" s="59">
        <v>44205</v>
      </c>
      <c r="B6800" s="64">
        <v>1</v>
      </c>
      <c r="C6800" s="64">
        <v>0</v>
      </c>
      <c r="D6800" s="130">
        <v>0</v>
      </c>
      <c r="E6800" s="130">
        <v>0</v>
      </c>
      <c r="F6800" s="64">
        <v>0</v>
      </c>
      <c r="K6800" s="65">
        <f t="shared" si="106"/>
        <v>0</v>
      </c>
    </row>
    <row r="6801" spans="1:11" x14ac:dyDescent="0.25">
      <c r="A6801" s="59">
        <v>44205</v>
      </c>
      <c r="B6801" s="64">
        <v>2</v>
      </c>
      <c r="C6801" s="64">
        <v>0</v>
      </c>
      <c r="D6801" s="130">
        <v>0</v>
      </c>
      <c r="E6801" s="130">
        <v>0</v>
      </c>
      <c r="F6801" s="64">
        <v>0</v>
      </c>
      <c r="K6801" s="65">
        <f t="shared" si="106"/>
        <v>0</v>
      </c>
    </row>
    <row r="6802" spans="1:11" x14ac:dyDescent="0.25">
      <c r="A6802" s="59">
        <v>44205</v>
      </c>
      <c r="B6802" s="64">
        <v>3</v>
      </c>
      <c r="C6802" s="64">
        <v>0</v>
      </c>
      <c r="D6802" s="130">
        <v>0</v>
      </c>
      <c r="E6802" s="130">
        <v>0</v>
      </c>
      <c r="F6802" s="64">
        <v>0</v>
      </c>
      <c r="K6802" s="65">
        <f t="shared" si="106"/>
        <v>0</v>
      </c>
    </row>
    <row r="6803" spans="1:11" x14ac:dyDescent="0.25">
      <c r="A6803" s="59">
        <v>44205</v>
      </c>
      <c r="B6803" s="64">
        <v>4</v>
      </c>
      <c r="C6803" s="64">
        <v>0</v>
      </c>
      <c r="D6803" s="130">
        <v>0</v>
      </c>
      <c r="E6803" s="130">
        <v>0</v>
      </c>
      <c r="F6803" s="64">
        <v>0</v>
      </c>
      <c r="K6803" s="65">
        <f t="shared" si="106"/>
        <v>0</v>
      </c>
    </row>
    <row r="6804" spans="1:11" x14ac:dyDescent="0.25">
      <c r="A6804" s="59">
        <v>44205</v>
      </c>
      <c r="B6804" s="64">
        <v>5</v>
      </c>
      <c r="C6804" s="64">
        <v>0</v>
      </c>
      <c r="D6804" s="130">
        <v>0</v>
      </c>
      <c r="E6804" s="130">
        <v>0</v>
      </c>
      <c r="F6804" s="64">
        <v>0</v>
      </c>
      <c r="K6804" s="65">
        <f t="shared" si="106"/>
        <v>0</v>
      </c>
    </row>
    <row r="6805" spans="1:11" x14ac:dyDescent="0.25">
      <c r="A6805" s="59">
        <v>44205</v>
      </c>
      <c r="B6805" s="64">
        <v>6</v>
      </c>
      <c r="C6805" s="64">
        <v>0</v>
      </c>
      <c r="D6805" s="130">
        <v>0</v>
      </c>
      <c r="E6805" s="130">
        <v>0</v>
      </c>
      <c r="F6805" s="64">
        <v>0</v>
      </c>
      <c r="K6805" s="65">
        <f t="shared" si="106"/>
        <v>0</v>
      </c>
    </row>
    <row r="6806" spans="1:11" x14ac:dyDescent="0.25">
      <c r="A6806" s="59">
        <v>44205</v>
      </c>
      <c r="B6806" s="64">
        <v>7</v>
      </c>
      <c r="C6806" s="64">
        <v>0</v>
      </c>
      <c r="D6806" s="130">
        <v>10</v>
      </c>
      <c r="E6806" s="130">
        <v>10</v>
      </c>
      <c r="F6806" s="64">
        <v>0</v>
      </c>
      <c r="K6806" s="65">
        <f t="shared" si="106"/>
        <v>5</v>
      </c>
    </row>
    <row r="6807" spans="1:11" x14ac:dyDescent="0.25">
      <c r="A6807" s="59">
        <v>44205</v>
      </c>
      <c r="B6807" s="64">
        <v>8</v>
      </c>
      <c r="C6807" s="64">
        <v>11000</v>
      </c>
      <c r="D6807" s="130">
        <v>120</v>
      </c>
      <c r="E6807" s="130">
        <v>170</v>
      </c>
      <c r="F6807" s="64">
        <v>420</v>
      </c>
      <c r="K6807" s="65">
        <f t="shared" si="106"/>
        <v>2928</v>
      </c>
    </row>
    <row r="6808" spans="1:11" x14ac:dyDescent="0.25">
      <c r="A6808" s="59">
        <v>44205</v>
      </c>
      <c r="B6808" s="64">
        <v>9</v>
      </c>
      <c r="C6808" s="64">
        <v>57000</v>
      </c>
      <c r="D6808" s="130">
        <v>830</v>
      </c>
      <c r="E6808" s="130">
        <v>1180</v>
      </c>
      <c r="F6808" s="64">
        <v>7760</v>
      </c>
      <c r="K6808" s="65">
        <f t="shared" si="106"/>
        <v>16693</v>
      </c>
    </row>
    <row r="6809" spans="1:11" x14ac:dyDescent="0.25">
      <c r="A6809" s="59">
        <v>44205</v>
      </c>
      <c r="B6809" s="64">
        <v>10</v>
      </c>
      <c r="C6809" s="64">
        <v>89000</v>
      </c>
      <c r="D6809" s="130">
        <v>760</v>
      </c>
      <c r="E6809" s="130">
        <v>7350</v>
      </c>
      <c r="F6809" s="64">
        <v>16470</v>
      </c>
      <c r="K6809" s="65">
        <f t="shared" si="106"/>
        <v>28395</v>
      </c>
    </row>
    <row r="6810" spans="1:11" x14ac:dyDescent="0.25">
      <c r="A6810" s="59">
        <v>44205</v>
      </c>
      <c r="B6810" s="64">
        <v>11</v>
      </c>
      <c r="C6810" s="64">
        <v>200000</v>
      </c>
      <c r="D6810" s="130">
        <v>2240</v>
      </c>
      <c r="E6810" s="130">
        <v>4070.0000000000005</v>
      </c>
      <c r="F6810" s="64">
        <v>18940</v>
      </c>
      <c r="K6810" s="65">
        <f t="shared" si="106"/>
        <v>56313</v>
      </c>
    </row>
    <row r="6811" spans="1:11" x14ac:dyDescent="0.25">
      <c r="A6811" s="59">
        <v>44205</v>
      </c>
      <c r="B6811" s="64">
        <v>12</v>
      </c>
      <c r="C6811" s="64">
        <v>132000</v>
      </c>
      <c r="D6811" s="130">
        <v>2880</v>
      </c>
      <c r="E6811" s="130">
        <v>3000</v>
      </c>
      <c r="F6811" s="64">
        <v>14060</v>
      </c>
      <c r="K6811" s="65">
        <f t="shared" si="106"/>
        <v>37985</v>
      </c>
    </row>
    <row r="6812" spans="1:11" x14ac:dyDescent="0.25">
      <c r="A6812" s="59">
        <v>44205</v>
      </c>
      <c r="B6812" s="64">
        <v>13</v>
      </c>
      <c r="C6812" s="64">
        <v>71000</v>
      </c>
      <c r="D6812" s="130">
        <v>3820</v>
      </c>
      <c r="E6812" s="130">
        <v>6220</v>
      </c>
      <c r="F6812" s="64">
        <v>7360</v>
      </c>
      <c r="K6812" s="65">
        <f t="shared" si="106"/>
        <v>22100</v>
      </c>
    </row>
    <row r="6813" spans="1:11" x14ac:dyDescent="0.25">
      <c r="A6813" s="59">
        <v>44205</v>
      </c>
      <c r="B6813" s="64">
        <v>14</v>
      </c>
      <c r="C6813" s="64">
        <v>65000</v>
      </c>
      <c r="D6813" s="130">
        <v>1840</v>
      </c>
      <c r="E6813" s="130">
        <v>8890</v>
      </c>
      <c r="F6813" s="64">
        <v>6410</v>
      </c>
      <c r="K6813" s="65">
        <f t="shared" si="106"/>
        <v>20535</v>
      </c>
    </row>
    <row r="6814" spans="1:11" x14ac:dyDescent="0.25">
      <c r="A6814" s="59">
        <v>44205</v>
      </c>
      <c r="B6814" s="64">
        <v>15</v>
      </c>
      <c r="C6814" s="64">
        <v>53000</v>
      </c>
      <c r="D6814" s="130">
        <v>1690</v>
      </c>
      <c r="E6814" s="130">
        <v>6940</v>
      </c>
      <c r="F6814" s="64">
        <v>10130</v>
      </c>
      <c r="K6814" s="65">
        <f t="shared" si="106"/>
        <v>17940</v>
      </c>
    </row>
    <row r="6815" spans="1:11" x14ac:dyDescent="0.25">
      <c r="A6815" s="59">
        <v>44205</v>
      </c>
      <c r="B6815" s="64">
        <v>16</v>
      </c>
      <c r="C6815" s="64">
        <v>17000</v>
      </c>
      <c r="D6815" s="130">
        <v>950</v>
      </c>
      <c r="E6815" s="130">
        <v>570</v>
      </c>
      <c r="F6815" s="64">
        <v>3260</v>
      </c>
      <c r="K6815" s="65">
        <f t="shared" si="106"/>
        <v>5445</v>
      </c>
    </row>
    <row r="6816" spans="1:11" x14ac:dyDescent="0.25">
      <c r="A6816" s="59">
        <v>44205</v>
      </c>
      <c r="B6816" s="64">
        <v>17</v>
      </c>
      <c r="C6816" s="64">
        <v>1000</v>
      </c>
      <c r="D6816" s="130">
        <v>30</v>
      </c>
      <c r="E6816" s="130">
        <v>30</v>
      </c>
      <c r="F6816" s="64">
        <v>210</v>
      </c>
      <c r="K6816" s="65">
        <f t="shared" si="106"/>
        <v>318</v>
      </c>
    </row>
    <row r="6817" spans="1:11" x14ac:dyDescent="0.25">
      <c r="A6817" s="59">
        <v>44205</v>
      </c>
      <c r="B6817" s="64">
        <v>18</v>
      </c>
      <c r="C6817" s="64">
        <v>0</v>
      </c>
      <c r="D6817" s="130">
        <v>0</v>
      </c>
      <c r="E6817" s="130">
        <v>0</v>
      </c>
      <c r="F6817" s="64">
        <v>0</v>
      </c>
      <c r="K6817" s="65">
        <f t="shared" si="106"/>
        <v>0</v>
      </c>
    </row>
    <row r="6818" spans="1:11" x14ac:dyDescent="0.25">
      <c r="A6818" s="59">
        <v>44205</v>
      </c>
      <c r="B6818" s="64">
        <v>19</v>
      </c>
      <c r="C6818" s="64">
        <v>0</v>
      </c>
      <c r="D6818" s="130">
        <v>0</v>
      </c>
      <c r="E6818" s="130">
        <v>0</v>
      </c>
      <c r="F6818" s="64">
        <v>0</v>
      </c>
      <c r="K6818" s="65">
        <f t="shared" si="106"/>
        <v>0</v>
      </c>
    </row>
    <row r="6819" spans="1:11" x14ac:dyDescent="0.25">
      <c r="A6819" s="59">
        <v>44205</v>
      </c>
      <c r="B6819" s="64">
        <v>20</v>
      </c>
      <c r="C6819" s="64">
        <v>0</v>
      </c>
      <c r="D6819" s="130">
        <v>0</v>
      </c>
      <c r="E6819" s="130">
        <v>0</v>
      </c>
      <c r="F6819" s="64">
        <v>0</v>
      </c>
      <c r="K6819" s="65">
        <f t="shared" si="106"/>
        <v>0</v>
      </c>
    </row>
    <row r="6820" spans="1:11" x14ac:dyDescent="0.25">
      <c r="A6820" s="59">
        <v>44205</v>
      </c>
      <c r="B6820" s="64">
        <v>21</v>
      </c>
      <c r="C6820" s="64">
        <v>0</v>
      </c>
      <c r="D6820" s="130">
        <v>0</v>
      </c>
      <c r="E6820" s="130">
        <v>0</v>
      </c>
      <c r="F6820" s="64">
        <v>0</v>
      </c>
      <c r="K6820" s="65">
        <f t="shared" si="106"/>
        <v>0</v>
      </c>
    </row>
    <row r="6821" spans="1:11" x14ac:dyDescent="0.25">
      <c r="A6821" s="59">
        <v>44205</v>
      </c>
      <c r="B6821" s="64">
        <v>22</v>
      </c>
      <c r="C6821" s="64">
        <v>0</v>
      </c>
      <c r="D6821" s="130">
        <v>0</v>
      </c>
      <c r="E6821" s="130">
        <v>0</v>
      </c>
      <c r="F6821" s="64">
        <v>0</v>
      </c>
      <c r="K6821" s="65">
        <f t="shared" si="106"/>
        <v>0</v>
      </c>
    </row>
    <row r="6822" spans="1:11" x14ac:dyDescent="0.25">
      <c r="A6822" s="59">
        <v>44205</v>
      </c>
      <c r="B6822" s="64">
        <v>23</v>
      </c>
      <c r="C6822" s="64">
        <v>0</v>
      </c>
      <c r="D6822" s="130">
        <v>0</v>
      </c>
      <c r="E6822" s="130">
        <v>0</v>
      </c>
      <c r="F6822" s="64">
        <v>0</v>
      </c>
      <c r="K6822" s="65">
        <f t="shared" si="106"/>
        <v>0</v>
      </c>
    </row>
    <row r="6823" spans="1:11" x14ac:dyDescent="0.25">
      <c r="A6823" s="59">
        <v>44205</v>
      </c>
      <c r="B6823" s="64">
        <v>24</v>
      </c>
      <c r="C6823" s="64">
        <v>0</v>
      </c>
      <c r="D6823" s="130">
        <v>0</v>
      </c>
      <c r="E6823" s="130">
        <v>0</v>
      </c>
      <c r="F6823" s="64">
        <v>0</v>
      </c>
      <c r="K6823" s="65">
        <f t="shared" si="106"/>
        <v>0</v>
      </c>
    </row>
    <row r="6824" spans="1:11" x14ac:dyDescent="0.25">
      <c r="A6824" s="59">
        <v>44206</v>
      </c>
      <c r="B6824" s="64">
        <v>1</v>
      </c>
      <c r="C6824" s="64">
        <v>0</v>
      </c>
      <c r="D6824" s="130">
        <v>0</v>
      </c>
      <c r="E6824" s="130">
        <v>0</v>
      </c>
      <c r="F6824" s="64">
        <v>0</v>
      </c>
      <c r="K6824" s="65">
        <f t="shared" si="106"/>
        <v>0</v>
      </c>
    </row>
    <row r="6825" spans="1:11" x14ac:dyDescent="0.25">
      <c r="A6825" s="59">
        <v>44206</v>
      </c>
      <c r="B6825" s="64">
        <v>2</v>
      </c>
      <c r="C6825" s="64">
        <v>0</v>
      </c>
      <c r="D6825" s="130">
        <v>0</v>
      </c>
      <c r="E6825" s="130">
        <v>0</v>
      </c>
      <c r="F6825" s="64">
        <v>0</v>
      </c>
      <c r="K6825" s="65">
        <f t="shared" si="106"/>
        <v>0</v>
      </c>
    </row>
    <row r="6826" spans="1:11" x14ac:dyDescent="0.25">
      <c r="A6826" s="59">
        <v>44206</v>
      </c>
      <c r="B6826" s="64">
        <v>3</v>
      </c>
      <c r="C6826" s="64">
        <v>0</v>
      </c>
      <c r="D6826" s="130">
        <v>0</v>
      </c>
      <c r="E6826" s="130">
        <v>0</v>
      </c>
      <c r="F6826" s="64">
        <v>0</v>
      </c>
      <c r="K6826" s="65">
        <f t="shared" si="106"/>
        <v>0</v>
      </c>
    </row>
    <row r="6827" spans="1:11" x14ac:dyDescent="0.25">
      <c r="A6827" s="59">
        <v>44206</v>
      </c>
      <c r="B6827" s="64">
        <v>4</v>
      </c>
      <c r="C6827" s="64">
        <v>0</v>
      </c>
      <c r="D6827" s="130">
        <v>0</v>
      </c>
      <c r="E6827" s="130">
        <v>0</v>
      </c>
      <c r="F6827" s="64">
        <v>0</v>
      </c>
      <c r="K6827" s="65">
        <f t="shared" si="106"/>
        <v>0</v>
      </c>
    </row>
    <row r="6828" spans="1:11" x14ac:dyDescent="0.25">
      <c r="A6828" s="59">
        <v>44206</v>
      </c>
      <c r="B6828" s="64">
        <v>5</v>
      </c>
      <c r="C6828" s="64">
        <v>0</v>
      </c>
      <c r="D6828" s="130">
        <v>0</v>
      </c>
      <c r="E6828" s="130">
        <v>0</v>
      </c>
      <c r="F6828" s="64">
        <v>0</v>
      </c>
      <c r="K6828" s="65">
        <f t="shared" si="106"/>
        <v>0</v>
      </c>
    </row>
    <row r="6829" spans="1:11" x14ac:dyDescent="0.25">
      <c r="A6829" s="59">
        <v>44206</v>
      </c>
      <c r="B6829" s="64">
        <v>6</v>
      </c>
      <c r="C6829" s="64">
        <v>0</v>
      </c>
      <c r="D6829" s="130">
        <v>0</v>
      </c>
      <c r="E6829" s="130">
        <v>0</v>
      </c>
      <c r="F6829" s="64">
        <v>0</v>
      </c>
      <c r="K6829" s="65">
        <f t="shared" si="106"/>
        <v>0</v>
      </c>
    </row>
    <row r="6830" spans="1:11" x14ac:dyDescent="0.25">
      <c r="A6830" s="59">
        <v>44206</v>
      </c>
      <c r="B6830" s="64">
        <v>7</v>
      </c>
      <c r="C6830" s="64">
        <v>0</v>
      </c>
      <c r="D6830" s="130">
        <v>0</v>
      </c>
      <c r="E6830" s="130">
        <v>0</v>
      </c>
      <c r="F6830" s="64">
        <v>0</v>
      </c>
      <c r="K6830" s="65">
        <f t="shared" si="106"/>
        <v>0</v>
      </c>
    </row>
    <row r="6831" spans="1:11" x14ac:dyDescent="0.25">
      <c r="A6831" s="59">
        <v>44206</v>
      </c>
      <c r="B6831" s="64">
        <v>8</v>
      </c>
      <c r="C6831" s="64">
        <v>12000</v>
      </c>
      <c r="D6831" s="130">
        <v>150</v>
      </c>
      <c r="E6831" s="130">
        <v>510</v>
      </c>
      <c r="F6831" s="64">
        <v>370</v>
      </c>
      <c r="K6831" s="65">
        <f t="shared" si="106"/>
        <v>3258</v>
      </c>
    </row>
    <row r="6832" spans="1:11" x14ac:dyDescent="0.25">
      <c r="A6832" s="59">
        <v>44206</v>
      </c>
      <c r="B6832" s="64">
        <v>9</v>
      </c>
      <c r="C6832" s="64">
        <v>64000</v>
      </c>
      <c r="D6832" s="130">
        <v>540</v>
      </c>
      <c r="E6832" s="130">
        <v>3070</v>
      </c>
      <c r="F6832" s="64">
        <v>7210</v>
      </c>
      <c r="K6832" s="65">
        <f t="shared" si="106"/>
        <v>18705</v>
      </c>
    </row>
    <row r="6833" spans="1:11" x14ac:dyDescent="0.25">
      <c r="A6833" s="59">
        <v>44206</v>
      </c>
      <c r="B6833" s="64">
        <v>10</v>
      </c>
      <c r="C6833" s="64">
        <v>158000</v>
      </c>
      <c r="D6833" s="130">
        <v>780</v>
      </c>
      <c r="E6833" s="130">
        <v>7970</v>
      </c>
      <c r="F6833" s="64">
        <v>20570</v>
      </c>
      <c r="K6833" s="65">
        <f t="shared" si="106"/>
        <v>46830</v>
      </c>
    </row>
    <row r="6834" spans="1:11" x14ac:dyDescent="0.25">
      <c r="A6834" s="59">
        <v>44206</v>
      </c>
      <c r="B6834" s="64">
        <v>11</v>
      </c>
      <c r="C6834" s="64">
        <v>202000</v>
      </c>
      <c r="D6834" s="130">
        <v>1770</v>
      </c>
      <c r="E6834" s="130">
        <v>9610</v>
      </c>
      <c r="F6834" s="64">
        <v>26900</v>
      </c>
      <c r="K6834" s="65">
        <f t="shared" si="106"/>
        <v>60070</v>
      </c>
    </row>
    <row r="6835" spans="1:11" x14ac:dyDescent="0.25">
      <c r="A6835" s="59">
        <v>44206</v>
      </c>
      <c r="B6835" s="64">
        <v>12</v>
      </c>
      <c r="C6835" s="64">
        <v>216000</v>
      </c>
      <c r="D6835" s="130">
        <v>3700</v>
      </c>
      <c r="E6835" s="130">
        <v>10300</v>
      </c>
      <c r="F6835" s="64">
        <v>30100</v>
      </c>
      <c r="K6835" s="65">
        <f t="shared" si="106"/>
        <v>65025</v>
      </c>
    </row>
    <row r="6836" spans="1:11" x14ac:dyDescent="0.25">
      <c r="A6836" s="59">
        <v>44206</v>
      </c>
      <c r="B6836" s="64">
        <v>13</v>
      </c>
      <c r="C6836" s="64">
        <v>215000</v>
      </c>
      <c r="D6836" s="130">
        <v>3380</v>
      </c>
      <c r="E6836" s="130">
        <v>10200</v>
      </c>
      <c r="F6836" s="64">
        <v>29920</v>
      </c>
      <c r="K6836" s="65">
        <f t="shared" si="106"/>
        <v>64625</v>
      </c>
    </row>
    <row r="6837" spans="1:11" x14ac:dyDescent="0.25">
      <c r="A6837" s="59">
        <v>44206</v>
      </c>
      <c r="B6837" s="64">
        <v>14</v>
      </c>
      <c r="C6837" s="64">
        <v>181000</v>
      </c>
      <c r="D6837" s="130">
        <v>1720</v>
      </c>
      <c r="E6837" s="130">
        <v>9160</v>
      </c>
      <c r="F6837" s="64">
        <v>23650</v>
      </c>
      <c r="K6837" s="65">
        <f t="shared" si="106"/>
        <v>53883</v>
      </c>
    </row>
    <row r="6838" spans="1:11" x14ac:dyDescent="0.25">
      <c r="A6838" s="59">
        <v>44206</v>
      </c>
      <c r="B6838" s="64">
        <v>15</v>
      </c>
      <c r="C6838" s="64">
        <v>75000</v>
      </c>
      <c r="D6838" s="130">
        <v>1980</v>
      </c>
      <c r="E6838" s="130">
        <v>7030</v>
      </c>
      <c r="F6838" s="64">
        <v>12210</v>
      </c>
      <c r="K6838" s="65">
        <f t="shared" si="106"/>
        <v>24055</v>
      </c>
    </row>
    <row r="6839" spans="1:11" x14ac:dyDescent="0.25">
      <c r="A6839" s="59">
        <v>44206</v>
      </c>
      <c r="B6839" s="64">
        <v>16</v>
      </c>
      <c r="C6839" s="64">
        <v>30000</v>
      </c>
      <c r="D6839" s="130">
        <v>1080</v>
      </c>
      <c r="E6839" s="130">
        <v>1360</v>
      </c>
      <c r="F6839" s="64">
        <v>3280</v>
      </c>
      <c r="K6839" s="65">
        <f t="shared" si="106"/>
        <v>8930</v>
      </c>
    </row>
    <row r="6840" spans="1:11" x14ac:dyDescent="0.25">
      <c r="A6840" s="59">
        <v>44206</v>
      </c>
      <c r="B6840" s="64">
        <v>17</v>
      </c>
      <c r="C6840" s="64">
        <v>2000</v>
      </c>
      <c r="D6840" s="130">
        <v>40</v>
      </c>
      <c r="E6840" s="130">
        <v>30</v>
      </c>
      <c r="F6840" s="64">
        <v>160</v>
      </c>
      <c r="K6840" s="65">
        <f t="shared" si="106"/>
        <v>558</v>
      </c>
    </row>
    <row r="6841" spans="1:11" x14ac:dyDescent="0.25">
      <c r="A6841" s="59">
        <v>44206</v>
      </c>
      <c r="B6841" s="64">
        <v>18</v>
      </c>
      <c r="C6841" s="64">
        <v>0</v>
      </c>
      <c r="D6841" s="130">
        <v>0</v>
      </c>
      <c r="E6841" s="130">
        <v>0</v>
      </c>
      <c r="F6841" s="64">
        <v>0</v>
      </c>
      <c r="K6841" s="65">
        <f t="shared" si="106"/>
        <v>0</v>
      </c>
    </row>
    <row r="6842" spans="1:11" x14ac:dyDescent="0.25">
      <c r="A6842" s="59">
        <v>44206</v>
      </c>
      <c r="B6842" s="64">
        <v>19</v>
      </c>
      <c r="C6842" s="64">
        <v>0</v>
      </c>
      <c r="D6842" s="130">
        <v>0</v>
      </c>
      <c r="E6842" s="130">
        <v>0</v>
      </c>
      <c r="F6842" s="64">
        <v>0</v>
      </c>
      <c r="K6842" s="65">
        <f t="shared" si="106"/>
        <v>0</v>
      </c>
    </row>
    <row r="6843" spans="1:11" x14ac:dyDescent="0.25">
      <c r="A6843" s="59">
        <v>44206</v>
      </c>
      <c r="B6843" s="64">
        <v>20</v>
      </c>
      <c r="C6843" s="64">
        <v>0</v>
      </c>
      <c r="D6843" s="130">
        <v>0</v>
      </c>
      <c r="E6843" s="130">
        <v>0</v>
      </c>
      <c r="F6843" s="64">
        <v>0</v>
      </c>
      <c r="K6843" s="65">
        <f t="shared" si="106"/>
        <v>0</v>
      </c>
    </row>
    <row r="6844" spans="1:11" x14ac:dyDescent="0.25">
      <c r="A6844" s="59">
        <v>44206</v>
      </c>
      <c r="B6844" s="64">
        <v>21</v>
      </c>
      <c r="C6844" s="64">
        <v>0</v>
      </c>
      <c r="D6844" s="130">
        <v>0</v>
      </c>
      <c r="E6844" s="130">
        <v>0</v>
      </c>
      <c r="F6844" s="64">
        <v>0</v>
      </c>
      <c r="K6844" s="65">
        <f t="shared" si="106"/>
        <v>0</v>
      </c>
    </row>
    <row r="6845" spans="1:11" x14ac:dyDescent="0.25">
      <c r="A6845" s="59">
        <v>44206</v>
      </c>
      <c r="B6845" s="64">
        <v>22</v>
      </c>
      <c r="C6845" s="64">
        <v>0</v>
      </c>
      <c r="D6845" s="130">
        <v>0</v>
      </c>
      <c r="E6845" s="130">
        <v>0</v>
      </c>
      <c r="F6845" s="64">
        <v>0</v>
      </c>
      <c r="K6845" s="65">
        <f t="shared" si="106"/>
        <v>0</v>
      </c>
    </row>
    <row r="6846" spans="1:11" x14ac:dyDescent="0.25">
      <c r="A6846" s="59">
        <v>44206</v>
      </c>
      <c r="B6846" s="64">
        <v>23</v>
      </c>
      <c r="C6846" s="64">
        <v>0</v>
      </c>
      <c r="D6846" s="130">
        <v>0</v>
      </c>
      <c r="E6846" s="130">
        <v>0</v>
      </c>
      <c r="F6846" s="64">
        <v>0</v>
      </c>
      <c r="K6846" s="65">
        <f t="shared" si="106"/>
        <v>0</v>
      </c>
    </row>
    <row r="6847" spans="1:11" x14ac:dyDescent="0.25">
      <c r="A6847" s="59">
        <v>44206</v>
      </c>
      <c r="B6847" s="64">
        <v>24</v>
      </c>
      <c r="C6847" s="64">
        <v>0</v>
      </c>
      <c r="D6847" s="130">
        <v>0</v>
      </c>
      <c r="E6847" s="130">
        <v>0</v>
      </c>
      <c r="F6847" s="64">
        <v>0</v>
      </c>
      <c r="K6847" s="65">
        <f t="shared" si="106"/>
        <v>0</v>
      </c>
    </row>
    <row r="6848" spans="1:11" x14ac:dyDescent="0.25">
      <c r="A6848" s="59">
        <v>44207</v>
      </c>
      <c r="B6848" s="64">
        <v>1</v>
      </c>
      <c r="C6848" s="64">
        <v>0</v>
      </c>
      <c r="D6848" s="130">
        <v>0</v>
      </c>
      <c r="E6848" s="130">
        <v>0</v>
      </c>
      <c r="F6848" s="64">
        <v>0</v>
      </c>
      <c r="K6848" s="65">
        <f t="shared" si="106"/>
        <v>0</v>
      </c>
    </row>
    <row r="6849" spans="1:11" x14ac:dyDescent="0.25">
      <c r="A6849" s="59">
        <v>44207</v>
      </c>
      <c r="B6849" s="64">
        <v>2</v>
      </c>
      <c r="C6849" s="64">
        <v>0</v>
      </c>
      <c r="D6849" s="130">
        <v>0</v>
      </c>
      <c r="E6849" s="130">
        <v>0</v>
      </c>
      <c r="F6849" s="64">
        <v>0</v>
      </c>
      <c r="K6849" s="65">
        <f t="shared" si="106"/>
        <v>0</v>
      </c>
    </row>
    <row r="6850" spans="1:11" x14ac:dyDescent="0.25">
      <c r="A6850" s="59">
        <v>44207</v>
      </c>
      <c r="B6850" s="64">
        <v>3</v>
      </c>
      <c r="C6850" s="64">
        <v>0</v>
      </c>
      <c r="D6850" s="130">
        <v>0</v>
      </c>
      <c r="E6850" s="130">
        <v>0</v>
      </c>
      <c r="F6850" s="64">
        <v>0</v>
      </c>
      <c r="K6850" s="65">
        <f t="shared" si="106"/>
        <v>0</v>
      </c>
    </row>
    <row r="6851" spans="1:11" x14ac:dyDescent="0.25">
      <c r="A6851" s="59">
        <v>44207</v>
      </c>
      <c r="B6851" s="64">
        <v>4</v>
      </c>
      <c r="C6851" s="64">
        <v>0</v>
      </c>
      <c r="D6851" s="130">
        <v>0</v>
      </c>
      <c r="E6851" s="130">
        <v>0</v>
      </c>
      <c r="F6851" s="64">
        <v>0</v>
      </c>
      <c r="K6851" s="65">
        <f t="shared" si="106"/>
        <v>0</v>
      </c>
    </row>
    <row r="6852" spans="1:11" x14ac:dyDescent="0.25">
      <c r="A6852" s="59">
        <v>44207</v>
      </c>
      <c r="B6852" s="64">
        <v>5</v>
      </c>
      <c r="C6852" s="64">
        <v>0</v>
      </c>
      <c r="D6852" s="130">
        <v>0</v>
      </c>
      <c r="E6852" s="130">
        <v>0</v>
      </c>
      <c r="F6852" s="64">
        <v>0</v>
      </c>
      <c r="K6852" s="65">
        <f t="shared" si="106"/>
        <v>0</v>
      </c>
    </row>
    <row r="6853" spans="1:11" x14ac:dyDescent="0.25">
      <c r="A6853" s="59">
        <v>44207</v>
      </c>
      <c r="B6853" s="64">
        <v>6</v>
      </c>
      <c r="C6853" s="64">
        <v>0</v>
      </c>
      <c r="D6853" s="130">
        <v>0</v>
      </c>
      <c r="E6853" s="130">
        <v>0</v>
      </c>
      <c r="F6853" s="64">
        <v>0</v>
      </c>
      <c r="K6853" s="65">
        <f t="shared" si="106"/>
        <v>0</v>
      </c>
    </row>
    <row r="6854" spans="1:11" x14ac:dyDescent="0.25">
      <c r="A6854" s="59">
        <v>44207</v>
      </c>
      <c r="B6854" s="64">
        <v>7</v>
      </c>
      <c r="C6854" s="64">
        <v>0</v>
      </c>
      <c r="D6854" s="130">
        <v>10</v>
      </c>
      <c r="E6854" s="130">
        <v>10</v>
      </c>
      <c r="F6854" s="64">
        <v>0</v>
      </c>
      <c r="K6854" s="65">
        <f t="shared" si="106"/>
        <v>5</v>
      </c>
    </row>
    <row r="6855" spans="1:11" x14ac:dyDescent="0.25">
      <c r="A6855" s="59">
        <v>44207</v>
      </c>
      <c r="B6855" s="64">
        <v>8</v>
      </c>
      <c r="C6855" s="64">
        <v>6000</v>
      </c>
      <c r="D6855" s="130">
        <v>90</v>
      </c>
      <c r="E6855" s="130">
        <v>200</v>
      </c>
      <c r="F6855" s="64">
        <v>410</v>
      </c>
      <c r="K6855" s="65">
        <f t="shared" si="106"/>
        <v>1675</v>
      </c>
    </row>
    <row r="6856" spans="1:11" x14ac:dyDescent="0.25">
      <c r="A6856" s="59">
        <v>44207</v>
      </c>
      <c r="B6856" s="64">
        <v>9</v>
      </c>
      <c r="C6856" s="64">
        <v>55000</v>
      </c>
      <c r="D6856" s="130">
        <v>750</v>
      </c>
      <c r="E6856" s="130">
        <v>2550</v>
      </c>
      <c r="F6856" s="64">
        <v>5970</v>
      </c>
      <c r="K6856" s="65">
        <f t="shared" ref="K6856:K6919" si="107">ROUND(AVERAGE(C6856:F6856),0)</f>
        <v>16068</v>
      </c>
    </row>
    <row r="6857" spans="1:11" x14ac:dyDescent="0.25">
      <c r="A6857" s="59">
        <v>44207</v>
      </c>
      <c r="B6857" s="64">
        <v>10</v>
      </c>
      <c r="C6857" s="64">
        <v>73000</v>
      </c>
      <c r="D6857" s="130">
        <v>1700</v>
      </c>
      <c r="E6857" s="130">
        <v>4010</v>
      </c>
      <c r="F6857" s="64">
        <v>7820</v>
      </c>
      <c r="K6857" s="65">
        <f t="shared" si="107"/>
        <v>21633</v>
      </c>
    </row>
    <row r="6858" spans="1:11" x14ac:dyDescent="0.25">
      <c r="A6858" s="59">
        <v>44207</v>
      </c>
      <c r="B6858" s="64">
        <v>11</v>
      </c>
      <c r="C6858" s="64">
        <v>107000</v>
      </c>
      <c r="D6858" s="130">
        <v>2050</v>
      </c>
      <c r="E6858" s="130">
        <v>3510</v>
      </c>
      <c r="F6858" s="64">
        <v>14130</v>
      </c>
      <c r="K6858" s="65">
        <f t="shared" si="107"/>
        <v>31673</v>
      </c>
    </row>
    <row r="6859" spans="1:11" x14ac:dyDescent="0.25">
      <c r="A6859" s="59">
        <v>44207</v>
      </c>
      <c r="B6859" s="64">
        <v>12</v>
      </c>
      <c r="C6859" s="64">
        <v>68000</v>
      </c>
      <c r="D6859" s="130">
        <v>1970</v>
      </c>
      <c r="E6859" s="130">
        <v>2290</v>
      </c>
      <c r="F6859" s="64">
        <v>6510</v>
      </c>
      <c r="K6859" s="65">
        <f t="shared" si="107"/>
        <v>19693</v>
      </c>
    </row>
    <row r="6860" spans="1:11" x14ac:dyDescent="0.25">
      <c r="A6860" s="59">
        <v>44207</v>
      </c>
      <c r="B6860" s="64">
        <v>13</v>
      </c>
      <c r="C6860" s="64">
        <v>43000</v>
      </c>
      <c r="D6860" s="130">
        <v>1300</v>
      </c>
      <c r="E6860" s="130">
        <v>1690</v>
      </c>
      <c r="F6860" s="64">
        <v>4059.9999999999995</v>
      </c>
      <c r="K6860" s="65">
        <f t="shared" si="107"/>
        <v>12513</v>
      </c>
    </row>
    <row r="6861" spans="1:11" x14ac:dyDescent="0.25">
      <c r="A6861" s="59">
        <v>44207</v>
      </c>
      <c r="B6861" s="64">
        <v>14</v>
      </c>
      <c r="C6861" s="64">
        <v>24000</v>
      </c>
      <c r="D6861" s="130">
        <v>1030</v>
      </c>
      <c r="E6861" s="130">
        <v>1120</v>
      </c>
      <c r="F6861" s="64">
        <v>2460</v>
      </c>
      <c r="K6861" s="65">
        <f t="shared" si="107"/>
        <v>7153</v>
      </c>
    </row>
    <row r="6862" spans="1:11" x14ac:dyDescent="0.25">
      <c r="A6862" s="59">
        <v>44207</v>
      </c>
      <c r="B6862" s="64">
        <v>15</v>
      </c>
      <c r="C6862" s="64">
        <v>14000</v>
      </c>
      <c r="D6862" s="130">
        <v>590</v>
      </c>
      <c r="E6862" s="130">
        <v>610</v>
      </c>
      <c r="F6862" s="64">
        <v>1950</v>
      </c>
      <c r="K6862" s="65">
        <f t="shared" si="107"/>
        <v>4288</v>
      </c>
    </row>
    <row r="6863" spans="1:11" x14ac:dyDescent="0.25">
      <c r="A6863" s="59">
        <v>44207</v>
      </c>
      <c r="B6863" s="64">
        <v>16</v>
      </c>
      <c r="C6863" s="64">
        <v>10000</v>
      </c>
      <c r="D6863" s="130">
        <v>260</v>
      </c>
      <c r="E6863" s="130">
        <v>310</v>
      </c>
      <c r="F6863" s="64">
        <v>1420</v>
      </c>
      <c r="K6863" s="65">
        <f t="shared" si="107"/>
        <v>2998</v>
      </c>
    </row>
    <row r="6864" spans="1:11" x14ac:dyDescent="0.25">
      <c r="A6864" s="59">
        <v>44207</v>
      </c>
      <c r="B6864" s="64">
        <v>17</v>
      </c>
      <c r="C6864" s="64">
        <v>1000</v>
      </c>
      <c r="D6864" s="130">
        <v>30</v>
      </c>
      <c r="E6864" s="130">
        <v>30</v>
      </c>
      <c r="F6864" s="64">
        <v>40</v>
      </c>
      <c r="K6864" s="65">
        <f t="shared" si="107"/>
        <v>275</v>
      </c>
    </row>
    <row r="6865" spans="1:11" x14ac:dyDescent="0.25">
      <c r="A6865" s="59">
        <v>44207</v>
      </c>
      <c r="B6865" s="64">
        <v>18</v>
      </c>
      <c r="C6865" s="64">
        <v>0</v>
      </c>
      <c r="D6865" s="130">
        <v>0</v>
      </c>
      <c r="E6865" s="130">
        <v>0</v>
      </c>
      <c r="F6865" s="64">
        <v>0</v>
      </c>
      <c r="K6865" s="65">
        <f t="shared" si="107"/>
        <v>0</v>
      </c>
    </row>
    <row r="6866" spans="1:11" x14ac:dyDescent="0.25">
      <c r="A6866" s="59">
        <v>44207</v>
      </c>
      <c r="B6866" s="64">
        <v>19</v>
      </c>
      <c r="C6866" s="64">
        <v>0</v>
      </c>
      <c r="D6866" s="130">
        <v>0</v>
      </c>
      <c r="E6866" s="130">
        <v>0</v>
      </c>
      <c r="F6866" s="64">
        <v>0</v>
      </c>
      <c r="K6866" s="65">
        <f t="shared" si="107"/>
        <v>0</v>
      </c>
    </row>
    <row r="6867" spans="1:11" x14ac:dyDescent="0.25">
      <c r="A6867" s="59">
        <v>44207</v>
      </c>
      <c r="B6867" s="64">
        <v>20</v>
      </c>
      <c r="C6867" s="64">
        <v>0</v>
      </c>
      <c r="D6867" s="130">
        <v>0</v>
      </c>
      <c r="E6867" s="130">
        <v>0</v>
      </c>
      <c r="F6867" s="64">
        <v>0</v>
      </c>
      <c r="K6867" s="65">
        <f t="shared" si="107"/>
        <v>0</v>
      </c>
    </row>
    <row r="6868" spans="1:11" x14ac:dyDescent="0.25">
      <c r="A6868" s="59">
        <v>44207</v>
      </c>
      <c r="B6868" s="64">
        <v>21</v>
      </c>
      <c r="C6868" s="64">
        <v>0</v>
      </c>
      <c r="D6868" s="130">
        <v>0</v>
      </c>
      <c r="E6868" s="130">
        <v>0</v>
      </c>
      <c r="F6868" s="64">
        <v>0</v>
      </c>
      <c r="K6868" s="65">
        <f t="shared" si="107"/>
        <v>0</v>
      </c>
    </row>
    <row r="6869" spans="1:11" x14ac:dyDescent="0.25">
      <c r="A6869" s="59">
        <v>44207</v>
      </c>
      <c r="B6869" s="64">
        <v>22</v>
      </c>
      <c r="C6869" s="64">
        <v>0</v>
      </c>
      <c r="D6869" s="130">
        <v>0</v>
      </c>
      <c r="E6869" s="130">
        <v>0</v>
      </c>
      <c r="F6869" s="64">
        <v>0</v>
      </c>
      <c r="K6869" s="65">
        <f t="shared" si="107"/>
        <v>0</v>
      </c>
    </row>
    <row r="6870" spans="1:11" x14ac:dyDescent="0.25">
      <c r="A6870" s="59">
        <v>44207</v>
      </c>
      <c r="B6870" s="64">
        <v>23</v>
      </c>
      <c r="C6870" s="64">
        <v>0</v>
      </c>
      <c r="D6870" s="130">
        <v>0</v>
      </c>
      <c r="E6870" s="130">
        <v>0</v>
      </c>
      <c r="F6870" s="64">
        <v>0</v>
      </c>
      <c r="K6870" s="65">
        <f t="shared" si="107"/>
        <v>0</v>
      </c>
    </row>
    <row r="6871" spans="1:11" x14ac:dyDescent="0.25">
      <c r="A6871" s="59">
        <v>44207</v>
      </c>
      <c r="B6871" s="64">
        <v>24</v>
      </c>
      <c r="C6871" s="64">
        <v>0</v>
      </c>
      <c r="D6871" s="130">
        <v>0</v>
      </c>
      <c r="E6871" s="130">
        <v>0</v>
      </c>
      <c r="F6871" s="64">
        <v>0</v>
      </c>
      <c r="K6871" s="65">
        <f t="shared" si="107"/>
        <v>0</v>
      </c>
    </row>
    <row r="6872" spans="1:11" x14ac:dyDescent="0.25">
      <c r="A6872" s="59">
        <v>44208</v>
      </c>
      <c r="B6872" s="64">
        <v>1</v>
      </c>
      <c r="C6872" s="64">
        <v>0</v>
      </c>
      <c r="D6872" s="130">
        <v>0</v>
      </c>
      <c r="E6872" s="130">
        <v>0</v>
      </c>
      <c r="F6872" s="64">
        <v>0</v>
      </c>
      <c r="K6872" s="65">
        <f t="shared" si="107"/>
        <v>0</v>
      </c>
    </row>
    <row r="6873" spans="1:11" x14ac:dyDescent="0.25">
      <c r="A6873" s="59">
        <v>44208</v>
      </c>
      <c r="B6873" s="64">
        <v>2</v>
      </c>
      <c r="C6873" s="64">
        <v>0</v>
      </c>
      <c r="D6873" s="130">
        <v>0</v>
      </c>
      <c r="E6873" s="130">
        <v>0</v>
      </c>
      <c r="F6873" s="64">
        <v>0</v>
      </c>
      <c r="K6873" s="65">
        <f t="shared" si="107"/>
        <v>0</v>
      </c>
    </row>
    <row r="6874" spans="1:11" x14ac:dyDescent="0.25">
      <c r="A6874" s="59">
        <v>44208</v>
      </c>
      <c r="B6874" s="64">
        <v>3</v>
      </c>
      <c r="C6874" s="64">
        <v>0</v>
      </c>
      <c r="D6874" s="130">
        <v>0</v>
      </c>
      <c r="E6874" s="130">
        <v>0</v>
      </c>
      <c r="F6874" s="64">
        <v>0</v>
      </c>
      <c r="K6874" s="65">
        <f t="shared" si="107"/>
        <v>0</v>
      </c>
    </row>
    <row r="6875" spans="1:11" x14ac:dyDescent="0.25">
      <c r="A6875" s="59">
        <v>44208</v>
      </c>
      <c r="B6875" s="64">
        <v>4</v>
      </c>
      <c r="C6875" s="64">
        <v>0</v>
      </c>
      <c r="D6875" s="130">
        <v>0</v>
      </c>
      <c r="E6875" s="130">
        <v>0</v>
      </c>
      <c r="F6875" s="64">
        <v>0</v>
      </c>
      <c r="K6875" s="65">
        <f t="shared" si="107"/>
        <v>0</v>
      </c>
    </row>
    <row r="6876" spans="1:11" x14ac:dyDescent="0.25">
      <c r="A6876" s="59">
        <v>44208</v>
      </c>
      <c r="B6876" s="64">
        <v>5</v>
      </c>
      <c r="C6876" s="64">
        <v>0</v>
      </c>
      <c r="D6876" s="130">
        <v>0</v>
      </c>
      <c r="E6876" s="130">
        <v>0</v>
      </c>
      <c r="F6876" s="64">
        <v>0</v>
      </c>
      <c r="K6876" s="65">
        <f t="shared" si="107"/>
        <v>0</v>
      </c>
    </row>
    <row r="6877" spans="1:11" x14ac:dyDescent="0.25">
      <c r="A6877" s="59">
        <v>44208</v>
      </c>
      <c r="B6877" s="64">
        <v>6</v>
      </c>
      <c r="C6877" s="64">
        <v>0</v>
      </c>
      <c r="D6877" s="130">
        <v>0</v>
      </c>
      <c r="E6877" s="130">
        <v>0</v>
      </c>
      <c r="F6877" s="64">
        <v>0</v>
      </c>
      <c r="K6877" s="65">
        <f t="shared" si="107"/>
        <v>0</v>
      </c>
    </row>
    <row r="6878" spans="1:11" x14ac:dyDescent="0.25">
      <c r="A6878" s="59">
        <v>44208</v>
      </c>
      <c r="B6878" s="64">
        <v>7</v>
      </c>
      <c r="C6878" s="64">
        <v>0</v>
      </c>
      <c r="D6878" s="130">
        <v>10</v>
      </c>
      <c r="E6878" s="130">
        <v>10</v>
      </c>
      <c r="F6878" s="64">
        <v>0</v>
      </c>
      <c r="K6878" s="65">
        <f t="shared" si="107"/>
        <v>5</v>
      </c>
    </row>
    <row r="6879" spans="1:11" x14ac:dyDescent="0.25">
      <c r="A6879" s="59">
        <v>44208</v>
      </c>
      <c r="B6879" s="64">
        <v>8</v>
      </c>
      <c r="C6879" s="64">
        <v>9000</v>
      </c>
      <c r="D6879" s="130">
        <v>50</v>
      </c>
      <c r="E6879" s="130">
        <v>80</v>
      </c>
      <c r="F6879" s="64">
        <v>950</v>
      </c>
      <c r="K6879" s="65">
        <f t="shared" si="107"/>
        <v>2520</v>
      </c>
    </row>
    <row r="6880" spans="1:11" x14ac:dyDescent="0.25">
      <c r="A6880" s="59">
        <v>44208</v>
      </c>
      <c r="B6880" s="64">
        <v>9</v>
      </c>
      <c r="C6880" s="64">
        <v>43000</v>
      </c>
      <c r="D6880" s="130">
        <v>420</v>
      </c>
      <c r="E6880" s="130">
        <v>1750</v>
      </c>
      <c r="F6880" s="64">
        <v>7110</v>
      </c>
      <c r="K6880" s="65">
        <f t="shared" si="107"/>
        <v>13070</v>
      </c>
    </row>
    <row r="6881" spans="1:11" x14ac:dyDescent="0.25">
      <c r="A6881" s="59">
        <v>44208</v>
      </c>
      <c r="B6881" s="64">
        <v>10</v>
      </c>
      <c r="C6881" s="64">
        <v>82000</v>
      </c>
      <c r="D6881" s="130">
        <v>930</v>
      </c>
      <c r="E6881" s="130">
        <v>6150</v>
      </c>
      <c r="F6881" s="64">
        <v>20660</v>
      </c>
      <c r="K6881" s="65">
        <f t="shared" si="107"/>
        <v>27435</v>
      </c>
    </row>
    <row r="6882" spans="1:11" x14ac:dyDescent="0.25">
      <c r="A6882" s="59">
        <v>44208</v>
      </c>
      <c r="B6882" s="64">
        <v>11</v>
      </c>
      <c r="C6882" s="64">
        <v>167000</v>
      </c>
      <c r="D6882" s="130">
        <v>2009.9999999999998</v>
      </c>
      <c r="E6882" s="130">
        <v>8960</v>
      </c>
      <c r="F6882" s="64">
        <v>27000</v>
      </c>
      <c r="K6882" s="65">
        <f t="shared" si="107"/>
        <v>51243</v>
      </c>
    </row>
    <row r="6883" spans="1:11" x14ac:dyDescent="0.25">
      <c r="A6883" s="59">
        <v>44208</v>
      </c>
      <c r="B6883" s="64">
        <v>12</v>
      </c>
      <c r="C6883" s="64">
        <v>208000</v>
      </c>
      <c r="D6883" s="130">
        <v>3940</v>
      </c>
      <c r="E6883" s="130">
        <v>8610</v>
      </c>
      <c r="F6883" s="64">
        <v>29320</v>
      </c>
      <c r="K6883" s="65">
        <f t="shared" si="107"/>
        <v>62468</v>
      </c>
    </row>
    <row r="6884" spans="1:11" x14ac:dyDescent="0.25">
      <c r="A6884" s="59">
        <v>44208</v>
      </c>
      <c r="B6884" s="64">
        <v>13</v>
      </c>
      <c r="C6884" s="64">
        <v>205000</v>
      </c>
      <c r="D6884" s="130">
        <v>3940</v>
      </c>
      <c r="E6884" s="130">
        <v>9200</v>
      </c>
      <c r="F6884" s="64">
        <v>27610</v>
      </c>
      <c r="K6884" s="65">
        <f t="shared" si="107"/>
        <v>61438</v>
      </c>
    </row>
    <row r="6885" spans="1:11" x14ac:dyDescent="0.25">
      <c r="A6885" s="59">
        <v>44208</v>
      </c>
      <c r="B6885" s="64">
        <v>14</v>
      </c>
      <c r="C6885" s="64">
        <v>187000</v>
      </c>
      <c r="D6885" s="130">
        <v>2550</v>
      </c>
      <c r="E6885" s="130">
        <v>8010</v>
      </c>
      <c r="F6885" s="64">
        <v>19410</v>
      </c>
      <c r="K6885" s="65">
        <f t="shared" si="107"/>
        <v>54243</v>
      </c>
    </row>
    <row r="6886" spans="1:11" x14ac:dyDescent="0.25">
      <c r="A6886" s="59">
        <v>44208</v>
      </c>
      <c r="B6886" s="64">
        <v>15</v>
      </c>
      <c r="C6886" s="64">
        <v>86000</v>
      </c>
      <c r="D6886" s="130">
        <v>2240</v>
      </c>
      <c r="E6886" s="130">
        <v>3610</v>
      </c>
      <c r="F6886" s="64">
        <v>4100</v>
      </c>
      <c r="K6886" s="65">
        <f t="shared" si="107"/>
        <v>23988</v>
      </c>
    </row>
    <row r="6887" spans="1:11" x14ac:dyDescent="0.25">
      <c r="A6887" s="59">
        <v>44208</v>
      </c>
      <c r="B6887" s="64">
        <v>16</v>
      </c>
      <c r="C6887" s="64">
        <v>27000</v>
      </c>
      <c r="D6887" s="130">
        <v>590</v>
      </c>
      <c r="E6887" s="130">
        <v>1360</v>
      </c>
      <c r="F6887" s="64">
        <v>2160</v>
      </c>
      <c r="K6887" s="65">
        <f t="shared" si="107"/>
        <v>7778</v>
      </c>
    </row>
    <row r="6888" spans="1:11" x14ac:dyDescent="0.25">
      <c r="A6888" s="59">
        <v>44208</v>
      </c>
      <c r="B6888" s="64">
        <v>17</v>
      </c>
      <c r="C6888" s="64">
        <v>2000</v>
      </c>
      <c r="D6888" s="130">
        <v>90</v>
      </c>
      <c r="E6888" s="130">
        <v>70</v>
      </c>
      <c r="F6888" s="64">
        <v>100</v>
      </c>
      <c r="K6888" s="65">
        <f t="shared" si="107"/>
        <v>565</v>
      </c>
    </row>
    <row r="6889" spans="1:11" x14ac:dyDescent="0.25">
      <c r="A6889" s="59">
        <v>44208</v>
      </c>
      <c r="B6889" s="64">
        <v>18</v>
      </c>
      <c r="C6889" s="64">
        <v>0</v>
      </c>
      <c r="D6889" s="130">
        <v>0</v>
      </c>
      <c r="E6889" s="130">
        <v>0</v>
      </c>
      <c r="F6889" s="64">
        <v>0</v>
      </c>
      <c r="K6889" s="65">
        <f t="shared" si="107"/>
        <v>0</v>
      </c>
    </row>
    <row r="6890" spans="1:11" x14ac:dyDescent="0.25">
      <c r="A6890" s="59">
        <v>44208</v>
      </c>
      <c r="B6890" s="64">
        <v>19</v>
      </c>
      <c r="C6890" s="64">
        <v>0</v>
      </c>
      <c r="D6890" s="130">
        <v>0</v>
      </c>
      <c r="E6890" s="130">
        <v>0</v>
      </c>
      <c r="F6890" s="64">
        <v>0</v>
      </c>
      <c r="K6890" s="65">
        <f t="shared" si="107"/>
        <v>0</v>
      </c>
    </row>
    <row r="6891" spans="1:11" x14ac:dyDescent="0.25">
      <c r="A6891" s="59">
        <v>44208</v>
      </c>
      <c r="B6891" s="64">
        <v>20</v>
      </c>
      <c r="C6891" s="64">
        <v>0</v>
      </c>
      <c r="D6891" s="130">
        <v>0</v>
      </c>
      <c r="E6891" s="130">
        <v>0</v>
      </c>
      <c r="F6891" s="64">
        <v>0</v>
      </c>
      <c r="K6891" s="65">
        <f t="shared" si="107"/>
        <v>0</v>
      </c>
    </row>
    <row r="6892" spans="1:11" x14ac:dyDescent="0.25">
      <c r="A6892" s="59">
        <v>44208</v>
      </c>
      <c r="B6892" s="64">
        <v>21</v>
      </c>
      <c r="C6892" s="64">
        <v>0</v>
      </c>
      <c r="D6892" s="130">
        <v>0</v>
      </c>
      <c r="E6892" s="130">
        <v>0</v>
      </c>
      <c r="F6892" s="64">
        <v>0</v>
      </c>
      <c r="K6892" s="65">
        <f t="shared" si="107"/>
        <v>0</v>
      </c>
    </row>
    <row r="6893" spans="1:11" x14ac:dyDescent="0.25">
      <c r="A6893" s="59">
        <v>44208</v>
      </c>
      <c r="B6893" s="64">
        <v>22</v>
      </c>
      <c r="C6893" s="64">
        <v>0</v>
      </c>
      <c r="D6893" s="130">
        <v>0</v>
      </c>
      <c r="E6893" s="130">
        <v>0</v>
      </c>
      <c r="F6893" s="64">
        <v>0</v>
      </c>
      <c r="K6893" s="65">
        <f t="shared" si="107"/>
        <v>0</v>
      </c>
    </row>
    <row r="6894" spans="1:11" x14ac:dyDescent="0.25">
      <c r="A6894" s="59">
        <v>44208</v>
      </c>
      <c r="B6894" s="64">
        <v>23</v>
      </c>
      <c r="C6894" s="64">
        <v>0</v>
      </c>
      <c r="D6894" s="130">
        <v>0</v>
      </c>
      <c r="E6894" s="130">
        <v>0</v>
      </c>
      <c r="F6894" s="64">
        <v>0</v>
      </c>
      <c r="K6894" s="65">
        <f t="shared" si="107"/>
        <v>0</v>
      </c>
    </row>
    <row r="6895" spans="1:11" x14ac:dyDescent="0.25">
      <c r="A6895" s="59">
        <v>44208</v>
      </c>
      <c r="B6895" s="64">
        <v>24</v>
      </c>
      <c r="C6895" s="64">
        <v>0</v>
      </c>
      <c r="D6895" s="130">
        <v>0</v>
      </c>
      <c r="E6895" s="130">
        <v>0</v>
      </c>
      <c r="F6895" s="64">
        <v>0</v>
      </c>
      <c r="K6895" s="65">
        <f t="shared" si="107"/>
        <v>0</v>
      </c>
    </row>
    <row r="6896" spans="1:11" x14ac:dyDescent="0.25">
      <c r="A6896" s="59">
        <v>44209</v>
      </c>
      <c r="B6896" s="64">
        <v>1</v>
      </c>
      <c r="C6896" s="64">
        <v>0</v>
      </c>
      <c r="D6896" s="130">
        <v>0</v>
      </c>
      <c r="E6896" s="130">
        <v>0</v>
      </c>
      <c r="F6896" s="64">
        <v>0</v>
      </c>
      <c r="K6896" s="65">
        <f t="shared" si="107"/>
        <v>0</v>
      </c>
    </row>
    <row r="6897" spans="1:11" x14ac:dyDescent="0.25">
      <c r="A6897" s="59">
        <v>44209</v>
      </c>
      <c r="B6897" s="64">
        <v>2</v>
      </c>
      <c r="C6897" s="64">
        <v>0</v>
      </c>
      <c r="D6897" s="130">
        <v>0</v>
      </c>
      <c r="E6897" s="130">
        <v>0</v>
      </c>
      <c r="F6897" s="64">
        <v>0</v>
      </c>
      <c r="K6897" s="65">
        <f t="shared" si="107"/>
        <v>0</v>
      </c>
    </row>
    <row r="6898" spans="1:11" x14ac:dyDescent="0.25">
      <c r="A6898" s="59">
        <v>44209</v>
      </c>
      <c r="B6898" s="64">
        <v>3</v>
      </c>
      <c r="C6898" s="64">
        <v>0</v>
      </c>
      <c r="D6898" s="130">
        <v>0</v>
      </c>
      <c r="E6898" s="130">
        <v>0</v>
      </c>
      <c r="F6898" s="64">
        <v>0</v>
      </c>
      <c r="K6898" s="65">
        <f t="shared" si="107"/>
        <v>0</v>
      </c>
    </row>
    <row r="6899" spans="1:11" x14ac:dyDescent="0.25">
      <c r="A6899" s="59">
        <v>44209</v>
      </c>
      <c r="B6899" s="64">
        <v>4</v>
      </c>
      <c r="C6899" s="64">
        <v>0</v>
      </c>
      <c r="D6899" s="130">
        <v>0</v>
      </c>
      <c r="E6899" s="130">
        <v>0</v>
      </c>
      <c r="F6899" s="64">
        <v>0</v>
      </c>
      <c r="K6899" s="65">
        <f t="shared" si="107"/>
        <v>0</v>
      </c>
    </row>
    <row r="6900" spans="1:11" x14ac:dyDescent="0.25">
      <c r="A6900" s="59">
        <v>44209</v>
      </c>
      <c r="B6900" s="64">
        <v>5</v>
      </c>
      <c r="C6900" s="64">
        <v>0</v>
      </c>
      <c r="D6900" s="130">
        <v>0</v>
      </c>
      <c r="E6900" s="130">
        <v>0</v>
      </c>
      <c r="F6900" s="64">
        <v>0</v>
      </c>
      <c r="K6900" s="65">
        <f t="shared" si="107"/>
        <v>0</v>
      </c>
    </row>
    <row r="6901" spans="1:11" x14ac:dyDescent="0.25">
      <c r="A6901" s="59">
        <v>44209</v>
      </c>
      <c r="B6901" s="64">
        <v>6</v>
      </c>
      <c r="C6901" s="64">
        <v>0</v>
      </c>
      <c r="D6901" s="130">
        <v>0</v>
      </c>
      <c r="E6901" s="130">
        <v>0</v>
      </c>
      <c r="F6901" s="64">
        <v>0</v>
      </c>
      <c r="K6901" s="65">
        <f t="shared" si="107"/>
        <v>0</v>
      </c>
    </row>
    <row r="6902" spans="1:11" x14ac:dyDescent="0.25">
      <c r="A6902" s="59">
        <v>44209</v>
      </c>
      <c r="B6902" s="64">
        <v>7</v>
      </c>
      <c r="C6902" s="64">
        <v>0</v>
      </c>
      <c r="D6902" s="130">
        <v>10</v>
      </c>
      <c r="E6902" s="130">
        <v>10</v>
      </c>
      <c r="F6902" s="64">
        <v>0</v>
      </c>
      <c r="K6902" s="65">
        <f t="shared" si="107"/>
        <v>5</v>
      </c>
    </row>
    <row r="6903" spans="1:11" x14ac:dyDescent="0.25">
      <c r="A6903" s="59">
        <v>44209</v>
      </c>
      <c r="B6903" s="64">
        <v>8</v>
      </c>
      <c r="C6903" s="64">
        <v>2000</v>
      </c>
      <c r="D6903" s="130">
        <v>20</v>
      </c>
      <c r="E6903" s="130">
        <v>10</v>
      </c>
      <c r="F6903" s="64">
        <v>310</v>
      </c>
      <c r="K6903" s="65">
        <f t="shared" si="107"/>
        <v>585</v>
      </c>
    </row>
    <row r="6904" spans="1:11" x14ac:dyDescent="0.25">
      <c r="A6904" s="59">
        <v>44209</v>
      </c>
      <c r="B6904" s="64">
        <v>9</v>
      </c>
      <c r="C6904" s="64">
        <v>10000</v>
      </c>
      <c r="D6904" s="130">
        <v>240</v>
      </c>
      <c r="E6904" s="130">
        <v>250</v>
      </c>
      <c r="F6904" s="64">
        <v>1620</v>
      </c>
      <c r="K6904" s="65">
        <f t="shared" si="107"/>
        <v>3028</v>
      </c>
    </row>
    <row r="6905" spans="1:11" x14ac:dyDescent="0.25">
      <c r="A6905" s="59">
        <v>44209</v>
      </c>
      <c r="B6905" s="64">
        <v>10</v>
      </c>
      <c r="C6905" s="64">
        <v>41000</v>
      </c>
      <c r="D6905" s="130">
        <v>540</v>
      </c>
      <c r="E6905" s="130">
        <v>650</v>
      </c>
      <c r="F6905" s="64">
        <v>5860</v>
      </c>
      <c r="K6905" s="65">
        <f t="shared" si="107"/>
        <v>12013</v>
      </c>
    </row>
    <row r="6906" spans="1:11" x14ac:dyDescent="0.25">
      <c r="A6906" s="59">
        <v>44209</v>
      </c>
      <c r="B6906" s="64">
        <v>11</v>
      </c>
      <c r="C6906" s="64">
        <v>75000</v>
      </c>
      <c r="D6906" s="130">
        <v>720</v>
      </c>
      <c r="E6906" s="130">
        <v>800</v>
      </c>
      <c r="F6906" s="64">
        <v>5430</v>
      </c>
      <c r="K6906" s="65">
        <f t="shared" si="107"/>
        <v>20488</v>
      </c>
    </row>
    <row r="6907" spans="1:11" x14ac:dyDescent="0.25">
      <c r="A6907" s="59">
        <v>44209</v>
      </c>
      <c r="B6907" s="64">
        <v>12</v>
      </c>
      <c r="C6907" s="64">
        <v>46000</v>
      </c>
      <c r="D6907" s="130">
        <v>760</v>
      </c>
      <c r="E6907" s="130">
        <v>1070</v>
      </c>
      <c r="F6907" s="64">
        <v>5560</v>
      </c>
      <c r="K6907" s="65">
        <f t="shared" si="107"/>
        <v>13348</v>
      </c>
    </row>
    <row r="6908" spans="1:11" x14ac:dyDescent="0.25">
      <c r="A6908" s="59">
        <v>44209</v>
      </c>
      <c r="B6908" s="64">
        <v>13</v>
      </c>
      <c r="C6908" s="64">
        <v>64000</v>
      </c>
      <c r="D6908" s="130">
        <v>850</v>
      </c>
      <c r="E6908" s="130">
        <v>1020</v>
      </c>
      <c r="F6908" s="64">
        <v>16990</v>
      </c>
      <c r="K6908" s="65">
        <f t="shared" si="107"/>
        <v>20715</v>
      </c>
    </row>
    <row r="6909" spans="1:11" x14ac:dyDescent="0.25">
      <c r="A6909" s="59">
        <v>44209</v>
      </c>
      <c r="B6909" s="64">
        <v>14</v>
      </c>
      <c r="C6909" s="64">
        <v>125000</v>
      </c>
      <c r="D6909" s="130">
        <v>940</v>
      </c>
      <c r="E6909" s="130">
        <v>1420</v>
      </c>
      <c r="F6909" s="64">
        <v>15320</v>
      </c>
      <c r="K6909" s="65">
        <f t="shared" si="107"/>
        <v>35670</v>
      </c>
    </row>
    <row r="6910" spans="1:11" x14ac:dyDescent="0.25">
      <c r="A6910" s="59">
        <v>44209</v>
      </c>
      <c r="B6910" s="64">
        <v>15</v>
      </c>
      <c r="C6910" s="64">
        <v>49000</v>
      </c>
      <c r="D6910" s="130">
        <v>710</v>
      </c>
      <c r="E6910" s="130">
        <v>710</v>
      </c>
      <c r="F6910" s="64">
        <v>2500</v>
      </c>
      <c r="K6910" s="65">
        <f t="shared" si="107"/>
        <v>13230</v>
      </c>
    </row>
    <row r="6911" spans="1:11" x14ac:dyDescent="0.25">
      <c r="A6911" s="59">
        <v>44209</v>
      </c>
      <c r="B6911" s="64">
        <v>16</v>
      </c>
      <c r="C6911" s="64">
        <v>7000</v>
      </c>
      <c r="D6911" s="130">
        <v>180</v>
      </c>
      <c r="E6911" s="130">
        <v>180</v>
      </c>
      <c r="F6911" s="64">
        <v>960</v>
      </c>
      <c r="K6911" s="65">
        <f t="shared" si="107"/>
        <v>2080</v>
      </c>
    </row>
    <row r="6912" spans="1:11" x14ac:dyDescent="0.25">
      <c r="A6912" s="59">
        <v>44209</v>
      </c>
      <c r="B6912" s="64">
        <v>17</v>
      </c>
      <c r="C6912" s="64">
        <v>0</v>
      </c>
      <c r="D6912" s="130">
        <v>20</v>
      </c>
      <c r="E6912" s="130">
        <v>20</v>
      </c>
      <c r="F6912" s="64">
        <v>10</v>
      </c>
      <c r="K6912" s="65">
        <f t="shared" si="107"/>
        <v>13</v>
      </c>
    </row>
    <row r="6913" spans="1:11" x14ac:dyDescent="0.25">
      <c r="A6913" s="59">
        <v>44209</v>
      </c>
      <c r="B6913" s="64">
        <v>18</v>
      </c>
      <c r="C6913" s="64">
        <v>0</v>
      </c>
      <c r="D6913" s="130">
        <v>0</v>
      </c>
      <c r="E6913" s="130">
        <v>0</v>
      </c>
      <c r="F6913" s="64">
        <v>0</v>
      </c>
      <c r="K6913" s="65">
        <f t="shared" si="107"/>
        <v>0</v>
      </c>
    </row>
    <row r="6914" spans="1:11" x14ac:dyDescent="0.25">
      <c r="A6914" s="59">
        <v>44209</v>
      </c>
      <c r="B6914" s="64">
        <v>19</v>
      </c>
      <c r="C6914" s="64">
        <v>0</v>
      </c>
      <c r="D6914" s="130">
        <v>0</v>
      </c>
      <c r="E6914" s="130">
        <v>0</v>
      </c>
      <c r="F6914" s="64">
        <v>0</v>
      </c>
      <c r="K6914" s="65">
        <f t="shared" si="107"/>
        <v>0</v>
      </c>
    </row>
    <row r="6915" spans="1:11" x14ac:dyDescent="0.25">
      <c r="A6915" s="59">
        <v>44209</v>
      </c>
      <c r="B6915" s="64">
        <v>20</v>
      </c>
      <c r="C6915" s="64">
        <v>0</v>
      </c>
      <c r="D6915" s="130">
        <v>0</v>
      </c>
      <c r="E6915" s="130">
        <v>0</v>
      </c>
      <c r="F6915" s="64">
        <v>0</v>
      </c>
      <c r="K6915" s="65">
        <f t="shared" si="107"/>
        <v>0</v>
      </c>
    </row>
    <row r="6916" spans="1:11" x14ac:dyDescent="0.25">
      <c r="A6916" s="59">
        <v>44209</v>
      </c>
      <c r="B6916" s="64">
        <v>21</v>
      </c>
      <c r="C6916" s="64">
        <v>0</v>
      </c>
      <c r="D6916" s="130">
        <v>0</v>
      </c>
      <c r="E6916" s="130">
        <v>0</v>
      </c>
      <c r="F6916" s="64">
        <v>0</v>
      </c>
      <c r="K6916" s="65">
        <f t="shared" si="107"/>
        <v>0</v>
      </c>
    </row>
    <row r="6917" spans="1:11" x14ac:dyDescent="0.25">
      <c r="A6917" s="59">
        <v>44209</v>
      </c>
      <c r="B6917" s="64">
        <v>22</v>
      </c>
      <c r="C6917" s="64">
        <v>0</v>
      </c>
      <c r="D6917" s="130">
        <v>0</v>
      </c>
      <c r="E6917" s="130">
        <v>0</v>
      </c>
      <c r="F6917" s="64">
        <v>0</v>
      </c>
      <c r="K6917" s="65">
        <f t="shared" si="107"/>
        <v>0</v>
      </c>
    </row>
    <row r="6918" spans="1:11" x14ac:dyDescent="0.25">
      <c r="A6918" s="59">
        <v>44209</v>
      </c>
      <c r="B6918" s="64">
        <v>23</v>
      </c>
      <c r="C6918" s="64">
        <v>0</v>
      </c>
      <c r="D6918" s="130">
        <v>0</v>
      </c>
      <c r="E6918" s="130">
        <v>0</v>
      </c>
      <c r="F6918" s="64">
        <v>0</v>
      </c>
      <c r="K6918" s="65">
        <f t="shared" si="107"/>
        <v>0</v>
      </c>
    </row>
    <row r="6919" spans="1:11" x14ac:dyDescent="0.25">
      <c r="A6919" s="59">
        <v>44209</v>
      </c>
      <c r="B6919" s="64">
        <v>24</v>
      </c>
      <c r="C6919" s="64">
        <v>0</v>
      </c>
      <c r="D6919" s="130">
        <v>0</v>
      </c>
      <c r="E6919" s="130">
        <v>0</v>
      </c>
      <c r="F6919" s="64">
        <v>0</v>
      </c>
      <c r="K6919" s="65">
        <f t="shared" si="107"/>
        <v>0</v>
      </c>
    </row>
    <row r="6920" spans="1:11" x14ac:dyDescent="0.25">
      <c r="A6920" s="59">
        <v>44210</v>
      </c>
      <c r="B6920" s="64">
        <v>1</v>
      </c>
      <c r="C6920" s="64">
        <v>0</v>
      </c>
      <c r="D6920" s="130">
        <v>0</v>
      </c>
      <c r="E6920" s="130">
        <v>0</v>
      </c>
      <c r="F6920" s="64">
        <v>0</v>
      </c>
      <c r="K6920" s="65">
        <f t="shared" ref="K6920:K6983" si="108">ROUND(AVERAGE(C6920:F6920),0)</f>
        <v>0</v>
      </c>
    </row>
    <row r="6921" spans="1:11" x14ac:dyDescent="0.25">
      <c r="A6921" s="59">
        <v>44210</v>
      </c>
      <c r="B6921" s="64">
        <v>2</v>
      </c>
      <c r="C6921" s="64">
        <v>0</v>
      </c>
      <c r="D6921" s="130">
        <v>0</v>
      </c>
      <c r="E6921" s="130">
        <v>0</v>
      </c>
      <c r="F6921" s="64">
        <v>0</v>
      </c>
      <c r="K6921" s="65">
        <f t="shared" si="108"/>
        <v>0</v>
      </c>
    </row>
    <row r="6922" spans="1:11" x14ac:dyDescent="0.25">
      <c r="A6922" s="59">
        <v>44210</v>
      </c>
      <c r="B6922" s="64">
        <v>3</v>
      </c>
      <c r="C6922" s="64">
        <v>0</v>
      </c>
      <c r="D6922" s="130">
        <v>0</v>
      </c>
      <c r="E6922" s="130">
        <v>0</v>
      </c>
      <c r="F6922" s="64">
        <v>0</v>
      </c>
      <c r="K6922" s="65">
        <f t="shared" si="108"/>
        <v>0</v>
      </c>
    </row>
    <row r="6923" spans="1:11" x14ac:dyDescent="0.25">
      <c r="A6923" s="59">
        <v>44210</v>
      </c>
      <c r="B6923" s="64">
        <v>4</v>
      </c>
      <c r="C6923" s="64">
        <v>0</v>
      </c>
      <c r="D6923" s="130">
        <v>0</v>
      </c>
      <c r="E6923" s="130">
        <v>0</v>
      </c>
      <c r="F6923" s="64">
        <v>0</v>
      </c>
      <c r="K6923" s="65">
        <f t="shared" si="108"/>
        <v>0</v>
      </c>
    </row>
    <row r="6924" spans="1:11" x14ac:dyDescent="0.25">
      <c r="A6924" s="59">
        <v>44210</v>
      </c>
      <c r="B6924" s="64">
        <v>5</v>
      </c>
      <c r="C6924" s="64">
        <v>0</v>
      </c>
      <c r="D6924" s="130">
        <v>0</v>
      </c>
      <c r="E6924" s="130">
        <v>0</v>
      </c>
      <c r="F6924" s="64">
        <v>0</v>
      </c>
      <c r="K6924" s="65">
        <f t="shared" si="108"/>
        <v>0</v>
      </c>
    </row>
    <row r="6925" spans="1:11" x14ac:dyDescent="0.25">
      <c r="A6925" s="59">
        <v>44210</v>
      </c>
      <c r="B6925" s="64">
        <v>6</v>
      </c>
      <c r="C6925" s="64">
        <v>0</v>
      </c>
      <c r="D6925" s="130">
        <v>0</v>
      </c>
      <c r="E6925" s="130">
        <v>0</v>
      </c>
      <c r="F6925" s="64">
        <v>0</v>
      </c>
      <c r="K6925" s="65">
        <f t="shared" si="108"/>
        <v>0</v>
      </c>
    </row>
    <row r="6926" spans="1:11" x14ac:dyDescent="0.25">
      <c r="A6926" s="59">
        <v>44210</v>
      </c>
      <c r="B6926" s="64">
        <v>7</v>
      </c>
      <c r="C6926" s="64">
        <v>0</v>
      </c>
      <c r="D6926" s="130">
        <v>10</v>
      </c>
      <c r="E6926" s="130">
        <v>10</v>
      </c>
      <c r="F6926" s="64">
        <v>0</v>
      </c>
      <c r="K6926" s="65">
        <f t="shared" si="108"/>
        <v>5</v>
      </c>
    </row>
    <row r="6927" spans="1:11" x14ac:dyDescent="0.25">
      <c r="A6927" s="59">
        <v>44210</v>
      </c>
      <c r="B6927" s="64">
        <v>8</v>
      </c>
      <c r="C6927" s="64">
        <v>3000</v>
      </c>
      <c r="D6927" s="130">
        <v>10</v>
      </c>
      <c r="E6927" s="130">
        <v>10</v>
      </c>
      <c r="F6927" s="64">
        <v>200</v>
      </c>
      <c r="K6927" s="65">
        <f t="shared" si="108"/>
        <v>805</v>
      </c>
    </row>
    <row r="6928" spans="1:11" x14ac:dyDescent="0.25">
      <c r="A6928" s="59">
        <v>44210</v>
      </c>
      <c r="B6928" s="64">
        <v>9</v>
      </c>
      <c r="C6928" s="64">
        <v>17000</v>
      </c>
      <c r="D6928" s="130">
        <v>190</v>
      </c>
      <c r="E6928" s="130">
        <v>230</v>
      </c>
      <c r="F6928" s="64">
        <v>2340</v>
      </c>
      <c r="K6928" s="65">
        <f t="shared" si="108"/>
        <v>4940</v>
      </c>
    </row>
    <row r="6929" spans="1:11" x14ac:dyDescent="0.25">
      <c r="A6929" s="59">
        <v>44210</v>
      </c>
      <c r="B6929" s="64">
        <v>10</v>
      </c>
      <c r="C6929" s="64">
        <v>50000</v>
      </c>
      <c r="D6929" s="130">
        <v>440</v>
      </c>
      <c r="E6929" s="130">
        <v>370</v>
      </c>
      <c r="F6929" s="64">
        <v>6950</v>
      </c>
      <c r="K6929" s="65">
        <f t="shared" si="108"/>
        <v>14440</v>
      </c>
    </row>
    <row r="6930" spans="1:11" x14ac:dyDescent="0.25">
      <c r="A6930" s="59">
        <v>44210</v>
      </c>
      <c r="B6930" s="64">
        <v>11</v>
      </c>
      <c r="C6930" s="64">
        <v>63000</v>
      </c>
      <c r="D6930" s="130">
        <v>500</v>
      </c>
      <c r="E6930" s="130">
        <v>440</v>
      </c>
      <c r="F6930" s="64">
        <v>8860</v>
      </c>
      <c r="K6930" s="65">
        <f t="shared" si="108"/>
        <v>18200</v>
      </c>
    </row>
    <row r="6931" spans="1:11" x14ac:dyDescent="0.25">
      <c r="A6931" s="59">
        <v>44210</v>
      </c>
      <c r="B6931" s="64">
        <v>12</v>
      </c>
      <c r="C6931" s="64">
        <v>56000</v>
      </c>
      <c r="D6931" s="130">
        <v>430</v>
      </c>
      <c r="E6931" s="130">
        <v>590</v>
      </c>
      <c r="F6931" s="64">
        <v>7570</v>
      </c>
      <c r="K6931" s="65">
        <f t="shared" si="108"/>
        <v>16148</v>
      </c>
    </row>
    <row r="6932" spans="1:11" x14ac:dyDescent="0.25">
      <c r="A6932" s="59">
        <v>44210</v>
      </c>
      <c r="B6932" s="64">
        <v>13</v>
      </c>
      <c r="C6932" s="64">
        <v>41000</v>
      </c>
      <c r="D6932" s="130">
        <v>540</v>
      </c>
      <c r="E6932" s="130">
        <v>720</v>
      </c>
      <c r="F6932" s="64">
        <v>4300</v>
      </c>
      <c r="K6932" s="65">
        <f t="shared" si="108"/>
        <v>11640</v>
      </c>
    </row>
    <row r="6933" spans="1:11" x14ac:dyDescent="0.25">
      <c r="A6933" s="59">
        <v>44210</v>
      </c>
      <c r="B6933" s="64">
        <v>14</v>
      </c>
      <c r="C6933" s="64">
        <v>33000</v>
      </c>
      <c r="D6933" s="130">
        <v>400</v>
      </c>
      <c r="E6933" s="130">
        <v>500</v>
      </c>
      <c r="F6933" s="64">
        <v>3050</v>
      </c>
      <c r="K6933" s="65">
        <f t="shared" si="108"/>
        <v>9238</v>
      </c>
    </row>
    <row r="6934" spans="1:11" x14ac:dyDescent="0.25">
      <c r="A6934" s="59">
        <v>44210</v>
      </c>
      <c r="B6934" s="64">
        <v>15</v>
      </c>
      <c r="C6934" s="64">
        <v>22000</v>
      </c>
      <c r="D6934" s="130">
        <v>210</v>
      </c>
      <c r="E6934" s="130">
        <v>310</v>
      </c>
      <c r="F6934" s="64">
        <v>2220</v>
      </c>
      <c r="K6934" s="65">
        <f t="shared" si="108"/>
        <v>6185</v>
      </c>
    </row>
    <row r="6935" spans="1:11" x14ac:dyDescent="0.25">
      <c r="A6935" s="59">
        <v>44210</v>
      </c>
      <c r="B6935" s="64">
        <v>16</v>
      </c>
      <c r="C6935" s="64">
        <v>7000</v>
      </c>
      <c r="D6935" s="130">
        <v>90</v>
      </c>
      <c r="E6935" s="130">
        <v>100</v>
      </c>
      <c r="F6935" s="64">
        <v>600</v>
      </c>
      <c r="K6935" s="65">
        <f t="shared" si="108"/>
        <v>1948</v>
      </c>
    </row>
    <row r="6936" spans="1:11" x14ac:dyDescent="0.25">
      <c r="A6936" s="59">
        <v>44210</v>
      </c>
      <c r="B6936" s="64">
        <v>17</v>
      </c>
      <c r="C6936" s="64">
        <v>0</v>
      </c>
      <c r="D6936" s="130">
        <v>10</v>
      </c>
      <c r="E6936" s="130">
        <v>10</v>
      </c>
      <c r="F6936" s="64">
        <v>70</v>
      </c>
      <c r="K6936" s="65">
        <f t="shared" si="108"/>
        <v>23</v>
      </c>
    </row>
    <row r="6937" spans="1:11" x14ac:dyDescent="0.25">
      <c r="A6937" s="59">
        <v>44210</v>
      </c>
      <c r="B6937" s="64">
        <v>18</v>
      </c>
      <c r="C6937" s="64">
        <v>0</v>
      </c>
      <c r="D6937" s="130">
        <v>0</v>
      </c>
      <c r="E6937" s="130">
        <v>0</v>
      </c>
      <c r="F6937" s="64">
        <v>0</v>
      </c>
      <c r="K6937" s="65">
        <f t="shared" si="108"/>
        <v>0</v>
      </c>
    </row>
    <row r="6938" spans="1:11" x14ac:dyDescent="0.25">
      <c r="A6938" s="59">
        <v>44210</v>
      </c>
      <c r="B6938" s="64">
        <v>19</v>
      </c>
      <c r="C6938" s="64">
        <v>0</v>
      </c>
      <c r="D6938" s="130">
        <v>0</v>
      </c>
      <c r="E6938" s="130">
        <v>0</v>
      </c>
      <c r="F6938" s="64">
        <v>0</v>
      </c>
      <c r="K6938" s="65">
        <f t="shared" si="108"/>
        <v>0</v>
      </c>
    </row>
    <row r="6939" spans="1:11" x14ac:dyDescent="0.25">
      <c r="A6939" s="59">
        <v>44210</v>
      </c>
      <c r="B6939" s="64">
        <v>20</v>
      </c>
      <c r="C6939" s="64">
        <v>0</v>
      </c>
      <c r="D6939" s="130">
        <v>0</v>
      </c>
      <c r="E6939" s="130">
        <v>0</v>
      </c>
      <c r="F6939" s="64">
        <v>0</v>
      </c>
      <c r="K6939" s="65">
        <f t="shared" si="108"/>
        <v>0</v>
      </c>
    </row>
    <row r="6940" spans="1:11" x14ac:dyDescent="0.25">
      <c r="A6940" s="59">
        <v>44210</v>
      </c>
      <c r="B6940" s="64">
        <v>21</v>
      </c>
      <c r="C6940" s="64">
        <v>0</v>
      </c>
      <c r="D6940" s="130">
        <v>0</v>
      </c>
      <c r="E6940" s="130">
        <v>0</v>
      </c>
      <c r="F6940" s="64">
        <v>0</v>
      </c>
      <c r="K6940" s="65">
        <f t="shared" si="108"/>
        <v>0</v>
      </c>
    </row>
    <row r="6941" spans="1:11" x14ac:dyDescent="0.25">
      <c r="A6941" s="59">
        <v>44210</v>
      </c>
      <c r="B6941" s="64">
        <v>22</v>
      </c>
      <c r="C6941" s="64">
        <v>0</v>
      </c>
      <c r="D6941" s="130">
        <v>0</v>
      </c>
      <c r="E6941" s="130">
        <v>0</v>
      </c>
      <c r="F6941" s="64">
        <v>0</v>
      </c>
      <c r="K6941" s="65">
        <f t="shared" si="108"/>
        <v>0</v>
      </c>
    </row>
    <row r="6942" spans="1:11" x14ac:dyDescent="0.25">
      <c r="A6942" s="59">
        <v>44210</v>
      </c>
      <c r="B6942" s="64">
        <v>23</v>
      </c>
      <c r="C6942" s="64">
        <v>0</v>
      </c>
      <c r="D6942" s="130">
        <v>0</v>
      </c>
      <c r="E6942" s="130">
        <v>0</v>
      </c>
      <c r="F6942" s="64">
        <v>0</v>
      </c>
      <c r="K6942" s="65">
        <f t="shared" si="108"/>
        <v>0</v>
      </c>
    </row>
    <row r="6943" spans="1:11" x14ac:dyDescent="0.25">
      <c r="A6943" s="59">
        <v>44210</v>
      </c>
      <c r="B6943" s="64">
        <v>24</v>
      </c>
      <c r="C6943" s="64">
        <v>0</v>
      </c>
      <c r="D6943" s="130">
        <v>0</v>
      </c>
      <c r="E6943" s="130">
        <v>0</v>
      </c>
      <c r="F6943" s="64">
        <v>0</v>
      </c>
      <c r="K6943" s="65">
        <f t="shared" si="108"/>
        <v>0</v>
      </c>
    </row>
    <row r="6944" spans="1:11" x14ac:dyDescent="0.25">
      <c r="A6944" s="59">
        <v>44211</v>
      </c>
      <c r="B6944" s="64">
        <v>1</v>
      </c>
      <c r="C6944" s="64">
        <v>0</v>
      </c>
      <c r="D6944" s="130">
        <v>0</v>
      </c>
      <c r="E6944" s="130">
        <v>0</v>
      </c>
      <c r="F6944" s="64">
        <v>0</v>
      </c>
      <c r="K6944" s="65">
        <f t="shared" si="108"/>
        <v>0</v>
      </c>
    </row>
    <row r="6945" spans="1:11" x14ac:dyDescent="0.25">
      <c r="A6945" s="59">
        <v>44211</v>
      </c>
      <c r="B6945" s="64">
        <v>2</v>
      </c>
      <c r="C6945" s="64">
        <v>0</v>
      </c>
      <c r="D6945" s="130">
        <v>0</v>
      </c>
      <c r="E6945" s="130">
        <v>0</v>
      </c>
      <c r="F6945" s="64">
        <v>0</v>
      </c>
      <c r="K6945" s="65">
        <f t="shared" si="108"/>
        <v>0</v>
      </c>
    </row>
    <row r="6946" spans="1:11" x14ac:dyDescent="0.25">
      <c r="A6946" s="59">
        <v>44211</v>
      </c>
      <c r="B6946" s="64">
        <v>3</v>
      </c>
      <c r="C6946" s="64">
        <v>0</v>
      </c>
      <c r="D6946" s="130">
        <v>0</v>
      </c>
      <c r="E6946" s="130">
        <v>0</v>
      </c>
      <c r="F6946" s="64">
        <v>0</v>
      </c>
      <c r="K6946" s="65">
        <f t="shared" si="108"/>
        <v>0</v>
      </c>
    </row>
    <row r="6947" spans="1:11" x14ac:dyDescent="0.25">
      <c r="A6947" s="59">
        <v>44211</v>
      </c>
      <c r="B6947" s="64">
        <v>4</v>
      </c>
      <c r="C6947" s="64">
        <v>0</v>
      </c>
      <c r="D6947" s="130">
        <v>0</v>
      </c>
      <c r="E6947" s="130">
        <v>0</v>
      </c>
      <c r="F6947" s="64">
        <v>0</v>
      </c>
      <c r="K6947" s="65">
        <f t="shared" si="108"/>
        <v>0</v>
      </c>
    </row>
    <row r="6948" spans="1:11" x14ac:dyDescent="0.25">
      <c r="A6948" s="59">
        <v>44211</v>
      </c>
      <c r="B6948" s="64">
        <v>5</v>
      </c>
      <c r="C6948" s="64">
        <v>0</v>
      </c>
      <c r="D6948" s="130">
        <v>0</v>
      </c>
      <c r="E6948" s="130">
        <v>0</v>
      </c>
      <c r="F6948" s="64">
        <v>0</v>
      </c>
      <c r="K6948" s="65">
        <f t="shared" si="108"/>
        <v>0</v>
      </c>
    </row>
    <row r="6949" spans="1:11" x14ac:dyDescent="0.25">
      <c r="A6949" s="59">
        <v>44211</v>
      </c>
      <c r="B6949" s="64">
        <v>6</v>
      </c>
      <c r="C6949" s="64">
        <v>0</v>
      </c>
      <c r="D6949" s="130">
        <v>0</v>
      </c>
      <c r="E6949" s="130">
        <v>0</v>
      </c>
      <c r="F6949" s="64">
        <v>0</v>
      </c>
      <c r="K6949" s="65">
        <f t="shared" si="108"/>
        <v>0</v>
      </c>
    </row>
    <row r="6950" spans="1:11" x14ac:dyDescent="0.25">
      <c r="A6950" s="59">
        <v>44211</v>
      </c>
      <c r="B6950" s="64">
        <v>7</v>
      </c>
      <c r="C6950" s="64">
        <v>0</v>
      </c>
      <c r="D6950" s="130">
        <v>10</v>
      </c>
      <c r="E6950" s="130">
        <v>10</v>
      </c>
      <c r="F6950" s="64">
        <v>0</v>
      </c>
      <c r="K6950" s="65">
        <f t="shared" si="108"/>
        <v>5</v>
      </c>
    </row>
    <row r="6951" spans="1:11" x14ac:dyDescent="0.25">
      <c r="A6951" s="59">
        <v>44211</v>
      </c>
      <c r="B6951" s="64">
        <v>8</v>
      </c>
      <c r="C6951" s="64">
        <v>10000</v>
      </c>
      <c r="D6951" s="130">
        <v>100</v>
      </c>
      <c r="E6951" s="130">
        <v>140</v>
      </c>
      <c r="F6951" s="64">
        <v>240</v>
      </c>
      <c r="K6951" s="65">
        <f t="shared" si="108"/>
        <v>2620</v>
      </c>
    </row>
    <row r="6952" spans="1:11" x14ac:dyDescent="0.25">
      <c r="A6952" s="59">
        <v>44211</v>
      </c>
      <c r="B6952" s="64">
        <v>9</v>
      </c>
      <c r="C6952" s="64">
        <v>62000</v>
      </c>
      <c r="D6952" s="130">
        <v>640</v>
      </c>
      <c r="E6952" s="130">
        <v>920</v>
      </c>
      <c r="F6952" s="64">
        <v>5920</v>
      </c>
      <c r="K6952" s="65">
        <f t="shared" si="108"/>
        <v>17370</v>
      </c>
    </row>
    <row r="6953" spans="1:11" x14ac:dyDescent="0.25">
      <c r="A6953" s="59">
        <v>44211</v>
      </c>
      <c r="B6953" s="64">
        <v>10</v>
      </c>
      <c r="C6953" s="64">
        <v>152000</v>
      </c>
      <c r="D6953" s="130">
        <v>1340</v>
      </c>
      <c r="E6953" s="130">
        <v>1470</v>
      </c>
      <c r="F6953" s="64">
        <v>18450</v>
      </c>
      <c r="K6953" s="65">
        <f t="shared" si="108"/>
        <v>43315</v>
      </c>
    </row>
    <row r="6954" spans="1:11" x14ac:dyDescent="0.25">
      <c r="A6954" s="59">
        <v>44211</v>
      </c>
      <c r="B6954" s="64">
        <v>11</v>
      </c>
      <c r="C6954" s="64">
        <v>195000</v>
      </c>
      <c r="D6954" s="130">
        <v>2440</v>
      </c>
      <c r="E6954" s="130">
        <v>2980</v>
      </c>
      <c r="F6954" s="64">
        <v>25210</v>
      </c>
      <c r="K6954" s="65">
        <f t="shared" si="108"/>
        <v>56408</v>
      </c>
    </row>
    <row r="6955" spans="1:11" x14ac:dyDescent="0.25">
      <c r="A6955" s="59">
        <v>44211</v>
      </c>
      <c r="B6955" s="64">
        <v>12</v>
      </c>
      <c r="C6955" s="64">
        <v>214000</v>
      </c>
      <c r="D6955" s="130">
        <v>4040</v>
      </c>
      <c r="E6955" s="130">
        <v>6020</v>
      </c>
      <c r="F6955" s="64">
        <v>27540</v>
      </c>
      <c r="K6955" s="65">
        <f t="shared" si="108"/>
        <v>62900</v>
      </c>
    </row>
    <row r="6956" spans="1:11" x14ac:dyDescent="0.25">
      <c r="A6956" s="59">
        <v>44211</v>
      </c>
      <c r="B6956" s="64">
        <v>13</v>
      </c>
      <c r="C6956" s="64">
        <v>202000</v>
      </c>
      <c r="D6956" s="130">
        <v>4470</v>
      </c>
      <c r="E6956" s="130">
        <v>8560</v>
      </c>
      <c r="F6956" s="64">
        <v>23200</v>
      </c>
      <c r="K6956" s="65">
        <f t="shared" si="108"/>
        <v>59558</v>
      </c>
    </row>
    <row r="6957" spans="1:11" x14ac:dyDescent="0.25">
      <c r="A6957" s="59">
        <v>44211</v>
      </c>
      <c r="B6957" s="64">
        <v>14</v>
      </c>
      <c r="C6957" s="64">
        <v>123000</v>
      </c>
      <c r="D6957" s="130">
        <v>2750</v>
      </c>
      <c r="E6957" s="130">
        <v>5290</v>
      </c>
      <c r="F6957" s="64">
        <v>12490</v>
      </c>
      <c r="K6957" s="65">
        <f t="shared" si="108"/>
        <v>35883</v>
      </c>
    </row>
    <row r="6958" spans="1:11" x14ac:dyDescent="0.25">
      <c r="A6958" s="59">
        <v>44211</v>
      </c>
      <c r="B6958" s="64">
        <v>15</v>
      </c>
      <c r="C6958" s="64">
        <v>52000</v>
      </c>
      <c r="D6958" s="130">
        <v>1410</v>
      </c>
      <c r="E6958" s="130">
        <v>1900</v>
      </c>
      <c r="F6958" s="64">
        <v>6500</v>
      </c>
      <c r="K6958" s="65">
        <f t="shared" si="108"/>
        <v>15453</v>
      </c>
    </row>
    <row r="6959" spans="1:11" x14ac:dyDescent="0.25">
      <c r="A6959" s="59">
        <v>44211</v>
      </c>
      <c r="B6959" s="64">
        <v>16</v>
      </c>
      <c r="C6959" s="64">
        <v>16000</v>
      </c>
      <c r="D6959" s="130">
        <v>560</v>
      </c>
      <c r="E6959" s="130">
        <v>650</v>
      </c>
      <c r="F6959" s="64">
        <v>1730</v>
      </c>
      <c r="K6959" s="65">
        <f t="shared" si="108"/>
        <v>4735</v>
      </c>
    </row>
    <row r="6960" spans="1:11" x14ac:dyDescent="0.25">
      <c r="A6960" s="59">
        <v>44211</v>
      </c>
      <c r="B6960" s="64">
        <v>17</v>
      </c>
      <c r="C6960" s="64">
        <v>1000</v>
      </c>
      <c r="D6960" s="130">
        <v>40</v>
      </c>
      <c r="E6960" s="130">
        <v>50</v>
      </c>
      <c r="F6960" s="64">
        <v>180</v>
      </c>
      <c r="K6960" s="65">
        <f t="shared" si="108"/>
        <v>318</v>
      </c>
    </row>
    <row r="6961" spans="1:11" x14ac:dyDescent="0.25">
      <c r="A6961" s="59">
        <v>44211</v>
      </c>
      <c r="B6961" s="64">
        <v>18</v>
      </c>
      <c r="C6961" s="64">
        <v>0</v>
      </c>
      <c r="D6961" s="130">
        <v>0</v>
      </c>
      <c r="E6961" s="130">
        <v>0</v>
      </c>
      <c r="F6961" s="64">
        <v>0</v>
      </c>
      <c r="K6961" s="65">
        <f t="shared" si="108"/>
        <v>0</v>
      </c>
    </row>
    <row r="6962" spans="1:11" x14ac:dyDescent="0.25">
      <c r="A6962" s="59">
        <v>44211</v>
      </c>
      <c r="B6962" s="64">
        <v>19</v>
      </c>
      <c r="C6962" s="64">
        <v>0</v>
      </c>
      <c r="D6962" s="130">
        <v>0</v>
      </c>
      <c r="E6962" s="130">
        <v>0</v>
      </c>
      <c r="F6962" s="64">
        <v>0</v>
      </c>
      <c r="K6962" s="65">
        <f t="shared" si="108"/>
        <v>0</v>
      </c>
    </row>
    <row r="6963" spans="1:11" x14ac:dyDescent="0.25">
      <c r="A6963" s="59">
        <v>44211</v>
      </c>
      <c r="B6963" s="64">
        <v>20</v>
      </c>
      <c r="C6963" s="64">
        <v>0</v>
      </c>
      <c r="D6963" s="130">
        <v>0</v>
      </c>
      <c r="E6963" s="130">
        <v>0</v>
      </c>
      <c r="F6963" s="64">
        <v>0</v>
      </c>
      <c r="K6963" s="65">
        <f t="shared" si="108"/>
        <v>0</v>
      </c>
    </row>
    <row r="6964" spans="1:11" x14ac:dyDescent="0.25">
      <c r="A6964" s="59">
        <v>44211</v>
      </c>
      <c r="B6964" s="64">
        <v>21</v>
      </c>
      <c r="C6964" s="64">
        <v>0</v>
      </c>
      <c r="D6964" s="130">
        <v>0</v>
      </c>
      <c r="E6964" s="130">
        <v>0</v>
      </c>
      <c r="F6964" s="64">
        <v>0</v>
      </c>
      <c r="K6964" s="65">
        <f t="shared" si="108"/>
        <v>0</v>
      </c>
    </row>
    <row r="6965" spans="1:11" x14ac:dyDescent="0.25">
      <c r="A6965" s="59">
        <v>44211</v>
      </c>
      <c r="B6965" s="64">
        <v>22</v>
      </c>
      <c r="C6965" s="64">
        <v>0</v>
      </c>
      <c r="D6965" s="130">
        <v>0</v>
      </c>
      <c r="E6965" s="130">
        <v>0</v>
      </c>
      <c r="F6965" s="64">
        <v>0</v>
      </c>
      <c r="K6965" s="65">
        <f t="shared" si="108"/>
        <v>0</v>
      </c>
    </row>
    <row r="6966" spans="1:11" x14ac:dyDescent="0.25">
      <c r="A6966" s="59">
        <v>44211</v>
      </c>
      <c r="B6966" s="64">
        <v>23</v>
      </c>
      <c r="C6966" s="64">
        <v>0</v>
      </c>
      <c r="D6966" s="130">
        <v>0</v>
      </c>
      <c r="E6966" s="130">
        <v>0</v>
      </c>
      <c r="F6966" s="64">
        <v>0</v>
      </c>
      <c r="K6966" s="65">
        <f t="shared" si="108"/>
        <v>0</v>
      </c>
    </row>
    <row r="6967" spans="1:11" x14ac:dyDescent="0.25">
      <c r="A6967" s="59">
        <v>44211</v>
      </c>
      <c r="B6967" s="64">
        <v>24</v>
      </c>
      <c r="C6967" s="64">
        <v>0</v>
      </c>
      <c r="D6967" s="130">
        <v>0</v>
      </c>
      <c r="E6967" s="130">
        <v>0</v>
      </c>
      <c r="F6967" s="64">
        <v>0</v>
      </c>
      <c r="K6967" s="65">
        <f t="shared" si="108"/>
        <v>0</v>
      </c>
    </row>
    <row r="6968" spans="1:11" x14ac:dyDescent="0.25">
      <c r="A6968" s="59">
        <v>44212</v>
      </c>
      <c r="B6968" s="64">
        <v>1</v>
      </c>
      <c r="C6968" s="64">
        <v>0</v>
      </c>
      <c r="D6968" s="130">
        <v>0</v>
      </c>
      <c r="E6968" s="130">
        <v>0</v>
      </c>
      <c r="F6968" s="64">
        <v>0</v>
      </c>
      <c r="K6968" s="65">
        <f t="shared" si="108"/>
        <v>0</v>
      </c>
    </row>
    <row r="6969" spans="1:11" x14ac:dyDescent="0.25">
      <c r="A6969" s="59">
        <v>44212</v>
      </c>
      <c r="B6969" s="64">
        <v>2</v>
      </c>
      <c r="C6969" s="64">
        <v>0</v>
      </c>
      <c r="D6969" s="130">
        <v>0</v>
      </c>
      <c r="E6969" s="130">
        <v>0</v>
      </c>
      <c r="F6969" s="64">
        <v>0</v>
      </c>
      <c r="K6969" s="65">
        <f t="shared" si="108"/>
        <v>0</v>
      </c>
    </row>
    <row r="6970" spans="1:11" x14ac:dyDescent="0.25">
      <c r="A6970" s="59">
        <v>44212</v>
      </c>
      <c r="B6970" s="64">
        <v>3</v>
      </c>
      <c r="C6970" s="64">
        <v>0</v>
      </c>
      <c r="D6970" s="130">
        <v>0</v>
      </c>
      <c r="E6970" s="130">
        <v>0</v>
      </c>
      <c r="F6970" s="64">
        <v>0</v>
      </c>
      <c r="K6970" s="65">
        <f t="shared" si="108"/>
        <v>0</v>
      </c>
    </row>
    <row r="6971" spans="1:11" x14ac:dyDescent="0.25">
      <c r="A6971" s="59">
        <v>44212</v>
      </c>
      <c r="B6971" s="64">
        <v>4</v>
      </c>
      <c r="C6971" s="64">
        <v>0</v>
      </c>
      <c r="D6971" s="130">
        <v>0</v>
      </c>
      <c r="E6971" s="130">
        <v>0</v>
      </c>
      <c r="F6971" s="64">
        <v>0</v>
      </c>
      <c r="K6971" s="65">
        <f t="shared" si="108"/>
        <v>0</v>
      </c>
    </row>
    <row r="6972" spans="1:11" x14ac:dyDescent="0.25">
      <c r="A6972" s="59">
        <v>44212</v>
      </c>
      <c r="B6972" s="64">
        <v>5</v>
      </c>
      <c r="C6972" s="64">
        <v>0</v>
      </c>
      <c r="D6972" s="130">
        <v>0</v>
      </c>
      <c r="E6972" s="130">
        <v>0</v>
      </c>
      <c r="F6972" s="64">
        <v>0</v>
      </c>
      <c r="K6972" s="65">
        <f t="shared" si="108"/>
        <v>0</v>
      </c>
    </row>
    <row r="6973" spans="1:11" x14ac:dyDescent="0.25">
      <c r="A6973" s="59">
        <v>44212</v>
      </c>
      <c r="B6973" s="64">
        <v>6</v>
      </c>
      <c r="C6973" s="64">
        <v>0</v>
      </c>
      <c r="D6973" s="130">
        <v>0</v>
      </c>
      <c r="E6973" s="130">
        <v>0</v>
      </c>
      <c r="F6973" s="64">
        <v>0</v>
      </c>
      <c r="K6973" s="65">
        <f t="shared" si="108"/>
        <v>0</v>
      </c>
    </row>
    <row r="6974" spans="1:11" x14ac:dyDescent="0.25">
      <c r="A6974" s="59">
        <v>44212</v>
      </c>
      <c r="B6974" s="64">
        <v>7</v>
      </c>
      <c r="C6974" s="64">
        <v>0</v>
      </c>
      <c r="D6974" s="130">
        <v>0</v>
      </c>
      <c r="E6974" s="130">
        <v>0</v>
      </c>
      <c r="F6974" s="64">
        <v>0</v>
      </c>
      <c r="K6974" s="65">
        <f t="shared" si="108"/>
        <v>0</v>
      </c>
    </row>
    <row r="6975" spans="1:11" x14ac:dyDescent="0.25">
      <c r="A6975" s="59">
        <v>44212</v>
      </c>
      <c r="B6975" s="64">
        <v>8</v>
      </c>
      <c r="C6975" s="64">
        <v>0</v>
      </c>
      <c r="D6975" s="130">
        <v>10</v>
      </c>
      <c r="E6975" s="130">
        <v>10</v>
      </c>
      <c r="F6975" s="64">
        <v>0</v>
      </c>
      <c r="K6975" s="65">
        <f t="shared" si="108"/>
        <v>5</v>
      </c>
    </row>
    <row r="6976" spans="1:11" x14ac:dyDescent="0.25">
      <c r="A6976" s="59">
        <v>44212</v>
      </c>
      <c r="B6976" s="64">
        <v>9</v>
      </c>
      <c r="C6976" s="64">
        <v>0</v>
      </c>
      <c r="D6976" s="130">
        <v>20</v>
      </c>
      <c r="E6976" s="130">
        <v>20</v>
      </c>
      <c r="F6976" s="64">
        <v>0</v>
      </c>
      <c r="K6976" s="65">
        <f t="shared" si="108"/>
        <v>10</v>
      </c>
    </row>
    <row r="6977" spans="1:11" x14ac:dyDescent="0.25">
      <c r="A6977" s="59">
        <v>44212</v>
      </c>
      <c r="B6977" s="64">
        <v>10</v>
      </c>
      <c r="C6977" s="64">
        <v>1000</v>
      </c>
      <c r="D6977" s="130">
        <v>30</v>
      </c>
      <c r="E6977" s="130">
        <v>10</v>
      </c>
      <c r="F6977" s="64">
        <v>10</v>
      </c>
      <c r="K6977" s="65">
        <f t="shared" si="108"/>
        <v>263</v>
      </c>
    </row>
    <row r="6978" spans="1:11" x14ac:dyDescent="0.25">
      <c r="A6978" s="59">
        <v>44212</v>
      </c>
      <c r="B6978" s="64">
        <v>11</v>
      </c>
      <c r="C6978" s="64">
        <v>2000</v>
      </c>
      <c r="D6978" s="130">
        <v>80</v>
      </c>
      <c r="E6978" s="130">
        <v>20</v>
      </c>
      <c r="F6978" s="64">
        <v>120</v>
      </c>
      <c r="K6978" s="65">
        <f t="shared" si="108"/>
        <v>555</v>
      </c>
    </row>
    <row r="6979" spans="1:11" x14ac:dyDescent="0.25">
      <c r="A6979" s="59">
        <v>44212</v>
      </c>
      <c r="B6979" s="64">
        <v>12</v>
      </c>
      <c r="C6979" s="64">
        <v>4000</v>
      </c>
      <c r="D6979" s="130">
        <v>110</v>
      </c>
      <c r="E6979" s="130">
        <v>110</v>
      </c>
      <c r="F6979" s="64">
        <v>300</v>
      </c>
      <c r="K6979" s="65">
        <f t="shared" si="108"/>
        <v>1130</v>
      </c>
    </row>
    <row r="6980" spans="1:11" x14ac:dyDescent="0.25">
      <c r="A6980" s="59">
        <v>44212</v>
      </c>
      <c r="B6980" s="64">
        <v>13</v>
      </c>
      <c r="C6980" s="64">
        <v>6000</v>
      </c>
      <c r="D6980" s="130">
        <v>230</v>
      </c>
      <c r="E6980" s="130">
        <v>460</v>
      </c>
      <c r="F6980" s="64">
        <v>640</v>
      </c>
      <c r="K6980" s="65">
        <f t="shared" si="108"/>
        <v>1833</v>
      </c>
    </row>
    <row r="6981" spans="1:11" x14ac:dyDescent="0.25">
      <c r="A6981" s="59">
        <v>44212</v>
      </c>
      <c r="B6981" s="64">
        <v>14</v>
      </c>
      <c r="C6981" s="64">
        <v>13000</v>
      </c>
      <c r="D6981" s="130">
        <v>500</v>
      </c>
      <c r="E6981" s="130">
        <v>550</v>
      </c>
      <c r="F6981" s="64">
        <v>1350</v>
      </c>
      <c r="K6981" s="65">
        <f t="shared" si="108"/>
        <v>3850</v>
      </c>
    </row>
    <row r="6982" spans="1:11" x14ac:dyDescent="0.25">
      <c r="A6982" s="59">
        <v>44212</v>
      </c>
      <c r="B6982" s="64">
        <v>15</v>
      </c>
      <c r="C6982" s="64">
        <v>16000</v>
      </c>
      <c r="D6982" s="130">
        <v>320</v>
      </c>
      <c r="E6982" s="130">
        <v>410</v>
      </c>
      <c r="F6982" s="64">
        <v>770</v>
      </c>
      <c r="K6982" s="65">
        <f t="shared" si="108"/>
        <v>4375</v>
      </c>
    </row>
    <row r="6983" spans="1:11" x14ac:dyDescent="0.25">
      <c r="A6983" s="59">
        <v>44212</v>
      </c>
      <c r="B6983" s="64">
        <v>16</v>
      </c>
      <c r="C6983" s="64">
        <v>9000</v>
      </c>
      <c r="D6983" s="130">
        <v>150</v>
      </c>
      <c r="E6983" s="130">
        <v>120</v>
      </c>
      <c r="F6983" s="64">
        <v>770</v>
      </c>
      <c r="K6983" s="65">
        <f t="shared" si="108"/>
        <v>2510</v>
      </c>
    </row>
    <row r="6984" spans="1:11" x14ac:dyDescent="0.25">
      <c r="A6984" s="59">
        <v>44212</v>
      </c>
      <c r="B6984" s="64">
        <v>17</v>
      </c>
      <c r="C6984" s="64">
        <v>2000</v>
      </c>
      <c r="D6984" s="130">
        <v>30</v>
      </c>
      <c r="E6984" s="130">
        <v>10</v>
      </c>
      <c r="F6984" s="64">
        <v>100</v>
      </c>
      <c r="K6984" s="65">
        <f t="shared" ref="K6984:K7047" si="109">ROUND(AVERAGE(C6984:F6984),0)</f>
        <v>535</v>
      </c>
    </row>
    <row r="6985" spans="1:11" x14ac:dyDescent="0.25">
      <c r="A6985" s="59">
        <v>44212</v>
      </c>
      <c r="B6985" s="64">
        <v>18</v>
      </c>
      <c r="C6985" s="64">
        <v>0</v>
      </c>
      <c r="D6985" s="130">
        <v>0</v>
      </c>
      <c r="E6985" s="130">
        <v>0</v>
      </c>
      <c r="F6985" s="64">
        <v>0</v>
      </c>
      <c r="K6985" s="65">
        <f t="shared" si="109"/>
        <v>0</v>
      </c>
    </row>
    <row r="6986" spans="1:11" x14ac:dyDescent="0.25">
      <c r="A6986" s="59">
        <v>44212</v>
      </c>
      <c r="B6986" s="64">
        <v>19</v>
      </c>
      <c r="C6986" s="64">
        <v>0</v>
      </c>
      <c r="D6986" s="130">
        <v>0</v>
      </c>
      <c r="E6986" s="130">
        <v>0</v>
      </c>
      <c r="F6986" s="64">
        <v>0</v>
      </c>
      <c r="K6986" s="65">
        <f t="shared" si="109"/>
        <v>0</v>
      </c>
    </row>
    <row r="6987" spans="1:11" x14ac:dyDescent="0.25">
      <c r="A6987" s="59">
        <v>44212</v>
      </c>
      <c r="B6987" s="64">
        <v>20</v>
      </c>
      <c r="C6987" s="64">
        <v>0</v>
      </c>
      <c r="D6987" s="130">
        <v>0</v>
      </c>
      <c r="E6987" s="130">
        <v>0</v>
      </c>
      <c r="F6987" s="64">
        <v>0</v>
      </c>
      <c r="K6987" s="65">
        <f t="shared" si="109"/>
        <v>0</v>
      </c>
    </row>
    <row r="6988" spans="1:11" x14ac:dyDescent="0.25">
      <c r="A6988" s="59">
        <v>44212</v>
      </c>
      <c r="B6988" s="64">
        <v>21</v>
      </c>
      <c r="C6988" s="64">
        <v>0</v>
      </c>
      <c r="D6988" s="130">
        <v>0</v>
      </c>
      <c r="E6988" s="130">
        <v>0</v>
      </c>
      <c r="F6988" s="64">
        <v>0</v>
      </c>
      <c r="K6988" s="65">
        <f t="shared" si="109"/>
        <v>0</v>
      </c>
    </row>
    <row r="6989" spans="1:11" x14ac:dyDescent="0.25">
      <c r="A6989" s="59">
        <v>44212</v>
      </c>
      <c r="B6989" s="64">
        <v>22</v>
      </c>
      <c r="C6989" s="64">
        <v>0</v>
      </c>
      <c r="D6989" s="130">
        <v>0</v>
      </c>
      <c r="E6989" s="130">
        <v>0</v>
      </c>
      <c r="F6989" s="64">
        <v>0</v>
      </c>
      <c r="K6989" s="65">
        <f t="shared" si="109"/>
        <v>0</v>
      </c>
    </row>
    <row r="6990" spans="1:11" x14ac:dyDescent="0.25">
      <c r="A6990" s="59">
        <v>44212</v>
      </c>
      <c r="B6990" s="64">
        <v>23</v>
      </c>
      <c r="C6990" s="64">
        <v>0</v>
      </c>
      <c r="D6990" s="130">
        <v>0</v>
      </c>
      <c r="E6990" s="130">
        <v>0</v>
      </c>
      <c r="F6990" s="64">
        <v>0</v>
      </c>
      <c r="K6990" s="65">
        <f t="shared" si="109"/>
        <v>0</v>
      </c>
    </row>
    <row r="6991" spans="1:11" x14ac:dyDescent="0.25">
      <c r="A6991" s="59">
        <v>44212</v>
      </c>
      <c r="B6991" s="64">
        <v>24</v>
      </c>
      <c r="C6991" s="64">
        <v>0</v>
      </c>
      <c r="D6991" s="130">
        <v>0</v>
      </c>
      <c r="E6991" s="130">
        <v>0</v>
      </c>
      <c r="F6991" s="64">
        <v>0</v>
      </c>
      <c r="K6991" s="65">
        <f t="shared" si="109"/>
        <v>0</v>
      </c>
    </row>
    <row r="6992" spans="1:11" x14ac:dyDescent="0.25">
      <c r="A6992" s="59">
        <v>44213</v>
      </c>
      <c r="B6992" s="64">
        <v>1</v>
      </c>
      <c r="C6992" s="64">
        <v>0</v>
      </c>
      <c r="D6992" s="130">
        <v>0</v>
      </c>
      <c r="E6992" s="130">
        <v>0</v>
      </c>
      <c r="F6992" s="64">
        <v>0</v>
      </c>
      <c r="K6992" s="65">
        <f t="shared" si="109"/>
        <v>0</v>
      </c>
    </row>
    <row r="6993" spans="1:11" x14ac:dyDescent="0.25">
      <c r="A6993" s="59">
        <v>44213</v>
      </c>
      <c r="B6993" s="64">
        <v>2</v>
      </c>
      <c r="C6993" s="64">
        <v>0</v>
      </c>
      <c r="D6993" s="130">
        <v>0</v>
      </c>
      <c r="E6993" s="130">
        <v>0</v>
      </c>
      <c r="F6993" s="64">
        <v>0</v>
      </c>
      <c r="K6993" s="65">
        <f t="shared" si="109"/>
        <v>0</v>
      </c>
    </row>
    <row r="6994" spans="1:11" x14ac:dyDescent="0.25">
      <c r="A6994" s="59">
        <v>44213</v>
      </c>
      <c r="B6994" s="64">
        <v>3</v>
      </c>
      <c r="C6994" s="64">
        <v>0</v>
      </c>
      <c r="D6994" s="130">
        <v>0</v>
      </c>
      <c r="E6994" s="130">
        <v>0</v>
      </c>
      <c r="F6994" s="64">
        <v>0</v>
      </c>
      <c r="K6994" s="65">
        <f t="shared" si="109"/>
        <v>0</v>
      </c>
    </row>
    <row r="6995" spans="1:11" x14ac:dyDescent="0.25">
      <c r="A6995" s="59">
        <v>44213</v>
      </c>
      <c r="B6995" s="64">
        <v>4</v>
      </c>
      <c r="C6995" s="64">
        <v>0</v>
      </c>
      <c r="D6995" s="130">
        <v>0</v>
      </c>
      <c r="E6995" s="130">
        <v>0</v>
      </c>
      <c r="F6995" s="64">
        <v>0</v>
      </c>
      <c r="K6995" s="65">
        <f t="shared" si="109"/>
        <v>0</v>
      </c>
    </row>
    <row r="6996" spans="1:11" x14ac:dyDescent="0.25">
      <c r="A6996" s="59">
        <v>44213</v>
      </c>
      <c r="B6996" s="64">
        <v>5</v>
      </c>
      <c r="C6996" s="64">
        <v>0</v>
      </c>
      <c r="D6996" s="130">
        <v>0</v>
      </c>
      <c r="E6996" s="130">
        <v>0</v>
      </c>
      <c r="F6996" s="64">
        <v>0</v>
      </c>
      <c r="K6996" s="65">
        <f t="shared" si="109"/>
        <v>0</v>
      </c>
    </row>
    <row r="6997" spans="1:11" x14ac:dyDescent="0.25">
      <c r="A6997" s="59">
        <v>44213</v>
      </c>
      <c r="B6997" s="64">
        <v>6</v>
      </c>
      <c r="C6997" s="64">
        <v>0</v>
      </c>
      <c r="D6997" s="130">
        <v>0</v>
      </c>
      <c r="E6997" s="130">
        <v>0</v>
      </c>
      <c r="F6997" s="64">
        <v>0</v>
      </c>
      <c r="K6997" s="65">
        <f t="shared" si="109"/>
        <v>0</v>
      </c>
    </row>
    <row r="6998" spans="1:11" x14ac:dyDescent="0.25">
      <c r="A6998" s="59">
        <v>44213</v>
      </c>
      <c r="B6998" s="64">
        <v>7</v>
      </c>
      <c r="C6998" s="64">
        <v>0</v>
      </c>
      <c r="D6998" s="130">
        <v>10</v>
      </c>
      <c r="E6998" s="130">
        <v>0</v>
      </c>
      <c r="F6998" s="64">
        <v>0</v>
      </c>
      <c r="K6998" s="65">
        <f t="shared" si="109"/>
        <v>3</v>
      </c>
    </row>
    <row r="6999" spans="1:11" x14ac:dyDescent="0.25">
      <c r="A6999" s="59">
        <v>44213</v>
      </c>
      <c r="B6999" s="64">
        <v>8</v>
      </c>
      <c r="C6999" s="64">
        <v>11000</v>
      </c>
      <c r="D6999" s="130">
        <v>20</v>
      </c>
      <c r="E6999" s="130">
        <v>140</v>
      </c>
      <c r="F6999" s="64">
        <v>900</v>
      </c>
      <c r="K6999" s="65">
        <f t="shared" si="109"/>
        <v>3015</v>
      </c>
    </row>
    <row r="7000" spans="1:11" x14ac:dyDescent="0.25">
      <c r="A7000" s="59">
        <v>44213</v>
      </c>
      <c r="B7000" s="64">
        <v>9</v>
      </c>
      <c r="C7000" s="64">
        <v>61000</v>
      </c>
      <c r="D7000" s="130">
        <v>190</v>
      </c>
      <c r="E7000" s="130">
        <v>2680</v>
      </c>
      <c r="F7000" s="64">
        <v>6480</v>
      </c>
      <c r="K7000" s="65">
        <f t="shared" si="109"/>
        <v>17588</v>
      </c>
    </row>
    <row r="7001" spans="1:11" x14ac:dyDescent="0.25">
      <c r="A7001" s="59">
        <v>44213</v>
      </c>
      <c r="B7001" s="64">
        <v>10</v>
      </c>
      <c r="C7001" s="64">
        <v>150000</v>
      </c>
      <c r="D7001" s="130">
        <v>360</v>
      </c>
      <c r="E7001" s="130">
        <v>7710</v>
      </c>
      <c r="F7001" s="64">
        <v>13330</v>
      </c>
      <c r="K7001" s="65">
        <f t="shared" si="109"/>
        <v>42850</v>
      </c>
    </row>
    <row r="7002" spans="1:11" x14ac:dyDescent="0.25">
      <c r="A7002" s="59">
        <v>44213</v>
      </c>
      <c r="B7002" s="64">
        <v>11</v>
      </c>
      <c r="C7002" s="64">
        <v>163000</v>
      </c>
      <c r="D7002" s="130">
        <v>1300</v>
      </c>
      <c r="E7002" s="130">
        <v>6740</v>
      </c>
      <c r="F7002" s="64">
        <v>10020</v>
      </c>
      <c r="K7002" s="65">
        <f t="shared" si="109"/>
        <v>45265</v>
      </c>
    </row>
    <row r="7003" spans="1:11" x14ac:dyDescent="0.25">
      <c r="A7003" s="59">
        <v>44213</v>
      </c>
      <c r="B7003" s="64">
        <v>12</v>
      </c>
      <c r="C7003" s="64">
        <v>71000</v>
      </c>
      <c r="D7003" s="130">
        <v>2190</v>
      </c>
      <c r="E7003" s="130">
        <v>5350</v>
      </c>
      <c r="F7003" s="64">
        <v>9430</v>
      </c>
      <c r="K7003" s="65">
        <f t="shared" si="109"/>
        <v>21993</v>
      </c>
    </row>
    <row r="7004" spans="1:11" x14ac:dyDescent="0.25">
      <c r="A7004" s="59">
        <v>44213</v>
      </c>
      <c r="B7004" s="64">
        <v>13</v>
      </c>
      <c r="C7004" s="64">
        <v>64000</v>
      </c>
      <c r="D7004" s="130">
        <v>2260</v>
      </c>
      <c r="E7004" s="130">
        <v>6550</v>
      </c>
      <c r="F7004" s="64">
        <v>6280</v>
      </c>
      <c r="K7004" s="65">
        <f t="shared" si="109"/>
        <v>19773</v>
      </c>
    </row>
    <row r="7005" spans="1:11" x14ac:dyDescent="0.25">
      <c r="A7005" s="59">
        <v>44213</v>
      </c>
      <c r="B7005" s="64">
        <v>14</v>
      </c>
      <c r="C7005" s="64">
        <v>37000</v>
      </c>
      <c r="D7005" s="130">
        <v>1630</v>
      </c>
      <c r="E7005" s="130">
        <v>5110</v>
      </c>
      <c r="F7005" s="64">
        <v>4920</v>
      </c>
      <c r="K7005" s="65">
        <f t="shared" si="109"/>
        <v>12165</v>
      </c>
    </row>
    <row r="7006" spans="1:11" x14ac:dyDescent="0.25">
      <c r="A7006" s="59">
        <v>44213</v>
      </c>
      <c r="B7006" s="64">
        <v>15</v>
      </c>
      <c r="C7006" s="64">
        <v>85000</v>
      </c>
      <c r="D7006" s="130">
        <v>710</v>
      </c>
      <c r="E7006" s="130">
        <v>2040</v>
      </c>
      <c r="F7006" s="64">
        <v>9170</v>
      </c>
      <c r="K7006" s="65">
        <f t="shared" si="109"/>
        <v>24230</v>
      </c>
    </row>
    <row r="7007" spans="1:11" x14ac:dyDescent="0.25">
      <c r="A7007" s="59">
        <v>44213</v>
      </c>
      <c r="B7007" s="64">
        <v>16</v>
      </c>
      <c r="C7007" s="64">
        <v>44000</v>
      </c>
      <c r="D7007" s="130">
        <v>520</v>
      </c>
      <c r="E7007" s="130">
        <v>700</v>
      </c>
      <c r="F7007" s="64">
        <v>5180</v>
      </c>
      <c r="K7007" s="65">
        <f t="shared" si="109"/>
        <v>12600</v>
      </c>
    </row>
    <row r="7008" spans="1:11" x14ac:dyDescent="0.25">
      <c r="A7008" s="59">
        <v>44213</v>
      </c>
      <c r="B7008" s="64">
        <v>17</v>
      </c>
      <c r="C7008" s="64">
        <v>3000</v>
      </c>
      <c r="D7008" s="130">
        <v>90</v>
      </c>
      <c r="E7008" s="130">
        <v>70</v>
      </c>
      <c r="F7008" s="64">
        <v>190</v>
      </c>
      <c r="K7008" s="65">
        <f t="shared" si="109"/>
        <v>838</v>
      </c>
    </row>
    <row r="7009" spans="1:11" x14ac:dyDescent="0.25">
      <c r="A7009" s="59">
        <v>44213</v>
      </c>
      <c r="B7009" s="64">
        <v>18</v>
      </c>
      <c r="C7009" s="64">
        <v>0</v>
      </c>
      <c r="D7009" s="130">
        <v>0</v>
      </c>
      <c r="E7009" s="130">
        <v>0</v>
      </c>
      <c r="F7009" s="64">
        <v>0</v>
      </c>
      <c r="K7009" s="65">
        <f t="shared" si="109"/>
        <v>0</v>
      </c>
    </row>
    <row r="7010" spans="1:11" x14ac:dyDescent="0.25">
      <c r="A7010" s="59">
        <v>44213</v>
      </c>
      <c r="B7010" s="64">
        <v>19</v>
      </c>
      <c r="C7010" s="64">
        <v>0</v>
      </c>
      <c r="D7010" s="130">
        <v>0</v>
      </c>
      <c r="E7010" s="130">
        <v>0</v>
      </c>
      <c r="F7010" s="64">
        <v>0</v>
      </c>
      <c r="K7010" s="65">
        <f t="shared" si="109"/>
        <v>0</v>
      </c>
    </row>
    <row r="7011" spans="1:11" x14ac:dyDescent="0.25">
      <c r="A7011" s="59">
        <v>44213</v>
      </c>
      <c r="B7011" s="64">
        <v>20</v>
      </c>
      <c r="C7011" s="64">
        <v>0</v>
      </c>
      <c r="D7011" s="130">
        <v>0</v>
      </c>
      <c r="E7011" s="130">
        <v>0</v>
      </c>
      <c r="F7011" s="64">
        <v>0</v>
      </c>
      <c r="K7011" s="65">
        <f t="shared" si="109"/>
        <v>0</v>
      </c>
    </row>
    <row r="7012" spans="1:11" x14ac:dyDescent="0.25">
      <c r="A7012" s="59">
        <v>44213</v>
      </c>
      <c r="B7012" s="64">
        <v>21</v>
      </c>
      <c r="C7012" s="64">
        <v>0</v>
      </c>
      <c r="D7012" s="130">
        <v>0</v>
      </c>
      <c r="E7012" s="130">
        <v>0</v>
      </c>
      <c r="F7012" s="64">
        <v>0</v>
      </c>
      <c r="K7012" s="65">
        <f t="shared" si="109"/>
        <v>0</v>
      </c>
    </row>
    <row r="7013" spans="1:11" x14ac:dyDescent="0.25">
      <c r="A7013" s="59">
        <v>44213</v>
      </c>
      <c r="B7013" s="64">
        <v>22</v>
      </c>
      <c r="C7013" s="64">
        <v>0</v>
      </c>
      <c r="D7013" s="130">
        <v>0</v>
      </c>
      <c r="E7013" s="130">
        <v>0</v>
      </c>
      <c r="F7013" s="64">
        <v>0</v>
      </c>
      <c r="K7013" s="65">
        <f t="shared" si="109"/>
        <v>0</v>
      </c>
    </row>
    <row r="7014" spans="1:11" x14ac:dyDescent="0.25">
      <c r="A7014" s="59">
        <v>44213</v>
      </c>
      <c r="B7014" s="64">
        <v>23</v>
      </c>
      <c r="C7014" s="64">
        <v>0</v>
      </c>
      <c r="D7014" s="130">
        <v>0</v>
      </c>
      <c r="E7014" s="130">
        <v>0</v>
      </c>
      <c r="F7014" s="64">
        <v>0</v>
      </c>
      <c r="K7014" s="65">
        <f t="shared" si="109"/>
        <v>0</v>
      </c>
    </row>
    <row r="7015" spans="1:11" x14ac:dyDescent="0.25">
      <c r="A7015" s="59">
        <v>44213</v>
      </c>
      <c r="B7015" s="64">
        <v>24</v>
      </c>
      <c r="C7015" s="64">
        <v>0</v>
      </c>
      <c r="D7015" s="130">
        <v>0</v>
      </c>
      <c r="E7015" s="130">
        <v>0</v>
      </c>
      <c r="F7015" s="64">
        <v>0</v>
      </c>
      <c r="K7015" s="65">
        <f t="shared" si="109"/>
        <v>0</v>
      </c>
    </row>
    <row r="7016" spans="1:11" x14ac:dyDescent="0.25">
      <c r="A7016" s="59">
        <v>44214</v>
      </c>
      <c r="B7016" s="64">
        <v>1</v>
      </c>
      <c r="C7016" s="64">
        <v>0</v>
      </c>
      <c r="D7016" s="130">
        <v>0</v>
      </c>
      <c r="E7016" s="130">
        <v>0</v>
      </c>
      <c r="F7016" s="64">
        <v>0</v>
      </c>
      <c r="K7016" s="65">
        <f t="shared" si="109"/>
        <v>0</v>
      </c>
    </row>
    <row r="7017" spans="1:11" x14ac:dyDescent="0.25">
      <c r="A7017" s="59">
        <v>44214</v>
      </c>
      <c r="B7017" s="64">
        <v>2</v>
      </c>
      <c r="C7017" s="64">
        <v>0</v>
      </c>
      <c r="D7017" s="130">
        <v>0</v>
      </c>
      <c r="E7017" s="130">
        <v>0</v>
      </c>
      <c r="F7017" s="64">
        <v>0</v>
      </c>
      <c r="K7017" s="65">
        <f t="shared" si="109"/>
        <v>0</v>
      </c>
    </row>
    <row r="7018" spans="1:11" x14ac:dyDescent="0.25">
      <c r="A7018" s="59">
        <v>44214</v>
      </c>
      <c r="B7018" s="64">
        <v>3</v>
      </c>
      <c r="C7018" s="64">
        <v>0</v>
      </c>
      <c r="D7018" s="130">
        <v>0</v>
      </c>
      <c r="E7018" s="130">
        <v>0</v>
      </c>
      <c r="F7018" s="64">
        <v>0</v>
      </c>
      <c r="K7018" s="65">
        <f t="shared" si="109"/>
        <v>0</v>
      </c>
    </row>
    <row r="7019" spans="1:11" x14ac:dyDescent="0.25">
      <c r="A7019" s="59">
        <v>44214</v>
      </c>
      <c r="B7019" s="64">
        <v>4</v>
      </c>
      <c r="C7019" s="64">
        <v>0</v>
      </c>
      <c r="D7019" s="130">
        <v>0</v>
      </c>
      <c r="E7019" s="130">
        <v>0</v>
      </c>
      <c r="F7019" s="64">
        <v>0</v>
      </c>
      <c r="K7019" s="65">
        <f t="shared" si="109"/>
        <v>0</v>
      </c>
    </row>
    <row r="7020" spans="1:11" x14ac:dyDescent="0.25">
      <c r="A7020" s="59">
        <v>44214</v>
      </c>
      <c r="B7020" s="64">
        <v>5</v>
      </c>
      <c r="C7020" s="64">
        <v>0</v>
      </c>
      <c r="D7020" s="130">
        <v>0</v>
      </c>
      <c r="E7020" s="130">
        <v>0</v>
      </c>
      <c r="F7020" s="64">
        <v>0</v>
      </c>
      <c r="K7020" s="65">
        <f t="shared" si="109"/>
        <v>0</v>
      </c>
    </row>
    <row r="7021" spans="1:11" x14ac:dyDescent="0.25">
      <c r="A7021" s="59">
        <v>44214</v>
      </c>
      <c r="B7021" s="64">
        <v>6</v>
      </c>
      <c r="C7021" s="64">
        <v>0</v>
      </c>
      <c r="D7021" s="130">
        <v>0</v>
      </c>
      <c r="E7021" s="130">
        <v>0</v>
      </c>
      <c r="F7021" s="64">
        <v>0</v>
      </c>
      <c r="K7021" s="65">
        <f t="shared" si="109"/>
        <v>0</v>
      </c>
    </row>
    <row r="7022" spans="1:11" x14ac:dyDescent="0.25">
      <c r="A7022" s="59">
        <v>44214</v>
      </c>
      <c r="B7022" s="64">
        <v>7</v>
      </c>
      <c r="C7022" s="64">
        <v>0</v>
      </c>
      <c r="D7022" s="130">
        <v>0</v>
      </c>
      <c r="E7022" s="130">
        <v>0</v>
      </c>
      <c r="F7022" s="64">
        <v>0</v>
      </c>
      <c r="K7022" s="65">
        <f t="shared" si="109"/>
        <v>0</v>
      </c>
    </row>
    <row r="7023" spans="1:11" x14ac:dyDescent="0.25">
      <c r="A7023" s="59">
        <v>44214</v>
      </c>
      <c r="B7023" s="64">
        <v>8</v>
      </c>
      <c r="C7023" s="64">
        <v>13000</v>
      </c>
      <c r="D7023" s="130">
        <v>120</v>
      </c>
      <c r="E7023" s="130">
        <v>280</v>
      </c>
      <c r="F7023" s="64">
        <v>840</v>
      </c>
      <c r="K7023" s="65">
        <f t="shared" si="109"/>
        <v>3560</v>
      </c>
    </row>
    <row r="7024" spans="1:11" x14ac:dyDescent="0.25">
      <c r="A7024" s="59">
        <v>44214</v>
      </c>
      <c r="B7024" s="64">
        <v>9</v>
      </c>
      <c r="C7024" s="64">
        <v>69000</v>
      </c>
      <c r="D7024" s="130">
        <v>580</v>
      </c>
      <c r="E7024" s="130">
        <v>1410</v>
      </c>
      <c r="F7024" s="64">
        <v>7450</v>
      </c>
      <c r="K7024" s="65">
        <f t="shared" si="109"/>
        <v>19610</v>
      </c>
    </row>
    <row r="7025" spans="1:11" x14ac:dyDescent="0.25">
      <c r="A7025" s="59">
        <v>44214</v>
      </c>
      <c r="B7025" s="64">
        <v>10</v>
      </c>
      <c r="C7025" s="64">
        <v>103000</v>
      </c>
      <c r="D7025" s="130">
        <v>1540</v>
      </c>
      <c r="E7025" s="130">
        <v>3900</v>
      </c>
      <c r="F7025" s="64">
        <v>16830</v>
      </c>
      <c r="K7025" s="65">
        <f t="shared" si="109"/>
        <v>31318</v>
      </c>
    </row>
    <row r="7026" spans="1:11" x14ac:dyDescent="0.25">
      <c r="A7026" s="59">
        <v>44214</v>
      </c>
      <c r="B7026" s="64">
        <v>11</v>
      </c>
      <c r="C7026" s="64">
        <v>135000</v>
      </c>
      <c r="D7026" s="130">
        <v>1390</v>
      </c>
      <c r="E7026" s="130">
        <v>2510</v>
      </c>
      <c r="F7026" s="64">
        <v>17080</v>
      </c>
      <c r="K7026" s="65">
        <f t="shared" si="109"/>
        <v>38995</v>
      </c>
    </row>
    <row r="7027" spans="1:11" x14ac:dyDescent="0.25">
      <c r="A7027" s="59">
        <v>44214</v>
      </c>
      <c r="B7027" s="64">
        <v>12</v>
      </c>
      <c r="C7027" s="64">
        <v>153000</v>
      </c>
      <c r="D7027" s="130">
        <v>1120</v>
      </c>
      <c r="E7027" s="130">
        <v>2580</v>
      </c>
      <c r="F7027" s="64">
        <v>15890</v>
      </c>
      <c r="K7027" s="65">
        <f t="shared" si="109"/>
        <v>43148</v>
      </c>
    </row>
    <row r="7028" spans="1:11" x14ac:dyDescent="0.25">
      <c r="A7028" s="59">
        <v>44214</v>
      </c>
      <c r="B7028" s="64">
        <v>13</v>
      </c>
      <c r="C7028" s="64">
        <v>109000</v>
      </c>
      <c r="D7028" s="130">
        <v>710</v>
      </c>
      <c r="E7028" s="130">
        <v>1310</v>
      </c>
      <c r="F7028" s="64">
        <v>10800</v>
      </c>
      <c r="K7028" s="65">
        <f t="shared" si="109"/>
        <v>30455</v>
      </c>
    </row>
    <row r="7029" spans="1:11" x14ac:dyDescent="0.25">
      <c r="A7029" s="59">
        <v>44214</v>
      </c>
      <c r="B7029" s="64">
        <v>14</v>
      </c>
      <c r="C7029" s="64">
        <v>92000</v>
      </c>
      <c r="D7029" s="130">
        <v>1370</v>
      </c>
      <c r="E7029" s="130">
        <v>1880</v>
      </c>
      <c r="F7029" s="64">
        <v>7460</v>
      </c>
      <c r="K7029" s="65">
        <f t="shared" si="109"/>
        <v>25678</v>
      </c>
    </row>
    <row r="7030" spans="1:11" x14ac:dyDescent="0.25">
      <c r="A7030" s="59">
        <v>44214</v>
      </c>
      <c r="B7030" s="64">
        <v>15</v>
      </c>
      <c r="C7030" s="64">
        <v>45000</v>
      </c>
      <c r="D7030" s="130">
        <v>1210</v>
      </c>
      <c r="E7030" s="130">
        <v>1580</v>
      </c>
      <c r="F7030" s="64">
        <v>2860</v>
      </c>
      <c r="K7030" s="65">
        <f t="shared" si="109"/>
        <v>12663</v>
      </c>
    </row>
    <row r="7031" spans="1:11" x14ac:dyDescent="0.25">
      <c r="A7031" s="59">
        <v>44214</v>
      </c>
      <c r="B7031" s="64">
        <v>16</v>
      </c>
      <c r="C7031" s="64">
        <v>22000</v>
      </c>
      <c r="D7031" s="130">
        <v>740</v>
      </c>
      <c r="E7031" s="130">
        <v>910</v>
      </c>
      <c r="F7031" s="64">
        <v>2180</v>
      </c>
      <c r="K7031" s="65">
        <f t="shared" si="109"/>
        <v>6458</v>
      </c>
    </row>
    <row r="7032" spans="1:11" x14ac:dyDescent="0.25">
      <c r="A7032" s="59">
        <v>44214</v>
      </c>
      <c r="B7032" s="64">
        <v>17</v>
      </c>
      <c r="C7032" s="64">
        <v>2000</v>
      </c>
      <c r="D7032" s="130">
        <v>110</v>
      </c>
      <c r="E7032" s="130">
        <v>130</v>
      </c>
      <c r="F7032" s="64">
        <v>370</v>
      </c>
      <c r="K7032" s="65">
        <f t="shared" si="109"/>
        <v>653</v>
      </c>
    </row>
    <row r="7033" spans="1:11" x14ac:dyDescent="0.25">
      <c r="A7033" s="59">
        <v>44214</v>
      </c>
      <c r="B7033" s="64">
        <v>18</v>
      </c>
      <c r="C7033" s="64">
        <v>0</v>
      </c>
      <c r="D7033" s="130">
        <v>0</v>
      </c>
      <c r="E7033" s="130">
        <v>0</v>
      </c>
      <c r="F7033" s="64">
        <v>0</v>
      </c>
      <c r="K7033" s="65">
        <f t="shared" si="109"/>
        <v>0</v>
      </c>
    </row>
    <row r="7034" spans="1:11" x14ac:dyDescent="0.25">
      <c r="A7034" s="59">
        <v>44214</v>
      </c>
      <c r="B7034" s="64">
        <v>19</v>
      </c>
      <c r="C7034" s="64">
        <v>0</v>
      </c>
      <c r="D7034" s="130">
        <v>0</v>
      </c>
      <c r="E7034" s="130">
        <v>0</v>
      </c>
      <c r="F7034" s="64">
        <v>0</v>
      </c>
      <c r="K7034" s="65">
        <f t="shared" si="109"/>
        <v>0</v>
      </c>
    </row>
    <row r="7035" spans="1:11" x14ac:dyDescent="0.25">
      <c r="A7035" s="59">
        <v>44214</v>
      </c>
      <c r="B7035" s="64">
        <v>20</v>
      </c>
      <c r="C7035" s="64">
        <v>0</v>
      </c>
      <c r="D7035" s="130">
        <v>0</v>
      </c>
      <c r="E7035" s="130">
        <v>0</v>
      </c>
      <c r="F7035" s="64">
        <v>0</v>
      </c>
      <c r="K7035" s="65">
        <f t="shared" si="109"/>
        <v>0</v>
      </c>
    </row>
    <row r="7036" spans="1:11" x14ac:dyDescent="0.25">
      <c r="A7036" s="59">
        <v>44214</v>
      </c>
      <c r="B7036" s="64">
        <v>21</v>
      </c>
      <c r="C7036" s="64">
        <v>0</v>
      </c>
      <c r="D7036" s="130">
        <v>0</v>
      </c>
      <c r="E7036" s="130">
        <v>0</v>
      </c>
      <c r="F7036" s="64">
        <v>0</v>
      </c>
      <c r="K7036" s="65">
        <f t="shared" si="109"/>
        <v>0</v>
      </c>
    </row>
    <row r="7037" spans="1:11" x14ac:dyDescent="0.25">
      <c r="A7037" s="59">
        <v>44214</v>
      </c>
      <c r="B7037" s="64">
        <v>22</v>
      </c>
      <c r="C7037" s="64">
        <v>0</v>
      </c>
      <c r="D7037" s="130">
        <v>0</v>
      </c>
      <c r="E7037" s="130">
        <v>0</v>
      </c>
      <c r="F7037" s="64">
        <v>0</v>
      </c>
      <c r="K7037" s="65">
        <f t="shared" si="109"/>
        <v>0</v>
      </c>
    </row>
    <row r="7038" spans="1:11" x14ac:dyDescent="0.25">
      <c r="A7038" s="59">
        <v>44214</v>
      </c>
      <c r="B7038" s="64">
        <v>23</v>
      </c>
      <c r="C7038" s="64">
        <v>0</v>
      </c>
      <c r="D7038" s="130">
        <v>0</v>
      </c>
      <c r="E7038" s="130">
        <v>0</v>
      </c>
      <c r="F7038" s="64">
        <v>0</v>
      </c>
      <c r="K7038" s="65">
        <f t="shared" si="109"/>
        <v>0</v>
      </c>
    </row>
    <row r="7039" spans="1:11" x14ac:dyDescent="0.25">
      <c r="A7039" s="59">
        <v>44214</v>
      </c>
      <c r="B7039" s="64">
        <v>24</v>
      </c>
      <c r="C7039" s="64">
        <v>0</v>
      </c>
      <c r="D7039" s="130">
        <v>0</v>
      </c>
      <c r="E7039" s="130">
        <v>0</v>
      </c>
      <c r="F7039" s="64">
        <v>0</v>
      </c>
      <c r="K7039" s="65">
        <f t="shared" si="109"/>
        <v>0</v>
      </c>
    </row>
    <row r="7040" spans="1:11" x14ac:dyDescent="0.25">
      <c r="A7040" s="59">
        <v>44215</v>
      </c>
      <c r="B7040" s="64">
        <v>1</v>
      </c>
      <c r="C7040" s="64">
        <v>0</v>
      </c>
      <c r="D7040" s="130">
        <v>0</v>
      </c>
      <c r="E7040" s="130">
        <v>0</v>
      </c>
      <c r="F7040" s="64">
        <v>0</v>
      </c>
      <c r="K7040" s="65">
        <f t="shared" si="109"/>
        <v>0</v>
      </c>
    </row>
    <row r="7041" spans="1:11" x14ac:dyDescent="0.25">
      <c r="A7041" s="59">
        <v>44215</v>
      </c>
      <c r="B7041" s="64">
        <v>2</v>
      </c>
      <c r="C7041" s="64">
        <v>0</v>
      </c>
      <c r="D7041" s="130">
        <v>0</v>
      </c>
      <c r="E7041" s="130">
        <v>0</v>
      </c>
      <c r="F7041" s="64">
        <v>0</v>
      </c>
      <c r="K7041" s="65">
        <f t="shared" si="109"/>
        <v>0</v>
      </c>
    </row>
    <row r="7042" spans="1:11" x14ac:dyDescent="0.25">
      <c r="A7042" s="59">
        <v>44215</v>
      </c>
      <c r="B7042" s="64">
        <v>3</v>
      </c>
      <c r="C7042" s="64">
        <v>0</v>
      </c>
      <c r="D7042" s="130">
        <v>0</v>
      </c>
      <c r="E7042" s="130">
        <v>0</v>
      </c>
      <c r="F7042" s="64">
        <v>0</v>
      </c>
      <c r="K7042" s="65">
        <f t="shared" si="109"/>
        <v>0</v>
      </c>
    </row>
    <row r="7043" spans="1:11" x14ac:dyDescent="0.25">
      <c r="A7043" s="59">
        <v>44215</v>
      </c>
      <c r="B7043" s="64">
        <v>4</v>
      </c>
      <c r="C7043" s="64">
        <v>0</v>
      </c>
      <c r="D7043" s="130">
        <v>0</v>
      </c>
      <c r="E7043" s="130">
        <v>0</v>
      </c>
      <c r="F7043" s="64">
        <v>0</v>
      </c>
      <c r="K7043" s="65">
        <f t="shared" si="109"/>
        <v>0</v>
      </c>
    </row>
    <row r="7044" spans="1:11" x14ac:dyDescent="0.25">
      <c r="A7044" s="59">
        <v>44215</v>
      </c>
      <c r="B7044" s="64">
        <v>5</v>
      </c>
      <c r="C7044" s="64">
        <v>0</v>
      </c>
      <c r="D7044" s="130">
        <v>0</v>
      </c>
      <c r="E7044" s="130">
        <v>0</v>
      </c>
      <c r="F7044" s="64">
        <v>0</v>
      </c>
      <c r="K7044" s="65">
        <f t="shared" si="109"/>
        <v>0</v>
      </c>
    </row>
    <row r="7045" spans="1:11" x14ac:dyDescent="0.25">
      <c r="A7045" s="59">
        <v>44215</v>
      </c>
      <c r="B7045" s="64">
        <v>6</v>
      </c>
      <c r="C7045" s="64">
        <v>0</v>
      </c>
      <c r="D7045" s="130">
        <v>0</v>
      </c>
      <c r="E7045" s="130">
        <v>0</v>
      </c>
      <c r="F7045" s="64">
        <v>0</v>
      </c>
      <c r="K7045" s="65">
        <f t="shared" si="109"/>
        <v>0</v>
      </c>
    </row>
    <row r="7046" spans="1:11" x14ac:dyDescent="0.25">
      <c r="A7046" s="59">
        <v>44215</v>
      </c>
      <c r="B7046" s="64">
        <v>7</v>
      </c>
      <c r="C7046" s="64">
        <v>0</v>
      </c>
      <c r="D7046" s="130">
        <v>10</v>
      </c>
      <c r="E7046" s="130">
        <v>0</v>
      </c>
      <c r="F7046" s="64">
        <v>0</v>
      </c>
      <c r="K7046" s="65">
        <f t="shared" si="109"/>
        <v>3</v>
      </c>
    </row>
    <row r="7047" spans="1:11" x14ac:dyDescent="0.25">
      <c r="A7047" s="59">
        <v>44215</v>
      </c>
      <c r="B7047" s="64">
        <v>8</v>
      </c>
      <c r="C7047" s="64">
        <v>10000</v>
      </c>
      <c r="D7047" s="130">
        <v>140</v>
      </c>
      <c r="E7047" s="130">
        <v>160</v>
      </c>
      <c r="F7047" s="64">
        <v>520</v>
      </c>
      <c r="K7047" s="65">
        <f t="shared" si="109"/>
        <v>2705</v>
      </c>
    </row>
    <row r="7048" spans="1:11" x14ac:dyDescent="0.25">
      <c r="A7048" s="59">
        <v>44215</v>
      </c>
      <c r="B7048" s="64">
        <v>9</v>
      </c>
      <c r="C7048" s="64">
        <v>79000</v>
      </c>
      <c r="D7048" s="130">
        <v>770</v>
      </c>
      <c r="E7048" s="130">
        <v>1260</v>
      </c>
      <c r="F7048" s="64">
        <v>6330</v>
      </c>
      <c r="K7048" s="65">
        <f t="shared" ref="K7048:K7111" si="110">ROUND(AVERAGE(C7048:F7048),0)</f>
        <v>21840</v>
      </c>
    </row>
    <row r="7049" spans="1:11" x14ac:dyDescent="0.25">
      <c r="A7049" s="59">
        <v>44215</v>
      </c>
      <c r="B7049" s="64">
        <v>10</v>
      </c>
      <c r="C7049" s="64">
        <v>102000</v>
      </c>
      <c r="D7049" s="130">
        <v>1790</v>
      </c>
      <c r="E7049" s="130">
        <v>3220</v>
      </c>
      <c r="F7049" s="64">
        <v>10590</v>
      </c>
      <c r="K7049" s="65">
        <f t="shared" si="110"/>
        <v>29400</v>
      </c>
    </row>
    <row r="7050" spans="1:11" x14ac:dyDescent="0.25">
      <c r="A7050" s="59">
        <v>44215</v>
      </c>
      <c r="B7050" s="64">
        <v>11</v>
      </c>
      <c r="C7050" s="64">
        <v>178000</v>
      </c>
      <c r="D7050" s="130">
        <v>3140</v>
      </c>
      <c r="E7050" s="130">
        <v>9260</v>
      </c>
      <c r="F7050" s="64">
        <v>26010</v>
      </c>
      <c r="K7050" s="65">
        <f t="shared" si="110"/>
        <v>54103</v>
      </c>
    </row>
    <row r="7051" spans="1:11" x14ac:dyDescent="0.25">
      <c r="A7051" s="59">
        <v>44215</v>
      </c>
      <c r="B7051" s="64">
        <v>12</v>
      </c>
      <c r="C7051" s="64">
        <v>196000</v>
      </c>
      <c r="D7051" s="130">
        <v>3610</v>
      </c>
      <c r="E7051" s="130">
        <v>7210</v>
      </c>
      <c r="F7051" s="64">
        <v>29190</v>
      </c>
      <c r="K7051" s="65">
        <f t="shared" si="110"/>
        <v>59003</v>
      </c>
    </row>
    <row r="7052" spans="1:11" x14ac:dyDescent="0.25">
      <c r="A7052" s="59">
        <v>44215</v>
      </c>
      <c r="B7052" s="64">
        <v>13</v>
      </c>
      <c r="C7052" s="64">
        <v>128000</v>
      </c>
      <c r="D7052" s="130">
        <v>3360</v>
      </c>
      <c r="E7052" s="130">
        <v>6120</v>
      </c>
      <c r="F7052" s="64">
        <v>14810</v>
      </c>
      <c r="K7052" s="65">
        <f t="shared" si="110"/>
        <v>38073</v>
      </c>
    </row>
    <row r="7053" spans="1:11" x14ac:dyDescent="0.25">
      <c r="A7053" s="59">
        <v>44215</v>
      </c>
      <c r="B7053" s="64">
        <v>14</v>
      </c>
      <c r="C7053" s="64">
        <v>90000</v>
      </c>
      <c r="D7053" s="130">
        <v>2750</v>
      </c>
      <c r="E7053" s="130">
        <v>3090</v>
      </c>
      <c r="F7053" s="64">
        <v>14450</v>
      </c>
      <c r="K7053" s="65">
        <f t="shared" si="110"/>
        <v>27573</v>
      </c>
    </row>
    <row r="7054" spans="1:11" x14ac:dyDescent="0.25">
      <c r="A7054" s="59">
        <v>44215</v>
      </c>
      <c r="B7054" s="64">
        <v>15</v>
      </c>
      <c r="C7054" s="64">
        <v>64000</v>
      </c>
      <c r="D7054" s="130">
        <v>1410</v>
      </c>
      <c r="E7054" s="130">
        <v>1700</v>
      </c>
      <c r="F7054" s="64">
        <v>9310</v>
      </c>
      <c r="K7054" s="65">
        <f t="shared" si="110"/>
        <v>19105</v>
      </c>
    </row>
    <row r="7055" spans="1:11" x14ac:dyDescent="0.25">
      <c r="A7055" s="59">
        <v>44215</v>
      </c>
      <c r="B7055" s="64">
        <v>16</v>
      </c>
      <c r="C7055" s="64">
        <v>25000</v>
      </c>
      <c r="D7055" s="130">
        <v>770</v>
      </c>
      <c r="E7055" s="130">
        <v>820</v>
      </c>
      <c r="F7055" s="64">
        <v>2460</v>
      </c>
      <c r="K7055" s="65">
        <f t="shared" si="110"/>
        <v>7263</v>
      </c>
    </row>
    <row r="7056" spans="1:11" x14ac:dyDescent="0.25">
      <c r="A7056" s="59">
        <v>44215</v>
      </c>
      <c r="B7056" s="64">
        <v>17</v>
      </c>
      <c r="C7056" s="64">
        <v>3000</v>
      </c>
      <c r="D7056" s="130">
        <v>80</v>
      </c>
      <c r="E7056" s="130">
        <v>120</v>
      </c>
      <c r="F7056" s="64">
        <v>490</v>
      </c>
      <c r="K7056" s="65">
        <f t="shared" si="110"/>
        <v>923</v>
      </c>
    </row>
    <row r="7057" spans="1:11" x14ac:dyDescent="0.25">
      <c r="A7057" s="59">
        <v>44215</v>
      </c>
      <c r="B7057" s="64">
        <v>18</v>
      </c>
      <c r="C7057" s="64">
        <v>0</v>
      </c>
      <c r="D7057" s="130">
        <v>0</v>
      </c>
      <c r="E7057" s="130">
        <v>0</v>
      </c>
      <c r="F7057" s="64">
        <v>0</v>
      </c>
      <c r="K7057" s="65">
        <f t="shared" si="110"/>
        <v>0</v>
      </c>
    </row>
    <row r="7058" spans="1:11" x14ac:dyDescent="0.25">
      <c r="A7058" s="59">
        <v>44215</v>
      </c>
      <c r="B7058" s="64">
        <v>19</v>
      </c>
      <c r="C7058" s="64">
        <v>0</v>
      </c>
      <c r="D7058" s="130">
        <v>0</v>
      </c>
      <c r="E7058" s="130">
        <v>0</v>
      </c>
      <c r="F7058" s="64">
        <v>0</v>
      </c>
      <c r="K7058" s="65">
        <f t="shared" si="110"/>
        <v>0</v>
      </c>
    </row>
    <row r="7059" spans="1:11" x14ac:dyDescent="0.25">
      <c r="A7059" s="59">
        <v>44215</v>
      </c>
      <c r="B7059" s="64">
        <v>20</v>
      </c>
      <c r="C7059" s="64">
        <v>0</v>
      </c>
      <c r="D7059" s="130">
        <v>0</v>
      </c>
      <c r="E7059" s="130">
        <v>0</v>
      </c>
      <c r="F7059" s="64">
        <v>0</v>
      </c>
      <c r="K7059" s="65">
        <f t="shared" si="110"/>
        <v>0</v>
      </c>
    </row>
    <row r="7060" spans="1:11" x14ac:dyDescent="0.25">
      <c r="A7060" s="59">
        <v>44215</v>
      </c>
      <c r="B7060" s="64">
        <v>21</v>
      </c>
      <c r="C7060" s="64">
        <v>0</v>
      </c>
      <c r="D7060" s="130">
        <v>0</v>
      </c>
      <c r="E7060" s="130">
        <v>0</v>
      </c>
      <c r="F7060" s="64">
        <v>0</v>
      </c>
      <c r="K7060" s="65">
        <f t="shared" si="110"/>
        <v>0</v>
      </c>
    </row>
    <row r="7061" spans="1:11" x14ac:dyDescent="0.25">
      <c r="A7061" s="59">
        <v>44215</v>
      </c>
      <c r="B7061" s="64">
        <v>22</v>
      </c>
      <c r="C7061" s="64">
        <v>0</v>
      </c>
      <c r="D7061" s="130">
        <v>0</v>
      </c>
      <c r="E7061" s="130">
        <v>0</v>
      </c>
      <c r="F7061" s="64">
        <v>0</v>
      </c>
      <c r="K7061" s="65">
        <f t="shared" si="110"/>
        <v>0</v>
      </c>
    </row>
    <row r="7062" spans="1:11" x14ac:dyDescent="0.25">
      <c r="A7062" s="59">
        <v>44215</v>
      </c>
      <c r="B7062" s="64">
        <v>23</v>
      </c>
      <c r="C7062" s="64">
        <v>0</v>
      </c>
      <c r="D7062" s="130">
        <v>0</v>
      </c>
      <c r="E7062" s="130">
        <v>0</v>
      </c>
      <c r="F7062" s="64">
        <v>0</v>
      </c>
      <c r="K7062" s="65">
        <f t="shared" si="110"/>
        <v>0</v>
      </c>
    </row>
    <row r="7063" spans="1:11" x14ac:dyDescent="0.25">
      <c r="A7063" s="59">
        <v>44215</v>
      </c>
      <c r="B7063" s="64">
        <v>24</v>
      </c>
      <c r="C7063" s="64">
        <v>0</v>
      </c>
      <c r="D7063" s="130">
        <v>0</v>
      </c>
      <c r="E7063" s="130">
        <v>0</v>
      </c>
      <c r="F7063" s="64">
        <v>0</v>
      </c>
      <c r="K7063" s="65">
        <f t="shared" si="110"/>
        <v>0</v>
      </c>
    </row>
    <row r="7064" spans="1:11" x14ac:dyDescent="0.25">
      <c r="A7064" s="59">
        <v>44216</v>
      </c>
      <c r="B7064" s="64">
        <v>1</v>
      </c>
      <c r="C7064" s="64">
        <v>0</v>
      </c>
      <c r="D7064" s="130">
        <v>0</v>
      </c>
      <c r="E7064" s="130">
        <v>0</v>
      </c>
      <c r="F7064" s="64">
        <v>0</v>
      </c>
      <c r="K7064" s="65">
        <f t="shared" si="110"/>
        <v>0</v>
      </c>
    </row>
    <row r="7065" spans="1:11" x14ac:dyDescent="0.25">
      <c r="A7065" s="59">
        <v>44216</v>
      </c>
      <c r="B7065" s="64">
        <v>2</v>
      </c>
      <c r="C7065" s="64">
        <v>0</v>
      </c>
      <c r="D7065" s="130">
        <v>0</v>
      </c>
      <c r="E7065" s="130">
        <v>0</v>
      </c>
      <c r="F7065" s="64">
        <v>0</v>
      </c>
      <c r="K7065" s="65">
        <f t="shared" si="110"/>
        <v>0</v>
      </c>
    </row>
    <row r="7066" spans="1:11" x14ac:dyDescent="0.25">
      <c r="A7066" s="59">
        <v>44216</v>
      </c>
      <c r="B7066" s="64">
        <v>3</v>
      </c>
      <c r="C7066" s="64">
        <v>0</v>
      </c>
      <c r="D7066" s="130">
        <v>0</v>
      </c>
      <c r="E7066" s="130">
        <v>0</v>
      </c>
      <c r="F7066" s="64">
        <v>0</v>
      </c>
      <c r="K7066" s="65">
        <f t="shared" si="110"/>
        <v>0</v>
      </c>
    </row>
    <row r="7067" spans="1:11" x14ac:dyDescent="0.25">
      <c r="A7067" s="59">
        <v>44216</v>
      </c>
      <c r="B7067" s="64">
        <v>4</v>
      </c>
      <c r="C7067" s="64">
        <v>0</v>
      </c>
      <c r="D7067" s="130">
        <v>0</v>
      </c>
      <c r="E7067" s="130">
        <v>0</v>
      </c>
      <c r="F7067" s="64">
        <v>0</v>
      </c>
      <c r="K7067" s="65">
        <f t="shared" si="110"/>
        <v>0</v>
      </c>
    </row>
    <row r="7068" spans="1:11" x14ac:dyDescent="0.25">
      <c r="A7068" s="59">
        <v>44216</v>
      </c>
      <c r="B7068" s="64">
        <v>5</v>
      </c>
      <c r="C7068" s="64">
        <v>0</v>
      </c>
      <c r="D7068" s="130">
        <v>0</v>
      </c>
      <c r="E7068" s="130">
        <v>0</v>
      </c>
      <c r="F7068" s="64">
        <v>0</v>
      </c>
      <c r="K7068" s="65">
        <f t="shared" si="110"/>
        <v>0</v>
      </c>
    </row>
    <row r="7069" spans="1:11" x14ac:dyDescent="0.25">
      <c r="A7069" s="59">
        <v>44216</v>
      </c>
      <c r="B7069" s="64">
        <v>6</v>
      </c>
      <c r="C7069" s="64">
        <v>0</v>
      </c>
      <c r="D7069" s="130">
        <v>0</v>
      </c>
      <c r="E7069" s="130">
        <v>0</v>
      </c>
      <c r="F7069" s="64">
        <v>0</v>
      </c>
      <c r="K7069" s="65">
        <f t="shared" si="110"/>
        <v>0</v>
      </c>
    </row>
    <row r="7070" spans="1:11" x14ac:dyDescent="0.25">
      <c r="A7070" s="59">
        <v>44216</v>
      </c>
      <c r="B7070" s="64">
        <v>7</v>
      </c>
      <c r="C7070" s="64">
        <v>0</v>
      </c>
      <c r="D7070" s="130">
        <v>10</v>
      </c>
      <c r="E7070" s="130">
        <v>10</v>
      </c>
      <c r="F7070" s="64">
        <v>0</v>
      </c>
      <c r="K7070" s="65">
        <f t="shared" si="110"/>
        <v>5</v>
      </c>
    </row>
    <row r="7071" spans="1:11" x14ac:dyDescent="0.25">
      <c r="A7071" s="59">
        <v>44216</v>
      </c>
      <c r="B7071" s="64">
        <v>8</v>
      </c>
      <c r="C7071" s="64">
        <v>7000</v>
      </c>
      <c r="D7071" s="130">
        <v>140</v>
      </c>
      <c r="E7071" s="130">
        <v>180</v>
      </c>
      <c r="F7071" s="64">
        <v>450</v>
      </c>
      <c r="K7071" s="65">
        <f t="shared" si="110"/>
        <v>1943</v>
      </c>
    </row>
    <row r="7072" spans="1:11" x14ac:dyDescent="0.25">
      <c r="A7072" s="59">
        <v>44216</v>
      </c>
      <c r="B7072" s="64">
        <v>9</v>
      </c>
      <c r="C7072" s="64">
        <v>35000</v>
      </c>
      <c r="D7072" s="130">
        <v>750</v>
      </c>
      <c r="E7072" s="130">
        <v>3100</v>
      </c>
      <c r="F7072" s="64">
        <v>3230</v>
      </c>
      <c r="K7072" s="65">
        <f t="shared" si="110"/>
        <v>10520</v>
      </c>
    </row>
    <row r="7073" spans="1:11" x14ac:dyDescent="0.25">
      <c r="A7073" s="59">
        <v>44216</v>
      </c>
      <c r="B7073" s="64">
        <v>10</v>
      </c>
      <c r="C7073" s="64">
        <v>119000</v>
      </c>
      <c r="D7073" s="130">
        <v>1990</v>
      </c>
      <c r="E7073" s="130">
        <v>6360</v>
      </c>
      <c r="F7073" s="64">
        <v>14190</v>
      </c>
      <c r="K7073" s="65">
        <f t="shared" si="110"/>
        <v>35385</v>
      </c>
    </row>
    <row r="7074" spans="1:11" x14ac:dyDescent="0.25">
      <c r="A7074" s="59">
        <v>44216</v>
      </c>
      <c r="B7074" s="64">
        <v>11</v>
      </c>
      <c r="C7074" s="64">
        <v>187000</v>
      </c>
      <c r="D7074" s="130">
        <v>3390</v>
      </c>
      <c r="E7074" s="130">
        <v>8480</v>
      </c>
      <c r="F7074" s="64">
        <v>21790</v>
      </c>
      <c r="K7074" s="65">
        <f t="shared" si="110"/>
        <v>55165</v>
      </c>
    </row>
    <row r="7075" spans="1:11" x14ac:dyDescent="0.25">
      <c r="A7075" s="59">
        <v>44216</v>
      </c>
      <c r="B7075" s="64">
        <v>12</v>
      </c>
      <c r="C7075" s="64">
        <v>214000</v>
      </c>
      <c r="D7075" s="130">
        <v>4030.0000000000005</v>
      </c>
      <c r="E7075" s="130">
        <v>9530</v>
      </c>
      <c r="F7075" s="64">
        <v>28370</v>
      </c>
      <c r="K7075" s="65">
        <f t="shared" si="110"/>
        <v>63983</v>
      </c>
    </row>
    <row r="7076" spans="1:11" x14ac:dyDescent="0.25">
      <c r="A7076" s="59">
        <v>44216</v>
      </c>
      <c r="B7076" s="64">
        <v>13</v>
      </c>
      <c r="C7076" s="64">
        <v>202000</v>
      </c>
      <c r="D7076" s="130">
        <v>4680</v>
      </c>
      <c r="E7076" s="130">
        <v>6530</v>
      </c>
      <c r="F7076" s="64">
        <v>22090</v>
      </c>
      <c r="K7076" s="65">
        <f t="shared" si="110"/>
        <v>58825</v>
      </c>
    </row>
    <row r="7077" spans="1:11" x14ac:dyDescent="0.25">
      <c r="A7077" s="59">
        <v>44216</v>
      </c>
      <c r="B7077" s="64">
        <v>14</v>
      </c>
      <c r="C7077" s="64">
        <v>80000</v>
      </c>
      <c r="D7077" s="130">
        <v>1980</v>
      </c>
      <c r="E7077" s="130">
        <v>4610</v>
      </c>
      <c r="F7077" s="64">
        <v>8710</v>
      </c>
      <c r="K7077" s="65">
        <f t="shared" si="110"/>
        <v>23825</v>
      </c>
    </row>
    <row r="7078" spans="1:11" x14ac:dyDescent="0.25">
      <c r="A7078" s="59">
        <v>44216</v>
      </c>
      <c r="B7078" s="64">
        <v>15</v>
      </c>
      <c r="C7078" s="64">
        <v>65000</v>
      </c>
      <c r="D7078" s="130">
        <v>3740</v>
      </c>
      <c r="E7078" s="130">
        <v>2070</v>
      </c>
      <c r="F7078" s="64">
        <v>10580</v>
      </c>
      <c r="K7078" s="65">
        <f t="shared" si="110"/>
        <v>20348</v>
      </c>
    </row>
    <row r="7079" spans="1:11" x14ac:dyDescent="0.25">
      <c r="A7079" s="59">
        <v>44216</v>
      </c>
      <c r="B7079" s="64">
        <v>16</v>
      </c>
      <c r="C7079" s="64">
        <v>20000</v>
      </c>
      <c r="D7079" s="130">
        <v>950</v>
      </c>
      <c r="E7079" s="130">
        <v>1710</v>
      </c>
      <c r="F7079" s="64">
        <v>3960</v>
      </c>
      <c r="K7079" s="65">
        <f t="shared" si="110"/>
        <v>6655</v>
      </c>
    </row>
    <row r="7080" spans="1:11" x14ac:dyDescent="0.25">
      <c r="A7080" s="59">
        <v>44216</v>
      </c>
      <c r="B7080" s="64">
        <v>17</v>
      </c>
      <c r="C7080" s="64">
        <v>4000</v>
      </c>
      <c r="D7080" s="130">
        <v>70</v>
      </c>
      <c r="E7080" s="130">
        <v>60</v>
      </c>
      <c r="F7080" s="64">
        <v>500</v>
      </c>
      <c r="K7080" s="65">
        <f t="shared" si="110"/>
        <v>1158</v>
      </c>
    </row>
    <row r="7081" spans="1:11" x14ac:dyDescent="0.25">
      <c r="A7081" s="59">
        <v>44216</v>
      </c>
      <c r="B7081" s="64">
        <v>18</v>
      </c>
      <c r="C7081" s="64">
        <v>0</v>
      </c>
      <c r="D7081" s="130">
        <v>0</v>
      </c>
      <c r="E7081" s="130">
        <v>0</v>
      </c>
      <c r="F7081" s="64">
        <v>0</v>
      </c>
      <c r="K7081" s="65">
        <f t="shared" si="110"/>
        <v>0</v>
      </c>
    </row>
    <row r="7082" spans="1:11" x14ac:dyDescent="0.25">
      <c r="A7082" s="59">
        <v>44216</v>
      </c>
      <c r="B7082" s="64">
        <v>19</v>
      </c>
      <c r="C7082" s="64">
        <v>0</v>
      </c>
      <c r="D7082" s="130">
        <v>0</v>
      </c>
      <c r="E7082" s="130">
        <v>0</v>
      </c>
      <c r="F7082" s="64">
        <v>0</v>
      </c>
      <c r="K7082" s="65">
        <f t="shared" si="110"/>
        <v>0</v>
      </c>
    </row>
    <row r="7083" spans="1:11" x14ac:dyDescent="0.25">
      <c r="A7083" s="59">
        <v>44216</v>
      </c>
      <c r="B7083" s="64">
        <v>20</v>
      </c>
      <c r="C7083" s="64">
        <v>0</v>
      </c>
      <c r="D7083" s="130">
        <v>0</v>
      </c>
      <c r="E7083" s="130">
        <v>0</v>
      </c>
      <c r="F7083" s="64">
        <v>0</v>
      </c>
      <c r="K7083" s="65">
        <f t="shared" si="110"/>
        <v>0</v>
      </c>
    </row>
    <row r="7084" spans="1:11" x14ac:dyDescent="0.25">
      <c r="A7084" s="59">
        <v>44216</v>
      </c>
      <c r="B7084" s="64">
        <v>21</v>
      </c>
      <c r="C7084" s="64">
        <v>0</v>
      </c>
      <c r="D7084" s="130">
        <v>0</v>
      </c>
      <c r="E7084" s="130">
        <v>0</v>
      </c>
      <c r="F7084" s="64">
        <v>0</v>
      </c>
      <c r="K7084" s="65">
        <f t="shared" si="110"/>
        <v>0</v>
      </c>
    </row>
    <row r="7085" spans="1:11" x14ac:dyDescent="0.25">
      <c r="A7085" s="59">
        <v>44216</v>
      </c>
      <c r="B7085" s="64">
        <v>22</v>
      </c>
      <c r="C7085" s="64">
        <v>0</v>
      </c>
      <c r="D7085" s="130">
        <v>0</v>
      </c>
      <c r="E7085" s="130">
        <v>0</v>
      </c>
      <c r="F7085" s="64">
        <v>0</v>
      </c>
      <c r="K7085" s="65">
        <f t="shared" si="110"/>
        <v>0</v>
      </c>
    </row>
    <row r="7086" spans="1:11" x14ac:dyDescent="0.25">
      <c r="A7086" s="59">
        <v>44216</v>
      </c>
      <c r="B7086" s="64">
        <v>23</v>
      </c>
      <c r="C7086" s="64">
        <v>0</v>
      </c>
      <c r="D7086" s="130">
        <v>0</v>
      </c>
      <c r="E7086" s="130">
        <v>0</v>
      </c>
      <c r="F7086" s="64">
        <v>0</v>
      </c>
      <c r="K7086" s="65">
        <f t="shared" si="110"/>
        <v>0</v>
      </c>
    </row>
    <row r="7087" spans="1:11" x14ac:dyDescent="0.25">
      <c r="A7087" s="59">
        <v>44216</v>
      </c>
      <c r="B7087" s="64">
        <v>24</v>
      </c>
      <c r="C7087" s="64">
        <v>0</v>
      </c>
      <c r="D7087" s="130">
        <v>0</v>
      </c>
      <c r="E7087" s="130">
        <v>0</v>
      </c>
      <c r="F7087" s="64">
        <v>0</v>
      </c>
      <c r="K7087" s="65">
        <f t="shared" si="110"/>
        <v>0</v>
      </c>
    </row>
    <row r="7088" spans="1:11" x14ac:dyDescent="0.25">
      <c r="A7088" s="59">
        <v>44217</v>
      </c>
      <c r="B7088" s="64">
        <v>1</v>
      </c>
      <c r="C7088" s="64">
        <v>0</v>
      </c>
      <c r="D7088" s="130">
        <v>0</v>
      </c>
      <c r="E7088" s="130">
        <v>0</v>
      </c>
      <c r="F7088" s="64">
        <v>0</v>
      </c>
      <c r="K7088" s="65">
        <f t="shared" si="110"/>
        <v>0</v>
      </c>
    </row>
    <row r="7089" spans="1:11" x14ac:dyDescent="0.25">
      <c r="A7089" s="59">
        <v>44217</v>
      </c>
      <c r="B7089" s="64">
        <v>2</v>
      </c>
      <c r="C7089" s="64">
        <v>0</v>
      </c>
      <c r="D7089" s="130">
        <v>0</v>
      </c>
      <c r="E7089" s="130">
        <v>0</v>
      </c>
      <c r="F7089" s="64">
        <v>0</v>
      </c>
      <c r="K7089" s="65">
        <f t="shared" si="110"/>
        <v>0</v>
      </c>
    </row>
    <row r="7090" spans="1:11" x14ac:dyDescent="0.25">
      <c r="A7090" s="59">
        <v>44217</v>
      </c>
      <c r="B7090" s="64">
        <v>3</v>
      </c>
      <c r="C7090" s="64">
        <v>0</v>
      </c>
      <c r="D7090" s="130">
        <v>0</v>
      </c>
      <c r="E7090" s="130">
        <v>0</v>
      </c>
      <c r="F7090" s="64">
        <v>0</v>
      </c>
      <c r="K7090" s="65">
        <f t="shared" si="110"/>
        <v>0</v>
      </c>
    </row>
    <row r="7091" spans="1:11" x14ac:dyDescent="0.25">
      <c r="A7091" s="59">
        <v>44217</v>
      </c>
      <c r="B7091" s="64">
        <v>4</v>
      </c>
      <c r="C7091" s="64">
        <v>0</v>
      </c>
      <c r="D7091" s="130">
        <v>0</v>
      </c>
      <c r="E7091" s="130">
        <v>0</v>
      </c>
      <c r="F7091" s="64">
        <v>0</v>
      </c>
      <c r="K7091" s="65">
        <f t="shared" si="110"/>
        <v>0</v>
      </c>
    </row>
    <row r="7092" spans="1:11" x14ac:dyDescent="0.25">
      <c r="A7092" s="59">
        <v>44217</v>
      </c>
      <c r="B7092" s="64">
        <v>5</v>
      </c>
      <c r="C7092" s="64">
        <v>0</v>
      </c>
      <c r="D7092" s="130">
        <v>0</v>
      </c>
      <c r="E7092" s="130">
        <v>0</v>
      </c>
      <c r="F7092" s="64">
        <v>0</v>
      </c>
      <c r="K7092" s="65">
        <f t="shared" si="110"/>
        <v>0</v>
      </c>
    </row>
    <row r="7093" spans="1:11" x14ac:dyDescent="0.25">
      <c r="A7093" s="59">
        <v>44217</v>
      </c>
      <c r="B7093" s="64">
        <v>6</v>
      </c>
      <c r="C7093" s="64">
        <v>0</v>
      </c>
      <c r="D7093" s="130">
        <v>0</v>
      </c>
      <c r="E7093" s="130">
        <v>0</v>
      </c>
      <c r="F7093" s="64">
        <v>0</v>
      </c>
      <c r="K7093" s="65">
        <f t="shared" si="110"/>
        <v>0</v>
      </c>
    </row>
    <row r="7094" spans="1:11" x14ac:dyDescent="0.25">
      <c r="A7094" s="59">
        <v>44217</v>
      </c>
      <c r="B7094" s="64">
        <v>7</v>
      </c>
      <c r="C7094" s="64">
        <v>0</v>
      </c>
      <c r="D7094" s="130">
        <v>10</v>
      </c>
      <c r="E7094" s="130">
        <v>10</v>
      </c>
      <c r="F7094" s="64">
        <v>0</v>
      </c>
      <c r="K7094" s="65">
        <f t="shared" si="110"/>
        <v>5</v>
      </c>
    </row>
    <row r="7095" spans="1:11" x14ac:dyDescent="0.25">
      <c r="A7095" s="59">
        <v>44217</v>
      </c>
      <c r="B7095" s="64">
        <v>8</v>
      </c>
      <c r="C7095" s="64">
        <v>3000</v>
      </c>
      <c r="D7095" s="130">
        <v>20</v>
      </c>
      <c r="E7095" s="130">
        <v>30</v>
      </c>
      <c r="F7095" s="64">
        <v>250</v>
      </c>
      <c r="K7095" s="65">
        <f t="shared" si="110"/>
        <v>825</v>
      </c>
    </row>
    <row r="7096" spans="1:11" x14ac:dyDescent="0.25">
      <c r="A7096" s="59">
        <v>44217</v>
      </c>
      <c r="B7096" s="64">
        <v>9</v>
      </c>
      <c r="C7096" s="64">
        <v>25000</v>
      </c>
      <c r="D7096" s="130">
        <v>660</v>
      </c>
      <c r="E7096" s="130">
        <v>990</v>
      </c>
      <c r="F7096" s="64">
        <v>1580</v>
      </c>
      <c r="K7096" s="65">
        <f t="shared" si="110"/>
        <v>7058</v>
      </c>
    </row>
    <row r="7097" spans="1:11" x14ac:dyDescent="0.25">
      <c r="A7097" s="59">
        <v>44217</v>
      </c>
      <c r="B7097" s="64">
        <v>10</v>
      </c>
      <c r="C7097" s="64">
        <v>68000</v>
      </c>
      <c r="D7097" s="130">
        <v>1570</v>
      </c>
      <c r="E7097" s="130">
        <v>1560</v>
      </c>
      <c r="F7097" s="64">
        <v>4220</v>
      </c>
      <c r="K7097" s="65">
        <f t="shared" si="110"/>
        <v>18838</v>
      </c>
    </row>
    <row r="7098" spans="1:11" x14ac:dyDescent="0.25">
      <c r="A7098" s="59">
        <v>44217</v>
      </c>
      <c r="B7098" s="64">
        <v>11</v>
      </c>
      <c r="C7098" s="64">
        <v>117000</v>
      </c>
      <c r="D7098" s="130">
        <v>1050</v>
      </c>
      <c r="E7098" s="130">
        <v>1030</v>
      </c>
      <c r="F7098" s="64">
        <v>5950</v>
      </c>
      <c r="K7098" s="65">
        <f t="shared" si="110"/>
        <v>31258</v>
      </c>
    </row>
    <row r="7099" spans="1:11" x14ac:dyDescent="0.25">
      <c r="A7099" s="59">
        <v>44217</v>
      </c>
      <c r="B7099" s="64">
        <v>12</v>
      </c>
      <c r="C7099" s="64">
        <v>123000</v>
      </c>
      <c r="D7099" s="130">
        <v>480</v>
      </c>
      <c r="E7099" s="130">
        <v>400</v>
      </c>
      <c r="F7099" s="64">
        <v>7850</v>
      </c>
      <c r="K7099" s="65">
        <f t="shared" si="110"/>
        <v>32933</v>
      </c>
    </row>
    <row r="7100" spans="1:11" x14ac:dyDescent="0.25">
      <c r="A7100" s="59">
        <v>44217</v>
      </c>
      <c r="B7100" s="64">
        <v>13</v>
      </c>
      <c r="C7100" s="64">
        <v>63000</v>
      </c>
      <c r="D7100" s="130">
        <v>340</v>
      </c>
      <c r="E7100" s="130">
        <v>350</v>
      </c>
      <c r="F7100" s="64">
        <v>4430</v>
      </c>
      <c r="K7100" s="65">
        <f t="shared" si="110"/>
        <v>17030</v>
      </c>
    </row>
    <row r="7101" spans="1:11" x14ac:dyDescent="0.25">
      <c r="A7101" s="59">
        <v>44217</v>
      </c>
      <c r="B7101" s="64">
        <v>14</v>
      </c>
      <c r="C7101" s="64">
        <v>35000</v>
      </c>
      <c r="D7101" s="130">
        <v>470</v>
      </c>
      <c r="E7101" s="130">
        <v>370</v>
      </c>
      <c r="F7101" s="64">
        <v>3010</v>
      </c>
      <c r="K7101" s="65">
        <f t="shared" si="110"/>
        <v>9713</v>
      </c>
    </row>
    <row r="7102" spans="1:11" x14ac:dyDescent="0.25">
      <c r="A7102" s="59">
        <v>44217</v>
      </c>
      <c r="B7102" s="64">
        <v>15</v>
      </c>
      <c r="C7102" s="64">
        <v>61000</v>
      </c>
      <c r="D7102" s="130">
        <v>310</v>
      </c>
      <c r="E7102" s="130">
        <v>220</v>
      </c>
      <c r="F7102" s="64">
        <v>4019.9999999999995</v>
      </c>
      <c r="K7102" s="65">
        <f t="shared" si="110"/>
        <v>16388</v>
      </c>
    </row>
    <row r="7103" spans="1:11" x14ac:dyDescent="0.25">
      <c r="A7103" s="59">
        <v>44217</v>
      </c>
      <c r="B7103" s="64">
        <v>16</v>
      </c>
      <c r="C7103" s="64">
        <v>22000</v>
      </c>
      <c r="D7103" s="130">
        <v>80</v>
      </c>
      <c r="E7103" s="130">
        <v>20</v>
      </c>
      <c r="F7103" s="64">
        <v>1930</v>
      </c>
      <c r="K7103" s="65">
        <f t="shared" si="110"/>
        <v>6008</v>
      </c>
    </row>
    <row r="7104" spans="1:11" x14ac:dyDescent="0.25">
      <c r="A7104" s="59">
        <v>44217</v>
      </c>
      <c r="B7104" s="64">
        <v>17</v>
      </c>
      <c r="C7104" s="64">
        <v>2000</v>
      </c>
      <c r="D7104" s="130">
        <v>10</v>
      </c>
      <c r="E7104" s="130">
        <v>10</v>
      </c>
      <c r="F7104" s="64">
        <v>150</v>
      </c>
      <c r="K7104" s="65">
        <f t="shared" si="110"/>
        <v>543</v>
      </c>
    </row>
    <row r="7105" spans="1:11" x14ac:dyDescent="0.25">
      <c r="A7105" s="59">
        <v>44217</v>
      </c>
      <c r="B7105" s="64">
        <v>18</v>
      </c>
      <c r="C7105" s="64">
        <v>0</v>
      </c>
      <c r="D7105" s="130">
        <v>0</v>
      </c>
      <c r="E7105" s="130">
        <v>0</v>
      </c>
      <c r="F7105" s="64">
        <v>0</v>
      </c>
      <c r="K7105" s="65">
        <f t="shared" si="110"/>
        <v>0</v>
      </c>
    </row>
    <row r="7106" spans="1:11" x14ac:dyDescent="0.25">
      <c r="A7106" s="59">
        <v>44217</v>
      </c>
      <c r="B7106" s="64">
        <v>19</v>
      </c>
      <c r="C7106" s="64">
        <v>0</v>
      </c>
      <c r="D7106" s="130">
        <v>0</v>
      </c>
      <c r="E7106" s="130">
        <v>0</v>
      </c>
      <c r="F7106" s="64">
        <v>0</v>
      </c>
      <c r="K7106" s="65">
        <f t="shared" si="110"/>
        <v>0</v>
      </c>
    </row>
    <row r="7107" spans="1:11" x14ac:dyDescent="0.25">
      <c r="A7107" s="59">
        <v>44217</v>
      </c>
      <c r="B7107" s="64">
        <v>20</v>
      </c>
      <c r="C7107" s="64">
        <v>0</v>
      </c>
      <c r="D7107" s="130">
        <v>0</v>
      </c>
      <c r="E7107" s="130">
        <v>0</v>
      </c>
      <c r="F7107" s="64">
        <v>0</v>
      </c>
      <c r="K7107" s="65">
        <f t="shared" si="110"/>
        <v>0</v>
      </c>
    </row>
    <row r="7108" spans="1:11" x14ac:dyDescent="0.25">
      <c r="A7108" s="59">
        <v>44217</v>
      </c>
      <c r="B7108" s="64">
        <v>21</v>
      </c>
      <c r="C7108" s="64">
        <v>0</v>
      </c>
      <c r="D7108" s="130">
        <v>0</v>
      </c>
      <c r="E7108" s="130">
        <v>0</v>
      </c>
      <c r="F7108" s="64">
        <v>0</v>
      </c>
      <c r="K7108" s="65">
        <f t="shared" si="110"/>
        <v>0</v>
      </c>
    </row>
    <row r="7109" spans="1:11" x14ac:dyDescent="0.25">
      <c r="A7109" s="59">
        <v>44217</v>
      </c>
      <c r="B7109" s="64">
        <v>22</v>
      </c>
      <c r="C7109" s="64">
        <v>0</v>
      </c>
      <c r="D7109" s="130">
        <v>0</v>
      </c>
      <c r="E7109" s="130">
        <v>0</v>
      </c>
      <c r="F7109" s="64">
        <v>0</v>
      </c>
      <c r="K7109" s="65">
        <f t="shared" si="110"/>
        <v>0</v>
      </c>
    </row>
    <row r="7110" spans="1:11" x14ac:dyDescent="0.25">
      <c r="A7110" s="59">
        <v>44217</v>
      </c>
      <c r="B7110" s="64">
        <v>23</v>
      </c>
      <c r="C7110" s="64">
        <v>0</v>
      </c>
      <c r="D7110" s="130">
        <v>0</v>
      </c>
      <c r="E7110" s="130">
        <v>0</v>
      </c>
      <c r="F7110" s="64">
        <v>0</v>
      </c>
      <c r="K7110" s="65">
        <f t="shared" si="110"/>
        <v>0</v>
      </c>
    </row>
    <row r="7111" spans="1:11" x14ac:dyDescent="0.25">
      <c r="A7111" s="59">
        <v>44217</v>
      </c>
      <c r="B7111" s="64">
        <v>24</v>
      </c>
      <c r="C7111" s="64">
        <v>0</v>
      </c>
      <c r="D7111" s="130">
        <v>0</v>
      </c>
      <c r="E7111" s="130">
        <v>0</v>
      </c>
      <c r="F7111" s="64">
        <v>0</v>
      </c>
      <c r="K7111" s="65">
        <f t="shared" si="110"/>
        <v>0</v>
      </c>
    </row>
    <row r="7112" spans="1:11" x14ac:dyDescent="0.25">
      <c r="A7112" s="59">
        <v>44218</v>
      </c>
      <c r="B7112" s="64">
        <v>1</v>
      </c>
      <c r="C7112" s="64">
        <v>0</v>
      </c>
      <c r="D7112" s="130">
        <v>0</v>
      </c>
      <c r="E7112" s="130">
        <v>0</v>
      </c>
      <c r="F7112" s="64">
        <v>0</v>
      </c>
      <c r="K7112" s="65">
        <f t="shared" ref="K7112:K7175" si="111">ROUND(AVERAGE(C7112:F7112),0)</f>
        <v>0</v>
      </c>
    </row>
    <row r="7113" spans="1:11" x14ac:dyDescent="0.25">
      <c r="A7113" s="59">
        <v>44218</v>
      </c>
      <c r="B7113" s="64">
        <v>2</v>
      </c>
      <c r="C7113" s="64">
        <v>0</v>
      </c>
      <c r="D7113" s="130">
        <v>0</v>
      </c>
      <c r="E7113" s="130">
        <v>0</v>
      </c>
      <c r="F7113" s="64">
        <v>0</v>
      </c>
      <c r="K7113" s="65">
        <f t="shared" si="111"/>
        <v>0</v>
      </c>
    </row>
    <row r="7114" spans="1:11" x14ac:dyDescent="0.25">
      <c r="A7114" s="59">
        <v>44218</v>
      </c>
      <c r="B7114" s="64">
        <v>3</v>
      </c>
      <c r="C7114" s="64">
        <v>0</v>
      </c>
      <c r="D7114" s="130">
        <v>0</v>
      </c>
      <c r="E7114" s="130">
        <v>0</v>
      </c>
      <c r="F7114" s="64">
        <v>0</v>
      </c>
      <c r="K7114" s="65">
        <f t="shared" si="111"/>
        <v>0</v>
      </c>
    </row>
    <row r="7115" spans="1:11" x14ac:dyDescent="0.25">
      <c r="A7115" s="59">
        <v>44218</v>
      </c>
      <c r="B7115" s="64">
        <v>4</v>
      </c>
      <c r="C7115" s="64">
        <v>0</v>
      </c>
      <c r="D7115" s="130">
        <v>0</v>
      </c>
      <c r="E7115" s="130">
        <v>0</v>
      </c>
      <c r="F7115" s="64">
        <v>0</v>
      </c>
      <c r="K7115" s="65">
        <f t="shared" si="111"/>
        <v>0</v>
      </c>
    </row>
    <row r="7116" spans="1:11" x14ac:dyDescent="0.25">
      <c r="A7116" s="59">
        <v>44218</v>
      </c>
      <c r="B7116" s="64">
        <v>5</v>
      </c>
      <c r="C7116" s="64">
        <v>0</v>
      </c>
      <c r="D7116" s="130">
        <v>0</v>
      </c>
      <c r="E7116" s="130">
        <v>0</v>
      </c>
      <c r="F7116" s="64">
        <v>0</v>
      </c>
      <c r="K7116" s="65">
        <f t="shared" si="111"/>
        <v>0</v>
      </c>
    </row>
    <row r="7117" spans="1:11" x14ac:dyDescent="0.25">
      <c r="A7117" s="59">
        <v>44218</v>
      </c>
      <c r="B7117" s="64">
        <v>6</v>
      </c>
      <c r="C7117" s="64">
        <v>0</v>
      </c>
      <c r="D7117" s="130">
        <v>0</v>
      </c>
      <c r="E7117" s="130">
        <v>0</v>
      </c>
      <c r="F7117" s="64">
        <v>0</v>
      </c>
      <c r="K7117" s="65">
        <f t="shared" si="111"/>
        <v>0</v>
      </c>
    </row>
    <row r="7118" spans="1:11" x14ac:dyDescent="0.25">
      <c r="A7118" s="59">
        <v>44218</v>
      </c>
      <c r="B7118" s="64">
        <v>7</v>
      </c>
      <c r="C7118" s="64">
        <v>0</v>
      </c>
      <c r="D7118" s="130">
        <v>0</v>
      </c>
      <c r="E7118" s="130">
        <v>0</v>
      </c>
      <c r="F7118" s="64">
        <v>10</v>
      </c>
      <c r="K7118" s="65">
        <f t="shared" si="111"/>
        <v>3</v>
      </c>
    </row>
    <row r="7119" spans="1:11" x14ac:dyDescent="0.25">
      <c r="A7119" s="59">
        <v>44218</v>
      </c>
      <c r="B7119" s="64">
        <v>8</v>
      </c>
      <c r="C7119" s="64">
        <v>9000</v>
      </c>
      <c r="D7119" s="130">
        <v>30</v>
      </c>
      <c r="E7119" s="130">
        <v>10</v>
      </c>
      <c r="F7119" s="64">
        <v>360</v>
      </c>
      <c r="K7119" s="65">
        <f t="shared" si="111"/>
        <v>2350</v>
      </c>
    </row>
    <row r="7120" spans="1:11" x14ac:dyDescent="0.25">
      <c r="A7120" s="59">
        <v>44218</v>
      </c>
      <c r="B7120" s="64">
        <v>9</v>
      </c>
      <c r="C7120" s="64">
        <v>46000</v>
      </c>
      <c r="D7120" s="130">
        <v>140</v>
      </c>
      <c r="E7120" s="130">
        <v>30</v>
      </c>
      <c r="F7120" s="64">
        <v>2770</v>
      </c>
      <c r="K7120" s="65">
        <f t="shared" si="111"/>
        <v>12235</v>
      </c>
    </row>
    <row r="7121" spans="1:11" x14ac:dyDescent="0.25">
      <c r="A7121" s="59">
        <v>44218</v>
      </c>
      <c r="B7121" s="64">
        <v>10</v>
      </c>
      <c r="C7121" s="64">
        <v>105000</v>
      </c>
      <c r="D7121" s="130">
        <v>340</v>
      </c>
      <c r="E7121" s="130">
        <v>560</v>
      </c>
      <c r="F7121" s="64">
        <v>12010</v>
      </c>
      <c r="K7121" s="65">
        <f t="shared" si="111"/>
        <v>29478</v>
      </c>
    </row>
    <row r="7122" spans="1:11" x14ac:dyDescent="0.25">
      <c r="A7122" s="59">
        <v>44218</v>
      </c>
      <c r="B7122" s="64">
        <v>11</v>
      </c>
      <c r="C7122" s="64">
        <v>110000</v>
      </c>
      <c r="D7122" s="130">
        <v>1010</v>
      </c>
      <c r="E7122" s="130">
        <v>2220</v>
      </c>
      <c r="F7122" s="64">
        <v>14490</v>
      </c>
      <c r="K7122" s="65">
        <f t="shared" si="111"/>
        <v>31930</v>
      </c>
    </row>
    <row r="7123" spans="1:11" x14ac:dyDescent="0.25">
      <c r="A7123" s="59">
        <v>44218</v>
      </c>
      <c r="B7123" s="64">
        <v>12</v>
      </c>
      <c r="C7123" s="64">
        <v>219000</v>
      </c>
      <c r="D7123" s="130">
        <v>3900</v>
      </c>
      <c r="E7123" s="130">
        <v>6210</v>
      </c>
      <c r="F7123" s="64">
        <v>28850</v>
      </c>
      <c r="K7123" s="65">
        <f t="shared" si="111"/>
        <v>64490</v>
      </c>
    </row>
    <row r="7124" spans="1:11" x14ac:dyDescent="0.25">
      <c r="A7124" s="59">
        <v>44218</v>
      </c>
      <c r="B7124" s="64">
        <v>13</v>
      </c>
      <c r="C7124" s="64">
        <v>215000</v>
      </c>
      <c r="D7124" s="130">
        <v>3910</v>
      </c>
      <c r="E7124" s="130">
        <v>4820</v>
      </c>
      <c r="F7124" s="64">
        <v>28610</v>
      </c>
      <c r="K7124" s="65">
        <f t="shared" si="111"/>
        <v>63085</v>
      </c>
    </row>
    <row r="7125" spans="1:11" x14ac:dyDescent="0.25">
      <c r="A7125" s="59">
        <v>44218</v>
      </c>
      <c r="B7125" s="64">
        <v>14</v>
      </c>
      <c r="C7125" s="64">
        <v>190000</v>
      </c>
      <c r="D7125" s="130">
        <v>3340</v>
      </c>
      <c r="E7125" s="130">
        <v>2620</v>
      </c>
      <c r="F7125" s="64">
        <v>5880</v>
      </c>
      <c r="K7125" s="65">
        <f t="shared" si="111"/>
        <v>50460</v>
      </c>
    </row>
    <row r="7126" spans="1:11" x14ac:dyDescent="0.25">
      <c r="A7126" s="59">
        <v>44218</v>
      </c>
      <c r="B7126" s="64">
        <v>15</v>
      </c>
      <c r="C7126" s="64">
        <v>70000</v>
      </c>
      <c r="D7126" s="130">
        <v>2350</v>
      </c>
      <c r="E7126" s="130">
        <v>1930</v>
      </c>
      <c r="F7126" s="64">
        <v>3030</v>
      </c>
      <c r="K7126" s="65">
        <f t="shared" si="111"/>
        <v>19328</v>
      </c>
    </row>
    <row r="7127" spans="1:11" x14ac:dyDescent="0.25">
      <c r="A7127" s="59">
        <v>44218</v>
      </c>
      <c r="B7127" s="64">
        <v>16</v>
      </c>
      <c r="C7127" s="64">
        <v>39000</v>
      </c>
      <c r="D7127" s="130">
        <v>770</v>
      </c>
      <c r="E7127" s="130">
        <v>620</v>
      </c>
      <c r="F7127" s="64">
        <v>1060</v>
      </c>
      <c r="K7127" s="65">
        <f t="shared" si="111"/>
        <v>10363</v>
      </c>
    </row>
    <row r="7128" spans="1:11" x14ac:dyDescent="0.25">
      <c r="A7128" s="59">
        <v>44218</v>
      </c>
      <c r="B7128" s="64">
        <v>17</v>
      </c>
      <c r="C7128" s="64">
        <v>3000</v>
      </c>
      <c r="D7128" s="130">
        <v>80</v>
      </c>
      <c r="E7128" s="130">
        <v>40</v>
      </c>
      <c r="F7128" s="64">
        <v>30</v>
      </c>
      <c r="K7128" s="65">
        <f t="shared" si="111"/>
        <v>788</v>
      </c>
    </row>
    <row r="7129" spans="1:11" x14ac:dyDescent="0.25">
      <c r="A7129" s="59">
        <v>44218</v>
      </c>
      <c r="B7129" s="64">
        <v>18</v>
      </c>
      <c r="C7129" s="64">
        <v>0</v>
      </c>
      <c r="D7129" s="130">
        <v>0</v>
      </c>
      <c r="E7129" s="130">
        <v>0</v>
      </c>
      <c r="F7129" s="64">
        <v>0</v>
      </c>
      <c r="K7129" s="65">
        <f t="shared" si="111"/>
        <v>0</v>
      </c>
    </row>
    <row r="7130" spans="1:11" x14ac:dyDescent="0.25">
      <c r="A7130" s="59">
        <v>44218</v>
      </c>
      <c r="B7130" s="64">
        <v>19</v>
      </c>
      <c r="C7130" s="64">
        <v>0</v>
      </c>
      <c r="D7130" s="130">
        <v>0</v>
      </c>
      <c r="E7130" s="130">
        <v>0</v>
      </c>
      <c r="F7130" s="64">
        <v>0</v>
      </c>
      <c r="K7130" s="65">
        <f t="shared" si="111"/>
        <v>0</v>
      </c>
    </row>
    <row r="7131" spans="1:11" x14ac:dyDescent="0.25">
      <c r="A7131" s="59">
        <v>44218</v>
      </c>
      <c r="B7131" s="64">
        <v>20</v>
      </c>
      <c r="C7131" s="64">
        <v>0</v>
      </c>
      <c r="D7131" s="130">
        <v>0</v>
      </c>
      <c r="E7131" s="130">
        <v>0</v>
      </c>
      <c r="F7131" s="64">
        <v>0</v>
      </c>
      <c r="K7131" s="65">
        <f t="shared" si="111"/>
        <v>0</v>
      </c>
    </row>
    <row r="7132" spans="1:11" x14ac:dyDescent="0.25">
      <c r="A7132" s="59">
        <v>44218</v>
      </c>
      <c r="B7132" s="64">
        <v>21</v>
      </c>
      <c r="C7132" s="64">
        <v>0</v>
      </c>
      <c r="D7132" s="130">
        <v>0</v>
      </c>
      <c r="E7132" s="130">
        <v>0</v>
      </c>
      <c r="F7132" s="64">
        <v>0</v>
      </c>
      <c r="K7132" s="65">
        <f t="shared" si="111"/>
        <v>0</v>
      </c>
    </row>
    <row r="7133" spans="1:11" x14ac:dyDescent="0.25">
      <c r="A7133" s="59">
        <v>44218</v>
      </c>
      <c r="B7133" s="64">
        <v>22</v>
      </c>
      <c r="C7133" s="64">
        <v>0</v>
      </c>
      <c r="D7133" s="130">
        <v>0</v>
      </c>
      <c r="E7133" s="130">
        <v>0</v>
      </c>
      <c r="F7133" s="64">
        <v>0</v>
      </c>
      <c r="K7133" s="65">
        <f t="shared" si="111"/>
        <v>0</v>
      </c>
    </row>
    <row r="7134" spans="1:11" x14ac:dyDescent="0.25">
      <c r="A7134" s="59">
        <v>44218</v>
      </c>
      <c r="B7134" s="64">
        <v>23</v>
      </c>
      <c r="C7134" s="64">
        <v>0</v>
      </c>
      <c r="D7134" s="130">
        <v>0</v>
      </c>
      <c r="E7134" s="130">
        <v>0</v>
      </c>
      <c r="F7134" s="64">
        <v>0</v>
      </c>
      <c r="K7134" s="65">
        <f t="shared" si="111"/>
        <v>0</v>
      </c>
    </row>
    <row r="7135" spans="1:11" x14ac:dyDescent="0.25">
      <c r="A7135" s="59">
        <v>44218</v>
      </c>
      <c r="B7135" s="64">
        <v>24</v>
      </c>
      <c r="C7135" s="64">
        <v>0</v>
      </c>
      <c r="D7135" s="130">
        <v>0</v>
      </c>
      <c r="E7135" s="130">
        <v>0</v>
      </c>
      <c r="F7135" s="64">
        <v>0</v>
      </c>
      <c r="K7135" s="65">
        <f t="shared" si="111"/>
        <v>0</v>
      </c>
    </row>
    <row r="7136" spans="1:11" x14ac:dyDescent="0.25">
      <c r="A7136" s="59">
        <v>44219</v>
      </c>
      <c r="B7136" s="64">
        <v>1</v>
      </c>
      <c r="C7136" s="64">
        <v>0</v>
      </c>
      <c r="D7136" s="130">
        <v>0</v>
      </c>
      <c r="E7136" s="130">
        <v>0</v>
      </c>
      <c r="F7136" s="64">
        <v>0</v>
      </c>
      <c r="K7136" s="65">
        <f t="shared" si="111"/>
        <v>0</v>
      </c>
    </row>
    <row r="7137" spans="1:11" x14ac:dyDescent="0.25">
      <c r="A7137" s="59">
        <v>44219</v>
      </c>
      <c r="B7137" s="64">
        <v>2</v>
      </c>
      <c r="C7137" s="64">
        <v>0</v>
      </c>
      <c r="D7137" s="130">
        <v>0</v>
      </c>
      <c r="E7137" s="130">
        <v>0</v>
      </c>
      <c r="F7137" s="64">
        <v>0</v>
      </c>
      <c r="K7137" s="65">
        <f t="shared" si="111"/>
        <v>0</v>
      </c>
    </row>
    <row r="7138" spans="1:11" x14ac:dyDescent="0.25">
      <c r="A7138" s="59">
        <v>44219</v>
      </c>
      <c r="B7138" s="64">
        <v>3</v>
      </c>
      <c r="C7138" s="64">
        <v>0</v>
      </c>
      <c r="D7138" s="130">
        <v>0</v>
      </c>
      <c r="E7138" s="130">
        <v>0</v>
      </c>
      <c r="F7138" s="64">
        <v>0</v>
      </c>
      <c r="K7138" s="65">
        <f t="shared" si="111"/>
        <v>0</v>
      </c>
    </row>
    <row r="7139" spans="1:11" x14ac:dyDescent="0.25">
      <c r="A7139" s="59">
        <v>44219</v>
      </c>
      <c r="B7139" s="64">
        <v>4</v>
      </c>
      <c r="C7139" s="64">
        <v>0</v>
      </c>
      <c r="D7139" s="130">
        <v>0</v>
      </c>
      <c r="E7139" s="130">
        <v>0</v>
      </c>
      <c r="F7139" s="64">
        <v>0</v>
      </c>
      <c r="K7139" s="65">
        <f t="shared" si="111"/>
        <v>0</v>
      </c>
    </row>
    <row r="7140" spans="1:11" x14ac:dyDescent="0.25">
      <c r="A7140" s="59">
        <v>44219</v>
      </c>
      <c r="B7140" s="64">
        <v>5</v>
      </c>
      <c r="C7140" s="64">
        <v>0</v>
      </c>
      <c r="D7140" s="130">
        <v>0</v>
      </c>
      <c r="E7140" s="130">
        <v>0</v>
      </c>
      <c r="F7140" s="64">
        <v>0</v>
      </c>
      <c r="K7140" s="65">
        <f t="shared" si="111"/>
        <v>0</v>
      </c>
    </row>
    <row r="7141" spans="1:11" x14ac:dyDescent="0.25">
      <c r="A7141" s="59">
        <v>44219</v>
      </c>
      <c r="B7141" s="64">
        <v>6</v>
      </c>
      <c r="C7141" s="64">
        <v>0</v>
      </c>
      <c r="D7141" s="130">
        <v>0</v>
      </c>
      <c r="E7141" s="130">
        <v>0</v>
      </c>
      <c r="F7141" s="64">
        <v>0</v>
      </c>
      <c r="K7141" s="65">
        <f t="shared" si="111"/>
        <v>0</v>
      </c>
    </row>
    <row r="7142" spans="1:11" x14ac:dyDescent="0.25">
      <c r="A7142" s="59">
        <v>44219</v>
      </c>
      <c r="B7142" s="64">
        <v>7</v>
      </c>
      <c r="C7142" s="64">
        <v>0</v>
      </c>
      <c r="D7142" s="130">
        <v>0</v>
      </c>
      <c r="E7142" s="130">
        <v>10</v>
      </c>
      <c r="F7142" s="64">
        <v>0</v>
      </c>
      <c r="K7142" s="65">
        <f t="shared" si="111"/>
        <v>3</v>
      </c>
    </row>
    <row r="7143" spans="1:11" x14ac:dyDescent="0.25">
      <c r="A7143" s="59">
        <v>44219</v>
      </c>
      <c r="B7143" s="64">
        <v>8</v>
      </c>
      <c r="C7143" s="64">
        <v>9000</v>
      </c>
      <c r="D7143" s="130">
        <v>180</v>
      </c>
      <c r="E7143" s="130">
        <v>620</v>
      </c>
      <c r="F7143" s="64">
        <v>710</v>
      </c>
      <c r="K7143" s="65">
        <f t="shared" si="111"/>
        <v>2628</v>
      </c>
    </row>
    <row r="7144" spans="1:11" x14ac:dyDescent="0.25">
      <c r="A7144" s="59">
        <v>44219</v>
      </c>
      <c r="B7144" s="64">
        <v>9</v>
      </c>
      <c r="C7144" s="64">
        <v>72000</v>
      </c>
      <c r="D7144" s="130">
        <v>670</v>
      </c>
      <c r="E7144" s="130">
        <v>4010</v>
      </c>
      <c r="F7144" s="64">
        <v>8200</v>
      </c>
      <c r="K7144" s="65">
        <f t="shared" si="111"/>
        <v>21220</v>
      </c>
    </row>
    <row r="7145" spans="1:11" x14ac:dyDescent="0.25">
      <c r="A7145" s="59">
        <v>44219</v>
      </c>
      <c r="B7145" s="64">
        <v>10</v>
      </c>
      <c r="C7145" s="64">
        <v>164000</v>
      </c>
      <c r="D7145" s="130">
        <v>2670</v>
      </c>
      <c r="E7145" s="130">
        <v>5620</v>
      </c>
      <c r="F7145" s="64">
        <v>21160</v>
      </c>
      <c r="K7145" s="65">
        <f t="shared" si="111"/>
        <v>48363</v>
      </c>
    </row>
    <row r="7146" spans="1:11" x14ac:dyDescent="0.25">
      <c r="A7146" s="59">
        <v>44219</v>
      </c>
      <c r="B7146" s="64">
        <v>11</v>
      </c>
      <c r="C7146" s="64">
        <v>215000</v>
      </c>
      <c r="D7146" s="130">
        <v>4850</v>
      </c>
      <c r="E7146" s="130">
        <v>6400</v>
      </c>
      <c r="F7146" s="64">
        <v>29420</v>
      </c>
      <c r="K7146" s="65">
        <f t="shared" si="111"/>
        <v>63918</v>
      </c>
    </row>
    <row r="7147" spans="1:11" x14ac:dyDescent="0.25">
      <c r="A7147" s="59">
        <v>44219</v>
      </c>
      <c r="B7147" s="64">
        <v>12</v>
      </c>
      <c r="C7147" s="64">
        <v>238000</v>
      </c>
      <c r="D7147" s="130">
        <v>5430</v>
      </c>
      <c r="E7147" s="130">
        <v>6040</v>
      </c>
      <c r="F7147" s="64">
        <v>33550</v>
      </c>
      <c r="K7147" s="65">
        <f t="shared" si="111"/>
        <v>70755</v>
      </c>
    </row>
    <row r="7148" spans="1:11" x14ac:dyDescent="0.25">
      <c r="A7148" s="59">
        <v>44219</v>
      </c>
      <c r="B7148" s="64">
        <v>13</v>
      </c>
      <c r="C7148" s="64">
        <v>238000</v>
      </c>
      <c r="D7148" s="130">
        <v>5240</v>
      </c>
      <c r="E7148" s="130">
        <v>8910</v>
      </c>
      <c r="F7148" s="64">
        <v>33700</v>
      </c>
      <c r="K7148" s="65">
        <f t="shared" si="111"/>
        <v>71463</v>
      </c>
    </row>
    <row r="7149" spans="1:11" x14ac:dyDescent="0.25">
      <c r="A7149" s="59">
        <v>44219</v>
      </c>
      <c r="B7149" s="64">
        <v>14</v>
      </c>
      <c r="C7149" s="64">
        <v>212000</v>
      </c>
      <c r="D7149" s="130">
        <v>6040</v>
      </c>
      <c r="E7149" s="130">
        <v>7030</v>
      </c>
      <c r="F7149" s="64">
        <v>29200</v>
      </c>
      <c r="K7149" s="65">
        <f t="shared" si="111"/>
        <v>63568</v>
      </c>
    </row>
    <row r="7150" spans="1:11" x14ac:dyDescent="0.25">
      <c r="A7150" s="59">
        <v>44219</v>
      </c>
      <c r="B7150" s="64">
        <v>15</v>
      </c>
      <c r="C7150" s="64">
        <v>160000</v>
      </c>
      <c r="D7150" s="130">
        <v>4990</v>
      </c>
      <c r="E7150" s="130">
        <v>7930</v>
      </c>
      <c r="F7150" s="64">
        <v>22520</v>
      </c>
      <c r="K7150" s="65">
        <f t="shared" si="111"/>
        <v>48860</v>
      </c>
    </row>
    <row r="7151" spans="1:11" x14ac:dyDescent="0.25">
      <c r="A7151" s="59">
        <v>44219</v>
      </c>
      <c r="B7151" s="64">
        <v>16</v>
      </c>
      <c r="C7151" s="64">
        <v>49000</v>
      </c>
      <c r="D7151" s="130">
        <v>2470</v>
      </c>
      <c r="E7151" s="130">
        <v>3280</v>
      </c>
      <c r="F7151" s="64">
        <v>8900</v>
      </c>
      <c r="K7151" s="65">
        <f t="shared" si="111"/>
        <v>15913</v>
      </c>
    </row>
    <row r="7152" spans="1:11" x14ac:dyDescent="0.25">
      <c r="A7152" s="59">
        <v>44219</v>
      </c>
      <c r="B7152" s="64">
        <v>17</v>
      </c>
      <c r="C7152" s="64">
        <v>5000</v>
      </c>
      <c r="D7152" s="130">
        <v>250</v>
      </c>
      <c r="E7152" s="130">
        <v>230</v>
      </c>
      <c r="F7152" s="64">
        <v>410</v>
      </c>
      <c r="K7152" s="65">
        <f t="shared" si="111"/>
        <v>1473</v>
      </c>
    </row>
    <row r="7153" spans="1:11" x14ac:dyDescent="0.25">
      <c r="A7153" s="59">
        <v>44219</v>
      </c>
      <c r="B7153" s="64">
        <v>18</v>
      </c>
      <c r="C7153" s="64">
        <v>0</v>
      </c>
      <c r="D7153" s="130">
        <v>0</v>
      </c>
      <c r="E7153" s="130">
        <v>0</v>
      </c>
      <c r="F7153" s="64">
        <v>0</v>
      </c>
      <c r="K7153" s="65">
        <f t="shared" si="111"/>
        <v>0</v>
      </c>
    </row>
    <row r="7154" spans="1:11" x14ac:dyDescent="0.25">
      <c r="A7154" s="59">
        <v>44219</v>
      </c>
      <c r="B7154" s="64">
        <v>19</v>
      </c>
      <c r="C7154" s="64">
        <v>0</v>
      </c>
      <c r="D7154" s="130">
        <v>0</v>
      </c>
      <c r="E7154" s="130">
        <v>0</v>
      </c>
      <c r="F7154" s="64">
        <v>0</v>
      </c>
      <c r="K7154" s="65">
        <f t="shared" si="111"/>
        <v>0</v>
      </c>
    </row>
    <row r="7155" spans="1:11" x14ac:dyDescent="0.25">
      <c r="A7155" s="59">
        <v>44219</v>
      </c>
      <c r="B7155" s="64">
        <v>20</v>
      </c>
      <c r="C7155" s="64">
        <v>0</v>
      </c>
      <c r="D7155" s="130">
        <v>0</v>
      </c>
      <c r="E7155" s="130">
        <v>0</v>
      </c>
      <c r="F7155" s="64">
        <v>0</v>
      </c>
      <c r="K7155" s="65">
        <f t="shared" si="111"/>
        <v>0</v>
      </c>
    </row>
    <row r="7156" spans="1:11" x14ac:dyDescent="0.25">
      <c r="A7156" s="59">
        <v>44219</v>
      </c>
      <c r="B7156" s="64">
        <v>21</v>
      </c>
      <c r="C7156" s="64">
        <v>0</v>
      </c>
      <c r="D7156" s="130">
        <v>0</v>
      </c>
      <c r="E7156" s="130">
        <v>0</v>
      </c>
      <c r="F7156" s="64">
        <v>0</v>
      </c>
      <c r="K7156" s="65">
        <f t="shared" si="111"/>
        <v>0</v>
      </c>
    </row>
    <row r="7157" spans="1:11" x14ac:dyDescent="0.25">
      <c r="A7157" s="59">
        <v>44219</v>
      </c>
      <c r="B7157" s="64">
        <v>22</v>
      </c>
      <c r="C7157" s="64">
        <v>0</v>
      </c>
      <c r="D7157" s="130">
        <v>0</v>
      </c>
      <c r="E7157" s="130">
        <v>0</v>
      </c>
      <c r="F7157" s="64">
        <v>0</v>
      </c>
      <c r="K7157" s="65">
        <f t="shared" si="111"/>
        <v>0</v>
      </c>
    </row>
    <row r="7158" spans="1:11" x14ac:dyDescent="0.25">
      <c r="A7158" s="59">
        <v>44219</v>
      </c>
      <c r="B7158" s="64">
        <v>23</v>
      </c>
      <c r="C7158" s="64">
        <v>0</v>
      </c>
      <c r="D7158" s="130">
        <v>0</v>
      </c>
      <c r="E7158" s="130">
        <v>0</v>
      </c>
      <c r="F7158" s="64">
        <v>0</v>
      </c>
      <c r="K7158" s="65">
        <f t="shared" si="111"/>
        <v>0</v>
      </c>
    </row>
    <row r="7159" spans="1:11" x14ac:dyDescent="0.25">
      <c r="A7159" s="59">
        <v>44219</v>
      </c>
      <c r="B7159" s="64">
        <v>24</v>
      </c>
      <c r="C7159" s="64">
        <v>0</v>
      </c>
      <c r="D7159" s="130">
        <v>0</v>
      </c>
      <c r="E7159" s="130">
        <v>0</v>
      </c>
      <c r="F7159" s="64">
        <v>0</v>
      </c>
      <c r="K7159" s="65">
        <f t="shared" si="111"/>
        <v>0</v>
      </c>
    </row>
    <row r="7160" spans="1:11" x14ac:dyDescent="0.25">
      <c r="A7160" s="59">
        <v>44220</v>
      </c>
      <c r="B7160" s="64">
        <v>1</v>
      </c>
      <c r="C7160" s="64">
        <v>0</v>
      </c>
      <c r="D7160" s="130">
        <v>0</v>
      </c>
      <c r="E7160" s="130">
        <v>0</v>
      </c>
      <c r="F7160" s="64">
        <v>0</v>
      </c>
      <c r="K7160" s="65">
        <f t="shared" si="111"/>
        <v>0</v>
      </c>
    </row>
    <row r="7161" spans="1:11" x14ac:dyDescent="0.25">
      <c r="A7161" s="59">
        <v>44220</v>
      </c>
      <c r="B7161" s="64">
        <v>2</v>
      </c>
      <c r="C7161" s="64">
        <v>0</v>
      </c>
      <c r="D7161" s="130">
        <v>0</v>
      </c>
      <c r="E7161" s="130">
        <v>0</v>
      </c>
      <c r="F7161" s="64">
        <v>0</v>
      </c>
      <c r="K7161" s="65">
        <f t="shared" si="111"/>
        <v>0</v>
      </c>
    </row>
    <row r="7162" spans="1:11" x14ac:dyDescent="0.25">
      <c r="A7162" s="59">
        <v>44220</v>
      </c>
      <c r="B7162" s="64">
        <v>3</v>
      </c>
      <c r="C7162" s="64">
        <v>0</v>
      </c>
      <c r="D7162" s="130">
        <v>0</v>
      </c>
      <c r="E7162" s="130">
        <v>0</v>
      </c>
      <c r="F7162" s="64">
        <v>0</v>
      </c>
      <c r="K7162" s="65">
        <f t="shared" si="111"/>
        <v>0</v>
      </c>
    </row>
    <row r="7163" spans="1:11" x14ac:dyDescent="0.25">
      <c r="A7163" s="59">
        <v>44220</v>
      </c>
      <c r="B7163" s="64">
        <v>4</v>
      </c>
      <c r="C7163" s="64">
        <v>0</v>
      </c>
      <c r="D7163" s="130">
        <v>0</v>
      </c>
      <c r="E7163" s="130">
        <v>0</v>
      </c>
      <c r="F7163" s="64">
        <v>0</v>
      </c>
      <c r="K7163" s="65">
        <f t="shared" si="111"/>
        <v>0</v>
      </c>
    </row>
    <row r="7164" spans="1:11" x14ac:dyDescent="0.25">
      <c r="A7164" s="59">
        <v>44220</v>
      </c>
      <c r="B7164" s="64">
        <v>5</v>
      </c>
      <c r="C7164" s="64">
        <v>0</v>
      </c>
      <c r="D7164" s="130">
        <v>0</v>
      </c>
      <c r="E7164" s="130">
        <v>0</v>
      </c>
      <c r="F7164" s="64">
        <v>0</v>
      </c>
      <c r="K7164" s="65">
        <f t="shared" si="111"/>
        <v>0</v>
      </c>
    </row>
    <row r="7165" spans="1:11" x14ac:dyDescent="0.25">
      <c r="A7165" s="59">
        <v>44220</v>
      </c>
      <c r="B7165" s="64">
        <v>6</v>
      </c>
      <c r="C7165" s="64">
        <v>0</v>
      </c>
      <c r="D7165" s="130">
        <v>0</v>
      </c>
      <c r="E7165" s="130">
        <v>0</v>
      </c>
      <c r="F7165" s="64">
        <v>0</v>
      </c>
      <c r="K7165" s="65">
        <f t="shared" si="111"/>
        <v>0</v>
      </c>
    </row>
    <row r="7166" spans="1:11" x14ac:dyDescent="0.25">
      <c r="A7166" s="59">
        <v>44220</v>
      </c>
      <c r="B7166" s="64">
        <v>7</v>
      </c>
      <c r="C7166" s="64">
        <v>0</v>
      </c>
      <c r="D7166" s="130">
        <v>10</v>
      </c>
      <c r="E7166" s="130">
        <v>10</v>
      </c>
      <c r="F7166" s="64">
        <v>0</v>
      </c>
      <c r="K7166" s="65">
        <f t="shared" si="111"/>
        <v>5</v>
      </c>
    </row>
    <row r="7167" spans="1:11" x14ac:dyDescent="0.25">
      <c r="A7167" s="59">
        <v>44220</v>
      </c>
      <c r="B7167" s="64">
        <v>8</v>
      </c>
      <c r="C7167" s="64">
        <v>15000</v>
      </c>
      <c r="D7167" s="130">
        <v>80</v>
      </c>
      <c r="E7167" s="130">
        <v>870</v>
      </c>
      <c r="F7167" s="64">
        <v>400</v>
      </c>
      <c r="K7167" s="65">
        <f t="shared" si="111"/>
        <v>4088</v>
      </c>
    </row>
    <row r="7168" spans="1:11" x14ac:dyDescent="0.25">
      <c r="A7168" s="59">
        <v>44220</v>
      </c>
      <c r="B7168" s="64">
        <v>9</v>
      </c>
      <c r="C7168" s="64">
        <v>87000</v>
      </c>
      <c r="D7168" s="130">
        <v>650</v>
      </c>
      <c r="E7168" s="130">
        <v>5550</v>
      </c>
      <c r="F7168" s="64">
        <v>9630</v>
      </c>
      <c r="K7168" s="65">
        <f t="shared" si="111"/>
        <v>25708</v>
      </c>
    </row>
    <row r="7169" spans="1:11" x14ac:dyDescent="0.25">
      <c r="A7169" s="59">
        <v>44220</v>
      </c>
      <c r="B7169" s="64">
        <v>10</v>
      </c>
      <c r="C7169" s="64">
        <v>178000</v>
      </c>
      <c r="D7169" s="130">
        <v>2950</v>
      </c>
      <c r="E7169" s="130">
        <v>8640</v>
      </c>
      <c r="F7169" s="64">
        <v>22810</v>
      </c>
      <c r="K7169" s="65">
        <f t="shared" si="111"/>
        <v>53100</v>
      </c>
    </row>
    <row r="7170" spans="1:11" x14ac:dyDescent="0.25">
      <c r="A7170" s="59">
        <v>44220</v>
      </c>
      <c r="B7170" s="64">
        <v>11</v>
      </c>
      <c r="C7170" s="64">
        <v>223000</v>
      </c>
      <c r="D7170" s="130">
        <v>5000</v>
      </c>
      <c r="E7170" s="130">
        <v>10410</v>
      </c>
      <c r="F7170" s="64">
        <v>30430</v>
      </c>
      <c r="K7170" s="65">
        <f t="shared" si="111"/>
        <v>67210</v>
      </c>
    </row>
    <row r="7171" spans="1:11" x14ac:dyDescent="0.25">
      <c r="A7171" s="59">
        <v>44220</v>
      </c>
      <c r="B7171" s="64">
        <v>12</v>
      </c>
      <c r="C7171" s="64">
        <v>242000</v>
      </c>
      <c r="D7171" s="130">
        <v>6070</v>
      </c>
      <c r="E7171" s="130">
        <v>11190</v>
      </c>
      <c r="F7171" s="64">
        <v>34310</v>
      </c>
      <c r="K7171" s="65">
        <f t="shared" si="111"/>
        <v>73393</v>
      </c>
    </row>
    <row r="7172" spans="1:11" x14ac:dyDescent="0.25">
      <c r="A7172" s="59">
        <v>44220</v>
      </c>
      <c r="B7172" s="64">
        <v>13</v>
      </c>
      <c r="C7172" s="64">
        <v>240000</v>
      </c>
      <c r="D7172" s="130">
        <v>7100</v>
      </c>
      <c r="E7172" s="130">
        <v>11090</v>
      </c>
      <c r="F7172" s="64">
        <v>34500</v>
      </c>
      <c r="K7172" s="65">
        <f t="shared" si="111"/>
        <v>73173</v>
      </c>
    </row>
    <row r="7173" spans="1:11" x14ac:dyDescent="0.25">
      <c r="A7173" s="59">
        <v>44220</v>
      </c>
      <c r="B7173" s="64">
        <v>14</v>
      </c>
      <c r="C7173" s="64">
        <v>214000</v>
      </c>
      <c r="D7173" s="130">
        <v>6620</v>
      </c>
      <c r="E7173" s="130">
        <v>10180</v>
      </c>
      <c r="F7173" s="64">
        <v>30430</v>
      </c>
      <c r="K7173" s="65">
        <f t="shared" si="111"/>
        <v>65308</v>
      </c>
    </row>
    <row r="7174" spans="1:11" x14ac:dyDescent="0.25">
      <c r="A7174" s="59">
        <v>44220</v>
      </c>
      <c r="B7174" s="64">
        <v>15</v>
      </c>
      <c r="C7174" s="64">
        <v>164000</v>
      </c>
      <c r="D7174" s="130">
        <v>5930</v>
      </c>
      <c r="E7174" s="130">
        <v>7970</v>
      </c>
      <c r="F7174" s="64">
        <v>23250</v>
      </c>
      <c r="K7174" s="65">
        <f t="shared" si="111"/>
        <v>50288</v>
      </c>
    </row>
    <row r="7175" spans="1:11" x14ac:dyDescent="0.25">
      <c r="A7175" s="59">
        <v>44220</v>
      </c>
      <c r="B7175" s="64">
        <v>16</v>
      </c>
      <c r="C7175" s="64">
        <v>45000</v>
      </c>
      <c r="D7175" s="130">
        <v>3040</v>
      </c>
      <c r="E7175" s="130">
        <v>2450</v>
      </c>
      <c r="F7175" s="64">
        <v>10120</v>
      </c>
      <c r="K7175" s="65">
        <f t="shared" si="111"/>
        <v>15153</v>
      </c>
    </row>
    <row r="7176" spans="1:11" x14ac:dyDescent="0.25">
      <c r="A7176" s="59">
        <v>44220</v>
      </c>
      <c r="B7176" s="64">
        <v>17</v>
      </c>
      <c r="C7176" s="64">
        <v>4000</v>
      </c>
      <c r="D7176" s="130">
        <v>130</v>
      </c>
      <c r="E7176" s="130">
        <v>130</v>
      </c>
      <c r="F7176" s="64">
        <v>490</v>
      </c>
      <c r="K7176" s="65">
        <f t="shared" ref="K7176:K7239" si="112">ROUND(AVERAGE(C7176:F7176),0)</f>
        <v>1188</v>
      </c>
    </row>
    <row r="7177" spans="1:11" x14ac:dyDescent="0.25">
      <c r="A7177" s="59">
        <v>44220</v>
      </c>
      <c r="B7177" s="64">
        <v>18</v>
      </c>
      <c r="C7177" s="64">
        <v>0</v>
      </c>
      <c r="D7177" s="130">
        <v>0</v>
      </c>
      <c r="E7177" s="130">
        <v>0</v>
      </c>
      <c r="F7177" s="64">
        <v>0</v>
      </c>
      <c r="K7177" s="65">
        <f t="shared" si="112"/>
        <v>0</v>
      </c>
    </row>
    <row r="7178" spans="1:11" x14ac:dyDescent="0.25">
      <c r="A7178" s="59">
        <v>44220</v>
      </c>
      <c r="B7178" s="64">
        <v>19</v>
      </c>
      <c r="C7178" s="64">
        <v>0</v>
      </c>
      <c r="D7178" s="130">
        <v>0</v>
      </c>
      <c r="E7178" s="130">
        <v>0</v>
      </c>
      <c r="F7178" s="64">
        <v>0</v>
      </c>
      <c r="K7178" s="65">
        <f t="shared" si="112"/>
        <v>0</v>
      </c>
    </row>
    <row r="7179" spans="1:11" x14ac:dyDescent="0.25">
      <c r="A7179" s="59">
        <v>44220</v>
      </c>
      <c r="B7179" s="64">
        <v>20</v>
      </c>
      <c r="C7179" s="64">
        <v>0</v>
      </c>
      <c r="D7179" s="130">
        <v>0</v>
      </c>
      <c r="E7179" s="130">
        <v>0</v>
      </c>
      <c r="F7179" s="64">
        <v>0</v>
      </c>
      <c r="K7179" s="65">
        <f t="shared" si="112"/>
        <v>0</v>
      </c>
    </row>
    <row r="7180" spans="1:11" x14ac:dyDescent="0.25">
      <c r="A7180" s="59">
        <v>44220</v>
      </c>
      <c r="B7180" s="64">
        <v>21</v>
      </c>
      <c r="C7180" s="64">
        <v>0</v>
      </c>
      <c r="D7180" s="130">
        <v>0</v>
      </c>
      <c r="E7180" s="130">
        <v>0</v>
      </c>
      <c r="F7180" s="64">
        <v>0</v>
      </c>
      <c r="K7180" s="65">
        <f t="shared" si="112"/>
        <v>0</v>
      </c>
    </row>
    <row r="7181" spans="1:11" x14ac:dyDescent="0.25">
      <c r="A7181" s="59">
        <v>44220</v>
      </c>
      <c r="B7181" s="64">
        <v>22</v>
      </c>
      <c r="C7181" s="64">
        <v>0</v>
      </c>
      <c r="D7181" s="130">
        <v>0</v>
      </c>
      <c r="E7181" s="130">
        <v>0</v>
      </c>
      <c r="F7181" s="64">
        <v>0</v>
      </c>
      <c r="K7181" s="65">
        <f t="shared" si="112"/>
        <v>0</v>
      </c>
    </row>
    <row r="7182" spans="1:11" x14ac:dyDescent="0.25">
      <c r="A7182" s="59">
        <v>44220</v>
      </c>
      <c r="B7182" s="64">
        <v>23</v>
      </c>
      <c r="C7182" s="64">
        <v>0</v>
      </c>
      <c r="D7182" s="130">
        <v>0</v>
      </c>
      <c r="E7182" s="130">
        <v>0</v>
      </c>
      <c r="F7182" s="64">
        <v>0</v>
      </c>
      <c r="K7182" s="65">
        <f t="shared" si="112"/>
        <v>0</v>
      </c>
    </row>
    <row r="7183" spans="1:11" x14ac:dyDescent="0.25">
      <c r="A7183" s="59">
        <v>44220</v>
      </c>
      <c r="B7183" s="64">
        <v>24</v>
      </c>
      <c r="C7183" s="64">
        <v>0</v>
      </c>
      <c r="D7183" s="130">
        <v>0</v>
      </c>
      <c r="E7183" s="130">
        <v>0</v>
      </c>
      <c r="F7183" s="64">
        <v>0</v>
      </c>
      <c r="K7183" s="65">
        <f t="shared" si="112"/>
        <v>0</v>
      </c>
    </row>
    <row r="7184" spans="1:11" x14ac:dyDescent="0.25">
      <c r="A7184" s="59">
        <v>44221</v>
      </c>
      <c r="B7184" s="64">
        <v>1</v>
      </c>
      <c r="C7184" s="64">
        <v>0</v>
      </c>
      <c r="D7184" s="130">
        <v>0</v>
      </c>
      <c r="E7184" s="130">
        <v>0</v>
      </c>
      <c r="F7184" s="64">
        <v>0</v>
      </c>
      <c r="K7184" s="65">
        <f t="shared" si="112"/>
        <v>0</v>
      </c>
    </row>
    <row r="7185" spans="1:11" x14ac:dyDescent="0.25">
      <c r="A7185" s="59">
        <v>44221</v>
      </c>
      <c r="B7185" s="64">
        <v>2</v>
      </c>
      <c r="C7185" s="64">
        <v>0</v>
      </c>
      <c r="D7185" s="130">
        <v>0</v>
      </c>
      <c r="E7185" s="130">
        <v>0</v>
      </c>
      <c r="F7185" s="64">
        <v>0</v>
      </c>
      <c r="K7185" s="65">
        <f t="shared" si="112"/>
        <v>0</v>
      </c>
    </row>
    <row r="7186" spans="1:11" x14ac:dyDescent="0.25">
      <c r="A7186" s="59">
        <v>44221</v>
      </c>
      <c r="B7186" s="64">
        <v>3</v>
      </c>
      <c r="C7186" s="64">
        <v>0</v>
      </c>
      <c r="D7186" s="130">
        <v>0</v>
      </c>
      <c r="E7186" s="130">
        <v>0</v>
      </c>
      <c r="F7186" s="64">
        <v>0</v>
      </c>
      <c r="K7186" s="65">
        <f t="shared" si="112"/>
        <v>0</v>
      </c>
    </row>
    <row r="7187" spans="1:11" x14ac:dyDescent="0.25">
      <c r="A7187" s="59">
        <v>44221</v>
      </c>
      <c r="B7187" s="64">
        <v>4</v>
      </c>
      <c r="C7187" s="64">
        <v>0</v>
      </c>
      <c r="D7187" s="130">
        <v>0</v>
      </c>
      <c r="E7187" s="130">
        <v>0</v>
      </c>
      <c r="F7187" s="64">
        <v>0</v>
      </c>
      <c r="K7187" s="65">
        <f t="shared" si="112"/>
        <v>0</v>
      </c>
    </row>
    <row r="7188" spans="1:11" x14ac:dyDescent="0.25">
      <c r="A7188" s="59">
        <v>44221</v>
      </c>
      <c r="B7188" s="64">
        <v>5</v>
      </c>
      <c r="C7188" s="64">
        <v>0</v>
      </c>
      <c r="D7188" s="130">
        <v>0</v>
      </c>
      <c r="E7188" s="130">
        <v>0</v>
      </c>
      <c r="F7188" s="64">
        <v>0</v>
      </c>
      <c r="K7188" s="65">
        <f t="shared" si="112"/>
        <v>0</v>
      </c>
    </row>
    <row r="7189" spans="1:11" x14ac:dyDescent="0.25">
      <c r="A7189" s="59">
        <v>44221</v>
      </c>
      <c r="B7189" s="64">
        <v>6</v>
      </c>
      <c r="C7189" s="64">
        <v>0</v>
      </c>
      <c r="D7189" s="130">
        <v>0</v>
      </c>
      <c r="E7189" s="130">
        <v>0</v>
      </c>
      <c r="F7189" s="64">
        <v>0</v>
      </c>
      <c r="K7189" s="65">
        <f t="shared" si="112"/>
        <v>0</v>
      </c>
    </row>
    <row r="7190" spans="1:11" x14ac:dyDescent="0.25">
      <c r="A7190" s="59">
        <v>44221</v>
      </c>
      <c r="B7190" s="64">
        <v>7</v>
      </c>
      <c r="C7190" s="64">
        <v>0</v>
      </c>
      <c r="D7190" s="130">
        <v>10</v>
      </c>
      <c r="E7190" s="130">
        <v>0</v>
      </c>
      <c r="F7190" s="64">
        <v>0</v>
      </c>
      <c r="K7190" s="65">
        <f t="shared" si="112"/>
        <v>3</v>
      </c>
    </row>
    <row r="7191" spans="1:11" x14ac:dyDescent="0.25">
      <c r="A7191" s="59">
        <v>44221</v>
      </c>
      <c r="B7191" s="64">
        <v>8</v>
      </c>
      <c r="C7191" s="64">
        <v>15000</v>
      </c>
      <c r="D7191" s="130">
        <v>80</v>
      </c>
      <c r="E7191" s="130">
        <v>850</v>
      </c>
      <c r="F7191" s="64">
        <v>420</v>
      </c>
      <c r="K7191" s="65">
        <f t="shared" si="112"/>
        <v>4088</v>
      </c>
    </row>
    <row r="7192" spans="1:11" x14ac:dyDescent="0.25">
      <c r="A7192" s="59">
        <v>44221</v>
      </c>
      <c r="B7192" s="64">
        <v>9</v>
      </c>
      <c r="C7192" s="64">
        <v>88000</v>
      </c>
      <c r="D7192" s="130">
        <v>670</v>
      </c>
      <c r="E7192" s="130">
        <v>5330</v>
      </c>
      <c r="F7192" s="64">
        <v>9480</v>
      </c>
      <c r="K7192" s="65">
        <f t="shared" si="112"/>
        <v>25870</v>
      </c>
    </row>
    <row r="7193" spans="1:11" x14ac:dyDescent="0.25">
      <c r="A7193" s="59">
        <v>44221</v>
      </c>
      <c r="B7193" s="64">
        <v>10</v>
      </c>
      <c r="C7193" s="64">
        <v>175000</v>
      </c>
      <c r="D7193" s="130">
        <v>2990</v>
      </c>
      <c r="E7193" s="130">
        <v>8300</v>
      </c>
      <c r="F7193" s="64">
        <v>21810</v>
      </c>
      <c r="K7193" s="65">
        <f t="shared" si="112"/>
        <v>52025</v>
      </c>
    </row>
    <row r="7194" spans="1:11" x14ac:dyDescent="0.25">
      <c r="A7194" s="59">
        <v>44221</v>
      </c>
      <c r="B7194" s="64">
        <v>11</v>
      </c>
      <c r="C7194" s="64">
        <v>229000</v>
      </c>
      <c r="D7194" s="130">
        <v>5050</v>
      </c>
      <c r="E7194" s="130">
        <v>10020</v>
      </c>
      <c r="F7194" s="64">
        <v>29200</v>
      </c>
      <c r="K7194" s="65">
        <f t="shared" si="112"/>
        <v>68318</v>
      </c>
    </row>
    <row r="7195" spans="1:11" x14ac:dyDescent="0.25">
      <c r="A7195" s="59">
        <v>44221</v>
      </c>
      <c r="B7195" s="64">
        <v>12</v>
      </c>
      <c r="C7195" s="64">
        <v>236000</v>
      </c>
      <c r="D7195" s="130">
        <v>6140</v>
      </c>
      <c r="E7195" s="130">
        <v>10830</v>
      </c>
      <c r="F7195" s="64">
        <v>32680</v>
      </c>
      <c r="K7195" s="65">
        <f t="shared" si="112"/>
        <v>71413</v>
      </c>
    </row>
    <row r="7196" spans="1:11" x14ac:dyDescent="0.25">
      <c r="A7196" s="59">
        <v>44221</v>
      </c>
      <c r="B7196" s="64">
        <v>13</v>
      </c>
      <c r="C7196" s="64">
        <v>235000</v>
      </c>
      <c r="D7196" s="130">
        <v>7180</v>
      </c>
      <c r="E7196" s="130">
        <v>10820</v>
      </c>
      <c r="F7196" s="64">
        <v>32299.999999999996</v>
      </c>
      <c r="K7196" s="65">
        <f t="shared" si="112"/>
        <v>71325</v>
      </c>
    </row>
    <row r="7197" spans="1:11" x14ac:dyDescent="0.25">
      <c r="A7197" s="59">
        <v>44221</v>
      </c>
      <c r="B7197" s="64">
        <v>14</v>
      </c>
      <c r="C7197" s="64">
        <v>210000</v>
      </c>
      <c r="D7197" s="130">
        <v>6630</v>
      </c>
      <c r="E7197" s="130">
        <v>9960</v>
      </c>
      <c r="F7197" s="64">
        <v>29270</v>
      </c>
      <c r="K7197" s="65">
        <f t="shared" si="112"/>
        <v>63965</v>
      </c>
    </row>
    <row r="7198" spans="1:11" x14ac:dyDescent="0.25">
      <c r="A7198" s="59">
        <v>44221</v>
      </c>
      <c r="B7198" s="64">
        <v>15</v>
      </c>
      <c r="C7198" s="64">
        <v>162000</v>
      </c>
      <c r="D7198" s="130">
        <v>6110</v>
      </c>
      <c r="E7198" s="130">
        <v>8010</v>
      </c>
      <c r="F7198" s="64">
        <v>22770</v>
      </c>
      <c r="K7198" s="65">
        <f t="shared" si="112"/>
        <v>49723</v>
      </c>
    </row>
    <row r="7199" spans="1:11" x14ac:dyDescent="0.25">
      <c r="A7199" s="59">
        <v>44221</v>
      </c>
      <c r="B7199" s="64">
        <v>16</v>
      </c>
      <c r="C7199" s="64">
        <v>58000</v>
      </c>
      <c r="D7199" s="130">
        <v>3190</v>
      </c>
      <c r="E7199" s="130">
        <v>3080</v>
      </c>
      <c r="F7199" s="64">
        <v>9400</v>
      </c>
      <c r="K7199" s="65">
        <f t="shared" si="112"/>
        <v>18418</v>
      </c>
    </row>
    <row r="7200" spans="1:11" x14ac:dyDescent="0.25">
      <c r="A7200" s="59">
        <v>44221</v>
      </c>
      <c r="B7200" s="64">
        <v>17</v>
      </c>
      <c r="C7200" s="64">
        <v>5000</v>
      </c>
      <c r="D7200" s="130">
        <v>190</v>
      </c>
      <c r="E7200" s="130">
        <v>80</v>
      </c>
      <c r="F7200" s="64">
        <v>370</v>
      </c>
      <c r="K7200" s="65">
        <f t="shared" si="112"/>
        <v>1410</v>
      </c>
    </row>
    <row r="7201" spans="1:11" x14ac:dyDescent="0.25">
      <c r="A7201" s="59">
        <v>44221</v>
      </c>
      <c r="B7201" s="64">
        <v>18</v>
      </c>
      <c r="C7201" s="64">
        <v>0</v>
      </c>
      <c r="D7201" s="130">
        <v>0</v>
      </c>
      <c r="E7201" s="130">
        <v>0</v>
      </c>
      <c r="F7201" s="64">
        <v>0</v>
      </c>
      <c r="K7201" s="65">
        <f t="shared" si="112"/>
        <v>0</v>
      </c>
    </row>
    <row r="7202" spans="1:11" x14ac:dyDescent="0.25">
      <c r="A7202" s="59">
        <v>44221</v>
      </c>
      <c r="B7202" s="64">
        <v>19</v>
      </c>
      <c r="C7202" s="64">
        <v>0</v>
      </c>
      <c r="D7202" s="130">
        <v>0</v>
      </c>
      <c r="E7202" s="130">
        <v>0</v>
      </c>
      <c r="F7202" s="64">
        <v>0</v>
      </c>
      <c r="K7202" s="65">
        <f t="shared" si="112"/>
        <v>0</v>
      </c>
    </row>
    <row r="7203" spans="1:11" x14ac:dyDescent="0.25">
      <c r="A7203" s="59">
        <v>44221</v>
      </c>
      <c r="B7203" s="64">
        <v>20</v>
      </c>
      <c r="C7203" s="64">
        <v>0</v>
      </c>
      <c r="D7203" s="130">
        <v>0</v>
      </c>
      <c r="E7203" s="130">
        <v>0</v>
      </c>
      <c r="F7203" s="64">
        <v>0</v>
      </c>
      <c r="K7203" s="65">
        <f t="shared" si="112"/>
        <v>0</v>
      </c>
    </row>
    <row r="7204" spans="1:11" x14ac:dyDescent="0.25">
      <c r="A7204" s="59">
        <v>44221</v>
      </c>
      <c r="B7204" s="64">
        <v>21</v>
      </c>
      <c r="C7204" s="64">
        <v>0</v>
      </c>
      <c r="D7204" s="130">
        <v>0</v>
      </c>
      <c r="E7204" s="130">
        <v>0</v>
      </c>
      <c r="F7204" s="64">
        <v>0</v>
      </c>
      <c r="K7204" s="65">
        <f t="shared" si="112"/>
        <v>0</v>
      </c>
    </row>
    <row r="7205" spans="1:11" x14ac:dyDescent="0.25">
      <c r="A7205" s="59">
        <v>44221</v>
      </c>
      <c r="B7205" s="64">
        <v>22</v>
      </c>
      <c r="C7205" s="64">
        <v>0</v>
      </c>
      <c r="D7205" s="130">
        <v>0</v>
      </c>
      <c r="E7205" s="130">
        <v>0</v>
      </c>
      <c r="F7205" s="64">
        <v>0</v>
      </c>
      <c r="K7205" s="65">
        <f t="shared" si="112"/>
        <v>0</v>
      </c>
    </row>
    <row r="7206" spans="1:11" x14ac:dyDescent="0.25">
      <c r="A7206" s="59">
        <v>44221</v>
      </c>
      <c r="B7206" s="64">
        <v>23</v>
      </c>
      <c r="C7206" s="64">
        <v>0</v>
      </c>
      <c r="D7206" s="130">
        <v>0</v>
      </c>
      <c r="E7206" s="130">
        <v>0</v>
      </c>
      <c r="F7206" s="64">
        <v>0</v>
      </c>
      <c r="K7206" s="65">
        <f t="shared" si="112"/>
        <v>0</v>
      </c>
    </row>
    <row r="7207" spans="1:11" x14ac:dyDescent="0.25">
      <c r="A7207" s="59">
        <v>44221</v>
      </c>
      <c r="B7207" s="64">
        <v>24</v>
      </c>
      <c r="C7207" s="64">
        <v>0</v>
      </c>
      <c r="D7207" s="130">
        <v>0</v>
      </c>
      <c r="E7207" s="130">
        <v>0</v>
      </c>
      <c r="F7207" s="64">
        <v>0</v>
      </c>
      <c r="K7207" s="65">
        <f t="shared" si="112"/>
        <v>0</v>
      </c>
    </row>
    <row r="7208" spans="1:11" x14ac:dyDescent="0.25">
      <c r="A7208" s="59">
        <v>44222</v>
      </c>
      <c r="B7208" s="64">
        <v>1</v>
      </c>
      <c r="C7208" s="64">
        <v>0</v>
      </c>
      <c r="D7208" s="130">
        <v>0</v>
      </c>
      <c r="E7208" s="130">
        <v>0</v>
      </c>
      <c r="F7208" s="64">
        <v>0</v>
      </c>
      <c r="K7208" s="65">
        <f t="shared" si="112"/>
        <v>0</v>
      </c>
    </row>
    <row r="7209" spans="1:11" x14ac:dyDescent="0.25">
      <c r="A7209" s="59">
        <v>44222</v>
      </c>
      <c r="B7209" s="64">
        <v>2</v>
      </c>
      <c r="C7209" s="64">
        <v>0</v>
      </c>
      <c r="D7209" s="130">
        <v>0</v>
      </c>
      <c r="E7209" s="130">
        <v>0</v>
      </c>
      <c r="F7209" s="64">
        <v>0</v>
      </c>
      <c r="K7209" s="65">
        <f t="shared" si="112"/>
        <v>0</v>
      </c>
    </row>
    <row r="7210" spans="1:11" x14ac:dyDescent="0.25">
      <c r="A7210" s="59">
        <v>44222</v>
      </c>
      <c r="B7210" s="64">
        <v>3</v>
      </c>
      <c r="C7210" s="64">
        <v>0</v>
      </c>
      <c r="D7210" s="130">
        <v>0</v>
      </c>
      <c r="E7210" s="130">
        <v>0</v>
      </c>
      <c r="F7210" s="64">
        <v>0</v>
      </c>
      <c r="K7210" s="65">
        <f t="shared" si="112"/>
        <v>0</v>
      </c>
    </row>
    <row r="7211" spans="1:11" x14ac:dyDescent="0.25">
      <c r="A7211" s="59">
        <v>44222</v>
      </c>
      <c r="B7211" s="64">
        <v>4</v>
      </c>
      <c r="C7211" s="64">
        <v>0</v>
      </c>
      <c r="D7211" s="130">
        <v>0</v>
      </c>
      <c r="E7211" s="130">
        <v>0</v>
      </c>
      <c r="F7211" s="64">
        <v>0</v>
      </c>
      <c r="K7211" s="65">
        <f t="shared" si="112"/>
        <v>0</v>
      </c>
    </row>
    <row r="7212" spans="1:11" x14ac:dyDescent="0.25">
      <c r="A7212" s="59">
        <v>44222</v>
      </c>
      <c r="B7212" s="64">
        <v>5</v>
      </c>
      <c r="C7212" s="64">
        <v>0</v>
      </c>
      <c r="D7212" s="130">
        <v>0</v>
      </c>
      <c r="E7212" s="130">
        <v>0</v>
      </c>
      <c r="F7212" s="64">
        <v>0</v>
      </c>
      <c r="K7212" s="65">
        <f t="shared" si="112"/>
        <v>0</v>
      </c>
    </row>
    <row r="7213" spans="1:11" x14ac:dyDescent="0.25">
      <c r="A7213" s="59">
        <v>44222</v>
      </c>
      <c r="B7213" s="64">
        <v>6</v>
      </c>
      <c r="C7213" s="64">
        <v>0</v>
      </c>
      <c r="D7213" s="130">
        <v>0</v>
      </c>
      <c r="E7213" s="130">
        <v>0</v>
      </c>
      <c r="F7213" s="64">
        <v>0</v>
      </c>
      <c r="K7213" s="65">
        <f t="shared" si="112"/>
        <v>0</v>
      </c>
    </row>
    <row r="7214" spans="1:11" x14ac:dyDescent="0.25">
      <c r="A7214" s="59">
        <v>44222</v>
      </c>
      <c r="B7214" s="64">
        <v>7</v>
      </c>
      <c r="C7214" s="64">
        <v>0</v>
      </c>
      <c r="D7214" s="130">
        <v>10</v>
      </c>
      <c r="E7214" s="130">
        <v>10</v>
      </c>
      <c r="F7214" s="64">
        <v>10</v>
      </c>
      <c r="K7214" s="65">
        <f t="shared" si="112"/>
        <v>8</v>
      </c>
    </row>
    <row r="7215" spans="1:11" x14ac:dyDescent="0.25">
      <c r="A7215" s="59">
        <v>44222</v>
      </c>
      <c r="B7215" s="64">
        <v>8</v>
      </c>
      <c r="C7215" s="64">
        <v>17000</v>
      </c>
      <c r="D7215" s="130">
        <v>90</v>
      </c>
      <c r="E7215" s="130">
        <v>940</v>
      </c>
      <c r="F7215" s="64">
        <v>450</v>
      </c>
      <c r="K7215" s="65">
        <f t="shared" si="112"/>
        <v>4620</v>
      </c>
    </row>
    <row r="7216" spans="1:11" x14ac:dyDescent="0.25">
      <c r="A7216" s="59">
        <v>44222</v>
      </c>
      <c r="B7216" s="64">
        <v>9</v>
      </c>
      <c r="C7216" s="64">
        <v>92000</v>
      </c>
      <c r="D7216" s="130">
        <v>680</v>
      </c>
      <c r="E7216" s="130">
        <v>5450</v>
      </c>
      <c r="F7216" s="64">
        <v>9900</v>
      </c>
      <c r="K7216" s="65">
        <f t="shared" si="112"/>
        <v>27008</v>
      </c>
    </row>
    <row r="7217" spans="1:11" x14ac:dyDescent="0.25">
      <c r="A7217" s="59">
        <v>44222</v>
      </c>
      <c r="B7217" s="64">
        <v>10</v>
      </c>
      <c r="C7217" s="64">
        <v>173000</v>
      </c>
      <c r="D7217" s="130">
        <v>3160</v>
      </c>
      <c r="E7217" s="130">
        <v>8200</v>
      </c>
      <c r="F7217" s="64">
        <v>21620</v>
      </c>
      <c r="K7217" s="65">
        <f t="shared" si="112"/>
        <v>51495</v>
      </c>
    </row>
    <row r="7218" spans="1:11" x14ac:dyDescent="0.25">
      <c r="A7218" s="59">
        <v>44222</v>
      </c>
      <c r="B7218" s="64">
        <v>11</v>
      </c>
      <c r="C7218" s="64">
        <v>213000</v>
      </c>
      <c r="D7218" s="130">
        <v>5150</v>
      </c>
      <c r="E7218" s="130">
        <v>9630</v>
      </c>
      <c r="F7218" s="64">
        <v>20250</v>
      </c>
      <c r="K7218" s="65">
        <f t="shared" si="112"/>
        <v>62008</v>
      </c>
    </row>
    <row r="7219" spans="1:11" x14ac:dyDescent="0.25">
      <c r="A7219" s="59">
        <v>44222</v>
      </c>
      <c r="B7219" s="64">
        <v>12</v>
      </c>
      <c r="C7219" s="64">
        <v>189000</v>
      </c>
      <c r="D7219" s="130">
        <v>5830</v>
      </c>
      <c r="E7219" s="130">
        <v>9880</v>
      </c>
      <c r="F7219" s="64">
        <v>8700</v>
      </c>
      <c r="K7219" s="65">
        <f t="shared" si="112"/>
        <v>53353</v>
      </c>
    </row>
    <row r="7220" spans="1:11" x14ac:dyDescent="0.25">
      <c r="A7220" s="59">
        <v>44222</v>
      </c>
      <c r="B7220" s="64">
        <v>13</v>
      </c>
      <c r="C7220" s="64">
        <v>67000</v>
      </c>
      <c r="D7220" s="130">
        <v>4260</v>
      </c>
      <c r="E7220" s="130">
        <v>4930</v>
      </c>
      <c r="F7220" s="64">
        <v>7910</v>
      </c>
      <c r="K7220" s="65">
        <f t="shared" si="112"/>
        <v>21025</v>
      </c>
    </row>
    <row r="7221" spans="1:11" x14ac:dyDescent="0.25">
      <c r="A7221" s="59">
        <v>44222</v>
      </c>
      <c r="B7221" s="64">
        <v>14</v>
      </c>
      <c r="C7221" s="64">
        <v>64000</v>
      </c>
      <c r="D7221" s="130">
        <v>1510</v>
      </c>
      <c r="E7221" s="130">
        <v>1940</v>
      </c>
      <c r="F7221" s="64">
        <v>7010</v>
      </c>
      <c r="K7221" s="65">
        <f t="shared" si="112"/>
        <v>18615</v>
      </c>
    </row>
    <row r="7222" spans="1:11" x14ac:dyDescent="0.25">
      <c r="A7222" s="59">
        <v>44222</v>
      </c>
      <c r="B7222" s="64">
        <v>15</v>
      </c>
      <c r="C7222" s="64">
        <v>33000</v>
      </c>
      <c r="D7222" s="130">
        <v>1360</v>
      </c>
      <c r="E7222" s="130">
        <v>1470</v>
      </c>
      <c r="F7222" s="64">
        <v>3140</v>
      </c>
      <c r="K7222" s="65">
        <f t="shared" si="112"/>
        <v>9743</v>
      </c>
    </row>
    <row r="7223" spans="1:11" x14ac:dyDescent="0.25">
      <c r="A7223" s="59">
        <v>44222</v>
      </c>
      <c r="B7223" s="64">
        <v>16</v>
      </c>
      <c r="C7223" s="64">
        <v>9000</v>
      </c>
      <c r="D7223" s="130">
        <v>180</v>
      </c>
      <c r="E7223" s="130">
        <v>210</v>
      </c>
      <c r="F7223" s="64">
        <v>970</v>
      </c>
      <c r="K7223" s="65">
        <f t="shared" si="112"/>
        <v>2590</v>
      </c>
    </row>
    <row r="7224" spans="1:11" x14ac:dyDescent="0.25">
      <c r="A7224" s="59">
        <v>44222</v>
      </c>
      <c r="B7224" s="64">
        <v>17</v>
      </c>
      <c r="C7224" s="64">
        <v>2000</v>
      </c>
      <c r="D7224" s="130">
        <v>20</v>
      </c>
      <c r="E7224" s="130">
        <v>10</v>
      </c>
      <c r="F7224" s="64">
        <v>220</v>
      </c>
      <c r="K7224" s="65">
        <f t="shared" si="112"/>
        <v>563</v>
      </c>
    </row>
    <row r="7225" spans="1:11" x14ac:dyDescent="0.25">
      <c r="A7225" s="59">
        <v>44222</v>
      </c>
      <c r="B7225" s="64">
        <v>18</v>
      </c>
      <c r="C7225" s="64">
        <v>0</v>
      </c>
      <c r="D7225" s="130">
        <v>0</v>
      </c>
      <c r="E7225" s="130">
        <v>0</v>
      </c>
      <c r="F7225" s="64">
        <v>0</v>
      </c>
      <c r="K7225" s="65">
        <f t="shared" si="112"/>
        <v>0</v>
      </c>
    </row>
    <row r="7226" spans="1:11" x14ac:dyDescent="0.25">
      <c r="A7226" s="59">
        <v>44222</v>
      </c>
      <c r="B7226" s="64">
        <v>19</v>
      </c>
      <c r="C7226" s="64">
        <v>0</v>
      </c>
      <c r="D7226" s="130">
        <v>0</v>
      </c>
      <c r="E7226" s="130">
        <v>0</v>
      </c>
      <c r="F7226" s="64">
        <v>0</v>
      </c>
      <c r="K7226" s="65">
        <f t="shared" si="112"/>
        <v>0</v>
      </c>
    </row>
    <row r="7227" spans="1:11" x14ac:dyDescent="0.25">
      <c r="A7227" s="59">
        <v>44222</v>
      </c>
      <c r="B7227" s="64">
        <v>20</v>
      </c>
      <c r="C7227" s="64">
        <v>0</v>
      </c>
      <c r="D7227" s="130">
        <v>0</v>
      </c>
      <c r="E7227" s="130">
        <v>0</v>
      </c>
      <c r="F7227" s="64">
        <v>0</v>
      </c>
      <c r="K7227" s="65">
        <f t="shared" si="112"/>
        <v>0</v>
      </c>
    </row>
    <row r="7228" spans="1:11" x14ac:dyDescent="0.25">
      <c r="A7228" s="59">
        <v>44222</v>
      </c>
      <c r="B7228" s="64">
        <v>21</v>
      </c>
      <c r="C7228" s="64">
        <v>0</v>
      </c>
      <c r="D7228" s="130">
        <v>0</v>
      </c>
      <c r="E7228" s="130">
        <v>0</v>
      </c>
      <c r="F7228" s="64">
        <v>0</v>
      </c>
      <c r="K7228" s="65">
        <f t="shared" si="112"/>
        <v>0</v>
      </c>
    </row>
    <row r="7229" spans="1:11" x14ac:dyDescent="0.25">
      <c r="A7229" s="59">
        <v>44222</v>
      </c>
      <c r="B7229" s="64">
        <v>22</v>
      </c>
      <c r="C7229" s="64">
        <v>0</v>
      </c>
      <c r="D7229" s="130">
        <v>0</v>
      </c>
      <c r="E7229" s="130">
        <v>0</v>
      </c>
      <c r="F7229" s="64">
        <v>0</v>
      </c>
      <c r="K7229" s="65">
        <f t="shared" si="112"/>
        <v>0</v>
      </c>
    </row>
    <row r="7230" spans="1:11" x14ac:dyDescent="0.25">
      <c r="A7230" s="59">
        <v>44222</v>
      </c>
      <c r="B7230" s="64">
        <v>23</v>
      </c>
      <c r="C7230" s="64">
        <v>0</v>
      </c>
      <c r="D7230" s="130">
        <v>0</v>
      </c>
      <c r="E7230" s="130">
        <v>0</v>
      </c>
      <c r="F7230" s="64">
        <v>0</v>
      </c>
      <c r="K7230" s="65">
        <f t="shared" si="112"/>
        <v>0</v>
      </c>
    </row>
    <row r="7231" spans="1:11" x14ac:dyDescent="0.25">
      <c r="A7231" s="59">
        <v>44222</v>
      </c>
      <c r="B7231" s="64">
        <v>24</v>
      </c>
      <c r="C7231" s="64">
        <v>0</v>
      </c>
      <c r="D7231" s="130">
        <v>0</v>
      </c>
      <c r="E7231" s="130">
        <v>0</v>
      </c>
      <c r="F7231" s="64">
        <v>0</v>
      </c>
      <c r="K7231" s="65">
        <f t="shared" si="112"/>
        <v>0</v>
      </c>
    </row>
    <row r="7232" spans="1:11" x14ac:dyDescent="0.25">
      <c r="A7232" s="59">
        <v>44223</v>
      </c>
      <c r="B7232" s="64">
        <v>1</v>
      </c>
      <c r="C7232" s="64">
        <v>0</v>
      </c>
      <c r="D7232" s="130">
        <v>0</v>
      </c>
      <c r="E7232" s="130">
        <v>0</v>
      </c>
      <c r="F7232" s="64">
        <v>0</v>
      </c>
      <c r="K7232" s="65">
        <f t="shared" si="112"/>
        <v>0</v>
      </c>
    </row>
    <row r="7233" spans="1:11" x14ac:dyDescent="0.25">
      <c r="A7233" s="59">
        <v>44223</v>
      </c>
      <c r="B7233" s="64">
        <v>2</v>
      </c>
      <c r="C7233" s="64">
        <v>0</v>
      </c>
      <c r="D7233" s="130">
        <v>0</v>
      </c>
      <c r="E7233" s="130">
        <v>0</v>
      </c>
      <c r="F7233" s="64">
        <v>0</v>
      </c>
      <c r="K7233" s="65">
        <f t="shared" si="112"/>
        <v>0</v>
      </c>
    </row>
    <row r="7234" spans="1:11" x14ac:dyDescent="0.25">
      <c r="A7234" s="59">
        <v>44223</v>
      </c>
      <c r="B7234" s="64">
        <v>3</v>
      </c>
      <c r="C7234" s="64">
        <v>0</v>
      </c>
      <c r="D7234" s="130">
        <v>0</v>
      </c>
      <c r="E7234" s="130">
        <v>0</v>
      </c>
      <c r="F7234" s="64">
        <v>0</v>
      </c>
      <c r="K7234" s="65">
        <f t="shared" si="112"/>
        <v>0</v>
      </c>
    </row>
    <row r="7235" spans="1:11" x14ac:dyDescent="0.25">
      <c r="A7235" s="59">
        <v>44223</v>
      </c>
      <c r="B7235" s="64">
        <v>4</v>
      </c>
      <c r="C7235" s="64">
        <v>0</v>
      </c>
      <c r="D7235" s="130">
        <v>0</v>
      </c>
      <c r="E7235" s="130">
        <v>0</v>
      </c>
      <c r="F7235" s="64">
        <v>0</v>
      </c>
      <c r="K7235" s="65">
        <f t="shared" si="112"/>
        <v>0</v>
      </c>
    </row>
    <row r="7236" spans="1:11" x14ac:dyDescent="0.25">
      <c r="A7236" s="59">
        <v>44223</v>
      </c>
      <c r="B7236" s="64">
        <v>5</v>
      </c>
      <c r="C7236" s="64">
        <v>0</v>
      </c>
      <c r="D7236" s="130">
        <v>0</v>
      </c>
      <c r="E7236" s="130">
        <v>0</v>
      </c>
      <c r="F7236" s="64">
        <v>0</v>
      </c>
      <c r="K7236" s="65">
        <f t="shared" si="112"/>
        <v>0</v>
      </c>
    </row>
    <row r="7237" spans="1:11" x14ac:dyDescent="0.25">
      <c r="A7237" s="59">
        <v>44223</v>
      </c>
      <c r="B7237" s="64">
        <v>6</v>
      </c>
      <c r="C7237" s="64">
        <v>0</v>
      </c>
      <c r="D7237" s="130">
        <v>0</v>
      </c>
      <c r="E7237" s="130">
        <v>0</v>
      </c>
      <c r="F7237" s="64">
        <v>0</v>
      </c>
      <c r="K7237" s="65">
        <f t="shared" si="112"/>
        <v>0</v>
      </c>
    </row>
    <row r="7238" spans="1:11" x14ac:dyDescent="0.25">
      <c r="A7238" s="59">
        <v>44223</v>
      </c>
      <c r="B7238" s="64">
        <v>7</v>
      </c>
      <c r="C7238" s="64">
        <v>0</v>
      </c>
      <c r="D7238" s="130">
        <v>0</v>
      </c>
      <c r="E7238" s="130">
        <v>10</v>
      </c>
      <c r="F7238" s="64">
        <v>0</v>
      </c>
      <c r="K7238" s="65">
        <f t="shared" si="112"/>
        <v>3</v>
      </c>
    </row>
    <row r="7239" spans="1:11" x14ac:dyDescent="0.25">
      <c r="A7239" s="59">
        <v>44223</v>
      </c>
      <c r="B7239" s="64">
        <v>8</v>
      </c>
      <c r="C7239" s="64">
        <v>0</v>
      </c>
      <c r="D7239" s="130">
        <v>20</v>
      </c>
      <c r="E7239" s="130">
        <v>0</v>
      </c>
      <c r="F7239" s="64">
        <v>10</v>
      </c>
      <c r="K7239" s="65">
        <f t="shared" si="112"/>
        <v>8</v>
      </c>
    </row>
    <row r="7240" spans="1:11" x14ac:dyDescent="0.25">
      <c r="A7240" s="59">
        <v>44223</v>
      </c>
      <c r="B7240" s="64">
        <v>9</v>
      </c>
      <c r="C7240" s="64">
        <v>1000</v>
      </c>
      <c r="D7240" s="130">
        <v>150</v>
      </c>
      <c r="E7240" s="130">
        <v>40</v>
      </c>
      <c r="F7240" s="64">
        <v>140</v>
      </c>
      <c r="K7240" s="65">
        <f t="shared" ref="K7240:K7303" si="113">ROUND(AVERAGE(C7240:F7240),0)</f>
        <v>333</v>
      </c>
    </row>
    <row r="7241" spans="1:11" x14ac:dyDescent="0.25">
      <c r="A7241" s="59">
        <v>44223</v>
      </c>
      <c r="B7241" s="64">
        <v>10</v>
      </c>
      <c r="C7241" s="64">
        <v>5000</v>
      </c>
      <c r="D7241" s="130">
        <v>600</v>
      </c>
      <c r="E7241" s="130">
        <v>300</v>
      </c>
      <c r="F7241" s="64">
        <v>1150</v>
      </c>
      <c r="K7241" s="65">
        <f t="shared" si="113"/>
        <v>1763</v>
      </c>
    </row>
    <row r="7242" spans="1:11" x14ac:dyDescent="0.25">
      <c r="A7242" s="59">
        <v>44223</v>
      </c>
      <c r="B7242" s="64">
        <v>11</v>
      </c>
      <c r="C7242" s="64">
        <v>34000</v>
      </c>
      <c r="D7242" s="130">
        <v>3190</v>
      </c>
      <c r="E7242" s="130">
        <v>4730</v>
      </c>
      <c r="F7242" s="64">
        <v>6520</v>
      </c>
      <c r="K7242" s="65">
        <f t="shared" si="113"/>
        <v>12110</v>
      </c>
    </row>
    <row r="7243" spans="1:11" x14ac:dyDescent="0.25">
      <c r="A7243" s="59">
        <v>44223</v>
      </c>
      <c r="B7243" s="64">
        <v>12</v>
      </c>
      <c r="C7243" s="64">
        <v>28000</v>
      </c>
      <c r="D7243" s="130">
        <v>4110</v>
      </c>
      <c r="E7243" s="130">
        <v>5290</v>
      </c>
      <c r="F7243" s="64">
        <v>8700</v>
      </c>
      <c r="K7243" s="65">
        <f t="shared" si="113"/>
        <v>11525</v>
      </c>
    </row>
    <row r="7244" spans="1:11" x14ac:dyDescent="0.25">
      <c r="A7244" s="59">
        <v>44223</v>
      </c>
      <c r="B7244" s="64">
        <v>13</v>
      </c>
      <c r="C7244" s="64">
        <v>30000</v>
      </c>
      <c r="D7244" s="130">
        <v>5070</v>
      </c>
      <c r="E7244" s="130">
        <v>9300</v>
      </c>
      <c r="F7244" s="64">
        <v>7780</v>
      </c>
      <c r="K7244" s="65">
        <f t="shared" si="113"/>
        <v>13038</v>
      </c>
    </row>
    <row r="7245" spans="1:11" x14ac:dyDescent="0.25">
      <c r="A7245" s="59">
        <v>44223</v>
      </c>
      <c r="B7245" s="64">
        <v>14</v>
      </c>
      <c r="C7245" s="64">
        <v>31000</v>
      </c>
      <c r="D7245" s="130">
        <v>2510</v>
      </c>
      <c r="E7245" s="130">
        <v>2640</v>
      </c>
      <c r="F7245" s="64">
        <v>10840</v>
      </c>
      <c r="K7245" s="65">
        <f t="shared" si="113"/>
        <v>11748</v>
      </c>
    </row>
    <row r="7246" spans="1:11" x14ac:dyDescent="0.25">
      <c r="A7246" s="59">
        <v>44223</v>
      </c>
      <c r="B7246" s="64">
        <v>15</v>
      </c>
      <c r="C7246" s="64">
        <v>23000</v>
      </c>
      <c r="D7246" s="130">
        <v>810</v>
      </c>
      <c r="E7246" s="130">
        <v>1100</v>
      </c>
      <c r="F7246" s="64">
        <v>1490</v>
      </c>
      <c r="K7246" s="65">
        <f t="shared" si="113"/>
        <v>6600</v>
      </c>
    </row>
    <row r="7247" spans="1:11" x14ac:dyDescent="0.25">
      <c r="A7247" s="59">
        <v>44223</v>
      </c>
      <c r="B7247" s="64">
        <v>16</v>
      </c>
      <c r="C7247" s="64">
        <v>15000</v>
      </c>
      <c r="D7247" s="130">
        <v>260</v>
      </c>
      <c r="E7247" s="130">
        <v>640</v>
      </c>
      <c r="F7247" s="64">
        <v>1900</v>
      </c>
      <c r="K7247" s="65">
        <f t="shared" si="113"/>
        <v>4450</v>
      </c>
    </row>
    <row r="7248" spans="1:11" x14ac:dyDescent="0.25">
      <c r="A7248" s="59">
        <v>44223</v>
      </c>
      <c r="B7248" s="64">
        <v>17</v>
      </c>
      <c r="C7248" s="64">
        <v>2000</v>
      </c>
      <c r="D7248" s="130">
        <v>100</v>
      </c>
      <c r="E7248" s="130">
        <v>110</v>
      </c>
      <c r="F7248" s="64">
        <v>890</v>
      </c>
      <c r="K7248" s="65">
        <f t="shared" si="113"/>
        <v>775</v>
      </c>
    </row>
    <row r="7249" spans="1:11" x14ac:dyDescent="0.25">
      <c r="A7249" s="59">
        <v>44223</v>
      </c>
      <c r="B7249" s="64">
        <v>18</v>
      </c>
      <c r="C7249" s="64">
        <v>0</v>
      </c>
      <c r="D7249" s="130">
        <v>0</v>
      </c>
      <c r="E7249" s="130">
        <v>0</v>
      </c>
      <c r="F7249" s="64">
        <v>0</v>
      </c>
      <c r="K7249" s="65">
        <f t="shared" si="113"/>
        <v>0</v>
      </c>
    </row>
    <row r="7250" spans="1:11" x14ac:dyDescent="0.25">
      <c r="A7250" s="59">
        <v>44223</v>
      </c>
      <c r="B7250" s="64">
        <v>19</v>
      </c>
      <c r="C7250" s="64">
        <v>0</v>
      </c>
      <c r="D7250" s="130">
        <v>0</v>
      </c>
      <c r="E7250" s="130">
        <v>0</v>
      </c>
      <c r="F7250" s="64">
        <v>0</v>
      </c>
      <c r="K7250" s="65">
        <f t="shared" si="113"/>
        <v>0</v>
      </c>
    </row>
    <row r="7251" spans="1:11" x14ac:dyDescent="0.25">
      <c r="A7251" s="59">
        <v>44223</v>
      </c>
      <c r="B7251" s="64">
        <v>20</v>
      </c>
      <c r="C7251" s="64">
        <v>0</v>
      </c>
      <c r="D7251" s="130">
        <v>0</v>
      </c>
      <c r="E7251" s="130">
        <v>0</v>
      </c>
      <c r="F7251" s="64">
        <v>0</v>
      </c>
      <c r="K7251" s="65">
        <f t="shared" si="113"/>
        <v>0</v>
      </c>
    </row>
    <row r="7252" spans="1:11" x14ac:dyDescent="0.25">
      <c r="A7252" s="59">
        <v>44223</v>
      </c>
      <c r="B7252" s="64">
        <v>21</v>
      </c>
      <c r="C7252" s="64">
        <v>0</v>
      </c>
      <c r="D7252" s="130">
        <v>0</v>
      </c>
      <c r="E7252" s="130">
        <v>0</v>
      </c>
      <c r="F7252" s="64">
        <v>0</v>
      </c>
      <c r="K7252" s="65">
        <f t="shared" si="113"/>
        <v>0</v>
      </c>
    </row>
    <row r="7253" spans="1:11" x14ac:dyDescent="0.25">
      <c r="A7253" s="59">
        <v>44223</v>
      </c>
      <c r="B7253" s="64">
        <v>22</v>
      </c>
      <c r="C7253" s="64">
        <v>0</v>
      </c>
      <c r="D7253" s="130">
        <v>0</v>
      </c>
      <c r="E7253" s="130">
        <v>0</v>
      </c>
      <c r="F7253" s="64">
        <v>0</v>
      </c>
      <c r="K7253" s="65">
        <f t="shared" si="113"/>
        <v>0</v>
      </c>
    </row>
    <row r="7254" spans="1:11" x14ac:dyDescent="0.25">
      <c r="A7254" s="59">
        <v>44223</v>
      </c>
      <c r="B7254" s="64">
        <v>23</v>
      </c>
      <c r="C7254" s="64">
        <v>0</v>
      </c>
      <c r="D7254" s="130">
        <v>0</v>
      </c>
      <c r="E7254" s="130">
        <v>0</v>
      </c>
      <c r="F7254" s="64">
        <v>0</v>
      </c>
      <c r="K7254" s="65">
        <f t="shared" si="113"/>
        <v>0</v>
      </c>
    </row>
    <row r="7255" spans="1:11" x14ac:dyDescent="0.25">
      <c r="A7255" s="59">
        <v>44223</v>
      </c>
      <c r="B7255" s="64">
        <v>24</v>
      </c>
      <c r="C7255" s="64">
        <v>0</v>
      </c>
      <c r="D7255" s="130">
        <v>0</v>
      </c>
      <c r="E7255" s="130">
        <v>0</v>
      </c>
      <c r="F7255" s="64">
        <v>0</v>
      </c>
      <c r="K7255" s="65">
        <f t="shared" si="113"/>
        <v>0</v>
      </c>
    </row>
    <row r="7256" spans="1:11" x14ac:dyDescent="0.25">
      <c r="A7256" s="59">
        <v>44224</v>
      </c>
      <c r="B7256" s="64">
        <v>1</v>
      </c>
      <c r="C7256" s="64">
        <v>0</v>
      </c>
      <c r="D7256" s="130">
        <v>0</v>
      </c>
      <c r="E7256" s="130">
        <v>0</v>
      </c>
      <c r="F7256" s="64">
        <v>0</v>
      </c>
      <c r="K7256" s="65">
        <f t="shared" si="113"/>
        <v>0</v>
      </c>
    </row>
    <row r="7257" spans="1:11" x14ac:dyDescent="0.25">
      <c r="A7257" s="59">
        <v>44224</v>
      </c>
      <c r="B7257" s="64">
        <v>2</v>
      </c>
      <c r="C7257" s="64">
        <v>0</v>
      </c>
      <c r="D7257" s="130">
        <v>0</v>
      </c>
      <c r="E7257" s="130">
        <v>0</v>
      </c>
      <c r="F7257" s="64">
        <v>0</v>
      </c>
      <c r="K7257" s="65">
        <f t="shared" si="113"/>
        <v>0</v>
      </c>
    </row>
    <row r="7258" spans="1:11" x14ac:dyDescent="0.25">
      <c r="A7258" s="59">
        <v>44224</v>
      </c>
      <c r="B7258" s="64">
        <v>3</v>
      </c>
      <c r="C7258" s="64">
        <v>0</v>
      </c>
      <c r="D7258" s="130">
        <v>0</v>
      </c>
      <c r="E7258" s="130">
        <v>0</v>
      </c>
      <c r="F7258" s="64">
        <v>0</v>
      </c>
      <c r="K7258" s="65">
        <f t="shared" si="113"/>
        <v>0</v>
      </c>
    </row>
    <row r="7259" spans="1:11" x14ac:dyDescent="0.25">
      <c r="A7259" s="59">
        <v>44224</v>
      </c>
      <c r="B7259" s="64">
        <v>4</v>
      </c>
      <c r="C7259" s="64">
        <v>0</v>
      </c>
      <c r="D7259" s="130">
        <v>0</v>
      </c>
      <c r="E7259" s="130">
        <v>0</v>
      </c>
      <c r="F7259" s="64">
        <v>0</v>
      </c>
      <c r="K7259" s="65">
        <f t="shared" si="113"/>
        <v>0</v>
      </c>
    </row>
    <row r="7260" spans="1:11" x14ac:dyDescent="0.25">
      <c r="A7260" s="59">
        <v>44224</v>
      </c>
      <c r="B7260" s="64">
        <v>5</v>
      </c>
      <c r="C7260" s="64">
        <v>0</v>
      </c>
      <c r="D7260" s="130">
        <v>0</v>
      </c>
      <c r="E7260" s="130">
        <v>0</v>
      </c>
      <c r="F7260" s="64">
        <v>0</v>
      </c>
      <c r="K7260" s="65">
        <f t="shared" si="113"/>
        <v>0</v>
      </c>
    </row>
    <row r="7261" spans="1:11" x14ac:dyDescent="0.25">
      <c r="A7261" s="59">
        <v>44224</v>
      </c>
      <c r="B7261" s="64">
        <v>6</v>
      </c>
      <c r="C7261" s="64">
        <v>0</v>
      </c>
      <c r="D7261" s="130">
        <v>0</v>
      </c>
      <c r="E7261" s="130">
        <v>0</v>
      </c>
      <c r="F7261" s="64">
        <v>0</v>
      </c>
      <c r="K7261" s="65">
        <f t="shared" si="113"/>
        <v>0</v>
      </c>
    </row>
    <row r="7262" spans="1:11" x14ac:dyDescent="0.25">
      <c r="A7262" s="59">
        <v>44224</v>
      </c>
      <c r="B7262" s="64">
        <v>7</v>
      </c>
      <c r="C7262" s="64">
        <v>0</v>
      </c>
      <c r="D7262" s="130">
        <v>0</v>
      </c>
      <c r="E7262" s="130">
        <v>10</v>
      </c>
      <c r="F7262" s="64">
        <v>0</v>
      </c>
      <c r="K7262" s="65">
        <f t="shared" si="113"/>
        <v>3</v>
      </c>
    </row>
    <row r="7263" spans="1:11" x14ac:dyDescent="0.25">
      <c r="A7263" s="59">
        <v>44224</v>
      </c>
      <c r="B7263" s="64">
        <v>8</v>
      </c>
      <c r="C7263" s="64">
        <v>0</v>
      </c>
      <c r="D7263" s="130">
        <v>30</v>
      </c>
      <c r="E7263" s="130">
        <v>50</v>
      </c>
      <c r="F7263" s="64">
        <v>140</v>
      </c>
      <c r="K7263" s="65">
        <f t="shared" si="113"/>
        <v>55</v>
      </c>
    </row>
    <row r="7264" spans="1:11" x14ac:dyDescent="0.25">
      <c r="A7264" s="59">
        <v>44224</v>
      </c>
      <c r="B7264" s="64">
        <v>9</v>
      </c>
      <c r="C7264" s="64">
        <v>1000</v>
      </c>
      <c r="D7264" s="130">
        <v>110</v>
      </c>
      <c r="E7264" s="130">
        <v>250</v>
      </c>
      <c r="F7264" s="64">
        <v>760</v>
      </c>
      <c r="K7264" s="65">
        <f t="shared" si="113"/>
        <v>530</v>
      </c>
    </row>
    <row r="7265" spans="1:11" x14ac:dyDescent="0.25">
      <c r="A7265" s="59">
        <v>44224</v>
      </c>
      <c r="B7265" s="64">
        <v>10</v>
      </c>
      <c r="C7265" s="64">
        <v>2000</v>
      </c>
      <c r="D7265" s="130">
        <v>330</v>
      </c>
      <c r="E7265" s="130">
        <v>740</v>
      </c>
      <c r="F7265" s="64">
        <v>1570</v>
      </c>
      <c r="K7265" s="65">
        <f t="shared" si="113"/>
        <v>1160</v>
      </c>
    </row>
    <row r="7266" spans="1:11" x14ac:dyDescent="0.25">
      <c r="A7266" s="59">
        <v>44224</v>
      </c>
      <c r="B7266" s="64">
        <v>11</v>
      </c>
      <c r="C7266" s="64">
        <v>2000</v>
      </c>
      <c r="D7266" s="130">
        <v>730</v>
      </c>
      <c r="E7266" s="130">
        <v>1250</v>
      </c>
      <c r="F7266" s="64">
        <v>1440</v>
      </c>
      <c r="K7266" s="65">
        <f t="shared" si="113"/>
        <v>1355</v>
      </c>
    </row>
    <row r="7267" spans="1:11" x14ac:dyDescent="0.25">
      <c r="A7267" s="59">
        <v>44224</v>
      </c>
      <c r="B7267" s="64">
        <v>12</v>
      </c>
      <c r="C7267" s="64">
        <v>2000</v>
      </c>
      <c r="D7267" s="130">
        <v>1850</v>
      </c>
      <c r="E7267" s="130">
        <v>4520</v>
      </c>
      <c r="F7267" s="64">
        <v>1730</v>
      </c>
      <c r="K7267" s="65">
        <f t="shared" si="113"/>
        <v>2525</v>
      </c>
    </row>
    <row r="7268" spans="1:11" x14ac:dyDescent="0.25">
      <c r="A7268" s="59">
        <v>44224</v>
      </c>
      <c r="B7268" s="64">
        <v>13</v>
      </c>
      <c r="C7268" s="64">
        <v>2000</v>
      </c>
      <c r="D7268" s="130">
        <v>3660</v>
      </c>
      <c r="E7268" s="130">
        <v>10290</v>
      </c>
      <c r="F7268" s="64">
        <v>2040</v>
      </c>
      <c r="K7268" s="65">
        <f t="shared" si="113"/>
        <v>4498</v>
      </c>
    </row>
    <row r="7269" spans="1:11" x14ac:dyDescent="0.25">
      <c r="A7269" s="59">
        <v>44224</v>
      </c>
      <c r="B7269" s="64">
        <v>14</v>
      </c>
      <c r="C7269" s="64">
        <v>2000</v>
      </c>
      <c r="D7269" s="130">
        <v>3170</v>
      </c>
      <c r="E7269" s="130">
        <v>7890</v>
      </c>
      <c r="F7269" s="64">
        <v>4720</v>
      </c>
      <c r="K7269" s="65">
        <f t="shared" si="113"/>
        <v>4445</v>
      </c>
    </row>
    <row r="7270" spans="1:11" x14ac:dyDescent="0.25">
      <c r="A7270" s="59">
        <v>44224</v>
      </c>
      <c r="B7270" s="64">
        <v>15</v>
      </c>
      <c r="C7270" s="64">
        <v>3000</v>
      </c>
      <c r="D7270" s="130">
        <v>6010</v>
      </c>
      <c r="E7270" s="130">
        <v>7030</v>
      </c>
      <c r="F7270" s="64">
        <v>10380</v>
      </c>
      <c r="K7270" s="65">
        <f t="shared" si="113"/>
        <v>6605</v>
      </c>
    </row>
    <row r="7271" spans="1:11" x14ac:dyDescent="0.25">
      <c r="A7271" s="59">
        <v>44224</v>
      </c>
      <c r="B7271" s="64">
        <v>16</v>
      </c>
      <c r="C7271" s="64">
        <v>2000</v>
      </c>
      <c r="D7271" s="130">
        <v>950</v>
      </c>
      <c r="E7271" s="130">
        <v>1680</v>
      </c>
      <c r="F7271" s="64">
        <v>6840</v>
      </c>
      <c r="K7271" s="65">
        <f t="shared" si="113"/>
        <v>2868</v>
      </c>
    </row>
    <row r="7272" spans="1:11" x14ac:dyDescent="0.25">
      <c r="A7272" s="59">
        <v>44224</v>
      </c>
      <c r="B7272" s="64">
        <v>17</v>
      </c>
      <c r="C7272" s="64">
        <v>0</v>
      </c>
      <c r="D7272" s="130">
        <v>90</v>
      </c>
      <c r="E7272" s="130">
        <v>70</v>
      </c>
      <c r="F7272" s="64">
        <v>890</v>
      </c>
      <c r="K7272" s="65">
        <f t="shared" si="113"/>
        <v>263</v>
      </c>
    </row>
    <row r="7273" spans="1:11" x14ac:dyDescent="0.25">
      <c r="A7273" s="59">
        <v>44224</v>
      </c>
      <c r="B7273" s="64">
        <v>18</v>
      </c>
      <c r="C7273" s="64">
        <v>0</v>
      </c>
      <c r="D7273" s="130">
        <v>0</v>
      </c>
      <c r="E7273" s="130">
        <v>0</v>
      </c>
      <c r="F7273" s="64">
        <v>0</v>
      </c>
      <c r="K7273" s="65">
        <f t="shared" si="113"/>
        <v>0</v>
      </c>
    </row>
    <row r="7274" spans="1:11" x14ac:dyDescent="0.25">
      <c r="A7274" s="59">
        <v>44224</v>
      </c>
      <c r="B7274" s="64">
        <v>19</v>
      </c>
      <c r="C7274" s="64">
        <v>0</v>
      </c>
      <c r="D7274" s="130">
        <v>0</v>
      </c>
      <c r="E7274" s="130">
        <v>0</v>
      </c>
      <c r="F7274" s="64">
        <v>0</v>
      </c>
      <c r="K7274" s="65">
        <f t="shared" si="113"/>
        <v>0</v>
      </c>
    </row>
    <row r="7275" spans="1:11" x14ac:dyDescent="0.25">
      <c r="A7275" s="59">
        <v>44224</v>
      </c>
      <c r="B7275" s="64">
        <v>20</v>
      </c>
      <c r="C7275" s="64">
        <v>0</v>
      </c>
      <c r="D7275" s="130">
        <v>0</v>
      </c>
      <c r="E7275" s="130">
        <v>0</v>
      </c>
      <c r="F7275" s="64">
        <v>0</v>
      </c>
      <c r="K7275" s="65">
        <f t="shared" si="113"/>
        <v>0</v>
      </c>
    </row>
    <row r="7276" spans="1:11" x14ac:dyDescent="0.25">
      <c r="A7276" s="59">
        <v>44224</v>
      </c>
      <c r="B7276" s="64">
        <v>21</v>
      </c>
      <c r="C7276" s="64">
        <v>0</v>
      </c>
      <c r="D7276" s="130">
        <v>0</v>
      </c>
      <c r="E7276" s="130">
        <v>0</v>
      </c>
      <c r="F7276" s="64">
        <v>0</v>
      </c>
      <c r="K7276" s="65">
        <f t="shared" si="113"/>
        <v>0</v>
      </c>
    </row>
    <row r="7277" spans="1:11" x14ac:dyDescent="0.25">
      <c r="A7277" s="59">
        <v>44224</v>
      </c>
      <c r="B7277" s="64">
        <v>22</v>
      </c>
      <c r="C7277" s="64">
        <v>0</v>
      </c>
      <c r="D7277" s="130">
        <v>0</v>
      </c>
      <c r="E7277" s="130">
        <v>0</v>
      </c>
      <c r="F7277" s="64">
        <v>0</v>
      </c>
      <c r="K7277" s="65">
        <f t="shared" si="113"/>
        <v>0</v>
      </c>
    </row>
    <row r="7278" spans="1:11" x14ac:dyDescent="0.25">
      <c r="A7278" s="59">
        <v>44224</v>
      </c>
      <c r="B7278" s="64">
        <v>23</v>
      </c>
      <c r="C7278" s="64">
        <v>0</v>
      </c>
      <c r="D7278" s="130">
        <v>0</v>
      </c>
      <c r="E7278" s="130">
        <v>0</v>
      </c>
      <c r="F7278" s="64">
        <v>0</v>
      </c>
      <c r="K7278" s="65">
        <f t="shared" si="113"/>
        <v>0</v>
      </c>
    </row>
    <row r="7279" spans="1:11" x14ac:dyDescent="0.25">
      <c r="A7279" s="59">
        <v>44224</v>
      </c>
      <c r="B7279" s="64">
        <v>24</v>
      </c>
      <c r="C7279" s="64">
        <v>0</v>
      </c>
      <c r="D7279" s="130">
        <v>0</v>
      </c>
      <c r="E7279" s="130">
        <v>0</v>
      </c>
      <c r="F7279" s="64">
        <v>0</v>
      </c>
      <c r="K7279" s="65">
        <f t="shared" si="113"/>
        <v>0</v>
      </c>
    </row>
    <row r="7280" spans="1:11" x14ac:dyDescent="0.25">
      <c r="A7280" s="59">
        <v>44225</v>
      </c>
      <c r="B7280" s="64">
        <v>1</v>
      </c>
      <c r="C7280" s="64">
        <v>0</v>
      </c>
      <c r="D7280" s="130">
        <v>0</v>
      </c>
      <c r="E7280" s="130">
        <v>0</v>
      </c>
      <c r="F7280" s="64">
        <v>0</v>
      </c>
      <c r="K7280" s="65">
        <f t="shared" si="113"/>
        <v>0</v>
      </c>
    </row>
    <row r="7281" spans="1:11" x14ac:dyDescent="0.25">
      <c r="A7281" s="59">
        <v>44225</v>
      </c>
      <c r="B7281" s="64">
        <v>2</v>
      </c>
      <c r="C7281" s="64">
        <v>0</v>
      </c>
      <c r="D7281" s="130">
        <v>0</v>
      </c>
      <c r="E7281" s="130">
        <v>0</v>
      </c>
      <c r="F7281" s="64">
        <v>0</v>
      </c>
      <c r="K7281" s="65">
        <f t="shared" si="113"/>
        <v>0</v>
      </c>
    </row>
    <row r="7282" spans="1:11" x14ac:dyDescent="0.25">
      <c r="A7282" s="59">
        <v>44225</v>
      </c>
      <c r="B7282" s="64">
        <v>3</v>
      </c>
      <c r="C7282" s="64">
        <v>0</v>
      </c>
      <c r="D7282" s="130">
        <v>0</v>
      </c>
      <c r="E7282" s="130">
        <v>0</v>
      </c>
      <c r="F7282" s="64">
        <v>0</v>
      </c>
      <c r="K7282" s="65">
        <f t="shared" si="113"/>
        <v>0</v>
      </c>
    </row>
    <row r="7283" spans="1:11" x14ac:dyDescent="0.25">
      <c r="A7283" s="59">
        <v>44225</v>
      </c>
      <c r="B7283" s="64">
        <v>4</v>
      </c>
      <c r="C7283" s="64">
        <v>0</v>
      </c>
      <c r="D7283" s="130">
        <v>0</v>
      </c>
      <c r="E7283" s="130">
        <v>0</v>
      </c>
      <c r="F7283" s="64">
        <v>0</v>
      </c>
      <c r="K7283" s="65">
        <f t="shared" si="113"/>
        <v>0</v>
      </c>
    </row>
    <row r="7284" spans="1:11" x14ac:dyDescent="0.25">
      <c r="A7284" s="59">
        <v>44225</v>
      </c>
      <c r="B7284" s="64">
        <v>5</v>
      </c>
      <c r="C7284" s="64">
        <v>0</v>
      </c>
      <c r="D7284" s="130">
        <v>0</v>
      </c>
      <c r="E7284" s="130">
        <v>0</v>
      </c>
      <c r="F7284" s="64">
        <v>0</v>
      </c>
      <c r="K7284" s="65">
        <f t="shared" si="113"/>
        <v>0</v>
      </c>
    </row>
    <row r="7285" spans="1:11" x14ac:dyDescent="0.25">
      <c r="A7285" s="59">
        <v>44225</v>
      </c>
      <c r="B7285" s="64">
        <v>6</v>
      </c>
      <c r="C7285" s="64">
        <v>0</v>
      </c>
      <c r="D7285" s="130">
        <v>0</v>
      </c>
      <c r="E7285" s="130">
        <v>0</v>
      </c>
      <c r="F7285" s="64">
        <v>0</v>
      </c>
      <c r="K7285" s="65">
        <f t="shared" si="113"/>
        <v>0</v>
      </c>
    </row>
    <row r="7286" spans="1:11" x14ac:dyDescent="0.25">
      <c r="A7286" s="59">
        <v>44225</v>
      </c>
      <c r="B7286" s="64">
        <v>7</v>
      </c>
      <c r="C7286" s="64">
        <v>0</v>
      </c>
      <c r="D7286" s="130">
        <v>0</v>
      </c>
      <c r="E7286" s="130">
        <v>0</v>
      </c>
      <c r="F7286" s="64">
        <v>0</v>
      </c>
      <c r="K7286" s="65">
        <f t="shared" si="113"/>
        <v>0</v>
      </c>
    </row>
    <row r="7287" spans="1:11" x14ac:dyDescent="0.25">
      <c r="A7287" s="59">
        <v>44225</v>
      </c>
      <c r="B7287" s="64">
        <v>8</v>
      </c>
      <c r="C7287" s="64">
        <v>0</v>
      </c>
      <c r="D7287" s="130">
        <v>200</v>
      </c>
      <c r="E7287" s="130">
        <v>580</v>
      </c>
      <c r="F7287" s="64">
        <v>1110</v>
      </c>
      <c r="K7287" s="65">
        <f t="shared" si="113"/>
        <v>473</v>
      </c>
    </row>
    <row r="7288" spans="1:11" x14ac:dyDescent="0.25">
      <c r="A7288" s="59">
        <v>44225</v>
      </c>
      <c r="B7288" s="64">
        <v>9</v>
      </c>
      <c r="C7288" s="64">
        <v>3000</v>
      </c>
      <c r="D7288" s="130">
        <v>860</v>
      </c>
      <c r="E7288" s="130">
        <v>4870</v>
      </c>
      <c r="F7288" s="64">
        <v>4510</v>
      </c>
      <c r="K7288" s="65">
        <f t="shared" si="113"/>
        <v>3310</v>
      </c>
    </row>
    <row r="7289" spans="1:11" x14ac:dyDescent="0.25">
      <c r="A7289" s="59">
        <v>44225</v>
      </c>
      <c r="B7289" s="64">
        <v>10</v>
      </c>
      <c r="C7289" s="64">
        <v>12000</v>
      </c>
      <c r="D7289" s="130">
        <v>4080</v>
      </c>
      <c r="E7289" s="130">
        <v>5930</v>
      </c>
      <c r="F7289" s="64">
        <v>15750</v>
      </c>
      <c r="K7289" s="65">
        <f t="shared" si="113"/>
        <v>9440</v>
      </c>
    </row>
    <row r="7290" spans="1:11" x14ac:dyDescent="0.25">
      <c r="A7290" s="59">
        <v>44225</v>
      </c>
      <c r="B7290" s="64">
        <v>11</v>
      </c>
      <c r="C7290" s="64">
        <v>11000</v>
      </c>
      <c r="D7290" s="130">
        <v>4220</v>
      </c>
      <c r="E7290" s="130">
        <v>7560</v>
      </c>
      <c r="F7290" s="64">
        <v>20520</v>
      </c>
      <c r="K7290" s="65">
        <f t="shared" si="113"/>
        <v>10825</v>
      </c>
    </row>
    <row r="7291" spans="1:11" x14ac:dyDescent="0.25">
      <c r="A7291" s="59">
        <v>44225</v>
      </c>
      <c r="B7291" s="64">
        <v>12</v>
      </c>
      <c r="C7291" s="64">
        <v>13000</v>
      </c>
      <c r="D7291" s="130">
        <v>3590</v>
      </c>
      <c r="E7291" s="130">
        <v>6700</v>
      </c>
      <c r="F7291" s="64">
        <v>11030</v>
      </c>
      <c r="K7291" s="65">
        <f t="shared" si="113"/>
        <v>8580</v>
      </c>
    </row>
    <row r="7292" spans="1:11" x14ac:dyDescent="0.25">
      <c r="A7292" s="59">
        <v>44225</v>
      </c>
      <c r="B7292" s="64">
        <v>13</v>
      </c>
      <c r="C7292" s="64">
        <v>14000</v>
      </c>
      <c r="D7292" s="130">
        <v>6590</v>
      </c>
      <c r="E7292" s="130">
        <v>8070</v>
      </c>
      <c r="F7292" s="64">
        <v>21330</v>
      </c>
      <c r="K7292" s="65">
        <f t="shared" si="113"/>
        <v>12498</v>
      </c>
    </row>
    <row r="7293" spans="1:11" x14ac:dyDescent="0.25">
      <c r="A7293" s="59">
        <v>44225</v>
      </c>
      <c r="B7293" s="64">
        <v>14</v>
      </c>
      <c r="C7293" s="64">
        <v>14000</v>
      </c>
      <c r="D7293" s="130">
        <v>7430</v>
      </c>
      <c r="E7293" s="130">
        <v>10360</v>
      </c>
      <c r="F7293" s="64">
        <v>24680</v>
      </c>
      <c r="K7293" s="65">
        <f t="shared" si="113"/>
        <v>14118</v>
      </c>
    </row>
    <row r="7294" spans="1:11" x14ac:dyDescent="0.25">
      <c r="A7294" s="59">
        <v>44225</v>
      </c>
      <c r="B7294" s="64">
        <v>15</v>
      </c>
      <c r="C7294" s="64">
        <v>8000</v>
      </c>
      <c r="D7294" s="130">
        <v>6960</v>
      </c>
      <c r="E7294" s="130">
        <v>8470</v>
      </c>
      <c r="F7294" s="64">
        <v>19990</v>
      </c>
      <c r="K7294" s="65">
        <f t="shared" si="113"/>
        <v>10855</v>
      </c>
    </row>
    <row r="7295" spans="1:11" x14ac:dyDescent="0.25">
      <c r="A7295" s="59">
        <v>44225</v>
      </c>
      <c r="B7295" s="64">
        <v>16</v>
      </c>
      <c r="C7295" s="64">
        <v>7000</v>
      </c>
      <c r="D7295" s="130">
        <v>3970</v>
      </c>
      <c r="E7295" s="130">
        <v>3730</v>
      </c>
      <c r="F7295" s="64">
        <v>10270</v>
      </c>
      <c r="K7295" s="65">
        <f t="shared" si="113"/>
        <v>6243</v>
      </c>
    </row>
    <row r="7296" spans="1:11" x14ac:dyDescent="0.25">
      <c r="A7296" s="59">
        <v>44225</v>
      </c>
      <c r="B7296" s="64">
        <v>17</v>
      </c>
      <c r="C7296" s="64">
        <v>1000</v>
      </c>
      <c r="D7296" s="130">
        <v>260</v>
      </c>
      <c r="E7296" s="130">
        <v>120</v>
      </c>
      <c r="F7296" s="64">
        <v>520</v>
      </c>
      <c r="K7296" s="65">
        <f t="shared" si="113"/>
        <v>475</v>
      </c>
    </row>
    <row r="7297" spans="1:11" x14ac:dyDescent="0.25">
      <c r="A7297" s="59">
        <v>44225</v>
      </c>
      <c r="B7297" s="64">
        <v>18</v>
      </c>
      <c r="C7297" s="64">
        <v>0</v>
      </c>
      <c r="D7297" s="130">
        <v>0</v>
      </c>
      <c r="E7297" s="130">
        <v>0</v>
      </c>
      <c r="F7297" s="64">
        <v>0</v>
      </c>
      <c r="K7297" s="65">
        <f t="shared" si="113"/>
        <v>0</v>
      </c>
    </row>
    <row r="7298" spans="1:11" x14ac:dyDescent="0.25">
      <c r="A7298" s="59">
        <v>44225</v>
      </c>
      <c r="B7298" s="64">
        <v>19</v>
      </c>
      <c r="C7298" s="64">
        <v>0</v>
      </c>
      <c r="D7298" s="130">
        <v>0</v>
      </c>
      <c r="E7298" s="130">
        <v>0</v>
      </c>
      <c r="F7298" s="64">
        <v>0</v>
      </c>
      <c r="K7298" s="65">
        <f t="shared" si="113"/>
        <v>0</v>
      </c>
    </row>
    <row r="7299" spans="1:11" x14ac:dyDescent="0.25">
      <c r="A7299" s="59">
        <v>44225</v>
      </c>
      <c r="B7299" s="64">
        <v>20</v>
      </c>
      <c r="C7299" s="64">
        <v>0</v>
      </c>
      <c r="D7299" s="130">
        <v>0</v>
      </c>
      <c r="E7299" s="130">
        <v>0</v>
      </c>
      <c r="F7299" s="64">
        <v>0</v>
      </c>
      <c r="K7299" s="65">
        <f t="shared" si="113"/>
        <v>0</v>
      </c>
    </row>
    <row r="7300" spans="1:11" x14ac:dyDescent="0.25">
      <c r="A7300" s="59">
        <v>44225</v>
      </c>
      <c r="B7300" s="64">
        <v>21</v>
      </c>
      <c r="C7300" s="64">
        <v>0</v>
      </c>
      <c r="D7300" s="130">
        <v>0</v>
      </c>
      <c r="E7300" s="130">
        <v>0</v>
      </c>
      <c r="F7300" s="64">
        <v>0</v>
      </c>
      <c r="K7300" s="65">
        <f t="shared" si="113"/>
        <v>0</v>
      </c>
    </row>
    <row r="7301" spans="1:11" x14ac:dyDescent="0.25">
      <c r="A7301" s="59">
        <v>44225</v>
      </c>
      <c r="B7301" s="64">
        <v>22</v>
      </c>
      <c r="C7301" s="64">
        <v>0</v>
      </c>
      <c r="D7301" s="130">
        <v>0</v>
      </c>
      <c r="E7301" s="130">
        <v>0</v>
      </c>
      <c r="F7301" s="64">
        <v>0</v>
      </c>
      <c r="K7301" s="65">
        <f t="shared" si="113"/>
        <v>0</v>
      </c>
    </row>
    <row r="7302" spans="1:11" x14ac:dyDescent="0.25">
      <c r="A7302" s="59">
        <v>44225</v>
      </c>
      <c r="B7302" s="64">
        <v>23</v>
      </c>
      <c r="C7302" s="64">
        <v>0</v>
      </c>
      <c r="D7302" s="130">
        <v>0</v>
      </c>
      <c r="E7302" s="130">
        <v>0</v>
      </c>
      <c r="F7302" s="64">
        <v>0</v>
      </c>
      <c r="K7302" s="65">
        <f t="shared" si="113"/>
        <v>0</v>
      </c>
    </row>
    <row r="7303" spans="1:11" x14ac:dyDescent="0.25">
      <c r="A7303" s="59">
        <v>44225</v>
      </c>
      <c r="B7303" s="64">
        <v>24</v>
      </c>
      <c r="C7303" s="64">
        <v>0</v>
      </c>
      <c r="D7303" s="130">
        <v>0</v>
      </c>
      <c r="E7303" s="130">
        <v>0</v>
      </c>
      <c r="F7303" s="64">
        <v>0</v>
      </c>
      <c r="K7303" s="65">
        <f t="shared" si="113"/>
        <v>0</v>
      </c>
    </row>
    <row r="7304" spans="1:11" x14ac:dyDescent="0.25">
      <c r="A7304" s="59">
        <v>44226</v>
      </c>
      <c r="B7304" s="64">
        <v>1</v>
      </c>
      <c r="C7304" s="64">
        <v>0</v>
      </c>
      <c r="D7304" s="130">
        <v>0</v>
      </c>
      <c r="E7304" s="130">
        <v>0</v>
      </c>
      <c r="F7304" s="64">
        <v>0</v>
      </c>
      <c r="K7304" s="65">
        <f t="shared" ref="K7304:K7367" si="114">ROUND(AVERAGE(C7304:F7304),0)</f>
        <v>0</v>
      </c>
    </row>
    <row r="7305" spans="1:11" x14ac:dyDescent="0.25">
      <c r="A7305" s="59">
        <v>44226</v>
      </c>
      <c r="B7305" s="64">
        <v>2</v>
      </c>
      <c r="C7305" s="64">
        <v>0</v>
      </c>
      <c r="D7305" s="130">
        <v>0</v>
      </c>
      <c r="E7305" s="130">
        <v>0</v>
      </c>
      <c r="F7305" s="64">
        <v>0</v>
      </c>
      <c r="K7305" s="65">
        <f t="shared" si="114"/>
        <v>0</v>
      </c>
    </row>
    <row r="7306" spans="1:11" x14ac:dyDescent="0.25">
      <c r="A7306" s="59">
        <v>44226</v>
      </c>
      <c r="B7306" s="64">
        <v>3</v>
      </c>
      <c r="C7306" s="64">
        <v>0</v>
      </c>
      <c r="D7306" s="130">
        <v>0</v>
      </c>
      <c r="E7306" s="130">
        <v>0</v>
      </c>
      <c r="F7306" s="64">
        <v>0</v>
      </c>
      <c r="K7306" s="65">
        <f t="shared" si="114"/>
        <v>0</v>
      </c>
    </row>
    <row r="7307" spans="1:11" x14ac:dyDescent="0.25">
      <c r="A7307" s="59">
        <v>44226</v>
      </c>
      <c r="B7307" s="64">
        <v>4</v>
      </c>
      <c r="C7307" s="64">
        <v>0</v>
      </c>
      <c r="D7307" s="130">
        <v>0</v>
      </c>
      <c r="E7307" s="130">
        <v>0</v>
      </c>
      <c r="F7307" s="64">
        <v>0</v>
      </c>
      <c r="K7307" s="65">
        <f t="shared" si="114"/>
        <v>0</v>
      </c>
    </row>
    <row r="7308" spans="1:11" x14ac:dyDescent="0.25">
      <c r="A7308" s="59">
        <v>44226</v>
      </c>
      <c r="B7308" s="64">
        <v>5</v>
      </c>
      <c r="C7308" s="64">
        <v>0</v>
      </c>
      <c r="D7308" s="130">
        <v>0</v>
      </c>
      <c r="E7308" s="130">
        <v>0</v>
      </c>
      <c r="F7308" s="64">
        <v>0</v>
      </c>
      <c r="K7308" s="65">
        <f t="shared" si="114"/>
        <v>0</v>
      </c>
    </row>
    <row r="7309" spans="1:11" x14ac:dyDescent="0.25">
      <c r="A7309" s="59">
        <v>44226</v>
      </c>
      <c r="B7309" s="64">
        <v>6</v>
      </c>
      <c r="C7309" s="64">
        <v>0</v>
      </c>
      <c r="D7309" s="130">
        <v>0</v>
      </c>
      <c r="E7309" s="130">
        <v>0</v>
      </c>
      <c r="F7309" s="64">
        <v>0</v>
      </c>
      <c r="K7309" s="65">
        <f t="shared" si="114"/>
        <v>0</v>
      </c>
    </row>
    <row r="7310" spans="1:11" x14ac:dyDescent="0.25">
      <c r="A7310" s="59">
        <v>44226</v>
      </c>
      <c r="B7310" s="64">
        <v>7</v>
      </c>
      <c r="C7310" s="64">
        <v>0</v>
      </c>
      <c r="D7310" s="130">
        <v>10</v>
      </c>
      <c r="E7310" s="130">
        <v>10</v>
      </c>
      <c r="F7310" s="64">
        <v>0</v>
      </c>
      <c r="K7310" s="65">
        <f t="shared" si="114"/>
        <v>5</v>
      </c>
    </row>
    <row r="7311" spans="1:11" x14ac:dyDescent="0.25">
      <c r="A7311" s="59">
        <v>44226</v>
      </c>
      <c r="B7311" s="64">
        <v>8</v>
      </c>
      <c r="C7311" s="64">
        <v>1000</v>
      </c>
      <c r="D7311" s="130">
        <v>280</v>
      </c>
      <c r="E7311" s="130">
        <v>220</v>
      </c>
      <c r="F7311" s="64">
        <v>470</v>
      </c>
      <c r="K7311" s="65">
        <f t="shared" si="114"/>
        <v>493</v>
      </c>
    </row>
    <row r="7312" spans="1:11" x14ac:dyDescent="0.25">
      <c r="A7312" s="59">
        <v>44226</v>
      </c>
      <c r="B7312" s="64">
        <v>9</v>
      </c>
      <c r="C7312" s="64">
        <v>12000</v>
      </c>
      <c r="D7312" s="130">
        <v>1330</v>
      </c>
      <c r="E7312" s="130">
        <v>1300</v>
      </c>
      <c r="F7312" s="64">
        <v>10910</v>
      </c>
      <c r="K7312" s="65">
        <f t="shared" si="114"/>
        <v>6385</v>
      </c>
    </row>
    <row r="7313" spans="1:11" x14ac:dyDescent="0.25">
      <c r="A7313" s="59">
        <v>44226</v>
      </c>
      <c r="B7313" s="64">
        <v>10</v>
      </c>
      <c r="C7313" s="64">
        <v>23000</v>
      </c>
      <c r="D7313" s="130">
        <v>4370</v>
      </c>
      <c r="E7313" s="130">
        <v>2730</v>
      </c>
      <c r="F7313" s="64">
        <v>23990</v>
      </c>
      <c r="K7313" s="65">
        <f t="shared" si="114"/>
        <v>13523</v>
      </c>
    </row>
    <row r="7314" spans="1:11" x14ac:dyDescent="0.25">
      <c r="A7314" s="59">
        <v>44226</v>
      </c>
      <c r="B7314" s="64">
        <v>11</v>
      </c>
      <c r="C7314" s="64">
        <v>32000</v>
      </c>
      <c r="D7314" s="130">
        <v>7060</v>
      </c>
      <c r="E7314" s="130">
        <v>5130</v>
      </c>
      <c r="F7314" s="64">
        <v>31200</v>
      </c>
      <c r="K7314" s="65">
        <f t="shared" si="114"/>
        <v>18848</v>
      </c>
    </row>
    <row r="7315" spans="1:11" x14ac:dyDescent="0.25">
      <c r="A7315" s="59">
        <v>44226</v>
      </c>
      <c r="B7315" s="64">
        <v>12</v>
      </c>
      <c r="C7315" s="64">
        <v>37000</v>
      </c>
      <c r="D7315" s="130">
        <v>7390</v>
      </c>
      <c r="E7315" s="130">
        <v>9570</v>
      </c>
      <c r="F7315" s="64">
        <v>34680</v>
      </c>
      <c r="K7315" s="65">
        <f t="shared" si="114"/>
        <v>22160</v>
      </c>
    </row>
    <row r="7316" spans="1:11" x14ac:dyDescent="0.25">
      <c r="A7316" s="59">
        <v>44226</v>
      </c>
      <c r="B7316" s="64">
        <v>13</v>
      </c>
      <c r="C7316" s="64">
        <v>42000</v>
      </c>
      <c r="D7316" s="130">
        <v>7520</v>
      </c>
      <c r="E7316" s="130">
        <v>11410</v>
      </c>
      <c r="F7316" s="64">
        <v>35130</v>
      </c>
      <c r="K7316" s="65">
        <f t="shared" si="114"/>
        <v>24015</v>
      </c>
    </row>
    <row r="7317" spans="1:11" x14ac:dyDescent="0.25">
      <c r="A7317" s="59">
        <v>44226</v>
      </c>
      <c r="B7317" s="64">
        <v>14</v>
      </c>
      <c r="C7317" s="64">
        <v>42000</v>
      </c>
      <c r="D7317" s="130">
        <v>7520</v>
      </c>
      <c r="E7317" s="130">
        <v>10430</v>
      </c>
      <c r="F7317" s="64">
        <v>32140</v>
      </c>
      <c r="K7317" s="65">
        <f t="shared" si="114"/>
        <v>23023</v>
      </c>
    </row>
    <row r="7318" spans="1:11" x14ac:dyDescent="0.25">
      <c r="A7318" s="59">
        <v>44226</v>
      </c>
      <c r="B7318" s="64">
        <v>15</v>
      </c>
      <c r="C7318" s="64">
        <v>34000</v>
      </c>
      <c r="D7318" s="130">
        <v>7100</v>
      </c>
      <c r="E7318" s="130">
        <v>8580</v>
      </c>
      <c r="F7318" s="64">
        <v>25570</v>
      </c>
      <c r="K7318" s="65">
        <f t="shared" si="114"/>
        <v>18813</v>
      </c>
    </row>
    <row r="7319" spans="1:11" x14ac:dyDescent="0.25">
      <c r="A7319" s="59">
        <v>44226</v>
      </c>
      <c r="B7319" s="64">
        <v>16</v>
      </c>
      <c r="C7319" s="64">
        <v>15000</v>
      </c>
      <c r="D7319" s="130">
        <v>4160</v>
      </c>
      <c r="E7319" s="130">
        <v>3900</v>
      </c>
      <c r="F7319" s="64">
        <v>12940</v>
      </c>
      <c r="K7319" s="65">
        <f t="shared" si="114"/>
        <v>9000</v>
      </c>
    </row>
    <row r="7320" spans="1:11" x14ac:dyDescent="0.25">
      <c r="A7320" s="59">
        <v>44226</v>
      </c>
      <c r="B7320" s="64">
        <v>17</v>
      </c>
      <c r="C7320" s="64">
        <v>2000</v>
      </c>
      <c r="D7320" s="130">
        <v>280</v>
      </c>
      <c r="E7320" s="130">
        <v>120</v>
      </c>
      <c r="F7320" s="64">
        <v>650</v>
      </c>
      <c r="K7320" s="65">
        <f t="shared" si="114"/>
        <v>763</v>
      </c>
    </row>
    <row r="7321" spans="1:11" x14ac:dyDescent="0.25">
      <c r="A7321" s="59">
        <v>44226</v>
      </c>
      <c r="B7321" s="64">
        <v>18</v>
      </c>
      <c r="C7321" s="64">
        <v>0</v>
      </c>
      <c r="D7321" s="130">
        <v>0</v>
      </c>
      <c r="E7321" s="130">
        <v>0</v>
      </c>
      <c r="F7321" s="64">
        <v>0</v>
      </c>
      <c r="K7321" s="65">
        <f t="shared" si="114"/>
        <v>0</v>
      </c>
    </row>
    <row r="7322" spans="1:11" x14ac:dyDescent="0.25">
      <c r="A7322" s="59">
        <v>44226</v>
      </c>
      <c r="B7322" s="64">
        <v>19</v>
      </c>
      <c r="C7322" s="64">
        <v>0</v>
      </c>
      <c r="D7322" s="130">
        <v>0</v>
      </c>
      <c r="E7322" s="130">
        <v>0</v>
      </c>
      <c r="F7322" s="64">
        <v>0</v>
      </c>
      <c r="K7322" s="65">
        <f t="shared" si="114"/>
        <v>0</v>
      </c>
    </row>
    <row r="7323" spans="1:11" x14ac:dyDescent="0.25">
      <c r="A7323" s="59">
        <v>44226</v>
      </c>
      <c r="B7323" s="64">
        <v>20</v>
      </c>
      <c r="C7323" s="64">
        <v>0</v>
      </c>
      <c r="D7323" s="130">
        <v>0</v>
      </c>
      <c r="E7323" s="130">
        <v>0</v>
      </c>
      <c r="F7323" s="64">
        <v>0</v>
      </c>
      <c r="K7323" s="65">
        <f t="shared" si="114"/>
        <v>0</v>
      </c>
    </row>
    <row r="7324" spans="1:11" x14ac:dyDescent="0.25">
      <c r="A7324" s="59">
        <v>44226</v>
      </c>
      <c r="B7324" s="64">
        <v>21</v>
      </c>
      <c r="C7324" s="64">
        <v>0</v>
      </c>
      <c r="D7324" s="130">
        <v>0</v>
      </c>
      <c r="E7324" s="130">
        <v>0</v>
      </c>
      <c r="F7324" s="64">
        <v>0</v>
      </c>
      <c r="K7324" s="65">
        <f t="shared" si="114"/>
        <v>0</v>
      </c>
    </row>
    <row r="7325" spans="1:11" x14ac:dyDescent="0.25">
      <c r="A7325" s="59">
        <v>44226</v>
      </c>
      <c r="B7325" s="64">
        <v>22</v>
      </c>
      <c r="C7325" s="64">
        <v>0</v>
      </c>
      <c r="D7325" s="130">
        <v>0</v>
      </c>
      <c r="E7325" s="130">
        <v>0</v>
      </c>
      <c r="F7325" s="64">
        <v>0</v>
      </c>
      <c r="K7325" s="65">
        <f t="shared" si="114"/>
        <v>0</v>
      </c>
    </row>
    <row r="7326" spans="1:11" x14ac:dyDescent="0.25">
      <c r="A7326" s="59">
        <v>44226</v>
      </c>
      <c r="B7326" s="64">
        <v>23</v>
      </c>
      <c r="C7326" s="64">
        <v>0</v>
      </c>
      <c r="D7326" s="130">
        <v>0</v>
      </c>
      <c r="E7326" s="130">
        <v>0</v>
      </c>
      <c r="F7326" s="64">
        <v>0</v>
      </c>
      <c r="K7326" s="65">
        <f t="shared" si="114"/>
        <v>0</v>
      </c>
    </row>
    <row r="7327" spans="1:11" x14ac:dyDescent="0.25">
      <c r="A7327" s="59">
        <v>44226</v>
      </c>
      <c r="B7327" s="64">
        <v>24</v>
      </c>
      <c r="C7327" s="64">
        <v>0</v>
      </c>
      <c r="D7327" s="130">
        <v>0</v>
      </c>
      <c r="E7327" s="130">
        <v>0</v>
      </c>
      <c r="F7327" s="64">
        <v>0</v>
      </c>
      <c r="K7327" s="65">
        <f t="shared" si="114"/>
        <v>0</v>
      </c>
    </row>
    <row r="7328" spans="1:11" x14ac:dyDescent="0.25">
      <c r="A7328" s="59">
        <v>44227</v>
      </c>
      <c r="B7328" s="64">
        <v>1</v>
      </c>
      <c r="C7328" s="64">
        <v>0</v>
      </c>
      <c r="D7328" s="130">
        <v>0</v>
      </c>
      <c r="E7328" s="130">
        <v>0</v>
      </c>
      <c r="F7328" s="64">
        <v>0</v>
      </c>
      <c r="K7328" s="65">
        <f t="shared" si="114"/>
        <v>0</v>
      </c>
    </row>
    <row r="7329" spans="1:11" x14ac:dyDescent="0.25">
      <c r="A7329" s="59">
        <v>44227</v>
      </c>
      <c r="B7329" s="64">
        <v>2</v>
      </c>
      <c r="C7329" s="64">
        <v>0</v>
      </c>
      <c r="D7329" s="130">
        <v>0</v>
      </c>
      <c r="E7329" s="130">
        <v>0</v>
      </c>
      <c r="F7329" s="64">
        <v>0</v>
      </c>
      <c r="K7329" s="65">
        <f t="shared" si="114"/>
        <v>0</v>
      </c>
    </row>
    <row r="7330" spans="1:11" x14ac:dyDescent="0.25">
      <c r="A7330" s="59">
        <v>44227</v>
      </c>
      <c r="B7330" s="64">
        <v>3</v>
      </c>
      <c r="C7330" s="64">
        <v>0</v>
      </c>
      <c r="D7330" s="130">
        <v>0</v>
      </c>
      <c r="E7330" s="130">
        <v>0</v>
      </c>
      <c r="F7330" s="64">
        <v>0</v>
      </c>
      <c r="K7330" s="65">
        <f t="shared" si="114"/>
        <v>0</v>
      </c>
    </row>
    <row r="7331" spans="1:11" x14ac:dyDescent="0.25">
      <c r="A7331" s="59">
        <v>44227</v>
      </c>
      <c r="B7331" s="64">
        <v>4</v>
      </c>
      <c r="C7331" s="64">
        <v>0</v>
      </c>
      <c r="D7331" s="130">
        <v>0</v>
      </c>
      <c r="E7331" s="130">
        <v>0</v>
      </c>
      <c r="F7331" s="64">
        <v>0</v>
      </c>
      <c r="K7331" s="65">
        <f t="shared" si="114"/>
        <v>0</v>
      </c>
    </row>
    <row r="7332" spans="1:11" x14ac:dyDescent="0.25">
      <c r="A7332" s="59">
        <v>44227</v>
      </c>
      <c r="B7332" s="64">
        <v>5</v>
      </c>
      <c r="C7332" s="64">
        <v>0</v>
      </c>
      <c r="D7332" s="130">
        <v>0</v>
      </c>
      <c r="E7332" s="130">
        <v>0</v>
      </c>
      <c r="F7332" s="64">
        <v>0</v>
      </c>
      <c r="K7332" s="65">
        <f t="shared" si="114"/>
        <v>0</v>
      </c>
    </row>
    <row r="7333" spans="1:11" x14ac:dyDescent="0.25">
      <c r="A7333" s="59">
        <v>44227</v>
      </c>
      <c r="B7333" s="64">
        <v>6</v>
      </c>
      <c r="C7333" s="64">
        <v>0</v>
      </c>
      <c r="D7333" s="130">
        <v>0</v>
      </c>
      <c r="E7333" s="130">
        <v>0</v>
      </c>
      <c r="F7333" s="64">
        <v>0</v>
      </c>
      <c r="K7333" s="65">
        <f t="shared" si="114"/>
        <v>0</v>
      </c>
    </row>
    <row r="7334" spans="1:11" x14ac:dyDescent="0.25">
      <c r="A7334" s="59">
        <v>44227</v>
      </c>
      <c r="B7334" s="64">
        <v>7</v>
      </c>
      <c r="C7334" s="64">
        <v>0</v>
      </c>
      <c r="D7334" s="130">
        <v>10</v>
      </c>
      <c r="E7334" s="130">
        <v>10</v>
      </c>
      <c r="F7334" s="64">
        <v>0</v>
      </c>
      <c r="K7334" s="65">
        <f t="shared" si="114"/>
        <v>5</v>
      </c>
    </row>
    <row r="7335" spans="1:11" x14ac:dyDescent="0.25">
      <c r="A7335" s="59">
        <v>44227</v>
      </c>
      <c r="B7335" s="64">
        <v>8</v>
      </c>
      <c r="C7335" s="64">
        <v>4000</v>
      </c>
      <c r="D7335" s="130">
        <v>120</v>
      </c>
      <c r="E7335" s="130">
        <v>1170</v>
      </c>
      <c r="F7335" s="64">
        <v>620</v>
      </c>
      <c r="K7335" s="65">
        <f t="shared" si="114"/>
        <v>1478</v>
      </c>
    </row>
    <row r="7336" spans="1:11" x14ac:dyDescent="0.25">
      <c r="A7336" s="59">
        <v>44227</v>
      </c>
      <c r="B7336" s="64">
        <v>9</v>
      </c>
      <c r="C7336" s="64">
        <v>23000</v>
      </c>
      <c r="D7336" s="130">
        <v>990</v>
      </c>
      <c r="E7336" s="130">
        <v>5910</v>
      </c>
      <c r="F7336" s="64">
        <v>11320</v>
      </c>
      <c r="K7336" s="65">
        <f t="shared" si="114"/>
        <v>10305</v>
      </c>
    </row>
    <row r="7337" spans="1:11" x14ac:dyDescent="0.25">
      <c r="A7337" s="59">
        <v>44227</v>
      </c>
      <c r="B7337" s="64">
        <v>10</v>
      </c>
      <c r="C7337" s="64">
        <v>43000</v>
      </c>
      <c r="D7337" s="130">
        <v>5060</v>
      </c>
      <c r="E7337" s="130">
        <v>8580</v>
      </c>
      <c r="F7337" s="64">
        <v>23430</v>
      </c>
      <c r="K7337" s="65">
        <f t="shared" si="114"/>
        <v>20018</v>
      </c>
    </row>
    <row r="7338" spans="1:11" x14ac:dyDescent="0.25">
      <c r="A7338" s="59">
        <v>44227</v>
      </c>
      <c r="B7338" s="64">
        <v>11</v>
      </c>
      <c r="C7338" s="64">
        <v>59000</v>
      </c>
      <c r="D7338" s="130">
        <v>7080</v>
      </c>
      <c r="E7338" s="130">
        <v>10160</v>
      </c>
      <c r="F7338" s="64">
        <v>29860</v>
      </c>
      <c r="K7338" s="65">
        <f t="shared" si="114"/>
        <v>26525</v>
      </c>
    </row>
    <row r="7339" spans="1:11" x14ac:dyDescent="0.25">
      <c r="A7339" s="59">
        <v>44227</v>
      </c>
      <c r="B7339" s="64">
        <v>12</v>
      </c>
      <c r="C7339" s="64">
        <v>66000</v>
      </c>
      <c r="D7339" s="130">
        <v>7410</v>
      </c>
      <c r="E7339" s="130">
        <v>10810</v>
      </c>
      <c r="F7339" s="64">
        <v>32759.999999999996</v>
      </c>
      <c r="K7339" s="65">
        <f t="shared" si="114"/>
        <v>29245</v>
      </c>
    </row>
    <row r="7340" spans="1:11" x14ac:dyDescent="0.25">
      <c r="A7340" s="59">
        <v>44227</v>
      </c>
      <c r="B7340" s="64">
        <v>13</v>
      </c>
      <c r="C7340" s="64">
        <v>95000</v>
      </c>
      <c r="D7340" s="130">
        <v>7520</v>
      </c>
      <c r="E7340" s="130">
        <v>10700</v>
      </c>
      <c r="F7340" s="64">
        <v>32150</v>
      </c>
      <c r="K7340" s="65">
        <f t="shared" si="114"/>
        <v>36343</v>
      </c>
    </row>
    <row r="7341" spans="1:11" x14ac:dyDescent="0.25">
      <c r="A7341" s="59">
        <v>44227</v>
      </c>
      <c r="B7341" s="64">
        <v>14</v>
      </c>
      <c r="C7341" s="64">
        <v>110000</v>
      </c>
      <c r="D7341" s="130">
        <v>7460</v>
      </c>
      <c r="E7341" s="130">
        <v>9760</v>
      </c>
      <c r="F7341" s="64">
        <v>27190</v>
      </c>
      <c r="K7341" s="65">
        <f t="shared" si="114"/>
        <v>38603</v>
      </c>
    </row>
    <row r="7342" spans="1:11" x14ac:dyDescent="0.25">
      <c r="A7342" s="59">
        <v>44227</v>
      </c>
      <c r="B7342" s="64">
        <v>15</v>
      </c>
      <c r="C7342" s="64">
        <v>85000</v>
      </c>
      <c r="D7342" s="130">
        <v>6650</v>
      </c>
      <c r="E7342" s="130">
        <v>7750</v>
      </c>
      <c r="F7342" s="64">
        <v>18500</v>
      </c>
      <c r="K7342" s="65">
        <f t="shared" si="114"/>
        <v>29475</v>
      </c>
    </row>
    <row r="7343" spans="1:11" x14ac:dyDescent="0.25">
      <c r="A7343" s="59">
        <v>44227</v>
      </c>
      <c r="B7343" s="64">
        <v>16</v>
      </c>
      <c r="C7343" s="64">
        <v>26000</v>
      </c>
      <c r="D7343" s="130">
        <v>1730</v>
      </c>
      <c r="E7343" s="130">
        <v>1880</v>
      </c>
      <c r="F7343" s="64">
        <v>5310</v>
      </c>
      <c r="K7343" s="65">
        <f t="shared" si="114"/>
        <v>8730</v>
      </c>
    </row>
    <row r="7344" spans="1:11" x14ac:dyDescent="0.25">
      <c r="A7344" s="59">
        <v>44227</v>
      </c>
      <c r="B7344" s="64">
        <v>17</v>
      </c>
      <c r="C7344" s="64">
        <v>10000</v>
      </c>
      <c r="D7344" s="130">
        <v>210</v>
      </c>
      <c r="E7344" s="130">
        <v>270</v>
      </c>
      <c r="F7344" s="64">
        <v>1710</v>
      </c>
      <c r="K7344" s="65">
        <f t="shared" si="114"/>
        <v>3048</v>
      </c>
    </row>
    <row r="7345" spans="1:11" x14ac:dyDescent="0.25">
      <c r="A7345" s="59">
        <v>44227</v>
      </c>
      <c r="B7345" s="64">
        <v>18</v>
      </c>
      <c r="C7345" s="64">
        <v>0</v>
      </c>
      <c r="D7345" s="130">
        <v>0</v>
      </c>
      <c r="E7345" s="130">
        <v>0</v>
      </c>
      <c r="F7345" s="64">
        <v>0</v>
      </c>
      <c r="K7345" s="65">
        <f t="shared" si="114"/>
        <v>0</v>
      </c>
    </row>
    <row r="7346" spans="1:11" x14ac:dyDescent="0.25">
      <c r="A7346" s="59">
        <v>44227</v>
      </c>
      <c r="B7346" s="64">
        <v>19</v>
      </c>
      <c r="C7346" s="64">
        <v>0</v>
      </c>
      <c r="D7346" s="130">
        <v>0</v>
      </c>
      <c r="E7346" s="130">
        <v>0</v>
      </c>
      <c r="F7346" s="64">
        <v>0</v>
      </c>
      <c r="K7346" s="65">
        <f t="shared" si="114"/>
        <v>0</v>
      </c>
    </row>
    <row r="7347" spans="1:11" x14ac:dyDescent="0.25">
      <c r="A7347" s="59">
        <v>44227</v>
      </c>
      <c r="B7347" s="64">
        <v>20</v>
      </c>
      <c r="C7347" s="64">
        <v>0</v>
      </c>
      <c r="D7347" s="130">
        <v>0</v>
      </c>
      <c r="E7347" s="130">
        <v>0</v>
      </c>
      <c r="F7347" s="64">
        <v>0</v>
      </c>
      <c r="K7347" s="65">
        <f t="shared" si="114"/>
        <v>0</v>
      </c>
    </row>
    <row r="7348" spans="1:11" x14ac:dyDescent="0.25">
      <c r="A7348" s="59">
        <v>44227</v>
      </c>
      <c r="B7348" s="64">
        <v>21</v>
      </c>
      <c r="C7348" s="64">
        <v>0</v>
      </c>
      <c r="D7348" s="130">
        <v>0</v>
      </c>
      <c r="E7348" s="130">
        <v>0</v>
      </c>
      <c r="F7348" s="64">
        <v>0</v>
      </c>
      <c r="K7348" s="65">
        <f t="shared" si="114"/>
        <v>0</v>
      </c>
    </row>
    <row r="7349" spans="1:11" x14ac:dyDescent="0.25">
      <c r="A7349" s="59">
        <v>44227</v>
      </c>
      <c r="B7349" s="64">
        <v>22</v>
      </c>
      <c r="C7349" s="64">
        <v>0</v>
      </c>
      <c r="D7349" s="130">
        <v>0</v>
      </c>
      <c r="E7349" s="130">
        <v>0</v>
      </c>
      <c r="F7349" s="64">
        <v>0</v>
      </c>
      <c r="K7349" s="65">
        <f t="shared" si="114"/>
        <v>0</v>
      </c>
    </row>
    <row r="7350" spans="1:11" x14ac:dyDescent="0.25">
      <c r="A7350" s="59">
        <v>44227</v>
      </c>
      <c r="B7350" s="64">
        <v>23</v>
      </c>
      <c r="C7350" s="64">
        <v>0</v>
      </c>
      <c r="D7350" s="130">
        <v>0</v>
      </c>
      <c r="E7350" s="130">
        <v>0</v>
      </c>
      <c r="F7350" s="64">
        <v>0</v>
      </c>
      <c r="K7350" s="65">
        <f t="shared" si="114"/>
        <v>0</v>
      </c>
    </row>
    <row r="7351" spans="1:11" x14ac:dyDescent="0.25">
      <c r="A7351" s="59">
        <v>44227</v>
      </c>
      <c r="B7351" s="64">
        <v>24</v>
      </c>
      <c r="C7351" s="64">
        <v>0</v>
      </c>
      <c r="D7351" s="130">
        <v>0</v>
      </c>
      <c r="E7351" s="130">
        <v>0</v>
      </c>
      <c r="F7351" s="64">
        <v>0</v>
      </c>
      <c r="K7351" s="65">
        <f t="shared" si="114"/>
        <v>0</v>
      </c>
    </row>
    <row r="7352" spans="1:11" x14ac:dyDescent="0.25">
      <c r="A7352" s="59">
        <v>44228</v>
      </c>
      <c r="B7352" s="64">
        <v>1</v>
      </c>
      <c r="C7352" s="64">
        <v>0</v>
      </c>
      <c r="D7352" s="130">
        <v>0</v>
      </c>
      <c r="E7352" s="130">
        <v>0</v>
      </c>
      <c r="F7352" s="64">
        <v>0</v>
      </c>
      <c r="K7352" s="65">
        <f t="shared" si="114"/>
        <v>0</v>
      </c>
    </row>
    <row r="7353" spans="1:11" x14ac:dyDescent="0.25">
      <c r="A7353" s="59">
        <v>44228</v>
      </c>
      <c r="B7353" s="64">
        <v>2</v>
      </c>
      <c r="C7353" s="64">
        <v>0</v>
      </c>
      <c r="D7353" s="130">
        <v>0</v>
      </c>
      <c r="E7353" s="130">
        <v>0</v>
      </c>
      <c r="F7353" s="64">
        <v>0</v>
      </c>
      <c r="K7353" s="65">
        <f t="shared" si="114"/>
        <v>0</v>
      </c>
    </row>
    <row r="7354" spans="1:11" x14ac:dyDescent="0.25">
      <c r="A7354" s="59">
        <v>44228</v>
      </c>
      <c r="B7354" s="64">
        <v>3</v>
      </c>
      <c r="C7354" s="64">
        <v>0</v>
      </c>
      <c r="D7354" s="130">
        <v>0</v>
      </c>
      <c r="E7354" s="130">
        <v>0</v>
      </c>
      <c r="F7354" s="64">
        <v>0</v>
      </c>
      <c r="K7354" s="65">
        <f t="shared" si="114"/>
        <v>0</v>
      </c>
    </row>
    <row r="7355" spans="1:11" x14ac:dyDescent="0.25">
      <c r="A7355" s="59">
        <v>44228</v>
      </c>
      <c r="B7355" s="64">
        <v>4</v>
      </c>
      <c r="C7355" s="64">
        <v>0</v>
      </c>
      <c r="D7355" s="130">
        <v>0</v>
      </c>
      <c r="E7355" s="130">
        <v>0</v>
      </c>
      <c r="F7355" s="64">
        <v>0</v>
      </c>
      <c r="K7355" s="65">
        <f t="shared" si="114"/>
        <v>0</v>
      </c>
    </row>
    <row r="7356" spans="1:11" x14ac:dyDescent="0.25">
      <c r="A7356" s="59">
        <v>44228</v>
      </c>
      <c r="B7356" s="64">
        <v>5</v>
      </c>
      <c r="C7356" s="64">
        <v>0</v>
      </c>
      <c r="D7356" s="130">
        <v>0</v>
      </c>
      <c r="E7356" s="130">
        <v>0</v>
      </c>
      <c r="F7356" s="64">
        <v>0</v>
      </c>
      <c r="K7356" s="65">
        <f t="shared" si="114"/>
        <v>0</v>
      </c>
    </row>
    <row r="7357" spans="1:11" x14ac:dyDescent="0.25">
      <c r="A7357" s="59">
        <v>44228</v>
      </c>
      <c r="B7357" s="64">
        <v>6</v>
      </c>
      <c r="C7357" s="64">
        <v>0</v>
      </c>
      <c r="D7357" s="130">
        <v>0</v>
      </c>
      <c r="E7357" s="130">
        <v>0</v>
      </c>
      <c r="F7357" s="64">
        <v>0</v>
      </c>
      <c r="K7357" s="65">
        <f t="shared" si="114"/>
        <v>0</v>
      </c>
    </row>
    <row r="7358" spans="1:11" x14ac:dyDescent="0.25">
      <c r="A7358" s="59">
        <v>44228</v>
      </c>
      <c r="B7358" s="64">
        <v>7</v>
      </c>
      <c r="C7358" s="64">
        <v>0</v>
      </c>
      <c r="D7358" s="130">
        <v>10</v>
      </c>
      <c r="E7358" s="130">
        <v>10</v>
      </c>
      <c r="F7358" s="64">
        <v>0</v>
      </c>
      <c r="K7358" s="65">
        <f t="shared" si="114"/>
        <v>5</v>
      </c>
    </row>
    <row r="7359" spans="1:11" x14ac:dyDescent="0.25">
      <c r="A7359" s="59">
        <v>44228</v>
      </c>
      <c r="B7359" s="64">
        <v>8</v>
      </c>
      <c r="C7359" s="64">
        <v>5000</v>
      </c>
      <c r="D7359" s="130">
        <v>220</v>
      </c>
      <c r="E7359" s="130">
        <v>470</v>
      </c>
      <c r="F7359" s="64">
        <v>670</v>
      </c>
      <c r="K7359" s="65">
        <f t="shared" si="114"/>
        <v>1590</v>
      </c>
    </row>
    <row r="7360" spans="1:11" x14ac:dyDescent="0.25">
      <c r="A7360" s="59">
        <v>44228</v>
      </c>
      <c r="B7360" s="64">
        <v>9</v>
      </c>
      <c r="C7360" s="64">
        <v>21000</v>
      </c>
      <c r="D7360" s="130">
        <v>900</v>
      </c>
      <c r="E7360" s="130">
        <v>2090</v>
      </c>
      <c r="F7360" s="64">
        <v>3600</v>
      </c>
      <c r="K7360" s="65">
        <f t="shared" si="114"/>
        <v>6898</v>
      </c>
    </row>
    <row r="7361" spans="1:11" x14ac:dyDescent="0.25">
      <c r="A7361" s="59">
        <v>44228</v>
      </c>
      <c r="B7361" s="64">
        <v>10</v>
      </c>
      <c r="C7361" s="64">
        <v>35000</v>
      </c>
      <c r="D7361" s="130">
        <v>2710</v>
      </c>
      <c r="E7361" s="130">
        <v>2600</v>
      </c>
      <c r="F7361" s="64">
        <v>3210</v>
      </c>
      <c r="K7361" s="65">
        <f t="shared" si="114"/>
        <v>10880</v>
      </c>
    </row>
    <row r="7362" spans="1:11" x14ac:dyDescent="0.25">
      <c r="A7362" s="59">
        <v>44228</v>
      </c>
      <c r="B7362" s="64">
        <v>11</v>
      </c>
      <c r="C7362" s="64">
        <v>45000</v>
      </c>
      <c r="D7362" s="130">
        <v>4900</v>
      </c>
      <c r="E7362" s="130">
        <v>6090</v>
      </c>
      <c r="F7362" s="64">
        <v>4650</v>
      </c>
      <c r="K7362" s="65">
        <f t="shared" si="114"/>
        <v>15160</v>
      </c>
    </row>
    <row r="7363" spans="1:11" x14ac:dyDescent="0.25">
      <c r="A7363" s="59">
        <v>44228</v>
      </c>
      <c r="B7363" s="64">
        <v>12</v>
      </c>
      <c r="C7363" s="64">
        <v>56000</v>
      </c>
      <c r="D7363" s="130">
        <v>4170</v>
      </c>
      <c r="E7363" s="130">
        <v>7140</v>
      </c>
      <c r="F7363" s="64">
        <v>4010</v>
      </c>
      <c r="K7363" s="65">
        <f t="shared" si="114"/>
        <v>17830</v>
      </c>
    </row>
    <row r="7364" spans="1:11" x14ac:dyDescent="0.25">
      <c r="A7364" s="59">
        <v>44228</v>
      </c>
      <c r="B7364" s="64">
        <v>13</v>
      </c>
      <c r="C7364" s="64">
        <v>24000</v>
      </c>
      <c r="D7364" s="130">
        <v>1530</v>
      </c>
      <c r="E7364" s="130">
        <v>1950</v>
      </c>
      <c r="F7364" s="64">
        <v>2750</v>
      </c>
      <c r="K7364" s="65">
        <f t="shared" si="114"/>
        <v>7558</v>
      </c>
    </row>
    <row r="7365" spans="1:11" x14ac:dyDescent="0.25">
      <c r="A7365" s="59">
        <v>44228</v>
      </c>
      <c r="B7365" s="64">
        <v>14</v>
      </c>
      <c r="C7365" s="64">
        <v>19000</v>
      </c>
      <c r="D7365" s="130">
        <v>690</v>
      </c>
      <c r="E7365" s="130">
        <v>960</v>
      </c>
      <c r="F7365" s="64">
        <v>2160</v>
      </c>
      <c r="K7365" s="65">
        <f t="shared" si="114"/>
        <v>5703</v>
      </c>
    </row>
    <row r="7366" spans="1:11" x14ac:dyDescent="0.25">
      <c r="A7366" s="59">
        <v>44228</v>
      </c>
      <c r="B7366" s="64">
        <v>15</v>
      </c>
      <c r="C7366" s="64">
        <v>12000</v>
      </c>
      <c r="D7366" s="130">
        <v>720</v>
      </c>
      <c r="E7366" s="130">
        <v>840</v>
      </c>
      <c r="F7366" s="64">
        <v>1350</v>
      </c>
      <c r="K7366" s="65">
        <f t="shared" si="114"/>
        <v>3728</v>
      </c>
    </row>
    <row r="7367" spans="1:11" x14ac:dyDescent="0.25">
      <c r="A7367" s="59">
        <v>44228</v>
      </c>
      <c r="B7367" s="64">
        <v>16</v>
      </c>
      <c r="C7367" s="64">
        <v>6000</v>
      </c>
      <c r="D7367" s="130">
        <v>390</v>
      </c>
      <c r="E7367" s="130">
        <v>700</v>
      </c>
      <c r="F7367" s="64">
        <v>550</v>
      </c>
      <c r="K7367" s="65">
        <f t="shared" si="114"/>
        <v>1910</v>
      </c>
    </row>
    <row r="7368" spans="1:11" x14ac:dyDescent="0.25">
      <c r="A7368" s="59">
        <v>44228</v>
      </c>
      <c r="B7368" s="64">
        <v>17</v>
      </c>
      <c r="C7368" s="64">
        <v>1000</v>
      </c>
      <c r="D7368" s="130">
        <v>40</v>
      </c>
      <c r="E7368" s="130">
        <v>40</v>
      </c>
      <c r="F7368" s="64">
        <v>10</v>
      </c>
      <c r="K7368" s="65">
        <f t="shared" ref="K7368:K7431" si="115">ROUND(AVERAGE(C7368:F7368),0)</f>
        <v>273</v>
      </c>
    </row>
    <row r="7369" spans="1:11" x14ac:dyDescent="0.25">
      <c r="A7369" s="59">
        <v>44228</v>
      </c>
      <c r="B7369" s="64">
        <v>18</v>
      </c>
      <c r="C7369" s="64">
        <v>0</v>
      </c>
      <c r="D7369" s="130">
        <v>0</v>
      </c>
      <c r="E7369" s="130">
        <v>0</v>
      </c>
      <c r="F7369" s="64">
        <v>0</v>
      </c>
      <c r="K7369" s="65">
        <f t="shared" si="115"/>
        <v>0</v>
      </c>
    </row>
    <row r="7370" spans="1:11" x14ac:dyDescent="0.25">
      <c r="A7370" s="59">
        <v>44228</v>
      </c>
      <c r="B7370" s="64">
        <v>19</v>
      </c>
      <c r="C7370" s="64">
        <v>0</v>
      </c>
      <c r="D7370" s="130">
        <v>0</v>
      </c>
      <c r="E7370" s="130">
        <v>0</v>
      </c>
      <c r="F7370" s="64">
        <v>0</v>
      </c>
      <c r="K7370" s="65">
        <f t="shared" si="115"/>
        <v>0</v>
      </c>
    </row>
    <row r="7371" spans="1:11" x14ac:dyDescent="0.25">
      <c r="A7371" s="59">
        <v>44228</v>
      </c>
      <c r="B7371" s="64">
        <v>20</v>
      </c>
      <c r="C7371" s="64">
        <v>0</v>
      </c>
      <c r="D7371" s="130">
        <v>0</v>
      </c>
      <c r="E7371" s="130">
        <v>0</v>
      </c>
      <c r="F7371" s="64">
        <v>0</v>
      </c>
      <c r="K7371" s="65">
        <f t="shared" si="115"/>
        <v>0</v>
      </c>
    </row>
    <row r="7372" spans="1:11" x14ac:dyDescent="0.25">
      <c r="A7372" s="59">
        <v>44228</v>
      </c>
      <c r="B7372" s="64">
        <v>21</v>
      </c>
      <c r="C7372" s="64">
        <v>0</v>
      </c>
      <c r="D7372" s="130">
        <v>0</v>
      </c>
      <c r="E7372" s="130">
        <v>0</v>
      </c>
      <c r="F7372" s="64">
        <v>0</v>
      </c>
      <c r="K7372" s="65">
        <f t="shared" si="115"/>
        <v>0</v>
      </c>
    </row>
    <row r="7373" spans="1:11" x14ac:dyDescent="0.25">
      <c r="A7373" s="59">
        <v>44228</v>
      </c>
      <c r="B7373" s="64">
        <v>22</v>
      </c>
      <c r="C7373" s="64">
        <v>0</v>
      </c>
      <c r="D7373" s="130">
        <v>0</v>
      </c>
      <c r="E7373" s="130">
        <v>0</v>
      </c>
      <c r="F7373" s="64">
        <v>0</v>
      </c>
      <c r="K7373" s="65">
        <f t="shared" si="115"/>
        <v>0</v>
      </c>
    </row>
    <row r="7374" spans="1:11" x14ac:dyDescent="0.25">
      <c r="A7374" s="59">
        <v>44228</v>
      </c>
      <c r="B7374" s="64">
        <v>23</v>
      </c>
      <c r="C7374" s="64">
        <v>0</v>
      </c>
      <c r="D7374" s="130">
        <v>0</v>
      </c>
      <c r="E7374" s="130">
        <v>0</v>
      </c>
      <c r="F7374" s="64">
        <v>0</v>
      </c>
      <c r="K7374" s="65">
        <f t="shared" si="115"/>
        <v>0</v>
      </c>
    </row>
    <row r="7375" spans="1:11" x14ac:dyDescent="0.25">
      <c r="A7375" s="59">
        <v>44228</v>
      </c>
      <c r="B7375" s="64">
        <v>24</v>
      </c>
      <c r="C7375" s="64">
        <v>0</v>
      </c>
      <c r="D7375" s="130">
        <v>0</v>
      </c>
      <c r="E7375" s="130">
        <v>0</v>
      </c>
      <c r="F7375" s="64">
        <v>0</v>
      </c>
      <c r="K7375" s="65">
        <f t="shared" si="115"/>
        <v>0</v>
      </c>
    </row>
    <row r="7376" spans="1:11" x14ac:dyDescent="0.25">
      <c r="A7376" s="59">
        <v>44229</v>
      </c>
      <c r="B7376" s="64">
        <v>1</v>
      </c>
      <c r="C7376" s="64">
        <v>0</v>
      </c>
      <c r="D7376" s="130">
        <v>0</v>
      </c>
      <c r="E7376" s="130">
        <v>0</v>
      </c>
      <c r="F7376" s="64">
        <v>0</v>
      </c>
      <c r="K7376" s="65">
        <f t="shared" si="115"/>
        <v>0</v>
      </c>
    </row>
    <row r="7377" spans="1:11" x14ac:dyDescent="0.25">
      <c r="A7377" s="59">
        <v>44229</v>
      </c>
      <c r="B7377" s="64">
        <v>2</v>
      </c>
      <c r="C7377" s="64">
        <v>0</v>
      </c>
      <c r="D7377" s="130">
        <v>0</v>
      </c>
      <c r="E7377" s="130">
        <v>0</v>
      </c>
      <c r="F7377" s="64">
        <v>0</v>
      </c>
      <c r="K7377" s="65">
        <f t="shared" si="115"/>
        <v>0</v>
      </c>
    </row>
    <row r="7378" spans="1:11" x14ac:dyDescent="0.25">
      <c r="A7378" s="59">
        <v>44229</v>
      </c>
      <c r="B7378" s="64">
        <v>3</v>
      </c>
      <c r="C7378" s="64">
        <v>0</v>
      </c>
      <c r="D7378" s="130">
        <v>0</v>
      </c>
      <c r="E7378" s="130">
        <v>0</v>
      </c>
      <c r="F7378" s="64">
        <v>0</v>
      </c>
      <c r="K7378" s="65">
        <f t="shared" si="115"/>
        <v>0</v>
      </c>
    </row>
    <row r="7379" spans="1:11" x14ac:dyDescent="0.25">
      <c r="A7379" s="59">
        <v>44229</v>
      </c>
      <c r="B7379" s="64">
        <v>4</v>
      </c>
      <c r="C7379" s="64">
        <v>0</v>
      </c>
      <c r="D7379" s="130">
        <v>0</v>
      </c>
      <c r="E7379" s="130">
        <v>0</v>
      </c>
      <c r="F7379" s="64">
        <v>0</v>
      </c>
      <c r="K7379" s="65">
        <f t="shared" si="115"/>
        <v>0</v>
      </c>
    </row>
    <row r="7380" spans="1:11" x14ac:dyDescent="0.25">
      <c r="A7380" s="59">
        <v>44229</v>
      </c>
      <c r="B7380" s="64">
        <v>5</v>
      </c>
      <c r="C7380" s="64">
        <v>0</v>
      </c>
      <c r="D7380" s="130">
        <v>0</v>
      </c>
      <c r="E7380" s="130">
        <v>0</v>
      </c>
      <c r="F7380" s="64">
        <v>0</v>
      </c>
      <c r="K7380" s="65">
        <f t="shared" si="115"/>
        <v>0</v>
      </c>
    </row>
    <row r="7381" spans="1:11" x14ac:dyDescent="0.25">
      <c r="A7381" s="59">
        <v>44229</v>
      </c>
      <c r="B7381" s="64">
        <v>6</v>
      </c>
      <c r="C7381" s="64">
        <v>0</v>
      </c>
      <c r="D7381" s="130">
        <v>0</v>
      </c>
      <c r="E7381" s="130">
        <v>0</v>
      </c>
      <c r="F7381" s="64">
        <v>0</v>
      </c>
      <c r="K7381" s="65">
        <f t="shared" si="115"/>
        <v>0</v>
      </c>
    </row>
    <row r="7382" spans="1:11" x14ac:dyDescent="0.25">
      <c r="A7382" s="59">
        <v>44229</v>
      </c>
      <c r="B7382" s="64">
        <v>7</v>
      </c>
      <c r="C7382" s="64">
        <v>0</v>
      </c>
      <c r="D7382" s="130">
        <v>10</v>
      </c>
      <c r="E7382" s="130">
        <v>0</v>
      </c>
      <c r="F7382" s="64">
        <v>0</v>
      </c>
      <c r="K7382" s="65">
        <f t="shared" si="115"/>
        <v>3</v>
      </c>
    </row>
    <row r="7383" spans="1:11" x14ac:dyDescent="0.25">
      <c r="A7383" s="59">
        <v>44229</v>
      </c>
      <c r="B7383" s="64">
        <v>8</v>
      </c>
      <c r="C7383" s="64">
        <v>0</v>
      </c>
      <c r="D7383" s="130">
        <v>0</v>
      </c>
      <c r="E7383" s="130">
        <v>10</v>
      </c>
      <c r="F7383" s="64">
        <v>0</v>
      </c>
      <c r="K7383" s="65">
        <f t="shared" si="115"/>
        <v>3</v>
      </c>
    </row>
    <row r="7384" spans="1:11" x14ac:dyDescent="0.25">
      <c r="A7384" s="59">
        <v>44229</v>
      </c>
      <c r="B7384" s="64">
        <v>9</v>
      </c>
      <c r="C7384" s="64">
        <v>0</v>
      </c>
      <c r="D7384" s="130">
        <v>90</v>
      </c>
      <c r="E7384" s="130">
        <v>0</v>
      </c>
      <c r="F7384" s="64">
        <v>10</v>
      </c>
      <c r="K7384" s="65">
        <f t="shared" si="115"/>
        <v>25</v>
      </c>
    </row>
    <row r="7385" spans="1:11" x14ac:dyDescent="0.25">
      <c r="A7385" s="59">
        <v>44229</v>
      </c>
      <c r="B7385" s="64">
        <v>10</v>
      </c>
      <c r="C7385" s="64">
        <v>1000</v>
      </c>
      <c r="D7385" s="130">
        <v>240</v>
      </c>
      <c r="E7385" s="130">
        <v>20</v>
      </c>
      <c r="F7385" s="64">
        <v>70</v>
      </c>
      <c r="K7385" s="65">
        <f t="shared" si="115"/>
        <v>333</v>
      </c>
    </row>
    <row r="7386" spans="1:11" x14ac:dyDescent="0.25">
      <c r="A7386" s="59">
        <v>44229</v>
      </c>
      <c r="B7386" s="64">
        <v>11</v>
      </c>
      <c r="C7386" s="64">
        <v>1000</v>
      </c>
      <c r="D7386" s="130">
        <v>400</v>
      </c>
      <c r="E7386" s="130">
        <v>60</v>
      </c>
      <c r="F7386" s="64">
        <v>370</v>
      </c>
      <c r="K7386" s="65">
        <f t="shared" si="115"/>
        <v>458</v>
      </c>
    </row>
    <row r="7387" spans="1:11" x14ac:dyDescent="0.25">
      <c r="A7387" s="59">
        <v>44229</v>
      </c>
      <c r="B7387" s="64">
        <v>12</v>
      </c>
      <c r="C7387" s="64">
        <v>1000</v>
      </c>
      <c r="D7387" s="130">
        <v>820</v>
      </c>
      <c r="E7387" s="130">
        <v>280</v>
      </c>
      <c r="F7387" s="64">
        <v>330</v>
      </c>
      <c r="K7387" s="65">
        <f t="shared" si="115"/>
        <v>608</v>
      </c>
    </row>
    <row r="7388" spans="1:11" x14ac:dyDescent="0.25">
      <c r="A7388" s="59">
        <v>44229</v>
      </c>
      <c r="B7388" s="64">
        <v>13</v>
      </c>
      <c r="C7388" s="64">
        <v>2000</v>
      </c>
      <c r="D7388" s="130">
        <v>680</v>
      </c>
      <c r="E7388" s="130">
        <v>660</v>
      </c>
      <c r="F7388" s="64">
        <v>760</v>
      </c>
      <c r="K7388" s="65">
        <f t="shared" si="115"/>
        <v>1025</v>
      </c>
    </row>
    <row r="7389" spans="1:11" x14ac:dyDescent="0.25">
      <c r="A7389" s="59">
        <v>44229</v>
      </c>
      <c r="B7389" s="64">
        <v>14</v>
      </c>
      <c r="C7389" s="64">
        <v>1000</v>
      </c>
      <c r="D7389" s="130">
        <v>830</v>
      </c>
      <c r="E7389" s="130">
        <v>1200</v>
      </c>
      <c r="F7389" s="64">
        <v>750</v>
      </c>
      <c r="K7389" s="65">
        <f t="shared" si="115"/>
        <v>945</v>
      </c>
    </row>
    <row r="7390" spans="1:11" x14ac:dyDescent="0.25">
      <c r="A7390" s="59">
        <v>44229</v>
      </c>
      <c r="B7390" s="64">
        <v>15</v>
      </c>
      <c r="C7390" s="64">
        <v>1000</v>
      </c>
      <c r="D7390" s="130">
        <v>770</v>
      </c>
      <c r="E7390" s="130">
        <v>1070</v>
      </c>
      <c r="F7390" s="64">
        <v>1500</v>
      </c>
      <c r="K7390" s="65">
        <f t="shared" si="115"/>
        <v>1085</v>
      </c>
    </row>
    <row r="7391" spans="1:11" x14ac:dyDescent="0.25">
      <c r="A7391" s="59">
        <v>44229</v>
      </c>
      <c r="B7391" s="64">
        <v>16</v>
      </c>
      <c r="C7391" s="64">
        <v>2000</v>
      </c>
      <c r="D7391" s="130">
        <v>250</v>
      </c>
      <c r="E7391" s="130">
        <v>750</v>
      </c>
      <c r="F7391" s="64">
        <v>660</v>
      </c>
      <c r="K7391" s="65">
        <f t="shared" si="115"/>
        <v>915</v>
      </c>
    </row>
    <row r="7392" spans="1:11" x14ac:dyDescent="0.25">
      <c r="A7392" s="59">
        <v>44229</v>
      </c>
      <c r="B7392" s="64">
        <v>17</v>
      </c>
      <c r="C7392" s="64">
        <v>0</v>
      </c>
      <c r="D7392" s="130">
        <v>80</v>
      </c>
      <c r="E7392" s="130">
        <v>200</v>
      </c>
      <c r="F7392" s="64">
        <v>100</v>
      </c>
      <c r="K7392" s="65">
        <f t="shared" si="115"/>
        <v>95</v>
      </c>
    </row>
    <row r="7393" spans="1:11" x14ac:dyDescent="0.25">
      <c r="A7393" s="59">
        <v>44229</v>
      </c>
      <c r="B7393" s="64">
        <v>18</v>
      </c>
      <c r="C7393" s="64">
        <v>0</v>
      </c>
      <c r="D7393" s="130">
        <v>0</v>
      </c>
      <c r="E7393" s="130">
        <v>0</v>
      </c>
      <c r="F7393" s="64">
        <v>0</v>
      </c>
      <c r="K7393" s="65">
        <f t="shared" si="115"/>
        <v>0</v>
      </c>
    </row>
    <row r="7394" spans="1:11" x14ac:dyDescent="0.25">
      <c r="A7394" s="59">
        <v>44229</v>
      </c>
      <c r="B7394" s="64">
        <v>19</v>
      </c>
      <c r="C7394" s="64">
        <v>0</v>
      </c>
      <c r="D7394" s="130">
        <v>0</v>
      </c>
      <c r="E7394" s="130">
        <v>0</v>
      </c>
      <c r="F7394" s="64">
        <v>0</v>
      </c>
      <c r="K7394" s="65">
        <f t="shared" si="115"/>
        <v>0</v>
      </c>
    </row>
    <row r="7395" spans="1:11" x14ac:dyDescent="0.25">
      <c r="A7395" s="59">
        <v>44229</v>
      </c>
      <c r="B7395" s="64">
        <v>20</v>
      </c>
      <c r="C7395" s="64">
        <v>0</v>
      </c>
      <c r="D7395" s="130">
        <v>0</v>
      </c>
      <c r="E7395" s="130">
        <v>0</v>
      </c>
      <c r="F7395" s="64">
        <v>0</v>
      </c>
      <c r="K7395" s="65">
        <f t="shared" si="115"/>
        <v>0</v>
      </c>
    </row>
    <row r="7396" spans="1:11" x14ac:dyDescent="0.25">
      <c r="A7396" s="59">
        <v>44229</v>
      </c>
      <c r="B7396" s="64">
        <v>21</v>
      </c>
      <c r="C7396" s="64">
        <v>0</v>
      </c>
      <c r="D7396" s="130">
        <v>0</v>
      </c>
      <c r="E7396" s="130">
        <v>0</v>
      </c>
      <c r="F7396" s="64">
        <v>0</v>
      </c>
      <c r="K7396" s="65">
        <f t="shared" si="115"/>
        <v>0</v>
      </c>
    </row>
    <row r="7397" spans="1:11" x14ac:dyDescent="0.25">
      <c r="A7397" s="59">
        <v>44229</v>
      </c>
      <c r="B7397" s="64">
        <v>22</v>
      </c>
      <c r="C7397" s="64">
        <v>0</v>
      </c>
      <c r="D7397" s="130">
        <v>0</v>
      </c>
      <c r="E7397" s="130">
        <v>0</v>
      </c>
      <c r="F7397" s="64">
        <v>0</v>
      </c>
      <c r="K7397" s="65">
        <f t="shared" si="115"/>
        <v>0</v>
      </c>
    </row>
    <row r="7398" spans="1:11" x14ac:dyDescent="0.25">
      <c r="A7398" s="59">
        <v>44229</v>
      </c>
      <c r="B7398" s="64">
        <v>23</v>
      </c>
      <c r="C7398" s="64">
        <v>0</v>
      </c>
      <c r="D7398" s="130">
        <v>0</v>
      </c>
      <c r="E7398" s="130">
        <v>0</v>
      </c>
      <c r="F7398" s="64">
        <v>0</v>
      </c>
      <c r="K7398" s="65">
        <f t="shared" si="115"/>
        <v>0</v>
      </c>
    </row>
    <row r="7399" spans="1:11" x14ac:dyDescent="0.25">
      <c r="A7399" s="59">
        <v>44229</v>
      </c>
      <c r="B7399" s="64">
        <v>24</v>
      </c>
      <c r="C7399" s="64">
        <v>0</v>
      </c>
      <c r="D7399" s="130">
        <v>0</v>
      </c>
      <c r="E7399" s="130">
        <v>0</v>
      </c>
      <c r="F7399" s="64">
        <v>0</v>
      </c>
      <c r="K7399" s="65">
        <f t="shared" si="115"/>
        <v>0</v>
      </c>
    </row>
    <row r="7400" spans="1:11" x14ac:dyDescent="0.25">
      <c r="A7400" s="59">
        <v>44230</v>
      </c>
      <c r="B7400" s="64">
        <v>1</v>
      </c>
      <c r="C7400" s="64">
        <v>0</v>
      </c>
      <c r="D7400" s="130">
        <v>0</v>
      </c>
      <c r="E7400" s="130">
        <v>0</v>
      </c>
      <c r="F7400" s="64">
        <v>0</v>
      </c>
      <c r="K7400" s="65">
        <f t="shared" si="115"/>
        <v>0</v>
      </c>
    </row>
    <row r="7401" spans="1:11" x14ac:dyDescent="0.25">
      <c r="A7401" s="59">
        <v>44230</v>
      </c>
      <c r="B7401" s="64">
        <v>2</v>
      </c>
      <c r="C7401" s="64">
        <v>0</v>
      </c>
      <c r="D7401" s="130">
        <v>0</v>
      </c>
      <c r="E7401" s="130">
        <v>0</v>
      </c>
      <c r="F7401" s="64">
        <v>0</v>
      </c>
      <c r="K7401" s="65">
        <f t="shared" si="115"/>
        <v>0</v>
      </c>
    </row>
    <row r="7402" spans="1:11" x14ac:dyDescent="0.25">
      <c r="A7402" s="59">
        <v>44230</v>
      </c>
      <c r="B7402" s="64">
        <v>3</v>
      </c>
      <c r="C7402" s="64">
        <v>0</v>
      </c>
      <c r="D7402" s="130">
        <v>0</v>
      </c>
      <c r="E7402" s="130">
        <v>0</v>
      </c>
      <c r="F7402" s="64">
        <v>0</v>
      </c>
      <c r="K7402" s="65">
        <f t="shared" si="115"/>
        <v>0</v>
      </c>
    </row>
    <row r="7403" spans="1:11" x14ac:dyDescent="0.25">
      <c r="A7403" s="59">
        <v>44230</v>
      </c>
      <c r="B7403" s="64">
        <v>4</v>
      </c>
      <c r="C7403" s="64">
        <v>0</v>
      </c>
      <c r="D7403" s="130">
        <v>0</v>
      </c>
      <c r="E7403" s="130">
        <v>0</v>
      </c>
      <c r="F7403" s="64">
        <v>0</v>
      </c>
      <c r="K7403" s="65">
        <f t="shared" si="115"/>
        <v>0</v>
      </c>
    </row>
    <row r="7404" spans="1:11" x14ac:dyDescent="0.25">
      <c r="A7404" s="59">
        <v>44230</v>
      </c>
      <c r="B7404" s="64">
        <v>5</v>
      </c>
      <c r="C7404" s="64">
        <v>0</v>
      </c>
      <c r="D7404" s="130">
        <v>0</v>
      </c>
      <c r="E7404" s="130">
        <v>0</v>
      </c>
      <c r="F7404" s="64">
        <v>0</v>
      </c>
      <c r="K7404" s="65">
        <f t="shared" si="115"/>
        <v>0</v>
      </c>
    </row>
    <row r="7405" spans="1:11" x14ac:dyDescent="0.25">
      <c r="A7405" s="59">
        <v>44230</v>
      </c>
      <c r="B7405" s="64">
        <v>6</v>
      </c>
      <c r="C7405" s="64">
        <v>0</v>
      </c>
      <c r="D7405" s="130">
        <v>0</v>
      </c>
      <c r="E7405" s="130">
        <v>0</v>
      </c>
      <c r="F7405" s="64">
        <v>0</v>
      </c>
      <c r="K7405" s="65">
        <f t="shared" si="115"/>
        <v>0</v>
      </c>
    </row>
    <row r="7406" spans="1:11" x14ac:dyDescent="0.25">
      <c r="A7406" s="59">
        <v>44230</v>
      </c>
      <c r="B7406" s="64">
        <v>7</v>
      </c>
      <c r="C7406" s="64">
        <v>0</v>
      </c>
      <c r="D7406" s="130">
        <v>0</v>
      </c>
      <c r="E7406" s="130">
        <v>0</v>
      </c>
      <c r="F7406" s="64">
        <v>0</v>
      </c>
      <c r="K7406" s="65">
        <f t="shared" si="115"/>
        <v>0</v>
      </c>
    </row>
    <row r="7407" spans="1:11" x14ac:dyDescent="0.25">
      <c r="A7407" s="59">
        <v>44230</v>
      </c>
      <c r="B7407" s="64">
        <v>8</v>
      </c>
      <c r="C7407" s="64">
        <v>0</v>
      </c>
      <c r="D7407" s="130">
        <v>90</v>
      </c>
      <c r="E7407" s="130">
        <v>560</v>
      </c>
      <c r="F7407" s="64">
        <v>240</v>
      </c>
      <c r="K7407" s="65">
        <f t="shared" si="115"/>
        <v>223</v>
      </c>
    </row>
    <row r="7408" spans="1:11" x14ac:dyDescent="0.25">
      <c r="A7408" s="59">
        <v>44230</v>
      </c>
      <c r="B7408" s="64">
        <v>9</v>
      </c>
      <c r="C7408" s="64">
        <v>2000</v>
      </c>
      <c r="D7408" s="130">
        <v>410</v>
      </c>
      <c r="E7408" s="130">
        <v>4420</v>
      </c>
      <c r="F7408" s="64">
        <v>1300</v>
      </c>
      <c r="K7408" s="65">
        <f t="shared" si="115"/>
        <v>2033</v>
      </c>
    </row>
    <row r="7409" spans="1:11" x14ac:dyDescent="0.25">
      <c r="A7409" s="59">
        <v>44230</v>
      </c>
      <c r="B7409" s="64">
        <v>10</v>
      </c>
      <c r="C7409" s="64">
        <v>3000</v>
      </c>
      <c r="D7409" s="130">
        <v>3980</v>
      </c>
      <c r="E7409" s="130">
        <v>4940</v>
      </c>
      <c r="F7409" s="64">
        <v>2890</v>
      </c>
      <c r="K7409" s="65">
        <f t="shared" si="115"/>
        <v>3703</v>
      </c>
    </row>
    <row r="7410" spans="1:11" x14ac:dyDescent="0.25">
      <c r="A7410" s="59">
        <v>44230</v>
      </c>
      <c r="B7410" s="64">
        <v>11</v>
      </c>
      <c r="C7410" s="64">
        <v>5000</v>
      </c>
      <c r="D7410" s="130">
        <v>7190</v>
      </c>
      <c r="E7410" s="130">
        <v>5790</v>
      </c>
      <c r="F7410" s="64">
        <v>3870</v>
      </c>
      <c r="K7410" s="65">
        <f t="shared" si="115"/>
        <v>5463</v>
      </c>
    </row>
    <row r="7411" spans="1:11" x14ac:dyDescent="0.25">
      <c r="A7411" s="59">
        <v>44230</v>
      </c>
      <c r="B7411" s="64">
        <v>12</v>
      </c>
      <c r="C7411" s="64">
        <v>9000</v>
      </c>
      <c r="D7411" s="130">
        <v>6280</v>
      </c>
      <c r="E7411" s="130">
        <v>4450</v>
      </c>
      <c r="F7411" s="64">
        <v>4820</v>
      </c>
      <c r="K7411" s="65">
        <f t="shared" si="115"/>
        <v>6138</v>
      </c>
    </row>
    <row r="7412" spans="1:11" x14ac:dyDescent="0.25">
      <c r="A7412" s="59">
        <v>44230</v>
      </c>
      <c r="B7412" s="64">
        <v>13</v>
      </c>
      <c r="C7412" s="64">
        <v>11000</v>
      </c>
      <c r="D7412" s="130">
        <v>2930</v>
      </c>
      <c r="E7412" s="130">
        <v>2870</v>
      </c>
      <c r="F7412" s="64">
        <v>4170</v>
      </c>
      <c r="K7412" s="65">
        <f t="shared" si="115"/>
        <v>5243</v>
      </c>
    </row>
    <row r="7413" spans="1:11" x14ac:dyDescent="0.25">
      <c r="A7413" s="59">
        <v>44230</v>
      </c>
      <c r="B7413" s="64">
        <v>14</v>
      </c>
      <c r="C7413" s="64">
        <v>12000</v>
      </c>
      <c r="D7413" s="130">
        <v>1620</v>
      </c>
      <c r="E7413" s="130">
        <v>1620</v>
      </c>
      <c r="F7413" s="64">
        <v>3300</v>
      </c>
      <c r="K7413" s="65">
        <f t="shared" si="115"/>
        <v>4635</v>
      </c>
    </row>
    <row r="7414" spans="1:11" x14ac:dyDescent="0.25">
      <c r="A7414" s="59">
        <v>44230</v>
      </c>
      <c r="B7414" s="64">
        <v>15</v>
      </c>
      <c r="C7414" s="64">
        <v>8000</v>
      </c>
      <c r="D7414" s="130">
        <v>840</v>
      </c>
      <c r="E7414" s="130">
        <v>1050</v>
      </c>
      <c r="F7414" s="64">
        <v>2240</v>
      </c>
      <c r="K7414" s="65">
        <f t="shared" si="115"/>
        <v>3033</v>
      </c>
    </row>
    <row r="7415" spans="1:11" x14ac:dyDescent="0.25">
      <c r="A7415" s="59">
        <v>44230</v>
      </c>
      <c r="B7415" s="64">
        <v>16</v>
      </c>
      <c r="C7415" s="64">
        <v>4000</v>
      </c>
      <c r="D7415" s="130">
        <v>450</v>
      </c>
      <c r="E7415" s="130">
        <v>500</v>
      </c>
      <c r="F7415" s="64">
        <v>1680</v>
      </c>
      <c r="K7415" s="65">
        <f t="shared" si="115"/>
        <v>1658</v>
      </c>
    </row>
    <row r="7416" spans="1:11" x14ac:dyDescent="0.25">
      <c r="A7416" s="59">
        <v>44230</v>
      </c>
      <c r="B7416" s="64">
        <v>17</v>
      </c>
      <c r="C7416" s="64">
        <v>1000</v>
      </c>
      <c r="D7416" s="130">
        <v>80</v>
      </c>
      <c r="E7416" s="130">
        <v>60</v>
      </c>
      <c r="F7416" s="64">
        <v>410</v>
      </c>
      <c r="K7416" s="65">
        <f t="shared" si="115"/>
        <v>388</v>
      </c>
    </row>
    <row r="7417" spans="1:11" x14ac:dyDescent="0.25">
      <c r="A7417" s="59">
        <v>44230</v>
      </c>
      <c r="B7417" s="64">
        <v>18</v>
      </c>
      <c r="C7417" s="64">
        <v>0</v>
      </c>
      <c r="D7417" s="130">
        <v>0</v>
      </c>
      <c r="E7417" s="130">
        <v>0</v>
      </c>
      <c r="F7417" s="64">
        <v>0</v>
      </c>
      <c r="K7417" s="65">
        <f t="shared" si="115"/>
        <v>0</v>
      </c>
    </row>
    <row r="7418" spans="1:11" x14ac:dyDescent="0.25">
      <c r="A7418" s="59">
        <v>44230</v>
      </c>
      <c r="B7418" s="64">
        <v>19</v>
      </c>
      <c r="C7418" s="64">
        <v>0</v>
      </c>
      <c r="D7418" s="130">
        <v>0</v>
      </c>
      <c r="E7418" s="130">
        <v>0</v>
      </c>
      <c r="F7418" s="64">
        <v>0</v>
      </c>
      <c r="K7418" s="65">
        <f t="shared" si="115"/>
        <v>0</v>
      </c>
    </row>
    <row r="7419" spans="1:11" x14ac:dyDescent="0.25">
      <c r="A7419" s="59">
        <v>44230</v>
      </c>
      <c r="B7419" s="64">
        <v>20</v>
      </c>
      <c r="C7419" s="64">
        <v>0</v>
      </c>
      <c r="D7419" s="130">
        <v>0</v>
      </c>
      <c r="E7419" s="130">
        <v>0</v>
      </c>
      <c r="F7419" s="64">
        <v>0</v>
      </c>
      <c r="K7419" s="65">
        <f t="shared" si="115"/>
        <v>0</v>
      </c>
    </row>
    <row r="7420" spans="1:11" x14ac:dyDescent="0.25">
      <c r="A7420" s="59">
        <v>44230</v>
      </c>
      <c r="B7420" s="64">
        <v>21</v>
      </c>
      <c r="C7420" s="64">
        <v>0</v>
      </c>
      <c r="D7420" s="130">
        <v>0</v>
      </c>
      <c r="E7420" s="130">
        <v>0</v>
      </c>
      <c r="F7420" s="64">
        <v>0</v>
      </c>
      <c r="K7420" s="65">
        <f t="shared" si="115"/>
        <v>0</v>
      </c>
    </row>
    <row r="7421" spans="1:11" x14ac:dyDescent="0.25">
      <c r="A7421" s="59">
        <v>44230</v>
      </c>
      <c r="B7421" s="64">
        <v>22</v>
      </c>
      <c r="C7421" s="64">
        <v>0</v>
      </c>
      <c r="D7421" s="130">
        <v>0</v>
      </c>
      <c r="E7421" s="130">
        <v>0</v>
      </c>
      <c r="F7421" s="64">
        <v>0</v>
      </c>
      <c r="K7421" s="65">
        <f t="shared" si="115"/>
        <v>0</v>
      </c>
    </row>
    <row r="7422" spans="1:11" x14ac:dyDescent="0.25">
      <c r="A7422" s="59">
        <v>44230</v>
      </c>
      <c r="B7422" s="64">
        <v>23</v>
      </c>
      <c r="C7422" s="64">
        <v>0</v>
      </c>
      <c r="D7422" s="130">
        <v>0</v>
      </c>
      <c r="E7422" s="130">
        <v>0</v>
      </c>
      <c r="F7422" s="64">
        <v>0</v>
      </c>
      <c r="K7422" s="65">
        <f t="shared" si="115"/>
        <v>0</v>
      </c>
    </row>
    <row r="7423" spans="1:11" x14ac:dyDescent="0.25">
      <c r="A7423" s="59">
        <v>44230</v>
      </c>
      <c r="B7423" s="64">
        <v>24</v>
      </c>
      <c r="C7423" s="64">
        <v>0</v>
      </c>
      <c r="D7423" s="130">
        <v>0</v>
      </c>
      <c r="E7423" s="130">
        <v>0</v>
      </c>
      <c r="F7423" s="64">
        <v>0</v>
      </c>
      <c r="K7423" s="65">
        <f t="shared" si="115"/>
        <v>0</v>
      </c>
    </row>
    <row r="7424" spans="1:11" x14ac:dyDescent="0.25">
      <c r="A7424" s="59">
        <v>44231</v>
      </c>
      <c r="B7424" s="64">
        <v>1</v>
      </c>
      <c r="C7424" s="64">
        <v>0</v>
      </c>
      <c r="D7424" s="130">
        <v>0</v>
      </c>
      <c r="E7424" s="130">
        <v>0</v>
      </c>
      <c r="F7424" s="64">
        <v>0</v>
      </c>
      <c r="K7424" s="65">
        <f t="shared" si="115"/>
        <v>0</v>
      </c>
    </row>
    <row r="7425" spans="1:11" x14ac:dyDescent="0.25">
      <c r="A7425" s="59">
        <v>44231</v>
      </c>
      <c r="B7425" s="64">
        <v>2</v>
      </c>
      <c r="C7425" s="64">
        <v>0</v>
      </c>
      <c r="D7425" s="130">
        <v>0</v>
      </c>
      <c r="E7425" s="130">
        <v>0</v>
      </c>
      <c r="F7425" s="64">
        <v>0</v>
      </c>
      <c r="K7425" s="65">
        <f t="shared" si="115"/>
        <v>0</v>
      </c>
    </row>
    <row r="7426" spans="1:11" x14ac:dyDescent="0.25">
      <c r="A7426" s="59">
        <v>44231</v>
      </c>
      <c r="B7426" s="64">
        <v>3</v>
      </c>
      <c r="C7426" s="64">
        <v>0</v>
      </c>
      <c r="D7426" s="130">
        <v>0</v>
      </c>
      <c r="E7426" s="130">
        <v>0</v>
      </c>
      <c r="F7426" s="64">
        <v>0</v>
      </c>
      <c r="K7426" s="65">
        <f t="shared" si="115"/>
        <v>0</v>
      </c>
    </row>
    <row r="7427" spans="1:11" x14ac:dyDescent="0.25">
      <c r="A7427" s="59">
        <v>44231</v>
      </c>
      <c r="B7427" s="64">
        <v>4</v>
      </c>
      <c r="C7427" s="64">
        <v>0</v>
      </c>
      <c r="D7427" s="130">
        <v>0</v>
      </c>
      <c r="E7427" s="130">
        <v>0</v>
      </c>
      <c r="F7427" s="64">
        <v>0</v>
      </c>
      <c r="K7427" s="65">
        <f t="shared" si="115"/>
        <v>0</v>
      </c>
    </row>
    <row r="7428" spans="1:11" x14ac:dyDescent="0.25">
      <c r="A7428" s="59">
        <v>44231</v>
      </c>
      <c r="B7428" s="64">
        <v>5</v>
      </c>
      <c r="C7428" s="64">
        <v>0</v>
      </c>
      <c r="D7428" s="130">
        <v>0</v>
      </c>
      <c r="E7428" s="130">
        <v>0</v>
      </c>
      <c r="F7428" s="64">
        <v>0</v>
      </c>
      <c r="K7428" s="65">
        <f t="shared" si="115"/>
        <v>0</v>
      </c>
    </row>
    <row r="7429" spans="1:11" x14ac:dyDescent="0.25">
      <c r="A7429" s="59">
        <v>44231</v>
      </c>
      <c r="B7429" s="64">
        <v>6</v>
      </c>
      <c r="C7429" s="64">
        <v>0</v>
      </c>
      <c r="D7429" s="130">
        <v>0</v>
      </c>
      <c r="E7429" s="130">
        <v>0</v>
      </c>
      <c r="F7429" s="64">
        <v>0</v>
      </c>
      <c r="K7429" s="65">
        <f t="shared" si="115"/>
        <v>0</v>
      </c>
    </row>
    <row r="7430" spans="1:11" x14ac:dyDescent="0.25">
      <c r="A7430" s="59">
        <v>44231</v>
      </c>
      <c r="B7430" s="64">
        <v>7</v>
      </c>
      <c r="C7430" s="64">
        <v>0</v>
      </c>
      <c r="D7430" s="130">
        <v>10</v>
      </c>
      <c r="E7430" s="130">
        <v>0</v>
      </c>
      <c r="F7430" s="64">
        <v>0</v>
      </c>
      <c r="K7430" s="65">
        <f t="shared" si="115"/>
        <v>3</v>
      </c>
    </row>
    <row r="7431" spans="1:11" x14ac:dyDescent="0.25">
      <c r="A7431" s="59">
        <v>44231</v>
      </c>
      <c r="B7431" s="64">
        <v>8</v>
      </c>
      <c r="C7431" s="64">
        <v>2000</v>
      </c>
      <c r="D7431" s="130">
        <v>190</v>
      </c>
      <c r="E7431" s="130">
        <v>160</v>
      </c>
      <c r="F7431" s="64">
        <v>640</v>
      </c>
      <c r="K7431" s="65">
        <f t="shared" si="115"/>
        <v>748</v>
      </c>
    </row>
    <row r="7432" spans="1:11" x14ac:dyDescent="0.25">
      <c r="A7432" s="59">
        <v>44231</v>
      </c>
      <c r="B7432" s="64">
        <v>9</v>
      </c>
      <c r="C7432" s="64">
        <v>10000</v>
      </c>
      <c r="D7432" s="130">
        <v>890</v>
      </c>
      <c r="E7432" s="130">
        <v>940</v>
      </c>
      <c r="F7432" s="64">
        <v>2610</v>
      </c>
      <c r="K7432" s="65">
        <f t="shared" ref="K7432:K7495" si="116">ROUND(AVERAGE(C7432:F7432),0)</f>
        <v>3610</v>
      </c>
    </row>
    <row r="7433" spans="1:11" x14ac:dyDescent="0.25">
      <c r="A7433" s="59">
        <v>44231</v>
      </c>
      <c r="B7433" s="64">
        <v>10</v>
      </c>
      <c r="C7433" s="64">
        <v>32000</v>
      </c>
      <c r="D7433" s="130">
        <v>2800</v>
      </c>
      <c r="E7433" s="130">
        <v>3180</v>
      </c>
      <c r="F7433" s="64">
        <v>7190</v>
      </c>
      <c r="K7433" s="65">
        <f t="shared" si="116"/>
        <v>11293</v>
      </c>
    </row>
    <row r="7434" spans="1:11" x14ac:dyDescent="0.25">
      <c r="A7434" s="59">
        <v>44231</v>
      </c>
      <c r="B7434" s="64">
        <v>11</v>
      </c>
      <c r="C7434" s="64">
        <v>54000</v>
      </c>
      <c r="D7434" s="130">
        <v>6310</v>
      </c>
      <c r="E7434" s="130">
        <v>2610</v>
      </c>
      <c r="F7434" s="64">
        <v>11820</v>
      </c>
      <c r="K7434" s="65">
        <f t="shared" si="116"/>
        <v>18685</v>
      </c>
    </row>
    <row r="7435" spans="1:11" x14ac:dyDescent="0.25">
      <c r="A7435" s="59">
        <v>44231</v>
      </c>
      <c r="B7435" s="64">
        <v>12</v>
      </c>
      <c r="C7435" s="64">
        <v>48000</v>
      </c>
      <c r="D7435" s="130">
        <v>2920</v>
      </c>
      <c r="E7435" s="130">
        <v>1780</v>
      </c>
      <c r="F7435" s="64">
        <v>12260</v>
      </c>
      <c r="K7435" s="65">
        <f t="shared" si="116"/>
        <v>16240</v>
      </c>
    </row>
    <row r="7436" spans="1:11" x14ac:dyDescent="0.25">
      <c r="A7436" s="59">
        <v>44231</v>
      </c>
      <c r="B7436" s="64">
        <v>13</v>
      </c>
      <c r="C7436" s="64">
        <v>43000</v>
      </c>
      <c r="D7436" s="130">
        <v>1740</v>
      </c>
      <c r="E7436" s="130">
        <v>3510</v>
      </c>
      <c r="F7436" s="64">
        <v>10710</v>
      </c>
      <c r="K7436" s="65">
        <f t="shared" si="116"/>
        <v>14740</v>
      </c>
    </row>
    <row r="7437" spans="1:11" x14ac:dyDescent="0.25">
      <c r="A7437" s="59">
        <v>44231</v>
      </c>
      <c r="B7437" s="64">
        <v>14</v>
      </c>
      <c r="C7437" s="64">
        <v>31000</v>
      </c>
      <c r="D7437" s="130">
        <v>6980</v>
      </c>
      <c r="E7437" s="130">
        <v>6250</v>
      </c>
      <c r="F7437" s="64">
        <v>4260</v>
      </c>
      <c r="K7437" s="65">
        <f t="shared" si="116"/>
        <v>12123</v>
      </c>
    </row>
    <row r="7438" spans="1:11" x14ac:dyDescent="0.25">
      <c r="A7438" s="59">
        <v>44231</v>
      </c>
      <c r="B7438" s="64">
        <v>15</v>
      </c>
      <c r="C7438" s="64">
        <v>23000</v>
      </c>
      <c r="D7438" s="130">
        <v>7280</v>
      </c>
      <c r="E7438" s="130">
        <v>6700</v>
      </c>
      <c r="F7438" s="64">
        <v>3320</v>
      </c>
      <c r="K7438" s="65">
        <f t="shared" si="116"/>
        <v>10075</v>
      </c>
    </row>
    <row r="7439" spans="1:11" x14ac:dyDescent="0.25">
      <c r="A7439" s="59">
        <v>44231</v>
      </c>
      <c r="B7439" s="64">
        <v>16</v>
      </c>
      <c r="C7439" s="64">
        <v>29000</v>
      </c>
      <c r="D7439" s="130">
        <v>4440</v>
      </c>
      <c r="E7439" s="130">
        <v>2420</v>
      </c>
      <c r="F7439" s="64">
        <v>8029.9999999999991</v>
      </c>
      <c r="K7439" s="65">
        <f t="shared" si="116"/>
        <v>10973</v>
      </c>
    </row>
    <row r="7440" spans="1:11" x14ac:dyDescent="0.25">
      <c r="A7440" s="59">
        <v>44231</v>
      </c>
      <c r="B7440" s="64">
        <v>17</v>
      </c>
      <c r="C7440" s="64">
        <v>7000</v>
      </c>
      <c r="D7440" s="130">
        <v>290</v>
      </c>
      <c r="E7440" s="130">
        <v>190</v>
      </c>
      <c r="F7440" s="64">
        <v>870</v>
      </c>
      <c r="K7440" s="65">
        <f t="shared" si="116"/>
        <v>2088</v>
      </c>
    </row>
    <row r="7441" spans="1:11" x14ac:dyDescent="0.25">
      <c r="A7441" s="59">
        <v>44231</v>
      </c>
      <c r="B7441" s="64">
        <v>18</v>
      </c>
      <c r="C7441" s="64">
        <v>0</v>
      </c>
      <c r="D7441" s="130">
        <v>0</v>
      </c>
      <c r="E7441" s="130">
        <v>0</v>
      </c>
      <c r="F7441" s="64">
        <v>0</v>
      </c>
      <c r="K7441" s="65">
        <f t="shared" si="116"/>
        <v>0</v>
      </c>
    </row>
    <row r="7442" spans="1:11" x14ac:dyDescent="0.25">
      <c r="A7442" s="59">
        <v>44231</v>
      </c>
      <c r="B7442" s="64">
        <v>19</v>
      </c>
      <c r="C7442" s="64">
        <v>0</v>
      </c>
      <c r="D7442" s="130">
        <v>0</v>
      </c>
      <c r="E7442" s="130">
        <v>0</v>
      </c>
      <c r="F7442" s="64">
        <v>0</v>
      </c>
      <c r="K7442" s="65">
        <f t="shared" si="116"/>
        <v>0</v>
      </c>
    </row>
    <row r="7443" spans="1:11" x14ac:dyDescent="0.25">
      <c r="A7443" s="59">
        <v>44231</v>
      </c>
      <c r="B7443" s="64">
        <v>20</v>
      </c>
      <c r="C7443" s="64">
        <v>0</v>
      </c>
      <c r="D7443" s="130">
        <v>0</v>
      </c>
      <c r="E7443" s="130">
        <v>0</v>
      </c>
      <c r="F7443" s="64">
        <v>0</v>
      </c>
      <c r="K7443" s="65">
        <f t="shared" si="116"/>
        <v>0</v>
      </c>
    </row>
    <row r="7444" spans="1:11" x14ac:dyDescent="0.25">
      <c r="A7444" s="59">
        <v>44231</v>
      </c>
      <c r="B7444" s="64">
        <v>21</v>
      </c>
      <c r="C7444" s="64">
        <v>0</v>
      </c>
      <c r="D7444" s="130">
        <v>0</v>
      </c>
      <c r="E7444" s="130">
        <v>0</v>
      </c>
      <c r="F7444" s="64">
        <v>0</v>
      </c>
      <c r="K7444" s="65">
        <f t="shared" si="116"/>
        <v>0</v>
      </c>
    </row>
    <row r="7445" spans="1:11" x14ac:dyDescent="0.25">
      <c r="A7445" s="59">
        <v>44231</v>
      </c>
      <c r="B7445" s="64">
        <v>22</v>
      </c>
      <c r="C7445" s="64">
        <v>0</v>
      </c>
      <c r="D7445" s="130">
        <v>0</v>
      </c>
      <c r="E7445" s="130">
        <v>0</v>
      </c>
      <c r="F7445" s="64">
        <v>0</v>
      </c>
      <c r="K7445" s="65">
        <f t="shared" si="116"/>
        <v>0</v>
      </c>
    </row>
    <row r="7446" spans="1:11" x14ac:dyDescent="0.25">
      <c r="A7446" s="59">
        <v>44231</v>
      </c>
      <c r="B7446" s="64">
        <v>23</v>
      </c>
      <c r="C7446" s="64">
        <v>0</v>
      </c>
      <c r="D7446" s="130">
        <v>0</v>
      </c>
      <c r="E7446" s="130">
        <v>0</v>
      </c>
      <c r="F7446" s="64">
        <v>0</v>
      </c>
      <c r="K7446" s="65">
        <f t="shared" si="116"/>
        <v>0</v>
      </c>
    </row>
    <row r="7447" spans="1:11" x14ac:dyDescent="0.25">
      <c r="A7447" s="59">
        <v>44231</v>
      </c>
      <c r="B7447" s="64">
        <v>24</v>
      </c>
      <c r="C7447" s="64">
        <v>0</v>
      </c>
      <c r="D7447" s="130">
        <v>0</v>
      </c>
      <c r="E7447" s="130">
        <v>0</v>
      </c>
      <c r="F7447" s="64">
        <v>0</v>
      </c>
      <c r="K7447" s="65">
        <f t="shared" si="116"/>
        <v>0</v>
      </c>
    </row>
    <row r="7448" spans="1:11" x14ac:dyDescent="0.25">
      <c r="A7448" s="59">
        <v>44232</v>
      </c>
      <c r="B7448" s="64">
        <v>1</v>
      </c>
      <c r="C7448" s="64">
        <v>0</v>
      </c>
      <c r="D7448" s="130">
        <v>0</v>
      </c>
      <c r="E7448" s="130">
        <v>0</v>
      </c>
      <c r="F7448" s="64">
        <v>0</v>
      </c>
      <c r="K7448" s="65">
        <f t="shared" si="116"/>
        <v>0</v>
      </c>
    </row>
    <row r="7449" spans="1:11" x14ac:dyDescent="0.25">
      <c r="A7449" s="59">
        <v>44232</v>
      </c>
      <c r="B7449" s="64">
        <v>2</v>
      </c>
      <c r="C7449" s="64">
        <v>0</v>
      </c>
      <c r="D7449" s="130">
        <v>0</v>
      </c>
      <c r="E7449" s="130">
        <v>0</v>
      </c>
      <c r="F7449" s="64">
        <v>0</v>
      </c>
      <c r="K7449" s="65">
        <f t="shared" si="116"/>
        <v>0</v>
      </c>
    </row>
    <row r="7450" spans="1:11" x14ac:dyDescent="0.25">
      <c r="A7450" s="59">
        <v>44232</v>
      </c>
      <c r="B7450" s="64">
        <v>3</v>
      </c>
      <c r="C7450" s="64">
        <v>0</v>
      </c>
      <c r="D7450" s="130">
        <v>0</v>
      </c>
      <c r="E7450" s="130">
        <v>0</v>
      </c>
      <c r="F7450" s="64">
        <v>0</v>
      </c>
      <c r="K7450" s="65">
        <f t="shared" si="116"/>
        <v>0</v>
      </c>
    </row>
    <row r="7451" spans="1:11" x14ac:dyDescent="0.25">
      <c r="A7451" s="59">
        <v>44232</v>
      </c>
      <c r="B7451" s="64">
        <v>4</v>
      </c>
      <c r="C7451" s="64">
        <v>0</v>
      </c>
      <c r="D7451" s="130">
        <v>0</v>
      </c>
      <c r="E7451" s="130">
        <v>0</v>
      </c>
      <c r="F7451" s="64">
        <v>0</v>
      </c>
      <c r="K7451" s="65">
        <f t="shared" si="116"/>
        <v>0</v>
      </c>
    </row>
    <row r="7452" spans="1:11" x14ac:dyDescent="0.25">
      <c r="A7452" s="59">
        <v>44232</v>
      </c>
      <c r="B7452" s="64">
        <v>5</v>
      </c>
      <c r="C7452" s="64">
        <v>0</v>
      </c>
      <c r="D7452" s="130">
        <v>0</v>
      </c>
      <c r="E7452" s="130">
        <v>0</v>
      </c>
      <c r="F7452" s="64">
        <v>0</v>
      </c>
      <c r="K7452" s="65">
        <f t="shared" si="116"/>
        <v>0</v>
      </c>
    </row>
    <row r="7453" spans="1:11" x14ac:dyDescent="0.25">
      <c r="A7453" s="59">
        <v>44232</v>
      </c>
      <c r="B7453" s="64">
        <v>6</v>
      </c>
      <c r="C7453" s="64">
        <v>0</v>
      </c>
      <c r="D7453" s="130">
        <v>0</v>
      </c>
      <c r="E7453" s="130">
        <v>0</v>
      </c>
      <c r="F7453" s="64">
        <v>0</v>
      </c>
      <c r="K7453" s="65">
        <f t="shared" si="116"/>
        <v>0</v>
      </c>
    </row>
    <row r="7454" spans="1:11" x14ac:dyDescent="0.25">
      <c r="A7454" s="59">
        <v>44232</v>
      </c>
      <c r="B7454" s="64">
        <v>7</v>
      </c>
      <c r="C7454" s="64">
        <v>0</v>
      </c>
      <c r="D7454" s="130">
        <v>10</v>
      </c>
      <c r="E7454" s="130">
        <v>0</v>
      </c>
      <c r="F7454" s="64">
        <v>0</v>
      </c>
      <c r="K7454" s="65">
        <f t="shared" si="116"/>
        <v>3</v>
      </c>
    </row>
    <row r="7455" spans="1:11" x14ac:dyDescent="0.25">
      <c r="A7455" s="59">
        <v>44232</v>
      </c>
      <c r="B7455" s="64">
        <v>8</v>
      </c>
      <c r="C7455" s="64">
        <v>7000</v>
      </c>
      <c r="D7455" s="130">
        <v>230</v>
      </c>
      <c r="E7455" s="130">
        <v>260</v>
      </c>
      <c r="F7455" s="64">
        <v>1030</v>
      </c>
      <c r="K7455" s="65">
        <f t="shared" si="116"/>
        <v>2130</v>
      </c>
    </row>
    <row r="7456" spans="1:11" x14ac:dyDescent="0.25">
      <c r="A7456" s="59">
        <v>44232</v>
      </c>
      <c r="B7456" s="64">
        <v>9</v>
      </c>
      <c r="C7456" s="64">
        <v>16000</v>
      </c>
      <c r="D7456" s="130">
        <v>530</v>
      </c>
      <c r="E7456" s="130">
        <v>450</v>
      </c>
      <c r="F7456" s="64">
        <v>1920</v>
      </c>
      <c r="K7456" s="65">
        <f t="shared" si="116"/>
        <v>4725</v>
      </c>
    </row>
    <row r="7457" spans="1:11" x14ac:dyDescent="0.25">
      <c r="A7457" s="59">
        <v>44232</v>
      </c>
      <c r="B7457" s="64">
        <v>10</v>
      </c>
      <c r="C7457" s="64">
        <v>16000</v>
      </c>
      <c r="D7457" s="130">
        <v>340</v>
      </c>
      <c r="E7457" s="130">
        <v>110</v>
      </c>
      <c r="F7457" s="64">
        <v>1540</v>
      </c>
      <c r="K7457" s="65">
        <f t="shared" si="116"/>
        <v>4498</v>
      </c>
    </row>
    <row r="7458" spans="1:11" x14ac:dyDescent="0.25">
      <c r="A7458" s="59">
        <v>44232</v>
      </c>
      <c r="B7458" s="64">
        <v>11</v>
      </c>
      <c r="C7458" s="64">
        <v>3000</v>
      </c>
      <c r="D7458" s="130">
        <v>70</v>
      </c>
      <c r="E7458" s="130">
        <v>10</v>
      </c>
      <c r="F7458" s="64">
        <v>270</v>
      </c>
      <c r="K7458" s="65">
        <f t="shared" si="116"/>
        <v>838</v>
      </c>
    </row>
    <row r="7459" spans="1:11" x14ac:dyDescent="0.25">
      <c r="A7459" s="59">
        <v>44232</v>
      </c>
      <c r="B7459" s="64">
        <v>12</v>
      </c>
      <c r="C7459" s="64">
        <v>1000</v>
      </c>
      <c r="D7459" s="130">
        <v>10</v>
      </c>
      <c r="E7459" s="130">
        <v>10</v>
      </c>
      <c r="F7459" s="64">
        <v>300</v>
      </c>
      <c r="K7459" s="65">
        <f t="shared" si="116"/>
        <v>330</v>
      </c>
    </row>
    <row r="7460" spans="1:11" x14ac:dyDescent="0.25">
      <c r="A7460" s="59">
        <v>44232</v>
      </c>
      <c r="B7460" s="64">
        <v>13</v>
      </c>
      <c r="C7460" s="64">
        <v>1000</v>
      </c>
      <c r="D7460" s="130">
        <v>0</v>
      </c>
      <c r="E7460" s="130">
        <v>10</v>
      </c>
      <c r="F7460" s="64">
        <v>440</v>
      </c>
      <c r="K7460" s="65">
        <f t="shared" si="116"/>
        <v>363</v>
      </c>
    </row>
    <row r="7461" spans="1:11" x14ac:dyDescent="0.25">
      <c r="A7461" s="59">
        <v>44232</v>
      </c>
      <c r="B7461" s="64">
        <v>14</v>
      </c>
      <c r="C7461" s="64">
        <v>3000</v>
      </c>
      <c r="D7461" s="130">
        <v>10</v>
      </c>
      <c r="E7461" s="130">
        <v>10</v>
      </c>
      <c r="F7461" s="64">
        <v>1170</v>
      </c>
      <c r="K7461" s="65">
        <f t="shared" si="116"/>
        <v>1048</v>
      </c>
    </row>
    <row r="7462" spans="1:11" x14ac:dyDescent="0.25">
      <c r="A7462" s="59">
        <v>44232</v>
      </c>
      <c r="B7462" s="64">
        <v>15</v>
      </c>
      <c r="C7462" s="64">
        <v>10000</v>
      </c>
      <c r="D7462" s="130">
        <v>10</v>
      </c>
      <c r="E7462" s="130">
        <v>0</v>
      </c>
      <c r="F7462" s="64">
        <v>1260</v>
      </c>
      <c r="K7462" s="65">
        <f t="shared" si="116"/>
        <v>2818</v>
      </c>
    </row>
    <row r="7463" spans="1:11" x14ac:dyDescent="0.25">
      <c r="A7463" s="59">
        <v>44232</v>
      </c>
      <c r="B7463" s="64">
        <v>16</v>
      </c>
      <c r="C7463" s="64">
        <v>6000</v>
      </c>
      <c r="D7463" s="130">
        <v>10</v>
      </c>
      <c r="E7463" s="130">
        <v>10</v>
      </c>
      <c r="F7463" s="64">
        <v>660</v>
      </c>
      <c r="K7463" s="65">
        <f t="shared" si="116"/>
        <v>1670</v>
      </c>
    </row>
    <row r="7464" spans="1:11" x14ac:dyDescent="0.25">
      <c r="A7464" s="59">
        <v>44232</v>
      </c>
      <c r="B7464" s="64">
        <v>17</v>
      </c>
      <c r="C7464" s="64">
        <v>2000</v>
      </c>
      <c r="D7464" s="130">
        <v>10</v>
      </c>
      <c r="E7464" s="130">
        <v>10</v>
      </c>
      <c r="F7464" s="64">
        <v>310</v>
      </c>
      <c r="K7464" s="65">
        <f t="shared" si="116"/>
        <v>583</v>
      </c>
    </row>
    <row r="7465" spans="1:11" x14ac:dyDescent="0.25">
      <c r="A7465" s="59">
        <v>44232</v>
      </c>
      <c r="B7465" s="64">
        <v>18</v>
      </c>
      <c r="C7465" s="64">
        <v>0</v>
      </c>
      <c r="D7465" s="130">
        <v>0</v>
      </c>
      <c r="E7465" s="130">
        <v>0</v>
      </c>
      <c r="F7465" s="64">
        <v>0</v>
      </c>
      <c r="K7465" s="65">
        <f t="shared" si="116"/>
        <v>0</v>
      </c>
    </row>
    <row r="7466" spans="1:11" x14ac:dyDescent="0.25">
      <c r="A7466" s="59">
        <v>44232</v>
      </c>
      <c r="B7466" s="64">
        <v>19</v>
      </c>
      <c r="C7466" s="64">
        <v>0</v>
      </c>
      <c r="D7466" s="130">
        <v>0</v>
      </c>
      <c r="E7466" s="130">
        <v>0</v>
      </c>
      <c r="F7466" s="64">
        <v>0</v>
      </c>
      <c r="K7466" s="65">
        <f t="shared" si="116"/>
        <v>0</v>
      </c>
    </row>
    <row r="7467" spans="1:11" x14ac:dyDescent="0.25">
      <c r="A7467" s="59">
        <v>44232</v>
      </c>
      <c r="B7467" s="64">
        <v>20</v>
      </c>
      <c r="C7467" s="64">
        <v>0</v>
      </c>
      <c r="D7467" s="130">
        <v>0</v>
      </c>
      <c r="E7467" s="130">
        <v>0</v>
      </c>
      <c r="F7467" s="64">
        <v>0</v>
      </c>
      <c r="K7467" s="65">
        <f t="shared" si="116"/>
        <v>0</v>
      </c>
    </row>
    <row r="7468" spans="1:11" x14ac:dyDescent="0.25">
      <c r="A7468" s="59">
        <v>44232</v>
      </c>
      <c r="B7468" s="64">
        <v>21</v>
      </c>
      <c r="C7468" s="64">
        <v>0</v>
      </c>
      <c r="D7468" s="130">
        <v>0</v>
      </c>
      <c r="E7468" s="130">
        <v>0</v>
      </c>
      <c r="F7468" s="64">
        <v>0</v>
      </c>
      <c r="K7468" s="65">
        <f t="shared" si="116"/>
        <v>0</v>
      </c>
    </row>
    <row r="7469" spans="1:11" x14ac:dyDescent="0.25">
      <c r="A7469" s="59">
        <v>44232</v>
      </c>
      <c r="B7469" s="64">
        <v>22</v>
      </c>
      <c r="C7469" s="64">
        <v>0</v>
      </c>
      <c r="D7469" s="130">
        <v>0</v>
      </c>
      <c r="E7469" s="130">
        <v>0</v>
      </c>
      <c r="F7469" s="64">
        <v>0</v>
      </c>
      <c r="K7469" s="65">
        <f t="shared" si="116"/>
        <v>0</v>
      </c>
    </row>
    <row r="7470" spans="1:11" x14ac:dyDescent="0.25">
      <c r="A7470" s="59">
        <v>44232</v>
      </c>
      <c r="B7470" s="64">
        <v>23</v>
      </c>
      <c r="C7470" s="64">
        <v>0</v>
      </c>
      <c r="D7470" s="130">
        <v>0</v>
      </c>
      <c r="E7470" s="130">
        <v>0</v>
      </c>
      <c r="F7470" s="64">
        <v>0</v>
      </c>
      <c r="K7470" s="65">
        <f t="shared" si="116"/>
        <v>0</v>
      </c>
    </row>
    <row r="7471" spans="1:11" x14ac:dyDescent="0.25">
      <c r="A7471" s="59">
        <v>44232</v>
      </c>
      <c r="B7471" s="64">
        <v>24</v>
      </c>
      <c r="C7471" s="64">
        <v>0</v>
      </c>
      <c r="D7471" s="130">
        <v>0</v>
      </c>
      <c r="E7471" s="130">
        <v>0</v>
      </c>
      <c r="F7471" s="64">
        <v>0</v>
      </c>
      <c r="K7471" s="65">
        <f t="shared" si="116"/>
        <v>0</v>
      </c>
    </row>
    <row r="7472" spans="1:11" x14ac:dyDescent="0.25">
      <c r="A7472" s="59">
        <v>44233</v>
      </c>
      <c r="B7472" s="64">
        <v>1</v>
      </c>
      <c r="C7472" s="64">
        <v>0</v>
      </c>
      <c r="D7472" s="130">
        <v>0</v>
      </c>
      <c r="E7472" s="130">
        <v>0</v>
      </c>
      <c r="F7472" s="64">
        <v>0</v>
      </c>
      <c r="K7472" s="65">
        <f t="shared" si="116"/>
        <v>0</v>
      </c>
    </row>
    <row r="7473" spans="1:11" x14ac:dyDescent="0.25">
      <c r="A7473" s="59">
        <v>44233</v>
      </c>
      <c r="B7473" s="64">
        <v>2</v>
      </c>
      <c r="C7473" s="64">
        <v>0</v>
      </c>
      <c r="D7473" s="130">
        <v>0</v>
      </c>
      <c r="E7473" s="130">
        <v>0</v>
      </c>
      <c r="F7473" s="64">
        <v>0</v>
      </c>
      <c r="K7473" s="65">
        <f t="shared" si="116"/>
        <v>0</v>
      </c>
    </row>
    <row r="7474" spans="1:11" x14ac:dyDescent="0.25">
      <c r="A7474" s="59">
        <v>44233</v>
      </c>
      <c r="B7474" s="64">
        <v>3</v>
      </c>
      <c r="C7474" s="64">
        <v>0</v>
      </c>
      <c r="D7474" s="130">
        <v>0</v>
      </c>
      <c r="E7474" s="130">
        <v>0</v>
      </c>
      <c r="F7474" s="64">
        <v>0</v>
      </c>
      <c r="K7474" s="65">
        <f t="shared" si="116"/>
        <v>0</v>
      </c>
    </row>
    <row r="7475" spans="1:11" x14ac:dyDescent="0.25">
      <c r="A7475" s="59">
        <v>44233</v>
      </c>
      <c r="B7475" s="64">
        <v>4</v>
      </c>
      <c r="C7475" s="64">
        <v>0</v>
      </c>
      <c r="D7475" s="130">
        <v>0</v>
      </c>
      <c r="E7475" s="130">
        <v>0</v>
      </c>
      <c r="F7475" s="64">
        <v>0</v>
      </c>
      <c r="K7475" s="65">
        <f t="shared" si="116"/>
        <v>0</v>
      </c>
    </row>
    <row r="7476" spans="1:11" x14ac:dyDescent="0.25">
      <c r="A7476" s="59">
        <v>44233</v>
      </c>
      <c r="B7476" s="64">
        <v>5</v>
      </c>
      <c r="C7476" s="64">
        <v>0</v>
      </c>
      <c r="D7476" s="130">
        <v>0</v>
      </c>
      <c r="E7476" s="130">
        <v>0</v>
      </c>
      <c r="F7476" s="64">
        <v>0</v>
      </c>
      <c r="K7476" s="65">
        <f t="shared" si="116"/>
        <v>0</v>
      </c>
    </row>
    <row r="7477" spans="1:11" x14ac:dyDescent="0.25">
      <c r="A7477" s="59">
        <v>44233</v>
      </c>
      <c r="B7477" s="64">
        <v>6</v>
      </c>
      <c r="C7477" s="64">
        <v>0</v>
      </c>
      <c r="D7477" s="130">
        <v>0</v>
      </c>
      <c r="E7477" s="130">
        <v>0</v>
      </c>
      <c r="F7477" s="64">
        <v>0</v>
      </c>
      <c r="K7477" s="65">
        <f t="shared" si="116"/>
        <v>0</v>
      </c>
    </row>
    <row r="7478" spans="1:11" x14ac:dyDescent="0.25">
      <c r="A7478" s="59">
        <v>44233</v>
      </c>
      <c r="B7478" s="64">
        <v>7</v>
      </c>
      <c r="C7478" s="64">
        <v>0</v>
      </c>
      <c r="D7478" s="130">
        <v>10</v>
      </c>
      <c r="E7478" s="130">
        <v>10</v>
      </c>
      <c r="F7478" s="64">
        <v>0</v>
      </c>
      <c r="K7478" s="65">
        <f t="shared" si="116"/>
        <v>5</v>
      </c>
    </row>
    <row r="7479" spans="1:11" x14ac:dyDescent="0.25">
      <c r="A7479" s="59">
        <v>44233</v>
      </c>
      <c r="B7479" s="64">
        <v>8</v>
      </c>
      <c r="C7479" s="64">
        <v>14000</v>
      </c>
      <c r="D7479" s="130">
        <v>10</v>
      </c>
      <c r="E7479" s="130">
        <v>20</v>
      </c>
      <c r="F7479" s="64">
        <v>570</v>
      </c>
      <c r="K7479" s="65">
        <f t="shared" si="116"/>
        <v>3650</v>
      </c>
    </row>
    <row r="7480" spans="1:11" x14ac:dyDescent="0.25">
      <c r="A7480" s="59">
        <v>44233</v>
      </c>
      <c r="B7480" s="64">
        <v>9</v>
      </c>
      <c r="C7480" s="64">
        <v>56000</v>
      </c>
      <c r="D7480" s="130">
        <v>40</v>
      </c>
      <c r="E7480" s="130">
        <v>200</v>
      </c>
      <c r="F7480" s="64">
        <v>8300</v>
      </c>
      <c r="K7480" s="65">
        <f t="shared" si="116"/>
        <v>16135</v>
      </c>
    </row>
    <row r="7481" spans="1:11" x14ac:dyDescent="0.25">
      <c r="A7481" s="59">
        <v>44233</v>
      </c>
      <c r="B7481" s="64">
        <v>10</v>
      </c>
      <c r="C7481" s="64">
        <v>100000</v>
      </c>
      <c r="D7481" s="130">
        <v>1090</v>
      </c>
      <c r="E7481" s="130">
        <v>720</v>
      </c>
      <c r="F7481" s="64">
        <v>21180</v>
      </c>
      <c r="K7481" s="65">
        <f t="shared" si="116"/>
        <v>30748</v>
      </c>
    </row>
    <row r="7482" spans="1:11" x14ac:dyDescent="0.25">
      <c r="A7482" s="59">
        <v>44233</v>
      </c>
      <c r="B7482" s="64">
        <v>11</v>
      </c>
      <c r="C7482" s="64">
        <v>140000</v>
      </c>
      <c r="D7482" s="130">
        <v>3120</v>
      </c>
      <c r="E7482" s="130">
        <v>3860</v>
      </c>
      <c r="F7482" s="64">
        <v>28420</v>
      </c>
      <c r="K7482" s="65">
        <f t="shared" si="116"/>
        <v>43850</v>
      </c>
    </row>
    <row r="7483" spans="1:11" x14ac:dyDescent="0.25">
      <c r="A7483" s="59">
        <v>44233</v>
      </c>
      <c r="B7483" s="64">
        <v>12</v>
      </c>
      <c r="C7483" s="64">
        <v>139000</v>
      </c>
      <c r="D7483" s="130">
        <v>4210</v>
      </c>
      <c r="E7483" s="130">
        <v>6040</v>
      </c>
      <c r="F7483" s="64">
        <v>22920</v>
      </c>
      <c r="K7483" s="65">
        <f t="shared" si="116"/>
        <v>43043</v>
      </c>
    </row>
    <row r="7484" spans="1:11" x14ac:dyDescent="0.25">
      <c r="A7484" s="59">
        <v>44233</v>
      </c>
      <c r="B7484" s="64">
        <v>13</v>
      </c>
      <c r="C7484" s="64">
        <v>151000</v>
      </c>
      <c r="D7484" s="130">
        <v>3930</v>
      </c>
      <c r="E7484" s="130">
        <v>9420</v>
      </c>
      <c r="F7484" s="64">
        <v>11700</v>
      </c>
      <c r="K7484" s="65">
        <f t="shared" si="116"/>
        <v>44013</v>
      </c>
    </row>
    <row r="7485" spans="1:11" x14ac:dyDescent="0.25">
      <c r="A7485" s="59">
        <v>44233</v>
      </c>
      <c r="B7485" s="64">
        <v>14</v>
      </c>
      <c r="C7485" s="64">
        <v>83000</v>
      </c>
      <c r="D7485" s="130">
        <v>3150</v>
      </c>
      <c r="E7485" s="130">
        <v>6250</v>
      </c>
      <c r="F7485" s="64">
        <v>9680</v>
      </c>
      <c r="K7485" s="65">
        <f t="shared" si="116"/>
        <v>25520</v>
      </c>
    </row>
    <row r="7486" spans="1:11" x14ac:dyDescent="0.25">
      <c r="A7486" s="59">
        <v>44233</v>
      </c>
      <c r="B7486" s="64">
        <v>15</v>
      </c>
      <c r="C7486" s="64">
        <v>97000</v>
      </c>
      <c r="D7486" s="130">
        <v>3680</v>
      </c>
      <c r="E7486" s="130">
        <v>2660</v>
      </c>
      <c r="F7486" s="64">
        <v>22540</v>
      </c>
      <c r="K7486" s="65">
        <f t="shared" si="116"/>
        <v>31470</v>
      </c>
    </row>
    <row r="7487" spans="1:11" x14ac:dyDescent="0.25">
      <c r="A7487" s="59">
        <v>44233</v>
      </c>
      <c r="B7487" s="64">
        <v>16</v>
      </c>
      <c r="C7487" s="64">
        <v>74000</v>
      </c>
      <c r="D7487" s="130">
        <v>1970</v>
      </c>
      <c r="E7487" s="130">
        <v>2170</v>
      </c>
      <c r="F7487" s="64">
        <v>15270</v>
      </c>
      <c r="K7487" s="65">
        <f t="shared" si="116"/>
        <v>23353</v>
      </c>
    </row>
    <row r="7488" spans="1:11" x14ac:dyDescent="0.25">
      <c r="A7488" s="59">
        <v>44233</v>
      </c>
      <c r="B7488" s="64">
        <v>17</v>
      </c>
      <c r="C7488" s="64">
        <v>12000</v>
      </c>
      <c r="D7488" s="130">
        <v>560</v>
      </c>
      <c r="E7488" s="130">
        <v>330</v>
      </c>
      <c r="F7488" s="64">
        <v>1330</v>
      </c>
      <c r="K7488" s="65">
        <f t="shared" si="116"/>
        <v>3555</v>
      </c>
    </row>
    <row r="7489" spans="1:11" x14ac:dyDescent="0.25">
      <c r="A7489" s="59">
        <v>44233</v>
      </c>
      <c r="B7489" s="64">
        <v>18</v>
      </c>
      <c r="C7489" s="64">
        <v>0</v>
      </c>
      <c r="D7489" s="130">
        <v>0</v>
      </c>
      <c r="E7489" s="130">
        <v>0</v>
      </c>
      <c r="F7489" s="64">
        <v>0</v>
      </c>
      <c r="K7489" s="65">
        <f t="shared" si="116"/>
        <v>0</v>
      </c>
    </row>
    <row r="7490" spans="1:11" x14ac:dyDescent="0.25">
      <c r="A7490" s="59">
        <v>44233</v>
      </c>
      <c r="B7490" s="64">
        <v>19</v>
      </c>
      <c r="C7490" s="64">
        <v>0</v>
      </c>
      <c r="D7490" s="130">
        <v>0</v>
      </c>
      <c r="E7490" s="130">
        <v>0</v>
      </c>
      <c r="F7490" s="64">
        <v>0</v>
      </c>
      <c r="K7490" s="65">
        <f t="shared" si="116"/>
        <v>0</v>
      </c>
    </row>
    <row r="7491" spans="1:11" x14ac:dyDescent="0.25">
      <c r="A7491" s="59">
        <v>44233</v>
      </c>
      <c r="B7491" s="64">
        <v>20</v>
      </c>
      <c r="C7491" s="64">
        <v>0</v>
      </c>
      <c r="D7491" s="130">
        <v>0</v>
      </c>
      <c r="E7491" s="130">
        <v>0</v>
      </c>
      <c r="F7491" s="64">
        <v>0</v>
      </c>
      <c r="K7491" s="65">
        <f t="shared" si="116"/>
        <v>0</v>
      </c>
    </row>
    <row r="7492" spans="1:11" x14ac:dyDescent="0.25">
      <c r="A7492" s="59">
        <v>44233</v>
      </c>
      <c r="B7492" s="64">
        <v>21</v>
      </c>
      <c r="C7492" s="64">
        <v>0</v>
      </c>
      <c r="D7492" s="130">
        <v>0</v>
      </c>
      <c r="E7492" s="130">
        <v>0</v>
      </c>
      <c r="F7492" s="64">
        <v>0</v>
      </c>
      <c r="K7492" s="65">
        <f t="shared" si="116"/>
        <v>0</v>
      </c>
    </row>
    <row r="7493" spans="1:11" x14ac:dyDescent="0.25">
      <c r="A7493" s="59">
        <v>44233</v>
      </c>
      <c r="B7493" s="64">
        <v>22</v>
      </c>
      <c r="C7493" s="64">
        <v>0</v>
      </c>
      <c r="D7493" s="130">
        <v>0</v>
      </c>
      <c r="E7493" s="130">
        <v>0</v>
      </c>
      <c r="F7493" s="64">
        <v>0</v>
      </c>
      <c r="K7493" s="65">
        <f t="shared" si="116"/>
        <v>0</v>
      </c>
    </row>
    <row r="7494" spans="1:11" x14ac:dyDescent="0.25">
      <c r="A7494" s="59">
        <v>44233</v>
      </c>
      <c r="B7494" s="64">
        <v>23</v>
      </c>
      <c r="C7494" s="64">
        <v>0</v>
      </c>
      <c r="D7494" s="130">
        <v>0</v>
      </c>
      <c r="E7494" s="130">
        <v>0</v>
      </c>
      <c r="F7494" s="64">
        <v>0</v>
      </c>
      <c r="K7494" s="65">
        <f t="shared" si="116"/>
        <v>0</v>
      </c>
    </row>
    <row r="7495" spans="1:11" x14ac:dyDescent="0.25">
      <c r="A7495" s="59">
        <v>44233</v>
      </c>
      <c r="B7495" s="64">
        <v>24</v>
      </c>
      <c r="C7495" s="64">
        <v>0</v>
      </c>
      <c r="D7495" s="130">
        <v>0</v>
      </c>
      <c r="E7495" s="130">
        <v>0</v>
      </c>
      <c r="F7495" s="64">
        <v>0</v>
      </c>
      <c r="K7495" s="65">
        <f t="shared" si="116"/>
        <v>0</v>
      </c>
    </row>
    <row r="7496" spans="1:11" x14ac:dyDescent="0.25">
      <c r="A7496" s="59">
        <v>44234</v>
      </c>
      <c r="B7496" s="64">
        <v>1</v>
      </c>
      <c r="C7496" s="64">
        <v>0</v>
      </c>
      <c r="D7496" s="130">
        <v>0</v>
      </c>
      <c r="E7496" s="130">
        <v>0</v>
      </c>
      <c r="F7496" s="64">
        <v>0</v>
      </c>
      <c r="K7496" s="65">
        <f t="shared" ref="K7496:K7559" si="117">ROUND(AVERAGE(C7496:F7496),0)</f>
        <v>0</v>
      </c>
    </row>
    <row r="7497" spans="1:11" x14ac:dyDescent="0.25">
      <c r="A7497" s="59">
        <v>44234</v>
      </c>
      <c r="B7497" s="64">
        <v>2</v>
      </c>
      <c r="C7497" s="64">
        <v>0</v>
      </c>
      <c r="D7497" s="130">
        <v>0</v>
      </c>
      <c r="E7497" s="130">
        <v>0</v>
      </c>
      <c r="F7497" s="64">
        <v>0</v>
      </c>
      <c r="K7497" s="65">
        <f t="shared" si="117"/>
        <v>0</v>
      </c>
    </row>
    <row r="7498" spans="1:11" x14ac:dyDescent="0.25">
      <c r="A7498" s="59">
        <v>44234</v>
      </c>
      <c r="B7498" s="64">
        <v>3</v>
      </c>
      <c r="C7498" s="64">
        <v>0</v>
      </c>
      <c r="D7498" s="130">
        <v>0</v>
      </c>
      <c r="E7498" s="130">
        <v>0</v>
      </c>
      <c r="F7498" s="64">
        <v>0</v>
      </c>
      <c r="K7498" s="65">
        <f t="shared" si="117"/>
        <v>0</v>
      </c>
    </row>
    <row r="7499" spans="1:11" x14ac:dyDescent="0.25">
      <c r="A7499" s="59">
        <v>44234</v>
      </c>
      <c r="B7499" s="64">
        <v>4</v>
      </c>
      <c r="C7499" s="64">
        <v>0</v>
      </c>
      <c r="D7499" s="130">
        <v>0</v>
      </c>
      <c r="E7499" s="130">
        <v>0</v>
      </c>
      <c r="F7499" s="64">
        <v>0</v>
      </c>
      <c r="K7499" s="65">
        <f t="shared" si="117"/>
        <v>0</v>
      </c>
    </row>
    <row r="7500" spans="1:11" x14ac:dyDescent="0.25">
      <c r="A7500" s="59">
        <v>44234</v>
      </c>
      <c r="B7500" s="64">
        <v>5</v>
      </c>
      <c r="C7500" s="64">
        <v>0</v>
      </c>
      <c r="D7500" s="130">
        <v>0</v>
      </c>
      <c r="E7500" s="130">
        <v>0</v>
      </c>
      <c r="F7500" s="64">
        <v>0</v>
      </c>
      <c r="K7500" s="65">
        <f t="shared" si="117"/>
        <v>0</v>
      </c>
    </row>
    <row r="7501" spans="1:11" x14ac:dyDescent="0.25">
      <c r="A7501" s="59">
        <v>44234</v>
      </c>
      <c r="B7501" s="64">
        <v>6</v>
      </c>
      <c r="C7501" s="64">
        <v>0</v>
      </c>
      <c r="D7501" s="130">
        <v>0</v>
      </c>
      <c r="E7501" s="130">
        <v>0</v>
      </c>
      <c r="F7501" s="64">
        <v>0</v>
      </c>
      <c r="K7501" s="65">
        <f t="shared" si="117"/>
        <v>0</v>
      </c>
    </row>
    <row r="7502" spans="1:11" x14ac:dyDescent="0.25">
      <c r="A7502" s="59">
        <v>44234</v>
      </c>
      <c r="B7502" s="64">
        <v>7</v>
      </c>
      <c r="C7502" s="64">
        <v>0</v>
      </c>
      <c r="D7502" s="130">
        <v>10</v>
      </c>
      <c r="E7502" s="130">
        <v>0</v>
      </c>
      <c r="F7502" s="64">
        <v>0</v>
      </c>
      <c r="K7502" s="65">
        <f t="shared" si="117"/>
        <v>3</v>
      </c>
    </row>
    <row r="7503" spans="1:11" x14ac:dyDescent="0.25">
      <c r="A7503" s="59">
        <v>44234</v>
      </c>
      <c r="B7503" s="64">
        <v>8</v>
      </c>
      <c r="C7503" s="64">
        <v>5000</v>
      </c>
      <c r="D7503" s="130">
        <v>200</v>
      </c>
      <c r="E7503" s="130">
        <v>240</v>
      </c>
      <c r="F7503" s="64">
        <v>670</v>
      </c>
      <c r="K7503" s="65">
        <f t="shared" si="117"/>
        <v>1528</v>
      </c>
    </row>
    <row r="7504" spans="1:11" x14ac:dyDescent="0.25">
      <c r="A7504" s="59">
        <v>44234</v>
      </c>
      <c r="B7504" s="64">
        <v>9</v>
      </c>
      <c r="C7504" s="64">
        <v>24000</v>
      </c>
      <c r="D7504" s="130">
        <v>810</v>
      </c>
      <c r="E7504" s="130">
        <v>1100</v>
      </c>
      <c r="F7504" s="64">
        <v>3510</v>
      </c>
      <c r="K7504" s="65">
        <f t="shared" si="117"/>
        <v>7355</v>
      </c>
    </row>
    <row r="7505" spans="1:11" x14ac:dyDescent="0.25">
      <c r="A7505" s="59">
        <v>44234</v>
      </c>
      <c r="B7505" s="64">
        <v>10</v>
      </c>
      <c r="C7505" s="64">
        <v>36000</v>
      </c>
      <c r="D7505" s="130">
        <v>1440</v>
      </c>
      <c r="E7505" s="130">
        <v>1590</v>
      </c>
      <c r="F7505" s="64">
        <v>3630</v>
      </c>
      <c r="K7505" s="65">
        <f t="shared" si="117"/>
        <v>10665</v>
      </c>
    </row>
    <row r="7506" spans="1:11" x14ac:dyDescent="0.25">
      <c r="A7506" s="59">
        <v>44234</v>
      </c>
      <c r="B7506" s="64">
        <v>11</v>
      </c>
      <c r="C7506" s="64">
        <v>20000</v>
      </c>
      <c r="D7506" s="130">
        <v>950</v>
      </c>
      <c r="E7506" s="130">
        <v>1020</v>
      </c>
      <c r="F7506" s="64">
        <v>1940</v>
      </c>
      <c r="K7506" s="65">
        <f t="shared" si="117"/>
        <v>5978</v>
      </c>
    </row>
    <row r="7507" spans="1:11" x14ac:dyDescent="0.25">
      <c r="A7507" s="59">
        <v>44234</v>
      </c>
      <c r="B7507" s="64">
        <v>12</v>
      </c>
      <c r="C7507" s="64">
        <v>29000</v>
      </c>
      <c r="D7507" s="130">
        <v>680</v>
      </c>
      <c r="E7507" s="130">
        <v>680</v>
      </c>
      <c r="F7507" s="64">
        <v>3040</v>
      </c>
      <c r="K7507" s="65">
        <f t="shared" si="117"/>
        <v>8350</v>
      </c>
    </row>
    <row r="7508" spans="1:11" x14ac:dyDescent="0.25">
      <c r="A7508" s="59">
        <v>44234</v>
      </c>
      <c r="B7508" s="64">
        <v>13</v>
      </c>
      <c r="C7508" s="64">
        <v>24000</v>
      </c>
      <c r="D7508" s="130">
        <v>640</v>
      </c>
      <c r="E7508" s="130">
        <v>430</v>
      </c>
      <c r="F7508" s="64">
        <v>1990</v>
      </c>
      <c r="K7508" s="65">
        <f t="shared" si="117"/>
        <v>6765</v>
      </c>
    </row>
    <row r="7509" spans="1:11" x14ac:dyDescent="0.25">
      <c r="A7509" s="59">
        <v>44234</v>
      </c>
      <c r="B7509" s="64">
        <v>14</v>
      </c>
      <c r="C7509" s="64">
        <v>5000</v>
      </c>
      <c r="D7509" s="130">
        <v>180</v>
      </c>
      <c r="E7509" s="130">
        <v>90</v>
      </c>
      <c r="F7509" s="64">
        <v>490</v>
      </c>
      <c r="K7509" s="65">
        <f t="shared" si="117"/>
        <v>1440</v>
      </c>
    </row>
    <row r="7510" spans="1:11" x14ac:dyDescent="0.25">
      <c r="A7510" s="59">
        <v>44234</v>
      </c>
      <c r="B7510" s="64">
        <v>15</v>
      </c>
      <c r="C7510" s="64">
        <v>0</v>
      </c>
      <c r="D7510" s="130">
        <v>60</v>
      </c>
      <c r="E7510" s="130">
        <v>10</v>
      </c>
      <c r="F7510" s="64">
        <v>30</v>
      </c>
      <c r="K7510" s="65">
        <f t="shared" si="117"/>
        <v>25</v>
      </c>
    </row>
    <row r="7511" spans="1:11" x14ac:dyDescent="0.25">
      <c r="A7511" s="59">
        <v>44234</v>
      </c>
      <c r="B7511" s="64">
        <v>16</v>
      </c>
      <c r="C7511" s="64">
        <v>0</v>
      </c>
      <c r="D7511" s="130">
        <v>10</v>
      </c>
      <c r="E7511" s="130">
        <v>10</v>
      </c>
      <c r="F7511" s="64">
        <v>0</v>
      </c>
      <c r="K7511" s="65">
        <f t="shared" si="117"/>
        <v>5</v>
      </c>
    </row>
    <row r="7512" spans="1:11" x14ac:dyDescent="0.25">
      <c r="A7512" s="59">
        <v>44234</v>
      </c>
      <c r="B7512" s="64">
        <v>17</v>
      </c>
      <c r="C7512" s="64">
        <v>0</v>
      </c>
      <c r="D7512" s="130">
        <v>0</v>
      </c>
      <c r="E7512" s="130">
        <v>10</v>
      </c>
      <c r="F7512" s="64">
        <v>0</v>
      </c>
      <c r="K7512" s="65">
        <f t="shared" si="117"/>
        <v>3</v>
      </c>
    </row>
    <row r="7513" spans="1:11" x14ac:dyDescent="0.25">
      <c r="A7513" s="59">
        <v>44234</v>
      </c>
      <c r="B7513" s="64">
        <v>18</v>
      </c>
      <c r="C7513" s="64">
        <v>0</v>
      </c>
      <c r="D7513" s="130">
        <v>0</v>
      </c>
      <c r="E7513" s="130">
        <v>0</v>
      </c>
      <c r="F7513" s="64">
        <v>0</v>
      </c>
      <c r="K7513" s="65">
        <f t="shared" si="117"/>
        <v>0</v>
      </c>
    </row>
    <row r="7514" spans="1:11" x14ac:dyDescent="0.25">
      <c r="A7514" s="59">
        <v>44234</v>
      </c>
      <c r="B7514" s="64">
        <v>19</v>
      </c>
      <c r="C7514" s="64">
        <v>0</v>
      </c>
      <c r="D7514" s="130">
        <v>0</v>
      </c>
      <c r="E7514" s="130">
        <v>0</v>
      </c>
      <c r="F7514" s="64">
        <v>0</v>
      </c>
      <c r="K7514" s="65">
        <f t="shared" si="117"/>
        <v>0</v>
      </c>
    </row>
    <row r="7515" spans="1:11" x14ac:dyDescent="0.25">
      <c r="A7515" s="59">
        <v>44234</v>
      </c>
      <c r="B7515" s="64">
        <v>20</v>
      </c>
      <c r="C7515" s="64">
        <v>0</v>
      </c>
      <c r="D7515" s="130">
        <v>0</v>
      </c>
      <c r="E7515" s="130">
        <v>0</v>
      </c>
      <c r="F7515" s="64">
        <v>0</v>
      </c>
      <c r="K7515" s="65">
        <f t="shared" si="117"/>
        <v>0</v>
      </c>
    </row>
    <row r="7516" spans="1:11" x14ac:dyDescent="0.25">
      <c r="A7516" s="59">
        <v>44234</v>
      </c>
      <c r="B7516" s="64">
        <v>21</v>
      </c>
      <c r="C7516" s="64">
        <v>0</v>
      </c>
      <c r="D7516" s="130">
        <v>0</v>
      </c>
      <c r="E7516" s="130">
        <v>0</v>
      </c>
      <c r="F7516" s="64">
        <v>0</v>
      </c>
      <c r="K7516" s="65">
        <f t="shared" si="117"/>
        <v>0</v>
      </c>
    </row>
    <row r="7517" spans="1:11" x14ac:dyDescent="0.25">
      <c r="A7517" s="59">
        <v>44234</v>
      </c>
      <c r="B7517" s="64">
        <v>22</v>
      </c>
      <c r="C7517" s="64">
        <v>0</v>
      </c>
      <c r="D7517" s="130">
        <v>0</v>
      </c>
      <c r="E7517" s="130">
        <v>0</v>
      </c>
      <c r="F7517" s="64">
        <v>0</v>
      </c>
      <c r="K7517" s="65">
        <f t="shared" si="117"/>
        <v>0</v>
      </c>
    </row>
    <row r="7518" spans="1:11" x14ac:dyDescent="0.25">
      <c r="A7518" s="59">
        <v>44234</v>
      </c>
      <c r="B7518" s="64">
        <v>23</v>
      </c>
      <c r="C7518" s="64">
        <v>0</v>
      </c>
      <c r="D7518" s="130">
        <v>0</v>
      </c>
      <c r="E7518" s="130">
        <v>0</v>
      </c>
      <c r="F7518" s="64">
        <v>0</v>
      </c>
      <c r="K7518" s="65">
        <f t="shared" si="117"/>
        <v>0</v>
      </c>
    </row>
    <row r="7519" spans="1:11" x14ac:dyDescent="0.25">
      <c r="A7519" s="59">
        <v>44234</v>
      </c>
      <c r="B7519" s="64">
        <v>24</v>
      </c>
      <c r="C7519" s="64">
        <v>0</v>
      </c>
      <c r="D7519" s="130">
        <v>0</v>
      </c>
      <c r="E7519" s="130">
        <v>0</v>
      </c>
      <c r="F7519" s="64">
        <v>0</v>
      </c>
      <c r="K7519" s="65">
        <f t="shared" si="117"/>
        <v>0</v>
      </c>
    </row>
    <row r="7520" spans="1:11" x14ac:dyDescent="0.25">
      <c r="A7520" s="59">
        <v>44235</v>
      </c>
      <c r="B7520" s="64">
        <v>1</v>
      </c>
      <c r="C7520" s="64">
        <v>0</v>
      </c>
      <c r="D7520" s="130">
        <v>0</v>
      </c>
      <c r="E7520" s="130">
        <v>0</v>
      </c>
      <c r="F7520" s="64">
        <v>0</v>
      </c>
      <c r="K7520" s="65">
        <f t="shared" si="117"/>
        <v>0</v>
      </c>
    </row>
    <row r="7521" spans="1:11" x14ac:dyDescent="0.25">
      <c r="A7521" s="59">
        <v>44235</v>
      </c>
      <c r="B7521" s="64">
        <v>2</v>
      </c>
      <c r="C7521" s="64">
        <v>0</v>
      </c>
      <c r="D7521" s="130">
        <v>0</v>
      </c>
      <c r="E7521" s="130">
        <v>0</v>
      </c>
      <c r="F7521" s="64">
        <v>0</v>
      </c>
      <c r="K7521" s="65">
        <f t="shared" si="117"/>
        <v>0</v>
      </c>
    </row>
    <row r="7522" spans="1:11" x14ac:dyDescent="0.25">
      <c r="A7522" s="59">
        <v>44235</v>
      </c>
      <c r="B7522" s="64">
        <v>3</v>
      </c>
      <c r="C7522" s="64">
        <v>0</v>
      </c>
      <c r="D7522" s="130">
        <v>0</v>
      </c>
      <c r="E7522" s="130">
        <v>0</v>
      </c>
      <c r="F7522" s="64">
        <v>0</v>
      </c>
      <c r="K7522" s="65">
        <f t="shared" si="117"/>
        <v>0</v>
      </c>
    </row>
    <row r="7523" spans="1:11" x14ac:dyDescent="0.25">
      <c r="A7523" s="59">
        <v>44235</v>
      </c>
      <c r="B7523" s="64">
        <v>4</v>
      </c>
      <c r="C7523" s="64">
        <v>0</v>
      </c>
      <c r="D7523" s="130">
        <v>0</v>
      </c>
      <c r="E7523" s="130">
        <v>0</v>
      </c>
      <c r="F7523" s="64">
        <v>0</v>
      </c>
      <c r="K7523" s="65">
        <f t="shared" si="117"/>
        <v>0</v>
      </c>
    </row>
    <row r="7524" spans="1:11" x14ac:dyDescent="0.25">
      <c r="A7524" s="59">
        <v>44235</v>
      </c>
      <c r="B7524" s="64">
        <v>5</v>
      </c>
      <c r="C7524" s="64">
        <v>0</v>
      </c>
      <c r="D7524" s="130">
        <v>0</v>
      </c>
      <c r="E7524" s="130">
        <v>0</v>
      </c>
      <c r="F7524" s="64">
        <v>0</v>
      </c>
      <c r="K7524" s="65">
        <f t="shared" si="117"/>
        <v>0</v>
      </c>
    </row>
    <row r="7525" spans="1:11" x14ac:dyDescent="0.25">
      <c r="A7525" s="59">
        <v>44235</v>
      </c>
      <c r="B7525" s="64">
        <v>6</v>
      </c>
      <c r="C7525" s="64">
        <v>0</v>
      </c>
      <c r="D7525" s="130">
        <v>0</v>
      </c>
      <c r="E7525" s="130">
        <v>0</v>
      </c>
      <c r="F7525" s="64">
        <v>0</v>
      </c>
      <c r="K7525" s="65">
        <f t="shared" si="117"/>
        <v>0</v>
      </c>
    </row>
    <row r="7526" spans="1:11" x14ac:dyDescent="0.25">
      <c r="A7526" s="59">
        <v>44235</v>
      </c>
      <c r="B7526" s="64">
        <v>7</v>
      </c>
      <c r="C7526" s="64">
        <v>0</v>
      </c>
      <c r="D7526" s="130">
        <v>0</v>
      </c>
      <c r="E7526" s="130">
        <v>10</v>
      </c>
      <c r="F7526" s="64">
        <v>0</v>
      </c>
      <c r="K7526" s="65">
        <f t="shared" si="117"/>
        <v>3</v>
      </c>
    </row>
    <row r="7527" spans="1:11" x14ac:dyDescent="0.25">
      <c r="A7527" s="59">
        <v>44235</v>
      </c>
      <c r="B7527" s="64">
        <v>8</v>
      </c>
      <c r="C7527" s="64">
        <v>0</v>
      </c>
      <c r="D7527" s="130">
        <v>10</v>
      </c>
      <c r="E7527" s="130">
        <v>540</v>
      </c>
      <c r="F7527" s="64">
        <v>0</v>
      </c>
      <c r="K7527" s="65">
        <f t="shared" si="117"/>
        <v>138</v>
      </c>
    </row>
    <row r="7528" spans="1:11" x14ac:dyDescent="0.25">
      <c r="A7528" s="59">
        <v>44235</v>
      </c>
      <c r="B7528" s="64">
        <v>9</v>
      </c>
      <c r="C7528" s="64">
        <v>2000</v>
      </c>
      <c r="D7528" s="130">
        <v>180</v>
      </c>
      <c r="E7528" s="130">
        <v>2990</v>
      </c>
      <c r="F7528" s="64">
        <v>300</v>
      </c>
      <c r="K7528" s="65">
        <f t="shared" si="117"/>
        <v>1368</v>
      </c>
    </row>
    <row r="7529" spans="1:11" x14ac:dyDescent="0.25">
      <c r="A7529" s="59">
        <v>44235</v>
      </c>
      <c r="B7529" s="64">
        <v>10</v>
      </c>
      <c r="C7529" s="64">
        <v>5000</v>
      </c>
      <c r="D7529" s="130">
        <v>2390</v>
      </c>
      <c r="E7529" s="130">
        <v>5060</v>
      </c>
      <c r="F7529" s="64">
        <v>810</v>
      </c>
      <c r="K7529" s="65">
        <f t="shared" si="117"/>
        <v>3315</v>
      </c>
    </row>
    <row r="7530" spans="1:11" x14ac:dyDescent="0.25">
      <c r="A7530" s="59">
        <v>44235</v>
      </c>
      <c r="B7530" s="64">
        <v>11</v>
      </c>
      <c r="C7530" s="64">
        <v>6000</v>
      </c>
      <c r="D7530" s="130">
        <v>4310</v>
      </c>
      <c r="E7530" s="130">
        <v>5780</v>
      </c>
      <c r="F7530" s="64">
        <v>1140</v>
      </c>
      <c r="K7530" s="65">
        <f t="shared" si="117"/>
        <v>4308</v>
      </c>
    </row>
    <row r="7531" spans="1:11" x14ac:dyDescent="0.25">
      <c r="A7531" s="59">
        <v>44235</v>
      </c>
      <c r="B7531" s="64">
        <v>12</v>
      </c>
      <c r="C7531" s="64">
        <v>7000</v>
      </c>
      <c r="D7531" s="130">
        <v>4290</v>
      </c>
      <c r="E7531" s="130">
        <v>5800</v>
      </c>
      <c r="F7531" s="64">
        <v>1330</v>
      </c>
      <c r="K7531" s="65">
        <f t="shared" si="117"/>
        <v>4605</v>
      </c>
    </row>
    <row r="7532" spans="1:11" x14ac:dyDescent="0.25">
      <c r="A7532" s="59">
        <v>44235</v>
      </c>
      <c r="B7532" s="64">
        <v>13</v>
      </c>
      <c r="C7532" s="64">
        <v>8000</v>
      </c>
      <c r="D7532" s="130">
        <v>5950</v>
      </c>
      <c r="E7532" s="130">
        <v>7570</v>
      </c>
      <c r="F7532" s="64">
        <v>2009.9999999999998</v>
      </c>
      <c r="K7532" s="65">
        <f t="shared" si="117"/>
        <v>5883</v>
      </c>
    </row>
    <row r="7533" spans="1:11" x14ac:dyDescent="0.25">
      <c r="A7533" s="59">
        <v>44235</v>
      </c>
      <c r="B7533" s="64">
        <v>14</v>
      </c>
      <c r="C7533" s="64">
        <v>7000</v>
      </c>
      <c r="D7533" s="130">
        <v>6760</v>
      </c>
      <c r="E7533" s="130">
        <v>7230</v>
      </c>
      <c r="F7533" s="64">
        <v>4740</v>
      </c>
      <c r="K7533" s="65">
        <f t="shared" si="117"/>
        <v>6433</v>
      </c>
    </row>
    <row r="7534" spans="1:11" x14ac:dyDescent="0.25">
      <c r="A7534" s="59">
        <v>44235</v>
      </c>
      <c r="B7534" s="64">
        <v>15</v>
      </c>
      <c r="C7534" s="64">
        <v>5000</v>
      </c>
      <c r="D7534" s="130">
        <v>6730</v>
      </c>
      <c r="E7534" s="130">
        <v>6170</v>
      </c>
      <c r="F7534" s="64">
        <v>8970</v>
      </c>
      <c r="K7534" s="65">
        <f t="shared" si="117"/>
        <v>6718</v>
      </c>
    </row>
    <row r="7535" spans="1:11" x14ac:dyDescent="0.25">
      <c r="A7535" s="59">
        <v>44235</v>
      </c>
      <c r="B7535" s="64">
        <v>16</v>
      </c>
      <c r="C7535" s="64">
        <v>2000</v>
      </c>
      <c r="D7535" s="130">
        <v>4280</v>
      </c>
      <c r="E7535" s="130">
        <v>3510</v>
      </c>
      <c r="F7535" s="64">
        <v>8600</v>
      </c>
      <c r="K7535" s="65">
        <f t="shared" si="117"/>
        <v>4598</v>
      </c>
    </row>
    <row r="7536" spans="1:11" x14ac:dyDescent="0.25">
      <c r="A7536" s="59">
        <v>44235</v>
      </c>
      <c r="B7536" s="64">
        <v>17</v>
      </c>
      <c r="C7536" s="64">
        <v>0</v>
      </c>
      <c r="D7536" s="130">
        <v>370</v>
      </c>
      <c r="E7536" s="130">
        <v>100</v>
      </c>
      <c r="F7536" s="64">
        <v>980</v>
      </c>
      <c r="K7536" s="65">
        <f t="shared" si="117"/>
        <v>363</v>
      </c>
    </row>
    <row r="7537" spans="1:11" x14ac:dyDescent="0.25">
      <c r="A7537" s="59">
        <v>44235</v>
      </c>
      <c r="B7537" s="64">
        <v>18</v>
      </c>
      <c r="C7537" s="64">
        <v>0</v>
      </c>
      <c r="D7537" s="130">
        <v>0</v>
      </c>
      <c r="E7537" s="130">
        <v>0</v>
      </c>
      <c r="F7537" s="64">
        <v>0</v>
      </c>
      <c r="K7537" s="65">
        <f t="shared" si="117"/>
        <v>0</v>
      </c>
    </row>
    <row r="7538" spans="1:11" x14ac:dyDescent="0.25">
      <c r="A7538" s="59">
        <v>44235</v>
      </c>
      <c r="B7538" s="64">
        <v>19</v>
      </c>
      <c r="C7538" s="64">
        <v>0</v>
      </c>
      <c r="D7538" s="130">
        <v>0</v>
      </c>
      <c r="E7538" s="130">
        <v>0</v>
      </c>
      <c r="F7538" s="64">
        <v>0</v>
      </c>
      <c r="K7538" s="65">
        <f t="shared" si="117"/>
        <v>0</v>
      </c>
    </row>
    <row r="7539" spans="1:11" x14ac:dyDescent="0.25">
      <c r="A7539" s="59">
        <v>44235</v>
      </c>
      <c r="B7539" s="64">
        <v>20</v>
      </c>
      <c r="C7539" s="64">
        <v>0</v>
      </c>
      <c r="D7539" s="130">
        <v>0</v>
      </c>
      <c r="E7539" s="130">
        <v>0</v>
      </c>
      <c r="F7539" s="64">
        <v>0</v>
      </c>
      <c r="K7539" s="65">
        <f t="shared" si="117"/>
        <v>0</v>
      </c>
    </row>
    <row r="7540" spans="1:11" x14ac:dyDescent="0.25">
      <c r="A7540" s="59">
        <v>44235</v>
      </c>
      <c r="B7540" s="64">
        <v>21</v>
      </c>
      <c r="C7540" s="64">
        <v>0</v>
      </c>
      <c r="D7540" s="130">
        <v>0</v>
      </c>
      <c r="E7540" s="130">
        <v>0</v>
      </c>
      <c r="F7540" s="64">
        <v>0</v>
      </c>
      <c r="K7540" s="65">
        <f t="shared" si="117"/>
        <v>0</v>
      </c>
    </row>
    <row r="7541" spans="1:11" x14ac:dyDescent="0.25">
      <c r="A7541" s="59">
        <v>44235</v>
      </c>
      <c r="B7541" s="64">
        <v>22</v>
      </c>
      <c r="C7541" s="64">
        <v>0</v>
      </c>
      <c r="D7541" s="130">
        <v>0</v>
      </c>
      <c r="E7541" s="130">
        <v>0</v>
      </c>
      <c r="F7541" s="64">
        <v>0</v>
      </c>
      <c r="K7541" s="65">
        <f t="shared" si="117"/>
        <v>0</v>
      </c>
    </row>
    <row r="7542" spans="1:11" x14ac:dyDescent="0.25">
      <c r="A7542" s="59">
        <v>44235</v>
      </c>
      <c r="B7542" s="64">
        <v>23</v>
      </c>
      <c r="C7542" s="64">
        <v>0</v>
      </c>
      <c r="D7542" s="130">
        <v>0</v>
      </c>
      <c r="E7542" s="130">
        <v>0</v>
      </c>
      <c r="F7542" s="64">
        <v>0</v>
      </c>
      <c r="K7542" s="65">
        <f t="shared" si="117"/>
        <v>0</v>
      </c>
    </row>
    <row r="7543" spans="1:11" x14ac:dyDescent="0.25">
      <c r="A7543" s="59">
        <v>44235</v>
      </c>
      <c r="B7543" s="64">
        <v>24</v>
      </c>
      <c r="C7543" s="64">
        <v>0</v>
      </c>
      <c r="D7543" s="130">
        <v>0</v>
      </c>
      <c r="E7543" s="130">
        <v>0</v>
      </c>
      <c r="F7543" s="64">
        <v>0</v>
      </c>
      <c r="K7543" s="65">
        <f t="shared" si="117"/>
        <v>0</v>
      </c>
    </row>
    <row r="7544" spans="1:11" x14ac:dyDescent="0.25">
      <c r="A7544" s="59">
        <v>44236</v>
      </c>
      <c r="B7544" s="64">
        <v>1</v>
      </c>
      <c r="C7544" s="64">
        <v>0</v>
      </c>
      <c r="D7544" s="130">
        <v>0</v>
      </c>
      <c r="E7544" s="130">
        <v>0</v>
      </c>
      <c r="F7544" s="64">
        <v>0</v>
      </c>
      <c r="K7544" s="65">
        <f t="shared" si="117"/>
        <v>0</v>
      </c>
    </row>
    <row r="7545" spans="1:11" x14ac:dyDescent="0.25">
      <c r="A7545" s="59">
        <v>44236</v>
      </c>
      <c r="B7545" s="64">
        <v>2</v>
      </c>
      <c r="C7545" s="64">
        <v>0</v>
      </c>
      <c r="D7545" s="130">
        <v>0</v>
      </c>
      <c r="E7545" s="130">
        <v>0</v>
      </c>
      <c r="F7545" s="64">
        <v>0</v>
      </c>
      <c r="K7545" s="65">
        <f t="shared" si="117"/>
        <v>0</v>
      </c>
    </row>
    <row r="7546" spans="1:11" x14ac:dyDescent="0.25">
      <c r="A7546" s="59">
        <v>44236</v>
      </c>
      <c r="B7546" s="64">
        <v>3</v>
      </c>
      <c r="C7546" s="64">
        <v>0</v>
      </c>
      <c r="D7546" s="130">
        <v>0</v>
      </c>
      <c r="E7546" s="130">
        <v>0</v>
      </c>
      <c r="F7546" s="64">
        <v>0</v>
      </c>
      <c r="K7546" s="65">
        <f t="shared" si="117"/>
        <v>0</v>
      </c>
    </row>
    <row r="7547" spans="1:11" x14ac:dyDescent="0.25">
      <c r="A7547" s="59">
        <v>44236</v>
      </c>
      <c r="B7547" s="64">
        <v>4</v>
      </c>
      <c r="C7547" s="64">
        <v>0</v>
      </c>
      <c r="D7547" s="130">
        <v>0</v>
      </c>
      <c r="E7547" s="130">
        <v>0</v>
      </c>
      <c r="F7547" s="64">
        <v>0</v>
      </c>
      <c r="K7547" s="65">
        <f t="shared" si="117"/>
        <v>0</v>
      </c>
    </row>
    <row r="7548" spans="1:11" x14ac:dyDescent="0.25">
      <c r="A7548" s="59">
        <v>44236</v>
      </c>
      <c r="B7548" s="64">
        <v>5</v>
      </c>
      <c r="C7548" s="64">
        <v>0</v>
      </c>
      <c r="D7548" s="130">
        <v>0</v>
      </c>
      <c r="E7548" s="130">
        <v>0</v>
      </c>
      <c r="F7548" s="64">
        <v>0</v>
      </c>
      <c r="K7548" s="65">
        <f t="shared" si="117"/>
        <v>0</v>
      </c>
    </row>
    <row r="7549" spans="1:11" x14ac:dyDescent="0.25">
      <c r="A7549" s="59">
        <v>44236</v>
      </c>
      <c r="B7549" s="64">
        <v>6</v>
      </c>
      <c r="C7549" s="64">
        <v>0</v>
      </c>
      <c r="D7549" s="130">
        <v>0</v>
      </c>
      <c r="E7549" s="130">
        <v>0</v>
      </c>
      <c r="F7549" s="64">
        <v>0</v>
      </c>
      <c r="K7549" s="65">
        <f t="shared" si="117"/>
        <v>0</v>
      </c>
    </row>
    <row r="7550" spans="1:11" x14ac:dyDescent="0.25">
      <c r="A7550" s="59">
        <v>44236</v>
      </c>
      <c r="B7550" s="64">
        <v>7</v>
      </c>
      <c r="C7550" s="64">
        <v>0</v>
      </c>
      <c r="D7550" s="130">
        <v>10</v>
      </c>
      <c r="E7550" s="130">
        <v>0</v>
      </c>
      <c r="F7550" s="64">
        <v>0</v>
      </c>
      <c r="K7550" s="65">
        <f t="shared" si="117"/>
        <v>3</v>
      </c>
    </row>
    <row r="7551" spans="1:11" x14ac:dyDescent="0.25">
      <c r="A7551" s="59">
        <v>44236</v>
      </c>
      <c r="B7551" s="64">
        <v>8</v>
      </c>
      <c r="C7551" s="64">
        <v>0</v>
      </c>
      <c r="D7551" s="130">
        <v>80</v>
      </c>
      <c r="E7551" s="130">
        <v>30</v>
      </c>
      <c r="F7551" s="64">
        <v>50</v>
      </c>
      <c r="K7551" s="65">
        <f t="shared" si="117"/>
        <v>40</v>
      </c>
    </row>
    <row r="7552" spans="1:11" x14ac:dyDescent="0.25">
      <c r="A7552" s="59">
        <v>44236</v>
      </c>
      <c r="B7552" s="64">
        <v>9</v>
      </c>
      <c r="C7552" s="64">
        <v>0</v>
      </c>
      <c r="D7552" s="130">
        <v>410</v>
      </c>
      <c r="E7552" s="130">
        <v>210</v>
      </c>
      <c r="F7552" s="64">
        <v>530</v>
      </c>
      <c r="K7552" s="65">
        <f t="shared" si="117"/>
        <v>288</v>
      </c>
    </row>
    <row r="7553" spans="1:11" x14ac:dyDescent="0.25">
      <c r="A7553" s="59">
        <v>44236</v>
      </c>
      <c r="B7553" s="64">
        <v>10</v>
      </c>
      <c r="C7553" s="64">
        <v>1000</v>
      </c>
      <c r="D7553" s="130">
        <v>540</v>
      </c>
      <c r="E7553" s="130">
        <v>260</v>
      </c>
      <c r="F7553" s="64">
        <v>1370</v>
      </c>
      <c r="K7553" s="65">
        <f t="shared" si="117"/>
        <v>793</v>
      </c>
    </row>
    <row r="7554" spans="1:11" x14ac:dyDescent="0.25">
      <c r="A7554" s="59">
        <v>44236</v>
      </c>
      <c r="B7554" s="64">
        <v>11</v>
      </c>
      <c r="C7554" s="64">
        <v>1000</v>
      </c>
      <c r="D7554" s="130">
        <v>240</v>
      </c>
      <c r="E7554" s="130">
        <v>90</v>
      </c>
      <c r="F7554" s="64">
        <v>1220</v>
      </c>
      <c r="K7554" s="65">
        <f t="shared" si="117"/>
        <v>638</v>
      </c>
    </row>
    <row r="7555" spans="1:11" x14ac:dyDescent="0.25">
      <c r="A7555" s="59">
        <v>44236</v>
      </c>
      <c r="B7555" s="64">
        <v>12</v>
      </c>
      <c r="C7555" s="64">
        <v>1000</v>
      </c>
      <c r="D7555" s="130">
        <v>180</v>
      </c>
      <c r="E7555" s="130">
        <v>80</v>
      </c>
      <c r="F7555" s="64">
        <v>1390</v>
      </c>
      <c r="K7555" s="65">
        <f t="shared" si="117"/>
        <v>663</v>
      </c>
    </row>
    <row r="7556" spans="1:11" x14ac:dyDescent="0.25">
      <c r="A7556" s="59">
        <v>44236</v>
      </c>
      <c r="B7556" s="64">
        <v>13</v>
      </c>
      <c r="C7556" s="64">
        <v>1000</v>
      </c>
      <c r="D7556" s="130">
        <v>210</v>
      </c>
      <c r="E7556" s="130">
        <v>60</v>
      </c>
      <c r="F7556" s="64">
        <v>1250</v>
      </c>
      <c r="K7556" s="65">
        <f t="shared" si="117"/>
        <v>630</v>
      </c>
    </row>
    <row r="7557" spans="1:11" x14ac:dyDescent="0.25">
      <c r="A7557" s="59">
        <v>44236</v>
      </c>
      <c r="B7557" s="64">
        <v>14</v>
      </c>
      <c r="C7557" s="64">
        <v>1000</v>
      </c>
      <c r="D7557" s="130">
        <v>120</v>
      </c>
      <c r="E7557" s="130">
        <v>20</v>
      </c>
      <c r="F7557" s="64">
        <v>900</v>
      </c>
      <c r="K7557" s="65">
        <f t="shared" si="117"/>
        <v>510</v>
      </c>
    </row>
    <row r="7558" spans="1:11" x14ac:dyDescent="0.25">
      <c r="A7558" s="59">
        <v>44236</v>
      </c>
      <c r="B7558" s="64">
        <v>15</v>
      </c>
      <c r="C7558" s="64">
        <v>0</v>
      </c>
      <c r="D7558" s="130">
        <v>120</v>
      </c>
      <c r="E7558" s="130">
        <v>20</v>
      </c>
      <c r="F7558" s="64">
        <v>450</v>
      </c>
      <c r="K7558" s="65">
        <f t="shared" si="117"/>
        <v>148</v>
      </c>
    </row>
    <row r="7559" spans="1:11" x14ac:dyDescent="0.25">
      <c r="A7559" s="59">
        <v>44236</v>
      </c>
      <c r="B7559" s="64">
        <v>16</v>
      </c>
      <c r="C7559" s="64">
        <v>0</v>
      </c>
      <c r="D7559" s="130">
        <v>60</v>
      </c>
      <c r="E7559" s="130">
        <v>20</v>
      </c>
      <c r="F7559" s="64">
        <v>130</v>
      </c>
      <c r="K7559" s="65">
        <f t="shared" si="117"/>
        <v>53</v>
      </c>
    </row>
    <row r="7560" spans="1:11" x14ac:dyDescent="0.25">
      <c r="A7560" s="59">
        <v>44236</v>
      </c>
      <c r="B7560" s="64">
        <v>17</v>
      </c>
      <c r="C7560" s="64">
        <v>0</v>
      </c>
      <c r="D7560" s="130">
        <v>10</v>
      </c>
      <c r="E7560" s="130">
        <v>10</v>
      </c>
      <c r="F7560" s="64">
        <v>10</v>
      </c>
      <c r="K7560" s="65">
        <f t="shared" ref="K7560:K7623" si="118">ROUND(AVERAGE(C7560:F7560),0)</f>
        <v>8</v>
      </c>
    </row>
    <row r="7561" spans="1:11" x14ac:dyDescent="0.25">
      <c r="A7561" s="59">
        <v>44236</v>
      </c>
      <c r="B7561" s="64">
        <v>18</v>
      </c>
      <c r="C7561" s="64">
        <v>0</v>
      </c>
      <c r="D7561" s="130">
        <v>0</v>
      </c>
      <c r="E7561" s="130">
        <v>0</v>
      </c>
      <c r="F7561" s="64">
        <v>0</v>
      </c>
      <c r="K7561" s="65">
        <f t="shared" si="118"/>
        <v>0</v>
      </c>
    </row>
    <row r="7562" spans="1:11" x14ac:dyDescent="0.25">
      <c r="A7562" s="59">
        <v>44236</v>
      </c>
      <c r="B7562" s="64">
        <v>19</v>
      </c>
      <c r="C7562" s="64">
        <v>0</v>
      </c>
      <c r="D7562" s="130">
        <v>0</v>
      </c>
      <c r="E7562" s="130">
        <v>0</v>
      </c>
      <c r="F7562" s="64">
        <v>0</v>
      </c>
      <c r="K7562" s="65">
        <f t="shared" si="118"/>
        <v>0</v>
      </c>
    </row>
    <row r="7563" spans="1:11" x14ac:dyDescent="0.25">
      <c r="A7563" s="59">
        <v>44236</v>
      </c>
      <c r="B7563" s="64">
        <v>20</v>
      </c>
      <c r="C7563" s="64">
        <v>0</v>
      </c>
      <c r="D7563" s="130">
        <v>0</v>
      </c>
      <c r="E7563" s="130">
        <v>0</v>
      </c>
      <c r="F7563" s="64">
        <v>0</v>
      </c>
      <c r="K7563" s="65">
        <f t="shared" si="118"/>
        <v>0</v>
      </c>
    </row>
    <row r="7564" spans="1:11" x14ac:dyDescent="0.25">
      <c r="A7564" s="59">
        <v>44236</v>
      </c>
      <c r="B7564" s="64">
        <v>21</v>
      </c>
      <c r="C7564" s="64">
        <v>0</v>
      </c>
      <c r="D7564" s="130">
        <v>0</v>
      </c>
      <c r="E7564" s="130">
        <v>0</v>
      </c>
      <c r="F7564" s="64">
        <v>0</v>
      </c>
      <c r="K7564" s="65">
        <f t="shared" si="118"/>
        <v>0</v>
      </c>
    </row>
    <row r="7565" spans="1:11" x14ac:dyDescent="0.25">
      <c r="A7565" s="59">
        <v>44236</v>
      </c>
      <c r="B7565" s="64">
        <v>22</v>
      </c>
      <c r="C7565" s="64">
        <v>0</v>
      </c>
      <c r="D7565" s="130">
        <v>0</v>
      </c>
      <c r="E7565" s="130">
        <v>0</v>
      </c>
      <c r="F7565" s="64">
        <v>0</v>
      </c>
      <c r="K7565" s="65">
        <f t="shared" si="118"/>
        <v>0</v>
      </c>
    </row>
    <row r="7566" spans="1:11" x14ac:dyDescent="0.25">
      <c r="A7566" s="59">
        <v>44236</v>
      </c>
      <c r="B7566" s="64">
        <v>23</v>
      </c>
      <c r="C7566" s="64">
        <v>0</v>
      </c>
      <c r="D7566" s="130">
        <v>0</v>
      </c>
      <c r="E7566" s="130">
        <v>0</v>
      </c>
      <c r="F7566" s="64">
        <v>0</v>
      </c>
      <c r="K7566" s="65">
        <f t="shared" si="118"/>
        <v>0</v>
      </c>
    </row>
    <row r="7567" spans="1:11" x14ac:dyDescent="0.25">
      <c r="A7567" s="59">
        <v>44236</v>
      </c>
      <c r="B7567" s="64">
        <v>24</v>
      </c>
      <c r="C7567" s="64">
        <v>0</v>
      </c>
      <c r="D7567" s="130">
        <v>0</v>
      </c>
      <c r="E7567" s="130">
        <v>0</v>
      </c>
      <c r="F7567" s="64">
        <v>0</v>
      </c>
      <c r="K7567" s="65">
        <f t="shared" si="118"/>
        <v>0</v>
      </c>
    </row>
    <row r="7568" spans="1:11" x14ac:dyDescent="0.25">
      <c r="A7568" s="59">
        <v>44237</v>
      </c>
      <c r="B7568" s="64">
        <v>1</v>
      </c>
      <c r="C7568" s="64">
        <v>0</v>
      </c>
      <c r="D7568" s="130">
        <v>0</v>
      </c>
      <c r="E7568" s="130">
        <v>0</v>
      </c>
      <c r="F7568" s="64">
        <v>0</v>
      </c>
      <c r="K7568" s="65">
        <f t="shared" si="118"/>
        <v>0</v>
      </c>
    </row>
    <row r="7569" spans="1:11" x14ac:dyDescent="0.25">
      <c r="A7569" s="59">
        <v>44237</v>
      </c>
      <c r="B7569" s="64">
        <v>2</v>
      </c>
      <c r="C7569" s="64">
        <v>0</v>
      </c>
      <c r="D7569" s="130">
        <v>0</v>
      </c>
      <c r="E7569" s="130">
        <v>0</v>
      </c>
      <c r="F7569" s="64">
        <v>0</v>
      </c>
      <c r="K7569" s="65">
        <f t="shared" si="118"/>
        <v>0</v>
      </c>
    </row>
    <row r="7570" spans="1:11" x14ac:dyDescent="0.25">
      <c r="A7570" s="59">
        <v>44237</v>
      </c>
      <c r="B7570" s="64">
        <v>3</v>
      </c>
      <c r="C7570" s="64">
        <v>0</v>
      </c>
      <c r="D7570" s="130">
        <v>0</v>
      </c>
      <c r="E7570" s="130">
        <v>0</v>
      </c>
      <c r="F7570" s="64">
        <v>0</v>
      </c>
      <c r="K7570" s="65">
        <f t="shared" si="118"/>
        <v>0</v>
      </c>
    </row>
    <row r="7571" spans="1:11" x14ac:dyDescent="0.25">
      <c r="A7571" s="59">
        <v>44237</v>
      </c>
      <c r="B7571" s="64">
        <v>4</v>
      </c>
      <c r="C7571" s="64">
        <v>0</v>
      </c>
      <c r="D7571" s="130">
        <v>0</v>
      </c>
      <c r="E7571" s="130">
        <v>0</v>
      </c>
      <c r="F7571" s="64">
        <v>0</v>
      </c>
      <c r="K7571" s="65">
        <f t="shared" si="118"/>
        <v>0</v>
      </c>
    </row>
    <row r="7572" spans="1:11" x14ac:dyDescent="0.25">
      <c r="A7572" s="59">
        <v>44237</v>
      </c>
      <c r="B7572" s="64">
        <v>5</v>
      </c>
      <c r="C7572" s="64">
        <v>0</v>
      </c>
      <c r="D7572" s="130">
        <v>0</v>
      </c>
      <c r="E7572" s="130">
        <v>0</v>
      </c>
      <c r="F7572" s="64">
        <v>0</v>
      </c>
      <c r="K7572" s="65">
        <f t="shared" si="118"/>
        <v>0</v>
      </c>
    </row>
    <row r="7573" spans="1:11" x14ac:dyDescent="0.25">
      <c r="A7573" s="59">
        <v>44237</v>
      </c>
      <c r="B7573" s="64">
        <v>6</v>
      </c>
      <c r="C7573" s="64">
        <v>0</v>
      </c>
      <c r="D7573" s="130">
        <v>0</v>
      </c>
      <c r="E7573" s="130">
        <v>0</v>
      </c>
      <c r="F7573" s="64">
        <v>0</v>
      </c>
      <c r="K7573" s="65">
        <f t="shared" si="118"/>
        <v>0</v>
      </c>
    </row>
    <row r="7574" spans="1:11" x14ac:dyDescent="0.25">
      <c r="A7574" s="59">
        <v>44237</v>
      </c>
      <c r="B7574" s="64">
        <v>7</v>
      </c>
      <c r="C7574" s="64">
        <v>0</v>
      </c>
      <c r="D7574" s="130">
        <v>10</v>
      </c>
      <c r="E7574" s="130">
        <v>10</v>
      </c>
      <c r="F7574" s="64">
        <v>0</v>
      </c>
      <c r="K7574" s="65">
        <f t="shared" si="118"/>
        <v>5</v>
      </c>
    </row>
    <row r="7575" spans="1:11" x14ac:dyDescent="0.25">
      <c r="A7575" s="59">
        <v>44237</v>
      </c>
      <c r="B7575" s="64">
        <v>8</v>
      </c>
      <c r="C7575" s="64">
        <v>0</v>
      </c>
      <c r="D7575" s="130">
        <v>0</v>
      </c>
      <c r="E7575" s="130">
        <v>60</v>
      </c>
      <c r="F7575" s="64">
        <v>20</v>
      </c>
      <c r="K7575" s="65">
        <f t="shared" si="118"/>
        <v>20</v>
      </c>
    </row>
    <row r="7576" spans="1:11" x14ac:dyDescent="0.25">
      <c r="A7576" s="59">
        <v>44237</v>
      </c>
      <c r="B7576" s="64">
        <v>9</v>
      </c>
      <c r="C7576" s="64">
        <v>2000</v>
      </c>
      <c r="D7576" s="130">
        <v>140</v>
      </c>
      <c r="E7576" s="130">
        <v>430</v>
      </c>
      <c r="F7576" s="64">
        <v>1060</v>
      </c>
      <c r="K7576" s="65">
        <f t="shared" si="118"/>
        <v>908</v>
      </c>
    </row>
    <row r="7577" spans="1:11" x14ac:dyDescent="0.25">
      <c r="A7577" s="59">
        <v>44237</v>
      </c>
      <c r="B7577" s="64">
        <v>10</v>
      </c>
      <c r="C7577" s="64">
        <v>4000</v>
      </c>
      <c r="D7577" s="130">
        <v>900</v>
      </c>
      <c r="E7577" s="130">
        <v>260</v>
      </c>
      <c r="F7577" s="64">
        <v>2440</v>
      </c>
      <c r="K7577" s="65">
        <f t="shared" si="118"/>
        <v>1900</v>
      </c>
    </row>
    <row r="7578" spans="1:11" x14ac:dyDescent="0.25">
      <c r="A7578" s="59">
        <v>44237</v>
      </c>
      <c r="B7578" s="64">
        <v>11</v>
      </c>
      <c r="C7578" s="64">
        <v>5000</v>
      </c>
      <c r="D7578" s="130">
        <v>2160</v>
      </c>
      <c r="E7578" s="130">
        <v>600</v>
      </c>
      <c r="F7578" s="64">
        <v>6620</v>
      </c>
      <c r="K7578" s="65">
        <f t="shared" si="118"/>
        <v>3595</v>
      </c>
    </row>
    <row r="7579" spans="1:11" x14ac:dyDescent="0.25">
      <c r="A7579" s="59">
        <v>44237</v>
      </c>
      <c r="B7579" s="64">
        <v>12</v>
      </c>
      <c r="C7579" s="64">
        <v>6000</v>
      </c>
      <c r="D7579" s="130">
        <v>980</v>
      </c>
      <c r="E7579" s="130">
        <v>330</v>
      </c>
      <c r="F7579" s="64">
        <v>16040</v>
      </c>
      <c r="K7579" s="65">
        <f t="shared" si="118"/>
        <v>5838</v>
      </c>
    </row>
    <row r="7580" spans="1:11" x14ac:dyDescent="0.25">
      <c r="A7580" s="59">
        <v>44237</v>
      </c>
      <c r="B7580" s="64">
        <v>13</v>
      </c>
      <c r="C7580" s="64">
        <v>6000</v>
      </c>
      <c r="D7580" s="130">
        <v>2080</v>
      </c>
      <c r="E7580" s="130">
        <v>1010</v>
      </c>
      <c r="F7580" s="64">
        <v>19560</v>
      </c>
      <c r="K7580" s="65">
        <f t="shared" si="118"/>
        <v>7163</v>
      </c>
    </row>
    <row r="7581" spans="1:11" x14ac:dyDescent="0.25">
      <c r="A7581" s="59">
        <v>44237</v>
      </c>
      <c r="B7581" s="64">
        <v>14</v>
      </c>
      <c r="C7581" s="64">
        <v>5000</v>
      </c>
      <c r="D7581" s="130">
        <v>3120</v>
      </c>
      <c r="E7581" s="130">
        <v>1150</v>
      </c>
      <c r="F7581" s="64">
        <v>16650</v>
      </c>
      <c r="K7581" s="65">
        <f t="shared" si="118"/>
        <v>6480</v>
      </c>
    </row>
    <row r="7582" spans="1:11" x14ac:dyDescent="0.25">
      <c r="A7582" s="59">
        <v>44237</v>
      </c>
      <c r="B7582" s="64">
        <v>15</v>
      </c>
      <c r="C7582" s="64">
        <v>3000</v>
      </c>
      <c r="D7582" s="130">
        <v>1880</v>
      </c>
      <c r="E7582" s="130">
        <v>1230</v>
      </c>
      <c r="F7582" s="64">
        <v>7170</v>
      </c>
      <c r="K7582" s="65">
        <f t="shared" si="118"/>
        <v>3320</v>
      </c>
    </row>
    <row r="7583" spans="1:11" x14ac:dyDescent="0.25">
      <c r="A7583" s="59">
        <v>44237</v>
      </c>
      <c r="B7583" s="64">
        <v>16</v>
      </c>
      <c r="C7583" s="64">
        <v>2000</v>
      </c>
      <c r="D7583" s="130">
        <v>1850</v>
      </c>
      <c r="E7583" s="130">
        <v>300</v>
      </c>
      <c r="F7583" s="64">
        <v>6840</v>
      </c>
      <c r="K7583" s="65">
        <f t="shared" si="118"/>
        <v>2748</v>
      </c>
    </row>
    <row r="7584" spans="1:11" x14ac:dyDescent="0.25">
      <c r="A7584" s="59">
        <v>44237</v>
      </c>
      <c r="B7584" s="64">
        <v>17</v>
      </c>
      <c r="C7584" s="64">
        <v>0</v>
      </c>
      <c r="D7584" s="130">
        <v>260</v>
      </c>
      <c r="E7584" s="130">
        <v>10</v>
      </c>
      <c r="F7584" s="64">
        <v>1300</v>
      </c>
      <c r="K7584" s="65">
        <f t="shared" si="118"/>
        <v>393</v>
      </c>
    </row>
    <row r="7585" spans="1:11" x14ac:dyDescent="0.25">
      <c r="A7585" s="59">
        <v>44237</v>
      </c>
      <c r="B7585" s="64">
        <v>18</v>
      </c>
      <c r="C7585" s="64">
        <v>0</v>
      </c>
      <c r="D7585" s="130">
        <v>0</v>
      </c>
      <c r="E7585" s="130">
        <v>0</v>
      </c>
      <c r="F7585" s="64">
        <v>0</v>
      </c>
      <c r="K7585" s="65">
        <f t="shared" si="118"/>
        <v>0</v>
      </c>
    </row>
    <row r="7586" spans="1:11" x14ac:dyDescent="0.25">
      <c r="A7586" s="59">
        <v>44237</v>
      </c>
      <c r="B7586" s="64">
        <v>19</v>
      </c>
      <c r="C7586" s="64">
        <v>0</v>
      </c>
      <c r="D7586" s="130">
        <v>0</v>
      </c>
      <c r="E7586" s="130">
        <v>0</v>
      </c>
      <c r="F7586" s="64">
        <v>0</v>
      </c>
      <c r="K7586" s="65">
        <f t="shared" si="118"/>
        <v>0</v>
      </c>
    </row>
    <row r="7587" spans="1:11" x14ac:dyDescent="0.25">
      <c r="A7587" s="59">
        <v>44237</v>
      </c>
      <c r="B7587" s="64">
        <v>20</v>
      </c>
      <c r="C7587" s="64">
        <v>0</v>
      </c>
      <c r="D7587" s="130">
        <v>0</v>
      </c>
      <c r="E7587" s="130">
        <v>0</v>
      </c>
      <c r="F7587" s="64">
        <v>0</v>
      </c>
      <c r="K7587" s="65">
        <f t="shared" si="118"/>
        <v>0</v>
      </c>
    </row>
    <row r="7588" spans="1:11" x14ac:dyDescent="0.25">
      <c r="A7588" s="59">
        <v>44237</v>
      </c>
      <c r="B7588" s="64">
        <v>21</v>
      </c>
      <c r="C7588" s="64">
        <v>0</v>
      </c>
      <c r="D7588" s="130">
        <v>0</v>
      </c>
      <c r="E7588" s="130">
        <v>0</v>
      </c>
      <c r="F7588" s="64">
        <v>0</v>
      </c>
      <c r="K7588" s="65">
        <f t="shared" si="118"/>
        <v>0</v>
      </c>
    </row>
    <row r="7589" spans="1:11" x14ac:dyDescent="0.25">
      <c r="A7589" s="59">
        <v>44237</v>
      </c>
      <c r="B7589" s="64">
        <v>22</v>
      </c>
      <c r="C7589" s="64">
        <v>0</v>
      </c>
      <c r="D7589" s="130">
        <v>0</v>
      </c>
      <c r="E7589" s="130">
        <v>0</v>
      </c>
      <c r="F7589" s="64">
        <v>0</v>
      </c>
      <c r="K7589" s="65">
        <f t="shared" si="118"/>
        <v>0</v>
      </c>
    </row>
    <row r="7590" spans="1:11" x14ac:dyDescent="0.25">
      <c r="A7590" s="59">
        <v>44237</v>
      </c>
      <c r="B7590" s="64">
        <v>23</v>
      </c>
      <c r="C7590" s="64">
        <v>0</v>
      </c>
      <c r="D7590" s="130">
        <v>0</v>
      </c>
      <c r="E7590" s="130">
        <v>0</v>
      </c>
      <c r="F7590" s="64">
        <v>0</v>
      </c>
      <c r="K7590" s="65">
        <f t="shared" si="118"/>
        <v>0</v>
      </c>
    </row>
    <row r="7591" spans="1:11" x14ac:dyDescent="0.25">
      <c r="A7591" s="59">
        <v>44237</v>
      </c>
      <c r="B7591" s="64">
        <v>24</v>
      </c>
      <c r="C7591" s="64">
        <v>0</v>
      </c>
      <c r="D7591" s="130">
        <v>0</v>
      </c>
      <c r="E7591" s="130">
        <v>0</v>
      </c>
      <c r="F7591" s="64">
        <v>0</v>
      </c>
      <c r="K7591" s="65">
        <f t="shared" si="118"/>
        <v>0</v>
      </c>
    </row>
    <row r="7592" spans="1:11" x14ac:dyDescent="0.25">
      <c r="A7592" s="59">
        <v>44238</v>
      </c>
      <c r="B7592" s="64">
        <v>1</v>
      </c>
      <c r="C7592" s="64">
        <v>0</v>
      </c>
      <c r="D7592" s="130">
        <v>0</v>
      </c>
      <c r="E7592" s="130">
        <v>0</v>
      </c>
      <c r="F7592" s="64">
        <v>0</v>
      </c>
      <c r="K7592" s="65">
        <f t="shared" si="118"/>
        <v>0</v>
      </c>
    </row>
    <row r="7593" spans="1:11" x14ac:dyDescent="0.25">
      <c r="A7593" s="59">
        <v>44238</v>
      </c>
      <c r="B7593" s="64">
        <v>2</v>
      </c>
      <c r="C7593" s="64">
        <v>0</v>
      </c>
      <c r="D7593" s="130">
        <v>0</v>
      </c>
      <c r="E7593" s="130">
        <v>0</v>
      </c>
      <c r="F7593" s="64">
        <v>0</v>
      </c>
      <c r="K7593" s="65">
        <f t="shared" si="118"/>
        <v>0</v>
      </c>
    </row>
    <row r="7594" spans="1:11" x14ac:dyDescent="0.25">
      <c r="A7594" s="59">
        <v>44238</v>
      </c>
      <c r="B7594" s="64">
        <v>3</v>
      </c>
      <c r="C7594" s="64">
        <v>0</v>
      </c>
      <c r="D7594" s="130">
        <v>0</v>
      </c>
      <c r="E7594" s="130">
        <v>0</v>
      </c>
      <c r="F7594" s="64">
        <v>0</v>
      </c>
      <c r="K7594" s="65">
        <f t="shared" si="118"/>
        <v>0</v>
      </c>
    </row>
    <row r="7595" spans="1:11" x14ac:dyDescent="0.25">
      <c r="A7595" s="59">
        <v>44238</v>
      </c>
      <c r="B7595" s="64">
        <v>4</v>
      </c>
      <c r="C7595" s="64">
        <v>0</v>
      </c>
      <c r="D7595" s="130">
        <v>0</v>
      </c>
      <c r="E7595" s="130">
        <v>0</v>
      </c>
      <c r="F7595" s="64">
        <v>0</v>
      </c>
      <c r="K7595" s="65">
        <f t="shared" si="118"/>
        <v>0</v>
      </c>
    </row>
    <row r="7596" spans="1:11" x14ac:dyDescent="0.25">
      <c r="A7596" s="59">
        <v>44238</v>
      </c>
      <c r="B7596" s="64">
        <v>5</v>
      </c>
      <c r="C7596" s="64">
        <v>0</v>
      </c>
      <c r="D7596" s="130">
        <v>0</v>
      </c>
      <c r="E7596" s="130">
        <v>0</v>
      </c>
      <c r="F7596" s="64">
        <v>0</v>
      </c>
      <c r="K7596" s="65">
        <f t="shared" si="118"/>
        <v>0</v>
      </c>
    </row>
    <row r="7597" spans="1:11" x14ac:dyDescent="0.25">
      <c r="A7597" s="59">
        <v>44238</v>
      </c>
      <c r="B7597" s="64">
        <v>6</v>
      </c>
      <c r="C7597" s="64">
        <v>0</v>
      </c>
      <c r="D7597" s="130">
        <v>0</v>
      </c>
      <c r="E7597" s="130">
        <v>0</v>
      </c>
      <c r="F7597" s="64">
        <v>0</v>
      </c>
      <c r="K7597" s="65">
        <f t="shared" si="118"/>
        <v>0</v>
      </c>
    </row>
    <row r="7598" spans="1:11" x14ac:dyDescent="0.25">
      <c r="A7598" s="59">
        <v>44238</v>
      </c>
      <c r="B7598" s="64">
        <v>7</v>
      </c>
      <c r="C7598" s="64">
        <v>0</v>
      </c>
      <c r="D7598" s="130">
        <v>10</v>
      </c>
      <c r="E7598" s="130">
        <v>10</v>
      </c>
      <c r="F7598" s="64">
        <v>10</v>
      </c>
      <c r="K7598" s="65">
        <f t="shared" si="118"/>
        <v>8</v>
      </c>
    </row>
    <row r="7599" spans="1:11" x14ac:dyDescent="0.25">
      <c r="A7599" s="59">
        <v>44238</v>
      </c>
      <c r="B7599" s="64">
        <v>8</v>
      </c>
      <c r="C7599" s="64">
        <v>0</v>
      </c>
      <c r="D7599" s="130">
        <v>270</v>
      </c>
      <c r="E7599" s="130">
        <v>90</v>
      </c>
      <c r="F7599" s="64">
        <v>2230</v>
      </c>
      <c r="K7599" s="65">
        <f t="shared" si="118"/>
        <v>648</v>
      </c>
    </row>
    <row r="7600" spans="1:11" x14ac:dyDescent="0.25">
      <c r="A7600" s="59">
        <v>44238</v>
      </c>
      <c r="B7600" s="64">
        <v>9</v>
      </c>
      <c r="C7600" s="64">
        <v>3000</v>
      </c>
      <c r="D7600" s="130">
        <v>770</v>
      </c>
      <c r="E7600" s="130">
        <v>230</v>
      </c>
      <c r="F7600" s="64">
        <v>7990</v>
      </c>
      <c r="K7600" s="65">
        <f t="shared" si="118"/>
        <v>2998</v>
      </c>
    </row>
    <row r="7601" spans="1:11" x14ac:dyDescent="0.25">
      <c r="A7601" s="59">
        <v>44238</v>
      </c>
      <c r="B7601" s="64">
        <v>10</v>
      </c>
      <c r="C7601" s="64">
        <v>7000</v>
      </c>
      <c r="D7601" s="130">
        <v>1250</v>
      </c>
      <c r="E7601" s="130">
        <v>500</v>
      </c>
      <c r="F7601" s="64">
        <v>18840</v>
      </c>
      <c r="K7601" s="65">
        <f t="shared" si="118"/>
        <v>6898</v>
      </c>
    </row>
    <row r="7602" spans="1:11" x14ac:dyDescent="0.25">
      <c r="A7602" s="59">
        <v>44238</v>
      </c>
      <c r="B7602" s="64">
        <v>11</v>
      </c>
      <c r="C7602" s="64">
        <v>6000</v>
      </c>
      <c r="D7602" s="130">
        <v>2690</v>
      </c>
      <c r="E7602" s="130">
        <v>1060</v>
      </c>
      <c r="F7602" s="64">
        <v>14840</v>
      </c>
      <c r="K7602" s="65">
        <f t="shared" si="118"/>
        <v>6148</v>
      </c>
    </row>
    <row r="7603" spans="1:11" x14ac:dyDescent="0.25">
      <c r="A7603" s="59">
        <v>44238</v>
      </c>
      <c r="B7603" s="64">
        <v>12</v>
      </c>
      <c r="C7603" s="64">
        <v>6000</v>
      </c>
      <c r="D7603" s="130">
        <v>4760</v>
      </c>
      <c r="E7603" s="130">
        <v>1730</v>
      </c>
      <c r="F7603" s="64">
        <v>15370</v>
      </c>
      <c r="K7603" s="65">
        <f t="shared" si="118"/>
        <v>6965</v>
      </c>
    </row>
    <row r="7604" spans="1:11" x14ac:dyDescent="0.25">
      <c r="A7604" s="59">
        <v>44238</v>
      </c>
      <c r="B7604" s="64">
        <v>13</v>
      </c>
      <c r="C7604" s="64">
        <v>11000</v>
      </c>
      <c r="D7604" s="130">
        <v>4970</v>
      </c>
      <c r="E7604" s="130">
        <v>2480</v>
      </c>
      <c r="F7604" s="64">
        <v>30610</v>
      </c>
      <c r="K7604" s="65">
        <f t="shared" si="118"/>
        <v>12265</v>
      </c>
    </row>
    <row r="7605" spans="1:11" x14ac:dyDescent="0.25">
      <c r="A7605" s="59">
        <v>44238</v>
      </c>
      <c r="B7605" s="64">
        <v>14</v>
      </c>
      <c r="C7605" s="64">
        <v>12000</v>
      </c>
      <c r="D7605" s="130">
        <v>6070</v>
      </c>
      <c r="E7605" s="130">
        <v>1940</v>
      </c>
      <c r="F7605" s="64">
        <v>24090</v>
      </c>
      <c r="K7605" s="65">
        <f t="shared" si="118"/>
        <v>11025</v>
      </c>
    </row>
    <row r="7606" spans="1:11" x14ac:dyDescent="0.25">
      <c r="A7606" s="59">
        <v>44238</v>
      </c>
      <c r="B7606" s="64">
        <v>15</v>
      </c>
      <c r="C7606" s="64">
        <v>7000</v>
      </c>
      <c r="D7606" s="130">
        <v>3840</v>
      </c>
      <c r="E7606" s="130">
        <v>1800</v>
      </c>
      <c r="F7606" s="64">
        <v>21140</v>
      </c>
      <c r="K7606" s="65">
        <f t="shared" si="118"/>
        <v>8445</v>
      </c>
    </row>
    <row r="7607" spans="1:11" x14ac:dyDescent="0.25">
      <c r="A7607" s="59">
        <v>44238</v>
      </c>
      <c r="B7607" s="64">
        <v>16</v>
      </c>
      <c r="C7607" s="64">
        <v>5000</v>
      </c>
      <c r="D7607" s="130">
        <v>3210</v>
      </c>
      <c r="E7607" s="130">
        <v>1040</v>
      </c>
      <c r="F7607" s="64">
        <v>12480</v>
      </c>
      <c r="K7607" s="65">
        <f t="shared" si="118"/>
        <v>5433</v>
      </c>
    </row>
    <row r="7608" spans="1:11" x14ac:dyDescent="0.25">
      <c r="A7608" s="59">
        <v>44238</v>
      </c>
      <c r="B7608" s="64">
        <v>17</v>
      </c>
      <c r="C7608" s="64">
        <v>1000</v>
      </c>
      <c r="D7608" s="130">
        <v>370</v>
      </c>
      <c r="E7608" s="130">
        <v>30</v>
      </c>
      <c r="F7608" s="64">
        <v>1550</v>
      </c>
      <c r="K7608" s="65">
        <f t="shared" si="118"/>
        <v>738</v>
      </c>
    </row>
    <row r="7609" spans="1:11" x14ac:dyDescent="0.25">
      <c r="A7609" s="59">
        <v>44238</v>
      </c>
      <c r="B7609" s="64">
        <v>18</v>
      </c>
      <c r="C7609" s="64">
        <v>0</v>
      </c>
      <c r="D7609" s="130">
        <v>0</v>
      </c>
      <c r="E7609" s="130">
        <v>0</v>
      </c>
      <c r="F7609" s="64">
        <v>0</v>
      </c>
      <c r="K7609" s="65">
        <f t="shared" si="118"/>
        <v>0</v>
      </c>
    </row>
    <row r="7610" spans="1:11" x14ac:dyDescent="0.25">
      <c r="A7610" s="59">
        <v>44238</v>
      </c>
      <c r="B7610" s="64">
        <v>19</v>
      </c>
      <c r="C7610" s="64">
        <v>0</v>
      </c>
      <c r="D7610" s="130">
        <v>0</v>
      </c>
      <c r="E7610" s="130">
        <v>0</v>
      </c>
      <c r="F7610" s="64">
        <v>0</v>
      </c>
      <c r="K7610" s="65">
        <f t="shared" si="118"/>
        <v>0</v>
      </c>
    </row>
    <row r="7611" spans="1:11" x14ac:dyDescent="0.25">
      <c r="A7611" s="59">
        <v>44238</v>
      </c>
      <c r="B7611" s="64">
        <v>20</v>
      </c>
      <c r="C7611" s="64">
        <v>0</v>
      </c>
      <c r="D7611" s="130">
        <v>0</v>
      </c>
      <c r="E7611" s="130">
        <v>0</v>
      </c>
      <c r="F7611" s="64">
        <v>0</v>
      </c>
      <c r="K7611" s="65">
        <f t="shared" si="118"/>
        <v>0</v>
      </c>
    </row>
    <row r="7612" spans="1:11" x14ac:dyDescent="0.25">
      <c r="A7612" s="59">
        <v>44238</v>
      </c>
      <c r="B7612" s="64">
        <v>21</v>
      </c>
      <c r="C7612" s="64">
        <v>0</v>
      </c>
      <c r="D7612" s="130">
        <v>0</v>
      </c>
      <c r="E7612" s="130">
        <v>0</v>
      </c>
      <c r="F7612" s="64">
        <v>0</v>
      </c>
      <c r="K7612" s="65">
        <f t="shared" si="118"/>
        <v>0</v>
      </c>
    </row>
    <row r="7613" spans="1:11" x14ac:dyDescent="0.25">
      <c r="A7613" s="59">
        <v>44238</v>
      </c>
      <c r="B7613" s="64">
        <v>22</v>
      </c>
      <c r="C7613" s="64">
        <v>0</v>
      </c>
      <c r="D7613" s="130">
        <v>0</v>
      </c>
      <c r="E7613" s="130">
        <v>0</v>
      </c>
      <c r="F7613" s="64">
        <v>0</v>
      </c>
      <c r="K7613" s="65">
        <f t="shared" si="118"/>
        <v>0</v>
      </c>
    </row>
    <row r="7614" spans="1:11" x14ac:dyDescent="0.25">
      <c r="A7614" s="59">
        <v>44238</v>
      </c>
      <c r="B7614" s="64">
        <v>23</v>
      </c>
      <c r="C7614" s="64">
        <v>0</v>
      </c>
      <c r="D7614" s="130">
        <v>0</v>
      </c>
      <c r="E7614" s="130">
        <v>0</v>
      </c>
      <c r="F7614" s="64">
        <v>0</v>
      </c>
      <c r="K7614" s="65">
        <f t="shared" si="118"/>
        <v>0</v>
      </c>
    </row>
    <row r="7615" spans="1:11" x14ac:dyDescent="0.25">
      <c r="A7615" s="59">
        <v>44238</v>
      </c>
      <c r="B7615" s="64">
        <v>24</v>
      </c>
      <c r="C7615" s="64">
        <v>0</v>
      </c>
      <c r="D7615" s="130">
        <v>0</v>
      </c>
      <c r="E7615" s="130">
        <v>0</v>
      </c>
      <c r="F7615" s="64">
        <v>0</v>
      </c>
      <c r="K7615" s="65">
        <f t="shared" si="118"/>
        <v>0</v>
      </c>
    </row>
    <row r="7616" spans="1:11" x14ac:dyDescent="0.25">
      <c r="A7616" s="59">
        <v>44239</v>
      </c>
      <c r="B7616" s="64">
        <v>1</v>
      </c>
      <c r="C7616" s="64">
        <v>0</v>
      </c>
      <c r="D7616" s="130">
        <v>0</v>
      </c>
      <c r="E7616" s="130">
        <v>0</v>
      </c>
      <c r="F7616" s="64">
        <v>0</v>
      </c>
      <c r="K7616" s="65">
        <f t="shared" si="118"/>
        <v>0</v>
      </c>
    </row>
    <row r="7617" spans="1:11" x14ac:dyDescent="0.25">
      <c r="A7617" s="59">
        <v>44239</v>
      </c>
      <c r="B7617" s="64">
        <v>2</v>
      </c>
      <c r="C7617" s="64">
        <v>0</v>
      </c>
      <c r="D7617" s="130">
        <v>0</v>
      </c>
      <c r="E7617" s="130">
        <v>0</v>
      </c>
      <c r="F7617" s="64">
        <v>0</v>
      </c>
      <c r="K7617" s="65">
        <f t="shared" si="118"/>
        <v>0</v>
      </c>
    </row>
    <row r="7618" spans="1:11" x14ac:dyDescent="0.25">
      <c r="A7618" s="59">
        <v>44239</v>
      </c>
      <c r="B7618" s="64">
        <v>3</v>
      </c>
      <c r="C7618" s="64">
        <v>0</v>
      </c>
      <c r="D7618" s="130">
        <v>0</v>
      </c>
      <c r="E7618" s="130">
        <v>0</v>
      </c>
      <c r="F7618" s="64">
        <v>0</v>
      </c>
      <c r="K7618" s="65">
        <f t="shared" si="118"/>
        <v>0</v>
      </c>
    </row>
    <row r="7619" spans="1:11" x14ac:dyDescent="0.25">
      <c r="A7619" s="59">
        <v>44239</v>
      </c>
      <c r="B7619" s="64">
        <v>4</v>
      </c>
      <c r="C7619" s="64">
        <v>0</v>
      </c>
      <c r="D7619" s="130">
        <v>0</v>
      </c>
      <c r="E7619" s="130">
        <v>0</v>
      </c>
      <c r="F7619" s="64">
        <v>0</v>
      </c>
      <c r="K7619" s="65">
        <f t="shared" si="118"/>
        <v>0</v>
      </c>
    </row>
    <row r="7620" spans="1:11" x14ac:dyDescent="0.25">
      <c r="A7620" s="59">
        <v>44239</v>
      </c>
      <c r="B7620" s="64">
        <v>5</v>
      </c>
      <c r="C7620" s="64">
        <v>0</v>
      </c>
      <c r="D7620" s="130">
        <v>0</v>
      </c>
      <c r="E7620" s="130">
        <v>0</v>
      </c>
      <c r="F7620" s="64">
        <v>0</v>
      </c>
      <c r="K7620" s="65">
        <f t="shared" si="118"/>
        <v>0</v>
      </c>
    </row>
    <row r="7621" spans="1:11" x14ac:dyDescent="0.25">
      <c r="A7621" s="59">
        <v>44239</v>
      </c>
      <c r="B7621" s="64">
        <v>6</v>
      </c>
      <c r="C7621" s="64">
        <v>0</v>
      </c>
      <c r="D7621" s="130">
        <v>0</v>
      </c>
      <c r="E7621" s="130">
        <v>0</v>
      </c>
      <c r="F7621" s="64">
        <v>0</v>
      </c>
      <c r="K7621" s="65">
        <f t="shared" si="118"/>
        <v>0</v>
      </c>
    </row>
    <row r="7622" spans="1:11" x14ac:dyDescent="0.25">
      <c r="A7622" s="59">
        <v>44239</v>
      </c>
      <c r="B7622" s="64">
        <v>7</v>
      </c>
      <c r="C7622" s="64">
        <v>0</v>
      </c>
      <c r="D7622" s="130">
        <v>10</v>
      </c>
      <c r="E7622" s="130">
        <v>10</v>
      </c>
      <c r="F7622" s="64">
        <v>30</v>
      </c>
      <c r="K7622" s="65">
        <f t="shared" si="118"/>
        <v>13</v>
      </c>
    </row>
    <row r="7623" spans="1:11" x14ac:dyDescent="0.25">
      <c r="A7623" s="59">
        <v>44239</v>
      </c>
      <c r="B7623" s="64">
        <v>8</v>
      </c>
      <c r="C7623" s="64">
        <v>1000</v>
      </c>
      <c r="D7623" s="130">
        <v>340</v>
      </c>
      <c r="E7623" s="130">
        <v>410</v>
      </c>
      <c r="F7623" s="64">
        <v>1100</v>
      </c>
      <c r="K7623" s="65">
        <f t="shared" si="118"/>
        <v>713</v>
      </c>
    </row>
    <row r="7624" spans="1:11" x14ac:dyDescent="0.25">
      <c r="A7624" s="59">
        <v>44239</v>
      </c>
      <c r="B7624" s="64">
        <v>9</v>
      </c>
      <c r="C7624" s="64">
        <v>6000</v>
      </c>
      <c r="D7624" s="130">
        <v>1590</v>
      </c>
      <c r="E7624" s="130">
        <v>1860</v>
      </c>
      <c r="F7624" s="64">
        <v>13920</v>
      </c>
      <c r="K7624" s="65">
        <f t="shared" ref="K7624:K7687" si="119">ROUND(AVERAGE(C7624:F7624),0)</f>
        <v>5843</v>
      </c>
    </row>
    <row r="7625" spans="1:11" x14ac:dyDescent="0.25">
      <c r="A7625" s="59">
        <v>44239</v>
      </c>
      <c r="B7625" s="64">
        <v>10</v>
      </c>
      <c r="C7625" s="64">
        <v>11000</v>
      </c>
      <c r="D7625" s="130">
        <v>4670</v>
      </c>
      <c r="E7625" s="130">
        <v>2300</v>
      </c>
      <c r="F7625" s="64">
        <v>24880</v>
      </c>
      <c r="K7625" s="65">
        <f t="shared" si="119"/>
        <v>10713</v>
      </c>
    </row>
    <row r="7626" spans="1:11" x14ac:dyDescent="0.25">
      <c r="A7626" s="59">
        <v>44239</v>
      </c>
      <c r="B7626" s="64">
        <v>11</v>
      </c>
      <c r="C7626" s="64">
        <v>15000</v>
      </c>
      <c r="D7626" s="130">
        <v>3330</v>
      </c>
      <c r="E7626" s="130">
        <v>2070</v>
      </c>
      <c r="F7626" s="64">
        <v>31130</v>
      </c>
      <c r="K7626" s="65">
        <f t="shared" si="119"/>
        <v>12883</v>
      </c>
    </row>
    <row r="7627" spans="1:11" x14ac:dyDescent="0.25">
      <c r="A7627" s="59">
        <v>44239</v>
      </c>
      <c r="B7627" s="64">
        <v>12</v>
      </c>
      <c r="C7627" s="64">
        <v>17000</v>
      </c>
      <c r="D7627" s="130">
        <v>4100</v>
      </c>
      <c r="E7627" s="130">
        <v>2090</v>
      </c>
      <c r="F7627" s="64">
        <v>33370</v>
      </c>
      <c r="K7627" s="65">
        <f t="shared" si="119"/>
        <v>14140</v>
      </c>
    </row>
    <row r="7628" spans="1:11" x14ac:dyDescent="0.25">
      <c r="A7628" s="59">
        <v>44239</v>
      </c>
      <c r="B7628" s="64">
        <v>13</v>
      </c>
      <c r="C7628" s="64">
        <v>16000</v>
      </c>
      <c r="D7628" s="130">
        <v>3700</v>
      </c>
      <c r="E7628" s="130">
        <v>1740</v>
      </c>
      <c r="F7628" s="64">
        <v>33270</v>
      </c>
      <c r="K7628" s="65">
        <f t="shared" si="119"/>
        <v>13678</v>
      </c>
    </row>
    <row r="7629" spans="1:11" x14ac:dyDescent="0.25">
      <c r="A7629" s="59">
        <v>44239</v>
      </c>
      <c r="B7629" s="64">
        <v>14</v>
      </c>
      <c r="C7629" s="64">
        <v>16000</v>
      </c>
      <c r="D7629" s="130">
        <v>2730</v>
      </c>
      <c r="E7629" s="130">
        <v>1350</v>
      </c>
      <c r="F7629" s="64">
        <v>23350</v>
      </c>
      <c r="K7629" s="65">
        <f t="shared" si="119"/>
        <v>10858</v>
      </c>
    </row>
    <row r="7630" spans="1:11" x14ac:dyDescent="0.25">
      <c r="A7630" s="59">
        <v>44239</v>
      </c>
      <c r="B7630" s="64">
        <v>15</v>
      </c>
      <c r="C7630" s="64">
        <v>9000</v>
      </c>
      <c r="D7630" s="130">
        <v>2900</v>
      </c>
      <c r="E7630" s="130">
        <v>1500</v>
      </c>
      <c r="F7630" s="64">
        <v>13990</v>
      </c>
      <c r="K7630" s="65">
        <f t="shared" si="119"/>
        <v>6848</v>
      </c>
    </row>
    <row r="7631" spans="1:11" x14ac:dyDescent="0.25">
      <c r="A7631" s="59">
        <v>44239</v>
      </c>
      <c r="B7631" s="64">
        <v>16</v>
      </c>
      <c r="C7631" s="64">
        <v>3000</v>
      </c>
      <c r="D7631" s="130">
        <v>2370</v>
      </c>
      <c r="E7631" s="130">
        <v>1060</v>
      </c>
      <c r="F7631" s="64">
        <v>8160</v>
      </c>
      <c r="K7631" s="65">
        <f t="shared" si="119"/>
        <v>3648</v>
      </c>
    </row>
    <row r="7632" spans="1:11" x14ac:dyDescent="0.25">
      <c r="A7632" s="59">
        <v>44239</v>
      </c>
      <c r="B7632" s="64">
        <v>17</v>
      </c>
      <c r="C7632" s="64">
        <v>1000</v>
      </c>
      <c r="D7632" s="130">
        <v>290</v>
      </c>
      <c r="E7632" s="130">
        <v>70</v>
      </c>
      <c r="F7632" s="64">
        <v>1480</v>
      </c>
      <c r="K7632" s="65">
        <f t="shared" si="119"/>
        <v>710</v>
      </c>
    </row>
    <row r="7633" spans="1:11" x14ac:dyDescent="0.25">
      <c r="A7633" s="59">
        <v>44239</v>
      </c>
      <c r="B7633" s="64">
        <v>18</v>
      </c>
      <c r="C7633" s="64">
        <v>0</v>
      </c>
      <c r="D7633" s="130">
        <v>0</v>
      </c>
      <c r="E7633" s="130">
        <v>0</v>
      </c>
      <c r="F7633" s="64">
        <v>0</v>
      </c>
      <c r="K7633" s="65">
        <f t="shared" si="119"/>
        <v>0</v>
      </c>
    </row>
    <row r="7634" spans="1:11" x14ac:dyDescent="0.25">
      <c r="A7634" s="59">
        <v>44239</v>
      </c>
      <c r="B7634" s="64">
        <v>19</v>
      </c>
      <c r="C7634" s="64">
        <v>0</v>
      </c>
      <c r="D7634" s="130">
        <v>0</v>
      </c>
      <c r="E7634" s="130">
        <v>0</v>
      </c>
      <c r="F7634" s="64">
        <v>0</v>
      </c>
      <c r="K7634" s="65">
        <f t="shared" si="119"/>
        <v>0</v>
      </c>
    </row>
    <row r="7635" spans="1:11" x14ac:dyDescent="0.25">
      <c r="A7635" s="59">
        <v>44239</v>
      </c>
      <c r="B7635" s="64">
        <v>20</v>
      </c>
      <c r="C7635" s="64">
        <v>0</v>
      </c>
      <c r="D7635" s="130">
        <v>0</v>
      </c>
      <c r="E7635" s="130">
        <v>0</v>
      </c>
      <c r="F7635" s="64">
        <v>0</v>
      </c>
      <c r="K7635" s="65">
        <f t="shared" si="119"/>
        <v>0</v>
      </c>
    </row>
    <row r="7636" spans="1:11" x14ac:dyDescent="0.25">
      <c r="A7636" s="59">
        <v>44239</v>
      </c>
      <c r="B7636" s="64">
        <v>21</v>
      </c>
      <c r="C7636" s="64">
        <v>0</v>
      </c>
      <c r="D7636" s="130">
        <v>0</v>
      </c>
      <c r="E7636" s="130">
        <v>0</v>
      </c>
      <c r="F7636" s="64">
        <v>0</v>
      </c>
      <c r="K7636" s="65">
        <f t="shared" si="119"/>
        <v>0</v>
      </c>
    </row>
    <row r="7637" spans="1:11" x14ac:dyDescent="0.25">
      <c r="A7637" s="59">
        <v>44239</v>
      </c>
      <c r="B7637" s="64">
        <v>22</v>
      </c>
      <c r="C7637" s="64">
        <v>0</v>
      </c>
      <c r="D7637" s="130">
        <v>0</v>
      </c>
      <c r="E7637" s="130">
        <v>0</v>
      </c>
      <c r="F7637" s="64">
        <v>0</v>
      </c>
      <c r="K7637" s="65">
        <f t="shared" si="119"/>
        <v>0</v>
      </c>
    </row>
    <row r="7638" spans="1:11" x14ac:dyDescent="0.25">
      <c r="A7638" s="59">
        <v>44239</v>
      </c>
      <c r="B7638" s="64">
        <v>23</v>
      </c>
      <c r="C7638" s="64">
        <v>0</v>
      </c>
      <c r="D7638" s="130">
        <v>0</v>
      </c>
      <c r="E7638" s="130">
        <v>0</v>
      </c>
      <c r="F7638" s="64">
        <v>0</v>
      </c>
      <c r="K7638" s="65">
        <f t="shared" si="119"/>
        <v>0</v>
      </c>
    </row>
    <row r="7639" spans="1:11" x14ac:dyDescent="0.25">
      <c r="A7639" s="59">
        <v>44239</v>
      </c>
      <c r="B7639" s="64">
        <v>24</v>
      </c>
      <c r="C7639" s="64">
        <v>0</v>
      </c>
      <c r="D7639" s="130">
        <v>0</v>
      </c>
      <c r="E7639" s="130">
        <v>0</v>
      </c>
      <c r="F7639" s="64">
        <v>0</v>
      </c>
      <c r="K7639" s="65">
        <f t="shared" si="119"/>
        <v>0</v>
      </c>
    </row>
    <row r="7640" spans="1:11" x14ac:dyDescent="0.25">
      <c r="A7640" s="59">
        <v>44240</v>
      </c>
      <c r="B7640" s="64">
        <v>1</v>
      </c>
      <c r="C7640" s="64">
        <v>0</v>
      </c>
      <c r="D7640" s="130">
        <v>0</v>
      </c>
      <c r="E7640" s="130">
        <v>0</v>
      </c>
      <c r="F7640" s="64">
        <v>0</v>
      </c>
      <c r="K7640" s="65">
        <f t="shared" si="119"/>
        <v>0</v>
      </c>
    </row>
    <row r="7641" spans="1:11" x14ac:dyDescent="0.25">
      <c r="A7641" s="59">
        <v>44240</v>
      </c>
      <c r="B7641" s="64">
        <v>2</v>
      </c>
      <c r="C7641" s="64">
        <v>0</v>
      </c>
      <c r="D7641" s="130">
        <v>0</v>
      </c>
      <c r="E7641" s="130">
        <v>0</v>
      </c>
      <c r="F7641" s="64">
        <v>0</v>
      </c>
      <c r="K7641" s="65">
        <f t="shared" si="119"/>
        <v>0</v>
      </c>
    </row>
    <row r="7642" spans="1:11" x14ac:dyDescent="0.25">
      <c r="A7642" s="59">
        <v>44240</v>
      </c>
      <c r="B7642" s="64">
        <v>3</v>
      </c>
      <c r="C7642" s="64">
        <v>0</v>
      </c>
      <c r="D7642" s="130">
        <v>0</v>
      </c>
      <c r="E7642" s="130">
        <v>0</v>
      </c>
      <c r="F7642" s="64">
        <v>0</v>
      </c>
      <c r="K7642" s="65">
        <f t="shared" si="119"/>
        <v>0</v>
      </c>
    </row>
    <row r="7643" spans="1:11" x14ac:dyDescent="0.25">
      <c r="A7643" s="59">
        <v>44240</v>
      </c>
      <c r="B7643" s="64">
        <v>4</v>
      </c>
      <c r="C7643" s="64">
        <v>0</v>
      </c>
      <c r="D7643" s="130">
        <v>0</v>
      </c>
      <c r="E7643" s="130">
        <v>0</v>
      </c>
      <c r="F7643" s="64">
        <v>0</v>
      </c>
      <c r="K7643" s="65">
        <f t="shared" si="119"/>
        <v>0</v>
      </c>
    </row>
    <row r="7644" spans="1:11" x14ac:dyDescent="0.25">
      <c r="A7644" s="59">
        <v>44240</v>
      </c>
      <c r="B7644" s="64">
        <v>5</v>
      </c>
      <c r="C7644" s="64">
        <v>0</v>
      </c>
      <c r="D7644" s="130">
        <v>0</v>
      </c>
      <c r="E7644" s="130">
        <v>0</v>
      </c>
      <c r="F7644" s="64">
        <v>0</v>
      </c>
      <c r="K7644" s="65">
        <f t="shared" si="119"/>
        <v>0</v>
      </c>
    </row>
    <row r="7645" spans="1:11" x14ac:dyDescent="0.25">
      <c r="A7645" s="59">
        <v>44240</v>
      </c>
      <c r="B7645" s="64">
        <v>6</v>
      </c>
      <c r="C7645" s="64">
        <v>0</v>
      </c>
      <c r="D7645" s="130">
        <v>0</v>
      </c>
      <c r="E7645" s="130">
        <v>0</v>
      </c>
      <c r="F7645" s="64">
        <v>0</v>
      </c>
      <c r="K7645" s="65">
        <f t="shared" si="119"/>
        <v>0</v>
      </c>
    </row>
    <row r="7646" spans="1:11" x14ac:dyDescent="0.25">
      <c r="A7646" s="59">
        <v>44240</v>
      </c>
      <c r="B7646" s="64">
        <v>7</v>
      </c>
      <c r="C7646" s="64">
        <v>0</v>
      </c>
      <c r="D7646" s="130">
        <v>10</v>
      </c>
      <c r="E7646" s="130">
        <v>10</v>
      </c>
      <c r="F7646" s="64">
        <v>50</v>
      </c>
      <c r="K7646" s="65">
        <f t="shared" si="119"/>
        <v>18</v>
      </c>
    </row>
    <row r="7647" spans="1:11" x14ac:dyDescent="0.25">
      <c r="A7647" s="59">
        <v>44240</v>
      </c>
      <c r="B7647" s="64">
        <v>8</v>
      </c>
      <c r="C7647" s="64">
        <v>2000</v>
      </c>
      <c r="D7647" s="130">
        <v>450</v>
      </c>
      <c r="E7647" s="130">
        <v>240</v>
      </c>
      <c r="F7647" s="64">
        <v>2170</v>
      </c>
      <c r="K7647" s="65">
        <f t="shared" si="119"/>
        <v>1215</v>
      </c>
    </row>
    <row r="7648" spans="1:11" x14ac:dyDescent="0.25">
      <c r="A7648" s="59">
        <v>44240</v>
      </c>
      <c r="B7648" s="64">
        <v>9</v>
      </c>
      <c r="C7648" s="64">
        <v>16000</v>
      </c>
      <c r="D7648" s="130">
        <v>1570</v>
      </c>
      <c r="E7648" s="130">
        <v>1200</v>
      </c>
      <c r="F7648" s="64">
        <v>12520</v>
      </c>
      <c r="K7648" s="65">
        <f t="shared" si="119"/>
        <v>7823</v>
      </c>
    </row>
    <row r="7649" spans="1:11" x14ac:dyDescent="0.25">
      <c r="A7649" s="59">
        <v>44240</v>
      </c>
      <c r="B7649" s="64">
        <v>10</v>
      </c>
      <c r="C7649" s="64">
        <v>24000</v>
      </c>
      <c r="D7649" s="130">
        <v>4300</v>
      </c>
      <c r="E7649" s="130">
        <v>2510</v>
      </c>
      <c r="F7649" s="64">
        <v>23130</v>
      </c>
      <c r="K7649" s="65">
        <f t="shared" si="119"/>
        <v>13485</v>
      </c>
    </row>
    <row r="7650" spans="1:11" x14ac:dyDescent="0.25">
      <c r="A7650" s="59">
        <v>44240</v>
      </c>
      <c r="B7650" s="64">
        <v>11</v>
      </c>
      <c r="C7650" s="64">
        <v>43000</v>
      </c>
      <c r="D7650" s="130">
        <v>6690</v>
      </c>
      <c r="E7650" s="130">
        <v>4350</v>
      </c>
      <c r="F7650" s="64">
        <v>30170</v>
      </c>
      <c r="K7650" s="65">
        <f t="shared" si="119"/>
        <v>21053</v>
      </c>
    </row>
    <row r="7651" spans="1:11" x14ac:dyDescent="0.25">
      <c r="A7651" s="59">
        <v>44240</v>
      </c>
      <c r="B7651" s="64">
        <v>12</v>
      </c>
      <c r="C7651" s="64">
        <v>61000</v>
      </c>
      <c r="D7651" s="130">
        <v>6070</v>
      </c>
      <c r="E7651" s="130">
        <v>4840</v>
      </c>
      <c r="F7651" s="64">
        <v>28390</v>
      </c>
      <c r="K7651" s="65">
        <f t="shared" si="119"/>
        <v>25075</v>
      </c>
    </row>
    <row r="7652" spans="1:11" x14ac:dyDescent="0.25">
      <c r="A7652" s="59">
        <v>44240</v>
      </c>
      <c r="B7652" s="64">
        <v>13</v>
      </c>
      <c r="C7652" s="64">
        <v>92000</v>
      </c>
      <c r="D7652" s="130">
        <v>5980</v>
      </c>
      <c r="E7652" s="130">
        <v>5540</v>
      </c>
      <c r="F7652" s="64">
        <v>32140</v>
      </c>
      <c r="K7652" s="65">
        <f t="shared" si="119"/>
        <v>33915</v>
      </c>
    </row>
    <row r="7653" spans="1:11" x14ac:dyDescent="0.25">
      <c r="A7653" s="59">
        <v>44240</v>
      </c>
      <c r="B7653" s="64">
        <v>14</v>
      </c>
      <c r="C7653" s="64">
        <v>112000</v>
      </c>
      <c r="D7653" s="130">
        <v>5930</v>
      </c>
      <c r="E7653" s="130">
        <v>4880</v>
      </c>
      <c r="F7653" s="64">
        <v>29490</v>
      </c>
      <c r="K7653" s="65">
        <f t="shared" si="119"/>
        <v>38075</v>
      </c>
    </row>
    <row r="7654" spans="1:11" x14ac:dyDescent="0.25">
      <c r="A7654" s="59">
        <v>44240</v>
      </c>
      <c r="B7654" s="64">
        <v>15</v>
      </c>
      <c r="C7654" s="64">
        <v>95000</v>
      </c>
      <c r="D7654" s="130">
        <v>5120</v>
      </c>
      <c r="E7654" s="130">
        <v>4530</v>
      </c>
      <c r="F7654" s="64">
        <v>24160</v>
      </c>
      <c r="K7654" s="65">
        <f t="shared" si="119"/>
        <v>32203</v>
      </c>
    </row>
    <row r="7655" spans="1:11" x14ac:dyDescent="0.25">
      <c r="A7655" s="59">
        <v>44240</v>
      </c>
      <c r="B7655" s="64">
        <v>16</v>
      </c>
      <c r="C7655" s="64">
        <v>50000</v>
      </c>
      <c r="D7655" s="130">
        <v>2910</v>
      </c>
      <c r="E7655" s="130">
        <v>2600</v>
      </c>
      <c r="F7655" s="64">
        <v>14360</v>
      </c>
      <c r="K7655" s="65">
        <f t="shared" si="119"/>
        <v>17468</v>
      </c>
    </row>
    <row r="7656" spans="1:11" x14ac:dyDescent="0.25">
      <c r="A7656" s="59">
        <v>44240</v>
      </c>
      <c r="B7656" s="64">
        <v>17</v>
      </c>
      <c r="C7656" s="64">
        <v>8000</v>
      </c>
      <c r="D7656" s="130">
        <v>650</v>
      </c>
      <c r="E7656" s="130">
        <v>540</v>
      </c>
      <c r="F7656" s="64">
        <v>1830</v>
      </c>
      <c r="K7656" s="65">
        <f t="shared" si="119"/>
        <v>2755</v>
      </c>
    </row>
    <row r="7657" spans="1:11" x14ac:dyDescent="0.25">
      <c r="A7657" s="59">
        <v>44240</v>
      </c>
      <c r="B7657" s="64">
        <v>18</v>
      </c>
      <c r="C7657" s="64">
        <v>0</v>
      </c>
      <c r="D7657" s="130">
        <v>0</v>
      </c>
      <c r="E7657" s="130">
        <v>0</v>
      </c>
      <c r="F7657" s="64">
        <v>0</v>
      </c>
      <c r="K7657" s="65">
        <f t="shared" si="119"/>
        <v>0</v>
      </c>
    </row>
    <row r="7658" spans="1:11" x14ac:dyDescent="0.25">
      <c r="A7658" s="59">
        <v>44240</v>
      </c>
      <c r="B7658" s="64">
        <v>19</v>
      </c>
      <c r="C7658" s="64">
        <v>0</v>
      </c>
      <c r="D7658" s="130">
        <v>0</v>
      </c>
      <c r="E7658" s="130">
        <v>0</v>
      </c>
      <c r="F7658" s="64">
        <v>0</v>
      </c>
      <c r="K7658" s="65">
        <f t="shared" si="119"/>
        <v>0</v>
      </c>
    </row>
    <row r="7659" spans="1:11" x14ac:dyDescent="0.25">
      <c r="A7659" s="59">
        <v>44240</v>
      </c>
      <c r="B7659" s="64">
        <v>20</v>
      </c>
      <c r="C7659" s="64">
        <v>0</v>
      </c>
      <c r="D7659" s="130">
        <v>0</v>
      </c>
      <c r="E7659" s="130">
        <v>0</v>
      </c>
      <c r="F7659" s="64">
        <v>0</v>
      </c>
      <c r="K7659" s="65">
        <f t="shared" si="119"/>
        <v>0</v>
      </c>
    </row>
    <row r="7660" spans="1:11" x14ac:dyDescent="0.25">
      <c r="A7660" s="59">
        <v>44240</v>
      </c>
      <c r="B7660" s="64">
        <v>21</v>
      </c>
      <c r="C7660" s="64">
        <v>0</v>
      </c>
      <c r="D7660" s="130">
        <v>0</v>
      </c>
      <c r="E7660" s="130">
        <v>0</v>
      </c>
      <c r="F7660" s="64">
        <v>0</v>
      </c>
      <c r="K7660" s="65">
        <f t="shared" si="119"/>
        <v>0</v>
      </c>
    </row>
    <row r="7661" spans="1:11" x14ac:dyDescent="0.25">
      <c r="A7661" s="59">
        <v>44240</v>
      </c>
      <c r="B7661" s="64">
        <v>22</v>
      </c>
      <c r="C7661" s="64">
        <v>0</v>
      </c>
      <c r="D7661" s="130">
        <v>0</v>
      </c>
      <c r="E7661" s="130">
        <v>0</v>
      </c>
      <c r="F7661" s="64">
        <v>0</v>
      </c>
      <c r="K7661" s="65">
        <f t="shared" si="119"/>
        <v>0</v>
      </c>
    </row>
    <row r="7662" spans="1:11" x14ac:dyDescent="0.25">
      <c r="A7662" s="59">
        <v>44240</v>
      </c>
      <c r="B7662" s="64">
        <v>23</v>
      </c>
      <c r="C7662" s="64">
        <v>0</v>
      </c>
      <c r="D7662" s="130">
        <v>0</v>
      </c>
      <c r="E7662" s="130">
        <v>0</v>
      </c>
      <c r="F7662" s="64">
        <v>0</v>
      </c>
      <c r="K7662" s="65">
        <f t="shared" si="119"/>
        <v>0</v>
      </c>
    </row>
    <row r="7663" spans="1:11" x14ac:dyDescent="0.25">
      <c r="A7663" s="59">
        <v>44240</v>
      </c>
      <c r="B7663" s="64">
        <v>24</v>
      </c>
      <c r="C7663" s="64">
        <v>0</v>
      </c>
      <c r="D7663" s="130">
        <v>0</v>
      </c>
      <c r="E7663" s="130">
        <v>0</v>
      </c>
      <c r="F7663" s="64">
        <v>0</v>
      </c>
      <c r="K7663" s="65">
        <f t="shared" si="119"/>
        <v>0</v>
      </c>
    </row>
    <row r="7664" spans="1:11" x14ac:dyDescent="0.25">
      <c r="A7664" s="59">
        <v>44241</v>
      </c>
      <c r="B7664" s="64">
        <v>1</v>
      </c>
      <c r="C7664" s="64">
        <v>0</v>
      </c>
      <c r="D7664" s="130">
        <v>0</v>
      </c>
      <c r="E7664" s="130">
        <v>0</v>
      </c>
      <c r="F7664" s="64">
        <v>0</v>
      </c>
      <c r="K7664" s="65">
        <f t="shared" si="119"/>
        <v>0</v>
      </c>
    </row>
    <row r="7665" spans="1:11" x14ac:dyDescent="0.25">
      <c r="A7665" s="59">
        <v>44241</v>
      </c>
      <c r="B7665" s="64">
        <v>2</v>
      </c>
      <c r="C7665" s="64">
        <v>0</v>
      </c>
      <c r="D7665" s="130">
        <v>0</v>
      </c>
      <c r="E7665" s="130">
        <v>0</v>
      </c>
      <c r="F7665" s="64">
        <v>0</v>
      </c>
      <c r="K7665" s="65">
        <f t="shared" si="119"/>
        <v>0</v>
      </c>
    </row>
    <row r="7666" spans="1:11" x14ac:dyDescent="0.25">
      <c r="A7666" s="59">
        <v>44241</v>
      </c>
      <c r="B7666" s="64">
        <v>3</v>
      </c>
      <c r="C7666" s="64">
        <v>0</v>
      </c>
      <c r="D7666" s="130">
        <v>0</v>
      </c>
      <c r="E7666" s="130">
        <v>0</v>
      </c>
      <c r="F7666" s="64">
        <v>0</v>
      </c>
      <c r="K7666" s="65">
        <f t="shared" si="119"/>
        <v>0</v>
      </c>
    </row>
    <row r="7667" spans="1:11" x14ac:dyDescent="0.25">
      <c r="A7667" s="59">
        <v>44241</v>
      </c>
      <c r="B7667" s="64">
        <v>4</v>
      </c>
      <c r="C7667" s="64">
        <v>0</v>
      </c>
      <c r="D7667" s="130">
        <v>0</v>
      </c>
      <c r="E7667" s="130">
        <v>0</v>
      </c>
      <c r="F7667" s="64">
        <v>0</v>
      </c>
      <c r="K7667" s="65">
        <f t="shared" si="119"/>
        <v>0</v>
      </c>
    </row>
    <row r="7668" spans="1:11" x14ac:dyDescent="0.25">
      <c r="A7668" s="59">
        <v>44241</v>
      </c>
      <c r="B7668" s="64">
        <v>5</v>
      </c>
      <c r="C7668" s="64">
        <v>0</v>
      </c>
      <c r="D7668" s="130">
        <v>0</v>
      </c>
      <c r="E7668" s="130">
        <v>0</v>
      </c>
      <c r="F7668" s="64">
        <v>0</v>
      </c>
      <c r="K7668" s="65">
        <f t="shared" si="119"/>
        <v>0</v>
      </c>
    </row>
    <row r="7669" spans="1:11" x14ac:dyDescent="0.25">
      <c r="A7669" s="59">
        <v>44241</v>
      </c>
      <c r="B7669" s="64">
        <v>6</v>
      </c>
      <c r="C7669" s="64">
        <v>0</v>
      </c>
      <c r="D7669" s="130">
        <v>0</v>
      </c>
      <c r="E7669" s="130">
        <v>0</v>
      </c>
      <c r="F7669" s="64">
        <v>0</v>
      </c>
      <c r="K7669" s="65">
        <f t="shared" si="119"/>
        <v>0</v>
      </c>
    </row>
    <row r="7670" spans="1:11" x14ac:dyDescent="0.25">
      <c r="A7670" s="59">
        <v>44241</v>
      </c>
      <c r="B7670" s="64">
        <v>7</v>
      </c>
      <c r="C7670" s="64">
        <v>0</v>
      </c>
      <c r="D7670" s="130">
        <v>10</v>
      </c>
      <c r="E7670" s="130">
        <v>10</v>
      </c>
      <c r="F7670" s="64">
        <v>0</v>
      </c>
      <c r="K7670" s="65">
        <f t="shared" si="119"/>
        <v>5</v>
      </c>
    </row>
    <row r="7671" spans="1:11" x14ac:dyDescent="0.25">
      <c r="A7671" s="59">
        <v>44241</v>
      </c>
      <c r="B7671" s="64">
        <v>8</v>
      </c>
      <c r="C7671" s="64">
        <v>3000</v>
      </c>
      <c r="D7671" s="130">
        <v>170</v>
      </c>
      <c r="E7671" s="130">
        <v>90</v>
      </c>
      <c r="F7671" s="64">
        <v>350</v>
      </c>
      <c r="K7671" s="65">
        <f t="shared" si="119"/>
        <v>903</v>
      </c>
    </row>
    <row r="7672" spans="1:11" x14ac:dyDescent="0.25">
      <c r="A7672" s="59">
        <v>44241</v>
      </c>
      <c r="B7672" s="64">
        <v>9</v>
      </c>
      <c r="C7672" s="64">
        <v>12000</v>
      </c>
      <c r="D7672" s="130">
        <v>590</v>
      </c>
      <c r="E7672" s="130">
        <v>460</v>
      </c>
      <c r="F7672" s="64">
        <v>2240</v>
      </c>
      <c r="K7672" s="65">
        <f t="shared" si="119"/>
        <v>3823</v>
      </c>
    </row>
    <row r="7673" spans="1:11" x14ac:dyDescent="0.25">
      <c r="A7673" s="59">
        <v>44241</v>
      </c>
      <c r="B7673" s="64">
        <v>10</v>
      </c>
      <c r="C7673" s="64">
        <v>21000</v>
      </c>
      <c r="D7673" s="130">
        <v>850</v>
      </c>
      <c r="E7673" s="130">
        <v>570</v>
      </c>
      <c r="F7673" s="64">
        <v>3970</v>
      </c>
      <c r="K7673" s="65">
        <f t="shared" si="119"/>
        <v>6598</v>
      </c>
    </row>
    <row r="7674" spans="1:11" x14ac:dyDescent="0.25">
      <c r="A7674" s="59">
        <v>44241</v>
      </c>
      <c r="B7674" s="64">
        <v>11</v>
      </c>
      <c r="C7674" s="64">
        <v>34000</v>
      </c>
      <c r="D7674" s="130">
        <v>1060</v>
      </c>
      <c r="E7674" s="130">
        <v>1110</v>
      </c>
      <c r="F7674" s="64">
        <v>7300</v>
      </c>
      <c r="K7674" s="65">
        <f t="shared" si="119"/>
        <v>10868</v>
      </c>
    </row>
    <row r="7675" spans="1:11" x14ac:dyDescent="0.25">
      <c r="A7675" s="59">
        <v>44241</v>
      </c>
      <c r="B7675" s="64">
        <v>12</v>
      </c>
      <c r="C7675" s="64">
        <v>48000</v>
      </c>
      <c r="D7675" s="130">
        <v>1440</v>
      </c>
      <c r="E7675" s="130">
        <v>1410</v>
      </c>
      <c r="F7675" s="64">
        <v>9350</v>
      </c>
      <c r="K7675" s="65">
        <f t="shared" si="119"/>
        <v>15050</v>
      </c>
    </row>
    <row r="7676" spans="1:11" x14ac:dyDescent="0.25">
      <c r="A7676" s="59">
        <v>44241</v>
      </c>
      <c r="B7676" s="64">
        <v>13</v>
      </c>
      <c r="C7676" s="64">
        <v>49000</v>
      </c>
      <c r="D7676" s="130">
        <v>1750</v>
      </c>
      <c r="E7676" s="130">
        <v>1870</v>
      </c>
      <c r="F7676" s="64">
        <v>7980</v>
      </c>
      <c r="K7676" s="65">
        <f t="shared" si="119"/>
        <v>15150</v>
      </c>
    </row>
    <row r="7677" spans="1:11" x14ac:dyDescent="0.25">
      <c r="A7677" s="59">
        <v>44241</v>
      </c>
      <c r="B7677" s="64">
        <v>14</v>
      </c>
      <c r="C7677" s="64">
        <v>41000</v>
      </c>
      <c r="D7677" s="130">
        <v>2070</v>
      </c>
      <c r="E7677" s="130">
        <v>2180</v>
      </c>
      <c r="F7677" s="64">
        <v>6500</v>
      </c>
      <c r="K7677" s="65">
        <f t="shared" si="119"/>
        <v>12938</v>
      </c>
    </row>
    <row r="7678" spans="1:11" x14ac:dyDescent="0.25">
      <c r="A7678" s="59">
        <v>44241</v>
      </c>
      <c r="B7678" s="64">
        <v>15</v>
      </c>
      <c r="C7678" s="64">
        <v>32000</v>
      </c>
      <c r="D7678" s="130">
        <v>1730</v>
      </c>
      <c r="E7678" s="130">
        <v>1680</v>
      </c>
      <c r="F7678" s="64">
        <v>5730</v>
      </c>
      <c r="K7678" s="65">
        <f t="shared" si="119"/>
        <v>10285</v>
      </c>
    </row>
    <row r="7679" spans="1:11" x14ac:dyDescent="0.25">
      <c r="A7679" s="59">
        <v>44241</v>
      </c>
      <c r="B7679" s="64">
        <v>16</v>
      </c>
      <c r="C7679" s="64">
        <v>23000</v>
      </c>
      <c r="D7679" s="130">
        <v>1320</v>
      </c>
      <c r="E7679" s="130">
        <v>1080</v>
      </c>
      <c r="F7679" s="64">
        <v>8230</v>
      </c>
      <c r="K7679" s="65">
        <f t="shared" si="119"/>
        <v>8408</v>
      </c>
    </row>
    <row r="7680" spans="1:11" x14ac:dyDescent="0.25">
      <c r="A7680" s="59">
        <v>44241</v>
      </c>
      <c r="B7680" s="64">
        <v>17</v>
      </c>
      <c r="C7680" s="64">
        <v>10000</v>
      </c>
      <c r="D7680" s="130">
        <v>660</v>
      </c>
      <c r="E7680" s="130">
        <v>200</v>
      </c>
      <c r="F7680" s="64">
        <v>2910</v>
      </c>
      <c r="K7680" s="65">
        <f t="shared" si="119"/>
        <v>3443</v>
      </c>
    </row>
    <row r="7681" spans="1:11" x14ac:dyDescent="0.25">
      <c r="A7681" s="59">
        <v>44241</v>
      </c>
      <c r="B7681" s="64">
        <v>18</v>
      </c>
      <c r="C7681" s="64">
        <v>0</v>
      </c>
      <c r="D7681" s="130">
        <v>0</v>
      </c>
      <c r="E7681" s="130">
        <v>0</v>
      </c>
      <c r="F7681" s="64">
        <v>0</v>
      </c>
      <c r="K7681" s="65">
        <f t="shared" si="119"/>
        <v>0</v>
      </c>
    </row>
    <row r="7682" spans="1:11" x14ac:dyDescent="0.25">
      <c r="A7682" s="59">
        <v>44241</v>
      </c>
      <c r="B7682" s="64">
        <v>19</v>
      </c>
      <c r="C7682" s="64">
        <v>0</v>
      </c>
      <c r="D7682" s="130">
        <v>0</v>
      </c>
      <c r="E7682" s="130">
        <v>0</v>
      </c>
      <c r="F7682" s="64">
        <v>0</v>
      </c>
      <c r="K7682" s="65">
        <f t="shared" si="119"/>
        <v>0</v>
      </c>
    </row>
    <row r="7683" spans="1:11" x14ac:dyDescent="0.25">
      <c r="A7683" s="59">
        <v>44241</v>
      </c>
      <c r="B7683" s="64">
        <v>20</v>
      </c>
      <c r="C7683" s="64">
        <v>0</v>
      </c>
      <c r="D7683" s="130">
        <v>0</v>
      </c>
      <c r="E7683" s="130">
        <v>0</v>
      </c>
      <c r="F7683" s="64">
        <v>0</v>
      </c>
      <c r="K7683" s="65">
        <f t="shared" si="119"/>
        <v>0</v>
      </c>
    </row>
    <row r="7684" spans="1:11" x14ac:dyDescent="0.25">
      <c r="A7684" s="59">
        <v>44241</v>
      </c>
      <c r="B7684" s="64">
        <v>21</v>
      </c>
      <c r="C7684" s="64">
        <v>0</v>
      </c>
      <c r="D7684" s="130">
        <v>0</v>
      </c>
      <c r="E7684" s="130">
        <v>0</v>
      </c>
      <c r="F7684" s="64">
        <v>0</v>
      </c>
      <c r="K7684" s="65">
        <f t="shared" si="119"/>
        <v>0</v>
      </c>
    </row>
    <row r="7685" spans="1:11" x14ac:dyDescent="0.25">
      <c r="A7685" s="59">
        <v>44241</v>
      </c>
      <c r="B7685" s="64">
        <v>22</v>
      </c>
      <c r="C7685" s="64">
        <v>0</v>
      </c>
      <c r="D7685" s="130">
        <v>0</v>
      </c>
      <c r="E7685" s="130">
        <v>0</v>
      </c>
      <c r="F7685" s="64">
        <v>0</v>
      </c>
      <c r="K7685" s="65">
        <f t="shared" si="119"/>
        <v>0</v>
      </c>
    </row>
    <row r="7686" spans="1:11" x14ac:dyDescent="0.25">
      <c r="A7686" s="59">
        <v>44241</v>
      </c>
      <c r="B7686" s="64">
        <v>23</v>
      </c>
      <c r="C7686" s="64">
        <v>0</v>
      </c>
      <c r="D7686" s="130">
        <v>0</v>
      </c>
      <c r="E7686" s="130">
        <v>0</v>
      </c>
      <c r="F7686" s="64">
        <v>0</v>
      </c>
      <c r="K7686" s="65">
        <f t="shared" si="119"/>
        <v>0</v>
      </c>
    </row>
    <row r="7687" spans="1:11" x14ac:dyDescent="0.25">
      <c r="A7687" s="59">
        <v>44241</v>
      </c>
      <c r="B7687" s="64">
        <v>24</v>
      </c>
      <c r="C7687" s="64">
        <v>0</v>
      </c>
      <c r="D7687" s="130">
        <v>0</v>
      </c>
      <c r="E7687" s="130">
        <v>0</v>
      </c>
      <c r="F7687" s="64">
        <v>0</v>
      </c>
      <c r="K7687" s="65">
        <f t="shared" si="119"/>
        <v>0</v>
      </c>
    </row>
    <row r="7688" spans="1:11" x14ac:dyDescent="0.25">
      <c r="A7688" s="59">
        <v>44242</v>
      </c>
      <c r="B7688" s="64">
        <v>1</v>
      </c>
      <c r="C7688" s="64">
        <v>0</v>
      </c>
      <c r="D7688" s="130">
        <v>0</v>
      </c>
      <c r="E7688" s="130">
        <v>0</v>
      </c>
      <c r="F7688" s="64">
        <v>0</v>
      </c>
      <c r="K7688" s="65">
        <f t="shared" ref="K7688:K7751" si="120">ROUND(AVERAGE(C7688:F7688),0)</f>
        <v>0</v>
      </c>
    </row>
    <row r="7689" spans="1:11" x14ac:dyDescent="0.25">
      <c r="A7689" s="59">
        <v>44242</v>
      </c>
      <c r="B7689" s="64">
        <v>2</v>
      </c>
      <c r="C7689" s="64">
        <v>0</v>
      </c>
      <c r="D7689" s="130">
        <v>0</v>
      </c>
      <c r="E7689" s="130">
        <v>0</v>
      </c>
      <c r="F7689" s="64">
        <v>0</v>
      </c>
      <c r="K7689" s="65">
        <f t="shared" si="120"/>
        <v>0</v>
      </c>
    </row>
    <row r="7690" spans="1:11" x14ac:dyDescent="0.25">
      <c r="A7690" s="59">
        <v>44242</v>
      </c>
      <c r="B7690" s="64">
        <v>3</v>
      </c>
      <c r="C7690" s="64">
        <v>0</v>
      </c>
      <c r="D7690" s="130">
        <v>0</v>
      </c>
      <c r="E7690" s="130">
        <v>0</v>
      </c>
      <c r="F7690" s="64">
        <v>0</v>
      </c>
      <c r="K7690" s="65">
        <f t="shared" si="120"/>
        <v>0</v>
      </c>
    </row>
    <row r="7691" spans="1:11" x14ac:dyDescent="0.25">
      <c r="A7691" s="59">
        <v>44242</v>
      </c>
      <c r="B7691" s="64">
        <v>4</v>
      </c>
      <c r="C7691" s="64">
        <v>0</v>
      </c>
      <c r="D7691" s="130">
        <v>0</v>
      </c>
      <c r="E7691" s="130">
        <v>0</v>
      </c>
      <c r="F7691" s="64">
        <v>0</v>
      </c>
      <c r="K7691" s="65">
        <f t="shared" si="120"/>
        <v>0</v>
      </c>
    </row>
    <row r="7692" spans="1:11" x14ac:dyDescent="0.25">
      <c r="A7692" s="59">
        <v>44242</v>
      </c>
      <c r="B7692" s="64">
        <v>5</v>
      </c>
      <c r="C7692" s="64">
        <v>0</v>
      </c>
      <c r="D7692" s="130">
        <v>0</v>
      </c>
      <c r="E7692" s="130">
        <v>0</v>
      </c>
      <c r="F7692" s="64">
        <v>0</v>
      </c>
      <c r="K7692" s="65">
        <f t="shared" si="120"/>
        <v>0</v>
      </c>
    </row>
    <row r="7693" spans="1:11" x14ac:dyDescent="0.25">
      <c r="A7693" s="59">
        <v>44242</v>
      </c>
      <c r="B7693" s="64">
        <v>6</v>
      </c>
      <c r="C7693" s="64">
        <v>0</v>
      </c>
      <c r="D7693" s="130">
        <v>0</v>
      </c>
      <c r="E7693" s="130">
        <v>0</v>
      </c>
      <c r="F7693" s="64">
        <v>0</v>
      </c>
      <c r="K7693" s="65">
        <f t="shared" si="120"/>
        <v>0</v>
      </c>
    </row>
    <row r="7694" spans="1:11" x14ac:dyDescent="0.25">
      <c r="A7694" s="59">
        <v>44242</v>
      </c>
      <c r="B7694" s="64">
        <v>7</v>
      </c>
      <c r="C7694" s="64">
        <v>0</v>
      </c>
      <c r="D7694" s="130">
        <v>20</v>
      </c>
      <c r="E7694" s="130">
        <v>10</v>
      </c>
      <c r="F7694" s="64">
        <v>10</v>
      </c>
      <c r="K7694" s="65">
        <f t="shared" si="120"/>
        <v>10</v>
      </c>
    </row>
    <row r="7695" spans="1:11" x14ac:dyDescent="0.25">
      <c r="A7695" s="59">
        <v>44242</v>
      </c>
      <c r="B7695" s="64">
        <v>8</v>
      </c>
      <c r="C7695" s="64">
        <v>18000</v>
      </c>
      <c r="D7695" s="130">
        <v>310</v>
      </c>
      <c r="E7695" s="130">
        <v>840</v>
      </c>
      <c r="F7695" s="64">
        <v>1430</v>
      </c>
      <c r="K7695" s="65">
        <f t="shared" si="120"/>
        <v>5145</v>
      </c>
    </row>
    <row r="7696" spans="1:11" x14ac:dyDescent="0.25">
      <c r="A7696" s="59">
        <v>44242</v>
      </c>
      <c r="B7696" s="64">
        <v>9</v>
      </c>
      <c r="C7696" s="64">
        <v>61000</v>
      </c>
      <c r="D7696" s="130">
        <v>1060</v>
      </c>
      <c r="E7696" s="130">
        <v>830</v>
      </c>
      <c r="F7696" s="64">
        <v>4760</v>
      </c>
      <c r="K7696" s="65">
        <f t="shared" si="120"/>
        <v>16913</v>
      </c>
    </row>
    <row r="7697" spans="1:11" x14ac:dyDescent="0.25">
      <c r="A7697" s="59">
        <v>44242</v>
      </c>
      <c r="B7697" s="64">
        <v>10</v>
      </c>
      <c r="C7697" s="64">
        <v>48000</v>
      </c>
      <c r="D7697" s="130">
        <v>1040</v>
      </c>
      <c r="E7697" s="130">
        <v>770</v>
      </c>
      <c r="F7697" s="64">
        <v>2970</v>
      </c>
      <c r="K7697" s="65">
        <f t="shared" si="120"/>
        <v>13195</v>
      </c>
    </row>
    <row r="7698" spans="1:11" x14ac:dyDescent="0.25">
      <c r="A7698" s="59">
        <v>44242</v>
      </c>
      <c r="B7698" s="64">
        <v>11</v>
      </c>
      <c r="C7698" s="64">
        <v>23000</v>
      </c>
      <c r="D7698" s="130">
        <v>1570</v>
      </c>
      <c r="E7698" s="130">
        <v>1350</v>
      </c>
      <c r="F7698" s="64">
        <v>2950</v>
      </c>
      <c r="K7698" s="65">
        <f t="shared" si="120"/>
        <v>7218</v>
      </c>
    </row>
    <row r="7699" spans="1:11" x14ac:dyDescent="0.25">
      <c r="A7699" s="59">
        <v>44242</v>
      </c>
      <c r="B7699" s="64">
        <v>12</v>
      </c>
      <c r="C7699" s="64">
        <v>36000</v>
      </c>
      <c r="D7699" s="130">
        <v>1530</v>
      </c>
      <c r="E7699" s="130">
        <v>1160</v>
      </c>
      <c r="F7699" s="64">
        <v>4700</v>
      </c>
      <c r="K7699" s="65">
        <f t="shared" si="120"/>
        <v>10848</v>
      </c>
    </row>
    <row r="7700" spans="1:11" x14ac:dyDescent="0.25">
      <c r="A7700" s="59">
        <v>44242</v>
      </c>
      <c r="B7700" s="64">
        <v>13</v>
      </c>
      <c r="C7700" s="64">
        <v>30000</v>
      </c>
      <c r="D7700" s="130">
        <v>1170</v>
      </c>
      <c r="E7700" s="130">
        <v>1040</v>
      </c>
      <c r="F7700" s="64">
        <v>3660</v>
      </c>
      <c r="K7700" s="65">
        <f t="shared" si="120"/>
        <v>8968</v>
      </c>
    </row>
    <row r="7701" spans="1:11" x14ac:dyDescent="0.25">
      <c r="A7701" s="59">
        <v>44242</v>
      </c>
      <c r="B7701" s="64">
        <v>14</v>
      </c>
      <c r="C7701" s="64">
        <v>21000</v>
      </c>
      <c r="D7701" s="130">
        <v>1280</v>
      </c>
      <c r="E7701" s="130">
        <v>1360</v>
      </c>
      <c r="F7701" s="64">
        <v>2490</v>
      </c>
      <c r="K7701" s="65">
        <f t="shared" si="120"/>
        <v>6533</v>
      </c>
    </row>
    <row r="7702" spans="1:11" x14ac:dyDescent="0.25">
      <c r="A7702" s="59">
        <v>44242</v>
      </c>
      <c r="B7702" s="64">
        <v>15</v>
      </c>
      <c r="C7702" s="64">
        <v>19000</v>
      </c>
      <c r="D7702" s="130">
        <v>660</v>
      </c>
      <c r="E7702" s="130">
        <v>1010</v>
      </c>
      <c r="F7702" s="64">
        <v>2580</v>
      </c>
      <c r="K7702" s="65">
        <f t="shared" si="120"/>
        <v>5813</v>
      </c>
    </row>
    <row r="7703" spans="1:11" x14ac:dyDescent="0.25">
      <c r="A7703" s="59">
        <v>44242</v>
      </c>
      <c r="B7703" s="64">
        <v>16</v>
      </c>
      <c r="C7703" s="64">
        <v>10000</v>
      </c>
      <c r="D7703" s="130">
        <v>270</v>
      </c>
      <c r="E7703" s="130">
        <v>630</v>
      </c>
      <c r="F7703" s="64">
        <v>1170</v>
      </c>
      <c r="K7703" s="65">
        <f t="shared" si="120"/>
        <v>3018</v>
      </c>
    </row>
    <row r="7704" spans="1:11" x14ac:dyDescent="0.25">
      <c r="A7704" s="59">
        <v>44242</v>
      </c>
      <c r="B7704" s="64">
        <v>17</v>
      </c>
      <c r="C7704" s="64">
        <v>2000</v>
      </c>
      <c r="D7704" s="130">
        <v>40</v>
      </c>
      <c r="E7704" s="130">
        <v>40</v>
      </c>
      <c r="F7704" s="64">
        <v>420</v>
      </c>
      <c r="K7704" s="65">
        <f t="shared" si="120"/>
        <v>625</v>
      </c>
    </row>
    <row r="7705" spans="1:11" x14ac:dyDescent="0.25">
      <c r="A7705" s="59">
        <v>44242</v>
      </c>
      <c r="B7705" s="64">
        <v>18</v>
      </c>
      <c r="C7705" s="64">
        <v>0</v>
      </c>
      <c r="D7705" s="130">
        <v>0</v>
      </c>
      <c r="E7705" s="130">
        <v>0</v>
      </c>
      <c r="F7705" s="64">
        <v>0</v>
      </c>
      <c r="K7705" s="65">
        <f t="shared" si="120"/>
        <v>0</v>
      </c>
    </row>
    <row r="7706" spans="1:11" x14ac:dyDescent="0.25">
      <c r="A7706" s="59">
        <v>44242</v>
      </c>
      <c r="B7706" s="64">
        <v>19</v>
      </c>
      <c r="C7706" s="64">
        <v>0</v>
      </c>
      <c r="D7706" s="130">
        <v>0</v>
      </c>
      <c r="E7706" s="130">
        <v>0</v>
      </c>
      <c r="F7706" s="64">
        <v>0</v>
      </c>
      <c r="K7706" s="65">
        <f t="shared" si="120"/>
        <v>0</v>
      </c>
    </row>
    <row r="7707" spans="1:11" x14ac:dyDescent="0.25">
      <c r="A7707" s="59">
        <v>44242</v>
      </c>
      <c r="B7707" s="64">
        <v>20</v>
      </c>
      <c r="C7707" s="64">
        <v>0</v>
      </c>
      <c r="D7707" s="130">
        <v>0</v>
      </c>
      <c r="E7707" s="130">
        <v>0</v>
      </c>
      <c r="F7707" s="64">
        <v>0</v>
      </c>
      <c r="K7707" s="65">
        <f t="shared" si="120"/>
        <v>0</v>
      </c>
    </row>
    <row r="7708" spans="1:11" x14ac:dyDescent="0.25">
      <c r="A7708" s="59">
        <v>44242</v>
      </c>
      <c r="B7708" s="64">
        <v>21</v>
      </c>
      <c r="C7708" s="64">
        <v>0</v>
      </c>
      <c r="D7708" s="130">
        <v>0</v>
      </c>
      <c r="E7708" s="130">
        <v>0</v>
      </c>
      <c r="F7708" s="64">
        <v>0</v>
      </c>
      <c r="K7708" s="65">
        <f t="shared" si="120"/>
        <v>0</v>
      </c>
    </row>
    <row r="7709" spans="1:11" x14ac:dyDescent="0.25">
      <c r="A7709" s="59">
        <v>44242</v>
      </c>
      <c r="B7709" s="64">
        <v>22</v>
      </c>
      <c r="C7709" s="64">
        <v>0</v>
      </c>
      <c r="D7709" s="130">
        <v>0</v>
      </c>
      <c r="E7709" s="130">
        <v>0</v>
      </c>
      <c r="F7709" s="64">
        <v>0</v>
      </c>
      <c r="K7709" s="65">
        <f t="shared" si="120"/>
        <v>0</v>
      </c>
    </row>
    <row r="7710" spans="1:11" x14ac:dyDescent="0.25">
      <c r="A7710" s="59">
        <v>44242</v>
      </c>
      <c r="B7710" s="64">
        <v>23</v>
      </c>
      <c r="C7710" s="64">
        <v>0</v>
      </c>
      <c r="D7710" s="130">
        <v>0</v>
      </c>
      <c r="E7710" s="130">
        <v>0</v>
      </c>
      <c r="F7710" s="64">
        <v>0</v>
      </c>
      <c r="K7710" s="65">
        <f t="shared" si="120"/>
        <v>0</v>
      </c>
    </row>
    <row r="7711" spans="1:11" x14ac:dyDescent="0.25">
      <c r="A7711" s="59">
        <v>44242</v>
      </c>
      <c r="B7711" s="64">
        <v>24</v>
      </c>
      <c r="C7711" s="64">
        <v>0</v>
      </c>
      <c r="D7711" s="130">
        <v>0</v>
      </c>
      <c r="E7711" s="130">
        <v>0</v>
      </c>
      <c r="F7711" s="64">
        <v>0</v>
      </c>
      <c r="K7711" s="65">
        <f t="shared" si="120"/>
        <v>0</v>
      </c>
    </row>
    <row r="7712" spans="1:11" x14ac:dyDescent="0.25">
      <c r="A7712" s="59">
        <v>44243</v>
      </c>
      <c r="B7712" s="64">
        <v>1</v>
      </c>
      <c r="C7712" s="64">
        <v>0</v>
      </c>
      <c r="D7712" s="130">
        <v>0</v>
      </c>
      <c r="E7712" s="130">
        <v>0</v>
      </c>
      <c r="F7712" s="64">
        <v>0</v>
      </c>
      <c r="K7712" s="65">
        <f t="shared" si="120"/>
        <v>0</v>
      </c>
    </row>
    <row r="7713" spans="1:11" x14ac:dyDescent="0.25">
      <c r="A7713" s="59">
        <v>44243</v>
      </c>
      <c r="B7713" s="64">
        <v>2</v>
      </c>
      <c r="C7713" s="64">
        <v>0</v>
      </c>
      <c r="D7713" s="130">
        <v>0</v>
      </c>
      <c r="E7713" s="130">
        <v>0</v>
      </c>
      <c r="F7713" s="64">
        <v>0</v>
      </c>
      <c r="K7713" s="65">
        <f t="shared" si="120"/>
        <v>0</v>
      </c>
    </row>
    <row r="7714" spans="1:11" x14ac:dyDescent="0.25">
      <c r="A7714" s="59">
        <v>44243</v>
      </c>
      <c r="B7714" s="64">
        <v>3</v>
      </c>
      <c r="C7714" s="64">
        <v>0</v>
      </c>
      <c r="D7714" s="130">
        <v>0</v>
      </c>
      <c r="E7714" s="130">
        <v>0</v>
      </c>
      <c r="F7714" s="64">
        <v>0</v>
      </c>
      <c r="K7714" s="65">
        <f t="shared" si="120"/>
        <v>0</v>
      </c>
    </row>
    <row r="7715" spans="1:11" x14ac:dyDescent="0.25">
      <c r="A7715" s="59">
        <v>44243</v>
      </c>
      <c r="B7715" s="64">
        <v>4</v>
      </c>
      <c r="C7715" s="64">
        <v>0</v>
      </c>
      <c r="D7715" s="130">
        <v>0</v>
      </c>
      <c r="E7715" s="130">
        <v>0</v>
      </c>
      <c r="F7715" s="64">
        <v>0</v>
      </c>
      <c r="K7715" s="65">
        <f t="shared" si="120"/>
        <v>0</v>
      </c>
    </row>
    <row r="7716" spans="1:11" x14ac:dyDescent="0.25">
      <c r="A7716" s="59">
        <v>44243</v>
      </c>
      <c r="B7716" s="64">
        <v>5</v>
      </c>
      <c r="C7716" s="64">
        <v>0</v>
      </c>
      <c r="D7716" s="130">
        <v>0</v>
      </c>
      <c r="E7716" s="130">
        <v>0</v>
      </c>
      <c r="F7716" s="64">
        <v>0</v>
      </c>
      <c r="K7716" s="65">
        <f t="shared" si="120"/>
        <v>0</v>
      </c>
    </row>
    <row r="7717" spans="1:11" x14ac:dyDescent="0.25">
      <c r="A7717" s="59">
        <v>44243</v>
      </c>
      <c r="B7717" s="64">
        <v>6</v>
      </c>
      <c r="C7717" s="64">
        <v>0</v>
      </c>
      <c r="D7717" s="130">
        <v>0</v>
      </c>
      <c r="E7717" s="130">
        <v>0</v>
      </c>
      <c r="F7717" s="64">
        <v>0</v>
      </c>
      <c r="K7717" s="65">
        <f t="shared" si="120"/>
        <v>0</v>
      </c>
    </row>
    <row r="7718" spans="1:11" x14ac:dyDescent="0.25">
      <c r="A7718" s="59">
        <v>44243</v>
      </c>
      <c r="B7718" s="64">
        <v>7</v>
      </c>
      <c r="C7718" s="64">
        <v>0</v>
      </c>
      <c r="D7718" s="130">
        <v>10</v>
      </c>
      <c r="E7718" s="130">
        <v>0</v>
      </c>
      <c r="F7718" s="64">
        <v>0</v>
      </c>
      <c r="K7718" s="65">
        <f t="shared" si="120"/>
        <v>3</v>
      </c>
    </row>
    <row r="7719" spans="1:11" x14ac:dyDescent="0.25">
      <c r="A7719" s="59">
        <v>44243</v>
      </c>
      <c r="B7719" s="64">
        <v>8</v>
      </c>
      <c r="C7719" s="64">
        <v>1000</v>
      </c>
      <c r="D7719" s="130">
        <v>0</v>
      </c>
      <c r="E7719" s="130">
        <v>10</v>
      </c>
      <c r="F7719" s="64">
        <v>80</v>
      </c>
      <c r="K7719" s="65">
        <f t="shared" si="120"/>
        <v>273</v>
      </c>
    </row>
    <row r="7720" spans="1:11" x14ac:dyDescent="0.25">
      <c r="A7720" s="59">
        <v>44243</v>
      </c>
      <c r="B7720" s="64">
        <v>9</v>
      </c>
      <c r="C7720" s="64">
        <v>4000</v>
      </c>
      <c r="D7720" s="130">
        <v>10</v>
      </c>
      <c r="E7720" s="130">
        <v>10</v>
      </c>
      <c r="F7720" s="64">
        <v>420</v>
      </c>
      <c r="K7720" s="65">
        <f t="shared" si="120"/>
        <v>1110</v>
      </c>
    </row>
    <row r="7721" spans="1:11" x14ac:dyDescent="0.25">
      <c r="A7721" s="59">
        <v>44243</v>
      </c>
      <c r="B7721" s="64">
        <v>10</v>
      </c>
      <c r="C7721" s="64">
        <v>13000</v>
      </c>
      <c r="D7721" s="130">
        <v>80</v>
      </c>
      <c r="E7721" s="130">
        <v>40</v>
      </c>
      <c r="F7721" s="64">
        <v>2300</v>
      </c>
      <c r="K7721" s="65">
        <f t="shared" si="120"/>
        <v>3855</v>
      </c>
    </row>
    <row r="7722" spans="1:11" x14ac:dyDescent="0.25">
      <c r="A7722" s="59">
        <v>44243</v>
      </c>
      <c r="B7722" s="64">
        <v>11</v>
      </c>
      <c r="C7722" s="64">
        <v>48000</v>
      </c>
      <c r="D7722" s="130">
        <v>320</v>
      </c>
      <c r="E7722" s="130">
        <v>270</v>
      </c>
      <c r="F7722" s="64">
        <v>6290</v>
      </c>
      <c r="K7722" s="65">
        <f t="shared" si="120"/>
        <v>13720</v>
      </c>
    </row>
    <row r="7723" spans="1:11" x14ac:dyDescent="0.25">
      <c r="A7723" s="59">
        <v>44243</v>
      </c>
      <c r="B7723" s="64">
        <v>12</v>
      </c>
      <c r="C7723" s="64">
        <v>55000</v>
      </c>
      <c r="D7723" s="130">
        <v>360</v>
      </c>
      <c r="E7723" s="130">
        <v>510</v>
      </c>
      <c r="F7723" s="64">
        <v>5800</v>
      </c>
      <c r="K7723" s="65">
        <f t="shared" si="120"/>
        <v>15418</v>
      </c>
    </row>
    <row r="7724" spans="1:11" x14ac:dyDescent="0.25">
      <c r="A7724" s="59">
        <v>44243</v>
      </c>
      <c r="B7724" s="64">
        <v>13</v>
      </c>
      <c r="C7724" s="64">
        <v>37000</v>
      </c>
      <c r="D7724" s="130">
        <v>450</v>
      </c>
      <c r="E7724" s="130">
        <v>1870</v>
      </c>
      <c r="F7724" s="64">
        <v>4130</v>
      </c>
      <c r="K7724" s="65">
        <f t="shared" si="120"/>
        <v>10863</v>
      </c>
    </row>
    <row r="7725" spans="1:11" x14ac:dyDescent="0.25">
      <c r="A7725" s="59">
        <v>44243</v>
      </c>
      <c r="B7725" s="64">
        <v>14</v>
      </c>
      <c r="C7725" s="64">
        <v>35000</v>
      </c>
      <c r="D7725" s="130">
        <v>1320</v>
      </c>
      <c r="E7725" s="130">
        <v>1830</v>
      </c>
      <c r="F7725" s="64">
        <v>3820</v>
      </c>
      <c r="K7725" s="65">
        <f t="shared" si="120"/>
        <v>10493</v>
      </c>
    </row>
    <row r="7726" spans="1:11" x14ac:dyDescent="0.25">
      <c r="A7726" s="59">
        <v>44243</v>
      </c>
      <c r="B7726" s="64">
        <v>15</v>
      </c>
      <c r="C7726" s="64">
        <v>22000</v>
      </c>
      <c r="D7726" s="130">
        <v>1550</v>
      </c>
      <c r="E7726" s="130">
        <v>1660</v>
      </c>
      <c r="F7726" s="64">
        <v>3330</v>
      </c>
      <c r="K7726" s="65">
        <f t="shared" si="120"/>
        <v>7135</v>
      </c>
    </row>
    <row r="7727" spans="1:11" x14ac:dyDescent="0.25">
      <c r="A7727" s="59">
        <v>44243</v>
      </c>
      <c r="B7727" s="64">
        <v>16</v>
      </c>
      <c r="C7727" s="64">
        <v>20000</v>
      </c>
      <c r="D7727" s="130">
        <v>710</v>
      </c>
      <c r="E7727" s="130">
        <v>830</v>
      </c>
      <c r="F7727" s="64">
        <v>2320</v>
      </c>
      <c r="K7727" s="65">
        <f t="shared" si="120"/>
        <v>5965</v>
      </c>
    </row>
    <row r="7728" spans="1:11" x14ac:dyDescent="0.25">
      <c r="A7728" s="59">
        <v>44243</v>
      </c>
      <c r="B7728" s="64">
        <v>17</v>
      </c>
      <c r="C7728" s="64">
        <v>8000</v>
      </c>
      <c r="D7728" s="130">
        <v>90</v>
      </c>
      <c r="E7728" s="130">
        <v>170</v>
      </c>
      <c r="F7728" s="64">
        <v>590</v>
      </c>
      <c r="K7728" s="65">
        <f t="shared" si="120"/>
        <v>2213</v>
      </c>
    </row>
    <row r="7729" spans="1:11" x14ac:dyDescent="0.25">
      <c r="A7729" s="59">
        <v>44243</v>
      </c>
      <c r="B7729" s="64">
        <v>18</v>
      </c>
      <c r="C7729" s="64">
        <v>0</v>
      </c>
      <c r="D7729" s="130">
        <v>0</v>
      </c>
      <c r="E7729" s="130">
        <v>0</v>
      </c>
      <c r="F7729" s="64">
        <v>0</v>
      </c>
      <c r="K7729" s="65">
        <f t="shared" si="120"/>
        <v>0</v>
      </c>
    </row>
    <row r="7730" spans="1:11" x14ac:dyDescent="0.25">
      <c r="A7730" s="59">
        <v>44243</v>
      </c>
      <c r="B7730" s="64">
        <v>19</v>
      </c>
      <c r="C7730" s="64">
        <v>0</v>
      </c>
      <c r="D7730" s="130">
        <v>0</v>
      </c>
      <c r="E7730" s="130">
        <v>0</v>
      </c>
      <c r="F7730" s="64">
        <v>0</v>
      </c>
      <c r="K7730" s="65">
        <f t="shared" si="120"/>
        <v>0</v>
      </c>
    </row>
    <row r="7731" spans="1:11" x14ac:dyDescent="0.25">
      <c r="A7731" s="59">
        <v>44243</v>
      </c>
      <c r="B7731" s="64">
        <v>20</v>
      </c>
      <c r="C7731" s="64">
        <v>0</v>
      </c>
      <c r="D7731" s="130">
        <v>0</v>
      </c>
      <c r="E7731" s="130">
        <v>0</v>
      </c>
      <c r="F7731" s="64">
        <v>0</v>
      </c>
      <c r="K7731" s="65">
        <f t="shared" si="120"/>
        <v>0</v>
      </c>
    </row>
    <row r="7732" spans="1:11" x14ac:dyDescent="0.25">
      <c r="A7732" s="59">
        <v>44243</v>
      </c>
      <c r="B7732" s="64">
        <v>21</v>
      </c>
      <c r="C7732" s="64">
        <v>0</v>
      </c>
      <c r="D7732" s="130">
        <v>0</v>
      </c>
      <c r="E7732" s="130">
        <v>0</v>
      </c>
      <c r="F7732" s="64">
        <v>0</v>
      </c>
      <c r="K7732" s="65">
        <f t="shared" si="120"/>
        <v>0</v>
      </c>
    </row>
    <row r="7733" spans="1:11" x14ac:dyDescent="0.25">
      <c r="A7733" s="59">
        <v>44243</v>
      </c>
      <c r="B7733" s="64">
        <v>22</v>
      </c>
      <c r="C7733" s="64">
        <v>0</v>
      </c>
      <c r="D7733" s="130">
        <v>0</v>
      </c>
      <c r="E7733" s="130">
        <v>0</v>
      </c>
      <c r="F7733" s="64">
        <v>0</v>
      </c>
      <c r="K7733" s="65">
        <f t="shared" si="120"/>
        <v>0</v>
      </c>
    </row>
    <row r="7734" spans="1:11" x14ac:dyDescent="0.25">
      <c r="A7734" s="59">
        <v>44243</v>
      </c>
      <c r="B7734" s="64">
        <v>23</v>
      </c>
      <c r="C7734" s="64">
        <v>0</v>
      </c>
      <c r="D7734" s="130">
        <v>0</v>
      </c>
      <c r="E7734" s="130">
        <v>0</v>
      </c>
      <c r="F7734" s="64">
        <v>0</v>
      </c>
      <c r="K7734" s="65">
        <f t="shared" si="120"/>
        <v>0</v>
      </c>
    </row>
    <row r="7735" spans="1:11" x14ac:dyDescent="0.25">
      <c r="A7735" s="59">
        <v>44243</v>
      </c>
      <c r="B7735" s="64">
        <v>24</v>
      </c>
      <c r="C7735" s="64">
        <v>0</v>
      </c>
      <c r="D7735" s="130">
        <v>0</v>
      </c>
      <c r="E7735" s="130">
        <v>0</v>
      </c>
      <c r="F7735" s="64">
        <v>0</v>
      </c>
      <c r="K7735" s="65">
        <f t="shared" si="120"/>
        <v>0</v>
      </c>
    </row>
    <row r="7736" spans="1:11" x14ac:dyDescent="0.25">
      <c r="A7736" s="59">
        <v>44244</v>
      </c>
      <c r="B7736" s="64">
        <v>1</v>
      </c>
      <c r="C7736" s="64">
        <v>0</v>
      </c>
      <c r="D7736" s="130">
        <v>0</v>
      </c>
      <c r="E7736" s="130">
        <v>0</v>
      </c>
      <c r="F7736" s="64">
        <v>0</v>
      </c>
      <c r="K7736" s="65">
        <f t="shared" si="120"/>
        <v>0</v>
      </c>
    </row>
    <row r="7737" spans="1:11" x14ac:dyDescent="0.25">
      <c r="A7737" s="59">
        <v>44244</v>
      </c>
      <c r="B7737" s="64">
        <v>2</v>
      </c>
      <c r="C7737" s="64">
        <v>0</v>
      </c>
      <c r="D7737" s="130">
        <v>0</v>
      </c>
      <c r="E7737" s="130">
        <v>0</v>
      </c>
      <c r="F7737" s="64">
        <v>0</v>
      </c>
      <c r="K7737" s="65">
        <f t="shared" si="120"/>
        <v>0</v>
      </c>
    </row>
    <row r="7738" spans="1:11" x14ac:dyDescent="0.25">
      <c r="A7738" s="59">
        <v>44244</v>
      </c>
      <c r="B7738" s="64">
        <v>3</v>
      </c>
      <c r="C7738" s="64">
        <v>0</v>
      </c>
      <c r="D7738" s="130">
        <v>0</v>
      </c>
      <c r="E7738" s="130">
        <v>0</v>
      </c>
      <c r="F7738" s="64">
        <v>0</v>
      </c>
      <c r="K7738" s="65">
        <f t="shared" si="120"/>
        <v>0</v>
      </c>
    </row>
    <row r="7739" spans="1:11" x14ac:dyDescent="0.25">
      <c r="A7739" s="59">
        <v>44244</v>
      </c>
      <c r="B7739" s="64">
        <v>4</v>
      </c>
      <c r="C7739" s="64">
        <v>0</v>
      </c>
      <c r="D7739" s="130">
        <v>0</v>
      </c>
      <c r="E7739" s="130">
        <v>0</v>
      </c>
      <c r="F7739" s="64">
        <v>0</v>
      </c>
      <c r="K7739" s="65">
        <f t="shared" si="120"/>
        <v>0</v>
      </c>
    </row>
    <row r="7740" spans="1:11" x14ac:dyDescent="0.25">
      <c r="A7740" s="59">
        <v>44244</v>
      </c>
      <c r="B7740" s="64">
        <v>5</v>
      </c>
      <c r="C7740" s="64">
        <v>0</v>
      </c>
      <c r="D7740" s="130">
        <v>0</v>
      </c>
      <c r="E7740" s="130">
        <v>0</v>
      </c>
      <c r="F7740" s="64">
        <v>0</v>
      </c>
      <c r="K7740" s="65">
        <f t="shared" si="120"/>
        <v>0</v>
      </c>
    </row>
    <row r="7741" spans="1:11" x14ac:dyDescent="0.25">
      <c r="A7741" s="59">
        <v>44244</v>
      </c>
      <c r="B7741" s="64">
        <v>6</v>
      </c>
      <c r="C7741" s="64">
        <v>0</v>
      </c>
      <c r="D7741" s="130">
        <v>0</v>
      </c>
      <c r="E7741" s="130">
        <v>0</v>
      </c>
      <c r="F7741" s="64">
        <v>0</v>
      </c>
      <c r="K7741" s="65">
        <f t="shared" si="120"/>
        <v>0</v>
      </c>
    </row>
    <row r="7742" spans="1:11" x14ac:dyDescent="0.25">
      <c r="A7742" s="59">
        <v>44244</v>
      </c>
      <c r="B7742" s="64">
        <v>7</v>
      </c>
      <c r="C7742" s="64">
        <v>1000</v>
      </c>
      <c r="D7742" s="130">
        <v>20</v>
      </c>
      <c r="E7742" s="130">
        <v>30</v>
      </c>
      <c r="F7742" s="64">
        <v>70</v>
      </c>
      <c r="K7742" s="65">
        <f t="shared" si="120"/>
        <v>280</v>
      </c>
    </row>
    <row r="7743" spans="1:11" x14ac:dyDescent="0.25">
      <c r="A7743" s="59">
        <v>44244</v>
      </c>
      <c r="B7743" s="64">
        <v>8</v>
      </c>
      <c r="C7743" s="64">
        <v>42000</v>
      </c>
      <c r="D7743" s="130">
        <v>1070</v>
      </c>
      <c r="E7743" s="130">
        <v>2160</v>
      </c>
      <c r="F7743" s="64">
        <v>1670</v>
      </c>
      <c r="K7743" s="65">
        <f t="shared" si="120"/>
        <v>11725</v>
      </c>
    </row>
    <row r="7744" spans="1:11" x14ac:dyDescent="0.25">
      <c r="A7744" s="59">
        <v>44244</v>
      </c>
      <c r="B7744" s="64">
        <v>9</v>
      </c>
      <c r="C7744" s="64">
        <v>113000</v>
      </c>
      <c r="D7744" s="130">
        <v>3240</v>
      </c>
      <c r="E7744" s="130">
        <v>6540</v>
      </c>
      <c r="F7744" s="64">
        <v>15380</v>
      </c>
      <c r="K7744" s="65">
        <f t="shared" si="120"/>
        <v>34540</v>
      </c>
    </row>
    <row r="7745" spans="1:11" x14ac:dyDescent="0.25">
      <c r="A7745" s="59">
        <v>44244</v>
      </c>
      <c r="B7745" s="64">
        <v>10</v>
      </c>
      <c r="C7745" s="64">
        <v>169000</v>
      </c>
      <c r="D7745" s="130">
        <v>7320</v>
      </c>
      <c r="E7745" s="130">
        <v>9570</v>
      </c>
      <c r="F7745" s="64">
        <v>26330</v>
      </c>
      <c r="K7745" s="65">
        <f t="shared" si="120"/>
        <v>53055</v>
      </c>
    </row>
    <row r="7746" spans="1:11" x14ac:dyDescent="0.25">
      <c r="A7746" s="59">
        <v>44244</v>
      </c>
      <c r="B7746" s="64">
        <v>11</v>
      </c>
      <c r="C7746" s="64">
        <v>212000</v>
      </c>
      <c r="D7746" s="130">
        <v>7530</v>
      </c>
      <c r="E7746" s="130">
        <v>11290</v>
      </c>
      <c r="F7746" s="64">
        <v>33080</v>
      </c>
      <c r="K7746" s="65">
        <f t="shared" si="120"/>
        <v>65975</v>
      </c>
    </row>
    <row r="7747" spans="1:11" x14ac:dyDescent="0.25">
      <c r="A7747" s="59">
        <v>44244</v>
      </c>
      <c r="B7747" s="64">
        <v>12</v>
      </c>
      <c r="C7747" s="64">
        <v>235000</v>
      </c>
      <c r="D7747" s="130">
        <v>7530</v>
      </c>
      <c r="E7747" s="130">
        <v>11830</v>
      </c>
      <c r="F7747" s="64">
        <v>35960</v>
      </c>
      <c r="K7747" s="65">
        <f t="shared" si="120"/>
        <v>72580</v>
      </c>
    </row>
    <row r="7748" spans="1:11" x14ac:dyDescent="0.25">
      <c r="A7748" s="59">
        <v>44244</v>
      </c>
      <c r="B7748" s="64">
        <v>13</v>
      </c>
      <c r="C7748" s="64">
        <v>242000</v>
      </c>
      <c r="D7748" s="130">
        <v>7520</v>
      </c>
      <c r="E7748" s="130">
        <v>11800</v>
      </c>
      <c r="F7748" s="64">
        <v>35810</v>
      </c>
      <c r="K7748" s="65">
        <f t="shared" si="120"/>
        <v>74283</v>
      </c>
    </row>
    <row r="7749" spans="1:11" x14ac:dyDescent="0.25">
      <c r="A7749" s="59">
        <v>44244</v>
      </c>
      <c r="B7749" s="64">
        <v>14</v>
      </c>
      <c r="C7749" s="64">
        <v>221000</v>
      </c>
      <c r="D7749" s="130">
        <v>7540</v>
      </c>
      <c r="E7749" s="130">
        <v>11060</v>
      </c>
      <c r="F7749" s="64">
        <v>32570</v>
      </c>
      <c r="K7749" s="65">
        <f t="shared" si="120"/>
        <v>68043</v>
      </c>
    </row>
    <row r="7750" spans="1:11" x14ac:dyDescent="0.25">
      <c r="A7750" s="59">
        <v>44244</v>
      </c>
      <c r="B7750" s="64">
        <v>15</v>
      </c>
      <c r="C7750" s="64">
        <v>166000</v>
      </c>
      <c r="D7750" s="130">
        <v>7510</v>
      </c>
      <c r="E7750" s="130">
        <v>9230</v>
      </c>
      <c r="F7750" s="64">
        <v>27290</v>
      </c>
      <c r="K7750" s="65">
        <f t="shared" si="120"/>
        <v>52508</v>
      </c>
    </row>
    <row r="7751" spans="1:11" x14ac:dyDescent="0.25">
      <c r="A7751" s="59">
        <v>44244</v>
      </c>
      <c r="B7751" s="64">
        <v>16</v>
      </c>
      <c r="C7751" s="64">
        <v>94000</v>
      </c>
      <c r="D7751" s="130">
        <v>5210</v>
      </c>
      <c r="E7751" s="130">
        <v>6450</v>
      </c>
      <c r="F7751" s="64">
        <v>15390</v>
      </c>
      <c r="K7751" s="65">
        <f t="shared" si="120"/>
        <v>30263</v>
      </c>
    </row>
    <row r="7752" spans="1:11" x14ac:dyDescent="0.25">
      <c r="A7752" s="59">
        <v>44244</v>
      </c>
      <c r="B7752" s="64">
        <v>17</v>
      </c>
      <c r="C7752" s="64">
        <v>30000</v>
      </c>
      <c r="D7752" s="130">
        <v>1150</v>
      </c>
      <c r="E7752" s="130">
        <v>270</v>
      </c>
      <c r="F7752" s="64">
        <v>3720</v>
      </c>
      <c r="K7752" s="65">
        <f t="shared" ref="K7752:K7815" si="121">ROUND(AVERAGE(C7752:F7752),0)</f>
        <v>8785</v>
      </c>
    </row>
    <row r="7753" spans="1:11" x14ac:dyDescent="0.25">
      <c r="A7753" s="59">
        <v>44244</v>
      </c>
      <c r="B7753" s="64">
        <v>18</v>
      </c>
      <c r="C7753" s="64">
        <v>1000</v>
      </c>
      <c r="D7753" s="130">
        <v>0</v>
      </c>
      <c r="E7753" s="130">
        <v>0</v>
      </c>
      <c r="F7753" s="64">
        <v>0</v>
      </c>
      <c r="K7753" s="65">
        <f t="shared" si="121"/>
        <v>250</v>
      </c>
    </row>
    <row r="7754" spans="1:11" x14ac:dyDescent="0.25">
      <c r="A7754" s="59">
        <v>44244</v>
      </c>
      <c r="B7754" s="64">
        <v>19</v>
      </c>
      <c r="C7754" s="64">
        <v>0</v>
      </c>
      <c r="D7754" s="130">
        <v>0</v>
      </c>
      <c r="E7754" s="130">
        <v>0</v>
      </c>
      <c r="F7754" s="64">
        <v>0</v>
      </c>
      <c r="K7754" s="65">
        <f t="shared" si="121"/>
        <v>0</v>
      </c>
    </row>
    <row r="7755" spans="1:11" x14ac:dyDescent="0.25">
      <c r="A7755" s="59">
        <v>44244</v>
      </c>
      <c r="B7755" s="64">
        <v>20</v>
      </c>
      <c r="C7755" s="64">
        <v>0</v>
      </c>
      <c r="D7755" s="130">
        <v>0</v>
      </c>
      <c r="E7755" s="130">
        <v>0</v>
      </c>
      <c r="F7755" s="64">
        <v>0</v>
      </c>
      <c r="K7755" s="65">
        <f t="shared" si="121"/>
        <v>0</v>
      </c>
    </row>
    <row r="7756" spans="1:11" x14ac:dyDescent="0.25">
      <c r="A7756" s="59">
        <v>44244</v>
      </c>
      <c r="B7756" s="64">
        <v>21</v>
      </c>
      <c r="C7756" s="64">
        <v>0</v>
      </c>
      <c r="D7756" s="130">
        <v>0</v>
      </c>
      <c r="E7756" s="130">
        <v>0</v>
      </c>
      <c r="F7756" s="64">
        <v>0</v>
      </c>
      <c r="K7756" s="65">
        <f t="shared" si="121"/>
        <v>0</v>
      </c>
    </row>
    <row r="7757" spans="1:11" x14ac:dyDescent="0.25">
      <c r="A7757" s="59">
        <v>44244</v>
      </c>
      <c r="B7757" s="64">
        <v>22</v>
      </c>
      <c r="C7757" s="64">
        <v>0</v>
      </c>
      <c r="D7757" s="130">
        <v>0</v>
      </c>
      <c r="E7757" s="130">
        <v>0</v>
      </c>
      <c r="F7757" s="64">
        <v>0</v>
      </c>
      <c r="K7757" s="65">
        <f t="shared" si="121"/>
        <v>0</v>
      </c>
    </row>
    <row r="7758" spans="1:11" x14ac:dyDescent="0.25">
      <c r="A7758" s="59">
        <v>44244</v>
      </c>
      <c r="B7758" s="64">
        <v>23</v>
      </c>
      <c r="C7758" s="64">
        <v>0</v>
      </c>
      <c r="D7758" s="130">
        <v>0</v>
      </c>
      <c r="E7758" s="130">
        <v>0</v>
      </c>
      <c r="F7758" s="64">
        <v>0</v>
      </c>
      <c r="K7758" s="65">
        <f t="shared" si="121"/>
        <v>0</v>
      </c>
    </row>
    <row r="7759" spans="1:11" x14ac:dyDescent="0.25">
      <c r="A7759" s="59">
        <v>44244</v>
      </c>
      <c r="B7759" s="64">
        <v>24</v>
      </c>
      <c r="C7759" s="64">
        <v>0</v>
      </c>
      <c r="D7759" s="130">
        <v>0</v>
      </c>
      <c r="E7759" s="130">
        <v>0</v>
      </c>
      <c r="F7759" s="64">
        <v>0</v>
      </c>
      <c r="K7759" s="65">
        <f t="shared" si="121"/>
        <v>0</v>
      </c>
    </row>
    <row r="7760" spans="1:11" x14ac:dyDescent="0.25">
      <c r="A7760" s="59">
        <v>44245</v>
      </c>
      <c r="B7760" s="64">
        <v>1</v>
      </c>
      <c r="C7760" s="64">
        <v>0</v>
      </c>
      <c r="D7760" s="130">
        <v>0</v>
      </c>
      <c r="E7760" s="130">
        <v>0</v>
      </c>
      <c r="F7760" s="64">
        <v>0</v>
      </c>
      <c r="K7760" s="65">
        <f t="shared" si="121"/>
        <v>0</v>
      </c>
    </row>
    <row r="7761" spans="1:11" x14ac:dyDescent="0.25">
      <c r="A7761" s="59">
        <v>44245</v>
      </c>
      <c r="B7761" s="64">
        <v>2</v>
      </c>
      <c r="C7761" s="64">
        <v>0</v>
      </c>
      <c r="D7761" s="130">
        <v>0</v>
      </c>
      <c r="E7761" s="130">
        <v>0</v>
      </c>
      <c r="F7761" s="64">
        <v>0</v>
      </c>
      <c r="K7761" s="65">
        <f t="shared" si="121"/>
        <v>0</v>
      </c>
    </row>
    <row r="7762" spans="1:11" x14ac:dyDescent="0.25">
      <c r="A7762" s="59">
        <v>44245</v>
      </c>
      <c r="B7762" s="64">
        <v>3</v>
      </c>
      <c r="C7762" s="64">
        <v>0</v>
      </c>
      <c r="D7762" s="130">
        <v>0</v>
      </c>
      <c r="E7762" s="130">
        <v>0</v>
      </c>
      <c r="F7762" s="64">
        <v>0</v>
      </c>
      <c r="K7762" s="65">
        <f t="shared" si="121"/>
        <v>0</v>
      </c>
    </row>
    <row r="7763" spans="1:11" x14ac:dyDescent="0.25">
      <c r="A7763" s="59">
        <v>44245</v>
      </c>
      <c r="B7763" s="64">
        <v>4</v>
      </c>
      <c r="C7763" s="64">
        <v>0</v>
      </c>
      <c r="D7763" s="130">
        <v>0</v>
      </c>
      <c r="E7763" s="130">
        <v>0</v>
      </c>
      <c r="F7763" s="64">
        <v>0</v>
      </c>
      <c r="K7763" s="65">
        <f t="shared" si="121"/>
        <v>0</v>
      </c>
    </row>
    <row r="7764" spans="1:11" x14ac:dyDescent="0.25">
      <c r="A7764" s="59">
        <v>44245</v>
      </c>
      <c r="B7764" s="64">
        <v>5</v>
      </c>
      <c r="C7764" s="64">
        <v>0</v>
      </c>
      <c r="D7764" s="130">
        <v>0</v>
      </c>
      <c r="E7764" s="130">
        <v>0</v>
      </c>
      <c r="F7764" s="64">
        <v>0</v>
      </c>
      <c r="K7764" s="65">
        <f t="shared" si="121"/>
        <v>0</v>
      </c>
    </row>
    <row r="7765" spans="1:11" x14ac:dyDescent="0.25">
      <c r="A7765" s="59">
        <v>44245</v>
      </c>
      <c r="B7765" s="64">
        <v>6</v>
      </c>
      <c r="C7765" s="64">
        <v>0</v>
      </c>
      <c r="D7765" s="130">
        <v>0</v>
      </c>
      <c r="E7765" s="130">
        <v>0</v>
      </c>
      <c r="F7765" s="64">
        <v>0</v>
      </c>
      <c r="K7765" s="65">
        <f t="shared" si="121"/>
        <v>0</v>
      </c>
    </row>
    <row r="7766" spans="1:11" x14ac:dyDescent="0.25">
      <c r="A7766" s="59">
        <v>44245</v>
      </c>
      <c r="B7766" s="64">
        <v>7</v>
      </c>
      <c r="C7766" s="64">
        <v>0</v>
      </c>
      <c r="D7766" s="130">
        <v>10</v>
      </c>
      <c r="E7766" s="130">
        <v>0</v>
      </c>
      <c r="F7766" s="64">
        <v>20</v>
      </c>
      <c r="K7766" s="65">
        <f t="shared" si="121"/>
        <v>8</v>
      </c>
    </row>
    <row r="7767" spans="1:11" x14ac:dyDescent="0.25">
      <c r="A7767" s="59">
        <v>44245</v>
      </c>
      <c r="B7767" s="64">
        <v>8</v>
      </c>
      <c r="C7767" s="64">
        <v>9000</v>
      </c>
      <c r="D7767" s="130">
        <v>340</v>
      </c>
      <c r="E7767" s="130">
        <v>380</v>
      </c>
      <c r="F7767" s="64">
        <v>830</v>
      </c>
      <c r="K7767" s="65">
        <f t="shared" si="121"/>
        <v>2638</v>
      </c>
    </row>
    <row r="7768" spans="1:11" x14ac:dyDescent="0.25">
      <c r="A7768" s="59">
        <v>44245</v>
      </c>
      <c r="B7768" s="64">
        <v>9</v>
      </c>
      <c r="C7768" s="64">
        <v>30000</v>
      </c>
      <c r="D7768" s="130">
        <v>1230</v>
      </c>
      <c r="E7768" s="130">
        <v>1480</v>
      </c>
      <c r="F7768" s="64">
        <v>2860</v>
      </c>
      <c r="K7768" s="65">
        <f t="shared" si="121"/>
        <v>8893</v>
      </c>
    </row>
    <row r="7769" spans="1:11" x14ac:dyDescent="0.25">
      <c r="A7769" s="59">
        <v>44245</v>
      </c>
      <c r="B7769" s="64">
        <v>10</v>
      </c>
      <c r="C7769" s="64">
        <v>60000</v>
      </c>
      <c r="D7769" s="130">
        <v>2470</v>
      </c>
      <c r="E7769" s="130">
        <v>3270</v>
      </c>
      <c r="F7769" s="64">
        <v>6080</v>
      </c>
      <c r="K7769" s="65">
        <f t="shared" si="121"/>
        <v>17955</v>
      </c>
    </row>
    <row r="7770" spans="1:11" x14ac:dyDescent="0.25">
      <c r="A7770" s="59">
        <v>44245</v>
      </c>
      <c r="B7770" s="64">
        <v>11</v>
      </c>
      <c r="C7770" s="64">
        <v>83000</v>
      </c>
      <c r="D7770" s="130">
        <v>3030</v>
      </c>
      <c r="E7770" s="130">
        <v>3400</v>
      </c>
      <c r="F7770" s="64">
        <v>7270</v>
      </c>
      <c r="K7770" s="65">
        <f t="shared" si="121"/>
        <v>24175</v>
      </c>
    </row>
    <row r="7771" spans="1:11" x14ac:dyDescent="0.25">
      <c r="A7771" s="59">
        <v>44245</v>
      </c>
      <c r="B7771" s="64">
        <v>12</v>
      </c>
      <c r="C7771" s="64">
        <v>105000</v>
      </c>
      <c r="D7771" s="130">
        <v>2640</v>
      </c>
      <c r="E7771" s="130">
        <v>3010</v>
      </c>
      <c r="F7771" s="64">
        <v>10670</v>
      </c>
      <c r="K7771" s="65">
        <f t="shared" si="121"/>
        <v>30330</v>
      </c>
    </row>
    <row r="7772" spans="1:11" x14ac:dyDescent="0.25">
      <c r="A7772" s="59">
        <v>44245</v>
      </c>
      <c r="B7772" s="64">
        <v>13</v>
      </c>
      <c r="C7772" s="64">
        <v>87000</v>
      </c>
      <c r="D7772" s="130">
        <v>2260</v>
      </c>
      <c r="E7772" s="130">
        <v>2470</v>
      </c>
      <c r="F7772" s="64">
        <v>9260</v>
      </c>
      <c r="K7772" s="65">
        <f t="shared" si="121"/>
        <v>25248</v>
      </c>
    </row>
    <row r="7773" spans="1:11" x14ac:dyDescent="0.25">
      <c r="A7773" s="59">
        <v>44245</v>
      </c>
      <c r="B7773" s="64">
        <v>14</v>
      </c>
      <c r="C7773" s="64">
        <v>40000</v>
      </c>
      <c r="D7773" s="130">
        <v>1110</v>
      </c>
      <c r="E7773" s="130">
        <v>1310</v>
      </c>
      <c r="F7773" s="64">
        <v>3230</v>
      </c>
      <c r="K7773" s="65">
        <f t="shared" si="121"/>
        <v>11413</v>
      </c>
    </row>
    <row r="7774" spans="1:11" x14ac:dyDescent="0.25">
      <c r="A7774" s="59">
        <v>44245</v>
      </c>
      <c r="B7774" s="64">
        <v>15</v>
      </c>
      <c r="C7774" s="64">
        <v>39000</v>
      </c>
      <c r="D7774" s="130">
        <v>1340</v>
      </c>
      <c r="E7774" s="130">
        <v>1440</v>
      </c>
      <c r="F7774" s="64">
        <v>4120</v>
      </c>
      <c r="K7774" s="65">
        <f t="shared" si="121"/>
        <v>11475</v>
      </c>
    </row>
    <row r="7775" spans="1:11" x14ac:dyDescent="0.25">
      <c r="A7775" s="59">
        <v>44245</v>
      </c>
      <c r="B7775" s="64">
        <v>16</v>
      </c>
      <c r="C7775" s="64">
        <v>14000</v>
      </c>
      <c r="D7775" s="130">
        <v>820</v>
      </c>
      <c r="E7775" s="130">
        <v>900</v>
      </c>
      <c r="F7775" s="64">
        <v>1710</v>
      </c>
      <c r="K7775" s="65">
        <f t="shared" si="121"/>
        <v>4358</v>
      </c>
    </row>
    <row r="7776" spans="1:11" x14ac:dyDescent="0.25">
      <c r="A7776" s="59">
        <v>44245</v>
      </c>
      <c r="B7776" s="64">
        <v>17</v>
      </c>
      <c r="C7776" s="64">
        <v>7000</v>
      </c>
      <c r="D7776" s="130">
        <v>370</v>
      </c>
      <c r="E7776" s="130">
        <v>450</v>
      </c>
      <c r="F7776" s="64">
        <v>920</v>
      </c>
      <c r="K7776" s="65">
        <f t="shared" si="121"/>
        <v>2185</v>
      </c>
    </row>
    <row r="7777" spans="1:11" x14ac:dyDescent="0.25">
      <c r="A7777" s="59">
        <v>44245</v>
      </c>
      <c r="B7777" s="64">
        <v>18</v>
      </c>
      <c r="C7777" s="64">
        <v>0</v>
      </c>
      <c r="D7777" s="130">
        <v>0</v>
      </c>
      <c r="E7777" s="130">
        <v>0</v>
      </c>
      <c r="F7777" s="64">
        <v>0</v>
      </c>
      <c r="K7777" s="65">
        <f t="shared" si="121"/>
        <v>0</v>
      </c>
    </row>
    <row r="7778" spans="1:11" x14ac:dyDescent="0.25">
      <c r="A7778" s="59">
        <v>44245</v>
      </c>
      <c r="B7778" s="64">
        <v>19</v>
      </c>
      <c r="C7778" s="64">
        <v>0</v>
      </c>
      <c r="D7778" s="130">
        <v>0</v>
      </c>
      <c r="E7778" s="130">
        <v>0</v>
      </c>
      <c r="F7778" s="64">
        <v>0</v>
      </c>
      <c r="K7778" s="65">
        <f t="shared" si="121"/>
        <v>0</v>
      </c>
    </row>
    <row r="7779" spans="1:11" x14ac:dyDescent="0.25">
      <c r="A7779" s="59">
        <v>44245</v>
      </c>
      <c r="B7779" s="64">
        <v>20</v>
      </c>
      <c r="C7779" s="64">
        <v>0</v>
      </c>
      <c r="D7779" s="130">
        <v>0</v>
      </c>
      <c r="E7779" s="130">
        <v>0</v>
      </c>
      <c r="F7779" s="64">
        <v>0</v>
      </c>
      <c r="K7779" s="65">
        <f t="shared" si="121"/>
        <v>0</v>
      </c>
    </row>
    <row r="7780" spans="1:11" x14ac:dyDescent="0.25">
      <c r="A7780" s="59">
        <v>44245</v>
      </c>
      <c r="B7780" s="64">
        <v>21</v>
      </c>
      <c r="C7780" s="64">
        <v>0</v>
      </c>
      <c r="D7780" s="130">
        <v>0</v>
      </c>
      <c r="E7780" s="130">
        <v>0</v>
      </c>
      <c r="F7780" s="64">
        <v>0</v>
      </c>
      <c r="K7780" s="65">
        <f t="shared" si="121"/>
        <v>0</v>
      </c>
    </row>
    <row r="7781" spans="1:11" x14ac:dyDescent="0.25">
      <c r="A7781" s="59">
        <v>44245</v>
      </c>
      <c r="B7781" s="64">
        <v>22</v>
      </c>
      <c r="C7781" s="64">
        <v>0</v>
      </c>
      <c r="D7781" s="130">
        <v>0</v>
      </c>
      <c r="E7781" s="130">
        <v>0</v>
      </c>
      <c r="F7781" s="64">
        <v>0</v>
      </c>
      <c r="K7781" s="65">
        <f t="shared" si="121"/>
        <v>0</v>
      </c>
    </row>
    <row r="7782" spans="1:11" x14ac:dyDescent="0.25">
      <c r="A7782" s="59">
        <v>44245</v>
      </c>
      <c r="B7782" s="64">
        <v>23</v>
      </c>
      <c r="C7782" s="64">
        <v>0</v>
      </c>
      <c r="D7782" s="130">
        <v>0</v>
      </c>
      <c r="E7782" s="130">
        <v>0</v>
      </c>
      <c r="F7782" s="64">
        <v>0</v>
      </c>
      <c r="K7782" s="65">
        <f t="shared" si="121"/>
        <v>0</v>
      </c>
    </row>
    <row r="7783" spans="1:11" x14ac:dyDescent="0.25">
      <c r="A7783" s="59">
        <v>44245</v>
      </c>
      <c r="B7783" s="64">
        <v>24</v>
      </c>
      <c r="C7783" s="64">
        <v>0</v>
      </c>
      <c r="D7783" s="130">
        <v>0</v>
      </c>
      <c r="E7783" s="130">
        <v>0</v>
      </c>
      <c r="F7783" s="64">
        <v>0</v>
      </c>
      <c r="K7783" s="65">
        <f t="shared" si="121"/>
        <v>0</v>
      </c>
    </row>
    <row r="7784" spans="1:11" x14ac:dyDescent="0.25">
      <c r="A7784" s="59">
        <v>44246</v>
      </c>
      <c r="B7784" s="64">
        <v>1</v>
      </c>
      <c r="C7784" s="64">
        <v>0</v>
      </c>
      <c r="D7784" s="130">
        <v>0</v>
      </c>
      <c r="E7784" s="130">
        <v>0</v>
      </c>
      <c r="F7784" s="64">
        <v>0</v>
      </c>
      <c r="K7784" s="65">
        <f t="shared" si="121"/>
        <v>0</v>
      </c>
    </row>
    <row r="7785" spans="1:11" x14ac:dyDescent="0.25">
      <c r="A7785" s="59">
        <v>44246</v>
      </c>
      <c r="B7785" s="64">
        <v>2</v>
      </c>
      <c r="C7785" s="64">
        <v>0</v>
      </c>
      <c r="D7785" s="130">
        <v>0</v>
      </c>
      <c r="E7785" s="130">
        <v>0</v>
      </c>
      <c r="F7785" s="64">
        <v>0</v>
      </c>
      <c r="K7785" s="65">
        <f t="shared" si="121"/>
        <v>0</v>
      </c>
    </row>
    <row r="7786" spans="1:11" x14ac:dyDescent="0.25">
      <c r="A7786" s="59">
        <v>44246</v>
      </c>
      <c r="B7786" s="64">
        <v>3</v>
      </c>
      <c r="C7786" s="64">
        <v>0</v>
      </c>
      <c r="D7786" s="130">
        <v>0</v>
      </c>
      <c r="E7786" s="130">
        <v>0</v>
      </c>
      <c r="F7786" s="64">
        <v>0</v>
      </c>
      <c r="K7786" s="65">
        <f t="shared" si="121"/>
        <v>0</v>
      </c>
    </row>
    <row r="7787" spans="1:11" x14ac:dyDescent="0.25">
      <c r="A7787" s="59">
        <v>44246</v>
      </c>
      <c r="B7787" s="64">
        <v>4</v>
      </c>
      <c r="C7787" s="64">
        <v>0</v>
      </c>
      <c r="D7787" s="130">
        <v>0</v>
      </c>
      <c r="E7787" s="130">
        <v>0</v>
      </c>
      <c r="F7787" s="64">
        <v>0</v>
      </c>
      <c r="K7787" s="65">
        <f t="shared" si="121"/>
        <v>0</v>
      </c>
    </row>
    <row r="7788" spans="1:11" x14ac:dyDescent="0.25">
      <c r="A7788" s="59">
        <v>44246</v>
      </c>
      <c r="B7788" s="64">
        <v>5</v>
      </c>
      <c r="C7788" s="64">
        <v>0</v>
      </c>
      <c r="D7788" s="130">
        <v>0</v>
      </c>
      <c r="E7788" s="130">
        <v>0</v>
      </c>
      <c r="F7788" s="64">
        <v>0</v>
      </c>
      <c r="K7788" s="65">
        <f t="shared" si="121"/>
        <v>0</v>
      </c>
    </row>
    <row r="7789" spans="1:11" x14ac:dyDescent="0.25">
      <c r="A7789" s="59">
        <v>44246</v>
      </c>
      <c r="B7789" s="64">
        <v>6</v>
      </c>
      <c r="C7789" s="64">
        <v>0</v>
      </c>
      <c r="D7789" s="130">
        <v>0</v>
      </c>
      <c r="E7789" s="130">
        <v>0</v>
      </c>
      <c r="F7789" s="64">
        <v>0</v>
      </c>
      <c r="K7789" s="65">
        <f t="shared" si="121"/>
        <v>0</v>
      </c>
    </row>
    <row r="7790" spans="1:11" x14ac:dyDescent="0.25">
      <c r="A7790" s="59">
        <v>44246</v>
      </c>
      <c r="B7790" s="64">
        <v>7</v>
      </c>
      <c r="C7790" s="64">
        <v>0</v>
      </c>
      <c r="D7790" s="130">
        <v>10</v>
      </c>
      <c r="E7790" s="130">
        <v>10</v>
      </c>
      <c r="F7790" s="64">
        <v>0</v>
      </c>
      <c r="K7790" s="65">
        <f t="shared" si="121"/>
        <v>5</v>
      </c>
    </row>
    <row r="7791" spans="1:11" x14ac:dyDescent="0.25">
      <c r="A7791" s="59">
        <v>44246</v>
      </c>
      <c r="B7791" s="64">
        <v>8</v>
      </c>
      <c r="C7791" s="64">
        <v>1000</v>
      </c>
      <c r="D7791" s="130">
        <v>60</v>
      </c>
      <c r="E7791" s="130">
        <v>30</v>
      </c>
      <c r="F7791" s="64">
        <v>30</v>
      </c>
      <c r="K7791" s="65">
        <f t="shared" si="121"/>
        <v>280</v>
      </c>
    </row>
    <row r="7792" spans="1:11" x14ac:dyDescent="0.25">
      <c r="A7792" s="59">
        <v>44246</v>
      </c>
      <c r="B7792" s="64">
        <v>9</v>
      </c>
      <c r="C7792" s="64">
        <v>5000</v>
      </c>
      <c r="D7792" s="130">
        <v>200</v>
      </c>
      <c r="E7792" s="130">
        <v>110</v>
      </c>
      <c r="F7792" s="64">
        <v>450</v>
      </c>
      <c r="K7792" s="65">
        <f t="shared" si="121"/>
        <v>1440</v>
      </c>
    </row>
    <row r="7793" spans="1:11" x14ac:dyDescent="0.25">
      <c r="A7793" s="59">
        <v>44246</v>
      </c>
      <c r="B7793" s="64">
        <v>10</v>
      </c>
      <c r="C7793" s="64">
        <v>8000</v>
      </c>
      <c r="D7793" s="130">
        <v>240</v>
      </c>
      <c r="E7793" s="130">
        <v>240</v>
      </c>
      <c r="F7793" s="64">
        <v>740</v>
      </c>
      <c r="K7793" s="65">
        <f t="shared" si="121"/>
        <v>2305</v>
      </c>
    </row>
    <row r="7794" spans="1:11" x14ac:dyDescent="0.25">
      <c r="A7794" s="59">
        <v>44246</v>
      </c>
      <c r="B7794" s="64">
        <v>11</v>
      </c>
      <c r="C7794" s="64">
        <v>13000</v>
      </c>
      <c r="D7794" s="130">
        <v>490</v>
      </c>
      <c r="E7794" s="130">
        <v>430</v>
      </c>
      <c r="F7794" s="64">
        <v>1120</v>
      </c>
      <c r="K7794" s="65">
        <f t="shared" si="121"/>
        <v>3760</v>
      </c>
    </row>
    <row r="7795" spans="1:11" x14ac:dyDescent="0.25">
      <c r="A7795" s="59">
        <v>44246</v>
      </c>
      <c r="B7795" s="64">
        <v>12</v>
      </c>
      <c r="C7795" s="64">
        <v>12000</v>
      </c>
      <c r="D7795" s="130">
        <v>840</v>
      </c>
      <c r="E7795" s="130">
        <v>600</v>
      </c>
      <c r="F7795" s="64">
        <v>800</v>
      </c>
      <c r="K7795" s="65">
        <f t="shared" si="121"/>
        <v>3560</v>
      </c>
    </row>
    <row r="7796" spans="1:11" x14ac:dyDescent="0.25">
      <c r="A7796" s="59">
        <v>44246</v>
      </c>
      <c r="B7796" s="64">
        <v>13</v>
      </c>
      <c r="C7796" s="64">
        <v>9000</v>
      </c>
      <c r="D7796" s="130">
        <v>1150</v>
      </c>
      <c r="E7796" s="130">
        <v>650</v>
      </c>
      <c r="F7796" s="64">
        <v>850</v>
      </c>
      <c r="K7796" s="65">
        <f t="shared" si="121"/>
        <v>2913</v>
      </c>
    </row>
    <row r="7797" spans="1:11" x14ac:dyDescent="0.25">
      <c r="A7797" s="59">
        <v>44246</v>
      </c>
      <c r="B7797" s="64">
        <v>14</v>
      </c>
      <c r="C7797" s="64">
        <v>6000</v>
      </c>
      <c r="D7797" s="130">
        <v>1000</v>
      </c>
      <c r="E7797" s="130">
        <v>880</v>
      </c>
      <c r="F7797" s="64">
        <v>630</v>
      </c>
      <c r="K7797" s="65">
        <f t="shared" si="121"/>
        <v>2128</v>
      </c>
    </row>
    <row r="7798" spans="1:11" x14ac:dyDescent="0.25">
      <c r="A7798" s="59">
        <v>44246</v>
      </c>
      <c r="B7798" s="64">
        <v>15</v>
      </c>
      <c r="C7798" s="64">
        <v>3000</v>
      </c>
      <c r="D7798" s="130">
        <v>970</v>
      </c>
      <c r="E7798" s="130">
        <v>830</v>
      </c>
      <c r="F7798" s="64">
        <v>400</v>
      </c>
      <c r="K7798" s="65">
        <f t="shared" si="121"/>
        <v>1300</v>
      </c>
    </row>
    <row r="7799" spans="1:11" x14ac:dyDescent="0.25">
      <c r="A7799" s="59">
        <v>44246</v>
      </c>
      <c r="B7799" s="64">
        <v>16</v>
      </c>
      <c r="C7799" s="64">
        <v>1000</v>
      </c>
      <c r="D7799" s="130">
        <v>470</v>
      </c>
      <c r="E7799" s="130">
        <v>490</v>
      </c>
      <c r="F7799" s="64">
        <v>170</v>
      </c>
      <c r="K7799" s="65">
        <f t="shared" si="121"/>
        <v>533</v>
      </c>
    </row>
    <row r="7800" spans="1:11" x14ac:dyDescent="0.25">
      <c r="A7800" s="59">
        <v>44246</v>
      </c>
      <c r="B7800" s="64">
        <v>17</v>
      </c>
      <c r="C7800" s="64">
        <v>0</v>
      </c>
      <c r="D7800" s="130">
        <v>120</v>
      </c>
      <c r="E7800" s="130">
        <v>100</v>
      </c>
      <c r="F7800" s="64">
        <v>10</v>
      </c>
      <c r="K7800" s="65">
        <f t="shared" si="121"/>
        <v>58</v>
      </c>
    </row>
    <row r="7801" spans="1:11" x14ac:dyDescent="0.25">
      <c r="A7801" s="59">
        <v>44246</v>
      </c>
      <c r="B7801" s="64">
        <v>18</v>
      </c>
      <c r="C7801" s="64">
        <v>0</v>
      </c>
      <c r="D7801" s="130">
        <v>0</v>
      </c>
      <c r="E7801" s="130">
        <v>0</v>
      </c>
      <c r="F7801" s="64">
        <v>0</v>
      </c>
      <c r="K7801" s="65">
        <f t="shared" si="121"/>
        <v>0</v>
      </c>
    </row>
    <row r="7802" spans="1:11" x14ac:dyDescent="0.25">
      <c r="A7802" s="59">
        <v>44246</v>
      </c>
      <c r="B7802" s="64">
        <v>19</v>
      </c>
      <c r="C7802" s="64">
        <v>0</v>
      </c>
      <c r="D7802" s="130">
        <v>0</v>
      </c>
      <c r="E7802" s="130">
        <v>0</v>
      </c>
      <c r="F7802" s="64">
        <v>0</v>
      </c>
      <c r="K7802" s="65">
        <f t="shared" si="121"/>
        <v>0</v>
      </c>
    </row>
    <row r="7803" spans="1:11" x14ac:dyDescent="0.25">
      <c r="A7803" s="59">
        <v>44246</v>
      </c>
      <c r="B7803" s="64">
        <v>20</v>
      </c>
      <c r="C7803" s="64">
        <v>0</v>
      </c>
      <c r="D7803" s="130">
        <v>0</v>
      </c>
      <c r="E7803" s="130">
        <v>0</v>
      </c>
      <c r="F7803" s="64">
        <v>0</v>
      </c>
      <c r="K7803" s="65">
        <f t="shared" si="121"/>
        <v>0</v>
      </c>
    </row>
    <row r="7804" spans="1:11" x14ac:dyDescent="0.25">
      <c r="A7804" s="59">
        <v>44246</v>
      </c>
      <c r="B7804" s="64">
        <v>21</v>
      </c>
      <c r="C7804" s="64">
        <v>0</v>
      </c>
      <c r="D7804" s="130">
        <v>0</v>
      </c>
      <c r="E7804" s="130">
        <v>0</v>
      </c>
      <c r="F7804" s="64">
        <v>0</v>
      </c>
      <c r="K7804" s="65">
        <f t="shared" si="121"/>
        <v>0</v>
      </c>
    </row>
    <row r="7805" spans="1:11" x14ac:dyDescent="0.25">
      <c r="A7805" s="59">
        <v>44246</v>
      </c>
      <c r="B7805" s="64">
        <v>22</v>
      </c>
      <c r="C7805" s="64">
        <v>0</v>
      </c>
      <c r="D7805" s="130">
        <v>0</v>
      </c>
      <c r="E7805" s="130">
        <v>0</v>
      </c>
      <c r="F7805" s="64">
        <v>0</v>
      </c>
      <c r="K7805" s="65">
        <f t="shared" si="121"/>
        <v>0</v>
      </c>
    </row>
    <row r="7806" spans="1:11" x14ac:dyDescent="0.25">
      <c r="A7806" s="59">
        <v>44246</v>
      </c>
      <c r="B7806" s="64">
        <v>23</v>
      </c>
      <c r="C7806" s="64">
        <v>0</v>
      </c>
      <c r="D7806" s="130">
        <v>0</v>
      </c>
      <c r="E7806" s="130">
        <v>0</v>
      </c>
      <c r="F7806" s="64">
        <v>0</v>
      </c>
      <c r="K7806" s="65">
        <f t="shared" si="121"/>
        <v>0</v>
      </c>
    </row>
    <row r="7807" spans="1:11" x14ac:dyDescent="0.25">
      <c r="A7807" s="59">
        <v>44246</v>
      </c>
      <c r="B7807" s="64">
        <v>24</v>
      </c>
      <c r="C7807" s="64">
        <v>0</v>
      </c>
      <c r="D7807" s="130">
        <v>0</v>
      </c>
      <c r="E7807" s="130">
        <v>0</v>
      </c>
      <c r="F7807" s="64">
        <v>0</v>
      </c>
      <c r="K7807" s="65">
        <f t="shared" si="121"/>
        <v>0</v>
      </c>
    </row>
    <row r="7808" spans="1:11" x14ac:dyDescent="0.25">
      <c r="A7808" s="59">
        <v>44247</v>
      </c>
      <c r="B7808" s="64">
        <v>1</v>
      </c>
      <c r="C7808" s="64">
        <v>0</v>
      </c>
      <c r="D7808" s="130">
        <v>0</v>
      </c>
      <c r="E7808" s="130">
        <v>0</v>
      </c>
      <c r="F7808" s="64">
        <v>0</v>
      </c>
      <c r="K7808" s="65">
        <f t="shared" si="121"/>
        <v>0</v>
      </c>
    </row>
    <row r="7809" spans="1:11" x14ac:dyDescent="0.25">
      <c r="A7809" s="59">
        <v>44247</v>
      </c>
      <c r="B7809" s="64">
        <v>2</v>
      </c>
      <c r="C7809" s="64">
        <v>0</v>
      </c>
      <c r="D7809" s="130">
        <v>0</v>
      </c>
      <c r="E7809" s="130">
        <v>0</v>
      </c>
      <c r="F7809" s="64">
        <v>0</v>
      </c>
      <c r="K7809" s="65">
        <f t="shared" si="121"/>
        <v>0</v>
      </c>
    </row>
    <row r="7810" spans="1:11" x14ac:dyDescent="0.25">
      <c r="A7810" s="59">
        <v>44247</v>
      </c>
      <c r="B7810" s="64">
        <v>3</v>
      </c>
      <c r="C7810" s="64">
        <v>0</v>
      </c>
      <c r="D7810" s="130">
        <v>0</v>
      </c>
      <c r="E7810" s="130">
        <v>0</v>
      </c>
      <c r="F7810" s="64">
        <v>0</v>
      </c>
      <c r="K7810" s="65">
        <f t="shared" si="121"/>
        <v>0</v>
      </c>
    </row>
    <row r="7811" spans="1:11" x14ac:dyDescent="0.25">
      <c r="A7811" s="59">
        <v>44247</v>
      </c>
      <c r="B7811" s="64">
        <v>4</v>
      </c>
      <c r="C7811" s="64">
        <v>0</v>
      </c>
      <c r="D7811" s="130">
        <v>0</v>
      </c>
      <c r="E7811" s="130">
        <v>0</v>
      </c>
      <c r="F7811" s="64">
        <v>0</v>
      </c>
      <c r="K7811" s="65">
        <f t="shared" si="121"/>
        <v>0</v>
      </c>
    </row>
    <row r="7812" spans="1:11" x14ac:dyDescent="0.25">
      <c r="A7812" s="59">
        <v>44247</v>
      </c>
      <c r="B7812" s="64">
        <v>5</v>
      </c>
      <c r="C7812" s="64">
        <v>0</v>
      </c>
      <c r="D7812" s="130">
        <v>0</v>
      </c>
      <c r="E7812" s="130">
        <v>0</v>
      </c>
      <c r="F7812" s="64">
        <v>0</v>
      </c>
      <c r="K7812" s="65">
        <f t="shared" si="121"/>
        <v>0</v>
      </c>
    </row>
    <row r="7813" spans="1:11" x14ac:dyDescent="0.25">
      <c r="A7813" s="59">
        <v>44247</v>
      </c>
      <c r="B7813" s="64">
        <v>6</v>
      </c>
      <c r="C7813" s="64">
        <v>0</v>
      </c>
      <c r="D7813" s="130">
        <v>0</v>
      </c>
      <c r="E7813" s="130">
        <v>0</v>
      </c>
      <c r="F7813" s="64">
        <v>0</v>
      </c>
      <c r="K7813" s="65">
        <f t="shared" si="121"/>
        <v>0</v>
      </c>
    </row>
    <row r="7814" spans="1:11" x14ac:dyDescent="0.25">
      <c r="A7814" s="59">
        <v>44247</v>
      </c>
      <c r="B7814" s="64">
        <v>7</v>
      </c>
      <c r="C7814" s="64">
        <v>0</v>
      </c>
      <c r="D7814" s="130">
        <v>10</v>
      </c>
      <c r="E7814" s="130">
        <v>0</v>
      </c>
      <c r="F7814" s="64">
        <v>0</v>
      </c>
      <c r="K7814" s="65">
        <f t="shared" si="121"/>
        <v>3</v>
      </c>
    </row>
    <row r="7815" spans="1:11" x14ac:dyDescent="0.25">
      <c r="A7815" s="59">
        <v>44247</v>
      </c>
      <c r="B7815" s="64">
        <v>8</v>
      </c>
      <c r="C7815" s="64">
        <v>0</v>
      </c>
      <c r="D7815" s="130">
        <v>210</v>
      </c>
      <c r="E7815" s="130">
        <v>250</v>
      </c>
      <c r="F7815" s="64">
        <v>10</v>
      </c>
      <c r="K7815" s="65">
        <f t="shared" si="121"/>
        <v>118</v>
      </c>
    </row>
    <row r="7816" spans="1:11" x14ac:dyDescent="0.25">
      <c r="A7816" s="59">
        <v>44247</v>
      </c>
      <c r="B7816" s="64">
        <v>9</v>
      </c>
      <c r="C7816" s="64">
        <v>3000</v>
      </c>
      <c r="D7816" s="130">
        <v>840</v>
      </c>
      <c r="E7816" s="130">
        <v>700</v>
      </c>
      <c r="F7816" s="64">
        <v>290</v>
      </c>
      <c r="K7816" s="65">
        <f t="shared" ref="K7816:K7879" si="122">ROUND(AVERAGE(C7816:F7816),0)</f>
        <v>1208</v>
      </c>
    </row>
    <row r="7817" spans="1:11" x14ac:dyDescent="0.25">
      <c r="A7817" s="59">
        <v>44247</v>
      </c>
      <c r="B7817" s="64">
        <v>10</v>
      </c>
      <c r="C7817" s="64">
        <v>6000</v>
      </c>
      <c r="D7817" s="130">
        <v>3180</v>
      </c>
      <c r="E7817" s="130">
        <v>2800</v>
      </c>
      <c r="F7817" s="64">
        <v>1220</v>
      </c>
      <c r="K7817" s="65">
        <f t="shared" si="122"/>
        <v>3300</v>
      </c>
    </row>
    <row r="7818" spans="1:11" x14ac:dyDescent="0.25">
      <c r="A7818" s="59">
        <v>44247</v>
      </c>
      <c r="B7818" s="64">
        <v>11</v>
      </c>
      <c r="C7818" s="64">
        <v>14000</v>
      </c>
      <c r="D7818" s="130">
        <v>6810</v>
      </c>
      <c r="E7818" s="130">
        <v>6720</v>
      </c>
      <c r="F7818" s="64">
        <v>2990</v>
      </c>
      <c r="K7818" s="65">
        <f t="shared" si="122"/>
        <v>7630</v>
      </c>
    </row>
    <row r="7819" spans="1:11" x14ac:dyDescent="0.25">
      <c r="A7819" s="59">
        <v>44247</v>
      </c>
      <c r="B7819" s="64">
        <v>12</v>
      </c>
      <c r="C7819" s="64">
        <v>22000</v>
      </c>
      <c r="D7819" s="130">
        <v>7530</v>
      </c>
      <c r="E7819" s="130">
        <v>8830</v>
      </c>
      <c r="F7819" s="64">
        <v>14310</v>
      </c>
      <c r="K7819" s="65">
        <f t="shared" si="122"/>
        <v>13168</v>
      </c>
    </row>
    <row r="7820" spans="1:11" x14ac:dyDescent="0.25">
      <c r="A7820" s="59">
        <v>44247</v>
      </c>
      <c r="B7820" s="64">
        <v>13</v>
      </c>
      <c r="C7820" s="64">
        <v>40000</v>
      </c>
      <c r="D7820" s="130">
        <v>7500</v>
      </c>
      <c r="E7820" s="130">
        <v>9500</v>
      </c>
      <c r="F7820" s="64">
        <v>30030</v>
      </c>
      <c r="K7820" s="65">
        <f t="shared" si="122"/>
        <v>21758</v>
      </c>
    </row>
    <row r="7821" spans="1:11" x14ac:dyDescent="0.25">
      <c r="A7821" s="59">
        <v>44247</v>
      </c>
      <c r="B7821" s="64">
        <v>14</v>
      </c>
      <c r="C7821" s="64">
        <v>66000</v>
      </c>
      <c r="D7821" s="130">
        <v>4880</v>
      </c>
      <c r="E7821" s="130">
        <v>6630</v>
      </c>
      <c r="F7821" s="64">
        <v>25250</v>
      </c>
      <c r="K7821" s="65">
        <f t="shared" si="122"/>
        <v>25690</v>
      </c>
    </row>
    <row r="7822" spans="1:11" x14ac:dyDescent="0.25">
      <c r="A7822" s="59">
        <v>44247</v>
      </c>
      <c r="B7822" s="64">
        <v>15</v>
      </c>
      <c r="C7822" s="64">
        <v>42000</v>
      </c>
      <c r="D7822" s="130">
        <v>1970</v>
      </c>
      <c r="E7822" s="130">
        <v>4100</v>
      </c>
      <c r="F7822" s="64">
        <v>25300</v>
      </c>
      <c r="K7822" s="65">
        <f t="shared" si="122"/>
        <v>18343</v>
      </c>
    </row>
    <row r="7823" spans="1:11" x14ac:dyDescent="0.25">
      <c r="A7823" s="59">
        <v>44247</v>
      </c>
      <c r="B7823" s="64">
        <v>16</v>
      </c>
      <c r="C7823" s="64">
        <v>24000</v>
      </c>
      <c r="D7823" s="130">
        <v>1940</v>
      </c>
      <c r="E7823" s="130">
        <v>5980</v>
      </c>
      <c r="F7823" s="64">
        <v>14510</v>
      </c>
      <c r="K7823" s="65">
        <f t="shared" si="122"/>
        <v>11608</v>
      </c>
    </row>
    <row r="7824" spans="1:11" x14ac:dyDescent="0.25">
      <c r="A7824" s="59">
        <v>44247</v>
      </c>
      <c r="B7824" s="64">
        <v>17</v>
      </c>
      <c r="C7824" s="64">
        <v>22000</v>
      </c>
      <c r="D7824" s="130">
        <v>680</v>
      </c>
      <c r="E7824" s="130">
        <v>650</v>
      </c>
      <c r="F7824" s="64">
        <v>2640</v>
      </c>
      <c r="K7824" s="65">
        <f t="shared" si="122"/>
        <v>6493</v>
      </c>
    </row>
    <row r="7825" spans="1:11" x14ac:dyDescent="0.25">
      <c r="A7825" s="59">
        <v>44247</v>
      </c>
      <c r="B7825" s="64">
        <v>18</v>
      </c>
      <c r="C7825" s="64">
        <v>1000</v>
      </c>
      <c r="D7825" s="130">
        <v>0</v>
      </c>
      <c r="E7825" s="130">
        <v>0</v>
      </c>
      <c r="F7825" s="64">
        <v>0</v>
      </c>
      <c r="K7825" s="65">
        <f t="shared" si="122"/>
        <v>250</v>
      </c>
    </row>
    <row r="7826" spans="1:11" x14ac:dyDescent="0.25">
      <c r="A7826" s="59">
        <v>44247</v>
      </c>
      <c r="B7826" s="64">
        <v>19</v>
      </c>
      <c r="C7826" s="64">
        <v>0</v>
      </c>
      <c r="D7826" s="130">
        <v>0</v>
      </c>
      <c r="E7826" s="130">
        <v>0</v>
      </c>
      <c r="F7826" s="64">
        <v>0</v>
      </c>
      <c r="K7826" s="65">
        <f t="shared" si="122"/>
        <v>0</v>
      </c>
    </row>
    <row r="7827" spans="1:11" x14ac:dyDescent="0.25">
      <c r="A7827" s="59">
        <v>44247</v>
      </c>
      <c r="B7827" s="64">
        <v>20</v>
      </c>
      <c r="C7827" s="64">
        <v>0</v>
      </c>
      <c r="D7827" s="130">
        <v>0</v>
      </c>
      <c r="E7827" s="130">
        <v>0</v>
      </c>
      <c r="F7827" s="64">
        <v>0</v>
      </c>
      <c r="K7827" s="65">
        <f t="shared" si="122"/>
        <v>0</v>
      </c>
    </row>
    <row r="7828" spans="1:11" x14ac:dyDescent="0.25">
      <c r="A7828" s="59">
        <v>44247</v>
      </c>
      <c r="B7828" s="64">
        <v>21</v>
      </c>
      <c r="C7828" s="64">
        <v>0</v>
      </c>
      <c r="D7828" s="130">
        <v>0</v>
      </c>
      <c r="E7828" s="130">
        <v>0</v>
      </c>
      <c r="F7828" s="64">
        <v>0</v>
      </c>
      <c r="K7828" s="65">
        <f t="shared" si="122"/>
        <v>0</v>
      </c>
    </row>
    <row r="7829" spans="1:11" x14ac:dyDescent="0.25">
      <c r="A7829" s="59">
        <v>44247</v>
      </c>
      <c r="B7829" s="64">
        <v>22</v>
      </c>
      <c r="C7829" s="64">
        <v>0</v>
      </c>
      <c r="D7829" s="130">
        <v>0</v>
      </c>
      <c r="E7829" s="130">
        <v>0</v>
      </c>
      <c r="F7829" s="64">
        <v>0</v>
      </c>
      <c r="K7829" s="65">
        <f t="shared" si="122"/>
        <v>0</v>
      </c>
    </row>
    <row r="7830" spans="1:11" x14ac:dyDescent="0.25">
      <c r="A7830" s="59">
        <v>44247</v>
      </c>
      <c r="B7830" s="64">
        <v>23</v>
      </c>
      <c r="C7830" s="64">
        <v>0</v>
      </c>
      <c r="D7830" s="130">
        <v>0</v>
      </c>
      <c r="E7830" s="130">
        <v>0</v>
      </c>
      <c r="F7830" s="64">
        <v>0</v>
      </c>
      <c r="K7830" s="65">
        <f t="shared" si="122"/>
        <v>0</v>
      </c>
    </row>
    <row r="7831" spans="1:11" x14ac:dyDescent="0.25">
      <c r="A7831" s="59">
        <v>44247</v>
      </c>
      <c r="B7831" s="64">
        <v>24</v>
      </c>
      <c r="C7831" s="64">
        <v>0</v>
      </c>
      <c r="D7831" s="130">
        <v>0</v>
      </c>
      <c r="E7831" s="130">
        <v>0</v>
      </c>
      <c r="F7831" s="64">
        <v>0</v>
      </c>
      <c r="K7831" s="65">
        <f t="shared" si="122"/>
        <v>0</v>
      </c>
    </row>
    <row r="7832" spans="1:11" x14ac:dyDescent="0.25">
      <c r="A7832" s="59">
        <v>44248</v>
      </c>
      <c r="B7832" s="64">
        <v>1</v>
      </c>
      <c r="C7832" s="64">
        <v>0</v>
      </c>
      <c r="D7832" s="130">
        <v>0</v>
      </c>
      <c r="E7832" s="130">
        <v>0</v>
      </c>
      <c r="F7832" s="64">
        <v>0</v>
      </c>
      <c r="K7832" s="65">
        <f t="shared" si="122"/>
        <v>0</v>
      </c>
    </row>
    <row r="7833" spans="1:11" x14ac:dyDescent="0.25">
      <c r="A7833" s="59">
        <v>44248</v>
      </c>
      <c r="B7833" s="64">
        <v>2</v>
      </c>
      <c r="C7833" s="64">
        <v>0</v>
      </c>
      <c r="D7833" s="130">
        <v>0</v>
      </c>
      <c r="E7833" s="130">
        <v>0</v>
      </c>
      <c r="F7833" s="64">
        <v>0</v>
      </c>
      <c r="K7833" s="65">
        <f t="shared" si="122"/>
        <v>0</v>
      </c>
    </row>
    <row r="7834" spans="1:11" x14ac:dyDescent="0.25">
      <c r="A7834" s="59">
        <v>44248</v>
      </c>
      <c r="B7834" s="64">
        <v>3</v>
      </c>
      <c r="C7834" s="64">
        <v>0</v>
      </c>
      <c r="D7834" s="130">
        <v>0</v>
      </c>
      <c r="E7834" s="130">
        <v>0</v>
      </c>
      <c r="F7834" s="64">
        <v>0</v>
      </c>
      <c r="K7834" s="65">
        <f t="shared" si="122"/>
        <v>0</v>
      </c>
    </row>
    <row r="7835" spans="1:11" x14ac:dyDescent="0.25">
      <c r="A7835" s="59">
        <v>44248</v>
      </c>
      <c r="B7835" s="64">
        <v>4</v>
      </c>
      <c r="C7835" s="64">
        <v>0</v>
      </c>
      <c r="D7835" s="130">
        <v>0</v>
      </c>
      <c r="E7835" s="130">
        <v>0</v>
      </c>
      <c r="F7835" s="64">
        <v>0</v>
      </c>
      <c r="K7835" s="65">
        <f t="shared" si="122"/>
        <v>0</v>
      </c>
    </row>
    <row r="7836" spans="1:11" x14ac:dyDescent="0.25">
      <c r="A7836" s="59">
        <v>44248</v>
      </c>
      <c r="B7836" s="64">
        <v>5</v>
      </c>
      <c r="C7836" s="64">
        <v>0</v>
      </c>
      <c r="D7836" s="130">
        <v>0</v>
      </c>
      <c r="E7836" s="130">
        <v>0</v>
      </c>
      <c r="F7836" s="64">
        <v>0</v>
      </c>
      <c r="K7836" s="65">
        <f t="shared" si="122"/>
        <v>0</v>
      </c>
    </row>
    <row r="7837" spans="1:11" x14ac:dyDescent="0.25">
      <c r="A7837" s="59">
        <v>44248</v>
      </c>
      <c r="B7837" s="64">
        <v>6</v>
      </c>
      <c r="C7837" s="64">
        <v>0</v>
      </c>
      <c r="D7837" s="130">
        <v>0</v>
      </c>
      <c r="E7837" s="130">
        <v>0</v>
      </c>
      <c r="F7837" s="64">
        <v>0</v>
      </c>
      <c r="K7837" s="65">
        <f t="shared" si="122"/>
        <v>0</v>
      </c>
    </row>
    <row r="7838" spans="1:11" x14ac:dyDescent="0.25">
      <c r="A7838" s="59">
        <v>44248</v>
      </c>
      <c r="B7838" s="64">
        <v>7</v>
      </c>
      <c r="C7838" s="64">
        <v>2000</v>
      </c>
      <c r="D7838" s="130">
        <v>30</v>
      </c>
      <c r="E7838" s="130">
        <v>40</v>
      </c>
      <c r="F7838" s="64">
        <v>130</v>
      </c>
      <c r="K7838" s="65">
        <f t="shared" si="122"/>
        <v>550</v>
      </c>
    </row>
    <row r="7839" spans="1:11" x14ac:dyDescent="0.25">
      <c r="A7839" s="59">
        <v>44248</v>
      </c>
      <c r="B7839" s="64">
        <v>8</v>
      </c>
      <c r="C7839" s="64">
        <v>39000</v>
      </c>
      <c r="D7839" s="130">
        <v>1280</v>
      </c>
      <c r="E7839" s="130">
        <v>2400</v>
      </c>
      <c r="F7839" s="64">
        <v>2570</v>
      </c>
      <c r="K7839" s="65">
        <f t="shared" si="122"/>
        <v>11313</v>
      </c>
    </row>
    <row r="7840" spans="1:11" x14ac:dyDescent="0.25">
      <c r="A7840" s="59">
        <v>44248</v>
      </c>
      <c r="B7840" s="64">
        <v>9</v>
      </c>
      <c r="C7840" s="64">
        <v>96000</v>
      </c>
      <c r="D7840" s="130">
        <v>4550</v>
      </c>
      <c r="E7840" s="130">
        <v>6660</v>
      </c>
      <c r="F7840" s="64">
        <v>15700</v>
      </c>
      <c r="K7840" s="65">
        <f t="shared" si="122"/>
        <v>30728</v>
      </c>
    </row>
    <row r="7841" spans="1:11" x14ac:dyDescent="0.25">
      <c r="A7841" s="59">
        <v>44248</v>
      </c>
      <c r="B7841" s="64">
        <v>10</v>
      </c>
      <c r="C7841" s="64">
        <v>155000</v>
      </c>
      <c r="D7841" s="130">
        <v>7280</v>
      </c>
      <c r="E7841" s="130">
        <v>9490</v>
      </c>
      <c r="F7841" s="64">
        <v>25710</v>
      </c>
      <c r="K7841" s="65">
        <f t="shared" si="122"/>
        <v>49370</v>
      </c>
    </row>
    <row r="7842" spans="1:11" x14ac:dyDescent="0.25">
      <c r="A7842" s="59">
        <v>44248</v>
      </c>
      <c r="B7842" s="64">
        <v>11</v>
      </c>
      <c r="C7842" s="64">
        <v>207000</v>
      </c>
      <c r="D7842" s="130">
        <v>7530</v>
      </c>
      <c r="E7842" s="130">
        <v>8720</v>
      </c>
      <c r="F7842" s="64">
        <v>31250</v>
      </c>
      <c r="K7842" s="65">
        <f t="shared" si="122"/>
        <v>63625</v>
      </c>
    </row>
    <row r="7843" spans="1:11" x14ac:dyDescent="0.25">
      <c r="A7843" s="59">
        <v>44248</v>
      </c>
      <c r="B7843" s="64">
        <v>12</v>
      </c>
      <c r="C7843" s="64">
        <v>236000</v>
      </c>
      <c r="D7843" s="130">
        <v>7530</v>
      </c>
      <c r="E7843" s="130">
        <v>11500</v>
      </c>
      <c r="F7843" s="64">
        <v>33720</v>
      </c>
      <c r="K7843" s="65">
        <f t="shared" si="122"/>
        <v>72188</v>
      </c>
    </row>
    <row r="7844" spans="1:11" x14ac:dyDescent="0.25">
      <c r="A7844" s="59">
        <v>44248</v>
      </c>
      <c r="B7844" s="64">
        <v>13</v>
      </c>
      <c r="C7844" s="64">
        <v>245000</v>
      </c>
      <c r="D7844" s="130">
        <v>7530</v>
      </c>
      <c r="E7844" s="130">
        <v>11500</v>
      </c>
      <c r="F7844" s="64">
        <v>34310</v>
      </c>
      <c r="K7844" s="65">
        <f t="shared" si="122"/>
        <v>74585</v>
      </c>
    </row>
    <row r="7845" spans="1:11" x14ac:dyDescent="0.25">
      <c r="A7845" s="59">
        <v>44248</v>
      </c>
      <c r="B7845" s="64">
        <v>14</v>
      </c>
      <c r="C7845" s="64">
        <v>228000</v>
      </c>
      <c r="D7845" s="130">
        <v>7540</v>
      </c>
      <c r="E7845" s="130">
        <v>10720</v>
      </c>
      <c r="F7845" s="64">
        <v>32780</v>
      </c>
      <c r="K7845" s="65">
        <f t="shared" si="122"/>
        <v>69760</v>
      </c>
    </row>
    <row r="7846" spans="1:11" x14ac:dyDescent="0.25">
      <c r="A7846" s="59">
        <v>44248</v>
      </c>
      <c r="B7846" s="64">
        <v>15</v>
      </c>
      <c r="C7846" s="64">
        <v>192000</v>
      </c>
      <c r="D7846" s="130">
        <v>7510</v>
      </c>
      <c r="E7846" s="130">
        <v>9080</v>
      </c>
      <c r="F7846" s="64">
        <v>28640</v>
      </c>
      <c r="K7846" s="65">
        <f t="shared" si="122"/>
        <v>59308</v>
      </c>
    </row>
    <row r="7847" spans="1:11" x14ac:dyDescent="0.25">
      <c r="A7847" s="59">
        <v>44248</v>
      </c>
      <c r="B7847" s="64">
        <v>16</v>
      </c>
      <c r="C7847" s="64">
        <v>123000</v>
      </c>
      <c r="D7847" s="130">
        <v>5660</v>
      </c>
      <c r="E7847" s="130">
        <v>6450</v>
      </c>
      <c r="F7847" s="64">
        <v>20750</v>
      </c>
      <c r="K7847" s="65">
        <f t="shared" si="122"/>
        <v>38965</v>
      </c>
    </row>
    <row r="7848" spans="1:11" x14ac:dyDescent="0.25">
      <c r="A7848" s="59">
        <v>44248</v>
      </c>
      <c r="B7848" s="64">
        <v>17</v>
      </c>
      <c r="C7848" s="64">
        <v>35000</v>
      </c>
      <c r="D7848" s="130">
        <v>1750</v>
      </c>
      <c r="E7848" s="130">
        <v>700</v>
      </c>
      <c r="F7848" s="64">
        <v>4480</v>
      </c>
      <c r="K7848" s="65">
        <f t="shared" si="122"/>
        <v>10483</v>
      </c>
    </row>
    <row r="7849" spans="1:11" x14ac:dyDescent="0.25">
      <c r="A7849" s="59">
        <v>44248</v>
      </c>
      <c r="B7849" s="64">
        <v>18</v>
      </c>
      <c r="C7849" s="64">
        <v>1000</v>
      </c>
      <c r="D7849" s="130">
        <v>0</v>
      </c>
      <c r="E7849" s="130">
        <v>0</v>
      </c>
      <c r="F7849" s="64">
        <v>0</v>
      </c>
      <c r="K7849" s="65">
        <f t="shared" si="122"/>
        <v>250</v>
      </c>
    </row>
    <row r="7850" spans="1:11" x14ac:dyDescent="0.25">
      <c r="A7850" s="59">
        <v>44248</v>
      </c>
      <c r="B7850" s="64">
        <v>19</v>
      </c>
      <c r="C7850" s="64">
        <v>0</v>
      </c>
      <c r="D7850" s="130">
        <v>0</v>
      </c>
      <c r="E7850" s="130">
        <v>0</v>
      </c>
      <c r="F7850" s="64">
        <v>0</v>
      </c>
      <c r="K7850" s="65">
        <f t="shared" si="122"/>
        <v>0</v>
      </c>
    </row>
    <row r="7851" spans="1:11" x14ac:dyDescent="0.25">
      <c r="A7851" s="59">
        <v>44248</v>
      </c>
      <c r="B7851" s="64">
        <v>20</v>
      </c>
      <c r="C7851" s="64">
        <v>0</v>
      </c>
      <c r="D7851" s="130">
        <v>0</v>
      </c>
      <c r="E7851" s="130">
        <v>0</v>
      </c>
      <c r="F7851" s="64">
        <v>0</v>
      </c>
      <c r="K7851" s="65">
        <f t="shared" si="122"/>
        <v>0</v>
      </c>
    </row>
    <row r="7852" spans="1:11" x14ac:dyDescent="0.25">
      <c r="A7852" s="59">
        <v>44248</v>
      </c>
      <c r="B7852" s="64">
        <v>21</v>
      </c>
      <c r="C7852" s="64">
        <v>0</v>
      </c>
      <c r="D7852" s="130">
        <v>0</v>
      </c>
      <c r="E7852" s="130">
        <v>0</v>
      </c>
      <c r="F7852" s="64">
        <v>0</v>
      </c>
      <c r="K7852" s="65">
        <f t="shared" si="122"/>
        <v>0</v>
      </c>
    </row>
    <row r="7853" spans="1:11" x14ac:dyDescent="0.25">
      <c r="A7853" s="59">
        <v>44248</v>
      </c>
      <c r="B7853" s="64">
        <v>22</v>
      </c>
      <c r="C7853" s="64">
        <v>0</v>
      </c>
      <c r="D7853" s="130">
        <v>0</v>
      </c>
      <c r="E7853" s="130">
        <v>0</v>
      </c>
      <c r="F7853" s="64">
        <v>0</v>
      </c>
      <c r="K7853" s="65">
        <f t="shared" si="122"/>
        <v>0</v>
      </c>
    </row>
    <row r="7854" spans="1:11" x14ac:dyDescent="0.25">
      <c r="A7854" s="59">
        <v>44248</v>
      </c>
      <c r="B7854" s="64">
        <v>23</v>
      </c>
      <c r="C7854" s="64">
        <v>0</v>
      </c>
      <c r="D7854" s="130">
        <v>0</v>
      </c>
      <c r="E7854" s="130">
        <v>0</v>
      </c>
      <c r="F7854" s="64">
        <v>0</v>
      </c>
      <c r="K7854" s="65">
        <f t="shared" si="122"/>
        <v>0</v>
      </c>
    </row>
    <row r="7855" spans="1:11" x14ac:dyDescent="0.25">
      <c r="A7855" s="59">
        <v>44248</v>
      </c>
      <c r="B7855" s="64">
        <v>24</v>
      </c>
      <c r="C7855" s="64">
        <v>0</v>
      </c>
      <c r="D7855" s="130">
        <v>0</v>
      </c>
      <c r="E7855" s="130">
        <v>0</v>
      </c>
      <c r="F7855" s="64">
        <v>0</v>
      </c>
      <c r="K7855" s="65">
        <f t="shared" si="122"/>
        <v>0</v>
      </c>
    </row>
    <row r="7856" spans="1:11" x14ac:dyDescent="0.25">
      <c r="A7856" s="59">
        <v>44249</v>
      </c>
      <c r="B7856" s="64">
        <v>1</v>
      </c>
      <c r="C7856" s="64">
        <v>0</v>
      </c>
      <c r="D7856" s="130">
        <v>0</v>
      </c>
      <c r="E7856" s="130">
        <v>0</v>
      </c>
      <c r="F7856" s="64">
        <v>0</v>
      </c>
      <c r="K7856" s="65">
        <f t="shared" si="122"/>
        <v>0</v>
      </c>
    </row>
    <row r="7857" spans="1:11" x14ac:dyDescent="0.25">
      <c r="A7857" s="59">
        <v>44249</v>
      </c>
      <c r="B7857" s="64">
        <v>2</v>
      </c>
      <c r="C7857" s="64">
        <v>0</v>
      </c>
      <c r="D7857" s="130">
        <v>0</v>
      </c>
      <c r="E7857" s="130">
        <v>0</v>
      </c>
      <c r="F7857" s="64">
        <v>0</v>
      </c>
      <c r="K7857" s="65">
        <f t="shared" si="122"/>
        <v>0</v>
      </c>
    </row>
    <row r="7858" spans="1:11" x14ac:dyDescent="0.25">
      <c r="A7858" s="59">
        <v>44249</v>
      </c>
      <c r="B7858" s="64">
        <v>3</v>
      </c>
      <c r="C7858" s="64">
        <v>0</v>
      </c>
      <c r="D7858" s="130">
        <v>0</v>
      </c>
      <c r="E7858" s="130">
        <v>0</v>
      </c>
      <c r="F7858" s="64">
        <v>0</v>
      </c>
      <c r="K7858" s="65">
        <f t="shared" si="122"/>
        <v>0</v>
      </c>
    </row>
    <row r="7859" spans="1:11" x14ac:dyDescent="0.25">
      <c r="A7859" s="59">
        <v>44249</v>
      </c>
      <c r="B7859" s="64">
        <v>4</v>
      </c>
      <c r="C7859" s="64">
        <v>0</v>
      </c>
      <c r="D7859" s="130">
        <v>0</v>
      </c>
      <c r="E7859" s="130">
        <v>0</v>
      </c>
      <c r="F7859" s="64">
        <v>0</v>
      </c>
      <c r="K7859" s="65">
        <f t="shared" si="122"/>
        <v>0</v>
      </c>
    </row>
    <row r="7860" spans="1:11" x14ac:dyDescent="0.25">
      <c r="A7860" s="59">
        <v>44249</v>
      </c>
      <c r="B7860" s="64">
        <v>5</v>
      </c>
      <c r="C7860" s="64">
        <v>0</v>
      </c>
      <c r="D7860" s="130">
        <v>0</v>
      </c>
      <c r="E7860" s="130">
        <v>0</v>
      </c>
      <c r="F7860" s="64">
        <v>0</v>
      </c>
      <c r="K7860" s="65">
        <f t="shared" si="122"/>
        <v>0</v>
      </c>
    </row>
    <row r="7861" spans="1:11" x14ac:dyDescent="0.25">
      <c r="A7861" s="59">
        <v>44249</v>
      </c>
      <c r="B7861" s="64">
        <v>6</v>
      </c>
      <c r="C7861" s="64">
        <v>0</v>
      </c>
      <c r="D7861" s="130">
        <v>0</v>
      </c>
      <c r="E7861" s="130">
        <v>0</v>
      </c>
      <c r="F7861" s="64">
        <v>0</v>
      </c>
      <c r="K7861" s="65">
        <f t="shared" si="122"/>
        <v>0</v>
      </c>
    </row>
    <row r="7862" spans="1:11" x14ac:dyDescent="0.25">
      <c r="A7862" s="59">
        <v>44249</v>
      </c>
      <c r="B7862" s="64">
        <v>7</v>
      </c>
      <c r="C7862" s="64">
        <v>0</v>
      </c>
      <c r="D7862" s="130">
        <v>0</v>
      </c>
      <c r="E7862" s="130">
        <v>10</v>
      </c>
      <c r="F7862" s="64">
        <v>40</v>
      </c>
      <c r="K7862" s="65">
        <f t="shared" si="122"/>
        <v>13</v>
      </c>
    </row>
    <row r="7863" spans="1:11" x14ac:dyDescent="0.25">
      <c r="A7863" s="59">
        <v>44249</v>
      </c>
      <c r="B7863" s="64">
        <v>8</v>
      </c>
      <c r="C7863" s="64">
        <v>13000</v>
      </c>
      <c r="D7863" s="130">
        <v>200</v>
      </c>
      <c r="E7863" s="130">
        <v>160</v>
      </c>
      <c r="F7863" s="64">
        <v>1320</v>
      </c>
      <c r="K7863" s="65">
        <f t="shared" si="122"/>
        <v>3670</v>
      </c>
    </row>
    <row r="7864" spans="1:11" x14ac:dyDescent="0.25">
      <c r="A7864" s="59">
        <v>44249</v>
      </c>
      <c r="B7864" s="64">
        <v>9</v>
      </c>
      <c r="C7864" s="64">
        <v>30000</v>
      </c>
      <c r="D7864" s="130">
        <v>550</v>
      </c>
      <c r="E7864" s="130">
        <v>450</v>
      </c>
      <c r="F7864" s="64">
        <v>2470</v>
      </c>
      <c r="K7864" s="65">
        <f t="shared" si="122"/>
        <v>8368</v>
      </c>
    </row>
    <row r="7865" spans="1:11" x14ac:dyDescent="0.25">
      <c r="A7865" s="59">
        <v>44249</v>
      </c>
      <c r="B7865" s="64">
        <v>10</v>
      </c>
      <c r="C7865" s="64">
        <v>42000</v>
      </c>
      <c r="D7865" s="130">
        <v>760</v>
      </c>
      <c r="E7865" s="130">
        <v>1030</v>
      </c>
      <c r="F7865" s="64">
        <v>4780</v>
      </c>
      <c r="K7865" s="65">
        <f t="shared" si="122"/>
        <v>12143</v>
      </c>
    </row>
    <row r="7866" spans="1:11" x14ac:dyDescent="0.25">
      <c r="A7866" s="59">
        <v>44249</v>
      </c>
      <c r="B7866" s="64">
        <v>11</v>
      </c>
      <c r="C7866" s="64">
        <v>70000</v>
      </c>
      <c r="D7866" s="130">
        <v>1500</v>
      </c>
      <c r="E7866" s="130">
        <v>1640</v>
      </c>
      <c r="F7866" s="64">
        <v>6770</v>
      </c>
      <c r="K7866" s="65">
        <f t="shared" si="122"/>
        <v>19978</v>
      </c>
    </row>
    <row r="7867" spans="1:11" x14ac:dyDescent="0.25">
      <c r="A7867" s="59">
        <v>44249</v>
      </c>
      <c r="B7867" s="64">
        <v>12</v>
      </c>
      <c r="C7867" s="64">
        <v>91000</v>
      </c>
      <c r="D7867" s="130">
        <v>1900</v>
      </c>
      <c r="E7867" s="130">
        <v>2100</v>
      </c>
      <c r="F7867" s="64">
        <v>10460</v>
      </c>
      <c r="K7867" s="65">
        <f t="shared" si="122"/>
        <v>26365</v>
      </c>
    </row>
    <row r="7868" spans="1:11" x14ac:dyDescent="0.25">
      <c r="A7868" s="59">
        <v>44249</v>
      </c>
      <c r="B7868" s="64">
        <v>13</v>
      </c>
      <c r="C7868" s="64">
        <v>61000</v>
      </c>
      <c r="D7868" s="130">
        <v>1060</v>
      </c>
      <c r="E7868" s="130">
        <v>1330</v>
      </c>
      <c r="F7868" s="64">
        <v>5190</v>
      </c>
      <c r="K7868" s="65">
        <f t="shared" si="122"/>
        <v>17145</v>
      </c>
    </row>
    <row r="7869" spans="1:11" x14ac:dyDescent="0.25">
      <c r="A7869" s="59">
        <v>44249</v>
      </c>
      <c r="B7869" s="64">
        <v>14</v>
      </c>
      <c r="C7869" s="64">
        <v>36000</v>
      </c>
      <c r="D7869" s="130">
        <v>890</v>
      </c>
      <c r="E7869" s="130">
        <v>880</v>
      </c>
      <c r="F7869" s="64">
        <v>3740</v>
      </c>
      <c r="K7869" s="65">
        <f t="shared" si="122"/>
        <v>10378</v>
      </c>
    </row>
    <row r="7870" spans="1:11" x14ac:dyDescent="0.25">
      <c r="A7870" s="59">
        <v>44249</v>
      </c>
      <c r="B7870" s="64">
        <v>15</v>
      </c>
      <c r="C7870" s="64">
        <v>27000</v>
      </c>
      <c r="D7870" s="130">
        <v>220</v>
      </c>
      <c r="E7870" s="130">
        <v>80</v>
      </c>
      <c r="F7870" s="64">
        <v>1960</v>
      </c>
      <c r="K7870" s="65">
        <f t="shared" si="122"/>
        <v>7315</v>
      </c>
    </row>
    <row r="7871" spans="1:11" x14ac:dyDescent="0.25">
      <c r="A7871" s="59">
        <v>44249</v>
      </c>
      <c r="B7871" s="64">
        <v>16</v>
      </c>
      <c r="C7871" s="64">
        <v>12000</v>
      </c>
      <c r="D7871" s="130">
        <v>20</v>
      </c>
      <c r="E7871" s="130">
        <v>10</v>
      </c>
      <c r="F7871" s="64">
        <v>530</v>
      </c>
      <c r="K7871" s="65">
        <f t="shared" si="122"/>
        <v>3140</v>
      </c>
    </row>
    <row r="7872" spans="1:11" x14ac:dyDescent="0.25">
      <c r="A7872" s="59">
        <v>44249</v>
      </c>
      <c r="B7872" s="64">
        <v>17</v>
      </c>
      <c r="C7872" s="64">
        <v>3000</v>
      </c>
      <c r="D7872" s="130">
        <v>0</v>
      </c>
      <c r="E7872" s="130">
        <v>10</v>
      </c>
      <c r="F7872" s="64">
        <v>50</v>
      </c>
      <c r="K7872" s="65">
        <f t="shared" si="122"/>
        <v>765</v>
      </c>
    </row>
    <row r="7873" spans="1:11" x14ac:dyDescent="0.25">
      <c r="A7873" s="59">
        <v>44249</v>
      </c>
      <c r="B7873" s="64">
        <v>18</v>
      </c>
      <c r="C7873" s="64">
        <v>0</v>
      </c>
      <c r="D7873" s="130">
        <v>0</v>
      </c>
      <c r="E7873" s="130">
        <v>0</v>
      </c>
      <c r="F7873" s="64">
        <v>0</v>
      </c>
      <c r="K7873" s="65">
        <f t="shared" si="122"/>
        <v>0</v>
      </c>
    </row>
    <row r="7874" spans="1:11" x14ac:dyDescent="0.25">
      <c r="A7874" s="59">
        <v>44249</v>
      </c>
      <c r="B7874" s="64">
        <v>19</v>
      </c>
      <c r="C7874" s="64">
        <v>0</v>
      </c>
      <c r="D7874" s="130">
        <v>0</v>
      </c>
      <c r="E7874" s="130">
        <v>0</v>
      </c>
      <c r="F7874" s="64">
        <v>0</v>
      </c>
      <c r="K7874" s="65">
        <f t="shared" si="122"/>
        <v>0</v>
      </c>
    </row>
    <row r="7875" spans="1:11" x14ac:dyDescent="0.25">
      <c r="A7875" s="59">
        <v>44249</v>
      </c>
      <c r="B7875" s="64">
        <v>20</v>
      </c>
      <c r="C7875" s="64">
        <v>0</v>
      </c>
      <c r="D7875" s="130">
        <v>0</v>
      </c>
      <c r="E7875" s="130">
        <v>0</v>
      </c>
      <c r="F7875" s="64">
        <v>0</v>
      </c>
      <c r="K7875" s="65">
        <f t="shared" si="122"/>
        <v>0</v>
      </c>
    </row>
    <row r="7876" spans="1:11" x14ac:dyDescent="0.25">
      <c r="A7876" s="59">
        <v>44249</v>
      </c>
      <c r="B7876" s="64">
        <v>21</v>
      </c>
      <c r="C7876" s="64">
        <v>0</v>
      </c>
      <c r="D7876" s="130">
        <v>0</v>
      </c>
      <c r="E7876" s="130">
        <v>0</v>
      </c>
      <c r="F7876" s="64">
        <v>0</v>
      </c>
      <c r="K7876" s="65">
        <f t="shared" si="122"/>
        <v>0</v>
      </c>
    </row>
    <row r="7877" spans="1:11" x14ac:dyDescent="0.25">
      <c r="A7877" s="59">
        <v>44249</v>
      </c>
      <c r="B7877" s="64">
        <v>22</v>
      </c>
      <c r="C7877" s="64">
        <v>0</v>
      </c>
      <c r="D7877" s="130">
        <v>0</v>
      </c>
      <c r="E7877" s="130">
        <v>0</v>
      </c>
      <c r="F7877" s="64">
        <v>0</v>
      </c>
      <c r="K7877" s="65">
        <f t="shared" si="122"/>
        <v>0</v>
      </c>
    </row>
    <row r="7878" spans="1:11" x14ac:dyDescent="0.25">
      <c r="A7878" s="59">
        <v>44249</v>
      </c>
      <c r="B7878" s="64">
        <v>23</v>
      </c>
      <c r="C7878" s="64">
        <v>0</v>
      </c>
      <c r="D7878" s="130">
        <v>0</v>
      </c>
      <c r="E7878" s="130">
        <v>0</v>
      </c>
      <c r="F7878" s="64">
        <v>0</v>
      </c>
      <c r="K7878" s="65">
        <f t="shared" si="122"/>
        <v>0</v>
      </c>
    </row>
    <row r="7879" spans="1:11" x14ac:dyDescent="0.25">
      <c r="A7879" s="59">
        <v>44249</v>
      </c>
      <c r="B7879" s="64">
        <v>24</v>
      </c>
      <c r="C7879" s="64">
        <v>0</v>
      </c>
      <c r="D7879" s="130">
        <v>0</v>
      </c>
      <c r="E7879" s="130">
        <v>0</v>
      </c>
      <c r="F7879" s="64">
        <v>0</v>
      </c>
      <c r="K7879" s="65">
        <f t="shared" si="122"/>
        <v>0</v>
      </c>
    </row>
    <row r="7880" spans="1:11" x14ac:dyDescent="0.25">
      <c r="A7880" s="59">
        <v>44250</v>
      </c>
      <c r="B7880" s="64">
        <v>1</v>
      </c>
      <c r="C7880" s="64">
        <v>0</v>
      </c>
      <c r="D7880" s="130">
        <v>0</v>
      </c>
      <c r="E7880" s="130">
        <v>0</v>
      </c>
      <c r="F7880" s="64">
        <v>0</v>
      </c>
      <c r="K7880" s="65">
        <f t="shared" ref="K7880:K7943" si="123">ROUND(AVERAGE(C7880:F7880),0)</f>
        <v>0</v>
      </c>
    </row>
    <row r="7881" spans="1:11" x14ac:dyDescent="0.25">
      <c r="A7881" s="59">
        <v>44250</v>
      </c>
      <c r="B7881" s="64">
        <v>2</v>
      </c>
      <c r="C7881" s="64">
        <v>0</v>
      </c>
      <c r="D7881" s="130">
        <v>0</v>
      </c>
      <c r="E7881" s="130">
        <v>0</v>
      </c>
      <c r="F7881" s="64">
        <v>0</v>
      </c>
      <c r="K7881" s="65">
        <f t="shared" si="123"/>
        <v>0</v>
      </c>
    </row>
    <row r="7882" spans="1:11" x14ac:dyDescent="0.25">
      <c r="A7882" s="59">
        <v>44250</v>
      </c>
      <c r="B7882" s="64">
        <v>3</v>
      </c>
      <c r="C7882" s="64">
        <v>0</v>
      </c>
      <c r="D7882" s="130">
        <v>0</v>
      </c>
      <c r="E7882" s="130">
        <v>0</v>
      </c>
      <c r="F7882" s="64">
        <v>0</v>
      </c>
      <c r="K7882" s="65">
        <f t="shared" si="123"/>
        <v>0</v>
      </c>
    </row>
    <row r="7883" spans="1:11" x14ac:dyDescent="0.25">
      <c r="A7883" s="59">
        <v>44250</v>
      </c>
      <c r="B7883" s="64">
        <v>4</v>
      </c>
      <c r="C7883" s="64">
        <v>0</v>
      </c>
      <c r="D7883" s="130">
        <v>0</v>
      </c>
      <c r="E7883" s="130">
        <v>0</v>
      </c>
      <c r="F7883" s="64">
        <v>0</v>
      </c>
      <c r="K7883" s="65">
        <f t="shared" si="123"/>
        <v>0</v>
      </c>
    </row>
    <row r="7884" spans="1:11" x14ac:dyDescent="0.25">
      <c r="A7884" s="59">
        <v>44250</v>
      </c>
      <c r="B7884" s="64">
        <v>5</v>
      </c>
      <c r="C7884" s="64">
        <v>0</v>
      </c>
      <c r="D7884" s="130">
        <v>0</v>
      </c>
      <c r="E7884" s="130">
        <v>0</v>
      </c>
      <c r="F7884" s="64">
        <v>0</v>
      </c>
      <c r="K7884" s="65">
        <f t="shared" si="123"/>
        <v>0</v>
      </c>
    </row>
    <row r="7885" spans="1:11" x14ac:dyDescent="0.25">
      <c r="A7885" s="59">
        <v>44250</v>
      </c>
      <c r="B7885" s="64">
        <v>6</v>
      </c>
      <c r="C7885" s="64">
        <v>0</v>
      </c>
      <c r="D7885" s="130">
        <v>0</v>
      </c>
      <c r="E7885" s="130">
        <v>0</v>
      </c>
      <c r="F7885" s="64">
        <v>0</v>
      </c>
      <c r="K7885" s="65">
        <f t="shared" si="123"/>
        <v>0</v>
      </c>
    </row>
    <row r="7886" spans="1:11" x14ac:dyDescent="0.25">
      <c r="A7886" s="59">
        <v>44250</v>
      </c>
      <c r="B7886" s="64">
        <v>7</v>
      </c>
      <c r="C7886" s="64">
        <v>3000</v>
      </c>
      <c r="D7886" s="130">
        <v>0</v>
      </c>
      <c r="E7886" s="130">
        <v>10</v>
      </c>
      <c r="F7886" s="64">
        <v>0</v>
      </c>
      <c r="K7886" s="65">
        <f t="shared" si="123"/>
        <v>753</v>
      </c>
    </row>
    <row r="7887" spans="1:11" x14ac:dyDescent="0.25">
      <c r="A7887" s="59">
        <v>44250</v>
      </c>
      <c r="B7887" s="64">
        <v>8</v>
      </c>
      <c r="C7887" s="64">
        <v>26000</v>
      </c>
      <c r="D7887" s="130">
        <v>10</v>
      </c>
      <c r="E7887" s="130">
        <v>10</v>
      </c>
      <c r="F7887" s="64">
        <v>60</v>
      </c>
      <c r="K7887" s="65">
        <f t="shared" si="123"/>
        <v>6520</v>
      </c>
    </row>
    <row r="7888" spans="1:11" x14ac:dyDescent="0.25">
      <c r="A7888" s="59">
        <v>44250</v>
      </c>
      <c r="B7888" s="64">
        <v>9</v>
      </c>
      <c r="C7888" s="64">
        <v>101000</v>
      </c>
      <c r="D7888" s="130">
        <v>10</v>
      </c>
      <c r="E7888" s="130">
        <v>0</v>
      </c>
      <c r="F7888" s="64">
        <v>580</v>
      </c>
      <c r="K7888" s="65">
        <f t="shared" si="123"/>
        <v>25398</v>
      </c>
    </row>
    <row r="7889" spans="1:11" x14ac:dyDescent="0.25">
      <c r="A7889" s="59">
        <v>44250</v>
      </c>
      <c r="B7889" s="64">
        <v>10</v>
      </c>
      <c r="C7889" s="64">
        <v>195000</v>
      </c>
      <c r="D7889" s="130">
        <v>370</v>
      </c>
      <c r="E7889" s="130">
        <v>60</v>
      </c>
      <c r="F7889" s="64">
        <v>4760</v>
      </c>
      <c r="K7889" s="65">
        <f t="shared" si="123"/>
        <v>50048</v>
      </c>
    </row>
    <row r="7890" spans="1:11" x14ac:dyDescent="0.25">
      <c r="A7890" s="59">
        <v>44250</v>
      </c>
      <c r="B7890" s="64">
        <v>11</v>
      </c>
      <c r="C7890" s="64">
        <v>205000</v>
      </c>
      <c r="D7890" s="130">
        <v>4030.0000000000005</v>
      </c>
      <c r="E7890" s="130">
        <v>1000</v>
      </c>
      <c r="F7890" s="64">
        <v>16670</v>
      </c>
      <c r="K7890" s="65">
        <f t="shared" si="123"/>
        <v>56675</v>
      </c>
    </row>
    <row r="7891" spans="1:11" x14ac:dyDescent="0.25">
      <c r="A7891" s="59">
        <v>44250</v>
      </c>
      <c r="B7891" s="64">
        <v>12</v>
      </c>
      <c r="C7891" s="64">
        <v>101000</v>
      </c>
      <c r="D7891" s="130">
        <v>4520</v>
      </c>
      <c r="E7891" s="130">
        <v>5380</v>
      </c>
      <c r="F7891" s="64">
        <v>24820</v>
      </c>
      <c r="K7891" s="65">
        <f t="shared" si="123"/>
        <v>33930</v>
      </c>
    </row>
    <row r="7892" spans="1:11" x14ac:dyDescent="0.25">
      <c r="A7892" s="59">
        <v>44250</v>
      </c>
      <c r="B7892" s="64">
        <v>13</v>
      </c>
      <c r="C7892" s="64">
        <v>125000</v>
      </c>
      <c r="D7892" s="130">
        <v>6040</v>
      </c>
      <c r="E7892" s="130">
        <v>5270</v>
      </c>
      <c r="F7892" s="64">
        <v>23170</v>
      </c>
      <c r="K7892" s="65">
        <f t="shared" si="123"/>
        <v>39870</v>
      </c>
    </row>
    <row r="7893" spans="1:11" x14ac:dyDescent="0.25">
      <c r="A7893" s="59">
        <v>44250</v>
      </c>
      <c r="B7893" s="64">
        <v>14</v>
      </c>
      <c r="C7893" s="64">
        <v>166000</v>
      </c>
      <c r="D7893" s="130">
        <v>3920</v>
      </c>
      <c r="E7893" s="130">
        <v>3460</v>
      </c>
      <c r="F7893" s="64">
        <v>16780</v>
      </c>
      <c r="K7893" s="65">
        <f t="shared" si="123"/>
        <v>47540</v>
      </c>
    </row>
    <row r="7894" spans="1:11" x14ac:dyDescent="0.25">
      <c r="A7894" s="59">
        <v>44250</v>
      </c>
      <c r="B7894" s="64">
        <v>15</v>
      </c>
      <c r="C7894" s="64">
        <v>77000</v>
      </c>
      <c r="D7894" s="130">
        <v>1970</v>
      </c>
      <c r="E7894" s="130">
        <v>2060</v>
      </c>
      <c r="F7894" s="64">
        <v>5570</v>
      </c>
      <c r="K7894" s="65">
        <f t="shared" si="123"/>
        <v>21650</v>
      </c>
    </row>
    <row r="7895" spans="1:11" x14ac:dyDescent="0.25">
      <c r="A7895" s="59">
        <v>44250</v>
      </c>
      <c r="B7895" s="64">
        <v>16</v>
      </c>
      <c r="C7895" s="64">
        <v>52000</v>
      </c>
      <c r="D7895" s="130">
        <v>1780</v>
      </c>
      <c r="E7895" s="130">
        <v>1200</v>
      </c>
      <c r="F7895" s="64">
        <v>8970</v>
      </c>
      <c r="K7895" s="65">
        <f t="shared" si="123"/>
        <v>15988</v>
      </c>
    </row>
    <row r="7896" spans="1:11" x14ac:dyDescent="0.25">
      <c r="A7896" s="59">
        <v>44250</v>
      </c>
      <c r="B7896" s="64">
        <v>17</v>
      </c>
      <c r="C7896" s="64">
        <v>22000</v>
      </c>
      <c r="D7896" s="130">
        <v>370</v>
      </c>
      <c r="E7896" s="130">
        <v>430</v>
      </c>
      <c r="F7896" s="64">
        <v>1550</v>
      </c>
      <c r="K7896" s="65">
        <f t="shared" si="123"/>
        <v>6088</v>
      </c>
    </row>
    <row r="7897" spans="1:11" x14ac:dyDescent="0.25">
      <c r="A7897" s="59">
        <v>44250</v>
      </c>
      <c r="B7897" s="64">
        <v>18</v>
      </c>
      <c r="C7897" s="64">
        <v>1000</v>
      </c>
      <c r="D7897" s="130">
        <v>0</v>
      </c>
      <c r="E7897" s="130">
        <v>0</v>
      </c>
      <c r="F7897" s="64">
        <v>0</v>
      </c>
      <c r="K7897" s="65">
        <f t="shared" si="123"/>
        <v>250</v>
      </c>
    </row>
    <row r="7898" spans="1:11" x14ac:dyDescent="0.25">
      <c r="A7898" s="59">
        <v>44250</v>
      </c>
      <c r="B7898" s="64">
        <v>19</v>
      </c>
      <c r="C7898" s="64">
        <v>0</v>
      </c>
      <c r="D7898" s="130">
        <v>0</v>
      </c>
      <c r="E7898" s="130">
        <v>0</v>
      </c>
      <c r="F7898" s="64">
        <v>0</v>
      </c>
      <c r="K7898" s="65">
        <f t="shared" si="123"/>
        <v>0</v>
      </c>
    </row>
    <row r="7899" spans="1:11" x14ac:dyDescent="0.25">
      <c r="A7899" s="59">
        <v>44250</v>
      </c>
      <c r="B7899" s="64">
        <v>20</v>
      </c>
      <c r="C7899" s="64">
        <v>0</v>
      </c>
      <c r="D7899" s="130">
        <v>0</v>
      </c>
      <c r="E7899" s="130">
        <v>0</v>
      </c>
      <c r="F7899" s="64">
        <v>0</v>
      </c>
      <c r="K7899" s="65">
        <f t="shared" si="123"/>
        <v>0</v>
      </c>
    </row>
    <row r="7900" spans="1:11" x14ac:dyDescent="0.25">
      <c r="A7900" s="59">
        <v>44250</v>
      </c>
      <c r="B7900" s="64">
        <v>21</v>
      </c>
      <c r="C7900" s="64">
        <v>0</v>
      </c>
      <c r="D7900" s="130">
        <v>0</v>
      </c>
      <c r="E7900" s="130">
        <v>0</v>
      </c>
      <c r="F7900" s="64">
        <v>0</v>
      </c>
      <c r="K7900" s="65">
        <f t="shared" si="123"/>
        <v>0</v>
      </c>
    </row>
    <row r="7901" spans="1:11" x14ac:dyDescent="0.25">
      <c r="A7901" s="59">
        <v>44250</v>
      </c>
      <c r="B7901" s="64">
        <v>22</v>
      </c>
      <c r="C7901" s="64">
        <v>0</v>
      </c>
      <c r="D7901" s="130">
        <v>0</v>
      </c>
      <c r="E7901" s="130">
        <v>0</v>
      </c>
      <c r="F7901" s="64">
        <v>0</v>
      </c>
      <c r="K7901" s="65">
        <f t="shared" si="123"/>
        <v>0</v>
      </c>
    </row>
    <row r="7902" spans="1:11" x14ac:dyDescent="0.25">
      <c r="A7902" s="59">
        <v>44250</v>
      </c>
      <c r="B7902" s="64">
        <v>23</v>
      </c>
      <c r="C7902" s="64">
        <v>0</v>
      </c>
      <c r="D7902" s="130">
        <v>0</v>
      </c>
      <c r="E7902" s="130">
        <v>0</v>
      </c>
      <c r="F7902" s="64">
        <v>0</v>
      </c>
      <c r="K7902" s="65">
        <f t="shared" si="123"/>
        <v>0</v>
      </c>
    </row>
    <row r="7903" spans="1:11" x14ac:dyDescent="0.25">
      <c r="A7903" s="59">
        <v>44250</v>
      </c>
      <c r="B7903" s="64">
        <v>24</v>
      </c>
      <c r="C7903" s="64">
        <v>0</v>
      </c>
      <c r="D7903" s="130">
        <v>0</v>
      </c>
      <c r="E7903" s="130">
        <v>0</v>
      </c>
      <c r="F7903" s="64">
        <v>0</v>
      </c>
      <c r="K7903" s="65">
        <f t="shared" si="123"/>
        <v>0</v>
      </c>
    </row>
    <row r="7904" spans="1:11" x14ac:dyDescent="0.25">
      <c r="A7904" s="59">
        <v>44251</v>
      </c>
      <c r="B7904" s="64">
        <v>1</v>
      </c>
      <c r="C7904" s="64">
        <v>0</v>
      </c>
      <c r="D7904" s="130">
        <v>0</v>
      </c>
      <c r="E7904" s="130">
        <v>0</v>
      </c>
      <c r="F7904" s="64">
        <v>0</v>
      </c>
      <c r="K7904" s="65">
        <f t="shared" si="123"/>
        <v>0</v>
      </c>
    </row>
    <row r="7905" spans="1:11" x14ac:dyDescent="0.25">
      <c r="A7905" s="59">
        <v>44251</v>
      </c>
      <c r="B7905" s="64">
        <v>2</v>
      </c>
      <c r="C7905" s="64">
        <v>0</v>
      </c>
      <c r="D7905" s="130">
        <v>0</v>
      </c>
      <c r="E7905" s="130">
        <v>0</v>
      </c>
      <c r="F7905" s="64">
        <v>0</v>
      </c>
      <c r="K7905" s="65">
        <f t="shared" si="123"/>
        <v>0</v>
      </c>
    </row>
    <row r="7906" spans="1:11" x14ac:dyDescent="0.25">
      <c r="A7906" s="59">
        <v>44251</v>
      </c>
      <c r="B7906" s="64">
        <v>3</v>
      </c>
      <c r="C7906" s="64">
        <v>0</v>
      </c>
      <c r="D7906" s="130">
        <v>0</v>
      </c>
      <c r="E7906" s="130">
        <v>0</v>
      </c>
      <c r="F7906" s="64">
        <v>0</v>
      </c>
      <c r="K7906" s="65">
        <f t="shared" si="123"/>
        <v>0</v>
      </c>
    </row>
    <row r="7907" spans="1:11" x14ac:dyDescent="0.25">
      <c r="A7907" s="59">
        <v>44251</v>
      </c>
      <c r="B7907" s="64">
        <v>4</v>
      </c>
      <c r="C7907" s="64">
        <v>0</v>
      </c>
      <c r="D7907" s="130">
        <v>0</v>
      </c>
      <c r="E7907" s="130">
        <v>0</v>
      </c>
      <c r="F7907" s="64">
        <v>0</v>
      </c>
      <c r="K7907" s="65">
        <f t="shared" si="123"/>
        <v>0</v>
      </c>
    </row>
    <row r="7908" spans="1:11" x14ac:dyDescent="0.25">
      <c r="A7908" s="59">
        <v>44251</v>
      </c>
      <c r="B7908" s="64">
        <v>5</v>
      </c>
      <c r="C7908" s="64">
        <v>0</v>
      </c>
      <c r="D7908" s="130">
        <v>0</v>
      </c>
      <c r="E7908" s="130">
        <v>0</v>
      </c>
      <c r="F7908" s="64">
        <v>0</v>
      </c>
      <c r="K7908" s="65">
        <f t="shared" si="123"/>
        <v>0</v>
      </c>
    </row>
    <row r="7909" spans="1:11" x14ac:dyDescent="0.25">
      <c r="A7909" s="59">
        <v>44251</v>
      </c>
      <c r="B7909" s="64">
        <v>6</v>
      </c>
      <c r="C7909" s="64">
        <v>0</v>
      </c>
      <c r="D7909" s="130">
        <v>0</v>
      </c>
      <c r="E7909" s="130">
        <v>0</v>
      </c>
      <c r="F7909" s="64">
        <v>0</v>
      </c>
      <c r="K7909" s="65">
        <f t="shared" si="123"/>
        <v>0</v>
      </c>
    </row>
    <row r="7910" spans="1:11" x14ac:dyDescent="0.25">
      <c r="A7910" s="59">
        <v>44251</v>
      </c>
      <c r="B7910" s="64">
        <v>7</v>
      </c>
      <c r="C7910" s="64">
        <v>2000</v>
      </c>
      <c r="D7910" s="130">
        <v>30</v>
      </c>
      <c r="E7910" s="130">
        <v>50</v>
      </c>
      <c r="F7910" s="64">
        <v>150</v>
      </c>
      <c r="K7910" s="65">
        <f t="shared" si="123"/>
        <v>558</v>
      </c>
    </row>
    <row r="7911" spans="1:11" x14ac:dyDescent="0.25">
      <c r="A7911" s="59">
        <v>44251</v>
      </c>
      <c r="B7911" s="64">
        <v>8</v>
      </c>
      <c r="C7911" s="64">
        <v>60000</v>
      </c>
      <c r="D7911" s="130">
        <v>1370</v>
      </c>
      <c r="E7911" s="130">
        <v>1420</v>
      </c>
      <c r="F7911" s="64">
        <v>3480</v>
      </c>
      <c r="K7911" s="65">
        <f t="shared" si="123"/>
        <v>16568</v>
      </c>
    </row>
    <row r="7912" spans="1:11" x14ac:dyDescent="0.25">
      <c r="A7912" s="59">
        <v>44251</v>
      </c>
      <c r="B7912" s="64">
        <v>9</v>
      </c>
      <c r="C7912" s="64">
        <v>143000</v>
      </c>
      <c r="D7912" s="130">
        <v>760</v>
      </c>
      <c r="E7912" s="130">
        <v>7210</v>
      </c>
      <c r="F7912" s="64">
        <v>15620</v>
      </c>
      <c r="K7912" s="65">
        <f t="shared" si="123"/>
        <v>41648</v>
      </c>
    </row>
    <row r="7913" spans="1:11" x14ac:dyDescent="0.25">
      <c r="A7913" s="59">
        <v>44251</v>
      </c>
      <c r="B7913" s="64">
        <v>10</v>
      </c>
      <c r="C7913" s="64">
        <v>168000</v>
      </c>
      <c r="D7913" s="130">
        <v>5200</v>
      </c>
      <c r="E7913" s="130">
        <v>6670</v>
      </c>
      <c r="F7913" s="64">
        <v>24070</v>
      </c>
      <c r="K7913" s="65">
        <f t="shared" si="123"/>
        <v>50985</v>
      </c>
    </row>
    <row r="7914" spans="1:11" x14ac:dyDescent="0.25">
      <c r="A7914" s="59">
        <v>44251</v>
      </c>
      <c r="B7914" s="64">
        <v>11</v>
      </c>
      <c r="C7914" s="64">
        <v>242000</v>
      </c>
      <c r="D7914" s="130">
        <v>7400</v>
      </c>
      <c r="E7914" s="130">
        <v>9410</v>
      </c>
      <c r="F7914" s="64">
        <v>28070</v>
      </c>
      <c r="K7914" s="65">
        <f t="shared" si="123"/>
        <v>71720</v>
      </c>
    </row>
    <row r="7915" spans="1:11" x14ac:dyDescent="0.25">
      <c r="A7915" s="59">
        <v>44251</v>
      </c>
      <c r="B7915" s="64">
        <v>12</v>
      </c>
      <c r="C7915" s="64">
        <v>232000</v>
      </c>
      <c r="D7915" s="130">
        <v>5490</v>
      </c>
      <c r="E7915" s="130">
        <v>6150</v>
      </c>
      <c r="F7915" s="64">
        <v>25360</v>
      </c>
      <c r="K7915" s="65">
        <f t="shared" si="123"/>
        <v>67250</v>
      </c>
    </row>
    <row r="7916" spans="1:11" x14ac:dyDescent="0.25">
      <c r="A7916" s="59">
        <v>44251</v>
      </c>
      <c r="B7916" s="64">
        <v>13</v>
      </c>
      <c r="C7916" s="64">
        <v>192000</v>
      </c>
      <c r="D7916" s="130">
        <v>3780</v>
      </c>
      <c r="E7916" s="130">
        <v>3750</v>
      </c>
      <c r="F7916" s="64">
        <v>19300</v>
      </c>
      <c r="K7916" s="65">
        <f t="shared" si="123"/>
        <v>54708</v>
      </c>
    </row>
    <row r="7917" spans="1:11" x14ac:dyDescent="0.25">
      <c r="A7917" s="59">
        <v>44251</v>
      </c>
      <c r="B7917" s="64">
        <v>14</v>
      </c>
      <c r="C7917" s="64">
        <v>130000</v>
      </c>
      <c r="D7917" s="130">
        <v>2290</v>
      </c>
      <c r="E7917" s="130">
        <v>2320</v>
      </c>
      <c r="F7917" s="64">
        <v>10130</v>
      </c>
      <c r="K7917" s="65">
        <f t="shared" si="123"/>
        <v>36185</v>
      </c>
    </row>
    <row r="7918" spans="1:11" x14ac:dyDescent="0.25">
      <c r="A7918" s="59">
        <v>44251</v>
      </c>
      <c r="B7918" s="64">
        <v>15</v>
      </c>
      <c r="C7918" s="64">
        <v>81000</v>
      </c>
      <c r="D7918" s="130">
        <v>1160</v>
      </c>
      <c r="E7918" s="130">
        <v>1270</v>
      </c>
      <c r="F7918" s="64">
        <v>9750</v>
      </c>
      <c r="K7918" s="65">
        <f t="shared" si="123"/>
        <v>23295</v>
      </c>
    </row>
    <row r="7919" spans="1:11" x14ac:dyDescent="0.25">
      <c r="A7919" s="59">
        <v>44251</v>
      </c>
      <c r="B7919" s="64">
        <v>16</v>
      </c>
      <c r="C7919" s="64">
        <v>64000</v>
      </c>
      <c r="D7919" s="130">
        <v>800</v>
      </c>
      <c r="E7919" s="130">
        <v>920</v>
      </c>
      <c r="F7919" s="64">
        <v>6120</v>
      </c>
      <c r="K7919" s="65">
        <f t="shared" si="123"/>
        <v>17960</v>
      </c>
    </row>
    <row r="7920" spans="1:11" x14ac:dyDescent="0.25">
      <c r="A7920" s="59">
        <v>44251</v>
      </c>
      <c r="B7920" s="64">
        <v>17</v>
      </c>
      <c r="C7920" s="64">
        <v>18000</v>
      </c>
      <c r="D7920" s="130">
        <v>370</v>
      </c>
      <c r="E7920" s="130">
        <v>380</v>
      </c>
      <c r="F7920" s="64">
        <v>2920</v>
      </c>
      <c r="K7920" s="65">
        <f t="shared" si="123"/>
        <v>5418</v>
      </c>
    </row>
    <row r="7921" spans="1:11" x14ac:dyDescent="0.25">
      <c r="A7921" s="59">
        <v>44251</v>
      </c>
      <c r="B7921" s="64">
        <v>18</v>
      </c>
      <c r="C7921" s="64">
        <v>1000</v>
      </c>
      <c r="D7921" s="130">
        <v>0</v>
      </c>
      <c r="E7921" s="130">
        <v>0</v>
      </c>
      <c r="F7921" s="64">
        <v>0</v>
      </c>
      <c r="K7921" s="65">
        <f t="shared" si="123"/>
        <v>250</v>
      </c>
    </row>
    <row r="7922" spans="1:11" x14ac:dyDescent="0.25">
      <c r="A7922" s="59">
        <v>44251</v>
      </c>
      <c r="B7922" s="64">
        <v>19</v>
      </c>
      <c r="C7922" s="64">
        <v>0</v>
      </c>
      <c r="D7922" s="130">
        <v>0</v>
      </c>
      <c r="E7922" s="130">
        <v>0</v>
      </c>
      <c r="F7922" s="64">
        <v>0</v>
      </c>
      <c r="K7922" s="65">
        <f t="shared" si="123"/>
        <v>0</v>
      </c>
    </row>
    <row r="7923" spans="1:11" x14ac:dyDescent="0.25">
      <c r="A7923" s="59">
        <v>44251</v>
      </c>
      <c r="B7923" s="64">
        <v>20</v>
      </c>
      <c r="C7923" s="64">
        <v>0</v>
      </c>
      <c r="D7923" s="130">
        <v>0</v>
      </c>
      <c r="E7923" s="130">
        <v>0</v>
      </c>
      <c r="F7923" s="64">
        <v>0</v>
      </c>
      <c r="K7923" s="65">
        <f t="shared" si="123"/>
        <v>0</v>
      </c>
    </row>
    <row r="7924" spans="1:11" x14ac:dyDescent="0.25">
      <c r="A7924" s="59">
        <v>44251</v>
      </c>
      <c r="B7924" s="64">
        <v>21</v>
      </c>
      <c r="C7924" s="64">
        <v>0</v>
      </c>
      <c r="D7924" s="130">
        <v>0</v>
      </c>
      <c r="E7924" s="130">
        <v>0</v>
      </c>
      <c r="F7924" s="64">
        <v>0</v>
      </c>
      <c r="K7924" s="65">
        <f t="shared" si="123"/>
        <v>0</v>
      </c>
    </row>
    <row r="7925" spans="1:11" x14ac:dyDescent="0.25">
      <c r="A7925" s="59">
        <v>44251</v>
      </c>
      <c r="B7925" s="64">
        <v>22</v>
      </c>
      <c r="C7925" s="64">
        <v>0</v>
      </c>
      <c r="D7925" s="130">
        <v>0</v>
      </c>
      <c r="E7925" s="130">
        <v>0</v>
      </c>
      <c r="F7925" s="64">
        <v>0</v>
      </c>
      <c r="K7925" s="65">
        <f t="shared" si="123"/>
        <v>0</v>
      </c>
    </row>
    <row r="7926" spans="1:11" x14ac:dyDescent="0.25">
      <c r="A7926" s="59">
        <v>44251</v>
      </c>
      <c r="B7926" s="64">
        <v>23</v>
      </c>
      <c r="C7926" s="64">
        <v>0</v>
      </c>
      <c r="D7926" s="130">
        <v>0</v>
      </c>
      <c r="E7926" s="130">
        <v>0</v>
      </c>
      <c r="F7926" s="64">
        <v>0</v>
      </c>
      <c r="K7926" s="65">
        <f t="shared" si="123"/>
        <v>0</v>
      </c>
    </row>
    <row r="7927" spans="1:11" x14ac:dyDescent="0.25">
      <c r="A7927" s="59">
        <v>44251</v>
      </c>
      <c r="B7927" s="64">
        <v>24</v>
      </c>
      <c r="C7927" s="64">
        <v>0</v>
      </c>
      <c r="D7927" s="130">
        <v>0</v>
      </c>
      <c r="E7927" s="130">
        <v>0</v>
      </c>
      <c r="F7927" s="64">
        <v>0</v>
      </c>
      <c r="K7927" s="65">
        <f t="shared" si="123"/>
        <v>0</v>
      </c>
    </row>
    <row r="7928" spans="1:11" x14ac:dyDescent="0.25">
      <c r="A7928" s="59">
        <v>44252</v>
      </c>
      <c r="B7928" s="64">
        <v>1</v>
      </c>
      <c r="C7928" s="64">
        <v>0</v>
      </c>
      <c r="D7928" s="130">
        <v>0</v>
      </c>
      <c r="E7928" s="130">
        <v>0</v>
      </c>
      <c r="F7928" s="64">
        <v>0</v>
      </c>
      <c r="K7928" s="65">
        <f t="shared" si="123"/>
        <v>0</v>
      </c>
    </row>
    <row r="7929" spans="1:11" x14ac:dyDescent="0.25">
      <c r="A7929" s="59">
        <v>44252</v>
      </c>
      <c r="B7929" s="64">
        <v>2</v>
      </c>
      <c r="C7929" s="64">
        <v>0</v>
      </c>
      <c r="D7929" s="130">
        <v>0</v>
      </c>
      <c r="E7929" s="130">
        <v>0</v>
      </c>
      <c r="F7929" s="64">
        <v>0</v>
      </c>
      <c r="K7929" s="65">
        <f t="shared" si="123"/>
        <v>0</v>
      </c>
    </row>
    <row r="7930" spans="1:11" x14ac:dyDescent="0.25">
      <c r="A7930" s="59">
        <v>44252</v>
      </c>
      <c r="B7930" s="64">
        <v>3</v>
      </c>
      <c r="C7930" s="64">
        <v>0</v>
      </c>
      <c r="D7930" s="130">
        <v>0</v>
      </c>
      <c r="E7930" s="130">
        <v>0</v>
      </c>
      <c r="F7930" s="64">
        <v>0</v>
      </c>
      <c r="K7930" s="65">
        <f t="shared" si="123"/>
        <v>0</v>
      </c>
    </row>
    <row r="7931" spans="1:11" x14ac:dyDescent="0.25">
      <c r="A7931" s="59">
        <v>44252</v>
      </c>
      <c r="B7931" s="64">
        <v>4</v>
      </c>
      <c r="C7931" s="64">
        <v>0</v>
      </c>
      <c r="D7931" s="130">
        <v>0</v>
      </c>
      <c r="E7931" s="130">
        <v>0</v>
      </c>
      <c r="F7931" s="64">
        <v>0</v>
      </c>
      <c r="K7931" s="65">
        <f t="shared" si="123"/>
        <v>0</v>
      </c>
    </row>
    <row r="7932" spans="1:11" x14ac:dyDescent="0.25">
      <c r="A7932" s="59">
        <v>44252</v>
      </c>
      <c r="B7932" s="64">
        <v>5</v>
      </c>
      <c r="C7932" s="64">
        <v>0</v>
      </c>
      <c r="D7932" s="130">
        <v>0</v>
      </c>
      <c r="E7932" s="130">
        <v>0</v>
      </c>
      <c r="F7932" s="64">
        <v>0</v>
      </c>
      <c r="K7932" s="65">
        <f t="shared" si="123"/>
        <v>0</v>
      </c>
    </row>
    <row r="7933" spans="1:11" x14ac:dyDescent="0.25">
      <c r="A7933" s="59">
        <v>44252</v>
      </c>
      <c r="B7933" s="64">
        <v>6</v>
      </c>
      <c r="C7933" s="64">
        <v>0</v>
      </c>
      <c r="D7933" s="130">
        <v>0</v>
      </c>
      <c r="E7933" s="130">
        <v>0</v>
      </c>
      <c r="F7933" s="64">
        <v>0</v>
      </c>
      <c r="K7933" s="65">
        <f t="shared" si="123"/>
        <v>0</v>
      </c>
    </row>
    <row r="7934" spans="1:11" x14ac:dyDescent="0.25">
      <c r="A7934" s="59">
        <v>44252</v>
      </c>
      <c r="B7934" s="64">
        <v>7</v>
      </c>
      <c r="C7934" s="64">
        <v>4000</v>
      </c>
      <c r="D7934" s="130">
        <v>30</v>
      </c>
      <c r="E7934" s="130">
        <v>40</v>
      </c>
      <c r="F7934" s="64">
        <v>470</v>
      </c>
      <c r="K7934" s="65">
        <f t="shared" si="123"/>
        <v>1135</v>
      </c>
    </row>
    <row r="7935" spans="1:11" x14ac:dyDescent="0.25">
      <c r="A7935" s="59">
        <v>44252</v>
      </c>
      <c r="B7935" s="64">
        <v>8</v>
      </c>
      <c r="C7935" s="64">
        <v>68000</v>
      </c>
      <c r="D7935" s="130">
        <v>1490</v>
      </c>
      <c r="E7935" s="130">
        <v>960</v>
      </c>
      <c r="F7935" s="64">
        <v>3950</v>
      </c>
      <c r="K7935" s="65">
        <f t="shared" si="123"/>
        <v>18600</v>
      </c>
    </row>
    <row r="7936" spans="1:11" x14ac:dyDescent="0.25">
      <c r="A7936" s="59">
        <v>44252</v>
      </c>
      <c r="B7936" s="64">
        <v>9</v>
      </c>
      <c r="C7936" s="64">
        <v>154000</v>
      </c>
      <c r="D7936" s="130">
        <v>3480</v>
      </c>
      <c r="E7936" s="130">
        <v>2160</v>
      </c>
      <c r="F7936" s="64">
        <v>16250</v>
      </c>
      <c r="K7936" s="65">
        <f t="shared" si="123"/>
        <v>43973</v>
      </c>
    </row>
    <row r="7937" spans="1:11" x14ac:dyDescent="0.25">
      <c r="A7937" s="59">
        <v>44252</v>
      </c>
      <c r="B7937" s="64">
        <v>10</v>
      </c>
      <c r="C7937" s="64">
        <v>219000</v>
      </c>
      <c r="D7937" s="130">
        <v>6070</v>
      </c>
      <c r="E7937" s="130">
        <v>5640</v>
      </c>
      <c r="F7937" s="64">
        <v>25400</v>
      </c>
      <c r="K7937" s="65">
        <f t="shared" si="123"/>
        <v>64028</v>
      </c>
    </row>
    <row r="7938" spans="1:11" x14ac:dyDescent="0.25">
      <c r="A7938" s="59">
        <v>44252</v>
      </c>
      <c r="B7938" s="64">
        <v>11</v>
      </c>
      <c r="C7938" s="64">
        <v>222000</v>
      </c>
      <c r="D7938" s="130">
        <v>4250</v>
      </c>
      <c r="E7938" s="130">
        <v>6530</v>
      </c>
      <c r="F7938" s="64">
        <v>27110</v>
      </c>
      <c r="K7938" s="65">
        <f t="shared" si="123"/>
        <v>64973</v>
      </c>
    </row>
    <row r="7939" spans="1:11" x14ac:dyDescent="0.25">
      <c r="A7939" s="59">
        <v>44252</v>
      </c>
      <c r="B7939" s="64">
        <v>12</v>
      </c>
      <c r="C7939" s="64">
        <v>202000</v>
      </c>
      <c r="D7939" s="130">
        <v>4970</v>
      </c>
      <c r="E7939" s="130">
        <v>4290</v>
      </c>
      <c r="F7939" s="64">
        <v>21750</v>
      </c>
      <c r="K7939" s="65">
        <f t="shared" si="123"/>
        <v>58253</v>
      </c>
    </row>
    <row r="7940" spans="1:11" x14ac:dyDescent="0.25">
      <c r="A7940" s="59">
        <v>44252</v>
      </c>
      <c r="B7940" s="64">
        <v>13</v>
      </c>
      <c r="C7940" s="64">
        <v>240000</v>
      </c>
      <c r="D7940" s="130">
        <v>4320</v>
      </c>
      <c r="E7940" s="130">
        <v>5540</v>
      </c>
      <c r="F7940" s="64">
        <v>32930</v>
      </c>
      <c r="K7940" s="65">
        <f t="shared" si="123"/>
        <v>70698</v>
      </c>
    </row>
    <row r="7941" spans="1:11" x14ac:dyDescent="0.25">
      <c r="A7941" s="59">
        <v>44252</v>
      </c>
      <c r="B7941" s="64">
        <v>14</v>
      </c>
      <c r="C7941" s="64">
        <v>245000</v>
      </c>
      <c r="D7941" s="130">
        <v>6680</v>
      </c>
      <c r="E7941" s="130">
        <v>6520</v>
      </c>
      <c r="F7941" s="64">
        <v>32710</v>
      </c>
      <c r="K7941" s="65">
        <f t="shared" si="123"/>
        <v>72728</v>
      </c>
    </row>
    <row r="7942" spans="1:11" x14ac:dyDescent="0.25">
      <c r="A7942" s="59">
        <v>44252</v>
      </c>
      <c r="B7942" s="64">
        <v>15</v>
      </c>
      <c r="C7942" s="64">
        <v>210000</v>
      </c>
      <c r="D7942" s="130">
        <v>7270</v>
      </c>
      <c r="E7942" s="130">
        <v>4330</v>
      </c>
      <c r="F7942" s="64">
        <v>27090</v>
      </c>
      <c r="K7942" s="65">
        <f t="shared" si="123"/>
        <v>62173</v>
      </c>
    </row>
    <row r="7943" spans="1:11" x14ac:dyDescent="0.25">
      <c r="A7943" s="59">
        <v>44252</v>
      </c>
      <c r="B7943" s="64">
        <v>16</v>
      </c>
      <c r="C7943" s="64">
        <v>114000</v>
      </c>
      <c r="D7943" s="130">
        <v>5560</v>
      </c>
      <c r="E7943" s="130">
        <v>5040</v>
      </c>
      <c r="F7943" s="64">
        <v>19860</v>
      </c>
      <c r="K7943" s="65">
        <f t="shared" si="123"/>
        <v>36115</v>
      </c>
    </row>
    <row r="7944" spans="1:11" x14ac:dyDescent="0.25">
      <c r="A7944" s="59">
        <v>44252</v>
      </c>
      <c r="B7944" s="64">
        <v>17</v>
      </c>
      <c r="C7944" s="64">
        <v>46000</v>
      </c>
      <c r="D7944" s="130">
        <v>2140</v>
      </c>
      <c r="E7944" s="130">
        <v>1070</v>
      </c>
      <c r="F7944" s="64">
        <v>5370</v>
      </c>
      <c r="K7944" s="65">
        <f t="shared" ref="K7944:K8007" si="124">ROUND(AVERAGE(C7944:F7944),0)</f>
        <v>13645</v>
      </c>
    </row>
    <row r="7945" spans="1:11" x14ac:dyDescent="0.25">
      <c r="A7945" s="59">
        <v>44252</v>
      </c>
      <c r="B7945" s="64">
        <v>18</v>
      </c>
      <c r="C7945" s="64">
        <v>2000</v>
      </c>
      <c r="D7945" s="130">
        <v>0</v>
      </c>
      <c r="E7945" s="130">
        <v>0</v>
      </c>
      <c r="F7945" s="64">
        <v>0</v>
      </c>
      <c r="K7945" s="65">
        <f t="shared" si="124"/>
        <v>500</v>
      </c>
    </row>
    <row r="7946" spans="1:11" x14ac:dyDescent="0.25">
      <c r="A7946" s="59">
        <v>44252</v>
      </c>
      <c r="B7946" s="64">
        <v>19</v>
      </c>
      <c r="C7946" s="64">
        <v>0</v>
      </c>
      <c r="D7946" s="130">
        <v>0</v>
      </c>
      <c r="E7946" s="130">
        <v>0</v>
      </c>
      <c r="F7946" s="64">
        <v>0</v>
      </c>
      <c r="K7946" s="65">
        <f t="shared" si="124"/>
        <v>0</v>
      </c>
    </row>
    <row r="7947" spans="1:11" x14ac:dyDescent="0.25">
      <c r="A7947" s="59">
        <v>44252</v>
      </c>
      <c r="B7947" s="64">
        <v>20</v>
      </c>
      <c r="C7947" s="64">
        <v>0</v>
      </c>
      <c r="D7947" s="130">
        <v>0</v>
      </c>
      <c r="E7947" s="130">
        <v>0</v>
      </c>
      <c r="F7947" s="64">
        <v>0</v>
      </c>
      <c r="K7947" s="65">
        <f t="shared" si="124"/>
        <v>0</v>
      </c>
    </row>
    <row r="7948" spans="1:11" x14ac:dyDescent="0.25">
      <c r="A7948" s="59">
        <v>44252</v>
      </c>
      <c r="B7948" s="64">
        <v>21</v>
      </c>
      <c r="C7948" s="64">
        <v>0</v>
      </c>
      <c r="D7948" s="130">
        <v>0</v>
      </c>
      <c r="E7948" s="130">
        <v>0</v>
      </c>
      <c r="F7948" s="64">
        <v>0</v>
      </c>
      <c r="K7948" s="65">
        <f t="shared" si="124"/>
        <v>0</v>
      </c>
    </row>
    <row r="7949" spans="1:11" x14ac:dyDescent="0.25">
      <c r="A7949" s="59">
        <v>44252</v>
      </c>
      <c r="B7949" s="64">
        <v>22</v>
      </c>
      <c r="C7949" s="64">
        <v>0</v>
      </c>
      <c r="D7949" s="130">
        <v>0</v>
      </c>
      <c r="E7949" s="130">
        <v>0</v>
      </c>
      <c r="F7949" s="64">
        <v>0</v>
      </c>
      <c r="K7949" s="65">
        <f t="shared" si="124"/>
        <v>0</v>
      </c>
    </row>
    <row r="7950" spans="1:11" x14ac:dyDescent="0.25">
      <c r="A7950" s="59">
        <v>44252</v>
      </c>
      <c r="B7950" s="64">
        <v>23</v>
      </c>
      <c r="C7950" s="64">
        <v>0</v>
      </c>
      <c r="D7950" s="130">
        <v>0</v>
      </c>
      <c r="E7950" s="130">
        <v>0</v>
      </c>
      <c r="F7950" s="64">
        <v>0</v>
      </c>
      <c r="K7950" s="65">
        <f t="shared" si="124"/>
        <v>0</v>
      </c>
    </row>
    <row r="7951" spans="1:11" x14ac:dyDescent="0.25">
      <c r="A7951" s="59">
        <v>44252</v>
      </c>
      <c r="B7951" s="64">
        <v>24</v>
      </c>
      <c r="C7951" s="64">
        <v>0</v>
      </c>
      <c r="D7951" s="130">
        <v>0</v>
      </c>
      <c r="E7951" s="130">
        <v>0</v>
      </c>
      <c r="F7951" s="64">
        <v>0</v>
      </c>
      <c r="K7951" s="65">
        <f t="shared" si="124"/>
        <v>0</v>
      </c>
    </row>
    <row r="7952" spans="1:11" x14ac:dyDescent="0.25">
      <c r="A7952" s="59">
        <v>44253</v>
      </c>
      <c r="B7952" s="64">
        <v>1</v>
      </c>
      <c r="C7952" s="64">
        <v>0</v>
      </c>
      <c r="D7952" s="130">
        <v>0</v>
      </c>
      <c r="E7952" s="130">
        <v>0</v>
      </c>
      <c r="F7952" s="64">
        <v>0</v>
      </c>
      <c r="K7952" s="65">
        <f t="shared" si="124"/>
        <v>0</v>
      </c>
    </row>
    <row r="7953" spans="1:11" x14ac:dyDescent="0.25">
      <c r="A7953" s="59">
        <v>44253</v>
      </c>
      <c r="B7953" s="64">
        <v>2</v>
      </c>
      <c r="C7953" s="64">
        <v>0</v>
      </c>
      <c r="D7953" s="130">
        <v>0</v>
      </c>
      <c r="E7953" s="130">
        <v>0</v>
      </c>
      <c r="F7953" s="64">
        <v>0</v>
      </c>
      <c r="K7953" s="65">
        <f t="shared" si="124"/>
        <v>0</v>
      </c>
    </row>
    <row r="7954" spans="1:11" x14ac:dyDescent="0.25">
      <c r="A7954" s="59">
        <v>44253</v>
      </c>
      <c r="B7954" s="64">
        <v>3</v>
      </c>
      <c r="C7954" s="64">
        <v>0</v>
      </c>
      <c r="D7954" s="130">
        <v>0</v>
      </c>
      <c r="E7954" s="130">
        <v>0</v>
      </c>
      <c r="F7954" s="64">
        <v>0</v>
      </c>
      <c r="K7954" s="65">
        <f t="shared" si="124"/>
        <v>0</v>
      </c>
    </row>
    <row r="7955" spans="1:11" x14ac:dyDescent="0.25">
      <c r="A7955" s="59">
        <v>44253</v>
      </c>
      <c r="B7955" s="64">
        <v>4</v>
      </c>
      <c r="C7955" s="64">
        <v>0</v>
      </c>
      <c r="D7955" s="130">
        <v>0</v>
      </c>
      <c r="E7955" s="130">
        <v>0</v>
      </c>
      <c r="F7955" s="64">
        <v>0</v>
      </c>
      <c r="K7955" s="65">
        <f t="shared" si="124"/>
        <v>0</v>
      </c>
    </row>
    <row r="7956" spans="1:11" x14ac:dyDescent="0.25">
      <c r="A7956" s="59">
        <v>44253</v>
      </c>
      <c r="B7956" s="64">
        <v>5</v>
      </c>
      <c r="C7956" s="64">
        <v>0</v>
      </c>
      <c r="D7956" s="130">
        <v>0</v>
      </c>
      <c r="E7956" s="130">
        <v>0</v>
      </c>
      <c r="F7956" s="64">
        <v>0</v>
      </c>
      <c r="K7956" s="65">
        <f t="shared" si="124"/>
        <v>0</v>
      </c>
    </row>
    <row r="7957" spans="1:11" x14ac:dyDescent="0.25">
      <c r="A7957" s="59">
        <v>44253</v>
      </c>
      <c r="B7957" s="64">
        <v>6</v>
      </c>
      <c r="C7957" s="64">
        <v>0</v>
      </c>
      <c r="D7957" s="130">
        <v>0</v>
      </c>
      <c r="E7957" s="130">
        <v>0</v>
      </c>
      <c r="F7957" s="64">
        <v>0</v>
      </c>
      <c r="K7957" s="65">
        <f t="shared" si="124"/>
        <v>0</v>
      </c>
    </row>
    <row r="7958" spans="1:11" x14ac:dyDescent="0.25">
      <c r="A7958" s="59">
        <v>44253</v>
      </c>
      <c r="B7958" s="64">
        <v>7</v>
      </c>
      <c r="C7958" s="64">
        <v>5000</v>
      </c>
      <c r="D7958" s="130">
        <v>40</v>
      </c>
      <c r="E7958" s="130">
        <v>50</v>
      </c>
      <c r="F7958" s="64">
        <v>200</v>
      </c>
      <c r="K7958" s="65">
        <f t="shared" si="124"/>
        <v>1323</v>
      </c>
    </row>
    <row r="7959" spans="1:11" x14ac:dyDescent="0.25">
      <c r="A7959" s="59">
        <v>44253</v>
      </c>
      <c r="B7959" s="64">
        <v>8</v>
      </c>
      <c r="C7959" s="64">
        <v>69000</v>
      </c>
      <c r="D7959" s="130">
        <v>1490</v>
      </c>
      <c r="E7959" s="130">
        <v>3010</v>
      </c>
      <c r="F7959" s="64">
        <v>4090</v>
      </c>
      <c r="K7959" s="65">
        <f t="shared" si="124"/>
        <v>19398</v>
      </c>
    </row>
    <row r="7960" spans="1:11" x14ac:dyDescent="0.25">
      <c r="A7960" s="59">
        <v>44253</v>
      </c>
      <c r="B7960" s="64">
        <v>9</v>
      </c>
      <c r="C7960" s="64">
        <v>155000</v>
      </c>
      <c r="D7960" s="130">
        <v>5270</v>
      </c>
      <c r="E7960" s="130">
        <v>6990</v>
      </c>
      <c r="F7960" s="64">
        <v>16300</v>
      </c>
      <c r="K7960" s="65">
        <f t="shared" si="124"/>
        <v>45890</v>
      </c>
    </row>
    <row r="7961" spans="1:11" x14ac:dyDescent="0.25">
      <c r="A7961" s="59">
        <v>44253</v>
      </c>
      <c r="B7961" s="64">
        <v>10</v>
      </c>
      <c r="C7961" s="64">
        <v>222000</v>
      </c>
      <c r="D7961" s="130">
        <v>7390</v>
      </c>
      <c r="E7961" s="130">
        <v>9630</v>
      </c>
      <c r="F7961" s="64">
        <v>25890</v>
      </c>
      <c r="K7961" s="65">
        <f t="shared" si="124"/>
        <v>66228</v>
      </c>
    </row>
    <row r="7962" spans="1:11" x14ac:dyDescent="0.25">
      <c r="A7962" s="59">
        <v>44253</v>
      </c>
      <c r="B7962" s="64">
        <v>11</v>
      </c>
      <c r="C7962" s="64">
        <v>259000</v>
      </c>
      <c r="D7962" s="130">
        <v>7530</v>
      </c>
      <c r="E7962" s="130">
        <v>11090</v>
      </c>
      <c r="F7962" s="64">
        <v>31530</v>
      </c>
      <c r="K7962" s="65">
        <f t="shared" si="124"/>
        <v>77288</v>
      </c>
    </row>
    <row r="7963" spans="1:11" x14ac:dyDescent="0.25">
      <c r="A7963" s="59">
        <v>44253</v>
      </c>
      <c r="B7963" s="64">
        <v>12</v>
      </c>
      <c r="C7963" s="64">
        <v>268000</v>
      </c>
      <c r="D7963" s="130">
        <v>7530</v>
      </c>
      <c r="E7963" s="130">
        <v>11810</v>
      </c>
      <c r="F7963" s="64">
        <v>32770</v>
      </c>
      <c r="K7963" s="65">
        <f t="shared" si="124"/>
        <v>80028</v>
      </c>
    </row>
    <row r="7964" spans="1:11" x14ac:dyDescent="0.25">
      <c r="A7964" s="59">
        <v>44253</v>
      </c>
      <c r="B7964" s="64">
        <v>13</v>
      </c>
      <c r="C7964" s="64">
        <v>267000</v>
      </c>
      <c r="D7964" s="130">
        <v>7530</v>
      </c>
      <c r="E7964" s="130">
        <v>11720</v>
      </c>
      <c r="F7964" s="64">
        <v>32320</v>
      </c>
      <c r="K7964" s="65">
        <f t="shared" si="124"/>
        <v>79643</v>
      </c>
    </row>
    <row r="7965" spans="1:11" x14ac:dyDescent="0.25">
      <c r="A7965" s="59">
        <v>44253</v>
      </c>
      <c r="B7965" s="64">
        <v>14</v>
      </c>
      <c r="C7965" s="64">
        <v>252000</v>
      </c>
      <c r="D7965" s="130">
        <v>7540</v>
      </c>
      <c r="E7965" s="130">
        <v>10820</v>
      </c>
      <c r="F7965" s="64">
        <v>30490</v>
      </c>
      <c r="K7965" s="65">
        <f t="shared" si="124"/>
        <v>75213</v>
      </c>
    </row>
    <row r="7966" spans="1:11" x14ac:dyDescent="0.25">
      <c r="A7966" s="59">
        <v>44253</v>
      </c>
      <c r="B7966" s="64">
        <v>15</v>
      </c>
      <c r="C7966" s="64">
        <v>205000</v>
      </c>
      <c r="D7966" s="130">
        <v>7530</v>
      </c>
      <c r="E7966" s="130">
        <v>9140</v>
      </c>
      <c r="F7966" s="64">
        <v>27560</v>
      </c>
      <c r="K7966" s="65">
        <f t="shared" si="124"/>
        <v>62308</v>
      </c>
    </row>
    <row r="7967" spans="1:11" x14ac:dyDescent="0.25">
      <c r="A7967" s="59">
        <v>44253</v>
      </c>
      <c r="B7967" s="64">
        <v>16</v>
      </c>
      <c r="C7967" s="64">
        <v>135000</v>
      </c>
      <c r="D7967" s="130">
        <v>6000</v>
      </c>
      <c r="E7967" s="130">
        <v>6560</v>
      </c>
      <c r="F7967" s="64">
        <v>20890</v>
      </c>
      <c r="K7967" s="65">
        <f t="shared" si="124"/>
        <v>42113</v>
      </c>
    </row>
    <row r="7968" spans="1:11" x14ac:dyDescent="0.25">
      <c r="A7968" s="59">
        <v>44253</v>
      </c>
      <c r="B7968" s="64">
        <v>17</v>
      </c>
      <c r="C7968" s="64">
        <v>41000</v>
      </c>
      <c r="D7968" s="130">
        <v>2220</v>
      </c>
      <c r="E7968" s="130">
        <v>1060</v>
      </c>
      <c r="F7968" s="64">
        <v>5430</v>
      </c>
      <c r="K7968" s="65">
        <f t="shared" si="124"/>
        <v>12428</v>
      </c>
    </row>
    <row r="7969" spans="1:11" x14ac:dyDescent="0.25">
      <c r="A7969" s="59">
        <v>44253</v>
      </c>
      <c r="B7969" s="64">
        <v>18</v>
      </c>
      <c r="C7969" s="64">
        <v>1000</v>
      </c>
      <c r="D7969" s="130">
        <v>0</v>
      </c>
      <c r="E7969" s="130">
        <v>0</v>
      </c>
      <c r="F7969" s="64">
        <v>0</v>
      </c>
      <c r="K7969" s="65">
        <f t="shared" si="124"/>
        <v>250</v>
      </c>
    </row>
    <row r="7970" spans="1:11" x14ac:dyDescent="0.25">
      <c r="A7970" s="59">
        <v>44253</v>
      </c>
      <c r="B7970" s="64">
        <v>19</v>
      </c>
      <c r="C7970" s="64">
        <v>0</v>
      </c>
      <c r="D7970" s="130">
        <v>0</v>
      </c>
      <c r="E7970" s="130">
        <v>0</v>
      </c>
      <c r="F7970" s="64">
        <v>0</v>
      </c>
      <c r="K7970" s="65">
        <f t="shared" si="124"/>
        <v>0</v>
      </c>
    </row>
    <row r="7971" spans="1:11" x14ac:dyDescent="0.25">
      <c r="A7971" s="59">
        <v>44253</v>
      </c>
      <c r="B7971" s="64">
        <v>20</v>
      </c>
      <c r="C7971" s="64">
        <v>0</v>
      </c>
      <c r="D7971" s="130">
        <v>0</v>
      </c>
      <c r="E7971" s="130">
        <v>0</v>
      </c>
      <c r="F7971" s="64">
        <v>0</v>
      </c>
      <c r="K7971" s="65">
        <f t="shared" si="124"/>
        <v>0</v>
      </c>
    </row>
    <row r="7972" spans="1:11" x14ac:dyDescent="0.25">
      <c r="A7972" s="59">
        <v>44253</v>
      </c>
      <c r="B7972" s="64">
        <v>21</v>
      </c>
      <c r="C7972" s="64">
        <v>0</v>
      </c>
      <c r="D7972" s="130">
        <v>0</v>
      </c>
      <c r="E7972" s="130">
        <v>0</v>
      </c>
      <c r="F7972" s="64">
        <v>0</v>
      </c>
      <c r="K7972" s="65">
        <f t="shared" si="124"/>
        <v>0</v>
      </c>
    </row>
    <row r="7973" spans="1:11" x14ac:dyDescent="0.25">
      <c r="A7973" s="59">
        <v>44253</v>
      </c>
      <c r="B7973" s="64">
        <v>22</v>
      </c>
      <c r="C7973" s="64">
        <v>0</v>
      </c>
      <c r="D7973" s="130">
        <v>0</v>
      </c>
      <c r="E7973" s="130">
        <v>0</v>
      </c>
      <c r="F7973" s="64">
        <v>0</v>
      </c>
      <c r="K7973" s="65">
        <f t="shared" si="124"/>
        <v>0</v>
      </c>
    </row>
    <row r="7974" spans="1:11" x14ac:dyDescent="0.25">
      <c r="A7974" s="59">
        <v>44253</v>
      </c>
      <c r="B7974" s="64">
        <v>23</v>
      </c>
      <c r="C7974" s="64">
        <v>0</v>
      </c>
      <c r="D7974" s="130">
        <v>0</v>
      </c>
      <c r="E7974" s="130">
        <v>0</v>
      </c>
      <c r="F7974" s="64">
        <v>0</v>
      </c>
      <c r="K7974" s="65">
        <f t="shared" si="124"/>
        <v>0</v>
      </c>
    </row>
    <row r="7975" spans="1:11" x14ac:dyDescent="0.25">
      <c r="A7975" s="59">
        <v>44253</v>
      </c>
      <c r="B7975" s="64">
        <v>24</v>
      </c>
      <c r="C7975" s="64">
        <v>0</v>
      </c>
      <c r="D7975" s="130">
        <v>0</v>
      </c>
      <c r="E7975" s="130">
        <v>0</v>
      </c>
      <c r="F7975" s="64">
        <v>0</v>
      </c>
      <c r="K7975" s="65">
        <f t="shared" si="124"/>
        <v>0</v>
      </c>
    </row>
    <row r="7976" spans="1:11" x14ac:dyDescent="0.25">
      <c r="A7976" s="59">
        <v>44254</v>
      </c>
      <c r="B7976" s="64">
        <v>1</v>
      </c>
      <c r="C7976" s="64">
        <v>0</v>
      </c>
      <c r="D7976" s="130">
        <v>0</v>
      </c>
      <c r="E7976" s="130">
        <v>0</v>
      </c>
      <c r="F7976" s="64">
        <v>0</v>
      </c>
      <c r="K7976" s="65">
        <f t="shared" si="124"/>
        <v>0</v>
      </c>
    </row>
    <row r="7977" spans="1:11" x14ac:dyDescent="0.25">
      <c r="A7977" s="59">
        <v>44254</v>
      </c>
      <c r="B7977" s="64">
        <v>2</v>
      </c>
      <c r="C7977" s="64">
        <v>0</v>
      </c>
      <c r="D7977" s="130">
        <v>0</v>
      </c>
      <c r="E7977" s="130">
        <v>0</v>
      </c>
      <c r="F7977" s="64">
        <v>0</v>
      </c>
      <c r="K7977" s="65">
        <f t="shared" si="124"/>
        <v>0</v>
      </c>
    </row>
    <row r="7978" spans="1:11" x14ac:dyDescent="0.25">
      <c r="A7978" s="59">
        <v>44254</v>
      </c>
      <c r="B7978" s="64">
        <v>3</v>
      </c>
      <c r="C7978" s="64">
        <v>0</v>
      </c>
      <c r="D7978" s="130">
        <v>0</v>
      </c>
      <c r="E7978" s="130">
        <v>0</v>
      </c>
      <c r="F7978" s="64">
        <v>0</v>
      </c>
      <c r="K7978" s="65">
        <f t="shared" si="124"/>
        <v>0</v>
      </c>
    </row>
    <row r="7979" spans="1:11" x14ac:dyDescent="0.25">
      <c r="A7979" s="59">
        <v>44254</v>
      </c>
      <c r="B7979" s="64">
        <v>4</v>
      </c>
      <c r="C7979" s="64">
        <v>0</v>
      </c>
      <c r="D7979" s="130">
        <v>0</v>
      </c>
      <c r="E7979" s="130">
        <v>0</v>
      </c>
      <c r="F7979" s="64">
        <v>0</v>
      </c>
      <c r="K7979" s="65">
        <f t="shared" si="124"/>
        <v>0</v>
      </c>
    </row>
    <row r="7980" spans="1:11" x14ac:dyDescent="0.25">
      <c r="A7980" s="59">
        <v>44254</v>
      </c>
      <c r="B7980" s="64">
        <v>5</v>
      </c>
      <c r="C7980" s="64">
        <v>0</v>
      </c>
      <c r="D7980" s="130">
        <v>0</v>
      </c>
      <c r="E7980" s="130">
        <v>0</v>
      </c>
      <c r="F7980" s="64">
        <v>0</v>
      </c>
      <c r="K7980" s="65">
        <f t="shared" si="124"/>
        <v>0</v>
      </c>
    </row>
    <row r="7981" spans="1:11" x14ac:dyDescent="0.25">
      <c r="A7981" s="59">
        <v>44254</v>
      </c>
      <c r="B7981" s="64">
        <v>6</v>
      </c>
      <c r="C7981" s="64">
        <v>0</v>
      </c>
      <c r="D7981" s="130">
        <v>0</v>
      </c>
      <c r="E7981" s="130">
        <v>0</v>
      </c>
      <c r="F7981" s="64">
        <v>0</v>
      </c>
      <c r="K7981" s="65">
        <f t="shared" si="124"/>
        <v>0</v>
      </c>
    </row>
    <row r="7982" spans="1:11" x14ac:dyDescent="0.25">
      <c r="A7982" s="59">
        <v>44254</v>
      </c>
      <c r="B7982" s="64">
        <v>7</v>
      </c>
      <c r="C7982" s="64">
        <v>1000</v>
      </c>
      <c r="D7982" s="130">
        <v>20</v>
      </c>
      <c r="E7982" s="130">
        <v>10</v>
      </c>
      <c r="F7982" s="64">
        <v>20</v>
      </c>
      <c r="K7982" s="65">
        <f t="shared" si="124"/>
        <v>263</v>
      </c>
    </row>
    <row r="7983" spans="1:11" x14ac:dyDescent="0.25">
      <c r="A7983" s="59">
        <v>44254</v>
      </c>
      <c r="B7983" s="64">
        <v>8</v>
      </c>
      <c r="C7983" s="64">
        <v>7000</v>
      </c>
      <c r="D7983" s="130">
        <v>200</v>
      </c>
      <c r="E7983" s="130">
        <v>70</v>
      </c>
      <c r="F7983" s="64">
        <v>280</v>
      </c>
      <c r="K7983" s="65">
        <f t="shared" si="124"/>
        <v>1888</v>
      </c>
    </row>
    <row r="7984" spans="1:11" x14ac:dyDescent="0.25">
      <c r="A7984" s="59">
        <v>44254</v>
      </c>
      <c r="B7984" s="64">
        <v>9</v>
      </c>
      <c r="C7984" s="64">
        <v>3000</v>
      </c>
      <c r="D7984" s="130">
        <v>90</v>
      </c>
      <c r="E7984" s="130">
        <v>30</v>
      </c>
      <c r="F7984" s="64">
        <v>240</v>
      </c>
      <c r="K7984" s="65">
        <f t="shared" si="124"/>
        <v>840</v>
      </c>
    </row>
    <row r="7985" spans="1:11" x14ac:dyDescent="0.25">
      <c r="A7985" s="59">
        <v>44254</v>
      </c>
      <c r="B7985" s="64">
        <v>10</v>
      </c>
      <c r="C7985" s="64">
        <v>2000</v>
      </c>
      <c r="D7985" s="130">
        <v>60</v>
      </c>
      <c r="E7985" s="130">
        <v>20</v>
      </c>
      <c r="F7985" s="64">
        <v>220</v>
      </c>
      <c r="K7985" s="65">
        <f t="shared" si="124"/>
        <v>575</v>
      </c>
    </row>
    <row r="7986" spans="1:11" x14ac:dyDescent="0.25">
      <c r="A7986" s="59">
        <v>44254</v>
      </c>
      <c r="B7986" s="64">
        <v>11</v>
      </c>
      <c r="C7986" s="64">
        <v>1000</v>
      </c>
      <c r="D7986" s="130">
        <v>30</v>
      </c>
      <c r="E7986" s="130">
        <v>20</v>
      </c>
      <c r="F7986" s="64">
        <v>200</v>
      </c>
      <c r="K7986" s="65">
        <f t="shared" si="124"/>
        <v>313</v>
      </c>
    </row>
    <row r="7987" spans="1:11" x14ac:dyDescent="0.25">
      <c r="A7987" s="59">
        <v>44254</v>
      </c>
      <c r="B7987" s="64">
        <v>12</v>
      </c>
      <c r="C7987" s="64">
        <v>2000</v>
      </c>
      <c r="D7987" s="130">
        <v>80</v>
      </c>
      <c r="E7987" s="130">
        <v>10</v>
      </c>
      <c r="F7987" s="64">
        <v>190</v>
      </c>
      <c r="K7987" s="65">
        <f t="shared" si="124"/>
        <v>570</v>
      </c>
    </row>
    <row r="7988" spans="1:11" x14ac:dyDescent="0.25">
      <c r="A7988" s="59">
        <v>44254</v>
      </c>
      <c r="B7988" s="64">
        <v>13</v>
      </c>
      <c r="C7988" s="64">
        <v>1000</v>
      </c>
      <c r="D7988" s="130">
        <v>30</v>
      </c>
      <c r="E7988" s="130">
        <v>10</v>
      </c>
      <c r="F7988" s="64">
        <v>220</v>
      </c>
      <c r="K7988" s="65">
        <f t="shared" si="124"/>
        <v>315</v>
      </c>
    </row>
    <row r="7989" spans="1:11" x14ac:dyDescent="0.25">
      <c r="A7989" s="59">
        <v>44254</v>
      </c>
      <c r="B7989" s="64">
        <v>14</v>
      </c>
      <c r="C7989" s="64">
        <v>6000</v>
      </c>
      <c r="D7989" s="130">
        <v>130</v>
      </c>
      <c r="E7989" s="130">
        <v>10</v>
      </c>
      <c r="F7989" s="64">
        <v>790</v>
      </c>
      <c r="K7989" s="65">
        <f t="shared" si="124"/>
        <v>1733</v>
      </c>
    </row>
    <row r="7990" spans="1:11" x14ac:dyDescent="0.25">
      <c r="A7990" s="59">
        <v>44254</v>
      </c>
      <c r="B7990" s="64">
        <v>15</v>
      </c>
      <c r="C7990" s="64">
        <v>10000</v>
      </c>
      <c r="D7990" s="130">
        <v>260</v>
      </c>
      <c r="E7990" s="130">
        <v>0</v>
      </c>
      <c r="F7990" s="64">
        <v>1180</v>
      </c>
      <c r="K7990" s="65">
        <f t="shared" si="124"/>
        <v>2860</v>
      </c>
    </row>
    <row r="7991" spans="1:11" x14ac:dyDescent="0.25">
      <c r="A7991" s="59">
        <v>44254</v>
      </c>
      <c r="B7991" s="64">
        <v>16</v>
      </c>
      <c r="C7991" s="64">
        <v>11000</v>
      </c>
      <c r="D7991" s="130">
        <v>410</v>
      </c>
      <c r="E7991" s="130">
        <v>10</v>
      </c>
      <c r="F7991" s="64">
        <v>910</v>
      </c>
      <c r="K7991" s="65">
        <f t="shared" si="124"/>
        <v>3083</v>
      </c>
    </row>
    <row r="7992" spans="1:11" x14ac:dyDescent="0.25">
      <c r="A7992" s="59">
        <v>44254</v>
      </c>
      <c r="B7992" s="64">
        <v>17</v>
      </c>
      <c r="C7992" s="64">
        <v>9000</v>
      </c>
      <c r="D7992" s="130">
        <v>150</v>
      </c>
      <c r="E7992" s="130">
        <v>10</v>
      </c>
      <c r="F7992" s="64">
        <v>1130</v>
      </c>
      <c r="K7992" s="65">
        <f t="shared" si="124"/>
        <v>2573</v>
      </c>
    </row>
    <row r="7993" spans="1:11" x14ac:dyDescent="0.25">
      <c r="A7993" s="59">
        <v>44254</v>
      </c>
      <c r="B7993" s="64">
        <v>18</v>
      </c>
      <c r="C7993" s="64">
        <v>1000</v>
      </c>
      <c r="D7993" s="130">
        <v>0</v>
      </c>
      <c r="E7993" s="130">
        <v>0</v>
      </c>
      <c r="F7993" s="64">
        <v>0</v>
      </c>
      <c r="K7993" s="65">
        <f t="shared" si="124"/>
        <v>250</v>
      </c>
    </row>
    <row r="7994" spans="1:11" x14ac:dyDescent="0.25">
      <c r="A7994" s="59">
        <v>44254</v>
      </c>
      <c r="B7994" s="64">
        <v>19</v>
      </c>
      <c r="C7994" s="64">
        <v>0</v>
      </c>
      <c r="D7994" s="130">
        <v>0</v>
      </c>
      <c r="E7994" s="130">
        <v>0</v>
      </c>
      <c r="F7994" s="64">
        <v>0</v>
      </c>
      <c r="K7994" s="65">
        <f t="shared" si="124"/>
        <v>0</v>
      </c>
    </row>
    <row r="7995" spans="1:11" x14ac:dyDescent="0.25">
      <c r="A7995" s="59">
        <v>44254</v>
      </c>
      <c r="B7995" s="64">
        <v>20</v>
      </c>
      <c r="C7995" s="64">
        <v>0</v>
      </c>
      <c r="D7995" s="130">
        <v>0</v>
      </c>
      <c r="E7995" s="130">
        <v>0</v>
      </c>
      <c r="F7995" s="64">
        <v>0</v>
      </c>
      <c r="K7995" s="65">
        <f t="shared" si="124"/>
        <v>0</v>
      </c>
    </row>
    <row r="7996" spans="1:11" x14ac:dyDescent="0.25">
      <c r="A7996" s="59">
        <v>44254</v>
      </c>
      <c r="B7996" s="64">
        <v>21</v>
      </c>
      <c r="C7996" s="64">
        <v>0</v>
      </c>
      <c r="D7996" s="130">
        <v>0</v>
      </c>
      <c r="E7996" s="130">
        <v>0</v>
      </c>
      <c r="F7996" s="64">
        <v>0</v>
      </c>
      <c r="K7996" s="65">
        <f t="shared" si="124"/>
        <v>0</v>
      </c>
    </row>
    <row r="7997" spans="1:11" x14ac:dyDescent="0.25">
      <c r="A7997" s="59">
        <v>44254</v>
      </c>
      <c r="B7997" s="64">
        <v>22</v>
      </c>
      <c r="C7997" s="64">
        <v>0</v>
      </c>
      <c r="D7997" s="130">
        <v>0</v>
      </c>
      <c r="E7997" s="130">
        <v>0</v>
      </c>
      <c r="F7997" s="64">
        <v>0</v>
      </c>
      <c r="K7997" s="65">
        <f t="shared" si="124"/>
        <v>0</v>
      </c>
    </row>
    <row r="7998" spans="1:11" x14ac:dyDescent="0.25">
      <c r="A7998" s="59">
        <v>44254</v>
      </c>
      <c r="B7998" s="64">
        <v>23</v>
      </c>
      <c r="C7998" s="64">
        <v>0</v>
      </c>
      <c r="D7998" s="130">
        <v>0</v>
      </c>
      <c r="E7998" s="130">
        <v>0</v>
      </c>
      <c r="F7998" s="64">
        <v>0</v>
      </c>
      <c r="K7998" s="65">
        <f t="shared" si="124"/>
        <v>0</v>
      </c>
    </row>
    <row r="7999" spans="1:11" x14ac:dyDescent="0.25">
      <c r="A7999" s="59">
        <v>44254</v>
      </c>
      <c r="B7999" s="64">
        <v>24</v>
      </c>
      <c r="C7999" s="64">
        <v>0</v>
      </c>
      <c r="D7999" s="130">
        <v>0</v>
      </c>
      <c r="E7999" s="130">
        <v>0</v>
      </c>
      <c r="F7999" s="64">
        <v>0</v>
      </c>
      <c r="K7999" s="65">
        <f t="shared" si="124"/>
        <v>0</v>
      </c>
    </row>
    <row r="8000" spans="1:11" x14ac:dyDescent="0.25">
      <c r="A8000" s="59">
        <v>44255</v>
      </c>
      <c r="B8000" s="64">
        <v>1</v>
      </c>
      <c r="C8000" s="64">
        <v>0</v>
      </c>
      <c r="D8000" s="130">
        <v>0</v>
      </c>
      <c r="E8000" s="130">
        <v>0</v>
      </c>
      <c r="F8000" s="64">
        <v>0</v>
      </c>
      <c r="K8000" s="65">
        <f t="shared" si="124"/>
        <v>0</v>
      </c>
    </row>
    <row r="8001" spans="1:11" x14ac:dyDescent="0.25">
      <c r="A8001" s="59">
        <v>44255</v>
      </c>
      <c r="B8001" s="64">
        <v>2</v>
      </c>
      <c r="C8001" s="64">
        <v>0</v>
      </c>
      <c r="D8001" s="130">
        <v>0</v>
      </c>
      <c r="E8001" s="130">
        <v>0</v>
      </c>
      <c r="F8001" s="64">
        <v>0</v>
      </c>
      <c r="K8001" s="65">
        <f t="shared" si="124"/>
        <v>0</v>
      </c>
    </row>
    <row r="8002" spans="1:11" x14ac:dyDescent="0.25">
      <c r="A8002" s="59">
        <v>44255</v>
      </c>
      <c r="B8002" s="64">
        <v>3</v>
      </c>
      <c r="C8002" s="64">
        <v>0</v>
      </c>
      <c r="D8002" s="130">
        <v>0</v>
      </c>
      <c r="E8002" s="130">
        <v>0</v>
      </c>
      <c r="F8002" s="64">
        <v>0</v>
      </c>
      <c r="K8002" s="65">
        <f t="shared" si="124"/>
        <v>0</v>
      </c>
    </row>
    <row r="8003" spans="1:11" x14ac:dyDescent="0.25">
      <c r="A8003" s="59">
        <v>44255</v>
      </c>
      <c r="B8003" s="64">
        <v>4</v>
      </c>
      <c r="C8003" s="64">
        <v>0</v>
      </c>
      <c r="D8003" s="130">
        <v>0</v>
      </c>
      <c r="E8003" s="130">
        <v>0</v>
      </c>
      <c r="F8003" s="64">
        <v>0</v>
      </c>
      <c r="K8003" s="65">
        <f t="shared" si="124"/>
        <v>0</v>
      </c>
    </row>
    <row r="8004" spans="1:11" x14ac:dyDescent="0.25">
      <c r="A8004" s="59">
        <v>44255</v>
      </c>
      <c r="B8004" s="64">
        <v>5</v>
      </c>
      <c r="C8004" s="64">
        <v>0</v>
      </c>
      <c r="D8004" s="130">
        <v>0</v>
      </c>
      <c r="E8004" s="130">
        <v>0</v>
      </c>
      <c r="F8004" s="64">
        <v>0</v>
      </c>
      <c r="K8004" s="65">
        <f t="shared" si="124"/>
        <v>0</v>
      </c>
    </row>
    <row r="8005" spans="1:11" x14ac:dyDescent="0.25">
      <c r="A8005" s="59">
        <v>44255</v>
      </c>
      <c r="B8005" s="64">
        <v>6</v>
      </c>
      <c r="C8005" s="64">
        <v>0</v>
      </c>
      <c r="D8005" s="130">
        <v>0</v>
      </c>
      <c r="E8005" s="130">
        <v>0</v>
      </c>
      <c r="F8005" s="64">
        <v>0</v>
      </c>
      <c r="K8005" s="65">
        <f t="shared" si="124"/>
        <v>0</v>
      </c>
    </row>
    <row r="8006" spans="1:11" x14ac:dyDescent="0.25">
      <c r="A8006" s="59">
        <v>44255</v>
      </c>
      <c r="B8006" s="64">
        <v>7</v>
      </c>
      <c r="C8006" s="64">
        <v>2000</v>
      </c>
      <c r="D8006" s="130">
        <v>70</v>
      </c>
      <c r="E8006" s="130">
        <v>50</v>
      </c>
      <c r="F8006" s="64">
        <v>190</v>
      </c>
      <c r="K8006" s="65">
        <f t="shared" si="124"/>
        <v>578</v>
      </c>
    </row>
    <row r="8007" spans="1:11" x14ac:dyDescent="0.25">
      <c r="A8007" s="59">
        <v>44255</v>
      </c>
      <c r="B8007" s="64">
        <v>8</v>
      </c>
      <c r="C8007" s="64">
        <v>22000</v>
      </c>
      <c r="D8007" s="130">
        <v>480</v>
      </c>
      <c r="E8007" s="130">
        <v>500</v>
      </c>
      <c r="F8007" s="64">
        <v>2260</v>
      </c>
      <c r="K8007" s="65">
        <f t="shared" si="124"/>
        <v>6310</v>
      </c>
    </row>
    <row r="8008" spans="1:11" x14ac:dyDescent="0.25">
      <c r="A8008" s="59">
        <v>44255</v>
      </c>
      <c r="B8008" s="64">
        <v>9</v>
      </c>
      <c r="C8008" s="64">
        <v>59000</v>
      </c>
      <c r="D8008" s="130">
        <v>1450</v>
      </c>
      <c r="E8008" s="130">
        <v>1840</v>
      </c>
      <c r="F8008" s="64">
        <v>5750</v>
      </c>
      <c r="K8008" s="65">
        <f t="shared" ref="K8008:K8071" si="125">ROUND(AVERAGE(C8008:F8008),0)</f>
        <v>17010</v>
      </c>
    </row>
    <row r="8009" spans="1:11" x14ac:dyDescent="0.25">
      <c r="A8009" s="59">
        <v>44255</v>
      </c>
      <c r="B8009" s="64">
        <v>10</v>
      </c>
      <c r="C8009" s="64">
        <v>102000</v>
      </c>
      <c r="D8009" s="130">
        <v>2730</v>
      </c>
      <c r="E8009" s="130">
        <v>3600</v>
      </c>
      <c r="F8009" s="64">
        <v>10040</v>
      </c>
      <c r="K8009" s="65">
        <f t="shared" si="125"/>
        <v>29593</v>
      </c>
    </row>
    <row r="8010" spans="1:11" x14ac:dyDescent="0.25">
      <c r="A8010" s="59">
        <v>44255</v>
      </c>
      <c r="B8010" s="64">
        <v>11</v>
      </c>
      <c r="C8010" s="64">
        <v>127000</v>
      </c>
      <c r="D8010" s="130">
        <v>3240</v>
      </c>
      <c r="E8010" s="130">
        <v>4019.9999999999995</v>
      </c>
      <c r="F8010" s="64">
        <v>13670</v>
      </c>
      <c r="K8010" s="65">
        <f t="shared" si="125"/>
        <v>36983</v>
      </c>
    </row>
    <row r="8011" spans="1:11" x14ac:dyDescent="0.25">
      <c r="A8011" s="59">
        <v>44255</v>
      </c>
      <c r="B8011" s="64">
        <v>12</v>
      </c>
      <c r="C8011" s="64">
        <v>109000</v>
      </c>
      <c r="D8011" s="130">
        <v>3340</v>
      </c>
      <c r="E8011" s="130">
        <v>3980</v>
      </c>
      <c r="F8011" s="64">
        <v>11410</v>
      </c>
      <c r="K8011" s="65">
        <f t="shared" si="125"/>
        <v>31933</v>
      </c>
    </row>
    <row r="8012" spans="1:11" x14ac:dyDescent="0.25">
      <c r="A8012" s="59">
        <v>44255</v>
      </c>
      <c r="B8012" s="64">
        <v>13</v>
      </c>
      <c r="C8012" s="64">
        <v>92000</v>
      </c>
      <c r="D8012" s="130">
        <v>3320</v>
      </c>
      <c r="E8012" s="130">
        <v>3990</v>
      </c>
      <c r="F8012" s="64">
        <v>9510</v>
      </c>
      <c r="K8012" s="65">
        <f t="shared" si="125"/>
        <v>27205</v>
      </c>
    </row>
    <row r="8013" spans="1:11" x14ac:dyDescent="0.25">
      <c r="A8013" s="59">
        <v>44255</v>
      </c>
      <c r="B8013" s="64">
        <v>14</v>
      </c>
      <c r="C8013" s="64">
        <v>85000</v>
      </c>
      <c r="D8013" s="130">
        <v>2820</v>
      </c>
      <c r="E8013" s="130">
        <v>3350</v>
      </c>
      <c r="F8013" s="64">
        <v>7910</v>
      </c>
      <c r="K8013" s="65">
        <f t="shared" si="125"/>
        <v>24770</v>
      </c>
    </row>
    <row r="8014" spans="1:11" x14ac:dyDescent="0.25">
      <c r="A8014" s="59">
        <v>44255</v>
      </c>
      <c r="B8014" s="64">
        <v>15</v>
      </c>
      <c r="C8014" s="64">
        <v>61000</v>
      </c>
      <c r="D8014" s="130">
        <v>2220</v>
      </c>
      <c r="E8014" s="130">
        <v>2550</v>
      </c>
      <c r="F8014" s="64">
        <v>5300</v>
      </c>
      <c r="K8014" s="65">
        <f t="shared" si="125"/>
        <v>17768</v>
      </c>
    </row>
    <row r="8015" spans="1:11" x14ac:dyDescent="0.25">
      <c r="A8015" s="59">
        <v>44255</v>
      </c>
      <c r="B8015" s="64">
        <v>16</v>
      </c>
      <c r="C8015" s="64">
        <v>37000</v>
      </c>
      <c r="D8015" s="130">
        <v>1070</v>
      </c>
      <c r="E8015" s="130">
        <v>1190</v>
      </c>
      <c r="F8015" s="64">
        <v>3480</v>
      </c>
      <c r="K8015" s="65">
        <f t="shared" si="125"/>
        <v>10685</v>
      </c>
    </row>
    <row r="8016" spans="1:11" x14ac:dyDescent="0.25">
      <c r="A8016" s="59">
        <v>44255</v>
      </c>
      <c r="B8016" s="64">
        <v>17</v>
      </c>
      <c r="C8016" s="64">
        <v>13000</v>
      </c>
      <c r="D8016" s="130">
        <v>360</v>
      </c>
      <c r="E8016" s="130">
        <v>360</v>
      </c>
      <c r="F8016" s="64">
        <v>1390</v>
      </c>
      <c r="K8016" s="65">
        <f t="shared" si="125"/>
        <v>3778</v>
      </c>
    </row>
    <row r="8017" spans="1:11" x14ac:dyDescent="0.25">
      <c r="A8017" s="59">
        <v>44255</v>
      </c>
      <c r="B8017" s="64">
        <v>18</v>
      </c>
      <c r="C8017" s="64">
        <v>1000</v>
      </c>
      <c r="D8017" s="130">
        <v>0</v>
      </c>
      <c r="E8017" s="130">
        <v>0</v>
      </c>
      <c r="F8017" s="64">
        <v>0</v>
      </c>
      <c r="K8017" s="65">
        <f t="shared" si="125"/>
        <v>250</v>
      </c>
    </row>
    <row r="8018" spans="1:11" x14ac:dyDescent="0.25">
      <c r="A8018" s="59">
        <v>44255</v>
      </c>
      <c r="B8018" s="64">
        <v>19</v>
      </c>
      <c r="C8018" s="64">
        <v>0</v>
      </c>
      <c r="D8018" s="130">
        <v>0</v>
      </c>
      <c r="E8018" s="130">
        <v>0</v>
      </c>
      <c r="F8018" s="64">
        <v>0</v>
      </c>
      <c r="K8018" s="65">
        <f t="shared" si="125"/>
        <v>0</v>
      </c>
    </row>
    <row r="8019" spans="1:11" x14ac:dyDescent="0.25">
      <c r="A8019" s="59">
        <v>44255</v>
      </c>
      <c r="B8019" s="64">
        <v>20</v>
      </c>
      <c r="C8019" s="64">
        <v>0</v>
      </c>
      <c r="D8019" s="130">
        <v>0</v>
      </c>
      <c r="E8019" s="130">
        <v>0</v>
      </c>
      <c r="F8019" s="64">
        <v>0</v>
      </c>
      <c r="K8019" s="65">
        <f t="shared" si="125"/>
        <v>0</v>
      </c>
    </row>
    <row r="8020" spans="1:11" x14ac:dyDescent="0.25">
      <c r="A8020" s="59">
        <v>44255</v>
      </c>
      <c r="B8020" s="64">
        <v>21</v>
      </c>
      <c r="C8020" s="64">
        <v>0</v>
      </c>
      <c r="D8020" s="130">
        <v>0</v>
      </c>
      <c r="E8020" s="130">
        <v>0</v>
      </c>
      <c r="F8020" s="64">
        <v>0</v>
      </c>
      <c r="K8020" s="65">
        <f t="shared" si="125"/>
        <v>0</v>
      </c>
    </row>
    <row r="8021" spans="1:11" x14ac:dyDescent="0.25">
      <c r="A8021" s="59">
        <v>44255</v>
      </c>
      <c r="B8021" s="64">
        <v>22</v>
      </c>
      <c r="C8021" s="64">
        <v>0</v>
      </c>
      <c r="D8021" s="130">
        <v>0</v>
      </c>
      <c r="E8021" s="130">
        <v>0</v>
      </c>
      <c r="F8021" s="64">
        <v>0</v>
      </c>
      <c r="K8021" s="65">
        <f t="shared" si="125"/>
        <v>0</v>
      </c>
    </row>
    <row r="8022" spans="1:11" x14ac:dyDescent="0.25">
      <c r="A8022" s="59">
        <v>44255</v>
      </c>
      <c r="B8022" s="64">
        <v>23</v>
      </c>
      <c r="C8022" s="64">
        <v>0</v>
      </c>
      <c r="D8022" s="130">
        <v>0</v>
      </c>
      <c r="E8022" s="130">
        <v>0</v>
      </c>
      <c r="F8022" s="64">
        <v>0</v>
      </c>
      <c r="K8022" s="65">
        <f t="shared" si="125"/>
        <v>0</v>
      </c>
    </row>
    <row r="8023" spans="1:11" x14ac:dyDescent="0.25">
      <c r="A8023" s="59">
        <v>44255</v>
      </c>
      <c r="B8023" s="64">
        <v>24</v>
      </c>
      <c r="C8023" s="64">
        <v>0</v>
      </c>
      <c r="D8023" s="130">
        <v>0</v>
      </c>
      <c r="E8023" s="130">
        <v>0</v>
      </c>
      <c r="F8023" s="64">
        <v>0</v>
      </c>
      <c r="K8023" s="65">
        <f t="shared" si="125"/>
        <v>0</v>
      </c>
    </row>
    <row r="8024" spans="1:11" x14ac:dyDescent="0.25">
      <c r="A8024" s="59">
        <v>44256</v>
      </c>
      <c r="B8024" s="64">
        <v>1</v>
      </c>
      <c r="C8024" s="64">
        <v>0</v>
      </c>
      <c r="D8024" s="130">
        <v>0</v>
      </c>
      <c r="E8024" s="130">
        <v>0</v>
      </c>
      <c r="F8024" s="64">
        <v>0</v>
      </c>
      <c r="K8024" s="65">
        <f t="shared" si="125"/>
        <v>0</v>
      </c>
    </row>
    <row r="8025" spans="1:11" x14ac:dyDescent="0.25">
      <c r="A8025" s="59">
        <v>44256</v>
      </c>
      <c r="B8025" s="64">
        <v>2</v>
      </c>
      <c r="C8025" s="64">
        <v>0</v>
      </c>
      <c r="D8025" s="130">
        <v>0</v>
      </c>
      <c r="E8025" s="130">
        <v>0</v>
      </c>
      <c r="F8025" s="64">
        <v>0</v>
      </c>
      <c r="K8025" s="65">
        <f t="shared" si="125"/>
        <v>0</v>
      </c>
    </row>
    <row r="8026" spans="1:11" x14ac:dyDescent="0.25">
      <c r="A8026" s="59">
        <v>44256</v>
      </c>
      <c r="B8026" s="64">
        <v>3</v>
      </c>
      <c r="C8026" s="64">
        <v>0</v>
      </c>
      <c r="D8026" s="130">
        <v>0</v>
      </c>
      <c r="E8026" s="130">
        <v>0</v>
      </c>
      <c r="F8026" s="64">
        <v>0</v>
      </c>
      <c r="K8026" s="65">
        <f t="shared" si="125"/>
        <v>0</v>
      </c>
    </row>
    <row r="8027" spans="1:11" x14ac:dyDescent="0.25">
      <c r="A8027" s="59">
        <v>44256</v>
      </c>
      <c r="B8027" s="64">
        <v>4</v>
      </c>
      <c r="C8027" s="64">
        <v>0</v>
      </c>
      <c r="D8027" s="130">
        <v>0</v>
      </c>
      <c r="E8027" s="130">
        <v>0</v>
      </c>
      <c r="F8027" s="64">
        <v>0</v>
      </c>
      <c r="K8027" s="65">
        <f t="shared" si="125"/>
        <v>0</v>
      </c>
    </row>
    <row r="8028" spans="1:11" x14ac:dyDescent="0.25">
      <c r="A8028" s="59">
        <v>44256</v>
      </c>
      <c r="B8028" s="64">
        <v>5</v>
      </c>
      <c r="C8028" s="64">
        <v>0</v>
      </c>
      <c r="D8028" s="130">
        <v>0</v>
      </c>
      <c r="E8028" s="130">
        <v>0</v>
      </c>
      <c r="F8028" s="64">
        <v>0</v>
      </c>
      <c r="K8028" s="65">
        <f t="shared" si="125"/>
        <v>0</v>
      </c>
    </row>
    <row r="8029" spans="1:11" x14ac:dyDescent="0.25">
      <c r="A8029" s="59">
        <v>44256</v>
      </c>
      <c r="B8029" s="64">
        <v>6</v>
      </c>
      <c r="C8029" s="64">
        <v>0</v>
      </c>
      <c r="D8029" s="130">
        <v>0</v>
      </c>
      <c r="E8029" s="130">
        <v>10</v>
      </c>
      <c r="F8029" s="64">
        <v>0</v>
      </c>
      <c r="K8029" s="65">
        <f t="shared" si="125"/>
        <v>3</v>
      </c>
    </row>
    <row r="8030" spans="1:11" x14ac:dyDescent="0.25">
      <c r="A8030" s="59">
        <v>44256</v>
      </c>
      <c r="B8030" s="64">
        <v>7</v>
      </c>
      <c r="C8030" s="64">
        <v>0</v>
      </c>
      <c r="D8030" s="130">
        <v>10</v>
      </c>
      <c r="E8030" s="130">
        <v>10</v>
      </c>
      <c r="F8030" s="64">
        <v>0</v>
      </c>
      <c r="K8030" s="65">
        <f t="shared" si="125"/>
        <v>5</v>
      </c>
    </row>
    <row r="8031" spans="1:11" x14ac:dyDescent="0.25">
      <c r="A8031" s="59">
        <v>44256</v>
      </c>
      <c r="B8031" s="64">
        <v>8</v>
      </c>
      <c r="C8031" s="64">
        <v>3000</v>
      </c>
      <c r="D8031" s="130">
        <v>270</v>
      </c>
      <c r="E8031" s="130">
        <v>180</v>
      </c>
      <c r="F8031" s="64">
        <v>380</v>
      </c>
      <c r="K8031" s="65">
        <f t="shared" si="125"/>
        <v>958</v>
      </c>
    </row>
    <row r="8032" spans="1:11" x14ac:dyDescent="0.25">
      <c r="A8032" s="59">
        <v>44256</v>
      </c>
      <c r="B8032" s="64">
        <v>9</v>
      </c>
      <c r="C8032" s="64">
        <v>18000</v>
      </c>
      <c r="D8032" s="130">
        <v>400</v>
      </c>
      <c r="E8032" s="130">
        <v>270</v>
      </c>
      <c r="F8032" s="64">
        <v>2310</v>
      </c>
      <c r="K8032" s="65">
        <f t="shared" si="125"/>
        <v>5245</v>
      </c>
    </row>
    <row r="8033" spans="1:11" x14ac:dyDescent="0.25">
      <c r="A8033" s="59">
        <v>44256</v>
      </c>
      <c r="B8033" s="64">
        <v>10</v>
      </c>
      <c r="C8033" s="64">
        <v>36000</v>
      </c>
      <c r="D8033" s="130">
        <v>390</v>
      </c>
      <c r="E8033" s="130">
        <v>430</v>
      </c>
      <c r="F8033" s="64">
        <v>3500</v>
      </c>
      <c r="K8033" s="65">
        <f t="shared" si="125"/>
        <v>10080</v>
      </c>
    </row>
    <row r="8034" spans="1:11" x14ac:dyDescent="0.25">
      <c r="A8034" s="59">
        <v>44256</v>
      </c>
      <c r="B8034" s="64">
        <v>11</v>
      </c>
      <c r="C8034" s="64">
        <v>41000</v>
      </c>
      <c r="D8034" s="130">
        <v>930</v>
      </c>
      <c r="E8034" s="130">
        <v>950</v>
      </c>
      <c r="F8034" s="64">
        <v>4010</v>
      </c>
      <c r="K8034" s="65">
        <f t="shared" si="125"/>
        <v>11723</v>
      </c>
    </row>
    <row r="8035" spans="1:11" x14ac:dyDescent="0.25">
      <c r="A8035" s="59">
        <v>44256</v>
      </c>
      <c r="B8035" s="64">
        <v>12</v>
      </c>
      <c r="C8035" s="64">
        <v>26000</v>
      </c>
      <c r="D8035" s="130">
        <v>990</v>
      </c>
      <c r="E8035" s="130">
        <v>1200</v>
      </c>
      <c r="F8035" s="64">
        <v>2860</v>
      </c>
      <c r="K8035" s="65">
        <f t="shared" si="125"/>
        <v>7763</v>
      </c>
    </row>
    <row r="8036" spans="1:11" x14ac:dyDescent="0.25">
      <c r="A8036" s="59">
        <v>44256</v>
      </c>
      <c r="B8036" s="64">
        <v>13</v>
      </c>
      <c r="C8036" s="64">
        <v>32000</v>
      </c>
      <c r="D8036" s="130">
        <v>940</v>
      </c>
      <c r="E8036" s="130">
        <v>1390</v>
      </c>
      <c r="F8036" s="64">
        <v>3620</v>
      </c>
      <c r="K8036" s="65">
        <f t="shared" si="125"/>
        <v>9488</v>
      </c>
    </row>
    <row r="8037" spans="1:11" x14ac:dyDescent="0.25">
      <c r="A8037" s="59">
        <v>44256</v>
      </c>
      <c r="B8037" s="64">
        <v>14</v>
      </c>
      <c r="C8037" s="64">
        <v>45000</v>
      </c>
      <c r="D8037" s="130">
        <v>970</v>
      </c>
      <c r="E8037" s="130">
        <v>1170</v>
      </c>
      <c r="F8037" s="64">
        <v>4540</v>
      </c>
      <c r="K8037" s="65">
        <f t="shared" si="125"/>
        <v>12920</v>
      </c>
    </row>
    <row r="8038" spans="1:11" x14ac:dyDescent="0.25">
      <c r="A8038" s="59">
        <v>44256</v>
      </c>
      <c r="B8038" s="64">
        <v>15</v>
      </c>
      <c r="C8038" s="64">
        <v>32000</v>
      </c>
      <c r="D8038" s="130">
        <v>980</v>
      </c>
      <c r="E8038" s="130">
        <v>1730</v>
      </c>
      <c r="F8038" s="64">
        <v>3720</v>
      </c>
      <c r="K8038" s="65">
        <f t="shared" si="125"/>
        <v>9608</v>
      </c>
    </row>
    <row r="8039" spans="1:11" x14ac:dyDescent="0.25">
      <c r="A8039" s="59">
        <v>44256</v>
      </c>
      <c r="B8039" s="64">
        <v>16</v>
      </c>
      <c r="C8039" s="64">
        <v>42000</v>
      </c>
      <c r="D8039" s="130">
        <v>1360</v>
      </c>
      <c r="E8039" s="130">
        <v>3340</v>
      </c>
      <c r="F8039" s="64">
        <v>6730</v>
      </c>
      <c r="K8039" s="65">
        <f t="shared" si="125"/>
        <v>13358</v>
      </c>
    </row>
    <row r="8040" spans="1:11" x14ac:dyDescent="0.25">
      <c r="A8040" s="59">
        <v>44256</v>
      </c>
      <c r="B8040" s="64">
        <v>17</v>
      </c>
      <c r="C8040" s="64">
        <v>37000</v>
      </c>
      <c r="D8040" s="130">
        <v>310</v>
      </c>
      <c r="E8040" s="130">
        <v>520</v>
      </c>
      <c r="F8040" s="64">
        <v>1170</v>
      </c>
      <c r="K8040" s="65">
        <f t="shared" si="125"/>
        <v>9750</v>
      </c>
    </row>
    <row r="8041" spans="1:11" x14ac:dyDescent="0.25">
      <c r="A8041" s="59">
        <v>44256</v>
      </c>
      <c r="B8041" s="64">
        <v>18</v>
      </c>
      <c r="C8041" s="64">
        <v>3000</v>
      </c>
      <c r="D8041" s="130">
        <v>80</v>
      </c>
      <c r="E8041" s="130">
        <v>60</v>
      </c>
      <c r="F8041" s="64">
        <v>140</v>
      </c>
      <c r="K8041" s="65">
        <f t="shared" si="125"/>
        <v>820</v>
      </c>
    </row>
    <row r="8042" spans="1:11" x14ac:dyDescent="0.25">
      <c r="A8042" s="59">
        <v>44256</v>
      </c>
      <c r="B8042" s="64">
        <v>19</v>
      </c>
      <c r="C8042" s="64">
        <v>0</v>
      </c>
      <c r="D8042" s="130">
        <v>0</v>
      </c>
      <c r="E8042" s="130">
        <v>0</v>
      </c>
      <c r="F8042" s="64">
        <v>0</v>
      </c>
      <c r="K8042" s="65">
        <f t="shared" si="125"/>
        <v>0</v>
      </c>
    </row>
    <row r="8043" spans="1:11" x14ac:dyDescent="0.25">
      <c r="A8043" s="59">
        <v>44256</v>
      </c>
      <c r="B8043" s="64">
        <v>20</v>
      </c>
      <c r="C8043" s="64">
        <v>0</v>
      </c>
      <c r="D8043" s="130">
        <v>0</v>
      </c>
      <c r="E8043" s="130">
        <v>0</v>
      </c>
      <c r="F8043" s="64">
        <v>0</v>
      </c>
      <c r="K8043" s="65">
        <f t="shared" si="125"/>
        <v>0</v>
      </c>
    </row>
    <row r="8044" spans="1:11" x14ac:dyDescent="0.25">
      <c r="A8044" s="59">
        <v>44256</v>
      </c>
      <c r="B8044" s="64">
        <v>21</v>
      </c>
      <c r="C8044" s="64">
        <v>0</v>
      </c>
      <c r="D8044" s="130">
        <v>0</v>
      </c>
      <c r="E8044" s="130">
        <v>0</v>
      </c>
      <c r="F8044" s="64">
        <v>0</v>
      </c>
      <c r="K8044" s="65">
        <f t="shared" si="125"/>
        <v>0</v>
      </c>
    </row>
    <row r="8045" spans="1:11" x14ac:dyDescent="0.25">
      <c r="A8045" s="59">
        <v>44256</v>
      </c>
      <c r="B8045" s="64">
        <v>22</v>
      </c>
      <c r="C8045" s="64">
        <v>0</v>
      </c>
      <c r="D8045" s="130">
        <v>0</v>
      </c>
      <c r="E8045" s="130">
        <v>0</v>
      </c>
      <c r="F8045" s="64">
        <v>0</v>
      </c>
      <c r="K8045" s="65">
        <f t="shared" si="125"/>
        <v>0</v>
      </c>
    </row>
    <row r="8046" spans="1:11" x14ac:dyDescent="0.25">
      <c r="A8046" s="59">
        <v>44256</v>
      </c>
      <c r="B8046" s="64">
        <v>23</v>
      </c>
      <c r="C8046" s="64">
        <v>0</v>
      </c>
      <c r="D8046" s="130">
        <v>0</v>
      </c>
      <c r="E8046" s="130">
        <v>0</v>
      </c>
      <c r="F8046" s="64">
        <v>0</v>
      </c>
      <c r="K8046" s="65">
        <f t="shared" si="125"/>
        <v>0</v>
      </c>
    </row>
    <row r="8047" spans="1:11" x14ac:dyDescent="0.25">
      <c r="A8047" s="59">
        <v>44256</v>
      </c>
      <c r="B8047" s="64">
        <v>24</v>
      </c>
      <c r="C8047" s="64">
        <v>0</v>
      </c>
      <c r="D8047" s="130">
        <v>0</v>
      </c>
      <c r="E8047" s="130">
        <v>0</v>
      </c>
      <c r="F8047" s="64">
        <v>0</v>
      </c>
      <c r="K8047" s="65">
        <f t="shared" si="125"/>
        <v>0</v>
      </c>
    </row>
    <row r="8048" spans="1:11" x14ac:dyDescent="0.25">
      <c r="A8048" s="59">
        <v>44257</v>
      </c>
      <c r="B8048" s="64">
        <v>1</v>
      </c>
      <c r="C8048" s="64">
        <v>0</v>
      </c>
      <c r="D8048" s="130">
        <v>0</v>
      </c>
      <c r="E8048" s="130">
        <v>0</v>
      </c>
      <c r="F8048" s="64">
        <v>0</v>
      </c>
      <c r="K8048" s="65">
        <f t="shared" si="125"/>
        <v>0</v>
      </c>
    </row>
    <row r="8049" spans="1:11" x14ac:dyDescent="0.25">
      <c r="A8049" s="59">
        <v>44257</v>
      </c>
      <c r="B8049" s="64">
        <v>2</v>
      </c>
      <c r="C8049" s="64">
        <v>0</v>
      </c>
      <c r="D8049" s="130">
        <v>0</v>
      </c>
      <c r="E8049" s="130">
        <v>0</v>
      </c>
      <c r="F8049" s="64">
        <v>0</v>
      </c>
      <c r="K8049" s="65">
        <f t="shared" si="125"/>
        <v>0</v>
      </c>
    </row>
    <row r="8050" spans="1:11" x14ac:dyDescent="0.25">
      <c r="A8050" s="59">
        <v>44257</v>
      </c>
      <c r="B8050" s="64">
        <v>3</v>
      </c>
      <c r="C8050" s="64">
        <v>0</v>
      </c>
      <c r="D8050" s="130">
        <v>0</v>
      </c>
      <c r="E8050" s="130">
        <v>0</v>
      </c>
      <c r="F8050" s="64">
        <v>0</v>
      </c>
      <c r="K8050" s="65">
        <f t="shared" si="125"/>
        <v>0</v>
      </c>
    </row>
    <row r="8051" spans="1:11" x14ac:dyDescent="0.25">
      <c r="A8051" s="59">
        <v>44257</v>
      </c>
      <c r="B8051" s="64">
        <v>4</v>
      </c>
      <c r="C8051" s="64">
        <v>0</v>
      </c>
      <c r="D8051" s="130">
        <v>0</v>
      </c>
      <c r="E8051" s="130">
        <v>0</v>
      </c>
      <c r="F8051" s="64">
        <v>0</v>
      </c>
      <c r="K8051" s="65">
        <f t="shared" si="125"/>
        <v>0</v>
      </c>
    </row>
    <row r="8052" spans="1:11" x14ac:dyDescent="0.25">
      <c r="A8052" s="59">
        <v>44257</v>
      </c>
      <c r="B8052" s="64">
        <v>5</v>
      </c>
      <c r="C8052" s="64">
        <v>0</v>
      </c>
      <c r="D8052" s="130">
        <v>0</v>
      </c>
      <c r="E8052" s="130">
        <v>0</v>
      </c>
      <c r="F8052" s="64">
        <v>0</v>
      </c>
      <c r="K8052" s="65">
        <f t="shared" si="125"/>
        <v>0</v>
      </c>
    </row>
    <row r="8053" spans="1:11" x14ac:dyDescent="0.25">
      <c r="A8053" s="59">
        <v>44257</v>
      </c>
      <c r="B8053" s="64">
        <v>6</v>
      </c>
      <c r="C8053" s="64">
        <v>0</v>
      </c>
      <c r="D8053" s="130">
        <v>0</v>
      </c>
      <c r="E8053" s="130">
        <v>10</v>
      </c>
      <c r="F8053" s="64">
        <v>0</v>
      </c>
      <c r="K8053" s="65">
        <f t="shared" si="125"/>
        <v>3</v>
      </c>
    </row>
    <row r="8054" spans="1:11" x14ac:dyDescent="0.25">
      <c r="A8054" s="59">
        <v>44257</v>
      </c>
      <c r="B8054" s="64">
        <v>7</v>
      </c>
      <c r="C8054" s="64">
        <v>9000</v>
      </c>
      <c r="D8054" s="130">
        <v>80</v>
      </c>
      <c r="E8054" s="130">
        <v>10</v>
      </c>
      <c r="F8054" s="64">
        <v>280</v>
      </c>
      <c r="K8054" s="65">
        <f t="shared" si="125"/>
        <v>2343</v>
      </c>
    </row>
    <row r="8055" spans="1:11" x14ac:dyDescent="0.25">
      <c r="A8055" s="59">
        <v>44257</v>
      </c>
      <c r="B8055" s="64">
        <v>8</v>
      </c>
      <c r="C8055" s="64">
        <v>81000</v>
      </c>
      <c r="D8055" s="130">
        <v>1260</v>
      </c>
      <c r="E8055" s="130">
        <v>310</v>
      </c>
      <c r="F8055" s="64">
        <v>5040</v>
      </c>
      <c r="K8055" s="65">
        <f t="shared" si="125"/>
        <v>21903</v>
      </c>
    </row>
    <row r="8056" spans="1:11" x14ac:dyDescent="0.25">
      <c r="A8056" s="59">
        <v>44257</v>
      </c>
      <c r="B8056" s="64">
        <v>9</v>
      </c>
      <c r="C8056" s="64">
        <v>171000</v>
      </c>
      <c r="D8056" s="130">
        <v>4920</v>
      </c>
      <c r="E8056" s="130">
        <v>3140</v>
      </c>
      <c r="F8056" s="64">
        <v>17850</v>
      </c>
      <c r="K8056" s="65">
        <f t="shared" si="125"/>
        <v>49228</v>
      </c>
    </row>
    <row r="8057" spans="1:11" x14ac:dyDescent="0.25">
      <c r="A8057" s="59">
        <v>44257</v>
      </c>
      <c r="B8057" s="64">
        <v>10</v>
      </c>
      <c r="C8057" s="64">
        <v>238000</v>
      </c>
      <c r="D8057" s="130">
        <v>7260</v>
      </c>
      <c r="E8057" s="130">
        <v>8029.9999999999991</v>
      </c>
      <c r="F8057" s="64">
        <v>27790</v>
      </c>
      <c r="K8057" s="65">
        <f t="shared" si="125"/>
        <v>70270</v>
      </c>
    </row>
    <row r="8058" spans="1:11" x14ac:dyDescent="0.25">
      <c r="A8058" s="59">
        <v>44257</v>
      </c>
      <c r="B8058" s="64">
        <v>11</v>
      </c>
      <c r="C8058" s="64">
        <v>266000</v>
      </c>
      <c r="D8058" s="130">
        <v>6850</v>
      </c>
      <c r="E8058" s="130">
        <v>9730</v>
      </c>
      <c r="F8058" s="64">
        <v>34550</v>
      </c>
      <c r="K8058" s="65">
        <f t="shared" si="125"/>
        <v>79283</v>
      </c>
    </row>
    <row r="8059" spans="1:11" x14ac:dyDescent="0.25">
      <c r="A8059" s="59">
        <v>44257</v>
      </c>
      <c r="B8059" s="64">
        <v>12</v>
      </c>
      <c r="C8059" s="64">
        <v>267000</v>
      </c>
      <c r="D8059" s="130">
        <v>7530</v>
      </c>
      <c r="E8059" s="130">
        <v>11770</v>
      </c>
      <c r="F8059" s="64">
        <v>36690</v>
      </c>
      <c r="K8059" s="65">
        <f t="shared" si="125"/>
        <v>80748</v>
      </c>
    </row>
    <row r="8060" spans="1:11" x14ac:dyDescent="0.25">
      <c r="A8060" s="59">
        <v>44257</v>
      </c>
      <c r="B8060" s="64">
        <v>13</v>
      </c>
      <c r="C8060" s="64">
        <v>230000</v>
      </c>
      <c r="D8060" s="130">
        <v>7530</v>
      </c>
      <c r="E8060" s="130">
        <v>11820</v>
      </c>
      <c r="F8060" s="64">
        <v>36810</v>
      </c>
      <c r="K8060" s="65">
        <f t="shared" si="125"/>
        <v>71540</v>
      </c>
    </row>
    <row r="8061" spans="1:11" x14ac:dyDescent="0.25">
      <c r="A8061" s="59">
        <v>44257</v>
      </c>
      <c r="B8061" s="64">
        <v>14</v>
      </c>
      <c r="C8061" s="64">
        <v>264000</v>
      </c>
      <c r="D8061" s="130">
        <v>7530</v>
      </c>
      <c r="E8061" s="130">
        <v>11470</v>
      </c>
      <c r="F8061" s="64">
        <v>36650</v>
      </c>
      <c r="K8061" s="65">
        <f t="shared" si="125"/>
        <v>79913</v>
      </c>
    </row>
    <row r="8062" spans="1:11" x14ac:dyDescent="0.25">
      <c r="A8062" s="59">
        <v>44257</v>
      </c>
      <c r="B8062" s="64">
        <v>15</v>
      </c>
      <c r="C8062" s="64">
        <v>225000</v>
      </c>
      <c r="D8062" s="130">
        <v>7530</v>
      </c>
      <c r="E8062" s="130">
        <v>9800</v>
      </c>
      <c r="F8062" s="64">
        <v>32729.999999999996</v>
      </c>
      <c r="K8062" s="65">
        <f t="shared" si="125"/>
        <v>68765</v>
      </c>
    </row>
    <row r="8063" spans="1:11" x14ac:dyDescent="0.25">
      <c r="A8063" s="59">
        <v>44257</v>
      </c>
      <c r="B8063" s="64">
        <v>16</v>
      </c>
      <c r="C8063" s="64">
        <v>149000</v>
      </c>
      <c r="D8063" s="130">
        <v>6540</v>
      </c>
      <c r="E8063" s="130">
        <v>7080</v>
      </c>
      <c r="F8063" s="64">
        <v>24180</v>
      </c>
      <c r="K8063" s="65">
        <f t="shared" si="125"/>
        <v>46700</v>
      </c>
    </row>
    <row r="8064" spans="1:11" x14ac:dyDescent="0.25">
      <c r="A8064" s="59">
        <v>44257</v>
      </c>
      <c r="B8064" s="64">
        <v>17</v>
      </c>
      <c r="C8064" s="64">
        <v>49000</v>
      </c>
      <c r="D8064" s="130">
        <v>2950</v>
      </c>
      <c r="E8064" s="130">
        <v>1810</v>
      </c>
      <c r="F8064" s="64">
        <v>7610</v>
      </c>
      <c r="K8064" s="65">
        <f t="shared" si="125"/>
        <v>15343</v>
      </c>
    </row>
    <row r="8065" spans="1:11" x14ac:dyDescent="0.25">
      <c r="A8065" s="59">
        <v>44257</v>
      </c>
      <c r="B8065" s="64">
        <v>18</v>
      </c>
      <c r="C8065" s="64">
        <v>3000</v>
      </c>
      <c r="D8065" s="130">
        <v>130</v>
      </c>
      <c r="E8065" s="130">
        <v>50</v>
      </c>
      <c r="F8065" s="64">
        <v>230</v>
      </c>
      <c r="K8065" s="65">
        <f t="shared" si="125"/>
        <v>853</v>
      </c>
    </row>
    <row r="8066" spans="1:11" x14ac:dyDescent="0.25">
      <c r="A8066" s="59">
        <v>44257</v>
      </c>
      <c r="B8066" s="64">
        <v>19</v>
      </c>
      <c r="C8066" s="64">
        <v>0</v>
      </c>
      <c r="D8066" s="130">
        <v>0</v>
      </c>
      <c r="E8066" s="130">
        <v>0</v>
      </c>
      <c r="F8066" s="64">
        <v>0</v>
      </c>
      <c r="K8066" s="65">
        <f t="shared" si="125"/>
        <v>0</v>
      </c>
    </row>
    <row r="8067" spans="1:11" x14ac:dyDescent="0.25">
      <c r="A8067" s="59">
        <v>44257</v>
      </c>
      <c r="B8067" s="64">
        <v>20</v>
      </c>
      <c r="C8067" s="64">
        <v>0</v>
      </c>
      <c r="D8067" s="130">
        <v>0</v>
      </c>
      <c r="E8067" s="130">
        <v>0</v>
      </c>
      <c r="F8067" s="64">
        <v>0</v>
      </c>
      <c r="K8067" s="65">
        <f t="shared" si="125"/>
        <v>0</v>
      </c>
    </row>
    <row r="8068" spans="1:11" x14ac:dyDescent="0.25">
      <c r="A8068" s="59">
        <v>44257</v>
      </c>
      <c r="B8068" s="64">
        <v>21</v>
      </c>
      <c r="C8068" s="64">
        <v>0</v>
      </c>
      <c r="D8068" s="130">
        <v>0</v>
      </c>
      <c r="E8068" s="130">
        <v>0</v>
      </c>
      <c r="F8068" s="64">
        <v>0</v>
      </c>
      <c r="K8068" s="65">
        <f t="shared" si="125"/>
        <v>0</v>
      </c>
    </row>
    <row r="8069" spans="1:11" x14ac:dyDescent="0.25">
      <c r="A8069" s="59">
        <v>44257</v>
      </c>
      <c r="B8069" s="64">
        <v>22</v>
      </c>
      <c r="C8069" s="64">
        <v>0</v>
      </c>
      <c r="D8069" s="130">
        <v>0</v>
      </c>
      <c r="E8069" s="130">
        <v>0</v>
      </c>
      <c r="F8069" s="64">
        <v>0</v>
      </c>
      <c r="K8069" s="65">
        <f t="shared" si="125"/>
        <v>0</v>
      </c>
    </row>
    <row r="8070" spans="1:11" x14ac:dyDescent="0.25">
      <c r="A8070" s="59">
        <v>44257</v>
      </c>
      <c r="B8070" s="64">
        <v>23</v>
      </c>
      <c r="C8070" s="64">
        <v>0</v>
      </c>
      <c r="D8070" s="130">
        <v>0</v>
      </c>
      <c r="E8070" s="130">
        <v>0</v>
      </c>
      <c r="F8070" s="64">
        <v>0</v>
      </c>
      <c r="K8070" s="65">
        <f t="shared" si="125"/>
        <v>0</v>
      </c>
    </row>
    <row r="8071" spans="1:11" x14ac:dyDescent="0.25">
      <c r="A8071" s="59">
        <v>44257</v>
      </c>
      <c r="B8071" s="64">
        <v>24</v>
      </c>
      <c r="C8071" s="64">
        <v>0</v>
      </c>
      <c r="D8071" s="130">
        <v>0</v>
      </c>
      <c r="E8071" s="130">
        <v>0</v>
      </c>
      <c r="F8071" s="64">
        <v>0</v>
      </c>
      <c r="K8071" s="65">
        <f t="shared" si="125"/>
        <v>0</v>
      </c>
    </row>
    <row r="8072" spans="1:11" x14ac:dyDescent="0.25">
      <c r="A8072" s="59">
        <v>44258</v>
      </c>
      <c r="B8072" s="64">
        <v>1</v>
      </c>
      <c r="C8072" s="64">
        <v>0</v>
      </c>
      <c r="D8072" s="130">
        <v>0</v>
      </c>
      <c r="E8072" s="130">
        <v>0</v>
      </c>
      <c r="F8072" s="64">
        <v>0</v>
      </c>
      <c r="K8072" s="65">
        <f t="shared" ref="K8072:K8135" si="126">ROUND(AVERAGE(C8072:F8072),0)</f>
        <v>0</v>
      </c>
    </row>
    <row r="8073" spans="1:11" x14ac:dyDescent="0.25">
      <c r="A8073" s="59">
        <v>44258</v>
      </c>
      <c r="B8073" s="64">
        <v>2</v>
      </c>
      <c r="C8073" s="64">
        <v>0</v>
      </c>
      <c r="D8073" s="130">
        <v>0</v>
      </c>
      <c r="E8073" s="130">
        <v>0</v>
      </c>
      <c r="F8073" s="64">
        <v>0</v>
      </c>
      <c r="K8073" s="65">
        <f t="shared" si="126"/>
        <v>0</v>
      </c>
    </row>
    <row r="8074" spans="1:11" x14ac:dyDescent="0.25">
      <c r="A8074" s="59">
        <v>44258</v>
      </c>
      <c r="B8074" s="64">
        <v>3</v>
      </c>
      <c r="C8074" s="64">
        <v>0</v>
      </c>
      <c r="D8074" s="130">
        <v>0</v>
      </c>
      <c r="E8074" s="130">
        <v>0</v>
      </c>
      <c r="F8074" s="64">
        <v>0</v>
      </c>
      <c r="K8074" s="65">
        <f t="shared" si="126"/>
        <v>0</v>
      </c>
    </row>
    <row r="8075" spans="1:11" x14ac:dyDescent="0.25">
      <c r="A8075" s="59">
        <v>44258</v>
      </c>
      <c r="B8075" s="64">
        <v>4</v>
      </c>
      <c r="C8075" s="64">
        <v>0</v>
      </c>
      <c r="D8075" s="130">
        <v>0</v>
      </c>
      <c r="E8075" s="130">
        <v>0</v>
      </c>
      <c r="F8075" s="64">
        <v>0</v>
      </c>
      <c r="K8075" s="65">
        <f t="shared" si="126"/>
        <v>0</v>
      </c>
    </row>
    <row r="8076" spans="1:11" x14ac:dyDescent="0.25">
      <c r="A8076" s="59">
        <v>44258</v>
      </c>
      <c r="B8076" s="64">
        <v>5</v>
      </c>
      <c r="C8076" s="64">
        <v>0</v>
      </c>
      <c r="D8076" s="130">
        <v>0</v>
      </c>
      <c r="E8076" s="130">
        <v>0</v>
      </c>
      <c r="F8076" s="64">
        <v>0</v>
      </c>
      <c r="K8076" s="65">
        <f t="shared" si="126"/>
        <v>0</v>
      </c>
    </row>
    <row r="8077" spans="1:11" x14ac:dyDescent="0.25">
      <c r="A8077" s="59">
        <v>44258</v>
      </c>
      <c r="B8077" s="64">
        <v>6</v>
      </c>
      <c r="C8077" s="64">
        <v>0</v>
      </c>
      <c r="D8077" s="130">
        <v>10</v>
      </c>
      <c r="E8077" s="130">
        <v>10</v>
      </c>
      <c r="F8077" s="64">
        <v>0</v>
      </c>
      <c r="K8077" s="65">
        <f t="shared" si="126"/>
        <v>5</v>
      </c>
    </row>
    <row r="8078" spans="1:11" x14ac:dyDescent="0.25">
      <c r="A8078" s="59">
        <v>44258</v>
      </c>
      <c r="B8078" s="64">
        <v>7</v>
      </c>
      <c r="C8078" s="64">
        <v>4000</v>
      </c>
      <c r="D8078" s="130">
        <v>70</v>
      </c>
      <c r="E8078" s="130">
        <v>150</v>
      </c>
      <c r="F8078" s="64">
        <v>320</v>
      </c>
      <c r="K8078" s="65">
        <f t="shared" si="126"/>
        <v>1135</v>
      </c>
    </row>
    <row r="8079" spans="1:11" x14ac:dyDescent="0.25">
      <c r="A8079" s="59">
        <v>44258</v>
      </c>
      <c r="B8079" s="64">
        <v>8</v>
      </c>
      <c r="C8079" s="64">
        <v>25000</v>
      </c>
      <c r="D8079" s="130">
        <v>1280</v>
      </c>
      <c r="E8079" s="130">
        <v>2830</v>
      </c>
      <c r="F8079" s="64">
        <v>2770</v>
      </c>
      <c r="K8079" s="65">
        <f t="shared" si="126"/>
        <v>7970</v>
      </c>
    </row>
    <row r="8080" spans="1:11" x14ac:dyDescent="0.25">
      <c r="A8080" s="59">
        <v>44258</v>
      </c>
      <c r="B8080" s="64">
        <v>9</v>
      </c>
      <c r="C8080" s="64">
        <v>128000</v>
      </c>
      <c r="D8080" s="130">
        <v>4990</v>
      </c>
      <c r="E8080" s="130">
        <v>5540</v>
      </c>
      <c r="F8080" s="64">
        <v>14350</v>
      </c>
      <c r="K8080" s="65">
        <f t="shared" si="126"/>
        <v>38220</v>
      </c>
    </row>
    <row r="8081" spans="1:11" x14ac:dyDescent="0.25">
      <c r="A8081" s="59">
        <v>44258</v>
      </c>
      <c r="B8081" s="64">
        <v>10</v>
      </c>
      <c r="C8081" s="64">
        <v>210000</v>
      </c>
      <c r="D8081" s="130">
        <v>5900</v>
      </c>
      <c r="E8081" s="130">
        <v>8160</v>
      </c>
      <c r="F8081" s="64">
        <v>24190</v>
      </c>
      <c r="K8081" s="65">
        <f t="shared" si="126"/>
        <v>62063</v>
      </c>
    </row>
    <row r="8082" spans="1:11" x14ac:dyDescent="0.25">
      <c r="A8082" s="59">
        <v>44258</v>
      </c>
      <c r="B8082" s="64">
        <v>11</v>
      </c>
      <c r="C8082" s="64">
        <v>253000</v>
      </c>
      <c r="D8082" s="130">
        <v>7480</v>
      </c>
      <c r="E8082" s="130">
        <v>2940</v>
      </c>
      <c r="F8082" s="64">
        <v>24050</v>
      </c>
      <c r="K8082" s="65">
        <f t="shared" si="126"/>
        <v>71868</v>
      </c>
    </row>
    <row r="8083" spans="1:11" x14ac:dyDescent="0.25">
      <c r="A8083" s="59">
        <v>44258</v>
      </c>
      <c r="B8083" s="64">
        <v>12</v>
      </c>
      <c r="C8083" s="64">
        <v>239000</v>
      </c>
      <c r="D8083" s="130">
        <v>4740</v>
      </c>
      <c r="E8083" s="130">
        <v>1430</v>
      </c>
      <c r="F8083" s="64">
        <v>18250</v>
      </c>
      <c r="K8083" s="65">
        <f t="shared" si="126"/>
        <v>65855</v>
      </c>
    </row>
    <row r="8084" spans="1:11" x14ac:dyDescent="0.25">
      <c r="A8084" s="59">
        <v>44258</v>
      </c>
      <c r="B8084" s="64">
        <v>13</v>
      </c>
      <c r="C8084" s="64">
        <v>171000</v>
      </c>
      <c r="D8084" s="130">
        <v>2790</v>
      </c>
      <c r="E8084" s="130">
        <v>2240</v>
      </c>
      <c r="F8084" s="64">
        <v>14410</v>
      </c>
      <c r="K8084" s="65">
        <f t="shared" si="126"/>
        <v>47610</v>
      </c>
    </row>
    <row r="8085" spans="1:11" x14ac:dyDescent="0.25">
      <c r="A8085" s="59">
        <v>44258</v>
      </c>
      <c r="B8085" s="64">
        <v>14</v>
      </c>
      <c r="C8085" s="64">
        <v>147000</v>
      </c>
      <c r="D8085" s="130">
        <v>3810</v>
      </c>
      <c r="E8085" s="130">
        <v>2460</v>
      </c>
      <c r="F8085" s="64">
        <v>20880</v>
      </c>
      <c r="K8085" s="65">
        <f t="shared" si="126"/>
        <v>43538</v>
      </c>
    </row>
    <row r="8086" spans="1:11" x14ac:dyDescent="0.25">
      <c r="A8086" s="59">
        <v>44258</v>
      </c>
      <c r="B8086" s="64">
        <v>15</v>
      </c>
      <c r="C8086" s="64">
        <v>155000</v>
      </c>
      <c r="D8086" s="130">
        <v>2580</v>
      </c>
      <c r="E8086" s="130">
        <v>1840</v>
      </c>
      <c r="F8086" s="64">
        <v>26680</v>
      </c>
      <c r="K8086" s="65">
        <f t="shared" si="126"/>
        <v>46525</v>
      </c>
    </row>
    <row r="8087" spans="1:11" x14ac:dyDescent="0.25">
      <c r="A8087" s="59">
        <v>44258</v>
      </c>
      <c r="B8087" s="64">
        <v>16</v>
      </c>
      <c r="C8087" s="64">
        <v>72000</v>
      </c>
      <c r="D8087" s="130">
        <v>1500</v>
      </c>
      <c r="E8087" s="130">
        <v>1330</v>
      </c>
      <c r="F8087" s="64">
        <v>13210</v>
      </c>
      <c r="K8087" s="65">
        <f t="shared" si="126"/>
        <v>22010</v>
      </c>
    </row>
    <row r="8088" spans="1:11" x14ac:dyDescent="0.25">
      <c r="A8088" s="59">
        <v>44258</v>
      </c>
      <c r="B8088" s="64">
        <v>17</v>
      </c>
      <c r="C8088" s="64">
        <v>51000</v>
      </c>
      <c r="D8088" s="130">
        <v>760</v>
      </c>
      <c r="E8088" s="130">
        <v>510</v>
      </c>
      <c r="F8088" s="64">
        <v>2070</v>
      </c>
      <c r="K8088" s="65">
        <f t="shared" si="126"/>
        <v>13585</v>
      </c>
    </row>
    <row r="8089" spans="1:11" x14ac:dyDescent="0.25">
      <c r="A8089" s="59">
        <v>44258</v>
      </c>
      <c r="B8089" s="64">
        <v>18</v>
      </c>
      <c r="C8089" s="64">
        <v>1000</v>
      </c>
      <c r="D8089" s="130">
        <v>60</v>
      </c>
      <c r="E8089" s="130">
        <v>20</v>
      </c>
      <c r="F8089" s="64">
        <v>50</v>
      </c>
      <c r="K8089" s="65">
        <f t="shared" si="126"/>
        <v>283</v>
      </c>
    </row>
    <row r="8090" spans="1:11" x14ac:dyDescent="0.25">
      <c r="A8090" s="59">
        <v>44258</v>
      </c>
      <c r="B8090" s="64">
        <v>19</v>
      </c>
      <c r="C8090" s="64">
        <v>0</v>
      </c>
      <c r="D8090" s="130">
        <v>0</v>
      </c>
      <c r="E8090" s="130">
        <v>0</v>
      </c>
      <c r="F8090" s="64">
        <v>0</v>
      </c>
      <c r="K8090" s="65">
        <f t="shared" si="126"/>
        <v>0</v>
      </c>
    </row>
    <row r="8091" spans="1:11" x14ac:dyDescent="0.25">
      <c r="A8091" s="59">
        <v>44258</v>
      </c>
      <c r="B8091" s="64">
        <v>20</v>
      </c>
      <c r="C8091" s="64">
        <v>0</v>
      </c>
      <c r="D8091" s="130">
        <v>0</v>
      </c>
      <c r="E8091" s="130">
        <v>0</v>
      </c>
      <c r="F8091" s="64">
        <v>0</v>
      </c>
      <c r="K8091" s="65">
        <f t="shared" si="126"/>
        <v>0</v>
      </c>
    </row>
    <row r="8092" spans="1:11" x14ac:dyDescent="0.25">
      <c r="A8092" s="59">
        <v>44258</v>
      </c>
      <c r="B8092" s="64">
        <v>21</v>
      </c>
      <c r="C8092" s="64">
        <v>0</v>
      </c>
      <c r="D8092" s="130">
        <v>0</v>
      </c>
      <c r="E8092" s="130">
        <v>0</v>
      </c>
      <c r="F8092" s="64">
        <v>0</v>
      </c>
      <c r="K8092" s="65">
        <f t="shared" si="126"/>
        <v>0</v>
      </c>
    </row>
    <row r="8093" spans="1:11" x14ac:dyDescent="0.25">
      <c r="A8093" s="59">
        <v>44258</v>
      </c>
      <c r="B8093" s="64">
        <v>22</v>
      </c>
      <c r="C8093" s="64">
        <v>0</v>
      </c>
      <c r="D8093" s="130">
        <v>0</v>
      </c>
      <c r="E8093" s="130">
        <v>0</v>
      </c>
      <c r="F8093" s="64">
        <v>0</v>
      </c>
      <c r="K8093" s="65">
        <f t="shared" si="126"/>
        <v>0</v>
      </c>
    </row>
    <row r="8094" spans="1:11" x14ac:dyDescent="0.25">
      <c r="A8094" s="59">
        <v>44258</v>
      </c>
      <c r="B8094" s="64">
        <v>23</v>
      </c>
      <c r="C8094" s="64">
        <v>0</v>
      </c>
      <c r="D8094" s="130">
        <v>0</v>
      </c>
      <c r="E8094" s="130">
        <v>0</v>
      </c>
      <c r="F8094" s="64">
        <v>0</v>
      </c>
      <c r="K8094" s="65">
        <f t="shared" si="126"/>
        <v>0</v>
      </c>
    </row>
    <row r="8095" spans="1:11" x14ac:dyDescent="0.25">
      <c r="A8095" s="59">
        <v>44258</v>
      </c>
      <c r="B8095" s="64">
        <v>24</v>
      </c>
      <c r="C8095" s="64">
        <v>0</v>
      </c>
      <c r="D8095" s="130">
        <v>0</v>
      </c>
      <c r="E8095" s="130">
        <v>0</v>
      </c>
      <c r="F8095" s="64">
        <v>0</v>
      </c>
      <c r="K8095" s="65">
        <f t="shared" si="126"/>
        <v>0</v>
      </c>
    </row>
    <row r="8096" spans="1:11" x14ac:dyDescent="0.25">
      <c r="A8096" s="59">
        <v>44259</v>
      </c>
      <c r="B8096" s="64">
        <v>1</v>
      </c>
      <c r="C8096" s="64">
        <v>0</v>
      </c>
      <c r="D8096" s="130">
        <v>0</v>
      </c>
      <c r="E8096" s="130">
        <v>0</v>
      </c>
      <c r="F8096" s="64">
        <v>0</v>
      </c>
      <c r="K8096" s="65">
        <f t="shared" si="126"/>
        <v>0</v>
      </c>
    </row>
    <row r="8097" spans="1:11" x14ac:dyDescent="0.25">
      <c r="A8097" s="59">
        <v>44259</v>
      </c>
      <c r="B8097" s="64">
        <v>2</v>
      </c>
      <c r="C8097" s="64">
        <v>0</v>
      </c>
      <c r="D8097" s="130">
        <v>0</v>
      </c>
      <c r="E8097" s="130">
        <v>0</v>
      </c>
      <c r="F8097" s="64">
        <v>0</v>
      </c>
      <c r="K8097" s="65">
        <f t="shared" si="126"/>
        <v>0</v>
      </c>
    </row>
    <row r="8098" spans="1:11" x14ac:dyDescent="0.25">
      <c r="A8098" s="59">
        <v>44259</v>
      </c>
      <c r="B8098" s="64">
        <v>3</v>
      </c>
      <c r="C8098" s="64">
        <v>0</v>
      </c>
      <c r="D8098" s="130">
        <v>0</v>
      </c>
      <c r="E8098" s="130">
        <v>0</v>
      </c>
      <c r="F8098" s="64">
        <v>0</v>
      </c>
      <c r="K8098" s="65">
        <f t="shared" si="126"/>
        <v>0</v>
      </c>
    </row>
    <row r="8099" spans="1:11" x14ac:dyDescent="0.25">
      <c r="A8099" s="59">
        <v>44259</v>
      </c>
      <c r="B8099" s="64">
        <v>4</v>
      </c>
      <c r="C8099" s="64">
        <v>0</v>
      </c>
      <c r="D8099" s="130">
        <v>0</v>
      </c>
      <c r="E8099" s="130">
        <v>0</v>
      </c>
      <c r="F8099" s="64">
        <v>0</v>
      </c>
      <c r="K8099" s="65">
        <f t="shared" si="126"/>
        <v>0</v>
      </c>
    </row>
    <row r="8100" spans="1:11" x14ac:dyDescent="0.25">
      <c r="A8100" s="59">
        <v>44259</v>
      </c>
      <c r="B8100" s="64">
        <v>5</v>
      </c>
      <c r="C8100" s="64">
        <v>0</v>
      </c>
      <c r="D8100" s="130">
        <v>0</v>
      </c>
      <c r="E8100" s="130">
        <v>0</v>
      </c>
      <c r="F8100" s="64">
        <v>0</v>
      </c>
      <c r="K8100" s="65">
        <f t="shared" si="126"/>
        <v>0</v>
      </c>
    </row>
    <row r="8101" spans="1:11" x14ac:dyDescent="0.25">
      <c r="A8101" s="59">
        <v>44259</v>
      </c>
      <c r="B8101" s="64">
        <v>6</v>
      </c>
      <c r="C8101" s="64">
        <v>0</v>
      </c>
      <c r="D8101" s="130">
        <v>10</v>
      </c>
      <c r="E8101" s="130">
        <v>10</v>
      </c>
      <c r="F8101" s="64">
        <v>0</v>
      </c>
      <c r="K8101" s="65">
        <f t="shared" si="126"/>
        <v>5</v>
      </c>
    </row>
    <row r="8102" spans="1:11" x14ac:dyDescent="0.25">
      <c r="A8102" s="59">
        <v>44259</v>
      </c>
      <c r="B8102" s="64">
        <v>7</v>
      </c>
      <c r="C8102" s="64">
        <v>9000</v>
      </c>
      <c r="D8102" s="130">
        <v>70</v>
      </c>
      <c r="E8102" s="130">
        <v>170</v>
      </c>
      <c r="F8102" s="64">
        <v>350</v>
      </c>
      <c r="K8102" s="65">
        <f t="shared" si="126"/>
        <v>2398</v>
      </c>
    </row>
    <row r="8103" spans="1:11" x14ac:dyDescent="0.25">
      <c r="A8103" s="59">
        <v>44259</v>
      </c>
      <c r="B8103" s="64">
        <v>8</v>
      </c>
      <c r="C8103" s="64">
        <v>77000</v>
      </c>
      <c r="D8103" s="130">
        <v>1600</v>
      </c>
      <c r="E8103" s="130">
        <v>3460</v>
      </c>
      <c r="F8103" s="64">
        <v>5050</v>
      </c>
      <c r="K8103" s="65">
        <f t="shared" si="126"/>
        <v>21778</v>
      </c>
    </row>
    <row r="8104" spans="1:11" x14ac:dyDescent="0.25">
      <c r="A8104" s="59">
        <v>44259</v>
      </c>
      <c r="B8104" s="64">
        <v>9</v>
      </c>
      <c r="C8104" s="64">
        <v>161000</v>
      </c>
      <c r="D8104" s="130">
        <v>5420</v>
      </c>
      <c r="E8104" s="130">
        <v>4700</v>
      </c>
      <c r="F8104" s="64">
        <v>16680</v>
      </c>
      <c r="K8104" s="65">
        <f t="shared" si="126"/>
        <v>46950</v>
      </c>
    </row>
    <row r="8105" spans="1:11" x14ac:dyDescent="0.25">
      <c r="A8105" s="59">
        <v>44259</v>
      </c>
      <c r="B8105" s="64">
        <v>10</v>
      </c>
      <c r="C8105" s="64">
        <v>225000</v>
      </c>
      <c r="D8105" s="130">
        <v>7420</v>
      </c>
      <c r="E8105" s="130">
        <v>9640</v>
      </c>
      <c r="F8105" s="64">
        <v>26020</v>
      </c>
      <c r="K8105" s="65">
        <f t="shared" si="126"/>
        <v>67020</v>
      </c>
    </row>
    <row r="8106" spans="1:11" x14ac:dyDescent="0.25">
      <c r="A8106" s="59">
        <v>44259</v>
      </c>
      <c r="B8106" s="64">
        <v>11</v>
      </c>
      <c r="C8106" s="64">
        <v>262000</v>
      </c>
      <c r="D8106" s="130">
        <v>7530</v>
      </c>
      <c r="E8106" s="130">
        <v>11210</v>
      </c>
      <c r="F8106" s="64">
        <v>31760</v>
      </c>
      <c r="K8106" s="65">
        <f t="shared" si="126"/>
        <v>78125</v>
      </c>
    </row>
    <row r="8107" spans="1:11" x14ac:dyDescent="0.25">
      <c r="A8107" s="59">
        <v>44259</v>
      </c>
      <c r="B8107" s="64">
        <v>12</v>
      </c>
      <c r="C8107" s="64">
        <v>268000</v>
      </c>
      <c r="D8107" s="130">
        <v>7530</v>
      </c>
      <c r="E8107" s="130">
        <v>11820</v>
      </c>
      <c r="F8107" s="64">
        <v>34470</v>
      </c>
      <c r="K8107" s="65">
        <f t="shared" si="126"/>
        <v>80455</v>
      </c>
    </row>
    <row r="8108" spans="1:11" x14ac:dyDescent="0.25">
      <c r="A8108" s="59">
        <v>44259</v>
      </c>
      <c r="B8108" s="64">
        <v>13</v>
      </c>
      <c r="C8108" s="64">
        <v>268000</v>
      </c>
      <c r="D8108" s="130">
        <v>7530</v>
      </c>
      <c r="E8108" s="130">
        <v>11840</v>
      </c>
      <c r="F8108" s="64">
        <v>35640</v>
      </c>
      <c r="K8108" s="65">
        <f t="shared" si="126"/>
        <v>80753</v>
      </c>
    </row>
    <row r="8109" spans="1:11" x14ac:dyDescent="0.25">
      <c r="A8109" s="59">
        <v>44259</v>
      </c>
      <c r="B8109" s="64">
        <v>14</v>
      </c>
      <c r="C8109" s="64">
        <v>258000</v>
      </c>
      <c r="D8109" s="130">
        <v>7550</v>
      </c>
      <c r="E8109" s="130">
        <v>11170</v>
      </c>
      <c r="F8109" s="64">
        <v>34640</v>
      </c>
      <c r="K8109" s="65">
        <f t="shared" si="126"/>
        <v>77840</v>
      </c>
    </row>
    <row r="8110" spans="1:11" x14ac:dyDescent="0.25">
      <c r="A8110" s="59">
        <v>44259</v>
      </c>
      <c r="B8110" s="64">
        <v>15</v>
      </c>
      <c r="C8110" s="64">
        <v>214000</v>
      </c>
      <c r="D8110" s="130">
        <v>7530</v>
      </c>
      <c r="E8110" s="130">
        <v>9430</v>
      </c>
      <c r="F8110" s="64">
        <v>30590</v>
      </c>
      <c r="K8110" s="65">
        <f t="shared" si="126"/>
        <v>65388</v>
      </c>
    </row>
    <row r="8111" spans="1:11" x14ac:dyDescent="0.25">
      <c r="A8111" s="59">
        <v>44259</v>
      </c>
      <c r="B8111" s="64">
        <v>16</v>
      </c>
      <c r="C8111" s="64">
        <v>143000</v>
      </c>
      <c r="D8111" s="130">
        <v>6190</v>
      </c>
      <c r="E8111" s="130">
        <v>6730</v>
      </c>
      <c r="F8111" s="64">
        <v>22880</v>
      </c>
      <c r="K8111" s="65">
        <f t="shared" si="126"/>
        <v>44700</v>
      </c>
    </row>
    <row r="8112" spans="1:11" x14ac:dyDescent="0.25">
      <c r="A8112" s="59">
        <v>44259</v>
      </c>
      <c r="B8112" s="64">
        <v>17</v>
      </c>
      <c r="C8112" s="64">
        <v>50000</v>
      </c>
      <c r="D8112" s="130">
        <v>2900</v>
      </c>
      <c r="E8112" s="130">
        <v>2020</v>
      </c>
      <c r="F8112" s="64">
        <v>7850</v>
      </c>
      <c r="K8112" s="65">
        <f t="shared" si="126"/>
        <v>15693</v>
      </c>
    </row>
    <row r="8113" spans="1:11" x14ac:dyDescent="0.25">
      <c r="A8113" s="59">
        <v>44259</v>
      </c>
      <c r="B8113" s="64">
        <v>18</v>
      </c>
      <c r="C8113" s="64">
        <v>3000</v>
      </c>
      <c r="D8113" s="130">
        <v>150</v>
      </c>
      <c r="E8113" s="130">
        <v>70</v>
      </c>
      <c r="F8113" s="64">
        <v>290</v>
      </c>
      <c r="K8113" s="65">
        <f t="shared" si="126"/>
        <v>878</v>
      </c>
    </row>
    <row r="8114" spans="1:11" x14ac:dyDescent="0.25">
      <c r="A8114" s="59">
        <v>44259</v>
      </c>
      <c r="B8114" s="64">
        <v>19</v>
      </c>
      <c r="C8114" s="64">
        <v>0</v>
      </c>
      <c r="D8114" s="130">
        <v>0</v>
      </c>
      <c r="E8114" s="130">
        <v>0</v>
      </c>
      <c r="F8114" s="64">
        <v>0</v>
      </c>
      <c r="K8114" s="65">
        <f t="shared" si="126"/>
        <v>0</v>
      </c>
    </row>
    <row r="8115" spans="1:11" x14ac:dyDescent="0.25">
      <c r="A8115" s="59">
        <v>44259</v>
      </c>
      <c r="B8115" s="64">
        <v>20</v>
      </c>
      <c r="C8115" s="64">
        <v>0</v>
      </c>
      <c r="D8115" s="130">
        <v>0</v>
      </c>
      <c r="E8115" s="130">
        <v>0</v>
      </c>
      <c r="F8115" s="64">
        <v>0</v>
      </c>
      <c r="K8115" s="65">
        <f t="shared" si="126"/>
        <v>0</v>
      </c>
    </row>
    <row r="8116" spans="1:11" x14ac:dyDescent="0.25">
      <c r="A8116" s="59">
        <v>44259</v>
      </c>
      <c r="B8116" s="64">
        <v>21</v>
      </c>
      <c r="C8116" s="64">
        <v>0</v>
      </c>
      <c r="D8116" s="130">
        <v>0</v>
      </c>
      <c r="E8116" s="130">
        <v>0</v>
      </c>
      <c r="F8116" s="64">
        <v>0</v>
      </c>
      <c r="K8116" s="65">
        <f t="shared" si="126"/>
        <v>0</v>
      </c>
    </row>
    <row r="8117" spans="1:11" x14ac:dyDescent="0.25">
      <c r="A8117" s="59">
        <v>44259</v>
      </c>
      <c r="B8117" s="64">
        <v>22</v>
      </c>
      <c r="C8117" s="64">
        <v>0</v>
      </c>
      <c r="D8117" s="130">
        <v>0</v>
      </c>
      <c r="E8117" s="130">
        <v>0</v>
      </c>
      <c r="F8117" s="64">
        <v>0</v>
      </c>
      <c r="K8117" s="65">
        <f t="shared" si="126"/>
        <v>0</v>
      </c>
    </row>
    <row r="8118" spans="1:11" x14ac:dyDescent="0.25">
      <c r="A8118" s="59">
        <v>44259</v>
      </c>
      <c r="B8118" s="64">
        <v>23</v>
      </c>
      <c r="C8118" s="64">
        <v>0</v>
      </c>
      <c r="D8118" s="130">
        <v>0</v>
      </c>
      <c r="E8118" s="130">
        <v>0</v>
      </c>
      <c r="F8118" s="64">
        <v>0</v>
      </c>
      <c r="K8118" s="65">
        <f t="shared" si="126"/>
        <v>0</v>
      </c>
    </row>
    <row r="8119" spans="1:11" x14ac:dyDescent="0.25">
      <c r="A8119" s="59">
        <v>44259</v>
      </c>
      <c r="B8119" s="64">
        <v>24</v>
      </c>
      <c r="C8119" s="64">
        <v>0</v>
      </c>
      <c r="D8119" s="130">
        <v>0</v>
      </c>
      <c r="E8119" s="130">
        <v>0</v>
      </c>
      <c r="F8119" s="64">
        <v>0</v>
      </c>
      <c r="K8119" s="65">
        <f t="shared" si="126"/>
        <v>0</v>
      </c>
    </row>
    <row r="8120" spans="1:11" x14ac:dyDescent="0.25">
      <c r="A8120" s="59">
        <v>44260</v>
      </c>
      <c r="B8120" s="64">
        <v>1</v>
      </c>
      <c r="C8120" s="64">
        <v>0</v>
      </c>
      <c r="D8120" s="130">
        <v>0</v>
      </c>
      <c r="E8120" s="130">
        <v>0</v>
      </c>
      <c r="F8120" s="64">
        <v>0</v>
      </c>
      <c r="K8120" s="65">
        <f t="shared" si="126"/>
        <v>0</v>
      </c>
    </row>
    <row r="8121" spans="1:11" x14ac:dyDescent="0.25">
      <c r="A8121" s="59">
        <v>44260</v>
      </c>
      <c r="B8121" s="64">
        <v>2</v>
      </c>
      <c r="C8121" s="64">
        <v>0</v>
      </c>
      <c r="D8121" s="130">
        <v>0</v>
      </c>
      <c r="E8121" s="130">
        <v>0</v>
      </c>
      <c r="F8121" s="64">
        <v>0</v>
      </c>
      <c r="K8121" s="65">
        <f t="shared" si="126"/>
        <v>0</v>
      </c>
    </row>
    <row r="8122" spans="1:11" x14ac:dyDescent="0.25">
      <c r="A8122" s="59">
        <v>44260</v>
      </c>
      <c r="B8122" s="64">
        <v>3</v>
      </c>
      <c r="C8122" s="64">
        <v>0</v>
      </c>
      <c r="D8122" s="130">
        <v>0</v>
      </c>
      <c r="E8122" s="130">
        <v>0</v>
      </c>
      <c r="F8122" s="64">
        <v>0</v>
      </c>
      <c r="K8122" s="65">
        <f t="shared" si="126"/>
        <v>0</v>
      </c>
    </row>
    <row r="8123" spans="1:11" x14ac:dyDescent="0.25">
      <c r="A8123" s="59">
        <v>44260</v>
      </c>
      <c r="B8123" s="64">
        <v>4</v>
      </c>
      <c r="C8123" s="64">
        <v>0</v>
      </c>
      <c r="D8123" s="130">
        <v>0</v>
      </c>
      <c r="E8123" s="130">
        <v>0</v>
      </c>
      <c r="F8123" s="64">
        <v>0</v>
      </c>
      <c r="K8123" s="65">
        <f t="shared" si="126"/>
        <v>0</v>
      </c>
    </row>
    <row r="8124" spans="1:11" x14ac:dyDescent="0.25">
      <c r="A8124" s="59">
        <v>44260</v>
      </c>
      <c r="B8124" s="64">
        <v>5</v>
      </c>
      <c r="C8124" s="64">
        <v>0</v>
      </c>
      <c r="D8124" s="130">
        <v>0</v>
      </c>
      <c r="E8124" s="130">
        <v>0</v>
      </c>
      <c r="F8124" s="64">
        <v>0</v>
      </c>
      <c r="K8124" s="65">
        <f t="shared" si="126"/>
        <v>0</v>
      </c>
    </row>
    <row r="8125" spans="1:11" x14ac:dyDescent="0.25">
      <c r="A8125" s="59">
        <v>44260</v>
      </c>
      <c r="B8125" s="64">
        <v>6</v>
      </c>
      <c r="C8125" s="64">
        <v>0</v>
      </c>
      <c r="D8125" s="130">
        <v>10</v>
      </c>
      <c r="E8125" s="130">
        <v>10</v>
      </c>
      <c r="F8125" s="64">
        <v>0</v>
      </c>
      <c r="K8125" s="65">
        <f t="shared" si="126"/>
        <v>5</v>
      </c>
    </row>
    <row r="8126" spans="1:11" x14ac:dyDescent="0.25">
      <c r="A8126" s="59">
        <v>44260</v>
      </c>
      <c r="B8126" s="64">
        <v>7</v>
      </c>
      <c r="C8126" s="64">
        <v>4000</v>
      </c>
      <c r="D8126" s="130">
        <v>90</v>
      </c>
      <c r="E8126" s="130">
        <v>110</v>
      </c>
      <c r="F8126" s="64">
        <v>330</v>
      </c>
      <c r="K8126" s="65">
        <f t="shared" si="126"/>
        <v>1133</v>
      </c>
    </row>
    <row r="8127" spans="1:11" x14ac:dyDescent="0.25">
      <c r="A8127" s="59">
        <v>44260</v>
      </c>
      <c r="B8127" s="64">
        <v>8</v>
      </c>
      <c r="C8127" s="64">
        <v>30000</v>
      </c>
      <c r="D8127" s="130">
        <v>730</v>
      </c>
      <c r="E8127" s="130">
        <v>1580</v>
      </c>
      <c r="F8127" s="64">
        <v>2950</v>
      </c>
      <c r="K8127" s="65">
        <f t="shared" si="126"/>
        <v>8815</v>
      </c>
    </row>
    <row r="8128" spans="1:11" x14ac:dyDescent="0.25">
      <c r="A8128" s="59">
        <v>44260</v>
      </c>
      <c r="B8128" s="64">
        <v>9</v>
      </c>
      <c r="C8128" s="64">
        <v>77000</v>
      </c>
      <c r="D8128" s="130">
        <v>2490</v>
      </c>
      <c r="E8128" s="130">
        <v>4280</v>
      </c>
      <c r="F8128" s="64">
        <v>8780</v>
      </c>
      <c r="K8128" s="65">
        <f t="shared" si="126"/>
        <v>23138</v>
      </c>
    </row>
    <row r="8129" spans="1:11" x14ac:dyDescent="0.25">
      <c r="A8129" s="59">
        <v>44260</v>
      </c>
      <c r="B8129" s="64">
        <v>10</v>
      </c>
      <c r="C8129" s="64">
        <v>105000</v>
      </c>
      <c r="D8129" s="130">
        <v>3690</v>
      </c>
      <c r="E8129" s="130">
        <v>3910</v>
      </c>
      <c r="F8129" s="64">
        <v>11670</v>
      </c>
      <c r="K8129" s="65">
        <f t="shared" si="126"/>
        <v>31068</v>
      </c>
    </row>
    <row r="8130" spans="1:11" x14ac:dyDescent="0.25">
      <c r="A8130" s="59">
        <v>44260</v>
      </c>
      <c r="B8130" s="64">
        <v>11</v>
      </c>
      <c r="C8130" s="64">
        <v>121000</v>
      </c>
      <c r="D8130" s="130">
        <v>5010</v>
      </c>
      <c r="E8130" s="130">
        <v>5220</v>
      </c>
      <c r="F8130" s="64">
        <v>15810</v>
      </c>
      <c r="K8130" s="65">
        <f t="shared" si="126"/>
        <v>36760</v>
      </c>
    </row>
    <row r="8131" spans="1:11" x14ac:dyDescent="0.25">
      <c r="A8131" s="59">
        <v>44260</v>
      </c>
      <c r="B8131" s="64">
        <v>12</v>
      </c>
      <c r="C8131" s="64">
        <v>115000</v>
      </c>
      <c r="D8131" s="130">
        <v>5320</v>
      </c>
      <c r="E8131" s="130">
        <v>6980</v>
      </c>
      <c r="F8131" s="64">
        <v>17270</v>
      </c>
      <c r="K8131" s="65">
        <f t="shared" si="126"/>
        <v>36143</v>
      </c>
    </row>
    <row r="8132" spans="1:11" x14ac:dyDescent="0.25">
      <c r="A8132" s="59">
        <v>44260</v>
      </c>
      <c r="B8132" s="64">
        <v>13</v>
      </c>
      <c r="C8132" s="64">
        <v>134000</v>
      </c>
      <c r="D8132" s="130">
        <v>7370</v>
      </c>
      <c r="E8132" s="130">
        <v>8380</v>
      </c>
      <c r="F8132" s="64">
        <v>14000</v>
      </c>
      <c r="K8132" s="65">
        <f t="shared" si="126"/>
        <v>40938</v>
      </c>
    </row>
    <row r="8133" spans="1:11" x14ac:dyDescent="0.25">
      <c r="A8133" s="59">
        <v>44260</v>
      </c>
      <c r="B8133" s="64">
        <v>14</v>
      </c>
      <c r="C8133" s="64">
        <v>169000</v>
      </c>
      <c r="D8133" s="130">
        <v>5930</v>
      </c>
      <c r="E8133" s="130">
        <v>8170</v>
      </c>
      <c r="F8133" s="64">
        <v>20640</v>
      </c>
      <c r="K8133" s="65">
        <f t="shared" si="126"/>
        <v>50935</v>
      </c>
    </row>
    <row r="8134" spans="1:11" x14ac:dyDescent="0.25">
      <c r="A8134" s="59">
        <v>44260</v>
      </c>
      <c r="B8134" s="64">
        <v>15</v>
      </c>
      <c r="C8134" s="64">
        <v>159000</v>
      </c>
      <c r="D8134" s="130">
        <v>3340</v>
      </c>
      <c r="E8134" s="130">
        <v>3240</v>
      </c>
      <c r="F8134" s="64">
        <v>18920</v>
      </c>
      <c r="K8134" s="65">
        <f t="shared" si="126"/>
        <v>46125</v>
      </c>
    </row>
    <row r="8135" spans="1:11" x14ac:dyDescent="0.25">
      <c r="A8135" s="59">
        <v>44260</v>
      </c>
      <c r="B8135" s="64">
        <v>16</v>
      </c>
      <c r="C8135" s="64">
        <v>147000</v>
      </c>
      <c r="D8135" s="130">
        <v>1380</v>
      </c>
      <c r="E8135" s="130">
        <v>1600</v>
      </c>
      <c r="F8135" s="64">
        <v>14490</v>
      </c>
      <c r="K8135" s="65">
        <f t="shared" si="126"/>
        <v>41118</v>
      </c>
    </row>
    <row r="8136" spans="1:11" x14ac:dyDescent="0.25">
      <c r="A8136" s="59">
        <v>44260</v>
      </c>
      <c r="B8136" s="64">
        <v>17</v>
      </c>
      <c r="C8136" s="64">
        <v>32000</v>
      </c>
      <c r="D8136" s="130">
        <v>760</v>
      </c>
      <c r="E8136" s="130">
        <v>780</v>
      </c>
      <c r="F8136" s="64">
        <v>3930</v>
      </c>
      <c r="K8136" s="65">
        <f t="shared" ref="K8136:K8199" si="127">ROUND(AVERAGE(C8136:F8136),0)</f>
        <v>9368</v>
      </c>
    </row>
    <row r="8137" spans="1:11" x14ac:dyDescent="0.25">
      <c r="A8137" s="59">
        <v>44260</v>
      </c>
      <c r="B8137" s="64">
        <v>18</v>
      </c>
      <c r="C8137" s="64">
        <v>4000</v>
      </c>
      <c r="D8137" s="130">
        <v>70</v>
      </c>
      <c r="E8137" s="130">
        <v>80</v>
      </c>
      <c r="F8137" s="64">
        <v>410</v>
      </c>
      <c r="K8137" s="65">
        <f t="shared" si="127"/>
        <v>1140</v>
      </c>
    </row>
    <row r="8138" spans="1:11" x14ac:dyDescent="0.25">
      <c r="A8138" s="59">
        <v>44260</v>
      </c>
      <c r="B8138" s="64">
        <v>19</v>
      </c>
      <c r="C8138" s="64">
        <v>0</v>
      </c>
      <c r="D8138" s="130">
        <v>0</v>
      </c>
      <c r="E8138" s="130">
        <v>0</v>
      </c>
      <c r="F8138" s="64">
        <v>0</v>
      </c>
      <c r="K8138" s="65">
        <f t="shared" si="127"/>
        <v>0</v>
      </c>
    </row>
    <row r="8139" spans="1:11" x14ac:dyDescent="0.25">
      <c r="A8139" s="59">
        <v>44260</v>
      </c>
      <c r="B8139" s="64">
        <v>20</v>
      </c>
      <c r="C8139" s="64">
        <v>0</v>
      </c>
      <c r="D8139" s="130">
        <v>0</v>
      </c>
      <c r="E8139" s="130">
        <v>0</v>
      </c>
      <c r="F8139" s="64">
        <v>0</v>
      </c>
      <c r="K8139" s="65">
        <f t="shared" si="127"/>
        <v>0</v>
      </c>
    </row>
    <row r="8140" spans="1:11" x14ac:dyDescent="0.25">
      <c r="A8140" s="59">
        <v>44260</v>
      </c>
      <c r="B8140" s="64">
        <v>21</v>
      </c>
      <c r="C8140" s="64">
        <v>0</v>
      </c>
      <c r="D8140" s="130">
        <v>0</v>
      </c>
      <c r="E8140" s="130">
        <v>0</v>
      </c>
      <c r="F8140" s="64">
        <v>0</v>
      </c>
      <c r="K8140" s="65">
        <f t="shared" si="127"/>
        <v>0</v>
      </c>
    </row>
    <row r="8141" spans="1:11" x14ac:dyDescent="0.25">
      <c r="A8141" s="59">
        <v>44260</v>
      </c>
      <c r="B8141" s="64">
        <v>22</v>
      </c>
      <c r="C8141" s="64">
        <v>0</v>
      </c>
      <c r="D8141" s="130">
        <v>0</v>
      </c>
      <c r="E8141" s="130">
        <v>0</v>
      </c>
      <c r="F8141" s="64">
        <v>0</v>
      </c>
      <c r="K8141" s="65">
        <f t="shared" si="127"/>
        <v>0</v>
      </c>
    </row>
    <row r="8142" spans="1:11" x14ac:dyDescent="0.25">
      <c r="A8142" s="59">
        <v>44260</v>
      </c>
      <c r="B8142" s="64">
        <v>23</v>
      </c>
      <c r="C8142" s="64">
        <v>0</v>
      </c>
      <c r="D8142" s="130">
        <v>0</v>
      </c>
      <c r="E8142" s="130">
        <v>0</v>
      </c>
      <c r="F8142" s="64">
        <v>0</v>
      </c>
      <c r="K8142" s="65">
        <f t="shared" si="127"/>
        <v>0</v>
      </c>
    </row>
    <row r="8143" spans="1:11" x14ac:dyDescent="0.25">
      <c r="A8143" s="59">
        <v>44260</v>
      </c>
      <c r="B8143" s="64">
        <v>24</v>
      </c>
      <c r="C8143" s="64">
        <v>0</v>
      </c>
      <c r="D8143" s="130">
        <v>0</v>
      </c>
      <c r="E8143" s="130">
        <v>0</v>
      </c>
      <c r="F8143" s="64">
        <v>0</v>
      </c>
      <c r="K8143" s="65">
        <f t="shared" si="127"/>
        <v>0</v>
      </c>
    </row>
    <row r="8144" spans="1:11" x14ac:dyDescent="0.25">
      <c r="A8144" s="59">
        <v>44261</v>
      </c>
      <c r="B8144" s="64">
        <v>1</v>
      </c>
      <c r="C8144" s="64">
        <v>0</v>
      </c>
      <c r="D8144" s="130">
        <v>0</v>
      </c>
      <c r="E8144" s="130">
        <v>0</v>
      </c>
      <c r="F8144" s="64">
        <v>0</v>
      </c>
      <c r="K8144" s="65">
        <f t="shared" si="127"/>
        <v>0</v>
      </c>
    </row>
    <row r="8145" spans="1:11" x14ac:dyDescent="0.25">
      <c r="A8145" s="59">
        <v>44261</v>
      </c>
      <c r="B8145" s="64">
        <v>2</v>
      </c>
      <c r="C8145" s="64">
        <v>0</v>
      </c>
      <c r="D8145" s="130">
        <v>0</v>
      </c>
      <c r="E8145" s="130">
        <v>0</v>
      </c>
      <c r="F8145" s="64">
        <v>0</v>
      </c>
      <c r="K8145" s="65">
        <f t="shared" si="127"/>
        <v>0</v>
      </c>
    </row>
    <row r="8146" spans="1:11" x14ac:dyDescent="0.25">
      <c r="A8146" s="59">
        <v>44261</v>
      </c>
      <c r="B8146" s="64">
        <v>3</v>
      </c>
      <c r="C8146" s="64">
        <v>0</v>
      </c>
      <c r="D8146" s="130">
        <v>0</v>
      </c>
      <c r="E8146" s="130">
        <v>0</v>
      </c>
      <c r="F8146" s="64">
        <v>0</v>
      </c>
      <c r="K8146" s="65">
        <f t="shared" si="127"/>
        <v>0</v>
      </c>
    </row>
    <row r="8147" spans="1:11" x14ac:dyDescent="0.25">
      <c r="A8147" s="59">
        <v>44261</v>
      </c>
      <c r="B8147" s="64">
        <v>4</v>
      </c>
      <c r="C8147" s="64">
        <v>0</v>
      </c>
      <c r="D8147" s="130">
        <v>0</v>
      </c>
      <c r="E8147" s="130">
        <v>0</v>
      </c>
      <c r="F8147" s="64">
        <v>0</v>
      </c>
      <c r="K8147" s="65">
        <f t="shared" si="127"/>
        <v>0</v>
      </c>
    </row>
    <row r="8148" spans="1:11" x14ac:dyDescent="0.25">
      <c r="A8148" s="59">
        <v>44261</v>
      </c>
      <c r="B8148" s="64">
        <v>5</v>
      </c>
      <c r="C8148" s="64">
        <v>0</v>
      </c>
      <c r="D8148" s="130">
        <v>0</v>
      </c>
      <c r="E8148" s="130">
        <v>0</v>
      </c>
      <c r="F8148" s="64">
        <v>0</v>
      </c>
      <c r="K8148" s="65">
        <f t="shared" si="127"/>
        <v>0</v>
      </c>
    </row>
    <row r="8149" spans="1:11" x14ac:dyDescent="0.25">
      <c r="A8149" s="59">
        <v>44261</v>
      </c>
      <c r="B8149" s="64">
        <v>6</v>
      </c>
      <c r="C8149" s="64">
        <v>0</v>
      </c>
      <c r="D8149" s="130">
        <v>10</v>
      </c>
      <c r="E8149" s="130">
        <v>10</v>
      </c>
      <c r="F8149" s="64">
        <v>0</v>
      </c>
      <c r="K8149" s="65">
        <f t="shared" si="127"/>
        <v>5</v>
      </c>
    </row>
    <row r="8150" spans="1:11" x14ac:dyDescent="0.25">
      <c r="A8150" s="59">
        <v>44261</v>
      </c>
      <c r="B8150" s="64">
        <v>7</v>
      </c>
      <c r="C8150" s="64">
        <v>12000</v>
      </c>
      <c r="D8150" s="130">
        <v>80</v>
      </c>
      <c r="E8150" s="130">
        <v>260</v>
      </c>
      <c r="F8150" s="64">
        <v>400</v>
      </c>
      <c r="K8150" s="65">
        <f t="shared" si="127"/>
        <v>3185</v>
      </c>
    </row>
    <row r="8151" spans="1:11" x14ac:dyDescent="0.25">
      <c r="A8151" s="59">
        <v>44261</v>
      </c>
      <c r="B8151" s="64">
        <v>8</v>
      </c>
      <c r="C8151" s="64">
        <v>85000</v>
      </c>
      <c r="D8151" s="130">
        <v>1690</v>
      </c>
      <c r="E8151" s="130">
        <v>3840</v>
      </c>
      <c r="F8151" s="64">
        <v>5580</v>
      </c>
      <c r="K8151" s="65">
        <f t="shared" si="127"/>
        <v>24028</v>
      </c>
    </row>
    <row r="8152" spans="1:11" x14ac:dyDescent="0.25">
      <c r="A8152" s="59">
        <v>44261</v>
      </c>
      <c r="B8152" s="64">
        <v>9</v>
      </c>
      <c r="C8152" s="64">
        <v>170000</v>
      </c>
      <c r="D8152" s="130">
        <v>5720</v>
      </c>
      <c r="E8152" s="130">
        <v>7420</v>
      </c>
      <c r="F8152" s="64">
        <v>17640</v>
      </c>
      <c r="K8152" s="65">
        <f t="shared" si="127"/>
        <v>50195</v>
      </c>
    </row>
    <row r="8153" spans="1:11" x14ac:dyDescent="0.25">
      <c r="A8153" s="59">
        <v>44261</v>
      </c>
      <c r="B8153" s="64">
        <v>10</v>
      </c>
      <c r="C8153" s="64">
        <v>233000</v>
      </c>
      <c r="D8153" s="130">
        <v>7480</v>
      </c>
      <c r="E8153" s="130">
        <v>10020</v>
      </c>
      <c r="F8153" s="64">
        <v>27240</v>
      </c>
      <c r="K8153" s="65">
        <f t="shared" si="127"/>
        <v>69435</v>
      </c>
    </row>
    <row r="8154" spans="1:11" x14ac:dyDescent="0.25">
      <c r="A8154" s="59">
        <v>44261</v>
      </c>
      <c r="B8154" s="64">
        <v>11</v>
      </c>
      <c r="C8154" s="64">
        <v>264000</v>
      </c>
      <c r="D8154" s="130">
        <v>7530</v>
      </c>
      <c r="E8154" s="130">
        <v>11530</v>
      </c>
      <c r="F8154" s="64">
        <v>33140</v>
      </c>
      <c r="K8154" s="65">
        <f t="shared" si="127"/>
        <v>79050</v>
      </c>
    </row>
    <row r="8155" spans="1:11" x14ac:dyDescent="0.25">
      <c r="A8155" s="59">
        <v>44261</v>
      </c>
      <c r="B8155" s="64">
        <v>12</v>
      </c>
      <c r="C8155" s="64">
        <v>269000</v>
      </c>
      <c r="D8155" s="130">
        <v>7530</v>
      </c>
      <c r="E8155" s="130">
        <v>10900</v>
      </c>
      <c r="F8155" s="64">
        <v>34980</v>
      </c>
      <c r="K8155" s="65">
        <f t="shared" si="127"/>
        <v>80603</v>
      </c>
    </row>
    <row r="8156" spans="1:11" x14ac:dyDescent="0.25">
      <c r="A8156" s="59">
        <v>44261</v>
      </c>
      <c r="B8156" s="64">
        <v>13</v>
      </c>
      <c r="C8156" s="64">
        <v>268000</v>
      </c>
      <c r="D8156" s="130">
        <v>7530</v>
      </c>
      <c r="E8156" s="130">
        <v>11650</v>
      </c>
      <c r="F8156" s="64">
        <v>35180</v>
      </c>
      <c r="K8156" s="65">
        <f t="shared" si="127"/>
        <v>80590</v>
      </c>
    </row>
    <row r="8157" spans="1:11" x14ac:dyDescent="0.25">
      <c r="A8157" s="59">
        <v>44261</v>
      </c>
      <c r="B8157" s="64">
        <v>14</v>
      </c>
      <c r="C8157" s="64">
        <v>259000</v>
      </c>
      <c r="D8157" s="130">
        <v>6730</v>
      </c>
      <c r="E8157" s="130">
        <v>10990</v>
      </c>
      <c r="F8157" s="64">
        <v>33280</v>
      </c>
      <c r="K8157" s="65">
        <f t="shared" si="127"/>
        <v>77500</v>
      </c>
    </row>
    <row r="8158" spans="1:11" x14ac:dyDescent="0.25">
      <c r="A8158" s="59">
        <v>44261</v>
      </c>
      <c r="B8158" s="64">
        <v>15</v>
      </c>
      <c r="C8158" s="64">
        <v>217000</v>
      </c>
      <c r="D8158" s="130">
        <v>5210</v>
      </c>
      <c r="E8158" s="130">
        <v>6040</v>
      </c>
      <c r="F8158" s="64">
        <v>29210</v>
      </c>
      <c r="K8158" s="65">
        <f t="shared" si="127"/>
        <v>64365</v>
      </c>
    </row>
    <row r="8159" spans="1:11" x14ac:dyDescent="0.25">
      <c r="A8159" s="59">
        <v>44261</v>
      </c>
      <c r="B8159" s="64">
        <v>16</v>
      </c>
      <c r="C8159" s="64">
        <v>127000</v>
      </c>
      <c r="D8159" s="130">
        <v>2300</v>
      </c>
      <c r="E8159" s="130">
        <v>4019.9999999999995</v>
      </c>
      <c r="F8159" s="64">
        <v>14070</v>
      </c>
      <c r="K8159" s="65">
        <f t="shared" si="127"/>
        <v>36848</v>
      </c>
    </row>
    <row r="8160" spans="1:11" x14ac:dyDescent="0.25">
      <c r="A8160" s="59">
        <v>44261</v>
      </c>
      <c r="B8160" s="64">
        <v>17</v>
      </c>
      <c r="C8160" s="64">
        <v>37000</v>
      </c>
      <c r="D8160" s="130">
        <v>2070</v>
      </c>
      <c r="E8160" s="130">
        <v>2360</v>
      </c>
      <c r="F8160" s="64">
        <v>4710</v>
      </c>
      <c r="K8160" s="65">
        <f t="shared" si="127"/>
        <v>11535</v>
      </c>
    </row>
    <row r="8161" spans="1:11" x14ac:dyDescent="0.25">
      <c r="A8161" s="59">
        <v>44261</v>
      </c>
      <c r="B8161" s="64">
        <v>18</v>
      </c>
      <c r="C8161" s="64">
        <v>4000</v>
      </c>
      <c r="D8161" s="130">
        <v>170</v>
      </c>
      <c r="E8161" s="130">
        <v>110</v>
      </c>
      <c r="F8161" s="64">
        <v>650</v>
      </c>
      <c r="K8161" s="65">
        <f t="shared" si="127"/>
        <v>1233</v>
      </c>
    </row>
    <row r="8162" spans="1:11" x14ac:dyDescent="0.25">
      <c r="A8162" s="59">
        <v>44261</v>
      </c>
      <c r="B8162" s="64">
        <v>19</v>
      </c>
      <c r="C8162" s="64">
        <v>0</v>
      </c>
      <c r="D8162" s="130">
        <v>0</v>
      </c>
      <c r="E8162" s="130">
        <v>0</v>
      </c>
      <c r="F8162" s="64">
        <v>0</v>
      </c>
      <c r="K8162" s="65">
        <f t="shared" si="127"/>
        <v>0</v>
      </c>
    </row>
    <row r="8163" spans="1:11" x14ac:dyDescent="0.25">
      <c r="A8163" s="59">
        <v>44261</v>
      </c>
      <c r="B8163" s="64">
        <v>20</v>
      </c>
      <c r="C8163" s="64">
        <v>0</v>
      </c>
      <c r="D8163" s="130">
        <v>0</v>
      </c>
      <c r="E8163" s="130">
        <v>0</v>
      </c>
      <c r="F8163" s="64">
        <v>0</v>
      </c>
      <c r="K8163" s="65">
        <f t="shared" si="127"/>
        <v>0</v>
      </c>
    </row>
    <row r="8164" spans="1:11" x14ac:dyDescent="0.25">
      <c r="A8164" s="59">
        <v>44261</v>
      </c>
      <c r="B8164" s="64">
        <v>21</v>
      </c>
      <c r="C8164" s="64">
        <v>0</v>
      </c>
      <c r="D8164" s="130">
        <v>0</v>
      </c>
      <c r="E8164" s="130">
        <v>0</v>
      </c>
      <c r="F8164" s="64">
        <v>0</v>
      </c>
      <c r="K8164" s="65">
        <f t="shared" si="127"/>
        <v>0</v>
      </c>
    </row>
    <row r="8165" spans="1:11" x14ac:dyDescent="0.25">
      <c r="A8165" s="59">
        <v>44261</v>
      </c>
      <c r="B8165" s="64">
        <v>22</v>
      </c>
      <c r="C8165" s="64">
        <v>0</v>
      </c>
      <c r="D8165" s="130">
        <v>0</v>
      </c>
      <c r="E8165" s="130">
        <v>0</v>
      </c>
      <c r="F8165" s="64">
        <v>0</v>
      </c>
      <c r="K8165" s="65">
        <f t="shared" si="127"/>
        <v>0</v>
      </c>
    </row>
    <row r="8166" spans="1:11" x14ac:dyDescent="0.25">
      <c r="A8166" s="59">
        <v>44261</v>
      </c>
      <c r="B8166" s="64">
        <v>23</v>
      </c>
      <c r="C8166" s="64">
        <v>0</v>
      </c>
      <c r="D8166" s="130">
        <v>0</v>
      </c>
      <c r="E8166" s="130">
        <v>0</v>
      </c>
      <c r="F8166" s="64">
        <v>0</v>
      </c>
      <c r="K8166" s="65">
        <f t="shared" si="127"/>
        <v>0</v>
      </c>
    </row>
    <row r="8167" spans="1:11" x14ac:dyDescent="0.25">
      <c r="A8167" s="59">
        <v>44261</v>
      </c>
      <c r="B8167" s="64">
        <v>24</v>
      </c>
      <c r="C8167" s="64">
        <v>0</v>
      </c>
      <c r="D8167" s="130">
        <v>0</v>
      </c>
      <c r="E8167" s="130">
        <v>0</v>
      </c>
      <c r="F8167" s="64">
        <v>0</v>
      </c>
      <c r="K8167" s="65">
        <f t="shared" si="127"/>
        <v>0</v>
      </c>
    </row>
    <row r="8168" spans="1:11" x14ac:dyDescent="0.25">
      <c r="A8168" s="59">
        <v>44262</v>
      </c>
      <c r="B8168" s="64">
        <v>1</v>
      </c>
      <c r="C8168" s="64">
        <v>0</v>
      </c>
      <c r="D8168" s="130">
        <v>0</v>
      </c>
      <c r="E8168" s="130">
        <v>0</v>
      </c>
      <c r="F8168" s="64">
        <v>0</v>
      </c>
      <c r="K8168" s="65">
        <f t="shared" si="127"/>
        <v>0</v>
      </c>
    </row>
    <row r="8169" spans="1:11" x14ac:dyDescent="0.25">
      <c r="A8169" s="59">
        <v>44262</v>
      </c>
      <c r="B8169" s="64">
        <v>2</v>
      </c>
      <c r="C8169" s="64">
        <v>0</v>
      </c>
      <c r="D8169" s="130">
        <v>0</v>
      </c>
      <c r="E8169" s="130">
        <v>0</v>
      </c>
      <c r="F8169" s="64">
        <v>0</v>
      </c>
      <c r="K8169" s="65">
        <f t="shared" si="127"/>
        <v>0</v>
      </c>
    </row>
    <row r="8170" spans="1:11" x14ac:dyDescent="0.25">
      <c r="A8170" s="59">
        <v>44262</v>
      </c>
      <c r="B8170" s="64">
        <v>3</v>
      </c>
      <c r="C8170" s="64">
        <v>0</v>
      </c>
      <c r="D8170" s="130">
        <v>0</v>
      </c>
      <c r="E8170" s="130">
        <v>0</v>
      </c>
      <c r="F8170" s="64">
        <v>0</v>
      </c>
      <c r="K8170" s="65">
        <f t="shared" si="127"/>
        <v>0</v>
      </c>
    </row>
    <row r="8171" spans="1:11" x14ac:dyDescent="0.25">
      <c r="A8171" s="59">
        <v>44262</v>
      </c>
      <c r="B8171" s="64">
        <v>4</v>
      </c>
      <c r="C8171" s="64">
        <v>0</v>
      </c>
      <c r="D8171" s="130">
        <v>0</v>
      </c>
      <c r="E8171" s="130">
        <v>0</v>
      </c>
      <c r="F8171" s="64">
        <v>0</v>
      </c>
      <c r="K8171" s="65">
        <f t="shared" si="127"/>
        <v>0</v>
      </c>
    </row>
    <row r="8172" spans="1:11" x14ac:dyDescent="0.25">
      <c r="A8172" s="59">
        <v>44262</v>
      </c>
      <c r="B8172" s="64">
        <v>5</v>
      </c>
      <c r="C8172" s="64">
        <v>0</v>
      </c>
      <c r="D8172" s="130">
        <v>0</v>
      </c>
      <c r="E8172" s="130">
        <v>0</v>
      </c>
      <c r="F8172" s="64">
        <v>0</v>
      </c>
      <c r="K8172" s="65">
        <f t="shared" si="127"/>
        <v>0</v>
      </c>
    </row>
    <row r="8173" spans="1:11" x14ac:dyDescent="0.25">
      <c r="A8173" s="59">
        <v>44262</v>
      </c>
      <c r="B8173" s="64">
        <v>6</v>
      </c>
      <c r="C8173" s="64">
        <v>0</v>
      </c>
      <c r="D8173" s="130">
        <v>0</v>
      </c>
      <c r="E8173" s="130">
        <v>10</v>
      </c>
      <c r="F8173" s="64">
        <v>10</v>
      </c>
      <c r="K8173" s="65">
        <f t="shared" si="127"/>
        <v>5</v>
      </c>
    </row>
    <row r="8174" spans="1:11" x14ac:dyDescent="0.25">
      <c r="A8174" s="59">
        <v>44262</v>
      </c>
      <c r="B8174" s="64">
        <v>7</v>
      </c>
      <c r="C8174" s="64">
        <v>14000</v>
      </c>
      <c r="D8174" s="130">
        <v>120</v>
      </c>
      <c r="E8174" s="130">
        <v>320</v>
      </c>
      <c r="F8174" s="64">
        <v>430</v>
      </c>
      <c r="K8174" s="65">
        <f t="shared" si="127"/>
        <v>3718</v>
      </c>
    </row>
    <row r="8175" spans="1:11" x14ac:dyDescent="0.25">
      <c r="A8175" s="59">
        <v>44262</v>
      </c>
      <c r="B8175" s="64">
        <v>8</v>
      </c>
      <c r="C8175" s="64">
        <v>87000</v>
      </c>
      <c r="D8175" s="130">
        <v>1480</v>
      </c>
      <c r="E8175" s="130">
        <v>2520</v>
      </c>
      <c r="F8175" s="64">
        <v>5600</v>
      </c>
      <c r="K8175" s="65">
        <f t="shared" si="127"/>
        <v>24150</v>
      </c>
    </row>
    <row r="8176" spans="1:11" x14ac:dyDescent="0.25">
      <c r="A8176" s="59">
        <v>44262</v>
      </c>
      <c r="B8176" s="64">
        <v>9</v>
      </c>
      <c r="C8176" s="64">
        <v>171000</v>
      </c>
      <c r="D8176" s="130">
        <v>5510</v>
      </c>
      <c r="E8176" s="130">
        <v>6920</v>
      </c>
      <c r="F8176" s="64">
        <v>17560</v>
      </c>
      <c r="K8176" s="65">
        <f t="shared" si="127"/>
        <v>50248</v>
      </c>
    </row>
    <row r="8177" spans="1:11" x14ac:dyDescent="0.25">
      <c r="A8177" s="59">
        <v>44262</v>
      </c>
      <c r="B8177" s="64">
        <v>10</v>
      </c>
      <c r="C8177" s="64">
        <v>223000</v>
      </c>
      <c r="D8177" s="130">
        <v>7400</v>
      </c>
      <c r="E8177" s="130">
        <v>9600</v>
      </c>
      <c r="F8177" s="64">
        <v>26480</v>
      </c>
      <c r="K8177" s="65">
        <f t="shared" si="127"/>
        <v>66620</v>
      </c>
    </row>
    <row r="8178" spans="1:11" x14ac:dyDescent="0.25">
      <c r="A8178" s="59">
        <v>44262</v>
      </c>
      <c r="B8178" s="64">
        <v>11</v>
      </c>
      <c r="C8178" s="64">
        <v>258000</v>
      </c>
      <c r="D8178" s="130">
        <v>7530</v>
      </c>
      <c r="E8178" s="130">
        <v>11170</v>
      </c>
      <c r="F8178" s="64">
        <v>31520</v>
      </c>
      <c r="K8178" s="65">
        <f t="shared" si="127"/>
        <v>77055</v>
      </c>
    </row>
    <row r="8179" spans="1:11" x14ac:dyDescent="0.25">
      <c r="A8179" s="59">
        <v>44262</v>
      </c>
      <c r="B8179" s="64">
        <v>12</v>
      </c>
      <c r="C8179" s="64">
        <v>268000</v>
      </c>
      <c r="D8179" s="130">
        <v>7530</v>
      </c>
      <c r="E8179" s="130">
        <v>11790</v>
      </c>
      <c r="F8179" s="64">
        <v>33110</v>
      </c>
      <c r="K8179" s="65">
        <f t="shared" si="127"/>
        <v>80108</v>
      </c>
    </row>
    <row r="8180" spans="1:11" x14ac:dyDescent="0.25">
      <c r="A8180" s="59">
        <v>44262</v>
      </c>
      <c r="B8180" s="64">
        <v>13</v>
      </c>
      <c r="C8180" s="64">
        <v>268000</v>
      </c>
      <c r="D8180" s="130">
        <v>7540</v>
      </c>
      <c r="E8180" s="130">
        <v>11820</v>
      </c>
      <c r="F8180" s="64">
        <v>32680</v>
      </c>
      <c r="K8180" s="65">
        <f t="shared" si="127"/>
        <v>80010</v>
      </c>
    </row>
    <row r="8181" spans="1:11" x14ac:dyDescent="0.25">
      <c r="A8181" s="59">
        <v>44262</v>
      </c>
      <c r="B8181" s="64">
        <v>14</v>
      </c>
      <c r="C8181" s="64">
        <v>256000</v>
      </c>
      <c r="D8181" s="130">
        <v>7540</v>
      </c>
      <c r="E8181" s="130">
        <v>10980</v>
      </c>
      <c r="F8181" s="64">
        <v>31960</v>
      </c>
      <c r="K8181" s="65">
        <f t="shared" si="127"/>
        <v>76620</v>
      </c>
    </row>
    <row r="8182" spans="1:11" x14ac:dyDescent="0.25">
      <c r="A8182" s="59">
        <v>44262</v>
      </c>
      <c r="B8182" s="64">
        <v>15</v>
      </c>
      <c r="C8182" s="64">
        <v>214000</v>
      </c>
      <c r="D8182" s="130">
        <v>7540</v>
      </c>
      <c r="E8182" s="130">
        <v>9250</v>
      </c>
      <c r="F8182" s="64">
        <v>29130</v>
      </c>
      <c r="K8182" s="65">
        <f t="shared" si="127"/>
        <v>64980</v>
      </c>
    </row>
    <row r="8183" spans="1:11" x14ac:dyDescent="0.25">
      <c r="A8183" s="59">
        <v>44262</v>
      </c>
      <c r="B8183" s="64">
        <v>16</v>
      </c>
      <c r="C8183" s="64">
        <v>144000</v>
      </c>
      <c r="D8183" s="130">
        <v>6230</v>
      </c>
      <c r="E8183" s="130">
        <v>6690</v>
      </c>
      <c r="F8183" s="64">
        <v>22790</v>
      </c>
      <c r="K8183" s="65">
        <f t="shared" si="127"/>
        <v>44928</v>
      </c>
    </row>
    <row r="8184" spans="1:11" x14ac:dyDescent="0.25">
      <c r="A8184" s="59">
        <v>44262</v>
      </c>
      <c r="B8184" s="64">
        <v>17</v>
      </c>
      <c r="C8184" s="64">
        <v>52000</v>
      </c>
      <c r="D8184" s="130">
        <v>3150</v>
      </c>
      <c r="E8184" s="130">
        <v>2370</v>
      </c>
      <c r="F8184" s="64">
        <v>8500</v>
      </c>
      <c r="K8184" s="65">
        <f t="shared" si="127"/>
        <v>16505</v>
      </c>
    </row>
    <row r="8185" spans="1:11" x14ac:dyDescent="0.25">
      <c r="A8185" s="59">
        <v>44262</v>
      </c>
      <c r="B8185" s="64">
        <v>18</v>
      </c>
      <c r="C8185" s="64">
        <v>4000</v>
      </c>
      <c r="D8185" s="130">
        <v>220</v>
      </c>
      <c r="E8185" s="130">
        <v>70</v>
      </c>
      <c r="F8185" s="64">
        <v>340</v>
      </c>
      <c r="K8185" s="65">
        <f t="shared" si="127"/>
        <v>1158</v>
      </c>
    </row>
    <row r="8186" spans="1:11" x14ac:dyDescent="0.25">
      <c r="A8186" s="59">
        <v>44262</v>
      </c>
      <c r="B8186" s="64">
        <v>19</v>
      </c>
      <c r="C8186" s="64">
        <v>0</v>
      </c>
      <c r="D8186" s="130">
        <v>0</v>
      </c>
      <c r="E8186" s="130">
        <v>0</v>
      </c>
      <c r="F8186" s="64">
        <v>0</v>
      </c>
      <c r="K8186" s="65">
        <f t="shared" si="127"/>
        <v>0</v>
      </c>
    </row>
    <row r="8187" spans="1:11" x14ac:dyDescent="0.25">
      <c r="A8187" s="59">
        <v>44262</v>
      </c>
      <c r="B8187" s="64">
        <v>20</v>
      </c>
      <c r="C8187" s="64">
        <v>0</v>
      </c>
      <c r="D8187" s="130">
        <v>0</v>
      </c>
      <c r="E8187" s="130">
        <v>0</v>
      </c>
      <c r="F8187" s="64">
        <v>0</v>
      </c>
      <c r="K8187" s="65">
        <f t="shared" si="127"/>
        <v>0</v>
      </c>
    </row>
    <row r="8188" spans="1:11" x14ac:dyDescent="0.25">
      <c r="A8188" s="59">
        <v>44262</v>
      </c>
      <c r="B8188" s="64">
        <v>21</v>
      </c>
      <c r="C8188" s="64">
        <v>0</v>
      </c>
      <c r="D8188" s="130">
        <v>0</v>
      </c>
      <c r="E8188" s="130">
        <v>0</v>
      </c>
      <c r="F8188" s="64">
        <v>0</v>
      </c>
      <c r="K8188" s="65">
        <f t="shared" si="127"/>
        <v>0</v>
      </c>
    </row>
    <row r="8189" spans="1:11" x14ac:dyDescent="0.25">
      <c r="A8189" s="59">
        <v>44262</v>
      </c>
      <c r="B8189" s="64">
        <v>22</v>
      </c>
      <c r="C8189" s="64">
        <v>0</v>
      </c>
      <c r="D8189" s="130">
        <v>0</v>
      </c>
      <c r="E8189" s="130">
        <v>0</v>
      </c>
      <c r="F8189" s="64">
        <v>0</v>
      </c>
      <c r="K8189" s="65">
        <f t="shared" si="127"/>
        <v>0</v>
      </c>
    </row>
    <row r="8190" spans="1:11" x14ac:dyDescent="0.25">
      <c r="A8190" s="59">
        <v>44262</v>
      </c>
      <c r="B8190" s="64">
        <v>23</v>
      </c>
      <c r="C8190" s="64">
        <v>0</v>
      </c>
      <c r="D8190" s="130">
        <v>0</v>
      </c>
      <c r="E8190" s="130">
        <v>0</v>
      </c>
      <c r="F8190" s="64">
        <v>0</v>
      </c>
      <c r="K8190" s="65">
        <f t="shared" si="127"/>
        <v>0</v>
      </c>
    </row>
    <row r="8191" spans="1:11" x14ac:dyDescent="0.25">
      <c r="A8191" s="59">
        <v>44262</v>
      </c>
      <c r="B8191" s="64">
        <v>24</v>
      </c>
      <c r="C8191" s="64">
        <v>0</v>
      </c>
      <c r="D8191" s="130">
        <v>0</v>
      </c>
      <c r="E8191" s="130">
        <v>0</v>
      </c>
      <c r="F8191" s="64">
        <v>0</v>
      </c>
      <c r="K8191" s="65">
        <f t="shared" si="127"/>
        <v>0</v>
      </c>
    </row>
    <row r="8192" spans="1:11" x14ac:dyDescent="0.25">
      <c r="A8192" s="59">
        <v>44263</v>
      </c>
      <c r="B8192" s="64">
        <v>1</v>
      </c>
      <c r="C8192" s="64">
        <v>0</v>
      </c>
      <c r="D8192" s="130">
        <v>0</v>
      </c>
      <c r="E8192" s="130">
        <v>0</v>
      </c>
      <c r="F8192" s="64">
        <v>0</v>
      </c>
      <c r="K8192" s="65">
        <f t="shared" si="127"/>
        <v>0</v>
      </c>
    </row>
    <row r="8193" spans="1:11" x14ac:dyDescent="0.25">
      <c r="A8193" s="59">
        <v>44263</v>
      </c>
      <c r="B8193" s="64">
        <v>2</v>
      </c>
      <c r="C8193" s="64">
        <v>0</v>
      </c>
      <c r="D8193" s="130">
        <v>0</v>
      </c>
      <c r="E8193" s="130">
        <v>0</v>
      </c>
      <c r="F8193" s="64">
        <v>0</v>
      </c>
      <c r="K8193" s="65">
        <f t="shared" si="127"/>
        <v>0</v>
      </c>
    </row>
    <row r="8194" spans="1:11" x14ac:dyDescent="0.25">
      <c r="A8194" s="59">
        <v>44263</v>
      </c>
      <c r="B8194" s="64">
        <v>3</v>
      </c>
      <c r="C8194" s="64">
        <v>0</v>
      </c>
      <c r="D8194" s="130">
        <v>0</v>
      </c>
      <c r="E8194" s="130">
        <v>0</v>
      </c>
      <c r="F8194" s="64">
        <v>0</v>
      </c>
      <c r="K8194" s="65">
        <f t="shared" si="127"/>
        <v>0</v>
      </c>
    </row>
    <row r="8195" spans="1:11" x14ac:dyDescent="0.25">
      <c r="A8195" s="59">
        <v>44263</v>
      </c>
      <c r="B8195" s="64">
        <v>4</v>
      </c>
      <c r="C8195" s="64">
        <v>0</v>
      </c>
      <c r="D8195" s="130">
        <v>0</v>
      </c>
      <c r="E8195" s="130">
        <v>0</v>
      </c>
      <c r="F8195" s="64">
        <v>0</v>
      </c>
      <c r="K8195" s="65">
        <f t="shared" si="127"/>
        <v>0</v>
      </c>
    </row>
    <row r="8196" spans="1:11" x14ac:dyDescent="0.25">
      <c r="A8196" s="59">
        <v>44263</v>
      </c>
      <c r="B8196" s="64">
        <v>5</v>
      </c>
      <c r="C8196" s="64">
        <v>0</v>
      </c>
      <c r="D8196" s="130">
        <v>0</v>
      </c>
      <c r="E8196" s="130">
        <v>0</v>
      </c>
      <c r="F8196" s="64">
        <v>0</v>
      </c>
      <c r="K8196" s="65">
        <f t="shared" si="127"/>
        <v>0</v>
      </c>
    </row>
    <row r="8197" spans="1:11" x14ac:dyDescent="0.25">
      <c r="A8197" s="59">
        <v>44263</v>
      </c>
      <c r="B8197" s="64">
        <v>6</v>
      </c>
      <c r="C8197" s="64">
        <v>0</v>
      </c>
      <c r="D8197" s="130">
        <v>0</v>
      </c>
      <c r="E8197" s="130">
        <v>0</v>
      </c>
      <c r="F8197" s="64">
        <v>10</v>
      </c>
      <c r="K8197" s="65">
        <f t="shared" si="127"/>
        <v>3</v>
      </c>
    </row>
    <row r="8198" spans="1:11" x14ac:dyDescent="0.25">
      <c r="A8198" s="59">
        <v>44263</v>
      </c>
      <c r="B8198" s="64">
        <v>7</v>
      </c>
      <c r="C8198" s="64">
        <v>15000</v>
      </c>
      <c r="D8198" s="130">
        <v>90</v>
      </c>
      <c r="E8198" s="130">
        <v>350</v>
      </c>
      <c r="F8198" s="64">
        <v>440</v>
      </c>
      <c r="K8198" s="65">
        <f t="shared" si="127"/>
        <v>3970</v>
      </c>
    </row>
    <row r="8199" spans="1:11" x14ac:dyDescent="0.25">
      <c r="A8199" s="59">
        <v>44263</v>
      </c>
      <c r="B8199" s="64">
        <v>8</v>
      </c>
      <c r="C8199" s="64">
        <v>90000</v>
      </c>
      <c r="D8199" s="130">
        <v>1680</v>
      </c>
      <c r="E8199" s="130">
        <v>4000</v>
      </c>
      <c r="F8199" s="64">
        <v>5620</v>
      </c>
      <c r="K8199" s="65">
        <f t="shared" si="127"/>
        <v>25325</v>
      </c>
    </row>
    <row r="8200" spans="1:11" x14ac:dyDescent="0.25">
      <c r="A8200" s="59">
        <v>44263</v>
      </c>
      <c r="B8200" s="64">
        <v>9</v>
      </c>
      <c r="C8200" s="64">
        <v>168000</v>
      </c>
      <c r="D8200" s="130">
        <v>5640</v>
      </c>
      <c r="E8200" s="130">
        <v>7420</v>
      </c>
      <c r="F8200" s="64">
        <v>17280</v>
      </c>
      <c r="K8200" s="65">
        <f t="shared" ref="K8200:K8263" si="128">ROUND(AVERAGE(C8200:F8200),0)</f>
        <v>49585</v>
      </c>
    </row>
    <row r="8201" spans="1:11" x14ac:dyDescent="0.25">
      <c r="A8201" s="59">
        <v>44263</v>
      </c>
      <c r="B8201" s="64">
        <v>10</v>
      </c>
      <c r="C8201" s="64">
        <v>226000</v>
      </c>
      <c r="D8201" s="130">
        <v>7460</v>
      </c>
      <c r="E8201" s="130">
        <v>9830</v>
      </c>
      <c r="F8201" s="64">
        <v>25810</v>
      </c>
      <c r="K8201" s="65">
        <f t="shared" si="128"/>
        <v>67275</v>
      </c>
    </row>
    <row r="8202" spans="1:11" x14ac:dyDescent="0.25">
      <c r="A8202" s="59">
        <v>44263</v>
      </c>
      <c r="B8202" s="64">
        <v>11</v>
      </c>
      <c r="C8202" s="64">
        <v>260000</v>
      </c>
      <c r="D8202" s="130">
        <v>7530</v>
      </c>
      <c r="E8202" s="130">
        <v>11160</v>
      </c>
      <c r="F8202" s="64">
        <v>29650</v>
      </c>
      <c r="K8202" s="65">
        <f t="shared" si="128"/>
        <v>77085</v>
      </c>
    </row>
    <row r="8203" spans="1:11" x14ac:dyDescent="0.25">
      <c r="A8203" s="59">
        <v>44263</v>
      </c>
      <c r="B8203" s="64">
        <v>12</v>
      </c>
      <c r="C8203" s="64">
        <v>268000</v>
      </c>
      <c r="D8203" s="130">
        <v>7530</v>
      </c>
      <c r="E8203" s="130">
        <v>11670</v>
      </c>
      <c r="F8203" s="64">
        <v>30530</v>
      </c>
      <c r="K8203" s="65">
        <f t="shared" si="128"/>
        <v>79433</v>
      </c>
    </row>
    <row r="8204" spans="1:11" x14ac:dyDescent="0.25">
      <c r="A8204" s="59">
        <v>44263</v>
      </c>
      <c r="B8204" s="64">
        <v>13</v>
      </c>
      <c r="C8204" s="64">
        <v>267000</v>
      </c>
      <c r="D8204" s="130">
        <v>7540</v>
      </c>
      <c r="E8204" s="130">
        <v>11530</v>
      </c>
      <c r="F8204" s="64">
        <v>30690</v>
      </c>
      <c r="K8204" s="65">
        <f t="shared" si="128"/>
        <v>79190</v>
      </c>
    </row>
    <row r="8205" spans="1:11" x14ac:dyDescent="0.25">
      <c r="A8205" s="59">
        <v>44263</v>
      </c>
      <c r="B8205" s="64">
        <v>14</v>
      </c>
      <c r="C8205" s="64">
        <v>253000</v>
      </c>
      <c r="D8205" s="130">
        <v>7540</v>
      </c>
      <c r="E8205" s="130">
        <v>10870</v>
      </c>
      <c r="F8205" s="64">
        <v>29860</v>
      </c>
      <c r="K8205" s="65">
        <f t="shared" si="128"/>
        <v>75318</v>
      </c>
    </row>
    <row r="8206" spans="1:11" x14ac:dyDescent="0.25">
      <c r="A8206" s="59">
        <v>44263</v>
      </c>
      <c r="B8206" s="64">
        <v>15</v>
      </c>
      <c r="C8206" s="64">
        <v>212000</v>
      </c>
      <c r="D8206" s="130">
        <v>7550</v>
      </c>
      <c r="E8206" s="130">
        <v>9330</v>
      </c>
      <c r="F8206" s="64">
        <v>27100</v>
      </c>
      <c r="K8206" s="65">
        <f t="shared" si="128"/>
        <v>63995</v>
      </c>
    </row>
    <row r="8207" spans="1:11" x14ac:dyDescent="0.25">
      <c r="A8207" s="59">
        <v>44263</v>
      </c>
      <c r="B8207" s="64">
        <v>16</v>
      </c>
      <c r="C8207" s="64">
        <v>145000</v>
      </c>
      <c r="D8207" s="130">
        <v>6120</v>
      </c>
      <c r="E8207" s="130">
        <v>6510</v>
      </c>
      <c r="F8207" s="64">
        <v>21670</v>
      </c>
      <c r="K8207" s="65">
        <f t="shared" si="128"/>
        <v>44825</v>
      </c>
    </row>
    <row r="8208" spans="1:11" x14ac:dyDescent="0.25">
      <c r="A8208" s="59">
        <v>44263</v>
      </c>
      <c r="B8208" s="64">
        <v>17</v>
      </c>
      <c r="C8208" s="64">
        <v>49000</v>
      </c>
      <c r="D8208" s="130">
        <v>2770</v>
      </c>
      <c r="E8208" s="130">
        <v>2200</v>
      </c>
      <c r="F8208" s="64">
        <v>7810</v>
      </c>
      <c r="K8208" s="65">
        <f t="shared" si="128"/>
        <v>15445</v>
      </c>
    </row>
    <row r="8209" spans="1:14" x14ac:dyDescent="0.25">
      <c r="A8209" s="59">
        <v>44263</v>
      </c>
      <c r="B8209" s="64">
        <v>18</v>
      </c>
      <c r="C8209" s="64">
        <v>4000</v>
      </c>
      <c r="D8209" s="130">
        <v>170</v>
      </c>
      <c r="E8209" s="130">
        <v>110</v>
      </c>
      <c r="F8209" s="64">
        <v>500</v>
      </c>
      <c r="K8209" s="65">
        <f t="shared" si="128"/>
        <v>1195</v>
      </c>
    </row>
    <row r="8210" spans="1:14" x14ac:dyDescent="0.25">
      <c r="A8210" s="59">
        <v>44263</v>
      </c>
      <c r="B8210" s="64">
        <v>19</v>
      </c>
      <c r="C8210" s="64">
        <v>0</v>
      </c>
      <c r="D8210" s="130">
        <v>0</v>
      </c>
      <c r="E8210" s="130">
        <v>0</v>
      </c>
      <c r="F8210" s="64">
        <v>0</v>
      </c>
      <c r="K8210" s="65">
        <f t="shared" si="128"/>
        <v>0</v>
      </c>
    </row>
    <row r="8211" spans="1:14" x14ac:dyDescent="0.25">
      <c r="A8211" s="59">
        <v>44263</v>
      </c>
      <c r="B8211" s="64">
        <v>20</v>
      </c>
      <c r="C8211" s="64">
        <v>0</v>
      </c>
      <c r="D8211" s="130">
        <v>0</v>
      </c>
      <c r="E8211" s="130">
        <v>0</v>
      </c>
      <c r="F8211" s="64">
        <v>0</v>
      </c>
      <c r="K8211" s="65">
        <f t="shared" si="128"/>
        <v>0</v>
      </c>
    </row>
    <row r="8212" spans="1:14" x14ac:dyDescent="0.25">
      <c r="A8212" s="59">
        <v>44263</v>
      </c>
      <c r="B8212" s="64">
        <v>21</v>
      </c>
      <c r="C8212" s="64">
        <v>0</v>
      </c>
      <c r="D8212" s="130">
        <v>0</v>
      </c>
      <c r="E8212" s="130">
        <v>0</v>
      </c>
      <c r="F8212" s="64">
        <v>0</v>
      </c>
      <c r="K8212" s="65">
        <f t="shared" si="128"/>
        <v>0</v>
      </c>
    </row>
    <row r="8213" spans="1:14" x14ac:dyDescent="0.25">
      <c r="A8213" s="59">
        <v>44263</v>
      </c>
      <c r="B8213" s="64">
        <v>22</v>
      </c>
      <c r="C8213" s="64">
        <v>0</v>
      </c>
      <c r="D8213" s="130">
        <v>0</v>
      </c>
      <c r="E8213" s="130">
        <v>0</v>
      </c>
      <c r="F8213" s="64">
        <v>0</v>
      </c>
      <c r="K8213" s="65">
        <f t="shared" si="128"/>
        <v>0</v>
      </c>
    </row>
    <row r="8214" spans="1:14" x14ac:dyDescent="0.25">
      <c r="A8214" s="59">
        <v>44263</v>
      </c>
      <c r="B8214" s="64">
        <v>23</v>
      </c>
      <c r="C8214" s="64">
        <v>0</v>
      </c>
      <c r="D8214" s="130">
        <v>0</v>
      </c>
      <c r="E8214" s="130">
        <v>0</v>
      </c>
      <c r="F8214" s="64">
        <v>0</v>
      </c>
      <c r="K8214" s="65">
        <f t="shared" si="128"/>
        <v>0</v>
      </c>
    </row>
    <row r="8215" spans="1:14" x14ac:dyDescent="0.25">
      <c r="A8215" s="59">
        <v>44263</v>
      </c>
      <c r="B8215" s="64">
        <v>24</v>
      </c>
      <c r="C8215" s="64">
        <v>0</v>
      </c>
      <c r="D8215" s="130">
        <v>0</v>
      </c>
      <c r="E8215" s="130">
        <v>0</v>
      </c>
      <c r="F8215" s="64">
        <v>0</v>
      </c>
      <c r="K8215" s="65">
        <f t="shared" si="128"/>
        <v>0</v>
      </c>
    </row>
    <row r="8216" spans="1:14" x14ac:dyDescent="0.25">
      <c r="A8216" s="59">
        <v>44264</v>
      </c>
      <c r="B8216" s="64">
        <v>1</v>
      </c>
      <c r="C8216" s="64">
        <v>0</v>
      </c>
      <c r="D8216" s="130">
        <v>0</v>
      </c>
      <c r="E8216" s="130">
        <v>0</v>
      </c>
      <c r="F8216" s="64">
        <v>0</v>
      </c>
      <c r="K8216" s="65">
        <f t="shared" si="128"/>
        <v>0</v>
      </c>
    </row>
    <row r="8217" spans="1:14" x14ac:dyDescent="0.25">
      <c r="A8217" s="59">
        <v>44264</v>
      </c>
      <c r="B8217" s="64">
        <v>2</v>
      </c>
      <c r="C8217" s="64">
        <v>0</v>
      </c>
      <c r="D8217" s="130">
        <v>0</v>
      </c>
      <c r="E8217" s="130">
        <v>0</v>
      </c>
      <c r="F8217" s="64">
        <v>0</v>
      </c>
      <c r="K8217" s="65">
        <f t="shared" si="128"/>
        <v>0</v>
      </c>
    </row>
    <row r="8218" spans="1:14" x14ac:dyDescent="0.25">
      <c r="A8218" s="59">
        <v>44264</v>
      </c>
      <c r="B8218" s="64">
        <v>3</v>
      </c>
      <c r="C8218" s="64">
        <v>0</v>
      </c>
      <c r="D8218" s="131">
        <v>0</v>
      </c>
      <c r="E8218" s="131">
        <v>0</v>
      </c>
      <c r="F8218" s="64">
        <v>0</v>
      </c>
      <c r="G8218" s="12"/>
      <c r="H8218" s="12"/>
      <c r="I8218" s="12"/>
      <c r="J8218" s="12"/>
      <c r="K8218" s="65">
        <f t="shared" si="128"/>
        <v>0</v>
      </c>
      <c r="L8218" s="12"/>
      <c r="M8218" s="12"/>
      <c r="N8218" s="12"/>
    </row>
    <row r="8219" spans="1:14" x14ac:dyDescent="0.25">
      <c r="A8219" s="59">
        <v>44264</v>
      </c>
      <c r="B8219" s="64">
        <v>4</v>
      </c>
      <c r="C8219" s="64">
        <v>0</v>
      </c>
      <c r="D8219" s="130">
        <v>0</v>
      </c>
      <c r="E8219" s="130">
        <v>0</v>
      </c>
      <c r="F8219" s="64">
        <v>0</v>
      </c>
      <c r="K8219" s="65">
        <f t="shared" si="128"/>
        <v>0</v>
      </c>
    </row>
    <row r="8220" spans="1:14" x14ac:dyDescent="0.25">
      <c r="A8220" s="59">
        <v>44264</v>
      </c>
      <c r="B8220" s="64">
        <v>5</v>
      </c>
      <c r="C8220" s="64">
        <v>0</v>
      </c>
      <c r="D8220" s="130">
        <v>0</v>
      </c>
      <c r="E8220" s="130">
        <v>0</v>
      </c>
      <c r="F8220" s="64">
        <v>0</v>
      </c>
      <c r="K8220" s="65">
        <f t="shared" si="128"/>
        <v>0</v>
      </c>
    </row>
    <row r="8221" spans="1:14" x14ac:dyDescent="0.25">
      <c r="A8221" s="59">
        <v>44264</v>
      </c>
      <c r="B8221" s="64">
        <v>6</v>
      </c>
      <c r="C8221" s="64">
        <v>0</v>
      </c>
      <c r="D8221" s="130">
        <v>10</v>
      </c>
      <c r="E8221" s="130">
        <v>10</v>
      </c>
      <c r="F8221" s="64">
        <v>0</v>
      </c>
      <c r="K8221" s="65">
        <f t="shared" si="128"/>
        <v>5</v>
      </c>
    </row>
    <row r="8222" spans="1:14" x14ac:dyDescent="0.25">
      <c r="A8222" s="59">
        <v>44264</v>
      </c>
      <c r="B8222" s="64">
        <v>7</v>
      </c>
      <c r="C8222" s="64">
        <v>8000</v>
      </c>
      <c r="D8222" s="130">
        <v>80</v>
      </c>
      <c r="E8222" s="130">
        <v>90</v>
      </c>
      <c r="F8222" s="64">
        <v>680</v>
      </c>
      <c r="K8222" s="65">
        <f t="shared" si="128"/>
        <v>2213</v>
      </c>
    </row>
    <row r="8223" spans="1:14" x14ac:dyDescent="0.25">
      <c r="A8223" s="59">
        <v>44264</v>
      </c>
      <c r="B8223" s="64">
        <v>8</v>
      </c>
      <c r="C8223" s="64">
        <v>24000</v>
      </c>
      <c r="D8223" s="130">
        <v>1430</v>
      </c>
      <c r="E8223" s="130">
        <v>3010</v>
      </c>
      <c r="F8223" s="64">
        <v>2640</v>
      </c>
      <c r="K8223" s="65">
        <f t="shared" si="128"/>
        <v>7770</v>
      </c>
    </row>
    <row r="8224" spans="1:14" x14ac:dyDescent="0.25">
      <c r="A8224" s="59">
        <v>44264</v>
      </c>
      <c r="B8224" s="64">
        <v>9</v>
      </c>
      <c r="C8224" s="64">
        <v>149000</v>
      </c>
      <c r="D8224" s="130">
        <v>3200</v>
      </c>
      <c r="E8224" s="130">
        <v>4760</v>
      </c>
      <c r="F8224" s="64">
        <v>15400</v>
      </c>
      <c r="K8224" s="65">
        <f t="shared" si="128"/>
        <v>43090</v>
      </c>
    </row>
    <row r="8225" spans="1:11" x14ac:dyDescent="0.25">
      <c r="A8225" s="59">
        <v>44264</v>
      </c>
      <c r="B8225" s="64">
        <v>10</v>
      </c>
      <c r="C8225" s="64">
        <v>213000</v>
      </c>
      <c r="D8225" s="130">
        <v>5310</v>
      </c>
      <c r="E8225" s="130">
        <v>5540</v>
      </c>
      <c r="F8225" s="64">
        <v>23380</v>
      </c>
      <c r="K8225" s="65">
        <f t="shared" si="128"/>
        <v>61808</v>
      </c>
    </row>
    <row r="8226" spans="1:11" x14ac:dyDescent="0.25">
      <c r="A8226" s="59">
        <v>44264</v>
      </c>
      <c r="B8226" s="64">
        <v>11</v>
      </c>
      <c r="C8226" s="64">
        <v>238000</v>
      </c>
      <c r="D8226" s="130">
        <v>5560</v>
      </c>
      <c r="E8226" s="130">
        <v>6970</v>
      </c>
      <c r="F8226" s="64">
        <v>27510</v>
      </c>
      <c r="K8226" s="65">
        <f t="shared" si="128"/>
        <v>69510</v>
      </c>
    </row>
    <row r="8227" spans="1:11" x14ac:dyDescent="0.25">
      <c r="A8227" s="59">
        <v>44264</v>
      </c>
      <c r="B8227" s="64">
        <v>12</v>
      </c>
      <c r="C8227" s="64">
        <v>253000</v>
      </c>
      <c r="D8227" s="130">
        <v>5330</v>
      </c>
      <c r="E8227" s="130">
        <v>10720</v>
      </c>
      <c r="F8227" s="64">
        <v>29070</v>
      </c>
      <c r="K8227" s="65">
        <f t="shared" si="128"/>
        <v>74530</v>
      </c>
    </row>
    <row r="8228" spans="1:11" x14ac:dyDescent="0.25">
      <c r="A8228" s="59">
        <v>44264</v>
      </c>
      <c r="B8228" s="64">
        <v>13</v>
      </c>
      <c r="C8228" s="64">
        <v>265000</v>
      </c>
      <c r="D8228" s="130">
        <v>4800</v>
      </c>
      <c r="E8228" s="130">
        <v>9180</v>
      </c>
      <c r="F8228" s="64">
        <v>30330</v>
      </c>
      <c r="K8228" s="65">
        <f t="shared" si="128"/>
        <v>77328</v>
      </c>
    </row>
    <row r="8229" spans="1:11" x14ac:dyDescent="0.25">
      <c r="A8229" s="59">
        <v>44264</v>
      </c>
      <c r="B8229" s="64">
        <v>14</v>
      </c>
      <c r="C8229" s="64">
        <v>247000</v>
      </c>
      <c r="D8229" s="130">
        <v>5750</v>
      </c>
      <c r="E8229" s="130">
        <v>9710</v>
      </c>
      <c r="F8229" s="64">
        <v>30100</v>
      </c>
      <c r="K8229" s="65">
        <f t="shared" si="128"/>
        <v>73140</v>
      </c>
    </row>
    <row r="8230" spans="1:11" x14ac:dyDescent="0.25">
      <c r="A8230" s="59">
        <v>44264</v>
      </c>
      <c r="B8230" s="64">
        <v>15</v>
      </c>
      <c r="C8230" s="64">
        <v>210000</v>
      </c>
      <c r="D8230" s="130">
        <v>7130</v>
      </c>
      <c r="E8230" s="130">
        <v>9140</v>
      </c>
      <c r="F8230" s="64">
        <v>26580</v>
      </c>
      <c r="K8230" s="65">
        <f t="shared" si="128"/>
        <v>63213</v>
      </c>
    </row>
    <row r="8231" spans="1:11" x14ac:dyDescent="0.25">
      <c r="A8231" s="59">
        <v>44264</v>
      </c>
      <c r="B8231" s="64">
        <v>16</v>
      </c>
      <c r="C8231" s="64">
        <v>137000</v>
      </c>
      <c r="D8231" s="130">
        <v>6420</v>
      </c>
      <c r="E8231" s="130">
        <v>5870</v>
      </c>
      <c r="F8231" s="64">
        <v>21760</v>
      </c>
      <c r="K8231" s="65">
        <f t="shared" si="128"/>
        <v>42763</v>
      </c>
    </row>
    <row r="8232" spans="1:11" x14ac:dyDescent="0.25">
      <c r="A8232" s="59">
        <v>44264</v>
      </c>
      <c r="B8232" s="64">
        <v>17</v>
      </c>
      <c r="C8232" s="64">
        <v>51000</v>
      </c>
      <c r="D8232" s="130">
        <v>1360</v>
      </c>
      <c r="E8232" s="130">
        <v>690</v>
      </c>
      <c r="F8232" s="64">
        <v>8410</v>
      </c>
      <c r="K8232" s="65">
        <f t="shared" si="128"/>
        <v>15365</v>
      </c>
    </row>
    <row r="8233" spans="1:11" x14ac:dyDescent="0.25">
      <c r="A8233" s="59">
        <v>44264</v>
      </c>
      <c r="B8233" s="64">
        <v>18</v>
      </c>
      <c r="C8233" s="64">
        <v>4000</v>
      </c>
      <c r="D8233" s="130">
        <v>70</v>
      </c>
      <c r="E8233" s="130">
        <v>120</v>
      </c>
      <c r="F8233" s="64">
        <v>300</v>
      </c>
      <c r="K8233" s="65">
        <f t="shared" si="128"/>
        <v>1123</v>
      </c>
    </row>
    <row r="8234" spans="1:11" x14ac:dyDescent="0.25">
      <c r="A8234" s="59">
        <v>44264</v>
      </c>
      <c r="B8234" s="64">
        <v>19</v>
      </c>
      <c r="C8234" s="64">
        <v>0</v>
      </c>
      <c r="D8234" s="130">
        <v>0</v>
      </c>
      <c r="E8234" s="130">
        <v>0</v>
      </c>
      <c r="F8234" s="64">
        <v>0</v>
      </c>
      <c r="K8234" s="65">
        <f t="shared" si="128"/>
        <v>0</v>
      </c>
    </row>
    <row r="8235" spans="1:11" x14ac:dyDescent="0.25">
      <c r="A8235" s="59">
        <v>44264</v>
      </c>
      <c r="B8235" s="64">
        <v>20</v>
      </c>
      <c r="C8235" s="64">
        <v>0</v>
      </c>
      <c r="D8235" s="130">
        <v>0</v>
      </c>
      <c r="E8235" s="130">
        <v>0</v>
      </c>
      <c r="F8235" s="64">
        <v>0</v>
      </c>
      <c r="K8235" s="65">
        <f t="shared" si="128"/>
        <v>0</v>
      </c>
    </row>
    <row r="8236" spans="1:11" x14ac:dyDescent="0.25">
      <c r="A8236" s="59">
        <v>44264</v>
      </c>
      <c r="B8236" s="64">
        <v>21</v>
      </c>
      <c r="C8236" s="64">
        <v>0</v>
      </c>
      <c r="D8236" s="130">
        <v>0</v>
      </c>
      <c r="E8236" s="130">
        <v>0</v>
      </c>
      <c r="F8236" s="64">
        <v>0</v>
      </c>
      <c r="K8236" s="65">
        <f t="shared" si="128"/>
        <v>0</v>
      </c>
    </row>
    <row r="8237" spans="1:11" x14ac:dyDescent="0.25">
      <c r="A8237" s="59">
        <v>44264</v>
      </c>
      <c r="B8237" s="64">
        <v>22</v>
      </c>
      <c r="C8237" s="64">
        <v>0</v>
      </c>
      <c r="D8237" s="130">
        <v>0</v>
      </c>
      <c r="E8237" s="130">
        <v>0</v>
      </c>
      <c r="F8237" s="64">
        <v>0</v>
      </c>
      <c r="K8237" s="65">
        <f t="shared" si="128"/>
        <v>0</v>
      </c>
    </row>
    <row r="8238" spans="1:11" x14ac:dyDescent="0.25">
      <c r="A8238" s="59">
        <v>44264</v>
      </c>
      <c r="B8238" s="64">
        <v>23</v>
      </c>
      <c r="C8238" s="64">
        <v>0</v>
      </c>
      <c r="D8238" s="130">
        <v>0</v>
      </c>
      <c r="E8238" s="130">
        <v>0</v>
      </c>
      <c r="F8238" s="64">
        <v>0</v>
      </c>
      <c r="K8238" s="65">
        <f t="shared" si="128"/>
        <v>0</v>
      </c>
    </row>
    <row r="8239" spans="1:11" x14ac:dyDescent="0.25">
      <c r="A8239" s="59">
        <v>44264</v>
      </c>
      <c r="B8239" s="64">
        <v>24</v>
      </c>
      <c r="C8239" s="64">
        <v>0</v>
      </c>
      <c r="D8239" s="130">
        <v>0</v>
      </c>
      <c r="E8239" s="130">
        <v>0</v>
      </c>
      <c r="F8239" s="64">
        <v>0</v>
      </c>
      <c r="K8239" s="65">
        <f t="shared" si="128"/>
        <v>0</v>
      </c>
    </row>
    <row r="8240" spans="1:11" x14ac:dyDescent="0.25">
      <c r="A8240" s="59">
        <v>44265</v>
      </c>
      <c r="B8240" s="64">
        <v>1</v>
      </c>
      <c r="C8240" s="64">
        <v>0</v>
      </c>
      <c r="D8240" s="130">
        <v>0</v>
      </c>
      <c r="E8240" s="130">
        <v>0</v>
      </c>
      <c r="F8240" s="64">
        <v>0</v>
      </c>
      <c r="K8240" s="65">
        <f t="shared" si="128"/>
        <v>0</v>
      </c>
    </row>
    <row r="8241" spans="1:11" x14ac:dyDescent="0.25">
      <c r="A8241" s="59">
        <v>44265</v>
      </c>
      <c r="B8241" s="64">
        <v>2</v>
      </c>
      <c r="C8241" s="64">
        <v>0</v>
      </c>
      <c r="D8241" s="130">
        <v>0</v>
      </c>
      <c r="E8241" s="130">
        <v>0</v>
      </c>
      <c r="F8241" s="64">
        <v>0</v>
      </c>
      <c r="K8241" s="65">
        <f t="shared" si="128"/>
        <v>0</v>
      </c>
    </row>
    <row r="8242" spans="1:11" x14ac:dyDescent="0.25">
      <c r="A8242" s="59">
        <v>44265</v>
      </c>
      <c r="B8242" s="64">
        <v>3</v>
      </c>
      <c r="C8242" s="64">
        <v>0</v>
      </c>
      <c r="D8242" s="130">
        <v>0</v>
      </c>
      <c r="E8242" s="130">
        <v>0</v>
      </c>
      <c r="F8242" s="64">
        <v>0</v>
      </c>
      <c r="K8242" s="65">
        <f t="shared" si="128"/>
        <v>0</v>
      </c>
    </row>
    <row r="8243" spans="1:11" x14ac:dyDescent="0.25">
      <c r="A8243" s="59">
        <v>44265</v>
      </c>
      <c r="B8243" s="64">
        <v>4</v>
      </c>
      <c r="C8243" s="64">
        <v>0</v>
      </c>
      <c r="D8243" s="130">
        <v>0</v>
      </c>
      <c r="E8243" s="130">
        <v>0</v>
      </c>
      <c r="F8243" s="64">
        <v>0</v>
      </c>
      <c r="G8243" s="12"/>
      <c r="H8243" s="12"/>
      <c r="I8243" s="12"/>
      <c r="J8243" s="12"/>
      <c r="K8243" s="65">
        <f t="shared" si="128"/>
        <v>0</v>
      </c>
    </row>
    <row r="8244" spans="1:11" x14ac:dyDescent="0.25">
      <c r="A8244" s="59">
        <v>44265</v>
      </c>
      <c r="B8244" s="64">
        <v>5</v>
      </c>
      <c r="C8244" s="64">
        <v>0</v>
      </c>
      <c r="D8244" s="130">
        <v>0</v>
      </c>
      <c r="E8244" s="130">
        <v>0</v>
      </c>
      <c r="F8244" s="64">
        <v>0</v>
      </c>
      <c r="K8244" s="65">
        <f t="shared" si="128"/>
        <v>0</v>
      </c>
    </row>
    <row r="8245" spans="1:11" x14ac:dyDescent="0.25">
      <c r="A8245" s="59">
        <v>44265</v>
      </c>
      <c r="B8245" s="64">
        <v>6</v>
      </c>
      <c r="C8245" s="64">
        <v>0</v>
      </c>
      <c r="D8245" s="130">
        <v>10</v>
      </c>
      <c r="E8245" s="130">
        <v>0</v>
      </c>
      <c r="F8245" s="64">
        <v>0</v>
      </c>
      <c r="K8245" s="65">
        <f t="shared" si="128"/>
        <v>3</v>
      </c>
    </row>
    <row r="8246" spans="1:11" x14ac:dyDescent="0.25">
      <c r="A8246" s="59">
        <v>44265</v>
      </c>
      <c r="B8246" s="64">
        <v>7</v>
      </c>
      <c r="C8246" s="64">
        <v>16000</v>
      </c>
      <c r="D8246" s="130">
        <v>100</v>
      </c>
      <c r="E8246" s="130">
        <v>440</v>
      </c>
      <c r="F8246" s="64">
        <v>630</v>
      </c>
      <c r="K8246" s="65">
        <f t="shared" si="128"/>
        <v>4293</v>
      </c>
    </row>
    <row r="8247" spans="1:11" x14ac:dyDescent="0.25">
      <c r="A8247" s="59">
        <v>44265</v>
      </c>
      <c r="B8247" s="64">
        <v>8</v>
      </c>
      <c r="C8247" s="64">
        <v>85000</v>
      </c>
      <c r="D8247" s="130">
        <v>1670</v>
      </c>
      <c r="E8247" s="130">
        <v>3900</v>
      </c>
      <c r="F8247" s="64">
        <v>6040</v>
      </c>
      <c r="K8247" s="65">
        <f t="shared" si="128"/>
        <v>24153</v>
      </c>
    </row>
    <row r="8248" spans="1:11" x14ac:dyDescent="0.25">
      <c r="A8248" s="59">
        <v>44265</v>
      </c>
      <c r="B8248" s="64">
        <v>9</v>
      </c>
      <c r="C8248" s="64">
        <v>161000</v>
      </c>
      <c r="D8248" s="130">
        <v>5340</v>
      </c>
      <c r="E8248" s="130">
        <v>6890</v>
      </c>
      <c r="F8248" s="64">
        <v>16580</v>
      </c>
      <c r="K8248" s="65">
        <f t="shared" si="128"/>
        <v>47453</v>
      </c>
    </row>
    <row r="8249" spans="1:11" x14ac:dyDescent="0.25">
      <c r="A8249" s="59">
        <v>44265</v>
      </c>
      <c r="B8249" s="64">
        <v>10</v>
      </c>
      <c r="C8249" s="64">
        <v>217000</v>
      </c>
      <c r="D8249" s="130">
        <v>7360</v>
      </c>
      <c r="E8249" s="130">
        <v>9110</v>
      </c>
      <c r="F8249" s="64">
        <v>23850</v>
      </c>
      <c r="K8249" s="65">
        <f t="shared" si="128"/>
        <v>64330</v>
      </c>
    </row>
    <row r="8250" spans="1:11" x14ac:dyDescent="0.25">
      <c r="A8250" s="59">
        <v>44265</v>
      </c>
      <c r="B8250" s="64">
        <v>11</v>
      </c>
      <c r="C8250" s="64">
        <v>257000</v>
      </c>
      <c r="D8250" s="130">
        <v>7540</v>
      </c>
      <c r="E8250" s="130">
        <v>10450</v>
      </c>
      <c r="F8250" s="64">
        <v>28070</v>
      </c>
      <c r="K8250" s="65">
        <f t="shared" si="128"/>
        <v>75765</v>
      </c>
    </row>
    <row r="8251" spans="1:11" x14ac:dyDescent="0.25">
      <c r="A8251" s="59">
        <v>44265</v>
      </c>
      <c r="B8251" s="64">
        <v>12</v>
      </c>
      <c r="C8251" s="64">
        <v>263000</v>
      </c>
      <c r="D8251" s="130">
        <v>7540</v>
      </c>
      <c r="E8251" s="130">
        <v>10890</v>
      </c>
      <c r="F8251" s="64">
        <v>28550</v>
      </c>
      <c r="K8251" s="65">
        <f t="shared" si="128"/>
        <v>77495</v>
      </c>
    </row>
    <row r="8252" spans="1:11" x14ac:dyDescent="0.25">
      <c r="A8252" s="59">
        <v>44265</v>
      </c>
      <c r="B8252" s="64">
        <v>13</v>
      </c>
      <c r="C8252" s="64">
        <v>254000</v>
      </c>
      <c r="D8252" s="130">
        <v>7540</v>
      </c>
      <c r="E8252" s="130">
        <v>11140</v>
      </c>
      <c r="F8252" s="64">
        <v>28580</v>
      </c>
      <c r="K8252" s="65">
        <f t="shared" si="128"/>
        <v>75315</v>
      </c>
    </row>
    <row r="8253" spans="1:11" x14ac:dyDescent="0.25">
      <c r="A8253" s="59">
        <v>44265</v>
      </c>
      <c r="B8253" s="64">
        <v>14</v>
      </c>
      <c r="C8253" s="64">
        <v>251000</v>
      </c>
      <c r="D8253" s="130">
        <v>7560</v>
      </c>
      <c r="E8253" s="130">
        <v>10400</v>
      </c>
      <c r="F8253" s="64">
        <v>28550</v>
      </c>
      <c r="K8253" s="65">
        <f t="shared" si="128"/>
        <v>74378</v>
      </c>
    </row>
    <row r="8254" spans="1:11" x14ac:dyDescent="0.25">
      <c r="A8254" s="59">
        <v>44265</v>
      </c>
      <c r="B8254" s="64">
        <v>15</v>
      </c>
      <c r="C8254" s="64">
        <v>208000</v>
      </c>
      <c r="D8254" s="130">
        <v>7490</v>
      </c>
      <c r="E8254" s="130">
        <v>8770</v>
      </c>
      <c r="F8254" s="64">
        <v>25420</v>
      </c>
      <c r="K8254" s="65">
        <f t="shared" si="128"/>
        <v>62420</v>
      </c>
    </row>
    <row r="8255" spans="1:11" x14ac:dyDescent="0.25">
      <c r="A8255" s="59">
        <v>44265</v>
      </c>
      <c r="B8255" s="64">
        <v>16</v>
      </c>
      <c r="C8255" s="64">
        <v>139000</v>
      </c>
      <c r="D8255" s="130">
        <v>5700</v>
      </c>
      <c r="E8255" s="130">
        <v>6070</v>
      </c>
      <c r="F8255" s="64">
        <v>20460</v>
      </c>
      <c r="K8255" s="65">
        <f t="shared" si="128"/>
        <v>42808</v>
      </c>
    </row>
    <row r="8256" spans="1:11" x14ac:dyDescent="0.25">
      <c r="A8256" s="59">
        <v>44265</v>
      </c>
      <c r="B8256" s="64">
        <v>17</v>
      </c>
      <c r="C8256" s="64">
        <v>51000</v>
      </c>
      <c r="D8256" s="130">
        <v>2850</v>
      </c>
      <c r="E8256" s="130">
        <v>2410</v>
      </c>
      <c r="F8256" s="64">
        <v>8280</v>
      </c>
      <c r="K8256" s="65">
        <f t="shared" si="128"/>
        <v>16135</v>
      </c>
    </row>
    <row r="8257" spans="1:11" x14ac:dyDescent="0.25">
      <c r="A8257" s="59">
        <v>44265</v>
      </c>
      <c r="B8257" s="64">
        <v>18</v>
      </c>
      <c r="C8257" s="64">
        <v>6000</v>
      </c>
      <c r="D8257" s="130">
        <v>250</v>
      </c>
      <c r="E8257" s="130">
        <v>110</v>
      </c>
      <c r="F8257" s="64">
        <v>540</v>
      </c>
      <c r="K8257" s="65">
        <f t="shared" si="128"/>
        <v>1725</v>
      </c>
    </row>
    <row r="8258" spans="1:11" x14ac:dyDescent="0.25">
      <c r="A8258" s="59">
        <v>44265</v>
      </c>
      <c r="B8258" s="64">
        <v>19</v>
      </c>
      <c r="C8258" s="64">
        <v>0</v>
      </c>
      <c r="D8258" s="130">
        <v>0</v>
      </c>
      <c r="E8258" s="130">
        <v>0</v>
      </c>
      <c r="F8258" s="64">
        <v>0</v>
      </c>
      <c r="K8258" s="65">
        <f t="shared" si="128"/>
        <v>0</v>
      </c>
    </row>
    <row r="8259" spans="1:11" x14ac:dyDescent="0.25">
      <c r="A8259" s="59">
        <v>44265</v>
      </c>
      <c r="B8259" s="64">
        <v>20</v>
      </c>
      <c r="C8259" s="64">
        <v>0</v>
      </c>
      <c r="D8259" s="130">
        <v>0</v>
      </c>
      <c r="E8259" s="130">
        <v>0</v>
      </c>
      <c r="F8259" s="64">
        <v>0</v>
      </c>
      <c r="K8259" s="65">
        <f t="shared" si="128"/>
        <v>0</v>
      </c>
    </row>
    <row r="8260" spans="1:11" x14ac:dyDescent="0.25">
      <c r="A8260" s="59">
        <v>44265</v>
      </c>
      <c r="B8260" s="64">
        <v>21</v>
      </c>
      <c r="C8260" s="64">
        <v>0</v>
      </c>
      <c r="D8260" s="130">
        <v>0</v>
      </c>
      <c r="E8260" s="130">
        <v>0</v>
      </c>
      <c r="F8260" s="64">
        <v>0</v>
      </c>
      <c r="K8260" s="65">
        <f t="shared" si="128"/>
        <v>0</v>
      </c>
    </row>
    <row r="8261" spans="1:11" x14ac:dyDescent="0.25">
      <c r="A8261" s="59">
        <v>44265</v>
      </c>
      <c r="B8261" s="64">
        <v>22</v>
      </c>
      <c r="C8261" s="64">
        <v>0</v>
      </c>
      <c r="D8261" s="130">
        <v>0</v>
      </c>
      <c r="E8261" s="130">
        <v>0</v>
      </c>
      <c r="F8261" s="64">
        <v>0</v>
      </c>
      <c r="K8261" s="65">
        <f t="shared" si="128"/>
        <v>0</v>
      </c>
    </row>
    <row r="8262" spans="1:11" x14ac:dyDescent="0.25">
      <c r="A8262" s="59">
        <v>44265</v>
      </c>
      <c r="B8262" s="64">
        <v>23</v>
      </c>
      <c r="C8262" s="64">
        <v>0</v>
      </c>
      <c r="D8262" s="130">
        <v>0</v>
      </c>
      <c r="E8262" s="130">
        <v>0</v>
      </c>
      <c r="F8262" s="64">
        <v>0</v>
      </c>
      <c r="K8262" s="65">
        <f t="shared" si="128"/>
        <v>0</v>
      </c>
    </row>
    <row r="8263" spans="1:11" x14ac:dyDescent="0.25">
      <c r="A8263" s="59">
        <v>44265</v>
      </c>
      <c r="B8263" s="64">
        <v>24</v>
      </c>
      <c r="C8263" s="64">
        <v>0</v>
      </c>
      <c r="D8263" s="130">
        <v>0</v>
      </c>
      <c r="E8263" s="130">
        <v>0</v>
      </c>
      <c r="F8263" s="64">
        <v>0</v>
      </c>
      <c r="K8263" s="65">
        <f t="shared" si="128"/>
        <v>0</v>
      </c>
    </row>
    <row r="8264" spans="1:11" x14ac:dyDescent="0.25">
      <c r="A8264" s="59">
        <v>44266</v>
      </c>
      <c r="B8264" s="64">
        <v>1</v>
      </c>
      <c r="C8264" s="64">
        <v>0</v>
      </c>
      <c r="D8264" s="130">
        <v>0</v>
      </c>
      <c r="E8264" s="130">
        <v>0</v>
      </c>
      <c r="F8264" s="64">
        <v>0</v>
      </c>
      <c r="K8264" s="65">
        <f t="shared" ref="K8264:K8327" si="129">ROUND(AVERAGE(C8264:F8264),0)</f>
        <v>0</v>
      </c>
    </row>
    <row r="8265" spans="1:11" x14ac:dyDescent="0.25">
      <c r="A8265" s="59">
        <v>44266</v>
      </c>
      <c r="B8265" s="64">
        <v>2</v>
      </c>
      <c r="C8265" s="64">
        <v>0</v>
      </c>
      <c r="D8265" s="130">
        <v>0</v>
      </c>
      <c r="E8265" s="130">
        <v>0</v>
      </c>
      <c r="F8265" s="64">
        <v>0</v>
      </c>
      <c r="K8265" s="65">
        <f t="shared" si="129"/>
        <v>0</v>
      </c>
    </row>
    <row r="8266" spans="1:11" x14ac:dyDescent="0.25">
      <c r="A8266" s="59">
        <v>44266</v>
      </c>
      <c r="B8266" s="64">
        <v>3</v>
      </c>
      <c r="C8266" s="64">
        <v>0</v>
      </c>
      <c r="D8266" s="130">
        <v>0</v>
      </c>
      <c r="E8266" s="130">
        <v>0</v>
      </c>
      <c r="F8266" s="64">
        <v>0</v>
      </c>
      <c r="K8266" s="65">
        <f t="shared" si="129"/>
        <v>0</v>
      </c>
    </row>
    <row r="8267" spans="1:11" x14ac:dyDescent="0.25">
      <c r="A8267" s="59">
        <v>44266</v>
      </c>
      <c r="B8267" s="64">
        <v>4</v>
      </c>
      <c r="C8267" s="64">
        <v>0</v>
      </c>
      <c r="D8267" s="130">
        <v>0</v>
      </c>
      <c r="E8267" s="130">
        <v>0</v>
      </c>
      <c r="F8267" s="64">
        <v>0</v>
      </c>
      <c r="K8267" s="65">
        <f t="shared" si="129"/>
        <v>0</v>
      </c>
    </row>
    <row r="8268" spans="1:11" x14ac:dyDescent="0.25">
      <c r="A8268" s="59">
        <v>44266</v>
      </c>
      <c r="B8268" s="64">
        <v>5</v>
      </c>
      <c r="C8268" s="64">
        <v>0</v>
      </c>
      <c r="D8268" s="130">
        <v>0</v>
      </c>
      <c r="E8268" s="130">
        <v>0</v>
      </c>
      <c r="F8268" s="64">
        <v>0</v>
      </c>
      <c r="K8268" s="65">
        <f t="shared" si="129"/>
        <v>0</v>
      </c>
    </row>
    <row r="8269" spans="1:11" x14ac:dyDescent="0.25">
      <c r="A8269" s="59">
        <v>44266</v>
      </c>
      <c r="B8269" s="64">
        <v>6</v>
      </c>
      <c r="C8269" s="64">
        <v>0</v>
      </c>
      <c r="D8269" s="130">
        <v>10</v>
      </c>
      <c r="E8269" s="130">
        <v>10</v>
      </c>
      <c r="F8269" s="64">
        <v>0</v>
      </c>
      <c r="K8269" s="65">
        <f t="shared" si="129"/>
        <v>5</v>
      </c>
    </row>
    <row r="8270" spans="1:11" x14ac:dyDescent="0.25">
      <c r="A8270" s="59">
        <v>44266</v>
      </c>
      <c r="B8270" s="64">
        <v>7</v>
      </c>
      <c r="C8270" s="64">
        <v>9000</v>
      </c>
      <c r="D8270" s="130">
        <v>220</v>
      </c>
      <c r="E8270" s="130">
        <v>220</v>
      </c>
      <c r="F8270" s="64">
        <v>700</v>
      </c>
      <c r="K8270" s="65">
        <f t="shared" si="129"/>
        <v>2535</v>
      </c>
    </row>
    <row r="8271" spans="1:11" x14ac:dyDescent="0.25">
      <c r="A8271" s="59">
        <v>44266</v>
      </c>
      <c r="B8271" s="64">
        <v>8</v>
      </c>
      <c r="C8271" s="64">
        <v>33000</v>
      </c>
      <c r="D8271" s="130">
        <v>1120</v>
      </c>
      <c r="E8271" s="130">
        <v>1340</v>
      </c>
      <c r="F8271" s="64">
        <v>3580</v>
      </c>
      <c r="K8271" s="65">
        <f t="shared" si="129"/>
        <v>9760</v>
      </c>
    </row>
    <row r="8272" spans="1:11" x14ac:dyDescent="0.25">
      <c r="A8272" s="59">
        <v>44266</v>
      </c>
      <c r="B8272" s="64">
        <v>9</v>
      </c>
      <c r="C8272" s="64">
        <v>73000</v>
      </c>
      <c r="D8272" s="130">
        <v>2780</v>
      </c>
      <c r="E8272" s="130">
        <v>2420</v>
      </c>
      <c r="F8272" s="64">
        <v>7380</v>
      </c>
      <c r="K8272" s="65">
        <f t="shared" si="129"/>
        <v>21395</v>
      </c>
    </row>
    <row r="8273" spans="1:11" x14ac:dyDescent="0.25">
      <c r="A8273" s="59">
        <v>44266</v>
      </c>
      <c r="B8273" s="64">
        <v>10</v>
      </c>
      <c r="C8273" s="64">
        <v>94000</v>
      </c>
      <c r="D8273" s="130">
        <v>5190</v>
      </c>
      <c r="E8273" s="130">
        <v>7200</v>
      </c>
      <c r="F8273" s="64">
        <v>11150</v>
      </c>
      <c r="K8273" s="65">
        <f t="shared" si="129"/>
        <v>29385</v>
      </c>
    </row>
    <row r="8274" spans="1:11" x14ac:dyDescent="0.25">
      <c r="A8274" s="59">
        <v>44266</v>
      </c>
      <c r="B8274" s="64">
        <v>11</v>
      </c>
      <c r="C8274" s="64">
        <v>151000</v>
      </c>
      <c r="D8274" s="130">
        <v>4390</v>
      </c>
      <c r="E8274" s="130">
        <v>4630</v>
      </c>
      <c r="F8274" s="64">
        <v>14200</v>
      </c>
      <c r="K8274" s="65">
        <f t="shared" si="129"/>
        <v>43555</v>
      </c>
    </row>
    <row r="8275" spans="1:11" x14ac:dyDescent="0.25">
      <c r="A8275" s="59">
        <v>44266</v>
      </c>
      <c r="B8275" s="64">
        <v>12</v>
      </c>
      <c r="C8275" s="64">
        <v>124000</v>
      </c>
      <c r="D8275" s="130">
        <v>3560</v>
      </c>
      <c r="E8275" s="130">
        <v>7700</v>
      </c>
      <c r="F8275" s="64">
        <v>15420</v>
      </c>
      <c r="K8275" s="65">
        <f t="shared" si="129"/>
        <v>37670</v>
      </c>
    </row>
    <row r="8276" spans="1:11" x14ac:dyDescent="0.25">
      <c r="A8276" s="59">
        <v>44266</v>
      </c>
      <c r="B8276" s="64">
        <v>13</v>
      </c>
      <c r="C8276" s="64">
        <v>219000</v>
      </c>
      <c r="D8276" s="130">
        <v>6850</v>
      </c>
      <c r="E8276" s="130">
        <v>8150</v>
      </c>
      <c r="F8276" s="64">
        <v>25030</v>
      </c>
      <c r="K8276" s="65">
        <f t="shared" si="129"/>
        <v>64758</v>
      </c>
    </row>
    <row r="8277" spans="1:11" x14ac:dyDescent="0.25">
      <c r="A8277" s="59">
        <v>44266</v>
      </c>
      <c r="B8277" s="64">
        <v>14</v>
      </c>
      <c r="C8277" s="64">
        <v>223000</v>
      </c>
      <c r="D8277" s="130">
        <v>7060</v>
      </c>
      <c r="E8277" s="130">
        <v>8850</v>
      </c>
      <c r="F8277" s="64">
        <v>23870</v>
      </c>
      <c r="K8277" s="65">
        <f t="shared" si="129"/>
        <v>65695</v>
      </c>
    </row>
    <row r="8278" spans="1:11" x14ac:dyDescent="0.25">
      <c r="A8278" s="59">
        <v>44266</v>
      </c>
      <c r="B8278" s="64">
        <v>15</v>
      </c>
      <c r="C8278" s="64">
        <v>177000</v>
      </c>
      <c r="D8278" s="130">
        <v>6740</v>
      </c>
      <c r="E8278" s="130">
        <v>7440</v>
      </c>
      <c r="F8278" s="64">
        <v>21910</v>
      </c>
      <c r="K8278" s="65">
        <f t="shared" si="129"/>
        <v>53273</v>
      </c>
    </row>
    <row r="8279" spans="1:11" x14ac:dyDescent="0.25">
      <c r="A8279" s="59">
        <v>44266</v>
      </c>
      <c r="B8279" s="64">
        <v>16</v>
      </c>
      <c r="C8279" s="64">
        <v>96000</v>
      </c>
      <c r="D8279" s="130">
        <v>4280</v>
      </c>
      <c r="E8279" s="130">
        <v>4330</v>
      </c>
      <c r="F8279" s="64">
        <v>15730</v>
      </c>
      <c r="K8279" s="65">
        <f t="shared" si="129"/>
        <v>30085</v>
      </c>
    </row>
    <row r="8280" spans="1:11" x14ac:dyDescent="0.25">
      <c r="A8280" s="59">
        <v>44266</v>
      </c>
      <c r="B8280" s="64">
        <v>17</v>
      </c>
      <c r="C8280" s="64">
        <v>39000</v>
      </c>
      <c r="D8280" s="130">
        <v>1840</v>
      </c>
      <c r="E8280" s="130">
        <v>2120</v>
      </c>
      <c r="F8280" s="64">
        <v>3660</v>
      </c>
      <c r="K8280" s="65">
        <f t="shared" si="129"/>
        <v>11655</v>
      </c>
    </row>
    <row r="8281" spans="1:11" x14ac:dyDescent="0.25">
      <c r="A8281" s="59">
        <v>44266</v>
      </c>
      <c r="B8281" s="64">
        <v>18</v>
      </c>
      <c r="C8281" s="64">
        <v>6000</v>
      </c>
      <c r="D8281" s="130">
        <v>380</v>
      </c>
      <c r="E8281" s="130">
        <v>230</v>
      </c>
      <c r="F8281" s="64">
        <v>710</v>
      </c>
      <c r="K8281" s="65">
        <f t="shared" si="129"/>
        <v>1830</v>
      </c>
    </row>
    <row r="8282" spans="1:11" x14ac:dyDescent="0.25">
      <c r="A8282" s="59">
        <v>44266</v>
      </c>
      <c r="B8282" s="64">
        <v>19</v>
      </c>
      <c r="C8282" s="64">
        <v>0</v>
      </c>
      <c r="D8282" s="130">
        <v>0</v>
      </c>
      <c r="E8282" s="130">
        <v>0</v>
      </c>
      <c r="F8282" s="64">
        <v>0</v>
      </c>
      <c r="K8282" s="65">
        <f t="shared" si="129"/>
        <v>0</v>
      </c>
    </row>
    <row r="8283" spans="1:11" x14ac:dyDescent="0.25">
      <c r="A8283" s="59">
        <v>44266</v>
      </c>
      <c r="B8283" s="64">
        <v>20</v>
      </c>
      <c r="C8283" s="64">
        <v>0</v>
      </c>
      <c r="D8283" s="130">
        <v>0</v>
      </c>
      <c r="E8283" s="130">
        <v>0</v>
      </c>
      <c r="F8283" s="64">
        <v>0</v>
      </c>
      <c r="K8283" s="65">
        <f t="shared" si="129"/>
        <v>0</v>
      </c>
    </row>
    <row r="8284" spans="1:11" x14ac:dyDescent="0.25">
      <c r="A8284" s="59">
        <v>44266</v>
      </c>
      <c r="B8284" s="64">
        <v>21</v>
      </c>
      <c r="C8284" s="64">
        <v>0</v>
      </c>
      <c r="D8284" s="130">
        <v>0</v>
      </c>
      <c r="E8284" s="130">
        <v>0</v>
      </c>
      <c r="F8284" s="64">
        <v>0</v>
      </c>
      <c r="K8284" s="65">
        <f t="shared" si="129"/>
        <v>0</v>
      </c>
    </row>
    <row r="8285" spans="1:11" x14ac:dyDescent="0.25">
      <c r="A8285" s="59">
        <v>44266</v>
      </c>
      <c r="B8285" s="64">
        <v>22</v>
      </c>
      <c r="C8285" s="64">
        <v>0</v>
      </c>
      <c r="D8285" s="130">
        <v>0</v>
      </c>
      <c r="E8285" s="130">
        <v>0</v>
      </c>
      <c r="F8285" s="64">
        <v>0</v>
      </c>
      <c r="K8285" s="65">
        <f t="shared" si="129"/>
        <v>0</v>
      </c>
    </row>
    <row r="8286" spans="1:11" x14ac:dyDescent="0.25">
      <c r="A8286" s="59">
        <v>44266</v>
      </c>
      <c r="B8286" s="64">
        <v>23</v>
      </c>
      <c r="C8286" s="64">
        <v>0</v>
      </c>
      <c r="D8286" s="130">
        <v>0</v>
      </c>
      <c r="E8286" s="130">
        <v>0</v>
      </c>
      <c r="F8286" s="64">
        <v>0</v>
      </c>
      <c r="K8286" s="65">
        <f t="shared" si="129"/>
        <v>0</v>
      </c>
    </row>
    <row r="8287" spans="1:11" x14ac:dyDescent="0.25">
      <c r="A8287" s="59">
        <v>44266</v>
      </c>
      <c r="B8287" s="64">
        <v>24</v>
      </c>
      <c r="C8287" s="64">
        <v>0</v>
      </c>
      <c r="D8287" s="130">
        <v>0</v>
      </c>
      <c r="E8287" s="130">
        <v>0</v>
      </c>
      <c r="F8287" s="64">
        <v>0</v>
      </c>
      <c r="K8287" s="65">
        <f t="shared" si="129"/>
        <v>0</v>
      </c>
    </row>
    <row r="8288" spans="1:11" x14ac:dyDescent="0.25">
      <c r="A8288" s="59">
        <v>44267</v>
      </c>
      <c r="B8288" s="64">
        <v>1</v>
      </c>
      <c r="C8288" s="64">
        <v>0</v>
      </c>
      <c r="D8288" s="130">
        <v>0</v>
      </c>
      <c r="E8288" s="130">
        <v>0</v>
      </c>
      <c r="F8288" s="64">
        <v>0</v>
      </c>
      <c r="K8288" s="65">
        <f t="shared" si="129"/>
        <v>0</v>
      </c>
    </row>
    <row r="8289" spans="1:11" x14ac:dyDescent="0.25">
      <c r="A8289" s="59">
        <v>44267</v>
      </c>
      <c r="B8289" s="64">
        <v>2</v>
      </c>
      <c r="C8289" s="64">
        <v>0</v>
      </c>
      <c r="D8289" s="130">
        <v>0</v>
      </c>
      <c r="E8289" s="130">
        <v>0</v>
      </c>
      <c r="F8289" s="64">
        <v>0</v>
      </c>
      <c r="K8289" s="65">
        <f t="shared" si="129"/>
        <v>0</v>
      </c>
    </row>
    <row r="8290" spans="1:11" x14ac:dyDescent="0.25">
      <c r="A8290" s="59">
        <v>44267</v>
      </c>
      <c r="B8290" s="64">
        <v>3</v>
      </c>
      <c r="C8290" s="64">
        <v>0</v>
      </c>
      <c r="D8290" s="130">
        <v>0</v>
      </c>
      <c r="E8290" s="130">
        <v>0</v>
      </c>
      <c r="F8290" s="64">
        <v>0</v>
      </c>
      <c r="K8290" s="65">
        <f t="shared" si="129"/>
        <v>0</v>
      </c>
    </row>
    <row r="8291" spans="1:11" x14ac:dyDescent="0.25">
      <c r="A8291" s="59">
        <v>44267</v>
      </c>
      <c r="B8291" s="64">
        <v>4</v>
      </c>
      <c r="C8291" s="64">
        <v>0</v>
      </c>
      <c r="D8291" s="130">
        <v>0</v>
      </c>
      <c r="E8291" s="130">
        <v>0</v>
      </c>
      <c r="F8291" s="64">
        <v>0</v>
      </c>
      <c r="K8291" s="65">
        <f t="shared" si="129"/>
        <v>0</v>
      </c>
    </row>
    <row r="8292" spans="1:11" x14ac:dyDescent="0.25">
      <c r="A8292" s="59">
        <v>44267</v>
      </c>
      <c r="B8292" s="64">
        <v>5</v>
      </c>
      <c r="C8292" s="64">
        <v>0</v>
      </c>
      <c r="D8292" s="130">
        <v>0</v>
      </c>
      <c r="E8292" s="130">
        <v>0</v>
      </c>
      <c r="F8292" s="64">
        <v>0</v>
      </c>
      <c r="K8292" s="65">
        <f t="shared" si="129"/>
        <v>0</v>
      </c>
    </row>
    <row r="8293" spans="1:11" x14ac:dyDescent="0.25">
      <c r="A8293" s="59">
        <v>44267</v>
      </c>
      <c r="B8293" s="64">
        <v>6</v>
      </c>
      <c r="C8293" s="64">
        <v>0</v>
      </c>
      <c r="D8293" s="130">
        <v>10</v>
      </c>
      <c r="E8293" s="130">
        <v>0</v>
      </c>
      <c r="F8293" s="64">
        <v>0</v>
      </c>
      <c r="K8293" s="65">
        <f t="shared" si="129"/>
        <v>3</v>
      </c>
    </row>
    <row r="8294" spans="1:11" x14ac:dyDescent="0.25">
      <c r="A8294" s="59">
        <v>44267</v>
      </c>
      <c r="B8294" s="64">
        <v>7</v>
      </c>
      <c r="C8294" s="64">
        <v>10000</v>
      </c>
      <c r="D8294" s="130">
        <v>110</v>
      </c>
      <c r="E8294" s="130">
        <v>500</v>
      </c>
      <c r="F8294" s="64">
        <v>440</v>
      </c>
      <c r="K8294" s="65">
        <f t="shared" si="129"/>
        <v>2763</v>
      </c>
    </row>
    <row r="8295" spans="1:11" x14ac:dyDescent="0.25">
      <c r="A8295" s="59">
        <v>44267</v>
      </c>
      <c r="B8295" s="64">
        <v>8</v>
      </c>
      <c r="C8295" s="64">
        <v>81000</v>
      </c>
      <c r="D8295" s="130">
        <v>1660</v>
      </c>
      <c r="E8295" s="130">
        <v>3930</v>
      </c>
      <c r="F8295" s="64">
        <v>5300</v>
      </c>
      <c r="K8295" s="65">
        <f t="shared" si="129"/>
        <v>22973</v>
      </c>
    </row>
    <row r="8296" spans="1:11" x14ac:dyDescent="0.25">
      <c r="A8296" s="59">
        <v>44267</v>
      </c>
      <c r="B8296" s="64">
        <v>9</v>
      </c>
      <c r="C8296" s="64">
        <v>150000</v>
      </c>
      <c r="D8296" s="130">
        <v>5590</v>
      </c>
      <c r="E8296" s="130">
        <v>7140</v>
      </c>
      <c r="F8296" s="64">
        <v>15800</v>
      </c>
      <c r="K8296" s="65">
        <f t="shared" si="129"/>
        <v>44633</v>
      </c>
    </row>
    <row r="8297" spans="1:11" x14ac:dyDescent="0.25">
      <c r="A8297" s="59">
        <v>44267</v>
      </c>
      <c r="B8297" s="64">
        <v>10</v>
      </c>
      <c r="C8297" s="64">
        <v>227000</v>
      </c>
      <c r="D8297" s="130">
        <v>7430</v>
      </c>
      <c r="E8297" s="130">
        <v>9420</v>
      </c>
      <c r="F8297" s="64">
        <v>24410</v>
      </c>
      <c r="K8297" s="65">
        <f t="shared" si="129"/>
        <v>67065</v>
      </c>
    </row>
    <row r="8298" spans="1:11" x14ac:dyDescent="0.25">
      <c r="A8298" s="59">
        <v>44267</v>
      </c>
      <c r="B8298" s="64">
        <v>11</v>
      </c>
      <c r="C8298" s="64">
        <v>260000</v>
      </c>
      <c r="D8298" s="130">
        <v>7540</v>
      </c>
      <c r="E8298" s="130">
        <v>10870</v>
      </c>
      <c r="F8298" s="64">
        <v>28010</v>
      </c>
      <c r="K8298" s="65">
        <f t="shared" si="129"/>
        <v>76605</v>
      </c>
    </row>
    <row r="8299" spans="1:11" x14ac:dyDescent="0.25">
      <c r="A8299" s="59">
        <v>44267</v>
      </c>
      <c r="B8299" s="64">
        <v>12</v>
      </c>
      <c r="C8299" s="64">
        <v>267000</v>
      </c>
      <c r="D8299" s="130">
        <v>7550</v>
      </c>
      <c r="E8299" s="130">
        <v>11430</v>
      </c>
      <c r="F8299" s="64">
        <v>29930</v>
      </c>
      <c r="K8299" s="65">
        <f t="shared" si="129"/>
        <v>78978</v>
      </c>
    </row>
    <row r="8300" spans="1:11" x14ac:dyDescent="0.25">
      <c r="A8300" s="59">
        <v>44267</v>
      </c>
      <c r="B8300" s="64">
        <v>13</v>
      </c>
      <c r="C8300" s="64">
        <v>267000</v>
      </c>
      <c r="D8300" s="130">
        <v>7550</v>
      </c>
      <c r="E8300" s="130">
        <v>11290</v>
      </c>
      <c r="F8300" s="64">
        <v>29390</v>
      </c>
      <c r="K8300" s="65">
        <f t="shared" si="129"/>
        <v>78808</v>
      </c>
    </row>
    <row r="8301" spans="1:11" x14ac:dyDescent="0.25">
      <c r="A8301" s="59">
        <v>44267</v>
      </c>
      <c r="B8301" s="64">
        <v>14</v>
      </c>
      <c r="C8301" s="64">
        <v>254000</v>
      </c>
      <c r="D8301" s="130">
        <v>7550</v>
      </c>
      <c r="E8301" s="130">
        <v>10490</v>
      </c>
      <c r="F8301" s="64">
        <v>28170</v>
      </c>
      <c r="K8301" s="65">
        <f t="shared" si="129"/>
        <v>75053</v>
      </c>
    </row>
    <row r="8302" spans="1:11" x14ac:dyDescent="0.25">
      <c r="A8302" s="59">
        <v>44267</v>
      </c>
      <c r="B8302" s="64">
        <v>15</v>
      </c>
      <c r="C8302" s="64">
        <v>212000</v>
      </c>
      <c r="D8302" s="130">
        <v>7550</v>
      </c>
      <c r="E8302" s="130">
        <v>8950</v>
      </c>
      <c r="F8302" s="64">
        <v>25550</v>
      </c>
      <c r="K8302" s="65">
        <f t="shared" si="129"/>
        <v>63513</v>
      </c>
    </row>
    <row r="8303" spans="1:11" x14ac:dyDescent="0.25">
      <c r="A8303" s="59">
        <v>44267</v>
      </c>
      <c r="B8303" s="64">
        <v>16</v>
      </c>
      <c r="C8303" s="64">
        <v>144000</v>
      </c>
      <c r="D8303" s="130">
        <v>6160</v>
      </c>
      <c r="E8303" s="130">
        <v>6540</v>
      </c>
      <c r="F8303" s="64">
        <v>21290</v>
      </c>
      <c r="K8303" s="65">
        <f t="shared" si="129"/>
        <v>44498</v>
      </c>
    </row>
    <row r="8304" spans="1:11" x14ac:dyDescent="0.25">
      <c r="A8304" s="59">
        <v>44267</v>
      </c>
      <c r="B8304" s="64">
        <v>17</v>
      </c>
      <c r="C8304" s="64">
        <v>56000</v>
      </c>
      <c r="D8304" s="130">
        <v>3310</v>
      </c>
      <c r="E8304" s="130">
        <v>2690</v>
      </c>
      <c r="F8304" s="64">
        <v>9200</v>
      </c>
      <c r="K8304" s="65">
        <f t="shared" si="129"/>
        <v>17800</v>
      </c>
    </row>
    <row r="8305" spans="1:11" x14ac:dyDescent="0.25">
      <c r="A8305" s="59">
        <v>44267</v>
      </c>
      <c r="B8305" s="64">
        <v>18</v>
      </c>
      <c r="C8305" s="64">
        <v>5000</v>
      </c>
      <c r="D8305" s="130">
        <v>330</v>
      </c>
      <c r="E8305" s="130">
        <v>80</v>
      </c>
      <c r="F8305" s="64">
        <v>330</v>
      </c>
      <c r="K8305" s="65">
        <f t="shared" si="129"/>
        <v>1435</v>
      </c>
    </row>
    <row r="8306" spans="1:11" x14ac:dyDescent="0.25">
      <c r="A8306" s="59">
        <v>44267</v>
      </c>
      <c r="B8306" s="64">
        <v>19</v>
      </c>
      <c r="C8306" s="64">
        <v>0</v>
      </c>
      <c r="D8306" s="130">
        <v>0</v>
      </c>
      <c r="E8306" s="130">
        <v>0</v>
      </c>
      <c r="F8306" s="64">
        <v>0</v>
      </c>
      <c r="K8306" s="65">
        <f t="shared" si="129"/>
        <v>0</v>
      </c>
    </row>
    <row r="8307" spans="1:11" x14ac:dyDescent="0.25">
      <c r="A8307" s="59">
        <v>44267</v>
      </c>
      <c r="B8307" s="64">
        <v>20</v>
      </c>
      <c r="C8307" s="64">
        <v>0</v>
      </c>
      <c r="D8307" s="130">
        <v>0</v>
      </c>
      <c r="E8307" s="130">
        <v>0</v>
      </c>
      <c r="F8307" s="64">
        <v>0</v>
      </c>
      <c r="K8307" s="65">
        <f t="shared" si="129"/>
        <v>0</v>
      </c>
    </row>
    <row r="8308" spans="1:11" x14ac:dyDescent="0.25">
      <c r="A8308" s="59">
        <v>44267</v>
      </c>
      <c r="B8308" s="64">
        <v>21</v>
      </c>
      <c r="C8308" s="64">
        <v>0</v>
      </c>
      <c r="D8308" s="130">
        <v>0</v>
      </c>
      <c r="E8308" s="130">
        <v>0</v>
      </c>
      <c r="F8308" s="64">
        <v>0</v>
      </c>
      <c r="K8308" s="65">
        <f t="shared" si="129"/>
        <v>0</v>
      </c>
    </row>
    <row r="8309" spans="1:11" x14ac:dyDescent="0.25">
      <c r="A8309" s="59">
        <v>44267</v>
      </c>
      <c r="B8309" s="64">
        <v>22</v>
      </c>
      <c r="C8309" s="64">
        <v>0</v>
      </c>
      <c r="D8309" s="130">
        <v>0</v>
      </c>
      <c r="E8309" s="130">
        <v>0</v>
      </c>
      <c r="F8309" s="64">
        <v>0</v>
      </c>
      <c r="K8309" s="65">
        <f t="shared" si="129"/>
        <v>0</v>
      </c>
    </row>
    <row r="8310" spans="1:11" x14ac:dyDescent="0.25">
      <c r="A8310" s="59">
        <v>44267</v>
      </c>
      <c r="B8310" s="64">
        <v>23</v>
      </c>
      <c r="C8310" s="64">
        <v>0</v>
      </c>
      <c r="D8310" s="130">
        <v>0</v>
      </c>
      <c r="E8310" s="130">
        <v>0</v>
      </c>
      <c r="F8310" s="64">
        <v>0</v>
      </c>
      <c r="K8310" s="65">
        <f t="shared" si="129"/>
        <v>0</v>
      </c>
    </row>
    <row r="8311" spans="1:11" x14ac:dyDescent="0.25">
      <c r="A8311" s="59">
        <v>44267</v>
      </c>
      <c r="B8311" s="64">
        <v>24</v>
      </c>
      <c r="C8311" s="64">
        <v>0</v>
      </c>
      <c r="D8311" s="130">
        <v>0</v>
      </c>
      <c r="E8311" s="130">
        <v>0</v>
      </c>
      <c r="F8311" s="64">
        <v>0</v>
      </c>
      <c r="K8311" s="65">
        <f t="shared" si="129"/>
        <v>0</v>
      </c>
    </row>
    <row r="8312" spans="1:11" x14ac:dyDescent="0.25">
      <c r="A8312" s="59">
        <v>44268</v>
      </c>
      <c r="B8312" s="64">
        <v>1</v>
      </c>
      <c r="C8312" s="64">
        <v>0</v>
      </c>
      <c r="D8312" s="130">
        <v>0</v>
      </c>
      <c r="E8312" s="130">
        <v>0</v>
      </c>
      <c r="F8312" s="64">
        <v>0</v>
      </c>
      <c r="K8312" s="65">
        <f t="shared" si="129"/>
        <v>0</v>
      </c>
    </row>
    <row r="8313" spans="1:11" x14ac:dyDescent="0.25">
      <c r="A8313" s="59">
        <v>44268</v>
      </c>
      <c r="B8313" s="64">
        <v>2</v>
      </c>
      <c r="C8313" s="64">
        <v>0</v>
      </c>
      <c r="D8313" s="130">
        <v>0</v>
      </c>
      <c r="E8313" s="130">
        <v>0</v>
      </c>
      <c r="F8313" s="64">
        <v>0</v>
      </c>
      <c r="K8313" s="65">
        <f t="shared" si="129"/>
        <v>0</v>
      </c>
    </row>
    <row r="8314" spans="1:11" x14ac:dyDescent="0.25">
      <c r="A8314" s="59">
        <v>44268</v>
      </c>
      <c r="B8314" s="64">
        <v>3</v>
      </c>
      <c r="C8314" s="64">
        <v>0</v>
      </c>
      <c r="D8314" s="130">
        <v>0</v>
      </c>
      <c r="E8314" s="130">
        <v>0</v>
      </c>
      <c r="F8314" s="64">
        <v>0</v>
      </c>
      <c r="K8314" s="65">
        <f t="shared" si="129"/>
        <v>0</v>
      </c>
    </row>
    <row r="8315" spans="1:11" x14ac:dyDescent="0.25">
      <c r="A8315" s="59">
        <v>44268</v>
      </c>
      <c r="B8315" s="64">
        <v>4</v>
      </c>
      <c r="C8315" s="64">
        <v>0</v>
      </c>
      <c r="D8315" s="130">
        <v>0</v>
      </c>
      <c r="E8315" s="130">
        <v>0</v>
      </c>
      <c r="F8315" s="64">
        <v>0</v>
      </c>
      <c r="K8315" s="65">
        <f t="shared" si="129"/>
        <v>0</v>
      </c>
    </row>
    <row r="8316" spans="1:11" x14ac:dyDescent="0.25">
      <c r="A8316" s="59">
        <v>44268</v>
      </c>
      <c r="B8316" s="64">
        <v>5</v>
      </c>
      <c r="C8316" s="64">
        <v>0</v>
      </c>
      <c r="D8316" s="130">
        <v>0</v>
      </c>
      <c r="E8316" s="130">
        <v>0</v>
      </c>
      <c r="F8316" s="64">
        <v>0</v>
      </c>
      <c r="K8316" s="65">
        <f t="shared" si="129"/>
        <v>0</v>
      </c>
    </row>
    <row r="8317" spans="1:11" x14ac:dyDescent="0.25">
      <c r="A8317" s="59">
        <v>44268</v>
      </c>
      <c r="B8317" s="64">
        <v>6</v>
      </c>
      <c r="C8317" s="64">
        <v>0</v>
      </c>
      <c r="D8317" s="130">
        <v>10</v>
      </c>
      <c r="E8317" s="130">
        <v>10</v>
      </c>
      <c r="F8317" s="64">
        <v>10</v>
      </c>
      <c r="K8317" s="65">
        <f t="shared" si="129"/>
        <v>8</v>
      </c>
    </row>
    <row r="8318" spans="1:11" x14ac:dyDescent="0.25">
      <c r="A8318" s="59">
        <v>44268</v>
      </c>
      <c r="B8318" s="64">
        <v>7</v>
      </c>
      <c r="C8318" s="64">
        <v>19000</v>
      </c>
      <c r="D8318" s="130">
        <v>200</v>
      </c>
      <c r="E8318" s="130">
        <v>460</v>
      </c>
      <c r="F8318" s="64">
        <v>660</v>
      </c>
      <c r="K8318" s="65">
        <f t="shared" si="129"/>
        <v>5080</v>
      </c>
    </row>
    <row r="8319" spans="1:11" x14ac:dyDescent="0.25">
      <c r="A8319" s="59">
        <v>44268</v>
      </c>
      <c r="B8319" s="64">
        <v>8</v>
      </c>
      <c r="C8319" s="64">
        <v>96000</v>
      </c>
      <c r="D8319" s="130">
        <v>1760</v>
      </c>
      <c r="E8319" s="130">
        <v>3930</v>
      </c>
      <c r="F8319" s="64">
        <v>5910</v>
      </c>
      <c r="K8319" s="65">
        <f t="shared" si="129"/>
        <v>26900</v>
      </c>
    </row>
    <row r="8320" spans="1:11" x14ac:dyDescent="0.25">
      <c r="A8320" s="59">
        <v>44268</v>
      </c>
      <c r="B8320" s="64">
        <v>9</v>
      </c>
      <c r="C8320" s="64">
        <v>177000</v>
      </c>
      <c r="D8320" s="130">
        <v>5740</v>
      </c>
      <c r="E8320" s="130">
        <v>6740</v>
      </c>
      <c r="F8320" s="64">
        <v>17730</v>
      </c>
      <c r="K8320" s="65">
        <f t="shared" si="129"/>
        <v>51803</v>
      </c>
    </row>
    <row r="8321" spans="1:11" x14ac:dyDescent="0.25">
      <c r="A8321" s="59">
        <v>44268</v>
      </c>
      <c r="B8321" s="64">
        <v>10</v>
      </c>
      <c r="C8321" s="64">
        <v>236000</v>
      </c>
      <c r="D8321" s="130">
        <v>7470</v>
      </c>
      <c r="E8321" s="130">
        <v>10000</v>
      </c>
      <c r="F8321" s="64">
        <v>26660</v>
      </c>
      <c r="K8321" s="65">
        <f t="shared" si="129"/>
        <v>70033</v>
      </c>
    </row>
    <row r="8322" spans="1:11" x14ac:dyDescent="0.25">
      <c r="A8322" s="59">
        <v>44268</v>
      </c>
      <c r="B8322" s="64">
        <v>11</v>
      </c>
      <c r="C8322" s="64">
        <v>265000</v>
      </c>
      <c r="D8322" s="130">
        <v>7530</v>
      </c>
      <c r="E8322" s="130">
        <v>11410</v>
      </c>
      <c r="F8322" s="64">
        <v>31560</v>
      </c>
      <c r="K8322" s="65">
        <f t="shared" si="129"/>
        <v>78875</v>
      </c>
    </row>
    <row r="8323" spans="1:11" x14ac:dyDescent="0.25">
      <c r="A8323" s="59">
        <v>44268</v>
      </c>
      <c r="B8323" s="64">
        <v>12</v>
      </c>
      <c r="C8323" s="64">
        <v>269000</v>
      </c>
      <c r="D8323" s="130">
        <v>7540</v>
      </c>
      <c r="E8323" s="130">
        <v>11830</v>
      </c>
      <c r="F8323" s="64">
        <v>33200</v>
      </c>
      <c r="K8323" s="65">
        <f t="shared" si="129"/>
        <v>80393</v>
      </c>
    </row>
    <row r="8324" spans="1:11" x14ac:dyDescent="0.25">
      <c r="A8324" s="59">
        <v>44268</v>
      </c>
      <c r="B8324" s="64">
        <v>13</v>
      </c>
      <c r="C8324" s="64">
        <v>269000</v>
      </c>
      <c r="D8324" s="130">
        <v>7540</v>
      </c>
      <c r="E8324" s="130">
        <v>11770</v>
      </c>
      <c r="F8324" s="64">
        <v>34040</v>
      </c>
      <c r="K8324" s="65">
        <f t="shared" si="129"/>
        <v>80588</v>
      </c>
    </row>
    <row r="8325" spans="1:11" x14ac:dyDescent="0.25">
      <c r="A8325" s="59">
        <v>44268</v>
      </c>
      <c r="B8325" s="64">
        <v>14</v>
      </c>
      <c r="C8325" s="64">
        <v>260000</v>
      </c>
      <c r="D8325" s="130">
        <v>7540</v>
      </c>
      <c r="E8325" s="130">
        <v>10920</v>
      </c>
      <c r="F8325" s="64">
        <v>32180</v>
      </c>
      <c r="K8325" s="65">
        <f t="shared" si="129"/>
        <v>77660</v>
      </c>
    </row>
    <row r="8326" spans="1:11" x14ac:dyDescent="0.25">
      <c r="A8326" s="59">
        <v>44268</v>
      </c>
      <c r="B8326" s="64">
        <v>15</v>
      </c>
      <c r="C8326" s="64">
        <v>217000</v>
      </c>
      <c r="D8326" s="130">
        <v>7540</v>
      </c>
      <c r="E8326" s="130">
        <v>9220</v>
      </c>
      <c r="F8326" s="64">
        <v>28320</v>
      </c>
      <c r="K8326" s="65">
        <f t="shared" si="129"/>
        <v>65520</v>
      </c>
    </row>
    <row r="8327" spans="1:11" x14ac:dyDescent="0.25">
      <c r="A8327" s="59">
        <v>44268</v>
      </c>
      <c r="B8327" s="64">
        <v>16</v>
      </c>
      <c r="C8327" s="64">
        <v>146000</v>
      </c>
      <c r="D8327" s="130">
        <v>6180</v>
      </c>
      <c r="E8327" s="130">
        <v>6510</v>
      </c>
      <c r="F8327" s="64">
        <v>21410</v>
      </c>
      <c r="K8327" s="65">
        <f t="shared" si="129"/>
        <v>45025</v>
      </c>
    </row>
    <row r="8328" spans="1:11" x14ac:dyDescent="0.25">
      <c r="A8328" s="59">
        <v>44268</v>
      </c>
      <c r="B8328" s="64">
        <v>17</v>
      </c>
      <c r="C8328" s="64">
        <v>54000</v>
      </c>
      <c r="D8328" s="130">
        <v>3390</v>
      </c>
      <c r="E8328" s="130">
        <v>2880</v>
      </c>
      <c r="F8328" s="64">
        <v>7610</v>
      </c>
      <c r="K8328" s="65">
        <f t="shared" ref="K8328:K8391" si="130">ROUND(AVERAGE(C8328:F8328),0)</f>
        <v>16970</v>
      </c>
    </row>
    <row r="8329" spans="1:11" x14ac:dyDescent="0.25">
      <c r="A8329" s="59">
        <v>44268</v>
      </c>
      <c r="B8329" s="64">
        <v>18</v>
      </c>
      <c r="C8329" s="64">
        <v>5000</v>
      </c>
      <c r="D8329" s="130">
        <v>360</v>
      </c>
      <c r="E8329" s="130">
        <v>80</v>
      </c>
      <c r="F8329" s="64">
        <v>430</v>
      </c>
      <c r="K8329" s="65">
        <f t="shared" si="130"/>
        <v>1468</v>
      </c>
    </row>
    <row r="8330" spans="1:11" x14ac:dyDescent="0.25">
      <c r="A8330" s="59">
        <v>44268</v>
      </c>
      <c r="B8330" s="64">
        <v>19</v>
      </c>
      <c r="C8330" s="64">
        <v>0</v>
      </c>
      <c r="D8330" s="130">
        <v>0</v>
      </c>
      <c r="E8330" s="130">
        <v>0</v>
      </c>
      <c r="F8330" s="64">
        <v>0</v>
      </c>
      <c r="K8330" s="65">
        <f t="shared" si="130"/>
        <v>0</v>
      </c>
    </row>
    <row r="8331" spans="1:11" x14ac:dyDescent="0.25">
      <c r="A8331" s="59">
        <v>44268</v>
      </c>
      <c r="B8331" s="64">
        <v>20</v>
      </c>
      <c r="C8331" s="64">
        <v>0</v>
      </c>
      <c r="D8331" s="130">
        <v>0</v>
      </c>
      <c r="E8331" s="130">
        <v>0</v>
      </c>
      <c r="F8331" s="64">
        <v>0</v>
      </c>
      <c r="K8331" s="65">
        <f t="shared" si="130"/>
        <v>0</v>
      </c>
    </row>
    <row r="8332" spans="1:11" x14ac:dyDescent="0.25">
      <c r="A8332" s="59">
        <v>44268</v>
      </c>
      <c r="B8332" s="64">
        <v>21</v>
      </c>
      <c r="C8332" s="64">
        <v>0</v>
      </c>
      <c r="D8332" s="130">
        <v>0</v>
      </c>
      <c r="E8332" s="130">
        <v>0</v>
      </c>
      <c r="F8332" s="64">
        <v>0</v>
      </c>
      <c r="K8332" s="65">
        <f t="shared" si="130"/>
        <v>0</v>
      </c>
    </row>
    <row r="8333" spans="1:11" x14ac:dyDescent="0.25">
      <c r="A8333" s="59">
        <v>44268</v>
      </c>
      <c r="B8333" s="64">
        <v>22</v>
      </c>
      <c r="C8333" s="64">
        <v>0</v>
      </c>
      <c r="D8333" s="130">
        <v>0</v>
      </c>
      <c r="E8333" s="130">
        <v>0</v>
      </c>
      <c r="F8333" s="64">
        <v>0</v>
      </c>
      <c r="K8333" s="65">
        <f t="shared" si="130"/>
        <v>0</v>
      </c>
    </row>
    <row r="8334" spans="1:11" x14ac:dyDescent="0.25">
      <c r="A8334" s="59">
        <v>44268</v>
      </c>
      <c r="B8334" s="64">
        <v>23</v>
      </c>
      <c r="C8334" s="64">
        <v>0</v>
      </c>
      <c r="D8334" s="130">
        <v>0</v>
      </c>
      <c r="E8334" s="130">
        <v>0</v>
      </c>
      <c r="F8334" s="64">
        <v>0</v>
      </c>
      <c r="K8334" s="65">
        <f t="shared" si="130"/>
        <v>0</v>
      </c>
    </row>
    <row r="8335" spans="1:11" x14ac:dyDescent="0.25">
      <c r="A8335" s="59">
        <v>44268</v>
      </c>
      <c r="B8335" s="64">
        <v>24</v>
      </c>
      <c r="C8335" s="64">
        <v>0</v>
      </c>
      <c r="D8335" s="130">
        <v>0</v>
      </c>
      <c r="E8335" s="130">
        <v>0</v>
      </c>
      <c r="F8335" s="64">
        <v>0</v>
      </c>
      <c r="K8335" s="65">
        <f t="shared" si="130"/>
        <v>0</v>
      </c>
    </row>
    <row r="8336" spans="1:11" x14ac:dyDescent="0.25">
      <c r="A8336" s="59">
        <v>44269</v>
      </c>
      <c r="B8336" s="64">
        <v>1</v>
      </c>
      <c r="C8336" s="64">
        <v>0</v>
      </c>
      <c r="D8336" s="130">
        <v>0</v>
      </c>
      <c r="E8336" s="130">
        <v>0</v>
      </c>
      <c r="F8336" s="64">
        <v>0</v>
      </c>
      <c r="K8336" s="65">
        <f t="shared" si="130"/>
        <v>0</v>
      </c>
    </row>
    <row r="8337" spans="1:11" x14ac:dyDescent="0.25">
      <c r="A8337" s="126">
        <v>44269</v>
      </c>
      <c r="B8337" s="127">
        <v>3</v>
      </c>
      <c r="C8337" s="127">
        <v>0</v>
      </c>
      <c r="D8337" s="132">
        <v>0</v>
      </c>
      <c r="E8337" s="132">
        <v>0</v>
      </c>
      <c r="F8337" s="127">
        <v>0</v>
      </c>
      <c r="G8337" s="127"/>
      <c r="H8337" s="127"/>
      <c r="I8337" s="127"/>
      <c r="J8337" s="127"/>
      <c r="K8337" s="128">
        <f t="shared" si="130"/>
        <v>0</v>
      </c>
    </row>
    <row r="8338" spans="1:11" x14ac:dyDescent="0.25">
      <c r="A8338" s="59">
        <v>44269</v>
      </c>
      <c r="B8338" s="64">
        <v>4</v>
      </c>
      <c r="C8338" s="64">
        <v>0</v>
      </c>
      <c r="D8338" s="130">
        <v>0</v>
      </c>
      <c r="E8338" s="130">
        <v>0</v>
      </c>
      <c r="F8338" s="64">
        <v>0</v>
      </c>
      <c r="K8338" s="65">
        <f t="shared" si="130"/>
        <v>0</v>
      </c>
    </row>
    <row r="8339" spans="1:11" x14ac:dyDescent="0.25">
      <c r="A8339" s="59">
        <v>44269</v>
      </c>
      <c r="B8339" s="64">
        <v>5</v>
      </c>
      <c r="C8339" s="64">
        <v>0</v>
      </c>
      <c r="D8339" s="130">
        <v>0</v>
      </c>
      <c r="E8339" s="130">
        <v>0</v>
      </c>
      <c r="F8339" s="64">
        <v>0</v>
      </c>
      <c r="K8339" s="65">
        <f t="shared" si="130"/>
        <v>0</v>
      </c>
    </row>
    <row r="8340" spans="1:11" x14ac:dyDescent="0.25">
      <c r="A8340" s="59">
        <v>44269</v>
      </c>
      <c r="B8340" s="64">
        <v>6</v>
      </c>
      <c r="C8340" s="64">
        <v>0</v>
      </c>
      <c r="D8340" s="130">
        <v>10</v>
      </c>
      <c r="E8340" s="130">
        <v>10</v>
      </c>
      <c r="F8340" s="64">
        <v>0</v>
      </c>
      <c r="K8340" s="65">
        <f t="shared" si="130"/>
        <v>5</v>
      </c>
    </row>
    <row r="8341" spans="1:11" x14ac:dyDescent="0.25">
      <c r="A8341" s="59">
        <v>44269</v>
      </c>
      <c r="B8341" s="64">
        <v>7</v>
      </c>
      <c r="C8341" s="64">
        <v>0</v>
      </c>
      <c r="D8341" s="130">
        <v>10</v>
      </c>
      <c r="E8341" s="130">
        <v>0</v>
      </c>
      <c r="F8341" s="64">
        <v>10</v>
      </c>
      <c r="K8341" s="65">
        <f t="shared" si="130"/>
        <v>5</v>
      </c>
    </row>
    <row r="8342" spans="1:11" x14ac:dyDescent="0.25">
      <c r="A8342" s="59">
        <v>44269</v>
      </c>
      <c r="B8342" s="64">
        <v>8</v>
      </c>
      <c r="C8342" s="64">
        <v>22000</v>
      </c>
      <c r="D8342" s="130">
        <v>140</v>
      </c>
      <c r="E8342" s="130">
        <v>300</v>
      </c>
      <c r="F8342" s="64">
        <v>760</v>
      </c>
      <c r="K8342" s="65">
        <f t="shared" si="130"/>
        <v>5800</v>
      </c>
    </row>
    <row r="8343" spans="1:11" x14ac:dyDescent="0.25">
      <c r="A8343" s="59">
        <v>44269</v>
      </c>
      <c r="B8343" s="64">
        <v>9</v>
      </c>
      <c r="C8343" s="64">
        <v>94000</v>
      </c>
      <c r="D8343" s="130">
        <v>1420</v>
      </c>
      <c r="E8343" s="130">
        <v>1700</v>
      </c>
      <c r="F8343" s="64">
        <v>5800</v>
      </c>
      <c r="K8343" s="65">
        <f t="shared" si="130"/>
        <v>25730</v>
      </c>
    </row>
    <row r="8344" spans="1:11" x14ac:dyDescent="0.25">
      <c r="A8344" s="59">
        <v>44269</v>
      </c>
      <c r="B8344" s="64">
        <v>10</v>
      </c>
      <c r="C8344" s="64">
        <v>167000</v>
      </c>
      <c r="D8344" s="130">
        <v>2430</v>
      </c>
      <c r="E8344" s="130">
        <v>2790</v>
      </c>
      <c r="F8344" s="64">
        <v>14790</v>
      </c>
      <c r="K8344" s="65">
        <f t="shared" si="130"/>
        <v>46753</v>
      </c>
    </row>
    <row r="8345" spans="1:11" x14ac:dyDescent="0.25">
      <c r="A8345" s="59">
        <v>44269</v>
      </c>
      <c r="B8345" s="64">
        <v>11</v>
      </c>
      <c r="C8345" s="64">
        <v>149000</v>
      </c>
      <c r="D8345" s="130">
        <v>3790</v>
      </c>
      <c r="E8345" s="130">
        <v>3990</v>
      </c>
      <c r="F8345" s="64">
        <v>16990</v>
      </c>
      <c r="K8345" s="65">
        <f t="shared" si="130"/>
        <v>43443</v>
      </c>
    </row>
    <row r="8346" spans="1:11" x14ac:dyDescent="0.25">
      <c r="A8346" s="59">
        <v>44269</v>
      </c>
      <c r="B8346" s="64">
        <v>12</v>
      </c>
      <c r="C8346" s="64">
        <v>220000</v>
      </c>
      <c r="D8346" s="130">
        <v>5550</v>
      </c>
      <c r="E8346" s="130">
        <v>5430</v>
      </c>
      <c r="F8346" s="64">
        <v>23930</v>
      </c>
      <c r="K8346" s="65">
        <f t="shared" si="130"/>
        <v>63728</v>
      </c>
    </row>
    <row r="8347" spans="1:11" x14ac:dyDescent="0.25">
      <c r="A8347" s="59">
        <v>44269</v>
      </c>
      <c r="B8347" s="64">
        <v>13</v>
      </c>
      <c r="C8347" s="64">
        <v>182000</v>
      </c>
      <c r="D8347" s="130">
        <v>6030</v>
      </c>
      <c r="E8347" s="130">
        <v>6120</v>
      </c>
      <c r="F8347" s="64">
        <v>19220</v>
      </c>
      <c r="K8347" s="65">
        <f t="shared" si="130"/>
        <v>53343</v>
      </c>
    </row>
    <row r="8348" spans="1:11" x14ac:dyDescent="0.25">
      <c r="A8348" s="59">
        <v>44269</v>
      </c>
      <c r="B8348" s="64">
        <v>14</v>
      </c>
      <c r="C8348" s="64">
        <v>114000</v>
      </c>
      <c r="D8348" s="130">
        <v>6270</v>
      </c>
      <c r="E8348" s="130">
        <v>6100</v>
      </c>
      <c r="F8348" s="64">
        <v>21080</v>
      </c>
      <c r="K8348" s="65">
        <f t="shared" si="130"/>
        <v>36863</v>
      </c>
    </row>
    <row r="8349" spans="1:11" x14ac:dyDescent="0.25">
      <c r="A8349" s="59">
        <v>44269</v>
      </c>
      <c r="B8349" s="64">
        <v>15</v>
      </c>
      <c r="C8349" s="64">
        <v>79000</v>
      </c>
      <c r="D8349" s="130">
        <v>4090</v>
      </c>
      <c r="E8349" s="130">
        <v>5890</v>
      </c>
      <c r="F8349" s="64">
        <v>20520</v>
      </c>
      <c r="K8349" s="65">
        <f t="shared" si="130"/>
        <v>27375</v>
      </c>
    </row>
    <row r="8350" spans="1:11" x14ac:dyDescent="0.25">
      <c r="A8350" s="59">
        <v>44269</v>
      </c>
      <c r="B8350" s="64">
        <v>16</v>
      </c>
      <c r="C8350" s="64">
        <v>150000</v>
      </c>
      <c r="D8350" s="130">
        <v>2470</v>
      </c>
      <c r="E8350" s="130">
        <v>4070.0000000000005</v>
      </c>
      <c r="F8350" s="64">
        <v>19010</v>
      </c>
      <c r="K8350" s="65">
        <f t="shared" si="130"/>
        <v>43888</v>
      </c>
    </row>
    <row r="8351" spans="1:11" x14ac:dyDescent="0.25">
      <c r="A8351" s="59">
        <v>44269</v>
      </c>
      <c r="B8351" s="64">
        <v>17</v>
      </c>
      <c r="C8351" s="64">
        <v>149000</v>
      </c>
      <c r="D8351" s="130">
        <v>3730</v>
      </c>
      <c r="E8351" s="130">
        <v>1870</v>
      </c>
      <c r="F8351" s="64">
        <v>16050</v>
      </c>
      <c r="K8351" s="65">
        <f t="shared" si="130"/>
        <v>42663</v>
      </c>
    </row>
    <row r="8352" spans="1:11" x14ac:dyDescent="0.25">
      <c r="A8352" s="59">
        <v>44269</v>
      </c>
      <c r="B8352" s="64">
        <v>18</v>
      </c>
      <c r="C8352" s="64">
        <v>49000</v>
      </c>
      <c r="D8352" s="130">
        <v>1540</v>
      </c>
      <c r="E8352" s="130">
        <v>390</v>
      </c>
      <c r="F8352" s="64">
        <v>9120</v>
      </c>
      <c r="K8352" s="65">
        <f t="shared" si="130"/>
        <v>15013</v>
      </c>
    </row>
    <row r="8353" spans="1:11" x14ac:dyDescent="0.25">
      <c r="A8353" s="59">
        <v>44269</v>
      </c>
      <c r="B8353" s="64">
        <v>19</v>
      </c>
      <c r="C8353" s="64">
        <v>4000</v>
      </c>
      <c r="D8353" s="130">
        <v>210</v>
      </c>
      <c r="E8353" s="130">
        <v>70</v>
      </c>
      <c r="F8353" s="64">
        <v>680</v>
      </c>
      <c r="K8353" s="65">
        <f t="shared" si="130"/>
        <v>1240</v>
      </c>
    </row>
    <row r="8354" spans="1:11" x14ac:dyDescent="0.25">
      <c r="A8354" s="59">
        <v>44269</v>
      </c>
      <c r="B8354" s="64">
        <v>20</v>
      </c>
      <c r="C8354" s="64">
        <v>0</v>
      </c>
      <c r="D8354" s="130">
        <v>0</v>
      </c>
      <c r="E8354" s="130">
        <v>0</v>
      </c>
      <c r="F8354" s="64">
        <v>0</v>
      </c>
      <c r="K8354" s="65">
        <f t="shared" si="130"/>
        <v>0</v>
      </c>
    </row>
    <row r="8355" spans="1:11" x14ac:dyDescent="0.25">
      <c r="A8355" s="59">
        <v>44269</v>
      </c>
      <c r="B8355" s="64">
        <v>21</v>
      </c>
      <c r="C8355" s="64">
        <v>0</v>
      </c>
      <c r="D8355" s="130">
        <v>0</v>
      </c>
      <c r="E8355" s="130">
        <v>0</v>
      </c>
      <c r="F8355" s="64">
        <v>0</v>
      </c>
      <c r="K8355" s="65">
        <f t="shared" si="130"/>
        <v>0</v>
      </c>
    </row>
    <row r="8356" spans="1:11" x14ac:dyDescent="0.25">
      <c r="A8356" s="59">
        <v>44269</v>
      </c>
      <c r="B8356" s="64">
        <v>22</v>
      </c>
      <c r="C8356" s="64">
        <v>0</v>
      </c>
      <c r="D8356" s="130">
        <v>0</v>
      </c>
      <c r="E8356" s="130">
        <v>0</v>
      </c>
      <c r="F8356" s="64">
        <v>0</v>
      </c>
      <c r="K8356" s="65">
        <f t="shared" si="130"/>
        <v>0</v>
      </c>
    </row>
    <row r="8357" spans="1:11" x14ac:dyDescent="0.25">
      <c r="A8357" s="59">
        <v>44269</v>
      </c>
      <c r="B8357" s="64">
        <v>23</v>
      </c>
      <c r="C8357" s="64">
        <v>0</v>
      </c>
      <c r="D8357" s="130">
        <v>0</v>
      </c>
      <c r="E8357" s="130">
        <v>0</v>
      </c>
      <c r="F8357" s="64">
        <v>0</v>
      </c>
      <c r="K8357" s="65">
        <f t="shared" si="130"/>
        <v>0</v>
      </c>
    </row>
    <row r="8358" spans="1:11" x14ac:dyDescent="0.25">
      <c r="A8358" s="59">
        <v>44269</v>
      </c>
      <c r="B8358" s="64">
        <v>24</v>
      </c>
      <c r="C8358" s="64">
        <v>0</v>
      </c>
      <c r="D8358" s="130">
        <v>0</v>
      </c>
      <c r="E8358" s="130">
        <v>0</v>
      </c>
      <c r="F8358" s="64">
        <v>0</v>
      </c>
      <c r="K8358" s="65">
        <f t="shared" si="130"/>
        <v>0</v>
      </c>
    </row>
    <row r="8359" spans="1:11" x14ac:dyDescent="0.25">
      <c r="A8359" s="59">
        <v>44270</v>
      </c>
      <c r="B8359" s="64">
        <v>1</v>
      </c>
      <c r="C8359" s="64">
        <v>0</v>
      </c>
      <c r="D8359" s="130">
        <v>0</v>
      </c>
      <c r="E8359" s="130">
        <v>0</v>
      </c>
      <c r="F8359" s="64">
        <v>0</v>
      </c>
      <c r="K8359" s="65">
        <f t="shared" si="130"/>
        <v>0</v>
      </c>
    </row>
    <row r="8360" spans="1:11" x14ac:dyDescent="0.25">
      <c r="A8360" s="59">
        <v>44270</v>
      </c>
      <c r="B8360" s="64">
        <v>2</v>
      </c>
      <c r="C8360" s="64">
        <v>0</v>
      </c>
      <c r="D8360" s="130">
        <v>0</v>
      </c>
      <c r="E8360" s="130">
        <v>0</v>
      </c>
      <c r="F8360" s="64">
        <v>0</v>
      </c>
      <c r="K8360" s="65">
        <f t="shared" si="130"/>
        <v>0</v>
      </c>
    </row>
    <row r="8361" spans="1:11" x14ac:dyDescent="0.25">
      <c r="A8361" s="59">
        <v>44270</v>
      </c>
      <c r="B8361" s="64">
        <v>3</v>
      </c>
      <c r="C8361" s="64">
        <v>0</v>
      </c>
      <c r="D8361" s="130">
        <v>0</v>
      </c>
      <c r="E8361" s="130">
        <v>0</v>
      </c>
      <c r="F8361" s="64">
        <v>0</v>
      </c>
      <c r="K8361" s="65">
        <f t="shared" si="130"/>
        <v>0</v>
      </c>
    </row>
    <row r="8362" spans="1:11" x14ac:dyDescent="0.25">
      <c r="A8362" s="59">
        <v>44270</v>
      </c>
      <c r="B8362" s="64">
        <v>4</v>
      </c>
      <c r="C8362" s="64">
        <v>0</v>
      </c>
      <c r="D8362" s="130">
        <v>0</v>
      </c>
      <c r="E8362" s="130">
        <v>0</v>
      </c>
      <c r="F8362" s="64">
        <v>0</v>
      </c>
      <c r="K8362" s="65">
        <f t="shared" si="130"/>
        <v>0</v>
      </c>
    </row>
    <row r="8363" spans="1:11" x14ac:dyDescent="0.25">
      <c r="A8363" s="59">
        <v>44270</v>
      </c>
      <c r="B8363" s="64">
        <v>5</v>
      </c>
      <c r="C8363" s="64">
        <v>0</v>
      </c>
      <c r="D8363" s="130">
        <v>0</v>
      </c>
      <c r="E8363" s="130">
        <v>0</v>
      </c>
      <c r="F8363" s="64">
        <v>0</v>
      </c>
      <c r="K8363" s="65">
        <f t="shared" si="130"/>
        <v>0</v>
      </c>
    </row>
    <row r="8364" spans="1:11" x14ac:dyDescent="0.25">
      <c r="A8364" s="59">
        <v>44270</v>
      </c>
      <c r="B8364" s="64">
        <v>6</v>
      </c>
      <c r="C8364" s="64">
        <v>0</v>
      </c>
      <c r="D8364" s="130">
        <v>0</v>
      </c>
      <c r="E8364" s="130">
        <v>10</v>
      </c>
      <c r="F8364" s="64">
        <v>10</v>
      </c>
      <c r="K8364" s="65">
        <f t="shared" si="130"/>
        <v>5</v>
      </c>
    </row>
    <row r="8365" spans="1:11" x14ac:dyDescent="0.25">
      <c r="A8365" s="59">
        <v>44270</v>
      </c>
      <c r="B8365" s="64">
        <v>7</v>
      </c>
      <c r="C8365" s="64">
        <v>0</v>
      </c>
      <c r="D8365" s="130">
        <v>10</v>
      </c>
      <c r="E8365" s="130">
        <v>10</v>
      </c>
      <c r="F8365" s="64">
        <v>0</v>
      </c>
      <c r="K8365" s="65">
        <f t="shared" si="130"/>
        <v>5</v>
      </c>
    </row>
    <row r="8366" spans="1:11" x14ac:dyDescent="0.25">
      <c r="A8366" s="59">
        <v>44270</v>
      </c>
      <c r="B8366" s="64">
        <v>8</v>
      </c>
      <c r="C8366" s="64">
        <v>22000</v>
      </c>
      <c r="D8366" s="130">
        <v>260</v>
      </c>
      <c r="E8366" s="130">
        <v>570</v>
      </c>
      <c r="F8366" s="64">
        <v>1280</v>
      </c>
      <c r="K8366" s="65">
        <f t="shared" si="130"/>
        <v>6028</v>
      </c>
    </row>
    <row r="8367" spans="1:11" x14ac:dyDescent="0.25">
      <c r="A8367" s="59">
        <v>44270</v>
      </c>
      <c r="B8367" s="64">
        <v>9</v>
      </c>
      <c r="C8367" s="64">
        <v>103000</v>
      </c>
      <c r="D8367" s="130">
        <v>2000</v>
      </c>
      <c r="E8367" s="130">
        <v>4500</v>
      </c>
      <c r="F8367" s="64">
        <v>5270</v>
      </c>
      <c r="K8367" s="65">
        <f t="shared" si="130"/>
        <v>28693</v>
      </c>
    </row>
    <row r="8368" spans="1:11" x14ac:dyDescent="0.25">
      <c r="A8368" s="59">
        <v>44270</v>
      </c>
      <c r="B8368" s="64">
        <v>10</v>
      </c>
      <c r="C8368" s="64">
        <v>190000</v>
      </c>
      <c r="D8368" s="130">
        <v>5820</v>
      </c>
      <c r="E8368" s="130">
        <v>7920</v>
      </c>
      <c r="F8368" s="64">
        <v>17240</v>
      </c>
      <c r="K8368" s="65">
        <f t="shared" si="130"/>
        <v>55245</v>
      </c>
    </row>
    <row r="8369" spans="1:11" x14ac:dyDescent="0.25">
      <c r="A8369" s="59">
        <v>44270</v>
      </c>
      <c r="B8369" s="64">
        <v>11</v>
      </c>
      <c r="C8369" s="64">
        <v>250000</v>
      </c>
      <c r="D8369" s="130">
        <v>7520</v>
      </c>
      <c r="E8369" s="130">
        <v>10470</v>
      </c>
      <c r="F8369" s="64">
        <v>28500</v>
      </c>
      <c r="K8369" s="65">
        <f t="shared" si="130"/>
        <v>74123</v>
      </c>
    </row>
    <row r="8370" spans="1:11" x14ac:dyDescent="0.25">
      <c r="A8370" s="59">
        <v>44270</v>
      </c>
      <c r="B8370" s="64">
        <v>12</v>
      </c>
      <c r="C8370" s="64">
        <v>268000</v>
      </c>
      <c r="D8370" s="130">
        <v>7520</v>
      </c>
      <c r="E8370" s="130">
        <v>11840</v>
      </c>
      <c r="F8370" s="64">
        <v>34650</v>
      </c>
      <c r="K8370" s="65">
        <f t="shared" si="130"/>
        <v>80503</v>
      </c>
    </row>
    <row r="8371" spans="1:11" x14ac:dyDescent="0.25">
      <c r="A8371" s="59">
        <v>44270</v>
      </c>
      <c r="B8371" s="64">
        <v>13</v>
      </c>
      <c r="C8371" s="64">
        <v>269000</v>
      </c>
      <c r="D8371" s="130">
        <v>7520</v>
      </c>
      <c r="E8371" s="130">
        <v>11860</v>
      </c>
      <c r="F8371" s="64">
        <v>36660</v>
      </c>
      <c r="K8371" s="65">
        <f t="shared" si="130"/>
        <v>81260</v>
      </c>
    </row>
    <row r="8372" spans="1:11" x14ac:dyDescent="0.25">
      <c r="A8372" s="59">
        <v>44270</v>
      </c>
      <c r="B8372" s="64">
        <v>14</v>
      </c>
      <c r="C8372" s="64">
        <v>269000</v>
      </c>
      <c r="D8372" s="130">
        <v>7530</v>
      </c>
      <c r="E8372" s="130">
        <v>11830</v>
      </c>
      <c r="F8372" s="64">
        <v>36730</v>
      </c>
      <c r="K8372" s="65">
        <f t="shared" si="130"/>
        <v>81273</v>
      </c>
    </row>
    <row r="8373" spans="1:11" x14ac:dyDescent="0.25">
      <c r="A8373" s="59">
        <v>44270</v>
      </c>
      <c r="B8373" s="64">
        <v>15</v>
      </c>
      <c r="C8373" s="64">
        <v>267000</v>
      </c>
      <c r="D8373" s="130">
        <v>7540</v>
      </c>
      <c r="E8373" s="130">
        <v>11570</v>
      </c>
      <c r="F8373" s="64">
        <v>36390</v>
      </c>
      <c r="K8373" s="65">
        <f t="shared" si="130"/>
        <v>80625</v>
      </c>
    </row>
    <row r="8374" spans="1:11" x14ac:dyDescent="0.25">
      <c r="A8374" s="59">
        <v>44270</v>
      </c>
      <c r="B8374" s="64">
        <v>16</v>
      </c>
      <c r="C8374" s="64">
        <v>232000</v>
      </c>
      <c r="D8374" s="130">
        <v>7510</v>
      </c>
      <c r="E8374" s="130">
        <v>9740</v>
      </c>
      <c r="F8374" s="64">
        <v>32119.999999999996</v>
      </c>
      <c r="K8374" s="65">
        <f t="shared" si="130"/>
        <v>70343</v>
      </c>
    </row>
    <row r="8375" spans="1:11" x14ac:dyDescent="0.25">
      <c r="A8375" s="59">
        <v>44270</v>
      </c>
      <c r="B8375" s="64">
        <v>17</v>
      </c>
      <c r="C8375" s="64">
        <v>159000</v>
      </c>
      <c r="D8375" s="130">
        <v>6530</v>
      </c>
      <c r="E8375" s="130">
        <v>7050</v>
      </c>
      <c r="F8375" s="64">
        <v>24560</v>
      </c>
      <c r="K8375" s="65">
        <f t="shared" si="130"/>
        <v>49285</v>
      </c>
    </row>
    <row r="8376" spans="1:11" x14ac:dyDescent="0.25">
      <c r="A8376" s="59">
        <v>44270</v>
      </c>
      <c r="B8376" s="64">
        <v>18</v>
      </c>
      <c r="C8376" s="64">
        <v>64000</v>
      </c>
      <c r="D8376" s="130">
        <v>3520</v>
      </c>
      <c r="E8376" s="130">
        <v>3010</v>
      </c>
      <c r="F8376" s="64">
        <v>10820</v>
      </c>
      <c r="K8376" s="65">
        <f t="shared" si="130"/>
        <v>20338</v>
      </c>
    </row>
    <row r="8377" spans="1:11" x14ac:dyDescent="0.25">
      <c r="A8377" s="59">
        <v>44270</v>
      </c>
      <c r="B8377" s="64">
        <v>19</v>
      </c>
      <c r="C8377" s="64">
        <v>7000</v>
      </c>
      <c r="D8377" s="130">
        <v>410</v>
      </c>
      <c r="E8377" s="130">
        <v>130</v>
      </c>
      <c r="F8377" s="64">
        <v>550</v>
      </c>
      <c r="K8377" s="65">
        <f t="shared" si="130"/>
        <v>2023</v>
      </c>
    </row>
    <row r="8378" spans="1:11" x14ac:dyDescent="0.25">
      <c r="A8378" s="59">
        <v>44270</v>
      </c>
      <c r="B8378" s="64">
        <v>20</v>
      </c>
      <c r="C8378" s="64">
        <v>0</v>
      </c>
      <c r="D8378" s="130">
        <v>0</v>
      </c>
      <c r="E8378" s="130">
        <v>0</v>
      </c>
      <c r="F8378" s="64">
        <v>0</v>
      </c>
      <c r="K8378" s="65">
        <f t="shared" si="130"/>
        <v>0</v>
      </c>
    </row>
    <row r="8379" spans="1:11" x14ac:dyDescent="0.25">
      <c r="A8379" s="59">
        <v>44270</v>
      </c>
      <c r="B8379" s="64">
        <v>21</v>
      </c>
      <c r="C8379" s="64">
        <v>0</v>
      </c>
      <c r="D8379" s="130">
        <v>0</v>
      </c>
      <c r="E8379" s="130">
        <v>0</v>
      </c>
      <c r="F8379" s="64">
        <v>0</v>
      </c>
      <c r="K8379" s="65">
        <f t="shared" si="130"/>
        <v>0</v>
      </c>
    </row>
    <row r="8380" spans="1:11" x14ac:dyDescent="0.25">
      <c r="A8380" s="59">
        <v>44270</v>
      </c>
      <c r="B8380" s="64">
        <v>22</v>
      </c>
      <c r="C8380" s="64">
        <v>0</v>
      </c>
      <c r="D8380" s="130">
        <v>0</v>
      </c>
      <c r="E8380" s="130">
        <v>0</v>
      </c>
      <c r="F8380" s="64">
        <v>0</v>
      </c>
      <c r="K8380" s="65">
        <f t="shared" si="130"/>
        <v>0</v>
      </c>
    </row>
    <row r="8381" spans="1:11" x14ac:dyDescent="0.25">
      <c r="A8381" s="59">
        <v>44270</v>
      </c>
      <c r="B8381" s="64">
        <v>23</v>
      </c>
      <c r="C8381" s="64">
        <v>0</v>
      </c>
      <c r="D8381" s="130">
        <v>0</v>
      </c>
      <c r="E8381" s="130">
        <v>0</v>
      </c>
      <c r="F8381" s="64">
        <v>0</v>
      </c>
      <c r="K8381" s="65">
        <f t="shared" si="130"/>
        <v>0</v>
      </c>
    </row>
    <row r="8382" spans="1:11" x14ac:dyDescent="0.25">
      <c r="A8382" s="59">
        <v>44270</v>
      </c>
      <c r="B8382" s="64">
        <v>24</v>
      </c>
      <c r="C8382" s="64">
        <v>0</v>
      </c>
      <c r="D8382" s="130">
        <v>0</v>
      </c>
      <c r="E8382" s="130">
        <v>0</v>
      </c>
      <c r="F8382" s="64">
        <v>0</v>
      </c>
      <c r="K8382" s="65">
        <f t="shared" si="130"/>
        <v>0</v>
      </c>
    </row>
    <row r="8383" spans="1:11" x14ac:dyDescent="0.25">
      <c r="A8383" s="59">
        <v>44271</v>
      </c>
      <c r="B8383" s="64">
        <v>1</v>
      </c>
      <c r="C8383" s="64">
        <v>0</v>
      </c>
      <c r="D8383" s="130">
        <v>0</v>
      </c>
      <c r="E8383" s="130">
        <v>0</v>
      </c>
      <c r="F8383" s="64">
        <v>0</v>
      </c>
      <c r="K8383" s="65">
        <f t="shared" si="130"/>
        <v>0</v>
      </c>
    </row>
    <row r="8384" spans="1:11" x14ac:dyDescent="0.25">
      <c r="A8384" s="59">
        <v>44271</v>
      </c>
      <c r="B8384" s="64">
        <v>2</v>
      </c>
      <c r="C8384" s="64">
        <v>0</v>
      </c>
      <c r="D8384" s="130">
        <v>0</v>
      </c>
      <c r="E8384" s="130">
        <v>0</v>
      </c>
      <c r="F8384" s="64">
        <v>0</v>
      </c>
      <c r="K8384" s="65">
        <f t="shared" si="130"/>
        <v>0</v>
      </c>
    </row>
    <row r="8385" spans="1:11" x14ac:dyDescent="0.25">
      <c r="A8385" s="59">
        <v>44271</v>
      </c>
      <c r="B8385" s="64">
        <v>3</v>
      </c>
      <c r="C8385" s="64">
        <v>0</v>
      </c>
      <c r="D8385" s="130">
        <v>0</v>
      </c>
      <c r="E8385" s="130">
        <v>0</v>
      </c>
      <c r="F8385" s="64">
        <v>0</v>
      </c>
      <c r="K8385" s="65">
        <f t="shared" si="130"/>
        <v>0</v>
      </c>
    </row>
    <row r="8386" spans="1:11" x14ac:dyDescent="0.25">
      <c r="A8386" s="59">
        <v>44271</v>
      </c>
      <c r="B8386" s="64">
        <v>4</v>
      </c>
      <c r="C8386" s="64">
        <v>0</v>
      </c>
      <c r="D8386" s="130">
        <v>0</v>
      </c>
      <c r="E8386" s="130">
        <v>0</v>
      </c>
      <c r="F8386" s="64">
        <v>0</v>
      </c>
      <c r="K8386" s="65">
        <f t="shared" si="130"/>
        <v>0</v>
      </c>
    </row>
    <row r="8387" spans="1:11" x14ac:dyDescent="0.25">
      <c r="A8387" s="59">
        <v>44271</v>
      </c>
      <c r="B8387" s="64">
        <v>5</v>
      </c>
      <c r="C8387" s="64">
        <v>0</v>
      </c>
      <c r="D8387" s="130">
        <v>0</v>
      </c>
      <c r="E8387" s="130">
        <v>0</v>
      </c>
      <c r="F8387" s="64">
        <v>0</v>
      </c>
      <c r="K8387" s="65">
        <f t="shared" si="130"/>
        <v>0</v>
      </c>
    </row>
    <row r="8388" spans="1:11" x14ac:dyDescent="0.25">
      <c r="A8388" s="59">
        <v>44271</v>
      </c>
      <c r="B8388" s="64">
        <v>6</v>
      </c>
      <c r="C8388" s="64">
        <v>0</v>
      </c>
      <c r="D8388" s="130">
        <v>10</v>
      </c>
      <c r="E8388" s="130">
        <v>10</v>
      </c>
      <c r="F8388" s="64">
        <v>0</v>
      </c>
      <c r="K8388" s="65">
        <f t="shared" si="130"/>
        <v>5</v>
      </c>
    </row>
    <row r="8389" spans="1:11" x14ac:dyDescent="0.25">
      <c r="A8389" s="59">
        <v>44271</v>
      </c>
      <c r="B8389" s="64">
        <v>7</v>
      </c>
      <c r="C8389" s="64">
        <v>0</v>
      </c>
      <c r="D8389" s="130">
        <v>0</v>
      </c>
      <c r="E8389" s="130">
        <v>10</v>
      </c>
      <c r="F8389" s="64">
        <v>10</v>
      </c>
      <c r="K8389" s="65">
        <f t="shared" si="130"/>
        <v>5</v>
      </c>
    </row>
    <row r="8390" spans="1:11" x14ac:dyDescent="0.25">
      <c r="A8390" s="59">
        <v>44271</v>
      </c>
      <c r="B8390" s="64">
        <v>8</v>
      </c>
      <c r="C8390" s="64">
        <v>24000</v>
      </c>
      <c r="D8390" s="130">
        <v>170</v>
      </c>
      <c r="E8390" s="130">
        <v>760</v>
      </c>
      <c r="F8390" s="64">
        <v>1010</v>
      </c>
      <c r="K8390" s="65">
        <f t="shared" si="130"/>
        <v>6485</v>
      </c>
    </row>
    <row r="8391" spans="1:11" x14ac:dyDescent="0.25">
      <c r="A8391" s="59">
        <v>44271</v>
      </c>
      <c r="B8391" s="64">
        <v>9</v>
      </c>
      <c r="C8391" s="64">
        <v>104000</v>
      </c>
      <c r="D8391" s="130">
        <v>1800</v>
      </c>
      <c r="E8391" s="130">
        <v>4370</v>
      </c>
      <c r="F8391" s="64">
        <v>6420</v>
      </c>
      <c r="K8391" s="65">
        <f t="shared" si="130"/>
        <v>29148</v>
      </c>
    </row>
    <row r="8392" spans="1:11" x14ac:dyDescent="0.25">
      <c r="A8392" s="59">
        <v>44271</v>
      </c>
      <c r="B8392" s="64">
        <v>10</v>
      </c>
      <c r="C8392" s="64">
        <v>182000</v>
      </c>
      <c r="D8392" s="130">
        <v>5720</v>
      </c>
      <c r="E8392" s="130">
        <v>4750</v>
      </c>
      <c r="F8392" s="64">
        <v>15390</v>
      </c>
      <c r="K8392" s="65">
        <f t="shared" ref="K8392:K8455" si="131">ROUND(AVERAGE(C8392:F8392),0)</f>
        <v>51965</v>
      </c>
    </row>
    <row r="8393" spans="1:11" x14ac:dyDescent="0.25">
      <c r="A8393" s="59">
        <v>44271</v>
      </c>
      <c r="B8393" s="64">
        <v>11</v>
      </c>
      <c r="C8393" s="64">
        <v>213000</v>
      </c>
      <c r="D8393" s="130">
        <v>5950</v>
      </c>
      <c r="E8393" s="130">
        <v>6240</v>
      </c>
      <c r="F8393" s="64">
        <v>19840</v>
      </c>
      <c r="K8393" s="65">
        <f t="shared" si="131"/>
        <v>61258</v>
      </c>
    </row>
    <row r="8394" spans="1:11" x14ac:dyDescent="0.25">
      <c r="A8394" s="59">
        <v>44271</v>
      </c>
      <c r="B8394" s="64">
        <v>12</v>
      </c>
      <c r="C8394" s="64">
        <v>192000</v>
      </c>
      <c r="D8394" s="130">
        <v>6460</v>
      </c>
      <c r="E8394" s="130">
        <v>8450</v>
      </c>
      <c r="F8394" s="64">
        <v>26140</v>
      </c>
      <c r="K8394" s="65">
        <f t="shared" si="131"/>
        <v>58263</v>
      </c>
    </row>
    <row r="8395" spans="1:11" x14ac:dyDescent="0.25">
      <c r="A8395" s="59">
        <v>44271</v>
      </c>
      <c r="B8395" s="64">
        <v>13</v>
      </c>
      <c r="C8395" s="64">
        <v>192000</v>
      </c>
      <c r="D8395" s="130">
        <v>5730</v>
      </c>
      <c r="E8395" s="130">
        <v>6300</v>
      </c>
      <c r="F8395" s="64">
        <v>23960</v>
      </c>
      <c r="K8395" s="65">
        <f t="shared" si="131"/>
        <v>56998</v>
      </c>
    </row>
    <row r="8396" spans="1:11" x14ac:dyDescent="0.25">
      <c r="A8396" s="59">
        <v>44271</v>
      </c>
      <c r="B8396" s="64">
        <v>14</v>
      </c>
      <c r="C8396" s="64">
        <v>184000</v>
      </c>
      <c r="D8396" s="130">
        <v>5750</v>
      </c>
      <c r="E8396" s="130">
        <v>6200</v>
      </c>
      <c r="F8396" s="64">
        <v>13380</v>
      </c>
      <c r="K8396" s="65">
        <f t="shared" si="131"/>
        <v>52333</v>
      </c>
    </row>
    <row r="8397" spans="1:11" x14ac:dyDescent="0.25">
      <c r="A8397" s="59">
        <v>44271</v>
      </c>
      <c r="B8397" s="64">
        <v>15</v>
      </c>
      <c r="C8397" s="64">
        <v>174000</v>
      </c>
      <c r="D8397" s="130">
        <v>6720</v>
      </c>
      <c r="E8397" s="130">
        <v>6750</v>
      </c>
      <c r="F8397" s="64">
        <v>11380</v>
      </c>
      <c r="K8397" s="65">
        <f t="shared" si="131"/>
        <v>49713</v>
      </c>
    </row>
    <row r="8398" spans="1:11" x14ac:dyDescent="0.25">
      <c r="A8398" s="59">
        <v>44271</v>
      </c>
      <c r="B8398" s="64">
        <v>16</v>
      </c>
      <c r="C8398" s="64">
        <v>152000</v>
      </c>
      <c r="D8398" s="130">
        <v>5750</v>
      </c>
      <c r="E8398" s="130">
        <v>8230</v>
      </c>
      <c r="F8398" s="64">
        <v>23900</v>
      </c>
      <c r="K8398" s="65">
        <f t="shared" si="131"/>
        <v>47470</v>
      </c>
    </row>
    <row r="8399" spans="1:11" x14ac:dyDescent="0.25">
      <c r="A8399" s="59">
        <v>44271</v>
      </c>
      <c r="B8399" s="64">
        <v>17</v>
      </c>
      <c r="C8399" s="64">
        <v>105000</v>
      </c>
      <c r="D8399" s="130">
        <v>4880</v>
      </c>
      <c r="E8399" s="130">
        <v>5760</v>
      </c>
      <c r="F8399" s="64">
        <v>20340</v>
      </c>
      <c r="K8399" s="65">
        <f t="shared" si="131"/>
        <v>33995</v>
      </c>
    </row>
    <row r="8400" spans="1:11" x14ac:dyDescent="0.25">
      <c r="A8400" s="59">
        <v>44271</v>
      </c>
      <c r="B8400" s="64">
        <v>18</v>
      </c>
      <c r="C8400" s="64">
        <v>34000</v>
      </c>
      <c r="D8400" s="130">
        <v>1590</v>
      </c>
      <c r="E8400" s="130">
        <v>2070</v>
      </c>
      <c r="F8400" s="64">
        <v>9800</v>
      </c>
      <c r="K8400" s="65">
        <f t="shared" si="131"/>
        <v>11865</v>
      </c>
    </row>
    <row r="8401" spans="1:11" x14ac:dyDescent="0.25">
      <c r="A8401" s="59">
        <v>44271</v>
      </c>
      <c r="B8401" s="64">
        <v>19</v>
      </c>
      <c r="C8401" s="64">
        <v>7000</v>
      </c>
      <c r="D8401" s="130">
        <v>250</v>
      </c>
      <c r="E8401" s="130">
        <v>190</v>
      </c>
      <c r="F8401" s="64">
        <v>770</v>
      </c>
      <c r="K8401" s="65">
        <f t="shared" si="131"/>
        <v>2053</v>
      </c>
    </row>
    <row r="8402" spans="1:11" x14ac:dyDescent="0.25">
      <c r="A8402" s="59">
        <v>44271</v>
      </c>
      <c r="B8402" s="64">
        <v>20</v>
      </c>
      <c r="C8402" s="64">
        <v>0</v>
      </c>
      <c r="D8402" s="130">
        <v>0</v>
      </c>
      <c r="E8402" s="130">
        <v>0</v>
      </c>
      <c r="F8402" s="64">
        <v>0</v>
      </c>
      <c r="K8402" s="65">
        <f t="shared" si="131"/>
        <v>0</v>
      </c>
    </row>
    <row r="8403" spans="1:11" x14ac:dyDescent="0.25">
      <c r="A8403" s="59">
        <v>44271</v>
      </c>
      <c r="B8403" s="64">
        <v>21</v>
      </c>
      <c r="C8403" s="64">
        <v>0</v>
      </c>
      <c r="D8403" s="130">
        <v>0</v>
      </c>
      <c r="E8403" s="130">
        <v>0</v>
      </c>
      <c r="F8403" s="64">
        <v>0</v>
      </c>
      <c r="K8403" s="65">
        <f t="shared" si="131"/>
        <v>0</v>
      </c>
    </row>
    <row r="8404" spans="1:11" x14ac:dyDescent="0.25">
      <c r="A8404" s="59">
        <v>44271</v>
      </c>
      <c r="B8404" s="64">
        <v>22</v>
      </c>
      <c r="C8404" s="64">
        <v>0</v>
      </c>
      <c r="D8404" s="130">
        <v>0</v>
      </c>
      <c r="E8404" s="130">
        <v>0</v>
      </c>
      <c r="F8404" s="64">
        <v>0</v>
      </c>
      <c r="K8404" s="65">
        <f t="shared" si="131"/>
        <v>0</v>
      </c>
    </row>
    <row r="8405" spans="1:11" x14ac:dyDescent="0.25">
      <c r="A8405" s="59">
        <v>44271</v>
      </c>
      <c r="B8405" s="64">
        <v>23</v>
      </c>
      <c r="C8405" s="64">
        <v>0</v>
      </c>
      <c r="D8405" s="130">
        <v>0</v>
      </c>
      <c r="E8405" s="130">
        <v>0</v>
      </c>
      <c r="F8405" s="64">
        <v>0</v>
      </c>
      <c r="K8405" s="65">
        <f t="shared" si="131"/>
        <v>0</v>
      </c>
    </row>
    <row r="8406" spans="1:11" x14ac:dyDescent="0.25">
      <c r="A8406" s="59">
        <v>44271</v>
      </c>
      <c r="B8406" s="64">
        <v>24</v>
      </c>
      <c r="C8406" s="64">
        <v>0</v>
      </c>
      <c r="D8406" s="130">
        <v>0</v>
      </c>
      <c r="E8406" s="130">
        <v>0</v>
      </c>
      <c r="F8406" s="64">
        <v>0</v>
      </c>
      <c r="K8406" s="65">
        <f t="shared" si="131"/>
        <v>0</v>
      </c>
    </row>
    <row r="8407" spans="1:11" x14ac:dyDescent="0.25">
      <c r="A8407" s="59">
        <v>44272</v>
      </c>
      <c r="B8407" s="64">
        <v>1</v>
      </c>
      <c r="C8407" s="64">
        <v>0</v>
      </c>
      <c r="D8407" s="130">
        <v>0</v>
      </c>
      <c r="E8407" s="130">
        <v>0</v>
      </c>
      <c r="F8407" s="64">
        <v>0</v>
      </c>
      <c r="K8407" s="65">
        <f t="shared" si="131"/>
        <v>0</v>
      </c>
    </row>
    <row r="8408" spans="1:11" x14ac:dyDescent="0.25">
      <c r="A8408" s="59">
        <v>44272</v>
      </c>
      <c r="B8408" s="64">
        <v>2</v>
      </c>
      <c r="C8408" s="64">
        <v>0</v>
      </c>
      <c r="D8408" s="130">
        <v>0</v>
      </c>
      <c r="E8408" s="130">
        <v>0</v>
      </c>
      <c r="F8408" s="64">
        <v>0</v>
      </c>
      <c r="K8408" s="65">
        <f t="shared" si="131"/>
        <v>0</v>
      </c>
    </row>
    <row r="8409" spans="1:11" x14ac:dyDescent="0.25">
      <c r="A8409" s="59">
        <v>44272</v>
      </c>
      <c r="B8409" s="64">
        <v>3</v>
      </c>
      <c r="C8409" s="64">
        <v>0</v>
      </c>
      <c r="D8409" s="130">
        <v>0</v>
      </c>
      <c r="E8409" s="130">
        <v>0</v>
      </c>
      <c r="F8409" s="64">
        <v>0</v>
      </c>
      <c r="K8409" s="65">
        <f t="shared" si="131"/>
        <v>0</v>
      </c>
    </row>
    <row r="8410" spans="1:11" x14ac:dyDescent="0.25">
      <c r="A8410" s="59">
        <v>44272</v>
      </c>
      <c r="B8410" s="64">
        <v>4</v>
      </c>
      <c r="C8410" s="64">
        <v>0</v>
      </c>
      <c r="D8410" s="130">
        <v>0</v>
      </c>
      <c r="E8410" s="130">
        <v>0</v>
      </c>
      <c r="F8410" s="64">
        <v>0</v>
      </c>
      <c r="K8410" s="65">
        <f t="shared" si="131"/>
        <v>0</v>
      </c>
    </row>
    <row r="8411" spans="1:11" x14ac:dyDescent="0.25">
      <c r="A8411" s="59">
        <v>44272</v>
      </c>
      <c r="B8411" s="64">
        <v>5</v>
      </c>
      <c r="C8411" s="64">
        <v>0</v>
      </c>
      <c r="D8411" s="130">
        <v>0</v>
      </c>
      <c r="E8411" s="130">
        <v>0</v>
      </c>
      <c r="F8411" s="64">
        <v>0</v>
      </c>
      <c r="K8411" s="65">
        <f t="shared" si="131"/>
        <v>0</v>
      </c>
    </row>
    <row r="8412" spans="1:11" x14ac:dyDescent="0.25">
      <c r="A8412" s="59">
        <v>44272</v>
      </c>
      <c r="B8412" s="64">
        <v>6</v>
      </c>
      <c r="C8412" s="64">
        <v>0</v>
      </c>
      <c r="D8412" s="130">
        <v>10</v>
      </c>
      <c r="E8412" s="130">
        <v>0</v>
      </c>
      <c r="F8412" s="64">
        <v>10</v>
      </c>
      <c r="K8412" s="65">
        <f t="shared" si="131"/>
        <v>5</v>
      </c>
    </row>
    <row r="8413" spans="1:11" x14ac:dyDescent="0.25">
      <c r="A8413" s="59">
        <v>44272</v>
      </c>
      <c r="B8413" s="64">
        <v>7</v>
      </c>
      <c r="C8413" s="64">
        <v>0</v>
      </c>
      <c r="D8413" s="130">
        <v>10</v>
      </c>
      <c r="E8413" s="130">
        <v>10</v>
      </c>
      <c r="F8413" s="64">
        <v>0</v>
      </c>
      <c r="K8413" s="65">
        <f t="shared" si="131"/>
        <v>5</v>
      </c>
    </row>
    <row r="8414" spans="1:11" x14ac:dyDescent="0.25">
      <c r="A8414" s="59">
        <v>44272</v>
      </c>
      <c r="B8414" s="64">
        <v>8</v>
      </c>
      <c r="C8414" s="64">
        <v>26000</v>
      </c>
      <c r="D8414" s="130">
        <v>150</v>
      </c>
      <c r="E8414" s="130">
        <v>960</v>
      </c>
      <c r="F8414" s="64">
        <v>850</v>
      </c>
      <c r="K8414" s="65">
        <f t="shared" si="131"/>
        <v>6990</v>
      </c>
    </row>
    <row r="8415" spans="1:11" x14ac:dyDescent="0.25">
      <c r="A8415" s="59">
        <v>44272</v>
      </c>
      <c r="B8415" s="64">
        <v>9</v>
      </c>
      <c r="C8415" s="64">
        <v>98000</v>
      </c>
      <c r="D8415" s="130">
        <v>1620</v>
      </c>
      <c r="E8415" s="130">
        <v>4220</v>
      </c>
      <c r="F8415" s="64">
        <v>5910</v>
      </c>
      <c r="K8415" s="65">
        <f t="shared" si="131"/>
        <v>27438</v>
      </c>
    </row>
    <row r="8416" spans="1:11" x14ac:dyDescent="0.25">
      <c r="A8416" s="59">
        <v>44272</v>
      </c>
      <c r="B8416" s="64">
        <v>10</v>
      </c>
      <c r="C8416" s="64">
        <v>171000</v>
      </c>
      <c r="D8416" s="130">
        <v>5640</v>
      </c>
      <c r="E8416" s="130">
        <v>6590</v>
      </c>
      <c r="F8416" s="64">
        <v>16970</v>
      </c>
      <c r="K8416" s="65">
        <f t="shared" si="131"/>
        <v>50050</v>
      </c>
    </row>
    <row r="8417" spans="1:11" x14ac:dyDescent="0.25">
      <c r="A8417" s="59">
        <v>44272</v>
      </c>
      <c r="B8417" s="64">
        <v>11</v>
      </c>
      <c r="C8417" s="64">
        <v>226000</v>
      </c>
      <c r="D8417" s="130">
        <v>7410</v>
      </c>
      <c r="E8417" s="130">
        <v>9260</v>
      </c>
      <c r="F8417" s="64">
        <v>23980</v>
      </c>
      <c r="K8417" s="65">
        <f t="shared" si="131"/>
        <v>66663</v>
      </c>
    </row>
    <row r="8418" spans="1:11" x14ac:dyDescent="0.25">
      <c r="A8418" s="59">
        <v>44272</v>
      </c>
      <c r="B8418" s="64">
        <v>12</v>
      </c>
      <c r="C8418" s="64">
        <v>258000</v>
      </c>
      <c r="D8418" s="130">
        <v>7540</v>
      </c>
      <c r="E8418" s="130">
        <v>10390</v>
      </c>
      <c r="F8418" s="64">
        <v>26690</v>
      </c>
      <c r="K8418" s="65">
        <f t="shared" si="131"/>
        <v>75655</v>
      </c>
    </row>
    <row r="8419" spans="1:11" x14ac:dyDescent="0.25">
      <c r="A8419" s="59">
        <v>44272</v>
      </c>
      <c r="B8419" s="64">
        <v>13</v>
      </c>
      <c r="C8419" s="64">
        <v>267000</v>
      </c>
      <c r="D8419" s="130">
        <v>7540</v>
      </c>
      <c r="E8419" s="130">
        <v>11000</v>
      </c>
      <c r="F8419" s="64">
        <v>27040</v>
      </c>
      <c r="K8419" s="65">
        <f t="shared" si="131"/>
        <v>78145</v>
      </c>
    </row>
    <row r="8420" spans="1:11" x14ac:dyDescent="0.25">
      <c r="A8420" s="59">
        <v>44272</v>
      </c>
      <c r="B8420" s="64">
        <v>14</v>
      </c>
      <c r="C8420" s="64">
        <v>266000</v>
      </c>
      <c r="D8420" s="130">
        <v>7550</v>
      </c>
      <c r="E8420" s="130">
        <v>10790</v>
      </c>
      <c r="F8420" s="64">
        <v>25340</v>
      </c>
      <c r="K8420" s="65">
        <f t="shared" si="131"/>
        <v>77420</v>
      </c>
    </row>
    <row r="8421" spans="1:11" x14ac:dyDescent="0.25">
      <c r="A8421" s="59">
        <v>44272</v>
      </c>
      <c r="B8421" s="64">
        <v>15</v>
      </c>
      <c r="C8421" s="64">
        <v>253000</v>
      </c>
      <c r="D8421" s="130">
        <v>7550</v>
      </c>
      <c r="E8421" s="130">
        <v>10040</v>
      </c>
      <c r="F8421" s="64">
        <v>24640</v>
      </c>
      <c r="K8421" s="65">
        <f t="shared" si="131"/>
        <v>73808</v>
      </c>
    </row>
    <row r="8422" spans="1:11" x14ac:dyDescent="0.25">
      <c r="A8422" s="59">
        <v>44272</v>
      </c>
      <c r="B8422" s="64">
        <v>16</v>
      </c>
      <c r="C8422" s="64">
        <v>211000</v>
      </c>
      <c r="D8422" s="130">
        <v>7500</v>
      </c>
      <c r="E8422" s="130">
        <v>8600</v>
      </c>
      <c r="F8422" s="64">
        <v>22380</v>
      </c>
      <c r="K8422" s="65">
        <f t="shared" si="131"/>
        <v>62370</v>
      </c>
    </row>
    <row r="8423" spans="1:11" x14ac:dyDescent="0.25">
      <c r="A8423" s="59">
        <v>44272</v>
      </c>
      <c r="B8423" s="64">
        <v>17</v>
      </c>
      <c r="C8423" s="64">
        <v>144000</v>
      </c>
      <c r="D8423" s="130">
        <v>5700</v>
      </c>
      <c r="E8423" s="130">
        <v>6130</v>
      </c>
      <c r="F8423" s="64">
        <v>18840</v>
      </c>
      <c r="K8423" s="65">
        <f t="shared" si="131"/>
        <v>43668</v>
      </c>
    </row>
    <row r="8424" spans="1:11" x14ac:dyDescent="0.25">
      <c r="A8424" s="59">
        <v>44272</v>
      </c>
      <c r="B8424" s="64">
        <v>18</v>
      </c>
      <c r="C8424" s="64">
        <v>57000</v>
      </c>
      <c r="D8424" s="130">
        <v>3030</v>
      </c>
      <c r="E8424" s="130">
        <v>2780</v>
      </c>
      <c r="F8424" s="64">
        <v>9080</v>
      </c>
      <c r="K8424" s="65">
        <f t="shared" si="131"/>
        <v>17973</v>
      </c>
    </row>
    <row r="8425" spans="1:11" x14ac:dyDescent="0.25">
      <c r="A8425" s="59">
        <v>44272</v>
      </c>
      <c r="B8425" s="64">
        <v>19</v>
      </c>
      <c r="C8425" s="64">
        <v>8000</v>
      </c>
      <c r="D8425" s="130">
        <v>360</v>
      </c>
      <c r="E8425" s="130">
        <v>260</v>
      </c>
      <c r="F8425" s="64">
        <v>800</v>
      </c>
      <c r="K8425" s="65">
        <f t="shared" si="131"/>
        <v>2355</v>
      </c>
    </row>
    <row r="8426" spans="1:11" x14ac:dyDescent="0.25">
      <c r="A8426" s="59">
        <v>44272</v>
      </c>
      <c r="B8426" s="64">
        <v>20</v>
      </c>
      <c r="C8426" s="64">
        <v>0</v>
      </c>
      <c r="D8426" s="130">
        <v>0</v>
      </c>
      <c r="E8426" s="130">
        <v>0</v>
      </c>
      <c r="F8426" s="64">
        <v>0</v>
      </c>
      <c r="K8426" s="65">
        <f t="shared" si="131"/>
        <v>0</v>
      </c>
    </row>
    <row r="8427" spans="1:11" x14ac:dyDescent="0.25">
      <c r="A8427" s="59">
        <v>44272</v>
      </c>
      <c r="B8427" s="64">
        <v>21</v>
      </c>
      <c r="C8427" s="64">
        <v>0</v>
      </c>
      <c r="D8427" s="130">
        <v>0</v>
      </c>
      <c r="E8427" s="130">
        <v>0</v>
      </c>
      <c r="F8427" s="64">
        <v>0</v>
      </c>
      <c r="K8427" s="65">
        <f t="shared" si="131"/>
        <v>0</v>
      </c>
    </row>
    <row r="8428" spans="1:11" x14ac:dyDescent="0.25">
      <c r="A8428" s="59">
        <v>44272</v>
      </c>
      <c r="B8428" s="64">
        <v>22</v>
      </c>
      <c r="C8428" s="64">
        <v>0</v>
      </c>
      <c r="D8428" s="130">
        <v>0</v>
      </c>
      <c r="E8428" s="130">
        <v>0</v>
      </c>
      <c r="F8428" s="64">
        <v>0</v>
      </c>
      <c r="K8428" s="65">
        <f t="shared" si="131"/>
        <v>0</v>
      </c>
    </row>
    <row r="8429" spans="1:11" x14ac:dyDescent="0.25">
      <c r="A8429" s="59">
        <v>44272</v>
      </c>
      <c r="B8429" s="64">
        <v>23</v>
      </c>
      <c r="C8429" s="64">
        <v>0</v>
      </c>
      <c r="D8429" s="130">
        <v>0</v>
      </c>
      <c r="E8429" s="130">
        <v>0</v>
      </c>
      <c r="F8429" s="64">
        <v>0</v>
      </c>
      <c r="K8429" s="65">
        <f t="shared" si="131"/>
        <v>0</v>
      </c>
    </row>
    <row r="8430" spans="1:11" x14ac:dyDescent="0.25">
      <c r="A8430" s="59">
        <v>44272</v>
      </c>
      <c r="B8430" s="64">
        <v>24</v>
      </c>
      <c r="C8430" s="64">
        <v>0</v>
      </c>
      <c r="D8430" s="130">
        <v>0</v>
      </c>
      <c r="E8430" s="130">
        <v>0</v>
      </c>
      <c r="F8430" s="64">
        <v>0</v>
      </c>
      <c r="K8430" s="65">
        <f t="shared" si="131"/>
        <v>0</v>
      </c>
    </row>
    <row r="8431" spans="1:11" x14ac:dyDescent="0.25">
      <c r="A8431" s="59">
        <v>44273</v>
      </c>
      <c r="B8431" s="64">
        <v>1</v>
      </c>
      <c r="C8431" s="64">
        <v>0</v>
      </c>
      <c r="D8431" s="130">
        <v>0</v>
      </c>
      <c r="E8431" s="130">
        <v>0</v>
      </c>
      <c r="F8431" s="64">
        <v>0</v>
      </c>
      <c r="K8431" s="65">
        <f t="shared" si="131"/>
        <v>0</v>
      </c>
    </row>
    <row r="8432" spans="1:11" x14ac:dyDescent="0.25">
      <c r="A8432" s="59">
        <v>44273</v>
      </c>
      <c r="B8432" s="64">
        <v>2</v>
      </c>
      <c r="C8432" s="64">
        <v>0</v>
      </c>
      <c r="D8432" s="130">
        <v>0</v>
      </c>
      <c r="E8432" s="130">
        <v>0</v>
      </c>
      <c r="F8432" s="64">
        <v>0</v>
      </c>
      <c r="K8432" s="65">
        <f t="shared" si="131"/>
        <v>0</v>
      </c>
    </row>
    <row r="8433" spans="1:11" x14ac:dyDescent="0.25">
      <c r="A8433" s="59">
        <v>44273</v>
      </c>
      <c r="B8433" s="64">
        <v>3</v>
      </c>
      <c r="C8433" s="64">
        <v>0</v>
      </c>
      <c r="D8433" s="130">
        <v>0</v>
      </c>
      <c r="E8433" s="130">
        <v>0</v>
      </c>
      <c r="F8433" s="64">
        <v>0</v>
      </c>
      <c r="K8433" s="65">
        <f t="shared" si="131"/>
        <v>0</v>
      </c>
    </row>
    <row r="8434" spans="1:11" x14ac:dyDescent="0.25">
      <c r="A8434" s="59">
        <v>44273</v>
      </c>
      <c r="B8434" s="64">
        <v>4</v>
      </c>
      <c r="C8434" s="64">
        <v>0</v>
      </c>
      <c r="D8434" s="130">
        <v>0</v>
      </c>
      <c r="E8434" s="130">
        <v>0</v>
      </c>
      <c r="F8434" s="64">
        <v>0</v>
      </c>
      <c r="K8434" s="65">
        <f t="shared" si="131"/>
        <v>0</v>
      </c>
    </row>
    <row r="8435" spans="1:11" x14ac:dyDescent="0.25">
      <c r="A8435" s="59">
        <v>44273</v>
      </c>
      <c r="B8435" s="64">
        <v>5</v>
      </c>
      <c r="C8435" s="64">
        <v>0</v>
      </c>
      <c r="D8435" s="130">
        <v>0</v>
      </c>
      <c r="E8435" s="130">
        <v>0</v>
      </c>
      <c r="F8435" s="64">
        <v>0</v>
      </c>
      <c r="K8435" s="65">
        <f t="shared" si="131"/>
        <v>0</v>
      </c>
    </row>
    <row r="8436" spans="1:11" x14ac:dyDescent="0.25">
      <c r="A8436" s="59">
        <v>44273</v>
      </c>
      <c r="B8436" s="64">
        <v>6</v>
      </c>
      <c r="C8436" s="64">
        <v>0</v>
      </c>
      <c r="D8436" s="130">
        <v>0</v>
      </c>
      <c r="E8436" s="130">
        <v>0</v>
      </c>
      <c r="F8436" s="64">
        <v>0</v>
      </c>
      <c r="K8436" s="65">
        <f t="shared" si="131"/>
        <v>0</v>
      </c>
    </row>
    <row r="8437" spans="1:11" x14ac:dyDescent="0.25">
      <c r="A8437" s="59">
        <v>44273</v>
      </c>
      <c r="B8437" s="64">
        <v>7</v>
      </c>
      <c r="C8437" s="64">
        <v>0</v>
      </c>
      <c r="D8437" s="130">
        <v>10</v>
      </c>
      <c r="E8437" s="130">
        <v>10</v>
      </c>
      <c r="F8437" s="64">
        <v>10</v>
      </c>
      <c r="K8437" s="65">
        <f t="shared" si="131"/>
        <v>8</v>
      </c>
    </row>
    <row r="8438" spans="1:11" x14ac:dyDescent="0.25">
      <c r="A8438" s="59">
        <v>44273</v>
      </c>
      <c r="B8438" s="64">
        <v>8</v>
      </c>
      <c r="C8438" s="64">
        <v>11000</v>
      </c>
      <c r="D8438" s="130">
        <v>160</v>
      </c>
      <c r="E8438" s="130">
        <v>130</v>
      </c>
      <c r="F8438" s="64">
        <v>830</v>
      </c>
      <c r="K8438" s="65">
        <f t="shared" si="131"/>
        <v>3030</v>
      </c>
    </row>
    <row r="8439" spans="1:11" x14ac:dyDescent="0.25">
      <c r="A8439" s="59">
        <v>44273</v>
      </c>
      <c r="B8439" s="64">
        <v>9</v>
      </c>
      <c r="C8439" s="64">
        <v>31000</v>
      </c>
      <c r="D8439" s="130">
        <v>840</v>
      </c>
      <c r="E8439" s="130">
        <v>830</v>
      </c>
      <c r="F8439" s="64">
        <v>2640</v>
      </c>
      <c r="K8439" s="65">
        <f t="shared" si="131"/>
        <v>8828</v>
      </c>
    </row>
    <row r="8440" spans="1:11" x14ac:dyDescent="0.25">
      <c r="A8440" s="59">
        <v>44273</v>
      </c>
      <c r="B8440" s="64">
        <v>10</v>
      </c>
      <c r="C8440" s="64">
        <v>47000</v>
      </c>
      <c r="D8440" s="130">
        <v>1470</v>
      </c>
      <c r="E8440" s="130">
        <v>1360</v>
      </c>
      <c r="F8440" s="64">
        <v>4150</v>
      </c>
      <c r="K8440" s="65">
        <f t="shared" si="131"/>
        <v>13495</v>
      </c>
    </row>
    <row r="8441" spans="1:11" x14ac:dyDescent="0.25">
      <c r="A8441" s="59">
        <v>44273</v>
      </c>
      <c r="B8441" s="64">
        <v>11</v>
      </c>
      <c r="C8441" s="64">
        <v>71000</v>
      </c>
      <c r="D8441" s="130">
        <v>1790</v>
      </c>
      <c r="E8441" s="130">
        <v>1730</v>
      </c>
      <c r="F8441" s="64">
        <v>6490</v>
      </c>
      <c r="K8441" s="65">
        <f t="shared" si="131"/>
        <v>20253</v>
      </c>
    </row>
    <row r="8442" spans="1:11" x14ac:dyDescent="0.25">
      <c r="A8442" s="59">
        <v>44273</v>
      </c>
      <c r="B8442" s="64">
        <v>12</v>
      </c>
      <c r="C8442" s="64">
        <v>80000</v>
      </c>
      <c r="D8442" s="130">
        <v>1680</v>
      </c>
      <c r="E8442" s="130">
        <v>1660</v>
      </c>
      <c r="F8442" s="64">
        <v>8000</v>
      </c>
      <c r="K8442" s="65">
        <f t="shared" si="131"/>
        <v>22835</v>
      </c>
    </row>
    <row r="8443" spans="1:11" x14ac:dyDescent="0.25">
      <c r="A8443" s="59">
        <v>44273</v>
      </c>
      <c r="B8443" s="64">
        <v>13</v>
      </c>
      <c r="C8443" s="64">
        <v>63000</v>
      </c>
      <c r="D8443" s="130">
        <v>1980</v>
      </c>
      <c r="E8443" s="130">
        <v>1820</v>
      </c>
      <c r="F8443" s="64">
        <v>7210</v>
      </c>
      <c r="K8443" s="65">
        <f t="shared" si="131"/>
        <v>18503</v>
      </c>
    </row>
    <row r="8444" spans="1:11" x14ac:dyDescent="0.25">
      <c r="A8444" s="59">
        <v>44273</v>
      </c>
      <c r="B8444" s="64">
        <v>14</v>
      </c>
      <c r="C8444" s="64">
        <v>75000</v>
      </c>
      <c r="D8444" s="130">
        <v>1180</v>
      </c>
      <c r="E8444" s="130">
        <v>1240</v>
      </c>
      <c r="F8444" s="64">
        <v>6670</v>
      </c>
      <c r="K8444" s="65">
        <f t="shared" si="131"/>
        <v>21023</v>
      </c>
    </row>
    <row r="8445" spans="1:11" x14ac:dyDescent="0.25">
      <c r="A8445" s="59">
        <v>44273</v>
      </c>
      <c r="B8445" s="64">
        <v>15</v>
      </c>
      <c r="C8445" s="64">
        <v>55000</v>
      </c>
      <c r="D8445" s="130">
        <v>1210</v>
      </c>
      <c r="E8445" s="130">
        <v>980</v>
      </c>
      <c r="F8445" s="64">
        <v>4050</v>
      </c>
      <c r="K8445" s="65">
        <f t="shared" si="131"/>
        <v>15310</v>
      </c>
    </row>
    <row r="8446" spans="1:11" x14ac:dyDescent="0.25">
      <c r="A8446" s="59">
        <v>44273</v>
      </c>
      <c r="B8446" s="64">
        <v>16</v>
      </c>
      <c r="C8446" s="64">
        <v>22000</v>
      </c>
      <c r="D8446" s="130">
        <v>1380</v>
      </c>
      <c r="E8446" s="130">
        <v>1520</v>
      </c>
      <c r="F8446" s="64">
        <v>2280</v>
      </c>
      <c r="K8446" s="65">
        <f t="shared" si="131"/>
        <v>6795</v>
      </c>
    </row>
    <row r="8447" spans="1:11" x14ac:dyDescent="0.25">
      <c r="A8447" s="59">
        <v>44273</v>
      </c>
      <c r="B8447" s="64">
        <v>17</v>
      </c>
      <c r="C8447" s="64">
        <v>17000</v>
      </c>
      <c r="D8447" s="130">
        <v>1120</v>
      </c>
      <c r="E8447" s="130">
        <v>900</v>
      </c>
      <c r="F8447" s="64">
        <v>1830</v>
      </c>
      <c r="K8447" s="65">
        <f t="shared" si="131"/>
        <v>5213</v>
      </c>
    </row>
    <row r="8448" spans="1:11" x14ac:dyDescent="0.25">
      <c r="A8448" s="59">
        <v>44273</v>
      </c>
      <c r="B8448" s="64">
        <v>18</v>
      </c>
      <c r="C8448" s="64">
        <v>10000</v>
      </c>
      <c r="D8448" s="130">
        <v>370</v>
      </c>
      <c r="E8448" s="130">
        <v>260</v>
      </c>
      <c r="F8448" s="64">
        <v>850</v>
      </c>
      <c r="K8448" s="65">
        <f t="shared" si="131"/>
        <v>2870</v>
      </c>
    </row>
    <row r="8449" spans="1:11" x14ac:dyDescent="0.25">
      <c r="A8449" s="59">
        <v>44273</v>
      </c>
      <c r="B8449" s="64">
        <v>19</v>
      </c>
      <c r="C8449" s="64">
        <v>1000</v>
      </c>
      <c r="D8449" s="130">
        <v>30</v>
      </c>
      <c r="E8449" s="130">
        <v>40</v>
      </c>
      <c r="F8449" s="64">
        <v>0</v>
      </c>
      <c r="K8449" s="65">
        <f t="shared" si="131"/>
        <v>268</v>
      </c>
    </row>
    <row r="8450" spans="1:11" x14ac:dyDescent="0.25">
      <c r="A8450" s="59">
        <v>44273</v>
      </c>
      <c r="B8450" s="64">
        <v>20</v>
      </c>
      <c r="C8450" s="64">
        <v>0</v>
      </c>
      <c r="D8450" s="130">
        <v>0</v>
      </c>
      <c r="E8450" s="130">
        <v>0</v>
      </c>
      <c r="F8450" s="64">
        <v>0</v>
      </c>
      <c r="K8450" s="65">
        <f t="shared" si="131"/>
        <v>0</v>
      </c>
    </row>
    <row r="8451" spans="1:11" x14ac:dyDescent="0.25">
      <c r="A8451" s="59">
        <v>44273</v>
      </c>
      <c r="B8451" s="64">
        <v>21</v>
      </c>
      <c r="C8451" s="64">
        <v>0</v>
      </c>
      <c r="D8451" s="130">
        <v>0</v>
      </c>
      <c r="E8451" s="130">
        <v>0</v>
      </c>
      <c r="F8451" s="64">
        <v>0</v>
      </c>
      <c r="K8451" s="65">
        <f t="shared" si="131"/>
        <v>0</v>
      </c>
    </row>
    <row r="8452" spans="1:11" x14ac:dyDescent="0.25">
      <c r="A8452" s="59">
        <v>44273</v>
      </c>
      <c r="B8452" s="64">
        <v>22</v>
      </c>
      <c r="C8452" s="64">
        <v>0</v>
      </c>
      <c r="D8452" s="130">
        <v>0</v>
      </c>
      <c r="E8452" s="130">
        <v>0</v>
      </c>
      <c r="F8452" s="64">
        <v>0</v>
      </c>
      <c r="K8452" s="65">
        <f t="shared" si="131"/>
        <v>0</v>
      </c>
    </row>
    <row r="8453" spans="1:11" x14ac:dyDescent="0.25">
      <c r="A8453" s="59">
        <v>44273</v>
      </c>
      <c r="B8453" s="64">
        <v>23</v>
      </c>
      <c r="C8453" s="64">
        <v>0</v>
      </c>
      <c r="D8453" s="130">
        <v>0</v>
      </c>
      <c r="E8453" s="130">
        <v>0</v>
      </c>
      <c r="F8453" s="64">
        <v>0</v>
      </c>
      <c r="K8453" s="65">
        <f t="shared" si="131"/>
        <v>0</v>
      </c>
    </row>
    <row r="8454" spans="1:11" x14ac:dyDescent="0.25">
      <c r="A8454" s="59">
        <v>44273</v>
      </c>
      <c r="B8454" s="64">
        <v>24</v>
      </c>
      <c r="C8454" s="64">
        <v>0</v>
      </c>
      <c r="D8454" s="130">
        <v>0</v>
      </c>
      <c r="E8454" s="130">
        <v>0</v>
      </c>
      <c r="F8454" s="64">
        <v>0</v>
      </c>
      <c r="K8454" s="65">
        <f t="shared" si="131"/>
        <v>0</v>
      </c>
    </row>
    <row r="8455" spans="1:11" x14ac:dyDescent="0.25">
      <c r="A8455" s="59">
        <v>44274</v>
      </c>
      <c r="B8455" s="64">
        <v>1</v>
      </c>
      <c r="C8455" s="64">
        <v>0</v>
      </c>
      <c r="D8455" s="130">
        <v>0</v>
      </c>
      <c r="E8455" s="130">
        <v>0</v>
      </c>
      <c r="F8455" s="64">
        <v>0</v>
      </c>
      <c r="K8455" s="65">
        <f t="shared" si="131"/>
        <v>0</v>
      </c>
    </row>
    <row r="8456" spans="1:11" x14ac:dyDescent="0.25">
      <c r="A8456" s="59">
        <v>44274</v>
      </c>
      <c r="B8456" s="64">
        <v>2</v>
      </c>
      <c r="C8456" s="64">
        <v>0</v>
      </c>
      <c r="D8456" s="130">
        <v>0</v>
      </c>
      <c r="E8456" s="130">
        <v>0</v>
      </c>
      <c r="F8456" s="64">
        <v>0</v>
      </c>
      <c r="K8456" s="65">
        <f t="shared" ref="K8456:K8519" si="132">ROUND(AVERAGE(C8456:F8456),0)</f>
        <v>0</v>
      </c>
    </row>
    <row r="8457" spans="1:11" x14ac:dyDescent="0.25">
      <c r="A8457" s="59">
        <v>44274</v>
      </c>
      <c r="B8457" s="64">
        <v>3</v>
      </c>
      <c r="C8457" s="64">
        <v>0</v>
      </c>
      <c r="D8457" s="130">
        <v>0</v>
      </c>
      <c r="E8457" s="130">
        <v>0</v>
      </c>
      <c r="F8457" s="64">
        <v>0</v>
      </c>
      <c r="K8457" s="65">
        <f t="shared" si="132"/>
        <v>0</v>
      </c>
    </row>
    <row r="8458" spans="1:11" x14ac:dyDescent="0.25">
      <c r="A8458" s="59">
        <v>44274</v>
      </c>
      <c r="B8458" s="64">
        <v>4</v>
      </c>
      <c r="C8458" s="64">
        <v>0</v>
      </c>
      <c r="D8458" s="130">
        <v>0</v>
      </c>
      <c r="E8458" s="130">
        <v>0</v>
      </c>
      <c r="F8458" s="64">
        <v>0</v>
      </c>
      <c r="K8458" s="65">
        <f t="shared" si="132"/>
        <v>0</v>
      </c>
    </row>
    <row r="8459" spans="1:11" x14ac:dyDescent="0.25">
      <c r="A8459" s="59">
        <v>44274</v>
      </c>
      <c r="B8459" s="64">
        <v>5</v>
      </c>
      <c r="C8459" s="64">
        <v>0</v>
      </c>
      <c r="D8459" s="130">
        <v>0</v>
      </c>
      <c r="E8459" s="130">
        <v>0</v>
      </c>
      <c r="F8459" s="64">
        <v>0</v>
      </c>
      <c r="K8459" s="65">
        <f t="shared" si="132"/>
        <v>0</v>
      </c>
    </row>
    <row r="8460" spans="1:11" x14ac:dyDescent="0.25">
      <c r="A8460" s="59">
        <v>44274</v>
      </c>
      <c r="B8460" s="64">
        <v>6</v>
      </c>
      <c r="C8460" s="64">
        <v>0</v>
      </c>
      <c r="D8460" s="130">
        <v>10</v>
      </c>
      <c r="E8460" s="130">
        <v>10</v>
      </c>
      <c r="F8460" s="64">
        <v>0</v>
      </c>
      <c r="K8460" s="65">
        <f t="shared" si="132"/>
        <v>5</v>
      </c>
    </row>
    <row r="8461" spans="1:11" x14ac:dyDescent="0.25">
      <c r="A8461" s="59">
        <v>44274</v>
      </c>
      <c r="B8461" s="64">
        <v>7</v>
      </c>
      <c r="C8461" s="64">
        <v>0</v>
      </c>
      <c r="D8461" s="130">
        <v>0</v>
      </c>
      <c r="E8461" s="130">
        <v>0</v>
      </c>
      <c r="F8461" s="64">
        <v>0</v>
      </c>
      <c r="K8461" s="65">
        <f t="shared" si="132"/>
        <v>0</v>
      </c>
    </row>
    <row r="8462" spans="1:11" x14ac:dyDescent="0.25">
      <c r="A8462" s="59">
        <v>44274</v>
      </c>
      <c r="B8462" s="64">
        <v>8</v>
      </c>
      <c r="C8462" s="64">
        <v>29000</v>
      </c>
      <c r="D8462" s="130">
        <v>150</v>
      </c>
      <c r="E8462" s="130">
        <v>770</v>
      </c>
      <c r="F8462" s="64">
        <v>1370</v>
      </c>
      <c r="K8462" s="65">
        <f t="shared" si="132"/>
        <v>7823</v>
      </c>
    </row>
    <row r="8463" spans="1:11" x14ac:dyDescent="0.25">
      <c r="A8463" s="59">
        <v>44274</v>
      </c>
      <c r="B8463" s="64">
        <v>9</v>
      </c>
      <c r="C8463" s="64">
        <v>83000</v>
      </c>
      <c r="D8463" s="130">
        <v>1640</v>
      </c>
      <c r="E8463" s="130">
        <v>4430</v>
      </c>
      <c r="F8463" s="64">
        <v>6210</v>
      </c>
      <c r="K8463" s="65">
        <f t="shared" si="132"/>
        <v>23820</v>
      </c>
    </row>
    <row r="8464" spans="1:11" x14ac:dyDescent="0.25">
      <c r="A8464" s="59">
        <v>44274</v>
      </c>
      <c r="B8464" s="64">
        <v>10</v>
      </c>
      <c r="C8464" s="64">
        <v>189000</v>
      </c>
      <c r="D8464" s="130">
        <v>6040</v>
      </c>
      <c r="E8464" s="130">
        <v>7840</v>
      </c>
      <c r="F8464" s="64">
        <v>18380</v>
      </c>
      <c r="K8464" s="65">
        <f t="shared" si="132"/>
        <v>55315</v>
      </c>
    </row>
    <row r="8465" spans="1:11" x14ac:dyDescent="0.25">
      <c r="A8465" s="59">
        <v>44274</v>
      </c>
      <c r="B8465" s="64">
        <v>11</v>
      </c>
      <c r="C8465" s="64">
        <v>250000</v>
      </c>
      <c r="D8465" s="130">
        <v>7520</v>
      </c>
      <c r="E8465" s="130">
        <v>10080</v>
      </c>
      <c r="F8465" s="64">
        <v>26940</v>
      </c>
      <c r="K8465" s="65">
        <f t="shared" si="132"/>
        <v>73635</v>
      </c>
    </row>
    <row r="8466" spans="1:11" x14ac:dyDescent="0.25">
      <c r="A8466" s="59">
        <v>44274</v>
      </c>
      <c r="B8466" s="64">
        <v>12</v>
      </c>
      <c r="C8466" s="64">
        <v>268000</v>
      </c>
      <c r="D8466" s="130">
        <v>7530</v>
      </c>
      <c r="E8466" s="130">
        <v>11500</v>
      </c>
      <c r="F8466" s="64">
        <v>31910</v>
      </c>
      <c r="K8466" s="65">
        <f t="shared" si="132"/>
        <v>79735</v>
      </c>
    </row>
    <row r="8467" spans="1:11" x14ac:dyDescent="0.25">
      <c r="A8467" s="59">
        <v>44274</v>
      </c>
      <c r="B8467" s="64">
        <v>13</v>
      </c>
      <c r="C8467" s="64">
        <v>270000</v>
      </c>
      <c r="D8467" s="130">
        <v>7530</v>
      </c>
      <c r="E8467" s="130">
        <v>11870</v>
      </c>
      <c r="F8467" s="64">
        <v>33650</v>
      </c>
      <c r="K8467" s="65">
        <f t="shared" si="132"/>
        <v>80763</v>
      </c>
    </row>
    <row r="8468" spans="1:11" x14ac:dyDescent="0.25">
      <c r="A8468" s="59">
        <v>44274</v>
      </c>
      <c r="B8468" s="64">
        <v>14</v>
      </c>
      <c r="C8468" s="64">
        <v>270000</v>
      </c>
      <c r="D8468" s="130">
        <v>7540</v>
      </c>
      <c r="E8468" s="130">
        <v>11830</v>
      </c>
      <c r="F8468" s="64">
        <v>32500</v>
      </c>
      <c r="K8468" s="65">
        <f t="shared" si="132"/>
        <v>80468</v>
      </c>
    </row>
    <row r="8469" spans="1:11" x14ac:dyDescent="0.25">
      <c r="A8469" s="59">
        <v>44274</v>
      </c>
      <c r="B8469" s="64">
        <v>15</v>
      </c>
      <c r="C8469" s="64">
        <v>264000</v>
      </c>
      <c r="D8469" s="130">
        <v>7540</v>
      </c>
      <c r="E8469" s="130">
        <v>10950</v>
      </c>
      <c r="F8469" s="64">
        <v>31660</v>
      </c>
      <c r="K8469" s="65">
        <f t="shared" si="132"/>
        <v>78538</v>
      </c>
    </row>
    <row r="8470" spans="1:11" x14ac:dyDescent="0.25">
      <c r="A8470" s="59">
        <v>44274</v>
      </c>
      <c r="B8470" s="64">
        <v>16</v>
      </c>
      <c r="C8470" s="64">
        <v>225000</v>
      </c>
      <c r="D8470" s="130">
        <v>7540</v>
      </c>
      <c r="E8470" s="130">
        <v>9320</v>
      </c>
      <c r="F8470" s="64">
        <v>28280</v>
      </c>
      <c r="K8470" s="65">
        <f t="shared" si="132"/>
        <v>67535</v>
      </c>
    </row>
    <row r="8471" spans="1:11" x14ac:dyDescent="0.25">
      <c r="A8471" s="59">
        <v>44274</v>
      </c>
      <c r="B8471" s="64">
        <v>17</v>
      </c>
      <c r="C8471" s="64">
        <v>155000</v>
      </c>
      <c r="D8471" s="130">
        <v>6420</v>
      </c>
      <c r="E8471" s="130">
        <v>6810</v>
      </c>
      <c r="F8471" s="64">
        <v>23010</v>
      </c>
      <c r="K8471" s="65">
        <f t="shared" si="132"/>
        <v>47810</v>
      </c>
    </row>
    <row r="8472" spans="1:11" x14ac:dyDescent="0.25">
      <c r="A8472" s="59">
        <v>44274</v>
      </c>
      <c r="B8472" s="64">
        <v>18</v>
      </c>
      <c r="C8472" s="64">
        <v>65000</v>
      </c>
      <c r="D8472" s="130">
        <v>3520</v>
      </c>
      <c r="E8472" s="130">
        <v>3180</v>
      </c>
      <c r="F8472" s="64">
        <v>11390</v>
      </c>
      <c r="K8472" s="65">
        <f t="shared" si="132"/>
        <v>20773</v>
      </c>
    </row>
    <row r="8473" spans="1:11" x14ac:dyDescent="0.25">
      <c r="A8473" s="59">
        <v>44274</v>
      </c>
      <c r="B8473" s="64">
        <v>19</v>
      </c>
      <c r="C8473" s="64">
        <v>8000</v>
      </c>
      <c r="D8473" s="130">
        <v>460</v>
      </c>
      <c r="E8473" s="130">
        <v>130</v>
      </c>
      <c r="F8473" s="64">
        <v>710</v>
      </c>
      <c r="K8473" s="65">
        <f t="shared" si="132"/>
        <v>2325</v>
      </c>
    </row>
    <row r="8474" spans="1:11" x14ac:dyDescent="0.25">
      <c r="A8474" s="59">
        <v>44274</v>
      </c>
      <c r="B8474" s="64">
        <v>20</v>
      </c>
      <c r="C8474" s="64">
        <v>0</v>
      </c>
      <c r="D8474" s="130">
        <v>0</v>
      </c>
      <c r="E8474" s="130">
        <v>0</v>
      </c>
      <c r="F8474" s="64">
        <v>0</v>
      </c>
      <c r="K8474" s="65">
        <f t="shared" si="132"/>
        <v>0</v>
      </c>
    </row>
    <row r="8475" spans="1:11" x14ac:dyDescent="0.25">
      <c r="A8475" s="59">
        <v>44274</v>
      </c>
      <c r="B8475" s="64">
        <v>21</v>
      </c>
      <c r="C8475" s="64">
        <v>0</v>
      </c>
      <c r="D8475" s="130">
        <v>0</v>
      </c>
      <c r="E8475" s="130">
        <v>0</v>
      </c>
      <c r="F8475" s="64">
        <v>0</v>
      </c>
      <c r="K8475" s="65">
        <f t="shared" si="132"/>
        <v>0</v>
      </c>
    </row>
    <row r="8476" spans="1:11" x14ac:dyDescent="0.25">
      <c r="A8476" s="59">
        <v>44274</v>
      </c>
      <c r="B8476" s="64">
        <v>22</v>
      </c>
      <c r="C8476" s="64">
        <v>0</v>
      </c>
      <c r="D8476" s="130">
        <v>0</v>
      </c>
      <c r="E8476" s="130">
        <v>0</v>
      </c>
      <c r="F8476" s="64">
        <v>0</v>
      </c>
      <c r="K8476" s="65">
        <f t="shared" si="132"/>
        <v>0</v>
      </c>
    </row>
    <row r="8477" spans="1:11" x14ac:dyDescent="0.25">
      <c r="A8477" s="59">
        <v>44274</v>
      </c>
      <c r="B8477" s="64">
        <v>23</v>
      </c>
      <c r="C8477" s="64">
        <v>0</v>
      </c>
      <c r="D8477" s="130">
        <v>0</v>
      </c>
      <c r="E8477" s="130">
        <v>0</v>
      </c>
      <c r="F8477" s="64">
        <v>0</v>
      </c>
      <c r="K8477" s="65">
        <f t="shared" si="132"/>
        <v>0</v>
      </c>
    </row>
    <row r="8478" spans="1:11" x14ac:dyDescent="0.25">
      <c r="A8478" s="59">
        <v>44274</v>
      </c>
      <c r="B8478" s="64">
        <v>24</v>
      </c>
      <c r="C8478" s="64">
        <v>0</v>
      </c>
      <c r="D8478" s="130">
        <v>0</v>
      </c>
      <c r="E8478" s="130">
        <v>0</v>
      </c>
      <c r="F8478" s="64">
        <v>0</v>
      </c>
      <c r="K8478" s="65">
        <f t="shared" si="132"/>
        <v>0</v>
      </c>
    </row>
    <row r="8479" spans="1:11" x14ac:dyDescent="0.25">
      <c r="A8479" s="59">
        <v>44275</v>
      </c>
      <c r="B8479" s="64">
        <v>1</v>
      </c>
      <c r="C8479" s="64">
        <v>0</v>
      </c>
      <c r="D8479" s="130">
        <v>0</v>
      </c>
      <c r="E8479" s="130">
        <v>0</v>
      </c>
      <c r="F8479" s="64">
        <v>0</v>
      </c>
      <c r="K8479" s="65">
        <f t="shared" si="132"/>
        <v>0</v>
      </c>
    </row>
    <row r="8480" spans="1:11" x14ac:dyDescent="0.25">
      <c r="A8480" s="59">
        <v>44275</v>
      </c>
      <c r="B8480" s="64">
        <v>2</v>
      </c>
      <c r="C8480" s="64">
        <v>0</v>
      </c>
      <c r="D8480" s="130">
        <v>0</v>
      </c>
      <c r="E8480" s="130">
        <v>0</v>
      </c>
      <c r="F8480" s="64">
        <v>0</v>
      </c>
      <c r="K8480" s="65">
        <f t="shared" si="132"/>
        <v>0</v>
      </c>
    </row>
    <row r="8481" spans="1:11" x14ac:dyDescent="0.25">
      <c r="A8481" s="59">
        <v>44275</v>
      </c>
      <c r="B8481" s="64">
        <v>3</v>
      </c>
      <c r="C8481" s="64">
        <v>0</v>
      </c>
      <c r="D8481" s="130">
        <v>0</v>
      </c>
      <c r="E8481" s="130">
        <v>0</v>
      </c>
      <c r="F8481" s="64">
        <v>0</v>
      </c>
      <c r="K8481" s="65">
        <f t="shared" si="132"/>
        <v>0</v>
      </c>
    </row>
    <row r="8482" spans="1:11" x14ac:dyDescent="0.25">
      <c r="A8482" s="59">
        <v>44275</v>
      </c>
      <c r="B8482" s="64">
        <v>4</v>
      </c>
      <c r="C8482" s="64">
        <v>0</v>
      </c>
      <c r="D8482" s="130">
        <v>0</v>
      </c>
      <c r="E8482" s="130">
        <v>0</v>
      </c>
      <c r="F8482" s="64">
        <v>0</v>
      </c>
      <c r="K8482" s="65">
        <f t="shared" si="132"/>
        <v>0</v>
      </c>
    </row>
    <row r="8483" spans="1:11" x14ac:dyDescent="0.25">
      <c r="A8483" s="59">
        <v>44275</v>
      </c>
      <c r="B8483" s="64">
        <v>5</v>
      </c>
      <c r="C8483" s="64">
        <v>0</v>
      </c>
      <c r="D8483" s="130">
        <v>0</v>
      </c>
      <c r="E8483" s="130">
        <v>0</v>
      </c>
      <c r="F8483" s="64">
        <v>0</v>
      </c>
      <c r="K8483" s="65">
        <f t="shared" si="132"/>
        <v>0</v>
      </c>
    </row>
    <row r="8484" spans="1:11" x14ac:dyDescent="0.25">
      <c r="A8484" s="59">
        <v>44275</v>
      </c>
      <c r="B8484" s="64">
        <v>6</v>
      </c>
      <c r="C8484" s="64">
        <v>0</v>
      </c>
      <c r="D8484" s="130">
        <v>10</v>
      </c>
      <c r="E8484" s="130">
        <v>10</v>
      </c>
      <c r="F8484" s="64">
        <v>10</v>
      </c>
      <c r="K8484" s="65">
        <f t="shared" si="132"/>
        <v>8</v>
      </c>
    </row>
    <row r="8485" spans="1:11" x14ac:dyDescent="0.25">
      <c r="A8485" s="59">
        <v>44275</v>
      </c>
      <c r="B8485" s="64">
        <v>7</v>
      </c>
      <c r="C8485" s="64">
        <v>0</v>
      </c>
      <c r="D8485" s="130">
        <v>0</v>
      </c>
      <c r="E8485" s="130">
        <v>0</v>
      </c>
      <c r="F8485" s="64">
        <v>0</v>
      </c>
      <c r="K8485" s="65">
        <f t="shared" si="132"/>
        <v>0</v>
      </c>
    </row>
    <row r="8486" spans="1:11" x14ac:dyDescent="0.25">
      <c r="A8486" s="59">
        <v>44275</v>
      </c>
      <c r="B8486" s="64">
        <v>8</v>
      </c>
      <c r="C8486" s="64">
        <v>30000</v>
      </c>
      <c r="D8486" s="130">
        <v>210</v>
      </c>
      <c r="E8486" s="130">
        <v>1050</v>
      </c>
      <c r="F8486" s="64">
        <v>1040</v>
      </c>
      <c r="K8486" s="65">
        <f t="shared" si="132"/>
        <v>8075</v>
      </c>
    </row>
    <row r="8487" spans="1:11" x14ac:dyDescent="0.25">
      <c r="A8487" s="59">
        <v>44275</v>
      </c>
      <c r="B8487" s="64">
        <v>9</v>
      </c>
      <c r="C8487" s="64">
        <v>105000</v>
      </c>
      <c r="D8487" s="130">
        <v>1540</v>
      </c>
      <c r="E8487" s="130">
        <v>4290</v>
      </c>
      <c r="F8487" s="64">
        <v>6260</v>
      </c>
      <c r="K8487" s="65">
        <f t="shared" si="132"/>
        <v>29273</v>
      </c>
    </row>
    <row r="8488" spans="1:11" x14ac:dyDescent="0.25">
      <c r="A8488" s="59">
        <v>44275</v>
      </c>
      <c r="B8488" s="64">
        <v>10</v>
      </c>
      <c r="C8488" s="64">
        <v>179000</v>
      </c>
      <c r="D8488" s="130">
        <v>5700</v>
      </c>
      <c r="E8488" s="130">
        <v>7270</v>
      </c>
      <c r="F8488" s="64">
        <v>17280</v>
      </c>
      <c r="K8488" s="65">
        <f t="shared" si="132"/>
        <v>52313</v>
      </c>
    </row>
    <row r="8489" spans="1:11" x14ac:dyDescent="0.25">
      <c r="A8489" s="59">
        <v>44275</v>
      </c>
      <c r="B8489" s="64">
        <v>11</v>
      </c>
      <c r="C8489" s="64">
        <v>233000</v>
      </c>
      <c r="D8489" s="130">
        <v>7410</v>
      </c>
      <c r="E8489" s="130">
        <v>9420</v>
      </c>
      <c r="F8489" s="64">
        <v>24370</v>
      </c>
      <c r="K8489" s="65">
        <f t="shared" si="132"/>
        <v>68550</v>
      </c>
    </row>
    <row r="8490" spans="1:11" x14ac:dyDescent="0.25">
      <c r="A8490" s="59">
        <v>44275</v>
      </c>
      <c r="B8490" s="64">
        <v>12</v>
      </c>
      <c r="C8490" s="64">
        <v>263000</v>
      </c>
      <c r="D8490" s="130">
        <v>7540</v>
      </c>
      <c r="E8490" s="130">
        <v>10810</v>
      </c>
      <c r="F8490" s="64">
        <v>26470</v>
      </c>
      <c r="K8490" s="65">
        <f t="shared" si="132"/>
        <v>76955</v>
      </c>
    </row>
    <row r="8491" spans="1:11" x14ac:dyDescent="0.25">
      <c r="A8491" s="59">
        <v>44275</v>
      </c>
      <c r="B8491" s="64">
        <v>13</v>
      </c>
      <c r="C8491" s="64">
        <v>269000</v>
      </c>
      <c r="D8491" s="130">
        <v>7540</v>
      </c>
      <c r="E8491" s="130">
        <v>11440</v>
      </c>
      <c r="F8491" s="64">
        <v>25820</v>
      </c>
      <c r="K8491" s="65">
        <f t="shared" si="132"/>
        <v>78450</v>
      </c>
    </row>
    <row r="8492" spans="1:11" x14ac:dyDescent="0.25">
      <c r="A8492" s="59">
        <v>44275</v>
      </c>
      <c r="B8492" s="64">
        <v>14</v>
      </c>
      <c r="C8492" s="64">
        <v>268000</v>
      </c>
      <c r="D8492" s="130">
        <v>7550</v>
      </c>
      <c r="E8492" s="130">
        <v>11270</v>
      </c>
      <c r="F8492" s="64">
        <v>25380</v>
      </c>
      <c r="K8492" s="65">
        <f t="shared" si="132"/>
        <v>78050</v>
      </c>
    </row>
    <row r="8493" spans="1:11" x14ac:dyDescent="0.25">
      <c r="A8493" s="59">
        <v>44275</v>
      </c>
      <c r="B8493" s="64">
        <v>15</v>
      </c>
      <c r="C8493" s="64">
        <v>255000</v>
      </c>
      <c r="D8493" s="130">
        <v>7500</v>
      </c>
      <c r="E8493" s="130">
        <v>10280</v>
      </c>
      <c r="F8493" s="64">
        <v>24550</v>
      </c>
      <c r="K8493" s="65">
        <f t="shared" si="132"/>
        <v>74333</v>
      </c>
    </row>
    <row r="8494" spans="1:11" x14ac:dyDescent="0.25">
      <c r="A8494" s="59">
        <v>44275</v>
      </c>
      <c r="B8494" s="64">
        <v>16</v>
      </c>
      <c r="C8494" s="64">
        <v>210000</v>
      </c>
      <c r="D8494" s="130">
        <v>7490</v>
      </c>
      <c r="E8494" s="130">
        <v>8660</v>
      </c>
      <c r="F8494" s="64">
        <v>23000</v>
      </c>
      <c r="K8494" s="65">
        <f t="shared" si="132"/>
        <v>62288</v>
      </c>
    </row>
    <row r="8495" spans="1:11" x14ac:dyDescent="0.25">
      <c r="A8495" s="59">
        <v>44275</v>
      </c>
      <c r="B8495" s="64">
        <v>17</v>
      </c>
      <c r="C8495" s="64">
        <v>148000</v>
      </c>
      <c r="D8495" s="130">
        <v>5920</v>
      </c>
      <c r="E8495" s="130">
        <v>6230</v>
      </c>
      <c r="F8495" s="64">
        <v>19660</v>
      </c>
      <c r="K8495" s="65">
        <f t="shared" si="132"/>
        <v>44953</v>
      </c>
    </row>
    <row r="8496" spans="1:11" x14ac:dyDescent="0.25">
      <c r="A8496" s="59">
        <v>44275</v>
      </c>
      <c r="B8496" s="64">
        <v>18</v>
      </c>
      <c r="C8496" s="64">
        <v>63000</v>
      </c>
      <c r="D8496" s="130">
        <v>3240</v>
      </c>
      <c r="E8496" s="130">
        <v>2810</v>
      </c>
      <c r="F8496" s="64">
        <v>10350</v>
      </c>
      <c r="K8496" s="65">
        <f t="shared" si="132"/>
        <v>19850</v>
      </c>
    </row>
    <row r="8497" spans="1:11" x14ac:dyDescent="0.25">
      <c r="A8497" s="59">
        <v>44275</v>
      </c>
      <c r="B8497" s="64">
        <v>19</v>
      </c>
      <c r="C8497" s="64">
        <v>8000</v>
      </c>
      <c r="D8497" s="130">
        <v>480</v>
      </c>
      <c r="E8497" s="130">
        <v>150</v>
      </c>
      <c r="F8497" s="64">
        <v>770</v>
      </c>
      <c r="K8497" s="65">
        <f t="shared" si="132"/>
        <v>2350</v>
      </c>
    </row>
    <row r="8498" spans="1:11" x14ac:dyDescent="0.25">
      <c r="A8498" s="59">
        <v>44275</v>
      </c>
      <c r="B8498" s="64">
        <v>20</v>
      </c>
      <c r="C8498" s="64">
        <v>0</v>
      </c>
      <c r="D8498" s="130">
        <v>0</v>
      </c>
      <c r="E8498" s="130">
        <v>0</v>
      </c>
      <c r="F8498" s="64">
        <v>0</v>
      </c>
      <c r="K8498" s="65">
        <f t="shared" si="132"/>
        <v>0</v>
      </c>
    </row>
    <row r="8499" spans="1:11" x14ac:dyDescent="0.25">
      <c r="A8499" s="59">
        <v>44275</v>
      </c>
      <c r="B8499" s="64">
        <v>21</v>
      </c>
      <c r="C8499" s="64">
        <v>0</v>
      </c>
      <c r="D8499" s="130">
        <v>0</v>
      </c>
      <c r="E8499" s="130">
        <v>0</v>
      </c>
      <c r="F8499" s="64">
        <v>0</v>
      </c>
      <c r="K8499" s="65">
        <f t="shared" si="132"/>
        <v>0</v>
      </c>
    </row>
    <row r="8500" spans="1:11" x14ac:dyDescent="0.25">
      <c r="A8500" s="59">
        <v>44275</v>
      </c>
      <c r="B8500" s="64">
        <v>22</v>
      </c>
      <c r="C8500" s="64">
        <v>0</v>
      </c>
      <c r="D8500" s="130">
        <v>0</v>
      </c>
      <c r="E8500" s="130">
        <v>0</v>
      </c>
      <c r="F8500" s="64">
        <v>0</v>
      </c>
      <c r="K8500" s="65">
        <f t="shared" si="132"/>
        <v>0</v>
      </c>
    </row>
    <row r="8501" spans="1:11" x14ac:dyDescent="0.25">
      <c r="A8501" s="59">
        <v>44275</v>
      </c>
      <c r="B8501" s="64">
        <v>23</v>
      </c>
      <c r="C8501" s="64">
        <v>0</v>
      </c>
      <c r="D8501" s="130">
        <v>0</v>
      </c>
      <c r="E8501" s="130">
        <v>0</v>
      </c>
      <c r="F8501" s="64">
        <v>0</v>
      </c>
      <c r="K8501" s="65">
        <f t="shared" si="132"/>
        <v>0</v>
      </c>
    </row>
    <row r="8502" spans="1:11" x14ac:dyDescent="0.25">
      <c r="A8502" s="59">
        <v>44275</v>
      </c>
      <c r="B8502" s="64">
        <v>24</v>
      </c>
      <c r="C8502" s="64">
        <v>0</v>
      </c>
      <c r="D8502" s="130">
        <v>0</v>
      </c>
      <c r="E8502" s="130">
        <v>0</v>
      </c>
      <c r="F8502" s="64">
        <v>0</v>
      </c>
      <c r="K8502" s="65">
        <f t="shared" si="132"/>
        <v>0</v>
      </c>
    </row>
    <row r="8503" spans="1:11" x14ac:dyDescent="0.25">
      <c r="A8503" s="59">
        <v>44276</v>
      </c>
      <c r="B8503" s="64">
        <v>1</v>
      </c>
      <c r="C8503" s="64">
        <v>0</v>
      </c>
      <c r="D8503" s="130">
        <v>0</v>
      </c>
      <c r="E8503" s="130">
        <v>0</v>
      </c>
      <c r="F8503" s="64">
        <v>0</v>
      </c>
      <c r="K8503" s="65">
        <f t="shared" si="132"/>
        <v>0</v>
      </c>
    </row>
    <row r="8504" spans="1:11" x14ac:dyDescent="0.25">
      <c r="A8504" s="59">
        <v>44276</v>
      </c>
      <c r="B8504" s="64">
        <v>2</v>
      </c>
      <c r="C8504" s="64">
        <v>0</v>
      </c>
      <c r="D8504" s="130">
        <v>0</v>
      </c>
      <c r="E8504" s="130">
        <v>0</v>
      </c>
      <c r="F8504" s="64">
        <v>0</v>
      </c>
      <c r="K8504" s="65">
        <f t="shared" si="132"/>
        <v>0</v>
      </c>
    </row>
    <row r="8505" spans="1:11" x14ac:dyDescent="0.25">
      <c r="A8505" s="59">
        <v>44276</v>
      </c>
      <c r="B8505" s="64">
        <v>3</v>
      </c>
      <c r="C8505" s="64">
        <v>0</v>
      </c>
      <c r="D8505" s="130">
        <v>0</v>
      </c>
      <c r="E8505" s="130">
        <v>0</v>
      </c>
      <c r="F8505" s="64">
        <v>0</v>
      </c>
      <c r="K8505" s="65">
        <f t="shared" si="132"/>
        <v>0</v>
      </c>
    </row>
    <row r="8506" spans="1:11" x14ac:dyDescent="0.25">
      <c r="A8506" s="59">
        <v>44276</v>
      </c>
      <c r="B8506" s="64">
        <v>4</v>
      </c>
      <c r="C8506" s="64">
        <v>0</v>
      </c>
      <c r="D8506" s="130">
        <v>0</v>
      </c>
      <c r="E8506" s="130">
        <v>0</v>
      </c>
      <c r="F8506" s="64">
        <v>0</v>
      </c>
      <c r="K8506" s="65">
        <f t="shared" si="132"/>
        <v>0</v>
      </c>
    </row>
    <row r="8507" spans="1:11" x14ac:dyDescent="0.25">
      <c r="A8507" s="59">
        <v>44276</v>
      </c>
      <c r="B8507" s="64">
        <v>5</v>
      </c>
      <c r="C8507" s="64">
        <v>0</v>
      </c>
      <c r="D8507" s="130">
        <v>0</v>
      </c>
      <c r="E8507" s="130">
        <v>0</v>
      </c>
      <c r="F8507" s="64">
        <v>0</v>
      </c>
      <c r="K8507" s="65">
        <f t="shared" si="132"/>
        <v>0</v>
      </c>
    </row>
    <row r="8508" spans="1:11" x14ac:dyDescent="0.25">
      <c r="A8508" s="59">
        <v>44276</v>
      </c>
      <c r="B8508" s="64">
        <v>6</v>
      </c>
      <c r="C8508" s="64">
        <v>0</v>
      </c>
      <c r="D8508" s="130">
        <v>10</v>
      </c>
      <c r="E8508" s="130">
        <v>10</v>
      </c>
      <c r="F8508" s="64">
        <v>10</v>
      </c>
      <c r="K8508" s="65">
        <f t="shared" si="132"/>
        <v>8</v>
      </c>
    </row>
    <row r="8509" spans="1:11" x14ac:dyDescent="0.25">
      <c r="A8509" s="59">
        <v>44276</v>
      </c>
      <c r="B8509" s="64">
        <v>7</v>
      </c>
      <c r="C8509" s="64">
        <v>1000</v>
      </c>
      <c r="D8509" s="130">
        <v>10</v>
      </c>
      <c r="E8509" s="130">
        <v>10</v>
      </c>
      <c r="F8509" s="64">
        <v>10</v>
      </c>
      <c r="K8509" s="65">
        <f t="shared" si="132"/>
        <v>258</v>
      </c>
    </row>
    <row r="8510" spans="1:11" x14ac:dyDescent="0.25">
      <c r="A8510" s="59">
        <v>44276</v>
      </c>
      <c r="B8510" s="64">
        <v>8</v>
      </c>
      <c r="C8510" s="64">
        <v>34000</v>
      </c>
      <c r="D8510" s="130">
        <v>210</v>
      </c>
      <c r="E8510" s="130">
        <v>1160</v>
      </c>
      <c r="F8510" s="64">
        <v>1270</v>
      </c>
      <c r="K8510" s="65">
        <f t="shared" si="132"/>
        <v>9160</v>
      </c>
    </row>
    <row r="8511" spans="1:11" x14ac:dyDescent="0.25">
      <c r="A8511" s="59">
        <v>44276</v>
      </c>
      <c r="B8511" s="64">
        <v>9</v>
      </c>
      <c r="C8511" s="64">
        <v>106000</v>
      </c>
      <c r="D8511" s="130">
        <v>1480</v>
      </c>
      <c r="E8511" s="130">
        <v>4350</v>
      </c>
      <c r="F8511" s="64">
        <v>6580</v>
      </c>
      <c r="K8511" s="65">
        <f t="shared" si="132"/>
        <v>29603</v>
      </c>
    </row>
    <row r="8512" spans="1:11" x14ac:dyDescent="0.25">
      <c r="A8512" s="59">
        <v>44276</v>
      </c>
      <c r="B8512" s="64">
        <v>10</v>
      </c>
      <c r="C8512" s="64">
        <v>177000</v>
      </c>
      <c r="D8512" s="130">
        <v>5670</v>
      </c>
      <c r="E8512" s="130">
        <v>7290</v>
      </c>
      <c r="F8512" s="64">
        <v>17030</v>
      </c>
      <c r="K8512" s="65">
        <f t="shared" si="132"/>
        <v>51748</v>
      </c>
    </row>
    <row r="8513" spans="1:11" x14ac:dyDescent="0.25">
      <c r="A8513" s="59">
        <v>44276</v>
      </c>
      <c r="B8513" s="64">
        <v>11</v>
      </c>
      <c r="C8513" s="64">
        <v>229000</v>
      </c>
      <c r="D8513" s="130">
        <v>7420</v>
      </c>
      <c r="E8513" s="130">
        <v>9270</v>
      </c>
      <c r="F8513" s="64">
        <v>22260</v>
      </c>
      <c r="K8513" s="65">
        <f t="shared" si="132"/>
        <v>66988</v>
      </c>
    </row>
    <row r="8514" spans="1:11" x14ac:dyDescent="0.25">
      <c r="A8514" s="59">
        <v>44276</v>
      </c>
      <c r="B8514" s="64">
        <v>12</v>
      </c>
      <c r="C8514" s="64">
        <v>262000</v>
      </c>
      <c r="D8514" s="130">
        <v>7540</v>
      </c>
      <c r="E8514" s="130">
        <v>10310</v>
      </c>
      <c r="F8514" s="64">
        <v>23360</v>
      </c>
      <c r="K8514" s="65">
        <f t="shared" si="132"/>
        <v>75803</v>
      </c>
    </row>
    <row r="8515" spans="1:11" x14ac:dyDescent="0.25">
      <c r="A8515" s="59">
        <v>44276</v>
      </c>
      <c r="B8515" s="64">
        <v>13</v>
      </c>
      <c r="C8515" s="64">
        <v>268000</v>
      </c>
      <c r="D8515" s="130">
        <v>7540</v>
      </c>
      <c r="E8515" s="130">
        <v>10740</v>
      </c>
      <c r="F8515" s="64">
        <v>22470</v>
      </c>
      <c r="K8515" s="65">
        <f t="shared" si="132"/>
        <v>77188</v>
      </c>
    </row>
    <row r="8516" spans="1:11" x14ac:dyDescent="0.25">
      <c r="A8516" s="59">
        <v>44276</v>
      </c>
      <c r="B8516" s="64">
        <v>14</v>
      </c>
      <c r="C8516" s="64">
        <v>266000</v>
      </c>
      <c r="D8516" s="130">
        <v>7550</v>
      </c>
      <c r="E8516" s="130">
        <v>10690</v>
      </c>
      <c r="F8516" s="64">
        <v>22150</v>
      </c>
      <c r="K8516" s="65">
        <f t="shared" si="132"/>
        <v>76598</v>
      </c>
    </row>
    <row r="8517" spans="1:11" x14ac:dyDescent="0.25">
      <c r="A8517" s="59">
        <v>44276</v>
      </c>
      <c r="B8517" s="64">
        <v>15</v>
      </c>
      <c r="C8517" s="64">
        <v>251000</v>
      </c>
      <c r="D8517" s="130">
        <v>7570</v>
      </c>
      <c r="E8517" s="130">
        <v>10010</v>
      </c>
      <c r="F8517" s="64">
        <v>21420</v>
      </c>
      <c r="K8517" s="65">
        <f t="shared" si="132"/>
        <v>72500</v>
      </c>
    </row>
    <row r="8518" spans="1:11" x14ac:dyDescent="0.25">
      <c r="A8518" s="59">
        <v>44276</v>
      </c>
      <c r="B8518" s="64">
        <v>16</v>
      </c>
      <c r="C8518" s="64">
        <v>214000</v>
      </c>
      <c r="D8518" s="130">
        <v>7480</v>
      </c>
      <c r="E8518" s="130">
        <v>8490</v>
      </c>
      <c r="F8518" s="64">
        <v>19430</v>
      </c>
      <c r="K8518" s="65">
        <f t="shared" si="132"/>
        <v>62350</v>
      </c>
    </row>
    <row r="8519" spans="1:11" x14ac:dyDescent="0.25">
      <c r="A8519" s="59">
        <v>44276</v>
      </c>
      <c r="B8519" s="64">
        <v>17</v>
      </c>
      <c r="C8519" s="64">
        <v>151000</v>
      </c>
      <c r="D8519" s="130">
        <v>5930</v>
      </c>
      <c r="E8519" s="130">
        <v>6310</v>
      </c>
      <c r="F8519" s="64">
        <v>17420</v>
      </c>
      <c r="K8519" s="65">
        <f t="shared" si="132"/>
        <v>45165</v>
      </c>
    </row>
    <row r="8520" spans="1:11" x14ac:dyDescent="0.25">
      <c r="A8520" s="59">
        <v>44276</v>
      </c>
      <c r="B8520" s="64">
        <v>18</v>
      </c>
      <c r="C8520" s="64">
        <v>65000</v>
      </c>
      <c r="D8520" s="130">
        <v>3320</v>
      </c>
      <c r="E8520" s="130">
        <v>3100</v>
      </c>
      <c r="F8520" s="64">
        <v>10340</v>
      </c>
      <c r="K8520" s="65">
        <f t="shared" ref="K8520:K8583" si="133">ROUND(AVERAGE(C8520:F8520),0)</f>
        <v>20440</v>
      </c>
    </row>
    <row r="8521" spans="1:11" x14ac:dyDescent="0.25">
      <c r="A8521" s="59">
        <v>44276</v>
      </c>
      <c r="B8521" s="64">
        <v>19</v>
      </c>
      <c r="C8521" s="64">
        <v>8000</v>
      </c>
      <c r="D8521" s="130">
        <v>570</v>
      </c>
      <c r="E8521" s="130">
        <v>130</v>
      </c>
      <c r="F8521" s="64">
        <v>800</v>
      </c>
      <c r="K8521" s="65">
        <f t="shared" si="133"/>
        <v>2375</v>
      </c>
    </row>
    <row r="8522" spans="1:11" x14ac:dyDescent="0.25">
      <c r="A8522" s="59">
        <v>44276</v>
      </c>
      <c r="B8522" s="64">
        <v>20</v>
      </c>
      <c r="C8522" s="64">
        <v>0</v>
      </c>
      <c r="D8522" s="130">
        <v>0</v>
      </c>
      <c r="E8522" s="130">
        <v>0</v>
      </c>
      <c r="F8522" s="64">
        <v>0</v>
      </c>
      <c r="K8522" s="65">
        <f t="shared" si="133"/>
        <v>0</v>
      </c>
    </row>
    <row r="8523" spans="1:11" x14ac:dyDescent="0.25">
      <c r="A8523" s="59">
        <v>44276</v>
      </c>
      <c r="B8523" s="64">
        <v>21</v>
      </c>
      <c r="C8523" s="64">
        <v>0</v>
      </c>
      <c r="D8523" s="130">
        <v>0</v>
      </c>
      <c r="E8523" s="130">
        <v>0</v>
      </c>
      <c r="F8523" s="64">
        <v>0</v>
      </c>
      <c r="K8523" s="65">
        <f t="shared" si="133"/>
        <v>0</v>
      </c>
    </row>
    <row r="8524" spans="1:11" x14ac:dyDescent="0.25">
      <c r="A8524" s="59">
        <v>44276</v>
      </c>
      <c r="B8524" s="64">
        <v>22</v>
      </c>
      <c r="C8524" s="64">
        <v>0</v>
      </c>
      <c r="D8524" s="130">
        <v>0</v>
      </c>
      <c r="E8524" s="130">
        <v>0</v>
      </c>
      <c r="F8524" s="64">
        <v>0</v>
      </c>
      <c r="K8524" s="65">
        <f t="shared" si="133"/>
        <v>0</v>
      </c>
    </row>
    <row r="8525" spans="1:11" x14ac:dyDescent="0.25">
      <c r="A8525" s="59">
        <v>44276</v>
      </c>
      <c r="B8525" s="64">
        <v>23</v>
      </c>
      <c r="C8525" s="64">
        <v>0</v>
      </c>
      <c r="D8525" s="130">
        <v>0</v>
      </c>
      <c r="E8525" s="130">
        <v>0</v>
      </c>
      <c r="F8525" s="64">
        <v>0</v>
      </c>
      <c r="K8525" s="65">
        <f t="shared" si="133"/>
        <v>0</v>
      </c>
    </row>
    <row r="8526" spans="1:11" x14ac:dyDescent="0.25">
      <c r="A8526" s="59">
        <v>44276</v>
      </c>
      <c r="B8526" s="64">
        <v>24</v>
      </c>
      <c r="C8526" s="64">
        <v>0</v>
      </c>
      <c r="D8526" s="130">
        <v>0</v>
      </c>
      <c r="E8526" s="130">
        <v>0</v>
      </c>
      <c r="F8526" s="64">
        <v>0</v>
      </c>
      <c r="K8526" s="65">
        <f t="shared" si="133"/>
        <v>0</v>
      </c>
    </row>
    <row r="8527" spans="1:11" x14ac:dyDescent="0.25">
      <c r="A8527" s="59">
        <v>44277</v>
      </c>
      <c r="B8527" s="64">
        <v>1</v>
      </c>
      <c r="C8527" s="64">
        <v>0</v>
      </c>
      <c r="D8527" s="130">
        <v>0</v>
      </c>
      <c r="E8527" s="130">
        <v>0</v>
      </c>
      <c r="F8527" s="64">
        <v>0</v>
      </c>
      <c r="K8527" s="65">
        <f t="shared" si="133"/>
        <v>0</v>
      </c>
    </row>
    <row r="8528" spans="1:11" x14ac:dyDescent="0.25">
      <c r="A8528" s="59">
        <v>44277</v>
      </c>
      <c r="B8528" s="64">
        <v>2</v>
      </c>
      <c r="C8528" s="64">
        <v>0</v>
      </c>
      <c r="D8528" s="130">
        <v>0</v>
      </c>
      <c r="E8528" s="130">
        <v>0</v>
      </c>
      <c r="F8528" s="64">
        <v>0</v>
      </c>
      <c r="K8528" s="65">
        <f t="shared" si="133"/>
        <v>0</v>
      </c>
    </row>
    <row r="8529" spans="1:11" x14ac:dyDescent="0.25">
      <c r="A8529" s="59">
        <v>44277</v>
      </c>
      <c r="B8529" s="64">
        <v>3</v>
      </c>
      <c r="C8529" s="64">
        <v>0</v>
      </c>
      <c r="D8529" s="130">
        <v>0</v>
      </c>
      <c r="E8529" s="130">
        <v>0</v>
      </c>
      <c r="F8529" s="64">
        <v>0</v>
      </c>
      <c r="K8529" s="65">
        <f t="shared" si="133"/>
        <v>0</v>
      </c>
    </row>
    <row r="8530" spans="1:11" x14ac:dyDescent="0.25">
      <c r="A8530" s="59">
        <v>44277</v>
      </c>
      <c r="B8530" s="64">
        <v>4</v>
      </c>
      <c r="C8530" s="64">
        <v>0</v>
      </c>
      <c r="D8530" s="130">
        <v>0</v>
      </c>
      <c r="E8530" s="130">
        <v>0</v>
      </c>
      <c r="F8530" s="64">
        <v>0</v>
      </c>
      <c r="K8530" s="65">
        <f t="shared" si="133"/>
        <v>0</v>
      </c>
    </row>
    <row r="8531" spans="1:11" x14ac:dyDescent="0.25">
      <c r="A8531" s="59">
        <v>44277</v>
      </c>
      <c r="B8531" s="64">
        <v>5</v>
      </c>
      <c r="C8531" s="64">
        <v>0</v>
      </c>
      <c r="D8531" s="130">
        <v>0</v>
      </c>
      <c r="E8531" s="130">
        <v>0</v>
      </c>
      <c r="F8531" s="64">
        <v>0</v>
      </c>
      <c r="K8531" s="65">
        <f t="shared" si="133"/>
        <v>0</v>
      </c>
    </row>
    <row r="8532" spans="1:11" x14ac:dyDescent="0.25">
      <c r="A8532" s="59">
        <v>44277</v>
      </c>
      <c r="B8532" s="64">
        <v>6</v>
      </c>
      <c r="C8532" s="64">
        <v>0</v>
      </c>
      <c r="D8532" s="130">
        <v>0</v>
      </c>
      <c r="E8532" s="130">
        <v>10</v>
      </c>
      <c r="F8532" s="64">
        <v>0</v>
      </c>
      <c r="K8532" s="65">
        <f t="shared" si="133"/>
        <v>3</v>
      </c>
    </row>
    <row r="8533" spans="1:11" x14ac:dyDescent="0.25">
      <c r="A8533" s="59">
        <v>44277</v>
      </c>
      <c r="B8533" s="64">
        <v>7</v>
      </c>
      <c r="C8533" s="64">
        <v>1000</v>
      </c>
      <c r="D8533" s="130">
        <v>10</v>
      </c>
      <c r="E8533" s="130">
        <v>10</v>
      </c>
      <c r="F8533" s="64">
        <v>20</v>
      </c>
      <c r="K8533" s="65">
        <f t="shared" si="133"/>
        <v>260</v>
      </c>
    </row>
    <row r="8534" spans="1:11" x14ac:dyDescent="0.25">
      <c r="A8534" s="59">
        <v>44277</v>
      </c>
      <c r="B8534" s="64">
        <v>8</v>
      </c>
      <c r="C8534" s="64">
        <v>36000</v>
      </c>
      <c r="D8534" s="130">
        <v>220</v>
      </c>
      <c r="E8534" s="130">
        <v>1250</v>
      </c>
      <c r="F8534" s="64">
        <v>1420</v>
      </c>
      <c r="K8534" s="65">
        <f t="shared" si="133"/>
        <v>9723</v>
      </c>
    </row>
    <row r="8535" spans="1:11" x14ac:dyDescent="0.25">
      <c r="A8535" s="59">
        <v>44277</v>
      </c>
      <c r="B8535" s="64">
        <v>9</v>
      </c>
      <c r="C8535" s="64">
        <v>108000</v>
      </c>
      <c r="D8535" s="130">
        <v>1430</v>
      </c>
      <c r="E8535" s="130">
        <v>4430</v>
      </c>
      <c r="F8535" s="64">
        <v>6900</v>
      </c>
      <c r="K8535" s="65">
        <f t="shared" si="133"/>
        <v>30190</v>
      </c>
    </row>
    <row r="8536" spans="1:11" x14ac:dyDescent="0.25">
      <c r="A8536" s="59">
        <v>44277</v>
      </c>
      <c r="B8536" s="64">
        <v>10</v>
      </c>
      <c r="C8536" s="64">
        <v>180000</v>
      </c>
      <c r="D8536" s="130">
        <v>5720</v>
      </c>
      <c r="E8536" s="130">
        <v>7280</v>
      </c>
      <c r="F8536" s="64">
        <v>17190</v>
      </c>
      <c r="K8536" s="65">
        <f t="shared" si="133"/>
        <v>52548</v>
      </c>
    </row>
    <row r="8537" spans="1:11" x14ac:dyDescent="0.25">
      <c r="A8537" s="59">
        <v>44277</v>
      </c>
      <c r="B8537" s="64">
        <v>11</v>
      </c>
      <c r="C8537" s="64">
        <v>230000</v>
      </c>
      <c r="D8537" s="130">
        <v>7430</v>
      </c>
      <c r="E8537" s="130">
        <v>9240</v>
      </c>
      <c r="F8537" s="64">
        <v>22470</v>
      </c>
      <c r="K8537" s="65">
        <f t="shared" si="133"/>
        <v>67285</v>
      </c>
    </row>
    <row r="8538" spans="1:11" x14ac:dyDescent="0.25">
      <c r="A8538" s="59">
        <v>44277</v>
      </c>
      <c r="B8538" s="64">
        <v>12</v>
      </c>
      <c r="C8538" s="64">
        <v>261000</v>
      </c>
      <c r="D8538" s="130">
        <v>7540</v>
      </c>
      <c r="E8538" s="130">
        <v>10270</v>
      </c>
      <c r="F8538" s="64">
        <v>23090</v>
      </c>
      <c r="K8538" s="65">
        <f t="shared" si="133"/>
        <v>75475</v>
      </c>
    </row>
    <row r="8539" spans="1:11" x14ac:dyDescent="0.25">
      <c r="A8539" s="59">
        <v>44277</v>
      </c>
      <c r="B8539" s="64">
        <v>13</v>
      </c>
      <c r="C8539" s="64">
        <v>268000</v>
      </c>
      <c r="D8539" s="130">
        <v>7550</v>
      </c>
      <c r="E8539" s="130">
        <v>10820</v>
      </c>
      <c r="F8539" s="64">
        <v>23490</v>
      </c>
      <c r="K8539" s="65">
        <f t="shared" si="133"/>
        <v>77465</v>
      </c>
    </row>
    <row r="8540" spans="1:11" x14ac:dyDescent="0.25">
      <c r="A8540" s="59">
        <v>44277</v>
      </c>
      <c r="B8540" s="64">
        <v>14</v>
      </c>
      <c r="C8540" s="64">
        <v>267000</v>
      </c>
      <c r="D8540" s="130">
        <v>7560</v>
      </c>
      <c r="E8540" s="130">
        <v>10720</v>
      </c>
      <c r="F8540" s="64">
        <v>23150</v>
      </c>
      <c r="K8540" s="65">
        <f t="shared" si="133"/>
        <v>77108</v>
      </c>
    </row>
    <row r="8541" spans="1:11" x14ac:dyDescent="0.25">
      <c r="A8541" s="59">
        <v>44277</v>
      </c>
      <c r="B8541" s="64">
        <v>15</v>
      </c>
      <c r="C8541" s="64">
        <v>253000</v>
      </c>
      <c r="D8541" s="130">
        <v>7560</v>
      </c>
      <c r="E8541" s="130">
        <v>9940</v>
      </c>
      <c r="F8541" s="64">
        <v>22550</v>
      </c>
      <c r="K8541" s="65">
        <f t="shared" si="133"/>
        <v>73263</v>
      </c>
    </row>
    <row r="8542" spans="1:11" x14ac:dyDescent="0.25">
      <c r="A8542" s="59">
        <v>44277</v>
      </c>
      <c r="B8542" s="64">
        <v>16</v>
      </c>
      <c r="C8542" s="64">
        <v>214000</v>
      </c>
      <c r="D8542" s="130">
        <v>7440</v>
      </c>
      <c r="E8542" s="130">
        <v>8430</v>
      </c>
      <c r="F8542" s="64">
        <v>20200</v>
      </c>
      <c r="K8542" s="65">
        <f t="shared" si="133"/>
        <v>62518</v>
      </c>
    </row>
    <row r="8543" spans="1:11" x14ac:dyDescent="0.25">
      <c r="A8543" s="59">
        <v>44277</v>
      </c>
      <c r="B8543" s="64">
        <v>17</v>
      </c>
      <c r="C8543" s="64">
        <v>149000</v>
      </c>
      <c r="D8543" s="130">
        <v>5810</v>
      </c>
      <c r="E8543" s="130">
        <v>6200</v>
      </c>
      <c r="F8543" s="64">
        <v>18150</v>
      </c>
      <c r="K8543" s="65">
        <f t="shared" si="133"/>
        <v>44790</v>
      </c>
    </row>
    <row r="8544" spans="1:11" x14ac:dyDescent="0.25">
      <c r="A8544" s="59">
        <v>44277</v>
      </c>
      <c r="B8544" s="64">
        <v>18</v>
      </c>
      <c r="C8544" s="64">
        <v>65000</v>
      </c>
      <c r="D8544" s="130">
        <v>3200</v>
      </c>
      <c r="E8544" s="130">
        <v>3030</v>
      </c>
      <c r="F8544" s="64">
        <v>10410</v>
      </c>
      <c r="K8544" s="65">
        <f t="shared" si="133"/>
        <v>20410</v>
      </c>
    </row>
    <row r="8545" spans="1:11" x14ac:dyDescent="0.25">
      <c r="A8545" s="59">
        <v>44277</v>
      </c>
      <c r="B8545" s="64">
        <v>19</v>
      </c>
      <c r="C8545" s="64">
        <v>9000</v>
      </c>
      <c r="D8545" s="130">
        <v>600</v>
      </c>
      <c r="E8545" s="130">
        <v>170</v>
      </c>
      <c r="F8545" s="64">
        <v>950</v>
      </c>
      <c r="K8545" s="65">
        <f t="shared" si="133"/>
        <v>2680</v>
      </c>
    </row>
    <row r="8546" spans="1:11" x14ac:dyDescent="0.25">
      <c r="A8546" s="59">
        <v>44277</v>
      </c>
      <c r="B8546" s="64">
        <v>20</v>
      </c>
      <c r="C8546" s="64">
        <v>0</v>
      </c>
      <c r="D8546" s="130">
        <v>0</v>
      </c>
      <c r="E8546" s="130">
        <v>0</v>
      </c>
      <c r="F8546" s="64">
        <v>0</v>
      </c>
      <c r="K8546" s="65">
        <f t="shared" si="133"/>
        <v>0</v>
      </c>
    </row>
    <row r="8547" spans="1:11" x14ac:dyDescent="0.25">
      <c r="A8547" s="59">
        <v>44277</v>
      </c>
      <c r="B8547" s="64">
        <v>21</v>
      </c>
      <c r="C8547" s="64">
        <v>0</v>
      </c>
      <c r="D8547" s="130">
        <v>0</v>
      </c>
      <c r="E8547" s="130">
        <v>0</v>
      </c>
      <c r="F8547" s="64">
        <v>0</v>
      </c>
      <c r="K8547" s="65">
        <f t="shared" si="133"/>
        <v>0</v>
      </c>
    </row>
    <row r="8548" spans="1:11" x14ac:dyDescent="0.25">
      <c r="A8548" s="59">
        <v>44277</v>
      </c>
      <c r="B8548" s="64">
        <v>22</v>
      </c>
      <c r="C8548" s="64">
        <v>0</v>
      </c>
      <c r="D8548" s="130">
        <v>0</v>
      </c>
      <c r="E8548" s="130">
        <v>0</v>
      </c>
      <c r="F8548" s="64">
        <v>0</v>
      </c>
      <c r="K8548" s="65">
        <f t="shared" si="133"/>
        <v>0</v>
      </c>
    </row>
    <row r="8549" spans="1:11" x14ac:dyDescent="0.25">
      <c r="A8549" s="59">
        <v>44277</v>
      </c>
      <c r="B8549" s="64">
        <v>23</v>
      </c>
      <c r="C8549" s="64">
        <v>0</v>
      </c>
      <c r="D8549" s="130">
        <v>0</v>
      </c>
      <c r="E8549" s="130">
        <v>0</v>
      </c>
      <c r="F8549" s="64">
        <v>0</v>
      </c>
      <c r="K8549" s="65">
        <f t="shared" si="133"/>
        <v>0</v>
      </c>
    </row>
    <row r="8550" spans="1:11" x14ac:dyDescent="0.25">
      <c r="A8550" s="59">
        <v>44277</v>
      </c>
      <c r="B8550" s="64">
        <v>24</v>
      </c>
      <c r="C8550" s="64">
        <v>0</v>
      </c>
      <c r="D8550" s="130">
        <v>0</v>
      </c>
      <c r="E8550" s="130">
        <v>0</v>
      </c>
      <c r="F8550" s="64">
        <v>0</v>
      </c>
      <c r="K8550" s="65">
        <f t="shared" si="133"/>
        <v>0</v>
      </c>
    </row>
    <row r="8551" spans="1:11" x14ac:dyDescent="0.25">
      <c r="A8551" s="59">
        <v>44278</v>
      </c>
      <c r="B8551" s="64">
        <v>1</v>
      </c>
      <c r="C8551" s="64">
        <v>0</v>
      </c>
      <c r="D8551" s="130">
        <v>0</v>
      </c>
      <c r="E8551" s="130">
        <v>0</v>
      </c>
      <c r="F8551" s="64">
        <v>0</v>
      </c>
      <c r="K8551" s="65">
        <f t="shared" si="133"/>
        <v>0</v>
      </c>
    </row>
    <row r="8552" spans="1:11" x14ac:dyDescent="0.25">
      <c r="A8552" s="59">
        <v>44278</v>
      </c>
      <c r="B8552" s="64">
        <v>2</v>
      </c>
      <c r="C8552" s="64">
        <v>0</v>
      </c>
      <c r="D8552" s="130">
        <v>0</v>
      </c>
      <c r="E8552" s="130">
        <v>0</v>
      </c>
      <c r="F8552" s="64">
        <v>0</v>
      </c>
      <c r="K8552" s="65">
        <f t="shared" si="133"/>
        <v>0</v>
      </c>
    </row>
    <row r="8553" spans="1:11" x14ac:dyDescent="0.25">
      <c r="A8553" s="59">
        <v>44278</v>
      </c>
      <c r="B8553" s="64">
        <v>3</v>
      </c>
      <c r="C8553" s="64">
        <v>0</v>
      </c>
      <c r="D8553" s="130">
        <v>0</v>
      </c>
      <c r="E8553" s="130">
        <v>0</v>
      </c>
      <c r="F8553" s="64">
        <v>0</v>
      </c>
      <c r="K8553" s="65">
        <f t="shared" si="133"/>
        <v>0</v>
      </c>
    </row>
    <row r="8554" spans="1:11" x14ac:dyDescent="0.25">
      <c r="A8554" s="59">
        <v>44278</v>
      </c>
      <c r="B8554" s="64">
        <v>4</v>
      </c>
      <c r="C8554" s="64">
        <v>0</v>
      </c>
      <c r="D8554" s="130">
        <v>0</v>
      </c>
      <c r="E8554" s="130">
        <v>0</v>
      </c>
      <c r="F8554" s="64">
        <v>0</v>
      </c>
      <c r="K8554" s="65">
        <f t="shared" si="133"/>
        <v>0</v>
      </c>
    </row>
    <row r="8555" spans="1:11" x14ac:dyDescent="0.25">
      <c r="A8555" s="59">
        <v>44278</v>
      </c>
      <c r="B8555" s="64">
        <v>5</v>
      </c>
      <c r="C8555" s="64">
        <v>0</v>
      </c>
      <c r="D8555" s="130">
        <v>0</v>
      </c>
      <c r="E8555" s="130">
        <v>0</v>
      </c>
      <c r="F8555" s="64">
        <v>0</v>
      </c>
      <c r="K8555" s="65">
        <f t="shared" si="133"/>
        <v>0</v>
      </c>
    </row>
    <row r="8556" spans="1:11" x14ac:dyDescent="0.25">
      <c r="A8556" s="59">
        <v>44278</v>
      </c>
      <c r="B8556" s="64">
        <v>6</v>
      </c>
      <c r="C8556" s="64">
        <v>0</v>
      </c>
      <c r="D8556" s="130">
        <v>10</v>
      </c>
      <c r="E8556" s="130">
        <v>10</v>
      </c>
      <c r="F8556" s="64">
        <v>0</v>
      </c>
      <c r="K8556" s="65">
        <f t="shared" si="133"/>
        <v>5</v>
      </c>
    </row>
    <row r="8557" spans="1:11" x14ac:dyDescent="0.25">
      <c r="A8557" s="59">
        <v>44278</v>
      </c>
      <c r="B8557" s="64">
        <v>7</v>
      </c>
      <c r="C8557" s="64">
        <v>1000</v>
      </c>
      <c r="D8557" s="130">
        <v>10</v>
      </c>
      <c r="E8557" s="130">
        <v>10</v>
      </c>
      <c r="F8557" s="64">
        <v>30</v>
      </c>
      <c r="K8557" s="65">
        <f t="shared" si="133"/>
        <v>263</v>
      </c>
    </row>
    <row r="8558" spans="1:11" x14ac:dyDescent="0.25">
      <c r="A8558" s="59">
        <v>44278</v>
      </c>
      <c r="B8558" s="64">
        <v>8</v>
      </c>
      <c r="C8558" s="64">
        <v>34000</v>
      </c>
      <c r="D8558" s="130">
        <v>240</v>
      </c>
      <c r="E8558" s="130">
        <v>1210</v>
      </c>
      <c r="F8558" s="64">
        <v>1500</v>
      </c>
      <c r="K8558" s="65">
        <f t="shared" si="133"/>
        <v>9238</v>
      </c>
    </row>
    <row r="8559" spans="1:11" x14ac:dyDescent="0.25">
      <c r="A8559" s="59">
        <v>44278</v>
      </c>
      <c r="B8559" s="64">
        <v>9</v>
      </c>
      <c r="C8559" s="64">
        <v>107000</v>
      </c>
      <c r="D8559" s="130">
        <v>1380</v>
      </c>
      <c r="E8559" s="130">
        <v>4210</v>
      </c>
      <c r="F8559" s="64">
        <v>6920</v>
      </c>
      <c r="K8559" s="65">
        <f t="shared" si="133"/>
        <v>29878</v>
      </c>
    </row>
    <row r="8560" spans="1:11" x14ac:dyDescent="0.25">
      <c r="A8560" s="59">
        <v>44278</v>
      </c>
      <c r="B8560" s="64">
        <v>10</v>
      </c>
      <c r="C8560" s="64">
        <v>179000</v>
      </c>
      <c r="D8560" s="130">
        <v>5510</v>
      </c>
      <c r="E8560" s="130">
        <v>7130</v>
      </c>
      <c r="F8560" s="64">
        <v>17030</v>
      </c>
      <c r="K8560" s="65">
        <f t="shared" si="133"/>
        <v>52168</v>
      </c>
    </row>
    <row r="8561" spans="1:11" x14ac:dyDescent="0.25">
      <c r="A8561" s="59">
        <v>44278</v>
      </c>
      <c r="B8561" s="64">
        <v>11</v>
      </c>
      <c r="C8561" s="64">
        <v>227000</v>
      </c>
      <c r="D8561" s="130">
        <v>7340</v>
      </c>
      <c r="E8561" s="130">
        <v>9040</v>
      </c>
      <c r="F8561" s="64">
        <v>22410</v>
      </c>
      <c r="K8561" s="65">
        <f t="shared" si="133"/>
        <v>66448</v>
      </c>
    </row>
    <row r="8562" spans="1:11" x14ac:dyDescent="0.25">
      <c r="A8562" s="59">
        <v>44278</v>
      </c>
      <c r="B8562" s="64">
        <v>12</v>
      </c>
      <c r="C8562" s="64">
        <v>260000</v>
      </c>
      <c r="D8562" s="130">
        <v>7370</v>
      </c>
      <c r="E8562" s="130">
        <v>9240</v>
      </c>
      <c r="F8562" s="64">
        <v>22710</v>
      </c>
      <c r="K8562" s="65">
        <f t="shared" si="133"/>
        <v>74830</v>
      </c>
    </row>
    <row r="8563" spans="1:11" x14ac:dyDescent="0.25">
      <c r="A8563" s="59">
        <v>44278</v>
      </c>
      <c r="B8563" s="64">
        <v>13</v>
      </c>
      <c r="C8563" s="64">
        <v>261000</v>
      </c>
      <c r="D8563" s="130">
        <v>7430</v>
      </c>
      <c r="E8563" s="130">
        <v>10320</v>
      </c>
      <c r="F8563" s="64">
        <v>21930</v>
      </c>
      <c r="K8563" s="65">
        <f t="shared" si="133"/>
        <v>75170</v>
      </c>
    </row>
    <row r="8564" spans="1:11" x14ac:dyDescent="0.25">
      <c r="A8564" s="59">
        <v>44278</v>
      </c>
      <c r="B8564" s="64">
        <v>14</v>
      </c>
      <c r="C8564" s="64">
        <v>267000</v>
      </c>
      <c r="D8564" s="130">
        <v>7560</v>
      </c>
      <c r="E8564" s="130">
        <v>10450</v>
      </c>
      <c r="F8564" s="64">
        <v>20750</v>
      </c>
      <c r="K8564" s="65">
        <f t="shared" si="133"/>
        <v>76440</v>
      </c>
    </row>
    <row r="8565" spans="1:11" x14ac:dyDescent="0.25">
      <c r="A8565" s="59">
        <v>44278</v>
      </c>
      <c r="B8565" s="64">
        <v>15</v>
      </c>
      <c r="C8565" s="64">
        <v>253000</v>
      </c>
      <c r="D8565" s="130">
        <v>7570</v>
      </c>
      <c r="E8565" s="130">
        <v>9830</v>
      </c>
      <c r="F8565" s="64">
        <v>21650</v>
      </c>
      <c r="K8565" s="65">
        <f t="shared" si="133"/>
        <v>73013</v>
      </c>
    </row>
    <row r="8566" spans="1:11" x14ac:dyDescent="0.25">
      <c r="A8566" s="59">
        <v>44278</v>
      </c>
      <c r="B8566" s="64">
        <v>16</v>
      </c>
      <c r="C8566" s="64">
        <v>214000</v>
      </c>
      <c r="D8566" s="130">
        <v>7360</v>
      </c>
      <c r="E8566" s="130">
        <v>8280</v>
      </c>
      <c r="F8566" s="64">
        <v>19890</v>
      </c>
      <c r="K8566" s="65">
        <f t="shared" si="133"/>
        <v>62383</v>
      </c>
    </row>
    <row r="8567" spans="1:11" x14ac:dyDescent="0.25">
      <c r="A8567" s="59">
        <v>44278</v>
      </c>
      <c r="B8567" s="64">
        <v>17</v>
      </c>
      <c r="C8567" s="64">
        <v>148000</v>
      </c>
      <c r="D8567" s="130">
        <v>5540</v>
      </c>
      <c r="E8567" s="130">
        <v>5750</v>
      </c>
      <c r="F8567" s="64">
        <v>17740</v>
      </c>
      <c r="K8567" s="65">
        <f t="shared" si="133"/>
        <v>44258</v>
      </c>
    </row>
    <row r="8568" spans="1:11" x14ac:dyDescent="0.25">
      <c r="A8568" s="59">
        <v>44278</v>
      </c>
      <c r="B8568" s="64">
        <v>18</v>
      </c>
      <c r="C8568" s="64">
        <v>59000</v>
      </c>
      <c r="D8568" s="130">
        <v>2210</v>
      </c>
      <c r="E8568" s="130">
        <v>2270</v>
      </c>
      <c r="F8568" s="64">
        <v>8670</v>
      </c>
      <c r="K8568" s="65">
        <f t="shared" si="133"/>
        <v>18038</v>
      </c>
    </row>
    <row r="8569" spans="1:11" x14ac:dyDescent="0.25">
      <c r="A8569" s="59">
        <v>44278</v>
      </c>
      <c r="B8569" s="64">
        <v>19</v>
      </c>
      <c r="C8569" s="64">
        <v>9000</v>
      </c>
      <c r="D8569" s="130">
        <v>410</v>
      </c>
      <c r="E8569" s="130">
        <v>430</v>
      </c>
      <c r="F8569" s="64">
        <v>1240</v>
      </c>
      <c r="K8569" s="65">
        <f t="shared" si="133"/>
        <v>2770</v>
      </c>
    </row>
    <row r="8570" spans="1:11" x14ac:dyDescent="0.25">
      <c r="A8570" s="59">
        <v>44278</v>
      </c>
      <c r="B8570" s="64">
        <v>20</v>
      </c>
      <c r="C8570" s="64">
        <v>0</v>
      </c>
      <c r="D8570" s="130">
        <v>0</v>
      </c>
      <c r="E8570" s="130">
        <v>0</v>
      </c>
      <c r="F8570" s="64">
        <v>0</v>
      </c>
      <c r="K8570" s="65">
        <f t="shared" si="133"/>
        <v>0</v>
      </c>
    </row>
    <row r="8571" spans="1:11" x14ac:dyDescent="0.25">
      <c r="A8571" s="59">
        <v>44278</v>
      </c>
      <c r="B8571" s="64">
        <v>21</v>
      </c>
      <c r="C8571" s="64">
        <v>0</v>
      </c>
      <c r="D8571" s="130">
        <v>0</v>
      </c>
      <c r="E8571" s="130">
        <v>0</v>
      </c>
      <c r="F8571" s="64">
        <v>0</v>
      </c>
      <c r="K8571" s="65">
        <f t="shared" si="133"/>
        <v>0</v>
      </c>
    </row>
    <row r="8572" spans="1:11" x14ac:dyDescent="0.25">
      <c r="A8572" s="59">
        <v>44278</v>
      </c>
      <c r="B8572" s="64">
        <v>22</v>
      </c>
      <c r="C8572" s="64">
        <v>0</v>
      </c>
      <c r="D8572" s="130">
        <v>0</v>
      </c>
      <c r="E8572" s="130">
        <v>0</v>
      </c>
      <c r="F8572" s="64">
        <v>0</v>
      </c>
      <c r="K8572" s="65">
        <f t="shared" si="133"/>
        <v>0</v>
      </c>
    </row>
    <row r="8573" spans="1:11" x14ac:dyDescent="0.25">
      <c r="A8573" s="59">
        <v>44278</v>
      </c>
      <c r="B8573" s="64">
        <v>23</v>
      </c>
      <c r="C8573" s="64">
        <v>0</v>
      </c>
      <c r="D8573" s="130">
        <v>0</v>
      </c>
      <c r="E8573" s="130">
        <v>0</v>
      </c>
      <c r="F8573" s="64">
        <v>0</v>
      </c>
      <c r="K8573" s="65">
        <f t="shared" si="133"/>
        <v>0</v>
      </c>
    </row>
    <row r="8574" spans="1:11" x14ac:dyDescent="0.25">
      <c r="A8574" s="59">
        <v>44278</v>
      </c>
      <c r="B8574" s="64">
        <v>24</v>
      </c>
      <c r="C8574" s="64">
        <v>0</v>
      </c>
      <c r="D8574" s="130">
        <v>0</v>
      </c>
      <c r="E8574" s="130">
        <v>0</v>
      </c>
      <c r="F8574" s="64">
        <v>0</v>
      </c>
      <c r="K8574" s="65">
        <f t="shared" si="133"/>
        <v>0</v>
      </c>
    </row>
    <row r="8575" spans="1:11" x14ac:dyDescent="0.25">
      <c r="A8575" s="59">
        <v>44279</v>
      </c>
      <c r="B8575" s="64">
        <v>1</v>
      </c>
      <c r="C8575" s="64">
        <v>0</v>
      </c>
      <c r="D8575" s="130">
        <v>0</v>
      </c>
      <c r="E8575" s="130">
        <v>0</v>
      </c>
      <c r="F8575" s="64">
        <v>0</v>
      </c>
      <c r="K8575" s="65">
        <f t="shared" si="133"/>
        <v>0</v>
      </c>
    </row>
    <row r="8576" spans="1:11" x14ac:dyDescent="0.25">
      <c r="A8576" s="59">
        <v>44279</v>
      </c>
      <c r="B8576" s="64">
        <v>2</v>
      </c>
      <c r="C8576" s="64">
        <v>0</v>
      </c>
      <c r="D8576" s="130">
        <v>0</v>
      </c>
      <c r="E8576" s="130">
        <v>0</v>
      </c>
      <c r="F8576" s="64">
        <v>0</v>
      </c>
      <c r="K8576" s="65">
        <f t="shared" si="133"/>
        <v>0</v>
      </c>
    </row>
    <row r="8577" spans="1:11" x14ac:dyDescent="0.25">
      <c r="A8577" s="59">
        <v>44279</v>
      </c>
      <c r="B8577" s="64">
        <v>3</v>
      </c>
      <c r="C8577" s="64">
        <v>0</v>
      </c>
      <c r="D8577" s="130">
        <v>0</v>
      </c>
      <c r="E8577" s="130">
        <v>0</v>
      </c>
      <c r="F8577" s="64">
        <v>0</v>
      </c>
      <c r="K8577" s="65">
        <f t="shared" si="133"/>
        <v>0</v>
      </c>
    </row>
    <row r="8578" spans="1:11" x14ac:dyDescent="0.25">
      <c r="A8578" s="59">
        <v>44279</v>
      </c>
      <c r="B8578" s="64">
        <v>4</v>
      </c>
      <c r="C8578" s="64">
        <v>0</v>
      </c>
      <c r="D8578" s="130">
        <v>0</v>
      </c>
      <c r="E8578" s="130">
        <v>0</v>
      </c>
      <c r="F8578" s="64">
        <v>0</v>
      </c>
      <c r="K8578" s="65">
        <f t="shared" si="133"/>
        <v>0</v>
      </c>
    </row>
    <row r="8579" spans="1:11" x14ac:dyDescent="0.25">
      <c r="A8579" s="59">
        <v>44279</v>
      </c>
      <c r="B8579" s="64">
        <v>5</v>
      </c>
      <c r="C8579" s="64">
        <v>0</v>
      </c>
      <c r="D8579" s="130">
        <v>0</v>
      </c>
      <c r="E8579" s="130">
        <v>0</v>
      </c>
      <c r="F8579" s="64">
        <v>0</v>
      </c>
      <c r="K8579" s="65">
        <f t="shared" si="133"/>
        <v>0</v>
      </c>
    </row>
    <row r="8580" spans="1:11" x14ac:dyDescent="0.25">
      <c r="A8580" s="59">
        <v>44279</v>
      </c>
      <c r="B8580" s="64">
        <v>6</v>
      </c>
      <c r="C8580" s="64">
        <v>0</v>
      </c>
      <c r="D8580" s="130">
        <v>10</v>
      </c>
      <c r="E8580" s="130">
        <v>0</v>
      </c>
      <c r="F8580" s="64">
        <v>0</v>
      </c>
      <c r="K8580" s="65">
        <f t="shared" si="133"/>
        <v>3</v>
      </c>
    </row>
    <row r="8581" spans="1:11" x14ac:dyDescent="0.25">
      <c r="A8581" s="59">
        <v>44279</v>
      </c>
      <c r="B8581" s="64">
        <v>7</v>
      </c>
      <c r="C8581" s="64">
        <v>1000</v>
      </c>
      <c r="D8581" s="130">
        <v>10</v>
      </c>
      <c r="E8581" s="130">
        <v>10</v>
      </c>
      <c r="F8581" s="64">
        <v>40</v>
      </c>
      <c r="K8581" s="65">
        <f t="shared" si="133"/>
        <v>265</v>
      </c>
    </row>
    <row r="8582" spans="1:11" x14ac:dyDescent="0.25">
      <c r="A8582" s="59">
        <v>44279</v>
      </c>
      <c r="B8582" s="64">
        <v>8</v>
      </c>
      <c r="C8582" s="64">
        <v>24000</v>
      </c>
      <c r="D8582" s="130">
        <v>400</v>
      </c>
      <c r="E8582" s="130">
        <v>540</v>
      </c>
      <c r="F8582" s="64">
        <v>2009.9999999999998</v>
      </c>
      <c r="K8582" s="65">
        <f t="shared" si="133"/>
        <v>6738</v>
      </c>
    </row>
    <row r="8583" spans="1:11" x14ac:dyDescent="0.25">
      <c r="A8583" s="59">
        <v>44279</v>
      </c>
      <c r="B8583" s="64">
        <v>9</v>
      </c>
      <c r="C8583" s="64">
        <v>65000</v>
      </c>
      <c r="D8583" s="130">
        <v>1390</v>
      </c>
      <c r="E8583" s="130">
        <v>2120</v>
      </c>
      <c r="F8583" s="64">
        <v>5460</v>
      </c>
      <c r="K8583" s="65">
        <f t="shared" si="133"/>
        <v>18493</v>
      </c>
    </row>
    <row r="8584" spans="1:11" x14ac:dyDescent="0.25">
      <c r="A8584" s="59">
        <v>44279</v>
      </c>
      <c r="B8584" s="64">
        <v>10</v>
      </c>
      <c r="C8584" s="64">
        <v>106000</v>
      </c>
      <c r="D8584" s="130">
        <v>2810</v>
      </c>
      <c r="E8584" s="130">
        <v>3520</v>
      </c>
      <c r="F8584" s="64">
        <v>11200</v>
      </c>
      <c r="K8584" s="65">
        <f t="shared" ref="K8584:K8647" si="134">ROUND(AVERAGE(C8584:F8584),0)</f>
        <v>30883</v>
      </c>
    </row>
    <row r="8585" spans="1:11" x14ac:dyDescent="0.25">
      <c r="A8585" s="59">
        <v>44279</v>
      </c>
      <c r="B8585" s="64">
        <v>11</v>
      </c>
      <c r="C8585" s="64">
        <v>129000</v>
      </c>
      <c r="D8585" s="130">
        <v>2680</v>
      </c>
      <c r="E8585" s="130">
        <v>2810</v>
      </c>
      <c r="F8585" s="64">
        <v>9750</v>
      </c>
      <c r="K8585" s="65">
        <f t="shared" si="134"/>
        <v>36060</v>
      </c>
    </row>
    <row r="8586" spans="1:11" x14ac:dyDescent="0.25">
      <c r="A8586" s="59">
        <v>44279</v>
      </c>
      <c r="B8586" s="64">
        <v>12</v>
      </c>
      <c r="C8586" s="64">
        <v>103000</v>
      </c>
      <c r="D8586" s="130">
        <v>2160</v>
      </c>
      <c r="E8586" s="130">
        <v>2440</v>
      </c>
      <c r="F8586" s="64">
        <v>9510</v>
      </c>
      <c r="K8586" s="65">
        <f t="shared" si="134"/>
        <v>29278</v>
      </c>
    </row>
    <row r="8587" spans="1:11" x14ac:dyDescent="0.25">
      <c r="A8587" s="59">
        <v>44279</v>
      </c>
      <c r="B8587" s="64">
        <v>13</v>
      </c>
      <c r="C8587" s="64">
        <v>93000</v>
      </c>
      <c r="D8587" s="130">
        <v>2180</v>
      </c>
      <c r="E8587" s="130">
        <v>2830</v>
      </c>
      <c r="F8587" s="64">
        <v>10730</v>
      </c>
      <c r="K8587" s="65">
        <f t="shared" si="134"/>
        <v>27185</v>
      </c>
    </row>
    <row r="8588" spans="1:11" x14ac:dyDescent="0.25">
      <c r="A8588" s="59">
        <v>44279</v>
      </c>
      <c r="B8588" s="64">
        <v>14</v>
      </c>
      <c r="C8588" s="64">
        <v>135000</v>
      </c>
      <c r="D8588" s="130">
        <v>2190</v>
      </c>
      <c r="E8588" s="130">
        <v>2500</v>
      </c>
      <c r="F8588" s="64">
        <v>13620</v>
      </c>
      <c r="K8588" s="65">
        <f t="shared" si="134"/>
        <v>38328</v>
      </c>
    </row>
    <row r="8589" spans="1:11" x14ac:dyDescent="0.25">
      <c r="A8589" s="59">
        <v>44279</v>
      </c>
      <c r="B8589" s="64">
        <v>15</v>
      </c>
      <c r="C8589" s="64">
        <v>110000</v>
      </c>
      <c r="D8589" s="130">
        <v>1650</v>
      </c>
      <c r="E8589" s="130">
        <v>2120</v>
      </c>
      <c r="F8589" s="64">
        <v>9420</v>
      </c>
      <c r="K8589" s="65">
        <f t="shared" si="134"/>
        <v>30798</v>
      </c>
    </row>
    <row r="8590" spans="1:11" x14ac:dyDescent="0.25">
      <c r="A8590" s="59">
        <v>44279</v>
      </c>
      <c r="B8590" s="64">
        <v>16</v>
      </c>
      <c r="C8590" s="64">
        <v>68000</v>
      </c>
      <c r="D8590" s="130">
        <v>1670</v>
      </c>
      <c r="E8590" s="130">
        <v>2300</v>
      </c>
      <c r="F8590" s="64">
        <v>13540</v>
      </c>
      <c r="K8590" s="65">
        <f t="shared" si="134"/>
        <v>21378</v>
      </c>
    </row>
    <row r="8591" spans="1:11" x14ac:dyDescent="0.25">
      <c r="A8591" s="59">
        <v>44279</v>
      </c>
      <c r="B8591" s="64">
        <v>17</v>
      </c>
      <c r="C8591" s="64">
        <v>70000</v>
      </c>
      <c r="D8591" s="130">
        <v>1260</v>
      </c>
      <c r="E8591" s="130">
        <v>1730</v>
      </c>
      <c r="F8591" s="64">
        <v>8090</v>
      </c>
      <c r="K8591" s="65">
        <f t="shared" si="134"/>
        <v>20270</v>
      </c>
    </row>
    <row r="8592" spans="1:11" x14ac:dyDescent="0.25">
      <c r="A8592" s="59">
        <v>44279</v>
      </c>
      <c r="B8592" s="64">
        <v>18</v>
      </c>
      <c r="C8592" s="64">
        <v>35000</v>
      </c>
      <c r="D8592" s="130">
        <v>560</v>
      </c>
      <c r="E8592" s="130">
        <v>850</v>
      </c>
      <c r="F8592" s="64">
        <v>3530</v>
      </c>
      <c r="K8592" s="65">
        <f t="shared" si="134"/>
        <v>9985</v>
      </c>
    </row>
    <row r="8593" spans="1:11" x14ac:dyDescent="0.25">
      <c r="A8593" s="59">
        <v>44279</v>
      </c>
      <c r="B8593" s="64">
        <v>19</v>
      </c>
      <c r="C8593" s="64">
        <v>5000</v>
      </c>
      <c r="D8593" s="130">
        <v>110</v>
      </c>
      <c r="E8593" s="130">
        <v>100</v>
      </c>
      <c r="F8593" s="64">
        <v>500</v>
      </c>
      <c r="K8593" s="65">
        <f t="shared" si="134"/>
        <v>1428</v>
      </c>
    </row>
    <row r="8594" spans="1:11" x14ac:dyDescent="0.25">
      <c r="A8594" s="59">
        <v>44279</v>
      </c>
      <c r="B8594" s="64">
        <v>20</v>
      </c>
      <c r="C8594" s="64">
        <v>0</v>
      </c>
      <c r="D8594" s="130">
        <v>0</v>
      </c>
      <c r="E8594" s="130">
        <v>0</v>
      </c>
      <c r="F8594" s="64">
        <v>0</v>
      </c>
      <c r="K8594" s="65">
        <f t="shared" si="134"/>
        <v>0</v>
      </c>
    </row>
    <row r="8595" spans="1:11" x14ac:dyDescent="0.25">
      <c r="A8595" s="59">
        <v>44279</v>
      </c>
      <c r="B8595" s="64">
        <v>21</v>
      </c>
      <c r="C8595" s="64">
        <v>0</v>
      </c>
      <c r="D8595" s="130">
        <v>0</v>
      </c>
      <c r="E8595" s="130">
        <v>0</v>
      </c>
      <c r="F8595" s="64">
        <v>0</v>
      </c>
      <c r="K8595" s="65">
        <f t="shared" si="134"/>
        <v>0</v>
      </c>
    </row>
    <row r="8596" spans="1:11" x14ac:dyDescent="0.25">
      <c r="A8596" s="59">
        <v>44279</v>
      </c>
      <c r="B8596" s="64">
        <v>22</v>
      </c>
      <c r="C8596" s="64">
        <v>0</v>
      </c>
      <c r="D8596" s="130">
        <v>0</v>
      </c>
      <c r="E8596" s="130">
        <v>0</v>
      </c>
      <c r="F8596" s="64">
        <v>0</v>
      </c>
      <c r="K8596" s="65">
        <f t="shared" si="134"/>
        <v>0</v>
      </c>
    </row>
    <row r="8597" spans="1:11" x14ac:dyDescent="0.25">
      <c r="A8597" s="59">
        <v>44279</v>
      </c>
      <c r="B8597" s="64">
        <v>23</v>
      </c>
      <c r="C8597" s="64">
        <v>0</v>
      </c>
      <c r="D8597" s="130">
        <v>0</v>
      </c>
      <c r="E8597" s="130">
        <v>0</v>
      </c>
      <c r="F8597" s="64">
        <v>0</v>
      </c>
      <c r="K8597" s="65">
        <f t="shared" si="134"/>
        <v>0</v>
      </c>
    </row>
    <row r="8598" spans="1:11" x14ac:dyDescent="0.25">
      <c r="A8598" s="59">
        <v>44279</v>
      </c>
      <c r="B8598" s="64">
        <v>24</v>
      </c>
      <c r="C8598" s="64">
        <v>0</v>
      </c>
      <c r="D8598" s="130">
        <v>0</v>
      </c>
      <c r="E8598" s="130">
        <v>0</v>
      </c>
      <c r="F8598" s="64">
        <v>0</v>
      </c>
      <c r="K8598" s="65">
        <f t="shared" si="134"/>
        <v>0</v>
      </c>
    </row>
    <row r="8599" spans="1:11" x14ac:dyDescent="0.25">
      <c r="A8599" s="59">
        <v>44280</v>
      </c>
      <c r="B8599" s="64">
        <v>1</v>
      </c>
      <c r="C8599" s="64">
        <v>0</v>
      </c>
      <c r="D8599" s="130">
        <v>0</v>
      </c>
      <c r="E8599" s="130">
        <v>0</v>
      </c>
      <c r="F8599" s="64">
        <v>0</v>
      </c>
      <c r="K8599" s="65">
        <f t="shared" si="134"/>
        <v>0</v>
      </c>
    </row>
    <row r="8600" spans="1:11" x14ac:dyDescent="0.25">
      <c r="A8600" s="59">
        <v>44280</v>
      </c>
      <c r="B8600" s="64">
        <v>2</v>
      </c>
      <c r="C8600" s="64">
        <v>0</v>
      </c>
      <c r="D8600" s="130">
        <v>0</v>
      </c>
      <c r="E8600" s="130">
        <v>0</v>
      </c>
      <c r="F8600" s="64">
        <v>0</v>
      </c>
      <c r="K8600" s="65">
        <f t="shared" si="134"/>
        <v>0</v>
      </c>
    </row>
    <row r="8601" spans="1:11" x14ac:dyDescent="0.25">
      <c r="A8601" s="59">
        <v>44280</v>
      </c>
      <c r="B8601" s="64">
        <v>3</v>
      </c>
      <c r="C8601" s="64">
        <v>0</v>
      </c>
      <c r="D8601" s="130">
        <v>0</v>
      </c>
      <c r="E8601" s="130">
        <v>0</v>
      </c>
      <c r="F8601" s="64">
        <v>0</v>
      </c>
      <c r="K8601" s="65">
        <f t="shared" si="134"/>
        <v>0</v>
      </c>
    </row>
    <row r="8602" spans="1:11" x14ac:dyDescent="0.25">
      <c r="A8602" s="59">
        <v>44280</v>
      </c>
      <c r="B8602" s="64">
        <v>4</v>
      </c>
      <c r="C8602" s="64">
        <v>0</v>
      </c>
      <c r="D8602" s="130">
        <v>0</v>
      </c>
      <c r="E8602" s="130">
        <v>0</v>
      </c>
      <c r="F8602" s="64">
        <v>0</v>
      </c>
      <c r="K8602" s="65">
        <f t="shared" si="134"/>
        <v>0</v>
      </c>
    </row>
    <row r="8603" spans="1:11" x14ac:dyDescent="0.25">
      <c r="A8603" s="59">
        <v>44280</v>
      </c>
      <c r="B8603" s="64">
        <v>5</v>
      </c>
      <c r="C8603" s="64">
        <v>0</v>
      </c>
      <c r="D8603" s="130">
        <v>0</v>
      </c>
      <c r="E8603" s="130">
        <v>0</v>
      </c>
      <c r="F8603" s="64">
        <v>0</v>
      </c>
      <c r="K8603" s="65">
        <f t="shared" si="134"/>
        <v>0</v>
      </c>
    </row>
    <row r="8604" spans="1:11" x14ac:dyDescent="0.25">
      <c r="A8604" s="59">
        <v>44280</v>
      </c>
      <c r="B8604" s="64">
        <v>6</v>
      </c>
      <c r="C8604" s="64">
        <v>0</v>
      </c>
      <c r="D8604" s="130">
        <v>10</v>
      </c>
      <c r="E8604" s="130">
        <v>10</v>
      </c>
      <c r="F8604" s="64">
        <v>0</v>
      </c>
      <c r="K8604" s="65">
        <f t="shared" si="134"/>
        <v>5</v>
      </c>
    </row>
    <row r="8605" spans="1:11" x14ac:dyDescent="0.25">
      <c r="A8605" s="59">
        <v>44280</v>
      </c>
      <c r="B8605" s="64">
        <v>7</v>
      </c>
      <c r="C8605" s="64">
        <v>0</v>
      </c>
      <c r="D8605" s="130">
        <v>0</v>
      </c>
      <c r="E8605" s="130">
        <v>10</v>
      </c>
      <c r="F8605" s="64">
        <v>10</v>
      </c>
      <c r="K8605" s="65">
        <f t="shared" si="134"/>
        <v>5</v>
      </c>
    </row>
    <row r="8606" spans="1:11" x14ac:dyDescent="0.25">
      <c r="A8606" s="59">
        <v>44280</v>
      </c>
      <c r="B8606" s="64">
        <v>8</v>
      </c>
      <c r="C8606" s="64">
        <v>3000</v>
      </c>
      <c r="D8606" s="130">
        <v>80</v>
      </c>
      <c r="E8606" s="130">
        <v>40</v>
      </c>
      <c r="F8606" s="64">
        <v>260</v>
      </c>
      <c r="K8606" s="65">
        <f t="shared" si="134"/>
        <v>845</v>
      </c>
    </row>
    <row r="8607" spans="1:11" x14ac:dyDescent="0.25">
      <c r="A8607" s="59">
        <v>44280</v>
      </c>
      <c r="B8607" s="64">
        <v>9</v>
      </c>
      <c r="C8607" s="64">
        <v>14000</v>
      </c>
      <c r="D8607" s="130">
        <v>370</v>
      </c>
      <c r="E8607" s="130">
        <v>460</v>
      </c>
      <c r="F8607" s="64">
        <v>1450</v>
      </c>
      <c r="K8607" s="65">
        <f t="shared" si="134"/>
        <v>4070</v>
      </c>
    </row>
    <row r="8608" spans="1:11" x14ac:dyDescent="0.25">
      <c r="A8608" s="59">
        <v>44280</v>
      </c>
      <c r="B8608" s="64">
        <v>10</v>
      </c>
      <c r="C8608" s="64">
        <v>27000</v>
      </c>
      <c r="D8608" s="130">
        <v>930</v>
      </c>
      <c r="E8608" s="130">
        <v>1460</v>
      </c>
      <c r="F8608" s="64">
        <v>3130</v>
      </c>
      <c r="K8608" s="65">
        <f t="shared" si="134"/>
        <v>8130</v>
      </c>
    </row>
    <row r="8609" spans="1:11" x14ac:dyDescent="0.25">
      <c r="A8609" s="59">
        <v>44280</v>
      </c>
      <c r="B8609" s="64">
        <v>11</v>
      </c>
      <c r="C8609" s="64">
        <v>64000</v>
      </c>
      <c r="D8609" s="130">
        <v>2290</v>
      </c>
      <c r="E8609" s="130">
        <v>2370</v>
      </c>
      <c r="F8609" s="64">
        <v>8210</v>
      </c>
      <c r="K8609" s="65">
        <f t="shared" si="134"/>
        <v>19218</v>
      </c>
    </row>
    <row r="8610" spans="1:11" x14ac:dyDescent="0.25">
      <c r="A8610" s="59">
        <v>44280</v>
      </c>
      <c r="B8610" s="64">
        <v>12</v>
      </c>
      <c r="C8610" s="64">
        <v>52000</v>
      </c>
      <c r="D8610" s="130">
        <v>4000</v>
      </c>
      <c r="E8610" s="130">
        <v>3380</v>
      </c>
      <c r="F8610" s="64">
        <v>7090</v>
      </c>
      <c r="K8610" s="65">
        <f t="shared" si="134"/>
        <v>16618</v>
      </c>
    </row>
    <row r="8611" spans="1:11" x14ac:dyDescent="0.25">
      <c r="A8611" s="59">
        <v>44280</v>
      </c>
      <c r="B8611" s="64">
        <v>13</v>
      </c>
      <c r="C8611" s="64">
        <v>80000</v>
      </c>
      <c r="D8611" s="130">
        <v>2420</v>
      </c>
      <c r="E8611" s="130">
        <v>3060</v>
      </c>
      <c r="F8611" s="64">
        <v>8860</v>
      </c>
      <c r="K8611" s="65">
        <f t="shared" si="134"/>
        <v>23585</v>
      </c>
    </row>
    <row r="8612" spans="1:11" x14ac:dyDescent="0.25">
      <c r="A8612" s="59">
        <v>44280</v>
      </c>
      <c r="B8612" s="64">
        <v>14</v>
      </c>
      <c r="C8612" s="64">
        <v>115000</v>
      </c>
      <c r="D8612" s="130">
        <v>1770</v>
      </c>
      <c r="E8612" s="130">
        <v>3030</v>
      </c>
      <c r="F8612" s="64">
        <v>7830</v>
      </c>
      <c r="K8612" s="65">
        <f t="shared" si="134"/>
        <v>31908</v>
      </c>
    </row>
    <row r="8613" spans="1:11" x14ac:dyDescent="0.25">
      <c r="A8613" s="59">
        <v>44280</v>
      </c>
      <c r="B8613" s="64">
        <v>15</v>
      </c>
      <c r="C8613" s="64">
        <v>57000</v>
      </c>
      <c r="D8613" s="130">
        <v>1560</v>
      </c>
      <c r="E8613" s="130">
        <v>4280</v>
      </c>
      <c r="F8613" s="64">
        <v>6100</v>
      </c>
      <c r="K8613" s="65">
        <f t="shared" si="134"/>
        <v>17235</v>
      </c>
    </row>
    <row r="8614" spans="1:11" x14ac:dyDescent="0.25">
      <c r="A8614" s="59">
        <v>44280</v>
      </c>
      <c r="B8614" s="64">
        <v>16</v>
      </c>
      <c r="C8614" s="64">
        <v>44000</v>
      </c>
      <c r="D8614" s="130">
        <v>2300</v>
      </c>
      <c r="E8614" s="130">
        <v>7450</v>
      </c>
      <c r="F8614" s="64">
        <v>10330</v>
      </c>
      <c r="K8614" s="65">
        <f t="shared" si="134"/>
        <v>16020</v>
      </c>
    </row>
    <row r="8615" spans="1:11" x14ac:dyDescent="0.25">
      <c r="A8615" s="59">
        <v>44280</v>
      </c>
      <c r="B8615" s="64">
        <v>17</v>
      </c>
      <c r="C8615" s="64">
        <v>44000</v>
      </c>
      <c r="D8615" s="130">
        <v>4720</v>
      </c>
      <c r="E8615" s="130">
        <v>5200</v>
      </c>
      <c r="F8615" s="64">
        <v>12600</v>
      </c>
      <c r="K8615" s="65">
        <f t="shared" si="134"/>
        <v>16630</v>
      </c>
    </row>
    <row r="8616" spans="1:11" x14ac:dyDescent="0.25">
      <c r="A8616" s="59">
        <v>44280</v>
      </c>
      <c r="B8616" s="64">
        <v>18</v>
      </c>
      <c r="C8616" s="64">
        <v>36000</v>
      </c>
      <c r="D8616" s="130">
        <v>2640</v>
      </c>
      <c r="E8616" s="130">
        <v>2520</v>
      </c>
      <c r="F8616" s="64">
        <v>4440</v>
      </c>
      <c r="K8616" s="65">
        <f t="shared" si="134"/>
        <v>11400</v>
      </c>
    </row>
    <row r="8617" spans="1:11" x14ac:dyDescent="0.25">
      <c r="A8617" s="59">
        <v>44280</v>
      </c>
      <c r="B8617" s="64">
        <v>19</v>
      </c>
      <c r="C8617" s="64">
        <v>8000</v>
      </c>
      <c r="D8617" s="130">
        <v>340</v>
      </c>
      <c r="E8617" s="130">
        <v>290</v>
      </c>
      <c r="F8617" s="64">
        <v>890</v>
      </c>
      <c r="K8617" s="65">
        <f t="shared" si="134"/>
        <v>2380</v>
      </c>
    </row>
    <row r="8618" spans="1:11" x14ac:dyDescent="0.25">
      <c r="A8618" s="59">
        <v>44280</v>
      </c>
      <c r="B8618" s="64">
        <v>20</v>
      </c>
      <c r="C8618" s="64">
        <v>0</v>
      </c>
      <c r="D8618" s="130">
        <v>0</v>
      </c>
      <c r="E8618" s="130">
        <v>0</v>
      </c>
      <c r="F8618" s="64">
        <v>0</v>
      </c>
      <c r="K8618" s="65">
        <f t="shared" si="134"/>
        <v>0</v>
      </c>
    </row>
    <row r="8619" spans="1:11" x14ac:dyDescent="0.25">
      <c r="A8619" s="59">
        <v>44280</v>
      </c>
      <c r="B8619" s="64">
        <v>21</v>
      </c>
      <c r="C8619" s="64">
        <v>0</v>
      </c>
      <c r="D8619" s="130">
        <v>0</v>
      </c>
      <c r="E8619" s="130">
        <v>0</v>
      </c>
      <c r="F8619" s="64">
        <v>0</v>
      </c>
      <c r="K8619" s="65">
        <f t="shared" si="134"/>
        <v>0</v>
      </c>
    </row>
    <row r="8620" spans="1:11" x14ac:dyDescent="0.25">
      <c r="A8620" s="59">
        <v>44280</v>
      </c>
      <c r="B8620" s="64">
        <v>22</v>
      </c>
      <c r="C8620" s="64">
        <v>0</v>
      </c>
      <c r="D8620" s="130">
        <v>0</v>
      </c>
      <c r="E8620" s="130">
        <v>0</v>
      </c>
      <c r="F8620" s="64">
        <v>0</v>
      </c>
      <c r="K8620" s="65">
        <f t="shared" si="134"/>
        <v>0</v>
      </c>
    </row>
    <row r="8621" spans="1:11" x14ac:dyDescent="0.25">
      <c r="A8621" s="59">
        <v>44280</v>
      </c>
      <c r="B8621" s="64">
        <v>23</v>
      </c>
      <c r="C8621" s="64">
        <v>0</v>
      </c>
      <c r="D8621" s="130">
        <v>0</v>
      </c>
      <c r="E8621" s="130">
        <v>0</v>
      </c>
      <c r="F8621" s="64">
        <v>0</v>
      </c>
      <c r="K8621" s="65">
        <f t="shared" si="134"/>
        <v>0</v>
      </c>
    </row>
    <row r="8622" spans="1:11" x14ac:dyDescent="0.25">
      <c r="A8622" s="59">
        <v>44280</v>
      </c>
      <c r="B8622" s="64">
        <v>24</v>
      </c>
      <c r="C8622" s="64">
        <v>0</v>
      </c>
      <c r="D8622" s="130">
        <v>0</v>
      </c>
      <c r="E8622" s="130">
        <v>0</v>
      </c>
      <c r="F8622" s="64">
        <v>0</v>
      </c>
      <c r="K8622" s="65">
        <f t="shared" si="134"/>
        <v>0</v>
      </c>
    </row>
    <row r="8623" spans="1:11" x14ac:dyDescent="0.25">
      <c r="A8623" s="59">
        <v>44281</v>
      </c>
      <c r="B8623" s="64">
        <v>1</v>
      </c>
      <c r="C8623" s="64">
        <v>0</v>
      </c>
      <c r="D8623" s="130">
        <v>0</v>
      </c>
      <c r="E8623" s="130">
        <v>0</v>
      </c>
      <c r="F8623" s="64">
        <v>0</v>
      </c>
      <c r="K8623" s="65">
        <f t="shared" si="134"/>
        <v>0</v>
      </c>
    </row>
    <row r="8624" spans="1:11" x14ac:dyDescent="0.25">
      <c r="A8624" s="59">
        <v>44281</v>
      </c>
      <c r="B8624" s="64">
        <v>2</v>
      </c>
      <c r="C8624" s="64">
        <v>0</v>
      </c>
      <c r="D8624" s="130">
        <v>0</v>
      </c>
      <c r="E8624" s="130">
        <v>0</v>
      </c>
      <c r="F8624" s="64">
        <v>0</v>
      </c>
      <c r="K8624" s="65">
        <f t="shared" si="134"/>
        <v>0</v>
      </c>
    </row>
    <row r="8625" spans="1:11" x14ac:dyDescent="0.25">
      <c r="A8625" s="59">
        <v>44281</v>
      </c>
      <c r="B8625" s="64">
        <v>3</v>
      </c>
      <c r="C8625" s="64">
        <v>0</v>
      </c>
      <c r="D8625" s="130">
        <v>0</v>
      </c>
      <c r="E8625" s="130">
        <v>0</v>
      </c>
      <c r="F8625" s="64">
        <v>0</v>
      </c>
      <c r="K8625" s="65">
        <f t="shared" si="134"/>
        <v>0</v>
      </c>
    </row>
    <row r="8626" spans="1:11" x14ac:dyDescent="0.25">
      <c r="A8626" s="59">
        <v>44281</v>
      </c>
      <c r="B8626" s="64">
        <v>4</v>
      </c>
      <c r="C8626" s="64">
        <v>0</v>
      </c>
      <c r="D8626" s="130">
        <v>0</v>
      </c>
      <c r="E8626" s="130">
        <v>0</v>
      </c>
      <c r="F8626" s="64">
        <v>0</v>
      </c>
      <c r="K8626" s="65">
        <f t="shared" si="134"/>
        <v>0</v>
      </c>
    </row>
    <row r="8627" spans="1:11" x14ac:dyDescent="0.25">
      <c r="A8627" s="59">
        <v>44281</v>
      </c>
      <c r="B8627" s="64">
        <v>5</v>
      </c>
      <c r="C8627" s="64">
        <v>0</v>
      </c>
      <c r="D8627" s="130">
        <v>0</v>
      </c>
      <c r="E8627" s="130">
        <v>0</v>
      </c>
      <c r="F8627" s="64">
        <v>0</v>
      </c>
      <c r="K8627" s="65">
        <f t="shared" si="134"/>
        <v>0</v>
      </c>
    </row>
    <row r="8628" spans="1:11" x14ac:dyDescent="0.25">
      <c r="A8628" s="59">
        <v>44281</v>
      </c>
      <c r="B8628" s="64">
        <v>6</v>
      </c>
      <c r="C8628" s="64">
        <v>0</v>
      </c>
      <c r="D8628" s="130">
        <v>10</v>
      </c>
      <c r="E8628" s="130">
        <v>0</v>
      </c>
      <c r="F8628" s="64">
        <v>0</v>
      </c>
      <c r="K8628" s="65">
        <f t="shared" si="134"/>
        <v>3</v>
      </c>
    </row>
    <row r="8629" spans="1:11" x14ac:dyDescent="0.25">
      <c r="A8629" s="59">
        <v>44281</v>
      </c>
      <c r="B8629" s="64">
        <v>7</v>
      </c>
      <c r="C8629" s="64">
        <v>0</v>
      </c>
      <c r="D8629" s="130">
        <v>0</v>
      </c>
      <c r="E8629" s="130">
        <v>10</v>
      </c>
      <c r="F8629" s="64">
        <v>0</v>
      </c>
      <c r="K8629" s="65">
        <f t="shared" si="134"/>
        <v>3</v>
      </c>
    </row>
    <row r="8630" spans="1:11" x14ac:dyDescent="0.25">
      <c r="A8630" s="59">
        <v>44281</v>
      </c>
      <c r="B8630" s="64">
        <v>8</v>
      </c>
      <c r="C8630" s="64">
        <v>3000</v>
      </c>
      <c r="D8630" s="130">
        <v>40</v>
      </c>
      <c r="E8630" s="130">
        <v>10</v>
      </c>
      <c r="F8630" s="64">
        <v>210</v>
      </c>
      <c r="K8630" s="65">
        <f t="shared" si="134"/>
        <v>815</v>
      </c>
    </row>
    <row r="8631" spans="1:11" x14ac:dyDescent="0.25">
      <c r="A8631" s="59">
        <v>44281</v>
      </c>
      <c r="B8631" s="64">
        <v>9</v>
      </c>
      <c r="C8631" s="64">
        <v>9000</v>
      </c>
      <c r="D8631" s="130">
        <v>140</v>
      </c>
      <c r="E8631" s="130">
        <v>140</v>
      </c>
      <c r="F8631" s="64">
        <v>660</v>
      </c>
      <c r="K8631" s="65">
        <f t="shared" si="134"/>
        <v>2485</v>
      </c>
    </row>
    <row r="8632" spans="1:11" x14ac:dyDescent="0.25">
      <c r="A8632" s="59">
        <v>44281</v>
      </c>
      <c r="B8632" s="64">
        <v>10</v>
      </c>
      <c r="C8632" s="64">
        <v>13000</v>
      </c>
      <c r="D8632" s="130">
        <v>290</v>
      </c>
      <c r="E8632" s="130">
        <v>290</v>
      </c>
      <c r="F8632" s="64">
        <v>1350</v>
      </c>
      <c r="K8632" s="65">
        <f t="shared" si="134"/>
        <v>3733</v>
      </c>
    </row>
    <row r="8633" spans="1:11" x14ac:dyDescent="0.25">
      <c r="A8633" s="59">
        <v>44281</v>
      </c>
      <c r="B8633" s="64">
        <v>11</v>
      </c>
      <c r="C8633" s="64">
        <v>29000</v>
      </c>
      <c r="D8633" s="130">
        <v>180</v>
      </c>
      <c r="E8633" s="130">
        <v>180</v>
      </c>
      <c r="F8633" s="64">
        <v>3530</v>
      </c>
      <c r="K8633" s="65">
        <f t="shared" si="134"/>
        <v>8223</v>
      </c>
    </row>
    <row r="8634" spans="1:11" x14ac:dyDescent="0.25">
      <c r="A8634" s="59">
        <v>44281</v>
      </c>
      <c r="B8634" s="64">
        <v>12</v>
      </c>
      <c r="C8634" s="64">
        <v>52000</v>
      </c>
      <c r="D8634" s="130">
        <v>140</v>
      </c>
      <c r="E8634" s="130">
        <v>300</v>
      </c>
      <c r="F8634" s="64">
        <v>3180</v>
      </c>
      <c r="K8634" s="65">
        <f t="shared" si="134"/>
        <v>13905</v>
      </c>
    </row>
    <row r="8635" spans="1:11" x14ac:dyDescent="0.25">
      <c r="A8635" s="59">
        <v>44281</v>
      </c>
      <c r="B8635" s="64">
        <v>13</v>
      </c>
      <c r="C8635" s="64">
        <v>38000</v>
      </c>
      <c r="D8635" s="130">
        <v>420</v>
      </c>
      <c r="E8635" s="130">
        <v>440</v>
      </c>
      <c r="F8635" s="64">
        <v>2410</v>
      </c>
      <c r="K8635" s="65">
        <f t="shared" si="134"/>
        <v>10318</v>
      </c>
    </row>
    <row r="8636" spans="1:11" x14ac:dyDescent="0.25">
      <c r="A8636" s="59">
        <v>44281</v>
      </c>
      <c r="B8636" s="64">
        <v>14</v>
      </c>
      <c r="C8636" s="64">
        <v>73000</v>
      </c>
      <c r="D8636" s="130">
        <v>950</v>
      </c>
      <c r="E8636" s="130">
        <v>1410</v>
      </c>
      <c r="F8636" s="64">
        <v>8710</v>
      </c>
      <c r="K8636" s="65">
        <f t="shared" si="134"/>
        <v>21018</v>
      </c>
    </row>
    <row r="8637" spans="1:11" x14ac:dyDescent="0.25">
      <c r="A8637" s="59">
        <v>44281</v>
      </c>
      <c r="B8637" s="64">
        <v>15</v>
      </c>
      <c r="C8637" s="64">
        <v>103000</v>
      </c>
      <c r="D8637" s="130">
        <v>1750</v>
      </c>
      <c r="E8637" s="130">
        <v>1780</v>
      </c>
      <c r="F8637" s="64">
        <v>15020</v>
      </c>
      <c r="K8637" s="65">
        <f t="shared" si="134"/>
        <v>30388</v>
      </c>
    </row>
    <row r="8638" spans="1:11" x14ac:dyDescent="0.25">
      <c r="A8638" s="59">
        <v>44281</v>
      </c>
      <c r="B8638" s="64">
        <v>16</v>
      </c>
      <c r="C8638" s="64">
        <v>121000</v>
      </c>
      <c r="D8638" s="130">
        <v>5120</v>
      </c>
      <c r="E8638" s="130">
        <v>3380</v>
      </c>
      <c r="F8638" s="64">
        <v>17070</v>
      </c>
      <c r="K8638" s="65">
        <f t="shared" si="134"/>
        <v>36643</v>
      </c>
    </row>
    <row r="8639" spans="1:11" x14ac:dyDescent="0.25">
      <c r="A8639" s="59">
        <v>44281</v>
      </c>
      <c r="B8639" s="64">
        <v>17</v>
      </c>
      <c r="C8639" s="64">
        <v>124000</v>
      </c>
      <c r="D8639" s="130">
        <v>600</v>
      </c>
      <c r="E8639" s="130">
        <v>1010</v>
      </c>
      <c r="F8639" s="64">
        <v>11450</v>
      </c>
      <c r="K8639" s="65">
        <f t="shared" si="134"/>
        <v>34265</v>
      </c>
    </row>
    <row r="8640" spans="1:11" x14ac:dyDescent="0.25">
      <c r="A8640" s="59">
        <v>44281</v>
      </c>
      <c r="B8640" s="64">
        <v>18</v>
      </c>
      <c r="C8640" s="64">
        <v>52000</v>
      </c>
      <c r="D8640" s="130">
        <v>2550</v>
      </c>
      <c r="E8640" s="130">
        <v>2110</v>
      </c>
      <c r="F8640" s="64">
        <v>5310</v>
      </c>
      <c r="K8640" s="65">
        <f t="shared" si="134"/>
        <v>15493</v>
      </c>
    </row>
    <row r="8641" spans="1:11" x14ac:dyDescent="0.25">
      <c r="A8641" s="59">
        <v>44281</v>
      </c>
      <c r="B8641" s="64">
        <v>19</v>
      </c>
      <c r="C8641" s="64">
        <v>9000</v>
      </c>
      <c r="D8641" s="130">
        <v>280</v>
      </c>
      <c r="E8641" s="130">
        <v>210</v>
      </c>
      <c r="F8641" s="64">
        <v>290</v>
      </c>
      <c r="K8641" s="65">
        <f t="shared" si="134"/>
        <v>2445</v>
      </c>
    </row>
    <row r="8642" spans="1:11" x14ac:dyDescent="0.25">
      <c r="A8642" s="59">
        <v>44281</v>
      </c>
      <c r="B8642" s="64">
        <v>20</v>
      </c>
      <c r="C8642" s="64">
        <v>0</v>
      </c>
      <c r="D8642" s="130">
        <v>0</v>
      </c>
      <c r="E8642" s="130">
        <v>0</v>
      </c>
      <c r="F8642" s="64">
        <v>0</v>
      </c>
      <c r="K8642" s="65">
        <f t="shared" si="134"/>
        <v>0</v>
      </c>
    </row>
    <row r="8643" spans="1:11" x14ac:dyDescent="0.25">
      <c r="A8643" s="59">
        <v>44281</v>
      </c>
      <c r="B8643" s="64">
        <v>21</v>
      </c>
      <c r="C8643" s="64">
        <v>0</v>
      </c>
      <c r="D8643" s="130">
        <v>0</v>
      </c>
      <c r="E8643" s="130">
        <v>0</v>
      </c>
      <c r="F8643" s="64">
        <v>0</v>
      </c>
      <c r="K8643" s="65">
        <f t="shared" si="134"/>
        <v>0</v>
      </c>
    </row>
    <row r="8644" spans="1:11" x14ac:dyDescent="0.25">
      <c r="A8644" s="59">
        <v>44281</v>
      </c>
      <c r="B8644" s="64">
        <v>22</v>
      </c>
      <c r="C8644" s="64">
        <v>0</v>
      </c>
      <c r="D8644" s="130">
        <v>0</v>
      </c>
      <c r="E8644" s="130">
        <v>0</v>
      </c>
      <c r="F8644" s="64">
        <v>0</v>
      </c>
      <c r="K8644" s="65">
        <f t="shared" si="134"/>
        <v>0</v>
      </c>
    </row>
    <row r="8645" spans="1:11" x14ac:dyDescent="0.25">
      <c r="A8645" s="59">
        <v>44281</v>
      </c>
      <c r="B8645" s="64">
        <v>23</v>
      </c>
      <c r="C8645" s="64">
        <v>0</v>
      </c>
      <c r="D8645" s="130">
        <v>0</v>
      </c>
      <c r="E8645" s="130">
        <v>0</v>
      </c>
      <c r="F8645" s="64">
        <v>0</v>
      </c>
      <c r="K8645" s="65">
        <f t="shared" si="134"/>
        <v>0</v>
      </c>
    </row>
    <row r="8646" spans="1:11" x14ac:dyDescent="0.25">
      <c r="A8646" s="59">
        <v>44281</v>
      </c>
      <c r="B8646" s="64">
        <v>24</v>
      </c>
      <c r="C8646" s="64">
        <v>0</v>
      </c>
      <c r="D8646" s="130">
        <v>0</v>
      </c>
      <c r="E8646" s="130">
        <v>0</v>
      </c>
      <c r="F8646" s="64">
        <v>0</v>
      </c>
      <c r="K8646" s="65">
        <f t="shared" si="134"/>
        <v>0</v>
      </c>
    </row>
    <row r="8647" spans="1:11" x14ac:dyDescent="0.25">
      <c r="A8647" s="59">
        <v>44282</v>
      </c>
      <c r="B8647" s="64">
        <v>1</v>
      </c>
      <c r="C8647" s="64">
        <v>0</v>
      </c>
      <c r="D8647" s="130">
        <v>0</v>
      </c>
      <c r="E8647" s="130">
        <v>0</v>
      </c>
      <c r="F8647" s="64">
        <v>0</v>
      </c>
      <c r="K8647" s="65">
        <f t="shared" si="134"/>
        <v>0</v>
      </c>
    </row>
    <row r="8648" spans="1:11" x14ac:dyDescent="0.25">
      <c r="A8648" s="59">
        <v>44282</v>
      </c>
      <c r="B8648" s="64">
        <v>2</v>
      </c>
      <c r="C8648" s="64">
        <v>0</v>
      </c>
      <c r="D8648" s="130">
        <v>0</v>
      </c>
      <c r="E8648" s="130">
        <v>0</v>
      </c>
      <c r="F8648" s="64">
        <v>0</v>
      </c>
      <c r="K8648" s="65">
        <f t="shared" ref="K8648:K8711" si="135">ROUND(AVERAGE(C8648:F8648),0)</f>
        <v>0</v>
      </c>
    </row>
    <row r="8649" spans="1:11" x14ac:dyDescent="0.25">
      <c r="A8649" s="59">
        <v>44282</v>
      </c>
      <c r="B8649" s="64">
        <v>3</v>
      </c>
      <c r="C8649" s="64">
        <v>0</v>
      </c>
      <c r="D8649" s="130">
        <v>0</v>
      </c>
      <c r="E8649" s="130">
        <v>0</v>
      </c>
      <c r="F8649" s="64">
        <v>0</v>
      </c>
      <c r="K8649" s="65">
        <f t="shared" si="135"/>
        <v>0</v>
      </c>
    </row>
    <row r="8650" spans="1:11" x14ac:dyDescent="0.25">
      <c r="A8650" s="59">
        <v>44282</v>
      </c>
      <c r="B8650" s="64">
        <v>4</v>
      </c>
      <c r="C8650" s="64">
        <v>0</v>
      </c>
      <c r="D8650" s="130">
        <v>0</v>
      </c>
      <c r="E8650" s="130">
        <v>0</v>
      </c>
      <c r="F8650" s="64">
        <v>0</v>
      </c>
      <c r="K8650" s="65">
        <f t="shared" si="135"/>
        <v>0</v>
      </c>
    </row>
    <row r="8651" spans="1:11" x14ac:dyDescent="0.25">
      <c r="A8651" s="59">
        <v>44282</v>
      </c>
      <c r="B8651" s="64">
        <v>5</v>
      </c>
      <c r="C8651" s="64">
        <v>0</v>
      </c>
      <c r="D8651" s="130">
        <v>0</v>
      </c>
      <c r="E8651" s="130">
        <v>0</v>
      </c>
      <c r="F8651" s="64">
        <v>0</v>
      </c>
      <c r="K8651" s="65">
        <f t="shared" si="135"/>
        <v>0</v>
      </c>
    </row>
    <row r="8652" spans="1:11" x14ac:dyDescent="0.25">
      <c r="A8652" s="59">
        <v>44282</v>
      </c>
      <c r="B8652" s="64">
        <v>6</v>
      </c>
      <c r="C8652" s="64">
        <v>0</v>
      </c>
      <c r="D8652" s="130">
        <v>10</v>
      </c>
      <c r="E8652" s="130">
        <v>10</v>
      </c>
      <c r="F8652" s="64">
        <v>0</v>
      </c>
      <c r="K8652" s="65">
        <f t="shared" si="135"/>
        <v>5</v>
      </c>
    </row>
    <row r="8653" spans="1:11" x14ac:dyDescent="0.25">
      <c r="A8653" s="59">
        <v>44282</v>
      </c>
      <c r="B8653" s="64">
        <v>7</v>
      </c>
      <c r="C8653" s="64">
        <v>1000</v>
      </c>
      <c r="D8653" s="130">
        <v>20</v>
      </c>
      <c r="E8653" s="130">
        <v>10</v>
      </c>
      <c r="F8653" s="64">
        <v>40</v>
      </c>
      <c r="K8653" s="65">
        <f t="shared" si="135"/>
        <v>268</v>
      </c>
    </row>
    <row r="8654" spans="1:11" x14ac:dyDescent="0.25">
      <c r="A8654" s="59">
        <v>44282</v>
      </c>
      <c r="B8654" s="64">
        <v>8</v>
      </c>
      <c r="C8654" s="64">
        <v>33000</v>
      </c>
      <c r="D8654" s="130">
        <v>340</v>
      </c>
      <c r="E8654" s="130">
        <v>340</v>
      </c>
      <c r="F8654" s="64">
        <v>1320</v>
      </c>
      <c r="K8654" s="65">
        <f t="shared" si="135"/>
        <v>8750</v>
      </c>
    </row>
    <row r="8655" spans="1:11" x14ac:dyDescent="0.25">
      <c r="A8655" s="59">
        <v>44282</v>
      </c>
      <c r="B8655" s="64">
        <v>9</v>
      </c>
      <c r="C8655" s="64">
        <v>104000</v>
      </c>
      <c r="D8655" s="130">
        <v>1280</v>
      </c>
      <c r="E8655" s="130">
        <v>1070</v>
      </c>
      <c r="F8655" s="64">
        <v>7390</v>
      </c>
      <c r="K8655" s="65">
        <f t="shared" si="135"/>
        <v>28435</v>
      </c>
    </row>
    <row r="8656" spans="1:11" x14ac:dyDescent="0.25">
      <c r="A8656" s="59">
        <v>44282</v>
      </c>
      <c r="B8656" s="64">
        <v>10</v>
      </c>
      <c r="C8656" s="64">
        <v>179000</v>
      </c>
      <c r="D8656" s="130">
        <v>3190</v>
      </c>
      <c r="E8656" s="130">
        <v>2290</v>
      </c>
      <c r="F8656" s="64">
        <v>17480</v>
      </c>
      <c r="K8656" s="65">
        <f t="shared" si="135"/>
        <v>50490</v>
      </c>
    </row>
    <row r="8657" spans="1:11" x14ac:dyDescent="0.25">
      <c r="A8657" s="59">
        <v>44282</v>
      </c>
      <c r="B8657" s="64">
        <v>11</v>
      </c>
      <c r="C8657" s="64">
        <v>227000</v>
      </c>
      <c r="D8657" s="130">
        <v>7300</v>
      </c>
      <c r="E8657" s="130">
        <v>5310</v>
      </c>
      <c r="F8657" s="64">
        <v>22060</v>
      </c>
      <c r="K8657" s="65">
        <f t="shared" si="135"/>
        <v>65418</v>
      </c>
    </row>
    <row r="8658" spans="1:11" x14ac:dyDescent="0.25">
      <c r="A8658" s="59">
        <v>44282</v>
      </c>
      <c r="B8658" s="64">
        <v>12</v>
      </c>
      <c r="C8658" s="64">
        <v>263000</v>
      </c>
      <c r="D8658" s="130">
        <v>7540</v>
      </c>
      <c r="E8658" s="130">
        <v>10130</v>
      </c>
      <c r="F8658" s="64">
        <v>26350</v>
      </c>
      <c r="K8658" s="65">
        <f t="shared" si="135"/>
        <v>76755</v>
      </c>
    </row>
    <row r="8659" spans="1:11" x14ac:dyDescent="0.25">
      <c r="A8659" s="59">
        <v>44282</v>
      </c>
      <c r="B8659" s="64">
        <v>13</v>
      </c>
      <c r="C8659" s="64">
        <v>268000</v>
      </c>
      <c r="D8659" s="130">
        <v>7540</v>
      </c>
      <c r="E8659" s="130">
        <v>11340</v>
      </c>
      <c r="F8659" s="64">
        <v>24940</v>
      </c>
      <c r="K8659" s="65">
        <f t="shared" si="135"/>
        <v>77955</v>
      </c>
    </row>
    <row r="8660" spans="1:11" x14ac:dyDescent="0.25">
      <c r="A8660" s="59">
        <v>44282</v>
      </c>
      <c r="B8660" s="64">
        <v>14</v>
      </c>
      <c r="C8660" s="64">
        <v>267000</v>
      </c>
      <c r="D8660" s="130">
        <v>7500</v>
      </c>
      <c r="E8660" s="130">
        <v>10970</v>
      </c>
      <c r="F8660" s="64">
        <v>23350</v>
      </c>
      <c r="K8660" s="65">
        <f t="shared" si="135"/>
        <v>77205</v>
      </c>
    </row>
    <row r="8661" spans="1:11" x14ac:dyDescent="0.25">
      <c r="A8661" s="59">
        <v>44282</v>
      </c>
      <c r="B8661" s="64">
        <v>15</v>
      </c>
      <c r="C8661" s="64">
        <v>253000</v>
      </c>
      <c r="D8661" s="130">
        <v>7560</v>
      </c>
      <c r="E8661" s="130">
        <v>10090</v>
      </c>
      <c r="F8661" s="64">
        <v>21660</v>
      </c>
      <c r="K8661" s="65">
        <f t="shared" si="135"/>
        <v>73078</v>
      </c>
    </row>
    <row r="8662" spans="1:11" x14ac:dyDescent="0.25">
      <c r="A8662" s="59">
        <v>44282</v>
      </c>
      <c r="B8662" s="64">
        <v>16</v>
      </c>
      <c r="C8662" s="64">
        <v>214000</v>
      </c>
      <c r="D8662" s="130">
        <v>7460</v>
      </c>
      <c r="E8662" s="130">
        <v>8580</v>
      </c>
      <c r="F8662" s="64">
        <v>19530</v>
      </c>
      <c r="K8662" s="65">
        <f t="shared" si="135"/>
        <v>62393</v>
      </c>
    </row>
    <row r="8663" spans="1:11" x14ac:dyDescent="0.25">
      <c r="A8663" s="59">
        <v>44282</v>
      </c>
      <c r="B8663" s="64">
        <v>17</v>
      </c>
      <c r="C8663" s="64">
        <v>155000</v>
      </c>
      <c r="D8663" s="130">
        <v>5890</v>
      </c>
      <c r="E8663" s="130">
        <v>6240</v>
      </c>
      <c r="F8663" s="64">
        <v>16650</v>
      </c>
      <c r="K8663" s="65">
        <f t="shared" si="135"/>
        <v>45945</v>
      </c>
    </row>
    <row r="8664" spans="1:11" x14ac:dyDescent="0.25">
      <c r="A8664" s="59">
        <v>44282</v>
      </c>
      <c r="B8664" s="64">
        <v>18</v>
      </c>
      <c r="C8664" s="64">
        <v>68000</v>
      </c>
      <c r="D8664" s="130">
        <v>3300</v>
      </c>
      <c r="E8664" s="130">
        <v>3170</v>
      </c>
      <c r="F8664" s="64">
        <v>10890</v>
      </c>
      <c r="K8664" s="65">
        <f t="shared" si="135"/>
        <v>21340</v>
      </c>
    </row>
    <row r="8665" spans="1:11" x14ac:dyDescent="0.25">
      <c r="A8665" s="59">
        <v>44282</v>
      </c>
      <c r="B8665" s="64">
        <v>19</v>
      </c>
      <c r="C8665" s="64">
        <v>9000</v>
      </c>
      <c r="D8665" s="130">
        <v>630</v>
      </c>
      <c r="E8665" s="130">
        <v>220</v>
      </c>
      <c r="F8665" s="64">
        <v>1180</v>
      </c>
      <c r="K8665" s="65">
        <f t="shared" si="135"/>
        <v>2758</v>
      </c>
    </row>
    <row r="8666" spans="1:11" x14ac:dyDescent="0.25">
      <c r="A8666" s="59">
        <v>44282</v>
      </c>
      <c r="B8666" s="64">
        <v>20</v>
      </c>
      <c r="C8666" s="64">
        <v>0</v>
      </c>
      <c r="D8666" s="130">
        <v>0</v>
      </c>
      <c r="E8666" s="130">
        <v>0</v>
      </c>
      <c r="F8666" s="64">
        <v>0</v>
      </c>
      <c r="K8666" s="65">
        <f t="shared" si="135"/>
        <v>0</v>
      </c>
    </row>
    <row r="8667" spans="1:11" x14ac:dyDescent="0.25">
      <c r="A8667" s="59">
        <v>44282</v>
      </c>
      <c r="B8667" s="64">
        <v>21</v>
      </c>
      <c r="C8667" s="64">
        <v>0</v>
      </c>
      <c r="D8667" s="130">
        <v>0</v>
      </c>
      <c r="E8667" s="130">
        <v>0</v>
      </c>
      <c r="F8667" s="64">
        <v>0</v>
      </c>
      <c r="K8667" s="65">
        <f t="shared" si="135"/>
        <v>0</v>
      </c>
    </row>
    <row r="8668" spans="1:11" x14ac:dyDescent="0.25">
      <c r="A8668" s="59">
        <v>44282</v>
      </c>
      <c r="B8668" s="64">
        <v>22</v>
      </c>
      <c r="C8668" s="64">
        <v>0</v>
      </c>
      <c r="D8668" s="130">
        <v>0</v>
      </c>
      <c r="E8668" s="130">
        <v>0</v>
      </c>
      <c r="F8668" s="64">
        <v>0</v>
      </c>
      <c r="K8668" s="65">
        <f t="shared" si="135"/>
        <v>0</v>
      </c>
    </row>
    <row r="8669" spans="1:11" x14ac:dyDescent="0.25">
      <c r="A8669" s="59">
        <v>44282</v>
      </c>
      <c r="B8669" s="64">
        <v>23</v>
      </c>
      <c r="C8669" s="64">
        <v>0</v>
      </c>
      <c r="D8669" s="130">
        <v>0</v>
      </c>
      <c r="E8669" s="130">
        <v>0</v>
      </c>
      <c r="F8669" s="64">
        <v>0</v>
      </c>
      <c r="K8669" s="65">
        <f t="shared" si="135"/>
        <v>0</v>
      </c>
    </row>
    <row r="8670" spans="1:11" x14ac:dyDescent="0.25">
      <c r="A8670" s="59">
        <v>44282</v>
      </c>
      <c r="B8670" s="64">
        <v>24</v>
      </c>
      <c r="C8670" s="64">
        <v>0</v>
      </c>
      <c r="D8670" s="130">
        <v>0</v>
      </c>
      <c r="E8670" s="130">
        <v>0</v>
      </c>
      <c r="F8670" s="64">
        <v>0</v>
      </c>
      <c r="K8670" s="65">
        <f t="shared" si="135"/>
        <v>0</v>
      </c>
    </row>
    <row r="8671" spans="1:11" x14ac:dyDescent="0.25">
      <c r="A8671" s="59">
        <v>44283</v>
      </c>
      <c r="B8671" s="64">
        <v>1</v>
      </c>
      <c r="C8671" s="64">
        <v>0</v>
      </c>
      <c r="D8671" s="130">
        <v>0</v>
      </c>
      <c r="E8671" s="130">
        <v>0</v>
      </c>
      <c r="F8671" s="64">
        <v>0</v>
      </c>
      <c r="K8671" s="65">
        <f t="shared" si="135"/>
        <v>0</v>
      </c>
    </row>
    <row r="8672" spans="1:11" x14ac:dyDescent="0.25">
      <c r="A8672" s="59">
        <v>44283</v>
      </c>
      <c r="B8672" s="64">
        <v>2</v>
      </c>
      <c r="C8672" s="64">
        <v>0</v>
      </c>
      <c r="D8672" s="130">
        <v>0</v>
      </c>
      <c r="E8672" s="130">
        <v>0</v>
      </c>
      <c r="F8672" s="64">
        <v>0</v>
      </c>
      <c r="K8672" s="65">
        <f t="shared" si="135"/>
        <v>0</v>
      </c>
    </row>
    <row r="8673" spans="1:11" x14ac:dyDescent="0.25">
      <c r="A8673" s="59">
        <v>44283</v>
      </c>
      <c r="B8673" s="64">
        <v>3</v>
      </c>
      <c r="C8673" s="64">
        <v>0</v>
      </c>
      <c r="D8673" s="130">
        <v>0</v>
      </c>
      <c r="E8673" s="130">
        <v>0</v>
      </c>
      <c r="F8673" s="64">
        <v>0</v>
      </c>
      <c r="K8673" s="65">
        <f t="shared" si="135"/>
        <v>0</v>
      </c>
    </row>
    <row r="8674" spans="1:11" x14ac:dyDescent="0.25">
      <c r="A8674" s="59">
        <v>44283</v>
      </c>
      <c r="B8674" s="64">
        <v>4</v>
      </c>
      <c r="C8674" s="64">
        <v>0</v>
      </c>
      <c r="D8674" s="130">
        <v>0</v>
      </c>
      <c r="E8674" s="130">
        <v>0</v>
      </c>
      <c r="F8674" s="64">
        <v>0</v>
      </c>
      <c r="K8674" s="65">
        <f t="shared" si="135"/>
        <v>0</v>
      </c>
    </row>
    <row r="8675" spans="1:11" x14ac:dyDescent="0.25">
      <c r="A8675" s="59">
        <v>44283</v>
      </c>
      <c r="B8675" s="64">
        <v>5</v>
      </c>
      <c r="C8675" s="64">
        <v>0</v>
      </c>
      <c r="D8675" s="130">
        <v>0</v>
      </c>
      <c r="E8675" s="130">
        <v>0</v>
      </c>
      <c r="F8675" s="64">
        <v>0</v>
      </c>
      <c r="K8675" s="65">
        <f t="shared" si="135"/>
        <v>0</v>
      </c>
    </row>
    <row r="8676" spans="1:11" x14ac:dyDescent="0.25">
      <c r="A8676" s="59">
        <v>44283</v>
      </c>
      <c r="B8676" s="64">
        <v>6</v>
      </c>
      <c r="C8676" s="64">
        <v>0</v>
      </c>
      <c r="D8676" s="130">
        <v>0</v>
      </c>
      <c r="E8676" s="130">
        <v>0</v>
      </c>
      <c r="F8676" s="64">
        <v>0</v>
      </c>
      <c r="K8676" s="65">
        <f t="shared" si="135"/>
        <v>0</v>
      </c>
    </row>
    <row r="8677" spans="1:11" x14ac:dyDescent="0.25">
      <c r="A8677" s="59">
        <v>44283</v>
      </c>
      <c r="B8677" s="64">
        <v>7</v>
      </c>
      <c r="C8677" s="64">
        <v>0</v>
      </c>
      <c r="D8677" s="130">
        <v>10</v>
      </c>
      <c r="E8677" s="130">
        <v>10</v>
      </c>
      <c r="F8677" s="64">
        <v>0</v>
      </c>
      <c r="K8677" s="65">
        <f t="shared" si="135"/>
        <v>5</v>
      </c>
    </row>
    <row r="8678" spans="1:11" x14ac:dyDescent="0.25">
      <c r="A8678" s="59">
        <v>44283</v>
      </c>
      <c r="B8678" s="64">
        <v>8</v>
      </c>
      <c r="C8678" s="64">
        <v>4000</v>
      </c>
      <c r="D8678" s="130">
        <v>40</v>
      </c>
      <c r="E8678" s="130">
        <v>20</v>
      </c>
      <c r="F8678" s="64">
        <v>240</v>
      </c>
      <c r="K8678" s="65">
        <f t="shared" si="135"/>
        <v>1075</v>
      </c>
    </row>
    <row r="8679" spans="1:11" x14ac:dyDescent="0.25">
      <c r="A8679" s="59">
        <v>44283</v>
      </c>
      <c r="B8679" s="64">
        <v>9</v>
      </c>
      <c r="C8679" s="64">
        <v>9000</v>
      </c>
      <c r="D8679" s="130">
        <v>150</v>
      </c>
      <c r="E8679" s="130">
        <v>120</v>
      </c>
      <c r="F8679" s="64">
        <v>760</v>
      </c>
      <c r="K8679" s="65">
        <f t="shared" si="135"/>
        <v>2508</v>
      </c>
    </row>
    <row r="8680" spans="1:11" x14ac:dyDescent="0.25">
      <c r="A8680" s="59">
        <v>44283</v>
      </c>
      <c r="B8680" s="64">
        <v>10</v>
      </c>
      <c r="C8680" s="64">
        <v>15000</v>
      </c>
      <c r="D8680" s="130">
        <v>230</v>
      </c>
      <c r="E8680" s="130">
        <v>280</v>
      </c>
      <c r="F8680" s="64">
        <v>1110</v>
      </c>
      <c r="K8680" s="65">
        <f t="shared" si="135"/>
        <v>4155</v>
      </c>
    </row>
    <row r="8681" spans="1:11" x14ac:dyDescent="0.25">
      <c r="A8681" s="59">
        <v>44283</v>
      </c>
      <c r="B8681" s="64">
        <v>11</v>
      </c>
      <c r="C8681" s="64">
        <v>14000</v>
      </c>
      <c r="D8681" s="130">
        <v>190</v>
      </c>
      <c r="E8681" s="130">
        <v>190</v>
      </c>
      <c r="F8681" s="64">
        <v>1520</v>
      </c>
      <c r="K8681" s="65">
        <f t="shared" si="135"/>
        <v>3975</v>
      </c>
    </row>
    <row r="8682" spans="1:11" x14ac:dyDescent="0.25">
      <c r="A8682" s="59">
        <v>44283</v>
      </c>
      <c r="B8682" s="64">
        <v>12</v>
      </c>
      <c r="C8682" s="64">
        <v>15000</v>
      </c>
      <c r="D8682" s="130">
        <v>240</v>
      </c>
      <c r="E8682" s="130">
        <v>250</v>
      </c>
      <c r="F8682" s="64">
        <v>1600</v>
      </c>
      <c r="K8682" s="65">
        <f t="shared" si="135"/>
        <v>4273</v>
      </c>
    </row>
    <row r="8683" spans="1:11" x14ac:dyDescent="0.25">
      <c r="A8683" s="59">
        <v>44283</v>
      </c>
      <c r="B8683" s="64">
        <v>13</v>
      </c>
      <c r="C8683" s="64">
        <v>15000</v>
      </c>
      <c r="D8683" s="130">
        <v>270</v>
      </c>
      <c r="E8683" s="130">
        <v>220</v>
      </c>
      <c r="F8683" s="64">
        <v>910</v>
      </c>
      <c r="K8683" s="65">
        <f t="shared" si="135"/>
        <v>4100</v>
      </c>
    </row>
    <row r="8684" spans="1:11" x14ac:dyDescent="0.25">
      <c r="A8684" s="59">
        <v>44283</v>
      </c>
      <c r="B8684" s="64">
        <v>14</v>
      </c>
      <c r="C8684" s="64">
        <v>11000</v>
      </c>
      <c r="D8684" s="130">
        <v>290</v>
      </c>
      <c r="E8684" s="130">
        <v>310</v>
      </c>
      <c r="F8684" s="64">
        <v>1130</v>
      </c>
      <c r="K8684" s="65">
        <f t="shared" si="135"/>
        <v>3183</v>
      </c>
    </row>
    <row r="8685" spans="1:11" x14ac:dyDescent="0.25">
      <c r="A8685" s="59">
        <v>44283</v>
      </c>
      <c r="B8685" s="64">
        <v>15</v>
      </c>
      <c r="C8685" s="64">
        <v>10000</v>
      </c>
      <c r="D8685" s="130">
        <v>310</v>
      </c>
      <c r="E8685" s="130">
        <v>410</v>
      </c>
      <c r="F8685" s="64">
        <v>1040</v>
      </c>
      <c r="K8685" s="65">
        <f t="shared" si="135"/>
        <v>2940</v>
      </c>
    </row>
    <row r="8686" spans="1:11" x14ac:dyDescent="0.25">
      <c r="A8686" s="59">
        <v>44283</v>
      </c>
      <c r="B8686" s="64">
        <v>16</v>
      </c>
      <c r="C8686" s="64">
        <v>8000</v>
      </c>
      <c r="D8686" s="130">
        <v>250</v>
      </c>
      <c r="E8686" s="130">
        <v>430</v>
      </c>
      <c r="F8686" s="64">
        <v>780</v>
      </c>
      <c r="K8686" s="65">
        <f t="shared" si="135"/>
        <v>2365</v>
      </c>
    </row>
    <row r="8687" spans="1:11" x14ac:dyDescent="0.25">
      <c r="A8687" s="59">
        <v>44283</v>
      </c>
      <c r="B8687" s="64">
        <v>17</v>
      </c>
      <c r="C8687" s="64">
        <v>4000</v>
      </c>
      <c r="D8687" s="130">
        <v>120</v>
      </c>
      <c r="E8687" s="130">
        <v>220</v>
      </c>
      <c r="F8687" s="64">
        <v>390</v>
      </c>
      <c r="K8687" s="65">
        <f t="shared" si="135"/>
        <v>1183</v>
      </c>
    </row>
    <row r="8688" spans="1:11" x14ac:dyDescent="0.25">
      <c r="A8688" s="59">
        <v>44283</v>
      </c>
      <c r="B8688" s="64">
        <v>18</v>
      </c>
      <c r="C8688" s="64">
        <v>1000</v>
      </c>
      <c r="D8688" s="130">
        <v>90</v>
      </c>
      <c r="E8688" s="130">
        <v>100</v>
      </c>
      <c r="F8688" s="64">
        <v>180</v>
      </c>
      <c r="K8688" s="65">
        <f t="shared" si="135"/>
        <v>343</v>
      </c>
    </row>
    <row r="8689" spans="1:11" x14ac:dyDescent="0.25">
      <c r="A8689" s="59">
        <v>44283</v>
      </c>
      <c r="B8689" s="64">
        <v>19</v>
      </c>
      <c r="C8689" s="64">
        <v>0</v>
      </c>
      <c r="D8689" s="130">
        <v>10</v>
      </c>
      <c r="E8689" s="130">
        <v>10</v>
      </c>
      <c r="F8689" s="64">
        <v>0</v>
      </c>
      <c r="K8689" s="65">
        <f t="shared" si="135"/>
        <v>5</v>
      </c>
    </row>
    <row r="8690" spans="1:11" x14ac:dyDescent="0.25">
      <c r="A8690" s="59">
        <v>44283</v>
      </c>
      <c r="B8690" s="64">
        <v>20</v>
      </c>
      <c r="C8690" s="64">
        <v>0</v>
      </c>
      <c r="D8690" s="130">
        <v>0</v>
      </c>
      <c r="E8690" s="130">
        <v>0</v>
      </c>
      <c r="F8690" s="64">
        <v>0</v>
      </c>
      <c r="K8690" s="65">
        <f t="shared" si="135"/>
        <v>0</v>
      </c>
    </row>
    <row r="8691" spans="1:11" x14ac:dyDescent="0.25">
      <c r="A8691" s="59">
        <v>44283</v>
      </c>
      <c r="B8691" s="64">
        <v>21</v>
      </c>
      <c r="C8691" s="64">
        <v>0</v>
      </c>
      <c r="D8691" s="130">
        <v>0</v>
      </c>
      <c r="E8691" s="130">
        <v>0</v>
      </c>
      <c r="F8691" s="64">
        <v>0</v>
      </c>
      <c r="K8691" s="65">
        <f t="shared" si="135"/>
        <v>0</v>
      </c>
    </row>
    <row r="8692" spans="1:11" x14ac:dyDescent="0.25">
      <c r="A8692" s="59">
        <v>44283</v>
      </c>
      <c r="B8692" s="64">
        <v>22</v>
      </c>
      <c r="C8692" s="64">
        <v>0</v>
      </c>
      <c r="D8692" s="130">
        <v>0</v>
      </c>
      <c r="E8692" s="130">
        <v>0</v>
      </c>
      <c r="F8692" s="64">
        <v>0</v>
      </c>
      <c r="K8692" s="65">
        <f t="shared" si="135"/>
        <v>0</v>
      </c>
    </row>
    <row r="8693" spans="1:11" x14ac:dyDescent="0.25">
      <c r="A8693" s="59">
        <v>44283</v>
      </c>
      <c r="B8693" s="64">
        <v>23</v>
      </c>
      <c r="C8693" s="64">
        <v>0</v>
      </c>
      <c r="D8693" s="130">
        <v>0</v>
      </c>
      <c r="E8693" s="130">
        <v>0</v>
      </c>
      <c r="F8693" s="64">
        <v>0</v>
      </c>
      <c r="K8693" s="65">
        <f t="shared" si="135"/>
        <v>0</v>
      </c>
    </row>
    <row r="8694" spans="1:11" x14ac:dyDescent="0.25">
      <c r="A8694" s="59">
        <v>44283</v>
      </c>
      <c r="B8694" s="64">
        <v>24</v>
      </c>
      <c r="C8694" s="64">
        <v>0</v>
      </c>
      <c r="D8694" s="130">
        <v>0</v>
      </c>
      <c r="E8694" s="130">
        <v>0</v>
      </c>
      <c r="F8694" s="64">
        <v>0</v>
      </c>
      <c r="K8694" s="65">
        <f t="shared" si="135"/>
        <v>0</v>
      </c>
    </row>
    <row r="8695" spans="1:11" x14ac:dyDescent="0.25">
      <c r="A8695" s="59">
        <v>44284</v>
      </c>
      <c r="B8695" s="64">
        <v>1</v>
      </c>
      <c r="C8695" s="64">
        <v>0</v>
      </c>
      <c r="D8695" s="130">
        <v>0</v>
      </c>
      <c r="E8695" s="130">
        <v>0</v>
      </c>
      <c r="F8695" s="64">
        <v>0</v>
      </c>
      <c r="K8695" s="65">
        <f t="shared" si="135"/>
        <v>0</v>
      </c>
    </row>
    <row r="8696" spans="1:11" x14ac:dyDescent="0.25">
      <c r="A8696" s="59">
        <v>44284</v>
      </c>
      <c r="B8696" s="64">
        <v>2</v>
      </c>
      <c r="C8696" s="64">
        <v>0</v>
      </c>
      <c r="D8696" s="130">
        <v>0</v>
      </c>
      <c r="E8696" s="130">
        <v>0</v>
      </c>
      <c r="F8696" s="64">
        <v>0</v>
      </c>
      <c r="K8696" s="65">
        <f t="shared" si="135"/>
        <v>0</v>
      </c>
    </row>
    <row r="8697" spans="1:11" x14ac:dyDescent="0.25">
      <c r="A8697" s="59">
        <v>44284</v>
      </c>
      <c r="B8697" s="64">
        <v>3</v>
      </c>
      <c r="C8697" s="64">
        <v>0</v>
      </c>
      <c r="D8697" s="130">
        <v>0</v>
      </c>
      <c r="E8697" s="130">
        <v>0</v>
      </c>
      <c r="F8697" s="64">
        <v>0</v>
      </c>
      <c r="K8697" s="65">
        <f t="shared" si="135"/>
        <v>0</v>
      </c>
    </row>
    <row r="8698" spans="1:11" x14ac:dyDescent="0.25">
      <c r="A8698" s="59">
        <v>44284</v>
      </c>
      <c r="B8698" s="64">
        <v>4</v>
      </c>
      <c r="C8698" s="64">
        <v>0</v>
      </c>
      <c r="D8698" s="130">
        <v>0</v>
      </c>
      <c r="E8698" s="130">
        <v>0</v>
      </c>
      <c r="F8698" s="64">
        <v>0</v>
      </c>
      <c r="K8698" s="65">
        <f t="shared" si="135"/>
        <v>0</v>
      </c>
    </row>
    <row r="8699" spans="1:11" x14ac:dyDescent="0.25">
      <c r="A8699" s="59">
        <v>44284</v>
      </c>
      <c r="B8699" s="64">
        <v>5</v>
      </c>
      <c r="C8699" s="64">
        <v>0</v>
      </c>
      <c r="D8699" s="130">
        <v>0</v>
      </c>
      <c r="E8699" s="130">
        <v>0</v>
      </c>
      <c r="F8699" s="64">
        <v>0</v>
      </c>
      <c r="K8699" s="65">
        <f t="shared" si="135"/>
        <v>0</v>
      </c>
    </row>
    <row r="8700" spans="1:11" x14ac:dyDescent="0.25">
      <c r="A8700" s="59">
        <v>44284</v>
      </c>
      <c r="B8700" s="64">
        <v>6</v>
      </c>
      <c r="C8700" s="64">
        <v>0</v>
      </c>
      <c r="D8700" s="130">
        <v>10</v>
      </c>
      <c r="E8700" s="130">
        <v>10</v>
      </c>
      <c r="F8700" s="64">
        <v>0</v>
      </c>
      <c r="K8700" s="65">
        <f t="shared" si="135"/>
        <v>5</v>
      </c>
    </row>
    <row r="8701" spans="1:11" x14ac:dyDescent="0.25">
      <c r="A8701" s="59">
        <v>44284</v>
      </c>
      <c r="B8701" s="64">
        <v>7</v>
      </c>
      <c r="C8701" s="64">
        <v>2000</v>
      </c>
      <c r="D8701" s="130">
        <v>20</v>
      </c>
      <c r="E8701" s="130">
        <v>30</v>
      </c>
      <c r="F8701" s="64">
        <v>50</v>
      </c>
      <c r="K8701" s="65">
        <f t="shared" si="135"/>
        <v>525</v>
      </c>
    </row>
    <row r="8702" spans="1:11" x14ac:dyDescent="0.25">
      <c r="A8702" s="59">
        <v>44284</v>
      </c>
      <c r="B8702" s="64">
        <v>8</v>
      </c>
      <c r="C8702" s="64">
        <v>38000</v>
      </c>
      <c r="D8702" s="130">
        <v>420</v>
      </c>
      <c r="E8702" s="130">
        <v>960</v>
      </c>
      <c r="F8702" s="64">
        <v>1860</v>
      </c>
      <c r="K8702" s="65">
        <f t="shared" si="135"/>
        <v>10310</v>
      </c>
    </row>
    <row r="8703" spans="1:11" x14ac:dyDescent="0.25">
      <c r="A8703" s="59">
        <v>44284</v>
      </c>
      <c r="B8703" s="64">
        <v>9</v>
      </c>
      <c r="C8703" s="64">
        <v>89000</v>
      </c>
      <c r="D8703" s="130">
        <v>1200</v>
      </c>
      <c r="E8703" s="130">
        <v>3430</v>
      </c>
      <c r="F8703" s="64">
        <v>4170</v>
      </c>
      <c r="K8703" s="65">
        <f t="shared" si="135"/>
        <v>24450</v>
      </c>
    </row>
    <row r="8704" spans="1:11" x14ac:dyDescent="0.25">
      <c r="A8704" s="59">
        <v>44284</v>
      </c>
      <c r="B8704" s="64">
        <v>10</v>
      </c>
      <c r="C8704" s="64">
        <v>165000</v>
      </c>
      <c r="D8704" s="130">
        <v>1890</v>
      </c>
      <c r="E8704" s="130">
        <v>4720</v>
      </c>
      <c r="F8704" s="64">
        <v>11350</v>
      </c>
      <c r="K8704" s="65">
        <f t="shared" si="135"/>
        <v>45740</v>
      </c>
    </row>
    <row r="8705" spans="1:11" x14ac:dyDescent="0.25">
      <c r="A8705" s="59">
        <v>44284</v>
      </c>
      <c r="B8705" s="64">
        <v>11</v>
      </c>
      <c r="C8705" s="64">
        <v>194000</v>
      </c>
      <c r="D8705" s="130">
        <v>3770</v>
      </c>
      <c r="E8705" s="130">
        <v>6820</v>
      </c>
      <c r="F8705" s="64">
        <v>9180</v>
      </c>
      <c r="K8705" s="65">
        <f t="shared" si="135"/>
        <v>53443</v>
      </c>
    </row>
    <row r="8706" spans="1:11" x14ac:dyDescent="0.25">
      <c r="A8706" s="59">
        <v>44284</v>
      </c>
      <c r="B8706" s="64">
        <v>12</v>
      </c>
      <c r="C8706" s="64">
        <v>184000</v>
      </c>
      <c r="D8706" s="130">
        <v>5930</v>
      </c>
      <c r="E8706" s="130">
        <v>8600</v>
      </c>
      <c r="F8706" s="64">
        <v>0</v>
      </c>
      <c r="K8706" s="65">
        <f t="shared" si="135"/>
        <v>49633</v>
      </c>
    </row>
    <row r="8707" spans="1:11" x14ac:dyDescent="0.25">
      <c r="A8707" s="59">
        <v>44284</v>
      </c>
      <c r="B8707" s="64">
        <v>13</v>
      </c>
      <c r="C8707" s="64">
        <v>231000</v>
      </c>
      <c r="D8707" s="130">
        <v>6870</v>
      </c>
      <c r="E8707" s="130">
        <v>9940</v>
      </c>
      <c r="F8707" s="64">
        <v>0</v>
      </c>
      <c r="K8707" s="65">
        <f t="shared" si="135"/>
        <v>61953</v>
      </c>
    </row>
    <row r="8708" spans="1:11" x14ac:dyDescent="0.25">
      <c r="A8708" s="59">
        <v>44284</v>
      </c>
      <c r="B8708" s="64">
        <v>14</v>
      </c>
      <c r="C8708" s="64">
        <v>227000</v>
      </c>
      <c r="D8708" s="130">
        <v>7380</v>
      </c>
      <c r="E8708" s="130">
        <v>10570</v>
      </c>
      <c r="F8708" s="64">
        <v>0</v>
      </c>
      <c r="K8708" s="65">
        <f t="shared" si="135"/>
        <v>61238</v>
      </c>
    </row>
    <row r="8709" spans="1:11" x14ac:dyDescent="0.25">
      <c r="A8709" s="59">
        <v>44284</v>
      </c>
      <c r="B8709" s="64">
        <v>15</v>
      </c>
      <c r="C8709" s="64">
        <v>266000</v>
      </c>
      <c r="D8709" s="130">
        <v>7540</v>
      </c>
      <c r="E8709" s="130">
        <v>10840</v>
      </c>
      <c r="F8709" s="64">
        <v>0</v>
      </c>
      <c r="K8709" s="65">
        <f t="shared" si="135"/>
        <v>71095</v>
      </c>
    </row>
    <row r="8710" spans="1:11" x14ac:dyDescent="0.25">
      <c r="A8710" s="59">
        <v>44284</v>
      </c>
      <c r="B8710" s="64">
        <v>16</v>
      </c>
      <c r="C8710" s="64">
        <v>230000</v>
      </c>
      <c r="D8710" s="130">
        <v>7540</v>
      </c>
      <c r="E8710" s="130">
        <v>9270</v>
      </c>
      <c r="F8710" s="64">
        <v>16870</v>
      </c>
      <c r="K8710" s="65">
        <f t="shared" si="135"/>
        <v>65920</v>
      </c>
    </row>
    <row r="8711" spans="1:11" x14ac:dyDescent="0.25">
      <c r="A8711" s="59">
        <v>44284</v>
      </c>
      <c r="B8711" s="64">
        <v>17</v>
      </c>
      <c r="C8711" s="64">
        <v>163000</v>
      </c>
      <c r="D8711" s="130">
        <v>6340</v>
      </c>
      <c r="E8711" s="130">
        <v>6080</v>
      </c>
      <c r="F8711" s="64">
        <v>22900</v>
      </c>
      <c r="K8711" s="65">
        <f t="shared" si="135"/>
        <v>49580</v>
      </c>
    </row>
    <row r="8712" spans="1:11" x14ac:dyDescent="0.25">
      <c r="A8712" s="59">
        <v>44284</v>
      </c>
      <c r="B8712" s="64">
        <v>18</v>
      </c>
      <c r="C8712" s="64">
        <v>75000</v>
      </c>
      <c r="D8712" s="130">
        <v>3610</v>
      </c>
      <c r="E8712" s="130">
        <v>3530</v>
      </c>
      <c r="F8712" s="64">
        <v>13830</v>
      </c>
      <c r="K8712" s="65">
        <f t="shared" ref="K8712:K8766" si="136">ROUND(AVERAGE(C8712:F8712),0)</f>
        <v>23993</v>
      </c>
    </row>
    <row r="8713" spans="1:11" x14ac:dyDescent="0.25">
      <c r="A8713" s="59">
        <v>44284</v>
      </c>
      <c r="B8713" s="64">
        <v>19</v>
      </c>
      <c r="C8713" s="64">
        <v>12000</v>
      </c>
      <c r="D8713" s="130">
        <v>810</v>
      </c>
      <c r="E8713" s="130">
        <v>250</v>
      </c>
      <c r="F8713" s="64">
        <v>1720</v>
      </c>
      <c r="K8713" s="65">
        <f t="shared" si="136"/>
        <v>3695</v>
      </c>
    </row>
    <row r="8714" spans="1:11" x14ac:dyDescent="0.25">
      <c r="A8714" s="59">
        <v>44284</v>
      </c>
      <c r="B8714" s="64">
        <v>20</v>
      </c>
      <c r="C8714" s="64">
        <v>0</v>
      </c>
      <c r="D8714" s="130">
        <v>0</v>
      </c>
      <c r="E8714" s="130">
        <v>0</v>
      </c>
      <c r="F8714" s="64">
        <v>0</v>
      </c>
      <c r="K8714" s="65">
        <f t="shared" si="136"/>
        <v>0</v>
      </c>
    </row>
    <row r="8715" spans="1:11" x14ac:dyDescent="0.25">
      <c r="A8715" s="59">
        <v>44284</v>
      </c>
      <c r="B8715" s="64">
        <v>21</v>
      </c>
      <c r="C8715" s="64">
        <v>0</v>
      </c>
      <c r="D8715" s="130">
        <v>0</v>
      </c>
      <c r="E8715" s="130">
        <v>0</v>
      </c>
      <c r="F8715" s="64">
        <v>0</v>
      </c>
      <c r="K8715" s="65">
        <f t="shared" si="136"/>
        <v>0</v>
      </c>
    </row>
    <row r="8716" spans="1:11" x14ac:dyDescent="0.25">
      <c r="A8716" s="59">
        <v>44284</v>
      </c>
      <c r="B8716" s="64">
        <v>22</v>
      </c>
      <c r="C8716" s="64">
        <v>0</v>
      </c>
      <c r="D8716" s="130">
        <v>0</v>
      </c>
      <c r="E8716" s="130">
        <v>0</v>
      </c>
      <c r="F8716" s="64">
        <v>0</v>
      </c>
      <c r="K8716" s="65">
        <f t="shared" si="136"/>
        <v>0</v>
      </c>
    </row>
    <row r="8717" spans="1:11" x14ac:dyDescent="0.25">
      <c r="A8717" s="59">
        <v>44284</v>
      </c>
      <c r="B8717" s="64">
        <v>23</v>
      </c>
      <c r="C8717" s="64">
        <v>0</v>
      </c>
      <c r="D8717" s="130">
        <v>0</v>
      </c>
      <c r="E8717" s="130">
        <v>0</v>
      </c>
      <c r="F8717" s="64">
        <v>0</v>
      </c>
      <c r="K8717" s="65">
        <f t="shared" si="136"/>
        <v>0</v>
      </c>
    </row>
    <row r="8718" spans="1:11" x14ac:dyDescent="0.25">
      <c r="A8718" s="59">
        <v>44284</v>
      </c>
      <c r="B8718" s="64">
        <v>24</v>
      </c>
      <c r="C8718" s="64">
        <v>0</v>
      </c>
      <c r="D8718" s="130">
        <v>0</v>
      </c>
      <c r="E8718" s="130">
        <v>0</v>
      </c>
      <c r="F8718" s="64">
        <v>0</v>
      </c>
      <c r="K8718" s="65">
        <f t="shared" si="136"/>
        <v>0</v>
      </c>
    </row>
    <row r="8719" spans="1:11" x14ac:dyDescent="0.25">
      <c r="A8719" s="59">
        <v>44285</v>
      </c>
      <c r="B8719" s="64">
        <v>1</v>
      </c>
      <c r="C8719" s="64">
        <v>0</v>
      </c>
      <c r="D8719" s="130">
        <v>0</v>
      </c>
      <c r="E8719" s="130">
        <v>0</v>
      </c>
      <c r="F8719" s="64">
        <v>0</v>
      </c>
      <c r="K8719" s="65">
        <f t="shared" si="136"/>
        <v>0</v>
      </c>
    </row>
    <row r="8720" spans="1:11" x14ac:dyDescent="0.25">
      <c r="A8720" s="59">
        <v>44285</v>
      </c>
      <c r="B8720" s="64">
        <v>2</v>
      </c>
      <c r="C8720" s="64">
        <v>0</v>
      </c>
      <c r="D8720" s="130">
        <v>0</v>
      </c>
      <c r="E8720" s="130">
        <v>0</v>
      </c>
      <c r="F8720" s="64">
        <v>0</v>
      </c>
      <c r="K8720" s="65">
        <f t="shared" si="136"/>
        <v>0</v>
      </c>
    </row>
    <row r="8721" spans="1:11" x14ac:dyDescent="0.25">
      <c r="A8721" s="59">
        <v>44285</v>
      </c>
      <c r="B8721" s="64">
        <v>3</v>
      </c>
      <c r="C8721" s="64">
        <v>0</v>
      </c>
      <c r="D8721" s="130">
        <v>0</v>
      </c>
      <c r="E8721" s="130">
        <v>0</v>
      </c>
      <c r="F8721" s="64">
        <v>0</v>
      </c>
      <c r="K8721" s="65">
        <f t="shared" si="136"/>
        <v>0</v>
      </c>
    </row>
    <row r="8722" spans="1:11" x14ac:dyDescent="0.25">
      <c r="A8722" s="59">
        <v>44285</v>
      </c>
      <c r="B8722" s="64">
        <v>4</v>
      </c>
      <c r="C8722" s="64">
        <v>0</v>
      </c>
      <c r="D8722" s="130">
        <v>0</v>
      </c>
      <c r="E8722" s="130">
        <v>0</v>
      </c>
      <c r="F8722" s="64">
        <v>0</v>
      </c>
      <c r="K8722" s="65">
        <f t="shared" si="136"/>
        <v>0</v>
      </c>
    </row>
    <row r="8723" spans="1:11" x14ac:dyDescent="0.25">
      <c r="A8723" s="59">
        <v>44285</v>
      </c>
      <c r="B8723" s="64">
        <v>5</v>
      </c>
      <c r="C8723" s="64">
        <v>0</v>
      </c>
      <c r="D8723" s="130">
        <v>0</v>
      </c>
      <c r="E8723" s="130">
        <v>0</v>
      </c>
      <c r="F8723" s="64">
        <v>0</v>
      </c>
      <c r="K8723" s="65">
        <f t="shared" si="136"/>
        <v>0</v>
      </c>
    </row>
    <row r="8724" spans="1:11" x14ac:dyDescent="0.25">
      <c r="A8724" s="59">
        <v>44285</v>
      </c>
      <c r="B8724" s="64">
        <v>6</v>
      </c>
      <c r="C8724" s="64">
        <v>0</v>
      </c>
      <c r="D8724" s="130">
        <v>10</v>
      </c>
      <c r="E8724" s="130">
        <v>10</v>
      </c>
      <c r="F8724" s="64">
        <v>0</v>
      </c>
      <c r="K8724" s="65">
        <f t="shared" si="136"/>
        <v>5</v>
      </c>
    </row>
    <row r="8725" spans="1:11" x14ac:dyDescent="0.25">
      <c r="A8725" s="59">
        <v>44285</v>
      </c>
      <c r="B8725" s="64">
        <v>7</v>
      </c>
      <c r="C8725" s="64">
        <v>2000</v>
      </c>
      <c r="D8725" s="130">
        <v>20</v>
      </c>
      <c r="E8725" s="130">
        <v>30</v>
      </c>
      <c r="F8725" s="64">
        <v>110</v>
      </c>
      <c r="K8725" s="65">
        <f t="shared" si="136"/>
        <v>540</v>
      </c>
    </row>
    <row r="8726" spans="1:11" x14ac:dyDescent="0.25">
      <c r="A8726" s="59">
        <v>44285</v>
      </c>
      <c r="B8726" s="64">
        <v>8</v>
      </c>
      <c r="C8726" s="64">
        <v>42000</v>
      </c>
      <c r="D8726" s="130">
        <v>270</v>
      </c>
      <c r="E8726" s="130">
        <v>1450</v>
      </c>
      <c r="F8726" s="64">
        <v>1570</v>
      </c>
      <c r="K8726" s="65">
        <f t="shared" si="136"/>
        <v>11323</v>
      </c>
    </row>
    <row r="8727" spans="1:11" x14ac:dyDescent="0.25">
      <c r="A8727" s="59">
        <v>44285</v>
      </c>
      <c r="B8727" s="64">
        <v>9</v>
      </c>
      <c r="C8727" s="64">
        <v>117000</v>
      </c>
      <c r="D8727" s="130">
        <v>1300</v>
      </c>
      <c r="E8727" s="130">
        <v>4460</v>
      </c>
      <c r="F8727" s="64">
        <v>7130</v>
      </c>
      <c r="K8727" s="65">
        <f t="shared" si="136"/>
        <v>32473</v>
      </c>
    </row>
    <row r="8728" spans="1:11" x14ac:dyDescent="0.25">
      <c r="A8728" s="59">
        <v>44285</v>
      </c>
      <c r="B8728" s="64">
        <v>10</v>
      </c>
      <c r="C8728" s="64">
        <v>189000</v>
      </c>
      <c r="D8728" s="130">
        <v>5630</v>
      </c>
      <c r="E8728" s="130">
        <v>7230</v>
      </c>
      <c r="F8728" s="64">
        <v>17220</v>
      </c>
      <c r="K8728" s="65">
        <f t="shared" si="136"/>
        <v>54770</v>
      </c>
    </row>
    <row r="8729" spans="1:11" x14ac:dyDescent="0.25">
      <c r="A8729" s="59">
        <v>44285</v>
      </c>
      <c r="B8729" s="64">
        <v>11</v>
      </c>
      <c r="C8729" s="64">
        <v>240000</v>
      </c>
      <c r="D8729" s="130">
        <v>7410</v>
      </c>
      <c r="E8729" s="130">
        <v>9230</v>
      </c>
      <c r="F8729" s="64">
        <v>24010</v>
      </c>
      <c r="K8729" s="65">
        <f t="shared" si="136"/>
        <v>70163</v>
      </c>
    </row>
    <row r="8730" spans="1:11" x14ac:dyDescent="0.25">
      <c r="A8730" s="59">
        <v>44285</v>
      </c>
      <c r="B8730" s="64">
        <v>12</v>
      </c>
      <c r="C8730" s="64">
        <v>266000</v>
      </c>
      <c r="D8730" s="130">
        <v>7550</v>
      </c>
      <c r="E8730" s="130">
        <v>10450</v>
      </c>
      <c r="F8730" s="64">
        <v>26260</v>
      </c>
      <c r="K8730" s="65">
        <f t="shared" si="136"/>
        <v>77565</v>
      </c>
    </row>
    <row r="8731" spans="1:11" x14ac:dyDescent="0.25">
      <c r="A8731" s="59">
        <v>44285</v>
      </c>
      <c r="B8731" s="64">
        <v>13</v>
      </c>
      <c r="C8731" s="64">
        <v>270000</v>
      </c>
      <c r="D8731" s="130">
        <v>7540</v>
      </c>
      <c r="E8731" s="130">
        <v>11030</v>
      </c>
      <c r="F8731" s="64">
        <v>26040</v>
      </c>
      <c r="K8731" s="65">
        <f t="shared" si="136"/>
        <v>78653</v>
      </c>
    </row>
    <row r="8732" spans="1:11" x14ac:dyDescent="0.25">
      <c r="A8732" s="59">
        <v>44285</v>
      </c>
      <c r="B8732" s="64">
        <v>14</v>
      </c>
      <c r="C8732" s="64">
        <v>270000</v>
      </c>
      <c r="D8732" s="130">
        <v>7560</v>
      </c>
      <c r="E8732" s="130">
        <v>10920</v>
      </c>
      <c r="F8732" s="64">
        <v>26380</v>
      </c>
      <c r="K8732" s="65">
        <f t="shared" si="136"/>
        <v>78715</v>
      </c>
    </row>
    <row r="8733" spans="1:11" x14ac:dyDescent="0.25">
      <c r="A8733" s="59">
        <v>44285</v>
      </c>
      <c r="B8733" s="64">
        <v>15</v>
      </c>
      <c r="C8733" s="64">
        <v>263000</v>
      </c>
      <c r="D8733" s="130">
        <v>7560</v>
      </c>
      <c r="E8733" s="130">
        <v>10090</v>
      </c>
      <c r="F8733" s="64">
        <v>25770</v>
      </c>
      <c r="K8733" s="65">
        <f t="shared" si="136"/>
        <v>76605</v>
      </c>
    </row>
    <row r="8734" spans="1:11" x14ac:dyDescent="0.25">
      <c r="A8734" s="59">
        <v>44285</v>
      </c>
      <c r="B8734" s="64">
        <v>16</v>
      </c>
      <c r="C8734" s="64">
        <v>223000</v>
      </c>
      <c r="D8734" s="130">
        <v>7390</v>
      </c>
      <c r="E8734" s="130">
        <v>8510</v>
      </c>
      <c r="F8734" s="64">
        <v>23970</v>
      </c>
      <c r="K8734" s="65">
        <f t="shared" si="136"/>
        <v>65718</v>
      </c>
    </row>
    <row r="8735" spans="1:11" x14ac:dyDescent="0.25">
      <c r="A8735" s="59">
        <v>44285</v>
      </c>
      <c r="B8735" s="64">
        <v>17</v>
      </c>
      <c r="C8735" s="64">
        <v>157000</v>
      </c>
      <c r="D8735" s="130">
        <v>5890</v>
      </c>
      <c r="E8735" s="130">
        <v>6300</v>
      </c>
      <c r="F8735" s="64">
        <v>19830</v>
      </c>
      <c r="K8735" s="65">
        <f t="shared" si="136"/>
        <v>47255</v>
      </c>
    </row>
    <row r="8736" spans="1:11" x14ac:dyDescent="0.25">
      <c r="A8736" s="59">
        <v>44285</v>
      </c>
      <c r="B8736" s="64">
        <v>18</v>
      </c>
      <c r="C8736" s="64">
        <v>72000</v>
      </c>
      <c r="D8736" s="130">
        <v>3400</v>
      </c>
      <c r="E8736" s="130">
        <v>3270</v>
      </c>
      <c r="F8736" s="64">
        <v>12210</v>
      </c>
      <c r="K8736" s="65">
        <f t="shared" si="136"/>
        <v>22720</v>
      </c>
    </row>
    <row r="8737" spans="1:11" x14ac:dyDescent="0.25">
      <c r="A8737" s="59">
        <v>44285</v>
      </c>
      <c r="B8737" s="64">
        <v>19</v>
      </c>
      <c r="C8737" s="64">
        <v>11000</v>
      </c>
      <c r="D8737" s="130">
        <v>690</v>
      </c>
      <c r="E8737" s="130">
        <v>270</v>
      </c>
      <c r="F8737" s="64">
        <v>1450</v>
      </c>
      <c r="K8737" s="65">
        <f t="shared" si="136"/>
        <v>3353</v>
      </c>
    </row>
    <row r="8738" spans="1:11" x14ac:dyDescent="0.25">
      <c r="A8738" s="59">
        <v>44285</v>
      </c>
      <c r="B8738" s="64">
        <v>20</v>
      </c>
      <c r="C8738" s="64">
        <v>0</v>
      </c>
      <c r="D8738" s="130">
        <v>0</v>
      </c>
      <c r="E8738" s="130">
        <v>0</v>
      </c>
      <c r="F8738" s="64">
        <v>0</v>
      </c>
      <c r="K8738" s="65">
        <f t="shared" si="136"/>
        <v>0</v>
      </c>
    </row>
    <row r="8739" spans="1:11" x14ac:dyDescent="0.25">
      <c r="A8739" s="59">
        <v>44285</v>
      </c>
      <c r="B8739" s="64">
        <v>21</v>
      </c>
      <c r="C8739" s="64">
        <v>0</v>
      </c>
      <c r="D8739" s="130">
        <v>0</v>
      </c>
      <c r="E8739" s="130">
        <v>0</v>
      </c>
      <c r="F8739" s="64">
        <v>0</v>
      </c>
      <c r="K8739" s="65">
        <f t="shared" si="136"/>
        <v>0</v>
      </c>
    </row>
    <row r="8740" spans="1:11" x14ac:dyDescent="0.25">
      <c r="A8740" s="59">
        <v>44285</v>
      </c>
      <c r="B8740" s="64">
        <v>22</v>
      </c>
      <c r="C8740" s="64">
        <v>0</v>
      </c>
      <c r="D8740" s="130">
        <v>0</v>
      </c>
      <c r="E8740" s="130">
        <v>0</v>
      </c>
      <c r="F8740" s="64">
        <v>0</v>
      </c>
      <c r="K8740" s="65">
        <f t="shared" si="136"/>
        <v>0</v>
      </c>
    </row>
    <row r="8741" spans="1:11" x14ac:dyDescent="0.25">
      <c r="A8741" s="59">
        <v>44285</v>
      </c>
      <c r="B8741" s="64">
        <v>23</v>
      </c>
      <c r="C8741" s="64">
        <v>0</v>
      </c>
      <c r="D8741" s="130">
        <v>0</v>
      </c>
      <c r="E8741" s="130">
        <v>0</v>
      </c>
      <c r="F8741" s="64">
        <v>0</v>
      </c>
      <c r="K8741" s="65">
        <f t="shared" si="136"/>
        <v>0</v>
      </c>
    </row>
    <row r="8742" spans="1:11" x14ac:dyDescent="0.25">
      <c r="A8742" s="59">
        <v>44285</v>
      </c>
      <c r="B8742" s="64">
        <v>24</v>
      </c>
      <c r="C8742" s="64">
        <v>0</v>
      </c>
      <c r="D8742" s="130">
        <v>0</v>
      </c>
      <c r="E8742" s="130">
        <v>0</v>
      </c>
      <c r="F8742" s="64">
        <v>0</v>
      </c>
      <c r="K8742" s="65">
        <f t="shared" si="136"/>
        <v>0</v>
      </c>
    </row>
    <row r="8743" spans="1:11" x14ac:dyDescent="0.25">
      <c r="A8743" s="59">
        <v>44286</v>
      </c>
      <c r="B8743" s="64">
        <v>1</v>
      </c>
      <c r="C8743" s="64">
        <v>0</v>
      </c>
      <c r="D8743" s="130">
        <v>0</v>
      </c>
      <c r="E8743" s="130">
        <v>0</v>
      </c>
      <c r="F8743" s="64">
        <v>0</v>
      </c>
      <c r="K8743" s="65">
        <f t="shared" si="136"/>
        <v>0</v>
      </c>
    </row>
    <row r="8744" spans="1:11" x14ac:dyDescent="0.25">
      <c r="A8744" s="59">
        <v>44286</v>
      </c>
      <c r="B8744" s="64">
        <v>2</v>
      </c>
      <c r="C8744" s="64">
        <v>0</v>
      </c>
      <c r="D8744" s="130">
        <v>0</v>
      </c>
      <c r="E8744" s="130">
        <v>0</v>
      </c>
      <c r="F8744" s="64">
        <v>0</v>
      </c>
      <c r="K8744" s="65">
        <f t="shared" si="136"/>
        <v>0</v>
      </c>
    </row>
    <row r="8745" spans="1:11" x14ac:dyDescent="0.25">
      <c r="A8745" s="59">
        <v>44286</v>
      </c>
      <c r="B8745" s="64">
        <v>3</v>
      </c>
      <c r="C8745" s="64">
        <v>0</v>
      </c>
      <c r="D8745" s="130">
        <v>0</v>
      </c>
      <c r="E8745" s="130">
        <v>0</v>
      </c>
      <c r="F8745" s="64">
        <v>0</v>
      </c>
      <c r="K8745" s="65">
        <f t="shared" si="136"/>
        <v>0</v>
      </c>
    </row>
    <row r="8746" spans="1:11" x14ac:dyDescent="0.25">
      <c r="A8746" s="59">
        <v>44286</v>
      </c>
      <c r="B8746" s="64">
        <v>4</v>
      </c>
      <c r="C8746" s="64">
        <v>0</v>
      </c>
      <c r="D8746" s="130">
        <v>0</v>
      </c>
      <c r="E8746" s="130">
        <v>0</v>
      </c>
      <c r="F8746" s="64">
        <v>0</v>
      </c>
      <c r="K8746" s="65">
        <f t="shared" si="136"/>
        <v>0</v>
      </c>
    </row>
    <row r="8747" spans="1:11" x14ac:dyDescent="0.25">
      <c r="A8747" s="59">
        <v>44286</v>
      </c>
      <c r="B8747" s="64">
        <v>5</v>
      </c>
      <c r="C8747" s="64">
        <v>0</v>
      </c>
      <c r="D8747" s="130">
        <v>0</v>
      </c>
      <c r="E8747" s="130">
        <v>0</v>
      </c>
      <c r="F8747" s="64">
        <v>0</v>
      </c>
      <c r="K8747" s="65">
        <f t="shared" si="136"/>
        <v>0</v>
      </c>
    </row>
    <row r="8748" spans="1:11" x14ac:dyDescent="0.25">
      <c r="A8748" s="59">
        <v>44286</v>
      </c>
      <c r="B8748" s="64">
        <v>6</v>
      </c>
      <c r="C8748" s="64">
        <v>0</v>
      </c>
      <c r="D8748" s="130">
        <v>10</v>
      </c>
      <c r="E8748" s="130">
        <v>10</v>
      </c>
      <c r="F8748" s="64">
        <v>0</v>
      </c>
      <c r="K8748" s="65">
        <f t="shared" si="136"/>
        <v>5</v>
      </c>
    </row>
    <row r="8749" spans="1:11" x14ac:dyDescent="0.25">
      <c r="A8749" s="59">
        <v>44286</v>
      </c>
      <c r="B8749" s="64">
        <v>7</v>
      </c>
      <c r="C8749" s="64">
        <v>3000</v>
      </c>
      <c r="D8749" s="130">
        <v>30</v>
      </c>
      <c r="E8749" s="130">
        <v>30</v>
      </c>
      <c r="F8749" s="64">
        <v>130</v>
      </c>
      <c r="K8749" s="65">
        <f t="shared" si="136"/>
        <v>798</v>
      </c>
    </row>
    <row r="8750" spans="1:11" x14ac:dyDescent="0.25">
      <c r="A8750" s="59">
        <v>44286</v>
      </c>
      <c r="B8750" s="64">
        <v>8</v>
      </c>
      <c r="C8750" s="64">
        <v>25000</v>
      </c>
      <c r="D8750" s="130">
        <v>680</v>
      </c>
      <c r="E8750" s="130">
        <v>1000</v>
      </c>
      <c r="F8750" s="64">
        <v>2910</v>
      </c>
      <c r="K8750" s="65">
        <f t="shared" si="136"/>
        <v>7398</v>
      </c>
    </row>
    <row r="8751" spans="1:11" x14ac:dyDescent="0.25">
      <c r="A8751" s="59">
        <v>44286</v>
      </c>
      <c r="B8751" s="64">
        <v>9</v>
      </c>
      <c r="C8751" s="64">
        <v>104000</v>
      </c>
      <c r="D8751" s="130">
        <v>1210</v>
      </c>
      <c r="E8751" s="130">
        <v>1160</v>
      </c>
      <c r="F8751" s="64">
        <v>5950</v>
      </c>
      <c r="K8751" s="65">
        <f t="shared" si="136"/>
        <v>28080</v>
      </c>
    </row>
    <row r="8752" spans="1:11" x14ac:dyDescent="0.25">
      <c r="A8752" s="59">
        <v>44286</v>
      </c>
      <c r="B8752" s="64">
        <v>10</v>
      </c>
      <c r="C8752" s="64">
        <v>102000</v>
      </c>
      <c r="D8752" s="130">
        <v>880</v>
      </c>
      <c r="E8752" s="130">
        <v>1290</v>
      </c>
      <c r="F8752" s="64">
        <v>4590</v>
      </c>
      <c r="K8752" s="65">
        <f t="shared" si="136"/>
        <v>27190</v>
      </c>
    </row>
    <row r="8753" spans="1:11" x14ac:dyDescent="0.25">
      <c r="A8753" s="59">
        <v>44286</v>
      </c>
      <c r="B8753" s="64">
        <v>11</v>
      </c>
      <c r="C8753" s="64">
        <v>115000</v>
      </c>
      <c r="D8753" s="130">
        <v>960</v>
      </c>
      <c r="E8753" s="130">
        <v>1200</v>
      </c>
      <c r="F8753" s="64">
        <v>5590</v>
      </c>
      <c r="K8753" s="65">
        <f t="shared" si="136"/>
        <v>30688</v>
      </c>
    </row>
    <row r="8754" spans="1:11" x14ac:dyDescent="0.25">
      <c r="A8754" s="59">
        <v>44286</v>
      </c>
      <c r="B8754" s="64">
        <v>12</v>
      </c>
      <c r="C8754" s="64">
        <v>71000</v>
      </c>
      <c r="D8754" s="130">
        <v>1130</v>
      </c>
      <c r="E8754" s="130">
        <v>1360</v>
      </c>
      <c r="F8754" s="64">
        <v>6650</v>
      </c>
      <c r="K8754" s="65">
        <f t="shared" si="136"/>
        <v>20035</v>
      </c>
    </row>
    <row r="8755" spans="1:11" x14ac:dyDescent="0.25">
      <c r="A8755" s="59">
        <v>44286</v>
      </c>
      <c r="B8755" s="64">
        <v>13</v>
      </c>
      <c r="C8755" s="64">
        <v>36000</v>
      </c>
      <c r="D8755" s="130">
        <v>1850</v>
      </c>
      <c r="E8755" s="130">
        <v>1650</v>
      </c>
      <c r="F8755" s="64">
        <v>5220</v>
      </c>
      <c r="K8755" s="65">
        <f t="shared" si="136"/>
        <v>11180</v>
      </c>
    </row>
    <row r="8756" spans="1:11" x14ac:dyDescent="0.25">
      <c r="A8756" s="59">
        <v>44286</v>
      </c>
      <c r="B8756" s="64">
        <v>14</v>
      </c>
      <c r="C8756" s="64">
        <v>84000</v>
      </c>
      <c r="D8756" s="130">
        <v>920</v>
      </c>
      <c r="E8756" s="130">
        <v>930</v>
      </c>
      <c r="F8756" s="64">
        <v>9110</v>
      </c>
      <c r="K8756" s="65">
        <f t="shared" si="136"/>
        <v>23740</v>
      </c>
    </row>
    <row r="8757" spans="1:11" x14ac:dyDescent="0.25">
      <c r="A8757" s="59">
        <v>44286</v>
      </c>
      <c r="B8757" s="64">
        <v>15</v>
      </c>
      <c r="C8757" s="64">
        <v>33000</v>
      </c>
      <c r="D8757" s="130">
        <v>590</v>
      </c>
      <c r="E8757" s="130">
        <v>630</v>
      </c>
      <c r="F8757" s="64">
        <v>3390</v>
      </c>
      <c r="K8757" s="65">
        <f t="shared" si="136"/>
        <v>9403</v>
      </c>
    </row>
    <row r="8758" spans="1:11" x14ac:dyDescent="0.25">
      <c r="A8758" s="59">
        <v>44286</v>
      </c>
      <c r="B8758" s="64">
        <v>16</v>
      </c>
      <c r="C8758" s="64">
        <v>39000</v>
      </c>
      <c r="D8758" s="130">
        <v>390</v>
      </c>
      <c r="E8758" s="130">
        <v>570</v>
      </c>
      <c r="F8758" s="64">
        <v>3090</v>
      </c>
      <c r="K8758" s="65">
        <f t="shared" si="136"/>
        <v>10763</v>
      </c>
    </row>
    <row r="8759" spans="1:11" x14ac:dyDescent="0.25">
      <c r="A8759" s="59">
        <v>44286</v>
      </c>
      <c r="B8759" s="64">
        <v>17</v>
      </c>
      <c r="C8759" s="64">
        <v>22000</v>
      </c>
      <c r="D8759" s="130">
        <v>180</v>
      </c>
      <c r="E8759" s="130">
        <v>380</v>
      </c>
      <c r="F8759" s="64">
        <v>1350</v>
      </c>
      <c r="K8759" s="65">
        <f t="shared" si="136"/>
        <v>5978</v>
      </c>
    </row>
    <row r="8760" spans="1:11" x14ac:dyDescent="0.25">
      <c r="A8760" s="59">
        <v>44286</v>
      </c>
      <c r="B8760" s="64">
        <v>18</v>
      </c>
      <c r="C8760" s="64">
        <v>12000</v>
      </c>
      <c r="D8760" s="130">
        <v>120</v>
      </c>
      <c r="E8760" s="130">
        <v>140</v>
      </c>
      <c r="F8760" s="64">
        <v>700</v>
      </c>
      <c r="K8760" s="65">
        <f t="shared" si="136"/>
        <v>3240</v>
      </c>
    </row>
    <row r="8761" spans="1:11" x14ac:dyDescent="0.25">
      <c r="A8761" s="59">
        <v>44286</v>
      </c>
      <c r="B8761" s="64">
        <v>19</v>
      </c>
      <c r="C8761" s="64">
        <v>1000</v>
      </c>
      <c r="D8761" s="130">
        <v>10</v>
      </c>
      <c r="E8761" s="130">
        <v>20</v>
      </c>
      <c r="F8761" s="64">
        <v>0</v>
      </c>
      <c r="K8761" s="65">
        <f t="shared" si="136"/>
        <v>258</v>
      </c>
    </row>
    <row r="8762" spans="1:11" x14ac:dyDescent="0.25">
      <c r="A8762" s="59">
        <v>44286</v>
      </c>
      <c r="B8762" s="64">
        <v>20</v>
      </c>
      <c r="C8762" s="64">
        <v>0</v>
      </c>
      <c r="D8762" s="130">
        <v>0</v>
      </c>
      <c r="E8762" s="130">
        <v>0</v>
      </c>
      <c r="F8762" s="64">
        <v>0</v>
      </c>
      <c r="K8762" s="65">
        <f t="shared" si="136"/>
        <v>0</v>
      </c>
    </row>
    <row r="8763" spans="1:11" x14ac:dyDescent="0.25">
      <c r="A8763" s="59">
        <v>44286</v>
      </c>
      <c r="B8763" s="64">
        <v>21</v>
      </c>
      <c r="C8763" s="64">
        <v>0</v>
      </c>
      <c r="D8763" s="130">
        <v>0</v>
      </c>
      <c r="E8763" s="130">
        <v>0</v>
      </c>
      <c r="F8763" s="64">
        <v>0</v>
      </c>
      <c r="K8763" s="65">
        <f t="shared" si="136"/>
        <v>0</v>
      </c>
    </row>
    <row r="8764" spans="1:11" x14ac:dyDescent="0.25">
      <c r="A8764" s="59">
        <v>44286</v>
      </c>
      <c r="B8764" s="64">
        <v>22</v>
      </c>
      <c r="C8764" s="64">
        <v>0</v>
      </c>
      <c r="D8764" s="130">
        <v>0</v>
      </c>
      <c r="E8764" s="130">
        <v>0</v>
      </c>
      <c r="F8764" s="64">
        <v>0</v>
      </c>
      <c r="K8764" s="65">
        <f t="shared" si="136"/>
        <v>0</v>
      </c>
    </row>
    <row r="8765" spans="1:11" x14ac:dyDescent="0.25">
      <c r="A8765" s="59">
        <v>44286</v>
      </c>
      <c r="B8765" s="64">
        <v>23</v>
      </c>
      <c r="C8765" s="64">
        <v>0</v>
      </c>
      <c r="D8765" s="130">
        <v>0</v>
      </c>
      <c r="E8765" s="130">
        <v>0</v>
      </c>
      <c r="F8765" s="64">
        <v>0</v>
      </c>
      <c r="K8765" s="65">
        <f t="shared" si="136"/>
        <v>0</v>
      </c>
    </row>
    <row r="8766" spans="1:11" x14ac:dyDescent="0.25">
      <c r="A8766" s="59">
        <v>44286</v>
      </c>
      <c r="B8766" s="64">
        <v>24</v>
      </c>
      <c r="C8766" s="64">
        <v>0</v>
      </c>
      <c r="D8766" s="130">
        <v>0</v>
      </c>
      <c r="E8766" s="130">
        <v>0</v>
      </c>
      <c r="F8766" s="64">
        <v>0</v>
      </c>
      <c r="K8766" s="65">
        <f t="shared" si="136"/>
        <v>0</v>
      </c>
    </row>
    <row r="8767" spans="1:11" x14ac:dyDescent="0.25">
      <c r="A8767" s="82"/>
      <c r="B8767" s="112"/>
      <c r="C8767" s="112"/>
      <c r="D8767" s="65"/>
      <c r="E8767" s="65"/>
      <c r="F8767" s="65"/>
      <c r="K8767" s="65"/>
    </row>
    <row r="8768" spans="1:11" x14ac:dyDescent="0.25">
      <c r="A8768" s="82"/>
      <c r="B8768" s="112"/>
      <c r="C8768" s="112"/>
      <c r="D8768" s="65"/>
      <c r="E8768" s="65"/>
      <c r="F8768" s="65"/>
      <c r="K8768" s="65"/>
    </row>
    <row r="8769" spans="1:11" x14ac:dyDescent="0.25">
      <c r="A8769" s="82"/>
      <c r="B8769" s="112"/>
      <c r="C8769" s="112"/>
      <c r="D8769" s="65"/>
      <c r="E8769" s="65"/>
      <c r="F8769" s="65"/>
      <c r="K8769" s="65"/>
    </row>
    <row r="8770" spans="1:11" x14ac:dyDescent="0.25">
      <c r="A8770" s="82"/>
      <c r="B8770" s="112"/>
      <c r="C8770" s="112"/>
      <c r="D8770" s="65"/>
      <c r="E8770" s="65"/>
      <c r="F8770" s="65"/>
      <c r="K8770" s="65"/>
    </row>
    <row r="8771" spans="1:11" x14ac:dyDescent="0.25">
      <c r="A8771" s="82"/>
      <c r="B8771" s="112"/>
      <c r="C8771" s="112"/>
      <c r="D8771" s="65"/>
      <c r="E8771" s="65"/>
      <c r="F8771" s="65"/>
      <c r="K8771" s="65"/>
    </row>
    <row r="8772" spans="1:11" x14ac:dyDescent="0.25">
      <c r="A8772" s="82"/>
      <c r="B8772" s="112"/>
      <c r="C8772" s="112"/>
      <c r="D8772" s="65"/>
      <c r="E8772" s="65"/>
      <c r="F8772" s="65"/>
      <c r="K8772" s="65"/>
    </row>
    <row r="8773" spans="1:11" x14ac:dyDescent="0.25">
      <c r="A8773" s="82"/>
      <c r="B8773" s="112"/>
      <c r="C8773" s="112"/>
      <c r="D8773" s="65"/>
      <c r="E8773" s="65"/>
      <c r="F8773" s="65"/>
      <c r="K8773" s="65"/>
    </row>
    <row r="8774" spans="1:11" x14ac:dyDescent="0.25">
      <c r="A8774" s="82"/>
      <c r="B8774" s="112"/>
      <c r="C8774" s="112"/>
      <c r="D8774" s="65"/>
      <c r="E8774" s="65"/>
      <c r="F8774" s="65"/>
      <c r="K8774" s="65"/>
    </row>
    <row r="8775" spans="1:11" x14ac:dyDescent="0.25">
      <c r="A8775" s="82"/>
      <c r="B8775" s="112"/>
      <c r="C8775" s="112"/>
      <c r="D8775" s="65"/>
      <c r="E8775" s="65"/>
      <c r="F8775" s="65"/>
      <c r="K8775" s="65"/>
    </row>
    <row r="8776" spans="1:11" x14ac:dyDescent="0.25">
      <c r="A8776" s="82"/>
      <c r="B8776" s="112"/>
      <c r="C8776" s="112"/>
      <c r="D8776" s="65"/>
      <c r="E8776" s="65"/>
      <c r="F8776" s="65"/>
      <c r="K8776" s="65"/>
    </row>
    <row r="8777" spans="1:11" x14ac:dyDescent="0.25">
      <c r="A8777" s="82"/>
      <c r="B8777" s="112"/>
      <c r="C8777" s="112"/>
      <c r="D8777" s="65"/>
      <c r="E8777" s="65"/>
      <c r="F8777" s="65"/>
      <c r="K8777" s="65"/>
    </row>
    <row r="8778" spans="1:11" x14ac:dyDescent="0.25">
      <c r="A8778" s="82"/>
      <c r="B8778" s="112"/>
      <c r="C8778" s="112"/>
      <c r="D8778" s="65"/>
      <c r="E8778" s="65"/>
      <c r="F8778" s="65"/>
      <c r="K8778" s="65"/>
    </row>
    <row r="8779" spans="1:11" x14ac:dyDescent="0.25">
      <c r="A8779" s="82"/>
      <c r="B8779" s="112"/>
      <c r="C8779" s="112"/>
      <c r="D8779" s="65"/>
      <c r="E8779" s="65"/>
      <c r="F8779" s="65"/>
      <c r="K8779" s="65"/>
    </row>
    <row r="8780" spans="1:11" x14ac:dyDescent="0.25">
      <c r="A8780" s="82"/>
      <c r="B8780" s="112"/>
      <c r="C8780" s="112"/>
      <c r="D8780" s="65"/>
      <c r="E8780" s="65"/>
      <c r="F8780" s="65"/>
      <c r="K8780" s="65"/>
    </row>
    <row r="8781" spans="1:11" x14ac:dyDescent="0.25">
      <c r="A8781" s="82"/>
      <c r="B8781" s="112"/>
      <c r="C8781" s="112"/>
      <c r="D8781" s="65"/>
      <c r="E8781" s="65"/>
      <c r="F8781" s="65"/>
      <c r="K8781" s="65"/>
    </row>
    <row r="8782" spans="1:11" x14ac:dyDescent="0.25">
      <c r="A8782" s="82"/>
      <c r="B8782" s="112"/>
      <c r="C8782" s="112"/>
      <c r="D8782" s="65"/>
      <c r="E8782" s="65"/>
      <c r="F8782" s="65"/>
      <c r="K8782" s="65"/>
    </row>
    <row r="8783" spans="1:11" x14ac:dyDescent="0.25">
      <c r="A8783" s="82"/>
      <c r="B8783" s="112"/>
      <c r="C8783" s="112"/>
      <c r="D8783" s="65"/>
      <c r="E8783" s="65"/>
      <c r="F8783" s="65"/>
      <c r="K8783" s="65"/>
    </row>
    <row r="8784" spans="1:11" x14ac:dyDescent="0.25">
      <c r="A8784" s="82"/>
      <c r="B8784" s="112"/>
      <c r="C8784" s="112"/>
      <c r="D8784" s="65"/>
      <c r="E8784" s="65"/>
      <c r="F8784" s="65"/>
      <c r="K8784" s="65"/>
    </row>
    <row r="8785" spans="1:11" x14ac:dyDescent="0.25">
      <c r="A8785" s="82"/>
      <c r="B8785" s="112"/>
      <c r="C8785" s="112"/>
      <c r="D8785" s="65"/>
      <c r="E8785" s="65"/>
      <c r="F8785" s="65"/>
      <c r="K8785" s="65"/>
    </row>
    <row r="8786" spans="1:11" x14ac:dyDescent="0.25">
      <c r="A8786" s="82"/>
      <c r="B8786" s="112"/>
      <c r="C8786" s="112"/>
      <c r="D8786" s="65"/>
      <c r="E8786" s="65"/>
      <c r="F8786" s="65"/>
      <c r="K8786" s="65"/>
    </row>
    <row r="8787" spans="1:11" x14ac:dyDescent="0.25">
      <c r="A8787" s="82"/>
      <c r="B8787" s="112"/>
      <c r="C8787" s="112"/>
      <c r="D8787" s="65"/>
      <c r="E8787" s="65"/>
      <c r="F8787" s="65"/>
      <c r="K8787" s="65"/>
    </row>
    <row r="8788" spans="1:11" x14ac:dyDescent="0.25">
      <c r="A8788" s="82"/>
      <c r="B8788" s="112"/>
      <c r="C8788" s="112"/>
      <c r="D8788" s="65"/>
      <c r="E8788" s="65"/>
      <c r="F8788" s="65"/>
      <c r="K8788" s="65"/>
    </row>
    <row r="8789" spans="1:11" x14ac:dyDescent="0.25">
      <c r="A8789" s="82"/>
      <c r="B8789" s="112"/>
      <c r="C8789" s="112"/>
      <c r="D8789" s="65"/>
      <c r="E8789" s="65"/>
      <c r="F8789" s="65"/>
      <c r="K8789" s="65"/>
    </row>
    <row r="8790" spans="1:11" x14ac:dyDescent="0.25">
      <c r="A8790" s="82"/>
      <c r="B8790" s="112"/>
      <c r="C8790" s="112"/>
      <c r="D8790" s="65"/>
      <c r="E8790" s="65"/>
      <c r="F8790" s="65"/>
      <c r="K8790" s="65"/>
    </row>
    <row r="8791" spans="1:11" x14ac:dyDescent="0.25">
      <c r="C8791"/>
      <c r="D8791"/>
      <c r="E8791"/>
    </row>
    <row r="8793" spans="1:11" x14ac:dyDescent="0.25">
      <c r="B8793" s="88">
        <f>SUM(B7:B8792)</f>
        <v>109498</v>
      </c>
      <c r="C8793" s="88">
        <f>SUM(C7:C8792)</f>
        <v>433157000</v>
      </c>
      <c r="D8793" s="88">
        <f>SUM(D7:D8792)</f>
        <v>12515210</v>
      </c>
      <c r="E8793" s="88">
        <f>SUM(E7:E8792)</f>
        <v>14895970</v>
      </c>
      <c r="F8793" s="88">
        <f>SUM(F7:F8792)</f>
        <v>43980600</v>
      </c>
      <c r="K8793" s="88">
        <f>SUM(K7:K8790)</f>
        <v>126138490</v>
      </c>
    </row>
  </sheetData>
  <mergeCells count="1">
    <mergeCell ref="C6:G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4"/>
  <sheetViews>
    <sheetView workbookViewId="0">
      <selection activeCell="B9" sqref="B9"/>
    </sheetView>
  </sheetViews>
  <sheetFormatPr defaultColWidth="9.140625" defaultRowHeight="15" x14ac:dyDescent="0.25"/>
  <cols>
    <col min="1" max="1" width="21.85546875" style="64" customWidth="1"/>
    <col min="2" max="2" width="15.85546875" style="64" customWidth="1"/>
    <col min="3" max="3" width="18.28515625" style="64" customWidth="1"/>
    <col min="4" max="4" width="18.42578125" style="64" customWidth="1"/>
    <col min="5" max="5" width="15.140625" style="64" customWidth="1"/>
    <col min="6" max="6" width="9.140625" style="64"/>
    <col min="7" max="7" width="15.28515625" style="64" bestFit="1" customWidth="1"/>
    <col min="8" max="8" width="9.140625" style="64"/>
    <col min="9" max="9" width="18" style="64" bestFit="1" customWidth="1"/>
    <col min="10" max="10" width="19.28515625" style="64" customWidth="1"/>
    <col min="11" max="11" width="9.140625" style="64"/>
    <col min="12" max="12" width="11.140625" style="64" customWidth="1"/>
    <col min="13" max="16384" width="9.140625" style="64"/>
  </cols>
  <sheetData>
    <row r="3" spans="1:11" x14ac:dyDescent="0.25">
      <c r="A3" s="64" t="s">
        <v>89</v>
      </c>
    </row>
    <row r="5" spans="1:11" x14ac:dyDescent="0.25">
      <c r="B5" s="26"/>
      <c r="C5" s="26"/>
      <c r="D5" s="26"/>
      <c r="E5" s="26"/>
      <c r="I5" s="26"/>
      <c r="J5" s="26"/>
    </row>
    <row r="6" spans="1:11" x14ac:dyDescent="0.25">
      <c r="B6" s="84" t="s">
        <v>110</v>
      </c>
      <c r="C6" s="84" t="s">
        <v>90</v>
      </c>
      <c r="D6" s="84" t="s">
        <v>91</v>
      </c>
      <c r="E6" s="26" t="s">
        <v>92</v>
      </c>
      <c r="I6" s="26"/>
      <c r="J6" s="26"/>
    </row>
    <row r="7" spans="1:11" x14ac:dyDescent="0.25">
      <c r="B7" s="85"/>
      <c r="C7" s="84" t="s">
        <v>167</v>
      </c>
      <c r="D7" s="84"/>
      <c r="E7" s="26"/>
      <c r="G7" s="26"/>
      <c r="I7" s="26"/>
      <c r="J7" s="26"/>
    </row>
    <row r="8" spans="1:11" x14ac:dyDescent="0.25">
      <c r="A8" s="64" t="s">
        <v>93</v>
      </c>
      <c r="B8" s="85"/>
      <c r="C8" s="84"/>
      <c r="D8" s="84"/>
      <c r="E8" s="26"/>
    </row>
    <row r="9" spans="1:11" x14ac:dyDescent="0.25">
      <c r="A9" s="85" t="s">
        <v>94</v>
      </c>
      <c r="B9" s="86">
        <v>7.7499999999999999E-2</v>
      </c>
      <c r="C9" s="87">
        <v>3458712545.6999998</v>
      </c>
      <c r="D9" s="87">
        <f>B9*C9</f>
        <v>268050222.29174998</v>
      </c>
      <c r="F9"/>
      <c r="G9"/>
      <c r="H9"/>
      <c r="I9"/>
      <c r="J9" s="89"/>
    </row>
    <row r="10" spans="1:11" x14ac:dyDescent="0.25">
      <c r="A10" s="85" t="s">
        <v>95</v>
      </c>
      <c r="B10" s="86">
        <v>7.7499999999999999E-2</v>
      </c>
      <c r="C10" s="87">
        <v>1600815281.1999998</v>
      </c>
      <c r="D10" s="87">
        <f>B10*C10</f>
        <v>124063184.29299998</v>
      </c>
      <c r="F10"/>
      <c r="G10"/>
      <c r="H10"/>
      <c r="I10"/>
      <c r="J10" s="89"/>
    </row>
    <row r="11" spans="1:11" x14ac:dyDescent="0.25">
      <c r="A11" s="85" t="s">
        <v>96</v>
      </c>
      <c r="B11" s="86">
        <v>6.3100000000000003E-2</v>
      </c>
      <c r="C11" s="87">
        <v>1538500416.1100001</v>
      </c>
      <c r="D11" s="87">
        <f>B11*C11</f>
        <v>97079376.256541014</v>
      </c>
      <c r="F11"/>
      <c r="G11"/>
      <c r="H11"/>
      <c r="I11"/>
      <c r="J11" s="89"/>
    </row>
    <row r="12" spans="1:11" x14ac:dyDescent="0.25">
      <c r="A12" s="85" t="s">
        <v>97</v>
      </c>
      <c r="B12" s="86">
        <v>4.4200000000000003E-2</v>
      </c>
      <c r="C12" s="87">
        <v>1124866076</v>
      </c>
      <c r="D12" s="87">
        <f>B12*C12</f>
        <v>49719080.559200004</v>
      </c>
      <c r="F12"/>
      <c r="G12"/>
      <c r="H12"/>
      <c r="I12"/>
      <c r="J12" s="89"/>
    </row>
    <row r="13" spans="1:11" ht="17.25" x14ac:dyDescent="0.4">
      <c r="A13" s="85" t="s">
        <v>98</v>
      </c>
      <c r="B13" s="86">
        <v>7.7200000000000005E-2</v>
      </c>
      <c r="C13" s="90">
        <v>27126000</v>
      </c>
      <c r="D13" s="90">
        <f>B13*C13</f>
        <v>2094127.2000000002</v>
      </c>
      <c r="F13"/>
      <c r="G13"/>
      <c r="H13"/>
      <c r="I13"/>
      <c r="J13" s="89"/>
    </row>
    <row r="14" spans="1:11" x14ac:dyDescent="0.25">
      <c r="A14" s="91"/>
      <c r="B14" s="86"/>
      <c r="C14" s="87">
        <f>SUM(C9:C13)</f>
        <v>7750020319.0100002</v>
      </c>
      <c r="D14" s="88">
        <f>SUM(D9:D13)</f>
        <v>541005990.60049105</v>
      </c>
      <c r="E14" s="92">
        <f>SUM(D9:D13)/C14</f>
        <v>6.9807041572969714E-2</v>
      </c>
      <c r="F14"/>
      <c r="G14"/>
      <c r="H14"/>
      <c r="I14"/>
      <c r="J14" s="88"/>
      <c r="K14" s="93"/>
    </row>
    <row r="15" spans="1:11" x14ac:dyDescent="0.25">
      <c r="A15" s="9" t="s">
        <v>99</v>
      </c>
      <c r="B15" s="93"/>
      <c r="F15"/>
      <c r="G15"/>
      <c r="H15"/>
      <c r="I15"/>
    </row>
    <row r="16" spans="1:11" x14ac:dyDescent="0.25">
      <c r="A16" s="1" t="s">
        <v>100</v>
      </c>
      <c r="B16" s="94">
        <v>3.7999999999999999E-2</v>
      </c>
      <c r="C16" s="88">
        <v>359700721</v>
      </c>
      <c r="D16" s="87">
        <f>B16*C16</f>
        <v>13668627.398</v>
      </c>
      <c r="F16"/>
      <c r="G16"/>
      <c r="H16"/>
      <c r="I16"/>
      <c r="J16" s="89"/>
    </row>
    <row r="17" spans="1:12" ht="17.25" x14ac:dyDescent="0.4">
      <c r="A17" s="1" t="s">
        <v>101</v>
      </c>
      <c r="B17" s="94">
        <v>6.9000000000000006E-2</v>
      </c>
      <c r="C17" s="95">
        <v>532577178</v>
      </c>
      <c r="D17" s="90">
        <f>B17*C17</f>
        <v>36747825.282000005</v>
      </c>
      <c r="F17"/>
      <c r="G17"/>
      <c r="H17"/>
      <c r="I17"/>
      <c r="J17" s="89"/>
    </row>
    <row r="18" spans="1:12" x14ac:dyDescent="0.25">
      <c r="C18" s="88">
        <f>SUM(C16:C17)</f>
        <v>892277899</v>
      </c>
      <c r="D18" s="88">
        <f>SUM(D16:D17)</f>
        <v>50416452.680000007</v>
      </c>
      <c r="E18" s="92">
        <f>(D16+D17)/C18</f>
        <v>5.6503083553344859E-2</v>
      </c>
      <c r="F18"/>
      <c r="G18"/>
      <c r="H18"/>
      <c r="I18"/>
      <c r="J18" s="88"/>
      <c r="K18" s="93"/>
    </row>
    <row r="19" spans="1:12" x14ac:dyDescent="0.25">
      <c r="A19" s="64" t="s">
        <v>102</v>
      </c>
      <c r="F19"/>
      <c r="G19"/>
      <c r="H19"/>
      <c r="I19"/>
    </row>
    <row r="20" spans="1:12" x14ac:dyDescent="0.25">
      <c r="A20" s="96" t="s">
        <v>103</v>
      </c>
      <c r="B20" s="122">
        <v>6.4680000000000001E-2</v>
      </c>
      <c r="C20" s="123">
        <v>525319028</v>
      </c>
      <c r="D20" s="87">
        <f>B20*C20</f>
        <v>33977634.731040001</v>
      </c>
      <c r="E20" s="91"/>
      <c r="F20"/>
      <c r="G20"/>
      <c r="H20"/>
      <c r="I20"/>
      <c r="J20" s="89"/>
    </row>
    <row r="21" spans="1:12" x14ac:dyDescent="0.25">
      <c r="A21" s="96" t="s">
        <v>104</v>
      </c>
      <c r="B21" s="122">
        <v>6.3920000000000005E-2</v>
      </c>
      <c r="C21" s="123">
        <v>312003389</v>
      </c>
      <c r="D21" s="87">
        <f>B21*C21</f>
        <v>19943256.624880001</v>
      </c>
      <c r="E21" s="91"/>
      <c r="F21"/>
      <c r="G21"/>
      <c r="H21"/>
      <c r="I21"/>
      <c r="J21" s="89"/>
    </row>
    <row r="22" spans="1:12" x14ac:dyDescent="0.25">
      <c r="A22" s="96" t="s">
        <v>105</v>
      </c>
      <c r="B22" s="122">
        <v>4.5909999999999999E-2</v>
      </c>
      <c r="C22" s="123">
        <v>316659060</v>
      </c>
      <c r="D22" s="87">
        <f>B22*C22</f>
        <v>14537817.444599999</v>
      </c>
      <c r="E22" s="91"/>
      <c r="F22"/>
      <c r="G22"/>
      <c r="H22"/>
      <c r="I22"/>
      <c r="J22" s="89"/>
    </row>
    <row r="23" spans="1:12" ht="17.25" x14ac:dyDescent="0.4">
      <c r="A23" s="96" t="s">
        <v>106</v>
      </c>
      <c r="B23" s="122">
        <v>6.4680000000000001E-2</v>
      </c>
      <c r="C23" s="124">
        <v>7336550</v>
      </c>
      <c r="D23" s="95">
        <f>B23*C23</f>
        <v>474528.054</v>
      </c>
      <c r="E23" s="91"/>
      <c r="F23"/>
      <c r="G23"/>
      <c r="H23"/>
      <c r="I23"/>
      <c r="J23" s="89"/>
    </row>
    <row r="24" spans="1:12" x14ac:dyDescent="0.25">
      <c r="B24" s="91"/>
      <c r="C24" s="125">
        <f>SUM(C20:C23)</f>
        <v>1161318027</v>
      </c>
      <c r="D24" s="87">
        <f>SUM(D20:D23)</f>
        <v>68933236.854520008</v>
      </c>
      <c r="E24" s="92">
        <f>SUM(D20:D23)/C24</f>
        <v>5.9357760106930647E-2</v>
      </c>
      <c r="F24"/>
      <c r="G24"/>
      <c r="H24"/>
      <c r="I24"/>
      <c r="J24" s="88"/>
      <c r="K24" s="93"/>
    </row>
    <row r="25" spans="1:12" x14ac:dyDescent="0.25">
      <c r="A25" s="97"/>
      <c r="B25" s="98"/>
      <c r="C25" s="99"/>
      <c r="D25" s="99"/>
      <c r="F25"/>
      <c r="G25"/>
      <c r="H25"/>
      <c r="I25"/>
    </row>
    <row r="26" spans="1:12" x14ac:dyDescent="0.25">
      <c r="F26"/>
      <c r="G26"/>
      <c r="H26"/>
      <c r="I26"/>
    </row>
    <row r="27" spans="1:12" x14ac:dyDescent="0.25">
      <c r="A27" s="64" t="s">
        <v>107</v>
      </c>
      <c r="C27" s="88">
        <f>C14+C18+C24</f>
        <v>9803616245.0100002</v>
      </c>
      <c r="D27" s="88">
        <f>D14+D18+D24</f>
        <v>660355680.13501108</v>
      </c>
      <c r="E27" s="93">
        <f>D27/C27</f>
        <v>6.7358377116314538E-2</v>
      </c>
      <c r="F27"/>
      <c r="G27"/>
      <c r="H27"/>
      <c r="I27" s="93"/>
      <c r="J27" s="88"/>
      <c r="K27" s="93"/>
      <c r="L27" s="93"/>
    </row>
    <row r="28" spans="1:12" x14ac:dyDescent="0.25">
      <c r="F28"/>
      <c r="G28"/>
      <c r="H28"/>
      <c r="I28"/>
    </row>
    <row r="29" spans="1:12" x14ac:dyDescent="0.25">
      <c r="E29" s="93"/>
    </row>
    <row r="30" spans="1:12" x14ac:dyDescent="0.25">
      <c r="A30" s="64" t="s">
        <v>108</v>
      </c>
      <c r="B30" s="100">
        <f>1+E27</f>
        <v>1.0673583771163146</v>
      </c>
    </row>
    <row r="33" spans="1:1" x14ac:dyDescent="0.25">
      <c r="A33" s="64" t="s">
        <v>109</v>
      </c>
    </row>
    <row r="34" spans="1:1" x14ac:dyDescent="0.25">
      <c r="A34" s="64" t="s">
        <v>111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7"/>
  <sheetViews>
    <sheetView topLeftCell="K1" workbookViewId="0">
      <selection activeCell="X7" sqref="X7"/>
    </sheetView>
  </sheetViews>
  <sheetFormatPr defaultColWidth="9.140625" defaultRowHeight="15" x14ac:dyDescent="0.25"/>
  <cols>
    <col min="1" max="2" width="9.140625" style="64"/>
    <col min="3" max="3" width="12" style="64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130</v>
      </c>
    </row>
    <row r="3" spans="1:24" x14ac:dyDescent="0.25">
      <c r="A3" s="64" t="s">
        <v>46</v>
      </c>
      <c r="B3" s="64" t="s">
        <v>131</v>
      </c>
    </row>
    <row r="4" spans="1:24" x14ac:dyDescent="0.25">
      <c r="A4" s="64" t="s">
        <v>46</v>
      </c>
      <c r="B4" s="64" t="s">
        <v>164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45" t="s">
        <v>53</v>
      </c>
      <c r="G5" s="64" t="s">
        <v>54</v>
      </c>
      <c r="H5" s="45" t="s">
        <v>55</v>
      </c>
      <c r="I5" s="45" t="s">
        <v>56</v>
      </c>
      <c r="J5" s="45" t="s">
        <v>57</v>
      </c>
      <c r="K5" s="45" t="s">
        <v>58</v>
      </c>
      <c r="L5" s="45" t="s">
        <v>59</v>
      </c>
      <c r="M5" s="64" t="s">
        <v>60</v>
      </c>
      <c r="N5" s="64" t="s">
        <v>61</v>
      </c>
      <c r="O5" s="64" t="s">
        <v>62</v>
      </c>
      <c r="P5" s="45" t="s">
        <v>114</v>
      </c>
      <c r="Q5" s="45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45" t="s">
        <v>69</v>
      </c>
      <c r="G6" s="64" t="s">
        <v>69</v>
      </c>
      <c r="H6" s="45" t="s">
        <v>69</v>
      </c>
      <c r="I6" s="45" t="s">
        <v>69</v>
      </c>
      <c r="J6" s="45" t="s">
        <v>69</v>
      </c>
      <c r="K6" s="45" t="s">
        <v>69</v>
      </c>
      <c r="L6" s="45" t="s">
        <v>69</v>
      </c>
      <c r="M6" s="64" t="s">
        <v>69</v>
      </c>
      <c r="N6" s="64" t="s">
        <v>69</v>
      </c>
      <c r="O6" s="64" t="s">
        <v>69</v>
      </c>
      <c r="P6" s="45" t="s">
        <v>69</v>
      </c>
      <c r="Q6" s="45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43922</v>
      </c>
      <c r="D7" s="64">
        <v>1</v>
      </c>
      <c r="E7" s="64" t="s">
        <v>72</v>
      </c>
      <c r="F7" s="64">
        <v>15.51</v>
      </c>
      <c r="G7" s="64">
        <v>9.9</v>
      </c>
      <c r="H7" s="64">
        <v>0.34</v>
      </c>
      <c r="I7" s="64">
        <v>0.08</v>
      </c>
      <c r="J7" s="64">
        <v>7.0000000000000007E-2</v>
      </c>
      <c r="K7" s="64">
        <v>0</v>
      </c>
      <c r="L7" s="64">
        <v>0</v>
      </c>
      <c r="M7" s="64">
        <v>-0.01</v>
      </c>
      <c r="N7" s="64">
        <v>-0.12</v>
      </c>
      <c r="O7" s="64">
        <v>-0.14000000000000001</v>
      </c>
      <c r="P7" s="64">
        <v>0</v>
      </c>
      <c r="R7" s="64">
        <v>0.36</v>
      </c>
      <c r="S7" s="64">
        <v>0.34</v>
      </c>
      <c r="T7" s="64">
        <v>0.23</v>
      </c>
      <c r="U7" s="64">
        <v>26.56</v>
      </c>
      <c r="V7" s="64">
        <v>1027.3150000000001</v>
      </c>
      <c r="X7" s="64">
        <f>H7+I7+J7+K7+L7+P7+Q7</f>
        <v>0.49000000000000005</v>
      </c>
    </row>
    <row r="8" spans="1:24" x14ac:dyDescent="0.25">
      <c r="A8" s="64" t="s">
        <v>71</v>
      </c>
      <c r="B8" s="64">
        <v>4002</v>
      </c>
      <c r="C8" s="59">
        <v>43922</v>
      </c>
      <c r="D8" s="64">
        <v>2</v>
      </c>
      <c r="E8" s="64" t="s">
        <v>72</v>
      </c>
      <c r="F8" s="64">
        <v>14.39</v>
      </c>
      <c r="G8" s="64">
        <v>9.9</v>
      </c>
      <c r="H8" s="64">
        <v>0.34</v>
      </c>
      <c r="I8" s="64">
        <v>0.08</v>
      </c>
      <c r="J8" s="64">
        <v>0.06</v>
      </c>
      <c r="K8" s="64">
        <v>0</v>
      </c>
      <c r="L8" s="64">
        <v>0</v>
      </c>
      <c r="M8" s="64">
        <v>-0.01</v>
      </c>
      <c r="N8" s="64">
        <v>-0.09</v>
      </c>
      <c r="O8" s="64">
        <v>-0.14000000000000001</v>
      </c>
      <c r="P8" s="64">
        <v>0</v>
      </c>
      <c r="R8" s="64">
        <v>0.36</v>
      </c>
      <c r="S8" s="64">
        <v>0.34</v>
      </c>
      <c r="T8" s="64">
        <v>0.23</v>
      </c>
      <c r="U8" s="64">
        <v>25.46</v>
      </c>
      <c r="V8" s="64">
        <v>1004.433</v>
      </c>
      <c r="X8" s="64">
        <f t="shared" ref="X8:X71" si="0">H8+I8+J8+K8+L8+P8+Q8</f>
        <v>0.48000000000000004</v>
      </c>
    </row>
    <row r="9" spans="1:24" x14ac:dyDescent="0.25">
      <c r="A9" s="64" t="s">
        <v>71</v>
      </c>
      <c r="B9" s="64">
        <v>4002</v>
      </c>
      <c r="C9" s="59">
        <v>43922</v>
      </c>
      <c r="D9" s="64">
        <v>3</v>
      </c>
      <c r="E9" s="64" t="s">
        <v>72</v>
      </c>
      <c r="F9" s="64">
        <v>15.04</v>
      </c>
      <c r="G9" s="64">
        <v>9.9</v>
      </c>
      <c r="H9" s="64">
        <v>0.34</v>
      </c>
      <c r="I9" s="64">
        <v>0.08</v>
      </c>
      <c r="J9" s="64">
        <v>0.06</v>
      </c>
      <c r="K9" s="64">
        <v>0</v>
      </c>
      <c r="L9" s="64">
        <v>0</v>
      </c>
      <c r="M9" s="64">
        <v>-0.01</v>
      </c>
      <c r="N9" s="64">
        <v>-0.09</v>
      </c>
      <c r="O9" s="64">
        <v>-0.14000000000000001</v>
      </c>
      <c r="P9" s="64">
        <v>0</v>
      </c>
      <c r="R9" s="64">
        <v>0.36</v>
      </c>
      <c r="S9" s="64">
        <v>0.34</v>
      </c>
      <c r="T9" s="64">
        <v>0.23</v>
      </c>
      <c r="U9" s="64">
        <v>26.11</v>
      </c>
      <c r="V9" s="64">
        <v>994.69600000000003</v>
      </c>
      <c r="X9" s="64">
        <f t="shared" si="0"/>
        <v>0.48000000000000004</v>
      </c>
    </row>
    <row r="10" spans="1:24" x14ac:dyDescent="0.25">
      <c r="A10" s="64" t="s">
        <v>71</v>
      </c>
      <c r="B10" s="64">
        <v>4002</v>
      </c>
      <c r="C10" s="59">
        <v>43922</v>
      </c>
      <c r="D10" s="64">
        <v>4</v>
      </c>
      <c r="E10" s="64" t="s">
        <v>72</v>
      </c>
      <c r="F10" s="64">
        <v>15.34</v>
      </c>
      <c r="G10" s="64">
        <v>9.9</v>
      </c>
      <c r="H10" s="64">
        <v>0.34</v>
      </c>
      <c r="I10" s="64">
        <v>0.08</v>
      </c>
      <c r="J10" s="64">
        <v>0.06</v>
      </c>
      <c r="K10" s="64">
        <v>0</v>
      </c>
      <c r="L10" s="64">
        <v>0</v>
      </c>
      <c r="M10" s="64">
        <v>-0.02</v>
      </c>
      <c r="N10" s="64">
        <v>-0.09</v>
      </c>
      <c r="O10" s="64">
        <v>-0.14000000000000001</v>
      </c>
      <c r="P10" s="64">
        <v>0</v>
      </c>
      <c r="R10" s="64">
        <v>0.36</v>
      </c>
      <c r="S10" s="64">
        <v>0.34</v>
      </c>
      <c r="T10" s="64">
        <v>0.23</v>
      </c>
      <c r="U10" s="64">
        <v>26.4</v>
      </c>
      <c r="V10" s="64">
        <v>1001.495</v>
      </c>
      <c r="X10" s="64">
        <f t="shared" si="0"/>
        <v>0.48000000000000004</v>
      </c>
    </row>
    <row r="11" spans="1:24" x14ac:dyDescent="0.25">
      <c r="A11" s="64" t="s">
        <v>71</v>
      </c>
      <c r="B11" s="64">
        <v>4002</v>
      </c>
      <c r="C11" s="59">
        <v>43922</v>
      </c>
      <c r="D11" s="64">
        <v>5</v>
      </c>
      <c r="E11" s="64" t="s">
        <v>72</v>
      </c>
      <c r="F11" s="64">
        <v>15.36</v>
      </c>
      <c r="G11" s="64">
        <v>9.9</v>
      </c>
      <c r="H11" s="64">
        <v>0.34</v>
      </c>
      <c r="I11" s="64">
        <v>0.08</v>
      </c>
      <c r="J11" s="64">
        <v>0.06</v>
      </c>
      <c r="K11" s="64">
        <v>0</v>
      </c>
      <c r="L11" s="64">
        <v>0</v>
      </c>
      <c r="M11" s="64">
        <v>0.01</v>
      </c>
      <c r="N11" s="64">
        <v>-0.1</v>
      </c>
      <c r="O11" s="64">
        <v>-0.14000000000000001</v>
      </c>
      <c r="P11" s="64">
        <v>0</v>
      </c>
      <c r="R11" s="64">
        <v>0.36</v>
      </c>
      <c r="S11" s="64">
        <v>0.34</v>
      </c>
      <c r="T11" s="64">
        <v>0.23</v>
      </c>
      <c r="U11" s="64">
        <v>26.44</v>
      </c>
      <c r="V11" s="64">
        <v>1035.5730000000001</v>
      </c>
      <c r="X11" s="64">
        <f t="shared" si="0"/>
        <v>0.48000000000000004</v>
      </c>
    </row>
    <row r="12" spans="1:24" x14ac:dyDescent="0.25">
      <c r="A12" s="64" t="s">
        <v>71</v>
      </c>
      <c r="B12" s="64">
        <v>4002</v>
      </c>
      <c r="C12" s="59">
        <v>43922</v>
      </c>
      <c r="D12" s="64">
        <v>6</v>
      </c>
      <c r="E12" s="64" t="s">
        <v>72</v>
      </c>
      <c r="F12" s="64">
        <v>22.36</v>
      </c>
      <c r="G12" s="64">
        <v>9.9</v>
      </c>
      <c r="H12" s="64">
        <v>0.34</v>
      </c>
      <c r="I12" s="64">
        <v>0.08</v>
      </c>
      <c r="J12" s="64">
        <v>0.17</v>
      </c>
      <c r="K12" s="64">
        <v>0</v>
      </c>
      <c r="L12" s="64">
        <v>0.39</v>
      </c>
      <c r="M12" s="64">
        <v>0.01</v>
      </c>
      <c r="N12" s="64">
        <v>-0.16</v>
      </c>
      <c r="O12" s="64">
        <v>-0.14000000000000001</v>
      </c>
      <c r="P12" s="64">
        <v>0</v>
      </c>
      <c r="R12" s="64">
        <v>0.36</v>
      </c>
      <c r="S12" s="64">
        <v>0.34</v>
      </c>
      <c r="T12" s="64">
        <v>0.23</v>
      </c>
      <c r="U12" s="64">
        <v>33.880000000000003</v>
      </c>
      <c r="V12" s="64">
        <v>1118.2570000000001</v>
      </c>
      <c r="X12" s="64">
        <f t="shared" si="0"/>
        <v>0.98000000000000009</v>
      </c>
    </row>
    <row r="13" spans="1:24" x14ac:dyDescent="0.25">
      <c r="A13" s="64" t="s">
        <v>71</v>
      </c>
      <c r="B13" s="64">
        <v>4002</v>
      </c>
      <c r="C13" s="59">
        <v>43922</v>
      </c>
      <c r="D13" s="64">
        <v>7</v>
      </c>
      <c r="E13" s="64" t="s">
        <v>72</v>
      </c>
      <c r="F13" s="64">
        <v>20.12</v>
      </c>
      <c r="G13" s="64">
        <v>9.9</v>
      </c>
      <c r="H13" s="64">
        <v>0.34</v>
      </c>
      <c r="I13" s="64">
        <v>0.08</v>
      </c>
      <c r="J13" s="64">
        <v>0.16</v>
      </c>
      <c r="K13" s="64">
        <v>0</v>
      </c>
      <c r="L13" s="64">
        <v>0.18</v>
      </c>
      <c r="M13" s="64">
        <v>-0.02</v>
      </c>
      <c r="N13" s="64">
        <v>-0.25</v>
      </c>
      <c r="O13" s="64">
        <v>-0.14000000000000001</v>
      </c>
      <c r="P13" s="64">
        <v>0</v>
      </c>
      <c r="R13" s="64">
        <v>0.36</v>
      </c>
      <c r="S13" s="64">
        <v>0.34</v>
      </c>
      <c r="T13" s="64">
        <v>0.23</v>
      </c>
      <c r="U13" s="64">
        <v>31.3</v>
      </c>
      <c r="V13" s="64">
        <v>1230.1849999999999</v>
      </c>
      <c r="X13" s="64">
        <f t="shared" si="0"/>
        <v>0.76</v>
      </c>
    </row>
    <row r="14" spans="1:24" x14ac:dyDescent="0.25">
      <c r="A14" s="64" t="s">
        <v>71</v>
      </c>
      <c r="B14" s="64">
        <v>4002</v>
      </c>
      <c r="C14" s="59">
        <v>43922</v>
      </c>
      <c r="D14" s="64">
        <v>8</v>
      </c>
      <c r="E14" s="64" t="s">
        <v>73</v>
      </c>
      <c r="F14" s="64">
        <v>24.34</v>
      </c>
      <c r="G14" s="64">
        <v>9.9</v>
      </c>
      <c r="H14" s="64">
        <v>0.34</v>
      </c>
      <c r="I14" s="64">
        <v>0.08</v>
      </c>
      <c r="J14" s="64">
        <v>0.28999999999999998</v>
      </c>
      <c r="K14" s="64">
        <v>0.36</v>
      </c>
      <c r="L14" s="64">
        <v>0</v>
      </c>
      <c r="M14" s="64">
        <v>0</v>
      </c>
      <c r="N14" s="64">
        <v>-0.24</v>
      </c>
      <c r="O14" s="64">
        <v>-0.14000000000000001</v>
      </c>
      <c r="P14" s="64">
        <v>0</v>
      </c>
      <c r="R14" s="64">
        <v>0.36</v>
      </c>
      <c r="S14" s="64">
        <v>0.34</v>
      </c>
      <c r="T14" s="64">
        <v>0.23</v>
      </c>
      <c r="U14" s="64">
        <v>35.86</v>
      </c>
      <c r="V14" s="64">
        <v>1302.328</v>
      </c>
      <c r="X14" s="64">
        <f t="shared" si="0"/>
        <v>1.0699999999999998</v>
      </c>
    </row>
    <row r="15" spans="1:24" x14ac:dyDescent="0.25">
      <c r="A15" s="64" t="s">
        <v>71</v>
      </c>
      <c r="B15" s="64">
        <v>4002</v>
      </c>
      <c r="C15" s="59">
        <v>43922</v>
      </c>
      <c r="D15" s="64">
        <v>9</v>
      </c>
      <c r="E15" s="64" t="s">
        <v>73</v>
      </c>
      <c r="F15" s="64">
        <v>21.93</v>
      </c>
      <c r="G15" s="64">
        <v>9.9</v>
      </c>
      <c r="H15" s="64">
        <v>0.34</v>
      </c>
      <c r="I15" s="64">
        <v>0.08</v>
      </c>
      <c r="J15" s="64">
        <v>0.18</v>
      </c>
      <c r="K15" s="64">
        <v>0.36</v>
      </c>
      <c r="L15" s="64">
        <v>0.02</v>
      </c>
      <c r="M15" s="64">
        <v>0.02</v>
      </c>
      <c r="N15" s="64">
        <v>-0.2</v>
      </c>
      <c r="O15" s="64">
        <v>-0.14000000000000001</v>
      </c>
      <c r="P15" s="64">
        <v>0</v>
      </c>
      <c r="R15" s="64">
        <v>0.36</v>
      </c>
      <c r="S15" s="64">
        <v>0.34</v>
      </c>
      <c r="T15" s="64">
        <v>0.23</v>
      </c>
      <c r="U15" s="64">
        <v>33.42</v>
      </c>
      <c r="V15" s="64">
        <v>1331.643</v>
      </c>
      <c r="X15" s="64">
        <f t="shared" si="0"/>
        <v>0.98000000000000009</v>
      </c>
    </row>
    <row r="16" spans="1:24" x14ac:dyDescent="0.25">
      <c r="A16" s="64" t="s">
        <v>71</v>
      </c>
      <c r="B16" s="64">
        <v>4002</v>
      </c>
      <c r="C16" s="59">
        <v>43922</v>
      </c>
      <c r="D16" s="64">
        <v>10</v>
      </c>
      <c r="E16" s="64" t="s">
        <v>73</v>
      </c>
      <c r="F16" s="64">
        <v>15.5</v>
      </c>
      <c r="G16" s="64">
        <v>9.9</v>
      </c>
      <c r="H16" s="64">
        <v>0.34</v>
      </c>
      <c r="I16" s="64">
        <v>0.08</v>
      </c>
      <c r="J16" s="64">
        <v>0.1</v>
      </c>
      <c r="K16" s="64">
        <v>0.37</v>
      </c>
      <c r="L16" s="64">
        <v>0</v>
      </c>
      <c r="M16" s="64">
        <v>0</v>
      </c>
      <c r="N16" s="64">
        <v>-0.2</v>
      </c>
      <c r="O16" s="64">
        <v>-0.14000000000000001</v>
      </c>
      <c r="P16" s="64">
        <v>0</v>
      </c>
      <c r="R16" s="64">
        <v>0.36</v>
      </c>
      <c r="S16" s="64">
        <v>0.34</v>
      </c>
      <c r="T16" s="64">
        <v>0.23</v>
      </c>
      <c r="U16" s="64">
        <v>26.88</v>
      </c>
      <c r="V16" s="64">
        <v>1326.154</v>
      </c>
      <c r="X16" s="64">
        <f t="shared" si="0"/>
        <v>0.89</v>
      </c>
    </row>
    <row r="17" spans="1:24" x14ac:dyDescent="0.25">
      <c r="A17" s="64" t="s">
        <v>71</v>
      </c>
      <c r="B17" s="64">
        <v>4002</v>
      </c>
      <c r="C17" s="59">
        <v>43922</v>
      </c>
      <c r="D17" s="64">
        <v>11</v>
      </c>
      <c r="E17" s="64" t="s">
        <v>73</v>
      </c>
      <c r="F17" s="64">
        <v>14.18</v>
      </c>
      <c r="G17" s="64">
        <v>9.9</v>
      </c>
      <c r="H17" s="64">
        <v>0.34</v>
      </c>
      <c r="I17" s="64">
        <v>0.08</v>
      </c>
      <c r="J17" s="64">
        <v>0.06</v>
      </c>
      <c r="K17" s="64">
        <v>0.37</v>
      </c>
      <c r="L17" s="64">
        <v>0</v>
      </c>
      <c r="M17" s="64">
        <v>0</v>
      </c>
      <c r="N17" s="64">
        <v>-0.17</v>
      </c>
      <c r="O17" s="64">
        <v>-0.14000000000000001</v>
      </c>
      <c r="P17" s="64">
        <v>0</v>
      </c>
      <c r="R17" s="64">
        <v>0.36</v>
      </c>
      <c r="S17" s="64">
        <v>0.34</v>
      </c>
      <c r="T17" s="64">
        <v>0.23</v>
      </c>
      <c r="U17" s="64">
        <v>25.55</v>
      </c>
      <c r="V17" s="64">
        <v>1323.6869999999999</v>
      </c>
      <c r="X17" s="64">
        <f t="shared" si="0"/>
        <v>0.85000000000000009</v>
      </c>
    </row>
    <row r="18" spans="1:24" x14ac:dyDescent="0.25">
      <c r="A18" s="64" t="s">
        <v>71</v>
      </c>
      <c r="B18" s="64">
        <v>4002</v>
      </c>
      <c r="C18" s="59">
        <v>43922</v>
      </c>
      <c r="D18" s="64">
        <v>12</v>
      </c>
      <c r="E18" s="64" t="s">
        <v>73</v>
      </c>
      <c r="F18" s="64">
        <v>14.77</v>
      </c>
      <c r="G18" s="64">
        <v>9.9</v>
      </c>
      <c r="H18" s="64">
        <v>0.34</v>
      </c>
      <c r="I18" s="64">
        <v>0.08</v>
      </c>
      <c r="J18" s="64">
        <v>0.05</v>
      </c>
      <c r="K18" s="64">
        <v>0.37</v>
      </c>
      <c r="L18" s="64">
        <v>0</v>
      </c>
      <c r="M18" s="64">
        <v>-0.02</v>
      </c>
      <c r="N18" s="64">
        <v>-0.14000000000000001</v>
      </c>
      <c r="O18" s="64">
        <v>-0.14000000000000001</v>
      </c>
      <c r="P18" s="64">
        <v>0</v>
      </c>
      <c r="R18" s="64">
        <v>0.36</v>
      </c>
      <c r="S18" s="64">
        <v>0.34</v>
      </c>
      <c r="T18" s="64">
        <v>0.23</v>
      </c>
      <c r="U18" s="64">
        <v>26.14</v>
      </c>
      <c r="V18" s="64">
        <v>1323.902</v>
      </c>
      <c r="X18" s="64">
        <f t="shared" si="0"/>
        <v>0.84000000000000008</v>
      </c>
    </row>
    <row r="19" spans="1:24" x14ac:dyDescent="0.25">
      <c r="A19" s="64" t="s">
        <v>71</v>
      </c>
      <c r="B19" s="64">
        <v>4002</v>
      </c>
      <c r="C19" s="59">
        <v>43922</v>
      </c>
      <c r="D19" s="64">
        <v>13</v>
      </c>
      <c r="E19" s="64" t="s">
        <v>73</v>
      </c>
      <c r="F19" s="64">
        <v>16.239999999999998</v>
      </c>
      <c r="G19" s="64">
        <v>9.9</v>
      </c>
      <c r="H19" s="64">
        <v>0.34</v>
      </c>
      <c r="I19" s="64">
        <v>0.08</v>
      </c>
      <c r="J19" s="64">
        <v>0.06</v>
      </c>
      <c r="K19" s="64">
        <v>0.36</v>
      </c>
      <c r="L19" s="64">
        <v>0.01</v>
      </c>
      <c r="M19" s="64">
        <v>-0.01</v>
      </c>
      <c r="N19" s="64">
        <v>-0.16</v>
      </c>
      <c r="O19" s="64">
        <v>-0.14000000000000001</v>
      </c>
      <c r="P19" s="64">
        <v>0</v>
      </c>
      <c r="R19" s="64">
        <v>0.36</v>
      </c>
      <c r="S19" s="64">
        <v>0.34</v>
      </c>
      <c r="T19" s="64">
        <v>0.23</v>
      </c>
      <c r="U19" s="64">
        <v>27.61</v>
      </c>
      <c r="V19" s="64">
        <v>1334.9749999999999</v>
      </c>
      <c r="X19" s="64">
        <f t="shared" si="0"/>
        <v>0.85000000000000009</v>
      </c>
    </row>
    <row r="20" spans="1:24" x14ac:dyDescent="0.25">
      <c r="A20" s="64" t="s">
        <v>71</v>
      </c>
      <c r="B20" s="64">
        <v>4002</v>
      </c>
      <c r="C20" s="59">
        <v>43922</v>
      </c>
      <c r="D20" s="64">
        <v>14</v>
      </c>
      <c r="E20" s="64" t="s">
        <v>73</v>
      </c>
      <c r="F20" s="64">
        <v>15.03</v>
      </c>
      <c r="G20" s="64">
        <v>9.9</v>
      </c>
      <c r="H20" s="64">
        <v>0.34</v>
      </c>
      <c r="I20" s="64">
        <v>0.08</v>
      </c>
      <c r="J20" s="64">
        <v>0.05</v>
      </c>
      <c r="K20" s="64">
        <v>0.37</v>
      </c>
      <c r="L20" s="64">
        <v>0</v>
      </c>
      <c r="M20" s="64">
        <v>-0.01</v>
      </c>
      <c r="N20" s="64">
        <v>-0.14000000000000001</v>
      </c>
      <c r="O20" s="64">
        <v>-0.14000000000000001</v>
      </c>
      <c r="P20" s="64">
        <v>0</v>
      </c>
      <c r="R20" s="64">
        <v>0.36</v>
      </c>
      <c r="S20" s="64">
        <v>0.34</v>
      </c>
      <c r="T20" s="64">
        <v>0.23</v>
      </c>
      <c r="U20" s="64">
        <v>26.41</v>
      </c>
      <c r="V20" s="64">
        <v>1321.6279999999999</v>
      </c>
      <c r="X20" s="64">
        <f t="shared" si="0"/>
        <v>0.84000000000000008</v>
      </c>
    </row>
    <row r="21" spans="1:24" x14ac:dyDescent="0.25">
      <c r="A21" s="64" t="s">
        <v>71</v>
      </c>
      <c r="B21" s="64">
        <v>4002</v>
      </c>
      <c r="C21" s="59">
        <v>43922</v>
      </c>
      <c r="D21" s="64">
        <v>15</v>
      </c>
      <c r="E21" s="64" t="s">
        <v>73</v>
      </c>
      <c r="F21" s="64">
        <v>15.07</v>
      </c>
      <c r="G21" s="64">
        <v>9.9</v>
      </c>
      <c r="H21" s="64">
        <v>0.34</v>
      </c>
      <c r="I21" s="64">
        <v>0.08</v>
      </c>
      <c r="J21" s="64">
        <v>0.05</v>
      </c>
      <c r="K21" s="64">
        <v>0.37</v>
      </c>
      <c r="L21" s="64">
        <v>0</v>
      </c>
      <c r="M21" s="64">
        <v>-0.01</v>
      </c>
      <c r="N21" s="64">
        <v>-0.13</v>
      </c>
      <c r="O21" s="64">
        <v>-0.14000000000000001</v>
      </c>
      <c r="P21" s="64">
        <v>0</v>
      </c>
      <c r="R21" s="64">
        <v>0.36</v>
      </c>
      <c r="S21" s="64">
        <v>0.34</v>
      </c>
      <c r="T21" s="64">
        <v>0.23</v>
      </c>
      <c r="U21" s="64">
        <v>26.46</v>
      </c>
      <c r="V21" s="64">
        <v>1294.971</v>
      </c>
      <c r="X21" s="64">
        <f t="shared" si="0"/>
        <v>0.84000000000000008</v>
      </c>
    </row>
    <row r="22" spans="1:24" x14ac:dyDescent="0.25">
      <c r="A22" s="64" t="s">
        <v>71</v>
      </c>
      <c r="B22" s="64">
        <v>4002</v>
      </c>
      <c r="C22" s="59">
        <v>43922</v>
      </c>
      <c r="D22" s="64">
        <v>16</v>
      </c>
      <c r="E22" s="64" t="s">
        <v>73</v>
      </c>
      <c r="F22" s="64">
        <v>14.87</v>
      </c>
      <c r="G22" s="64">
        <v>9.9</v>
      </c>
      <c r="H22" s="64">
        <v>0.34</v>
      </c>
      <c r="I22" s="64">
        <v>0.08</v>
      </c>
      <c r="J22" s="64">
        <v>0.05</v>
      </c>
      <c r="K22" s="64">
        <v>0.37</v>
      </c>
      <c r="L22" s="64">
        <v>0</v>
      </c>
      <c r="M22" s="64">
        <v>-0.02</v>
      </c>
      <c r="N22" s="64">
        <v>-0.12</v>
      </c>
      <c r="O22" s="64">
        <v>-0.14000000000000001</v>
      </c>
      <c r="P22" s="64">
        <v>0</v>
      </c>
      <c r="R22" s="64">
        <v>0.36</v>
      </c>
      <c r="S22" s="64">
        <v>0.34</v>
      </c>
      <c r="T22" s="64">
        <v>0.23</v>
      </c>
      <c r="U22" s="64">
        <v>26.26</v>
      </c>
      <c r="V22" s="64">
        <v>1286.597</v>
      </c>
      <c r="X22" s="64">
        <f t="shared" si="0"/>
        <v>0.84000000000000008</v>
      </c>
    </row>
    <row r="23" spans="1:24" x14ac:dyDescent="0.25">
      <c r="A23" s="64" t="s">
        <v>71</v>
      </c>
      <c r="B23" s="64">
        <v>4002</v>
      </c>
      <c r="C23" s="59">
        <v>43922</v>
      </c>
      <c r="D23" s="64">
        <v>17</v>
      </c>
      <c r="E23" s="64" t="s">
        <v>73</v>
      </c>
      <c r="F23" s="64">
        <v>23.82</v>
      </c>
      <c r="G23" s="64">
        <v>9.9</v>
      </c>
      <c r="H23" s="64">
        <v>0.34</v>
      </c>
      <c r="I23" s="64">
        <v>0.08</v>
      </c>
      <c r="J23" s="64">
        <v>0.16</v>
      </c>
      <c r="K23" s="64">
        <v>0.37</v>
      </c>
      <c r="L23" s="64">
        <v>0.43</v>
      </c>
      <c r="M23" s="64">
        <v>-0.35</v>
      </c>
      <c r="N23" s="64">
        <v>-0.08</v>
      </c>
      <c r="O23" s="64">
        <v>-0.14000000000000001</v>
      </c>
      <c r="P23" s="64">
        <v>0</v>
      </c>
      <c r="R23" s="64">
        <v>0.36</v>
      </c>
      <c r="S23" s="64">
        <v>0.34</v>
      </c>
      <c r="T23" s="64">
        <v>0.23</v>
      </c>
      <c r="U23" s="64">
        <v>35.46</v>
      </c>
      <c r="V23" s="64">
        <v>1295.3800000000001</v>
      </c>
      <c r="X23" s="64">
        <f t="shared" si="0"/>
        <v>1.3800000000000001</v>
      </c>
    </row>
    <row r="24" spans="1:24" x14ac:dyDescent="0.25">
      <c r="A24" s="64" t="s">
        <v>71</v>
      </c>
      <c r="B24" s="64">
        <v>4002</v>
      </c>
      <c r="C24" s="59">
        <v>43922</v>
      </c>
      <c r="D24" s="64">
        <v>18</v>
      </c>
      <c r="E24" s="64" t="s">
        <v>73</v>
      </c>
      <c r="F24" s="64">
        <v>30.19</v>
      </c>
      <c r="G24" s="64">
        <v>9.9</v>
      </c>
      <c r="H24" s="64">
        <v>0.34</v>
      </c>
      <c r="I24" s="64">
        <v>0.08</v>
      </c>
      <c r="J24" s="64">
        <v>0.15</v>
      </c>
      <c r="K24" s="64">
        <v>0.35</v>
      </c>
      <c r="L24" s="64">
        <v>0.06</v>
      </c>
      <c r="M24" s="64">
        <v>-0.01</v>
      </c>
      <c r="N24" s="64">
        <v>-0.19</v>
      </c>
      <c r="O24" s="64">
        <v>-0.14000000000000001</v>
      </c>
      <c r="P24" s="64">
        <v>0</v>
      </c>
      <c r="R24" s="64">
        <v>0.36</v>
      </c>
      <c r="S24" s="64">
        <v>0.34</v>
      </c>
      <c r="T24" s="64">
        <v>0.23</v>
      </c>
      <c r="U24" s="64">
        <v>41.66</v>
      </c>
      <c r="V24" s="64">
        <v>1340.242</v>
      </c>
      <c r="X24" s="64">
        <f t="shared" si="0"/>
        <v>0.98</v>
      </c>
    </row>
    <row r="25" spans="1:24" x14ac:dyDescent="0.25">
      <c r="A25" s="64" t="s">
        <v>71</v>
      </c>
      <c r="B25" s="64">
        <v>4002</v>
      </c>
      <c r="C25" s="59">
        <v>43922</v>
      </c>
      <c r="D25" s="64">
        <v>19</v>
      </c>
      <c r="E25" s="64" t="s">
        <v>73</v>
      </c>
      <c r="F25" s="64">
        <v>32.42</v>
      </c>
      <c r="G25" s="64">
        <v>9.9</v>
      </c>
      <c r="H25" s="64">
        <v>0.34</v>
      </c>
      <c r="I25" s="64">
        <v>0.08</v>
      </c>
      <c r="J25" s="64">
        <v>0.17</v>
      </c>
      <c r="K25" s="64">
        <v>0.34</v>
      </c>
      <c r="L25" s="64">
        <v>0.19</v>
      </c>
      <c r="M25" s="64">
        <v>0.01</v>
      </c>
      <c r="N25" s="64">
        <v>-0.15</v>
      </c>
      <c r="O25" s="64">
        <v>-0.14000000000000001</v>
      </c>
      <c r="P25" s="64">
        <v>0</v>
      </c>
      <c r="R25" s="64">
        <v>0.36</v>
      </c>
      <c r="S25" s="64">
        <v>0.34</v>
      </c>
      <c r="T25" s="64">
        <v>0.23</v>
      </c>
      <c r="U25" s="64">
        <v>44.09</v>
      </c>
      <c r="V25" s="64">
        <v>1350.5250000000001</v>
      </c>
      <c r="X25" s="64">
        <f t="shared" si="0"/>
        <v>1.1200000000000001</v>
      </c>
    </row>
    <row r="26" spans="1:24" x14ac:dyDescent="0.25">
      <c r="A26" s="64" t="s">
        <v>71</v>
      </c>
      <c r="B26" s="64">
        <v>4002</v>
      </c>
      <c r="C26" s="59">
        <v>43922</v>
      </c>
      <c r="D26" s="64">
        <v>20</v>
      </c>
      <c r="E26" s="64" t="s">
        <v>73</v>
      </c>
      <c r="F26" s="64">
        <v>41.26</v>
      </c>
      <c r="G26" s="64">
        <v>9.9</v>
      </c>
      <c r="H26" s="64">
        <v>0.34</v>
      </c>
      <c r="I26" s="64">
        <v>0.08</v>
      </c>
      <c r="J26" s="64">
        <v>0.25</v>
      </c>
      <c r="K26" s="64">
        <v>0.33</v>
      </c>
      <c r="L26" s="64">
        <v>0.5</v>
      </c>
      <c r="M26" s="64">
        <v>0.02</v>
      </c>
      <c r="N26" s="64">
        <v>-0.21</v>
      </c>
      <c r="O26" s="64">
        <v>-0.14000000000000001</v>
      </c>
      <c r="P26" s="64">
        <v>0</v>
      </c>
      <c r="R26" s="64">
        <v>0.36</v>
      </c>
      <c r="S26" s="64">
        <v>0.34</v>
      </c>
      <c r="T26" s="64">
        <v>0.23</v>
      </c>
      <c r="U26" s="64">
        <v>53.26</v>
      </c>
      <c r="V26" s="64">
        <v>1359.0530000000001</v>
      </c>
      <c r="X26" s="64">
        <f t="shared" si="0"/>
        <v>1.5</v>
      </c>
    </row>
    <row r="27" spans="1:24" x14ac:dyDescent="0.25">
      <c r="A27" s="64" t="s">
        <v>71</v>
      </c>
      <c r="B27" s="64">
        <v>4002</v>
      </c>
      <c r="C27" s="59">
        <v>43922</v>
      </c>
      <c r="D27" s="64">
        <v>21</v>
      </c>
      <c r="E27" s="64" t="s">
        <v>73</v>
      </c>
      <c r="F27" s="64">
        <v>34.25</v>
      </c>
      <c r="G27" s="64">
        <v>9.9</v>
      </c>
      <c r="H27" s="64">
        <v>0.34</v>
      </c>
      <c r="I27" s="64">
        <v>0.08</v>
      </c>
      <c r="J27" s="64">
        <v>0.23</v>
      </c>
      <c r="K27" s="64">
        <v>0.34</v>
      </c>
      <c r="L27" s="64">
        <v>0.27</v>
      </c>
      <c r="M27" s="64">
        <v>0.01</v>
      </c>
      <c r="N27" s="64">
        <v>-0.15</v>
      </c>
      <c r="O27" s="64">
        <v>-0.14000000000000001</v>
      </c>
      <c r="P27" s="64">
        <v>0</v>
      </c>
      <c r="R27" s="64">
        <v>0.36</v>
      </c>
      <c r="S27" s="64">
        <v>0.34</v>
      </c>
      <c r="T27" s="64">
        <v>0.23</v>
      </c>
      <c r="U27" s="64">
        <v>46.06</v>
      </c>
      <c r="V27" s="64">
        <v>1307.4570000000001</v>
      </c>
      <c r="X27" s="64">
        <f t="shared" si="0"/>
        <v>1.26</v>
      </c>
    </row>
    <row r="28" spans="1:24" x14ac:dyDescent="0.25">
      <c r="A28" s="64" t="s">
        <v>71</v>
      </c>
      <c r="B28" s="64">
        <v>4002</v>
      </c>
      <c r="C28" s="59">
        <v>43922</v>
      </c>
      <c r="D28" s="64">
        <v>22</v>
      </c>
      <c r="E28" s="64" t="s">
        <v>73</v>
      </c>
      <c r="F28" s="64">
        <v>26.72</v>
      </c>
      <c r="G28" s="64">
        <v>9.9</v>
      </c>
      <c r="H28" s="64">
        <v>0.34</v>
      </c>
      <c r="I28" s="64">
        <v>0.08</v>
      </c>
      <c r="J28" s="64">
        <v>0.22</v>
      </c>
      <c r="K28" s="64">
        <v>0.36</v>
      </c>
      <c r="L28" s="64">
        <v>0.1</v>
      </c>
      <c r="M28" s="64">
        <v>0</v>
      </c>
      <c r="N28" s="64">
        <v>-0.1</v>
      </c>
      <c r="O28" s="64">
        <v>-0.14000000000000001</v>
      </c>
      <c r="P28" s="64">
        <v>0</v>
      </c>
      <c r="R28" s="64">
        <v>0.36</v>
      </c>
      <c r="S28" s="64">
        <v>0.34</v>
      </c>
      <c r="T28" s="64">
        <v>0.23</v>
      </c>
      <c r="U28" s="64">
        <v>38.409999999999997</v>
      </c>
      <c r="V28" s="64">
        <v>1219.056</v>
      </c>
      <c r="X28" s="64">
        <f t="shared" si="0"/>
        <v>1.1000000000000001</v>
      </c>
    </row>
    <row r="29" spans="1:24" x14ac:dyDescent="0.25">
      <c r="A29" s="64" t="s">
        <v>71</v>
      </c>
      <c r="B29" s="64">
        <v>4002</v>
      </c>
      <c r="C29" s="59">
        <v>43922</v>
      </c>
      <c r="D29" s="64">
        <v>23</v>
      </c>
      <c r="E29" s="64" t="s">
        <v>73</v>
      </c>
      <c r="F29" s="64">
        <v>23.2</v>
      </c>
      <c r="G29" s="64">
        <v>9.9</v>
      </c>
      <c r="H29" s="64">
        <v>0.34</v>
      </c>
      <c r="I29" s="64">
        <v>0.08</v>
      </c>
      <c r="J29" s="64">
        <v>0.22</v>
      </c>
      <c r="K29" s="64">
        <v>0.39</v>
      </c>
      <c r="L29" s="64">
        <v>0.28000000000000003</v>
      </c>
      <c r="M29" s="64">
        <v>0.01</v>
      </c>
      <c r="N29" s="64">
        <v>0.03</v>
      </c>
      <c r="O29" s="64">
        <v>-0.14000000000000001</v>
      </c>
      <c r="P29" s="64">
        <v>0</v>
      </c>
      <c r="R29" s="64">
        <v>0.36</v>
      </c>
      <c r="S29" s="64">
        <v>0.34</v>
      </c>
      <c r="T29" s="64">
        <v>0.23</v>
      </c>
      <c r="U29" s="64">
        <v>35.24</v>
      </c>
      <c r="V29" s="64">
        <v>1123.9760000000001</v>
      </c>
      <c r="X29" s="64">
        <f t="shared" si="0"/>
        <v>1.31</v>
      </c>
    </row>
    <row r="30" spans="1:24" x14ac:dyDescent="0.25">
      <c r="A30" s="64" t="s">
        <v>71</v>
      </c>
      <c r="B30" s="64">
        <v>4002</v>
      </c>
      <c r="C30" s="59">
        <v>43922</v>
      </c>
      <c r="D30" s="64">
        <v>24</v>
      </c>
      <c r="E30" s="64" t="s">
        <v>72</v>
      </c>
      <c r="F30" s="64">
        <v>34.99</v>
      </c>
      <c r="G30" s="64">
        <v>9.9</v>
      </c>
      <c r="H30" s="64">
        <v>0.34</v>
      </c>
      <c r="I30" s="64">
        <v>0.08</v>
      </c>
      <c r="J30" s="64">
        <v>0.34</v>
      </c>
      <c r="K30" s="64">
        <v>0</v>
      </c>
      <c r="L30" s="64">
        <v>1.0900000000000001</v>
      </c>
      <c r="M30" s="64">
        <v>-0.04</v>
      </c>
      <c r="N30" s="64">
        <v>-0.09</v>
      </c>
      <c r="O30" s="64">
        <v>-0.14000000000000001</v>
      </c>
      <c r="P30" s="64">
        <v>0</v>
      </c>
      <c r="R30" s="64">
        <v>0.36</v>
      </c>
      <c r="S30" s="64">
        <v>0.34</v>
      </c>
      <c r="T30" s="64">
        <v>0.23</v>
      </c>
      <c r="U30" s="64">
        <v>47.4</v>
      </c>
      <c r="V30" s="64">
        <v>1041.463</v>
      </c>
      <c r="X30" s="64">
        <f t="shared" si="0"/>
        <v>1.85</v>
      </c>
    </row>
    <row r="31" spans="1:24" x14ac:dyDescent="0.25">
      <c r="A31" s="64" t="s">
        <v>71</v>
      </c>
      <c r="B31" s="64">
        <v>4002</v>
      </c>
      <c r="C31" s="59">
        <v>43923</v>
      </c>
      <c r="D31" s="64">
        <v>1</v>
      </c>
      <c r="E31" s="64" t="s">
        <v>72</v>
      </c>
      <c r="F31" s="64">
        <v>22.83</v>
      </c>
      <c r="G31" s="64">
        <v>9.9</v>
      </c>
      <c r="H31" s="64">
        <v>0.46</v>
      </c>
      <c r="I31" s="64">
        <v>0.19</v>
      </c>
      <c r="J31" s="64">
        <v>0.1</v>
      </c>
      <c r="K31" s="64">
        <v>0</v>
      </c>
      <c r="L31" s="64">
        <v>0.3</v>
      </c>
      <c r="M31" s="64">
        <v>0.02</v>
      </c>
      <c r="N31" s="64">
        <v>-0.1</v>
      </c>
      <c r="O31" s="64">
        <v>-0.14000000000000001</v>
      </c>
      <c r="P31" s="64">
        <v>0</v>
      </c>
      <c r="R31" s="64">
        <v>0.36</v>
      </c>
      <c r="S31" s="64">
        <v>0.34</v>
      </c>
      <c r="T31" s="64">
        <v>0.23</v>
      </c>
      <c r="U31" s="64">
        <v>34.49</v>
      </c>
      <c r="V31" s="64">
        <v>983.12</v>
      </c>
      <c r="X31" s="64">
        <f t="shared" si="0"/>
        <v>1.05</v>
      </c>
    </row>
    <row r="32" spans="1:24" x14ac:dyDescent="0.25">
      <c r="A32" s="64" t="s">
        <v>71</v>
      </c>
      <c r="B32" s="64">
        <v>4002</v>
      </c>
      <c r="C32" s="59">
        <v>43923</v>
      </c>
      <c r="D32" s="64">
        <v>2</v>
      </c>
      <c r="E32" s="64" t="s">
        <v>72</v>
      </c>
      <c r="F32" s="64">
        <v>26.76</v>
      </c>
      <c r="G32" s="64">
        <v>9.9</v>
      </c>
      <c r="H32" s="64">
        <v>0.46</v>
      </c>
      <c r="I32" s="64">
        <v>0.19</v>
      </c>
      <c r="J32" s="64">
        <v>0.12</v>
      </c>
      <c r="K32" s="64">
        <v>0</v>
      </c>
      <c r="L32" s="64">
        <v>0</v>
      </c>
      <c r="M32" s="64">
        <v>-0.01</v>
      </c>
      <c r="N32" s="64">
        <v>-0.09</v>
      </c>
      <c r="O32" s="64">
        <v>-0.14000000000000001</v>
      </c>
      <c r="P32" s="64">
        <v>0</v>
      </c>
      <c r="R32" s="64">
        <v>0.36</v>
      </c>
      <c r="S32" s="64">
        <v>0.34</v>
      </c>
      <c r="T32" s="64">
        <v>0.23</v>
      </c>
      <c r="U32" s="64">
        <v>38.119999999999997</v>
      </c>
      <c r="V32" s="64">
        <v>953.01599999999996</v>
      </c>
      <c r="X32" s="64">
        <f t="shared" si="0"/>
        <v>0.77</v>
      </c>
    </row>
    <row r="33" spans="1:24" x14ac:dyDescent="0.25">
      <c r="A33" s="64" t="s">
        <v>71</v>
      </c>
      <c r="B33" s="64">
        <v>4002</v>
      </c>
      <c r="C33" s="59">
        <v>43923</v>
      </c>
      <c r="D33" s="64">
        <v>3</v>
      </c>
      <c r="E33" s="64" t="s">
        <v>72</v>
      </c>
      <c r="F33" s="64">
        <v>17.28</v>
      </c>
      <c r="G33" s="64">
        <v>9.9</v>
      </c>
      <c r="H33" s="64">
        <v>0.46</v>
      </c>
      <c r="I33" s="64">
        <v>0.19</v>
      </c>
      <c r="J33" s="64">
        <v>0.06</v>
      </c>
      <c r="K33" s="64">
        <v>0</v>
      </c>
      <c r="L33" s="64">
        <v>0</v>
      </c>
      <c r="M33" s="64">
        <v>0.01</v>
      </c>
      <c r="N33" s="64">
        <v>-0.05</v>
      </c>
      <c r="O33" s="64">
        <v>-0.14000000000000001</v>
      </c>
      <c r="P33" s="64">
        <v>0</v>
      </c>
      <c r="R33" s="64">
        <v>0.36</v>
      </c>
      <c r="S33" s="64">
        <v>0.34</v>
      </c>
      <c r="T33" s="64">
        <v>0.23</v>
      </c>
      <c r="U33" s="64">
        <v>28.64</v>
      </c>
      <c r="V33" s="64">
        <v>939.27599999999995</v>
      </c>
      <c r="X33" s="64">
        <f t="shared" si="0"/>
        <v>0.71</v>
      </c>
    </row>
    <row r="34" spans="1:24" x14ac:dyDescent="0.25">
      <c r="A34" s="64" t="s">
        <v>71</v>
      </c>
      <c r="B34" s="64">
        <v>4002</v>
      </c>
      <c r="C34" s="59">
        <v>43923</v>
      </c>
      <c r="D34" s="64">
        <v>4</v>
      </c>
      <c r="E34" s="64" t="s">
        <v>72</v>
      </c>
      <c r="F34" s="64">
        <v>15.72</v>
      </c>
      <c r="G34" s="64">
        <v>9.9</v>
      </c>
      <c r="H34" s="64">
        <v>0.46</v>
      </c>
      <c r="I34" s="64">
        <v>0.19</v>
      </c>
      <c r="J34" s="64">
        <v>0.05</v>
      </c>
      <c r="K34" s="64">
        <v>0</v>
      </c>
      <c r="L34" s="64">
        <v>0</v>
      </c>
      <c r="M34" s="64">
        <v>0.02</v>
      </c>
      <c r="N34" s="64">
        <v>-0.08</v>
      </c>
      <c r="O34" s="64">
        <v>-0.14000000000000001</v>
      </c>
      <c r="P34" s="64">
        <v>0</v>
      </c>
      <c r="R34" s="64">
        <v>0.36</v>
      </c>
      <c r="S34" s="64">
        <v>0.34</v>
      </c>
      <c r="T34" s="64">
        <v>0.23</v>
      </c>
      <c r="U34" s="64">
        <v>27.05</v>
      </c>
      <c r="V34" s="64">
        <v>943.923</v>
      </c>
      <c r="X34" s="64">
        <f t="shared" si="0"/>
        <v>0.70000000000000007</v>
      </c>
    </row>
    <row r="35" spans="1:24" x14ac:dyDescent="0.25">
      <c r="A35" s="64" t="s">
        <v>71</v>
      </c>
      <c r="B35" s="64">
        <v>4002</v>
      </c>
      <c r="C35" s="59">
        <v>43923</v>
      </c>
      <c r="D35" s="64">
        <v>5</v>
      </c>
      <c r="E35" s="64" t="s">
        <v>72</v>
      </c>
      <c r="F35" s="64">
        <v>15.95</v>
      </c>
      <c r="G35" s="64">
        <v>9.9</v>
      </c>
      <c r="H35" s="64">
        <v>0.46</v>
      </c>
      <c r="I35" s="64">
        <v>0.19</v>
      </c>
      <c r="J35" s="64">
        <v>0.05</v>
      </c>
      <c r="K35" s="64">
        <v>0</v>
      </c>
      <c r="L35" s="64">
        <v>0</v>
      </c>
      <c r="M35" s="64">
        <v>0.01</v>
      </c>
      <c r="N35" s="64">
        <v>-0.09</v>
      </c>
      <c r="O35" s="64">
        <v>-0.14000000000000001</v>
      </c>
      <c r="P35" s="64">
        <v>0</v>
      </c>
      <c r="R35" s="64">
        <v>0.36</v>
      </c>
      <c r="S35" s="64">
        <v>0.34</v>
      </c>
      <c r="T35" s="64">
        <v>0.23</v>
      </c>
      <c r="U35" s="64">
        <v>27.26</v>
      </c>
      <c r="V35" s="64">
        <v>975.88699999999994</v>
      </c>
      <c r="X35" s="64">
        <f t="shared" si="0"/>
        <v>0.70000000000000007</v>
      </c>
    </row>
    <row r="36" spans="1:24" x14ac:dyDescent="0.25">
      <c r="A36" s="64" t="s">
        <v>71</v>
      </c>
      <c r="B36" s="64">
        <v>4002</v>
      </c>
      <c r="C36" s="59">
        <v>43923</v>
      </c>
      <c r="D36" s="64">
        <v>6</v>
      </c>
      <c r="E36" s="64" t="s">
        <v>72</v>
      </c>
      <c r="F36" s="64">
        <v>25.34</v>
      </c>
      <c r="G36" s="64">
        <v>9.9</v>
      </c>
      <c r="H36" s="64">
        <v>0.46</v>
      </c>
      <c r="I36" s="64">
        <v>0.19</v>
      </c>
      <c r="J36" s="64">
        <v>0.12</v>
      </c>
      <c r="K36" s="64">
        <v>0</v>
      </c>
      <c r="L36" s="64">
        <v>0.33</v>
      </c>
      <c r="M36" s="64">
        <v>-0.03</v>
      </c>
      <c r="N36" s="64">
        <v>-0.08</v>
      </c>
      <c r="O36" s="64">
        <v>-0.14000000000000001</v>
      </c>
      <c r="P36" s="64">
        <v>0</v>
      </c>
      <c r="R36" s="64">
        <v>0.36</v>
      </c>
      <c r="S36" s="64">
        <v>0.34</v>
      </c>
      <c r="T36" s="64">
        <v>0.23</v>
      </c>
      <c r="U36" s="64">
        <v>37.020000000000003</v>
      </c>
      <c r="V36" s="64">
        <v>1053.2560000000001</v>
      </c>
      <c r="X36" s="64">
        <f t="shared" si="0"/>
        <v>1.1000000000000001</v>
      </c>
    </row>
    <row r="37" spans="1:24" x14ac:dyDescent="0.25">
      <c r="A37" s="64" t="s">
        <v>71</v>
      </c>
      <c r="B37" s="64">
        <v>4002</v>
      </c>
      <c r="C37" s="59">
        <v>43923</v>
      </c>
      <c r="D37" s="64">
        <v>7</v>
      </c>
      <c r="E37" s="64" t="s">
        <v>72</v>
      </c>
      <c r="F37" s="64">
        <v>35.270000000000003</v>
      </c>
      <c r="G37" s="64">
        <v>9.9</v>
      </c>
      <c r="H37" s="64">
        <v>0.46</v>
      </c>
      <c r="I37" s="64">
        <v>0.19</v>
      </c>
      <c r="J37" s="64">
        <v>0.36</v>
      </c>
      <c r="K37" s="64">
        <v>0</v>
      </c>
      <c r="L37" s="64">
        <v>0.27</v>
      </c>
      <c r="M37" s="64">
        <v>0</v>
      </c>
      <c r="N37" s="64">
        <v>-0.13</v>
      </c>
      <c r="O37" s="64">
        <v>-0.14000000000000001</v>
      </c>
      <c r="P37" s="64">
        <v>0</v>
      </c>
      <c r="R37" s="64">
        <v>0.36</v>
      </c>
      <c r="S37" s="64">
        <v>0.34</v>
      </c>
      <c r="T37" s="64">
        <v>0.23</v>
      </c>
      <c r="U37" s="64">
        <v>47.11</v>
      </c>
      <c r="V37" s="64">
        <v>1161.0429999999999</v>
      </c>
      <c r="X37" s="64">
        <f t="shared" si="0"/>
        <v>1.28</v>
      </c>
    </row>
    <row r="38" spans="1:24" x14ac:dyDescent="0.25">
      <c r="A38" s="64" t="s">
        <v>71</v>
      </c>
      <c r="B38" s="64">
        <v>4002</v>
      </c>
      <c r="C38" s="59">
        <v>43923</v>
      </c>
      <c r="D38" s="64">
        <v>8</v>
      </c>
      <c r="E38" s="64" t="s">
        <v>73</v>
      </c>
      <c r="F38" s="64">
        <v>39.61</v>
      </c>
      <c r="G38" s="64">
        <v>9.9</v>
      </c>
      <c r="H38" s="64">
        <v>0.46</v>
      </c>
      <c r="I38" s="64">
        <v>0.19</v>
      </c>
      <c r="J38" s="64">
        <v>0.56999999999999995</v>
      </c>
      <c r="K38" s="64">
        <v>0.4</v>
      </c>
      <c r="L38" s="64">
        <v>0.5</v>
      </c>
      <c r="M38" s="64">
        <v>0.01</v>
      </c>
      <c r="N38" s="64">
        <v>-0.31</v>
      </c>
      <c r="O38" s="64">
        <v>-0.14000000000000001</v>
      </c>
      <c r="P38" s="64">
        <v>0</v>
      </c>
      <c r="R38" s="64">
        <v>0.36</v>
      </c>
      <c r="S38" s="64">
        <v>0.34</v>
      </c>
      <c r="T38" s="64">
        <v>0.23</v>
      </c>
      <c r="U38" s="64">
        <v>52.12</v>
      </c>
      <c r="V38" s="64">
        <v>1262.193</v>
      </c>
      <c r="X38" s="64">
        <f t="shared" si="0"/>
        <v>2.12</v>
      </c>
    </row>
    <row r="39" spans="1:24" x14ac:dyDescent="0.25">
      <c r="A39" s="64" t="s">
        <v>71</v>
      </c>
      <c r="B39" s="64">
        <v>4002</v>
      </c>
      <c r="C39" s="59">
        <v>43923</v>
      </c>
      <c r="D39" s="64">
        <v>9</v>
      </c>
      <c r="E39" s="64" t="s">
        <v>73</v>
      </c>
      <c r="F39" s="64">
        <v>36.590000000000003</v>
      </c>
      <c r="G39" s="64">
        <v>9.9</v>
      </c>
      <c r="H39" s="64">
        <v>0.46</v>
      </c>
      <c r="I39" s="64">
        <v>0.19</v>
      </c>
      <c r="J39" s="64">
        <v>0.22</v>
      </c>
      <c r="K39" s="64">
        <v>0.38</v>
      </c>
      <c r="L39" s="64">
        <v>0.13</v>
      </c>
      <c r="M39" s="64">
        <v>0.03</v>
      </c>
      <c r="N39" s="64">
        <v>-0.28000000000000003</v>
      </c>
      <c r="O39" s="64">
        <v>-0.14000000000000001</v>
      </c>
      <c r="P39" s="64">
        <v>0</v>
      </c>
      <c r="R39" s="64">
        <v>0.36</v>
      </c>
      <c r="S39" s="64">
        <v>0.34</v>
      </c>
      <c r="T39" s="64">
        <v>0.23</v>
      </c>
      <c r="U39" s="64">
        <v>48.41</v>
      </c>
      <c r="V39" s="64">
        <v>1325.8969999999999</v>
      </c>
      <c r="X39" s="64">
        <f t="shared" si="0"/>
        <v>1.38</v>
      </c>
    </row>
    <row r="40" spans="1:24" x14ac:dyDescent="0.25">
      <c r="A40" s="64" t="s">
        <v>71</v>
      </c>
      <c r="B40" s="64">
        <v>4002</v>
      </c>
      <c r="C40" s="59">
        <v>43923</v>
      </c>
      <c r="D40" s="64">
        <v>10</v>
      </c>
      <c r="E40" s="64" t="s">
        <v>73</v>
      </c>
      <c r="F40" s="64">
        <v>28.04</v>
      </c>
      <c r="G40" s="64">
        <v>9.9</v>
      </c>
      <c r="H40" s="64">
        <v>0.46</v>
      </c>
      <c r="I40" s="64">
        <v>0.19</v>
      </c>
      <c r="J40" s="64">
        <v>0.13</v>
      </c>
      <c r="K40" s="64">
        <v>0.38</v>
      </c>
      <c r="L40" s="64">
        <v>0.22</v>
      </c>
      <c r="M40" s="64">
        <v>0.05</v>
      </c>
      <c r="N40" s="64">
        <v>-0.15</v>
      </c>
      <c r="O40" s="64">
        <v>-0.14000000000000001</v>
      </c>
      <c r="P40" s="64">
        <v>0</v>
      </c>
      <c r="R40" s="64">
        <v>0.36</v>
      </c>
      <c r="S40" s="64">
        <v>0.34</v>
      </c>
      <c r="T40" s="64">
        <v>0.23</v>
      </c>
      <c r="U40" s="64">
        <v>40.01</v>
      </c>
      <c r="V40" s="64">
        <v>1347.07</v>
      </c>
      <c r="X40" s="64">
        <f t="shared" si="0"/>
        <v>1.3800000000000001</v>
      </c>
    </row>
    <row r="41" spans="1:24" x14ac:dyDescent="0.25">
      <c r="A41" s="64" t="s">
        <v>71</v>
      </c>
      <c r="B41" s="64">
        <v>4002</v>
      </c>
      <c r="C41" s="59">
        <v>43923</v>
      </c>
      <c r="D41" s="64">
        <v>11</v>
      </c>
      <c r="E41" s="64" t="s">
        <v>73</v>
      </c>
      <c r="F41" s="64">
        <v>20.94</v>
      </c>
      <c r="G41" s="64">
        <v>9.9</v>
      </c>
      <c r="H41" s="64">
        <v>0.46</v>
      </c>
      <c r="I41" s="64">
        <v>0.19</v>
      </c>
      <c r="J41" s="64">
        <v>0.16</v>
      </c>
      <c r="K41" s="64">
        <v>0.39</v>
      </c>
      <c r="L41" s="64">
        <v>0.16</v>
      </c>
      <c r="M41" s="64">
        <v>-0.01</v>
      </c>
      <c r="N41" s="64">
        <v>-0.2</v>
      </c>
      <c r="O41" s="64">
        <v>-0.14000000000000001</v>
      </c>
      <c r="P41" s="64">
        <v>0</v>
      </c>
      <c r="R41" s="64">
        <v>0.36</v>
      </c>
      <c r="S41" s="64">
        <v>0.34</v>
      </c>
      <c r="T41" s="64">
        <v>0.23</v>
      </c>
      <c r="U41" s="64">
        <v>32.78</v>
      </c>
      <c r="V41" s="64">
        <v>1354.4380000000001</v>
      </c>
      <c r="X41" s="64">
        <f t="shared" si="0"/>
        <v>1.36</v>
      </c>
    </row>
    <row r="42" spans="1:24" x14ac:dyDescent="0.25">
      <c r="A42" s="64" t="s">
        <v>71</v>
      </c>
      <c r="B42" s="64">
        <v>4002</v>
      </c>
      <c r="C42" s="59">
        <v>43923</v>
      </c>
      <c r="D42" s="64">
        <v>12</v>
      </c>
      <c r="E42" s="64" t="s">
        <v>73</v>
      </c>
      <c r="F42" s="64">
        <v>14.98</v>
      </c>
      <c r="G42" s="64">
        <v>9.9</v>
      </c>
      <c r="H42" s="64">
        <v>0.46</v>
      </c>
      <c r="I42" s="64">
        <v>0.19</v>
      </c>
      <c r="J42" s="64">
        <v>7.0000000000000007E-2</v>
      </c>
      <c r="K42" s="64">
        <v>0.39</v>
      </c>
      <c r="L42" s="64">
        <v>0.01</v>
      </c>
      <c r="M42" s="64">
        <v>0.01</v>
      </c>
      <c r="N42" s="64">
        <v>-0.19</v>
      </c>
      <c r="O42" s="64">
        <v>-0.14000000000000001</v>
      </c>
      <c r="P42" s="64">
        <v>0</v>
      </c>
      <c r="R42" s="64">
        <v>0.36</v>
      </c>
      <c r="S42" s="64">
        <v>0.34</v>
      </c>
      <c r="T42" s="64">
        <v>0.23</v>
      </c>
      <c r="U42" s="64">
        <v>26.61</v>
      </c>
      <c r="V42" s="64">
        <v>1364.1320000000001</v>
      </c>
      <c r="X42" s="64">
        <f t="shared" si="0"/>
        <v>1.1199999999999999</v>
      </c>
    </row>
    <row r="43" spans="1:24" x14ac:dyDescent="0.25">
      <c r="A43" s="64" t="s">
        <v>71</v>
      </c>
      <c r="B43" s="64">
        <v>4002</v>
      </c>
      <c r="C43" s="59">
        <v>43923</v>
      </c>
      <c r="D43" s="64">
        <v>13</v>
      </c>
      <c r="E43" s="64" t="s">
        <v>73</v>
      </c>
      <c r="F43" s="64">
        <v>16.420000000000002</v>
      </c>
      <c r="G43" s="64">
        <v>9.9</v>
      </c>
      <c r="H43" s="64">
        <v>0.46</v>
      </c>
      <c r="I43" s="64">
        <v>0.19</v>
      </c>
      <c r="J43" s="64">
        <v>0.06</v>
      </c>
      <c r="K43" s="64">
        <v>0.39</v>
      </c>
      <c r="L43" s="64">
        <v>0</v>
      </c>
      <c r="M43" s="64">
        <v>0</v>
      </c>
      <c r="N43" s="64">
        <v>-0.19</v>
      </c>
      <c r="O43" s="64">
        <v>-0.14000000000000001</v>
      </c>
      <c r="P43" s="64">
        <v>0</v>
      </c>
      <c r="R43" s="64">
        <v>0.36</v>
      </c>
      <c r="S43" s="64">
        <v>0.34</v>
      </c>
      <c r="T43" s="64">
        <v>0.23</v>
      </c>
      <c r="U43" s="64">
        <v>28.02</v>
      </c>
      <c r="V43" s="64">
        <v>1365.9639999999999</v>
      </c>
      <c r="X43" s="64">
        <f t="shared" si="0"/>
        <v>1.1000000000000001</v>
      </c>
    </row>
    <row r="44" spans="1:24" x14ac:dyDescent="0.25">
      <c r="A44" s="64" t="s">
        <v>71</v>
      </c>
      <c r="B44" s="64">
        <v>4002</v>
      </c>
      <c r="C44" s="59">
        <v>43923</v>
      </c>
      <c r="D44" s="64">
        <v>14</v>
      </c>
      <c r="E44" s="64" t="s">
        <v>73</v>
      </c>
      <c r="F44" s="64">
        <v>18.27</v>
      </c>
      <c r="G44" s="64">
        <v>9.9</v>
      </c>
      <c r="H44" s="64">
        <v>0.46</v>
      </c>
      <c r="I44" s="64">
        <v>0.19</v>
      </c>
      <c r="J44" s="64">
        <v>0.04</v>
      </c>
      <c r="K44" s="64">
        <v>0.39</v>
      </c>
      <c r="L44" s="64">
        <v>7.0000000000000007E-2</v>
      </c>
      <c r="M44" s="64">
        <v>-0.02</v>
      </c>
      <c r="N44" s="64">
        <v>-0.19</v>
      </c>
      <c r="O44" s="64">
        <v>-0.14000000000000001</v>
      </c>
      <c r="P44" s="64">
        <v>0</v>
      </c>
      <c r="R44" s="64">
        <v>0.36</v>
      </c>
      <c r="S44" s="64">
        <v>0.34</v>
      </c>
      <c r="T44" s="64">
        <v>0.23</v>
      </c>
      <c r="U44" s="64">
        <v>29.9</v>
      </c>
      <c r="V44" s="64">
        <v>1359.3119999999999</v>
      </c>
      <c r="X44" s="64">
        <f t="shared" si="0"/>
        <v>1.1500000000000001</v>
      </c>
    </row>
    <row r="45" spans="1:24" x14ac:dyDescent="0.25">
      <c r="A45" s="64" t="s">
        <v>71</v>
      </c>
      <c r="B45" s="64">
        <v>4002</v>
      </c>
      <c r="C45" s="59">
        <v>43923</v>
      </c>
      <c r="D45" s="64">
        <v>15</v>
      </c>
      <c r="E45" s="64" t="s">
        <v>73</v>
      </c>
      <c r="F45" s="64">
        <v>18.489999999999998</v>
      </c>
      <c r="G45" s="64">
        <v>9.9</v>
      </c>
      <c r="H45" s="64">
        <v>0.46</v>
      </c>
      <c r="I45" s="64">
        <v>0.19</v>
      </c>
      <c r="J45" s="64">
        <v>0.08</v>
      </c>
      <c r="K45" s="64">
        <v>0.39</v>
      </c>
      <c r="L45" s="64">
        <v>0.08</v>
      </c>
      <c r="M45" s="64">
        <v>-0.01</v>
      </c>
      <c r="N45" s="64">
        <v>-0.18</v>
      </c>
      <c r="O45" s="64">
        <v>-0.14000000000000001</v>
      </c>
      <c r="P45" s="64">
        <v>0</v>
      </c>
      <c r="R45" s="64">
        <v>0.36</v>
      </c>
      <c r="S45" s="64">
        <v>0.34</v>
      </c>
      <c r="T45" s="64">
        <v>0.23</v>
      </c>
      <c r="U45" s="64">
        <v>30.19</v>
      </c>
      <c r="V45" s="64">
        <v>1341.2190000000001</v>
      </c>
      <c r="X45" s="64">
        <f t="shared" si="0"/>
        <v>1.2000000000000002</v>
      </c>
    </row>
    <row r="46" spans="1:24" x14ac:dyDescent="0.25">
      <c r="A46" s="64" t="s">
        <v>71</v>
      </c>
      <c r="B46" s="64">
        <v>4002</v>
      </c>
      <c r="C46" s="59">
        <v>43923</v>
      </c>
      <c r="D46" s="64">
        <v>16</v>
      </c>
      <c r="E46" s="64" t="s">
        <v>73</v>
      </c>
      <c r="F46" s="64">
        <v>17.53</v>
      </c>
      <c r="G46" s="64">
        <v>9.9</v>
      </c>
      <c r="H46" s="64">
        <v>0.46</v>
      </c>
      <c r="I46" s="64">
        <v>0.19</v>
      </c>
      <c r="J46" s="64">
        <v>0.06</v>
      </c>
      <c r="K46" s="64">
        <v>0.39</v>
      </c>
      <c r="L46" s="64">
        <v>0.04</v>
      </c>
      <c r="M46" s="64">
        <v>0.01</v>
      </c>
      <c r="N46" s="64">
        <v>-0.19</v>
      </c>
      <c r="O46" s="64">
        <v>-0.14000000000000001</v>
      </c>
      <c r="P46" s="64">
        <v>0</v>
      </c>
      <c r="R46" s="64">
        <v>0.36</v>
      </c>
      <c r="S46" s="64">
        <v>0.34</v>
      </c>
      <c r="T46" s="64">
        <v>0.23</v>
      </c>
      <c r="U46" s="64">
        <v>29.18</v>
      </c>
      <c r="V46" s="64">
        <v>1335.9090000000001</v>
      </c>
      <c r="X46" s="64">
        <f t="shared" si="0"/>
        <v>1.1400000000000001</v>
      </c>
    </row>
    <row r="47" spans="1:24" x14ac:dyDescent="0.25">
      <c r="A47" s="64" t="s">
        <v>71</v>
      </c>
      <c r="B47" s="64">
        <v>4002</v>
      </c>
      <c r="C47" s="59">
        <v>43923</v>
      </c>
      <c r="D47" s="64">
        <v>17</v>
      </c>
      <c r="E47" s="64" t="s">
        <v>73</v>
      </c>
      <c r="F47" s="64">
        <v>24.23</v>
      </c>
      <c r="G47" s="64">
        <v>9.9</v>
      </c>
      <c r="H47" s="64">
        <v>0.46</v>
      </c>
      <c r="I47" s="64">
        <v>0.19</v>
      </c>
      <c r="J47" s="64">
        <v>0.05</v>
      </c>
      <c r="K47" s="64">
        <v>0.38</v>
      </c>
      <c r="L47" s="64">
        <v>0.25</v>
      </c>
      <c r="M47" s="64">
        <v>-0.03</v>
      </c>
      <c r="N47" s="64">
        <v>-0.14000000000000001</v>
      </c>
      <c r="O47" s="64">
        <v>-0.14000000000000001</v>
      </c>
      <c r="P47" s="64">
        <v>0</v>
      </c>
      <c r="R47" s="64">
        <v>0.36</v>
      </c>
      <c r="S47" s="64">
        <v>0.34</v>
      </c>
      <c r="T47" s="64">
        <v>0.23</v>
      </c>
      <c r="U47" s="64">
        <v>36.08</v>
      </c>
      <c r="V47" s="64">
        <v>1366.5070000000001</v>
      </c>
      <c r="X47" s="64">
        <f t="shared" si="0"/>
        <v>1.33</v>
      </c>
    </row>
    <row r="48" spans="1:24" x14ac:dyDescent="0.25">
      <c r="A48" s="64" t="s">
        <v>71</v>
      </c>
      <c r="B48" s="64">
        <v>4002</v>
      </c>
      <c r="C48" s="59">
        <v>43923</v>
      </c>
      <c r="D48" s="64">
        <v>18</v>
      </c>
      <c r="E48" s="64" t="s">
        <v>73</v>
      </c>
      <c r="F48" s="64">
        <v>30.19</v>
      </c>
      <c r="G48" s="64">
        <v>9.9</v>
      </c>
      <c r="H48" s="64">
        <v>0.46</v>
      </c>
      <c r="I48" s="64">
        <v>0.19</v>
      </c>
      <c r="J48" s="64">
        <v>0.12</v>
      </c>
      <c r="K48" s="64">
        <v>0.36</v>
      </c>
      <c r="L48" s="64">
        <v>0.14000000000000001</v>
      </c>
      <c r="M48" s="64">
        <v>0.02</v>
      </c>
      <c r="N48" s="64">
        <v>-0.17</v>
      </c>
      <c r="O48" s="64">
        <v>-0.14000000000000001</v>
      </c>
      <c r="P48" s="64">
        <v>0</v>
      </c>
      <c r="R48" s="64">
        <v>0.36</v>
      </c>
      <c r="S48" s="64">
        <v>0.34</v>
      </c>
      <c r="T48" s="64">
        <v>0.23</v>
      </c>
      <c r="U48" s="64">
        <v>42</v>
      </c>
      <c r="V48" s="64">
        <v>1418.1179999999999</v>
      </c>
      <c r="X48" s="64">
        <f t="shared" si="0"/>
        <v>1.27</v>
      </c>
    </row>
    <row r="49" spans="1:24" x14ac:dyDescent="0.25">
      <c r="A49" s="64" t="s">
        <v>71</v>
      </c>
      <c r="B49" s="64">
        <v>4002</v>
      </c>
      <c r="C49" s="59">
        <v>43923</v>
      </c>
      <c r="D49" s="64">
        <v>19</v>
      </c>
      <c r="E49" s="64" t="s">
        <v>73</v>
      </c>
      <c r="F49" s="64">
        <v>29.18</v>
      </c>
      <c r="G49" s="64">
        <v>9.9</v>
      </c>
      <c r="H49" s="64">
        <v>0.46</v>
      </c>
      <c r="I49" s="64">
        <v>0.19</v>
      </c>
      <c r="J49" s="64">
        <v>0.17</v>
      </c>
      <c r="K49" s="64">
        <v>0.36</v>
      </c>
      <c r="L49" s="64">
        <v>0.09</v>
      </c>
      <c r="M49" s="64">
        <v>0.03</v>
      </c>
      <c r="N49" s="64">
        <v>-0.21</v>
      </c>
      <c r="O49" s="64">
        <v>-0.14000000000000001</v>
      </c>
      <c r="P49" s="64">
        <v>0</v>
      </c>
      <c r="R49" s="64">
        <v>0.36</v>
      </c>
      <c r="S49" s="64">
        <v>0.34</v>
      </c>
      <c r="T49" s="64">
        <v>0.23</v>
      </c>
      <c r="U49" s="64">
        <v>40.96</v>
      </c>
      <c r="V49" s="64">
        <v>1416.19</v>
      </c>
      <c r="X49" s="64">
        <f t="shared" si="0"/>
        <v>1.2700000000000002</v>
      </c>
    </row>
    <row r="50" spans="1:24" x14ac:dyDescent="0.25">
      <c r="A50" s="64" t="s">
        <v>71</v>
      </c>
      <c r="B50" s="64">
        <v>4002</v>
      </c>
      <c r="C50" s="59">
        <v>43923</v>
      </c>
      <c r="D50" s="64">
        <v>20</v>
      </c>
      <c r="E50" s="64" t="s">
        <v>73</v>
      </c>
      <c r="F50" s="64">
        <v>27.8</v>
      </c>
      <c r="G50" s="64">
        <v>9.9</v>
      </c>
      <c r="H50" s="64">
        <v>0.46</v>
      </c>
      <c r="I50" s="64">
        <v>0.19</v>
      </c>
      <c r="J50" s="64">
        <v>0.16</v>
      </c>
      <c r="K50" s="64">
        <v>0.36</v>
      </c>
      <c r="L50" s="64">
        <v>0.03</v>
      </c>
      <c r="M50" s="64">
        <v>0</v>
      </c>
      <c r="N50" s="64">
        <v>-0.28999999999999998</v>
      </c>
      <c r="O50" s="64">
        <v>-0.14000000000000001</v>
      </c>
      <c r="P50" s="64">
        <v>0</v>
      </c>
      <c r="R50" s="64">
        <v>0.36</v>
      </c>
      <c r="S50" s="64">
        <v>0.34</v>
      </c>
      <c r="T50" s="64">
        <v>0.23</v>
      </c>
      <c r="U50" s="64">
        <v>39.4</v>
      </c>
      <c r="V50" s="64">
        <v>1389.306</v>
      </c>
      <c r="X50" s="64">
        <f t="shared" si="0"/>
        <v>1.2</v>
      </c>
    </row>
    <row r="51" spans="1:24" x14ac:dyDescent="0.25">
      <c r="A51" s="64" t="s">
        <v>71</v>
      </c>
      <c r="B51" s="64">
        <v>4002</v>
      </c>
      <c r="C51" s="59">
        <v>43923</v>
      </c>
      <c r="D51" s="64">
        <v>21</v>
      </c>
      <c r="E51" s="64" t="s">
        <v>73</v>
      </c>
      <c r="F51" s="64">
        <v>29.82</v>
      </c>
      <c r="G51" s="64">
        <v>9.9</v>
      </c>
      <c r="H51" s="64">
        <v>0.46</v>
      </c>
      <c r="I51" s="64">
        <v>0.19</v>
      </c>
      <c r="J51" s="64">
        <v>0.19</v>
      </c>
      <c r="K51" s="64">
        <v>0.37</v>
      </c>
      <c r="L51" s="64">
        <v>0.05</v>
      </c>
      <c r="M51" s="64">
        <v>0.01</v>
      </c>
      <c r="N51" s="64">
        <v>-0.23</v>
      </c>
      <c r="O51" s="64">
        <v>-0.14000000000000001</v>
      </c>
      <c r="P51" s="64">
        <v>0</v>
      </c>
      <c r="R51" s="64">
        <v>0.36</v>
      </c>
      <c r="S51" s="64">
        <v>0.34</v>
      </c>
      <c r="T51" s="64">
        <v>0.23</v>
      </c>
      <c r="U51" s="64">
        <v>41.55</v>
      </c>
      <c r="V51" s="64">
        <v>1327.6759999999999</v>
      </c>
      <c r="X51" s="64">
        <f t="shared" si="0"/>
        <v>1.26</v>
      </c>
    </row>
    <row r="52" spans="1:24" x14ac:dyDescent="0.25">
      <c r="A52" s="64" t="s">
        <v>71</v>
      </c>
      <c r="B52" s="64">
        <v>4002</v>
      </c>
      <c r="C52" s="59">
        <v>43923</v>
      </c>
      <c r="D52" s="64">
        <v>22</v>
      </c>
      <c r="E52" s="64" t="s">
        <v>73</v>
      </c>
      <c r="F52" s="64">
        <v>25.9</v>
      </c>
      <c r="G52" s="64">
        <v>9.9</v>
      </c>
      <c r="H52" s="64">
        <v>0.46</v>
      </c>
      <c r="I52" s="64">
        <v>0.19</v>
      </c>
      <c r="J52" s="64">
        <v>0.22</v>
      </c>
      <c r="K52" s="64">
        <v>0.39</v>
      </c>
      <c r="L52" s="64">
        <v>0</v>
      </c>
      <c r="M52" s="64">
        <v>-0.03</v>
      </c>
      <c r="N52" s="64">
        <v>-0.32</v>
      </c>
      <c r="O52" s="64">
        <v>-0.14000000000000001</v>
      </c>
      <c r="P52" s="64">
        <v>0</v>
      </c>
      <c r="R52" s="64">
        <v>0.36</v>
      </c>
      <c r="S52" s="64">
        <v>0.34</v>
      </c>
      <c r="T52" s="64">
        <v>0.23</v>
      </c>
      <c r="U52" s="64">
        <v>37.5</v>
      </c>
      <c r="V52" s="64">
        <v>1234.07</v>
      </c>
      <c r="X52" s="64">
        <f t="shared" si="0"/>
        <v>1.26</v>
      </c>
    </row>
    <row r="53" spans="1:24" x14ac:dyDescent="0.25">
      <c r="A53" s="64" t="s">
        <v>71</v>
      </c>
      <c r="B53" s="64">
        <v>4002</v>
      </c>
      <c r="C53" s="59">
        <v>43923</v>
      </c>
      <c r="D53" s="64">
        <v>23</v>
      </c>
      <c r="E53" s="64" t="s">
        <v>73</v>
      </c>
      <c r="F53" s="64">
        <v>19.75</v>
      </c>
      <c r="G53" s="64">
        <v>9.9</v>
      </c>
      <c r="H53" s="64">
        <v>0.46</v>
      </c>
      <c r="I53" s="64">
        <v>0.19</v>
      </c>
      <c r="J53" s="64">
        <v>0.37</v>
      </c>
      <c r="K53" s="64">
        <v>0.42</v>
      </c>
      <c r="L53" s="64">
        <v>0</v>
      </c>
      <c r="M53" s="64">
        <v>0.02</v>
      </c>
      <c r="N53" s="64">
        <v>-0.04</v>
      </c>
      <c r="O53" s="64">
        <v>-0.14000000000000001</v>
      </c>
      <c r="P53" s="64">
        <v>0</v>
      </c>
      <c r="R53" s="64">
        <v>0.36</v>
      </c>
      <c r="S53" s="64">
        <v>0.34</v>
      </c>
      <c r="T53" s="64">
        <v>0.23</v>
      </c>
      <c r="U53" s="64">
        <v>31.86</v>
      </c>
      <c r="V53" s="64">
        <v>1138.308</v>
      </c>
      <c r="X53" s="64">
        <f t="shared" si="0"/>
        <v>1.44</v>
      </c>
    </row>
    <row r="54" spans="1:24" x14ac:dyDescent="0.25">
      <c r="A54" s="64" t="s">
        <v>71</v>
      </c>
      <c r="B54" s="64">
        <v>4002</v>
      </c>
      <c r="C54" s="59">
        <v>43923</v>
      </c>
      <c r="D54" s="64">
        <v>24</v>
      </c>
      <c r="E54" s="64" t="s">
        <v>72</v>
      </c>
      <c r="F54" s="64">
        <v>15</v>
      </c>
      <c r="G54" s="64">
        <v>9.9</v>
      </c>
      <c r="H54" s="64">
        <v>0.46</v>
      </c>
      <c r="I54" s="64">
        <v>0.19</v>
      </c>
      <c r="J54" s="64">
        <v>0.13</v>
      </c>
      <c r="K54" s="64">
        <v>0</v>
      </c>
      <c r="L54" s="64">
        <v>0</v>
      </c>
      <c r="M54" s="64">
        <v>0.02</v>
      </c>
      <c r="N54" s="64">
        <v>-0.12</v>
      </c>
      <c r="O54" s="64">
        <v>-0.14000000000000001</v>
      </c>
      <c r="P54" s="64">
        <v>0</v>
      </c>
      <c r="R54" s="64">
        <v>0.36</v>
      </c>
      <c r="S54" s="64">
        <v>0.34</v>
      </c>
      <c r="T54" s="64">
        <v>0.23</v>
      </c>
      <c r="U54" s="64">
        <v>26.37</v>
      </c>
      <c r="V54" s="64">
        <v>1052.077</v>
      </c>
      <c r="X54" s="64">
        <f t="shared" si="0"/>
        <v>0.78</v>
      </c>
    </row>
    <row r="55" spans="1:24" x14ac:dyDescent="0.25">
      <c r="A55" s="64" t="s">
        <v>71</v>
      </c>
      <c r="B55" s="64">
        <v>4002</v>
      </c>
      <c r="C55" s="59">
        <v>43924</v>
      </c>
      <c r="D55" s="64">
        <v>1</v>
      </c>
      <c r="E55" s="64" t="s">
        <v>72</v>
      </c>
      <c r="F55" s="64">
        <v>15.05</v>
      </c>
      <c r="G55" s="64">
        <v>9.9</v>
      </c>
      <c r="H55" s="64">
        <v>0.1</v>
      </c>
      <c r="I55" s="64">
        <v>0.02</v>
      </c>
      <c r="J55" s="64">
        <v>0.09</v>
      </c>
      <c r="K55" s="64">
        <v>0</v>
      </c>
      <c r="L55" s="64">
        <v>0</v>
      </c>
      <c r="M55" s="64">
        <v>0</v>
      </c>
      <c r="N55" s="64">
        <v>-0.08</v>
      </c>
      <c r="O55" s="64">
        <v>-0.14000000000000001</v>
      </c>
      <c r="P55" s="64">
        <v>0</v>
      </c>
      <c r="R55" s="64">
        <v>0.36</v>
      </c>
      <c r="S55" s="64">
        <v>0.34</v>
      </c>
      <c r="T55" s="64">
        <v>0.23</v>
      </c>
      <c r="U55" s="64">
        <v>25.87</v>
      </c>
      <c r="V55" s="64">
        <v>998.28899999999999</v>
      </c>
      <c r="X55" s="64">
        <f t="shared" si="0"/>
        <v>0.21000000000000002</v>
      </c>
    </row>
    <row r="56" spans="1:24" x14ac:dyDescent="0.25">
      <c r="A56" s="64" t="s">
        <v>71</v>
      </c>
      <c r="B56" s="64">
        <v>4002</v>
      </c>
      <c r="C56" s="59">
        <v>43924</v>
      </c>
      <c r="D56" s="64">
        <v>2</v>
      </c>
      <c r="E56" s="64" t="s">
        <v>72</v>
      </c>
      <c r="F56" s="64">
        <v>13.66</v>
      </c>
      <c r="G56" s="64">
        <v>9.9</v>
      </c>
      <c r="H56" s="64">
        <v>0.1</v>
      </c>
      <c r="I56" s="64">
        <v>0.02</v>
      </c>
      <c r="J56" s="64">
        <v>0.08</v>
      </c>
      <c r="K56" s="64">
        <v>0</v>
      </c>
      <c r="L56" s="64">
        <v>0</v>
      </c>
      <c r="M56" s="64">
        <v>0.01</v>
      </c>
      <c r="N56" s="64">
        <v>-0.08</v>
      </c>
      <c r="O56" s="64">
        <v>-0.14000000000000001</v>
      </c>
      <c r="P56" s="64">
        <v>0</v>
      </c>
      <c r="R56" s="64">
        <v>0.36</v>
      </c>
      <c r="S56" s="64">
        <v>0.34</v>
      </c>
      <c r="T56" s="64">
        <v>0.23</v>
      </c>
      <c r="U56" s="64">
        <v>24.48</v>
      </c>
      <c r="V56" s="64">
        <v>965.19299999999998</v>
      </c>
      <c r="X56" s="64">
        <f t="shared" si="0"/>
        <v>0.2</v>
      </c>
    </row>
    <row r="57" spans="1:24" x14ac:dyDescent="0.25">
      <c r="A57" s="64" t="s">
        <v>71</v>
      </c>
      <c r="B57" s="64">
        <v>4002</v>
      </c>
      <c r="C57" s="59">
        <v>43924</v>
      </c>
      <c r="D57" s="64">
        <v>3</v>
      </c>
      <c r="E57" s="64" t="s">
        <v>72</v>
      </c>
      <c r="F57" s="64">
        <v>13.91</v>
      </c>
      <c r="G57" s="64">
        <v>9.9</v>
      </c>
      <c r="H57" s="64">
        <v>0.1</v>
      </c>
      <c r="I57" s="64">
        <v>0.02</v>
      </c>
      <c r="J57" s="64">
        <v>0.06</v>
      </c>
      <c r="K57" s="64">
        <v>0</v>
      </c>
      <c r="L57" s="64">
        <v>0</v>
      </c>
      <c r="M57" s="64">
        <v>0.01</v>
      </c>
      <c r="N57" s="64">
        <v>-0.08</v>
      </c>
      <c r="O57" s="64">
        <v>-0.14000000000000001</v>
      </c>
      <c r="P57" s="64">
        <v>0</v>
      </c>
      <c r="R57" s="64">
        <v>0.36</v>
      </c>
      <c r="S57" s="64">
        <v>0.34</v>
      </c>
      <c r="T57" s="64">
        <v>0.23</v>
      </c>
      <c r="U57" s="64">
        <v>24.71</v>
      </c>
      <c r="V57" s="64">
        <v>947.9</v>
      </c>
      <c r="X57" s="64">
        <f t="shared" si="0"/>
        <v>0.18</v>
      </c>
    </row>
    <row r="58" spans="1:24" x14ac:dyDescent="0.25">
      <c r="A58" s="64" t="s">
        <v>71</v>
      </c>
      <c r="B58" s="64">
        <v>4002</v>
      </c>
      <c r="C58" s="59">
        <v>43924</v>
      </c>
      <c r="D58" s="64">
        <v>4</v>
      </c>
      <c r="E58" s="64" t="s">
        <v>72</v>
      </c>
      <c r="F58" s="64">
        <v>13.86</v>
      </c>
      <c r="G58" s="64">
        <v>9.9</v>
      </c>
      <c r="H58" s="64">
        <v>0.1</v>
      </c>
      <c r="I58" s="64">
        <v>0.02</v>
      </c>
      <c r="J58" s="64">
        <v>0.06</v>
      </c>
      <c r="K58" s="64">
        <v>0</v>
      </c>
      <c r="L58" s="64">
        <v>0</v>
      </c>
      <c r="M58" s="64">
        <v>-0.01</v>
      </c>
      <c r="N58" s="64">
        <v>-7.0000000000000007E-2</v>
      </c>
      <c r="O58" s="64">
        <v>-0.14000000000000001</v>
      </c>
      <c r="P58" s="64">
        <v>0</v>
      </c>
      <c r="R58" s="64">
        <v>0.36</v>
      </c>
      <c r="S58" s="64">
        <v>0.34</v>
      </c>
      <c r="T58" s="64">
        <v>0.23</v>
      </c>
      <c r="U58" s="64">
        <v>24.65</v>
      </c>
      <c r="V58" s="64">
        <v>946.53</v>
      </c>
      <c r="X58" s="64">
        <f t="shared" si="0"/>
        <v>0.18</v>
      </c>
    </row>
    <row r="59" spans="1:24" x14ac:dyDescent="0.25">
      <c r="A59" s="64" t="s">
        <v>71</v>
      </c>
      <c r="B59" s="64">
        <v>4002</v>
      </c>
      <c r="C59" s="59">
        <v>43924</v>
      </c>
      <c r="D59" s="64">
        <v>5</v>
      </c>
      <c r="E59" s="64" t="s">
        <v>72</v>
      </c>
      <c r="F59" s="64">
        <v>13.64</v>
      </c>
      <c r="G59" s="64">
        <v>9.9</v>
      </c>
      <c r="H59" s="64">
        <v>0.1</v>
      </c>
      <c r="I59" s="64">
        <v>0.02</v>
      </c>
      <c r="J59" s="64">
        <v>0.06</v>
      </c>
      <c r="K59" s="64">
        <v>0</v>
      </c>
      <c r="L59" s="64">
        <v>0</v>
      </c>
      <c r="M59" s="64">
        <v>0.01</v>
      </c>
      <c r="N59" s="64">
        <v>-0.08</v>
      </c>
      <c r="O59" s="64">
        <v>-0.14000000000000001</v>
      </c>
      <c r="P59" s="64">
        <v>0</v>
      </c>
      <c r="R59" s="64">
        <v>0.36</v>
      </c>
      <c r="S59" s="64">
        <v>0.34</v>
      </c>
      <c r="T59" s="64">
        <v>0.23</v>
      </c>
      <c r="U59" s="64">
        <v>24.44</v>
      </c>
      <c r="V59" s="64">
        <v>970.49099999999999</v>
      </c>
      <c r="X59" s="64">
        <f t="shared" si="0"/>
        <v>0.18</v>
      </c>
    </row>
    <row r="60" spans="1:24" x14ac:dyDescent="0.25">
      <c r="A60" s="64" t="s">
        <v>71</v>
      </c>
      <c r="B60" s="64">
        <v>4002</v>
      </c>
      <c r="C60" s="59">
        <v>43924</v>
      </c>
      <c r="D60" s="64">
        <v>6</v>
      </c>
      <c r="E60" s="64" t="s">
        <v>72</v>
      </c>
      <c r="F60" s="64">
        <v>13.91</v>
      </c>
      <c r="G60" s="64">
        <v>9.9</v>
      </c>
      <c r="H60" s="64">
        <v>0.1</v>
      </c>
      <c r="I60" s="64">
        <v>0.02</v>
      </c>
      <c r="J60" s="64">
        <v>0.05</v>
      </c>
      <c r="K60" s="64">
        <v>0</v>
      </c>
      <c r="L60" s="64">
        <v>0</v>
      </c>
      <c r="M60" s="64">
        <v>0.01</v>
      </c>
      <c r="N60" s="64">
        <v>-0.1</v>
      </c>
      <c r="O60" s="64">
        <v>-0.14000000000000001</v>
      </c>
      <c r="P60" s="64">
        <v>0</v>
      </c>
      <c r="R60" s="64">
        <v>0.36</v>
      </c>
      <c r="S60" s="64">
        <v>0.34</v>
      </c>
      <c r="T60" s="64">
        <v>0.23</v>
      </c>
      <c r="U60" s="64">
        <v>24.68</v>
      </c>
      <c r="V60" s="64">
        <v>1040.636</v>
      </c>
      <c r="X60" s="64">
        <f t="shared" si="0"/>
        <v>0.17</v>
      </c>
    </row>
    <row r="61" spans="1:24" x14ac:dyDescent="0.25">
      <c r="A61" s="64" t="s">
        <v>71</v>
      </c>
      <c r="B61" s="64">
        <v>4002</v>
      </c>
      <c r="C61" s="59">
        <v>43924</v>
      </c>
      <c r="D61" s="64">
        <v>7</v>
      </c>
      <c r="E61" s="64" t="s">
        <v>72</v>
      </c>
      <c r="F61" s="64">
        <v>14.91</v>
      </c>
      <c r="G61" s="64">
        <v>9.9</v>
      </c>
      <c r="H61" s="64">
        <v>0.1</v>
      </c>
      <c r="I61" s="64">
        <v>0.02</v>
      </c>
      <c r="J61" s="64">
        <v>0.15</v>
      </c>
      <c r="K61" s="64">
        <v>0</v>
      </c>
      <c r="L61" s="64">
        <v>0</v>
      </c>
      <c r="M61" s="64">
        <v>0</v>
      </c>
      <c r="N61" s="64">
        <v>-0.11</v>
      </c>
      <c r="O61" s="64">
        <v>-0.14000000000000001</v>
      </c>
      <c r="P61" s="64">
        <v>0</v>
      </c>
      <c r="R61" s="64">
        <v>0.36</v>
      </c>
      <c r="S61" s="64">
        <v>0.34</v>
      </c>
      <c r="T61" s="64">
        <v>0.23</v>
      </c>
      <c r="U61" s="64">
        <v>25.76</v>
      </c>
      <c r="V61" s="64">
        <v>1144.377</v>
      </c>
      <c r="X61" s="64">
        <f t="shared" si="0"/>
        <v>0.27</v>
      </c>
    </row>
    <row r="62" spans="1:24" x14ac:dyDescent="0.25">
      <c r="A62" s="64" t="s">
        <v>71</v>
      </c>
      <c r="B62" s="64">
        <v>4002</v>
      </c>
      <c r="C62" s="59">
        <v>43924</v>
      </c>
      <c r="D62" s="64">
        <v>8</v>
      </c>
      <c r="E62" s="64" t="s">
        <v>73</v>
      </c>
      <c r="F62" s="64">
        <v>15.01</v>
      </c>
      <c r="G62" s="64">
        <v>9.9</v>
      </c>
      <c r="H62" s="64">
        <v>0.1</v>
      </c>
      <c r="I62" s="64">
        <v>0.02</v>
      </c>
      <c r="J62" s="64">
        <v>0.16</v>
      </c>
      <c r="K62" s="64">
        <v>0.4</v>
      </c>
      <c r="L62" s="64">
        <v>0</v>
      </c>
      <c r="M62" s="64">
        <v>-0.01</v>
      </c>
      <c r="N62" s="64">
        <v>-0.16</v>
      </c>
      <c r="O62" s="64">
        <v>-0.14000000000000001</v>
      </c>
      <c r="P62" s="64">
        <v>0</v>
      </c>
      <c r="R62" s="64">
        <v>0.36</v>
      </c>
      <c r="S62" s="64">
        <v>0.34</v>
      </c>
      <c r="T62" s="64">
        <v>0.23</v>
      </c>
      <c r="U62" s="64">
        <v>26.21</v>
      </c>
      <c r="V62" s="64">
        <v>1244.1469999999999</v>
      </c>
      <c r="X62" s="64">
        <f t="shared" si="0"/>
        <v>0.68</v>
      </c>
    </row>
    <row r="63" spans="1:24" x14ac:dyDescent="0.25">
      <c r="A63" s="64" t="s">
        <v>71</v>
      </c>
      <c r="B63" s="64">
        <v>4002</v>
      </c>
      <c r="C63" s="59">
        <v>43924</v>
      </c>
      <c r="D63" s="64">
        <v>9</v>
      </c>
      <c r="E63" s="64" t="s">
        <v>73</v>
      </c>
      <c r="F63" s="64">
        <v>14.46</v>
      </c>
      <c r="G63" s="64">
        <v>9.9</v>
      </c>
      <c r="H63" s="64">
        <v>0.1</v>
      </c>
      <c r="I63" s="64">
        <v>0.02</v>
      </c>
      <c r="J63" s="64">
        <v>0.06</v>
      </c>
      <c r="K63" s="64">
        <v>0.38</v>
      </c>
      <c r="L63" s="64">
        <v>0</v>
      </c>
      <c r="M63" s="64">
        <v>0</v>
      </c>
      <c r="N63" s="64">
        <v>-0.18</v>
      </c>
      <c r="O63" s="64">
        <v>-0.14000000000000001</v>
      </c>
      <c r="P63" s="64">
        <v>0</v>
      </c>
      <c r="R63" s="64">
        <v>0.36</v>
      </c>
      <c r="S63" s="64">
        <v>0.34</v>
      </c>
      <c r="T63" s="64">
        <v>0.23</v>
      </c>
      <c r="U63" s="64">
        <v>25.53</v>
      </c>
      <c r="V63" s="64">
        <v>1310.0450000000001</v>
      </c>
      <c r="X63" s="64">
        <f t="shared" si="0"/>
        <v>0.56000000000000005</v>
      </c>
    </row>
    <row r="64" spans="1:24" x14ac:dyDescent="0.25">
      <c r="A64" s="64" t="s">
        <v>71</v>
      </c>
      <c r="B64" s="64">
        <v>4002</v>
      </c>
      <c r="C64" s="59">
        <v>43924</v>
      </c>
      <c r="D64" s="64">
        <v>10</v>
      </c>
      <c r="E64" s="64" t="s">
        <v>73</v>
      </c>
      <c r="F64" s="64">
        <v>16.170000000000002</v>
      </c>
      <c r="G64" s="64">
        <v>9.9</v>
      </c>
      <c r="H64" s="64">
        <v>0.1</v>
      </c>
      <c r="I64" s="64">
        <v>0.02</v>
      </c>
      <c r="J64" s="64">
        <v>0.09</v>
      </c>
      <c r="K64" s="64">
        <v>0.37</v>
      </c>
      <c r="L64" s="64">
        <v>0</v>
      </c>
      <c r="M64" s="64">
        <v>-0.03</v>
      </c>
      <c r="N64" s="64">
        <v>-0.17</v>
      </c>
      <c r="O64" s="64">
        <v>-0.14000000000000001</v>
      </c>
      <c r="P64" s="64">
        <v>0</v>
      </c>
      <c r="R64" s="64">
        <v>0.36</v>
      </c>
      <c r="S64" s="64">
        <v>0.34</v>
      </c>
      <c r="T64" s="64">
        <v>0.23</v>
      </c>
      <c r="U64" s="64">
        <v>27.24</v>
      </c>
      <c r="V64" s="64">
        <v>1342.4690000000001</v>
      </c>
      <c r="X64" s="64">
        <f t="shared" si="0"/>
        <v>0.58000000000000007</v>
      </c>
    </row>
    <row r="65" spans="1:24" x14ac:dyDescent="0.25">
      <c r="A65" s="64" t="s">
        <v>71</v>
      </c>
      <c r="B65" s="64">
        <v>4002</v>
      </c>
      <c r="C65" s="59">
        <v>43924</v>
      </c>
      <c r="D65" s="64">
        <v>11</v>
      </c>
      <c r="E65" s="64" t="s">
        <v>73</v>
      </c>
      <c r="F65" s="64">
        <v>15.98</v>
      </c>
      <c r="G65" s="64">
        <v>9.9</v>
      </c>
      <c r="H65" s="64">
        <v>0.1</v>
      </c>
      <c r="I65" s="64">
        <v>0.02</v>
      </c>
      <c r="J65" s="64">
        <v>7.0000000000000007E-2</v>
      </c>
      <c r="K65" s="64">
        <v>0.36</v>
      </c>
      <c r="L65" s="64">
        <v>0</v>
      </c>
      <c r="M65" s="64">
        <v>-0.01</v>
      </c>
      <c r="N65" s="64">
        <v>-0.15</v>
      </c>
      <c r="O65" s="64">
        <v>-0.14000000000000001</v>
      </c>
      <c r="P65" s="64">
        <v>0</v>
      </c>
      <c r="R65" s="64">
        <v>0.36</v>
      </c>
      <c r="S65" s="64">
        <v>0.34</v>
      </c>
      <c r="T65" s="64">
        <v>0.23</v>
      </c>
      <c r="U65" s="64">
        <v>27.06</v>
      </c>
      <c r="V65" s="64">
        <v>1363.3489999999999</v>
      </c>
      <c r="X65" s="64">
        <f t="shared" si="0"/>
        <v>0.55000000000000004</v>
      </c>
    </row>
    <row r="66" spans="1:24" x14ac:dyDescent="0.25">
      <c r="A66" s="64" t="s">
        <v>71</v>
      </c>
      <c r="B66" s="64">
        <v>4002</v>
      </c>
      <c r="C66" s="59">
        <v>43924</v>
      </c>
      <c r="D66" s="64">
        <v>12</v>
      </c>
      <c r="E66" s="64" t="s">
        <v>73</v>
      </c>
      <c r="F66" s="64">
        <v>16.399999999999999</v>
      </c>
      <c r="G66" s="64">
        <v>9.9</v>
      </c>
      <c r="H66" s="64">
        <v>0.1</v>
      </c>
      <c r="I66" s="64">
        <v>0.02</v>
      </c>
      <c r="J66" s="64">
        <v>0.05</v>
      </c>
      <c r="K66" s="64">
        <v>0.36</v>
      </c>
      <c r="L66" s="64">
        <v>0</v>
      </c>
      <c r="M66" s="64">
        <v>0</v>
      </c>
      <c r="N66" s="64">
        <v>-0.15</v>
      </c>
      <c r="O66" s="64">
        <v>-0.14000000000000001</v>
      </c>
      <c r="P66" s="64">
        <v>0</v>
      </c>
      <c r="R66" s="64">
        <v>0.36</v>
      </c>
      <c r="S66" s="64">
        <v>0.34</v>
      </c>
      <c r="T66" s="64">
        <v>0.23</v>
      </c>
      <c r="U66" s="64">
        <v>27.47</v>
      </c>
      <c r="V66" s="64">
        <v>1372.365</v>
      </c>
      <c r="X66" s="64">
        <f t="shared" si="0"/>
        <v>0.53</v>
      </c>
    </row>
    <row r="67" spans="1:24" x14ac:dyDescent="0.25">
      <c r="A67" s="64" t="s">
        <v>71</v>
      </c>
      <c r="B67" s="64">
        <v>4002</v>
      </c>
      <c r="C67" s="59">
        <v>43924</v>
      </c>
      <c r="D67" s="64">
        <v>13</v>
      </c>
      <c r="E67" s="64" t="s">
        <v>73</v>
      </c>
      <c r="F67" s="64">
        <v>17.75</v>
      </c>
      <c r="G67" s="64">
        <v>9.9</v>
      </c>
      <c r="H67" s="64">
        <v>0.1</v>
      </c>
      <c r="I67" s="64">
        <v>0.02</v>
      </c>
      <c r="J67" s="64">
        <v>0.06</v>
      </c>
      <c r="K67" s="64">
        <v>0.36</v>
      </c>
      <c r="L67" s="64">
        <v>0</v>
      </c>
      <c r="M67" s="64">
        <v>-0.01</v>
      </c>
      <c r="N67" s="64">
        <v>-0.14000000000000001</v>
      </c>
      <c r="O67" s="64">
        <v>-0.14000000000000001</v>
      </c>
      <c r="P67" s="64">
        <v>0</v>
      </c>
      <c r="R67" s="64">
        <v>0.36</v>
      </c>
      <c r="S67" s="64">
        <v>0.34</v>
      </c>
      <c r="T67" s="64">
        <v>0.23</v>
      </c>
      <c r="U67" s="64">
        <v>28.83</v>
      </c>
      <c r="V67" s="64">
        <v>1373.424</v>
      </c>
      <c r="X67" s="64">
        <f t="shared" si="0"/>
        <v>0.54</v>
      </c>
    </row>
    <row r="68" spans="1:24" x14ac:dyDescent="0.25">
      <c r="A68" s="64" t="s">
        <v>71</v>
      </c>
      <c r="B68" s="64">
        <v>4002</v>
      </c>
      <c r="C68" s="59">
        <v>43924</v>
      </c>
      <c r="D68" s="64">
        <v>14</v>
      </c>
      <c r="E68" s="64" t="s">
        <v>73</v>
      </c>
      <c r="F68" s="64">
        <v>17.920000000000002</v>
      </c>
      <c r="G68" s="64">
        <v>9.9</v>
      </c>
      <c r="H68" s="64">
        <v>0.1</v>
      </c>
      <c r="I68" s="64">
        <v>0.02</v>
      </c>
      <c r="J68" s="64">
        <v>0.08</v>
      </c>
      <c r="K68" s="64">
        <v>0.36</v>
      </c>
      <c r="L68" s="64">
        <v>0.05</v>
      </c>
      <c r="M68" s="64">
        <v>0.01</v>
      </c>
      <c r="N68" s="64">
        <v>-0.13</v>
      </c>
      <c r="O68" s="64">
        <v>-0.14000000000000001</v>
      </c>
      <c r="P68" s="64">
        <v>0</v>
      </c>
      <c r="R68" s="64">
        <v>0.36</v>
      </c>
      <c r="S68" s="64">
        <v>0.34</v>
      </c>
      <c r="T68" s="64">
        <v>0.23</v>
      </c>
      <c r="U68" s="64">
        <v>29.1</v>
      </c>
      <c r="V68" s="64">
        <v>1354.5160000000001</v>
      </c>
      <c r="X68" s="64">
        <f t="shared" si="0"/>
        <v>0.6100000000000001</v>
      </c>
    </row>
    <row r="69" spans="1:24" x14ac:dyDescent="0.25">
      <c r="A69" s="64" t="s">
        <v>71</v>
      </c>
      <c r="B69" s="64">
        <v>4002</v>
      </c>
      <c r="C69" s="59">
        <v>43924</v>
      </c>
      <c r="D69" s="64">
        <v>15</v>
      </c>
      <c r="E69" s="64" t="s">
        <v>73</v>
      </c>
      <c r="F69" s="64">
        <v>15.3</v>
      </c>
      <c r="G69" s="64">
        <v>9.9</v>
      </c>
      <c r="H69" s="64">
        <v>0.1</v>
      </c>
      <c r="I69" s="64">
        <v>0.02</v>
      </c>
      <c r="J69" s="64">
        <v>0.08</v>
      </c>
      <c r="K69" s="64">
        <v>0.37</v>
      </c>
      <c r="L69" s="64">
        <v>0</v>
      </c>
      <c r="M69" s="64">
        <v>0.01</v>
      </c>
      <c r="N69" s="64">
        <v>-0.13</v>
      </c>
      <c r="O69" s="64">
        <v>-0.14000000000000001</v>
      </c>
      <c r="P69" s="64">
        <v>0</v>
      </c>
      <c r="R69" s="64">
        <v>0.36</v>
      </c>
      <c r="S69" s="64">
        <v>0.34</v>
      </c>
      <c r="T69" s="64">
        <v>0.23</v>
      </c>
      <c r="U69" s="64">
        <v>26.44</v>
      </c>
      <c r="V69" s="64">
        <v>1322.0409999999999</v>
      </c>
      <c r="X69" s="64">
        <f t="shared" si="0"/>
        <v>0.57000000000000006</v>
      </c>
    </row>
    <row r="70" spans="1:24" x14ac:dyDescent="0.25">
      <c r="A70" s="64" t="s">
        <v>71</v>
      </c>
      <c r="B70" s="64">
        <v>4002</v>
      </c>
      <c r="C70" s="59">
        <v>43924</v>
      </c>
      <c r="D70" s="64">
        <v>16</v>
      </c>
      <c r="E70" s="64" t="s">
        <v>73</v>
      </c>
      <c r="F70" s="64">
        <v>15.23</v>
      </c>
      <c r="G70" s="64">
        <v>9.9</v>
      </c>
      <c r="H70" s="64">
        <v>0.1</v>
      </c>
      <c r="I70" s="64">
        <v>0.02</v>
      </c>
      <c r="J70" s="64">
        <v>0.09</v>
      </c>
      <c r="K70" s="64">
        <v>0.37</v>
      </c>
      <c r="L70" s="64">
        <v>0</v>
      </c>
      <c r="M70" s="64">
        <v>-0.01</v>
      </c>
      <c r="N70" s="64">
        <v>-0.12</v>
      </c>
      <c r="O70" s="64">
        <v>-0.14000000000000001</v>
      </c>
      <c r="P70" s="64">
        <v>0</v>
      </c>
      <c r="R70" s="64">
        <v>0.36</v>
      </c>
      <c r="S70" s="64">
        <v>0.34</v>
      </c>
      <c r="T70" s="64">
        <v>0.23</v>
      </c>
      <c r="U70" s="64">
        <v>26.37</v>
      </c>
      <c r="V70" s="64">
        <v>1298.1869999999999</v>
      </c>
      <c r="X70" s="64">
        <f t="shared" si="0"/>
        <v>0.58000000000000007</v>
      </c>
    </row>
    <row r="71" spans="1:24" x14ac:dyDescent="0.25">
      <c r="A71" s="64" t="s">
        <v>71</v>
      </c>
      <c r="B71" s="64">
        <v>4002</v>
      </c>
      <c r="C71" s="59">
        <v>43924</v>
      </c>
      <c r="D71" s="64">
        <v>17</v>
      </c>
      <c r="E71" s="64" t="s">
        <v>73</v>
      </c>
      <c r="F71" s="64">
        <v>16.350000000000001</v>
      </c>
      <c r="G71" s="64">
        <v>9.9</v>
      </c>
      <c r="H71" s="64">
        <v>0.1</v>
      </c>
      <c r="I71" s="64">
        <v>0.02</v>
      </c>
      <c r="J71" s="64">
        <v>0.14000000000000001</v>
      </c>
      <c r="K71" s="64">
        <v>0.37</v>
      </c>
      <c r="L71" s="64">
        <v>0.03</v>
      </c>
      <c r="M71" s="64">
        <v>0</v>
      </c>
      <c r="N71" s="64">
        <v>-0.12</v>
      </c>
      <c r="O71" s="64">
        <v>-0.14000000000000001</v>
      </c>
      <c r="P71" s="64">
        <v>0</v>
      </c>
      <c r="R71" s="64">
        <v>0.36</v>
      </c>
      <c r="S71" s="64">
        <v>0.34</v>
      </c>
      <c r="T71" s="64">
        <v>0.23</v>
      </c>
      <c r="U71" s="64">
        <v>27.58</v>
      </c>
      <c r="V71" s="64">
        <v>1308.8209999999999</v>
      </c>
      <c r="X71" s="64">
        <f t="shared" si="0"/>
        <v>0.66</v>
      </c>
    </row>
    <row r="72" spans="1:24" x14ac:dyDescent="0.25">
      <c r="A72" s="64" t="s">
        <v>71</v>
      </c>
      <c r="B72" s="64">
        <v>4002</v>
      </c>
      <c r="C72" s="59">
        <v>43924</v>
      </c>
      <c r="D72" s="64">
        <v>18</v>
      </c>
      <c r="E72" s="64" t="s">
        <v>73</v>
      </c>
      <c r="F72" s="64">
        <v>16.52</v>
      </c>
      <c r="G72" s="64">
        <v>9.9</v>
      </c>
      <c r="H72" s="64">
        <v>0.1</v>
      </c>
      <c r="I72" s="64">
        <v>0.02</v>
      </c>
      <c r="J72" s="64">
        <v>0.11</v>
      </c>
      <c r="K72" s="64">
        <v>0.36</v>
      </c>
      <c r="L72" s="64">
        <v>0.1</v>
      </c>
      <c r="M72" s="64">
        <v>0.02</v>
      </c>
      <c r="N72" s="64">
        <v>-0.17</v>
      </c>
      <c r="O72" s="64">
        <v>-0.14000000000000001</v>
      </c>
      <c r="P72" s="64">
        <v>0</v>
      </c>
      <c r="R72" s="64">
        <v>0.36</v>
      </c>
      <c r="S72" s="64">
        <v>0.34</v>
      </c>
      <c r="T72" s="64">
        <v>0.23</v>
      </c>
      <c r="U72" s="64">
        <v>27.75</v>
      </c>
      <c r="V72" s="64">
        <v>1346.2159999999999</v>
      </c>
      <c r="X72" s="64">
        <f t="shared" ref="X72:X135" si="1">H72+I72+J72+K72+L72+P72+Q72</f>
        <v>0.69</v>
      </c>
    </row>
    <row r="73" spans="1:24" x14ac:dyDescent="0.25">
      <c r="A73" s="64" t="s">
        <v>71</v>
      </c>
      <c r="B73" s="64">
        <v>4002</v>
      </c>
      <c r="C73" s="59">
        <v>43924</v>
      </c>
      <c r="D73" s="64">
        <v>19</v>
      </c>
      <c r="E73" s="64" t="s">
        <v>73</v>
      </c>
      <c r="F73" s="64">
        <v>15.94</v>
      </c>
      <c r="G73" s="64">
        <v>9.9</v>
      </c>
      <c r="H73" s="64">
        <v>0.1</v>
      </c>
      <c r="I73" s="64">
        <v>0.02</v>
      </c>
      <c r="J73" s="64">
        <v>0.12</v>
      </c>
      <c r="K73" s="64">
        <v>0.36</v>
      </c>
      <c r="L73" s="64">
        <v>0.04</v>
      </c>
      <c r="M73" s="64">
        <v>0.01</v>
      </c>
      <c r="N73" s="64">
        <v>-0.15</v>
      </c>
      <c r="O73" s="64">
        <v>-0.14000000000000001</v>
      </c>
      <c r="P73" s="64">
        <v>0</v>
      </c>
      <c r="R73" s="64">
        <v>0.36</v>
      </c>
      <c r="S73" s="64">
        <v>0.34</v>
      </c>
      <c r="T73" s="64">
        <v>0.23</v>
      </c>
      <c r="U73" s="64">
        <v>27.13</v>
      </c>
      <c r="V73" s="64">
        <v>1343.2840000000001</v>
      </c>
      <c r="X73" s="64">
        <f t="shared" si="1"/>
        <v>0.64</v>
      </c>
    </row>
    <row r="74" spans="1:24" x14ac:dyDescent="0.25">
      <c r="A74" s="64" t="s">
        <v>71</v>
      </c>
      <c r="B74" s="64">
        <v>4002</v>
      </c>
      <c r="C74" s="59">
        <v>43924</v>
      </c>
      <c r="D74" s="64">
        <v>20</v>
      </c>
      <c r="E74" s="64" t="s">
        <v>73</v>
      </c>
      <c r="F74" s="64">
        <v>18.47</v>
      </c>
      <c r="G74" s="64">
        <v>9.9</v>
      </c>
      <c r="H74" s="64">
        <v>0.1</v>
      </c>
      <c r="I74" s="64">
        <v>0.02</v>
      </c>
      <c r="J74" s="64">
        <v>0.18</v>
      </c>
      <c r="K74" s="64">
        <v>0.36</v>
      </c>
      <c r="L74" s="64">
        <v>0.1</v>
      </c>
      <c r="M74" s="64">
        <v>0</v>
      </c>
      <c r="N74" s="64">
        <v>-0.14000000000000001</v>
      </c>
      <c r="O74" s="64">
        <v>-0.14000000000000001</v>
      </c>
      <c r="P74" s="64">
        <v>0</v>
      </c>
      <c r="R74" s="64">
        <v>0.36</v>
      </c>
      <c r="S74" s="64">
        <v>0.34</v>
      </c>
      <c r="T74" s="64">
        <v>0.23</v>
      </c>
      <c r="U74" s="64">
        <v>29.78</v>
      </c>
      <c r="V74" s="64">
        <v>1325.6610000000001</v>
      </c>
      <c r="X74" s="64">
        <f t="shared" si="1"/>
        <v>0.7599999999999999</v>
      </c>
    </row>
    <row r="75" spans="1:24" x14ac:dyDescent="0.25">
      <c r="A75" s="64" t="s">
        <v>71</v>
      </c>
      <c r="B75" s="64">
        <v>4002</v>
      </c>
      <c r="C75" s="59">
        <v>43924</v>
      </c>
      <c r="D75" s="64">
        <v>21</v>
      </c>
      <c r="E75" s="64" t="s">
        <v>73</v>
      </c>
      <c r="F75" s="64">
        <v>15.05</v>
      </c>
      <c r="G75" s="64">
        <v>9.9</v>
      </c>
      <c r="H75" s="64">
        <v>0.1</v>
      </c>
      <c r="I75" s="64">
        <v>0.02</v>
      </c>
      <c r="J75" s="64">
        <v>0.13</v>
      </c>
      <c r="K75" s="64">
        <v>0.38</v>
      </c>
      <c r="L75" s="64">
        <v>0</v>
      </c>
      <c r="M75" s="64">
        <v>0</v>
      </c>
      <c r="N75" s="64">
        <v>-0.12</v>
      </c>
      <c r="O75" s="64">
        <v>-0.14000000000000001</v>
      </c>
      <c r="P75" s="64">
        <v>0</v>
      </c>
      <c r="R75" s="64">
        <v>0.36</v>
      </c>
      <c r="S75" s="64">
        <v>0.34</v>
      </c>
      <c r="T75" s="64">
        <v>0.23</v>
      </c>
      <c r="U75" s="64">
        <v>26.25</v>
      </c>
      <c r="V75" s="64">
        <v>1263.961</v>
      </c>
      <c r="X75" s="64">
        <f t="shared" si="1"/>
        <v>0.63</v>
      </c>
    </row>
    <row r="76" spans="1:24" x14ac:dyDescent="0.25">
      <c r="A76" s="64" t="s">
        <v>71</v>
      </c>
      <c r="B76" s="64">
        <v>4002</v>
      </c>
      <c r="C76" s="59">
        <v>43924</v>
      </c>
      <c r="D76" s="64">
        <v>22</v>
      </c>
      <c r="E76" s="64" t="s">
        <v>73</v>
      </c>
      <c r="F76" s="64">
        <v>13.88</v>
      </c>
      <c r="G76" s="64">
        <v>9.9</v>
      </c>
      <c r="H76" s="64">
        <v>0.1</v>
      </c>
      <c r="I76" s="64">
        <v>0.02</v>
      </c>
      <c r="J76" s="64">
        <v>0.09</v>
      </c>
      <c r="K76" s="64">
        <v>0.4</v>
      </c>
      <c r="L76" s="64">
        <v>0</v>
      </c>
      <c r="M76" s="64">
        <v>-0.01</v>
      </c>
      <c r="N76" s="64">
        <v>-0.11</v>
      </c>
      <c r="O76" s="64">
        <v>-0.14000000000000001</v>
      </c>
      <c r="P76" s="64">
        <v>0</v>
      </c>
      <c r="R76" s="64">
        <v>0.36</v>
      </c>
      <c r="S76" s="64">
        <v>0.34</v>
      </c>
      <c r="T76" s="64">
        <v>0.23</v>
      </c>
      <c r="U76" s="64">
        <v>25.06</v>
      </c>
      <c r="V76" s="64">
        <v>1176.9780000000001</v>
      </c>
      <c r="X76" s="64">
        <f t="shared" si="1"/>
        <v>0.6100000000000001</v>
      </c>
    </row>
    <row r="77" spans="1:24" x14ac:dyDescent="0.25">
      <c r="A77" s="64" t="s">
        <v>71</v>
      </c>
      <c r="B77" s="64">
        <v>4002</v>
      </c>
      <c r="C77" s="59">
        <v>43924</v>
      </c>
      <c r="D77" s="64">
        <v>23</v>
      </c>
      <c r="E77" s="64" t="s">
        <v>73</v>
      </c>
      <c r="F77" s="64">
        <v>15.12</v>
      </c>
      <c r="G77" s="64">
        <v>9.9</v>
      </c>
      <c r="H77" s="64">
        <v>0.1</v>
      </c>
      <c r="I77" s="64">
        <v>0.02</v>
      </c>
      <c r="J77" s="64">
        <v>0.1</v>
      </c>
      <c r="K77" s="64">
        <v>0.43</v>
      </c>
      <c r="L77" s="64">
        <v>7.0000000000000007E-2</v>
      </c>
      <c r="M77" s="64">
        <v>-0.01</v>
      </c>
      <c r="N77" s="64">
        <v>-0.13</v>
      </c>
      <c r="O77" s="64">
        <v>-0.14000000000000001</v>
      </c>
      <c r="P77" s="64">
        <v>0</v>
      </c>
      <c r="R77" s="64">
        <v>0.36</v>
      </c>
      <c r="S77" s="64">
        <v>0.34</v>
      </c>
      <c r="T77" s="64">
        <v>0.23</v>
      </c>
      <c r="U77" s="64">
        <v>26.39</v>
      </c>
      <c r="V77" s="64">
        <v>1090.835</v>
      </c>
      <c r="X77" s="64">
        <f t="shared" si="1"/>
        <v>0.72</v>
      </c>
    </row>
    <row r="78" spans="1:24" x14ac:dyDescent="0.25">
      <c r="A78" s="64" t="s">
        <v>71</v>
      </c>
      <c r="B78" s="64">
        <v>4002</v>
      </c>
      <c r="C78" s="59">
        <v>43924</v>
      </c>
      <c r="D78" s="64">
        <v>24</v>
      </c>
      <c r="E78" s="64" t="s">
        <v>72</v>
      </c>
      <c r="F78" s="64">
        <v>14.02</v>
      </c>
      <c r="G78" s="64">
        <v>9.9</v>
      </c>
      <c r="H78" s="64">
        <v>0.1</v>
      </c>
      <c r="I78" s="64">
        <v>0.02</v>
      </c>
      <c r="J78" s="64">
        <v>0.13</v>
      </c>
      <c r="K78" s="64">
        <v>0</v>
      </c>
      <c r="L78" s="64">
        <v>0</v>
      </c>
      <c r="M78" s="64">
        <v>-0.01</v>
      </c>
      <c r="N78" s="64">
        <v>-0.09</v>
      </c>
      <c r="O78" s="64">
        <v>-0.14000000000000001</v>
      </c>
      <c r="P78" s="64">
        <v>0</v>
      </c>
      <c r="R78" s="64">
        <v>0.36</v>
      </c>
      <c r="S78" s="64">
        <v>0.34</v>
      </c>
      <c r="T78" s="64">
        <v>0.23</v>
      </c>
      <c r="U78" s="64">
        <v>24.86</v>
      </c>
      <c r="V78" s="64">
        <v>1008.546</v>
      </c>
      <c r="X78" s="64">
        <f t="shared" si="1"/>
        <v>0.25</v>
      </c>
    </row>
    <row r="79" spans="1:24" x14ac:dyDescent="0.25">
      <c r="A79" s="64" t="s">
        <v>71</v>
      </c>
      <c r="B79" s="64">
        <v>4002</v>
      </c>
      <c r="C79" s="59">
        <v>43925</v>
      </c>
      <c r="D79" s="64">
        <v>1</v>
      </c>
      <c r="E79" s="64" t="s">
        <v>72</v>
      </c>
      <c r="F79" s="64">
        <v>14.04</v>
      </c>
      <c r="G79" s="64">
        <v>9.9</v>
      </c>
      <c r="H79" s="64">
        <v>0.18</v>
      </c>
      <c r="I79" s="64">
        <v>0.02</v>
      </c>
      <c r="J79" s="64">
        <v>7.0000000000000007E-2</v>
      </c>
      <c r="K79" s="64">
        <v>0</v>
      </c>
      <c r="L79" s="64">
        <v>0.05</v>
      </c>
      <c r="M79" s="64">
        <v>-0.02</v>
      </c>
      <c r="N79" s="64">
        <v>-0.11</v>
      </c>
      <c r="O79" s="64">
        <v>-0.14000000000000001</v>
      </c>
      <c r="P79" s="64">
        <v>0</v>
      </c>
      <c r="R79" s="64">
        <v>0.36</v>
      </c>
      <c r="S79" s="64">
        <v>0.34</v>
      </c>
      <c r="T79" s="64">
        <v>0.23</v>
      </c>
      <c r="U79" s="64">
        <v>24.92</v>
      </c>
      <c r="V79" s="64">
        <v>948.09500000000003</v>
      </c>
      <c r="X79" s="64">
        <f t="shared" si="1"/>
        <v>0.32</v>
      </c>
    </row>
    <row r="80" spans="1:24" x14ac:dyDescent="0.25">
      <c r="A80" s="64" t="s">
        <v>71</v>
      </c>
      <c r="B80" s="64">
        <v>4002</v>
      </c>
      <c r="C80" s="59">
        <v>43925</v>
      </c>
      <c r="D80" s="64">
        <v>2</v>
      </c>
      <c r="E80" s="64" t="s">
        <v>72</v>
      </c>
      <c r="F80" s="64">
        <v>14.33</v>
      </c>
      <c r="G80" s="64">
        <v>9.9</v>
      </c>
      <c r="H80" s="64">
        <v>0.18</v>
      </c>
      <c r="I80" s="64">
        <v>0.02</v>
      </c>
      <c r="J80" s="64">
        <v>0.08</v>
      </c>
      <c r="K80" s="64">
        <v>0</v>
      </c>
      <c r="L80" s="64">
        <v>0</v>
      </c>
      <c r="M80" s="64">
        <v>-0.01</v>
      </c>
      <c r="N80" s="64">
        <v>-0.1</v>
      </c>
      <c r="O80" s="64">
        <v>-0.14000000000000001</v>
      </c>
      <c r="P80" s="64">
        <v>0</v>
      </c>
      <c r="R80" s="64">
        <v>0.36</v>
      </c>
      <c r="S80" s="64">
        <v>0.34</v>
      </c>
      <c r="T80" s="64">
        <v>0.23</v>
      </c>
      <c r="U80" s="64">
        <v>25.19</v>
      </c>
      <c r="V80" s="64">
        <v>912.16399999999999</v>
      </c>
      <c r="X80" s="64">
        <f t="shared" si="1"/>
        <v>0.27999999999999997</v>
      </c>
    </row>
    <row r="81" spans="1:24" x14ac:dyDescent="0.25">
      <c r="A81" s="64" t="s">
        <v>71</v>
      </c>
      <c r="B81" s="64">
        <v>4002</v>
      </c>
      <c r="C81" s="59">
        <v>43925</v>
      </c>
      <c r="D81" s="64">
        <v>3</v>
      </c>
      <c r="E81" s="64" t="s">
        <v>72</v>
      </c>
      <c r="F81" s="64">
        <v>14.09</v>
      </c>
      <c r="G81" s="64">
        <v>9.9</v>
      </c>
      <c r="H81" s="64">
        <v>0.18</v>
      </c>
      <c r="I81" s="64">
        <v>0.02</v>
      </c>
      <c r="J81" s="64">
        <v>0.08</v>
      </c>
      <c r="K81" s="64">
        <v>0</v>
      </c>
      <c r="L81" s="64">
        <v>0</v>
      </c>
      <c r="M81" s="64">
        <v>-0.02</v>
      </c>
      <c r="N81" s="64">
        <v>-0.08</v>
      </c>
      <c r="O81" s="64">
        <v>-0.14000000000000001</v>
      </c>
      <c r="P81" s="64">
        <v>0</v>
      </c>
      <c r="R81" s="64">
        <v>0.36</v>
      </c>
      <c r="S81" s="64">
        <v>0.34</v>
      </c>
      <c r="T81" s="64">
        <v>0.23</v>
      </c>
      <c r="U81" s="64">
        <v>24.96</v>
      </c>
      <c r="V81" s="64">
        <v>893.37400000000002</v>
      </c>
      <c r="X81" s="64">
        <f t="shared" si="1"/>
        <v>0.27999999999999997</v>
      </c>
    </row>
    <row r="82" spans="1:24" x14ac:dyDescent="0.25">
      <c r="A82" s="64" t="s">
        <v>71</v>
      </c>
      <c r="B82" s="64">
        <v>4002</v>
      </c>
      <c r="C82" s="59">
        <v>43925</v>
      </c>
      <c r="D82" s="64">
        <v>4</v>
      </c>
      <c r="E82" s="64" t="s">
        <v>72</v>
      </c>
      <c r="F82" s="64">
        <v>12.86</v>
      </c>
      <c r="G82" s="64">
        <v>9.9</v>
      </c>
      <c r="H82" s="64">
        <v>0.18</v>
      </c>
      <c r="I82" s="64">
        <v>0.02</v>
      </c>
      <c r="J82" s="64">
        <v>7.0000000000000007E-2</v>
      </c>
      <c r="K82" s="64">
        <v>0</v>
      </c>
      <c r="L82" s="64">
        <v>0</v>
      </c>
      <c r="M82" s="64">
        <v>-0.02</v>
      </c>
      <c r="N82" s="64">
        <v>-7.0000000000000007E-2</v>
      </c>
      <c r="O82" s="64">
        <v>-0.14000000000000001</v>
      </c>
      <c r="P82" s="64">
        <v>0</v>
      </c>
      <c r="R82" s="64">
        <v>0.36</v>
      </c>
      <c r="S82" s="64">
        <v>0.34</v>
      </c>
      <c r="T82" s="64">
        <v>0.23</v>
      </c>
      <c r="U82" s="64">
        <v>23.73</v>
      </c>
      <c r="V82" s="64">
        <v>888.20500000000004</v>
      </c>
      <c r="X82" s="64">
        <f t="shared" si="1"/>
        <v>0.27</v>
      </c>
    </row>
    <row r="83" spans="1:24" x14ac:dyDescent="0.25">
      <c r="A83" s="64" t="s">
        <v>71</v>
      </c>
      <c r="B83" s="64">
        <v>4002</v>
      </c>
      <c r="C83" s="59">
        <v>43925</v>
      </c>
      <c r="D83" s="64">
        <v>5</v>
      </c>
      <c r="E83" s="64" t="s">
        <v>72</v>
      </c>
      <c r="F83" s="64">
        <v>13.33</v>
      </c>
      <c r="G83" s="64">
        <v>9.9</v>
      </c>
      <c r="H83" s="64">
        <v>0.18</v>
      </c>
      <c r="I83" s="64">
        <v>0.02</v>
      </c>
      <c r="J83" s="64">
        <v>7.0000000000000007E-2</v>
      </c>
      <c r="K83" s="64">
        <v>0</v>
      </c>
      <c r="L83" s="64">
        <v>0</v>
      </c>
      <c r="M83" s="64">
        <v>-0.02</v>
      </c>
      <c r="N83" s="64">
        <v>-0.08</v>
      </c>
      <c r="O83" s="64">
        <v>-0.14000000000000001</v>
      </c>
      <c r="P83" s="64">
        <v>0</v>
      </c>
      <c r="R83" s="64">
        <v>0.36</v>
      </c>
      <c r="S83" s="64">
        <v>0.34</v>
      </c>
      <c r="T83" s="64">
        <v>0.23</v>
      </c>
      <c r="U83" s="64">
        <v>24.19</v>
      </c>
      <c r="V83" s="64">
        <v>897.86199999999997</v>
      </c>
      <c r="X83" s="64">
        <f t="shared" si="1"/>
        <v>0.27</v>
      </c>
    </row>
    <row r="84" spans="1:24" x14ac:dyDescent="0.25">
      <c r="A84" s="64" t="s">
        <v>71</v>
      </c>
      <c r="B84" s="64">
        <v>4002</v>
      </c>
      <c r="C84" s="59">
        <v>43925</v>
      </c>
      <c r="D84" s="64">
        <v>6</v>
      </c>
      <c r="E84" s="64" t="s">
        <v>72</v>
      </c>
      <c r="F84" s="64">
        <v>13.76</v>
      </c>
      <c r="G84" s="64">
        <v>9.9</v>
      </c>
      <c r="H84" s="64">
        <v>0.18</v>
      </c>
      <c r="I84" s="64">
        <v>0.02</v>
      </c>
      <c r="J84" s="64">
        <v>0.05</v>
      </c>
      <c r="K84" s="64">
        <v>0</v>
      </c>
      <c r="L84" s="64">
        <v>0.1</v>
      </c>
      <c r="M84" s="64">
        <v>-0.01</v>
      </c>
      <c r="N84" s="64">
        <v>-0.11</v>
      </c>
      <c r="O84" s="64">
        <v>-0.14000000000000001</v>
      </c>
      <c r="P84" s="64">
        <v>0</v>
      </c>
      <c r="R84" s="64">
        <v>0.36</v>
      </c>
      <c r="S84" s="64">
        <v>0.34</v>
      </c>
      <c r="T84" s="64">
        <v>0.23</v>
      </c>
      <c r="U84" s="64">
        <v>24.68</v>
      </c>
      <c r="V84" s="64">
        <v>935.81899999999996</v>
      </c>
      <c r="X84" s="64">
        <f t="shared" si="1"/>
        <v>0.35</v>
      </c>
    </row>
    <row r="85" spans="1:24" x14ac:dyDescent="0.25">
      <c r="A85" s="64" t="s">
        <v>71</v>
      </c>
      <c r="B85" s="64">
        <v>4002</v>
      </c>
      <c r="C85" s="59">
        <v>43925</v>
      </c>
      <c r="D85" s="64">
        <v>7</v>
      </c>
      <c r="E85" s="64" t="s">
        <v>72</v>
      </c>
      <c r="F85" s="64">
        <v>15.93</v>
      </c>
      <c r="G85" s="64">
        <v>9.9</v>
      </c>
      <c r="H85" s="64">
        <v>0.18</v>
      </c>
      <c r="I85" s="64">
        <v>0.02</v>
      </c>
      <c r="J85" s="64">
        <v>0.14000000000000001</v>
      </c>
      <c r="K85" s="64">
        <v>0</v>
      </c>
      <c r="L85" s="64">
        <v>0.32</v>
      </c>
      <c r="M85" s="64">
        <v>0</v>
      </c>
      <c r="N85" s="64">
        <v>-0.13</v>
      </c>
      <c r="O85" s="64">
        <v>-0.14000000000000001</v>
      </c>
      <c r="P85" s="64">
        <v>0</v>
      </c>
      <c r="R85" s="64">
        <v>0.36</v>
      </c>
      <c r="S85" s="64">
        <v>0.34</v>
      </c>
      <c r="T85" s="64">
        <v>0.23</v>
      </c>
      <c r="U85" s="64">
        <v>27.15</v>
      </c>
      <c r="V85" s="64">
        <v>989.39499999999998</v>
      </c>
      <c r="X85" s="64">
        <f t="shared" si="1"/>
        <v>0.65999999999999992</v>
      </c>
    </row>
    <row r="86" spans="1:24" x14ac:dyDescent="0.25">
      <c r="A86" s="64" t="s">
        <v>71</v>
      </c>
      <c r="B86" s="64">
        <v>4002</v>
      </c>
      <c r="C86" s="59">
        <v>43925</v>
      </c>
      <c r="D86" s="64">
        <v>8</v>
      </c>
      <c r="E86" s="64" t="s">
        <v>72</v>
      </c>
      <c r="F86" s="64">
        <v>12.98</v>
      </c>
      <c r="G86" s="64">
        <v>9.9</v>
      </c>
      <c r="H86" s="64">
        <v>0.18</v>
      </c>
      <c r="I86" s="64">
        <v>0.02</v>
      </c>
      <c r="J86" s="64">
        <v>0.15</v>
      </c>
      <c r="K86" s="64">
        <v>0</v>
      </c>
      <c r="L86" s="64">
        <v>0.05</v>
      </c>
      <c r="M86" s="64">
        <v>0</v>
      </c>
      <c r="N86" s="64">
        <v>-0.14000000000000001</v>
      </c>
      <c r="O86" s="64">
        <v>-0.14000000000000001</v>
      </c>
      <c r="P86" s="64">
        <v>0</v>
      </c>
      <c r="R86" s="64">
        <v>0.36</v>
      </c>
      <c r="S86" s="64">
        <v>0.34</v>
      </c>
      <c r="T86" s="64">
        <v>0.23</v>
      </c>
      <c r="U86" s="64">
        <v>23.93</v>
      </c>
      <c r="V86" s="64">
        <v>1046.68</v>
      </c>
      <c r="X86" s="64">
        <f t="shared" si="1"/>
        <v>0.39999999999999997</v>
      </c>
    </row>
    <row r="87" spans="1:24" x14ac:dyDescent="0.25">
      <c r="A87" s="64" t="s">
        <v>71</v>
      </c>
      <c r="B87" s="64">
        <v>4002</v>
      </c>
      <c r="C87" s="59">
        <v>43925</v>
      </c>
      <c r="D87" s="64">
        <v>9</v>
      </c>
      <c r="E87" s="64" t="s">
        <v>72</v>
      </c>
      <c r="F87" s="64">
        <v>12.33</v>
      </c>
      <c r="G87" s="64">
        <v>9.9</v>
      </c>
      <c r="H87" s="64">
        <v>0.18</v>
      </c>
      <c r="I87" s="64">
        <v>0.02</v>
      </c>
      <c r="J87" s="64">
        <v>0.12</v>
      </c>
      <c r="K87" s="64">
        <v>0</v>
      </c>
      <c r="L87" s="64">
        <v>0</v>
      </c>
      <c r="M87" s="64">
        <v>0</v>
      </c>
      <c r="N87" s="64">
        <v>-0.16</v>
      </c>
      <c r="O87" s="64">
        <v>-0.14000000000000001</v>
      </c>
      <c r="P87" s="64">
        <v>0</v>
      </c>
      <c r="R87" s="64">
        <v>0.36</v>
      </c>
      <c r="S87" s="64">
        <v>0.34</v>
      </c>
      <c r="T87" s="64">
        <v>0.23</v>
      </c>
      <c r="U87" s="64">
        <v>23.18</v>
      </c>
      <c r="V87" s="64">
        <v>1104.271</v>
      </c>
      <c r="X87" s="64">
        <f t="shared" si="1"/>
        <v>0.31999999999999995</v>
      </c>
    </row>
    <row r="88" spans="1:24" x14ac:dyDescent="0.25">
      <c r="A88" s="64" t="s">
        <v>71</v>
      </c>
      <c r="B88" s="64">
        <v>4002</v>
      </c>
      <c r="C88" s="59">
        <v>43925</v>
      </c>
      <c r="D88" s="64">
        <v>10</v>
      </c>
      <c r="E88" s="64" t="s">
        <v>72</v>
      </c>
      <c r="F88" s="64">
        <v>14.85</v>
      </c>
      <c r="G88" s="64">
        <v>9.9</v>
      </c>
      <c r="H88" s="64">
        <v>0.18</v>
      </c>
      <c r="I88" s="64">
        <v>0.02</v>
      </c>
      <c r="J88" s="64">
        <v>0.12</v>
      </c>
      <c r="K88" s="64">
        <v>0</v>
      </c>
      <c r="L88" s="64">
        <v>0.02</v>
      </c>
      <c r="M88" s="64">
        <v>-0.01</v>
      </c>
      <c r="N88" s="64">
        <v>-0.21</v>
      </c>
      <c r="O88" s="64">
        <v>-0.14000000000000001</v>
      </c>
      <c r="P88" s="64">
        <v>0</v>
      </c>
      <c r="R88" s="64">
        <v>0.36</v>
      </c>
      <c r="S88" s="64">
        <v>0.34</v>
      </c>
      <c r="T88" s="64">
        <v>0.23</v>
      </c>
      <c r="U88" s="64">
        <v>25.66</v>
      </c>
      <c r="V88" s="64">
        <v>1144.5250000000001</v>
      </c>
      <c r="X88" s="64">
        <f t="shared" si="1"/>
        <v>0.33999999999999997</v>
      </c>
    </row>
    <row r="89" spans="1:24" x14ac:dyDescent="0.25">
      <c r="A89" s="64" t="s">
        <v>71</v>
      </c>
      <c r="B89" s="64">
        <v>4002</v>
      </c>
      <c r="C89" s="59">
        <v>43925</v>
      </c>
      <c r="D89" s="64">
        <v>11</v>
      </c>
      <c r="E89" s="64" t="s">
        <v>72</v>
      </c>
      <c r="F89" s="64">
        <v>15.49</v>
      </c>
      <c r="G89" s="64">
        <v>9.9</v>
      </c>
      <c r="H89" s="64">
        <v>0.18</v>
      </c>
      <c r="I89" s="64">
        <v>0.02</v>
      </c>
      <c r="J89" s="64">
        <v>0.08</v>
      </c>
      <c r="K89" s="64">
        <v>0</v>
      </c>
      <c r="L89" s="64">
        <v>0</v>
      </c>
      <c r="M89" s="64">
        <v>-0.01</v>
      </c>
      <c r="N89" s="64">
        <v>-0.25</v>
      </c>
      <c r="O89" s="64">
        <v>-0.14000000000000001</v>
      </c>
      <c r="P89" s="64">
        <v>0</v>
      </c>
      <c r="R89" s="64">
        <v>0.36</v>
      </c>
      <c r="S89" s="64">
        <v>0.34</v>
      </c>
      <c r="T89" s="64">
        <v>0.23</v>
      </c>
      <c r="U89" s="64">
        <v>26.2</v>
      </c>
      <c r="V89" s="64">
        <v>1152.75</v>
      </c>
      <c r="X89" s="64">
        <f t="shared" si="1"/>
        <v>0.27999999999999997</v>
      </c>
    </row>
    <row r="90" spans="1:24" x14ac:dyDescent="0.25">
      <c r="A90" s="64" t="s">
        <v>71</v>
      </c>
      <c r="B90" s="64">
        <v>4002</v>
      </c>
      <c r="C90" s="59">
        <v>43925</v>
      </c>
      <c r="D90" s="64">
        <v>12</v>
      </c>
      <c r="E90" s="64" t="s">
        <v>72</v>
      </c>
      <c r="F90" s="64">
        <v>15.14</v>
      </c>
      <c r="G90" s="64">
        <v>9.9</v>
      </c>
      <c r="H90" s="64">
        <v>0.18</v>
      </c>
      <c r="I90" s="64">
        <v>0.02</v>
      </c>
      <c r="J90" s="64">
        <v>0.08</v>
      </c>
      <c r="K90" s="64">
        <v>0</v>
      </c>
      <c r="L90" s="64">
        <v>0</v>
      </c>
      <c r="M90" s="64">
        <v>0</v>
      </c>
      <c r="N90" s="64">
        <v>-0.22</v>
      </c>
      <c r="O90" s="64">
        <v>-0.14000000000000001</v>
      </c>
      <c r="P90" s="64">
        <v>0</v>
      </c>
      <c r="R90" s="64">
        <v>0.36</v>
      </c>
      <c r="S90" s="64">
        <v>0.34</v>
      </c>
      <c r="T90" s="64">
        <v>0.23</v>
      </c>
      <c r="U90" s="64">
        <v>25.89</v>
      </c>
      <c r="V90" s="64">
        <v>1147.8879999999999</v>
      </c>
      <c r="X90" s="64">
        <f t="shared" si="1"/>
        <v>0.27999999999999997</v>
      </c>
    </row>
    <row r="91" spans="1:24" x14ac:dyDescent="0.25">
      <c r="A91" s="64" t="s">
        <v>71</v>
      </c>
      <c r="B91" s="64">
        <v>4002</v>
      </c>
      <c r="C91" s="59">
        <v>43925</v>
      </c>
      <c r="D91" s="64">
        <v>13</v>
      </c>
      <c r="E91" s="64" t="s">
        <v>72</v>
      </c>
      <c r="F91" s="64">
        <v>13.49</v>
      </c>
      <c r="G91" s="64">
        <v>9.9</v>
      </c>
      <c r="H91" s="64">
        <v>0.18</v>
      </c>
      <c r="I91" s="64">
        <v>0.02</v>
      </c>
      <c r="J91" s="64">
        <v>0.08</v>
      </c>
      <c r="K91" s="64">
        <v>0</v>
      </c>
      <c r="L91" s="64">
        <v>0</v>
      </c>
      <c r="M91" s="64">
        <v>0.01</v>
      </c>
      <c r="N91" s="64">
        <v>-0.17</v>
      </c>
      <c r="O91" s="64">
        <v>-0.14000000000000001</v>
      </c>
      <c r="P91" s="64">
        <v>0</v>
      </c>
      <c r="R91" s="64">
        <v>0.36</v>
      </c>
      <c r="S91" s="64">
        <v>0.34</v>
      </c>
      <c r="T91" s="64">
        <v>0.23</v>
      </c>
      <c r="U91" s="64">
        <v>24.3</v>
      </c>
      <c r="V91" s="64">
        <v>1130.249</v>
      </c>
      <c r="X91" s="64">
        <f t="shared" si="1"/>
        <v>0.27999999999999997</v>
      </c>
    </row>
    <row r="92" spans="1:24" x14ac:dyDescent="0.25">
      <c r="A92" s="64" t="s">
        <v>71</v>
      </c>
      <c r="B92" s="64">
        <v>4002</v>
      </c>
      <c r="C92" s="59">
        <v>43925</v>
      </c>
      <c r="D92" s="64">
        <v>14</v>
      </c>
      <c r="E92" s="64" t="s">
        <v>72</v>
      </c>
      <c r="F92" s="64">
        <v>12.68</v>
      </c>
      <c r="G92" s="64">
        <v>9.9</v>
      </c>
      <c r="H92" s="64">
        <v>0.18</v>
      </c>
      <c r="I92" s="64">
        <v>0.02</v>
      </c>
      <c r="J92" s="64">
        <v>0.12</v>
      </c>
      <c r="K92" s="64">
        <v>0</v>
      </c>
      <c r="L92" s="64">
        <v>0</v>
      </c>
      <c r="M92" s="64">
        <v>0</v>
      </c>
      <c r="N92" s="64">
        <v>-0.14000000000000001</v>
      </c>
      <c r="O92" s="64">
        <v>-0.14000000000000001</v>
      </c>
      <c r="P92" s="64">
        <v>0</v>
      </c>
      <c r="R92" s="64">
        <v>0.36</v>
      </c>
      <c r="S92" s="64">
        <v>0.34</v>
      </c>
      <c r="T92" s="64">
        <v>0.23</v>
      </c>
      <c r="U92" s="64">
        <v>23.55</v>
      </c>
      <c r="V92" s="64">
        <v>1111.855</v>
      </c>
      <c r="X92" s="64">
        <f t="shared" si="1"/>
        <v>0.31999999999999995</v>
      </c>
    </row>
    <row r="93" spans="1:24" x14ac:dyDescent="0.25">
      <c r="A93" s="64" t="s">
        <v>71</v>
      </c>
      <c r="B93" s="64">
        <v>4002</v>
      </c>
      <c r="C93" s="59">
        <v>43925</v>
      </c>
      <c r="D93" s="64">
        <v>15</v>
      </c>
      <c r="E93" s="64" t="s">
        <v>72</v>
      </c>
      <c r="F93" s="64">
        <v>12.15</v>
      </c>
      <c r="G93" s="64">
        <v>9.9</v>
      </c>
      <c r="H93" s="64">
        <v>0.18</v>
      </c>
      <c r="I93" s="64">
        <v>0.02</v>
      </c>
      <c r="J93" s="64">
        <v>0.08</v>
      </c>
      <c r="K93" s="64">
        <v>0</v>
      </c>
      <c r="L93" s="64">
        <v>0</v>
      </c>
      <c r="M93" s="64">
        <v>-0.01</v>
      </c>
      <c r="N93" s="64">
        <v>-0.14000000000000001</v>
      </c>
      <c r="O93" s="64">
        <v>-0.14000000000000001</v>
      </c>
      <c r="P93" s="64">
        <v>0</v>
      </c>
      <c r="R93" s="64">
        <v>0.36</v>
      </c>
      <c r="S93" s="64">
        <v>0.34</v>
      </c>
      <c r="T93" s="64">
        <v>0.23</v>
      </c>
      <c r="U93" s="64">
        <v>22.97</v>
      </c>
      <c r="V93" s="64">
        <v>1098.0039999999999</v>
      </c>
      <c r="X93" s="64">
        <f t="shared" si="1"/>
        <v>0.27999999999999997</v>
      </c>
    </row>
    <row r="94" spans="1:24" x14ac:dyDescent="0.25">
      <c r="A94" s="64" t="s">
        <v>71</v>
      </c>
      <c r="B94" s="64">
        <v>4002</v>
      </c>
      <c r="C94" s="59">
        <v>43925</v>
      </c>
      <c r="D94" s="64">
        <v>16</v>
      </c>
      <c r="E94" s="64" t="s">
        <v>72</v>
      </c>
      <c r="F94" s="64">
        <v>11.57</v>
      </c>
      <c r="G94" s="64">
        <v>9.9</v>
      </c>
      <c r="H94" s="64">
        <v>0.18</v>
      </c>
      <c r="I94" s="64">
        <v>0.02</v>
      </c>
      <c r="J94" s="64">
        <v>0.13</v>
      </c>
      <c r="K94" s="64">
        <v>0</v>
      </c>
      <c r="L94" s="64">
        <v>0</v>
      </c>
      <c r="M94" s="64">
        <v>0</v>
      </c>
      <c r="N94" s="64">
        <v>-0.13</v>
      </c>
      <c r="O94" s="64">
        <v>-0.14000000000000001</v>
      </c>
      <c r="P94" s="64">
        <v>0</v>
      </c>
      <c r="R94" s="64">
        <v>0.36</v>
      </c>
      <c r="S94" s="64">
        <v>0.34</v>
      </c>
      <c r="T94" s="64">
        <v>0.23</v>
      </c>
      <c r="U94" s="64">
        <v>22.46</v>
      </c>
      <c r="V94" s="64">
        <v>1100.307</v>
      </c>
      <c r="X94" s="64">
        <f t="shared" si="1"/>
        <v>0.32999999999999996</v>
      </c>
    </row>
    <row r="95" spans="1:24" x14ac:dyDescent="0.25">
      <c r="A95" s="64" t="s">
        <v>71</v>
      </c>
      <c r="B95" s="64">
        <v>4002</v>
      </c>
      <c r="C95" s="59">
        <v>43925</v>
      </c>
      <c r="D95" s="64">
        <v>17</v>
      </c>
      <c r="E95" s="64" t="s">
        <v>72</v>
      </c>
      <c r="F95" s="64">
        <v>11.65</v>
      </c>
      <c r="G95" s="64">
        <v>9.9</v>
      </c>
      <c r="H95" s="64">
        <v>0.18</v>
      </c>
      <c r="I95" s="64">
        <v>0.02</v>
      </c>
      <c r="J95" s="64">
        <v>0.09</v>
      </c>
      <c r="K95" s="64">
        <v>0</v>
      </c>
      <c r="L95" s="64">
        <v>0</v>
      </c>
      <c r="M95" s="64">
        <v>0</v>
      </c>
      <c r="N95" s="64">
        <v>-0.14000000000000001</v>
      </c>
      <c r="O95" s="64">
        <v>-0.14000000000000001</v>
      </c>
      <c r="P95" s="64">
        <v>0</v>
      </c>
      <c r="R95" s="64">
        <v>0.36</v>
      </c>
      <c r="S95" s="64">
        <v>0.34</v>
      </c>
      <c r="T95" s="64">
        <v>0.23</v>
      </c>
      <c r="U95" s="64">
        <v>22.49</v>
      </c>
      <c r="V95" s="64">
        <v>1124.761</v>
      </c>
      <c r="X95" s="64">
        <f t="shared" si="1"/>
        <v>0.28999999999999998</v>
      </c>
    </row>
    <row r="96" spans="1:24" x14ac:dyDescent="0.25">
      <c r="A96" s="64" t="s">
        <v>71</v>
      </c>
      <c r="B96" s="64">
        <v>4002</v>
      </c>
      <c r="C96" s="59">
        <v>43925</v>
      </c>
      <c r="D96" s="64">
        <v>18</v>
      </c>
      <c r="E96" s="64" t="s">
        <v>72</v>
      </c>
      <c r="F96" s="64">
        <v>20.85</v>
      </c>
      <c r="G96" s="64">
        <v>9.9</v>
      </c>
      <c r="H96" s="64">
        <v>0.18</v>
      </c>
      <c r="I96" s="64">
        <v>0.02</v>
      </c>
      <c r="J96" s="64">
        <v>0.17</v>
      </c>
      <c r="K96" s="64">
        <v>0</v>
      </c>
      <c r="L96" s="64">
        <v>7.0000000000000007E-2</v>
      </c>
      <c r="M96" s="64">
        <v>-0.01</v>
      </c>
      <c r="N96" s="64">
        <v>-0.04</v>
      </c>
      <c r="O96" s="64">
        <v>-0.14000000000000001</v>
      </c>
      <c r="P96" s="64">
        <v>0</v>
      </c>
      <c r="R96" s="64">
        <v>0.36</v>
      </c>
      <c r="S96" s="64">
        <v>0.34</v>
      </c>
      <c r="T96" s="64">
        <v>0.23</v>
      </c>
      <c r="U96" s="64">
        <v>31.93</v>
      </c>
      <c r="V96" s="64">
        <v>1178.787</v>
      </c>
      <c r="X96" s="64">
        <f t="shared" si="1"/>
        <v>0.44</v>
      </c>
    </row>
    <row r="97" spans="1:24" x14ac:dyDescent="0.25">
      <c r="A97" s="64" t="s">
        <v>71</v>
      </c>
      <c r="B97" s="64">
        <v>4002</v>
      </c>
      <c r="C97" s="59">
        <v>43925</v>
      </c>
      <c r="D97" s="64">
        <v>19</v>
      </c>
      <c r="E97" s="64" t="s">
        <v>72</v>
      </c>
      <c r="F97" s="64">
        <v>29.31</v>
      </c>
      <c r="G97" s="64">
        <v>9.9</v>
      </c>
      <c r="H97" s="64">
        <v>0.18</v>
      </c>
      <c r="I97" s="64">
        <v>0.02</v>
      </c>
      <c r="J97" s="64">
        <v>0.25</v>
      </c>
      <c r="K97" s="64">
        <v>0</v>
      </c>
      <c r="L97" s="64">
        <v>0.12</v>
      </c>
      <c r="M97" s="64">
        <v>0.05</v>
      </c>
      <c r="N97" s="64">
        <v>-0.18</v>
      </c>
      <c r="O97" s="64">
        <v>-0.14000000000000001</v>
      </c>
      <c r="P97" s="64">
        <v>0</v>
      </c>
      <c r="R97" s="64">
        <v>0.36</v>
      </c>
      <c r="S97" s="64">
        <v>0.34</v>
      </c>
      <c r="T97" s="64">
        <v>0.23</v>
      </c>
      <c r="U97" s="64">
        <v>40.44</v>
      </c>
      <c r="V97" s="64">
        <v>1205.1410000000001</v>
      </c>
      <c r="X97" s="64">
        <f t="shared" si="1"/>
        <v>0.56999999999999995</v>
      </c>
    </row>
    <row r="98" spans="1:24" x14ac:dyDescent="0.25">
      <c r="A98" s="64" t="s">
        <v>71</v>
      </c>
      <c r="B98" s="64">
        <v>4002</v>
      </c>
      <c r="C98" s="59">
        <v>43925</v>
      </c>
      <c r="D98" s="64">
        <v>20</v>
      </c>
      <c r="E98" s="64" t="s">
        <v>72</v>
      </c>
      <c r="F98" s="64">
        <v>29.89</v>
      </c>
      <c r="G98" s="64">
        <v>9.9</v>
      </c>
      <c r="H98" s="64">
        <v>0.18</v>
      </c>
      <c r="I98" s="64">
        <v>0.02</v>
      </c>
      <c r="J98" s="64">
        <v>0.23</v>
      </c>
      <c r="K98" s="64">
        <v>0</v>
      </c>
      <c r="L98" s="64">
        <v>0</v>
      </c>
      <c r="M98" s="64">
        <v>0.02</v>
      </c>
      <c r="N98" s="64">
        <v>-0.23</v>
      </c>
      <c r="O98" s="64">
        <v>-0.14000000000000001</v>
      </c>
      <c r="P98" s="64">
        <v>0</v>
      </c>
      <c r="R98" s="64">
        <v>0.36</v>
      </c>
      <c r="S98" s="64">
        <v>0.34</v>
      </c>
      <c r="T98" s="64">
        <v>0.23</v>
      </c>
      <c r="U98" s="64">
        <v>40.799999999999997</v>
      </c>
      <c r="V98" s="64">
        <v>1223.491</v>
      </c>
      <c r="X98" s="64">
        <f t="shared" si="1"/>
        <v>0.43</v>
      </c>
    </row>
    <row r="99" spans="1:24" x14ac:dyDescent="0.25">
      <c r="A99" s="64" t="s">
        <v>71</v>
      </c>
      <c r="B99" s="64">
        <v>4002</v>
      </c>
      <c r="C99" s="59">
        <v>43925</v>
      </c>
      <c r="D99" s="64">
        <v>21</v>
      </c>
      <c r="E99" s="64" t="s">
        <v>72</v>
      </c>
      <c r="F99" s="64">
        <v>26.96</v>
      </c>
      <c r="G99" s="64">
        <v>9.9</v>
      </c>
      <c r="H99" s="64">
        <v>0.18</v>
      </c>
      <c r="I99" s="64">
        <v>0.02</v>
      </c>
      <c r="J99" s="64">
        <v>0.22</v>
      </c>
      <c r="K99" s="64">
        <v>0</v>
      </c>
      <c r="L99" s="64">
        <v>0.02</v>
      </c>
      <c r="M99" s="64">
        <v>0.05</v>
      </c>
      <c r="N99" s="64">
        <v>-0.21</v>
      </c>
      <c r="O99" s="64">
        <v>-0.14000000000000001</v>
      </c>
      <c r="P99" s="64">
        <v>0</v>
      </c>
      <c r="R99" s="64">
        <v>0.36</v>
      </c>
      <c r="S99" s="64">
        <v>0.34</v>
      </c>
      <c r="T99" s="64">
        <v>0.23</v>
      </c>
      <c r="U99" s="64">
        <v>37.93</v>
      </c>
      <c r="V99" s="64">
        <v>1180.3699999999999</v>
      </c>
      <c r="X99" s="64">
        <f t="shared" si="1"/>
        <v>0.44</v>
      </c>
    </row>
    <row r="100" spans="1:24" x14ac:dyDescent="0.25">
      <c r="A100" s="64" t="s">
        <v>71</v>
      </c>
      <c r="B100" s="64">
        <v>4002</v>
      </c>
      <c r="C100" s="59">
        <v>43925</v>
      </c>
      <c r="D100" s="64">
        <v>22</v>
      </c>
      <c r="E100" s="64" t="s">
        <v>72</v>
      </c>
      <c r="F100" s="64">
        <v>23.33</v>
      </c>
      <c r="G100" s="64">
        <v>9.9</v>
      </c>
      <c r="H100" s="64">
        <v>0.18</v>
      </c>
      <c r="I100" s="64">
        <v>0.02</v>
      </c>
      <c r="J100" s="64">
        <v>0.32</v>
      </c>
      <c r="K100" s="64">
        <v>0</v>
      </c>
      <c r="L100" s="64">
        <v>0.01</v>
      </c>
      <c r="M100" s="64">
        <v>0</v>
      </c>
      <c r="N100" s="64">
        <v>-0.15</v>
      </c>
      <c r="O100" s="64">
        <v>-0.14000000000000001</v>
      </c>
      <c r="P100" s="64">
        <v>0</v>
      </c>
      <c r="R100" s="64">
        <v>0.36</v>
      </c>
      <c r="S100" s="64">
        <v>0.34</v>
      </c>
      <c r="T100" s="64">
        <v>0.23</v>
      </c>
      <c r="U100" s="64">
        <v>34.4</v>
      </c>
      <c r="V100" s="64">
        <v>1103.7919999999999</v>
      </c>
      <c r="X100" s="64">
        <f t="shared" si="1"/>
        <v>0.53</v>
      </c>
    </row>
    <row r="101" spans="1:24" x14ac:dyDescent="0.25">
      <c r="A101" s="64" t="s">
        <v>71</v>
      </c>
      <c r="B101" s="64">
        <v>4002</v>
      </c>
      <c r="C101" s="59">
        <v>43925</v>
      </c>
      <c r="D101" s="64">
        <v>23</v>
      </c>
      <c r="E101" s="64" t="s">
        <v>72</v>
      </c>
      <c r="F101" s="64">
        <v>17.25</v>
      </c>
      <c r="G101" s="64">
        <v>9.9</v>
      </c>
      <c r="H101" s="64">
        <v>0.18</v>
      </c>
      <c r="I101" s="64">
        <v>0.02</v>
      </c>
      <c r="J101" s="64">
        <v>0.16</v>
      </c>
      <c r="K101" s="64">
        <v>0</v>
      </c>
      <c r="L101" s="64">
        <v>0.1</v>
      </c>
      <c r="M101" s="64">
        <v>0</v>
      </c>
      <c r="N101" s="64">
        <v>-0.17</v>
      </c>
      <c r="O101" s="64">
        <v>-0.14000000000000001</v>
      </c>
      <c r="P101" s="64">
        <v>0</v>
      </c>
      <c r="R101" s="64">
        <v>0.36</v>
      </c>
      <c r="S101" s="64">
        <v>0.34</v>
      </c>
      <c r="T101" s="64">
        <v>0.23</v>
      </c>
      <c r="U101" s="64">
        <v>28.23</v>
      </c>
      <c r="V101" s="64">
        <v>1025.7529999999999</v>
      </c>
      <c r="X101" s="64">
        <f t="shared" si="1"/>
        <v>0.45999999999999996</v>
      </c>
    </row>
    <row r="102" spans="1:24" x14ac:dyDescent="0.25">
      <c r="A102" s="64" t="s">
        <v>71</v>
      </c>
      <c r="B102" s="64">
        <v>4002</v>
      </c>
      <c r="C102" s="59">
        <v>43925</v>
      </c>
      <c r="D102" s="64">
        <v>24</v>
      </c>
      <c r="E102" s="64" t="s">
        <v>72</v>
      </c>
      <c r="F102" s="64">
        <v>14.91</v>
      </c>
      <c r="G102" s="64">
        <v>9.9</v>
      </c>
      <c r="H102" s="64">
        <v>0.18</v>
      </c>
      <c r="I102" s="64">
        <v>0.02</v>
      </c>
      <c r="J102" s="64">
        <v>0.18</v>
      </c>
      <c r="K102" s="64">
        <v>0</v>
      </c>
      <c r="L102" s="64">
        <v>0.1</v>
      </c>
      <c r="M102" s="64">
        <v>0.02</v>
      </c>
      <c r="N102" s="64">
        <v>-0.15</v>
      </c>
      <c r="O102" s="64">
        <v>-0.14000000000000001</v>
      </c>
      <c r="P102" s="64">
        <v>0</v>
      </c>
      <c r="R102" s="64">
        <v>0.36</v>
      </c>
      <c r="S102" s="64">
        <v>0.34</v>
      </c>
      <c r="T102" s="64">
        <v>0.23</v>
      </c>
      <c r="U102" s="64">
        <v>25.95</v>
      </c>
      <c r="V102" s="64">
        <v>955.74300000000005</v>
      </c>
      <c r="X102" s="64">
        <f t="shared" si="1"/>
        <v>0.48</v>
      </c>
    </row>
    <row r="103" spans="1:24" x14ac:dyDescent="0.25">
      <c r="A103" s="64" t="s">
        <v>71</v>
      </c>
      <c r="B103" s="64">
        <v>4002</v>
      </c>
      <c r="C103" s="59">
        <v>43926</v>
      </c>
      <c r="D103" s="64">
        <v>1</v>
      </c>
      <c r="E103" s="64" t="s">
        <v>72</v>
      </c>
      <c r="F103" s="64">
        <v>14.97</v>
      </c>
      <c r="G103" s="64">
        <v>9.9</v>
      </c>
      <c r="H103" s="64">
        <v>0.36</v>
      </c>
      <c r="I103" s="64">
        <v>0.02</v>
      </c>
      <c r="J103" s="64">
        <v>0.09</v>
      </c>
      <c r="K103" s="64">
        <v>0</v>
      </c>
      <c r="L103" s="64">
        <v>0.05</v>
      </c>
      <c r="M103" s="64">
        <v>0.01</v>
      </c>
      <c r="N103" s="64">
        <v>-0.12</v>
      </c>
      <c r="O103" s="64">
        <v>-0.14000000000000001</v>
      </c>
      <c r="P103" s="64">
        <v>0</v>
      </c>
      <c r="R103" s="64">
        <v>0.36</v>
      </c>
      <c r="S103" s="64">
        <v>0.34</v>
      </c>
      <c r="T103" s="64">
        <v>0.23</v>
      </c>
      <c r="U103" s="64">
        <v>26.07</v>
      </c>
      <c r="V103" s="64">
        <v>903.678</v>
      </c>
      <c r="X103" s="64">
        <f t="shared" si="1"/>
        <v>0.52</v>
      </c>
    </row>
    <row r="104" spans="1:24" x14ac:dyDescent="0.25">
      <c r="A104" s="64" t="s">
        <v>71</v>
      </c>
      <c r="B104" s="64">
        <v>4002</v>
      </c>
      <c r="C104" s="59">
        <v>43926</v>
      </c>
      <c r="D104" s="64">
        <v>2</v>
      </c>
      <c r="E104" s="64" t="s">
        <v>72</v>
      </c>
      <c r="F104" s="64">
        <v>14.29</v>
      </c>
      <c r="G104" s="64">
        <v>9.9</v>
      </c>
      <c r="H104" s="64">
        <v>0.36</v>
      </c>
      <c r="I104" s="64">
        <v>0.02</v>
      </c>
      <c r="J104" s="64">
        <v>0.06</v>
      </c>
      <c r="K104" s="64">
        <v>0</v>
      </c>
      <c r="L104" s="64">
        <v>0</v>
      </c>
      <c r="M104" s="64">
        <v>-0.01</v>
      </c>
      <c r="N104" s="64">
        <v>-0.11</v>
      </c>
      <c r="O104" s="64">
        <v>-0.14000000000000001</v>
      </c>
      <c r="P104" s="64">
        <v>0</v>
      </c>
      <c r="R104" s="64">
        <v>0.36</v>
      </c>
      <c r="S104" s="64">
        <v>0.34</v>
      </c>
      <c r="T104" s="64">
        <v>0.23</v>
      </c>
      <c r="U104" s="64">
        <v>25.3</v>
      </c>
      <c r="V104" s="64">
        <v>869.63900000000001</v>
      </c>
      <c r="X104" s="64">
        <f t="shared" si="1"/>
        <v>0.44</v>
      </c>
    </row>
    <row r="105" spans="1:24" x14ac:dyDescent="0.25">
      <c r="A105" s="64" t="s">
        <v>71</v>
      </c>
      <c r="B105" s="64">
        <v>4002</v>
      </c>
      <c r="C105" s="59">
        <v>43926</v>
      </c>
      <c r="D105" s="64">
        <v>3</v>
      </c>
      <c r="E105" s="64" t="s">
        <v>72</v>
      </c>
      <c r="F105" s="64">
        <v>14.56</v>
      </c>
      <c r="G105" s="64">
        <v>9.9</v>
      </c>
      <c r="H105" s="64">
        <v>0.36</v>
      </c>
      <c r="I105" s="64">
        <v>0.02</v>
      </c>
      <c r="J105" s="64">
        <v>0.06</v>
      </c>
      <c r="K105" s="64">
        <v>0</v>
      </c>
      <c r="L105" s="64">
        <v>0</v>
      </c>
      <c r="M105" s="64">
        <v>-0.01</v>
      </c>
      <c r="N105" s="64">
        <v>-0.1</v>
      </c>
      <c r="O105" s="64">
        <v>-0.14000000000000001</v>
      </c>
      <c r="P105" s="64">
        <v>0</v>
      </c>
      <c r="R105" s="64">
        <v>0.36</v>
      </c>
      <c r="S105" s="64">
        <v>0.34</v>
      </c>
      <c r="T105" s="64">
        <v>0.23</v>
      </c>
      <c r="U105" s="64">
        <v>25.58</v>
      </c>
      <c r="V105" s="64">
        <v>852.89800000000002</v>
      </c>
      <c r="X105" s="64">
        <f t="shared" si="1"/>
        <v>0.44</v>
      </c>
    </row>
    <row r="106" spans="1:24" x14ac:dyDescent="0.25">
      <c r="A106" s="64" t="s">
        <v>71</v>
      </c>
      <c r="B106" s="64">
        <v>4002</v>
      </c>
      <c r="C106" s="59">
        <v>43926</v>
      </c>
      <c r="D106" s="64">
        <v>4</v>
      </c>
      <c r="E106" s="64" t="s">
        <v>72</v>
      </c>
      <c r="F106" s="64">
        <v>14.34</v>
      </c>
      <c r="G106" s="64">
        <v>9.9</v>
      </c>
      <c r="H106" s="64">
        <v>0.36</v>
      </c>
      <c r="I106" s="64">
        <v>0.02</v>
      </c>
      <c r="J106" s="64">
        <v>7.0000000000000007E-2</v>
      </c>
      <c r="K106" s="64">
        <v>0</v>
      </c>
      <c r="L106" s="64">
        <v>0</v>
      </c>
      <c r="M106" s="64">
        <v>0.01</v>
      </c>
      <c r="N106" s="64">
        <v>-0.1</v>
      </c>
      <c r="O106" s="64">
        <v>-0.14000000000000001</v>
      </c>
      <c r="P106" s="64">
        <v>0</v>
      </c>
      <c r="R106" s="64">
        <v>0.36</v>
      </c>
      <c r="S106" s="64">
        <v>0.34</v>
      </c>
      <c r="T106" s="64">
        <v>0.23</v>
      </c>
      <c r="U106" s="64">
        <v>25.39</v>
      </c>
      <c r="V106" s="64">
        <v>850.17399999999998</v>
      </c>
      <c r="X106" s="64">
        <f t="shared" si="1"/>
        <v>0.45</v>
      </c>
    </row>
    <row r="107" spans="1:24" x14ac:dyDescent="0.25">
      <c r="A107" s="64" t="s">
        <v>71</v>
      </c>
      <c r="B107" s="64">
        <v>4002</v>
      </c>
      <c r="C107" s="59">
        <v>43926</v>
      </c>
      <c r="D107" s="64">
        <v>5</v>
      </c>
      <c r="E107" s="64" t="s">
        <v>72</v>
      </c>
      <c r="F107" s="64">
        <v>13.85</v>
      </c>
      <c r="G107" s="64">
        <v>9.9</v>
      </c>
      <c r="H107" s="64">
        <v>0.36</v>
      </c>
      <c r="I107" s="64">
        <v>0.02</v>
      </c>
      <c r="J107" s="64">
        <v>0.06</v>
      </c>
      <c r="K107" s="64">
        <v>0</v>
      </c>
      <c r="L107" s="64">
        <v>0</v>
      </c>
      <c r="M107" s="64">
        <v>0</v>
      </c>
      <c r="N107" s="64">
        <v>-0.1</v>
      </c>
      <c r="O107" s="64">
        <v>-0.14000000000000001</v>
      </c>
      <c r="P107" s="64">
        <v>0</v>
      </c>
      <c r="R107" s="64">
        <v>0.36</v>
      </c>
      <c r="S107" s="64">
        <v>0.34</v>
      </c>
      <c r="T107" s="64">
        <v>0.23</v>
      </c>
      <c r="U107" s="64">
        <v>24.88</v>
      </c>
      <c r="V107" s="64">
        <v>859.05200000000002</v>
      </c>
      <c r="X107" s="64">
        <f t="shared" si="1"/>
        <v>0.44</v>
      </c>
    </row>
    <row r="108" spans="1:24" x14ac:dyDescent="0.25">
      <c r="A108" s="64" t="s">
        <v>71</v>
      </c>
      <c r="B108" s="64">
        <v>4002</v>
      </c>
      <c r="C108" s="59">
        <v>43926</v>
      </c>
      <c r="D108" s="64">
        <v>6</v>
      </c>
      <c r="E108" s="64" t="s">
        <v>72</v>
      </c>
      <c r="F108" s="64">
        <v>13.98</v>
      </c>
      <c r="G108" s="64">
        <v>9.9</v>
      </c>
      <c r="H108" s="64">
        <v>0.36</v>
      </c>
      <c r="I108" s="64">
        <v>0.02</v>
      </c>
      <c r="J108" s="64">
        <v>0.05</v>
      </c>
      <c r="K108" s="64">
        <v>0</v>
      </c>
      <c r="L108" s="64">
        <v>0</v>
      </c>
      <c r="M108" s="64">
        <v>-0.01</v>
      </c>
      <c r="N108" s="64">
        <v>-0.11</v>
      </c>
      <c r="O108" s="64">
        <v>-0.14000000000000001</v>
      </c>
      <c r="P108" s="64">
        <v>0</v>
      </c>
      <c r="R108" s="64">
        <v>0.36</v>
      </c>
      <c r="S108" s="64">
        <v>0.34</v>
      </c>
      <c r="T108" s="64">
        <v>0.23</v>
      </c>
      <c r="U108" s="64">
        <v>24.98</v>
      </c>
      <c r="V108" s="64">
        <v>888.096</v>
      </c>
      <c r="X108" s="64">
        <f t="shared" si="1"/>
        <v>0.43</v>
      </c>
    </row>
    <row r="109" spans="1:24" x14ac:dyDescent="0.25">
      <c r="A109" s="64" t="s">
        <v>71</v>
      </c>
      <c r="B109" s="64">
        <v>4002</v>
      </c>
      <c r="C109" s="59">
        <v>43926</v>
      </c>
      <c r="D109" s="64">
        <v>7</v>
      </c>
      <c r="E109" s="64" t="s">
        <v>72</v>
      </c>
      <c r="F109" s="64">
        <v>18.14</v>
      </c>
      <c r="G109" s="64">
        <v>9.9</v>
      </c>
      <c r="H109" s="64">
        <v>0.36</v>
      </c>
      <c r="I109" s="64">
        <v>0.02</v>
      </c>
      <c r="J109" s="64">
        <v>0.24</v>
      </c>
      <c r="K109" s="64">
        <v>0</v>
      </c>
      <c r="L109" s="64">
        <v>0.13</v>
      </c>
      <c r="M109" s="64">
        <v>-0.01</v>
      </c>
      <c r="N109" s="64">
        <v>-0.1</v>
      </c>
      <c r="O109" s="64">
        <v>-0.14000000000000001</v>
      </c>
      <c r="P109" s="64">
        <v>0</v>
      </c>
      <c r="R109" s="64">
        <v>0.36</v>
      </c>
      <c r="S109" s="64">
        <v>0.34</v>
      </c>
      <c r="T109" s="64">
        <v>0.23</v>
      </c>
      <c r="U109" s="64">
        <v>29.47</v>
      </c>
      <c r="V109" s="64">
        <v>927.98800000000006</v>
      </c>
      <c r="X109" s="64">
        <f t="shared" si="1"/>
        <v>0.75</v>
      </c>
    </row>
    <row r="110" spans="1:24" x14ac:dyDescent="0.25">
      <c r="A110" s="64" t="s">
        <v>71</v>
      </c>
      <c r="B110" s="64">
        <v>4002</v>
      </c>
      <c r="C110" s="59">
        <v>43926</v>
      </c>
      <c r="D110" s="64">
        <v>8</v>
      </c>
      <c r="E110" s="64" t="s">
        <v>72</v>
      </c>
      <c r="F110" s="64">
        <v>19.100000000000001</v>
      </c>
      <c r="G110" s="64">
        <v>9.9</v>
      </c>
      <c r="H110" s="64">
        <v>0.36</v>
      </c>
      <c r="I110" s="64">
        <v>0.02</v>
      </c>
      <c r="J110" s="64">
        <v>0.43</v>
      </c>
      <c r="K110" s="64">
        <v>0</v>
      </c>
      <c r="L110" s="64">
        <v>0.15</v>
      </c>
      <c r="M110" s="64">
        <v>0.04</v>
      </c>
      <c r="N110" s="64">
        <v>-0.13</v>
      </c>
      <c r="O110" s="64">
        <v>-0.14000000000000001</v>
      </c>
      <c r="P110" s="64">
        <v>0</v>
      </c>
      <c r="R110" s="64">
        <v>0.36</v>
      </c>
      <c r="S110" s="64">
        <v>0.34</v>
      </c>
      <c r="T110" s="64">
        <v>0.23</v>
      </c>
      <c r="U110" s="64">
        <v>30.66</v>
      </c>
      <c r="V110" s="64">
        <v>982.577</v>
      </c>
      <c r="X110" s="64">
        <f t="shared" si="1"/>
        <v>0.96000000000000008</v>
      </c>
    </row>
    <row r="111" spans="1:24" x14ac:dyDescent="0.25">
      <c r="A111" s="64" t="s">
        <v>71</v>
      </c>
      <c r="B111" s="64">
        <v>4002</v>
      </c>
      <c r="C111" s="59">
        <v>43926</v>
      </c>
      <c r="D111" s="64">
        <v>9</v>
      </c>
      <c r="E111" s="64" t="s">
        <v>72</v>
      </c>
      <c r="F111" s="64">
        <v>17.39</v>
      </c>
      <c r="G111" s="64">
        <v>9.9</v>
      </c>
      <c r="H111" s="64">
        <v>0.36</v>
      </c>
      <c r="I111" s="64">
        <v>0.02</v>
      </c>
      <c r="J111" s="64">
        <v>0.11</v>
      </c>
      <c r="K111" s="64">
        <v>0</v>
      </c>
      <c r="L111" s="64">
        <v>0.15</v>
      </c>
      <c r="M111" s="64">
        <v>-0.01</v>
      </c>
      <c r="N111" s="64">
        <v>-0.14000000000000001</v>
      </c>
      <c r="O111" s="64">
        <v>-0.14000000000000001</v>
      </c>
      <c r="P111" s="64">
        <v>0</v>
      </c>
      <c r="R111" s="64">
        <v>0.36</v>
      </c>
      <c r="S111" s="64">
        <v>0.34</v>
      </c>
      <c r="T111" s="64">
        <v>0.23</v>
      </c>
      <c r="U111" s="64">
        <v>28.57</v>
      </c>
      <c r="V111" s="64">
        <v>1056.8209999999999</v>
      </c>
      <c r="X111" s="64">
        <f t="shared" si="1"/>
        <v>0.64</v>
      </c>
    </row>
    <row r="112" spans="1:24" x14ac:dyDescent="0.25">
      <c r="A112" s="64" t="s">
        <v>71</v>
      </c>
      <c r="B112" s="64">
        <v>4002</v>
      </c>
      <c r="C112" s="59">
        <v>43926</v>
      </c>
      <c r="D112" s="64">
        <v>10</v>
      </c>
      <c r="E112" s="64" t="s">
        <v>72</v>
      </c>
      <c r="F112" s="64">
        <v>21.07</v>
      </c>
      <c r="G112" s="64">
        <v>9.9</v>
      </c>
      <c r="H112" s="64">
        <v>0.36</v>
      </c>
      <c r="I112" s="64">
        <v>0.02</v>
      </c>
      <c r="J112" s="64">
        <v>0.13</v>
      </c>
      <c r="K112" s="64">
        <v>0</v>
      </c>
      <c r="L112" s="64">
        <v>0.31</v>
      </c>
      <c r="M112" s="64">
        <v>0.01</v>
      </c>
      <c r="N112" s="64">
        <v>-0.16</v>
      </c>
      <c r="O112" s="64">
        <v>-0.14000000000000001</v>
      </c>
      <c r="P112" s="64">
        <v>0</v>
      </c>
      <c r="R112" s="64">
        <v>0.36</v>
      </c>
      <c r="S112" s="64">
        <v>0.34</v>
      </c>
      <c r="T112" s="64">
        <v>0.23</v>
      </c>
      <c r="U112" s="64">
        <v>32.43</v>
      </c>
      <c r="V112" s="64">
        <v>1115.4849999999999</v>
      </c>
      <c r="X112" s="64">
        <f t="shared" si="1"/>
        <v>0.82000000000000006</v>
      </c>
    </row>
    <row r="113" spans="1:24" x14ac:dyDescent="0.25">
      <c r="A113" s="64" t="s">
        <v>71</v>
      </c>
      <c r="B113" s="64">
        <v>4002</v>
      </c>
      <c r="C113" s="59">
        <v>43926</v>
      </c>
      <c r="D113" s="64">
        <v>11</v>
      </c>
      <c r="E113" s="64" t="s">
        <v>72</v>
      </c>
      <c r="F113" s="64">
        <v>16.32</v>
      </c>
      <c r="G113" s="64">
        <v>9.9</v>
      </c>
      <c r="H113" s="64">
        <v>0.36</v>
      </c>
      <c r="I113" s="64">
        <v>0.02</v>
      </c>
      <c r="J113" s="64">
        <v>0.1</v>
      </c>
      <c r="K113" s="64">
        <v>0</v>
      </c>
      <c r="L113" s="64">
        <v>0</v>
      </c>
      <c r="M113" s="64">
        <v>0.02</v>
      </c>
      <c r="N113" s="64">
        <v>-0.17</v>
      </c>
      <c r="O113" s="64">
        <v>-0.14000000000000001</v>
      </c>
      <c r="P113" s="64">
        <v>0</v>
      </c>
      <c r="R113" s="64">
        <v>0.36</v>
      </c>
      <c r="S113" s="64">
        <v>0.34</v>
      </c>
      <c r="T113" s="64">
        <v>0.23</v>
      </c>
      <c r="U113" s="64">
        <v>27.34</v>
      </c>
      <c r="V113" s="64">
        <v>1149.4459999999999</v>
      </c>
      <c r="X113" s="64">
        <f t="shared" si="1"/>
        <v>0.48</v>
      </c>
    </row>
    <row r="114" spans="1:24" x14ac:dyDescent="0.25">
      <c r="A114" s="64" t="s">
        <v>71</v>
      </c>
      <c r="B114" s="64">
        <v>4002</v>
      </c>
      <c r="C114" s="59">
        <v>43926</v>
      </c>
      <c r="D114" s="64">
        <v>12</v>
      </c>
      <c r="E114" s="64" t="s">
        <v>72</v>
      </c>
      <c r="F114" s="64">
        <v>14.93</v>
      </c>
      <c r="G114" s="64">
        <v>9.9</v>
      </c>
      <c r="H114" s="64">
        <v>0.36</v>
      </c>
      <c r="I114" s="64">
        <v>0.02</v>
      </c>
      <c r="J114" s="64">
        <v>0.1</v>
      </c>
      <c r="K114" s="64">
        <v>0</v>
      </c>
      <c r="L114" s="64">
        <v>0</v>
      </c>
      <c r="M114" s="64">
        <v>0</v>
      </c>
      <c r="N114" s="64">
        <v>-0.16</v>
      </c>
      <c r="O114" s="64">
        <v>-0.14000000000000001</v>
      </c>
      <c r="P114" s="64">
        <v>0</v>
      </c>
      <c r="R114" s="64">
        <v>0.36</v>
      </c>
      <c r="S114" s="64">
        <v>0.34</v>
      </c>
      <c r="T114" s="64">
        <v>0.23</v>
      </c>
      <c r="U114" s="64">
        <v>25.94</v>
      </c>
      <c r="V114" s="64">
        <v>1158.539</v>
      </c>
      <c r="X114" s="64">
        <f t="shared" si="1"/>
        <v>0.48</v>
      </c>
    </row>
    <row r="115" spans="1:24" x14ac:dyDescent="0.25">
      <c r="A115" s="64" t="s">
        <v>71</v>
      </c>
      <c r="B115" s="64">
        <v>4002</v>
      </c>
      <c r="C115" s="59">
        <v>43926</v>
      </c>
      <c r="D115" s="64">
        <v>13</v>
      </c>
      <c r="E115" s="64" t="s">
        <v>72</v>
      </c>
      <c r="F115" s="64">
        <v>19.11</v>
      </c>
      <c r="G115" s="64">
        <v>9.9</v>
      </c>
      <c r="H115" s="64">
        <v>0.36</v>
      </c>
      <c r="I115" s="64">
        <v>0.02</v>
      </c>
      <c r="J115" s="64">
        <v>0.14000000000000001</v>
      </c>
      <c r="K115" s="64">
        <v>0</v>
      </c>
      <c r="L115" s="64">
        <v>0.16</v>
      </c>
      <c r="M115" s="64">
        <v>0.02</v>
      </c>
      <c r="N115" s="64">
        <v>-0.13</v>
      </c>
      <c r="O115" s="64">
        <v>-0.14000000000000001</v>
      </c>
      <c r="P115" s="64">
        <v>0</v>
      </c>
      <c r="R115" s="64">
        <v>0.36</v>
      </c>
      <c r="S115" s="64">
        <v>0.34</v>
      </c>
      <c r="T115" s="64">
        <v>0.23</v>
      </c>
      <c r="U115" s="64">
        <v>30.37</v>
      </c>
      <c r="V115" s="64">
        <v>1141.567</v>
      </c>
      <c r="X115" s="64">
        <f t="shared" si="1"/>
        <v>0.68</v>
      </c>
    </row>
    <row r="116" spans="1:24" x14ac:dyDescent="0.25">
      <c r="A116" s="64" t="s">
        <v>71</v>
      </c>
      <c r="B116" s="64">
        <v>4002</v>
      </c>
      <c r="C116" s="59">
        <v>43926</v>
      </c>
      <c r="D116" s="64">
        <v>14</v>
      </c>
      <c r="E116" s="64" t="s">
        <v>72</v>
      </c>
      <c r="F116" s="64">
        <v>16.62</v>
      </c>
      <c r="G116" s="64">
        <v>9.9</v>
      </c>
      <c r="H116" s="64">
        <v>0.36</v>
      </c>
      <c r="I116" s="64">
        <v>0.02</v>
      </c>
      <c r="J116" s="64">
        <v>0.16</v>
      </c>
      <c r="K116" s="64">
        <v>0</v>
      </c>
      <c r="L116" s="64">
        <v>0.1</v>
      </c>
      <c r="M116" s="64">
        <v>0.01</v>
      </c>
      <c r="N116" s="64">
        <v>-0.13</v>
      </c>
      <c r="O116" s="64">
        <v>-0.14000000000000001</v>
      </c>
      <c r="P116" s="64">
        <v>0</v>
      </c>
      <c r="R116" s="64">
        <v>0.36</v>
      </c>
      <c r="S116" s="64">
        <v>0.34</v>
      </c>
      <c r="T116" s="64">
        <v>0.23</v>
      </c>
      <c r="U116" s="64">
        <v>27.83</v>
      </c>
      <c r="V116" s="64">
        <v>1120.598</v>
      </c>
      <c r="X116" s="64">
        <f t="shared" si="1"/>
        <v>0.64</v>
      </c>
    </row>
    <row r="117" spans="1:24" x14ac:dyDescent="0.25">
      <c r="A117" s="64" t="s">
        <v>71</v>
      </c>
      <c r="B117" s="64">
        <v>4002</v>
      </c>
      <c r="C117" s="59">
        <v>43926</v>
      </c>
      <c r="D117" s="64">
        <v>15</v>
      </c>
      <c r="E117" s="64" t="s">
        <v>72</v>
      </c>
      <c r="F117" s="64">
        <v>14.29</v>
      </c>
      <c r="G117" s="64">
        <v>9.9</v>
      </c>
      <c r="H117" s="64">
        <v>0.36</v>
      </c>
      <c r="I117" s="64">
        <v>0.02</v>
      </c>
      <c r="J117" s="64">
        <v>0.09</v>
      </c>
      <c r="K117" s="64">
        <v>0</v>
      </c>
      <c r="L117" s="64">
        <v>0</v>
      </c>
      <c r="M117" s="64">
        <v>0</v>
      </c>
      <c r="N117" s="64">
        <v>-0.15</v>
      </c>
      <c r="O117" s="64">
        <v>-0.14000000000000001</v>
      </c>
      <c r="P117" s="64">
        <v>0</v>
      </c>
      <c r="R117" s="64">
        <v>0.36</v>
      </c>
      <c r="S117" s="64">
        <v>0.34</v>
      </c>
      <c r="T117" s="64">
        <v>0.23</v>
      </c>
      <c r="U117" s="64">
        <v>25.3</v>
      </c>
      <c r="V117" s="64">
        <v>1110.809</v>
      </c>
      <c r="X117" s="64">
        <f t="shared" si="1"/>
        <v>0.47</v>
      </c>
    </row>
    <row r="118" spans="1:24" x14ac:dyDescent="0.25">
      <c r="A118" s="64" t="s">
        <v>71</v>
      </c>
      <c r="B118" s="64">
        <v>4002</v>
      </c>
      <c r="C118" s="59">
        <v>43926</v>
      </c>
      <c r="D118" s="64">
        <v>16</v>
      </c>
      <c r="E118" s="64" t="s">
        <v>72</v>
      </c>
      <c r="F118" s="64">
        <v>14.97</v>
      </c>
      <c r="G118" s="64">
        <v>9.9</v>
      </c>
      <c r="H118" s="64">
        <v>0.36</v>
      </c>
      <c r="I118" s="64">
        <v>0.02</v>
      </c>
      <c r="J118" s="64">
        <v>0.09</v>
      </c>
      <c r="K118" s="64">
        <v>0</v>
      </c>
      <c r="L118" s="64">
        <v>0</v>
      </c>
      <c r="M118" s="64">
        <v>0.01</v>
      </c>
      <c r="N118" s="64">
        <v>-0.14000000000000001</v>
      </c>
      <c r="O118" s="64">
        <v>-0.14000000000000001</v>
      </c>
      <c r="P118" s="64">
        <v>0</v>
      </c>
      <c r="R118" s="64">
        <v>0.36</v>
      </c>
      <c r="S118" s="64">
        <v>0.34</v>
      </c>
      <c r="T118" s="64">
        <v>0.23</v>
      </c>
      <c r="U118" s="64">
        <v>26</v>
      </c>
      <c r="V118" s="64">
        <v>1126.8630000000001</v>
      </c>
      <c r="X118" s="64">
        <f t="shared" si="1"/>
        <v>0.47</v>
      </c>
    </row>
    <row r="119" spans="1:24" x14ac:dyDescent="0.25">
      <c r="A119" s="64" t="s">
        <v>71</v>
      </c>
      <c r="B119" s="64">
        <v>4002</v>
      </c>
      <c r="C119" s="59">
        <v>43926</v>
      </c>
      <c r="D119" s="64">
        <v>17</v>
      </c>
      <c r="E119" s="64" t="s">
        <v>72</v>
      </c>
      <c r="F119" s="64">
        <v>18.21</v>
      </c>
      <c r="G119" s="64">
        <v>9.9</v>
      </c>
      <c r="H119" s="64">
        <v>0.36</v>
      </c>
      <c r="I119" s="64">
        <v>0.02</v>
      </c>
      <c r="J119" s="64">
        <v>0.1</v>
      </c>
      <c r="K119" s="64">
        <v>0</v>
      </c>
      <c r="L119" s="64">
        <v>0.05</v>
      </c>
      <c r="M119" s="64">
        <v>0</v>
      </c>
      <c r="N119" s="64">
        <v>-0.06</v>
      </c>
      <c r="O119" s="64">
        <v>-0.14000000000000001</v>
      </c>
      <c r="P119" s="64">
        <v>0</v>
      </c>
      <c r="R119" s="64">
        <v>0.36</v>
      </c>
      <c r="S119" s="64">
        <v>0.34</v>
      </c>
      <c r="T119" s="64">
        <v>0.23</v>
      </c>
      <c r="U119" s="64">
        <v>29.37</v>
      </c>
      <c r="V119" s="64">
        <v>1186.0989999999999</v>
      </c>
      <c r="X119" s="64">
        <f t="shared" si="1"/>
        <v>0.53</v>
      </c>
    </row>
    <row r="120" spans="1:24" x14ac:dyDescent="0.25">
      <c r="A120" s="64" t="s">
        <v>71</v>
      </c>
      <c r="B120" s="64">
        <v>4002</v>
      </c>
      <c r="C120" s="59">
        <v>43926</v>
      </c>
      <c r="D120" s="64">
        <v>18</v>
      </c>
      <c r="E120" s="64" t="s">
        <v>72</v>
      </c>
      <c r="F120" s="64">
        <v>34.44</v>
      </c>
      <c r="G120" s="64">
        <v>9.9</v>
      </c>
      <c r="H120" s="64">
        <v>0.36</v>
      </c>
      <c r="I120" s="64">
        <v>0.02</v>
      </c>
      <c r="J120" s="64">
        <v>0.21</v>
      </c>
      <c r="K120" s="64">
        <v>0</v>
      </c>
      <c r="L120" s="64">
        <v>0.22</v>
      </c>
      <c r="M120" s="64">
        <v>0.03</v>
      </c>
      <c r="N120" s="64">
        <v>-0.03</v>
      </c>
      <c r="O120" s="64">
        <v>-0.14000000000000001</v>
      </c>
      <c r="P120" s="64">
        <v>0</v>
      </c>
      <c r="R120" s="64">
        <v>0.36</v>
      </c>
      <c r="S120" s="64">
        <v>0.34</v>
      </c>
      <c r="T120" s="64">
        <v>0.23</v>
      </c>
      <c r="U120" s="64">
        <v>45.94</v>
      </c>
      <c r="V120" s="64">
        <v>1261.7349999999999</v>
      </c>
      <c r="X120" s="64">
        <f t="shared" si="1"/>
        <v>0.80999999999999994</v>
      </c>
    </row>
    <row r="121" spans="1:24" x14ac:dyDescent="0.25">
      <c r="A121" s="64" t="s">
        <v>71</v>
      </c>
      <c r="B121" s="64">
        <v>4002</v>
      </c>
      <c r="C121" s="59">
        <v>43926</v>
      </c>
      <c r="D121" s="64">
        <v>19</v>
      </c>
      <c r="E121" s="64" t="s">
        <v>72</v>
      </c>
      <c r="F121" s="64">
        <v>36.97</v>
      </c>
      <c r="G121" s="64">
        <v>9.9</v>
      </c>
      <c r="H121" s="64">
        <v>0.36</v>
      </c>
      <c r="I121" s="64">
        <v>0.02</v>
      </c>
      <c r="J121" s="64">
        <v>0.3</v>
      </c>
      <c r="K121" s="64">
        <v>0</v>
      </c>
      <c r="L121" s="64">
        <v>0.33</v>
      </c>
      <c r="M121" s="64">
        <v>0.05</v>
      </c>
      <c r="N121" s="64">
        <v>-0.16</v>
      </c>
      <c r="O121" s="64">
        <v>-0.14000000000000001</v>
      </c>
      <c r="P121" s="64">
        <v>0</v>
      </c>
      <c r="R121" s="64">
        <v>0.36</v>
      </c>
      <c r="S121" s="64">
        <v>0.34</v>
      </c>
      <c r="T121" s="64">
        <v>0.23</v>
      </c>
      <c r="U121" s="64">
        <v>48.56</v>
      </c>
      <c r="V121" s="64">
        <v>1259.365</v>
      </c>
      <c r="X121" s="64">
        <f t="shared" si="1"/>
        <v>1.01</v>
      </c>
    </row>
    <row r="122" spans="1:24" x14ac:dyDescent="0.25">
      <c r="A122" s="64" t="s">
        <v>71</v>
      </c>
      <c r="B122" s="64">
        <v>4002</v>
      </c>
      <c r="C122" s="59">
        <v>43926</v>
      </c>
      <c r="D122" s="64">
        <v>20</v>
      </c>
      <c r="E122" s="64" t="s">
        <v>72</v>
      </c>
      <c r="F122" s="64">
        <v>30.04</v>
      </c>
      <c r="G122" s="64">
        <v>9.9</v>
      </c>
      <c r="H122" s="64">
        <v>0.36</v>
      </c>
      <c r="I122" s="64">
        <v>0.02</v>
      </c>
      <c r="J122" s="64">
        <v>0.21</v>
      </c>
      <c r="K122" s="64">
        <v>0</v>
      </c>
      <c r="L122" s="64">
        <v>0</v>
      </c>
      <c r="M122" s="64">
        <v>0.01</v>
      </c>
      <c r="N122" s="64">
        <v>-0.24</v>
      </c>
      <c r="O122" s="64">
        <v>-0.14000000000000001</v>
      </c>
      <c r="P122" s="64">
        <v>0</v>
      </c>
      <c r="R122" s="64">
        <v>0.36</v>
      </c>
      <c r="S122" s="64">
        <v>0.34</v>
      </c>
      <c r="T122" s="64">
        <v>0.23</v>
      </c>
      <c r="U122" s="64">
        <v>41.09</v>
      </c>
      <c r="V122" s="64">
        <v>1231.9359999999999</v>
      </c>
      <c r="X122" s="64">
        <f t="shared" si="1"/>
        <v>0.59</v>
      </c>
    </row>
    <row r="123" spans="1:24" x14ac:dyDescent="0.25">
      <c r="A123" s="64" t="s">
        <v>71</v>
      </c>
      <c r="B123" s="64">
        <v>4002</v>
      </c>
      <c r="C123" s="59">
        <v>43926</v>
      </c>
      <c r="D123" s="64">
        <v>21</v>
      </c>
      <c r="E123" s="64" t="s">
        <v>72</v>
      </c>
      <c r="F123" s="64">
        <v>25.59</v>
      </c>
      <c r="G123" s="64">
        <v>9.9</v>
      </c>
      <c r="H123" s="64">
        <v>0.36</v>
      </c>
      <c r="I123" s="64">
        <v>0.02</v>
      </c>
      <c r="J123" s="64">
        <v>0.17</v>
      </c>
      <c r="K123" s="64">
        <v>0</v>
      </c>
      <c r="L123" s="64">
        <v>0</v>
      </c>
      <c r="M123" s="64">
        <v>0.01</v>
      </c>
      <c r="N123" s="64">
        <v>-0.26</v>
      </c>
      <c r="O123" s="64">
        <v>-0.14000000000000001</v>
      </c>
      <c r="P123" s="64">
        <v>0</v>
      </c>
      <c r="R123" s="64">
        <v>0.36</v>
      </c>
      <c r="S123" s="64">
        <v>0.34</v>
      </c>
      <c r="T123" s="64">
        <v>0.23</v>
      </c>
      <c r="U123" s="64">
        <v>36.58</v>
      </c>
      <c r="V123" s="64">
        <v>1173.595</v>
      </c>
      <c r="X123" s="64">
        <f t="shared" si="1"/>
        <v>0.55000000000000004</v>
      </c>
    </row>
    <row r="124" spans="1:24" x14ac:dyDescent="0.25">
      <c r="A124" s="64" t="s">
        <v>71</v>
      </c>
      <c r="B124" s="64">
        <v>4002</v>
      </c>
      <c r="C124" s="59">
        <v>43926</v>
      </c>
      <c r="D124" s="64">
        <v>22</v>
      </c>
      <c r="E124" s="64" t="s">
        <v>72</v>
      </c>
      <c r="F124" s="64">
        <v>15.06</v>
      </c>
      <c r="G124" s="64">
        <v>9.9</v>
      </c>
      <c r="H124" s="64">
        <v>0.36</v>
      </c>
      <c r="I124" s="64">
        <v>0.02</v>
      </c>
      <c r="J124" s="64">
        <v>0.24</v>
      </c>
      <c r="K124" s="64">
        <v>0</v>
      </c>
      <c r="L124" s="64">
        <v>0</v>
      </c>
      <c r="M124" s="64">
        <v>0</v>
      </c>
      <c r="N124" s="64">
        <v>-0.15</v>
      </c>
      <c r="O124" s="64">
        <v>-0.14000000000000001</v>
      </c>
      <c r="P124" s="64">
        <v>0</v>
      </c>
      <c r="R124" s="64">
        <v>0.36</v>
      </c>
      <c r="S124" s="64">
        <v>0.34</v>
      </c>
      <c r="T124" s="64">
        <v>0.23</v>
      </c>
      <c r="U124" s="64">
        <v>26.22</v>
      </c>
      <c r="V124" s="64">
        <v>1088.491</v>
      </c>
      <c r="X124" s="64">
        <f t="shared" si="1"/>
        <v>0.62</v>
      </c>
    </row>
    <row r="125" spans="1:24" x14ac:dyDescent="0.25">
      <c r="A125" s="64" t="s">
        <v>71</v>
      </c>
      <c r="B125" s="64">
        <v>4002</v>
      </c>
      <c r="C125" s="59">
        <v>43926</v>
      </c>
      <c r="D125" s="64">
        <v>23</v>
      </c>
      <c r="E125" s="64" t="s">
        <v>72</v>
      </c>
      <c r="F125" s="64">
        <v>14.35</v>
      </c>
      <c r="G125" s="64">
        <v>9.9</v>
      </c>
      <c r="H125" s="64">
        <v>0.36</v>
      </c>
      <c r="I125" s="64">
        <v>0.02</v>
      </c>
      <c r="J125" s="64">
        <v>0.16</v>
      </c>
      <c r="K125" s="64">
        <v>0</v>
      </c>
      <c r="L125" s="64">
        <v>0.01</v>
      </c>
      <c r="M125" s="64">
        <v>0</v>
      </c>
      <c r="N125" s="64">
        <v>-0.14000000000000001</v>
      </c>
      <c r="O125" s="64">
        <v>-0.14000000000000001</v>
      </c>
      <c r="P125" s="64">
        <v>0</v>
      </c>
      <c r="R125" s="64">
        <v>0.36</v>
      </c>
      <c r="S125" s="64">
        <v>0.34</v>
      </c>
      <c r="T125" s="64">
        <v>0.23</v>
      </c>
      <c r="U125" s="64">
        <v>25.45</v>
      </c>
      <c r="V125" s="64">
        <v>1005.766</v>
      </c>
      <c r="X125" s="64">
        <f t="shared" si="1"/>
        <v>0.55000000000000004</v>
      </c>
    </row>
    <row r="126" spans="1:24" x14ac:dyDescent="0.25">
      <c r="A126" s="64" t="s">
        <v>71</v>
      </c>
      <c r="B126" s="64">
        <v>4002</v>
      </c>
      <c r="C126" s="59">
        <v>43926</v>
      </c>
      <c r="D126" s="64">
        <v>24</v>
      </c>
      <c r="E126" s="64" t="s">
        <v>72</v>
      </c>
      <c r="F126" s="64">
        <v>14.62</v>
      </c>
      <c r="G126" s="64">
        <v>9.9</v>
      </c>
      <c r="H126" s="64">
        <v>0.36</v>
      </c>
      <c r="I126" s="64">
        <v>0.02</v>
      </c>
      <c r="J126" s="64">
        <v>0.15</v>
      </c>
      <c r="K126" s="64">
        <v>0</v>
      </c>
      <c r="L126" s="64">
        <v>0.01</v>
      </c>
      <c r="M126" s="64">
        <v>0.02</v>
      </c>
      <c r="N126" s="64">
        <v>-0.11</v>
      </c>
      <c r="O126" s="64">
        <v>-0.14000000000000001</v>
      </c>
      <c r="P126" s="64">
        <v>0</v>
      </c>
      <c r="R126" s="64">
        <v>0.36</v>
      </c>
      <c r="S126" s="64">
        <v>0.34</v>
      </c>
      <c r="T126" s="64">
        <v>0.23</v>
      </c>
      <c r="U126" s="64">
        <v>25.76</v>
      </c>
      <c r="V126" s="64">
        <v>934.90899999999999</v>
      </c>
      <c r="X126" s="64">
        <f t="shared" si="1"/>
        <v>0.54</v>
      </c>
    </row>
    <row r="127" spans="1:24" x14ac:dyDescent="0.25">
      <c r="A127" s="64" t="s">
        <v>71</v>
      </c>
      <c r="B127" s="64">
        <v>4002</v>
      </c>
      <c r="C127" s="59">
        <v>43927</v>
      </c>
      <c r="D127" s="64">
        <v>1</v>
      </c>
      <c r="E127" s="64" t="s">
        <v>72</v>
      </c>
      <c r="F127" s="64">
        <v>15.42</v>
      </c>
      <c r="G127" s="64">
        <v>9.9</v>
      </c>
      <c r="H127" s="64">
        <v>0.21</v>
      </c>
      <c r="I127" s="64">
        <v>0.03</v>
      </c>
      <c r="J127" s="64">
        <v>0.11</v>
      </c>
      <c r="K127" s="64">
        <v>0</v>
      </c>
      <c r="L127" s="64">
        <v>0</v>
      </c>
      <c r="M127" s="64">
        <v>0.05</v>
      </c>
      <c r="N127" s="64">
        <v>-0.08</v>
      </c>
      <c r="O127" s="64">
        <v>-0.14000000000000001</v>
      </c>
      <c r="P127" s="64">
        <v>0</v>
      </c>
      <c r="R127" s="64">
        <v>0.36</v>
      </c>
      <c r="S127" s="64">
        <v>0.34</v>
      </c>
      <c r="T127" s="64">
        <v>0.23</v>
      </c>
      <c r="U127" s="64">
        <v>26.43</v>
      </c>
      <c r="V127" s="64">
        <v>888.59299999999996</v>
      </c>
      <c r="X127" s="64">
        <f t="shared" si="1"/>
        <v>0.35</v>
      </c>
    </row>
    <row r="128" spans="1:24" x14ac:dyDescent="0.25">
      <c r="A128" s="64" t="s">
        <v>71</v>
      </c>
      <c r="B128" s="64">
        <v>4002</v>
      </c>
      <c r="C128" s="59">
        <v>43927</v>
      </c>
      <c r="D128" s="64">
        <v>2</v>
      </c>
      <c r="E128" s="64" t="s">
        <v>72</v>
      </c>
      <c r="F128" s="64">
        <v>14.24</v>
      </c>
      <c r="G128" s="64">
        <v>9.9</v>
      </c>
      <c r="H128" s="64">
        <v>0.21</v>
      </c>
      <c r="I128" s="64">
        <v>0.03</v>
      </c>
      <c r="J128" s="64">
        <v>0.08</v>
      </c>
      <c r="K128" s="64">
        <v>0</v>
      </c>
      <c r="L128" s="64">
        <v>0</v>
      </c>
      <c r="M128" s="64">
        <v>0.01</v>
      </c>
      <c r="N128" s="64">
        <v>-0.06</v>
      </c>
      <c r="O128" s="64">
        <v>-0.14000000000000001</v>
      </c>
      <c r="P128" s="64">
        <v>0</v>
      </c>
      <c r="R128" s="64">
        <v>0.36</v>
      </c>
      <c r="S128" s="64">
        <v>0.34</v>
      </c>
      <c r="T128" s="64">
        <v>0.23</v>
      </c>
      <c r="U128" s="64">
        <v>25.2</v>
      </c>
      <c r="V128" s="64">
        <v>863.72699999999998</v>
      </c>
      <c r="X128" s="64">
        <f t="shared" si="1"/>
        <v>0.32</v>
      </c>
    </row>
    <row r="129" spans="1:24" x14ac:dyDescent="0.25">
      <c r="A129" s="64" t="s">
        <v>71</v>
      </c>
      <c r="B129" s="64">
        <v>4002</v>
      </c>
      <c r="C129" s="59">
        <v>43927</v>
      </c>
      <c r="D129" s="64">
        <v>3</v>
      </c>
      <c r="E129" s="64" t="s">
        <v>72</v>
      </c>
      <c r="F129" s="64">
        <v>13.58</v>
      </c>
      <c r="G129" s="64">
        <v>9.9</v>
      </c>
      <c r="H129" s="64">
        <v>0.21</v>
      </c>
      <c r="I129" s="64">
        <v>0.03</v>
      </c>
      <c r="J129" s="64">
        <v>7.0000000000000007E-2</v>
      </c>
      <c r="K129" s="64">
        <v>0</v>
      </c>
      <c r="L129" s="64">
        <v>0</v>
      </c>
      <c r="M129" s="64">
        <v>0</v>
      </c>
      <c r="N129" s="64">
        <v>-0.05</v>
      </c>
      <c r="O129" s="64">
        <v>-0.14000000000000001</v>
      </c>
      <c r="P129" s="64">
        <v>0</v>
      </c>
      <c r="R129" s="64">
        <v>0.36</v>
      </c>
      <c r="S129" s="64">
        <v>0.34</v>
      </c>
      <c r="T129" s="64">
        <v>0.23</v>
      </c>
      <c r="U129" s="64">
        <v>24.53</v>
      </c>
      <c r="V129" s="64">
        <v>856.99699999999996</v>
      </c>
      <c r="X129" s="64">
        <f t="shared" si="1"/>
        <v>0.31</v>
      </c>
    </row>
    <row r="130" spans="1:24" x14ac:dyDescent="0.25">
      <c r="A130" s="64" t="s">
        <v>71</v>
      </c>
      <c r="B130" s="64">
        <v>4002</v>
      </c>
      <c r="C130" s="59">
        <v>43927</v>
      </c>
      <c r="D130" s="64">
        <v>4</v>
      </c>
      <c r="E130" s="64" t="s">
        <v>72</v>
      </c>
      <c r="F130" s="64">
        <v>12.97</v>
      </c>
      <c r="G130" s="64">
        <v>9.9</v>
      </c>
      <c r="H130" s="64">
        <v>0.21</v>
      </c>
      <c r="I130" s="64">
        <v>0.03</v>
      </c>
      <c r="J130" s="64">
        <v>0.06</v>
      </c>
      <c r="K130" s="64">
        <v>0</v>
      </c>
      <c r="L130" s="64">
        <v>0</v>
      </c>
      <c r="M130" s="64">
        <v>0.01</v>
      </c>
      <c r="N130" s="64">
        <v>-7.0000000000000007E-2</v>
      </c>
      <c r="O130" s="64">
        <v>-0.14000000000000001</v>
      </c>
      <c r="P130" s="64">
        <v>0</v>
      </c>
      <c r="R130" s="64">
        <v>0.36</v>
      </c>
      <c r="S130" s="64">
        <v>0.34</v>
      </c>
      <c r="T130" s="64">
        <v>0.23</v>
      </c>
      <c r="U130" s="64">
        <v>23.9</v>
      </c>
      <c r="V130" s="64">
        <v>863.89499999999998</v>
      </c>
      <c r="X130" s="64">
        <f t="shared" si="1"/>
        <v>0.3</v>
      </c>
    </row>
    <row r="131" spans="1:24" x14ac:dyDescent="0.25">
      <c r="A131" s="64" t="s">
        <v>71</v>
      </c>
      <c r="B131" s="64">
        <v>4002</v>
      </c>
      <c r="C131" s="59">
        <v>43927</v>
      </c>
      <c r="D131" s="64">
        <v>5</v>
      </c>
      <c r="E131" s="64" t="s">
        <v>72</v>
      </c>
      <c r="F131" s="64">
        <v>13.97</v>
      </c>
      <c r="G131" s="64">
        <v>9.9</v>
      </c>
      <c r="H131" s="64">
        <v>0.21</v>
      </c>
      <c r="I131" s="64">
        <v>0.03</v>
      </c>
      <c r="J131" s="64">
        <v>7.0000000000000007E-2</v>
      </c>
      <c r="K131" s="64">
        <v>0</v>
      </c>
      <c r="L131" s="64">
        <v>0</v>
      </c>
      <c r="M131" s="64">
        <v>-0.02</v>
      </c>
      <c r="N131" s="64">
        <v>-0.06</v>
      </c>
      <c r="O131" s="64">
        <v>-0.14000000000000001</v>
      </c>
      <c r="P131" s="64">
        <v>0</v>
      </c>
      <c r="R131" s="64">
        <v>0.36</v>
      </c>
      <c r="S131" s="64">
        <v>0.34</v>
      </c>
      <c r="T131" s="64">
        <v>0.23</v>
      </c>
      <c r="U131" s="64">
        <v>24.89</v>
      </c>
      <c r="V131" s="64">
        <v>897.43600000000004</v>
      </c>
      <c r="X131" s="64">
        <f t="shared" si="1"/>
        <v>0.31</v>
      </c>
    </row>
    <row r="132" spans="1:24" x14ac:dyDescent="0.25">
      <c r="A132" s="64" t="s">
        <v>71</v>
      </c>
      <c r="B132" s="64">
        <v>4002</v>
      </c>
      <c r="C132" s="59">
        <v>43927</v>
      </c>
      <c r="D132" s="64">
        <v>6</v>
      </c>
      <c r="E132" s="64" t="s">
        <v>72</v>
      </c>
      <c r="F132" s="64">
        <v>14.24</v>
      </c>
      <c r="G132" s="64">
        <v>9.9</v>
      </c>
      <c r="H132" s="64">
        <v>0.21</v>
      </c>
      <c r="I132" s="64">
        <v>0.03</v>
      </c>
      <c r="J132" s="64">
        <v>0.1</v>
      </c>
      <c r="K132" s="64">
        <v>0</v>
      </c>
      <c r="L132" s="64">
        <v>0</v>
      </c>
      <c r="M132" s="64">
        <v>0.02</v>
      </c>
      <c r="N132" s="64">
        <v>-0.13</v>
      </c>
      <c r="O132" s="64">
        <v>-0.14000000000000001</v>
      </c>
      <c r="P132" s="64">
        <v>0</v>
      </c>
      <c r="R132" s="64">
        <v>0.36</v>
      </c>
      <c r="S132" s="64">
        <v>0.34</v>
      </c>
      <c r="T132" s="64">
        <v>0.23</v>
      </c>
      <c r="U132" s="64">
        <v>25.16</v>
      </c>
      <c r="V132" s="64">
        <v>982.30700000000002</v>
      </c>
      <c r="X132" s="64">
        <f t="shared" si="1"/>
        <v>0.33999999999999997</v>
      </c>
    </row>
    <row r="133" spans="1:24" x14ac:dyDescent="0.25">
      <c r="A133" s="64" t="s">
        <v>71</v>
      </c>
      <c r="B133" s="64">
        <v>4002</v>
      </c>
      <c r="C133" s="59">
        <v>43927</v>
      </c>
      <c r="D133" s="64">
        <v>7</v>
      </c>
      <c r="E133" s="64" t="s">
        <v>72</v>
      </c>
      <c r="F133" s="64">
        <v>18.079999999999998</v>
      </c>
      <c r="G133" s="64">
        <v>9.9</v>
      </c>
      <c r="H133" s="64">
        <v>0.21</v>
      </c>
      <c r="I133" s="64">
        <v>0.03</v>
      </c>
      <c r="J133" s="64">
        <v>0.15</v>
      </c>
      <c r="K133" s="64">
        <v>0</v>
      </c>
      <c r="L133" s="64">
        <v>7.0000000000000007E-2</v>
      </c>
      <c r="M133" s="64">
        <v>7.0000000000000007E-2</v>
      </c>
      <c r="N133" s="64">
        <v>-0.12</v>
      </c>
      <c r="O133" s="64">
        <v>-0.14000000000000001</v>
      </c>
      <c r="P133" s="64">
        <v>0</v>
      </c>
      <c r="R133" s="64">
        <v>0.36</v>
      </c>
      <c r="S133" s="64">
        <v>0.34</v>
      </c>
      <c r="T133" s="64">
        <v>0.23</v>
      </c>
      <c r="U133" s="64">
        <v>29.18</v>
      </c>
      <c r="V133" s="64">
        <v>1097.2909999999999</v>
      </c>
      <c r="X133" s="64">
        <f t="shared" si="1"/>
        <v>0.46</v>
      </c>
    </row>
    <row r="134" spans="1:24" x14ac:dyDescent="0.25">
      <c r="A134" s="64" t="s">
        <v>71</v>
      </c>
      <c r="B134" s="64">
        <v>4002</v>
      </c>
      <c r="C134" s="59">
        <v>43927</v>
      </c>
      <c r="D134" s="64">
        <v>8</v>
      </c>
      <c r="E134" s="64" t="s">
        <v>73</v>
      </c>
      <c r="F134" s="64">
        <v>27.06</v>
      </c>
      <c r="G134" s="64">
        <v>9.9</v>
      </c>
      <c r="H134" s="64">
        <v>0.21</v>
      </c>
      <c r="I134" s="64">
        <v>0.03</v>
      </c>
      <c r="J134" s="64">
        <v>0.36</v>
      </c>
      <c r="K134" s="64">
        <v>0.42</v>
      </c>
      <c r="L134" s="64">
        <v>0</v>
      </c>
      <c r="M134" s="64">
        <v>0.04</v>
      </c>
      <c r="N134" s="64">
        <v>-0.33</v>
      </c>
      <c r="O134" s="64">
        <v>-0.14000000000000001</v>
      </c>
      <c r="P134" s="64">
        <v>0</v>
      </c>
      <c r="R134" s="64">
        <v>0.36</v>
      </c>
      <c r="S134" s="64">
        <v>0.34</v>
      </c>
      <c r="T134" s="64">
        <v>0.23</v>
      </c>
      <c r="U134" s="64">
        <v>38.479999999999997</v>
      </c>
      <c r="V134" s="64">
        <v>1186.0450000000001</v>
      </c>
      <c r="X134" s="64">
        <f t="shared" si="1"/>
        <v>1.02</v>
      </c>
    </row>
    <row r="135" spans="1:24" x14ac:dyDescent="0.25">
      <c r="A135" s="64" t="s">
        <v>71</v>
      </c>
      <c r="B135" s="64">
        <v>4002</v>
      </c>
      <c r="C135" s="59">
        <v>43927</v>
      </c>
      <c r="D135" s="64">
        <v>9</v>
      </c>
      <c r="E135" s="64" t="s">
        <v>73</v>
      </c>
      <c r="F135" s="64">
        <v>22.88</v>
      </c>
      <c r="G135" s="64">
        <v>9.9</v>
      </c>
      <c r="H135" s="64">
        <v>0.21</v>
      </c>
      <c r="I135" s="64">
        <v>0.03</v>
      </c>
      <c r="J135" s="64">
        <v>0.28999999999999998</v>
      </c>
      <c r="K135" s="64">
        <v>0.41</v>
      </c>
      <c r="L135" s="64">
        <v>0</v>
      </c>
      <c r="M135" s="64">
        <v>0.01</v>
      </c>
      <c r="N135" s="64">
        <v>-0.13</v>
      </c>
      <c r="O135" s="64">
        <v>-0.14000000000000001</v>
      </c>
      <c r="P135" s="64">
        <v>0</v>
      </c>
      <c r="R135" s="64">
        <v>0.36</v>
      </c>
      <c r="S135" s="64">
        <v>0.34</v>
      </c>
      <c r="T135" s="64">
        <v>0.23</v>
      </c>
      <c r="U135" s="64">
        <v>34.39</v>
      </c>
      <c r="V135" s="64">
        <v>1226.664</v>
      </c>
      <c r="X135" s="64">
        <f t="shared" si="1"/>
        <v>0.94</v>
      </c>
    </row>
    <row r="136" spans="1:24" x14ac:dyDescent="0.25">
      <c r="A136" s="64" t="s">
        <v>71</v>
      </c>
      <c r="B136" s="64">
        <v>4002</v>
      </c>
      <c r="C136" s="59">
        <v>43927</v>
      </c>
      <c r="D136" s="64">
        <v>10</v>
      </c>
      <c r="E136" s="64" t="s">
        <v>73</v>
      </c>
      <c r="F136" s="64">
        <v>15.39</v>
      </c>
      <c r="G136" s="64">
        <v>9.9</v>
      </c>
      <c r="H136" s="64">
        <v>0.21</v>
      </c>
      <c r="I136" s="64">
        <v>0.03</v>
      </c>
      <c r="J136" s="64">
        <v>0.14000000000000001</v>
      </c>
      <c r="K136" s="64">
        <v>0.42</v>
      </c>
      <c r="L136" s="64">
        <v>0</v>
      </c>
      <c r="M136" s="64">
        <v>0.01</v>
      </c>
      <c r="N136" s="64">
        <v>-0.26</v>
      </c>
      <c r="O136" s="64">
        <v>-0.14000000000000001</v>
      </c>
      <c r="P136" s="64">
        <v>0</v>
      </c>
      <c r="R136" s="64">
        <v>0.36</v>
      </c>
      <c r="S136" s="64">
        <v>0.34</v>
      </c>
      <c r="T136" s="64">
        <v>0.23</v>
      </c>
      <c r="U136" s="64">
        <v>26.63</v>
      </c>
      <c r="V136" s="64">
        <v>1226.153</v>
      </c>
      <c r="X136" s="64">
        <f t="shared" ref="X136:X199" si="2">H136+I136+J136+K136+L136+P136+Q136</f>
        <v>0.8</v>
      </c>
    </row>
    <row r="137" spans="1:24" x14ac:dyDescent="0.25">
      <c r="A137" s="64" t="s">
        <v>71</v>
      </c>
      <c r="B137" s="64">
        <v>4002</v>
      </c>
      <c r="C137" s="59">
        <v>43927</v>
      </c>
      <c r="D137" s="64">
        <v>11</v>
      </c>
      <c r="E137" s="64" t="s">
        <v>73</v>
      </c>
      <c r="F137" s="64">
        <v>13.57</v>
      </c>
      <c r="G137" s="64">
        <v>9.9</v>
      </c>
      <c r="H137" s="64">
        <v>0.21</v>
      </c>
      <c r="I137" s="64">
        <v>0.03</v>
      </c>
      <c r="J137" s="64">
        <v>0.1</v>
      </c>
      <c r="K137" s="64">
        <v>0.43</v>
      </c>
      <c r="L137" s="64">
        <v>0</v>
      </c>
      <c r="M137" s="64">
        <v>0</v>
      </c>
      <c r="N137" s="64">
        <v>-0.2</v>
      </c>
      <c r="O137" s="64">
        <v>-0.14000000000000001</v>
      </c>
      <c r="P137" s="64">
        <v>0</v>
      </c>
      <c r="R137" s="64">
        <v>0.36</v>
      </c>
      <c r="S137" s="64">
        <v>0.34</v>
      </c>
      <c r="T137" s="64">
        <v>0.23</v>
      </c>
      <c r="U137" s="64">
        <v>24.83</v>
      </c>
      <c r="V137" s="64">
        <v>1220.7670000000001</v>
      </c>
      <c r="X137" s="64">
        <f t="shared" si="2"/>
        <v>0.77</v>
      </c>
    </row>
    <row r="138" spans="1:24" x14ac:dyDescent="0.25">
      <c r="A138" s="64" t="s">
        <v>71</v>
      </c>
      <c r="B138" s="64">
        <v>4002</v>
      </c>
      <c r="C138" s="59">
        <v>43927</v>
      </c>
      <c r="D138" s="64">
        <v>12</v>
      </c>
      <c r="E138" s="64" t="s">
        <v>73</v>
      </c>
      <c r="F138" s="64">
        <v>13.89</v>
      </c>
      <c r="G138" s="64">
        <v>9.9</v>
      </c>
      <c r="H138" s="64">
        <v>0.21</v>
      </c>
      <c r="I138" s="64">
        <v>0.03</v>
      </c>
      <c r="J138" s="64">
        <v>0.08</v>
      </c>
      <c r="K138" s="64">
        <v>0.44</v>
      </c>
      <c r="L138" s="64">
        <v>0</v>
      </c>
      <c r="M138" s="64">
        <v>0.02</v>
      </c>
      <c r="N138" s="64">
        <v>-0.17</v>
      </c>
      <c r="O138" s="64">
        <v>-0.14000000000000001</v>
      </c>
      <c r="P138" s="64">
        <v>0</v>
      </c>
      <c r="R138" s="64">
        <v>0.36</v>
      </c>
      <c r="S138" s="64">
        <v>0.34</v>
      </c>
      <c r="T138" s="64">
        <v>0.23</v>
      </c>
      <c r="U138" s="64">
        <v>25.19</v>
      </c>
      <c r="V138" s="64">
        <v>1213.7470000000001</v>
      </c>
      <c r="X138" s="64">
        <f t="shared" si="2"/>
        <v>0.76</v>
      </c>
    </row>
    <row r="139" spans="1:24" x14ac:dyDescent="0.25">
      <c r="A139" s="64" t="s">
        <v>71</v>
      </c>
      <c r="B139" s="64">
        <v>4002</v>
      </c>
      <c r="C139" s="59">
        <v>43927</v>
      </c>
      <c r="D139" s="64">
        <v>13</v>
      </c>
      <c r="E139" s="64" t="s">
        <v>73</v>
      </c>
      <c r="F139" s="64">
        <v>12.87</v>
      </c>
      <c r="G139" s="64">
        <v>9.9</v>
      </c>
      <c r="H139" s="64">
        <v>0.21</v>
      </c>
      <c r="I139" s="64">
        <v>0.03</v>
      </c>
      <c r="J139" s="64">
        <v>7.0000000000000007E-2</v>
      </c>
      <c r="K139" s="64">
        <v>0.44</v>
      </c>
      <c r="L139" s="64">
        <v>0</v>
      </c>
      <c r="M139" s="64">
        <v>0.02</v>
      </c>
      <c r="N139" s="64">
        <v>-0.17</v>
      </c>
      <c r="O139" s="64">
        <v>-0.14000000000000001</v>
      </c>
      <c r="P139" s="64">
        <v>0</v>
      </c>
      <c r="R139" s="64">
        <v>0.36</v>
      </c>
      <c r="S139" s="64">
        <v>0.34</v>
      </c>
      <c r="T139" s="64">
        <v>0.23</v>
      </c>
      <c r="U139" s="64">
        <v>24.16</v>
      </c>
      <c r="V139" s="64">
        <v>1204.3209999999999</v>
      </c>
      <c r="X139" s="64">
        <f t="shared" si="2"/>
        <v>0.75</v>
      </c>
    </row>
    <row r="140" spans="1:24" x14ac:dyDescent="0.25">
      <c r="A140" s="64" t="s">
        <v>71</v>
      </c>
      <c r="B140" s="64">
        <v>4002</v>
      </c>
      <c r="C140" s="59">
        <v>43927</v>
      </c>
      <c r="D140" s="64">
        <v>14</v>
      </c>
      <c r="E140" s="64" t="s">
        <v>73</v>
      </c>
      <c r="F140" s="64">
        <v>12.57</v>
      </c>
      <c r="G140" s="64">
        <v>9.9</v>
      </c>
      <c r="H140" s="64">
        <v>0.21</v>
      </c>
      <c r="I140" s="64">
        <v>0.03</v>
      </c>
      <c r="J140" s="64">
        <v>0.06</v>
      </c>
      <c r="K140" s="64">
        <v>0.44</v>
      </c>
      <c r="L140" s="64">
        <v>0</v>
      </c>
      <c r="M140" s="64">
        <v>0.02</v>
      </c>
      <c r="N140" s="64">
        <v>-0.16</v>
      </c>
      <c r="O140" s="64">
        <v>-0.14000000000000001</v>
      </c>
      <c r="P140" s="64">
        <v>0</v>
      </c>
      <c r="R140" s="64">
        <v>0.36</v>
      </c>
      <c r="S140" s="64">
        <v>0.34</v>
      </c>
      <c r="T140" s="64">
        <v>0.23</v>
      </c>
      <c r="U140" s="64">
        <v>23.86</v>
      </c>
      <c r="V140" s="64">
        <v>1181.7059999999999</v>
      </c>
      <c r="X140" s="64">
        <f t="shared" si="2"/>
        <v>0.74</v>
      </c>
    </row>
    <row r="141" spans="1:24" x14ac:dyDescent="0.25">
      <c r="A141" s="64" t="s">
        <v>71</v>
      </c>
      <c r="B141" s="64">
        <v>4002</v>
      </c>
      <c r="C141" s="59">
        <v>43927</v>
      </c>
      <c r="D141" s="64">
        <v>15</v>
      </c>
      <c r="E141" s="64" t="s">
        <v>73</v>
      </c>
      <c r="F141" s="64">
        <v>12.45</v>
      </c>
      <c r="G141" s="64">
        <v>9.9</v>
      </c>
      <c r="H141" s="64">
        <v>0.21</v>
      </c>
      <c r="I141" s="64">
        <v>0.03</v>
      </c>
      <c r="J141" s="64">
        <v>7.0000000000000007E-2</v>
      </c>
      <c r="K141" s="64">
        <v>0.45</v>
      </c>
      <c r="L141" s="64">
        <v>0</v>
      </c>
      <c r="M141" s="64">
        <v>0.01</v>
      </c>
      <c r="N141" s="64">
        <v>-0.15</v>
      </c>
      <c r="O141" s="64">
        <v>-0.14000000000000001</v>
      </c>
      <c r="P141" s="64">
        <v>0</v>
      </c>
      <c r="R141" s="64">
        <v>0.36</v>
      </c>
      <c r="S141" s="64">
        <v>0.34</v>
      </c>
      <c r="T141" s="64">
        <v>0.23</v>
      </c>
      <c r="U141" s="64">
        <v>23.76</v>
      </c>
      <c r="V141" s="64">
        <v>1151.644</v>
      </c>
      <c r="X141" s="64">
        <f t="shared" si="2"/>
        <v>0.76</v>
      </c>
    </row>
    <row r="142" spans="1:24" x14ac:dyDescent="0.25">
      <c r="A142" s="64" t="s">
        <v>71</v>
      </c>
      <c r="B142" s="64">
        <v>4002</v>
      </c>
      <c r="C142" s="59">
        <v>43927</v>
      </c>
      <c r="D142" s="64">
        <v>16</v>
      </c>
      <c r="E142" s="64" t="s">
        <v>73</v>
      </c>
      <c r="F142" s="64">
        <v>11.71</v>
      </c>
      <c r="G142" s="64">
        <v>9.9</v>
      </c>
      <c r="H142" s="64">
        <v>0.21</v>
      </c>
      <c r="I142" s="64">
        <v>0.03</v>
      </c>
      <c r="J142" s="64">
        <v>7.0000000000000007E-2</v>
      </c>
      <c r="K142" s="64">
        <v>0.45</v>
      </c>
      <c r="L142" s="64">
        <v>0</v>
      </c>
      <c r="M142" s="64">
        <v>0.02</v>
      </c>
      <c r="N142" s="64">
        <v>-0.16</v>
      </c>
      <c r="O142" s="64">
        <v>-0.14000000000000001</v>
      </c>
      <c r="P142" s="64">
        <v>0</v>
      </c>
      <c r="R142" s="64">
        <v>0.36</v>
      </c>
      <c r="S142" s="64">
        <v>0.34</v>
      </c>
      <c r="T142" s="64">
        <v>0.23</v>
      </c>
      <c r="U142" s="64">
        <v>23.02</v>
      </c>
      <c r="V142" s="64">
        <v>1139.7570000000001</v>
      </c>
      <c r="X142" s="64">
        <f t="shared" si="2"/>
        <v>0.76</v>
      </c>
    </row>
    <row r="143" spans="1:24" x14ac:dyDescent="0.25">
      <c r="A143" s="64" t="s">
        <v>71</v>
      </c>
      <c r="B143" s="64">
        <v>4002</v>
      </c>
      <c r="C143" s="59">
        <v>43927</v>
      </c>
      <c r="D143" s="64">
        <v>17</v>
      </c>
      <c r="E143" s="64" t="s">
        <v>73</v>
      </c>
      <c r="F143" s="64">
        <v>12</v>
      </c>
      <c r="G143" s="64">
        <v>9.9</v>
      </c>
      <c r="H143" s="64">
        <v>0.21</v>
      </c>
      <c r="I143" s="64">
        <v>0.03</v>
      </c>
      <c r="J143" s="64">
        <v>7.0000000000000007E-2</v>
      </c>
      <c r="K143" s="64">
        <v>0.43</v>
      </c>
      <c r="L143" s="64">
        <v>0</v>
      </c>
      <c r="M143" s="64">
        <v>0</v>
      </c>
      <c r="N143" s="64">
        <v>-0.16</v>
      </c>
      <c r="O143" s="64">
        <v>-0.14000000000000001</v>
      </c>
      <c r="P143" s="64">
        <v>0</v>
      </c>
      <c r="R143" s="64">
        <v>0.36</v>
      </c>
      <c r="S143" s="64">
        <v>0.34</v>
      </c>
      <c r="T143" s="64">
        <v>0.23</v>
      </c>
      <c r="U143" s="64">
        <v>23.27</v>
      </c>
      <c r="V143" s="64">
        <v>1163.2</v>
      </c>
      <c r="X143" s="64">
        <f t="shared" si="2"/>
        <v>0.74</v>
      </c>
    </row>
    <row r="144" spans="1:24" x14ac:dyDescent="0.25">
      <c r="A144" s="64" t="s">
        <v>71</v>
      </c>
      <c r="B144" s="64">
        <v>4002</v>
      </c>
      <c r="C144" s="59">
        <v>43927</v>
      </c>
      <c r="D144" s="64">
        <v>18</v>
      </c>
      <c r="E144" s="64" t="s">
        <v>73</v>
      </c>
      <c r="F144" s="64">
        <v>13.87</v>
      </c>
      <c r="G144" s="64">
        <v>9.9</v>
      </c>
      <c r="H144" s="64">
        <v>0.21</v>
      </c>
      <c r="I144" s="64">
        <v>0.03</v>
      </c>
      <c r="J144" s="64">
        <v>7.0000000000000007E-2</v>
      </c>
      <c r="K144" s="64">
        <v>0.4</v>
      </c>
      <c r="L144" s="64">
        <v>0.04</v>
      </c>
      <c r="M144" s="64">
        <v>-0.02</v>
      </c>
      <c r="N144" s="64">
        <v>-0.21</v>
      </c>
      <c r="O144" s="64">
        <v>-0.14000000000000001</v>
      </c>
      <c r="P144" s="64">
        <v>0</v>
      </c>
      <c r="R144" s="64">
        <v>0.36</v>
      </c>
      <c r="S144" s="64">
        <v>0.34</v>
      </c>
      <c r="T144" s="64">
        <v>0.23</v>
      </c>
      <c r="U144" s="64">
        <v>25.08</v>
      </c>
      <c r="V144" s="64">
        <v>1227.806</v>
      </c>
      <c r="X144" s="64">
        <f t="shared" si="2"/>
        <v>0.75</v>
      </c>
    </row>
    <row r="145" spans="1:24" x14ac:dyDescent="0.25">
      <c r="A145" s="64" t="s">
        <v>71</v>
      </c>
      <c r="B145" s="64">
        <v>4002</v>
      </c>
      <c r="C145" s="59">
        <v>43927</v>
      </c>
      <c r="D145" s="64">
        <v>19</v>
      </c>
      <c r="E145" s="64" t="s">
        <v>73</v>
      </c>
      <c r="F145" s="64">
        <v>18.11</v>
      </c>
      <c r="G145" s="64">
        <v>9.9</v>
      </c>
      <c r="H145" s="64">
        <v>0.21</v>
      </c>
      <c r="I145" s="64">
        <v>0.03</v>
      </c>
      <c r="J145" s="64">
        <v>0.09</v>
      </c>
      <c r="K145" s="64">
        <v>0.38</v>
      </c>
      <c r="L145" s="64">
        <v>0</v>
      </c>
      <c r="M145" s="64">
        <v>0.01</v>
      </c>
      <c r="N145" s="64">
        <v>-0.28000000000000003</v>
      </c>
      <c r="O145" s="64">
        <v>-0.14000000000000001</v>
      </c>
      <c r="P145" s="64">
        <v>0</v>
      </c>
      <c r="R145" s="64">
        <v>0.36</v>
      </c>
      <c r="S145" s="64">
        <v>0.34</v>
      </c>
      <c r="T145" s="64">
        <v>0.23</v>
      </c>
      <c r="U145" s="64">
        <v>29.24</v>
      </c>
      <c r="V145" s="64">
        <v>1256.1079999999999</v>
      </c>
      <c r="X145" s="64">
        <f t="shared" si="2"/>
        <v>0.71</v>
      </c>
    </row>
    <row r="146" spans="1:24" x14ac:dyDescent="0.25">
      <c r="A146" s="64" t="s">
        <v>71</v>
      </c>
      <c r="B146" s="64">
        <v>4002</v>
      </c>
      <c r="C146" s="59">
        <v>43927</v>
      </c>
      <c r="D146" s="64">
        <v>20</v>
      </c>
      <c r="E146" s="64" t="s">
        <v>73</v>
      </c>
      <c r="F146" s="64">
        <v>20.68</v>
      </c>
      <c r="G146" s="64">
        <v>9.9</v>
      </c>
      <c r="H146" s="64">
        <v>0.21</v>
      </c>
      <c r="I146" s="64">
        <v>0.03</v>
      </c>
      <c r="J146" s="64">
        <v>0.12</v>
      </c>
      <c r="K146" s="64">
        <v>0.37</v>
      </c>
      <c r="L146" s="64">
        <v>0</v>
      </c>
      <c r="M146" s="64">
        <v>-0.01</v>
      </c>
      <c r="N146" s="64">
        <v>-0.34</v>
      </c>
      <c r="O146" s="64">
        <v>-0.14000000000000001</v>
      </c>
      <c r="P146" s="64">
        <v>0</v>
      </c>
      <c r="R146" s="64">
        <v>0.36</v>
      </c>
      <c r="S146" s="64">
        <v>0.34</v>
      </c>
      <c r="T146" s="64">
        <v>0.23</v>
      </c>
      <c r="U146" s="64">
        <v>31.75</v>
      </c>
      <c r="V146" s="64">
        <v>1270.864</v>
      </c>
      <c r="X146" s="64">
        <f t="shared" si="2"/>
        <v>0.73</v>
      </c>
    </row>
    <row r="147" spans="1:24" x14ac:dyDescent="0.25">
      <c r="A147" s="64" t="s">
        <v>71</v>
      </c>
      <c r="B147" s="64">
        <v>4002</v>
      </c>
      <c r="C147" s="59">
        <v>43927</v>
      </c>
      <c r="D147" s="64">
        <v>21</v>
      </c>
      <c r="E147" s="64" t="s">
        <v>73</v>
      </c>
      <c r="F147" s="64">
        <v>21.99</v>
      </c>
      <c r="G147" s="64">
        <v>9.9</v>
      </c>
      <c r="H147" s="64">
        <v>0.21</v>
      </c>
      <c r="I147" s="64">
        <v>0.03</v>
      </c>
      <c r="J147" s="64">
        <v>0.2</v>
      </c>
      <c r="K147" s="64">
        <v>0.38</v>
      </c>
      <c r="L147" s="64">
        <v>0</v>
      </c>
      <c r="M147" s="64">
        <v>0.02</v>
      </c>
      <c r="N147" s="64">
        <v>-0.27</v>
      </c>
      <c r="O147" s="64">
        <v>-0.14000000000000001</v>
      </c>
      <c r="P147" s="64">
        <v>0</v>
      </c>
      <c r="R147" s="64">
        <v>0.36</v>
      </c>
      <c r="S147" s="64">
        <v>0.34</v>
      </c>
      <c r="T147" s="64">
        <v>0.23</v>
      </c>
      <c r="U147" s="64">
        <v>33.25</v>
      </c>
      <c r="V147" s="64">
        <v>1235.951</v>
      </c>
      <c r="X147" s="64">
        <f t="shared" si="2"/>
        <v>0.82000000000000006</v>
      </c>
    </row>
    <row r="148" spans="1:24" x14ac:dyDescent="0.25">
      <c r="A148" s="64" t="s">
        <v>71</v>
      </c>
      <c r="B148" s="64">
        <v>4002</v>
      </c>
      <c r="C148" s="59">
        <v>43927</v>
      </c>
      <c r="D148" s="64">
        <v>22</v>
      </c>
      <c r="E148" s="64" t="s">
        <v>73</v>
      </c>
      <c r="F148" s="64">
        <v>18.78</v>
      </c>
      <c r="G148" s="64">
        <v>9.9</v>
      </c>
      <c r="H148" s="64">
        <v>0.21</v>
      </c>
      <c r="I148" s="64">
        <v>0.03</v>
      </c>
      <c r="J148" s="64">
        <v>0.21</v>
      </c>
      <c r="K148" s="64">
        <v>0.4</v>
      </c>
      <c r="L148" s="64">
        <v>0</v>
      </c>
      <c r="M148" s="64">
        <v>0.01</v>
      </c>
      <c r="N148" s="64">
        <v>-0.19</v>
      </c>
      <c r="O148" s="64">
        <v>-0.14000000000000001</v>
      </c>
      <c r="P148" s="64">
        <v>0</v>
      </c>
      <c r="R148" s="64">
        <v>0.36</v>
      </c>
      <c r="S148" s="64">
        <v>0.34</v>
      </c>
      <c r="T148" s="64">
        <v>0.23</v>
      </c>
      <c r="U148" s="64">
        <v>30.14</v>
      </c>
      <c r="V148" s="64">
        <v>1144.3320000000001</v>
      </c>
      <c r="X148" s="64">
        <f t="shared" si="2"/>
        <v>0.85</v>
      </c>
    </row>
    <row r="149" spans="1:24" x14ac:dyDescent="0.25">
      <c r="A149" s="64" t="s">
        <v>71</v>
      </c>
      <c r="B149" s="64">
        <v>4002</v>
      </c>
      <c r="C149" s="59">
        <v>43927</v>
      </c>
      <c r="D149" s="64">
        <v>23</v>
      </c>
      <c r="E149" s="64" t="s">
        <v>73</v>
      </c>
      <c r="F149" s="64">
        <v>18.97</v>
      </c>
      <c r="G149" s="64">
        <v>9.9</v>
      </c>
      <c r="H149" s="64">
        <v>0.21</v>
      </c>
      <c r="I149" s="64">
        <v>0.03</v>
      </c>
      <c r="J149" s="64">
        <v>0.22</v>
      </c>
      <c r="K149" s="64">
        <v>0.43</v>
      </c>
      <c r="L149" s="64">
        <v>0</v>
      </c>
      <c r="M149" s="64">
        <v>0.01</v>
      </c>
      <c r="N149" s="64">
        <v>-0.2</v>
      </c>
      <c r="O149" s="64">
        <v>-0.14000000000000001</v>
      </c>
      <c r="P149" s="64">
        <v>0</v>
      </c>
      <c r="R149" s="64">
        <v>0.36</v>
      </c>
      <c r="S149" s="64">
        <v>0.34</v>
      </c>
      <c r="T149" s="64">
        <v>0.23</v>
      </c>
      <c r="U149" s="64">
        <v>30.36</v>
      </c>
      <c r="V149" s="64">
        <v>1052.4880000000001</v>
      </c>
      <c r="X149" s="64">
        <f t="shared" si="2"/>
        <v>0.8899999999999999</v>
      </c>
    </row>
    <row r="150" spans="1:24" x14ac:dyDescent="0.25">
      <c r="A150" s="64" t="s">
        <v>71</v>
      </c>
      <c r="B150" s="64">
        <v>4002</v>
      </c>
      <c r="C150" s="59">
        <v>43927</v>
      </c>
      <c r="D150" s="64">
        <v>24</v>
      </c>
      <c r="E150" s="64" t="s">
        <v>72</v>
      </c>
      <c r="F150" s="64">
        <v>16.04</v>
      </c>
      <c r="G150" s="64">
        <v>9.9</v>
      </c>
      <c r="H150" s="64">
        <v>0.21</v>
      </c>
      <c r="I150" s="64">
        <v>0.03</v>
      </c>
      <c r="J150" s="64">
        <v>0.16</v>
      </c>
      <c r="K150" s="64">
        <v>0</v>
      </c>
      <c r="L150" s="64">
        <v>0</v>
      </c>
      <c r="M150" s="64">
        <v>-0.01</v>
      </c>
      <c r="N150" s="64">
        <v>-0.16</v>
      </c>
      <c r="O150" s="64">
        <v>-0.14000000000000001</v>
      </c>
      <c r="P150" s="64">
        <v>0</v>
      </c>
      <c r="R150" s="64">
        <v>0.36</v>
      </c>
      <c r="S150" s="64">
        <v>0.34</v>
      </c>
      <c r="T150" s="64">
        <v>0.23</v>
      </c>
      <c r="U150" s="64">
        <v>26.96</v>
      </c>
      <c r="V150" s="64">
        <v>974.60599999999999</v>
      </c>
      <c r="X150" s="64">
        <f t="shared" si="2"/>
        <v>0.4</v>
      </c>
    </row>
    <row r="151" spans="1:24" x14ac:dyDescent="0.25">
      <c r="A151" s="64" t="s">
        <v>71</v>
      </c>
      <c r="B151" s="64">
        <v>4002</v>
      </c>
      <c r="C151" s="59">
        <v>43928</v>
      </c>
      <c r="D151" s="64">
        <v>1</v>
      </c>
      <c r="E151" s="64" t="s">
        <v>72</v>
      </c>
      <c r="F151" s="64">
        <v>12.07</v>
      </c>
      <c r="G151" s="64">
        <v>9.9</v>
      </c>
      <c r="H151" s="64">
        <v>0.12</v>
      </c>
      <c r="I151" s="64">
        <v>0.02</v>
      </c>
      <c r="J151" s="64">
        <v>0.09</v>
      </c>
      <c r="K151" s="64">
        <v>0</v>
      </c>
      <c r="L151" s="64">
        <v>0</v>
      </c>
      <c r="M151" s="64">
        <v>0.02</v>
      </c>
      <c r="N151" s="64">
        <v>-0.17</v>
      </c>
      <c r="O151" s="64">
        <v>-0.14000000000000001</v>
      </c>
      <c r="P151" s="64">
        <v>0</v>
      </c>
      <c r="R151" s="64">
        <v>0.36</v>
      </c>
      <c r="S151" s="64">
        <v>0.34</v>
      </c>
      <c r="T151" s="64">
        <v>0.23</v>
      </c>
      <c r="U151" s="64">
        <v>22.84</v>
      </c>
      <c r="V151" s="64">
        <v>921.73800000000006</v>
      </c>
      <c r="X151" s="64">
        <f t="shared" si="2"/>
        <v>0.22999999999999998</v>
      </c>
    </row>
    <row r="152" spans="1:24" x14ac:dyDescent="0.25">
      <c r="A152" s="64" t="s">
        <v>71</v>
      </c>
      <c r="B152" s="64">
        <v>4002</v>
      </c>
      <c r="C152" s="59">
        <v>43928</v>
      </c>
      <c r="D152" s="64">
        <v>2</v>
      </c>
      <c r="E152" s="64" t="s">
        <v>72</v>
      </c>
      <c r="F152" s="64">
        <v>14.2</v>
      </c>
      <c r="G152" s="64">
        <v>9.9</v>
      </c>
      <c r="H152" s="64">
        <v>0.12</v>
      </c>
      <c r="I152" s="64">
        <v>0.02</v>
      </c>
      <c r="J152" s="64">
        <v>0.09</v>
      </c>
      <c r="K152" s="64">
        <v>0</v>
      </c>
      <c r="L152" s="64">
        <v>0</v>
      </c>
      <c r="M152" s="64">
        <v>0</v>
      </c>
      <c r="N152" s="64">
        <v>-0.13</v>
      </c>
      <c r="O152" s="64">
        <v>-0.14000000000000001</v>
      </c>
      <c r="P152" s="64">
        <v>0</v>
      </c>
      <c r="R152" s="64">
        <v>0.36</v>
      </c>
      <c r="S152" s="64">
        <v>0.34</v>
      </c>
      <c r="T152" s="64">
        <v>0.23</v>
      </c>
      <c r="U152" s="64">
        <v>24.99</v>
      </c>
      <c r="V152" s="64">
        <v>893.59100000000001</v>
      </c>
      <c r="X152" s="64">
        <f t="shared" si="2"/>
        <v>0.22999999999999998</v>
      </c>
    </row>
    <row r="153" spans="1:24" x14ac:dyDescent="0.25">
      <c r="A153" s="64" t="s">
        <v>71</v>
      </c>
      <c r="B153" s="64">
        <v>4002</v>
      </c>
      <c r="C153" s="59">
        <v>43928</v>
      </c>
      <c r="D153" s="64">
        <v>3</v>
      </c>
      <c r="E153" s="64" t="s">
        <v>72</v>
      </c>
      <c r="F153" s="64">
        <v>16.11</v>
      </c>
      <c r="G153" s="64">
        <v>9.9</v>
      </c>
      <c r="H153" s="64">
        <v>0.12</v>
      </c>
      <c r="I153" s="64">
        <v>0.02</v>
      </c>
      <c r="J153" s="64">
        <v>0.13</v>
      </c>
      <c r="K153" s="64">
        <v>0</v>
      </c>
      <c r="L153" s="64">
        <v>0</v>
      </c>
      <c r="M153" s="64">
        <v>0</v>
      </c>
      <c r="N153" s="64">
        <v>-0.13</v>
      </c>
      <c r="O153" s="64">
        <v>-0.14000000000000001</v>
      </c>
      <c r="P153" s="64">
        <v>0</v>
      </c>
      <c r="R153" s="64">
        <v>0.36</v>
      </c>
      <c r="S153" s="64">
        <v>0.34</v>
      </c>
      <c r="T153" s="64">
        <v>0.23</v>
      </c>
      <c r="U153" s="64">
        <v>26.94</v>
      </c>
      <c r="V153" s="64">
        <v>883.29600000000005</v>
      </c>
      <c r="X153" s="64">
        <f t="shared" si="2"/>
        <v>0.27</v>
      </c>
    </row>
    <row r="154" spans="1:24" x14ac:dyDescent="0.25">
      <c r="A154" s="64" t="s">
        <v>71</v>
      </c>
      <c r="B154" s="64">
        <v>4002</v>
      </c>
      <c r="C154" s="59">
        <v>43928</v>
      </c>
      <c r="D154" s="64">
        <v>4</v>
      </c>
      <c r="E154" s="64" t="s">
        <v>72</v>
      </c>
      <c r="F154" s="64">
        <v>14.94</v>
      </c>
      <c r="G154" s="64">
        <v>9.9</v>
      </c>
      <c r="H154" s="64">
        <v>0.12</v>
      </c>
      <c r="I154" s="64">
        <v>0.02</v>
      </c>
      <c r="J154" s="64">
        <v>0.11</v>
      </c>
      <c r="K154" s="64">
        <v>0</v>
      </c>
      <c r="L154" s="64">
        <v>0</v>
      </c>
      <c r="M154" s="64">
        <v>0.03</v>
      </c>
      <c r="N154" s="64">
        <v>-0.14000000000000001</v>
      </c>
      <c r="O154" s="64">
        <v>-0.14000000000000001</v>
      </c>
      <c r="P154" s="64">
        <v>0</v>
      </c>
      <c r="R154" s="64">
        <v>0.36</v>
      </c>
      <c r="S154" s="64">
        <v>0.34</v>
      </c>
      <c r="T154" s="64">
        <v>0.23</v>
      </c>
      <c r="U154" s="64">
        <v>25.77</v>
      </c>
      <c r="V154" s="64">
        <v>892.47799999999995</v>
      </c>
      <c r="X154" s="64">
        <f t="shared" si="2"/>
        <v>0.25</v>
      </c>
    </row>
    <row r="155" spans="1:24" x14ac:dyDescent="0.25">
      <c r="A155" s="64" t="s">
        <v>71</v>
      </c>
      <c r="B155" s="64">
        <v>4002</v>
      </c>
      <c r="C155" s="59">
        <v>43928</v>
      </c>
      <c r="D155" s="64">
        <v>5</v>
      </c>
      <c r="E155" s="64" t="s">
        <v>72</v>
      </c>
      <c r="F155" s="64">
        <v>16.649999999999999</v>
      </c>
      <c r="G155" s="64">
        <v>9.9</v>
      </c>
      <c r="H155" s="64">
        <v>0.12</v>
      </c>
      <c r="I155" s="64">
        <v>0.02</v>
      </c>
      <c r="J155" s="64">
        <v>0.11</v>
      </c>
      <c r="K155" s="64">
        <v>0</v>
      </c>
      <c r="L155" s="64">
        <v>0</v>
      </c>
      <c r="M155" s="64">
        <v>0.03</v>
      </c>
      <c r="N155" s="64">
        <v>-0.13</v>
      </c>
      <c r="O155" s="64">
        <v>-0.14000000000000001</v>
      </c>
      <c r="P155" s="64">
        <v>0</v>
      </c>
      <c r="R155" s="64">
        <v>0.36</v>
      </c>
      <c r="S155" s="64">
        <v>0.34</v>
      </c>
      <c r="T155" s="64">
        <v>0.23</v>
      </c>
      <c r="U155" s="64">
        <v>27.49</v>
      </c>
      <c r="V155" s="64">
        <v>926.94399999999996</v>
      </c>
      <c r="X155" s="64">
        <f t="shared" si="2"/>
        <v>0.25</v>
      </c>
    </row>
    <row r="156" spans="1:24" x14ac:dyDescent="0.25">
      <c r="A156" s="64" t="s">
        <v>71</v>
      </c>
      <c r="B156" s="64">
        <v>4002</v>
      </c>
      <c r="C156" s="59">
        <v>43928</v>
      </c>
      <c r="D156" s="64">
        <v>6</v>
      </c>
      <c r="E156" s="64" t="s">
        <v>72</v>
      </c>
      <c r="F156" s="64">
        <v>15.21</v>
      </c>
      <c r="G156" s="64">
        <v>9.9</v>
      </c>
      <c r="H156" s="64">
        <v>0.12</v>
      </c>
      <c r="I156" s="64">
        <v>0.02</v>
      </c>
      <c r="J156" s="64">
        <v>0.08</v>
      </c>
      <c r="K156" s="64">
        <v>0</v>
      </c>
      <c r="L156" s="64">
        <v>0</v>
      </c>
      <c r="M156" s="64">
        <v>0.04</v>
      </c>
      <c r="N156" s="64">
        <v>-0.2</v>
      </c>
      <c r="O156" s="64">
        <v>-0.14000000000000001</v>
      </c>
      <c r="P156" s="64">
        <v>0</v>
      </c>
      <c r="R156" s="64">
        <v>0.36</v>
      </c>
      <c r="S156" s="64">
        <v>0.34</v>
      </c>
      <c r="T156" s="64">
        <v>0.23</v>
      </c>
      <c r="U156" s="64">
        <v>25.96</v>
      </c>
      <c r="V156" s="64">
        <v>1010.354</v>
      </c>
      <c r="X156" s="64">
        <f t="shared" si="2"/>
        <v>0.21999999999999997</v>
      </c>
    </row>
    <row r="157" spans="1:24" x14ac:dyDescent="0.25">
      <c r="A157" s="64" t="s">
        <v>71</v>
      </c>
      <c r="B157" s="64">
        <v>4002</v>
      </c>
      <c r="C157" s="59">
        <v>43928</v>
      </c>
      <c r="D157" s="64">
        <v>7</v>
      </c>
      <c r="E157" s="64" t="s">
        <v>72</v>
      </c>
      <c r="F157" s="64">
        <v>26.59</v>
      </c>
      <c r="G157" s="64">
        <v>9.9</v>
      </c>
      <c r="H157" s="64">
        <v>0.12</v>
      </c>
      <c r="I157" s="64">
        <v>0.02</v>
      </c>
      <c r="J157" s="64">
        <v>0.28000000000000003</v>
      </c>
      <c r="K157" s="64">
        <v>0</v>
      </c>
      <c r="L157" s="64">
        <v>0</v>
      </c>
      <c r="M157" s="64">
        <v>0</v>
      </c>
      <c r="N157" s="64">
        <v>-0.22</v>
      </c>
      <c r="O157" s="64">
        <v>-0.14000000000000001</v>
      </c>
      <c r="P157" s="64">
        <v>0</v>
      </c>
      <c r="R157" s="64">
        <v>0.36</v>
      </c>
      <c r="S157" s="64">
        <v>0.34</v>
      </c>
      <c r="T157" s="64">
        <v>0.23</v>
      </c>
      <c r="U157" s="64">
        <v>37.479999999999997</v>
      </c>
      <c r="V157" s="64">
        <v>1115.9780000000001</v>
      </c>
      <c r="X157" s="64">
        <f t="shared" si="2"/>
        <v>0.42000000000000004</v>
      </c>
    </row>
    <row r="158" spans="1:24" x14ac:dyDescent="0.25">
      <c r="A158" s="64" t="s">
        <v>71</v>
      </c>
      <c r="B158" s="64">
        <v>4002</v>
      </c>
      <c r="C158" s="59">
        <v>43928</v>
      </c>
      <c r="D158" s="64">
        <v>8</v>
      </c>
      <c r="E158" s="64" t="s">
        <v>73</v>
      </c>
      <c r="F158" s="64">
        <v>18.29</v>
      </c>
      <c r="G158" s="64">
        <v>9.9</v>
      </c>
      <c r="H158" s="64">
        <v>0.12</v>
      </c>
      <c r="I158" s="64">
        <v>0.02</v>
      </c>
      <c r="J158" s="64">
        <v>0.16</v>
      </c>
      <c r="K158" s="64">
        <v>0.41</v>
      </c>
      <c r="L158" s="64">
        <v>0</v>
      </c>
      <c r="M158" s="64">
        <v>0</v>
      </c>
      <c r="N158" s="64">
        <v>-0.33</v>
      </c>
      <c r="O158" s="64">
        <v>-0.14000000000000001</v>
      </c>
      <c r="P158" s="64">
        <v>0</v>
      </c>
      <c r="R158" s="64">
        <v>0.36</v>
      </c>
      <c r="S158" s="64">
        <v>0.34</v>
      </c>
      <c r="T158" s="64">
        <v>0.23</v>
      </c>
      <c r="U158" s="64">
        <v>29.36</v>
      </c>
      <c r="V158" s="64">
        <v>1200.8109999999999</v>
      </c>
      <c r="X158" s="64">
        <f t="shared" si="2"/>
        <v>0.71</v>
      </c>
    </row>
    <row r="159" spans="1:24" x14ac:dyDescent="0.25">
      <c r="A159" s="64" t="s">
        <v>71</v>
      </c>
      <c r="B159" s="64">
        <v>4002</v>
      </c>
      <c r="C159" s="59">
        <v>43928</v>
      </c>
      <c r="D159" s="64">
        <v>9</v>
      </c>
      <c r="E159" s="64" t="s">
        <v>73</v>
      </c>
      <c r="F159" s="64">
        <v>16.02</v>
      </c>
      <c r="G159" s="64">
        <v>9.9</v>
      </c>
      <c r="H159" s="64">
        <v>0.12</v>
      </c>
      <c r="I159" s="64">
        <v>0.02</v>
      </c>
      <c r="J159" s="64">
        <v>0.21</v>
      </c>
      <c r="K159" s="64">
        <v>0.41</v>
      </c>
      <c r="L159" s="64">
        <v>0</v>
      </c>
      <c r="M159" s="64">
        <v>0.02</v>
      </c>
      <c r="N159" s="64">
        <v>-0.26</v>
      </c>
      <c r="O159" s="64">
        <v>-0.14000000000000001</v>
      </c>
      <c r="P159" s="64">
        <v>0</v>
      </c>
      <c r="R159" s="64">
        <v>0.36</v>
      </c>
      <c r="S159" s="64">
        <v>0.34</v>
      </c>
      <c r="T159" s="64">
        <v>0.23</v>
      </c>
      <c r="U159" s="64">
        <v>27.23</v>
      </c>
      <c r="V159" s="64">
        <v>1229.1849999999999</v>
      </c>
      <c r="X159" s="64">
        <f t="shared" si="2"/>
        <v>0.76</v>
      </c>
    </row>
    <row r="160" spans="1:24" x14ac:dyDescent="0.25">
      <c r="A160" s="64" t="s">
        <v>71</v>
      </c>
      <c r="B160" s="64">
        <v>4002</v>
      </c>
      <c r="C160" s="59">
        <v>43928</v>
      </c>
      <c r="D160" s="64">
        <v>10</v>
      </c>
      <c r="E160" s="64" t="s">
        <v>73</v>
      </c>
      <c r="F160" s="64">
        <v>13.23</v>
      </c>
      <c r="G160" s="64">
        <v>9.9</v>
      </c>
      <c r="H160" s="64">
        <v>0.12</v>
      </c>
      <c r="I160" s="64">
        <v>0.02</v>
      </c>
      <c r="J160" s="64">
        <v>0.08</v>
      </c>
      <c r="K160" s="64">
        <v>0.42</v>
      </c>
      <c r="L160" s="64">
        <v>0</v>
      </c>
      <c r="M160" s="64">
        <v>0</v>
      </c>
      <c r="N160" s="64">
        <v>-0.18</v>
      </c>
      <c r="O160" s="64">
        <v>-0.14000000000000001</v>
      </c>
      <c r="P160" s="64">
        <v>0</v>
      </c>
      <c r="R160" s="64">
        <v>0.36</v>
      </c>
      <c r="S160" s="64">
        <v>0.34</v>
      </c>
      <c r="T160" s="64">
        <v>0.23</v>
      </c>
      <c r="U160" s="64">
        <v>24.38</v>
      </c>
      <c r="V160" s="64">
        <v>1220.752</v>
      </c>
      <c r="X160" s="64">
        <f t="shared" si="2"/>
        <v>0.6399999999999999</v>
      </c>
    </row>
    <row r="161" spans="1:24" x14ac:dyDescent="0.25">
      <c r="A161" s="64" t="s">
        <v>71</v>
      </c>
      <c r="B161" s="64">
        <v>4002</v>
      </c>
      <c r="C161" s="59">
        <v>43928</v>
      </c>
      <c r="D161" s="64">
        <v>11</v>
      </c>
      <c r="E161" s="64" t="s">
        <v>73</v>
      </c>
      <c r="F161" s="64">
        <v>13.04</v>
      </c>
      <c r="G161" s="64">
        <v>9.9</v>
      </c>
      <c r="H161" s="64">
        <v>0.12</v>
      </c>
      <c r="I161" s="64">
        <v>0.02</v>
      </c>
      <c r="J161" s="64">
        <v>0.08</v>
      </c>
      <c r="K161" s="64">
        <v>0.37</v>
      </c>
      <c r="L161" s="64">
        <v>0</v>
      </c>
      <c r="M161" s="64">
        <v>0.01</v>
      </c>
      <c r="N161" s="64">
        <v>-0.15</v>
      </c>
      <c r="O161" s="64">
        <v>-0.14000000000000001</v>
      </c>
      <c r="P161" s="64">
        <v>0</v>
      </c>
      <c r="R161" s="64">
        <v>0.36</v>
      </c>
      <c r="S161" s="64">
        <v>0.34</v>
      </c>
      <c r="T161" s="64">
        <v>0.23</v>
      </c>
      <c r="U161" s="64">
        <v>24.18</v>
      </c>
      <c r="V161" s="64">
        <v>1212.2139999999999</v>
      </c>
      <c r="X161" s="64">
        <f t="shared" si="2"/>
        <v>0.59</v>
      </c>
    </row>
    <row r="162" spans="1:24" x14ac:dyDescent="0.25">
      <c r="A162" s="64" t="s">
        <v>71</v>
      </c>
      <c r="B162" s="64">
        <v>4002</v>
      </c>
      <c r="C162" s="59">
        <v>43928</v>
      </c>
      <c r="D162" s="64">
        <v>12</v>
      </c>
      <c r="E162" s="64" t="s">
        <v>73</v>
      </c>
      <c r="F162" s="64">
        <v>13.23</v>
      </c>
      <c r="G162" s="64">
        <v>9.9</v>
      </c>
      <c r="H162" s="64">
        <v>0.12</v>
      </c>
      <c r="I162" s="64">
        <v>0.02</v>
      </c>
      <c r="J162" s="64">
        <v>0.1</v>
      </c>
      <c r="K162" s="64">
        <v>0.37</v>
      </c>
      <c r="L162" s="64">
        <v>0</v>
      </c>
      <c r="M162" s="64">
        <v>0</v>
      </c>
      <c r="N162" s="64">
        <v>-0.14000000000000001</v>
      </c>
      <c r="O162" s="64">
        <v>-0.14000000000000001</v>
      </c>
      <c r="P162" s="64">
        <v>0</v>
      </c>
      <c r="R162" s="64">
        <v>0.36</v>
      </c>
      <c r="S162" s="64">
        <v>0.34</v>
      </c>
      <c r="T162" s="64">
        <v>0.23</v>
      </c>
      <c r="U162" s="64">
        <v>24.39</v>
      </c>
      <c r="V162" s="64">
        <v>1206.048</v>
      </c>
      <c r="X162" s="64">
        <f t="shared" si="2"/>
        <v>0.61</v>
      </c>
    </row>
    <row r="163" spans="1:24" x14ac:dyDescent="0.25">
      <c r="A163" s="64" t="s">
        <v>71</v>
      </c>
      <c r="B163" s="64">
        <v>4002</v>
      </c>
      <c r="C163" s="59">
        <v>43928</v>
      </c>
      <c r="D163" s="64">
        <v>13</v>
      </c>
      <c r="E163" s="64" t="s">
        <v>73</v>
      </c>
      <c r="F163" s="64">
        <v>13.3</v>
      </c>
      <c r="G163" s="64">
        <v>9.9</v>
      </c>
      <c r="H163" s="64">
        <v>0.12</v>
      </c>
      <c r="I163" s="64">
        <v>0.02</v>
      </c>
      <c r="J163" s="64">
        <v>0.12</v>
      </c>
      <c r="K163" s="64">
        <v>0.43</v>
      </c>
      <c r="L163" s="64">
        <v>0</v>
      </c>
      <c r="M163" s="64">
        <v>0.02</v>
      </c>
      <c r="N163" s="64">
        <v>-0.14000000000000001</v>
      </c>
      <c r="O163" s="64">
        <v>-0.14000000000000001</v>
      </c>
      <c r="P163" s="64">
        <v>0</v>
      </c>
      <c r="R163" s="64">
        <v>0.36</v>
      </c>
      <c r="S163" s="64">
        <v>0.34</v>
      </c>
      <c r="T163" s="64">
        <v>0.23</v>
      </c>
      <c r="U163" s="64">
        <v>24.56</v>
      </c>
      <c r="V163" s="64">
        <v>1198.309</v>
      </c>
      <c r="X163" s="64">
        <f t="shared" si="2"/>
        <v>0.69</v>
      </c>
    </row>
    <row r="164" spans="1:24" x14ac:dyDescent="0.25">
      <c r="A164" s="64" t="s">
        <v>71</v>
      </c>
      <c r="B164" s="64">
        <v>4002</v>
      </c>
      <c r="C164" s="59">
        <v>43928</v>
      </c>
      <c r="D164" s="64">
        <v>14</v>
      </c>
      <c r="E164" s="64" t="s">
        <v>73</v>
      </c>
      <c r="F164" s="64">
        <v>12.84</v>
      </c>
      <c r="G164" s="64">
        <v>9.9</v>
      </c>
      <c r="H164" s="64">
        <v>0.12</v>
      </c>
      <c r="I164" s="64">
        <v>0.02</v>
      </c>
      <c r="J164" s="64">
        <v>0.09</v>
      </c>
      <c r="K164" s="64">
        <v>0.44</v>
      </c>
      <c r="L164" s="64">
        <v>0</v>
      </c>
      <c r="M164" s="64">
        <v>0.01</v>
      </c>
      <c r="N164" s="64">
        <v>-0.14000000000000001</v>
      </c>
      <c r="O164" s="64">
        <v>-0.14000000000000001</v>
      </c>
      <c r="P164" s="64">
        <v>0</v>
      </c>
      <c r="R164" s="64">
        <v>0.36</v>
      </c>
      <c r="S164" s="64">
        <v>0.34</v>
      </c>
      <c r="T164" s="64">
        <v>0.23</v>
      </c>
      <c r="U164" s="64">
        <v>24.07</v>
      </c>
      <c r="V164" s="64">
        <v>1176.6010000000001</v>
      </c>
      <c r="X164" s="64">
        <f t="shared" si="2"/>
        <v>0.66999999999999993</v>
      </c>
    </row>
    <row r="165" spans="1:24" x14ac:dyDescent="0.25">
      <c r="A165" s="64" t="s">
        <v>71</v>
      </c>
      <c r="B165" s="64">
        <v>4002</v>
      </c>
      <c r="C165" s="59">
        <v>43928</v>
      </c>
      <c r="D165" s="64">
        <v>15</v>
      </c>
      <c r="E165" s="64" t="s">
        <v>73</v>
      </c>
      <c r="F165" s="64">
        <v>12.17</v>
      </c>
      <c r="G165" s="64">
        <v>9.9</v>
      </c>
      <c r="H165" s="64">
        <v>0.12</v>
      </c>
      <c r="I165" s="64">
        <v>0.02</v>
      </c>
      <c r="J165" s="64">
        <v>7.0000000000000007E-2</v>
      </c>
      <c r="K165" s="64">
        <v>0.45</v>
      </c>
      <c r="L165" s="64">
        <v>0</v>
      </c>
      <c r="M165" s="64">
        <v>0.01</v>
      </c>
      <c r="N165" s="64">
        <v>-0.16</v>
      </c>
      <c r="O165" s="64">
        <v>-0.14000000000000001</v>
      </c>
      <c r="P165" s="64">
        <v>0</v>
      </c>
      <c r="R165" s="64">
        <v>0.36</v>
      </c>
      <c r="S165" s="64">
        <v>0.34</v>
      </c>
      <c r="T165" s="64">
        <v>0.23</v>
      </c>
      <c r="U165" s="64">
        <v>23.37</v>
      </c>
      <c r="V165" s="64">
        <v>1153.114</v>
      </c>
      <c r="X165" s="64">
        <f t="shared" si="2"/>
        <v>0.66</v>
      </c>
    </row>
    <row r="166" spans="1:24" x14ac:dyDescent="0.25">
      <c r="A166" s="64" t="s">
        <v>71</v>
      </c>
      <c r="B166" s="64">
        <v>4002</v>
      </c>
      <c r="C166" s="59">
        <v>43928</v>
      </c>
      <c r="D166" s="64">
        <v>16</v>
      </c>
      <c r="E166" s="64" t="s">
        <v>73</v>
      </c>
      <c r="F166" s="64">
        <v>12.08</v>
      </c>
      <c r="G166" s="64">
        <v>9.9</v>
      </c>
      <c r="H166" s="64">
        <v>0.12</v>
      </c>
      <c r="I166" s="64">
        <v>0.02</v>
      </c>
      <c r="J166" s="64">
        <v>0.08</v>
      </c>
      <c r="K166" s="64">
        <v>0.44</v>
      </c>
      <c r="L166" s="64">
        <v>0</v>
      </c>
      <c r="M166" s="64">
        <v>-0.01</v>
      </c>
      <c r="N166" s="64">
        <v>-0.17</v>
      </c>
      <c r="O166" s="64">
        <v>-0.14000000000000001</v>
      </c>
      <c r="P166" s="64">
        <v>0</v>
      </c>
      <c r="R166" s="64">
        <v>0.36</v>
      </c>
      <c r="S166" s="64">
        <v>0.34</v>
      </c>
      <c r="T166" s="64">
        <v>0.23</v>
      </c>
      <c r="U166" s="64">
        <v>23.25</v>
      </c>
      <c r="V166" s="64">
        <v>1144.319</v>
      </c>
      <c r="X166" s="64">
        <f t="shared" si="2"/>
        <v>0.65999999999999992</v>
      </c>
    </row>
    <row r="167" spans="1:24" x14ac:dyDescent="0.25">
      <c r="A167" s="64" t="s">
        <v>71</v>
      </c>
      <c r="B167" s="64">
        <v>4002</v>
      </c>
      <c r="C167" s="59">
        <v>43928</v>
      </c>
      <c r="D167" s="64">
        <v>17</v>
      </c>
      <c r="E167" s="64" t="s">
        <v>73</v>
      </c>
      <c r="F167" s="64">
        <v>13.34</v>
      </c>
      <c r="G167" s="64">
        <v>9.9</v>
      </c>
      <c r="H167" s="64">
        <v>0.12</v>
      </c>
      <c r="I167" s="64">
        <v>0.02</v>
      </c>
      <c r="J167" s="64">
        <v>0.08</v>
      </c>
      <c r="K167" s="64">
        <v>0.42</v>
      </c>
      <c r="L167" s="64">
        <v>0</v>
      </c>
      <c r="M167" s="64">
        <v>0.01</v>
      </c>
      <c r="N167" s="64">
        <v>-0.16</v>
      </c>
      <c r="O167" s="64">
        <v>-0.14000000000000001</v>
      </c>
      <c r="P167" s="64">
        <v>0</v>
      </c>
      <c r="R167" s="64">
        <v>0.36</v>
      </c>
      <c r="S167" s="64">
        <v>0.34</v>
      </c>
      <c r="T167" s="64">
        <v>0.23</v>
      </c>
      <c r="U167" s="64">
        <v>24.52</v>
      </c>
      <c r="V167" s="64">
        <v>1172.9000000000001</v>
      </c>
      <c r="X167" s="64">
        <f t="shared" si="2"/>
        <v>0.6399999999999999</v>
      </c>
    </row>
    <row r="168" spans="1:24" x14ac:dyDescent="0.25">
      <c r="A168" s="64" t="s">
        <v>71</v>
      </c>
      <c r="B168" s="64">
        <v>4002</v>
      </c>
      <c r="C168" s="59">
        <v>43928</v>
      </c>
      <c r="D168" s="64">
        <v>18</v>
      </c>
      <c r="E168" s="64" t="s">
        <v>73</v>
      </c>
      <c r="F168" s="64">
        <v>17.3</v>
      </c>
      <c r="G168" s="64">
        <v>9.9</v>
      </c>
      <c r="H168" s="64">
        <v>0.12</v>
      </c>
      <c r="I168" s="64">
        <v>0.02</v>
      </c>
      <c r="J168" s="64">
        <v>0.09</v>
      </c>
      <c r="K168" s="64">
        <v>0.4</v>
      </c>
      <c r="L168" s="64">
        <v>0.04</v>
      </c>
      <c r="M168" s="64">
        <v>-0.03</v>
      </c>
      <c r="N168" s="64">
        <v>-0.15</v>
      </c>
      <c r="O168" s="64">
        <v>-0.14000000000000001</v>
      </c>
      <c r="P168" s="64">
        <v>0</v>
      </c>
      <c r="R168" s="64">
        <v>0.36</v>
      </c>
      <c r="S168" s="64">
        <v>0.34</v>
      </c>
      <c r="T168" s="64">
        <v>0.23</v>
      </c>
      <c r="U168" s="64">
        <v>28.48</v>
      </c>
      <c r="V168" s="64">
        <v>1228.8420000000001</v>
      </c>
      <c r="X168" s="64">
        <f t="shared" si="2"/>
        <v>0.67</v>
      </c>
    </row>
    <row r="169" spans="1:24" x14ac:dyDescent="0.25">
      <c r="A169" s="64" t="s">
        <v>71</v>
      </c>
      <c r="B169" s="64">
        <v>4002</v>
      </c>
      <c r="C169" s="59">
        <v>43928</v>
      </c>
      <c r="D169" s="64">
        <v>19</v>
      </c>
      <c r="E169" s="64" t="s">
        <v>73</v>
      </c>
      <c r="F169" s="64">
        <v>22.9</v>
      </c>
      <c r="G169" s="64">
        <v>9.9</v>
      </c>
      <c r="H169" s="64">
        <v>0.12</v>
      </c>
      <c r="I169" s="64">
        <v>0.02</v>
      </c>
      <c r="J169" s="64">
        <v>0.13</v>
      </c>
      <c r="K169" s="64">
        <v>0.38</v>
      </c>
      <c r="L169" s="64">
        <v>0</v>
      </c>
      <c r="M169" s="64">
        <v>-0.05</v>
      </c>
      <c r="N169" s="64">
        <v>-0.3</v>
      </c>
      <c r="O169" s="64">
        <v>-0.14000000000000001</v>
      </c>
      <c r="P169" s="64">
        <v>0</v>
      </c>
      <c r="R169" s="64">
        <v>0.36</v>
      </c>
      <c r="S169" s="64">
        <v>0.34</v>
      </c>
      <c r="T169" s="64">
        <v>0.23</v>
      </c>
      <c r="U169" s="64">
        <v>33.89</v>
      </c>
      <c r="V169" s="64">
        <v>1246.58</v>
      </c>
      <c r="X169" s="64">
        <f t="shared" si="2"/>
        <v>0.65</v>
      </c>
    </row>
    <row r="170" spans="1:24" x14ac:dyDescent="0.25">
      <c r="A170" s="64" t="s">
        <v>71</v>
      </c>
      <c r="B170" s="64">
        <v>4002</v>
      </c>
      <c r="C170" s="59">
        <v>43928</v>
      </c>
      <c r="D170" s="64">
        <v>20</v>
      </c>
      <c r="E170" s="64" t="s">
        <v>73</v>
      </c>
      <c r="F170" s="64">
        <v>27.2</v>
      </c>
      <c r="G170" s="64">
        <v>9.9</v>
      </c>
      <c r="H170" s="64">
        <v>0.12</v>
      </c>
      <c r="I170" s="64">
        <v>0.02</v>
      </c>
      <c r="J170" s="64">
        <v>0.16</v>
      </c>
      <c r="K170" s="64">
        <v>0.37</v>
      </c>
      <c r="L170" s="64">
        <v>0</v>
      </c>
      <c r="M170" s="64">
        <v>-0.01</v>
      </c>
      <c r="N170" s="64">
        <v>-0.31</v>
      </c>
      <c r="O170" s="64">
        <v>-0.14000000000000001</v>
      </c>
      <c r="P170" s="64">
        <v>0</v>
      </c>
      <c r="R170" s="64">
        <v>0.36</v>
      </c>
      <c r="S170" s="64">
        <v>0.34</v>
      </c>
      <c r="T170" s="64">
        <v>0.23</v>
      </c>
      <c r="U170" s="64">
        <v>38.24</v>
      </c>
      <c r="V170" s="64">
        <v>1262.5730000000001</v>
      </c>
      <c r="X170" s="64">
        <f t="shared" si="2"/>
        <v>0.66999999999999993</v>
      </c>
    </row>
    <row r="171" spans="1:24" x14ac:dyDescent="0.25">
      <c r="A171" s="64" t="s">
        <v>71</v>
      </c>
      <c r="B171" s="64">
        <v>4002</v>
      </c>
      <c r="C171" s="59">
        <v>43928</v>
      </c>
      <c r="D171" s="64">
        <v>21</v>
      </c>
      <c r="E171" s="64" t="s">
        <v>73</v>
      </c>
      <c r="F171" s="64">
        <v>24.97</v>
      </c>
      <c r="G171" s="64">
        <v>9.9</v>
      </c>
      <c r="H171" s="64">
        <v>0.12</v>
      </c>
      <c r="I171" s="64">
        <v>0.02</v>
      </c>
      <c r="J171" s="64">
        <v>0.18</v>
      </c>
      <c r="K171" s="64">
        <v>0.38</v>
      </c>
      <c r="L171" s="64">
        <v>0</v>
      </c>
      <c r="M171" s="64">
        <v>0.01</v>
      </c>
      <c r="N171" s="64">
        <v>-0.27</v>
      </c>
      <c r="O171" s="64">
        <v>-0.14000000000000001</v>
      </c>
      <c r="P171" s="64">
        <v>0</v>
      </c>
      <c r="R171" s="64">
        <v>0.36</v>
      </c>
      <c r="S171" s="64">
        <v>0.34</v>
      </c>
      <c r="T171" s="64">
        <v>0.23</v>
      </c>
      <c r="U171" s="64">
        <v>36.1</v>
      </c>
      <c r="V171" s="64">
        <v>1224.2370000000001</v>
      </c>
      <c r="X171" s="64">
        <f t="shared" si="2"/>
        <v>0.7</v>
      </c>
    </row>
    <row r="172" spans="1:24" x14ac:dyDescent="0.25">
      <c r="A172" s="64" t="s">
        <v>71</v>
      </c>
      <c r="B172" s="64">
        <v>4002</v>
      </c>
      <c r="C172" s="59">
        <v>43928</v>
      </c>
      <c r="D172" s="64">
        <v>22</v>
      </c>
      <c r="E172" s="64" t="s">
        <v>73</v>
      </c>
      <c r="F172" s="64">
        <v>25.53</v>
      </c>
      <c r="G172" s="64">
        <v>9.9</v>
      </c>
      <c r="H172" s="64">
        <v>0.12</v>
      </c>
      <c r="I172" s="64">
        <v>0.02</v>
      </c>
      <c r="J172" s="64">
        <v>0.24</v>
      </c>
      <c r="K172" s="64">
        <v>0.41</v>
      </c>
      <c r="L172" s="64">
        <v>0</v>
      </c>
      <c r="M172" s="64">
        <v>-0.02</v>
      </c>
      <c r="N172" s="64">
        <v>-0.25</v>
      </c>
      <c r="O172" s="64">
        <v>-0.14000000000000001</v>
      </c>
      <c r="P172" s="64">
        <v>0</v>
      </c>
      <c r="R172" s="64">
        <v>0.36</v>
      </c>
      <c r="S172" s="64">
        <v>0.34</v>
      </c>
      <c r="T172" s="64">
        <v>0.23</v>
      </c>
      <c r="U172" s="64">
        <v>36.74</v>
      </c>
      <c r="V172" s="64">
        <v>1134.405</v>
      </c>
      <c r="X172" s="64">
        <f t="shared" si="2"/>
        <v>0.79</v>
      </c>
    </row>
    <row r="173" spans="1:24" x14ac:dyDescent="0.25">
      <c r="A173" s="64" t="s">
        <v>71</v>
      </c>
      <c r="B173" s="64">
        <v>4002</v>
      </c>
      <c r="C173" s="59">
        <v>43928</v>
      </c>
      <c r="D173" s="64">
        <v>23</v>
      </c>
      <c r="E173" s="64" t="s">
        <v>73</v>
      </c>
      <c r="F173" s="64">
        <v>17.95</v>
      </c>
      <c r="G173" s="64">
        <v>9.9</v>
      </c>
      <c r="H173" s="64">
        <v>0.12</v>
      </c>
      <c r="I173" s="64">
        <v>0.02</v>
      </c>
      <c r="J173" s="64">
        <v>0.2</v>
      </c>
      <c r="K173" s="64">
        <v>0.44</v>
      </c>
      <c r="L173" s="64">
        <v>0</v>
      </c>
      <c r="M173" s="64">
        <v>0</v>
      </c>
      <c r="N173" s="64">
        <v>-0.18</v>
      </c>
      <c r="O173" s="64">
        <v>-0.14000000000000001</v>
      </c>
      <c r="P173" s="64">
        <v>0</v>
      </c>
      <c r="R173" s="64">
        <v>0.36</v>
      </c>
      <c r="S173" s="64">
        <v>0.34</v>
      </c>
      <c r="T173" s="64">
        <v>0.23</v>
      </c>
      <c r="U173" s="64">
        <v>29.24</v>
      </c>
      <c r="V173" s="64">
        <v>1044.3689999999999</v>
      </c>
      <c r="X173" s="64">
        <f t="shared" si="2"/>
        <v>0.78</v>
      </c>
    </row>
    <row r="174" spans="1:24" x14ac:dyDescent="0.25">
      <c r="A174" s="64" t="s">
        <v>71</v>
      </c>
      <c r="B174" s="64">
        <v>4002</v>
      </c>
      <c r="C174" s="59">
        <v>43928</v>
      </c>
      <c r="D174" s="64">
        <v>24</v>
      </c>
      <c r="E174" s="64" t="s">
        <v>72</v>
      </c>
      <c r="F174" s="64">
        <v>16.350000000000001</v>
      </c>
      <c r="G174" s="64">
        <v>9.9</v>
      </c>
      <c r="H174" s="64">
        <v>0.12</v>
      </c>
      <c r="I174" s="64">
        <v>0.02</v>
      </c>
      <c r="J174" s="64">
        <v>0.12</v>
      </c>
      <c r="K174" s="64">
        <v>0</v>
      </c>
      <c r="L174" s="64">
        <v>0</v>
      </c>
      <c r="M174" s="64">
        <v>-0.01</v>
      </c>
      <c r="N174" s="64">
        <v>-0.2</v>
      </c>
      <c r="O174" s="64">
        <v>-0.14000000000000001</v>
      </c>
      <c r="P174" s="64">
        <v>0</v>
      </c>
      <c r="R174" s="64">
        <v>0.36</v>
      </c>
      <c r="S174" s="64">
        <v>0.34</v>
      </c>
      <c r="T174" s="64">
        <v>0.23</v>
      </c>
      <c r="U174" s="64">
        <v>27.09</v>
      </c>
      <c r="V174" s="64">
        <v>966.91800000000001</v>
      </c>
      <c r="X174" s="64">
        <f t="shared" si="2"/>
        <v>0.26</v>
      </c>
    </row>
    <row r="175" spans="1:24" x14ac:dyDescent="0.25">
      <c r="A175" s="64" t="s">
        <v>71</v>
      </c>
      <c r="B175" s="64">
        <v>4002</v>
      </c>
      <c r="C175" s="59">
        <v>43929</v>
      </c>
      <c r="D175" s="64">
        <v>1</v>
      </c>
      <c r="E175" s="64" t="s">
        <v>72</v>
      </c>
      <c r="F175" s="64">
        <v>16.329999999999998</v>
      </c>
      <c r="G175" s="64">
        <v>9.9</v>
      </c>
      <c r="H175" s="64">
        <v>0.11</v>
      </c>
      <c r="I175" s="64">
        <v>0.01</v>
      </c>
      <c r="J175" s="64">
        <v>0.11</v>
      </c>
      <c r="K175" s="64">
        <v>0</v>
      </c>
      <c r="L175" s="64">
        <v>0</v>
      </c>
      <c r="M175" s="64">
        <v>-0.03</v>
      </c>
      <c r="N175" s="64">
        <v>-0.14000000000000001</v>
      </c>
      <c r="O175" s="64">
        <v>-0.14000000000000001</v>
      </c>
      <c r="P175" s="64">
        <v>0</v>
      </c>
      <c r="R175" s="64">
        <v>0.36</v>
      </c>
      <c r="S175" s="64">
        <v>0.34</v>
      </c>
      <c r="T175" s="64">
        <v>0.23</v>
      </c>
      <c r="U175" s="64">
        <v>27.08</v>
      </c>
      <c r="V175" s="64">
        <v>916.47699999999998</v>
      </c>
      <c r="X175" s="64">
        <f t="shared" si="2"/>
        <v>0.22999999999999998</v>
      </c>
    </row>
    <row r="176" spans="1:24" x14ac:dyDescent="0.25">
      <c r="A176" s="64" t="s">
        <v>71</v>
      </c>
      <c r="B176" s="64">
        <v>4002</v>
      </c>
      <c r="C176" s="59">
        <v>43929</v>
      </c>
      <c r="D176" s="64">
        <v>2</v>
      </c>
      <c r="E176" s="64" t="s">
        <v>72</v>
      </c>
      <c r="F176" s="64">
        <v>16.21</v>
      </c>
      <c r="G176" s="64">
        <v>9.9</v>
      </c>
      <c r="H176" s="64">
        <v>0.11</v>
      </c>
      <c r="I176" s="64">
        <v>0.01</v>
      </c>
      <c r="J176" s="64">
        <v>0.15</v>
      </c>
      <c r="K176" s="64">
        <v>0</v>
      </c>
      <c r="L176" s="64">
        <v>0</v>
      </c>
      <c r="M176" s="64">
        <v>0.02</v>
      </c>
      <c r="N176" s="64">
        <v>-0.12</v>
      </c>
      <c r="O176" s="64">
        <v>-0.14000000000000001</v>
      </c>
      <c r="P176" s="64">
        <v>0</v>
      </c>
      <c r="R176" s="64">
        <v>0.36</v>
      </c>
      <c r="S176" s="64">
        <v>0.34</v>
      </c>
      <c r="T176" s="64">
        <v>0.23</v>
      </c>
      <c r="U176" s="64">
        <v>27.07</v>
      </c>
      <c r="V176" s="64">
        <v>887.81399999999996</v>
      </c>
      <c r="X176" s="64">
        <f t="shared" si="2"/>
        <v>0.27</v>
      </c>
    </row>
    <row r="177" spans="1:24" x14ac:dyDescent="0.25">
      <c r="A177" s="64" t="s">
        <v>71</v>
      </c>
      <c r="B177" s="64">
        <v>4002</v>
      </c>
      <c r="C177" s="59">
        <v>43929</v>
      </c>
      <c r="D177" s="64">
        <v>3</v>
      </c>
      <c r="E177" s="64" t="s">
        <v>72</v>
      </c>
      <c r="F177" s="64">
        <v>15.62</v>
      </c>
      <c r="G177" s="64">
        <v>9.9</v>
      </c>
      <c r="H177" s="64">
        <v>0.11</v>
      </c>
      <c r="I177" s="64">
        <v>0.01</v>
      </c>
      <c r="J177" s="64">
        <v>0.14000000000000001</v>
      </c>
      <c r="K177" s="64">
        <v>0</v>
      </c>
      <c r="L177" s="64">
        <v>0</v>
      </c>
      <c r="M177" s="64">
        <v>0</v>
      </c>
      <c r="N177" s="64">
        <v>-0.13</v>
      </c>
      <c r="O177" s="64">
        <v>-0.14000000000000001</v>
      </c>
      <c r="P177" s="64">
        <v>0</v>
      </c>
      <c r="R177" s="64">
        <v>0.36</v>
      </c>
      <c r="S177" s="64">
        <v>0.34</v>
      </c>
      <c r="T177" s="64">
        <v>0.23</v>
      </c>
      <c r="U177" s="64">
        <v>26.44</v>
      </c>
      <c r="V177" s="64">
        <v>876.52099999999996</v>
      </c>
      <c r="X177" s="64">
        <f t="shared" si="2"/>
        <v>0.26</v>
      </c>
    </row>
    <row r="178" spans="1:24" x14ac:dyDescent="0.25">
      <c r="A178" s="64" t="s">
        <v>71</v>
      </c>
      <c r="B178" s="64">
        <v>4002</v>
      </c>
      <c r="C178" s="59">
        <v>43929</v>
      </c>
      <c r="D178" s="64">
        <v>4</v>
      </c>
      <c r="E178" s="64" t="s">
        <v>72</v>
      </c>
      <c r="F178" s="64">
        <v>16.27</v>
      </c>
      <c r="G178" s="64">
        <v>9.9</v>
      </c>
      <c r="H178" s="64">
        <v>0.11</v>
      </c>
      <c r="I178" s="64">
        <v>0.01</v>
      </c>
      <c r="J178" s="64">
        <v>0.14000000000000001</v>
      </c>
      <c r="K178" s="64">
        <v>0</v>
      </c>
      <c r="L178" s="64">
        <v>0</v>
      </c>
      <c r="M178" s="64">
        <v>0</v>
      </c>
      <c r="N178" s="64">
        <v>-0.12</v>
      </c>
      <c r="O178" s="64">
        <v>-0.14000000000000001</v>
      </c>
      <c r="P178" s="64">
        <v>0</v>
      </c>
      <c r="R178" s="64">
        <v>0.36</v>
      </c>
      <c r="S178" s="64">
        <v>0.34</v>
      </c>
      <c r="T178" s="64">
        <v>0.23</v>
      </c>
      <c r="U178" s="64">
        <v>27.1</v>
      </c>
      <c r="V178" s="64">
        <v>873.27499999999998</v>
      </c>
      <c r="X178" s="64">
        <f t="shared" si="2"/>
        <v>0.26</v>
      </c>
    </row>
    <row r="179" spans="1:24" x14ac:dyDescent="0.25">
      <c r="A179" s="64" t="s">
        <v>71</v>
      </c>
      <c r="B179" s="64">
        <v>4002</v>
      </c>
      <c r="C179" s="59">
        <v>43929</v>
      </c>
      <c r="D179" s="64">
        <v>5</v>
      </c>
      <c r="E179" s="64" t="s">
        <v>72</v>
      </c>
      <c r="F179" s="64">
        <v>16.940000000000001</v>
      </c>
      <c r="G179" s="64">
        <v>9.9</v>
      </c>
      <c r="H179" s="64">
        <v>0.11</v>
      </c>
      <c r="I179" s="64">
        <v>0.01</v>
      </c>
      <c r="J179" s="64">
        <v>0.17</v>
      </c>
      <c r="K179" s="64">
        <v>0</v>
      </c>
      <c r="L179" s="64">
        <v>0</v>
      </c>
      <c r="M179" s="64">
        <v>0.04</v>
      </c>
      <c r="N179" s="64">
        <v>-0.13</v>
      </c>
      <c r="O179" s="64">
        <v>-0.14000000000000001</v>
      </c>
      <c r="P179" s="64">
        <v>0</v>
      </c>
      <c r="R179" s="64">
        <v>0.36</v>
      </c>
      <c r="S179" s="64">
        <v>0.34</v>
      </c>
      <c r="T179" s="64">
        <v>0.23</v>
      </c>
      <c r="U179" s="64">
        <v>27.83</v>
      </c>
      <c r="V179" s="64">
        <v>903.10199999999998</v>
      </c>
      <c r="X179" s="64">
        <f t="shared" si="2"/>
        <v>0.29000000000000004</v>
      </c>
    </row>
    <row r="180" spans="1:24" x14ac:dyDescent="0.25">
      <c r="A180" s="64" t="s">
        <v>71</v>
      </c>
      <c r="B180" s="64">
        <v>4002</v>
      </c>
      <c r="C180" s="59">
        <v>43929</v>
      </c>
      <c r="D180" s="64">
        <v>6</v>
      </c>
      <c r="E180" s="64" t="s">
        <v>72</v>
      </c>
      <c r="F180" s="64">
        <v>28.4</v>
      </c>
      <c r="G180" s="64">
        <v>9.9</v>
      </c>
      <c r="H180" s="64">
        <v>0.11</v>
      </c>
      <c r="I180" s="64">
        <v>0.01</v>
      </c>
      <c r="J180" s="64">
        <v>0.38</v>
      </c>
      <c r="K180" s="64">
        <v>0</v>
      </c>
      <c r="L180" s="64">
        <v>0.48</v>
      </c>
      <c r="M180" s="64">
        <v>0.16</v>
      </c>
      <c r="N180" s="64">
        <v>-0.19</v>
      </c>
      <c r="O180" s="64">
        <v>-0.14000000000000001</v>
      </c>
      <c r="P180" s="64">
        <v>0</v>
      </c>
      <c r="R180" s="64">
        <v>0.36</v>
      </c>
      <c r="S180" s="64">
        <v>0.34</v>
      </c>
      <c r="T180" s="64">
        <v>0.23</v>
      </c>
      <c r="U180" s="64">
        <v>40.04</v>
      </c>
      <c r="V180" s="64">
        <v>978.48199999999997</v>
      </c>
      <c r="X180" s="64">
        <f t="shared" si="2"/>
        <v>0.98</v>
      </c>
    </row>
    <row r="181" spans="1:24" x14ac:dyDescent="0.25">
      <c r="A181" s="64" t="s">
        <v>71</v>
      </c>
      <c r="B181" s="64">
        <v>4002</v>
      </c>
      <c r="C181" s="59">
        <v>43929</v>
      </c>
      <c r="D181" s="64">
        <v>7</v>
      </c>
      <c r="E181" s="64" t="s">
        <v>72</v>
      </c>
      <c r="F181" s="64">
        <v>24.54</v>
      </c>
      <c r="G181" s="64">
        <v>9.9</v>
      </c>
      <c r="H181" s="64">
        <v>0.11</v>
      </c>
      <c r="I181" s="64">
        <v>0.01</v>
      </c>
      <c r="J181" s="64">
        <v>0.28999999999999998</v>
      </c>
      <c r="K181" s="64">
        <v>0</v>
      </c>
      <c r="L181" s="64">
        <v>0.06</v>
      </c>
      <c r="M181" s="64">
        <v>0.02</v>
      </c>
      <c r="N181" s="64">
        <v>-0.23</v>
      </c>
      <c r="O181" s="64">
        <v>-0.14000000000000001</v>
      </c>
      <c r="P181" s="64">
        <v>0</v>
      </c>
      <c r="R181" s="64">
        <v>0.36</v>
      </c>
      <c r="S181" s="64">
        <v>0.34</v>
      </c>
      <c r="T181" s="64">
        <v>0.23</v>
      </c>
      <c r="U181" s="64">
        <v>35.49</v>
      </c>
      <c r="V181" s="64">
        <v>1087.8510000000001</v>
      </c>
      <c r="X181" s="64">
        <f t="shared" si="2"/>
        <v>0.47</v>
      </c>
    </row>
    <row r="182" spans="1:24" x14ac:dyDescent="0.25">
      <c r="A182" s="64" t="s">
        <v>71</v>
      </c>
      <c r="B182" s="64">
        <v>4002</v>
      </c>
      <c r="C182" s="59">
        <v>43929</v>
      </c>
      <c r="D182" s="64">
        <v>8</v>
      </c>
      <c r="E182" s="64" t="s">
        <v>73</v>
      </c>
      <c r="F182" s="64">
        <v>21.54</v>
      </c>
      <c r="G182" s="64">
        <v>9.9</v>
      </c>
      <c r="H182" s="64">
        <v>0.11</v>
      </c>
      <c r="I182" s="64">
        <v>0.01</v>
      </c>
      <c r="J182" s="64">
        <v>0.16</v>
      </c>
      <c r="K182" s="64">
        <v>0.43</v>
      </c>
      <c r="L182" s="64">
        <v>0</v>
      </c>
      <c r="M182" s="64">
        <v>0</v>
      </c>
      <c r="N182" s="64">
        <v>-0.23</v>
      </c>
      <c r="O182" s="64">
        <v>-0.14000000000000001</v>
      </c>
      <c r="P182" s="64">
        <v>0</v>
      </c>
      <c r="R182" s="64">
        <v>0.36</v>
      </c>
      <c r="S182" s="64">
        <v>0.34</v>
      </c>
      <c r="T182" s="64">
        <v>0.23</v>
      </c>
      <c r="U182" s="64">
        <v>32.71</v>
      </c>
      <c r="V182" s="64">
        <v>1193.7739999999999</v>
      </c>
      <c r="X182" s="64">
        <f t="shared" si="2"/>
        <v>0.71</v>
      </c>
    </row>
    <row r="183" spans="1:24" x14ac:dyDescent="0.25">
      <c r="A183" s="64" t="s">
        <v>71</v>
      </c>
      <c r="B183" s="64">
        <v>4002</v>
      </c>
      <c r="C183" s="59">
        <v>43929</v>
      </c>
      <c r="D183" s="64">
        <v>9</v>
      </c>
      <c r="E183" s="64" t="s">
        <v>73</v>
      </c>
      <c r="F183" s="64">
        <v>23.47</v>
      </c>
      <c r="G183" s="64">
        <v>9.9</v>
      </c>
      <c r="H183" s="64">
        <v>0.11</v>
      </c>
      <c r="I183" s="64">
        <v>0.01</v>
      </c>
      <c r="J183" s="64">
        <v>0.1</v>
      </c>
      <c r="K183" s="64">
        <v>0.4</v>
      </c>
      <c r="L183" s="64">
        <v>0</v>
      </c>
      <c r="M183" s="64">
        <v>0.02</v>
      </c>
      <c r="N183" s="64">
        <v>-0.22</v>
      </c>
      <c r="O183" s="64">
        <v>-0.14000000000000001</v>
      </c>
      <c r="P183" s="64">
        <v>0</v>
      </c>
      <c r="R183" s="64">
        <v>0.36</v>
      </c>
      <c r="S183" s="64">
        <v>0.34</v>
      </c>
      <c r="T183" s="64">
        <v>0.23</v>
      </c>
      <c r="U183" s="64">
        <v>34.58</v>
      </c>
      <c r="V183" s="64">
        <v>1263.075</v>
      </c>
      <c r="X183" s="64">
        <f t="shared" si="2"/>
        <v>0.62</v>
      </c>
    </row>
    <row r="184" spans="1:24" x14ac:dyDescent="0.25">
      <c r="A184" s="64" t="s">
        <v>71</v>
      </c>
      <c r="B184" s="64">
        <v>4002</v>
      </c>
      <c r="C184" s="59">
        <v>43929</v>
      </c>
      <c r="D184" s="64">
        <v>10</v>
      </c>
      <c r="E184" s="64" t="s">
        <v>73</v>
      </c>
      <c r="F184" s="64">
        <v>22.48</v>
      </c>
      <c r="G184" s="64">
        <v>9.9</v>
      </c>
      <c r="H184" s="64">
        <v>0.11</v>
      </c>
      <c r="I184" s="64">
        <v>0.01</v>
      </c>
      <c r="J184" s="64">
        <v>0.09</v>
      </c>
      <c r="K184" s="64">
        <v>0.39</v>
      </c>
      <c r="L184" s="64">
        <v>0</v>
      </c>
      <c r="M184" s="64">
        <v>0.02</v>
      </c>
      <c r="N184" s="64">
        <v>-0.22</v>
      </c>
      <c r="O184" s="64">
        <v>-0.14000000000000001</v>
      </c>
      <c r="P184" s="64">
        <v>0</v>
      </c>
      <c r="R184" s="64">
        <v>0.36</v>
      </c>
      <c r="S184" s="64">
        <v>0.34</v>
      </c>
      <c r="T184" s="64">
        <v>0.23</v>
      </c>
      <c r="U184" s="64">
        <v>33.57</v>
      </c>
      <c r="V184" s="64">
        <v>1286.682</v>
      </c>
      <c r="X184" s="64">
        <f t="shared" si="2"/>
        <v>0.6</v>
      </c>
    </row>
    <row r="185" spans="1:24" x14ac:dyDescent="0.25">
      <c r="A185" s="64" t="s">
        <v>71</v>
      </c>
      <c r="B185" s="64">
        <v>4002</v>
      </c>
      <c r="C185" s="59">
        <v>43929</v>
      </c>
      <c r="D185" s="64">
        <v>11</v>
      </c>
      <c r="E185" s="64" t="s">
        <v>73</v>
      </c>
      <c r="F185" s="64">
        <v>24.68</v>
      </c>
      <c r="G185" s="64">
        <v>9.9</v>
      </c>
      <c r="H185" s="64">
        <v>0.11</v>
      </c>
      <c r="I185" s="64">
        <v>0.01</v>
      </c>
      <c r="J185" s="64">
        <v>0.1</v>
      </c>
      <c r="K185" s="64">
        <v>0.39</v>
      </c>
      <c r="L185" s="64">
        <v>0</v>
      </c>
      <c r="M185" s="64">
        <v>0.04</v>
      </c>
      <c r="N185" s="64">
        <v>-0.22</v>
      </c>
      <c r="O185" s="64">
        <v>-0.14000000000000001</v>
      </c>
      <c r="P185" s="64">
        <v>0</v>
      </c>
      <c r="R185" s="64">
        <v>0.36</v>
      </c>
      <c r="S185" s="64">
        <v>0.34</v>
      </c>
      <c r="T185" s="64">
        <v>0.23</v>
      </c>
      <c r="U185" s="64">
        <v>35.799999999999997</v>
      </c>
      <c r="V185" s="64">
        <v>1275.5050000000001</v>
      </c>
      <c r="X185" s="64">
        <f t="shared" si="2"/>
        <v>0.61</v>
      </c>
    </row>
    <row r="186" spans="1:24" x14ac:dyDescent="0.25">
      <c r="A186" s="64" t="s">
        <v>71</v>
      </c>
      <c r="B186" s="64">
        <v>4002</v>
      </c>
      <c r="C186" s="59">
        <v>43929</v>
      </c>
      <c r="D186" s="64">
        <v>12</v>
      </c>
      <c r="E186" s="64" t="s">
        <v>73</v>
      </c>
      <c r="F186" s="64">
        <v>22.29</v>
      </c>
      <c r="G186" s="64">
        <v>9.9</v>
      </c>
      <c r="H186" s="64">
        <v>0.11</v>
      </c>
      <c r="I186" s="64">
        <v>0.01</v>
      </c>
      <c r="J186" s="64">
        <v>0.1</v>
      </c>
      <c r="K186" s="64">
        <v>0.4</v>
      </c>
      <c r="L186" s="64">
        <v>0</v>
      </c>
      <c r="M186" s="64">
        <v>0.06</v>
      </c>
      <c r="N186" s="64">
        <v>-0.21</v>
      </c>
      <c r="O186" s="64">
        <v>-0.14000000000000001</v>
      </c>
      <c r="P186" s="64">
        <v>0</v>
      </c>
      <c r="R186" s="64">
        <v>0.36</v>
      </c>
      <c r="S186" s="64">
        <v>0.34</v>
      </c>
      <c r="T186" s="64">
        <v>0.23</v>
      </c>
      <c r="U186" s="64">
        <v>33.450000000000003</v>
      </c>
      <c r="V186" s="64">
        <v>1255.4259999999999</v>
      </c>
      <c r="X186" s="64">
        <f t="shared" si="2"/>
        <v>0.62</v>
      </c>
    </row>
    <row r="187" spans="1:24" x14ac:dyDescent="0.25">
      <c r="A187" s="64" t="s">
        <v>71</v>
      </c>
      <c r="B187" s="64">
        <v>4002</v>
      </c>
      <c r="C187" s="59">
        <v>43929</v>
      </c>
      <c r="D187" s="64">
        <v>13</v>
      </c>
      <c r="E187" s="64" t="s">
        <v>73</v>
      </c>
      <c r="F187" s="64">
        <v>16.510000000000002</v>
      </c>
      <c r="G187" s="64">
        <v>9.9</v>
      </c>
      <c r="H187" s="64">
        <v>0.11</v>
      </c>
      <c r="I187" s="64">
        <v>0.01</v>
      </c>
      <c r="J187" s="64">
        <v>0.09</v>
      </c>
      <c r="K187" s="64">
        <v>0.4</v>
      </c>
      <c r="L187" s="64">
        <v>0</v>
      </c>
      <c r="M187" s="64">
        <v>0.04</v>
      </c>
      <c r="N187" s="64">
        <v>-0.18</v>
      </c>
      <c r="O187" s="64">
        <v>-0.14000000000000001</v>
      </c>
      <c r="P187" s="64">
        <v>0</v>
      </c>
      <c r="R187" s="64">
        <v>0.36</v>
      </c>
      <c r="S187" s="64">
        <v>0.34</v>
      </c>
      <c r="T187" s="64">
        <v>0.23</v>
      </c>
      <c r="U187" s="64">
        <v>27.67</v>
      </c>
      <c r="V187" s="64">
        <v>1237.991</v>
      </c>
      <c r="X187" s="64">
        <f t="shared" si="2"/>
        <v>0.61</v>
      </c>
    </row>
    <row r="188" spans="1:24" x14ac:dyDescent="0.25">
      <c r="A188" s="64" t="s">
        <v>71</v>
      </c>
      <c r="B188" s="64">
        <v>4002</v>
      </c>
      <c r="C188" s="59">
        <v>43929</v>
      </c>
      <c r="D188" s="64">
        <v>14</v>
      </c>
      <c r="E188" s="64" t="s">
        <v>73</v>
      </c>
      <c r="F188" s="64">
        <v>15.41</v>
      </c>
      <c r="G188" s="64">
        <v>9.9</v>
      </c>
      <c r="H188" s="64">
        <v>0.11</v>
      </c>
      <c r="I188" s="64">
        <v>0.01</v>
      </c>
      <c r="J188" s="64">
        <v>0.08</v>
      </c>
      <c r="K188" s="64">
        <v>0.41</v>
      </c>
      <c r="L188" s="64">
        <v>0</v>
      </c>
      <c r="M188" s="64">
        <v>0.06</v>
      </c>
      <c r="N188" s="64">
        <v>-0.17</v>
      </c>
      <c r="O188" s="64">
        <v>-0.14000000000000001</v>
      </c>
      <c r="P188" s="64">
        <v>0</v>
      </c>
      <c r="R188" s="64">
        <v>0.36</v>
      </c>
      <c r="S188" s="64">
        <v>0.34</v>
      </c>
      <c r="T188" s="64">
        <v>0.23</v>
      </c>
      <c r="U188" s="64">
        <v>26.6</v>
      </c>
      <c r="V188" s="64">
        <v>1221.6369999999999</v>
      </c>
      <c r="X188" s="64">
        <f t="shared" si="2"/>
        <v>0.61</v>
      </c>
    </row>
    <row r="189" spans="1:24" x14ac:dyDescent="0.25">
      <c r="A189" s="64" t="s">
        <v>71</v>
      </c>
      <c r="B189" s="64">
        <v>4002</v>
      </c>
      <c r="C189" s="59">
        <v>43929</v>
      </c>
      <c r="D189" s="64">
        <v>15</v>
      </c>
      <c r="E189" s="64" t="s">
        <v>73</v>
      </c>
      <c r="F189" s="64">
        <v>15.34</v>
      </c>
      <c r="G189" s="64">
        <v>9.9</v>
      </c>
      <c r="H189" s="64">
        <v>0.11</v>
      </c>
      <c r="I189" s="64">
        <v>0.01</v>
      </c>
      <c r="J189" s="64">
        <v>0.09</v>
      </c>
      <c r="K189" s="64">
        <v>0.42</v>
      </c>
      <c r="L189" s="64">
        <v>0</v>
      </c>
      <c r="M189" s="64">
        <v>0</v>
      </c>
      <c r="N189" s="64">
        <v>-0.16</v>
      </c>
      <c r="O189" s="64">
        <v>-0.14000000000000001</v>
      </c>
      <c r="P189" s="64">
        <v>0</v>
      </c>
      <c r="R189" s="64">
        <v>0.36</v>
      </c>
      <c r="S189" s="64">
        <v>0.34</v>
      </c>
      <c r="T189" s="64">
        <v>0.23</v>
      </c>
      <c r="U189" s="64">
        <v>26.5</v>
      </c>
      <c r="V189" s="64">
        <v>1199.9939999999999</v>
      </c>
      <c r="X189" s="64">
        <f t="shared" si="2"/>
        <v>0.63</v>
      </c>
    </row>
    <row r="190" spans="1:24" x14ac:dyDescent="0.25">
      <c r="A190" s="64" t="s">
        <v>71</v>
      </c>
      <c r="B190" s="64">
        <v>4002</v>
      </c>
      <c r="C190" s="59">
        <v>43929</v>
      </c>
      <c r="D190" s="64">
        <v>16</v>
      </c>
      <c r="E190" s="64" t="s">
        <v>73</v>
      </c>
      <c r="F190" s="64">
        <v>15.17</v>
      </c>
      <c r="G190" s="64">
        <v>9.9</v>
      </c>
      <c r="H190" s="64">
        <v>0.11</v>
      </c>
      <c r="I190" s="64">
        <v>0.01</v>
      </c>
      <c r="J190" s="64">
        <v>0.08</v>
      </c>
      <c r="K190" s="64">
        <v>0.42</v>
      </c>
      <c r="L190" s="64">
        <v>0</v>
      </c>
      <c r="M190" s="64">
        <v>0.03</v>
      </c>
      <c r="N190" s="64">
        <v>-0.17</v>
      </c>
      <c r="O190" s="64">
        <v>-0.14000000000000001</v>
      </c>
      <c r="P190" s="64">
        <v>0</v>
      </c>
      <c r="R190" s="64">
        <v>0.36</v>
      </c>
      <c r="S190" s="64">
        <v>0.34</v>
      </c>
      <c r="T190" s="64">
        <v>0.23</v>
      </c>
      <c r="U190" s="64">
        <v>26.34</v>
      </c>
      <c r="V190" s="64">
        <v>1176</v>
      </c>
      <c r="X190" s="64">
        <f t="shared" si="2"/>
        <v>0.62</v>
      </c>
    </row>
    <row r="191" spans="1:24" x14ac:dyDescent="0.25">
      <c r="A191" s="64" t="s">
        <v>71</v>
      </c>
      <c r="B191" s="64">
        <v>4002</v>
      </c>
      <c r="C191" s="59">
        <v>43929</v>
      </c>
      <c r="D191" s="64">
        <v>17</v>
      </c>
      <c r="E191" s="64" t="s">
        <v>73</v>
      </c>
      <c r="F191" s="64">
        <v>15.17</v>
      </c>
      <c r="G191" s="64">
        <v>9.9</v>
      </c>
      <c r="H191" s="64">
        <v>0.11</v>
      </c>
      <c r="I191" s="64">
        <v>0.01</v>
      </c>
      <c r="J191" s="64">
        <v>7.0000000000000007E-2</v>
      </c>
      <c r="K191" s="64">
        <v>0.41</v>
      </c>
      <c r="L191" s="64">
        <v>0</v>
      </c>
      <c r="M191" s="64">
        <v>0.02</v>
      </c>
      <c r="N191" s="64">
        <v>-0.19</v>
      </c>
      <c r="O191" s="64">
        <v>-0.14000000000000001</v>
      </c>
      <c r="P191" s="64">
        <v>0</v>
      </c>
      <c r="R191" s="64">
        <v>0.36</v>
      </c>
      <c r="S191" s="64">
        <v>0.34</v>
      </c>
      <c r="T191" s="64">
        <v>0.23</v>
      </c>
      <c r="U191" s="64">
        <v>26.29</v>
      </c>
      <c r="V191" s="64">
        <v>1189.9739999999999</v>
      </c>
      <c r="X191" s="64">
        <f t="shared" si="2"/>
        <v>0.6</v>
      </c>
    </row>
    <row r="192" spans="1:24" x14ac:dyDescent="0.25">
      <c r="A192" s="64" t="s">
        <v>71</v>
      </c>
      <c r="B192" s="64">
        <v>4002</v>
      </c>
      <c r="C192" s="59">
        <v>43929</v>
      </c>
      <c r="D192" s="64">
        <v>18</v>
      </c>
      <c r="E192" s="64" t="s">
        <v>73</v>
      </c>
      <c r="F192" s="64">
        <v>18.190000000000001</v>
      </c>
      <c r="G192" s="64">
        <v>9.9</v>
      </c>
      <c r="H192" s="64">
        <v>0.11</v>
      </c>
      <c r="I192" s="64">
        <v>0.01</v>
      </c>
      <c r="J192" s="64">
        <v>0.1</v>
      </c>
      <c r="K192" s="64">
        <v>0.4</v>
      </c>
      <c r="L192" s="64">
        <v>0</v>
      </c>
      <c r="M192" s="64">
        <v>0.01</v>
      </c>
      <c r="N192" s="64">
        <v>-0.21</v>
      </c>
      <c r="O192" s="64">
        <v>-0.14000000000000001</v>
      </c>
      <c r="P192" s="64">
        <v>0</v>
      </c>
      <c r="R192" s="64">
        <v>0.36</v>
      </c>
      <c r="S192" s="64">
        <v>0.34</v>
      </c>
      <c r="T192" s="64">
        <v>0.23</v>
      </c>
      <c r="U192" s="64">
        <v>29.3</v>
      </c>
      <c r="V192" s="64">
        <v>1240.452</v>
      </c>
      <c r="X192" s="64">
        <f t="shared" si="2"/>
        <v>0.62</v>
      </c>
    </row>
    <row r="193" spans="1:24" x14ac:dyDescent="0.25">
      <c r="A193" s="64" t="s">
        <v>71</v>
      </c>
      <c r="B193" s="64">
        <v>4002</v>
      </c>
      <c r="C193" s="59">
        <v>43929</v>
      </c>
      <c r="D193" s="64">
        <v>19</v>
      </c>
      <c r="E193" s="64" t="s">
        <v>73</v>
      </c>
      <c r="F193" s="64">
        <v>19.16</v>
      </c>
      <c r="G193" s="64">
        <v>9.9</v>
      </c>
      <c r="H193" s="64">
        <v>0.11</v>
      </c>
      <c r="I193" s="64">
        <v>0.01</v>
      </c>
      <c r="J193" s="64">
        <v>0.11</v>
      </c>
      <c r="K193" s="64">
        <v>0.39</v>
      </c>
      <c r="L193" s="64">
        <v>0</v>
      </c>
      <c r="M193" s="64">
        <v>0.03</v>
      </c>
      <c r="N193" s="64">
        <v>-0.26</v>
      </c>
      <c r="O193" s="64">
        <v>-0.14000000000000001</v>
      </c>
      <c r="P193" s="64">
        <v>0</v>
      </c>
      <c r="R193" s="64">
        <v>0.36</v>
      </c>
      <c r="S193" s="64">
        <v>0.34</v>
      </c>
      <c r="T193" s="64">
        <v>0.23</v>
      </c>
      <c r="U193" s="64">
        <v>30.24</v>
      </c>
      <c r="V193" s="64">
        <v>1256.748</v>
      </c>
      <c r="X193" s="64">
        <f t="shared" si="2"/>
        <v>0.62</v>
      </c>
    </row>
    <row r="194" spans="1:24" x14ac:dyDescent="0.25">
      <c r="A194" s="64" t="s">
        <v>71</v>
      </c>
      <c r="B194" s="64">
        <v>4002</v>
      </c>
      <c r="C194" s="59">
        <v>43929</v>
      </c>
      <c r="D194" s="64">
        <v>20</v>
      </c>
      <c r="E194" s="64" t="s">
        <v>73</v>
      </c>
      <c r="F194" s="64">
        <v>19.91</v>
      </c>
      <c r="G194" s="64">
        <v>9.9</v>
      </c>
      <c r="H194" s="64">
        <v>0.11</v>
      </c>
      <c r="I194" s="64">
        <v>0.01</v>
      </c>
      <c r="J194" s="64">
        <v>0.11</v>
      </c>
      <c r="K194" s="64">
        <v>0.38</v>
      </c>
      <c r="L194" s="64">
        <v>0.01</v>
      </c>
      <c r="M194" s="64">
        <v>-0.01</v>
      </c>
      <c r="N194" s="64">
        <v>-0.24</v>
      </c>
      <c r="O194" s="64">
        <v>-0.14000000000000001</v>
      </c>
      <c r="P194" s="64">
        <v>0</v>
      </c>
      <c r="R194" s="64">
        <v>0.36</v>
      </c>
      <c r="S194" s="64">
        <v>0.34</v>
      </c>
      <c r="T194" s="64">
        <v>0.23</v>
      </c>
      <c r="U194" s="64">
        <v>30.97</v>
      </c>
      <c r="V194" s="64">
        <v>1265.5309999999999</v>
      </c>
      <c r="X194" s="64">
        <f t="shared" si="2"/>
        <v>0.62</v>
      </c>
    </row>
    <row r="195" spans="1:24" x14ac:dyDescent="0.25">
      <c r="A195" s="64" t="s">
        <v>71</v>
      </c>
      <c r="B195" s="64">
        <v>4002</v>
      </c>
      <c r="C195" s="59">
        <v>43929</v>
      </c>
      <c r="D195" s="64">
        <v>21</v>
      </c>
      <c r="E195" s="64" t="s">
        <v>73</v>
      </c>
      <c r="F195" s="64">
        <v>22.56</v>
      </c>
      <c r="G195" s="64">
        <v>9.9</v>
      </c>
      <c r="H195" s="64">
        <v>0.11</v>
      </c>
      <c r="I195" s="64">
        <v>0.01</v>
      </c>
      <c r="J195" s="64">
        <v>0.11</v>
      </c>
      <c r="K195" s="64">
        <v>0.39</v>
      </c>
      <c r="L195" s="64">
        <v>0</v>
      </c>
      <c r="M195" s="64">
        <v>0.01</v>
      </c>
      <c r="N195" s="64">
        <v>-0.22</v>
      </c>
      <c r="O195" s="64">
        <v>-0.14000000000000001</v>
      </c>
      <c r="P195" s="64">
        <v>0</v>
      </c>
      <c r="R195" s="64">
        <v>0.36</v>
      </c>
      <c r="S195" s="64">
        <v>0.34</v>
      </c>
      <c r="T195" s="64">
        <v>0.23</v>
      </c>
      <c r="U195" s="64">
        <v>33.659999999999997</v>
      </c>
      <c r="V195" s="64">
        <v>1229.0999999999999</v>
      </c>
      <c r="X195" s="64">
        <f t="shared" si="2"/>
        <v>0.62</v>
      </c>
    </row>
    <row r="196" spans="1:24" x14ac:dyDescent="0.25">
      <c r="A196" s="64" t="s">
        <v>71</v>
      </c>
      <c r="B196" s="64">
        <v>4002</v>
      </c>
      <c r="C196" s="59">
        <v>43929</v>
      </c>
      <c r="D196" s="64">
        <v>22</v>
      </c>
      <c r="E196" s="64" t="s">
        <v>73</v>
      </c>
      <c r="F196" s="64">
        <v>19.170000000000002</v>
      </c>
      <c r="G196" s="64">
        <v>9.9</v>
      </c>
      <c r="H196" s="64">
        <v>0.11</v>
      </c>
      <c r="I196" s="64">
        <v>0.01</v>
      </c>
      <c r="J196" s="64">
        <v>0.2</v>
      </c>
      <c r="K196" s="64">
        <v>0.41</v>
      </c>
      <c r="L196" s="64">
        <v>0</v>
      </c>
      <c r="M196" s="64">
        <v>0.01</v>
      </c>
      <c r="N196" s="64">
        <v>-0.14000000000000001</v>
      </c>
      <c r="O196" s="64">
        <v>-0.14000000000000001</v>
      </c>
      <c r="P196" s="64">
        <v>0</v>
      </c>
      <c r="R196" s="64">
        <v>0.36</v>
      </c>
      <c r="S196" s="64">
        <v>0.34</v>
      </c>
      <c r="T196" s="64">
        <v>0.23</v>
      </c>
      <c r="U196" s="64">
        <v>30.46</v>
      </c>
      <c r="V196" s="64">
        <v>1138.3340000000001</v>
      </c>
      <c r="X196" s="64">
        <f t="shared" si="2"/>
        <v>0.73</v>
      </c>
    </row>
    <row r="197" spans="1:24" x14ac:dyDescent="0.25">
      <c r="A197" s="64" t="s">
        <v>71</v>
      </c>
      <c r="B197" s="64">
        <v>4002</v>
      </c>
      <c r="C197" s="59">
        <v>43929</v>
      </c>
      <c r="D197" s="64">
        <v>23</v>
      </c>
      <c r="E197" s="64" t="s">
        <v>73</v>
      </c>
      <c r="F197" s="64">
        <v>19.57</v>
      </c>
      <c r="G197" s="64">
        <v>9.9</v>
      </c>
      <c r="H197" s="64">
        <v>0.11</v>
      </c>
      <c r="I197" s="64">
        <v>0.01</v>
      </c>
      <c r="J197" s="64">
        <v>0.13</v>
      </c>
      <c r="K197" s="64">
        <v>0.44</v>
      </c>
      <c r="L197" s="64">
        <v>0</v>
      </c>
      <c r="M197" s="64">
        <v>0</v>
      </c>
      <c r="N197" s="64">
        <v>-0.25</v>
      </c>
      <c r="O197" s="64">
        <v>-0.14000000000000001</v>
      </c>
      <c r="P197" s="64">
        <v>0</v>
      </c>
      <c r="R197" s="64">
        <v>0.36</v>
      </c>
      <c r="S197" s="64">
        <v>0.34</v>
      </c>
      <c r="T197" s="64">
        <v>0.23</v>
      </c>
      <c r="U197" s="64">
        <v>30.7</v>
      </c>
      <c r="V197" s="64">
        <v>1050.894</v>
      </c>
      <c r="X197" s="64">
        <f t="shared" si="2"/>
        <v>0.69</v>
      </c>
    </row>
    <row r="198" spans="1:24" x14ac:dyDescent="0.25">
      <c r="A198" s="64" t="s">
        <v>71</v>
      </c>
      <c r="B198" s="64">
        <v>4002</v>
      </c>
      <c r="C198" s="59">
        <v>43929</v>
      </c>
      <c r="D198" s="64">
        <v>24</v>
      </c>
      <c r="E198" s="64" t="s">
        <v>72</v>
      </c>
      <c r="F198" s="64">
        <v>16.8</v>
      </c>
      <c r="G198" s="64">
        <v>9.9</v>
      </c>
      <c r="H198" s="64">
        <v>0.11</v>
      </c>
      <c r="I198" s="64">
        <v>0.01</v>
      </c>
      <c r="J198" s="64">
        <v>0.24</v>
      </c>
      <c r="K198" s="64">
        <v>0</v>
      </c>
      <c r="L198" s="64">
        <v>0</v>
      </c>
      <c r="M198" s="64">
        <v>-0.01</v>
      </c>
      <c r="N198" s="64">
        <v>-0.17</v>
      </c>
      <c r="O198" s="64">
        <v>-0.14000000000000001</v>
      </c>
      <c r="P198" s="64">
        <v>0</v>
      </c>
      <c r="R198" s="64">
        <v>0.36</v>
      </c>
      <c r="S198" s="64">
        <v>0.34</v>
      </c>
      <c r="T198" s="64">
        <v>0.23</v>
      </c>
      <c r="U198" s="64">
        <v>27.67</v>
      </c>
      <c r="V198" s="64">
        <v>976.51</v>
      </c>
      <c r="X198" s="64">
        <f t="shared" si="2"/>
        <v>0.36</v>
      </c>
    </row>
    <row r="199" spans="1:24" x14ac:dyDescent="0.25">
      <c r="A199" s="64" t="s">
        <v>71</v>
      </c>
      <c r="B199" s="64">
        <v>4002</v>
      </c>
      <c r="C199" s="59">
        <v>43930</v>
      </c>
      <c r="D199" s="64">
        <v>1</v>
      </c>
      <c r="E199" s="64" t="s">
        <v>72</v>
      </c>
      <c r="F199" s="64">
        <v>15.48</v>
      </c>
      <c r="G199" s="64">
        <v>9.9</v>
      </c>
      <c r="H199" s="64">
        <v>0.11</v>
      </c>
      <c r="I199" s="64">
        <v>0.04</v>
      </c>
      <c r="J199" s="64">
        <v>0.09</v>
      </c>
      <c r="K199" s="64">
        <v>0</v>
      </c>
      <c r="L199" s="64">
        <v>0</v>
      </c>
      <c r="M199" s="64">
        <v>0.01</v>
      </c>
      <c r="N199" s="64">
        <v>-0.15</v>
      </c>
      <c r="O199" s="64">
        <v>-0.14000000000000001</v>
      </c>
      <c r="P199" s="64">
        <v>0</v>
      </c>
      <c r="R199" s="64">
        <v>0.36</v>
      </c>
      <c r="S199" s="64">
        <v>0.34</v>
      </c>
      <c r="T199" s="64">
        <v>0.23</v>
      </c>
      <c r="U199" s="64">
        <v>26.27</v>
      </c>
      <c r="V199" s="64">
        <v>925.17899999999997</v>
      </c>
      <c r="X199" s="64">
        <f t="shared" si="2"/>
        <v>0.24</v>
      </c>
    </row>
    <row r="200" spans="1:24" x14ac:dyDescent="0.25">
      <c r="A200" s="64" t="s">
        <v>71</v>
      </c>
      <c r="B200" s="64">
        <v>4002</v>
      </c>
      <c r="C200" s="59">
        <v>43930</v>
      </c>
      <c r="D200" s="64">
        <v>2</v>
      </c>
      <c r="E200" s="64" t="s">
        <v>72</v>
      </c>
      <c r="F200" s="64">
        <v>15.63</v>
      </c>
      <c r="G200" s="64">
        <v>9.9</v>
      </c>
      <c r="H200" s="64">
        <v>0.11</v>
      </c>
      <c r="I200" s="64">
        <v>0.04</v>
      </c>
      <c r="J200" s="64">
        <v>0.12</v>
      </c>
      <c r="K200" s="64">
        <v>0</v>
      </c>
      <c r="L200" s="64">
        <v>0</v>
      </c>
      <c r="M200" s="64">
        <v>0</v>
      </c>
      <c r="N200" s="64">
        <v>-0.13</v>
      </c>
      <c r="O200" s="64">
        <v>-0.14000000000000001</v>
      </c>
      <c r="P200" s="64">
        <v>0</v>
      </c>
      <c r="R200" s="64">
        <v>0.36</v>
      </c>
      <c r="S200" s="64">
        <v>0.34</v>
      </c>
      <c r="T200" s="64">
        <v>0.23</v>
      </c>
      <c r="U200" s="64">
        <v>26.46</v>
      </c>
      <c r="V200" s="64">
        <v>895.01700000000005</v>
      </c>
      <c r="X200" s="64">
        <f t="shared" ref="X200:X263" si="3">H200+I200+J200+K200+L200+P200+Q200</f>
        <v>0.27</v>
      </c>
    </row>
    <row r="201" spans="1:24" x14ac:dyDescent="0.25">
      <c r="A201" s="64" t="s">
        <v>71</v>
      </c>
      <c r="B201" s="64">
        <v>4002</v>
      </c>
      <c r="C201" s="59">
        <v>43930</v>
      </c>
      <c r="D201" s="64">
        <v>3</v>
      </c>
      <c r="E201" s="64" t="s">
        <v>72</v>
      </c>
      <c r="F201" s="64">
        <v>15.34</v>
      </c>
      <c r="G201" s="64">
        <v>9.9</v>
      </c>
      <c r="H201" s="64">
        <v>0.11</v>
      </c>
      <c r="I201" s="64">
        <v>0.04</v>
      </c>
      <c r="J201" s="64">
        <v>0.1</v>
      </c>
      <c r="K201" s="64">
        <v>0</v>
      </c>
      <c r="L201" s="64">
        <v>0</v>
      </c>
      <c r="M201" s="64">
        <v>0.01</v>
      </c>
      <c r="N201" s="64">
        <v>-0.12</v>
      </c>
      <c r="O201" s="64">
        <v>-0.14000000000000001</v>
      </c>
      <c r="P201" s="64">
        <v>0</v>
      </c>
      <c r="R201" s="64">
        <v>0.36</v>
      </c>
      <c r="S201" s="64">
        <v>0.34</v>
      </c>
      <c r="T201" s="64">
        <v>0.23</v>
      </c>
      <c r="U201" s="64">
        <v>26.17</v>
      </c>
      <c r="V201" s="64">
        <v>885.21600000000001</v>
      </c>
      <c r="X201" s="64">
        <f t="shared" si="3"/>
        <v>0.25</v>
      </c>
    </row>
    <row r="202" spans="1:24" x14ac:dyDescent="0.25">
      <c r="A202" s="64" t="s">
        <v>71</v>
      </c>
      <c r="B202" s="64">
        <v>4002</v>
      </c>
      <c r="C202" s="59">
        <v>43930</v>
      </c>
      <c r="D202" s="64">
        <v>4</v>
      </c>
      <c r="E202" s="64" t="s">
        <v>72</v>
      </c>
      <c r="F202" s="64">
        <v>15.96</v>
      </c>
      <c r="G202" s="64">
        <v>9.9</v>
      </c>
      <c r="H202" s="64">
        <v>0.11</v>
      </c>
      <c r="I202" s="64">
        <v>0.04</v>
      </c>
      <c r="J202" s="64">
        <v>0.1</v>
      </c>
      <c r="K202" s="64">
        <v>0</v>
      </c>
      <c r="L202" s="64">
        <v>0</v>
      </c>
      <c r="M202" s="64">
        <v>0</v>
      </c>
      <c r="N202" s="64">
        <v>-0.11</v>
      </c>
      <c r="O202" s="64">
        <v>-0.14000000000000001</v>
      </c>
      <c r="P202" s="64">
        <v>0</v>
      </c>
      <c r="R202" s="64">
        <v>0.36</v>
      </c>
      <c r="S202" s="64">
        <v>0.34</v>
      </c>
      <c r="T202" s="64">
        <v>0.23</v>
      </c>
      <c r="U202" s="64">
        <v>26.79</v>
      </c>
      <c r="V202" s="64">
        <v>889.42499999999995</v>
      </c>
      <c r="X202" s="64">
        <f t="shared" si="3"/>
        <v>0.25</v>
      </c>
    </row>
    <row r="203" spans="1:24" x14ac:dyDescent="0.25">
      <c r="A203" s="64" t="s">
        <v>71</v>
      </c>
      <c r="B203" s="64">
        <v>4002</v>
      </c>
      <c r="C203" s="59">
        <v>43930</v>
      </c>
      <c r="D203" s="64">
        <v>5</v>
      </c>
      <c r="E203" s="64" t="s">
        <v>72</v>
      </c>
      <c r="F203" s="64">
        <v>16.13</v>
      </c>
      <c r="G203" s="64">
        <v>9.9</v>
      </c>
      <c r="H203" s="64">
        <v>0.11</v>
      </c>
      <c r="I203" s="64">
        <v>0.04</v>
      </c>
      <c r="J203" s="64">
        <v>0.1</v>
      </c>
      <c r="K203" s="64">
        <v>0</v>
      </c>
      <c r="L203" s="64">
        <v>0</v>
      </c>
      <c r="M203" s="64">
        <v>0.02</v>
      </c>
      <c r="N203" s="64">
        <v>-0.13</v>
      </c>
      <c r="O203" s="64">
        <v>-0.14000000000000001</v>
      </c>
      <c r="P203" s="64">
        <v>0</v>
      </c>
      <c r="R203" s="64">
        <v>0.36</v>
      </c>
      <c r="S203" s="64">
        <v>0.34</v>
      </c>
      <c r="T203" s="64">
        <v>0.23</v>
      </c>
      <c r="U203" s="64">
        <v>26.96</v>
      </c>
      <c r="V203" s="64">
        <v>918.59100000000001</v>
      </c>
      <c r="X203" s="64">
        <f t="shared" si="3"/>
        <v>0.25</v>
      </c>
    </row>
    <row r="204" spans="1:24" x14ac:dyDescent="0.25">
      <c r="A204" s="64" t="s">
        <v>71</v>
      </c>
      <c r="B204" s="64">
        <v>4002</v>
      </c>
      <c r="C204" s="59">
        <v>43930</v>
      </c>
      <c r="D204" s="64">
        <v>6</v>
      </c>
      <c r="E204" s="64" t="s">
        <v>72</v>
      </c>
      <c r="F204" s="64">
        <v>16.2</v>
      </c>
      <c r="G204" s="64">
        <v>9.9</v>
      </c>
      <c r="H204" s="64">
        <v>0.11</v>
      </c>
      <c r="I204" s="64">
        <v>0.04</v>
      </c>
      <c r="J204" s="64">
        <v>0.1</v>
      </c>
      <c r="K204" s="64">
        <v>0</v>
      </c>
      <c r="L204" s="64">
        <v>0</v>
      </c>
      <c r="M204" s="64">
        <v>0.01</v>
      </c>
      <c r="N204" s="64">
        <v>-0.21</v>
      </c>
      <c r="O204" s="64">
        <v>-0.14000000000000001</v>
      </c>
      <c r="P204" s="64">
        <v>0</v>
      </c>
      <c r="R204" s="64">
        <v>0.36</v>
      </c>
      <c r="S204" s="64">
        <v>0.34</v>
      </c>
      <c r="T204" s="64">
        <v>0.23</v>
      </c>
      <c r="U204" s="64">
        <v>26.94</v>
      </c>
      <c r="V204" s="64">
        <v>998.28300000000002</v>
      </c>
      <c r="X204" s="64">
        <f t="shared" si="3"/>
        <v>0.25</v>
      </c>
    </row>
    <row r="205" spans="1:24" x14ac:dyDescent="0.25">
      <c r="A205" s="64" t="s">
        <v>71</v>
      </c>
      <c r="B205" s="64">
        <v>4002</v>
      </c>
      <c r="C205" s="59">
        <v>43930</v>
      </c>
      <c r="D205" s="64">
        <v>7</v>
      </c>
      <c r="E205" s="64" t="s">
        <v>72</v>
      </c>
      <c r="F205" s="64">
        <v>25.32</v>
      </c>
      <c r="G205" s="64">
        <v>9.9</v>
      </c>
      <c r="H205" s="64">
        <v>0.11</v>
      </c>
      <c r="I205" s="64">
        <v>0.04</v>
      </c>
      <c r="J205" s="64">
        <v>0.36</v>
      </c>
      <c r="K205" s="64">
        <v>0</v>
      </c>
      <c r="L205" s="64">
        <v>7.0000000000000007E-2</v>
      </c>
      <c r="M205" s="64">
        <v>0.09</v>
      </c>
      <c r="N205" s="64">
        <v>-0.31</v>
      </c>
      <c r="O205" s="64">
        <v>-0.14000000000000001</v>
      </c>
      <c r="P205" s="64">
        <v>0</v>
      </c>
      <c r="R205" s="64">
        <v>0.36</v>
      </c>
      <c r="S205" s="64">
        <v>0.34</v>
      </c>
      <c r="T205" s="64">
        <v>0.23</v>
      </c>
      <c r="U205" s="64">
        <v>36.369999999999997</v>
      </c>
      <c r="V205" s="64">
        <v>1104.0920000000001</v>
      </c>
      <c r="X205" s="64">
        <f t="shared" si="3"/>
        <v>0.58000000000000007</v>
      </c>
    </row>
    <row r="206" spans="1:24" x14ac:dyDescent="0.25">
      <c r="A206" s="64" t="s">
        <v>71</v>
      </c>
      <c r="B206" s="64">
        <v>4002</v>
      </c>
      <c r="C206" s="59">
        <v>43930</v>
      </c>
      <c r="D206" s="64">
        <v>8</v>
      </c>
      <c r="E206" s="64" t="s">
        <v>73</v>
      </c>
      <c r="F206" s="64">
        <v>18.54</v>
      </c>
      <c r="G206" s="64">
        <v>9.9</v>
      </c>
      <c r="H206" s="64">
        <v>0.11</v>
      </c>
      <c r="I206" s="64">
        <v>0.04</v>
      </c>
      <c r="J206" s="64">
        <v>0.22</v>
      </c>
      <c r="K206" s="64">
        <v>0.42</v>
      </c>
      <c r="L206" s="64">
        <v>0</v>
      </c>
      <c r="M206" s="64">
        <v>-0.01</v>
      </c>
      <c r="N206" s="64">
        <v>-0.37</v>
      </c>
      <c r="O206" s="64">
        <v>-0.14000000000000001</v>
      </c>
      <c r="P206" s="64">
        <v>0</v>
      </c>
      <c r="R206" s="64">
        <v>0.36</v>
      </c>
      <c r="S206" s="64">
        <v>0.34</v>
      </c>
      <c r="T206" s="64">
        <v>0.23</v>
      </c>
      <c r="U206" s="64">
        <v>29.64</v>
      </c>
      <c r="V206" s="64">
        <v>1205.9059999999999</v>
      </c>
      <c r="X206" s="64">
        <f t="shared" si="3"/>
        <v>0.79</v>
      </c>
    </row>
    <row r="207" spans="1:24" x14ac:dyDescent="0.25">
      <c r="A207" s="64" t="s">
        <v>71</v>
      </c>
      <c r="B207" s="64">
        <v>4002</v>
      </c>
      <c r="C207" s="59">
        <v>43930</v>
      </c>
      <c r="D207" s="64">
        <v>9</v>
      </c>
      <c r="E207" s="64" t="s">
        <v>73</v>
      </c>
      <c r="F207" s="64">
        <v>24.73</v>
      </c>
      <c r="G207" s="64">
        <v>9.9</v>
      </c>
      <c r="H207" s="64">
        <v>0.11</v>
      </c>
      <c r="I207" s="64">
        <v>0.04</v>
      </c>
      <c r="J207" s="64">
        <v>0.24</v>
      </c>
      <c r="K207" s="64">
        <v>0.4</v>
      </c>
      <c r="L207" s="64">
        <v>0</v>
      </c>
      <c r="M207" s="64">
        <v>0</v>
      </c>
      <c r="N207" s="64">
        <v>-0.27</v>
      </c>
      <c r="O207" s="64">
        <v>-0.14000000000000001</v>
      </c>
      <c r="P207" s="64">
        <v>0</v>
      </c>
      <c r="R207" s="64">
        <v>0.36</v>
      </c>
      <c r="S207" s="64">
        <v>0.34</v>
      </c>
      <c r="T207" s="64">
        <v>0.23</v>
      </c>
      <c r="U207" s="64">
        <v>35.94</v>
      </c>
      <c r="V207" s="64">
        <v>1279.386</v>
      </c>
      <c r="X207" s="64">
        <f t="shared" si="3"/>
        <v>0.79</v>
      </c>
    </row>
    <row r="208" spans="1:24" x14ac:dyDescent="0.25">
      <c r="A208" s="64" t="s">
        <v>71</v>
      </c>
      <c r="B208" s="64">
        <v>4002</v>
      </c>
      <c r="C208" s="59">
        <v>43930</v>
      </c>
      <c r="D208" s="64">
        <v>10</v>
      </c>
      <c r="E208" s="64" t="s">
        <v>73</v>
      </c>
      <c r="F208" s="64">
        <v>29.05</v>
      </c>
      <c r="G208" s="64">
        <v>9.9</v>
      </c>
      <c r="H208" s="64">
        <v>0.11</v>
      </c>
      <c r="I208" s="64">
        <v>0.04</v>
      </c>
      <c r="J208" s="64">
        <v>0.22</v>
      </c>
      <c r="K208" s="64">
        <v>0.39</v>
      </c>
      <c r="L208" s="64">
        <v>0</v>
      </c>
      <c r="M208" s="64">
        <v>-0.03</v>
      </c>
      <c r="N208" s="64">
        <v>-0.31</v>
      </c>
      <c r="O208" s="64">
        <v>-0.14000000000000001</v>
      </c>
      <c r="P208" s="64">
        <v>0</v>
      </c>
      <c r="R208" s="64">
        <v>0.36</v>
      </c>
      <c r="S208" s="64">
        <v>0.34</v>
      </c>
      <c r="T208" s="64">
        <v>0.23</v>
      </c>
      <c r="U208" s="64">
        <v>40.159999999999997</v>
      </c>
      <c r="V208" s="64">
        <v>1309.3440000000001</v>
      </c>
      <c r="X208" s="64">
        <f t="shared" si="3"/>
        <v>0.76</v>
      </c>
    </row>
    <row r="209" spans="1:24" x14ac:dyDescent="0.25">
      <c r="A209" s="64" t="s">
        <v>71</v>
      </c>
      <c r="B209" s="64">
        <v>4002</v>
      </c>
      <c r="C209" s="59">
        <v>43930</v>
      </c>
      <c r="D209" s="64">
        <v>11</v>
      </c>
      <c r="E209" s="64" t="s">
        <v>73</v>
      </c>
      <c r="F209" s="64">
        <v>31.45</v>
      </c>
      <c r="G209" s="64">
        <v>9.9</v>
      </c>
      <c r="H209" s="64">
        <v>0.11</v>
      </c>
      <c r="I209" s="64">
        <v>0.04</v>
      </c>
      <c r="J209" s="64">
        <v>0.21</v>
      </c>
      <c r="K209" s="64">
        <v>0.37</v>
      </c>
      <c r="L209" s="64">
        <v>0.02</v>
      </c>
      <c r="M209" s="64">
        <v>0.04</v>
      </c>
      <c r="N209" s="64">
        <v>-0.27</v>
      </c>
      <c r="O209" s="64">
        <v>-0.14000000000000001</v>
      </c>
      <c r="P209" s="64">
        <v>0</v>
      </c>
      <c r="R209" s="64">
        <v>0.36</v>
      </c>
      <c r="S209" s="64">
        <v>0.34</v>
      </c>
      <c r="T209" s="64">
        <v>0.23</v>
      </c>
      <c r="U209" s="64">
        <v>42.66</v>
      </c>
      <c r="V209" s="64">
        <v>1344.579</v>
      </c>
      <c r="X209" s="64">
        <f t="shared" si="3"/>
        <v>0.75</v>
      </c>
    </row>
    <row r="210" spans="1:24" x14ac:dyDescent="0.25">
      <c r="A210" s="64" t="s">
        <v>71</v>
      </c>
      <c r="B210" s="64">
        <v>4002</v>
      </c>
      <c r="C210" s="59">
        <v>43930</v>
      </c>
      <c r="D210" s="64">
        <v>12</v>
      </c>
      <c r="E210" s="64" t="s">
        <v>73</v>
      </c>
      <c r="F210" s="64">
        <v>30.88</v>
      </c>
      <c r="G210" s="64">
        <v>9.9</v>
      </c>
      <c r="H210" s="64">
        <v>0.11</v>
      </c>
      <c r="I210" s="64">
        <v>0.04</v>
      </c>
      <c r="J210" s="64">
        <v>0.21</v>
      </c>
      <c r="K210" s="64">
        <v>0.36</v>
      </c>
      <c r="L210" s="64">
        <v>0</v>
      </c>
      <c r="M210" s="64">
        <v>0.03</v>
      </c>
      <c r="N210" s="64">
        <v>-0.23</v>
      </c>
      <c r="O210" s="64">
        <v>-0.14000000000000001</v>
      </c>
      <c r="P210" s="64">
        <v>0</v>
      </c>
      <c r="R210" s="64">
        <v>0.36</v>
      </c>
      <c r="S210" s="64">
        <v>0.34</v>
      </c>
      <c r="T210" s="64">
        <v>0.23</v>
      </c>
      <c r="U210" s="64">
        <v>42.09</v>
      </c>
      <c r="V210" s="64">
        <v>1391.2729999999999</v>
      </c>
      <c r="X210" s="64">
        <f t="shared" si="3"/>
        <v>0.72</v>
      </c>
    </row>
    <row r="211" spans="1:24" x14ac:dyDescent="0.25">
      <c r="A211" s="64" t="s">
        <v>71</v>
      </c>
      <c r="B211" s="64">
        <v>4002</v>
      </c>
      <c r="C211" s="59">
        <v>43930</v>
      </c>
      <c r="D211" s="64">
        <v>13</v>
      </c>
      <c r="E211" s="64" t="s">
        <v>73</v>
      </c>
      <c r="F211" s="64">
        <v>29.64</v>
      </c>
      <c r="G211" s="64">
        <v>9.9</v>
      </c>
      <c r="H211" s="64">
        <v>0.11</v>
      </c>
      <c r="I211" s="64">
        <v>0.04</v>
      </c>
      <c r="J211" s="64">
        <v>0.19</v>
      </c>
      <c r="K211" s="64">
        <v>0.36</v>
      </c>
      <c r="L211" s="64">
        <v>0</v>
      </c>
      <c r="M211" s="64">
        <v>0.03</v>
      </c>
      <c r="N211" s="64">
        <v>-0.18</v>
      </c>
      <c r="O211" s="64">
        <v>-0.14000000000000001</v>
      </c>
      <c r="P211" s="64">
        <v>0</v>
      </c>
      <c r="R211" s="64">
        <v>0.36</v>
      </c>
      <c r="S211" s="64">
        <v>0.34</v>
      </c>
      <c r="T211" s="64">
        <v>0.23</v>
      </c>
      <c r="U211" s="64">
        <v>40.880000000000003</v>
      </c>
      <c r="V211" s="64">
        <v>1413.2360000000001</v>
      </c>
      <c r="X211" s="64">
        <f t="shared" si="3"/>
        <v>0.7</v>
      </c>
    </row>
    <row r="212" spans="1:24" x14ac:dyDescent="0.25">
      <c r="A212" s="64" t="s">
        <v>71</v>
      </c>
      <c r="B212" s="64">
        <v>4002</v>
      </c>
      <c r="C212" s="59">
        <v>43930</v>
      </c>
      <c r="D212" s="64">
        <v>14</v>
      </c>
      <c r="E212" s="64" t="s">
        <v>73</v>
      </c>
      <c r="F212" s="64">
        <v>34.31</v>
      </c>
      <c r="G212" s="64">
        <v>9.9</v>
      </c>
      <c r="H212" s="64">
        <v>0.11</v>
      </c>
      <c r="I212" s="64">
        <v>0.04</v>
      </c>
      <c r="J212" s="64">
        <v>0.21</v>
      </c>
      <c r="K212" s="64">
        <v>0.36</v>
      </c>
      <c r="L212" s="64">
        <v>0.04</v>
      </c>
      <c r="M212" s="64">
        <v>0</v>
      </c>
      <c r="N212" s="64">
        <v>-0.24</v>
      </c>
      <c r="O212" s="64">
        <v>-0.14000000000000001</v>
      </c>
      <c r="P212" s="64">
        <v>0</v>
      </c>
      <c r="R212" s="64">
        <v>0.36</v>
      </c>
      <c r="S212" s="64">
        <v>0.34</v>
      </c>
      <c r="T212" s="64">
        <v>0.23</v>
      </c>
      <c r="U212" s="64">
        <v>45.52</v>
      </c>
      <c r="V212" s="64">
        <v>1406.9770000000001</v>
      </c>
      <c r="X212" s="64">
        <f t="shared" si="3"/>
        <v>0.76</v>
      </c>
    </row>
    <row r="213" spans="1:24" x14ac:dyDescent="0.25">
      <c r="A213" s="64" t="s">
        <v>71</v>
      </c>
      <c r="B213" s="64">
        <v>4002</v>
      </c>
      <c r="C213" s="59">
        <v>43930</v>
      </c>
      <c r="D213" s="64">
        <v>15</v>
      </c>
      <c r="E213" s="64" t="s">
        <v>73</v>
      </c>
      <c r="F213" s="64">
        <v>30.93</v>
      </c>
      <c r="G213" s="64">
        <v>9.9</v>
      </c>
      <c r="H213" s="64">
        <v>0.11</v>
      </c>
      <c r="I213" s="64">
        <v>0.04</v>
      </c>
      <c r="J213" s="64">
        <v>0.19</v>
      </c>
      <c r="K213" s="64">
        <v>0.36</v>
      </c>
      <c r="L213" s="64">
        <v>0</v>
      </c>
      <c r="M213" s="64">
        <v>0.02</v>
      </c>
      <c r="N213" s="64">
        <v>-0.13</v>
      </c>
      <c r="O213" s="64">
        <v>-0.14000000000000001</v>
      </c>
      <c r="P213" s="64">
        <v>0</v>
      </c>
      <c r="R213" s="64">
        <v>0.36</v>
      </c>
      <c r="S213" s="64">
        <v>0.34</v>
      </c>
      <c r="T213" s="64">
        <v>0.23</v>
      </c>
      <c r="U213" s="64">
        <v>42.21</v>
      </c>
      <c r="V213" s="64">
        <v>1392.2670000000001</v>
      </c>
      <c r="X213" s="64">
        <f t="shared" si="3"/>
        <v>0.7</v>
      </c>
    </row>
    <row r="214" spans="1:24" x14ac:dyDescent="0.25">
      <c r="A214" s="64" t="s">
        <v>71</v>
      </c>
      <c r="B214" s="64">
        <v>4002</v>
      </c>
      <c r="C214" s="59">
        <v>43930</v>
      </c>
      <c r="D214" s="64">
        <v>16</v>
      </c>
      <c r="E214" s="64" t="s">
        <v>73</v>
      </c>
      <c r="F214" s="64">
        <v>29.26</v>
      </c>
      <c r="G214" s="64">
        <v>9.9</v>
      </c>
      <c r="H214" s="64">
        <v>0.11</v>
      </c>
      <c r="I214" s="64">
        <v>0.04</v>
      </c>
      <c r="J214" s="64">
        <v>0.14000000000000001</v>
      </c>
      <c r="K214" s="64">
        <v>0.36</v>
      </c>
      <c r="L214" s="64">
        <v>0.01</v>
      </c>
      <c r="M214" s="64">
        <v>-0.01</v>
      </c>
      <c r="N214" s="64">
        <v>-0.17</v>
      </c>
      <c r="O214" s="64">
        <v>-0.14000000000000001</v>
      </c>
      <c r="P214" s="64">
        <v>0</v>
      </c>
      <c r="R214" s="64">
        <v>0.36</v>
      </c>
      <c r="S214" s="64">
        <v>0.34</v>
      </c>
      <c r="T214" s="64">
        <v>0.23</v>
      </c>
      <c r="U214" s="64">
        <v>40.43</v>
      </c>
      <c r="V214" s="64">
        <v>1373.289</v>
      </c>
      <c r="X214" s="64">
        <f t="shared" si="3"/>
        <v>0.66</v>
      </c>
    </row>
    <row r="215" spans="1:24" x14ac:dyDescent="0.25">
      <c r="A215" s="64" t="s">
        <v>71</v>
      </c>
      <c r="B215" s="64">
        <v>4002</v>
      </c>
      <c r="C215" s="59">
        <v>43930</v>
      </c>
      <c r="D215" s="64">
        <v>17</v>
      </c>
      <c r="E215" s="64" t="s">
        <v>73</v>
      </c>
      <c r="F215" s="64">
        <v>28.36</v>
      </c>
      <c r="G215" s="64">
        <v>9.9</v>
      </c>
      <c r="H215" s="64">
        <v>0.11</v>
      </c>
      <c r="I215" s="64">
        <v>0.04</v>
      </c>
      <c r="J215" s="64">
        <v>0.14000000000000001</v>
      </c>
      <c r="K215" s="64">
        <v>0.37</v>
      </c>
      <c r="L215" s="64">
        <v>0</v>
      </c>
      <c r="M215" s="64">
        <v>0</v>
      </c>
      <c r="N215" s="64">
        <v>-0.12</v>
      </c>
      <c r="O215" s="64">
        <v>-0.14000000000000001</v>
      </c>
      <c r="P215" s="64">
        <v>0</v>
      </c>
      <c r="R215" s="64">
        <v>0.36</v>
      </c>
      <c r="S215" s="64">
        <v>0.34</v>
      </c>
      <c r="T215" s="64">
        <v>0.23</v>
      </c>
      <c r="U215" s="64">
        <v>39.590000000000003</v>
      </c>
      <c r="V215" s="64">
        <v>1375.0719999999999</v>
      </c>
      <c r="X215" s="64">
        <f t="shared" si="3"/>
        <v>0.66</v>
      </c>
    </row>
    <row r="216" spans="1:24" x14ac:dyDescent="0.25">
      <c r="A216" s="64" t="s">
        <v>71</v>
      </c>
      <c r="B216" s="64">
        <v>4002</v>
      </c>
      <c r="C216" s="59">
        <v>43930</v>
      </c>
      <c r="D216" s="64">
        <v>18</v>
      </c>
      <c r="E216" s="64" t="s">
        <v>73</v>
      </c>
      <c r="F216" s="64">
        <v>28.03</v>
      </c>
      <c r="G216" s="64">
        <v>9.9</v>
      </c>
      <c r="H216" s="64">
        <v>0.11</v>
      </c>
      <c r="I216" s="64">
        <v>0.04</v>
      </c>
      <c r="J216" s="64">
        <v>0.14000000000000001</v>
      </c>
      <c r="K216" s="64">
        <v>0.36</v>
      </c>
      <c r="L216" s="64">
        <v>0</v>
      </c>
      <c r="M216" s="64">
        <v>0</v>
      </c>
      <c r="N216" s="64">
        <v>-0.19</v>
      </c>
      <c r="O216" s="64">
        <v>-0.14000000000000001</v>
      </c>
      <c r="P216" s="64">
        <v>0</v>
      </c>
      <c r="R216" s="64">
        <v>0.36</v>
      </c>
      <c r="S216" s="64">
        <v>0.34</v>
      </c>
      <c r="T216" s="64">
        <v>0.23</v>
      </c>
      <c r="U216" s="64">
        <v>39.18</v>
      </c>
      <c r="V216" s="64">
        <v>1411.1310000000001</v>
      </c>
      <c r="X216" s="64">
        <f t="shared" si="3"/>
        <v>0.65</v>
      </c>
    </row>
    <row r="217" spans="1:24" x14ac:dyDescent="0.25">
      <c r="A217" s="64" t="s">
        <v>71</v>
      </c>
      <c r="B217" s="64">
        <v>4002</v>
      </c>
      <c r="C217" s="59">
        <v>43930</v>
      </c>
      <c r="D217" s="64">
        <v>19</v>
      </c>
      <c r="E217" s="64" t="s">
        <v>73</v>
      </c>
      <c r="F217" s="64">
        <v>23.9</v>
      </c>
      <c r="G217" s="64">
        <v>9.9</v>
      </c>
      <c r="H217" s="64">
        <v>0.11</v>
      </c>
      <c r="I217" s="64">
        <v>0.04</v>
      </c>
      <c r="J217" s="64">
        <v>0.11</v>
      </c>
      <c r="K217" s="64">
        <v>0.37</v>
      </c>
      <c r="L217" s="64">
        <v>0</v>
      </c>
      <c r="M217" s="64">
        <v>0.02</v>
      </c>
      <c r="N217" s="64">
        <v>-0.17</v>
      </c>
      <c r="O217" s="64">
        <v>-0.14000000000000001</v>
      </c>
      <c r="P217" s="64">
        <v>0</v>
      </c>
      <c r="R217" s="64">
        <v>0.36</v>
      </c>
      <c r="S217" s="64">
        <v>0.34</v>
      </c>
      <c r="T217" s="64">
        <v>0.23</v>
      </c>
      <c r="U217" s="64">
        <v>35.07</v>
      </c>
      <c r="V217" s="64">
        <v>1389.528</v>
      </c>
      <c r="X217" s="64">
        <f t="shared" si="3"/>
        <v>0.63</v>
      </c>
    </row>
    <row r="218" spans="1:24" x14ac:dyDescent="0.25">
      <c r="A218" s="64" t="s">
        <v>71</v>
      </c>
      <c r="B218" s="64">
        <v>4002</v>
      </c>
      <c r="C218" s="59">
        <v>43930</v>
      </c>
      <c r="D218" s="64">
        <v>20</v>
      </c>
      <c r="E218" s="64" t="s">
        <v>73</v>
      </c>
      <c r="F218" s="64">
        <v>18.61</v>
      </c>
      <c r="G218" s="64">
        <v>9.9</v>
      </c>
      <c r="H218" s="64">
        <v>0.11</v>
      </c>
      <c r="I218" s="64">
        <v>0.04</v>
      </c>
      <c r="J218" s="64">
        <v>0.1</v>
      </c>
      <c r="K218" s="64">
        <v>0.37</v>
      </c>
      <c r="L218" s="64">
        <v>0</v>
      </c>
      <c r="M218" s="64">
        <v>-0.02</v>
      </c>
      <c r="N218" s="64">
        <v>-0.24</v>
      </c>
      <c r="O218" s="64">
        <v>-0.14000000000000001</v>
      </c>
      <c r="P218" s="64">
        <v>0</v>
      </c>
      <c r="R218" s="64">
        <v>0.36</v>
      </c>
      <c r="S218" s="64">
        <v>0.34</v>
      </c>
      <c r="T218" s="64">
        <v>0.23</v>
      </c>
      <c r="U218" s="64">
        <v>29.66</v>
      </c>
      <c r="V218" s="64">
        <v>1354.5050000000001</v>
      </c>
      <c r="X218" s="64">
        <f t="shared" si="3"/>
        <v>0.62</v>
      </c>
    </row>
    <row r="219" spans="1:24" x14ac:dyDescent="0.25">
      <c r="A219" s="64" t="s">
        <v>71</v>
      </c>
      <c r="B219" s="64">
        <v>4002</v>
      </c>
      <c r="C219" s="59">
        <v>43930</v>
      </c>
      <c r="D219" s="64">
        <v>21</v>
      </c>
      <c r="E219" s="64" t="s">
        <v>73</v>
      </c>
      <c r="F219" s="64">
        <v>17.68</v>
      </c>
      <c r="G219" s="64">
        <v>9.9</v>
      </c>
      <c r="H219" s="64">
        <v>0.11</v>
      </c>
      <c r="I219" s="64">
        <v>0.04</v>
      </c>
      <c r="J219" s="64">
        <v>0.1</v>
      </c>
      <c r="K219" s="64">
        <v>0.38</v>
      </c>
      <c r="L219" s="64">
        <v>0</v>
      </c>
      <c r="M219" s="64">
        <v>0</v>
      </c>
      <c r="N219" s="64">
        <v>-0.24</v>
      </c>
      <c r="O219" s="64">
        <v>-0.14000000000000001</v>
      </c>
      <c r="P219" s="64">
        <v>0</v>
      </c>
      <c r="R219" s="64">
        <v>0.36</v>
      </c>
      <c r="S219" s="64">
        <v>0.34</v>
      </c>
      <c r="T219" s="64">
        <v>0.23</v>
      </c>
      <c r="U219" s="64">
        <v>28.76</v>
      </c>
      <c r="V219" s="64">
        <v>1295.019</v>
      </c>
      <c r="X219" s="64">
        <f t="shared" si="3"/>
        <v>0.63</v>
      </c>
    </row>
    <row r="220" spans="1:24" x14ac:dyDescent="0.25">
      <c r="A220" s="64" t="s">
        <v>71</v>
      </c>
      <c r="B220" s="64">
        <v>4002</v>
      </c>
      <c r="C220" s="59">
        <v>43930</v>
      </c>
      <c r="D220" s="64">
        <v>22</v>
      </c>
      <c r="E220" s="64" t="s">
        <v>73</v>
      </c>
      <c r="F220" s="64">
        <v>21</v>
      </c>
      <c r="G220" s="64">
        <v>9.9</v>
      </c>
      <c r="H220" s="64">
        <v>0.11</v>
      </c>
      <c r="I220" s="64">
        <v>0.04</v>
      </c>
      <c r="J220" s="64">
        <v>0.2</v>
      </c>
      <c r="K220" s="64">
        <v>0.4</v>
      </c>
      <c r="L220" s="64">
        <v>0</v>
      </c>
      <c r="M220" s="64">
        <v>-0.01</v>
      </c>
      <c r="N220" s="64">
        <v>-0.18</v>
      </c>
      <c r="O220" s="64">
        <v>-0.14000000000000001</v>
      </c>
      <c r="P220" s="64">
        <v>0</v>
      </c>
      <c r="R220" s="64">
        <v>0.36</v>
      </c>
      <c r="S220" s="64">
        <v>0.34</v>
      </c>
      <c r="T220" s="64">
        <v>0.23</v>
      </c>
      <c r="U220" s="64">
        <v>32.25</v>
      </c>
      <c r="V220" s="64">
        <v>1202.2370000000001</v>
      </c>
      <c r="X220" s="64">
        <f t="shared" si="3"/>
        <v>0.75</v>
      </c>
    </row>
    <row r="221" spans="1:24" x14ac:dyDescent="0.25">
      <c r="A221" s="64" t="s">
        <v>71</v>
      </c>
      <c r="B221" s="64">
        <v>4002</v>
      </c>
      <c r="C221" s="59">
        <v>43930</v>
      </c>
      <c r="D221" s="64">
        <v>23</v>
      </c>
      <c r="E221" s="64" t="s">
        <v>73</v>
      </c>
      <c r="F221" s="64">
        <v>16.760000000000002</v>
      </c>
      <c r="G221" s="64">
        <v>9.9</v>
      </c>
      <c r="H221" s="64">
        <v>0.11</v>
      </c>
      <c r="I221" s="64">
        <v>0.04</v>
      </c>
      <c r="J221" s="64">
        <v>0.11</v>
      </c>
      <c r="K221" s="64">
        <v>0.44</v>
      </c>
      <c r="L221" s="64">
        <v>0</v>
      </c>
      <c r="M221" s="64">
        <v>-0.01</v>
      </c>
      <c r="N221" s="64">
        <v>-0.23</v>
      </c>
      <c r="O221" s="64">
        <v>-0.14000000000000001</v>
      </c>
      <c r="P221" s="64">
        <v>0</v>
      </c>
      <c r="R221" s="64">
        <v>0.36</v>
      </c>
      <c r="S221" s="64">
        <v>0.34</v>
      </c>
      <c r="T221" s="64">
        <v>0.23</v>
      </c>
      <c r="U221" s="64">
        <v>27.91</v>
      </c>
      <c r="V221" s="64">
        <v>1106.377</v>
      </c>
      <c r="X221" s="64">
        <f t="shared" si="3"/>
        <v>0.7</v>
      </c>
    </row>
    <row r="222" spans="1:24" x14ac:dyDescent="0.25">
      <c r="A222" s="64" t="s">
        <v>71</v>
      </c>
      <c r="B222" s="64">
        <v>4002</v>
      </c>
      <c r="C222" s="59">
        <v>43930</v>
      </c>
      <c r="D222" s="64">
        <v>24</v>
      </c>
      <c r="E222" s="64" t="s">
        <v>72</v>
      </c>
      <c r="F222" s="64">
        <v>15.97</v>
      </c>
      <c r="G222" s="64">
        <v>9.9</v>
      </c>
      <c r="H222" s="64">
        <v>0.11</v>
      </c>
      <c r="I222" s="64">
        <v>0.04</v>
      </c>
      <c r="J222" s="64">
        <v>0.15</v>
      </c>
      <c r="K222" s="64">
        <v>0</v>
      </c>
      <c r="L222" s="64">
        <v>0</v>
      </c>
      <c r="M222" s="64">
        <v>0.01</v>
      </c>
      <c r="N222" s="64">
        <v>-0.13</v>
      </c>
      <c r="O222" s="64">
        <v>-0.14000000000000001</v>
      </c>
      <c r="P222" s="64">
        <v>0</v>
      </c>
      <c r="R222" s="64">
        <v>0.36</v>
      </c>
      <c r="S222" s="64">
        <v>0.34</v>
      </c>
      <c r="T222" s="64">
        <v>0.23</v>
      </c>
      <c r="U222" s="64">
        <v>26.84</v>
      </c>
      <c r="V222" s="64">
        <v>1020.864</v>
      </c>
      <c r="X222" s="64">
        <f t="shared" si="3"/>
        <v>0.3</v>
      </c>
    </row>
    <row r="223" spans="1:24" x14ac:dyDescent="0.25">
      <c r="A223" s="64" t="s">
        <v>71</v>
      </c>
      <c r="B223" s="64">
        <v>4002</v>
      </c>
      <c r="C223" s="59">
        <v>43931</v>
      </c>
      <c r="D223" s="64">
        <v>1</v>
      </c>
      <c r="E223" s="64" t="s">
        <v>72</v>
      </c>
      <c r="F223" s="64">
        <v>14.7</v>
      </c>
      <c r="G223" s="64">
        <v>9.9</v>
      </c>
      <c r="H223" s="64">
        <v>0.17</v>
      </c>
      <c r="I223" s="64">
        <v>0.04</v>
      </c>
      <c r="J223" s="64">
        <v>0.08</v>
      </c>
      <c r="K223" s="64">
        <v>0</v>
      </c>
      <c r="L223" s="64">
        <v>0</v>
      </c>
      <c r="M223" s="64">
        <v>0</v>
      </c>
      <c r="N223" s="64">
        <v>-0.11</v>
      </c>
      <c r="O223" s="64">
        <v>-0.14000000000000001</v>
      </c>
      <c r="P223" s="64">
        <v>0</v>
      </c>
      <c r="R223" s="64">
        <v>0.36</v>
      </c>
      <c r="S223" s="64">
        <v>0.34</v>
      </c>
      <c r="T223" s="64">
        <v>0.23</v>
      </c>
      <c r="U223" s="64">
        <v>25.57</v>
      </c>
      <c r="V223" s="64">
        <v>967.53599999999994</v>
      </c>
      <c r="X223" s="64">
        <f t="shared" si="3"/>
        <v>0.29000000000000004</v>
      </c>
    </row>
    <row r="224" spans="1:24" x14ac:dyDescent="0.25">
      <c r="A224" s="64" t="s">
        <v>71</v>
      </c>
      <c r="B224" s="64">
        <v>4002</v>
      </c>
      <c r="C224" s="59">
        <v>43931</v>
      </c>
      <c r="D224" s="64">
        <v>2</v>
      </c>
      <c r="E224" s="64" t="s">
        <v>72</v>
      </c>
      <c r="F224" s="64">
        <v>14.26</v>
      </c>
      <c r="G224" s="64">
        <v>9.9</v>
      </c>
      <c r="H224" s="64">
        <v>0.17</v>
      </c>
      <c r="I224" s="64">
        <v>0.04</v>
      </c>
      <c r="J224" s="64">
        <v>7.0000000000000007E-2</v>
      </c>
      <c r="K224" s="64">
        <v>0</v>
      </c>
      <c r="L224" s="64">
        <v>0</v>
      </c>
      <c r="M224" s="64">
        <v>0.01</v>
      </c>
      <c r="N224" s="64">
        <v>-0.09</v>
      </c>
      <c r="O224" s="64">
        <v>-0.14000000000000001</v>
      </c>
      <c r="P224" s="64">
        <v>0</v>
      </c>
      <c r="R224" s="64">
        <v>0.36</v>
      </c>
      <c r="S224" s="64">
        <v>0.34</v>
      </c>
      <c r="T224" s="64">
        <v>0.23</v>
      </c>
      <c r="U224" s="64">
        <v>25.15</v>
      </c>
      <c r="V224" s="64">
        <v>938.06200000000001</v>
      </c>
      <c r="X224" s="64">
        <f t="shared" si="3"/>
        <v>0.28000000000000003</v>
      </c>
    </row>
    <row r="225" spans="1:24" x14ac:dyDescent="0.25">
      <c r="A225" s="64" t="s">
        <v>71</v>
      </c>
      <c r="B225" s="64">
        <v>4002</v>
      </c>
      <c r="C225" s="59">
        <v>43931</v>
      </c>
      <c r="D225" s="64">
        <v>3</v>
      </c>
      <c r="E225" s="64" t="s">
        <v>72</v>
      </c>
      <c r="F225" s="64">
        <v>14.19</v>
      </c>
      <c r="G225" s="64">
        <v>9.9</v>
      </c>
      <c r="H225" s="64">
        <v>0.17</v>
      </c>
      <c r="I225" s="64">
        <v>0.04</v>
      </c>
      <c r="J225" s="64">
        <v>7.0000000000000007E-2</v>
      </c>
      <c r="K225" s="64">
        <v>0</v>
      </c>
      <c r="L225" s="64">
        <v>0</v>
      </c>
      <c r="M225" s="64">
        <v>0</v>
      </c>
      <c r="N225" s="64">
        <v>-0.05</v>
      </c>
      <c r="O225" s="64">
        <v>-0.14000000000000001</v>
      </c>
      <c r="P225" s="64">
        <v>0</v>
      </c>
      <c r="R225" s="64">
        <v>0.36</v>
      </c>
      <c r="S225" s="64">
        <v>0.34</v>
      </c>
      <c r="T225" s="64">
        <v>0.23</v>
      </c>
      <c r="U225" s="64">
        <v>25.11</v>
      </c>
      <c r="V225" s="64">
        <v>925.22799999999995</v>
      </c>
      <c r="X225" s="64">
        <f t="shared" si="3"/>
        <v>0.28000000000000003</v>
      </c>
    </row>
    <row r="226" spans="1:24" x14ac:dyDescent="0.25">
      <c r="A226" s="64" t="s">
        <v>71</v>
      </c>
      <c r="B226" s="64">
        <v>4002</v>
      </c>
      <c r="C226" s="59">
        <v>43931</v>
      </c>
      <c r="D226" s="64">
        <v>4</v>
      </c>
      <c r="E226" s="64" t="s">
        <v>72</v>
      </c>
      <c r="F226" s="64">
        <v>14.03</v>
      </c>
      <c r="G226" s="64">
        <v>9.9</v>
      </c>
      <c r="H226" s="64">
        <v>0.17</v>
      </c>
      <c r="I226" s="64">
        <v>0.04</v>
      </c>
      <c r="J226" s="64">
        <v>0.06</v>
      </c>
      <c r="K226" s="64">
        <v>0</v>
      </c>
      <c r="L226" s="64">
        <v>0</v>
      </c>
      <c r="M226" s="64">
        <v>0.02</v>
      </c>
      <c r="N226" s="64">
        <v>-0.04</v>
      </c>
      <c r="O226" s="64">
        <v>-0.14000000000000001</v>
      </c>
      <c r="P226" s="64">
        <v>0</v>
      </c>
      <c r="R226" s="64">
        <v>0.36</v>
      </c>
      <c r="S226" s="64">
        <v>0.34</v>
      </c>
      <c r="T226" s="64">
        <v>0.23</v>
      </c>
      <c r="U226" s="64">
        <v>24.97</v>
      </c>
      <c r="V226" s="64">
        <v>927.35199999999998</v>
      </c>
      <c r="X226" s="64">
        <f t="shared" si="3"/>
        <v>0.27</v>
      </c>
    </row>
    <row r="227" spans="1:24" x14ac:dyDescent="0.25">
      <c r="A227" s="64" t="s">
        <v>71</v>
      </c>
      <c r="B227" s="64">
        <v>4002</v>
      </c>
      <c r="C227" s="59">
        <v>43931</v>
      </c>
      <c r="D227" s="64">
        <v>5</v>
      </c>
      <c r="E227" s="64" t="s">
        <v>72</v>
      </c>
      <c r="F227" s="64">
        <v>14.3</v>
      </c>
      <c r="G227" s="64">
        <v>9.9</v>
      </c>
      <c r="H227" s="64">
        <v>0.17</v>
      </c>
      <c r="I227" s="64">
        <v>0.04</v>
      </c>
      <c r="J227" s="64">
        <v>7.0000000000000007E-2</v>
      </c>
      <c r="K227" s="64">
        <v>0</v>
      </c>
      <c r="L227" s="64">
        <v>0</v>
      </c>
      <c r="M227" s="64">
        <v>0</v>
      </c>
      <c r="N227" s="64">
        <v>-0.08</v>
      </c>
      <c r="O227" s="64">
        <v>-0.14000000000000001</v>
      </c>
      <c r="P227" s="64">
        <v>0</v>
      </c>
      <c r="R227" s="64">
        <v>0.36</v>
      </c>
      <c r="S227" s="64">
        <v>0.34</v>
      </c>
      <c r="T227" s="64">
        <v>0.23</v>
      </c>
      <c r="U227" s="64">
        <v>25.19</v>
      </c>
      <c r="V227" s="64">
        <v>954.52200000000005</v>
      </c>
      <c r="X227" s="64">
        <f t="shared" si="3"/>
        <v>0.28000000000000003</v>
      </c>
    </row>
    <row r="228" spans="1:24" x14ac:dyDescent="0.25">
      <c r="A228" s="64" t="s">
        <v>71</v>
      </c>
      <c r="B228" s="64">
        <v>4002</v>
      </c>
      <c r="C228" s="59">
        <v>43931</v>
      </c>
      <c r="D228" s="64">
        <v>6</v>
      </c>
      <c r="E228" s="64" t="s">
        <v>72</v>
      </c>
      <c r="F228" s="64">
        <v>14.93</v>
      </c>
      <c r="G228" s="64">
        <v>9.9</v>
      </c>
      <c r="H228" s="64">
        <v>0.17</v>
      </c>
      <c r="I228" s="64">
        <v>0.04</v>
      </c>
      <c r="J228" s="64">
        <v>7.0000000000000007E-2</v>
      </c>
      <c r="K228" s="64">
        <v>0</v>
      </c>
      <c r="L228" s="64">
        <v>0</v>
      </c>
      <c r="M228" s="64">
        <v>0.03</v>
      </c>
      <c r="N228" s="64">
        <v>-0.14000000000000001</v>
      </c>
      <c r="O228" s="64">
        <v>-0.14000000000000001</v>
      </c>
      <c r="P228" s="64">
        <v>0</v>
      </c>
      <c r="R228" s="64">
        <v>0.36</v>
      </c>
      <c r="S228" s="64">
        <v>0.34</v>
      </c>
      <c r="T228" s="64">
        <v>0.23</v>
      </c>
      <c r="U228" s="64">
        <v>25.79</v>
      </c>
      <c r="V228" s="64">
        <v>1023.034</v>
      </c>
      <c r="X228" s="64">
        <f t="shared" si="3"/>
        <v>0.28000000000000003</v>
      </c>
    </row>
    <row r="229" spans="1:24" x14ac:dyDescent="0.25">
      <c r="A229" s="64" t="s">
        <v>71</v>
      </c>
      <c r="B229" s="64">
        <v>4002</v>
      </c>
      <c r="C229" s="59">
        <v>43931</v>
      </c>
      <c r="D229" s="64">
        <v>7</v>
      </c>
      <c r="E229" s="64" t="s">
        <v>72</v>
      </c>
      <c r="F229" s="64">
        <v>13.7</v>
      </c>
      <c r="G229" s="64">
        <v>9.9</v>
      </c>
      <c r="H229" s="64">
        <v>0.17</v>
      </c>
      <c r="I229" s="64">
        <v>0.04</v>
      </c>
      <c r="J229" s="64">
        <v>0.09</v>
      </c>
      <c r="K229" s="64">
        <v>0</v>
      </c>
      <c r="L229" s="64">
        <v>0</v>
      </c>
      <c r="M229" s="64">
        <v>0.02</v>
      </c>
      <c r="N229" s="64">
        <v>-0.16</v>
      </c>
      <c r="O229" s="64">
        <v>-0.14000000000000001</v>
      </c>
      <c r="P229" s="64">
        <v>0</v>
      </c>
      <c r="R229" s="64">
        <v>0.36</v>
      </c>
      <c r="S229" s="64">
        <v>0.34</v>
      </c>
      <c r="T229" s="64">
        <v>0.23</v>
      </c>
      <c r="U229" s="64">
        <v>24.55</v>
      </c>
      <c r="V229" s="64">
        <v>1116.175</v>
      </c>
      <c r="X229" s="64">
        <f t="shared" si="3"/>
        <v>0.30000000000000004</v>
      </c>
    </row>
    <row r="230" spans="1:24" x14ac:dyDescent="0.25">
      <c r="A230" s="64" t="s">
        <v>71</v>
      </c>
      <c r="B230" s="64">
        <v>4002</v>
      </c>
      <c r="C230" s="59">
        <v>43931</v>
      </c>
      <c r="D230" s="64">
        <v>8</v>
      </c>
      <c r="E230" s="64" t="s">
        <v>73</v>
      </c>
      <c r="F230" s="64">
        <v>14.1</v>
      </c>
      <c r="G230" s="64">
        <v>9.9</v>
      </c>
      <c r="H230" s="64">
        <v>0.17</v>
      </c>
      <c r="I230" s="64">
        <v>0.04</v>
      </c>
      <c r="J230" s="64">
        <v>0.1</v>
      </c>
      <c r="K230" s="64">
        <v>0.44</v>
      </c>
      <c r="L230" s="64">
        <v>0</v>
      </c>
      <c r="M230" s="64">
        <v>0.02</v>
      </c>
      <c r="N230" s="64">
        <v>-0.16</v>
      </c>
      <c r="O230" s="64">
        <v>-0.14000000000000001</v>
      </c>
      <c r="P230" s="64">
        <v>0</v>
      </c>
      <c r="R230" s="64">
        <v>0.36</v>
      </c>
      <c r="S230" s="64">
        <v>0.34</v>
      </c>
      <c r="T230" s="64">
        <v>0.23</v>
      </c>
      <c r="U230" s="64">
        <v>25.4</v>
      </c>
      <c r="V230" s="64">
        <v>1196.5909999999999</v>
      </c>
      <c r="X230" s="64">
        <f t="shared" si="3"/>
        <v>0.75</v>
      </c>
    </row>
    <row r="231" spans="1:24" x14ac:dyDescent="0.25">
      <c r="A231" s="64" t="s">
        <v>71</v>
      </c>
      <c r="B231" s="64">
        <v>4002</v>
      </c>
      <c r="C231" s="59">
        <v>43931</v>
      </c>
      <c r="D231" s="64">
        <v>9</v>
      </c>
      <c r="E231" s="64" t="s">
        <v>73</v>
      </c>
      <c r="F231" s="64">
        <v>13.71</v>
      </c>
      <c r="G231" s="64">
        <v>9.9</v>
      </c>
      <c r="H231" s="64">
        <v>0.17</v>
      </c>
      <c r="I231" s="64">
        <v>0.04</v>
      </c>
      <c r="J231" s="64">
        <v>0.1</v>
      </c>
      <c r="K231" s="64">
        <v>0.43</v>
      </c>
      <c r="L231" s="64">
        <v>0</v>
      </c>
      <c r="M231" s="64">
        <v>0.02</v>
      </c>
      <c r="N231" s="64">
        <v>-0.21</v>
      </c>
      <c r="O231" s="64">
        <v>-0.14000000000000001</v>
      </c>
      <c r="P231" s="64">
        <v>0</v>
      </c>
      <c r="R231" s="64">
        <v>0.36</v>
      </c>
      <c r="S231" s="64">
        <v>0.34</v>
      </c>
      <c r="T231" s="64">
        <v>0.23</v>
      </c>
      <c r="U231" s="64">
        <v>24.95</v>
      </c>
      <c r="V231" s="64">
        <v>1240.54</v>
      </c>
      <c r="X231" s="64">
        <f t="shared" si="3"/>
        <v>0.74</v>
      </c>
    </row>
    <row r="232" spans="1:24" x14ac:dyDescent="0.25">
      <c r="A232" s="64" t="s">
        <v>71</v>
      </c>
      <c r="B232" s="64">
        <v>4002</v>
      </c>
      <c r="C232" s="59">
        <v>43931</v>
      </c>
      <c r="D232" s="64">
        <v>10</v>
      </c>
      <c r="E232" s="64" t="s">
        <v>73</v>
      </c>
      <c r="F232" s="64">
        <v>13.02</v>
      </c>
      <c r="G232" s="64">
        <v>9.9</v>
      </c>
      <c r="H232" s="64">
        <v>0.17</v>
      </c>
      <c r="I232" s="64">
        <v>0.04</v>
      </c>
      <c r="J232" s="64">
        <v>0.05</v>
      </c>
      <c r="K232" s="64">
        <v>0.43</v>
      </c>
      <c r="L232" s="64">
        <v>0</v>
      </c>
      <c r="M232" s="64">
        <v>-0.01</v>
      </c>
      <c r="N232" s="64">
        <v>-0.23</v>
      </c>
      <c r="O232" s="64">
        <v>-0.14000000000000001</v>
      </c>
      <c r="P232" s="64">
        <v>0</v>
      </c>
      <c r="R232" s="64">
        <v>0.36</v>
      </c>
      <c r="S232" s="64">
        <v>0.34</v>
      </c>
      <c r="T232" s="64">
        <v>0.23</v>
      </c>
      <c r="U232" s="64">
        <v>24.16</v>
      </c>
      <c r="V232" s="64">
        <v>1254.4749999999999</v>
      </c>
      <c r="X232" s="64">
        <f t="shared" si="3"/>
        <v>0.69</v>
      </c>
    </row>
    <row r="233" spans="1:24" x14ac:dyDescent="0.25">
      <c r="A233" s="64" t="s">
        <v>71</v>
      </c>
      <c r="B233" s="64">
        <v>4002</v>
      </c>
      <c r="C233" s="59">
        <v>43931</v>
      </c>
      <c r="D233" s="64">
        <v>11</v>
      </c>
      <c r="E233" s="64" t="s">
        <v>73</v>
      </c>
      <c r="F233" s="64">
        <v>13.82</v>
      </c>
      <c r="G233" s="64">
        <v>9.9</v>
      </c>
      <c r="H233" s="64">
        <v>0.17</v>
      </c>
      <c r="I233" s="64">
        <v>0.04</v>
      </c>
      <c r="J233" s="64">
        <v>0.06</v>
      </c>
      <c r="K233" s="64">
        <v>0.43</v>
      </c>
      <c r="L233" s="64">
        <v>0</v>
      </c>
      <c r="M233" s="64">
        <v>0.01</v>
      </c>
      <c r="N233" s="64">
        <v>-0.2</v>
      </c>
      <c r="O233" s="64">
        <v>-0.14000000000000001</v>
      </c>
      <c r="P233" s="64">
        <v>0</v>
      </c>
      <c r="R233" s="64">
        <v>0.36</v>
      </c>
      <c r="S233" s="64">
        <v>0.34</v>
      </c>
      <c r="T233" s="64">
        <v>0.23</v>
      </c>
      <c r="U233" s="64">
        <v>25.02</v>
      </c>
      <c r="V233" s="64">
        <v>1268.982</v>
      </c>
      <c r="X233" s="64">
        <f t="shared" si="3"/>
        <v>0.7</v>
      </c>
    </row>
    <row r="234" spans="1:24" x14ac:dyDescent="0.25">
      <c r="A234" s="64" t="s">
        <v>71</v>
      </c>
      <c r="B234" s="64">
        <v>4002</v>
      </c>
      <c r="C234" s="59">
        <v>43931</v>
      </c>
      <c r="D234" s="64">
        <v>12</v>
      </c>
      <c r="E234" s="64" t="s">
        <v>73</v>
      </c>
      <c r="F234" s="64">
        <v>14.6</v>
      </c>
      <c r="G234" s="64">
        <v>9.9</v>
      </c>
      <c r="H234" s="64">
        <v>0.17</v>
      </c>
      <c r="I234" s="64">
        <v>0.04</v>
      </c>
      <c r="J234" s="64">
        <v>0.06</v>
      </c>
      <c r="K234" s="64">
        <v>0.42</v>
      </c>
      <c r="L234" s="64">
        <v>0</v>
      </c>
      <c r="M234" s="64">
        <v>0</v>
      </c>
      <c r="N234" s="64">
        <v>-0.2</v>
      </c>
      <c r="O234" s="64">
        <v>-0.14000000000000001</v>
      </c>
      <c r="P234" s="64">
        <v>0</v>
      </c>
      <c r="R234" s="64">
        <v>0.36</v>
      </c>
      <c r="S234" s="64">
        <v>0.34</v>
      </c>
      <c r="T234" s="64">
        <v>0.23</v>
      </c>
      <c r="U234" s="64">
        <v>25.78</v>
      </c>
      <c r="V234" s="64">
        <v>1278.386</v>
      </c>
      <c r="X234" s="64">
        <f t="shared" si="3"/>
        <v>0.69</v>
      </c>
    </row>
    <row r="235" spans="1:24" x14ac:dyDescent="0.25">
      <c r="A235" s="64" t="s">
        <v>71</v>
      </c>
      <c r="B235" s="64">
        <v>4002</v>
      </c>
      <c r="C235" s="59">
        <v>43931</v>
      </c>
      <c r="D235" s="64">
        <v>13</v>
      </c>
      <c r="E235" s="64" t="s">
        <v>73</v>
      </c>
      <c r="F235" s="64">
        <v>21.53</v>
      </c>
      <c r="G235" s="64">
        <v>9.9</v>
      </c>
      <c r="H235" s="64">
        <v>0.17</v>
      </c>
      <c r="I235" s="64">
        <v>0.04</v>
      </c>
      <c r="J235" s="64">
        <v>0.09</v>
      </c>
      <c r="K235" s="64">
        <v>0.42</v>
      </c>
      <c r="L235" s="64">
        <v>0</v>
      </c>
      <c r="M235" s="64">
        <v>0</v>
      </c>
      <c r="N235" s="64">
        <v>-0.26</v>
      </c>
      <c r="O235" s="64">
        <v>-0.14000000000000001</v>
      </c>
      <c r="P235" s="64">
        <v>0</v>
      </c>
      <c r="R235" s="64">
        <v>0.36</v>
      </c>
      <c r="S235" s="64">
        <v>0.34</v>
      </c>
      <c r="T235" s="64">
        <v>0.23</v>
      </c>
      <c r="U235" s="64">
        <v>32.68</v>
      </c>
      <c r="V235" s="64">
        <v>1278.2139999999999</v>
      </c>
      <c r="X235" s="64">
        <f t="shared" si="3"/>
        <v>0.72</v>
      </c>
    </row>
    <row r="236" spans="1:24" x14ac:dyDescent="0.25">
      <c r="A236" s="64" t="s">
        <v>71</v>
      </c>
      <c r="B236" s="64">
        <v>4002</v>
      </c>
      <c r="C236" s="59">
        <v>43931</v>
      </c>
      <c r="D236" s="64">
        <v>14</v>
      </c>
      <c r="E236" s="64" t="s">
        <v>73</v>
      </c>
      <c r="F236" s="64">
        <v>15.36</v>
      </c>
      <c r="G236" s="64">
        <v>9.9</v>
      </c>
      <c r="H236" s="64">
        <v>0.17</v>
      </c>
      <c r="I236" s="64">
        <v>0.04</v>
      </c>
      <c r="J236" s="64">
        <v>0.06</v>
      </c>
      <c r="K236" s="64">
        <v>0.42</v>
      </c>
      <c r="L236" s="64">
        <v>0</v>
      </c>
      <c r="M236" s="64">
        <v>-0.02</v>
      </c>
      <c r="N236" s="64">
        <v>-0.18</v>
      </c>
      <c r="O236" s="64">
        <v>-0.14000000000000001</v>
      </c>
      <c r="P236" s="64">
        <v>0</v>
      </c>
      <c r="R236" s="64">
        <v>0.36</v>
      </c>
      <c r="S236" s="64">
        <v>0.34</v>
      </c>
      <c r="T236" s="64">
        <v>0.23</v>
      </c>
      <c r="U236" s="64">
        <v>26.54</v>
      </c>
      <c r="V236" s="64">
        <v>1266.2059999999999</v>
      </c>
      <c r="X236" s="64">
        <f t="shared" si="3"/>
        <v>0.69</v>
      </c>
    </row>
    <row r="237" spans="1:24" x14ac:dyDescent="0.25">
      <c r="A237" s="64" t="s">
        <v>71</v>
      </c>
      <c r="B237" s="64">
        <v>4002</v>
      </c>
      <c r="C237" s="59">
        <v>43931</v>
      </c>
      <c r="D237" s="64">
        <v>15</v>
      </c>
      <c r="E237" s="64" t="s">
        <v>73</v>
      </c>
      <c r="F237" s="64">
        <v>14.71</v>
      </c>
      <c r="G237" s="64">
        <v>9.9</v>
      </c>
      <c r="H237" s="64">
        <v>0.17</v>
      </c>
      <c r="I237" s="64">
        <v>0.04</v>
      </c>
      <c r="J237" s="64">
        <v>0.06</v>
      </c>
      <c r="K237" s="64">
        <v>0.43</v>
      </c>
      <c r="L237" s="64">
        <v>0</v>
      </c>
      <c r="M237" s="64">
        <v>-0.02</v>
      </c>
      <c r="N237" s="64">
        <v>-0.13</v>
      </c>
      <c r="O237" s="64">
        <v>-0.14000000000000001</v>
      </c>
      <c r="P237" s="64">
        <v>0</v>
      </c>
      <c r="R237" s="64">
        <v>0.36</v>
      </c>
      <c r="S237" s="64">
        <v>0.34</v>
      </c>
      <c r="T237" s="64">
        <v>0.23</v>
      </c>
      <c r="U237" s="64">
        <v>25.95</v>
      </c>
      <c r="V237" s="64">
        <v>1249.576</v>
      </c>
      <c r="X237" s="64">
        <f t="shared" si="3"/>
        <v>0.7</v>
      </c>
    </row>
    <row r="238" spans="1:24" x14ac:dyDescent="0.25">
      <c r="A238" s="64" t="s">
        <v>71</v>
      </c>
      <c r="B238" s="64">
        <v>4002</v>
      </c>
      <c r="C238" s="59">
        <v>43931</v>
      </c>
      <c r="D238" s="64">
        <v>16</v>
      </c>
      <c r="E238" s="64" t="s">
        <v>73</v>
      </c>
      <c r="F238" s="64">
        <v>14.34</v>
      </c>
      <c r="G238" s="64">
        <v>9.9</v>
      </c>
      <c r="H238" s="64">
        <v>0.17</v>
      </c>
      <c r="I238" s="64">
        <v>0.04</v>
      </c>
      <c r="J238" s="64">
        <v>0.05</v>
      </c>
      <c r="K238" s="64">
        <v>0.42</v>
      </c>
      <c r="L238" s="64">
        <v>0</v>
      </c>
      <c r="M238" s="64">
        <v>0</v>
      </c>
      <c r="N238" s="64">
        <v>-0.14000000000000001</v>
      </c>
      <c r="O238" s="64">
        <v>-0.14000000000000001</v>
      </c>
      <c r="P238" s="64">
        <v>0</v>
      </c>
      <c r="R238" s="64">
        <v>0.36</v>
      </c>
      <c r="S238" s="64">
        <v>0.34</v>
      </c>
      <c r="T238" s="64">
        <v>0.23</v>
      </c>
      <c r="U238" s="64">
        <v>25.57</v>
      </c>
      <c r="V238" s="64">
        <v>1241.413</v>
      </c>
      <c r="X238" s="64">
        <f t="shared" si="3"/>
        <v>0.67999999999999994</v>
      </c>
    </row>
    <row r="239" spans="1:24" x14ac:dyDescent="0.25">
      <c r="A239" s="64" t="s">
        <v>71</v>
      </c>
      <c r="B239" s="64">
        <v>4002</v>
      </c>
      <c r="C239" s="59">
        <v>43931</v>
      </c>
      <c r="D239" s="64">
        <v>17</v>
      </c>
      <c r="E239" s="64" t="s">
        <v>73</v>
      </c>
      <c r="F239" s="64">
        <v>16.45</v>
      </c>
      <c r="G239" s="64">
        <v>9.9</v>
      </c>
      <c r="H239" s="64">
        <v>0.17</v>
      </c>
      <c r="I239" s="64">
        <v>0.04</v>
      </c>
      <c r="J239" s="64">
        <v>0.04</v>
      </c>
      <c r="K239" s="64">
        <v>0.41</v>
      </c>
      <c r="L239" s="64">
        <v>0.03</v>
      </c>
      <c r="M239" s="64">
        <v>-0.02</v>
      </c>
      <c r="N239" s="64">
        <v>-0.14000000000000001</v>
      </c>
      <c r="O239" s="64">
        <v>-0.14000000000000001</v>
      </c>
      <c r="P239" s="64">
        <v>0</v>
      </c>
      <c r="R239" s="64">
        <v>0.36</v>
      </c>
      <c r="S239" s="64">
        <v>0.34</v>
      </c>
      <c r="T239" s="64">
        <v>0.23</v>
      </c>
      <c r="U239" s="64">
        <v>27.67</v>
      </c>
      <c r="V239" s="64">
        <v>1258.1590000000001</v>
      </c>
      <c r="X239" s="64">
        <f t="shared" si="3"/>
        <v>0.69</v>
      </c>
    </row>
    <row r="240" spans="1:24" x14ac:dyDescent="0.25">
      <c r="A240" s="64" t="s">
        <v>71</v>
      </c>
      <c r="B240" s="64">
        <v>4002</v>
      </c>
      <c r="C240" s="59">
        <v>43931</v>
      </c>
      <c r="D240" s="64">
        <v>18</v>
      </c>
      <c r="E240" s="64" t="s">
        <v>73</v>
      </c>
      <c r="F240" s="64">
        <v>26.16</v>
      </c>
      <c r="G240" s="64">
        <v>9.9</v>
      </c>
      <c r="H240" s="64">
        <v>0.17</v>
      </c>
      <c r="I240" s="64">
        <v>0.04</v>
      </c>
      <c r="J240" s="64">
        <v>0.08</v>
      </c>
      <c r="K240" s="64">
        <v>0.39</v>
      </c>
      <c r="L240" s="64">
        <v>0.08</v>
      </c>
      <c r="M240" s="64">
        <v>-0.1</v>
      </c>
      <c r="N240" s="64">
        <v>-0.09</v>
      </c>
      <c r="O240" s="64">
        <v>-0.14000000000000001</v>
      </c>
      <c r="P240" s="64">
        <v>0</v>
      </c>
      <c r="R240" s="64">
        <v>0.36</v>
      </c>
      <c r="S240" s="64">
        <v>0.34</v>
      </c>
      <c r="T240" s="64">
        <v>0.23</v>
      </c>
      <c r="U240" s="64">
        <v>37.42</v>
      </c>
      <c r="V240" s="64">
        <v>1304.806</v>
      </c>
      <c r="X240" s="64">
        <f t="shared" si="3"/>
        <v>0.76</v>
      </c>
    </row>
    <row r="241" spans="1:24" x14ac:dyDescent="0.25">
      <c r="A241" s="64" t="s">
        <v>71</v>
      </c>
      <c r="B241" s="64">
        <v>4002</v>
      </c>
      <c r="C241" s="59">
        <v>43931</v>
      </c>
      <c r="D241" s="64">
        <v>19</v>
      </c>
      <c r="E241" s="64" t="s">
        <v>73</v>
      </c>
      <c r="F241" s="64">
        <v>26.42</v>
      </c>
      <c r="G241" s="64">
        <v>9.9</v>
      </c>
      <c r="H241" s="64">
        <v>0.17</v>
      </c>
      <c r="I241" s="64">
        <v>0.04</v>
      </c>
      <c r="J241" s="64">
        <v>0.18</v>
      </c>
      <c r="K241" s="64">
        <v>0.38</v>
      </c>
      <c r="L241" s="64">
        <v>0</v>
      </c>
      <c r="M241" s="64">
        <v>0.02</v>
      </c>
      <c r="N241" s="64">
        <v>-0.21</v>
      </c>
      <c r="O241" s="64">
        <v>-0.14000000000000001</v>
      </c>
      <c r="P241" s="64">
        <v>0</v>
      </c>
      <c r="R241" s="64">
        <v>0.36</v>
      </c>
      <c r="S241" s="64">
        <v>0.34</v>
      </c>
      <c r="T241" s="64">
        <v>0.23</v>
      </c>
      <c r="U241" s="64">
        <v>37.69</v>
      </c>
      <c r="V241" s="64">
        <v>1309.4480000000001</v>
      </c>
      <c r="X241" s="64">
        <f t="shared" si="3"/>
        <v>0.77</v>
      </c>
    </row>
    <row r="242" spans="1:24" x14ac:dyDescent="0.25">
      <c r="A242" s="64" t="s">
        <v>71</v>
      </c>
      <c r="B242" s="64">
        <v>4002</v>
      </c>
      <c r="C242" s="59">
        <v>43931</v>
      </c>
      <c r="D242" s="64">
        <v>20</v>
      </c>
      <c r="E242" s="64" t="s">
        <v>73</v>
      </c>
      <c r="F242" s="64">
        <v>27.5</v>
      </c>
      <c r="G242" s="64">
        <v>9.9</v>
      </c>
      <c r="H242" s="64">
        <v>0.17</v>
      </c>
      <c r="I242" s="64">
        <v>0.04</v>
      </c>
      <c r="J242" s="64">
        <v>0.14000000000000001</v>
      </c>
      <c r="K242" s="64">
        <v>0.38</v>
      </c>
      <c r="L242" s="64">
        <v>0.01</v>
      </c>
      <c r="M242" s="64">
        <v>0</v>
      </c>
      <c r="N242" s="64">
        <v>-0.28000000000000003</v>
      </c>
      <c r="O242" s="64">
        <v>-0.14000000000000001</v>
      </c>
      <c r="P242" s="64">
        <v>0</v>
      </c>
      <c r="R242" s="64">
        <v>0.36</v>
      </c>
      <c r="S242" s="64">
        <v>0.34</v>
      </c>
      <c r="T242" s="64">
        <v>0.23</v>
      </c>
      <c r="U242" s="64">
        <v>38.65</v>
      </c>
      <c r="V242" s="64">
        <v>1297.365</v>
      </c>
      <c r="X242" s="64">
        <f t="shared" si="3"/>
        <v>0.74</v>
      </c>
    </row>
    <row r="243" spans="1:24" x14ac:dyDescent="0.25">
      <c r="A243" s="64" t="s">
        <v>71</v>
      </c>
      <c r="B243" s="64">
        <v>4002</v>
      </c>
      <c r="C243" s="59">
        <v>43931</v>
      </c>
      <c r="D243" s="64">
        <v>21</v>
      </c>
      <c r="E243" s="64" t="s">
        <v>73</v>
      </c>
      <c r="F243" s="64">
        <v>27.09</v>
      </c>
      <c r="G243" s="64">
        <v>9.9</v>
      </c>
      <c r="H243" s="64">
        <v>0.17</v>
      </c>
      <c r="I243" s="64">
        <v>0.04</v>
      </c>
      <c r="J243" s="64">
        <v>7.0000000000000007E-2</v>
      </c>
      <c r="K243" s="64">
        <v>0.39</v>
      </c>
      <c r="L243" s="64">
        <v>0</v>
      </c>
      <c r="M243" s="64">
        <v>-0.01</v>
      </c>
      <c r="N243" s="64">
        <v>-0.26</v>
      </c>
      <c r="O243" s="64">
        <v>-0.14000000000000001</v>
      </c>
      <c r="P243" s="64">
        <v>0</v>
      </c>
      <c r="R243" s="64">
        <v>0.36</v>
      </c>
      <c r="S243" s="64">
        <v>0.34</v>
      </c>
      <c r="T243" s="64">
        <v>0.23</v>
      </c>
      <c r="U243" s="64">
        <v>38.18</v>
      </c>
      <c r="V243" s="64">
        <v>1253.595</v>
      </c>
      <c r="X243" s="64">
        <f t="shared" si="3"/>
        <v>0.67</v>
      </c>
    </row>
    <row r="244" spans="1:24" x14ac:dyDescent="0.25">
      <c r="A244" s="64" t="s">
        <v>71</v>
      </c>
      <c r="B244" s="64">
        <v>4002</v>
      </c>
      <c r="C244" s="59">
        <v>43931</v>
      </c>
      <c r="D244" s="64">
        <v>22</v>
      </c>
      <c r="E244" s="64" t="s">
        <v>73</v>
      </c>
      <c r="F244" s="64">
        <v>26.57</v>
      </c>
      <c r="G244" s="64">
        <v>9.9</v>
      </c>
      <c r="H244" s="64">
        <v>0.17</v>
      </c>
      <c r="I244" s="64">
        <v>0.04</v>
      </c>
      <c r="J244" s="64">
        <v>0.26</v>
      </c>
      <c r="K244" s="64">
        <v>0.41</v>
      </c>
      <c r="L244" s="64">
        <v>0.08</v>
      </c>
      <c r="M244" s="64">
        <v>0</v>
      </c>
      <c r="N244" s="64">
        <v>-0.24</v>
      </c>
      <c r="O244" s="64">
        <v>-0.14000000000000001</v>
      </c>
      <c r="P244" s="64">
        <v>0</v>
      </c>
      <c r="R244" s="64">
        <v>0.36</v>
      </c>
      <c r="S244" s="64">
        <v>0.34</v>
      </c>
      <c r="T244" s="64">
        <v>0.23</v>
      </c>
      <c r="U244" s="64">
        <v>37.979999999999997</v>
      </c>
      <c r="V244" s="64">
        <v>1173.5070000000001</v>
      </c>
      <c r="X244" s="64">
        <f t="shared" si="3"/>
        <v>0.96</v>
      </c>
    </row>
    <row r="245" spans="1:24" x14ac:dyDescent="0.25">
      <c r="A245" s="64" t="s">
        <v>71</v>
      </c>
      <c r="B245" s="64">
        <v>4002</v>
      </c>
      <c r="C245" s="59">
        <v>43931</v>
      </c>
      <c r="D245" s="64">
        <v>23</v>
      </c>
      <c r="E245" s="64" t="s">
        <v>73</v>
      </c>
      <c r="F245" s="64">
        <v>16.98</v>
      </c>
      <c r="G245" s="64">
        <v>9.9</v>
      </c>
      <c r="H245" s="64">
        <v>0.17</v>
      </c>
      <c r="I245" s="64">
        <v>0.04</v>
      </c>
      <c r="J245" s="64">
        <v>0.22</v>
      </c>
      <c r="K245" s="64">
        <v>0.44</v>
      </c>
      <c r="L245" s="64">
        <v>0</v>
      </c>
      <c r="M245" s="64">
        <v>0</v>
      </c>
      <c r="N245" s="64">
        <v>-0.1</v>
      </c>
      <c r="O245" s="64">
        <v>-0.14000000000000001</v>
      </c>
      <c r="P245" s="64">
        <v>0</v>
      </c>
      <c r="R245" s="64">
        <v>0.36</v>
      </c>
      <c r="S245" s="64">
        <v>0.34</v>
      </c>
      <c r="T245" s="64">
        <v>0.23</v>
      </c>
      <c r="U245" s="64">
        <v>28.44</v>
      </c>
      <c r="V245" s="64">
        <v>1084.508</v>
      </c>
      <c r="X245" s="64">
        <f t="shared" si="3"/>
        <v>0.87000000000000011</v>
      </c>
    </row>
    <row r="246" spans="1:24" x14ac:dyDescent="0.25">
      <c r="A246" s="64" t="s">
        <v>71</v>
      </c>
      <c r="B246" s="64">
        <v>4002</v>
      </c>
      <c r="C246" s="59">
        <v>43931</v>
      </c>
      <c r="D246" s="64">
        <v>24</v>
      </c>
      <c r="E246" s="64" t="s">
        <v>72</v>
      </c>
      <c r="F246" s="64">
        <v>13.88</v>
      </c>
      <c r="G246" s="64">
        <v>9.9</v>
      </c>
      <c r="H246" s="64">
        <v>0.17</v>
      </c>
      <c r="I246" s="64">
        <v>0.04</v>
      </c>
      <c r="J246" s="64">
        <v>0.1</v>
      </c>
      <c r="K246" s="64">
        <v>0</v>
      </c>
      <c r="L246" s="64">
        <v>0</v>
      </c>
      <c r="M246" s="64">
        <v>0</v>
      </c>
      <c r="N246" s="64">
        <v>-0.14000000000000001</v>
      </c>
      <c r="O246" s="64">
        <v>-0.14000000000000001</v>
      </c>
      <c r="P246" s="64">
        <v>0</v>
      </c>
      <c r="R246" s="64">
        <v>0.36</v>
      </c>
      <c r="S246" s="64">
        <v>0.34</v>
      </c>
      <c r="T246" s="64">
        <v>0.23</v>
      </c>
      <c r="U246" s="64">
        <v>24.74</v>
      </c>
      <c r="V246" s="64">
        <v>1006.539</v>
      </c>
      <c r="X246" s="64">
        <f t="shared" si="3"/>
        <v>0.31000000000000005</v>
      </c>
    </row>
    <row r="247" spans="1:24" x14ac:dyDescent="0.25">
      <c r="A247" s="64" t="s">
        <v>71</v>
      </c>
      <c r="B247" s="64">
        <v>4002</v>
      </c>
      <c r="C247" s="59">
        <v>43932</v>
      </c>
      <c r="D247" s="64">
        <v>1</v>
      </c>
      <c r="E247" s="64" t="s">
        <v>72</v>
      </c>
      <c r="F247" s="64">
        <v>15.05</v>
      </c>
      <c r="G247" s="64">
        <v>9.9</v>
      </c>
      <c r="H247" s="64">
        <v>0.22</v>
      </c>
      <c r="I247" s="64">
        <v>0.03</v>
      </c>
      <c r="J247" s="64">
        <v>7.0000000000000007E-2</v>
      </c>
      <c r="K247" s="64">
        <v>0</v>
      </c>
      <c r="L247" s="64">
        <v>0</v>
      </c>
      <c r="M247" s="64">
        <v>-0.01</v>
      </c>
      <c r="N247" s="64">
        <v>-0.17</v>
      </c>
      <c r="O247" s="64">
        <v>-0.14000000000000001</v>
      </c>
      <c r="P247" s="64">
        <v>0</v>
      </c>
      <c r="R247" s="64">
        <v>0.36</v>
      </c>
      <c r="S247" s="64">
        <v>0.34</v>
      </c>
      <c r="T247" s="64">
        <v>0.23</v>
      </c>
      <c r="U247" s="64">
        <v>25.88</v>
      </c>
      <c r="V247" s="64">
        <v>952.05499999999995</v>
      </c>
      <c r="X247" s="64">
        <f t="shared" si="3"/>
        <v>0.32</v>
      </c>
    </row>
    <row r="248" spans="1:24" x14ac:dyDescent="0.25">
      <c r="A248" s="64" t="s">
        <v>71</v>
      </c>
      <c r="B248" s="64">
        <v>4002</v>
      </c>
      <c r="C248" s="59">
        <v>43932</v>
      </c>
      <c r="D248" s="64">
        <v>2</v>
      </c>
      <c r="E248" s="64" t="s">
        <v>72</v>
      </c>
      <c r="F248" s="64">
        <v>14.69</v>
      </c>
      <c r="G248" s="64">
        <v>9.9</v>
      </c>
      <c r="H248" s="64">
        <v>0.22</v>
      </c>
      <c r="I248" s="64">
        <v>0.03</v>
      </c>
      <c r="J248" s="64">
        <v>0.06</v>
      </c>
      <c r="K248" s="64">
        <v>0</v>
      </c>
      <c r="L248" s="64">
        <v>0</v>
      </c>
      <c r="M248" s="64">
        <v>-0.01</v>
      </c>
      <c r="N248" s="64">
        <v>-0.13</v>
      </c>
      <c r="O248" s="64">
        <v>-0.14000000000000001</v>
      </c>
      <c r="P248" s="64">
        <v>0</v>
      </c>
      <c r="R248" s="64">
        <v>0.36</v>
      </c>
      <c r="S248" s="64">
        <v>0.34</v>
      </c>
      <c r="T248" s="64">
        <v>0.23</v>
      </c>
      <c r="U248" s="64">
        <v>25.55</v>
      </c>
      <c r="V248" s="64">
        <v>921.05600000000004</v>
      </c>
      <c r="X248" s="64">
        <f t="shared" si="3"/>
        <v>0.31</v>
      </c>
    </row>
    <row r="249" spans="1:24" x14ac:dyDescent="0.25">
      <c r="A249" s="64" t="s">
        <v>71</v>
      </c>
      <c r="B249" s="64">
        <v>4002</v>
      </c>
      <c r="C249" s="59">
        <v>43932</v>
      </c>
      <c r="D249" s="64">
        <v>3</v>
      </c>
      <c r="E249" s="64" t="s">
        <v>72</v>
      </c>
      <c r="F249" s="64">
        <v>13.85</v>
      </c>
      <c r="G249" s="64">
        <v>9.9</v>
      </c>
      <c r="H249" s="64">
        <v>0.22</v>
      </c>
      <c r="I249" s="64">
        <v>0.03</v>
      </c>
      <c r="J249" s="64">
        <v>0.05</v>
      </c>
      <c r="K249" s="64">
        <v>0</v>
      </c>
      <c r="L249" s="64">
        <v>0</v>
      </c>
      <c r="M249" s="64">
        <v>0.01</v>
      </c>
      <c r="N249" s="64">
        <v>-0.1</v>
      </c>
      <c r="O249" s="64">
        <v>-0.14000000000000001</v>
      </c>
      <c r="P249" s="64">
        <v>0</v>
      </c>
      <c r="R249" s="64">
        <v>0.36</v>
      </c>
      <c r="S249" s="64">
        <v>0.34</v>
      </c>
      <c r="T249" s="64">
        <v>0.23</v>
      </c>
      <c r="U249" s="64">
        <v>24.75</v>
      </c>
      <c r="V249" s="64">
        <v>905.29100000000005</v>
      </c>
      <c r="X249" s="64">
        <f t="shared" si="3"/>
        <v>0.3</v>
      </c>
    </row>
    <row r="250" spans="1:24" x14ac:dyDescent="0.25">
      <c r="A250" s="64" t="s">
        <v>71</v>
      </c>
      <c r="B250" s="64">
        <v>4002</v>
      </c>
      <c r="C250" s="59">
        <v>43932</v>
      </c>
      <c r="D250" s="64">
        <v>4</v>
      </c>
      <c r="E250" s="64" t="s">
        <v>72</v>
      </c>
      <c r="F250" s="64">
        <v>14.12</v>
      </c>
      <c r="G250" s="64">
        <v>9.9</v>
      </c>
      <c r="H250" s="64">
        <v>0.22</v>
      </c>
      <c r="I250" s="64">
        <v>0.03</v>
      </c>
      <c r="J250" s="64">
        <v>0.06</v>
      </c>
      <c r="K250" s="64">
        <v>0</v>
      </c>
      <c r="L250" s="64">
        <v>0</v>
      </c>
      <c r="M250" s="64">
        <v>0</v>
      </c>
      <c r="N250" s="64">
        <v>-0.12</v>
      </c>
      <c r="O250" s="64">
        <v>-0.14000000000000001</v>
      </c>
      <c r="P250" s="64">
        <v>0</v>
      </c>
      <c r="R250" s="64">
        <v>0.36</v>
      </c>
      <c r="S250" s="64">
        <v>0.34</v>
      </c>
      <c r="T250" s="64">
        <v>0.23</v>
      </c>
      <c r="U250" s="64">
        <v>25</v>
      </c>
      <c r="V250" s="64">
        <v>898.58199999999999</v>
      </c>
      <c r="X250" s="64">
        <f t="shared" si="3"/>
        <v>0.31</v>
      </c>
    </row>
    <row r="251" spans="1:24" x14ac:dyDescent="0.25">
      <c r="A251" s="64" t="s">
        <v>71</v>
      </c>
      <c r="B251" s="64">
        <v>4002</v>
      </c>
      <c r="C251" s="59">
        <v>43932</v>
      </c>
      <c r="D251" s="64">
        <v>5</v>
      </c>
      <c r="E251" s="64" t="s">
        <v>72</v>
      </c>
      <c r="F251" s="64">
        <v>15.49</v>
      </c>
      <c r="G251" s="64">
        <v>9.9</v>
      </c>
      <c r="H251" s="64">
        <v>0.22</v>
      </c>
      <c r="I251" s="64">
        <v>0.03</v>
      </c>
      <c r="J251" s="64">
        <v>0.05</v>
      </c>
      <c r="K251" s="64">
        <v>0</v>
      </c>
      <c r="L251" s="64">
        <v>0</v>
      </c>
      <c r="M251" s="64">
        <v>0</v>
      </c>
      <c r="N251" s="64">
        <v>-0.1</v>
      </c>
      <c r="O251" s="64">
        <v>-0.14000000000000001</v>
      </c>
      <c r="P251" s="64">
        <v>0</v>
      </c>
      <c r="R251" s="64">
        <v>0.36</v>
      </c>
      <c r="S251" s="64">
        <v>0.34</v>
      </c>
      <c r="T251" s="64">
        <v>0.23</v>
      </c>
      <c r="U251" s="64">
        <v>26.38</v>
      </c>
      <c r="V251" s="64">
        <v>908.18799999999999</v>
      </c>
      <c r="X251" s="64">
        <f t="shared" si="3"/>
        <v>0.3</v>
      </c>
    </row>
    <row r="252" spans="1:24" x14ac:dyDescent="0.25">
      <c r="A252" s="64" t="s">
        <v>71</v>
      </c>
      <c r="B252" s="64">
        <v>4002</v>
      </c>
      <c r="C252" s="59">
        <v>43932</v>
      </c>
      <c r="D252" s="64">
        <v>6</v>
      </c>
      <c r="E252" s="64" t="s">
        <v>72</v>
      </c>
      <c r="F252" s="64">
        <v>21.55</v>
      </c>
      <c r="G252" s="64">
        <v>9.9</v>
      </c>
      <c r="H252" s="64">
        <v>0.22</v>
      </c>
      <c r="I252" s="64">
        <v>0.03</v>
      </c>
      <c r="J252" s="64">
        <v>0.17</v>
      </c>
      <c r="K252" s="64">
        <v>0</v>
      </c>
      <c r="L252" s="64">
        <v>0.2</v>
      </c>
      <c r="M252" s="64">
        <v>0.02</v>
      </c>
      <c r="N252" s="64">
        <v>-0.04</v>
      </c>
      <c r="O252" s="64">
        <v>-0.14000000000000001</v>
      </c>
      <c r="P252" s="64">
        <v>0</v>
      </c>
      <c r="R252" s="64">
        <v>0.36</v>
      </c>
      <c r="S252" s="64">
        <v>0.34</v>
      </c>
      <c r="T252" s="64">
        <v>0.23</v>
      </c>
      <c r="U252" s="64">
        <v>32.840000000000003</v>
      </c>
      <c r="V252" s="64">
        <v>943.48599999999999</v>
      </c>
      <c r="X252" s="64">
        <f t="shared" si="3"/>
        <v>0.62000000000000011</v>
      </c>
    </row>
    <row r="253" spans="1:24" x14ac:dyDescent="0.25">
      <c r="A253" s="64" t="s">
        <v>71</v>
      </c>
      <c r="B253" s="64">
        <v>4002</v>
      </c>
      <c r="C253" s="59">
        <v>43932</v>
      </c>
      <c r="D253" s="64">
        <v>7</v>
      </c>
      <c r="E253" s="64" t="s">
        <v>72</v>
      </c>
      <c r="F253" s="64">
        <v>25.49</v>
      </c>
      <c r="G253" s="64">
        <v>9.9</v>
      </c>
      <c r="H253" s="64">
        <v>0.22</v>
      </c>
      <c r="I253" s="64">
        <v>0.03</v>
      </c>
      <c r="J253" s="64">
        <v>0.33</v>
      </c>
      <c r="K253" s="64">
        <v>0</v>
      </c>
      <c r="L253" s="64">
        <v>0.2</v>
      </c>
      <c r="M253" s="64">
        <v>-0.04</v>
      </c>
      <c r="N253" s="64">
        <v>-0.18</v>
      </c>
      <c r="O253" s="64">
        <v>-0.14000000000000001</v>
      </c>
      <c r="P253" s="64">
        <v>0</v>
      </c>
      <c r="R253" s="64">
        <v>0.36</v>
      </c>
      <c r="S253" s="64">
        <v>0.34</v>
      </c>
      <c r="T253" s="64">
        <v>0.23</v>
      </c>
      <c r="U253" s="64">
        <v>36.74</v>
      </c>
      <c r="V253" s="64">
        <v>993.63199999999995</v>
      </c>
      <c r="X253" s="64">
        <f t="shared" si="3"/>
        <v>0.78</v>
      </c>
    </row>
    <row r="254" spans="1:24" x14ac:dyDescent="0.25">
      <c r="A254" s="64" t="s">
        <v>71</v>
      </c>
      <c r="B254" s="64">
        <v>4002</v>
      </c>
      <c r="C254" s="59">
        <v>43932</v>
      </c>
      <c r="D254" s="64">
        <v>8</v>
      </c>
      <c r="E254" s="64" t="s">
        <v>72</v>
      </c>
      <c r="F254" s="64">
        <v>15.23</v>
      </c>
      <c r="G254" s="64">
        <v>9.9</v>
      </c>
      <c r="H254" s="64">
        <v>0.22</v>
      </c>
      <c r="I254" s="64">
        <v>0.03</v>
      </c>
      <c r="J254" s="64">
        <v>0.22</v>
      </c>
      <c r="K254" s="64">
        <v>0</v>
      </c>
      <c r="L254" s="64">
        <v>0</v>
      </c>
      <c r="M254" s="64">
        <v>0.02</v>
      </c>
      <c r="N254" s="64">
        <v>-0.15</v>
      </c>
      <c r="O254" s="64">
        <v>-0.14000000000000001</v>
      </c>
      <c r="P254" s="64">
        <v>0</v>
      </c>
      <c r="R254" s="64">
        <v>0.36</v>
      </c>
      <c r="S254" s="64">
        <v>0.34</v>
      </c>
      <c r="T254" s="64">
        <v>0.23</v>
      </c>
      <c r="U254" s="64">
        <v>26.26</v>
      </c>
      <c r="V254" s="64">
        <v>1048.681</v>
      </c>
      <c r="X254" s="64">
        <f t="shared" si="3"/>
        <v>0.47</v>
      </c>
    </row>
    <row r="255" spans="1:24" x14ac:dyDescent="0.25">
      <c r="A255" s="64" t="s">
        <v>71</v>
      </c>
      <c r="B255" s="64">
        <v>4002</v>
      </c>
      <c r="C255" s="59">
        <v>43932</v>
      </c>
      <c r="D255" s="64">
        <v>9</v>
      </c>
      <c r="E255" s="64" t="s">
        <v>72</v>
      </c>
      <c r="F255" s="64">
        <v>13.58</v>
      </c>
      <c r="G255" s="64">
        <v>9.9</v>
      </c>
      <c r="H255" s="64">
        <v>0.22</v>
      </c>
      <c r="I255" s="64">
        <v>0.03</v>
      </c>
      <c r="J255" s="64">
        <v>0.14000000000000001</v>
      </c>
      <c r="K255" s="64">
        <v>0</v>
      </c>
      <c r="L255" s="64">
        <v>0</v>
      </c>
      <c r="M255" s="64">
        <v>0.01</v>
      </c>
      <c r="N255" s="64">
        <v>-0.17</v>
      </c>
      <c r="O255" s="64">
        <v>-0.14000000000000001</v>
      </c>
      <c r="P255" s="64">
        <v>0</v>
      </c>
      <c r="R255" s="64">
        <v>0.36</v>
      </c>
      <c r="S255" s="64">
        <v>0.34</v>
      </c>
      <c r="T255" s="64">
        <v>0.23</v>
      </c>
      <c r="U255" s="64">
        <v>24.5</v>
      </c>
      <c r="V255" s="64">
        <v>1108.8009999999999</v>
      </c>
      <c r="X255" s="64">
        <f t="shared" si="3"/>
        <v>0.39</v>
      </c>
    </row>
    <row r="256" spans="1:24" x14ac:dyDescent="0.25">
      <c r="A256" s="64" t="s">
        <v>71</v>
      </c>
      <c r="B256" s="64">
        <v>4002</v>
      </c>
      <c r="C256" s="59">
        <v>43932</v>
      </c>
      <c r="D256" s="64">
        <v>10</v>
      </c>
      <c r="E256" s="64" t="s">
        <v>72</v>
      </c>
      <c r="F256" s="64">
        <v>13.5</v>
      </c>
      <c r="G256" s="64">
        <v>9.9</v>
      </c>
      <c r="H256" s="64">
        <v>0.22</v>
      </c>
      <c r="I256" s="64">
        <v>0.03</v>
      </c>
      <c r="J256" s="64">
        <v>7.0000000000000007E-2</v>
      </c>
      <c r="K256" s="64">
        <v>0</v>
      </c>
      <c r="L256" s="64">
        <v>0</v>
      </c>
      <c r="M256" s="64">
        <v>0.01</v>
      </c>
      <c r="N256" s="64">
        <v>-0.12</v>
      </c>
      <c r="O256" s="64">
        <v>-0.14000000000000001</v>
      </c>
      <c r="P256" s="64">
        <v>0</v>
      </c>
      <c r="R256" s="64">
        <v>0.36</v>
      </c>
      <c r="S256" s="64">
        <v>0.34</v>
      </c>
      <c r="T256" s="64">
        <v>0.23</v>
      </c>
      <c r="U256" s="64">
        <v>24.4</v>
      </c>
      <c r="V256" s="64">
        <v>1143.9100000000001</v>
      </c>
      <c r="X256" s="64">
        <f t="shared" si="3"/>
        <v>0.32</v>
      </c>
    </row>
    <row r="257" spans="1:24" x14ac:dyDescent="0.25">
      <c r="A257" s="64" t="s">
        <v>71</v>
      </c>
      <c r="B257" s="64">
        <v>4002</v>
      </c>
      <c r="C257" s="59">
        <v>43932</v>
      </c>
      <c r="D257" s="64">
        <v>11</v>
      </c>
      <c r="E257" s="64" t="s">
        <v>72</v>
      </c>
      <c r="F257" s="64">
        <v>13.39</v>
      </c>
      <c r="G257" s="64">
        <v>9.9</v>
      </c>
      <c r="H257" s="64">
        <v>0.22</v>
      </c>
      <c r="I257" s="64">
        <v>0.03</v>
      </c>
      <c r="J257" s="64">
        <v>0.05</v>
      </c>
      <c r="K257" s="64">
        <v>0</v>
      </c>
      <c r="L257" s="64">
        <v>0</v>
      </c>
      <c r="M257" s="64">
        <v>0.01</v>
      </c>
      <c r="N257" s="64">
        <v>-0.12</v>
      </c>
      <c r="O257" s="64">
        <v>-0.14000000000000001</v>
      </c>
      <c r="P257" s="64">
        <v>0</v>
      </c>
      <c r="R257" s="64">
        <v>0.36</v>
      </c>
      <c r="S257" s="64">
        <v>0.34</v>
      </c>
      <c r="T257" s="64">
        <v>0.23</v>
      </c>
      <c r="U257" s="64">
        <v>24.27</v>
      </c>
      <c r="V257" s="64">
        <v>1158.52</v>
      </c>
      <c r="X257" s="64">
        <f t="shared" si="3"/>
        <v>0.3</v>
      </c>
    </row>
    <row r="258" spans="1:24" x14ac:dyDescent="0.25">
      <c r="A258" s="64" t="s">
        <v>71</v>
      </c>
      <c r="B258" s="64">
        <v>4002</v>
      </c>
      <c r="C258" s="59">
        <v>43932</v>
      </c>
      <c r="D258" s="64">
        <v>12</v>
      </c>
      <c r="E258" s="64" t="s">
        <v>72</v>
      </c>
      <c r="F258" s="64">
        <v>13.05</v>
      </c>
      <c r="G258" s="64">
        <v>9.9</v>
      </c>
      <c r="H258" s="64">
        <v>0.22</v>
      </c>
      <c r="I258" s="64">
        <v>0.03</v>
      </c>
      <c r="J258" s="64">
        <v>0.05</v>
      </c>
      <c r="K258" s="64">
        <v>0</v>
      </c>
      <c r="L258" s="64">
        <v>0</v>
      </c>
      <c r="M258" s="64">
        <v>0.01</v>
      </c>
      <c r="N258" s="64">
        <v>-0.11</v>
      </c>
      <c r="O258" s="64">
        <v>-0.14000000000000001</v>
      </c>
      <c r="P258" s="64">
        <v>0</v>
      </c>
      <c r="R258" s="64">
        <v>0.36</v>
      </c>
      <c r="S258" s="64">
        <v>0.34</v>
      </c>
      <c r="T258" s="64">
        <v>0.23</v>
      </c>
      <c r="U258" s="64">
        <v>23.94</v>
      </c>
      <c r="V258" s="64">
        <v>1159.617</v>
      </c>
      <c r="X258" s="64">
        <f t="shared" si="3"/>
        <v>0.3</v>
      </c>
    </row>
    <row r="259" spans="1:24" x14ac:dyDescent="0.25">
      <c r="A259" s="64" t="s">
        <v>71</v>
      </c>
      <c r="B259" s="64">
        <v>4002</v>
      </c>
      <c r="C259" s="59">
        <v>43932</v>
      </c>
      <c r="D259" s="64">
        <v>13</v>
      </c>
      <c r="E259" s="64" t="s">
        <v>72</v>
      </c>
      <c r="F259" s="64">
        <v>13.41</v>
      </c>
      <c r="G259" s="64">
        <v>9.9</v>
      </c>
      <c r="H259" s="64">
        <v>0.22</v>
      </c>
      <c r="I259" s="64">
        <v>0.03</v>
      </c>
      <c r="J259" s="64">
        <v>0.06</v>
      </c>
      <c r="K259" s="64">
        <v>0</v>
      </c>
      <c r="L259" s="64">
        <v>0</v>
      </c>
      <c r="M259" s="64">
        <v>0.01</v>
      </c>
      <c r="N259" s="64">
        <v>-0.11</v>
      </c>
      <c r="O259" s="64">
        <v>-0.14000000000000001</v>
      </c>
      <c r="P259" s="64">
        <v>0</v>
      </c>
      <c r="R259" s="64">
        <v>0.36</v>
      </c>
      <c r="S259" s="64">
        <v>0.34</v>
      </c>
      <c r="T259" s="64">
        <v>0.23</v>
      </c>
      <c r="U259" s="64">
        <v>24.31</v>
      </c>
      <c r="V259" s="64">
        <v>1145.126</v>
      </c>
      <c r="X259" s="64">
        <f t="shared" si="3"/>
        <v>0.31</v>
      </c>
    </row>
    <row r="260" spans="1:24" x14ac:dyDescent="0.25">
      <c r="A260" s="64" t="s">
        <v>71</v>
      </c>
      <c r="B260" s="64">
        <v>4002</v>
      </c>
      <c r="C260" s="59">
        <v>43932</v>
      </c>
      <c r="D260" s="64">
        <v>14</v>
      </c>
      <c r="E260" s="64" t="s">
        <v>72</v>
      </c>
      <c r="F260" s="64">
        <v>12.5</v>
      </c>
      <c r="G260" s="64">
        <v>9.9</v>
      </c>
      <c r="H260" s="64">
        <v>0.22</v>
      </c>
      <c r="I260" s="64">
        <v>0.03</v>
      </c>
      <c r="J260" s="64">
        <v>0.06</v>
      </c>
      <c r="K260" s="64">
        <v>0</v>
      </c>
      <c r="L260" s="64">
        <v>0</v>
      </c>
      <c r="M260" s="64">
        <v>0</v>
      </c>
      <c r="N260" s="64">
        <v>-0.09</v>
      </c>
      <c r="O260" s="64">
        <v>-0.14000000000000001</v>
      </c>
      <c r="P260" s="64">
        <v>0</v>
      </c>
      <c r="R260" s="64">
        <v>0.36</v>
      </c>
      <c r="S260" s="64">
        <v>0.34</v>
      </c>
      <c r="T260" s="64">
        <v>0.23</v>
      </c>
      <c r="U260" s="64">
        <v>23.41</v>
      </c>
      <c r="V260" s="64">
        <v>1119.3699999999999</v>
      </c>
      <c r="X260" s="64">
        <f t="shared" si="3"/>
        <v>0.31</v>
      </c>
    </row>
    <row r="261" spans="1:24" x14ac:dyDescent="0.25">
      <c r="A261" s="64" t="s">
        <v>71</v>
      </c>
      <c r="B261" s="64">
        <v>4002</v>
      </c>
      <c r="C261" s="59">
        <v>43932</v>
      </c>
      <c r="D261" s="64">
        <v>15</v>
      </c>
      <c r="E261" s="64" t="s">
        <v>72</v>
      </c>
      <c r="F261" s="64">
        <v>12.16</v>
      </c>
      <c r="G261" s="64">
        <v>9.9</v>
      </c>
      <c r="H261" s="64">
        <v>0.22</v>
      </c>
      <c r="I261" s="64">
        <v>0.03</v>
      </c>
      <c r="J261" s="64">
        <v>0.09</v>
      </c>
      <c r="K261" s="64">
        <v>0</v>
      </c>
      <c r="L261" s="64">
        <v>0</v>
      </c>
      <c r="M261" s="64">
        <v>0.02</v>
      </c>
      <c r="N261" s="64">
        <v>-0.09</v>
      </c>
      <c r="O261" s="64">
        <v>-0.14000000000000001</v>
      </c>
      <c r="P261" s="64">
        <v>0</v>
      </c>
      <c r="R261" s="64">
        <v>0.36</v>
      </c>
      <c r="S261" s="64">
        <v>0.34</v>
      </c>
      <c r="T261" s="64">
        <v>0.23</v>
      </c>
      <c r="U261" s="64">
        <v>23.12</v>
      </c>
      <c r="V261" s="64">
        <v>1089.953</v>
      </c>
      <c r="X261" s="64">
        <f t="shared" si="3"/>
        <v>0.33999999999999997</v>
      </c>
    </row>
    <row r="262" spans="1:24" x14ac:dyDescent="0.25">
      <c r="A262" s="64" t="s">
        <v>71</v>
      </c>
      <c r="B262" s="64">
        <v>4002</v>
      </c>
      <c r="C262" s="59">
        <v>43932</v>
      </c>
      <c r="D262" s="64">
        <v>16</v>
      </c>
      <c r="E262" s="64" t="s">
        <v>72</v>
      </c>
      <c r="F262" s="64">
        <v>12.35</v>
      </c>
      <c r="G262" s="64">
        <v>9.9</v>
      </c>
      <c r="H262" s="64">
        <v>0.22</v>
      </c>
      <c r="I262" s="64">
        <v>0.03</v>
      </c>
      <c r="J262" s="64">
        <v>0.06</v>
      </c>
      <c r="K262" s="64">
        <v>0</v>
      </c>
      <c r="L262" s="64">
        <v>0</v>
      </c>
      <c r="M262" s="64">
        <v>0.01</v>
      </c>
      <c r="N262" s="64">
        <v>-0.09</v>
      </c>
      <c r="O262" s="64">
        <v>-0.14000000000000001</v>
      </c>
      <c r="P262" s="64">
        <v>0</v>
      </c>
      <c r="R262" s="64">
        <v>0.36</v>
      </c>
      <c r="S262" s="64">
        <v>0.34</v>
      </c>
      <c r="T262" s="64">
        <v>0.23</v>
      </c>
      <c r="U262" s="64">
        <v>23.27</v>
      </c>
      <c r="V262" s="64">
        <v>1077.1590000000001</v>
      </c>
      <c r="X262" s="64">
        <f t="shared" si="3"/>
        <v>0.31</v>
      </c>
    </row>
    <row r="263" spans="1:24" x14ac:dyDescent="0.25">
      <c r="A263" s="64" t="s">
        <v>71</v>
      </c>
      <c r="B263" s="64">
        <v>4002</v>
      </c>
      <c r="C263" s="59">
        <v>43932</v>
      </c>
      <c r="D263" s="64">
        <v>17</v>
      </c>
      <c r="E263" s="64" t="s">
        <v>72</v>
      </c>
      <c r="F263" s="64">
        <v>12</v>
      </c>
      <c r="G263" s="64">
        <v>9.9</v>
      </c>
      <c r="H263" s="64">
        <v>0.22</v>
      </c>
      <c r="I263" s="64">
        <v>0.03</v>
      </c>
      <c r="J263" s="64">
        <v>0.06</v>
      </c>
      <c r="K263" s="64">
        <v>0</v>
      </c>
      <c r="L263" s="64">
        <v>0</v>
      </c>
      <c r="M263" s="64">
        <v>0</v>
      </c>
      <c r="N263" s="64">
        <v>-0.11</v>
      </c>
      <c r="O263" s="64">
        <v>-0.14000000000000001</v>
      </c>
      <c r="P263" s="64">
        <v>0</v>
      </c>
      <c r="R263" s="64">
        <v>0.36</v>
      </c>
      <c r="S263" s="64">
        <v>0.34</v>
      </c>
      <c r="T263" s="64">
        <v>0.23</v>
      </c>
      <c r="U263" s="64">
        <v>22.89</v>
      </c>
      <c r="V263" s="64">
        <v>1111.7370000000001</v>
      </c>
      <c r="X263" s="64">
        <f t="shared" si="3"/>
        <v>0.31</v>
      </c>
    </row>
    <row r="264" spans="1:24" x14ac:dyDescent="0.25">
      <c r="A264" s="64" t="s">
        <v>71</v>
      </c>
      <c r="B264" s="64">
        <v>4002</v>
      </c>
      <c r="C264" s="59">
        <v>43932</v>
      </c>
      <c r="D264" s="64">
        <v>18</v>
      </c>
      <c r="E264" s="64" t="s">
        <v>72</v>
      </c>
      <c r="F264" s="64">
        <v>13.44</v>
      </c>
      <c r="G264" s="64">
        <v>9.9</v>
      </c>
      <c r="H264" s="64">
        <v>0.22</v>
      </c>
      <c r="I264" s="64">
        <v>0.03</v>
      </c>
      <c r="J264" s="64">
        <v>0.04</v>
      </c>
      <c r="K264" s="64">
        <v>0</v>
      </c>
      <c r="L264" s="64">
        <v>0</v>
      </c>
      <c r="M264" s="64">
        <v>0.01</v>
      </c>
      <c r="N264" s="64">
        <v>-0.13</v>
      </c>
      <c r="O264" s="64">
        <v>-0.14000000000000001</v>
      </c>
      <c r="P264" s="64">
        <v>0</v>
      </c>
      <c r="R264" s="64">
        <v>0.36</v>
      </c>
      <c r="S264" s="64">
        <v>0.34</v>
      </c>
      <c r="T264" s="64">
        <v>0.23</v>
      </c>
      <c r="U264" s="64">
        <v>24.3</v>
      </c>
      <c r="V264" s="64">
        <v>1175.414</v>
      </c>
      <c r="X264" s="64">
        <f t="shared" ref="X264:X327" si="4">H264+I264+J264+K264+L264+P264+Q264</f>
        <v>0.28999999999999998</v>
      </c>
    </row>
    <row r="265" spans="1:24" x14ac:dyDescent="0.25">
      <c r="A265" s="64" t="s">
        <v>71</v>
      </c>
      <c r="B265" s="64">
        <v>4002</v>
      </c>
      <c r="C265" s="59">
        <v>43932</v>
      </c>
      <c r="D265" s="64">
        <v>19</v>
      </c>
      <c r="E265" s="64" t="s">
        <v>72</v>
      </c>
      <c r="F265" s="64">
        <v>22.96</v>
      </c>
      <c r="G265" s="64">
        <v>9.9</v>
      </c>
      <c r="H265" s="64">
        <v>0.22</v>
      </c>
      <c r="I265" s="64">
        <v>0.03</v>
      </c>
      <c r="J265" s="64">
        <v>0.1</v>
      </c>
      <c r="K265" s="64">
        <v>0</v>
      </c>
      <c r="L265" s="64">
        <v>0.03</v>
      </c>
      <c r="M265" s="64">
        <v>-0.01</v>
      </c>
      <c r="N265" s="64">
        <v>-0.16</v>
      </c>
      <c r="O265" s="64">
        <v>-0.14000000000000001</v>
      </c>
      <c r="P265" s="64">
        <v>0</v>
      </c>
      <c r="R265" s="64">
        <v>0.36</v>
      </c>
      <c r="S265" s="64">
        <v>0.34</v>
      </c>
      <c r="T265" s="64">
        <v>0.23</v>
      </c>
      <c r="U265" s="64">
        <v>33.86</v>
      </c>
      <c r="V265" s="64">
        <v>1208.1420000000001</v>
      </c>
      <c r="X265" s="64">
        <f t="shared" si="4"/>
        <v>0.38</v>
      </c>
    </row>
    <row r="266" spans="1:24" x14ac:dyDescent="0.25">
      <c r="A266" s="64" t="s">
        <v>71</v>
      </c>
      <c r="B266" s="64">
        <v>4002</v>
      </c>
      <c r="C266" s="59">
        <v>43932</v>
      </c>
      <c r="D266" s="64">
        <v>20</v>
      </c>
      <c r="E266" s="64" t="s">
        <v>72</v>
      </c>
      <c r="F266" s="64">
        <v>27.02</v>
      </c>
      <c r="G266" s="64">
        <v>9.9</v>
      </c>
      <c r="H266" s="64">
        <v>0.22</v>
      </c>
      <c r="I266" s="64">
        <v>0.03</v>
      </c>
      <c r="J266" s="64">
        <v>0.1</v>
      </c>
      <c r="K266" s="64">
        <v>0</v>
      </c>
      <c r="L266" s="64">
        <v>0.01</v>
      </c>
      <c r="M266" s="64">
        <v>0</v>
      </c>
      <c r="N266" s="64">
        <v>-0.24</v>
      </c>
      <c r="O266" s="64">
        <v>-0.14000000000000001</v>
      </c>
      <c r="P266" s="64">
        <v>0</v>
      </c>
      <c r="R266" s="64">
        <v>0.36</v>
      </c>
      <c r="S266" s="64">
        <v>0.34</v>
      </c>
      <c r="T266" s="64">
        <v>0.23</v>
      </c>
      <c r="U266" s="64">
        <v>37.83</v>
      </c>
      <c r="V266" s="64">
        <v>1224.146</v>
      </c>
      <c r="X266" s="64">
        <f t="shared" si="4"/>
        <v>0.36</v>
      </c>
    </row>
    <row r="267" spans="1:24" x14ac:dyDescent="0.25">
      <c r="A267" s="64" t="s">
        <v>71</v>
      </c>
      <c r="B267" s="64">
        <v>4002</v>
      </c>
      <c r="C267" s="59">
        <v>43932</v>
      </c>
      <c r="D267" s="64">
        <v>21</v>
      </c>
      <c r="E267" s="64" t="s">
        <v>72</v>
      </c>
      <c r="F267" s="64">
        <v>30.18</v>
      </c>
      <c r="G267" s="64">
        <v>9.9</v>
      </c>
      <c r="H267" s="64">
        <v>0.22</v>
      </c>
      <c r="I267" s="64">
        <v>0.03</v>
      </c>
      <c r="J267" s="64">
        <v>0.18</v>
      </c>
      <c r="K267" s="64">
        <v>0</v>
      </c>
      <c r="L267" s="64">
        <v>0.03</v>
      </c>
      <c r="M267" s="64">
        <v>0.01</v>
      </c>
      <c r="N267" s="64">
        <v>-0.28000000000000003</v>
      </c>
      <c r="O267" s="64">
        <v>-0.14000000000000001</v>
      </c>
      <c r="P267" s="64">
        <v>0</v>
      </c>
      <c r="R267" s="64">
        <v>0.36</v>
      </c>
      <c r="S267" s="64">
        <v>0.34</v>
      </c>
      <c r="T267" s="64">
        <v>0.23</v>
      </c>
      <c r="U267" s="64">
        <v>41.06</v>
      </c>
      <c r="V267" s="64">
        <v>1204.49</v>
      </c>
      <c r="X267" s="64">
        <f t="shared" si="4"/>
        <v>0.45999999999999996</v>
      </c>
    </row>
    <row r="268" spans="1:24" x14ac:dyDescent="0.25">
      <c r="A268" s="64" t="s">
        <v>71</v>
      </c>
      <c r="B268" s="64">
        <v>4002</v>
      </c>
      <c r="C268" s="59">
        <v>43932</v>
      </c>
      <c r="D268" s="64">
        <v>22</v>
      </c>
      <c r="E268" s="64" t="s">
        <v>72</v>
      </c>
      <c r="F268" s="64">
        <v>19.510000000000002</v>
      </c>
      <c r="G268" s="64">
        <v>9.9</v>
      </c>
      <c r="H268" s="64">
        <v>0.22</v>
      </c>
      <c r="I268" s="64">
        <v>0.03</v>
      </c>
      <c r="J268" s="64">
        <v>0.25</v>
      </c>
      <c r="K268" s="64">
        <v>0</v>
      </c>
      <c r="L268" s="64">
        <v>0.06</v>
      </c>
      <c r="M268" s="64">
        <v>0</v>
      </c>
      <c r="N268" s="64">
        <v>-0.14000000000000001</v>
      </c>
      <c r="O268" s="64">
        <v>-0.14000000000000001</v>
      </c>
      <c r="P268" s="64">
        <v>0</v>
      </c>
      <c r="R268" s="64">
        <v>0.36</v>
      </c>
      <c r="S268" s="64">
        <v>0.34</v>
      </c>
      <c r="T268" s="64">
        <v>0.23</v>
      </c>
      <c r="U268" s="64">
        <v>30.62</v>
      </c>
      <c r="V268" s="64">
        <v>1131.1969999999999</v>
      </c>
      <c r="X268" s="64">
        <f t="shared" si="4"/>
        <v>0.56000000000000005</v>
      </c>
    </row>
    <row r="269" spans="1:24" x14ac:dyDescent="0.25">
      <c r="A269" s="64" t="s">
        <v>71</v>
      </c>
      <c r="B269" s="64">
        <v>4002</v>
      </c>
      <c r="C269" s="59">
        <v>43932</v>
      </c>
      <c r="D269" s="64">
        <v>23</v>
      </c>
      <c r="E269" s="64" t="s">
        <v>72</v>
      </c>
      <c r="F269" s="64">
        <v>14.36</v>
      </c>
      <c r="G269" s="64">
        <v>9.9</v>
      </c>
      <c r="H269" s="64">
        <v>0.22</v>
      </c>
      <c r="I269" s="64">
        <v>0.03</v>
      </c>
      <c r="J269" s="64">
        <v>0.18</v>
      </c>
      <c r="K269" s="64">
        <v>0</v>
      </c>
      <c r="L269" s="64">
        <v>0</v>
      </c>
      <c r="M269" s="64">
        <v>0.01</v>
      </c>
      <c r="N269" s="64">
        <v>-0.17</v>
      </c>
      <c r="O269" s="64">
        <v>-0.14000000000000001</v>
      </c>
      <c r="P269" s="64">
        <v>0</v>
      </c>
      <c r="R269" s="64">
        <v>0.36</v>
      </c>
      <c r="S269" s="64">
        <v>0.34</v>
      </c>
      <c r="T269" s="64">
        <v>0.23</v>
      </c>
      <c r="U269" s="64">
        <v>25.32</v>
      </c>
      <c r="V269" s="64">
        <v>1055.5340000000001</v>
      </c>
      <c r="X269" s="64">
        <f t="shared" si="4"/>
        <v>0.43</v>
      </c>
    </row>
    <row r="270" spans="1:24" x14ac:dyDescent="0.25">
      <c r="A270" s="64" t="s">
        <v>71</v>
      </c>
      <c r="B270" s="64">
        <v>4002</v>
      </c>
      <c r="C270" s="59">
        <v>43932</v>
      </c>
      <c r="D270" s="64">
        <v>24</v>
      </c>
      <c r="E270" s="64" t="s">
        <v>72</v>
      </c>
      <c r="F270" s="64">
        <v>14.19</v>
      </c>
      <c r="G270" s="64">
        <v>9.9</v>
      </c>
      <c r="H270" s="64">
        <v>0.22</v>
      </c>
      <c r="I270" s="64">
        <v>0.03</v>
      </c>
      <c r="J270" s="64">
        <v>0.16</v>
      </c>
      <c r="K270" s="64">
        <v>0</v>
      </c>
      <c r="L270" s="64">
        <v>0</v>
      </c>
      <c r="M270" s="64">
        <v>0.01</v>
      </c>
      <c r="N270" s="64">
        <v>-0.14000000000000001</v>
      </c>
      <c r="O270" s="64">
        <v>-0.14000000000000001</v>
      </c>
      <c r="P270" s="64">
        <v>0</v>
      </c>
      <c r="R270" s="64">
        <v>0.36</v>
      </c>
      <c r="S270" s="64">
        <v>0.34</v>
      </c>
      <c r="T270" s="64">
        <v>0.23</v>
      </c>
      <c r="U270" s="64">
        <v>25.16</v>
      </c>
      <c r="V270" s="64">
        <v>984.92</v>
      </c>
      <c r="X270" s="64">
        <f t="shared" si="4"/>
        <v>0.41000000000000003</v>
      </c>
    </row>
    <row r="271" spans="1:24" x14ac:dyDescent="0.25">
      <c r="A271" s="64" t="s">
        <v>71</v>
      </c>
      <c r="B271" s="64">
        <v>4002</v>
      </c>
      <c r="C271" s="59">
        <v>43933</v>
      </c>
      <c r="D271" s="64">
        <v>1</v>
      </c>
      <c r="E271" s="64" t="s">
        <v>72</v>
      </c>
      <c r="F271" s="64">
        <v>14.21</v>
      </c>
      <c r="G271" s="64">
        <v>9.9</v>
      </c>
      <c r="H271" s="64">
        <v>0.3</v>
      </c>
      <c r="I271" s="64">
        <v>0.02</v>
      </c>
      <c r="J271" s="64">
        <v>0.08</v>
      </c>
      <c r="K271" s="64">
        <v>0</v>
      </c>
      <c r="L271" s="64">
        <v>0</v>
      </c>
      <c r="M271" s="64">
        <v>-0.01</v>
      </c>
      <c r="N271" s="64">
        <v>-0.06</v>
      </c>
      <c r="O271" s="64">
        <v>-0.14000000000000001</v>
      </c>
      <c r="P271" s="64">
        <v>0</v>
      </c>
      <c r="R271" s="64">
        <v>0.36</v>
      </c>
      <c r="S271" s="64">
        <v>0.34</v>
      </c>
      <c r="T271" s="64">
        <v>0.23</v>
      </c>
      <c r="U271" s="64">
        <v>25.23</v>
      </c>
      <c r="V271" s="64">
        <v>927.86500000000001</v>
      </c>
      <c r="X271" s="64">
        <f t="shared" si="4"/>
        <v>0.4</v>
      </c>
    </row>
    <row r="272" spans="1:24" x14ac:dyDescent="0.25">
      <c r="A272" s="64" t="s">
        <v>71</v>
      </c>
      <c r="B272" s="64">
        <v>4002</v>
      </c>
      <c r="C272" s="59">
        <v>43933</v>
      </c>
      <c r="D272" s="64">
        <v>2</v>
      </c>
      <c r="E272" s="64" t="s">
        <v>72</v>
      </c>
      <c r="F272" s="64">
        <v>14.18</v>
      </c>
      <c r="G272" s="64">
        <v>9.9</v>
      </c>
      <c r="H272" s="64">
        <v>0.3</v>
      </c>
      <c r="I272" s="64">
        <v>0.02</v>
      </c>
      <c r="J272" s="64">
        <v>0.05</v>
      </c>
      <c r="K272" s="64">
        <v>0</v>
      </c>
      <c r="L272" s="64">
        <v>0</v>
      </c>
      <c r="M272" s="64">
        <v>0</v>
      </c>
      <c r="N272" s="64">
        <v>-0.1</v>
      </c>
      <c r="O272" s="64">
        <v>-0.14000000000000001</v>
      </c>
      <c r="P272" s="64">
        <v>0</v>
      </c>
      <c r="R272" s="64">
        <v>0.36</v>
      </c>
      <c r="S272" s="64">
        <v>0.34</v>
      </c>
      <c r="T272" s="64">
        <v>0.23</v>
      </c>
      <c r="U272" s="64">
        <v>25.14</v>
      </c>
      <c r="V272" s="64">
        <v>898.53</v>
      </c>
      <c r="X272" s="64">
        <f t="shared" si="4"/>
        <v>0.37</v>
      </c>
    </row>
    <row r="273" spans="1:24" x14ac:dyDescent="0.25">
      <c r="A273" s="64" t="s">
        <v>71</v>
      </c>
      <c r="B273" s="64">
        <v>4002</v>
      </c>
      <c r="C273" s="59">
        <v>43933</v>
      </c>
      <c r="D273" s="64">
        <v>3</v>
      </c>
      <c r="E273" s="64" t="s">
        <v>72</v>
      </c>
      <c r="F273" s="64">
        <v>13.95</v>
      </c>
      <c r="G273" s="64">
        <v>9.9</v>
      </c>
      <c r="H273" s="64">
        <v>0.3</v>
      </c>
      <c r="I273" s="64">
        <v>0.02</v>
      </c>
      <c r="J273" s="64">
        <v>0.04</v>
      </c>
      <c r="K273" s="64">
        <v>0</v>
      </c>
      <c r="L273" s="64">
        <v>0</v>
      </c>
      <c r="M273" s="64">
        <v>0</v>
      </c>
      <c r="N273" s="64">
        <v>-0.05</v>
      </c>
      <c r="O273" s="64">
        <v>-0.14000000000000001</v>
      </c>
      <c r="P273" s="64">
        <v>0</v>
      </c>
      <c r="R273" s="64">
        <v>0.36</v>
      </c>
      <c r="S273" s="64">
        <v>0.34</v>
      </c>
      <c r="T273" s="64">
        <v>0.23</v>
      </c>
      <c r="U273" s="64">
        <v>24.95</v>
      </c>
      <c r="V273" s="64">
        <v>884.13400000000001</v>
      </c>
      <c r="X273" s="64">
        <f t="shared" si="4"/>
        <v>0.36</v>
      </c>
    </row>
    <row r="274" spans="1:24" x14ac:dyDescent="0.25">
      <c r="A274" s="64" t="s">
        <v>71</v>
      </c>
      <c r="B274" s="64">
        <v>4002</v>
      </c>
      <c r="C274" s="59">
        <v>43933</v>
      </c>
      <c r="D274" s="64">
        <v>4</v>
      </c>
      <c r="E274" s="64" t="s">
        <v>72</v>
      </c>
      <c r="F274" s="64">
        <v>14.1</v>
      </c>
      <c r="G274" s="64">
        <v>9.9</v>
      </c>
      <c r="H274" s="64">
        <v>0.3</v>
      </c>
      <c r="I274" s="64">
        <v>0.02</v>
      </c>
      <c r="J274" s="64">
        <v>0.05</v>
      </c>
      <c r="K274" s="64">
        <v>0</v>
      </c>
      <c r="L274" s="64">
        <v>0</v>
      </c>
      <c r="M274" s="64">
        <v>-0.01</v>
      </c>
      <c r="N274" s="64">
        <v>-0.06</v>
      </c>
      <c r="O274" s="64">
        <v>-0.14000000000000001</v>
      </c>
      <c r="P274" s="64">
        <v>0</v>
      </c>
      <c r="R274" s="64">
        <v>0.36</v>
      </c>
      <c r="S274" s="64">
        <v>0.34</v>
      </c>
      <c r="T274" s="64">
        <v>0.23</v>
      </c>
      <c r="U274" s="64">
        <v>25.09</v>
      </c>
      <c r="V274" s="64">
        <v>883.83799999999997</v>
      </c>
      <c r="X274" s="64">
        <f t="shared" si="4"/>
        <v>0.37</v>
      </c>
    </row>
    <row r="275" spans="1:24" x14ac:dyDescent="0.25">
      <c r="A275" s="64" t="s">
        <v>71</v>
      </c>
      <c r="B275" s="64">
        <v>4002</v>
      </c>
      <c r="C275" s="59">
        <v>43933</v>
      </c>
      <c r="D275" s="64">
        <v>5</v>
      </c>
      <c r="E275" s="64" t="s">
        <v>72</v>
      </c>
      <c r="F275" s="64">
        <v>14.24</v>
      </c>
      <c r="G275" s="64">
        <v>9.9</v>
      </c>
      <c r="H275" s="64">
        <v>0.3</v>
      </c>
      <c r="I275" s="64">
        <v>0.02</v>
      </c>
      <c r="J275" s="64">
        <v>0.05</v>
      </c>
      <c r="K275" s="64">
        <v>0</v>
      </c>
      <c r="L275" s="64">
        <v>0</v>
      </c>
      <c r="M275" s="64">
        <v>-0.01</v>
      </c>
      <c r="N275" s="64">
        <v>-0.05</v>
      </c>
      <c r="O275" s="64">
        <v>-0.14000000000000001</v>
      </c>
      <c r="P275" s="64">
        <v>0</v>
      </c>
      <c r="R275" s="64">
        <v>0.36</v>
      </c>
      <c r="S275" s="64">
        <v>0.34</v>
      </c>
      <c r="T275" s="64">
        <v>0.23</v>
      </c>
      <c r="U275" s="64">
        <v>25.24</v>
      </c>
      <c r="V275" s="64">
        <v>894.84299999999996</v>
      </c>
      <c r="X275" s="64">
        <f t="shared" si="4"/>
        <v>0.37</v>
      </c>
    </row>
    <row r="276" spans="1:24" x14ac:dyDescent="0.25">
      <c r="A276" s="64" t="s">
        <v>71</v>
      </c>
      <c r="B276" s="64">
        <v>4002</v>
      </c>
      <c r="C276" s="59">
        <v>43933</v>
      </c>
      <c r="D276" s="64">
        <v>6</v>
      </c>
      <c r="E276" s="64" t="s">
        <v>72</v>
      </c>
      <c r="F276" s="64">
        <v>22.72</v>
      </c>
      <c r="G276" s="64">
        <v>9.9</v>
      </c>
      <c r="H276" s="64">
        <v>0.3</v>
      </c>
      <c r="I276" s="64">
        <v>0.02</v>
      </c>
      <c r="J276" s="64">
        <v>7.0000000000000007E-2</v>
      </c>
      <c r="K276" s="64">
        <v>0</v>
      </c>
      <c r="L276" s="64">
        <v>0</v>
      </c>
      <c r="M276" s="64">
        <v>-0.06</v>
      </c>
      <c r="N276" s="64">
        <v>0.05</v>
      </c>
      <c r="O276" s="64">
        <v>-0.14000000000000001</v>
      </c>
      <c r="P276" s="64">
        <v>0</v>
      </c>
      <c r="R276" s="64">
        <v>0.36</v>
      </c>
      <c r="S276" s="64">
        <v>0.34</v>
      </c>
      <c r="T276" s="64">
        <v>0.23</v>
      </c>
      <c r="U276" s="64">
        <v>33.79</v>
      </c>
      <c r="V276" s="64">
        <v>924.60299999999995</v>
      </c>
      <c r="X276" s="64">
        <f t="shared" si="4"/>
        <v>0.39</v>
      </c>
    </row>
    <row r="277" spans="1:24" x14ac:dyDescent="0.25">
      <c r="A277" s="64" t="s">
        <v>71</v>
      </c>
      <c r="B277" s="64">
        <v>4002</v>
      </c>
      <c r="C277" s="59">
        <v>43933</v>
      </c>
      <c r="D277" s="64">
        <v>7</v>
      </c>
      <c r="E277" s="64" t="s">
        <v>72</v>
      </c>
      <c r="F277" s="64">
        <v>23.91</v>
      </c>
      <c r="G277" s="64">
        <v>9.9</v>
      </c>
      <c r="H277" s="64">
        <v>0.3</v>
      </c>
      <c r="I277" s="64">
        <v>0.02</v>
      </c>
      <c r="J277" s="64">
        <v>0.33</v>
      </c>
      <c r="K277" s="64">
        <v>0</v>
      </c>
      <c r="L277" s="64">
        <v>0</v>
      </c>
      <c r="M277" s="64">
        <v>0.01</v>
      </c>
      <c r="N277" s="64">
        <v>-0.06</v>
      </c>
      <c r="O277" s="64">
        <v>-0.14000000000000001</v>
      </c>
      <c r="P277" s="64">
        <v>0</v>
      </c>
      <c r="R277" s="64">
        <v>0.36</v>
      </c>
      <c r="S277" s="64">
        <v>0.34</v>
      </c>
      <c r="T277" s="64">
        <v>0.23</v>
      </c>
      <c r="U277" s="64">
        <v>35.200000000000003</v>
      </c>
      <c r="V277" s="64">
        <v>963.52099999999996</v>
      </c>
      <c r="X277" s="64">
        <f t="shared" si="4"/>
        <v>0.65</v>
      </c>
    </row>
    <row r="278" spans="1:24" x14ac:dyDescent="0.25">
      <c r="A278" s="64" t="s">
        <v>71</v>
      </c>
      <c r="B278" s="64">
        <v>4002</v>
      </c>
      <c r="C278" s="59">
        <v>43933</v>
      </c>
      <c r="D278" s="64">
        <v>8</v>
      </c>
      <c r="E278" s="64" t="s">
        <v>72</v>
      </c>
      <c r="F278" s="64">
        <v>16.32</v>
      </c>
      <c r="G278" s="64">
        <v>9.9</v>
      </c>
      <c r="H278" s="64">
        <v>0.3</v>
      </c>
      <c r="I278" s="64">
        <v>0.02</v>
      </c>
      <c r="J278" s="64">
        <v>0.21</v>
      </c>
      <c r="K278" s="64">
        <v>0</v>
      </c>
      <c r="L278" s="64">
        <v>7.0000000000000007E-2</v>
      </c>
      <c r="M278" s="64">
        <v>0.01</v>
      </c>
      <c r="N278" s="64">
        <v>-0.12</v>
      </c>
      <c r="O278" s="64">
        <v>-0.14000000000000001</v>
      </c>
      <c r="P278" s="64">
        <v>0</v>
      </c>
      <c r="R278" s="64">
        <v>0.36</v>
      </c>
      <c r="S278" s="64">
        <v>0.34</v>
      </c>
      <c r="T278" s="64">
        <v>0.23</v>
      </c>
      <c r="U278" s="64">
        <v>27.5</v>
      </c>
      <c r="V278" s="64">
        <v>1015.013</v>
      </c>
      <c r="X278" s="64">
        <f t="shared" si="4"/>
        <v>0.60000000000000009</v>
      </c>
    </row>
    <row r="279" spans="1:24" x14ac:dyDescent="0.25">
      <c r="A279" s="64" t="s">
        <v>71</v>
      </c>
      <c r="B279" s="64">
        <v>4002</v>
      </c>
      <c r="C279" s="59">
        <v>43933</v>
      </c>
      <c r="D279" s="64">
        <v>9</v>
      </c>
      <c r="E279" s="64" t="s">
        <v>72</v>
      </c>
      <c r="F279" s="64">
        <v>13.33</v>
      </c>
      <c r="G279" s="64">
        <v>9.9</v>
      </c>
      <c r="H279" s="64">
        <v>0.3</v>
      </c>
      <c r="I279" s="64">
        <v>0.02</v>
      </c>
      <c r="J279" s="64">
        <v>0.08</v>
      </c>
      <c r="K279" s="64">
        <v>0</v>
      </c>
      <c r="L279" s="64">
        <v>0</v>
      </c>
      <c r="M279" s="64">
        <v>0.03</v>
      </c>
      <c r="N279" s="64">
        <v>-0.14000000000000001</v>
      </c>
      <c r="O279" s="64">
        <v>-0.14000000000000001</v>
      </c>
      <c r="P279" s="64">
        <v>0</v>
      </c>
      <c r="R279" s="64">
        <v>0.36</v>
      </c>
      <c r="S279" s="64">
        <v>0.34</v>
      </c>
      <c r="T279" s="64">
        <v>0.23</v>
      </c>
      <c r="U279" s="64">
        <v>24.31</v>
      </c>
      <c r="V279" s="64">
        <v>1063.7080000000001</v>
      </c>
      <c r="X279" s="64">
        <f t="shared" si="4"/>
        <v>0.4</v>
      </c>
    </row>
    <row r="280" spans="1:24" x14ac:dyDescent="0.25">
      <c r="A280" s="64" t="s">
        <v>71</v>
      </c>
      <c r="B280" s="64">
        <v>4002</v>
      </c>
      <c r="C280" s="59">
        <v>43933</v>
      </c>
      <c r="D280" s="64">
        <v>10</v>
      </c>
      <c r="E280" s="64" t="s">
        <v>72</v>
      </c>
      <c r="F280" s="64">
        <v>13.49</v>
      </c>
      <c r="G280" s="64">
        <v>9.9</v>
      </c>
      <c r="H280" s="64">
        <v>0.3</v>
      </c>
      <c r="I280" s="64">
        <v>0.02</v>
      </c>
      <c r="J280" s="64">
        <v>0.06</v>
      </c>
      <c r="K280" s="64">
        <v>0</v>
      </c>
      <c r="L280" s="64">
        <v>0</v>
      </c>
      <c r="M280" s="64">
        <v>0.01</v>
      </c>
      <c r="N280" s="64">
        <v>-0.15</v>
      </c>
      <c r="O280" s="64">
        <v>-0.14000000000000001</v>
      </c>
      <c r="P280" s="64">
        <v>0</v>
      </c>
      <c r="R280" s="64">
        <v>0.36</v>
      </c>
      <c r="S280" s="64">
        <v>0.34</v>
      </c>
      <c r="T280" s="64">
        <v>0.23</v>
      </c>
      <c r="U280" s="64">
        <v>24.42</v>
      </c>
      <c r="V280" s="64">
        <v>1093.8789999999999</v>
      </c>
      <c r="X280" s="64">
        <f t="shared" si="4"/>
        <v>0.38</v>
      </c>
    </row>
    <row r="281" spans="1:24" x14ac:dyDescent="0.25">
      <c r="A281" s="64" t="s">
        <v>71</v>
      </c>
      <c r="B281" s="64">
        <v>4002</v>
      </c>
      <c r="C281" s="59">
        <v>43933</v>
      </c>
      <c r="D281" s="64">
        <v>11</v>
      </c>
      <c r="E281" s="64" t="s">
        <v>72</v>
      </c>
      <c r="F281" s="64">
        <v>12.39</v>
      </c>
      <c r="G281" s="64">
        <v>9.9</v>
      </c>
      <c r="H281" s="64">
        <v>0.3</v>
      </c>
      <c r="I281" s="64">
        <v>0.02</v>
      </c>
      <c r="J281" s="64">
        <v>0.06</v>
      </c>
      <c r="K281" s="64">
        <v>0</v>
      </c>
      <c r="L281" s="64">
        <v>0</v>
      </c>
      <c r="M281" s="64">
        <v>0.06</v>
      </c>
      <c r="N281" s="64">
        <v>-0.12</v>
      </c>
      <c r="O281" s="64">
        <v>-0.14000000000000001</v>
      </c>
      <c r="P281" s="64">
        <v>0</v>
      </c>
      <c r="R281" s="64">
        <v>0.36</v>
      </c>
      <c r="S281" s="64">
        <v>0.34</v>
      </c>
      <c r="T281" s="64">
        <v>0.23</v>
      </c>
      <c r="U281" s="64">
        <v>23.4</v>
      </c>
      <c r="V281" s="64">
        <v>1094.7260000000001</v>
      </c>
      <c r="X281" s="64">
        <f t="shared" si="4"/>
        <v>0.38</v>
      </c>
    </row>
    <row r="282" spans="1:24" x14ac:dyDescent="0.25">
      <c r="A282" s="64" t="s">
        <v>71</v>
      </c>
      <c r="B282" s="64">
        <v>4002</v>
      </c>
      <c r="C282" s="59">
        <v>43933</v>
      </c>
      <c r="D282" s="64">
        <v>12</v>
      </c>
      <c r="E282" s="64" t="s">
        <v>72</v>
      </c>
      <c r="F282" s="64">
        <v>3.52</v>
      </c>
      <c r="G282" s="64">
        <v>9.9</v>
      </c>
      <c r="H282" s="64">
        <v>0.3</v>
      </c>
      <c r="I282" s="64">
        <v>0.02</v>
      </c>
      <c r="J282" s="64">
        <v>0.3</v>
      </c>
      <c r="K282" s="64">
        <v>0</v>
      </c>
      <c r="L282" s="64">
        <v>0</v>
      </c>
      <c r="M282" s="64">
        <v>-0.01</v>
      </c>
      <c r="N282" s="64">
        <v>-0.12</v>
      </c>
      <c r="O282" s="64">
        <v>-0.14000000000000001</v>
      </c>
      <c r="P282" s="64">
        <v>0</v>
      </c>
      <c r="R282" s="64">
        <v>0.36</v>
      </c>
      <c r="S282" s="64">
        <v>0.34</v>
      </c>
      <c r="T282" s="64">
        <v>0.23</v>
      </c>
      <c r="U282" s="64">
        <v>14.7</v>
      </c>
      <c r="V282" s="64">
        <v>1091.4010000000001</v>
      </c>
      <c r="X282" s="64">
        <f t="shared" si="4"/>
        <v>0.62</v>
      </c>
    </row>
    <row r="283" spans="1:24" x14ac:dyDescent="0.25">
      <c r="A283" s="64" t="s">
        <v>71</v>
      </c>
      <c r="B283" s="64">
        <v>4002</v>
      </c>
      <c r="C283" s="59">
        <v>43933</v>
      </c>
      <c r="D283" s="64">
        <v>13</v>
      </c>
      <c r="E283" s="64" t="s">
        <v>72</v>
      </c>
      <c r="F283" s="64">
        <v>10.99</v>
      </c>
      <c r="G283" s="64">
        <v>9.9</v>
      </c>
      <c r="H283" s="64">
        <v>0.3</v>
      </c>
      <c r="I283" s="64">
        <v>0.02</v>
      </c>
      <c r="J283" s="64">
        <v>0.11</v>
      </c>
      <c r="K283" s="64">
        <v>0</v>
      </c>
      <c r="L283" s="64">
        <v>0</v>
      </c>
      <c r="M283" s="64">
        <v>0.02</v>
      </c>
      <c r="N283" s="64">
        <v>-0.1</v>
      </c>
      <c r="O283" s="64">
        <v>-0.14000000000000001</v>
      </c>
      <c r="P283" s="64">
        <v>0</v>
      </c>
      <c r="R283" s="64">
        <v>0.36</v>
      </c>
      <c r="S283" s="64">
        <v>0.34</v>
      </c>
      <c r="T283" s="64">
        <v>0.23</v>
      </c>
      <c r="U283" s="64">
        <v>22.03</v>
      </c>
      <c r="V283" s="64">
        <v>1087.53</v>
      </c>
      <c r="X283" s="64">
        <f t="shared" si="4"/>
        <v>0.43</v>
      </c>
    </row>
    <row r="284" spans="1:24" x14ac:dyDescent="0.25">
      <c r="A284" s="64" t="s">
        <v>71</v>
      </c>
      <c r="B284" s="64">
        <v>4002</v>
      </c>
      <c r="C284" s="59">
        <v>43933</v>
      </c>
      <c r="D284" s="64">
        <v>14</v>
      </c>
      <c r="E284" s="64" t="s">
        <v>72</v>
      </c>
      <c r="F284" s="64">
        <v>13.74</v>
      </c>
      <c r="G284" s="64">
        <v>9.9</v>
      </c>
      <c r="H284" s="64">
        <v>0.3</v>
      </c>
      <c r="I284" s="64">
        <v>0.02</v>
      </c>
      <c r="J284" s="64">
        <v>0.05</v>
      </c>
      <c r="K284" s="64">
        <v>0</v>
      </c>
      <c r="L284" s="64">
        <v>0</v>
      </c>
      <c r="M284" s="64">
        <v>0.03</v>
      </c>
      <c r="N284" s="64">
        <v>-0.1</v>
      </c>
      <c r="O284" s="64">
        <v>-0.14000000000000001</v>
      </c>
      <c r="P284" s="64">
        <v>0</v>
      </c>
      <c r="R284" s="64">
        <v>0.36</v>
      </c>
      <c r="S284" s="64">
        <v>0.34</v>
      </c>
      <c r="T284" s="64">
        <v>0.23</v>
      </c>
      <c r="U284" s="64">
        <v>24.73</v>
      </c>
      <c r="V284" s="64">
        <v>1072.258</v>
      </c>
      <c r="X284" s="64">
        <f t="shared" si="4"/>
        <v>0.37</v>
      </c>
    </row>
    <row r="285" spans="1:24" x14ac:dyDescent="0.25">
      <c r="A285" s="64" t="s">
        <v>71</v>
      </c>
      <c r="B285" s="64">
        <v>4002</v>
      </c>
      <c r="C285" s="59">
        <v>43933</v>
      </c>
      <c r="D285" s="64">
        <v>15</v>
      </c>
      <c r="E285" s="64" t="s">
        <v>72</v>
      </c>
      <c r="F285" s="64">
        <v>11.54</v>
      </c>
      <c r="G285" s="64">
        <v>9.9</v>
      </c>
      <c r="H285" s="64">
        <v>0.3</v>
      </c>
      <c r="I285" s="64">
        <v>0.02</v>
      </c>
      <c r="J285" s="64">
        <v>0.06</v>
      </c>
      <c r="K285" s="64">
        <v>0</v>
      </c>
      <c r="L285" s="64">
        <v>0</v>
      </c>
      <c r="M285" s="64">
        <v>0.01</v>
      </c>
      <c r="N285" s="64">
        <v>-0.1</v>
      </c>
      <c r="O285" s="64">
        <v>-0.14000000000000001</v>
      </c>
      <c r="P285" s="64">
        <v>0</v>
      </c>
      <c r="R285" s="64">
        <v>0.36</v>
      </c>
      <c r="S285" s="64">
        <v>0.34</v>
      </c>
      <c r="T285" s="64">
        <v>0.23</v>
      </c>
      <c r="U285" s="64">
        <v>22.52</v>
      </c>
      <c r="V285" s="64">
        <v>1069.5139999999999</v>
      </c>
      <c r="X285" s="64">
        <f t="shared" si="4"/>
        <v>0.38</v>
      </c>
    </row>
    <row r="286" spans="1:24" x14ac:dyDescent="0.25">
      <c r="A286" s="64" t="s">
        <v>71</v>
      </c>
      <c r="B286" s="64">
        <v>4002</v>
      </c>
      <c r="C286" s="59">
        <v>43933</v>
      </c>
      <c r="D286" s="64">
        <v>16</v>
      </c>
      <c r="E286" s="64" t="s">
        <v>72</v>
      </c>
      <c r="F286" s="64">
        <v>12.94</v>
      </c>
      <c r="G286" s="64">
        <v>9.9</v>
      </c>
      <c r="H286" s="64">
        <v>0.3</v>
      </c>
      <c r="I286" s="64">
        <v>0.02</v>
      </c>
      <c r="J286" s="64">
        <v>0.06</v>
      </c>
      <c r="K286" s="64">
        <v>0</v>
      </c>
      <c r="L286" s="64">
        <v>0</v>
      </c>
      <c r="M286" s="64">
        <v>0.02</v>
      </c>
      <c r="N286" s="64">
        <v>-0.11</v>
      </c>
      <c r="O286" s="64">
        <v>-0.14000000000000001</v>
      </c>
      <c r="P286" s="64">
        <v>0</v>
      </c>
      <c r="R286" s="64">
        <v>0.36</v>
      </c>
      <c r="S286" s="64">
        <v>0.34</v>
      </c>
      <c r="T286" s="64">
        <v>0.23</v>
      </c>
      <c r="U286" s="64">
        <v>23.92</v>
      </c>
      <c r="V286" s="64">
        <v>1096.6880000000001</v>
      </c>
      <c r="X286" s="64">
        <f t="shared" si="4"/>
        <v>0.38</v>
      </c>
    </row>
    <row r="287" spans="1:24" x14ac:dyDescent="0.25">
      <c r="A287" s="64" t="s">
        <v>71</v>
      </c>
      <c r="B287" s="64">
        <v>4002</v>
      </c>
      <c r="C287" s="59">
        <v>43933</v>
      </c>
      <c r="D287" s="64">
        <v>17</v>
      </c>
      <c r="E287" s="64" t="s">
        <v>72</v>
      </c>
      <c r="F287" s="64">
        <v>15.73</v>
      </c>
      <c r="G287" s="64">
        <v>9.9</v>
      </c>
      <c r="H287" s="64">
        <v>0.3</v>
      </c>
      <c r="I287" s="64">
        <v>0.02</v>
      </c>
      <c r="J287" s="64">
        <v>0.08</v>
      </c>
      <c r="K287" s="64">
        <v>0</v>
      </c>
      <c r="L287" s="64">
        <v>0</v>
      </c>
      <c r="M287" s="64">
        <v>0.03</v>
      </c>
      <c r="N287" s="64">
        <v>0</v>
      </c>
      <c r="O287" s="64">
        <v>-0.14000000000000001</v>
      </c>
      <c r="P287" s="64">
        <v>0</v>
      </c>
      <c r="R287" s="64">
        <v>0.36</v>
      </c>
      <c r="S287" s="64">
        <v>0.34</v>
      </c>
      <c r="T287" s="64">
        <v>0.23</v>
      </c>
      <c r="U287" s="64">
        <v>26.85</v>
      </c>
      <c r="V287" s="64">
        <v>1130.6669999999999</v>
      </c>
      <c r="X287" s="64">
        <f t="shared" si="4"/>
        <v>0.4</v>
      </c>
    </row>
    <row r="288" spans="1:24" x14ac:dyDescent="0.25">
      <c r="A288" s="64" t="s">
        <v>71</v>
      </c>
      <c r="B288" s="64">
        <v>4002</v>
      </c>
      <c r="C288" s="59">
        <v>43933</v>
      </c>
      <c r="D288" s="64">
        <v>18</v>
      </c>
      <c r="E288" s="64" t="s">
        <v>72</v>
      </c>
      <c r="F288" s="64">
        <v>19.940000000000001</v>
      </c>
      <c r="G288" s="64">
        <v>9.9</v>
      </c>
      <c r="H288" s="64">
        <v>0.3</v>
      </c>
      <c r="I288" s="64">
        <v>0.02</v>
      </c>
      <c r="J288" s="64">
        <v>0.21</v>
      </c>
      <c r="K288" s="64">
        <v>0</v>
      </c>
      <c r="L288" s="64">
        <v>0.22</v>
      </c>
      <c r="M288" s="64">
        <v>0.05</v>
      </c>
      <c r="N288" s="64">
        <v>-0.1</v>
      </c>
      <c r="O288" s="64">
        <v>-0.14000000000000001</v>
      </c>
      <c r="P288" s="64">
        <v>0</v>
      </c>
      <c r="R288" s="64">
        <v>0.36</v>
      </c>
      <c r="S288" s="64">
        <v>0.34</v>
      </c>
      <c r="T288" s="64">
        <v>0.23</v>
      </c>
      <c r="U288" s="64">
        <v>31.33</v>
      </c>
      <c r="V288" s="64">
        <v>1155.8209999999999</v>
      </c>
      <c r="X288" s="64">
        <f t="shared" si="4"/>
        <v>0.75</v>
      </c>
    </row>
    <row r="289" spans="1:24" x14ac:dyDescent="0.25">
      <c r="A289" s="64" t="s">
        <v>71</v>
      </c>
      <c r="B289" s="64">
        <v>4002</v>
      </c>
      <c r="C289" s="59">
        <v>43933</v>
      </c>
      <c r="D289" s="64">
        <v>19</v>
      </c>
      <c r="E289" s="64" t="s">
        <v>72</v>
      </c>
      <c r="F289" s="64">
        <v>13.29</v>
      </c>
      <c r="G289" s="64">
        <v>9.9</v>
      </c>
      <c r="H289" s="64">
        <v>0.3</v>
      </c>
      <c r="I289" s="64">
        <v>0.02</v>
      </c>
      <c r="J289" s="64">
        <v>0.15</v>
      </c>
      <c r="K289" s="64">
        <v>0</v>
      </c>
      <c r="L289" s="64">
        <v>0.03</v>
      </c>
      <c r="M289" s="64">
        <v>0.03</v>
      </c>
      <c r="N289" s="64">
        <v>-0.14000000000000001</v>
      </c>
      <c r="O289" s="64">
        <v>-0.14000000000000001</v>
      </c>
      <c r="P289" s="64">
        <v>0</v>
      </c>
      <c r="R289" s="64">
        <v>0.36</v>
      </c>
      <c r="S289" s="64">
        <v>0.34</v>
      </c>
      <c r="T289" s="64">
        <v>0.23</v>
      </c>
      <c r="U289" s="64">
        <v>24.37</v>
      </c>
      <c r="V289" s="64">
        <v>1140.384</v>
      </c>
      <c r="X289" s="64">
        <f t="shared" si="4"/>
        <v>0.5</v>
      </c>
    </row>
    <row r="290" spans="1:24" x14ac:dyDescent="0.25">
      <c r="A290" s="64" t="s">
        <v>71</v>
      </c>
      <c r="B290" s="64">
        <v>4002</v>
      </c>
      <c r="C290" s="59">
        <v>43933</v>
      </c>
      <c r="D290" s="64">
        <v>20</v>
      </c>
      <c r="E290" s="64" t="s">
        <v>72</v>
      </c>
      <c r="F290" s="64">
        <v>13.62</v>
      </c>
      <c r="G290" s="64">
        <v>9.9</v>
      </c>
      <c r="H290" s="64">
        <v>0.3</v>
      </c>
      <c r="I290" s="64">
        <v>0.02</v>
      </c>
      <c r="J290" s="64">
        <v>0.06</v>
      </c>
      <c r="K290" s="64">
        <v>0</v>
      </c>
      <c r="L290" s="64">
        <v>0.01</v>
      </c>
      <c r="M290" s="64">
        <v>0.02</v>
      </c>
      <c r="N290" s="64">
        <v>-0.15</v>
      </c>
      <c r="O290" s="64">
        <v>-0.14000000000000001</v>
      </c>
      <c r="P290" s="64">
        <v>0</v>
      </c>
      <c r="R290" s="64">
        <v>0.36</v>
      </c>
      <c r="S290" s="64">
        <v>0.34</v>
      </c>
      <c r="T290" s="64">
        <v>0.23</v>
      </c>
      <c r="U290" s="64">
        <v>24.57</v>
      </c>
      <c r="V290" s="64">
        <v>1145.7429999999999</v>
      </c>
      <c r="X290" s="64">
        <f t="shared" si="4"/>
        <v>0.39</v>
      </c>
    </row>
    <row r="291" spans="1:24" x14ac:dyDescent="0.25">
      <c r="A291" s="64" t="s">
        <v>71</v>
      </c>
      <c r="B291" s="64">
        <v>4002</v>
      </c>
      <c r="C291" s="59">
        <v>43933</v>
      </c>
      <c r="D291" s="64">
        <v>21</v>
      </c>
      <c r="E291" s="64" t="s">
        <v>72</v>
      </c>
      <c r="F291" s="64">
        <v>14.93</v>
      </c>
      <c r="G291" s="64">
        <v>9.9</v>
      </c>
      <c r="H291" s="64">
        <v>0.3</v>
      </c>
      <c r="I291" s="64">
        <v>0.02</v>
      </c>
      <c r="J291" s="64">
        <v>0.09</v>
      </c>
      <c r="K291" s="64">
        <v>0</v>
      </c>
      <c r="L291" s="64">
        <v>0.05</v>
      </c>
      <c r="M291" s="64">
        <v>0</v>
      </c>
      <c r="N291" s="64">
        <v>-0.12</v>
      </c>
      <c r="O291" s="64">
        <v>-0.14000000000000001</v>
      </c>
      <c r="P291" s="64">
        <v>0</v>
      </c>
      <c r="R291" s="64">
        <v>0.36</v>
      </c>
      <c r="S291" s="64">
        <v>0.34</v>
      </c>
      <c r="T291" s="64">
        <v>0.23</v>
      </c>
      <c r="U291" s="64">
        <v>25.96</v>
      </c>
      <c r="V291" s="64">
        <v>1124.4649999999999</v>
      </c>
      <c r="X291" s="64">
        <f t="shared" si="4"/>
        <v>0.46</v>
      </c>
    </row>
    <row r="292" spans="1:24" x14ac:dyDescent="0.25">
      <c r="A292" s="64" t="s">
        <v>71</v>
      </c>
      <c r="B292" s="64">
        <v>4002</v>
      </c>
      <c r="C292" s="59">
        <v>43933</v>
      </c>
      <c r="D292" s="64">
        <v>22</v>
      </c>
      <c r="E292" s="64" t="s">
        <v>72</v>
      </c>
      <c r="F292" s="64">
        <v>11.78</v>
      </c>
      <c r="G292" s="64">
        <v>9.9</v>
      </c>
      <c r="H292" s="64">
        <v>0.3</v>
      </c>
      <c r="I292" s="64">
        <v>0.02</v>
      </c>
      <c r="J292" s="64">
        <v>0.16</v>
      </c>
      <c r="K292" s="64">
        <v>0</v>
      </c>
      <c r="L292" s="64">
        <v>0</v>
      </c>
      <c r="M292" s="64">
        <v>-0.01</v>
      </c>
      <c r="N292" s="64">
        <v>-0.12</v>
      </c>
      <c r="O292" s="64">
        <v>-0.14000000000000001</v>
      </c>
      <c r="P292" s="64">
        <v>0</v>
      </c>
      <c r="R292" s="64">
        <v>0.36</v>
      </c>
      <c r="S292" s="64">
        <v>0.34</v>
      </c>
      <c r="T292" s="64">
        <v>0.23</v>
      </c>
      <c r="U292" s="64">
        <v>22.82</v>
      </c>
      <c r="V292" s="64">
        <v>1050.9590000000001</v>
      </c>
      <c r="X292" s="64">
        <f t="shared" si="4"/>
        <v>0.48</v>
      </c>
    </row>
    <row r="293" spans="1:24" x14ac:dyDescent="0.25">
      <c r="A293" s="64" t="s">
        <v>71</v>
      </c>
      <c r="B293" s="64">
        <v>4002</v>
      </c>
      <c r="C293" s="59">
        <v>43933</v>
      </c>
      <c r="D293" s="64">
        <v>23</v>
      </c>
      <c r="E293" s="64" t="s">
        <v>72</v>
      </c>
      <c r="F293" s="64">
        <v>10.69</v>
      </c>
      <c r="G293" s="64">
        <v>9.9</v>
      </c>
      <c r="H293" s="64">
        <v>0.3</v>
      </c>
      <c r="I293" s="64">
        <v>0.02</v>
      </c>
      <c r="J293" s="64">
        <v>0.17</v>
      </c>
      <c r="K293" s="64">
        <v>0</v>
      </c>
      <c r="L293" s="64">
        <v>0</v>
      </c>
      <c r="M293" s="64">
        <v>0.01</v>
      </c>
      <c r="N293" s="64">
        <v>-0.09</v>
      </c>
      <c r="O293" s="64">
        <v>-0.14000000000000001</v>
      </c>
      <c r="P293" s="64">
        <v>0</v>
      </c>
      <c r="R293" s="64">
        <v>0.36</v>
      </c>
      <c r="S293" s="64">
        <v>0.34</v>
      </c>
      <c r="T293" s="64">
        <v>0.23</v>
      </c>
      <c r="U293" s="64">
        <v>21.79</v>
      </c>
      <c r="V293" s="64">
        <v>974.37900000000002</v>
      </c>
      <c r="X293" s="64">
        <f t="shared" si="4"/>
        <v>0.49</v>
      </c>
    </row>
    <row r="294" spans="1:24" x14ac:dyDescent="0.25">
      <c r="A294" s="64" t="s">
        <v>71</v>
      </c>
      <c r="B294" s="64">
        <v>4002</v>
      </c>
      <c r="C294" s="59">
        <v>43933</v>
      </c>
      <c r="D294" s="64">
        <v>24</v>
      </c>
      <c r="E294" s="64" t="s">
        <v>72</v>
      </c>
      <c r="F294" s="64">
        <v>10.16</v>
      </c>
      <c r="G294" s="64">
        <v>9.9</v>
      </c>
      <c r="H294" s="64">
        <v>0.3</v>
      </c>
      <c r="I294" s="64">
        <v>0.02</v>
      </c>
      <c r="J294" s="64">
        <v>0.15</v>
      </c>
      <c r="K294" s="64">
        <v>0</v>
      </c>
      <c r="L294" s="64">
        <v>0</v>
      </c>
      <c r="M294" s="64">
        <v>0</v>
      </c>
      <c r="N294" s="64">
        <v>-0.06</v>
      </c>
      <c r="O294" s="64">
        <v>-0.14000000000000001</v>
      </c>
      <c r="P294" s="64">
        <v>0</v>
      </c>
      <c r="R294" s="64">
        <v>0.36</v>
      </c>
      <c r="S294" s="64">
        <v>0.34</v>
      </c>
      <c r="T294" s="64">
        <v>0.23</v>
      </c>
      <c r="U294" s="64">
        <v>21.26</v>
      </c>
      <c r="V294" s="64">
        <v>905.80600000000004</v>
      </c>
      <c r="X294" s="64">
        <f t="shared" si="4"/>
        <v>0.47</v>
      </c>
    </row>
    <row r="295" spans="1:24" x14ac:dyDescent="0.25">
      <c r="A295" s="64" t="s">
        <v>71</v>
      </c>
      <c r="B295" s="64">
        <v>4002</v>
      </c>
      <c r="C295" s="59">
        <v>43934</v>
      </c>
      <c r="D295" s="64">
        <v>1</v>
      </c>
      <c r="E295" s="64" t="s">
        <v>72</v>
      </c>
      <c r="F295" s="64">
        <v>9.69</v>
      </c>
      <c r="G295" s="64">
        <v>9.9</v>
      </c>
      <c r="H295" s="64">
        <v>0.21</v>
      </c>
      <c r="I295" s="64">
        <v>0.04</v>
      </c>
      <c r="J295" s="64">
        <v>0.13</v>
      </c>
      <c r="K295" s="64">
        <v>0</v>
      </c>
      <c r="L295" s="64">
        <v>0</v>
      </c>
      <c r="M295" s="64">
        <v>0</v>
      </c>
      <c r="N295" s="64">
        <v>-0.05</v>
      </c>
      <c r="O295" s="64">
        <v>-0.14000000000000001</v>
      </c>
      <c r="P295" s="64">
        <v>0</v>
      </c>
      <c r="R295" s="64">
        <v>0.36</v>
      </c>
      <c r="S295" s="64">
        <v>0.34</v>
      </c>
      <c r="T295" s="64">
        <v>0.23</v>
      </c>
      <c r="U295" s="64">
        <v>20.71</v>
      </c>
      <c r="V295" s="64">
        <v>861.03099999999995</v>
      </c>
      <c r="X295" s="64">
        <f t="shared" si="4"/>
        <v>0.38</v>
      </c>
    </row>
    <row r="296" spans="1:24" x14ac:dyDescent="0.25">
      <c r="A296" s="64" t="s">
        <v>71</v>
      </c>
      <c r="B296" s="64">
        <v>4002</v>
      </c>
      <c r="C296" s="59">
        <v>43934</v>
      </c>
      <c r="D296" s="64">
        <v>2</v>
      </c>
      <c r="E296" s="64" t="s">
        <v>72</v>
      </c>
      <c r="F296" s="64">
        <v>8.9700000000000006</v>
      </c>
      <c r="G296" s="64">
        <v>9.9</v>
      </c>
      <c r="H296" s="64">
        <v>0.21</v>
      </c>
      <c r="I296" s="64">
        <v>0.04</v>
      </c>
      <c r="J296" s="64">
        <v>0.12</v>
      </c>
      <c r="K296" s="64">
        <v>0</v>
      </c>
      <c r="L296" s="64">
        <v>0</v>
      </c>
      <c r="M296" s="64">
        <v>0.01</v>
      </c>
      <c r="N296" s="64">
        <v>-0.06</v>
      </c>
      <c r="O296" s="64">
        <v>-0.14000000000000001</v>
      </c>
      <c r="P296" s="64">
        <v>0</v>
      </c>
      <c r="R296" s="64">
        <v>0.36</v>
      </c>
      <c r="S296" s="64">
        <v>0.34</v>
      </c>
      <c r="T296" s="64">
        <v>0.23</v>
      </c>
      <c r="U296" s="64">
        <v>19.98</v>
      </c>
      <c r="V296" s="64">
        <v>834.66600000000005</v>
      </c>
      <c r="X296" s="64">
        <f t="shared" si="4"/>
        <v>0.37</v>
      </c>
    </row>
    <row r="297" spans="1:24" x14ac:dyDescent="0.25">
      <c r="A297" s="64" t="s">
        <v>71</v>
      </c>
      <c r="B297" s="64">
        <v>4002</v>
      </c>
      <c r="C297" s="59">
        <v>43934</v>
      </c>
      <c r="D297" s="64">
        <v>3</v>
      </c>
      <c r="E297" s="64" t="s">
        <v>72</v>
      </c>
      <c r="F297" s="64">
        <v>8.39</v>
      </c>
      <c r="G297" s="64">
        <v>9.9</v>
      </c>
      <c r="H297" s="64">
        <v>0.21</v>
      </c>
      <c r="I297" s="64">
        <v>0.04</v>
      </c>
      <c r="J297" s="64">
        <v>0.12</v>
      </c>
      <c r="K297" s="64">
        <v>0</v>
      </c>
      <c r="L297" s="64">
        <v>0</v>
      </c>
      <c r="M297" s="64">
        <v>0.01</v>
      </c>
      <c r="N297" s="64">
        <v>-0.06</v>
      </c>
      <c r="O297" s="64">
        <v>-0.14000000000000001</v>
      </c>
      <c r="P297" s="64">
        <v>0</v>
      </c>
      <c r="R297" s="64">
        <v>0.36</v>
      </c>
      <c r="S297" s="64">
        <v>0.34</v>
      </c>
      <c r="T297" s="64">
        <v>0.23</v>
      </c>
      <c r="U297" s="64">
        <v>19.399999999999999</v>
      </c>
      <c r="V297" s="64">
        <v>823.56</v>
      </c>
      <c r="X297" s="64">
        <f t="shared" si="4"/>
        <v>0.37</v>
      </c>
    </row>
    <row r="298" spans="1:24" x14ac:dyDescent="0.25">
      <c r="A298" s="64" t="s">
        <v>71</v>
      </c>
      <c r="B298" s="64">
        <v>4002</v>
      </c>
      <c r="C298" s="59">
        <v>43934</v>
      </c>
      <c r="D298" s="64">
        <v>4</v>
      </c>
      <c r="E298" s="64" t="s">
        <v>72</v>
      </c>
      <c r="F298" s="64">
        <v>9.1</v>
      </c>
      <c r="G298" s="64">
        <v>9.9</v>
      </c>
      <c r="H298" s="64">
        <v>0.21</v>
      </c>
      <c r="I298" s="64">
        <v>0.04</v>
      </c>
      <c r="J298" s="64">
        <v>0.14000000000000001</v>
      </c>
      <c r="K298" s="64">
        <v>0</v>
      </c>
      <c r="L298" s="64">
        <v>0</v>
      </c>
      <c r="M298" s="64">
        <v>0</v>
      </c>
      <c r="N298" s="64">
        <v>-0.05</v>
      </c>
      <c r="O298" s="64">
        <v>-0.14000000000000001</v>
      </c>
      <c r="P298" s="64">
        <v>0</v>
      </c>
      <c r="R298" s="64">
        <v>0.36</v>
      </c>
      <c r="S298" s="64">
        <v>0.34</v>
      </c>
      <c r="T298" s="64">
        <v>0.23</v>
      </c>
      <c r="U298" s="64">
        <v>20.13</v>
      </c>
      <c r="V298" s="64">
        <v>825.89800000000002</v>
      </c>
      <c r="X298" s="64">
        <f t="shared" si="4"/>
        <v>0.39</v>
      </c>
    </row>
    <row r="299" spans="1:24" x14ac:dyDescent="0.25">
      <c r="A299" s="64" t="s">
        <v>71</v>
      </c>
      <c r="B299" s="64">
        <v>4002</v>
      </c>
      <c r="C299" s="59">
        <v>43934</v>
      </c>
      <c r="D299" s="64">
        <v>5</v>
      </c>
      <c r="E299" s="64" t="s">
        <v>72</v>
      </c>
      <c r="F299" s="64">
        <v>9.16</v>
      </c>
      <c r="G299" s="64">
        <v>9.9</v>
      </c>
      <c r="H299" s="64">
        <v>0.21</v>
      </c>
      <c r="I299" s="64">
        <v>0.04</v>
      </c>
      <c r="J299" s="64">
        <v>0.14000000000000001</v>
      </c>
      <c r="K299" s="64">
        <v>0</v>
      </c>
      <c r="L299" s="64">
        <v>0</v>
      </c>
      <c r="M299" s="64">
        <v>-0.01</v>
      </c>
      <c r="N299" s="64">
        <v>-0.06</v>
      </c>
      <c r="O299" s="64">
        <v>-0.14000000000000001</v>
      </c>
      <c r="P299" s="64">
        <v>0</v>
      </c>
      <c r="R299" s="64">
        <v>0.36</v>
      </c>
      <c r="S299" s="64">
        <v>0.34</v>
      </c>
      <c r="T299" s="64">
        <v>0.23</v>
      </c>
      <c r="U299" s="64">
        <v>20.170000000000002</v>
      </c>
      <c r="V299" s="64">
        <v>854.88400000000001</v>
      </c>
      <c r="X299" s="64">
        <f t="shared" si="4"/>
        <v>0.39</v>
      </c>
    </row>
    <row r="300" spans="1:24" x14ac:dyDescent="0.25">
      <c r="A300" s="64" t="s">
        <v>71</v>
      </c>
      <c r="B300" s="64">
        <v>4002</v>
      </c>
      <c r="C300" s="59">
        <v>43934</v>
      </c>
      <c r="D300" s="64">
        <v>6</v>
      </c>
      <c r="E300" s="64" t="s">
        <v>72</v>
      </c>
      <c r="F300" s="64">
        <v>8.3000000000000007</v>
      </c>
      <c r="G300" s="64">
        <v>9.9</v>
      </c>
      <c r="H300" s="64">
        <v>0.21</v>
      </c>
      <c r="I300" s="64">
        <v>0.04</v>
      </c>
      <c r="J300" s="64">
        <v>0.15</v>
      </c>
      <c r="K300" s="64">
        <v>0</v>
      </c>
      <c r="L300" s="64">
        <v>0</v>
      </c>
      <c r="M300" s="64">
        <v>0.02</v>
      </c>
      <c r="N300" s="64">
        <v>-7.0000000000000007E-2</v>
      </c>
      <c r="O300" s="64">
        <v>-0.14000000000000001</v>
      </c>
      <c r="P300" s="64">
        <v>0</v>
      </c>
      <c r="R300" s="64">
        <v>0.36</v>
      </c>
      <c r="S300" s="64">
        <v>0.34</v>
      </c>
      <c r="T300" s="64">
        <v>0.23</v>
      </c>
      <c r="U300" s="64">
        <v>19.34</v>
      </c>
      <c r="V300" s="64">
        <v>933.09699999999998</v>
      </c>
      <c r="X300" s="64">
        <f t="shared" si="4"/>
        <v>0.4</v>
      </c>
    </row>
    <row r="301" spans="1:24" x14ac:dyDescent="0.25">
      <c r="A301" s="64" t="s">
        <v>71</v>
      </c>
      <c r="B301" s="64">
        <v>4002</v>
      </c>
      <c r="C301" s="59">
        <v>43934</v>
      </c>
      <c r="D301" s="64">
        <v>7</v>
      </c>
      <c r="E301" s="64" t="s">
        <v>72</v>
      </c>
      <c r="F301" s="64">
        <v>8.1199999999999992</v>
      </c>
      <c r="G301" s="64">
        <v>9.9</v>
      </c>
      <c r="H301" s="64">
        <v>0.21</v>
      </c>
      <c r="I301" s="64">
        <v>0.04</v>
      </c>
      <c r="J301" s="64">
        <v>0.25</v>
      </c>
      <c r="K301" s="64">
        <v>0</v>
      </c>
      <c r="L301" s="64">
        <v>0</v>
      </c>
      <c r="M301" s="64">
        <v>0.02</v>
      </c>
      <c r="N301" s="64">
        <v>-0.14000000000000001</v>
      </c>
      <c r="O301" s="64">
        <v>-0.14000000000000001</v>
      </c>
      <c r="P301" s="64">
        <v>0</v>
      </c>
      <c r="R301" s="64">
        <v>0.36</v>
      </c>
      <c r="S301" s="64">
        <v>0.34</v>
      </c>
      <c r="T301" s="64">
        <v>0.23</v>
      </c>
      <c r="U301" s="64">
        <v>19.190000000000001</v>
      </c>
      <c r="V301" s="64">
        <v>1044.3009999999999</v>
      </c>
      <c r="X301" s="64">
        <f t="shared" si="4"/>
        <v>0.5</v>
      </c>
    </row>
    <row r="302" spans="1:24" x14ac:dyDescent="0.25">
      <c r="A302" s="64" t="s">
        <v>71</v>
      </c>
      <c r="B302" s="64">
        <v>4002</v>
      </c>
      <c r="C302" s="59">
        <v>43934</v>
      </c>
      <c r="D302" s="64">
        <v>8</v>
      </c>
      <c r="E302" s="64" t="s">
        <v>73</v>
      </c>
      <c r="F302" s="64">
        <v>2.4500000000000002</v>
      </c>
      <c r="G302" s="64">
        <v>9.9</v>
      </c>
      <c r="H302" s="64">
        <v>0.21</v>
      </c>
      <c r="I302" s="64">
        <v>0.04</v>
      </c>
      <c r="J302" s="64">
        <v>0.42</v>
      </c>
      <c r="K302" s="64">
        <v>0.43</v>
      </c>
      <c r="L302" s="64">
        <v>0</v>
      </c>
      <c r="M302" s="64">
        <v>0</v>
      </c>
      <c r="N302" s="64">
        <v>0.01</v>
      </c>
      <c r="O302" s="64">
        <v>-0.14000000000000001</v>
      </c>
      <c r="P302" s="64">
        <v>0</v>
      </c>
      <c r="R302" s="64">
        <v>0.36</v>
      </c>
      <c r="S302" s="64">
        <v>0.34</v>
      </c>
      <c r="T302" s="64">
        <v>0.23</v>
      </c>
      <c r="U302" s="64">
        <v>14.25</v>
      </c>
      <c r="V302" s="64">
        <v>1158.568</v>
      </c>
      <c r="X302" s="64">
        <f t="shared" si="4"/>
        <v>1.0999999999999999</v>
      </c>
    </row>
    <row r="303" spans="1:24" x14ac:dyDescent="0.25">
      <c r="A303" s="64" t="s">
        <v>71</v>
      </c>
      <c r="B303" s="64">
        <v>4002</v>
      </c>
      <c r="C303" s="59">
        <v>43934</v>
      </c>
      <c r="D303" s="64">
        <v>9</v>
      </c>
      <c r="E303" s="64" t="s">
        <v>73</v>
      </c>
      <c r="F303" s="64">
        <v>9.52</v>
      </c>
      <c r="G303" s="64">
        <v>9.9</v>
      </c>
      <c r="H303" s="64">
        <v>0.21</v>
      </c>
      <c r="I303" s="64">
        <v>0.04</v>
      </c>
      <c r="J303" s="64">
        <v>0.11</v>
      </c>
      <c r="K303" s="64">
        <v>0.4</v>
      </c>
      <c r="L303" s="64">
        <v>0</v>
      </c>
      <c r="M303" s="64">
        <v>0</v>
      </c>
      <c r="N303" s="64">
        <v>-0.12</v>
      </c>
      <c r="O303" s="64">
        <v>-0.14000000000000001</v>
      </c>
      <c r="P303" s="64">
        <v>0</v>
      </c>
      <c r="R303" s="64">
        <v>0.36</v>
      </c>
      <c r="S303" s="64">
        <v>0.34</v>
      </c>
      <c r="T303" s="64">
        <v>0.23</v>
      </c>
      <c r="U303" s="64">
        <v>20.85</v>
      </c>
      <c r="V303" s="64">
        <v>1247.489</v>
      </c>
      <c r="X303" s="64">
        <f t="shared" si="4"/>
        <v>0.76</v>
      </c>
    </row>
    <row r="304" spans="1:24" x14ac:dyDescent="0.25">
      <c r="A304" s="64" t="s">
        <v>71</v>
      </c>
      <c r="B304" s="64">
        <v>4002</v>
      </c>
      <c r="C304" s="59">
        <v>43934</v>
      </c>
      <c r="D304" s="64">
        <v>10</v>
      </c>
      <c r="E304" s="64" t="s">
        <v>73</v>
      </c>
      <c r="F304" s="64">
        <v>10.53</v>
      </c>
      <c r="G304" s="64">
        <v>9.9</v>
      </c>
      <c r="H304" s="64">
        <v>0.21</v>
      </c>
      <c r="I304" s="64">
        <v>0.04</v>
      </c>
      <c r="J304" s="64">
        <v>0.09</v>
      </c>
      <c r="K304" s="64">
        <v>0.38</v>
      </c>
      <c r="L304" s="64">
        <v>0</v>
      </c>
      <c r="M304" s="64">
        <v>0</v>
      </c>
      <c r="N304" s="64">
        <v>-0.12</v>
      </c>
      <c r="O304" s="64">
        <v>-0.14000000000000001</v>
      </c>
      <c r="P304" s="64">
        <v>0</v>
      </c>
      <c r="R304" s="64">
        <v>0.36</v>
      </c>
      <c r="S304" s="64">
        <v>0.34</v>
      </c>
      <c r="T304" s="64">
        <v>0.23</v>
      </c>
      <c r="U304" s="64">
        <v>21.82</v>
      </c>
      <c r="V304" s="64">
        <v>1303.729</v>
      </c>
      <c r="X304" s="64">
        <f t="shared" si="4"/>
        <v>0.72</v>
      </c>
    </row>
    <row r="305" spans="1:24" x14ac:dyDescent="0.25">
      <c r="A305" s="64" t="s">
        <v>71</v>
      </c>
      <c r="B305" s="64">
        <v>4002</v>
      </c>
      <c r="C305" s="59">
        <v>43934</v>
      </c>
      <c r="D305" s="64">
        <v>11</v>
      </c>
      <c r="E305" s="64" t="s">
        <v>73</v>
      </c>
      <c r="F305" s="64">
        <v>15.73</v>
      </c>
      <c r="G305" s="64">
        <v>9.9</v>
      </c>
      <c r="H305" s="64">
        <v>0.21</v>
      </c>
      <c r="I305" s="64">
        <v>0.04</v>
      </c>
      <c r="J305" s="64">
        <v>7.0000000000000007E-2</v>
      </c>
      <c r="K305" s="64">
        <v>0.37</v>
      </c>
      <c r="L305" s="64">
        <v>0.06</v>
      </c>
      <c r="M305" s="64">
        <v>-0.01</v>
      </c>
      <c r="N305" s="64">
        <v>-0.09</v>
      </c>
      <c r="O305" s="64">
        <v>-0.14000000000000001</v>
      </c>
      <c r="P305" s="64">
        <v>0</v>
      </c>
      <c r="R305" s="64">
        <v>0.36</v>
      </c>
      <c r="S305" s="64">
        <v>0.34</v>
      </c>
      <c r="T305" s="64">
        <v>0.23</v>
      </c>
      <c r="U305" s="64">
        <v>27.07</v>
      </c>
      <c r="V305" s="64">
        <v>1348.921</v>
      </c>
      <c r="X305" s="64">
        <f t="shared" si="4"/>
        <v>0.75</v>
      </c>
    </row>
    <row r="306" spans="1:24" x14ac:dyDescent="0.25">
      <c r="A306" s="64" t="s">
        <v>71</v>
      </c>
      <c r="B306" s="64">
        <v>4002</v>
      </c>
      <c r="C306" s="59">
        <v>43934</v>
      </c>
      <c r="D306" s="64">
        <v>12</v>
      </c>
      <c r="E306" s="64" t="s">
        <v>73</v>
      </c>
      <c r="F306" s="64">
        <v>16.96</v>
      </c>
      <c r="G306" s="64">
        <v>9.9</v>
      </c>
      <c r="H306" s="64">
        <v>0.21</v>
      </c>
      <c r="I306" s="64">
        <v>0.04</v>
      </c>
      <c r="J306" s="64">
        <v>7.0000000000000007E-2</v>
      </c>
      <c r="K306" s="64">
        <v>0.36</v>
      </c>
      <c r="L306" s="64">
        <v>0.08</v>
      </c>
      <c r="M306" s="64">
        <v>-0.01</v>
      </c>
      <c r="N306" s="64">
        <v>-0.12</v>
      </c>
      <c r="O306" s="64">
        <v>-0.14000000000000001</v>
      </c>
      <c r="P306" s="64">
        <v>0</v>
      </c>
      <c r="R306" s="64">
        <v>0.36</v>
      </c>
      <c r="S306" s="64">
        <v>0.34</v>
      </c>
      <c r="T306" s="64">
        <v>0.23</v>
      </c>
      <c r="U306" s="64">
        <v>28.28</v>
      </c>
      <c r="V306" s="64">
        <v>1375.0429999999999</v>
      </c>
      <c r="X306" s="64">
        <f t="shared" si="4"/>
        <v>0.7599999999999999</v>
      </c>
    </row>
    <row r="307" spans="1:24" x14ac:dyDescent="0.25">
      <c r="A307" s="64" t="s">
        <v>71</v>
      </c>
      <c r="B307" s="64">
        <v>4002</v>
      </c>
      <c r="C307" s="59">
        <v>43934</v>
      </c>
      <c r="D307" s="64">
        <v>13</v>
      </c>
      <c r="E307" s="64" t="s">
        <v>73</v>
      </c>
      <c r="F307" s="64">
        <v>17.809999999999999</v>
      </c>
      <c r="G307" s="64">
        <v>9.9</v>
      </c>
      <c r="H307" s="64">
        <v>0.21</v>
      </c>
      <c r="I307" s="64">
        <v>0.04</v>
      </c>
      <c r="J307" s="64">
        <v>7.0000000000000007E-2</v>
      </c>
      <c r="K307" s="64">
        <v>0.36</v>
      </c>
      <c r="L307" s="64">
        <v>0.05</v>
      </c>
      <c r="M307" s="64">
        <v>0</v>
      </c>
      <c r="N307" s="64">
        <v>-0.11</v>
      </c>
      <c r="O307" s="64">
        <v>-0.14000000000000001</v>
      </c>
      <c r="P307" s="64">
        <v>0</v>
      </c>
      <c r="R307" s="64">
        <v>0.36</v>
      </c>
      <c r="S307" s="64">
        <v>0.34</v>
      </c>
      <c r="T307" s="64">
        <v>0.23</v>
      </c>
      <c r="U307" s="64">
        <v>29.12</v>
      </c>
      <c r="V307" s="64">
        <v>1384.174</v>
      </c>
      <c r="X307" s="64">
        <f t="shared" si="4"/>
        <v>0.73</v>
      </c>
    </row>
    <row r="308" spans="1:24" x14ac:dyDescent="0.25">
      <c r="A308" s="64" t="s">
        <v>71</v>
      </c>
      <c r="B308" s="64">
        <v>4002</v>
      </c>
      <c r="C308" s="59">
        <v>43934</v>
      </c>
      <c r="D308" s="64">
        <v>14</v>
      </c>
      <c r="E308" s="64" t="s">
        <v>73</v>
      </c>
      <c r="F308" s="64">
        <v>18.03</v>
      </c>
      <c r="G308" s="64">
        <v>9.9</v>
      </c>
      <c r="H308" s="64">
        <v>0.21</v>
      </c>
      <c r="I308" s="64">
        <v>0.04</v>
      </c>
      <c r="J308" s="64">
        <v>7.0000000000000007E-2</v>
      </c>
      <c r="K308" s="64">
        <v>0.37</v>
      </c>
      <c r="L308" s="64">
        <v>0</v>
      </c>
      <c r="M308" s="64">
        <v>0</v>
      </c>
      <c r="N308" s="64">
        <v>-0.12</v>
      </c>
      <c r="O308" s="64">
        <v>-0.14000000000000001</v>
      </c>
      <c r="P308" s="64">
        <v>0</v>
      </c>
      <c r="R308" s="64">
        <v>0.36</v>
      </c>
      <c r="S308" s="64">
        <v>0.34</v>
      </c>
      <c r="T308" s="64">
        <v>0.23</v>
      </c>
      <c r="U308" s="64">
        <v>29.29</v>
      </c>
      <c r="V308" s="64">
        <v>1363.4480000000001</v>
      </c>
      <c r="X308" s="64">
        <f t="shared" si="4"/>
        <v>0.69</v>
      </c>
    </row>
    <row r="309" spans="1:24" x14ac:dyDescent="0.25">
      <c r="A309" s="64" t="s">
        <v>71</v>
      </c>
      <c r="B309" s="64">
        <v>4002</v>
      </c>
      <c r="C309" s="59">
        <v>43934</v>
      </c>
      <c r="D309" s="64">
        <v>15</v>
      </c>
      <c r="E309" s="64" t="s">
        <v>73</v>
      </c>
      <c r="F309" s="64">
        <v>16.62</v>
      </c>
      <c r="G309" s="64">
        <v>9.9</v>
      </c>
      <c r="H309" s="64">
        <v>0.21</v>
      </c>
      <c r="I309" s="64">
        <v>0.04</v>
      </c>
      <c r="J309" s="64">
        <v>0.08</v>
      </c>
      <c r="K309" s="64">
        <v>0.37</v>
      </c>
      <c r="L309" s="64">
        <v>0</v>
      </c>
      <c r="M309" s="64">
        <v>-0.01</v>
      </c>
      <c r="N309" s="64">
        <v>-0.1</v>
      </c>
      <c r="O309" s="64">
        <v>-0.14000000000000001</v>
      </c>
      <c r="P309" s="64">
        <v>0</v>
      </c>
      <c r="R309" s="64">
        <v>0.36</v>
      </c>
      <c r="S309" s="64">
        <v>0.34</v>
      </c>
      <c r="T309" s="64">
        <v>0.23</v>
      </c>
      <c r="U309" s="64">
        <v>27.9</v>
      </c>
      <c r="V309" s="64">
        <v>1328.1110000000001</v>
      </c>
      <c r="X309" s="64">
        <f t="shared" si="4"/>
        <v>0.7</v>
      </c>
    </row>
    <row r="310" spans="1:24" x14ac:dyDescent="0.25">
      <c r="A310" s="64" t="s">
        <v>71</v>
      </c>
      <c r="B310" s="64">
        <v>4002</v>
      </c>
      <c r="C310" s="59">
        <v>43934</v>
      </c>
      <c r="D310" s="64">
        <v>16</v>
      </c>
      <c r="E310" s="64" t="s">
        <v>73</v>
      </c>
      <c r="F310" s="64">
        <v>13.33</v>
      </c>
      <c r="G310" s="64">
        <v>9.9</v>
      </c>
      <c r="H310" s="64">
        <v>0.21</v>
      </c>
      <c r="I310" s="64">
        <v>0.04</v>
      </c>
      <c r="J310" s="64">
        <v>0.21</v>
      </c>
      <c r="K310" s="64">
        <v>0.38</v>
      </c>
      <c r="L310" s="64">
        <v>0</v>
      </c>
      <c r="M310" s="64">
        <v>-0.06</v>
      </c>
      <c r="N310" s="64">
        <v>-0.11</v>
      </c>
      <c r="O310" s="64">
        <v>-0.14000000000000001</v>
      </c>
      <c r="P310" s="64">
        <v>0</v>
      </c>
      <c r="R310" s="64">
        <v>0.36</v>
      </c>
      <c r="S310" s="64">
        <v>0.34</v>
      </c>
      <c r="T310" s="64">
        <v>0.23</v>
      </c>
      <c r="U310" s="64">
        <v>24.69</v>
      </c>
      <c r="V310" s="64">
        <v>1311.3810000000001</v>
      </c>
      <c r="X310" s="64">
        <f t="shared" si="4"/>
        <v>0.84</v>
      </c>
    </row>
    <row r="311" spans="1:24" x14ac:dyDescent="0.25">
      <c r="A311" s="64" t="s">
        <v>71</v>
      </c>
      <c r="B311" s="64">
        <v>4002</v>
      </c>
      <c r="C311" s="59">
        <v>43934</v>
      </c>
      <c r="D311" s="64">
        <v>17</v>
      </c>
      <c r="E311" s="64" t="s">
        <v>73</v>
      </c>
      <c r="F311" s="64">
        <v>22.74</v>
      </c>
      <c r="G311" s="64">
        <v>9.9</v>
      </c>
      <c r="H311" s="64">
        <v>0.21</v>
      </c>
      <c r="I311" s="64">
        <v>0.04</v>
      </c>
      <c r="J311" s="64">
        <v>0.08</v>
      </c>
      <c r="K311" s="64">
        <v>0.38</v>
      </c>
      <c r="L311" s="64">
        <v>0.01</v>
      </c>
      <c r="M311" s="64">
        <v>-0.16</v>
      </c>
      <c r="N311" s="64">
        <v>-0.1</v>
      </c>
      <c r="O311" s="64">
        <v>-0.14000000000000001</v>
      </c>
      <c r="P311" s="64">
        <v>0</v>
      </c>
      <c r="R311" s="64">
        <v>0.36</v>
      </c>
      <c r="S311" s="64">
        <v>0.34</v>
      </c>
      <c r="T311" s="64">
        <v>0.23</v>
      </c>
      <c r="U311" s="64">
        <v>33.89</v>
      </c>
      <c r="V311" s="64">
        <v>1322.1310000000001</v>
      </c>
      <c r="X311" s="64">
        <f t="shared" si="4"/>
        <v>0.72</v>
      </c>
    </row>
    <row r="312" spans="1:24" x14ac:dyDescent="0.25">
      <c r="A312" s="64" t="s">
        <v>71</v>
      </c>
      <c r="B312" s="64">
        <v>4002</v>
      </c>
      <c r="C312" s="59">
        <v>43934</v>
      </c>
      <c r="D312" s="64">
        <v>18</v>
      </c>
      <c r="E312" s="64" t="s">
        <v>73</v>
      </c>
      <c r="F312" s="64">
        <v>23.31</v>
      </c>
      <c r="G312" s="64">
        <v>9.9</v>
      </c>
      <c r="H312" s="64">
        <v>0.21</v>
      </c>
      <c r="I312" s="64">
        <v>0.04</v>
      </c>
      <c r="J312" s="64">
        <v>0.11</v>
      </c>
      <c r="K312" s="64">
        <v>0.37</v>
      </c>
      <c r="L312" s="64">
        <v>0</v>
      </c>
      <c r="M312" s="64">
        <v>-0.02</v>
      </c>
      <c r="N312" s="64">
        <v>-0.16</v>
      </c>
      <c r="O312" s="64">
        <v>-0.14000000000000001</v>
      </c>
      <c r="P312" s="64">
        <v>0</v>
      </c>
      <c r="R312" s="64">
        <v>0.36</v>
      </c>
      <c r="S312" s="64">
        <v>0.34</v>
      </c>
      <c r="T312" s="64">
        <v>0.23</v>
      </c>
      <c r="U312" s="64">
        <v>34.549999999999997</v>
      </c>
      <c r="V312" s="64">
        <v>1356.9290000000001</v>
      </c>
      <c r="X312" s="64">
        <f t="shared" si="4"/>
        <v>0.73</v>
      </c>
    </row>
    <row r="313" spans="1:24" x14ac:dyDescent="0.25">
      <c r="A313" s="64" t="s">
        <v>71</v>
      </c>
      <c r="B313" s="64">
        <v>4002</v>
      </c>
      <c r="C313" s="59">
        <v>43934</v>
      </c>
      <c r="D313" s="64">
        <v>19</v>
      </c>
      <c r="E313" s="64" t="s">
        <v>73</v>
      </c>
      <c r="F313" s="64">
        <v>19.010000000000002</v>
      </c>
      <c r="G313" s="64">
        <v>9.9</v>
      </c>
      <c r="H313" s="64">
        <v>0.21</v>
      </c>
      <c r="I313" s="64">
        <v>0.04</v>
      </c>
      <c r="J313" s="64">
        <v>0.08</v>
      </c>
      <c r="K313" s="64">
        <v>0.38</v>
      </c>
      <c r="L313" s="64">
        <v>0</v>
      </c>
      <c r="M313" s="64">
        <v>0.01</v>
      </c>
      <c r="N313" s="64">
        <v>-0.14000000000000001</v>
      </c>
      <c r="O313" s="64">
        <v>-0.14000000000000001</v>
      </c>
      <c r="P313" s="64">
        <v>0</v>
      </c>
      <c r="R313" s="64">
        <v>0.36</v>
      </c>
      <c r="S313" s="64">
        <v>0.34</v>
      </c>
      <c r="T313" s="64">
        <v>0.23</v>
      </c>
      <c r="U313" s="64">
        <v>30.28</v>
      </c>
      <c r="V313" s="64">
        <v>1325.4929999999999</v>
      </c>
      <c r="X313" s="64">
        <f t="shared" si="4"/>
        <v>0.71</v>
      </c>
    </row>
    <row r="314" spans="1:24" x14ac:dyDescent="0.25">
      <c r="A314" s="64" t="s">
        <v>71</v>
      </c>
      <c r="B314" s="64">
        <v>4002</v>
      </c>
      <c r="C314" s="59">
        <v>43934</v>
      </c>
      <c r="D314" s="64">
        <v>20</v>
      </c>
      <c r="E314" s="64" t="s">
        <v>73</v>
      </c>
      <c r="F314" s="64">
        <v>18</v>
      </c>
      <c r="G314" s="64">
        <v>9.9</v>
      </c>
      <c r="H314" s="64">
        <v>0.21</v>
      </c>
      <c r="I314" s="64">
        <v>0.04</v>
      </c>
      <c r="J314" s="64">
        <v>7.0000000000000007E-2</v>
      </c>
      <c r="K314" s="64">
        <v>0.39</v>
      </c>
      <c r="L314" s="64">
        <v>0</v>
      </c>
      <c r="M314" s="64">
        <v>0.01</v>
      </c>
      <c r="N314" s="64">
        <v>-0.16</v>
      </c>
      <c r="O314" s="64">
        <v>-0.14000000000000001</v>
      </c>
      <c r="P314" s="64">
        <v>0</v>
      </c>
      <c r="R314" s="64">
        <v>0.36</v>
      </c>
      <c r="S314" s="64">
        <v>0.34</v>
      </c>
      <c r="T314" s="64">
        <v>0.23</v>
      </c>
      <c r="U314" s="64">
        <v>29.25</v>
      </c>
      <c r="V314" s="64">
        <v>1289.3889999999999</v>
      </c>
      <c r="X314" s="64">
        <f t="shared" si="4"/>
        <v>0.71</v>
      </c>
    </row>
    <row r="315" spans="1:24" x14ac:dyDescent="0.25">
      <c r="A315" s="64" t="s">
        <v>71</v>
      </c>
      <c r="B315" s="64">
        <v>4002</v>
      </c>
      <c r="C315" s="59">
        <v>43934</v>
      </c>
      <c r="D315" s="64">
        <v>21</v>
      </c>
      <c r="E315" s="64" t="s">
        <v>73</v>
      </c>
      <c r="F315" s="64">
        <v>18.04</v>
      </c>
      <c r="G315" s="64">
        <v>9.9</v>
      </c>
      <c r="H315" s="64">
        <v>0.21</v>
      </c>
      <c r="I315" s="64">
        <v>0.04</v>
      </c>
      <c r="J315" s="64">
        <v>0.08</v>
      </c>
      <c r="K315" s="64">
        <v>0.4</v>
      </c>
      <c r="L315" s="64">
        <v>0</v>
      </c>
      <c r="M315" s="64">
        <v>0</v>
      </c>
      <c r="N315" s="64">
        <v>-0.15</v>
      </c>
      <c r="O315" s="64">
        <v>-0.14000000000000001</v>
      </c>
      <c r="P315" s="64">
        <v>0</v>
      </c>
      <c r="R315" s="64">
        <v>0.36</v>
      </c>
      <c r="S315" s="64">
        <v>0.34</v>
      </c>
      <c r="T315" s="64">
        <v>0.23</v>
      </c>
      <c r="U315" s="64">
        <v>29.31</v>
      </c>
      <c r="V315" s="64">
        <v>1222.6410000000001</v>
      </c>
      <c r="X315" s="64">
        <f t="shared" si="4"/>
        <v>0.73</v>
      </c>
    </row>
    <row r="316" spans="1:24" x14ac:dyDescent="0.25">
      <c r="A316" s="64" t="s">
        <v>71</v>
      </c>
      <c r="B316" s="64">
        <v>4002</v>
      </c>
      <c r="C316" s="59">
        <v>43934</v>
      </c>
      <c r="D316" s="64">
        <v>22</v>
      </c>
      <c r="E316" s="64" t="s">
        <v>73</v>
      </c>
      <c r="F316" s="64">
        <v>19.239999999999998</v>
      </c>
      <c r="G316" s="64">
        <v>9.9</v>
      </c>
      <c r="H316" s="64">
        <v>0.21</v>
      </c>
      <c r="I316" s="64">
        <v>0.04</v>
      </c>
      <c r="J316" s="64">
        <v>0.19</v>
      </c>
      <c r="K316" s="64">
        <v>0.43</v>
      </c>
      <c r="L316" s="64">
        <v>0</v>
      </c>
      <c r="M316" s="64">
        <v>0</v>
      </c>
      <c r="N316" s="64">
        <v>-0.17</v>
      </c>
      <c r="O316" s="64">
        <v>-0.14000000000000001</v>
      </c>
      <c r="P316" s="64">
        <v>0</v>
      </c>
      <c r="R316" s="64">
        <v>0.36</v>
      </c>
      <c r="S316" s="64">
        <v>0.34</v>
      </c>
      <c r="T316" s="64">
        <v>0.23</v>
      </c>
      <c r="U316" s="64">
        <v>30.63</v>
      </c>
      <c r="V316" s="64">
        <v>1131.115</v>
      </c>
      <c r="X316" s="64">
        <f t="shared" si="4"/>
        <v>0.87</v>
      </c>
    </row>
    <row r="317" spans="1:24" x14ac:dyDescent="0.25">
      <c r="A317" s="64" t="s">
        <v>71</v>
      </c>
      <c r="B317" s="64">
        <v>4002</v>
      </c>
      <c r="C317" s="59">
        <v>43934</v>
      </c>
      <c r="D317" s="64">
        <v>23</v>
      </c>
      <c r="E317" s="64" t="s">
        <v>73</v>
      </c>
      <c r="F317" s="64">
        <v>13.26</v>
      </c>
      <c r="G317" s="64">
        <v>9.9</v>
      </c>
      <c r="H317" s="64">
        <v>0.21</v>
      </c>
      <c r="I317" s="64">
        <v>0.04</v>
      </c>
      <c r="J317" s="64">
        <v>0.15</v>
      </c>
      <c r="K317" s="64">
        <v>0.46</v>
      </c>
      <c r="L317" s="64">
        <v>0</v>
      </c>
      <c r="M317" s="64">
        <v>0.01</v>
      </c>
      <c r="N317" s="64">
        <v>-0.09</v>
      </c>
      <c r="O317" s="64">
        <v>-0.14000000000000001</v>
      </c>
      <c r="P317" s="64">
        <v>0</v>
      </c>
      <c r="R317" s="64">
        <v>0.36</v>
      </c>
      <c r="S317" s="64">
        <v>0.34</v>
      </c>
      <c r="T317" s="64">
        <v>0.23</v>
      </c>
      <c r="U317" s="64">
        <v>24.73</v>
      </c>
      <c r="V317" s="64">
        <v>1039.6579999999999</v>
      </c>
      <c r="X317" s="64">
        <f t="shared" si="4"/>
        <v>0.8600000000000001</v>
      </c>
    </row>
    <row r="318" spans="1:24" x14ac:dyDescent="0.25">
      <c r="A318" s="64" t="s">
        <v>71</v>
      </c>
      <c r="B318" s="64">
        <v>4002</v>
      </c>
      <c r="C318" s="59">
        <v>43934</v>
      </c>
      <c r="D318" s="64">
        <v>24</v>
      </c>
      <c r="E318" s="64" t="s">
        <v>72</v>
      </c>
      <c r="F318" s="64">
        <v>11.33</v>
      </c>
      <c r="G318" s="64">
        <v>9.9</v>
      </c>
      <c r="H318" s="64">
        <v>0.21</v>
      </c>
      <c r="I318" s="64">
        <v>0.04</v>
      </c>
      <c r="J318" s="64">
        <v>0.11</v>
      </c>
      <c r="K318" s="64">
        <v>0</v>
      </c>
      <c r="L318" s="64">
        <v>0</v>
      </c>
      <c r="M318" s="64">
        <v>0.01</v>
      </c>
      <c r="N318" s="64">
        <v>-0.11</v>
      </c>
      <c r="O318" s="64">
        <v>-0.14000000000000001</v>
      </c>
      <c r="P318" s="64">
        <v>0</v>
      </c>
      <c r="R318" s="64">
        <v>0.36</v>
      </c>
      <c r="S318" s="64">
        <v>0.34</v>
      </c>
      <c r="T318" s="64">
        <v>0.23</v>
      </c>
      <c r="U318" s="64">
        <v>22.28</v>
      </c>
      <c r="V318" s="64">
        <v>956.947</v>
      </c>
      <c r="X318" s="64">
        <f t="shared" si="4"/>
        <v>0.36</v>
      </c>
    </row>
    <row r="319" spans="1:24" x14ac:dyDescent="0.25">
      <c r="A319" s="64" t="s">
        <v>71</v>
      </c>
      <c r="B319" s="64">
        <v>4002</v>
      </c>
      <c r="C319" s="59">
        <v>43935</v>
      </c>
      <c r="D319" s="64">
        <v>1</v>
      </c>
      <c r="E319" s="64" t="s">
        <v>72</v>
      </c>
      <c r="F319" s="64">
        <v>13.09</v>
      </c>
      <c r="G319" s="64">
        <v>9.9</v>
      </c>
      <c r="H319" s="64">
        <v>0.8</v>
      </c>
      <c r="I319" s="64">
        <v>0.11</v>
      </c>
      <c r="J319" s="64">
        <v>0.06</v>
      </c>
      <c r="K319" s="64">
        <v>0</v>
      </c>
      <c r="L319" s="64">
        <v>0</v>
      </c>
      <c r="M319" s="64">
        <v>-0.01</v>
      </c>
      <c r="N319" s="64">
        <v>-0.13</v>
      </c>
      <c r="O319" s="64">
        <v>-0.14000000000000001</v>
      </c>
      <c r="P319" s="64">
        <v>0</v>
      </c>
      <c r="R319" s="64">
        <v>0.36</v>
      </c>
      <c r="S319" s="64">
        <v>0.34</v>
      </c>
      <c r="T319" s="64">
        <v>0.23</v>
      </c>
      <c r="U319" s="64">
        <v>24.61</v>
      </c>
      <c r="V319" s="64">
        <v>901.57500000000005</v>
      </c>
      <c r="X319" s="64">
        <f t="shared" si="4"/>
        <v>0.97</v>
      </c>
    </row>
    <row r="320" spans="1:24" x14ac:dyDescent="0.25">
      <c r="A320" s="64" t="s">
        <v>71</v>
      </c>
      <c r="B320" s="64">
        <v>4002</v>
      </c>
      <c r="C320" s="59">
        <v>43935</v>
      </c>
      <c r="D320" s="64">
        <v>2</v>
      </c>
      <c r="E320" s="64" t="s">
        <v>72</v>
      </c>
      <c r="F320" s="64">
        <v>12.85</v>
      </c>
      <c r="G320" s="64">
        <v>9.9</v>
      </c>
      <c r="H320" s="64">
        <v>0.8</v>
      </c>
      <c r="I320" s="64">
        <v>0.11</v>
      </c>
      <c r="J320" s="64">
        <v>0.06</v>
      </c>
      <c r="K320" s="64">
        <v>0</v>
      </c>
      <c r="L320" s="64">
        <v>0</v>
      </c>
      <c r="M320" s="64">
        <v>-0.01</v>
      </c>
      <c r="N320" s="64">
        <v>-0.1</v>
      </c>
      <c r="O320" s="64">
        <v>-0.14000000000000001</v>
      </c>
      <c r="P320" s="64">
        <v>0</v>
      </c>
      <c r="R320" s="64">
        <v>0.36</v>
      </c>
      <c r="S320" s="64">
        <v>0.34</v>
      </c>
      <c r="T320" s="64">
        <v>0.23</v>
      </c>
      <c r="U320" s="64">
        <v>24.4</v>
      </c>
      <c r="V320" s="64">
        <v>873.77</v>
      </c>
      <c r="X320" s="64">
        <f t="shared" si="4"/>
        <v>0.97</v>
      </c>
    </row>
    <row r="321" spans="1:24" x14ac:dyDescent="0.25">
      <c r="A321" s="64" t="s">
        <v>71</v>
      </c>
      <c r="B321" s="64">
        <v>4002</v>
      </c>
      <c r="C321" s="59">
        <v>43935</v>
      </c>
      <c r="D321" s="64">
        <v>3</v>
      </c>
      <c r="E321" s="64" t="s">
        <v>72</v>
      </c>
      <c r="F321" s="64">
        <v>11.52</v>
      </c>
      <c r="G321" s="64">
        <v>9.9</v>
      </c>
      <c r="H321" s="64">
        <v>0.8</v>
      </c>
      <c r="I321" s="64">
        <v>0.11</v>
      </c>
      <c r="J321" s="64">
        <v>0.05</v>
      </c>
      <c r="K321" s="64">
        <v>0</v>
      </c>
      <c r="L321" s="64">
        <v>0</v>
      </c>
      <c r="M321" s="64">
        <v>0</v>
      </c>
      <c r="N321" s="64">
        <v>-7.0000000000000007E-2</v>
      </c>
      <c r="O321" s="64">
        <v>-0.14000000000000001</v>
      </c>
      <c r="P321" s="64">
        <v>0</v>
      </c>
      <c r="R321" s="64">
        <v>0.36</v>
      </c>
      <c r="S321" s="64">
        <v>0.34</v>
      </c>
      <c r="T321" s="64">
        <v>0.23</v>
      </c>
      <c r="U321" s="64">
        <v>23.1</v>
      </c>
      <c r="V321" s="64">
        <v>861.35699999999997</v>
      </c>
      <c r="X321" s="64">
        <f t="shared" si="4"/>
        <v>0.96000000000000008</v>
      </c>
    </row>
    <row r="322" spans="1:24" x14ac:dyDescent="0.25">
      <c r="A322" s="64" t="s">
        <v>71</v>
      </c>
      <c r="B322" s="64">
        <v>4002</v>
      </c>
      <c r="C322" s="59">
        <v>43935</v>
      </c>
      <c r="D322" s="64">
        <v>4</v>
      </c>
      <c r="E322" s="64" t="s">
        <v>72</v>
      </c>
      <c r="F322" s="64">
        <v>10.67</v>
      </c>
      <c r="G322" s="64">
        <v>9.9</v>
      </c>
      <c r="H322" s="64">
        <v>0.8</v>
      </c>
      <c r="I322" s="64">
        <v>0.11</v>
      </c>
      <c r="J322" s="64">
        <v>0.06</v>
      </c>
      <c r="K322" s="64">
        <v>0</v>
      </c>
      <c r="L322" s="64">
        <v>0</v>
      </c>
      <c r="M322" s="64">
        <v>0</v>
      </c>
      <c r="N322" s="64">
        <v>-7.0000000000000007E-2</v>
      </c>
      <c r="O322" s="64">
        <v>-0.14000000000000001</v>
      </c>
      <c r="P322" s="64">
        <v>0</v>
      </c>
      <c r="R322" s="64">
        <v>0.36</v>
      </c>
      <c r="S322" s="64">
        <v>0.34</v>
      </c>
      <c r="T322" s="64">
        <v>0.23</v>
      </c>
      <c r="U322" s="64">
        <v>22.26</v>
      </c>
      <c r="V322" s="64">
        <v>864.97199999999998</v>
      </c>
      <c r="X322" s="64">
        <f t="shared" si="4"/>
        <v>0.97</v>
      </c>
    </row>
    <row r="323" spans="1:24" x14ac:dyDescent="0.25">
      <c r="A323" s="64" t="s">
        <v>71</v>
      </c>
      <c r="B323" s="64">
        <v>4002</v>
      </c>
      <c r="C323" s="59">
        <v>43935</v>
      </c>
      <c r="D323" s="64">
        <v>5</v>
      </c>
      <c r="E323" s="64" t="s">
        <v>72</v>
      </c>
      <c r="F323" s="64">
        <v>12.65</v>
      </c>
      <c r="G323" s="64">
        <v>9.9</v>
      </c>
      <c r="H323" s="64">
        <v>0.8</v>
      </c>
      <c r="I323" s="64">
        <v>0.11</v>
      </c>
      <c r="J323" s="64">
        <v>0.06</v>
      </c>
      <c r="K323" s="64">
        <v>0</v>
      </c>
      <c r="L323" s="64">
        <v>0</v>
      </c>
      <c r="M323" s="64">
        <v>0</v>
      </c>
      <c r="N323" s="64">
        <v>-0.11</v>
      </c>
      <c r="O323" s="64">
        <v>-0.14000000000000001</v>
      </c>
      <c r="P323" s="64">
        <v>0</v>
      </c>
      <c r="R323" s="64">
        <v>0.36</v>
      </c>
      <c r="S323" s="64">
        <v>0.34</v>
      </c>
      <c r="T323" s="64">
        <v>0.23</v>
      </c>
      <c r="U323" s="64">
        <v>24.2</v>
      </c>
      <c r="V323" s="64">
        <v>897.41600000000005</v>
      </c>
      <c r="X323" s="64">
        <f t="shared" si="4"/>
        <v>0.97</v>
      </c>
    </row>
    <row r="324" spans="1:24" x14ac:dyDescent="0.25">
      <c r="A324" s="64" t="s">
        <v>71</v>
      </c>
      <c r="B324" s="64">
        <v>4002</v>
      </c>
      <c r="C324" s="59">
        <v>43935</v>
      </c>
      <c r="D324" s="64">
        <v>6</v>
      </c>
      <c r="E324" s="64" t="s">
        <v>72</v>
      </c>
      <c r="F324" s="64">
        <v>19.52</v>
      </c>
      <c r="G324" s="64">
        <v>9.9</v>
      </c>
      <c r="H324" s="64">
        <v>0.8</v>
      </c>
      <c r="I324" s="64">
        <v>0.11</v>
      </c>
      <c r="J324" s="64">
        <v>0.11</v>
      </c>
      <c r="K324" s="64">
        <v>0</v>
      </c>
      <c r="L324" s="64">
        <v>0.04</v>
      </c>
      <c r="M324" s="64">
        <v>-0.02</v>
      </c>
      <c r="N324" s="64">
        <v>-0.11</v>
      </c>
      <c r="O324" s="64">
        <v>-0.14000000000000001</v>
      </c>
      <c r="P324" s="64">
        <v>0</v>
      </c>
      <c r="R324" s="64">
        <v>0.36</v>
      </c>
      <c r="S324" s="64">
        <v>0.34</v>
      </c>
      <c r="T324" s="64">
        <v>0.23</v>
      </c>
      <c r="U324" s="64">
        <v>31.14</v>
      </c>
      <c r="V324" s="64">
        <v>976.125</v>
      </c>
      <c r="X324" s="64">
        <f t="shared" si="4"/>
        <v>1.06</v>
      </c>
    </row>
    <row r="325" spans="1:24" x14ac:dyDescent="0.25">
      <c r="A325" s="64" t="s">
        <v>71</v>
      </c>
      <c r="B325" s="64">
        <v>4002</v>
      </c>
      <c r="C325" s="59">
        <v>43935</v>
      </c>
      <c r="D325" s="64">
        <v>7</v>
      </c>
      <c r="E325" s="64" t="s">
        <v>72</v>
      </c>
      <c r="F325" s="64">
        <v>21.91</v>
      </c>
      <c r="G325" s="64">
        <v>9.9</v>
      </c>
      <c r="H325" s="64">
        <v>0.8</v>
      </c>
      <c r="I325" s="64">
        <v>0.11</v>
      </c>
      <c r="J325" s="64">
        <v>0.24</v>
      </c>
      <c r="K325" s="64">
        <v>0</v>
      </c>
      <c r="L325" s="64">
        <v>0.01</v>
      </c>
      <c r="M325" s="64">
        <v>0.01</v>
      </c>
      <c r="N325" s="64">
        <v>-0.22</v>
      </c>
      <c r="O325" s="64">
        <v>-0.14000000000000001</v>
      </c>
      <c r="P325" s="64">
        <v>0</v>
      </c>
      <c r="R325" s="64">
        <v>0.36</v>
      </c>
      <c r="S325" s="64">
        <v>0.34</v>
      </c>
      <c r="T325" s="64">
        <v>0.23</v>
      </c>
      <c r="U325" s="64">
        <v>33.549999999999997</v>
      </c>
      <c r="V325" s="64">
        <v>1077.6959999999999</v>
      </c>
      <c r="X325" s="64">
        <f t="shared" si="4"/>
        <v>1.1599999999999999</v>
      </c>
    </row>
    <row r="326" spans="1:24" x14ac:dyDescent="0.25">
      <c r="A326" s="64" t="s">
        <v>71</v>
      </c>
      <c r="B326" s="64">
        <v>4002</v>
      </c>
      <c r="C326" s="59">
        <v>43935</v>
      </c>
      <c r="D326" s="64">
        <v>8</v>
      </c>
      <c r="E326" s="64" t="s">
        <v>73</v>
      </c>
      <c r="F326" s="64">
        <v>22.53</v>
      </c>
      <c r="G326" s="64">
        <v>9.9</v>
      </c>
      <c r="H326" s="64">
        <v>0.8</v>
      </c>
      <c r="I326" s="64">
        <v>0.11</v>
      </c>
      <c r="J326" s="64">
        <v>0.53</v>
      </c>
      <c r="K326" s="64">
        <v>0.44</v>
      </c>
      <c r="L326" s="64">
        <v>0</v>
      </c>
      <c r="M326" s="64">
        <v>0.05</v>
      </c>
      <c r="N326" s="64">
        <v>-0.22</v>
      </c>
      <c r="O326" s="64">
        <v>-0.14000000000000001</v>
      </c>
      <c r="P326" s="64">
        <v>0</v>
      </c>
      <c r="R326" s="64">
        <v>0.36</v>
      </c>
      <c r="S326" s="64">
        <v>0.34</v>
      </c>
      <c r="T326" s="64">
        <v>0.23</v>
      </c>
      <c r="U326" s="64">
        <v>34.93</v>
      </c>
      <c r="V326" s="64">
        <v>1166.9459999999999</v>
      </c>
      <c r="X326" s="64">
        <f t="shared" si="4"/>
        <v>1.88</v>
      </c>
    </row>
    <row r="327" spans="1:24" x14ac:dyDescent="0.25">
      <c r="A327" s="64" t="s">
        <v>71</v>
      </c>
      <c r="B327" s="64">
        <v>4002</v>
      </c>
      <c r="C327" s="59">
        <v>43935</v>
      </c>
      <c r="D327" s="64">
        <v>9</v>
      </c>
      <c r="E327" s="64" t="s">
        <v>73</v>
      </c>
      <c r="F327" s="64">
        <v>19.350000000000001</v>
      </c>
      <c r="G327" s="64">
        <v>9.9</v>
      </c>
      <c r="H327" s="64">
        <v>0.8</v>
      </c>
      <c r="I327" s="64">
        <v>0.11</v>
      </c>
      <c r="J327" s="64">
        <v>0.24</v>
      </c>
      <c r="K327" s="64">
        <v>0.43</v>
      </c>
      <c r="L327" s="64">
        <v>0.09</v>
      </c>
      <c r="M327" s="64">
        <v>0.06</v>
      </c>
      <c r="N327" s="64">
        <v>-0.18</v>
      </c>
      <c r="O327" s="64">
        <v>-0.14000000000000001</v>
      </c>
      <c r="P327" s="64">
        <v>0</v>
      </c>
      <c r="R327" s="64">
        <v>0.36</v>
      </c>
      <c r="S327" s="64">
        <v>0.34</v>
      </c>
      <c r="T327" s="64">
        <v>0.23</v>
      </c>
      <c r="U327" s="64">
        <v>31.59</v>
      </c>
      <c r="V327" s="64">
        <v>1212.8599999999999</v>
      </c>
      <c r="X327" s="64">
        <f t="shared" si="4"/>
        <v>1.67</v>
      </c>
    </row>
    <row r="328" spans="1:24" x14ac:dyDescent="0.25">
      <c r="A328" s="64" t="s">
        <v>71</v>
      </c>
      <c r="B328" s="64">
        <v>4002</v>
      </c>
      <c r="C328" s="59">
        <v>43935</v>
      </c>
      <c r="D328" s="64">
        <v>10</v>
      </c>
      <c r="E328" s="64" t="s">
        <v>73</v>
      </c>
      <c r="F328" s="64">
        <v>15.99</v>
      </c>
      <c r="G328" s="64">
        <v>9.9</v>
      </c>
      <c r="H328" s="64">
        <v>0.8</v>
      </c>
      <c r="I328" s="64">
        <v>0.11</v>
      </c>
      <c r="J328" s="64">
        <v>0.08</v>
      </c>
      <c r="K328" s="64">
        <v>0.44</v>
      </c>
      <c r="L328" s="64">
        <v>0.05</v>
      </c>
      <c r="M328" s="64">
        <v>-0.01</v>
      </c>
      <c r="N328" s="64">
        <v>-0.17</v>
      </c>
      <c r="O328" s="64">
        <v>-0.14000000000000001</v>
      </c>
      <c r="P328" s="64">
        <v>0</v>
      </c>
      <c r="R328" s="64">
        <v>0.36</v>
      </c>
      <c r="S328" s="64">
        <v>0.34</v>
      </c>
      <c r="T328" s="64">
        <v>0.23</v>
      </c>
      <c r="U328" s="64">
        <v>27.98</v>
      </c>
      <c r="V328" s="64">
        <v>1218.7360000000001</v>
      </c>
      <c r="X328" s="64">
        <f t="shared" ref="X328:X391" si="5">H328+I328+J328+K328+L328+P328+Q328</f>
        <v>1.48</v>
      </c>
    </row>
    <row r="329" spans="1:24" x14ac:dyDescent="0.25">
      <c r="A329" s="64" t="s">
        <v>71</v>
      </c>
      <c r="B329" s="64">
        <v>4002</v>
      </c>
      <c r="C329" s="59">
        <v>43935</v>
      </c>
      <c r="D329" s="64">
        <v>11</v>
      </c>
      <c r="E329" s="64" t="s">
        <v>73</v>
      </c>
      <c r="F329" s="64">
        <v>16.34</v>
      </c>
      <c r="G329" s="64">
        <v>9.9</v>
      </c>
      <c r="H329" s="64">
        <v>0.8</v>
      </c>
      <c r="I329" s="64">
        <v>0.11</v>
      </c>
      <c r="J329" s="64">
        <v>0.13</v>
      </c>
      <c r="K329" s="64">
        <v>0.45</v>
      </c>
      <c r="L329" s="64">
        <v>0.05</v>
      </c>
      <c r="M329" s="64">
        <v>0.01</v>
      </c>
      <c r="N329" s="64">
        <v>-0.15</v>
      </c>
      <c r="O329" s="64">
        <v>-0.14000000000000001</v>
      </c>
      <c r="P329" s="64">
        <v>0</v>
      </c>
      <c r="R329" s="64">
        <v>0.36</v>
      </c>
      <c r="S329" s="64">
        <v>0.34</v>
      </c>
      <c r="T329" s="64">
        <v>0.23</v>
      </c>
      <c r="U329" s="64">
        <v>28.43</v>
      </c>
      <c r="V329" s="64">
        <v>1218.248</v>
      </c>
      <c r="X329" s="64">
        <f t="shared" si="5"/>
        <v>1.54</v>
      </c>
    </row>
    <row r="330" spans="1:24" x14ac:dyDescent="0.25">
      <c r="A330" s="64" t="s">
        <v>71</v>
      </c>
      <c r="B330" s="64">
        <v>4002</v>
      </c>
      <c r="C330" s="59">
        <v>43935</v>
      </c>
      <c r="D330" s="64">
        <v>12</v>
      </c>
      <c r="E330" s="64" t="s">
        <v>73</v>
      </c>
      <c r="F330" s="64">
        <v>16.61</v>
      </c>
      <c r="G330" s="64">
        <v>9.9</v>
      </c>
      <c r="H330" s="64">
        <v>0.8</v>
      </c>
      <c r="I330" s="64">
        <v>0.11</v>
      </c>
      <c r="J330" s="64">
        <v>0.08</v>
      </c>
      <c r="K330" s="64">
        <v>0.45</v>
      </c>
      <c r="L330" s="64">
        <v>0</v>
      </c>
      <c r="M330" s="64">
        <v>-0.03</v>
      </c>
      <c r="N330" s="64">
        <v>-0.14000000000000001</v>
      </c>
      <c r="O330" s="64">
        <v>-0.14000000000000001</v>
      </c>
      <c r="P330" s="64">
        <v>0</v>
      </c>
      <c r="R330" s="64">
        <v>0.36</v>
      </c>
      <c r="S330" s="64">
        <v>0.34</v>
      </c>
      <c r="T330" s="64">
        <v>0.23</v>
      </c>
      <c r="U330" s="64">
        <v>28.57</v>
      </c>
      <c r="V330" s="64">
        <v>1205.597</v>
      </c>
      <c r="X330" s="64">
        <f t="shared" si="5"/>
        <v>1.44</v>
      </c>
    </row>
    <row r="331" spans="1:24" x14ac:dyDescent="0.25">
      <c r="A331" s="64" t="s">
        <v>71</v>
      </c>
      <c r="B331" s="64">
        <v>4002</v>
      </c>
      <c r="C331" s="59">
        <v>43935</v>
      </c>
      <c r="D331" s="64">
        <v>13</v>
      </c>
      <c r="E331" s="64" t="s">
        <v>73</v>
      </c>
      <c r="F331" s="64">
        <v>18.39</v>
      </c>
      <c r="G331" s="64">
        <v>9.9</v>
      </c>
      <c r="H331" s="64">
        <v>0.8</v>
      </c>
      <c r="I331" s="64">
        <v>0.11</v>
      </c>
      <c r="J331" s="64">
        <v>0.11</v>
      </c>
      <c r="K331" s="64">
        <v>0.45</v>
      </c>
      <c r="L331" s="64">
        <v>0</v>
      </c>
      <c r="M331" s="64">
        <v>0</v>
      </c>
      <c r="N331" s="64">
        <v>-0.17</v>
      </c>
      <c r="O331" s="64">
        <v>-0.14000000000000001</v>
      </c>
      <c r="P331" s="64">
        <v>0</v>
      </c>
      <c r="R331" s="64">
        <v>0.36</v>
      </c>
      <c r="S331" s="64">
        <v>0.34</v>
      </c>
      <c r="T331" s="64">
        <v>0.23</v>
      </c>
      <c r="U331" s="64">
        <v>30.38</v>
      </c>
      <c r="V331" s="64">
        <v>1197.4690000000001</v>
      </c>
      <c r="X331" s="64">
        <f t="shared" si="5"/>
        <v>1.47</v>
      </c>
    </row>
    <row r="332" spans="1:24" x14ac:dyDescent="0.25">
      <c r="A332" s="64" t="s">
        <v>71</v>
      </c>
      <c r="B332" s="64">
        <v>4002</v>
      </c>
      <c r="C332" s="59">
        <v>43935</v>
      </c>
      <c r="D332" s="64">
        <v>14</v>
      </c>
      <c r="E332" s="64" t="s">
        <v>73</v>
      </c>
      <c r="F332" s="64">
        <v>17.2</v>
      </c>
      <c r="G332" s="64">
        <v>9.9</v>
      </c>
      <c r="H332" s="64">
        <v>0.8</v>
      </c>
      <c r="I332" s="64">
        <v>0.11</v>
      </c>
      <c r="J332" s="64">
        <v>0.1</v>
      </c>
      <c r="K332" s="64">
        <v>0.45</v>
      </c>
      <c r="L332" s="64">
        <v>0</v>
      </c>
      <c r="M332" s="64">
        <v>0</v>
      </c>
      <c r="N332" s="64">
        <v>-0.16</v>
      </c>
      <c r="O332" s="64">
        <v>-0.14000000000000001</v>
      </c>
      <c r="P332" s="64">
        <v>0</v>
      </c>
      <c r="R332" s="64">
        <v>0.36</v>
      </c>
      <c r="S332" s="64">
        <v>0.34</v>
      </c>
      <c r="T332" s="64">
        <v>0.23</v>
      </c>
      <c r="U332" s="64">
        <v>29.19</v>
      </c>
      <c r="V332" s="64">
        <v>1171.69</v>
      </c>
      <c r="X332" s="64">
        <f t="shared" si="5"/>
        <v>1.46</v>
      </c>
    </row>
    <row r="333" spans="1:24" x14ac:dyDescent="0.25">
      <c r="A333" s="64" t="s">
        <v>71</v>
      </c>
      <c r="B333" s="64">
        <v>4002</v>
      </c>
      <c r="C333" s="59">
        <v>43935</v>
      </c>
      <c r="D333" s="64">
        <v>15</v>
      </c>
      <c r="E333" s="64" t="s">
        <v>73</v>
      </c>
      <c r="F333" s="64">
        <v>17.940000000000001</v>
      </c>
      <c r="G333" s="64">
        <v>9.9</v>
      </c>
      <c r="H333" s="64">
        <v>0.8</v>
      </c>
      <c r="I333" s="64">
        <v>0.11</v>
      </c>
      <c r="J333" s="64">
        <v>0.08</v>
      </c>
      <c r="K333" s="64">
        <v>0.46</v>
      </c>
      <c r="L333" s="64">
        <v>0</v>
      </c>
      <c r="M333" s="64">
        <v>-0.03</v>
      </c>
      <c r="N333" s="64">
        <v>-0.13</v>
      </c>
      <c r="O333" s="64">
        <v>-0.14000000000000001</v>
      </c>
      <c r="P333" s="64">
        <v>0</v>
      </c>
      <c r="R333" s="64">
        <v>0.36</v>
      </c>
      <c r="S333" s="64">
        <v>0.34</v>
      </c>
      <c r="T333" s="64">
        <v>0.23</v>
      </c>
      <c r="U333" s="64">
        <v>29.92</v>
      </c>
      <c r="V333" s="64">
        <v>1143.8779999999999</v>
      </c>
      <c r="X333" s="64">
        <f t="shared" si="5"/>
        <v>1.45</v>
      </c>
    </row>
    <row r="334" spans="1:24" x14ac:dyDescent="0.25">
      <c r="A334" s="64" t="s">
        <v>71</v>
      </c>
      <c r="B334" s="64">
        <v>4002</v>
      </c>
      <c r="C334" s="59">
        <v>43935</v>
      </c>
      <c r="D334" s="64">
        <v>16</v>
      </c>
      <c r="E334" s="64" t="s">
        <v>73</v>
      </c>
      <c r="F334" s="64">
        <v>20.13</v>
      </c>
      <c r="G334" s="64">
        <v>9.9</v>
      </c>
      <c r="H334" s="64">
        <v>0.8</v>
      </c>
      <c r="I334" s="64">
        <v>0.11</v>
      </c>
      <c r="J334" s="64">
        <v>0.14000000000000001</v>
      </c>
      <c r="K334" s="64">
        <v>0.45</v>
      </c>
      <c r="L334" s="64">
        <v>0</v>
      </c>
      <c r="M334" s="64">
        <v>0</v>
      </c>
      <c r="N334" s="64">
        <v>-0.11</v>
      </c>
      <c r="O334" s="64">
        <v>-0.14000000000000001</v>
      </c>
      <c r="P334" s="64">
        <v>0</v>
      </c>
      <c r="R334" s="64">
        <v>0.36</v>
      </c>
      <c r="S334" s="64">
        <v>0.34</v>
      </c>
      <c r="T334" s="64">
        <v>0.23</v>
      </c>
      <c r="U334" s="64">
        <v>32.21</v>
      </c>
      <c r="V334" s="64">
        <v>1142.296</v>
      </c>
      <c r="X334" s="64">
        <f t="shared" si="5"/>
        <v>1.5</v>
      </c>
    </row>
    <row r="335" spans="1:24" x14ac:dyDescent="0.25">
      <c r="A335" s="64" t="s">
        <v>71</v>
      </c>
      <c r="B335" s="64">
        <v>4002</v>
      </c>
      <c r="C335" s="59">
        <v>43935</v>
      </c>
      <c r="D335" s="64">
        <v>17</v>
      </c>
      <c r="E335" s="64" t="s">
        <v>73</v>
      </c>
      <c r="F335" s="64">
        <v>23.81</v>
      </c>
      <c r="G335" s="64">
        <v>9.9</v>
      </c>
      <c r="H335" s="64">
        <v>0.8</v>
      </c>
      <c r="I335" s="64">
        <v>0.11</v>
      </c>
      <c r="J335" s="64">
        <v>0.12</v>
      </c>
      <c r="K335" s="64">
        <v>0.44</v>
      </c>
      <c r="L335" s="64">
        <v>0</v>
      </c>
      <c r="M335" s="64">
        <v>-0.02</v>
      </c>
      <c r="N335" s="64">
        <v>-0.13</v>
      </c>
      <c r="O335" s="64">
        <v>-0.14000000000000001</v>
      </c>
      <c r="P335" s="64">
        <v>0</v>
      </c>
      <c r="R335" s="64">
        <v>0.36</v>
      </c>
      <c r="S335" s="64">
        <v>0.34</v>
      </c>
      <c r="T335" s="64">
        <v>0.23</v>
      </c>
      <c r="U335" s="64">
        <v>35.82</v>
      </c>
      <c r="V335" s="64">
        <v>1175.18</v>
      </c>
      <c r="X335" s="64">
        <f t="shared" si="5"/>
        <v>1.47</v>
      </c>
    </row>
    <row r="336" spans="1:24" x14ac:dyDescent="0.25">
      <c r="A336" s="64" t="s">
        <v>71</v>
      </c>
      <c r="B336" s="64">
        <v>4002</v>
      </c>
      <c r="C336" s="59">
        <v>43935</v>
      </c>
      <c r="D336" s="64">
        <v>18</v>
      </c>
      <c r="E336" s="64" t="s">
        <v>73</v>
      </c>
      <c r="F336" s="64">
        <v>27.58</v>
      </c>
      <c r="G336" s="64">
        <v>9.9</v>
      </c>
      <c r="H336" s="64">
        <v>0.8</v>
      </c>
      <c r="I336" s="64">
        <v>0.11</v>
      </c>
      <c r="J336" s="64">
        <v>0.08</v>
      </c>
      <c r="K336" s="64">
        <v>0.42</v>
      </c>
      <c r="L336" s="64">
        <v>0.05</v>
      </c>
      <c r="M336" s="64">
        <v>-7.0000000000000007E-2</v>
      </c>
      <c r="N336" s="64">
        <v>-0.15</v>
      </c>
      <c r="O336" s="64">
        <v>-0.14000000000000001</v>
      </c>
      <c r="P336" s="64">
        <v>0</v>
      </c>
      <c r="R336" s="64">
        <v>0.36</v>
      </c>
      <c r="S336" s="64">
        <v>0.34</v>
      </c>
      <c r="T336" s="64">
        <v>0.23</v>
      </c>
      <c r="U336" s="64">
        <v>39.51</v>
      </c>
      <c r="V336" s="64">
        <v>1218.1310000000001</v>
      </c>
      <c r="X336" s="64">
        <f t="shared" si="5"/>
        <v>1.46</v>
      </c>
    </row>
    <row r="337" spans="1:24" x14ac:dyDescent="0.25">
      <c r="A337" s="64" t="s">
        <v>71</v>
      </c>
      <c r="B337" s="64">
        <v>4002</v>
      </c>
      <c r="C337" s="59">
        <v>43935</v>
      </c>
      <c r="D337" s="64">
        <v>19</v>
      </c>
      <c r="E337" s="64" t="s">
        <v>73</v>
      </c>
      <c r="F337" s="64">
        <v>34.200000000000003</v>
      </c>
      <c r="G337" s="64">
        <v>9.9</v>
      </c>
      <c r="H337" s="64">
        <v>0.8</v>
      </c>
      <c r="I337" s="64">
        <v>0.11</v>
      </c>
      <c r="J337" s="64">
        <v>0.19</v>
      </c>
      <c r="K337" s="64">
        <v>0.4</v>
      </c>
      <c r="L337" s="64">
        <v>0.06</v>
      </c>
      <c r="M337" s="64">
        <v>-0.03</v>
      </c>
      <c r="N337" s="64">
        <v>-0.24</v>
      </c>
      <c r="O337" s="64">
        <v>-0.14000000000000001</v>
      </c>
      <c r="P337" s="64">
        <v>0</v>
      </c>
      <c r="R337" s="64">
        <v>0.36</v>
      </c>
      <c r="S337" s="64">
        <v>0.34</v>
      </c>
      <c r="T337" s="64">
        <v>0.23</v>
      </c>
      <c r="U337" s="64">
        <v>46.18</v>
      </c>
      <c r="V337" s="64">
        <v>1233.7090000000001</v>
      </c>
      <c r="X337" s="64">
        <f t="shared" si="5"/>
        <v>1.56</v>
      </c>
    </row>
    <row r="338" spans="1:24" x14ac:dyDescent="0.25">
      <c r="A338" s="64" t="s">
        <v>71</v>
      </c>
      <c r="B338" s="64">
        <v>4002</v>
      </c>
      <c r="C338" s="59">
        <v>43935</v>
      </c>
      <c r="D338" s="64">
        <v>20</v>
      </c>
      <c r="E338" s="64" t="s">
        <v>73</v>
      </c>
      <c r="F338" s="64">
        <v>37.54</v>
      </c>
      <c r="G338" s="64">
        <v>9.9</v>
      </c>
      <c r="H338" s="64">
        <v>0.8</v>
      </c>
      <c r="I338" s="64">
        <v>0.11</v>
      </c>
      <c r="J338" s="64">
        <v>0.22</v>
      </c>
      <c r="K338" s="64">
        <v>0.39</v>
      </c>
      <c r="L338" s="64">
        <v>0.11</v>
      </c>
      <c r="M338" s="64">
        <v>0.01</v>
      </c>
      <c r="N338" s="64">
        <v>-0.27</v>
      </c>
      <c r="O338" s="64">
        <v>-0.14000000000000001</v>
      </c>
      <c r="P338" s="64">
        <v>0</v>
      </c>
      <c r="R338" s="64">
        <v>0.36</v>
      </c>
      <c r="S338" s="64">
        <v>0.34</v>
      </c>
      <c r="T338" s="64">
        <v>0.23</v>
      </c>
      <c r="U338" s="64">
        <v>49.6</v>
      </c>
      <c r="V338" s="64">
        <v>1253.335</v>
      </c>
      <c r="X338" s="64">
        <f t="shared" si="5"/>
        <v>1.6300000000000001</v>
      </c>
    </row>
    <row r="339" spans="1:24" x14ac:dyDescent="0.25">
      <c r="A339" s="64" t="s">
        <v>71</v>
      </c>
      <c r="B339" s="64">
        <v>4002</v>
      </c>
      <c r="C339" s="59">
        <v>43935</v>
      </c>
      <c r="D339" s="64">
        <v>21</v>
      </c>
      <c r="E339" s="64" t="s">
        <v>73</v>
      </c>
      <c r="F339" s="64">
        <v>46.53</v>
      </c>
      <c r="G339" s="64">
        <v>9.9</v>
      </c>
      <c r="H339" s="64">
        <v>0.8</v>
      </c>
      <c r="I339" s="64">
        <v>0.11</v>
      </c>
      <c r="J339" s="64">
        <v>0.36</v>
      </c>
      <c r="K339" s="64">
        <v>0.39</v>
      </c>
      <c r="L339" s="64">
        <v>0.15</v>
      </c>
      <c r="M339" s="64">
        <v>0.06</v>
      </c>
      <c r="N339" s="64">
        <v>-0.19</v>
      </c>
      <c r="O339" s="64">
        <v>-0.14000000000000001</v>
      </c>
      <c r="P339" s="64">
        <v>0</v>
      </c>
      <c r="R339" s="64">
        <v>0.36</v>
      </c>
      <c r="S339" s="64">
        <v>0.34</v>
      </c>
      <c r="T339" s="64">
        <v>0.23</v>
      </c>
      <c r="U339" s="64">
        <v>58.9</v>
      </c>
      <c r="V339" s="64">
        <v>1222.663</v>
      </c>
      <c r="X339" s="64">
        <f t="shared" si="5"/>
        <v>1.81</v>
      </c>
    </row>
    <row r="340" spans="1:24" x14ac:dyDescent="0.25">
      <c r="A340" s="64" t="s">
        <v>71</v>
      </c>
      <c r="B340" s="64">
        <v>4002</v>
      </c>
      <c r="C340" s="59">
        <v>43935</v>
      </c>
      <c r="D340" s="64">
        <v>22</v>
      </c>
      <c r="E340" s="64" t="s">
        <v>73</v>
      </c>
      <c r="F340" s="64">
        <v>33.19</v>
      </c>
      <c r="G340" s="64">
        <v>9.9</v>
      </c>
      <c r="H340" s="64">
        <v>0.8</v>
      </c>
      <c r="I340" s="64">
        <v>0.11</v>
      </c>
      <c r="J340" s="64">
        <v>0.51</v>
      </c>
      <c r="K340" s="64">
        <v>0.42</v>
      </c>
      <c r="L340" s="64">
        <v>0</v>
      </c>
      <c r="M340" s="64">
        <v>-0.01</v>
      </c>
      <c r="N340" s="64">
        <v>-0.18</v>
      </c>
      <c r="O340" s="64">
        <v>-0.14000000000000001</v>
      </c>
      <c r="P340" s="64">
        <v>0</v>
      </c>
      <c r="R340" s="64">
        <v>0.36</v>
      </c>
      <c r="S340" s="64">
        <v>0.34</v>
      </c>
      <c r="T340" s="64">
        <v>0.23</v>
      </c>
      <c r="U340" s="64">
        <v>45.53</v>
      </c>
      <c r="V340" s="64">
        <v>1133.588</v>
      </c>
      <c r="X340" s="64">
        <f t="shared" si="5"/>
        <v>1.8399999999999999</v>
      </c>
    </row>
    <row r="341" spans="1:24" x14ac:dyDescent="0.25">
      <c r="A341" s="64" t="s">
        <v>71</v>
      </c>
      <c r="B341" s="64">
        <v>4002</v>
      </c>
      <c r="C341" s="59">
        <v>43935</v>
      </c>
      <c r="D341" s="64">
        <v>23</v>
      </c>
      <c r="E341" s="64" t="s">
        <v>73</v>
      </c>
      <c r="F341" s="64">
        <v>20.5</v>
      </c>
      <c r="G341" s="64">
        <v>9.9</v>
      </c>
      <c r="H341" s="64">
        <v>0.8</v>
      </c>
      <c r="I341" s="64">
        <v>0.11</v>
      </c>
      <c r="J341" s="64">
        <v>0.23</v>
      </c>
      <c r="K341" s="64">
        <v>0.45</v>
      </c>
      <c r="L341" s="64">
        <v>0</v>
      </c>
      <c r="M341" s="64">
        <v>0.04</v>
      </c>
      <c r="N341" s="64">
        <v>-7.0000000000000007E-2</v>
      </c>
      <c r="O341" s="64">
        <v>-0.14000000000000001</v>
      </c>
      <c r="P341" s="64">
        <v>0</v>
      </c>
      <c r="R341" s="64">
        <v>0.36</v>
      </c>
      <c r="S341" s="64">
        <v>0.34</v>
      </c>
      <c r="T341" s="64">
        <v>0.23</v>
      </c>
      <c r="U341" s="64">
        <v>32.75</v>
      </c>
      <c r="V341" s="64">
        <v>1042.327</v>
      </c>
      <c r="X341" s="64">
        <f t="shared" si="5"/>
        <v>1.59</v>
      </c>
    </row>
    <row r="342" spans="1:24" x14ac:dyDescent="0.25">
      <c r="A342" s="64" t="s">
        <v>71</v>
      </c>
      <c r="B342" s="64">
        <v>4002</v>
      </c>
      <c r="C342" s="59">
        <v>43935</v>
      </c>
      <c r="D342" s="64">
        <v>24</v>
      </c>
      <c r="E342" s="64" t="s">
        <v>72</v>
      </c>
      <c r="F342" s="64">
        <v>32.49</v>
      </c>
      <c r="G342" s="64">
        <v>9.9</v>
      </c>
      <c r="H342" s="64">
        <v>0.8</v>
      </c>
      <c r="I342" s="64">
        <v>0.11</v>
      </c>
      <c r="J342" s="64">
        <v>0.18</v>
      </c>
      <c r="K342" s="64">
        <v>0</v>
      </c>
      <c r="L342" s="64">
        <v>1.06</v>
      </c>
      <c r="M342" s="64">
        <v>-0.06</v>
      </c>
      <c r="N342" s="64">
        <v>-0.42</v>
      </c>
      <c r="O342" s="64">
        <v>-0.14000000000000001</v>
      </c>
      <c r="P342" s="64">
        <v>0</v>
      </c>
      <c r="R342" s="64">
        <v>0.36</v>
      </c>
      <c r="S342" s="64">
        <v>0.34</v>
      </c>
      <c r="T342" s="64">
        <v>0.23</v>
      </c>
      <c r="U342" s="64">
        <v>44.85</v>
      </c>
      <c r="V342" s="64">
        <v>960.43299999999999</v>
      </c>
      <c r="X342" s="64">
        <f t="shared" si="5"/>
        <v>2.1500000000000004</v>
      </c>
    </row>
    <row r="343" spans="1:24" x14ac:dyDescent="0.25">
      <c r="A343" s="64" t="s">
        <v>71</v>
      </c>
      <c r="B343" s="64">
        <v>4002</v>
      </c>
      <c r="C343" s="59">
        <v>43936</v>
      </c>
      <c r="D343" s="64">
        <v>1</v>
      </c>
      <c r="E343" s="64" t="s">
        <v>72</v>
      </c>
      <c r="F343" s="64">
        <v>22.01</v>
      </c>
      <c r="G343" s="64">
        <v>9.9</v>
      </c>
      <c r="H343" s="64">
        <v>0.19</v>
      </c>
      <c r="I343" s="64">
        <v>0.13</v>
      </c>
      <c r="J343" s="64">
        <v>0.12</v>
      </c>
      <c r="K343" s="64">
        <v>0</v>
      </c>
      <c r="L343" s="64">
        <v>0.21</v>
      </c>
      <c r="M343" s="64">
        <v>0.01</v>
      </c>
      <c r="N343" s="64">
        <v>-0.04</v>
      </c>
      <c r="O343" s="64">
        <v>-0.14000000000000001</v>
      </c>
      <c r="P343" s="64">
        <v>0</v>
      </c>
      <c r="R343" s="64">
        <v>0.36</v>
      </c>
      <c r="S343" s="64">
        <v>0.34</v>
      </c>
      <c r="T343" s="64">
        <v>0.23</v>
      </c>
      <c r="U343" s="64">
        <v>33.32</v>
      </c>
      <c r="V343" s="64">
        <v>906.35500000000002</v>
      </c>
      <c r="X343" s="64">
        <f t="shared" si="5"/>
        <v>0.65</v>
      </c>
    </row>
    <row r="344" spans="1:24" x14ac:dyDescent="0.25">
      <c r="A344" s="64" t="s">
        <v>71</v>
      </c>
      <c r="B344" s="64">
        <v>4002</v>
      </c>
      <c r="C344" s="59">
        <v>43936</v>
      </c>
      <c r="D344" s="64">
        <v>2</v>
      </c>
      <c r="E344" s="64" t="s">
        <v>72</v>
      </c>
      <c r="F344" s="64">
        <v>17.34</v>
      </c>
      <c r="G344" s="64">
        <v>9.9</v>
      </c>
      <c r="H344" s="64">
        <v>0.19</v>
      </c>
      <c r="I344" s="64">
        <v>0.13</v>
      </c>
      <c r="J344" s="64">
        <v>0.09</v>
      </c>
      <c r="K344" s="64">
        <v>0</v>
      </c>
      <c r="L344" s="64">
        <v>0</v>
      </c>
      <c r="M344" s="64">
        <v>0.02</v>
      </c>
      <c r="N344" s="64">
        <v>-0.09</v>
      </c>
      <c r="O344" s="64">
        <v>-0.14000000000000001</v>
      </c>
      <c r="P344" s="64">
        <v>0</v>
      </c>
      <c r="R344" s="64">
        <v>0.36</v>
      </c>
      <c r="S344" s="64">
        <v>0.34</v>
      </c>
      <c r="T344" s="64">
        <v>0.23</v>
      </c>
      <c r="U344" s="64">
        <v>28.37</v>
      </c>
      <c r="V344" s="64">
        <v>878.71500000000003</v>
      </c>
      <c r="X344" s="64">
        <f t="shared" si="5"/>
        <v>0.41000000000000003</v>
      </c>
    </row>
    <row r="345" spans="1:24" x14ac:dyDescent="0.25">
      <c r="A345" s="64" t="s">
        <v>71</v>
      </c>
      <c r="B345" s="64">
        <v>4002</v>
      </c>
      <c r="C345" s="59">
        <v>43936</v>
      </c>
      <c r="D345" s="64">
        <v>3</v>
      </c>
      <c r="E345" s="64" t="s">
        <v>72</v>
      </c>
      <c r="F345" s="64">
        <v>16.62</v>
      </c>
      <c r="G345" s="64">
        <v>9.9</v>
      </c>
      <c r="H345" s="64">
        <v>0.19</v>
      </c>
      <c r="I345" s="64">
        <v>0.13</v>
      </c>
      <c r="J345" s="64">
        <v>0.08</v>
      </c>
      <c r="K345" s="64">
        <v>0</v>
      </c>
      <c r="L345" s="64">
        <v>0</v>
      </c>
      <c r="M345" s="64">
        <v>0.02</v>
      </c>
      <c r="N345" s="64">
        <v>-0.09</v>
      </c>
      <c r="O345" s="64">
        <v>-0.14000000000000001</v>
      </c>
      <c r="P345" s="64">
        <v>0</v>
      </c>
      <c r="R345" s="64">
        <v>0.36</v>
      </c>
      <c r="S345" s="64">
        <v>0.34</v>
      </c>
      <c r="T345" s="64">
        <v>0.23</v>
      </c>
      <c r="U345" s="64">
        <v>27.64</v>
      </c>
      <c r="V345" s="64">
        <v>865.59799999999996</v>
      </c>
      <c r="X345" s="64">
        <f t="shared" si="5"/>
        <v>0.4</v>
      </c>
    </row>
    <row r="346" spans="1:24" x14ac:dyDescent="0.25">
      <c r="A346" s="64" t="s">
        <v>71</v>
      </c>
      <c r="B346" s="64">
        <v>4002</v>
      </c>
      <c r="C346" s="59">
        <v>43936</v>
      </c>
      <c r="D346" s="64">
        <v>4</v>
      </c>
      <c r="E346" s="64" t="s">
        <v>72</v>
      </c>
      <c r="F346" s="64">
        <v>16.47</v>
      </c>
      <c r="G346" s="64">
        <v>9.9</v>
      </c>
      <c r="H346" s="64">
        <v>0.19</v>
      </c>
      <c r="I346" s="64">
        <v>0.13</v>
      </c>
      <c r="J346" s="64">
        <v>0.08</v>
      </c>
      <c r="K346" s="64">
        <v>0</v>
      </c>
      <c r="L346" s="64">
        <v>0</v>
      </c>
      <c r="M346" s="64">
        <v>0</v>
      </c>
      <c r="N346" s="64">
        <v>-0.1</v>
      </c>
      <c r="O346" s="64">
        <v>-0.14000000000000001</v>
      </c>
      <c r="P346" s="64">
        <v>0</v>
      </c>
      <c r="R346" s="64">
        <v>0.36</v>
      </c>
      <c r="S346" s="64">
        <v>0.34</v>
      </c>
      <c r="T346" s="64">
        <v>0.23</v>
      </c>
      <c r="U346" s="64">
        <v>27.46</v>
      </c>
      <c r="V346" s="64">
        <v>867.94799999999998</v>
      </c>
      <c r="X346" s="64">
        <f t="shared" si="5"/>
        <v>0.4</v>
      </c>
    </row>
    <row r="347" spans="1:24" x14ac:dyDescent="0.25">
      <c r="A347" s="64" t="s">
        <v>71</v>
      </c>
      <c r="B347" s="64">
        <v>4002</v>
      </c>
      <c r="C347" s="59">
        <v>43936</v>
      </c>
      <c r="D347" s="64">
        <v>5</v>
      </c>
      <c r="E347" s="64" t="s">
        <v>72</v>
      </c>
      <c r="F347" s="64">
        <v>19.21</v>
      </c>
      <c r="G347" s="64">
        <v>9.9</v>
      </c>
      <c r="H347" s="64">
        <v>0.19</v>
      </c>
      <c r="I347" s="64">
        <v>0.13</v>
      </c>
      <c r="J347" s="64">
        <v>0.1</v>
      </c>
      <c r="K347" s="64">
        <v>0</v>
      </c>
      <c r="L347" s="64">
        <v>0</v>
      </c>
      <c r="M347" s="64">
        <v>0.01</v>
      </c>
      <c r="N347" s="64">
        <v>-0.11</v>
      </c>
      <c r="O347" s="64">
        <v>-0.14000000000000001</v>
      </c>
      <c r="P347" s="64">
        <v>0</v>
      </c>
      <c r="R347" s="64">
        <v>0.36</v>
      </c>
      <c r="S347" s="64">
        <v>0.34</v>
      </c>
      <c r="T347" s="64">
        <v>0.23</v>
      </c>
      <c r="U347" s="64">
        <v>30.22</v>
      </c>
      <c r="V347" s="64">
        <v>898.95299999999997</v>
      </c>
      <c r="X347" s="64">
        <f t="shared" si="5"/>
        <v>0.42000000000000004</v>
      </c>
    </row>
    <row r="348" spans="1:24" x14ac:dyDescent="0.25">
      <c r="A348" s="64" t="s">
        <v>71</v>
      </c>
      <c r="B348" s="64">
        <v>4002</v>
      </c>
      <c r="C348" s="59">
        <v>43936</v>
      </c>
      <c r="D348" s="64">
        <v>6</v>
      </c>
      <c r="E348" s="64" t="s">
        <v>72</v>
      </c>
      <c r="F348" s="64">
        <v>23</v>
      </c>
      <c r="G348" s="64">
        <v>9.9</v>
      </c>
      <c r="H348" s="64">
        <v>0.19</v>
      </c>
      <c r="I348" s="64">
        <v>0.13</v>
      </c>
      <c r="J348" s="64">
        <v>0.11</v>
      </c>
      <c r="K348" s="64">
        <v>0</v>
      </c>
      <c r="L348" s="64">
        <v>0.21</v>
      </c>
      <c r="M348" s="64">
        <v>-0.01</v>
      </c>
      <c r="N348" s="64">
        <v>-0.1</v>
      </c>
      <c r="O348" s="64">
        <v>-0.14000000000000001</v>
      </c>
      <c r="P348" s="64">
        <v>0</v>
      </c>
      <c r="R348" s="64">
        <v>0.36</v>
      </c>
      <c r="S348" s="64">
        <v>0.34</v>
      </c>
      <c r="T348" s="64">
        <v>0.23</v>
      </c>
      <c r="U348" s="64">
        <v>34.22</v>
      </c>
      <c r="V348" s="64">
        <v>975.97799999999995</v>
      </c>
      <c r="X348" s="64">
        <f t="shared" si="5"/>
        <v>0.64</v>
      </c>
    </row>
    <row r="349" spans="1:24" x14ac:dyDescent="0.25">
      <c r="A349" s="64" t="s">
        <v>71</v>
      </c>
      <c r="B349" s="64">
        <v>4002</v>
      </c>
      <c r="C349" s="59">
        <v>43936</v>
      </c>
      <c r="D349" s="64">
        <v>7</v>
      </c>
      <c r="E349" s="64" t="s">
        <v>72</v>
      </c>
      <c r="F349" s="64">
        <v>26.37</v>
      </c>
      <c r="G349" s="64">
        <v>9.9</v>
      </c>
      <c r="H349" s="64">
        <v>0.19</v>
      </c>
      <c r="I349" s="64">
        <v>0.13</v>
      </c>
      <c r="J349" s="64">
        <v>0.33</v>
      </c>
      <c r="K349" s="64">
        <v>0</v>
      </c>
      <c r="L349" s="64">
        <v>0.14000000000000001</v>
      </c>
      <c r="M349" s="64">
        <v>0.01</v>
      </c>
      <c r="N349" s="64">
        <v>-0.36</v>
      </c>
      <c r="O349" s="64">
        <v>-0.14000000000000001</v>
      </c>
      <c r="P349" s="64">
        <v>0</v>
      </c>
      <c r="R349" s="64">
        <v>0.36</v>
      </c>
      <c r="S349" s="64">
        <v>0.34</v>
      </c>
      <c r="T349" s="64">
        <v>0.23</v>
      </c>
      <c r="U349" s="64">
        <v>37.5</v>
      </c>
      <c r="V349" s="64">
        <v>1078.2149999999999</v>
      </c>
      <c r="X349" s="64">
        <f t="shared" si="5"/>
        <v>0.79</v>
      </c>
    </row>
    <row r="350" spans="1:24" x14ac:dyDescent="0.25">
      <c r="A350" s="64" t="s">
        <v>71</v>
      </c>
      <c r="B350" s="64">
        <v>4002</v>
      </c>
      <c r="C350" s="59">
        <v>43936</v>
      </c>
      <c r="D350" s="64">
        <v>8</v>
      </c>
      <c r="E350" s="64" t="s">
        <v>73</v>
      </c>
      <c r="F350" s="64">
        <v>22.08</v>
      </c>
      <c r="G350" s="64">
        <v>9.9</v>
      </c>
      <c r="H350" s="64">
        <v>0.19</v>
      </c>
      <c r="I350" s="64">
        <v>0.13</v>
      </c>
      <c r="J350" s="64">
        <v>0.25</v>
      </c>
      <c r="K350" s="64">
        <v>0.4</v>
      </c>
      <c r="L350" s="64">
        <v>0</v>
      </c>
      <c r="M350" s="64">
        <v>-0.03</v>
      </c>
      <c r="N350" s="64">
        <v>-0.33</v>
      </c>
      <c r="O350" s="64">
        <v>-0.14000000000000001</v>
      </c>
      <c r="P350" s="64">
        <v>0</v>
      </c>
      <c r="R350" s="64">
        <v>0.36</v>
      </c>
      <c r="S350" s="64">
        <v>0.34</v>
      </c>
      <c r="T350" s="64">
        <v>0.23</v>
      </c>
      <c r="U350" s="64">
        <v>33.380000000000003</v>
      </c>
      <c r="V350" s="64">
        <v>1177.9079999999999</v>
      </c>
      <c r="X350" s="64">
        <f t="shared" si="5"/>
        <v>0.97000000000000008</v>
      </c>
    </row>
    <row r="351" spans="1:24" x14ac:dyDescent="0.25">
      <c r="A351" s="64" t="s">
        <v>71</v>
      </c>
      <c r="B351" s="64">
        <v>4002</v>
      </c>
      <c r="C351" s="59">
        <v>43936</v>
      </c>
      <c r="D351" s="64">
        <v>9</v>
      </c>
      <c r="E351" s="64" t="s">
        <v>73</v>
      </c>
      <c r="F351" s="64">
        <v>21.48</v>
      </c>
      <c r="G351" s="64">
        <v>9.9</v>
      </c>
      <c r="H351" s="64">
        <v>0.19</v>
      </c>
      <c r="I351" s="64">
        <v>0.13</v>
      </c>
      <c r="J351" s="64">
        <v>0.13</v>
      </c>
      <c r="K351" s="64">
        <v>0.38</v>
      </c>
      <c r="L351" s="64">
        <v>0</v>
      </c>
      <c r="M351" s="64">
        <v>0.01</v>
      </c>
      <c r="N351" s="64">
        <v>-0.32</v>
      </c>
      <c r="O351" s="64">
        <v>-0.14000000000000001</v>
      </c>
      <c r="P351" s="64">
        <v>0</v>
      </c>
      <c r="R351" s="64">
        <v>0.36</v>
      </c>
      <c r="S351" s="64">
        <v>0.34</v>
      </c>
      <c r="T351" s="64">
        <v>0.23</v>
      </c>
      <c r="U351" s="64">
        <v>32.69</v>
      </c>
      <c r="V351" s="64">
        <v>1222.9290000000001</v>
      </c>
      <c r="X351" s="64">
        <f t="shared" si="5"/>
        <v>0.83000000000000007</v>
      </c>
    </row>
    <row r="352" spans="1:24" x14ac:dyDescent="0.25">
      <c r="A352" s="64" t="s">
        <v>71</v>
      </c>
      <c r="B352" s="64">
        <v>4002</v>
      </c>
      <c r="C352" s="59">
        <v>43936</v>
      </c>
      <c r="D352" s="64">
        <v>10</v>
      </c>
      <c r="E352" s="64" t="s">
        <v>73</v>
      </c>
      <c r="F352" s="64">
        <v>19.72</v>
      </c>
      <c r="G352" s="64">
        <v>9.9</v>
      </c>
      <c r="H352" s="64">
        <v>0.19</v>
      </c>
      <c r="I352" s="64">
        <v>0.13</v>
      </c>
      <c r="J352" s="64">
        <v>0.14000000000000001</v>
      </c>
      <c r="K352" s="64">
        <v>0.39</v>
      </c>
      <c r="L352" s="64">
        <v>0.03</v>
      </c>
      <c r="M352" s="64">
        <v>0.05</v>
      </c>
      <c r="N352" s="64">
        <v>-0.2</v>
      </c>
      <c r="O352" s="64">
        <v>-0.14000000000000001</v>
      </c>
      <c r="P352" s="64">
        <v>0</v>
      </c>
      <c r="R352" s="64">
        <v>0.36</v>
      </c>
      <c r="S352" s="64">
        <v>0.34</v>
      </c>
      <c r="T352" s="64">
        <v>0.23</v>
      </c>
      <c r="U352" s="64">
        <v>31.14</v>
      </c>
      <c r="V352" s="64">
        <v>1222.829</v>
      </c>
      <c r="X352" s="64">
        <f t="shared" si="5"/>
        <v>0.88000000000000012</v>
      </c>
    </row>
    <row r="353" spans="1:24" x14ac:dyDescent="0.25">
      <c r="A353" s="64" t="s">
        <v>71</v>
      </c>
      <c r="B353" s="64">
        <v>4002</v>
      </c>
      <c r="C353" s="59">
        <v>43936</v>
      </c>
      <c r="D353" s="64">
        <v>11</v>
      </c>
      <c r="E353" s="64" t="s">
        <v>73</v>
      </c>
      <c r="F353" s="64">
        <v>16</v>
      </c>
      <c r="G353" s="64">
        <v>9.9</v>
      </c>
      <c r="H353" s="64">
        <v>0.19</v>
      </c>
      <c r="I353" s="64">
        <v>0.13</v>
      </c>
      <c r="J353" s="64">
        <v>7.0000000000000007E-2</v>
      </c>
      <c r="K353" s="64">
        <v>0.4</v>
      </c>
      <c r="L353" s="64">
        <v>0</v>
      </c>
      <c r="M353" s="64">
        <v>0.01</v>
      </c>
      <c r="N353" s="64">
        <v>-0.2</v>
      </c>
      <c r="O353" s="64">
        <v>-0.14000000000000001</v>
      </c>
      <c r="P353" s="64">
        <v>0</v>
      </c>
      <c r="R353" s="64">
        <v>0.36</v>
      </c>
      <c r="S353" s="64">
        <v>0.34</v>
      </c>
      <c r="T353" s="64">
        <v>0.23</v>
      </c>
      <c r="U353" s="64">
        <v>27.29</v>
      </c>
      <c r="V353" s="64">
        <v>1222.395</v>
      </c>
      <c r="X353" s="64">
        <f t="shared" si="5"/>
        <v>0.79</v>
      </c>
    </row>
    <row r="354" spans="1:24" x14ac:dyDescent="0.25">
      <c r="A354" s="64" t="s">
        <v>71</v>
      </c>
      <c r="B354" s="64">
        <v>4002</v>
      </c>
      <c r="C354" s="59">
        <v>43936</v>
      </c>
      <c r="D354" s="64">
        <v>12</v>
      </c>
      <c r="E354" s="64" t="s">
        <v>73</v>
      </c>
      <c r="F354" s="64">
        <v>15.34</v>
      </c>
      <c r="G354" s="64">
        <v>9.9</v>
      </c>
      <c r="H354" s="64">
        <v>0.19</v>
      </c>
      <c r="I354" s="64">
        <v>0.13</v>
      </c>
      <c r="J354" s="64">
        <v>0.06</v>
      </c>
      <c r="K354" s="64">
        <v>0.42</v>
      </c>
      <c r="L354" s="64">
        <v>0</v>
      </c>
      <c r="M354" s="64">
        <v>0</v>
      </c>
      <c r="N354" s="64">
        <v>-0.17</v>
      </c>
      <c r="O354" s="64">
        <v>-0.14000000000000001</v>
      </c>
      <c r="P354" s="64">
        <v>0</v>
      </c>
      <c r="R354" s="64">
        <v>0.36</v>
      </c>
      <c r="S354" s="64">
        <v>0.34</v>
      </c>
      <c r="T354" s="64">
        <v>0.23</v>
      </c>
      <c r="U354" s="64">
        <v>26.66</v>
      </c>
      <c r="V354" s="64">
        <v>1227.3510000000001</v>
      </c>
      <c r="X354" s="64">
        <f t="shared" si="5"/>
        <v>0.8</v>
      </c>
    </row>
    <row r="355" spans="1:24" x14ac:dyDescent="0.25">
      <c r="A355" s="64" t="s">
        <v>71</v>
      </c>
      <c r="B355" s="64">
        <v>4002</v>
      </c>
      <c r="C355" s="59">
        <v>43936</v>
      </c>
      <c r="D355" s="64">
        <v>13</v>
      </c>
      <c r="E355" s="64" t="s">
        <v>73</v>
      </c>
      <c r="F355" s="64">
        <v>14.83</v>
      </c>
      <c r="G355" s="64">
        <v>9.9</v>
      </c>
      <c r="H355" s="64">
        <v>0.19</v>
      </c>
      <c r="I355" s="64">
        <v>0.13</v>
      </c>
      <c r="J355" s="64">
        <v>0.05</v>
      </c>
      <c r="K355" s="64">
        <v>0.43</v>
      </c>
      <c r="L355" s="64">
        <v>0</v>
      </c>
      <c r="M355" s="64">
        <v>0.02</v>
      </c>
      <c r="N355" s="64">
        <v>-0.15</v>
      </c>
      <c r="O355" s="64">
        <v>-0.14000000000000001</v>
      </c>
      <c r="P355" s="64">
        <v>0</v>
      </c>
      <c r="R355" s="64">
        <v>0.36</v>
      </c>
      <c r="S355" s="64">
        <v>0.34</v>
      </c>
      <c r="T355" s="64">
        <v>0.23</v>
      </c>
      <c r="U355" s="64">
        <v>26.19</v>
      </c>
      <c r="V355" s="64">
        <v>1216.71</v>
      </c>
      <c r="X355" s="64">
        <f t="shared" si="5"/>
        <v>0.8</v>
      </c>
    </row>
    <row r="356" spans="1:24" x14ac:dyDescent="0.25">
      <c r="A356" s="64" t="s">
        <v>71</v>
      </c>
      <c r="B356" s="64">
        <v>4002</v>
      </c>
      <c r="C356" s="59">
        <v>43936</v>
      </c>
      <c r="D356" s="64">
        <v>14</v>
      </c>
      <c r="E356" s="64" t="s">
        <v>73</v>
      </c>
      <c r="F356" s="64">
        <v>13.75</v>
      </c>
      <c r="G356" s="64">
        <v>9.9</v>
      </c>
      <c r="H356" s="64">
        <v>0.19</v>
      </c>
      <c r="I356" s="64">
        <v>0.13</v>
      </c>
      <c r="J356" s="64">
        <v>0.05</v>
      </c>
      <c r="K356" s="64">
        <v>0.44</v>
      </c>
      <c r="L356" s="64">
        <v>0</v>
      </c>
      <c r="M356" s="64">
        <v>0.02</v>
      </c>
      <c r="N356" s="64">
        <v>-0.16</v>
      </c>
      <c r="O356" s="64">
        <v>-0.14000000000000001</v>
      </c>
      <c r="P356" s="64">
        <v>0</v>
      </c>
      <c r="R356" s="64">
        <v>0.36</v>
      </c>
      <c r="S356" s="64">
        <v>0.34</v>
      </c>
      <c r="T356" s="64">
        <v>0.23</v>
      </c>
      <c r="U356" s="64">
        <v>25.11</v>
      </c>
      <c r="V356" s="64">
        <v>1195.5909999999999</v>
      </c>
      <c r="X356" s="64">
        <f t="shared" si="5"/>
        <v>0.81</v>
      </c>
    </row>
    <row r="357" spans="1:24" x14ac:dyDescent="0.25">
      <c r="A357" s="64" t="s">
        <v>71</v>
      </c>
      <c r="B357" s="64">
        <v>4002</v>
      </c>
      <c r="C357" s="59">
        <v>43936</v>
      </c>
      <c r="D357" s="64">
        <v>15</v>
      </c>
      <c r="E357" s="64" t="s">
        <v>73</v>
      </c>
      <c r="F357" s="64">
        <v>11.91</v>
      </c>
      <c r="G357" s="64">
        <v>9.9</v>
      </c>
      <c r="H357" s="64">
        <v>0.19</v>
      </c>
      <c r="I357" s="64">
        <v>0.13</v>
      </c>
      <c r="J357" s="64">
        <v>7.0000000000000007E-2</v>
      </c>
      <c r="K357" s="64">
        <v>0.45</v>
      </c>
      <c r="L357" s="64">
        <v>0</v>
      </c>
      <c r="M357" s="64">
        <v>0.02</v>
      </c>
      <c r="N357" s="64">
        <v>-0.18</v>
      </c>
      <c r="O357" s="64">
        <v>-0.14000000000000001</v>
      </c>
      <c r="P357" s="64">
        <v>0</v>
      </c>
      <c r="R357" s="64">
        <v>0.36</v>
      </c>
      <c r="S357" s="64">
        <v>0.34</v>
      </c>
      <c r="T357" s="64">
        <v>0.23</v>
      </c>
      <c r="U357" s="64">
        <v>23.28</v>
      </c>
      <c r="V357" s="64">
        <v>1174.2929999999999</v>
      </c>
      <c r="X357" s="64">
        <f t="shared" si="5"/>
        <v>0.84000000000000008</v>
      </c>
    </row>
    <row r="358" spans="1:24" x14ac:dyDescent="0.25">
      <c r="A358" s="64" t="s">
        <v>71</v>
      </c>
      <c r="B358" s="64">
        <v>4002</v>
      </c>
      <c r="C358" s="59">
        <v>43936</v>
      </c>
      <c r="D358" s="64">
        <v>16</v>
      </c>
      <c r="E358" s="64" t="s">
        <v>73</v>
      </c>
      <c r="F358" s="64">
        <v>9.18</v>
      </c>
      <c r="G358" s="64">
        <v>9.9</v>
      </c>
      <c r="H358" s="64">
        <v>0.19</v>
      </c>
      <c r="I358" s="64">
        <v>0.13</v>
      </c>
      <c r="J358" s="64">
        <v>0.08</v>
      </c>
      <c r="K358" s="64">
        <v>0.45</v>
      </c>
      <c r="L358" s="64">
        <v>0</v>
      </c>
      <c r="M358" s="64">
        <v>0.02</v>
      </c>
      <c r="N358" s="64">
        <v>-0.16</v>
      </c>
      <c r="O358" s="64">
        <v>-0.14000000000000001</v>
      </c>
      <c r="P358" s="64">
        <v>0</v>
      </c>
      <c r="R358" s="64">
        <v>0.36</v>
      </c>
      <c r="S358" s="64">
        <v>0.34</v>
      </c>
      <c r="T358" s="64">
        <v>0.23</v>
      </c>
      <c r="U358" s="64">
        <v>20.58</v>
      </c>
      <c r="V358" s="64">
        <v>1163.625</v>
      </c>
      <c r="X358" s="64">
        <f t="shared" si="5"/>
        <v>0.85000000000000009</v>
      </c>
    </row>
    <row r="359" spans="1:24" x14ac:dyDescent="0.25">
      <c r="A359" s="64" t="s">
        <v>71</v>
      </c>
      <c r="B359" s="64">
        <v>4002</v>
      </c>
      <c r="C359" s="59">
        <v>43936</v>
      </c>
      <c r="D359" s="64">
        <v>17</v>
      </c>
      <c r="E359" s="64" t="s">
        <v>73</v>
      </c>
      <c r="F359" s="64">
        <v>12.17</v>
      </c>
      <c r="G359" s="64">
        <v>9.9</v>
      </c>
      <c r="H359" s="64">
        <v>0.19</v>
      </c>
      <c r="I359" s="64">
        <v>0.13</v>
      </c>
      <c r="J359" s="64">
        <v>0.08</v>
      </c>
      <c r="K359" s="64">
        <v>0.44</v>
      </c>
      <c r="L359" s="64">
        <v>0</v>
      </c>
      <c r="M359" s="64">
        <v>-0.02</v>
      </c>
      <c r="N359" s="64">
        <v>-0.18</v>
      </c>
      <c r="O359" s="64">
        <v>-0.14000000000000001</v>
      </c>
      <c r="P359" s="64">
        <v>0</v>
      </c>
      <c r="R359" s="64">
        <v>0.36</v>
      </c>
      <c r="S359" s="64">
        <v>0.34</v>
      </c>
      <c r="T359" s="64">
        <v>0.23</v>
      </c>
      <c r="U359" s="64">
        <v>23.5</v>
      </c>
      <c r="V359" s="64">
        <v>1183.4780000000001</v>
      </c>
      <c r="X359" s="64">
        <f t="shared" si="5"/>
        <v>0.84000000000000008</v>
      </c>
    </row>
    <row r="360" spans="1:24" x14ac:dyDescent="0.25">
      <c r="A360" s="64" t="s">
        <v>71</v>
      </c>
      <c r="B360" s="64">
        <v>4002</v>
      </c>
      <c r="C360" s="59">
        <v>43936</v>
      </c>
      <c r="D360" s="64">
        <v>18</v>
      </c>
      <c r="E360" s="64" t="s">
        <v>73</v>
      </c>
      <c r="F360" s="64">
        <v>13.98</v>
      </c>
      <c r="G360" s="64">
        <v>9.9</v>
      </c>
      <c r="H360" s="64">
        <v>0.19</v>
      </c>
      <c r="I360" s="64">
        <v>0.13</v>
      </c>
      <c r="J360" s="64">
        <v>0.06</v>
      </c>
      <c r="K360" s="64">
        <v>0.41</v>
      </c>
      <c r="L360" s="64">
        <v>0</v>
      </c>
      <c r="M360" s="64">
        <v>0.01</v>
      </c>
      <c r="N360" s="64">
        <v>-0.24</v>
      </c>
      <c r="O360" s="64">
        <v>-0.14000000000000001</v>
      </c>
      <c r="P360" s="64">
        <v>0</v>
      </c>
      <c r="R360" s="64">
        <v>0.36</v>
      </c>
      <c r="S360" s="64">
        <v>0.34</v>
      </c>
      <c r="T360" s="64">
        <v>0.23</v>
      </c>
      <c r="U360" s="64">
        <v>25.23</v>
      </c>
      <c r="V360" s="64">
        <v>1238.6990000000001</v>
      </c>
      <c r="X360" s="64">
        <f t="shared" si="5"/>
        <v>0.79</v>
      </c>
    </row>
    <row r="361" spans="1:24" x14ac:dyDescent="0.25">
      <c r="A361" s="64" t="s">
        <v>71</v>
      </c>
      <c r="B361" s="64">
        <v>4002</v>
      </c>
      <c r="C361" s="59">
        <v>43936</v>
      </c>
      <c r="D361" s="64">
        <v>19</v>
      </c>
      <c r="E361" s="64" t="s">
        <v>73</v>
      </c>
      <c r="F361" s="64">
        <v>15.58</v>
      </c>
      <c r="G361" s="64">
        <v>9.9</v>
      </c>
      <c r="H361" s="64">
        <v>0.19</v>
      </c>
      <c r="I361" s="64">
        <v>0.13</v>
      </c>
      <c r="J361" s="64">
        <v>0.05</v>
      </c>
      <c r="K361" s="64">
        <v>0.4</v>
      </c>
      <c r="L361" s="64">
        <v>0</v>
      </c>
      <c r="M361" s="64">
        <v>0.01</v>
      </c>
      <c r="N361" s="64">
        <v>-0.27</v>
      </c>
      <c r="O361" s="64">
        <v>-0.14000000000000001</v>
      </c>
      <c r="P361" s="64">
        <v>0</v>
      </c>
      <c r="R361" s="64">
        <v>0.36</v>
      </c>
      <c r="S361" s="64">
        <v>0.34</v>
      </c>
      <c r="T361" s="64">
        <v>0.23</v>
      </c>
      <c r="U361" s="64">
        <v>26.78</v>
      </c>
      <c r="V361" s="64">
        <v>1254.942</v>
      </c>
      <c r="X361" s="64">
        <f t="shared" si="5"/>
        <v>0.77</v>
      </c>
    </row>
    <row r="362" spans="1:24" x14ac:dyDescent="0.25">
      <c r="A362" s="64" t="s">
        <v>71</v>
      </c>
      <c r="B362" s="64">
        <v>4002</v>
      </c>
      <c r="C362" s="59">
        <v>43936</v>
      </c>
      <c r="D362" s="64">
        <v>20</v>
      </c>
      <c r="E362" s="64" t="s">
        <v>73</v>
      </c>
      <c r="F362" s="64">
        <v>17.64</v>
      </c>
      <c r="G362" s="64">
        <v>9.9</v>
      </c>
      <c r="H362" s="64">
        <v>0.19</v>
      </c>
      <c r="I362" s="64">
        <v>0.13</v>
      </c>
      <c r="J362" s="64">
        <v>0.05</v>
      </c>
      <c r="K362" s="64">
        <v>0.38</v>
      </c>
      <c r="L362" s="64">
        <v>0</v>
      </c>
      <c r="M362" s="64">
        <v>0</v>
      </c>
      <c r="N362" s="64">
        <v>-0.28999999999999998</v>
      </c>
      <c r="O362" s="64">
        <v>-0.14000000000000001</v>
      </c>
      <c r="P362" s="64">
        <v>0</v>
      </c>
      <c r="R362" s="64">
        <v>0.36</v>
      </c>
      <c r="S362" s="64">
        <v>0.34</v>
      </c>
      <c r="T362" s="64">
        <v>0.23</v>
      </c>
      <c r="U362" s="64">
        <v>28.79</v>
      </c>
      <c r="V362" s="64">
        <v>1268.596</v>
      </c>
      <c r="X362" s="64">
        <f t="shared" si="5"/>
        <v>0.75</v>
      </c>
    </row>
    <row r="363" spans="1:24" x14ac:dyDescent="0.25">
      <c r="A363" s="64" t="s">
        <v>71</v>
      </c>
      <c r="B363" s="64">
        <v>4002</v>
      </c>
      <c r="C363" s="59">
        <v>43936</v>
      </c>
      <c r="D363" s="64">
        <v>21</v>
      </c>
      <c r="E363" s="64" t="s">
        <v>73</v>
      </c>
      <c r="F363" s="64">
        <v>18.59</v>
      </c>
      <c r="G363" s="64">
        <v>9.9</v>
      </c>
      <c r="H363" s="64">
        <v>0.19</v>
      </c>
      <c r="I363" s="64">
        <v>0.13</v>
      </c>
      <c r="J363" s="64">
        <v>7.0000000000000007E-2</v>
      </c>
      <c r="K363" s="64">
        <v>0.39</v>
      </c>
      <c r="L363" s="64">
        <v>0.02</v>
      </c>
      <c r="M363" s="64">
        <v>0</v>
      </c>
      <c r="N363" s="64">
        <v>-0.31</v>
      </c>
      <c r="O363" s="64">
        <v>-0.14000000000000001</v>
      </c>
      <c r="P363" s="64">
        <v>0</v>
      </c>
      <c r="R363" s="64">
        <v>0.36</v>
      </c>
      <c r="S363" s="64">
        <v>0.34</v>
      </c>
      <c r="T363" s="64">
        <v>0.23</v>
      </c>
      <c r="U363" s="64">
        <v>29.77</v>
      </c>
      <c r="V363" s="64">
        <v>1249.327</v>
      </c>
      <c r="X363" s="64">
        <f t="shared" si="5"/>
        <v>0.8</v>
      </c>
    </row>
    <row r="364" spans="1:24" x14ac:dyDescent="0.25">
      <c r="A364" s="64" t="s">
        <v>71</v>
      </c>
      <c r="B364" s="64">
        <v>4002</v>
      </c>
      <c r="C364" s="59">
        <v>43936</v>
      </c>
      <c r="D364" s="64">
        <v>22</v>
      </c>
      <c r="E364" s="64" t="s">
        <v>73</v>
      </c>
      <c r="F364" s="64">
        <v>15.45</v>
      </c>
      <c r="G364" s="64">
        <v>9.9</v>
      </c>
      <c r="H364" s="64">
        <v>0.19</v>
      </c>
      <c r="I364" s="64">
        <v>0.13</v>
      </c>
      <c r="J364" s="64">
        <v>0.1</v>
      </c>
      <c r="K364" s="64">
        <v>0.41</v>
      </c>
      <c r="L364" s="64">
        <v>0</v>
      </c>
      <c r="M364" s="64">
        <v>0.02</v>
      </c>
      <c r="N364" s="64">
        <v>-0.26</v>
      </c>
      <c r="O364" s="64">
        <v>-0.14000000000000001</v>
      </c>
      <c r="P364" s="64">
        <v>0</v>
      </c>
      <c r="R364" s="64">
        <v>0.36</v>
      </c>
      <c r="S364" s="64">
        <v>0.34</v>
      </c>
      <c r="T364" s="64">
        <v>0.23</v>
      </c>
      <c r="U364" s="64">
        <v>26.73</v>
      </c>
      <c r="V364" s="64">
        <v>1170.6859999999999</v>
      </c>
      <c r="X364" s="64">
        <f t="shared" si="5"/>
        <v>0.83000000000000007</v>
      </c>
    </row>
    <row r="365" spans="1:24" x14ac:dyDescent="0.25">
      <c r="A365" s="64" t="s">
        <v>71</v>
      </c>
      <c r="B365" s="64">
        <v>4002</v>
      </c>
      <c r="C365" s="59">
        <v>43936</v>
      </c>
      <c r="D365" s="64">
        <v>23</v>
      </c>
      <c r="E365" s="64" t="s">
        <v>73</v>
      </c>
      <c r="F365" s="64">
        <v>16.61</v>
      </c>
      <c r="G365" s="64">
        <v>9.9</v>
      </c>
      <c r="H365" s="64">
        <v>0.19</v>
      </c>
      <c r="I365" s="64">
        <v>0.13</v>
      </c>
      <c r="J365" s="64">
        <v>0.12</v>
      </c>
      <c r="K365" s="64">
        <v>0.44</v>
      </c>
      <c r="L365" s="64">
        <v>0</v>
      </c>
      <c r="M365" s="64">
        <v>0.01</v>
      </c>
      <c r="N365" s="64">
        <v>-0.2</v>
      </c>
      <c r="O365" s="64">
        <v>-0.14000000000000001</v>
      </c>
      <c r="P365" s="64">
        <v>0</v>
      </c>
      <c r="R365" s="64">
        <v>0.36</v>
      </c>
      <c r="S365" s="64">
        <v>0.34</v>
      </c>
      <c r="T365" s="64">
        <v>0.23</v>
      </c>
      <c r="U365" s="64">
        <v>27.99</v>
      </c>
      <c r="V365" s="64">
        <v>1081.9269999999999</v>
      </c>
      <c r="X365" s="64">
        <f t="shared" si="5"/>
        <v>0.88</v>
      </c>
    </row>
    <row r="366" spans="1:24" x14ac:dyDescent="0.25">
      <c r="A366" s="64" t="s">
        <v>71</v>
      </c>
      <c r="B366" s="64">
        <v>4002</v>
      </c>
      <c r="C366" s="59">
        <v>43936</v>
      </c>
      <c r="D366" s="64">
        <v>24</v>
      </c>
      <c r="E366" s="64" t="s">
        <v>72</v>
      </c>
      <c r="F366" s="64">
        <v>15.51</v>
      </c>
      <c r="G366" s="64">
        <v>9.9</v>
      </c>
      <c r="H366" s="64">
        <v>0.19</v>
      </c>
      <c r="I366" s="64">
        <v>0.13</v>
      </c>
      <c r="J366" s="64">
        <v>0.12</v>
      </c>
      <c r="K366" s="64">
        <v>0</v>
      </c>
      <c r="L366" s="64">
        <v>0</v>
      </c>
      <c r="M366" s="64">
        <v>-0.01</v>
      </c>
      <c r="N366" s="64">
        <v>-0.16</v>
      </c>
      <c r="O366" s="64">
        <v>-0.14000000000000001</v>
      </c>
      <c r="P366" s="64">
        <v>0</v>
      </c>
      <c r="R366" s="64">
        <v>0.36</v>
      </c>
      <c r="S366" s="64">
        <v>0.34</v>
      </c>
      <c r="T366" s="64">
        <v>0.23</v>
      </c>
      <c r="U366" s="64">
        <v>26.47</v>
      </c>
      <c r="V366" s="64">
        <v>1006.389</v>
      </c>
      <c r="X366" s="64">
        <f t="shared" si="5"/>
        <v>0.44</v>
      </c>
    </row>
    <row r="367" spans="1:24" x14ac:dyDescent="0.25">
      <c r="A367" s="64" t="s">
        <v>71</v>
      </c>
      <c r="B367" s="64">
        <v>4002</v>
      </c>
      <c r="C367" s="59">
        <v>43937</v>
      </c>
      <c r="D367" s="64">
        <v>1</v>
      </c>
      <c r="E367" s="64" t="s">
        <v>72</v>
      </c>
      <c r="F367" s="64">
        <v>15.23</v>
      </c>
      <c r="G367" s="64">
        <v>9.9</v>
      </c>
      <c r="H367" s="64">
        <v>7.0000000000000007E-2</v>
      </c>
      <c r="I367" s="64">
        <v>0.15</v>
      </c>
      <c r="J367" s="64">
        <v>0.05</v>
      </c>
      <c r="K367" s="64">
        <v>0</v>
      </c>
      <c r="L367" s="64">
        <v>0</v>
      </c>
      <c r="M367" s="64">
        <v>0.01</v>
      </c>
      <c r="N367" s="64">
        <v>-0.17</v>
      </c>
      <c r="O367" s="64">
        <v>-0.14000000000000001</v>
      </c>
      <c r="P367" s="64">
        <v>0</v>
      </c>
      <c r="R367" s="64">
        <v>0.36</v>
      </c>
      <c r="S367" s="64">
        <v>0.34</v>
      </c>
      <c r="T367" s="64">
        <v>0.23</v>
      </c>
      <c r="U367" s="64">
        <v>26.03</v>
      </c>
      <c r="V367" s="64">
        <v>956.88800000000003</v>
      </c>
      <c r="X367" s="64">
        <f t="shared" si="5"/>
        <v>0.27</v>
      </c>
    </row>
    <row r="368" spans="1:24" x14ac:dyDescent="0.25">
      <c r="A368" s="64" t="s">
        <v>71</v>
      </c>
      <c r="B368" s="64">
        <v>4002</v>
      </c>
      <c r="C368" s="59">
        <v>43937</v>
      </c>
      <c r="D368" s="64">
        <v>2</v>
      </c>
      <c r="E368" s="64" t="s">
        <v>72</v>
      </c>
      <c r="F368" s="64">
        <v>15.13</v>
      </c>
      <c r="G368" s="64">
        <v>9.9</v>
      </c>
      <c r="H368" s="64">
        <v>7.0000000000000007E-2</v>
      </c>
      <c r="I368" s="64">
        <v>0.15</v>
      </c>
      <c r="J368" s="64">
        <v>0.04</v>
      </c>
      <c r="K368" s="64">
        <v>0</v>
      </c>
      <c r="L368" s="64">
        <v>0</v>
      </c>
      <c r="M368" s="64">
        <v>0.01</v>
      </c>
      <c r="N368" s="64">
        <v>-0.16</v>
      </c>
      <c r="O368" s="64">
        <v>-0.14000000000000001</v>
      </c>
      <c r="P368" s="64">
        <v>0</v>
      </c>
      <c r="R368" s="64">
        <v>0.36</v>
      </c>
      <c r="S368" s="64">
        <v>0.34</v>
      </c>
      <c r="T368" s="64">
        <v>0.23</v>
      </c>
      <c r="U368" s="64">
        <v>25.93</v>
      </c>
      <c r="V368" s="64">
        <v>928.279</v>
      </c>
      <c r="X368" s="64">
        <f t="shared" si="5"/>
        <v>0.26</v>
      </c>
    </row>
    <row r="369" spans="1:24" x14ac:dyDescent="0.25">
      <c r="A369" s="64" t="s">
        <v>71</v>
      </c>
      <c r="B369" s="64">
        <v>4002</v>
      </c>
      <c r="C369" s="59">
        <v>43937</v>
      </c>
      <c r="D369" s="64">
        <v>3</v>
      </c>
      <c r="E369" s="64" t="s">
        <v>72</v>
      </c>
      <c r="F369" s="64">
        <v>14.43</v>
      </c>
      <c r="G369" s="64">
        <v>9.9</v>
      </c>
      <c r="H369" s="64">
        <v>7.0000000000000007E-2</v>
      </c>
      <c r="I369" s="64">
        <v>0.15</v>
      </c>
      <c r="J369" s="64">
        <v>0.05</v>
      </c>
      <c r="K369" s="64">
        <v>0</v>
      </c>
      <c r="L369" s="64">
        <v>0</v>
      </c>
      <c r="M369" s="64">
        <v>0.01</v>
      </c>
      <c r="N369" s="64">
        <v>-0.13</v>
      </c>
      <c r="O369" s="64">
        <v>-0.14000000000000001</v>
      </c>
      <c r="P369" s="64">
        <v>0</v>
      </c>
      <c r="R369" s="64">
        <v>0.36</v>
      </c>
      <c r="S369" s="64">
        <v>0.34</v>
      </c>
      <c r="T369" s="64">
        <v>0.23</v>
      </c>
      <c r="U369" s="64">
        <v>25.27</v>
      </c>
      <c r="V369" s="64">
        <v>912.73</v>
      </c>
      <c r="X369" s="64">
        <f t="shared" si="5"/>
        <v>0.27</v>
      </c>
    </row>
    <row r="370" spans="1:24" x14ac:dyDescent="0.25">
      <c r="A370" s="64" t="s">
        <v>71</v>
      </c>
      <c r="B370" s="64">
        <v>4002</v>
      </c>
      <c r="C370" s="59">
        <v>43937</v>
      </c>
      <c r="D370" s="64">
        <v>4</v>
      </c>
      <c r="E370" s="64" t="s">
        <v>72</v>
      </c>
      <c r="F370" s="64">
        <v>14.27</v>
      </c>
      <c r="G370" s="64">
        <v>9.9</v>
      </c>
      <c r="H370" s="64">
        <v>7.0000000000000007E-2</v>
      </c>
      <c r="I370" s="64">
        <v>0.15</v>
      </c>
      <c r="J370" s="64">
        <v>0.05</v>
      </c>
      <c r="K370" s="64">
        <v>0</v>
      </c>
      <c r="L370" s="64">
        <v>0</v>
      </c>
      <c r="M370" s="64">
        <v>0</v>
      </c>
      <c r="N370" s="64">
        <v>-0.13</v>
      </c>
      <c r="O370" s="64">
        <v>-0.14000000000000001</v>
      </c>
      <c r="P370" s="64">
        <v>0</v>
      </c>
      <c r="R370" s="64">
        <v>0.36</v>
      </c>
      <c r="S370" s="64">
        <v>0.34</v>
      </c>
      <c r="T370" s="64">
        <v>0.23</v>
      </c>
      <c r="U370" s="64">
        <v>25.1</v>
      </c>
      <c r="V370" s="64">
        <v>916.06399999999996</v>
      </c>
      <c r="X370" s="64">
        <f t="shared" si="5"/>
        <v>0.27</v>
      </c>
    </row>
    <row r="371" spans="1:24" x14ac:dyDescent="0.25">
      <c r="A371" s="64" t="s">
        <v>71</v>
      </c>
      <c r="B371" s="64">
        <v>4002</v>
      </c>
      <c r="C371" s="59">
        <v>43937</v>
      </c>
      <c r="D371" s="64">
        <v>5</v>
      </c>
      <c r="E371" s="64" t="s">
        <v>72</v>
      </c>
      <c r="F371" s="64">
        <v>13.02</v>
      </c>
      <c r="G371" s="64">
        <v>9.9</v>
      </c>
      <c r="H371" s="64">
        <v>7.0000000000000007E-2</v>
      </c>
      <c r="I371" s="64">
        <v>0.15</v>
      </c>
      <c r="J371" s="64">
        <v>0.04</v>
      </c>
      <c r="K371" s="64">
        <v>0</v>
      </c>
      <c r="L371" s="64">
        <v>0</v>
      </c>
      <c r="M371" s="64">
        <v>0</v>
      </c>
      <c r="N371" s="64">
        <v>-0.14000000000000001</v>
      </c>
      <c r="O371" s="64">
        <v>-0.14000000000000001</v>
      </c>
      <c r="P371" s="64">
        <v>0</v>
      </c>
      <c r="R371" s="64">
        <v>0.36</v>
      </c>
      <c r="S371" s="64">
        <v>0.34</v>
      </c>
      <c r="T371" s="64">
        <v>0.23</v>
      </c>
      <c r="U371" s="64">
        <v>23.83</v>
      </c>
      <c r="V371" s="64">
        <v>947.43399999999997</v>
      </c>
      <c r="X371" s="64">
        <f t="shared" si="5"/>
        <v>0.26</v>
      </c>
    </row>
    <row r="372" spans="1:24" x14ac:dyDescent="0.25">
      <c r="A372" s="64" t="s">
        <v>71</v>
      </c>
      <c r="B372" s="64">
        <v>4002</v>
      </c>
      <c r="C372" s="59">
        <v>43937</v>
      </c>
      <c r="D372" s="64">
        <v>6</v>
      </c>
      <c r="E372" s="64" t="s">
        <v>72</v>
      </c>
      <c r="F372" s="64">
        <v>13.21</v>
      </c>
      <c r="G372" s="64">
        <v>9.9</v>
      </c>
      <c r="H372" s="64">
        <v>7.0000000000000007E-2</v>
      </c>
      <c r="I372" s="64">
        <v>0.15</v>
      </c>
      <c r="J372" s="64">
        <v>7.0000000000000007E-2</v>
      </c>
      <c r="K372" s="64">
        <v>0</v>
      </c>
      <c r="L372" s="64">
        <v>0</v>
      </c>
      <c r="M372" s="64">
        <v>0.02</v>
      </c>
      <c r="N372" s="64">
        <v>-0.2</v>
      </c>
      <c r="O372" s="64">
        <v>-0.14000000000000001</v>
      </c>
      <c r="P372" s="64">
        <v>0</v>
      </c>
      <c r="R372" s="64">
        <v>0.36</v>
      </c>
      <c r="S372" s="64">
        <v>0.34</v>
      </c>
      <c r="T372" s="64">
        <v>0.23</v>
      </c>
      <c r="U372" s="64">
        <v>24.01</v>
      </c>
      <c r="V372" s="64">
        <v>1024.537</v>
      </c>
      <c r="X372" s="64">
        <f t="shared" si="5"/>
        <v>0.29000000000000004</v>
      </c>
    </row>
    <row r="373" spans="1:24" x14ac:dyDescent="0.25">
      <c r="A373" s="64" t="s">
        <v>71</v>
      </c>
      <c r="B373" s="64">
        <v>4002</v>
      </c>
      <c r="C373" s="59">
        <v>43937</v>
      </c>
      <c r="D373" s="64">
        <v>7</v>
      </c>
      <c r="E373" s="64" t="s">
        <v>72</v>
      </c>
      <c r="F373" s="64">
        <v>13.26</v>
      </c>
      <c r="G373" s="64">
        <v>9.9</v>
      </c>
      <c r="H373" s="64">
        <v>7.0000000000000007E-2</v>
      </c>
      <c r="I373" s="64">
        <v>0.15</v>
      </c>
      <c r="J373" s="64">
        <v>0.11</v>
      </c>
      <c r="K373" s="64">
        <v>0</v>
      </c>
      <c r="L373" s="64">
        <v>0</v>
      </c>
      <c r="M373" s="64">
        <v>0.01</v>
      </c>
      <c r="N373" s="64">
        <v>-0.22</v>
      </c>
      <c r="O373" s="64">
        <v>-0.14000000000000001</v>
      </c>
      <c r="P373" s="64">
        <v>0</v>
      </c>
      <c r="R373" s="64">
        <v>0.36</v>
      </c>
      <c r="S373" s="64">
        <v>0.34</v>
      </c>
      <c r="T373" s="64">
        <v>0.23</v>
      </c>
      <c r="U373" s="64">
        <v>24.07</v>
      </c>
      <c r="V373" s="64">
        <v>1131.395</v>
      </c>
      <c r="X373" s="64">
        <f t="shared" si="5"/>
        <v>0.33</v>
      </c>
    </row>
    <row r="374" spans="1:24" x14ac:dyDescent="0.25">
      <c r="A374" s="64" t="s">
        <v>71</v>
      </c>
      <c r="B374" s="64">
        <v>4002</v>
      </c>
      <c r="C374" s="59">
        <v>43937</v>
      </c>
      <c r="D374" s="64">
        <v>8</v>
      </c>
      <c r="E374" s="64" t="s">
        <v>73</v>
      </c>
      <c r="F374" s="64">
        <v>14.84</v>
      </c>
      <c r="G374" s="64">
        <v>9.9</v>
      </c>
      <c r="H374" s="64">
        <v>7.0000000000000007E-2</v>
      </c>
      <c r="I374" s="64">
        <v>0.15</v>
      </c>
      <c r="J374" s="64">
        <v>0.1</v>
      </c>
      <c r="K374" s="64">
        <v>0.41</v>
      </c>
      <c r="L374" s="64">
        <v>0</v>
      </c>
      <c r="M374" s="64">
        <v>0.01</v>
      </c>
      <c r="N374" s="64">
        <v>-0.26</v>
      </c>
      <c r="O374" s="64">
        <v>-0.14000000000000001</v>
      </c>
      <c r="P374" s="64">
        <v>0</v>
      </c>
      <c r="R374" s="64">
        <v>0.36</v>
      </c>
      <c r="S374" s="64">
        <v>0.34</v>
      </c>
      <c r="T374" s="64">
        <v>0.23</v>
      </c>
      <c r="U374" s="64">
        <v>26.01</v>
      </c>
      <c r="V374" s="64">
        <v>1223.884</v>
      </c>
      <c r="X374" s="64">
        <f t="shared" si="5"/>
        <v>0.73</v>
      </c>
    </row>
    <row r="375" spans="1:24" x14ac:dyDescent="0.25">
      <c r="A375" s="64" t="s">
        <v>71</v>
      </c>
      <c r="B375" s="64">
        <v>4002</v>
      </c>
      <c r="C375" s="59">
        <v>43937</v>
      </c>
      <c r="D375" s="64">
        <v>9</v>
      </c>
      <c r="E375" s="64" t="s">
        <v>73</v>
      </c>
      <c r="F375" s="64">
        <v>15.21</v>
      </c>
      <c r="G375" s="64">
        <v>9.9</v>
      </c>
      <c r="H375" s="64">
        <v>7.0000000000000007E-2</v>
      </c>
      <c r="I375" s="64">
        <v>0.15</v>
      </c>
      <c r="J375" s="64">
        <v>7.0000000000000007E-2</v>
      </c>
      <c r="K375" s="64">
        <v>0.41</v>
      </c>
      <c r="L375" s="64">
        <v>0</v>
      </c>
      <c r="M375" s="64">
        <v>0.04</v>
      </c>
      <c r="N375" s="64">
        <v>-0.21</v>
      </c>
      <c r="O375" s="64">
        <v>-0.14000000000000001</v>
      </c>
      <c r="P375" s="64">
        <v>0</v>
      </c>
      <c r="R375" s="64">
        <v>0.36</v>
      </c>
      <c r="S375" s="64">
        <v>0.34</v>
      </c>
      <c r="T375" s="64">
        <v>0.23</v>
      </c>
      <c r="U375" s="64">
        <v>26.43</v>
      </c>
      <c r="V375" s="64">
        <v>1260.221</v>
      </c>
      <c r="X375" s="64">
        <f t="shared" si="5"/>
        <v>0.7</v>
      </c>
    </row>
    <row r="376" spans="1:24" x14ac:dyDescent="0.25">
      <c r="A376" s="64" t="s">
        <v>71</v>
      </c>
      <c r="B376" s="64">
        <v>4002</v>
      </c>
      <c r="C376" s="59">
        <v>43937</v>
      </c>
      <c r="D376" s="64">
        <v>10</v>
      </c>
      <c r="E376" s="64" t="s">
        <v>73</v>
      </c>
      <c r="F376" s="64">
        <v>13.97</v>
      </c>
      <c r="G376" s="64">
        <v>9.9</v>
      </c>
      <c r="H376" s="64">
        <v>7.0000000000000007E-2</v>
      </c>
      <c r="I376" s="64">
        <v>0.15</v>
      </c>
      <c r="J376" s="64">
        <v>7.0000000000000007E-2</v>
      </c>
      <c r="K376" s="64">
        <v>0.41</v>
      </c>
      <c r="L376" s="64">
        <v>0</v>
      </c>
      <c r="M376" s="64">
        <v>0.01</v>
      </c>
      <c r="N376" s="64">
        <v>-0.17</v>
      </c>
      <c r="O376" s="64">
        <v>-0.14000000000000001</v>
      </c>
      <c r="P376" s="64">
        <v>0</v>
      </c>
      <c r="R376" s="64">
        <v>0.36</v>
      </c>
      <c r="S376" s="64">
        <v>0.34</v>
      </c>
      <c r="T376" s="64">
        <v>0.23</v>
      </c>
      <c r="U376" s="64">
        <v>25.2</v>
      </c>
      <c r="V376" s="64">
        <v>1265.44</v>
      </c>
      <c r="X376" s="64">
        <f t="shared" si="5"/>
        <v>0.7</v>
      </c>
    </row>
    <row r="377" spans="1:24" x14ac:dyDescent="0.25">
      <c r="A377" s="64" t="s">
        <v>71</v>
      </c>
      <c r="B377" s="64">
        <v>4002</v>
      </c>
      <c r="C377" s="59">
        <v>43937</v>
      </c>
      <c r="D377" s="64">
        <v>11</v>
      </c>
      <c r="E377" s="64" t="s">
        <v>73</v>
      </c>
      <c r="F377" s="64">
        <v>14.11</v>
      </c>
      <c r="G377" s="64">
        <v>9.9</v>
      </c>
      <c r="H377" s="64">
        <v>7.0000000000000007E-2</v>
      </c>
      <c r="I377" s="64">
        <v>0.15</v>
      </c>
      <c r="J377" s="64">
        <v>7.0000000000000007E-2</v>
      </c>
      <c r="K377" s="64">
        <v>0.41</v>
      </c>
      <c r="L377" s="64">
        <v>0</v>
      </c>
      <c r="M377" s="64">
        <v>-0.02</v>
      </c>
      <c r="N377" s="64">
        <v>-0.15</v>
      </c>
      <c r="O377" s="64">
        <v>-0.14000000000000001</v>
      </c>
      <c r="P377" s="64">
        <v>0</v>
      </c>
      <c r="R377" s="64">
        <v>0.36</v>
      </c>
      <c r="S377" s="64">
        <v>0.34</v>
      </c>
      <c r="T377" s="64">
        <v>0.23</v>
      </c>
      <c r="U377" s="64">
        <v>25.33</v>
      </c>
      <c r="V377" s="64">
        <v>1277.3150000000001</v>
      </c>
      <c r="X377" s="64">
        <f t="shared" si="5"/>
        <v>0.7</v>
      </c>
    </row>
    <row r="378" spans="1:24" x14ac:dyDescent="0.25">
      <c r="A378" s="64" t="s">
        <v>71</v>
      </c>
      <c r="B378" s="64">
        <v>4002</v>
      </c>
      <c r="C378" s="59">
        <v>43937</v>
      </c>
      <c r="D378" s="64">
        <v>12</v>
      </c>
      <c r="E378" s="64" t="s">
        <v>73</v>
      </c>
      <c r="F378" s="64">
        <v>14.52</v>
      </c>
      <c r="G378" s="64">
        <v>9.9</v>
      </c>
      <c r="H378" s="64">
        <v>7.0000000000000007E-2</v>
      </c>
      <c r="I378" s="64">
        <v>0.15</v>
      </c>
      <c r="J378" s="64">
        <v>0.05</v>
      </c>
      <c r="K378" s="64">
        <v>0.41</v>
      </c>
      <c r="L378" s="64">
        <v>0</v>
      </c>
      <c r="M378" s="64">
        <v>0.02</v>
      </c>
      <c r="N378" s="64">
        <v>-0.13</v>
      </c>
      <c r="O378" s="64">
        <v>-0.14000000000000001</v>
      </c>
      <c r="P378" s="64">
        <v>0</v>
      </c>
      <c r="R378" s="64">
        <v>0.36</v>
      </c>
      <c r="S378" s="64">
        <v>0.34</v>
      </c>
      <c r="T378" s="64">
        <v>0.23</v>
      </c>
      <c r="U378" s="64">
        <v>25.78</v>
      </c>
      <c r="V378" s="64">
        <v>1287.1099999999999</v>
      </c>
      <c r="X378" s="64">
        <f t="shared" si="5"/>
        <v>0.67999999999999994</v>
      </c>
    </row>
    <row r="379" spans="1:24" x14ac:dyDescent="0.25">
      <c r="A379" s="64" t="s">
        <v>71</v>
      </c>
      <c r="B379" s="64">
        <v>4002</v>
      </c>
      <c r="C379" s="59">
        <v>43937</v>
      </c>
      <c r="D379" s="64">
        <v>13</v>
      </c>
      <c r="E379" s="64" t="s">
        <v>73</v>
      </c>
      <c r="F379" s="64">
        <v>15.44</v>
      </c>
      <c r="G379" s="64">
        <v>9.9</v>
      </c>
      <c r="H379" s="64">
        <v>7.0000000000000007E-2</v>
      </c>
      <c r="I379" s="64">
        <v>0.15</v>
      </c>
      <c r="J379" s="64">
        <v>0.05</v>
      </c>
      <c r="K379" s="64">
        <v>0.41</v>
      </c>
      <c r="L379" s="64">
        <v>0</v>
      </c>
      <c r="M379" s="64">
        <v>0.01</v>
      </c>
      <c r="N379" s="64">
        <v>-0.12</v>
      </c>
      <c r="O379" s="64">
        <v>-0.14000000000000001</v>
      </c>
      <c r="P379" s="64">
        <v>0</v>
      </c>
      <c r="R379" s="64">
        <v>0.36</v>
      </c>
      <c r="S379" s="64">
        <v>0.34</v>
      </c>
      <c r="T379" s="64">
        <v>0.23</v>
      </c>
      <c r="U379" s="64">
        <v>26.7</v>
      </c>
      <c r="V379" s="64">
        <v>1279.348</v>
      </c>
      <c r="X379" s="64">
        <f t="shared" si="5"/>
        <v>0.67999999999999994</v>
      </c>
    </row>
    <row r="380" spans="1:24" x14ac:dyDescent="0.25">
      <c r="A380" s="64" t="s">
        <v>71</v>
      </c>
      <c r="B380" s="64">
        <v>4002</v>
      </c>
      <c r="C380" s="59">
        <v>43937</v>
      </c>
      <c r="D380" s="64">
        <v>14</v>
      </c>
      <c r="E380" s="64" t="s">
        <v>73</v>
      </c>
      <c r="F380" s="64">
        <v>14.53</v>
      </c>
      <c r="G380" s="64">
        <v>9.9</v>
      </c>
      <c r="H380" s="64">
        <v>7.0000000000000007E-2</v>
      </c>
      <c r="I380" s="64">
        <v>0.15</v>
      </c>
      <c r="J380" s="64">
        <v>0.05</v>
      </c>
      <c r="K380" s="64">
        <v>0.42</v>
      </c>
      <c r="L380" s="64">
        <v>0</v>
      </c>
      <c r="M380" s="64">
        <v>0.01</v>
      </c>
      <c r="N380" s="64">
        <v>-0.12</v>
      </c>
      <c r="O380" s="64">
        <v>-0.14000000000000001</v>
      </c>
      <c r="P380" s="64">
        <v>0</v>
      </c>
      <c r="R380" s="64">
        <v>0.36</v>
      </c>
      <c r="S380" s="64">
        <v>0.34</v>
      </c>
      <c r="T380" s="64">
        <v>0.23</v>
      </c>
      <c r="U380" s="64">
        <v>25.8</v>
      </c>
      <c r="V380" s="64">
        <v>1260</v>
      </c>
      <c r="X380" s="64">
        <f t="shared" si="5"/>
        <v>0.69</v>
      </c>
    </row>
    <row r="381" spans="1:24" x14ac:dyDescent="0.25">
      <c r="A381" s="64" t="s">
        <v>71</v>
      </c>
      <c r="B381" s="64">
        <v>4002</v>
      </c>
      <c r="C381" s="59">
        <v>43937</v>
      </c>
      <c r="D381" s="64">
        <v>15</v>
      </c>
      <c r="E381" s="64" t="s">
        <v>73</v>
      </c>
      <c r="F381" s="64">
        <v>13.38</v>
      </c>
      <c r="G381" s="64">
        <v>9.9</v>
      </c>
      <c r="H381" s="64">
        <v>7.0000000000000007E-2</v>
      </c>
      <c r="I381" s="64">
        <v>0.15</v>
      </c>
      <c r="J381" s="64">
        <v>0.05</v>
      </c>
      <c r="K381" s="64">
        <v>0.43</v>
      </c>
      <c r="L381" s="64">
        <v>0</v>
      </c>
      <c r="M381" s="64">
        <v>-0.01</v>
      </c>
      <c r="N381" s="64">
        <v>-0.13</v>
      </c>
      <c r="O381" s="64">
        <v>-0.14000000000000001</v>
      </c>
      <c r="P381" s="64">
        <v>0</v>
      </c>
      <c r="R381" s="64">
        <v>0.36</v>
      </c>
      <c r="S381" s="64">
        <v>0.34</v>
      </c>
      <c r="T381" s="64">
        <v>0.23</v>
      </c>
      <c r="U381" s="64">
        <v>24.63</v>
      </c>
      <c r="V381" s="64">
        <v>1231.2349999999999</v>
      </c>
      <c r="X381" s="64">
        <f t="shared" si="5"/>
        <v>0.7</v>
      </c>
    </row>
    <row r="382" spans="1:24" x14ac:dyDescent="0.25">
      <c r="A382" s="64" t="s">
        <v>71</v>
      </c>
      <c r="B382" s="64">
        <v>4002</v>
      </c>
      <c r="C382" s="59">
        <v>43937</v>
      </c>
      <c r="D382" s="64">
        <v>16</v>
      </c>
      <c r="E382" s="64" t="s">
        <v>73</v>
      </c>
      <c r="F382" s="64">
        <v>5.41</v>
      </c>
      <c r="G382" s="64">
        <v>9.9</v>
      </c>
      <c r="H382" s="64">
        <v>7.0000000000000007E-2</v>
      </c>
      <c r="I382" s="64">
        <v>0.15</v>
      </c>
      <c r="J382" s="64">
        <v>0.17</v>
      </c>
      <c r="K382" s="64">
        <v>0.43</v>
      </c>
      <c r="L382" s="64">
        <v>0</v>
      </c>
      <c r="M382" s="64">
        <v>0.01</v>
      </c>
      <c r="N382" s="64">
        <v>-0.12</v>
      </c>
      <c r="O382" s="64">
        <v>-0.14000000000000001</v>
      </c>
      <c r="P382" s="64">
        <v>0</v>
      </c>
      <c r="R382" s="64">
        <v>0.36</v>
      </c>
      <c r="S382" s="64">
        <v>0.34</v>
      </c>
      <c r="T382" s="64">
        <v>0.23</v>
      </c>
      <c r="U382" s="64">
        <v>16.809999999999999</v>
      </c>
      <c r="V382" s="64">
        <v>1209.5029999999999</v>
      </c>
      <c r="X382" s="64">
        <f t="shared" si="5"/>
        <v>0.82000000000000006</v>
      </c>
    </row>
    <row r="383" spans="1:24" x14ac:dyDescent="0.25">
      <c r="A383" s="64" t="s">
        <v>71</v>
      </c>
      <c r="B383" s="64">
        <v>4002</v>
      </c>
      <c r="C383" s="59">
        <v>43937</v>
      </c>
      <c r="D383" s="64">
        <v>17</v>
      </c>
      <c r="E383" s="64" t="s">
        <v>73</v>
      </c>
      <c r="F383" s="64">
        <v>11.03</v>
      </c>
      <c r="G383" s="64">
        <v>9.9</v>
      </c>
      <c r="H383" s="64">
        <v>7.0000000000000007E-2</v>
      </c>
      <c r="I383" s="64">
        <v>0.15</v>
      </c>
      <c r="J383" s="64">
        <v>0.14000000000000001</v>
      </c>
      <c r="K383" s="64">
        <v>0.42</v>
      </c>
      <c r="L383" s="64">
        <v>0</v>
      </c>
      <c r="M383" s="64">
        <v>0.01</v>
      </c>
      <c r="N383" s="64">
        <v>-0.13</v>
      </c>
      <c r="O383" s="64">
        <v>-0.14000000000000001</v>
      </c>
      <c r="P383" s="64">
        <v>0</v>
      </c>
      <c r="R383" s="64">
        <v>0.36</v>
      </c>
      <c r="S383" s="64">
        <v>0.34</v>
      </c>
      <c r="T383" s="64">
        <v>0.23</v>
      </c>
      <c r="U383" s="64">
        <v>22.38</v>
      </c>
      <c r="V383" s="64">
        <v>1225.1199999999999</v>
      </c>
      <c r="X383" s="64">
        <f t="shared" si="5"/>
        <v>0.78</v>
      </c>
    </row>
    <row r="384" spans="1:24" x14ac:dyDescent="0.25">
      <c r="A384" s="64" t="s">
        <v>71</v>
      </c>
      <c r="B384" s="64">
        <v>4002</v>
      </c>
      <c r="C384" s="59">
        <v>43937</v>
      </c>
      <c r="D384" s="64">
        <v>18</v>
      </c>
      <c r="E384" s="64" t="s">
        <v>73</v>
      </c>
      <c r="F384" s="64">
        <v>14.23</v>
      </c>
      <c r="G384" s="64">
        <v>9.9</v>
      </c>
      <c r="H384" s="64">
        <v>7.0000000000000007E-2</v>
      </c>
      <c r="I384" s="64">
        <v>0.15</v>
      </c>
      <c r="J384" s="64">
        <v>7.0000000000000007E-2</v>
      </c>
      <c r="K384" s="64">
        <v>0.4</v>
      </c>
      <c r="L384" s="64">
        <v>0</v>
      </c>
      <c r="M384" s="64">
        <v>0.02</v>
      </c>
      <c r="N384" s="64">
        <v>-0.16</v>
      </c>
      <c r="O384" s="64">
        <v>-0.14000000000000001</v>
      </c>
      <c r="P384" s="64">
        <v>0</v>
      </c>
      <c r="R384" s="64">
        <v>0.36</v>
      </c>
      <c r="S384" s="64">
        <v>0.34</v>
      </c>
      <c r="T384" s="64">
        <v>0.23</v>
      </c>
      <c r="U384" s="64">
        <v>25.47</v>
      </c>
      <c r="V384" s="64">
        <v>1275.4639999999999</v>
      </c>
      <c r="X384" s="64">
        <f t="shared" si="5"/>
        <v>0.69000000000000006</v>
      </c>
    </row>
    <row r="385" spans="1:24" x14ac:dyDescent="0.25">
      <c r="A385" s="64" t="s">
        <v>71</v>
      </c>
      <c r="B385" s="64">
        <v>4002</v>
      </c>
      <c r="C385" s="59">
        <v>43937</v>
      </c>
      <c r="D385" s="64">
        <v>19</v>
      </c>
      <c r="E385" s="64" t="s">
        <v>73</v>
      </c>
      <c r="F385" s="64">
        <v>15.98</v>
      </c>
      <c r="G385" s="64">
        <v>9.9</v>
      </c>
      <c r="H385" s="64">
        <v>7.0000000000000007E-2</v>
      </c>
      <c r="I385" s="64">
        <v>0.15</v>
      </c>
      <c r="J385" s="64">
        <v>0.06</v>
      </c>
      <c r="K385" s="64">
        <v>0.38</v>
      </c>
      <c r="L385" s="64">
        <v>0</v>
      </c>
      <c r="M385" s="64">
        <v>-0.01</v>
      </c>
      <c r="N385" s="64">
        <v>-0.19</v>
      </c>
      <c r="O385" s="64">
        <v>-0.14000000000000001</v>
      </c>
      <c r="P385" s="64">
        <v>0</v>
      </c>
      <c r="R385" s="64">
        <v>0.36</v>
      </c>
      <c r="S385" s="64">
        <v>0.34</v>
      </c>
      <c r="T385" s="64">
        <v>0.23</v>
      </c>
      <c r="U385" s="64">
        <v>27.13</v>
      </c>
      <c r="V385" s="64">
        <v>1286.6210000000001</v>
      </c>
      <c r="X385" s="64">
        <f t="shared" si="5"/>
        <v>0.66</v>
      </c>
    </row>
    <row r="386" spans="1:24" x14ac:dyDescent="0.25">
      <c r="A386" s="64" t="s">
        <v>71</v>
      </c>
      <c r="B386" s="64">
        <v>4002</v>
      </c>
      <c r="C386" s="59">
        <v>43937</v>
      </c>
      <c r="D386" s="64">
        <v>20</v>
      </c>
      <c r="E386" s="64" t="s">
        <v>73</v>
      </c>
      <c r="F386" s="64">
        <v>22.28</v>
      </c>
      <c r="G386" s="64">
        <v>9.9</v>
      </c>
      <c r="H386" s="64">
        <v>7.0000000000000007E-2</v>
      </c>
      <c r="I386" s="64">
        <v>0.15</v>
      </c>
      <c r="J386" s="64">
        <v>0.06</v>
      </c>
      <c r="K386" s="64">
        <v>0.37</v>
      </c>
      <c r="L386" s="64">
        <v>0.21</v>
      </c>
      <c r="M386" s="64">
        <v>-0.01</v>
      </c>
      <c r="N386" s="64">
        <v>-0.15</v>
      </c>
      <c r="O386" s="64">
        <v>-0.14000000000000001</v>
      </c>
      <c r="P386" s="64">
        <v>0</v>
      </c>
      <c r="R386" s="64">
        <v>0.36</v>
      </c>
      <c r="S386" s="64">
        <v>0.34</v>
      </c>
      <c r="T386" s="64">
        <v>0.23</v>
      </c>
      <c r="U386" s="64">
        <v>33.67</v>
      </c>
      <c r="V386" s="64">
        <v>1295.45</v>
      </c>
      <c r="X386" s="64">
        <f t="shared" si="5"/>
        <v>0.86</v>
      </c>
    </row>
    <row r="387" spans="1:24" x14ac:dyDescent="0.25">
      <c r="A387" s="64" t="s">
        <v>71</v>
      </c>
      <c r="B387" s="64">
        <v>4002</v>
      </c>
      <c r="C387" s="59">
        <v>43937</v>
      </c>
      <c r="D387" s="64">
        <v>21</v>
      </c>
      <c r="E387" s="64" t="s">
        <v>73</v>
      </c>
      <c r="F387" s="64">
        <v>19.61</v>
      </c>
      <c r="G387" s="64">
        <v>9.9</v>
      </c>
      <c r="H387" s="64">
        <v>7.0000000000000007E-2</v>
      </c>
      <c r="I387" s="64">
        <v>0.15</v>
      </c>
      <c r="J387" s="64">
        <v>0.12</v>
      </c>
      <c r="K387" s="64">
        <v>0.38</v>
      </c>
      <c r="L387" s="64">
        <v>0</v>
      </c>
      <c r="M387" s="64">
        <v>0.03</v>
      </c>
      <c r="N387" s="64">
        <v>-0.22</v>
      </c>
      <c r="O387" s="64">
        <v>-0.14000000000000001</v>
      </c>
      <c r="P387" s="64">
        <v>0</v>
      </c>
      <c r="R387" s="64">
        <v>0.36</v>
      </c>
      <c r="S387" s="64">
        <v>0.34</v>
      </c>
      <c r="T387" s="64">
        <v>0.23</v>
      </c>
      <c r="U387" s="64">
        <v>30.83</v>
      </c>
      <c r="V387" s="64">
        <v>1275.3689999999999</v>
      </c>
      <c r="X387" s="64">
        <f t="shared" si="5"/>
        <v>0.72</v>
      </c>
    </row>
    <row r="388" spans="1:24" x14ac:dyDescent="0.25">
      <c r="A388" s="64" t="s">
        <v>71</v>
      </c>
      <c r="B388" s="64">
        <v>4002</v>
      </c>
      <c r="C388" s="59">
        <v>43937</v>
      </c>
      <c r="D388" s="64">
        <v>22</v>
      </c>
      <c r="E388" s="64" t="s">
        <v>73</v>
      </c>
      <c r="F388" s="64">
        <v>16.02</v>
      </c>
      <c r="G388" s="64">
        <v>9.9</v>
      </c>
      <c r="H388" s="64">
        <v>7.0000000000000007E-2</v>
      </c>
      <c r="I388" s="64">
        <v>0.15</v>
      </c>
      <c r="J388" s="64">
        <v>0.09</v>
      </c>
      <c r="K388" s="64">
        <v>0.4</v>
      </c>
      <c r="L388" s="64">
        <v>0</v>
      </c>
      <c r="M388" s="64">
        <v>0</v>
      </c>
      <c r="N388" s="64">
        <v>-0.2</v>
      </c>
      <c r="O388" s="64">
        <v>-0.14000000000000001</v>
      </c>
      <c r="P388" s="64">
        <v>0</v>
      </c>
      <c r="R388" s="64">
        <v>0.36</v>
      </c>
      <c r="S388" s="64">
        <v>0.34</v>
      </c>
      <c r="T388" s="64">
        <v>0.23</v>
      </c>
      <c r="U388" s="64">
        <v>27.22</v>
      </c>
      <c r="V388" s="64">
        <v>1196.6020000000001</v>
      </c>
      <c r="X388" s="64">
        <f t="shared" si="5"/>
        <v>0.71</v>
      </c>
    </row>
    <row r="389" spans="1:24" x14ac:dyDescent="0.25">
      <c r="A389" s="64" t="s">
        <v>71</v>
      </c>
      <c r="B389" s="64">
        <v>4002</v>
      </c>
      <c r="C389" s="59">
        <v>43937</v>
      </c>
      <c r="D389" s="64">
        <v>23</v>
      </c>
      <c r="E389" s="64" t="s">
        <v>73</v>
      </c>
      <c r="F389" s="64">
        <v>14.52</v>
      </c>
      <c r="G389" s="64">
        <v>9.9</v>
      </c>
      <c r="H389" s="64">
        <v>7.0000000000000007E-2</v>
      </c>
      <c r="I389" s="64">
        <v>0.15</v>
      </c>
      <c r="J389" s="64">
        <v>0.1</v>
      </c>
      <c r="K389" s="64">
        <v>0.42</v>
      </c>
      <c r="L389" s="64">
        <v>0</v>
      </c>
      <c r="M389" s="64">
        <v>0</v>
      </c>
      <c r="N389" s="64">
        <v>-0.17</v>
      </c>
      <c r="O389" s="64">
        <v>-0.14000000000000001</v>
      </c>
      <c r="P389" s="64">
        <v>0</v>
      </c>
      <c r="R389" s="64">
        <v>0.36</v>
      </c>
      <c r="S389" s="64">
        <v>0.34</v>
      </c>
      <c r="T389" s="64">
        <v>0.23</v>
      </c>
      <c r="U389" s="64">
        <v>25.78</v>
      </c>
      <c r="V389" s="64">
        <v>1106.8330000000001</v>
      </c>
      <c r="X389" s="64">
        <f t="shared" si="5"/>
        <v>0.74</v>
      </c>
    </row>
    <row r="390" spans="1:24" x14ac:dyDescent="0.25">
      <c r="A390" s="64" t="s">
        <v>71</v>
      </c>
      <c r="B390" s="64">
        <v>4002</v>
      </c>
      <c r="C390" s="59">
        <v>43937</v>
      </c>
      <c r="D390" s="64">
        <v>24</v>
      </c>
      <c r="E390" s="64" t="s">
        <v>72</v>
      </c>
      <c r="F390" s="64">
        <v>10.35</v>
      </c>
      <c r="G390" s="64">
        <v>9.9</v>
      </c>
      <c r="H390" s="64">
        <v>7.0000000000000007E-2</v>
      </c>
      <c r="I390" s="64">
        <v>0.15</v>
      </c>
      <c r="J390" s="64">
        <v>0.1</v>
      </c>
      <c r="K390" s="64">
        <v>0</v>
      </c>
      <c r="L390" s="64">
        <v>0</v>
      </c>
      <c r="M390" s="64">
        <v>0.02</v>
      </c>
      <c r="N390" s="64">
        <v>-0.12</v>
      </c>
      <c r="O390" s="64">
        <v>-0.14000000000000001</v>
      </c>
      <c r="P390" s="64">
        <v>0</v>
      </c>
      <c r="R390" s="64">
        <v>0.36</v>
      </c>
      <c r="S390" s="64">
        <v>0.34</v>
      </c>
      <c r="T390" s="64">
        <v>0.23</v>
      </c>
      <c r="U390" s="64">
        <v>21.26</v>
      </c>
      <c r="V390" s="64">
        <v>1027.076</v>
      </c>
      <c r="X390" s="64">
        <f t="shared" si="5"/>
        <v>0.32</v>
      </c>
    </row>
    <row r="391" spans="1:24" x14ac:dyDescent="0.25">
      <c r="A391" s="64" t="s">
        <v>71</v>
      </c>
      <c r="B391" s="64">
        <v>4002</v>
      </c>
      <c r="C391" s="59">
        <v>43938</v>
      </c>
      <c r="D391" s="64">
        <v>1</v>
      </c>
      <c r="E391" s="64" t="s">
        <v>72</v>
      </c>
      <c r="F391" s="64">
        <v>14.63</v>
      </c>
      <c r="G391" s="64">
        <v>9.9</v>
      </c>
      <c r="H391" s="64">
        <v>0.23</v>
      </c>
      <c r="I391" s="64">
        <v>0.26</v>
      </c>
      <c r="J391" s="64">
        <v>7.0000000000000007E-2</v>
      </c>
      <c r="K391" s="64">
        <v>0</v>
      </c>
      <c r="L391" s="64">
        <v>0.04</v>
      </c>
      <c r="M391" s="64">
        <v>-0.02</v>
      </c>
      <c r="N391" s="64">
        <v>-0.12</v>
      </c>
      <c r="O391" s="64">
        <v>-0.14000000000000001</v>
      </c>
      <c r="P391" s="64">
        <v>0</v>
      </c>
      <c r="R391" s="64">
        <v>0.36</v>
      </c>
      <c r="S391" s="64">
        <v>0.34</v>
      </c>
      <c r="T391" s="64">
        <v>0.23</v>
      </c>
      <c r="U391" s="64">
        <v>25.78</v>
      </c>
      <c r="V391" s="64">
        <v>977.45299999999997</v>
      </c>
      <c r="X391" s="64">
        <f t="shared" si="5"/>
        <v>0.60000000000000009</v>
      </c>
    </row>
    <row r="392" spans="1:24" x14ac:dyDescent="0.25">
      <c r="A392" s="64" t="s">
        <v>71</v>
      </c>
      <c r="B392" s="64">
        <v>4002</v>
      </c>
      <c r="C392" s="59">
        <v>43938</v>
      </c>
      <c r="D392" s="64">
        <v>2</v>
      </c>
      <c r="E392" s="64" t="s">
        <v>72</v>
      </c>
      <c r="F392" s="64">
        <v>14.27</v>
      </c>
      <c r="G392" s="64">
        <v>9.9</v>
      </c>
      <c r="H392" s="64">
        <v>0.23</v>
      </c>
      <c r="I392" s="64">
        <v>0.26</v>
      </c>
      <c r="J392" s="64">
        <v>0.05</v>
      </c>
      <c r="K392" s="64">
        <v>0</v>
      </c>
      <c r="L392" s="64">
        <v>0</v>
      </c>
      <c r="M392" s="64">
        <v>-0.01</v>
      </c>
      <c r="N392" s="64">
        <v>-0.1</v>
      </c>
      <c r="O392" s="64">
        <v>-0.14000000000000001</v>
      </c>
      <c r="P392" s="64">
        <v>0</v>
      </c>
      <c r="R392" s="64">
        <v>0.36</v>
      </c>
      <c r="S392" s="64">
        <v>0.34</v>
      </c>
      <c r="T392" s="64">
        <v>0.23</v>
      </c>
      <c r="U392" s="64">
        <v>25.39</v>
      </c>
      <c r="V392" s="64">
        <v>949.40300000000002</v>
      </c>
      <c r="X392" s="64">
        <f t="shared" ref="X392:X455" si="6">H392+I392+J392+K392+L392+P392+Q392</f>
        <v>0.54</v>
      </c>
    </row>
    <row r="393" spans="1:24" x14ac:dyDescent="0.25">
      <c r="A393" s="64" t="s">
        <v>71</v>
      </c>
      <c r="B393" s="64">
        <v>4002</v>
      </c>
      <c r="C393" s="59">
        <v>43938</v>
      </c>
      <c r="D393" s="64">
        <v>3</v>
      </c>
      <c r="E393" s="64" t="s">
        <v>72</v>
      </c>
      <c r="F393" s="64">
        <v>13.74</v>
      </c>
      <c r="G393" s="64">
        <v>9.9</v>
      </c>
      <c r="H393" s="64">
        <v>0.23</v>
      </c>
      <c r="I393" s="64">
        <v>0.26</v>
      </c>
      <c r="J393" s="64">
        <v>0.05</v>
      </c>
      <c r="K393" s="64">
        <v>0</v>
      </c>
      <c r="L393" s="64">
        <v>0</v>
      </c>
      <c r="M393" s="64">
        <v>0</v>
      </c>
      <c r="N393" s="64">
        <v>-0.1</v>
      </c>
      <c r="O393" s="64">
        <v>-0.14000000000000001</v>
      </c>
      <c r="P393" s="64">
        <v>0</v>
      </c>
      <c r="R393" s="64">
        <v>0.36</v>
      </c>
      <c r="S393" s="64">
        <v>0.34</v>
      </c>
      <c r="T393" s="64">
        <v>0.23</v>
      </c>
      <c r="U393" s="64">
        <v>24.87</v>
      </c>
      <c r="V393" s="64">
        <v>940.59</v>
      </c>
      <c r="X393" s="64">
        <f t="shared" si="6"/>
        <v>0.54</v>
      </c>
    </row>
    <row r="394" spans="1:24" x14ac:dyDescent="0.25">
      <c r="A394" s="64" t="s">
        <v>71</v>
      </c>
      <c r="B394" s="64">
        <v>4002</v>
      </c>
      <c r="C394" s="59">
        <v>43938</v>
      </c>
      <c r="D394" s="64">
        <v>4</v>
      </c>
      <c r="E394" s="64" t="s">
        <v>72</v>
      </c>
      <c r="F394" s="64">
        <v>13.67</v>
      </c>
      <c r="G394" s="64">
        <v>9.9</v>
      </c>
      <c r="H394" s="64">
        <v>0.23</v>
      </c>
      <c r="I394" s="64">
        <v>0.26</v>
      </c>
      <c r="J394" s="64">
        <v>0.06</v>
      </c>
      <c r="K394" s="64">
        <v>0</v>
      </c>
      <c r="L394" s="64">
        <v>0</v>
      </c>
      <c r="M394" s="64">
        <v>0</v>
      </c>
      <c r="N394" s="64">
        <v>-0.1</v>
      </c>
      <c r="O394" s="64">
        <v>-0.14000000000000001</v>
      </c>
      <c r="P394" s="64">
        <v>0</v>
      </c>
      <c r="R394" s="64">
        <v>0.36</v>
      </c>
      <c r="S394" s="64">
        <v>0.34</v>
      </c>
      <c r="T394" s="64">
        <v>0.23</v>
      </c>
      <c r="U394" s="64">
        <v>24.81</v>
      </c>
      <c r="V394" s="64">
        <v>945.47900000000004</v>
      </c>
      <c r="X394" s="64">
        <f t="shared" si="6"/>
        <v>0.55000000000000004</v>
      </c>
    </row>
    <row r="395" spans="1:24" x14ac:dyDescent="0.25">
      <c r="A395" s="64" t="s">
        <v>71</v>
      </c>
      <c r="B395" s="64">
        <v>4002</v>
      </c>
      <c r="C395" s="59">
        <v>43938</v>
      </c>
      <c r="D395" s="64">
        <v>5</v>
      </c>
      <c r="E395" s="64" t="s">
        <v>72</v>
      </c>
      <c r="F395" s="64">
        <v>13.86</v>
      </c>
      <c r="G395" s="64">
        <v>9.9</v>
      </c>
      <c r="H395" s="64">
        <v>0.23</v>
      </c>
      <c r="I395" s="64">
        <v>0.26</v>
      </c>
      <c r="J395" s="64">
        <v>0.04</v>
      </c>
      <c r="K395" s="64">
        <v>0</v>
      </c>
      <c r="L395" s="64">
        <v>0</v>
      </c>
      <c r="M395" s="64">
        <v>0.02</v>
      </c>
      <c r="N395" s="64">
        <v>-0.1</v>
      </c>
      <c r="O395" s="64">
        <v>-0.14000000000000001</v>
      </c>
      <c r="P395" s="64">
        <v>0</v>
      </c>
      <c r="R395" s="64">
        <v>0.36</v>
      </c>
      <c r="S395" s="64">
        <v>0.34</v>
      </c>
      <c r="T395" s="64">
        <v>0.23</v>
      </c>
      <c r="U395" s="64">
        <v>25</v>
      </c>
      <c r="V395" s="64">
        <v>975.14099999999996</v>
      </c>
      <c r="X395" s="64">
        <f t="shared" si="6"/>
        <v>0.53</v>
      </c>
    </row>
    <row r="396" spans="1:24" x14ac:dyDescent="0.25">
      <c r="A396" s="64" t="s">
        <v>71</v>
      </c>
      <c r="B396" s="64">
        <v>4002</v>
      </c>
      <c r="C396" s="59">
        <v>43938</v>
      </c>
      <c r="D396" s="64">
        <v>6</v>
      </c>
      <c r="E396" s="64" t="s">
        <v>72</v>
      </c>
      <c r="F396" s="64">
        <v>15.32</v>
      </c>
      <c r="G396" s="64">
        <v>9.9</v>
      </c>
      <c r="H396" s="64">
        <v>0.23</v>
      </c>
      <c r="I396" s="64">
        <v>0.26</v>
      </c>
      <c r="J396" s="64">
        <v>0.05</v>
      </c>
      <c r="K396" s="64">
        <v>0</v>
      </c>
      <c r="L396" s="64">
        <v>0.02</v>
      </c>
      <c r="M396" s="64">
        <v>-0.01</v>
      </c>
      <c r="N396" s="64">
        <v>-0.14000000000000001</v>
      </c>
      <c r="O396" s="64">
        <v>-0.14000000000000001</v>
      </c>
      <c r="P396" s="64">
        <v>0</v>
      </c>
      <c r="R396" s="64">
        <v>0.36</v>
      </c>
      <c r="S396" s="64">
        <v>0.34</v>
      </c>
      <c r="T396" s="64">
        <v>0.23</v>
      </c>
      <c r="U396" s="64">
        <v>26.42</v>
      </c>
      <c r="V396" s="64">
        <v>1049.28</v>
      </c>
      <c r="X396" s="64">
        <f t="shared" si="6"/>
        <v>0.56000000000000005</v>
      </c>
    </row>
    <row r="397" spans="1:24" x14ac:dyDescent="0.25">
      <c r="A397" s="64" t="s">
        <v>71</v>
      </c>
      <c r="B397" s="64">
        <v>4002</v>
      </c>
      <c r="C397" s="59">
        <v>43938</v>
      </c>
      <c r="D397" s="64">
        <v>7</v>
      </c>
      <c r="E397" s="64" t="s">
        <v>72</v>
      </c>
      <c r="F397" s="64">
        <v>16.82</v>
      </c>
      <c r="G397" s="64">
        <v>9.9</v>
      </c>
      <c r="H397" s="64">
        <v>0.23</v>
      </c>
      <c r="I397" s="64">
        <v>0.26</v>
      </c>
      <c r="J397" s="64">
        <v>0.31</v>
      </c>
      <c r="K397" s="64">
        <v>0</v>
      </c>
      <c r="L397" s="64">
        <v>0.05</v>
      </c>
      <c r="M397" s="64">
        <v>0.01</v>
      </c>
      <c r="N397" s="64">
        <v>-0.2</v>
      </c>
      <c r="O397" s="64">
        <v>-0.14000000000000001</v>
      </c>
      <c r="P397" s="64">
        <v>0</v>
      </c>
      <c r="R397" s="64">
        <v>0.36</v>
      </c>
      <c r="S397" s="64">
        <v>0.34</v>
      </c>
      <c r="T397" s="64">
        <v>0.23</v>
      </c>
      <c r="U397" s="64">
        <v>28.17</v>
      </c>
      <c r="V397" s="64">
        <v>1139.462</v>
      </c>
      <c r="X397" s="64">
        <f t="shared" si="6"/>
        <v>0.85000000000000009</v>
      </c>
    </row>
    <row r="398" spans="1:24" x14ac:dyDescent="0.25">
      <c r="A398" s="64" t="s">
        <v>71</v>
      </c>
      <c r="B398" s="64">
        <v>4002</v>
      </c>
      <c r="C398" s="59">
        <v>43938</v>
      </c>
      <c r="D398" s="64">
        <v>8</v>
      </c>
      <c r="E398" s="64" t="s">
        <v>73</v>
      </c>
      <c r="F398" s="64">
        <v>23.09</v>
      </c>
      <c r="G398" s="64">
        <v>9.9</v>
      </c>
      <c r="H398" s="64">
        <v>0.23</v>
      </c>
      <c r="I398" s="64">
        <v>0.26</v>
      </c>
      <c r="J398" s="64">
        <v>0.34</v>
      </c>
      <c r="K398" s="64">
        <v>0.41</v>
      </c>
      <c r="L398" s="64">
        <v>0.04</v>
      </c>
      <c r="M398" s="64">
        <v>0.04</v>
      </c>
      <c r="N398" s="64">
        <v>-0.25</v>
      </c>
      <c r="O398" s="64">
        <v>-0.14000000000000001</v>
      </c>
      <c r="P398" s="64">
        <v>0</v>
      </c>
      <c r="R398" s="64">
        <v>0.36</v>
      </c>
      <c r="S398" s="64">
        <v>0.34</v>
      </c>
      <c r="T398" s="64">
        <v>0.23</v>
      </c>
      <c r="U398" s="64">
        <v>34.85</v>
      </c>
      <c r="V398" s="64">
        <v>1215.623</v>
      </c>
      <c r="X398" s="64">
        <f t="shared" si="6"/>
        <v>1.28</v>
      </c>
    </row>
    <row r="399" spans="1:24" x14ac:dyDescent="0.25">
      <c r="A399" s="64" t="s">
        <v>71</v>
      </c>
      <c r="B399" s="64">
        <v>4002</v>
      </c>
      <c r="C399" s="59">
        <v>43938</v>
      </c>
      <c r="D399" s="64">
        <v>9</v>
      </c>
      <c r="E399" s="64" t="s">
        <v>73</v>
      </c>
      <c r="F399" s="64">
        <v>16.11</v>
      </c>
      <c r="G399" s="64">
        <v>9.9</v>
      </c>
      <c r="H399" s="64">
        <v>0.23</v>
      </c>
      <c r="I399" s="64">
        <v>0.26</v>
      </c>
      <c r="J399" s="64">
        <v>0.13</v>
      </c>
      <c r="K399" s="64">
        <v>0.41</v>
      </c>
      <c r="L399" s="64">
        <v>0.03</v>
      </c>
      <c r="M399" s="64">
        <v>0</v>
      </c>
      <c r="N399" s="64">
        <v>-0.19</v>
      </c>
      <c r="O399" s="64">
        <v>-0.14000000000000001</v>
      </c>
      <c r="P399" s="64">
        <v>0</v>
      </c>
      <c r="R399" s="64">
        <v>0.36</v>
      </c>
      <c r="S399" s="64">
        <v>0.34</v>
      </c>
      <c r="T399" s="64">
        <v>0.23</v>
      </c>
      <c r="U399" s="64">
        <v>27.67</v>
      </c>
      <c r="V399" s="64">
        <v>1254.9459999999999</v>
      </c>
      <c r="X399" s="64">
        <f t="shared" si="6"/>
        <v>1.06</v>
      </c>
    </row>
    <row r="400" spans="1:24" x14ac:dyDescent="0.25">
      <c r="A400" s="64" t="s">
        <v>71</v>
      </c>
      <c r="B400" s="64">
        <v>4002</v>
      </c>
      <c r="C400" s="59">
        <v>43938</v>
      </c>
      <c r="D400" s="64">
        <v>10</v>
      </c>
      <c r="E400" s="64" t="s">
        <v>73</v>
      </c>
      <c r="F400" s="64">
        <v>13.9</v>
      </c>
      <c r="G400" s="64">
        <v>9.9</v>
      </c>
      <c r="H400" s="64">
        <v>0.23</v>
      </c>
      <c r="I400" s="64">
        <v>0.26</v>
      </c>
      <c r="J400" s="64">
        <v>0.1</v>
      </c>
      <c r="K400" s="64">
        <v>0.42</v>
      </c>
      <c r="L400" s="64">
        <v>0</v>
      </c>
      <c r="M400" s="64">
        <v>0.04</v>
      </c>
      <c r="N400" s="64">
        <v>-0.16</v>
      </c>
      <c r="O400" s="64">
        <v>-0.14000000000000001</v>
      </c>
      <c r="P400" s="64">
        <v>0</v>
      </c>
      <c r="R400" s="64">
        <v>0.36</v>
      </c>
      <c r="S400" s="64">
        <v>0.34</v>
      </c>
      <c r="T400" s="64">
        <v>0.23</v>
      </c>
      <c r="U400" s="64">
        <v>25.48</v>
      </c>
      <c r="V400" s="64">
        <v>1258.0350000000001</v>
      </c>
      <c r="X400" s="64">
        <f t="shared" si="6"/>
        <v>1.01</v>
      </c>
    </row>
    <row r="401" spans="1:24" x14ac:dyDescent="0.25">
      <c r="A401" s="64" t="s">
        <v>71</v>
      </c>
      <c r="B401" s="64">
        <v>4002</v>
      </c>
      <c r="C401" s="59">
        <v>43938</v>
      </c>
      <c r="D401" s="64">
        <v>11</v>
      </c>
      <c r="E401" s="64" t="s">
        <v>73</v>
      </c>
      <c r="F401" s="64">
        <v>13.57</v>
      </c>
      <c r="G401" s="64">
        <v>9.9</v>
      </c>
      <c r="H401" s="64">
        <v>0.23</v>
      </c>
      <c r="I401" s="64">
        <v>0.26</v>
      </c>
      <c r="J401" s="64">
        <v>0.09</v>
      </c>
      <c r="K401" s="64">
        <v>0.42</v>
      </c>
      <c r="L401" s="64">
        <v>0</v>
      </c>
      <c r="M401" s="64">
        <v>0.02</v>
      </c>
      <c r="N401" s="64">
        <v>-0.15</v>
      </c>
      <c r="O401" s="64">
        <v>-0.14000000000000001</v>
      </c>
      <c r="P401" s="64">
        <v>0</v>
      </c>
      <c r="R401" s="64">
        <v>0.36</v>
      </c>
      <c r="S401" s="64">
        <v>0.34</v>
      </c>
      <c r="T401" s="64">
        <v>0.23</v>
      </c>
      <c r="U401" s="64">
        <v>25.13</v>
      </c>
      <c r="V401" s="64">
        <v>1266.175</v>
      </c>
      <c r="X401" s="64">
        <f t="shared" si="6"/>
        <v>1</v>
      </c>
    </row>
    <row r="402" spans="1:24" x14ac:dyDescent="0.25">
      <c r="A402" s="64" t="s">
        <v>71</v>
      </c>
      <c r="B402" s="64">
        <v>4002</v>
      </c>
      <c r="C402" s="59">
        <v>43938</v>
      </c>
      <c r="D402" s="64">
        <v>12</v>
      </c>
      <c r="E402" s="64" t="s">
        <v>73</v>
      </c>
      <c r="F402" s="64">
        <v>12.83</v>
      </c>
      <c r="G402" s="64">
        <v>9.9</v>
      </c>
      <c r="H402" s="64">
        <v>0.23</v>
      </c>
      <c r="I402" s="64">
        <v>0.26</v>
      </c>
      <c r="J402" s="64">
        <v>7.0000000000000007E-2</v>
      </c>
      <c r="K402" s="64">
        <v>0.42</v>
      </c>
      <c r="L402" s="64">
        <v>0</v>
      </c>
      <c r="M402" s="64">
        <v>0.02</v>
      </c>
      <c r="N402" s="64">
        <v>-0.14000000000000001</v>
      </c>
      <c r="O402" s="64">
        <v>-0.14000000000000001</v>
      </c>
      <c r="P402" s="64">
        <v>0</v>
      </c>
      <c r="R402" s="64">
        <v>0.36</v>
      </c>
      <c r="S402" s="64">
        <v>0.34</v>
      </c>
      <c r="T402" s="64">
        <v>0.23</v>
      </c>
      <c r="U402" s="64">
        <v>24.38</v>
      </c>
      <c r="V402" s="64">
        <v>1274.019</v>
      </c>
      <c r="X402" s="64">
        <f t="shared" si="6"/>
        <v>0.98</v>
      </c>
    </row>
    <row r="403" spans="1:24" x14ac:dyDescent="0.25">
      <c r="A403" s="64" t="s">
        <v>71</v>
      </c>
      <c r="B403" s="64">
        <v>4002</v>
      </c>
      <c r="C403" s="59">
        <v>43938</v>
      </c>
      <c r="D403" s="64">
        <v>13</v>
      </c>
      <c r="E403" s="64" t="s">
        <v>73</v>
      </c>
      <c r="F403" s="64">
        <v>12.97</v>
      </c>
      <c r="G403" s="64">
        <v>9.9</v>
      </c>
      <c r="H403" s="64">
        <v>0.23</v>
      </c>
      <c r="I403" s="64">
        <v>0.26</v>
      </c>
      <c r="J403" s="64">
        <v>0.06</v>
      </c>
      <c r="K403" s="64">
        <v>0.43</v>
      </c>
      <c r="L403" s="64">
        <v>0</v>
      </c>
      <c r="M403" s="64">
        <v>0.04</v>
      </c>
      <c r="N403" s="64">
        <v>-0.13</v>
      </c>
      <c r="O403" s="64">
        <v>-0.14000000000000001</v>
      </c>
      <c r="P403" s="64">
        <v>0</v>
      </c>
      <c r="R403" s="64">
        <v>0.36</v>
      </c>
      <c r="S403" s="64">
        <v>0.34</v>
      </c>
      <c r="T403" s="64">
        <v>0.23</v>
      </c>
      <c r="U403" s="64">
        <v>24.55</v>
      </c>
      <c r="V403" s="64">
        <v>1259.69</v>
      </c>
      <c r="X403" s="64">
        <f t="shared" si="6"/>
        <v>0.98</v>
      </c>
    </row>
    <row r="404" spans="1:24" x14ac:dyDescent="0.25">
      <c r="A404" s="64" t="s">
        <v>71</v>
      </c>
      <c r="B404" s="64">
        <v>4002</v>
      </c>
      <c r="C404" s="59">
        <v>43938</v>
      </c>
      <c r="D404" s="64">
        <v>14</v>
      </c>
      <c r="E404" s="64" t="s">
        <v>73</v>
      </c>
      <c r="F404" s="64">
        <v>12.33</v>
      </c>
      <c r="G404" s="64">
        <v>9.9</v>
      </c>
      <c r="H404" s="64">
        <v>0.23</v>
      </c>
      <c r="I404" s="64">
        <v>0.26</v>
      </c>
      <c r="J404" s="64">
        <v>0.06</v>
      </c>
      <c r="K404" s="64">
        <v>0.44</v>
      </c>
      <c r="L404" s="64">
        <v>0</v>
      </c>
      <c r="M404" s="64">
        <v>0</v>
      </c>
      <c r="N404" s="64">
        <v>-0.14000000000000001</v>
      </c>
      <c r="O404" s="64">
        <v>-0.14000000000000001</v>
      </c>
      <c r="P404" s="64">
        <v>0</v>
      </c>
      <c r="R404" s="64">
        <v>0.36</v>
      </c>
      <c r="S404" s="64">
        <v>0.34</v>
      </c>
      <c r="T404" s="64">
        <v>0.23</v>
      </c>
      <c r="U404" s="64">
        <v>23.87</v>
      </c>
      <c r="V404" s="64">
        <v>1224.3789999999999</v>
      </c>
      <c r="X404" s="64">
        <f t="shared" si="6"/>
        <v>0.99</v>
      </c>
    </row>
    <row r="405" spans="1:24" x14ac:dyDescent="0.25">
      <c r="A405" s="64" t="s">
        <v>71</v>
      </c>
      <c r="B405" s="64">
        <v>4002</v>
      </c>
      <c r="C405" s="59">
        <v>43938</v>
      </c>
      <c r="D405" s="64">
        <v>15</v>
      </c>
      <c r="E405" s="64" t="s">
        <v>73</v>
      </c>
      <c r="F405" s="64">
        <v>12.1</v>
      </c>
      <c r="G405" s="64">
        <v>9.9</v>
      </c>
      <c r="H405" s="64">
        <v>0.23</v>
      </c>
      <c r="I405" s="64">
        <v>0.26</v>
      </c>
      <c r="J405" s="64">
        <v>0.08</v>
      </c>
      <c r="K405" s="64">
        <v>0.44</v>
      </c>
      <c r="L405" s="64">
        <v>0</v>
      </c>
      <c r="M405" s="64">
        <v>-0.01</v>
      </c>
      <c r="N405" s="64">
        <v>-0.13</v>
      </c>
      <c r="O405" s="64">
        <v>-0.14000000000000001</v>
      </c>
      <c r="P405" s="64">
        <v>0</v>
      </c>
      <c r="R405" s="64">
        <v>0.36</v>
      </c>
      <c r="S405" s="64">
        <v>0.34</v>
      </c>
      <c r="T405" s="64">
        <v>0.23</v>
      </c>
      <c r="U405" s="64">
        <v>23.66</v>
      </c>
      <c r="V405" s="64">
        <v>1191.893</v>
      </c>
      <c r="X405" s="64">
        <f t="shared" si="6"/>
        <v>1.01</v>
      </c>
    </row>
    <row r="406" spans="1:24" x14ac:dyDescent="0.25">
      <c r="A406" s="64" t="s">
        <v>71</v>
      </c>
      <c r="B406" s="64">
        <v>4002</v>
      </c>
      <c r="C406" s="59">
        <v>43938</v>
      </c>
      <c r="D406" s="64">
        <v>16</v>
      </c>
      <c r="E406" s="64" t="s">
        <v>73</v>
      </c>
      <c r="F406" s="64">
        <v>12.58</v>
      </c>
      <c r="G406" s="64">
        <v>9.9</v>
      </c>
      <c r="H406" s="64">
        <v>0.23</v>
      </c>
      <c r="I406" s="64">
        <v>0.26</v>
      </c>
      <c r="J406" s="64">
        <v>7.0000000000000007E-2</v>
      </c>
      <c r="K406" s="64">
        <v>0.44</v>
      </c>
      <c r="L406" s="64">
        <v>0</v>
      </c>
      <c r="M406" s="64">
        <v>-0.03</v>
      </c>
      <c r="N406" s="64">
        <v>-0.15</v>
      </c>
      <c r="O406" s="64">
        <v>-0.14000000000000001</v>
      </c>
      <c r="P406" s="64">
        <v>0</v>
      </c>
      <c r="R406" s="64">
        <v>0.36</v>
      </c>
      <c r="S406" s="64">
        <v>0.34</v>
      </c>
      <c r="T406" s="64">
        <v>0.23</v>
      </c>
      <c r="U406" s="64">
        <v>24.09</v>
      </c>
      <c r="V406" s="64">
        <v>1166.1320000000001</v>
      </c>
      <c r="X406" s="64">
        <f t="shared" si="6"/>
        <v>1</v>
      </c>
    </row>
    <row r="407" spans="1:24" x14ac:dyDescent="0.25">
      <c r="A407" s="64" t="s">
        <v>71</v>
      </c>
      <c r="B407" s="64">
        <v>4002</v>
      </c>
      <c r="C407" s="59">
        <v>43938</v>
      </c>
      <c r="D407" s="64">
        <v>17</v>
      </c>
      <c r="E407" s="64" t="s">
        <v>73</v>
      </c>
      <c r="F407" s="64">
        <v>13.58</v>
      </c>
      <c r="G407" s="64">
        <v>9.9</v>
      </c>
      <c r="H407" s="64">
        <v>0.23</v>
      </c>
      <c r="I407" s="64">
        <v>0.26</v>
      </c>
      <c r="J407" s="64">
        <v>0.06</v>
      </c>
      <c r="K407" s="64">
        <v>0.42</v>
      </c>
      <c r="L407" s="64">
        <v>0</v>
      </c>
      <c r="M407" s="64">
        <v>0</v>
      </c>
      <c r="N407" s="64">
        <v>-0.17</v>
      </c>
      <c r="O407" s="64">
        <v>-0.14000000000000001</v>
      </c>
      <c r="P407" s="64">
        <v>0</v>
      </c>
      <c r="R407" s="64">
        <v>0.36</v>
      </c>
      <c r="S407" s="64">
        <v>0.34</v>
      </c>
      <c r="T407" s="64">
        <v>0.23</v>
      </c>
      <c r="U407" s="64">
        <v>25.07</v>
      </c>
      <c r="V407" s="64">
        <v>1186.1089999999999</v>
      </c>
      <c r="X407" s="64">
        <f t="shared" si="6"/>
        <v>0.97</v>
      </c>
    </row>
    <row r="408" spans="1:24" x14ac:dyDescent="0.25">
      <c r="A408" s="64" t="s">
        <v>71</v>
      </c>
      <c r="B408" s="64">
        <v>4002</v>
      </c>
      <c r="C408" s="59">
        <v>43938</v>
      </c>
      <c r="D408" s="64">
        <v>18</v>
      </c>
      <c r="E408" s="64" t="s">
        <v>73</v>
      </c>
      <c r="F408" s="64">
        <v>15.72</v>
      </c>
      <c r="G408" s="64">
        <v>9.9</v>
      </c>
      <c r="H408" s="64">
        <v>0.23</v>
      </c>
      <c r="I408" s="64">
        <v>0.26</v>
      </c>
      <c r="J408" s="64">
        <v>0.05</v>
      </c>
      <c r="K408" s="64">
        <v>0.4</v>
      </c>
      <c r="L408" s="64">
        <v>0</v>
      </c>
      <c r="M408" s="64">
        <v>0</v>
      </c>
      <c r="N408" s="64">
        <v>-0.2</v>
      </c>
      <c r="O408" s="64">
        <v>-0.14000000000000001</v>
      </c>
      <c r="P408" s="64">
        <v>0</v>
      </c>
      <c r="R408" s="64">
        <v>0.36</v>
      </c>
      <c r="S408" s="64">
        <v>0.34</v>
      </c>
      <c r="T408" s="64">
        <v>0.23</v>
      </c>
      <c r="U408" s="64">
        <v>27.15</v>
      </c>
      <c r="V408" s="64">
        <v>1231.6179999999999</v>
      </c>
      <c r="X408" s="64">
        <f t="shared" si="6"/>
        <v>0.94000000000000006</v>
      </c>
    </row>
    <row r="409" spans="1:24" x14ac:dyDescent="0.25">
      <c r="A409" s="64" t="s">
        <v>71</v>
      </c>
      <c r="B409" s="64">
        <v>4002</v>
      </c>
      <c r="C409" s="59">
        <v>43938</v>
      </c>
      <c r="D409" s="64">
        <v>19</v>
      </c>
      <c r="E409" s="64" t="s">
        <v>73</v>
      </c>
      <c r="F409" s="64">
        <v>20.55</v>
      </c>
      <c r="G409" s="64">
        <v>9.9</v>
      </c>
      <c r="H409" s="64">
        <v>0.23</v>
      </c>
      <c r="I409" s="64">
        <v>0.26</v>
      </c>
      <c r="J409" s="64">
        <v>0.06</v>
      </c>
      <c r="K409" s="64">
        <v>0.39</v>
      </c>
      <c r="L409" s="64">
        <v>0.02</v>
      </c>
      <c r="M409" s="64">
        <v>-0.02</v>
      </c>
      <c r="N409" s="64">
        <v>-0.16</v>
      </c>
      <c r="O409" s="64">
        <v>-0.14000000000000001</v>
      </c>
      <c r="P409" s="64">
        <v>0</v>
      </c>
      <c r="R409" s="64">
        <v>0.36</v>
      </c>
      <c r="S409" s="64">
        <v>0.34</v>
      </c>
      <c r="T409" s="64">
        <v>0.23</v>
      </c>
      <c r="U409" s="64">
        <v>32.020000000000003</v>
      </c>
      <c r="V409" s="64">
        <v>1246.6079999999999</v>
      </c>
      <c r="X409" s="64">
        <f t="shared" si="6"/>
        <v>0.96000000000000008</v>
      </c>
    </row>
    <row r="410" spans="1:24" x14ac:dyDescent="0.25">
      <c r="A410" s="64" t="s">
        <v>71</v>
      </c>
      <c r="B410" s="64">
        <v>4002</v>
      </c>
      <c r="C410" s="59">
        <v>43938</v>
      </c>
      <c r="D410" s="64">
        <v>20</v>
      </c>
      <c r="E410" s="64" t="s">
        <v>73</v>
      </c>
      <c r="F410" s="64">
        <v>22.06</v>
      </c>
      <c r="G410" s="64">
        <v>9.9</v>
      </c>
      <c r="H410" s="64">
        <v>0.23</v>
      </c>
      <c r="I410" s="64">
        <v>0.26</v>
      </c>
      <c r="J410" s="64">
        <v>0.09</v>
      </c>
      <c r="K410" s="64">
        <v>0.38</v>
      </c>
      <c r="L410" s="64">
        <v>0.02</v>
      </c>
      <c r="M410" s="64">
        <v>0.02</v>
      </c>
      <c r="N410" s="64">
        <v>-0.19</v>
      </c>
      <c r="O410" s="64">
        <v>-0.14000000000000001</v>
      </c>
      <c r="P410" s="64">
        <v>0</v>
      </c>
      <c r="R410" s="64">
        <v>0.36</v>
      </c>
      <c r="S410" s="64">
        <v>0.34</v>
      </c>
      <c r="T410" s="64">
        <v>0.23</v>
      </c>
      <c r="U410" s="64">
        <v>33.56</v>
      </c>
      <c r="V410" s="64">
        <v>1249.5160000000001</v>
      </c>
      <c r="X410" s="64">
        <f t="shared" si="6"/>
        <v>0.98</v>
      </c>
    </row>
    <row r="411" spans="1:24" x14ac:dyDescent="0.25">
      <c r="A411" s="64" t="s">
        <v>71</v>
      </c>
      <c r="B411" s="64">
        <v>4002</v>
      </c>
      <c r="C411" s="59">
        <v>43938</v>
      </c>
      <c r="D411" s="64">
        <v>21</v>
      </c>
      <c r="E411" s="64" t="s">
        <v>73</v>
      </c>
      <c r="F411" s="64">
        <v>26.39</v>
      </c>
      <c r="G411" s="64">
        <v>9.9</v>
      </c>
      <c r="H411" s="64">
        <v>0.23</v>
      </c>
      <c r="I411" s="64">
        <v>0.26</v>
      </c>
      <c r="J411" s="64">
        <v>0.18</v>
      </c>
      <c r="K411" s="64">
        <v>0.39</v>
      </c>
      <c r="L411" s="64">
        <v>0.04</v>
      </c>
      <c r="M411" s="64">
        <v>0.02</v>
      </c>
      <c r="N411" s="64">
        <v>-0.21</v>
      </c>
      <c r="O411" s="64">
        <v>-0.14000000000000001</v>
      </c>
      <c r="P411" s="64">
        <v>0</v>
      </c>
      <c r="R411" s="64">
        <v>0.36</v>
      </c>
      <c r="S411" s="64">
        <v>0.34</v>
      </c>
      <c r="T411" s="64">
        <v>0.23</v>
      </c>
      <c r="U411" s="64">
        <v>37.99</v>
      </c>
      <c r="V411" s="64">
        <v>1223.5070000000001</v>
      </c>
      <c r="X411" s="64">
        <f t="shared" si="6"/>
        <v>1.1000000000000001</v>
      </c>
    </row>
    <row r="412" spans="1:24" x14ac:dyDescent="0.25">
      <c r="A412" s="64" t="s">
        <v>71</v>
      </c>
      <c r="B412" s="64">
        <v>4002</v>
      </c>
      <c r="C412" s="59">
        <v>43938</v>
      </c>
      <c r="D412" s="64">
        <v>22</v>
      </c>
      <c r="E412" s="64" t="s">
        <v>73</v>
      </c>
      <c r="F412" s="64">
        <v>18.3</v>
      </c>
      <c r="G412" s="64">
        <v>9.9</v>
      </c>
      <c r="H412" s="64">
        <v>0.23</v>
      </c>
      <c r="I412" s="64">
        <v>0.26</v>
      </c>
      <c r="J412" s="64">
        <v>0.21</v>
      </c>
      <c r="K412" s="64">
        <v>0.41</v>
      </c>
      <c r="L412" s="64">
        <v>0</v>
      </c>
      <c r="M412" s="64">
        <v>0.01</v>
      </c>
      <c r="N412" s="64">
        <v>-0.16</v>
      </c>
      <c r="O412" s="64">
        <v>-0.14000000000000001</v>
      </c>
      <c r="P412" s="64">
        <v>0</v>
      </c>
      <c r="R412" s="64">
        <v>0.36</v>
      </c>
      <c r="S412" s="64">
        <v>0.34</v>
      </c>
      <c r="T412" s="64">
        <v>0.23</v>
      </c>
      <c r="U412" s="64">
        <v>29.95</v>
      </c>
      <c r="V412" s="64">
        <v>1149.0039999999999</v>
      </c>
      <c r="X412" s="64">
        <f t="shared" si="6"/>
        <v>1.1099999999999999</v>
      </c>
    </row>
    <row r="413" spans="1:24" x14ac:dyDescent="0.25">
      <c r="A413" s="64" t="s">
        <v>71</v>
      </c>
      <c r="B413" s="64">
        <v>4002</v>
      </c>
      <c r="C413" s="59">
        <v>43938</v>
      </c>
      <c r="D413" s="64">
        <v>23</v>
      </c>
      <c r="E413" s="64" t="s">
        <v>73</v>
      </c>
      <c r="F413" s="64">
        <v>16.760000000000002</v>
      </c>
      <c r="G413" s="64">
        <v>9.9</v>
      </c>
      <c r="H413" s="64">
        <v>0.23</v>
      </c>
      <c r="I413" s="64">
        <v>0.26</v>
      </c>
      <c r="J413" s="64">
        <v>0.25</v>
      </c>
      <c r="K413" s="64">
        <v>0.44</v>
      </c>
      <c r="L413" s="64">
        <v>0.03</v>
      </c>
      <c r="M413" s="64">
        <v>0.03</v>
      </c>
      <c r="N413" s="64">
        <v>-0.16</v>
      </c>
      <c r="O413" s="64">
        <v>-0.14000000000000001</v>
      </c>
      <c r="P413" s="64">
        <v>0</v>
      </c>
      <c r="R413" s="64">
        <v>0.36</v>
      </c>
      <c r="S413" s="64">
        <v>0.34</v>
      </c>
      <c r="T413" s="64">
        <v>0.23</v>
      </c>
      <c r="U413" s="64">
        <v>28.53</v>
      </c>
      <c r="V413" s="64">
        <v>1068.211</v>
      </c>
      <c r="X413" s="64">
        <f t="shared" si="6"/>
        <v>1.21</v>
      </c>
    </row>
    <row r="414" spans="1:24" x14ac:dyDescent="0.25">
      <c r="A414" s="64" t="s">
        <v>71</v>
      </c>
      <c r="B414" s="64">
        <v>4002</v>
      </c>
      <c r="C414" s="59">
        <v>43938</v>
      </c>
      <c r="D414" s="64">
        <v>24</v>
      </c>
      <c r="E414" s="64" t="s">
        <v>72</v>
      </c>
      <c r="F414" s="64">
        <v>17.649999999999999</v>
      </c>
      <c r="G414" s="64">
        <v>9.9</v>
      </c>
      <c r="H414" s="64">
        <v>0.23</v>
      </c>
      <c r="I414" s="64">
        <v>0.26</v>
      </c>
      <c r="J414" s="64">
        <v>0.16</v>
      </c>
      <c r="K414" s="64">
        <v>0</v>
      </c>
      <c r="L414" s="64">
        <v>0.02</v>
      </c>
      <c r="M414" s="64">
        <v>0.02</v>
      </c>
      <c r="N414" s="64">
        <v>-0.1</v>
      </c>
      <c r="O414" s="64">
        <v>-0.14000000000000001</v>
      </c>
      <c r="P414" s="64">
        <v>0</v>
      </c>
      <c r="R414" s="64">
        <v>0.36</v>
      </c>
      <c r="S414" s="64">
        <v>0.34</v>
      </c>
      <c r="T414" s="64">
        <v>0.23</v>
      </c>
      <c r="U414" s="64">
        <v>28.93</v>
      </c>
      <c r="V414" s="64">
        <v>985.95399999999995</v>
      </c>
      <c r="X414" s="64">
        <f t="shared" si="6"/>
        <v>0.67</v>
      </c>
    </row>
    <row r="415" spans="1:24" x14ac:dyDescent="0.25">
      <c r="A415" s="64" t="s">
        <v>71</v>
      </c>
      <c r="B415" s="64">
        <v>4002</v>
      </c>
      <c r="C415" s="59">
        <v>43939</v>
      </c>
      <c r="D415" s="64">
        <v>1</v>
      </c>
      <c r="E415" s="64" t="s">
        <v>72</v>
      </c>
      <c r="F415" s="64">
        <v>14.88</v>
      </c>
      <c r="G415" s="64">
        <v>9.9</v>
      </c>
      <c r="H415" s="64">
        <v>0.19</v>
      </c>
      <c r="I415" s="64">
        <v>0.16</v>
      </c>
      <c r="J415" s="64">
        <v>0.06</v>
      </c>
      <c r="K415" s="64">
        <v>0</v>
      </c>
      <c r="L415" s="64">
        <v>0</v>
      </c>
      <c r="M415" s="64">
        <v>0.05</v>
      </c>
      <c r="N415" s="64">
        <v>-0.18</v>
      </c>
      <c r="O415" s="64">
        <v>-0.14000000000000001</v>
      </c>
      <c r="P415" s="64">
        <v>0</v>
      </c>
      <c r="R415" s="64">
        <v>0.36</v>
      </c>
      <c r="S415" s="64">
        <v>0.34</v>
      </c>
      <c r="T415" s="64">
        <v>0.23</v>
      </c>
      <c r="U415" s="64">
        <v>25.85</v>
      </c>
      <c r="V415" s="64">
        <v>931.34900000000005</v>
      </c>
      <c r="X415" s="64">
        <f t="shared" si="6"/>
        <v>0.41</v>
      </c>
    </row>
    <row r="416" spans="1:24" x14ac:dyDescent="0.25">
      <c r="A416" s="64" t="s">
        <v>71</v>
      </c>
      <c r="B416" s="64">
        <v>4002</v>
      </c>
      <c r="C416" s="59">
        <v>43939</v>
      </c>
      <c r="D416" s="64">
        <v>2</v>
      </c>
      <c r="E416" s="64" t="s">
        <v>72</v>
      </c>
      <c r="F416" s="64">
        <v>14.8</v>
      </c>
      <c r="G416" s="64">
        <v>9.9</v>
      </c>
      <c r="H416" s="64">
        <v>0.19</v>
      </c>
      <c r="I416" s="64">
        <v>0.16</v>
      </c>
      <c r="J416" s="64">
        <v>0.09</v>
      </c>
      <c r="K416" s="64">
        <v>0</v>
      </c>
      <c r="L416" s="64">
        <v>0</v>
      </c>
      <c r="M416" s="64">
        <v>0.02</v>
      </c>
      <c r="N416" s="64">
        <v>-0.13</v>
      </c>
      <c r="O416" s="64">
        <v>-0.14000000000000001</v>
      </c>
      <c r="P416" s="64">
        <v>0</v>
      </c>
      <c r="R416" s="64">
        <v>0.36</v>
      </c>
      <c r="S416" s="64">
        <v>0.34</v>
      </c>
      <c r="T416" s="64">
        <v>0.23</v>
      </c>
      <c r="U416" s="64">
        <v>25.82</v>
      </c>
      <c r="V416" s="64">
        <v>897.08</v>
      </c>
      <c r="X416" s="64">
        <f t="shared" si="6"/>
        <v>0.43999999999999995</v>
      </c>
    </row>
    <row r="417" spans="1:24" x14ac:dyDescent="0.25">
      <c r="A417" s="64" t="s">
        <v>71</v>
      </c>
      <c r="B417" s="64">
        <v>4002</v>
      </c>
      <c r="C417" s="59">
        <v>43939</v>
      </c>
      <c r="D417" s="64">
        <v>3</v>
      </c>
      <c r="E417" s="64" t="s">
        <v>72</v>
      </c>
      <c r="F417" s="64">
        <v>14.96</v>
      </c>
      <c r="G417" s="64">
        <v>9.9</v>
      </c>
      <c r="H417" s="64">
        <v>0.19</v>
      </c>
      <c r="I417" s="64">
        <v>0.16</v>
      </c>
      <c r="J417" s="64">
        <v>7.0000000000000007E-2</v>
      </c>
      <c r="K417" s="64">
        <v>0</v>
      </c>
      <c r="L417" s="64">
        <v>0</v>
      </c>
      <c r="M417" s="64">
        <v>0.01</v>
      </c>
      <c r="N417" s="64">
        <v>-0.08</v>
      </c>
      <c r="O417" s="64">
        <v>-0.14000000000000001</v>
      </c>
      <c r="P417" s="64">
        <v>0</v>
      </c>
      <c r="R417" s="64">
        <v>0.36</v>
      </c>
      <c r="S417" s="64">
        <v>0.34</v>
      </c>
      <c r="T417" s="64">
        <v>0.23</v>
      </c>
      <c r="U417" s="64">
        <v>26</v>
      </c>
      <c r="V417" s="64">
        <v>880.06100000000004</v>
      </c>
      <c r="X417" s="64">
        <f t="shared" si="6"/>
        <v>0.42</v>
      </c>
    </row>
    <row r="418" spans="1:24" x14ac:dyDescent="0.25">
      <c r="A418" s="64" t="s">
        <v>71</v>
      </c>
      <c r="B418" s="64">
        <v>4002</v>
      </c>
      <c r="C418" s="59">
        <v>43939</v>
      </c>
      <c r="D418" s="64">
        <v>4</v>
      </c>
      <c r="E418" s="64" t="s">
        <v>72</v>
      </c>
      <c r="F418" s="64">
        <v>14.75</v>
      </c>
      <c r="G418" s="64">
        <v>9.9</v>
      </c>
      <c r="H418" s="64">
        <v>0.19</v>
      </c>
      <c r="I418" s="64">
        <v>0.16</v>
      </c>
      <c r="J418" s="64">
        <v>7.0000000000000007E-2</v>
      </c>
      <c r="K418" s="64">
        <v>0</v>
      </c>
      <c r="L418" s="64">
        <v>0</v>
      </c>
      <c r="M418" s="64">
        <v>0.01</v>
      </c>
      <c r="N418" s="64">
        <v>-7.0000000000000007E-2</v>
      </c>
      <c r="O418" s="64">
        <v>-0.14000000000000001</v>
      </c>
      <c r="P418" s="64">
        <v>0</v>
      </c>
      <c r="R418" s="64">
        <v>0.36</v>
      </c>
      <c r="S418" s="64">
        <v>0.34</v>
      </c>
      <c r="T418" s="64">
        <v>0.23</v>
      </c>
      <c r="U418" s="64">
        <v>25.8</v>
      </c>
      <c r="V418" s="64">
        <v>875.28899999999999</v>
      </c>
      <c r="X418" s="64">
        <f t="shared" si="6"/>
        <v>0.42</v>
      </c>
    </row>
    <row r="419" spans="1:24" x14ac:dyDescent="0.25">
      <c r="A419" s="64" t="s">
        <v>71</v>
      </c>
      <c r="B419" s="64">
        <v>4002</v>
      </c>
      <c r="C419" s="59">
        <v>43939</v>
      </c>
      <c r="D419" s="64">
        <v>5</v>
      </c>
      <c r="E419" s="64" t="s">
        <v>72</v>
      </c>
      <c r="F419" s="64">
        <v>14.65</v>
      </c>
      <c r="G419" s="64">
        <v>9.9</v>
      </c>
      <c r="H419" s="64">
        <v>0.19</v>
      </c>
      <c r="I419" s="64">
        <v>0.16</v>
      </c>
      <c r="J419" s="64">
        <v>0.06</v>
      </c>
      <c r="K419" s="64">
        <v>0</v>
      </c>
      <c r="L419" s="64">
        <v>0</v>
      </c>
      <c r="M419" s="64">
        <v>0.01</v>
      </c>
      <c r="N419" s="64">
        <v>-7.0000000000000007E-2</v>
      </c>
      <c r="O419" s="64">
        <v>-0.14000000000000001</v>
      </c>
      <c r="P419" s="64">
        <v>0</v>
      </c>
      <c r="R419" s="64">
        <v>0.36</v>
      </c>
      <c r="S419" s="64">
        <v>0.34</v>
      </c>
      <c r="T419" s="64">
        <v>0.23</v>
      </c>
      <c r="U419" s="64">
        <v>25.69</v>
      </c>
      <c r="V419" s="64">
        <v>888.26</v>
      </c>
      <c r="X419" s="64">
        <f t="shared" si="6"/>
        <v>0.41</v>
      </c>
    </row>
    <row r="420" spans="1:24" x14ac:dyDescent="0.25">
      <c r="A420" s="64" t="s">
        <v>71</v>
      </c>
      <c r="B420" s="64">
        <v>4002</v>
      </c>
      <c r="C420" s="59">
        <v>43939</v>
      </c>
      <c r="D420" s="64">
        <v>6</v>
      </c>
      <c r="E420" s="64" t="s">
        <v>72</v>
      </c>
      <c r="F420" s="64">
        <v>14.42</v>
      </c>
      <c r="G420" s="64">
        <v>9.9</v>
      </c>
      <c r="H420" s="64">
        <v>0.19</v>
      </c>
      <c r="I420" s="64">
        <v>0.16</v>
      </c>
      <c r="J420" s="64">
        <v>7.0000000000000007E-2</v>
      </c>
      <c r="K420" s="64">
        <v>0</v>
      </c>
      <c r="L420" s="64">
        <v>0</v>
      </c>
      <c r="M420" s="64">
        <v>0</v>
      </c>
      <c r="N420" s="64">
        <v>-0.1</v>
      </c>
      <c r="O420" s="64">
        <v>-0.14000000000000001</v>
      </c>
      <c r="P420" s="64">
        <v>0</v>
      </c>
      <c r="R420" s="64">
        <v>0.36</v>
      </c>
      <c r="S420" s="64">
        <v>0.34</v>
      </c>
      <c r="T420" s="64">
        <v>0.23</v>
      </c>
      <c r="U420" s="64">
        <v>25.43</v>
      </c>
      <c r="V420" s="64">
        <v>927.84</v>
      </c>
      <c r="X420" s="64">
        <f t="shared" si="6"/>
        <v>0.42</v>
      </c>
    </row>
    <row r="421" spans="1:24" x14ac:dyDescent="0.25">
      <c r="A421" s="64" t="s">
        <v>71</v>
      </c>
      <c r="B421" s="64">
        <v>4002</v>
      </c>
      <c r="C421" s="59">
        <v>43939</v>
      </c>
      <c r="D421" s="64">
        <v>7</v>
      </c>
      <c r="E421" s="64" t="s">
        <v>72</v>
      </c>
      <c r="F421" s="64">
        <v>13.96</v>
      </c>
      <c r="G421" s="64">
        <v>9.9</v>
      </c>
      <c r="H421" s="64">
        <v>0.19</v>
      </c>
      <c r="I421" s="64">
        <v>0.16</v>
      </c>
      <c r="J421" s="64">
        <v>0.14000000000000001</v>
      </c>
      <c r="K421" s="64">
        <v>0</v>
      </c>
      <c r="L421" s="64">
        <v>0</v>
      </c>
      <c r="M421" s="64">
        <v>-0.01</v>
      </c>
      <c r="N421" s="64">
        <v>-0.15</v>
      </c>
      <c r="O421" s="64">
        <v>-0.14000000000000001</v>
      </c>
      <c r="P421" s="64">
        <v>0</v>
      </c>
      <c r="R421" s="64">
        <v>0.36</v>
      </c>
      <c r="S421" s="64">
        <v>0.34</v>
      </c>
      <c r="T421" s="64">
        <v>0.23</v>
      </c>
      <c r="U421" s="64">
        <v>24.98</v>
      </c>
      <c r="V421" s="64">
        <v>985.12300000000005</v>
      </c>
      <c r="X421" s="64">
        <f t="shared" si="6"/>
        <v>0.49</v>
      </c>
    </row>
    <row r="422" spans="1:24" x14ac:dyDescent="0.25">
      <c r="A422" s="64" t="s">
        <v>71</v>
      </c>
      <c r="B422" s="64">
        <v>4002</v>
      </c>
      <c r="C422" s="59">
        <v>43939</v>
      </c>
      <c r="D422" s="64">
        <v>8</v>
      </c>
      <c r="E422" s="64" t="s">
        <v>72</v>
      </c>
      <c r="F422" s="64">
        <v>14.66</v>
      </c>
      <c r="G422" s="64">
        <v>9.9</v>
      </c>
      <c r="H422" s="64">
        <v>0.19</v>
      </c>
      <c r="I422" s="64">
        <v>0.16</v>
      </c>
      <c r="J422" s="64">
        <v>0.28999999999999998</v>
      </c>
      <c r="K422" s="64">
        <v>0</v>
      </c>
      <c r="L422" s="64">
        <v>0</v>
      </c>
      <c r="M422" s="64">
        <v>-0.02</v>
      </c>
      <c r="N422" s="64">
        <v>-0.11</v>
      </c>
      <c r="O422" s="64">
        <v>-0.14000000000000001</v>
      </c>
      <c r="P422" s="64">
        <v>0</v>
      </c>
      <c r="R422" s="64">
        <v>0.36</v>
      </c>
      <c r="S422" s="64">
        <v>0.34</v>
      </c>
      <c r="T422" s="64">
        <v>0.23</v>
      </c>
      <c r="U422" s="64">
        <v>25.86</v>
      </c>
      <c r="V422" s="64">
        <v>1055.4659999999999</v>
      </c>
      <c r="X422" s="64">
        <f t="shared" si="6"/>
        <v>0.6399999999999999</v>
      </c>
    </row>
    <row r="423" spans="1:24" x14ac:dyDescent="0.25">
      <c r="A423" s="64" t="s">
        <v>71</v>
      </c>
      <c r="B423" s="64">
        <v>4002</v>
      </c>
      <c r="C423" s="59">
        <v>43939</v>
      </c>
      <c r="D423" s="64">
        <v>9</v>
      </c>
      <c r="E423" s="64" t="s">
        <v>72</v>
      </c>
      <c r="F423" s="64">
        <v>20.47</v>
      </c>
      <c r="G423" s="64">
        <v>9.9</v>
      </c>
      <c r="H423" s="64">
        <v>0.19</v>
      </c>
      <c r="I423" s="64">
        <v>0.16</v>
      </c>
      <c r="J423" s="64">
        <v>0.13</v>
      </c>
      <c r="K423" s="64">
        <v>0</v>
      </c>
      <c r="L423" s="64">
        <v>0.02</v>
      </c>
      <c r="M423" s="64">
        <v>-0.05</v>
      </c>
      <c r="N423" s="64">
        <v>-0.1</v>
      </c>
      <c r="O423" s="64">
        <v>-0.14000000000000001</v>
      </c>
      <c r="P423" s="64">
        <v>0</v>
      </c>
      <c r="R423" s="64">
        <v>0.36</v>
      </c>
      <c r="S423" s="64">
        <v>0.34</v>
      </c>
      <c r="T423" s="64">
        <v>0.23</v>
      </c>
      <c r="U423" s="64">
        <v>31.51</v>
      </c>
      <c r="V423" s="64">
        <v>1137.05</v>
      </c>
      <c r="X423" s="64">
        <f t="shared" si="6"/>
        <v>0.5</v>
      </c>
    </row>
    <row r="424" spans="1:24" x14ac:dyDescent="0.25">
      <c r="A424" s="64" t="s">
        <v>71</v>
      </c>
      <c r="B424" s="64">
        <v>4002</v>
      </c>
      <c r="C424" s="59">
        <v>43939</v>
      </c>
      <c r="D424" s="64">
        <v>10</v>
      </c>
      <c r="E424" s="64" t="s">
        <v>72</v>
      </c>
      <c r="F424" s="64">
        <v>20.7</v>
      </c>
      <c r="G424" s="64">
        <v>9.9</v>
      </c>
      <c r="H424" s="64">
        <v>0.19</v>
      </c>
      <c r="I424" s="64">
        <v>0.16</v>
      </c>
      <c r="J424" s="64">
        <v>0.13</v>
      </c>
      <c r="K424" s="64">
        <v>0</v>
      </c>
      <c r="L424" s="64">
        <v>0</v>
      </c>
      <c r="M424" s="64">
        <v>0.01</v>
      </c>
      <c r="N424" s="64">
        <v>-0.22</v>
      </c>
      <c r="O424" s="64">
        <v>-0.14000000000000001</v>
      </c>
      <c r="P424" s="64">
        <v>0</v>
      </c>
      <c r="R424" s="64">
        <v>0.36</v>
      </c>
      <c r="S424" s="64">
        <v>0.34</v>
      </c>
      <c r="T424" s="64">
        <v>0.23</v>
      </c>
      <c r="U424" s="64">
        <v>31.66</v>
      </c>
      <c r="V424" s="64">
        <v>1200.7550000000001</v>
      </c>
      <c r="X424" s="64">
        <f t="shared" si="6"/>
        <v>0.48</v>
      </c>
    </row>
    <row r="425" spans="1:24" x14ac:dyDescent="0.25">
      <c r="A425" s="64" t="s">
        <v>71</v>
      </c>
      <c r="B425" s="64">
        <v>4002</v>
      </c>
      <c r="C425" s="59">
        <v>43939</v>
      </c>
      <c r="D425" s="64">
        <v>11</v>
      </c>
      <c r="E425" s="64" t="s">
        <v>72</v>
      </c>
      <c r="F425" s="64">
        <v>24.46</v>
      </c>
      <c r="G425" s="64">
        <v>9.9</v>
      </c>
      <c r="H425" s="64">
        <v>0.19</v>
      </c>
      <c r="I425" s="64">
        <v>0.16</v>
      </c>
      <c r="J425" s="64">
        <v>0.1</v>
      </c>
      <c r="K425" s="64">
        <v>0</v>
      </c>
      <c r="L425" s="64">
        <v>0.1</v>
      </c>
      <c r="M425" s="64">
        <v>-0.02</v>
      </c>
      <c r="N425" s="64">
        <v>-0.21</v>
      </c>
      <c r="O425" s="64">
        <v>-0.14000000000000001</v>
      </c>
      <c r="P425" s="64">
        <v>0</v>
      </c>
      <c r="R425" s="64">
        <v>0.36</v>
      </c>
      <c r="S425" s="64">
        <v>0.34</v>
      </c>
      <c r="T425" s="64">
        <v>0.23</v>
      </c>
      <c r="U425" s="64">
        <v>35.47</v>
      </c>
      <c r="V425" s="64">
        <v>1237.127</v>
      </c>
      <c r="X425" s="64">
        <f t="shared" si="6"/>
        <v>0.54999999999999993</v>
      </c>
    </row>
    <row r="426" spans="1:24" x14ac:dyDescent="0.25">
      <c r="A426" s="64" t="s">
        <v>71</v>
      </c>
      <c r="B426" s="64">
        <v>4002</v>
      </c>
      <c r="C426" s="59">
        <v>43939</v>
      </c>
      <c r="D426" s="64">
        <v>12</v>
      </c>
      <c r="E426" s="64" t="s">
        <v>72</v>
      </c>
      <c r="F426" s="64">
        <v>25.84</v>
      </c>
      <c r="G426" s="64">
        <v>9.9</v>
      </c>
      <c r="H426" s="64">
        <v>0.19</v>
      </c>
      <c r="I426" s="64">
        <v>0.16</v>
      </c>
      <c r="J426" s="64">
        <v>0.13</v>
      </c>
      <c r="K426" s="64">
        <v>0</v>
      </c>
      <c r="L426" s="64">
        <v>0.05</v>
      </c>
      <c r="M426" s="64">
        <v>-0.04</v>
      </c>
      <c r="N426" s="64">
        <v>-0.22</v>
      </c>
      <c r="O426" s="64">
        <v>-0.14000000000000001</v>
      </c>
      <c r="P426" s="64">
        <v>0</v>
      </c>
      <c r="R426" s="64">
        <v>0.36</v>
      </c>
      <c r="S426" s="64">
        <v>0.34</v>
      </c>
      <c r="T426" s="64">
        <v>0.23</v>
      </c>
      <c r="U426" s="64">
        <v>36.799999999999997</v>
      </c>
      <c r="V426" s="64">
        <v>1252.912</v>
      </c>
      <c r="X426" s="64">
        <f t="shared" si="6"/>
        <v>0.53</v>
      </c>
    </row>
    <row r="427" spans="1:24" x14ac:dyDescent="0.25">
      <c r="A427" s="64" t="s">
        <v>71</v>
      </c>
      <c r="B427" s="64">
        <v>4002</v>
      </c>
      <c r="C427" s="59">
        <v>43939</v>
      </c>
      <c r="D427" s="64">
        <v>13</v>
      </c>
      <c r="E427" s="64" t="s">
        <v>72</v>
      </c>
      <c r="F427" s="64">
        <v>25.64</v>
      </c>
      <c r="G427" s="64">
        <v>9.9</v>
      </c>
      <c r="H427" s="64">
        <v>0.19</v>
      </c>
      <c r="I427" s="64">
        <v>0.16</v>
      </c>
      <c r="J427" s="64">
        <v>0.12</v>
      </c>
      <c r="K427" s="64">
        <v>0</v>
      </c>
      <c r="L427" s="64">
        <v>0.02</v>
      </c>
      <c r="M427" s="64">
        <v>0</v>
      </c>
      <c r="N427" s="64">
        <v>-0.2</v>
      </c>
      <c r="O427" s="64">
        <v>-0.14000000000000001</v>
      </c>
      <c r="P427" s="64">
        <v>0</v>
      </c>
      <c r="R427" s="64">
        <v>0.36</v>
      </c>
      <c r="S427" s="64">
        <v>0.34</v>
      </c>
      <c r="T427" s="64">
        <v>0.23</v>
      </c>
      <c r="U427" s="64">
        <v>36.619999999999997</v>
      </c>
      <c r="V427" s="64">
        <v>1251.0329999999999</v>
      </c>
      <c r="X427" s="64">
        <f t="shared" si="6"/>
        <v>0.49</v>
      </c>
    </row>
    <row r="428" spans="1:24" x14ac:dyDescent="0.25">
      <c r="A428" s="64" t="s">
        <v>71</v>
      </c>
      <c r="B428" s="64">
        <v>4002</v>
      </c>
      <c r="C428" s="59">
        <v>43939</v>
      </c>
      <c r="D428" s="64">
        <v>14</v>
      </c>
      <c r="E428" s="64" t="s">
        <v>72</v>
      </c>
      <c r="F428" s="64">
        <v>23.36</v>
      </c>
      <c r="G428" s="64">
        <v>9.9</v>
      </c>
      <c r="H428" s="64">
        <v>0.19</v>
      </c>
      <c r="I428" s="64">
        <v>0.16</v>
      </c>
      <c r="J428" s="64">
        <v>0.14000000000000001</v>
      </c>
      <c r="K428" s="64">
        <v>0</v>
      </c>
      <c r="L428" s="64">
        <v>0</v>
      </c>
      <c r="M428" s="64">
        <v>-0.01</v>
      </c>
      <c r="N428" s="64">
        <v>-0.16</v>
      </c>
      <c r="O428" s="64">
        <v>-0.14000000000000001</v>
      </c>
      <c r="P428" s="64">
        <v>0</v>
      </c>
      <c r="R428" s="64">
        <v>0.36</v>
      </c>
      <c r="S428" s="64">
        <v>0.34</v>
      </c>
      <c r="T428" s="64">
        <v>0.23</v>
      </c>
      <c r="U428" s="64">
        <v>34.369999999999997</v>
      </c>
      <c r="V428" s="64">
        <v>1229.694</v>
      </c>
      <c r="X428" s="64">
        <f t="shared" si="6"/>
        <v>0.49</v>
      </c>
    </row>
    <row r="429" spans="1:24" x14ac:dyDescent="0.25">
      <c r="A429" s="64" t="s">
        <v>71</v>
      </c>
      <c r="B429" s="64">
        <v>4002</v>
      </c>
      <c r="C429" s="59">
        <v>43939</v>
      </c>
      <c r="D429" s="64">
        <v>15</v>
      </c>
      <c r="E429" s="64" t="s">
        <v>72</v>
      </c>
      <c r="F429" s="64">
        <v>20.78</v>
      </c>
      <c r="G429" s="64">
        <v>9.9</v>
      </c>
      <c r="H429" s="64">
        <v>0.19</v>
      </c>
      <c r="I429" s="64">
        <v>0.16</v>
      </c>
      <c r="J429" s="64">
        <v>0.1</v>
      </c>
      <c r="K429" s="64">
        <v>0</v>
      </c>
      <c r="L429" s="64">
        <v>0</v>
      </c>
      <c r="M429" s="64">
        <v>0.02</v>
      </c>
      <c r="N429" s="64">
        <v>-0.14000000000000001</v>
      </c>
      <c r="O429" s="64">
        <v>-0.14000000000000001</v>
      </c>
      <c r="P429" s="64">
        <v>0</v>
      </c>
      <c r="R429" s="64">
        <v>0.36</v>
      </c>
      <c r="S429" s="64">
        <v>0.34</v>
      </c>
      <c r="T429" s="64">
        <v>0.23</v>
      </c>
      <c r="U429" s="64">
        <v>31.8</v>
      </c>
      <c r="V429" s="64">
        <v>1205.6510000000001</v>
      </c>
      <c r="X429" s="64">
        <f t="shared" si="6"/>
        <v>0.44999999999999996</v>
      </c>
    </row>
    <row r="430" spans="1:24" x14ac:dyDescent="0.25">
      <c r="A430" s="64" t="s">
        <v>71</v>
      </c>
      <c r="B430" s="64">
        <v>4002</v>
      </c>
      <c r="C430" s="59">
        <v>43939</v>
      </c>
      <c r="D430" s="64">
        <v>16</v>
      </c>
      <c r="E430" s="64" t="s">
        <v>72</v>
      </c>
      <c r="F430" s="64">
        <v>20.7</v>
      </c>
      <c r="G430" s="64">
        <v>9.9</v>
      </c>
      <c r="H430" s="64">
        <v>0.19</v>
      </c>
      <c r="I430" s="64">
        <v>0.16</v>
      </c>
      <c r="J430" s="64">
        <v>0.1</v>
      </c>
      <c r="K430" s="64">
        <v>0</v>
      </c>
      <c r="L430" s="64">
        <v>0</v>
      </c>
      <c r="M430" s="64">
        <v>0.01</v>
      </c>
      <c r="N430" s="64">
        <v>-0.14000000000000001</v>
      </c>
      <c r="O430" s="64">
        <v>-0.14000000000000001</v>
      </c>
      <c r="P430" s="64">
        <v>0</v>
      </c>
      <c r="R430" s="64">
        <v>0.36</v>
      </c>
      <c r="S430" s="64">
        <v>0.34</v>
      </c>
      <c r="T430" s="64">
        <v>0.23</v>
      </c>
      <c r="U430" s="64">
        <v>31.71</v>
      </c>
      <c r="V430" s="64">
        <v>1199.3230000000001</v>
      </c>
      <c r="X430" s="64">
        <f t="shared" si="6"/>
        <v>0.44999999999999996</v>
      </c>
    </row>
    <row r="431" spans="1:24" x14ac:dyDescent="0.25">
      <c r="A431" s="64" t="s">
        <v>71</v>
      </c>
      <c r="B431" s="64">
        <v>4002</v>
      </c>
      <c r="C431" s="59">
        <v>43939</v>
      </c>
      <c r="D431" s="64">
        <v>17</v>
      </c>
      <c r="E431" s="64" t="s">
        <v>72</v>
      </c>
      <c r="F431" s="64">
        <v>27.31</v>
      </c>
      <c r="G431" s="64">
        <v>9.9</v>
      </c>
      <c r="H431" s="64">
        <v>0.19</v>
      </c>
      <c r="I431" s="64">
        <v>0.16</v>
      </c>
      <c r="J431" s="64">
        <v>0.12</v>
      </c>
      <c r="K431" s="64">
        <v>0</v>
      </c>
      <c r="L431" s="64">
        <v>0.02</v>
      </c>
      <c r="M431" s="64">
        <v>0</v>
      </c>
      <c r="N431" s="64">
        <v>-0.14000000000000001</v>
      </c>
      <c r="O431" s="64">
        <v>-0.14000000000000001</v>
      </c>
      <c r="P431" s="64">
        <v>0</v>
      </c>
      <c r="R431" s="64">
        <v>0.36</v>
      </c>
      <c r="S431" s="64">
        <v>0.34</v>
      </c>
      <c r="T431" s="64">
        <v>0.23</v>
      </c>
      <c r="U431" s="64">
        <v>38.35</v>
      </c>
      <c r="V431" s="64">
        <v>1222.99</v>
      </c>
      <c r="X431" s="64">
        <f t="shared" si="6"/>
        <v>0.49</v>
      </c>
    </row>
    <row r="432" spans="1:24" x14ac:dyDescent="0.25">
      <c r="A432" s="64" t="s">
        <v>71</v>
      </c>
      <c r="B432" s="64">
        <v>4002</v>
      </c>
      <c r="C432" s="59">
        <v>43939</v>
      </c>
      <c r="D432" s="64">
        <v>18</v>
      </c>
      <c r="E432" s="64" t="s">
        <v>72</v>
      </c>
      <c r="F432" s="64">
        <v>27.71</v>
      </c>
      <c r="G432" s="64">
        <v>9.9</v>
      </c>
      <c r="H432" s="64">
        <v>0.19</v>
      </c>
      <c r="I432" s="64">
        <v>0.16</v>
      </c>
      <c r="J432" s="64">
        <v>0.13</v>
      </c>
      <c r="K432" s="64">
        <v>0</v>
      </c>
      <c r="L432" s="64">
        <v>0.11</v>
      </c>
      <c r="M432" s="64">
        <v>0</v>
      </c>
      <c r="N432" s="64">
        <v>-0.19</v>
      </c>
      <c r="O432" s="64">
        <v>-0.14000000000000001</v>
      </c>
      <c r="P432" s="64">
        <v>0</v>
      </c>
      <c r="R432" s="64">
        <v>0.36</v>
      </c>
      <c r="S432" s="64">
        <v>0.34</v>
      </c>
      <c r="T432" s="64">
        <v>0.23</v>
      </c>
      <c r="U432" s="64">
        <v>38.799999999999997</v>
      </c>
      <c r="V432" s="64">
        <v>1261.9369999999999</v>
      </c>
      <c r="X432" s="64">
        <f t="shared" si="6"/>
        <v>0.59</v>
      </c>
    </row>
    <row r="433" spans="1:24" x14ac:dyDescent="0.25">
      <c r="A433" s="64" t="s">
        <v>71</v>
      </c>
      <c r="B433" s="64">
        <v>4002</v>
      </c>
      <c r="C433" s="59">
        <v>43939</v>
      </c>
      <c r="D433" s="64">
        <v>19</v>
      </c>
      <c r="E433" s="64" t="s">
        <v>72</v>
      </c>
      <c r="F433" s="64">
        <v>28.1</v>
      </c>
      <c r="G433" s="64">
        <v>9.9</v>
      </c>
      <c r="H433" s="64">
        <v>0.19</v>
      </c>
      <c r="I433" s="64">
        <v>0.16</v>
      </c>
      <c r="J433" s="64">
        <v>0.18</v>
      </c>
      <c r="K433" s="64">
        <v>0</v>
      </c>
      <c r="L433" s="64">
        <v>0.04</v>
      </c>
      <c r="M433" s="64">
        <v>0.02</v>
      </c>
      <c r="N433" s="64">
        <v>-0.23</v>
      </c>
      <c r="O433" s="64">
        <v>-0.14000000000000001</v>
      </c>
      <c r="P433" s="64">
        <v>0</v>
      </c>
      <c r="R433" s="64">
        <v>0.36</v>
      </c>
      <c r="S433" s="64">
        <v>0.34</v>
      </c>
      <c r="T433" s="64">
        <v>0.23</v>
      </c>
      <c r="U433" s="64">
        <v>39.15</v>
      </c>
      <c r="V433" s="64">
        <v>1259.3150000000001</v>
      </c>
      <c r="X433" s="64">
        <f t="shared" si="6"/>
        <v>0.57000000000000006</v>
      </c>
    </row>
    <row r="434" spans="1:24" x14ac:dyDescent="0.25">
      <c r="A434" s="64" t="s">
        <v>71</v>
      </c>
      <c r="B434" s="64">
        <v>4002</v>
      </c>
      <c r="C434" s="59">
        <v>43939</v>
      </c>
      <c r="D434" s="64">
        <v>20</v>
      </c>
      <c r="E434" s="64" t="s">
        <v>72</v>
      </c>
      <c r="F434" s="64">
        <v>26.16</v>
      </c>
      <c r="G434" s="64">
        <v>9.9</v>
      </c>
      <c r="H434" s="64">
        <v>0.19</v>
      </c>
      <c r="I434" s="64">
        <v>0.16</v>
      </c>
      <c r="J434" s="64">
        <v>0.16</v>
      </c>
      <c r="K434" s="64">
        <v>0</v>
      </c>
      <c r="L434" s="64">
        <v>0</v>
      </c>
      <c r="M434" s="64">
        <v>0</v>
      </c>
      <c r="N434" s="64">
        <v>-0.28000000000000003</v>
      </c>
      <c r="O434" s="64">
        <v>-0.14000000000000001</v>
      </c>
      <c r="P434" s="64">
        <v>0</v>
      </c>
      <c r="R434" s="64">
        <v>0.36</v>
      </c>
      <c r="S434" s="64">
        <v>0.34</v>
      </c>
      <c r="T434" s="64">
        <v>0.23</v>
      </c>
      <c r="U434" s="64">
        <v>37.08</v>
      </c>
      <c r="V434" s="64">
        <v>1242.2470000000001</v>
      </c>
      <c r="X434" s="64">
        <f t="shared" si="6"/>
        <v>0.51</v>
      </c>
    </row>
    <row r="435" spans="1:24" x14ac:dyDescent="0.25">
      <c r="A435" s="64" t="s">
        <v>71</v>
      </c>
      <c r="B435" s="64">
        <v>4002</v>
      </c>
      <c r="C435" s="59">
        <v>43939</v>
      </c>
      <c r="D435" s="64">
        <v>21</v>
      </c>
      <c r="E435" s="64" t="s">
        <v>72</v>
      </c>
      <c r="F435" s="64">
        <v>22.43</v>
      </c>
      <c r="G435" s="64">
        <v>9.9</v>
      </c>
      <c r="H435" s="64">
        <v>0.19</v>
      </c>
      <c r="I435" s="64">
        <v>0.16</v>
      </c>
      <c r="J435" s="64">
        <v>0.16</v>
      </c>
      <c r="K435" s="64">
        <v>0</v>
      </c>
      <c r="L435" s="64">
        <v>0</v>
      </c>
      <c r="M435" s="64">
        <v>0.01</v>
      </c>
      <c r="N435" s="64">
        <v>-0.25</v>
      </c>
      <c r="O435" s="64">
        <v>-0.14000000000000001</v>
      </c>
      <c r="P435" s="64">
        <v>0</v>
      </c>
      <c r="R435" s="64">
        <v>0.36</v>
      </c>
      <c r="S435" s="64">
        <v>0.34</v>
      </c>
      <c r="T435" s="64">
        <v>0.23</v>
      </c>
      <c r="U435" s="64">
        <v>33.39</v>
      </c>
      <c r="V435" s="64">
        <v>1209.9739999999999</v>
      </c>
      <c r="X435" s="64">
        <f t="shared" si="6"/>
        <v>0.51</v>
      </c>
    </row>
    <row r="436" spans="1:24" x14ac:dyDescent="0.25">
      <c r="A436" s="64" t="s">
        <v>71</v>
      </c>
      <c r="B436" s="64">
        <v>4002</v>
      </c>
      <c r="C436" s="59">
        <v>43939</v>
      </c>
      <c r="D436" s="64">
        <v>22</v>
      </c>
      <c r="E436" s="64" t="s">
        <v>72</v>
      </c>
      <c r="F436" s="64">
        <v>27.8</v>
      </c>
      <c r="G436" s="64">
        <v>9.9</v>
      </c>
      <c r="H436" s="64">
        <v>0.19</v>
      </c>
      <c r="I436" s="64">
        <v>0.16</v>
      </c>
      <c r="J436" s="64">
        <v>0.24</v>
      </c>
      <c r="K436" s="64">
        <v>0</v>
      </c>
      <c r="L436" s="64">
        <v>0</v>
      </c>
      <c r="M436" s="64">
        <v>0.01</v>
      </c>
      <c r="N436" s="64">
        <v>-0.37</v>
      </c>
      <c r="O436" s="64">
        <v>-0.14000000000000001</v>
      </c>
      <c r="P436" s="64">
        <v>0</v>
      </c>
      <c r="R436" s="64">
        <v>0.36</v>
      </c>
      <c r="S436" s="64">
        <v>0.34</v>
      </c>
      <c r="T436" s="64">
        <v>0.23</v>
      </c>
      <c r="U436" s="64">
        <v>38.72</v>
      </c>
      <c r="V436" s="64">
        <v>1139.7629999999999</v>
      </c>
      <c r="X436" s="64">
        <f t="shared" si="6"/>
        <v>0.59</v>
      </c>
    </row>
    <row r="437" spans="1:24" x14ac:dyDescent="0.25">
      <c r="A437" s="64" t="s">
        <v>71</v>
      </c>
      <c r="B437" s="64">
        <v>4002</v>
      </c>
      <c r="C437" s="59">
        <v>43939</v>
      </c>
      <c r="D437" s="64">
        <v>23</v>
      </c>
      <c r="E437" s="64" t="s">
        <v>72</v>
      </c>
      <c r="F437" s="64">
        <v>29.18</v>
      </c>
      <c r="G437" s="64">
        <v>9.9</v>
      </c>
      <c r="H437" s="64">
        <v>0.19</v>
      </c>
      <c r="I437" s="64">
        <v>0.16</v>
      </c>
      <c r="J437" s="64">
        <v>0.32</v>
      </c>
      <c r="K437" s="64">
        <v>0</v>
      </c>
      <c r="L437" s="64">
        <v>0.13</v>
      </c>
      <c r="M437" s="64">
        <v>-0.01</v>
      </c>
      <c r="N437" s="64">
        <v>-0.26</v>
      </c>
      <c r="O437" s="64">
        <v>-0.14000000000000001</v>
      </c>
      <c r="P437" s="64">
        <v>0</v>
      </c>
      <c r="R437" s="64">
        <v>0.36</v>
      </c>
      <c r="S437" s="64">
        <v>0.34</v>
      </c>
      <c r="T437" s="64">
        <v>0.23</v>
      </c>
      <c r="U437" s="64">
        <v>40.4</v>
      </c>
      <c r="V437" s="64">
        <v>1069.3140000000001</v>
      </c>
      <c r="X437" s="64">
        <f t="shared" si="6"/>
        <v>0.79999999999999993</v>
      </c>
    </row>
    <row r="438" spans="1:24" x14ac:dyDescent="0.25">
      <c r="A438" s="64" t="s">
        <v>71</v>
      </c>
      <c r="B438" s="64">
        <v>4002</v>
      </c>
      <c r="C438" s="59">
        <v>43939</v>
      </c>
      <c r="D438" s="64">
        <v>24</v>
      </c>
      <c r="E438" s="64" t="s">
        <v>72</v>
      </c>
      <c r="F438" s="64">
        <v>17.25</v>
      </c>
      <c r="G438" s="64">
        <v>9.9</v>
      </c>
      <c r="H438" s="64">
        <v>0.19</v>
      </c>
      <c r="I438" s="64">
        <v>0.16</v>
      </c>
      <c r="J438" s="64">
        <v>0.15</v>
      </c>
      <c r="K438" s="64">
        <v>0</v>
      </c>
      <c r="L438" s="64">
        <v>0.01</v>
      </c>
      <c r="M438" s="64">
        <v>0.01</v>
      </c>
      <c r="N438" s="64">
        <v>-0.19</v>
      </c>
      <c r="O438" s="64">
        <v>-0.14000000000000001</v>
      </c>
      <c r="P438" s="64">
        <v>0</v>
      </c>
      <c r="R438" s="64">
        <v>0.36</v>
      </c>
      <c r="S438" s="64">
        <v>0.34</v>
      </c>
      <c r="T438" s="64">
        <v>0.23</v>
      </c>
      <c r="U438" s="64">
        <v>28.27</v>
      </c>
      <c r="V438" s="64">
        <v>1003.141</v>
      </c>
      <c r="X438" s="64">
        <f t="shared" si="6"/>
        <v>0.51</v>
      </c>
    </row>
    <row r="439" spans="1:24" x14ac:dyDescent="0.25">
      <c r="A439" s="64" t="s">
        <v>71</v>
      </c>
      <c r="B439" s="64">
        <v>4002</v>
      </c>
      <c r="C439" s="59">
        <v>43940</v>
      </c>
      <c r="D439" s="64">
        <v>1</v>
      </c>
      <c r="E439" s="64" t="s">
        <v>72</v>
      </c>
      <c r="F439" s="64">
        <v>18.57</v>
      </c>
      <c r="G439" s="64">
        <v>9.9</v>
      </c>
      <c r="H439" s="64">
        <v>0.45</v>
      </c>
      <c r="I439" s="64">
        <v>0.05</v>
      </c>
      <c r="J439" s="64">
        <v>0.08</v>
      </c>
      <c r="K439" s="64">
        <v>0</v>
      </c>
      <c r="L439" s="64">
        <v>7.0000000000000007E-2</v>
      </c>
      <c r="M439" s="64">
        <v>0.03</v>
      </c>
      <c r="N439" s="64">
        <v>-0.23</v>
      </c>
      <c r="O439" s="64">
        <v>-0.14000000000000001</v>
      </c>
      <c r="P439" s="64">
        <v>0</v>
      </c>
      <c r="R439" s="64">
        <v>0.36</v>
      </c>
      <c r="S439" s="64">
        <v>0.34</v>
      </c>
      <c r="T439" s="64">
        <v>0.23</v>
      </c>
      <c r="U439" s="64">
        <v>29.71</v>
      </c>
      <c r="V439" s="64">
        <v>952.35699999999997</v>
      </c>
      <c r="X439" s="64">
        <f t="shared" si="6"/>
        <v>0.64999999999999991</v>
      </c>
    </row>
    <row r="440" spans="1:24" x14ac:dyDescent="0.25">
      <c r="A440" s="64" t="s">
        <v>71</v>
      </c>
      <c r="B440" s="64">
        <v>4002</v>
      </c>
      <c r="C440" s="59">
        <v>43940</v>
      </c>
      <c r="D440" s="64">
        <v>2</v>
      </c>
      <c r="E440" s="64" t="s">
        <v>72</v>
      </c>
      <c r="F440" s="64">
        <v>22.52</v>
      </c>
      <c r="G440" s="64">
        <v>9.9</v>
      </c>
      <c r="H440" s="64">
        <v>0.45</v>
      </c>
      <c r="I440" s="64">
        <v>0.05</v>
      </c>
      <c r="J440" s="64">
        <v>0.09</v>
      </c>
      <c r="K440" s="64">
        <v>0</v>
      </c>
      <c r="L440" s="64">
        <v>0.17</v>
      </c>
      <c r="M440" s="64">
        <v>0.05</v>
      </c>
      <c r="N440" s="64">
        <v>-0.18</v>
      </c>
      <c r="O440" s="64">
        <v>-0.14000000000000001</v>
      </c>
      <c r="P440" s="64">
        <v>0</v>
      </c>
      <c r="R440" s="64">
        <v>0.36</v>
      </c>
      <c r="S440" s="64">
        <v>0.34</v>
      </c>
      <c r="T440" s="64">
        <v>0.23</v>
      </c>
      <c r="U440" s="64">
        <v>33.840000000000003</v>
      </c>
      <c r="V440" s="64">
        <v>922.55700000000002</v>
      </c>
      <c r="X440" s="64">
        <f t="shared" si="6"/>
        <v>0.76</v>
      </c>
    </row>
    <row r="441" spans="1:24" x14ac:dyDescent="0.25">
      <c r="A441" s="64" t="s">
        <v>71</v>
      </c>
      <c r="B441" s="64">
        <v>4002</v>
      </c>
      <c r="C441" s="59">
        <v>43940</v>
      </c>
      <c r="D441" s="64">
        <v>3</v>
      </c>
      <c r="E441" s="64" t="s">
        <v>72</v>
      </c>
      <c r="F441" s="64">
        <v>18.97</v>
      </c>
      <c r="G441" s="64">
        <v>9.9</v>
      </c>
      <c r="H441" s="64">
        <v>0.45</v>
      </c>
      <c r="I441" s="64">
        <v>0.05</v>
      </c>
      <c r="J441" s="64">
        <v>0.06</v>
      </c>
      <c r="K441" s="64">
        <v>0</v>
      </c>
      <c r="L441" s="64">
        <v>0.06</v>
      </c>
      <c r="M441" s="64">
        <v>0.01</v>
      </c>
      <c r="N441" s="64">
        <v>-0.15</v>
      </c>
      <c r="O441" s="64">
        <v>-0.14000000000000001</v>
      </c>
      <c r="P441" s="64">
        <v>0</v>
      </c>
      <c r="R441" s="64">
        <v>0.36</v>
      </c>
      <c r="S441" s="64">
        <v>0.34</v>
      </c>
      <c r="T441" s="64">
        <v>0.23</v>
      </c>
      <c r="U441" s="64">
        <v>30.14</v>
      </c>
      <c r="V441" s="64">
        <v>910.61199999999997</v>
      </c>
      <c r="X441" s="64">
        <f t="shared" si="6"/>
        <v>0.62000000000000011</v>
      </c>
    </row>
    <row r="442" spans="1:24" x14ac:dyDescent="0.25">
      <c r="A442" s="64" t="s">
        <v>71</v>
      </c>
      <c r="B442" s="64">
        <v>4002</v>
      </c>
      <c r="C442" s="59">
        <v>43940</v>
      </c>
      <c r="D442" s="64">
        <v>4</v>
      </c>
      <c r="E442" s="64" t="s">
        <v>72</v>
      </c>
      <c r="F442" s="64">
        <v>18.11</v>
      </c>
      <c r="G442" s="64">
        <v>9.9</v>
      </c>
      <c r="H442" s="64">
        <v>0.45</v>
      </c>
      <c r="I442" s="64">
        <v>0.05</v>
      </c>
      <c r="J442" s="64">
        <v>0.11</v>
      </c>
      <c r="K442" s="64">
        <v>0</v>
      </c>
      <c r="L442" s="64">
        <v>0.06</v>
      </c>
      <c r="M442" s="64">
        <v>0</v>
      </c>
      <c r="N442" s="64">
        <v>-0.13</v>
      </c>
      <c r="O442" s="64">
        <v>-0.14000000000000001</v>
      </c>
      <c r="P442" s="64">
        <v>0</v>
      </c>
      <c r="R442" s="64">
        <v>0.36</v>
      </c>
      <c r="S442" s="64">
        <v>0.34</v>
      </c>
      <c r="T442" s="64">
        <v>0.23</v>
      </c>
      <c r="U442" s="64">
        <v>29.34</v>
      </c>
      <c r="V442" s="64">
        <v>906.851</v>
      </c>
      <c r="X442" s="64">
        <f t="shared" si="6"/>
        <v>0.66999999999999993</v>
      </c>
    </row>
    <row r="443" spans="1:24" x14ac:dyDescent="0.25">
      <c r="A443" s="64" t="s">
        <v>71</v>
      </c>
      <c r="B443" s="64">
        <v>4002</v>
      </c>
      <c r="C443" s="59">
        <v>43940</v>
      </c>
      <c r="D443" s="64">
        <v>5</v>
      </c>
      <c r="E443" s="64" t="s">
        <v>72</v>
      </c>
      <c r="F443" s="64">
        <v>24.41</v>
      </c>
      <c r="G443" s="64">
        <v>9.9</v>
      </c>
      <c r="H443" s="64">
        <v>0.45</v>
      </c>
      <c r="I443" s="64">
        <v>0.05</v>
      </c>
      <c r="J443" s="64">
        <v>0.08</v>
      </c>
      <c r="K443" s="64">
        <v>0</v>
      </c>
      <c r="L443" s="64">
        <v>0.12</v>
      </c>
      <c r="M443" s="64">
        <v>0.01</v>
      </c>
      <c r="N443" s="64">
        <v>-0.15</v>
      </c>
      <c r="O443" s="64">
        <v>-0.14000000000000001</v>
      </c>
      <c r="P443" s="64">
        <v>0</v>
      </c>
      <c r="R443" s="64">
        <v>0.36</v>
      </c>
      <c r="S443" s="64">
        <v>0.34</v>
      </c>
      <c r="T443" s="64">
        <v>0.23</v>
      </c>
      <c r="U443" s="64">
        <v>35.659999999999997</v>
      </c>
      <c r="V443" s="64">
        <v>917.82</v>
      </c>
      <c r="X443" s="64">
        <f t="shared" si="6"/>
        <v>0.7</v>
      </c>
    </row>
    <row r="444" spans="1:24" x14ac:dyDescent="0.25">
      <c r="A444" s="64" t="s">
        <v>71</v>
      </c>
      <c r="B444" s="64">
        <v>4002</v>
      </c>
      <c r="C444" s="59">
        <v>43940</v>
      </c>
      <c r="D444" s="64">
        <v>6</v>
      </c>
      <c r="E444" s="64" t="s">
        <v>72</v>
      </c>
      <c r="F444" s="64">
        <v>32.17</v>
      </c>
      <c r="G444" s="64">
        <v>9.9</v>
      </c>
      <c r="H444" s="64">
        <v>0.45</v>
      </c>
      <c r="I444" s="64">
        <v>0.05</v>
      </c>
      <c r="J444" s="64">
        <v>0.11</v>
      </c>
      <c r="K444" s="64">
        <v>0</v>
      </c>
      <c r="L444" s="64">
        <v>0.54</v>
      </c>
      <c r="M444" s="64">
        <v>0.02</v>
      </c>
      <c r="N444" s="64">
        <v>-0.18</v>
      </c>
      <c r="O444" s="64">
        <v>-0.14000000000000001</v>
      </c>
      <c r="P444" s="64">
        <v>0</v>
      </c>
      <c r="R444" s="64">
        <v>0.36</v>
      </c>
      <c r="S444" s="64">
        <v>0.34</v>
      </c>
      <c r="T444" s="64">
        <v>0.23</v>
      </c>
      <c r="U444" s="64">
        <v>43.85</v>
      </c>
      <c r="V444" s="64">
        <v>945.51800000000003</v>
      </c>
      <c r="X444" s="64">
        <f t="shared" si="6"/>
        <v>1.1499999999999999</v>
      </c>
    </row>
    <row r="445" spans="1:24" x14ac:dyDescent="0.25">
      <c r="A445" s="64" t="s">
        <v>71</v>
      </c>
      <c r="B445" s="64">
        <v>4002</v>
      </c>
      <c r="C445" s="59">
        <v>43940</v>
      </c>
      <c r="D445" s="64">
        <v>7</v>
      </c>
      <c r="E445" s="64" t="s">
        <v>72</v>
      </c>
      <c r="F445" s="64">
        <v>26.15</v>
      </c>
      <c r="G445" s="64">
        <v>9.9</v>
      </c>
      <c r="H445" s="64">
        <v>0.45</v>
      </c>
      <c r="I445" s="64">
        <v>0.05</v>
      </c>
      <c r="J445" s="64">
        <v>0.47</v>
      </c>
      <c r="K445" s="64">
        <v>0</v>
      </c>
      <c r="L445" s="64">
        <v>0</v>
      </c>
      <c r="M445" s="64">
        <v>0.02</v>
      </c>
      <c r="N445" s="64">
        <v>-0.17</v>
      </c>
      <c r="O445" s="64">
        <v>-0.14000000000000001</v>
      </c>
      <c r="P445" s="64">
        <v>0</v>
      </c>
      <c r="R445" s="64">
        <v>0.36</v>
      </c>
      <c r="S445" s="64">
        <v>0.34</v>
      </c>
      <c r="T445" s="64">
        <v>0.23</v>
      </c>
      <c r="U445" s="64">
        <v>37.659999999999997</v>
      </c>
      <c r="V445" s="64">
        <v>980.49300000000005</v>
      </c>
      <c r="X445" s="64">
        <f t="shared" si="6"/>
        <v>0.97</v>
      </c>
    </row>
    <row r="446" spans="1:24" x14ac:dyDescent="0.25">
      <c r="A446" s="64" t="s">
        <v>71</v>
      </c>
      <c r="B446" s="64">
        <v>4002</v>
      </c>
      <c r="C446" s="59">
        <v>43940</v>
      </c>
      <c r="D446" s="64">
        <v>8</v>
      </c>
      <c r="E446" s="64" t="s">
        <v>72</v>
      </c>
      <c r="F446" s="64">
        <v>22.74</v>
      </c>
      <c r="G446" s="64">
        <v>9.9</v>
      </c>
      <c r="H446" s="64">
        <v>0.45</v>
      </c>
      <c r="I446" s="64">
        <v>0.05</v>
      </c>
      <c r="J446" s="64">
        <v>0.33</v>
      </c>
      <c r="K446" s="64">
        <v>0</v>
      </c>
      <c r="L446" s="64">
        <v>0.19</v>
      </c>
      <c r="M446" s="64">
        <v>-0.01</v>
      </c>
      <c r="N446" s="64">
        <v>-0.23</v>
      </c>
      <c r="O446" s="64">
        <v>-0.14000000000000001</v>
      </c>
      <c r="P446" s="64">
        <v>0</v>
      </c>
      <c r="R446" s="64">
        <v>0.36</v>
      </c>
      <c r="S446" s="64">
        <v>0.34</v>
      </c>
      <c r="T446" s="64">
        <v>0.23</v>
      </c>
      <c r="U446" s="64">
        <v>34.21</v>
      </c>
      <c r="V446" s="64">
        <v>1023.886</v>
      </c>
      <c r="X446" s="64">
        <f t="shared" si="6"/>
        <v>1.02</v>
      </c>
    </row>
    <row r="447" spans="1:24" x14ac:dyDescent="0.25">
      <c r="A447" s="64" t="s">
        <v>71</v>
      </c>
      <c r="B447" s="64">
        <v>4002</v>
      </c>
      <c r="C447" s="59">
        <v>43940</v>
      </c>
      <c r="D447" s="64">
        <v>9</v>
      </c>
      <c r="E447" s="64" t="s">
        <v>72</v>
      </c>
      <c r="F447" s="64">
        <v>32.71</v>
      </c>
      <c r="G447" s="64">
        <v>9.9</v>
      </c>
      <c r="H447" s="64">
        <v>0.45</v>
      </c>
      <c r="I447" s="64">
        <v>0.05</v>
      </c>
      <c r="J447" s="64">
        <v>0.1</v>
      </c>
      <c r="K447" s="64">
        <v>0</v>
      </c>
      <c r="L447" s="64">
        <v>0.81</v>
      </c>
      <c r="M447" s="64">
        <v>-7.0000000000000007E-2</v>
      </c>
      <c r="N447" s="64">
        <v>-0.25</v>
      </c>
      <c r="O447" s="64">
        <v>-0.14000000000000001</v>
      </c>
      <c r="P447" s="64">
        <v>0</v>
      </c>
      <c r="R447" s="64">
        <v>0.36</v>
      </c>
      <c r="S447" s="64">
        <v>0.34</v>
      </c>
      <c r="T447" s="64">
        <v>0.23</v>
      </c>
      <c r="U447" s="64">
        <v>44.49</v>
      </c>
      <c r="V447" s="64">
        <v>1070.633</v>
      </c>
      <c r="X447" s="64">
        <f t="shared" si="6"/>
        <v>1.4100000000000001</v>
      </c>
    </row>
    <row r="448" spans="1:24" x14ac:dyDescent="0.25">
      <c r="A448" s="64" t="s">
        <v>71</v>
      </c>
      <c r="B448" s="64">
        <v>4002</v>
      </c>
      <c r="C448" s="59">
        <v>43940</v>
      </c>
      <c r="D448" s="64">
        <v>10</v>
      </c>
      <c r="E448" s="64" t="s">
        <v>72</v>
      </c>
      <c r="F448" s="64">
        <v>19.09</v>
      </c>
      <c r="G448" s="64">
        <v>9.9</v>
      </c>
      <c r="H448" s="64">
        <v>0.45</v>
      </c>
      <c r="I448" s="64">
        <v>0.05</v>
      </c>
      <c r="J448" s="64">
        <v>7.0000000000000007E-2</v>
      </c>
      <c r="K448" s="64">
        <v>0</v>
      </c>
      <c r="L448" s="64">
        <v>0.28000000000000003</v>
      </c>
      <c r="M448" s="64">
        <v>0.02</v>
      </c>
      <c r="N448" s="64">
        <v>-0.1</v>
      </c>
      <c r="O448" s="64">
        <v>-0.14000000000000001</v>
      </c>
      <c r="P448" s="64">
        <v>0</v>
      </c>
      <c r="R448" s="64">
        <v>0.36</v>
      </c>
      <c r="S448" s="64">
        <v>0.34</v>
      </c>
      <c r="T448" s="64">
        <v>0.23</v>
      </c>
      <c r="U448" s="64">
        <v>30.55</v>
      </c>
      <c r="V448" s="64">
        <v>1090.923</v>
      </c>
      <c r="X448" s="64">
        <f t="shared" si="6"/>
        <v>0.85000000000000009</v>
      </c>
    </row>
    <row r="449" spans="1:24" x14ac:dyDescent="0.25">
      <c r="A449" s="64" t="s">
        <v>71</v>
      </c>
      <c r="B449" s="64">
        <v>4002</v>
      </c>
      <c r="C449" s="59">
        <v>43940</v>
      </c>
      <c r="D449" s="64">
        <v>11</v>
      </c>
      <c r="E449" s="64" t="s">
        <v>72</v>
      </c>
      <c r="F449" s="64">
        <v>14.34</v>
      </c>
      <c r="G449" s="64">
        <v>9.9</v>
      </c>
      <c r="H449" s="64">
        <v>0.45</v>
      </c>
      <c r="I449" s="64">
        <v>0.05</v>
      </c>
      <c r="J449" s="64">
        <v>0.06</v>
      </c>
      <c r="K449" s="64">
        <v>0</v>
      </c>
      <c r="L449" s="64">
        <v>0</v>
      </c>
      <c r="M449" s="64">
        <v>0.04</v>
      </c>
      <c r="N449" s="64">
        <v>-0.12</v>
      </c>
      <c r="O449" s="64">
        <v>-0.14000000000000001</v>
      </c>
      <c r="P449" s="64">
        <v>0</v>
      </c>
      <c r="R449" s="64">
        <v>0.36</v>
      </c>
      <c r="S449" s="64">
        <v>0.34</v>
      </c>
      <c r="T449" s="64">
        <v>0.23</v>
      </c>
      <c r="U449" s="64">
        <v>25.51</v>
      </c>
      <c r="V449" s="64">
        <v>1090.298</v>
      </c>
      <c r="X449" s="64">
        <f t="shared" si="6"/>
        <v>0.56000000000000005</v>
      </c>
    </row>
    <row r="450" spans="1:24" x14ac:dyDescent="0.25">
      <c r="A450" s="64" t="s">
        <v>71</v>
      </c>
      <c r="B450" s="64">
        <v>4002</v>
      </c>
      <c r="C450" s="59">
        <v>43940</v>
      </c>
      <c r="D450" s="64">
        <v>12</v>
      </c>
      <c r="E450" s="64" t="s">
        <v>72</v>
      </c>
      <c r="F450" s="64">
        <v>13.86</v>
      </c>
      <c r="G450" s="64">
        <v>9.9</v>
      </c>
      <c r="H450" s="64">
        <v>0.45</v>
      </c>
      <c r="I450" s="64">
        <v>0.05</v>
      </c>
      <c r="J450" s="64">
        <v>0.06</v>
      </c>
      <c r="K450" s="64">
        <v>0</v>
      </c>
      <c r="L450" s="64">
        <v>0</v>
      </c>
      <c r="M450" s="64">
        <v>0.02</v>
      </c>
      <c r="N450" s="64">
        <v>-0.12</v>
      </c>
      <c r="O450" s="64">
        <v>-0.14000000000000001</v>
      </c>
      <c r="P450" s="64">
        <v>0</v>
      </c>
      <c r="R450" s="64">
        <v>0.36</v>
      </c>
      <c r="S450" s="64">
        <v>0.34</v>
      </c>
      <c r="T450" s="64">
        <v>0.23</v>
      </c>
      <c r="U450" s="64">
        <v>25.01</v>
      </c>
      <c r="V450" s="64">
        <v>1074.6479999999999</v>
      </c>
      <c r="X450" s="64">
        <f t="shared" si="6"/>
        <v>0.56000000000000005</v>
      </c>
    </row>
    <row r="451" spans="1:24" x14ac:dyDescent="0.25">
      <c r="A451" s="64" t="s">
        <v>71</v>
      </c>
      <c r="B451" s="64">
        <v>4002</v>
      </c>
      <c r="C451" s="59">
        <v>43940</v>
      </c>
      <c r="D451" s="64">
        <v>13</v>
      </c>
      <c r="E451" s="64" t="s">
        <v>72</v>
      </c>
      <c r="F451" s="64">
        <v>13.78</v>
      </c>
      <c r="G451" s="64">
        <v>9.9</v>
      </c>
      <c r="H451" s="64">
        <v>0.45</v>
      </c>
      <c r="I451" s="64">
        <v>0.05</v>
      </c>
      <c r="J451" s="64">
        <v>0.06</v>
      </c>
      <c r="K451" s="64">
        <v>0</v>
      </c>
      <c r="L451" s="64">
        <v>0</v>
      </c>
      <c r="M451" s="64">
        <v>0.01</v>
      </c>
      <c r="N451" s="64">
        <v>-0.12</v>
      </c>
      <c r="O451" s="64">
        <v>-0.14000000000000001</v>
      </c>
      <c r="P451" s="64">
        <v>0</v>
      </c>
      <c r="R451" s="64">
        <v>0.36</v>
      </c>
      <c r="S451" s="64">
        <v>0.34</v>
      </c>
      <c r="T451" s="64">
        <v>0.23</v>
      </c>
      <c r="U451" s="64">
        <v>24.92</v>
      </c>
      <c r="V451" s="64">
        <v>1051.9380000000001</v>
      </c>
      <c r="X451" s="64">
        <f t="shared" si="6"/>
        <v>0.56000000000000005</v>
      </c>
    </row>
    <row r="452" spans="1:24" x14ac:dyDescent="0.25">
      <c r="A452" s="64" t="s">
        <v>71</v>
      </c>
      <c r="B452" s="64">
        <v>4002</v>
      </c>
      <c r="C452" s="59">
        <v>43940</v>
      </c>
      <c r="D452" s="64">
        <v>14</v>
      </c>
      <c r="E452" s="64" t="s">
        <v>72</v>
      </c>
      <c r="F452" s="64">
        <v>13.29</v>
      </c>
      <c r="G452" s="64">
        <v>9.9</v>
      </c>
      <c r="H452" s="64">
        <v>0.45</v>
      </c>
      <c r="I452" s="64">
        <v>0.05</v>
      </c>
      <c r="J452" s="64">
        <v>0.06</v>
      </c>
      <c r="K452" s="64">
        <v>0</v>
      </c>
      <c r="L452" s="64">
        <v>0</v>
      </c>
      <c r="M452" s="64">
        <v>0.01</v>
      </c>
      <c r="N452" s="64">
        <v>-0.11</v>
      </c>
      <c r="O452" s="64">
        <v>-0.14000000000000001</v>
      </c>
      <c r="P452" s="64">
        <v>0</v>
      </c>
      <c r="R452" s="64">
        <v>0.36</v>
      </c>
      <c r="S452" s="64">
        <v>0.34</v>
      </c>
      <c r="T452" s="64">
        <v>0.23</v>
      </c>
      <c r="U452" s="64">
        <v>24.44</v>
      </c>
      <c r="V452" s="64">
        <v>1015.373</v>
      </c>
      <c r="X452" s="64">
        <f t="shared" si="6"/>
        <v>0.56000000000000005</v>
      </c>
    </row>
    <row r="453" spans="1:24" x14ac:dyDescent="0.25">
      <c r="A453" s="64" t="s">
        <v>71</v>
      </c>
      <c r="B453" s="64">
        <v>4002</v>
      </c>
      <c r="C453" s="59">
        <v>43940</v>
      </c>
      <c r="D453" s="64">
        <v>15</v>
      </c>
      <c r="E453" s="64" t="s">
        <v>72</v>
      </c>
      <c r="F453" s="64">
        <v>13.15</v>
      </c>
      <c r="G453" s="64">
        <v>9.9</v>
      </c>
      <c r="H453" s="64">
        <v>0.45</v>
      </c>
      <c r="I453" s="64">
        <v>0.05</v>
      </c>
      <c r="J453" s="64">
        <v>7.0000000000000007E-2</v>
      </c>
      <c r="K453" s="64">
        <v>0</v>
      </c>
      <c r="L453" s="64">
        <v>0</v>
      </c>
      <c r="M453" s="64">
        <v>-0.01</v>
      </c>
      <c r="N453" s="64">
        <v>-0.1</v>
      </c>
      <c r="O453" s="64">
        <v>-0.14000000000000001</v>
      </c>
      <c r="P453" s="64">
        <v>0</v>
      </c>
      <c r="R453" s="64">
        <v>0.36</v>
      </c>
      <c r="S453" s="64">
        <v>0.34</v>
      </c>
      <c r="T453" s="64">
        <v>0.23</v>
      </c>
      <c r="U453" s="64">
        <v>24.3</v>
      </c>
      <c r="V453" s="64">
        <v>988.82799999999997</v>
      </c>
      <c r="X453" s="64">
        <f t="shared" si="6"/>
        <v>0.57000000000000006</v>
      </c>
    </row>
    <row r="454" spans="1:24" x14ac:dyDescent="0.25">
      <c r="A454" s="64" t="s">
        <v>71</v>
      </c>
      <c r="B454" s="64">
        <v>4002</v>
      </c>
      <c r="C454" s="59">
        <v>43940</v>
      </c>
      <c r="D454" s="64">
        <v>16</v>
      </c>
      <c r="E454" s="64" t="s">
        <v>72</v>
      </c>
      <c r="F454" s="64">
        <v>12.81</v>
      </c>
      <c r="G454" s="64">
        <v>9.9</v>
      </c>
      <c r="H454" s="64">
        <v>0.45</v>
      </c>
      <c r="I454" s="64">
        <v>0.05</v>
      </c>
      <c r="J454" s="64">
        <v>7.0000000000000007E-2</v>
      </c>
      <c r="K454" s="64">
        <v>0</v>
      </c>
      <c r="L454" s="64">
        <v>0</v>
      </c>
      <c r="M454" s="64">
        <v>0</v>
      </c>
      <c r="N454" s="64">
        <v>-0.11</v>
      </c>
      <c r="O454" s="64">
        <v>-0.14000000000000001</v>
      </c>
      <c r="P454" s="64">
        <v>0</v>
      </c>
      <c r="R454" s="64">
        <v>0.36</v>
      </c>
      <c r="S454" s="64">
        <v>0.34</v>
      </c>
      <c r="T454" s="64">
        <v>0.23</v>
      </c>
      <c r="U454" s="64">
        <v>23.96</v>
      </c>
      <c r="V454" s="64">
        <v>996.40499999999997</v>
      </c>
      <c r="X454" s="64">
        <f t="shared" si="6"/>
        <v>0.57000000000000006</v>
      </c>
    </row>
    <row r="455" spans="1:24" x14ac:dyDescent="0.25">
      <c r="A455" s="64" t="s">
        <v>71</v>
      </c>
      <c r="B455" s="64">
        <v>4002</v>
      </c>
      <c r="C455" s="59">
        <v>43940</v>
      </c>
      <c r="D455" s="64">
        <v>17</v>
      </c>
      <c r="E455" s="64" t="s">
        <v>72</v>
      </c>
      <c r="F455" s="64">
        <v>19.98</v>
      </c>
      <c r="G455" s="64">
        <v>9.9</v>
      </c>
      <c r="H455" s="64">
        <v>0.45</v>
      </c>
      <c r="I455" s="64">
        <v>0.05</v>
      </c>
      <c r="J455" s="64">
        <v>7.0000000000000007E-2</v>
      </c>
      <c r="K455" s="64">
        <v>0</v>
      </c>
      <c r="L455" s="64">
        <v>0.3</v>
      </c>
      <c r="M455" s="64">
        <v>-0.04</v>
      </c>
      <c r="N455" s="64">
        <v>0.17</v>
      </c>
      <c r="O455" s="64">
        <v>-0.14000000000000001</v>
      </c>
      <c r="P455" s="64">
        <v>0</v>
      </c>
      <c r="R455" s="64">
        <v>0.36</v>
      </c>
      <c r="S455" s="64">
        <v>0.34</v>
      </c>
      <c r="T455" s="64">
        <v>0.23</v>
      </c>
      <c r="U455" s="64">
        <v>31.67</v>
      </c>
      <c r="V455" s="64">
        <v>1053.422</v>
      </c>
      <c r="X455" s="64">
        <f t="shared" si="6"/>
        <v>0.87000000000000011</v>
      </c>
    </row>
    <row r="456" spans="1:24" x14ac:dyDescent="0.25">
      <c r="A456" s="64" t="s">
        <v>71</v>
      </c>
      <c r="B456" s="64">
        <v>4002</v>
      </c>
      <c r="C456" s="59">
        <v>43940</v>
      </c>
      <c r="D456" s="64">
        <v>18</v>
      </c>
      <c r="E456" s="64" t="s">
        <v>72</v>
      </c>
      <c r="F456" s="64">
        <v>23.27</v>
      </c>
      <c r="G456" s="64">
        <v>9.9</v>
      </c>
      <c r="H456" s="64">
        <v>0.45</v>
      </c>
      <c r="I456" s="64">
        <v>0.05</v>
      </c>
      <c r="J456" s="64">
        <v>0.13</v>
      </c>
      <c r="K456" s="64">
        <v>0</v>
      </c>
      <c r="L456" s="64">
        <v>0.27</v>
      </c>
      <c r="M456" s="64">
        <v>7.0000000000000007E-2</v>
      </c>
      <c r="N456" s="64">
        <v>-0.23</v>
      </c>
      <c r="O456" s="64">
        <v>-0.14000000000000001</v>
      </c>
      <c r="P456" s="64">
        <v>0</v>
      </c>
      <c r="R456" s="64">
        <v>0.36</v>
      </c>
      <c r="S456" s="64">
        <v>0.34</v>
      </c>
      <c r="T456" s="64">
        <v>0.23</v>
      </c>
      <c r="U456" s="64">
        <v>34.700000000000003</v>
      </c>
      <c r="V456" s="64">
        <v>1140.9010000000001</v>
      </c>
      <c r="X456" s="64">
        <f t="shared" ref="X456:X519" si="7">H456+I456+J456+K456+L456+P456+Q456</f>
        <v>0.9</v>
      </c>
    </row>
    <row r="457" spans="1:24" x14ac:dyDescent="0.25">
      <c r="A457" s="64" t="s">
        <v>71</v>
      </c>
      <c r="B457" s="64">
        <v>4002</v>
      </c>
      <c r="C457" s="59">
        <v>43940</v>
      </c>
      <c r="D457" s="64">
        <v>19</v>
      </c>
      <c r="E457" s="64" t="s">
        <v>72</v>
      </c>
      <c r="F457" s="64">
        <v>30.38</v>
      </c>
      <c r="G457" s="64">
        <v>9.9</v>
      </c>
      <c r="H457" s="64">
        <v>0.45</v>
      </c>
      <c r="I457" s="64">
        <v>0.05</v>
      </c>
      <c r="J457" s="64">
        <v>0.21</v>
      </c>
      <c r="K457" s="64">
        <v>0</v>
      </c>
      <c r="L457" s="64">
        <v>0.01</v>
      </c>
      <c r="M457" s="64">
        <v>0.03</v>
      </c>
      <c r="N457" s="64">
        <v>-0.17</v>
      </c>
      <c r="O457" s="64">
        <v>-0.14000000000000001</v>
      </c>
      <c r="P457" s="64">
        <v>0</v>
      </c>
      <c r="R457" s="64">
        <v>0.36</v>
      </c>
      <c r="S457" s="64">
        <v>0.34</v>
      </c>
      <c r="T457" s="64">
        <v>0.23</v>
      </c>
      <c r="U457" s="64">
        <v>41.65</v>
      </c>
      <c r="V457" s="64">
        <v>1162.365</v>
      </c>
      <c r="X457" s="64">
        <f t="shared" si="7"/>
        <v>0.72</v>
      </c>
    </row>
    <row r="458" spans="1:24" x14ac:dyDescent="0.25">
      <c r="A458" s="64" t="s">
        <v>71</v>
      </c>
      <c r="B458" s="64">
        <v>4002</v>
      </c>
      <c r="C458" s="59">
        <v>43940</v>
      </c>
      <c r="D458" s="64">
        <v>20</v>
      </c>
      <c r="E458" s="64" t="s">
        <v>72</v>
      </c>
      <c r="F458" s="64">
        <v>33.450000000000003</v>
      </c>
      <c r="G458" s="64">
        <v>9.9</v>
      </c>
      <c r="H458" s="64">
        <v>0.45</v>
      </c>
      <c r="I458" s="64">
        <v>0.05</v>
      </c>
      <c r="J458" s="64">
        <v>0.22</v>
      </c>
      <c r="K458" s="64">
        <v>0</v>
      </c>
      <c r="L458" s="64">
        <v>0.06</v>
      </c>
      <c r="M458" s="64">
        <v>0</v>
      </c>
      <c r="N458" s="64">
        <v>-0.28000000000000003</v>
      </c>
      <c r="O458" s="64">
        <v>-0.14000000000000001</v>
      </c>
      <c r="P458" s="64">
        <v>0</v>
      </c>
      <c r="R458" s="64">
        <v>0.36</v>
      </c>
      <c r="S458" s="64">
        <v>0.34</v>
      </c>
      <c r="T458" s="64">
        <v>0.23</v>
      </c>
      <c r="U458" s="64">
        <v>44.64</v>
      </c>
      <c r="V458" s="64">
        <v>1165.2670000000001</v>
      </c>
      <c r="X458" s="64">
        <f t="shared" si="7"/>
        <v>0.78</v>
      </c>
    </row>
    <row r="459" spans="1:24" x14ac:dyDescent="0.25">
      <c r="A459" s="64" t="s">
        <v>71</v>
      </c>
      <c r="B459" s="64">
        <v>4002</v>
      </c>
      <c r="C459" s="59">
        <v>43940</v>
      </c>
      <c r="D459" s="64">
        <v>21</v>
      </c>
      <c r="E459" s="64" t="s">
        <v>72</v>
      </c>
      <c r="F459" s="64">
        <v>40.98</v>
      </c>
      <c r="G459" s="64">
        <v>9.9</v>
      </c>
      <c r="H459" s="64">
        <v>0.45</v>
      </c>
      <c r="I459" s="64">
        <v>0.05</v>
      </c>
      <c r="J459" s="64">
        <v>0.39</v>
      </c>
      <c r="K459" s="64">
        <v>0</v>
      </c>
      <c r="L459" s="64">
        <v>0.63</v>
      </c>
      <c r="M459" s="64">
        <v>0.02</v>
      </c>
      <c r="N459" s="64">
        <v>-0.34</v>
      </c>
      <c r="O459" s="64">
        <v>-0.14000000000000001</v>
      </c>
      <c r="P459" s="64">
        <v>0</v>
      </c>
      <c r="R459" s="64">
        <v>0.36</v>
      </c>
      <c r="S459" s="64">
        <v>0.34</v>
      </c>
      <c r="T459" s="64">
        <v>0.23</v>
      </c>
      <c r="U459" s="64">
        <v>52.87</v>
      </c>
      <c r="V459" s="64">
        <v>1149.42</v>
      </c>
      <c r="X459" s="64">
        <f t="shared" si="7"/>
        <v>1.52</v>
      </c>
    </row>
    <row r="460" spans="1:24" x14ac:dyDescent="0.25">
      <c r="A460" s="64" t="s">
        <v>71</v>
      </c>
      <c r="B460" s="64">
        <v>4002</v>
      </c>
      <c r="C460" s="59">
        <v>43940</v>
      </c>
      <c r="D460" s="64">
        <v>22</v>
      </c>
      <c r="E460" s="64" t="s">
        <v>72</v>
      </c>
      <c r="F460" s="64">
        <v>18.98</v>
      </c>
      <c r="G460" s="64">
        <v>9.9</v>
      </c>
      <c r="H460" s="64">
        <v>0.45</v>
      </c>
      <c r="I460" s="64">
        <v>0.05</v>
      </c>
      <c r="J460" s="64">
        <v>0.25</v>
      </c>
      <c r="K460" s="64">
        <v>0</v>
      </c>
      <c r="L460" s="64">
        <v>0</v>
      </c>
      <c r="M460" s="64">
        <v>0.03</v>
      </c>
      <c r="N460" s="64">
        <v>-0.14000000000000001</v>
      </c>
      <c r="O460" s="64">
        <v>-0.14000000000000001</v>
      </c>
      <c r="P460" s="64">
        <v>0</v>
      </c>
      <c r="R460" s="64">
        <v>0.36</v>
      </c>
      <c r="S460" s="64">
        <v>0.34</v>
      </c>
      <c r="T460" s="64">
        <v>0.23</v>
      </c>
      <c r="U460" s="64">
        <v>30.31</v>
      </c>
      <c r="V460" s="64">
        <v>1067.3530000000001</v>
      </c>
      <c r="X460" s="64">
        <f t="shared" si="7"/>
        <v>0.75</v>
      </c>
    </row>
    <row r="461" spans="1:24" x14ac:dyDescent="0.25">
      <c r="A461" s="64" t="s">
        <v>71</v>
      </c>
      <c r="B461" s="64">
        <v>4002</v>
      </c>
      <c r="C461" s="59">
        <v>43940</v>
      </c>
      <c r="D461" s="64">
        <v>23</v>
      </c>
      <c r="E461" s="64" t="s">
        <v>72</v>
      </c>
      <c r="F461" s="64">
        <v>29.19</v>
      </c>
      <c r="G461" s="64">
        <v>9.9</v>
      </c>
      <c r="H461" s="64">
        <v>0.45</v>
      </c>
      <c r="I461" s="64">
        <v>0.05</v>
      </c>
      <c r="J461" s="64">
        <v>0.44</v>
      </c>
      <c r="K461" s="64">
        <v>0</v>
      </c>
      <c r="L461" s="64">
        <v>0.64</v>
      </c>
      <c r="M461" s="64">
        <v>0.03</v>
      </c>
      <c r="N461" s="64">
        <v>-0.05</v>
      </c>
      <c r="O461" s="64">
        <v>-0.14000000000000001</v>
      </c>
      <c r="P461" s="64">
        <v>0</v>
      </c>
      <c r="R461" s="64">
        <v>0.36</v>
      </c>
      <c r="S461" s="64">
        <v>0.34</v>
      </c>
      <c r="T461" s="64">
        <v>0.23</v>
      </c>
      <c r="U461" s="64">
        <v>41.44</v>
      </c>
      <c r="V461" s="64">
        <v>984.93899999999996</v>
      </c>
      <c r="X461" s="64">
        <f t="shared" si="7"/>
        <v>1.58</v>
      </c>
    </row>
    <row r="462" spans="1:24" x14ac:dyDescent="0.25">
      <c r="A462" s="64" t="s">
        <v>71</v>
      </c>
      <c r="B462" s="64">
        <v>4002</v>
      </c>
      <c r="C462" s="59">
        <v>43940</v>
      </c>
      <c r="D462" s="64">
        <v>24</v>
      </c>
      <c r="E462" s="64" t="s">
        <v>72</v>
      </c>
      <c r="F462" s="64">
        <v>14.34</v>
      </c>
      <c r="G462" s="64">
        <v>9.9</v>
      </c>
      <c r="H462" s="64">
        <v>0.45</v>
      </c>
      <c r="I462" s="64">
        <v>0.05</v>
      </c>
      <c r="J462" s="64">
        <v>0.08</v>
      </c>
      <c r="K462" s="64">
        <v>0</v>
      </c>
      <c r="L462" s="64">
        <v>0</v>
      </c>
      <c r="M462" s="64">
        <v>0.03</v>
      </c>
      <c r="N462" s="64">
        <v>-0.09</v>
      </c>
      <c r="O462" s="64">
        <v>-0.14000000000000001</v>
      </c>
      <c r="P462" s="64">
        <v>0</v>
      </c>
      <c r="R462" s="64">
        <v>0.36</v>
      </c>
      <c r="S462" s="64">
        <v>0.34</v>
      </c>
      <c r="T462" s="64">
        <v>0.23</v>
      </c>
      <c r="U462" s="64">
        <v>25.55</v>
      </c>
      <c r="V462" s="64">
        <v>911.55399999999997</v>
      </c>
      <c r="X462" s="64">
        <f t="shared" si="7"/>
        <v>0.57999999999999996</v>
      </c>
    </row>
    <row r="463" spans="1:24" x14ac:dyDescent="0.25">
      <c r="A463" s="64" t="s">
        <v>71</v>
      </c>
      <c r="B463" s="64">
        <v>4002</v>
      </c>
      <c r="C463" s="59">
        <v>43941</v>
      </c>
      <c r="D463" s="64">
        <v>1</v>
      </c>
      <c r="E463" s="64" t="s">
        <v>72</v>
      </c>
      <c r="F463" s="64">
        <v>13.48</v>
      </c>
      <c r="G463" s="64">
        <v>9.9</v>
      </c>
      <c r="H463" s="64">
        <v>0.15</v>
      </c>
      <c r="I463" s="64">
        <v>0.03</v>
      </c>
      <c r="J463" s="64">
        <v>0.05</v>
      </c>
      <c r="K463" s="64">
        <v>0</v>
      </c>
      <c r="L463" s="64">
        <v>0</v>
      </c>
      <c r="M463" s="64">
        <v>0.02</v>
      </c>
      <c r="N463" s="64">
        <v>-0.13</v>
      </c>
      <c r="O463" s="64">
        <v>-0.14000000000000001</v>
      </c>
      <c r="P463" s="64">
        <v>0</v>
      </c>
      <c r="R463" s="64">
        <v>0.36</v>
      </c>
      <c r="S463" s="64">
        <v>0.34</v>
      </c>
      <c r="T463" s="64">
        <v>0.23</v>
      </c>
      <c r="U463" s="64">
        <v>24.29</v>
      </c>
      <c r="V463" s="64">
        <v>863.95</v>
      </c>
      <c r="X463" s="64">
        <f t="shared" si="7"/>
        <v>0.22999999999999998</v>
      </c>
    </row>
    <row r="464" spans="1:24" x14ac:dyDescent="0.25">
      <c r="A464" s="64" t="s">
        <v>71</v>
      </c>
      <c r="B464" s="64">
        <v>4002</v>
      </c>
      <c r="C464" s="59">
        <v>43941</v>
      </c>
      <c r="D464" s="64">
        <v>2</v>
      </c>
      <c r="E464" s="64" t="s">
        <v>72</v>
      </c>
      <c r="F464" s="64">
        <v>14.06</v>
      </c>
      <c r="G464" s="64">
        <v>9.9</v>
      </c>
      <c r="H464" s="64">
        <v>0.15</v>
      </c>
      <c r="I464" s="64">
        <v>0.03</v>
      </c>
      <c r="J464" s="64">
        <v>0.05</v>
      </c>
      <c r="K464" s="64">
        <v>0</v>
      </c>
      <c r="L464" s="64">
        <v>0</v>
      </c>
      <c r="M464" s="64">
        <v>0.01</v>
      </c>
      <c r="N464" s="64">
        <v>-0.09</v>
      </c>
      <c r="O464" s="64">
        <v>-0.14000000000000001</v>
      </c>
      <c r="P464" s="64">
        <v>0</v>
      </c>
      <c r="R464" s="64">
        <v>0.36</v>
      </c>
      <c r="S464" s="64">
        <v>0.34</v>
      </c>
      <c r="T464" s="64">
        <v>0.23</v>
      </c>
      <c r="U464" s="64">
        <v>24.9</v>
      </c>
      <c r="V464" s="64">
        <v>837.82100000000003</v>
      </c>
      <c r="X464" s="64">
        <f t="shared" si="7"/>
        <v>0.22999999999999998</v>
      </c>
    </row>
    <row r="465" spans="1:24" x14ac:dyDescent="0.25">
      <c r="A465" s="64" t="s">
        <v>71</v>
      </c>
      <c r="B465" s="64">
        <v>4002</v>
      </c>
      <c r="C465" s="59">
        <v>43941</v>
      </c>
      <c r="D465" s="64">
        <v>3</v>
      </c>
      <c r="E465" s="64" t="s">
        <v>72</v>
      </c>
      <c r="F465" s="64">
        <v>12.48</v>
      </c>
      <c r="G465" s="64">
        <v>9.9</v>
      </c>
      <c r="H465" s="64">
        <v>0.15</v>
      </c>
      <c r="I465" s="64">
        <v>0.03</v>
      </c>
      <c r="J465" s="64">
        <v>0.09</v>
      </c>
      <c r="K465" s="64">
        <v>0</v>
      </c>
      <c r="L465" s="64">
        <v>0</v>
      </c>
      <c r="M465" s="64">
        <v>0.05</v>
      </c>
      <c r="N465" s="64">
        <v>-0.1</v>
      </c>
      <c r="O465" s="64">
        <v>-0.14000000000000001</v>
      </c>
      <c r="P465" s="64">
        <v>0</v>
      </c>
      <c r="R465" s="64">
        <v>0.36</v>
      </c>
      <c r="S465" s="64">
        <v>0.34</v>
      </c>
      <c r="T465" s="64">
        <v>0.23</v>
      </c>
      <c r="U465" s="64">
        <v>23.39</v>
      </c>
      <c r="V465" s="64">
        <v>827.88</v>
      </c>
      <c r="X465" s="64">
        <f t="shared" si="7"/>
        <v>0.27</v>
      </c>
    </row>
    <row r="466" spans="1:24" x14ac:dyDescent="0.25">
      <c r="A466" s="64" t="s">
        <v>71</v>
      </c>
      <c r="B466" s="64">
        <v>4002</v>
      </c>
      <c r="C466" s="59">
        <v>43941</v>
      </c>
      <c r="D466" s="64">
        <v>4</v>
      </c>
      <c r="E466" s="64" t="s">
        <v>72</v>
      </c>
      <c r="F466" s="64">
        <v>12.2</v>
      </c>
      <c r="G466" s="64">
        <v>9.9</v>
      </c>
      <c r="H466" s="64">
        <v>0.15</v>
      </c>
      <c r="I466" s="64">
        <v>0.03</v>
      </c>
      <c r="J466" s="64">
        <v>0.05</v>
      </c>
      <c r="K466" s="64">
        <v>0</v>
      </c>
      <c r="L466" s="64">
        <v>0</v>
      </c>
      <c r="M466" s="64">
        <v>0.01</v>
      </c>
      <c r="N466" s="64">
        <v>-0.09</v>
      </c>
      <c r="O466" s="64">
        <v>-0.14000000000000001</v>
      </c>
      <c r="P466" s="64">
        <v>0</v>
      </c>
      <c r="R466" s="64">
        <v>0.36</v>
      </c>
      <c r="S466" s="64">
        <v>0.34</v>
      </c>
      <c r="T466" s="64">
        <v>0.23</v>
      </c>
      <c r="U466" s="64">
        <v>23.04</v>
      </c>
      <c r="V466" s="64">
        <v>834.90599999999995</v>
      </c>
      <c r="X466" s="64">
        <f t="shared" si="7"/>
        <v>0.22999999999999998</v>
      </c>
    </row>
    <row r="467" spans="1:24" x14ac:dyDescent="0.25">
      <c r="A467" s="64" t="s">
        <v>71</v>
      </c>
      <c r="B467" s="64">
        <v>4002</v>
      </c>
      <c r="C467" s="59">
        <v>43941</v>
      </c>
      <c r="D467" s="64">
        <v>5</v>
      </c>
      <c r="E467" s="64" t="s">
        <v>72</v>
      </c>
      <c r="F467" s="64">
        <v>13.21</v>
      </c>
      <c r="G467" s="64">
        <v>9.9</v>
      </c>
      <c r="H467" s="64">
        <v>0.15</v>
      </c>
      <c r="I467" s="64">
        <v>0.03</v>
      </c>
      <c r="J467" s="64">
        <v>0.08</v>
      </c>
      <c r="K467" s="64">
        <v>0</v>
      </c>
      <c r="L467" s="64">
        <v>0</v>
      </c>
      <c r="M467" s="64">
        <v>-0.03</v>
      </c>
      <c r="N467" s="64">
        <v>-0.1</v>
      </c>
      <c r="O467" s="64">
        <v>-0.14000000000000001</v>
      </c>
      <c r="P467" s="64">
        <v>0</v>
      </c>
      <c r="R467" s="64">
        <v>0.36</v>
      </c>
      <c r="S467" s="64">
        <v>0.34</v>
      </c>
      <c r="T467" s="64">
        <v>0.23</v>
      </c>
      <c r="U467" s="64">
        <v>24.03</v>
      </c>
      <c r="V467" s="64">
        <v>867.42899999999997</v>
      </c>
      <c r="X467" s="64">
        <f t="shared" si="7"/>
        <v>0.26</v>
      </c>
    </row>
    <row r="468" spans="1:24" x14ac:dyDescent="0.25">
      <c r="A468" s="64" t="s">
        <v>71</v>
      </c>
      <c r="B468" s="64">
        <v>4002</v>
      </c>
      <c r="C468" s="59">
        <v>43941</v>
      </c>
      <c r="D468" s="64">
        <v>6</v>
      </c>
      <c r="E468" s="64" t="s">
        <v>72</v>
      </c>
      <c r="F468" s="64">
        <v>13.67</v>
      </c>
      <c r="G468" s="64">
        <v>9.9</v>
      </c>
      <c r="H468" s="64">
        <v>0.15</v>
      </c>
      <c r="I468" s="64">
        <v>0.03</v>
      </c>
      <c r="J468" s="64">
        <v>0.06</v>
      </c>
      <c r="K468" s="64">
        <v>0</v>
      </c>
      <c r="L468" s="64">
        <v>0</v>
      </c>
      <c r="M468" s="64">
        <v>0.02</v>
      </c>
      <c r="N468" s="64">
        <v>-0.17</v>
      </c>
      <c r="O468" s="64">
        <v>-0.14000000000000001</v>
      </c>
      <c r="P468" s="64">
        <v>0</v>
      </c>
      <c r="R468" s="64">
        <v>0.36</v>
      </c>
      <c r="S468" s="64">
        <v>0.34</v>
      </c>
      <c r="T468" s="64">
        <v>0.23</v>
      </c>
      <c r="U468" s="64">
        <v>24.45</v>
      </c>
      <c r="V468" s="64">
        <v>948.52200000000005</v>
      </c>
      <c r="X468" s="64">
        <f t="shared" si="7"/>
        <v>0.24</v>
      </c>
    </row>
    <row r="469" spans="1:24" x14ac:dyDescent="0.25">
      <c r="A469" s="64" t="s">
        <v>71</v>
      </c>
      <c r="B469" s="64">
        <v>4002</v>
      </c>
      <c r="C469" s="59">
        <v>43941</v>
      </c>
      <c r="D469" s="64">
        <v>7</v>
      </c>
      <c r="E469" s="64" t="s">
        <v>72</v>
      </c>
      <c r="F469" s="64">
        <v>13.61</v>
      </c>
      <c r="G469" s="64">
        <v>9.9</v>
      </c>
      <c r="H469" s="64">
        <v>0.15</v>
      </c>
      <c r="I469" s="64">
        <v>0.03</v>
      </c>
      <c r="J469" s="64">
        <v>0.25</v>
      </c>
      <c r="K469" s="64">
        <v>0</v>
      </c>
      <c r="L469" s="64">
        <v>0</v>
      </c>
      <c r="M469" s="64">
        <v>0.01</v>
      </c>
      <c r="N469" s="64">
        <v>-0.25</v>
      </c>
      <c r="O469" s="64">
        <v>-0.14000000000000001</v>
      </c>
      <c r="P469" s="64">
        <v>0</v>
      </c>
      <c r="R469" s="64">
        <v>0.36</v>
      </c>
      <c r="S469" s="64">
        <v>0.34</v>
      </c>
      <c r="T469" s="64">
        <v>0.23</v>
      </c>
      <c r="U469" s="64">
        <v>24.49</v>
      </c>
      <c r="V469" s="64">
        <v>1051.9939999999999</v>
      </c>
      <c r="X469" s="64">
        <f t="shared" si="7"/>
        <v>0.43</v>
      </c>
    </row>
    <row r="470" spans="1:24" x14ac:dyDescent="0.25">
      <c r="A470" s="64" t="s">
        <v>71</v>
      </c>
      <c r="B470" s="64">
        <v>4002</v>
      </c>
      <c r="C470" s="59">
        <v>43941</v>
      </c>
      <c r="D470" s="64">
        <v>8</v>
      </c>
      <c r="E470" s="64" t="s">
        <v>73</v>
      </c>
      <c r="F470" s="64">
        <v>12.62</v>
      </c>
      <c r="G470" s="64">
        <v>9.9</v>
      </c>
      <c r="H470" s="64">
        <v>0.15</v>
      </c>
      <c r="I470" s="64">
        <v>0.03</v>
      </c>
      <c r="J470" s="64">
        <v>0.28999999999999998</v>
      </c>
      <c r="K470" s="64">
        <v>0.44</v>
      </c>
      <c r="L470" s="64">
        <v>0</v>
      </c>
      <c r="M470" s="64">
        <v>0</v>
      </c>
      <c r="N470" s="64">
        <v>-0.27</v>
      </c>
      <c r="O470" s="64">
        <v>-0.14000000000000001</v>
      </c>
      <c r="P470" s="64">
        <v>0</v>
      </c>
      <c r="R470" s="64">
        <v>0.36</v>
      </c>
      <c r="S470" s="64">
        <v>0.34</v>
      </c>
      <c r="T470" s="64">
        <v>0.23</v>
      </c>
      <c r="U470" s="64">
        <v>23.95</v>
      </c>
      <c r="V470" s="64">
        <v>1152.7619999999999</v>
      </c>
      <c r="X470" s="64">
        <f t="shared" si="7"/>
        <v>0.90999999999999992</v>
      </c>
    </row>
    <row r="471" spans="1:24" x14ac:dyDescent="0.25">
      <c r="A471" s="64" t="s">
        <v>71</v>
      </c>
      <c r="B471" s="64">
        <v>4002</v>
      </c>
      <c r="C471" s="59">
        <v>43941</v>
      </c>
      <c r="D471" s="64">
        <v>9</v>
      </c>
      <c r="E471" s="64" t="s">
        <v>73</v>
      </c>
      <c r="F471" s="64">
        <v>13.06</v>
      </c>
      <c r="G471" s="64">
        <v>9.9</v>
      </c>
      <c r="H471" s="64">
        <v>0.15</v>
      </c>
      <c r="I471" s="64">
        <v>0.03</v>
      </c>
      <c r="J471" s="64">
        <v>7.0000000000000007E-2</v>
      </c>
      <c r="K471" s="64">
        <v>0.43</v>
      </c>
      <c r="L471" s="64">
        <v>0</v>
      </c>
      <c r="M471" s="64">
        <v>-0.01</v>
      </c>
      <c r="N471" s="64">
        <v>-0.22</v>
      </c>
      <c r="O471" s="64">
        <v>-0.14000000000000001</v>
      </c>
      <c r="P471" s="64">
        <v>0</v>
      </c>
      <c r="R471" s="64">
        <v>0.36</v>
      </c>
      <c r="S471" s="64">
        <v>0.34</v>
      </c>
      <c r="T471" s="64">
        <v>0.23</v>
      </c>
      <c r="U471" s="64">
        <v>24.2</v>
      </c>
      <c r="V471" s="64">
        <v>1210.768</v>
      </c>
      <c r="X471" s="64">
        <f t="shared" si="7"/>
        <v>0.67999999999999994</v>
      </c>
    </row>
    <row r="472" spans="1:24" x14ac:dyDescent="0.25">
      <c r="A472" s="64" t="s">
        <v>71</v>
      </c>
      <c r="B472" s="64">
        <v>4002</v>
      </c>
      <c r="C472" s="59">
        <v>43941</v>
      </c>
      <c r="D472" s="64">
        <v>10</v>
      </c>
      <c r="E472" s="64" t="s">
        <v>73</v>
      </c>
      <c r="F472" s="64">
        <v>13.85</v>
      </c>
      <c r="G472" s="64">
        <v>9.9</v>
      </c>
      <c r="H472" s="64">
        <v>0.15</v>
      </c>
      <c r="I472" s="64">
        <v>0.03</v>
      </c>
      <c r="J472" s="64">
        <v>0.04</v>
      </c>
      <c r="K472" s="64">
        <v>0.42</v>
      </c>
      <c r="L472" s="64">
        <v>0</v>
      </c>
      <c r="M472" s="64">
        <v>0.03</v>
      </c>
      <c r="N472" s="64">
        <v>-0.22</v>
      </c>
      <c r="O472" s="64">
        <v>-0.14000000000000001</v>
      </c>
      <c r="P472" s="64">
        <v>0</v>
      </c>
      <c r="R472" s="64">
        <v>0.36</v>
      </c>
      <c r="S472" s="64">
        <v>0.34</v>
      </c>
      <c r="T472" s="64">
        <v>0.23</v>
      </c>
      <c r="U472" s="64">
        <v>24.99</v>
      </c>
      <c r="V472" s="64">
        <v>1226.242</v>
      </c>
      <c r="X472" s="64">
        <f t="shared" si="7"/>
        <v>0.64</v>
      </c>
    </row>
    <row r="473" spans="1:24" x14ac:dyDescent="0.25">
      <c r="A473" s="64" t="s">
        <v>71</v>
      </c>
      <c r="B473" s="64">
        <v>4002</v>
      </c>
      <c r="C473" s="59">
        <v>43941</v>
      </c>
      <c r="D473" s="64">
        <v>11</v>
      </c>
      <c r="E473" s="64" t="s">
        <v>73</v>
      </c>
      <c r="F473" s="64">
        <v>14.51</v>
      </c>
      <c r="G473" s="64">
        <v>9.9</v>
      </c>
      <c r="H473" s="64">
        <v>0.15</v>
      </c>
      <c r="I473" s="64">
        <v>0.03</v>
      </c>
      <c r="J473" s="64">
        <v>7.0000000000000007E-2</v>
      </c>
      <c r="K473" s="64">
        <v>0.42</v>
      </c>
      <c r="L473" s="64">
        <v>0</v>
      </c>
      <c r="M473" s="64">
        <v>0</v>
      </c>
      <c r="N473" s="64">
        <v>-0.19</v>
      </c>
      <c r="O473" s="64">
        <v>-0.14000000000000001</v>
      </c>
      <c r="P473" s="64">
        <v>0</v>
      </c>
      <c r="R473" s="64">
        <v>0.36</v>
      </c>
      <c r="S473" s="64">
        <v>0.34</v>
      </c>
      <c r="T473" s="64">
        <v>0.23</v>
      </c>
      <c r="U473" s="64">
        <v>25.68</v>
      </c>
      <c r="V473" s="64">
        <v>1238.731</v>
      </c>
      <c r="X473" s="64">
        <f t="shared" si="7"/>
        <v>0.66999999999999993</v>
      </c>
    </row>
    <row r="474" spans="1:24" x14ac:dyDescent="0.25">
      <c r="A474" s="64" t="s">
        <v>71</v>
      </c>
      <c r="B474" s="64">
        <v>4002</v>
      </c>
      <c r="C474" s="59">
        <v>43941</v>
      </c>
      <c r="D474" s="64">
        <v>12</v>
      </c>
      <c r="E474" s="64" t="s">
        <v>73</v>
      </c>
      <c r="F474" s="64">
        <v>16.04</v>
      </c>
      <c r="G474" s="64">
        <v>9.9</v>
      </c>
      <c r="H474" s="64">
        <v>0.15</v>
      </c>
      <c r="I474" s="64">
        <v>0.03</v>
      </c>
      <c r="J474" s="64">
        <v>0.05</v>
      </c>
      <c r="K474" s="64">
        <v>0.41</v>
      </c>
      <c r="L474" s="64">
        <v>0.05</v>
      </c>
      <c r="M474" s="64">
        <v>0</v>
      </c>
      <c r="N474" s="64">
        <v>-0.16</v>
      </c>
      <c r="O474" s="64">
        <v>-0.14000000000000001</v>
      </c>
      <c r="P474" s="64">
        <v>0</v>
      </c>
      <c r="R474" s="64">
        <v>0.36</v>
      </c>
      <c r="S474" s="64">
        <v>0.34</v>
      </c>
      <c r="T474" s="64">
        <v>0.23</v>
      </c>
      <c r="U474" s="64">
        <v>27.26</v>
      </c>
      <c r="V474" s="64">
        <v>1245.2429999999999</v>
      </c>
      <c r="X474" s="64">
        <f t="shared" si="7"/>
        <v>0.69</v>
      </c>
    </row>
    <row r="475" spans="1:24" x14ac:dyDescent="0.25">
      <c r="A475" s="64" t="s">
        <v>71</v>
      </c>
      <c r="B475" s="64">
        <v>4002</v>
      </c>
      <c r="C475" s="59">
        <v>43941</v>
      </c>
      <c r="D475" s="64">
        <v>13</v>
      </c>
      <c r="E475" s="64" t="s">
        <v>73</v>
      </c>
      <c r="F475" s="64">
        <v>20.07</v>
      </c>
      <c r="G475" s="64">
        <v>9.9</v>
      </c>
      <c r="H475" s="64">
        <v>0.15</v>
      </c>
      <c r="I475" s="64">
        <v>0.03</v>
      </c>
      <c r="J475" s="64">
        <v>7.0000000000000007E-2</v>
      </c>
      <c r="K475" s="64">
        <v>0.41</v>
      </c>
      <c r="L475" s="64">
        <v>0.01</v>
      </c>
      <c r="M475" s="64">
        <v>0</v>
      </c>
      <c r="N475" s="64">
        <v>-0.16</v>
      </c>
      <c r="O475" s="64">
        <v>-0.14000000000000001</v>
      </c>
      <c r="P475" s="64">
        <v>0</v>
      </c>
      <c r="R475" s="64">
        <v>0.36</v>
      </c>
      <c r="S475" s="64">
        <v>0.34</v>
      </c>
      <c r="T475" s="64">
        <v>0.23</v>
      </c>
      <c r="U475" s="64">
        <v>31.27</v>
      </c>
      <c r="V475" s="64">
        <v>1238.6030000000001</v>
      </c>
      <c r="X475" s="64">
        <f t="shared" si="7"/>
        <v>0.66999999999999993</v>
      </c>
    </row>
    <row r="476" spans="1:24" x14ac:dyDescent="0.25">
      <c r="A476" s="64" t="s">
        <v>71</v>
      </c>
      <c r="B476" s="64">
        <v>4002</v>
      </c>
      <c r="C476" s="59">
        <v>43941</v>
      </c>
      <c r="D476" s="64">
        <v>14</v>
      </c>
      <c r="E476" s="64" t="s">
        <v>73</v>
      </c>
      <c r="F476" s="64">
        <v>22.46</v>
      </c>
      <c r="G476" s="64">
        <v>9.9</v>
      </c>
      <c r="H476" s="64">
        <v>0.15</v>
      </c>
      <c r="I476" s="64">
        <v>0.03</v>
      </c>
      <c r="J476" s="64">
        <v>0.15</v>
      </c>
      <c r="K476" s="64">
        <v>0.42</v>
      </c>
      <c r="L476" s="64">
        <v>0.17</v>
      </c>
      <c r="M476" s="64">
        <v>0.04</v>
      </c>
      <c r="N476" s="64">
        <v>-0.11</v>
      </c>
      <c r="O476" s="64">
        <v>-0.14000000000000001</v>
      </c>
      <c r="P476" s="64">
        <v>0</v>
      </c>
      <c r="R476" s="64">
        <v>0.36</v>
      </c>
      <c r="S476" s="64">
        <v>0.34</v>
      </c>
      <c r="T476" s="64">
        <v>0.23</v>
      </c>
      <c r="U476" s="64">
        <v>34</v>
      </c>
      <c r="V476" s="64">
        <v>1217.7819999999999</v>
      </c>
      <c r="X476" s="64">
        <f t="shared" si="7"/>
        <v>0.92</v>
      </c>
    </row>
    <row r="477" spans="1:24" x14ac:dyDescent="0.25">
      <c r="A477" s="64" t="s">
        <v>71</v>
      </c>
      <c r="B477" s="64">
        <v>4002</v>
      </c>
      <c r="C477" s="59">
        <v>43941</v>
      </c>
      <c r="D477" s="64">
        <v>15</v>
      </c>
      <c r="E477" s="64" t="s">
        <v>73</v>
      </c>
      <c r="F477" s="64">
        <v>14.12</v>
      </c>
      <c r="G477" s="64">
        <v>9.9</v>
      </c>
      <c r="H477" s="64">
        <v>0.15</v>
      </c>
      <c r="I477" s="64">
        <v>0.03</v>
      </c>
      <c r="J477" s="64">
        <v>0.05</v>
      </c>
      <c r="K477" s="64">
        <v>0.44</v>
      </c>
      <c r="L477" s="64">
        <v>0</v>
      </c>
      <c r="M477" s="64">
        <v>0</v>
      </c>
      <c r="N477" s="64">
        <v>-0.16</v>
      </c>
      <c r="O477" s="64">
        <v>-0.14000000000000001</v>
      </c>
      <c r="P477" s="64">
        <v>0</v>
      </c>
      <c r="R477" s="64">
        <v>0.36</v>
      </c>
      <c r="S477" s="64">
        <v>0.34</v>
      </c>
      <c r="T477" s="64">
        <v>0.23</v>
      </c>
      <c r="U477" s="64">
        <v>25.32</v>
      </c>
      <c r="V477" s="64">
        <v>1174.4590000000001</v>
      </c>
      <c r="X477" s="64">
        <f t="shared" si="7"/>
        <v>0.66999999999999993</v>
      </c>
    </row>
    <row r="478" spans="1:24" x14ac:dyDescent="0.25">
      <c r="A478" s="64" t="s">
        <v>71</v>
      </c>
      <c r="B478" s="64">
        <v>4002</v>
      </c>
      <c r="C478" s="59">
        <v>43941</v>
      </c>
      <c r="D478" s="64">
        <v>16</v>
      </c>
      <c r="E478" s="64" t="s">
        <v>73</v>
      </c>
      <c r="F478" s="64">
        <v>13.59</v>
      </c>
      <c r="G478" s="64">
        <v>9.9</v>
      </c>
      <c r="H478" s="64">
        <v>0.15</v>
      </c>
      <c r="I478" s="64">
        <v>0.03</v>
      </c>
      <c r="J478" s="64">
        <v>0.05</v>
      </c>
      <c r="K478" s="64">
        <v>0.45</v>
      </c>
      <c r="L478" s="64">
        <v>0</v>
      </c>
      <c r="M478" s="64">
        <v>-0.01</v>
      </c>
      <c r="N478" s="64">
        <v>-0.17</v>
      </c>
      <c r="O478" s="64">
        <v>-0.14000000000000001</v>
      </c>
      <c r="P478" s="64">
        <v>0</v>
      </c>
      <c r="R478" s="64">
        <v>0.36</v>
      </c>
      <c r="S478" s="64">
        <v>0.34</v>
      </c>
      <c r="T478" s="64">
        <v>0.23</v>
      </c>
      <c r="U478" s="64">
        <v>24.78</v>
      </c>
      <c r="V478" s="64">
        <v>1146.2090000000001</v>
      </c>
      <c r="X478" s="64">
        <f t="shared" si="7"/>
        <v>0.67999999999999994</v>
      </c>
    </row>
    <row r="479" spans="1:24" x14ac:dyDescent="0.25">
      <c r="A479" s="64" t="s">
        <v>71</v>
      </c>
      <c r="B479" s="64">
        <v>4002</v>
      </c>
      <c r="C479" s="59">
        <v>43941</v>
      </c>
      <c r="D479" s="64">
        <v>17</v>
      </c>
      <c r="E479" s="64" t="s">
        <v>73</v>
      </c>
      <c r="F479" s="64">
        <v>13.87</v>
      </c>
      <c r="G479" s="64">
        <v>9.9</v>
      </c>
      <c r="H479" s="64">
        <v>0.15</v>
      </c>
      <c r="I479" s="64">
        <v>0.03</v>
      </c>
      <c r="J479" s="64">
        <v>0.06</v>
      </c>
      <c r="K479" s="64">
        <v>0.43</v>
      </c>
      <c r="L479" s="64">
        <v>0</v>
      </c>
      <c r="M479" s="64">
        <v>0</v>
      </c>
      <c r="N479" s="64">
        <v>-0.15</v>
      </c>
      <c r="O479" s="64">
        <v>-0.14000000000000001</v>
      </c>
      <c r="P479" s="64">
        <v>0</v>
      </c>
      <c r="R479" s="64">
        <v>0.36</v>
      </c>
      <c r="S479" s="64">
        <v>0.34</v>
      </c>
      <c r="T479" s="64">
        <v>0.23</v>
      </c>
      <c r="U479" s="64">
        <v>25.08</v>
      </c>
      <c r="V479" s="64">
        <v>1159.749</v>
      </c>
      <c r="X479" s="64">
        <f t="shared" si="7"/>
        <v>0.66999999999999993</v>
      </c>
    </row>
    <row r="480" spans="1:24" x14ac:dyDescent="0.25">
      <c r="A480" s="64" t="s">
        <v>71</v>
      </c>
      <c r="B480" s="64">
        <v>4002</v>
      </c>
      <c r="C480" s="59">
        <v>43941</v>
      </c>
      <c r="D480" s="64">
        <v>18</v>
      </c>
      <c r="E480" s="64" t="s">
        <v>73</v>
      </c>
      <c r="F480" s="64">
        <v>14.95</v>
      </c>
      <c r="G480" s="64">
        <v>9.9</v>
      </c>
      <c r="H480" s="64">
        <v>0.15</v>
      </c>
      <c r="I480" s="64">
        <v>0.03</v>
      </c>
      <c r="J480" s="64">
        <v>0.05</v>
      </c>
      <c r="K480" s="64">
        <v>0.41</v>
      </c>
      <c r="L480" s="64">
        <v>0</v>
      </c>
      <c r="M480" s="64">
        <v>0</v>
      </c>
      <c r="N480" s="64">
        <v>-0.19</v>
      </c>
      <c r="O480" s="64">
        <v>-0.14000000000000001</v>
      </c>
      <c r="P480" s="64">
        <v>0</v>
      </c>
      <c r="R480" s="64">
        <v>0.36</v>
      </c>
      <c r="S480" s="64">
        <v>0.34</v>
      </c>
      <c r="T480" s="64">
        <v>0.23</v>
      </c>
      <c r="U480" s="64">
        <v>26.09</v>
      </c>
      <c r="V480" s="64">
        <v>1211.9829999999999</v>
      </c>
      <c r="X480" s="64">
        <f t="shared" si="7"/>
        <v>0.6399999999999999</v>
      </c>
    </row>
    <row r="481" spans="1:24" x14ac:dyDescent="0.25">
      <c r="A481" s="64" t="s">
        <v>71</v>
      </c>
      <c r="B481" s="64">
        <v>4002</v>
      </c>
      <c r="C481" s="59">
        <v>43941</v>
      </c>
      <c r="D481" s="64">
        <v>19</v>
      </c>
      <c r="E481" s="64" t="s">
        <v>73</v>
      </c>
      <c r="F481" s="64">
        <v>17.02</v>
      </c>
      <c r="G481" s="64">
        <v>9.9</v>
      </c>
      <c r="H481" s="64">
        <v>0.15</v>
      </c>
      <c r="I481" s="64">
        <v>0.03</v>
      </c>
      <c r="J481" s="64">
        <v>0.06</v>
      </c>
      <c r="K481" s="64">
        <v>0.4</v>
      </c>
      <c r="L481" s="64">
        <v>0</v>
      </c>
      <c r="M481" s="64">
        <v>0</v>
      </c>
      <c r="N481" s="64">
        <v>-0.21</v>
      </c>
      <c r="O481" s="64">
        <v>-0.14000000000000001</v>
      </c>
      <c r="P481" s="64">
        <v>0</v>
      </c>
      <c r="R481" s="64">
        <v>0.36</v>
      </c>
      <c r="S481" s="64">
        <v>0.34</v>
      </c>
      <c r="T481" s="64">
        <v>0.23</v>
      </c>
      <c r="U481" s="64">
        <v>28.14</v>
      </c>
      <c r="V481" s="64">
        <v>1229.431</v>
      </c>
      <c r="X481" s="64">
        <f t="shared" si="7"/>
        <v>0.64</v>
      </c>
    </row>
    <row r="482" spans="1:24" x14ac:dyDescent="0.25">
      <c r="A482" s="64" t="s">
        <v>71</v>
      </c>
      <c r="B482" s="64">
        <v>4002</v>
      </c>
      <c r="C482" s="59">
        <v>43941</v>
      </c>
      <c r="D482" s="64">
        <v>20</v>
      </c>
      <c r="E482" s="64" t="s">
        <v>73</v>
      </c>
      <c r="F482" s="64">
        <v>17.18</v>
      </c>
      <c r="G482" s="64">
        <v>9.9</v>
      </c>
      <c r="H482" s="64">
        <v>0.15</v>
      </c>
      <c r="I482" s="64">
        <v>0.03</v>
      </c>
      <c r="J482" s="64">
        <v>0.06</v>
      </c>
      <c r="K482" s="64">
        <v>0.39</v>
      </c>
      <c r="L482" s="64">
        <v>0</v>
      </c>
      <c r="M482" s="64">
        <v>-0.02</v>
      </c>
      <c r="N482" s="64">
        <v>-0.21</v>
      </c>
      <c r="O482" s="64">
        <v>-0.14000000000000001</v>
      </c>
      <c r="P482" s="64">
        <v>0</v>
      </c>
      <c r="R482" s="64">
        <v>0.36</v>
      </c>
      <c r="S482" s="64">
        <v>0.34</v>
      </c>
      <c r="T482" s="64">
        <v>0.23</v>
      </c>
      <c r="U482" s="64">
        <v>28.27</v>
      </c>
      <c r="V482" s="64">
        <v>1234.6569999999999</v>
      </c>
      <c r="X482" s="64">
        <f t="shared" si="7"/>
        <v>0.63</v>
      </c>
    </row>
    <row r="483" spans="1:24" x14ac:dyDescent="0.25">
      <c r="A483" s="64" t="s">
        <v>71</v>
      </c>
      <c r="B483" s="64">
        <v>4002</v>
      </c>
      <c r="C483" s="59">
        <v>43941</v>
      </c>
      <c r="D483" s="64">
        <v>21</v>
      </c>
      <c r="E483" s="64" t="s">
        <v>73</v>
      </c>
      <c r="F483" s="64">
        <v>17.28</v>
      </c>
      <c r="G483" s="64">
        <v>9.9</v>
      </c>
      <c r="H483" s="64">
        <v>0.15</v>
      </c>
      <c r="I483" s="64">
        <v>0.03</v>
      </c>
      <c r="J483" s="64">
        <v>7.0000000000000007E-2</v>
      </c>
      <c r="K483" s="64">
        <v>0.39</v>
      </c>
      <c r="L483" s="64">
        <v>0</v>
      </c>
      <c r="M483" s="64">
        <v>0.01</v>
      </c>
      <c r="N483" s="64">
        <v>-0.23</v>
      </c>
      <c r="O483" s="64">
        <v>-0.14000000000000001</v>
      </c>
      <c r="P483" s="64">
        <v>0</v>
      </c>
      <c r="R483" s="64">
        <v>0.36</v>
      </c>
      <c r="S483" s="64">
        <v>0.34</v>
      </c>
      <c r="T483" s="64">
        <v>0.23</v>
      </c>
      <c r="U483" s="64">
        <v>28.39</v>
      </c>
      <c r="V483" s="64">
        <v>1224.9269999999999</v>
      </c>
      <c r="X483" s="64">
        <f t="shared" si="7"/>
        <v>0.64</v>
      </c>
    </row>
    <row r="484" spans="1:24" x14ac:dyDescent="0.25">
      <c r="A484" s="64" t="s">
        <v>71</v>
      </c>
      <c r="B484" s="64">
        <v>4002</v>
      </c>
      <c r="C484" s="59">
        <v>43941</v>
      </c>
      <c r="D484" s="64">
        <v>22</v>
      </c>
      <c r="E484" s="64" t="s">
        <v>73</v>
      </c>
      <c r="F484" s="64">
        <v>18.02</v>
      </c>
      <c r="G484" s="64">
        <v>9.9</v>
      </c>
      <c r="H484" s="64">
        <v>0.15</v>
      </c>
      <c r="I484" s="64">
        <v>0.03</v>
      </c>
      <c r="J484" s="64">
        <v>0.17</v>
      </c>
      <c r="K484" s="64">
        <v>0.41</v>
      </c>
      <c r="L484" s="64">
        <v>0</v>
      </c>
      <c r="M484" s="64">
        <v>0.01</v>
      </c>
      <c r="N484" s="64">
        <v>-0.19</v>
      </c>
      <c r="O484" s="64">
        <v>-0.14000000000000001</v>
      </c>
      <c r="P484" s="64">
        <v>0</v>
      </c>
      <c r="R484" s="64">
        <v>0.36</v>
      </c>
      <c r="S484" s="64">
        <v>0.34</v>
      </c>
      <c r="T484" s="64">
        <v>0.23</v>
      </c>
      <c r="U484" s="64">
        <v>29.29</v>
      </c>
      <c r="V484" s="64">
        <v>1141.7809999999999</v>
      </c>
      <c r="X484" s="64">
        <f t="shared" si="7"/>
        <v>0.76</v>
      </c>
    </row>
    <row r="485" spans="1:24" x14ac:dyDescent="0.25">
      <c r="A485" s="64" t="s">
        <v>71</v>
      </c>
      <c r="B485" s="64">
        <v>4002</v>
      </c>
      <c r="C485" s="59">
        <v>43941</v>
      </c>
      <c r="D485" s="64">
        <v>23</v>
      </c>
      <c r="E485" s="64" t="s">
        <v>73</v>
      </c>
      <c r="F485" s="64">
        <v>17.66</v>
      </c>
      <c r="G485" s="64">
        <v>9.9</v>
      </c>
      <c r="H485" s="64">
        <v>0.15</v>
      </c>
      <c r="I485" s="64">
        <v>0.03</v>
      </c>
      <c r="J485" s="64">
        <v>0.17</v>
      </c>
      <c r="K485" s="64">
        <v>0.44</v>
      </c>
      <c r="L485" s="64">
        <v>0.04</v>
      </c>
      <c r="M485" s="64">
        <v>-0.01</v>
      </c>
      <c r="N485" s="64">
        <v>-0.17</v>
      </c>
      <c r="O485" s="64">
        <v>-0.14000000000000001</v>
      </c>
      <c r="P485" s="64">
        <v>0</v>
      </c>
      <c r="R485" s="64">
        <v>0.36</v>
      </c>
      <c r="S485" s="64">
        <v>0.34</v>
      </c>
      <c r="T485" s="64">
        <v>0.23</v>
      </c>
      <c r="U485" s="64">
        <v>29</v>
      </c>
      <c r="V485" s="64">
        <v>1056.288</v>
      </c>
      <c r="X485" s="64">
        <f t="shared" si="7"/>
        <v>0.83000000000000007</v>
      </c>
    </row>
    <row r="486" spans="1:24" x14ac:dyDescent="0.25">
      <c r="A486" s="64" t="s">
        <v>71</v>
      </c>
      <c r="B486" s="64">
        <v>4002</v>
      </c>
      <c r="C486" s="59">
        <v>43941</v>
      </c>
      <c r="D486" s="64">
        <v>24</v>
      </c>
      <c r="E486" s="64" t="s">
        <v>72</v>
      </c>
      <c r="F486" s="64">
        <v>16.5</v>
      </c>
      <c r="G486" s="64">
        <v>9.9</v>
      </c>
      <c r="H486" s="64">
        <v>0.15</v>
      </c>
      <c r="I486" s="64">
        <v>0.03</v>
      </c>
      <c r="J486" s="64">
        <v>0.14000000000000001</v>
      </c>
      <c r="K486" s="64">
        <v>0</v>
      </c>
      <c r="L486" s="64">
        <v>0.06</v>
      </c>
      <c r="M486" s="64">
        <v>-0.02</v>
      </c>
      <c r="N486" s="64">
        <v>-0.1</v>
      </c>
      <c r="O486" s="64">
        <v>-0.14000000000000001</v>
      </c>
      <c r="P486" s="64">
        <v>0</v>
      </c>
      <c r="R486" s="64">
        <v>0.36</v>
      </c>
      <c r="S486" s="64">
        <v>0.34</v>
      </c>
      <c r="T486" s="64">
        <v>0.23</v>
      </c>
      <c r="U486" s="64">
        <v>27.45</v>
      </c>
      <c r="V486" s="64">
        <v>979.28899999999999</v>
      </c>
      <c r="X486" s="64">
        <f t="shared" si="7"/>
        <v>0.38</v>
      </c>
    </row>
    <row r="487" spans="1:24" x14ac:dyDescent="0.25">
      <c r="A487" s="64" t="s">
        <v>71</v>
      </c>
      <c r="B487" s="64">
        <v>4002</v>
      </c>
      <c r="C487" s="59">
        <v>43942</v>
      </c>
      <c r="D487" s="64">
        <v>1</v>
      </c>
      <c r="E487" s="64" t="s">
        <v>72</v>
      </c>
      <c r="F487" s="64">
        <v>14.83</v>
      </c>
      <c r="G487" s="64">
        <v>9.9</v>
      </c>
      <c r="H487" s="64">
        <v>0.15</v>
      </c>
      <c r="I487" s="64">
        <v>0.05</v>
      </c>
      <c r="J487" s="64">
        <v>0.06</v>
      </c>
      <c r="K487" s="64">
        <v>0</v>
      </c>
      <c r="L487" s="64">
        <v>0.01</v>
      </c>
      <c r="M487" s="64">
        <v>0.01</v>
      </c>
      <c r="N487" s="64">
        <v>-0.12</v>
      </c>
      <c r="O487" s="64">
        <v>-0.14000000000000001</v>
      </c>
      <c r="P487" s="64">
        <v>0</v>
      </c>
      <c r="R487" s="64">
        <v>0.36</v>
      </c>
      <c r="S487" s="64">
        <v>0.34</v>
      </c>
      <c r="T487" s="64">
        <v>0.23</v>
      </c>
      <c r="U487" s="64">
        <v>25.68</v>
      </c>
      <c r="V487" s="64">
        <v>933.78399999999999</v>
      </c>
      <c r="X487" s="64">
        <f t="shared" si="7"/>
        <v>0.27</v>
      </c>
    </row>
    <row r="488" spans="1:24" x14ac:dyDescent="0.25">
      <c r="A488" s="64" t="s">
        <v>71</v>
      </c>
      <c r="B488" s="64">
        <v>4002</v>
      </c>
      <c r="C488" s="59">
        <v>43942</v>
      </c>
      <c r="D488" s="64">
        <v>2</v>
      </c>
      <c r="E488" s="64" t="s">
        <v>72</v>
      </c>
      <c r="F488" s="64">
        <v>15.12</v>
      </c>
      <c r="G488" s="64">
        <v>9.9</v>
      </c>
      <c r="H488" s="64">
        <v>0.15</v>
      </c>
      <c r="I488" s="64">
        <v>0.05</v>
      </c>
      <c r="J488" s="64">
        <v>0.04</v>
      </c>
      <c r="K488" s="64">
        <v>0</v>
      </c>
      <c r="L488" s="64">
        <v>0</v>
      </c>
      <c r="M488" s="64">
        <v>0</v>
      </c>
      <c r="N488" s="64">
        <v>-0.11</v>
      </c>
      <c r="O488" s="64">
        <v>-0.14000000000000001</v>
      </c>
      <c r="P488" s="64">
        <v>0</v>
      </c>
      <c r="R488" s="64">
        <v>0.36</v>
      </c>
      <c r="S488" s="64">
        <v>0.34</v>
      </c>
      <c r="T488" s="64">
        <v>0.23</v>
      </c>
      <c r="U488" s="64">
        <v>25.94</v>
      </c>
      <c r="V488" s="64">
        <v>909.96699999999998</v>
      </c>
      <c r="X488" s="64">
        <f t="shared" si="7"/>
        <v>0.24000000000000002</v>
      </c>
    </row>
    <row r="489" spans="1:24" x14ac:dyDescent="0.25">
      <c r="A489" s="64" t="s">
        <v>71</v>
      </c>
      <c r="B489" s="64">
        <v>4002</v>
      </c>
      <c r="C489" s="59">
        <v>43942</v>
      </c>
      <c r="D489" s="64">
        <v>3</v>
      </c>
      <c r="E489" s="64" t="s">
        <v>72</v>
      </c>
      <c r="F489" s="64">
        <v>15.02</v>
      </c>
      <c r="G489" s="64">
        <v>9.9</v>
      </c>
      <c r="H489" s="64">
        <v>0.15</v>
      </c>
      <c r="I489" s="64">
        <v>0.05</v>
      </c>
      <c r="J489" s="64">
        <v>0.05</v>
      </c>
      <c r="K489" s="64">
        <v>0</v>
      </c>
      <c r="L489" s="64">
        <v>0</v>
      </c>
      <c r="M489" s="64">
        <v>0</v>
      </c>
      <c r="N489" s="64">
        <v>-0.1</v>
      </c>
      <c r="O489" s="64">
        <v>-0.14000000000000001</v>
      </c>
      <c r="P489" s="64">
        <v>0</v>
      </c>
      <c r="R489" s="64">
        <v>0.36</v>
      </c>
      <c r="S489" s="64">
        <v>0.34</v>
      </c>
      <c r="T489" s="64">
        <v>0.23</v>
      </c>
      <c r="U489" s="64">
        <v>25.86</v>
      </c>
      <c r="V489" s="64">
        <v>904.09500000000003</v>
      </c>
      <c r="X489" s="64">
        <f t="shared" si="7"/>
        <v>0.25</v>
      </c>
    </row>
    <row r="490" spans="1:24" x14ac:dyDescent="0.25">
      <c r="A490" s="64" t="s">
        <v>71</v>
      </c>
      <c r="B490" s="64">
        <v>4002</v>
      </c>
      <c r="C490" s="59">
        <v>43942</v>
      </c>
      <c r="D490" s="64">
        <v>4</v>
      </c>
      <c r="E490" s="64" t="s">
        <v>72</v>
      </c>
      <c r="F490" s="64">
        <v>14.91</v>
      </c>
      <c r="G490" s="64">
        <v>9.9</v>
      </c>
      <c r="H490" s="64">
        <v>0.15</v>
      </c>
      <c r="I490" s="64">
        <v>0.05</v>
      </c>
      <c r="J490" s="64">
        <v>0.04</v>
      </c>
      <c r="K490" s="64">
        <v>0</v>
      </c>
      <c r="L490" s="64">
        <v>0</v>
      </c>
      <c r="M490" s="64">
        <v>-0.01</v>
      </c>
      <c r="N490" s="64">
        <v>-0.08</v>
      </c>
      <c r="O490" s="64">
        <v>-0.14000000000000001</v>
      </c>
      <c r="P490" s="64">
        <v>0</v>
      </c>
      <c r="R490" s="64">
        <v>0.36</v>
      </c>
      <c r="S490" s="64">
        <v>0.34</v>
      </c>
      <c r="T490" s="64">
        <v>0.23</v>
      </c>
      <c r="U490" s="64">
        <v>25.75</v>
      </c>
      <c r="V490" s="64">
        <v>913.101</v>
      </c>
      <c r="X490" s="64">
        <f t="shared" si="7"/>
        <v>0.24000000000000002</v>
      </c>
    </row>
    <row r="491" spans="1:24" x14ac:dyDescent="0.25">
      <c r="A491" s="64" t="s">
        <v>71</v>
      </c>
      <c r="B491" s="64">
        <v>4002</v>
      </c>
      <c r="C491" s="59">
        <v>43942</v>
      </c>
      <c r="D491" s="64">
        <v>5</v>
      </c>
      <c r="E491" s="64" t="s">
        <v>72</v>
      </c>
      <c r="F491" s="64">
        <v>15.04</v>
      </c>
      <c r="G491" s="64">
        <v>9.9</v>
      </c>
      <c r="H491" s="64">
        <v>0.15</v>
      </c>
      <c r="I491" s="64">
        <v>0.05</v>
      </c>
      <c r="J491" s="64">
        <v>0.05</v>
      </c>
      <c r="K491" s="64">
        <v>0</v>
      </c>
      <c r="L491" s="64">
        <v>0</v>
      </c>
      <c r="M491" s="64">
        <v>0</v>
      </c>
      <c r="N491" s="64">
        <v>-0.1</v>
      </c>
      <c r="O491" s="64">
        <v>-0.14000000000000001</v>
      </c>
      <c r="P491" s="64">
        <v>0</v>
      </c>
      <c r="R491" s="64">
        <v>0.36</v>
      </c>
      <c r="S491" s="64">
        <v>0.34</v>
      </c>
      <c r="T491" s="64">
        <v>0.23</v>
      </c>
      <c r="U491" s="64">
        <v>25.88</v>
      </c>
      <c r="V491" s="64">
        <v>946.702</v>
      </c>
      <c r="X491" s="64">
        <f t="shared" si="7"/>
        <v>0.25</v>
      </c>
    </row>
    <row r="492" spans="1:24" x14ac:dyDescent="0.25">
      <c r="A492" s="64" t="s">
        <v>71</v>
      </c>
      <c r="B492" s="64">
        <v>4002</v>
      </c>
      <c r="C492" s="59">
        <v>43942</v>
      </c>
      <c r="D492" s="64">
        <v>6</v>
      </c>
      <c r="E492" s="64" t="s">
        <v>72</v>
      </c>
      <c r="F492" s="64">
        <v>15.75</v>
      </c>
      <c r="G492" s="64">
        <v>9.9</v>
      </c>
      <c r="H492" s="64">
        <v>0.15</v>
      </c>
      <c r="I492" s="64">
        <v>0.05</v>
      </c>
      <c r="J492" s="64">
        <v>0.06</v>
      </c>
      <c r="K492" s="64">
        <v>0</v>
      </c>
      <c r="L492" s="64">
        <v>0.02</v>
      </c>
      <c r="M492" s="64">
        <v>0.02</v>
      </c>
      <c r="N492" s="64">
        <v>-0.11</v>
      </c>
      <c r="O492" s="64">
        <v>-0.14000000000000001</v>
      </c>
      <c r="P492" s="64">
        <v>0</v>
      </c>
      <c r="R492" s="64">
        <v>0.36</v>
      </c>
      <c r="S492" s="64">
        <v>0.34</v>
      </c>
      <c r="T492" s="64">
        <v>0.23</v>
      </c>
      <c r="U492" s="64">
        <v>26.63</v>
      </c>
      <c r="V492" s="64">
        <v>1025.4670000000001</v>
      </c>
      <c r="X492" s="64">
        <f t="shared" si="7"/>
        <v>0.28000000000000003</v>
      </c>
    </row>
    <row r="493" spans="1:24" x14ac:dyDescent="0.25">
      <c r="A493" s="64" t="s">
        <v>71</v>
      </c>
      <c r="B493" s="64">
        <v>4002</v>
      </c>
      <c r="C493" s="59">
        <v>43942</v>
      </c>
      <c r="D493" s="64">
        <v>7</v>
      </c>
      <c r="E493" s="64" t="s">
        <v>72</v>
      </c>
      <c r="F493" s="64">
        <v>15.84</v>
      </c>
      <c r="G493" s="64">
        <v>9.9</v>
      </c>
      <c r="H493" s="64">
        <v>0.15</v>
      </c>
      <c r="I493" s="64">
        <v>0.05</v>
      </c>
      <c r="J493" s="64">
        <v>0.13</v>
      </c>
      <c r="K493" s="64">
        <v>0</v>
      </c>
      <c r="L493" s="64">
        <v>0</v>
      </c>
      <c r="M493" s="64">
        <v>0</v>
      </c>
      <c r="N493" s="64">
        <v>-0.2</v>
      </c>
      <c r="O493" s="64">
        <v>-0.14000000000000001</v>
      </c>
      <c r="P493" s="64">
        <v>0</v>
      </c>
      <c r="R493" s="64">
        <v>0.36</v>
      </c>
      <c r="S493" s="64">
        <v>0.34</v>
      </c>
      <c r="T493" s="64">
        <v>0.23</v>
      </c>
      <c r="U493" s="64">
        <v>26.66</v>
      </c>
      <c r="V493" s="64">
        <v>1121.346</v>
      </c>
      <c r="X493" s="64">
        <f t="shared" si="7"/>
        <v>0.33</v>
      </c>
    </row>
    <row r="494" spans="1:24" x14ac:dyDescent="0.25">
      <c r="A494" s="64" t="s">
        <v>71</v>
      </c>
      <c r="B494" s="64">
        <v>4002</v>
      </c>
      <c r="C494" s="59">
        <v>43942</v>
      </c>
      <c r="D494" s="64">
        <v>8</v>
      </c>
      <c r="E494" s="64" t="s">
        <v>73</v>
      </c>
      <c r="F494" s="64">
        <v>16.579999999999998</v>
      </c>
      <c r="G494" s="64">
        <v>9.9</v>
      </c>
      <c r="H494" s="64">
        <v>0.15</v>
      </c>
      <c r="I494" s="64">
        <v>0.05</v>
      </c>
      <c r="J494" s="64">
        <v>0.12</v>
      </c>
      <c r="K494" s="64">
        <v>0.42</v>
      </c>
      <c r="L494" s="64">
        <v>0</v>
      </c>
      <c r="M494" s="64">
        <v>0</v>
      </c>
      <c r="N494" s="64">
        <v>-0.18</v>
      </c>
      <c r="O494" s="64">
        <v>-0.14000000000000001</v>
      </c>
      <c r="P494" s="64">
        <v>0</v>
      </c>
      <c r="R494" s="64">
        <v>0.36</v>
      </c>
      <c r="S494" s="64">
        <v>0.34</v>
      </c>
      <c r="T494" s="64">
        <v>0.23</v>
      </c>
      <c r="U494" s="64">
        <v>27.83</v>
      </c>
      <c r="V494" s="64">
        <v>1202.0899999999999</v>
      </c>
      <c r="X494" s="64">
        <f t="shared" si="7"/>
        <v>0.74</v>
      </c>
    </row>
    <row r="495" spans="1:24" x14ac:dyDescent="0.25">
      <c r="A495" s="64" t="s">
        <v>71</v>
      </c>
      <c r="B495" s="64">
        <v>4002</v>
      </c>
      <c r="C495" s="59">
        <v>43942</v>
      </c>
      <c r="D495" s="64">
        <v>9</v>
      </c>
      <c r="E495" s="64" t="s">
        <v>73</v>
      </c>
      <c r="F495" s="64">
        <v>15.32</v>
      </c>
      <c r="G495" s="64">
        <v>9.9</v>
      </c>
      <c r="H495" s="64">
        <v>0.15</v>
      </c>
      <c r="I495" s="64">
        <v>0.05</v>
      </c>
      <c r="J495" s="64">
        <v>0.06</v>
      </c>
      <c r="K495" s="64">
        <v>0.41</v>
      </c>
      <c r="L495" s="64">
        <v>0</v>
      </c>
      <c r="M495" s="64">
        <v>0.02</v>
      </c>
      <c r="N495" s="64">
        <v>-0.16</v>
      </c>
      <c r="O495" s="64">
        <v>-0.14000000000000001</v>
      </c>
      <c r="P495" s="64">
        <v>0</v>
      </c>
      <c r="R495" s="64">
        <v>0.36</v>
      </c>
      <c r="S495" s="64">
        <v>0.34</v>
      </c>
      <c r="T495" s="64">
        <v>0.23</v>
      </c>
      <c r="U495" s="64">
        <v>26.54</v>
      </c>
      <c r="V495" s="64">
        <v>1234.471</v>
      </c>
      <c r="X495" s="64">
        <f t="shared" si="7"/>
        <v>0.66999999999999993</v>
      </c>
    </row>
    <row r="496" spans="1:24" x14ac:dyDescent="0.25">
      <c r="A496" s="64" t="s">
        <v>71</v>
      </c>
      <c r="B496" s="64">
        <v>4002</v>
      </c>
      <c r="C496" s="59">
        <v>43942</v>
      </c>
      <c r="D496" s="64">
        <v>10</v>
      </c>
      <c r="E496" s="64" t="s">
        <v>73</v>
      </c>
      <c r="F496" s="64">
        <v>14.66</v>
      </c>
      <c r="G496" s="64">
        <v>9.9</v>
      </c>
      <c r="H496" s="64">
        <v>0.15</v>
      </c>
      <c r="I496" s="64">
        <v>0.05</v>
      </c>
      <c r="J496" s="64">
        <v>0.05</v>
      </c>
      <c r="K496" s="64">
        <v>0.41</v>
      </c>
      <c r="L496" s="64">
        <v>0</v>
      </c>
      <c r="M496" s="64">
        <v>0</v>
      </c>
      <c r="N496" s="64">
        <v>-0.12</v>
      </c>
      <c r="O496" s="64">
        <v>-0.14000000000000001</v>
      </c>
      <c r="P496" s="64">
        <v>0</v>
      </c>
      <c r="R496" s="64">
        <v>0.36</v>
      </c>
      <c r="S496" s="64">
        <v>0.34</v>
      </c>
      <c r="T496" s="64">
        <v>0.23</v>
      </c>
      <c r="U496" s="64">
        <v>25.89</v>
      </c>
      <c r="V496" s="64">
        <v>1231.9849999999999</v>
      </c>
      <c r="X496" s="64">
        <f t="shared" si="7"/>
        <v>0.65999999999999992</v>
      </c>
    </row>
    <row r="497" spans="1:24" x14ac:dyDescent="0.25">
      <c r="A497" s="64" t="s">
        <v>71</v>
      </c>
      <c r="B497" s="64">
        <v>4002</v>
      </c>
      <c r="C497" s="59">
        <v>43942</v>
      </c>
      <c r="D497" s="64">
        <v>11</v>
      </c>
      <c r="E497" s="64" t="s">
        <v>73</v>
      </c>
      <c r="F497" s="64">
        <v>16.3</v>
      </c>
      <c r="G497" s="64">
        <v>9.9</v>
      </c>
      <c r="H497" s="64">
        <v>0.15</v>
      </c>
      <c r="I497" s="64">
        <v>0.05</v>
      </c>
      <c r="J497" s="64">
        <v>0.06</v>
      </c>
      <c r="K497" s="64">
        <v>0.4</v>
      </c>
      <c r="L497" s="64">
        <v>0.03</v>
      </c>
      <c r="M497" s="64">
        <v>0</v>
      </c>
      <c r="N497" s="64">
        <v>-0.11</v>
      </c>
      <c r="O497" s="64">
        <v>-0.14000000000000001</v>
      </c>
      <c r="P497" s="64">
        <v>0</v>
      </c>
      <c r="R497" s="64">
        <v>0.36</v>
      </c>
      <c r="S497" s="64">
        <v>0.34</v>
      </c>
      <c r="T497" s="64">
        <v>0.23</v>
      </c>
      <c r="U497" s="64">
        <v>27.57</v>
      </c>
      <c r="V497" s="64">
        <v>1234.8630000000001</v>
      </c>
      <c r="X497" s="64">
        <f t="shared" si="7"/>
        <v>0.69000000000000006</v>
      </c>
    </row>
    <row r="498" spans="1:24" x14ac:dyDescent="0.25">
      <c r="A498" s="64" t="s">
        <v>71</v>
      </c>
      <c r="B498" s="64">
        <v>4002</v>
      </c>
      <c r="C498" s="59">
        <v>43942</v>
      </c>
      <c r="D498" s="64">
        <v>12</v>
      </c>
      <c r="E498" s="64" t="s">
        <v>73</v>
      </c>
      <c r="F498" s="64">
        <v>27.8</v>
      </c>
      <c r="G498" s="64">
        <v>9.9</v>
      </c>
      <c r="H498" s="64">
        <v>0.15</v>
      </c>
      <c r="I498" s="64">
        <v>0.05</v>
      </c>
      <c r="J498" s="64">
        <v>0.14000000000000001</v>
      </c>
      <c r="K498" s="64">
        <v>0.38</v>
      </c>
      <c r="L498" s="64">
        <v>0.03</v>
      </c>
      <c r="M498" s="64">
        <v>-0.01</v>
      </c>
      <c r="N498" s="64">
        <v>-0.12</v>
      </c>
      <c r="O498" s="64">
        <v>-0.14000000000000001</v>
      </c>
      <c r="P498" s="64">
        <v>0</v>
      </c>
      <c r="R498" s="64">
        <v>0.36</v>
      </c>
      <c r="S498" s="64">
        <v>0.34</v>
      </c>
      <c r="T498" s="64">
        <v>0.23</v>
      </c>
      <c r="U498" s="64">
        <v>39.11</v>
      </c>
      <c r="V498" s="64">
        <v>1285.3589999999999</v>
      </c>
      <c r="X498" s="64">
        <f t="shared" si="7"/>
        <v>0.75</v>
      </c>
    </row>
    <row r="499" spans="1:24" x14ac:dyDescent="0.25">
      <c r="A499" s="64" t="s">
        <v>71</v>
      </c>
      <c r="B499" s="64">
        <v>4002</v>
      </c>
      <c r="C499" s="59">
        <v>43942</v>
      </c>
      <c r="D499" s="64">
        <v>13</v>
      </c>
      <c r="E499" s="64" t="s">
        <v>73</v>
      </c>
      <c r="F499" s="64">
        <v>22.71</v>
      </c>
      <c r="G499" s="64">
        <v>9.9</v>
      </c>
      <c r="H499" s="64">
        <v>0.15</v>
      </c>
      <c r="I499" s="64">
        <v>0.05</v>
      </c>
      <c r="J499" s="64">
        <v>0.1</v>
      </c>
      <c r="K499" s="64">
        <v>0.38</v>
      </c>
      <c r="L499" s="64">
        <v>0.05</v>
      </c>
      <c r="M499" s="64">
        <v>0.02</v>
      </c>
      <c r="N499" s="64">
        <v>-0.13</v>
      </c>
      <c r="O499" s="64">
        <v>-0.14000000000000001</v>
      </c>
      <c r="P499" s="64">
        <v>0</v>
      </c>
      <c r="R499" s="64">
        <v>0.36</v>
      </c>
      <c r="S499" s="64">
        <v>0.34</v>
      </c>
      <c r="T499" s="64">
        <v>0.23</v>
      </c>
      <c r="U499" s="64">
        <v>34.020000000000003</v>
      </c>
      <c r="V499" s="64">
        <v>1331.5940000000001</v>
      </c>
      <c r="X499" s="64">
        <f t="shared" si="7"/>
        <v>0.73000000000000009</v>
      </c>
    </row>
    <row r="500" spans="1:24" x14ac:dyDescent="0.25">
      <c r="A500" s="64" t="s">
        <v>71</v>
      </c>
      <c r="B500" s="64">
        <v>4002</v>
      </c>
      <c r="C500" s="59">
        <v>43942</v>
      </c>
      <c r="D500" s="64">
        <v>14</v>
      </c>
      <c r="E500" s="64" t="s">
        <v>73</v>
      </c>
      <c r="F500" s="64">
        <v>27.28</v>
      </c>
      <c r="G500" s="64">
        <v>9.9</v>
      </c>
      <c r="H500" s="64">
        <v>0.15</v>
      </c>
      <c r="I500" s="64">
        <v>0.05</v>
      </c>
      <c r="J500" s="64">
        <v>0.14000000000000001</v>
      </c>
      <c r="K500" s="64">
        <v>0.37</v>
      </c>
      <c r="L500" s="64">
        <v>0.05</v>
      </c>
      <c r="M500" s="64">
        <v>-0.01</v>
      </c>
      <c r="N500" s="64">
        <v>-0.1</v>
      </c>
      <c r="O500" s="64">
        <v>-0.14000000000000001</v>
      </c>
      <c r="P500" s="64">
        <v>0</v>
      </c>
      <c r="R500" s="64">
        <v>0.36</v>
      </c>
      <c r="S500" s="64">
        <v>0.34</v>
      </c>
      <c r="T500" s="64">
        <v>0.23</v>
      </c>
      <c r="U500" s="64">
        <v>38.619999999999997</v>
      </c>
      <c r="V500" s="64">
        <v>1342.711</v>
      </c>
      <c r="X500" s="64">
        <f t="shared" si="7"/>
        <v>0.76</v>
      </c>
    </row>
    <row r="501" spans="1:24" x14ac:dyDescent="0.25">
      <c r="A501" s="64" t="s">
        <v>71</v>
      </c>
      <c r="B501" s="64">
        <v>4002</v>
      </c>
      <c r="C501" s="59">
        <v>43942</v>
      </c>
      <c r="D501" s="64">
        <v>15</v>
      </c>
      <c r="E501" s="64" t="s">
        <v>73</v>
      </c>
      <c r="F501" s="64">
        <v>27.06</v>
      </c>
      <c r="G501" s="64">
        <v>9.9</v>
      </c>
      <c r="H501" s="64">
        <v>0.15</v>
      </c>
      <c r="I501" s="64">
        <v>0.05</v>
      </c>
      <c r="J501" s="64">
        <v>0.19</v>
      </c>
      <c r="K501" s="64">
        <v>0.38</v>
      </c>
      <c r="L501" s="64">
        <v>0</v>
      </c>
      <c r="M501" s="64">
        <v>0.02</v>
      </c>
      <c r="N501" s="64">
        <v>-0.11</v>
      </c>
      <c r="O501" s="64">
        <v>-0.14000000000000001</v>
      </c>
      <c r="P501" s="64">
        <v>0</v>
      </c>
      <c r="R501" s="64">
        <v>0.36</v>
      </c>
      <c r="S501" s="64">
        <v>0.34</v>
      </c>
      <c r="T501" s="64">
        <v>0.23</v>
      </c>
      <c r="U501" s="64">
        <v>38.43</v>
      </c>
      <c r="V501" s="64">
        <v>1324.086</v>
      </c>
      <c r="X501" s="64">
        <f t="shared" si="7"/>
        <v>0.77</v>
      </c>
    </row>
    <row r="502" spans="1:24" x14ac:dyDescent="0.25">
      <c r="A502" s="64" t="s">
        <v>71</v>
      </c>
      <c r="B502" s="64">
        <v>4002</v>
      </c>
      <c r="C502" s="59">
        <v>43942</v>
      </c>
      <c r="D502" s="64">
        <v>16</v>
      </c>
      <c r="E502" s="64" t="s">
        <v>73</v>
      </c>
      <c r="F502" s="64">
        <v>25.79</v>
      </c>
      <c r="G502" s="64">
        <v>9.9</v>
      </c>
      <c r="H502" s="64">
        <v>0.15</v>
      </c>
      <c r="I502" s="64">
        <v>0.05</v>
      </c>
      <c r="J502" s="64">
        <v>0.17</v>
      </c>
      <c r="K502" s="64">
        <v>0.38</v>
      </c>
      <c r="L502" s="64">
        <v>0.02</v>
      </c>
      <c r="M502" s="64">
        <v>0.02</v>
      </c>
      <c r="N502" s="64">
        <v>-0.09</v>
      </c>
      <c r="O502" s="64">
        <v>-0.14000000000000001</v>
      </c>
      <c r="P502" s="64">
        <v>0</v>
      </c>
      <c r="R502" s="64">
        <v>0.36</v>
      </c>
      <c r="S502" s="64">
        <v>0.34</v>
      </c>
      <c r="T502" s="64">
        <v>0.23</v>
      </c>
      <c r="U502" s="64">
        <v>37.18</v>
      </c>
      <c r="V502" s="64">
        <v>1319.8309999999999</v>
      </c>
      <c r="X502" s="64">
        <f t="shared" si="7"/>
        <v>0.77</v>
      </c>
    </row>
    <row r="503" spans="1:24" x14ac:dyDescent="0.25">
      <c r="A503" s="64" t="s">
        <v>71</v>
      </c>
      <c r="B503" s="64">
        <v>4002</v>
      </c>
      <c r="C503" s="59">
        <v>43942</v>
      </c>
      <c r="D503" s="64">
        <v>17</v>
      </c>
      <c r="E503" s="64" t="s">
        <v>73</v>
      </c>
      <c r="F503" s="64">
        <v>26.83</v>
      </c>
      <c r="G503" s="64">
        <v>9.9</v>
      </c>
      <c r="H503" s="64">
        <v>0.15</v>
      </c>
      <c r="I503" s="64">
        <v>0.05</v>
      </c>
      <c r="J503" s="64">
        <v>0.17</v>
      </c>
      <c r="K503" s="64">
        <v>0.37</v>
      </c>
      <c r="L503" s="64">
        <v>0.04</v>
      </c>
      <c r="M503" s="64">
        <v>-0.01</v>
      </c>
      <c r="N503" s="64">
        <v>-0.11</v>
      </c>
      <c r="O503" s="64">
        <v>-0.14000000000000001</v>
      </c>
      <c r="P503" s="64">
        <v>0</v>
      </c>
      <c r="R503" s="64">
        <v>0.36</v>
      </c>
      <c r="S503" s="64">
        <v>0.34</v>
      </c>
      <c r="T503" s="64">
        <v>0.23</v>
      </c>
      <c r="U503" s="64">
        <v>38.18</v>
      </c>
      <c r="V503" s="64">
        <v>1345.242</v>
      </c>
      <c r="X503" s="64">
        <f t="shared" si="7"/>
        <v>0.78</v>
      </c>
    </row>
    <row r="504" spans="1:24" x14ac:dyDescent="0.25">
      <c r="A504" s="64" t="s">
        <v>71</v>
      </c>
      <c r="B504" s="64">
        <v>4002</v>
      </c>
      <c r="C504" s="59">
        <v>43942</v>
      </c>
      <c r="D504" s="64">
        <v>18</v>
      </c>
      <c r="E504" s="64" t="s">
        <v>73</v>
      </c>
      <c r="F504" s="64">
        <v>26.19</v>
      </c>
      <c r="G504" s="64">
        <v>9.9</v>
      </c>
      <c r="H504" s="64">
        <v>0.15</v>
      </c>
      <c r="I504" s="64">
        <v>0.05</v>
      </c>
      <c r="J504" s="64">
        <v>0.17</v>
      </c>
      <c r="K504" s="64">
        <v>0.36</v>
      </c>
      <c r="L504" s="64">
        <v>0.01</v>
      </c>
      <c r="M504" s="64">
        <v>0</v>
      </c>
      <c r="N504" s="64">
        <v>-0.16</v>
      </c>
      <c r="O504" s="64">
        <v>-0.14000000000000001</v>
      </c>
      <c r="P504" s="64">
        <v>0</v>
      </c>
      <c r="R504" s="64">
        <v>0.36</v>
      </c>
      <c r="S504" s="64">
        <v>0.34</v>
      </c>
      <c r="T504" s="64">
        <v>0.23</v>
      </c>
      <c r="U504" s="64">
        <v>37.46</v>
      </c>
      <c r="V504" s="64">
        <v>1398.462</v>
      </c>
      <c r="X504" s="64">
        <f t="shared" si="7"/>
        <v>0.74</v>
      </c>
    </row>
    <row r="505" spans="1:24" x14ac:dyDescent="0.25">
      <c r="A505" s="64" t="s">
        <v>71</v>
      </c>
      <c r="B505" s="64">
        <v>4002</v>
      </c>
      <c r="C505" s="59">
        <v>43942</v>
      </c>
      <c r="D505" s="64">
        <v>19</v>
      </c>
      <c r="E505" s="64" t="s">
        <v>73</v>
      </c>
      <c r="F505" s="64">
        <v>25.93</v>
      </c>
      <c r="G505" s="64">
        <v>9.9</v>
      </c>
      <c r="H505" s="64">
        <v>0.15</v>
      </c>
      <c r="I505" s="64">
        <v>0.05</v>
      </c>
      <c r="J505" s="64">
        <v>0.14000000000000001</v>
      </c>
      <c r="K505" s="64">
        <v>0.37</v>
      </c>
      <c r="L505" s="64">
        <v>0</v>
      </c>
      <c r="M505" s="64">
        <v>0.05</v>
      </c>
      <c r="N505" s="64">
        <v>-0.21</v>
      </c>
      <c r="O505" s="64">
        <v>-0.14000000000000001</v>
      </c>
      <c r="P505" s="64">
        <v>0</v>
      </c>
      <c r="R505" s="64">
        <v>0.36</v>
      </c>
      <c r="S505" s="64">
        <v>0.34</v>
      </c>
      <c r="T505" s="64">
        <v>0.23</v>
      </c>
      <c r="U505" s="64">
        <v>37.17</v>
      </c>
      <c r="V505" s="64">
        <v>1364.617</v>
      </c>
      <c r="X505" s="64">
        <f t="shared" si="7"/>
        <v>0.71</v>
      </c>
    </row>
    <row r="506" spans="1:24" x14ac:dyDescent="0.25">
      <c r="A506" s="64" t="s">
        <v>71</v>
      </c>
      <c r="B506" s="64">
        <v>4002</v>
      </c>
      <c r="C506" s="59">
        <v>43942</v>
      </c>
      <c r="D506" s="64">
        <v>20</v>
      </c>
      <c r="E506" s="64" t="s">
        <v>73</v>
      </c>
      <c r="F506" s="64">
        <v>16.45</v>
      </c>
      <c r="G506" s="64">
        <v>9.9</v>
      </c>
      <c r="H506" s="64">
        <v>0.15</v>
      </c>
      <c r="I506" s="64">
        <v>0.05</v>
      </c>
      <c r="J506" s="64">
        <v>7.0000000000000007E-2</v>
      </c>
      <c r="K506" s="64">
        <v>0.37</v>
      </c>
      <c r="L506" s="64">
        <v>0</v>
      </c>
      <c r="M506" s="64">
        <v>0</v>
      </c>
      <c r="N506" s="64">
        <v>-0.28000000000000003</v>
      </c>
      <c r="O506" s="64">
        <v>-0.14000000000000001</v>
      </c>
      <c r="P506" s="64">
        <v>0</v>
      </c>
      <c r="R506" s="64">
        <v>0.36</v>
      </c>
      <c r="S506" s="64">
        <v>0.34</v>
      </c>
      <c r="T506" s="64">
        <v>0.23</v>
      </c>
      <c r="U506" s="64">
        <v>27.5</v>
      </c>
      <c r="V506" s="64">
        <v>1304.5940000000001</v>
      </c>
      <c r="X506" s="64">
        <f t="shared" si="7"/>
        <v>0.64</v>
      </c>
    </row>
    <row r="507" spans="1:24" x14ac:dyDescent="0.25">
      <c r="A507" s="64" t="s">
        <v>71</v>
      </c>
      <c r="B507" s="64">
        <v>4002</v>
      </c>
      <c r="C507" s="59">
        <v>43942</v>
      </c>
      <c r="D507" s="64">
        <v>21</v>
      </c>
      <c r="E507" s="64" t="s">
        <v>73</v>
      </c>
      <c r="F507" s="64">
        <v>16.43</v>
      </c>
      <c r="G507" s="64">
        <v>9.9</v>
      </c>
      <c r="H507" s="64">
        <v>0.15</v>
      </c>
      <c r="I507" s="64">
        <v>0.05</v>
      </c>
      <c r="J507" s="64">
        <v>0.05</v>
      </c>
      <c r="K507" s="64">
        <v>0.38</v>
      </c>
      <c r="L507" s="64">
        <v>0</v>
      </c>
      <c r="M507" s="64">
        <v>0</v>
      </c>
      <c r="N507" s="64">
        <v>-0.28999999999999998</v>
      </c>
      <c r="O507" s="64">
        <v>-0.14000000000000001</v>
      </c>
      <c r="P507" s="64">
        <v>0</v>
      </c>
      <c r="R507" s="64">
        <v>0.36</v>
      </c>
      <c r="S507" s="64">
        <v>0.34</v>
      </c>
      <c r="T507" s="64">
        <v>0.23</v>
      </c>
      <c r="U507" s="64">
        <v>27.46</v>
      </c>
      <c r="V507" s="64">
        <v>1276.307</v>
      </c>
      <c r="X507" s="64">
        <f t="shared" si="7"/>
        <v>0.63</v>
      </c>
    </row>
    <row r="508" spans="1:24" x14ac:dyDescent="0.25">
      <c r="A508" s="64" t="s">
        <v>71</v>
      </c>
      <c r="B508" s="64">
        <v>4002</v>
      </c>
      <c r="C508" s="59">
        <v>43942</v>
      </c>
      <c r="D508" s="64">
        <v>22</v>
      </c>
      <c r="E508" s="64" t="s">
        <v>73</v>
      </c>
      <c r="F508" s="64">
        <v>16.010000000000002</v>
      </c>
      <c r="G508" s="64">
        <v>9.9</v>
      </c>
      <c r="H508" s="64">
        <v>0.15</v>
      </c>
      <c r="I508" s="64">
        <v>0.05</v>
      </c>
      <c r="J508" s="64">
        <v>0.12</v>
      </c>
      <c r="K508" s="64">
        <v>0.4</v>
      </c>
      <c r="L508" s="64">
        <v>0</v>
      </c>
      <c r="M508" s="64">
        <v>0</v>
      </c>
      <c r="N508" s="64">
        <v>-0.21</v>
      </c>
      <c r="O508" s="64">
        <v>-0.14000000000000001</v>
      </c>
      <c r="P508" s="64">
        <v>0</v>
      </c>
      <c r="R508" s="64">
        <v>0.36</v>
      </c>
      <c r="S508" s="64">
        <v>0.34</v>
      </c>
      <c r="T508" s="64">
        <v>0.23</v>
      </c>
      <c r="U508" s="64">
        <v>27.21</v>
      </c>
      <c r="V508" s="64">
        <v>1196.7639999999999</v>
      </c>
      <c r="X508" s="64">
        <f t="shared" si="7"/>
        <v>0.72</v>
      </c>
    </row>
    <row r="509" spans="1:24" x14ac:dyDescent="0.25">
      <c r="A509" s="64" t="s">
        <v>71</v>
      </c>
      <c r="B509" s="64">
        <v>4002</v>
      </c>
      <c r="C509" s="59">
        <v>43942</v>
      </c>
      <c r="D509" s="64">
        <v>23</v>
      </c>
      <c r="E509" s="64" t="s">
        <v>73</v>
      </c>
      <c r="F509" s="64">
        <v>14.43</v>
      </c>
      <c r="G509" s="64">
        <v>9.9</v>
      </c>
      <c r="H509" s="64">
        <v>0.15</v>
      </c>
      <c r="I509" s="64">
        <v>0.05</v>
      </c>
      <c r="J509" s="64">
        <v>0.09</v>
      </c>
      <c r="K509" s="64">
        <v>0.43</v>
      </c>
      <c r="L509" s="64">
        <v>0</v>
      </c>
      <c r="M509" s="64">
        <v>0.01</v>
      </c>
      <c r="N509" s="64">
        <v>-0.14000000000000001</v>
      </c>
      <c r="O509" s="64">
        <v>-0.14000000000000001</v>
      </c>
      <c r="P509" s="64">
        <v>0</v>
      </c>
      <c r="R509" s="64">
        <v>0.36</v>
      </c>
      <c r="S509" s="64">
        <v>0.34</v>
      </c>
      <c r="T509" s="64">
        <v>0.23</v>
      </c>
      <c r="U509" s="64">
        <v>25.71</v>
      </c>
      <c r="V509" s="64">
        <v>1108.617</v>
      </c>
      <c r="X509" s="64">
        <f t="shared" si="7"/>
        <v>0.72</v>
      </c>
    </row>
    <row r="510" spans="1:24" x14ac:dyDescent="0.25">
      <c r="A510" s="64" t="s">
        <v>71</v>
      </c>
      <c r="B510" s="64">
        <v>4002</v>
      </c>
      <c r="C510" s="59">
        <v>43942</v>
      </c>
      <c r="D510" s="64">
        <v>24</v>
      </c>
      <c r="E510" s="64" t="s">
        <v>72</v>
      </c>
      <c r="F510" s="64">
        <v>14.28</v>
      </c>
      <c r="G510" s="64">
        <v>9.9</v>
      </c>
      <c r="H510" s="64">
        <v>0.15</v>
      </c>
      <c r="I510" s="64">
        <v>0.05</v>
      </c>
      <c r="J510" s="64">
        <v>7.0000000000000007E-2</v>
      </c>
      <c r="K510" s="64">
        <v>0</v>
      </c>
      <c r="L510" s="64">
        <v>0</v>
      </c>
      <c r="M510" s="64">
        <v>0</v>
      </c>
      <c r="N510" s="64">
        <v>-0.12</v>
      </c>
      <c r="O510" s="64">
        <v>-0.14000000000000001</v>
      </c>
      <c r="P510" s="64">
        <v>0</v>
      </c>
      <c r="R510" s="64">
        <v>0.36</v>
      </c>
      <c r="S510" s="64">
        <v>0.34</v>
      </c>
      <c r="T510" s="64">
        <v>0.23</v>
      </c>
      <c r="U510" s="64">
        <v>25.12</v>
      </c>
      <c r="V510" s="64">
        <v>1029.491</v>
      </c>
      <c r="X510" s="64">
        <f t="shared" si="7"/>
        <v>0.27</v>
      </c>
    </row>
    <row r="511" spans="1:24" x14ac:dyDescent="0.25">
      <c r="A511" s="64" t="s">
        <v>71</v>
      </c>
      <c r="B511" s="64">
        <v>4002</v>
      </c>
      <c r="C511" s="59">
        <v>43943</v>
      </c>
      <c r="D511" s="64">
        <v>1</v>
      </c>
      <c r="E511" s="64" t="s">
        <v>72</v>
      </c>
      <c r="F511" s="64">
        <v>14.8</v>
      </c>
      <c r="G511" s="64">
        <v>9.9</v>
      </c>
      <c r="H511" s="64">
        <v>7.0000000000000007E-2</v>
      </c>
      <c r="I511" s="64">
        <v>0.06</v>
      </c>
      <c r="J511" s="64">
        <v>0.05</v>
      </c>
      <c r="K511" s="64">
        <v>0</v>
      </c>
      <c r="L511" s="64">
        <v>0</v>
      </c>
      <c r="M511" s="64">
        <v>-0.01</v>
      </c>
      <c r="N511" s="64">
        <v>-0.12</v>
      </c>
      <c r="O511" s="64">
        <v>-0.14000000000000001</v>
      </c>
      <c r="P511" s="64">
        <v>0</v>
      </c>
      <c r="R511" s="64">
        <v>0.36</v>
      </c>
      <c r="S511" s="64">
        <v>0.34</v>
      </c>
      <c r="T511" s="64">
        <v>0.23</v>
      </c>
      <c r="U511" s="64">
        <v>25.54</v>
      </c>
      <c r="V511" s="64">
        <v>978.38</v>
      </c>
      <c r="X511" s="64">
        <f t="shared" si="7"/>
        <v>0.18</v>
      </c>
    </row>
    <row r="512" spans="1:24" x14ac:dyDescent="0.25">
      <c r="A512" s="64" t="s">
        <v>71</v>
      </c>
      <c r="B512" s="64">
        <v>4002</v>
      </c>
      <c r="C512" s="59">
        <v>43943</v>
      </c>
      <c r="D512" s="64">
        <v>2</v>
      </c>
      <c r="E512" s="64" t="s">
        <v>72</v>
      </c>
      <c r="F512" s="64">
        <v>14.63</v>
      </c>
      <c r="G512" s="64">
        <v>9.9</v>
      </c>
      <c r="H512" s="64">
        <v>7.0000000000000007E-2</v>
      </c>
      <c r="I512" s="64">
        <v>0.06</v>
      </c>
      <c r="J512" s="64">
        <v>0.04</v>
      </c>
      <c r="K512" s="64">
        <v>0</v>
      </c>
      <c r="L512" s="64">
        <v>0</v>
      </c>
      <c r="M512" s="64">
        <v>0.01</v>
      </c>
      <c r="N512" s="64">
        <v>-0.13</v>
      </c>
      <c r="O512" s="64">
        <v>-0.14000000000000001</v>
      </c>
      <c r="P512" s="64">
        <v>0</v>
      </c>
      <c r="R512" s="64">
        <v>0.36</v>
      </c>
      <c r="S512" s="64">
        <v>0.34</v>
      </c>
      <c r="T512" s="64">
        <v>0.23</v>
      </c>
      <c r="U512" s="64">
        <v>25.37</v>
      </c>
      <c r="V512" s="64">
        <v>955.08699999999999</v>
      </c>
      <c r="X512" s="64">
        <f t="shared" si="7"/>
        <v>0.17</v>
      </c>
    </row>
    <row r="513" spans="1:24" x14ac:dyDescent="0.25">
      <c r="A513" s="64" t="s">
        <v>71</v>
      </c>
      <c r="B513" s="64">
        <v>4002</v>
      </c>
      <c r="C513" s="59">
        <v>43943</v>
      </c>
      <c r="D513" s="64">
        <v>3</v>
      </c>
      <c r="E513" s="64" t="s">
        <v>72</v>
      </c>
      <c r="F513" s="64">
        <v>13.9</v>
      </c>
      <c r="G513" s="64">
        <v>9.9</v>
      </c>
      <c r="H513" s="64">
        <v>7.0000000000000007E-2</v>
      </c>
      <c r="I513" s="64">
        <v>0.06</v>
      </c>
      <c r="J513" s="64">
        <v>0.04</v>
      </c>
      <c r="K513" s="64">
        <v>0</v>
      </c>
      <c r="L513" s="64">
        <v>0</v>
      </c>
      <c r="M513" s="64">
        <v>0</v>
      </c>
      <c r="N513" s="64">
        <v>-0.12</v>
      </c>
      <c r="O513" s="64">
        <v>-0.14000000000000001</v>
      </c>
      <c r="P513" s="64">
        <v>0</v>
      </c>
      <c r="R513" s="64">
        <v>0.36</v>
      </c>
      <c r="S513" s="64">
        <v>0.34</v>
      </c>
      <c r="T513" s="64">
        <v>0.23</v>
      </c>
      <c r="U513" s="64">
        <v>24.64</v>
      </c>
      <c r="V513" s="64">
        <v>948.73699999999997</v>
      </c>
      <c r="X513" s="64">
        <f t="shared" si="7"/>
        <v>0.17</v>
      </c>
    </row>
    <row r="514" spans="1:24" x14ac:dyDescent="0.25">
      <c r="A514" s="64" t="s">
        <v>71</v>
      </c>
      <c r="B514" s="64">
        <v>4002</v>
      </c>
      <c r="C514" s="59">
        <v>43943</v>
      </c>
      <c r="D514" s="64">
        <v>4</v>
      </c>
      <c r="E514" s="64" t="s">
        <v>72</v>
      </c>
      <c r="F514" s="64">
        <v>13.8</v>
      </c>
      <c r="G514" s="64">
        <v>9.9</v>
      </c>
      <c r="H514" s="64">
        <v>7.0000000000000007E-2</v>
      </c>
      <c r="I514" s="64">
        <v>0.06</v>
      </c>
      <c r="J514" s="64">
        <v>0.05</v>
      </c>
      <c r="K514" s="64">
        <v>0</v>
      </c>
      <c r="L514" s="64">
        <v>0</v>
      </c>
      <c r="M514" s="64">
        <v>0</v>
      </c>
      <c r="N514" s="64">
        <v>-0.13</v>
      </c>
      <c r="O514" s="64">
        <v>-0.14000000000000001</v>
      </c>
      <c r="P514" s="64">
        <v>0</v>
      </c>
      <c r="R514" s="64">
        <v>0.36</v>
      </c>
      <c r="S514" s="64">
        <v>0.34</v>
      </c>
      <c r="T514" s="64">
        <v>0.23</v>
      </c>
      <c r="U514" s="64">
        <v>24.54</v>
      </c>
      <c r="V514" s="64">
        <v>956.69600000000003</v>
      </c>
      <c r="X514" s="64">
        <f t="shared" si="7"/>
        <v>0.18</v>
      </c>
    </row>
    <row r="515" spans="1:24" x14ac:dyDescent="0.25">
      <c r="A515" s="64" t="s">
        <v>71</v>
      </c>
      <c r="B515" s="64">
        <v>4002</v>
      </c>
      <c r="C515" s="59">
        <v>43943</v>
      </c>
      <c r="D515" s="64">
        <v>5</v>
      </c>
      <c r="E515" s="64" t="s">
        <v>72</v>
      </c>
      <c r="F515" s="64">
        <v>14.04</v>
      </c>
      <c r="G515" s="64">
        <v>9.9</v>
      </c>
      <c r="H515" s="64">
        <v>7.0000000000000007E-2</v>
      </c>
      <c r="I515" s="64">
        <v>0.06</v>
      </c>
      <c r="J515" s="64">
        <v>0.05</v>
      </c>
      <c r="K515" s="64">
        <v>0</v>
      </c>
      <c r="L515" s="64">
        <v>0</v>
      </c>
      <c r="M515" s="64">
        <v>0.01</v>
      </c>
      <c r="N515" s="64">
        <v>-0.14000000000000001</v>
      </c>
      <c r="O515" s="64">
        <v>-0.14000000000000001</v>
      </c>
      <c r="P515" s="64">
        <v>0</v>
      </c>
      <c r="R515" s="64">
        <v>0.36</v>
      </c>
      <c r="S515" s="64">
        <v>0.34</v>
      </c>
      <c r="T515" s="64">
        <v>0.23</v>
      </c>
      <c r="U515" s="64">
        <v>24.78</v>
      </c>
      <c r="V515" s="64">
        <v>990.90200000000004</v>
      </c>
      <c r="X515" s="64">
        <f t="shared" si="7"/>
        <v>0.18</v>
      </c>
    </row>
    <row r="516" spans="1:24" x14ac:dyDescent="0.25">
      <c r="A516" s="64" t="s">
        <v>71</v>
      </c>
      <c r="B516" s="64">
        <v>4002</v>
      </c>
      <c r="C516" s="59">
        <v>43943</v>
      </c>
      <c r="D516" s="64">
        <v>6</v>
      </c>
      <c r="E516" s="64" t="s">
        <v>72</v>
      </c>
      <c r="F516" s="64">
        <v>14.97</v>
      </c>
      <c r="G516" s="64">
        <v>9.9</v>
      </c>
      <c r="H516" s="64">
        <v>7.0000000000000007E-2</v>
      </c>
      <c r="I516" s="64">
        <v>0.06</v>
      </c>
      <c r="J516" s="64">
        <v>0.06</v>
      </c>
      <c r="K516" s="64">
        <v>0</v>
      </c>
      <c r="L516" s="64">
        <v>0</v>
      </c>
      <c r="M516" s="64">
        <v>-0.01</v>
      </c>
      <c r="N516" s="64">
        <v>-0.16</v>
      </c>
      <c r="O516" s="64">
        <v>-0.14000000000000001</v>
      </c>
      <c r="P516" s="64">
        <v>0</v>
      </c>
      <c r="R516" s="64">
        <v>0.36</v>
      </c>
      <c r="S516" s="64">
        <v>0.34</v>
      </c>
      <c r="T516" s="64">
        <v>0.23</v>
      </c>
      <c r="U516" s="64">
        <v>25.68</v>
      </c>
      <c r="V516" s="64">
        <v>1064.664</v>
      </c>
      <c r="X516" s="64">
        <f t="shared" si="7"/>
        <v>0.19</v>
      </c>
    </row>
    <row r="517" spans="1:24" x14ac:dyDescent="0.25">
      <c r="A517" s="64" t="s">
        <v>71</v>
      </c>
      <c r="B517" s="64">
        <v>4002</v>
      </c>
      <c r="C517" s="59">
        <v>43943</v>
      </c>
      <c r="D517" s="64">
        <v>7</v>
      </c>
      <c r="E517" s="64" t="s">
        <v>72</v>
      </c>
      <c r="F517" s="64">
        <v>14.75</v>
      </c>
      <c r="G517" s="64">
        <v>9.9</v>
      </c>
      <c r="H517" s="64">
        <v>7.0000000000000007E-2</v>
      </c>
      <c r="I517" s="64">
        <v>0.06</v>
      </c>
      <c r="J517" s="64">
        <v>0.11</v>
      </c>
      <c r="K517" s="64">
        <v>0</v>
      </c>
      <c r="L517" s="64">
        <v>0</v>
      </c>
      <c r="M517" s="64">
        <v>0.02</v>
      </c>
      <c r="N517" s="64">
        <v>-0.22</v>
      </c>
      <c r="O517" s="64">
        <v>-0.14000000000000001</v>
      </c>
      <c r="P517" s="64">
        <v>0</v>
      </c>
      <c r="R517" s="64">
        <v>0.36</v>
      </c>
      <c r="S517" s="64">
        <v>0.34</v>
      </c>
      <c r="T517" s="64">
        <v>0.23</v>
      </c>
      <c r="U517" s="64">
        <v>25.48</v>
      </c>
      <c r="V517" s="64">
        <v>1172.1310000000001</v>
      </c>
      <c r="X517" s="64">
        <f t="shared" si="7"/>
        <v>0.24</v>
      </c>
    </row>
    <row r="518" spans="1:24" x14ac:dyDescent="0.25">
      <c r="A518" s="64" t="s">
        <v>71</v>
      </c>
      <c r="B518" s="64">
        <v>4002</v>
      </c>
      <c r="C518" s="59">
        <v>43943</v>
      </c>
      <c r="D518" s="64">
        <v>8</v>
      </c>
      <c r="E518" s="64" t="s">
        <v>73</v>
      </c>
      <c r="F518" s="64">
        <v>15.13</v>
      </c>
      <c r="G518" s="64">
        <v>9.9</v>
      </c>
      <c r="H518" s="64">
        <v>7.0000000000000007E-2</v>
      </c>
      <c r="I518" s="64">
        <v>0.06</v>
      </c>
      <c r="J518" s="64">
        <v>0.15</v>
      </c>
      <c r="K518" s="64">
        <v>0.4</v>
      </c>
      <c r="L518" s="64">
        <v>0</v>
      </c>
      <c r="M518" s="64">
        <v>0.01</v>
      </c>
      <c r="N518" s="64">
        <v>-0.3</v>
      </c>
      <c r="O518" s="64">
        <v>-0.14000000000000001</v>
      </c>
      <c r="P518" s="64">
        <v>0</v>
      </c>
      <c r="R518" s="64">
        <v>0.36</v>
      </c>
      <c r="S518" s="64">
        <v>0.34</v>
      </c>
      <c r="T518" s="64">
        <v>0.23</v>
      </c>
      <c r="U518" s="64">
        <v>26.21</v>
      </c>
      <c r="V518" s="64">
        <v>1264.434</v>
      </c>
      <c r="X518" s="64">
        <f t="shared" si="7"/>
        <v>0.68</v>
      </c>
    </row>
    <row r="519" spans="1:24" x14ac:dyDescent="0.25">
      <c r="A519" s="64" t="s">
        <v>71</v>
      </c>
      <c r="B519" s="64">
        <v>4002</v>
      </c>
      <c r="C519" s="59">
        <v>43943</v>
      </c>
      <c r="D519" s="64">
        <v>9</v>
      </c>
      <c r="E519" s="64" t="s">
        <v>73</v>
      </c>
      <c r="F519" s="64">
        <v>14.95</v>
      </c>
      <c r="G519" s="64">
        <v>9.9</v>
      </c>
      <c r="H519" s="64">
        <v>7.0000000000000007E-2</v>
      </c>
      <c r="I519" s="64">
        <v>0.06</v>
      </c>
      <c r="J519" s="64">
        <v>0.06</v>
      </c>
      <c r="K519" s="64">
        <v>0.39</v>
      </c>
      <c r="L519" s="64">
        <v>0</v>
      </c>
      <c r="M519" s="64">
        <v>0.01</v>
      </c>
      <c r="N519" s="64">
        <v>-0.22</v>
      </c>
      <c r="O519" s="64">
        <v>-0.14000000000000001</v>
      </c>
      <c r="P519" s="64">
        <v>0</v>
      </c>
      <c r="R519" s="64">
        <v>0.36</v>
      </c>
      <c r="S519" s="64">
        <v>0.34</v>
      </c>
      <c r="T519" s="64">
        <v>0.23</v>
      </c>
      <c r="U519" s="64">
        <v>26.01</v>
      </c>
      <c r="V519" s="64">
        <v>1315.057</v>
      </c>
      <c r="X519" s="64">
        <f t="shared" si="7"/>
        <v>0.58000000000000007</v>
      </c>
    </row>
    <row r="520" spans="1:24" x14ac:dyDescent="0.25">
      <c r="A520" s="64" t="s">
        <v>71</v>
      </c>
      <c r="B520" s="64">
        <v>4002</v>
      </c>
      <c r="C520" s="59">
        <v>43943</v>
      </c>
      <c r="D520" s="64">
        <v>10</v>
      </c>
      <c r="E520" s="64" t="s">
        <v>73</v>
      </c>
      <c r="F520" s="64">
        <v>15.35</v>
      </c>
      <c r="G520" s="64">
        <v>9.9</v>
      </c>
      <c r="H520" s="64">
        <v>7.0000000000000007E-2</v>
      </c>
      <c r="I520" s="64">
        <v>0.06</v>
      </c>
      <c r="J520" s="64">
        <v>0.05</v>
      </c>
      <c r="K520" s="64">
        <v>0.39</v>
      </c>
      <c r="L520" s="64">
        <v>0</v>
      </c>
      <c r="M520" s="64">
        <v>0</v>
      </c>
      <c r="N520" s="64">
        <v>-0.2</v>
      </c>
      <c r="O520" s="64">
        <v>-0.14000000000000001</v>
      </c>
      <c r="P520" s="64">
        <v>0</v>
      </c>
      <c r="R520" s="64">
        <v>0.36</v>
      </c>
      <c r="S520" s="64">
        <v>0.34</v>
      </c>
      <c r="T520" s="64">
        <v>0.23</v>
      </c>
      <c r="U520" s="64">
        <v>26.41</v>
      </c>
      <c r="V520" s="64">
        <v>1334.329</v>
      </c>
      <c r="X520" s="64">
        <f t="shared" ref="X520:X583" si="8">H520+I520+J520+K520+L520+P520+Q520</f>
        <v>0.57000000000000006</v>
      </c>
    </row>
    <row r="521" spans="1:24" x14ac:dyDescent="0.25">
      <c r="A521" s="64" t="s">
        <v>71</v>
      </c>
      <c r="B521" s="64">
        <v>4002</v>
      </c>
      <c r="C521" s="59">
        <v>43943</v>
      </c>
      <c r="D521" s="64">
        <v>11</v>
      </c>
      <c r="E521" s="64" t="s">
        <v>73</v>
      </c>
      <c r="F521" s="64">
        <v>17.920000000000002</v>
      </c>
      <c r="G521" s="64">
        <v>9.9</v>
      </c>
      <c r="H521" s="64">
        <v>7.0000000000000007E-2</v>
      </c>
      <c r="I521" s="64">
        <v>0.06</v>
      </c>
      <c r="J521" s="64">
        <v>7.0000000000000007E-2</v>
      </c>
      <c r="K521" s="64">
        <v>0.39</v>
      </c>
      <c r="L521" s="64">
        <v>0.03</v>
      </c>
      <c r="M521" s="64">
        <v>-0.03</v>
      </c>
      <c r="N521" s="64">
        <v>-0.18</v>
      </c>
      <c r="O521" s="64">
        <v>-0.14000000000000001</v>
      </c>
      <c r="P521" s="64">
        <v>0</v>
      </c>
      <c r="R521" s="64">
        <v>0.36</v>
      </c>
      <c r="S521" s="64">
        <v>0.34</v>
      </c>
      <c r="T521" s="64">
        <v>0.23</v>
      </c>
      <c r="U521" s="64">
        <v>29.02</v>
      </c>
      <c r="V521" s="64">
        <v>1342.953</v>
      </c>
      <c r="X521" s="64">
        <f t="shared" si="8"/>
        <v>0.62000000000000011</v>
      </c>
    </row>
    <row r="522" spans="1:24" x14ac:dyDescent="0.25">
      <c r="A522" s="64" t="s">
        <v>71</v>
      </c>
      <c r="B522" s="64">
        <v>4002</v>
      </c>
      <c r="C522" s="59">
        <v>43943</v>
      </c>
      <c r="D522" s="64">
        <v>12</v>
      </c>
      <c r="E522" s="64" t="s">
        <v>73</v>
      </c>
      <c r="F522" s="64">
        <v>17.600000000000001</v>
      </c>
      <c r="G522" s="64">
        <v>9.9</v>
      </c>
      <c r="H522" s="64">
        <v>7.0000000000000007E-2</v>
      </c>
      <c r="I522" s="64">
        <v>0.06</v>
      </c>
      <c r="J522" s="64">
        <v>0.08</v>
      </c>
      <c r="K522" s="64">
        <v>0.38</v>
      </c>
      <c r="L522" s="64">
        <v>0</v>
      </c>
      <c r="M522" s="64">
        <v>-0.04</v>
      </c>
      <c r="N522" s="64">
        <v>-0.18</v>
      </c>
      <c r="O522" s="64">
        <v>-0.14000000000000001</v>
      </c>
      <c r="P522" s="64">
        <v>0</v>
      </c>
      <c r="R522" s="64">
        <v>0.36</v>
      </c>
      <c r="S522" s="64">
        <v>0.34</v>
      </c>
      <c r="T522" s="64">
        <v>0.23</v>
      </c>
      <c r="U522" s="64">
        <v>28.66</v>
      </c>
      <c r="V522" s="64">
        <v>1345.989</v>
      </c>
      <c r="X522" s="64">
        <f t="shared" si="8"/>
        <v>0.59000000000000008</v>
      </c>
    </row>
    <row r="523" spans="1:24" x14ac:dyDescent="0.25">
      <c r="A523" s="64" t="s">
        <v>71</v>
      </c>
      <c r="B523" s="64">
        <v>4002</v>
      </c>
      <c r="C523" s="59">
        <v>43943</v>
      </c>
      <c r="D523" s="64">
        <v>13</v>
      </c>
      <c r="E523" s="64" t="s">
        <v>73</v>
      </c>
      <c r="F523" s="64">
        <v>17.89</v>
      </c>
      <c r="G523" s="64">
        <v>9.9</v>
      </c>
      <c r="H523" s="64">
        <v>7.0000000000000007E-2</v>
      </c>
      <c r="I523" s="64">
        <v>0.06</v>
      </c>
      <c r="J523" s="64">
        <v>0.08</v>
      </c>
      <c r="K523" s="64">
        <v>0.39</v>
      </c>
      <c r="L523" s="64">
        <v>0</v>
      </c>
      <c r="M523" s="64">
        <v>-0.02</v>
      </c>
      <c r="N523" s="64">
        <v>-0.2</v>
      </c>
      <c r="O523" s="64">
        <v>-0.14000000000000001</v>
      </c>
      <c r="P523" s="64">
        <v>0</v>
      </c>
      <c r="R523" s="64">
        <v>0.36</v>
      </c>
      <c r="S523" s="64">
        <v>0.34</v>
      </c>
      <c r="T523" s="64">
        <v>0.23</v>
      </c>
      <c r="U523" s="64">
        <v>28.96</v>
      </c>
      <c r="V523" s="64">
        <v>1341.271</v>
      </c>
      <c r="X523" s="64">
        <f t="shared" si="8"/>
        <v>0.60000000000000009</v>
      </c>
    </row>
    <row r="524" spans="1:24" x14ac:dyDescent="0.25">
      <c r="A524" s="64" t="s">
        <v>71</v>
      </c>
      <c r="B524" s="64">
        <v>4002</v>
      </c>
      <c r="C524" s="59">
        <v>43943</v>
      </c>
      <c r="D524" s="64">
        <v>14</v>
      </c>
      <c r="E524" s="64" t="s">
        <v>73</v>
      </c>
      <c r="F524" s="64">
        <v>16.98</v>
      </c>
      <c r="G524" s="64">
        <v>9.9</v>
      </c>
      <c r="H524" s="64">
        <v>7.0000000000000007E-2</v>
      </c>
      <c r="I524" s="64">
        <v>0.06</v>
      </c>
      <c r="J524" s="64">
        <v>0.06</v>
      </c>
      <c r="K524" s="64">
        <v>0.4</v>
      </c>
      <c r="L524" s="64">
        <v>0</v>
      </c>
      <c r="M524" s="64">
        <v>-0.02</v>
      </c>
      <c r="N524" s="64">
        <v>-0.19</v>
      </c>
      <c r="O524" s="64">
        <v>-0.14000000000000001</v>
      </c>
      <c r="P524" s="64">
        <v>0</v>
      </c>
      <c r="R524" s="64">
        <v>0.36</v>
      </c>
      <c r="S524" s="64">
        <v>0.34</v>
      </c>
      <c r="T524" s="64">
        <v>0.23</v>
      </c>
      <c r="U524" s="64">
        <v>28.05</v>
      </c>
      <c r="V524" s="64">
        <v>1328.2819999999999</v>
      </c>
      <c r="X524" s="64">
        <f t="shared" si="8"/>
        <v>0.59000000000000008</v>
      </c>
    </row>
    <row r="525" spans="1:24" x14ac:dyDescent="0.25">
      <c r="A525" s="64" t="s">
        <v>71</v>
      </c>
      <c r="B525" s="64">
        <v>4002</v>
      </c>
      <c r="C525" s="59">
        <v>43943</v>
      </c>
      <c r="D525" s="64">
        <v>15</v>
      </c>
      <c r="E525" s="64" t="s">
        <v>73</v>
      </c>
      <c r="F525" s="64">
        <v>15.21</v>
      </c>
      <c r="G525" s="64">
        <v>9.9</v>
      </c>
      <c r="H525" s="64">
        <v>7.0000000000000007E-2</v>
      </c>
      <c r="I525" s="64">
        <v>0.06</v>
      </c>
      <c r="J525" s="64">
        <v>0.05</v>
      </c>
      <c r="K525" s="64">
        <v>0.41</v>
      </c>
      <c r="L525" s="64">
        <v>0</v>
      </c>
      <c r="M525" s="64">
        <v>-0.01</v>
      </c>
      <c r="N525" s="64">
        <v>-0.18</v>
      </c>
      <c r="O525" s="64">
        <v>-0.14000000000000001</v>
      </c>
      <c r="P525" s="64">
        <v>0</v>
      </c>
      <c r="R525" s="64">
        <v>0.36</v>
      </c>
      <c r="S525" s="64">
        <v>0.34</v>
      </c>
      <c r="T525" s="64">
        <v>0.23</v>
      </c>
      <c r="U525" s="64">
        <v>26.3</v>
      </c>
      <c r="V525" s="64">
        <v>1296.4359999999999</v>
      </c>
      <c r="X525" s="64">
        <f t="shared" si="8"/>
        <v>0.59</v>
      </c>
    </row>
    <row r="526" spans="1:24" x14ac:dyDescent="0.25">
      <c r="A526" s="64" t="s">
        <v>71</v>
      </c>
      <c r="B526" s="64">
        <v>4002</v>
      </c>
      <c r="C526" s="59">
        <v>43943</v>
      </c>
      <c r="D526" s="64">
        <v>16</v>
      </c>
      <c r="E526" s="64" t="s">
        <v>73</v>
      </c>
      <c r="F526" s="64">
        <v>14.07</v>
      </c>
      <c r="G526" s="64">
        <v>9.9</v>
      </c>
      <c r="H526" s="64">
        <v>7.0000000000000007E-2</v>
      </c>
      <c r="I526" s="64">
        <v>0.06</v>
      </c>
      <c r="J526" s="64">
        <v>0.05</v>
      </c>
      <c r="K526" s="64">
        <v>0.41</v>
      </c>
      <c r="L526" s="64">
        <v>0</v>
      </c>
      <c r="M526" s="64">
        <v>-0.03</v>
      </c>
      <c r="N526" s="64">
        <v>-0.16</v>
      </c>
      <c r="O526" s="64">
        <v>-0.14000000000000001</v>
      </c>
      <c r="P526" s="64">
        <v>0</v>
      </c>
      <c r="R526" s="64">
        <v>0.36</v>
      </c>
      <c r="S526" s="64">
        <v>0.34</v>
      </c>
      <c r="T526" s="64">
        <v>0.23</v>
      </c>
      <c r="U526" s="64">
        <v>25.16</v>
      </c>
      <c r="V526" s="64">
        <v>1272.4670000000001</v>
      </c>
      <c r="X526" s="64">
        <f t="shared" si="8"/>
        <v>0.59</v>
      </c>
    </row>
    <row r="527" spans="1:24" x14ac:dyDescent="0.25">
      <c r="A527" s="64" t="s">
        <v>71</v>
      </c>
      <c r="B527" s="64">
        <v>4002</v>
      </c>
      <c r="C527" s="59">
        <v>43943</v>
      </c>
      <c r="D527" s="64">
        <v>17</v>
      </c>
      <c r="E527" s="64" t="s">
        <v>73</v>
      </c>
      <c r="F527" s="64">
        <v>14.46</v>
      </c>
      <c r="G527" s="64">
        <v>9.9</v>
      </c>
      <c r="H527" s="64">
        <v>7.0000000000000007E-2</v>
      </c>
      <c r="I527" s="64">
        <v>0.06</v>
      </c>
      <c r="J527" s="64">
        <v>0.06</v>
      </c>
      <c r="K527" s="64">
        <v>0.4</v>
      </c>
      <c r="L527" s="64">
        <v>0</v>
      </c>
      <c r="M527" s="64">
        <v>-0.04</v>
      </c>
      <c r="N527" s="64">
        <v>-0.2</v>
      </c>
      <c r="O527" s="64">
        <v>-0.14000000000000001</v>
      </c>
      <c r="P527" s="64">
        <v>0</v>
      </c>
      <c r="R527" s="64">
        <v>0.36</v>
      </c>
      <c r="S527" s="64">
        <v>0.34</v>
      </c>
      <c r="T527" s="64">
        <v>0.23</v>
      </c>
      <c r="U527" s="64">
        <v>25.5</v>
      </c>
      <c r="V527" s="64">
        <v>1287.2760000000001</v>
      </c>
      <c r="X527" s="64">
        <f t="shared" si="8"/>
        <v>0.59000000000000008</v>
      </c>
    </row>
    <row r="528" spans="1:24" x14ac:dyDescent="0.25">
      <c r="A528" s="64" t="s">
        <v>71</v>
      </c>
      <c r="B528" s="64">
        <v>4002</v>
      </c>
      <c r="C528" s="59">
        <v>43943</v>
      </c>
      <c r="D528" s="64">
        <v>18</v>
      </c>
      <c r="E528" s="64" t="s">
        <v>73</v>
      </c>
      <c r="F528" s="64">
        <v>16.670000000000002</v>
      </c>
      <c r="G528" s="64">
        <v>9.9</v>
      </c>
      <c r="H528" s="64">
        <v>7.0000000000000007E-2</v>
      </c>
      <c r="I528" s="64">
        <v>0.06</v>
      </c>
      <c r="J528" s="64">
        <v>0.05</v>
      </c>
      <c r="K528" s="64">
        <v>0.38</v>
      </c>
      <c r="L528" s="64">
        <v>0</v>
      </c>
      <c r="M528" s="64">
        <v>-0.04</v>
      </c>
      <c r="N528" s="64">
        <v>-0.19</v>
      </c>
      <c r="O528" s="64">
        <v>-0.14000000000000001</v>
      </c>
      <c r="P528" s="64">
        <v>0</v>
      </c>
      <c r="R528" s="64">
        <v>0.36</v>
      </c>
      <c r="S528" s="64">
        <v>0.34</v>
      </c>
      <c r="T528" s="64">
        <v>0.23</v>
      </c>
      <c r="U528" s="64">
        <v>27.69</v>
      </c>
      <c r="V528" s="64">
        <v>1339.864</v>
      </c>
      <c r="X528" s="64">
        <f t="shared" si="8"/>
        <v>0.56000000000000005</v>
      </c>
    </row>
    <row r="529" spans="1:24" x14ac:dyDescent="0.25">
      <c r="A529" s="64" t="s">
        <v>71</v>
      </c>
      <c r="B529" s="64">
        <v>4002</v>
      </c>
      <c r="C529" s="59">
        <v>43943</v>
      </c>
      <c r="D529" s="64">
        <v>19</v>
      </c>
      <c r="E529" s="64" t="s">
        <v>73</v>
      </c>
      <c r="F529" s="64">
        <v>23.15</v>
      </c>
      <c r="G529" s="64">
        <v>9.9</v>
      </c>
      <c r="H529" s="64">
        <v>7.0000000000000007E-2</v>
      </c>
      <c r="I529" s="64">
        <v>0.06</v>
      </c>
      <c r="J529" s="64">
        <v>0.04</v>
      </c>
      <c r="K529" s="64">
        <v>0.37</v>
      </c>
      <c r="L529" s="64">
        <v>0.19</v>
      </c>
      <c r="M529" s="64">
        <v>-0.06</v>
      </c>
      <c r="N529" s="64">
        <v>-0.27</v>
      </c>
      <c r="O529" s="64">
        <v>-0.14000000000000001</v>
      </c>
      <c r="P529" s="64">
        <v>0</v>
      </c>
      <c r="R529" s="64">
        <v>0.36</v>
      </c>
      <c r="S529" s="64">
        <v>0.34</v>
      </c>
      <c r="T529" s="64">
        <v>0.23</v>
      </c>
      <c r="U529" s="64">
        <v>34.24</v>
      </c>
      <c r="V529" s="64">
        <v>1341.9970000000001</v>
      </c>
      <c r="X529" s="64">
        <f t="shared" si="8"/>
        <v>0.73</v>
      </c>
    </row>
    <row r="530" spans="1:24" x14ac:dyDescent="0.25">
      <c r="A530" s="64" t="s">
        <v>71</v>
      </c>
      <c r="B530" s="64">
        <v>4002</v>
      </c>
      <c r="C530" s="59">
        <v>43943</v>
      </c>
      <c r="D530" s="64">
        <v>20</v>
      </c>
      <c r="E530" s="64" t="s">
        <v>73</v>
      </c>
      <c r="F530" s="64">
        <v>22.94</v>
      </c>
      <c r="G530" s="64">
        <v>9.9</v>
      </c>
      <c r="H530" s="64">
        <v>7.0000000000000007E-2</v>
      </c>
      <c r="I530" s="64">
        <v>0.06</v>
      </c>
      <c r="J530" s="64">
        <v>0.04</v>
      </c>
      <c r="K530" s="64">
        <v>0.37</v>
      </c>
      <c r="L530" s="64">
        <v>0.03</v>
      </c>
      <c r="M530" s="64">
        <v>-0.06</v>
      </c>
      <c r="N530" s="64">
        <v>-0.31</v>
      </c>
      <c r="O530" s="64">
        <v>-0.14000000000000001</v>
      </c>
      <c r="P530" s="64">
        <v>0</v>
      </c>
      <c r="R530" s="64">
        <v>0.36</v>
      </c>
      <c r="S530" s="64">
        <v>0.34</v>
      </c>
      <c r="T530" s="64">
        <v>0.23</v>
      </c>
      <c r="U530" s="64">
        <v>33.83</v>
      </c>
      <c r="V530" s="64">
        <v>1338.6690000000001</v>
      </c>
      <c r="X530" s="64">
        <f t="shared" si="8"/>
        <v>0.57000000000000006</v>
      </c>
    </row>
    <row r="531" spans="1:24" x14ac:dyDescent="0.25">
      <c r="A531" s="64" t="s">
        <v>71</v>
      </c>
      <c r="B531" s="64">
        <v>4002</v>
      </c>
      <c r="C531" s="59">
        <v>43943</v>
      </c>
      <c r="D531" s="64">
        <v>21</v>
      </c>
      <c r="E531" s="64" t="s">
        <v>73</v>
      </c>
      <c r="F531" s="64">
        <v>25.42</v>
      </c>
      <c r="G531" s="64">
        <v>9.9</v>
      </c>
      <c r="H531" s="64">
        <v>7.0000000000000007E-2</v>
      </c>
      <c r="I531" s="64">
        <v>0.06</v>
      </c>
      <c r="J531" s="64">
        <v>0.13</v>
      </c>
      <c r="K531" s="64">
        <v>0.37</v>
      </c>
      <c r="L531" s="64">
        <v>0</v>
      </c>
      <c r="M531" s="64">
        <v>-0.03</v>
      </c>
      <c r="N531" s="64">
        <v>-0.33</v>
      </c>
      <c r="O531" s="64">
        <v>-0.14000000000000001</v>
      </c>
      <c r="P531" s="64">
        <v>0</v>
      </c>
      <c r="R531" s="64">
        <v>0.36</v>
      </c>
      <c r="S531" s="64">
        <v>0.34</v>
      </c>
      <c r="T531" s="64">
        <v>0.23</v>
      </c>
      <c r="U531" s="64">
        <v>36.380000000000003</v>
      </c>
      <c r="V531" s="64">
        <v>1320.373</v>
      </c>
      <c r="X531" s="64">
        <f t="shared" si="8"/>
        <v>0.63</v>
      </c>
    </row>
    <row r="532" spans="1:24" x14ac:dyDescent="0.25">
      <c r="A532" s="64" t="s">
        <v>71</v>
      </c>
      <c r="B532" s="64">
        <v>4002</v>
      </c>
      <c r="C532" s="59">
        <v>43943</v>
      </c>
      <c r="D532" s="64">
        <v>22</v>
      </c>
      <c r="E532" s="64" t="s">
        <v>73</v>
      </c>
      <c r="F532" s="64">
        <v>18.95</v>
      </c>
      <c r="G532" s="64">
        <v>9.9</v>
      </c>
      <c r="H532" s="64">
        <v>7.0000000000000007E-2</v>
      </c>
      <c r="I532" s="64">
        <v>0.06</v>
      </c>
      <c r="J532" s="64">
        <v>0.16</v>
      </c>
      <c r="K532" s="64">
        <v>0.39</v>
      </c>
      <c r="L532" s="64">
        <v>0</v>
      </c>
      <c r="M532" s="64">
        <v>-0.04</v>
      </c>
      <c r="N532" s="64">
        <v>-0.28000000000000003</v>
      </c>
      <c r="O532" s="64">
        <v>-0.14000000000000001</v>
      </c>
      <c r="P532" s="64">
        <v>0</v>
      </c>
      <c r="R532" s="64">
        <v>0.36</v>
      </c>
      <c r="S532" s="64">
        <v>0.34</v>
      </c>
      <c r="T532" s="64">
        <v>0.23</v>
      </c>
      <c r="U532" s="64">
        <v>30</v>
      </c>
      <c r="V532" s="64">
        <v>1238.94</v>
      </c>
      <c r="X532" s="64">
        <f t="shared" si="8"/>
        <v>0.68</v>
      </c>
    </row>
    <row r="533" spans="1:24" x14ac:dyDescent="0.25">
      <c r="A533" s="64" t="s">
        <v>71</v>
      </c>
      <c r="B533" s="64">
        <v>4002</v>
      </c>
      <c r="C533" s="59">
        <v>43943</v>
      </c>
      <c r="D533" s="64">
        <v>23</v>
      </c>
      <c r="E533" s="64" t="s">
        <v>73</v>
      </c>
      <c r="F533" s="64">
        <v>17.86</v>
      </c>
      <c r="G533" s="64">
        <v>9.9</v>
      </c>
      <c r="H533" s="64">
        <v>7.0000000000000007E-2</v>
      </c>
      <c r="I533" s="64">
        <v>0.06</v>
      </c>
      <c r="J533" s="64">
        <v>0.16</v>
      </c>
      <c r="K533" s="64">
        <v>0.41</v>
      </c>
      <c r="L533" s="64">
        <v>0.03</v>
      </c>
      <c r="M533" s="64">
        <v>-0.03</v>
      </c>
      <c r="N533" s="64">
        <v>-0.18</v>
      </c>
      <c r="O533" s="64">
        <v>-0.14000000000000001</v>
      </c>
      <c r="P533" s="64">
        <v>0</v>
      </c>
      <c r="R533" s="64">
        <v>0.36</v>
      </c>
      <c r="S533" s="64">
        <v>0.34</v>
      </c>
      <c r="T533" s="64">
        <v>0.23</v>
      </c>
      <c r="U533" s="64">
        <v>29.07</v>
      </c>
      <c r="V533" s="64">
        <v>1146.008</v>
      </c>
      <c r="X533" s="64">
        <f t="shared" si="8"/>
        <v>0.73</v>
      </c>
    </row>
    <row r="534" spans="1:24" x14ac:dyDescent="0.25">
      <c r="A534" s="64" t="s">
        <v>71</v>
      </c>
      <c r="B534" s="64">
        <v>4002</v>
      </c>
      <c r="C534" s="59">
        <v>43943</v>
      </c>
      <c r="D534" s="64">
        <v>24</v>
      </c>
      <c r="E534" s="64" t="s">
        <v>72</v>
      </c>
      <c r="F534" s="64">
        <v>15.24</v>
      </c>
      <c r="G534" s="64">
        <v>9.9</v>
      </c>
      <c r="H534" s="64">
        <v>7.0000000000000007E-2</v>
      </c>
      <c r="I534" s="64">
        <v>0.06</v>
      </c>
      <c r="J534" s="64">
        <v>0.13</v>
      </c>
      <c r="K534" s="64">
        <v>0</v>
      </c>
      <c r="L534" s="64">
        <v>0.02</v>
      </c>
      <c r="M534" s="64">
        <v>-0.03</v>
      </c>
      <c r="N534" s="64">
        <v>-0.15</v>
      </c>
      <c r="O534" s="64">
        <v>-0.14000000000000001</v>
      </c>
      <c r="P534" s="64">
        <v>0</v>
      </c>
      <c r="R534" s="64">
        <v>0.36</v>
      </c>
      <c r="S534" s="64">
        <v>0.34</v>
      </c>
      <c r="T534" s="64">
        <v>0.23</v>
      </c>
      <c r="U534" s="64">
        <v>26.03</v>
      </c>
      <c r="V534" s="64">
        <v>1062.6569999999999</v>
      </c>
      <c r="X534" s="64">
        <f t="shared" si="8"/>
        <v>0.28000000000000003</v>
      </c>
    </row>
    <row r="535" spans="1:24" x14ac:dyDescent="0.25">
      <c r="A535" s="64" t="s">
        <v>71</v>
      </c>
      <c r="B535" s="64">
        <v>4002</v>
      </c>
      <c r="C535" s="59">
        <v>43944</v>
      </c>
      <c r="D535" s="64">
        <v>1</v>
      </c>
      <c r="E535" s="64" t="s">
        <v>72</v>
      </c>
      <c r="F535" s="64">
        <v>15.48</v>
      </c>
      <c r="G535" s="64">
        <v>9.9</v>
      </c>
      <c r="H535" s="64">
        <v>0.1</v>
      </c>
      <c r="I535" s="64">
        <v>0.04</v>
      </c>
      <c r="J535" s="64">
        <v>7.0000000000000007E-2</v>
      </c>
      <c r="K535" s="64">
        <v>0</v>
      </c>
      <c r="L535" s="64">
        <v>0</v>
      </c>
      <c r="M535" s="64">
        <v>-0.04</v>
      </c>
      <c r="N535" s="64">
        <v>-0.23</v>
      </c>
      <c r="O535" s="64">
        <v>-0.14000000000000001</v>
      </c>
      <c r="P535" s="64">
        <v>0</v>
      </c>
      <c r="R535" s="64">
        <v>0.36</v>
      </c>
      <c r="S535" s="64">
        <v>0.34</v>
      </c>
      <c r="T535" s="64">
        <v>0.23</v>
      </c>
      <c r="U535" s="64">
        <v>26.11</v>
      </c>
      <c r="V535" s="64">
        <v>1011.43</v>
      </c>
      <c r="X535" s="64">
        <f t="shared" si="8"/>
        <v>0.21000000000000002</v>
      </c>
    </row>
    <row r="536" spans="1:24" x14ac:dyDescent="0.25">
      <c r="A536" s="64" t="s">
        <v>71</v>
      </c>
      <c r="B536" s="64">
        <v>4002</v>
      </c>
      <c r="C536" s="59">
        <v>43944</v>
      </c>
      <c r="D536" s="64">
        <v>2</v>
      </c>
      <c r="E536" s="64" t="s">
        <v>72</v>
      </c>
      <c r="F536" s="64">
        <v>15.54</v>
      </c>
      <c r="G536" s="64">
        <v>9.9</v>
      </c>
      <c r="H536" s="64">
        <v>0.1</v>
      </c>
      <c r="I536" s="64">
        <v>0.04</v>
      </c>
      <c r="J536" s="64">
        <v>0.05</v>
      </c>
      <c r="K536" s="64">
        <v>0</v>
      </c>
      <c r="L536" s="64">
        <v>0</v>
      </c>
      <c r="M536" s="64">
        <v>-0.03</v>
      </c>
      <c r="N536" s="64">
        <v>-0.2</v>
      </c>
      <c r="O536" s="64">
        <v>-0.14000000000000001</v>
      </c>
      <c r="P536" s="64">
        <v>0</v>
      </c>
      <c r="R536" s="64">
        <v>0.36</v>
      </c>
      <c r="S536" s="64">
        <v>0.34</v>
      </c>
      <c r="T536" s="64">
        <v>0.23</v>
      </c>
      <c r="U536" s="64">
        <v>26.19</v>
      </c>
      <c r="V536" s="64">
        <v>985.23</v>
      </c>
      <c r="X536" s="64">
        <f t="shared" si="8"/>
        <v>0.19</v>
      </c>
    </row>
    <row r="537" spans="1:24" x14ac:dyDescent="0.25">
      <c r="A537" s="64" t="s">
        <v>71</v>
      </c>
      <c r="B537" s="64">
        <v>4002</v>
      </c>
      <c r="C537" s="59">
        <v>43944</v>
      </c>
      <c r="D537" s="64">
        <v>3</v>
      </c>
      <c r="E537" s="64" t="s">
        <v>72</v>
      </c>
      <c r="F537" s="64">
        <v>16.239999999999998</v>
      </c>
      <c r="G537" s="64">
        <v>9.9</v>
      </c>
      <c r="H537" s="64">
        <v>0.1</v>
      </c>
      <c r="I537" s="64">
        <v>0.04</v>
      </c>
      <c r="J537" s="64">
        <v>0.05</v>
      </c>
      <c r="K537" s="64">
        <v>0</v>
      </c>
      <c r="L537" s="64">
        <v>0</v>
      </c>
      <c r="M537" s="64">
        <v>-0.04</v>
      </c>
      <c r="N537" s="64">
        <v>-0.19</v>
      </c>
      <c r="O537" s="64">
        <v>-0.14000000000000001</v>
      </c>
      <c r="P537" s="64">
        <v>0</v>
      </c>
      <c r="R537" s="64">
        <v>0.36</v>
      </c>
      <c r="S537" s="64">
        <v>0.34</v>
      </c>
      <c r="T537" s="64">
        <v>0.23</v>
      </c>
      <c r="U537" s="64">
        <v>26.89</v>
      </c>
      <c r="V537" s="64">
        <v>973.11900000000003</v>
      </c>
      <c r="X537" s="64">
        <f t="shared" si="8"/>
        <v>0.19</v>
      </c>
    </row>
    <row r="538" spans="1:24" x14ac:dyDescent="0.25">
      <c r="A538" s="64" t="s">
        <v>71</v>
      </c>
      <c r="B538" s="64">
        <v>4002</v>
      </c>
      <c r="C538" s="59">
        <v>43944</v>
      </c>
      <c r="D538" s="64">
        <v>4</v>
      </c>
      <c r="E538" s="64" t="s">
        <v>72</v>
      </c>
      <c r="F538" s="64">
        <v>16.18</v>
      </c>
      <c r="G538" s="64">
        <v>9.9</v>
      </c>
      <c r="H538" s="64">
        <v>0.1</v>
      </c>
      <c r="I538" s="64">
        <v>0.04</v>
      </c>
      <c r="J538" s="64">
        <v>0.04</v>
      </c>
      <c r="K538" s="64">
        <v>0</v>
      </c>
      <c r="L538" s="64">
        <v>0</v>
      </c>
      <c r="M538" s="64">
        <v>-0.03</v>
      </c>
      <c r="N538" s="64">
        <v>-0.18</v>
      </c>
      <c r="O538" s="64">
        <v>-0.14000000000000001</v>
      </c>
      <c r="P538" s="64">
        <v>0</v>
      </c>
      <c r="R538" s="64">
        <v>0.36</v>
      </c>
      <c r="S538" s="64">
        <v>0.34</v>
      </c>
      <c r="T538" s="64">
        <v>0.23</v>
      </c>
      <c r="U538" s="64">
        <v>26.84</v>
      </c>
      <c r="V538" s="64">
        <v>976.41300000000001</v>
      </c>
      <c r="X538" s="64">
        <f t="shared" si="8"/>
        <v>0.18000000000000002</v>
      </c>
    </row>
    <row r="539" spans="1:24" x14ac:dyDescent="0.25">
      <c r="A539" s="64" t="s">
        <v>71</v>
      </c>
      <c r="B539" s="64">
        <v>4002</v>
      </c>
      <c r="C539" s="59">
        <v>43944</v>
      </c>
      <c r="D539" s="64">
        <v>5</v>
      </c>
      <c r="E539" s="64" t="s">
        <v>72</v>
      </c>
      <c r="F539" s="64">
        <v>17.52</v>
      </c>
      <c r="G539" s="64">
        <v>9.9</v>
      </c>
      <c r="H539" s="64">
        <v>0.1</v>
      </c>
      <c r="I539" s="64">
        <v>0.04</v>
      </c>
      <c r="J539" s="64">
        <v>0.06</v>
      </c>
      <c r="K539" s="64">
        <v>0</v>
      </c>
      <c r="L539" s="64">
        <v>0.13</v>
      </c>
      <c r="M539" s="64">
        <v>-7.0000000000000007E-2</v>
      </c>
      <c r="N539" s="64">
        <v>-0.21</v>
      </c>
      <c r="O539" s="64">
        <v>-0.14000000000000001</v>
      </c>
      <c r="P539" s="64">
        <v>0</v>
      </c>
      <c r="R539" s="64">
        <v>0.36</v>
      </c>
      <c r="S539" s="64">
        <v>0.34</v>
      </c>
      <c r="T539" s="64">
        <v>0.23</v>
      </c>
      <c r="U539" s="64">
        <v>28.26</v>
      </c>
      <c r="V539" s="64">
        <v>1008.971</v>
      </c>
      <c r="X539" s="64">
        <f t="shared" si="8"/>
        <v>0.33</v>
      </c>
    </row>
    <row r="540" spans="1:24" x14ac:dyDescent="0.25">
      <c r="A540" s="64" t="s">
        <v>71</v>
      </c>
      <c r="B540" s="64">
        <v>4002</v>
      </c>
      <c r="C540" s="59">
        <v>43944</v>
      </c>
      <c r="D540" s="64">
        <v>6</v>
      </c>
      <c r="E540" s="64" t="s">
        <v>72</v>
      </c>
      <c r="F540" s="64">
        <v>22.71</v>
      </c>
      <c r="G540" s="64">
        <v>9.9</v>
      </c>
      <c r="H540" s="64">
        <v>0.1</v>
      </c>
      <c r="I540" s="64">
        <v>0.04</v>
      </c>
      <c r="J540" s="64">
        <v>0.2</v>
      </c>
      <c r="K540" s="64">
        <v>0</v>
      </c>
      <c r="L540" s="64">
        <v>0.26</v>
      </c>
      <c r="M540" s="64">
        <v>-0.03</v>
      </c>
      <c r="N540" s="64">
        <v>-0.24</v>
      </c>
      <c r="O540" s="64">
        <v>-0.14000000000000001</v>
      </c>
      <c r="P540" s="64">
        <v>0</v>
      </c>
      <c r="R540" s="64">
        <v>0.36</v>
      </c>
      <c r="S540" s="64">
        <v>0.34</v>
      </c>
      <c r="T540" s="64">
        <v>0.23</v>
      </c>
      <c r="U540" s="64">
        <v>33.729999999999997</v>
      </c>
      <c r="V540" s="64">
        <v>1088.1780000000001</v>
      </c>
      <c r="X540" s="64">
        <f t="shared" si="8"/>
        <v>0.60000000000000009</v>
      </c>
    </row>
    <row r="541" spans="1:24" x14ac:dyDescent="0.25">
      <c r="A541" s="64" t="s">
        <v>71</v>
      </c>
      <c r="B541" s="64">
        <v>4002</v>
      </c>
      <c r="C541" s="59">
        <v>43944</v>
      </c>
      <c r="D541" s="64">
        <v>7</v>
      </c>
      <c r="E541" s="64" t="s">
        <v>72</v>
      </c>
      <c r="F541" s="64">
        <v>30.3</v>
      </c>
      <c r="G541" s="64">
        <v>9.9</v>
      </c>
      <c r="H541" s="64">
        <v>0.1</v>
      </c>
      <c r="I541" s="64">
        <v>0.04</v>
      </c>
      <c r="J541" s="64">
        <v>0.51</v>
      </c>
      <c r="K541" s="64">
        <v>0</v>
      </c>
      <c r="L541" s="64">
        <v>0.27</v>
      </c>
      <c r="M541" s="64">
        <v>-0.08</v>
      </c>
      <c r="N541" s="64">
        <v>-0.35</v>
      </c>
      <c r="O541" s="64">
        <v>-0.14000000000000001</v>
      </c>
      <c r="P541" s="64">
        <v>0</v>
      </c>
      <c r="R541" s="64">
        <v>0.36</v>
      </c>
      <c r="S541" s="64">
        <v>0.34</v>
      </c>
      <c r="T541" s="64">
        <v>0.23</v>
      </c>
      <c r="U541" s="64">
        <v>41.48</v>
      </c>
      <c r="V541" s="64">
        <v>1189.3599999999999</v>
      </c>
      <c r="X541" s="64">
        <f t="shared" si="8"/>
        <v>0.92</v>
      </c>
    </row>
    <row r="542" spans="1:24" x14ac:dyDescent="0.25">
      <c r="A542" s="64" t="s">
        <v>71</v>
      </c>
      <c r="B542" s="64">
        <v>4002</v>
      </c>
      <c r="C542" s="59">
        <v>43944</v>
      </c>
      <c r="D542" s="64">
        <v>8</v>
      </c>
      <c r="E542" s="64" t="s">
        <v>73</v>
      </c>
      <c r="F542" s="64">
        <v>22.37</v>
      </c>
      <c r="G542" s="64">
        <v>9.9</v>
      </c>
      <c r="H542" s="64">
        <v>0.1</v>
      </c>
      <c r="I542" s="64">
        <v>0.04</v>
      </c>
      <c r="J542" s="64">
        <v>0.56000000000000005</v>
      </c>
      <c r="K542" s="64">
        <v>0.4</v>
      </c>
      <c r="L542" s="64">
        <v>0.04</v>
      </c>
      <c r="M542" s="64">
        <v>-0.04</v>
      </c>
      <c r="N542" s="64">
        <v>-0.38</v>
      </c>
      <c r="O542" s="64">
        <v>-0.14000000000000001</v>
      </c>
      <c r="P542" s="64">
        <v>0</v>
      </c>
      <c r="R542" s="64">
        <v>0.36</v>
      </c>
      <c r="S542" s="64">
        <v>0.34</v>
      </c>
      <c r="T542" s="64">
        <v>0.23</v>
      </c>
      <c r="U542" s="64">
        <v>33.78</v>
      </c>
      <c r="V542" s="64">
        <v>1268.0340000000001</v>
      </c>
      <c r="X542" s="64">
        <f t="shared" si="8"/>
        <v>1.1400000000000001</v>
      </c>
    </row>
    <row r="543" spans="1:24" x14ac:dyDescent="0.25">
      <c r="A543" s="64" t="s">
        <v>71</v>
      </c>
      <c r="B543" s="64">
        <v>4002</v>
      </c>
      <c r="C543" s="59">
        <v>43944</v>
      </c>
      <c r="D543" s="64">
        <v>9</v>
      </c>
      <c r="E543" s="64" t="s">
        <v>73</v>
      </c>
      <c r="F543" s="64">
        <v>21.01</v>
      </c>
      <c r="G543" s="64">
        <v>9.9</v>
      </c>
      <c r="H543" s="64">
        <v>0.1</v>
      </c>
      <c r="I543" s="64">
        <v>0.04</v>
      </c>
      <c r="J543" s="64">
        <v>0.19</v>
      </c>
      <c r="K543" s="64">
        <v>0.4</v>
      </c>
      <c r="L543" s="64">
        <v>0.19</v>
      </c>
      <c r="M543" s="64">
        <v>0</v>
      </c>
      <c r="N543" s="64">
        <v>-0.28999999999999998</v>
      </c>
      <c r="O543" s="64">
        <v>-0.14000000000000001</v>
      </c>
      <c r="P543" s="64">
        <v>0</v>
      </c>
      <c r="R543" s="64">
        <v>0.36</v>
      </c>
      <c r="S543" s="64">
        <v>0.34</v>
      </c>
      <c r="T543" s="64">
        <v>0.23</v>
      </c>
      <c r="U543" s="64">
        <v>32.33</v>
      </c>
      <c r="V543" s="64">
        <v>1299.7049999999999</v>
      </c>
      <c r="X543" s="64">
        <f t="shared" si="8"/>
        <v>0.91999999999999993</v>
      </c>
    </row>
    <row r="544" spans="1:24" x14ac:dyDescent="0.25">
      <c r="A544" s="64" t="s">
        <v>71</v>
      </c>
      <c r="B544" s="64">
        <v>4002</v>
      </c>
      <c r="C544" s="59">
        <v>43944</v>
      </c>
      <c r="D544" s="64">
        <v>10</v>
      </c>
      <c r="E544" s="64" t="s">
        <v>73</v>
      </c>
      <c r="F544" s="64">
        <v>16.489999999999998</v>
      </c>
      <c r="G544" s="64">
        <v>9.9</v>
      </c>
      <c r="H544" s="64">
        <v>0.1</v>
      </c>
      <c r="I544" s="64">
        <v>0.04</v>
      </c>
      <c r="J544" s="64">
        <v>0.1</v>
      </c>
      <c r="K544" s="64">
        <v>0.41</v>
      </c>
      <c r="L544" s="64">
        <v>0</v>
      </c>
      <c r="M544" s="64">
        <v>-0.03</v>
      </c>
      <c r="N544" s="64">
        <v>-0.25</v>
      </c>
      <c r="O544" s="64">
        <v>-0.14000000000000001</v>
      </c>
      <c r="P544" s="64">
        <v>0</v>
      </c>
      <c r="R544" s="64">
        <v>0.36</v>
      </c>
      <c r="S544" s="64">
        <v>0.34</v>
      </c>
      <c r="T544" s="64">
        <v>0.23</v>
      </c>
      <c r="U544" s="64">
        <v>27.55</v>
      </c>
      <c r="V544" s="64">
        <v>1292.0540000000001</v>
      </c>
      <c r="X544" s="64">
        <f t="shared" si="8"/>
        <v>0.65</v>
      </c>
    </row>
    <row r="545" spans="1:24" x14ac:dyDescent="0.25">
      <c r="A545" s="64" t="s">
        <v>71</v>
      </c>
      <c r="B545" s="64">
        <v>4002</v>
      </c>
      <c r="C545" s="59">
        <v>43944</v>
      </c>
      <c r="D545" s="64">
        <v>11</v>
      </c>
      <c r="E545" s="64" t="s">
        <v>73</v>
      </c>
      <c r="F545" s="64">
        <v>25.88</v>
      </c>
      <c r="G545" s="64">
        <v>9.9</v>
      </c>
      <c r="H545" s="64">
        <v>0.1</v>
      </c>
      <c r="I545" s="64">
        <v>0.04</v>
      </c>
      <c r="J545" s="64">
        <v>0.37</v>
      </c>
      <c r="K545" s="64">
        <v>0.4</v>
      </c>
      <c r="L545" s="64">
        <v>0.33</v>
      </c>
      <c r="M545" s="64">
        <v>-0.02</v>
      </c>
      <c r="N545" s="64">
        <v>-0.23</v>
      </c>
      <c r="O545" s="64">
        <v>-0.14000000000000001</v>
      </c>
      <c r="P545" s="64">
        <v>0</v>
      </c>
      <c r="R545" s="64">
        <v>0.36</v>
      </c>
      <c r="S545" s="64">
        <v>0.34</v>
      </c>
      <c r="T545" s="64">
        <v>0.23</v>
      </c>
      <c r="U545" s="64">
        <v>37.56</v>
      </c>
      <c r="V545" s="64">
        <v>1279.364</v>
      </c>
      <c r="X545" s="64">
        <f t="shared" si="8"/>
        <v>1.24</v>
      </c>
    </row>
    <row r="546" spans="1:24" x14ac:dyDescent="0.25">
      <c r="A546" s="64" t="s">
        <v>71</v>
      </c>
      <c r="B546" s="64">
        <v>4002</v>
      </c>
      <c r="C546" s="59">
        <v>43944</v>
      </c>
      <c r="D546" s="64">
        <v>12</v>
      </c>
      <c r="E546" s="64" t="s">
        <v>73</v>
      </c>
      <c r="F546" s="64">
        <v>18.649999999999999</v>
      </c>
      <c r="G546" s="64">
        <v>9.9</v>
      </c>
      <c r="H546" s="64">
        <v>0.1</v>
      </c>
      <c r="I546" s="64">
        <v>0.04</v>
      </c>
      <c r="J546" s="64">
        <v>0.18</v>
      </c>
      <c r="K546" s="64">
        <v>0.42</v>
      </c>
      <c r="L546" s="64">
        <v>0</v>
      </c>
      <c r="M546" s="64">
        <v>0</v>
      </c>
      <c r="N546" s="64">
        <v>-0.21</v>
      </c>
      <c r="O546" s="64">
        <v>-0.14000000000000001</v>
      </c>
      <c r="P546" s="64">
        <v>0</v>
      </c>
      <c r="R546" s="64">
        <v>0.36</v>
      </c>
      <c r="S546" s="64">
        <v>0.34</v>
      </c>
      <c r="T546" s="64">
        <v>0.23</v>
      </c>
      <c r="U546" s="64">
        <v>29.87</v>
      </c>
      <c r="V546" s="64">
        <v>1268.066</v>
      </c>
      <c r="X546" s="64">
        <f t="shared" si="8"/>
        <v>0.74</v>
      </c>
    </row>
    <row r="547" spans="1:24" x14ac:dyDescent="0.25">
      <c r="A547" s="64" t="s">
        <v>71</v>
      </c>
      <c r="B547" s="64">
        <v>4002</v>
      </c>
      <c r="C547" s="59">
        <v>43944</v>
      </c>
      <c r="D547" s="64">
        <v>13</v>
      </c>
      <c r="E547" s="64" t="s">
        <v>73</v>
      </c>
      <c r="F547" s="64">
        <v>17.21</v>
      </c>
      <c r="G547" s="64">
        <v>9.9</v>
      </c>
      <c r="H547" s="64">
        <v>0.1</v>
      </c>
      <c r="I547" s="64">
        <v>0.04</v>
      </c>
      <c r="J547" s="64">
        <v>0.28000000000000003</v>
      </c>
      <c r="K547" s="64">
        <v>0.42</v>
      </c>
      <c r="L547" s="64">
        <v>0</v>
      </c>
      <c r="M547" s="64">
        <v>0.01</v>
      </c>
      <c r="N547" s="64">
        <v>-0.19</v>
      </c>
      <c r="O547" s="64">
        <v>-0.14000000000000001</v>
      </c>
      <c r="P547" s="64">
        <v>0</v>
      </c>
      <c r="R547" s="64">
        <v>0.36</v>
      </c>
      <c r="S547" s="64">
        <v>0.34</v>
      </c>
      <c r="T547" s="64">
        <v>0.23</v>
      </c>
      <c r="U547" s="64">
        <v>28.56</v>
      </c>
      <c r="V547" s="64">
        <v>1248.5150000000001</v>
      </c>
      <c r="X547" s="64">
        <f t="shared" si="8"/>
        <v>0.84000000000000008</v>
      </c>
    </row>
    <row r="548" spans="1:24" x14ac:dyDescent="0.25">
      <c r="A548" s="64" t="s">
        <v>71</v>
      </c>
      <c r="B548" s="64">
        <v>4002</v>
      </c>
      <c r="C548" s="59">
        <v>43944</v>
      </c>
      <c r="D548" s="64">
        <v>14</v>
      </c>
      <c r="E548" s="64" t="s">
        <v>73</v>
      </c>
      <c r="F548" s="64">
        <v>20.91</v>
      </c>
      <c r="G548" s="64">
        <v>9.9</v>
      </c>
      <c r="H548" s="64">
        <v>0.1</v>
      </c>
      <c r="I548" s="64">
        <v>0.04</v>
      </c>
      <c r="J548" s="64">
        <v>0.17</v>
      </c>
      <c r="K548" s="64">
        <v>0.42</v>
      </c>
      <c r="L548" s="64">
        <v>0.16</v>
      </c>
      <c r="M548" s="64">
        <v>-0.02</v>
      </c>
      <c r="N548" s="64">
        <v>-0.21</v>
      </c>
      <c r="O548" s="64">
        <v>-0.14000000000000001</v>
      </c>
      <c r="P548" s="64">
        <v>0</v>
      </c>
      <c r="R548" s="64">
        <v>0.36</v>
      </c>
      <c r="S548" s="64">
        <v>0.34</v>
      </c>
      <c r="T548" s="64">
        <v>0.23</v>
      </c>
      <c r="U548" s="64">
        <v>32.26</v>
      </c>
      <c r="V548" s="64">
        <v>1221.0550000000001</v>
      </c>
      <c r="X548" s="64">
        <f t="shared" si="8"/>
        <v>0.89</v>
      </c>
    </row>
    <row r="549" spans="1:24" x14ac:dyDescent="0.25">
      <c r="A549" s="64" t="s">
        <v>71</v>
      </c>
      <c r="B549" s="64">
        <v>4002</v>
      </c>
      <c r="C549" s="59">
        <v>43944</v>
      </c>
      <c r="D549" s="64">
        <v>15</v>
      </c>
      <c r="E549" s="64" t="s">
        <v>73</v>
      </c>
      <c r="F549" s="64">
        <v>17.77</v>
      </c>
      <c r="G549" s="64">
        <v>9.9</v>
      </c>
      <c r="H549" s="64">
        <v>0.1</v>
      </c>
      <c r="I549" s="64">
        <v>0.04</v>
      </c>
      <c r="J549" s="64">
        <v>0.18</v>
      </c>
      <c r="K549" s="64">
        <v>0.43</v>
      </c>
      <c r="L549" s="64">
        <v>0</v>
      </c>
      <c r="M549" s="64">
        <v>-0.01</v>
      </c>
      <c r="N549" s="64">
        <v>-0.2</v>
      </c>
      <c r="O549" s="64">
        <v>-0.14000000000000001</v>
      </c>
      <c r="P549" s="64">
        <v>0</v>
      </c>
      <c r="R549" s="64">
        <v>0.36</v>
      </c>
      <c r="S549" s="64">
        <v>0.34</v>
      </c>
      <c r="T549" s="64">
        <v>0.23</v>
      </c>
      <c r="U549" s="64">
        <v>29</v>
      </c>
      <c r="V549" s="64">
        <v>1181.723</v>
      </c>
      <c r="X549" s="64">
        <f t="shared" si="8"/>
        <v>0.75</v>
      </c>
    </row>
    <row r="550" spans="1:24" x14ac:dyDescent="0.25">
      <c r="A550" s="64" t="s">
        <v>71</v>
      </c>
      <c r="B550" s="64">
        <v>4002</v>
      </c>
      <c r="C550" s="59">
        <v>43944</v>
      </c>
      <c r="D550" s="64">
        <v>16</v>
      </c>
      <c r="E550" s="64" t="s">
        <v>73</v>
      </c>
      <c r="F550" s="64">
        <v>15.77</v>
      </c>
      <c r="G550" s="64">
        <v>9.9</v>
      </c>
      <c r="H550" s="64">
        <v>0.1</v>
      </c>
      <c r="I550" s="64">
        <v>0.04</v>
      </c>
      <c r="J550" s="64">
        <v>0.09</v>
      </c>
      <c r="K550" s="64">
        <v>0.44</v>
      </c>
      <c r="L550" s="64">
        <v>0</v>
      </c>
      <c r="M550" s="64">
        <v>-0.02</v>
      </c>
      <c r="N550" s="64">
        <v>-0.23</v>
      </c>
      <c r="O550" s="64">
        <v>-0.14000000000000001</v>
      </c>
      <c r="P550" s="64">
        <v>0</v>
      </c>
      <c r="R550" s="64">
        <v>0.36</v>
      </c>
      <c r="S550" s="64">
        <v>0.34</v>
      </c>
      <c r="T550" s="64">
        <v>0.23</v>
      </c>
      <c r="U550" s="64">
        <v>26.88</v>
      </c>
      <c r="V550" s="64">
        <v>1160.1279999999999</v>
      </c>
      <c r="X550" s="64">
        <f t="shared" si="8"/>
        <v>0.67</v>
      </c>
    </row>
    <row r="551" spans="1:24" x14ac:dyDescent="0.25">
      <c r="A551" s="64" t="s">
        <v>71</v>
      </c>
      <c r="B551" s="64">
        <v>4002</v>
      </c>
      <c r="C551" s="59">
        <v>43944</v>
      </c>
      <c r="D551" s="64">
        <v>17</v>
      </c>
      <c r="E551" s="64" t="s">
        <v>73</v>
      </c>
      <c r="F551" s="64">
        <v>16.3</v>
      </c>
      <c r="G551" s="64">
        <v>9.9</v>
      </c>
      <c r="H551" s="64">
        <v>0.1</v>
      </c>
      <c r="I551" s="64">
        <v>0.04</v>
      </c>
      <c r="J551" s="64">
        <v>0.06</v>
      </c>
      <c r="K551" s="64">
        <v>0.42</v>
      </c>
      <c r="L551" s="64">
        <v>0</v>
      </c>
      <c r="M551" s="64">
        <v>0</v>
      </c>
      <c r="N551" s="64">
        <v>-0.22</v>
      </c>
      <c r="O551" s="64">
        <v>-0.14000000000000001</v>
      </c>
      <c r="P551" s="64">
        <v>0</v>
      </c>
      <c r="R551" s="64">
        <v>0.36</v>
      </c>
      <c r="S551" s="64">
        <v>0.34</v>
      </c>
      <c r="T551" s="64">
        <v>0.23</v>
      </c>
      <c r="U551" s="64">
        <v>27.39</v>
      </c>
      <c r="V551" s="64">
        <v>1175.136</v>
      </c>
      <c r="X551" s="64">
        <f t="shared" si="8"/>
        <v>0.62</v>
      </c>
    </row>
    <row r="552" spans="1:24" x14ac:dyDescent="0.25">
      <c r="A552" s="64" t="s">
        <v>71</v>
      </c>
      <c r="B552" s="64">
        <v>4002</v>
      </c>
      <c r="C552" s="59">
        <v>43944</v>
      </c>
      <c r="D552" s="64">
        <v>18</v>
      </c>
      <c r="E552" s="64" t="s">
        <v>73</v>
      </c>
      <c r="F552" s="64">
        <v>21.83</v>
      </c>
      <c r="G552" s="64">
        <v>9.9</v>
      </c>
      <c r="H552" s="64">
        <v>0.1</v>
      </c>
      <c r="I552" s="64">
        <v>0.04</v>
      </c>
      <c r="J552" s="64">
        <v>0.08</v>
      </c>
      <c r="K552" s="64">
        <v>0.4</v>
      </c>
      <c r="L552" s="64">
        <v>0.15</v>
      </c>
      <c r="M552" s="64">
        <v>0</v>
      </c>
      <c r="N552" s="64">
        <v>-0.19</v>
      </c>
      <c r="O552" s="64">
        <v>-0.14000000000000001</v>
      </c>
      <c r="P552" s="64">
        <v>0</v>
      </c>
      <c r="R552" s="64">
        <v>0.36</v>
      </c>
      <c r="S552" s="64">
        <v>0.34</v>
      </c>
      <c r="T552" s="64">
        <v>0.23</v>
      </c>
      <c r="U552" s="64">
        <v>33.1</v>
      </c>
      <c r="V552" s="64">
        <v>1228.74</v>
      </c>
      <c r="X552" s="64">
        <f t="shared" si="8"/>
        <v>0.77000000000000013</v>
      </c>
    </row>
    <row r="553" spans="1:24" x14ac:dyDescent="0.25">
      <c r="A553" s="64" t="s">
        <v>71</v>
      </c>
      <c r="B553" s="64">
        <v>4002</v>
      </c>
      <c r="C553" s="59">
        <v>43944</v>
      </c>
      <c r="D553" s="64">
        <v>19</v>
      </c>
      <c r="E553" s="64" t="s">
        <v>73</v>
      </c>
      <c r="F553" s="64">
        <v>22.57</v>
      </c>
      <c r="G553" s="64">
        <v>9.9</v>
      </c>
      <c r="H553" s="64">
        <v>0.1</v>
      </c>
      <c r="I553" s="64">
        <v>0.04</v>
      </c>
      <c r="J553" s="64">
        <v>7.0000000000000007E-2</v>
      </c>
      <c r="K553" s="64">
        <v>0.39</v>
      </c>
      <c r="L553" s="64">
        <v>0.05</v>
      </c>
      <c r="M553" s="64">
        <v>-0.01</v>
      </c>
      <c r="N553" s="64">
        <v>-0.31</v>
      </c>
      <c r="O553" s="64">
        <v>-0.14000000000000001</v>
      </c>
      <c r="P553" s="64">
        <v>0</v>
      </c>
      <c r="R553" s="64">
        <v>0.36</v>
      </c>
      <c r="S553" s="64">
        <v>0.34</v>
      </c>
      <c r="T553" s="64">
        <v>0.23</v>
      </c>
      <c r="U553" s="64">
        <v>33.590000000000003</v>
      </c>
      <c r="V553" s="64">
        <v>1246.46</v>
      </c>
      <c r="X553" s="64">
        <f t="shared" si="8"/>
        <v>0.65000000000000013</v>
      </c>
    </row>
    <row r="554" spans="1:24" x14ac:dyDescent="0.25">
      <c r="A554" s="64" t="s">
        <v>71</v>
      </c>
      <c r="B554" s="64">
        <v>4002</v>
      </c>
      <c r="C554" s="59">
        <v>43944</v>
      </c>
      <c r="D554" s="64">
        <v>20</v>
      </c>
      <c r="E554" s="64" t="s">
        <v>73</v>
      </c>
      <c r="F554" s="64">
        <v>26.64</v>
      </c>
      <c r="G554" s="64">
        <v>9.9</v>
      </c>
      <c r="H554" s="64">
        <v>0.1</v>
      </c>
      <c r="I554" s="64">
        <v>0.04</v>
      </c>
      <c r="J554" s="64">
        <v>0.06</v>
      </c>
      <c r="K554" s="64">
        <v>0.38</v>
      </c>
      <c r="L554" s="64">
        <v>0.01</v>
      </c>
      <c r="M554" s="64">
        <v>-0.02</v>
      </c>
      <c r="N554" s="64">
        <v>-0.34</v>
      </c>
      <c r="O554" s="64">
        <v>-0.14000000000000001</v>
      </c>
      <c r="P554" s="64">
        <v>0</v>
      </c>
      <c r="R554" s="64">
        <v>0.36</v>
      </c>
      <c r="S554" s="64">
        <v>0.34</v>
      </c>
      <c r="T554" s="64">
        <v>0.23</v>
      </c>
      <c r="U554" s="64">
        <v>37.56</v>
      </c>
      <c r="V554" s="64">
        <v>1251.354</v>
      </c>
      <c r="X554" s="64">
        <f t="shared" si="8"/>
        <v>0.59000000000000008</v>
      </c>
    </row>
    <row r="555" spans="1:24" x14ac:dyDescent="0.25">
      <c r="A555" s="64" t="s">
        <v>71</v>
      </c>
      <c r="B555" s="64">
        <v>4002</v>
      </c>
      <c r="C555" s="59">
        <v>43944</v>
      </c>
      <c r="D555" s="64">
        <v>21</v>
      </c>
      <c r="E555" s="64" t="s">
        <v>73</v>
      </c>
      <c r="F555" s="64">
        <v>25.66</v>
      </c>
      <c r="G555" s="64">
        <v>9.9</v>
      </c>
      <c r="H555" s="64">
        <v>0.1</v>
      </c>
      <c r="I555" s="64">
        <v>0.04</v>
      </c>
      <c r="J555" s="64">
        <v>0.26</v>
      </c>
      <c r="K555" s="64">
        <v>0.39</v>
      </c>
      <c r="L555" s="64">
        <v>0.01</v>
      </c>
      <c r="M555" s="64">
        <v>-0.06</v>
      </c>
      <c r="N555" s="64">
        <v>-0.3</v>
      </c>
      <c r="O555" s="64">
        <v>-0.14000000000000001</v>
      </c>
      <c r="P555" s="64">
        <v>0</v>
      </c>
      <c r="R555" s="64">
        <v>0.36</v>
      </c>
      <c r="S555" s="64">
        <v>0.34</v>
      </c>
      <c r="T555" s="64">
        <v>0.23</v>
      </c>
      <c r="U555" s="64">
        <v>36.79</v>
      </c>
      <c r="V555" s="64">
        <v>1245.914</v>
      </c>
      <c r="X555" s="64">
        <f t="shared" si="8"/>
        <v>0.8</v>
      </c>
    </row>
    <row r="556" spans="1:24" x14ac:dyDescent="0.25">
      <c r="A556" s="64" t="s">
        <v>71</v>
      </c>
      <c r="B556" s="64">
        <v>4002</v>
      </c>
      <c r="C556" s="59">
        <v>43944</v>
      </c>
      <c r="D556" s="64">
        <v>22</v>
      </c>
      <c r="E556" s="64" t="s">
        <v>73</v>
      </c>
      <c r="F556" s="64">
        <v>22.86</v>
      </c>
      <c r="G556" s="64">
        <v>9.9</v>
      </c>
      <c r="H556" s="64">
        <v>0.1</v>
      </c>
      <c r="I556" s="64">
        <v>0.04</v>
      </c>
      <c r="J556" s="64">
        <v>0.24</v>
      </c>
      <c r="K556" s="64">
        <v>0.41</v>
      </c>
      <c r="L556" s="64">
        <v>0</v>
      </c>
      <c r="M556" s="64">
        <v>-0.04</v>
      </c>
      <c r="N556" s="64">
        <v>-0.28999999999999998</v>
      </c>
      <c r="O556" s="64">
        <v>-0.14000000000000001</v>
      </c>
      <c r="P556" s="64">
        <v>0</v>
      </c>
      <c r="R556" s="64">
        <v>0.36</v>
      </c>
      <c r="S556" s="64">
        <v>0.34</v>
      </c>
      <c r="T556" s="64">
        <v>0.23</v>
      </c>
      <c r="U556" s="64">
        <v>34.01</v>
      </c>
      <c r="V556" s="64">
        <v>1167.5</v>
      </c>
      <c r="X556" s="64">
        <f t="shared" si="8"/>
        <v>0.79</v>
      </c>
    </row>
    <row r="557" spans="1:24" x14ac:dyDescent="0.25">
      <c r="A557" s="64" t="s">
        <v>71</v>
      </c>
      <c r="B557" s="64">
        <v>4002</v>
      </c>
      <c r="C557" s="59">
        <v>43944</v>
      </c>
      <c r="D557" s="64">
        <v>23</v>
      </c>
      <c r="E557" s="64" t="s">
        <v>73</v>
      </c>
      <c r="F557" s="64">
        <v>21.29</v>
      </c>
      <c r="G557" s="64">
        <v>9.9</v>
      </c>
      <c r="H557" s="64">
        <v>0.1</v>
      </c>
      <c r="I557" s="64">
        <v>0.04</v>
      </c>
      <c r="J557" s="64">
        <v>1.1499999999999999</v>
      </c>
      <c r="K557" s="64">
        <v>0.44</v>
      </c>
      <c r="L557" s="64">
        <v>0.18</v>
      </c>
      <c r="M557" s="64">
        <v>-0.01</v>
      </c>
      <c r="N557" s="64">
        <v>-0.12</v>
      </c>
      <c r="O557" s="64">
        <v>-0.14000000000000001</v>
      </c>
      <c r="P557" s="64">
        <v>0</v>
      </c>
      <c r="R557" s="64">
        <v>0.36</v>
      </c>
      <c r="S557" s="64">
        <v>0.34</v>
      </c>
      <c r="T557" s="64">
        <v>0.23</v>
      </c>
      <c r="U557" s="64">
        <v>33.76</v>
      </c>
      <c r="V557" s="64">
        <v>1075.6590000000001</v>
      </c>
      <c r="X557" s="64">
        <f t="shared" si="8"/>
        <v>1.91</v>
      </c>
    </row>
    <row r="558" spans="1:24" x14ac:dyDescent="0.25">
      <c r="A558" s="64" t="s">
        <v>71</v>
      </c>
      <c r="B558" s="64">
        <v>4002</v>
      </c>
      <c r="C558" s="59">
        <v>43944</v>
      </c>
      <c r="D558" s="64">
        <v>24</v>
      </c>
      <c r="E558" s="64" t="s">
        <v>72</v>
      </c>
      <c r="F558" s="64">
        <v>17.18</v>
      </c>
      <c r="G558" s="64">
        <v>9.9</v>
      </c>
      <c r="H558" s="64">
        <v>0.1</v>
      </c>
      <c r="I558" s="64">
        <v>0.04</v>
      </c>
      <c r="J558" s="64">
        <v>0.28999999999999998</v>
      </c>
      <c r="K558" s="64">
        <v>0</v>
      </c>
      <c r="L558" s="64">
        <v>0</v>
      </c>
      <c r="M558" s="64">
        <v>-0.03</v>
      </c>
      <c r="N558" s="64">
        <v>-0.14000000000000001</v>
      </c>
      <c r="O558" s="64">
        <v>-0.14000000000000001</v>
      </c>
      <c r="P558" s="64">
        <v>0</v>
      </c>
      <c r="R558" s="64">
        <v>0.36</v>
      </c>
      <c r="S558" s="64">
        <v>0.34</v>
      </c>
      <c r="T558" s="64">
        <v>0.23</v>
      </c>
      <c r="U558" s="64">
        <v>28.13</v>
      </c>
      <c r="V558" s="64">
        <v>994.06899999999996</v>
      </c>
      <c r="X558" s="64">
        <f t="shared" si="8"/>
        <v>0.43</v>
      </c>
    </row>
    <row r="559" spans="1:24" x14ac:dyDescent="0.25">
      <c r="A559" s="64" t="s">
        <v>71</v>
      </c>
      <c r="B559" s="64">
        <v>4002</v>
      </c>
      <c r="C559" s="59">
        <v>43945</v>
      </c>
      <c r="D559" s="64">
        <v>1</v>
      </c>
      <c r="E559" s="64" t="s">
        <v>72</v>
      </c>
      <c r="F559" s="64">
        <v>16.75</v>
      </c>
      <c r="G559" s="64">
        <v>9.9</v>
      </c>
      <c r="H559" s="64">
        <v>0.25</v>
      </c>
      <c r="I559" s="64">
        <v>0.04</v>
      </c>
      <c r="J559" s="64">
        <v>7.0000000000000007E-2</v>
      </c>
      <c r="K559" s="64">
        <v>0</v>
      </c>
      <c r="L559" s="64">
        <v>0</v>
      </c>
      <c r="M559" s="64">
        <v>-0.01</v>
      </c>
      <c r="N559" s="64">
        <v>-0.17</v>
      </c>
      <c r="O559" s="64">
        <v>-0.14000000000000001</v>
      </c>
      <c r="P559" s="64">
        <v>0</v>
      </c>
      <c r="R559" s="64">
        <v>0.36</v>
      </c>
      <c r="S559" s="64">
        <v>0.34</v>
      </c>
      <c r="T559" s="64">
        <v>0.23</v>
      </c>
      <c r="U559" s="64">
        <v>27.62</v>
      </c>
      <c r="V559" s="64">
        <v>940.73099999999999</v>
      </c>
      <c r="X559" s="64">
        <f t="shared" si="8"/>
        <v>0.36</v>
      </c>
    </row>
    <row r="560" spans="1:24" x14ac:dyDescent="0.25">
      <c r="A560" s="64" t="s">
        <v>71</v>
      </c>
      <c r="B560" s="64">
        <v>4002</v>
      </c>
      <c r="C560" s="59">
        <v>43945</v>
      </c>
      <c r="D560" s="64">
        <v>2</v>
      </c>
      <c r="E560" s="64" t="s">
        <v>72</v>
      </c>
      <c r="F560" s="64">
        <v>16.89</v>
      </c>
      <c r="G560" s="64">
        <v>9.9</v>
      </c>
      <c r="H560" s="64">
        <v>0.25</v>
      </c>
      <c r="I560" s="64">
        <v>0.04</v>
      </c>
      <c r="J560" s="64">
        <v>0.05</v>
      </c>
      <c r="K560" s="64">
        <v>0</v>
      </c>
      <c r="L560" s="64">
        <v>0</v>
      </c>
      <c r="M560" s="64">
        <v>-0.03</v>
      </c>
      <c r="N560" s="64">
        <v>-0.17</v>
      </c>
      <c r="O560" s="64">
        <v>-0.14000000000000001</v>
      </c>
      <c r="P560" s="64">
        <v>0</v>
      </c>
      <c r="R560" s="64">
        <v>0.36</v>
      </c>
      <c r="S560" s="64">
        <v>0.34</v>
      </c>
      <c r="T560" s="64">
        <v>0.23</v>
      </c>
      <c r="U560" s="64">
        <v>27.72</v>
      </c>
      <c r="V560" s="64">
        <v>910.57100000000003</v>
      </c>
      <c r="X560" s="64">
        <f t="shared" si="8"/>
        <v>0.33999999999999997</v>
      </c>
    </row>
    <row r="561" spans="1:24" x14ac:dyDescent="0.25">
      <c r="A561" s="64" t="s">
        <v>71</v>
      </c>
      <c r="B561" s="64">
        <v>4002</v>
      </c>
      <c r="C561" s="59">
        <v>43945</v>
      </c>
      <c r="D561" s="64">
        <v>3</v>
      </c>
      <c r="E561" s="64" t="s">
        <v>72</v>
      </c>
      <c r="F561" s="64">
        <v>17.38</v>
      </c>
      <c r="G561" s="64">
        <v>9.9</v>
      </c>
      <c r="H561" s="64">
        <v>0.25</v>
      </c>
      <c r="I561" s="64">
        <v>0.04</v>
      </c>
      <c r="J561" s="64">
        <v>0.05</v>
      </c>
      <c r="K561" s="64">
        <v>0</v>
      </c>
      <c r="L561" s="64">
        <v>0</v>
      </c>
      <c r="M561" s="64">
        <v>-0.02</v>
      </c>
      <c r="N561" s="64">
        <v>-0.17</v>
      </c>
      <c r="O561" s="64">
        <v>-0.14000000000000001</v>
      </c>
      <c r="P561" s="64">
        <v>0</v>
      </c>
      <c r="R561" s="64">
        <v>0.36</v>
      </c>
      <c r="S561" s="64">
        <v>0.34</v>
      </c>
      <c r="T561" s="64">
        <v>0.23</v>
      </c>
      <c r="U561" s="64">
        <v>28.22</v>
      </c>
      <c r="V561" s="64">
        <v>899.48299999999995</v>
      </c>
      <c r="X561" s="64">
        <f t="shared" si="8"/>
        <v>0.33999999999999997</v>
      </c>
    </row>
    <row r="562" spans="1:24" x14ac:dyDescent="0.25">
      <c r="A562" s="64" t="s">
        <v>71</v>
      </c>
      <c r="B562" s="64">
        <v>4002</v>
      </c>
      <c r="C562" s="59">
        <v>43945</v>
      </c>
      <c r="D562" s="64">
        <v>4</v>
      </c>
      <c r="E562" s="64" t="s">
        <v>72</v>
      </c>
      <c r="F562" s="64">
        <v>17.010000000000002</v>
      </c>
      <c r="G562" s="64">
        <v>9.9</v>
      </c>
      <c r="H562" s="64">
        <v>0.25</v>
      </c>
      <c r="I562" s="64">
        <v>0.04</v>
      </c>
      <c r="J562" s="64">
        <v>0.05</v>
      </c>
      <c r="K562" s="64">
        <v>0</v>
      </c>
      <c r="L562" s="64">
        <v>0</v>
      </c>
      <c r="M562" s="64">
        <v>-0.02</v>
      </c>
      <c r="N562" s="64">
        <v>-0.15</v>
      </c>
      <c r="O562" s="64">
        <v>-0.14000000000000001</v>
      </c>
      <c r="P562" s="64">
        <v>0</v>
      </c>
      <c r="R562" s="64">
        <v>0.36</v>
      </c>
      <c r="S562" s="64">
        <v>0.34</v>
      </c>
      <c r="T562" s="64">
        <v>0.23</v>
      </c>
      <c r="U562" s="64">
        <v>27.87</v>
      </c>
      <c r="V562" s="64">
        <v>904.35199999999998</v>
      </c>
      <c r="X562" s="64">
        <f t="shared" si="8"/>
        <v>0.33999999999999997</v>
      </c>
    </row>
    <row r="563" spans="1:24" x14ac:dyDescent="0.25">
      <c r="A563" s="64" t="s">
        <v>71</v>
      </c>
      <c r="B563" s="64">
        <v>4002</v>
      </c>
      <c r="C563" s="59">
        <v>43945</v>
      </c>
      <c r="D563" s="64">
        <v>5</v>
      </c>
      <c r="E563" s="64" t="s">
        <v>72</v>
      </c>
      <c r="F563" s="64">
        <v>17.350000000000001</v>
      </c>
      <c r="G563" s="64">
        <v>9.9</v>
      </c>
      <c r="H563" s="64">
        <v>0.25</v>
      </c>
      <c r="I563" s="64">
        <v>0.04</v>
      </c>
      <c r="J563" s="64">
        <v>0.06</v>
      </c>
      <c r="K563" s="64">
        <v>0</v>
      </c>
      <c r="L563" s="64">
        <v>0</v>
      </c>
      <c r="M563" s="64">
        <v>0</v>
      </c>
      <c r="N563" s="64">
        <v>-0.14000000000000001</v>
      </c>
      <c r="O563" s="64">
        <v>-0.14000000000000001</v>
      </c>
      <c r="P563" s="64">
        <v>0</v>
      </c>
      <c r="R563" s="64">
        <v>0.36</v>
      </c>
      <c r="S563" s="64">
        <v>0.34</v>
      </c>
      <c r="T563" s="64">
        <v>0.23</v>
      </c>
      <c r="U563" s="64">
        <v>28.25</v>
      </c>
      <c r="V563" s="64">
        <v>939.32299999999998</v>
      </c>
      <c r="X563" s="64">
        <f t="shared" si="8"/>
        <v>0.35</v>
      </c>
    </row>
    <row r="564" spans="1:24" x14ac:dyDescent="0.25">
      <c r="A564" s="64" t="s">
        <v>71</v>
      </c>
      <c r="B564" s="64">
        <v>4002</v>
      </c>
      <c r="C564" s="59">
        <v>43945</v>
      </c>
      <c r="D564" s="64">
        <v>6</v>
      </c>
      <c r="E564" s="64" t="s">
        <v>72</v>
      </c>
      <c r="F564" s="64">
        <v>16.190000000000001</v>
      </c>
      <c r="G564" s="64">
        <v>9.9</v>
      </c>
      <c r="H564" s="64">
        <v>0.25</v>
      </c>
      <c r="I564" s="64">
        <v>0.04</v>
      </c>
      <c r="J564" s="64">
        <v>0.09</v>
      </c>
      <c r="K564" s="64">
        <v>0</v>
      </c>
      <c r="L564" s="64">
        <v>0</v>
      </c>
      <c r="M564" s="64">
        <v>0.02</v>
      </c>
      <c r="N564" s="64">
        <v>-0.17</v>
      </c>
      <c r="O564" s="64">
        <v>-0.14000000000000001</v>
      </c>
      <c r="P564" s="64">
        <v>0</v>
      </c>
      <c r="R564" s="64">
        <v>0.36</v>
      </c>
      <c r="S564" s="64">
        <v>0.34</v>
      </c>
      <c r="T564" s="64">
        <v>0.23</v>
      </c>
      <c r="U564" s="64">
        <v>27.11</v>
      </c>
      <c r="V564" s="64">
        <v>1009.824</v>
      </c>
      <c r="X564" s="64">
        <f t="shared" si="8"/>
        <v>0.38</v>
      </c>
    </row>
    <row r="565" spans="1:24" x14ac:dyDescent="0.25">
      <c r="A565" s="64" t="s">
        <v>71</v>
      </c>
      <c r="B565" s="64">
        <v>4002</v>
      </c>
      <c r="C565" s="59">
        <v>43945</v>
      </c>
      <c r="D565" s="64">
        <v>7</v>
      </c>
      <c r="E565" s="64" t="s">
        <v>72</v>
      </c>
      <c r="F565" s="64">
        <v>16.91</v>
      </c>
      <c r="G565" s="64">
        <v>9.9</v>
      </c>
      <c r="H565" s="64">
        <v>0.25</v>
      </c>
      <c r="I565" s="64">
        <v>0.04</v>
      </c>
      <c r="J565" s="64">
        <v>0.12</v>
      </c>
      <c r="K565" s="64">
        <v>0</v>
      </c>
      <c r="L565" s="64">
        <v>0</v>
      </c>
      <c r="M565" s="64">
        <v>-0.02</v>
      </c>
      <c r="N565" s="64">
        <v>-0.22</v>
      </c>
      <c r="O565" s="64">
        <v>-0.14000000000000001</v>
      </c>
      <c r="P565" s="64">
        <v>0</v>
      </c>
      <c r="R565" s="64">
        <v>0.36</v>
      </c>
      <c r="S565" s="64">
        <v>0.34</v>
      </c>
      <c r="T565" s="64">
        <v>0.23</v>
      </c>
      <c r="U565" s="64">
        <v>27.77</v>
      </c>
      <c r="V565" s="64">
        <v>1103.0999999999999</v>
      </c>
      <c r="X565" s="64">
        <f t="shared" si="8"/>
        <v>0.41</v>
      </c>
    </row>
    <row r="566" spans="1:24" x14ac:dyDescent="0.25">
      <c r="A566" s="64" t="s">
        <v>71</v>
      </c>
      <c r="B566" s="64">
        <v>4002</v>
      </c>
      <c r="C566" s="59">
        <v>43945</v>
      </c>
      <c r="D566" s="64">
        <v>8</v>
      </c>
      <c r="E566" s="64" t="s">
        <v>73</v>
      </c>
      <c r="F566" s="64">
        <v>19.66</v>
      </c>
      <c r="G566" s="64">
        <v>9.9</v>
      </c>
      <c r="H566" s="64">
        <v>0.25</v>
      </c>
      <c r="I566" s="64">
        <v>0.04</v>
      </c>
      <c r="J566" s="64">
        <v>0.16</v>
      </c>
      <c r="K566" s="64">
        <v>0.4</v>
      </c>
      <c r="L566" s="64">
        <v>0</v>
      </c>
      <c r="M566" s="64">
        <v>-0.02</v>
      </c>
      <c r="N566" s="64">
        <v>-0.15</v>
      </c>
      <c r="O566" s="64">
        <v>-0.14000000000000001</v>
      </c>
      <c r="P566" s="64">
        <v>0</v>
      </c>
      <c r="R566" s="64">
        <v>0.36</v>
      </c>
      <c r="S566" s="64">
        <v>0.34</v>
      </c>
      <c r="T566" s="64">
        <v>0.23</v>
      </c>
      <c r="U566" s="64">
        <v>31.03</v>
      </c>
      <c r="V566" s="64">
        <v>1202.953</v>
      </c>
      <c r="X566" s="64">
        <f t="shared" si="8"/>
        <v>0.85</v>
      </c>
    </row>
    <row r="567" spans="1:24" x14ac:dyDescent="0.25">
      <c r="A567" s="64" t="s">
        <v>71</v>
      </c>
      <c r="B567" s="64">
        <v>4002</v>
      </c>
      <c r="C567" s="59">
        <v>43945</v>
      </c>
      <c r="D567" s="64">
        <v>9</v>
      </c>
      <c r="E567" s="64" t="s">
        <v>73</v>
      </c>
      <c r="F567" s="64">
        <v>27.63</v>
      </c>
      <c r="G567" s="64">
        <v>9.9</v>
      </c>
      <c r="H567" s="64">
        <v>0.25</v>
      </c>
      <c r="I567" s="64">
        <v>0.04</v>
      </c>
      <c r="J567" s="64">
        <v>0.22</v>
      </c>
      <c r="K567" s="64">
        <v>0.38</v>
      </c>
      <c r="L567" s="64">
        <v>0</v>
      </c>
      <c r="M567" s="64">
        <v>0.01</v>
      </c>
      <c r="N567" s="64">
        <v>-0.2</v>
      </c>
      <c r="O567" s="64">
        <v>-0.14000000000000001</v>
      </c>
      <c r="P567" s="64">
        <v>0</v>
      </c>
      <c r="R567" s="64">
        <v>0.36</v>
      </c>
      <c r="S567" s="64">
        <v>0.34</v>
      </c>
      <c r="T567" s="64">
        <v>0.23</v>
      </c>
      <c r="U567" s="64">
        <v>39.020000000000003</v>
      </c>
      <c r="V567" s="64">
        <v>1259.925</v>
      </c>
      <c r="X567" s="64">
        <f t="shared" si="8"/>
        <v>0.89</v>
      </c>
    </row>
    <row r="568" spans="1:24" x14ac:dyDescent="0.25">
      <c r="A568" s="64" t="s">
        <v>71</v>
      </c>
      <c r="B568" s="64">
        <v>4002</v>
      </c>
      <c r="C568" s="59">
        <v>43945</v>
      </c>
      <c r="D568" s="64">
        <v>10</v>
      </c>
      <c r="E568" s="64" t="s">
        <v>73</v>
      </c>
      <c r="F568" s="64">
        <v>24.06</v>
      </c>
      <c r="G568" s="64">
        <v>9.9</v>
      </c>
      <c r="H568" s="64">
        <v>0.25</v>
      </c>
      <c r="I568" s="64">
        <v>0.04</v>
      </c>
      <c r="J568" s="64">
        <v>0.16</v>
      </c>
      <c r="K568" s="64">
        <v>0.37</v>
      </c>
      <c r="L568" s="64">
        <v>0</v>
      </c>
      <c r="M568" s="64">
        <v>0.01</v>
      </c>
      <c r="N568" s="64">
        <v>-0.2</v>
      </c>
      <c r="O568" s="64">
        <v>-0.14000000000000001</v>
      </c>
      <c r="P568" s="64">
        <v>0</v>
      </c>
      <c r="R568" s="64">
        <v>0.36</v>
      </c>
      <c r="S568" s="64">
        <v>0.34</v>
      </c>
      <c r="T568" s="64">
        <v>0.23</v>
      </c>
      <c r="U568" s="64">
        <v>35.380000000000003</v>
      </c>
      <c r="V568" s="64">
        <v>1277.8579999999999</v>
      </c>
      <c r="X568" s="64">
        <f t="shared" si="8"/>
        <v>0.82</v>
      </c>
    </row>
    <row r="569" spans="1:24" x14ac:dyDescent="0.25">
      <c r="A569" s="64" t="s">
        <v>71</v>
      </c>
      <c r="B569" s="64">
        <v>4002</v>
      </c>
      <c r="C569" s="59">
        <v>43945</v>
      </c>
      <c r="D569" s="64">
        <v>11</v>
      </c>
      <c r="E569" s="64" t="s">
        <v>73</v>
      </c>
      <c r="F569" s="64">
        <v>23.55</v>
      </c>
      <c r="G569" s="64">
        <v>9.9</v>
      </c>
      <c r="H569" s="64">
        <v>0.25</v>
      </c>
      <c r="I569" s="64">
        <v>0.04</v>
      </c>
      <c r="J569" s="64">
        <v>0.12</v>
      </c>
      <c r="K569" s="64">
        <v>0.37</v>
      </c>
      <c r="L569" s="64">
        <v>0</v>
      </c>
      <c r="M569" s="64">
        <v>-0.02</v>
      </c>
      <c r="N569" s="64">
        <v>-0.19</v>
      </c>
      <c r="O569" s="64">
        <v>-0.14000000000000001</v>
      </c>
      <c r="P569" s="64">
        <v>0</v>
      </c>
      <c r="R569" s="64">
        <v>0.36</v>
      </c>
      <c r="S569" s="64">
        <v>0.34</v>
      </c>
      <c r="T569" s="64">
        <v>0.23</v>
      </c>
      <c r="U569" s="64">
        <v>34.81</v>
      </c>
      <c r="V569" s="64">
        <v>1297.8810000000001</v>
      </c>
      <c r="X569" s="64">
        <f t="shared" si="8"/>
        <v>0.78</v>
      </c>
    </row>
    <row r="570" spans="1:24" x14ac:dyDescent="0.25">
      <c r="A570" s="64" t="s">
        <v>71</v>
      </c>
      <c r="B570" s="64">
        <v>4002</v>
      </c>
      <c r="C570" s="59">
        <v>43945</v>
      </c>
      <c r="D570" s="64">
        <v>12</v>
      </c>
      <c r="E570" s="64" t="s">
        <v>73</v>
      </c>
      <c r="F570" s="64">
        <v>25.95</v>
      </c>
      <c r="G570" s="64">
        <v>9.9</v>
      </c>
      <c r="H570" s="64">
        <v>0.25</v>
      </c>
      <c r="I570" s="64">
        <v>0.04</v>
      </c>
      <c r="J570" s="64">
        <v>0.12</v>
      </c>
      <c r="K570" s="64">
        <v>0.36</v>
      </c>
      <c r="L570" s="64">
        <v>0.02</v>
      </c>
      <c r="M570" s="64">
        <v>-0.03</v>
      </c>
      <c r="N570" s="64">
        <v>-0.18</v>
      </c>
      <c r="O570" s="64">
        <v>-0.14000000000000001</v>
      </c>
      <c r="P570" s="64">
        <v>0</v>
      </c>
      <c r="R570" s="64">
        <v>0.36</v>
      </c>
      <c r="S570" s="64">
        <v>0.34</v>
      </c>
      <c r="T570" s="64">
        <v>0.23</v>
      </c>
      <c r="U570" s="64">
        <v>37.22</v>
      </c>
      <c r="V570" s="64">
        <v>1285.9090000000001</v>
      </c>
      <c r="X570" s="64">
        <f t="shared" si="8"/>
        <v>0.79</v>
      </c>
    </row>
    <row r="571" spans="1:24" x14ac:dyDescent="0.25">
      <c r="A571" s="64" t="s">
        <v>71</v>
      </c>
      <c r="B571" s="64">
        <v>4002</v>
      </c>
      <c r="C571" s="59">
        <v>43945</v>
      </c>
      <c r="D571" s="64">
        <v>13</v>
      </c>
      <c r="E571" s="64" t="s">
        <v>73</v>
      </c>
      <c r="F571" s="64">
        <v>28.76</v>
      </c>
      <c r="G571" s="64">
        <v>9.9</v>
      </c>
      <c r="H571" s="64">
        <v>0.25</v>
      </c>
      <c r="I571" s="64">
        <v>0.04</v>
      </c>
      <c r="J571" s="64">
        <v>0.16</v>
      </c>
      <c r="K571" s="64">
        <v>0.36</v>
      </c>
      <c r="L571" s="64">
        <v>0</v>
      </c>
      <c r="M571" s="64">
        <v>-0.03</v>
      </c>
      <c r="N571" s="64">
        <v>-0.18</v>
      </c>
      <c r="O571" s="64">
        <v>-0.14000000000000001</v>
      </c>
      <c r="P571" s="64">
        <v>0</v>
      </c>
      <c r="R571" s="64">
        <v>0.36</v>
      </c>
      <c r="S571" s="64">
        <v>0.34</v>
      </c>
      <c r="T571" s="64">
        <v>0.23</v>
      </c>
      <c r="U571" s="64">
        <v>40.049999999999997</v>
      </c>
      <c r="V571" s="64">
        <v>1268.8969999999999</v>
      </c>
      <c r="X571" s="64">
        <f t="shared" si="8"/>
        <v>0.80999999999999994</v>
      </c>
    </row>
    <row r="572" spans="1:24" x14ac:dyDescent="0.25">
      <c r="A572" s="64" t="s">
        <v>71</v>
      </c>
      <c r="B572" s="64">
        <v>4002</v>
      </c>
      <c r="C572" s="59">
        <v>43945</v>
      </c>
      <c r="D572" s="64">
        <v>14</v>
      </c>
      <c r="E572" s="64" t="s">
        <v>73</v>
      </c>
      <c r="F572" s="64">
        <v>28.15</v>
      </c>
      <c r="G572" s="64">
        <v>9.9</v>
      </c>
      <c r="H572" s="64">
        <v>0.25</v>
      </c>
      <c r="I572" s="64">
        <v>0.04</v>
      </c>
      <c r="J572" s="64">
        <v>0.22</v>
      </c>
      <c r="K572" s="64">
        <v>0.37</v>
      </c>
      <c r="L572" s="64">
        <v>0.03</v>
      </c>
      <c r="M572" s="64">
        <v>0.03</v>
      </c>
      <c r="N572" s="64">
        <v>-0.13</v>
      </c>
      <c r="O572" s="64">
        <v>-0.14000000000000001</v>
      </c>
      <c r="P572" s="64">
        <v>0</v>
      </c>
      <c r="R572" s="64">
        <v>0.36</v>
      </c>
      <c r="S572" s="64">
        <v>0.34</v>
      </c>
      <c r="T572" s="64">
        <v>0.23</v>
      </c>
      <c r="U572" s="64">
        <v>39.65</v>
      </c>
      <c r="V572" s="64">
        <v>1263.2670000000001</v>
      </c>
      <c r="X572" s="64">
        <f t="shared" si="8"/>
        <v>0.91</v>
      </c>
    </row>
    <row r="573" spans="1:24" x14ac:dyDescent="0.25">
      <c r="A573" s="64" t="s">
        <v>71</v>
      </c>
      <c r="B573" s="64">
        <v>4002</v>
      </c>
      <c r="C573" s="59">
        <v>43945</v>
      </c>
      <c r="D573" s="64">
        <v>15</v>
      </c>
      <c r="E573" s="64" t="s">
        <v>73</v>
      </c>
      <c r="F573" s="64">
        <v>18.670000000000002</v>
      </c>
      <c r="G573" s="64">
        <v>9.9</v>
      </c>
      <c r="H573" s="64">
        <v>0.25</v>
      </c>
      <c r="I573" s="64">
        <v>0.04</v>
      </c>
      <c r="J573" s="64">
        <v>0.06</v>
      </c>
      <c r="K573" s="64">
        <v>0.38</v>
      </c>
      <c r="L573" s="64">
        <v>0.01</v>
      </c>
      <c r="M573" s="64">
        <v>-0.02</v>
      </c>
      <c r="N573" s="64">
        <v>-0.14000000000000001</v>
      </c>
      <c r="O573" s="64">
        <v>-0.14000000000000001</v>
      </c>
      <c r="P573" s="64">
        <v>0</v>
      </c>
      <c r="R573" s="64">
        <v>0.36</v>
      </c>
      <c r="S573" s="64">
        <v>0.34</v>
      </c>
      <c r="T573" s="64">
        <v>0.23</v>
      </c>
      <c r="U573" s="64">
        <v>29.94</v>
      </c>
      <c r="V573" s="64">
        <v>1235.529</v>
      </c>
      <c r="X573" s="64">
        <f t="shared" si="8"/>
        <v>0.74</v>
      </c>
    </row>
    <row r="574" spans="1:24" x14ac:dyDescent="0.25">
      <c r="A574" s="64" t="s">
        <v>71</v>
      </c>
      <c r="B574" s="64">
        <v>4002</v>
      </c>
      <c r="C574" s="59">
        <v>43945</v>
      </c>
      <c r="D574" s="64">
        <v>16</v>
      </c>
      <c r="E574" s="64" t="s">
        <v>73</v>
      </c>
      <c r="F574" s="64">
        <v>16.97</v>
      </c>
      <c r="G574" s="64">
        <v>9.9</v>
      </c>
      <c r="H574" s="64">
        <v>0.25</v>
      </c>
      <c r="I574" s="64">
        <v>0.04</v>
      </c>
      <c r="J574" s="64">
        <v>0.05</v>
      </c>
      <c r="K574" s="64">
        <v>0.38</v>
      </c>
      <c r="L574" s="64">
        <v>0.01</v>
      </c>
      <c r="M574" s="64">
        <v>0.01</v>
      </c>
      <c r="N574" s="64">
        <v>-0.15</v>
      </c>
      <c r="O574" s="64">
        <v>-0.14000000000000001</v>
      </c>
      <c r="P574" s="64">
        <v>0</v>
      </c>
      <c r="R574" s="64">
        <v>0.36</v>
      </c>
      <c r="S574" s="64">
        <v>0.34</v>
      </c>
      <c r="T574" s="64">
        <v>0.23</v>
      </c>
      <c r="U574" s="64">
        <v>28.25</v>
      </c>
      <c r="V574" s="64">
        <v>1213.3420000000001</v>
      </c>
      <c r="X574" s="64">
        <f t="shared" si="8"/>
        <v>0.73</v>
      </c>
    </row>
    <row r="575" spans="1:24" x14ac:dyDescent="0.25">
      <c r="A575" s="64" t="s">
        <v>71</v>
      </c>
      <c r="B575" s="64">
        <v>4002</v>
      </c>
      <c r="C575" s="59">
        <v>43945</v>
      </c>
      <c r="D575" s="64">
        <v>17</v>
      </c>
      <c r="E575" s="64" t="s">
        <v>73</v>
      </c>
      <c r="F575" s="64">
        <v>16.75</v>
      </c>
      <c r="G575" s="64">
        <v>9.9</v>
      </c>
      <c r="H575" s="64">
        <v>0.25</v>
      </c>
      <c r="I575" s="64">
        <v>0.04</v>
      </c>
      <c r="J575" s="64">
        <v>0.04</v>
      </c>
      <c r="K575" s="64">
        <v>0.38</v>
      </c>
      <c r="L575" s="64">
        <v>0</v>
      </c>
      <c r="M575" s="64">
        <v>-0.01</v>
      </c>
      <c r="N575" s="64">
        <v>-0.17</v>
      </c>
      <c r="O575" s="64">
        <v>-0.14000000000000001</v>
      </c>
      <c r="P575" s="64">
        <v>0</v>
      </c>
      <c r="R575" s="64">
        <v>0.36</v>
      </c>
      <c r="S575" s="64">
        <v>0.34</v>
      </c>
      <c r="T575" s="64">
        <v>0.23</v>
      </c>
      <c r="U575" s="64">
        <v>27.97</v>
      </c>
      <c r="V575" s="64">
        <v>1218.6949999999999</v>
      </c>
      <c r="X575" s="64">
        <f t="shared" si="8"/>
        <v>0.71</v>
      </c>
    </row>
    <row r="576" spans="1:24" x14ac:dyDescent="0.25">
      <c r="A576" s="64" t="s">
        <v>71</v>
      </c>
      <c r="B576" s="64">
        <v>4002</v>
      </c>
      <c r="C576" s="59">
        <v>43945</v>
      </c>
      <c r="D576" s="64">
        <v>18</v>
      </c>
      <c r="E576" s="64" t="s">
        <v>73</v>
      </c>
      <c r="F576" s="64">
        <v>18.71</v>
      </c>
      <c r="G576" s="64">
        <v>9.9</v>
      </c>
      <c r="H576" s="64">
        <v>0.25</v>
      </c>
      <c r="I576" s="64">
        <v>0.04</v>
      </c>
      <c r="J576" s="64">
        <v>0.06</v>
      </c>
      <c r="K576" s="64">
        <v>0.37</v>
      </c>
      <c r="L576" s="64">
        <v>0</v>
      </c>
      <c r="M576" s="64">
        <v>-0.01</v>
      </c>
      <c r="N576" s="64">
        <v>-0.16</v>
      </c>
      <c r="O576" s="64">
        <v>-0.14000000000000001</v>
      </c>
      <c r="P576" s="64">
        <v>0</v>
      </c>
      <c r="R576" s="64">
        <v>0.36</v>
      </c>
      <c r="S576" s="64">
        <v>0.34</v>
      </c>
      <c r="T576" s="64">
        <v>0.23</v>
      </c>
      <c r="U576" s="64">
        <v>29.95</v>
      </c>
      <c r="V576" s="64">
        <v>1249.511</v>
      </c>
      <c r="X576" s="64">
        <f t="shared" si="8"/>
        <v>0.72</v>
      </c>
    </row>
    <row r="577" spans="1:24" x14ac:dyDescent="0.25">
      <c r="A577" s="64" t="s">
        <v>71</v>
      </c>
      <c r="B577" s="64">
        <v>4002</v>
      </c>
      <c r="C577" s="59">
        <v>43945</v>
      </c>
      <c r="D577" s="64">
        <v>19</v>
      </c>
      <c r="E577" s="64" t="s">
        <v>73</v>
      </c>
      <c r="F577" s="64">
        <v>17.93</v>
      </c>
      <c r="G577" s="64">
        <v>9.9</v>
      </c>
      <c r="H577" s="64">
        <v>0.25</v>
      </c>
      <c r="I577" s="64">
        <v>0.04</v>
      </c>
      <c r="J577" s="64">
        <v>0.05</v>
      </c>
      <c r="K577" s="64">
        <v>0.37</v>
      </c>
      <c r="L577" s="64">
        <v>0.01</v>
      </c>
      <c r="M577" s="64">
        <v>-0.01</v>
      </c>
      <c r="N577" s="64">
        <v>-0.19</v>
      </c>
      <c r="O577" s="64">
        <v>-0.14000000000000001</v>
      </c>
      <c r="P577" s="64">
        <v>0</v>
      </c>
      <c r="R577" s="64">
        <v>0.36</v>
      </c>
      <c r="S577" s="64">
        <v>0.34</v>
      </c>
      <c r="T577" s="64">
        <v>0.23</v>
      </c>
      <c r="U577" s="64">
        <v>29.14</v>
      </c>
      <c r="V577" s="64">
        <v>1261.4659999999999</v>
      </c>
      <c r="X577" s="64">
        <f t="shared" si="8"/>
        <v>0.72</v>
      </c>
    </row>
    <row r="578" spans="1:24" x14ac:dyDescent="0.25">
      <c r="A578" s="64" t="s">
        <v>71</v>
      </c>
      <c r="B578" s="64">
        <v>4002</v>
      </c>
      <c r="C578" s="59">
        <v>43945</v>
      </c>
      <c r="D578" s="64">
        <v>20</v>
      </c>
      <c r="E578" s="64" t="s">
        <v>73</v>
      </c>
      <c r="F578" s="64">
        <v>27.82</v>
      </c>
      <c r="G578" s="64">
        <v>9.9</v>
      </c>
      <c r="H578" s="64">
        <v>0.25</v>
      </c>
      <c r="I578" s="64">
        <v>0.04</v>
      </c>
      <c r="J578" s="64">
        <v>0.17</v>
      </c>
      <c r="K578" s="64">
        <v>0.37</v>
      </c>
      <c r="L578" s="64">
        <v>0.02</v>
      </c>
      <c r="M578" s="64">
        <v>-0.02</v>
      </c>
      <c r="N578" s="64">
        <v>-0.23</v>
      </c>
      <c r="O578" s="64">
        <v>-0.14000000000000001</v>
      </c>
      <c r="P578" s="64">
        <v>0</v>
      </c>
      <c r="R578" s="64">
        <v>0.36</v>
      </c>
      <c r="S578" s="64">
        <v>0.34</v>
      </c>
      <c r="T578" s="64">
        <v>0.23</v>
      </c>
      <c r="U578" s="64">
        <v>39.11</v>
      </c>
      <c r="V578" s="64">
        <v>1254.6389999999999</v>
      </c>
      <c r="X578" s="64">
        <f t="shared" si="8"/>
        <v>0.85</v>
      </c>
    </row>
    <row r="579" spans="1:24" x14ac:dyDescent="0.25">
      <c r="A579" s="64" t="s">
        <v>71</v>
      </c>
      <c r="B579" s="64">
        <v>4002</v>
      </c>
      <c r="C579" s="59">
        <v>43945</v>
      </c>
      <c r="D579" s="64">
        <v>21</v>
      </c>
      <c r="E579" s="64" t="s">
        <v>73</v>
      </c>
      <c r="F579" s="64">
        <v>31.39</v>
      </c>
      <c r="G579" s="64">
        <v>9.9</v>
      </c>
      <c r="H579" s="64">
        <v>0.25</v>
      </c>
      <c r="I579" s="64">
        <v>0.04</v>
      </c>
      <c r="J579" s="64">
        <v>0.22</v>
      </c>
      <c r="K579" s="64">
        <v>0.37</v>
      </c>
      <c r="L579" s="64">
        <v>0.02</v>
      </c>
      <c r="M579" s="64">
        <v>0</v>
      </c>
      <c r="N579" s="64">
        <v>-0.16</v>
      </c>
      <c r="O579" s="64">
        <v>-0.14000000000000001</v>
      </c>
      <c r="P579" s="64">
        <v>0</v>
      </c>
      <c r="R579" s="64">
        <v>0.36</v>
      </c>
      <c r="S579" s="64">
        <v>0.34</v>
      </c>
      <c r="T579" s="64">
        <v>0.23</v>
      </c>
      <c r="U579" s="64">
        <v>42.82</v>
      </c>
      <c r="V579" s="64">
        <v>1244.548</v>
      </c>
      <c r="X579" s="64">
        <f t="shared" si="8"/>
        <v>0.9</v>
      </c>
    </row>
    <row r="580" spans="1:24" x14ac:dyDescent="0.25">
      <c r="A580" s="64" t="s">
        <v>71</v>
      </c>
      <c r="B580" s="64">
        <v>4002</v>
      </c>
      <c r="C580" s="59">
        <v>43945</v>
      </c>
      <c r="D580" s="64">
        <v>22</v>
      </c>
      <c r="E580" s="64" t="s">
        <v>73</v>
      </c>
      <c r="F580" s="64">
        <v>23.98</v>
      </c>
      <c r="G580" s="64">
        <v>9.9</v>
      </c>
      <c r="H580" s="64">
        <v>0.25</v>
      </c>
      <c r="I580" s="64">
        <v>0.04</v>
      </c>
      <c r="J580" s="64">
        <v>0.23</v>
      </c>
      <c r="K580" s="64">
        <v>0.39</v>
      </c>
      <c r="L580" s="64">
        <v>0</v>
      </c>
      <c r="M580" s="64">
        <v>0</v>
      </c>
      <c r="N580" s="64">
        <v>-0.32</v>
      </c>
      <c r="O580" s="64">
        <v>-0.14000000000000001</v>
      </c>
      <c r="P580" s="64">
        <v>0</v>
      </c>
      <c r="R580" s="64">
        <v>0.36</v>
      </c>
      <c r="S580" s="64">
        <v>0.34</v>
      </c>
      <c r="T580" s="64">
        <v>0.23</v>
      </c>
      <c r="U580" s="64">
        <v>35.26</v>
      </c>
      <c r="V580" s="64">
        <v>1168.472</v>
      </c>
      <c r="X580" s="64">
        <f t="shared" si="8"/>
        <v>0.91</v>
      </c>
    </row>
    <row r="581" spans="1:24" x14ac:dyDescent="0.25">
      <c r="A581" s="64" t="s">
        <v>71</v>
      </c>
      <c r="B581" s="64">
        <v>4002</v>
      </c>
      <c r="C581" s="59">
        <v>43945</v>
      </c>
      <c r="D581" s="64">
        <v>23</v>
      </c>
      <c r="E581" s="64" t="s">
        <v>73</v>
      </c>
      <c r="F581" s="64">
        <v>24.38</v>
      </c>
      <c r="G581" s="64">
        <v>9.9</v>
      </c>
      <c r="H581" s="64">
        <v>0.25</v>
      </c>
      <c r="I581" s="64">
        <v>0.04</v>
      </c>
      <c r="J581" s="64">
        <v>0.32</v>
      </c>
      <c r="K581" s="64">
        <v>0.42</v>
      </c>
      <c r="L581" s="64">
        <v>0.09</v>
      </c>
      <c r="M581" s="64">
        <v>-0.03</v>
      </c>
      <c r="N581" s="64">
        <v>-0.15</v>
      </c>
      <c r="O581" s="64">
        <v>-0.14000000000000001</v>
      </c>
      <c r="P581" s="64">
        <v>0</v>
      </c>
      <c r="R581" s="64">
        <v>0.36</v>
      </c>
      <c r="S581" s="64">
        <v>0.34</v>
      </c>
      <c r="T581" s="64">
        <v>0.23</v>
      </c>
      <c r="U581" s="64">
        <v>36.01</v>
      </c>
      <c r="V581" s="64">
        <v>1084.47</v>
      </c>
      <c r="X581" s="64">
        <f t="shared" si="8"/>
        <v>1.1200000000000001</v>
      </c>
    </row>
    <row r="582" spans="1:24" x14ac:dyDescent="0.25">
      <c r="A582" s="64" t="s">
        <v>71</v>
      </c>
      <c r="B582" s="64">
        <v>4002</v>
      </c>
      <c r="C582" s="59">
        <v>43945</v>
      </c>
      <c r="D582" s="64">
        <v>24</v>
      </c>
      <c r="E582" s="64" t="s">
        <v>72</v>
      </c>
      <c r="F582" s="64">
        <v>17.22</v>
      </c>
      <c r="G582" s="64">
        <v>9.9</v>
      </c>
      <c r="H582" s="64">
        <v>0.25</v>
      </c>
      <c r="I582" s="64">
        <v>0.04</v>
      </c>
      <c r="J582" s="64">
        <v>0.17</v>
      </c>
      <c r="K582" s="64">
        <v>0</v>
      </c>
      <c r="L582" s="64">
        <v>0.01</v>
      </c>
      <c r="M582" s="64">
        <v>-0.01</v>
      </c>
      <c r="N582" s="64">
        <v>-0.18</v>
      </c>
      <c r="O582" s="64">
        <v>-0.14000000000000001</v>
      </c>
      <c r="P582" s="64">
        <v>0</v>
      </c>
      <c r="R582" s="64">
        <v>0.36</v>
      </c>
      <c r="S582" s="64">
        <v>0.34</v>
      </c>
      <c r="T582" s="64">
        <v>0.23</v>
      </c>
      <c r="U582" s="64">
        <v>28.19</v>
      </c>
      <c r="V582" s="64">
        <v>1004.342</v>
      </c>
      <c r="X582" s="64">
        <f t="shared" si="8"/>
        <v>0.47</v>
      </c>
    </row>
    <row r="583" spans="1:24" x14ac:dyDescent="0.25">
      <c r="A583" s="64" t="s">
        <v>71</v>
      </c>
      <c r="B583" s="64">
        <v>4002</v>
      </c>
      <c r="C583" s="59">
        <v>43946</v>
      </c>
      <c r="D583" s="64">
        <v>1</v>
      </c>
      <c r="E583" s="64" t="s">
        <v>72</v>
      </c>
      <c r="F583" s="64">
        <v>17.28</v>
      </c>
      <c r="G583" s="64">
        <v>9.9</v>
      </c>
      <c r="H583" s="64">
        <v>0.19</v>
      </c>
      <c r="I583" s="64">
        <v>0.02</v>
      </c>
      <c r="J583" s="64">
        <v>7.0000000000000007E-2</v>
      </c>
      <c r="K583" s="64">
        <v>0</v>
      </c>
      <c r="L583" s="64">
        <v>0</v>
      </c>
      <c r="M583" s="64">
        <v>0.01</v>
      </c>
      <c r="N583" s="64">
        <v>-0.23</v>
      </c>
      <c r="O583" s="64">
        <v>-0.14000000000000001</v>
      </c>
      <c r="P583" s="64">
        <v>0</v>
      </c>
      <c r="R583" s="64">
        <v>0.36</v>
      </c>
      <c r="S583" s="64">
        <v>0.34</v>
      </c>
      <c r="T583" s="64">
        <v>0.23</v>
      </c>
      <c r="U583" s="64">
        <v>28.03</v>
      </c>
      <c r="V583" s="64">
        <v>948.43299999999999</v>
      </c>
      <c r="X583" s="64">
        <f t="shared" si="8"/>
        <v>0.28000000000000003</v>
      </c>
    </row>
    <row r="584" spans="1:24" x14ac:dyDescent="0.25">
      <c r="A584" s="64" t="s">
        <v>71</v>
      </c>
      <c r="B584" s="64">
        <v>4002</v>
      </c>
      <c r="C584" s="59">
        <v>43946</v>
      </c>
      <c r="D584" s="64">
        <v>2</v>
      </c>
      <c r="E584" s="64" t="s">
        <v>72</v>
      </c>
      <c r="F584" s="64">
        <v>18.78</v>
      </c>
      <c r="G584" s="64">
        <v>9.9</v>
      </c>
      <c r="H584" s="64">
        <v>0.19</v>
      </c>
      <c r="I584" s="64">
        <v>0.02</v>
      </c>
      <c r="J584" s="64">
        <v>0.08</v>
      </c>
      <c r="K584" s="64">
        <v>0</v>
      </c>
      <c r="L584" s="64">
        <v>0</v>
      </c>
      <c r="M584" s="64">
        <v>0.02</v>
      </c>
      <c r="N584" s="64">
        <v>-0.19</v>
      </c>
      <c r="O584" s="64">
        <v>-0.14000000000000001</v>
      </c>
      <c r="P584" s="64">
        <v>0</v>
      </c>
      <c r="R584" s="64">
        <v>0.36</v>
      </c>
      <c r="S584" s="64">
        <v>0.34</v>
      </c>
      <c r="T584" s="64">
        <v>0.23</v>
      </c>
      <c r="U584" s="64">
        <v>29.59</v>
      </c>
      <c r="V584" s="64">
        <v>916.62900000000002</v>
      </c>
      <c r="X584" s="64">
        <f t="shared" ref="X584:X647" si="9">H584+I584+J584+K584+L584+P584+Q584</f>
        <v>0.28999999999999998</v>
      </c>
    </row>
    <row r="585" spans="1:24" x14ac:dyDescent="0.25">
      <c r="A585" s="64" t="s">
        <v>71</v>
      </c>
      <c r="B585" s="64">
        <v>4002</v>
      </c>
      <c r="C585" s="59">
        <v>43946</v>
      </c>
      <c r="D585" s="64">
        <v>3</v>
      </c>
      <c r="E585" s="64" t="s">
        <v>72</v>
      </c>
      <c r="F585" s="64">
        <v>17.440000000000001</v>
      </c>
      <c r="G585" s="64">
        <v>9.9</v>
      </c>
      <c r="H585" s="64">
        <v>0.19</v>
      </c>
      <c r="I585" s="64">
        <v>0.02</v>
      </c>
      <c r="J585" s="64">
        <v>0.06</v>
      </c>
      <c r="K585" s="64">
        <v>0</v>
      </c>
      <c r="L585" s="64">
        <v>0</v>
      </c>
      <c r="M585" s="64">
        <v>0</v>
      </c>
      <c r="N585" s="64">
        <v>-0.19</v>
      </c>
      <c r="O585" s="64">
        <v>-0.14000000000000001</v>
      </c>
      <c r="P585" s="64">
        <v>0</v>
      </c>
      <c r="R585" s="64">
        <v>0.36</v>
      </c>
      <c r="S585" s="64">
        <v>0.34</v>
      </c>
      <c r="T585" s="64">
        <v>0.23</v>
      </c>
      <c r="U585" s="64">
        <v>28.21</v>
      </c>
      <c r="V585" s="64">
        <v>900.89200000000005</v>
      </c>
      <c r="X585" s="64">
        <f t="shared" si="9"/>
        <v>0.27</v>
      </c>
    </row>
    <row r="586" spans="1:24" x14ac:dyDescent="0.25">
      <c r="A586" s="64" t="s">
        <v>71</v>
      </c>
      <c r="B586" s="64">
        <v>4002</v>
      </c>
      <c r="C586" s="59">
        <v>43946</v>
      </c>
      <c r="D586" s="64">
        <v>4</v>
      </c>
      <c r="E586" s="64" t="s">
        <v>72</v>
      </c>
      <c r="F586" s="64">
        <v>17.260000000000002</v>
      </c>
      <c r="G586" s="64">
        <v>9.9</v>
      </c>
      <c r="H586" s="64">
        <v>0.19</v>
      </c>
      <c r="I586" s="64">
        <v>0.02</v>
      </c>
      <c r="J586" s="64">
        <v>0.06</v>
      </c>
      <c r="K586" s="64">
        <v>0</v>
      </c>
      <c r="L586" s="64">
        <v>0</v>
      </c>
      <c r="M586" s="64">
        <v>0.02</v>
      </c>
      <c r="N586" s="64">
        <v>-0.16</v>
      </c>
      <c r="O586" s="64">
        <v>-0.14000000000000001</v>
      </c>
      <c r="P586" s="64">
        <v>0</v>
      </c>
      <c r="R586" s="64">
        <v>0.36</v>
      </c>
      <c r="S586" s="64">
        <v>0.34</v>
      </c>
      <c r="T586" s="64">
        <v>0.23</v>
      </c>
      <c r="U586" s="64">
        <v>28.08</v>
      </c>
      <c r="V586" s="64">
        <v>897.91899999999998</v>
      </c>
      <c r="X586" s="64">
        <f t="shared" si="9"/>
        <v>0.27</v>
      </c>
    </row>
    <row r="587" spans="1:24" x14ac:dyDescent="0.25">
      <c r="A587" s="64" t="s">
        <v>71</v>
      </c>
      <c r="B587" s="64">
        <v>4002</v>
      </c>
      <c r="C587" s="59">
        <v>43946</v>
      </c>
      <c r="D587" s="64">
        <v>5</v>
      </c>
      <c r="E587" s="64" t="s">
        <v>72</v>
      </c>
      <c r="F587" s="64">
        <v>17.579999999999998</v>
      </c>
      <c r="G587" s="64">
        <v>9.9</v>
      </c>
      <c r="H587" s="64">
        <v>0.19</v>
      </c>
      <c r="I587" s="64">
        <v>0.02</v>
      </c>
      <c r="J587" s="64">
        <v>0.06</v>
      </c>
      <c r="K587" s="64">
        <v>0</v>
      </c>
      <c r="L587" s="64">
        <v>0</v>
      </c>
      <c r="M587" s="64">
        <v>-0.01</v>
      </c>
      <c r="N587" s="64">
        <v>-0.17</v>
      </c>
      <c r="O587" s="64">
        <v>-0.14000000000000001</v>
      </c>
      <c r="P587" s="64">
        <v>0</v>
      </c>
      <c r="R587" s="64">
        <v>0.36</v>
      </c>
      <c r="S587" s="64">
        <v>0.34</v>
      </c>
      <c r="T587" s="64">
        <v>0.23</v>
      </c>
      <c r="U587" s="64">
        <v>28.36</v>
      </c>
      <c r="V587" s="64">
        <v>909.73500000000001</v>
      </c>
      <c r="X587" s="64">
        <f t="shared" si="9"/>
        <v>0.27</v>
      </c>
    </row>
    <row r="588" spans="1:24" x14ac:dyDescent="0.25">
      <c r="A588" s="64" t="s">
        <v>71</v>
      </c>
      <c r="B588" s="64">
        <v>4002</v>
      </c>
      <c r="C588" s="59">
        <v>43946</v>
      </c>
      <c r="D588" s="64">
        <v>6</v>
      </c>
      <c r="E588" s="64" t="s">
        <v>72</v>
      </c>
      <c r="F588" s="64">
        <v>19.100000000000001</v>
      </c>
      <c r="G588" s="64">
        <v>9.9</v>
      </c>
      <c r="H588" s="64">
        <v>0.19</v>
      </c>
      <c r="I588" s="64">
        <v>0.02</v>
      </c>
      <c r="J588" s="64">
        <v>0.08</v>
      </c>
      <c r="K588" s="64">
        <v>0</v>
      </c>
      <c r="L588" s="64">
        <v>0.05</v>
      </c>
      <c r="M588" s="64">
        <v>0</v>
      </c>
      <c r="N588" s="64">
        <v>-0.17</v>
      </c>
      <c r="O588" s="64">
        <v>-0.14000000000000001</v>
      </c>
      <c r="P588" s="64">
        <v>0</v>
      </c>
      <c r="R588" s="64">
        <v>0.36</v>
      </c>
      <c r="S588" s="64">
        <v>0.34</v>
      </c>
      <c r="T588" s="64">
        <v>0.23</v>
      </c>
      <c r="U588" s="64">
        <v>29.96</v>
      </c>
      <c r="V588" s="64">
        <v>942.2</v>
      </c>
      <c r="X588" s="64">
        <f t="shared" si="9"/>
        <v>0.33999999999999997</v>
      </c>
    </row>
    <row r="589" spans="1:24" x14ac:dyDescent="0.25">
      <c r="A589" s="64" t="s">
        <v>71</v>
      </c>
      <c r="B589" s="64">
        <v>4002</v>
      </c>
      <c r="C589" s="59">
        <v>43946</v>
      </c>
      <c r="D589" s="64">
        <v>7</v>
      </c>
      <c r="E589" s="64" t="s">
        <v>72</v>
      </c>
      <c r="F589" s="64">
        <v>18.760000000000002</v>
      </c>
      <c r="G589" s="64">
        <v>9.9</v>
      </c>
      <c r="H589" s="64">
        <v>0.19</v>
      </c>
      <c r="I589" s="64">
        <v>0.02</v>
      </c>
      <c r="J589" s="64">
        <v>0.15</v>
      </c>
      <c r="K589" s="64">
        <v>0</v>
      </c>
      <c r="L589" s="64">
        <v>0.06</v>
      </c>
      <c r="M589" s="64">
        <v>-0.01</v>
      </c>
      <c r="N589" s="64">
        <v>-0.16</v>
      </c>
      <c r="O589" s="64">
        <v>-0.14000000000000001</v>
      </c>
      <c r="P589" s="64">
        <v>0</v>
      </c>
      <c r="R589" s="64">
        <v>0.36</v>
      </c>
      <c r="S589" s="64">
        <v>0.34</v>
      </c>
      <c r="T589" s="64">
        <v>0.23</v>
      </c>
      <c r="U589" s="64">
        <v>29.7</v>
      </c>
      <c r="V589" s="64">
        <v>990.39400000000001</v>
      </c>
      <c r="X589" s="64">
        <f t="shared" si="9"/>
        <v>0.42</v>
      </c>
    </row>
    <row r="590" spans="1:24" x14ac:dyDescent="0.25">
      <c r="A590" s="64" t="s">
        <v>71</v>
      </c>
      <c r="B590" s="64">
        <v>4002</v>
      </c>
      <c r="C590" s="59">
        <v>43946</v>
      </c>
      <c r="D590" s="64">
        <v>8</v>
      </c>
      <c r="E590" s="64" t="s">
        <v>72</v>
      </c>
      <c r="F590" s="64">
        <v>17.78</v>
      </c>
      <c r="G590" s="64">
        <v>9.9</v>
      </c>
      <c r="H590" s="64">
        <v>0.19</v>
      </c>
      <c r="I590" s="64">
        <v>0.02</v>
      </c>
      <c r="J590" s="64">
        <v>0.21</v>
      </c>
      <c r="K590" s="64">
        <v>0</v>
      </c>
      <c r="L590" s="64">
        <v>0.02</v>
      </c>
      <c r="M590" s="64">
        <v>-0.01</v>
      </c>
      <c r="N590" s="64">
        <v>-0.2</v>
      </c>
      <c r="O590" s="64">
        <v>-0.14000000000000001</v>
      </c>
      <c r="P590" s="64">
        <v>0</v>
      </c>
      <c r="R590" s="64">
        <v>0.36</v>
      </c>
      <c r="S590" s="64">
        <v>0.34</v>
      </c>
      <c r="T590" s="64">
        <v>0.23</v>
      </c>
      <c r="U590" s="64">
        <v>28.7</v>
      </c>
      <c r="V590" s="64">
        <v>1050.231</v>
      </c>
      <c r="X590" s="64">
        <f t="shared" si="9"/>
        <v>0.44</v>
      </c>
    </row>
    <row r="591" spans="1:24" x14ac:dyDescent="0.25">
      <c r="A591" s="64" t="s">
        <v>71</v>
      </c>
      <c r="B591" s="64">
        <v>4002</v>
      </c>
      <c r="C591" s="59">
        <v>43946</v>
      </c>
      <c r="D591" s="64">
        <v>9</v>
      </c>
      <c r="E591" s="64" t="s">
        <v>72</v>
      </c>
      <c r="F591" s="64">
        <v>20.49</v>
      </c>
      <c r="G591" s="64">
        <v>9.9</v>
      </c>
      <c r="H591" s="64">
        <v>0.19</v>
      </c>
      <c r="I591" s="64">
        <v>0.02</v>
      </c>
      <c r="J591" s="64">
        <v>0.19</v>
      </c>
      <c r="K591" s="64">
        <v>0</v>
      </c>
      <c r="L591" s="64">
        <v>0.16</v>
      </c>
      <c r="M591" s="64">
        <v>-0.01</v>
      </c>
      <c r="N591" s="64">
        <v>-0.18</v>
      </c>
      <c r="O591" s="64">
        <v>-0.14000000000000001</v>
      </c>
      <c r="P591" s="64">
        <v>0</v>
      </c>
      <c r="R591" s="64">
        <v>0.36</v>
      </c>
      <c r="S591" s="64">
        <v>0.34</v>
      </c>
      <c r="T591" s="64">
        <v>0.23</v>
      </c>
      <c r="U591" s="64">
        <v>31.55</v>
      </c>
      <c r="V591" s="64">
        <v>1110.788</v>
      </c>
      <c r="X591" s="64">
        <f t="shared" si="9"/>
        <v>0.56000000000000005</v>
      </c>
    </row>
    <row r="592" spans="1:24" x14ac:dyDescent="0.25">
      <c r="A592" s="64" t="s">
        <v>71</v>
      </c>
      <c r="B592" s="64">
        <v>4002</v>
      </c>
      <c r="C592" s="59">
        <v>43946</v>
      </c>
      <c r="D592" s="64">
        <v>10</v>
      </c>
      <c r="E592" s="64" t="s">
        <v>72</v>
      </c>
      <c r="F592" s="64">
        <v>19.53</v>
      </c>
      <c r="G592" s="64">
        <v>9.9</v>
      </c>
      <c r="H592" s="64">
        <v>0.19</v>
      </c>
      <c r="I592" s="64">
        <v>0.02</v>
      </c>
      <c r="J592" s="64">
        <v>0.18</v>
      </c>
      <c r="K592" s="64">
        <v>0</v>
      </c>
      <c r="L592" s="64">
        <v>0.14000000000000001</v>
      </c>
      <c r="M592" s="64">
        <v>0.03</v>
      </c>
      <c r="N592" s="64">
        <v>-0.17</v>
      </c>
      <c r="O592" s="64">
        <v>-0.14000000000000001</v>
      </c>
      <c r="P592" s="64">
        <v>0</v>
      </c>
      <c r="R592" s="64">
        <v>0.36</v>
      </c>
      <c r="S592" s="64">
        <v>0.34</v>
      </c>
      <c r="T592" s="64">
        <v>0.23</v>
      </c>
      <c r="U592" s="64">
        <v>30.61</v>
      </c>
      <c r="V592" s="64">
        <v>1147.395</v>
      </c>
      <c r="X592" s="64">
        <f t="shared" si="9"/>
        <v>0.53</v>
      </c>
    </row>
    <row r="593" spans="1:24" x14ac:dyDescent="0.25">
      <c r="A593" s="64" t="s">
        <v>71</v>
      </c>
      <c r="B593" s="64">
        <v>4002</v>
      </c>
      <c r="C593" s="59">
        <v>43946</v>
      </c>
      <c r="D593" s="64">
        <v>11</v>
      </c>
      <c r="E593" s="64" t="s">
        <v>72</v>
      </c>
      <c r="F593" s="64">
        <v>15.12</v>
      </c>
      <c r="G593" s="64">
        <v>9.9</v>
      </c>
      <c r="H593" s="64">
        <v>0.19</v>
      </c>
      <c r="I593" s="64">
        <v>0.02</v>
      </c>
      <c r="J593" s="64">
        <v>0.06</v>
      </c>
      <c r="K593" s="64">
        <v>0</v>
      </c>
      <c r="L593" s="64">
        <v>0</v>
      </c>
      <c r="M593" s="64">
        <v>0.05</v>
      </c>
      <c r="N593" s="64">
        <v>-0.16</v>
      </c>
      <c r="O593" s="64">
        <v>-0.14000000000000001</v>
      </c>
      <c r="P593" s="64">
        <v>0</v>
      </c>
      <c r="R593" s="64">
        <v>0.36</v>
      </c>
      <c r="S593" s="64">
        <v>0.34</v>
      </c>
      <c r="T593" s="64">
        <v>0.23</v>
      </c>
      <c r="U593" s="64">
        <v>25.97</v>
      </c>
      <c r="V593" s="64">
        <v>1150.1610000000001</v>
      </c>
      <c r="X593" s="64">
        <f t="shared" si="9"/>
        <v>0.27</v>
      </c>
    </row>
    <row r="594" spans="1:24" x14ac:dyDescent="0.25">
      <c r="A594" s="64" t="s">
        <v>71</v>
      </c>
      <c r="B594" s="64">
        <v>4002</v>
      </c>
      <c r="C594" s="59">
        <v>43946</v>
      </c>
      <c r="D594" s="64">
        <v>12</v>
      </c>
      <c r="E594" s="64" t="s">
        <v>72</v>
      </c>
      <c r="F594" s="64">
        <v>14.88</v>
      </c>
      <c r="G594" s="64">
        <v>9.9</v>
      </c>
      <c r="H594" s="64">
        <v>0.19</v>
      </c>
      <c r="I594" s="64">
        <v>0.02</v>
      </c>
      <c r="J594" s="64">
        <v>0.06</v>
      </c>
      <c r="K594" s="64">
        <v>0</v>
      </c>
      <c r="L594" s="64">
        <v>0</v>
      </c>
      <c r="M594" s="64">
        <v>0.02</v>
      </c>
      <c r="N594" s="64">
        <v>-0.15</v>
      </c>
      <c r="O594" s="64">
        <v>-0.14000000000000001</v>
      </c>
      <c r="P594" s="64">
        <v>0</v>
      </c>
      <c r="R594" s="64">
        <v>0.36</v>
      </c>
      <c r="S594" s="64">
        <v>0.34</v>
      </c>
      <c r="T594" s="64">
        <v>0.23</v>
      </c>
      <c r="U594" s="64">
        <v>25.71</v>
      </c>
      <c r="V594" s="64">
        <v>1119.7560000000001</v>
      </c>
      <c r="X594" s="64">
        <f t="shared" si="9"/>
        <v>0.27</v>
      </c>
    </row>
    <row r="595" spans="1:24" x14ac:dyDescent="0.25">
      <c r="A595" s="64" t="s">
        <v>71</v>
      </c>
      <c r="B595" s="64">
        <v>4002</v>
      </c>
      <c r="C595" s="59">
        <v>43946</v>
      </c>
      <c r="D595" s="64">
        <v>13</v>
      </c>
      <c r="E595" s="64" t="s">
        <v>72</v>
      </c>
      <c r="F595" s="64">
        <v>13.93</v>
      </c>
      <c r="G595" s="64">
        <v>9.9</v>
      </c>
      <c r="H595" s="64">
        <v>0.19</v>
      </c>
      <c r="I595" s="64">
        <v>0.02</v>
      </c>
      <c r="J595" s="64">
        <v>0.06</v>
      </c>
      <c r="K595" s="64">
        <v>0</v>
      </c>
      <c r="L595" s="64">
        <v>0</v>
      </c>
      <c r="M595" s="64">
        <v>0.02</v>
      </c>
      <c r="N595" s="64">
        <v>-0.13</v>
      </c>
      <c r="O595" s="64">
        <v>-0.14000000000000001</v>
      </c>
      <c r="P595" s="64">
        <v>0</v>
      </c>
      <c r="R595" s="64">
        <v>0.36</v>
      </c>
      <c r="S595" s="64">
        <v>0.34</v>
      </c>
      <c r="T595" s="64">
        <v>0.23</v>
      </c>
      <c r="U595" s="64">
        <v>24.78</v>
      </c>
      <c r="V595" s="64">
        <v>1076.835</v>
      </c>
      <c r="X595" s="64">
        <f t="shared" si="9"/>
        <v>0.27</v>
      </c>
    </row>
    <row r="596" spans="1:24" x14ac:dyDescent="0.25">
      <c r="A596" s="64" t="s">
        <v>71</v>
      </c>
      <c r="B596" s="64">
        <v>4002</v>
      </c>
      <c r="C596" s="59">
        <v>43946</v>
      </c>
      <c r="D596" s="64">
        <v>14</v>
      </c>
      <c r="E596" s="64" t="s">
        <v>72</v>
      </c>
      <c r="F596" s="64">
        <v>9.92</v>
      </c>
      <c r="G596" s="64">
        <v>9.9</v>
      </c>
      <c r="H596" s="64">
        <v>0.19</v>
      </c>
      <c r="I596" s="64">
        <v>0.02</v>
      </c>
      <c r="J596" s="64">
        <v>7.0000000000000007E-2</v>
      </c>
      <c r="K596" s="64">
        <v>0</v>
      </c>
      <c r="L596" s="64">
        <v>0</v>
      </c>
      <c r="M596" s="64">
        <v>0.02</v>
      </c>
      <c r="N596" s="64">
        <v>-0.11</v>
      </c>
      <c r="O596" s="64">
        <v>-0.14000000000000001</v>
      </c>
      <c r="P596" s="64">
        <v>0</v>
      </c>
      <c r="R596" s="64">
        <v>0.36</v>
      </c>
      <c r="S596" s="64">
        <v>0.34</v>
      </c>
      <c r="T596" s="64">
        <v>0.23</v>
      </c>
      <c r="U596" s="64">
        <v>20.8</v>
      </c>
      <c r="V596" s="64">
        <v>1037.6110000000001</v>
      </c>
      <c r="X596" s="64">
        <f t="shared" si="9"/>
        <v>0.28000000000000003</v>
      </c>
    </row>
    <row r="597" spans="1:24" x14ac:dyDescent="0.25">
      <c r="A597" s="64" t="s">
        <v>71</v>
      </c>
      <c r="B597" s="64">
        <v>4002</v>
      </c>
      <c r="C597" s="59">
        <v>43946</v>
      </c>
      <c r="D597" s="64">
        <v>15</v>
      </c>
      <c r="E597" s="64" t="s">
        <v>72</v>
      </c>
      <c r="F597" s="64">
        <v>1.96</v>
      </c>
      <c r="G597" s="64">
        <v>9.9</v>
      </c>
      <c r="H597" s="64">
        <v>0.19</v>
      </c>
      <c r="I597" s="64">
        <v>0.02</v>
      </c>
      <c r="J597" s="64">
        <v>0.17</v>
      </c>
      <c r="K597" s="64">
        <v>0</v>
      </c>
      <c r="L597" s="64">
        <v>0</v>
      </c>
      <c r="M597" s="64">
        <v>-0.01</v>
      </c>
      <c r="N597" s="64">
        <v>-0.11</v>
      </c>
      <c r="O597" s="64">
        <v>-0.14000000000000001</v>
      </c>
      <c r="P597" s="64">
        <v>0</v>
      </c>
      <c r="R597" s="64">
        <v>0.36</v>
      </c>
      <c r="S597" s="64">
        <v>0.34</v>
      </c>
      <c r="T597" s="64">
        <v>0.23</v>
      </c>
      <c r="U597" s="64">
        <v>12.91</v>
      </c>
      <c r="V597" s="64">
        <v>1010.454</v>
      </c>
      <c r="X597" s="64">
        <f t="shared" si="9"/>
        <v>0.38</v>
      </c>
    </row>
    <row r="598" spans="1:24" x14ac:dyDescent="0.25">
      <c r="A598" s="64" t="s">
        <v>71</v>
      </c>
      <c r="B598" s="64">
        <v>4002</v>
      </c>
      <c r="C598" s="59">
        <v>43946</v>
      </c>
      <c r="D598" s="64">
        <v>16</v>
      </c>
      <c r="E598" s="64" t="s">
        <v>72</v>
      </c>
      <c r="F598" s="64">
        <v>8.02</v>
      </c>
      <c r="G598" s="64">
        <v>9.9</v>
      </c>
      <c r="H598" s="64">
        <v>0.19</v>
      </c>
      <c r="I598" s="64">
        <v>0.02</v>
      </c>
      <c r="J598" s="64">
        <v>0.22</v>
      </c>
      <c r="K598" s="64">
        <v>0</v>
      </c>
      <c r="L598" s="64">
        <v>0</v>
      </c>
      <c r="M598" s="64">
        <v>-0.01</v>
      </c>
      <c r="N598" s="64">
        <v>-0.06</v>
      </c>
      <c r="O598" s="64">
        <v>-0.14000000000000001</v>
      </c>
      <c r="P598" s="64">
        <v>0</v>
      </c>
      <c r="R598" s="64">
        <v>0.36</v>
      </c>
      <c r="S598" s="64">
        <v>0.34</v>
      </c>
      <c r="T598" s="64">
        <v>0.23</v>
      </c>
      <c r="U598" s="64">
        <v>19.07</v>
      </c>
      <c r="V598" s="64">
        <v>1008.086</v>
      </c>
      <c r="X598" s="64">
        <f t="shared" si="9"/>
        <v>0.43</v>
      </c>
    </row>
    <row r="599" spans="1:24" x14ac:dyDescent="0.25">
      <c r="A599" s="64" t="s">
        <v>71</v>
      </c>
      <c r="B599" s="64">
        <v>4002</v>
      </c>
      <c r="C599" s="59">
        <v>43946</v>
      </c>
      <c r="D599" s="64">
        <v>17</v>
      </c>
      <c r="E599" s="64" t="s">
        <v>72</v>
      </c>
      <c r="F599" s="64">
        <v>13.82</v>
      </c>
      <c r="G599" s="64">
        <v>9.9</v>
      </c>
      <c r="H599" s="64">
        <v>0.19</v>
      </c>
      <c r="I599" s="64">
        <v>0.02</v>
      </c>
      <c r="J599" s="64">
        <v>0.08</v>
      </c>
      <c r="K599" s="64">
        <v>0</v>
      </c>
      <c r="L599" s="64">
        <v>0</v>
      </c>
      <c r="M599" s="64">
        <v>0</v>
      </c>
      <c r="N599" s="64">
        <v>-0.15</v>
      </c>
      <c r="O599" s="64">
        <v>-0.14000000000000001</v>
      </c>
      <c r="P599" s="64">
        <v>0</v>
      </c>
      <c r="R599" s="64">
        <v>0.36</v>
      </c>
      <c r="S599" s="64">
        <v>0.34</v>
      </c>
      <c r="T599" s="64">
        <v>0.23</v>
      </c>
      <c r="U599" s="64">
        <v>24.65</v>
      </c>
      <c r="V599" s="64">
        <v>1041.337</v>
      </c>
      <c r="X599" s="64">
        <f t="shared" si="9"/>
        <v>0.28999999999999998</v>
      </c>
    </row>
    <row r="600" spans="1:24" x14ac:dyDescent="0.25">
      <c r="A600" s="64" t="s">
        <v>71</v>
      </c>
      <c r="B600" s="64">
        <v>4002</v>
      </c>
      <c r="C600" s="59">
        <v>43946</v>
      </c>
      <c r="D600" s="64">
        <v>18</v>
      </c>
      <c r="E600" s="64" t="s">
        <v>72</v>
      </c>
      <c r="F600" s="64">
        <v>15.93</v>
      </c>
      <c r="G600" s="64">
        <v>9.9</v>
      </c>
      <c r="H600" s="64">
        <v>0.19</v>
      </c>
      <c r="I600" s="64">
        <v>0.02</v>
      </c>
      <c r="J600" s="64">
        <v>0.06</v>
      </c>
      <c r="K600" s="64">
        <v>0</v>
      </c>
      <c r="L600" s="64">
        <v>0.01</v>
      </c>
      <c r="M600" s="64">
        <v>-0.02</v>
      </c>
      <c r="N600" s="64">
        <v>-0.15</v>
      </c>
      <c r="O600" s="64">
        <v>-0.14000000000000001</v>
      </c>
      <c r="P600" s="64">
        <v>0</v>
      </c>
      <c r="R600" s="64">
        <v>0.36</v>
      </c>
      <c r="S600" s="64">
        <v>0.34</v>
      </c>
      <c r="T600" s="64">
        <v>0.23</v>
      </c>
      <c r="U600" s="64">
        <v>26.73</v>
      </c>
      <c r="V600" s="64">
        <v>1110.8969999999999</v>
      </c>
      <c r="X600" s="64">
        <f t="shared" si="9"/>
        <v>0.28000000000000003</v>
      </c>
    </row>
    <row r="601" spans="1:24" x14ac:dyDescent="0.25">
      <c r="A601" s="64" t="s">
        <v>71</v>
      </c>
      <c r="B601" s="64">
        <v>4002</v>
      </c>
      <c r="C601" s="59">
        <v>43946</v>
      </c>
      <c r="D601" s="64">
        <v>19</v>
      </c>
      <c r="E601" s="64" t="s">
        <v>72</v>
      </c>
      <c r="F601" s="64">
        <v>23.99</v>
      </c>
      <c r="G601" s="64">
        <v>9.9</v>
      </c>
      <c r="H601" s="64">
        <v>0.19</v>
      </c>
      <c r="I601" s="64">
        <v>0.02</v>
      </c>
      <c r="J601" s="64">
        <v>0.12</v>
      </c>
      <c r="K601" s="64">
        <v>0</v>
      </c>
      <c r="L601" s="64">
        <v>0.14000000000000001</v>
      </c>
      <c r="M601" s="64">
        <v>-0.04</v>
      </c>
      <c r="N601" s="64">
        <v>-0.2</v>
      </c>
      <c r="O601" s="64">
        <v>-0.14000000000000001</v>
      </c>
      <c r="P601" s="64">
        <v>0</v>
      </c>
      <c r="R601" s="64">
        <v>0.36</v>
      </c>
      <c r="S601" s="64">
        <v>0.34</v>
      </c>
      <c r="T601" s="64">
        <v>0.23</v>
      </c>
      <c r="U601" s="64">
        <v>34.909999999999997</v>
      </c>
      <c r="V601" s="64">
        <v>1146.415</v>
      </c>
      <c r="X601" s="64">
        <f t="shared" si="9"/>
        <v>0.47</v>
      </c>
    </row>
    <row r="602" spans="1:24" x14ac:dyDescent="0.25">
      <c r="A602" s="64" t="s">
        <v>71</v>
      </c>
      <c r="B602" s="64">
        <v>4002</v>
      </c>
      <c r="C602" s="59">
        <v>43946</v>
      </c>
      <c r="D602" s="64">
        <v>20</v>
      </c>
      <c r="E602" s="64" t="s">
        <v>72</v>
      </c>
      <c r="F602" s="64">
        <v>30.95</v>
      </c>
      <c r="G602" s="64">
        <v>9.9</v>
      </c>
      <c r="H602" s="64">
        <v>0.19</v>
      </c>
      <c r="I602" s="64">
        <v>0.02</v>
      </c>
      <c r="J602" s="64">
        <v>0.17</v>
      </c>
      <c r="K602" s="64">
        <v>0</v>
      </c>
      <c r="L602" s="64">
        <v>0.11</v>
      </c>
      <c r="M602" s="64">
        <v>-0.05</v>
      </c>
      <c r="N602" s="64">
        <v>-0.23</v>
      </c>
      <c r="O602" s="64">
        <v>-0.14000000000000001</v>
      </c>
      <c r="P602" s="64">
        <v>0</v>
      </c>
      <c r="R602" s="64">
        <v>0.36</v>
      </c>
      <c r="S602" s="64">
        <v>0.34</v>
      </c>
      <c r="T602" s="64">
        <v>0.23</v>
      </c>
      <c r="U602" s="64">
        <v>41.85</v>
      </c>
      <c r="V602" s="64">
        <v>1158.212</v>
      </c>
      <c r="X602" s="64">
        <f t="shared" si="9"/>
        <v>0.49</v>
      </c>
    </row>
    <row r="603" spans="1:24" x14ac:dyDescent="0.25">
      <c r="A603" s="64" t="s">
        <v>71</v>
      </c>
      <c r="B603" s="64">
        <v>4002</v>
      </c>
      <c r="C603" s="59">
        <v>43946</v>
      </c>
      <c r="D603" s="64">
        <v>21</v>
      </c>
      <c r="E603" s="64" t="s">
        <v>72</v>
      </c>
      <c r="F603" s="64">
        <v>30.96</v>
      </c>
      <c r="G603" s="64">
        <v>9.9</v>
      </c>
      <c r="H603" s="64">
        <v>0.19</v>
      </c>
      <c r="I603" s="64">
        <v>0.02</v>
      </c>
      <c r="J603" s="64">
        <v>0.2</v>
      </c>
      <c r="K603" s="64">
        <v>0</v>
      </c>
      <c r="L603" s="64">
        <v>0.17</v>
      </c>
      <c r="M603" s="64">
        <v>0.02</v>
      </c>
      <c r="N603" s="64">
        <v>-0.26</v>
      </c>
      <c r="O603" s="64">
        <v>-0.14000000000000001</v>
      </c>
      <c r="P603" s="64">
        <v>0</v>
      </c>
      <c r="R603" s="64">
        <v>0.36</v>
      </c>
      <c r="S603" s="64">
        <v>0.34</v>
      </c>
      <c r="T603" s="64">
        <v>0.23</v>
      </c>
      <c r="U603" s="64">
        <v>41.99</v>
      </c>
      <c r="V603" s="64">
        <v>1154.991</v>
      </c>
      <c r="X603" s="64">
        <f t="shared" si="9"/>
        <v>0.58000000000000007</v>
      </c>
    </row>
    <row r="604" spans="1:24" x14ac:dyDescent="0.25">
      <c r="A604" s="64" t="s">
        <v>71</v>
      </c>
      <c r="B604" s="64">
        <v>4002</v>
      </c>
      <c r="C604" s="59">
        <v>43946</v>
      </c>
      <c r="D604" s="64">
        <v>22</v>
      </c>
      <c r="E604" s="64" t="s">
        <v>72</v>
      </c>
      <c r="F604" s="64">
        <v>21.71</v>
      </c>
      <c r="G604" s="64">
        <v>9.9</v>
      </c>
      <c r="H604" s="64">
        <v>0.19</v>
      </c>
      <c r="I604" s="64">
        <v>0.02</v>
      </c>
      <c r="J604" s="64">
        <v>0.46</v>
      </c>
      <c r="K604" s="64">
        <v>0</v>
      </c>
      <c r="L604" s="64">
        <v>0.2</v>
      </c>
      <c r="M604" s="64">
        <v>0.01</v>
      </c>
      <c r="N604" s="64">
        <v>-0.13</v>
      </c>
      <c r="O604" s="64">
        <v>-0.14000000000000001</v>
      </c>
      <c r="P604" s="64">
        <v>0</v>
      </c>
      <c r="R604" s="64">
        <v>0.36</v>
      </c>
      <c r="S604" s="64">
        <v>0.34</v>
      </c>
      <c r="T604" s="64">
        <v>0.23</v>
      </c>
      <c r="U604" s="64">
        <v>33.15</v>
      </c>
      <c r="V604" s="64">
        <v>1085.2460000000001</v>
      </c>
      <c r="X604" s="64">
        <f t="shared" si="9"/>
        <v>0.87000000000000011</v>
      </c>
    </row>
    <row r="605" spans="1:24" x14ac:dyDescent="0.25">
      <c r="A605" s="64" t="s">
        <v>71</v>
      </c>
      <c r="B605" s="64">
        <v>4002</v>
      </c>
      <c r="C605" s="59">
        <v>43946</v>
      </c>
      <c r="D605" s="64">
        <v>23</v>
      </c>
      <c r="E605" s="64" t="s">
        <v>72</v>
      </c>
      <c r="F605" s="64">
        <v>16.190000000000001</v>
      </c>
      <c r="G605" s="64">
        <v>9.9</v>
      </c>
      <c r="H605" s="64">
        <v>0.19</v>
      </c>
      <c r="I605" s="64">
        <v>0.02</v>
      </c>
      <c r="J605" s="64">
        <v>0.49</v>
      </c>
      <c r="K605" s="64">
        <v>0</v>
      </c>
      <c r="L605" s="64">
        <v>0</v>
      </c>
      <c r="M605" s="64">
        <v>0.02</v>
      </c>
      <c r="N605" s="64">
        <v>-0.16</v>
      </c>
      <c r="O605" s="64">
        <v>-0.14000000000000001</v>
      </c>
      <c r="P605" s="64">
        <v>0</v>
      </c>
      <c r="R605" s="64">
        <v>0.36</v>
      </c>
      <c r="S605" s="64">
        <v>0.34</v>
      </c>
      <c r="T605" s="64">
        <v>0.23</v>
      </c>
      <c r="U605" s="64">
        <v>27.44</v>
      </c>
      <c r="V605" s="64">
        <v>1011.735</v>
      </c>
      <c r="X605" s="64">
        <f t="shared" si="9"/>
        <v>0.7</v>
      </c>
    </row>
    <row r="606" spans="1:24" x14ac:dyDescent="0.25">
      <c r="A606" s="64" t="s">
        <v>71</v>
      </c>
      <c r="B606" s="64">
        <v>4002</v>
      </c>
      <c r="C606" s="59">
        <v>43946</v>
      </c>
      <c r="D606" s="64">
        <v>24</v>
      </c>
      <c r="E606" s="64" t="s">
        <v>72</v>
      </c>
      <c r="F606" s="64">
        <v>16.34</v>
      </c>
      <c r="G606" s="64">
        <v>9.9</v>
      </c>
      <c r="H606" s="64">
        <v>0.19</v>
      </c>
      <c r="I606" s="64">
        <v>0.02</v>
      </c>
      <c r="J606" s="64">
        <v>0.35</v>
      </c>
      <c r="K606" s="64">
        <v>0</v>
      </c>
      <c r="L606" s="64">
        <v>0</v>
      </c>
      <c r="M606" s="64">
        <v>0.02</v>
      </c>
      <c r="N606" s="64">
        <v>-0.14000000000000001</v>
      </c>
      <c r="O606" s="64">
        <v>-0.14000000000000001</v>
      </c>
      <c r="P606" s="64">
        <v>0</v>
      </c>
      <c r="R606" s="64">
        <v>0.36</v>
      </c>
      <c r="S606" s="64">
        <v>0.34</v>
      </c>
      <c r="T606" s="64">
        <v>0.23</v>
      </c>
      <c r="U606" s="64">
        <v>27.47</v>
      </c>
      <c r="V606" s="64">
        <v>942.96</v>
      </c>
      <c r="X606" s="64">
        <f t="shared" si="9"/>
        <v>0.55999999999999994</v>
      </c>
    </row>
    <row r="607" spans="1:24" x14ac:dyDescent="0.25">
      <c r="A607" s="64" t="s">
        <v>71</v>
      </c>
      <c r="B607" s="64">
        <v>4002</v>
      </c>
      <c r="C607" s="59">
        <v>43947</v>
      </c>
      <c r="D607" s="64">
        <v>1</v>
      </c>
      <c r="E607" s="64" t="s">
        <v>72</v>
      </c>
      <c r="F607" s="64">
        <v>16.07</v>
      </c>
      <c r="G607" s="64">
        <v>9.9</v>
      </c>
      <c r="H607" s="64">
        <v>0.24</v>
      </c>
      <c r="I607" s="64">
        <v>0.03</v>
      </c>
      <c r="J607" s="64">
        <v>0.1</v>
      </c>
      <c r="K607" s="64">
        <v>0</v>
      </c>
      <c r="L607" s="64">
        <v>0</v>
      </c>
      <c r="M607" s="64">
        <v>0.04</v>
      </c>
      <c r="N607" s="64">
        <v>-0.12</v>
      </c>
      <c r="O607" s="64">
        <v>-0.14000000000000001</v>
      </c>
      <c r="P607" s="64">
        <v>0</v>
      </c>
      <c r="R607" s="64">
        <v>0.36</v>
      </c>
      <c r="S607" s="64">
        <v>0.34</v>
      </c>
      <c r="T607" s="64">
        <v>0.23</v>
      </c>
      <c r="U607" s="64">
        <v>27.05</v>
      </c>
      <c r="V607" s="64">
        <v>891.14400000000001</v>
      </c>
      <c r="X607" s="64">
        <f t="shared" si="9"/>
        <v>0.37</v>
      </c>
    </row>
    <row r="608" spans="1:24" x14ac:dyDescent="0.25">
      <c r="A608" s="64" t="s">
        <v>71</v>
      </c>
      <c r="B608" s="64">
        <v>4002</v>
      </c>
      <c r="C608" s="59">
        <v>43947</v>
      </c>
      <c r="D608" s="64">
        <v>2</v>
      </c>
      <c r="E608" s="64" t="s">
        <v>72</v>
      </c>
      <c r="F608" s="64">
        <v>16.350000000000001</v>
      </c>
      <c r="G608" s="64">
        <v>9.9</v>
      </c>
      <c r="H608" s="64">
        <v>0.24</v>
      </c>
      <c r="I608" s="64">
        <v>0.03</v>
      </c>
      <c r="J608" s="64">
        <v>0.1</v>
      </c>
      <c r="K608" s="64">
        <v>0</v>
      </c>
      <c r="L608" s="64">
        <v>0</v>
      </c>
      <c r="M608" s="64">
        <v>0</v>
      </c>
      <c r="N608" s="64">
        <v>-0.09</v>
      </c>
      <c r="O608" s="64">
        <v>-0.14000000000000001</v>
      </c>
      <c r="P608" s="64">
        <v>0</v>
      </c>
      <c r="R608" s="64">
        <v>0.36</v>
      </c>
      <c r="S608" s="64">
        <v>0.34</v>
      </c>
      <c r="T608" s="64">
        <v>0.23</v>
      </c>
      <c r="U608" s="64">
        <v>27.32</v>
      </c>
      <c r="V608" s="64">
        <v>859.94899999999996</v>
      </c>
      <c r="X608" s="64">
        <f t="shared" si="9"/>
        <v>0.37</v>
      </c>
    </row>
    <row r="609" spans="1:24" x14ac:dyDescent="0.25">
      <c r="A609" s="64" t="s">
        <v>71</v>
      </c>
      <c r="B609" s="64">
        <v>4002</v>
      </c>
      <c r="C609" s="59">
        <v>43947</v>
      </c>
      <c r="D609" s="64">
        <v>3</v>
      </c>
      <c r="E609" s="64" t="s">
        <v>72</v>
      </c>
      <c r="F609" s="64">
        <v>17.600000000000001</v>
      </c>
      <c r="G609" s="64">
        <v>9.9</v>
      </c>
      <c r="H609" s="64">
        <v>0.24</v>
      </c>
      <c r="I609" s="64">
        <v>0.03</v>
      </c>
      <c r="J609" s="64">
        <v>0.09</v>
      </c>
      <c r="K609" s="64">
        <v>0</v>
      </c>
      <c r="L609" s="64">
        <v>0</v>
      </c>
      <c r="M609" s="64">
        <v>-0.01</v>
      </c>
      <c r="N609" s="64">
        <v>-0.09</v>
      </c>
      <c r="O609" s="64">
        <v>-0.14000000000000001</v>
      </c>
      <c r="P609" s="64">
        <v>0</v>
      </c>
      <c r="R609" s="64">
        <v>0.36</v>
      </c>
      <c r="S609" s="64">
        <v>0.34</v>
      </c>
      <c r="T609" s="64">
        <v>0.23</v>
      </c>
      <c r="U609" s="64">
        <v>28.55</v>
      </c>
      <c r="V609" s="64">
        <v>845.04499999999996</v>
      </c>
      <c r="X609" s="64">
        <f t="shared" si="9"/>
        <v>0.36</v>
      </c>
    </row>
    <row r="610" spans="1:24" x14ac:dyDescent="0.25">
      <c r="A610" s="64" t="s">
        <v>71</v>
      </c>
      <c r="B610" s="64">
        <v>4002</v>
      </c>
      <c r="C610" s="59">
        <v>43947</v>
      </c>
      <c r="D610" s="64">
        <v>4</v>
      </c>
      <c r="E610" s="64" t="s">
        <v>72</v>
      </c>
      <c r="F610" s="64">
        <v>16.34</v>
      </c>
      <c r="G610" s="64">
        <v>9.9</v>
      </c>
      <c r="H610" s="64">
        <v>0.24</v>
      </c>
      <c r="I610" s="64">
        <v>0.03</v>
      </c>
      <c r="J610" s="64">
        <v>0.09</v>
      </c>
      <c r="K610" s="64">
        <v>0</v>
      </c>
      <c r="L610" s="64">
        <v>0</v>
      </c>
      <c r="M610" s="64">
        <v>0.01</v>
      </c>
      <c r="N610" s="64">
        <v>-0.08</v>
      </c>
      <c r="O610" s="64">
        <v>-0.14000000000000001</v>
      </c>
      <c r="P610" s="64">
        <v>0</v>
      </c>
      <c r="R610" s="64">
        <v>0.36</v>
      </c>
      <c r="S610" s="64">
        <v>0.34</v>
      </c>
      <c r="T610" s="64">
        <v>0.23</v>
      </c>
      <c r="U610" s="64">
        <v>27.32</v>
      </c>
      <c r="V610" s="64">
        <v>844.27700000000004</v>
      </c>
      <c r="X610" s="64">
        <f t="shared" si="9"/>
        <v>0.36</v>
      </c>
    </row>
    <row r="611" spans="1:24" x14ac:dyDescent="0.25">
      <c r="A611" s="64" t="s">
        <v>71</v>
      </c>
      <c r="B611" s="64">
        <v>4002</v>
      </c>
      <c r="C611" s="59">
        <v>43947</v>
      </c>
      <c r="D611" s="64">
        <v>5</v>
      </c>
      <c r="E611" s="64" t="s">
        <v>72</v>
      </c>
      <c r="F611" s="64">
        <v>15.85</v>
      </c>
      <c r="G611" s="64">
        <v>9.9</v>
      </c>
      <c r="H611" s="64">
        <v>0.24</v>
      </c>
      <c r="I611" s="64">
        <v>0.03</v>
      </c>
      <c r="J611" s="64">
        <v>0.12</v>
      </c>
      <c r="K611" s="64">
        <v>0</v>
      </c>
      <c r="L611" s="64">
        <v>0</v>
      </c>
      <c r="M611" s="64">
        <v>0</v>
      </c>
      <c r="N611" s="64">
        <v>-7.0000000000000007E-2</v>
      </c>
      <c r="O611" s="64">
        <v>-0.14000000000000001</v>
      </c>
      <c r="P611" s="64">
        <v>0</v>
      </c>
      <c r="R611" s="64">
        <v>0.36</v>
      </c>
      <c r="S611" s="64">
        <v>0.34</v>
      </c>
      <c r="T611" s="64">
        <v>0.23</v>
      </c>
      <c r="U611" s="64">
        <v>26.86</v>
      </c>
      <c r="V611" s="64">
        <v>854.279</v>
      </c>
      <c r="X611" s="64">
        <f t="shared" si="9"/>
        <v>0.39</v>
      </c>
    </row>
    <row r="612" spans="1:24" x14ac:dyDescent="0.25">
      <c r="A612" s="64" t="s">
        <v>71</v>
      </c>
      <c r="B612" s="64">
        <v>4002</v>
      </c>
      <c r="C612" s="59">
        <v>43947</v>
      </c>
      <c r="D612" s="64">
        <v>6</v>
      </c>
      <c r="E612" s="64" t="s">
        <v>72</v>
      </c>
      <c r="F612" s="64">
        <v>15.69</v>
      </c>
      <c r="G612" s="64">
        <v>9.9</v>
      </c>
      <c r="H612" s="64">
        <v>0.24</v>
      </c>
      <c r="I612" s="64">
        <v>0.03</v>
      </c>
      <c r="J612" s="64">
        <v>0.08</v>
      </c>
      <c r="K612" s="64">
        <v>0</v>
      </c>
      <c r="L612" s="64">
        <v>0</v>
      </c>
      <c r="M612" s="64">
        <v>0.01</v>
      </c>
      <c r="N612" s="64">
        <v>-7.0000000000000007E-2</v>
      </c>
      <c r="O612" s="64">
        <v>-0.14000000000000001</v>
      </c>
      <c r="P612" s="64">
        <v>0</v>
      </c>
      <c r="R612" s="64">
        <v>0.36</v>
      </c>
      <c r="S612" s="64">
        <v>0.34</v>
      </c>
      <c r="T612" s="64">
        <v>0.23</v>
      </c>
      <c r="U612" s="64">
        <v>26.67</v>
      </c>
      <c r="V612" s="64">
        <v>882.1</v>
      </c>
      <c r="X612" s="64">
        <f t="shared" si="9"/>
        <v>0.35000000000000003</v>
      </c>
    </row>
    <row r="613" spans="1:24" x14ac:dyDescent="0.25">
      <c r="A613" s="64" t="s">
        <v>71</v>
      </c>
      <c r="B613" s="64">
        <v>4002</v>
      </c>
      <c r="C613" s="59">
        <v>43947</v>
      </c>
      <c r="D613" s="64">
        <v>7</v>
      </c>
      <c r="E613" s="64" t="s">
        <v>72</v>
      </c>
      <c r="F613" s="64">
        <v>15.66</v>
      </c>
      <c r="G613" s="64">
        <v>9.9</v>
      </c>
      <c r="H613" s="64">
        <v>0.24</v>
      </c>
      <c r="I613" s="64">
        <v>0.03</v>
      </c>
      <c r="J613" s="64">
        <v>0.22</v>
      </c>
      <c r="K613" s="64">
        <v>0</v>
      </c>
      <c r="L613" s="64">
        <v>0</v>
      </c>
      <c r="M613" s="64">
        <v>0</v>
      </c>
      <c r="N613" s="64">
        <v>-0.08</v>
      </c>
      <c r="O613" s="64">
        <v>-0.14000000000000001</v>
      </c>
      <c r="P613" s="64">
        <v>0</v>
      </c>
      <c r="R613" s="64">
        <v>0.36</v>
      </c>
      <c r="S613" s="64">
        <v>0.34</v>
      </c>
      <c r="T613" s="64">
        <v>0.23</v>
      </c>
      <c r="U613" s="64">
        <v>26.76</v>
      </c>
      <c r="V613" s="64">
        <v>919.26700000000005</v>
      </c>
      <c r="X613" s="64">
        <f t="shared" si="9"/>
        <v>0.49</v>
      </c>
    </row>
    <row r="614" spans="1:24" x14ac:dyDescent="0.25">
      <c r="A614" s="64" t="s">
        <v>71</v>
      </c>
      <c r="B614" s="64">
        <v>4002</v>
      </c>
      <c r="C614" s="59">
        <v>43947</v>
      </c>
      <c r="D614" s="64">
        <v>8</v>
      </c>
      <c r="E614" s="64" t="s">
        <v>72</v>
      </c>
      <c r="F614" s="64">
        <v>15.44</v>
      </c>
      <c r="G614" s="64">
        <v>9.9</v>
      </c>
      <c r="H614" s="64">
        <v>0.24</v>
      </c>
      <c r="I614" s="64">
        <v>0.03</v>
      </c>
      <c r="J614" s="64">
        <v>0.25</v>
      </c>
      <c r="K614" s="64">
        <v>0</v>
      </c>
      <c r="L614" s="64">
        <v>0</v>
      </c>
      <c r="M614" s="64">
        <v>0</v>
      </c>
      <c r="N614" s="64">
        <v>-0.1</v>
      </c>
      <c r="O614" s="64">
        <v>-0.14000000000000001</v>
      </c>
      <c r="P614" s="64">
        <v>0</v>
      </c>
      <c r="R614" s="64">
        <v>0.36</v>
      </c>
      <c r="S614" s="64">
        <v>0.34</v>
      </c>
      <c r="T614" s="64">
        <v>0.23</v>
      </c>
      <c r="U614" s="64">
        <v>26.55</v>
      </c>
      <c r="V614" s="64">
        <v>976.64300000000003</v>
      </c>
      <c r="X614" s="64">
        <f t="shared" si="9"/>
        <v>0.52</v>
      </c>
    </row>
    <row r="615" spans="1:24" x14ac:dyDescent="0.25">
      <c r="A615" s="64" t="s">
        <v>71</v>
      </c>
      <c r="B615" s="64">
        <v>4002</v>
      </c>
      <c r="C615" s="59">
        <v>43947</v>
      </c>
      <c r="D615" s="64">
        <v>9</v>
      </c>
      <c r="E615" s="64" t="s">
        <v>72</v>
      </c>
      <c r="F615" s="64">
        <v>14.63</v>
      </c>
      <c r="G615" s="64">
        <v>9.9</v>
      </c>
      <c r="H615" s="64">
        <v>0.24</v>
      </c>
      <c r="I615" s="64">
        <v>0.03</v>
      </c>
      <c r="J615" s="64">
        <v>0.09</v>
      </c>
      <c r="K615" s="64">
        <v>0</v>
      </c>
      <c r="L615" s="64">
        <v>0</v>
      </c>
      <c r="M615" s="64">
        <v>-0.01</v>
      </c>
      <c r="N615" s="64">
        <v>-0.14000000000000001</v>
      </c>
      <c r="O615" s="64">
        <v>-0.14000000000000001</v>
      </c>
      <c r="P615" s="64">
        <v>0</v>
      </c>
      <c r="R615" s="64">
        <v>0.36</v>
      </c>
      <c r="S615" s="64">
        <v>0.34</v>
      </c>
      <c r="T615" s="64">
        <v>0.23</v>
      </c>
      <c r="U615" s="64">
        <v>25.53</v>
      </c>
      <c r="V615" s="64">
        <v>1047.2819999999999</v>
      </c>
      <c r="X615" s="64">
        <f t="shared" si="9"/>
        <v>0.36</v>
      </c>
    </row>
    <row r="616" spans="1:24" x14ac:dyDescent="0.25">
      <c r="A616" s="64" t="s">
        <v>71</v>
      </c>
      <c r="B616" s="64">
        <v>4002</v>
      </c>
      <c r="C616" s="59">
        <v>43947</v>
      </c>
      <c r="D616" s="64">
        <v>10</v>
      </c>
      <c r="E616" s="64" t="s">
        <v>72</v>
      </c>
      <c r="F616" s="64">
        <v>14.9</v>
      </c>
      <c r="G616" s="64">
        <v>9.9</v>
      </c>
      <c r="H616" s="64">
        <v>0.24</v>
      </c>
      <c r="I616" s="64">
        <v>0.03</v>
      </c>
      <c r="J616" s="64">
        <v>0.06</v>
      </c>
      <c r="K616" s="64">
        <v>0</v>
      </c>
      <c r="L616" s="64">
        <v>0</v>
      </c>
      <c r="M616" s="64">
        <v>0.02</v>
      </c>
      <c r="N616" s="64">
        <v>-0.18</v>
      </c>
      <c r="O616" s="64">
        <v>-0.14000000000000001</v>
      </c>
      <c r="P616" s="64">
        <v>0</v>
      </c>
      <c r="R616" s="64">
        <v>0.36</v>
      </c>
      <c r="S616" s="64">
        <v>0.34</v>
      </c>
      <c r="T616" s="64">
        <v>0.23</v>
      </c>
      <c r="U616" s="64">
        <v>25.76</v>
      </c>
      <c r="V616" s="64">
        <v>1095.7560000000001</v>
      </c>
      <c r="X616" s="64">
        <f t="shared" si="9"/>
        <v>0.33</v>
      </c>
    </row>
    <row r="617" spans="1:24" x14ac:dyDescent="0.25">
      <c r="A617" s="64" t="s">
        <v>71</v>
      </c>
      <c r="B617" s="64">
        <v>4002</v>
      </c>
      <c r="C617" s="59">
        <v>43947</v>
      </c>
      <c r="D617" s="64">
        <v>11</v>
      </c>
      <c r="E617" s="64" t="s">
        <v>72</v>
      </c>
      <c r="F617" s="64">
        <v>18.45</v>
      </c>
      <c r="G617" s="64">
        <v>9.9</v>
      </c>
      <c r="H617" s="64">
        <v>0.24</v>
      </c>
      <c r="I617" s="64">
        <v>0.03</v>
      </c>
      <c r="J617" s="64">
        <v>0.08</v>
      </c>
      <c r="K617" s="64">
        <v>0</v>
      </c>
      <c r="L617" s="64">
        <v>0.09</v>
      </c>
      <c r="M617" s="64">
        <v>0</v>
      </c>
      <c r="N617" s="64">
        <v>-0.17</v>
      </c>
      <c r="O617" s="64">
        <v>-0.14000000000000001</v>
      </c>
      <c r="P617" s="64">
        <v>0</v>
      </c>
      <c r="R617" s="64">
        <v>0.36</v>
      </c>
      <c r="S617" s="64">
        <v>0.34</v>
      </c>
      <c r="T617" s="64">
        <v>0.23</v>
      </c>
      <c r="U617" s="64">
        <v>29.41</v>
      </c>
      <c r="V617" s="64">
        <v>1121.7249999999999</v>
      </c>
      <c r="X617" s="64">
        <f t="shared" si="9"/>
        <v>0.44000000000000006</v>
      </c>
    </row>
    <row r="618" spans="1:24" x14ac:dyDescent="0.25">
      <c r="A618" s="64" t="s">
        <v>71</v>
      </c>
      <c r="B618" s="64">
        <v>4002</v>
      </c>
      <c r="C618" s="59">
        <v>43947</v>
      </c>
      <c r="D618" s="64">
        <v>12</v>
      </c>
      <c r="E618" s="64" t="s">
        <v>72</v>
      </c>
      <c r="F618" s="64">
        <v>20.72</v>
      </c>
      <c r="G618" s="64">
        <v>9.9</v>
      </c>
      <c r="H618" s="64">
        <v>0.24</v>
      </c>
      <c r="I618" s="64">
        <v>0.03</v>
      </c>
      <c r="J618" s="64">
        <v>0.13</v>
      </c>
      <c r="K618" s="64">
        <v>0</v>
      </c>
      <c r="L618" s="64">
        <v>0.19</v>
      </c>
      <c r="M618" s="64">
        <v>0.02</v>
      </c>
      <c r="N618" s="64">
        <v>-0.18</v>
      </c>
      <c r="O618" s="64">
        <v>-0.14000000000000001</v>
      </c>
      <c r="P618" s="64">
        <v>0</v>
      </c>
      <c r="R618" s="64">
        <v>0.36</v>
      </c>
      <c r="S618" s="64">
        <v>0.34</v>
      </c>
      <c r="T618" s="64">
        <v>0.23</v>
      </c>
      <c r="U618" s="64">
        <v>31.84</v>
      </c>
      <c r="V618" s="64">
        <v>1162.405</v>
      </c>
      <c r="X618" s="64">
        <f t="shared" si="9"/>
        <v>0.59000000000000008</v>
      </c>
    </row>
    <row r="619" spans="1:24" x14ac:dyDescent="0.25">
      <c r="A619" s="64" t="s">
        <v>71</v>
      </c>
      <c r="B619" s="64">
        <v>4002</v>
      </c>
      <c r="C619" s="59">
        <v>43947</v>
      </c>
      <c r="D619" s="64">
        <v>13</v>
      </c>
      <c r="E619" s="64" t="s">
        <v>72</v>
      </c>
      <c r="F619" s="64">
        <v>19.32</v>
      </c>
      <c r="G619" s="64">
        <v>9.9</v>
      </c>
      <c r="H619" s="64">
        <v>0.24</v>
      </c>
      <c r="I619" s="64">
        <v>0.03</v>
      </c>
      <c r="J619" s="64">
        <v>0.12</v>
      </c>
      <c r="K619" s="64">
        <v>0</v>
      </c>
      <c r="L619" s="64">
        <v>0.05</v>
      </c>
      <c r="M619" s="64">
        <v>0.02</v>
      </c>
      <c r="N619" s="64">
        <v>-0.19</v>
      </c>
      <c r="O619" s="64">
        <v>-0.14000000000000001</v>
      </c>
      <c r="P619" s="64">
        <v>0</v>
      </c>
      <c r="R619" s="64">
        <v>0.36</v>
      </c>
      <c r="S619" s="64">
        <v>0.34</v>
      </c>
      <c r="T619" s="64">
        <v>0.23</v>
      </c>
      <c r="U619" s="64">
        <v>30.28</v>
      </c>
      <c r="V619" s="64">
        <v>1192.8019999999999</v>
      </c>
      <c r="X619" s="64">
        <f t="shared" si="9"/>
        <v>0.44</v>
      </c>
    </row>
    <row r="620" spans="1:24" x14ac:dyDescent="0.25">
      <c r="A620" s="64" t="s">
        <v>71</v>
      </c>
      <c r="B620" s="64">
        <v>4002</v>
      </c>
      <c r="C620" s="59">
        <v>43947</v>
      </c>
      <c r="D620" s="64">
        <v>14</v>
      </c>
      <c r="E620" s="64" t="s">
        <v>72</v>
      </c>
      <c r="F620" s="64">
        <v>19.510000000000002</v>
      </c>
      <c r="G620" s="64">
        <v>9.9</v>
      </c>
      <c r="H620" s="64">
        <v>0.24</v>
      </c>
      <c r="I620" s="64">
        <v>0.03</v>
      </c>
      <c r="J620" s="64">
        <v>0.1</v>
      </c>
      <c r="K620" s="64">
        <v>0</v>
      </c>
      <c r="L620" s="64">
        <v>0.08</v>
      </c>
      <c r="M620" s="64">
        <v>-0.02</v>
      </c>
      <c r="N620" s="64">
        <v>-0.17</v>
      </c>
      <c r="O620" s="64">
        <v>-0.14000000000000001</v>
      </c>
      <c r="P620" s="64">
        <v>0</v>
      </c>
      <c r="R620" s="64">
        <v>0.36</v>
      </c>
      <c r="S620" s="64">
        <v>0.34</v>
      </c>
      <c r="T620" s="64">
        <v>0.23</v>
      </c>
      <c r="U620" s="64">
        <v>30.46</v>
      </c>
      <c r="V620" s="64">
        <v>1191.252</v>
      </c>
      <c r="X620" s="64">
        <f t="shared" si="9"/>
        <v>0.45</v>
      </c>
    </row>
    <row r="621" spans="1:24" x14ac:dyDescent="0.25">
      <c r="A621" s="64" t="s">
        <v>71</v>
      </c>
      <c r="B621" s="64">
        <v>4002</v>
      </c>
      <c r="C621" s="59">
        <v>43947</v>
      </c>
      <c r="D621" s="64">
        <v>15</v>
      </c>
      <c r="E621" s="64" t="s">
        <v>72</v>
      </c>
      <c r="F621" s="64">
        <v>25.99</v>
      </c>
      <c r="G621" s="64">
        <v>9.9</v>
      </c>
      <c r="H621" s="64">
        <v>0.24</v>
      </c>
      <c r="I621" s="64">
        <v>0.03</v>
      </c>
      <c r="J621" s="64">
        <v>0.18</v>
      </c>
      <c r="K621" s="64">
        <v>0</v>
      </c>
      <c r="L621" s="64">
        <v>0.17</v>
      </c>
      <c r="M621" s="64">
        <v>0.01</v>
      </c>
      <c r="N621" s="64">
        <v>-0.17</v>
      </c>
      <c r="O621" s="64">
        <v>-0.14000000000000001</v>
      </c>
      <c r="P621" s="64">
        <v>0</v>
      </c>
      <c r="R621" s="64">
        <v>0.36</v>
      </c>
      <c r="S621" s="64">
        <v>0.34</v>
      </c>
      <c r="T621" s="64">
        <v>0.23</v>
      </c>
      <c r="U621" s="64">
        <v>37.14</v>
      </c>
      <c r="V621" s="64">
        <v>1195.2560000000001</v>
      </c>
      <c r="X621" s="64">
        <f t="shared" si="9"/>
        <v>0.62</v>
      </c>
    </row>
    <row r="622" spans="1:24" x14ac:dyDescent="0.25">
      <c r="A622" s="64" t="s">
        <v>71</v>
      </c>
      <c r="B622" s="64">
        <v>4002</v>
      </c>
      <c r="C622" s="59">
        <v>43947</v>
      </c>
      <c r="D622" s="64">
        <v>16</v>
      </c>
      <c r="E622" s="64" t="s">
        <v>72</v>
      </c>
      <c r="F622" s="64">
        <v>27.78</v>
      </c>
      <c r="G622" s="64">
        <v>9.9</v>
      </c>
      <c r="H622" s="64">
        <v>0.24</v>
      </c>
      <c r="I622" s="64">
        <v>0.03</v>
      </c>
      <c r="J622" s="64">
        <v>0.19</v>
      </c>
      <c r="K622" s="64">
        <v>0</v>
      </c>
      <c r="L622" s="64">
        <v>0.11</v>
      </c>
      <c r="M622" s="64">
        <v>0.04</v>
      </c>
      <c r="N622" s="64">
        <v>-0.16</v>
      </c>
      <c r="O622" s="64">
        <v>-0.14000000000000001</v>
      </c>
      <c r="P622" s="64">
        <v>0</v>
      </c>
      <c r="R622" s="64">
        <v>0.36</v>
      </c>
      <c r="S622" s="64">
        <v>0.34</v>
      </c>
      <c r="T622" s="64">
        <v>0.23</v>
      </c>
      <c r="U622" s="64">
        <v>38.92</v>
      </c>
      <c r="V622" s="64">
        <v>1200.4169999999999</v>
      </c>
      <c r="X622" s="64">
        <f t="shared" si="9"/>
        <v>0.57000000000000006</v>
      </c>
    </row>
    <row r="623" spans="1:24" x14ac:dyDescent="0.25">
      <c r="A623" s="64" t="s">
        <v>71</v>
      </c>
      <c r="B623" s="64">
        <v>4002</v>
      </c>
      <c r="C623" s="59">
        <v>43947</v>
      </c>
      <c r="D623" s="64">
        <v>17</v>
      </c>
      <c r="E623" s="64" t="s">
        <v>72</v>
      </c>
      <c r="F623" s="64">
        <v>27.54</v>
      </c>
      <c r="G623" s="64">
        <v>9.9</v>
      </c>
      <c r="H623" s="64">
        <v>0.24</v>
      </c>
      <c r="I623" s="64">
        <v>0.03</v>
      </c>
      <c r="J623" s="64">
        <v>0.13</v>
      </c>
      <c r="K623" s="64">
        <v>0</v>
      </c>
      <c r="L623" s="64">
        <v>0.01</v>
      </c>
      <c r="M623" s="64">
        <v>-0.01</v>
      </c>
      <c r="N623" s="64">
        <v>-0.14000000000000001</v>
      </c>
      <c r="O623" s="64">
        <v>-0.14000000000000001</v>
      </c>
      <c r="P623" s="64">
        <v>0</v>
      </c>
      <c r="R623" s="64">
        <v>0.36</v>
      </c>
      <c r="S623" s="64">
        <v>0.34</v>
      </c>
      <c r="T623" s="64">
        <v>0.23</v>
      </c>
      <c r="U623" s="64">
        <v>38.49</v>
      </c>
      <c r="V623" s="64">
        <v>1231.8969999999999</v>
      </c>
      <c r="X623" s="64">
        <f t="shared" si="9"/>
        <v>0.41000000000000003</v>
      </c>
    </row>
    <row r="624" spans="1:24" x14ac:dyDescent="0.25">
      <c r="A624" s="64" t="s">
        <v>71</v>
      </c>
      <c r="B624" s="64">
        <v>4002</v>
      </c>
      <c r="C624" s="59">
        <v>43947</v>
      </c>
      <c r="D624" s="64">
        <v>18</v>
      </c>
      <c r="E624" s="64" t="s">
        <v>72</v>
      </c>
      <c r="F624" s="64">
        <v>27.4</v>
      </c>
      <c r="G624" s="64">
        <v>9.9</v>
      </c>
      <c r="H624" s="64">
        <v>0.24</v>
      </c>
      <c r="I624" s="64">
        <v>0.03</v>
      </c>
      <c r="J624" s="64">
        <v>0.14000000000000001</v>
      </c>
      <c r="K624" s="64">
        <v>0</v>
      </c>
      <c r="L624" s="64">
        <v>0.01</v>
      </c>
      <c r="M624" s="64">
        <v>-0.02</v>
      </c>
      <c r="N624" s="64">
        <v>-0.23</v>
      </c>
      <c r="O624" s="64">
        <v>-0.14000000000000001</v>
      </c>
      <c r="P624" s="64">
        <v>0</v>
      </c>
      <c r="R624" s="64">
        <v>0.36</v>
      </c>
      <c r="S624" s="64">
        <v>0.34</v>
      </c>
      <c r="T624" s="64">
        <v>0.23</v>
      </c>
      <c r="U624" s="64">
        <v>38.26</v>
      </c>
      <c r="V624" s="64">
        <v>1293.154</v>
      </c>
      <c r="X624" s="64">
        <f t="shared" si="9"/>
        <v>0.42000000000000004</v>
      </c>
    </row>
    <row r="625" spans="1:24" x14ac:dyDescent="0.25">
      <c r="A625" s="64" t="s">
        <v>71</v>
      </c>
      <c r="B625" s="64">
        <v>4002</v>
      </c>
      <c r="C625" s="59">
        <v>43947</v>
      </c>
      <c r="D625" s="64">
        <v>19</v>
      </c>
      <c r="E625" s="64" t="s">
        <v>72</v>
      </c>
      <c r="F625" s="64">
        <v>30.3</v>
      </c>
      <c r="G625" s="64">
        <v>9.9</v>
      </c>
      <c r="H625" s="64">
        <v>0.24</v>
      </c>
      <c r="I625" s="64">
        <v>0.03</v>
      </c>
      <c r="J625" s="64">
        <v>0.19</v>
      </c>
      <c r="K625" s="64">
        <v>0</v>
      </c>
      <c r="L625" s="64">
        <v>0.03</v>
      </c>
      <c r="M625" s="64">
        <v>0.05</v>
      </c>
      <c r="N625" s="64">
        <v>-0.22</v>
      </c>
      <c r="O625" s="64">
        <v>-0.14000000000000001</v>
      </c>
      <c r="P625" s="64">
        <v>0</v>
      </c>
      <c r="R625" s="64">
        <v>0.36</v>
      </c>
      <c r="S625" s="64">
        <v>0.34</v>
      </c>
      <c r="T625" s="64">
        <v>0.23</v>
      </c>
      <c r="U625" s="64">
        <v>41.31</v>
      </c>
      <c r="V625" s="64">
        <v>1290.2860000000001</v>
      </c>
      <c r="X625" s="64">
        <f t="shared" si="9"/>
        <v>0.49</v>
      </c>
    </row>
    <row r="626" spans="1:24" x14ac:dyDescent="0.25">
      <c r="A626" s="64" t="s">
        <v>71</v>
      </c>
      <c r="B626" s="64">
        <v>4002</v>
      </c>
      <c r="C626" s="59">
        <v>43947</v>
      </c>
      <c r="D626" s="64">
        <v>20</v>
      </c>
      <c r="E626" s="64" t="s">
        <v>72</v>
      </c>
      <c r="F626" s="64">
        <v>26.55</v>
      </c>
      <c r="G626" s="64">
        <v>9.9</v>
      </c>
      <c r="H626" s="64">
        <v>0.24</v>
      </c>
      <c r="I626" s="64">
        <v>0.03</v>
      </c>
      <c r="J626" s="64">
        <v>0.17</v>
      </c>
      <c r="K626" s="64">
        <v>0</v>
      </c>
      <c r="L626" s="64">
        <v>0</v>
      </c>
      <c r="M626" s="64">
        <v>0.03</v>
      </c>
      <c r="N626" s="64">
        <v>-0.23</v>
      </c>
      <c r="O626" s="64">
        <v>-0.14000000000000001</v>
      </c>
      <c r="P626" s="64">
        <v>0</v>
      </c>
      <c r="R626" s="64">
        <v>0.36</v>
      </c>
      <c r="S626" s="64">
        <v>0.34</v>
      </c>
      <c r="T626" s="64">
        <v>0.23</v>
      </c>
      <c r="U626" s="64">
        <v>37.479999999999997</v>
      </c>
      <c r="V626" s="64">
        <v>1264.4449999999999</v>
      </c>
      <c r="X626" s="64">
        <f t="shared" si="9"/>
        <v>0.44000000000000006</v>
      </c>
    </row>
    <row r="627" spans="1:24" x14ac:dyDescent="0.25">
      <c r="A627" s="64" t="s">
        <v>71</v>
      </c>
      <c r="B627" s="64">
        <v>4002</v>
      </c>
      <c r="C627" s="59">
        <v>43947</v>
      </c>
      <c r="D627" s="64">
        <v>21</v>
      </c>
      <c r="E627" s="64" t="s">
        <v>72</v>
      </c>
      <c r="F627" s="64">
        <v>22.54</v>
      </c>
      <c r="G627" s="64">
        <v>9.9</v>
      </c>
      <c r="H627" s="64">
        <v>0.24</v>
      </c>
      <c r="I627" s="64">
        <v>0.03</v>
      </c>
      <c r="J627" s="64">
        <v>0.14000000000000001</v>
      </c>
      <c r="K627" s="64">
        <v>0</v>
      </c>
      <c r="L627" s="64">
        <v>0</v>
      </c>
      <c r="M627" s="64">
        <v>7.0000000000000007E-2</v>
      </c>
      <c r="N627" s="64">
        <v>-0.22</v>
      </c>
      <c r="O627" s="64">
        <v>-0.14000000000000001</v>
      </c>
      <c r="P627" s="64">
        <v>0</v>
      </c>
      <c r="R627" s="64">
        <v>0.36</v>
      </c>
      <c r="S627" s="64">
        <v>0.34</v>
      </c>
      <c r="T627" s="64">
        <v>0.23</v>
      </c>
      <c r="U627" s="64">
        <v>33.49</v>
      </c>
      <c r="V627" s="64">
        <v>1218.8820000000001</v>
      </c>
      <c r="X627" s="64">
        <f t="shared" si="9"/>
        <v>0.41000000000000003</v>
      </c>
    </row>
    <row r="628" spans="1:24" x14ac:dyDescent="0.25">
      <c r="A628" s="64" t="s">
        <v>71</v>
      </c>
      <c r="B628" s="64">
        <v>4002</v>
      </c>
      <c r="C628" s="59">
        <v>43947</v>
      </c>
      <c r="D628" s="64">
        <v>22</v>
      </c>
      <c r="E628" s="64" t="s">
        <v>72</v>
      </c>
      <c r="F628" s="64">
        <v>19.04</v>
      </c>
      <c r="G628" s="64">
        <v>9.9</v>
      </c>
      <c r="H628" s="64">
        <v>0.24</v>
      </c>
      <c r="I628" s="64">
        <v>0.03</v>
      </c>
      <c r="J628" s="64">
        <v>0.17</v>
      </c>
      <c r="K628" s="64">
        <v>0</v>
      </c>
      <c r="L628" s="64">
        <v>0</v>
      </c>
      <c r="M628" s="64">
        <v>0</v>
      </c>
      <c r="N628" s="64">
        <v>-0.2</v>
      </c>
      <c r="O628" s="64">
        <v>-0.14000000000000001</v>
      </c>
      <c r="P628" s="64">
        <v>0</v>
      </c>
      <c r="R628" s="64">
        <v>0.36</v>
      </c>
      <c r="S628" s="64">
        <v>0.34</v>
      </c>
      <c r="T628" s="64">
        <v>0.23</v>
      </c>
      <c r="U628" s="64">
        <v>29.97</v>
      </c>
      <c r="V628" s="64">
        <v>1139.896</v>
      </c>
      <c r="X628" s="64">
        <f t="shared" si="9"/>
        <v>0.44000000000000006</v>
      </c>
    </row>
    <row r="629" spans="1:24" x14ac:dyDescent="0.25">
      <c r="A629" s="64" t="s">
        <v>71</v>
      </c>
      <c r="B629" s="64">
        <v>4002</v>
      </c>
      <c r="C629" s="59">
        <v>43947</v>
      </c>
      <c r="D629" s="64">
        <v>23</v>
      </c>
      <c r="E629" s="64" t="s">
        <v>72</v>
      </c>
      <c r="F629" s="64">
        <v>16.71</v>
      </c>
      <c r="G629" s="64">
        <v>9.9</v>
      </c>
      <c r="H629" s="64">
        <v>0.24</v>
      </c>
      <c r="I629" s="64">
        <v>0.03</v>
      </c>
      <c r="J629" s="64">
        <v>0.16</v>
      </c>
      <c r="K629" s="64">
        <v>0</v>
      </c>
      <c r="L629" s="64">
        <v>0</v>
      </c>
      <c r="M629" s="64">
        <v>0.04</v>
      </c>
      <c r="N629" s="64">
        <v>-0.17</v>
      </c>
      <c r="O629" s="64">
        <v>-0.14000000000000001</v>
      </c>
      <c r="P629" s="64">
        <v>0</v>
      </c>
      <c r="R629" s="64">
        <v>0.36</v>
      </c>
      <c r="S629" s="64">
        <v>0.34</v>
      </c>
      <c r="T629" s="64">
        <v>0.23</v>
      </c>
      <c r="U629" s="64">
        <v>27.7</v>
      </c>
      <c r="V629" s="64">
        <v>1058.9269999999999</v>
      </c>
      <c r="X629" s="64">
        <f t="shared" si="9"/>
        <v>0.43000000000000005</v>
      </c>
    </row>
    <row r="630" spans="1:24" x14ac:dyDescent="0.25">
      <c r="A630" s="64" t="s">
        <v>71</v>
      </c>
      <c r="B630" s="64">
        <v>4002</v>
      </c>
      <c r="C630" s="59">
        <v>43947</v>
      </c>
      <c r="D630" s="64">
        <v>24</v>
      </c>
      <c r="E630" s="64" t="s">
        <v>72</v>
      </c>
      <c r="F630" s="64">
        <v>15.81</v>
      </c>
      <c r="G630" s="64">
        <v>9.9</v>
      </c>
      <c r="H630" s="64">
        <v>0.24</v>
      </c>
      <c r="I630" s="64">
        <v>0.03</v>
      </c>
      <c r="J630" s="64">
        <v>0.12</v>
      </c>
      <c r="K630" s="64">
        <v>0</v>
      </c>
      <c r="L630" s="64">
        <v>0</v>
      </c>
      <c r="M630" s="64">
        <v>0.05</v>
      </c>
      <c r="N630" s="64">
        <v>-0.13</v>
      </c>
      <c r="O630" s="64">
        <v>-0.14000000000000001</v>
      </c>
      <c r="P630" s="64">
        <v>0</v>
      </c>
      <c r="R630" s="64">
        <v>0.36</v>
      </c>
      <c r="S630" s="64">
        <v>0.34</v>
      </c>
      <c r="T630" s="64">
        <v>0.23</v>
      </c>
      <c r="U630" s="64">
        <v>26.81</v>
      </c>
      <c r="V630" s="64">
        <v>989.99400000000003</v>
      </c>
      <c r="X630" s="64">
        <f t="shared" si="9"/>
        <v>0.39</v>
      </c>
    </row>
    <row r="631" spans="1:24" x14ac:dyDescent="0.25">
      <c r="A631" s="64" t="s">
        <v>71</v>
      </c>
      <c r="B631" s="64">
        <v>4002</v>
      </c>
      <c r="C631" s="59">
        <v>43948</v>
      </c>
      <c r="D631" s="64">
        <v>1</v>
      </c>
      <c r="E631" s="64" t="s">
        <v>72</v>
      </c>
      <c r="F631" s="64">
        <v>14.88</v>
      </c>
      <c r="G631" s="64">
        <v>9.9</v>
      </c>
      <c r="H631" s="64">
        <v>0.78</v>
      </c>
      <c r="I631" s="64">
        <v>0.04</v>
      </c>
      <c r="J631" s="64">
        <v>0.05</v>
      </c>
      <c r="K631" s="64">
        <v>0</v>
      </c>
      <c r="L631" s="64">
        <v>0</v>
      </c>
      <c r="M631" s="64">
        <v>0.03</v>
      </c>
      <c r="N631" s="64">
        <v>-0.12</v>
      </c>
      <c r="O631" s="64">
        <v>-0.14000000000000001</v>
      </c>
      <c r="P631" s="64">
        <v>0</v>
      </c>
      <c r="R631" s="64">
        <v>0.36</v>
      </c>
      <c r="S631" s="64">
        <v>0.34</v>
      </c>
      <c r="T631" s="64">
        <v>0.23</v>
      </c>
      <c r="U631" s="64">
        <v>26.35</v>
      </c>
      <c r="V631" s="64">
        <v>945.20699999999999</v>
      </c>
      <c r="X631" s="64">
        <f t="shared" si="9"/>
        <v>0.87000000000000011</v>
      </c>
    </row>
    <row r="632" spans="1:24" x14ac:dyDescent="0.25">
      <c r="A632" s="64" t="s">
        <v>71</v>
      </c>
      <c r="B632" s="64">
        <v>4002</v>
      </c>
      <c r="C632" s="59">
        <v>43948</v>
      </c>
      <c r="D632" s="64">
        <v>2</v>
      </c>
      <c r="E632" s="64" t="s">
        <v>72</v>
      </c>
      <c r="F632" s="64">
        <v>14.26</v>
      </c>
      <c r="G632" s="64">
        <v>9.9</v>
      </c>
      <c r="H632" s="64">
        <v>0.78</v>
      </c>
      <c r="I632" s="64">
        <v>0.04</v>
      </c>
      <c r="J632" s="64">
        <v>0.05</v>
      </c>
      <c r="K632" s="64">
        <v>0</v>
      </c>
      <c r="L632" s="64">
        <v>0</v>
      </c>
      <c r="M632" s="64">
        <v>0.04</v>
      </c>
      <c r="N632" s="64">
        <v>-0.13</v>
      </c>
      <c r="O632" s="64">
        <v>-0.14000000000000001</v>
      </c>
      <c r="P632" s="64">
        <v>0</v>
      </c>
      <c r="R632" s="64">
        <v>0.36</v>
      </c>
      <c r="S632" s="64">
        <v>0.34</v>
      </c>
      <c r="T632" s="64">
        <v>0.23</v>
      </c>
      <c r="U632" s="64">
        <v>25.73</v>
      </c>
      <c r="V632" s="64">
        <v>919.74699999999996</v>
      </c>
      <c r="X632" s="64">
        <f t="shared" si="9"/>
        <v>0.87000000000000011</v>
      </c>
    </row>
    <row r="633" spans="1:24" x14ac:dyDescent="0.25">
      <c r="A633" s="64" t="s">
        <v>71</v>
      </c>
      <c r="B633" s="64">
        <v>4002</v>
      </c>
      <c r="C633" s="59">
        <v>43948</v>
      </c>
      <c r="D633" s="64">
        <v>3</v>
      </c>
      <c r="E633" s="64" t="s">
        <v>72</v>
      </c>
      <c r="F633" s="64">
        <v>11.7</v>
      </c>
      <c r="G633" s="64">
        <v>9.9</v>
      </c>
      <c r="H633" s="64">
        <v>0.78</v>
      </c>
      <c r="I633" s="64">
        <v>0.04</v>
      </c>
      <c r="J633" s="64">
        <v>0.06</v>
      </c>
      <c r="K633" s="64">
        <v>0</v>
      </c>
      <c r="L633" s="64">
        <v>0</v>
      </c>
      <c r="M633" s="64">
        <v>0.03</v>
      </c>
      <c r="N633" s="64">
        <v>-0.08</v>
      </c>
      <c r="O633" s="64">
        <v>-0.14000000000000001</v>
      </c>
      <c r="P633" s="64">
        <v>0</v>
      </c>
      <c r="R633" s="64">
        <v>0.36</v>
      </c>
      <c r="S633" s="64">
        <v>0.34</v>
      </c>
      <c r="T633" s="64">
        <v>0.23</v>
      </c>
      <c r="U633" s="64">
        <v>23.22</v>
      </c>
      <c r="V633" s="64">
        <v>909.64499999999998</v>
      </c>
      <c r="X633" s="64">
        <f t="shared" si="9"/>
        <v>0.88000000000000012</v>
      </c>
    </row>
    <row r="634" spans="1:24" x14ac:dyDescent="0.25">
      <c r="A634" s="64" t="s">
        <v>71</v>
      </c>
      <c r="B634" s="64">
        <v>4002</v>
      </c>
      <c r="C634" s="59">
        <v>43948</v>
      </c>
      <c r="D634" s="64">
        <v>4</v>
      </c>
      <c r="E634" s="64" t="s">
        <v>72</v>
      </c>
      <c r="F634" s="64">
        <v>11.73</v>
      </c>
      <c r="G634" s="64">
        <v>9.9</v>
      </c>
      <c r="H634" s="64">
        <v>0.78</v>
      </c>
      <c r="I634" s="64">
        <v>0.04</v>
      </c>
      <c r="J634" s="64">
        <v>0.12</v>
      </c>
      <c r="K634" s="64">
        <v>0</v>
      </c>
      <c r="L634" s="64">
        <v>0</v>
      </c>
      <c r="M634" s="64">
        <v>0.01</v>
      </c>
      <c r="N634" s="64">
        <v>-0.08</v>
      </c>
      <c r="O634" s="64">
        <v>-0.14000000000000001</v>
      </c>
      <c r="P634" s="64">
        <v>0</v>
      </c>
      <c r="R634" s="64">
        <v>0.36</v>
      </c>
      <c r="S634" s="64">
        <v>0.34</v>
      </c>
      <c r="T634" s="64">
        <v>0.23</v>
      </c>
      <c r="U634" s="64">
        <v>23.29</v>
      </c>
      <c r="V634" s="64">
        <v>915.85500000000002</v>
      </c>
      <c r="X634" s="64">
        <f t="shared" si="9"/>
        <v>0.94000000000000006</v>
      </c>
    </row>
    <row r="635" spans="1:24" x14ac:dyDescent="0.25">
      <c r="A635" s="64" t="s">
        <v>71</v>
      </c>
      <c r="B635" s="64">
        <v>4002</v>
      </c>
      <c r="C635" s="59">
        <v>43948</v>
      </c>
      <c r="D635" s="64">
        <v>5</v>
      </c>
      <c r="E635" s="64" t="s">
        <v>72</v>
      </c>
      <c r="F635" s="64">
        <v>14.15</v>
      </c>
      <c r="G635" s="64">
        <v>9.9</v>
      </c>
      <c r="H635" s="64">
        <v>0.78</v>
      </c>
      <c r="I635" s="64">
        <v>0.04</v>
      </c>
      <c r="J635" s="64">
        <v>0.05</v>
      </c>
      <c r="K635" s="64">
        <v>0</v>
      </c>
      <c r="L635" s="64">
        <v>0</v>
      </c>
      <c r="M635" s="64">
        <v>0</v>
      </c>
      <c r="N635" s="64">
        <v>-0.11</v>
      </c>
      <c r="O635" s="64">
        <v>-0.14000000000000001</v>
      </c>
      <c r="P635" s="64">
        <v>0</v>
      </c>
      <c r="R635" s="64">
        <v>0.36</v>
      </c>
      <c r="S635" s="64">
        <v>0.34</v>
      </c>
      <c r="T635" s="64">
        <v>0.23</v>
      </c>
      <c r="U635" s="64">
        <v>25.6</v>
      </c>
      <c r="V635" s="64">
        <v>945.92399999999998</v>
      </c>
      <c r="X635" s="64">
        <f t="shared" si="9"/>
        <v>0.87000000000000011</v>
      </c>
    </row>
    <row r="636" spans="1:24" x14ac:dyDescent="0.25">
      <c r="A636" s="64" t="s">
        <v>71</v>
      </c>
      <c r="B636" s="64">
        <v>4002</v>
      </c>
      <c r="C636" s="59">
        <v>43948</v>
      </c>
      <c r="D636" s="64">
        <v>6</v>
      </c>
      <c r="E636" s="64" t="s">
        <v>72</v>
      </c>
      <c r="F636" s="64">
        <v>14.76</v>
      </c>
      <c r="G636" s="64">
        <v>9.9</v>
      </c>
      <c r="H636" s="64">
        <v>0.78</v>
      </c>
      <c r="I636" s="64">
        <v>0.04</v>
      </c>
      <c r="J636" s="64">
        <v>0.06</v>
      </c>
      <c r="K636" s="64">
        <v>0</v>
      </c>
      <c r="L636" s="64">
        <v>0</v>
      </c>
      <c r="M636" s="64">
        <v>0.02</v>
      </c>
      <c r="N636" s="64">
        <v>-0.12</v>
      </c>
      <c r="O636" s="64">
        <v>-0.14000000000000001</v>
      </c>
      <c r="P636" s="64">
        <v>0</v>
      </c>
      <c r="R636" s="64">
        <v>0.36</v>
      </c>
      <c r="S636" s="64">
        <v>0.34</v>
      </c>
      <c r="T636" s="64">
        <v>0.23</v>
      </c>
      <c r="U636" s="64">
        <v>26.23</v>
      </c>
      <c r="V636" s="64">
        <v>1022.16</v>
      </c>
      <c r="X636" s="64">
        <f t="shared" si="9"/>
        <v>0.88000000000000012</v>
      </c>
    </row>
    <row r="637" spans="1:24" x14ac:dyDescent="0.25">
      <c r="A637" s="64" t="s">
        <v>71</v>
      </c>
      <c r="B637" s="64">
        <v>4002</v>
      </c>
      <c r="C637" s="59">
        <v>43948</v>
      </c>
      <c r="D637" s="64">
        <v>7</v>
      </c>
      <c r="E637" s="64" t="s">
        <v>72</v>
      </c>
      <c r="F637" s="64">
        <v>14.83</v>
      </c>
      <c r="G637" s="64">
        <v>9.9</v>
      </c>
      <c r="H637" s="64">
        <v>0.78</v>
      </c>
      <c r="I637" s="64">
        <v>0.04</v>
      </c>
      <c r="J637" s="64">
        <v>0.1</v>
      </c>
      <c r="K637" s="64">
        <v>0</v>
      </c>
      <c r="L637" s="64">
        <v>0</v>
      </c>
      <c r="M637" s="64">
        <v>0.03</v>
      </c>
      <c r="N637" s="64">
        <v>-0.21</v>
      </c>
      <c r="O637" s="64">
        <v>-0.14000000000000001</v>
      </c>
      <c r="P637" s="64">
        <v>0</v>
      </c>
      <c r="R637" s="64">
        <v>0.36</v>
      </c>
      <c r="S637" s="64">
        <v>0.34</v>
      </c>
      <c r="T637" s="64">
        <v>0.23</v>
      </c>
      <c r="U637" s="64">
        <v>26.26</v>
      </c>
      <c r="V637" s="64">
        <v>1135.45</v>
      </c>
      <c r="X637" s="64">
        <f t="shared" si="9"/>
        <v>0.92</v>
      </c>
    </row>
    <row r="638" spans="1:24" x14ac:dyDescent="0.25">
      <c r="A638" s="64" t="s">
        <v>71</v>
      </c>
      <c r="B638" s="64">
        <v>4002</v>
      </c>
      <c r="C638" s="59">
        <v>43948</v>
      </c>
      <c r="D638" s="64">
        <v>8</v>
      </c>
      <c r="E638" s="64" t="s">
        <v>73</v>
      </c>
      <c r="F638" s="64">
        <v>15.94</v>
      </c>
      <c r="G638" s="64">
        <v>9.9</v>
      </c>
      <c r="H638" s="64">
        <v>0.78</v>
      </c>
      <c r="I638" s="64">
        <v>0.04</v>
      </c>
      <c r="J638" s="64">
        <v>0.1</v>
      </c>
      <c r="K638" s="64">
        <v>0.41</v>
      </c>
      <c r="L638" s="64">
        <v>0</v>
      </c>
      <c r="M638" s="64">
        <v>-0.02</v>
      </c>
      <c r="N638" s="64">
        <v>-0.15</v>
      </c>
      <c r="O638" s="64">
        <v>-0.14000000000000001</v>
      </c>
      <c r="P638" s="64">
        <v>0</v>
      </c>
      <c r="R638" s="64">
        <v>0.36</v>
      </c>
      <c r="S638" s="64">
        <v>0.34</v>
      </c>
      <c r="T638" s="64">
        <v>0.23</v>
      </c>
      <c r="U638" s="64">
        <v>27.79</v>
      </c>
      <c r="V638" s="64">
        <v>1249.3520000000001</v>
      </c>
      <c r="X638" s="64">
        <f t="shared" si="9"/>
        <v>1.33</v>
      </c>
    </row>
    <row r="639" spans="1:24" x14ac:dyDescent="0.25">
      <c r="A639" s="64" t="s">
        <v>71</v>
      </c>
      <c r="B639" s="64">
        <v>4002</v>
      </c>
      <c r="C639" s="59">
        <v>43948</v>
      </c>
      <c r="D639" s="64">
        <v>9</v>
      </c>
      <c r="E639" s="64" t="s">
        <v>73</v>
      </c>
      <c r="F639" s="64">
        <v>19.53</v>
      </c>
      <c r="G639" s="64">
        <v>9.9</v>
      </c>
      <c r="H639" s="64">
        <v>0.78</v>
      </c>
      <c r="I639" s="64">
        <v>0.04</v>
      </c>
      <c r="J639" s="64">
        <v>7.0000000000000007E-2</v>
      </c>
      <c r="K639" s="64">
        <v>0.38</v>
      </c>
      <c r="L639" s="64">
        <v>0</v>
      </c>
      <c r="M639" s="64">
        <v>0.02</v>
      </c>
      <c r="N639" s="64">
        <v>-0.17</v>
      </c>
      <c r="O639" s="64">
        <v>-0.14000000000000001</v>
      </c>
      <c r="P639" s="64">
        <v>0</v>
      </c>
      <c r="R639" s="64">
        <v>0.36</v>
      </c>
      <c r="S639" s="64">
        <v>0.34</v>
      </c>
      <c r="T639" s="64">
        <v>0.23</v>
      </c>
      <c r="U639" s="64">
        <v>31.34</v>
      </c>
      <c r="V639" s="64">
        <v>1336.1130000000001</v>
      </c>
      <c r="X639" s="64">
        <f t="shared" si="9"/>
        <v>1.27</v>
      </c>
    </row>
    <row r="640" spans="1:24" x14ac:dyDescent="0.25">
      <c r="A640" s="64" t="s">
        <v>71</v>
      </c>
      <c r="B640" s="64">
        <v>4002</v>
      </c>
      <c r="C640" s="59">
        <v>43948</v>
      </c>
      <c r="D640" s="64">
        <v>10</v>
      </c>
      <c r="E640" s="64" t="s">
        <v>73</v>
      </c>
      <c r="F640" s="64">
        <v>17.97</v>
      </c>
      <c r="G640" s="64">
        <v>9.9</v>
      </c>
      <c r="H640" s="64">
        <v>0.78</v>
      </c>
      <c r="I640" s="64">
        <v>0.04</v>
      </c>
      <c r="J640" s="64">
        <v>7.0000000000000007E-2</v>
      </c>
      <c r="K640" s="64">
        <v>0.37</v>
      </c>
      <c r="L640" s="64">
        <v>0</v>
      </c>
      <c r="M640" s="64">
        <v>0.01</v>
      </c>
      <c r="N640" s="64">
        <v>-0.19</v>
      </c>
      <c r="O640" s="64">
        <v>-0.14000000000000001</v>
      </c>
      <c r="P640" s="64">
        <v>0</v>
      </c>
      <c r="R640" s="64">
        <v>0.36</v>
      </c>
      <c r="S640" s="64">
        <v>0.34</v>
      </c>
      <c r="T640" s="64">
        <v>0.23</v>
      </c>
      <c r="U640" s="64">
        <v>29.74</v>
      </c>
      <c r="V640" s="64">
        <v>1384.3240000000001</v>
      </c>
      <c r="X640" s="64">
        <f t="shared" si="9"/>
        <v>1.2600000000000002</v>
      </c>
    </row>
    <row r="641" spans="1:24" x14ac:dyDescent="0.25">
      <c r="A641" s="64" t="s">
        <v>71</v>
      </c>
      <c r="B641" s="64">
        <v>4002</v>
      </c>
      <c r="C641" s="59">
        <v>43948</v>
      </c>
      <c r="D641" s="64">
        <v>11</v>
      </c>
      <c r="E641" s="64" t="s">
        <v>73</v>
      </c>
      <c r="F641" s="64">
        <v>20.05</v>
      </c>
      <c r="G641" s="64">
        <v>9.9</v>
      </c>
      <c r="H641" s="64">
        <v>0.78</v>
      </c>
      <c r="I641" s="64">
        <v>0.04</v>
      </c>
      <c r="J641" s="64">
        <v>0.1</v>
      </c>
      <c r="K641" s="64">
        <v>0.37</v>
      </c>
      <c r="L641" s="64">
        <v>0</v>
      </c>
      <c r="M641" s="64">
        <v>-0.02</v>
      </c>
      <c r="N641" s="64">
        <v>-0.21</v>
      </c>
      <c r="O641" s="64">
        <v>-0.14000000000000001</v>
      </c>
      <c r="P641" s="64">
        <v>0</v>
      </c>
      <c r="R641" s="64">
        <v>0.36</v>
      </c>
      <c r="S641" s="64">
        <v>0.34</v>
      </c>
      <c r="T641" s="64">
        <v>0.23</v>
      </c>
      <c r="U641" s="64">
        <v>31.8</v>
      </c>
      <c r="V641" s="64">
        <v>1420.6110000000001</v>
      </c>
      <c r="X641" s="64">
        <f t="shared" si="9"/>
        <v>1.29</v>
      </c>
    </row>
    <row r="642" spans="1:24" x14ac:dyDescent="0.25">
      <c r="A642" s="64" t="s">
        <v>71</v>
      </c>
      <c r="B642" s="64">
        <v>4002</v>
      </c>
      <c r="C642" s="59">
        <v>43948</v>
      </c>
      <c r="D642" s="64">
        <v>12</v>
      </c>
      <c r="E642" s="64" t="s">
        <v>73</v>
      </c>
      <c r="F642" s="64">
        <v>18.93</v>
      </c>
      <c r="G642" s="64">
        <v>9.9</v>
      </c>
      <c r="H642" s="64">
        <v>0.78</v>
      </c>
      <c r="I642" s="64">
        <v>0.04</v>
      </c>
      <c r="J642" s="64">
        <v>7.0000000000000007E-2</v>
      </c>
      <c r="K642" s="64">
        <v>0.36</v>
      </c>
      <c r="L642" s="64">
        <v>0</v>
      </c>
      <c r="M642" s="64">
        <v>-0.01</v>
      </c>
      <c r="N642" s="64">
        <v>-0.21</v>
      </c>
      <c r="O642" s="64">
        <v>-0.14000000000000001</v>
      </c>
      <c r="P642" s="64">
        <v>0</v>
      </c>
      <c r="R642" s="64">
        <v>0.36</v>
      </c>
      <c r="S642" s="64">
        <v>0.34</v>
      </c>
      <c r="T642" s="64">
        <v>0.23</v>
      </c>
      <c r="U642" s="64">
        <v>30.65</v>
      </c>
      <c r="V642" s="64">
        <v>1442.7460000000001</v>
      </c>
      <c r="X642" s="64">
        <f t="shared" si="9"/>
        <v>1.25</v>
      </c>
    </row>
    <row r="643" spans="1:24" x14ac:dyDescent="0.25">
      <c r="A643" s="64" t="s">
        <v>71</v>
      </c>
      <c r="B643" s="64">
        <v>4002</v>
      </c>
      <c r="C643" s="59">
        <v>43948</v>
      </c>
      <c r="D643" s="64">
        <v>13</v>
      </c>
      <c r="E643" s="64" t="s">
        <v>73</v>
      </c>
      <c r="F643" s="64">
        <v>19.829999999999998</v>
      </c>
      <c r="G643" s="64">
        <v>9.9</v>
      </c>
      <c r="H643" s="64">
        <v>0.78</v>
      </c>
      <c r="I643" s="64">
        <v>0.04</v>
      </c>
      <c r="J643" s="64">
        <v>0.06</v>
      </c>
      <c r="K643" s="64">
        <v>0.36</v>
      </c>
      <c r="L643" s="64">
        <v>0</v>
      </c>
      <c r="M643" s="64">
        <v>0</v>
      </c>
      <c r="N643" s="64">
        <v>-0.23</v>
      </c>
      <c r="O643" s="64">
        <v>-0.14000000000000001</v>
      </c>
      <c r="P643" s="64">
        <v>0</v>
      </c>
      <c r="R643" s="64">
        <v>0.36</v>
      </c>
      <c r="S643" s="64">
        <v>0.34</v>
      </c>
      <c r="T643" s="64">
        <v>0.23</v>
      </c>
      <c r="U643" s="64">
        <v>31.53</v>
      </c>
      <c r="V643" s="64">
        <v>1450.963</v>
      </c>
      <c r="X643" s="64">
        <f t="shared" si="9"/>
        <v>1.2400000000000002</v>
      </c>
    </row>
    <row r="644" spans="1:24" x14ac:dyDescent="0.25">
      <c r="A644" s="64" t="s">
        <v>71</v>
      </c>
      <c r="B644" s="64">
        <v>4002</v>
      </c>
      <c r="C644" s="59">
        <v>43948</v>
      </c>
      <c r="D644" s="64">
        <v>14</v>
      </c>
      <c r="E644" s="64" t="s">
        <v>73</v>
      </c>
      <c r="F644" s="64">
        <v>19.36</v>
      </c>
      <c r="G644" s="64">
        <v>9.9</v>
      </c>
      <c r="H644" s="64">
        <v>0.78</v>
      </c>
      <c r="I644" s="64">
        <v>0.04</v>
      </c>
      <c r="J644" s="64">
        <v>0.06</v>
      </c>
      <c r="K644" s="64">
        <v>0.36</v>
      </c>
      <c r="L644" s="64">
        <v>0</v>
      </c>
      <c r="M644" s="64">
        <v>0.01</v>
      </c>
      <c r="N644" s="64">
        <v>-0.23</v>
      </c>
      <c r="O644" s="64">
        <v>-0.14000000000000001</v>
      </c>
      <c r="P644" s="64">
        <v>0</v>
      </c>
      <c r="R644" s="64">
        <v>0.36</v>
      </c>
      <c r="S644" s="64">
        <v>0.34</v>
      </c>
      <c r="T644" s="64">
        <v>0.23</v>
      </c>
      <c r="U644" s="64">
        <v>31.07</v>
      </c>
      <c r="V644" s="64">
        <v>1434.5989999999999</v>
      </c>
      <c r="X644" s="64">
        <f t="shared" si="9"/>
        <v>1.2400000000000002</v>
      </c>
    </row>
    <row r="645" spans="1:24" x14ac:dyDescent="0.25">
      <c r="A645" s="64" t="s">
        <v>71</v>
      </c>
      <c r="B645" s="64">
        <v>4002</v>
      </c>
      <c r="C645" s="59">
        <v>43948</v>
      </c>
      <c r="D645" s="64">
        <v>15</v>
      </c>
      <c r="E645" s="64" t="s">
        <v>73</v>
      </c>
      <c r="F645" s="64">
        <v>19.2</v>
      </c>
      <c r="G645" s="64">
        <v>9.9</v>
      </c>
      <c r="H645" s="64">
        <v>0.78</v>
      </c>
      <c r="I645" s="64">
        <v>0.04</v>
      </c>
      <c r="J645" s="64">
        <v>7.0000000000000007E-2</v>
      </c>
      <c r="K645" s="64">
        <v>0.37</v>
      </c>
      <c r="L645" s="64">
        <v>0.06</v>
      </c>
      <c r="M645" s="64">
        <v>7.0000000000000007E-2</v>
      </c>
      <c r="N645" s="64">
        <v>-0.2</v>
      </c>
      <c r="O645" s="64">
        <v>-0.14000000000000001</v>
      </c>
      <c r="P645" s="64">
        <v>0</v>
      </c>
      <c r="R645" s="64">
        <v>0.36</v>
      </c>
      <c r="S645" s="64">
        <v>0.34</v>
      </c>
      <c r="T645" s="64">
        <v>0.23</v>
      </c>
      <c r="U645" s="64">
        <v>31.08</v>
      </c>
      <c r="V645" s="64">
        <v>1407.739</v>
      </c>
      <c r="X645" s="64">
        <f t="shared" si="9"/>
        <v>1.3200000000000003</v>
      </c>
    </row>
    <row r="646" spans="1:24" x14ac:dyDescent="0.25">
      <c r="A646" s="64" t="s">
        <v>71</v>
      </c>
      <c r="B646" s="64">
        <v>4002</v>
      </c>
      <c r="C646" s="59">
        <v>43948</v>
      </c>
      <c r="D646" s="64">
        <v>16</v>
      </c>
      <c r="E646" s="64" t="s">
        <v>73</v>
      </c>
      <c r="F646" s="64">
        <v>17.739999999999998</v>
      </c>
      <c r="G646" s="64">
        <v>9.9</v>
      </c>
      <c r="H646" s="64">
        <v>0.78</v>
      </c>
      <c r="I646" s="64">
        <v>0.04</v>
      </c>
      <c r="J646" s="64">
        <v>0.08</v>
      </c>
      <c r="K646" s="64">
        <v>0.37</v>
      </c>
      <c r="L646" s="64">
        <v>0.01</v>
      </c>
      <c r="M646" s="64">
        <v>0.02</v>
      </c>
      <c r="N646" s="64">
        <v>-0.2</v>
      </c>
      <c r="O646" s="64">
        <v>-0.14000000000000001</v>
      </c>
      <c r="P646" s="64">
        <v>0</v>
      </c>
      <c r="R646" s="64">
        <v>0.36</v>
      </c>
      <c r="S646" s="64">
        <v>0.34</v>
      </c>
      <c r="T646" s="64">
        <v>0.23</v>
      </c>
      <c r="U646" s="64">
        <v>29.53</v>
      </c>
      <c r="V646" s="64">
        <v>1385.723</v>
      </c>
      <c r="X646" s="64">
        <f t="shared" si="9"/>
        <v>1.28</v>
      </c>
    </row>
    <row r="647" spans="1:24" x14ac:dyDescent="0.25">
      <c r="A647" s="64" t="s">
        <v>71</v>
      </c>
      <c r="B647" s="64">
        <v>4002</v>
      </c>
      <c r="C647" s="59">
        <v>43948</v>
      </c>
      <c r="D647" s="64">
        <v>17</v>
      </c>
      <c r="E647" s="64" t="s">
        <v>73</v>
      </c>
      <c r="F647" s="64">
        <v>20.12</v>
      </c>
      <c r="G647" s="64">
        <v>9.9</v>
      </c>
      <c r="H647" s="64">
        <v>0.78</v>
      </c>
      <c r="I647" s="64">
        <v>0.04</v>
      </c>
      <c r="J647" s="64">
        <v>0.09</v>
      </c>
      <c r="K647" s="64">
        <v>0.36</v>
      </c>
      <c r="L647" s="64">
        <v>0.09</v>
      </c>
      <c r="M647" s="64">
        <v>0</v>
      </c>
      <c r="N647" s="64">
        <v>-0.2</v>
      </c>
      <c r="O647" s="64">
        <v>-0.14000000000000001</v>
      </c>
      <c r="P647" s="64">
        <v>0</v>
      </c>
      <c r="R647" s="64">
        <v>0.36</v>
      </c>
      <c r="S647" s="64">
        <v>0.34</v>
      </c>
      <c r="T647" s="64">
        <v>0.23</v>
      </c>
      <c r="U647" s="64">
        <v>31.97</v>
      </c>
      <c r="V647" s="64">
        <v>1398.105</v>
      </c>
      <c r="X647" s="64">
        <f t="shared" si="9"/>
        <v>1.36</v>
      </c>
    </row>
    <row r="648" spans="1:24" x14ac:dyDescent="0.25">
      <c r="A648" s="64" t="s">
        <v>71</v>
      </c>
      <c r="B648" s="64">
        <v>4002</v>
      </c>
      <c r="C648" s="59">
        <v>43948</v>
      </c>
      <c r="D648" s="64">
        <v>18</v>
      </c>
      <c r="E648" s="64" t="s">
        <v>73</v>
      </c>
      <c r="F648" s="64">
        <v>19.760000000000002</v>
      </c>
      <c r="G648" s="64">
        <v>9.9</v>
      </c>
      <c r="H648" s="64">
        <v>0.78</v>
      </c>
      <c r="I648" s="64">
        <v>0.04</v>
      </c>
      <c r="J648" s="64">
        <v>0.06</v>
      </c>
      <c r="K648" s="64">
        <v>0.35</v>
      </c>
      <c r="L648" s="64">
        <v>0</v>
      </c>
      <c r="M648" s="64">
        <v>0.01</v>
      </c>
      <c r="N648" s="64">
        <v>-0.26</v>
      </c>
      <c r="O648" s="64">
        <v>-0.14000000000000001</v>
      </c>
      <c r="P648" s="64">
        <v>0</v>
      </c>
      <c r="R648" s="64">
        <v>0.36</v>
      </c>
      <c r="S648" s="64">
        <v>0.34</v>
      </c>
      <c r="T648" s="64">
        <v>0.23</v>
      </c>
      <c r="U648" s="64">
        <v>31.43</v>
      </c>
      <c r="V648" s="64">
        <v>1437.692</v>
      </c>
      <c r="X648" s="64">
        <f t="shared" ref="X648:X711" si="10">H648+I648+J648+K648+L648+P648+Q648</f>
        <v>1.23</v>
      </c>
    </row>
    <row r="649" spans="1:24" x14ac:dyDescent="0.25">
      <c r="A649" s="64" t="s">
        <v>71</v>
      </c>
      <c r="B649" s="64">
        <v>4002</v>
      </c>
      <c r="C649" s="59">
        <v>43948</v>
      </c>
      <c r="D649" s="64">
        <v>19</v>
      </c>
      <c r="E649" s="64" t="s">
        <v>73</v>
      </c>
      <c r="F649" s="64">
        <v>23.43</v>
      </c>
      <c r="G649" s="64">
        <v>9.9</v>
      </c>
      <c r="H649" s="64">
        <v>0.78</v>
      </c>
      <c r="I649" s="64">
        <v>0.04</v>
      </c>
      <c r="J649" s="64">
        <v>0.13</v>
      </c>
      <c r="K649" s="64">
        <v>0.36</v>
      </c>
      <c r="L649" s="64">
        <v>0</v>
      </c>
      <c r="M649" s="64">
        <v>0.02</v>
      </c>
      <c r="N649" s="64">
        <v>-0.26</v>
      </c>
      <c r="O649" s="64">
        <v>-0.14000000000000001</v>
      </c>
      <c r="P649" s="64">
        <v>0</v>
      </c>
      <c r="R649" s="64">
        <v>0.36</v>
      </c>
      <c r="S649" s="64">
        <v>0.34</v>
      </c>
      <c r="T649" s="64">
        <v>0.23</v>
      </c>
      <c r="U649" s="64">
        <v>35.19</v>
      </c>
      <c r="V649" s="64">
        <v>1417.3789999999999</v>
      </c>
      <c r="X649" s="64">
        <f t="shared" si="10"/>
        <v>1.31</v>
      </c>
    </row>
    <row r="650" spans="1:24" x14ac:dyDescent="0.25">
      <c r="A650" s="64" t="s">
        <v>71</v>
      </c>
      <c r="B650" s="64">
        <v>4002</v>
      </c>
      <c r="C650" s="59">
        <v>43948</v>
      </c>
      <c r="D650" s="64">
        <v>20</v>
      </c>
      <c r="E650" s="64" t="s">
        <v>73</v>
      </c>
      <c r="F650" s="64">
        <v>19.32</v>
      </c>
      <c r="G650" s="64">
        <v>9.9</v>
      </c>
      <c r="H650" s="64">
        <v>0.78</v>
      </c>
      <c r="I650" s="64">
        <v>0.04</v>
      </c>
      <c r="J650" s="64">
        <v>7.0000000000000007E-2</v>
      </c>
      <c r="K650" s="64">
        <v>0.36</v>
      </c>
      <c r="L650" s="64">
        <v>0</v>
      </c>
      <c r="M650" s="64">
        <v>0</v>
      </c>
      <c r="N650" s="64">
        <v>-0.28999999999999998</v>
      </c>
      <c r="O650" s="64">
        <v>-0.14000000000000001</v>
      </c>
      <c r="P650" s="64">
        <v>0</v>
      </c>
      <c r="R650" s="64">
        <v>0.36</v>
      </c>
      <c r="S650" s="64">
        <v>0.34</v>
      </c>
      <c r="T650" s="64">
        <v>0.23</v>
      </c>
      <c r="U650" s="64">
        <v>30.97</v>
      </c>
      <c r="V650" s="64">
        <v>1379.91</v>
      </c>
      <c r="X650" s="64">
        <f t="shared" si="10"/>
        <v>1.25</v>
      </c>
    </row>
    <row r="651" spans="1:24" x14ac:dyDescent="0.25">
      <c r="A651" s="64" t="s">
        <v>71</v>
      </c>
      <c r="B651" s="64">
        <v>4002</v>
      </c>
      <c r="C651" s="59">
        <v>43948</v>
      </c>
      <c r="D651" s="64">
        <v>21</v>
      </c>
      <c r="E651" s="64" t="s">
        <v>73</v>
      </c>
      <c r="F651" s="64">
        <v>18.309999999999999</v>
      </c>
      <c r="G651" s="64">
        <v>9.9</v>
      </c>
      <c r="H651" s="64">
        <v>0.78</v>
      </c>
      <c r="I651" s="64">
        <v>0.04</v>
      </c>
      <c r="J651" s="64">
        <v>0.06</v>
      </c>
      <c r="K651" s="64">
        <v>0.37</v>
      </c>
      <c r="L651" s="64">
        <v>0</v>
      </c>
      <c r="M651" s="64">
        <v>0.01</v>
      </c>
      <c r="N651" s="64">
        <v>-0.25</v>
      </c>
      <c r="O651" s="64">
        <v>-0.14000000000000001</v>
      </c>
      <c r="P651" s="64">
        <v>0</v>
      </c>
      <c r="R651" s="64">
        <v>0.36</v>
      </c>
      <c r="S651" s="64">
        <v>0.34</v>
      </c>
      <c r="T651" s="64">
        <v>0.23</v>
      </c>
      <c r="U651" s="64">
        <v>30.01</v>
      </c>
      <c r="V651" s="64">
        <v>1328.5940000000001</v>
      </c>
      <c r="X651" s="64">
        <f t="shared" si="10"/>
        <v>1.25</v>
      </c>
    </row>
    <row r="652" spans="1:24" x14ac:dyDescent="0.25">
      <c r="A652" s="64" t="s">
        <v>71</v>
      </c>
      <c r="B652" s="64">
        <v>4002</v>
      </c>
      <c r="C652" s="59">
        <v>43948</v>
      </c>
      <c r="D652" s="64">
        <v>22</v>
      </c>
      <c r="E652" s="64" t="s">
        <v>73</v>
      </c>
      <c r="F652" s="64">
        <v>18.64</v>
      </c>
      <c r="G652" s="64">
        <v>9.9</v>
      </c>
      <c r="H652" s="64">
        <v>0.78</v>
      </c>
      <c r="I652" s="64">
        <v>0.04</v>
      </c>
      <c r="J652" s="64">
        <v>0.13</v>
      </c>
      <c r="K652" s="64">
        <v>0.39</v>
      </c>
      <c r="L652" s="64">
        <v>0</v>
      </c>
      <c r="M652" s="64">
        <v>-0.01</v>
      </c>
      <c r="N652" s="64">
        <v>-0.27</v>
      </c>
      <c r="O652" s="64">
        <v>-0.14000000000000001</v>
      </c>
      <c r="P652" s="64">
        <v>0</v>
      </c>
      <c r="R652" s="64">
        <v>0.36</v>
      </c>
      <c r="S652" s="64">
        <v>0.34</v>
      </c>
      <c r="T652" s="64">
        <v>0.23</v>
      </c>
      <c r="U652" s="64">
        <v>30.39</v>
      </c>
      <c r="V652" s="64">
        <v>1234.4549999999999</v>
      </c>
      <c r="X652" s="64">
        <f t="shared" si="10"/>
        <v>1.34</v>
      </c>
    </row>
    <row r="653" spans="1:24" x14ac:dyDescent="0.25">
      <c r="A653" s="64" t="s">
        <v>71</v>
      </c>
      <c r="B653" s="64">
        <v>4002</v>
      </c>
      <c r="C653" s="59">
        <v>43948</v>
      </c>
      <c r="D653" s="64">
        <v>23</v>
      </c>
      <c r="E653" s="64" t="s">
        <v>73</v>
      </c>
      <c r="F653" s="64">
        <v>18.059999999999999</v>
      </c>
      <c r="G653" s="64">
        <v>9.9</v>
      </c>
      <c r="H653" s="64">
        <v>0.78</v>
      </c>
      <c r="I653" s="64">
        <v>0.04</v>
      </c>
      <c r="J653" s="64">
        <v>0.16</v>
      </c>
      <c r="K653" s="64">
        <v>0.42</v>
      </c>
      <c r="L653" s="64">
        <v>0.03</v>
      </c>
      <c r="M653" s="64">
        <v>-0.14000000000000001</v>
      </c>
      <c r="N653" s="64">
        <v>7.0000000000000007E-2</v>
      </c>
      <c r="O653" s="64">
        <v>-0.14000000000000001</v>
      </c>
      <c r="P653" s="64">
        <v>0</v>
      </c>
      <c r="R653" s="64">
        <v>0.36</v>
      </c>
      <c r="S653" s="64">
        <v>0.34</v>
      </c>
      <c r="T653" s="64">
        <v>0.23</v>
      </c>
      <c r="U653" s="64">
        <v>30.11</v>
      </c>
      <c r="V653" s="64">
        <v>1135.895</v>
      </c>
      <c r="X653" s="64">
        <f t="shared" si="10"/>
        <v>1.4300000000000002</v>
      </c>
    </row>
    <row r="654" spans="1:24" x14ac:dyDescent="0.25">
      <c r="A654" s="64" t="s">
        <v>71</v>
      </c>
      <c r="B654" s="64">
        <v>4002</v>
      </c>
      <c r="C654" s="59">
        <v>43948</v>
      </c>
      <c r="D654" s="64">
        <v>24</v>
      </c>
      <c r="E654" s="64" t="s">
        <v>72</v>
      </c>
      <c r="F654" s="64">
        <v>15.23</v>
      </c>
      <c r="G654" s="64">
        <v>9.9</v>
      </c>
      <c r="H654" s="64">
        <v>0.78</v>
      </c>
      <c r="I654" s="64">
        <v>0.04</v>
      </c>
      <c r="J654" s="64">
        <v>0.08</v>
      </c>
      <c r="K654" s="64">
        <v>0</v>
      </c>
      <c r="L654" s="64">
        <v>0</v>
      </c>
      <c r="M654" s="64">
        <v>-0.08</v>
      </c>
      <c r="N654" s="64">
        <v>0.05</v>
      </c>
      <c r="O654" s="64">
        <v>-0.14000000000000001</v>
      </c>
      <c r="P654" s="64">
        <v>0</v>
      </c>
      <c r="R654" s="64">
        <v>0.36</v>
      </c>
      <c r="S654" s="64">
        <v>0.34</v>
      </c>
      <c r="T654" s="64">
        <v>0.23</v>
      </c>
      <c r="U654" s="64">
        <v>26.79</v>
      </c>
      <c r="V654" s="64">
        <v>1015.263</v>
      </c>
      <c r="X654" s="64">
        <f t="shared" si="10"/>
        <v>0.9</v>
      </c>
    </row>
    <row r="655" spans="1:24" x14ac:dyDescent="0.25">
      <c r="A655" s="64" t="s">
        <v>71</v>
      </c>
      <c r="B655" s="64">
        <v>4002</v>
      </c>
      <c r="C655" s="59">
        <v>43949</v>
      </c>
      <c r="D655" s="64">
        <v>1</v>
      </c>
      <c r="E655" s="64" t="s">
        <v>72</v>
      </c>
      <c r="F655" s="64">
        <v>15.82</v>
      </c>
      <c r="G655" s="64">
        <v>9.9</v>
      </c>
      <c r="H655" s="64">
        <v>0.15</v>
      </c>
      <c r="I655" s="64">
        <v>0.01</v>
      </c>
      <c r="J655" s="64">
        <v>0.04</v>
      </c>
      <c r="K655" s="64">
        <v>0</v>
      </c>
      <c r="L655" s="64">
        <v>0</v>
      </c>
      <c r="M655" s="64">
        <v>-0.03</v>
      </c>
      <c r="N655" s="64">
        <v>-0.16</v>
      </c>
      <c r="O655" s="64">
        <v>-0.14000000000000001</v>
      </c>
      <c r="P655" s="64">
        <v>0</v>
      </c>
      <c r="R655" s="64">
        <v>0.36</v>
      </c>
      <c r="S655" s="64">
        <v>0.34</v>
      </c>
      <c r="T655" s="64">
        <v>0.23</v>
      </c>
      <c r="U655" s="64">
        <v>26.52</v>
      </c>
      <c r="V655" s="64">
        <v>957.41899999999998</v>
      </c>
      <c r="X655" s="64">
        <f t="shared" si="10"/>
        <v>0.2</v>
      </c>
    </row>
    <row r="656" spans="1:24" x14ac:dyDescent="0.25">
      <c r="A656" s="64" t="s">
        <v>71</v>
      </c>
      <c r="B656" s="64">
        <v>4002</v>
      </c>
      <c r="C656" s="59">
        <v>43949</v>
      </c>
      <c r="D656" s="64">
        <v>2</v>
      </c>
      <c r="E656" s="64" t="s">
        <v>72</v>
      </c>
      <c r="F656" s="64">
        <v>15.84</v>
      </c>
      <c r="G656" s="64">
        <v>9.9</v>
      </c>
      <c r="H656" s="64">
        <v>0.15</v>
      </c>
      <c r="I656" s="64">
        <v>0.01</v>
      </c>
      <c r="J656" s="64">
        <v>0.06</v>
      </c>
      <c r="K656" s="64">
        <v>0</v>
      </c>
      <c r="L656" s="64">
        <v>0</v>
      </c>
      <c r="M656" s="64">
        <v>0.01</v>
      </c>
      <c r="N656" s="64">
        <v>-0.15</v>
      </c>
      <c r="O656" s="64">
        <v>-0.14000000000000001</v>
      </c>
      <c r="P656" s="64">
        <v>0</v>
      </c>
      <c r="R656" s="64">
        <v>0.36</v>
      </c>
      <c r="S656" s="64">
        <v>0.34</v>
      </c>
      <c r="T656" s="64">
        <v>0.23</v>
      </c>
      <c r="U656" s="64">
        <v>26.61</v>
      </c>
      <c r="V656" s="64">
        <v>925.24</v>
      </c>
      <c r="X656" s="64">
        <f t="shared" si="10"/>
        <v>0.22</v>
      </c>
    </row>
    <row r="657" spans="1:24" x14ac:dyDescent="0.25">
      <c r="A657" s="64" t="s">
        <v>71</v>
      </c>
      <c r="B657" s="64">
        <v>4002</v>
      </c>
      <c r="C657" s="59">
        <v>43949</v>
      </c>
      <c r="D657" s="64">
        <v>3</v>
      </c>
      <c r="E657" s="64" t="s">
        <v>72</v>
      </c>
      <c r="F657" s="64">
        <v>15.8</v>
      </c>
      <c r="G657" s="64">
        <v>9.9</v>
      </c>
      <c r="H657" s="64">
        <v>0.15</v>
      </c>
      <c r="I657" s="64">
        <v>0.01</v>
      </c>
      <c r="J657" s="64">
        <v>0.05</v>
      </c>
      <c r="K657" s="64">
        <v>0</v>
      </c>
      <c r="L657" s="64">
        <v>0</v>
      </c>
      <c r="M657" s="64">
        <v>-0.02</v>
      </c>
      <c r="N657" s="64">
        <v>-0.15</v>
      </c>
      <c r="O657" s="64">
        <v>-0.14000000000000001</v>
      </c>
      <c r="P657" s="64">
        <v>0</v>
      </c>
      <c r="R657" s="64">
        <v>0.36</v>
      </c>
      <c r="S657" s="64">
        <v>0.34</v>
      </c>
      <c r="T657" s="64">
        <v>0.23</v>
      </c>
      <c r="U657" s="64">
        <v>26.53</v>
      </c>
      <c r="V657" s="64">
        <v>908.32</v>
      </c>
      <c r="X657" s="64">
        <f t="shared" si="10"/>
        <v>0.21000000000000002</v>
      </c>
    </row>
    <row r="658" spans="1:24" x14ac:dyDescent="0.25">
      <c r="A658" s="64" t="s">
        <v>71</v>
      </c>
      <c r="B658" s="64">
        <v>4002</v>
      </c>
      <c r="C658" s="59">
        <v>43949</v>
      </c>
      <c r="D658" s="64">
        <v>4</v>
      </c>
      <c r="E658" s="64" t="s">
        <v>72</v>
      </c>
      <c r="F658" s="64">
        <v>15.53</v>
      </c>
      <c r="G658" s="64">
        <v>9.9</v>
      </c>
      <c r="H658" s="64">
        <v>0.15</v>
      </c>
      <c r="I658" s="64">
        <v>0.01</v>
      </c>
      <c r="J658" s="64">
        <v>0.05</v>
      </c>
      <c r="K658" s="64">
        <v>0</v>
      </c>
      <c r="L658" s="64">
        <v>0</v>
      </c>
      <c r="M658" s="64">
        <v>-0.01</v>
      </c>
      <c r="N658" s="64">
        <v>-0.15</v>
      </c>
      <c r="O658" s="64">
        <v>-0.14000000000000001</v>
      </c>
      <c r="P658" s="64">
        <v>0</v>
      </c>
      <c r="R658" s="64">
        <v>0.36</v>
      </c>
      <c r="S658" s="64">
        <v>0.34</v>
      </c>
      <c r="T658" s="64">
        <v>0.23</v>
      </c>
      <c r="U658" s="64">
        <v>26.27</v>
      </c>
      <c r="V658" s="64">
        <v>910.94100000000003</v>
      </c>
      <c r="X658" s="64">
        <f t="shared" si="10"/>
        <v>0.21000000000000002</v>
      </c>
    </row>
    <row r="659" spans="1:24" x14ac:dyDescent="0.25">
      <c r="A659" s="64" t="s">
        <v>71</v>
      </c>
      <c r="B659" s="64">
        <v>4002</v>
      </c>
      <c r="C659" s="59">
        <v>43949</v>
      </c>
      <c r="D659" s="64">
        <v>5</v>
      </c>
      <c r="E659" s="64" t="s">
        <v>72</v>
      </c>
      <c r="F659" s="64">
        <v>14.76</v>
      </c>
      <c r="G659" s="64">
        <v>9.9</v>
      </c>
      <c r="H659" s="64">
        <v>0.15</v>
      </c>
      <c r="I659" s="64">
        <v>0.01</v>
      </c>
      <c r="J659" s="64">
        <v>0.05</v>
      </c>
      <c r="K659" s="64">
        <v>0</v>
      </c>
      <c r="L659" s="64">
        <v>0</v>
      </c>
      <c r="M659" s="64">
        <v>0.01</v>
      </c>
      <c r="N659" s="64">
        <v>-0.13</v>
      </c>
      <c r="O659" s="64">
        <v>-0.14000000000000001</v>
      </c>
      <c r="P659" s="64">
        <v>0</v>
      </c>
      <c r="R659" s="64">
        <v>0.36</v>
      </c>
      <c r="S659" s="64">
        <v>0.34</v>
      </c>
      <c r="T659" s="64">
        <v>0.23</v>
      </c>
      <c r="U659" s="64">
        <v>25.54</v>
      </c>
      <c r="V659" s="64">
        <v>941.91499999999996</v>
      </c>
      <c r="X659" s="64">
        <f t="shared" si="10"/>
        <v>0.21000000000000002</v>
      </c>
    </row>
    <row r="660" spans="1:24" x14ac:dyDescent="0.25">
      <c r="A660" s="64" t="s">
        <v>71</v>
      </c>
      <c r="B660" s="64">
        <v>4002</v>
      </c>
      <c r="C660" s="59">
        <v>43949</v>
      </c>
      <c r="D660" s="64">
        <v>6</v>
      </c>
      <c r="E660" s="64" t="s">
        <v>72</v>
      </c>
      <c r="F660" s="64">
        <v>17.66</v>
      </c>
      <c r="G660" s="64">
        <v>9.9</v>
      </c>
      <c r="H660" s="64">
        <v>0.15</v>
      </c>
      <c r="I660" s="64">
        <v>0.01</v>
      </c>
      <c r="J660" s="64">
        <v>0.08</v>
      </c>
      <c r="K660" s="64">
        <v>0</v>
      </c>
      <c r="L660" s="64">
        <v>0.02</v>
      </c>
      <c r="M660" s="64">
        <v>0.01</v>
      </c>
      <c r="N660" s="64">
        <v>-0.1</v>
      </c>
      <c r="O660" s="64">
        <v>-0.14000000000000001</v>
      </c>
      <c r="P660" s="64">
        <v>0</v>
      </c>
      <c r="R660" s="64">
        <v>0.36</v>
      </c>
      <c r="S660" s="64">
        <v>0.34</v>
      </c>
      <c r="T660" s="64">
        <v>0.23</v>
      </c>
      <c r="U660" s="64">
        <v>28.52</v>
      </c>
      <c r="V660" s="64">
        <v>1017.534</v>
      </c>
      <c r="X660" s="64">
        <f t="shared" si="10"/>
        <v>0.26</v>
      </c>
    </row>
    <row r="661" spans="1:24" x14ac:dyDescent="0.25">
      <c r="A661" s="64" t="s">
        <v>71</v>
      </c>
      <c r="B661" s="64">
        <v>4002</v>
      </c>
      <c r="C661" s="59">
        <v>43949</v>
      </c>
      <c r="D661" s="64">
        <v>7</v>
      </c>
      <c r="E661" s="64" t="s">
        <v>72</v>
      </c>
      <c r="F661" s="64">
        <v>26.13</v>
      </c>
      <c r="G661" s="64">
        <v>9.9</v>
      </c>
      <c r="H661" s="64">
        <v>0.15</v>
      </c>
      <c r="I661" s="64">
        <v>0.01</v>
      </c>
      <c r="J661" s="64">
        <v>0.23</v>
      </c>
      <c r="K661" s="64">
        <v>0</v>
      </c>
      <c r="L661" s="64">
        <v>0.27</v>
      </c>
      <c r="M661" s="64">
        <v>0.02</v>
      </c>
      <c r="N661" s="64">
        <v>-0.15</v>
      </c>
      <c r="O661" s="64">
        <v>-0.14000000000000001</v>
      </c>
      <c r="P661" s="64">
        <v>0</v>
      </c>
      <c r="R661" s="64">
        <v>0.36</v>
      </c>
      <c r="S661" s="64">
        <v>0.34</v>
      </c>
      <c r="T661" s="64">
        <v>0.23</v>
      </c>
      <c r="U661" s="64">
        <v>37.35</v>
      </c>
      <c r="V661" s="64">
        <v>1119.932</v>
      </c>
      <c r="X661" s="64">
        <f t="shared" si="10"/>
        <v>0.66</v>
      </c>
    </row>
    <row r="662" spans="1:24" x14ac:dyDescent="0.25">
      <c r="A662" s="64" t="s">
        <v>71</v>
      </c>
      <c r="B662" s="64">
        <v>4002</v>
      </c>
      <c r="C662" s="59">
        <v>43949</v>
      </c>
      <c r="D662" s="64">
        <v>8</v>
      </c>
      <c r="E662" s="64" t="s">
        <v>73</v>
      </c>
      <c r="F662" s="64">
        <v>26.49</v>
      </c>
      <c r="G662" s="64">
        <v>9.9</v>
      </c>
      <c r="H662" s="64">
        <v>0.15</v>
      </c>
      <c r="I662" s="64">
        <v>0.01</v>
      </c>
      <c r="J662" s="64">
        <v>0.25</v>
      </c>
      <c r="K662" s="64">
        <v>0.41</v>
      </c>
      <c r="L662" s="64">
        <v>0.37</v>
      </c>
      <c r="M662" s="64">
        <v>0</v>
      </c>
      <c r="N662" s="64">
        <v>-0.23</v>
      </c>
      <c r="O662" s="64">
        <v>-0.14000000000000001</v>
      </c>
      <c r="P662" s="64">
        <v>0</v>
      </c>
      <c r="R662" s="64">
        <v>0.36</v>
      </c>
      <c r="S662" s="64">
        <v>0.34</v>
      </c>
      <c r="T662" s="64">
        <v>0.23</v>
      </c>
      <c r="U662" s="64">
        <v>38.14</v>
      </c>
      <c r="V662" s="64">
        <v>1209.039</v>
      </c>
      <c r="X662" s="64">
        <f t="shared" si="10"/>
        <v>1.19</v>
      </c>
    </row>
    <row r="663" spans="1:24" x14ac:dyDescent="0.25">
      <c r="A663" s="64" t="s">
        <v>71</v>
      </c>
      <c r="B663" s="64">
        <v>4002</v>
      </c>
      <c r="C663" s="59">
        <v>43949</v>
      </c>
      <c r="D663" s="64">
        <v>9</v>
      </c>
      <c r="E663" s="64" t="s">
        <v>73</v>
      </c>
      <c r="F663" s="64">
        <v>16.88</v>
      </c>
      <c r="G663" s="64">
        <v>9.9</v>
      </c>
      <c r="H663" s="64">
        <v>0.15</v>
      </c>
      <c r="I663" s="64">
        <v>0.01</v>
      </c>
      <c r="J663" s="64">
        <v>7.0000000000000007E-2</v>
      </c>
      <c r="K663" s="64">
        <v>0.41</v>
      </c>
      <c r="L663" s="64">
        <v>0.01</v>
      </c>
      <c r="M663" s="64">
        <v>0.03</v>
      </c>
      <c r="N663" s="64">
        <v>-0.21</v>
      </c>
      <c r="O663" s="64">
        <v>-0.14000000000000001</v>
      </c>
      <c r="P663" s="64">
        <v>0</v>
      </c>
      <c r="R663" s="64">
        <v>0.36</v>
      </c>
      <c r="S663" s="64">
        <v>0.34</v>
      </c>
      <c r="T663" s="64">
        <v>0.23</v>
      </c>
      <c r="U663" s="64">
        <v>28.04</v>
      </c>
      <c r="V663" s="64">
        <v>1263.8499999999999</v>
      </c>
      <c r="X663" s="64">
        <f t="shared" si="10"/>
        <v>0.65</v>
      </c>
    </row>
    <row r="664" spans="1:24" x14ac:dyDescent="0.25">
      <c r="A664" s="64" t="s">
        <v>71</v>
      </c>
      <c r="B664" s="64">
        <v>4002</v>
      </c>
      <c r="C664" s="59">
        <v>43949</v>
      </c>
      <c r="D664" s="64">
        <v>10</v>
      </c>
      <c r="E664" s="64" t="s">
        <v>73</v>
      </c>
      <c r="F664" s="64">
        <v>15.82</v>
      </c>
      <c r="G664" s="64">
        <v>9.9</v>
      </c>
      <c r="H664" s="64">
        <v>0.15</v>
      </c>
      <c r="I664" s="64">
        <v>0.01</v>
      </c>
      <c r="J664" s="64">
        <v>0.05</v>
      </c>
      <c r="K664" s="64">
        <v>0.41</v>
      </c>
      <c r="L664" s="64">
        <v>0</v>
      </c>
      <c r="M664" s="64">
        <v>0</v>
      </c>
      <c r="N664" s="64">
        <v>-0.22</v>
      </c>
      <c r="O664" s="64">
        <v>-0.14000000000000001</v>
      </c>
      <c r="P664" s="64">
        <v>0</v>
      </c>
      <c r="R664" s="64">
        <v>0.36</v>
      </c>
      <c r="S664" s="64">
        <v>0.34</v>
      </c>
      <c r="T664" s="64">
        <v>0.23</v>
      </c>
      <c r="U664" s="64">
        <v>26.91</v>
      </c>
      <c r="V664" s="64">
        <v>1269.704</v>
      </c>
      <c r="X664" s="64">
        <f t="shared" si="10"/>
        <v>0.62</v>
      </c>
    </row>
    <row r="665" spans="1:24" x14ac:dyDescent="0.25">
      <c r="A665" s="64" t="s">
        <v>71</v>
      </c>
      <c r="B665" s="64">
        <v>4002</v>
      </c>
      <c r="C665" s="59">
        <v>43949</v>
      </c>
      <c r="D665" s="64">
        <v>11</v>
      </c>
      <c r="E665" s="64" t="s">
        <v>73</v>
      </c>
      <c r="F665" s="64">
        <v>15.53</v>
      </c>
      <c r="G665" s="64">
        <v>9.9</v>
      </c>
      <c r="H665" s="64">
        <v>0.15</v>
      </c>
      <c r="I665" s="64">
        <v>0.01</v>
      </c>
      <c r="J665" s="64">
        <v>7.0000000000000007E-2</v>
      </c>
      <c r="K665" s="64">
        <v>0.41</v>
      </c>
      <c r="L665" s="64">
        <v>0</v>
      </c>
      <c r="M665" s="64">
        <v>0.01</v>
      </c>
      <c r="N665" s="64">
        <v>-0.17</v>
      </c>
      <c r="O665" s="64">
        <v>-0.14000000000000001</v>
      </c>
      <c r="P665" s="64">
        <v>0</v>
      </c>
      <c r="R665" s="64">
        <v>0.36</v>
      </c>
      <c r="S665" s="64">
        <v>0.34</v>
      </c>
      <c r="T665" s="64">
        <v>0.23</v>
      </c>
      <c r="U665" s="64">
        <v>26.7</v>
      </c>
      <c r="V665" s="64">
        <v>1265.9269999999999</v>
      </c>
      <c r="X665" s="64">
        <f t="shared" si="10"/>
        <v>0.64</v>
      </c>
    </row>
    <row r="666" spans="1:24" x14ac:dyDescent="0.25">
      <c r="A666" s="64" t="s">
        <v>71</v>
      </c>
      <c r="B666" s="64">
        <v>4002</v>
      </c>
      <c r="C666" s="59">
        <v>43949</v>
      </c>
      <c r="D666" s="64">
        <v>12</v>
      </c>
      <c r="E666" s="64" t="s">
        <v>73</v>
      </c>
      <c r="F666" s="64">
        <v>14.46</v>
      </c>
      <c r="G666" s="64">
        <v>9.9</v>
      </c>
      <c r="H666" s="64">
        <v>0.15</v>
      </c>
      <c r="I666" s="64">
        <v>0.01</v>
      </c>
      <c r="J666" s="64">
        <v>0.05</v>
      </c>
      <c r="K666" s="64">
        <v>0.42</v>
      </c>
      <c r="L666" s="64">
        <v>0</v>
      </c>
      <c r="M666" s="64">
        <v>0.05</v>
      </c>
      <c r="N666" s="64">
        <v>-0.17</v>
      </c>
      <c r="O666" s="64">
        <v>-0.14000000000000001</v>
      </c>
      <c r="P666" s="64">
        <v>0</v>
      </c>
      <c r="R666" s="64">
        <v>0.36</v>
      </c>
      <c r="S666" s="64">
        <v>0.34</v>
      </c>
      <c r="T666" s="64">
        <v>0.23</v>
      </c>
      <c r="U666" s="64">
        <v>25.66</v>
      </c>
      <c r="V666" s="64">
        <v>1262.202</v>
      </c>
      <c r="X666" s="64">
        <f t="shared" si="10"/>
        <v>0.63</v>
      </c>
    </row>
    <row r="667" spans="1:24" x14ac:dyDescent="0.25">
      <c r="A667" s="64" t="s">
        <v>71</v>
      </c>
      <c r="B667" s="64">
        <v>4002</v>
      </c>
      <c r="C667" s="59">
        <v>43949</v>
      </c>
      <c r="D667" s="64">
        <v>13</v>
      </c>
      <c r="E667" s="64" t="s">
        <v>73</v>
      </c>
      <c r="F667" s="64">
        <v>14.64</v>
      </c>
      <c r="G667" s="64">
        <v>9.9</v>
      </c>
      <c r="H667" s="64">
        <v>0.15</v>
      </c>
      <c r="I667" s="64">
        <v>0.01</v>
      </c>
      <c r="J667" s="64">
        <v>0.05</v>
      </c>
      <c r="K667" s="64">
        <v>0.43</v>
      </c>
      <c r="L667" s="64">
        <v>0</v>
      </c>
      <c r="M667" s="64">
        <v>0</v>
      </c>
      <c r="N667" s="64">
        <v>-0.14000000000000001</v>
      </c>
      <c r="O667" s="64">
        <v>-0.14000000000000001</v>
      </c>
      <c r="P667" s="64">
        <v>0</v>
      </c>
      <c r="R667" s="64">
        <v>0.36</v>
      </c>
      <c r="S667" s="64">
        <v>0.34</v>
      </c>
      <c r="T667" s="64">
        <v>0.23</v>
      </c>
      <c r="U667" s="64">
        <v>25.83</v>
      </c>
      <c r="V667" s="64">
        <v>1254.0709999999999</v>
      </c>
      <c r="X667" s="64">
        <f t="shared" si="10"/>
        <v>0.64</v>
      </c>
    </row>
    <row r="668" spans="1:24" x14ac:dyDescent="0.25">
      <c r="A668" s="64" t="s">
        <v>71</v>
      </c>
      <c r="B668" s="64">
        <v>4002</v>
      </c>
      <c r="C668" s="59">
        <v>43949</v>
      </c>
      <c r="D668" s="64">
        <v>14</v>
      </c>
      <c r="E668" s="64" t="s">
        <v>73</v>
      </c>
      <c r="F668" s="64">
        <v>14.49</v>
      </c>
      <c r="G668" s="64">
        <v>9.9</v>
      </c>
      <c r="H668" s="64">
        <v>0.15</v>
      </c>
      <c r="I668" s="64">
        <v>0.01</v>
      </c>
      <c r="J668" s="64">
        <v>0.05</v>
      </c>
      <c r="K668" s="64">
        <v>0.44</v>
      </c>
      <c r="L668" s="64">
        <v>0</v>
      </c>
      <c r="M668" s="64">
        <v>0.02</v>
      </c>
      <c r="N668" s="64">
        <v>-0.14000000000000001</v>
      </c>
      <c r="O668" s="64">
        <v>-0.14000000000000001</v>
      </c>
      <c r="P668" s="64">
        <v>0</v>
      </c>
      <c r="R668" s="64">
        <v>0.36</v>
      </c>
      <c r="S668" s="64">
        <v>0.34</v>
      </c>
      <c r="T668" s="64">
        <v>0.23</v>
      </c>
      <c r="U668" s="64">
        <v>25.71</v>
      </c>
      <c r="V668" s="64">
        <v>1232.769</v>
      </c>
      <c r="X668" s="64">
        <f t="shared" si="10"/>
        <v>0.65</v>
      </c>
    </row>
    <row r="669" spans="1:24" x14ac:dyDescent="0.25">
      <c r="A669" s="64" t="s">
        <v>71</v>
      </c>
      <c r="B669" s="64">
        <v>4002</v>
      </c>
      <c r="C669" s="59">
        <v>43949</v>
      </c>
      <c r="D669" s="64">
        <v>15</v>
      </c>
      <c r="E669" s="64" t="s">
        <v>73</v>
      </c>
      <c r="F669" s="64">
        <v>14.38</v>
      </c>
      <c r="G669" s="64">
        <v>9.9</v>
      </c>
      <c r="H669" s="64">
        <v>0.15</v>
      </c>
      <c r="I669" s="64">
        <v>0.01</v>
      </c>
      <c r="J669" s="64">
        <v>0.06</v>
      </c>
      <c r="K669" s="64">
        <v>0.45</v>
      </c>
      <c r="L669" s="64">
        <v>0</v>
      </c>
      <c r="M669" s="64">
        <v>0.01</v>
      </c>
      <c r="N669" s="64">
        <v>-0.13</v>
      </c>
      <c r="O669" s="64">
        <v>-0.14000000000000001</v>
      </c>
      <c r="P669" s="64">
        <v>0</v>
      </c>
      <c r="R669" s="64">
        <v>0.36</v>
      </c>
      <c r="S669" s="64">
        <v>0.34</v>
      </c>
      <c r="T669" s="64">
        <v>0.23</v>
      </c>
      <c r="U669" s="64">
        <v>25.62</v>
      </c>
      <c r="V669" s="64">
        <v>1201.18</v>
      </c>
      <c r="X669" s="64">
        <f t="shared" si="10"/>
        <v>0.67</v>
      </c>
    </row>
    <row r="670" spans="1:24" x14ac:dyDescent="0.25">
      <c r="A670" s="64" t="s">
        <v>71</v>
      </c>
      <c r="B670" s="64">
        <v>4002</v>
      </c>
      <c r="C670" s="59">
        <v>43949</v>
      </c>
      <c r="D670" s="64">
        <v>16</v>
      </c>
      <c r="E670" s="64" t="s">
        <v>73</v>
      </c>
      <c r="F670" s="64">
        <v>14.72</v>
      </c>
      <c r="G670" s="64">
        <v>9.9</v>
      </c>
      <c r="H670" s="64">
        <v>0.15</v>
      </c>
      <c r="I670" s="64">
        <v>0.01</v>
      </c>
      <c r="J670" s="64">
        <v>0.06</v>
      </c>
      <c r="K670" s="64">
        <v>0.45</v>
      </c>
      <c r="L670" s="64">
        <v>0</v>
      </c>
      <c r="M670" s="64">
        <v>0.04</v>
      </c>
      <c r="N670" s="64">
        <v>-0.12</v>
      </c>
      <c r="O670" s="64">
        <v>-0.14000000000000001</v>
      </c>
      <c r="P670" s="64">
        <v>0</v>
      </c>
      <c r="R670" s="64">
        <v>0.36</v>
      </c>
      <c r="S670" s="64">
        <v>0.34</v>
      </c>
      <c r="T670" s="64">
        <v>0.23</v>
      </c>
      <c r="U670" s="64">
        <v>26</v>
      </c>
      <c r="V670" s="64">
        <v>1188.9000000000001</v>
      </c>
      <c r="X670" s="64">
        <f t="shared" si="10"/>
        <v>0.67</v>
      </c>
    </row>
    <row r="671" spans="1:24" x14ac:dyDescent="0.25">
      <c r="A671" s="64" t="s">
        <v>71</v>
      </c>
      <c r="B671" s="64">
        <v>4002</v>
      </c>
      <c r="C671" s="59">
        <v>43949</v>
      </c>
      <c r="D671" s="64">
        <v>17</v>
      </c>
      <c r="E671" s="64" t="s">
        <v>73</v>
      </c>
      <c r="F671" s="64">
        <v>14.84</v>
      </c>
      <c r="G671" s="64">
        <v>9.9</v>
      </c>
      <c r="H671" s="64">
        <v>0.15</v>
      </c>
      <c r="I671" s="64">
        <v>0.01</v>
      </c>
      <c r="J671" s="64">
        <v>0.05</v>
      </c>
      <c r="K671" s="64">
        <v>0.43</v>
      </c>
      <c r="L671" s="64">
        <v>0</v>
      </c>
      <c r="M671" s="64">
        <v>0.01</v>
      </c>
      <c r="N671" s="64">
        <v>-0.14000000000000001</v>
      </c>
      <c r="O671" s="64">
        <v>-0.14000000000000001</v>
      </c>
      <c r="P671" s="64">
        <v>0</v>
      </c>
      <c r="R671" s="64">
        <v>0.36</v>
      </c>
      <c r="S671" s="64">
        <v>0.34</v>
      </c>
      <c r="T671" s="64">
        <v>0.23</v>
      </c>
      <c r="U671" s="64">
        <v>26.04</v>
      </c>
      <c r="V671" s="64">
        <v>1203.837</v>
      </c>
      <c r="X671" s="64">
        <f t="shared" si="10"/>
        <v>0.64</v>
      </c>
    </row>
    <row r="672" spans="1:24" x14ac:dyDescent="0.25">
      <c r="A672" s="64" t="s">
        <v>71</v>
      </c>
      <c r="B672" s="64">
        <v>4002</v>
      </c>
      <c r="C672" s="59">
        <v>43949</v>
      </c>
      <c r="D672" s="64">
        <v>18</v>
      </c>
      <c r="E672" s="64" t="s">
        <v>73</v>
      </c>
      <c r="F672" s="64">
        <v>15.06</v>
      </c>
      <c r="G672" s="64">
        <v>9.9</v>
      </c>
      <c r="H672" s="64">
        <v>0.15</v>
      </c>
      <c r="I672" s="64">
        <v>0.01</v>
      </c>
      <c r="J672" s="64">
        <v>0.05</v>
      </c>
      <c r="K672" s="64">
        <v>0.41</v>
      </c>
      <c r="L672" s="64">
        <v>0</v>
      </c>
      <c r="M672" s="64">
        <v>0.03</v>
      </c>
      <c r="N672" s="64">
        <v>-0.18</v>
      </c>
      <c r="O672" s="64">
        <v>-0.14000000000000001</v>
      </c>
      <c r="P672" s="64">
        <v>0</v>
      </c>
      <c r="R672" s="64">
        <v>0.36</v>
      </c>
      <c r="S672" s="64">
        <v>0.34</v>
      </c>
      <c r="T672" s="64">
        <v>0.23</v>
      </c>
      <c r="U672" s="64">
        <v>26.22</v>
      </c>
      <c r="V672" s="64">
        <v>1252.7929999999999</v>
      </c>
      <c r="X672" s="64">
        <f t="shared" si="10"/>
        <v>0.62</v>
      </c>
    </row>
    <row r="673" spans="1:24" x14ac:dyDescent="0.25">
      <c r="A673" s="64" t="s">
        <v>71</v>
      </c>
      <c r="B673" s="64">
        <v>4002</v>
      </c>
      <c r="C673" s="59">
        <v>43949</v>
      </c>
      <c r="D673" s="64">
        <v>19</v>
      </c>
      <c r="E673" s="64" t="s">
        <v>73</v>
      </c>
      <c r="F673" s="64">
        <v>16.86</v>
      </c>
      <c r="G673" s="64">
        <v>9.9</v>
      </c>
      <c r="H673" s="64">
        <v>0.15</v>
      </c>
      <c r="I673" s="64">
        <v>0.01</v>
      </c>
      <c r="J673" s="64">
        <v>0.05</v>
      </c>
      <c r="K673" s="64">
        <v>0.4</v>
      </c>
      <c r="L673" s="64">
        <v>0.03</v>
      </c>
      <c r="M673" s="64">
        <v>0.03</v>
      </c>
      <c r="N673" s="64">
        <v>-0.2</v>
      </c>
      <c r="O673" s="64">
        <v>-0.14000000000000001</v>
      </c>
      <c r="P673" s="64">
        <v>0</v>
      </c>
      <c r="R673" s="64">
        <v>0.36</v>
      </c>
      <c r="S673" s="64">
        <v>0.34</v>
      </c>
      <c r="T673" s="64">
        <v>0.23</v>
      </c>
      <c r="U673" s="64">
        <v>28.02</v>
      </c>
      <c r="V673" s="64">
        <v>1266.4359999999999</v>
      </c>
      <c r="X673" s="64">
        <f t="shared" si="10"/>
        <v>0.64000000000000012</v>
      </c>
    </row>
    <row r="674" spans="1:24" x14ac:dyDescent="0.25">
      <c r="A674" s="64" t="s">
        <v>71</v>
      </c>
      <c r="B674" s="64">
        <v>4002</v>
      </c>
      <c r="C674" s="59">
        <v>43949</v>
      </c>
      <c r="D674" s="64">
        <v>20</v>
      </c>
      <c r="E674" s="64" t="s">
        <v>73</v>
      </c>
      <c r="F674" s="64">
        <v>22.9</v>
      </c>
      <c r="G674" s="64">
        <v>9.9</v>
      </c>
      <c r="H674" s="64">
        <v>0.15</v>
      </c>
      <c r="I674" s="64">
        <v>0.01</v>
      </c>
      <c r="J674" s="64">
        <v>0.06</v>
      </c>
      <c r="K674" s="64">
        <v>0.39</v>
      </c>
      <c r="L674" s="64">
        <v>0.23</v>
      </c>
      <c r="M674" s="64">
        <v>-7.0000000000000007E-2</v>
      </c>
      <c r="N674" s="64">
        <v>-0.21</v>
      </c>
      <c r="O674" s="64">
        <v>-0.14000000000000001</v>
      </c>
      <c r="P674" s="64">
        <v>0</v>
      </c>
      <c r="R674" s="64">
        <v>0.36</v>
      </c>
      <c r="S674" s="64">
        <v>0.34</v>
      </c>
      <c r="T674" s="64">
        <v>0.23</v>
      </c>
      <c r="U674" s="64">
        <v>34.15</v>
      </c>
      <c r="V674" s="64">
        <v>1253.136</v>
      </c>
      <c r="X674" s="64">
        <f t="shared" si="10"/>
        <v>0.84</v>
      </c>
    </row>
    <row r="675" spans="1:24" x14ac:dyDescent="0.25">
      <c r="A675" s="64" t="s">
        <v>71</v>
      </c>
      <c r="B675" s="64">
        <v>4002</v>
      </c>
      <c r="C675" s="59">
        <v>43949</v>
      </c>
      <c r="D675" s="64">
        <v>21</v>
      </c>
      <c r="E675" s="64" t="s">
        <v>73</v>
      </c>
      <c r="F675" s="64">
        <v>23.01</v>
      </c>
      <c r="G675" s="64">
        <v>9.9</v>
      </c>
      <c r="H675" s="64">
        <v>0.15</v>
      </c>
      <c r="I675" s="64">
        <v>0.01</v>
      </c>
      <c r="J675" s="64">
        <v>0.13</v>
      </c>
      <c r="K675" s="64">
        <v>0.39</v>
      </c>
      <c r="L675" s="64">
        <v>0.01</v>
      </c>
      <c r="M675" s="64">
        <v>0.02</v>
      </c>
      <c r="N675" s="64">
        <v>-0.27</v>
      </c>
      <c r="O675" s="64">
        <v>-0.14000000000000001</v>
      </c>
      <c r="P675" s="64">
        <v>0</v>
      </c>
      <c r="R675" s="64">
        <v>0.36</v>
      </c>
      <c r="S675" s="64">
        <v>0.34</v>
      </c>
      <c r="T675" s="64">
        <v>0.23</v>
      </c>
      <c r="U675" s="64">
        <v>34.14</v>
      </c>
      <c r="V675" s="64">
        <v>1229.329</v>
      </c>
      <c r="X675" s="64">
        <f t="shared" si="10"/>
        <v>0.69000000000000006</v>
      </c>
    </row>
    <row r="676" spans="1:24" x14ac:dyDescent="0.25">
      <c r="A676" s="64" t="s">
        <v>71</v>
      </c>
      <c r="B676" s="64">
        <v>4002</v>
      </c>
      <c r="C676" s="59">
        <v>43949</v>
      </c>
      <c r="D676" s="64">
        <v>22</v>
      </c>
      <c r="E676" s="64" t="s">
        <v>73</v>
      </c>
      <c r="F676" s="64">
        <v>17.34</v>
      </c>
      <c r="G676" s="64">
        <v>9.9</v>
      </c>
      <c r="H676" s="64">
        <v>0.15</v>
      </c>
      <c r="I676" s="64">
        <v>0.01</v>
      </c>
      <c r="J676" s="64">
        <v>0.14000000000000001</v>
      </c>
      <c r="K676" s="64">
        <v>0.41</v>
      </c>
      <c r="L676" s="64">
        <v>0</v>
      </c>
      <c r="M676" s="64">
        <v>0.03</v>
      </c>
      <c r="N676" s="64">
        <v>-0.19</v>
      </c>
      <c r="O676" s="64">
        <v>-0.14000000000000001</v>
      </c>
      <c r="P676" s="64">
        <v>0</v>
      </c>
      <c r="R676" s="64">
        <v>0.36</v>
      </c>
      <c r="S676" s="64">
        <v>0.34</v>
      </c>
      <c r="T676" s="64">
        <v>0.23</v>
      </c>
      <c r="U676" s="64">
        <v>28.58</v>
      </c>
      <c r="V676" s="64">
        <v>1147.6369999999999</v>
      </c>
      <c r="X676" s="64">
        <f t="shared" si="10"/>
        <v>0.71</v>
      </c>
    </row>
    <row r="677" spans="1:24" x14ac:dyDescent="0.25">
      <c r="A677" s="64" t="s">
        <v>71</v>
      </c>
      <c r="B677" s="64">
        <v>4002</v>
      </c>
      <c r="C677" s="59">
        <v>43949</v>
      </c>
      <c r="D677" s="64">
        <v>23</v>
      </c>
      <c r="E677" s="64" t="s">
        <v>73</v>
      </c>
      <c r="F677" s="64">
        <v>15.66</v>
      </c>
      <c r="G677" s="64">
        <v>9.9</v>
      </c>
      <c r="H677" s="64">
        <v>0.15</v>
      </c>
      <c r="I677" s="64">
        <v>0.01</v>
      </c>
      <c r="J677" s="64">
        <v>0.12</v>
      </c>
      <c r="K677" s="64">
        <v>0.45</v>
      </c>
      <c r="L677" s="64">
        <v>0</v>
      </c>
      <c r="M677" s="64">
        <v>-0.01</v>
      </c>
      <c r="N677" s="64">
        <v>-0.14000000000000001</v>
      </c>
      <c r="O677" s="64">
        <v>-0.14000000000000001</v>
      </c>
      <c r="P677" s="64">
        <v>0</v>
      </c>
      <c r="R677" s="64">
        <v>0.36</v>
      </c>
      <c r="S677" s="64">
        <v>0.34</v>
      </c>
      <c r="T677" s="64">
        <v>0.23</v>
      </c>
      <c r="U677" s="64">
        <v>26.93</v>
      </c>
      <c r="V677" s="64">
        <v>1053.53</v>
      </c>
      <c r="X677" s="64">
        <f t="shared" si="10"/>
        <v>0.73</v>
      </c>
    </row>
    <row r="678" spans="1:24" x14ac:dyDescent="0.25">
      <c r="A678" s="64" t="s">
        <v>71</v>
      </c>
      <c r="B678" s="64">
        <v>4002</v>
      </c>
      <c r="C678" s="59">
        <v>43949</v>
      </c>
      <c r="D678" s="64">
        <v>24</v>
      </c>
      <c r="E678" s="64" t="s">
        <v>72</v>
      </c>
      <c r="F678" s="64">
        <v>15.55</v>
      </c>
      <c r="G678" s="64">
        <v>9.9</v>
      </c>
      <c r="H678" s="64">
        <v>0.15</v>
      </c>
      <c r="I678" s="64">
        <v>0.01</v>
      </c>
      <c r="J678" s="64">
        <v>0.08</v>
      </c>
      <c r="K678" s="64">
        <v>0</v>
      </c>
      <c r="L678" s="64">
        <v>0.01</v>
      </c>
      <c r="M678" s="64">
        <v>0</v>
      </c>
      <c r="N678" s="64">
        <v>-0.11</v>
      </c>
      <c r="O678" s="64">
        <v>-0.14000000000000001</v>
      </c>
      <c r="P678" s="64">
        <v>0</v>
      </c>
      <c r="R678" s="64">
        <v>0.36</v>
      </c>
      <c r="S678" s="64">
        <v>0.34</v>
      </c>
      <c r="T678" s="64">
        <v>0.23</v>
      </c>
      <c r="U678" s="64">
        <v>26.38</v>
      </c>
      <c r="V678" s="64">
        <v>975.81100000000004</v>
      </c>
      <c r="X678" s="64">
        <f t="shared" si="10"/>
        <v>0.25</v>
      </c>
    </row>
    <row r="679" spans="1:24" x14ac:dyDescent="0.25">
      <c r="A679" s="64" t="s">
        <v>71</v>
      </c>
      <c r="B679" s="64">
        <v>4002</v>
      </c>
      <c r="C679" s="59">
        <v>43950</v>
      </c>
      <c r="D679" s="64">
        <v>1</v>
      </c>
      <c r="E679" s="64" t="s">
        <v>72</v>
      </c>
      <c r="F679" s="64">
        <v>15.3</v>
      </c>
      <c r="G679" s="64">
        <v>9.9</v>
      </c>
      <c r="H679" s="64">
        <v>0.28999999999999998</v>
      </c>
      <c r="I679" s="64">
        <v>0.02</v>
      </c>
      <c r="J679" s="64">
        <v>0.05</v>
      </c>
      <c r="K679" s="64">
        <v>0</v>
      </c>
      <c r="L679" s="64">
        <v>0</v>
      </c>
      <c r="M679" s="64">
        <v>0</v>
      </c>
      <c r="N679" s="64">
        <v>-0.12</v>
      </c>
      <c r="O679" s="64">
        <v>-0.14000000000000001</v>
      </c>
      <c r="P679" s="64">
        <v>0</v>
      </c>
      <c r="R679" s="64">
        <v>0.36</v>
      </c>
      <c r="S679" s="64">
        <v>0.34</v>
      </c>
      <c r="T679" s="64">
        <v>0.23</v>
      </c>
      <c r="U679" s="64">
        <v>26.23</v>
      </c>
      <c r="V679" s="64">
        <v>925.80399999999997</v>
      </c>
      <c r="X679" s="64">
        <f t="shared" si="10"/>
        <v>0.36</v>
      </c>
    </row>
    <row r="680" spans="1:24" x14ac:dyDescent="0.25">
      <c r="A680" s="64" t="s">
        <v>71</v>
      </c>
      <c r="B680" s="64">
        <v>4002</v>
      </c>
      <c r="C680" s="59">
        <v>43950</v>
      </c>
      <c r="D680" s="64">
        <v>2</v>
      </c>
      <c r="E680" s="64" t="s">
        <v>72</v>
      </c>
      <c r="F680" s="64">
        <v>14.93</v>
      </c>
      <c r="G680" s="64">
        <v>9.9</v>
      </c>
      <c r="H680" s="64">
        <v>0.28999999999999998</v>
      </c>
      <c r="I680" s="64">
        <v>0.02</v>
      </c>
      <c r="J680" s="64">
        <v>0.04</v>
      </c>
      <c r="K680" s="64">
        <v>0</v>
      </c>
      <c r="L680" s="64">
        <v>0</v>
      </c>
      <c r="M680" s="64">
        <v>0</v>
      </c>
      <c r="N680" s="64">
        <v>-0.11</v>
      </c>
      <c r="O680" s="64">
        <v>-0.14000000000000001</v>
      </c>
      <c r="P680" s="64">
        <v>0</v>
      </c>
      <c r="R680" s="64">
        <v>0.36</v>
      </c>
      <c r="S680" s="64">
        <v>0.34</v>
      </c>
      <c r="T680" s="64">
        <v>0.23</v>
      </c>
      <c r="U680" s="64">
        <v>25.86</v>
      </c>
      <c r="V680" s="64">
        <v>898.95</v>
      </c>
      <c r="X680" s="64">
        <f t="shared" si="10"/>
        <v>0.35</v>
      </c>
    </row>
    <row r="681" spans="1:24" x14ac:dyDescent="0.25">
      <c r="A681" s="64" t="s">
        <v>71</v>
      </c>
      <c r="B681" s="64">
        <v>4002</v>
      </c>
      <c r="C681" s="59">
        <v>43950</v>
      </c>
      <c r="D681" s="64">
        <v>3</v>
      </c>
      <c r="E681" s="64" t="s">
        <v>72</v>
      </c>
      <c r="F681" s="64">
        <v>15.39</v>
      </c>
      <c r="G681" s="64">
        <v>9.9</v>
      </c>
      <c r="H681" s="64">
        <v>0.28999999999999998</v>
      </c>
      <c r="I681" s="64">
        <v>0.02</v>
      </c>
      <c r="J681" s="64">
        <v>0.05</v>
      </c>
      <c r="K681" s="64">
        <v>0</v>
      </c>
      <c r="L681" s="64">
        <v>0</v>
      </c>
      <c r="M681" s="64">
        <v>-0.02</v>
      </c>
      <c r="N681" s="64">
        <v>-0.1</v>
      </c>
      <c r="O681" s="64">
        <v>-0.14000000000000001</v>
      </c>
      <c r="P681" s="64">
        <v>0</v>
      </c>
      <c r="R681" s="64">
        <v>0.36</v>
      </c>
      <c r="S681" s="64">
        <v>0.34</v>
      </c>
      <c r="T681" s="64">
        <v>0.23</v>
      </c>
      <c r="U681" s="64">
        <v>26.32</v>
      </c>
      <c r="V681" s="64">
        <v>887.81700000000001</v>
      </c>
      <c r="X681" s="64">
        <f t="shared" si="10"/>
        <v>0.36</v>
      </c>
    </row>
    <row r="682" spans="1:24" x14ac:dyDescent="0.25">
      <c r="A682" s="64" t="s">
        <v>71</v>
      </c>
      <c r="B682" s="64">
        <v>4002</v>
      </c>
      <c r="C682" s="59">
        <v>43950</v>
      </c>
      <c r="D682" s="64">
        <v>4</v>
      </c>
      <c r="E682" s="64" t="s">
        <v>72</v>
      </c>
      <c r="F682" s="64">
        <v>14.69</v>
      </c>
      <c r="G682" s="64">
        <v>9.9</v>
      </c>
      <c r="H682" s="64">
        <v>0.28999999999999998</v>
      </c>
      <c r="I682" s="64">
        <v>0.02</v>
      </c>
      <c r="J682" s="64">
        <v>0.05</v>
      </c>
      <c r="K682" s="64">
        <v>0</v>
      </c>
      <c r="L682" s="64">
        <v>0</v>
      </c>
      <c r="M682" s="64">
        <v>0</v>
      </c>
      <c r="N682" s="64">
        <v>-0.1</v>
      </c>
      <c r="O682" s="64">
        <v>-0.14000000000000001</v>
      </c>
      <c r="P682" s="64">
        <v>0</v>
      </c>
      <c r="R682" s="64">
        <v>0.36</v>
      </c>
      <c r="S682" s="64">
        <v>0.34</v>
      </c>
      <c r="T682" s="64">
        <v>0.23</v>
      </c>
      <c r="U682" s="64">
        <v>25.64</v>
      </c>
      <c r="V682" s="64">
        <v>888.18399999999997</v>
      </c>
      <c r="X682" s="64">
        <f t="shared" si="10"/>
        <v>0.36</v>
      </c>
    </row>
    <row r="683" spans="1:24" x14ac:dyDescent="0.25">
      <c r="A683" s="64" t="s">
        <v>71</v>
      </c>
      <c r="B683" s="64">
        <v>4002</v>
      </c>
      <c r="C683" s="59">
        <v>43950</v>
      </c>
      <c r="D683" s="64">
        <v>5</v>
      </c>
      <c r="E683" s="64" t="s">
        <v>72</v>
      </c>
      <c r="F683" s="64">
        <v>15.38</v>
      </c>
      <c r="G683" s="64">
        <v>9.9</v>
      </c>
      <c r="H683" s="64">
        <v>0.28999999999999998</v>
      </c>
      <c r="I683" s="64">
        <v>0.02</v>
      </c>
      <c r="J683" s="64">
        <v>0.04</v>
      </c>
      <c r="K683" s="64">
        <v>0</v>
      </c>
      <c r="L683" s="64">
        <v>0</v>
      </c>
      <c r="M683" s="64">
        <v>-0.01</v>
      </c>
      <c r="N683" s="64">
        <v>-0.1</v>
      </c>
      <c r="O683" s="64">
        <v>-0.14000000000000001</v>
      </c>
      <c r="P683" s="64">
        <v>0</v>
      </c>
      <c r="R683" s="64">
        <v>0.36</v>
      </c>
      <c r="S683" s="64">
        <v>0.34</v>
      </c>
      <c r="T683" s="64">
        <v>0.23</v>
      </c>
      <c r="U683" s="64">
        <v>26.31</v>
      </c>
      <c r="V683" s="64">
        <v>923.09</v>
      </c>
      <c r="X683" s="64">
        <f t="shared" si="10"/>
        <v>0.35</v>
      </c>
    </row>
    <row r="684" spans="1:24" x14ac:dyDescent="0.25">
      <c r="A684" s="64" t="s">
        <v>71</v>
      </c>
      <c r="B684" s="64">
        <v>4002</v>
      </c>
      <c r="C684" s="59">
        <v>43950</v>
      </c>
      <c r="D684" s="64">
        <v>6</v>
      </c>
      <c r="E684" s="64" t="s">
        <v>72</v>
      </c>
      <c r="F684" s="64">
        <v>15.67</v>
      </c>
      <c r="G684" s="64">
        <v>9.9</v>
      </c>
      <c r="H684" s="64">
        <v>0.28999999999999998</v>
      </c>
      <c r="I684" s="64">
        <v>0.02</v>
      </c>
      <c r="J684" s="64">
        <v>0.05</v>
      </c>
      <c r="K684" s="64">
        <v>0</v>
      </c>
      <c r="L684" s="64">
        <v>0</v>
      </c>
      <c r="M684" s="64">
        <v>0</v>
      </c>
      <c r="N684" s="64">
        <v>-0.1</v>
      </c>
      <c r="O684" s="64">
        <v>-0.14000000000000001</v>
      </c>
      <c r="P684" s="64">
        <v>0</v>
      </c>
      <c r="R684" s="64">
        <v>0.36</v>
      </c>
      <c r="S684" s="64">
        <v>0.34</v>
      </c>
      <c r="T684" s="64">
        <v>0.23</v>
      </c>
      <c r="U684" s="64">
        <v>26.62</v>
      </c>
      <c r="V684" s="64">
        <v>1003.9829999999999</v>
      </c>
      <c r="X684" s="64">
        <f t="shared" si="10"/>
        <v>0.36</v>
      </c>
    </row>
    <row r="685" spans="1:24" x14ac:dyDescent="0.25">
      <c r="A685" s="64" t="s">
        <v>71</v>
      </c>
      <c r="B685" s="64">
        <v>4002</v>
      </c>
      <c r="C685" s="59">
        <v>43950</v>
      </c>
      <c r="D685" s="64">
        <v>7</v>
      </c>
      <c r="E685" s="64" t="s">
        <v>72</v>
      </c>
      <c r="F685" s="64">
        <v>18.62</v>
      </c>
      <c r="G685" s="64">
        <v>9.9</v>
      </c>
      <c r="H685" s="64">
        <v>0.28999999999999998</v>
      </c>
      <c r="I685" s="64">
        <v>0.02</v>
      </c>
      <c r="J685" s="64">
        <v>0.14000000000000001</v>
      </c>
      <c r="K685" s="64">
        <v>0</v>
      </c>
      <c r="L685" s="64">
        <v>0</v>
      </c>
      <c r="M685" s="64">
        <v>-0.01</v>
      </c>
      <c r="N685" s="64">
        <v>-0.13</v>
      </c>
      <c r="O685" s="64">
        <v>-0.14000000000000001</v>
      </c>
      <c r="P685" s="64">
        <v>0</v>
      </c>
      <c r="R685" s="64">
        <v>0.36</v>
      </c>
      <c r="S685" s="64">
        <v>0.34</v>
      </c>
      <c r="T685" s="64">
        <v>0.23</v>
      </c>
      <c r="U685" s="64">
        <v>29.62</v>
      </c>
      <c r="V685" s="64">
        <v>1104.6849999999999</v>
      </c>
      <c r="X685" s="64">
        <f t="shared" si="10"/>
        <v>0.45</v>
      </c>
    </row>
    <row r="686" spans="1:24" x14ac:dyDescent="0.25">
      <c r="A686" s="64" t="s">
        <v>71</v>
      </c>
      <c r="B686" s="64">
        <v>4002</v>
      </c>
      <c r="C686" s="59">
        <v>43950</v>
      </c>
      <c r="D686" s="64">
        <v>8</v>
      </c>
      <c r="E686" s="64" t="s">
        <v>73</v>
      </c>
      <c r="F686" s="64">
        <v>18.11</v>
      </c>
      <c r="G686" s="64">
        <v>9.9</v>
      </c>
      <c r="H686" s="64">
        <v>0.28999999999999998</v>
      </c>
      <c r="I686" s="64">
        <v>0.02</v>
      </c>
      <c r="J686" s="64">
        <v>0.25</v>
      </c>
      <c r="K686" s="64">
        <v>0.43</v>
      </c>
      <c r="L686" s="64">
        <v>0</v>
      </c>
      <c r="M686" s="64">
        <v>0</v>
      </c>
      <c r="N686" s="64">
        <v>-0.22</v>
      </c>
      <c r="O686" s="64">
        <v>-0.14000000000000001</v>
      </c>
      <c r="P686" s="64">
        <v>0</v>
      </c>
      <c r="R686" s="64">
        <v>0.36</v>
      </c>
      <c r="S686" s="64">
        <v>0.34</v>
      </c>
      <c r="T686" s="64">
        <v>0.23</v>
      </c>
      <c r="U686" s="64">
        <v>29.57</v>
      </c>
      <c r="V686" s="64">
        <v>1183.1969999999999</v>
      </c>
      <c r="X686" s="64">
        <f t="shared" si="10"/>
        <v>0.99</v>
      </c>
    </row>
    <row r="687" spans="1:24" x14ac:dyDescent="0.25">
      <c r="A687" s="64" t="s">
        <v>71</v>
      </c>
      <c r="B687" s="64">
        <v>4002</v>
      </c>
      <c r="C687" s="59">
        <v>43950</v>
      </c>
      <c r="D687" s="64">
        <v>9</v>
      </c>
      <c r="E687" s="64" t="s">
        <v>73</v>
      </c>
      <c r="F687" s="64">
        <v>15.8</v>
      </c>
      <c r="G687" s="64">
        <v>9.9</v>
      </c>
      <c r="H687" s="64">
        <v>0.28999999999999998</v>
      </c>
      <c r="I687" s="64">
        <v>0.02</v>
      </c>
      <c r="J687" s="64">
        <v>7.0000000000000007E-2</v>
      </c>
      <c r="K687" s="64">
        <v>0.43</v>
      </c>
      <c r="L687" s="64">
        <v>0</v>
      </c>
      <c r="M687" s="64">
        <v>0.02</v>
      </c>
      <c r="N687" s="64">
        <v>-0.19</v>
      </c>
      <c r="O687" s="64">
        <v>-0.14000000000000001</v>
      </c>
      <c r="P687" s="64">
        <v>0</v>
      </c>
      <c r="R687" s="64">
        <v>0.36</v>
      </c>
      <c r="S687" s="64">
        <v>0.34</v>
      </c>
      <c r="T687" s="64">
        <v>0.23</v>
      </c>
      <c r="U687" s="64">
        <v>27.13</v>
      </c>
      <c r="V687" s="64">
        <v>1210.518</v>
      </c>
      <c r="X687" s="64">
        <f t="shared" si="10"/>
        <v>0.81</v>
      </c>
    </row>
    <row r="688" spans="1:24" x14ac:dyDescent="0.25">
      <c r="A688" s="64" t="s">
        <v>71</v>
      </c>
      <c r="B688" s="64">
        <v>4002</v>
      </c>
      <c r="C688" s="59">
        <v>43950</v>
      </c>
      <c r="D688" s="64">
        <v>10</v>
      </c>
      <c r="E688" s="64" t="s">
        <v>73</v>
      </c>
      <c r="F688" s="64">
        <v>14.79</v>
      </c>
      <c r="G688" s="64">
        <v>9.9</v>
      </c>
      <c r="H688" s="64">
        <v>0.28999999999999998</v>
      </c>
      <c r="I688" s="64">
        <v>0.02</v>
      </c>
      <c r="J688" s="64">
        <v>0.05</v>
      </c>
      <c r="K688" s="64">
        <v>0.44</v>
      </c>
      <c r="L688" s="64">
        <v>0</v>
      </c>
      <c r="M688" s="64">
        <v>0.01</v>
      </c>
      <c r="N688" s="64">
        <v>-0.15</v>
      </c>
      <c r="O688" s="64">
        <v>-0.14000000000000001</v>
      </c>
      <c r="P688" s="64">
        <v>0</v>
      </c>
      <c r="R688" s="64">
        <v>0.36</v>
      </c>
      <c r="S688" s="64">
        <v>0.34</v>
      </c>
      <c r="T688" s="64">
        <v>0.23</v>
      </c>
      <c r="U688" s="64">
        <v>26.14</v>
      </c>
      <c r="V688" s="64">
        <v>1203.415</v>
      </c>
      <c r="X688" s="64">
        <f t="shared" si="10"/>
        <v>0.8</v>
      </c>
    </row>
    <row r="689" spans="1:24" x14ac:dyDescent="0.25">
      <c r="A689" s="64" t="s">
        <v>71</v>
      </c>
      <c r="B689" s="64">
        <v>4002</v>
      </c>
      <c r="C689" s="59">
        <v>43950</v>
      </c>
      <c r="D689" s="64">
        <v>11</v>
      </c>
      <c r="E689" s="64" t="s">
        <v>73</v>
      </c>
      <c r="F689" s="64">
        <v>15.13</v>
      </c>
      <c r="G689" s="64">
        <v>9.9</v>
      </c>
      <c r="H689" s="64">
        <v>0.28999999999999998</v>
      </c>
      <c r="I689" s="64">
        <v>0.02</v>
      </c>
      <c r="J689" s="64">
        <v>0.06</v>
      </c>
      <c r="K689" s="64">
        <v>0.45</v>
      </c>
      <c r="L689" s="64">
        <v>0</v>
      </c>
      <c r="M689" s="64">
        <v>0.01</v>
      </c>
      <c r="N689" s="64">
        <v>-0.13</v>
      </c>
      <c r="O689" s="64">
        <v>-0.14000000000000001</v>
      </c>
      <c r="P689" s="64">
        <v>0</v>
      </c>
      <c r="R689" s="64">
        <v>0.36</v>
      </c>
      <c r="S689" s="64">
        <v>0.34</v>
      </c>
      <c r="T689" s="64">
        <v>0.23</v>
      </c>
      <c r="U689" s="64">
        <v>26.52</v>
      </c>
      <c r="V689" s="64">
        <v>1197.9590000000001</v>
      </c>
      <c r="X689" s="64">
        <f t="shared" si="10"/>
        <v>0.82000000000000006</v>
      </c>
    </row>
    <row r="690" spans="1:24" x14ac:dyDescent="0.25">
      <c r="A690" s="64" t="s">
        <v>71</v>
      </c>
      <c r="B690" s="64">
        <v>4002</v>
      </c>
      <c r="C690" s="59">
        <v>43950</v>
      </c>
      <c r="D690" s="64">
        <v>12</v>
      </c>
      <c r="E690" s="64" t="s">
        <v>73</v>
      </c>
      <c r="F690" s="64">
        <v>15.11</v>
      </c>
      <c r="G690" s="64">
        <v>9.9</v>
      </c>
      <c r="H690" s="64">
        <v>0.28999999999999998</v>
      </c>
      <c r="I690" s="64">
        <v>0.02</v>
      </c>
      <c r="J690" s="64">
        <v>0.05</v>
      </c>
      <c r="K690" s="64">
        <v>0.45</v>
      </c>
      <c r="L690" s="64">
        <v>0</v>
      </c>
      <c r="M690" s="64">
        <v>0</v>
      </c>
      <c r="N690" s="64">
        <v>-0.11</v>
      </c>
      <c r="O690" s="64">
        <v>-0.14000000000000001</v>
      </c>
      <c r="P690" s="64">
        <v>0</v>
      </c>
      <c r="R690" s="64">
        <v>0.36</v>
      </c>
      <c r="S690" s="64">
        <v>0.34</v>
      </c>
      <c r="T690" s="64">
        <v>0.23</v>
      </c>
      <c r="U690" s="64">
        <v>26.5</v>
      </c>
      <c r="V690" s="64">
        <v>1186.1189999999999</v>
      </c>
      <c r="X690" s="64">
        <f t="shared" si="10"/>
        <v>0.81</v>
      </c>
    </row>
    <row r="691" spans="1:24" x14ac:dyDescent="0.25">
      <c r="A691" s="64" t="s">
        <v>71</v>
      </c>
      <c r="B691" s="64">
        <v>4002</v>
      </c>
      <c r="C691" s="59">
        <v>43950</v>
      </c>
      <c r="D691" s="64">
        <v>13</v>
      </c>
      <c r="E691" s="64" t="s">
        <v>73</v>
      </c>
      <c r="F691" s="64">
        <v>15.28</v>
      </c>
      <c r="G691" s="64">
        <v>9.9</v>
      </c>
      <c r="H691" s="64">
        <v>0.28999999999999998</v>
      </c>
      <c r="I691" s="64">
        <v>0.02</v>
      </c>
      <c r="J691" s="64">
        <v>0.05</v>
      </c>
      <c r="K691" s="64">
        <v>0.45</v>
      </c>
      <c r="L691" s="64">
        <v>0</v>
      </c>
      <c r="M691" s="64">
        <v>-0.01</v>
      </c>
      <c r="N691" s="64">
        <v>-0.11</v>
      </c>
      <c r="O691" s="64">
        <v>-0.14000000000000001</v>
      </c>
      <c r="P691" s="64">
        <v>0</v>
      </c>
      <c r="R691" s="64">
        <v>0.36</v>
      </c>
      <c r="S691" s="64">
        <v>0.34</v>
      </c>
      <c r="T691" s="64">
        <v>0.23</v>
      </c>
      <c r="U691" s="64">
        <v>26.66</v>
      </c>
      <c r="V691" s="64">
        <v>1171.345</v>
      </c>
      <c r="X691" s="64">
        <f t="shared" si="10"/>
        <v>0.81</v>
      </c>
    </row>
    <row r="692" spans="1:24" x14ac:dyDescent="0.25">
      <c r="A692" s="64" t="s">
        <v>71</v>
      </c>
      <c r="B692" s="64">
        <v>4002</v>
      </c>
      <c r="C692" s="59">
        <v>43950</v>
      </c>
      <c r="D692" s="64">
        <v>14</v>
      </c>
      <c r="E692" s="64" t="s">
        <v>73</v>
      </c>
      <c r="F692" s="64">
        <v>15.28</v>
      </c>
      <c r="G692" s="64">
        <v>9.9</v>
      </c>
      <c r="H692" s="64">
        <v>0.28999999999999998</v>
      </c>
      <c r="I692" s="64">
        <v>0.02</v>
      </c>
      <c r="J692" s="64">
        <v>0.05</v>
      </c>
      <c r="K692" s="64">
        <v>0.45</v>
      </c>
      <c r="L692" s="64">
        <v>0</v>
      </c>
      <c r="M692" s="64">
        <v>-0.01</v>
      </c>
      <c r="N692" s="64">
        <v>-0.11</v>
      </c>
      <c r="O692" s="64">
        <v>-0.14000000000000001</v>
      </c>
      <c r="P692" s="64">
        <v>0</v>
      </c>
      <c r="R692" s="64">
        <v>0.36</v>
      </c>
      <c r="S692" s="64">
        <v>0.34</v>
      </c>
      <c r="T692" s="64">
        <v>0.23</v>
      </c>
      <c r="U692" s="64">
        <v>26.66</v>
      </c>
      <c r="V692" s="64">
        <v>1147.5909999999999</v>
      </c>
      <c r="X692" s="64">
        <f t="shared" si="10"/>
        <v>0.81</v>
      </c>
    </row>
    <row r="693" spans="1:24" x14ac:dyDescent="0.25">
      <c r="A693" s="64" t="s">
        <v>71</v>
      </c>
      <c r="B693" s="64">
        <v>4002</v>
      </c>
      <c r="C693" s="59">
        <v>43950</v>
      </c>
      <c r="D693" s="64">
        <v>15</v>
      </c>
      <c r="E693" s="64" t="s">
        <v>73</v>
      </c>
      <c r="F693" s="64">
        <v>15.2</v>
      </c>
      <c r="G693" s="64">
        <v>9.9</v>
      </c>
      <c r="H693" s="64">
        <v>0.28999999999999998</v>
      </c>
      <c r="I693" s="64">
        <v>0.02</v>
      </c>
      <c r="J693" s="64">
        <v>0.05</v>
      </c>
      <c r="K693" s="64">
        <v>0.45</v>
      </c>
      <c r="L693" s="64">
        <v>0</v>
      </c>
      <c r="M693" s="64">
        <v>0</v>
      </c>
      <c r="N693" s="64">
        <v>-0.11</v>
      </c>
      <c r="O693" s="64">
        <v>-0.14000000000000001</v>
      </c>
      <c r="P693" s="64">
        <v>0</v>
      </c>
      <c r="R693" s="64">
        <v>0.36</v>
      </c>
      <c r="S693" s="64">
        <v>0.34</v>
      </c>
      <c r="T693" s="64">
        <v>0.23</v>
      </c>
      <c r="U693" s="64">
        <v>26.59</v>
      </c>
      <c r="V693" s="64">
        <v>1127.546</v>
      </c>
      <c r="X693" s="64">
        <f t="shared" si="10"/>
        <v>0.81</v>
      </c>
    </row>
    <row r="694" spans="1:24" x14ac:dyDescent="0.25">
      <c r="A694" s="64" t="s">
        <v>71</v>
      </c>
      <c r="B694" s="64">
        <v>4002</v>
      </c>
      <c r="C694" s="59">
        <v>43950</v>
      </c>
      <c r="D694" s="64">
        <v>16</v>
      </c>
      <c r="E694" s="64" t="s">
        <v>73</v>
      </c>
      <c r="F694" s="64">
        <v>15.58</v>
      </c>
      <c r="G694" s="64">
        <v>9.9</v>
      </c>
      <c r="H694" s="64">
        <v>0.28999999999999998</v>
      </c>
      <c r="I694" s="64">
        <v>0.02</v>
      </c>
      <c r="J694" s="64">
        <v>0.05</v>
      </c>
      <c r="K694" s="64">
        <v>0.44</v>
      </c>
      <c r="L694" s="64">
        <v>0</v>
      </c>
      <c r="M694" s="64">
        <v>0</v>
      </c>
      <c r="N694" s="64">
        <v>-0.14000000000000001</v>
      </c>
      <c r="O694" s="64">
        <v>-0.14000000000000001</v>
      </c>
      <c r="P694" s="64">
        <v>0</v>
      </c>
      <c r="R694" s="64">
        <v>0.36</v>
      </c>
      <c r="S694" s="64">
        <v>0.34</v>
      </c>
      <c r="T694" s="64">
        <v>0.23</v>
      </c>
      <c r="U694" s="64">
        <v>26.93</v>
      </c>
      <c r="V694" s="64">
        <v>1123.7619999999999</v>
      </c>
      <c r="X694" s="64">
        <f t="shared" si="10"/>
        <v>0.8</v>
      </c>
    </row>
    <row r="695" spans="1:24" x14ac:dyDescent="0.25">
      <c r="A695" s="64" t="s">
        <v>71</v>
      </c>
      <c r="B695" s="64">
        <v>4002</v>
      </c>
      <c r="C695" s="59">
        <v>43950</v>
      </c>
      <c r="D695" s="64">
        <v>17</v>
      </c>
      <c r="E695" s="64" t="s">
        <v>73</v>
      </c>
      <c r="F695" s="64">
        <v>20.170000000000002</v>
      </c>
      <c r="G695" s="64">
        <v>9.9</v>
      </c>
      <c r="H695" s="64">
        <v>0.28999999999999998</v>
      </c>
      <c r="I695" s="64">
        <v>0.02</v>
      </c>
      <c r="J695" s="64">
        <v>7.0000000000000007E-2</v>
      </c>
      <c r="K695" s="64">
        <v>0.42</v>
      </c>
      <c r="L695" s="64">
        <v>0.08</v>
      </c>
      <c r="M695" s="64">
        <v>0.01</v>
      </c>
      <c r="N695" s="64">
        <v>-7.0000000000000007E-2</v>
      </c>
      <c r="O695" s="64">
        <v>-0.14000000000000001</v>
      </c>
      <c r="P695" s="64">
        <v>0</v>
      </c>
      <c r="R695" s="64">
        <v>0.36</v>
      </c>
      <c r="S695" s="64">
        <v>0.34</v>
      </c>
      <c r="T695" s="64">
        <v>0.23</v>
      </c>
      <c r="U695" s="64">
        <v>31.68</v>
      </c>
      <c r="V695" s="64">
        <v>1160.3579999999999</v>
      </c>
      <c r="X695" s="64">
        <f t="shared" si="10"/>
        <v>0.88</v>
      </c>
    </row>
    <row r="696" spans="1:24" x14ac:dyDescent="0.25">
      <c r="A696" s="64" t="s">
        <v>71</v>
      </c>
      <c r="B696" s="64">
        <v>4002</v>
      </c>
      <c r="C696" s="59">
        <v>43950</v>
      </c>
      <c r="D696" s="64">
        <v>18</v>
      </c>
      <c r="E696" s="64" t="s">
        <v>73</v>
      </c>
      <c r="F696" s="64">
        <v>25.8</v>
      </c>
      <c r="G696" s="64">
        <v>9.9</v>
      </c>
      <c r="H696" s="64">
        <v>0.28999999999999998</v>
      </c>
      <c r="I696" s="64">
        <v>0.02</v>
      </c>
      <c r="J696" s="64">
        <v>0.15</v>
      </c>
      <c r="K696" s="64">
        <v>0.39</v>
      </c>
      <c r="L696" s="64">
        <v>0.01</v>
      </c>
      <c r="M696" s="64">
        <v>0.02</v>
      </c>
      <c r="N696" s="64">
        <v>-0.23</v>
      </c>
      <c r="O696" s="64">
        <v>-0.14000000000000001</v>
      </c>
      <c r="P696" s="64">
        <v>0</v>
      </c>
      <c r="R696" s="64">
        <v>0.36</v>
      </c>
      <c r="S696" s="64">
        <v>0.34</v>
      </c>
      <c r="T696" s="64">
        <v>0.23</v>
      </c>
      <c r="U696" s="64">
        <v>37.14</v>
      </c>
      <c r="V696" s="64">
        <v>1237.146</v>
      </c>
      <c r="X696" s="64">
        <f t="shared" si="10"/>
        <v>0.86</v>
      </c>
    </row>
    <row r="697" spans="1:24" x14ac:dyDescent="0.25">
      <c r="A697" s="64" t="s">
        <v>71</v>
      </c>
      <c r="B697" s="64">
        <v>4002</v>
      </c>
      <c r="C697" s="59">
        <v>43950</v>
      </c>
      <c r="D697" s="64">
        <v>19</v>
      </c>
      <c r="E697" s="64" t="s">
        <v>73</v>
      </c>
      <c r="F697" s="64">
        <v>26.22</v>
      </c>
      <c r="G697" s="64">
        <v>9.9</v>
      </c>
      <c r="H697" s="64">
        <v>0.28999999999999998</v>
      </c>
      <c r="I697" s="64">
        <v>0.02</v>
      </c>
      <c r="J697" s="64">
        <v>0.15</v>
      </c>
      <c r="K697" s="64">
        <v>0.38</v>
      </c>
      <c r="L697" s="64">
        <v>0</v>
      </c>
      <c r="M697" s="64">
        <v>0.01</v>
      </c>
      <c r="N697" s="64">
        <v>-0.24</v>
      </c>
      <c r="O697" s="64">
        <v>-0.14000000000000001</v>
      </c>
      <c r="P697" s="64">
        <v>0</v>
      </c>
      <c r="R697" s="64">
        <v>0.36</v>
      </c>
      <c r="S697" s="64">
        <v>0.34</v>
      </c>
      <c r="T697" s="64">
        <v>0.23</v>
      </c>
      <c r="U697" s="64">
        <v>37.520000000000003</v>
      </c>
      <c r="V697" s="64">
        <v>1259.182</v>
      </c>
      <c r="X697" s="64">
        <f t="shared" si="10"/>
        <v>0.84</v>
      </c>
    </row>
    <row r="698" spans="1:24" x14ac:dyDescent="0.25">
      <c r="A698" s="64" t="s">
        <v>71</v>
      </c>
      <c r="B698" s="64">
        <v>4002</v>
      </c>
      <c r="C698" s="59">
        <v>43950</v>
      </c>
      <c r="D698" s="64">
        <v>20</v>
      </c>
      <c r="E698" s="64" t="s">
        <v>73</v>
      </c>
      <c r="F698" s="64">
        <v>24.07</v>
      </c>
      <c r="G698" s="64">
        <v>9.9</v>
      </c>
      <c r="H698" s="64">
        <v>0.28999999999999998</v>
      </c>
      <c r="I698" s="64">
        <v>0.02</v>
      </c>
      <c r="J698" s="64">
        <v>0.15</v>
      </c>
      <c r="K698" s="64">
        <v>0.38</v>
      </c>
      <c r="L698" s="64">
        <v>0</v>
      </c>
      <c r="M698" s="64">
        <v>0.02</v>
      </c>
      <c r="N698" s="64">
        <v>-0.28000000000000003</v>
      </c>
      <c r="O698" s="64">
        <v>-0.14000000000000001</v>
      </c>
      <c r="P698" s="64">
        <v>0</v>
      </c>
      <c r="R698" s="64">
        <v>0.36</v>
      </c>
      <c r="S698" s="64">
        <v>0.34</v>
      </c>
      <c r="T698" s="64">
        <v>0.23</v>
      </c>
      <c r="U698" s="64">
        <v>35.340000000000003</v>
      </c>
      <c r="V698" s="64">
        <v>1245.7159999999999</v>
      </c>
      <c r="X698" s="64">
        <f t="shared" si="10"/>
        <v>0.84</v>
      </c>
    </row>
    <row r="699" spans="1:24" x14ac:dyDescent="0.25">
      <c r="A699" s="64" t="s">
        <v>71</v>
      </c>
      <c r="B699" s="64">
        <v>4002</v>
      </c>
      <c r="C699" s="59">
        <v>43950</v>
      </c>
      <c r="D699" s="64">
        <v>21</v>
      </c>
      <c r="E699" s="64" t="s">
        <v>73</v>
      </c>
      <c r="F699" s="64">
        <v>19.23</v>
      </c>
      <c r="G699" s="64">
        <v>9.9</v>
      </c>
      <c r="H699" s="64">
        <v>0.28999999999999998</v>
      </c>
      <c r="I699" s="64">
        <v>0.02</v>
      </c>
      <c r="J699" s="64">
        <v>0.1</v>
      </c>
      <c r="K699" s="64">
        <v>0.4</v>
      </c>
      <c r="L699" s="64">
        <v>0</v>
      </c>
      <c r="M699" s="64">
        <v>0.03</v>
      </c>
      <c r="N699" s="64">
        <v>-0.25</v>
      </c>
      <c r="O699" s="64">
        <v>-0.14000000000000001</v>
      </c>
      <c r="P699" s="64">
        <v>0</v>
      </c>
      <c r="R699" s="64">
        <v>0.36</v>
      </c>
      <c r="S699" s="64">
        <v>0.34</v>
      </c>
      <c r="T699" s="64">
        <v>0.23</v>
      </c>
      <c r="U699" s="64">
        <v>30.51</v>
      </c>
      <c r="V699" s="64">
        <v>1208.0740000000001</v>
      </c>
      <c r="X699" s="64">
        <f t="shared" si="10"/>
        <v>0.81</v>
      </c>
    </row>
    <row r="700" spans="1:24" x14ac:dyDescent="0.25">
      <c r="A700" s="64" t="s">
        <v>71</v>
      </c>
      <c r="B700" s="64">
        <v>4002</v>
      </c>
      <c r="C700" s="59">
        <v>43950</v>
      </c>
      <c r="D700" s="64">
        <v>22</v>
      </c>
      <c r="E700" s="64" t="s">
        <v>73</v>
      </c>
      <c r="F700" s="64">
        <v>15.65</v>
      </c>
      <c r="G700" s="64">
        <v>9.9</v>
      </c>
      <c r="H700" s="64">
        <v>0.28999999999999998</v>
      </c>
      <c r="I700" s="64">
        <v>0.02</v>
      </c>
      <c r="J700" s="64">
        <v>0.12</v>
      </c>
      <c r="K700" s="64">
        <v>0.42</v>
      </c>
      <c r="L700" s="64">
        <v>0</v>
      </c>
      <c r="M700" s="64">
        <v>0.02</v>
      </c>
      <c r="N700" s="64">
        <v>-0.21</v>
      </c>
      <c r="O700" s="64">
        <v>-0.14000000000000001</v>
      </c>
      <c r="P700" s="64">
        <v>0</v>
      </c>
      <c r="R700" s="64">
        <v>0.36</v>
      </c>
      <c r="S700" s="64">
        <v>0.34</v>
      </c>
      <c r="T700" s="64">
        <v>0.23</v>
      </c>
      <c r="U700" s="64">
        <v>27</v>
      </c>
      <c r="V700" s="64">
        <v>1126.9480000000001</v>
      </c>
      <c r="X700" s="64">
        <f t="shared" si="10"/>
        <v>0.85</v>
      </c>
    </row>
    <row r="701" spans="1:24" x14ac:dyDescent="0.25">
      <c r="A701" s="64" t="s">
        <v>71</v>
      </c>
      <c r="B701" s="64">
        <v>4002</v>
      </c>
      <c r="C701" s="59">
        <v>43950</v>
      </c>
      <c r="D701" s="64">
        <v>23</v>
      </c>
      <c r="E701" s="64" t="s">
        <v>73</v>
      </c>
      <c r="F701" s="64">
        <v>14.88</v>
      </c>
      <c r="G701" s="64">
        <v>9.9</v>
      </c>
      <c r="H701" s="64">
        <v>0.28999999999999998</v>
      </c>
      <c r="I701" s="64">
        <v>0.02</v>
      </c>
      <c r="J701" s="64">
        <v>0.11</v>
      </c>
      <c r="K701" s="64">
        <v>0.45</v>
      </c>
      <c r="L701" s="64">
        <v>0</v>
      </c>
      <c r="M701" s="64">
        <v>0</v>
      </c>
      <c r="N701" s="64">
        <v>-0.14000000000000001</v>
      </c>
      <c r="O701" s="64">
        <v>-0.14000000000000001</v>
      </c>
      <c r="P701" s="64">
        <v>0</v>
      </c>
      <c r="R701" s="64">
        <v>0.36</v>
      </c>
      <c r="S701" s="64">
        <v>0.34</v>
      </c>
      <c r="T701" s="64">
        <v>0.23</v>
      </c>
      <c r="U701" s="64">
        <v>26.3</v>
      </c>
      <c r="V701" s="64">
        <v>1032.3520000000001</v>
      </c>
      <c r="X701" s="64">
        <f t="shared" si="10"/>
        <v>0.87</v>
      </c>
    </row>
    <row r="702" spans="1:24" x14ac:dyDescent="0.25">
      <c r="A702" s="64" t="s">
        <v>71</v>
      </c>
      <c r="B702" s="64">
        <v>4002</v>
      </c>
      <c r="C702" s="59">
        <v>43950</v>
      </c>
      <c r="D702" s="64">
        <v>24</v>
      </c>
      <c r="E702" s="64" t="s">
        <v>72</v>
      </c>
      <c r="F702" s="64">
        <v>14.55</v>
      </c>
      <c r="G702" s="64">
        <v>9.9</v>
      </c>
      <c r="H702" s="64">
        <v>0.28999999999999998</v>
      </c>
      <c r="I702" s="64">
        <v>0.02</v>
      </c>
      <c r="J702" s="64">
        <v>0.08</v>
      </c>
      <c r="K702" s="64">
        <v>0</v>
      </c>
      <c r="L702" s="64">
        <v>0</v>
      </c>
      <c r="M702" s="64">
        <v>0.01</v>
      </c>
      <c r="N702" s="64">
        <v>-0.12</v>
      </c>
      <c r="O702" s="64">
        <v>-0.14000000000000001</v>
      </c>
      <c r="P702" s="64">
        <v>0</v>
      </c>
      <c r="R702" s="64">
        <v>0.36</v>
      </c>
      <c r="S702" s="64">
        <v>0.34</v>
      </c>
      <c r="T702" s="64">
        <v>0.23</v>
      </c>
      <c r="U702" s="64">
        <v>25.52</v>
      </c>
      <c r="V702" s="64">
        <v>950.46299999999997</v>
      </c>
      <c r="X702" s="64">
        <f t="shared" si="10"/>
        <v>0.39</v>
      </c>
    </row>
    <row r="703" spans="1:24" x14ac:dyDescent="0.25">
      <c r="A703" s="64" t="s">
        <v>71</v>
      </c>
      <c r="B703" s="64">
        <v>4002</v>
      </c>
      <c r="C703" s="59">
        <v>43951</v>
      </c>
      <c r="D703" s="64">
        <v>1</v>
      </c>
      <c r="E703" s="64" t="s">
        <v>72</v>
      </c>
      <c r="F703" s="64">
        <v>14.24</v>
      </c>
      <c r="G703" s="64">
        <v>9.9</v>
      </c>
      <c r="H703" s="64">
        <v>1.17</v>
      </c>
      <c r="I703" s="64">
        <v>0.05</v>
      </c>
      <c r="J703" s="64">
        <v>0.05</v>
      </c>
      <c r="K703" s="64">
        <v>0</v>
      </c>
      <c r="L703" s="64">
        <v>0</v>
      </c>
      <c r="M703" s="64">
        <v>0.06</v>
      </c>
      <c r="N703" s="64">
        <v>-0.08</v>
      </c>
      <c r="O703" s="64">
        <v>-0.14000000000000001</v>
      </c>
      <c r="P703" s="64">
        <v>0</v>
      </c>
      <c r="R703" s="64">
        <v>0.36</v>
      </c>
      <c r="S703" s="64">
        <v>0.34</v>
      </c>
      <c r="T703" s="64">
        <v>0.23</v>
      </c>
      <c r="U703" s="64">
        <v>26.18</v>
      </c>
      <c r="V703" s="64">
        <v>899.19500000000005</v>
      </c>
      <c r="X703" s="64">
        <f t="shared" si="10"/>
        <v>1.27</v>
      </c>
    </row>
    <row r="704" spans="1:24" x14ac:dyDescent="0.25">
      <c r="A704" s="64" t="s">
        <v>71</v>
      </c>
      <c r="B704" s="64">
        <v>4002</v>
      </c>
      <c r="C704" s="59">
        <v>43951</v>
      </c>
      <c r="D704" s="64">
        <v>2</v>
      </c>
      <c r="E704" s="64" t="s">
        <v>72</v>
      </c>
      <c r="F704" s="64">
        <v>13.24</v>
      </c>
      <c r="G704" s="64">
        <v>9.9</v>
      </c>
      <c r="H704" s="64">
        <v>1.17</v>
      </c>
      <c r="I704" s="64">
        <v>0.05</v>
      </c>
      <c r="J704" s="64">
        <v>0.05</v>
      </c>
      <c r="K704" s="64">
        <v>0</v>
      </c>
      <c r="L704" s="64">
        <v>0</v>
      </c>
      <c r="M704" s="64">
        <v>0.01</v>
      </c>
      <c r="N704" s="64">
        <v>-0.06</v>
      </c>
      <c r="O704" s="64">
        <v>-0.14000000000000001</v>
      </c>
      <c r="P704" s="64">
        <v>0</v>
      </c>
      <c r="R704" s="64">
        <v>0.36</v>
      </c>
      <c r="S704" s="64">
        <v>0.34</v>
      </c>
      <c r="T704" s="64">
        <v>0.23</v>
      </c>
      <c r="U704" s="64">
        <v>25.15</v>
      </c>
      <c r="V704" s="64">
        <v>871.21600000000001</v>
      </c>
      <c r="X704" s="64">
        <f t="shared" si="10"/>
        <v>1.27</v>
      </c>
    </row>
    <row r="705" spans="1:24" x14ac:dyDescent="0.25">
      <c r="A705" s="64" t="s">
        <v>71</v>
      </c>
      <c r="B705" s="64">
        <v>4002</v>
      </c>
      <c r="C705" s="59">
        <v>43951</v>
      </c>
      <c r="D705" s="64">
        <v>3</v>
      </c>
      <c r="E705" s="64" t="s">
        <v>72</v>
      </c>
      <c r="F705" s="64">
        <v>4.3600000000000003</v>
      </c>
      <c r="G705" s="64">
        <v>9.9</v>
      </c>
      <c r="H705" s="64">
        <v>1.17</v>
      </c>
      <c r="I705" s="64">
        <v>0.05</v>
      </c>
      <c r="J705" s="64">
        <v>0.12</v>
      </c>
      <c r="K705" s="64">
        <v>0</v>
      </c>
      <c r="L705" s="64">
        <v>0</v>
      </c>
      <c r="M705" s="64">
        <v>0</v>
      </c>
      <c r="N705" s="64">
        <v>-0.05</v>
      </c>
      <c r="O705" s="64">
        <v>-0.14000000000000001</v>
      </c>
      <c r="P705" s="64">
        <v>0</v>
      </c>
      <c r="R705" s="64">
        <v>0.36</v>
      </c>
      <c r="S705" s="64">
        <v>0.34</v>
      </c>
      <c r="T705" s="64">
        <v>0.23</v>
      </c>
      <c r="U705" s="64">
        <v>16.34</v>
      </c>
      <c r="V705" s="64">
        <v>855.80100000000004</v>
      </c>
      <c r="X705" s="64">
        <f t="shared" si="10"/>
        <v>1.3399999999999999</v>
      </c>
    </row>
    <row r="706" spans="1:24" x14ac:dyDescent="0.25">
      <c r="A706" s="64" t="s">
        <v>71</v>
      </c>
      <c r="B706" s="64">
        <v>4002</v>
      </c>
      <c r="C706" s="59">
        <v>43951</v>
      </c>
      <c r="D706" s="64">
        <v>4</v>
      </c>
      <c r="E706" s="64" t="s">
        <v>72</v>
      </c>
      <c r="F706" s="64">
        <v>7.69</v>
      </c>
      <c r="G706" s="64">
        <v>9.9</v>
      </c>
      <c r="H706" s="64">
        <v>1.17</v>
      </c>
      <c r="I706" s="64">
        <v>0.05</v>
      </c>
      <c r="J706" s="64">
        <v>0.11</v>
      </c>
      <c r="K706" s="64">
        <v>0</v>
      </c>
      <c r="L706" s="64">
        <v>0</v>
      </c>
      <c r="M706" s="64">
        <v>0</v>
      </c>
      <c r="N706" s="64">
        <v>-0.05</v>
      </c>
      <c r="O706" s="64">
        <v>-0.14000000000000001</v>
      </c>
      <c r="P706" s="64">
        <v>0</v>
      </c>
      <c r="R706" s="64">
        <v>0.36</v>
      </c>
      <c r="S706" s="64">
        <v>0.34</v>
      </c>
      <c r="T706" s="64">
        <v>0.23</v>
      </c>
      <c r="U706" s="64">
        <v>19.66</v>
      </c>
      <c r="V706" s="64">
        <v>856.58299999999997</v>
      </c>
      <c r="X706" s="64">
        <f t="shared" si="10"/>
        <v>1.33</v>
      </c>
    </row>
    <row r="707" spans="1:24" x14ac:dyDescent="0.25">
      <c r="A707" s="64" t="s">
        <v>71</v>
      </c>
      <c r="B707" s="64">
        <v>4002</v>
      </c>
      <c r="C707" s="59">
        <v>43951</v>
      </c>
      <c r="D707" s="64">
        <v>5</v>
      </c>
      <c r="E707" s="64" t="s">
        <v>72</v>
      </c>
      <c r="F707" s="64">
        <v>13.6</v>
      </c>
      <c r="G707" s="64">
        <v>9.9</v>
      </c>
      <c r="H707" s="64">
        <v>1.17</v>
      </c>
      <c r="I707" s="64">
        <v>0.05</v>
      </c>
      <c r="J707" s="64">
        <v>0.06</v>
      </c>
      <c r="K707" s="64">
        <v>0</v>
      </c>
      <c r="L707" s="64">
        <v>0</v>
      </c>
      <c r="M707" s="64">
        <v>0</v>
      </c>
      <c r="N707" s="64">
        <v>-0.05</v>
      </c>
      <c r="O707" s="64">
        <v>-0.14000000000000001</v>
      </c>
      <c r="P707" s="64">
        <v>0</v>
      </c>
      <c r="R707" s="64">
        <v>0.36</v>
      </c>
      <c r="S707" s="64">
        <v>0.34</v>
      </c>
      <c r="T707" s="64">
        <v>0.23</v>
      </c>
      <c r="U707" s="64">
        <v>25.52</v>
      </c>
      <c r="V707" s="64">
        <v>885.28300000000002</v>
      </c>
      <c r="X707" s="64">
        <f t="shared" si="10"/>
        <v>1.28</v>
      </c>
    </row>
    <row r="708" spans="1:24" x14ac:dyDescent="0.25">
      <c r="A708" s="64" t="s">
        <v>71</v>
      </c>
      <c r="B708" s="64">
        <v>4002</v>
      </c>
      <c r="C708" s="59">
        <v>43951</v>
      </c>
      <c r="D708" s="64">
        <v>6</v>
      </c>
      <c r="E708" s="64" t="s">
        <v>72</v>
      </c>
      <c r="F708" s="64">
        <v>13.82</v>
      </c>
      <c r="G708" s="64">
        <v>9.9</v>
      </c>
      <c r="H708" s="64">
        <v>1.17</v>
      </c>
      <c r="I708" s="64">
        <v>0.05</v>
      </c>
      <c r="J708" s="64">
        <v>0.06</v>
      </c>
      <c r="K708" s="64">
        <v>0</v>
      </c>
      <c r="L708" s="64">
        <v>0</v>
      </c>
      <c r="M708" s="64">
        <v>0.02</v>
      </c>
      <c r="N708" s="64">
        <v>-7.0000000000000007E-2</v>
      </c>
      <c r="O708" s="64">
        <v>-0.14000000000000001</v>
      </c>
      <c r="P708" s="64">
        <v>0</v>
      </c>
      <c r="R708" s="64">
        <v>0.36</v>
      </c>
      <c r="S708" s="64">
        <v>0.34</v>
      </c>
      <c r="T708" s="64">
        <v>0.23</v>
      </c>
      <c r="U708" s="64">
        <v>25.74</v>
      </c>
      <c r="V708" s="64">
        <v>959.25199999999995</v>
      </c>
      <c r="X708" s="64">
        <f t="shared" si="10"/>
        <v>1.28</v>
      </c>
    </row>
    <row r="709" spans="1:24" x14ac:dyDescent="0.25">
      <c r="A709" s="64" t="s">
        <v>71</v>
      </c>
      <c r="B709" s="64">
        <v>4002</v>
      </c>
      <c r="C709" s="59">
        <v>43951</v>
      </c>
      <c r="D709" s="64">
        <v>7</v>
      </c>
      <c r="E709" s="64" t="s">
        <v>72</v>
      </c>
      <c r="F709" s="64">
        <v>12.86</v>
      </c>
      <c r="G709" s="64">
        <v>9.9</v>
      </c>
      <c r="H709" s="64">
        <v>1.17</v>
      </c>
      <c r="I709" s="64">
        <v>0.05</v>
      </c>
      <c r="J709" s="64">
        <v>0.11</v>
      </c>
      <c r="K709" s="64">
        <v>0</v>
      </c>
      <c r="L709" s="64">
        <v>0</v>
      </c>
      <c r="M709" s="64">
        <v>0.01</v>
      </c>
      <c r="N709" s="64">
        <v>-0.09</v>
      </c>
      <c r="O709" s="64">
        <v>-0.14000000000000001</v>
      </c>
      <c r="P709" s="64">
        <v>0</v>
      </c>
      <c r="R709" s="64">
        <v>0.36</v>
      </c>
      <c r="S709" s="64">
        <v>0.34</v>
      </c>
      <c r="T709" s="64">
        <v>0.23</v>
      </c>
      <c r="U709" s="64">
        <v>24.8</v>
      </c>
      <c r="V709" s="64">
        <v>1068.8779999999999</v>
      </c>
      <c r="X709" s="64">
        <f t="shared" si="10"/>
        <v>1.33</v>
      </c>
    </row>
    <row r="710" spans="1:24" x14ac:dyDescent="0.25">
      <c r="A710" s="64" t="s">
        <v>71</v>
      </c>
      <c r="B710" s="64">
        <v>4002</v>
      </c>
      <c r="C710" s="59">
        <v>43951</v>
      </c>
      <c r="D710" s="64">
        <v>8</v>
      </c>
      <c r="E710" s="64" t="s">
        <v>73</v>
      </c>
      <c r="F710" s="64">
        <v>14</v>
      </c>
      <c r="G710" s="64">
        <v>9.9</v>
      </c>
      <c r="H710" s="64">
        <v>1.17</v>
      </c>
      <c r="I710" s="64">
        <v>0.05</v>
      </c>
      <c r="J710" s="64">
        <v>0.1</v>
      </c>
      <c r="K710" s="64">
        <v>0.42</v>
      </c>
      <c r="L710" s="64">
        <v>0</v>
      </c>
      <c r="M710" s="64">
        <v>0</v>
      </c>
      <c r="N710" s="64">
        <v>-0.13</v>
      </c>
      <c r="O710" s="64">
        <v>-0.14000000000000001</v>
      </c>
      <c r="P710" s="64">
        <v>0</v>
      </c>
      <c r="R710" s="64">
        <v>0.36</v>
      </c>
      <c r="S710" s="64">
        <v>0.34</v>
      </c>
      <c r="T710" s="64">
        <v>0.23</v>
      </c>
      <c r="U710" s="64">
        <v>26.3</v>
      </c>
      <c r="V710" s="64">
        <v>1172.9880000000001</v>
      </c>
      <c r="X710" s="64">
        <f t="shared" si="10"/>
        <v>1.74</v>
      </c>
    </row>
    <row r="711" spans="1:24" x14ac:dyDescent="0.25">
      <c r="A711" s="64" t="s">
        <v>71</v>
      </c>
      <c r="B711" s="64">
        <v>4002</v>
      </c>
      <c r="C711" s="59">
        <v>43951</v>
      </c>
      <c r="D711" s="64">
        <v>9</v>
      </c>
      <c r="E711" s="64" t="s">
        <v>73</v>
      </c>
      <c r="F711" s="64">
        <v>16.079999999999998</v>
      </c>
      <c r="G711" s="64">
        <v>9.9</v>
      </c>
      <c r="H711" s="64">
        <v>1.17</v>
      </c>
      <c r="I711" s="64">
        <v>0.05</v>
      </c>
      <c r="J711" s="64">
        <v>0.05</v>
      </c>
      <c r="K711" s="64">
        <v>0.39</v>
      </c>
      <c r="L711" s="64">
        <v>0.02</v>
      </c>
      <c r="M711" s="64">
        <v>-0.01</v>
      </c>
      <c r="N711" s="64">
        <v>-0.12</v>
      </c>
      <c r="O711" s="64">
        <v>-0.14000000000000001</v>
      </c>
      <c r="P711" s="64">
        <v>0</v>
      </c>
      <c r="R711" s="64">
        <v>0.36</v>
      </c>
      <c r="S711" s="64">
        <v>0.34</v>
      </c>
      <c r="T711" s="64">
        <v>0.23</v>
      </c>
      <c r="U711" s="64">
        <v>28.32</v>
      </c>
      <c r="V711" s="64">
        <v>1250.836</v>
      </c>
      <c r="X711" s="64">
        <f t="shared" si="10"/>
        <v>1.6800000000000002</v>
      </c>
    </row>
    <row r="712" spans="1:24" x14ac:dyDescent="0.25">
      <c r="A712" s="64" t="s">
        <v>71</v>
      </c>
      <c r="B712" s="64">
        <v>4002</v>
      </c>
      <c r="C712" s="59">
        <v>43951</v>
      </c>
      <c r="D712" s="64">
        <v>10</v>
      </c>
      <c r="E712" s="64" t="s">
        <v>73</v>
      </c>
      <c r="F712" s="64">
        <v>25.55</v>
      </c>
      <c r="G712" s="64">
        <v>9.9</v>
      </c>
      <c r="H712" s="64">
        <v>1.17</v>
      </c>
      <c r="I712" s="64">
        <v>0.05</v>
      </c>
      <c r="J712" s="64">
        <v>0.17</v>
      </c>
      <c r="K712" s="64">
        <v>0.36</v>
      </c>
      <c r="L712" s="64">
        <v>0.01</v>
      </c>
      <c r="M712" s="64">
        <v>0</v>
      </c>
      <c r="N712" s="64">
        <v>-0.18</v>
      </c>
      <c r="O712" s="64">
        <v>-0.14000000000000001</v>
      </c>
      <c r="P712" s="64">
        <v>0</v>
      </c>
      <c r="R712" s="64">
        <v>0.36</v>
      </c>
      <c r="S712" s="64">
        <v>0.34</v>
      </c>
      <c r="T712" s="64">
        <v>0.23</v>
      </c>
      <c r="U712" s="64">
        <v>37.82</v>
      </c>
      <c r="V712" s="64">
        <v>1293.6320000000001</v>
      </c>
      <c r="X712" s="64">
        <f t="shared" ref="X712:X726" si="11">H712+I712+J712+K712+L712+P712+Q712</f>
        <v>1.76</v>
      </c>
    </row>
    <row r="713" spans="1:24" x14ac:dyDescent="0.25">
      <c r="A713" s="64" t="s">
        <v>71</v>
      </c>
      <c r="B713" s="64">
        <v>4002</v>
      </c>
      <c r="C713" s="59">
        <v>43951</v>
      </c>
      <c r="D713" s="64">
        <v>11</v>
      </c>
      <c r="E713" s="64" t="s">
        <v>73</v>
      </c>
      <c r="F713" s="64">
        <v>26.15</v>
      </c>
      <c r="G713" s="64">
        <v>9.9</v>
      </c>
      <c r="H713" s="64">
        <v>1.17</v>
      </c>
      <c r="I713" s="64">
        <v>0.05</v>
      </c>
      <c r="J713" s="64">
        <v>0.11</v>
      </c>
      <c r="K713" s="64">
        <v>0.35</v>
      </c>
      <c r="L713" s="64">
        <v>0.03</v>
      </c>
      <c r="M713" s="64">
        <v>0.05</v>
      </c>
      <c r="N713" s="64">
        <v>-0.18</v>
      </c>
      <c r="O713" s="64">
        <v>-0.14000000000000001</v>
      </c>
      <c r="P713" s="64">
        <v>0</v>
      </c>
      <c r="R713" s="64">
        <v>0.36</v>
      </c>
      <c r="S713" s="64">
        <v>0.34</v>
      </c>
      <c r="T713" s="64">
        <v>0.23</v>
      </c>
      <c r="U713" s="64">
        <v>38.42</v>
      </c>
      <c r="V713" s="64">
        <v>1330.9649999999999</v>
      </c>
      <c r="X713" s="64">
        <f t="shared" si="11"/>
        <v>1.7100000000000002</v>
      </c>
    </row>
    <row r="714" spans="1:24" x14ac:dyDescent="0.25">
      <c r="A714" s="64" t="s">
        <v>71</v>
      </c>
      <c r="B714" s="64">
        <v>4002</v>
      </c>
      <c r="C714" s="59">
        <v>43951</v>
      </c>
      <c r="D714" s="64">
        <v>12</v>
      </c>
      <c r="E714" s="64" t="s">
        <v>73</v>
      </c>
      <c r="F714" s="64">
        <v>24.37</v>
      </c>
      <c r="G714" s="64">
        <v>9.9</v>
      </c>
      <c r="H714" s="64">
        <v>1.17</v>
      </c>
      <c r="I714" s="64">
        <v>0.05</v>
      </c>
      <c r="J714" s="64">
        <v>0.13</v>
      </c>
      <c r="K714" s="64">
        <v>0.34</v>
      </c>
      <c r="L714" s="64">
        <v>0.02</v>
      </c>
      <c r="M714" s="64">
        <v>0</v>
      </c>
      <c r="N714" s="64">
        <v>-0.19</v>
      </c>
      <c r="O714" s="64">
        <v>-0.14000000000000001</v>
      </c>
      <c r="P714" s="64">
        <v>0</v>
      </c>
      <c r="R714" s="64">
        <v>0.36</v>
      </c>
      <c r="S714" s="64">
        <v>0.34</v>
      </c>
      <c r="T714" s="64">
        <v>0.23</v>
      </c>
      <c r="U714" s="64">
        <v>36.58</v>
      </c>
      <c r="V714" s="64">
        <v>1358.579</v>
      </c>
      <c r="X714" s="64">
        <f t="shared" si="11"/>
        <v>1.7100000000000002</v>
      </c>
    </row>
    <row r="715" spans="1:24" x14ac:dyDescent="0.25">
      <c r="A715" s="64" t="s">
        <v>71</v>
      </c>
      <c r="B715" s="64">
        <v>4002</v>
      </c>
      <c r="C715" s="59">
        <v>43951</v>
      </c>
      <c r="D715" s="64">
        <v>13</v>
      </c>
      <c r="E715" s="64" t="s">
        <v>73</v>
      </c>
      <c r="F715" s="64">
        <v>26.25</v>
      </c>
      <c r="G715" s="64">
        <v>9.9</v>
      </c>
      <c r="H715" s="64">
        <v>1.17</v>
      </c>
      <c r="I715" s="64">
        <v>0.05</v>
      </c>
      <c r="J715" s="64">
        <v>0.37</v>
      </c>
      <c r="K715" s="64">
        <v>0.34</v>
      </c>
      <c r="L715" s="64">
        <v>0.17</v>
      </c>
      <c r="M715" s="64">
        <v>0.01</v>
      </c>
      <c r="N715" s="64">
        <v>-0.2</v>
      </c>
      <c r="O715" s="64">
        <v>-0.14000000000000001</v>
      </c>
      <c r="P715" s="64">
        <v>0</v>
      </c>
      <c r="R715" s="64">
        <v>0.36</v>
      </c>
      <c r="S715" s="64">
        <v>0.34</v>
      </c>
      <c r="T715" s="64">
        <v>0.23</v>
      </c>
      <c r="U715" s="64">
        <v>38.85</v>
      </c>
      <c r="V715" s="64">
        <v>1371.759</v>
      </c>
      <c r="X715" s="64">
        <f t="shared" si="11"/>
        <v>2.1</v>
      </c>
    </row>
    <row r="716" spans="1:24" x14ac:dyDescent="0.25">
      <c r="A716" s="64" t="s">
        <v>71</v>
      </c>
      <c r="B716" s="64">
        <v>4002</v>
      </c>
      <c r="C716" s="59">
        <v>43951</v>
      </c>
      <c r="D716" s="64">
        <v>14</v>
      </c>
      <c r="E716" s="64" t="s">
        <v>73</v>
      </c>
      <c r="F716" s="64">
        <v>25.68</v>
      </c>
      <c r="G716" s="64">
        <v>9.9</v>
      </c>
      <c r="H716" s="64">
        <v>1.17</v>
      </c>
      <c r="I716" s="64">
        <v>0.05</v>
      </c>
      <c r="J716" s="64">
        <v>0.23</v>
      </c>
      <c r="K716" s="64">
        <v>0.32</v>
      </c>
      <c r="L716" s="64">
        <v>7.0000000000000007E-2</v>
      </c>
      <c r="M716" s="64">
        <v>0</v>
      </c>
      <c r="N716" s="64">
        <v>-0.2</v>
      </c>
      <c r="O716" s="64">
        <v>-0.14000000000000001</v>
      </c>
      <c r="P716" s="64">
        <v>0</v>
      </c>
      <c r="R716" s="64">
        <v>0.36</v>
      </c>
      <c r="S716" s="64">
        <v>0.34</v>
      </c>
      <c r="T716" s="64">
        <v>0.23</v>
      </c>
      <c r="U716" s="64">
        <v>38.01</v>
      </c>
      <c r="V716" s="64">
        <v>1366.847</v>
      </c>
      <c r="X716" s="64">
        <f t="shared" si="11"/>
        <v>1.84</v>
      </c>
    </row>
    <row r="717" spans="1:24" x14ac:dyDescent="0.25">
      <c r="A717" s="64" t="s">
        <v>71</v>
      </c>
      <c r="B717" s="64">
        <v>4002</v>
      </c>
      <c r="C717" s="59">
        <v>43951</v>
      </c>
      <c r="D717" s="64">
        <v>15</v>
      </c>
      <c r="E717" s="64" t="s">
        <v>73</v>
      </c>
      <c r="F717" s="64">
        <v>19.170000000000002</v>
      </c>
      <c r="G717" s="64">
        <v>9.9</v>
      </c>
      <c r="H717" s="64">
        <v>1.17</v>
      </c>
      <c r="I717" s="64">
        <v>0.05</v>
      </c>
      <c r="J717" s="64">
        <v>0.11</v>
      </c>
      <c r="K717" s="64">
        <v>0.33</v>
      </c>
      <c r="L717" s="64">
        <v>0.17</v>
      </c>
      <c r="M717" s="64">
        <v>0.03</v>
      </c>
      <c r="N717" s="64">
        <v>-0.12</v>
      </c>
      <c r="O717" s="64">
        <v>-0.14000000000000001</v>
      </c>
      <c r="P717" s="64">
        <v>0</v>
      </c>
      <c r="R717" s="64">
        <v>0.36</v>
      </c>
      <c r="S717" s="64">
        <v>0.34</v>
      </c>
      <c r="T717" s="64">
        <v>0.23</v>
      </c>
      <c r="U717" s="64">
        <v>31.6</v>
      </c>
      <c r="V717" s="64">
        <v>1345.5609999999999</v>
      </c>
      <c r="X717" s="64">
        <f t="shared" si="11"/>
        <v>1.83</v>
      </c>
    </row>
    <row r="718" spans="1:24" x14ac:dyDescent="0.25">
      <c r="A718" s="64" t="s">
        <v>71</v>
      </c>
      <c r="B718" s="64">
        <v>4002</v>
      </c>
      <c r="C718" s="59">
        <v>43951</v>
      </c>
      <c r="D718" s="64">
        <v>16</v>
      </c>
      <c r="E718" s="64" t="s">
        <v>73</v>
      </c>
      <c r="F718" s="64">
        <v>13.99</v>
      </c>
      <c r="G718" s="64">
        <v>9.9</v>
      </c>
      <c r="H718" s="64">
        <v>1.17</v>
      </c>
      <c r="I718" s="64">
        <v>0.05</v>
      </c>
      <c r="J718" s="64">
        <v>0.05</v>
      </c>
      <c r="K718" s="64">
        <v>0.35</v>
      </c>
      <c r="L718" s="64">
        <v>0</v>
      </c>
      <c r="M718" s="64">
        <v>0</v>
      </c>
      <c r="N718" s="64">
        <v>-0.15</v>
      </c>
      <c r="O718" s="64">
        <v>-0.14000000000000001</v>
      </c>
      <c r="P718" s="64">
        <v>0</v>
      </c>
      <c r="R718" s="64">
        <v>0.36</v>
      </c>
      <c r="S718" s="64">
        <v>0.34</v>
      </c>
      <c r="T718" s="64">
        <v>0.23</v>
      </c>
      <c r="U718" s="64">
        <v>26.15</v>
      </c>
      <c r="V718" s="64">
        <v>1320.8230000000001</v>
      </c>
      <c r="X718" s="64">
        <f t="shared" si="11"/>
        <v>1.62</v>
      </c>
    </row>
    <row r="719" spans="1:24" x14ac:dyDescent="0.25">
      <c r="A719" s="64" t="s">
        <v>71</v>
      </c>
      <c r="B719" s="64">
        <v>4002</v>
      </c>
      <c r="C719" s="59">
        <v>43951</v>
      </c>
      <c r="D719" s="64">
        <v>17</v>
      </c>
      <c r="E719" s="64" t="s">
        <v>73</v>
      </c>
      <c r="F719" s="64">
        <v>14.14</v>
      </c>
      <c r="G719" s="64">
        <v>9.9</v>
      </c>
      <c r="H719" s="64">
        <v>1.17</v>
      </c>
      <c r="I719" s="64">
        <v>0.05</v>
      </c>
      <c r="J719" s="64">
        <v>0.04</v>
      </c>
      <c r="K719" s="64">
        <v>0.36</v>
      </c>
      <c r="L719" s="64">
        <v>0</v>
      </c>
      <c r="M719" s="64">
        <v>0.03</v>
      </c>
      <c r="N719" s="64">
        <v>-0.16</v>
      </c>
      <c r="O719" s="64">
        <v>-0.14000000000000001</v>
      </c>
      <c r="P719" s="64">
        <v>0</v>
      </c>
      <c r="R719" s="64">
        <v>0.36</v>
      </c>
      <c r="S719" s="64">
        <v>0.34</v>
      </c>
      <c r="T719" s="64">
        <v>0.23</v>
      </c>
      <c r="U719" s="64">
        <v>26.32</v>
      </c>
      <c r="V719" s="64">
        <v>1320.395</v>
      </c>
      <c r="X719" s="64">
        <f t="shared" si="11"/>
        <v>1.62</v>
      </c>
    </row>
    <row r="720" spans="1:24" x14ac:dyDescent="0.25">
      <c r="A720" s="64" t="s">
        <v>71</v>
      </c>
      <c r="B720" s="64">
        <v>4002</v>
      </c>
      <c r="C720" s="59">
        <v>43951</v>
      </c>
      <c r="D720" s="64">
        <v>18</v>
      </c>
      <c r="E720" s="64" t="s">
        <v>73</v>
      </c>
      <c r="F720" s="64">
        <v>19.579999999999998</v>
      </c>
      <c r="G720" s="64">
        <v>9.9</v>
      </c>
      <c r="H720" s="64">
        <v>1.17</v>
      </c>
      <c r="I720" s="64">
        <v>0.05</v>
      </c>
      <c r="J720" s="64">
        <v>0.08</v>
      </c>
      <c r="K720" s="64">
        <v>0.35</v>
      </c>
      <c r="L720" s="64">
        <v>7.0000000000000007E-2</v>
      </c>
      <c r="M720" s="64">
        <v>0</v>
      </c>
      <c r="N720" s="64">
        <v>-0.16</v>
      </c>
      <c r="O720" s="64">
        <v>-0.14000000000000001</v>
      </c>
      <c r="P720" s="64">
        <v>0</v>
      </c>
      <c r="R720" s="64">
        <v>0.36</v>
      </c>
      <c r="S720" s="64">
        <v>0.34</v>
      </c>
      <c r="T720" s="64">
        <v>0.23</v>
      </c>
      <c r="U720" s="64">
        <v>31.83</v>
      </c>
      <c r="V720" s="64">
        <v>1347.8789999999999</v>
      </c>
      <c r="X720" s="64">
        <f t="shared" si="11"/>
        <v>1.72</v>
      </c>
    </row>
    <row r="721" spans="1:24" x14ac:dyDescent="0.25">
      <c r="A721" s="64" t="s">
        <v>71</v>
      </c>
      <c r="B721" s="64">
        <v>4002</v>
      </c>
      <c r="C721" s="59">
        <v>43951</v>
      </c>
      <c r="D721" s="64">
        <v>19</v>
      </c>
      <c r="E721" s="64" t="s">
        <v>73</v>
      </c>
      <c r="F721" s="64">
        <v>20.440000000000001</v>
      </c>
      <c r="G721" s="64">
        <v>9.9</v>
      </c>
      <c r="H721" s="64">
        <v>1.17</v>
      </c>
      <c r="I721" s="64">
        <v>0.05</v>
      </c>
      <c r="J721" s="64">
        <v>0.13</v>
      </c>
      <c r="K721" s="64">
        <v>0.35</v>
      </c>
      <c r="L721" s="64">
        <v>0.04</v>
      </c>
      <c r="M721" s="64">
        <v>0.01</v>
      </c>
      <c r="N721" s="64">
        <v>-0.18</v>
      </c>
      <c r="O721" s="64">
        <v>-0.14000000000000001</v>
      </c>
      <c r="P721" s="64">
        <v>0</v>
      </c>
      <c r="R721" s="64">
        <v>0.36</v>
      </c>
      <c r="S721" s="64">
        <v>0.34</v>
      </c>
      <c r="T721" s="64">
        <v>0.23</v>
      </c>
      <c r="U721" s="64">
        <v>32.700000000000003</v>
      </c>
      <c r="V721" s="64">
        <v>1329.2840000000001</v>
      </c>
      <c r="X721" s="64">
        <f t="shared" si="11"/>
        <v>1.7400000000000002</v>
      </c>
    </row>
    <row r="722" spans="1:24" x14ac:dyDescent="0.25">
      <c r="A722" s="64" t="s">
        <v>71</v>
      </c>
      <c r="B722" s="64">
        <v>4002</v>
      </c>
      <c r="C722" s="59">
        <v>43951</v>
      </c>
      <c r="D722" s="64">
        <v>20</v>
      </c>
      <c r="E722" s="64" t="s">
        <v>73</v>
      </c>
      <c r="F722" s="64">
        <v>16.53</v>
      </c>
      <c r="G722" s="64">
        <v>9.9</v>
      </c>
      <c r="H722" s="64">
        <v>1.17</v>
      </c>
      <c r="I722" s="64">
        <v>0.05</v>
      </c>
      <c r="J722" s="64">
        <v>7.0000000000000007E-2</v>
      </c>
      <c r="K722" s="64">
        <v>0.35</v>
      </c>
      <c r="L722" s="64">
        <v>0.05</v>
      </c>
      <c r="M722" s="64">
        <v>0</v>
      </c>
      <c r="N722" s="64">
        <v>-0.19</v>
      </c>
      <c r="O722" s="64">
        <v>-0.14000000000000001</v>
      </c>
      <c r="P722" s="64">
        <v>0</v>
      </c>
      <c r="R722" s="64">
        <v>0.36</v>
      </c>
      <c r="S722" s="64">
        <v>0.34</v>
      </c>
      <c r="T722" s="64">
        <v>0.23</v>
      </c>
      <c r="U722" s="64">
        <v>28.72</v>
      </c>
      <c r="V722" s="64">
        <v>1297.7809999999999</v>
      </c>
      <c r="X722" s="64">
        <f t="shared" si="11"/>
        <v>1.6900000000000002</v>
      </c>
    </row>
    <row r="723" spans="1:24" x14ac:dyDescent="0.25">
      <c r="A723" s="64" t="s">
        <v>71</v>
      </c>
      <c r="B723" s="64">
        <v>4002</v>
      </c>
      <c r="C723" s="59">
        <v>43951</v>
      </c>
      <c r="D723" s="64">
        <v>21</v>
      </c>
      <c r="E723" s="64" t="s">
        <v>73</v>
      </c>
      <c r="F723" s="64">
        <v>17.47</v>
      </c>
      <c r="G723" s="64">
        <v>9.9</v>
      </c>
      <c r="H723" s="64">
        <v>1.17</v>
      </c>
      <c r="I723" s="64">
        <v>0.05</v>
      </c>
      <c r="J723" s="64">
        <v>0.09</v>
      </c>
      <c r="K723" s="64">
        <v>0.36</v>
      </c>
      <c r="L723" s="64">
        <v>0.04</v>
      </c>
      <c r="M723" s="64">
        <v>0.01</v>
      </c>
      <c r="N723" s="64">
        <v>-0.2</v>
      </c>
      <c r="O723" s="64">
        <v>-0.14000000000000001</v>
      </c>
      <c r="P723" s="64">
        <v>0</v>
      </c>
      <c r="R723" s="64">
        <v>0.36</v>
      </c>
      <c r="S723" s="64">
        <v>0.34</v>
      </c>
      <c r="T723" s="64">
        <v>0.23</v>
      </c>
      <c r="U723" s="64">
        <v>29.68</v>
      </c>
      <c r="V723" s="64">
        <v>1250.154</v>
      </c>
      <c r="X723" s="64">
        <f t="shared" si="11"/>
        <v>1.71</v>
      </c>
    </row>
    <row r="724" spans="1:24" x14ac:dyDescent="0.25">
      <c r="A724" s="64" t="s">
        <v>71</v>
      </c>
      <c r="B724" s="64">
        <v>4002</v>
      </c>
      <c r="C724" s="59">
        <v>43951</v>
      </c>
      <c r="D724" s="64">
        <v>22</v>
      </c>
      <c r="E724" s="64" t="s">
        <v>73</v>
      </c>
      <c r="F724" s="64">
        <v>13.9</v>
      </c>
      <c r="G724" s="64">
        <v>9.9</v>
      </c>
      <c r="H724" s="64">
        <v>1.17</v>
      </c>
      <c r="I724" s="64">
        <v>0.05</v>
      </c>
      <c r="J724" s="64">
        <v>0.1</v>
      </c>
      <c r="K724" s="64">
        <v>0.38</v>
      </c>
      <c r="L724" s="64">
        <v>0</v>
      </c>
      <c r="M724" s="64">
        <v>0.01</v>
      </c>
      <c r="N724" s="64">
        <v>-0.12</v>
      </c>
      <c r="O724" s="64">
        <v>-0.14000000000000001</v>
      </c>
      <c r="P724" s="64">
        <v>0</v>
      </c>
      <c r="R724" s="64">
        <v>0.36</v>
      </c>
      <c r="S724" s="64">
        <v>0.34</v>
      </c>
      <c r="T724" s="64">
        <v>0.23</v>
      </c>
      <c r="U724" s="64">
        <v>26.18</v>
      </c>
      <c r="V724" s="64">
        <v>1165.7249999999999</v>
      </c>
      <c r="X724" s="64">
        <f t="shared" si="11"/>
        <v>1.7000000000000002</v>
      </c>
    </row>
    <row r="725" spans="1:24" x14ac:dyDescent="0.25">
      <c r="A725" s="64" t="s">
        <v>71</v>
      </c>
      <c r="B725" s="64">
        <v>4002</v>
      </c>
      <c r="C725" s="59">
        <v>43951</v>
      </c>
      <c r="D725" s="64">
        <v>23</v>
      </c>
      <c r="E725" s="64" t="s">
        <v>73</v>
      </c>
      <c r="F725" s="64">
        <v>13.18</v>
      </c>
      <c r="G725" s="64">
        <v>9.9</v>
      </c>
      <c r="H725" s="64">
        <v>1.17</v>
      </c>
      <c r="I725" s="64">
        <v>0.05</v>
      </c>
      <c r="J725" s="64">
        <v>0.1</v>
      </c>
      <c r="K725" s="64">
        <v>0.42</v>
      </c>
      <c r="L725" s="64">
        <v>0</v>
      </c>
      <c r="M725" s="64">
        <v>-0.11</v>
      </c>
      <c r="N725" s="64">
        <v>0.15</v>
      </c>
      <c r="O725" s="64">
        <v>-0.14000000000000001</v>
      </c>
      <c r="P725" s="64">
        <v>0</v>
      </c>
      <c r="R725" s="64">
        <v>0.36</v>
      </c>
      <c r="S725" s="64">
        <v>0.34</v>
      </c>
      <c r="T725" s="64">
        <v>0.23</v>
      </c>
      <c r="U725" s="64">
        <v>25.65</v>
      </c>
      <c r="V725" s="64">
        <v>1069.8689999999999</v>
      </c>
      <c r="X725" s="64">
        <f t="shared" si="11"/>
        <v>1.74</v>
      </c>
    </row>
    <row r="726" spans="1:24" x14ac:dyDescent="0.25">
      <c r="A726" s="64" t="s">
        <v>71</v>
      </c>
      <c r="B726" s="64">
        <v>4002</v>
      </c>
      <c r="C726" s="59">
        <v>43951</v>
      </c>
      <c r="D726" s="64">
        <v>24</v>
      </c>
      <c r="E726" s="64" t="s">
        <v>72</v>
      </c>
      <c r="F726" s="64">
        <v>14.45</v>
      </c>
      <c r="G726" s="64">
        <v>9.9</v>
      </c>
      <c r="H726" s="64">
        <v>1.17</v>
      </c>
      <c r="I726" s="64">
        <v>0.05</v>
      </c>
      <c r="J726" s="64">
        <v>0.08</v>
      </c>
      <c r="K726" s="64">
        <v>0</v>
      </c>
      <c r="L726" s="64">
        <v>0</v>
      </c>
      <c r="M726" s="64">
        <v>-0.02</v>
      </c>
      <c r="N726" s="64">
        <v>-7.0000000000000007E-2</v>
      </c>
      <c r="O726" s="64">
        <v>-0.14000000000000001</v>
      </c>
      <c r="P726" s="64">
        <v>0</v>
      </c>
      <c r="R726" s="64">
        <v>0.36</v>
      </c>
      <c r="S726" s="64">
        <v>0.34</v>
      </c>
      <c r="T726" s="64">
        <v>0.23</v>
      </c>
      <c r="U726" s="64">
        <v>26.35</v>
      </c>
      <c r="V726" s="64">
        <v>986.58</v>
      </c>
      <c r="X726" s="64">
        <f t="shared" si="11"/>
        <v>1.3</v>
      </c>
    </row>
    <row r="727" spans="1:24" x14ac:dyDescent="0.25">
      <c r="A727" s="64" t="s">
        <v>74</v>
      </c>
      <c r="B727" s="64" t="s">
        <v>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A714" workbookViewId="0">
      <selection activeCell="C727" sqref="C727"/>
    </sheetView>
  </sheetViews>
  <sheetFormatPr defaultColWidth="9.140625" defaultRowHeight="15" x14ac:dyDescent="0.25"/>
  <cols>
    <col min="1" max="2" width="9.140625" style="64"/>
    <col min="3" max="3" width="9.7109375" style="64" bestFit="1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132</v>
      </c>
    </row>
    <row r="3" spans="1:24" x14ac:dyDescent="0.25">
      <c r="A3" s="64" t="s">
        <v>46</v>
      </c>
      <c r="B3" s="64" t="s">
        <v>133</v>
      </c>
    </row>
    <row r="4" spans="1:24" x14ac:dyDescent="0.25">
      <c r="A4" s="64" t="s">
        <v>46</v>
      </c>
      <c r="B4" s="64" t="s">
        <v>134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43952</v>
      </c>
      <c r="D7" s="64">
        <v>1</v>
      </c>
      <c r="E7" s="64" t="s">
        <v>72</v>
      </c>
      <c r="F7" s="64">
        <v>12.79</v>
      </c>
      <c r="G7" s="64">
        <v>9.61</v>
      </c>
      <c r="H7" s="64">
        <v>0.26</v>
      </c>
      <c r="I7" s="64">
        <v>0.04</v>
      </c>
      <c r="J7" s="64">
        <v>0.05</v>
      </c>
      <c r="K7" s="64">
        <v>0</v>
      </c>
      <c r="L7" s="64">
        <v>0</v>
      </c>
      <c r="M7" s="64">
        <v>-0.01</v>
      </c>
      <c r="N7" s="64">
        <v>-0.11</v>
      </c>
      <c r="O7" s="64">
        <v>-0.1</v>
      </c>
      <c r="P7" s="64">
        <v>0</v>
      </c>
      <c r="R7" s="64">
        <v>0.36</v>
      </c>
      <c r="S7" s="64">
        <v>0.33</v>
      </c>
      <c r="T7" s="64">
        <v>0.23</v>
      </c>
      <c r="U7" s="64">
        <v>23.45</v>
      </c>
      <c r="V7" s="64">
        <v>928.38400000000001</v>
      </c>
      <c r="X7" s="64">
        <f>H7+I7+J7+K7+L7+P7+Q7</f>
        <v>0.35</v>
      </c>
    </row>
    <row r="8" spans="1:24" x14ac:dyDescent="0.25">
      <c r="A8" s="64" t="s">
        <v>71</v>
      </c>
      <c r="B8" s="64">
        <v>4002</v>
      </c>
      <c r="C8" s="59">
        <v>43952</v>
      </c>
      <c r="D8" s="64">
        <v>2</v>
      </c>
      <c r="E8" s="64" t="s">
        <v>72</v>
      </c>
      <c r="F8" s="64">
        <v>14.3</v>
      </c>
      <c r="G8" s="64">
        <v>9.61</v>
      </c>
      <c r="H8" s="64">
        <v>0.26</v>
      </c>
      <c r="I8" s="64">
        <v>0.04</v>
      </c>
      <c r="J8" s="64">
        <v>0.13</v>
      </c>
      <c r="K8" s="64">
        <v>0</v>
      </c>
      <c r="L8" s="64">
        <v>0.01</v>
      </c>
      <c r="M8" s="64">
        <v>-0.01</v>
      </c>
      <c r="N8" s="64">
        <v>-0.11</v>
      </c>
      <c r="O8" s="64">
        <v>-0.1</v>
      </c>
      <c r="P8" s="64">
        <v>0</v>
      </c>
      <c r="R8" s="64">
        <v>0.36</v>
      </c>
      <c r="S8" s="64">
        <v>0.33</v>
      </c>
      <c r="T8" s="64">
        <v>0.23</v>
      </c>
      <c r="U8" s="64">
        <v>25.05</v>
      </c>
      <c r="V8" s="64">
        <v>893.82899999999995</v>
      </c>
      <c r="X8" s="64">
        <f t="shared" ref="X8:X71" si="0">H8+I8+J8+K8+L8+P8+Q8</f>
        <v>0.44</v>
      </c>
    </row>
    <row r="9" spans="1:24" x14ac:dyDescent="0.25">
      <c r="A9" s="64" t="s">
        <v>71</v>
      </c>
      <c r="B9" s="64">
        <v>4002</v>
      </c>
      <c r="C9" s="59">
        <v>43952</v>
      </c>
      <c r="D9" s="64">
        <v>3</v>
      </c>
      <c r="E9" s="64" t="s">
        <v>72</v>
      </c>
      <c r="F9" s="64">
        <v>15.22</v>
      </c>
      <c r="G9" s="64">
        <v>9.61</v>
      </c>
      <c r="H9" s="64">
        <v>0.26</v>
      </c>
      <c r="I9" s="64">
        <v>0.04</v>
      </c>
      <c r="J9" s="64">
        <v>7.0000000000000007E-2</v>
      </c>
      <c r="K9" s="64">
        <v>0</v>
      </c>
      <c r="L9" s="64">
        <v>0.02</v>
      </c>
      <c r="M9" s="64">
        <v>-0.01</v>
      </c>
      <c r="N9" s="64">
        <v>-0.09</v>
      </c>
      <c r="O9" s="64">
        <v>-0.1</v>
      </c>
      <c r="P9" s="64">
        <v>0</v>
      </c>
      <c r="R9" s="64">
        <v>0.36</v>
      </c>
      <c r="S9" s="64">
        <v>0.33</v>
      </c>
      <c r="T9" s="64">
        <v>0.23</v>
      </c>
      <c r="U9" s="64">
        <v>25.94</v>
      </c>
      <c r="V9" s="64">
        <v>874.99400000000003</v>
      </c>
      <c r="X9" s="64">
        <f t="shared" si="0"/>
        <v>0.39</v>
      </c>
    </row>
    <row r="10" spans="1:24" x14ac:dyDescent="0.25">
      <c r="A10" s="64" t="s">
        <v>71</v>
      </c>
      <c r="B10" s="64">
        <v>4002</v>
      </c>
      <c r="C10" s="59">
        <v>43952</v>
      </c>
      <c r="D10" s="64">
        <v>4</v>
      </c>
      <c r="E10" s="64" t="s">
        <v>72</v>
      </c>
      <c r="F10" s="64">
        <v>14.46</v>
      </c>
      <c r="G10" s="64">
        <v>9.61</v>
      </c>
      <c r="H10" s="64">
        <v>0.26</v>
      </c>
      <c r="I10" s="64">
        <v>0.04</v>
      </c>
      <c r="J10" s="64">
        <v>0.05</v>
      </c>
      <c r="K10" s="64">
        <v>0</v>
      </c>
      <c r="L10" s="64">
        <v>0</v>
      </c>
      <c r="M10" s="64">
        <v>0.03</v>
      </c>
      <c r="N10" s="64">
        <v>-0.08</v>
      </c>
      <c r="O10" s="64">
        <v>-0.1</v>
      </c>
      <c r="P10" s="64">
        <v>0</v>
      </c>
      <c r="R10" s="64">
        <v>0.36</v>
      </c>
      <c r="S10" s="64">
        <v>0.33</v>
      </c>
      <c r="T10" s="64">
        <v>0.23</v>
      </c>
      <c r="U10" s="64">
        <v>25.19</v>
      </c>
      <c r="V10" s="64">
        <v>873.43299999999999</v>
      </c>
      <c r="X10" s="64">
        <f t="shared" si="0"/>
        <v>0.35</v>
      </c>
    </row>
    <row r="11" spans="1:24" x14ac:dyDescent="0.25">
      <c r="A11" s="64" t="s">
        <v>71</v>
      </c>
      <c r="B11" s="64">
        <v>4002</v>
      </c>
      <c r="C11" s="59">
        <v>43952</v>
      </c>
      <c r="D11" s="64">
        <v>5</v>
      </c>
      <c r="E11" s="64" t="s">
        <v>72</v>
      </c>
      <c r="F11" s="64">
        <v>13.7</v>
      </c>
      <c r="G11" s="64">
        <v>9.61</v>
      </c>
      <c r="H11" s="64">
        <v>0.26</v>
      </c>
      <c r="I11" s="64">
        <v>0.04</v>
      </c>
      <c r="J11" s="64">
        <v>0.05</v>
      </c>
      <c r="K11" s="64">
        <v>0</v>
      </c>
      <c r="L11" s="64">
        <v>0</v>
      </c>
      <c r="M11" s="64">
        <v>0</v>
      </c>
      <c r="N11" s="64">
        <v>-0.09</v>
      </c>
      <c r="O11" s="64">
        <v>-0.1</v>
      </c>
      <c r="P11" s="64">
        <v>0</v>
      </c>
      <c r="R11" s="64">
        <v>0.36</v>
      </c>
      <c r="S11" s="64">
        <v>0.33</v>
      </c>
      <c r="T11" s="64">
        <v>0.23</v>
      </c>
      <c r="U11" s="64">
        <v>24.39</v>
      </c>
      <c r="V11" s="64">
        <v>894.125</v>
      </c>
      <c r="X11" s="64">
        <f t="shared" si="0"/>
        <v>0.35</v>
      </c>
    </row>
    <row r="12" spans="1:24" x14ac:dyDescent="0.25">
      <c r="A12" s="64" t="s">
        <v>71</v>
      </c>
      <c r="B12" s="64">
        <v>4002</v>
      </c>
      <c r="C12" s="59">
        <v>43952</v>
      </c>
      <c r="D12" s="64">
        <v>6</v>
      </c>
      <c r="E12" s="64" t="s">
        <v>72</v>
      </c>
      <c r="F12" s="64">
        <v>7.51</v>
      </c>
      <c r="G12" s="64">
        <v>9.61</v>
      </c>
      <c r="H12" s="64">
        <v>0.26</v>
      </c>
      <c r="I12" s="64">
        <v>0.04</v>
      </c>
      <c r="J12" s="64">
        <v>0.11</v>
      </c>
      <c r="K12" s="64">
        <v>0</v>
      </c>
      <c r="L12" s="64">
        <v>0</v>
      </c>
      <c r="M12" s="64">
        <v>0.02</v>
      </c>
      <c r="N12" s="64">
        <v>-0.11</v>
      </c>
      <c r="O12" s="64">
        <v>-0.1</v>
      </c>
      <c r="P12" s="64">
        <v>0</v>
      </c>
      <c r="R12" s="64">
        <v>0.36</v>
      </c>
      <c r="S12" s="64">
        <v>0.33</v>
      </c>
      <c r="T12" s="64">
        <v>0.23</v>
      </c>
      <c r="U12" s="64">
        <v>18.260000000000002</v>
      </c>
      <c r="V12" s="64">
        <v>961.048</v>
      </c>
      <c r="X12" s="64">
        <f t="shared" si="0"/>
        <v>0.41</v>
      </c>
    </row>
    <row r="13" spans="1:24" x14ac:dyDescent="0.25">
      <c r="A13" s="64" t="s">
        <v>71</v>
      </c>
      <c r="B13" s="64">
        <v>4002</v>
      </c>
      <c r="C13" s="59">
        <v>43952</v>
      </c>
      <c r="D13" s="64">
        <v>7</v>
      </c>
      <c r="E13" s="64" t="s">
        <v>72</v>
      </c>
      <c r="F13" s="64">
        <v>12.15</v>
      </c>
      <c r="G13" s="64">
        <v>9.61</v>
      </c>
      <c r="H13" s="64">
        <v>0.26</v>
      </c>
      <c r="I13" s="64">
        <v>0.04</v>
      </c>
      <c r="J13" s="64">
        <v>0.18</v>
      </c>
      <c r="K13" s="64">
        <v>0</v>
      </c>
      <c r="L13" s="64">
        <v>0</v>
      </c>
      <c r="M13" s="64">
        <v>0.01</v>
      </c>
      <c r="N13" s="64">
        <v>-0.12</v>
      </c>
      <c r="O13" s="64">
        <v>-0.1</v>
      </c>
      <c r="P13" s="64">
        <v>0</v>
      </c>
      <c r="R13" s="64">
        <v>0.36</v>
      </c>
      <c r="S13" s="64">
        <v>0.33</v>
      </c>
      <c r="T13" s="64">
        <v>0.23</v>
      </c>
      <c r="U13" s="64">
        <v>22.95</v>
      </c>
      <c r="V13" s="64">
        <v>1051.2929999999999</v>
      </c>
      <c r="X13" s="64">
        <f t="shared" si="0"/>
        <v>0.48</v>
      </c>
    </row>
    <row r="14" spans="1:24" x14ac:dyDescent="0.25">
      <c r="A14" s="64" t="s">
        <v>71</v>
      </c>
      <c r="B14" s="64">
        <v>4002</v>
      </c>
      <c r="C14" s="59">
        <v>43952</v>
      </c>
      <c r="D14" s="64">
        <v>8</v>
      </c>
      <c r="E14" s="64" t="s">
        <v>73</v>
      </c>
      <c r="F14" s="64">
        <v>14.34</v>
      </c>
      <c r="G14" s="64">
        <v>9.61</v>
      </c>
      <c r="H14" s="64">
        <v>0.26</v>
      </c>
      <c r="I14" s="64">
        <v>0.04</v>
      </c>
      <c r="J14" s="64">
        <v>0.1</v>
      </c>
      <c r="K14" s="64">
        <v>0.45</v>
      </c>
      <c r="L14" s="64">
        <v>0</v>
      </c>
      <c r="M14" s="64">
        <v>0.01</v>
      </c>
      <c r="N14" s="64">
        <v>-0.14000000000000001</v>
      </c>
      <c r="O14" s="64">
        <v>-0.1</v>
      </c>
      <c r="P14" s="64">
        <v>0</v>
      </c>
      <c r="R14" s="64">
        <v>0.36</v>
      </c>
      <c r="S14" s="64">
        <v>0.33</v>
      </c>
      <c r="T14" s="64">
        <v>0.23</v>
      </c>
      <c r="U14" s="64">
        <v>25.49</v>
      </c>
      <c r="V14" s="64">
        <v>1155.7059999999999</v>
      </c>
      <c r="X14" s="64">
        <f t="shared" si="0"/>
        <v>0.85000000000000009</v>
      </c>
    </row>
    <row r="15" spans="1:24" x14ac:dyDescent="0.25">
      <c r="A15" s="64" t="s">
        <v>71</v>
      </c>
      <c r="B15" s="64">
        <v>4002</v>
      </c>
      <c r="C15" s="59">
        <v>43952</v>
      </c>
      <c r="D15" s="64">
        <v>9</v>
      </c>
      <c r="E15" s="64" t="s">
        <v>73</v>
      </c>
      <c r="F15" s="64">
        <v>16.29</v>
      </c>
      <c r="G15" s="64">
        <v>9.61</v>
      </c>
      <c r="H15" s="64">
        <v>0.26</v>
      </c>
      <c r="I15" s="64">
        <v>0.04</v>
      </c>
      <c r="J15" s="64">
        <v>0.08</v>
      </c>
      <c r="K15" s="64">
        <v>0.41</v>
      </c>
      <c r="L15" s="64">
        <v>0</v>
      </c>
      <c r="M15" s="64">
        <v>-0.03</v>
      </c>
      <c r="N15" s="64">
        <v>-0.2</v>
      </c>
      <c r="O15" s="64">
        <v>-0.1</v>
      </c>
      <c r="P15" s="64">
        <v>0</v>
      </c>
      <c r="R15" s="64">
        <v>0.36</v>
      </c>
      <c r="S15" s="64">
        <v>0.33</v>
      </c>
      <c r="T15" s="64">
        <v>0.23</v>
      </c>
      <c r="U15" s="64">
        <v>27.28</v>
      </c>
      <c r="V15" s="64">
        <v>1235.604</v>
      </c>
      <c r="X15" s="64">
        <f t="shared" si="0"/>
        <v>0.79</v>
      </c>
    </row>
    <row r="16" spans="1:24" x14ac:dyDescent="0.25">
      <c r="A16" s="64" t="s">
        <v>71</v>
      </c>
      <c r="B16" s="64">
        <v>4002</v>
      </c>
      <c r="C16" s="59">
        <v>43952</v>
      </c>
      <c r="D16" s="64">
        <v>10</v>
      </c>
      <c r="E16" s="64" t="s">
        <v>73</v>
      </c>
      <c r="F16" s="64">
        <v>15.95</v>
      </c>
      <c r="G16" s="64">
        <v>9.61</v>
      </c>
      <c r="H16" s="64">
        <v>0.26</v>
      </c>
      <c r="I16" s="64">
        <v>0.04</v>
      </c>
      <c r="J16" s="64">
        <v>0.08</v>
      </c>
      <c r="K16" s="64">
        <v>0.39</v>
      </c>
      <c r="L16" s="64">
        <v>0</v>
      </c>
      <c r="M16" s="64">
        <v>0</v>
      </c>
      <c r="N16" s="64">
        <v>-0.21</v>
      </c>
      <c r="O16" s="64">
        <v>-0.1</v>
      </c>
      <c r="P16" s="64">
        <v>0</v>
      </c>
      <c r="R16" s="64">
        <v>0.36</v>
      </c>
      <c r="S16" s="64">
        <v>0.33</v>
      </c>
      <c r="T16" s="64">
        <v>0.23</v>
      </c>
      <c r="U16" s="64">
        <v>26.94</v>
      </c>
      <c r="V16" s="64">
        <v>1276.45</v>
      </c>
      <c r="X16" s="64">
        <f t="shared" si="0"/>
        <v>0.77</v>
      </c>
    </row>
    <row r="17" spans="1:24" x14ac:dyDescent="0.25">
      <c r="A17" s="64" t="s">
        <v>71</v>
      </c>
      <c r="B17" s="64">
        <v>4002</v>
      </c>
      <c r="C17" s="59">
        <v>43952</v>
      </c>
      <c r="D17" s="64">
        <v>11</v>
      </c>
      <c r="E17" s="64" t="s">
        <v>73</v>
      </c>
      <c r="F17" s="64">
        <v>20.16</v>
      </c>
      <c r="G17" s="64">
        <v>9.61</v>
      </c>
      <c r="H17" s="64">
        <v>0.26</v>
      </c>
      <c r="I17" s="64">
        <v>0.04</v>
      </c>
      <c r="J17" s="64">
        <v>0.1</v>
      </c>
      <c r="K17" s="64">
        <v>0.39</v>
      </c>
      <c r="L17" s="64">
        <v>0</v>
      </c>
      <c r="M17" s="64">
        <v>-0.04</v>
      </c>
      <c r="N17" s="64">
        <v>-0.2</v>
      </c>
      <c r="O17" s="64">
        <v>-0.1</v>
      </c>
      <c r="P17" s="64">
        <v>0</v>
      </c>
      <c r="R17" s="64">
        <v>0.36</v>
      </c>
      <c r="S17" s="64">
        <v>0.33</v>
      </c>
      <c r="T17" s="64">
        <v>0.23</v>
      </c>
      <c r="U17" s="64">
        <v>31.14</v>
      </c>
      <c r="V17" s="64">
        <v>1295.818</v>
      </c>
      <c r="X17" s="64">
        <f t="shared" si="0"/>
        <v>0.79</v>
      </c>
    </row>
    <row r="18" spans="1:24" x14ac:dyDescent="0.25">
      <c r="A18" s="64" t="s">
        <v>71</v>
      </c>
      <c r="B18" s="64">
        <v>4002</v>
      </c>
      <c r="C18" s="59">
        <v>43952</v>
      </c>
      <c r="D18" s="64">
        <v>12</v>
      </c>
      <c r="E18" s="64" t="s">
        <v>73</v>
      </c>
      <c r="F18" s="64">
        <v>20.059999999999999</v>
      </c>
      <c r="G18" s="64">
        <v>9.61</v>
      </c>
      <c r="H18" s="64">
        <v>0.26</v>
      </c>
      <c r="I18" s="64">
        <v>0.04</v>
      </c>
      <c r="J18" s="64">
        <v>0.1</v>
      </c>
      <c r="K18" s="64">
        <v>0.36</v>
      </c>
      <c r="L18" s="64">
        <v>0.01</v>
      </c>
      <c r="M18" s="64">
        <v>-0.01</v>
      </c>
      <c r="N18" s="64">
        <v>-0.18</v>
      </c>
      <c r="O18" s="64">
        <v>-0.1</v>
      </c>
      <c r="P18" s="64">
        <v>0</v>
      </c>
      <c r="R18" s="64">
        <v>0.36</v>
      </c>
      <c r="S18" s="64">
        <v>0.33</v>
      </c>
      <c r="T18" s="64">
        <v>0.23</v>
      </c>
      <c r="U18" s="64">
        <v>31.07</v>
      </c>
      <c r="V18" s="64">
        <v>1304.9390000000001</v>
      </c>
      <c r="X18" s="64">
        <f t="shared" si="0"/>
        <v>0.77</v>
      </c>
    </row>
    <row r="19" spans="1:24" x14ac:dyDescent="0.25">
      <c r="A19" s="64" t="s">
        <v>71</v>
      </c>
      <c r="B19" s="64">
        <v>4002</v>
      </c>
      <c r="C19" s="59">
        <v>43952</v>
      </c>
      <c r="D19" s="64">
        <v>13</v>
      </c>
      <c r="E19" s="64" t="s">
        <v>73</v>
      </c>
      <c r="F19" s="64">
        <v>16.600000000000001</v>
      </c>
      <c r="G19" s="64">
        <v>9.61</v>
      </c>
      <c r="H19" s="64">
        <v>0.26</v>
      </c>
      <c r="I19" s="64">
        <v>0.04</v>
      </c>
      <c r="J19" s="64">
        <v>0.12</v>
      </c>
      <c r="K19" s="64">
        <v>0.38</v>
      </c>
      <c r="L19" s="64">
        <v>0</v>
      </c>
      <c r="M19" s="64">
        <v>0</v>
      </c>
      <c r="N19" s="64">
        <v>-0.14000000000000001</v>
      </c>
      <c r="O19" s="64">
        <v>-0.1</v>
      </c>
      <c r="P19" s="64">
        <v>0</v>
      </c>
      <c r="R19" s="64">
        <v>0.36</v>
      </c>
      <c r="S19" s="64">
        <v>0.33</v>
      </c>
      <c r="T19" s="64">
        <v>0.23</v>
      </c>
      <c r="U19" s="64">
        <v>27.69</v>
      </c>
      <c r="V19" s="64">
        <v>1290.567</v>
      </c>
      <c r="X19" s="64">
        <f t="shared" si="0"/>
        <v>0.8</v>
      </c>
    </row>
    <row r="20" spans="1:24" x14ac:dyDescent="0.25">
      <c r="A20" s="64" t="s">
        <v>71</v>
      </c>
      <c r="B20" s="64">
        <v>4002</v>
      </c>
      <c r="C20" s="59">
        <v>43952</v>
      </c>
      <c r="D20" s="64">
        <v>14</v>
      </c>
      <c r="E20" s="64" t="s">
        <v>73</v>
      </c>
      <c r="F20" s="64">
        <v>15.6</v>
      </c>
      <c r="G20" s="64">
        <v>9.61</v>
      </c>
      <c r="H20" s="64">
        <v>0.26</v>
      </c>
      <c r="I20" s="64">
        <v>0.04</v>
      </c>
      <c r="J20" s="64">
        <v>0.1</v>
      </c>
      <c r="K20" s="64">
        <v>0.44</v>
      </c>
      <c r="L20" s="64">
        <v>0</v>
      </c>
      <c r="M20" s="64">
        <v>0</v>
      </c>
      <c r="N20" s="64">
        <v>-0.16</v>
      </c>
      <c r="O20" s="64">
        <v>-0.1</v>
      </c>
      <c r="P20" s="64">
        <v>0</v>
      </c>
      <c r="R20" s="64">
        <v>0.36</v>
      </c>
      <c r="S20" s="64">
        <v>0.33</v>
      </c>
      <c r="T20" s="64">
        <v>0.23</v>
      </c>
      <c r="U20" s="64">
        <v>26.71</v>
      </c>
      <c r="V20" s="64">
        <v>1259.577</v>
      </c>
      <c r="X20" s="64">
        <f t="shared" si="0"/>
        <v>0.84000000000000008</v>
      </c>
    </row>
    <row r="21" spans="1:24" x14ac:dyDescent="0.25">
      <c r="A21" s="64" t="s">
        <v>71</v>
      </c>
      <c r="B21" s="64">
        <v>4002</v>
      </c>
      <c r="C21" s="59">
        <v>43952</v>
      </c>
      <c r="D21" s="64">
        <v>15</v>
      </c>
      <c r="E21" s="64" t="s">
        <v>73</v>
      </c>
      <c r="F21" s="64">
        <v>15.74</v>
      </c>
      <c r="G21" s="64">
        <v>9.61</v>
      </c>
      <c r="H21" s="64">
        <v>0.26</v>
      </c>
      <c r="I21" s="64">
        <v>0.04</v>
      </c>
      <c r="J21" s="64">
        <v>0.1</v>
      </c>
      <c r="K21" s="64">
        <v>0.45</v>
      </c>
      <c r="L21" s="64">
        <v>0.03</v>
      </c>
      <c r="M21" s="64">
        <v>-0.01</v>
      </c>
      <c r="N21" s="64">
        <v>-0.15</v>
      </c>
      <c r="O21" s="64">
        <v>-0.1</v>
      </c>
      <c r="P21" s="64">
        <v>0</v>
      </c>
      <c r="R21" s="64">
        <v>0.36</v>
      </c>
      <c r="S21" s="64">
        <v>0.33</v>
      </c>
      <c r="T21" s="64">
        <v>0.23</v>
      </c>
      <c r="U21" s="64">
        <v>26.89</v>
      </c>
      <c r="V21" s="64">
        <v>1218.2339999999999</v>
      </c>
      <c r="X21" s="64">
        <f t="shared" si="0"/>
        <v>0.88000000000000012</v>
      </c>
    </row>
    <row r="22" spans="1:24" x14ac:dyDescent="0.25">
      <c r="A22" s="64" t="s">
        <v>71</v>
      </c>
      <c r="B22" s="64">
        <v>4002</v>
      </c>
      <c r="C22" s="59">
        <v>43952</v>
      </c>
      <c r="D22" s="64">
        <v>16</v>
      </c>
      <c r="E22" s="64" t="s">
        <v>73</v>
      </c>
      <c r="F22" s="64">
        <v>14.07</v>
      </c>
      <c r="G22" s="64">
        <v>9.61</v>
      </c>
      <c r="H22" s="64">
        <v>0.26</v>
      </c>
      <c r="I22" s="64">
        <v>0.04</v>
      </c>
      <c r="J22" s="64">
        <v>0.09</v>
      </c>
      <c r="K22" s="64">
        <v>0.46</v>
      </c>
      <c r="L22" s="64">
        <v>0</v>
      </c>
      <c r="M22" s="64">
        <v>0</v>
      </c>
      <c r="N22" s="64">
        <v>-0.14000000000000001</v>
      </c>
      <c r="O22" s="64">
        <v>-0.1</v>
      </c>
      <c r="P22" s="64">
        <v>0</v>
      </c>
      <c r="R22" s="64">
        <v>0.36</v>
      </c>
      <c r="S22" s="64">
        <v>0.33</v>
      </c>
      <c r="T22" s="64">
        <v>0.23</v>
      </c>
      <c r="U22" s="64">
        <v>25.21</v>
      </c>
      <c r="V22" s="64">
        <v>1174.8030000000001</v>
      </c>
      <c r="X22" s="64">
        <f t="shared" si="0"/>
        <v>0.85000000000000009</v>
      </c>
    </row>
    <row r="23" spans="1:24" x14ac:dyDescent="0.25">
      <c r="A23" s="64" t="s">
        <v>71</v>
      </c>
      <c r="B23" s="64">
        <v>4002</v>
      </c>
      <c r="C23" s="59">
        <v>43952</v>
      </c>
      <c r="D23" s="64">
        <v>17</v>
      </c>
      <c r="E23" s="64" t="s">
        <v>73</v>
      </c>
      <c r="F23" s="64">
        <v>13.34</v>
      </c>
      <c r="G23" s="64">
        <v>9.61</v>
      </c>
      <c r="H23" s="64">
        <v>0.26</v>
      </c>
      <c r="I23" s="64">
        <v>0.04</v>
      </c>
      <c r="J23" s="64">
        <v>7.0000000000000007E-2</v>
      </c>
      <c r="K23" s="64">
        <v>0.46</v>
      </c>
      <c r="L23" s="64">
        <v>0</v>
      </c>
      <c r="M23" s="64">
        <v>0.01</v>
      </c>
      <c r="N23" s="64">
        <v>-0.13</v>
      </c>
      <c r="O23" s="64">
        <v>-0.1</v>
      </c>
      <c r="P23" s="64">
        <v>0</v>
      </c>
      <c r="R23" s="64">
        <v>0.36</v>
      </c>
      <c r="S23" s="64">
        <v>0.33</v>
      </c>
      <c r="T23" s="64">
        <v>0.23</v>
      </c>
      <c r="U23" s="64">
        <v>24.48</v>
      </c>
      <c r="V23" s="64">
        <v>1165.0989999999999</v>
      </c>
      <c r="X23" s="64">
        <f t="shared" si="0"/>
        <v>0.83000000000000007</v>
      </c>
    </row>
    <row r="24" spans="1:24" x14ac:dyDescent="0.25">
      <c r="A24" s="64" t="s">
        <v>71</v>
      </c>
      <c r="B24" s="64">
        <v>4002</v>
      </c>
      <c r="C24" s="59">
        <v>43952</v>
      </c>
      <c r="D24" s="64">
        <v>18</v>
      </c>
      <c r="E24" s="64" t="s">
        <v>73</v>
      </c>
      <c r="F24" s="64">
        <v>13.83</v>
      </c>
      <c r="G24" s="64">
        <v>9.61</v>
      </c>
      <c r="H24" s="64">
        <v>0.26</v>
      </c>
      <c r="I24" s="64">
        <v>0.04</v>
      </c>
      <c r="J24" s="64">
        <v>0.06</v>
      </c>
      <c r="K24" s="64">
        <v>0.45</v>
      </c>
      <c r="L24" s="64">
        <v>0</v>
      </c>
      <c r="M24" s="64">
        <v>0.01</v>
      </c>
      <c r="N24" s="64">
        <v>-0.14000000000000001</v>
      </c>
      <c r="O24" s="64">
        <v>-0.1</v>
      </c>
      <c r="P24" s="64">
        <v>0</v>
      </c>
      <c r="R24" s="64">
        <v>0.36</v>
      </c>
      <c r="S24" s="64">
        <v>0.33</v>
      </c>
      <c r="T24" s="64">
        <v>0.23</v>
      </c>
      <c r="U24" s="64">
        <v>24.94</v>
      </c>
      <c r="V24" s="64">
        <v>1189.79</v>
      </c>
      <c r="X24" s="64">
        <f t="shared" si="0"/>
        <v>0.81</v>
      </c>
    </row>
    <row r="25" spans="1:24" x14ac:dyDescent="0.25">
      <c r="A25" s="64" t="s">
        <v>71</v>
      </c>
      <c r="B25" s="64">
        <v>4002</v>
      </c>
      <c r="C25" s="59">
        <v>43952</v>
      </c>
      <c r="D25" s="64">
        <v>19</v>
      </c>
      <c r="E25" s="64" t="s">
        <v>73</v>
      </c>
      <c r="F25" s="64">
        <v>14.5</v>
      </c>
      <c r="G25" s="64">
        <v>9.61</v>
      </c>
      <c r="H25" s="64">
        <v>0.26</v>
      </c>
      <c r="I25" s="64">
        <v>0.04</v>
      </c>
      <c r="J25" s="64">
        <v>0.06</v>
      </c>
      <c r="K25" s="64">
        <v>0.44</v>
      </c>
      <c r="L25" s="64">
        <v>0</v>
      </c>
      <c r="M25" s="64">
        <v>0</v>
      </c>
      <c r="N25" s="64">
        <v>-0.16</v>
      </c>
      <c r="O25" s="64">
        <v>-0.1</v>
      </c>
      <c r="P25" s="64">
        <v>0</v>
      </c>
      <c r="R25" s="64">
        <v>0.36</v>
      </c>
      <c r="S25" s="64">
        <v>0.33</v>
      </c>
      <c r="T25" s="64">
        <v>0.23</v>
      </c>
      <c r="U25" s="64">
        <v>25.57</v>
      </c>
      <c r="V25" s="64">
        <v>1196.0609999999999</v>
      </c>
      <c r="X25" s="64">
        <f t="shared" si="0"/>
        <v>0.8</v>
      </c>
    </row>
    <row r="26" spans="1:24" x14ac:dyDescent="0.25">
      <c r="A26" s="64" t="s">
        <v>71</v>
      </c>
      <c r="B26" s="64">
        <v>4002</v>
      </c>
      <c r="C26" s="59">
        <v>43952</v>
      </c>
      <c r="D26" s="64">
        <v>20</v>
      </c>
      <c r="E26" s="64" t="s">
        <v>73</v>
      </c>
      <c r="F26" s="64">
        <v>15.34</v>
      </c>
      <c r="G26" s="64">
        <v>9.61</v>
      </c>
      <c r="H26" s="64">
        <v>0.26</v>
      </c>
      <c r="I26" s="64">
        <v>0.04</v>
      </c>
      <c r="J26" s="64">
        <v>0.06</v>
      </c>
      <c r="K26" s="64">
        <v>0.44</v>
      </c>
      <c r="L26" s="64">
        <v>0.03</v>
      </c>
      <c r="M26" s="64">
        <v>-0.01</v>
      </c>
      <c r="N26" s="64">
        <v>-0.15</v>
      </c>
      <c r="O26" s="64">
        <v>-0.1</v>
      </c>
      <c r="P26" s="64">
        <v>0</v>
      </c>
      <c r="R26" s="64">
        <v>0.36</v>
      </c>
      <c r="S26" s="64">
        <v>0.33</v>
      </c>
      <c r="T26" s="64">
        <v>0.23</v>
      </c>
      <c r="U26" s="64">
        <v>26.44</v>
      </c>
      <c r="V26" s="64">
        <v>1197.9849999999999</v>
      </c>
      <c r="X26" s="64">
        <f t="shared" si="0"/>
        <v>0.83000000000000007</v>
      </c>
    </row>
    <row r="27" spans="1:24" x14ac:dyDescent="0.25">
      <c r="A27" s="64" t="s">
        <v>71</v>
      </c>
      <c r="B27" s="64">
        <v>4002</v>
      </c>
      <c r="C27" s="59">
        <v>43952</v>
      </c>
      <c r="D27" s="64">
        <v>21</v>
      </c>
      <c r="E27" s="64" t="s">
        <v>73</v>
      </c>
      <c r="F27" s="64">
        <v>16.329999999999998</v>
      </c>
      <c r="G27" s="64">
        <v>9.61</v>
      </c>
      <c r="H27" s="64">
        <v>0.26</v>
      </c>
      <c r="I27" s="64">
        <v>0.04</v>
      </c>
      <c r="J27" s="64">
        <v>7.0000000000000007E-2</v>
      </c>
      <c r="K27" s="64">
        <v>0.44</v>
      </c>
      <c r="L27" s="64">
        <v>0.04</v>
      </c>
      <c r="M27" s="64">
        <v>0.03</v>
      </c>
      <c r="N27" s="64">
        <v>-0.17</v>
      </c>
      <c r="O27" s="64">
        <v>-0.1</v>
      </c>
      <c r="P27" s="64">
        <v>0</v>
      </c>
      <c r="R27" s="64">
        <v>0.36</v>
      </c>
      <c r="S27" s="64">
        <v>0.33</v>
      </c>
      <c r="T27" s="64">
        <v>0.23</v>
      </c>
      <c r="U27" s="64">
        <v>27.47</v>
      </c>
      <c r="V27" s="64">
        <v>1183.758</v>
      </c>
      <c r="X27" s="64">
        <f t="shared" si="0"/>
        <v>0.85000000000000009</v>
      </c>
    </row>
    <row r="28" spans="1:24" x14ac:dyDescent="0.25">
      <c r="A28" s="64" t="s">
        <v>71</v>
      </c>
      <c r="B28" s="64">
        <v>4002</v>
      </c>
      <c r="C28" s="59">
        <v>43952</v>
      </c>
      <c r="D28" s="64">
        <v>22</v>
      </c>
      <c r="E28" s="64" t="s">
        <v>73</v>
      </c>
      <c r="F28" s="64">
        <v>15.02</v>
      </c>
      <c r="G28" s="64">
        <v>9.61</v>
      </c>
      <c r="H28" s="64">
        <v>0.26</v>
      </c>
      <c r="I28" s="64">
        <v>0.04</v>
      </c>
      <c r="J28" s="64">
        <v>0.18</v>
      </c>
      <c r="K28" s="64">
        <v>0.46</v>
      </c>
      <c r="L28" s="64">
        <v>0</v>
      </c>
      <c r="M28" s="64">
        <v>-0.02</v>
      </c>
      <c r="N28" s="64">
        <v>-0.18</v>
      </c>
      <c r="O28" s="64">
        <v>-0.1</v>
      </c>
      <c r="P28" s="64">
        <v>0</v>
      </c>
      <c r="R28" s="64">
        <v>0.36</v>
      </c>
      <c r="S28" s="64">
        <v>0.33</v>
      </c>
      <c r="T28" s="64">
        <v>0.23</v>
      </c>
      <c r="U28" s="64">
        <v>26.19</v>
      </c>
      <c r="V28" s="64">
        <v>1108.4010000000001</v>
      </c>
      <c r="X28" s="64">
        <f t="shared" si="0"/>
        <v>0.94</v>
      </c>
    </row>
    <row r="29" spans="1:24" x14ac:dyDescent="0.25">
      <c r="A29" s="64" t="s">
        <v>71</v>
      </c>
      <c r="B29" s="64">
        <v>4002</v>
      </c>
      <c r="C29" s="59">
        <v>43952</v>
      </c>
      <c r="D29" s="64">
        <v>23</v>
      </c>
      <c r="E29" s="64" t="s">
        <v>73</v>
      </c>
      <c r="F29" s="64">
        <v>14.22</v>
      </c>
      <c r="G29" s="64">
        <v>9.61</v>
      </c>
      <c r="H29" s="64">
        <v>0.26</v>
      </c>
      <c r="I29" s="64">
        <v>0.04</v>
      </c>
      <c r="J29" s="64">
        <v>0.13</v>
      </c>
      <c r="K29" s="64">
        <v>0.5</v>
      </c>
      <c r="L29" s="64">
        <v>0</v>
      </c>
      <c r="M29" s="64">
        <v>0.01</v>
      </c>
      <c r="N29" s="64">
        <v>-0.13</v>
      </c>
      <c r="O29" s="64">
        <v>-0.1</v>
      </c>
      <c r="P29" s="64">
        <v>0</v>
      </c>
      <c r="R29" s="64">
        <v>0.36</v>
      </c>
      <c r="S29" s="64">
        <v>0.33</v>
      </c>
      <c r="T29" s="64">
        <v>0.23</v>
      </c>
      <c r="U29" s="64">
        <v>25.46</v>
      </c>
      <c r="V29" s="64">
        <v>1019.1950000000001</v>
      </c>
      <c r="X29" s="64">
        <f t="shared" si="0"/>
        <v>0.92999999999999994</v>
      </c>
    </row>
    <row r="30" spans="1:24" x14ac:dyDescent="0.25">
      <c r="A30" s="64" t="s">
        <v>71</v>
      </c>
      <c r="B30" s="64">
        <v>4002</v>
      </c>
      <c r="C30" s="59">
        <v>43952</v>
      </c>
      <c r="D30" s="64">
        <v>24</v>
      </c>
      <c r="E30" s="64" t="s">
        <v>72</v>
      </c>
      <c r="F30" s="64">
        <v>13.35</v>
      </c>
      <c r="G30" s="64">
        <v>9.61</v>
      </c>
      <c r="H30" s="64">
        <v>0.26</v>
      </c>
      <c r="I30" s="64">
        <v>0.04</v>
      </c>
      <c r="J30" s="64">
        <v>0.09</v>
      </c>
      <c r="K30" s="64">
        <v>0</v>
      </c>
      <c r="L30" s="64">
        <v>0</v>
      </c>
      <c r="M30" s="64">
        <v>0.02</v>
      </c>
      <c r="N30" s="64">
        <v>-0.13</v>
      </c>
      <c r="O30" s="64">
        <v>-0.1</v>
      </c>
      <c r="P30" s="64">
        <v>0</v>
      </c>
      <c r="R30" s="64">
        <v>0.36</v>
      </c>
      <c r="S30" s="64">
        <v>0.33</v>
      </c>
      <c r="T30" s="64">
        <v>0.23</v>
      </c>
      <c r="U30" s="64">
        <v>24.06</v>
      </c>
      <c r="V30" s="64">
        <v>940.851</v>
      </c>
      <c r="X30" s="64">
        <f t="shared" si="0"/>
        <v>0.39</v>
      </c>
    </row>
    <row r="31" spans="1:24" x14ac:dyDescent="0.25">
      <c r="A31" s="64" t="s">
        <v>71</v>
      </c>
      <c r="B31" s="64">
        <v>4002</v>
      </c>
      <c r="C31" s="59">
        <v>43953</v>
      </c>
      <c r="D31" s="64">
        <v>1</v>
      </c>
      <c r="E31" s="64" t="s">
        <v>72</v>
      </c>
      <c r="F31" s="64">
        <v>13.11</v>
      </c>
      <c r="G31" s="64">
        <v>9.61</v>
      </c>
      <c r="H31" s="64">
        <v>0.63</v>
      </c>
      <c r="I31" s="64">
        <v>0.06</v>
      </c>
      <c r="J31" s="64">
        <v>0.08</v>
      </c>
      <c r="K31" s="64">
        <v>0</v>
      </c>
      <c r="L31" s="64">
        <v>0.02</v>
      </c>
      <c r="M31" s="64">
        <v>0.02</v>
      </c>
      <c r="N31" s="64">
        <v>-0.2</v>
      </c>
      <c r="O31" s="64">
        <v>-0.1</v>
      </c>
      <c r="P31" s="64">
        <v>0</v>
      </c>
      <c r="R31" s="64">
        <v>0.36</v>
      </c>
      <c r="S31" s="64">
        <v>0.33</v>
      </c>
      <c r="T31" s="64">
        <v>0.23</v>
      </c>
      <c r="U31" s="64">
        <v>24.15</v>
      </c>
      <c r="V31" s="64">
        <v>876.03700000000003</v>
      </c>
      <c r="X31" s="64">
        <f t="shared" si="0"/>
        <v>0.78999999999999992</v>
      </c>
    </row>
    <row r="32" spans="1:24" x14ac:dyDescent="0.25">
      <c r="A32" s="64" t="s">
        <v>71</v>
      </c>
      <c r="B32" s="64">
        <v>4002</v>
      </c>
      <c r="C32" s="59">
        <v>43953</v>
      </c>
      <c r="D32" s="64">
        <v>2</v>
      </c>
      <c r="E32" s="64" t="s">
        <v>72</v>
      </c>
      <c r="F32" s="64">
        <v>12.89</v>
      </c>
      <c r="G32" s="64">
        <v>9.61</v>
      </c>
      <c r="H32" s="64">
        <v>0.63</v>
      </c>
      <c r="I32" s="64">
        <v>0.06</v>
      </c>
      <c r="J32" s="64">
        <v>0.06</v>
      </c>
      <c r="K32" s="64">
        <v>0</v>
      </c>
      <c r="L32" s="64">
        <v>0</v>
      </c>
      <c r="M32" s="64">
        <v>0.01</v>
      </c>
      <c r="N32" s="64">
        <v>-0.18</v>
      </c>
      <c r="O32" s="64">
        <v>-0.1</v>
      </c>
      <c r="P32" s="64">
        <v>0</v>
      </c>
      <c r="R32" s="64">
        <v>0.36</v>
      </c>
      <c r="S32" s="64">
        <v>0.33</v>
      </c>
      <c r="T32" s="64">
        <v>0.23</v>
      </c>
      <c r="U32" s="64">
        <v>23.9</v>
      </c>
      <c r="V32" s="64">
        <v>840.18600000000004</v>
      </c>
      <c r="X32" s="64">
        <f t="shared" si="0"/>
        <v>0.75</v>
      </c>
    </row>
    <row r="33" spans="1:24" x14ac:dyDescent="0.25">
      <c r="A33" s="64" t="s">
        <v>71</v>
      </c>
      <c r="B33" s="64">
        <v>4002</v>
      </c>
      <c r="C33" s="59">
        <v>43953</v>
      </c>
      <c r="D33" s="64">
        <v>3</v>
      </c>
      <c r="E33" s="64" t="s">
        <v>72</v>
      </c>
      <c r="F33" s="64">
        <v>14.01</v>
      </c>
      <c r="G33" s="64">
        <v>9.61</v>
      </c>
      <c r="H33" s="64">
        <v>0.63</v>
      </c>
      <c r="I33" s="64">
        <v>0.06</v>
      </c>
      <c r="J33" s="64">
        <v>0.08</v>
      </c>
      <c r="K33" s="64">
        <v>0</v>
      </c>
      <c r="L33" s="64">
        <v>0</v>
      </c>
      <c r="M33" s="64">
        <v>0</v>
      </c>
      <c r="N33" s="64">
        <v>-0.16</v>
      </c>
      <c r="O33" s="64">
        <v>-0.1</v>
      </c>
      <c r="P33" s="64">
        <v>0</v>
      </c>
      <c r="R33" s="64">
        <v>0.36</v>
      </c>
      <c r="S33" s="64">
        <v>0.33</v>
      </c>
      <c r="T33" s="64">
        <v>0.23</v>
      </c>
      <c r="U33" s="64">
        <v>25.05</v>
      </c>
      <c r="V33" s="64">
        <v>823.75400000000002</v>
      </c>
      <c r="X33" s="64">
        <f t="shared" si="0"/>
        <v>0.76999999999999991</v>
      </c>
    </row>
    <row r="34" spans="1:24" x14ac:dyDescent="0.25">
      <c r="A34" s="64" t="s">
        <v>71</v>
      </c>
      <c r="B34" s="64">
        <v>4002</v>
      </c>
      <c r="C34" s="59">
        <v>43953</v>
      </c>
      <c r="D34" s="64">
        <v>4</v>
      </c>
      <c r="E34" s="64" t="s">
        <v>72</v>
      </c>
      <c r="F34" s="64">
        <v>12.4</v>
      </c>
      <c r="G34" s="64">
        <v>9.61</v>
      </c>
      <c r="H34" s="64">
        <v>0.63</v>
      </c>
      <c r="I34" s="64">
        <v>0.06</v>
      </c>
      <c r="J34" s="64">
        <v>0.05</v>
      </c>
      <c r="K34" s="64">
        <v>0</v>
      </c>
      <c r="L34" s="64">
        <v>0</v>
      </c>
      <c r="M34" s="64">
        <v>0.02</v>
      </c>
      <c r="N34" s="64">
        <v>-0.15</v>
      </c>
      <c r="O34" s="64">
        <v>-0.1</v>
      </c>
      <c r="P34" s="64">
        <v>0</v>
      </c>
      <c r="R34" s="64">
        <v>0.36</v>
      </c>
      <c r="S34" s="64">
        <v>0.33</v>
      </c>
      <c r="T34" s="64">
        <v>0.23</v>
      </c>
      <c r="U34" s="64">
        <v>23.44</v>
      </c>
      <c r="V34" s="64">
        <v>819.45</v>
      </c>
      <c r="X34" s="64">
        <f t="shared" si="0"/>
        <v>0.74</v>
      </c>
    </row>
    <row r="35" spans="1:24" x14ac:dyDescent="0.25">
      <c r="A35" s="64" t="s">
        <v>71</v>
      </c>
      <c r="B35" s="64">
        <v>4002</v>
      </c>
      <c r="C35" s="59">
        <v>43953</v>
      </c>
      <c r="D35" s="64">
        <v>5</v>
      </c>
      <c r="E35" s="64" t="s">
        <v>72</v>
      </c>
      <c r="F35" s="64">
        <v>12.51</v>
      </c>
      <c r="G35" s="64">
        <v>9.61</v>
      </c>
      <c r="H35" s="64">
        <v>0.63</v>
      </c>
      <c r="I35" s="64">
        <v>0.06</v>
      </c>
      <c r="J35" s="64">
        <v>0.05</v>
      </c>
      <c r="K35" s="64">
        <v>0</v>
      </c>
      <c r="L35" s="64">
        <v>0</v>
      </c>
      <c r="M35" s="64">
        <v>0</v>
      </c>
      <c r="N35" s="64">
        <v>-0.14000000000000001</v>
      </c>
      <c r="O35" s="64">
        <v>-0.1</v>
      </c>
      <c r="P35" s="64">
        <v>0</v>
      </c>
      <c r="R35" s="64">
        <v>0.36</v>
      </c>
      <c r="S35" s="64">
        <v>0.33</v>
      </c>
      <c r="T35" s="64">
        <v>0.23</v>
      </c>
      <c r="U35" s="64">
        <v>23.54</v>
      </c>
      <c r="V35" s="64">
        <v>830.95600000000002</v>
      </c>
      <c r="X35" s="64">
        <f t="shared" si="0"/>
        <v>0.74</v>
      </c>
    </row>
    <row r="36" spans="1:24" x14ac:dyDescent="0.25">
      <c r="A36" s="64" t="s">
        <v>71</v>
      </c>
      <c r="B36" s="64">
        <v>4002</v>
      </c>
      <c r="C36" s="59">
        <v>43953</v>
      </c>
      <c r="D36" s="64">
        <v>6</v>
      </c>
      <c r="E36" s="64" t="s">
        <v>72</v>
      </c>
      <c r="F36" s="64">
        <v>15.95</v>
      </c>
      <c r="G36" s="64">
        <v>9.61</v>
      </c>
      <c r="H36" s="64">
        <v>0.63</v>
      </c>
      <c r="I36" s="64">
        <v>0.06</v>
      </c>
      <c r="J36" s="64">
        <v>7.0000000000000007E-2</v>
      </c>
      <c r="K36" s="64">
        <v>0</v>
      </c>
      <c r="L36" s="64">
        <v>0</v>
      </c>
      <c r="M36" s="64">
        <v>0.03</v>
      </c>
      <c r="N36" s="64">
        <v>-0.13</v>
      </c>
      <c r="O36" s="64">
        <v>-0.1</v>
      </c>
      <c r="P36" s="64">
        <v>0</v>
      </c>
      <c r="R36" s="64">
        <v>0.36</v>
      </c>
      <c r="S36" s="64">
        <v>0.33</v>
      </c>
      <c r="T36" s="64">
        <v>0.23</v>
      </c>
      <c r="U36" s="64">
        <v>27.04</v>
      </c>
      <c r="V36" s="64">
        <v>863.38800000000003</v>
      </c>
      <c r="X36" s="64">
        <f t="shared" si="0"/>
        <v>0.76</v>
      </c>
    </row>
    <row r="37" spans="1:24" x14ac:dyDescent="0.25">
      <c r="A37" s="64" t="s">
        <v>71</v>
      </c>
      <c r="B37" s="64">
        <v>4002</v>
      </c>
      <c r="C37" s="59">
        <v>43953</v>
      </c>
      <c r="D37" s="64">
        <v>7</v>
      </c>
      <c r="E37" s="64" t="s">
        <v>72</v>
      </c>
      <c r="F37" s="64">
        <v>12.98</v>
      </c>
      <c r="G37" s="64">
        <v>9.61</v>
      </c>
      <c r="H37" s="64">
        <v>0.63</v>
      </c>
      <c r="I37" s="64">
        <v>0.06</v>
      </c>
      <c r="J37" s="64">
        <v>0.11</v>
      </c>
      <c r="K37" s="64">
        <v>0</v>
      </c>
      <c r="L37" s="64">
        <v>0</v>
      </c>
      <c r="M37" s="64">
        <v>0.01</v>
      </c>
      <c r="N37" s="64">
        <v>-0.14000000000000001</v>
      </c>
      <c r="O37" s="64">
        <v>-0.1</v>
      </c>
      <c r="P37" s="64">
        <v>0</v>
      </c>
      <c r="R37" s="64">
        <v>0.36</v>
      </c>
      <c r="S37" s="64">
        <v>0.33</v>
      </c>
      <c r="T37" s="64">
        <v>0.23</v>
      </c>
      <c r="U37" s="64">
        <v>24.08</v>
      </c>
      <c r="V37" s="64">
        <v>906.29100000000005</v>
      </c>
      <c r="X37" s="64">
        <f t="shared" si="0"/>
        <v>0.79999999999999993</v>
      </c>
    </row>
    <row r="38" spans="1:24" x14ac:dyDescent="0.25">
      <c r="A38" s="64" t="s">
        <v>71</v>
      </c>
      <c r="B38" s="64">
        <v>4002</v>
      </c>
      <c r="C38" s="59">
        <v>43953</v>
      </c>
      <c r="D38" s="64">
        <v>8</v>
      </c>
      <c r="E38" s="64" t="s">
        <v>72</v>
      </c>
      <c r="F38" s="64">
        <v>12.76</v>
      </c>
      <c r="G38" s="64">
        <v>9.61</v>
      </c>
      <c r="H38" s="64">
        <v>0.63</v>
      </c>
      <c r="I38" s="64">
        <v>0.06</v>
      </c>
      <c r="J38" s="64">
        <v>0.13</v>
      </c>
      <c r="K38" s="64">
        <v>0</v>
      </c>
      <c r="L38" s="64">
        <v>0.04</v>
      </c>
      <c r="M38" s="64">
        <v>0.05</v>
      </c>
      <c r="N38" s="64">
        <v>-0.15</v>
      </c>
      <c r="O38" s="64">
        <v>-0.1</v>
      </c>
      <c r="P38" s="64">
        <v>0</v>
      </c>
      <c r="R38" s="64">
        <v>0.36</v>
      </c>
      <c r="S38" s="64">
        <v>0.33</v>
      </c>
      <c r="T38" s="64">
        <v>0.23</v>
      </c>
      <c r="U38" s="64">
        <v>23.95</v>
      </c>
      <c r="V38" s="64">
        <v>957.53499999999997</v>
      </c>
      <c r="X38" s="64">
        <f t="shared" si="0"/>
        <v>0.86</v>
      </c>
    </row>
    <row r="39" spans="1:24" x14ac:dyDescent="0.25">
      <c r="A39" s="64" t="s">
        <v>71</v>
      </c>
      <c r="B39" s="64">
        <v>4002</v>
      </c>
      <c r="C39" s="59">
        <v>43953</v>
      </c>
      <c r="D39" s="64">
        <v>9</v>
      </c>
      <c r="E39" s="64" t="s">
        <v>72</v>
      </c>
      <c r="F39" s="64">
        <v>9.65</v>
      </c>
      <c r="G39" s="64">
        <v>9.61</v>
      </c>
      <c r="H39" s="64">
        <v>0.63</v>
      </c>
      <c r="I39" s="64">
        <v>0.06</v>
      </c>
      <c r="J39" s="64">
        <v>0.12</v>
      </c>
      <c r="K39" s="64">
        <v>0</v>
      </c>
      <c r="L39" s="64">
        <v>0</v>
      </c>
      <c r="M39" s="64">
        <v>0.06</v>
      </c>
      <c r="N39" s="64">
        <v>-0.1</v>
      </c>
      <c r="O39" s="64">
        <v>-0.1</v>
      </c>
      <c r="P39" s="64">
        <v>0</v>
      </c>
      <c r="R39" s="64">
        <v>0.36</v>
      </c>
      <c r="S39" s="64">
        <v>0.33</v>
      </c>
      <c r="T39" s="64">
        <v>0.23</v>
      </c>
      <c r="U39" s="64">
        <v>20.85</v>
      </c>
      <c r="V39" s="64">
        <v>1008.386</v>
      </c>
      <c r="X39" s="64">
        <f t="shared" si="0"/>
        <v>0.80999999999999994</v>
      </c>
    </row>
    <row r="40" spans="1:24" x14ac:dyDescent="0.25">
      <c r="A40" s="64" t="s">
        <v>71</v>
      </c>
      <c r="B40" s="64">
        <v>4002</v>
      </c>
      <c r="C40" s="59">
        <v>43953</v>
      </c>
      <c r="D40" s="64">
        <v>10</v>
      </c>
      <c r="E40" s="64" t="s">
        <v>72</v>
      </c>
      <c r="F40" s="64">
        <v>-0.47</v>
      </c>
      <c r="G40" s="64">
        <v>9.61</v>
      </c>
      <c r="H40" s="64">
        <v>0.63</v>
      </c>
      <c r="I40" s="64">
        <v>0.06</v>
      </c>
      <c r="J40" s="64">
        <v>0.18</v>
      </c>
      <c r="K40" s="64">
        <v>0</v>
      </c>
      <c r="L40" s="64">
        <v>0</v>
      </c>
      <c r="M40" s="64">
        <v>0</v>
      </c>
      <c r="N40" s="64">
        <v>-0.11</v>
      </c>
      <c r="O40" s="64">
        <v>-0.1</v>
      </c>
      <c r="P40" s="64">
        <v>0</v>
      </c>
      <c r="R40" s="64">
        <v>0.36</v>
      </c>
      <c r="S40" s="64">
        <v>0.33</v>
      </c>
      <c r="T40" s="64">
        <v>0.23</v>
      </c>
      <c r="U40" s="64">
        <v>10.72</v>
      </c>
      <c r="V40" s="64">
        <v>1037.2919999999999</v>
      </c>
      <c r="X40" s="64">
        <f t="shared" si="0"/>
        <v>0.86999999999999988</v>
      </c>
    </row>
    <row r="41" spans="1:24" x14ac:dyDescent="0.25">
      <c r="A41" s="64" t="s">
        <v>71</v>
      </c>
      <c r="B41" s="64">
        <v>4002</v>
      </c>
      <c r="C41" s="59">
        <v>43953</v>
      </c>
      <c r="D41" s="64">
        <v>11</v>
      </c>
      <c r="E41" s="64" t="s">
        <v>72</v>
      </c>
      <c r="F41" s="64">
        <v>3.14</v>
      </c>
      <c r="G41" s="64">
        <v>9.61</v>
      </c>
      <c r="H41" s="64">
        <v>0.63</v>
      </c>
      <c r="I41" s="64">
        <v>0.06</v>
      </c>
      <c r="J41" s="64">
        <v>0.2</v>
      </c>
      <c r="K41" s="64">
        <v>0</v>
      </c>
      <c r="L41" s="64">
        <v>0</v>
      </c>
      <c r="M41" s="64">
        <v>0.01</v>
      </c>
      <c r="N41" s="64">
        <v>-0.11</v>
      </c>
      <c r="O41" s="64">
        <v>-0.1</v>
      </c>
      <c r="P41" s="64">
        <v>0</v>
      </c>
      <c r="R41" s="64">
        <v>0.36</v>
      </c>
      <c r="S41" s="64">
        <v>0.33</v>
      </c>
      <c r="T41" s="64">
        <v>0.23</v>
      </c>
      <c r="U41" s="64">
        <v>14.36</v>
      </c>
      <c r="V41" s="64">
        <v>1040.501</v>
      </c>
      <c r="X41" s="64">
        <f t="shared" si="0"/>
        <v>0.8899999999999999</v>
      </c>
    </row>
    <row r="42" spans="1:24" x14ac:dyDescent="0.25">
      <c r="A42" s="64" t="s">
        <v>71</v>
      </c>
      <c r="B42" s="64">
        <v>4002</v>
      </c>
      <c r="C42" s="59">
        <v>43953</v>
      </c>
      <c r="D42" s="64">
        <v>12</v>
      </c>
      <c r="E42" s="64" t="s">
        <v>72</v>
      </c>
      <c r="F42" s="64">
        <v>11.55</v>
      </c>
      <c r="G42" s="64">
        <v>9.61</v>
      </c>
      <c r="H42" s="64">
        <v>0.63</v>
      </c>
      <c r="I42" s="64">
        <v>0.06</v>
      </c>
      <c r="J42" s="64">
        <v>0.09</v>
      </c>
      <c r="K42" s="64">
        <v>0</v>
      </c>
      <c r="L42" s="64">
        <v>0</v>
      </c>
      <c r="M42" s="64">
        <v>0.02</v>
      </c>
      <c r="N42" s="64">
        <v>-0.12</v>
      </c>
      <c r="O42" s="64">
        <v>-0.1</v>
      </c>
      <c r="P42" s="64">
        <v>0</v>
      </c>
      <c r="R42" s="64">
        <v>0.36</v>
      </c>
      <c r="S42" s="64">
        <v>0.33</v>
      </c>
      <c r="T42" s="64">
        <v>0.23</v>
      </c>
      <c r="U42" s="64">
        <v>22.66</v>
      </c>
      <c r="V42" s="64">
        <v>1032.904</v>
      </c>
      <c r="X42" s="64">
        <f t="shared" si="0"/>
        <v>0.77999999999999992</v>
      </c>
    </row>
    <row r="43" spans="1:24" x14ac:dyDescent="0.25">
      <c r="A43" s="64" t="s">
        <v>71</v>
      </c>
      <c r="B43" s="64">
        <v>4002</v>
      </c>
      <c r="C43" s="59">
        <v>43953</v>
      </c>
      <c r="D43" s="64">
        <v>13</v>
      </c>
      <c r="E43" s="64" t="s">
        <v>72</v>
      </c>
      <c r="F43" s="64">
        <v>11.34</v>
      </c>
      <c r="G43" s="64">
        <v>9.61</v>
      </c>
      <c r="H43" s="64">
        <v>0.63</v>
      </c>
      <c r="I43" s="64">
        <v>0.06</v>
      </c>
      <c r="J43" s="64">
        <v>0.08</v>
      </c>
      <c r="K43" s="64">
        <v>0</v>
      </c>
      <c r="L43" s="64">
        <v>0</v>
      </c>
      <c r="M43" s="64">
        <v>0.02</v>
      </c>
      <c r="N43" s="64">
        <v>-0.13</v>
      </c>
      <c r="O43" s="64">
        <v>-0.1</v>
      </c>
      <c r="P43" s="64">
        <v>0</v>
      </c>
      <c r="R43" s="64">
        <v>0.36</v>
      </c>
      <c r="S43" s="64">
        <v>0.33</v>
      </c>
      <c r="T43" s="64">
        <v>0.23</v>
      </c>
      <c r="U43" s="64">
        <v>22.43</v>
      </c>
      <c r="V43" s="64">
        <v>1019.013</v>
      </c>
      <c r="X43" s="64">
        <f t="shared" si="0"/>
        <v>0.76999999999999991</v>
      </c>
    </row>
    <row r="44" spans="1:24" x14ac:dyDescent="0.25">
      <c r="A44" s="64" t="s">
        <v>71</v>
      </c>
      <c r="B44" s="64">
        <v>4002</v>
      </c>
      <c r="C44" s="59">
        <v>43953</v>
      </c>
      <c r="D44" s="64">
        <v>14</v>
      </c>
      <c r="E44" s="64" t="s">
        <v>72</v>
      </c>
      <c r="F44" s="64">
        <v>11.17</v>
      </c>
      <c r="G44" s="64">
        <v>9.61</v>
      </c>
      <c r="H44" s="64">
        <v>0.63</v>
      </c>
      <c r="I44" s="64">
        <v>0.06</v>
      </c>
      <c r="J44" s="64">
        <v>0.08</v>
      </c>
      <c r="K44" s="64">
        <v>0</v>
      </c>
      <c r="L44" s="64">
        <v>0</v>
      </c>
      <c r="M44" s="64">
        <v>0.02</v>
      </c>
      <c r="N44" s="64">
        <v>-0.11</v>
      </c>
      <c r="O44" s="64">
        <v>-0.1</v>
      </c>
      <c r="P44" s="64">
        <v>0</v>
      </c>
      <c r="R44" s="64">
        <v>0.36</v>
      </c>
      <c r="S44" s="64">
        <v>0.33</v>
      </c>
      <c r="T44" s="64">
        <v>0.23</v>
      </c>
      <c r="U44" s="64">
        <v>22.28</v>
      </c>
      <c r="V44" s="64">
        <v>993.27300000000002</v>
      </c>
      <c r="X44" s="64">
        <f t="shared" si="0"/>
        <v>0.76999999999999991</v>
      </c>
    </row>
    <row r="45" spans="1:24" x14ac:dyDescent="0.25">
      <c r="A45" s="64" t="s">
        <v>71</v>
      </c>
      <c r="B45" s="64">
        <v>4002</v>
      </c>
      <c r="C45" s="59">
        <v>43953</v>
      </c>
      <c r="D45" s="64">
        <v>15</v>
      </c>
      <c r="E45" s="64" t="s">
        <v>72</v>
      </c>
      <c r="F45" s="64">
        <v>10.96</v>
      </c>
      <c r="G45" s="64">
        <v>9.61</v>
      </c>
      <c r="H45" s="64">
        <v>0.63</v>
      </c>
      <c r="I45" s="64">
        <v>0.06</v>
      </c>
      <c r="J45" s="64">
        <v>0.09</v>
      </c>
      <c r="K45" s="64">
        <v>0</v>
      </c>
      <c r="L45" s="64">
        <v>0</v>
      </c>
      <c r="M45" s="64">
        <v>0.03</v>
      </c>
      <c r="N45" s="64">
        <v>-0.12</v>
      </c>
      <c r="O45" s="64">
        <v>-0.1</v>
      </c>
      <c r="P45" s="64">
        <v>0</v>
      </c>
      <c r="R45" s="64">
        <v>0.36</v>
      </c>
      <c r="S45" s="64">
        <v>0.33</v>
      </c>
      <c r="T45" s="64">
        <v>0.23</v>
      </c>
      <c r="U45" s="64">
        <v>22.08</v>
      </c>
      <c r="V45" s="64">
        <v>972.029</v>
      </c>
      <c r="X45" s="64">
        <f t="shared" si="0"/>
        <v>0.77999999999999992</v>
      </c>
    </row>
    <row r="46" spans="1:24" x14ac:dyDescent="0.25">
      <c r="A46" s="64" t="s">
        <v>71</v>
      </c>
      <c r="B46" s="64">
        <v>4002</v>
      </c>
      <c r="C46" s="59">
        <v>43953</v>
      </c>
      <c r="D46" s="64">
        <v>16</v>
      </c>
      <c r="E46" s="64" t="s">
        <v>72</v>
      </c>
      <c r="F46" s="64">
        <v>10.93</v>
      </c>
      <c r="G46" s="64">
        <v>9.61</v>
      </c>
      <c r="H46" s="64">
        <v>0.63</v>
      </c>
      <c r="I46" s="64">
        <v>0.06</v>
      </c>
      <c r="J46" s="64">
        <v>0.09</v>
      </c>
      <c r="K46" s="64">
        <v>0</v>
      </c>
      <c r="L46" s="64">
        <v>0</v>
      </c>
      <c r="M46" s="64">
        <v>0.02</v>
      </c>
      <c r="N46" s="64">
        <v>-7.0000000000000007E-2</v>
      </c>
      <c r="O46" s="64">
        <v>-0.1</v>
      </c>
      <c r="P46" s="64">
        <v>0</v>
      </c>
      <c r="R46" s="64">
        <v>0.36</v>
      </c>
      <c r="S46" s="64">
        <v>0.33</v>
      </c>
      <c r="T46" s="64">
        <v>0.23</v>
      </c>
      <c r="U46" s="64">
        <v>22.09</v>
      </c>
      <c r="V46" s="64">
        <v>978.19899999999996</v>
      </c>
      <c r="X46" s="64">
        <f t="shared" si="0"/>
        <v>0.77999999999999992</v>
      </c>
    </row>
    <row r="47" spans="1:24" x14ac:dyDescent="0.25">
      <c r="A47" s="64" t="s">
        <v>71</v>
      </c>
      <c r="B47" s="64">
        <v>4002</v>
      </c>
      <c r="C47" s="59">
        <v>43953</v>
      </c>
      <c r="D47" s="64">
        <v>17</v>
      </c>
      <c r="E47" s="64" t="s">
        <v>72</v>
      </c>
      <c r="F47" s="64">
        <v>14.16</v>
      </c>
      <c r="G47" s="64">
        <v>9.61</v>
      </c>
      <c r="H47" s="64">
        <v>0.63</v>
      </c>
      <c r="I47" s="64">
        <v>0.06</v>
      </c>
      <c r="J47" s="64">
        <v>7.0000000000000007E-2</v>
      </c>
      <c r="K47" s="64">
        <v>0</v>
      </c>
      <c r="L47" s="64">
        <v>0</v>
      </c>
      <c r="M47" s="64">
        <v>0.02</v>
      </c>
      <c r="N47" s="64">
        <v>0.01</v>
      </c>
      <c r="O47" s="64">
        <v>-0.1</v>
      </c>
      <c r="P47" s="64">
        <v>0</v>
      </c>
      <c r="R47" s="64">
        <v>0.36</v>
      </c>
      <c r="S47" s="64">
        <v>0.33</v>
      </c>
      <c r="T47" s="64">
        <v>0.23</v>
      </c>
      <c r="U47" s="64">
        <v>25.38</v>
      </c>
      <c r="V47" s="64">
        <v>1020.235</v>
      </c>
      <c r="X47" s="64">
        <f t="shared" si="0"/>
        <v>0.76</v>
      </c>
    </row>
    <row r="48" spans="1:24" x14ac:dyDescent="0.25">
      <c r="A48" s="64" t="s">
        <v>71</v>
      </c>
      <c r="B48" s="64">
        <v>4002</v>
      </c>
      <c r="C48" s="59">
        <v>43953</v>
      </c>
      <c r="D48" s="64">
        <v>18</v>
      </c>
      <c r="E48" s="64" t="s">
        <v>72</v>
      </c>
      <c r="F48" s="64">
        <v>21.68</v>
      </c>
      <c r="G48" s="64">
        <v>9.61</v>
      </c>
      <c r="H48" s="64">
        <v>0.63</v>
      </c>
      <c r="I48" s="64">
        <v>0.06</v>
      </c>
      <c r="J48" s="64">
        <v>0.09</v>
      </c>
      <c r="K48" s="64">
        <v>0</v>
      </c>
      <c r="L48" s="64">
        <v>0.08</v>
      </c>
      <c r="M48" s="64">
        <v>0.05</v>
      </c>
      <c r="N48" s="64">
        <v>-0.05</v>
      </c>
      <c r="O48" s="64">
        <v>-0.1</v>
      </c>
      <c r="P48" s="64">
        <v>0</v>
      </c>
      <c r="R48" s="64">
        <v>0.36</v>
      </c>
      <c r="S48" s="64">
        <v>0.33</v>
      </c>
      <c r="T48" s="64">
        <v>0.23</v>
      </c>
      <c r="U48" s="64">
        <v>32.97</v>
      </c>
      <c r="V48" s="64">
        <v>1075.6120000000001</v>
      </c>
      <c r="X48" s="64">
        <f t="shared" si="0"/>
        <v>0.85999999999999988</v>
      </c>
    </row>
    <row r="49" spans="1:24" x14ac:dyDescent="0.25">
      <c r="A49" s="64" t="s">
        <v>71</v>
      </c>
      <c r="B49" s="64">
        <v>4002</v>
      </c>
      <c r="C49" s="59">
        <v>43953</v>
      </c>
      <c r="D49" s="64">
        <v>19</v>
      </c>
      <c r="E49" s="64" t="s">
        <v>72</v>
      </c>
      <c r="F49" s="64">
        <v>26.74</v>
      </c>
      <c r="G49" s="64">
        <v>9.61</v>
      </c>
      <c r="H49" s="64">
        <v>0.63</v>
      </c>
      <c r="I49" s="64">
        <v>0.06</v>
      </c>
      <c r="J49" s="64">
        <v>0.16</v>
      </c>
      <c r="K49" s="64">
        <v>0</v>
      </c>
      <c r="L49" s="64">
        <v>0.03</v>
      </c>
      <c r="M49" s="64">
        <v>0.01</v>
      </c>
      <c r="N49" s="64">
        <v>-0.15</v>
      </c>
      <c r="O49" s="64">
        <v>-0.1</v>
      </c>
      <c r="P49" s="64">
        <v>0</v>
      </c>
      <c r="R49" s="64">
        <v>0.36</v>
      </c>
      <c r="S49" s="64">
        <v>0.33</v>
      </c>
      <c r="T49" s="64">
        <v>0.23</v>
      </c>
      <c r="U49" s="64">
        <v>37.909999999999997</v>
      </c>
      <c r="V49" s="64">
        <v>1103.548</v>
      </c>
      <c r="X49" s="64">
        <f t="shared" si="0"/>
        <v>0.88</v>
      </c>
    </row>
    <row r="50" spans="1:24" x14ac:dyDescent="0.25">
      <c r="A50" s="64" t="s">
        <v>71</v>
      </c>
      <c r="B50" s="64">
        <v>4002</v>
      </c>
      <c r="C50" s="59">
        <v>43953</v>
      </c>
      <c r="D50" s="64">
        <v>20</v>
      </c>
      <c r="E50" s="64" t="s">
        <v>72</v>
      </c>
      <c r="F50" s="64">
        <v>28.36</v>
      </c>
      <c r="G50" s="64">
        <v>9.61</v>
      </c>
      <c r="H50" s="64">
        <v>0.63</v>
      </c>
      <c r="I50" s="64">
        <v>0.06</v>
      </c>
      <c r="J50" s="64">
        <v>0.17</v>
      </c>
      <c r="K50" s="64">
        <v>0</v>
      </c>
      <c r="L50" s="64">
        <v>0.03</v>
      </c>
      <c r="M50" s="64">
        <v>0.01</v>
      </c>
      <c r="N50" s="64">
        <v>-0.18</v>
      </c>
      <c r="O50" s="64">
        <v>-0.1</v>
      </c>
      <c r="P50" s="64">
        <v>0</v>
      </c>
      <c r="R50" s="64">
        <v>0.36</v>
      </c>
      <c r="S50" s="64">
        <v>0.33</v>
      </c>
      <c r="T50" s="64">
        <v>0.23</v>
      </c>
      <c r="U50" s="64">
        <v>39.51</v>
      </c>
      <c r="V50" s="64">
        <v>1107.146</v>
      </c>
      <c r="X50" s="64">
        <f t="shared" si="0"/>
        <v>0.89</v>
      </c>
    </row>
    <row r="51" spans="1:24" x14ac:dyDescent="0.25">
      <c r="A51" s="64" t="s">
        <v>71</v>
      </c>
      <c r="B51" s="64">
        <v>4002</v>
      </c>
      <c r="C51" s="59">
        <v>43953</v>
      </c>
      <c r="D51" s="64">
        <v>21</v>
      </c>
      <c r="E51" s="64" t="s">
        <v>72</v>
      </c>
      <c r="F51" s="64">
        <v>33.950000000000003</v>
      </c>
      <c r="G51" s="64">
        <v>9.61</v>
      </c>
      <c r="H51" s="64">
        <v>0.63</v>
      </c>
      <c r="I51" s="64">
        <v>0.06</v>
      </c>
      <c r="J51" s="64">
        <v>0.25</v>
      </c>
      <c r="K51" s="64">
        <v>0</v>
      </c>
      <c r="L51" s="64">
        <v>0.16</v>
      </c>
      <c r="M51" s="64">
        <v>0.1</v>
      </c>
      <c r="N51" s="64">
        <v>-0.26</v>
      </c>
      <c r="O51" s="64">
        <v>-0.1</v>
      </c>
      <c r="P51" s="64">
        <v>0</v>
      </c>
      <c r="R51" s="64">
        <v>0.36</v>
      </c>
      <c r="S51" s="64">
        <v>0.33</v>
      </c>
      <c r="T51" s="64">
        <v>0.23</v>
      </c>
      <c r="U51" s="64">
        <v>45.32</v>
      </c>
      <c r="V51" s="64">
        <v>1107.018</v>
      </c>
      <c r="X51" s="64">
        <f t="shared" si="0"/>
        <v>1.0999999999999999</v>
      </c>
    </row>
    <row r="52" spans="1:24" x14ac:dyDescent="0.25">
      <c r="A52" s="64" t="s">
        <v>71</v>
      </c>
      <c r="B52" s="64">
        <v>4002</v>
      </c>
      <c r="C52" s="59">
        <v>43953</v>
      </c>
      <c r="D52" s="64">
        <v>22</v>
      </c>
      <c r="E52" s="64" t="s">
        <v>72</v>
      </c>
      <c r="F52" s="64">
        <v>25.88</v>
      </c>
      <c r="G52" s="64">
        <v>9.61</v>
      </c>
      <c r="H52" s="64">
        <v>0.63</v>
      </c>
      <c r="I52" s="64">
        <v>0.06</v>
      </c>
      <c r="J52" s="64">
        <v>0.52</v>
      </c>
      <c r="K52" s="64">
        <v>0</v>
      </c>
      <c r="L52" s="64">
        <v>0.09</v>
      </c>
      <c r="M52" s="64">
        <v>0.09</v>
      </c>
      <c r="N52" s="64">
        <v>-0.19</v>
      </c>
      <c r="O52" s="64">
        <v>-0.1</v>
      </c>
      <c r="P52" s="64">
        <v>0</v>
      </c>
      <c r="R52" s="64">
        <v>0.36</v>
      </c>
      <c r="S52" s="64">
        <v>0.33</v>
      </c>
      <c r="T52" s="64">
        <v>0.23</v>
      </c>
      <c r="U52" s="64">
        <v>37.51</v>
      </c>
      <c r="V52" s="64">
        <v>1040.731</v>
      </c>
      <c r="X52" s="64">
        <f t="shared" si="0"/>
        <v>1.3</v>
      </c>
    </row>
    <row r="53" spans="1:24" x14ac:dyDescent="0.25">
      <c r="A53" s="64" t="s">
        <v>71</v>
      </c>
      <c r="B53" s="64">
        <v>4002</v>
      </c>
      <c r="C53" s="59">
        <v>43953</v>
      </c>
      <c r="D53" s="64">
        <v>23</v>
      </c>
      <c r="E53" s="64" t="s">
        <v>72</v>
      </c>
      <c r="F53" s="64">
        <v>24.47</v>
      </c>
      <c r="G53" s="64">
        <v>9.61</v>
      </c>
      <c r="H53" s="64">
        <v>0.63</v>
      </c>
      <c r="I53" s="64">
        <v>0.06</v>
      </c>
      <c r="J53" s="64">
        <v>0.35</v>
      </c>
      <c r="K53" s="64">
        <v>0</v>
      </c>
      <c r="L53" s="64">
        <v>0.69</v>
      </c>
      <c r="M53" s="64">
        <v>0.06</v>
      </c>
      <c r="N53" s="64">
        <v>-0.16</v>
      </c>
      <c r="O53" s="64">
        <v>-0.1</v>
      </c>
      <c r="P53" s="64">
        <v>0</v>
      </c>
      <c r="R53" s="64">
        <v>0.36</v>
      </c>
      <c r="S53" s="64">
        <v>0.33</v>
      </c>
      <c r="T53" s="64">
        <v>0.23</v>
      </c>
      <c r="U53" s="64">
        <v>36.53</v>
      </c>
      <c r="V53" s="64">
        <v>961.68700000000001</v>
      </c>
      <c r="X53" s="64">
        <f t="shared" si="0"/>
        <v>1.73</v>
      </c>
    </row>
    <row r="54" spans="1:24" x14ac:dyDescent="0.25">
      <c r="A54" s="64" t="s">
        <v>71</v>
      </c>
      <c r="B54" s="64">
        <v>4002</v>
      </c>
      <c r="C54" s="59">
        <v>43953</v>
      </c>
      <c r="D54" s="64">
        <v>24</v>
      </c>
      <c r="E54" s="64" t="s">
        <v>72</v>
      </c>
      <c r="F54" s="64">
        <v>13.83</v>
      </c>
      <c r="G54" s="64">
        <v>9.61</v>
      </c>
      <c r="H54" s="64">
        <v>0.63</v>
      </c>
      <c r="I54" s="64">
        <v>0.06</v>
      </c>
      <c r="J54" s="64">
        <v>0.11</v>
      </c>
      <c r="K54" s="64">
        <v>0</v>
      </c>
      <c r="L54" s="64">
        <v>0.13</v>
      </c>
      <c r="M54" s="64">
        <v>7.0000000000000007E-2</v>
      </c>
      <c r="N54" s="64">
        <v>-0.04</v>
      </c>
      <c r="O54" s="64">
        <v>-0.1</v>
      </c>
      <c r="P54" s="64">
        <v>0</v>
      </c>
      <c r="R54" s="64">
        <v>0.36</v>
      </c>
      <c r="S54" s="64">
        <v>0.33</v>
      </c>
      <c r="T54" s="64">
        <v>0.23</v>
      </c>
      <c r="U54" s="64">
        <v>25.22</v>
      </c>
      <c r="V54" s="64">
        <v>887.69299999999998</v>
      </c>
      <c r="X54" s="64">
        <f t="shared" si="0"/>
        <v>0.92999999999999994</v>
      </c>
    </row>
    <row r="55" spans="1:24" x14ac:dyDescent="0.25">
      <c r="A55" s="64" t="s">
        <v>71</v>
      </c>
      <c r="B55" s="64">
        <v>4002</v>
      </c>
      <c r="C55" s="59">
        <v>43954</v>
      </c>
      <c r="D55" s="64">
        <v>1</v>
      </c>
      <c r="E55" s="64" t="s">
        <v>72</v>
      </c>
      <c r="F55" s="64">
        <v>10.029999999999999</v>
      </c>
      <c r="G55" s="64">
        <v>9.61</v>
      </c>
      <c r="H55" s="64">
        <v>0.33</v>
      </c>
      <c r="I55" s="64">
        <v>0.04</v>
      </c>
      <c r="J55" s="64">
        <v>0.05</v>
      </c>
      <c r="K55" s="64">
        <v>0</v>
      </c>
      <c r="L55" s="64">
        <v>0</v>
      </c>
      <c r="M55" s="64">
        <v>7.0000000000000007E-2</v>
      </c>
      <c r="N55" s="64">
        <v>-0.09</v>
      </c>
      <c r="O55" s="64">
        <v>-0.1</v>
      </c>
      <c r="P55" s="64">
        <v>0</v>
      </c>
      <c r="R55" s="64">
        <v>0.36</v>
      </c>
      <c r="S55" s="64">
        <v>0.33</v>
      </c>
      <c r="T55" s="64">
        <v>0.23</v>
      </c>
      <c r="U55" s="64">
        <v>20.86</v>
      </c>
      <c r="V55" s="64">
        <v>831.21</v>
      </c>
      <c r="X55" s="64">
        <f t="shared" si="0"/>
        <v>0.42</v>
      </c>
    </row>
    <row r="56" spans="1:24" x14ac:dyDescent="0.25">
      <c r="A56" s="64" t="s">
        <v>71</v>
      </c>
      <c r="B56" s="64">
        <v>4002</v>
      </c>
      <c r="C56" s="59">
        <v>43954</v>
      </c>
      <c r="D56" s="64">
        <v>2</v>
      </c>
      <c r="E56" s="64" t="s">
        <v>72</v>
      </c>
      <c r="F56" s="64">
        <v>12.07</v>
      </c>
      <c r="G56" s="64">
        <v>9.61</v>
      </c>
      <c r="H56" s="64">
        <v>0.33</v>
      </c>
      <c r="I56" s="64">
        <v>0.04</v>
      </c>
      <c r="J56" s="64">
        <v>0.04</v>
      </c>
      <c r="K56" s="64">
        <v>0</v>
      </c>
      <c r="L56" s="64">
        <v>0</v>
      </c>
      <c r="M56" s="64">
        <v>0.04</v>
      </c>
      <c r="N56" s="64">
        <v>-7.0000000000000007E-2</v>
      </c>
      <c r="O56" s="64">
        <v>-0.1</v>
      </c>
      <c r="P56" s="64">
        <v>0</v>
      </c>
      <c r="R56" s="64">
        <v>0.36</v>
      </c>
      <c r="S56" s="64">
        <v>0.33</v>
      </c>
      <c r="T56" s="64">
        <v>0.23</v>
      </c>
      <c r="U56" s="64">
        <v>22.88</v>
      </c>
      <c r="V56" s="64">
        <v>795.73500000000001</v>
      </c>
      <c r="X56" s="64">
        <f t="shared" si="0"/>
        <v>0.41</v>
      </c>
    </row>
    <row r="57" spans="1:24" x14ac:dyDescent="0.25">
      <c r="A57" s="64" t="s">
        <v>71</v>
      </c>
      <c r="B57" s="64">
        <v>4002</v>
      </c>
      <c r="C57" s="59">
        <v>43954</v>
      </c>
      <c r="D57" s="64">
        <v>3</v>
      </c>
      <c r="E57" s="64" t="s">
        <v>72</v>
      </c>
      <c r="F57" s="64">
        <v>12.85</v>
      </c>
      <c r="G57" s="64">
        <v>9.61</v>
      </c>
      <c r="H57" s="64">
        <v>0.33</v>
      </c>
      <c r="I57" s="64">
        <v>0.04</v>
      </c>
      <c r="J57" s="64">
        <v>0.04</v>
      </c>
      <c r="K57" s="64">
        <v>0</v>
      </c>
      <c r="L57" s="64">
        <v>0</v>
      </c>
      <c r="M57" s="64">
        <v>-0.01</v>
      </c>
      <c r="N57" s="64">
        <v>-0.06</v>
      </c>
      <c r="O57" s="64">
        <v>-0.1</v>
      </c>
      <c r="P57" s="64">
        <v>0</v>
      </c>
      <c r="R57" s="64">
        <v>0.36</v>
      </c>
      <c r="S57" s="64">
        <v>0.33</v>
      </c>
      <c r="T57" s="64">
        <v>0.23</v>
      </c>
      <c r="U57" s="64">
        <v>23.62</v>
      </c>
      <c r="V57" s="64">
        <v>776.80899999999997</v>
      </c>
      <c r="X57" s="64">
        <f t="shared" si="0"/>
        <v>0.41</v>
      </c>
    </row>
    <row r="58" spans="1:24" x14ac:dyDescent="0.25">
      <c r="A58" s="64" t="s">
        <v>71</v>
      </c>
      <c r="B58" s="64">
        <v>4002</v>
      </c>
      <c r="C58" s="59">
        <v>43954</v>
      </c>
      <c r="D58" s="64">
        <v>4</v>
      </c>
      <c r="E58" s="64" t="s">
        <v>72</v>
      </c>
      <c r="F58" s="64">
        <v>11.65</v>
      </c>
      <c r="G58" s="64">
        <v>9.61</v>
      </c>
      <c r="H58" s="64">
        <v>0.33</v>
      </c>
      <c r="I58" s="64">
        <v>0.04</v>
      </c>
      <c r="J58" s="64">
        <v>0.03</v>
      </c>
      <c r="K58" s="64">
        <v>0</v>
      </c>
      <c r="L58" s="64">
        <v>0</v>
      </c>
      <c r="M58" s="64">
        <v>0.05</v>
      </c>
      <c r="N58" s="64">
        <v>-0.06</v>
      </c>
      <c r="O58" s="64">
        <v>-0.1</v>
      </c>
      <c r="P58" s="64">
        <v>0</v>
      </c>
      <c r="R58" s="64">
        <v>0.36</v>
      </c>
      <c r="S58" s="64">
        <v>0.33</v>
      </c>
      <c r="T58" s="64">
        <v>0.23</v>
      </c>
      <c r="U58" s="64">
        <v>22.47</v>
      </c>
      <c r="V58" s="64">
        <v>769.47799999999995</v>
      </c>
      <c r="X58" s="64">
        <f t="shared" si="0"/>
        <v>0.4</v>
      </c>
    </row>
    <row r="59" spans="1:24" x14ac:dyDescent="0.25">
      <c r="A59" s="64" t="s">
        <v>71</v>
      </c>
      <c r="B59" s="64">
        <v>4002</v>
      </c>
      <c r="C59" s="59">
        <v>43954</v>
      </c>
      <c r="D59" s="64">
        <v>5</v>
      </c>
      <c r="E59" s="64" t="s">
        <v>72</v>
      </c>
      <c r="F59" s="64">
        <v>12.01</v>
      </c>
      <c r="G59" s="64">
        <v>9.61</v>
      </c>
      <c r="H59" s="64">
        <v>0.33</v>
      </c>
      <c r="I59" s="64">
        <v>0.04</v>
      </c>
      <c r="J59" s="64">
        <v>0.06</v>
      </c>
      <c r="K59" s="64">
        <v>0</v>
      </c>
      <c r="L59" s="64">
        <v>0</v>
      </c>
      <c r="M59" s="64">
        <v>0.05</v>
      </c>
      <c r="N59" s="64">
        <v>-0.04</v>
      </c>
      <c r="O59" s="64">
        <v>-0.1</v>
      </c>
      <c r="P59" s="64">
        <v>0</v>
      </c>
      <c r="R59" s="64">
        <v>0.36</v>
      </c>
      <c r="S59" s="64">
        <v>0.33</v>
      </c>
      <c r="T59" s="64">
        <v>0.23</v>
      </c>
      <c r="U59" s="64">
        <v>22.88</v>
      </c>
      <c r="V59" s="64">
        <v>774.10599999999999</v>
      </c>
      <c r="X59" s="64">
        <f t="shared" si="0"/>
        <v>0.43</v>
      </c>
    </row>
    <row r="60" spans="1:24" x14ac:dyDescent="0.25">
      <c r="A60" s="64" t="s">
        <v>71</v>
      </c>
      <c r="B60" s="64">
        <v>4002</v>
      </c>
      <c r="C60" s="59">
        <v>43954</v>
      </c>
      <c r="D60" s="64">
        <v>6</v>
      </c>
      <c r="E60" s="64" t="s">
        <v>72</v>
      </c>
      <c r="F60" s="64">
        <v>12.16</v>
      </c>
      <c r="G60" s="64">
        <v>9.61</v>
      </c>
      <c r="H60" s="64">
        <v>0.33</v>
      </c>
      <c r="I60" s="64">
        <v>0.04</v>
      </c>
      <c r="J60" s="64">
        <v>0.08</v>
      </c>
      <c r="K60" s="64">
        <v>0</v>
      </c>
      <c r="L60" s="64">
        <v>0</v>
      </c>
      <c r="M60" s="64">
        <v>0.06</v>
      </c>
      <c r="N60" s="64">
        <v>-0.06</v>
      </c>
      <c r="O60" s="64">
        <v>-0.1</v>
      </c>
      <c r="P60" s="64">
        <v>0</v>
      </c>
      <c r="R60" s="64">
        <v>0.36</v>
      </c>
      <c r="S60" s="64">
        <v>0.33</v>
      </c>
      <c r="T60" s="64">
        <v>0.23</v>
      </c>
      <c r="U60" s="64">
        <v>23.04</v>
      </c>
      <c r="V60" s="64">
        <v>792.91399999999999</v>
      </c>
      <c r="X60" s="64">
        <f t="shared" si="0"/>
        <v>0.45</v>
      </c>
    </row>
    <row r="61" spans="1:24" x14ac:dyDescent="0.25">
      <c r="A61" s="64" t="s">
        <v>71</v>
      </c>
      <c r="B61" s="64">
        <v>4002</v>
      </c>
      <c r="C61" s="59">
        <v>43954</v>
      </c>
      <c r="D61" s="64">
        <v>7</v>
      </c>
      <c r="E61" s="64" t="s">
        <v>72</v>
      </c>
      <c r="F61" s="64">
        <v>10.65</v>
      </c>
      <c r="G61" s="64">
        <v>9.61</v>
      </c>
      <c r="H61" s="64">
        <v>0.33</v>
      </c>
      <c r="I61" s="64">
        <v>0.04</v>
      </c>
      <c r="J61" s="64">
        <v>0.11</v>
      </c>
      <c r="K61" s="64">
        <v>0</v>
      </c>
      <c r="L61" s="64">
        <v>0</v>
      </c>
      <c r="M61" s="64">
        <v>0.04</v>
      </c>
      <c r="N61" s="64">
        <v>-0.05</v>
      </c>
      <c r="O61" s="64">
        <v>-0.1</v>
      </c>
      <c r="P61" s="64">
        <v>0</v>
      </c>
      <c r="R61" s="64">
        <v>0.36</v>
      </c>
      <c r="S61" s="64">
        <v>0.33</v>
      </c>
      <c r="T61" s="64">
        <v>0.23</v>
      </c>
      <c r="U61" s="64">
        <v>21.55</v>
      </c>
      <c r="V61" s="64">
        <v>824.76300000000003</v>
      </c>
      <c r="X61" s="64">
        <f t="shared" si="0"/>
        <v>0.48</v>
      </c>
    </row>
    <row r="62" spans="1:24" x14ac:dyDescent="0.25">
      <c r="A62" s="64" t="s">
        <v>71</v>
      </c>
      <c r="B62" s="64">
        <v>4002</v>
      </c>
      <c r="C62" s="59">
        <v>43954</v>
      </c>
      <c r="D62" s="64">
        <v>8</v>
      </c>
      <c r="E62" s="64" t="s">
        <v>72</v>
      </c>
      <c r="F62" s="64">
        <v>10.65</v>
      </c>
      <c r="G62" s="64">
        <v>9.61</v>
      </c>
      <c r="H62" s="64">
        <v>0.33</v>
      </c>
      <c r="I62" s="64">
        <v>0.04</v>
      </c>
      <c r="J62" s="64">
        <v>0.86</v>
      </c>
      <c r="K62" s="64">
        <v>0</v>
      </c>
      <c r="L62" s="64">
        <v>0</v>
      </c>
      <c r="M62" s="64">
        <v>0.01</v>
      </c>
      <c r="N62" s="64">
        <v>-0.06</v>
      </c>
      <c r="O62" s="64">
        <v>-0.1</v>
      </c>
      <c r="P62" s="64">
        <v>0</v>
      </c>
      <c r="R62" s="64">
        <v>0.36</v>
      </c>
      <c r="S62" s="64">
        <v>0.33</v>
      </c>
      <c r="T62" s="64">
        <v>0.23</v>
      </c>
      <c r="U62" s="64">
        <v>22.26</v>
      </c>
      <c r="V62" s="64">
        <v>890.08100000000002</v>
      </c>
      <c r="X62" s="64">
        <f t="shared" si="0"/>
        <v>1.23</v>
      </c>
    </row>
    <row r="63" spans="1:24" x14ac:dyDescent="0.25">
      <c r="A63" s="64" t="s">
        <v>71</v>
      </c>
      <c r="B63" s="64">
        <v>4002</v>
      </c>
      <c r="C63" s="59">
        <v>43954</v>
      </c>
      <c r="D63" s="64">
        <v>9</v>
      </c>
      <c r="E63" s="64" t="s">
        <v>72</v>
      </c>
      <c r="F63" s="64">
        <v>11.92</v>
      </c>
      <c r="G63" s="64">
        <v>9.61</v>
      </c>
      <c r="H63" s="64">
        <v>0.33</v>
      </c>
      <c r="I63" s="64">
        <v>0.04</v>
      </c>
      <c r="J63" s="64">
        <v>0.16</v>
      </c>
      <c r="K63" s="64">
        <v>0</v>
      </c>
      <c r="L63" s="64">
        <v>0</v>
      </c>
      <c r="M63" s="64">
        <v>0</v>
      </c>
      <c r="N63" s="64">
        <v>-0.08</v>
      </c>
      <c r="O63" s="64">
        <v>-0.1</v>
      </c>
      <c r="P63" s="64">
        <v>0</v>
      </c>
      <c r="R63" s="64">
        <v>0.36</v>
      </c>
      <c r="S63" s="64">
        <v>0.33</v>
      </c>
      <c r="T63" s="64">
        <v>0.23</v>
      </c>
      <c r="U63" s="64">
        <v>22.8</v>
      </c>
      <c r="V63" s="64">
        <v>967.69399999999996</v>
      </c>
      <c r="X63" s="64">
        <f t="shared" si="0"/>
        <v>0.53</v>
      </c>
    </row>
    <row r="64" spans="1:24" x14ac:dyDescent="0.25">
      <c r="A64" s="64" t="s">
        <v>71</v>
      </c>
      <c r="B64" s="64">
        <v>4002</v>
      </c>
      <c r="C64" s="59">
        <v>43954</v>
      </c>
      <c r="D64" s="64">
        <v>10</v>
      </c>
      <c r="E64" s="64" t="s">
        <v>72</v>
      </c>
      <c r="F64" s="64">
        <v>11.44</v>
      </c>
      <c r="G64" s="64">
        <v>9.61</v>
      </c>
      <c r="H64" s="64">
        <v>0.33</v>
      </c>
      <c r="I64" s="64">
        <v>0.04</v>
      </c>
      <c r="J64" s="64">
        <v>0.08</v>
      </c>
      <c r="K64" s="64">
        <v>0</v>
      </c>
      <c r="L64" s="64">
        <v>0</v>
      </c>
      <c r="M64" s="64">
        <v>0.04</v>
      </c>
      <c r="N64" s="64">
        <v>-0.09</v>
      </c>
      <c r="O64" s="64">
        <v>-0.1</v>
      </c>
      <c r="P64" s="64">
        <v>0</v>
      </c>
      <c r="R64" s="64">
        <v>0.36</v>
      </c>
      <c r="S64" s="64">
        <v>0.33</v>
      </c>
      <c r="T64" s="64">
        <v>0.23</v>
      </c>
      <c r="U64" s="64">
        <v>22.27</v>
      </c>
      <c r="V64" s="64">
        <v>1015.121</v>
      </c>
      <c r="X64" s="64">
        <f t="shared" si="0"/>
        <v>0.45</v>
      </c>
    </row>
    <row r="65" spans="1:24" x14ac:dyDescent="0.25">
      <c r="A65" s="64" t="s">
        <v>71</v>
      </c>
      <c r="B65" s="64">
        <v>4002</v>
      </c>
      <c r="C65" s="59">
        <v>43954</v>
      </c>
      <c r="D65" s="64">
        <v>11</v>
      </c>
      <c r="E65" s="64" t="s">
        <v>72</v>
      </c>
      <c r="F65" s="64">
        <v>10.97</v>
      </c>
      <c r="G65" s="64">
        <v>9.61</v>
      </c>
      <c r="H65" s="64">
        <v>0.33</v>
      </c>
      <c r="I65" s="64">
        <v>0.04</v>
      </c>
      <c r="J65" s="64">
        <v>0.1</v>
      </c>
      <c r="K65" s="64">
        <v>0</v>
      </c>
      <c r="L65" s="64">
        <v>0</v>
      </c>
      <c r="M65" s="64">
        <v>0.02</v>
      </c>
      <c r="N65" s="64">
        <v>-0.1</v>
      </c>
      <c r="O65" s="64">
        <v>-0.1</v>
      </c>
      <c r="P65" s="64">
        <v>0</v>
      </c>
      <c r="R65" s="64">
        <v>0.36</v>
      </c>
      <c r="S65" s="64">
        <v>0.33</v>
      </c>
      <c r="T65" s="64">
        <v>0.23</v>
      </c>
      <c r="U65" s="64">
        <v>21.79</v>
      </c>
      <c r="V65" s="64">
        <v>1033.819</v>
      </c>
      <c r="X65" s="64">
        <f t="shared" si="0"/>
        <v>0.47</v>
      </c>
    </row>
    <row r="66" spans="1:24" x14ac:dyDescent="0.25">
      <c r="A66" s="64" t="s">
        <v>71</v>
      </c>
      <c r="B66" s="64">
        <v>4002</v>
      </c>
      <c r="C66" s="59">
        <v>43954</v>
      </c>
      <c r="D66" s="64">
        <v>12</v>
      </c>
      <c r="E66" s="64" t="s">
        <v>72</v>
      </c>
      <c r="F66" s="64">
        <v>11.04</v>
      </c>
      <c r="G66" s="64">
        <v>9.61</v>
      </c>
      <c r="H66" s="64">
        <v>0.33</v>
      </c>
      <c r="I66" s="64">
        <v>0.04</v>
      </c>
      <c r="J66" s="64">
        <v>0.08</v>
      </c>
      <c r="K66" s="64">
        <v>0</v>
      </c>
      <c r="L66" s="64">
        <v>0</v>
      </c>
      <c r="M66" s="64">
        <v>0.02</v>
      </c>
      <c r="N66" s="64">
        <v>-0.1</v>
      </c>
      <c r="O66" s="64">
        <v>-0.1</v>
      </c>
      <c r="P66" s="64">
        <v>0</v>
      </c>
      <c r="R66" s="64">
        <v>0.36</v>
      </c>
      <c r="S66" s="64">
        <v>0.33</v>
      </c>
      <c r="T66" s="64">
        <v>0.23</v>
      </c>
      <c r="U66" s="64">
        <v>21.84</v>
      </c>
      <c r="V66" s="64">
        <v>1043.97</v>
      </c>
      <c r="X66" s="64">
        <f t="shared" si="0"/>
        <v>0.45</v>
      </c>
    </row>
    <row r="67" spans="1:24" x14ac:dyDescent="0.25">
      <c r="A67" s="64" t="s">
        <v>71</v>
      </c>
      <c r="B67" s="64">
        <v>4002</v>
      </c>
      <c r="C67" s="59">
        <v>43954</v>
      </c>
      <c r="D67" s="64">
        <v>13</v>
      </c>
      <c r="E67" s="64" t="s">
        <v>72</v>
      </c>
      <c r="F67" s="64">
        <v>10.27</v>
      </c>
      <c r="G67" s="64">
        <v>9.61</v>
      </c>
      <c r="H67" s="64">
        <v>0.33</v>
      </c>
      <c r="I67" s="64">
        <v>0.04</v>
      </c>
      <c r="J67" s="64">
        <v>0.09</v>
      </c>
      <c r="K67" s="64">
        <v>0</v>
      </c>
      <c r="L67" s="64">
        <v>0</v>
      </c>
      <c r="M67" s="64">
        <v>0.02</v>
      </c>
      <c r="N67" s="64">
        <v>-0.1</v>
      </c>
      <c r="O67" s="64">
        <v>-0.1</v>
      </c>
      <c r="P67" s="64">
        <v>0</v>
      </c>
      <c r="R67" s="64">
        <v>0.36</v>
      </c>
      <c r="S67" s="64">
        <v>0.33</v>
      </c>
      <c r="T67" s="64">
        <v>0.23</v>
      </c>
      <c r="U67" s="64">
        <v>21.08</v>
      </c>
      <c r="V67" s="64">
        <v>1038.386</v>
      </c>
      <c r="X67" s="64">
        <f t="shared" si="0"/>
        <v>0.45999999999999996</v>
      </c>
    </row>
    <row r="68" spans="1:24" x14ac:dyDescent="0.25">
      <c r="A68" s="64" t="s">
        <v>71</v>
      </c>
      <c r="B68" s="64">
        <v>4002</v>
      </c>
      <c r="C68" s="59">
        <v>43954</v>
      </c>
      <c r="D68" s="64">
        <v>14</v>
      </c>
      <c r="E68" s="64" t="s">
        <v>72</v>
      </c>
      <c r="F68" s="64">
        <v>7.37</v>
      </c>
      <c r="G68" s="64">
        <v>9.61</v>
      </c>
      <c r="H68" s="64">
        <v>0.33</v>
      </c>
      <c r="I68" s="64">
        <v>0.04</v>
      </c>
      <c r="J68" s="64">
        <v>0.15</v>
      </c>
      <c r="K68" s="64">
        <v>0</v>
      </c>
      <c r="L68" s="64">
        <v>0</v>
      </c>
      <c r="M68" s="64">
        <v>0.01</v>
      </c>
      <c r="N68" s="64">
        <v>-0.09</v>
      </c>
      <c r="O68" s="64">
        <v>-0.1</v>
      </c>
      <c r="P68" s="64">
        <v>0</v>
      </c>
      <c r="R68" s="64">
        <v>0.36</v>
      </c>
      <c r="S68" s="64">
        <v>0.33</v>
      </c>
      <c r="T68" s="64">
        <v>0.23</v>
      </c>
      <c r="U68" s="64">
        <v>18.239999999999998</v>
      </c>
      <c r="V68" s="64">
        <v>1020.206</v>
      </c>
      <c r="X68" s="64">
        <f t="shared" si="0"/>
        <v>0.52</v>
      </c>
    </row>
    <row r="69" spans="1:24" x14ac:dyDescent="0.25">
      <c r="A69" s="64" t="s">
        <v>71</v>
      </c>
      <c r="B69" s="64">
        <v>4002</v>
      </c>
      <c r="C69" s="59">
        <v>43954</v>
      </c>
      <c r="D69" s="64">
        <v>15</v>
      </c>
      <c r="E69" s="64" t="s">
        <v>72</v>
      </c>
      <c r="F69" s="64">
        <v>9</v>
      </c>
      <c r="G69" s="64">
        <v>9.61</v>
      </c>
      <c r="H69" s="64">
        <v>0.33</v>
      </c>
      <c r="I69" s="64">
        <v>0.04</v>
      </c>
      <c r="J69" s="64">
        <v>0.11</v>
      </c>
      <c r="K69" s="64">
        <v>0</v>
      </c>
      <c r="L69" s="64">
        <v>0</v>
      </c>
      <c r="M69" s="64">
        <v>0</v>
      </c>
      <c r="N69" s="64">
        <v>-0.09</v>
      </c>
      <c r="O69" s="64">
        <v>-0.1</v>
      </c>
      <c r="P69" s="64">
        <v>0</v>
      </c>
      <c r="R69" s="64">
        <v>0.36</v>
      </c>
      <c r="S69" s="64">
        <v>0.33</v>
      </c>
      <c r="T69" s="64">
        <v>0.23</v>
      </c>
      <c r="U69" s="64">
        <v>19.82</v>
      </c>
      <c r="V69" s="64">
        <v>1010.476</v>
      </c>
      <c r="X69" s="64">
        <f t="shared" si="0"/>
        <v>0.48</v>
      </c>
    </row>
    <row r="70" spans="1:24" x14ac:dyDescent="0.25">
      <c r="A70" s="64" t="s">
        <v>71</v>
      </c>
      <c r="B70" s="64">
        <v>4002</v>
      </c>
      <c r="C70" s="59">
        <v>43954</v>
      </c>
      <c r="D70" s="64">
        <v>16</v>
      </c>
      <c r="E70" s="64" t="s">
        <v>72</v>
      </c>
      <c r="F70" s="64">
        <v>9</v>
      </c>
      <c r="G70" s="64">
        <v>9.61</v>
      </c>
      <c r="H70" s="64">
        <v>0.33</v>
      </c>
      <c r="I70" s="64">
        <v>0.04</v>
      </c>
      <c r="J70" s="64">
        <v>0.1</v>
      </c>
      <c r="K70" s="64">
        <v>0</v>
      </c>
      <c r="L70" s="64">
        <v>0</v>
      </c>
      <c r="M70" s="64">
        <v>0.02</v>
      </c>
      <c r="N70" s="64">
        <v>-0.12</v>
      </c>
      <c r="O70" s="64">
        <v>-0.1</v>
      </c>
      <c r="P70" s="64">
        <v>0</v>
      </c>
      <c r="R70" s="64">
        <v>0.36</v>
      </c>
      <c r="S70" s="64">
        <v>0.33</v>
      </c>
      <c r="T70" s="64">
        <v>0.23</v>
      </c>
      <c r="U70" s="64">
        <v>19.8</v>
      </c>
      <c r="V70" s="64">
        <v>1013.689</v>
      </c>
      <c r="X70" s="64">
        <f t="shared" si="0"/>
        <v>0.47</v>
      </c>
    </row>
    <row r="71" spans="1:24" x14ac:dyDescent="0.25">
      <c r="A71" s="64" t="s">
        <v>71</v>
      </c>
      <c r="B71" s="64">
        <v>4002</v>
      </c>
      <c r="C71" s="59">
        <v>43954</v>
      </c>
      <c r="D71" s="64">
        <v>17</v>
      </c>
      <c r="E71" s="64" t="s">
        <v>72</v>
      </c>
      <c r="F71" s="64">
        <v>10</v>
      </c>
      <c r="G71" s="64">
        <v>9.61</v>
      </c>
      <c r="H71" s="64">
        <v>0.33</v>
      </c>
      <c r="I71" s="64">
        <v>0.04</v>
      </c>
      <c r="J71" s="64">
        <v>0.08</v>
      </c>
      <c r="K71" s="64">
        <v>0</v>
      </c>
      <c r="L71" s="64">
        <v>0</v>
      </c>
      <c r="M71" s="64">
        <v>7.0000000000000007E-2</v>
      </c>
      <c r="N71" s="64">
        <v>-0.16</v>
      </c>
      <c r="O71" s="64">
        <v>-0.1</v>
      </c>
      <c r="P71" s="64">
        <v>0</v>
      </c>
      <c r="R71" s="64">
        <v>0.36</v>
      </c>
      <c r="S71" s="64">
        <v>0.33</v>
      </c>
      <c r="T71" s="64">
        <v>0.23</v>
      </c>
      <c r="U71" s="64">
        <v>20.79</v>
      </c>
      <c r="V71" s="64">
        <v>1051.2470000000001</v>
      </c>
      <c r="X71" s="64">
        <f t="shared" si="0"/>
        <v>0.45</v>
      </c>
    </row>
    <row r="72" spans="1:24" x14ac:dyDescent="0.25">
      <c r="A72" s="64" t="s">
        <v>71</v>
      </c>
      <c r="B72" s="64">
        <v>4002</v>
      </c>
      <c r="C72" s="59">
        <v>43954</v>
      </c>
      <c r="D72" s="64">
        <v>18</v>
      </c>
      <c r="E72" s="64" t="s">
        <v>72</v>
      </c>
      <c r="F72" s="64">
        <v>11.27</v>
      </c>
      <c r="G72" s="64">
        <v>9.61</v>
      </c>
      <c r="H72" s="64">
        <v>0.33</v>
      </c>
      <c r="I72" s="64">
        <v>0.04</v>
      </c>
      <c r="J72" s="64">
        <v>0.09</v>
      </c>
      <c r="K72" s="64">
        <v>0</v>
      </c>
      <c r="L72" s="64">
        <v>0</v>
      </c>
      <c r="M72" s="64">
        <v>0.04</v>
      </c>
      <c r="N72" s="64">
        <v>-0.17</v>
      </c>
      <c r="O72" s="64">
        <v>-0.1</v>
      </c>
      <c r="P72" s="64">
        <v>0</v>
      </c>
      <c r="R72" s="64">
        <v>0.36</v>
      </c>
      <c r="S72" s="64">
        <v>0.33</v>
      </c>
      <c r="T72" s="64">
        <v>0.23</v>
      </c>
      <c r="U72" s="64">
        <v>22.03</v>
      </c>
      <c r="V72" s="64">
        <v>1114.2439999999999</v>
      </c>
      <c r="X72" s="64">
        <f t="shared" ref="X72:X135" si="1">H72+I72+J72+K72+L72+P72+Q72</f>
        <v>0.45999999999999996</v>
      </c>
    </row>
    <row r="73" spans="1:24" x14ac:dyDescent="0.25">
      <c r="A73" s="64" t="s">
        <v>71</v>
      </c>
      <c r="B73" s="64">
        <v>4002</v>
      </c>
      <c r="C73" s="59">
        <v>43954</v>
      </c>
      <c r="D73" s="64">
        <v>19</v>
      </c>
      <c r="E73" s="64" t="s">
        <v>72</v>
      </c>
      <c r="F73" s="64">
        <v>23.5</v>
      </c>
      <c r="G73" s="64">
        <v>9.61</v>
      </c>
      <c r="H73" s="64">
        <v>0.33</v>
      </c>
      <c r="I73" s="64">
        <v>0.04</v>
      </c>
      <c r="J73" s="64">
        <v>0.11</v>
      </c>
      <c r="K73" s="64">
        <v>0</v>
      </c>
      <c r="L73" s="64">
        <v>0.11</v>
      </c>
      <c r="M73" s="64">
        <v>0.02</v>
      </c>
      <c r="N73" s="64">
        <v>-0.15</v>
      </c>
      <c r="O73" s="64">
        <v>-0.1</v>
      </c>
      <c r="P73" s="64">
        <v>0</v>
      </c>
      <c r="R73" s="64">
        <v>0.36</v>
      </c>
      <c r="S73" s="64">
        <v>0.33</v>
      </c>
      <c r="T73" s="64">
        <v>0.23</v>
      </c>
      <c r="U73" s="64">
        <v>34.39</v>
      </c>
      <c r="V73" s="64">
        <v>1135.9639999999999</v>
      </c>
      <c r="X73" s="64">
        <f t="shared" si="1"/>
        <v>0.59</v>
      </c>
    </row>
    <row r="74" spans="1:24" x14ac:dyDescent="0.25">
      <c r="A74" s="64" t="s">
        <v>71</v>
      </c>
      <c r="B74" s="64">
        <v>4002</v>
      </c>
      <c r="C74" s="59">
        <v>43954</v>
      </c>
      <c r="D74" s="64">
        <v>20</v>
      </c>
      <c r="E74" s="64" t="s">
        <v>72</v>
      </c>
      <c r="F74" s="64">
        <v>26.78</v>
      </c>
      <c r="G74" s="64">
        <v>9.61</v>
      </c>
      <c r="H74" s="64">
        <v>0.33</v>
      </c>
      <c r="I74" s="64">
        <v>0.04</v>
      </c>
      <c r="J74" s="64">
        <v>0.17</v>
      </c>
      <c r="K74" s="64">
        <v>0</v>
      </c>
      <c r="L74" s="64">
        <v>0</v>
      </c>
      <c r="M74" s="64">
        <v>0.04</v>
      </c>
      <c r="N74" s="64">
        <v>-0.2</v>
      </c>
      <c r="O74" s="64">
        <v>-0.1</v>
      </c>
      <c r="P74" s="64">
        <v>0</v>
      </c>
      <c r="R74" s="64">
        <v>0.36</v>
      </c>
      <c r="S74" s="64">
        <v>0.33</v>
      </c>
      <c r="T74" s="64">
        <v>0.23</v>
      </c>
      <c r="U74" s="64">
        <v>37.590000000000003</v>
      </c>
      <c r="V74" s="64">
        <v>1133.566</v>
      </c>
      <c r="X74" s="64">
        <f t="shared" si="1"/>
        <v>0.54</v>
      </c>
    </row>
    <row r="75" spans="1:24" x14ac:dyDescent="0.25">
      <c r="A75" s="64" t="s">
        <v>71</v>
      </c>
      <c r="B75" s="64">
        <v>4002</v>
      </c>
      <c r="C75" s="59">
        <v>43954</v>
      </c>
      <c r="D75" s="64">
        <v>21</v>
      </c>
      <c r="E75" s="64" t="s">
        <v>72</v>
      </c>
      <c r="F75" s="64">
        <v>29.5</v>
      </c>
      <c r="G75" s="64">
        <v>9.61</v>
      </c>
      <c r="H75" s="64">
        <v>0.33</v>
      </c>
      <c r="I75" s="64">
        <v>0.04</v>
      </c>
      <c r="J75" s="64">
        <v>0.38</v>
      </c>
      <c r="K75" s="64">
        <v>0</v>
      </c>
      <c r="L75" s="64">
        <v>0.16</v>
      </c>
      <c r="M75" s="64">
        <v>0.08</v>
      </c>
      <c r="N75" s="64">
        <v>-0.24</v>
      </c>
      <c r="O75" s="64">
        <v>-0.1</v>
      </c>
      <c r="P75" s="64">
        <v>0</v>
      </c>
      <c r="R75" s="64">
        <v>0.36</v>
      </c>
      <c r="S75" s="64">
        <v>0.33</v>
      </c>
      <c r="T75" s="64">
        <v>0.23</v>
      </c>
      <c r="U75" s="64">
        <v>40.68</v>
      </c>
      <c r="V75" s="64">
        <v>1138.681</v>
      </c>
      <c r="X75" s="64">
        <f t="shared" si="1"/>
        <v>0.91</v>
      </c>
    </row>
    <row r="76" spans="1:24" x14ac:dyDescent="0.25">
      <c r="A76" s="64" t="s">
        <v>71</v>
      </c>
      <c r="B76" s="64">
        <v>4002</v>
      </c>
      <c r="C76" s="59">
        <v>43954</v>
      </c>
      <c r="D76" s="64">
        <v>22</v>
      </c>
      <c r="E76" s="64" t="s">
        <v>72</v>
      </c>
      <c r="F76" s="64">
        <v>24.4</v>
      </c>
      <c r="G76" s="64">
        <v>9.61</v>
      </c>
      <c r="H76" s="64">
        <v>0.33</v>
      </c>
      <c r="I76" s="64">
        <v>0.04</v>
      </c>
      <c r="J76" s="64">
        <v>0.21</v>
      </c>
      <c r="K76" s="64">
        <v>0</v>
      </c>
      <c r="L76" s="64">
        <v>0</v>
      </c>
      <c r="M76" s="64">
        <v>0.06</v>
      </c>
      <c r="N76" s="64">
        <v>-0.16</v>
      </c>
      <c r="O76" s="64">
        <v>-0.1</v>
      </c>
      <c r="P76" s="64">
        <v>0</v>
      </c>
      <c r="R76" s="64">
        <v>0.36</v>
      </c>
      <c r="S76" s="64">
        <v>0.33</v>
      </c>
      <c r="T76" s="64">
        <v>0.23</v>
      </c>
      <c r="U76" s="64">
        <v>35.31</v>
      </c>
      <c r="V76" s="64">
        <v>1065.162</v>
      </c>
      <c r="X76" s="64">
        <f t="shared" si="1"/>
        <v>0.57999999999999996</v>
      </c>
    </row>
    <row r="77" spans="1:24" x14ac:dyDescent="0.25">
      <c r="A77" s="64" t="s">
        <v>71</v>
      </c>
      <c r="B77" s="64">
        <v>4002</v>
      </c>
      <c r="C77" s="59">
        <v>43954</v>
      </c>
      <c r="D77" s="64">
        <v>23</v>
      </c>
      <c r="E77" s="64" t="s">
        <v>72</v>
      </c>
      <c r="F77" s="64">
        <v>21.77</v>
      </c>
      <c r="G77" s="64">
        <v>9.61</v>
      </c>
      <c r="H77" s="64">
        <v>0.33</v>
      </c>
      <c r="I77" s="64">
        <v>0.04</v>
      </c>
      <c r="J77" s="64">
        <v>0.3</v>
      </c>
      <c r="K77" s="64">
        <v>0</v>
      </c>
      <c r="L77" s="64">
        <v>0.25</v>
      </c>
      <c r="M77" s="64">
        <v>7.0000000000000007E-2</v>
      </c>
      <c r="N77" s="64">
        <v>-0.09</v>
      </c>
      <c r="O77" s="64">
        <v>-0.1</v>
      </c>
      <c r="P77" s="64">
        <v>0</v>
      </c>
      <c r="R77" s="64">
        <v>0.36</v>
      </c>
      <c r="S77" s="64">
        <v>0.33</v>
      </c>
      <c r="T77" s="64">
        <v>0.23</v>
      </c>
      <c r="U77" s="64">
        <v>33.1</v>
      </c>
      <c r="V77" s="64">
        <v>970.274</v>
      </c>
      <c r="X77" s="64">
        <f t="shared" si="1"/>
        <v>0.91999999999999993</v>
      </c>
    </row>
    <row r="78" spans="1:24" x14ac:dyDescent="0.25">
      <c r="A78" s="64" t="s">
        <v>71</v>
      </c>
      <c r="B78" s="64">
        <v>4002</v>
      </c>
      <c r="C78" s="59">
        <v>43954</v>
      </c>
      <c r="D78" s="64">
        <v>24</v>
      </c>
      <c r="E78" s="64" t="s">
        <v>72</v>
      </c>
      <c r="F78" s="64">
        <v>18.28</v>
      </c>
      <c r="G78" s="64">
        <v>9.61</v>
      </c>
      <c r="H78" s="64">
        <v>0.33</v>
      </c>
      <c r="I78" s="64">
        <v>0.04</v>
      </c>
      <c r="J78" s="64">
        <v>0.27</v>
      </c>
      <c r="K78" s="64">
        <v>0</v>
      </c>
      <c r="L78" s="64">
        <v>0.38</v>
      </c>
      <c r="M78" s="64">
        <v>0.03</v>
      </c>
      <c r="N78" s="64">
        <v>-0.06</v>
      </c>
      <c r="O78" s="64">
        <v>-0.1</v>
      </c>
      <c r="P78" s="64">
        <v>0</v>
      </c>
      <c r="R78" s="64">
        <v>0.36</v>
      </c>
      <c r="S78" s="64">
        <v>0.33</v>
      </c>
      <c r="T78" s="64">
        <v>0.23</v>
      </c>
      <c r="U78" s="64">
        <v>29.7</v>
      </c>
      <c r="V78" s="64">
        <v>890.81799999999998</v>
      </c>
      <c r="X78" s="64">
        <f t="shared" si="1"/>
        <v>1.02</v>
      </c>
    </row>
    <row r="79" spans="1:24" x14ac:dyDescent="0.25">
      <c r="A79" s="64" t="s">
        <v>71</v>
      </c>
      <c r="B79" s="64">
        <v>4002</v>
      </c>
      <c r="C79" s="59">
        <v>43955</v>
      </c>
      <c r="D79" s="64">
        <v>1</v>
      </c>
      <c r="E79" s="64" t="s">
        <v>72</v>
      </c>
      <c r="F79" s="64">
        <v>13.14</v>
      </c>
      <c r="G79" s="64">
        <v>9.61</v>
      </c>
      <c r="H79" s="64">
        <v>0.3</v>
      </c>
      <c r="I79" s="64">
        <v>0.04</v>
      </c>
      <c r="J79" s="64">
        <v>0.17</v>
      </c>
      <c r="K79" s="64">
        <v>0</v>
      </c>
      <c r="L79" s="64">
        <v>0.19</v>
      </c>
      <c r="M79" s="64">
        <v>0.06</v>
      </c>
      <c r="N79" s="64">
        <v>-0.06</v>
      </c>
      <c r="O79" s="64">
        <v>-0.1</v>
      </c>
      <c r="P79" s="64">
        <v>0</v>
      </c>
      <c r="R79" s="64">
        <v>0.36</v>
      </c>
      <c r="S79" s="64">
        <v>0.33</v>
      </c>
      <c r="T79" s="64">
        <v>0.23</v>
      </c>
      <c r="U79" s="64">
        <v>24.27</v>
      </c>
      <c r="V79" s="64">
        <v>839.26</v>
      </c>
      <c r="X79" s="64">
        <f t="shared" si="1"/>
        <v>0.7</v>
      </c>
    </row>
    <row r="80" spans="1:24" x14ac:dyDescent="0.25">
      <c r="A80" s="64" t="s">
        <v>71</v>
      </c>
      <c r="B80" s="64">
        <v>4002</v>
      </c>
      <c r="C80" s="59">
        <v>43955</v>
      </c>
      <c r="D80" s="64">
        <v>2</v>
      </c>
      <c r="E80" s="64" t="s">
        <v>72</v>
      </c>
      <c r="F80" s="64">
        <v>12.53</v>
      </c>
      <c r="G80" s="64">
        <v>9.61</v>
      </c>
      <c r="H80" s="64">
        <v>0.3</v>
      </c>
      <c r="I80" s="64">
        <v>0.04</v>
      </c>
      <c r="J80" s="64">
        <v>7.0000000000000007E-2</v>
      </c>
      <c r="K80" s="64">
        <v>0</v>
      </c>
      <c r="L80" s="64">
        <v>0</v>
      </c>
      <c r="M80" s="64">
        <v>0.03</v>
      </c>
      <c r="N80" s="64">
        <v>-0.04</v>
      </c>
      <c r="O80" s="64">
        <v>-0.1</v>
      </c>
      <c r="P80" s="64">
        <v>0</v>
      </c>
      <c r="R80" s="64">
        <v>0.36</v>
      </c>
      <c r="S80" s="64">
        <v>0.33</v>
      </c>
      <c r="T80" s="64">
        <v>0.23</v>
      </c>
      <c r="U80" s="64">
        <v>23.36</v>
      </c>
      <c r="V80" s="64">
        <v>811.39700000000005</v>
      </c>
      <c r="X80" s="64">
        <f t="shared" si="1"/>
        <v>0.41</v>
      </c>
    </row>
    <row r="81" spans="1:24" x14ac:dyDescent="0.25">
      <c r="A81" s="64" t="s">
        <v>71</v>
      </c>
      <c r="B81" s="64">
        <v>4002</v>
      </c>
      <c r="C81" s="59">
        <v>43955</v>
      </c>
      <c r="D81" s="64">
        <v>3</v>
      </c>
      <c r="E81" s="64" t="s">
        <v>72</v>
      </c>
      <c r="F81" s="64">
        <v>11.91</v>
      </c>
      <c r="G81" s="64">
        <v>9.61</v>
      </c>
      <c r="H81" s="64">
        <v>0.3</v>
      </c>
      <c r="I81" s="64">
        <v>0.04</v>
      </c>
      <c r="J81" s="64">
        <v>0.04</v>
      </c>
      <c r="K81" s="64">
        <v>0</v>
      </c>
      <c r="L81" s="64">
        <v>0</v>
      </c>
      <c r="M81" s="64">
        <v>0.03</v>
      </c>
      <c r="N81" s="64">
        <v>-0.02</v>
      </c>
      <c r="O81" s="64">
        <v>-0.1</v>
      </c>
      <c r="P81" s="64">
        <v>0</v>
      </c>
      <c r="R81" s="64">
        <v>0.36</v>
      </c>
      <c r="S81" s="64">
        <v>0.33</v>
      </c>
      <c r="T81" s="64">
        <v>0.23</v>
      </c>
      <c r="U81" s="64">
        <v>22.73</v>
      </c>
      <c r="V81" s="64">
        <v>795.60500000000002</v>
      </c>
      <c r="X81" s="64">
        <f t="shared" si="1"/>
        <v>0.37999999999999995</v>
      </c>
    </row>
    <row r="82" spans="1:24" x14ac:dyDescent="0.25">
      <c r="A82" s="64" t="s">
        <v>71</v>
      </c>
      <c r="B82" s="64">
        <v>4002</v>
      </c>
      <c r="C82" s="59">
        <v>43955</v>
      </c>
      <c r="D82" s="64">
        <v>4</v>
      </c>
      <c r="E82" s="64" t="s">
        <v>72</v>
      </c>
      <c r="F82" s="64">
        <v>12.17</v>
      </c>
      <c r="G82" s="64">
        <v>9.61</v>
      </c>
      <c r="H82" s="64">
        <v>0.3</v>
      </c>
      <c r="I82" s="64">
        <v>0.04</v>
      </c>
      <c r="J82" s="64">
        <v>0.01</v>
      </c>
      <c r="K82" s="64">
        <v>0</v>
      </c>
      <c r="L82" s="64">
        <v>0</v>
      </c>
      <c r="M82" s="64">
        <v>0.02</v>
      </c>
      <c r="N82" s="64">
        <v>-0.02</v>
      </c>
      <c r="O82" s="64">
        <v>-0.1</v>
      </c>
      <c r="P82" s="64">
        <v>0</v>
      </c>
      <c r="R82" s="64">
        <v>0.36</v>
      </c>
      <c r="S82" s="64">
        <v>0.33</v>
      </c>
      <c r="T82" s="64">
        <v>0.23</v>
      </c>
      <c r="U82" s="64">
        <v>22.95</v>
      </c>
      <c r="V82" s="64">
        <v>795.99</v>
      </c>
      <c r="X82" s="64">
        <f t="shared" si="1"/>
        <v>0.35</v>
      </c>
    </row>
    <row r="83" spans="1:24" x14ac:dyDescent="0.25">
      <c r="A83" s="64" t="s">
        <v>71</v>
      </c>
      <c r="B83" s="64">
        <v>4002</v>
      </c>
      <c r="C83" s="59">
        <v>43955</v>
      </c>
      <c r="D83" s="64">
        <v>5</v>
      </c>
      <c r="E83" s="64" t="s">
        <v>72</v>
      </c>
      <c r="F83" s="64">
        <v>12.86</v>
      </c>
      <c r="G83" s="64">
        <v>9.61</v>
      </c>
      <c r="H83" s="64">
        <v>0.3</v>
      </c>
      <c r="I83" s="64">
        <v>0.04</v>
      </c>
      <c r="J83" s="64">
        <v>0.18</v>
      </c>
      <c r="K83" s="64">
        <v>0</v>
      </c>
      <c r="L83" s="64">
        <v>0</v>
      </c>
      <c r="M83" s="64">
        <v>0.02</v>
      </c>
      <c r="N83" s="64">
        <v>-0.03</v>
      </c>
      <c r="O83" s="64">
        <v>-0.1</v>
      </c>
      <c r="P83" s="64">
        <v>0</v>
      </c>
      <c r="R83" s="64">
        <v>0.36</v>
      </c>
      <c r="S83" s="64">
        <v>0.33</v>
      </c>
      <c r="T83" s="64">
        <v>0.23</v>
      </c>
      <c r="U83" s="64">
        <v>23.8</v>
      </c>
      <c r="V83" s="64">
        <v>820.14300000000003</v>
      </c>
      <c r="X83" s="64">
        <f t="shared" si="1"/>
        <v>0.52</v>
      </c>
    </row>
    <row r="84" spans="1:24" x14ac:dyDescent="0.25">
      <c r="A84" s="64" t="s">
        <v>71</v>
      </c>
      <c r="B84" s="64">
        <v>4002</v>
      </c>
      <c r="C84" s="59">
        <v>43955</v>
      </c>
      <c r="D84" s="64">
        <v>6</v>
      </c>
      <c r="E84" s="64" t="s">
        <v>72</v>
      </c>
      <c r="F84" s="64">
        <v>12.25</v>
      </c>
      <c r="G84" s="64">
        <v>9.61</v>
      </c>
      <c r="H84" s="64">
        <v>0.3</v>
      </c>
      <c r="I84" s="64">
        <v>0.04</v>
      </c>
      <c r="J84" s="64">
        <v>0.36</v>
      </c>
      <c r="K84" s="64">
        <v>0</v>
      </c>
      <c r="L84" s="64">
        <v>0</v>
      </c>
      <c r="M84" s="64">
        <v>0.06</v>
      </c>
      <c r="N84" s="64">
        <v>-0.08</v>
      </c>
      <c r="O84" s="64">
        <v>-0.1</v>
      </c>
      <c r="P84" s="64">
        <v>0</v>
      </c>
      <c r="R84" s="64">
        <v>0.36</v>
      </c>
      <c r="S84" s="64">
        <v>0.33</v>
      </c>
      <c r="T84" s="64">
        <v>0.23</v>
      </c>
      <c r="U84" s="64">
        <v>23.36</v>
      </c>
      <c r="V84" s="64">
        <v>885.10400000000004</v>
      </c>
      <c r="X84" s="64">
        <f t="shared" si="1"/>
        <v>0.7</v>
      </c>
    </row>
    <row r="85" spans="1:24" x14ac:dyDescent="0.25">
      <c r="A85" s="64" t="s">
        <v>71</v>
      </c>
      <c r="B85" s="64">
        <v>4002</v>
      </c>
      <c r="C85" s="59">
        <v>43955</v>
      </c>
      <c r="D85" s="64">
        <v>7</v>
      </c>
      <c r="E85" s="64" t="s">
        <v>72</v>
      </c>
      <c r="F85" s="64">
        <v>8.94</v>
      </c>
      <c r="G85" s="64">
        <v>9.61</v>
      </c>
      <c r="H85" s="64">
        <v>0.3</v>
      </c>
      <c r="I85" s="64">
        <v>0.04</v>
      </c>
      <c r="J85" s="64">
        <v>0.45</v>
      </c>
      <c r="K85" s="64">
        <v>0</v>
      </c>
      <c r="L85" s="64">
        <v>0</v>
      </c>
      <c r="M85" s="64">
        <v>0.03</v>
      </c>
      <c r="N85" s="64">
        <v>-0.16</v>
      </c>
      <c r="O85" s="64">
        <v>-0.1</v>
      </c>
      <c r="P85" s="64">
        <v>0</v>
      </c>
      <c r="R85" s="64">
        <v>0.36</v>
      </c>
      <c r="S85" s="64">
        <v>0.33</v>
      </c>
      <c r="T85" s="64">
        <v>0.23</v>
      </c>
      <c r="U85" s="64">
        <v>20.03</v>
      </c>
      <c r="V85" s="64">
        <v>982.45299999999997</v>
      </c>
      <c r="X85" s="64">
        <f t="shared" si="1"/>
        <v>0.79</v>
      </c>
    </row>
    <row r="86" spans="1:24" x14ac:dyDescent="0.25">
      <c r="A86" s="64" t="s">
        <v>71</v>
      </c>
      <c r="B86" s="64">
        <v>4002</v>
      </c>
      <c r="C86" s="59">
        <v>43955</v>
      </c>
      <c r="D86" s="64">
        <v>8</v>
      </c>
      <c r="E86" s="64" t="s">
        <v>73</v>
      </c>
      <c r="F86" s="64">
        <v>9.94</v>
      </c>
      <c r="G86" s="64">
        <v>9.61</v>
      </c>
      <c r="H86" s="64">
        <v>0.3</v>
      </c>
      <c r="I86" s="64">
        <v>0.04</v>
      </c>
      <c r="J86" s="64">
        <v>0.66</v>
      </c>
      <c r="K86" s="64">
        <v>0.52</v>
      </c>
      <c r="L86" s="64">
        <v>0</v>
      </c>
      <c r="M86" s="64">
        <v>0.05</v>
      </c>
      <c r="N86" s="64">
        <v>-0.1</v>
      </c>
      <c r="O86" s="64">
        <v>-0.1</v>
      </c>
      <c r="P86" s="64">
        <v>0</v>
      </c>
      <c r="R86" s="64">
        <v>0.36</v>
      </c>
      <c r="S86" s="64">
        <v>0.33</v>
      </c>
      <c r="T86" s="64">
        <v>0.23</v>
      </c>
      <c r="U86" s="64">
        <v>21.84</v>
      </c>
      <c r="V86" s="64">
        <v>1083.6610000000001</v>
      </c>
      <c r="X86" s="64">
        <f t="shared" si="1"/>
        <v>1.52</v>
      </c>
    </row>
    <row r="87" spans="1:24" x14ac:dyDescent="0.25">
      <c r="A87" s="64" t="s">
        <v>71</v>
      </c>
      <c r="B87" s="64">
        <v>4002</v>
      </c>
      <c r="C87" s="59">
        <v>43955</v>
      </c>
      <c r="D87" s="64">
        <v>9</v>
      </c>
      <c r="E87" s="64" t="s">
        <v>73</v>
      </c>
      <c r="F87" s="64">
        <v>9.98</v>
      </c>
      <c r="G87" s="64">
        <v>9.61</v>
      </c>
      <c r="H87" s="64">
        <v>0.3</v>
      </c>
      <c r="I87" s="64">
        <v>0.04</v>
      </c>
      <c r="J87" s="64">
        <v>0.15</v>
      </c>
      <c r="K87" s="64">
        <v>0.5</v>
      </c>
      <c r="L87" s="64">
        <v>0</v>
      </c>
      <c r="M87" s="64">
        <v>0.03</v>
      </c>
      <c r="N87" s="64">
        <v>-0.1</v>
      </c>
      <c r="O87" s="64">
        <v>-0.1</v>
      </c>
      <c r="P87" s="64">
        <v>0</v>
      </c>
      <c r="R87" s="64">
        <v>0.36</v>
      </c>
      <c r="S87" s="64">
        <v>0.33</v>
      </c>
      <c r="T87" s="64">
        <v>0.23</v>
      </c>
      <c r="U87" s="64">
        <v>21.33</v>
      </c>
      <c r="V87" s="64">
        <v>1146.7460000000001</v>
      </c>
      <c r="X87" s="64">
        <f t="shared" si="1"/>
        <v>0.99</v>
      </c>
    </row>
    <row r="88" spans="1:24" x14ac:dyDescent="0.25">
      <c r="A88" s="64" t="s">
        <v>71</v>
      </c>
      <c r="B88" s="64">
        <v>4002</v>
      </c>
      <c r="C88" s="59">
        <v>43955</v>
      </c>
      <c r="D88" s="64">
        <v>10</v>
      </c>
      <c r="E88" s="64" t="s">
        <v>73</v>
      </c>
      <c r="F88" s="64">
        <v>10</v>
      </c>
      <c r="G88" s="64">
        <v>9.61</v>
      </c>
      <c r="H88" s="64">
        <v>0.3</v>
      </c>
      <c r="I88" s="64">
        <v>0.04</v>
      </c>
      <c r="J88" s="64">
        <v>0.1</v>
      </c>
      <c r="K88" s="64">
        <v>0.5</v>
      </c>
      <c r="L88" s="64">
        <v>0</v>
      </c>
      <c r="M88" s="64">
        <v>0.05</v>
      </c>
      <c r="N88" s="64">
        <v>-0.1</v>
      </c>
      <c r="O88" s="64">
        <v>-0.1</v>
      </c>
      <c r="P88" s="64">
        <v>0</v>
      </c>
      <c r="R88" s="64">
        <v>0.36</v>
      </c>
      <c r="S88" s="64">
        <v>0.33</v>
      </c>
      <c r="T88" s="64">
        <v>0.23</v>
      </c>
      <c r="U88" s="64">
        <v>21.32</v>
      </c>
      <c r="V88" s="64">
        <v>1170.4059999999999</v>
      </c>
      <c r="X88" s="64">
        <f t="shared" si="1"/>
        <v>0.94</v>
      </c>
    </row>
    <row r="89" spans="1:24" x14ac:dyDescent="0.25">
      <c r="A89" s="64" t="s">
        <v>71</v>
      </c>
      <c r="B89" s="64">
        <v>4002</v>
      </c>
      <c r="C89" s="59">
        <v>43955</v>
      </c>
      <c r="D89" s="64">
        <v>11</v>
      </c>
      <c r="E89" s="64" t="s">
        <v>73</v>
      </c>
      <c r="F89" s="64">
        <v>11.7</v>
      </c>
      <c r="G89" s="64">
        <v>9.61</v>
      </c>
      <c r="H89" s="64">
        <v>0.3</v>
      </c>
      <c r="I89" s="64">
        <v>0.04</v>
      </c>
      <c r="J89" s="64">
        <v>0.09</v>
      </c>
      <c r="K89" s="64">
        <v>0.49</v>
      </c>
      <c r="L89" s="64">
        <v>0</v>
      </c>
      <c r="M89" s="64">
        <v>0.03</v>
      </c>
      <c r="N89" s="64">
        <v>-0.1</v>
      </c>
      <c r="O89" s="64">
        <v>-0.1</v>
      </c>
      <c r="P89" s="64">
        <v>0</v>
      </c>
      <c r="R89" s="64">
        <v>0.36</v>
      </c>
      <c r="S89" s="64">
        <v>0.33</v>
      </c>
      <c r="T89" s="64">
        <v>0.23</v>
      </c>
      <c r="U89" s="64">
        <v>22.98</v>
      </c>
      <c r="V89" s="64">
        <v>1194.472</v>
      </c>
      <c r="X89" s="64">
        <f t="shared" si="1"/>
        <v>0.91999999999999993</v>
      </c>
    </row>
    <row r="90" spans="1:24" x14ac:dyDescent="0.25">
      <c r="A90" s="64" t="s">
        <v>71</v>
      </c>
      <c r="B90" s="64">
        <v>4002</v>
      </c>
      <c r="C90" s="59">
        <v>43955</v>
      </c>
      <c r="D90" s="64">
        <v>12</v>
      </c>
      <c r="E90" s="64" t="s">
        <v>73</v>
      </c>
      <c r="F90" s="64">
        <v>12.74</v>
      </c>
      <c r="G90" s="64">
        <v>9.61</v>
      </c>
      <c r="H90" s="64">
        <v>0.3</v>
      </c>
      <c r="I90" s="64">
        <v>0.04</v>
      </c>
      <c r="J90" s="64">
        <v>0.06</v>
      </c>
      <c r="K90" s="64">
        <v>0.48</v>
      </c>
      <c r="L90" s="64">
        <v>0.01</v>
      </c>
      <c r="M90" s="64">
        <v>0.04</v>
      </c>
      <c r="N90" s="64">
        <v>-0.08</v>
      </c>
      <c r="O90" s="64">
        <v>-0.1</v>
      </c>
      <c r="P90" s="64">
        <v>0</v>
      </c>
      <c r="R90" s="64">
        <v>0.36</v>
      </c>
      <c r="S90" s="64">
        <v>0.33</v>
      </c>
      <c r="T90" s="64">
        <v>0.23</v>
      </c>
      <c r="U90" s="64">
        <v>24.02</v>
      </c>
      <c r="V90" s="64">
        <v>1220.6099999999999</v>
      </c>
      <c r="X90" s="64">
        <f t="shared" si="1"/>
        <v>0.8899999999999999</v>
      </c>
    </row>
    <row r="91" spans="1:24" x14ac:dyDescent="0.25">
      <c r="A91" s="64" t="s">
        <v>71</v>
      </c>
      <c r="B91" s="64">
        <v>4002</v>
      </c>
      <c r="C91" s="59">
        <v>43955</v>
      </c>
      <c r="D91" s="64">
        <v>13</v>
      </c>
      <c r="E91" s="64" t="s">
        <v>73</v>
      </c>
      <c r="F91" s="64">
        <v>20.329999999999998</v>
      </c>
      <c r="G91" s="64">
        <v>9.61</v>
      </c>
      <c r="H91" s="64">
        <v>0.3</v>
      </c>
      <c r="I91" s="64">
        <v>0.04</v>
      </c>
      <c r="J91" s="64">
        <v>0.08</v>
      </c>
      <c r="K91" s="64">
        <v>0.46</v>
      </c>
      <c r="L91" s="64">
        <v>0.02</v>
      </c>
      <c r="M91" s="64">
        <v>0.05</v>
      </c>
      <c r="N91" s="64">
        <v>-0.05</v>
      </c>
      <c r="O91" s="64">
        <v>-0.1</v>
      </c>
      <c r="P91" s="64">
        <v>0</v>
      </c>
      <c r="R91" s="64">
        <v>0.36</v>
      </c>
      <c r="S91" s="64">
        <v>0.33</v>
      </c>
      <c r="T91" s="64">
        <v>0.23</v>
      </c>
      <c r="U91" s="64">
        <v>31.66</v>
      </c>
      <c r="V91" s="64">
        <v>1234.048</v>
      </c>
      <c r="X91" s="64">
        <f t="shared" si="1"/>
        <v>0.9</v>
      </c>
    </row>
    <row r="92" spans="1:24" x14ac:dyDescent="0.25">
      <c r="A92" s="64" t="s">
        <v>71</v>
      </c>
      <c r="B92" s="64">
        <v>4002</v>
      </c>
      <c r="C92" s="59">
        <v>43955</v>
      </c>
      <c r="D92" s="64">
        <v>14</v>
      </c>
      <c r="E92" s="64" t="s">
        <v>73</v>
      </c>
      <c r="F92" s="64">
        <v>24.3</v>
      </c>
      <c r="G92" s="64">
        <v>9.61</v>
      </c>
      <c r="H92" s="64">
        <v>0.3</v>
      </c>
      <c r="I92" s="64">
        <v>0.04</v>
      </c>
      <c r="J92" s="64">
        <v>0.16</v>
      </c>
      <c r="K92" s="64">
        <v>0.46</v>
      </c>
      <c r="L92" s="64">
        <v>0</v>
      </c>
      <c r="M92" s="64">
        <v>0.11</v>
      </c>
      <c r="N92" s="64">
        <v>-0.1</v>
      </c>
      <c r="O92" s="64">
        <v>-0.1</v>
      </c>
      <c r="P92" s="64">
        <v>0</v>
      </c>
      <c r="R92" s="64">
        <v>0.36</v>
      </c>
      <c r="S92" s="64">
        <v>0.33</v>
      </c>
      <c r="T92" s="64">
        <v>0.23</v>
      </c>
      <c r="U92" s="64">
        <v>35.700000000000003</v>
      </c>
      <c r="V92" s="64">
        <v>1224.9179999999999</v>
      </c>
      <c r="X92" s="64">
        <f t="shared" si="1"/>
        <v>0.96</v>
      </c>
    </row>
    <row r="93" spans="1:24" x14ac:dyDescent="0.25">
      <c r="A93" s="64" t="s">
        <v>71</v>
      </c>
      <c r="B93" s="64">
        <v>4002</v>
      </c>
      <c r="C93" s="59">
        <v>43955</v>
      </c>
      <c r="D93" s="64">
        <v>15</v>
      </c>
      <c r="E93" s="64" t="s">
        <v>73</v>
      </c>
      <c r="F93" s="64">
        <v>17.45</v>
      </c>
      <c r="G93" s="64">
        <v>9.61</v>
      </c>
      <c r="H93" s="64">
        <v>0.3</v>
      </c>
      <c r="I93" s="64">
        <v>0.04</v>
      </c>
      <c r="J93" s="64">
        <v>0.11</v>
      </c>
      <c r="K93" s="64">
        <v>0.46</v>
      </c>
      <c r="L93" s="64">
        <v>0.02</v>
      </c>
      <c r="M93" s="64">
        <v>0.04</v>
      </c>
      <c r="N93" s="64">
        <v>-0.08</v>
      </c>
      <c r="O93" s="64">
        <v>-0.1</v>
      </c>
      <c r="P93" s="64">
        <v>0</v>
      </c>
      <c r="R93" s="64">
        <v>0.36</v>
      </c>
      <c r="S93" s="64">
        <v>0.33</v>
      </c>
      <c r="T93" s="64">
        <v>0.23</v>
      </c>
      <c r="U93" s="64">
        <v>28.77</v>
      </c>
      <c r="V93" s="64">
        <v>1199.9680000000001</v>
      </c>
      <c r="X93" s="64">
        <f t="shared" si="1"/>
        <v>0.92999999999999994</v>
      </c>
    </row>
    <row r="94" spans="1:24" x14ac:dyDescent="0.25">
      <c r="A94" s="64" t="s">
        <v>71</v>
      </c>
      <c r="B94" s="64">
        <v>4002</v>
      </c>
      <c r="C94" s="59">
        <v>43955</v>
      </c>
      <c r="D94" s="64">
        <v>16</v>
      </c>
      <c r="E94" s="64" t="s">
        <v>73</v>
      </c>
      <c r="F94" s="64">
        <v>17.87</v>
      </c>
      <c r="G94" s="64">
        <v>9.61</v>
      </c>
      <c r="H94" s="64">
        <v>0.3</v>
      </c>
      <c r="I94" s="64">
        <v>0.04</v>
      </c>
      <c r="J94" s="64">
        <v>0.08</v>
      </c>
      <c r="K94" s="64">
        <v>0.47</v>
      </c>
      <c r="L94" s="64">
        <v>0.15</v>
      </c>
      <c r="M94" s="64">
        <v>7.0000000000000007E-2</v>
      </c>
      <c r="N94" s="64">
        <v>-0.09</v>
      </c>
      <c r="O94" s="64">
        <v>-0.1</v>
      </c>
      <c r="P94" s="64">
        <v>0</v>
      </c>
      <c r="R94" s="64">
        <v>0.36</v>
      </c>
      <c r="S94" s="64">
        <v>0.33</v>
      </c>
      <c r="T94" s="64">
        <v>0.23</v>
      </c>
      <c r="U94" s="64">
        <v>29.32</v>
      </c>
      <c r="V94" s="64">
        <v>1181.848</v>
      </c>
      <c r="X94" s="64">
        <f t="shared" si="1"/>
        <v>1.0399999999999998</v>
      </c>
    </row>
    <row r="95" spans="1:24" x14ac:dyDescent="0.25">
      <c r="A95" s="64" t="s">
        <v>71</v>
      </c>
      <c r="B95" s="64">
        <v>4002</v>
      </c>
      <c r="C95" s="59">
        <v>43955</v>
      </c>
      <c r="D95" s="64">
        <v>17</v>
      </c>
      <c r="E95" s="64" t="s">
        <v>73</v>
      </c>
      <c r="F95" s="64">
        <v>13.52</v>
      </c>
      <c r="G95" s="64">
        <v>9.61</v>
      </c>
      <c r="H95" s="64">
        <v>0.3</v>
      </c>
      <c r="I95" s="64">
        <v>0.04</v>
      </c>
      <c r="J95" s="64">
        <v>7.0000000000000007E-2</v>
      </c>
      <c r="K95" s="64">
        <v>0.46</v>
      </c>
      <c r="L95" s="64">
        <v>0.02</v>
      </c>
      <c r="M95" s="64">
        <v>0.04</v>
      </c>
      <c r="N95" s="64">
        <v>-0.1</v>
      </c>
      <c r="O95" s="64">
        <v>-0.1</v>
      </c>
      <c r="P95" s="64">
        <v>0</v>
      </c>
      <c r="R95" s="64">
        <v>0.36</v>
      </c>
      <c r="S95" s="64">
        <v>0.33</v>
      </c>
      <c r="T95" s="64">
        <v>0.23</v>
      </c>
      <c r="U95" s="64">
        <v>24.78</v>
      </c>
      <c r="V95" s="64">
        <v>1190.2</v>
      </c>
      <c r="X95" s="64">
        <f t="shared" si="1"/>
        <v>0.89</v>
      </c>
    </row>
    <row r="96" spans="1:24" x14ac:dyDescent="0.25">
      <c r="A96" s="64" t="s">
        <v>71</v>
      </c>
      <c r="B96" s="64">
        <v>4002</v>
      </c>
      <c r="C96" s="59">
        <v>43955</v>
      </c>
      <c r="D96" s="64">
        <v>18</v>
      </c>
      <c r="E96" s="64" t="s">
        <v>73</v>
      </c>
      <c r="F96" s="64">
        <v>14.48</v>
      </c>
      <c r="G96" s="64">
        <v>9.61</v>
      </c>
      <c r="H96" s="64">
        <v>0.3</v>
      </c>
      <c r="I96" s="64">
        <v>0.04</v>
      </c>
      <c r="J96" s="64">
        <v>0.06</v>
      </c>
      <c r="K96" s="64">
        <v>0.44</v>
      </c>
      <c r="L96" s="64">
        <v>0.05</v>
      </c>
      <c r="M96" s="64">
        <v>0.02</v>
      </c>
      <c r="N96" s="64">
        <v>-0.13</v>
      </c>
      <c r="O96" s="64">
        <v>-0.1</v>
      </c>
      <c r="P96" s="64">
        <v>0</v>
      </c>
      <c r="R96" s="64">
        <v>0.36</v>
      </c>
      <c r="S96" s="64">
        <v>0.33</v>
      </c>
      <c r="T96" s="64">
        <v>0.23</v>
      </c>
      <c r="U96" s="64">
        <v>25.69</v>
      </c>
      <c r="V96" s="64">
        <v>1233.6880000000001</v>
      </c>
      <c r="X96" s="64">
        <f t="shared" si="1"/>
        <v>0.89</v>
      </c>
    </row>
    <row r="97" spans="1:24" x14ac:dyDescent="0.25">
      <c r="A97" s="64" t="s">
        <v>71</v>
      </c>
      <c r="B97" s="64">
        <v>4002</v>
      </c>
      <c r="C97" s="59">
        <v>43955</v>
      </c>
      <c r="D97" s="64">
        <v>19</v>
      </c>
      <c r="E97" s="64" t="s">
        <v>73</v>
      </c>
      <c r="F97" s="64">
        <v>19.5</v>
      </c>
      <c r="G97" s="64">
        <v>9.61</v>
      </c>
      <c r="H97" s="64">
        <v>0.3</v>
      </c>
      <c r="I97" s="64">
        <v>0.04</v>
      </c>
      <c r="J97" s="64">
        <v>0.11</v>
      </c>
      <c r="K97" s="64">
        <v>0.44</v>
      </c>
      <c r="L97" s="64">
        <v>0.28000000000000003</v>
      </c>
      <c r="M97" s="64">
        <v>7.0000000000000007E-2</v>
      </c>
      <c r="N97" s="64">
        <v>-0.16</v>
      </c>
      <c r="O97" s="64">
        <v>-0.1</v>
      </c>
      <c r="P97" s="64">
        <v>0</v>
      </c>
      <c r="R97" s="64">
        <v>0.36</v>
      </c>
      <c r="S97" s="64">
        <v>0.33</v>
      </c>
      <c r="T97" s="64">
        <v>0.23</v>
      </c>
      <c r="U97" s="64">
        <v>31.01</v>
      </c>
      <c r="V97" s="64">
        <v>1236.8309999999999</v>
      </c>
      <c r="X97" s="64">
        <f t="shared" si="1"/>
        <v>1.17</v>
      </c>
    </row>
    <row r="98" spans="1:24" x14ac:dyDescent="0.25">
      <c r="A98" s="64" t="s">
        <v>71</v>
      </c>
      <c r="B98" s="64">
        <v>4002</v>
      </c>
      <c r="C98" s="59">
        <v>43955</v>
      </c>
      <c r="D98" s="64">
        <v>20</v>
      </c>
      <c r="E98" s="64" t="s">
        <v>73</v>
      </c>
      <c r="F98" s="64">
        <v>14.24</v>
      </c>
      <c r="G98" s="64">
        <v>9.61</v>
      </c>
      <c r="H98" s="64">
        <v>0.3</v>
      </c>
      <c r="I98" s="64">
        <v>0.04</v>
      </c>
      <c r="J98" s="64">
        <v>0.08</v>
      </c>
      <c r="K98" s="64">
        <v>0.44</v>
      </c>
      <c r="L98" s="64">
        <v>0</v>
      </c>
      <c r="M98" s="64">
        <v>0.05</v>
      </c>
      <c r="N98" s="64">
        <v>-0.2</v>
      </c>
      <c r="O98" s="64">
        <v>-0.1</v>
      </c>
      <c r="P98" s="64">
        <v>0</v>
      </c>
      <c r="R98" s="64">
        <v>0.36</v>
      </c>
      <c r="S98" s="64">
        <v>0.33</v>
      </c>
      <c r="T98" s="64">
        <v>0.23</v>
      </c>
      <c r="U98" s="64">
        <v>25.38</v>
      </c>
      <c r="V98" s="64">
        <v>1215.2629999999999</v>
      </c>
      <c r="X98" s="64">
        <f t="shared" si="1"/>
        <v>0.86</v>
      </c>
    </row>
    <row r="99" spans="1:24" x14ac:dyDescent="0.25">
      <c r="A99" s="64" t="s">
        <v>71</v>
      </c>
      <c r="B99" s="64">
        <v>4002</v>
      </c>
      <c r="C99" s="59">
        <v>43955</v>
      </c>
      <c r="D99" s="64">
        <v>21</v>
      </c>
      <c r="E99" s="64" t="s">
        <v>73</v>
      </c>
      <c r="F99" s="64">
        <v>14.24</v>
      </c>
      <c r="G99" s="64">
        <v>9.61</v>
      </c>
      <c r="H99" s="64">
        <v>0.3</v>
      </c>
      <c r="I99" s="64">
        <v>0.04</v>
      </c>
      <c r="J99" s="64">
        <v>0.06</v>
      </c>
      <c r="K99" s="64">
        <v>0.45</v>
      </c>
      <c r="L99" s="64">
        <v>0</v>
      </c>
      <c r="M99" s="64">
        <v>0.05</v>
      </c>
      <c r="N99" s="64">
        <v>-0.21</v>
      </c>
      <c r="O99" s="64">
        <v>-0.1</v>
      </c>
      <c r="P99" s="64">
        <v>0</v>
      </c>
      <c r="R99" s="64">
        <v>0.36</v>
      </c>
      <c r="S99" s="64">
        <v>0.33</v>
      </c>
      <c r="T99" s="64">
        <v>0.23</v>
      </c>
      <c r="U99" s="64">
        <v>25.36</v>
      </c>
      <c r="V99" s="64">
        <v>1192.865</v>
      </c>
      <c r="X99" s="64">
        <f t="shared" si="1"/>
        <v>0.85</v>
      </c>
    </row>
    <row r="100" spans="1:24" x14ac:dyDescent="0.25">
      <c r="A100" s="64" t="s">
        <v>71</v>
      </c>
      <c r="B100" s="64">
        <v>4002</v>
      </c>
      <c r="C100" s="59">
        <v>43955</v>
      </c>
      <c r="D100" s="64">
        <v>22</v>
      </c>
      <c r="E100" s="64" t="s">
        <v>73</v>
      </c>
      <c r="F100" s="64">
        <v>14.64</v>
      </c>
      <c r="G100" s="64">
        <v>9.61</v>
      </c>
      <c r="H100" s="64">
        <v>0.3</v>
      </c>
      <c r="I100" s="64">
        <v>0.04</v>
      </c>
      <c r="J100" s="64">
        <v>0.16</v>
      </c>
      <c r="K100" s="64">
        <v>0.48</v>
      </c>
      <c r="L100" s="64">
        <v>0.03</v>
      </c>
      <c r="M100" s="64">
        <v>0.05</v>
      </c>
      <c r="N100" s="64">
        <v>-0.11</v>
      </c>
      <c r="O100" s="64">
        <v>-0.1</v>
      </c>
      <c r="P100" s="64">
        <v>0</v>
      </c>
      <c r="R100" s="64">
        <v>0.36</v>
      </c>
      <c r="S100" s="64">
        <v>0.33</v>
      </c>
      <c r="T100" s="64">
        <v>0.23</v>
      </c>
      <c r="U100" s="64">
        <v>26.02</v>
      </c>
      <c r="V100" s="64">
        <v>1112.0350000000001</v>
      </c>
      <c r="X100" s="64">
        <f t="shared" si="1"/>
        <v>1.01</v>
      </c>
    </row>
    <row r="101" spans="1:24" x14ac:dyDescent="0.25">
      <c r="A101" s="64" t="s">
        <v>71</v>
      </c>
      <c r="B101" s="64">
        <v>4002</v>
      </c>
      <c r="C101" s="59">
        <v>43955</v>
      </c>
      <c r="D101" s="64">
        <v>23</v>
      </c>
      <c r="E101" s="64" t="s">
        <v>73</v>
      </c>
      <c r="F101" s="64">
        <v>16.03</v>
      </c>
      <c r="G101" s="64">
        <v>9.61</v>
      </c>
      <c r="H101" s="64">
        <v>0.3</v>
      </c>
      <c r="I101" s="64">
        <v>0.04</v>
      </c>
      <c r="J101" s="64">
        <v>0.36</v>
      </c>
      <c r="K101" s="64">
        <v>0.51</v>
      </c>
      <c r="L101" s="64">
        <v>0.11</v>
      </c>
      <c r="M101" s="64">
        <v>0.04</v>
      </c>
      <c r="N101" s="64">
        <v>-0.24</v>
      </c>
      <c r="O101" s="64">
        <v>-0.1</v>
      </c>
      <c r="P101" s="64">
        <v>0</v>
      </c>
      <c r="R101" s="64">
        <v>0.36</v>
      </c>
      <c r="S101" s="64">
        <v>0.33</v>
      </c>
      <c r="T101" s="64">
        <v>0.23</v>
      </c>
      <c r="U101" s="64">
        <v>27.58</v>
      </c>
      <c r="V101" s="64">
        <v>1017.43</v>
      </c>
      <c r="X101" s="64">
        <f t="shared" si="1"/>
        <v>1.32</v>
      </c>
    </row>
    <row r="102" spans="1:24" x14ac:dyDescent="0.25">
      <c r="A102" s="64" t="s">
        <v>71</v>
      </c>
      <c r="B102" s="64">
        <v>4002</v>
      </c>
      <c r="C102" s="59">
        <v>43955</v>
      </c>
      <c r="D102" s="64">
        <v>24</v>
      </c>
      <c r="E102" s="64" t="s">
        <v>72</v>
      </c>
      <c r="F102" s="64">
        <v>16.45</v>
      </c>
      <c r="G102" s="64">
        <v>9.61</v>
      </c>
      <c r="H102" s="64">
        <v>0.3</v>
      </c>
      <c r="I102" s="64">
        <v>0.04</v>
      </c>
      <c r="J102" s="64">
        <v>0.25</v>
      </c>
      <c r="K102" s="64">
        <v>0</v>
      </c>
      <c r="L102" s="64">
        <v>0.2</v>
      </c>
      <c r="M102" s="64">
        <v>0.03</v>
      </c>
      <c r="N102" s="64">
        <v>-0.08</v>
      </c>
      <c r="O102" s="64">
        <v>-0.1</v>
      </c>
      <c r="P102" s="64">
        <v>0</v>
      </c>
      <c r="R102" s="64">
        <v>0.36</v>
      </c>
      <c r="S102" s="64">
        <v>0.33</v>
      </c>
      <c r="T102" s="64">
        <v>0.23</v>
      </c>
      <c r="U102" s="64">
        <v>27.62</v>
      </c>
      <c r="V102" s="64">
        <v>930.82799999999997</v>
      </c>
      <c r="X102" s="64">
        <f t="shared" si="1"/>
        <v>0.79</v>
      </c>
    </row>
    <row r="103" spans="1:24" x14ac:dyDescent="0.25">
      <c r="A103" s="64" t="s">
        <v>71</v>
      </c>
      <c r="B103" s="64">
        <v>4002</v>
      </c>
      <c r="C103" s="59">
        <v>43956</v>
      </c>
      <c r="D103" s="64">
        <v>1</v>
      </c>
      <c r="E103" s="64" t="s">
        <v>72</v>
      </c>
      <c r="F103" s="64">
        <v>13.74</v>
      </c>
      <c r="G103" s="64">
        <v>9.61</v>
      </c>
      <c r="H103" s="64">
        <v>0.25</v>
      </c>
      <c r="I103" s="64">
        <v>0.01</v>
      </c>
      <c r="J103" s="64">
        <v>0.06</v>
      </c>
      <c r="K103" s="64">
        <v>0</v>
      </c>
      <c r="L103" s="64">
        <v>0</v>
      </c>
      <c r="M103" s="64">
        <v>0.02</v>
      </c>
      <c r="N103" s="64">
        <v>-0.2</v>
      </c>
      <c r="O103" s="64">
        <v>-0.1</v>
      </c>
      <c r="P103" s="64">
        <v>0</v>
      </c>
      <c r="R103" s="64">
        <v>0.36</v>
      </c>
      <c r="S103" s="64">
        <v>0.33</v>
      </c>
      <c r="T103" s="64">
        <v>0.23</v>
      </c>
      <c r="U103" s="64">
        <v>24.31</v>
      </c>
      <c r="V103" s="64">
        <v>876.23</v>
      </c>
      <c r="X103" s="64">
        <f t="shared" si="1"/>
        <v>0.32</v>
      </c>
    </row>
    <row r="104" spans="1:24" x14ac:dyDescent="0.25">
      <c r="A104" s="64" t="s">
        <v>71</v>
      </c>
      <c r="B104" s="64">
        <v>4002</v>
      </c>
      <c r="C104" s="59">
        <v>43956</v>
      </c>
      <c r="D104" s="64">
        <v>2</v>
      </c>
      <c r="E104" s="64" t="s">
        <v>72</v>
      </c>
      <c r="F104" s="64">
        <v>12.96</v>
      </c>
      <c r="G104" s="64">
        <v>9.61</v>
      </c>
      <c r="H104" s="64">
        <v>0.25</v>
      </c>
      <c r="I104" s="64">
        <v>0.01</v>
      </c>
      <c r="J104" s="64">
        <v>0.05</v>
      </c>
      <c r="K104" s="64">
        <v>0</v>
      </c>
      <c r="L104" s="64">
        <v>0</v>
      </c>
      <c r="M104" s="64">
        <v>0.03</v>
      </c>
      <c r="N104" s="64">
        <v>-0.13</v>
      </c>
      <c r="O104" s="64">
        <v>-0.1</v>
      </c>
      <c r="P104" s="64">
        <v>0</v>
      </c>
      <c r="R104" s="64">
        <v>0.36</v>
      </c>
      <c r="S104" s="64">
        <v>0.33</v>
      </c>
      <c r="T104" s="64">
        <v>0.23</v>
      </c>
      <c r="U104" s="64">
        <v>23.6</v>
      </c>
      <c r="V104" s="64">
        <v>844.59299999999996</v>
      </c>
      <c r="X104" s="64">
        <f t="shared" si="1"/>
        <v>0.31</v>
      </c>
    </row>
    <row r="105" spans="1:24" x14ac:dyDescent="0.25">
      <c r="A105" s="64" t="s">
        <v>71</v>
      </c>
      <c r="B105" s="64">
        <v>4002</v>
      </c>
      <c r="C105" s="59">
        <v>43956</v>
      </c>
      <c r="D105" s="64">
        <v>3</v>
      </c>
      <c r="E105" s="64" t="s">
        <v>72</v>
      </c>
      <c r="F105" s="64">
        <v>12.61</v>
      </c>
      <c r="G105" s="64">
        <v>9.61</v>
      </c>
      <c r="H105" s="64">
        <v>0.25</v>
      </c>
      <c r="I105" s="64">
        <v>0.01</v>
      </c>
      <c r="J105" s="64">
        <v>0.06</v>
      </c>
      <c r="K105" s="64">
        <v>0</v>
      </c>
      <c r="L105" s="64">
        <v>0</v>
      </c>
      <c r="M105" s="64">
        <v>0.04</v>
      </c>
      <c r="N105" s="64">
        <v>-0.12</v>
      </c>
      <c r="O105" s="64">
        <v>-0.1</v>
      </c>
      <c r="P105" s="64">
        <v>0</v>
      </c>
      <c r="R105" s="64">
        <v>0.36</v>
      </c>
      <c r="S105" s="64">
        <v>0.33</v>
      </c>
      <c r="T105" s="64">
        <v>0.23</v>
      </c>
      <c r="U105" s="64">
        <v>23.28</v>
      </c>
      <c r="V105" s="64">
        <v>831.01300000000003</v>
      </c>
      <c r="X105" s="64">
        <f t="shared" si="1"/>
        <v>0.32</v>
      </c>
    </row>
    <row r="106" spans="1:24" x14ac:dyDescent="0.25">
      <c r="A106" s="64" t="s">
        <v>71</v>
      </c>
      <c r="B106" s="64">
        <v>4002</v>
      </c>
      <c r="C106" s="59">
        <v>43956</v>
      </c>
      <c r="D106" s="64">
        <v>4</v>
      </c>
      <c r="E106" s="64" t="s">
        <v>72</v>
      </c>
      <c r="F106" s="64">
        <v>12.93</v>
      </c>
      <c r="G106" s="64">
        <v>9.61</v>
      </c>
      <c r="H106" s="64">
        <v>0.25</v>
      </c>
      <c r="I106" s="64">
        <v>0.01</v>
      </c>
      <c r="J106" s="64">
        <v>0.06</v>
      </c>
      <c r="K106" s="64">
        <v>0</v>
      </c>
      <c r="L106" s="64">
        <v>0</v>
      </c>
      <c r="M106" s="64">
        <v>0.05</v>
      </c>
      <c r="N106" s="64">
        <v>-0.14000000000000001</v>
      </c>
      <c r="O106" s="64">
        <v>-0.1</v>
      </c>
      <c r="P106" s="64">
        <v>0</v>
      </c>
      <c r="R106" s="64">
        <v>0.36</v>
      </c>
      <c r="S106" s="64">
        <v>0.33</v>
      </c>
      <c r="T106" s="64">
        <v>0.23</v>
      </c>
      <c r="U106" s="64">
        <v>23.59</v>
      </c>
      <c r="V106" s="64">
        <v>836.803</v>
      </c>
      <c r="X106" s="64">
        <f t="shared" si="1"/>
        <v>0.32</v>
      </c>
    </row>
    <row r="107" spans="1:24" x14ac:dyDescent="0.25">
      <c r="A107" s="64" t="s">
        <v>71</v>
      </c>
      <c r="B107" s="64">
        <v>4002</v>
      </c>
      <c r="C107" s="59">
        <v>43956</v>
      </c>
      <c r="D107" s="64">
        <v>5</v>
      </c>
      <c r="E107" s="64" t="s">
        <v>72</v>
      </c>
      <c r="F107" s="64">
        <v>12.54</v>
      </c>
      <c r="G107" s="64">
        <v>9.61</v>
      </c>
      <c r="H107" s="64">
        <v>0.25</v>
      </c>
      <c r="I107" s="64">
        <v>0.01</v>
      </c>
      <c r="J107" s="64">
        <v>7.0000000000000007E-2</v>
      </c>
      <c r="K107" s="64">
        <v>0</v>
      </c>
      <c r="L107" s="64">
        <v>0</v>
      </c>
      <c r="M107" s="64">
        <v>0.05</v>
      </c>
      <c r="N107" s="64">
        <v>-0.12</v>
      </c>
      <c r="O107" s="64">
        <v>-0.1</v>
      </c>
      <c r="P107" s="64">
        <v>0</v>
      </c>
      <c r="R107" s="64">
        <v>0.36</v>
      </c>
      <c r="S107" s="64">
        <v>0.33</v>
      </c>
      <c r="T107" s="64">
        <v>0.23</v>
      </c>
      <c r="U107" s="64">
        <v>23.23</v>
      </c>
      <c r="V107" s="64">
        <v>866.32600000000002</v>
      </c>
      <c r="X107" s="64">
        <f t="shared" si="1"/>
        <v>0.33</v>
      </c>
    </row>
    <row r="108" spans="1:24" x14ac:dyDescent="0.25">
      <c r="A108" s="64" t="s">
        <v>71</v>
      </c>
      <c r="B108" s="64">
        <v>4002</v>
      </c>
      <c r="C108" s="59">
        <v>43956</v>
      </c>
      <c r="D108" s="64">
        <v>6</v>
      </c>
      <c r="E108" s="64" t="s">
        <v>72</v>
      </c>
      <c r="F108" s="64">
        <v>13.09</v>
      </c>
      <c r="G108" s="64">
        <v>9.61</v>
      </c>
      <c r="H108" s="64">
        <v>0.25</v>
      </c>
      <c r="I108" s="64">
        <v>0.01</v>
      </c>
      <c r="J108" s="64">
        <v>0.08</v>
      </c>
      <c r="K108" s="64">
        <v>0</v>
      </c>
      <c r="L108" s="64">
        <v>0</v>
      </c>
      <c r="M108" s="64">
        <v>0.03</v>
      </c>
      <c r="N108" s="64">
        <v>-0.14000000000000001</v>
      </c>
      <c r="O108" s="64">
        <v>-0.1</v>
      </c>
      <c r="P108" s="64">
        <v>0</v>
      </c>
      <c r="R108" s="64">
        <v>0.36</v>
      </c>
      <c r="S108" s="64">
        <v>0.33</v>
      </c>
      <c r="T108" s="64">
        <v>0.23</v>
      </c>
      <c r="U108" s="64">
        <v>23.75</v>
      </c>
      <c r="V108" s="64">
        <v>938.23</v>
      </c>
      <c r="X108" s="64">
        <f t="shared" si="1"/>
        <v>0.34</v>
      </c>
    </row>
    <row r="109" spans="1:24" x14ac:dyDescent="0.25">
      <c r="A109" s="64" t="s">
        <v>71</v>
      </c>
      <c r="B109" s="64">
        <v>4002</v>
      </c>
      <c r="C109" s="59">
        <v>43956</v>
      </c>
      <c r="D109" s="64">
        <v>7</v>
      </c>
      <c r="E109" s="64" t="s">
        <v>72</v>
      </c>
      <c r="F109" s="64">
        <v>15.92</v>
      </c>
      <c r="G109" s="64">
        <v>9.61</v>
      </c>
      <c r="H109" s="64">
        <v>0.25</v>
      </c>
      <c r="I109" s="64">
        <v>0.01</v>
      </c>
      <c r="J109" s="64">
        <v>0.17</v>
      </c>
      <c r="K109" s="64">
        <v>0</v>
      </c>
      <c r="L109" s="64">
        <v>0.14000000000000001</v>
      </c>
      <c r="M109" s="64">
        <v>0.06</v>
      </c>
      <c r="N109" s="64">
        <v>-0.12</v>
      </c>
      <c r="O109" s="64">
        <v>-0.1</v>
      </c>
      <c r="P109" s="64">
        <v>0</v>
      </c>
      <c r="R109" s="64">
        <v>0.36</v>
      </c>
      <c r="S109" s="64">
        <v>0.33</v>
      </c>
      <c r="T109" s="64">
        <v>0.23</v>
      </c>
      <c r="U109" s="64">
        <v>26.86</v>
      </c>
      <c r="V109" s="64">
        <v>1040.7629999999999</v>
      </c>
      <c r="X109" s="64">
        <f t="shared" si="1"/>
        <v>0.57000000000000006</v>
      </c>
    </row>
    <row r="110" spans="1:24" x14ac:dyDescent="0.25">
      <c r="A110" s="64" t="s">
        <v>71</v>
      </c>
      <c r="B110" s="64">
        <v>4002</v>
      </c>
      <c r="C110" s="59">
        <v>43956</v>
      </c>
      <c r="D110" s="64">
        <v>8</v>
      </c>
      <c r="E110" s="64" t="s">
        <v>73</v>
      </c>
      <c r="F110" s="64">
        <v>14.91</v>
      </c>
      <c r="G110" s="64">
        <v>9.61</v>
      </c>
      <c r="H110" s="64">
        <v>0.25</v>
      </c>
      <c r="I110" s="64">
        <v>0.01</v>
      </c>
      <c r="J110" s="64">
        <v>0.22</v>
      </c>
      <c r="K110" s="64">
        <v>0.5</v>
      </c>
      <c r="L110" s="64">
        <v>0</v>
      </c>
      <c r="M110" s="64">
        <v>0.05</v>
      </c>
      <c r="N110" s="64">
        <v>-0.17</v>
      </c>
      <c r="O110" s="64">
        <v>-0.1</v>
      </c>
      <c r="P110" s="64">
        <v>0</v>
      </c>
      <c r="R110" s="64">
        <v>0.36</v>
      </c>
      <c r="S110" s="64">
        <v>0.33</v>
      </c>
      <c r="T110" s="64">
        <v>0.23</v>
      </c>
      <c r="U110" s="64">
        <v>26.2</v>
      </c>
      <c r="V110" s="64">
        <v>1135.3430000000001</v>
      </c>
      <c r="X110" s="64">
        <f t="shared" si="1"/>
        <v>0.98</v>
      </c>
    </row>
    <row r="111" spans="1:24" x14ac:dyDescent="0.25">
      <c r="A111" s="64" t="s">
        <v>71</v>
      </c>
      <c r="B111" s="64">
        <v>4002</v>
      </c>
      <c r="C111" s="59">
        <v>43956</v>
      </c>
      <c r="D111" s="64">
        <v>9</v>
      </c>
      <c r="E111" s="64" t="s">
        <v>73</v>
      </c>
      <c r="F111" s="64">
        <v>12.89</v>
      </c>
      <c r="G111" s="64">
        <v>9.61</v>
      </c>
      <c r="H111" s="64">
        <v>0.25</v>
      </c>
      <c r="I111" s="64">
        <v>0.01</v>
      </c>
      <c r="J111" s="64">
        <v>0.12</v>
      </c>
      <c r="K111" s="64">
        <v>0.49</v>
      </c>
      <c r="L111" s="64">
        <v>0</v>
      </c>
      <c r="M111" s="64">
        <v>0.05</v>
      </c>
      <c r="N111" s="64">
        <v>-0.19</v>
      </c>
      <c r="O111" s="64">
        <v>-0.1</v>
      </c>
      <c r="P111" s="64">
        <v>0</v>
      </c>
      <c r="R111" s="64">
        <v>0.36</v>
      </c>
      <c r="S111" s="64">
        <v>0.33</v>
      </c>
      <c r="T111" s="64">
        <v>0.23</v>
      </c>
      <c r="U111" s="64">
        <v>24.05</v>
      </c>
      <c r="V111" s="64">
        <v>1190.557</v>
      </c>
      <c r="X111" s="64">
        <f t="shared" si="1"/>
        <v>0.87</v>
      </c>
    </row>
    <row r="112" spans="1:24" x14ac:dyDescent="0.25">
      <c r="A112" s="64" t="s">
        <v>71</v>
      </c>
      <c r="B112" s="64">
        <v>4002</v>
      </c>
      <c r="C112" s="59">
        <v>43956</v>
      </c>
      <c r="D112" s="64">
        <v>10</v>
      </c>
      <c r="E112" s="64" t="s">
        <v>73</v>
      </c>
      <c r="F112" s="64">
        <v>12.59</v>
      </c>
      <c r="G112" s="64">
        <v>9.61</v>
      </c>
      <c r="H112" s="64">
        <v>0.25</v>
      </c>
      <c r="I112" s="64">
        <v>0.01</v>
      </c>
      <c r="J112" s="64">
        <v>0.1</v>
      </c>
      <c r="K112" s="64">
        <v>0.5</v>
      </c>
      <c r="L112" s="64">
        <v>0</v>
      </c>
      <c r="M112" s="64">
        <v>0.03</v>
      </c>
      <c r="N112" s="64">
        <v>-0.15</v>
      </c>
      <c r="O112" s="64">
        <v>-0.1</v>
      </c>
      <c r="P112" s="64">
        <v>0</v>
      </c>
      <c r="R112" s="64">
        <v>0.36</v>
      </c>
      <c r="S112" s="64">
        <v>0.33</v>
      </c>
      <c r="T112" s="64">
        <v>0.23</v>
      </c>
      <c r="U112" s="64">
        <v>23.76</v>
      </c>
      <c r="V112" s="64">
        <v>1203.856</v>
      </c>
      <c r="X112" s="64">
        <f t="shared" si="1"/>
        <v>0.86</v>
      </c>
    </row>
    <row r="113" spans="1:24" x14ac:dyDescent="0.25">
      <c r="A113" s="64" t="s">
        <v>71</v>
      </c>
      <c r="B113" s="64">
        <v>4002</v>
      </c>
      <c r="C113" s="59">
        <v>43956</v>
      </c>
      <c r="D113" s="64">
        <v>11</v>
      </c>
      <c r="E113" s="64" t="s">
        <v>73</v>
      </c>
      <c r="F113" s="64">
        <v>12.58</v>
      </c>
      <c r="G113" s="64">
        <v>9.61</v>
      </c>
      <c r="H113" s="64">
        <v>0.25</v>
      </c>
      <c r="I113" s="64">
        <v>0.01</v>
      </c>
      <c r="J113" s="64">
        <v>0.08</v>
      </c>
      <c r="K113" s="64">
        <v>0.51</v>
      </c>
      <c r="L113" s="64">
        <v>0</v>
      </c>
      <c r="M113" s="64">
        <v>0.06</v>
      </c>
      <c r="N113" s="64">
        <v>-0.14000000000000001</v>
      </c>
      <c r="O113" s="64">
        <v>-0.1</v>
      </c>
      <c r="P113" s="64">
        <v>0</v>
      </c>
      <c r="R113" s="64">
        <v>0.36</v>
      </c>
      <c r="S113" s="64">
        <v>0.33</v>
      </c>
      <c r="T113" s="64">
        <v>0.23</v>
      </c>
      <c r="U113" s="64">
        <v>23.78</v>
      </c>
      <c r="V113" s="64">
        <v>1207.7</v>
      </c>
      <c r="X113" s="64">
        <f t="shared" si="1"/>
        <v>0.85000000000000009</v>
      </c>
    </row>
    <row r="114" spans="1:24" x14ac:dyDescent="0.25">
      <c r="A114" s="64" t="s">
        <v>71</v>
      </c>
      <c r="B114" s="64">
        <v>4002</v>
      </c>
      <c r="C114" s="59">
        <v>43956</v>
      </c>
      <c r="D114" s="64">
        <v>12</v>
      </c>
      <c r="E114" s="64" t="s">
        <v>73</v>
      </c>
      <c r="F114" s="64">
        <v>12.58</v>
      </c>
      <c r="G114" s="64">
        <v>9.61</v>
      </c>
      <c r="H114" s="64">
        <v>0.25</v>
      </c>
      <c r="I114" s="64">
        <v>0.01</v>
      </c>
      <c r="J114" s="64">
        <v>0.08</v>
      </c>
      <c r="K114" s="64">
        <v>0.51</v>
      </c>
      <c r="L114" s="64">
        <v>0</v>
      </c>
      <c r="M114" s="64">
        <v>0.05</v>
      </c>
      <c r="N114" s="64">
        <v>-0.13</v>
      </c>
      <c r="O114" s="64">
        <v>-0.1</v>
      </c>
      <c r="P114" s="64">
        <v>0</v>
      </c>
      <c r="R114" s="64">
        <v>0.36</v>
      </c>
      <c r="S114" s="64">
        <v>0.33</v>
      </c>
      <c r="T114" s="64">
        <v>0.23</v>
      </c>
      <c r="U114" s="64">
        <v>23.78</v>
      </c>
      <c r="V114" s="64">
        <v>1206.7570000000001</v>
      </c>
      <c r="X114" s="64">
        <f t="shared" si="1"/>
        <v>0.85000000000000009</v>
      </c>
    </row>
    <row r="115" spans="1:24" x14ac:dyDescent="0.25">
      <c r="A115" s="64" t="s">
        <v>71</v>
      </c>
      <c r="B115" s="64">
        <v>4002</v>
      </c>
      <c r="C115" s="59">
        <v>43956</v>
      </c>
      <c r="D115" s="64">
        <v>13</v>
      </c>
      <c r="E115" s="64" t="s">
        <v>73</v>
      </c>
      <c r="F115" s="64">
        <v>12.64</v>
      </c>
      <c r="G115" s="64">
        <v>9.61</v>
      </c>
      <c r="H115" s="64">
        <v>0.25</v>
      </c>
      <c r="I115" s="64">
        <v>0.01</v>
      </c>
      <c r="J115" s="64">
        <v>0.08</v>
      </c>
      <c r="K115" s="64">
        <v>0.51</v>
      </c>
      <c r="L115" s="64">
        <v>0</v>
      </c>
      <c r="M115" s="64">
        <v>0.04</v>
      </c>
      <c r="N115" s="64">
        <v>-0.13</v>
      </c>
      <c r="O115" s="64">
        <v>-0.1</v>
      </c>
      <c r="P115" s="64">
        <v>0</v>
      </c>
      <c r="R115" s="64">
        <v>0.36</v>
      </c>
      <c r="S115" s="64">
        <v>0.33</v>
      </c>
      <c r="T115" s="64">
        <v>0.23</v>
      </c>
      <c r="U115" s="64">
        <v>23.83</v>
      </c>
      <c r="V115" s="64">
        <v>1197.5309999999999</v>
      </c>
      <c r="X115" s="64">
        <f t="shared" si="1"/>
        <v>0.85000000000000009</v>
      </c>
    </row>
    <row r="116" spans="1:24" x14ac:dyDescent="0.25">
      <c r="A116" s="64" t="s">
        <v>71</v>
      </c>
      <c r="B116" s="64">
        <v>4002</v>
      </c>
      <c r="C116" s="59">
        <v>43956</v>
      </c>
      <c r="D116" s="64">
        <v>14</v>
      </c>
      <c r="E116" s="64" t="s">
        <v>73</v>
      </c>
      <c r="F116" s="64">
        <v>12.69</v>
      </c>
      <c r="G116" s="64">
        <v>9.61</v>
      </c>
      <c r="H116" s="64">
        <v>0.25</v>
      </c>
      <c r="I116" s="64">
        <v>0.01</v>
      </c>
      <c r="J116" s="64">
        <v>0.08</v>
      </c>
      <c r="K116" s="64">
        <v>0.51</v>
      </c>
      <c r="L116" s="64">
        <v>0</v>
      </c>
      <c r="M116" s="64">
        <v>0.05</v>
      </c>
      <c r="N116" s="64">
        <v>-0.12</v>
      </c>
      <c r="O116" s="64">
        <v>-0.1</v>
      </c>
      <c r="P116" s="64">
        <v>0</v>
      </c>
      <c r="R116" s="64">
        <v>0.36</v>
      </c>
      <c r="S116" s="64">
        <v>0.33</v>
      </c>
      <c r="T116" s="64">
        <v>0.23</v>
      </c>
      <c r="U116" s="64">
        <v>23.9</v>
      </c>
      <c r="V116" s="64">
        <v>1178.4069999999999</v>
      </c>
      <c r="X116" s="64">
        <f t="shared" si="1"/>
        <v>0.85000000000000009</v>
      </c>
    </row>
    <row r="117" spans="1:24" x14ac:dyDescent="0.25">
      <c r="A117" s="64" t="s">
        <v>71</v>
      </c>
      <c r="B117" s="64">
        <v>4002</v>
      </c>
      <c r="C117" s="59">
        <v>43956</v>
      </c>
      <c r="D117" s="64">
        <v>15</v>
      </c>
      <c r="E117" s="64" t="s">
        <v>73</v>
      </c>
      <c r="F117" s="64">
        <v>13.04</v>
      </c>
      <c r="G117" s="64">
        <v>9.61</v>
      </c>
      <c r="H117" s="64">
        <v>0.25</v>
      </c>
      <c r="I117" s="64">
        <v>0.01</v>
      </c>
      <c r="J117" s="64">
        <v>0.09</v>
      </c>
      <c r="K117" s="64">
        <v>0.52</v>
      </c>
      <c r="L117" s="64">
        <v>0</v>
      </c>
      <c r="M117" s="64">
        <v>0.02</v>
      </c>
      <c r="N117" s="64">
        <v>-0.11</v>
      </c>
      <c r="O117" s="64">
        <v>-0.1</v>
      </c>
      <c r="P117" s="64">
        <v>0</v>
      </c>
      <c r="R117" s="64">
        <v>0.36</v>
      </c>
      <c r="S117" s="64">
        <v>0.33</v>
      </c>
      <c r="T117" s="64">
        <v>0.23</v>
      </c>
      <c r="U117" s="64">
        <v>24.25</v>
      </c>
      <c r="V117" s="64">
        <v>1153.9459999999999</v>
      </c>
      <c r="X117" s="64">
        <f t="shared" si="1"/>
        <v>0.87</v>
      </c>
    </row>
    <row r="118" spans="1:24" x14ac:dyDescent="0.25">
      <c r="A118" s="64" t="s">
        <v>71</v>
      </c>
      <c r="B118" s="64">
        <v>4002</v>
      </c>
      <c r="C118" s="59">
        <v>43956</v>
      </c>
      <c r="D118" s="64">
        <v>16</v>
      </c>
      <c r="E118" s="64" t="s">
        <v>73</v>
      </c>
      <c r="F118" s="64">
        <v>13.62</v>
      </c>
      <c r="G118" s="64">
        <v>9.61</v>
      </c>
      <c r="H118" s="64">
        <v>0.25</v>
      </c>
      <c r="I118" s="64">
        <v>0.01</v>
      </c>
      <c r="J118" s="64">
        <v>7.0000000000000007E-2</v>
      </c>
      <c r="K118" s="64">
        <v>0.52</v>
      </c>
      <c r="L118" s="64">
        <v>0</v>
      </c>
      <c r="M118" s="64">
        <v>0.03</v>
      </c>
      <c r="N118" s="64">
        <v>-0.11</v>
      </c>
      <c r="O118" s="64">
        <v>-0.1</v>
      </c>
      <c r="P118" s="64">
        <v>0</v>
      </c>
      <c r="R118" s="64">
        <v>0.36</v>
      </c>
      <c r="S118" s="64">
        <v>0.33</v>
      </c>
      <c r="T118" s="64">
        <v>0.23</v>
      </c>
      <c r="U118" s="64">
        <v>24.82</v>
      </c>
      <c r="V118" s="64">
        <v>1139.4290000000001</v>
      </c>
      <c r="X118" s="64">
        <f t="shared" si="1"/>
        <v>0.85000000000000009</v>
      </c>
    </row>
    <row r="119" spans="1:24" x14ac:dyDescent="0.25">
      <c r="A119" s="64" t="s">
        <v>71</v>
      </c>
      <c r="B119" s="64">
        <v>4002</v>
      </c>
      <c r="C119" s="59">
        <v>43956</v>
      </c>
      <c r="D119" s="64">
        <v>17</v>
      </c>
      <c r="E119" s="64" t="s">
        <v>73</v>
      </c>
      <c r="F119" s="64">
        <v>15.77</v>
      </c>
      <c r="G119" s="64">
        <v>9.61</v>
      </c>
      <c r="H119" s="64">
        <v>0.25</v>
      </c>
      <c r="I119" s="64">
        <v>0.01</v>
      </c>
      <c r="J119" s="64">
        <v>0.08</v>
      </c>
      <c r="K119" s="64">
        <v>0.5</v>
      </c>
      <c r="L119" s="64">
        <v>0.08</v>
      </c>
      <c r="M119" s="64">
        <v>0.06</v>
      </c>
      <c r="N119" s="64">
        <v>-0.1</v>
      </c>
      <c r="O119" s="64">
        <v>-0.1</v>
      </c>
      <c r="P119" s="64">
        <v>0</v>
      </c>
      <c r="R119" s="64">
        <v>0.36</v>
      </c>
      <c r="S119" s="64">
        <v>0.33</v>
      </c>
      <c r="T119" s="64">
        <v>0.23</v>
      </c>
      <c r="U119" s="64">
        <v>27.08</v>
      </c>
      <c r="V119" s="64">
        <v>1153.2739999999999</v>
      </c>
      <c r="X119" s="64">
        <f t="shared" si="1"/>
        <v>0.92</v>
      </c>
    </row>
    <row r="120" spans="1:24" x14ac:dyDescent="0.25">
      <c r="A120" s="64" t="s">
        <v>71</v>
      </c>
      <c r="B120" s="64">
        <v>4002</v>
      </c>
      <c r="C120" s="59">
        <v>43956</v>
      </c>
      <c r="D120" s="64">
        <v>18</v>
      </c>
      <c r="E120" s="64" t="s">
        <v>73</v>
      </c>
      <c r="F120" s="64">
        <v>14.74</v>
      </c>
      <c r="G120" s="64">
        <v>9.61</v>
      </c>
      <c r="H120" s="64">
        <v>0.25</v>
      </c>
      <c r="I120" s="64">
        <v>0.01</v>
      </c>
      <c r="J120" s="64">
        <v>0.05</v>
      </c>
      <c r="K120" s="64">
        <v>0.47</v>
      </c>
      <c r="L120" s="64">
        <v>0.04</v>
      </c>
      <c r="M120" s="64">
        <v>0.05</v>
      </c>
      <c r="N120" s="64">
        <v>-0.11</v>
      </c>
      <c r="O120" s="64">
        <v>-0.1</v>
      </c>
      <c r="P120" s="64">
        <v>0</v>
      </c>
      <c r="R120" s="64">
        <v>0.36</v>
      </c>
      <c r="S120" s="64">
        <v>0.33</v>
      </c>
      <c r="T120" s="64">
        <v>0.23</v>
      </c>
      <c r="U120" s="64">
        <v>25.93</v>
      </c>
      <c r="V120" s="64">
        <v>1201.9739999999999</v>
      </c>
      <c r="X120" s="64">
        <f t="shared" si="1"/>
        <v>0.82000000000000006</v>
      </c>
    </row>
    <row r="121" spans="1:24" x14ac:dyDescent="0.25">
      <c r="A121" s="64" t="s">
        <v>71</v>
      </c>
      <c r="B121" s="64">
        <v>4002</v>
      </c>
      <c r="C121" s="59">
        <v>43956</v>
      </c>
      <c r="D121" s="64">
        <v>19</v>
      </c>
      <c r="E121" s="64" t="s">
        <v>73</v>
      </c>
      <c r="F121" s="64">
        <v>19.29</v>
      </c>
      <c r="G121" s="64">
        <v>9.61</v>
      </c>
      <c r="H121" s="64">
        <v>0.25</v>
      </c>
      <c r="I121" s="64">
        <v>0.01</v>
      </c>
      <c r="J121" s="64">
        <v>0.05</v>
      </c>
      <c r="K121" s="64">
        <v>0.45</v>
      </c>
      <c r="L121" s="64">
        <v>0.21</v>
      </c>
      <c r="M121" s="64">
        <v>0.04</v>
      </c>
      <c r="N121" s="64">
        <v>-0.18</v>
      </c>
      <c r="O121" s="64">
        <v>-0.1</v>
      </c>
      <c r="P121" s="64">
        <v>0</v>
      </c>
      <c r="R121" s="64">
        <v>0.36</v>
      </c>
      <c r="S121" s="64">
        <v>0.33</v>
      </c>
      <c r="T121" s="64">
        <v>0.23</v>
      </c>
      <c r="U121" s="64">
        <v>30.55</v>
      </c>
      <c r="V121" s="64">
        <v>1216.3209999999999</v>
      </c>
      <c r="X121" s="64">
        <f t="shared" si="1"/>
        <v>0.97</v>
      </c>
    </row>
    <row r="122" spans="1:24" x14ac:dyDescent="0.25">
      <c r="A122" s="64" t="s">
        <v>71</v>
      </c>
      <c r="B122" s="64">
        <v>4002</v>
      </c>
      <c r="C122" s="59">
        <v>43956</v>
      </c>
      <c r="D122" s="64">
        <v>20</v>
      </c>
      <c r="E122" s="64" t="s">
        <v>73</v>
      </c>
      <c r="F122" s="64">
        <v>16.38</v>
      </c>
      <c r="G122" s="64">
        <v>9.61</v>
      </c>
      <c r="H122" s="64">
        <v>0.25</v>
      </c>
      <c r="I122" s="64">
        <v>0.01</v>
      </c>
      <c r="J122" s="64">
        <v>0.06</v>
      </c>
      <c r="K122" s="64">
        <v>0.45</v>
      </c>
      <c r="L122" s="64">
        <v>0</v>
      </c>
      <c r="M122" s="64">
        <v>0.05</v>
      </c>
      <c r="N122" s="64">
        <v>-0.19</v>
      </c>
      <c r="O122" s="64">
        <v>-0.1</v>
      </c>
      <c r="P122" s="64">
        <v>0</v>
      </c>
      <c r="R122" s="64">
        <v>0.36</v>
      </c>
      <c r="S122" s="64">
        <v>0.33</v>
      </c>
      <c r="T122" s="64">
        <v>0.23</v>
      </c>
      <c r="U122" s="64">
        <v>27.44</v>
      </c>
      <c r="V122" s="64">
        <v>1206.97</v>
      </c>
      <c r="X122" s="64">
        <f t="shared" si="1"/>
        <v>0.77</v>
      </c>
    </row>
    <row r="123" spans="1:24" x14ac:dyDescent="0.25">
      <c r="A123" s="64" t="s">
        <v>71</v>
      </c>
      <c r="B123" s="64">
        <v>4002</v>
      </c>
      <c r="C123" s="59">
        <v>43956</v>
      </c>
      <c r="D123" s="64">
        <v>21</v>
      </c>
      <c r="E123" s="64" t="s">
        <v>73</v>
      </c>
      <c r="F123" s="64">
        <v>22.05</v>
      </c>
      <c r="G123" s="64">
        <v>9.61</v>
      </c>
      <c r="H123" s="64">
        <v>0.25</v>
      </c>
      <c r="I123" s="64">
        <v>0.01</v>
      </c>
      <c r="J123" s="64">
        <v>0.1</v>
      </c>
      <c r="K123" s="64">
        <v>0.45</v>
      </c>
      <c r="L123" s="64">
        <v>0</v>
      </c>
      <c r="M123" s="64">
        <v>0.04</v>
      </c>
      <c r="N123" s="64">
        <v>-0.24</v>
      </c>
      <c r="O123" s="64">
        <v>-0.1</v>
      </c>
      <c r="P123" s="64">
        <v>0</v>
      </c>
      <c r="R123" s="64">
        <v>0.36</v>
      </c>
      <c r="S123" s="64">
        <v>0.33</v>
      </c>
      <c r="T123" s="64">
        <v>0.23</v>
      </c>
      <c r="U123" s="64">
        <v>33.090000000000003</v>
      </c>
      <c r="V123" s="64">
        <v>1204.511</v>
      </c>
      <c r="X123" s="64">
        <f t="shared" si="1"/>
        <v>0.81</v>
      </c>
    </row>
    <row r="124" spans="1:24" x14ac:dyDescent="0.25">
      <c r="A124" s="64" t="s">
        <v>71</v>
      </c>
      <c r="B124" s="64">
        <v>4002</v>
      </c>
      <c r="C124" s="59">
        <v>43956</v>
      </c>
      <c r="D124" s="64">
        <v>22</v>
      </c>
      <c r="E124" s="64" t="s">
        <v>73</v>
      </c>
      <c r="F124" s="64">
        <v>22.56</v>
      </c>
      <c r="G124" s="64">
        <v>9.61</v>
      </c>
      <c r="H124" s="64">
        <v>0.25</v>
      </c>
      <c r="I124" s="64">
        <v>0.01</v>
      </c>
      <c r="J124" s="64">
        <v>0.35</v>
      </c>
      <c r="K124" s="64">
        <v>0.47</v>
      </c>
      <c r="L124" s="64">
        <v>0.09</v>
      </c>
      <c r="M124" s="64">
        <v>0.05</v>
      </c>
      <c r="N124" s="64">
        <v>-0.11</v>
      </c>
      <c r="O124" s="64">
        <v>-0.1</v>
      </c>
      <c r="P124" s="64">
        <v>0</v>
      </c>
      <c r="R124" s="64">
        <v>0.36</v>
      </c>
      <c r="S124" s="64">
        <v>0.33</v>
      </c>
      <c r="T124" s="64">
        <v>0.23</v>
      </c>
      <c r="U124" s="64">
        <v>34.1</v>
      </c>
      <c r="V124" s="64">
        <v>1129.9639999999999</v>
      </c>
      <c r="X124" s="64">
        <f t="shared" si="1"/>
        <v>1.1700000000000002</v>
      </c>
    </row>
    <row r="125" spans="1:24" x14ac:dyDescent="0.25">
      <c r="A125" s="64" t="s">
        <v>71</v>
      </c>
      <c r="B125" s="64">
        <v>4002</v>
      </c>
      <c r="C125" s="59">
        <v>43956</v>
      </c>
      <c r="D125" s="64">
        <v>23</v>
      </c>
      <c r="E125" s="64" t="s">
        <v>73</v>
      </c>
      <c r="F125" s="64">
        <v>19.03</v>
      </c>
      <c r="G125" s="64">
        <v>9.61</v>
      </c>
      <c r="H125" s="64">
        <v>0.25</v>
      </c>
      <c r="I125" s="64">
        <v>0.01</v>
      </c>
      <c r="J125" s="64">
        <v>0.28999999999999998</v>
      </c>
      <c r="K125" s="64">
        <v>0.51</v>
      </c>
      <c r="L125" s="64">
        <v>0.14000000000000001</v>
      </c>
      <c r="M125" s="64">
        <v>0.05</v>
      </c>
      <c r="N125" s="64">
        <v>-0.1</v>
      </c>
      <c r="O125" s="64">
        <v>-0.1</v>
      </c>
      <c r="P125" s="64">
        <v>0</v>
      </c>
      <c r="R125" s="64">
        <v>0.36</v>
      </c>
      <c r="S125" s="64">
        <v>0.33</v>
      </c>
      <c r="T125" s="64">
        <v>0.23</v>
      </c>
      <c r="U125" s="64">
        <v>30.61</v>
      </c>
      <c r="V125" s="64">
        <v>1039.9190000000001</v>
      </c>
      <c r="X125" s="64">
        <f t="shared" si="1"/>
        <v>1.2000000000000002</v>
      </c>
    </row>
    <row r="126" spans="1:24" x14ac:dyDescent="0.25">
      <c r="A126" s="64" t="s">
        <v>71</v>
      </c>
      <c r="B126" s="64">
        <v>4002</v>
      </c>
      <c r="C126" s="59">
        <v>43956</v>
      </c>
      <c r="D126" s="64">
        <v>24</v>
      </c>
      <c r="E126" s="64" t="s">
        <v>72</v>
      </c>
      <c r="F126" s="64">
        <v>16.7</v>
      </c>
      <c r="G126" s="64">
        <v>9.61</v>
      </c>
      <c r="H126" s="64">
        <v>0.25</v>
      </c>
      <c r="I126" s="64">
        <v>0.01</v>
      </c>
      <c r="J126" s="64">
        <v>0.2</v>
      </c>
      <c r="K126" s="64">
        <v>0</v>
      </c>
      <c r="L126" s="64">
        <v>0.18</v>
      </c>
      <c r="M126" s="64">
        <v>0.05</v>
      </c>
      <c r="N126" s="64">
        <v>-0.1</v>
      </c>
      <c r="O126" s="64">
        <v>-0.1</v>
      </c>
      <c r="P126" s="64">
        <v>0</v>
      </c>
      <c r="R126" s="64">
        <v>0.36</v>
      </c>
      <c r="S126" s="64">
        <v>0.33</v>
      </c>
      <c r="T126" s="64">
        <v>0.23</v>
      </c>
      <c r="U126" s="64">
        <v>27.72</v>
      </c>
      <c r="V126" s="64">
        <v>960.45100000000002</v>
      </c>
      <c r="X126" s="64">
        <f t="shared" si="1"/>
        <v>0.64</v>
      </c>
    </row>
    <row r="127" spans="1:24" x14ac:dyDescent="0.25">
      <c r="A127" s="64" t="s">
        <v>71</v>
      </c>
      <c r="B127" s="64">
        <v>4002</v>
      </c>
      <c r="C127" s="59">
        <v>43957</v>
      </c>
      <c r="D127" s="64">
        <v>1</v>
      </c>
      <c r="E127" s="64" t="s">
        <v>72</v>
      </c>
      <c r="F127" s="64">
        <v>14.99</v>
      </c>
      <c r="G127" s="64">
        <v>9.61</v>
      </c>
      <c r="H127" s="64">
        <v>0.83</v>
      </c>
      <c r="I127" s="64">
        <v>0.01</v>
      </c>
      <c r="J127" s="64">
        <v>7.0000000000000007E-2</v>
      </c>
      <c r="K127" s="64">
        <v>0</v>
      </c>
      <c r="L127" s="64">
        <v>7.0000000000000007E-2</v>
      </c>
      <c r="M127" s="64">
        <v>0.04</v>
      </c>
      <c r="N127" s="64">
        <v>-0.15</v>
      </c>
      <c r="O127" s="64">
        <v>-0.1</v>
      </c>
      <c r="P127" s="64">
        <v>0</v>
      </c>
      <c r="R127" s="64">
        <v>0.36</v>
      </c>
      <c r="S127" s="64">
        <v>0.33</v>
      </c>
      <c r="T127" s="64">
        <v>0.23</v>
      </c>
      <c r="U127" s="64">
        <v>26.29</v>
      </c>
      <c r="V127" s="64">
        <v>905.54899999999998</v>
      </c>
      <c r="X127" s="64">
        <f t="shared" si="1"/>
        <v>0.98</v>
      </c>
    </row>
    <row r="128" spans="1:24" x14ac:dyDescent="0.25">
      <c r="A128" s="64" t="s">
        <v>71</v>
      </c>
      <c r="B128" s="64">
        <v>4002</v>
      </c>
      <c r="C128" s="59">
        <v>43957</v>
      </c>
      <c r="D128" s="64">
        <v>2</v>
      </c>
      <c r="E128" s="64" t="s">
        <v>72</v>
      </c>
      <c r="F128" s="64">
        <v>16.62</v>
      </c>
      <c r="G128" s="64">
        <v>9.61</v>
      </c>
      <c r="H128" s="64">
        <v>0.83</v>
      </c>
      <c r="I128" s="64">
        <v>0.01</v>
      </c>
      <c r="J128" s="64">
        <v>7.0000000000000007E-2</v>
      </c>
      <c r="K128" s="64">
        <v>0</v>
      </c>
      <c r="L128" s="64">
        <v>0.1</v>
      </c>
      <c r="M128" s="64">
        <v>0.04</v>
      </c>
      <c r="N128" s="64">
        <v>-0.09</v>
      </c>
      <c r="O128" s="64">
        <v>-0.1</v>
      </c>
      <c r="P128" s="64">
        <v>0</v>
      </c>
      <c r="R128" s="64">
        <v>0.36</v>
      </c>
      <c r="S128" s="64">
        <v>0.33</v>
      </c>
      <c r="T128" s="64">
        <v>0.23</v>
      </c>
      <c r="U128" s="64">
        <v>28.01</v>
      </c>
      <c r="V128" s="64">
        <v>876.048</v>
      </c>
      <c r="X128" s="64">
        <f t="shared" si="1"/>
        <v>1.01</v>
      </c>
    </row>
    <row r="129" spans="1:24" x14ac:dyDescent="0.25">
      <c r="A129" s="64" t="s">
        <v>71</v>
      </c>
      <c r="B129" s="64">
        <v>4002</v>
      </c>
      <c r="C129" s="59">
        <v>43957</v>
      </c>
      <c r="D129" s="64">
        <v>3</v>
      </c>
      <c r="E129" s="64" t="s">
        <v>72</v>
      </c>
      <c r="F129" s="64">
        <v>15.32</v>
      </c>
      <c r="G129" s="64">
        <v>9.61</v>
      </c>
      <c r="H129" s="64">
        <v>0.83</v>
      </c>
      <c r="I129" s="64">
        <v>0.01</v>
      </c>
      <c r="J129" s="64">
        <v>0.05</v>
      </c>
      <c r="K129" s="64">
        <v>0</v>
      </c>
      <c r="L129" s="64">
        <v>0</v>
      </c>
      <c r="M129" s="64">
        <v>0.06</v>
      </c>
      <c r="N129" s="64">
        <v>-7.0000000000000007E-2</v>
      </c>
      <c r="O129" s="64">
        <v>-0.1</v>
      </c>
      <c r="P129" s="64">
        <v>0</v>
      </c>
      <c r="R129" s="64">
        <v>0.36</v>
      </c>
      <c r="S129" s="64">
        <v>0.33</v>
      </c>
      <c r="T129" s="64">
        <v>0.23</v>
      </c>
      <c r="U129" s="64">
        <v>26.63</v>
      </c>
      <c r="V129" s="64">
        <v>868.404</v>
      </c>
      <c r="X129" s="64">
        <f t="shared" si="1"/>
        <v>0.89</v>
      </c>
    </row>
    <row r="130" spans="1:24" x14ac:dyDescent="0.25">
      <c r="A130" s="64" t="s">
        <v>71</v>
      </c>
      <c r="B130" s="64">
        <v>4002</v>
      </c>
      <c r="C130" s="59">
        <v>43957</v>
      </c>
      <c r="D130" s="64">
        <v>4</v>
      </c>
      <c r="E130" s="64" t="s">
        <v>72</v>
      </c>
      <c r="F130" s="64">
        <v>14.72</v>
      </c>
      <c r="G130" s="64">
        <v>9.61</v>
      </c>
      <c r="H130" s="64">
        <v>0.83</v>
      </c>
      <c r="I130" s="64">
        <v>0.01</v>
      </c>
      <c r="J130" s="64">
        <v>0.05</v>
      </c>
      <c r="K130" s="64">
        <v>0</v>
      </c>
      <c r="L130" s="64">
        <v>0</v>
      </c>
      <c r="M130" s="64">
        <v>0.05</v>
      </c>
      <c r="N130" s="64">
        <v>-0.08</v>
      </c>
      <c r="O130" s="64">
        <v>-0.1</v>
      </c>
      <c r="P130" s="64">
        <v>0</v>
      </c>
      <c r="R130" s="64">
        <v>0.36</v>
      </c>
      <c r="S130" s="64">
        <v>0.33</v>
      </c>
      <c r="T130" s="64">
        <v>0.23</v>
      </c>
      <c r="U130" s="64">
        <v>26.01</v>
      </c>
      <c r="V130" s="64">
        <v>875.40099999999995</v>
      </c>
      <c r="X130" s="64">
        <f t="shared" si="1"/>
        <v>0.89</v>
      </c>
    </row>
    <row r="131" spans="1:24" x14ac:dyDescent="0.25">
      <c r="A131" s="64" t="s">
        <v>71</v>
      </c>
      <c r="B131" s="64">
        <v>4002</v>
      </c>
      <c r="C131" s="59">
        <v>43957</v>
      </c>
      <c r="D131" s="64">
        <v>5</v>
      </c>
      <c r="E131" s="64" t="s">
        <v>72</v>
      </c>
      <c r="F131" s="64">
        <v>15.81</v>
      </c>
      <c r="G131" s="64">
        <v>9.61</v>
      </c>
      <c r="H131" s="64">
        <v>0.83</v>
      </c>
      <c r="I131" s="64">
        <v>0.01</v>
      </c>
      <c r="J131" s="64">
        <v>0.05</v>
      </c>
      <c r="K131" s="64">
        <v>0</v>
      </c>
      <c r="L131" s="64">
        <v>0</v>
      </c>
      <c r="M131" s="64">
        <v>0.06</v>
      </c>
      <c r="N131" s="64">
        <v>-0.09</v>
      </c>
      <c r="O131" s="64">
        <v>-0.1</v>
      </c>
      <c r="P131" s="64">
        <v>0</v>
      </c>
      <c r="R131" s="64">
        <v>0.36</v>
      </c>
      <c r="S131" s="64">
        <v>0.33</v>
      </c>
      <c r="T131" s="64">
        <v>0.23</v>
      </c>
      <c r="U131" s="64">
        <v>27.1</v>
      </c>
      <c r="V131" s="64">
        <v>912.94299999999998</v>
      </c>
      <c r="X131" s="64">
        <f t="shared" si="1"/>
        <v>0.89</v>
      </c>
    </row>
    <row r="132" spans="1:24" x14ac:dyDescent="0.25">
      <c r="A132" s="64" t="s">
        <v>71</v>
      </c>
      <c r="B132" s="64">
        <v>4002</v>
      </c>
      <c r="C132" s="59">
        <v>43957</v>
      </c>
      <c r="D132" s="64">
        <v>6</v>
      </c>
      <c r="E132" s="64" t="s">
        <v>72</v>
      </c>
      <c r="F132" s="64">
        <v>16.89</v>
      </c>
      <c r="G132" s="64">
        <v>9.61</v>
      </c>
      <c r="H132" s="64">
        <v>0.83</v>
      </c>
      <c r="I132" s="64">
        <v>0.01</v>
      </c>
      <c r="J132" s="64">
        <v>0.09</v>
      </c>
      <c r="K132" s="64">
        <v>0</v>
      </c>
      <c r="L132" s="64">
        <v>0.13</v>
      </c>
      <c r="M132" s="64">
        <v>0.06</v>
      </c>
      <c r="N132" s="64">
        <v>-0.08</v>
      </c>
      <c r="O132" s="64">
        <v>-0.1</v>
      </c>
      <c r="P132" s="64">
        <v>0</v>
      </c>
      <c r="R132" s="64">
        <v>0.36</v>
      </c>
      <c r="S132" s="64">
        <v>0.33</v>
      </c>
      <c r="T132" s="64">
        <v>0.23</v>
      </c>
      <c r="U132" s="64">
        <v>28.36</v>
      </c>
      <c r="V132" s="64">
        <v>987.79600000000005</v>
      </c>
      <c r="X132" s="64">
        <f t="shared" si="1"/>
        <v>1.06</v>
      </c>
    </row>
    <row r="133" spans="1:24" x14ac:dyDescent="0.25">
      <c r="A133" s="64" t="s">
        <v>71</v>
      </c>
      <c r="B133" s="64">
        <v>4002</v>
      </c>
      <c r="C133" s="59">
        <v>43957</v>
      </c>
      <c r="D133" s="64">
        <v>7</v>
      </c>
      <c r="E133" s="64" t="s">
        <v>72</v>
      </c>
      <c r="F133" s="64">
        <v>15.61</v>
      </c>
      <c r="G133" s="64">
        <v>9.61</v>
      </c>
      <c r="H133" s="64">
        <v>0.83</v>
      </c>
      <c r="I133" s="64">
        <v>0.01</v>
      </c>
      <c r="J133" s="64">
        <v>0.11</v>
      </c>
      <c r="K133" s="64">
        <v>0</v>
      </c>
      <c r="L133" s="64">
        <v>0.04</v>
      </c>
      <c r="M133" s="64">
        <v>0.08</v>
      </c>
      <c r="N133" s="64">
        <v>-0.15</v>
      </c>
      <c r="O133" s="64">
        <v>-0.1</v>
      </c>
      <c r="P133" s="64">
        <v>0</v>
      </c>
      <c r="R133" s="64">
        <v>0.36</v>
      </c>
      <c r="S133" s="64">
        <v>0.33</v>
      </c>
      <c r="T133" s="64">
        <v>0.23</v>
      </c>
      <c r="U133" s="64">
        <v>26.96</v>
      </c>
      <c r="V133" s="64">
        <v>1089.1099999999999</v>
      </c>
      <c r="X133" s="64">
        <f t="shared" si="1"/>
        <v>0.99</v>
      </c>
    </row>
    <row r="134" spans="1:24" x14ac:dyDescent="0.25">
      <c r="A134" s="64" t="s">
        <v>71</v>
      </c>
      <c r="B134" s="64">
        <v>4002</v>
      </c>
      <c r="C134" s="59">
        <v>43957</v>
      </c>
      <c r="D134" s="64">
        <v>8</v>
      </c>
      <c r="E134" s="64" t="s">
        <v>73</v>
      </c>
      <c r="F134" s="64">
        <v>14.37</v>
      </c>
      <c r="G134" s="64">
        <v>9.61</v>
      </c>
      <c r="H134" s="64">
        <v>0.83</v>
      </c>
      <c r="I134" s="64">
        <v>0.01</v>
      </c>
      <c r="J134" s="64">
        <v>0.1</v>
      </c>
      <c r="K134" s="64">
        <v>0.49</v>
      </c>
      <c r="L134" s="64">
        <v>0</v>
      </c>
      <c r="M134" s="64">
        <v>0.01</v>
      </c>
      <c r="N134" s="64">
        <v>-0.15</v>
      </c>
      <c r="O134" s="64">
        <v>-0.1</v>
      </c>
      <c r="P134" s="64">
        <v>0</v>
      </c>
      <c r="R134" s="64">
        <v>0.36</v>
      </c>
      <c r="S134" s="64">
        <v>0.33</v>
      </c>
      <c r="T134" s="64">
        <v>0.23</v>
      </c>
      <c r="U134" s="64">
        <v>26.09</v>
      </c>
      <c r="V134" s="64">
        <v>1169.393</v>
      </c>
      <c r="X134" s="64">
        <f t="shared" si="1"/>
        <v>1.43</v>
      </c>
    </row>
    <row r="135" spans="1:24" x14ac:dyDescent="0.25">
      <c r="A135" s="64" t="s">
        <v>71</v>
      </c>
      <c r="B135" s="64">
        <v>4002</v>
      </c>
      <c r="C135" s="59">
        <v>43957</v>
      </c>
      <c r="D135" s="64">
        <v>9</v>
      </c>
      <c r="E135" s="64" t="s">
        <v>73</v>
      </c>
      <c r="F135" s="64">
        <v>14.64</v>
      </c>
      <c r="G135" s="64">
        <v>9.61</v>
      </c>
      <c r="H135" s="64">
        <v>0.83</v>
      </c>
      <c r="I135" s="64">
        <v>0.01</v>
      </c>
      <c r="J135" s="64">
        <v>0.06</v>
      </c>
      <c r="K135" s="64">
        <v>0.48</v>
      </c>
      <c r="L135" s="64">
        <v>0</v>
      </c>
      <c r="M135" s="64">
        <v>0.01</v>
      </c>
      <c r="N135" s="64">
        <v>-0.13</v>
      </c>
      <c r="O135" s="64">
        <v>-0.1</v>
      </c>
      <c r="P135" s="64">
        <v>0</v>
      </c>
      <c r="R135" s="64">
        <v>0.36</v>
      </c>
      <c r="S135" s="64">
        <v>0.33</v>
      </c>
      <c r="T135" s="64">
        <v>0.23</v>
      </c>
      <c r="U135" s="64">
        <v>26.33</v>
      </c>
      <c r="V135" s="64">
        <v>1198.6279999999999</v>
      </c>
      <c r="X135" s="64">
        <f t="shared" si="1"/>
        <v>1.38</v>
      </c>
    </row>
    <row r="136" spans="1:24" x14ac:dyDescent="0.25">
      <c r="A136" s="64" t="s">
        <v>71</v>
      </c>
      <c r="B136" s="64">
        <v>4002</v>
      </c>
      <c r="C136" s="59">
        <v>43957</v>
      </c>
      <c r="D136" s="64">
        <v>10</v>
      </c>
      <c r="E136" s="64" t="s">
        <v>73</v>
      </c>
      <c r="F136" s="64">
        <v>14.49</v>
      </c>
      <c r="G136" s="64">
        <v>9.61</v>
      </c>
      <c r="H136" s="64">
        <v>0.83</v>
      </c>
      <c r="I136" s="64">
        <v>0.01</v>
      </c>
      <c r="J136" s="64">
        <v>0.05</v>
      </c>
      <c r="K136" s="64">
        <v>0.48</v>
      </c>
      <c r="L136" s="64">
        <v>0</v>
      </c>
      <c r="M136" s="64">
        <v>-0.03</v>
      </c>
      <c r="N136" s="64">
        <v>-0.08</v>
      </c>
      <c r="O136" s="64">
        <v>-0.1</v>
      </c>
      <c r="P136" s="64">
        <v>0</v>
      </c>
      <c r="R136" s="64">
        <v>0.36</v>
      </c>
      <c r="S136" s="64">
        <v>0.33</v>
      </c>
      <c r="T136" s="64">
        <v>0.23</v>
      </c>
      <c r="U136" s="64">
        <v>26.18</v>
      </c>
      <c r="V136" s="64">
        <v>1195.5640000000001</v>
      </c>
      <c r="X136" s="64">
        <f t="shared" ref="X136:X199" si="2">H136+I136+J136+K136+L136+P136+Q136</f>
        <v>1.37</v>
      </c>
    </row>
    <row r="137" spans="1:24" x14ac:dyDescent="0.25">
      <c r="A137" s="64" t="s">
        <v>71</v>
      </c>
      <c r="B137" s="64">
        <v>4002</v>
      </c>
      <c r="C137" s="59">
        <v>43957</v>
      </c>
      <c r="D137" s="64">
        <v>11</v>
      </c>
      <c r="E137" s="64" t="s">
        <v>73</v>
      </c>
      <c r="F137" s="64">
        <v>15.41</v>
      </c>
      <c r="G137" s="64">
        <v>9.61</v>
      </c>
      <c r="H137" s="64">
        <v>0.83</v>
      </c>
      <c r="I137" s="64">
        <v>0.01</v>
      </c>
      <c r="J137" s="64">
        <v>0.06</v>
      </c>
      <c r="K137" s="64">
        <v>0.48</v>
      </c>
      <c r="L137" s="64">
        <v>0</v>
      </c>
      <c r="M137" s="64">
        <v>-0.02</v>
      </c>
      <c r="N137" s="64">
        <v>-0.08</v>
      </c>
      <c r="O137" s="64">
        <v>-0.1</v>
      </c>
      <c r="P137" s="64">
        <v>0</v>
      </c>
      <c r="R137" s="64">
        <v>0.36</v>
      </c>
      <c r="S137" s="64">
        <v>0.33</v>
      </c>
      <c r="T137" s="64">
        <v>0.23</v>
      </c>
      <c r="U137" s="64">
        <v>27.12</v>
      </c>
      <c r="V137" s="64">
        <v>1199.0530000000001</v>
      </c>
      <c r="X137" s="64">
        <f t="shared" si="2"/>
        <v>1.38</v>
      </c>
    </row>
    <row r="138" spans="1:24" x14ac:dyDescent="0.25">
      <c r="A138" s="64" t="s">
        <v>71</v>
      </c>
      <c r="B138" s="64">
        <v>4002</v>
      </c>
      <c r="C138" s="59">
        <v>43957</v>
      </c>
      <c r="D138" s="64">
        <v>12</v>
      </c>
      <c r="E138" s="64" t="s">
        <v>73</v>
      </c>
      <c r="F138" s="64">
        <v>19.02</v>
      </c>
      <c r="G138" s="64">
        <v>9.61</v>
      </c>
      <c r="H138" s="64">
        <v>0.83</v>
      </c>
      <c r="I138" s="64">
        <v>0.01</v>
      </c>
      <c r="J138" s="64">
        <v>0.09</v>
      </c>
      <c r="K138" s="64">
        <v>0.48</v>
      </c>
      <c r="L138" s="64">
        <v>0.14000000000000001</v>
      </c>
      <c r="M138" s="64">
        <v>-0.01</v>
      </c>
      <c r="N138" s="64">
        <v>-0.11</v>
      </c>
      <c r="O138" s="64">
        <v>-0.1</v>
      </c>
      <c r="P138" s="64">
        <v>0</v>
      </c>
      <c r="R138" s="64">
        <v>0.36</v>
      </c>
      <c r="S138" s="64">
        <v>0.33</v>
      </c>
      <c r="T138" s="64">
        <v>0.23</v>
      </c>
      <c r="U138" s="64">
        <v>30.88</v>
      </c>
      <c r="V138" s="64">
        <v>1206.17</v>
      </c>
      <c r="X138" s="64">
        <f t="shared" si="2"/>
        <v>1.5499999999999998</v>
      </c>
    </row>
    <row r="139" spans="1:24" x14ac:dyDescent="0.25">
      <c r="A139" s="64" t="s">
        <v>71</v>
      </c>
      <c r="B139" s="64">
        <v>4002</v>
      </c>
      <c r="C139" s="59">
        <v>43957</v>
      </c>
      <c r="D139" s="64">
        <v>13</v>
      </c>
      <c r="E139" s="64" t="s">
        <v>73</v>
      </c>
      <c r="F139" s="64">
        <v>18.78</v>
      </c>
      <c r="G139" s="64">
        <v>9.61</v>
      </c>
      <c r="H139" s="64">
        <v>0.83</v>
      </c>
      <c r="I139" s="64">
        <v>0.01</v>
      </c>
      <c r="J139" s="64">
        <v>7.0000000000000007E-2</v>
      </c>
      <c r="K139" s="64">
        <v>0.48</v>
      </c>
      <c r="L139" s="64">
        <v>0.15</v>
      </c>
      <c r="M139" s="64">
        <v>-0.02</v>
      </c>
      <c r="N139" s="64">
        <v>-0.09</v>
      </c>
      <c r="O139" s="64">
        <v>-0.1</v>
      </c>
      <c r="P139" s="64">
        <v>0</v>
      </c>
      <c r="R139" s="64">
        <v>0.36</v>
      </c>
      <c r="S139" s="64">
        <v>0.33</v>
      </c>
      <c r="T139" s="64">
        <v>0.23</v>
      </c>
      <c r="U139" s="64">
        <v>30.64</v>
      </c>
      <c r="V139" s="64">
        <v>1212.2750000000001</v>
      </c>
      <c r="X139" s="64">
        <f t="shared" si="2"/>
        <v>1.5399999999999998</v>
      </c>
    </row>
    <row r="140" spans="1:24" x14ac:dyDescent="0.25">
      <c r="A140" s="64" t="s">
        <v>71</v>
      </c>
      <c r="B140" s="64">
        <v>4002</v>
      </c>
      <c r="C140" s="59">
        <v>43957</v>
      </c>
      <c r="D140" s="64">
        <v>14</v>
      </c>
      <c r="E140" s="64" t="s">
        <v>73</v>
      </c>
      <c r="F140" s="64">
        <v>21.09</v>
      </c>
      <c r="G140" s="64">
        <v>9.61</v>
      </c>
      <c r="H140" s="64">
        <v>0.83</v>
      </c>
      <c r="I140" s="64">
        <v>0.01</v>
      </c>
      <c r="J140" s="64">
        <v>0.08</v>
      </c>
      <c r="K140" s="64">
        <v>0.48</v>
      </c>
      <c r="L140" s="64">
        <v>0.23</v>
      </c>
      <c r="M140" s="64">
        <v>-0.02</v>
      </c>
      <c r="N140" s="64">
        <v>-7.0000000000000007E-2</v>
      </c>
      <c r="O140" s="64">
        <v>-0.1</v>
      </c>
      <c r="P140" s="64">
        <v>0</v>
      </c>
      <c r="R140" s="64">
        <v>0.36</v>
      </c>
      <c r="S140" s="64">
        <v>0.33</v>
      </c>
      <c r="T140" s="64">
        <v>0.23</v>
      </c>
      <c r="U140" s="64">
        <v>33.06</v>
      </c>
      <c r="V140" s="64">
        <v>1197.07</v>
      </c>
      <c r="X140" s="64">
        <f t="shared" si="2"/>
        <v>1.63</v>
      </c>
    </row>
    <row r="141" spans="1:24" x14ac:dyDescent="0.25">
      <c r="A141" s="64" t="s">
        <v>71</v>
      </c>
      <c r="B141" s="64">
        <v>4002</v>
      </c>
      <c r="C141" s="59">
        <v>43957</v>
      </c>
      <c r="D141" s="64">
        <v>15</v>
      </c>
      <c r="E141" s="64" t="s">
        <v>73</v>
      </c>
      <c r="F141" s="64">
        <v>19.82</v>
      </c>
      <c r="G141" s="64">
        <v>9.61</v>
      </c>
      <c r="H141" s="64">
        <v>0.83</v>
      </c>
      <c r="I141" s="64">
        <v>0.01</v>
      </c>
      <c r="J141" s="64">
        <v>0.08</v>
      </c>
      <c r="K141" s="64">
        <v>0.48</v>
      </c>
      <c r="L141" s="64">
        <v>0.18</v>
      </c>
      <c r="M141" s="64">
        <v>0</v>
      </c>
      <c r="N141" s="64">
        <v>-0.09</v>
      </c>
      <c r="O141" s="64">
        <v>-0.1</v>
      </c>
      <c r="P141" s="64">
        <v>0</v>
      </c>
      <c r="R141" s="64">
        <v>0.36</v>
      </c>
      <c r="S141" s="64">
        <v>0.33</v>
      </c>
      <c r="T141" s="64">
        <v>0.23</v>
      </c>
      <c r="U141" s="64">
        <v>31.74</v>
      </c>
      <c r="V141" s="64">
        <v>1170.5509999999999</v>
      </c>
      <c r="X141" s="64">
        <f t="shared" si="2"/>
        <v>1.5799999999999998</v>
      </c>
    </row>
    <row r="142" spans="1:24" x14ac:dyDescent="0.25">
      <c r="A142" s="64" t="s">
        <v>71</v>
      </c>
      <c r="B142" s="64">
        <v>4002</v>
      </c>
      <c r="C142" s="59">
        <v>43957</v>
      </c>
      <c r="D142" s="64">
        <v>16</v>
      </c>
      <c r="E142" s="64" t="s">
        <v>73</v>
      </c>
      <c r="F142" s="64">
        <v>21.16</v>
      </c>
      <c r="G142" s="64">
        <v>9.61</v>
      </c>
      <c r="H142" s="64">
        <v>0.83</v>
      </c>
      <c r="I142" s="64">
        <v>0.01</v>
      </c>
      <c r="J142" s="64">
        <v>0.08</v>
      </c>
      <c r="K142" s="64">
        <v>0.48</v>
      </c>
      <c r="L142" s="64">
        <v>0.2</v>
      </c>
      <c r="M142" s="64">
        <v>0</v>
      </c>
      <c r="N142" s="64">
        <v>-0.08</v>
      </c>
      <c r="O142" s="64">
        <v>-0.1</v>
      </c>
      <c r="P142" s="64">
        <v>0</v>
      </c>
      <c r="R142" s="64">
        <v>0.36</v>
      </c>
      <c r="S142" s="64">
        <v>0.33</v>
      </c>
      <c r="T142" s="64">
        <v>0.23</v>
      </c>
      <c r="U142" s="64">
        <v>33.11</v>
      </c>
      <c r="V142" s="64">
        <v>1154.9770000000001</v>
      </c>
      <c r="X142" s="64">
        <f t="shared" si="2"/>
        <v>1.5999999999999999</v>
      </c>
    </row>
    <row r="143" spans="1:24" x14ac:dyDescent="0.25">
      <c r="A143" s="64" t="s">
        <v>71</v>
      </c>
      <c r="B143" s="64">
        <v>4002</v>
      </c>
      <c r="C143" s="59">
        <v>43957</v>
      </c>
      <c r="D143" s="64">
        <v>17</v>
      </c>
      <c r="E143" s="64" t="s">
        <v>73</v>
      </c>
      <c r="F143" s="64">
        <v>21.09</v>
      </c>
      <c r="G143" s="64">
        <v>9.61</v>
      </c>
      <c r="H143" s="64">
        <v>0.83</v>
      </c>
      <c r="I143" s="64">
        <v>0.01</v>
      </c>
      <c r="J143" s="64">
        <v>0.1</v>
      </c>
      <c r="K143" s="64">
        <v>0.46</v>
      </c>
      <c r="L143" s="64">
        <v>0.12</v>
      </c>
      <c r="M143" s="64">
        <v>0.04</v>
      </c>
      <c r="N143" s="64">
        <v>-0.09</v>
      </c>
      <c r="O143" s="64">
        <v>-0.1</v>
      </c>
      <c r="P143" s="64">
        <v>0</v>
      </c>
      <c r="R143" s="64">
        <v>0.36</v>
      </c>
      <c r="S143" s="64">
        <v>0.33</v>
      </c>
      <c r="T143" s="64">
        <v>0.23</v>
      </c>
      <c r="U143" s="64">
        <v>32.99</v>
      </c>
      <c r="V143" s="64">
        <v>1165.0999999999999</v>
      </c>
      <c r="X143" s="64">
        <f t="shared" si="2"/>
        <v>1.52</v>
      </c>
    </row>
    <row r="144" spans="1:24" x14ac:dyDescent="0.25">
      <c r="A144" s="64" t="s">
        <v>71</v>
      </c>
      <c r="B144" s="64">
        <v>4002</v>
      </c>
      <c r="C144" s="59">
        <v>43957</v>
      </c>
      <c r="D144" s="64">
        <v>18</v>
      </c>
      <c r="E144" s="64" t="s">
        <v>73</v>
      </c>
      <c r="F144" s="64">
        <v>21.61</v>
      </c>
      <c r="G144" s="64">
        <v>9.61</v>
      </c>
      <c r="H144" s="64">
        <v>0.83</v>
      </c>
      <c r="I144" s="64">
        <v>0.01</v>
      </c>
      <c r="J144" s="64">
        <v>0.1</v>
      </c>
      <c r="K144" s="64">
        <v>0.44</v>
      </c>
      <c r="L144" s="64">
        <v>0.01</v>
      </c>
      <c r="M144" s="64">
        <v>0</v>
      </c>
      <c r="N144" s="64">
        <v>-0.15</v>
      </c>
      <c r="O144" s="64">
        <v>-0.1</v>
      </c>
      <c r="P144" s="64">
        <v>0</v>
      </c>
      <c r="R144" s="64">
        <v>0.36</v>
      </c>
      <c r="S144" s="64">
        <v>0.33</v>
      </c>
      <c r="T144" s="64">
        <v>0.23</v>
      </c>
      <c r="U144" s="64">
        <v>33.28</v>
      </c>
      <c r="V144" s="64">
        <v>1217.902</v>
      </c>
      <c r="X144" s="64">
        <f t="shared" si="2"/>
        <v>1.39</v>
      </c>
    </row>
    <row r="145" spans="1:24" x14ac:dyDescent="0.25">
      <c r="A145" s="64" t="s">
        <v>71</v>
      </c>
      <c r="B145" s="64">
        <v>4002</v>
      </c>
      <c r="C145" s="59">
        <v>43957</v>
      </c>
      <c r="D145" s="64">
        <v>19</v>
      </c>
      <c r="E145" s="64" t="s">
        <v>73</v>
      </c>
      <c r="F145" s="64">
        <v>19.46</v>
      </c>
      <c r="G145" s="64">
        <v>9.61</v>
      </c>
      <c r="H145" s="64">
        <v>0.83</v>
      </c>
      <c r="I145" s="64">
        <v>0.01</v>
      </c>
      <c r="J145" s="64">
        <v>0.16</v>
      </c>
      <c r="K145" s="64">
        <v>0.43</v>
      </c>
      <c r="L145" s="64">
        <v>0.03</v>
      </c>
      <c r="M145" s="64">
        <v>0.03</v>
      </c>
      <c r="N145" s="64">
        <v>-0.15</v>
      </c>
      <c r="O145" s="64">
        <v>-0.1</v>
      </c>
      <c r="P145" s="64">
        <v>0</v>
      </c>
      <c r="R145" s="64">
        <v>0.36</v>
      </c>
      <c r="S145" s="64">
        <v>0.33</v>
      </c>
      <c r="T145" s="64">
        <v>0.23</v>
      </c>
      <c r="U145" s="64">
        <v>31.23</v>
      </c>
      <c r="V145" s="64">
        <v>1236.22</v>
      </c>
      <c r="X145" s="64">
        <f t="shared" si="2"/>
        <v>1.46</v>
      </c>
    </row>
    <row r="146" spans="1:24" x14ac:dyDescent="0.25">
      <c r="A146" s="64" t="s">
        <v>71</v>
      </c>
      <c r="B146" s="64">
        <v>4002</v>
      </c>
      <c r="C146" s="59">
        <v>43957</v>
      </c>
      <c r="D146" s="64">
        <v>20</v>
      </c>
      <c r="E146" s="64" t="s">
        <v>73</v>
      </c>
      <c r="F146" s="64">
        <v>17.3</v>
      </c>
      <c r="G146" s="64">
        <v>9.61</v>
      </c>
      <c r="H146" s="64">
        <v>0.83</v>
      </c>
      <c r="I146" s="64">
        <v>0.01</v>
      </c>
      <c r="J146" s="64">
        <v>0.09</v>
      </c>
      <c r="K146" s="64">
        <v>0.43</v>
      </c>
      <c r="L146" s="64">
        <v>0</v>
      </c>
      <c r="M146" s="64">
        <v>0.02</v>
      </c>
      <c r="N146" s="64">
        <v>-0.17</v>
      </c>
      <c r="O146" s="64">
        <v>-0.1</v>
      </c>
      <c r="P146" s="64">
        <v>0</v>
      </c>
      <c r="R146" s="64">
        <v>0.36</v>
      </c>
      <c r="S146" s="64">
        <v>0.33</v>
      </c>
      <c r="T146" s="64">
        <v>0.23</v>
      </c>
      <c r="U146" s="64">
        <v>28.94</v>
      </c>
      <c r="V146" s="64">
        <v>1230.2460000000001</v>
      </c>
      <c r="X146" s="64">
        <f t="shared" si="2"/>
        <v>1.3599999999999999</v>
      </c>
    </row>
    <row r="147" spans="1:24" x14ac:dyDescent="0.25">
      <c r="A147" s="64" t="s">
        <v>71</v>
      </c>
      <c r="B147" s="64">
        <v>4002</v>
      </c>
      <c r="C147" s="59">
        <v>43957</v>
      </c>
      <c r="D147" s="64">
        <v>21</v>
      </c>
      <c r="E147" s="64" t="s">
        <v>73</v>
      </c>
      <c r="F147" s="64">
        <v>17.8</v>
      </c>
      <c r="G147" s="64">
        <v>9.61</v>
      </c>
      <c r="H147" s="64">
        <v>0.83</v>
      </c>
      <c r="I147" s="64">
        <v>0.01</v>
      </c>
      <c r="J147" s="64">
        <v>0.09</v>
      </c>
      <c r="K147" s="64">
        <v>0.44</v>
      </c>
      <c r="L147" s="64">
        <v>0</v>
      </c>
      <c r="M147" s="64">
        <v>0.02</v>
      </c>
      <c r="N147" s="64">
        <v>-0.2</v>
      </c>
      <c r="O147" s="64">
        <v>-0.1</v>
      </c>
      <c r="P147" s="64">
        <v>0</v>
      </c>
      <c r="R147" s="64">
        <v>0.36</v>
      </c>
      <c r="S147" s="64">
        <v>0.33</v>
      </c>
      <c r="T147" s="64">
        <v>0.23</v>
      </c>
      <c r="U147" s="64">
        <v>29.42</v>
      </c>
      <c r="V147" s="64">
        <v>1202.2239999999999</v>
      </c>
      <c r="X147" s="64">
        <f t="shared" si="2"/>
        <v>1.3699999999999999</v>
      </c>
    </row>
    <row r="148" spans="1:24" x14ac:dyDescent="0.25">
      <c r="A148" s="64" t="s">
        <v>71</v>
      </c>
      <c r="B148" s="64">
        <v>4002</v>
      </c>
      <c r="C148" s="59">
        <v>43957</v>
      </c>
      <c r="D148" s="64">
        <v>22</v>
      </c>
      <c r="E148" s="64" t="s">
        <v>73</v>
      </c>
      <c r="F148" s="64">
        <v>17.78</v>
      </c>
      <c r="G148" s="64">
        <v>9.61</v>
      </c>
      <c r="H148" s="64">
        <v>0.83</v>
      </c>
      <c r="I148" s="64">
        <v>0.01</v>
      </c>
      <c r="J148" s="64">
        <v>0.13</v>
      </c>
      <c r="K148" s="64">
        <v>0.47</v>
      </c>
      <c r="L148" s="64">
        <v>0.01</v>
      </c>
      <c r="M148" s="64">
        <v>0.01</v>
      </c>
      <c r="N148" s="64">
        <v>-0.13</v>
      </c>
      <c r="O148" s="64">
        <v>-0.1</v>
      </c>
      <c r="P148" s="64">
        <v>0</v>
      </c>
      <c r="R148" s="64">
        <v>0.36</v>
      </c>
      <c r="S148" s="64">
        <v>0.33</v>
      </c>
      <c r="T148" s="64">
        <v>0.23</v>
      </c>
      <c r="U148" s="64">
        <v>29.54</v>
      </c>
      <c r="V148" s="64">
        <v>1118.92</v>
      </c>
      <c r="X148" s="64">
        <f t="shared" si="2"/>
        <v>1.45</v>
      </c>
    </row>
    <row r="149" spans="1:24" x14ac:dyDescent="0.25">
      <c r="A149" s="64" t="s">
        <v>71</v>
      </c>
      <c r="B149" s="64">
        <v>4002</v>
      </c>
      <c r="C149" s="59">
        <v>43957</v>
      </c>
      <c r="D149" s="64">
        <v>23</v>
      </c>
      <c r="E149" s="64" t="s">
        <v>73</v>
      </c>
      <c r="F149" s="64">
        <v>15.79</v>
      </c>
      <c r="G149" s="64">
        <v>9.61</v>
      </c>
      <c r="H149" s="64">
        <v>0.83</v>
      </c>
      <c r="I149" s="64">
        <v>0.01</v>
      </c>
      <c r="J149" s="64">
        <v>0.17</v>
      </c>
      <c r="K149" s="64">
        <v>0.5</v>
      </c>
      <c r="L149" s="64">
        <v>0</v>
      </c>
      <c r="M149" s="64">
        <v>-0.03</v>
      </c>
      <c r="N149" s="64">
        <v>-0.1</v>
      </c>
      <c r="O149" s="64">
        <v>-0.1</v>
      </c>
      <c r="P149" s="64">
        <v>0</v>
      </c>
      <c r="R149" s="64">
        <v>0.36</v>
      </c>
      <c r="S149" s="64">
        <v>0.33</v>
      </c>
      <c r="T149" s="64">
        <v>0.23</v>
      </c>
      <c r="U149" s="64">
        <v>27.6</v>
      </c>
      <c r="V149" s="64">
        <v>1019.776</v>
      </c>
      <c r="X149" s="64">
        <f t="shared" si="2"/>
        <v>1.51</v>
      </c>
    </row>
    <row r="150" spans="1:24" x14ac:dyDescent="0.25">
      <c r="A150" s="64" t="s">
        <v>71</v>
      </c>
      <c r="B150" s="64">
        <v>4002</v>
      </c>
      <c r="C150" s="59">
        <v>43957</v>
      </c>
      <c r="D150" s="64">
        <v>24</v>
      </c>
      <c r="E150" s="64" t="s">
        <v>72</v>
      </c>
      <c r="F150" s="64">
        <v>18.73</v>
      </c>
      <c r="G150" s="64">
        <v>9.61</v>
      </c>
      <c r="H150" s="64">
        <v>0.83</v>
      </c>
      <c r="I150" s="64">
        <v>0.01</v>
      </c>
      <c r="J150" s="64">
        <v>0.12</v>
      </c>
      <c r="K150" s="64">
        <v>0</v>
      </c>
      <c r="L150" s="64">
        <v>0.17</v>
      </c>
      <c r="M150" s="64">
        <v>-7.0000000000000007E-2</v>
      </c>
      <c r="N150" s="64">
        <v>-0.09</v>
      </c>
      <c r="O150" s="64">
        <v>-0.1</v>
      </c>
      <c r="P150" s="64">
        <v>0</v>
      </c>
      <c r="R150" s="64">
        <v>0.36</v>
      </c>
      <c r="S150" s="64">
        <v>0.33</v>
      </c>
      <c r="T150" s="64">
        <v>0.23</v>
      </c>
      <c r="U150" s="64">
        <v>30.13</v>
      </c>
      <c r="V150" s="64">
        <v>937.697</v>
      </c>
      <c r="X150" s="64">
        <f t="shared" si="2"/>
        <v>1.1299999999999999</v>
      </c>
    </row>
    <row r="151" spans="1:24" x14ac:dyDescent="0.25">
      <c r="A151" s="64" t="s">
        <v>71</v>
      </c>
      <c r="B151" s="64">
        <v>4002</v>
      </c>
      <c r="C151" s="59">
        <v>43958</v>
      </c>
      <c r="D151" s="64">
        <v>1</v>
      </c>
      <c r="E151" s="64" t="s">
        <v>72</v>
      </c>
      <c r="F151" s="64">
        <v>15.07</v>
      </c>
      <c r="G151" s="64">
        <v>9.61</v>
      </c>
      <c r="H151" s="64">
        <v>0.16</v>
      </c>
      <c r="I151" s="64">
        <v>0.01</v>
      </c>
      <c r="J151" s="64">
        <v>7.0000000000000007E-2</v>
      </c>
      <c r="K151" s="64">
        <v>0</v>
      </c>
      <c r="L151" s="64">
        <v>0</v>
      </c>
      <c r="M151" s="64">
        <v>0.03</v>
      </c>
      <c r="N151" s="64">
        <v>-0.08</v>
      </c>
      <c r="O151" s="64">
        <v>-0.1</v>
      </c>
      <c r="P151" s="64">
        <v>0</v>
      </c>
      <c r="R151" s="64">
        <v>0.36</v>
      </c>
      <c r="S151" s="64">
        <v>0.33</v>
      </c>
      <c r="T151" s="64">
        <v>0.23</v>
      </c>
      <c r="U151" s="64">
        <v>25.69</v>
      </c>
      <c r="V151" s="64">
        <v>884.60599999999999</v>
      </c>
      <c r="X151" s="64">
        <f t="shared" si="2"/>
        <v>0.24000000000000002</v>
      </c>
    </row>
    <row r="152" spans="1:24" x14ac:dyDescent="0.25">
      <c r="A152" s="64" t="s">
        <v>71</v>
      </c>
      <c r="B152" s="64">
        <v>4002</v>
      </c>
      <c r="C152" s="59">
        <v>43958</v>
      </c>
      <c r="D152" s="64">
        <v>2</v>
      </c>
      <c r="E152" s="64" t="s">
        <v>72</v>
      </c>
      <c r="F152" s="64">
        <v>15.43</v>
      </c>
      <c r="G152" s="64">
        <v>9.61</v>
      </c>
      <c r="H152" s="64">
        <v>0.16</v>
      </c>
      <c r="I152" s="64">
        <v>0.01</v>
      </c>
      <c r="J152" s="64">
        <v>0.05</v>
      </c>
      <c r="K152" s="64">
        <v>0</v>
      </c>
      <c r="L152" s="64">
        <v>0</v>
      </c>
      <c r="M152" s="64">
        <v>0.04</v>
      </c>
      <c r="N152" s="64">
        <v>-0.04</v>
      </c>
      <c r="O152" s="64">
        <v>-0.1</v>
      </c>
      <c r="P152" s="64">
        <v>0</v>
      </c>
      <c r="R152" s="64">
        <v>0.36</v>
      </c>
      <c r="S152" s="64">
        <v>0.33</v>
      </c>
      <c r="T152" s="64">
        <v>0.23</v>
      </c>
      <c r="U152" s="64">
        <v>26.08</v>
      </c>
      <c r="V152" s="64">
        <v>854.28700000000003</v>
      </c>
      <c r="X152" s="64">
        <f t="shared" si="2"/>
        <v>0.22000000000000003</v>
      </c>
    </row>
    <row r="153" spans="1:24" x14ac:dyDescent="0.25">
      <c r="A153" s="64" t="s">
        <v>71</v>
      </c>
      <c r="B153" s="64">
        <v>4002</v>
      </c>
      <c r="C153" s="59">
        <v>43958</v>
      </c>
      <c r="D153" s="64">
        <v>3</v>
      </c>
      <c r="E153" s="64" t="s">
        <v>72</v>
      </c>
      <c r="F153" s="64">
        <v>15.08</v>
      </c>
      <c r="G153" s="64">
        <v>9.61</v>
      </c>
      <c r="H153" s="64">
        <v>0.16</v>
      </c>
      <c r="I153" s="64">
        <v>0.01</v>
      </c>
      <c r="J153" s="64">
        <v>0.05</v>
      </c>
      <c r="K153" s="64">
        <v>0</v>
      </c>
      <c r="L153" s="64">
        <v>0</v>
      </c>
      <c r="M153" s="64">
        <v>0</v>
      </c>
      <c r="N153" s="64">
        <v>-0.05</v>
      </c>
      <c r="O153" s="64">
        <v>-0.1</v>
      </c>
      <c r="P153" s="64">
        <v>0</v>
      </c>
      <c r="R153" s="64">
        <v>0.36</v>
      </c>
      <c r="S153" s="64">
        <v>0.33</v>
      </c>
      <c r="T153" s="64">
        <v>0.23</v>
      </c>
      <c r="U153" s="64">
        <v>25.68</v>
      </c>
      <c r="V153" s="64">
        <v>840.52499999999998</v>
      </c>
      <c r="X153" s="64">
        <f t="shared" si="2"/>
        <v>0.22000000000000003</v>
      </c>
    </row>
    <row r="154" spans="1:24" x14ac:dyDescent="0.25">
      <c r="A154" s="64" t="s">
        <v>71</v>
      </c>
      <c r="B154" s="64">
        <v>4002</v>
      </c>
      <c r="C154" s="59">
        <v>43958</v>
      </c>
      <c r="D154" s="64">
        <v>4</v>
      </c>
      <c r="E154" s="64" t="s">
        <v>72</v>
      </c>
      <c r="F154" s="64">
        <v>15.02</v>
      </c>
      <c r="G154" s="64">
        <v>9.61</v>
      </c>
      <c r="H154" s="64">
        <v>0.16</v>
      </c>
      <c r="I154" s="64">
        <v>0.01</v>
      </c>
      <c r="J154" s="64">
        <v>0.05</v>
      </c>
      <c r="K154" s="64">
        <v>0</v>
      </c>
      <c r="L154" s="64">
        <v>0</v>
      </c>
      <c r="M154" s="64">
        <v>0.03</v>
      </c>
      <c r="N154" s="64">
        <v>-0.06</v>
      </c>
      <c r="O154" s="64">
        <v>-0.1</v>
      </c>
      <c r="P154" s="64">
        <v>0</v>
      </c>
      <c r="R154" s="64">
        <v>0.36</v>
      </c>
      <c r="S154" s="64">
        <v>0.33</v>
      </c>
      <c r="T154" s="64">
        <v>0.23</v>
      </c>
      <c r="U154" s="64">
        <v>25.64</v>
      </c>
      <c r="V154" s="64">
        <v>842.27300000000002</v>
      </c>
      <c r="X154" s="64">
        <f t="shared" si="2"/>
        <v>0.22000000000000003</v>
      </c>
    </row>
    <row r="155" spans="1:24" x14ac:dyDescent="0.25">
      <c r="A155" s="64" t="s">
        <v>71</v>
      </c>
      <c r="B155" s="64">
        <v>4002</v>
      </c>
      <c r="C155" s="59">
        <v>43958</v>
      </c>
      <c r="D155" s="64">
        <v>5</v>
      </c>
      <c r="E155" s="64" t="s">
        <v>72</v>
      </c>
      <c r="F155" s="64">
        <v>15.76</v>
      </c>
      <c r="G155" s="64">
        <v>9.61</v>
      </c>
      <c r="H155" s="64">
        <v>0.16</v>
      </c>
      <c r="I155" s="64">
        <v>0.01</v>
      </c>
      <c r="J155" s="64">
        <v>0.05</v>
      </c>
      <c r="K155" s="64">
        <v>0</v>
      </c>
      <c r="L155" s="64">
        <v>0</v>
      </c>
      <c r="M155" s="64">
        <v>0</v>
      </c>
      <c r="N155" s="64">
        <v>-0.06</v>
      </c>
      <c r="O155" s="64">
        <v>-0.1</v>
      </c>
      <c r="P155" s="64">
        <v>0</v>
      </c>
      <c r="R155" s="64">
        <v>0.36</v>
      </c>
      <c r="S155" s="64">
        <v>0.33</v>
      </c>
      <c r="T155" s="64">
        <v>0.23</v>
      </c>
      <c r="U155" s="64">
        <v>26.35</v>
      </c>
      <c r="V155" s="64">
        <v>873.21600000000001</v>
      </c>
      <c r="X155" s="64">
        <f t="shared" si="2"/>
        <v>0.22000000000000003</v>
      </c>
    </row>
    <row r="156" spans="1:24" x14ac:dyDescent="0.25">
      <c r="A156" s="64" t="s">
        <v>71</v>
      </c>
      <c r="B156" s="64">
        <v>4002</v>
      </c>
      <c r="C156" s="59">
        <v>43958</v>
      </c>
      <c r="D156" s="64">
        <v>6</v>
      </c>
      <c r="E156" s="64" t="s">
        <v>72</v>
      </c>
      <c r="F156" s="64">
        <v>18.09</v>
      </c>
      <c r="G156" s="64">
        <v>9.61</v>
      </c>
      <c r="H156" s="64">
        <v>0.16</v>
      </c>
      <c r="I156" s="64">
        <v>0.01</v>
      </c>
      <c r="J156" s="64">
        <v>0.08</v>
      </c>
      <c r="K156" s="64">
        <v>0</v>
      </c>
      <c r="L156" s="64">
        <v>0.01</v>
      </c>
      <c r="M156" s="64">
        <v>0.02</v>
      </c>
      <c r="N156" s="64">
        <v>-0.08</v>
      </c>
      <c r="O156" s="64">
        <v>-0.1</v>
      </c>
      <c r="P156" s="64">
        <v>0</v>
      </c>
      <c r="R156" s="64">
        <v>0.36</v>
      </c>
      <c r="S156" s="64">
        <v>0.33</v>
      </c>
      <c r="T156" s="64">
        <v>0.23</v>
      </c>
      <c r="U156" s="64">
        <v>28.72</v>
      </c>
      <c r="V156" s="64">
        <v>947.07299999999998</v>
      </c>
      <c r="X156" s="64">
        <f t="shared" si="2"/>
        <v>0.26</v>
      </c>
    </row>
    <row r="157" spans="1:24" x14ac:dyDescent="0.25">
      <c r="A157" s="64" t="s">
        <v>71</v>
      </c>
      <c r="B157" s="64">
        <v>4002</v>
      </c>
      <c r="C157" s="59">
        <v>43958</v>
      </c>
      <c r="D157" s="64">
        <v>7</v>
      </c>
      <c r="E157" s="64" t="s">
        <v>72</v>
      </c>
      <c r="F157" s="64">
        <v>15.98</v>
      </c>
      <c r="G157" s="64">
        <v>9.61</v>
      </c>
      <c r="H157" s="64">
        <v>0.16</v>
      </c>
      <c r="I157" s="64">
        <v>0.01</v>
      </c>
      <c r="J157" s="64">
        <v>0.13</v>
      </c>
      <c r="K157" s="64">
        <v>0</v>
      </c>
      <c r="L157" s="64">
        <v>0</v>
      </c>
      <c r="M157" s="64">
        <v>0.03</v>
      </c>
      <c r="N157" s="64">
        <v>-0.15</v>
      </c>
      <c r="O157" s="64">
        <v>-0.1</v>
      </c>
      <c r="P157" s="64">
        <v>0</v>
      </c>
      <c r="R157" s="64">
        <v>0.36</v>
      </c>
      <c r="S157" s="64">
        <v>0.33</v>
      </c>
      <c r="T157" s="64">
        <v>0.23</v>
      </c>
      <c r="U157" s="64">
        <v>26.59</v>
      </c>
      <c r="V157" s="64">
        <v>1048.068</v>
      </c>
      <c r="X157" s="64">
        <f t="shared" si="2"/>
        <v>0.30000000000000004</v>
      </c>
    </row>
    <row r="158" spans="1:24" x14ac:dyDescent="0.25">
      <c r="A158" s="64" t="s">
        <v>71</v>
      </c>
      <c r="B158" s="64">
        <v>4002</v>
      </c>
      <c r="C158" s="59">
        <v>43958</v>
      </c>
      <c r="D158" s="64">
        <v>8</v>
      </c>
      <c r="E158" s="64" t="s">
        <v>73</v>
      </c>
      <c r="F158" s="64">
        <v>15.34</v>
      </c>
      <c r="G158" s="64">
        <v>9.61</v>
      </c>
      <c r="H158" s="64">
        <v>0.16</v>
      </c>
      <c r="I158" s="64">
        <v>0.01</v>
      </c>
      <c r="J158" s="64">
        <v>0.27</v>
      </c>
      <c r="K158" s="64">
        <v>0.49</v>
      </c>
      <c r="L158" s="64">
        <v>0</v>
      </c>
      <c r="M158" s="64">
        <v>0.02</v>
      </c>
      <c r="N158" s="64">
        <v>-0.14000000000000001</v>
      </c>
      <c r="O158" s="64">
        <v>-0.1</v>
      </c>
      <c r="P158" s="64">
        <v>0</v>
      </c>
      <c r="R158" s="64">
        <v>0.36</v>
      </c>
      <c r="S158" s="64">
        <v>0.33</v>
      </c>
      <c r="T158" s="64">
        <v>0.23</v>
      </c>
      <c r="U158" s="64">
        <v>26.58</v>
      </c>
      <c r="V158" s="64">
        <v>1132.741</v>
      </c>
      <c r="X158" s="64">
        <f t="shared" si="2"/>
        <v>0.93</v>
      </c>
    </row>
    <row r="159" spans="1:24" x14ac:dyDescent="0.25">
      <c r="A159" s="64" t="s">
        <v>71</v>
      </c>
      <c r="B159" s="64">
        <v>4002</v>
      </c>
      <c r="C159" s="59">
        <v>43958</v>
      </c>
      <c r="D159" s="64">
        <v>9</v>
      </c>
      <c r="E159" s="64" t="s">
        <v>73</v>
      </c>
      <c r="F159" s="64">
        <v>14.58</v>
      </c>
      <c r="G159" s="64">
        <v>9.61</v>
      </c>
      <c r="H159" s="64">
        <v>0.16</v>
      </c>
      <c r="I159" s="64">
        <v>0.01</v>
      </c>
      <c r="J159" s="64">
        <v>0.09</v>
      </c>
      <c r="K159" s="64">
        <v>0.49</v>
      </c>
      <c r="L159" s="64">
        <v>0</v>
      </c>
      <c r="M159" s="64">
        <v>0.04</v>
      </c>
      <c r="N159" s="64">
        <v>-0.12</v>
      </c>
      <c r="O159" s="64">
        <v>-0.1</v>
      </c>
      <c r="P159" s="64">
        <v>0</v>
      </c>
      <c r="R159" s="64">
        <v>0.36</v>
      </c>
      <c r="S159" s="64">
        <v>0.33</v>
      </c>
      <c r="T159" s="64">
        <v>0.23</v>
      </c>
      <c r="U159" s="64">
        <v>25.68</v>
      </c>
      <c r="V159" s="64">
        <v>1169.7349999999999</v>
      </c>
      <c r="X159" s="64">
        <f t="shared" si="2"/>
        <v>0.75</v>
      </c>
    </row>
    <row r="160" spans="1:24" x14ac:dyDescent="0.25">
      <c r="A160" s="64" t="s">
        <v>71</v>
      </c>
      <c r="B160" s="64">
        <v>4002</v>
      </c>
      <c r="C160" s="59">
        <v>43958</v>
      </c>
      <c r="D160" s="64">
        <v>10</v>
      </c>
      <c r="E160" s="64" t="s">
        <v>73</v>
      </c>
      <c r="F160" s="64">
        <v>4.57</v>
      </c>
      <c r="G160" s="64">
        <v>9.61</v>
      </c>
      <c r="H160" s="64">
        <v>0.16</v>
      </c>
      <c r="I160" s="64">
        <v>0.01</v>
      </c>
      <c r="J160" s="64">
        <v>0.09</v>
      </c>
      <c r="K160" s="64">
        <v>0.5</v>
      </c>
      <c r="L160" s="64">
        <v>0</v>
      </c>
      <c r="M160" s="64">
        <v>0.01</v>
      </c>
      <c r="N160" s="64">
        <v>-0.09</v>
      </c>
      <c r="O160" s="64">
        <v>-0.1</v>
      </c>
      <c r="P160" s="64">
        <v>0</v>
      </c>
      <c r="R160" s="64">
        <v>0.36</v>
      </c>
      <c r="S160" s="64">
        <v>0.33</v>
      </c>
      <c r="T160" s="64">
        <v>0.23</v>
      </c>
      <c r="U160" s="64">
        <v>15.68</v>
      </c>
      <c r="V160" s="64">
        <v>1173.492</v>
      </c>
      <c r="X160" s="64">
        <f t="shared" si="2"/>
        <v>0.76</v>
      </c>
    </row>
    <row r="161" spans="1:24" x14ac:dyDescent="0.25">
      <c r="A161" s="64" t="s">
        <v>71</v>
      </c>
      <c r="B161" s="64">
        <v>4002</v>
      </c>
      <c r="C161" s="59">
        <v>43958</v>
      </c>
      <c r="D161" s="64">
        <v>11</v>
      </c>
      <c r="E161" s="64" t="s">
        <v>73</v>
      </c>
      <c r="F161" s="64">
        <v>11.42</v>
      </c>
      <c r="G161" s="64">
        <v>9.61</v>
      </c>
      <c r="H161" s="64">
        <v>0.16</v>
      </c>
      <c r="I161" s="64">
        <v>0.01</v>
      </c>
      <c r="J161" s="64">
        <v>0.05</v>
      </c>
      <c r="K161" s="64">
        <v>0.5</v>
      </c>
      <c r="L161" s="64">
        <v>0</v>
      </c>
      <c r="M161" s="64">
        <v>0</v>
      </c>
      <c r="N161" s="64">
        <v>-0.08</v>
      </c>
      <c r="O161" s="64">
        <v>-0.1</v>
      </c>
      <c r="P161" s="64">
        <v>0</v>
      </c>
      <c r="R161" s="64">
        <v>0.36</v>
      </c>
      <c r="S161" s="64">
        <v>0.33</v>
      </c>
      <c r="T161" s="64">
        <v>0.23</v>
      </c>
      <c r="U161" s="64">
        <v>22.49</v>
      </c>
      <c r="V161" s="64">
        <v>1176.5260000000001</v>
      </c>
      <c r="X161" s="64">
        <f t="shared" si="2"/>
        <v>0.72</v>
      </c>
    </row>
    <row r="162" spans="1:24" x14ac:dyDescent="0.25">
      <c r="A162" s="64" t="s">
        <v>71</v>
      </c>
      <c r="B162" s="64">
        <v>4002</v>
      </c>
      <c r="C162" s="59">
        <v>43958</v>
      </c>
      <c r="D162" s="64">
        <v>12</v>
      </c>
      <c r="E162" s="64" t="s">
        <v>73</v>
      </c>
      <c r="F162" s="64">
        <v>14.35</v>
      </c>
      <c r="G162" s="64">
        <v>9.61</v>
      </c>
      <c r="H162" s="64">
        <v>0.16</v>
      </c>
      <c r="I162" s="64">
        <v>0.01</v>
      </c>
      <c r="J162" s="64">
        <v>0.05</v>
      </c>
      <c r="K162" s="64">
        <v>0.49</v>
      </c>
      <c r="L162" s="64">
        <v>0</v>
      </c>
      <c r="M162" s="64">
        <v>-0.04</v>
      </c>
      <c r="N162" s="64">
        <v>-0.04</v>
      </c>
      <c r="O162" s="64">
        <v>-0.1</v>
      </c>
      <c r="P162" s="64">
        <v>0</v>
      </c>
      <c r="R162" s="64">
        <v>0.36</v>
      </c>
      <c r="S162" s="64">
        <v>0.33</v>
      </c>
      <c r="T162" s="64">
        <v>0.23</v>
      </c>
      <c r="U162" s="64">
        <v>25.41</v>
      </c>
      <c r="V162" s="64">
        <v>1178.961</v>
      </c>
      <c r="X162" s="64">
        <f t="shared" si="2"/>
        <v>0.71</v>
      </c>
    </row>
    <row r="163" spans="1:24" x14ac:dyDescent="0.25">
      <c r="A163" s="64" t="s">
        <v>71</v>
      </c>
      <c r="B163" s="64">
        <v>4002</v>
      </c>
      <c r="C163" s="59">
        <v>43958</v>
      </c>
      <c r="D163" s="64">
        <v>13</v>
      </c>
      <c r="E163" s="64" t="s">
        <v>73</v>
      </c>
      <c r="F163" s="64">
        <v>15.33</v>
      </c>
      <c r="G163" s="64">
        <v>9.61</v>
      </c>
      <c r="H163" s="64">
        <v>0.16</v>
      </c>
      <c r="I163" s="64">
        <v>0.01</v>
      </c>
      <c r="J163" s="64">
        <v>0.06</v>
      </c>
      <c r="K163" s="64">
        <v>0.49</v>
      </c>
      <c r="L163" s="64">
        <v>0</v>
      </c>
      <c r="M163" s="64">
        <v>0.01</v>
      </c>
      <c r="N163" s="64">
        <v>-0.08</v>
      </c>
      <c r="O163" s="64">
        <v>-0.1</v>
      </c>
      <c r="P163" s="64">
        <v>0</v>
      </c>
      <c r="R163" s="64">
        <v>0.36</v>
      </c>
      <c r="S163" s="64">
        <v>0.33</v>
      </c>
      <c r="T163" s="64">
        <v>0.23</v>
      </c>
      <c r="U163" s="64">
        <v>26.41</v>
      </c>
      <c r="V163" s="64">
        <v>1176.4280000000001</v>
      </c>
      <c r="X163" s="64">
        <f t="shared" si="2"/>
        <v>0.72</v>
      </c>
    </row>
    <row r="164" spans="1:24" x14ac:dyDescent="0.25">
      <c r="A164" s="64" t="s">
        <v>71</v>
      </c>
      <c r="B164" s="64">
        <v>4002</v>
      </c>
      <c r="C164" s="59">
        <v>43958</v>
      </c>
      <c r="D164" s="64">
        <v>14</v>
      </c>
      <c r="E164" s="64" t="s">
        <v>73</v>
      </c>
      <c r="F164" s="64">
        <v>14.27</v>
      </c>
      <c r="G164" s="64">
        <v>9.61</v>
      </c>
      <c r="H164" s="64">
        <v>0.16</v>
      </c>
      <c r="I164" s="64">
        <v>0.01</v>
      </c>
      <c r="J164" s="64">
        <v>0.05</v>
      </c>
      <c r="K164" s="64">
        <v>0.49</v>
      </c>
      <c r="L164" s="64">
        <v>0</v>
      </c>
      <c r="M164" s="64">
        <v>0.02</v>
      </c>
      <c r="N164" s="64">
        <v>-7.0000000000000007E-2</v>
      </c>
      <c r="O164" s="64">
        <v>-0.1</v>
      </c>
      <c r="P164" s="64">
        <v>0</v>
      </c>
      <c r="R164" s="64">
        <v>0.36</v>
      </c>
      <c r="S164" s="64">
        <v>0.33</v>
      </c>
      <c r="T164" s="64">
        <v>0.23</v>
      </c>
      <c r="U164" s="64">
        <v>25.36</v>
      </c>
      <c r="V164" s="64">
        <v>1165.21</v>
      </c>
      <c r="X164" s="64">
        <f t="shared" si="2"/>
        <v>0.71</v>
      </c>
    </row>
    <row r="165" spans="1:24" x14ac:dyDescent="0.25">
      <c r="A165" s="64" t="s">
        <v>71</v>
      </c>
      <c r="B165" s="64">
        <v>4002</v>
      </c>
      <c r="C165" s="59">
        <v>43958</v>
      </c>
      <c r="D165" s="64">
        <v>15</v>
      </c>
      <c r="E165" s="64" t="s">
        <v>73</v>
      </c>
      <c r="F165" s="64">
        <v>13.76</v>
      </c>
      <c r="G165" s="64">
        <v>9.61</v>
      </c>
      <c r="H165" s="64">
        <v>0.16</v>
      </c>
      <c r="I165" s="64">
        <v>0.01</v>
      </c>
      <c r="J165" s="64">
        <v>0.05</v>
      </c>
      <c r="K165" s="64">
        <v>0.5</v>
      </c>
      <c r="L165" s="64">
        <v>0</v>
      </c>
      <c r="M165" s="64">
        <v>0.02</v>
      </c>
      <c r="N165" s="64">
        <v>-7.0000000000000007E-2</v>
      </c>
      <c r="O165" s="64">
        <v>-0.1</v>
      </c>
      <c r="P165" s="64">
        <v>0</v>
      </c>
      <c r="R165" s="64">
        <v>0.36</v>
      </c>
      <c r="S165" s="64">
        <v>0.33</v>
      </c>
      <c r="T165" s="64">
        <v>0.23</v>
      </c>
      <c r="U165" s="64">
        <v>24.86</v>
      </c>
      <c r="V165" s="64">
        <v>1150.1199999999999</v>
      </c>
      <c r="X165" s="64">
        <f t="shared" si="2"/>
        <v>0.72</v>
      </c>
    </row>
    <row r="166" spans="1:24" x14ac:dyDescent="0.25">
      <c r="A166" s="64" t="s">
        <v>71</v>
      </c>
      <c r="B166" s="64">
        <v>4002</v>
      </c>
      <c r="C166" s="59">
        <v>43958</v>
      </c>
      <c r="D166" s="64">
        <v>16</v>
      </c>
      <c r="E166" s="64" t="s">
        <v>73</v>
      </c>
      <c r="F166" s="64">
        <v>13.69</v>
      </c>
      <c r="G166" s="64">
        <v>9.61</v>
      </c>
      <c r="H166" s="64">
        <v>0.16</v>
      </c>
      <c r="I166" s="64">
        <v>0.01</v>
      </c>
      <c r="J166" s="64">
        <v>0.06</v>
      </c>
      <c r="K166" s="64">
        <v>0.5</v>
      </c>
      <c r="L166" s="64">
        <v>0</v>
      </c>
      <c r="M166" s="64">
        <v>0.03</v>
      </c>
      <c r="N166" s="64">
        <v>-7.0000000000000007E-2</v>
      </c>
      <c r="O166" s="64">
        <v>-0.1</v>
      </c>
      <c r="P166" s="64">
        <v>0</v>
      </c>
      <c r="R166" s="64">
        <v>0.36</v>
      </c>
      <c r="S166" s="64">
        <v>0.33</v>
      </c>
      <c r="T166" s="64">
        <v>0.23</v>
      </c>
      <c r="U166" s="64">
        <v>24.81</v>
      </c>
      <c r="V166" s="64">
        <v>1140.4190000000001</v>
      </c>
      <c r="X166" s="64">
        <f t="shared" si="2"/>
        <v>0.73</v>
      </c>
    </row>
    <row r="167" spans="1:24" x14ac:dyDescent="0.25">
      <c r="A167" s="64" t="s">
        <v>71</v>
      </c>
      <c r="B167" s="64">
        <v>4002</v>
      </c>
      <c r="C167" s="59">
        <v>43958</v>
      </c>
      <c r="D167" s="64">
        <v>17</v>
      </c>
      <c r="E167" s="64" t="s">
        <v>73</v>
      </c>
      <c r="F167" s="64">
        <v>13.65</v>
      </c>
      <c r="G167" s="64">
        <v>9.61</v>
      </c>
      <c r="H167" s="64">
        <v>0.16</v>
      </c>
      <c r="I167" s="64">
        <v>0.01</v>
      </c>
      <c r="J167" s="64">
        <v>0.06</v>
      </c>
      <c r="K167" s="64">
        <v>0.5</v>
      </c>
      <c r="L167" s="64">
        <v>0</v>
      </c>
      <c r="M167" s="64">
        <v>0</v>
      </c>
      <c r="N167" s="64">
        <v>-0.12</v>
      </c>
      <c r="O167" s="64">
        <v>-0.1</v>
      </c>
      <c r="P167" s="64">
        <v>0</v>
      </c>
      <c r="R167" s="64">
        <v>0.36</v>
      </c>
      <c r="S167" s="64">
        <v>0.33</v>
      </c>
      <c r="T167" s="64">
        <v>0.23</v>
      </c>
      <c r="U167" s="64">
        <v>24.69</v>
      </c>
      <c r="V167" s="64">
        <v>1145.4169999999999</v>
      </c>
      <c r="X167" s="64">
        <f t="shared" si="2"/>
        <v>0.73</v>
      </c>
    </row>
    <row r="168" spans="1:24" x14ac:dyDescent="0.25">
      <c r="A168" s="64" t="s">
        <v>71</v>
      </c>
      <c r="B168" s="64">
        <v>4002</v>
      </c>
      <c r="C168" s="59">
        <v>43958</v>
      </c>
      <c r="D168" s="64">
        <v>18</v>
      </c>
      <c r="E168" s="64" t="s">
        <v>73</v>
      </c>
      <c r="F168" s="64">
        <v>14.75</v>
      </c>
      <c r="G168" s="64">
        <v>9.61</v>
      </c>
      <c r="H168" s="64">
        <v>0.16</v>
      </c>
      <c r="I168" s="64">
        <v>0.01</v>
      </c>
      <c r="J168" s="64">
        <v>7.0000000000000007E-2</v>
      </c>
      <c r="K168" s="64">
        <v>0.47</v>
      </c>
      <c r="L168" s="64">
        <v>0.05</v>
      </c>
      <c r="M168" s="64">
        <v>-0.01</v>
      </c>
      <c r="N168" s="64">
        <v>-7.0000000000000007E-2</v>
      </c>
      <c r="O168" s="64">
        <v>-0.1</v>
      </c>
      <c r="P168" s="64">
        <v>0</v>
      </c>
      <c r="R168" s="64">
        <v>0.36</v>
      </c>
      <c r="S168" s="64">
        <v>0.33</v>
      </c>
      <c r="T168" s="64">
        <v>0.23</v>
      </c>
      <c r="U168" s="64">
        <v>25.86</v>
      </c>
      <c r="V168" s="64">
        <v>1189.8610000000001</v>
      </c>
      <c r="X168" s="64">
        <f t="shared" si="2"/>
        <v>0.76</v>
      </c>
    </row>
    <row r="169" spans="1:24" x14ac:dyDescent="0.25">
      <c r="A169" s="64" t="s">
        <v>71</v>
      </c>
      <c r="B169" s="64">
        <v>4002</v>
      </c>
      <c r="C169" s="59">
        <v>43958</v>
      </c>
      <c r="D169" s="64">
        <v>19</v>
      </c>
      <c r="E169" s="64" t="s">
        <v>73</v>
      </c>
      <c r="F169" s="64">
        <v>18.28</v>
      </c>
      <c r="G169" s="64">
        <v>9.61</v>
      </c>
      <c r="H169" s="64">
        <v>0.16</v>
      </c>
      <c r="I169" s="64">
        <v>0.01</v>
      </c>
      <c r="J169" s="64">
        <v>7.0000000000000007E-2</v>
      </c>
      <c r="K169" s="64">
        <v>0.46</v>
      </c>
      <c r="L169" s="64">
        <v>7.0000000000000007E-2</v>
      </c>
      <c r="M169" s="64">
        <v>0.01</v>
      </c>
      <c r="N169" s="64">
        <v>-0.15</v>
      </c>
      <c r="O169" s="64">
        <v>-0.1</v>
      </c>
      <c r="P169" s="64">
        <v>0</v>
      </c>
      <c r="R169" s="64">
        <v>0.36</v>
      </c>
      <c r="S169" s="64">
        <v>0.33</v>
      </c>
      <c r="T169" s="64">
        <v>0.23</v>
      </c>
      <c r="U169" s="64">
        <v>29.34</v>
      </c>
      <c r="V169" s="64">
        <v>1206.5709999999999</v>
      </c>
      <c r="X169" s="64">
        <f t="shared" si="2"/>
        <v>0.77</v>
      </c>
    </row>
    <row r="170" spans="1:24" x14ac:dyDescent="0.25">
      <c r="A170" s="64" t="s">
        <v>71</v>
      </c>
      <c r="B170" s="64">
        <v>4002</v>
      </c>
      <c r="C170" s="59">
        <v>43958</v>
      </c>
      <c r="D170" s="64">
        <v>20</v>
      </c>
      <c r="E170" s="64" t="s">
        <v>73</v>
      </c>
      <c r="F170" s="64">
        <v>17.98</v>
      </c>
      <c r="G170" s="64">
        <v>9.61</v>
      </c>
      <c r="H170" s="64">
        <v>0.16</v>
      </c>
      <c r="I170" s="64">
        <v>0.01</v>
      </c>
      <c r="J170" s="64">
        <v>7.0000000000000007E-2</v>
      </c>
      <c r="K170" s="64">
        <v>0.45</v>
      </c>
      <c r="L170" s="64">
        <v>0</v>
      </c>
      <c r="M170" s="64">
        <v>0.01</v>
      </c>
      <c r="N170" s="64">
        <v>-0.16</v>
      </c>
      <c r="O170" s="64">
        <v>-0.1</v>
      </c>
      <c r="P170" s="64">
        <v>0</v>
      </c>
      <c r="R170" s="64">
        <v>0.36</v>
      </c>
      <c r="S170" s="64">
        <v>0.33</v>
      </c>
      <c r="T170" s="64">
        <v>0.23</v>
      </c>
      <c r="U170" s="64">
        <v>28.95</v>
      </c>
      <c r="V170" s="64">
        <v>1190.9369999999999</v>
      </c>
      <c r="X170" s="64">
        <f t="shared" si="2"/>
        <v>0.69000000000000006</v>
      </c>
    </row>
    <row r="171" spans="1:24" x14ac:dyDescent="0.25">
      <c r="A171" s="64" t="s">
        <v>71</v>
      </c>
      <c r="B171" s="64">
        <v>4002</v>
      </c>
      <c r="C171" s="59">
        <v>43958</v>
      </c>
      <c r="D171" s="64">
        <v>21</v>
      </c>
      <c r="E171" s="64" t="s">
        <v>73</v>
      </c>
      <c r="F171" s="64">
        <v>23.94</v>
      </c>
      <c r="G171" s="64">
        <v>9.61</v>
      </c>
      <c r="H171" s="64">
        <v>0.16</v>
      </c>
      <c r="I171" s="64">
        <v>0.01</v>
      </c>
      <c r="J171" s="64">
        <v>0.11</v>
      </c>
      <c r="K171" s="64">
        <v>0.45</v>
      </c>
      <c r="L171" s="64">
        <v>0.01</v>
      </c>
      <c r="M171" s="64">
        <v>0</v>
      </c>
      <c r="N171" s="64">
        <v>-0.19</v>
      </c>
      <c r="O171" s="64">
        <v>-0.1</v>
      </c>
      <c r="P171" s="64">
        <v>0</v>
      </c>
      <c r="R171" s="64">
        <v>0.36</v>
      </c>
      <c r="S171" s="64">
        <v>0.33</v>
      </c>
      <c r="T171" s="64">
        <v>0.23</v>
      </c>
      <c r="U171" s="64">
        <v>34.92</v>
      </c>
      <c r="V171" s="64">
        <v>1187.8219999999999</v>
      </c>
      <c r="X171" s="64">
        <f t="shared" si="2"/>
        <v>0.74</v>
      </c>
    </row>
    <row r="172" spans="1:24" x14ac:dyDescent="0.25">
      <c r="A172" s="64" t="s">
        <v>71</v>
      </c>
      <c r="B172" s="64">
        <v>4002</v>
      </c>
      <c r="C172" s="59">
        <v>43958</v>
      </c>
      <c r="D172" s="64">
        <v>22</v>
      </c>
      <c r="E172" s="64" t="s">
        <v>73</v>
      </c>
      <c r="F172" s="64">
        <v>24.7</v>
      </c>
      <c r="G172" s="64">
        <v>9.61</v>
      </c>
      <c r="H172" s="64">
        <v>0.16</v>
      </c>
      <c r="I172" s="64">
        <v>0.01</v>
      </c>
      <c r="J172" s="64">
        <v>0.34</v>
      </c>
      <c r="K172" s="64">
        <v>0.47</v>
      </c>
      <c r="L172" s="64">
        <v>0.23</v>
      </c>
      <c r="M172" s="64">
        <v>-0.01</v>
      </c>
      <c r="N172" s="64">
        <v>-0.08</v>
      </c>
      <c r="O172" s="64">
        <v>-0.1</v>
      </c>
      <c r="P172" s="64">
        <v>0</v>
      </c>
      <c r="R172" s="64">
        <v>0.36</v>
      </c>
      <c r="S172" s="64">
        <v>0.33</v>
      </c>
      <c r="T172" s="64">
        <v>0.23</v>
      </c>
      <c r="U172" s="64">
        <v>36.25</v>
      </c>
      <c r="V172" s="64">
        <v>1111.933</v>
      </c>
      <c r="X172" s="64">
        <f t="shared" si="2"/>
        <v>1.21</v>
      </c>
    </row>
    <row r="173" spans="1:24" x14ac:dyDescent="0.25">
      <c r="A173" s="64" t="s">
        <v>71</v>
      </c>
      <c r="B173" s="64">
        <v>4002</v>
      </c>
      <c r="C173" s="59">
        <v>43958</v>
      </c>
      <c r="D173" s="64">
        <v>23</v>
      </c>
      <c r="E173" s="64" t="s">
        <v>73</v>
      </c>
      <c r="F173" s="64">
        <v>17.510000000000002</v>
      </c>
      <c r="G173" s="64">
        <v>9.61</v>
      </c>
      <c r="H173" s="64">
        <v>0.16</v>
      </c>
      <c r="I173" s="64">
        <v>0.01</v>
      </c>
      <c r="J173" s="64">
        <v>0.31</v>
      </c>
      <c r="K173" s="64">
        <v>0.51</v>
      </c>
      <c r="L173" s="64">
        <v>0.12</v>
      </c>
      <c r="M173" s="64">
        <v>0.03</v>
      </c>
      <c r="N173" s="64">
        <v>-0.08</v>
      </c>
      <c r="O173" s="64">
        <v>-0.1</v>
      </c>
      <c r="P173" s="64">
        <v>0</v>
      </c>
      <c r="R173" s="64">
        <v>0.36</v>
      </c>
      <c r="S173" s="64">
        <v>0.33</v>
      </c>
      <c r="T173" s="64">
        <v>0.23</v>
      </c>
      <c r="U173" s="64">
        <v>29</v>
      </c>
      <c r="V173" s="64">
        <v>1016.63</v>
      </c>
      <c r="X173" s="64">
        <f t="shared" si="2"/>
        <v>1.1099999999999999</v>
      </c>
    </row>
    <row r="174" spans="1:24" x14ac:dyDescent="0.25">
      <c r="A174" s="64" t="s">
        <v>71</v>
      </c>
      <c r="B174" s="64">
        <v>4002</v>
      </c>
      <c r="C174" s="59">
        <v>43958</v>
      </c>
      <c r="D174" s="64">
        <v>24</v>
      </c>
      <c r="E174" s="64" t="s">
        <v>72</v>
      </c>
      <c r="F174" s="64">
        <v>15.5</v>
      </c>
      <c r="G174" s="64">
        <v>9.61</v>
      </c>
      <c r="H174" s="64">
        <v>0.16</v>
      </c>
      <c r="I174" s="64">
        <v>0.01</v>
      </c>
      <c r="J174" s="64">
        <v>0.14000000000000001</v>
      </c>
      <c r="K174" s="64">
        <v>0</v>
      </c>
      <c r="L174" s="64">
        <v>0.04</v>
      </c>
      <c r="M174" s="64">
        <v>-0.02</v>
      </c>
      <c r="N174" s="64">
        <v>-0.12</v>
      </c>
      <c r="O174" s="64">
        <v>-0.1</v>
      </c>
      <c r="P174" s="64">
        <v>0</v>
      </c>
      <c r="R174" s="64">
        <v>0.36</v>
      </c>
      <c r="S174" s="64">
        <v>0.33</v>
      </c>
      <c r="T174" s="64">
        <v>0.23</v>
      </c>
      <c r="U174" s="64">
        <v>26.14</v>
      </c>
      <c r="V174" s="64">
        <v>932.23900000000003</v>
      </c>
      <c r="X174" s="64">
        <f t="shared" si="2"/>
        <v>0.35000000000000003</v>
      </c>
    </row>
    <row r="175" spans="1:24" x14ac:dyDescent="0.25">
      <c r="A175" s="64" t="s">
        <v>71</v>
      </c>
      <c r="B175" s="64">
        <v>4002</v>
      </c>
      <c r="C175" s="59">
        <v>43959</v>
      </c>
      <c r="D175" s="64">
        <v>1</v>
      </c>
      <c r="E175" s="64" t="s">
        <v>72</v>
      </c>
      <c r="F175" s="64">
        <v>15.34</v>
      </c>
      <c r="G175" s="64">
        <v>9.61</v>
      </c>
      <c r="H175" s="64">
        <v>0.28000000000000003</v>
      </c>
      <c r="I175" s="64">
        <v>7.0000000000000007E-2</v>
      </c>
      <c r="J175" s="64">
        <v>0.05</v>
      </c>
      <c r="K175" s="64">
        <v>0</v>
      </c>
      <c r="L175" s="64">
        <v>0</v>
      </c>
      <c r="M175" s="64">
        <v>0.05</v>
      </c>
      <c r="N175" s="64">
        <v>-0.08</v>
      </c>
      <c r="O175" s="64">
        <v>-0.1</v>
      </c>
      <c r="P175" s="64">
        <v>0</v>
      </c>
      <c r="R175" s="64">
        <v>0.36</v>
      </c>
      <c r="S175" s="64">
        <v>0.33</v>
      </c>
      <c r="T175" s="64">
        <v>0.23</v>
      </c>
      <c r="U175" s="64">
        <v>26.14</v>
      </c>
      <c r="V175" s="64">
        <v>876.84699999999998</v>
      </c>
      <c r="X175" s="64">
        <f t="shared" si="2"/>
        <v>0.4</v>
      </c>
    </row>
    <row r="176" spans="1:24" x14ac:dyDescent="0.25">
      <c r="A176" s="64" t="s">
        <v>71</v>
      </c>
      <c r="B176" s="64">
        <v>4002</v>
      </c>
      <c r="C176" s="59">
        <v>43959</v>
      </c>
      <c r="D176" s="64">
        <v>2</v>
      </c>
      <c r="E176" s="64" t="s">
        <v>72</v>
      </c>
      <c r="F176" s="64">
        <v>14.1</v>
      </c>
      <c r="G176" s="64">
        <v>9.61</v>
      </c>
      <c r="H176" s="64">
        <v>0.28000000000000003</v>
      </c>
      <c r="I176" s="64">
        <v>7.0000000000000007E-2</v>
      </c>
      <c r="J176" s="64">
        <v>0.04</v>
      </c>
      <c r="K176" s="64">
        <v>0</v>
      </c>
      <c r="L176" s="64">
        <v>0</v>
      </c>
      <c r="M176" s="64">
        <v>0.06</v>
      </c>
      <c r="N176" s="64">
        <v>-0.06</v>
      </c>
      <c r="O176" s="64">
        <v>-0.1</v>
      </c>
      <c r="P176" s="64">
        <v>0</v>
      </c>
      <c r="R176" s="64">
        <v>0.36</v>
      </c>
      <c r="S176" s="64">
        <v>0.33</v>
      </c>
      <c r="T176" s="64">
        <v>0.23</v>
      </c>
      <c r="U176" s="64">
        <v>24.92</v>
      </c>
      <c r="V176" s="64">
        <v>848.49199999999996</v>
      </c>
      <c r="X176" s="64">
        <f t="shared" si="2"/>
        <v>0.39</v>
      </c>
    </row>
    <row r="177" spans="1:24" x14ac:dyDescent="0.25">
      <c r="A177" s="64" t="s">
        <v>71</v>
      </c>
      <c r="B177" s="64">
        <v>4002</v>
      </c>
      <c r="C177" s="59">
        <v>43959</v>
      </c>
      <c r="D177" s="64">
        <v>3</v>
      </c>
      <c r="E177" s="64" t="s">
        <v>72</v>
      </c>
      <c r="F177" s="64">
        <v>13.81</v>
      </c>
      <c r="G177" s="64">
        <v>9.61</v>
      </c>
      <c r="H177" s="64">
        <v>0.28000000000000003</v>
      </c>
      <c r="I177" s="64">
        <v>7.0000000000000007E-2</v>
      </c>
      <c r="J177" s="64">
        <v>0.04</v>
      </c>
      <c r="K177" s="64">
        <v>0</v>
      </c>
      <c r="L177" s="64">
        <v>0</v>
      </c>
      <c r="M177" s="64">
        <v>-0.02</v>
      </c>
      <c r="N177" s="64">
        <v>-7.0000000000000007E-2</v>
      </c>
      <c r="O177" s="64">
        <v>-0.1</v>
      </c>
      <c r="P177" s="64">
        <v>0</v>
      </c>
      <c r="R177" s="64">
        <v>0.36</v>
      </c>
      <c r="S177" s="64">
        <v>0.33</v>
      </c>
      <c r="T177" s="64">
        <v>0.23</v>
      </c>
      <c r="U177" s="64">
        <v>24.54</v>
      </c>
      <c r="V177" s="64">
        <v>835.39700000000005</v>
      </c>
      <c r="X177" s="64">
        <f t="shared" si="2"/>
        <v>0.39</v>
      </c>
    </row>
    <row r="178" spans="1:24" x14ac:dyDescent="0.25">
      <c r="A178" s="64" t="s">
        <v>71</v>
      </c>
      <c r="B178" s="64">
        <v>4002</v>
      </c>
      <c r="C178" s="59">
        <v>43959</v>
      </c>
      <c r="D178" s="64">
        <v>4</v>
      </c>
      <c r="E178" s="64" t="s">
        <v>72</v>
      </c>
      <c r="F178" s="64">
        <v>13.81</v>
      </c>
      <c r="G178" s="64">
        <v>9.61</v>
      </c>
      <c r="H178" s="64">
        <v>0.28000000000000003</v>
      </c>
      <c r="I178" s="64">
        <v>7.0000000000000007E-2</v>
      </c>
      <c r="J178" s="64">
        <v>0.05</v>
      </c>
      <c r="K178" s="64">
        <v>0</v>
      </c>
      <c r="L178" s="64">
        <v>0</v>
      </c>
      <c r="M178" s="64">
        <v>0</v>
      </c>
      <c r="N178" s="64">
        <v>-7.0000000000000007E-2</v>
      </c>
      <c r="O178" s="64">
        <v>-0.1</v>
      </c>
      <c r="P178" s="64">
        <v>0</v>
      </c>
      <c r="R178" s="64">
        <v>0.36</v>
      </c>
      <c r="S178" s="64">
        <v>0.33</v>
      </c>
      <c r="T178" s="64">
        <v>0.23</v>
      </c>
      <c r="U178" s="64">
        <v>24.57</v>
      </c>
      <c r="V178" s="64">
        <v>837.29100000000005</v>
      </c>
      <c r="X178" s="64">
        <f t="shared" si="2"/>
        <v>0.4</v>
      </c>
    </row>
    <row r="179" spans="1:24" x14ac:dyDescent="0.25">
      <c r="A179" s="64" t="s">
        <v>71</v>
      </c>
      <c r="B179" s="64">
        <v>4002</v>
      </c>
      <c r="C179" s="59">
        <v>43959</v>
      </c>
      <c r="D179" s="64">
        <v>5</v>
      </c>
      <c r="E179" s="64" t="s">
        <v>72</v>
      </c>
      <c r="F179" s="64">
        <v>13.93</v>
      </c>
      <c r="G179" s="64">
        <v>9.61</v>
      </c>
      <c r="H179" s="64">
        <v>0.28000000000000003</v>
      </c>
      <c r="I179" s="64">
        <v>7.0000000000000007E-2</v>
      </c>
      <c r="J179" s="64">
        <v>0.06</v>
      </c>
      <c r="K179" s="64">
        <v>0</v>
      </c>
      <c r="L179" s="64">
        <v>0</v>
      </c>
      <c r="M179" s="64">
        <v>-0.02</v>
      </c>
      <c r="N179" s="64">
        <v>-7.0000000000000007E-2</v>
      </c>
      <c r="O179" s="64">
        <v>-0.1</v>
      </c>
      <c r="P179" s="64">
        <v>0</v>
      </c>
      <c r="R179" s="64">
        <v>0.36</v>
      </c>
      <c r="S179" s="64">
        <v>0.33</v>
      </c>
      <c r="T179" s="64">
        <v>0.23</v>
      </c>
      <c r="U179" s="64">
        <v>24.68</v>
      </c>
      <c r="V179" s="64">
        <v>863.029</v>
      </c>
      <c r="X179" s="64">
        <f t="shared" si="2"/>
        <v>0.41000000000000003</v>
      </c>
    </row>
    <row r="180" spans="1:24" x14ac:dyDescent="0.25">
      <c r="A180" s="64" t="s">
        <v>71</v>
      </c>
      <c r="B180" s="64">
        <v>4002</v>
      </c>
      <c r="C180" s="59">
        <v>43959</v>
      </c>
      <c r="D180" s="64">
        <v>6</v>
      </c>
      <c r="E180" s="64" t="s">
        <v>72</v>
      </c>
      <c r="F180" s="64">
        <v>13.9</v>
      </c>
      <c r="G180" s="64">
        <v>9.61</v>
      </c>
      <c r="H180" s="64">
        <v>0.28000000000000003</v>
      </c>
      <c r="I180" s="64">
        <v>7.0000000000000007E-2</v>
      </c>
      <c r="J180" s="64">
        <v>0.06</v>
      </c>
      <c r="K180" s="64">
        <v>0</v>
      </c>
      <c r="L180" s="64">
        <v>0</v>
      </c>
      <c r="M180" s="64">
        <v>0.04</v>
      </c>
      <c r="N180" s="64">
        <v>-0.09</v>
      </c>
      <c r="O180" s="64">
        <v>-0.1</v>
      </c>
      <c r="P180" s="64">
        <v>0</v>
      </c>
      <c r="R180" s="64">
        <v>0.36</v>
      </c>
      <c r="S180" s="64">
        <v>0.33</v>
      </c>
      <c r="T180" s="64">
        <v>0.23</v>
      </c>
      <c r="U180" s="64">
        <v>24.69</v>
      </c>
      <c r="V180" s="64">
        <v>929.91200000000003</v>
      </c>
      <c r="X180" s="64">
        <f t="shared" si="2"/>
        <v>0.41000000000000003</v>
      </c>
    </row>
    <row r="181" spans="1:24" x14ac:dyDescent="0.25">
      <c r="A181" s="64" t="s">
        <v>71</v>
      </c>
      <c r="B181" s="64">
        <v>4002</v>
      </c>
      <c r="C181" s="59">
        <v>43959</v>
      </c>
      <c r="D181" s="64">
        <v>7</v>
      </c>
      <c r="E181" s="64" t="s">
        <v>72</v>
      </c>
      <c r="F181" s="64">
        <v>14.68</v>
      </c>
      <c r="G181" s="64">
        <v>9.61</v>
      </c>
      <c r="H181" s="64">
        <v>0.28000000000000003</v>
      </c>
      <c r="I181" s="64">
        <v>7.0000000000000007E-2</v>
      </c>
      <c r="J181" s="64">
        <v>0.11</v>
      </c>
      <c r="K181" s="64">
        <v>0</v>
      </c>
      <c r="L181" s="64">
        <v>0</v>
      </c>
      <c r="M181" s="64">
        <v>0</v>
      </c>
      <c r="N181" s="64">
        <v>-0.15</v>
      </c>
      <c r="O181" s="64">
        <v>-0.1</v>
      </c>
      <c r="P181" s="64">
        <v>0</v>
      </c>
      <c r="R181" s="64">
        <v>0.36</v>
      </c>
      <c r="S181" s="64">
        <v>0.33</v>
      </c>
      <c r="T181" s="64">
        <v>0.23</v>
      </c>
      <c r="U181" s="64">
        <v>25.42</v>
      </c>
      <c r="V181" s="64">
        <v>1031.03</v>
      </c>
      <c r="X181" s="64">
        <f t="shared" si="2"/>
        <v>0.46</v>
      </c>
    </row>
    <row r="182" spans="1:24" x14ac:dyDescent="0.25">
      <c r="A182" s="64" t="s">
        <v>71</v>
      </c>
      <c r="B182" s="64">
        <v>4002</v>
      </c>
      <c r="C182" s="59">
        <v>43959</v>
      </c>
      <c r="D182" s="64">
        <v>8</v>
      </c>
      <c r="E182" s="64" t="s">
        <v>73</v>
      </c>
      <c r="F182" s="64">
        <v>9.61</v>
      </c>
      <c r="G182" s="64">
        <v>9.61</v>
      </c>
      <c r="H182" s="64">
        <v>0.28000000000000003</v>
      </c>
      <c r="I182" s="64">
        <v>7.0000000000000007E-2</v>
      </c>
      <c r="J182" s="64">
        <v>0.39</v>
      </c>
      <c r="K182" s="64">
        <v>0.5</v>
      </c>
      <c r="L182" s="64">
        <v>0</v>
      </c>
      <c r="M182" s="64">
        <v>0.01</v>
      </c>
      <c r="N182" s="64">
        <v>-0.1</v>
      </c>
      <c r="O182" s="64">
        <v>-0.1</v>
      </c>
      <c r="P182" s="64">
        <v>0</v>
      </c>
      <c r="R182" s="64">
        <v>0.36</v>
      </c>
      <c r="S182" s="64">
        <v>0.33</v>
      </c>
      <c r="T182" s="64">
        <v>0.23</v>
      </c>
      <c r="U182" s="64">
        <v>21.19</v>
      </c>
      <c r="V182" s="64">
        <v>1118.0830000000001</v>
      </c>
      <c r="X182" s="64">
        <f t="shared" si="2"/>
        <v>1.24</v>
      </c>
    </row>
    <row r="183" spans="1:24" x14ac:dyDescent="0.25">
      <c r="A183" s="64" t="s">
        <v>71</v>
      </c>
      <c r="B183" s="64">
        <v>4002</v>
      </c>
      <c r="C183" s="59">
        <v>43959</v>
      </c>
      <c r="D183" s="64">
        <v>9</v>
      </c>
      <c r="E183" s="64" t="s">
        <v>73</v>
      </c>
      <c r="F183" s="64">
        <v>11.74</v>
      </c>
      <c r="G183" s="64">
        <v>9.61</v>
      </c>
      <c r="H183" s="64">
        <v>0.28000000000000003</v>
      </c>
      <c r="I183" s="64">
        <v>7.0000000000000007E-2</v>
      </c>
      <c r="J183" s="64">
        <v>0.12</v>
      </c>
      <c r="K183" s="64">
        <v>0.49</v>
      </c>
      <c r="L183" s="64">
        <v>0</v>
      </c>
      <c r="M183" s="64">
        <v>0</v>
      </c>
      <c r="N183" s="64">
        <v>-0.11</v>
      </c>
      <c r="O183" s="64">
        <v>-0.1</v>
      </c>
      <c r="P183" s="64">
        <v>0</v>
      </c>
      <c r="R183" s="64">
        <v>0.36</v>
      </c>
      <c r="S183" s="64">
        <v>0.33</v>
      </c>
      <c r="T183" s="64">
        <v>0.23</v>
      </c>
      <c r="U183" s="64">
        <v>23.02</v>
      </c>
      <c r="V183" s="64">
        <v>1169.3800000000001</v>
      </c>
      <c r="X183" s="64">
        <f t="shared" si="2"/>
        <v>0.96</v>
      </c>
    </row>
    <row r="184" spans="1:24" x14ac:dyDescent="0.25">
      <c r="A184" s="64" t="s">
        <v>71</v>
      </c>
      <c r="B184" s="64">
        <v>4002</v>
      </c>
      <c r="C184" s="59">
        <v>43959</v>
      </c>
      <c r="D184" s="64">
        <v>10</v>
      </c>
      <c r="E184" s="64" t="s">
        <v>73</v>
      </c>
      <c r="F184" s="64">
        <v>12.77</v>
      </c>
      <c r="G184" s="64">
        <v>9.61</v>
      </c>
      <c r="H184" s="64">
        <v>0.28000000000000003</v>
      </c>
      <c r="I184" s="64">
        <v>7.0000000000000007E-2</v>
      </c>
      <c r="J184" s="64">
        <v>7.0000000000000007E-2</v>
      </c>
      <c r="K184" s="64">
        <v>0.49</v>
      </c>
      <c r="L184" s="64">
        <v>0</v>
      </c>
      <c r="M184" s="64">
        <v>0</v>
      </c>
      <c r="N184" s="64">
        <v>-0.09</v>
      </c>
      <c r="O184" s="64">
        <v>-0.1</v>
      </c>
      <c r="P184" s="64">
        <v>0</v>
      </c>
      <c r="R184" s="64">
        <v>0.36</v>
      </c>
      <c r="S184" s="64">
        <v>0.33</v>
      </c>
      <c r="T184" s="64">
        <v>0.23</v>
      </c>
      <c r="U184" s="64">
        <v>24.02</v>
      </c>
      <c r="V184" s="64">
        <v>1175.837</v>
      </c>
      <c r="X184" s="64">
        <f t="shared" si="2"/>
        <v>0.91</v>
      </c>
    </row>
    <row r="185" spans="1:24" x14ac:dyDescent="0.25">
      <c r="A185" s="64" t="s">
        <v>71</v>
      </c>
      <c r="B185" s="64">
        <v>4002</v>
      </c>
      <c r="C185" s="59">
        <v>43959</v>
      </c>
      <c r="D185" s="64">
        <v>11</v>
      </c>
      <c r="E185" s="64" t="s">
        <v>73</v>
      </c>
      <c r="F185" s="64">
        <v>13.53</v>
      </c>
      <c r="G185" s="64">
        <v>9.61</v>
      </c>
      <c r="H185" s="64">
        <v>0.28000000000000003</v>
      </c>
      <c r="I185" s="64">
        <v>7.0000000000000007E-2</v>
      </c>
      <c r="J185" s="64">
        <v>0.06</v>
      </c>
      <c r="K185" s="64">
        <v>0.49</v>
      </c>
      <c r="L185" s="64">
        <v>0</v>
      </c>
      <c r="M185" s="64">
        <v>0</v>
      </c>
      <c r="N185" s="64">
        <v>-0.1</v>
      </c>
      <c r="O185" s="64">
        <v>-0.1</v>
      </c>
      <c r="P185" s="64">
        <v>0</v>
      </c>
      <c r="R185" s="64">
        <v>0.36</v>
      </c>
      <c r="S185" s="64">
        <v>0.33</v>
      </c>
      <c r="T185" s="64">
        <v>0.23</v>
      </c>
      <c r="U185" s="64">
        <v>24.76</v>
      </c>
      <c r="V185" s="64">
        <v>1174.152</v>
      </c>
      <c r="X185" s="64">
        <f t="shared" si="2"/>
        <v>0.9</v>
      </c>
    </row>
    <row r="186" spans="1:24" x14ac:dyDescent="0.25">
      <c r="A186" s="64" t="s">
        <v>71</v>
      </c>
      <c r="B186" s="64">
        <v>4002</v>
      </c>
      <c r="C186" s="59">
        <v>43959</v>
      </c>
      <c r="D186" s="64">
        <v>12</v>
      </c>
      <c r="E186" s="64" t="s">
        <v>73</v>
      </c>
      <c r="F186" s="64">
        <v>13.05</v>
      </c>
      <c r="G186" s="64">
        <v>9.61</v>
      </c>
      <c r="H186" s="64">
        <v>0.28000000000000003</v>
      </c>
      <c r="I186" s="64">
        <v>7.0000000000000007E-2</v>
      </c>
      <c r="J186" s="64">
        <v>0.05</v>
      </c>
      <c r="K186" s="64">
        <v>0.49</v>
      </c>
      <c r="L186" s="64">
        <v>0</v>
      </c>
      <c r="M186" s="64">
        <v>0.02</v>
      </c>
      <c r="N186" s="64">
        <v>-0.1</v>
      </c>
      <c r="O186" s="64">
        <v>-0.1</v>
      </c>
      <c r="P186" s="64">
        <v>0</v>
      </c>
      <c r="R186" s="64">
        <v>0.36</v>
      </c>
      <c r="S186" s="64">
        <v>0.33</v>
      </c>
      <c r="T186" s="64">
        <v>0.23</v>
      </c>
      <c r="U186" s="64">
        <v>24.29</v>
      </c>
      <c r="V186" s="64">
        <v>1177.6500000000001</v>
      </c>
      <c r="X186" s="64">
        <f t="shared" si="2"/>
        <v>0.89</v>
      </c>
    </row>
    <row r="187" spans="1:24" x14ac:dyDescent="0.25">
      <c r="A187" s="64" t="s">
        <v>71</v>
      </c>
      <c r="B187" s="64">
        <v>4002</v>
      </c>
      <c r="C187" s="59">
        <v>43959</v>
      </c>
      <c r="D187" s="64">
        <v>13</v>
      </c>
      <c r="E187" s="64" t="s">
        <v>73</v>
      </c>
      <c r="F187" s="64">
        <v>13</v>
      </c>
      <c r="G187" s="64">
        <v>9.61</v>
      </c>
      <c r="H187" s="64">
        <v>0.28000000000000003</v>
      </c>
      <c r="I187" s="64">
        <v>7.0000000000000007E-2</v>
      </c>
      <c r="J187" s="64">
        <v>0.06</v>
      </c>
      <c r="K187" s="64">
        <v>0.49</v>
      </c>
      <c r="L187" s="64">
        <v>0</v>
      </c>
      <c r="M187" s="64">
        <v>0</v>
      </c>
      <c r="N187" s="64">
        <v>-0.1</v>
      </c>
      <c r="O187" s="64">
        <v>-0.1</v>
      </c>
      <c r="P187" s="64">
        <v>0</v>
      </c>
      <c r="R187" s="64">
        <v>0.36</v>
      </c>
      <c r="S187" s="64">
        <v>0.33</v>
      </c>
      <c r="T187" s="64">
        <v>0.23</v>
      </c>
      <c r="U187" s="64">
        <v>24.23</v>
      </c>
      <c r="V187" s="64">
        <v>1171.94</v>
      </c>
      <c r="X187" s="64">
        <f t="shared" si="2"/>
        <v>0.9</v>
      </c>
    </row>
    <row r="188" spans="1:24" x14ac:dyDescent="0.25">
      <c r="A188" s="64" t="s">
        <v>71</v>
      </c>
      <c r="B188" s="64">
        <v>4002</v>
      </c>
      <c r="C188" s="59">
        <v>43959</v>
      </c>
      <c r="D188" s="64">
        <v>14</v>
      </c>
      <c r="E188" s="64" t="s">
        <v>73</v>
      </c>
      <c r="F188" s="64">
        <v>23.63</v>
      </c>
      <c r="G188" s="64">
        <v>9.61</v>
      </c>
      <c r="H188" s="64">
        <v>0.28000000000000003</v>
      </c>
      <c r="I188" s="64">
        <v>7.0000000000000007E-2</v>
      </c>
      <c r="J188" s="64">
        <v>0.08</v>
      </c>
      <c r="K188" s="64">
        <v>0.48</v>
      </c>
      <c r="L188" s="64">
        <v>0.1</v>
      </c>
      <c r="M188" s="64">
        <v>-0.03</v>
      </c>
      <c r="N188" s="64">
        <v>-0.02</v>
      </c>
      <c r="O188" s="64">
        <v>-0.1</v>
      </c>
      <c r="P188" s="64">
        <v>0</v>
      </c>
      <c r="R188" s="64">
        <v>0.36</v>
      </c>
      <c r="S188" s="64">
        <v>0.33</v>
      </c>
      <c r="T188" s="64">
        <v>0.23</v>
      </c>
      <c r="U188" s="64">
        <v>35.020000000000003</v>
      </c>
      <c r="V188" s="64">
        <v>1156.913</v>
      </c>
      <c r="X188" s="64">
        <f t="shared" si="2"/>
        <v>1.01</v>
      </c>
    </row>
    <row r="189" spans="1:24" x14ac:dyDescent="0.25">
      <c r="A189" s="64" t="s">
        <v>71</v>
      </c>
      <c r="B189" s="64">
        <v>4002</v>
      </c>
      <c r="C189" s="59">
        <v>43959</v>
      </c>
      <c r="D189" s="64">
        <v>15</v>
      </c>
      <c r="E189" s="64" t="s">
        <v>73</v>
      </c>
      <c r="F189" s="64">
        <v>28.57</v>
      </c>
      <c r="G189" s="64">
        <v>9.61</v>
      </c>
      <c r="H189" s="64">
        <v>0.28000000000000003</v>
      </c>
      <c r="I189" s="64">
        <v>7.0000000000000007E-2</v>
      </c>
      <c r="J189" s="64">
        <v>0.23</v>
      </c>
      <c r="K189" s="64">
        <v>0.47</v>
      </c>
      <c r="L189" s="64">
        <v>0.06</v>
      </c>
      <c r="M189" s="64">
        <v>-0.01</v>
      </c>
      <c r="N189" s="64">
        <v>-0.09</v>
      </c>
      <c r="O189" s="64">
        <v>-0.1</v>
      </c>
      <c r="P189" s="64">
        <v>0</v>
      </c>
      <c r="R189" s="64">
        <v>0.36</v>
      </c>
      <c r="S189" s="64">
        <v>0.33</v>
      </c>
      <c r="T189" s="64">
        <v>0.23</v>
      </c>
      <c r="U189" s="64">
        <v>40.01</v>
      </c>
      <c r="V189" s="64">
        <v>1137.434</v>
      </c>
      <c r="X189" s="64">
        <f t="shared" si="2"/>
        <v>1.1100000000000001</v>
      </c>
    </row>
    <row r="190" spans="1:24" x14ac:dyDescent="0.25">
      <c r="A190" s="64" t="s">
        <v>71</v>
      </c>
      <c r="B190" s="64">
        <v>4002</v>
      </c>
      <c r="C190" s="59">
        <v>43959</v>
      </c>
      <c r="D190" s="64">
        <v>16</v>
      </c>
      <c r="E190" s="64" t="s">
        <v>73</v>
      </c>
      <c r="F190" s="64">
        <v>25.41</v>
      </c>
      <c r="G190" s="64">
        <v>9.61</v>
      </c>
      <c r="H190" s="64">
        <v>0.28000000000000003</v>
      </c>
      <c r="I190" s="64">
        <v>7.0000000000000007E-2</v>
      </c>
      <c r="J190" s="64">
        <v>0.15</v>
      </c>
      <c r="K190" s="64">
        <v>0.47</v>
      </c>
      <c r="L190" s="64">
        <v>0.25</v>
      </c>
      <c r="M190" s="64">
        <v>0.02</v>
      </c>
      <c r="N190" s="64">
        <v>-0.1</v>
      </c>
      <c r="O190" s="64">
        <v>-0.1</v>
      </c>
      <c r="P190" s="64">
        <v>0</v>
      </c>
      <c r="R190" s="64">
        <v>0.36</v>
      </c>
      <c r="S190" s="64">
        <v>0.33</v>
      </c>
      <c r="T190" s="64">
        <v>0.23</v>
      </c>
      <c r="U190" s="64">
        <v>36.979999999999997</v>
      </c>
      <c r="V190" s="64">
        <v>1128.7860000000001</v>
      </c>
      <c r="X190" s="64">
        <f t="shared" si="2"/>
        <v>1.22</v>
      </c>
    </row>
    <row r="191" spans="1:24" x14ac:dyDescent="0.25">
      <c r="A191" s="64" t="s">
        <v>71</v>
      </c>
      <c r="B191" s="64">
        <v>4002</v>
      </c>
      <c r="C191" s="59">
        <v>43959</v>
      </c>
      <c r="D191" s="64">
        <v>17</v>
      </c>
      <c r="E191" s="64" t="s">
        <v>73</v>
      </c>
      <c r="F191" s="64">
        <v>23.11</v>
      </c>
      <c r="G191" s="64">
        <v>9.61</v>
      </c>
      <c r="H191" s="64">
        <v>0.28000000000000003</v>
      </c>
      <c r="I191" s="64">
        <v>7.0000000000000007E-2</v>
      </c>
      <c r="J191" s="64">
        <v>0.13</v>
      </c>
      <c r="K191" s="64">
        <v>0.46</v>
      </c>
      <c r="L191" s="64">
        <v>0.05</v>
      </c>
      <c r="M191" s="64">
        <v>0.03</v>
      </c>
      <c r="N191" s="64">
        <v>-0.1</v>
      </c>
      <c r="O191" s="64">
        <v>-0.1</v>
      </c>
      <c r="P191" s="64">
        <v>0</v>
      </c>
      <c r="R191" s="64">
        <v>0.36</v>
      </c>
      <c r="S191" s="64">
        <v>0.33</v>
      </c>
      <c r="T191" s="64">
        <v>0.23</v>
      </c>
      <c r="U191" s="64">
        <v>34.46</v>
      </c>
      <c r="V191" s="64">
        <v>1153.3320000000001</v>
      </c>
      <c r="X191" s="64">
        <f t="shared" si="2"/>
        <v>0.9900000000000001</v>
      </c>
    </row>
    <row r="192" spans="1:24" x14ac:dyDescent="0.25">
      <c r="A192" s="64" t="s">
        <v>71</v>
      </c>
      <c r="B192" s="64">
        <v>4002</v>
      </c>
      <c r="C192" s="59">
        <v>43959</v>
      </c>
      <c r="D192" s="64">
        <v>18</v>
      </c>
      <c r="E192" s="64" t="s">
        <v>73</v>
      </c>
      <c r="F192" s="64">
        <v>27.4</v>
      </c>
      <c r="G192" s="64">
        <v>9.61</v>
      </c>
      <c r="H192" s="64">
        <v>0.28000000000000003</v>
      </c>
      <c r="I192" s="64">
        <v>7.0000000000000007E-2</v>
      </c>
      <c r="J192" s="64">
        <v>0.22</v>
      </c>
      <c r="K192" s="64">
        <v>0.44</v>
      </c>
      <c r="L192" s="64">
        <v>0.04</v>
      </c>
      <c r="M192" s="64">
        <v>0.03</v>
      </c>
      <c r="N192" s="64">
        <v>-0.24</v>
      </c>
      <c r="O192" s="64">
        <v>-0.1</v>
      </c>
      <c r="P192" s="64">
        <v>0</v>
      </c>
      <c r="R192" s="64">
        <v>0.36</v>
      </c>
      <c r="S192" s="64">
        <v>0.33</v>
      </c>
      <c r="T192" s="64">
        <v>0.23</v>
      </c>
      <c r="U192" s="64">
        <v>38.67</v>
      </c>
      <c r="V192" s="64">
        <v>1193.1500000000001</v>
      </c>
      <c r="X192" s="64">
        <f t="shared" si="2"/>
        <v>1.05</v>
      </c>
    </row>
    <row r="193" spans="1:24" x14ac:dyDescent="0.25">
      <c r="A193" s="64" t="s">
        <v>71</v>
      </c>
      <c r="B193" s="64">
        <v>4002</v>
      </c>
      <c r="C193" s="59">
        <v>43959</v>
      </c>
      <c r="D193" s="64">
        <v>19</v>
      </c>
      <c r="E193" s="64" t="s">
        <v>73</v>
      </c>
      <c r="F193" s="64">
        <v>26.53</v>
      </c>
      <c r="G193" s="64">
        <v>9.61</v>
      </c>
      <c r="H193" s="64">
        <v>0.28000000000000003</v>
      </c>
      <c r="I193" s="64">
        <v>7.0000000000000007E-2</v>
      </c>
      <c r="J193" s="64">
        <v>0.25</v>
      </c>
      <c r="K193" s="64">
        <v>0.44</v>
      </c>
      <c r="L193" s="64">
        <v>0.02</v>
      </c>
      <c r="M193" s="64">
        <v>0.01</v>
      </c>
      <c r="N193" s="64">
        <v>-0.21</v>
      </c>
      <c r="O193" s="64">
        <v>-0.1</v>
      </c>
      <c r="P193" s="64">
        <v>0</v>
      </c>
      <c r="R193" s="64">
        <v>0.36</v>
      </c>
      <c r="S193" s="64">
        <v>0.33</v>
      </c>
      <c r="T193" s="64">
        <v>0.23</v>
      </c>
      <c r="U193" s="64">
        <v>37.82</v>
      </c>
      <c r="V193" s="64">
        <v>1197.904</v>
      </c>
      <c r="X193" s="64">
        <f t="shared" si="2"/>
        <v>1.06</v>
      </c>
    </row>
    <row r="194" spans="1:24" x14ac:dyDescent="0.25">
      <c r="A194" s="64" t="s">
        <v>71</v>
      </c>
      <c r="B194" s="64">
        <v>4002</v>
      </c>
      <c r="C194" s="59">
        <v>43959</v>
      </c>
      <c r="D194" s="64">
        <v>20</v>
      </c>
      <c r="E194" s="64" t="s">
        <v>73</v>
      </c>
      <c r="F194" s="64">
        <v>26.86</v>
      </c>
      <c r="G194" s="64">
        <v>9.61</v>
      </c>
      <c r="H194" s="64">
        <v>0.28000000000000003</v>
      </c>
      <c r="I194" s="64">
        <v>7.0000000000000007E-2</v>
      </c>
      <c r="J194" s="64">
        <v>0.21</v>
      </c>
      <c r="K194" s="64">
        <v>0.44</v>
      </c>
      <c r="L194" s="64">
        <v>0</v>
      </c>
      <c r="M194" s="64">
        <v>0.03</v>
      </c>
      <c r="N194" s="64">
        <v>-0.19</v>
      </c>
      <c r="O194" s="64">
        <v>-0.1</v>
      </c>
      <c r="P194" s="64">
        <v>0</v>
      </c>
      <c r="R194" s="64">
        <v>0.36</v>
      </c>
      <c r="S194" s="64">
        <v>0.33</v>
      </c>
      <c r="T194" s="64">
        <v>0.23</v>
      </c>
      <c r="U194" s="64">
        <v>38.130000000000003</v>
      </c>
      <c r="V194" s="64">
        <v>1190.5050000000001</v>
      </c>
      <c r="X194" s="64">
        <f t="shared" si="2"/>
        <v>1</v>
      </c>
    </row>
    <row r="195" spans="1:24" x14ac:dyDescent="0.25">
      <c r="A195" s="64" t="s">
        <v>71</v>
      </c>
      <c r="B195" s="64">
        <v>4002</v>
      </c>
      <c r="C195" s="59">
        <v>43959</v>
      </c>
      <c r="D195" s="64">
        <v>21</v>
      </c>
      <c r="E195" s="64" t="s">
        <v>73</v>
      </c>
      <c r="F195" s="64">
        <v>26.19</v>
      </c>
      <c r="G195" s="64">
        <v>9.61</v>
      </c>
      <c r="H195" s="64">
        <v>0.28000000000000003</v>
      </c>
      <c r="I195" s="64">
        <v>7.0000000000000007E-2</v>
      </c>
      <c r="J195" s="64">
        <v>0.14000000000000001</v>
      </c>
      <c r="K195" s="64">
        <v>0.44</v>
      </c>
      <c r="L195" s="64">
        <v>0</v>
      </c>
      <c r="M195" s="64">
        <v>-0.02</v>
      </c>
      <c r="N195" s="64">
        <v>-0.23</v>
      </c>
      <c r="O195" s="64">
        <v>-0.1</v>
      </c>
      <c r="P195" s="64">
        <v>0</v>
      </c>
      <c r="R195" s="64">
        <v>0.36</v>
      </c>
      <c r="S195" s="64">
        <v>0.33</v>
      </c>
      <c r="T195" s="64">
        <v>0.23</v>
      </c>
      <c r="U195" s="64">
        <v>37.299999999999997</v>
      </c>
      <c r="V195" s="64">
        <v>1171.7470000000001</v>
      </c>
      <c r="X195" s="64">
        <f t="shared" si="2"/>
        <v>0.93</v>
      </c>
    </row>
    <row r="196" spans="1:24" x14ac:dyDescent="0.25">
      <c r="A196" s="64" t="s">
        <v>71</v>
      </c>
      <c r="B196" s="64">
        <v>4002</v>
      </c>
      <c r="C196" s="59">
        <v>43959</v>
      </c>
      <c r="D196" s="64">
        <v>22</v>
      </c>
      <c r="E196" s="64" t="s">
        <v>73</v>
      </c>
      <c r="F196" s="64">
        <v>25.9</v>
      </c>
      <c r="G196" s="64">
        <v>9.61</v>
      </c>
      <c r="H196" s="64">
        <v>0.28000000000000003</v>
      </c>
      <c r="I196" s="64">
        <v>7.0000000000000007E-2</v>
      </c>
      <c r="J196" s="64">
        <v>0.35</v>
      </c>
      <c r="K196" s="64">
        <v>0.47</v>
      </c>
      <c r="L196" s="64">
        <v>0.23</v>
      </c>
      <c r="M196" s="64">
        <v>0</v>
      </c>
      <c r="N196" s="64">
        <v>-0.19</v>
      </c>
      <c r="O196" s="64">
        <v>-0.1</v>
      </c>
      <c r="P196" s="64">
        <v>0</v>
      </c>
      <c r="R196" s="64">
        <v>0.36</v>
      </c>
      <c r="S196" s="64">
        <v>0.33</v>
      </c>
      <c r="T196" s="64">
        <v>0.23</v>
      </c>
      <c r="U196" s="64">
        <v>37.54</v>
      </c>
      <c r="V196" s="64">
        <v>1099.45</v>
      </c>
      <c r="X196" s="64">
        <f t="shared" si="2"/>
        <v>1.4</v>
      </c>
    </row>
    <row r="197" spans="1:24" x14ac:dyDescent="0.25">
      <c r="A197" s="64" t="s">
        <v>71</v>
      </c>
      <c r="B197" s="64">
        <v>4002</v>
      </c>
      <c r="C197" s="59">
        <v>43959</v>
      </c>
      <c r="D197" s="64">
        <v>23</v>
      </c>
      <c r="E197" s="64" t="s">
        <v>73</v>
      </c>
      <c r="F197" s="64">
        <v>19.7</v>
      </c>
      <c r="G197" s="64">
        <v>9.61</v>
      </c>
      <c r="H197" s="64">
        <v>0.28000000000000003</v>
      </c>
      <c r="I197" s="64">
        <v>7.0000000000000007E-2</v>
      </c>
      <c r="J197" s="64">
        <v>0.28999999999999998</v>
      </c>
      <c r="K197" s="64">
        <v>0.5</v>
      </c>
      <c r="L197" s="64">
        <v>0.28999999999999998</v>
      </c>
      <c r="M197" s="64">
        <v>0.01</v>
      </c>
      <c r="N197" s="64">
        <v>-0.05</v>
      </c>
      <c r="O197" s="64">
        <v>-0.1</v>
      </c>
      <c r="P197" s="64">
        <v>0</v>
      </c>
      <c r="R197" s="64">
        <v>0.36</v>
      </c>
      <c r="S197" s="64">
        <v>0.33</v>
      </c>
      <c r="T197" s="64">
        <v>0.23</v>
      </c>
      <c r="U197" s="64">
        <v>31.52</v>
      </c>
      <c r="V197" s="64">
        <v>1014.777</v>
      </c>
      <c r="X197" s="64">
        <f t="shared" si="2"/>
        <v>1.4300000000000002</v>
      </c>
    </row>
    <row r="198" spans="1:24" x14ac:dyDescent="0.25">
      <c r="A198" s="64" t="s">
        <v>71</v>
      </c>
      <c r="B198" s="64">
        <v>4002</v>
      </c>
      <c r="C198" s="59">
        <v>43959</v>
      </c>
      <c r="D198" s="64">
        <v>24</v>
      </c>
      <c r="E198" s="64" t="s">
        <v>72</v>
      </c>
      <c r="F198" s="64">
        <v>17</v>
      </c>
      <c r="G198" s="64">
        <v>9.61</v>
      </c>
      <c r="H198" s="64">
        <v>0.28000000000000003</v>
      </c>
      <c r="I198" s="64">
        <v>7.0000000000000007E-2</v>
      </c>
      <c r="J198" s="64">
        <v>0.18</v>
      </c>
      <c r="K198" s="64">
        <v>0</v>
      </c>
      <c r="L198" s="64">
        <v>0.27</v>
      </c>
      <c r="M198" s="64">
        <v>0.01</v>
      </c>
      <c r="N198" s="64">
        <v>-0.09</v>
      </c>
      <c r="O198" s="64">
        <v>-0.1</v>
      </c>
      <c r="P198" s="64">
        <v>0</v>
      </c>
      <c r="R198" s="64">
        <v>0.36</v>
      </c>
      <c r="S198" s="64">
        <v>0.33</v>
      </c>
      <c r="T198" s="64">
        <v>0.23</v>
      </c>
      <c r="U198" s="64">
        <v>28.15</v>
      </c>
      <c r="V198" s="64">
        <v>933.35400000000004</v>
      </c>
      <c r="X198" s="64">
        <f t="shared" si="2"/>
        <v>0.8</v>
      </c>
    </row>
    <row r="199" spans="1:24" x14ac:dyDescent="0.25">
      <c r="A199" s="64" t="s">
        <v>71</v>
      </c>
      <c r="B199" s="64">
        <v>4002</v>
      </c>
      <c r="C199" s="59">
        <v>43960</v>
      </c>
      <c r="D199" s="64">
        <v>1</v>
      </c>
      <c r="E199" s="64" t="s">
        <v>72</v>
      </c>
      <c r="F199" s="64">
        <v>14.24</v>
      </c>
      <c r="G199" s="64">
        <v>9.61</v>
      </c>
      <c r="H199" s="64">
        <v>0.41</v>
      </c>
      <c r="I199" s="64">
        <v>0.06</v>
      </c>
      <c r="J199" s="64">
        <v>7.0000000000000007E-2</v>
      </c>
      <c r="K199" s="64">
        <v>0</v>
      </c>
      <c r="L199" s="64">
        <v>0.03</v>
      </c>
      <c r="M199" s="64">
        <v>0.05</v>
      </c>
      <c r="N199" s="64">
        <v>-0.09</v>
      </c>
      <c r="O199" s="64">
        <v>-0.1</v>
      </c>
      <c r="P199" s="64">
        <v>0</v>
      </c>
      <c r="R199" s="64">
        <v>0.36</v>
      </c>
      <c r="S199" s="64">
        <v>0.33</v>
      </c>
      <c r="T199" s="64">
        <v>0.23</v>
      </c>
      <c r="U199" s="64">
        <v>25.2</v>
      </c>
      <c r="V199" s="64">
        <v>878.49699999999996</v>
      </c>
      <c r="X199" s="64">
        <f t="shared" si="2"/>
        <v>0.57000000000000006</v>
      </c>
    </row>
    <row r="200" spans="1:24" x14ac:dyDescent="0.25">
      <c r="A200" s="64" t="s">
        <v>71</v>
      </c>
      <c r="B200" s="64">
        <v>4002</v>
      </c>
      <c r="C200" s="59">
        <v>43960</v>
      </c>
      <c r="D200" s="64">
        <v>2</v>
      </c>
      <c r="E200" s="64" t="s">
        <v>72</v>
      </c>
      <c r="F200" s="64">
        <v>16.53</v>
      </c>
      <c r="G200" s="64">
        <v>9.61</v>
      </c>
      <c r="H200" s="64">
        <v>0.41</v>
      </c>
      <c r="I200" s="64">
        <v>0.06</v>
      </c>
      <c r="J200" s="64">
        <v>7.0000000000000007E-2</v>
      </c>
      <c r="K200" s="64">
        <v>0</v>
      </c>
      <c r="L200" s="64">
        <v>0.06</v>
      </c>
      <c r="M200" s="64">
        <v>0.01</v>
      </c>
      <c r="N200" s="64">
        <v>-0.06</v>
      </c>
      <c r="O200" s="64">
        <v>-0.1</v>
      </c>
      <c r="P200" s="64">
        <v>0</v>
      </c>
      <c r="R200" s="64">
        <v>0.36</v>
      </c>
      <c r="S200" s="64">
        <v>0.33</v>
      </c>
      <c r="T200" s="64">
        <v>0.23</v>
      </c>
      <c r="U200" s="64">
        <v>27.51</v>
      </c>
      <c r="V200" s="64">
        <v>845.77499999999998</v>
      </c>
      <c r="X200" s="64">
        <f t="shared" ref="X200:X263" si="3">H200+I200+J200+K200+L200+P200+Q200</f>
        <v>0.60000000000000009</v>
      </c>
    </row>
    <row r="201" spans="1:24" x14ac:dyDescent="0.25">
      <c r="A201" s="64" t="s">
        <v>71</v>
      </c>
      <c r="B201" s="64">
        <v>4002</v>
      </c>
      <c r="C201" s="59">
        <v>43960</v>
      </c>
      <c r="D201" s="64">
        <v>3</v>
      </c>
      <c r="E201" s="64" t="s">
        <v>72</v>
      </c>
      <c r="F201" s="64">
        <v>16.97</v>
      </c>
      <c r="G201" s="64">
        <v>9.61</v>
      </c>
      <c r="H201" s="64">
        <v>0.41</v>
      </c>
      <c r="I201" s="64">
        <v>0.06</v>
      </c>
      <c r="J201" s="64">
        <v>7.0000000000000007E-2</v>
      </c>
      <c r="K201" s="64">
        <v>0</v>
      </c>
      <c r="L201" s="64">
        <v>0.09</v>
      </c>
      <c r="M201" s="64">
        <v>-0.04</v>
      </c>
      <c r="N201" s="64">
        <v>-0.05</v>
      </c>
      <c r="O201" s="64">
        <v>-0.1</v>
      </c>
      <c r="P201" s="64">
        <v>0</v>
      </c>
      <c r="R201" s="64">
        <v>0.36</v>
      </c>
      <c r="S201" s="64">
        <v>0.33</v>
      </c>
      <c r="T201" s="64">
        <v>0.23</v>
      </c>
      <c r="U201" s="64">
        <v>27.94</v>
      </c>
      <c r="V201" s="64">
        <v>832.35199999999998</v>
      </c>
      <c r="X201" s="64">
        <f t="shared" si="3"/>
        <v>0.63</v>
      </c>
    </row>
    <row r="202" spans="1:24" x14ac:dyDescent="0.25">
      <c r="A202" s="64" t="s">
        <v>71</v>
      </c>
      <c r="B202" s="64">
        <v>4002</v>
      </c>
      <c r="C202" s="59">
        <v>43960</v>
      </c>
      <c r="D202" s="64">
        <v>4</v>
      </c>
      <c r="E202" s="64" t="s">
        <v>72</v>
      </c>
      <c r="F202" s="64">
        <v>15.41</v>
      </c>
      <c r="G202" s="64">
        <v>9.61</v>
      </c>
      <c r="H202" s="64">
        <v>0.41</v>
      </c>
      <c r="I202" s="64">
        <v>0.06</v>
      </c>
      <c r="J202" s="64">
        <v>7.0000000000000007E-2</v>
      </c>
      <c r="K202" s="64">
        <v>0</v>
      </c>
      <c r="L202" s="64">
        <v>0</v>
      </c>
      <c r="M202" s="64">
        <v>0.01</v>
      </c>
      <c r="N202" s="64">
        <v>-0.06</v>
      </c>
      <c r="O202" s="64">
        <v>-0.1</v>
      </c>
      <c r="P202" s="64">
        <v>0</v>
      </c>
      <c r="R202" s="64">
        <v>0.36</v>
      </c>
      <c r="S202" s="64">
        <v>0.33</v>
      </c>
      <c r="T202" s="64">
        <v>0.23</v>
      </c>
      <c r="U202" s="64">
        <v>26.33</v>
      </c>
      <c r="V202" s="64">
        <v>833.08600000000001</v>
      </c>
      <c r="X202" s="64">
        <f t="shared" si="3"/>
        <v>0.54</v>
      </c>
    </row>
    <row r="203" spans="1:24" x14ac:dyDescent="0.25">
      <c r="A203" s="64" t="s">
        <v>71</v>
      </c>
      <c r="B203" s="64">
        <v>4002</v>
      </c>
      <c r="C203" s="59">
        <v>43960</v>
      </c>
      <c r="D203" s="64">
        <v>5</v>
      </c>
      <c r="E203" s="64" t="s">
        <v>72</v>
      </c>
      <c r="F203" s="64">
        <v>20.47</v>
      </c>
      <c r="G203" s="64">
        <v>9.61</v>
      </c>
      <c r="H203" s="64">
        <v>0.41</v>
      </c>
      <c r="I203" s="64">
        <v>0.06</v>
      </c>
      <c r="J203" s="64">
        <v>0.2</v>
      </c>
      <c r="K203" s="64">
        <v>0</v>
      </c>
      <c r="L203" s="64">
        <v>0.27</v>
      </c>
      <c r="M203" s="64">
        <v>-0.02</v>
      </c>
      <c r="N203" s="64">
        <v>-0.06</v>
      </c>
      <c r="O203" s="64">
        <v>-0.1</v>
      </c>
      <c r="P203" s="64">
        <v>0</v>
      </c>
      <c r="R203" s="64">
        <v>0.36</v>
      </c>
      <c r="S203" s="64">
        <v>0.33</v>
      </c>
      <c r="T203" s="64">
        <v>0.23</v>
      </c>
      <c r="U203" s="64">
        <v>31.76</v>
      </c>
      <c r="V203" s="64">
        <v>850.67499999999995</v>
      </c>
      <c r="X203" s="64">
        <f t="shared" si="3"/>
        <v>0.94</v>
      </c>
    </row>
    <row r="204" spans="1:24" x14ac:dyDescent="0.25">
      <c r="A204" s="64" t="s">
        <v>71</v>
      </c>
      <c r="B204" s="64">
        <v>4002</v>
      </c>
      <c r="C204" s="59">
        <v>43960</v>
      </c>
      <c r="D204" s="64">
        <v>6</v>
      </c>
      <c r="E204" s="64" t="s">
        <v>72</v>
      </c>
      <c r="F204" s="64">
        <v>20.420000000000002</v>
      </c>
      <c r="G204" s="64">
        <v>9.61</v>
      </c>
      <c r="H204" s="64">
        <v>0.41</v>
      </c>
      <c r="I204" s="64">
        <v>0.06</v>
      </c>
      <c r="J204" s="64">
        <v>0.14000000000000001</v>
      </c>
      <c r="K204" s="64">
        <v>0</v>
      </c>
      <c r="L204" s="64">
        <v>0.28999999999999998</v>
      </c>
      <c r="M204" s="64">
        <v>0.01</v>
      </c>
      <c r="N204" s="64">
        <v>-0.03</v>
      </c>
      <c r="O204" s="64">
        <v>-0.1</v>
      </c>
      <c r="P204" s="64">
        <v>0</v>
      </c>
      <c r="R204" s="64">
        <v>0.36</v>
      </c>
      <c r="S204" s="64">
        <v>0.33</v>
      </c>
      <c r="T204" s="64">
        <v>0.23</v>
      </c>
      <c r="U204" s="64">
        <v>31.73</v>
      </c>
      <c r="V204" s="64">
        <v>888.29</v>
      </c>
      <c r="X204" s="64">
        <f t="shared" si="3"/>
        <v>0.89999999999999991</v>
      </c>
    </row>
    <row r="205" spans="1:24" x14ac:dyDescent="0.25">
      <c r="A205" s="64" t="s">
        <v>71</v>
      </c>
      <c r="B205" s="64">
        <v>4002</v>
      </c>
      <c r="C205" s="59">
        <v>43960</v>
      </c>
      <c r="D205" s="64">
        <v>7</v>
      </c>
      <c r="E205" s="64" t="s">
        <v>72</v>
      </c>
      <c r="F205" s="64">
        <v>22.78</v>
      </c>
      <c r="G205" s="64">
        <v>9.61</v>
      </c>
      <c r="H205" s="64">
        <v>0.41</v>
      </c>
      <c r="I205" s="64">
        <v>0.06</v>
      </c>
      <c r="J205" s="64">
        <v>0.27</v>
      </c>
      <c r="K205" s="64">
        <v>0</v>
      </c>
      <c r="L205" s="64">
        <v>0.39</v>
      </c>
      <c r="M205" s="64">
        <v>0.01</v>
      </c>
      <c r="N205" s="64">
        <v>-0.02</v>
      </c>
      <c r="O205" s="64">
        <v>-0.1</v>
      </c>
      <c r="P205" s="64">
        <v>0</v>
      </c>
      <c r="R205" s="64">
        <v>0.36</v>
      </c>
      <c r="S205" s="64">
        <v>0.33</v>
      </c>
      <c r="T205" s="64">
        <v>0.23</v>
      </c>
      <c r="U205" s="64">
        <v>34.33</v>
      </c>
      <c r="V205" s="64">
        <v>944.16800000000001</v>
      </c>
      <c r="X205" s="64">
        <f t="shared" si="3"/>
        <v>1.1299999999999999</v>
      </c>
    </row>
    <row r="206" spans="1:24" x14ac:dyDescent="0.25">
      <c r="A206" s="64" t="s">
        <v>71</v>
      </c>
      <c r="B206" s="64">
        <v>4002</v>
      </c>
      <c r="C206" s="59">
        <v>43960</v>
      </c>
      <c r="D206" s="64">
        <v>8</v>
      </c>
      <c r="E206" s="64" t="s">
        <v>72</v>
      </c>
      <c r="F206" s="64">
        <v>23.97</v>
      </c>
      <c r="G206" s="64">
        <v>9.61</v>
      </c>
      <c r="H206" s="64">
        <v>0.41</v>
      </c>
      <c r="I206" s="64">
        <v>0.06</v>
      </c>
      <c r="J206" s="64">
        <v>0.42</v>
      </c>
      <c r="K206" s="64">
        <v>0</v>
      </c>
      <c r="L206" s="64">
        <v>0.26</v>
      </c>
      <c r="M206" s="64">
        <v>-0.04</v>
      </c>
      <c r="N206" s="64">
        <v>-0.03</v>
      </c>
      <c r="O206" s="64">
        <v>-0.1</v>
      </c>
      <c r="P206" s="64">
        <v>0</v>
      </c>
      <c r="R206" s="64">
        <v>0.36</v>
      </c>
      <c r="S206" s="64">
        <v>0.33</v>
      </c>
      <c r="T206" s="64">
        <v>0.23</v>
      </c>
      <c r="U206" s="64">
        <v>35.479999999999997</v>
      </c>
      <c r="V206" s="64">
        <v>1026.934</v>
      </c>
      <c r="X206" s="64">
        <f t="shared" si="3"/>
        <v>1.1499999999999999</v>
      </c>
    </row>
    <row r="207" spans="1:24" x14ac:dyDescent="0.25">
      <c r="A207" s="64" t="s">
        <v>71</v>
      </c>
      <c r="B207" s="64">
        <v>4002</v>
      </c>
      <c r="C207" s="59">
        <v>43960</v>
      </c>
      <c r="D207" s="64">
        <v>9</v>
      </c>
      <c r="E207" s="64" t="s">
        <v>72</v>
      </c>
      <c r="F207" s="64">
        <v>14.95</v>
      </c>
      <c r="G207" s="64">
        <v>9.61</v>
      </c>
      <c r="H207" s="64">
        <v>0.41</v>
      </c>
      <c r="I207" s="64">
        <v>0.06</v>
      </c>
      <c r="J207" s="64">
        <v>0.18</v>
      </c>
      <c r="K207" s="64">
        <v>0</v>
      </c>
      <c r="L207" s="64">
        <v>0.09</v>
      </c>
      <c r="M207" s="64">
        <v>-0.01</v>
      </c>
      <c r="N207" s="64">
        <v>-0.12</v>
      </c>
      <c r="O207" s="64">
        <v>-0.1</v>
      </c>
      <c r="P207" s="64">
        <v>0</v>
      </c>
      <c r="R207" s="64">
        <v>0.36</v>
      </c>
      <c r="S207" s="64">
        <v>0.33</v>
      </c>
      <c r="T207" s="64">
        <v>0.23</v>
      </c>
      <c r="U207" s="64">
        <v>25.99</v>
      </c>
      <c r="V207" s="64">
        <v>1122.7719999999999</v>
      </c>
      <c r="X207" s="64">
        <f t="shared" si="3"/>
        <v>0.73999999999999988</v>
      </c>
    </row>
    <row r="208" spans="1:24" x14ac:dyDescent="0.25">
      <c r="A208" s="64" t="s">
        <v>71</v>
      </c>
      <c r="B208" s="64">
        <v>4002</v>
      </c>
      <c r="C208" s="59">
        <v>43960</v>
      </c>
      <c r="D208" s="64">
        <v>10</v>
      </c>
      <c r="E208" s="64" t="s">
        <v>72</v>
      </c>
      <c r="F208" s="64">
        <v>18.41</v>
      </c>
      <c r="G208" s="64">
        <v>9.61</v>
      </c>
      <c r="H208" s="64">
        <v>0.41</v>
      </c>
      <c r="I208" s="64">
        <v>0.06</v>
      </c>
      <c r="J208" s="64">
        <v>0.11</v>
      </c>
      <c r="K208" s="64">
        <v>0</v>
      </c>
      <c r="L208" s="64">
        <v>0.25</v>
      </c>
      <c r="M208" s="64">
        <v>0</v>
      </c>
      <c r="N208" s="64">
        <v>-0.12</v>
      </c>
      <c r="O208" s="64">
        <v>-0.1</v>
      </c>
      <c r="P208" s="64">
        <v>0</v>
      </c>
      <c r="R208" s="64">
        <v>0.36</v>
      </c>
      <c r="S208" s="64">
        <v>0.33</v>
      </c>
      <c r="T208" s="64">
        <v>0.23</v>
      </c>
      <c r="U208" s="64">
        <v>29.55</v>
      </c>
      <c r="V208" s="64">
        <v>1184.7460000000001</v>
      </c>
      <c r="X208" s="64">
        <f t="shared" si="3"/>
        <v>0.83</v>
      </c>
    </row>
    <row r="209" spans="1:24" x14ac:dyDescent="0.25">
      <c r="A209" s="64" t="s">
        <v>71</v>
      </c>
      <c r="B209" s="64">
        <v>4002</v>
      </c>
      <c r="C209" s="59">
        <v>43960</v>
      </c>
      <c r="D209" s="64">
        <v>11</v>
      </c>
      <c r="E209" s="64" t="s">
        <v>72</v>
      </c>
      <c r="F209" s="64">
        <v>12.97</v>
      </c>
      <c r="G209" s="64">
        <v>9.61</v>
      </c>
      <c r="H209" s="64">
        <v>0.41</v>
      </c>
      <c r="I209" s="64">
        <v>0.06</v>
      </c>
      <c r="J209" s="64">
        <v>0.06</v>
      </c>
      <c r="K209" s="64">
        <v>0</v>
      </c>
      <c r="L209" s="64">
        <v>0.02</v>
      </c>
      <c r="M209" s="64">
        <v>0.06</v>
      </c>
      <c r="N209" s="64">
        <v>-0.11</v>
      </c>
      <c r="O209" s="64">
        <v>-0.1</v>
      </c>
      <c r="P209" s="64">
        <v>0</v>
      </c>
      <c r="R209" s="64">
        <v>0.36</v>
      </c>
      <c r="S209" s="64">
        <v>0.33</v>
      </c>
      <c r="T209" s="64">
        <v>0.23</v>
      </c>
      <c r="U209" s="64">
        <v>23.9</v>
      </c>
      <c r="V209" s="64">
        <v>1200.307</v>
      </c>
      <c r="X209" s="64">
        <f t="shared" si="3"/>
        <v>0.55000000000000004</v>
      </c>
    </row>
    <row r="210" spans="1:24" x14ac:dyDescent="0.25">
      <c r="A210" s="64" t="s">
        <v>71</v>
      </c>
      <c r="B210" s="64">
        <v>4002</v>
      </c>
      <c r="C210" s="59">
        <v>43960</v>
      </c>
      <c r="D210" s="64">
        <v>12</v>
      </c>
      <c r="E210" s="64" t="s">
        <v>72</v>
      </c>
      <c r="F210" s="64">
        <v>12.95</v>
      </c>
      <c r="G210" s="64">
        <v>9.61</v>
      </c>
      <c r="H210" s="64">
        <v>0.41</v>
      </c>
      <c r="I210" s="64">
        <v>0.06</v>
      </c>
      <c r="J210" s="64">
        <v>0.05</v>
      </c>
      <c r="K210" s="64">
        <v>0</v>
      </c>
      <c r="L210" s="64">
        <v>0</v>
      </c>
      <c r="M210" s="64">
        <v>0</v>
      </c>
      <c r="N210" s="64">
        <v>-0.11</v>
      </c>
      <c r="O210" s="64">
        <v>-0.1</v>
      </c>
      <c r="P210" s="64">
        <v>0</v>
      </c>
      <c r="R210" s="64">
        <v>0.36</v>
      </c>
      <c r="S210" s="64">
        <v>0.33</v>
      </c>
      <c r="T210" s="64">
        <v>0.23</v>
      </c>
      <c r="U210" s="64">
        <v>23.79</v>
      </c>
      <c r="V210" s="64">
        <v>1192.7429999999999</v>
      </c>
      <c r="X210" s="64">
        <f t="shared" si="3"/>
        <v>0.52</v>
      </c>
    </row>
    <row r="211" spans="1:24" x14ac:dyDescent="0.25">
      <c r="A211" s="64" t="s">
        <v>71</v>
      </c>
      <c r="B211" s="64">
        <v>4002</v>
      </c>
      <c r="C211" s="59">
        <v>43960</v>
      </c>
      <c r="D211" s="64">
        <v>13</v>
      </c>
      <c r="E211" s="64" t="s">
        <v>72</v>
      </c>
      <c r="F211" s="64">
        <v>13.92</v>
      </c>
      <c r="G211" s="64">
        <v>9.61</v>
      </c>
      <c r="H211" s="64">
        <v>0.41</v>
      </c>
      <c r="I211" s="64">
        <v>0.06</v>
      </c>
      <c r="J211" s="64">
        <v>0.04</v>
      </c>
      <c r="K211" s="64">
        <v>0</v>
      </c>
      <c r="L211" s="64">
        <v>0</v>
      </c>
      <c r="M211" s="64">
        <v>0.01</v>
      </c>
      <c r="N211" s="64">
        <v>-0.11</v>
      </c>
      <c r="O211" s="64">
        <v>-0.1</v>
      </c>
      <c r="P211" s="64">
        <v>0</v>
      </c>
      <c r="R211" s="64">
        <v>0.36</v>
      </c>
      <c r="S211" s="64">
        <v>0.33</v>
      </c>
      <c r="T211" s="64">
        <v>0.23</v>
      </c>
      <c r="U211" s="64">
        <v>24.76</v>
      </c>
      <c r="V211" s="64">
        <v>1183.7449999999999</v>
      </c>
      <c r="X211" s="64">
        <f t="shared" si="3"/>
        <v>0.51</v>
      </c>
    </row>
    <row r="212" spans="1:24" x14ac:dyDescent="0.25">
      <c r="A212" s="64" t="s">
        <v>71</v>
      </c>
      <c r="B212" s="64">
        <v>4002</v>
      </c>
      <c r="C212" s="59">
        <v>43960</v>
      </c>
      <c r="D212" s="64">
        <v>14</v>
      </c>
      <c r="E212" s="64" t="s">
        <v>72</v>
      </c>
      <c r="F212" s="64">
        <v>14.28</v>
      </c>
      <c r="G212" s="64">
        <v>9.61</v>
      </c>
      <c r="H212" s="64">
        <v>0.41</v>
      </c>
      <c r="I212" s="64">
        <v>0.06</v>
      </c>
      <c r="J212" s="64">
        <v>0.05</v>
      </c>
      <c r="K212" s="64">
        <v>0</v>
      </c>
      <c r="L212" s="64">
        <v>0</v>
      </c>
      <c r="M212" s="64">
        <v>-0.01</v>
      </c>
      <c r="N212" s="64">
        <v>-0.11</v>
      </c>
      <c r="O212" s="64">
        <v>-0.1</v>
      </c>
      <c r="P212" s="64">
        <v>0</v>
      </c>
      <c r="R212" s="64">
        <v>0.36</v>
      </c>
      <c r="S212" s="64">
        <v>0.33</v>
      </c>
      <c r="T212" s="64">
        <v>0.23</v>
      </c>
      <c r="U212" s="64">
        <v>25.11</v>
      </c>
      <c r="V212" s="64">
        <v>1165.1959999999999</v>
      </c>
      <c r="X212" s="64">
        <f t="shared" si="3"/>
        <v>0.52</v>
      </c>
    </row>
    <row r="213" spans="1:24" x14ac:dyDescent="0.25">
      <c r="A213" s="64" t="s">
        <v>71</v>
      </c>
      <c r="B213" s="64">
        <v>4002</v>
      </c>
      <c r="C213" s="59">
        <v>43960</v>
      </c>
      <c r="D213" s="64">
        <v>15</v>
      </c>
      <c r="E213" s="64" t="s">
        <v>72</v>
      </c>
      <c r="F213" s="64">
        <v>14.01</v>
      </c>
      <c r="G213" s="64">
        <v>9.61</v>
      </c>
      <c r="H213" s="64">
        <v>0.41</v>
      </c>
      <c r="I213" s="64">
        <v>0.06</v>
      </c>
      <c r="J213" s="64">
        <v>0.05</v>
      </c>
      <c r="K213" s="64">
        <v>0</v>
      </c>
      <c r="L213" s="64">
        <v>0</v>
      </c>
      <c r="M213" s="64">
        <v>0</v>
      </c>
      <c r="N213" s="64">
        <v>-0.1</v>
      </c>
      <c r="O213" s="64">
        <v>-0.1</v>
      </c>
      <c r="P213" s="64">
        <v>0</v>
      </c>
      <c r="R213" s="64">
        <v>0.36</v>
      </c>
      <c r="S213" s="64">
        <v>0.33</v>
      </c>
      <c r="T213" s="64">
        <v>0.23</v>
      </c>
      <c r="U213" s="64">
        <v>24.86</v>
      </c>
      <c r="V213" s="64">
        <v>1137.221</v>
      </c>
      <c r="X213" s="64">
        <f t="shared" si="3"/>
        <v>0.52</v>
      </c>
    </row>
    <row r="214" spans="1:24" x14ac:dyDescent="0.25">
      <c r="A214" s="64" t="s">
        <v>71</v>
      </c>
      <c r="B214" s="64">
        <v>4002</v>
      </c>
      <c r="C214" s="59">
        <v>43960</v>
      </c>
      <c r="D214" s="64">
        <v>16</v>
      </c>
      <c r="E214" s="64" t="s">
        <v>72</v>
      </c>
      <c r="F214" s="64">
        <v>12.59</v>
      </c>
      <c r="G214" s="64">
        <v>9.61</v>
      </c>
      <c r="H214" s="64">
        <v>0.41</v>
      </c>
      <c r="I214" s="64">
        <v>0.06</v>
      </c>
      <c r="J214" s="64">
        <v>0.06</v>
      </c>
      <c r="K214" s="64">
        <v>0</v>
      </c>
      <c r="L214" s="64">
        <v>0</v>
      </c>
      <c r="M214" s="64">
        <v>0.03</v>
      </c>
      <c r="N214" s="64">
        <v>-0.09</v>
      </c>
      <c r="O214" s="64">
        <v>-0.1</v>
      </c>
      <c r="P214" s="64">
        <v>0</v>
      </c>
      <c r="R214" s="64">
        <v>0.36</v>
      </c>
      <c r="S214" s="64">
        <v>0.33</v>
      </c>
      <c r="T214" s="64">
        <v>0.23</v>
      </c>
      <c r="U214" s="64">
        <v>23.49</v>
      </c>
      <c r="V214" s="64">
        <v>1132.8620000000001</v>
      </c>
      <c r="X214" s="64">
        <f t="shared" si="3"/>
        <v>0.53</v>
      </c>
    </row>
    <row r="215" spans="1:24" x14ac:dyDescent="0.25">
      <c r="A215" s="64" t="s">
        <v>71</v>
      </c>
      <c r="B215" s="64">
        <v>4002</v>
      </c>
      <c r="C215" s="59">
        <v>43960</v>
      </c>
      <c r="D215" s="64">
        <v>17</v>
      </c>
      <c r="E215" s="64" t="s">
        <v>72</v>
      </c>
      <c r="F215" s="64">
        <v>13.25</v>
      </c>
      <c r="G215" s="64">
        <v>9.61</v>
      </c>
      <c r="H215" s="64">
        <v>0.41</v>
      </c>
      <c r="I215" s="64">
        <v>0.06</v>
      </c>
      <c r="J215" s="64">
        <v>0.06</v>
      </c>
      <c r="K215" s="64">
        <v>0</v>
      </c>
      <c r="L215" s="64">
        <v>0</v>
      </c>
      <c r="M215" s="64">
        <v>0.02</v>
      </c>
      <c r="N215" s="64">
        <v>-0.1</v>
      </c>
      <c r="O215" s="64">
        <v>-0.1</v>
      </c>
      <c r="P215" s="64">
        <v>0</v>
      </c>
      <c r="R215" s="64">
        <v>0.36</v>
      </c>
      <c r="S215" s="64">
        <v>0.33</v>
      </c>
      <c r="T215" s="64">
        <v>0.23</v>
      </c>
      <c r="U215" s="64">
        <v>24.13</v>
      </c>
      <c r="V215" s="64">
        <v>1155.2059999999999</v>
      </c>
      <c r="X215" s="64">
        <f t="shared" si="3"/>
        <v>0.53</v>
      </c>
    </row>
    <row r="216" spans="1:24" x14ac:dyDescent="0.25">
      <c r="A216" s="64" t="s">
        <v>71</v>
      </c>
      <c r="B216" s="64">
        <v>4002</v>
      </c>
      <c r="C216" s="59">
        <v>43960</v>
      </c>
      <c r="D216" s="64">
        <v>18</v>
      </c>
      <c r="E216" s="64" t="s">
        <v>72</v>
      </c>
      <c r="F216" s="64">
        <v>14.78</v>
      </c>
      <c r="G216" s="64">
        <v>9.61</v>
      </c>
      <c r="H216" s="64">
        <v>0.41</v>
      </c>
      <c r="I216" s="64">
        <v>0.06</v>
      </c>
      <c r="J216" s="64">
        <v>0.06</v>
      </c>
      <c r="K216" s="64">
        <v>0</v>
      </c>
      <c r="L216" s="64">
        <v>0.06</v>
      </c>
      <c r="M216" s="64">
        <v>0.01</v>
      </c>
      <c r="N216" s="64">
        <v>-0.2</v>
      </c>
      <c r="O216" s="64">
        <v>-0.1</v>
      </c>
      <c r="P216" s="64">
        <v>0</v>
      </c>
      <c r="R216" s="64">
        <v>0.36</v>
      </c>
      <c r="S216" s="64">
        <v>0.33</v>
      </c>
      <c r="T216" s="64">
        <v>0.23</v>
      </c>
      <c r="U216" s="64">
        <v>25.61</v>
      </c>
      <c r="V216" s="64">
        <v>1205.7370000000001</v>
      </c>
      <c r="X216" s="64">
        <f t="shared" si="3"/>
        <v>0.59000000000000008</v>
      </c>
    </row>
    <row r="217" spans="1:24" x14ac:dyDescent="0.25">
      <c r="A217" s="64" t="s">
        <v>71</v>
      </c>
      <c r="B217" s="64">
        <v>4002</v>
      </c>
      <c r="C217" s="59">
        <v>43960</v>
      </c>
      <c r="D217" s="64">
        <v>19</v>
      </c>
      <c r="E217" s="64" t="s">
        <v>72</v>
      </c>
      <c r="F217" s="64">
        <v>21.39</v>
      </c>
      <c r="G217" s="64">
        <v>9.61</v>
      </c>
      <c r="H217" s="64">
        <v>0.41</v>
      </c>
      <c r="I217" s="64">
        <v>0.06</v>
      </c>
      <c r="J217" s="64">
        <v>0.11</v>
      </c>
      <c r="K217" s="64">
        <v>0</v>
      </c>
      <c r="L217" s="64">
        <v>0.28999999999999998</v>
      </c>
      <c r="M217" s="64">
        <v>0</v>
      </c>
      <c r="N217" s="64">
        <v>-0.2</v>
      </c>
      <c r="O217" s="64">
        <v>-0.1</v>
      </c>
      <c r="P217" s="64">
        <v>0</v>
      </c>
      <c r="R217" s="64">
        <v>0.36</v>
      </c>
      <c r="S217" s="64">
        <v>0.33</v>
      </c>
      <c r="T217" s="64">
        <v>0.23</v>
      </c>
      <c r="U217" s="64">
        <v>32.49</v>
      </c>
      <c r="V217" s="64">
        <v>1218.9680000000001</v>
      </c>
      <c r="X217" s="64">
        <f t="shared" si="3"/>
        <v>0.86999999999999988</v>
      </c>
    </row>
    <row r="218" spans="1:24" x14ac:dyDescent="0.25">
      <c r="A218" s="64" t="s">
        <v>71</v>
      </c>
      <c r="B218" s="64">
        <v>4002</v>
      </c>
      <c r="C218" s="59">
        <v>43960</v>
      </c>
      <c r="D218" s="64">
        <v>20</v>
      </c>
      <c r="E218" s="64" t="s">
        <v>72</v>
      </c>
      <c r="F218" s="64">
        <v>18.329999999999998</v>
      </c>
      <c r="G218" s="64">
        <v>9.61</v>
      </c>
      <c r="H218" s="64">
        <v>0.41</v>
      </c>
      <c r="I218" s="64">
        <v>0.06</v>
      </c>
      <c r="J218" s="64">
        <v>0.06</v>
      </c>
      <c r="K218" s="64">
        <v>0</v>
      </c>
      <c r="L218" s="64">
        <v>0.13</v>
      </c>
      <c r="M218" s="64">
        <v>-0.01</v>
      </c>
      <c r="N218" s="64">
        <v>-0.25</v>
      </c>
      <c r="O218" s="64">
        <v>-0.1</v>
      </c>
      <c r="P218" s="64">
        <v>0</v>
      </c>
      <c r="R218" s="64">
        <v>0.36</v>
      </c>
      <c r="S218" s="64">
        <v>0.33</v>
      </c>
      <c r="T218" s="64">
        <v>0.23</v>
      </c>
      <c r="U218" s="64">
        <v>29.16</v>
      </c>
      <c r="V218" s="64">
        <v>1212.0229999999999</v>
      </c>
      <c r="X218" s="64">
        <f t="shared" si="3"/>
        <v>0.66</v>
      </c>
    </row>
    <row r="219" spans="1:24" x14ac:dyDescent="0.25">
      <c r="A219" s="64" t="s">
        <v>71</v>
      </c>
      <c r="B219" s="64">
        <v>4002</v>
      </c>
      <c r="C219" s="59">
        <v>43960</v>
      </c>
      <c r="D219" s="64">
        <v>21</v>
      </c>
      <c r="E219" s="64" t="s">
        <v>72</v>
      </c>
      <c r="F219" s="64">
        <v>16.23</v>
      </c>
      <c r="G219" s="64">
        <v>9.61</v>
      </c>
      <c r="H219" s="64">
        <v>0.41</v>
      </c>
      <c r="I219" s="64">
        <v>0.06</v>
      </c>
      <c r="J219" s="64">
        <v>0.09</v>
      </c>
      <c r="K219" s="64">
        <v>0</v>
      </c>
      <c r="L219" s="64">
        <v>0.02</v>
      </c>
      <c r="M219" s="64">
        <v>0</v>
      </c>
      <c r="N219" s="64">
        <v>-0.28000000000000003</v>
      </c>
      <c r="O219" s="64">
        <v>-0.1</v>
      </c>
      <c r="P219" s="64">
        <v>0</v>
      </c>
      <c r="R219" s="64">
        <v>0.36</v>
      </c>
      <c r="S219" s="64">
        <v>0.33</v>
      </c>
      <c r="T219" s="64">
        <v>0.23</v>
      </c>
      <c r="U219" s="64">
        <v>26.96</v>
      </c>
      <c r="V219" s="64">
        <v>1215.4179999999999</v>
      </c>
      <c r="X219" s="64">
        <f t="shared" si="3"/>
        <v>0.57999999999999996</v>
      </c>
    </row>
    <row r="220" spans="1:24" x14ac:dyDescent="0.25">
      <c r="A220" s="64" t="s">
        <v>71</v>
      </c>
      <c r="B220" s="64">
        <v>4002</v>
      </c>
      <c r="C220" s="59">
        <v>43960</v>
      </c>
      <c r="D220" s="64">
        <v>22</v>
      </c>
      <c r="E220" s="64" t="s">
        <v>72</v>
      </c>
      <c r="F220" s="64">
        <v>22.31</v>
      </c>
      <c r="G220" s="64">
        <v>9.61</v>
      </c>
      <c r="H220" s="64">
        <v>0.41</v>
      </c>
      <c r="I220" s="64">
        <v>0.06</v>
      </c>
      <c r="J220" s="64">
        <v>0.15</v>
      </c>
      <c r="K220" s="64">
        <v>0</v>
      </c>
      <c r="L220" s="64">
        <v>0.06</v>
      </c>
      <c r="M220" s="64">
        <v>-0.04</v>
      </c>
      <c r="N220" s="64">
        <v>-0.28000000000000003</v>
      </c>
      <c r="O220" s="64">
        <v>-0.1</v>
      </c>
      <c r="P220" s="64">
        <v>0</v>
      </c>
      <c r="R220" s="64">
        <v>0.36</v>
      </c>
      <c r="S220" s="64">
        <v>0.33</v>
      </c>
      <c r="T220" s="64">
        <v>0.23</v>
      </c>
      <c r="U220" s="64">
        <v>33.1</v>
      </c>
      <c r="V220" s="64">
        <v>1149.097</v>
      </c>
      <c r="X220" s="64">
        <f t="shared" si="3"/>
        <v>0.67999999999999994</v>
      </c>
    </row>
    <row r="221" spans="1:24" x14ac:dyDescent="0.25">
      <c r="A221" s="64" t="s">
        <v>71</v>
      </c>
      <c r="B221" s="64">
        <v>4002</v>
      </c>
      <c r="C221" s="59">
        <v>43960</v>
      </c>
      <c r="D221" s="64">
        <v>23</v>
      </c>
      <c r="E221" s="64" t="s">
        <v>72</v>
      </c>
      <c r="F221" s="64">
        <v>18.8</v>
      </c>
      <c r="G221" s="64">
        <v>9.61</v>
      </c>
      <c r="H221" s="64">
        <v>0.41</v>
      </c>
      <c r="I221" s="64">
        <v>0.06</v>
      </c>
      <c r="J221" s="64">
        <v>0.2</v>
      </c>
      <c r="K221" s="64">
        <v>0</v>
      </c>
      <c r="L221" s="64">
        <v>0.26</v>
      </c>
      <c r="M221" s="64">
        <v>0.02</v>
      </c>
      <c r="N221" s="64">
        <v>-0.17</v>
      </c>
      <c r="O221" s="64">
        <v>-0.1</v>
      </c>
      <c r="P221" s="64">
        <v>0</v>
      </c>
      <c r="R221" s="64">
        <v>0.36</v>
      </c>
      <c r="S221" s="64">
        <v>0.33</v>
      </c>
      <c r="T221" s="64">
        <v>0.23</v>
      </c>
      <c r="U221" s="64">
        <v>30.01</v>
      </c>
      <c r="V221" s="64">
        <v>1069.1510000000001</v>
      </c>
      <c r="X221" s="64">
        <f t="shared" si="3"/>
        <v>0.92999999999999994</v>
      </c>
    </row>
    <row r="222" spans="1:24" x14ac:dyDescent="0.25">
      <c r="A222" s="64" t="s">
        <v>71</v>
      </c>
      <c r="B222" s="64">
        <v>4002</v>
      </c>
      <c r="C222" s="59">
        <v>43960</v>
      </c>
      <c r="D222" s="64">
        <v>24</v>
      </c>
      <c r="E222" s="64" t="s">
        <v>72</v>
      </c>
      <c r="F222" s="64">
        <v>14.12</v>
      </c>
      <c r="G222" s="64">
        <v>9.61</v>
      </c>
      <c r="H222" s="64">
        <v>0.41</v>
      </c>
      <c r="I222" s="64">
        <v>0.06</v>
      </c>
      <c r="J222" s="64">
        <v>0.14000000000000001</v>
      </c>
      <c r="K222" s="64">
        <v>0</v>
      </c>
      <c r="L222" s="64">
        <v>0.05</v>
      </c>
      <c r="M222" s="64">
        <v>-0.01</v>
      </c>
      <c r="N222" s="64">
        <v>-0.19</v>
      </c>
      <c r="O222" s="64">
        <v>-0.1</v>
      </c>
      <c r="P222" s="64">
        <v>0</v>
      </c>
      <c r="R222" s="64">
        <v>0.36</v>
      </c>
      <c r="S222" s="64">
        <v>0.33</v>
      </c>
      <c r="T222" s="64">
        <v>0.23</v>
      </c>
      <c r="U222" s="64">
        <v>25.01</v>
      </c>
      <c r="V222" s="64">
        <v>991.61599999999999</v>
      </c>
      <c r="X222" s="64">
        <f t="shared" si="3"/>
        <v>0.66</v>
      </c>
    </row>
    <row r="223" spans="1:24" x14ac:dyDescent="0.25">
      <c r="A223" s="64" t="s">
        <v>71</v>
      </c>
      <c r="B223" s="64">
        <v>4002</v>
      </c>
      <c r="C223" s="59">
        <v>43961</v>
      </c>
      <c r="D223" s="64">
        <v>1</v>
      </c>
      <c r="E223" s="64" t="s">
        <v>72</v>
      </c>
      <c r="F223" s="64">
        <v>10.19</v>
      </c>
      <c r="G223" s="64">
        <v>9.61</v>
      </c>
      <c r="H223" s="64">
        <v>0.28000000000000003</v>
      </c>
      <c r="I223" s="64">
        <v>0.03</v>
      </c>
      <c r="J223" s="64">
        <v>0.14000000000000001</v>
      </c>
      <c r="K223" s="64">
        <v>0</v>
      </c>
      <c r="L223" s="64">
        <v>0</v>
      </c>
      <c r="M223" s="64">
        <v>0.03</v>
      </c>
      <c r="N223" s="64">
        <v>-0.21</v>
      </c>
      <c r="O223" s="64">
        <v>-0.1</v>
      </c>
      <c r="P223" s="64">
        <v>0</v>
      </c>
      <c r="R223" s="64">
        <v>0.36</v>
      </c>
      <c r="S223" s="64">
        <v>0.33</v>
      </c>
      <c r="T223" s="64">
        <v>0.23</v>
      </c>
      <c r="U223" s="64">
        <v>20.89</v>
      </c>
      <c r="V223" s="64">
        <v>936.32500000000005</v>
      </c>
      <c r="X223" s="64">
        <f t="shared" si="3"/>
        <v>0.45000000000000007</v>
      </c>
    </row>
    <row r="224" spans="1:24" x14ac:dyDescent="0.25">
      <c r="A224" s="64" t="s">
        <v>71</v>
      </c>
      <c r="B224" s="64">
        <v>4002</v>
      </c>
      <c r="C224" s="59">
        <v>43961</v>
      </c>
      <c r="D224" s="64">
        <v>2</v>
      </c>
      <c r="E224" s="64" t="s">
        <v>72</v>
      </c>
      <c r="F224" s="64">
        <v>13.19</v>
      </c>
      <c r="G224" s="64">
        <v>9.61</v>
      </c>
      <c r="H224" s="64">
        <v>0.28000000000000003</v>
      </c>
      <c r="I224" s="64">
        <v>0.03</v>
      </c>
      <c r="J224" s="64">
        <v>7.0000000000000007E-2</v>
      </c>
      <c r="K224" s="64">
        <v>0</v>
      </c>
      <c r="L224" s="64">
        <v>0.03</v>
      </c>
      <c r="M224" s="64">
        <v>0</v>
      </c>
      <c r="N224" s="64">
        <v>-0.17</v>
      </c>
      <c r="O224" s="64">
        <v>-0.1</v>
      </c>
      <c r="P224" s="64">
        <v>0</v>
      </c>
      <c r="R224" s="64">
        <v>0.36</v>
      </c>
      <c r="S224" s="64">
        <v>0.33</v>
      </c>
      <c r="T224" s="64">
        <v>0.23</v>
      </c>
      <c r="U224" s="64">
        <v>23.86</v>
      </c>
      <c r="V224" s="64">
        <v>900.90099999999995</v>
      </c>
      <c r="X224" s="64">
        <f t="shared" si="3"/>
        <v>0.41000000000000003</v>
      </c>
    </row>
    <row r="225" spans="1:24" x14ac:dyDescent="0.25">
      <c r="A225" s="64" t="s">
        <v>71</v>
      </c>
      <c r="B225" s="64">
        <v>4002</v>
      </c>
      <c r="C225" s="59">
        <v>43961</v>
      </c>
      <c r="D225" s="64">
        <v>3</v>
      </c>
      <c r="E225" s="64" t="s">
        <v>72</v>
      </c>
      <c r="F225" s="64">
        <v>12.62</v>
      </c>
      <c r="G225" s="64">
        <v>9.61</v>
      </c>
      <c r="H225" s="64">
        <v>0.28000000000000003</v>
      </c>
      <c r="I225" s="64">
        <v>0.03</v>
      </c>
      <c r="J225" s="64">
        <v>0.06</v>
      </c>
      <c r="K225" s="64">
        <v>0</v>
      </c>
      <c r="L225" s="64">
        <v>0</v>
      </c>
      <c r="M225" s="64">
        <v>0</v>
      </c>
      <c r="N225" s="64">
        <v>-0.18</v>
      </c>
      <c r="O225" s="64">
        <v>-0.1</v>
      </c>
      <c r="P225" s="64">
        <v>0</v>
      </c>
      <c r="R225" s="64">
        <v>0.36</v>
      </c>
      <c r="S225" s="64">
        <v>0.33</v>
      </c>
      <c r="T225" s="64">
        <v>0.23</v>
      </c>
      <c r="U225" s="64">
        <v>23.24</v>
      </c>
      <c r="V225" s="64">
        <v>883.59299999999996</v>
      </c>
      <c r="X225" s="64">
        <f t="shared" si="3"/>
        <v>0.37000000000000005</v>
      </c>
    </row>
    <row r="226" spans="1:24" x14ac:dyDescent="0.25">
      <c r="A226" s="64" t="s">
        <v>71</v>
      </c>
      <c r="B226" s="64">
        <v>4002</v>
      </c>
      <c r="C226" s="59">
        <v>43961</v>
      </c>
      <c r="D226" s="64">
        <v>4</v>
      </c>
      <c r="E226" s="64" t="s">
        <v>72</v>
      </c>
      <c r="F226" s="64">
        <v>12.46</v>
      </c>
      <c r="G226" s="64">
        <v>9.61</v>
      </c>
      <c r="H226" s="64">
        <v>0.28000000000000003</v>
      </c>
      <c r="I226" s="64">
        <v>0.03</v>
      </c>
      <c r="J226" s="64">
        <v>0.05</v>
      </c>
      <c r="K226" s="64">
        <v>0</v>
      </c>
      <c r="L226" s="64">
        <v>0</v>
      </c>
      <c r="M226" s="64">
        <v>0.01</v>
      </c>
      <c r="N226" s="64">
        <v>-0.19</v>
      </c>
      <c r="O226" s="64">
        <v>-0.1</v>
      </c>
      <c r="P226" s="64">
        <v>0</v>
      </c>
      <c r="R226" s="64">
        <v>0.36</v>
      </c>
      <c r="S226" s="64">
        <v>0.33</v>
      </c>
      <c r="T226" s="64">
        <v>0.23</v>
      </c>
      <c r="U226" s="64">
        <v>23.07</v>
      </c>
      <c r="V226" s="64">
        <v>877.63</v>
      </c>
      <c r="X226" s="64">
        <f t="shared" si="3"/>
        <v>0.36000000000000004</v>
      </c>
    </row>
    <row r="227" spans="1:24" x14ac:dyDescent="0.25">
      <c r="A227" s="64" t="s">
        <v>71</v>
      </c>
      <c r="B227" s="64">
        <v>4002</v>
      </c>
      <c r="C227" s="59">
        <v>43961</v>
      </c>
      <c r="D227" s="64">
        <v>5</v>
      </c>
      <c r="E227" s="64" t="s">
        <v>72</v>
      </c>
      <c r="F227" s="64">
        <v>11.71</v>
      </c>
      <c r="G227" s="64">
        <v>9.61</v>
      </c>
      <c r="H227" s="64">
        <v>0.28000000000000003</v>
      </c>
      <c r="I227" s="64">
        <v>0.03</v>
      </c>
      <c r="J227" s="64">
        <v>0.06</v>
      </c>
      <c r="K227" s="64">
        <v>0</v>
      </c>
      <c r="L227" s="64">
        <v>0</v>
      </c>
      <c r="M227" s="64">
        <v>0.01</v>
      </c>
      <c r="N227" s="64">
        <v>-0.17</v>
      </c>
      <c r="O227" s="64">
        <v>-0.1</v>
      </c>
      <c r="P227" s="64">
        <v>0</v>
      </c>
      <c r="R227" s="64">
        <v>0.36</v>
      </c>
      <c r="S227" s="64">
        <v>0.33</v>
      </c>
      <c r="T227" s="64">
        <v>0.23</v>
      </c>
      <c r="U227" s="64">
        <v>22.35</v>
      </c>
      <c r="V227" s="64">
        <v>884.03499999999997</v>
      </c>
      <c r="X227" s="64">
        <f t="shared" si="3"/>
        <v>0.37000000000000005</v>
      </c>
    </row>
    <row r="228" spans="1:24" x14ac:dyDescent="0.25">
      <c r="A228" s="64" t="s">
        <v>71</v>
      </c>
      <c r="B228" s="64">
        <v>4002</v>
      </c>
      <c r="C228" s="59">
        <v>43961</v>
      </c>
      <c r="D228" s="64">
        <v>6</v>
      </c>
      <c r="E228" s="64" t="s">
        <v>72</v>
      </c>
      <c r="F228" s="64">
        <v>12.06</v>
      </c>
      <c r="G228" s="64">
        <v>9.61</v>
      </c>
      <c r="H228" s="64">
        <v>0.28000000000000003</v>
      </c>
      <c r="I228" s="64">
        <v>0.03</v>
      </c>
      <c r="J228" s="64">
        <v>0.05</v>
      </c>
      <c r="K228" s="64">
        <v>0</v>
      </c>
      <c r="L228" s="64">
        <v>0</v>
      </c>
      <c r="M228" s="64">
        <v>0.02</v>
      </c>
      <c r="N228" s="64">
        <v>-0.19</v>
      </c>
      <c r="O228" s="64">
        <v>-0.1</v>
      </c>
      <c r="P228" s="64">
        <v>0</v>
      </c>
      <c r="R228" s="64">
        <v>0.36</v>
      </c>
      <c r="S228" s="64">
        <v>0.33</v>
      </c>
      <c r="T228" s="64">
        <v>0.23</v>
      </c>
      <c r="U228" s="64">
        <v>22.68</v>
      </c>
      <c r="V228" s="64">
        <v>906.25</v>
      </c>
      <c r="X228" s="64">
        <f t="shared" si="3"/>
        <v>0.36000000000000004</v>
      </c>
    </row>
    <row r="229" spans="1:24" x14ac:dyDescent="0.25">
      <c r="A229" s="64" t="s">
        <v>71</v>
      </c>
      <c r="B229" s="64">
        <v>4002</v>
      </c>
      <c r="C229" s="59">
        <v>43961</v>
      </c>
      <c r="D229" s="64">
        <v>7</v>
      </c>
      <c r="E229" s="64" t="s">
        <v>72</v>
      </c>
      <c r="F229" s="64">
        <v>12.63</v>
      </c>
      <c r="G229" s="64">
        <v>9.61</v>
      </c>
      <c r="H229" s="64">
        <v>0.28000000000000003</v>
      </c>
      <c r="I229" s="64">
        <v>0.03</v>
      </c>
      <c r="J229" s="64">
        <v>0.12</v>
      </c>
      <c r="K229" s="64">
        <v>0</v>
      </c>
      <c r="L229" s="64">
        <v>0</v>
      </c>
      <c r="M229" s="64">
        <v>0.03</v>
      </c>
      <c r="N229" s="64">
        <v>-0.16</v>
      </c>
      <c r="O229" s="64">
        <v>-0.1</v>
      </c>
      <c r="P229" s="64">
        <v>0</v>
      </c>
      <c r="R229" s="64">
        <v>0.36</v>
      </c>
      <c r="S229" s="64">
        <v>0.33</v>
      </c>
      <c r="T229" s="64">
        <v>0.23</v>
      </c>
      <c r="U229" s="64">
        <v>23.36</v>
      </c>
      <c r="V229" s="64">
        <v>940.88800000000003</v>
      </c>
      <c r="X229" s="64">
        <f t="shared" si="3"/>
        <v>0.43000000000000005</v>
      </c>
    </row>
    <row r="230" spans="1:24" x14ac:dyDescent="0.25">
      <c r="A230" s="64" t="s">
        <v>71</v>
      </c>
      <c r="B230" s="64">
        <v>4002</v>
      </c>
      <c r="C230" s="59">
        <v>43961</v>
      </c>
      <c r="D230" s="64">
        <v>8</v>
      </c>
      <c r="E230" s="64" t="s">
        <v>72</v>
      </c>
      <c r="F230" s="64">
        <v>11.82</v>
      </c>
      <c r="G230" s="64">
        <v>9.61</v>
      </c>
      <c r="H230" s="64">
        <v>0.28000000000000003</v>
      </c>
      <c r="I230" s="64">
        <v>0.03</v>
      </c>
      <c r="J230" s="64">
        <v>0.15</v>
      </c>
      <c r="K230" s="64">
        <v>0</v>
      </c>
      <c r="L230" s="64">
        <v>0</v>
      </c>
      <c r="M230" s="64">
        <v>0</v>
      </c>
      <c r="N230" s="64">
        <v>-0.15</v>
      </c>
      <c r="O230" s="64">
        <v>-0.1</v>
      </c>
      <c r="P230" s="64">
        <v>0</v>
      </c>
      <c r="R230" s="64">
        <v>0.36</v>
      </c>
      <c r="S230" s="64">
        <v>0.33</v>
      </c>
      <c r="T230" s="64">
        <v>0.23</v>
      </c>
      <c r="U230" s="64">
        <v>22.56</v>
      </c>
      <c r="V230" s="64">
        <v>995.55899999999997</v>
      </c>
      <c r="X230" s="64">
        <f t="shared" si="3"/>
        <v>0.46000000000000008</v>
      </c>
    </row>
    <row r="231" spans="1:24" x14ac:dyDescent="0.25">
      <c r="A231" s="64" t="s">
        <v>71</v>
      </c>
      <c r="B231" s="64">
        <v>4002</v>
      </c>
      <c r="C231" s="59">
        <v>43961</v>
      </c>
      <c r="D231" s="64">
        <v>9</v>
      </c>
      <c r="E231" s="64" t="s">
        <v>72</v>
      </c>
      <c r="F231" s="64">
        <v>7</v>
      </c>
      <c r="G231" s="64">
        <v>9.61</v>
      </c>
      <c r="H231" s="64">
        <v>0.28000000000000003</v>
      </c>
      <c r="I231" s="64">
        <v>0.03</v>
      </c>
      <c r="J231" s="64">
        <v>0.09</v>
      </c>
      <c r="K231" s="64">
        <v>0</v>
      </c>
      <c r="L231" s="64">
        <v>0</v>
      </c>
      <c r="M231" s="64">
        <v>0.02</v>
      </c>
      <c r="N231" s="64">
        <v>-0.11</v>
      </c>
      <c r="O231" s="64">
        <v>-0.1</v>
      </c>
      <c r="P231" s="64">
        <v>0</v>
      </c>
      <c r="R231" s="64">
        <v>0.36</v>
      </c>
      <c r="S231" s="64">
        <v>0.33</v>
      </c>
      <c r="T231" s="64">
        <v>0.23</v>
      </c>
      <c r="U231" s="64">
        <v>17.739999999999998</v>
      </c>
      <c r="V231" s="64">
        <v>1055.019</v>
      </c>
      <c r="X231" s="64">
        <f t="shared" si="3"/>
        <v>0.4</v>
      </c>
    </row>
    <row r="232" spans="1:24" x14ac:dyDescent="0.25">
      <c r="A232" s="64" t="s">
        <v>71</v>
      </c>
      <c r="B232" s="64">
        <v>4002</v>
      </c>
      <c r="C232" s="59">
        <v>43961</v>
      </c>
      <c r="D232" s="64">
        <v>10</v>
      </c>
      <c r="E232" s="64" t="s">
        <v>72</v>
      </c>
      <c r="F232" s="64">
        <v>10.02</v>
      </c>
      <c r="G232" s="64">
        <v>9.61</v>
      </c>
      <c r="H232" s="64">
        <v>0.28000000000000003</v>
      </c>
      <c r="I232" s="64">
        <v>0.03</v>
      </c>
      <c r="J232" s="64">
        <v>0.09</v>
      </c>
      <c r="K232" s="64">
        <v>0</v>
      </c>
      <c r="L232" s="64">
        <v>0</v>
      </c>
      <c r="M232" s="64">
        <v>0</v>
      </c>
      <c r="N232" s="64">
        <v>-0.15</v>
      </c>
      <c r="O232" s="64">
        <v>-0.1</v>
      </c>
      <c r="P232" s="64">
        <v>0</v>
      </c>
      <c r="R232" s="64">
        <v>0.36</v>
      </c>
      <c r="S232" s="64">
        <v>0.33</v>
      </c>
      <c r="T232" s="64">
        <v>0.23</v>
      </c>
      <c r="U232" s="64">
        <v>20.7</v>
      </c>
      <c r="V232" s="64">
        <v>1091.6089999999999</v>
      </c>
      <c r="X232" s="64">
        <f t="shared" si="3"/>
        <v>0.4</v>
      </c>
    </row>
    <row r="233" spans="1:24" x14ac:dyDescent="0.25">
      <c r="A233" s="64" t="s">
        <v>71</v>
      </c>
      <c r="B233" s="64">
        <v>4002</v>
      </c>
      <c r="C233" s="59">
        <v>43961</v>
      </c>
      <c r="D233" s="64">
        <v>11</v>
      </c>
      <c r="E233" s="64" t="s">
        <v>72</v>
      </c>
      <c r="F233" s="64">
        <v>11.55</v>
      </c>
      <c r="G233" s="64">
        <v>9.61</v>
      </c>
      <c r="H233" s="64">
        <v>0.28000000000000003</v>
      </c>
      <c r="I233" s="64">
        <v>0.03</v>
      </c>
      <c r="J233" s="64">
        <v>7.0000000000000007E-2</v>
      </c>
      <c r="K233" s="64">
        <v>0</v>
      </c>
      <c r="L233" s="64">
        <v>0</v>
      </c>
      <c r="M233" s="64">
        <v>0.01</v>
      </c>
      <c r="N233" s="64">
        <v>-0.15</v>
      </c>
      <c r="O233" s="64">
        <v>-0.1</v>
      </c>
      <c r="P233" s="64">
        <v>0</v>
      </c>
      <c r="R233" s="64">
        <v>0.36</v>
      </c>
      <c r="S233" s="64">
        <v>0.33</v>
      </c>
      <c r="T233" s="64">
        <v>0.23</v>
      </c>
      <c r="U233" s="64">
        <v>22.22</v>
      </c>
      <c r="V233" s="64">
        <v>1115.078</v>
      </c>
      <c r="X233" s="64">
        <f t="shared" si="3"/>
        <v>0.38000000000000006</v>
      </c>
    </row>
    <row r="234" spans="1:24" x14ac:dyDescent="0.25">
      <c r="A234" s="64" t="s">
        <v>71</v>
      </c>
      <c r="B234" s="64">
        <v>4002</v>
      </c>
      <c r="C234" s="59">
        <v>43961</v>
      </c>
      <c r="D234" s="64">
        <v>12</v>
      </c>
      <c r="E234" s="64" t="s">
        <v>72</v>
      </c>
      <c r="F234" s="64">
        <v>12.16</v>
      </c>
      <c r="G234" s="64">
        <v>9.61</v>
      </c>
      <c r="H234" s="64">
        <v>0.28000000000000003</v>
      </c>
      <c r="I234" s="64">
        <v>0.03</v>
      </c>
      <c r="J234" s="64">
        <v>0.06</v>
      </c>
      <c r="K234" s="64">
        <v>0</v>
      </c>
      <c r="L234" s="64">
        <v>0</v>
      </c>
      <c r="M234" s="64">
        <v>0.01</v>
      </c>
      <c r="N234" s="64">
        <v>-0.12</v>
      </c>
      <c r="O234" s="64">
        <v>-0.1</v>
      </c>
      <c r="P234" s="64">
        <v>0</v>
      </c>
      <c r="R234" s="64">
        <v>0.36</v>
      </c>
      <c r="S234" s="64">
        <v>0.33</v>
      </c>
      <c r="T234" s="64">
        <v>0.23</v>
      </c>
      <c r="U234" s="64">
        <v>22.85</v>
      </c>
      <c r="V234" s="64">
        <v>1131.008</v>
      </c>
      <c r="X234" s="64">
        <f t="shared" si="3"/>
        <v>0.37000000000000005</v>
      </c>
    </row>
    <row r="235" spans="1:24" x14ac:dyDescent="0.25">
      <c r="A235" s="64" t="s">
        <v>71</v>
      </c>
      <c r="B235" s="64">
        <v>4002</v>
      </c>
      <c r="C235" s="59">
        <v>43961</v>
      </c>
      <c r="D235" s="64">
        <v>13</v>
      </c>
      <c r="E235" s="64" t="s">
        <v>72</v>
      </c>
      <c r="F235" s="64">
        <v>12.14</v>
      </c>
      <c r="G235" s="64">
        <v>9.61</v>
      </c>
      <c r="H235" s="64">
        <v>0.28000000000000003</v>
      </c>
      <c r="I235" s="64">
        <v>0.03</v>
      </c>
      <c r="J235" s="64">
        <v>0.06</v>
      </c>
      <c r="K235" s="64">
        <v>0</v>
      </c>
      <c r="L235" s="64">
        <v>0</v>
      </c>
      <c r="M235" s="64">
        <v>0.04</v>
      </c>
      <c r="N235" s="64">
        <v>-0.14000000000000001</v>
      </c>
      <c r="O235" s="64">
        <v>-0.1</v>
      </c>
      <c r="P235" s="64">
        <v>0</v>
      </c>
      <c r="R235" s="64">
        <v>0.36</v>
      </c>
      <c r="S235" s="64">
        <v>0.33</v>
      </c>
      <c r="T235" s="64">
        <v>0.23</v>
      </c>
      <c r="U235" s="64">
        <v>22.84</v>
      </c>
      <c r="V235" s="64">
        <v>1122.739</v>
      </c>
      <c r="X235" s="64">
        <f t="shared" si="3"/>
        <v>0.37000000000000005</v>
      </c>
    </row>
    <row r="236" spans="1:24" x14ac:dyDescent="0.25">
      <c r="A236" s="64" t="s">
        <v>71</v>
      </c>
      <c r="B236" s="64">
        <v>4002</v>
      </c>
      <c r="C236" s="59">
        <v>43961</v>
      </c>
      <c r="D236" s="64">
        <v>14</v>
      </c>
      <c r="E236" s="64" t="s">
        <v>72</v>
      </c>
      <c r="F236" s="64">
        <v>-4.93</v>
      </c>
      <c r="G236" s="64">
        <v>9.61</v>
      </c>
      <c r="H236" s="64">
        <v>0.28000000000000003</v>
      </c>
      <c r="I236" s="64">
        <v>0.03</v>
      </c>
      <c r="J236" s="64">
        <v>0.18</v>
      </c>
      <c r="K236" s="64">
        <v>0</v>
      </c>
      <c r="L236" s="64">
        <v>0</v>
      </c>
      <c r="M236" s="64">
        <v>0</v>
      </c>
      <c r="N236" s="64">
        <v>7.0000000000000007E-2</v>
      </c>
      <c r="O236" s="64">
        <v>-0.1</v>
      </c>
      <c r="P236" s="64">
        <v>0</v>
      </c>
      <c r="R236" s="64">
        <v>0.36</v>
      </c>
      <c r="S236" s="64">
        <v>0.33</v>
      </c>
      <c r="T236" s="64">
        <v>0.23</v>
      </c>
      <c r="U236" s="64">
        <v>6.06</v>
      </c>
      <c r="V236" s="64">
        <v>1083.5260000000001</v>
      </c>
      <c r="X236" s="64">
        <f t="shared" si="3"/>
        <v>0.49000000000000005</v>
      </c>
    </row>
    <row r="237" spans="1:24" x14ac:dyDescent="0.25">
      <c r="A237" s="64" t="s">
        <v>71</v>
      </c>
      <c r="B237" s="64">
        <v>4002</v>
      </c>
      <c r="C237" s="59">
        <v>43961</v>
      </c>
      <c r="D237" s="64">
        <v>15</v>
      </c>
      <c r="E237" s="64" t="s">
        <v>72</v>
      </c>
      <c r="F237" s="64">
        <v>1.19</v>
      </c>
      <c r="G237" s="64">
        <v>9.61</v>
      </c>
      <c r="H237" s="64">
        <v>0.28000000000000003</v>
      </c>
      <c r="I237" s="64">
        <v>0.03</v>
      </c>
      <c r="J237" s="64">
        <v>0.16</v>
      </c>
      <c r="K237" s="64">
        <v>0</v>
      </c>
      <c r="L237" s="64">
        <v>0</v>
      </c>
      <c r="M237" s="64">
        <v>0.01</v>
      </c>
      <c r="N237" s="64">
        <v>-0.11</v>
      </c>
      <c r="O237" s="64">
        <v>-0.1</v>
      </c>
      <c r="P237" s="64">
        <v>0</v>
      </c>
      <c r="R237" s="64">
        <v>0.36</v>
      </c>
      <c r="S237" s="64">
        <v>0.33</v>
      </c>
      <c r="T237" s="64">
        <v>0.23</v>
      </c>
      <c r="U237" s="64">
        <v>11.99</v>
      </c>
      <c r="V237" s="64">
        <v>1049.508</v>
      </c>
      <c r="X237" s="64">
        <f t="shared" si="3"/>
        <v>0.47000000000000008</v>
      </c>
    </row>
    <row r="238" spans="1:24" x14ac:dyDescent="0.25">
      <c r="A238" s="64" t="s">
        <v>71</v>
      </c>
      <c r="B238" s="64">
        <v>4002</v>
      </c>
      <c r="C238" s="59">
        <v>43961</v>
      </c>
      <c r="D238" s="64">
        <v>16</v>
      </c>
      <c r="E238" s="64" t="s">
        <v>72</v>
      </c>
      <c r="F238" s="64">
        <v>10.029999999999999</v>
      </c>
      <c r="G238" s="64">
        <v>9.61</v>
      </c>
      <c r="H238" s="64">
        <v>0.28000000000000003</v>
      </c>
      <c r="I238" s="64">
        <v>0.03</v>
      </c>
      <c r="J238" s="64">
        <v>0.08</v>
      </c>
      <c r="K238" s="64">
        <v>0</v>
      </c>
      <c r="L238" s="64">
        <v>0</v>
      </c>
      <c r="M238" s="64">
        <v>0</v>
      </c>
      <c r="N238" s="64">
        <v>-0.1</v>
      </c>
      <c r="O238" s="64">
        <v>-0.1</v>
      </c>
      <c r="P238" s="64">
        <v>0</v>
      </c>
      <c r="R238" s="64">
        <v>0.36</v>
      </c>
      <c r="S238" s="64">
        <v>0.33</v>
      </c>
      <c r="T238" s="64">
        <v>0.23</v>
      </c>
      <c r="U238" s="64">
        <v>20.75</v>
      </c>
      <c r="V238" s="64">
        <v>1037.269</v>
      </c>
      <c r="X238" s="64">
        <f t="shared" si="3"/>
        <v>0.39000000000000007</v>
      </c>
    </row>
    <row r="239" spans="1:24" x14ac:dyDescent="0.25">
      <c r="A239" s="64" t="s">
        <v>71</v>
      </c>
      <c r="B239" s="64">
        <v>4002</v>
      </c>
      <c r="C239" s="59">
        <v>43961</v>
      </c>
      <c r="D239" s="64">
        <v>17</v>
      </c>
      <c r="E239" s="64" t="s">
        <v>72</v>
      </c>
      <c r="F239" s="64">
        <v>8.27</v>
      </c>
      <c r="G239" s="64">
        <v>9.61</v>
      </c>
      <c r="H239" s="64">
        <v>0.28000000000000003</v>
      </c>
      <c r="I239" s="64">
        <v>0.03</v>
      </c>
      <c r="J239" s="64">
        <v>0.18</v>
      </c>
      <c r="K239" s="64">
        <v>0</v>
      </c>
      <c r="L239" s="64">
        <v>0</v>
      </c>
      <c r="M239" s="64">
        <v>0.02</v>
      </c>
      <c r="N239" s="64">
        <v>-0.06</v>
      </c>
      <c r="O239" s="64">
        <v>-0.1</v>
      </c>
      <c r="P239" s="64">
        <v>0</v>
      </c>
      <c r="R239" s="64">
        <v>0.36</v>
      </c>
      <c r="S239" s="64">
        <v>0.33</v>
      </c>
      <c r="T239" s="64">
        <v>0.23</v>
      </c>
      <c r="U239" s="64">
        <v>19.149999999999999</v>
      </c>
      <c r="V239" s="64">
        <v>1060.3499999999999</v>
      </c>
      <c r="X239" s="64">
        <f t="shared" si="3"/>
        <v>0.49000000000000005</v>
      </c>
    </row>
    <row r="240" spans="1:24" x14ac:dyDescent="0.25">
      <c r="A240" s="64" t="s">
        <v>71</v>
      </c>
      <c r="B240" s="64">
        <v>4002</v>
      </c>
      <c r="C240" s="59">
        <v>43961</v>
      </c>
      <c r="D240" s="64">
        <v>18</v>
      </c>
      <c r="E240" s="64" t="s">
        <v>72</v>
      </c>
      <c r="F240" s="64">
        <v>11.64</v>
      </c>
      <c r="G240" s="64">
        <v>9.61</v>
      </c>
      <c r="H240" s="64">
        <v>0.28000000000000003</v>
      </c>
      <c r="I240" s="64">
        <v>0.03</v>
      </c>
      <c r="J240" s="64">
        <v>0.08</v>
      </c>
      <c r="K240" s="64">
        <v>0</v>
      </c>
      <c r="L240" s="64">
        <v>0</v>
      </c>
      <c r="M240" s="64">
        <v>0.03</v>
      </c>
      <c r="N240" s="64">
        <v>-0.15</v>
      </c>
      <c r="O240" s="64">
        <v>-0.1</v>
      </c>
      <c r="P240" s="64">
        <v>0</v>
      </c>
      <c r="R240" s="64">
        <v>0.36</v>
      </c>
      <c r="S240" s="64">
        <v>0.33</v>
      </c>
      <c r="T240" s="64">
        <v>0.23</v>
      </c>
      <c r="U240" s="64">
        <v>22.34</v>
      </c>
      <c r="V240" s="64">
        <v>1113.2860000000001</v>
      </c>
      <c r="X240" s="64">
        <f t="shared" si="3"/>
        <v>0.39000000000000007</v>
      </c>
    </row>
    <row r="241" spans="1:24" x14ac:dyDescent="0.25">
      <c r="A241" s="64" t="s">
        <v>71</v>
      </c>
      <c r="B241" s="64">
        <v>4002</v>
      </c>
      <c r="C241" s="59">
        <v>43961</v>
      </c>
      <c r="D241" s="64">
        <v>19</v>
      </c>
      <c r="E241" s="64" t="s">
        <v>72</v>
      </c>
      <c r="F241" s="64">
        <v>12.24</v>
      </c>
      <c r="G241" s="64">
        <v>9.61</v>
      </c>
      <c r="H241" s="64">
        <v>0.28000000000000003</v>
      </c>
      <c r="I241" s="64">
        <v>0.03</v>
      </c>
      <c r="J241" s="64">
        <v>0.06</v>
      </c>
      <c r="K241" s="64">
        <v>0</v>
      </c>
      <c r="L241" s="64">
        <v>0</v>
      </c>
      <c r="M241" s="64">
        <v>0.01</v>
      </c>
      <c r="N241" s="64">
        <v>-0.19</v>
      </c>
      <c r="O241" s="64">
        <v>-0.1</v>
      </c>
      <c r="P241" s="64">
        <v>0</v>
      </c>
      <c r="R241" s="64">
        <v>0.36</v>
      </c>
      <c r="S241" s="64">
        <v>0.33</v>
      </c>
      <c r="T241" s="64">
        <v>0.23</v>
      </c>
      <c r="U241" s="64">
        <v>22.86</v>
      </c>
      <c r="V241" s="64">
        <v>1135.3710000000001</v>
      </c>
      <c r="X241" s="64">
        <f t="shared" si="3"/>
        <v>0.37000000000000005</v>
      </c>
    </row>
    <row r="242" spans="1:24" x14ac:dyDescent="0.25">
      <c r="A242" s="64" t="s">
        <v>71</v>
      </c>
      <c r="B242" s="64">
        <v>4002</v>
      </c>
      <c r="C242" s="59">
        <v>43961</v>
      </c>
      <c r="D242" s="64">
        <v>20</v>
      </c>
      <c r="E242" s="64" t="s">
        <v>72</v>
      </c>
      <c r="F242" s="64">
        <v>13.02</v>
      </c>
      <c r="G242" s="64">
        <v>9.61</v>
      </c>
      <c r="H242" s="64">
        <v>0.28000000000000003</v>
      </c>
      <c r="I242" s="64">
        <v>0.03</v>
      </c>
      <c r="J242" s="64">
        <v>0.06</v>
      </c>
      <c r="K242" s="64">
        <v>0</v>
      </c>
      <c r="L242" s="64">
        <v>0.01</v>
      </c>
      <c r="M242" s="64">
        <v>-0.03</v>
      </c>
      <c r="N242" s="64">
        <v>-0.21</v>
      </c>
      <c r="O242" s="64">
        <v>-0.1</v>
      </c>
      <c r="P242" s="64">
        <v>0</v>
      </c>
      <c r="R242" s="64">
        <v>0.36</v>
      </c>
      <c r="S242" s="64">
        <v>0.33</v>
      </c>
      <c r="T242" s="64">
        <v>0.23</v>
      </c>
      <c r="U242" s="64">
        <v>23.59</v>
      </c>
      <c r="V242" s="64">
        <v>1134.1849999999999</v>
      </c>
      <c r="X242" s="64">
        <f t="shared" si="3"/>
        <v>0.38000000000000006</v>
      </c>
    </row>
    <row r="243" spans="1:24" x14ac:dyDescent="0.25">
      <c r="A243" s="64" t="s">
        <v>71</v>
      </c>
      <c r="B243" s="64">
        <v>4002</v>
      </c>
      <c r="C243" s="59">
        <v>43961</v>
      </c>
      <c r="D243" s="64">
        <v>21</v>
      </c>
      <c r="E243" s="64" t="s">
        <v>72</v>
      </c>
      <c r="F243" s="64">
        <v>15.09</v>
      </c>
      <c r="G243" s="64">
        <v>9.61</v>
      </c>
      <c r="H243" s="64">
        <v>0.28000000000000003</v>
      </c>
      <c r="I243" s="64">
        <v>0.03</v>
      </c>
      <c r="J243" s="64">
        <v>7.0000000000000007E-2</v>
      </c>
      <c r="K243" s="64">
        <v>0</v>
      </c>
      <c r="L243" s="64">
        <v>0.02</v>
      </c>
      <c r="M243" s="64">
        <v>0</v>
      </c>
      <c r="N243" s="64">
        <v>-0.34</v>
      </c>
      <c r="O243" s="64">
        <v>-0.1</v>
      </c>
      <c r="P243" s="64">
        <v>0</v>
      </c>
      <c r="R243" s="64">
        <v>0.36</v>
      </c>
      <c r="S243" s="64">
        <v>0.33</v>
      </c>
      <c r="T243" s="64">
        <v>0.23</v>
      </c>
      <c r="U243" s="64">
        <v>25.58</v>
      </c>
      <c r="V243" s="64">
        <v>1137.1980000000001</v>
      </c>
      <c r="X243" s="64">
        <f t="shared" si="3"/>
        <v>0.40000000000000008</v>
      </c>
    </row>
    <row r="244" spans="1:24" x14ac:dyDescent="0.25">
      <c r="A244" s="64" t="s">
        <v>71</v>
      </c>
      <c r="B244" s="64">
        <v>4002</v>
      </c>
      <c r="C244" s="59">
        <v>43961</v>
      </c>
      <c r="D244" s="64">
        <v>22</v>
      </c>
      <c r="E244" s="64" t="s">
        <v>72</v>
      </c>
      <c r="F244" s="64">
        <v>14.53</v>
      </c>
      <c r="G244" s="64">
        <v>9.61</v>
      </c>
      <c r="H244" s="64">
        <v>0.28000000000000003</v>
      </c>
      <c r="I244" s="64">
        <v>0.03</v>
      </c>
      <c r="J244" s="64">
        <v>0.12</v>
      </c>
      <c r="K244" s="64">
        <v>0</v>
      </c>
      <c r="L244" s="64">
        <v>0.05</v>
      </c>
      <c r="M244" s="64">
        <v>0</v>
      </c>
      <c r="N244" s="64">
        <v>-0.2</v>
      </c>
      <c r="O244" s="64">
        <v>-0.1</v>
      </c>
      <c r="P244" s="64">
        <v>0</v>
      </c>
      <c r="R244" s="64">
        <v>0.36</v>
      </c>
      <c r="S244" s="64">
        <v>0.33</v>
      </c>
      <c r="T244" s="64">
        <v>0.23</v>
      </c>
      <c r="U244" s="64">
        <v>25.24</v>
      </c>
      <c r="V244" s="64">
        <v>1070.67</v>
      </c>
      <c r="X244" s="64">
        <f t="shared" si="3"/>
        <v>0.48000000000000004</v>
      </c>
    </row>
    <row r="245" spans="1:24" x14ac:dyDescent="0.25">
      <c r="A245" s="64" t="s">
        <v>71</v>
      </c>
      <c r="B245" s="64">
        <v>4002</v>
      </c>
      <c r="C245" s="59">
        <v>43961</v>
      </c>
      <c r="D245" s="64">
        <v>23</v>
      </c>
      <c r="E245" s="64" t="s">
        <v>72</v>
      </c>
      <c r="F245" s="64">
        <v>12.22</v>
      </c>
      <c r="G245" s="64">
        <v>9.61</v>
      </c>
      <c r="H245" s="64">
        <v>0.28000000000000003</v>
      </c>
      <c r="I245" s="64">
        <v>0.03</v>
      </c>
      <c r="J245" s="64">
        <v>0.12</v>
      </c>
      <c r="K245" s="64">
        <v>0</v>
      </c>
      <c r="L245" s="64">
        <v>0</v>
      </c>
      <c r="M245" s="64">
        <v>-0.02</v>
      </c>
      <c r="N245" s="64">
        <v>-0.14000000000000001</v>
      </c>
      <c r="O245" s="64">
        <v>-0.1</v>
      </c>
      <c r="P245" s="64">
        <v>0</v>
      </c>
      <c r="R245" s="64">
        <v>0.36</v>
      </c>
      <c r="S245" s="64">
        <v>0.33</v>
      </c>
      <c r="T245" s="64">
        <v>0.23</v>
      </c>
      <c r="U245" s="64">
        <v>22.92</v>
      </c>
      <c r="V245" s="64">
        <v>986.524</v>
      </c>
      <c r="X245" s="64">
        <f t="shared" si="3"/>
        <v>0.43000000000000005</v>
      </c>
    </row>
    <row r="246" spans="1:24" x14ac:dyDescent="0.25">
      <c r="A246" s="64" t="s">
        <v>71</v>
      </c>
      <c r="B246" s="64">
        <v>4002</v>
      </c>
      <c r="C246" s="59">
        <v>43961</v>
      </c>
      <c r="D246" s="64">
        <v>24</v>
      </c>
      <c r="E246" s="64" t="s">
        <v>72</v>
      </c>
      <c r="F246" s="64">
        <v>10.14</v>
      </c>
      <c r="G246" s="64">
        <v>9.61</v>
      </c>
      <c r="H246" s="64">
        <v>0.28000000000000003</v>
      </c>
      <c r="I246" s="64">
        <v>0.03</v>
      </c>
      <c r="J246" s="64">
        <v>0.19</v>
      </c>
      <c r="K246" s="64">
        <v>0</v>
      </c>
      <c r="L246" s="64">
        <v>0</v>
      </c>
      <c r="M246" s="64">
        <v>-0.01</v>
      </c>
      <c r="N246" s="64">
        <v>-0.09</v>
      </c>
      <c r="O246" s="64">
        <v>-0.1</v>
      </c>
      <c r="P246" s="64">
        <v>0</v>
      </c>
      <c r="R246" s="64">
        <v>0.36</v>
      </c>
      <c r="S246" s="64">
        <v>0.33</v>
      </c>
      <c r="T246" s="64">
        <v>0.23</v>
      </c>
      <c r="U246" s="64">
        <v>20.97</v>
      </c>
      <c r="V246" s="64">
        <v>916.28</v>
      </c>
      <c r="X246" s="64">
        <f t="shared" si="3"/>
        <v>0.5</v>
      </c>
    </row>
    <row r="247" spans="1:24" x14ac:dyDescent="0.25">
      <c r="A247" s="64" t="s">
        <v>71</v>
      </c>
      <c r="B247" s="64">
        <v>4002</v>
      </c>
      <c r="C247" s="59">
        <v>43962</v>
      </c>
      <c r="D247" s="64">
        <v>1</v>
      </c>
      <c r="E247" s="64" t="s">
        <v>72</v>
      </c>
      <c r="F247" s="64">
        <v>-9.8800000000000008</v>
      </c>
      <c r="G247" s="64">
        <v>9.61</v>
      </c>
      <c r="H247" s="64">
        <v>0.6</v>
      </c>
      <c r="I247" s="64">
        <v>0.04</v>
      </c>
      <c r="J247" s="64">
        <v>0.34</v>
      </c>
      <c r="K247" s="64">
        <v>0</v>
      </c>
      <c r="L247" s="64">
        <v>0</v>
      </c>
      <c r="M247" s="64">
        <v>-0.04</v>
      </c>
      <c r="N247" s="64">
        <v>-0.17</v>
      </c>
      <c r="O247" s="64">
        <v>-0.1</v>
      </c>
      <c r="P247" s="64">
        <v>0</v>
      </c>
      <c r="R247" s="64">
        <v>0.36</v>
      </c>
      <c r="S247" s="64">
        <v>0.33</v>
      </c>
      <c r="T247" s="64">
        <v>0.23</v>
      </c>
      <c r="U247" s="64">
        <v>1.32</v>
      </c>
      <c r="V247" s="64">
        <v>868.33600000000001</v>
      </c>
      <c r="X247" s="64">
        <f t="shared" si="3"/>
        <v>0.98</v>
      </c>
    </row>
    <row r="248" spans="1:24" x14ac:dyDescent="0.25">
      <c r="A248" s="64" t="s">
        <v>71</v>
      </c>
      <c r="B248" s="64">
        <v>4002</v>
      </c>
      <c r="C248" s="59">
        <v>43962</v>
      </c>
      <c r="D248" s="64">
        <v>2</v>
      </c>
      <c r="E248" s="64" t="s">
        <v>72</v>
      </c>
      <c r="F248" s="64">
        <v>10.71</v>
      </c>
      <c r="G248" s="64">
        <v>9.61</v>
      </c>
      <c r="H248" s="64">
        <v>0.6</v>
      </c>
      <c r="I248" s="64">
        <v>0.04</v>
      </c>
      <c r="J248" s="64">
        <v>0.09</v>
      </c>
      <c r="K248" s="64">
        <v>0</v>
      </c>
      <c r="L248" s="64">
        <v>0</v>
      </c>
      <c r="M248" s="64">
        <v>0.01</v>
      </c>
      <c r="N248" s="64">
        <v>-0.09</v>
      </c>
      <c r="O248" s="64">
        <v>-0.1</v>
      </c>
      <c r="P248" s="64">
        <v>0</v>
      </c>
      <c r="R248" s="64">
        <v>0.36</v>
      </c>
      <c r="S248" s="64">
        <v>0.33</v>
      </c>
      <c r="T248" s="64">
        <v>0.23</v>
      </c>
      <c r="U248" s="64">
        <v>21.79</v>
      </c>
      <c r="V248" s="64">
        <v>843.71100000000001</v>
      </c>
      <c r="X248" s="64">
        <f t="shared" si="3"/>
        <v>0.73</v>
      </c>
    </row>
    <row r="249" spans="1:24" x14ac:dyDescent="0.25">
      <c r="A249" s="64" t="s">
        <v>71</v>
      </c>
      <c r="B249" s="64">
        <v>4002</v>
      </c>
      <c r="C249" s="59">
        <v>43962</v>
      </c>
      <c r="D249" s="64">
        <v>3</v>
      </c>
      <c r="E249" s="64" t="s">
        <v>72</v>
      </c>
      <c r="F249" s="64">
        <v>6.99</v>
      </c>
      <c r="G249" s="64">
        <v>9.61</v>
      </c>
      <c r="H249" s="64">
        <v>0.6</v>
      </c>
      <c r="I249" s="64">
        <v>0.04</v>
      </c>
      <c r="J249" s="64">
        <v>0.13</v>
      </c>
      <c r="K249" s="64">
        <v>0</v>
      </c>
      <c r="L249" s="64">
        <v>0</v>
      </c>
      <c r="M249" s="64">
        <v>-0.01</v>
      </c>
      <c r="N249" s="64">
        <v>-0.1</v>
      </c>
      <c r="O249" s="64">
        <v>-0.1</v>
      </c>
      <c r="P249" s="64">
        <v>0</v>
      </c>
      <c r="R249" s="64">
        <v>0.36</v>
      </c>
      <c r="S249" s="64">
        <v>0.33</v>
      </c>
      <c r="T249" s="64">
        <v>0.23</v>
      </c>
      <c r="U249" s="64">
        <v>18.079999999999998</v>
      </c>
      <c r="V249" s="64">
        <v>836.41700000000003</v>
      </c>
      <c r="X249" s="64">
        <f t="shared" si="3"/>
        <v>0.77</v>
      </c>
    </row>
    <row r="250" spans="1:24" x14ac:dyDescent="0.25">
      <c r="A250" s="64" t="s">
        <v>71</v>
      </c>
      <c r="B250" s="64">
        <v>4002</v>
      </c>
      <c r="C250" s="59">
        <v>43962</v>
      </c>
      <c r="D250" s="64">
        <v>4</v>
      </c>
      <c r="E250" s="64" t="s">
        <v>72</v>
      </c>
      <c r="F250" s="64">
        <v>11.68</v>
      </c>
      <c r="G250" s="64">
        <v>9.61</v>
      </c>
      <c r="H250" s="64">
        <v>0.6</v>
      </c>
      <c r="I250" s="64">
        <v>0.04</v>
      </c>
      <c r="J250" s="64">
        <v>0.08</v>
      </c>
      <c r="K250" s="64">
        <v>0</v>
      </c>
      <c r="L250" s="64">
        <v>0</v>
      </c>
      <c r="M250" s="64">
        <v>-0.01</v>
      </c>
      <c r="N250" s="64">
        <v>-0.09</v>
      </c>
      <c r="O250" s="64">
        <v>-0.1</v>
      </c>
      <c r="P250" s="64">
        <v>0</v>
      </c>
      <c r="R250" s="64">
        <v>0.36</v>
      </c>
      <c r="S250" s="64">
        <v>0.33</v>
      </c>
      <c r="T250" s="64">
        <v>0.23</v>
      </c>
      <c r="U250" s="64">
        <v>22.73</v>
      </c>
      <c r="V250" s="64">
        <v>842.92700000000002</v>
      </c>
      <c r="X250" s="64">
        <f t="shared" si="3"/>
        <v>0.72</v>
      </c>
    </row>
    <row r="251" spans="1:24" x14ac:dyDescent="0.25">
      <c r="A251" s="64" t="s">
        <v>71</v>
      </c>
      <c r="B251" s="64">
        <v>4002</v>
      </c>
      <c r="C251" s="59">
        <v>43962</v>
      </c>
      <c r="D251" s="64">
        <v>5</v>
      </c>
      <c r="E251" s="64" t="s">
        <v>72</v>
      </c>
      <c r="F251" s="64">
        <v>10.31</v>
      </c>
      <c r="G251" s="64">
        <v>9.61</v>
      </c>
      <c r="H251" s="64">
        <v>0.6</v>
      </c>
      <c r="I251" s="64">
        <v>0.04</v>
      </c>
      <c r="J251" s="64">
        <v>0.1</v>
      </c>
      <c r="K251" s="64">
        <v>0</v>
      </c>
      <c r="L251" s="64">
        <v>0</v>
      </c>
      <c r="M251" s="64">
        <v>0</v>
      </c>
      <c r="N251" s="64">
        <v>-0.08</v>
      </c>
      <c r="O251" s="64">
        <v>-0.1</v>
      </c>
      <c r="P251" s="64">
        <v>0</v>
      </c>
      <c r="R251" s="64">
        <v>0.36</v>
      </c>
      <c r="S251" s="64">
        <v>0.33</v>
      </c>
      <c r="T251" s="64">
        <v>0.23</v>
      </c>
      <c r="U251" s="64">
        <v>21.4</v>
      </c>
      <c r="V251" s="64">
        <v>878.63499999999999</v>
      </c>
      <c r="X251" s="64">
        <f t="shared" si="3"/>
        <v>0.74</v>
      </c>
    </row>
    <row r="252" spans="1:24" x14ac:dyDescent="0.25">
      <c r="A252" s="64" t="s">
        <v>71</v>
      </c>
      <c r="B252" s="64">
        <v>4002</v>
      </c>
      <c r="C252" s="59">
        <v>43962</v>
      </c>
      <c r="D252" s="64">
        <v>6</v>
      </c>
      <c r="E252" s="64" t="s">
        <v>72</v>
      </c>
      <c r="F252" s="64">
        <v>10.67</v>
      </c>
      <c r="G252" s="64">
        <v>9.61</v>
      </c>
      <c r="H252" s="64">
        <v>0.6</v>
      </c>
      <c r="I252" s="64">
        <v>0.04</v>
      </c>
      <c r="J252" s="64">
        <v>0.16</v>
      </c>
      <c r="K252" s="64">
        <v>0</v>
      </c>
      <c r="L252" s="64">
        <v>0.14000000000000001</v>
      </c>
      <c r="M252" s="64">
        <v>0</v>
      </c>
      <c r="N252" s="64">
        <v>-0.1</v>
      </c>
      <c r="O252" s="64">
        <v>-0.1</v>
      </c>
      <c r="P252" s="64">
        <v>0</v>
      </c>
      <c r="R252" s="64">
        <v>0.36</v>
      </c>
      <c r="S252" s="64">
        <v>0.33</v>
      </c>
      <c r="T252" s="64">
        <v>0.23</v>
      </c>
      <c r="U252" s="64">
        <v>21.94</v>
      </c>
      <c r="V252" s="64">
        <v>955.149</v>
      </c>
      <c r="X252" s="64">
        <f t="shared" si="3"/>
        <v>0.94000000000000006</v>
      </c>
    </row>
    <row r="253" spans="1:24" x14ac:dyDescent="0.25">
      <c r="A253" s="64" t="s">
        <v>71</v>
      </c>
      <c r="B253" s="64">
        <v>4002</v>
      </c>
      <c r="C253" s="59">
        <v>43962</v>
      </c>
      <c r="D253" s="64">
        <v>7</v>
      </c>
      <c r="E253" s="64" t="s">
        <v>72</v>
      </c>
      <c r="F253" s="64">
        <v>21.8</v>
      </c>
      <c r="G253" s="64">
        <v>9.61</v>
      </c>
      <c r="H253" s="64">
        <v>0.6</v>
      </c>
      <c r="I253" s="64">
        <v>0.04</v>
      </c>
      <c r="J253" s="64">
        <v>0.28000000000000003</v>
      </c>
      <c r="K253" s="64">
        <v>0</v>
      </c>
      <c r="L253" s="64">
        <v>0.85</v>
      </c>
      <c r="M253" s="64">
        <v>0.04</v>
      </c>
      <c r="N253" s="64">
        <v>-0.09</v>
      </c>
      <c r="O253" s="64">
        <v>-0.1</v>
      </c>
      <c r="P253" s="64">
        <v>0</v>
      </c>
      <c r="R253" s="64">
        <v>0.36</v>
      </c>
      <c r="S253" s="64">
        <v>0.33</v>
      </c>
      <c r="T253" s="64">
        <v>0.23</v>
      </c>
      <c r="U253" s="64">
        <v>33.950000000000003</v>
      </c>
      <c r="V253" s="64">
        <v>1055.1489999999999</v>
      </c>
      <c r="X253" s="64">
        <f t="shared" si="3"/>
        <v>1.77</v>
      </c>
    </row>
    <row r="254" spans="1:24" x14ac:dyDescent="0.25">
      <c r="A254" s="64" t="s">
        <v>71</v>
      </c>
      <c r="B254" s="64">
        <v>4002</v>
      </c>
      <c r="C254" s="59">
        <v>43962</v>
      </c>
      <c r="D254" s="64">
        <v>8</v>
      </c>
      <c r="E254" s="64" t="s">
        <v>73</v>
      </c>
      <c r="F254" s="64">
        <v>8.9700000000000006</v>
      </c>
      <c r="G254" s="64">
        <v>9.61</v>
      </c>
      <c r="H254" s="64">
        <v>0.6</v>
      </c>
      <c r="I254" s="64">
        <v>0.04</v>
      </c>
      <c r="J254" s="64">
        <v>0.18</v>
      </c>
      <c r="K254" s="64">
        <v>0.49</v>
      </c>
      <c r="L254" s="64">
        <v>0</v>
      </c>
      <c r="M254" s="64">
        <v>0.01</v>
      </c>
      <c r="N254" s="64">
        <v>-0.14000000000000001</v>
      </c>
      <c r="O254" s="64">
        <v>-0.1</v>
      </c>
      <c r="P254" s="64">
        <v>0</v>
      </c>
      <c r="R254" s="64">
        <v>0.36</v>
      </c>
      <c r="S254" s="64">
        <v>0.33</v>
      </c>
      <c r="T254" s="64">
        <v>0.23</v>
      </c>
      <c r="U254" s="64">
        <v>20.58</v>
      </c>
      <c r="V254" s="64">
        <v>1140.8610000000001</v>
      </c>
      <c r="X254" s="64">
        <f t="shared" si="3"/>
        <v>1.31</v>
      </c>
    </row>
    <row r="255" spans="1:24" x14ac:dyDescent="0.25">
      <c r="A255" s="64" t="s">
        <v>71</v>
      </c>
      <c r="B255" s="64">
        <v>4002</v>
      </c>
      <c r="C255" s="59">
        <v>43962</v>
      </c>
      <c r="D255" s="64">
        <v>9</v>
      </c>
      <c r="E255" s="64" t="s">
        <v>73</v>
      </c>
      <c r="F255" s="64">
        <v>12.56</v>
      </c>
      <c r="G255" s="64">
        <v>9.61</v>
      </c>
      <c r="H255" s="64">
        <v>0.6</v>
      </c>
      <c r="I255" s="64">
        <v>0.04</v>
      </c>
      <c r="J255" s="64">
        <v>7.0000000000000007E-2</v>
      </c>
      <c r="K255" s="64">
        <v>0.48</v>
      </c>
      <c r="L255" s="64">
        <v>0</v>
      </c>
      <c r="M255" s="64">
        <v>-0.02</v>
      </c>
      <c r="N255" s="64">
        <v>-0.14000000000000001</v>
      </c>
      <c r="O255" s="64">
        <v>-0.1</v>
      </c>
      <c r="P255" s="64">
        <v>0</v>
      </c>
      <c r="R255" s="64">
        <v>0.36</v>
      </c>
      <c r="S255" s="64">
        <v>0.33</v>
      </c>
      <c r="T255" s="64">
        <v>0.23</v>
      </c>
      <c r="U255" s="64">
        <v>24.02</v>
      </c>
      <c r="V255" s="64">
        <v>1182.836</v>
      </c>
      <c r="X255" s="64">
        <f t="shared" si="3"/>
        <v>1.19</v>
      </c>
    </row>
    <row r="256" spans="1:24" x14ac:dyDescent="0.25">
      <c r="A256" s="64" t="s">
        <v>71</v>
      </c>
      <c r="B256" s="64">
        <v>4002</v>
      </c>
      <c r="C256" s="59">
        <v>43962</v>
      </c>
      <c r="D256" s="64">
        <v>10</v>
      </c>
      <c r="E256" s="64" t="s">
        <v>73</v>
      </c>
      <c r="F256" s="64">
        <v>12.28</v>
      </c>
      <c r="G256" s="64">
        <v>9.61</v>
      </c>
      <c r="H256" s="64">
        <v>0.6</v>
      </c>
      <c r="I256" s="64">
        <v>0.04</v>
      </c>
      <c r="J256" s="64">
        <v>0.06</v>
      </c>
      <c r="K256" s="64">
        <v>0.48</v>
      </c>
      <c r="L256" s="64">
        <v>0</v>
      </c>
      <c r="M256" s="64">
        <v>0.02</v>
      </c>
      <c r="N256" s="64">
        <v>-0.13</v>
      </c>
      <c r="O256" s="64">
        <v>-0.1</v>
      </c>
      <c r="P256" s="64">
        <v>0</v>
      </c>
      <c r="R256" s="64">
        <v>0.36</v>
      </c>
      <c r="S256" s="64">
        <v>0.33</v>
      </c>
      <c r="T256" s="64">
        <v>0.23</v>
      </c>
      <c r="U256" s="64">
        <v>23.78</v>
      </c>
      <c r="V256" s="64">
        <v>1182.606</v>
      </c>
      <c r="X256" s="64">
        <f t="shared" si="3"/>
        <v>1.18</v>
      </c>
    </row>
    <row r="257" spans="1:24" x14ac:dyDescent="0.25">
      <c r="A257" s="64" t="s">
        <v>71</v>
      </c>
      <c r="B257" s="64">
        <v>4002</v>
      </c>
      <c r="C257" s="59">
        <v>43962</v>
      </c>
      <c r="D257" s="64">
        <v>11</v>
      </c>
      <c r="E257" s="64" t="s">
        <v>73</v>
      </c>
      <c r="F257" s="64">
        <v>14.38</v>
      </c>
      <c r="G257" s="64">
        <v>9.61</v>
      </c>
      <c r="H257" s="64">
        <v>0.6</v>
      </c>
      <c r="I257" s="64">
        <v>0.04</v>
      </c>
      <c r="J257" s="64">
        <v>0.06</v>
      </c>
      <c r="K257" s="64">
        <v>0.47</v>
      </c>
      <c r="L257" s="64">
        <v>0.01</v>
      </c>
      <c r="M257" s="64">
        <v>-0.02</v>
      </c>
      <c r="N257" s="64">
        <v>-0.09</v>
      </c>
      <c r="O257" s="64">
        <v>-0.1</v>
      </c>
      <c r="P257" s="64">
        <v>0</v>
      </c>
      <c r="R257" s="64">
        <v>0.36</v>
      </c>
      <c r="S257" s="64">
        <v>0.33</v>
      </c>
      <c r="T257" s="64">
        <v>0.23</v>
      </c>
      <c r="U257" s="64">
        <v>25.88</v>
      </c>
      <c r="V257" s="64">
        <v>1195.0930000000001</v>
      </c>
      <c r="X257" s="64">
        <f t="shared" si="3"/>
        <v>1.18</v>
      </c>
    </row>
    <row r="258" spans="1:24" x14ac:dyDescent="0.25">
      <c r="A258" s="64" t="s">
        <v>71</v>
      </c>
      <c r="B258" s="64">
        <v>4002</v>
      </c>
      <c r="C258" s="59">
        <v>43962</v>
      </c>
      <c r="D258" s="64">
        <v>12</v>
      </c>
      <c r="E258" s="64" t="s">
        <v>73</v>
      </c>
      <c r="F258" s="64">
        <v>24.41</v>
      </c>
      <c r="G258" s="64">
        <v>9.61</v>
      </c>
      <c r="H258" s="64">
        <v>0.6</v>
      </c>
      <c r="I258" s="64">
        <v>0.04</v>
      </c>
      <c r="J258" s="64">
        <v>0.09</v>
      </c>
      <c r="K258" s="64">
        <v>0.46</v>
      </c>
      <c r="L258" s="64">
        <v>0.27</v>
      </c>
      <c r="M258" s="64">
        <v>-0.06</v>
      </c>
      <c r="N258" s="64">
        <v>-0.06</v>
      </c>
      <c r="O258" s="64">
        <v>-0.1</v>
      </c>
      <c r="P258" s="64">
        <v>0</v>
      </c>
      <c r="R258" s="64">
        <v>0.36</v>
      </c>
      <c r="S258" s="64">
        <v>0.33</v>
      </c>
      <c r="T258" s="64">
        <v>0.23</v>
      </c>
      <c r="U258" s="64">
        <v>36.18</v>
      </c>
      <c r="V258" s="64">
        <v>1216.124</v>
      </c>
      <c r="X258" s="64">
        <f t="shared" si="3"/>
        <v>1.46</v>
      </c>
    </row>
    <row r="259" spans="1:24" x14ac:dyDescent="0.25">
      <c r="A259" s="64" t="s">
        <v>71</v>
      </c>
      <c r="B259" s="64">
        <v>4002</v>
      </c>
      <c r="C259" s="59">
        <v>43962</v>
      </c>
      <c r="D259" s="64">
        <v>13</v>
      </c>
      <c r="E259" s="64" t="s">
        <v>73</v>
      </c>
      <c r="F259" s="64">
        <v>26.69</v>
      </c>
      <c r="G259" s="64">
        <v>9.61</v>
      </c>
      <c r="H259" s="64">
        <v>0.6</v>
      </c>
      <c r="I259" s="64">
        <v>0.04</v>
      </c>
      <c r="J259" s="64">
        <v>0.22</v>
      </c>
      <c r="K259" s="64">
        <v>0.44</v>
      </c>
      <c r="L259" s="64">
        <v>0.03</v>
      </c>
      <c r="M259" s="64">
        <v>-0.02</v>
      </c>
      <c r="N259" s="64">
        <v>-0.1</v>
      </c>
      <c r="O259" s="64">
        <v>-0.1</v>
      </c>
      <c r="P259" s="64">
        <v>0</v>
      </c>
      <c r="R259" s="64">
        <v>0.36</v>
      </c>
      <c r="S259" s="64">
        <v>0.33</v>
      </c>
      <c r="T259" s="64">
        <v>0.23</v>
      </c>
      <c r="U259" s="64">
        <v>38.33</v>
      </c>
      <c r="V259" s="64">
        <v>1245.8330000000001</v>
      </c>
      <c r="X259" s="64">
        <f t="shared" si="3"/>
        <v>1.33</v>
      </c>
    </row>
    <row r="260" spans="1:24" x14ac:dyDescent="0.25">
      <c r="A260" s="64" t="s">
        <v>71</v>
      </c>
      <c r="B260" s="64">
        <v>4002</v>
      </c>
      <c r="C260" s="59">
        <v>43962</v>
      </c>
      <c r="D260" s="64">
        <v>14</v>
      </c>
      <c r="E260" s="64" t="s">
        <v>73</v>
      </c>
      <c r="F260" s="64">
        <v>22.22</v>
      </c>
      <c r="G260" s="64">
        <v>9.61</v>
      </c>
      <c r="H260" s="64">
        <v>0.6</v>
      </c>
      <c r="I260" s="64">
        <v>0.04</v>
      </c>
      <c r="J260" s="64">
        <v>0.21</v>
      </c>
      <c r="K260" s="64">
        <v>0.44</v>
      </c>
      <c r="L260" s="64">
        <v>0.33</v>
      </c>
      <c r="M260" s="64">
        <v>-0.01</v>
      </c>
      <c r="N260" s="64">
        <v>-0.06</v>
      </c>
      <c r="O260" s="64">
        <v>-0.1</v>
      </c>
      <c r="P260" s="64">
        <v>0</v>
      </c>
      <c r="R260" s="64">
        <v>0.36</v>
      </c>
      <c r="S260" s="64">
        <v>0.33</v>
      </c>
      <c r="T260" s="64">
        <v>0.23</v>
      </c>
      <c r="U260" s="64">
        <v>34.200000000000003</v>
      </c>
      <c r="V260" s="64">
        <v>1272.251</v>
      </c>
      <c r="X260" s="64">
        <f t="shared" si="3"/>
        <v>1.62</v>
      </c>
    </row>
    <row r="261" spans="1:24" x14ac:dyDescent="0.25">
      <c r="A261" s="64" t="s">
        <v>71</v>
      </c>
      <c r="B261" s="64">
        <v>4002</v>
      </c>
      <c r="C261" s="59">
        <v>43962</v>
      </c>
      <c r="D261" s="64">
        <v>15</v>
      </c>
      <c r="E261" s="64" t="s">
        <v>73</v>
      </c>
      <c r="F261" s="64">
        <v>16.420000000000002</v>
      </c>
      <c r="G261" s="64">
        <v>9.61</v>
      </c>
      <c r="H261" s="64">
        <v>0.6</v>
      </c>
      <c r="I261" s="64">
        <v>0.04</v>
      </c>
      <c r="J261" s="64">
        <v>0.1</v>
      </c>
      <c r="K261" s="64">
        <v>0.45</v>
      </c>
      <c r="L261" s="64">
        <v>0.21</v>
      </c>
      <c r="M261" s="64">
        <v>0.01</v>
      </c>
      <c r="N261" s="64">
        <v>-0.08</v>
      </c>
      <c r="O261" s="64">
        <v>-0.1</v>
      </c>
      <c r="P261" s="64">
        <v>0</v>
      </c>
      <c r="R261" s="64">
        <v>0.36</v>
      </c>
      <c r="S261" s="64">
        <v>0.33</v>
      </c>
      <c r="T261" s="64">
        <v>0.23</v>
      </c>
      <c r="U261" s="64">
        <v>28.18</v>
      </c>
      <c r="V261" s="64">
        <v>1268.7239999999999</v>
      </c>
      <c r="X261" s="64">
        <f t="shared" si="3"/>
        <v>1.4</v>
      </c>
    </row>
    <row r="262" spans="1:24" x14ac:dyDescent="0.25">
      <c r="A262" s="64" t="s">
        <v>71</v>
      </c>
      <c r="B262" s="64">
        <v>4002</v>
      </c>
      <c r="C262" s="59">
        <v>43962</v>
      </c>
      <c r="D262" s="64">
        <v>16</v>
      </c>
      <c r="E262" s="64" t="s">
        <v>73</v>
      </c>
      <c r="F262" s="64">
        <v>13.2</v>
      </c>
      <c r="G262" s="64">
        <v>9.61</v>
      </c>
      <c r="H262" s="64">
        <v>0.6</v>
      </c>
      <c r="I262" s="64">
        <v>0.04</v>
      </c>
      <c r="J262" s="64">
        <v>0.06</v>
      </c>
      <c r="K262" s="64">
        <v>0.46</v>
      </c>
      <c r="L262" s="64">
        <v>0.02</v>
      </c>
      <c r="M262" s="64">
        <v>-0.01</v>
      </c>
      <c r="N262" s="64">
        <v>-0.08</v>
      </c>
      <c r="O262" s="64">
        <v>-0.1</v>
      </c>
      <c r="P262" s="64">
        <v>0</v>
      </c>
      <c r="R262" s="64">
        <v>0.36</v>
      </c>
      <c r="S262" s="64">
        <v>0.33</v>
      </c>
      <c r="T262" s="64">
        <v>0.23</v>
      </c>
      <c r="U262" s="64">
        <v>24.72</v>
      </c>
      <c r="V262" s="64">
        <v>1257.07</v>
      </c>
      <c r="X262" s="64">
        <f t="shared" si="3"/>
        <v>1.18</v>
      </c>
    </row>
    <row r="263" spans="1:24" x14ac:dyDescent="0.25">
      <c r="A263" s="64" t="s">
        <v>71</v>
      </c>
      <c r="B263" s="64">
        <v>4002</v>
      </c>
      <c r="C263" s="59">
        <v>43962</v>
      </c>
      <c r="D263" s="64">
        <v>17</v>
      </c>
      <c r="E263" s="64" t="s">
        <v>73</v>
      </c>
      <c r="F263" s="64">
        <v>13.54</v>
      </c>
      <c r="G263" s="64">
        <v>9.61</v>
      </c>
      <c r="H263" s="64">
        <v>0.6</v>
      </c>
      <c r="I263" s="64">
        <v>0.04</v>
      </c>
      <c r="J263" s="64">
        <v>0.06</v>
      </c>
      <c r="K263" s="64">
        <v>0.45</v>
      </c>
      <c r="L263" s="64">
        <v>0.02</v>
      </c>
      <c r="M263" s="64">
        <v>0</v>
      </c>
      <c r="N263" s="64">
        <v>-0.08</v>
      </c>
      <c r="O263" s="64">
        <v>-0.1</v>
      </c>
      <c r="P263" s="64">
        <v>0</v>
      </c>
      <c r="R263" s="64">
        <v>0.36</v>
      </c>
      <c r="S263" s="64">
        <v>0.33</v>
      </c>
      <c r="T263" s="64">
        <v>0.23</v>
      </c>
      <c r="U263" s="64">
        <v>25.06</v>
      </c>
      <c r="V263" s="64">
        <v>1260.537</v>
      </c>
      <c r="X263" s="64">
        <f t="shared" si="3"/>
        <v>1.17</v>
      </c>
    </row>
    <row r="264" spans="1:24" x14ac:dyDescent="0.25">
      <c r="A264" s="64" t="s">
        <v>71</v>
      </c>
      <c r="B264" s="64">
        <v>4002</v>
      </c>
      <c r="C264" s="59">
        <v>43962</v>
      </c>
      <c r="D264" s="64">
        <v>18</v>
      </c>
      <c r="E264" s="64" t="s">
        <v>73</v>
      </c>
      <c r="F264" s="64">
        <v>16.489999999999998</v>
      </c>
      <c r="G264" s="64">
        <v>9.61</v>
      </c>
      <c r="H264" s="64">
        <v>0.6</v>
      </c>
      <c r="I264" s="64">
        <v>0.04</v>
      </c>
      <c r="J264" s="64">
        <v>0.06</v>
      </c>
      <c r="K264" s="64">
        <v>0.43</v>
      </c>
      <c r="L264" s="64">
        <v>0.17</v>
      </c>
      <c r="M264" s="64">
        <v>-0.01</v>
      </c>
      <c r="N264" s="64">
        <v>-7.0000000000000007E-2</v>
      </c>
      <c r="O264" s="64">
        <v>-0.1</v>
      </c>
      <c r="P264" s="64">
        <v>0</v>
      </c>
      <c r="R264" s="64">
        <v>0.36</v>
      </c>
      <c r="S264" s="64">
        <v>0.33</v>
      </c>
      <c r="T264" s="64">
        <v>0.23</v>
      </c>
      <c r="U264" s="64">
        <v>28.14</v>
      </c>
      <c r="V264" s="64">
        <v>1288.992</v>
      </c>
      <c r="X264" s="64">
        <f t="shared" ref="X264:X327" si="4">H264+I264+J264+K264+L264+P264+Q264</f>
        <v>1.2999999999999998</v>
      </c>
    </row>
    <row r="265" spans="1:24" x14ac:dyDescent="0.25">
      <c r="A265" s="64" t="s">
        <v>71</v>
      </c>
      <c r="B265" s="64">
        <v>4002</v>
      </c>
      <c r="C265" s="59">
        <v>43962</v>
      </c>
      <c r="D265" s="64">
        <v>19</v>
      </c>
      <c r="E265" s="64" t="s">
        <v>73</v>
      </c>
      <c r="F265" s="64">
        <v>15.31</v>
      </c>
      <c r="G265" s="64">
        <v>9.61</v>
      </c>
      <c r="H265" s="64">
        <v>0.6</v>
      </c>
      <c r="I265" s="64">
        <v>0.04</v>
      </c>
      <c r="J265" s="64">
        <v>7.0000000000000007E-2</v>
      </c>
      <c r="K265" s="64">
        <v>0.43</v>
      </c>
      <c r="L265" s="64">
        <v>0.1</v>
      </c>
      <c r="M265" s="64">
        <v>0</v>
      </c>
      <c r="N265" s="64">
        <v>-0.16</v>
      </c>
      <c r="O265" s="64">
        <v>-0.1</v>
      </c>
      <c r="P265" s="64">
        <v>0</v>
      </c>
      <c r="R265" s="64">
        <v>0.36</v>
      </c>
      <c r="S265" s="64">
        <v>0.33</v>
      </c>
      <c r="T265" s="64">
        <v>0.23</v>
      </c>
      <c r="U265" s="64">
        <v>26.82</v>
      </c>
      <c r="V265" s="64">
        <v>1270.4590000000001</v>
      </c>
      <c r="X265" s="64">
        <f t="shared" si="4"/>
        <v>1.24</v>
      </c>
    </row>
    <row r="266" spans="1:24" x14ac:dyDescent="0.25">
      <c r="A266" s="64" t="s">
        <v>71</v>
      </c>
      <c r="B266" s="64">
        <v>4002</v>
      </c>
      <c r="C266" s="59">
        <v>43962</v>
      </c>
      <c r="D266" s="64">
        <v>20</v>
      </c>
      <c r="E266" s="64" t="s">
        <v>73</v>
      </c>
      <c r="F266" s="64">
        <v>14.28</v>
      </c>
      <c r="G266" s="64">
        <v>9.61</v>
      </c>
      <c r="H266" s="64">
        <v>0.6</v>
      </c>
      <c r="I266" s="64">
        <v>0.04</v>
      </c>
      <c r="J266" s="64">
        <v>0.09</v>
      </c>
      <c r="K266" s="64">
        <v>0.43</v>
      </c>
      <c r="L266" s="64">
        <v>0</v>
      </c>
      <c r="M266" s="64">
        <v>-0.03</v>
      </c>
      <c r="N266" s="64">
        <v>-0.16</v>
      </c>
      <c r="O266" s="64">
        <v>-0.1</v>
      </c>
      <c r="P266" s="64">
        <v>0</v>
      </c>
      <c r="R266" s="64">
        <v>0.36</v>
      </c>
      <c r="S266" s="64">
        <v>0.33</v>
      </c>
      <c r="T266" s="64">
        <v>0.23</v>
      </c>
      <c r="U266" s="64">
        <v>25.68</v>
      </c>
      <c r="V266" s="64">
        <v>1231.0899999999999</v>
      </c>
      <c r="X266" s="64">
        <f t="shared" si="4"/>
        <v>1.1599999999999999</v>
      </c>
    </row>
    <row r="267" spans="1:24" x14ac:dyDescent="0.25">
      <c r="A267" s="64" t="s">
        <v>71</v>
      </c>
      <c r="B267" s="64">
        <v>4002</v>
      </c>
      <c r="C267" s="59">
        <v>43962</v>
      </c>
      <c r="D267" s="64">
        <v>21</v>
      </c>
      <c r="E267" s="64" t="s">
        <v>73</v>
      </c>
      <c r="F267" s="64">
        <v>13.66</v>
      </c>
      <c r="G267" s="64">
        <v>9.61</v>
      </c>
      <c r="H267" s="64">
        <v>0.6</v>
      </c>
      <c r="I267" s="64">
        <v>0.04</v>
      </c>
      <c r="J267" s="64">
        <v>0.09</v>
      </c>
      <c r="K267" s="64">
        <v>0.44</v>
      </c>
      <c r="L267" s="64">
        <v>0</v>
      </c>
      <c r="M267" s="64">
        <v>0</v>
      </c>
      <c r="N267" s="64">
        <v>-0.2</v>
      </c>
      <c r="O267" s="64">
        <v>-0.1</v>
      </c>
      <c r="P267" s="64">
        <v>0</v>
      </c>
      <c r="R267" s="64">
        <v>0.36</v>
      </c>
      <c r="S267" s="64">
        <v>0.33</v>
      </c>
      <c r="T267" s="64">
        <v>0.23</v>
      </c>
      <c r="U267" s="64">
        <v>25.06</v>
      </c>
      <c r="V267" s="64">
        <v>1204.9929999999999</v>
      </c>
      <c r="X267" s="64">
        <f t="shared" si="4"/>
        <v>1.17</v>
      </c>
    </row>
    <row r="268" spans="1:24" x14ac:dyDescent="0.25">
      <c r="A268" s="64" t="s">
        <v>71</v>
      </c>
      <c r="B268" s="64">
        <v>4002</v>
      </c>
      <c r="C268" s="59">
        <v>43962</v>
      </c>
      <c r="D268" s="64">
        <v>22</v>
      </c>
      <c r="E268" s="64" t="s">
        <v>73</v>
      </c>
      <c r="F268" s="64">
        <v>13.17</v>
      </c>
      <c r="G268" s="64">
        <v>9.61</v>
      </c>
      <c r="H268" s="64">
        <v>0.6</v>
      </c>
      <c r="I268" s="64">
        <v>0.04</v>
      </c>
      <c r="J268" s="64">
        <v>0.09</v>
      </c>
      <c r="K268" s="64">
        <v>0.46</v>
      </c>
      <c r="L268" s="64">
        <v>0</v>
      </c>
      <c r="M268" s="64">
        <v>-0.01</v>
      </c>
      <c r="N268" s="64">
        <v>-0.19</v>
      </c>
      <c r="O268" s="64">
        <v>-0.1</v>
      </c>
      <c r="P268" s="64">
        <v>0</v>
      </c>
      <c r="R268" s="64">
        <v>0.36</v>
      </c>
      <c r="S268" s="64">
        <v>0.33</v>
      </c>
      <c r="T268" s="64">
        <v>0.23</v>
      </c>
      <c r="U268" s="64">
        <v>24.59</v>
      </c>
      <c r="V268" s="64">
        <v>1126.068</v>
      </c>
      <c r="X268" s="64">
        <f t="shared" si="4"/>
        <v>1.19</v>
      </c>
    </row>
    <row r="269" spans="1:24" x14ac:dyDescent="0.25">
      <c r="A269" s="64" t="s">
        <v>71</v>
      </c>
      <c r="B269" s="64">
        <v>4002</v>
      </c>
      <c r="C269" s="59">
        <v>43962</v>
      </c>
      <c r="D269" s="64">
        <v>23</v>
      </c>
      <c r="E269" s="64" t="s">
        <v>73</v>
      </c>
      <c r="F269" s="64">
        <v>12.22</v>
      </c>
      <c r="G269" s="64">
        <v>9.61</v>
      </c>
      <c r="H269" s="64">
        <v>0.6</v>
      </c>
      <c r="I269" s="64">
        <v>0.04</v>
      </c>
      <c r="J269" s="64">
        <v>0.13</v>
      </c>
      <c r="K269" s="64">
        <v>0.5</v>
      </c>
      <c r="L269" s="64">
        <v>0.03</v>
      </c>
      <c r="M269" s="64">
        <v>-0.01</v>
      </c>
      <c r="N269" s="64">
        <v>-0.05</v>
      </c>
      <c r="O269" s="64">
        <v>-0.1</v>
      </c>
      <c r="P269" s="64">
        <v>0</v>
      </c>
      <c r="R269" s="64">
        <v>0.36</v>
      </c>
      <c r="S269" s="64">
        <v>0.33</v>
      </c>
      <c r="T269" s="64">
        <v>0.23</v>
      </c>
      <c r="U269" s="64">
        <v>23.89</v>
      </c>
      <c r="V269" s="64">
        <v>1033.472</v>
      </c>
      <c r="X269" s="64">
        <f t="shared" si="4"/>
        <v>1.3</v>
      </c>
    </row>
    <row r="270" spans="1:24" x14ac:dyDescent="0.25">
      <c r="A270" s="64" t="s">
        <v>71</v>
      </c>
      <c r="B270" s="64">
        <v>4002</v>
      </c>
      <c r="C270" s="59">
        <v>43962</v>
      </c>
      <c r="D270" s="64">
        <v>24</v>
      </c>
      <c r="E270" s="64" t="s">
        <v>72</v>
      </c>
      <c r="F270" s="64">
        <v>11.84</v>
      </c>
      <c r="G270" s="64">
        <v>9.61</v>
      </c>
      <c r="H270" s="64">
        <v>0.6</v>
      </c>
      <c r="I270" s="64">
        <v>0.04</v>
      </c>
      <c r="J270" s="64">
        <v>0.16</v>
      </c>
      <c r="K270" s="64">
        <v>0</v>
      </c>
      <c r="L270" s="64">
        <v>0.06</v>
      </c>
      <c r="M270" s="64">
        <v>-0.05</v>
      </c>
      <c r="N270" s="64">
        <v>-0.12</v>
      </c>
      <c r="O270" s="64">
        <v>-0.1</v>
      </c>
      <c r="P270" s="64">
        <v>0</v>
      </c>
      <c r="R270" s="64">
        <v>0.36</v>
      </c>
      <c r="S270" s="64">
        <v>0.33</v>
      </c>
      <c r="T270" s="64">
        <v>0.23</v>
      </c>
      <c r="U270" s="64">
        <v>22.96</v>
      </c>
      <c r="V270" s="64">
        <v>952.35699999999997</v>
      </c>
      <c r="X270" s="64">
        <f t="shared" si="4"/>
        <v>0.8600000000000001</v>
      </c>
    </row>
    <row r="271" spans="1:24" x14ac:dyDescent="0.25">
      <c r="A271" s="64" t="s">
        <v>71</v>
      </c>
      <c r="B271" s="64">
        <v>4002</v>
      </c>
      <c r="C271" s="59">
        <v>43963</v>
      </c>
      <c r="D271" s="64">
        <v>1</v>
      </c>
      <c r="E271" s="64" t="s">
        <v>72</v>
      </c>
      <c r="F271" s="64">
        <v>12.15</v>
      </c>
      <c r="G271" s="64">
        <v>9.61</v>
      </c>
      <c r="H271" s="64">
        <v>0.28999999999999998</v>
      </c>
      <c r="I271" s="64">
        <v>0.04</v>
      </c>
      <c r="J271" s="64">
        <v>0.06</v>
      </c>
      <c r="K271" s="64">
        <v>0</v>
      </c>
      <c r="L271" s="64">
        <v>0.02</v>
      </c>
      <c r="M271" s="64">
        <v>-0.01</v>
      </c>
      <c r="N271" s="64">
        <v>-0.05</v>
      </c>
      <c r="O271" s="64">
        <v>-0.1</v>
      </c>
      <c r="P271" s="64">
        <v>0</v>
      </c>
      <c r="R271" s="64">
        <v>0.36</v>
      </c>
      <c r="S271" s="64">
        <v>0.33</v>
      </c>
      <c r="T271" s="64">
        <v>0.23</v>
      </c>
      <c r="U271" s="64">
        <v>22.93</v>
      </c>
      <c r="V271" s="64">
        <v>903.74800000000005</v>
      </c>
      <c r="X271" s="64">
        <f t="shared" si="4"/>
        <v>0.41</v>
      </c>
    </row>
    <row r="272" spans="1:24" x14ac:dyDescent="0.25">
      <c r="A272" s="64" t="s">
        <v>71</v>
      </c>
      <c r="B272" s="64">
        <v>4002</v>
      </c>
      <c r="C272" s="59">
        <v>43963</v>
      </c>
      <c r="D272" s="64">
        <v>2</v>
      </c>
      <c r="E272" s="64" t="s">
        <v>72</v>
      </c>
      <c r="F272" s="64">
        <v>13.57</v>
      </c>
      <c r="G272" s="64">
        <v>9.61</v>
      </c>
      <c r="H272" s="64">
        <v>0.28999999999999998</v>
      </c>
      <c r="I272" s="64">
        <v>0.04</v>
      </c>
      <c r="J272" s="64">
        <v>0.06</v>
      </c>
      <c r="K272" s="64">
        <v>0</v>
      </c>
      <c r="L272" s="64">
        <v>0</v>
      </c>
      <c r="M272" s="64">
        <v>-0.01</v>
      </c>
      <c r="N272" s="64">
        <v>-0.06</v>
      </c>
      <c r="O272" s="64">
        <v>-0.1</v>
      </c>
      <c r="P272" s="64">
        <v>0</v>
      </c>
      <c r="R272" s="64">
        <v>0.36</v>
      </c>
      <c r="S272" s="64">
        <v>0.33</v>
      </c>
      <c r="T272" s="64">
        <v>0.23</v>
      </c>
      <c r="U272" s="64">
        <v>24.32</v>
      </c>
      <c r="V272" s="64">
        <v>875.93299999999999</v>
      </c>
      <c r="X272" s="64">
        <f t="shared" si="4"/>
        <v>0.38999999999999996</v>
      </c>
    </row>
    <row r="273" spans="1:24" x14ac:dyDescent="0.25">
      <c r="A273" s="64" t="s">
        <v>71</v>
      </c>
      <c r="B273" s="64">
        <v>4002</v>
      </c>
      <c r="C273" s="59">
        <v>43963</v>
      </c>
      <c r="D273" s="64">
        <v>3</v>
      </c>
      <c r="E273" s="64" t="s">
        <v>72</v>
      </c>
      <c r="F273" s="64">
        <v>12.02</v>
      </c>
      <c r="G273" s="64">
        <v>9.61</v>
      </c>
      <c r="H273" s="64">
        <v>0.28999999999999998</v>
      </c>
      <c r="I273" s="64">
        <v>0.04</v>
      </c>
      <c r="J273" s="64">
        <v>0.06</v>
      </c>
      <c r="K273" s="64">
        <v>0</v>
      </c>
      <c r="L273" s="64">
        <v>0</v>
      </c>
      <c r="M273" s="64">
        <v>-0.02</v>
      </c>
      <c r="N273" s="64">
        <v>-0.04</v>
      </c>
      <c r="O273" s="64">
        <v>-0.1</v>
      </c>
      <c r="P273" s="64">
        <v>0</v>
      </c>
      <c r="R273" s="64">
        <v>0.36</v>
      </c>
      <c r="S273" s="64">
        <v>0.33</v>
      </c>
      <c r="T273" s="64">
        <v>0.23</v>
      </c>
      <c r="U273" s="64">
        <v>22.78</v>
      </c>
      <c r="V273" s="64">
        <v>864.02700000000004</v>
      </c>
      <c r="X273" s="64">
        <f t="shared" si="4"/>
        <v>0.38999999999999996</v>
      </c>
    </row>
    <row r="274" spans="1:24" x14ac:dyDescent="0.25">
      <c r="A274" s="64" t="s">
        <v>71</v>
      </c>
      <c r="B274" s="64">
        <v>4002</v>
      </c>
      <c r="C274" s="59">
        <v>43963</v>
      </c>
      <c r="D274" s="64">
        <v>4</v>
      </c>
      <c r="E274" s="64" t="s">
        <v>72</v>
      </c>
      <c r="F274" s="64">
        <v>7.64</v>
      </c>
      <c r="G274" s="64">
        <v>9.61</v>
      </c>
      <c r="H274" s="64">
        <v>0.28999999999999998</v>
      </c>
      <c r="I274" s="64">
        <v>0.04</v>
      </c>
      <c r="J274" s="64">
        <v>7.0000000000000007E-2</v>
      </c>
      <c r="K274" s="64">
        <v>0</v>
      </c>
      <c r="L274" s="64">
        <v>0</v>
      </c>
      <c r="M274" s="64">
        <v>0</v>
      </c>
      <c r="N274" s="64">
        <v>-0.05</v>
      </c>
      <c r="O274" s="64">
        <v>-0.1</v>
      </c>
      <c r="P274" s="64">
        <v>0</v>
      </c>
      <c r="R274" s="64">
        <v>0.36</v>
      </c>
      <c r="S274" s="64">
        <v>0.33</v>
      </c>
      <c r="T274" s="64">
        <v>0.23</v>
      </c>
      <c r="U274" s="64">
        <v>18.420000000000002</v>
      </c>
      <c r="V274" s="64">
        <v>869.798</v>
      </c>
      <c r="X274" s="64">
        <f t="shared" si="4"/>
        <v>0.39999999999999997</v>
      </c>
    </row>
    <row r="275" spans="1:24" x14ac:dyDescent="0.25">
      <c r="A275" s="64" t="s">
        <v>71</v>
      </c>
      <c r="B275" s="64">
        <v>4002</v>
      </c>
      <c r="C275" s="59">
        <v>43963</v>
      </c>
      <c r="D275" s="64">
        <v>5</v>
      </c>
      <c r="E275" s="64" t="s">
        <v>72</v>
      </c>
      <c r="F275" s="64">
        <v>8.66</v>
      </c>
      <c r="G275" s="64">
        <v>9.61</v>
      </c>
      <c r="H275" s="64">
        <v>0.28999999999999998</v>
      </c>
      <c r="I275" s="64">
        <v>0.04</v>
      </c>
      <c r="J275" s="64">
        <v>0.17</v>
      </c>
      <c r="K275" s="64">
        <v>0</v>
      </c>
      <c r="L275" s="64">
        <v>0</v>
      </c>
      <c r="M275" s="64">
        <v>0</v>
      </c>
      <c r="N275" s="64">
        <v>-0.06</v>
      </c>
      <c r="O275" s="64">
        <v>-0.1</v>
      </c>
      <c r="P275" s="64">
        <v>0</v>
      </c>
      <c r="R275" s="64">
        <v>0.36</v>
      </c>
      <c r="S275" s="64">
        <v>0.33</v>
      </c>
      <c r="T275" s="64">
        <v>0.23</v>
      </c>
      <c r="U275" s="64">
        <v>19.53</v>
      </c>
      <c r="V275" s="64">
        <v>901.38400000000001</v>
      </c>
      <c r="X275" s="64">
        <f t="shared" si="4"/>
        <v>0.5</v>
      </c>
    </row>
    <row r="276" spans="1:24" x14ac:dyDescent="0.25">
      <c r="A276" s="64" t="s">
        <v>71</v>
      </c>
      <c r="B276" s="64">
        <v>4002</v>
      </c>
      <c r="C276" s="59">
        <v>43963</v>
      </c>
      <c r="D276" s="64">
        <v>6</v>
      </c>
      <c r="E276" s="64" t="s">
        <v>72</v>
      </c>
      <c r="F276" s="64">
        <v>18.23</v>
      </c>
      <c r="G276" s="64">
        <v>9.61</v>
      </c>
      <c r="H276" s="64">
        <v>0.28999999999999998</v>
      </c>
      <c r="I276" s="64">
        <v>0.04</v>
      </c>
      <c r="J276" s="64">
        <v>0.09</v>
      </c>
      <c r="K276" s="64">
        <v>0</v>
      </c>
      <c r="L276" s="64">
        <v>0.37</v>
      </c>
      <c r="M276" s="64">
        <v>-0.01</v>
      </c>
      <c r="N276" s="64">
        <v>-0.05</v>
      </c>
      <c r="O276" s="64">
        <v>-0.1</v>
      </c>
      <c r="P276" s="64">
        <v>0</v>
      </c>
      <c r="R276" s="64">
        <v>0.36</v>
      </c>
      <c r="S276" s="64">
        <v>0.33</v>
      </c>
      <c r="T276" s="64">
        <v>0.23</v>
      </c>
      <c r="U276" s="64">
        <v>29.39</v>
      </c>
      <c r="V276" s="64">
        <v>975.93299999999999</v>
      </c>
      <c r="X276" s="64">
        <f t="shared" si="4"/>
        <v>0.78999999999999992</v>
      </c>
    </row>
    <row r="277" spans="1:24" x14ac:dyDescent="0.25">
      <c r="A277" s="64" t="s">
        <v>71</v>
      </c>
      <c r="B277" s="64">
        <v>4002</v>
      </c>
      <c r="C277" s="59">
        <v>43963</v>
      </c>
      <c r="D277" s="64">
        <v>7</v>
      </c>
      <c r="E277" s="64" t="s">
        <v>72</v>
      </c>
      <c r="F277" s="64">
        <v>16.010000000000002</v>
      </c>
      <c r="G277" s="64">
        <v>9.61</v>
      </c>
      <c r="H277" s="64">
        <v>0.28999999999999998</v>
      </c>
      <c r="I277" s="64">
        <v>0.04</v>
      </c>
      <c r="J277" s="64">
        <v>0.32</v>
      </c>
      <c r="K277" s="64">
        <v>0</v>
      </c>
      <c r="L277" s="64">
        <v>0.18</v>
      </c>
      <c r="M277" s="64">
        <v>0</v>
      </c>
      <c r="N277" s="64">
        <v>-0.16</v>
      </c>
      <c r="O277" s="64">
        <v>-0.1</v>
      </c>
      <c r="P277" s="64">
        <v>0</v>
      </c>
      <c r="R277" s="64">
        <v>0.36</v>
      </c>
      <c r="S277" s="64">
        <v>0.33</v>
      </c>
      <c r="T277" s="64">
        <v>0.23</v>
      </c>
      <c r="U277" s="64">
        <v>27.11</v>
      </c>
      <c r="V277" s="64">
        <v>1080.3399999999999</v>
      </c>
      <c r="X277" s="64">
        <f t="shared" si="4"/>
        <v>0.82999999999999985</v>
      </c>
    </row>
    <row r="278" spans="1:24" x14ac:dyDescent="0.25">
      <c r="A278" s="64" t="s">
        <v>71</v>
      </c>
      <c r="B278" s="64">
        <v>4002</v>
      </c>
      <c r="C278" s="59">
        <v>43963</v>
      </c>
      <c r="D278" s="64">
        <v>8</v>
      </c>
      <c r="E278" s="64" t="s">
        <v>73</v>
      </c>
      <c r="F278" s="64">
        <v>15.33</v>
      </c>
      <c r="G278" s="64">
        <v>9.61</v>
      </c>
      <c r="H278" s="64">
        <v>0.28999999999999998</v>
      </c>
      <c r="I278" s="64">
        <v>0.04</v>
      </c>
      <c r="J278" s="64">
        <v>0.42</v>
      </c>
      <c r="K278" s="64">
        <v>0.48</v>
      </c>
      <c r="L278" s="64">
        <v>0.15</v>
      </c>
      <c r="M278" s="64">
        <v>0.01</v>
      </c>
      <c r="N278" s="64">
        <v>-0.12</v>
      </c>
      <c r="O278" s="64">
        <v>-0.1</v>
      </c>
      <c r="P278" s="64">
        <v>0</v>
      </c>
      <c r="R278" s="64">
        <v>0.36</v>
      </c>
      <c r="S278" s="64">
        <v>0.33</v>
      </c>
      <c r="T278" s="64">
        <v>0.23</v>
      </c>
      <c r="U278" s="64">
        <v>27.03</v>
      </c>
      <c r="V278" s="64">
        <v>1167.298</v>
      </c>
      <c r="X278" s="64">
        <f t="shared" si="4"/>
        <v>1.38</v>
      </c>
    </row>
    <row r="279" spans="1:24" x14ac:dyDescent="0.25">
      <c r="A279" s="64" t="s">
        <v>71</v>
      </c>
      <c r="B279" s="64">
        <v>4002</v>
      </c>
      <c r="C279" s="59">
        <v>43963</v>
      </c>
      <c r="D279" s="64">
        <v>9</v>
      </c>
      <c r="E279" s="64" t="s">
        <v>73</v>
      </c>
      <c r="F279" s="64">
        <v>13.16</v>
      </c>
      <c r="G279" s="64">
        <v>9.61</v>
      </c>
      <c r="H279" s="64">
        <v>0.28999999999999998</v>
      </c>
      <c r="I279" s="64">
        <v>0.04</v>
      </c>
      <c r="J279" s="64">
        <v>0.09</v>
      </c>
      <c r="K279" s="64">
        <v>0.47</v>
      </c>
      <c r="L279" s="64">
        <v>0.01</v>
      </c>
      <c r="M279" s="64">
        <v>0</v>
      </c>
      <c r="N279" s="64">
        <v>-0.11</v>
      </c>
      <c r="O279" s="64">
        <v>-0.1</v>
      </c>
      <c r="P279" s="64">
        <v>0</v>
      </c>
      <c r="R279" s="64">
        <v>0.36</v>
      </c>
      <c r="S279" s="64">
        <v>0.33</v>
      </c>
      <c r="T279" s="64">
        <v>0.23</v>
      </c>
      <c r="U279" s="64">
        <v>24.38</v>
      </c>
      <c r="V279" s="64">
        <v>1211.7360000000001</v>
      </c>
      <c r="X279" s="64">
        <f t="shared" si="4"/>
        <v>0.89999999999999991</v>
      </c>
    </row>
    <row r="280" spans="1:24" x14ac:dyDescent="0.25">
      <c r="A280" s="64" t="s">
        <v>71</v>
      </c>
      <c r="B280" s="64">
        <v>4002</v>
      </c>
      <c r="C280" s="59">
        <v>43963</v>
      </c>
      <c r="D280" s="64">
        <v>10</v>
      </c>
      <c r="E280" s="64" t="s">
        <v>73</v>
      </c>
      <c r="F280" s="64">
        <v>11.75</v>
      </c>
      <c r="G280" s="64">
        <v>9.61</v>
      </c>
      <c r="H280" s="64">
        <v>0.28999999999999998</v>
      </c>
      <c r="I280" s="64">
        <v>0.04</v>
      </c>
      <c r="J280" s="64">
        <v>7.0000000000000007E-2</v>
      </c>
      <c r="K280" s="64">
        <v>0.45</v>
      </c>
      <c r="L280" s="64">
        <v>0.03</v>
      </c>
      <c r="M280" s="64">
        <v>-0.01</v>
      </c>
      <c r="N280" s="64">
        <v>-0.09</v>
      </c>
      <c r="O280" s="64">
        <v>-0.1</v>
      </c>
      <c r="P280" s="64">
        <v>0</v>
      </c>
      <c r="R280" s="64">
        <v>0.36</v>
      </c>
      <c r="S280" s="64">
        <v>0.33</v>
      </c>
      <c r="T280" s="64">
        <v>0.23</v>
      </c>
      <c r="U280" s="64">
        <v>22.96</v>
      </c>
      <c r="V280" s="64">
        <v>1213.336</v>
      </c>
      <c r="X280" s="64">
        <f t="shared" si="4"/>
        <v>0.88</v>
      </c>
    </row>
    <row r="281" spans="1:24" x14ac:dyDescent="0.25">
      <c r="A281" s="64" t="s">
        <v>71</v>
      </c>
      <c r="B281" s="64">
        <v>4002</v>
      </c>
      <c r="C281" s="59">
        <v>43963</v>
      </c>
      <c r="D281" s="64">
        <v>11</v>
      </c>
      <c r="E281" s="64" t="s">
        <v>73</v>
      </c>
      <c r="F281" s="64">
        <v>13.04</v>
      </c>
      <c r="G281" s="64">
        <v>9.61</v>
      </c>
      <c r="H281" s="64">
        <v>0.28999999999999998</v>
      </c>
      <c r="I281" s="64">
        <v>0.04</v>
      </c>
      <c r="J281" s="64">
        <v>0.05</v>
      </c>
      <c r="K281" s="64">
        <v>0.45</v>
      </c>
      <c r="L281" s="64">
        <v>0</v>
      </c>
      <c r="M281" s="64">
        <v>-0.01</v>
      </c>
      <c r="N281" s="64">
        <v>-0.1</v>
      </c>
      <c r="O281" s="64">
        <v>-0.1</v>
      </c>
      <c r="P281" s="64">
        <v>0</v>
      </c>
      <c r="R281" s="64">
        <v>0.36</v>
      </c>
      <c r="S281" s="64">
        <v>0.33</v>
      </c>
      <c r="T281" s="64">
        <v>0.23</v>
      </c>
      <c r="U281" s="64">
        <v>24.19</v>
      </c>
      <c r="V281" s="64">
        <v>1221.116</v>
      </c>
      <c r="X281" s="64">
        <f t="shared" si="4"/>
        <v>0.83</v>
      </c>
    </row>
    <row r="282" spans="1:24" x14ac:dyDescent="0.25">
      <c r="A282" s="64" t="s">
        <v>71</v>
      </c>
      <c r="B282" s="64">
        <v>4002</v>
      </c>
      <c r="C282" s="59">
        <v>43963</v>
      </c>
      <c r="D282" s="64">
        <v>12</v>
      </c>
      <c r="E282" s="64" t="s">
        <v>73</v>
      </c>
      <c r="F282" s="64">
        <v>12.11</v>
      </c>
      <c r="G282" s="64">
        <v>9.61</v>
      </c>
      <c r="H282" s="64">
        <v>0.28999999999999998</v>
      </c>
      <c r="I282" s="64">
        <v>0.04</v>
      </c>
      <c r="J282" s="64">
        <v>0.05</v>
      </c>
      <c r="K282" s="64">
        <v>0.45</v>
      </c>
      <c r="L282" s="64">
        <v>0</v>
      </c>
      <c r="M282" s="64">
        <v>0.02</v>
      </c>
      <c r="N282" s="64">
        <v>-0.08</v>
      </c>
      <c r="O282" s="64">
        <v>-0.1</v>
      </c>
      <c r="P282" s="64">
        <v>0</v>
      </c>
      <c r="R282" s="64">
        <v>0.36</v>
      </c>
      <c r="S282" s="64">
        <v>0.33</v>
      </c>
      <c r="T282" s="64">
        <v>0.23</v>
      </c>
      <c r="U282" s="64">
        <v>23.31</v>
      </c>
      <c r="V282" s="64">
        <v>1227.857</v>
      </c>
      <c r="X282" s="64">
        <f t="shared" si="4"/>
        <v>0.83</v>
      </c>
    </row>
    <row r="283" spans="1:24" x14ac:dyDescent="0.25">
      <c r="A283" s="64" t="s">
        <v>71</v>
      </c>
      <c r="B283" s="64">
        <v>4002</v>
      </c>
      <c r="C283" s="59">
        <v>43963</v>
      </c>
      <c r="D283" s="64">
        <v>13</v>
      </c>
      <c r="E283" s="64" t="s">
        <v>73</v>
      </c>
      <c r="F283" s="64">
        <v>12.34</v>
      </c>
      <c r="G283" s="64">
        <v>9.61</v>
      </c>
      <c r="H283" s="64">
        <v>0.28999999999999998</v>
      </c>
      <c r="I283" s="64">
        <v>0.04</v>
      </c>
      <c r="J283" s="64">
        <v>0.05</v>
      </c>
      <c r="K283" s="64">
        <v>0.48</v>
      </c>
      <c r="L283" s="64">
        <v>0</v>
      </c>
      <c r="M283" s="64">
        <v>-0.02</v>
      </c>
      <c r="N283" s="64">
        <v>-0.09</v>
      </c>
      <c r="O283" s="64">
        <v>-0.1</v>
      </c>
      <c r="P283" s="64">
        <v>0</v>
      </c>
      <c r="R283" s="64">
        <v>0.36</v>
      </c>
      <c r="S283" s="64">
        <v>0.33</v>
      </c>
      <c r="T283" s="64">
        <v>0.23</v>
      </c>
      <c r="U283" s="64">
        <v>23.52</v>
      </c>
      <c r="V283" s="64">
        <v>1215.9670000000001</v>
      </c>
      <c r="X283" s="64">
        <f t="shared" si="4"/>
        <v>0.85999999999999988</v>
      </c>
    </row>
    <row r="284" spans="1:24" x14ac:dyDescent="0.25">
      <c r="A284" s="64" t="s">
        <v>71</v>
      </c>
      <c r="B284" s="64">
        <v>4002</v>
      </c>
      <c r="C284" s="59">
        <v>43963</v>
      </c>
      <c r="D284" s="64">
        <v>14</v>
      </c>
      <c r="E284" s="64" t="s">
        <v>73</v>
      </c>
      <c r="F284" s="64">
        <v>11.84</v>
      </c>
      <c r="G284" s="64">
        <v>9.61</v>
      </c>
      <c r="H284" s="64">
        <v>0.28999999999999998</v>
      </c>
      <c r="I284" s="64">
        <v>0.04</v>
      </c>
      <c r="J284" s="64">
        <v>0.05</v>
      </c>
      <c r="K284" s="64">
        <v>0.49</v>
      </c>
      <c r="L284" s="64">
        <v>0</v>
      </c>
      <c r="M284" s="64">
        <v>0.01</v>
      </c>
      <c r="N284" s="64">
        <v>-0.09</v>
      </c>
      <c r="O284" s="64">
        <v>-0.1</v>
      </c>
      <c r="P284" s="64">
        <v>0</v>
      </c>
      <c r="R284" s="64">
        <v>0.36</v>
      </c>
      <c r="S284" s="64">
        <v>0.33</v>
      </c>
      <c r="T284" s="64">
        <v>0.23</v>
      </c>
      <c r="U284" s="64">
        <v>23.06</v>
      </c>
      <c r="V284" s="64">
        <v>1195.1279999999999</v>
      </c>
      <c r="X284" s="64">
        <f t="shared" si="4"/>
        <v>0.86999999999999988</v>
      </c>
    </row>
    <row r="285" spans="1:24" x14ac:dyDescent="0.25">
      <c r="A285" s="64" t="s">
        <v>71</v>
      </c>
      <c r="B285" s="64">
        <v>4002</v>
      </c>
      <c r="C285" s="59">
        <v>43963</v>
      </c>
      <c r="D285" s="64">
        <v>15</v>
      </c>
      <c r="E285" s="64" t="s">
        <v>73</v>
      </c>
      <c r="F285" s="64">
        <v>11.78</v>
      </c>
      <c r="G285" s="64">
        <v>9.61</v>
      </c>
      <c r="H285" s="64">
        <v>0.28999999999999998</v>
      </c>
      <c r="I285" s="64">
        <v>0.04</v>
      </c>
      <c r="J285" s="64">
        <v>0.05</v>
      </c>
      <c r="K285" s="64">
        <v>0.5</v>
      </c>
      <c r="L285" s="64">
        <v>0</v>
      </c>
      <c r="M285" s="64">
        <v>-0.01</v>
      </c>
      <c r="N285" s="64">
        <v>-0.08</v>
      </c>
      <c r="O285" s="64">
        <v>-0.1</v>
      </c>
      <c r="P285" s="64">
        <v>0</v>
      </c>
      <c r="R285" s="64">
        <v>0.36</v>
      </c>
      <c r="S285" s="64">
        <v>0.33</v>
      </c>
      <c r="T285" s="64">
        <v>0.23</v>
      </c>
      <c r="U285" s="64">
        <v>23</v>
      </c>
      <c r="V285" s="64">
        <v>1170.0550000000001</v>
      </c>
      <c r="X285" s="64">
        <f t="shared" si="4"/>
        <v>0.87999999999999989</v>
      </c>
    </row>
    <row r="286" spans="1:24" x14ac:dyDescent="0.25">
      <c r="A286" s="64" t="s">
        <v>71</v>
      </c>
      <c r="B286" s="64">
        <v>4002</v>
      </c>
      <c r="C286" s="59">
        <v>43963</v>
      </c>
      <c r="D286" s="64">
        <v>16</v>
      </c>
      <c r="E286" s="64" t="s">
        <v>73</v>
      </c>
      <c r="F286" s="64">
        <v>7.86</v>
      </c>
      <c r="G286" s="64">
        <v>9.61</v>
      </c>
      <c r="H286" s="64">
        <v>0.28999999999999998</v>
      </c>
      <c r="I286" s="64">
        <v>0.04</v>
      </c>
      <c r="J286" s="64">
        <v>0.06</v>
      </c>
      <c r="K286" s="64">
        <v>0.5</v>
      </c>
      <c r="L286" s="64">
        <v>0</v>
      </c>
      <c r="M286" s="64">
        <v>-0.01</v>
      </c>
      <c r="N286" s="64">
        <v>-0.11</v>
      </c>
      <c r="O286" s="64">
        <v>-0.1</v>
      </c>
      <c r="P286" s="64">
        <v>0</v>
      </c>
      <c r="R286" s="64">
        <v>0.36</v>
      </c>
      <c r="S286" s="64">
        <v>0.33</v>
      </c>
      <c r="T286" s="64">
        <v>0.23</v>
      </c>
      <c r="U286" s="64">
        <v>19.059999999999999</v>
      </c>
      <c r="V286" s="64">
        <v>1156.0830000000001</v>
      </c>
      <c r="X286" s="64">
        <f t="shared" si="4"/>
        <v>0.8899999999999999</v>
      </c>
    </row>
    <row r="287" spans="1:24" x14ac:dyDescent="0.25">
      <c r="A287" s="64" t="s">
        <v>71</v>
      </c>
      <c r="B287" s="64">
        <v>4002</v>
      </c>
      <c r="C287" s="59">
        <v>43963</v>
      </c>
      <c r="D287" s="64">
        <v>17</v>
      </c>
      <c r="E287" s="64" t="s">
        <v>73</v>
      </c>
      <c r="F287" s="64">
        <v>12.23</v>
      </c>
      <c r="G287" s="64">
        <v>9.61</v>
      </c>
      <c r="H287" s="64">
        <v>0.28999999999999998</v>
      </c>
      <c r="I287" s="64">
        <v>0.04</v>
      </c>
      <c r="J287" s="64">
        <v>0.05</v>
      </c>
      <c r="K287" s="64">
        <v>0.48</v>
      </c>
      <c r="L287" s="64">
        <v>0</v>
      </c>
      <c r="M287" s="64">
        <v>-0.01</v>
      </c>
      <c r="N287" s="64">
        <v>-0.08</v>
      </c>
      <c r="O287" s="64">
        <v>-0.1</v>
      </c>
      <c r="P287" s="64">
        <v>0</v>
      </c>
      <c r="R287" s="64">
        <v>0.36</v>
      </c>
      <c r="S287" s="64">
        <v>0.33</v>
      </c>
      <c r="T287" s="64">
        <v>0.23</v>
      </c>
      <c r="U287" s="64">
        <v>23.43</v>
      </c>
      <c r="V287" s="64">
        <v>1180.231</v>
      </c>
      <c r="X287" s="64">
        <f t="shared" si="4"/>
        <v>0.85999999999999988</v>
      </c>
    </row>
    <row r="288" spans="1:24" x14ac:dyDescent="0.25">
      <c r="A288" s="64" t="s">
        <v>71</v>
      </c>
      <c r="B288" s="64">
        <v>4002</v>
      </c>
      <c r="C288" s="59">
        <v>43963</v>
      </c>
      <c r="D288" s="64">
        <v>18</v>
      </c>
      <c r="E288" s="64" t="s">
        <v>73</v>
      </c>
      <c r="F288" s="64">
        <v>12.82</v>
      </c>
      <c r="G288" s="64">
        <v>9.61</v>
      </c>
      <c r="H288" s="64">
        <v>0.28999999999999998</v>
      </c>
      <c r="I288" s="64">
        <v>0.04</v>
      </c>
      <c r="J288" s="64">
        <v>0.05</v>
      </c>
      <c r="K288" s="64">
        <v>0.46</v>
      </c>
      <c r="L288" s="64">
        <v>0</v>
      </c>
      <c r="M288" s="64">
        <v>0</v>
      </c>
      <c r="N288" s="64">
        <v>-0.1</v>
      </c>
      <c r="O288" s="64">
        <v>-0.1</v>
      </c>
      <c r="P288" s="64">
        <v>0</v>
      </c>
      <c r="R288" s="64">
        <v>0.36</v>
      </c>
      <c r="S288" s="64">
        <v>0.33</v>
      </c>
      <c r="T288" s="64">
        <v>0.23</v>
      </c>
      <c r="U288" s="64">
        <v>23.99</v>
      </c>
      <c r="V288" s="64">
        <v>1236.7439999999999</v>
      </c>
      <c r="X288" s="64">
        <f t="shared" si="4"/>
        <v>0.84</v>
      </c>
    </row>
    <row r="289" spans="1:24" x14ac:dyDescent="0.25">
      <c r="A289" s="64" t="s">
        <v>71</v>
      </c>
      <c r="B289" s="64">
        <v>4002</v>
      </c>
      <c r="C289" s="59">
        <v>43963</v>
      </c>
      <c r="D289" s="64">
        <v>19</v>
      </c>
      <c r="E289" s="64" t="s">
        <v>73</v>
      </c>
      <c r="F289" s="64">
        <v>14</v>
      </c>
      <c r="G289" s="64">
        <v>9.61</v>
      </c>
      <c r="H289" s="64">
        <v>0.28999999999999998</v>
      </c>
      <c r="I289" s="64">
        <v>0.04</v>
      </c>
      <c r="J289" s="64">
        <v>0.05</v>
      </c>
      <c r="K289" s="64">
        <v>0.44</v>
      </c>
      <c r="L289" s="64">
        <v>0.03</v>
      </c>
      <c r="M289" s="64">
        <v>0</v>
      </c>
      <c r="N289" s="64">
        <v>-0.14000000000000001</v>
      </c>
      <c r="O289" s="64">
        <v>-0.1</v>
      </c>
      <c r="P289" s="64">
        <v>0</v>
      </c>
      <c r="R289" s="64">
        <v>0.36</v>
      </c>
      <c r="S289" s="64">
        <v>0.33</v>
      </c>
      <c r="T289" s="64">
        <v>0.23</v>
      </c>
      <c r="U289" s="64">
        <v>25.14</v>
      </c>
      <c r="V289" s="64">
        <v>1247.5119999999999</v>
      </c>
      <c r="X289" s="64">
        <f t="shared" si="4"/>
        <v>0.85</v>
      </c>
    </row>
    <row r="290" spans="1:24" x14ac:dyDescent="0.25">
      <c r="A290" s="64" t="s">
        <v>71</v>
      </c>
      <c r="B290" s="64">
        <v>4002</v>
      </c>
      <c r="C290" s="59">
        <v>43963</v>
      </c>
      <c r="D290" s="64">
        <v>20</v>
      </c>
      <c r="E290" s="64" t="s">
        <v>73</v>
      </c>
      <c r="F290" s="64">
        <v>14.04</v>
      </c>
      <c r="G290" s="64">
        <v>9.61</v>
      </c>
      <c r="H290" s="64">
        <v>0.28999999999999998</v>
      </c>
      <c r="I290" s="64">
        <v>0.04</v>
      </c>
      <c r="J290" s="64">
        <v>0.04</v>
      </c>
      <c r="K290" s="64">
        <v>0.44</v>
      </c>
      <c r="L290" s="64">
        <v>0.02</v>
      </c>
      <c r="M290" s="64">
        <v>0</v>
      </c>
      <c r="N290" s="64">
        <v>-0.19</v>
      </c>
      <c r="O290" s="64">
        <v>-0.1</v>
      </c>
      <c r="P290" s="64">
        <v>0</v>
      </c>
      <c r="R290" s="64">
        <v>0.36</v>
      </c>
      <c r="S290" s="64">
        <v>0.33</v>
      </c>
      <c r="T290" s="64">
        <v>0.23</v>
      </c>
      <c r="U290" s="64">
        <v>25.11</v>
      </c>
      <c r="V290" s="64">
        <v>1237.606</v>
      </c>
      <c r="X290" s="64">
        <f t="shared" si="4"/>
        <v>0.83</v>
      </c>
    </row>
    <row r="291" spans="1:24" x14ac:dyDescent="0.25">
      <c r="A291" s="64" t="s">
        <v>71</v>
      </c>
      <c r="B291" s="64">
        <v>4002</v>
      </c>
      <c r="C291" s="59">
        <v>43963</v>
      </c>
      <c r="D291" s="64">
        <v>21</v>
      </c>
      <c r="E291" s="64" t="s">
        <v>73</v>
      </c>
      <c r="F291" s="64">
        <v>14.44</v>
      </c>
      <c r="G291" s="64">
        <v>9.61</v>
      </c>
      <c r="H291" s="64">
        <v>0.28999999999999998</v>
      </c>
      <c r="I291" s="64">
        <v>0.04</v>
      </c>
      <c r="J291" s="64">
        <v>0.05</v>
      </c>
      <c r="K291" s="64">
        <v>0.44</v>
      </c>
      <c r="L291" s="64">
        <v>0.01</v>
      </c>
      <c r="M291" s="64">
        <v>-0.01</v>
      </c>
      <c r="N291" s="64">
        <v>-0.23</v>
      </c>
      <c r="O291" s="64">
        <v>-0.1</v>
      </c>
      <c r="P291" s="64">
        <v>0</v>
      </c>
      <c r="R291" s="64">
        <v>0.36</v>
      </c>
      <c r="S291" s="64">
        <v>0.33</v>
      </c>
      <c r="T291" s="64">
        <v>0.23</v>
      </c>
      <c r="U291" s="64">
        <v>25.46</v>
      </c>
      <c r="V291" s="64">
        <v>1227.9000000000001</v>
      </c>
      <c r="X291" s="64">
        <f t="shared" si="4"/>
        <v>0.83</v>
      </c>
    </row>
    <row r="292" spans="1:24" x14ac:dyDescent="0.25">
      <c r="A292" s="64" t="s">
        <v>71</v>
      </c>
      <c r="B292" s="64">
        <v>4002</v>
      </c>
      <c r="C292" s="59">
        <v>43963</v>
      </c>
      <c r="D292" s="64">
        <v>22</v>
      </c>
      <c r="E292" s="64" t="s">
        <v>73</v>
      </c>
      <c r="F292" s="64">
        <v>14.9</v>
      </c>
      <c r="G292" s="64">
        <v>9.61</v>
      </c>
      <c r="H292" s="64">
        <v>0.28999999999999998</v>
      </c>
      <c r="I292" s="64">
        <v>0.04</v>
      </c>
      <c r="J292" s="64">
        <v>0.15</v>
      </c>
      <c r="K292" s="64">
        <v>0.46</v>
      </c>
      <c r="L292" s="64">
        <v>0.04</v>
      </c>
      <c r="M292" s="64">
        <v>-0.03</v>
      </c>
      <c r="N292" s="64">
        <v>-0.17</v>
      </c>
      <c r="O292" s="64">
        <v>-0.1</v>
      </c>
      <c r="P292" s="64">
        <v>0</v>
      </c>
      <c r="R292" s="64">
        <v>0.36</v>
      </c>
      <c r="S292" s="64">
        <v>0.33</v>
      </c>
      <c r="T292" s="64">
        <v>0.23</v>
      </c>
      <c r="U292" s="64">
        <v>26.11</v>
      </c>
      <c r="V292" s="64">
        <v>1151.759</v>
      </c>
      <c r="X292" s="64">
        <f t="shared" si="4"/>
        <v>0.98</v>
      </c>
    </row>
    <row r="293" spans="1:24" x14ac:dyDescent="0.25">
      <c r="A293" s="64" t="s">
        <v>71</v>
      </c>
      <c r="B293" s="64">
        <v>4002</v>
      </c>
      <c r="C293" s="59">
        <v>43963</v>
      </c>
      <c r="D293" s="64">
        <v>23</v>
      </c>
      <c r="E293" s="64" t="s">
        <v>73</v>
      </c>
      <c r="F293" s="64">
        <v>14.5</v>
      </c>
      <c r="G293" s="64">
        <v>9.61</v>
      </c>
      <c r="H293" s="64">
        <v>0.28999999999999998</v>
      </c>
      <c r="I293" s="64">
        <v>0.04</v>
      </c>
      <c r="J293" s="64">
        <v>0.16</v>
      </c>
      <c r="K293" s="64">
        <v>0.49</v>
      </c>
      <c r="L293" s="64">
        <v>0.1</v>
      </c>
      <c r="M293" s="64">
        <v>0.01</v>
      </c>
      <c r="N293" s="64">
        <v>-0.16</v>
      </c>
      <c r="O293" s="64">
        <v>-0.1</v>
      </c>
      <c r="P293" s="64">
        <v>0</v>
      </c>
      <c r="R293" s="64">
        <v>0.36</v>
      </c>
      <c r="S293" s="64">
        <v>0.33</v>
      </c>
      <c r="T293" s="64">
        <v>0.23</v>
      </c>
      <c r="U293" s="64">
        <v>25.86</v>
      </c>
      <c r="V293" s="64">
        <v>1057.7950000000001</v>
      </c>
      <c r="X293" s="64">
        <f t="shared" si="4"/>
        <v>1.08</v>
      </c>
    </row>
    <row r="294" spans="1:24" x14ac:dyDescent="0.25">
      <c r="A294" s="64" t="s">
        <v>71</v>
      </c>
      <c r="B294" s="64">
        <v>4002</v>
      </c>
      <c r="C294" s="59">
        <v>43963</v>
      </c>
      <c r="D294" s="64">
        <v>24</v>
      </c>
      <c r="E294" s="64" t="s">
        <v>72</v>
      </c>
      <c r="F294" s="64">
        <v>13.15</v>
      </c>
      <c r="G294" s="64">
        <v>9.61</v>
      </c>
      <c r="H294" s="64">
        <v>0.28999999999999998</v>
      </c>
      <c r="I294" s="64">
        <v>0.04</v>
      </c>
      <c r="J294" s="64">
        <v>0.1</v>
      </c>
      <c r="K294" s="64">
        <v>0</v>
      </c>
      <c r="L294" s="64">
        <v>0.01</v>
      </c>
      <c r="M294" s="64">
        <v>-0.03</v>
      </c>
      <c r="N294" s="64">
        <v>-0.16</v>
      </c>
      <c r="O294" s="64">
        <v>-0.1</v>
      </c>
      <c r="P294" s="64">
        <v>0</v>
      </c>
      <c r="R294" s="64">
        <v>0.36</v>
      </c>
      <c r="S294" s="64">
        <v>0.33</v>
      </c>
      <c r="T294" s="64">
        <v>0.23</v>
      </c>
      <c r="U294" s="64">
        <v>23.83</v>
      </c>
      <c r="V294" s="64">
        <v>977.95399999999995</v>
      </c>
      <c r="X294" s="64">
        <f t="shared" si="4"/>
        <v>0.43999999999999995</v>
      </c>
    </row>
    <row r="295" spans="1:24" x14ac:dyDescent="0.25">
      <c r="A295" s="64" t="s">
        <v>71</v>
      </c>
      <c r="B295" s="64">
        <v>4002</v>
      </c>
      <c r="C295" s="59">
        <v>43964</v>
      </c>
      <c r="D295" s="64">
        <v>1</v>
      </c>
      <c r="E295" s="64" t="s">
        <v>72</v>
      </c>
      <c r="F295" s="64">
        <v>13.03</v>
      </c>
      <c r="G295" s="64">
        <v>9.61</v>
      </c>
      <c r="H295" s="64">
        <v>0.22</v>
      </c>
      <c r="I295" s="64">
        <v>0.04</v>
      </c>
      <c r="J295" s="64">
        <v>0.09</v>
      </c>
      <c r="K295" s="64">
        <v>0</v>
      </c>
      <c r="L295" s="64">
        <v>0.01</v>
      </c>
      <c r="M295" s="64">
        <v>-0.01</v>
      </c>
      <c r="N295" s="64">
        <v>-0.12</v>
      </c>
      <c r="O295" s="64">
        <v>-0.1</v>
      </c>
      <c r="P295" s="64">
        <v>0</v>
      </c>
      <c r="R295" s="64">
        <v>0.36</v>
      </c>
      <c r="S295" s="64">
        <v>0.33</v>
      </c>
      <c r="T295" s="64">
        <v>0.23</v>
      </c>
      <c r="U295" s="64">
        <v>23.69</v>
      </c>
      <c r="V295" s="64">
        <v>925.62599999999998</v>
      </c>
      <c r="X295" s="64">
        <f t="shared" si="4"/>
        <v>0.36</v>
      </c>
    </row>
    <row r="296" spans="1:24" x14ac:dyDescent="0.25">
      <c r="A296" s="64" t="s">
        <v>71</v>
      </c>
      <c r="B296" s="64">
        <v>4002</v>
      </c>
      <c r="C296" s="59">
        <v>43964</v>
      </c>
      <c r="D296" s="64">
        <v>2</v>
      </c>
      <c r="E296" s="64" t="s">
        <v>72</v>
      </c>
      <c r="F296" s="64">
        <v>13.75</v>
      </c>
      <c r="G296" s="64">
        <v>9.61</v>
      </c>
      <c r="H296" s="64">
        <v>0.22</v>
      </c>
      <c r="I296" s="64">
        <v>0.04</v>
      </c>
      <c r="J296" s="64">
        <v>0.11</v>
      </c>
      <c r="K296" s="64">
        <v>0</v>
      </c>
      <c r="L296" s="64">
        <v>0.02</v>
      </c>
      <c r="M296" s="64">
        <v>0.01</v>
      </c>
      <c r="N296" s="64">
        <v>-0.13</v>
      </c>
      <c r="O296" s="64">
        <v>-0.1</v>
      </c>
      <c r="P296" s="64">
        <v>0</v>
      </c>
      <c r="R296" s="64">
        <v>0.36</v>
      </c>
      <c r="S296" s="64">
        <v>0.33</v>
      </c>
      <c r="T296" s="64">
        <v>0.23</v>
      </c>
      <c r="U296" s="64">
        <v>24.45</v>
      </c>
      <c r="V296" s="64">
        <v>901.07799999999997</v>
      </c>
      <c r="X296" s="64">
        <f t="shared" si="4"/>
        <v>0.39</v>
      </c>
    </row>
    <row r="297" spans="1:24" x14ac:dyDescent="0.25">
      <c r="A297" s="64" t="s">
        <v>71</v>
      </c>
      <c r="B297" s="64">
        <v>4002</v>
      </c>
      <c r="C297" s="59">
        <v>43964</v>
      </c>
      <c r="D297" s="64">
        <v>3</v>
      </c>
      <c r="E297" s="64" t="s">
        <v>72</v>
      </c>
      <c r="F297" s="64">
        <v>13.06</v>
      </c>
      <c r="G297" s="64">
        <v>9.61</v>
      </c>
      <c r="H297" s="64">
        <v>0.22</v>
      </c>
      <c r="I297" s="64">
        <v>0.04</v>
      </c>
      <c r="J297" s="64">
        <v>0.06</v>
      </c>
      <c r="K297" s="64">
        <v>0</v>
      </c>
      <c r="L297" s="64">
        <v>0</v>
      </c>
      <c r="M297" s="64">
        <v>0</v>
      </c>
      <c r="N297" s="64">
        <v>-0.14000000000000001</v>
      </c>
      <c r="O297" s="64">
        <v>-0.1</v>
      </c>
      <c r="P297" s="64">
        <v>0</v>
      </c>
      <c r="R297" s="64">
        <v>0.36</v>
      </c>
      <c r="S297" s="64">
        <v>0.33</v>
      </c>
      <c r="T297" s="64">
        <v>0.23</v>
      </c>
      <c r="U297" s="64">
        <v>23.67</v>
      </c>
      <c r="V297" s="64">
        <v>892.29100000000005</v>
      </c>
      <c r="X297" s="64">
        <f t="shared" si="4"/>
        <v>0.32</v>
      </c>
    </row>
    <row r="298" spans="1:24" x14ac:dyDescent="0.25">
      <c r="A298" s="64" t="s">
        <v>71</v>
      </c>
      <c r="B298" s="64">
        <v>4002</v>
      </c>
      <c r="C298" s="59">
        <v>43964</v>
      </c>
      <c r="D298" s="64">
        <v>4</v>
      </c>
      <c r="E298" s="64" t="s">
        <v>72</v>
      </c>
      <c r="F298" s="64">
        <v>12.96</v>
      </c>
      <c r="G298" s="64">
        <v>9.61</v>
      </c>
      <c r="H298" s="64">
        <v>0.22</v>
      </c>
      <c r="I298" s="64">
        <v>0.04</v>
      </c>
      <c r="J298" s="64">
        <v>0.05</v>
      </c>
      <c r="K298" s="64">
        <v>0</v>
      </c>
      <c r="L298" s="64">
        <v>0</v>
      </c>
      <c r="M298" s="64">
        <v>0</v>
      </c>
      <c r="N298" s="64">
        <v>-0.12</v>
      </c>
      <c r="O298" s="64">
        <v>-0.1</v>
      </c>
      <c r="P298" s="64">
        <v>0</v>
      </c>
      <c r="R298" s="64">
        <v>0.36</v>
      </c>
      <c r="S298" s="64">
        <v>0.33</v>
      </c>
      <c r="T298" s="64">
        <v>0.23</v>
      </c>
      <c r="U298" s="64">
        <v>23.58</v>
      </c>
      <c r="V298" s="64">
        <v>900.24400000000003</v>
      </c>
      <c r="X298" s="64">
        <f t="shared" si="4"/>
        <v>0.31</v>
      </c>
    </row>
    <row r="299" spans="1:24" x14ac:dyDescent="0.25">
      <c r="A299" s="64" t="s">
        <v>71</v>
      </c>
      <c r="B299" s="64">
        <v>4002</v>
      </c>
      <c r="C299" s="59">
        <v>43964</v>
      </c>
      <c r="D299" s="64">
        <v>5</v>
      </c>
      <c r="E299" s="64" t="s">
        <v>72</v>
      </c>
      <c r="F299" s="64">
        <v>12.93</v>
      </c>
      <c r="G299" s="64">
        <v>9.61</v>
      </c>
      <c r="H299" s="64">
        <v>0.22</v>
      </c>
      <c r="I299" s="64">
        <v>0.04</v>
      </c>
      <c r="J299" s="64">
        <v>0.05</v>
      </c>
      <c r="K299" s="64">
        <v>0</v>
      </c>
      <c r="L299" s="64">
        <v>0</v>
      </c>
      <c r="M299" s="64">
        <v>0.01</v>
      </c>
      <c r="N299" s="64">
        <v>-0.12</v>
      </c>
      <c r="O299" s="64">
        <v>-0.1</v>
      </c>
      <c r="P299" s="64">
        <v>0</v>
      </c>
      <c r="R299" s="64">
        <v>0.36</v>
      </c>
      <c r="S299" s="64">
        <v>0.33</v>
      </c>
      <c r="T299" s="64">
        <v>0.23</v>
      </c>
      <c r="U299" s="64">
        <v>23.56</v>
      </c>
      <c r="V299" s="64">
        <v>934.97699999999998</v>
      </c>
      <c r="X299" s="64">
        <f t="shared" si="4"/>
        <v>0.31</v>
      </c>
    </row>
    <row r="300" spans="1:24" x14ac:dyDescent="0.25">
      <c r="A300" s="64" t="s">
        <v>71</v>
      </c>
      <c r="B300" s="64">
        <v>4002</v>
      </c>
      <c r="C300" s="59">
        <v>43964</v>
      </c>
      <c r="D300" s="64">
        <v>6</v>
      </c>
      <c r="E300" s="64" t="s">
        <v>72</v>
      </c>
      <c r="F300" s="64">
        <v>12.96</v>
      </c>
      <c r="G300" s="64">
        <v>9.61</v>
      </c>
      <c r="H300" s="64">
        <v>0.22</v>
      </c>
      <c r="I300" s="64">
        <v>0.04</v>
      </c>
      <c r="J300" s="64">
        <v>7.0000000000000007E-2</v>
      </c>
      <c r="K300" s="64">
        <v>0</v>
      </c>
      <c r="L300" s="64">
        <v>0.06</v>
      </c>
      <c r="M300" s="64">
        <v>0</v>
      </c>
      <c r="N300" s="64">
        <v>-0.13</v>
      </c>
      <c r="O300" s="64">
        <v>-0.1</v>
      </c>
      <c r="P300" s="64">
        <v>0</v>
      </c>
      <c r="R300" s="64">
        <v>0.36</v>
      </c>
      <c r="S300" s="64">
        <v>0.33</v>
      </c>
      <c r="T300" s="64">
        <v>0.23</v>
      </c>
      <c r="U300" s="64">
        <v>23.65</v>
      </c>
      <c r="V300" s="64">
        <v>1008.615</v>
      </c>
      <c r="X300" s="64">
        <f t="shared" si="4"/>
        <v>0.39</v>
      </c>
    </row>
    <row r="301" spans="1:24" x14ac:dyDescent="0.25">
      <c r="A301" s="64" t="s">
        <v>71</v>
      </c>
      <c r="B301" s="64">
        <v>4002</v>
      </c>
      <c r="C301" s="59">
        <v>43964</v>
      </c>
      <c r="D301" s="64">
        <v>7</v>
      </c>
      <c r="E301" s="64" t="s">
        <v>72</v>
      </c>
      <c r="F301" s="64">
        <v>14.55</v>
      </c>
      <c r="G301" s="64">
        <v>9.61</v>
      </c>
      <c r="H301" s="64">
        <v>0.22</v>
      </c>
      <c r="I301" s="64">
        <v>0.04</v>
      </c>
      <c r="J301" s="64">
        <v>0.14000000000000001</v>
      </c>
      <c r="K301" s="64">
        <v>0</v>
      </c>
      <c r="L301" s="64">
        <v>0.14000000000000001</v>
      </c>
      <c r="M301" s="64">
        <v>0</v>
      </c>
      <c r="N301" s="64">
        <v>-0.17</v>
      </c>
      <c r="O301" s="64">
        <v>-0.1</v>
      </c>
      <c r="P301" s="64">
        <v>0</v>
      </c>
      <c r="R301" s="64">
        <v>0.36</v>
      </c>
      <c r="S301" s="64">
        <v>0.33</v>
      </c>
      <c r="T301" s="64">
        <v>0.23</v>
      </c>
      <c r="U301" s="64">
        <v>25.35</v>
      </c>
      <c r="V301" s="64">
        <v>1113.8630000000001</v>
      </c>
      <c r="X301" s="64">
        <f t="shared" si="4"/>
        <v>0.54</v>
      </c>
    </row>
    <row r="302" spans="1:24" x14ac:dyDescent="0.25">
      <c r="A302" s="64" t="s">
        <v>71</v>
      </c>
      <c r="B302" s="64">
        <v>4002</v>
      </c>
      <c r="C302" s="59">
        <v>43964</v>
      </c>
      <c r="D302" s="64">
        <v>8</v>
      </c>
      <c r="E302" s="64" t="s">
        <v>73</v>
      </c>
      <c r="F302" s="64">
        <v>17.91</v>
      </c>
      <c r="G302" s="64">
        <v>9.61</v>
      </c>
      <c r="H302" s="64">
        <v>0.22</v>
      </c>
      <c r="I302" s="64">
        <v>0.04</v>
      </c>
      <c r="J302" s="64">
        <v>0.25</v>
      </c>
      <c r="K302" s="64">
        <v>0.47</v>
      </c>
      <c r="L302" s="64">
        <v>0.31</v>
      </c>
      <c r="M302" s="64">
        <v>-0.01</v>
      </c>
      <c r="N302" s="64">
        <v>-0.14000000000000001</v>
      </c>
      <c r="O302" s="64">
        <v>-0.1</v>
      </c>
      <c r="P302" s="64">
        <v>0</v>
      </c>
      <c r="R302" s="64">
        <v>0.36</v>
      </c>
      <c r="S302" s="64">
        <v>0.33</v>
      </c>
      <c r="T302" s="64">
        <v>0.23</v>
      </c>
      <c r="U302" s="64">
        <v>29.48</v>
      </c>
      <c r="V302" s="64">
        <v>1196.58</v>
      </c>
      <c r="X302" s="64">
        <f t="shared" si="4"/>
        <v>1.29</v>
      </c>
    </row>
    <row r="303" spans="1:24" x14ac:dyDescent="0.25">
      <c r="A303" s="64" t="s">
        <v>71</v>
      </c>
      <c r="B303" s="64">
        <v>4002</v>
      </c>
      <c r="C303" s="59">
        <v>43964</v>
      </c>
      <c r="D303" s="64">
        <v>9</v>
      </c>
      <c r="E303" s="64" t="s">
        <v>73</v>
      </c>
      <c r="F303" s="64">
        <v>14.06</v>
      </c>
      <c r="G303" s="64">
        <v>9.61</v>
      </c>
      <c r="H303" s="64">
        <v>0.22</v>
      </c>
      <c r="I303" s="64">
        <v>0.04</v>
      </c>
      <c r="J303" s="64">
        <v>0.08</v>
      </c>
      <c r="K303" s="64">
        <v>0.47</v>
      </c>
      <c r="L303" s="64">
        <v>7.0000000000000007E-2</v>
      </c>
      <c r="M303" s="64">
        <v>0.01</v>
      </c>
      <c r="N303" s="64">
        <v>-0.1</v>
      </c>
      <c r="O303" s="64">
        <v>-0.1</v>
      </c>
      <c r="P303" s="64">
        <v>0</v>
      </c>
      <c r="R303" s="64">
        <v>0.36</v>
      </c>
      <c r="S303" s="64">
        <v>0.33</v>
      </c>
      <c r="T303" s="64">
        <v>0.23</v>
      </c>
      <c r="U303" s="64">
        <v>25.28</v>
      </c>
      <c r="V303" s="64">
        <v>1224.7909999999999</v>
      </c>
      <c r="X303" s="64">
        <f t="shared" si="4"/>
        <v>0.88000000000000012</v>
      </c>
    </row>
    <row r="304" spans="1:24" x14ac:dyDescent="0.25">
      <c r="A304" s="64" t="s">
        <v>71</v>
      </c>
      <c r="B304" s="64">
        <v>4002</v>
      </c>
      <c r="C304" s="59">
        <v>43964</v>
      </c>
      <c r="D304" s="64">
        <v>10</v>
      </c>
      <c r="E304" s="64" t="s">
        <v>73</v>
      </c>
      <c r="F304" s="64">
        <v>8.89</v>
      </c>
      <c r="G304" s="64">
        <v>9.61</v>
      </c>
      <c r="H304" s="64">
        <v>0.22</v>
      </c>
      <c r="I304" s="64">
        <v>0.04</v>
      </c>
      <c r="J304" s="64">
        <v>7.0000000000000007E-2</v>
      </c>
      <c r="K304" s="64">
        <v>0.46</v>
      </c>
      <c r="L304" s="64">
        <v>0</v>
      </c>
      <c r="M304" s="64">
        <v>-0.01</v>
      </c>
      <c r="N304" s="64">
        <v>-0.08</v>
      </c>
      <c r="O304" s="64">
        <v>-0.1</v>
      </c>
      <c r="P304" s="64">
        <v>0</v>
      </c>
      <c r="R304" s="64">
        <v>0.36</v>
      </c>
      <c r="S304" s="64">
        <v>0.33</v>
      </c>
      <c r="T304" s="64">
        <v>0.23</v>
      </c>
      <c r="U304" s="64">
        <v>20.02</v>
      </c>
      <c r="V304" s="64">
        <v>1221.9680000000001</v>
      </c>
      <c r="X304" s="64">
        <f t="shared" si="4"/>
        <v>0.79</v>
      </c>
    </row>
    <row r="305" spans="1:24" x14ac:dyDescent="0.25">
      <c r="A305" s="64" t="s">
        <v>71</v>
      </c>
      <c r="B305" s="64">
        <v>4002</v>
      </c>
      <c r="C305" s="59">
        <v>43964</v>
      </c>
      <c r="D305" s="64">
        <v>11</v>
      </c>
      <c r="E305" s="64" t="s">
        <v>73</v>
      </c>
      <c r="F305" s="64">
        <v>11.68</v>
      </c>
      <c r="G305" s="64">
        <v>9.61</v>
      </c>
      <c r="H305" s="64">
        <v>0.22</v>
      </c>
      <c r="I305" s="64">
        <v>0.04</v>
      </c>
      <c r="J305" s="64">
        <v>0.06</v>
      </c>
      <c r="K305" s="64">
        <v>0.47</v>
      </c>
      <c r="L305" s="64">
        <v>0.03</v>
      </c>
      <c r="M305" s="64">
        <v>-0.01</v>
      </c>
      <c r="N305" s="64">
        <v>-0.12</v>
      </c>
      <c r="O305" s="64">
        <v>-0.1</v>
      </c>
      <c r="P305" s="64">
        <v>0</v>
      </c>
      <c r="R305" s="64">
        <v>0.36</v>
      </c>
      <c r="S305" s="64">
        <v>0.33</v>
      </c>
      <c r="T305" s="64">
        <v>0.23</v>
      </c>
      <c r="U305" s="64">
        <v>22.8</v>
      </c>
      <c r="V305" s="64">
        <v>1219.097</v>
      </c>
      <c r="X305" s="64">
        <f t="shared" si="4"/>
        <v>0.82000000000000006</v>
      </c>
    </row>
    <row r="306" spans="1:24" x14ac:dyDescent="0.25">
      <c r="A306" s="64" t="s">
        <v>71</v>
      </c>
      <c r="B306" s="64">
        <v>4002</v>
      </c>
      <c r="C306" s="59">
        <v>43964</v>
      </c>
      <c r="D306" s="64">
        <v>12</v>
      </c>
      <c r="E306" s="64" t="s">
        <v>73</v>
      </c>
      <c r="F306" s="64">
        <v>12.09</v>
      </c>
      <c r="G306" s="64">
        <v>9.61</v>
      </c>
      <c r="H306" s="64">
        <v>0.22</v>
      </c>
      <c r="I306" s="64">
        <v>0.04</v>
      </c>
      <c r="J306" s="64">
        <v>0.05</v>
      </c>
      <c r="K306" s="64">
        <v>0.49</v>
      </c>
      <c r="L306" s="64">
        <v>0</v>
      </c>
      <c r="M306" s="64">
        <v>0</v>
      </c>
      <c r="N306" s="64">
        <v>-0.1</v>
      </c>
      <c r="O306" s="64">
        <v>-0.1</v>
      </c>
      <c r="P306" s="64">
        <v>0</v>
      </c>
      <c r="R306" s="64">
        <v>0.36</v>
      </c>
      <c r="S306" s="64">
        <v>0.33</v>
      </c>
      <c r="T306" s="64">
        <v>0.23</v>
      </c>
      <c r="U306" s="64">
        <v>23.22</v>
      </c>
      <c r="V306" s="64">
        <v>1215.3710000000001</v>
      </c>
      <c r="X306" s="64">
        <f t="shared" si="4"/>
        <v>0.8</v>
      </c>
    </row>
    <row r="307" spans="1:24" x14ac:dyDescent="0.25">
      <c r="A307" s="64" t="s">
        <v>71</v>
      </c>
      <c r="B307" s="64">
        <v>4002</v>
      </c>
      <c r="C307" s="59">
        <v>43964</v>
      </c>
      <c r="D307" s="64">
        <v>13</v>
      </c>
      <c r="E307" s="64" t="s">
        <v>73</v>
      </c>
      <c r="F307" s="64">
        <v>12.15</v>
      </c>
      <c r="G307" s="64">
        <v>9.61</v>
      </c>
      <c r="H307" s="64">
        <v>0.22</v>
      </c>
      <c r="I307" s="64">
        <v>0.04</v>
      </c>
      <c r="J307" s="64">
        <v>0.06</v>
      </c>
      <c r="K307" s="64">
        <v>0.48</v>
      </c>
      <c r="L307" s="64">
        <v>0</v>
      </c>
      <c r="M307" s="64">
        <v>-0.01</v>
      </c>
      <c r="N307" s="64">
        <v>-0.1</v>
      </c>
      <c r="O307" s="64">
        <v>-0.1</v>
      </c>
      <c r="P307" s="64">
        <v>0</v>
      </c>
      <c r="R307" s="64">
        <v>0.36</v>
      </c>
      <c r="S307" s="64">
        <v>0.33</v>
      </c>
      <c r="T307" s="64">
        <v>0.23</v>
      </c>
      <c r="U307" s="64">
        <v>23.27</v>
      </c>
      <c r="V307" s="64">
        <v>1209.2529999999999</v>
      </c>
      <c r="X307" s="64">
        <f t="shared" si="4"/>
        <v>0.8</v>
      </c>
    </row>
    <row r="308" spans="1:24" x14ac:dyDescent="0.25">
      <c r="A308" s="64" t="s">
        <v>71</v>
      </c>
      <c r="B308" s="64">
        <v>4002</v>
      </c>
      <c r="C308" s="59">
        <v>43964</v>
      </c>
      <c r="D308" s="64">
        <v>14</v>
      </c>
      <c r="E308" s="64" t="s">
        <v>73</v>
      </c>
      <c r="F308" s="64">
        <v>12.11</v>
      </c>
      <c r="G308" s="64">
        <v>9.61</v>
      </c>
      <c r="H308" s="64">
        <v>0.22</v>
      </c>
      <c r="I308" s="64">
        <v>0.04</v>
      </c>
      <c r="J308" s="64">
        <v>0.06</v>
      </c>
      <c r="K308" s="64">
        <v>0.48</v>
      </c>
      <c r="L308" s="64">
        <v>0</v>
      </c>
      <c r="M308" s="64">
        <v>-0.02</v>
      </c>
      <c r="N308" s="64">
        <v>-0.12</v>
      </c>
      <c r="O308" s="64">
        <v>-0.1</v>
      </c>
      <c r="P308" s="64">
        <v>0</v>
      </c>
      <c r="R308" s="64">
        <v>0.36</v>
      </c>
      <c r="S308" s="64">
        <v>0.33</v>
      </c>
      <c r="T308" s="64">
        <v>0.23</v>
      </c>
      <c r="U308" s="64">
        <v>23.2</v>
      </c>
      <c r="V308" s="64">
        <v>1188.825</v>
      </c>
      <c r="X308" s="64">
        <f t="shared" si="4"/>
        <v>0.8</v>
      </c>
    </row>
    <row r="309" spans="1:24" x14ac:dyDescent="0.25">
      <c r="A309" s="64" t="s">
        <v>71</v>
      </c>
      <c r="B309" s="64">
        <v>4002</v>
      </c>
      <c r="C309" s="59">
        <v>43964</v>
      </c>
      <c r="D309" s="64">
        <v>15</v>
      </c>
      <c r="E309" s="64" t="s">
        <v>73</v>
      </c>
      <c r="F309" s="64">
        <v>4.12</v>
      </c>
      <c r="G309" s="64">
        <v>9.61</v>
      </c>
      <c r="H309" s="64">
        <v>0.22</v>
      </c>
      <c r="I309" s="64">
        <v>0.04</v>
      </c>
      <c r="J309" s="64">
        <v>0.1</v>
      </c>
      <c r="K309" s="64">
        <v>0.49</v>
      </c>
      <c r="L309" s="64">
        <v>0</v>
      </c>
      <c r="M309" s="64">
        <v>0</v>
      </c>
      <c r="N309" s="64">
        <v>-0.05</v>
      </c>
      <c r="O309" s="64">
        <v>-0.1</v>
      </c>
      <c r="P309" s="64">
        <v>0</v>
      </c>
      <c r="R309" s="64">
        <v>0.36</v>
      </c>
      <c r="S309" s="64">
        <v>0.33</v>
      </c>
      <c r="T309" s="64">
        <v>0.23</v>
      </c>
      <c r="U309" s="64">
        <v>15.35</v>
      </c>
      <c r="V309" s="64">
        <v>1161.675</v>
      </c>
      <c r="X309" s="64">
        <f t="shared" si="4"/>
        <v>0.85</v>
      </c>
    </row>
    <row r="310" spans="1:24" x14ac:dyDescent="0.25">
      <c r="A310" s="64" t="s">
        <v>71</v>
      </c>
      <c r="B310" s="64">
        <v>4002</v>
      </c>
      <c r="C310" s="59">
        <v>43964</v>
      </c>
      <c r="D310" s="64">
        <v>16</v>
      </c>
      <c r="E310" s="64" t="s">
        <v>73</v>
      </c>
      <c r="F310" s="64">
        <v>7.18</v>
      </c>
      <c r="G310" s="64">
        <v>9.61</v>
      </c>
      <c r="H310" s="64">
        <v>0.22</v>
      </c>
      <c r="I310" s="64">
        <v>0.04</v>
      </c>
      <c r="J310" s="64">
        <v>0.12</v>
      </c>
      <c r="K310" s="64">
        <v>0.49</v>
      </c>
      <c r="L310" s="64">
        <v>0</v>
      </c>
      <c r="M310" s="64">
        <v>-0.02</v>
      </c>
      <c r="N310" s="64">
        <v>-0.06</v>
      </c>
      <c r="O310" s="64">
        <v>-0.1</v>
      </c>
      <c r="P310" s="64">
        <v>0</v>
      </c>
      <c r="R310" s="64">
        <v>0.36</v>
      </c>
      <c r="S310" s="64">
        <v>0.33</v>
      </c>
      <c r="T310" s="64">
        <v>0.23</v>
      </c>
      <c r="U310" s="64">
        <v>18.399999999999999</v>
      </c>
      <c r="V310" s="64">
        <v>1144.412</v>
      </c>
      <c r="X310" s="64">
        <f t="shared" si="4"/>
        <v>0.87</v>
      </c>
    </row>
    <row r="311" spans="1:24" x14ac:dyDescent="0.25">
      <c r="A311" s="64" t="s">
        <v>71</v>
      </c>
      <c r="B311" s="64">
        <v>4002</v>
      </c>
      <c r="C311" s="59">
        <v>43964</v>
      </c>
      <c r="D311" s="64">
        <v>17</v>
      </c>
      <c r="E311" s="64" t="s">
        <v>73</v>
      </c>
      <c r="F311" s="64">
        <v>5.65</v>
      </c>
      <c r="G311" s="64">
        <v>9.61</v>
      </c>
      <c r="H311" s="64">
        <v>0.22</v>
      </c>
      <c r="I311" s="64">
        <v>0.04</v>
      </c>
      <c r="J311" s="64">
        <v>0.17</v>
      </c>
      <c r="K311" s="64">
        <v>0.48</v>
      </c>
      <c r="L311" s="64">
        <v>0</v>
      </c>
      <c r="M311" s="64">
        <v>-0.01</v>
      </c>
      <c r="N311" s="64">
        <v>-0.06</v>
      </c>
      <c r="O311" s="64">
        <v>-0.1</v>
      </c>
      <c r="P311" s="64">
        <v>0</v>
      </c>
      <c r="R311" s="64">
        <v>0.36</v>
      </c>
      <c r="S311" s="64">
        <v>0.33</v>
      </c>
      <c r="T311" s="64">
        <v>0.23</v>
      </c>
      <c r="U311" s="64">
        <v>16.920000000000002</v>
      </c>
      <c r="V311" s="64">
        <v>1160.662</v>
      </c>
      <c r="X311" s="64">
        <f t="shared" si="4"/>
        <v>0.91</v>
      </c>
    </row>
    <row r="312" spans="1:24" x14ac:dyDescent="0.25">
      <c r="A312" s="64" t="s">
        <v>71</v>
      </c>
      <c r="B312" s="64">
        <v>4002</v>
      </c>
      <c r="C312" s="59">
        <v>43964</v>
      </c>
      <c r="D312" s="64">
        <v>18</v>
      </c>
      <c r="E312" s="64" t="s">
        <v>73</v>
      </c>
      <c r="F312" s="64">
        <v>14.48</v>
      </c>
      <c r="G312" s="64">
        <v>9.61</v>
      </c>
      <c r="H312" s="64">
        <v>0.22</v>
      </c>
      <c r="I312" s="64">
        <v>0.04</v>
      </c>
      <c r="J312" s="64">
        <v>0.13</v>
      </c>
      <c r="K312" s="64">
        <v>0.45</v>
      </c>
      <c r="L312" s="64">
        <v>0.49</v>
      </c>
      <c r="M312" s="64">
        <v>-0.01</v>
      </c>
      <c r="N312" s="64">
        <v>0.01</v>
      </c>
      <c r="O312" s="64">
        <v>-0.1</v>
      </c>
      <c r="P312" s="64">
        <v>0</v>
      </c>
      <c r="R312" s="64">
        <v>0.36</v>
      </c>
      <c r="S312" s="64">
        <v>0.33</v>
      </c>
      <c r="T312" s="64">
        <v>0.23</v>
      </c>
      <c r="U312" s="64">
        <v>26.24</v>
      </c>
      <c r="V312" s="64">
        <v>1212.241</v>
      </c>
      <c r="X312" s="64">
        <f t="shared" si="4"/>
        <v>1.33</v>
      </c>
    </row>
    <row r="313" spans="1:24" x14ac:dyDescent="0.25">
      <c r="A313" s="64" t="s">
        <v>71</v>
      </c>
      <c r="B313" s="64">
        <v>4002</v>
      </c>
      <c r="C313" s="59">
        <v>43964</v>
      </c>
      <c r="D313" s="64">
        <v>19</v>
      </c>
      <c r="E313" s="64" t="s">
        <v>73</v>
      </c>
      <c r="F313" s="64">
        <v>20.77</v>
      </c>
      <c r="G313" s="64">
        <v>9.61</v>
      </c>
      <c r="H313" s="64">
        <v>0.22</v>
      </c>
      <c r="I313" s="64">
        <v>0.04</v>
      </c>
      <c r="J313" s="64">
        <v>0.13</v>
      </c>
      <c r="K313" s="64">
        <v>0.43</v>
      </c>
      <c r="L313" s="64">
        <v>0.7</v>
      </c>
      <c r="M313" s="64">
        <v>0</v>
      </c>
      <c r="N313" s="64">
        <v>-0.18</v>
      </c>
      <c r="O313" s="64">
        <v>-0.1</v>
      </c>
      <c r="P313" s="64">
        <v>0</v>
      </c>
      <c r="R313" s="64">
        <v>0.36</v>
      </c>
      <c r="S313" s="64">
        <v>0.33</v>
      </c>
      <c r="T313" s="64">
        <v>0.23</v>
      </c>
      <c r="U313" s="64">
        <v>32.54</v>
      </c>
      <c r="V313" s="64">
        <v>1228.683</v>
      </c>
      <c r="X313" s="64">
        <f t="shared" si="4"/>
        <v>1.52</v>
      </c>
    </row>
    <row r="314" spans="1:24" x14ac:dyDescent="0.25">
      <c r="A314" s="64" t="s">
        <v>71</v>
      </c>
      <c r="B314" s="64">
        <v>4002</v>
      </c>
      <c r="C314" s="59">
        <v>43964</v>
      </c>
      <c r="D314" s="64">
        <v>20</v>
      </c>
      <c r="E314" s="64" t="s">
        <v>73</v>
      </c>
      <c r="F314" s="64">
        <v>16.46</v>
      </c>
      <c r="G314" s="64">
        <v>9.61</v>
      </c>
      <c r="H314" s="64">
        <v>0.22</v>
      </c>
      <c r="I314" s="64">
        <v>0.04</v>
      </c>
      <c r="J314" s="64">
        <v>7.0000000000000007E-2</v>
      </c>
      <c r="K314" s="64">
        <v>0.43</v>
      </c>
      <c r="L314" s="64">
        <v>0.32</v>
      </c>
      <c r="M314" s="64">
        <v>-0.01</v>
      </c>
      <c r="N314" s="64">
        <v>-0.19</v>
      </c>
      <c r="O314" s="64">
        <v>-0.1</v>
      </c>
      <c r="P314" s="64">
        <v>0</v>
      </c>
      <c r="R314" s="64">
        <v>0.36</v>
      </c>
      <c r="S314" s="64">
        <v>0.33</v>
      </c>
      <c r="T314" s="64">
        <v>0.23</v>
      </c>
      <c r="U314" s="64">
        <v>27.77</v>
      </c>
      <c r="V314" s="64">
        <v>1215.181</v>
      </c>
      <c r="X314" s="64">
        <f t="shared" si="4"/>
        <v>1.08</v>
      </c>
    </row>
    <row r="315" spans="1:24" x14ac:dyDescent="0.25">
      <c r="A315" s="64" t="s">
        <v>71</v>
      </c>
      <c r="B315" s="64">
        <v>4002</v>
      </c>
      <c r="C315" s="59">
        <v>43964</v>
      </c>
      <c r="D315" s="64">
        <v>21</v>
      </c>
      <c r="E315" s="64" t="s">
        <v>73</v>
      </c>
      <c r="F315" s="64">
        <v>15.7</v>
      </c>
      <c r="G315" s="64">
        <v>9.61</v>
      </c>
      <c r="H315" s="64">
        <v>0.22</v>
      </c>
      <c r="I315" s="64">
        <v>0.04</v>
      </c>
      <c r="J315" s="64">
        <v>0.06</v>
      </c>
      <c r="K315" s="64">
        <v>0.42</v>
      </c>
      <c r="L315" s="64">
        <v>0.09</v>
      </c>
      <c r="M315" s="64">
        <v>0</v>
      </c>
      <c r="N315" s="64">
        <v>-0.24</v>
      </c>
      <c r="O315" s="64">
        <v>-0.1</v>
      </c>
      <c r="P315" s="64">
        <v>0</v>
      </c>
      <c r="R315" s="64">
        <v>0.36</v>
      </c>
      <c r="S315" s="64">
        <v>0.33</v>
      </c>
      <c r="T315" s="64">
        <v>0.23</v>
      </c>
      <c r="U315" s="64">
        <v>26.72</v>
      </c>
      <c r="V315" s="64">
        <v>1211.3050000000001</v>
      </c>
      <c r="X315" s="64">
        <f t="shared" si="4"/>
        <v>0.83</v>
      </c>
    </row>
    <row r="316" spans="1:24" x14ac:dyDescent="0.25">
      <c r="A316" s="64" t="s">
        <v>71</v>
      </c>
      <c r="B316" s="64">
        <v>4002</v>
      </c>
      <c r="C316" s="59">
        <v>43964</v>
      </c>
      <c r="D316" s="64">
        <v>22</v>
      </c>
      <c r="E316" s="64" t="s">
        <v>73</v>
      </c>
      <c r="F316" s="64">
        <v>15.81</v>
      </c>
      <c r="G316" s="64">
        <v>9.61</v>
      </c>
      <c r="H316" s="64">
        <v>0.22</v>
      </c>
      <c r="I316" s="64">
        <v>0.04</v>
      </c>
      <c r="J316" s="64">
        <v>0.13</v>
      </c>
      <c r="K316" s="64">
        <v>0.44</v>
      </c>
      <c r="L316" s="64">
        <v>0.11</v>
      </c>
      <c r="M316" s="64">
        <v>-0.01</v>
      </c>
      <c r="N316" s="64">
        <v>-0.15</v>
      </c>
      <c r="O316" s="64">
        <v>-0.1</v>
      </c>
      <c r="P316" s="64">
        <v>0</v>
      </c>
      <c r="R316" s="64">
        <v>0.36</v>
      </c>
      <c r="S316" s="64">
        <v>0.33</v>
      </c>
      <c r="T316" s="64">
        <v>0.23</v>
      </c>
      <c r="U316" s="64">
        <v>27.02</v>
      </c>
      <c r="V316" s="64">
        <v>1141.5139999999999</v>
      </c>
      <c r="X316" s="64">
        <f t="shared" si="4"/>
        <v>0.94000000000000006</v>
      </c>
    </row>
    <row r="317" spans="1:24" x14ac:dyDescent="0.25">
      <c r="A317" s="64" t="s">
        <v>71</v>
      </c>
      <c r="B317" s="64">
        <v>4002</v>
      </c>
      <c r="C317" s="59">
        <v>43964</v>
      </c>
      <c r="D317" s="64">
        <v>23</v>
      </c>
      <c r="E317" s="64" t="s">
        <v>73</v>
      </c>
      <c r="F317" s="64">
        <v>12.57</v>
      </c>
      <c r="G317" s="64">
        <v>9.61</v>
      </c>
      <c r="H317" s="64">
        <v>0.22</v>
      </c>
      <c r="I317" s="64">
        <v>0.04</v>
      </c>
      <c r="J317" s="64">
        <v>0.14000000000000001</v>
      </c>
      <c r="K317" s="64">
        <v>0.48</v>
      </c>
      <c r="L317" s="64">
        <v>0.03</v>
      </c>
      <c r="M317" s="64">
        <v>-0.02</v>
      </c>
      <c r="N317" s="64">
        <v>-0.11</v>
      </c>
      <c r="O317" s="64">
        <v>-0.1</v>
      </c>
      <c r="P317" s="64">
        <v>0</v>
      </c>
      <c r="R317" s="64">
        <v>0.36</v>
      </c>
      <c r="S317" s="64">
        <v>0.33</v>
      </c>
      <c r="T317" s="64">
        <v>0.23</v>
      </c>
      <c r="U317" s="64">
        <v>23.78</v>
      </c>
      <c r="V317" s="64">
        <v>1046.6890000000001</v>
      </c>
      <c r="X317" s="64">
        <f t="shared" si="4"/>
        <v>0.91</v>
      </c>
    </row>
    <row r="318" spans="1:24" x14ac:dyDescent="0.25">
      <c r="A318" s="64" t="s">
        <v>71</v>
      </c>
      <c r="B318" s="64">
        <v>4002</v>
      </c>
      <c r="C318" s="59">
        <v>43964</v>
      </c>
      <c r="D318" s="64">
        <v>24</v>
      </c>
      <c r="E318" s="64" t="s">
        <v>72</v>
      </c>
      <c r="F318" s="64">
        <v>9.85</v>
      </c>
      <c r="G318" s="64">
        <v>9.61</v>
      </c>
      <c r="H318" s="64">
        <v>0.22</v>
      </c>
      <c r="I318" s="64">
        <v>0.04</v>
      </c>
      <c r="J318" s="64">
        <v>0.13</v>
      </c>
      <c r="K318" s="64">
        <v>0</v>
      </c>
      <c r="L318" s="64">
        <v>0</v>
      </c>
      <c r="M318" s="64">
        <v>0</v>
      </c>
      <c r="N318" s="64">
        <v>-0.12</v>
      </c>
      <c r="O318" s="64">
        <v>-0.1</v>
      </c>
      <c r="P318" s="64">
        <v>0</v>
      </c>
      <c r="R318" s="64">
        <v>0.36</v>
      </c>
      <c r="S318" s="64">
        <v>0.33</v>
      </c>
      <c r="T318" s="64">
        <v>0.23</v>
      </c>
      <c r="U318" s="64">
        <v>20.55</v>
      </c>
      <c r="V318" s="64">
        <v>963.32100000000003</v>
      </c>
      <c r="X318" s="64">
        <f t="shared" si="4"/>
        <v>0.39</v>
      </c>
    </row>
    <row r="319" spans="1:24" x14ac:dyDescent="0.25">
      <c r="A319" s="64" t="s">
        <v>71</v>
      </c>
      <c r="B319" s="64">
        <v>4002</v>
      </c>
      <c r="C319" s="59">
        <v>43965</v>
      </c>
      <c r="D319" s="64">
        <v>1</v>
      </c>
      <c r="E319" s="64" t="s">
        <v>72</v>
      </c>
      <c r="F319" s="64">
        <v>7.01</v>
      </c>
      <c r="G319" s="64">
        <v>9.61</v>
      </c>
      <c r="H319" s="64">
        <v>1.1200000000000001</v>
      </c>
      <c r="I319" s="64">
        <v>0.03</v>
      </c>
      <c r="J319" s="64">
        <v>0.23</v>
      </c>
      <c r="K319" s="64">
        <v>0</v>
      </c>
      <c r="L319" s="64">
        <v>0</v>
      </c>
      <c r="M319" s="64">
        <v>0</v>
      </c>
      <c r="N319" s="64">
        <v>-0.14000000000000001</v>
      </c>
      <c r="O319" s="64">
        <v>-0.1</v>
      </c>
      <c r="P319" s="64">
        <v>0</v>
      </c>
      <c r="R319" s="64">
        <v>0.36</v>
      </c>
      <c r="S319" s="64">
        <v>0.33</v>
      </c>
      <c r="T319" s="64">
        <v>0.23</v>
      </c>
      <c r="U319" s="64">
        <v>18.68</v>
      </c>
      <c r="V319" s="64">
        <v>910.548</v>
      </c>
      <c r="X319" s="64">
        <f t="shared" si="4"/>
        <v>1.3800000000000001</v>
      </c>
    </row>
    <row r="320" spans="1:24" x14ac:dyDescent="0.25">
      <c r="A320" s="64" t="s">
        <v>71</v>
      </c>
      <c r="B320" s="64">
        <v>4002</v>
      </c>
      <c r="C320" s="59">
        <v>43965</v>
      </c>
      <c r="D320" s="64">
        <v>2</v>
      </c>
      <c r="E320" s="64" t="s">
        <v>72</v>
      </c>
      <c r="F320" s="64">
        <v>11.51</v>
      </c>
      <c r="G320" s="64">
        <v>9.61</v>
      </c>
      <c r="H320" s="64">
        <v>1.1200000000000001</v>
      </c>
      <c r="I320" s="64">
        <v>0.03</v>
      </c>
      <c r="J320" s="64">
        <v>0.08</v>
      </c>
      <c r="K320" s="64">
        <v>0</v>
      </c>
      <c r="L320" s="64">
        <v>0</v>
      </c>
      <c r="M320" s="64">
        <v>-0.01</v>
      </c>
      <c r="N320" s="64">
        <v>-0.1</v>
      </c>
      <c r="O320" s="64">
        <v>-0.1</v>
      </c>
      <c r="P320" s="64">
        <v>0</v>
      </c>
      <c r="R320" s="64">
        <v>0.36</v>
      </c>
      <c r="S320" s="64">
        <v>0.33</v>
      </c>
      <c r="T320" s="64">
        <v>0.23</v>
      </c>
      <c r="U320" s="64">
        <v>23.06</v>
      </c>
      <c r="V320" s="64">
        <v>883.21199999999999</v>
      </c>
      <c r="X320" s="64">
        <f t="shared" si="4"/>
        <v>1.2300000000000002</v>
      </c>
    </row>
    <row r="321" spans="1:24" x14ac:dyDescent="0.25">
      <c r="A321" s="64" t="s">
        <v>71</v>
      </c>
      <c r="B321" s="64">
        <v>4002</v>
      </c>
      <c r="C321" s="59">
        <v>43965</v>
      </c>
      <c r="D321" s="64">
        <v>3</v>
      </c>
      <c r="E321" s="64" t="s">
        <v>72</v>
      </c>
      <c r="F321" s="64">
        <v>11.84</v>
      </c>
      <c r="G321" s="64">
        <v>9.61</v>
      </c>
      <c r="H321" s="64">
        <v>1.1200000000000001</v>
      </c>
      <c r="I321" s="64">
        <v>0.03</v>
      </c>
      <c r="J321" s="64">
        <v>0.11</v>
      </c>
      <c r="K321" s="64">
        <v>0</v>
      </c>
      <c r="L321" s="64">
        <v>0</v>
      </c>
      <c r="M321" s="64">
        <v>0.01</v>
      </c>
      <c r="N321" s="64">
        <v>-0.1</v>
      </c>
      <c r="O321" s="64">
        <v>-0.1</v>
      </c>
      <c r="P321" s="64">
        <v>0</v>
      </c>
      <c r="R321" s="64">
        <v>0.36</v>
      </c>
      <c r="S321" s="64">
        <v>0.33</v>
      </c>
      <c r="T321" s="64">
        <v>0.23</v>
      </c>
      <c r="U321" s="64">
        <v>23.44</v>
      </c>
      <c r="V321" s="64">
        <v>873.178</v>
      </c>
      <c r="X321" s="64">
        <f t="shared" si="4"/>
        <v>1.2600000000000002</v>
      </c>
    </row>
    <row r="322" spans="1:24" x14ac:dyDescent="0.25">
      <c r="A322" s="64" t="s">
        <v>71</v>
      </c>
      <c r="B322" s="64">
        <v>4002</v>
      </c>
      <c r="C322" s="59">
        <v>43965</v>
      </c>
      <c r="D322" s="64">
        <v>4</v>
      </c>
      <c r="E322" s="64" t="s">
        <v>72</v>
      </c>
      <c r="F322" s="64">
        <v>12.02</v>
      </c>
      <c r="G322" s="64">
        <v>9.61</v>
      </c>
      <c r="H322" s="64">
        <v>1.1200000000000001</v>
      </c>
      <c r="I322" s="64">
        <v>0.03</v>
      </c>
      <c r="J322" s="64">
        <v>0.11</v>
      </c>
      <c r="K322" s="64">
        <v>0</v>
      </c>
      <c r="L322" s="64">
        <v>0</v>
      </c>
      <c r="M322" s="64">
        <v>-0.01</v>
      </c>
      <c r="N322" s="64">
        <v>-0.09</v>
      </c>
      <c r="O322" s="64">
        <v>-0.1</v>
      </c>
      <c r="P322" s="64">
        <v>0</v>
      </c>
      <c r="R322" s="64">
        <v>0.36</v>
      </c>
      <c r="S322" s="64">
        <v>0.33</v>
      </c>
      <c r="T322" s="64">
        <v>0.23</v>
      </c>
      <c r="U322" s="64">
        <v>23.61</v>
      </c>
      <c r="V322" s="64">
        <v>878.22900000000004</v>
      </c>
      <c r="X322" s="64">
        <f t="shared" si="4"/>
        <v>1.2600000000000002</v>
      </c>
    </row>
    <row r="323" spans="1:24" x14ac:dyDescent="0.25">
      <c r="A323" s="64" t="s">
        <v>71</v>
      </c>
      <c r="B323" s="64">
        <v>4002</v>
      </c>
      <c r="C323" s="59">
        <v>43965</v>
      </c>
      <c r="D323" s="64">
        <v>5</v>
      </c>
      <c r="E323" s="64" t="s">
        <v>72</v>
      </c>
      <c r="F323" s="64">
        <v>12.99</v>
      </c>
      <c r="G323" s="64">
        <v>9.61</v>
      </c>
      <c r="H323" s="64">
        <v>1.1200000000000001</v>
      </c>
      <c r="I323" s="64">
        <v>0.03</v>
      </c>
      <c r="J323" s="64">
        <v>0.08</v>
      </c>
      <c r="K323" s="64">
        <v>0</v>
      </c>
      <c r="L323" s="64">
        <v>0</v>
      </c>
      <c r="M323" s="64">
        <v>-0.02</v>
      </c>
      <c r="N323" s="64">
        <v>-0.09</v>
      </c>
      <c r="O323" s="64">
        <v>-0.1</v>
      </c>
      <c r="P323" s="64">
        <v>0</v>
      </c>
      <c r="R323" s="64">
        <v>0.36</v>
      </c>
      <c r="S323" s="64">
        <v>0.33</v>
      </c>
      <c r="T323" s="64">
        <v>0.23</v>
      </c>
      <c r="U323" s="64">
        <v>24.54</v>
      </c>
      <c r="V323" s="64">
        <v>912.89499999999998</v>
      </c>
      <c r="X323" s="64">
        <f t="shared" si="4"/>
        <v>1.2300000000000002</v>
      </c>
    </row>
    <row r="324" spans="1:24" x14ac:dyDescent="0.25">
      <c r="A324" s="64" t="s">
        <v>71</v>
      </c>
      <c r="B324" s="64">
        <v>4002</v>
      </c>
      <c r="C324" s="59">
        <v>43965</v>
      </c>
      <c r="D324" s="64">
        <v>6</v>
      </c>
      <c r="E324" s="64" t="s">
        <v>72</v>
      </c>
      <c r="F324" s="64">
        <v>12.31</v>
      </c>
      <c r="G324" s="64">
        <v>9.61</v>
      </c>
      <c r="H324" s="64">
        <v>1.1200000000000001</v>
      </c>
      <c r="I324" s="64">
        <v>0.03</v>
      </c>
      <c r="J324" s="64">
        <v>0.19</v>
      </c>
      <c r="K324" s="64">
        <v>0</v>
      </c>
      <c r="L324" s="64">
        <v>0</v>
      </c>
      <c r="M324" s="64">
        <v>0.02</v>
      </c>
      <c r="N324" s="64">
        <v>-0.12</v>
      </c>
      <c r="O324" s="64">
        <v>-0.1</v>
      </c>
      <c r="P324" s="64">
        <v>0</v>
      </c>
      <c r="R324" s="64">
        <v>0.36</v>
      </c>
      <c r="S324" s="64">
        <v>0.33</v>
      </c>
      <c r="T324" s="64">
        <v>0.23</v>
      </c>
      <c r="U324" s="64">
        <v>23.98</v>
      </c>
      <c r="V324" s="64">
        <v>986.19799999999998</v>
      </c>
      <c r="X324" s="64">
        <f t="shared" si="4"/>
        <v>1.34</v>
      </c>
    </row>
    <row r="325" spans="1:24" x14ac:dyDescent="0.25">
      <c r="A325" s="64" t="s">
        <v>71</v>
      </c>
      <c r="B325" s="64">
        <v>4002</v>
      </c>
      <c r="C325" s="59">
        <v>43965</v>
      </c>
      <c r="D325" s="64">
        <v>7</v>
      </c>
      <c r="E325" s="64" t="s">
        <v>72</v>
      </c>
      <c r="F325" s="64">
        <v>12.16</v>
      </c>
      <c r="G325" s="64">
        <v>9.61</v>
      </c>
      <c r="H325" s="64">
        <v>1.1200000000000001</v>
      </c>
      <c r="I325" s="64">
        <v>0.03</v>
      </c>
      <c r="J325" s="64">
        <v>0.13</v>
      </c>
      <c r="K325" s="64">
        <v>0</v>
      </c>
      <c r="L325" s="64">
        <v>0</v>
      </c>
      <c r="M325" s="64">
        <v>0</v>
      </c>
      <c r="N325" s="64">
        <v>-0.12</v>
      </c>
      <c r="O325" s="64">
        <v>-0.1</v>
      </c>
      <c r="P325" s="64">
        <v>0</v>
      </c>
      <c r="R325" s="64">
        <v>0.36</v>
      </c>
      <c r="S325" s="64">
        <v>0.33</v>
      </c>
      <c r="T325" s="64">
        <v>0.23</v>
      </c>
      <c r="U325" s="64">
        <v>23.75</v>
      </c>
      <c r="V325" s="64">
        <v>1093.222</v>
      </c>
      <c r="X325" s="64">
        <f t="shared" si="4"/>
        <v>1.2800000000000002</v>
      </c>
    </row>
    <row r="326" spans="1:24" x14ac:dyDescent="0.25">
      <c r="A326" s="64" t="s">
        <v>71</v>
      </c>
      <c r="B326" s="64">
        <v>4002</v>
      </c>
      <c r="C326" s="59">
        <v>43965</v>
      </c>
      <c r="D326" s="64">
        <v>8</v>
      </c>
      <c r="E326" s="64" t="s">
        <v>73</v>
      </c>
      <c r="F326" s="64">
        <v>18.239999999999998</v>
      </c>
      <c r="G326" s="64">
        <v>9.61</v>
      </c>
      <c r="H326" s="64">
        <v>1.1200000000000001</v>
      </c>
      <c r="I326" s="64">
        <v>0.03</v>
      </c>
      <c r="J326" s="64">
        <v>0.24</v>
      </c>
      <c r="K326" s="64">
        <v>0.48</v>
      </c>
      <c r="L326" s="64">
        <v>0.41</v>
      </c>
      <c r="M326" s="64">
        <v>-0.01</v>
      </c>
      <c r="N326" s="64">
        <v>-0.1</v>
      </c>
      <c r="O326" s="64">
        <v>-0.1</v>
      </c>
      <c r="P326" s="64">
        <v>0</v>
      </c>
      <c r="R326" s="64">
        <v>0.36</v>
      </c>
      <c r="S326" s="64">
        <v>0.33</v>
      </c>
      <c r="T326" s="64">
        <v>0.23</v>
      </c>
      <c r="U326" s="64">
        <v>30.84</v>
      </c>
      <c r="V326" s="64">
        <v>1176.0809999999999</v>
      </c>
      <c r="X326" s="64">
        <f t="shared" si="4"/>
        <v>2.2800000000000002</v>
      </c>
    </row>
    <row r="327" spans="1:24" x14ac:dyDescent="0.25">
      <c r="A327" s="64" t="s">
        <v>71</v>
      </c>
      <c r="B327" s="64">
        <v>4002</v>
      </c>
      <c r="C327" s="59">
        <v>43965</v>
      </c>
      <c r="D327" s="64">
        <v>9</v>
      </c>
      <c r="E327" s="64" t="s">
        <v>73</v>
      </c>
      <c r="F327" s="64">
        <v>13.78</v>
      </c>
      <c r="G327" s="64">
        <v>9.61</v>
      </c>
      <c r="H327" s="64">
        <v>1.1200000000000001</v>
      </c>
      <c r="I327" s="64">
        <v>0.03</v>
      </c>
      <c r="J327" s="64">
        <v>0.09</v>
      </c>
      <c r="K327" s="64">
        <v>0.48</v>
      </c>
      <c r="L327" s="64">
        <v>0</v>
      </c>
      <c r="M327" s="64">
        <v>0.01</v>
      </c>
      <c r="N327" s="64">
        <v>-0.09</v>
      </c>
      <c r="O327" s="64">
        <v>-0.1</v>
      </c>
      <c r="P327" s="64">
        <v>0</v>
      </c>
      <c r="R327" s="64">
        <v>0.36</v>
      </c>
      <c r="S327" s="64">
        <v>0.33</v>
      </c>
      <c r="T327" s="64">
        <v>0.23</v>
      </c>
      <c r="U327" s="64">
        <v>25.85</v>
      </c>
      <c r="V327" s="64">
        <v>1201.2180000000001</v>
      </c>
      <c r="X327" s="64">
        <f t="shared" si="4"/>
        <v>1.7200000000000002</v>
      </c>
    </row>
    <row r="328" spans="1:24" x14ac:dyDescent="0.25">
      <c r="A328" s="64" t="s">
        <v>71</v>
      </c>
      <c r="B328" s="64">
        <v>4002</v>
      </c>
      <c r="C328" s="59">
        <v>43965</v>
      </c>
      <c r="D328" s="64">
        <v>10</v>
      </c>
      <c r="E328" s="64" t="s">
        <v>73</v>
      </c>
      <c r="F328" s="64">
        <v>12.93</v>
      </c>
      <c r="G328" s="64">
        <v>9.61</v>
      </c>
      <c r="H328" s="64">
        <v>1.1200000000000001</v>
      </c>
      <c r="I328" s="64">
        <v>0.03</v>
      </c>
      <c r="J328" s="64">
        <v>0.06</v>
      </c>
      <c r="K328" s="64">
        <v>0.49</v>
      </c>
      <c r="L328" s="64">
        <v>0</v>
      </c>
      <c r="M328" s="64">
        <v>0.01</v>
      </c>
      <c r="N328" s="64">
        <v>-7.0000000000000007E-2</v>
      </c>
      <c r="O328" s="64">
        <v>-0.1</v>
      </c>
      <c r="P328" s="64">
        <v>0</v>
      </c>
      <c r="R328" s="64">
        <v>0.36</v>
      </c>
      <c r="S328" s="64">
        <v>0.33</v>
      </c>
      <c r="T328" s="64">
        <v>0.23</v>
      </c>
      <c r="U328" s="64">
        <v>25</v>
      </c>
      <c r="V328" s="64">
        <v>1201.2619999999999</v>
      </c>
      <c r="X328" s="64">
        <f t="shared" ref="X328:X391" si="5">H328+I328+J328+K328+L328+P328+Q328</f>
        <v>1.7000000000000002</v>
      </c>
    </row>
    <row r="329" spans="1:24" x14ac:dyDescent="0.25">
      <c r="A329" s="64" t="s">
        <v>71</v>
      </c>
      <c r="B329" s="64">
        <v>4002</v>
      </c>
      <c r="C329" s="59">
        <v>43965</v>
      </c>
      <c r="D329" s="64">
        <v>11</v>
      </c>
      <c r="E329" s="64" t="s">
        <v>73</v>
      </c>
      <c r="F329" s="64">
        <v>14.55</v>
      </c>
      <c r="G329" s="64">
        <v>9.61</v>
      </c>
      <c r="H329" s="64">
        <v>1.1200000000000001</v>
      </c>
      <c r="I329" s="64">
        <v>0.03</v>
      </c>
      <c r="J329" s="64">
        <v>0.06</v>
      </c>
      <c r="K329" s="64">
        <v>0.5</v>
      </c>
      <c r="L329" s="64">
        <v>0.14000000000000001</v>
      </c>
      <c r="M329" s="64">
        <v>0</v>
      </c>
      <c r="N329" s="64">
        <v>-0.09</v>
      </c>
      <c r="O329" s="64">
        <v>-0.1</v>
      </c>
      <c r="P329" s="64">
        <v>0</v>
      </c>
      <c r="R329" s="64">
        <v>0.36</v>
      </c>
      <c r="S329" s="64">
        <v>0.33</v>
      </c>
      <c r="T329" s="64">
        <v>0.23</v>
      </c>
      <c r="U329" s="64">
        <v>26.74</v>
      </c>
      <c r="V329" s="64">
        <v>1194.309</v>
      </c>
      <c r="X329" s="64">
        <f t="shared" si="5"/>
        <v>1.85</v>
      </c>
    </row>
    <row r="330" spans="1:24" x14ac:dyDescent="0.25">
      <c r="A330" s="64" t="s">
        <v>71</v>
      </c>
      <c r="B330" s="64">
        <v>4002</v>
      </c>
      <c r="C330" s="59">
        <v>43965</v>
      </c>
      <c r="D330" s="64">
        <v>12</v>
      </c>
      <c r="E330" s="64" t="s">
        <v>73</v>
      </c>
      <c r="F330" s="64">
        <v>18.760000000000002</v>
      </c>
      <c r="G330" s="64">
        <v>9.61</v>
      </c>
      <c r="H330" s="64">
        <v>1.1200000000000001</v>
      </c>
      <c r="I330" s="64">
        <v>0.03</v>
      </c>
      <c r="J330" s="64">
        <v>0.11</v>
      </c>
      <c r="K330" s="64">
        <v>0.5</v>
      </c>
      <c r="L330" s="64">
        <v>0.33</v>
      </c>
      <c r="M330" s="64">
        <v>-0.03</v>
      </c>
      <c r="N330" s="64">
        <v>-0.06</v>
      </c>
      <c r="O330" s="64">
        <v>-0.1</v>
      </c>
      <c r="P330" s="64">
        <v>0</v>
      </c>
      <c r="R330" s="64">
        <v>0.36</v>
      </c>
      <c r="S330" s="64">
        <v>0.33</v>
      </c>
      <c r="T330" s="64">
        <v>0.23</v>
      </c>
      <c r="U330" s="64">
        <v>31.19</v>
      </c>
      <c r="V330" s="64">
        <v>1186.9000000000001</v>
      </c>
      <c r="X330" s="64">
        <f t="shared" si="5"/>
        <v>2.0900000000000003</v>
      </c>
    </row>
    <row r="331" spans="1:24" x14ac:dyDescent="0.25">
      <c r="A331" s="64" t="s">
        <v>71</v>
      </c>
      <c r="B331" s="64">
        <v>4002</v>
      </c>
      <c r="C331" s="59">
        <v>43965</v>
      </c>
      <c r="D331" s="64">
        <v>13</v>
      </c>
      <c r="E331" s="64" t="s">
        <v>73</v>
      </c>
      <c r="F331" s="64">
        <v>11.66</v>
      </c>
      <c r="G331" s="64">
        <v>9.61</v>
      </c>
      <c r="H331" s="64">
        <v>1.1200000000000001</v>
      </c>
      <c r="I331" s="64">
        <v>0.03</v>
      </c>
      <c r="J331" s="64">
        <v>0.06</v>
      </c>
      <c r="K331" s="64">
        <v>0.5</v>
      </c>
      <c r="L331" s="64">
        <v>0.01</v>
      </c>
      <c r="M331" s="64">
        <v>-0.17</v>
      </c>
      <c r="N331" s="64">
        <v>0.32</v>
      </c>
      <c r="O331" s="64">
        <v>-0.1</v>
      </c>
      <c r="P331" s="64">
        <v>0</v>
      </c>
      <c r="R331" s="64">
        <v>0.36</v>
      </c>
      <c r="S331" s="64">
        <v>0.33</v>
      </c>
      <c r="T331" s="64">
        <v>0.23</v>
      </c>
      <c r="U331" s="64">
        <v>23.96</v>
      </c>
      <c r="V331" s="64">
        <v>1177.0419999999999</v>
      </c>
      <c r="X331" s="64">
        <f t="shared" si="5"/>
        <v>1.7200000000000002</v>
      </c>
    </row>
    <row r="332" spans="1:24" x14ac:dyDescent="0.25">
      <c r="A332" s="64" t="s">
        <v>71</v>
      </c>
      <c r="B332" s="64">
        <v>4002</v>
      </c>
      <c r="C332" s="59">
        <v>43965</v>
      </c>
      <c r="D332" s="64">
        <v>14</v>
      </c>
      <c r="E332" s="64" t="s">
        <v>73</v>
      </c>
      <c r="F332" s="64">
        <v>11.05</v>
      </c>
      <c r="G332" s="64">
        <v>9.61</v>
      </c>
      <c r="H332" s="64">
        <v>1.1200000000000001</v>
      </c>
      <c r="I332" s="64">
        <v>0.03</v>
      </c>
      <c r="J332" s="64">
        <v>0.05</v>
      </c>
      <c r="K332" s="64">
        <v>0.51</v>
      </c>
      <c r="L332" s="64">
        <v>0</v>
      </c>
      <c r="M332" s="64">
        <v>-0.02</v>
      </c>
      <c r="N332" s="64">
        <v>-0.02</v>
      </c>
      <c r="O332" s="64">
        <v>-0.1</v>
      </c>
      <c r="P332" s="64">
        <v>0</v>
      </c>
      <c r="R332" s="64">
        <v>0.36</v>
      </c>
      <c r="S332" s="64">
        <v>0.33</v>
      </c>
      <c r="T332" s="64">
        <v>0.23</v>
      </c>
      <c r="U332" s="64">
        <v>23.15</v>
      </c>
      <c r="V332" s="64">
        <v>1159.7550000000001</v>
      </c>
      <c r="X332" s="64">
        <f t="shared" si="5"/>
        <v>1.7100000000000002</v>
      </c>
    </row>
    <row r="333" spans="1:24" x14ac:dyDescent="0.25">
      <c r="A333" s="64" t="s">
        <v>71</v>
      </c>
      <c r="B333" s="64">
        <v>4002</v>
      </c>
      <c r="C333" s="59">
        <v>43965</v>
      </c>
      <c r="D333" s="64">
        <v>15</v>
      </c>
      <c r="E333" s="64" t="s">
        <v>73</v>
      </c>
      <c r="F333" s="64">
        <v>10.210000000000001</v>
      </c>
      <c r="G333" s="64">
        <v>9.61</v>
      </c>
      <c r="H333" s="64">
        <v>1.1200000000000001</v>
      </c>
      <c r="I333" s="64">
        <v>0.03</v>
      </c>
      <c r="J333" s="64">
        <v>0.06</v>
      </c>
      <c r="K333" s="64">
        <v>0.51</v>
      </c>
      <c r="L333" s="64">
        <v>0</v>
      </c>
      <c r="M333" s="64">
        <v>0.01</v>
      </c>
      <c r="N333" s="64">
        <v>-0.05</v>
      </c>
      <c r="O333" s="64">
        <v>-0.1</v>
      </c>
      <c r="P333" s="64">
        <v>0</v>
      </c>
      <c r="R333" s="64">
        <v>0.36</v>
      </c>
      <c r="S333" s="64">
        <v>0.33</v>
      </c>
      <c r="T333" s="64">
        <v>0.23</v>
      </c>
      <c r="U333" s="64">
        <v>22.32</v>
      </c>
      <c r="V333" s="64">
        <v>1141.527</v>
      </c>
      <c r="X333" s="64">
        <f t="shared" si="5"/>
        <v>1.7200000000000002</v>
      </c>
    </row>
    <row r="334" spans="1:24" x14ac:dyDescent="0.25">
      <c r="A334" s="64" t="s">
        <v>71</v>
      </c>
      <c r="B334" s="64">
        <v>4002</v>
      </c>
      <c r="C334" s="59">
        <v>43965</v>
      </c>
      <c r="D334" s="64">
        <v>16</v>
      </c>
      <c r="E334" s="64" t="s">
        <v>73</v>
      </c>
      <c r="F334" s="64">
        <v>10.53</v>
      </c>
      <c r="G334" s="64">
        <v>9.61</v>
      </c>
      <c r="H334" s="64">
        <v>1.1200000000000001</v>
      </c>
      <c r="I334" s="64">
        <v>0.03</v>
      </c>
      <c r="J334" s="64">
        <v>0.06</v>
      </c>
      <c r="K334" s="64">
        <v>0.51</v>
      </c>
      <c r="L334" s="64">
        <v>0</v>
      </c>
      <c r="M334" s="64">
        <v>0</v>
      </c>
      <c r="N334" s="64">
        <v>-0.05</v>
      </c>
      <c r="O334" s="64">
        <v>-0.1</v>
      </c>
      <c r="P334" s="64">
        <v>0</v>
      </c>
      <c r="R334" s="64">
        <v>0.36</v>
      </c>
      <c r="S334" s="64">
        <v>0.33</v>
      </c>
      <c r="T334" s="64">
        <v>0.23</v>
      </c>
      <c r="U334" s="64">
        <v>22.63</v>
      </c>
      <c r="V334" s="64">
        <v>1127.674</v>
      </c>
      <c r="X334" s="64">
        <f t="shared" si="5"/>
        <v>1.7200000000000002</v>
      </c>
    </row>
    <row r="335" spans="1:24" x14ac:dyDescent="0.25">
      <c r="A335" s="64" t="s">
        <v>71</v>
      </c>
      <c r="B335" s="64">
        <v>4002</v>
      </c>
      <c r="C335" s="59">
        <v>43965</v>
      </c>
      <c r="D335" s="64">
        <v>17</v>
      </c>
      <c r="E335" s="64" t="s">
        <v>73</v>
      </c>
      <c r="F335" s="64">
        <v>11.34</v>
      </c>
      <c r="G335" s="64">
        <v>9.61</v>
      </c>
      <c r="H335" s="64">
        <v>1.1200000000000001</v>
      </c>
      <c r="I335" s="64">
        <v>0.03</v>
      </c>
      <c r="J335" s="64">
        <v>0.05</v>
      </c>
      <c r="K335" s="64">
        <v>0.49</v>
      </c>
      <c r="L335" s="64">
        <v>0</v>
      </c>
      <c r="M335" s="64">
        <v>0</v>
      </c>
      <c r="N335" s="64">
        <v>-7.0000000000000007E-2</v>
      </c>
      <c r="O335" s="64">
        <v>-0.1</v>
      </c>
      <c r="P335" s="64">
        <v>0</v>
      </c>
      <c r="R335" s="64">
        <v>0.36</v>
      </c>
      <c r="S335" s="64">
        <v>0.33</v>
      </c>
      <c r="T335" s="64">
        <v>0.23</v>
      </c>
      <c r="U335" s="64">
        <v>23.39</v>
      </c>
      <c r="V335" s="64">
        <v>1145.511</v>
      </c>
      <c r="X335" s="64">
        <f t="shared" si="5"/>
        <v>1.6900000000000002</v>
      </c>
    </row>
    <row r="336" spans="1:24" x14ac:dyDescent="0.25">
      <c r="A336" s="64" t="s">
        <v>71</v>
      </c>
      <c r="B336" s="64">
        <v>4002</v>
      </c>
      <c r="C336" s="59">
        <v>43965</v>
      </c>
      <c r="D336" s="64">
        <v>18</v>
      </c>
      <c r="E336" s="64" t="s">
        <v>73</v>
      </c>
      <c r="F336" s="64">
        <v>16.489999999999998</v>
      </c>
      <c r="G336" s="64">
        <v>9.61</v>
      </c>
      <c r="H336" s="64">
        <v>1.1200000000000001</v>
      </c>
      <c r="I336" s="64">
        <v>0.03</v>
      </c>
      <c r="J336" s="64">
        <v>7.0000000000000007E-2</v>
      </c>
      <c r="K336" s="64">
        <v>0.46</v>
      </c>
      <c r="L336" s="64">
        <v>0.28999999999999998</v>
      </c>
      <c r="M336" s="64">
        <v>-0.04</v>
      </c>
      <c r="N336" s="64">
        <v>0.03</v>
      </c>
      <c r="O336" s="64">
        <v>-0.1</v>
      </c>
      <c r="P336" s="64">
        <v>0</v>
      </c>
      <c r="R336" s="64">
        <v>0.36</v>
      </c>
      <c r="S336" s="64">
        <v>0.33</v>
      </c>
      <c r="T336" s="64">
        <v>0.23</v>
      </c>
      <c r="U336" s="64">
        <v>28.88</v>
      </c>
      <c r="V336" s="64">
        <v>1188.086</v>
      </c>
      <c r="X336" s="64">
        <f t="shared" si="5"/>
        <v>1.9700000000000002</v>
      </c>
    </row>
    <row r="337" spans="1:24" x14ac:dyDescent="0.25">
      <c r="A337" s="64" t="s">
        <v>71</v>
      </c>
      <c r="B337" s="64">
        <v>4002</v>
      </c>
      <c r="C337" s="59">
        <v>43965</v>
      </c>
      <c r="D337" s="64">
        <v>19</v>
      </c>
      <c r="E337" s="64" t="s">
        <v>73</v>
      </c>
      <c r="F337" s="64">
        <v>17.91</v>
      </c>
      <c r="G337" s="64">
        <v>9.61</v>
      </c>
      <c r="H337" s="64">
        <v>1.1200000000000001</v>
      </c>
      <c r="I337" s="64">
        <v>0.03</v>
      </c>
      <c r="J337" s="64">
        <v>0.12</v>
      </c>
      <c r="K337" s="64">
        <v>0.45</v>
      </c>
      <c r="L337" s="64">
        <v>0.26</v>
      </c>
      <c r="M337" s="64">
        <v>0</v>
      </c>
      <c r="N337" s="64">
        <v>-0.12</v>
      </c>
      <c r="O337" s="64">
        <v>-0.1</v>
      </c>
      <c r="P337" s="64">
        <v>0</v>
      </c>
      <c r="R337" s="64">
        <v>0.36</v>
      </c>
      <c r="S337" s="64">
        <v>0.33</v>
      </c>
      <c r="T337" s="64">
        <v>0.23</v>
      </c>
      <c r="U337" s="64">
        <v>30.2</v>
      </c>
      <c r="V337" s="64">
        <v>1203.403</v>
      </c>
      <c r="X337" s="64">
        <f t="shared" si="5"/>
        <v>1.98</v>
      </c>
    </row>
    <row r="338" spans="1:24" x14ac:dyDescent="0.25">
      <c r="A338" s="64" t="s">
        <v>71</v>
      </c>
      <c r="B338" s="64">
        <v>4002</v>
      </c>
      <c r="C338" s="59">
        <v>43965</v>
      </c>
      <c r="D338" s="64">
        <v>20</v>
      </c>
      <c r="E338" s="64" t="s">
        <v>73</v>
      </c>
      <c r="F338" s="64">
        <v>20</v>
      </c>
      <c r="G338" s="64">
        <v>9.61</v>
      </c>
      <c r="H338" s="64">
        <v>1.1200000000000001</v>
      </c>
      <c r="I338" s="64">
        <v>0.03</v>
      </c>
      <c r="J338" s="64">
        <v>0.09</v>
      </c>
      <c r="K338" s="64">
        <v>0.45</v>
      </c>
      <c r="L338" s="64">
        <v>0.15</v>
      </c>
      <c r="M338" s="64">
        <v>-0.01</v>
      </c>
      <c r="N338" s="64">
        <v>-0.11</v>
      </c>
      <c r="O338" s="64">
        <v>-0.1</v>
      </c>
      <c r="P338" s="64">
        <v>0</v>
      </c>
      <c r="R338" s="64">
        <v>0.36</v>
      </c>
      <c r="S338" s="64">
        <v>0.33</v>
      </c>
      <c r="T338" s="64">
        <v>0.23</v>
      </c>
      <c r="U338" s="64">
        <v>32.15</v>
      </c>
      <c r="V338" s="64">
        <v>1193.9670000000001</v>
      </c>
      <c r="X338" s="64">
        <f t="shared" si="5"/>
        <v>1.84</v>
      </c>
    </row>
    <row r="339" spans="1:24" x14ac:dyDescent="0.25">
      <c r="A339" s="64" t="s">
        <v>71</v>
      </c>
      <c r="B339" s="64">
        <v>4002</v>
      </c>
      <c r="C339" s="59">
        <v>43965</v>
      </c>
      <c r="D339" s="64">
        <v>21</v>
      </c>
      <c r="E339" s="64" t="s">
        <v>73</v>
      </c>
      <c r="F339" s="64">
        <v>25.44</v>
      </c>
      <c r="G339" s="64">
        <v>9.61</v>
      </c>
      <c r="H339" s="64">
        <v>1.1200000000000001</v>
      </c>
      <c r="I339" s="64">
        <v>0.03</v>
      </c>
      <c r="J339" s="64">
        <v>0.15</v>
      </c>
      <c r="K339" s="64">
        <v>0.44</v>
      </c>
      <c r="L339" s="64">
        <v>7.0000000000000007E-2</v>
      </c>
      <c r="M339" s="64">
        <v>0.01</v>
      </c>
      <c r="N339" s="64">
        <v>-0.14000000000000001</v>
      </c>
      <c r="O339" s="64">
        <v>-0.1</v>
      </c>
      <c r="P339" s="64">
        <v>0</v>
      </c>
      <c r="R339" s="64">
        <v>0.36</v>
      </c>
      <c r="S339" s="64">
        <v>0.33</v>
      </c>
      <c r="T339" s="64">
        <v>0.23</v>
      </c>
      <c r="U339" s="64">
        <v>37.549999999999997</v>
      </c>
      <c r="V339" s="64">
        <v>1189.6489999999999</v>
      </c>
      <c r="X339" s="64">
        <f t="shared" si="5"/>
        <v>1.81</v>
      </c>
    </row>
    <row r="340" spans="1:24" x14ac:dyDescent="0.25">
      <c r="A340" s="64" t="s">
        <v>71</v>
      </c>
      <c r="B340" s="64">
        <v>4002</v>
      </c>
      <c r="C340" s="59">
        <v>43965</v>
      </c>
      <c r="D340" s="64">
        <v>22</v>
      </c>
      <c r="E340" s="64" t="s">
        <v>73</v>
      </c>
      <c r="F340" s="64">
        <v>21.04</v>
      </c>
      <c r="G340" s="64">
        <v>9.61</v>
      </c>
      <c r="H340" s="64">
        <v>1.1200000000000001</v>
      </c>
      <c r="I340" s="64">
        <v>0.03</v>
      </c>
      <c r="J340" s="64">
        <v>0.25</v>
      </c>
      <c r="K340" s="64">
        <v>0.47</v>
      </c>
      <c r="L340" s="64">
        <v>0</v>
      </c>
      <c r="M340" s="64">
        <v>-0.09</v>
      </c>
      <c r="N340" s="64">
        <v>0.08</v>
      </c>
      <c r="O340" s="64">
        <v>-0.1</v>
      </c>
      <c r="P340" s="64">
        <v>0</v>
      </c>
      <c r="R340" s="64">
        <v>0.36</v>
      </c>
      <c r="S340" s="64">
        <v>0.33</v>
      </c>
      <c r="T340" s="64">
        <v>0.23</v>
      </c>
      <c r="U340" s="64">
        <v>33.33</v>
      </c>
      <c r="V340" s="64">
        <v>1116.7850000000001</v>
      </c>
      <c r="X340" s="64">
        <f t="shared" si="5"/>
        <v>1.87</v>
      </c>
    </row>
    <row r="341" spans="1:24" x14ac:dyDescent="0.25">
      <c r="A341" s="64" t="s">
        <v>71</v>
      </c>
      <c r="B341" s="64">
        <v>4002</v>
      </c>
      <c r="C341" s="59">
        <v>43965</v>
      </c>
      <c r="D341" s="64">
        <v>23</v>
      </c>
      <c r="E341" s="64" t="s">
        <v>73</v>
      </c>
      <c r="F341" s="64">
        <v>20.079999999999998</v>
      </c>
      <c r="G341" s="64">
        <v>9.61</v>
      </c>
      <c r="H341" s="64">
        <v>1.1200000000000001</v>
      </c>
      <c r="I341" s="64">
        <v>0.03</v>
      </c>
      <c r="J341" s="64">
        <v>0.31</v>
      </c>
      <c r="K341" s="64">
        <v>0.51</v>
      </c>
      <c r="L341" s="64">
        <v>0.25</v>
      </c>
      <c r="M341" s="64">
        <v>0.01</v>
      </c>
      <c r="N341" s="64">
        <v>-0.08</v>
      </c>
      <c r="O341" s="64">
        <v>-0.1</v>
      </c>
      <c r="P341" s="64">
        <v>0</v>
      </c>
      <c r="R341" s="64">
        <v>0.36</v>
      </c>
      <c r="S341" s="64">
        <v>0.33</v>
      </c>
      <c r="T341" s="64">
        <v>0.23</v>
      </c>
      <c r="U341" s="64">
        <v>32.659999999999997</v>
      </c>
      <c r="V341" s="64">
        <v>1016.6950000000001</v>
      </c>
      <c r="X341" s="64">
        <f t="shared" si="5"/>
        <v>2.2200000000000002</v>
      </c>
    </row>
    <row r="342" spans="1:24" x14ac:dyDescent="0.25">
      <c r="A342" s="64" t="s">
        <v>71</v>
      </c>
      <c r="B342" s="64">
        <v>4002</v>
      </c>
      <c r="C342" s="59">
        <v>43965</v>
      </c>
      <c r="D342" s="64">
        <v>24</v>
      </c>
      <c r="E342" s="64" t="s">
        <v>72</v>
      </c>
      <c r="F342" s="64">
        <v>15.04</v>
      </c>
      <c r="G342" s="64">
        <v>9.61</v>
      </c>
      <c r="H342" s="64">
        <v>1.1200000000000001</v>
      </c>
      <c r="I342" s="64">
        <v>0.03</v>
      </c>
      <c r="J342" s="64">
        <v>0.14000000000000001</v>
      </c>
      <c r="K342" s="64">
        <v>0</v>
      </c>
      <c r="L342" s="64">
        <v>0.2</v>
      </c>
      <c r="M342" s="64">
        <v>0</v>
      </c>
      <c r="N342" s="64">
        <v>0.02</v>
      </c>
      <c r="O342" s="64">
        <v>-0.1</v>
      </c>
      <c r="P342" s="64">
        <v>0</v>
      </c>
      <c r="R342" s="64">
        <v>0.36</v>
      </c>
      <c r="S342" s="64">
        <v>0.33</v>
      </c>
      <c r="T342" s="64">
        <v>0.23</v>
      </c>
      <c r="U342" s="64">
        <v>26.98</v>
      </c>
      <c r="V342" s="64">
        <v>931.899</v>
      </c>
      <c r="X342" s="64">
        <f t="shared" si="5"/>
        <v>1.49</v>
      </c>
    </row>
    <row r="343" spans="1:24" x14ac:dyDescent="0.25">
      <c r="A343" s="64" t="s">
        <v>71</v>
      </c>
      <c r="B343" s="64">
        <v>4002</v>
      </c>
      <c r="C343" s="59">
        <v>43966</v>
      </c>
      <c r="D343" s="64">
        <v>1</v>
      </c>
      <c r="E343" s="64" t="s">
        <v>72</v>
      </c>
      <c r="F343" s="64">
        <v>11.92</v>
      </c>
      <c r="G343" s="64">
        <v>9.61</v>
      </c>
      <c r="H343" s="64">
        <v>0.14000000000000001</v>
      </c>
      <c r="I343" s="64">
        <v>0.05</v>
      </c>
      <c r="J343" s="64">
        <v>0.05</v>
      </c>
      <c r="K343" s="64">
        <v>0</v>
      </c>
      <c r="L343" s="64">
        <v>0</v>
      </c>
      <c r="M343" s="64">
        <v>0</v>
      </c>
      <c r="N343" s="64">
        <v>-0.02</v>
      </c>
      <c r="O343" s="64">
        <v>-0.1</v>
      </c>
      <c r="P343" s="64">
        <v>0</v>
      </c>
      <c r="R343" s="64">
        <v>0.36</v>
      </c>
      <c r="S343" s="64">
        <v>0.33</v>
      </c>
      <c r="T343" s="64">
        <v>0.23</v>
      </c>
      <c r="U343" s="64">
        <v>22.57</v>
      </c>
      <c r="V343" s="64">
        <v>875.72500000000002</v>
      </c>
      <c r="X343" s="64">
        <f t="shared" si="5"/>
        <v>0.24</v>
      </c>
    </row>
    <row r="344" spans="1:24" x14ac:dyDescent="0.25">
      <c r="A344" s="64" t="s">
        <v>71</v>
      </c>
      <c r="B344" s="64">
        <v>4002</v>
      </c>
      <c r="C344" s="59">
        <v>43966</v>
      </c>
      <c r="D344" s="64">
        <v>2</v>
      </c>
      <c r="E344" s="64" t="s">
        <v>72</v>
      </c>
      <c r="F344" s="64">
        <v>12.41</v>
      </c>
      <c r="G344" s="64">
        <v>9.61</v>
      </c>
      <c r="H344" s="64">
        <v>0.14000000000000001</v>
      </c>
      <c r="I344" s="64">
        <v>0.05</v>
      </c>
      <c r="J344" s="64">
        <v>0.06</v>
      </c>
      <c r="K344" s="64">
        <v>0</v>
      </c>
      <c r="L344" s="64">
        <v>0</v>
      </c>
      <c r="M344" s="64">
        <v>-0.02</v>
      </c>
      <c r="N344" s="64">
        <v>0.01</v>
      </c>
      <c r="O344" s="64">
        <v>-0.1</v>
      </c>
      <c r="P344" s="64">
        <v>0</v>
      </c>
      <c r="R344" s="64">
        <v>0.36</v>
      </c>
      <c r="S344" s="64">
        <v>0.33</v>
      </c>
      <c r="T344" s="64">
        <v>0.23</v>
      </c>
      <c r="U344" s="64">
        <v>23.08</v>
      </c>
      <c r="V344" s="64">
        <v>843.40300000000002</v>
      </c>
      <c r="X344" s="64">
        <f t="shared" si="5"/>
        <v>0.25</v>
      </c>
    </row>
    <row r="345" spans="1:24" x14ac:dyDescent="0.25">
      <c r="A345" s="64" t="s">
        <v>71</v>
      </c>
      <c r="B345" s="64">
        <v>4002</v>
      </c>
      <c r="C345" s="59">
        <v>43966</v>
      </c>
      <c r="D345" s="64">
        <v>3</v>
      </c>
      <c r="E345" s="64" t="s">
        <v>72</v>
      </c>
      <c r="F345" s="64">
        <v>11.98</v>
      </c>
      <c r="G345" s="64">
        <v>9.61</v>
      </c>
      <c r="H345" s="64">
        <v>0.14000000000000001</v>
      </c>
      <c r="I345" s="64">
        <v>0.05</v>
      </c>
      <c r="J345" s="64">
        <v>0.05</v>
      </c>
      <c r="K345" s="64">
        <v>0</v>
      </c>
      <c r="L345" s="64">
        <v>0</v>
      </c>
      <c r="M345" s="64">
        <v>0</v>
      </c>
      <c r="N345" s="64">
        <v>0</v>
      </c>
      <c r="O345" s="64">
        <v>-0.1</v>
      </c>
      <c r="P345" s="64">
        <v>0</v>
      </c>
      <c r="R345" s="64">
        <v>0.36</v>
      </c>
      <c r="S345" s="64">
        <v>0.33</v>
      </c>
      <c r="T345" s="64">
        <v>0.23</v>
      </c>
      <c r="U345" s="64">
        <v>22.65</v>
      </c>
      <c r="V345" s="64">
        <v>828.59500000000003</v>
      </c>
      <c r="X345" s="64">
        <f t="shared" si="5"/>
        <v>0.24</v>
      </c>
    </row>
    <row r="346" spans="1:24" x14ac:dyDescent="0.25">
      <c r="A346" s="64" t="s">
        <v>71</v>
      </c>
      <c r="B346" s="64">
        <v>4002</v>
      </c>
      <c r="C346" s="59">
        <v>43966</v>
      </c>
      <c r="D346" s="64">
        <v>4</v>
      </c>
      <c r="E346" s="64" t="s">
        <v>72</v>
      </c>
      <c r="F346" s="64">
        <v>11.68</v>
      </c>
      <c r="G346" s="64">
        <v>9.61</v>
      </c>
      <c r="H346" s="64">
        <v>0.14000000000000001</v>
      </c>
      <c r="I346" s="64">
        <v>0.05</v>
      </c>
      <c r="J346" s="64">
        <v>0.05</v>
      </c>
      <c r="K346" s="64">
        <v>0</v>
      </c>
      <c r="L346" s="64">
        <v>0</v>
      </c>
      <c r="M346" s="64">
        <v>0</v>
      </c>
      <c r="N346" s="64">
        <v>0</v>
      </c>
      <c r="O346" s="64">
        <v>-0.1</v>
      </c>
      <c r="P346" s="64">
        <v>0</v>
      </c>
      <c r="R346" s="64">
        <v>0.36</v>
      </c>
      <c r="S346" s="64">
        <v>0.33</v>
      </c>
      <c r="T346" s="64">
        <v>0.23</v>
      </c>
      <c r="U346" s="64">
        <v>22.35</v>
      </c>
      <c r="V346" s="64">
        <v>821.89700000000005</v>
      </c>
      <c r="X346" s="64">
        <f t="shared" si="5"/>
        <v>0.24</v>
      </c>
    </row>
    <row r="347" spans="1:24" x14ac:dyDescent="0.25">
      <c r="A347" s="64" t="s">
        <v>71</v>
      </c>
      <c r="B347" s="64">
        <v>4002</v>
      </c>
      <c r="C347" s="59">
        <v>43966</v>
      </c>
      <c r="D347" s="64">
        <v>5</v>
      </c>
      <c r="E347" s="64" t="s">
        <v>72</v>
      </c>
      <c r="F347" s="64">
        <v>11.6</v>
      </c>
      <c r="G347" s="64">
        <v>9.61</v>
      </c>
      <c r="H347" s="64">
        <v>0.14000000000000001</v>
      </c>
      <c r="I347" s="64">
        <v>0.05</v>
      </c>
      <c r="J347" s="64">
        <v>0.05</v>
      </c>
      <c r="K347" s="64">
        <v>0</v>
      </c>
      <c r="L347" s="64">
        <v>0</v>
      </c>
      <c r="M347" s="64">
        <v>0</v>
      </c>
      <c r="N347" s="64">
        <v>0</v>
      </c>
      <c r="O347" s="64">
        <v>-0.1</v>
      </c>
      <c r="P347" s="64">
        <v>0</v>
      </c>
      <c r="R347" s="64">
        <v>0.36</v>
      </c>
      <c r="S347" s="64">
        <v>0.33</v>
      </c>
      <c r="T347" s="64">
        <v>0.23</v>
      </c>
      <c r="U347" s="64">
        <v>22.27</v>
      </c>
      <c r="V347" s="64">
        <v>845.57799999999997</v>
      </c>
      <c r="X347" s="64">
        <f t="shared" si="5"/>
        <v>0.24</v>
      </c>
    </row>
    <row r="348" spans="1:24" x14ac:dyDescent="0.25">
      <c r="A348" s="64" t="s">
        <v>71</v>
      </c>
      <c r="B348" s="64">
        <v>4002</v>
      </c>
      <c r="C348" s="59">
        <v>43966</v>
      </c>
      <c r="D348" s="64">
        <v>6</v>
      </c>
      <c r="E348" s="64" t="s">
        <v>72</v>
      </c>
      <c r="F348" s="64">
        <v>11.48</v>
      </c>
      <c r="G348" s="64">
        <v>9.61</v>
      </c>
      <c r="H348" s="64">
        <v>0.14000000000000001</v>
      </c>
      <c r="I348" s="64">
        <v>0.05</v>
      </c>
      <c r="J348" s="64">
        <v>7.0000000000000007E-2</v>
      </c>
      <c r="K348" s="64">
        <v>0</v>
      </c>
      <c r="L348" s="64">
        <v>0</v>
      </c>
      <c r="M348" s="64">
        <v>0.01</v>
      </c>
      <c r="N348" s="64">
        <v>0.01</v>
      </c>
      <c r="O348" s="64">
        <v>-0.1</v>
      </c>
      <c r="P348" s="64">
        <v>0</v>
      </c>
      <c r="R348" s="64">
        <v>0.36</v>
      </c>
      <c r="S348" s="64">
        <v>0.33</v>
      </c>
      <c r="T348" s="64">
        <v>0.23</v>
      </c>
      <c r="U348" s="64">
        <v>22.19</v>
      </c>
      <c r="V348" s="64">
        <v>904.38599999999997</v>
      </c>
      <c r="X348" s="64">
        <f t="shared" si="5"/>
        <v>0.26</v>
      </c>
    </row>
    <row r="349" spans="1:24" x14ac:dyDescent="0.25">
      <c r="A349" s="64" t="s">
        <v>71</v>
      </c>
      <c r="B349" s="64">
        <v>4002</v>
      </c>
      <c r="C349" s="59">
        <v>43966</v>
      </c>
      <c r="D349" s="64">
        <v>7</v>
      </c>
      <c r="E349" s="64" t="s">
        <v>72</v>
      </c>
      <c r="F349" s="64">
        <v>11.19</v>
      </c>
      <c r="G349" s="64">
        <v>9.61</v>
      </c>
      <c r="H349" s="64">
        <v>0.14000000000000001</v>
      </c>
      <c r="I349" s="64">
        <v>0.05</v>
      </c>
      <c r="J349" s="64">
        <v>0.14000000000000001</v>
      </c>
      <c r="K349" s="64">
        <v>0</v>
      </c>
      <c r="L349" s="64">
        <v>0</v>
      </c>
      <c r="M349" s="64">
        <v>0.02</v>
      </c>
      <c r="N349" s="64">
        <v>-0.09</v>
      </c>
      <c r="O349" s="64">
        <v>-0.1</v>
      </c>
      <c r="P349" s="64">
        <v>0</v>
      </c>
      <c r="R349" s="64">
        <v>0.36</v>
      </c>
      <c r="S349" s="64">
        <v>0.33</v>
      </c>
      <c r="T349" s="64">
        <v>0.23</v>
      </c>
      <c r="U349" s="64">
        <v>21.88</v>
      </c>
      <c r="V349" s="64">
        <v>1000.777</v>
      </c>
      <c r="X349" s="64">
        <f t="shared" si="5"/>
        <v>0.33</v>
      </c>
    </row>
    <row r="350" spans="1:24" x14ac:dyDescent="0.25">
      <c r="A350" s="64" t="s">
        <v>71</v>
      </c>
      <c r="B350" s="64">
        <v>4002</v>
      </c>
      <c r="C350" s="59">
        <v>43966</v>
      </c>
      <c r="D350" s="64">
        <v>8</v>
      </c>
      <c r="E350" s="64" t="s">
        <v>73</v>
      </c>
      <c r="F350" s="64">
        <v>11.68</v>
      </c>
      <c r="G350" s="64">
        <v>9.61</v>
      </c>
      <c r="H350" s="64">
        <v>0.14000000000000001</v>
      </c>
      <c r="I350" s="64">
        <v>0.05</v>
      </c>
      <c r="J350" s="64">
        <v>0.12</v>
      </c>
      <c r="K350" s="64">
        <v>0.5</v>
      </c>
      <c r="L350" s="64">
        <v>0</v>
      </c>
      <c r="M350" s="64">
        <v>0</v>
      </c>
      <c r="N350" s="64">
        <v>-0.08</v>
      </c>
      <c r="O350" s="64">
        <v>-0.1</v>
      </c>
      <c r="P350" s="64">
        <v>0</v>
      </c>
      <c r="R350" s="64">
        <v>0.36</v>
      </c>
      <c r="S350" s="64">
        <v>0.33</v>
      </c>
      <c r="T350" s="64">
        <v>0.23</v>
      </c>
      <c r="U350" s="64">
        <v>22.84</v>
      </c>
      <c r="V350" s="64">
        <v>1098.4469999999999</v>
      </c>
      <c r="X350" s="64">
        <f t="shared" si="5"/>
        <v>0.81</v>
      </c>
    </row>
    <row r="351" spans="1:24" x14ac:dyDescent="0.25">
      <c r="A351" s="64" t="s">
        <v>71</v>
      </c>
      <c r="B351" s="64">
        <v>4002</v>
      </c>
      <c r="C351" s="59">
        <v>43966</v>
      </c>
      <c r="D351" s="64">
        <v>9</v>
      </c>
      <c r="E351" s="64" t="s">
        <v>73</v>
      </c>
      <c r="F351" s="64">
        <v>15.72</v>
      </c>
      <c r="G351" s="64">
        <v>9.61</v>
      </c>
      <c r="H351" s="64">
        <v>0.14000000000000001</v>
      </c>
      <c r="I351" s="64">
        <v>0.05</v>
      </c>
      <c r="J351" s="64">
        <v>0.13</v>
      </c>
      <c r="K351" s="64">
        <v>0.48</v>
      </c>
      <c r="L351" s="64">
        <v>0.18</v>
      </c>
      <c r="M351" s="64">
        <v>-0.01</v>
      </c>
      <c r="N351" s="64">
        <v>-7.0000000000000007E-2</v>
      </c>
      <c r="O351" s="64">
        <v>-0.1</v>
      </c>
      <c r="P351" s="64">
        <v>0</v>
      </c>
      <c r="R351" s="64">
        <v>0.36</v>
      </c>
      <c r="S351" s="64">
        <v>0.33</v>
      </c>
      <c r="T351" s="64">
        <v>0.23</v>
      </c>
      <c r="U351" s="64">
        <v>27.05</v>
      </c>
      <c r="V351" s="64">
        <v>1177.7550000000001</v>
      </c>
      <c r="X351" s="64">
        <f t="shared" si="5"/>
        <v>0.98</v>
      </c>
    </row>
    <row r="352" spans="1:24" x14ac:dyDescent="0.25">
      <c r="A352" s="64" t="s">
        <v>71</v>
      </c>
      <c r="B352" s="64">
        <v>4002</v>
      </c>
      <c r="C352" s="59">
        <v>43966</v>
      </c>
      <c r="D352" s="64">
        <v>10</v>
      </c>
      <c r="E352" s="64" t="s">
        <v>73</v>
      </c>
      <c r="F352" s="64">
        <v>11.99</v>
      </c>
      <c r="G352" s="64">
        <v>9.61</v>
      </c>
      <c r="H352" s="64">
        <v>0.14000000000000001</v>
      </c>
      <c r="I352" s="64">
        <v>0.05</v>
      </c>
      <c r="J352" s="64">
        <v>0.06</v>
      </c>
      <c r="K352" s="64">
        <v>0.47</v>
      </c>
      <c r="L352" s="64">
        <v>0.03</v>
      </c>
      <c r="M352" s="64">
        <v>0.01</v>
      </c>
      <c r="N352" s="64">
        <v>-0.06</v>
      </c>
      <c r="O352" s="64">
        <v>-0.1</v>
      </c>
      <c r="P352" s="64">
        <v>0</v>
      </c>
      <c r="R352" s="64">
        <v>0.36</v>
      </c>
      <c r="S352" s="64">
        <v>0.33</v>
      </c>
      <c r="T352" s="64">
        <v>0.23</v>
      </c>
      <c r="U352" s="64">
        <v>23.12</v>
      </c>
      <c r="V352" s="64">
        <v>1198.854</v>
      </c>
      <c r="X352" s="64">
        <f t="shared" si="5"/>
        <v>0.75</v>
      </c>
    </row>
    <row r="353" spans="1:24" x14ac:dyDescent="0.25">
      <c r="A353" s="64" t="s">
        <v>71</v>
      </c>
      <c r="B353" s="64">
        <v>4002</v>
      </c>
      <c r="C353" s="59">
        <v>43966</v>
      </c>
      <c r="D353" s="64">
        <v>11</v>
      </c>
      <c r="E353" s="64" t="s">
        <v>73</v>
      </c>
      <c r="F353" s="64">
        <v>2.16</v>
      </c>
      <c r="G353" s="64">
        <v>9.61</v>
      </c>
      <c r="H353" s="64">
        <v>0.14000000000000001</v>
      </c>
      <c r="I353" s="64">
        <v>0.05</v>
      </c>
      <c r="J353" s="64">
        <v>0.05</v>
      </c>
      <c r="K353" s="64">
        <v>0.48</v>
      </c>
      <c r="L353" s="64">
        <v>0</v>
      </c>
      <c r="M353" s="64">
        <v>0.01</v>
      </c>
      <c r="N353" s="64">
        <v>-0.04</v>
      </c>
      <c r="O353" s="64">
        <v>-0.1</v>
      </c>
      <c r="P353" s="64">
        <v>0</v>
      </c>
      <c r="R353" s="64">
        <v>0.36</v>
      </c>
      <c r="S353" s="64">
        <v>0.33</v>
      </c>
      <c r="T353" s="64">
        <v>0.23</v>
      </c>
      <c r="U353" s="64">
        <v>13.28</v>
      </c>
      <c r="V353" s="64">
        <v>1200.441</v>
      </c>
      <c r="X353" s="64">
        <f t="shared" si="5"/>
        <v>0.72</v>
      </c>
    </row>
    <row r="354" spans="1:24" x14ac:dyDescent="0.25">
      <c r="A354" s="64" t="s">
        <v>71</v>
      </c>
      <c r="B354" s="64">
        <v>4002</v>
      </c>
      <c r="C354" s="59">
        <v>43966</v>
      </c>
      <c r="D354" s="64">
        <v>12</v>
      </c>
      <c r="E354" s="64" t="s">
        <v>73</v>
      </c>
      <c r="F354" s="64">
        <v>5.65</v>
      </c>
      <c r="G354" s="64">
        <v>9.61</v>
      </c>
      <c r="H354" s="64">
        <v>0.14000000000000001</v>
      </c>
      <c r="I354" s="64">
        <v>0.05</v>
      </c>
      <c r="J354" s="64">
        <v>0.06</v>
      </c>
      <c r="K354" s="64">
        <v>0.48</v>
      </c>
      <c r="L354" s="64">
        <v>0</v>
      </c>
      <c r="M354" s="64">
        <v>0</v>
      </c>
      <c r="N354" s="64">
        <v>-7.0000000000000007E-2</v>
      </c>
      <c r="O354" s="64">
        <v>-0.1</v>
      </c>
      <c r="P354" s="64">
        <v>0</v>
      </c>
      <c r="R354" s="64">
        <v>0.36</v>
      </c>
      <c r="S354" s="64">
        <v>0.33</v>
      </c>
      <c r="T354" s="64">
        <v>0.23</v>
      </c>
      <c r="U354" s="64">
        <v>16.739999999999998</v>
      </c>
      <c r="V354" s="64">
        <v>1214.818</v>
      </c>
      <c r="X354" s="64">
        <f t="shared" si="5"/>
        <v>0.73</v>
      </c>
    </row>
    <row r="355" spans="1:24" x14ac:dyDescent="0.25">
      <c r="A355" s="64" t="s">
        <v>71</v>
      </c>
      <c r="B355" s="64">
        <v>4002</v>
      </c>
      <c r="C355" s="59">
        <v>43966</v>
      </c>
      <c r="D355" s="64">
        <v>13</v>
      </c>
      <c r="E355" s="64" t="s">
        <v>73</v>
      </c>
      <c r="F355" s="64">
        <v>9.27</v>
      </c>
      <c r="G355" s="64">
        <v>9.61</v>
      </c>
      <c r="H355" s="64">
        <v>0.14000000000000001</v>
      </c>
      <c r="I355" s="64">
        <v>0.05</v>
      </c>
      <c r="J355" s="64">
        <v>0.06</v>
      </c>
      <c r="K355" s="64">
        <v>0.47</v>
      </c>
      <c r="L355" s="64">
        <v>0</v>
      </c>
      <c r="M355" s="64">
        <v>-0.01</v>
      </c>
      <c r="N355" s="64">
        <v>-7.0000000000000007E-2</v>
      </c>
      <c r="O355" s="64">
        <v>-0.1</v>
      </c>
      <c r="P355" s="64">
        <v>0</v>
      </c>
      <c r="R355" s="64">
        <v>0.36</v>
      </c>
      <c r="S355" s="64">
        <v>0.33</v>
      </c>
      <c r="T355" s="64">
        <v>0.23</v>
      </c>
      <c r="U355" s="64">
        <v>20.34</v>
      </c>
      <c r="V355" s="64">
        <v>1230.797</v>
      </c>
      <c r="X355" s="64">
        <f t="shared" si="5"/>
        <v>0.72</v>
      </c>
    </row>
    <row r="356" spans="1:24" x14ac:dyDescent="0.25">
      <c r="A356" s="64" t="s">
        <v>71</v>
      </c>
      <c r="B356" s="64">
        <v>4002</v>
      </c>
      <c r="C356" s="59">
        <v>43966</v>
      </c>
      <c r="D356" s="64">
        <v>14</v>
      </c>
      <c r="E356" s="64" t="s">
        <v>73</v>
      </c>
      <c r="F356" s="64">
        <v>10.24</v>
      </c>
      <c r="G356" s="64">
        <v>9.61</v>
      </c>
      <c r="H356" s="64">
        <v>0.14000000000000001</v>
      </c>
      <c r="I356" s="64">
        <v>0.05</v>
      </c>
      <c r="J356" s="64">
        <v>0.06</v>
      </c>
      <c r="K356" s="64">
        <v>0.47</v>
      </c>
      <c r="L356" s="64">
        <v>0</v>
      </c>
      <c r="M356" s="64">
        <v>0</v>
      </c>
      <c r="N356" s="64">
        <v>-0.09</v>
      </c>
      <c r="O356" s="64">
        <v>-0.1</v>
      </c>
      <c r="P356" s="64">
        <v>0</v>
      </c>
      <c r="R356" s="64">
        <v>0.36</v>
      </c>
      <c r="S356" s="64">
        <v>0.33</v>
      </c>
      <c r="T356" s="64">
        <v>0.23</v>
      </c>
      <c r="U356" s="64">
        <v>21.3</v>
      </c>
      <c r="V356" s="64">
        <v>1234.037</v>
      </c>
      <c r="X356" s="64">
        <f t="shared" si="5"/>
        <v>0.72</v>
      </c>
    </row>
    <row r="357" spans="1:24" x14ac:dyDescent="0.25">
      <c r="A357" s="64" t="s">
        <v>71</v>
      </c>
      <c r="B357" s="64">
        <v>4002</v>
      </c>
      <c r="C357" s="59">
        <v>43966</v>
      </c>
      <c r="D357" s="64">
        <v>15</v>
      </c>
      <c r="E357" s="64" t="s">
        <v>73</v>
      </c>
      <c r="F357" s="64">
        <v>10.220000000000001</v>
      </c>
      <c r="G357" s="64">
        <v>9.61</v>
      </c>
      <c r="H357" s="64">
        <v>0.14000000000000001</v>
      </c>
      <c r="I357" s="64">
        <v>0.05</v>
      </c>
      <c r="J357" s="64">
        <v>0.05</v>
      </c>
      <c r="K357" s="64">
        <v>0.46</v>
      </c>
      <c r="L357" s="64">
        <v>0</v>
      </c>
      <c r="M357" s="64">
        <v>-0.01</v>
      </c>
      <c r="N357" s="64">
        <v>-0.11</v>
      </c>
      <c r="O357" s="64">
        <v>-0.1</v>
      </c>
      <c r="P357" s="64">
        <v>0</v>
      </c>
      <c r="R357" s="64">
        <v>0.36</v>
      </c>
      <c r="S357" s="64">
        <v>0.33</v>
      </c>
      <c r="T357" s="64">
        <v>0.23</v>
      </c>
      <c r="U357" s="64">
        <v>21.23</v>
      </c>
      <c r="V357" s="64">
        <v>1218.1849999999999</v>
      </c>
      <c r="X357" s="64">
        <f t="shared" si="5"/>
        <v>0.7</v>
      </c>
    </row>
    <row r="358" spans="1:24" x14ac:dyDescent="0.25">
      <c r="A358" s="64" t="s">
        <v>71</v>
      </c>
      <c r="B358" s="64">
        <v>4002</v>
      </c>
      <c r="C358" s="59">
        <v>43966</v>
      </c>
      <c r="D358" s="64">
        <v>16</v>
      </c>
      <c r="E358" s="64" t="s">
        <v>73</v>
      </c>
      <c r="F358" s="64">
        <v>10.81</v>
      </c>
      <c r="G358" s="64">
        <v>9.61</v>
      </c>
      <c r="H358" s="64">
        <v>0.14000000000000001</v>
      </c>
      <c r="I358" s="64">
        <v>0.05</v>
      </c>
      <c r="J358" s="64">
        <v>0.05</v>
      </c>
      <c r="K358" s="64">
        <v>0.46</v>
      </c>
      <c r="L358" s="64">
        <v>0</v>
      </c>
      <c r="M358" s="64">
        <v>-0.02</v>
      </c>
      <c r="N358" s="64">
        <v>-7.0000000000000007E-2</v>
      </c>
      <c r="O358" s="64">
        <v>-0.1</v>
      </c>
      <c r="P358" s="64">
        <v>0</v>
      </c>
      <c r="R358" s="64">
        <v>0.36</v>
      </c>
      <c r="S358" s="64">
        <v>0.33</v>
      </c>
      <c r="T358" s="64">
        <v>0.23</v>
      </c>
      <c r="U358" s="64">
        <v>21.85</v>
      </c>
      <c r="V358" s="64">
        <v>1211.1610000000001</v>
      </c>
      <c r="X358" s="64">
        <f t="shared" si="5"/>
        <v>0.7</v>
      </c>
    </row>
    <row r="359" spans="1:24" x14ac:dyDescent="0.25">
      <c r="A359" s="64" t="s">
        <v>71</v>
      </c>
      <c r="B359" s="64">
        <v>4002</v>
      </c>
      <c r="C359" s="59">
        <v>43966</v>
      </c>
      <c r="D359" s="64">
        <v>17</v>
      </c>
      <c r="E359" s="64" t="s">
        <v>73</v>
      </c>
      <c r="F359" s="64">
        <v>12.09</v>
      </c>
      <c r="G359" s="64">
        <v>9.61</v>
      </c>
      <c r="H359" s="64">
        <v>0.14000000000000001</v>
      </c>
      <c r="I359" s="64">
        <v>0.05</v>
      </c>
      <c r="J359" s="64">
        <v>0.05</v>
      </c>
      <c r="K359" s="64">
        <v>0.44</v>
      </c>
      <c r="L359" s="64">
        <v>0</v>
      </c>
      <c r="M359" s="64">
        <v>0</v>
      </c>
      <c r="N359" s="64">
        <v>-0.1</v>
      </c>
      <c r="O359" s="64">
        <v>-0.1</v>
      </c>
      <c r="P359" s="64">
        <v>0</v>
      </c>
      <c r="R359" s="64">
        <v>0.36</v>
      </c>
      <c r="S359" s="64">
        <v>0.33</v>
      </c>
      <c r="T359" s="64">
        <v>0.23</v>
      </c>
      <c r="U359" s="64">
        <v>23.1</v>
      </c>
      <c r="V359" s="64">
        <v>1231.2940000000001</v>
      </c>
      <c r="X359" s="64">
        <f t="shared" si="5"/>
        <v>0.67999999999999994</v>
      </c>
    </row>
    <row r="360" spans="1:24" x14ac:dyDescent="0.25">
      <c r="A360" s="64" t="s">
        <v>71</v>
      </c>
      <c r="B360" s="64">
        <v>4002</v>
      </c>
      <c r="C360" s="59">
        <v>43966</v>
      </c>
      <c r="D360" s="64">
        <v>18</v>
      </c>
      <c r="E360" s="64" t="s">
        <v>73</v>
      </c>
      <c r="F360" s="64">
        <v>11.64</v>
      </c>
      <c r="G360" s="64">
        <v>9.61</v>
      </c>
      <c r="H360" s="64">
        <v>0.14000000000000001</v>
      </c>
      <c r="I360" s="64">
        <v>0.05</v>
      </c>
      <c r="J360" s="64">
        <v>0.04</v>
      </c>
      <c r="K360" s="64">
        <v>0.43</v>
      </c>
      <c r="L360" s="64">
        <v>0</v>
      </c>
      <c r="M360" s="64">
        <v>0.01</v>
      </c>
      <c r="N360" s="64">
        <v>-0.1</v>
      </c>
      <c r="O360" s="64">
        <v>-0.1</v>
      </c>
      <c r="P360" s="64">
        <v>0</v>
      </c>
      <c r="R360" s="64">
        <v>0.36</v>
      </c>
      <c r="S360" s="64">
        <v>0.33</v>
      </c>
      <c r="T360" s="64">
        <v>0.23</v>
      </c>
      <c r="U360" s="64">
        <v>22.64</v>
      </c>
      <c r="V360" s="64">
        <v>1267.895</v>
      </c>
      <c r="X360" s="64">
        <f t="shared" si="5"/>
        <v>0.66</v>
      </c>
    </row>
    <row r="361" spans="1:24" x14ac:dyDescent="0.25">
      <c r="A361" s="64" t="s">
        <v>71</v>
      </c>
      <c r="B361" s="64">
        <v>4002</v>
      </c>
      <c r="C361" s="59">
        <v>43966</v>
      </c>
      <c r="D361" s="64">
        <v>19</v>
      </c>
      <c r="E361" s="64" t="s">
        <v>73</v>
      </c>
      <c r="F361" s="64">
        <v>12.39</v>
      </c>
      <c r="G361" s="64">
        <v>9.61</v>
      </c>
      <c r="H361" s="64">
        <v>0.14000000000000001</v>
      </c>
      <c r="I361" s="64">
        <v>0.05</v>
      </c>
      <c r="J361" s="64">
        <v>0.05</v>
      </c>
      <c r="K361" s="64">
        <v>0.42</v>
      </c>
      <c r="L361" s="64">
        <v>0</v>
      </c>
      <c r="M361" s="64">
        <v>-0.01</v>
      </c>
      <c r="N361" s="64">
        <v>-0.09</v>
      </c>
      <c r="O361" s="64">
        <v>-0.1</v>
      </c>
      <c r="P361" s="64">
        <v>0</v>
      </c>
      <c r="R361" s="64">
        <v>0.36</v>
      </c>
      <c r="S361" s="64">
        <v>0.33</v>
      </c>
      <c r="T361" s="64">
        <v>0.23</v>
      </c>
      <c r="U361" s="64">
        <v>23.38</v>
      </c>
      <c r="V361" s="64">
        <v>1270.663</v>
      </c>
      <c r="X361" s="64">
        <f t="shared" si="5"/>
        <v>0.65999999999999992</v>
      </c>
    </row>
    <row r="362" spans="1:24" x14ac:dyDescent="0.25">
      <c r="A362" s="64" t="s">
        <v>71</v>
      </c>
      <c r="B362" s="64">
        <v>4002</v>
      </c>
      <c r="C362" s="59">
        <v>43966</v>
      </c>
      <c r="D362" s="64">
        <v>20</v>
      </c>
      <c r="E362" s="64" t="s">
        <v>73</v>
      </c>
      <c r="F362" s="64">
        <v>21.6</v>
      </c>
      <c r="G362" s="64">
        <v>9.61</v>
      </c>
      <c r="H362" s="64">
        <v>0.14000000000000001</v>
      </c>
      <c r="I362" s="64">
        <v>0.05</v>
      </c>
      <c r="J362" s="64">
        <v>7.0000000000000007E-2</v>
      </c>
      <c r="K362" s="64">
        <v>0.43</v>
      </c>
      <c r="L362" s="64">
        <v>0.06</v>
      </c>
      <c r="M362" s="64">
        <v>-0.04</v>
      </c>
      <c r="N362" s="64">
        <v>-0.05</v>
      </c>
      <c r="O362" s="64">
        <v>-0.1</v>
      </c>
      <c r="P362" s="64">
        <v>0</v>
      </c>
      <c r="R362" s="64">
        <v>0.36</v>
      </c>
      <c r="S362" s="64">
        <v>0.33</v>
      </c>
      <c r="T362" s="64">
        <v>0.23</v>
      </c>
      <c r="U362" s="64">
        <v>32.69</v>
      </c>
      <c r="V362" s="64">
        <v>1238.356</v>
      </c>
      <c r="X362" s="64">
        <f t="shared" si="5"/>
        <v>0.75</v>
      </c>
    </row>
    <row r="363" spans="1:24" x14ac:dyDescent="0.25">
      <c r="A363" s="64" t="s">
        <v>71</v>
      </c>
      <c r="B363" s="64">
        <v>4002</v>
      </c>
      <c r="C363" s="59">
        <v>43966</v>
      </c>
      <c r="D363" s="64">
        <v>21</v>
      </c>
      <c r="E363" s="64" t="s">
        <v>73</v>
      </c>
      <c r="F363" s="64">
        <v>23.82</v>
      </c>
      <c r="G363" s="64">
        <v>9.61</v>
      </c>
      <c r="H363" s="64">
        <v>0.14000000000000001</v>
      </c>
      <c r="I363" s="64">
        <v>0.05</v>
      </c>
      <c r="J363" s="64">
        <v>0.14000000000000001</v>
      </c>
      <c r="K363" s="64">
        <v>0.43</v>
      </c>
      <c r="L363" s="64">
        <v>0.24</v>
      </c>
      <c r="M363" s="64">
        <v>-0.01</v>
      </c>
      <c r="N363" s="64">
        <v>0</v>
      </c>
      <c r="O363" s="64">
        <v>-0.1</v>
      </c>
      <c r="P363" s="64">
        <v>0</v>
      </c>
      <c r="R363" s="64">
        <v>0.36</v>
      </c>
      <c r="S363" s="64">
        <v>0.33</v>
      </c>
      <c r="T363" s="64">
        <v>0.23</v>
      </c>
      <c r="U363" s="64">
        <v>35.24</v>
      </c>
      <c r="V363" s="64">
        <v>1189.171</v>
      </c>
      <c r="X363" s="64">
        <f t="shared" si="5"/>
        <v>1</v>
      </c>
    </row>
    <row r="364" spans="1:24" x14ac:dyDescent="0.25">
      <c r="A364" s="64" t="s">
        <v>71</v>
      </c>
      <c r="B364" s="64">
        <v>4002</v>
      </c>
      <c r="C364" s="59">
        <v>43966</v>
      </c>
      <c r="D364" s="64">
        <v>22</v>
      </c>
      <c r="E364" s="64" t="s">
        <v>73</v>
      </c>
      <c r="F364" s="64">
        <v>18.39</v>
      </c>
      <c r="G364" s="64">
        <v>9.61</v>
      </c>
      <c r="H364" s="64">
        <v>0.14000000000000001</v>
      </c>
      <c r="I364" s="64">
        <v>0.05</v>
      </c>
      <c r="J364" s="64">
        <v>0.22</v>
      </c>
      <c r="K364" s="64">
        <v>0.45</v>
      </c>
      <c r="L364" s="64">
        <v>0.36</v>
      </c>
      <c r="M364" s="64">
        <v>-0.02</v>
      </c>
      <c r="N364" s="64">
        <v>0.06</v>
      </c>
      <c r="O364" s="64">
        <v>-0.1</v>
      </c>
      <c r="P364" s="64">
        <v>0</v>
      </c>
      <c r="R364" s="64">
        <v>0.36</v>
      </c>
      <c r="S364" s="64">
        <v>0.33</v>
      </c>
      <c r="T364" s="64">
        <v>0.23</v>
      </c>
      <c r="U364" s="64">
        <v>30.08</v>
      </c>
      <c r="V364" s="64">
        <v>1115.9860000000001</v>
      </c>
      <c r="X364" s="64">
        <f t="shared" si="5"/>
        <v>1.2200000000000002</v>
      </c>
    </row>
    <row r="365" spans="1:24" x14ac:dyDescent="0.25">
      <c r="A365" s="64" t="s">
        <v>71</v>
      </c>
      <c r="B365" s="64">
        <v>4002</v>
      </c>
      <c r="C365" s="59">
        <v>43966</v>
      </c>
      <c r="D365" s="64">
        <v>23</v>
      </c>
      <c r="E365" s="64" t="s">
        <v>73</v>
      </c>
      <c r="F365" s="64">
        <v>12.56</v>
      </c>
      <c r="G365" s="64">
        <v>9.61</v>
      </c>
      <c r="H365" s="64">
        <v>0.14000000000000001</v>
      </c>
      <c r="I365" s="64">
        <v>0.05</v>
      </c>
      <c r="J365" s="64">
        <v>0.14000000000000001</v>
      </c>
      <c r="K365" s="64">
        <v>0.49</v>
      </c>
      <c r="L365" s="64">
        <v>0.05</v>
      </c>
      <c r="M365" s="64">
        <v>0</v>
      </c>
      <c r="N365" s="64">
        <v>-0.04</v>
      </c>
      <c r="O365" s="64">
        <v>-0.1</v>
      </c>
      <c r="P365" s="64">
        <v>0</v>
      </c>
      <c r="R365" s="64">
        <v>0.36</v>
      </c>
      <c r="S365" s="64">
        <v>0.33</v>
      </c>
      <c r="T365" s="64">
        <v>0.23</v>
      </c>
      <c r="U365" s="64">
        <v>23.82</v>
      </c>
      <c r="V365" s="64">
        <v>1029.5229999999999</v>
      </c>
      <c r="X365" s="64">
        <f t="shared" si="5"/>
        <v>0.87000000000000011</v>
      </c>
    </row>
    <row r="366" spans="1:24" x14ac:dyDescent="0.25">
      <c r="A366" s="64" t="s">
        <v>71</v>
      </c>
      <c r="B366" s="64">
        <v>4002</v>
      </c>
      <c r="C366" s="59">
        <v>43966</v>
      </c>
      <c r="D366" s="64">
        <v>24</v>
      </c>
      <c r="E366" s="64" t="s">
        <v>72</v>
      </c>
      <c r="F366" s="64">
        <v>14.71</v>
      </c>
      <c r="G366" s="64">
        <v>9.61</v>
      </c>
      <c r="H366" s="64">
        <v>0.14000000000000001</v>
      </c>
      <c r="I366" s="64">
        <v>0.05</v>
      </c>
      <c r="J366" s="64">
        <v>0.15</v>
      </c>
      <c r="K366" s="64">
        <v>0</v>
      </c>
      <c r="L366" s="64">
        <v>0.18</v>
      </c>
      <c r="M366" s="64">
        <v>-0.02</v>
      </c>
      <c r="N366" s="64">
        <v>-0.03</v>
      </c>
      <c r="O366" s="64">
        <v>-0.1</v>
      </c>
      <c r="P366" s="64">
        <v>0</v>
      </c>
      <c r="R366" s="64">
        <v>0.36</v>
      </c>
      <c r="S366" s="64">
        <v>0.33</v>
      </c>
      <c r="T366" s="64">
        <v>0.23</v>
      </c>
      <c r="U366" s="64">
        <v>25.61</v>
      </c>
      <c r="V366" s="64">
        <v>947.66200000000003</v>
      </c>
      <c r="X366" s="64">
        <f t="shared" si="5"/>
        <v>0.52</v>
      </c>
    </row>
    <row r="367" spans="1:24" x14ac:dyDescent="0.25">
      <c r="A367" s="64" t="s">
        <v>71</v>
      </c>
      <c r="B367" s="64">
        <v>4002</v>
      </c>
      <c r="C367" s="59">
        <v>43967</v>
      </c>
      <c r="D367" s="64">
        <v>1</v>
      </c>
      <c r="E367" s="64" t="s">
        <v>72</v>
      </c>
      <c r="F367" s="64">
        <v>19.850000000000001</v>
      </c>
      <c r="G367" s="64">
        <v>9.61</v>
      </c>
      <c r="H367" s="64">
        <v>0.52</v>
      </c>
      <c r="I367" s="64">
        <v>7.0000000000000007E-2</v>
      </c>
      <c r="J367" s="64">
        <v>0.11</v>
      </c>
      <c r="K367" s="64">
        <v>0</v>
      </c>
      <c r="L367" s="64">
        <v>0.66</v>
      </c>
      <c r="M367" s="64">
        <v>0</v>
      </c>
      <c r="N367" s="64">
        <v>0.05</v>
      </c>
      <c r="O367" s="64">
        <v>-0.1</v>
      </c>
      <c r="P367" s="64">
        <v>0</v>
      </c>
      <c r="R367" s="64">
        <v>0.36</v>
      </c>
      <c r="S367" s="64">
        <v>0.33</v>
      </c>
      <c r="T367" s="64">
        <v>0.23</v>
      </c>
      <c r="U367" s="64">
        <v>31.69</v>
      </c>
      <c r="V367" s="64">
        <v>884.29399999999998</v>
      </c>
      <c r="X367" s="64">
        <f t="shared" si="5"/>
        <v>1.36</v>
      </c>
    </row>
    <row r="368" spans="1:24" x14ac:dyDescent="0.25">
      <c r="A368" s="64" t="s">
        <v>71</v>
      </c>
      <c r="B368" s="64">
        <v>4002</v>
      </c>
      <c r="C368" s="59">
        <v>43967</v>
      </c>
      <c r="D368" s="64">
        <v>2</v>
      </c>
      <c r="E368" s="64" t="s">
        <v>72</v>
      </c>
      <c r="F368" s="64">
        <v>21.85</v>
      </c>
      <c r="G368" s="64">
        <v>9.61</v>
      </c>
      <c r="H368" s="64">
        <v>0.52</v>
      </c>
      <c r="I368" s="64">
        <v>7.0000000000000007E-2</v>
      </c>
      <c r="J368" s="64">
        <v>0.2</v>
      </c>
      <c r="K368" s="64">
        <v>0</v>
      </c>
      <c r="L368" s="64">
        <v>0.55000000000000004</v>
      </c>
      <c r="M368" s="64">
        <v>-0.04</v>
      </c>
      <c r="N368" s="64">
        <v>0.01</v>
      </c>
      <c r="O368" s="64">
        <v>-0.1</v>
      </c>
      <c r="P368" s="64">
        <v>0</v>
      </c>
      <c r="R368" s="64">
        <v>0.36</v>
      </c>
      <c r="S368" s="64">
        <v>0.33</v>
      </c>
      <c r="T368" s="64">
        <v>0.23</v>
      </c>
      <c r="U368" s="64">
        <v>33.590000000000003</v>
      </c>
      <c r="V368" s="64">
        <v>844.50900000000001</v>
      </c>
      <c r="X368" s="64">
        <f t="shared" si="5"/>
        <v>1.34</v>
      </c>
    </row>
    <row r="369" spans="1:24" x14ac:dyDescent="0.25">
      <c r="A369" s="64" t="s">
        <v>71</v>
      </c>
      <c r="B369" s="64">
        <v>4002</v>
      </c>
      <c r="C369" s="59">
        <v>43967</v>
      </c>
      <c r="D369" s="64">
        <v>3</v>
      </c>
      <c r="E369" s="64" t="s">
        <v>72</v>
      </c>
      <c r="F369" s="64">
        <v>17.46</v>
      </c>
      <c r="G369" s="64">
        <v>9.61</v>
      </c>
      <c r="H369" s="64">
        <v>0.52</v>
      </c>
      <c r="I369" s="64">
        <v>7.0000000000000007E-2</v>
      </c>
      <c r="J369" s="64">
        <v>0.14000000000000001</v>
      </c>
      <c r="K369" s="64">
        <v>0</v>
      </c>
      <c r="L369" s="64">
        <v>0.44</v>
      </c>
      <c r="M369" s="64">
        <v>-0.02</v>
      </c>
      <c r="N369" s="64">
        <v>0.06</v>
      </c>
      <c r="O369" s="64">
        <v>-0.1</v>
      </c>
      <c r="P369" s="64">
        <v>0</v>
      </c>
      <c r="R369" s="64">
        <v>0.36</v>
      </c>
      <c r="S369" s="64">
        <v>0.33</v>
      </c>
      <c r="T369" s="64">
        <v>0.23</v>
      </c>
      <c r="U369" s="64">
        <v>29.1</v>
      </c>
      <c r="V369" s="64">
        <v>823.45899999999995</v>
      </c>
      <c r="X369" s="64">
        <f t="shared" si="5"/>
        <v>1.1700000000000002</v>
      </c>
    </row>
    <row r="370" spans="1:24" x14ac:dyDescent="0.25">
      <c r="A370" s="64" t="s">
        <v>71</v>
      </c>
      <c r="B370" s="64">
        <v>4002</v>
      </c>
      <c r="C370" s="59">
        <v>43967</v>
      </c>
      <c r="D370" s="64">
        <v>4</v>
      </c>
      <c r="E370" s="64" t="s">
        <v>72</v>
      </c>
      <c r="F370" s="64">
        <v>10.46</v>
      </c>
      <c r="G370" s="64">
        <v>9.61</v>
      </c>
      <c r="H370" s="64">
        <v>0.52</v>
      </c>
      <c r="I370" s="64">
        <v>7.0000000000000007E-2</v>
      </c>
      <c r="J370" s="64">
        <v>0.06</v>
      </c>
      <c r="K370" s="64">
        <v>0</v>
      </c>
      <c r="L370" s="64">
        <v>0.02</v>
      </c>
      <c r="M370" s="64">
        <v>0.02</v>
      </c>
      <c r="N370" s="64">
        <v>-0.02</v>
      </c>
      <c r="O370" s="64">
        <v>-0.1</v>
      </c>
      <c r="P370" s="64">
        <v>0</v>
      </c>
      <c r="R370" s="64">
        <v>0.36</v>
      </c>
      <c r="S370" s="64">
        <v>0.33</v>
      </c>
      <c r="T370" s="64">
        <v>0.23</v>
      </c>
      <c r="U370" s="64">
        <v>21.56</v>
      </c>
      <c r="V370" s="64">
        <v>814.32399999999996</v>
      </c>
      <c r="X370" s="64">
        <f t="shared" si="5"/>
        <v>0.67000000000000015</v>
      </c>
    </row>
    <row r="371" spans="1:24" x14ac:dyDescent="0.25">
      <c r="A371" s="64" t="s">
        <v>71</v>
      </c>
      <c r="B371" s="64">
        <v>4002</v>
      </c>
      <c r="C371" s="59">
        <v>43967</v>
      </c>
      <c r="D371" s="64">
        <v>5</v>
      </c>
      <c r="E371" s="64" t="s">
        <v>72</v>
      </c>
      <c r="F371" s="64">
        <v>11.32</v>
      </c>
      <c r="G371" s="64">
        <v>9.61</v>
      </c>
      <c r="H371" s="64">
        <v>0.52</v>
      </c>
      <c r="I371" s="64">
        <v>7.0000000000000007E-2</v>
      </c>
      <c r="J371" s="64">
        <v>0.05</v>
      </c>
      <c r="K371" s="64">
        <v>0</v>
      </c>
      <c r="L371" s="64">
        <v>0</v>
      </c>
      <c r="M371" s="64">
        <v>-0.04</v>
      </c>
      <c r="N371" s="64">
        <v>0.02</v>
      </c>
      <c r="O371" s="64">
        <v>-0.1</v>
      </c>
      <c r="P371" s="64">
        <v>0</v>
      </c>
      <c r="R371" s="64">
        <v>0.36</v>
      </c>
      <c r="S371" s="64">
        <v>0.33</v>
      </c>
      <c r="T371" s="64">
        <v>0.23</v>
      </c>
      <c r="U371" s="64">
        <v>22.37</v>
      </c>
      <c r="V371" s="64">
        <v>823.596</v>
      </c>
      <c r="X371" s="64">
        <f t="shared" si="5"/>
        <v>0.64000000000000012</v>
      </c>
    </row>
    <row r="372" spans="1:24" x14ac:dyDescent="0.25">
      <c r="A372" s="64" t="s">
        <v>71</v>
      </c>
      <c r="B372" s="64">
        <v>4002</v>
      </c>
      <c r="C372" s="59">
        <v>43967</v>
      </c>
      <c r="D372" s="64">
        <v>6</v>
      </c>
      <c r="E372" s="64" t="s">
        <v>72</v>
      </c>
      <c r="F372" s="64">
        <v>11.17</v>
      </c>
      <c r="G372" s="64">
        <v>9.61</v>
      </c>
      <c r="H372" s="64">
        <v>0.52</v>
      </c>
      <c r="I372" s="64">
        <v>7.0000000000000007E-2</v>
      </c>
      <c r="J372" s="64">
        <v>0.15</v>
      </c>
      <c r="K372" s="64">
        <v>0</v>
      </c>
      <c r="L372" s="64">
        <v>0</v>
      </c>
      <c r="M372" s="64">
        <v>0</v>
      </c>
      <c r="N372" s="64">
        <v>0</v>
      </c>
      <c r="O372" s="64">
        <v>-0.1</v>
      </c>
      <c r="P372" s="64">
        <v>0</v>
      </c>
      <c r="R372" s="64">
        <v>0.36</v>
      </c>
      <c r="S372" s="64">
        <v>0.33</v>
      </c>
      <c r="T372" s="64">
        <v>0.23</v>
      </c>
      <c r="U372" s="64">
        <v>22.34</v>
      </c>
      <c r="V372" s="64">
        <v>842.99800000000005</v>
      </c>
      <c r="X372" s="64">
        <f t="shared" si="5"/>
        <v>0.7400000000000001</v>
      </c>
    </row>
    <row r="373" spans="1:24" x14ac:dyDescent="0.25">
      <c r="A373" s="64" t="s">
        <v>71</v>
      </c>
      <c r="B373" s="64">
        <v>4002</v>
      </c>
      <c r="C373" s="59">
        <v>43967</v>
      </c>
      <c r="D373" s="64">
        <v>7</v>
      </c>
      <c r="E373" s="64" t="s">
        <v>72</v>
      </c>
      <c r="F373" s="64">
        <v>10.57</v>
      </c>
      <c r="G373" s="64">
        <v>9.61</v>
      </c>
      <c r="H373" s="64">
        <v>0.52</v>
      </c>
      <c r="I373" s="64">
        <v>7.0000000000000007E-2</v>
      </c>
      <c r="J373" s="64">
        <v>0.68</v>
      </c>
      <c r="K373" s="64">
        <v>0</v>
      </c>
      <c r="L373" s="64">
        <v>0</v>
      </c>
      <c r="M373" s="64">
        <v>0.01</v>
      </c>
      <c r="N373" s="64">
        <v>-0.05</v>
      </c>
      <c r="O373" s="64">
        <v>-0.1</v>
      </c>
      <c r="P373" s="64">
        <v>0</v>
      </c>
      <c r="R373" s="64">
        <v>0.36</v>
      </c>
      <c r="S373" s="64">
        <v>0.33</v>
      </c>
      <c r="T373" s="64">
        <v>0.23</v>
      </c>
      <c r="U373" s="64">
        <v>22.23</v>
      </c>
      <c r="V373" s="64">
        <v>891.45</v>
      </c>
      <c r="X373" s="64">
        <f t="shared" si="5"/>
        <v>1.27</v>
      </c>
    </row>
    <row r="374" spans="1:24" x14ac:dyDescent="0.25">
      <c r="A374" s="64" t="s">
        <v>71</v>
      </c>
      <c r="B374" s="64">
        <v>4002</v>
      </c>
      <c r="C374" s="59">
        <v>43967</v>
      </c>
      <c r="D374" s="64">
        <v>8</v>
      </c>
      <c r="E374" s="64" t="s">
        <v>72</v>
      </c>
      <c r="F374" s="64">
        <v>9.68</v>
      </c>
      <c r="G374" s="64">
        <v>9.61</v>
      </c>
      <c r="H374" s="64">
        <v>0.52</v>
      </c>
      <c r="I374" s="64">
        <v>7.0000000000000007E-2</v>
      </c>
      <c r="J374" s="64">
        <v>0.8</v>
      </c>
      <c r="K374" s="64">
        <v>0</v>
      </c>
      <c r="L374" s="64">
        <v>0</v>
      </c>
      <c r="M374" s="64">
        <v>-0.01</v>
      </c>
      <c r="N374" s="64">
        <v>-0.05</v>
      </c>
      <c r="O374" s="64">
        <v>-0.1</v>
      </c>
      <c r="P374" s="64">
        <v>0</v>
      </c>
      <c r="R374" s="64">
        <v>0.36</v>
      </c>
      <c r="S374" s="64">
        <v>0.33</v>
      </c>
      <c r="T374" s="64">
        <v>0.23</v>
      </c>
      <c r="U374" s="64">
        <v>21.44</v>
      </c>
      <c r="V374" s="64">
        <v>962.92200000000003</v>
      </c>
      <c r="X374" s="64">
        <f t="shared" si="5"/>
        <v>1.3900000000000001</v>
      </c>
    </row>
    <row r="375" spans="1:24" x14ac:dyDescent="0.25">
      <c r="A375" s="64" t="s">
        <v>71</v>
      </c>
      <c r="B375" s="64">
        <v>4002</v>
      </c>
      <c r="C375" s="59">
        <v>43967</v>
      </c>
      <c r="D375" s="64">
        <v>9</v>
      </c>
      <c r="E375" s="64" t="s">
        <v>72</v>
      </c>
      <c r="F375" s="64">
        <v>8.7899999999999991</v>
      </c>
      <c r="G375" s="64">
        <v>9.61</v>
      </c>
      <c r="H375" s="64">
        <v>0.52</v>
      </c>
      <c r="I375" s="64">
        <v>7.0000000000000007E-2</v>
      </c>
      <c r="J375" s="64">
        <v>0.57999999999999996</v>
      </c>
      <c r="K375" s="64">
        <v>0</v>
      </c>
      <c r="L375" s="64">
        <v>0</v>
      </c>
      <c r="M375" s="64">
        <v>-0.01</v>
      </c>
      <c r="N375" s="64">
        <v>-0.03</v>
      </c>
      <c r="O375" s="64">
        <v>-0.1</v>
      </c>
      <c r="P375" s="64">
        <v>0</v>
      </c>
      <c r="R375" s="64">
        <v>0.36</v>
      </c>
      <c r="S375" s="64">
        <v>0.33</v>
      </c>
      <c r="T375" s="64">
        <v>0.23</v>
      </c>
      <c r="U375" s="64">
        <v>20.350000000000001</v>
      </c>
      <c r="V375" s="64">
        <v>1030.2439999999999</v>
      </c>
      <c r="X375" s="64">
        <f t="shared" si="5"/>
        <v>1.17</v>
      </c>
    </row>
    <row r="376" spans="1:24" x14ac:dyDescent="0.25">
      <c r="A376" s="64" t="s">
        <v>71</v>
      </c>
      <c r="B376" s="64">
        <v>4002</v>
      </c>
      <c r="C376" s="59">
        <v>43967</v>
      </c>
      <c r="D376" s="64">
        <v>10</v>
      </c>
      <c r="E376" s="64" t="s">
        <v>72</v>
      </c>
      <c r="F376" s="64">
        <v>9.98</v>
      </c>
      <c r="G376" s="64">
        <v>9.61</v>
      </c>
      <c r="H376" s="64">
        <v>0.52</v>
      </c>
      <c r="I376" s="64">
        <v>7.0000000000000007E-2</v>
      </c>
      <c r="J376" s="64">
        <v>0.33</v>
      </c>
      <c r="K376" s="64">
        <v>0</v>
      </c>
      <c r="L376" s="64">
        <v>0</v>
      </c>
      <c r="M376" s="64">
        <v>0</v>
      </c>
      <c r="N376" s="64">
        <v>-0.03</v>
      </c>
      <c r="O376" s="64">
        <v>-0.1</v>
      </c>
      <c r="P376" s="64">
        <v>0</v>
      </c>
      <c r="R376" s="64">
        <v>0.36</v>
      </c>
      <c r="S376" s="64">
        <v>0.33</v>
      </c>
      <c r="T376" s="64">
        <v>0.23</v>
      </c>
      <c r="U376" s="64">
        <v>21.3</v>
      </c>
      <c r="V376" s="64">
        <v>1087.8389999999999</v>
      </c>
      <c r="X376" s="64">
        <f t="shared" si="5"/>
        <v>0.92000000000000015</v>
      </c>
    </row>
    <row r="377" spans="1:24" x14ac:dyDescent="0.25">
      <c r="A377" s="64" t="s">
        <v>71</v>
      </c>
      <c r="B377" s="64">
        <v>4002</v>
      </c>
      <c r="C377" s="59">
        <v>43967</v>
      </c>
      <c r="D377" s="64">
        <v>11</v>
      </c>
      <c r="E377" s="64" t="s">
        <v>72</v>
      </c>
      <c r="F377" s="64">
        <v>10.51</v>
      </c>
      <c r="G377" s="64">
        <v>9.61</v>
      </c>
      <c r="H377" s="64">
        <v>0.52</v>
      </c>
      <c r="I377" s="64">
        <v>7.0000000000000007E-2</v>
      </c>
      <c r="J377" s="64">
        <v>0.1</v>
      </c>
      <c r="K377" s="64">
        <v>0</v>
      </c>
      <c r="L377" s="64">
        <v>0</v>
      </c>
      <c r="M377" s="64">
        <v>-0.01</v>
      </c>
      <c r="N377" s="64">
        <v>-0.05</v>
      </c>
      <c r="O377" s="64">
        <v>-0.1</v>
      </c>
      <c r="P377" s="64">
        <v>0</v>
      </c>
      <c r="R377" s="64">
        <v>0.36</v>
      </c>
      <c r="S377" s="64">
        <v>0.33</v>
      </c>
      <c r="T377" s="64">
        <v>0.23</v>
      </c>
      <c r="U377" s="64">
        <v>21.57</v>
      </c>
      <c r="V377" s="64">
        <v>1105.9159999999999</v>
      </c>
      <c r="X377" s="64">
        <f t="shared" si="5"/>
        <v>0.69000000000000006</v>
      </c>
    </row>
    <row r="378" spans="1:24" x14ac:dyDescent="0.25">
      <c r="A378" s="64" t="s">
        <v>71</v>
      </c>
      <c r="B378" s="64">
        <v>4002</v>
      </c>
      <c r="C378" s="59">
        <v>43967</v>
      </c>
      <c r="D378" s="64">
        <v>12</v>
      </c>
      <c r="E378" s="64" t="s">
        <v>72</v>
      </c>
      <c r="F378" s="64">
        <v>10.54</v>
      </c>
      <c r="G378" s="64">
        <v>9.61</v>
      </c>
      <c r="H378" s="64">
        <v>0.52</v>
      </c>
      <c r="I378" s="64">
        <v>7.0000000000000007E-2</v>
      </c>
      <c r="J378" s="64">
        <v>7.0000000000000007E-2</v>
      </c>
      <c r="K378" s="64">
        <v>0</v>
      </c>
      <c r="L378" s="64">
        <v>0</v>
      </c>
      <c r="M378" s="64">
        <v>0.02</v>
      </c>
      <c r="N378" s="64">
        <v>-0.04</v>
      </c>
      <c r="O378" s="64">
        <v>-0.1</v>
      </c>
      <c r="P378" s="64">
        <v>0</v>
      </c>
      <c r="R378" s="64">
        <v>0.36</v>
      </c>
      <c r="S378" s="64">
        <v>0.33</v>
      </c>
      <c r="T378" s="64">
        <v>0.23</v>
      </c>
      <c r="U378" s="64">
        <v>21.61</v>
      </c>
      <c r="V378" s="64">
        <v>1109.509</v>
      </c>
      <c r="X378" s="64">
        <f t="shared" si="5"/>
        <v>0.66000000000000014</v>
      </c>
    </row>
    <row r="379" spans="1:24" x14ac:dyDescent="0.25">
      <c r="A379" s="64" t="s">
        <v>71</v>
      </c>
      <c r="B379" s="64">
        <v>4002</v>
      </c>
      <c r="C379" s="59">
        <v>43967</v>
      </c>
      <c r="D379" s="64">
        <v>13</v>
      </c>
      <c r="E379" s="64" t="s">
        <v>72</v>
      </c>
      <c r="F379" s="64">
        <v>12.7</v>
      </c>
      <c r="G379" s="64">
        <v>9.61</v>
      </c>
      <c r="H379" s="64">
        <v>0.52</v>
      </c>
      <c r="I379" s="64">
        <v>7.0000000000000007E-2</v>
      </c>
      <c r="J379" s="64">
        <v>0.06</v>
      </c>
      <c r="K379" s="64">
        <v>0</v>
      </c>
      <c r="L379" s="64">
        <v>0</v>
      </c>
      <c r="M379" s="64">
        <v>-0.03</v>
      </c>
      <c r="N379" s="64">
        <v>-0.04</v>
      </c>
      <c r="O379" s="64">
        <v>-0.1</v>
      </c>
      <c r="P379" s="64">
        <v>0</v>
      </c>
      <c r="R379" s="64">
        <v>0.36</v>
      </c>
      <c r="S379" s="64">
        <v>0.33</v>
      </c>
      <c r="T379" s="64">
        <v>0.23</v>
      </c>
      <c r="U379" s="64">
        <v>23.71</v>
      </c>
      <c r="V379" s="64">
        <v>1093.422</v>
      </c>
      <c r="X379" s="64">
        <f t="shared" si="5"/>
        <v>0.65000000000000013</v>
      </c>
    </row>
    <row r="380" spans="1:24" x14ac:dyDescent="0.25">
      <c r="A380" s="64" t="s">
        <v>71</v>
      </c>
      <c r="B380" s="64">
        <v>4002</v>
      </c>
      <c r="C380" s="59">
        <v>43967</v>
      </c>
      <c r="D380" s="64">
        <v>14</v>
      </c>
      <c r="E380" s="64" t="s">
        <v>72</v>
      </c>
      <c r="F380" s="64">
        <v>40.61</v>
      </c>
      <c r="G380" s="64">
        <v>9.61</v>
      </c>
      <c r="H380" s="64">
        <v>0.52</v>
      </c>
      <c r="I380" s="64">
        <v>7.0000000000000007E-2</v>
      </c>
      <c r="J380" s="64">
        <v>0.57999999999999996</v>
      </c>
      <c r="K380" s="64">
        <v>0</v>
      </c>
      <c r="L380" s="64">
        <v>1.76</v>
      </c>
      <c r="M380" s="64">
        <v>-0.03</v>
      </c>
      <c r="N380" s="64">
        <v>0.04</v>
      </c>
      <c r="O380" s="64">
        <v>-0.1</v>
      </c>
      <c r="P380" s="64">
        <v>0</v>
      </c>
      <c r="R380" s="64">
        <v>0.36</v>
      </c>
      <c r="S380" s="64">
        <v>0.33</v>
      </c>
      <c r="T380" s="64">
        <v>0.23</v>
      </c>
      <c r="U380" s="64">
        <v>53.98</v>
      </c>
      <c r="V380" s="64">
        <v>1076.557</v>
      </c>
      <c r="X380" s="64">
        <f t="shared" si="5"/>
        <v>2.9299999999999997</v>
      </c>
    </row>
    <row r="381" spans="1:24" x14ac:dyDescent="0.25">
      <c r="A381" s="64" t="s">
        <v>71</v>
      </c>
      <c r="B381" s="64">
        <v>4002</v>
      </c>
      <c r="C381" s="59">
        <v>43967</v>
      </c>
      <c r="D381" s="64">
        <v>15</v>
      </c>
      <c r="E381" s="64" t="s">
        <v>72</v>
      </c>
      <c r="F381" s="64">
        <v>14.32</v>
      </c>
      <c r="G381" s="64">
        <v>9.61</v>
      </c>
      <c r="H381" s="64">
        <v>0.52</v>
      </c>
      <c r="I381" s="64">
        <v>7.0000000000000007E-2</v>
      </c>
      <c r="J381" s="64">
        <v>0.16</v>
      </c>
      <c r="K381" s="64">
        <v>0</v>
      </c>
      <c r="L381" s="64">
        <v>0.26</v>
      </c>
      <c r="M381" s="64">
        <v>0</v>
      </c>
      <c r="N381" s="64">
        <v>-0.05</v>
      </c>
      <c r="O381" s="64">
        <v>-0.1</v>
      </c>
      <c r="P381" s="64">
        <v>0</v>
      </c>
      <c r="R381" s="64">
        <v>0.36</v>
      </c>
      <c r="S381" s="64">
        <v>0.33</v>
      </c>
      <c r="T381" s="64">
        <v>0.23</v>
      </c>
      <c r="U381" s="64">
        <v>25.71</v>
      </c>
      <c r="V381" s="64">
        <v>1044.893</v>
      </c>
      <c r="X381" s="64">
        <f t="shared" si="5"/>
        <v>1.0100000000000002</v>
      </c>
    </row>
    <row r="382" spans="1:24" x14ac:dyDescent="0.25">
      <c r="A382" s="64" t="s">
        <v>71</v>
      </c>
      <c r="B382" s="64">
        <v>4002</v>
      </c>
      <c r="C382" s="59">
        <v>43967</v>
      </c>
      <c r="D382" s="64">
        <v>16</v>
      </c>
      <c r="E382" s="64" t="s">
        <v>72</v>
      </c>
      <c r="F382" s="64">
        <v>10.58</v>
      </c>
      <c r="G382" s="64">
        <v>9.61</v>
      </c>
      <c r="H382" s="64">
        <v>0.52</v>
      </c>
      <c r="I382" s="64">
        <v>7.0000000000000007E-2</v>
      </c>
      <c r="J382" s="64">
        <v>7.0000000000000007E-2</v>
      </c>
      <c r="K382" s="64">
        <v>0</v>
      </c>
      <c r="L382" s="64">
        <v>0</v>
      </c>
      <c r="M382" s="64">
        <v>0</v>
      </c>
      <c r="N382" s="64">
        <v>-0.05</v>
      </c>
      <c r="O382" s="64">
        <v>-0.1</v>
      </c>
      <c r="P382" s="64">
        <v>0</v>
      </c>
      <c r="R382" s="64">
        <v>0.36</v>
      </c>
      <c r="S382" s="64">
        <v>0.33</v>
      </c>
      <c r="T382" s="64">
        <v>0.23</v>
      </c>
      <c r="U382" s="64">
        <v>21.62</v>
      </c>
      <c r="V382" s="64">
        <v>1037.203</v>
      </c>
      <c r="X382" s="64">
        <f t="shared" si="5"/>
        <v>0.66000000000000014</v>
      </c>
    </row>
    <row r="383" spans="1:24" x14ac:dyDescent="0.25">
      <c r="A383" s="64" t="s">
        <v>71</v>
      </c>
      <c r="B383" s="64">
        <v>4002</v>
      </c>
      <c r="C383" s="59">
        <v>43967</v>
      </c>
      <c r="D383" s="64">
        <v>17</v>
      </c>
      <c r="E383" s="64" t="s">
        <v>72</v>
      </c>
      <c r="F383" s="64">
        <v>11.9</v>
      </c>
      <c r="G383" s="64">
        <v>9.61</v>
      </c>
      <c r="H383" s="64">
        <v>0.52</v>
      </c>
      <c r="I383" s="64">
        <v>7.0000000000000007E-2</v>
      </c>
      <c r="J383" s="64">
        <v>7.0000000000000007E-2</v>
      </c>
      <c r="K383" s="64">
        <v>0</v>
      </c>
      <c r="L383" s="64">
        <v>7.0000000000000007E-2</v>
      </c>
      <c r="M383" s="64">
        <v>-0.01</v>
      </c>
      <c r="N383" s="64">
        <v>-0.02</v>
      </c>
      <c r="O383" s="64">
        <v>-0.1</v>
      </c>
      <c r="P383" s="64">
        <v>0</v>
      </c>
      <c r="R383" s="64">
        <v>0.36</v>
      </c>
      <c r="S383" s="64">
        <v>0.33</v>
      </c>
      <c r="T383" s="64">
        <v>0.23</v>
      </c>
      <c r="U383" s="64">
        <v>23.03</v>
      </c>
      <c r="V383" s="64">
        <v>1063.3009999999999</v>
      </c>
      <c r="X383" s="64">
        <f t="shared" si="5"/>
        <v>0.7300000000000002</v>
      </c>
    </row>
    <row r="384" spans="1:24" x14ac:dyDescent="0.25">
      <c r="A384" s="64" t="s">
        <v>71</v>
      </c>
      <c r="B384" s="64">
        <v>4002</v>
      </c>
      <c r="C384" s="59">
        <v>43967</v>
      </c>
      <c r="D384" s="64">
        <v>18</v>
      </c>
      <c r="E384" s="64" t="s">
        <v>72</v>
      </c>
      <c r="F384" s="64">
        <v>18.05</v>
      </c>
      <c r="G384" s="64">
        <v>9.61</v>
      </c>
      <c r="H384" s="64">
        <v>0.52</v>
      </c>
      <c r="I384" s="64">
        <v>7.0000000000000007E-2</v>
      </c>
      <c r="J384" s="64">
        <v>0.08</v>
      </c>
      <c r="K384" s="64">
        <v>0</v>
      </c>
      <c r="L384" s="64">
        <v>0.26</v>
      </c>
      <c r="M384" s="64">
        <v>-0.01</v>
      </c>
      <c r="N384" s="64">
        <v>0.06</v>
      </c>
      <c r="O384" s="64">
        <v>-0.1</v>
      </c>
      <c r="P384" s="64">
        <v>0</v>
      </c>
      <c r="R384" s="64">
        <v>0.36</v>
      </c>
      <c r="S384" s="64">
        <v>0.33</v>
      </c>
      <c r="T384" s="64">
        <v>0.23</v>
      </c>
      <c r="U384" s="64">
        <v>29.46</v>
      </c>
      <c r="V384" s="64">
        <v>1116.3720000000001</v>
      </c>
      <c r="X384" s="64">
        <f t="shared" si="5"/>
        <v>0.93</v>
      </c>
    </row>
    <row r="385" spans="1:24" x14ac:dyDescent="0.25">
      <c r="A385" s="64" t="s">
        <v>71</v>
      </c>
      <c r="B385" s="64">
        <v>4002</v>
      </c>
      <c r="C385" s="59">
        <v>43967</v>
      </c>
      <c r="D385" s="64">
        <v>19</v>
      </c>
      <c r="E385" s="64" t="s">
        <v>72</v>
      </c>
      <c r="F385" s="64">
        <v>25.78</v>
      </c>
      <c r="G385" s="64">
        <v>9.61</v>
      </c>
      <c r="H385" s="64">
        <v>0.52</v>
      </c>
      <c r="I385" s="64">
        <v>7.0000000000000007E-2</v>
      </c>
      <c r="J385" s="64">
        <v>0.25</v>
      </c>
      <c r="K385" s="64">
        <v>0</v>
      </c>
      <c r="L385" s="64">
        <v>0.35</v>
      </c>
      <c r="M385" s="64">
        <v>0.02</v>
      </c>
      <c r="N385" s="64">
        <v>-0.09</v>
      </c>
      <c r="O385" s="64">
        <v>-0.1</v>
      </c>
      <c r="P385" s="64">
        <v>0</v>
      </c>
      <c r="R385" s="64">
        <v>0.36</v>
      </c>
      <c r="S385" s="64">
        <v>0.33</v>
      </c>
      <c r="T385" s="64">
        <v>0.23</v>
      </c>
      <c r="U385" s="64">
        <v>37.33</v>
      </c>
      <c r="V385" s="64">
        <v>1131.9659999999999</v>
      </c>
      <c r="X385" s="64">
        <f t="shared" si="5"/>
        <v>1.19</v>
      </c>
    </row>
    <row r="386" spans="1:24" x14ac:dyDescent="0.25">
      <c r="A386" s="64" t="s">
        <v>71</v>
      </c>
      <c r="B386" s="64">
        <v>4002</v>
      </c>
      <c r="C386" s="59">
        <v>43967</v>
      </c>
      <c r="D386" s="64">
        <v>20</v>
      </c>
      <c r="E386" s="64" t="s">
        <v>72</v>
      </c>
      <c r="F386" s="64">
        <v>28.52</v>
      </c>
      <c r="G386" s="64">
        <v>9.61</v>
      </c>
      <c r="H386" s="64">
        <v>0.52</v>
      </c>
      <c r="I386" s="64">
        <v>7.0000000000000007E-2</v>
      </c>
      <c r="J386" s="64">
        <v>0.46</v>
      </c>
      <c r="K386" s="64">
        <v>0</v>
      </c>
      <c r="L386" s="64">
        <v>0.14000000000000001</v>
      </c>
      <c r="M386" s="64">
        <v>0.02</v>
      </c>
      <c r="N386" s="64">
        <v>-7.0000000000000007E-2</v>
      </c>
      <c r="O386" s="64">
        <v>-0.1</v>
      </c>
      <c r="P386" s="64">
        <v>0</v>
      </c>
      <c r="R386" s="64">
        <v>0.36</v>
      </c>
      <c r="S386" s="64">
        <v>0.33</v>
      </c>
      <c r="T386" s="64">
        <v>0.23</v>
      </c>
      <c r="U386" s="64">
        <v>40.090000000000003</v>
      </c>
      <c r="V386" s="64">
        <v>1119.373</v>
      </c>
      <c r="X386" s="64">
        <f t="shared" si="5"/>
        <v>1.19</v>
      </c>
    </row>
    <row r="387" spans="1:24" x14ac:dyDescent="0.25">
      <c r="A387" s="64" t="s">
        <v>71</v>
      </c>
      <c r="B387" s="64">
        <v>4002</v>
      </c>
      <c r="C387" s="59">
        <v>43967</v>
      </c>
      <c r="D387" s="64">
        <v>21</v>
      </c>
      <c r="E387" s="64" t="s">
        <v>72</v>
      </c>
      <c r="F387" s="64">
        <v>23.96</v>
      </c>
      <c r="G387" s="64">
        <v>9.61</v>
      </c>
      <c r="H387" s="64">
        <v>0.52</v>
      </c>
      <c r="I387" s="64">
        <v>7.0000000000000007E-2</v>
      </c>
      <c r="J387" s="64">
        <v>0.27</v>
      </c>
      <c r="K387" s="64">
        <v>0</v>
      </c>
      <c r="L387" s="64">
        <v>0.09</v>
      </c>
      <c r="M387" s="64">
        <v>0.01</v>
      </c>
      <c r="N387" s="64">
        <v>-0.11</v>
      </c>
      <c r="O387" s="64">
        <v>-0.1</v>
      </c>
      <c r="P387" s="64">
        <v>0</v>
      </c>
      <c r="R387" s="64">
        <v>0.36</v>
      </c>
      <c r="S387" s="64">
        <v>0.33</v>
      </c>
      <c r="T387" s="64">
        <v>0.23</v>
      </c>
      <c r="U387" s="64">
        <v>35.24</v>
      </c>
      <c r="V387" s="64">
        <v>1111.453</v>
      </c>
      <c r="X387" s="64">
        <f t="shared" si="5"/>
        <v>0.95000000000000007</v>
      </c>
    </row>
    <row r="388" spans="1:24" x14ac:dyDescent="0.25">
      <c r="A388" s="64" t="s">
        <v>71</v>
      </c>
      <c r="B388" s="64">
        <v>4002</v>
      </c>
      <c r="C388" s="59">
        <v>43967</v>
      </c>
      <c r="D388" s="64">
        <v>22</v>
      </c>
      <c r="E388" s="64" t="s">
        <v>72</v>
      </c>
      <c r="F388" s="64">
        <v>18.170000000000002</v>
      </c>
      <c r="G388" s="64">
        <v>9.61</v>
      </c>
      <c r="H388" s="64">
        <v>0.52</v>
      </c>
      <c r="I388" s="64">
        <v>7.0000000000000007E-2</v>
      </c>
      <c r="J388" s="64">
        <v>0.31</v>
      </c>
      <c r="K388" s="64">
        <v>0</v>
      </c>
      <c r="L388" s="64">
        <v>0.34</v>
      </c>
      <c r="M388" s="64">
        <v>0.04</v>
      </c>
      <c r="N388" s="64">
        <v>-0.05</v>
      </c>
      <c r="O388" s="64">
        <v>-0.1</v>
      </c>
      <c r="P388" s="64">
        <v>0</v>
      </c>
      <c r="R388" s="64">
        <v>0.36</v>
      </c>
      <c r="S388" s="64">
        <v>0.33</v>
      </c>
      <c r="T388" s="64">
        <v>0.23</v>
      </c>
      <c r="U388" s="64">
        <v>29.83</v>
      </c>
      <c r="V388" s="64">
        <v>1056.5419999999999</v>
      </c>
      <c r="X388" s="64">
        <f t="shared" si="5"/>
        <v>1.2400000000000002</v>
      </c>
    </row>
    <row r="389" spans="1:24" x14ac:dyDescent="0.25">
      <c r="A389" s="64" t="s">
        <v>71</v>
      </c>
      <c r="B389" s="64">
        <v>4002</v>
      </c>
      <c r="C389" s="59">
        <v>43967</v>
      </c>
      <c r="D389" s="64">
        <v>23</v>
      </c>
      <c r="E389" s="64" t="s">
        <v>72</v>
      </c>
      <c r="F389" s="64">
        <v>14.38</v>
      </c>
      <c r="G389" s="64">
        <v>9.61</v>
      </c>
      <c r="H389" s="64">
        <v>0.52</v>
      </c>
      <c r="I389" s="64">
        <v>7.0000000000000007E-2</v>
      </c>
      <c r="J389" s="64">
        <v>0.37</v>
      </c>
      <c r="K389" s="64">
        <v>0</v>
      </c>
      <c r="L389" s="64">
        <v>0.16</v>
      </c>
      <c r="M389" s="64">
        <v>-0.01</v>
      </c>
      <c r="N389" s="64">
        <v>-0.04</v>
      </c>
      <c r="O389" s="64">
        <v>-0.1</v>
      </c>
      <c r="P389" s="64">
        <v>0</v>
      </c>
      <c r="R389" s="64">
        <v>0.36</v>
      </c>
      <c r="S389" s="64">
        <v>0.33</v>
      </c>
      <c r="T389" s="64">
        <v>0.23</v>
      </c>
      <c r="U389" s="64">
        <v>25.88</v>
      </c>
      <c r="V389" s="64">
        <v>975.86800000000005</v>
      </c>
      <c r="X389" s="64">
        <f t="shared" si="5"/>
        <v>1.1200000000000001</v>
      </c>
    </row>
    <row r="390" spans="1:24" x14ac:dyDescent="0.25">
      <c r="A390" s="64" t="s">
        <v>71</v>
      </c>
      <c r="B390" s="64">
        <v>4002</v>
      </c>
      <c r="C390" s="59">
        <v>43967</v>
      </c>
      <c r="D390" s="64">
        <v>24</v>
      </c>
      <c r="E390" s="64" t="s">
        <v>72</v>
      </c>
      <c r="F390" s="64">
        <v>10.79</v>
      </c>
      <c r="G390" s="64">
        <v>9.61</v>
      </c>
      <c r="H390" s="64">
        <v>0.52</v>
      </c>
      <c r="I390" s="64">
        <v>7.0000000000000007E-2</v>
      </c>
      <c r="J390" s="64">
        <v>0.19</v>
      </c>
      <c r="K390" s="64">
        <v>0</v>
      </c>
      <c r="L390" s="64">
        <v>0.02</v>
      </c>
      <c r="M390" s="64">
        <v>0</v>
      </c>
      <c r="N390" s="64">
        <v>-0.06</v>
      </c>
      <c r="O390" s="64">
        <v>-0.1</v>
      </c>
      <c r="P390" s="64">
        <v>0</v>
      </c>
      <c r="R390" s="64">
        <v>0.36</v>
      </c>
      <c r="S390" s="64">
        <v>0.33</v>
      </c>
      <c r="T390" s="64">
        <v>0.23</v>
      </c>
      <c r="U390" s="64">
        <v>21.96</v>
      </c>
      <c r="V390" s="64">
        <v>897.37199999999996</v>
      </c>
      <c r="X390" s="64">
        <f t="shared" si="5"/>
        <v>0.8</v>
      </c>
    </row>
    <row r="391" spans="1:24" x14ac:dyDescent="0.25">
      <c r="A391" s="64" t="s">
        <v>71</v>
      </c>
      <c r="B391" s="64">
        <v>4002</v>
      </c>
      <c r="C391" s="59">
        <v>43968</v>
      </c>
      <c r="D391" s="64">
        <v>1</v>
      </c>
      <c r="E391" s="64" t="s">
        <v>72</v>
      </c>
      <c r="F391" s="64">
        <v>11.47</v>
      </c>
      <c r="G391" s="64">
        <v>9.61</v>
      </c>
      <c r="H391" s="64">
        <v>0.36</v>
      </c>
      <c r="I391" s="64">
        <v>0.32</v>
      </c>
      <c r="J391" s="64">
        <v>7.0000000000000007E-2</v>
      </c>
      <c r="K391" s="64">
        <v>0</v>
      </c>
      <c r="L391" s="64">
        <v>0</v>
      </c>
      <c r="M391" s="64">
        <v>0.01</v>
      </c>
      <c r="N391" s="64">
        <v>-7.0000000000000007E-2</v>
      </c>
      <c r="O391" s="64">
        <v>-0.1</v>
      </c>
      <c r="P391" s="64">
        <v>0</v>
      </c>
      <c r="R391" s="64">
        <v>0.36</v>
      </c>
      <c r="S391" s="64">
        <v>0.33</v>
      </c>
      <c r="T391" s="64">
        <v>0.23</v>
      </c>
      <c r="U391" s="64">
        <v>22.59</v>
      </c>
      <c r="V391" s="64">
        <v>840.24199999999996</v>
      </c>
      <c r="X391" s="64">
        <f t="shared" si="5"/>
        <v>0.75</v>
      </c>
    </row>
    <row r="392" spans="1:24" x14ac:dyDescent="0.25">
      <c r="A392" s="64" t="s">
        <v>71</v>
      </c>
      <c r="B392" s="64">
        <v>4002</v>
      </c>
      <c r="C392" s="59">
        <v>43968</v>
      </c>
      <c r="D392" s="64">
        <v>2</v>
      </c>
      <c r="E392" s="64" t="s">
        <v>72</v>
      </c>
      <c r="F392" s="64">
        <v>14.29</v>
      </c>
      <c r="G392" s="64">
        <v>9.61</v>
      </c>
      <c r="H392" s="64">
        <v>0.36</v>
      </c>
      <c r="I392" s="64">
        <v>0.32</v>
      </c>
      <c r="J392" s="64">
        <v>0.09</v>
      </c>
      <c r="K392" s="64">
        <v>0</v>
      </c>
      <c r="L392" s="64">
        <v>0.15</v>
      </c>
      <c r="M392" s="64">
        <v>-0.01</v>
      </c>
      <c r="N392" s="64">
        <v>-0.06</v>
      </c>
      <c r="O392" s="64">
        <v>-0.1</v>
      </c>
      <c r="P392" s="64">
        <v>0</v>
      </c>
      <c r="R392" s="64">
        <v>0.36</v>
      </c>
      <c r="S392" s="64">
        <v>0.33</v>
      </c>
      <c r="T392" s="64">
        <v>0.23</v>
      </c>
      <c r="U392" s="64">
        <v>25.57</v>
      </c>
      <c r="V392" s="64">
        <v>805.51599999999996</v>
      </c>
      <c r="X392" s="64">
        <f t="shared" ref="X392:X455" si="6">H392+I392+J392+K392+L392+P392+Q392</f>
        <v>0.91999999999999993</v>
      </c>
    </row>
    <row r="393" spans="1:24" x14ac:dyDescent="0.25">
      <c r="A393" s="64" t="s">
        <v>71</v>
      </c>
      <c r="B393" s="64">
        <v>4002</v>
      </c>
      <c r="C393" s="59">
        <v>43968</v>
      </c>
      <c r="D393" s="64">
        <v>3</v>
      </c>
      <c r="E393" s="64" t="s">
        <v>72</v>
      </c>
      <c r="F393" s="64">
        <v>19.59</v>
      </c>
      <c r="G393" s="64">
        <v>9.61</v>
      </c>
      <c r="H393" s="64">
        <v>0.36</v>
      </c>
      <c r="I393" s="64">
        <v>0.32</v>
      </c>
      <c r="J393" s="64">
        <v>0.23</v>
      </c>
      <c r="K393" s="64">
        <v>0</v>
      </c>
      <c r="L393" s="64">
        <v>0.56999999999999995</v>
      </c>
      <c r="M393" s="64">
        <v>-0.02</v>
      </c>
      <c r="N393" s="64">
        <v>0.03</v>
      </c>
      <c r="O393" s="64">
        <v>-0.1</v>
      </c>
      <c r="P393" s="64">
        <v>0</v>
      </c>
      <c r="R393" s="64">
        <v>0.36</v>
      </c>
      <c r="S393" s="64">
        <v>0.33</v>
      </c>
      <c r="T393" s="64">
        <v>0.23</v>
      </c>
      <c r="U393" s="64">
        <v>31.51</v>
      </c>
      <c r="V393" s="64">
        <v>785.88</v>
      </c>
      <c r="X393" s="64">
        <f t="shared" si="6"/>
        <v>1.48</v>
      </c>
    </row>
    <row r="394" spans="1:24" x14ac:dyDescent="0.25">
      <c r="A394" s="64" t="s">
        <v>71</v>
      </c>
      <c r="B394" s="64">
        <v>4002</v>
      </c>
      <c r="C394" s="59">
        <v>43968</v>
      </c>
      <c r="D394" s="64">
        <v>4</v>
      </c>
      <c r="E394" s="64" t="s">
        <v>72</v>
      </c>
      <c r="F394" s="64">
        <v>10.4</v>
      </c>
      <c r="G394" s="64">
        <v>9.61</v>
      </c>
      <c r="H394" s="64">
        <v>0.36</v>
      </c>
      <c r="I394" s="64">
        <v>0.32</v>
      </c>
      <c r="J394" s="64">
        <v>0.16</v>
      </c>
      <c r="K394" s="64">
        <v>0</v>
      </c>
      <c r="L394" s="64">
        <v>0</v>
      </c>
      <c r="M394" s="64">
        <v>0.01</v>
      </c>
      <c r="N394" s="64">
        <v>-0.03</v>
      </c>
      <c r="O394" s="64">
        <v>-0.1</v>
      </c>
      <c r="P394" s="64">
        <v>0</v>
      </c>
      <c r="R394" s="64">
        <v>0.36</v>
      </c>
      <c r="S394" s="64">
        <v>0.33</v>
      </c>
      <c r="T394" s="64">
        <v>0.23</v>
      </c>
      <c r="U394" s="64">
        <v>21.65</v>
      </c>
      <c r="V394" s="64">
        <v>779.97699999999998</v>
      </c>
      <c r="X394" s="64">
        <f t="shared" si="6"/>
        <v>0.84</v>
      </c>
    </row>
    <row r="395" spans="1:24" x14ac:dyDescent="0.25">
      <c r="A395" s="64" t="s">
        <v>71</v>
      </c>
      <c r="B395" s="64">
        <v>4002</v>
      </c>
      <c r="C395" s="59">
        <v>43968</v>
      </c>
      <c r="D395" s="64">
        <v>5</v>
      </c>
      <c r="E395" s="64" t="s">
        <v>72</v>
      </c>
      <c r="F395" s="64">
        <v>10.09</v>
      </c>
      <c r="G395" s="64">
        <v>9.61</v>
      </c>
      <c r="H395" s="64">
        <v>0.36</v>
      </c>
      <c r="I395" s="64">
        <v>0.32</v>
      </c>
      <c r="J395" s="64">
        <v>0.08</v>
      </c>
      <c r="K395" s="64">
        <v>0</v>
      </c>
      <c r="L395" s="64">
        <v>0</v>
      </c>
      <c r="M395" s="64">
        <v>0</v>
      </c>
      <c r="N395" s="64">
        <v>-0.03</v>
      </c>
      <c r="O395" s="64">
        <v>-0.1</v>
      </c>
      <c r="P395" s="64">
        <v>0</v>
      </c>
      <c r="R395" s="64">
        <v>0.36</v>
      </c>
      <c r="S395" s="64">
        <v>0.33</v>
      </c>
      <c r="T395" s="64">
        <v>0.23</v>
      </c>
      <c r="U395" s="64">
        <v>21.25</v>
      </c>
      <c r="V395" s="64">
        <v>784.54499999999996</v>
      </c>
      <c r="X395" s="64">
        <f t="shared" si="6"/>
        <v>0.7599999999999999</v>
      </c>
    </row>
    <row r="396" spans="1:24" x14ac:dyDescent="0.25">
      <c r="A396" s="64" t="s">
        <v>71</v>
      </c>
      <c r="B396" s="64">
        <v>4002</v>
      </c>
      <c r="C396" s="59">
        <v>43968</v>
      </c>
      <c r="D396" s="64">
        <v>6</v>
      </c>
      <c r="E396" s="64" t="s">
        <v>72</v>
      </c>
      <c r="F396" s="64">
        <v>11.42</v>
      </c>
      <c r="G396" s="64">
        <v>9.61</v>
      </c>
      <c r="H396" s="64">
        <v>0.36</v>
      </c>
      <c r="I396" s="64">
        <v>0.32</v>
      </c>
      <c r="J396" s="64">
        <v>0.05</v>
      </c>
      <c r="K396" s="64">
        <v>0</v>
      </c>
      <c r="L396" s="64">
        <v>0</v>
      </c>
      <c r="M396" s="64">
        <v>-0.01</v>
      </c>
      <c r="N396" s="64">
        <v>-0.02</v>
      </c>
      <c r="O396" s="64">
        <v>-0.1</v>
      </c>
      <c r="P396" s="64">
        <v>0</v>
      </c>
      <c r="R396" s="64">
        <v>0.36</v>
      </c>
      <c r="S396" s="64">
        <v>0.33</v>
      </c>
      <c r="T396" s="64">
        <v>0.23</v>
      </c>
      <c r="U396" s="64">
        <v>22.55</v>
      </c>
      <c r="V396" s="64">
        <v>801.36199999999997</v>
      </c>
      <c r="X396" s="64">
        <f t="shared" si="6"/>
        <v>0.73</v>
      </c>
    </row>
    <row r="397" spans="1:24" x14ac:dyDescent="0.25">
      <c r="A397" s="64" t="s">
        <v>71</v>
      </c>
      <c r="B397" s="64">
        <v>4002</v>
      </c>
      <c r="C397" s="59">
        <v>43968</v>
      </c>
      <c r="D397" s="64">
        <v>7</v>
      </c>
      <c r="E397" s="64" t="s">
        <v>72</v>
      </c>
      <c r="F397" s="64">
        <v>11.33</v>
      </c>
      <c r="G397" s="64">
        <v>9.61</v>
      </c>
      <c r="H397" s="64">
        <v>0.36</v>
      </c>
      <c r="I397" s="64">
        <v>0.32</v>
      </c>
      <c r="J397" s="64">
        <v>0.48</v>
      </c>
      <c r="K397" s="64">
        <v>0</v>
      </c>
      <c r="L397" s="64">
        <v>0</v>
      </c>
      <c r="M397" s="64">
        <v>-0.01</v>
      </c>
      <c r="N397" s="64">
        <v>-0.01</v>
      </c>
      <c r="O397" s="64">
        <v>-0.1</v>
      </c>
      <c r="P397" s="64">
        <v>0</v>
      </c>
      <c r="R397" s="64">
        <v>0.36</v>
      </c>
      <c r="S397" s="64">
        <v>0.33</v>
      </c>
      <c r="T397" s="64">
        <v>0.23</v>
      </c>
      <c r="U397" s="64">
        <v>22.9</v>
      </c>
      <c r="V397" s="64">
        <v>834.48199999999997</v>
      </c>
      <c r="X397" s="64">
        <f t="shared" si="6"/>
        <v>1.1599999999999999</v>
      </c>
    </row>
    <row r="398" spans="1:24" x14ac:dyDescent="0.25">
      <c r="A398" s="64" t="s">
        <v>71</v>
      </c>
      <c r="B398" s="64">
        <v>4002</v>
      </c>
      <c r="C398" s="59">
        <v>43968</v>
      </c>
      <c r="D398" s="64">
        <v>8</v>
      </c>
      <c r="E398" s="64" t="s">
        <v>72</v>
      </c>
      <c r="F398" s="64">
        <v>11.12</v>
      </c>
      <c r="G398" s="64">
        <v>9.61</v>
      </c>
      <c r="H398" s="64">
        <v>0.36</v>
      </c>
      <c r="I398" s="64">
        <v>0.32</v>
      </c>
      <c r="J398" s="64">
        <v>0.79</v>
      </c>
      <c r="K398" s="64">
        <v>0</v>
      </c>
      <c r="L398" s="64">
        <v>0</v>
      </c>
      <c r="M398" s="64">
        <v>0</v>
      </c>
      <c r="N398" s="64">
        <v>-0.02</v>
      </c>
      <c r="O398" s="64">
        <v>-0.1</v>
      </c>
      <c r="P398" s="64">
        <v>0</v>
      </c>
      <c r="R398" s="64">
        <v>0.36</v>
      </c>
      <c r="S398" s="64">
        <v>0.33</v>
      </c>
      <c r="T398" s="64">
        <v>0.23</v>
      </c>
      <c r="U398" s="64">
        <v>23</v>
      </c>
      <c r="V398" s="64">
        <v>891.19100000000003</v>
      </c>
      <c r="X398" s="64">
        <f t="shared" si="6"/>
        <v>1.47</v>
      </c>
    </row>
    <row r="399" spans="1:24" x14ac:dyDescent="0.25">
      <c r="A399" s="64" t="s">
        <v>71</v>
      </c>
      <c r="B399" s="64">
        <v>4002</v>
      </c>
      <c r="C399" s="59">
        <v>43968</v>
      </c>
      <c r="D399" s="64">
        <v>9</v>
      </c>
      <c r="E399" s="64" t="s">
        <v>72</v>
      </c>
      <c r="F399" s="64">
        <v>15.34</v>
      </c>
      <c r="G399" s="64">
        <v>9.61</v>
      </c>
      <c r="H399" s="64">
        <v>0.36</v>
      </c>
      <c r="I399" s="64">
        <v>0.32</v>
      </c>
      <c r="J399" s="64">
        <v>0.34</v>
      </c>
      <c r="K399" s="64">
        <v>0</v>
      </c>
      <c r="L399" s="64">
        <v>0.16</v>
      </c>
      <c r="M399" s="64">
        <v>0</v>
      </c>
      <c r="N399" s="64">
        <v>-0.02</v>
      </c>
      <c r="O399" s="64">
        <v>-0.1</v>
      </c>
      <c r="P399" s="64">
        <v>0</v>
      </c>
      <c r="R399" s="64">
        <v>0.36</v>
      </c>
      <c r="S399" s="64">
        <v>0.33</v>
      </c>
      <c r="T399" s="64">
        <v>0.23</v>
      </c>
      <c r="U399" s="64">
        <v>26.93</v>
      </c>
      <c r="V399" s="64">
        <v>976.32399999999996</v>
      </c>
      <c r="X399" s="64">
        <f t="shared" si="6"/>
        <v>1.18</v>
      </c>
    </row>
    <row r="400" spans="1:24" x14ac:dyDescent="0.25">
      <c r="A400" s="64" t="s">
        <v>71</v>
      </c>
      <c r="B400" s="64">
        <v>4002</v>
      </c>
      <c r="C400" s="59">
        <v>43968</v>
      </c>
      <c r="D400" s="64">
        <v>10</v>
      </c>
      <c r="E400" s="64" t="s">
        <v>72</v>
      </c>
      <c r="F400" s="64">
        <v>12.86</v>
      </c>
      <c r="G400" s="64">
        <v>9.61</v>
      </c>
      <c r="H400" s="64">
        <v>0.36</v>
      </c>
      <c r="I400" s="64">
        <v>0.32</v>
      </c>
      <c r="J400" s="64">
        <v>0.14000000000000001</v>
      </c>
      <c r="K400" s="64">
        <v>0</v>
      </c>
      <c r="L400" s="64">
        <v>0.05</v>
      </c>
      <c r="M400" s="64">
        <v>0.03</v>
      </c>
      <c r="N400" s="64">
        <v>-0.03</v>
      </c>
      <c r="O400" s="64">
        <v>-0.1</v>
      </c>
      <c r="P400" s="64">
        <v>0</v>
      </c>
      <c r="R400" s="64">
        <v>0.36</v>
      </c>
      <c r="S400" s="64">
        <v>0.33</v>
      </c>
      <c r="T400" s="64">
        <v>0.23</v>
      </c>
      <c r="U400" s="64">
        <v>24.16</v>
      </c>
      <c r="V400" s="64">
        <v>1032.2739999999999</v>
      </c>
      <c r="X400" s="64">
        <f t="shared" si="6"/>
        <v>0.87</v>
      </c>
    </row>
    <row r="401" spans="1:24" x14ac:dyDescent="0.25">
      <c r="A401" s="64" t="s">
        <v>71</v>
      </c>
      <c r="B401" s="64">
        <v>4002</v>
      </c>
      <c r="C401" s="59">
        <v>43968</v>
      </c>
      <c r="D401" s="64">
        <v>11</v>
      </c>
      <c r="E401" s="64" t="s">
        <v>72</v>
      </c>
      <c r="F401" s="64">
        <v>11.43</v>
      </c>
      <c r="G401" s="64">
        <v>9.61</v>
      </c>
      <c r="H401" s="64">
        <v>0.36</v>
      </c>
      <c r="I401" s="64">
        <v>0.32</v>
      </c>
      <c r="J401" s="64">
        <v>0.08</v>
      </c>
      <c r="K401" s="64">
        <v>0</v>
      </c>
      <c r="L401" s="64">
        <v>0</v>
      </c>
      <c r="M401" s="64">
        <v>0.01</v>
      </c>
      <c r="N401" s="64">
        <v>-0.05</v>
      </c>
      <c r="O401" s="64">
        <v>-0.1</v>
      </c>
      <c r="P401" s="64">
        <v>0</v>
      </c>
      <c r="R401" s="64">
        <v>0.36</v>
      </c>
      <c r="S401" s="64">
        <v>0.33</v>
      </c>
      <c r="T401" s="64">
        <v>0.23</v>
      </c>
      <c r="U401" s="64">
        <v>22.58</v>
      </c>
      <c r="V401" s="64">
        <v>1055.3330000000001</v>
      </c>
      <c r="X401" s="64">
        <f t="shared" si="6"/>
        <v>0.7599999999999999</v>
      </c>
    </row>
    <row r="402" spans="1:24" x14ac:dyDescent="0.25">
      <c r="A402" s="64" t="s">
        <v>71</v>
      </c>
      <c r="B402" s="64">
        <v>4002</v>
      </c>
      <c r="C402" s="59">
        <v>43968</v>
      </c>
      <c r="D402" s="64">
        <v>12</v>
      </c>
      <c r="E402" s="64" t="s">
        <v>72</v>
      </c>
      <c r="F402" s="64">
        <v>11.32</v>
      </c>
      <c r="G402" s="64">
        <v>9.61</v>
      </c>
      <c r="H402" s="64">
        <v>0.36</v>
      </c>
      <c r="I402" s="64">
        <v>0.32</v>
      </c>
      <c r="J402" s="64">
        <v>0.08</v>
      </c>
      <c r="K402" s="64">
        <v>0</v>
      </c>
      <c r="L402" s="64">
        <v>0</v>
      </c>
      <c r="M402" s="64">
        <v>0.01</v>
      </c>
      <c r="N402" s="64">
        <v>-0.06</v>
      </c>
      <c r="O402" s="64">
        <v>-0.1</v>
      </c>
      <c r="P402" s="64">
        <v>0</v>
      </c>
      <c r="R402" s="64">
        <v>0.36</v>
      </c>
      <c r="S402" s="64">
        <v>0.33</v>
      </c>
      <c r="T402" s="64">
        <v>0.23</v>
      </c>
      <c r="U402" s="64">
        <v>22.46</v>
      </c>
      <c r="V402" s="64">
        <v>1073.0429999999999</v>
      </c>
      <c r="X402" s="64">
        <f t="shared" si="6"/>
        <v>0.7599999999999999</v>
      </c>
    </row>
    <row r="403" spans="1:24" x14ac:dyDescent="0.25">
      <c r="A403" s="64" t="s">
        <v>71</v>
      </c>
      <c r="B403" s="64">
        <v>4002</v>
      </c>
      <c r="C403" s="59">
        <v>43968</v>
      </c>
      <c r="D403" s="64">
        <v>13</v>
      </c>
      <c r="E403" s="64" t="s">
        <v>72</v>
      </c>
      <c r="F403" s="64">
        <v>10.83</v>
      </c>
      <c r="G403" s="64">
        <v>9.61</v>
      </c>
      <c r="H403" s="64">
        <v>0.36</v>
      </c>
      <c r="I403" s="64">
        <v>0.32</v>
      </c>
      <c r="J403" s="64">
        <v>0.09</v>
      </c>
      <c r="K403" s="64">
        <v>0</v>
      </c>
      <c r="L403" s="64">
        <v>0</v>
      </c>
      <c r="M403" s="64">
        <v>0.01</v>
      </c>
      <c r="N403" s="64">
        <v>-0.05</v>
      </c>
      <c r="O403" s="64">
        <v>-0.1</v>
      </c>
      <c r="P403" s="64">
        <v>0</v>
      </c>
      <c r="R403" s="64">
        <v>0.36</v>
      </c>
      <c r="S403" s="64">
        <v>0.33</v>
      </c>
      <c r="T403" s="64">
        <v>0.23</v>
      </c>
      <c r="U403" s="64">
        <v>21.99</v>
      </c>
      <c r="V403" s="64">
        <v>1084.6110000000001</v>
      </c>
      <c r="X403" s="64">
        <f t="shared" si="6"/>
        <v>0.76999999999999991</v>
      </c>
    </row>
    <row r="404" spans="1:24" x14ac:dyDescent="0.25">
      <c r="A404" s="64" t="s">
        <v>71</v>
      </c>
      <c r="B404" s="64">
        <v>4002</v>
      </c>
      <c r="C404" s="59">
        <v>43968</v>
      </c>
      <c r="D404" s="64">
        <v>14</v>
      </c>
      <c r="E404" s="64" t="s">
        <v>72</v>
      </c>
      <c r="F404" s="64">
        <v>10.67</v>
      </c>
      <c r="G404" s="64">
        <v>9.61</v>
      </c>
      <c r="H404" s="64">
        <v>0.36</v>
      </c>
      <c r="I404" s="64">
        <v>0.32</v>
      </c>
      <c r="J404" s="64">
        <v>0.09</v>
      </c>
      <c r="K404" s="64">
        <v>0</v>
      </c>
      <c r="L404" s="64">
        <v>0</v>
      </c>
      <c r="M404" s="64">
        <v>0.01</v>
      </c>
      <c r="N404" s="64">
        <v>-0.05</v>
      </c>
      <c r="O404" s="64">
        <v>-0.1</v>
      </c>
      <c r="P404" s="64">
        <v>0</v>
      </c>
      <c r="R404" s="64">
        <v>0.36</v>
      </c>
      <c r="S404" s="64">
        <v>0.33</v>
      </c>
      <c r="T404" s="64">
        <v>0.23</v>
      </c>
      <c r="U404" s="64">
        <v>21.83</v>
      </c>
      <c r="V404" s="64">
        <v>1071.8889999999999</v>
      </c>
      <c r="X404" s="64">
        <f t="shared" si="6"/>
        <v>0.76999999999999991</v>
      </c>
    </row>
    <row r="405" spans="1:24" x14ac:dyDescent="0.25">
      <c r="A405" s="64" t="s">
        <v>71</v>
      </c>
      <c r="B405" s="64">
        <v>4002</v>
      </c>
      <c r="C405" s="59">
        <v>43968</v>
      </c>
      <c r="D405" s="64">
        <v>15</v>
      </c>
      <c r="E405" s="64" t="s">
        <v>72</v>
      </c>
      <c r="F405" s="64">
        <v>10.93</v>
      </c>
      <c r="G405" s="64">
        <v>9.61</v>
      </c>
      <c r="H405" s="64">
        <v>0.36</v>
      </c>
      <c r="I405" s="64">
        <v>0.32</v>
      </c>
      <c r="J405" s="64">
        <v>0.09</v>
      </c>
      <c r="K405" s="64">
        <v>0</v>
      </c>
      <c r="L405" s="64">
        <v>0</v>
      </c>
      <c r="M405" s="64">
        <v>0</v>
      </c>
      <c r="N405" s="64">
        <v>-0.06</v>
      </c>
      <c r="O405" s="64">
        <v>-0.1</v>
      </c>
      <c r="P405" s="64">
        <v>0</v>
      </c>
      <c r="R405" s="64">
        <v>0.36</v>
      </c>
      <c r="S405" s="64">
        <v>0.33</v>
      </c>
      <c r="T405" s="64">
        <v>0.23</v>
      </c>
      <c r="U405" s="64">
        <v>22.07</v>
      </c>
      <c r="V405" s="64">
        <v>1058.58</v>
      </c>
      <c r="X405" s="64">
        <f t="shared" si="6"/>
        <v>0.76999999999999991</v>
      </c>
    </row>
    <row r="406" spans="1:24" x14ac:dyDescent="0.25">
      <c r="A406" s="64" t="s">
        <v>71</v>
      </c>
      <c r="B406" s="64">
        <v>4002</v>
      </c>
      <c r="C406" s="59">
        <v>43968</v>
      </c>
      <c r="D406" s="64">
        <v>16</v>
      </c>
      <c r="E406" s="64" t="s">
        <v>72</v>
      </c>
      <c r="F406" s="64">
        <v>10.45</v>
      </c>
      <c r="G406" s="64">
        <v>9.61</v>
      </c>
      <c r="H406" s="64">
        <v>0.36</v>
      </c>
      <c r="I406" s="64">
        <v>0.32</v>
      </c>
      <c r="J406" s="64">
        <v>0.09</v>
      </c>
      <c r="K406" s="64">
        <v>0</v>
      </c>
      <c r="L406" s="64">
        <v>0</v>
      </c>
      <c r="M406" s="64">
        <v>0.01</v>
      </c>
      <c r="N406" s="64">
        <v>-0.05</v>
      </c>
      <c r="O406" s="64">
        <v>-0.1</v>
      </c>
      <c r="P406" s="64">
        <v>0</v>
      </c>
      <c r="R406" s="64">
        <v>0.36</v>
      </c>
      <c r="S406" s="64">
        <v>0.33</v>
      </c>
      <c r="T406" s="64">
        <v>0.23</v>
      </c>
      <c r="U406" s="64">
        <v>21.61</v>
      </c>
      <c r="V406" s="64">
        <v>1057.3150000000001</v>
      </c>
      <c r="X406" s="64">
        <f t="shared" si="6"/>
        <v>0.76999999999999991</v>
      </c>
    </row>
    <row r="407" spans="1:24" x14ac:dyDescent="0.25">
      <c r="A407" s="64" t="s">
        <v>71</v>
      </c>
      <c r="B407" s="64">
        <v>4002</v>
      </c>
      <c r="C407" s="59">
        <v>43968</v>
      </c>
      <c r="D407" s="64">
        <v>17</v>
      </c>
      <c r="E407" s="64" t="s">
        <v>72</v>
      </c>
      <c r="F407" s="64">
        <v>11</v>
      </c>
      <c r="G407" s="64">
        <v>9.61</v>
      </c>
      <c r="H407" s="64">
        <v>0.36</v>
      </c>
      <c r="I407" s="64">
        <v>0.32</v>
      </c>
      <c r="J407" s="64">
        <v>0.08</v>
      </c>
      <c r="K407" s="64">
        <v>0</v>
      </c>
      <c r="L407" s="64">
        <v>0</v>
      </c>
      <c r="M407" s="64">
        <v>0.01</v>
      </c>
      <c r="N407" s="64">
        <v>-0.08</v>
      </c>
      <c r="O407" s="64">
        <v>-0.1</v>
      </c>
      <c r="P407" s="64">
        <v>0</v>
      </c>
      <c r="R407" s="64">
        <v>0.36</v>
      </c>
      <c r="S407" s="64">
        <v>0.33</v>
      </c>
      <c r="T407" s="64">
        <v>0.23</v>
      </c>
      <c r="U407" s="64">
        <v>22.12</v>
      </c>
      <c r="V407" s="64">
        <v>1086.2850000000001</v>
      </c>
      <c r="X407" s="64">
        <f t="shared" si="6"/>
        <v>0.7599999999999999</v>
      </c>
    </row>
    <row r="408" spans="1:24" x14ac:dyDescent="0.25">
      <c r="A408" s="64" t="s">
        <v>71</v>
      </c>
      <c r="B408" s="64">
        <v>4002</v>
      </c>
      <c r="C408" s="59">
        <v>43968</v>
      </c>
      <c r="D408" s="64">
        <v>18</v>
      </c>
      <c r="E408" s="64" t="s">
        <v>72</v>
      </c>
      <c r="F408" s="64">
        <v>11.7</v>
      </c>
      <c r="G408" s="64">
        <v>9.61</v>
      </c>
      <c r="H408" s="64">
        <v>0.36</v>
      </c>
      <c r="I408" s="64">
        <v>0.32</v>
      </c>
      <c r="J408" s="64">
        <v>7.0000000000000007E-2</v>
      </c>
      <c r="K408" s="64">
        <v>0</v>
      </c>
      <c r="L408" s="64">
        <v>0</v>
      </c>
      <c r="M408" s="64">
        <v>0.01</v>
      </c>
      <c r="N408" s="64">
        <v>-0.1</v>
      </c>
      <c r="O408" s="64">
        <v>-0.1</v>
      </c>
      <c r="P408" s="64">
        <v>0</v>
      </c>
      <c r="R408" s="64">
        <v>0.36</v>
      </c>
      <c r="S408" s="64">
        <v>0.33</v>
      </c>
      <c r="T408" s="64">
        <v>0.23</v>
      </c>
      <c r="U408" s="64">
        <v>22.79</v>
      </c>
      <c r="V408" s="64">
        <v>1143.086</v>
      </c>
      <c r="X408" s="64">
        <f t="shared" si="6"/>
        <v>0.75</v>
      </c>
    </row>
    <row r="409" spans="1:24" x14ac:dyDescent="0.25">
      <c r="A409" s="64" t="s">
        <v>71</v>
      </c>
      <c r="B409" s="64">
        <v>4002</v>
      </c>
      <c r="C409" s="59">
        <v>43968</v>
      </c>
      <c r="D409" s="64">
        <v>19</v>
      </c>
      <c r="E409" s="64" t="s">
        <v>72</v>
      </c>
      <c r="F409" s="64">
        <v>18.809999999999999</v>
      </c>
      <c r="G409" s="64">
        <v>9.61</v>
      </c>
      <c r="H409" s="64">
        <v>0.36</v>
      </c>
      <c r="I409" s="64">
        <v>0.32</v>
      </c>
      <c r="J409" s="64">
        <v>0.13</v>
      </c>
      <c r="K409" s="64">
        <v>0</v>
      </c>
      <c r="L409" s="64">
        <v>0.16</v>
      </c>
      <c r="M409" s="64">
        <v>0.02</v>
      </c>
      <c r="N409" s="64">
        <v>-0.08</v>
      </c>
      <c r="O409" s="64">
        <v>-0.1</v>
      </c>
      <c r="P409" s="64">
        <v>0</v>
      </c>
      <c r="R409" s="64">
        <v>0.36</v>
      </c>
      <c r="S409" s="64">
        <v>0.33</v>
      </c>
      <c r="T409" s="64">
        <v>0.23</v>
      </c>
      <c r="U409" s="64">
        <v>30.15</v>
      </c>
      <c r="V409" s="64">
        <v>1155.723</v>
      </c>
      <c r="X409" s="64">
        <f t="shared" si="6"/>
        <v>0.97</v>
      </c>
    </row>
    <row r="410" spans="1:24" x14ac:dyDescent="0.25">
      <c r="A410" s="64" t="s">
        <v>71</v>
      </c>
      <c r="B410" s="64">
        <v>4002</v>
      </c>
      <c r="C410" s="59">
        <v>43968</v>
      </c>
      <c r="D410" s="64">
        <v>20</v>
      </c>
      <c r="E410" s="64" t="s">
        <v>72</v>
      </c>
      <c r="F410" s="64">
        <v>20.11</v>
      </c>
      <c r="G410" s="64">
        <v>9.61</v>
      </c>
      <c r="H410" s="64">
        <v>0.36</v>
      </c>
      <c r="I410" s="64">
        <v>0.32</v>
      </c>
      <c r="J410" s="64">
        <v>0.1</v>
      </c>
      <c r="K410" s="64">
        <v>0</v>
      </c>
      <c r="L410" s="64">
        <v>0.04</v>
      </c>
      <c r="M410" s="64">
        <v>-0.02</v>
      </c>
      <c r="N410" s="64">
        <v>-0.09</v>
      </c>
      <c r="O410" s="64">
        <v>-0.1</v>
      </c>
      <c r="P410" s="64">
        <v>0</v>
      </c>
      <c r="R410" s="64">
        <v>0.36</v>
      </c>
      <c r="S410" s="64">
        <v>0.33</v>
      </c>
      <c r="T410" s="64">
        <v>0.23</v>
      </c>
      <c r="U410" s="64">
        <v>31.25</v>
      </c>
      <c r="V410" s="64">
        <v>1145.2180000000001</v>
      </c>
      <c r="X410" s="64">
        <f t="shared" si="6"/>
        <v>0.82</v>
      </c>
    </row>
    <row r="411" spans="1:24" x14ac:dyDescent="0.25">
      <c r="A411" s="64" t="s">
        <v>71</v>
      </c>
      <c r="B411" s="64">
        <v>4002</v>
      </c>
      <c r="C411" s="59">
        <v>43968</v>
      </c>
      <c r="D411" s="64">
        <v>21</v>
      </c>
      <c r="E411" s="64" t="s">
        <v>72</v>
      </c>
      <c r="F411" s="64">
        <v>27.63</v>
      </c>
      <c r="G411" s="64">
        <v>9.61</v>
      </c>
      <c r="H411" s="64">
        <v>0.36</v>
      </c>
      <c r="I411" s="64">
        <v>0.32</v>
      </c>
      <c r="J411" s="64">
        <v>0.25</v>
      </c>
      <c r="K411" s="64">
        <v>0</v>
      </c>
      <c r="L411" s="64">
        <v>0.06</v>
      </c>
      <c r="M411" s="64">
        <v>0.01</v>
      </c>
      <c r="N411" s="64">
        <v>-0.11</v>
      </c>
      <c r="O411" s="64">
        <v>-0.1</v>
      </c>
      <c r="P411" s="64">
        <v>0</v>
      </c>
      <c r="R411" s="64">
        <v>0.36</v>
      </c>
      <c r="S411" s="64">
        <v>0.33</v>
      </c>
      <c r="T411" s="64">
        <v>0.23</v>
      </c>
      <c r="U411" s="64">
        <v>38.950000000000003</v>
      </c>
      <c r="V411" s="64">
        <v>1143.182</v>
      </c>
      <c r="X411" s="64">
        <f t="shared" si="6"/>
        <v>0.99</v>
      </c>
    </row>
    <row r="412" spans="1:24" x14ac:dyDescent="0.25">
      <c r="A412" s="64" t="s">
        <v>71</v>
      </c>
      <c r="B412" s="64">
        <v>4002</v>
      </c>
      <c r="C412" s="59">
        <v>43968</v>
      </c>
      <c r="D412" s="64">
        <v>22</v>
      </c>
      <c r="E412" s="64" t="s">
        <v>72</v>
      </c>
      <c r="F412" s="64">
        <v>23.57</v>
      </c>
      <c r="G412" s="64">
        <v>9.61</v>
      </c>
      <c r="H412" s="64">
        <v>0.36</v>
      </c>
      <c r="I412" s="64">
        <v>0.32</v>
      </c>
      <c r="J412" s="64">
        <v>0.37</v>
      </c>
      <c r="K412" s="64">
        <v>0</v>
      </c>
      <c r="L412" s="64">
        <v>0.39</v>
      </c>
      <c r="M412" s="64">
        <v>0</v>
      </c>
      <c r="N412" s="64">
        <v>-0.03</v>
      </c>
      <c r="O412" s="64">
        <v>-0.1</v>
      </c>
      <c r="P412" s="64">
        <v>0</v>
      </c>
      <c r="R412" s="64">
        <v>0.36</v>
      </c>
      <c r="S412" s="64">
        <v>0.33</v>
      </c>
      <c r="T412" s="64">
        <v>0.23</v>
      </c>
      <c r="U412" s="64">
        <v>35.409999999999997</v>
      </c>
      <c r="V412" s="64">
        <v>1072.374</v>
      </c>
      <c r="X412" s="64">
        <f t="shared" si="6"/>
        <v>1.44</v>
      </c>
    </row>
    <row r="413" spans="1:24" x14ac:dyDescent="0.25">
      <c r="A413" s="64" t="s">
        <v>71</v>
      </c>
      <c r="B413" s="64">
        <v>4002</v>
      </c>
      <c r="C413" s="59">
        <v>43968</v>
      </c>
      <c r="D413" s="64">
        <v>23</v>
      </c>
      <c r="E413" s="64" t="s">
        <v>72</v>
      </c>
      <c r="F413" s="64">
        <v>10.5</v>
      </c>
      <c r="G413" s="64">
        <v>9.61</v>
      </c>
      <c r="H413" s="64">
        <v>0.36</v>
      </c>
      <c r="I413" s="64">
        <v>0.32</v>
      </c>
      <c r="J413" s="64">
        <v>0.19</v>
      </c>
      <c r="K413" s="64">
        <v>0</v>
      </c>
      <c r="L413" s="64">
        <v>7.0000000000000007E-2</v>
      </c>
      <c r="M413" s="64">
        <v>0.01</v>
      </c>
      <c r="N413" s="64">
        <v>0</v>
      </c>
      <c r="O413" s="64">
        <v>-0.1</v>
      </c>
      <c r="P413" s="64">
        <v>0</v>
      </c>
      <c r="R413" s="64">
        <v>0.36</v>
      </c>
      <c r="S413" s="64">
        <v>0.33</v>
      </c>
      <c r="T413" s="64">
        <v>0.23</v>
      </c>
      <c r="U413" s="64">
        <v>21.88</v>
      </c>
      <c r="V413" s="64">
        <v>979.18799999999999</v>
      </c>
      <c r="X413" s="64">
        <f t="shared" si="6"/>
        <v>0.94</v>
      </c>
    </row>
    <row r="414" spans="1:24" x14ac:dyDescent="0.25">
      <c r="A414" s="64" t="s">
        <v>71</v>
      </c>
      <c r="B414" s="64">
        <v>4002</v>
      </c>
      <c r="C414" s="59">
        <v>43968</v>
      </c>
      <c r="D414" s="64">
        <v>24</v>
      </c>
      <c r="E414" s="64" t="s">
        <v>72</v>
      </c>
      <c r="F414" s="64">
        <v>10.48</v>
      </c>
      <c r="G414" s="64">
        <v>9.61</v>
      </c>
      <c r="H414" s="64">
        <v>0.36</v>
      </c>
      <c r="I414" s="64">
        <v>0.32</v>
      </c>
      <c r="J414" s="64">
        <v>0.11</v>
      </c>
      <c r="K414" s="64">
        <v>0</v>
      </c>
      <c r="L414" s="64">
        <v>0</v>
      </c>
      <c r="M414" s="64">
        <v>-0.01</v>
      </c>
      <c r="N414" s="64">
        <v>-0.01</v>
      </c>
      <c r="O414" s="64">
        <v>-0.1</v>
      </c>
      <c r="P414" s="64">
        <v>0</v>
      </c>
      <c r="R414" s="64">
        <v>0.36</v>
      </c>
      <c r="S414" s="64">
        <v>0.33</v>
      </c>
      <c r="T414" s="64">
        <v>0.23</v>
      </c>
      <c r="U414" s="64">
        <v>21.68</v>
      </c>
      <c r="V414" s="64">
        <v>896.98</v>
      </c>
      <c r="X414" s="64">
        <f t="shared" si="6"/>
        <v>0.78999999999999992</v>
      </c>
    </row>
    <row r="415" spans="1:24" x14ac:dyDescent="0.25">
      <c r="A415" s="64" t="s">
        <v>71</v>
      </c>
      <c r="B415" s="64">
        <v>4002</v>
      </c>
      <c r="C415" s="59">
        <v>43969</v>
      </c>
      <c r="D415" s="64">
        <v>1</v>
      </c>
      <c r="E415" s="64" t="s">
        <v>72</v>
      </c>
      <c r="F415" s="64">
        <v>10.95</v>
      </c>
      <c r="G415" s="64">
        <v>9.61</v>
      </c>
      <c r="H415" s="64">
        <v>0.48</v>
      </c>
      <c r="I415" s="64">
        <v>0.06</v>
      </c>
      <c r="J415" s="64">
        <v>0.05</v>
      </c>
      <c r="K415" s="64">
        <v>0</v>
      </c>
      <c r="L415" s="64">
        <v>0</v>
      </c>
      <c r="M415" s="64">
        <v>0</v>
      </c>
      <c r="N415" s="64">
        <v>-0.04</v>
      </c>
      <c r="O415" s="64">
        <v>-0.1</v>
      </c>
      <c r="P415" s="64">
        <v>0</v>
      </c>
      <c r="R415" s="64">
        <v>0.36</v>
      </c>
      <c r="S415" s="64">
        <v>0.33</v>
      </c>
      <c r="T415" s="64">
        <v>0.23</v>
      </c>
      <c r="U415" s="64">
        <v>21.93</v>
      </c>
      <c r="V415" s="64">
        <v>843.62300000000005</v>
      </c>
      <c r="X415" s="64">
        <f t="shared" si="6"/>
        <v>0.59000000000000008</v>
      </c>
    </row>
    <row r="416" spans="1:24" x14ac:dyDescent="0.25">
      <c r="A416" s="64" t="s">
        <v>71</v>
      </c>
      <c r="B416" s="64">
        <v>4002</v>
      </c>
      <c r="C416" s="59">
        <v>43969</v>
      </c>
      <c r="D416" s="64">
        <v>2</v>
      </c>
      <c r="E416" s="64" t="s">
        <v>72</v>
      </c>
      <c r="F416" s="64">
        <v>8.6999999999999993</v>
      </c>
      <c r="G416" s="64">
        <v>9.61</v>
      </c>
      <c r="H416" s="64">
        <v>0.48</v>
      </c>
      <c r="I416" s="64">
        <v>0.06</v>
      </c>
      <c r="J416" s="64">
        <v>0.06</v>
      </c>
      <c r="K416" s="64">
        <v>0</v>
      </c>
      <c r="L416" s="64">
        <v>0</v>
      </c>
      <c r="M416" s="64">
        <v>0</v>
      </c>
      <c r="N416" s="64">
        <v>-0.01</v>
      </c>
      <c r="O416" s="64">
        <v>-0.1</v>
      </c>
      <c r="P416" s="64">
        <v>0</v>
      </c>
      <c r="R416" s="64">
        <v>0.36</v>
      </c>
      <c r="S416" s="64">
        <v>0.33</v>
      </c>
      <c r="T416" s="64">
        <v>0.23</v>
      </c>
      <c r="U416" s="64">
        <v>19.72</v>
      </c>
      <c r="V416" s="64">
        <v>812.34199999999998</v>
      </c>
      <c r="X416" s="64">
        <f t="shared" si="6"/>
        <v>0.60000000000000009</v>
      </c>
    </row>
    <row r="417" spans="1:24" x14ac:dyDescent="0.25">
      <c r="A417" s="64" t="s">
        <v>71</v>
      </c>
      <c r="B417" s="64">
        <v>4002</v>
      </c>
      <c r="C417" s="59">
        <v>43969</v>
      </c>
      <c r="D417" s="64">
        <v>3</v>
      </c>
      <c r="E417" s="64" t="s">
        <v>72</v>
      </c>
      <c r="F417" s="64">
        <v>9.75</v>
      </c>
      <c r="G417" s="64">
        <v>9.61</v>
      </c>
      <c r="H417" s="64">
        <v>0.48</v>
      </c>
      <c r="I417" s="64">
        <v>0.06</v>
      </c>
      <c r="J417" s="64">
        <v>7.0000000000000007E-2</v>
      </c>
      <c r="K417" s="64">
        <v>0</v>
      </c>
      <c r="L417" s="64">
        <v>0</v>
      </c>
      <c r="M417" s="64">
        <v>-0.01</v>
      </c>
      <c r="N417" s="64">
        <v>-0.03</v>
      </c>
      <c r="O417" s="64">
        <v>-0.1</v>
      </c>
      <c r="P417" s="64">
        <v>0</v>
      </c>
      <c r="R417" s="64">
        <v>0.36</v>
      </c>
      <c r="S417" s="64">
        <v>0.33</v>
      </c>
      <c r="T417" s="64">
        <v>0.23</v>
      </c>
      <c r="U417" s="64">
        <v>20.75</v>
      </c>
      <c r="V417" s="64">
        <v>798.40800000000002</v>
      </c>
      <c r="X417" s="64">
        <f t="shared" si="6"/>
        <v>0.6100000000000001</v>
      </c>
    </row>
    <row r="418" spans="1:24" x14ac:dyDescent="0.25">
      <c r="A418" s="64" t="s">
        <v>71</v>
      </c>
      <c r="B418" s="64">
        <v>4002</v>
      </c>
      <c r="C418" s="59">
        <v>43969</v>
      </c>
      <c r="D418" s="64">
        <v>4</v>
      </c>
      <c r="E418" s="64" t="s">
        <v>72</v>
      </c>
      <c r="F418" s="64">
        <v>8.0500000000000007</v>
      </c>
      <c r="G418" s="64">
        <v>9.61</v>
      </c>
      <c r="H418" s="64">
        <v>0.48</v>
      </c>
      <c r="I418" s="64">
        <v>0.06</v>
      </c>
      <c r="J418" s="64">
        <v>0.06</v>
      </c>
      <c r="K418" s="64">
        <v>0</v>
      </c>
      <c r="L418" s="64">
        <v>0</v>
      </c>
      <c r="M418" s="64">
        <v>0</v>
      </c>
      <c r="N418" s="64">
        <v>-0.03</v>
      </c>
      <c r="O418" s="64">
        <v>-0.1</v>
      </c>
      <c r="P418" s="64">
        <v>0</v>
      </c>
      <c r="R418" s="64">
        <v>0.36</v>
      </c>
      <c r="S418" s="64">
        <v>0.33</v>
      </c>
      <c r="T418" s="64">
        <v>0.23</v>
      </c>
      <c r="U418" s="64">
        <v>19.05</v>
      </c>
      <c r="V418" s="64">
        <v>799.20500000000004</v>
      </c>
      <c r="X418" s="64">
        <f t="shared" si="6"/>
        <v>0.60000000000000009</v>
      </c>
    </row>
    <row r="419" spans="1:24" x14ac:dyDescent="0.25">
      <c r="A419" s="64" t="s">
        <v>71</v>
      </c>
      <c r="B419" s="64">
        <v>4002</v>
      </c>
      <c r="C419" s="59">
        <v>43969</v>
      </c>
      <c r="D419" s="64">
        <v>5</v>
      </c>
      <c r="E419" s="64" t="s">
        <v>72</v>
      </c>
      <c r="F419" s="64">
        <v>9.94</v>
      </c>
      <c r="G419" s="64">
        <v>9.61</v>
      </c>
      <c r="H419" s="64">
        <v>0.48</v>
      </c>
      <c r="I419" s="64">
        <v>0.06</v>
      </c>
      <c r="J419" s="64">
        <v>0.06</v>
      </c>
      <c r="K419" s="64">
        <v>0</v>
      </c>
      <c r="L419" s="64">
        <v>0</v>
      </c>
      <c r="M419" s="64">
        <v>0</v>
      </c>
      <c r="N419" s="64">
        <v>-0.03</v>
      </c>
      <c r="O419" s="64">
        <v>-0.1</v>
      </c>
      <c r="P419" s="64">
        <v>0</v>
      </c>
      <c r="R419" s="64">
        <v>0.36</v>
      </c>
      <c r="S419" s="64">
        <v>0.33</v>
      </c>
      <c r="T419" s="64">
        <v>0.23</v>
      </c>
      <c r="U419" s="64">
        <v>20.94</v>
      </c>
      <c r="V419" s="64">
        <v>828.09299999999996</v>
      </c>
      <c r="X419" s="64">
        <f t="shared" si="6"/>
        <v>0.60000000000000009</v>
      </c>
    </row>
    <row r="420" spans="1:24" x14ac:dyDescent="0.25">
      <c r="A420" s="64" t="s">
        <v>71</v>
      </c>
      <c r="B420" s="64">
        <v>4002</v>
      </c>
      <c r="C420" s="59">
        <v>43969</v>
      </c>
      <c r="D420" s="64">
        <v>6</v>
      </c>
      <c r="E420" s="64" t="s">
        <v>72</v>
      </c>
      <c r="F420" s="64">
        <v>12.62</v>
      </c>
      <c r="G420" s="64">
        <v>9.61</v>
      </c>
      <c r="H420" s="64">
        <v>0.48</v>
      </c>
      <c r="I420" s="64">
        <v>0.06</v>
      </c>
      <c r="J420" s="64">
        <v>0.08</v>
      </c>
      <c r="K420" s="64">
        <v>0</v>
      </c>
      <c r="L420" s="64">
        <v>0.04</v>
      </c>
      <c r="M420" s="64">
        <v>0.01</v>
      </c>
      <c r="N420" s="64">
        <v>-0.02</v>
      </c>
      <c r="O420" s="64">
        <v>-0.1</v>
      </c>
      <c r="P420" s="64">
        <v>0</v>
      </c>
      <c r="R420" s="64">
        <v>0.36</v>
      </c>
      <c r="S420" s="64">
        <v>0.33</v>
      </c>
      <c r="T420" s="64">
        <v>0.23</v>
      </c>
      <c r="U420" s="64">
        <v>23.7</v>
      </c>
      <c r="V420" s="64">
        <v>894.55</v>
      </c>
      <c r="X420" s="64">
        <f t="shared" si="6"/>
        <v>0.66</v>
      </c>
    </row>
    <row r="421" spans="1:24" x14ac:dyDescent="0.25">
      <c r="A421" s="64" t="s">
        <v>71</v>
      </c>
      <c r="B421" s="64">
        <v>4002</v>
      </c>
      <c r="C421" s="59">
        <v>43969</v>
      </c>
      <c r="D421" s="64">
        <v>7</v>
      </c>
      <c r="E421" s="64" t="s">
        <v>72</v>
      </c>
      <c r="F421" s="64">
        <v>11.21</v>
      </c>
      <c r="G421" s="64">
        <v>9.61</v>
      </c>
      <c r="H421" s="64">
        <v>0.48</v>
      </c>
      <c r="I421" s="64">
        <v>0.06</v>
      </c>
      <c r="J421" s="64">
        <v>0.11</v>
      </c>
      <c r="K421" s="64">
        <v>0</v>
      </c>
      <c r="L421" s="64">
        <v>0</v>
      </c>
      <c r="M421" s="64">
        <v>0.03</v>
      </c>
      <c r="N421" s="64">
        <v>-0.11</v>
      </c>
      <c r="O421" s="64">
        <v>-0.1</v>
      </c>
      <c r="P421" s="64">
        <v>0</v>
      </c>
      <c r="R421" s="64">
        <v>0.36</v>
      </c>
      <c r="S421" s="64">
        <v>0.33</v>
      </c>
      <c r="T421" s="64">
        <v>0.23</v>
      </c>
      <c r="U421" s="64">
        <v>22.21</v>
      </c>
      <c r="V421" s="64">
        <v>999.90700000000004</v>
      </c>
      <c r="X421" s="64">
        <f t="shared" si="6"/>
        <v>0.65</v>
      </c>
    </row>
    <row r="422" spans="1:24" x14ac:dyDescent="0.25">
      <c r="A422" s="64" t="s">
        <v>71</v>
      </c>
      <c r="B422" s="64">
        <v>4002</v>
      </c>
      <c r="C422" s="59">
        <v>43969</v>
      </c>
      <c r="D422" s="64">
        <v>8</v>
      </c>
      <c r="E422" s="64" t="s">
        <v>73</v>
      </c>
      <c r="F422" s="64">
        <v>12.92</v>
      </c>
      <c r="G422" s="64">
        <v>9.61</v>
      </c>
      <c r="H422" s="64">
        <v>0.48</v>
      </c>
      <c r="I422" s="64">
        <v>0.06</v>
      </c>
      <c r="J422" s="64">
        <v>0.32</v>
      </c>
      <c r="K422" s="64">
        <v>0.48</v>
      </c>
      <c r="L422" s="64">
        <v>0.05</v>
      </c>
      <c r="M422" s="64">
        <v>-0.01</v>
      </c>
      <c r="N422" s="64">
        <v>-0.09</v>
      </c>
      <c r="O422" s="64">
        <v>-0.1</v>
      </c>
      <c r="P422" s="64">
        <v>0</v>
      </c>
      <c r="R422" s="64">
        <v>0.36</v>
      </c>
      <c r="S422" s="64">
        <v>0.33</v>
      </c>
      <c r="T422" s="64">
        <v>0.23</v>
      </c>
      <c r="U422" s="64">
        <v>24.64</v>
      </c>
      <c r="V422" s="64">
        <v>1120.8800000000001</v>
      </c>
      <c r="X422" s="64">
        <f t="shared" si="6"/>
        <v>1.3900000000000001</v>
      </c>
    </row>
    <row r="423" spans="1:24" x14ac:dyDescent="0.25">
      <c r="A423" s="64" t="s">
        <v>71</v>
      </c>
      <c r="B423" s="64">
        <v>4002</v>
      </c>
      <c r="C423" s="59">
        <v>43969</v>
      </c>
      <c r="D423" s="64">
        <v>9</v>
      </c>
      <c r="E423" s="64" t="s">
        <v>73</v>
      </c>
      <c r="F423" s="64">
        <v>19.809999999999999</v>
      </c>
      <c r="G423" s="64">
        <v>9.61</v>
      </c>
      <c r="H423" s="64">
        <v>0.48</v>
      </c>
      <c r="I423" s="64">
        <v>0.06</v>
      </c>
      <c r="J423" s="64">
        <v>0.18</v>
      </c>
      <c r="K423" s="64">
        <v>0.45</v>
      </c>
      <c r="L423" s="64">
        <v>0.18</v>
      </c>
      <c r="M423" s="64">
        <v>0</v>
      </c>
      <c r="N423" s="64">
        <v>-0.06</v>
      </c>
      <c r="O423" s="64">
        <v>-0.1</v>
      </c>
      <c r="P423" s="64">
        <v>0</v>
      </c>
      <c r="R423" s="64">
        <v>0.36</v>
      </c>
      <c r="S423" s="64">
        <v>0.33</v>
      </c>
      <c r="T423" s="64">
        <v>0.23</v>
      </c>
      <c r="U423" s="64">
        <v>31.53</v>
      </c>
      <c r="V423" s="64">
        <v>1205.28</v>
      </c>
      <c r="X423" s="64">
        <f t="shared" si="6"/>
        <v>1.3499999999999999</v>
      </c>
    </row>
    <row r="424" spans="1:24" x14ac:dyDescent="0.25">
      <c r="A424" s="64" t="s">
        <v>71</v>
      </c>
      <c r="B424" s="64">
        <v>4002</v>
      </c>
      <c r="C424" s="59">
        <v>43969</v>
      </c>
      <c r="D424" s="64">
        <v>10</v>
      </c>
      <c r="E424" s="64" t="s">
        <v>73</v>
      </c>
      <c r="F424" s="64">
        <v>24.09</v>
      </c>
      <c r="G424" s="64">
        <v>9.61</v>
      </c>
      <c r="H424" s="64">
        <v>0.48</v>
      </c>
      <c r="I424" s="64">
        <v>0.06</v>
      </c>
      <c r="J424" s="64">
        <v>0.17</v>
      </c>
      <c r="K424" s="64">
        <v>0.44</v>
      </c>
      <c r="L424" s="64">
        <v>7.0000000000000007E-2</v>
      </c>
      <c r="M424" s="64">
        <v>-0.02</v>
      </c>
      <c r="N424" s="64">
        <v>-0.11</v>
      </c>
      <c r="O424" s="64">
        <v>-0.1</v>
      </c>
      <c r="P424" s="64">
        <v>0</v>
      </c>
      <c r="R424" s="64">
        <v>0.36</v>
      </c>
      <c r="S424" s="64">
        <v>0.33</v>
      </c>
      <c r="T424" s="64">
        <v>0.23</v>
      </c>
      <c r="U424" s="64">
        <v>35.61</v>
      </c>
      <c r="V424" s="64">
        <v>1238.222</v>
      </c>
      <c r="X424" s="64">
        <f t="shared" si="6"/>
        <v>1.2200000000000002</v>
      </c>
    </row>
    <row r="425" spans="1:24" x14ac:dyDescent="0.25">
      <c r="A425" s="64" t="s">
        <v>71</v>
      </c>
      <c r="B425" s="64">
        <v>4002</v>
      </c>
      <c r="C425" s="59">
        <v>43969</v>
      </c>
      <c r="D425" s="64">
        <v>11</v>
      </c>
      <c r="E425" s="64" t="s">
        <v>73</v>
      </c>
      <c r="F425" s="64">
        <v>22.69</v>
      </c>
      <c r="G425" s="64">
        <v>9.61</v>
      </c>
      <c r="H425" s="64">
        <v>0.48</v>
      </c>
      <c r="I425" s="64">
        <v>0.06</v>
      </c>
      <c r="J425" s="64">
        <v>0.15</v>
      </c>
      <c r="K425" s="64">
        <v>0.45</v>
      </c>
      <c r="L425" s="64">
        <v>0.1</v>
      </c>
      <c r="M425" s="64">
        <v>0.01</v>
      </c>
      <c r="N425" s="64">
        <v>-0.14000000000000001</v>
      </c>
      <c r="O425" s="64">
        <v>-0.1</v>
      </c>
      <c r="P425" s="64">
        <v>0</v>
      </c>
      <c r="R425" s="64">
        <v>0.36</v>
      </c>
      <c r="S425" s="64">
        <v>0.33</v>
      </c>
      <c r="T425" s="64">
        <v>0.23</v>
      </c>
      <c r="U425" s="64">
        <v>34.229999999999997</v>
      </c>
      <c r="V425" s="64">
        <v>1259.348</v>
      </c>
      <c r="X425" s="64">
        <f t="shared" si="6"/>
        <v>1.2400000000000002</v>
      </c>
    </row>
    <row r="426" spans="1:24" x14ac:dyDescent="0.25">
      <c r="A426" s="64" t="s">
        <v>71</v>
      </c>
      <c r="B426" s="64">
        <v>4002</v>
      </c>
      <c r="C426" s="59">
        <v>43969</v>
      </c>
      <c r="D426" s="64">
        <v>12</v>
      </c>
      <c r="E426" s="64" t="s">
        <v>73</v>
      </c>
      <c r="F426" s="64">
        <v>19.21</v>
      </c>
      <c r="G426" s="64">
        <v>9.61</v>
      </c>
      <c r="H426" s="64">
        <v>0.48</v>
      </c>
      <c r="I426" s="64">
        <v>0.06</v>
      </c>
      <c r="J426" s="64">
        <v>0.11</v>
      </c>
      <c r="K426" s="64">
        <v>0.45</v>
      </c>
      <c r="L426" s="64">
        <v>0.13</v>
      </c>
      <c r="M426" s="64">
        <v>0.01</v>
      </c>
      <c r="N426" s="64">
        <v>-0.09</v>
      </c>
      <c r="O426" s="64">
        <v>-0.1</v>
      </c>
      <c r="P426" s="64">
        <v>0</v>
      </c>
      <c r="R426" s="64">
        <v>0.36</v>
      </c>
      <c r="S426" s="64">
        <v>0.33</v>
      </c>
      <c r="T426" s="64">
        <v>0.23</v>
      </c>
      <c r="U426" s="64">
        <v>30.79</v>
      </c>
      <c r="V426" s="64">
        <v>1270.44</v>
      </c>
      <c r="X426" s="64">
        <f t="shared" si="6"/>
        <v>1.23</v>
      </c>
    </row>
    <row r="427" spans="1:24" x14ac:dyDescent="0.25">
      <c r="A427" s="64" t="s">
        <v>71</v>
      </c>
      <c r="B427" s="64">
        <v>4002</v>
      </c>
      <c r="C427" s="59">
        <v>43969</v>
      </c>
      <c r="D427" s="64">
        <v>13</v>
      </c>
      <c r="E427" s="64" t="s">
        <v>73</v>
      </c>
      <c r="F427" s="64">
        <v>22.58</v>
      </c>
      <c r="G427" s="64">
        <v>9.61</v>
      </c>
      <c r="H427" s="64">
        <v>0.48</v>
      </c>
      <c r="I427" s="64">
        <v>0.06</v>
      </c>
      <c r="J427" s="64">
        <v>0.15</v>
      </c>
      <c r="K427" s="64">
        <v>0.45</v>
      </c>
      <c r="L427" s="64">
        <v>0.19</v>
      </c>
      <c r="M427" s="64">
        <v>-0.02</v>
      </c>
      <c r="N427" s="64">
        <v>-0.09</v>
      </c>
      <c r="O427" s="64">
        <v>-0.1</v>
      </c>
      <c r="P427" s="64">
        <v>0</v>
      </c>
      <c r="R427" s="64">
        <v>0.36</v>
      </c>
      <c r="S427" s="64">
        <v>0.33</v>
      </c>
      <c r="T427" s="64">
        <v>0.23</v>
      </c>
      <c r="U427" s="64">
        <v>34.229999999999997</v>
      </c>
      <c r="V427" s="64">
        <v>1264.6210000000001</v>
      </c>
      <c r="X427" s="64">
        <f t="shared" si="6"/>
        <v>1.33</v>
      </c>
    </row>
    <row r="428" spans="1:24" x14ac:dyDescent="0.25">
      <c r="A428" s="64" t="s">
        <v>71</v>
      </c>
      <c r="B428" s="64">
        <v>4002</v>
      </c>
      <c r="C428" s="59">
        <v>43969</v>
      </c>
      <c r="D428" s="64">
        <v>14</v>
      </c>
      <c r="E428" s="64" t="s">
        <v>73</v>
      </c>
      <c r="F428" s="64">
        <v>26.31</v>
      </c>
      <c r="G428" s="64">
        <v>9.61</v>
      </c>
      <c r="H428" s="64">
        <v>0.48</v>
      </c>
      <c r="I428" s="64">
        <v>0.06</v>
      </c>
      <c r="J428" s="64">
        <v>0.13</v>
      </c>
      <c r="K428" s="64">
        <v>0.45</v>
      </c>
      <c r="L428" s="64">
        <v>0.04</v>
      </c>
      <c r="M428" s="64">
        <v>0.01</v>
      </c>
      <c r="N428" s="64">
        <v>-0.06</v>
      </c>
      <c r="O428" s="64">
        <v>-0.1</v>
      </c>
      <c r="P428" s="64">
        <v>0</v>
      </c>
      <c r="R428" s="64">
        <v>0.36</v>
      </c>
      <c r="S428" s="64">
        <v>0.33</v>
      </c>
      <c r="T428" s="64">
        <v>0.23</v>
      </c>
      <c r="U428" s="64">
        <v>37.85</v>
      </c>
      <c r="V428" s="64">
        <v>1249.1759999999999</v>
      </c>
      <c r="X428" s="64">
        <f t="shared" si="6"/>
        <v>1.1600000000000001</v>
      </c>
    </row>
    <row r="429" spans="1:24" x14ac:dyDescent="0.25">
      <c r="A429" s="64" t="s">
        <v>71</v>
      </c>
      <c r="B429" s="64">
        <v>4002</v>
      </c>
      <c r="C429" s="59">
        <v>43969</v>
      </c>
      <c r="D429" s="64">
        <v>15</v>
      </c>
      <c r="E429" s="64" t="s">
        <v>73</v>
      </c>
      <c r="F429" s="64">
        <v>26.13</v>
      </c>
      <c r="G429" s="64">
        <v>9.61</v>
      </c>
      <c r="H429" s="64">
        <v>0.48</v>
      </c>
      <c r="I429" s="64">
        <v>0.06</v>
      </c>
      <c r="J429" s="64">
        <v>0.21</v>
      </c>
      <c r="K429" s="64">
        <v>0.46</v>
      </c>
      <c r="L429" s="64">
        <v>0.02</v>
      </c>
      <c r="M429" s="64">
        <v>0.04</v>
      </c>
      <c r="N429" s="64">
        <v>-0.01</v>
      </c>
      <c r="O429" s="64">
        <v>-0.1</v>
      </c>
      <c r="P429" s="64">
        <v>0</v>
      </c>
      <c r="R429" s="64">
        <v>0.36</v>
      </c>
      <c r="S429" s="64">
        <v>0.33</v>
      </c>
      <c r="T429" s="64">
        <v>0.23</v>
      </c>
      <c r="U429" s="64">
        <v>37.82</v>
      </c>
      <c r="V429" s="64">
        <v>1224.1990000000001</v>
      </c>
      <c r="X429" s="64">
        <f t="shared" si="6"/>
        <v>1.23</v>
      </c>
    </row>
    <row r="430" spans="1:24" x14ac:dyDescent="0.25">
      <c r="A430" s="64" t="s">
        <v>71</v>
      </c>
      <c r="B430" s="64">
        <v>4002</v>
      </c>
      <c r="C430" s="59">
        <v>43969</v>
      </c>
      <c r="D430" s="64">
        <v>16</v>
      </c>
      <c r="E430" s="64" t="s">
        <v>73</v>
      </c>
      <c r="F430" s="64">
        <v>26.58</v>
      </c>
      <c r="G430" s="64">
        <v>9.61</v>
      </c>
      <c r="H430" s="64">
        <v>0.48</v>
      </c>
      <c r="I430" s="64">
        <v>0.06</v>
      </c>
      <c r="J430" s="64">
        <v>0.24</v>
      </c>
      <c r="K430" s="64">
        <v>0.46</v>
      </c>
      <c r="L430" s="64">
        <v>0.32</v>
      </c>
      <c r="M430" s="64">
        <v>-0.03</v>
      </c>
      <c r="N430" s="64">
        <v>-0.08</v>
      </c>
      <c r="O430" s="64">
        <v>-0.1</v>
      </c>
      <c r="P430" s="64">
        <v>0</v>
      </c>
      <c r="R430" s="64">
        <v>0.36</v>
      </c>
      <c r="S430" s="64">
        <v>0.33</v>
      </c>
      <c r="T430" s="64">
        <v>0.23</v>
      </c>
      <c r="U430" s="64">
        <v>38.46</v>
      </c>
      <c r="V430" s="64">
        <v>1194.5160000000001</v>
      </c>
      <c r="X430" s="64">
        <f t="shared" si="6"/>
        <v>1.56</v>
      </c>
    </row>
    <row r="431" spans="1:24" x14ac:dyDescent="0.25">
      <c r="A431" s="64" t="s">
        <v>71</v>
      </c>
      <c r="B431" s="64">
        <v>4002</v>
      </c>
      <c r="C431" s="59">
        <v>43969</v>
      </c>
      <c r="D431" s="64">
        <v>17</v>
      </c>
      <c r="E431" s="64" t="s">
        <v>73</v>
      </c>
      <c r="F431" s="64">
        <v>21.8</v>
      </c>
      <c r="G431" s="64">
        <v>9.61</v>
      </c>
      <c r="H431" s="64">
        <v>0.48</v>
      </c>
      <c r="I431" s="64">
        <v>0.06</v>
      </c>
      <c r="J431" s="64">
        <v>0.15</v>
      </c>
      <c r="K431" s="64">
        <v>0.46</v>
      </c>
      <c r="L431" s="64">
        <v>0.28999999999999998</v>
      </c>
      <c r="M431" s="64">
        <v>0.01</v>
      </c>
      <c r="N431" s="64">
        <v>-0.1</v>
      </c>
      <c r="O431" s="64">
        <v>-0.1</v>
      </c>
      <c r="P431" s="64">
        <v>0</v>
      </c>
      <c r="R431" s="64">
        <v>0.36</v>
      </c>
      <c r="S431" s="64">
        <v>0.33</v>
      </c>
      <c r="T431" s="64">
        <v>0.23</v>
      </c>
      <c r="U431" s="64">
        <v>33.58</v>
      </c>
      <c r="V431" s="64">
        <v>1200.883</v>
      </c>
      <c r="X431" s="64">
        <f t="shared" si="6"/>
        <v>1.4400000000000002</v>
      </c>
    </row>
    <row r="432" spans="1:24" x14ac:dyDescent="0.25">
      <c r="A432" s="64" t="s">
        <v>71</v>
      </c>
      <c r="B432" s="64">
        <v>4002</v>
      </c>
      <c r="C432" s="59">
        <v>43969</v>
      </c>
      <c r="D432" s="64">
        <v>18</v>
      </c>
      <c r="E432" s="64" t="s">
        <v>73</v>
      </c>
      <c r="F432" s="64">
        <v>17.57</v>
      </c>
      <c r="G432" s="64">
        <v>9.61</v>
      </c>
      <c r="H432" s="64">
        <v>0.48</v>
      </c>
      <c r="I432" s="64">
        <v>0.06</v>
      </c>
      <c r="J432" s="64">
        <v>0.1</v>
      </c>
      <c r="K432" s="64">
        <v>0.44</v>
      </c>
      <c r="L432" s="64">
        <v>7.0000000000000007E-2</v>
      </c>
      <c r="M432" s="64">
        <v>0.01</v>
      </c>
      <c r="N432" s="64">
        <v>-0.14000000000000001</v>
      </c>
      <c r="O432" s="64">
        <v>-0.1</v>
      </c>
      <c r="P432" s="64">
        <v>0</v>
      </c>
      <c r="R432" s="64">
        <v>0.36</v>
      </c>
      <c r="S432" s="64">
        <v>0.33</v>
      </c>
      <c r="T432" s="64">
        <v>0.23</v>
      </c>
      <c r="U432" s="64">
        <v>29.02</v>
      </c>
      <c r="V432" s="64">
        <v>1243.8240000000001</v>
      </c>
      <c r="X432" s="64">
        <f t="shared" si="6"/>
        <v>1.1500000000000001</v>
      </c>
    </row>
    <row r="433" spans="1:24" x14ac:dyDescent="0.25">
      <c r="A433" s="64" t="s">
        <v>71</v>
      </c>
      <c r="B433" s="64">
        <v>4002</v>
      </c>
      <c r="C433" s="59">
        <v>43969</v>
      </c>
      <c r="D433" s="64">
        <v>19</v>
      </c>
      <c r="E433" s="64" t="s">
        <v>73</v>
      </c>
      <c r="F433" s="64">
        <v>23.8</v>
      </c>
      <c r="G433" s="64">
        <v>9.61</v>
      </c>
      <c r="H433" s="64">
        <v>0.48</v>
      </c>
      <c r="I433" s="64">
        <v>0.06</v>
      </c>
      <c r="J433" s="64">
        <v>0.19</v>
      </c>
      <c r="K433" s="64">
        <v>0.44</v>
      </c>
      <c r="L433" s="64">
        <v>0.01</v>
      </c>
      <c r="M433" s="64">
        <v>0</v>
      </c>
      <c r="N433" s="64">
        <v>-0.13</v>
      </c>
      <c r="O433" s="64">
        <v>-0.1</v>
      </c>
      <c r="P433" s="64">
        <v>0</v>
      </c>
      <c r="R433" s="64">
        <v>0.36</v>
      </c>
      <c r="S433" s="64">
        <v>0.33</v>
      </c>
      <c r="T433" s="64">
        <v>0.23</v>
      </c>
      <c r="U433" s="64">
        <v>35.28</v>
      </c>
      <c r="V433" s="64">
        <v>1254</v>
      </c>
      <c r="X433" s="64">
        <f t="shared" si="6"/>
        <v>1.18</v>
      </c>
    </row>
    <row r="434" spans="1:24" x14ac:dyDescent="0.25">
      <c r="A434" s="64" t="s">
        <v>71</v>
      </c>
      <c r="B434" s="64">
        <v>4002</v>
      </c>
      <c r="C434" s="59">
        <v>43969</v>
      </c>
      <c r="D434" s="64">
        <v>20</v>
      </c>
      <c r="E434" s="64" t="s">
        <v>73</v>
      </c>
      <c r="F434" s="64">
        <v>20.350000000000001</v>
      </c>
      <c r="G434" s="64">
        <v>9.61</v>
      </c>
      <c r="H434" s="64">
        <v>0.48</v>
      </c>
      <c r="I434" s="64">
        <v>0.06</v>
      </c>
      <c r="J434" s="64">
        <v>0.14000000000000001</v>
      </c>
      <c r="K434" s="64">
        <v>0.44</v>
      </c>
      <c r="L434" s="64">
        <v>0.05</v>
      </c>
      <c r="M434" s="64">
        <v>-0.01</v>
      </c>
      <c r="N434" s="64">
        <v>-0.17</v>
      </c>
      <c r="O434" s="64">
        <v>-0.1</v>
      </c>
      <c r="P434" s="64">
        <v>0</v>
      </c>
      <c r="R434" s="64">
        <v>0.36</v>
      </c>
      <c r="S434" s="64">
        <v>0.33</v>
      </c>
      <c r="T434" s="64">
        <v>0.23</v>
      </c>
      <c r="U434" s="64">
        <v>31.77</v>
      </c>
      <c r="V434" s="64">
        <v>1222.761</v>
      </c>
      <c r="X434" s="64">
        <f t="shared" si="6"/>
        <v>1.1700000000000002</v>
      </c>
    </row>
    <row r="435" spans="1:24" x14ac:dyDescent="0.25">
      <c r="A435" s="64" t="s">
        <v>71</v>
      </c>
      <c r="B435" s="64">
        <v>4002</v>
      </c>
      <c r="C435" s="59">
        <v>43969</v>
      </c>
      <c r="D435" s="64">
        <v>21</v>
      </c>
      <c r="E435" s="64" t="s">
        <v>73</v>
      </c>
      <c r="F435" s="64">
        <v>18.690000000000001</v>
      </c>
      <c r="G435" s="64">
        <v>9.61</v>
      </c>
      <c r="H435" s="64">
        <v>0.48</v>
      </c>
      <c r="I435" s="64">
        <v>0.06</v>
      </c>
      <c r="J435" s="64">
        <v>0.08</v>
      </c>
      <c r="K435" s="64">
        <v>0.44</v>
      </c>
      <c r="L435" s="64">
        <v>0.01</v>
      </c>
      <c r="M435" s="64">
        <v>0</v>
      </c>
      <c r="N435" s="64">
        <v>-0.22</v>
      </c>
      <c r="O435" s="64">
        <v>-0.1</v>
      </c>
      <c r="P435" s="64">
        <v>0</v>
      </c>
      <c r="R435" s="64">
        <v>0.36</v>
      </c>
      <c r="S435" s="64">
        <v>0.33</v>
      </c>
      <c r="T435" s="64">
        <v>0.23</v>
      </c>
      <c r="U435" s="64">
        <v>29.97</v>
      </c>
      <c r="V435" s="64">
        <v>1210.039</v>
      </c>
      <c r="X435" s="64">
        <f t="shared" si="6"/>
        <v>1.07</v>
      </c>
    </row>
    <row r="436" spans="1:24" x14ac:dyDescent="0.25">
      <c r="A436" s="64" t="s">
        <v>71</v>
      </c>
      <c r="B436" s="64">
        <v>4002</v>
      </c>
      <c r="C436" s="59">
        <v>43969</v>
      </c>
      <c r="D436" s="64">
        <v>22</v>
      </c>
      <c r="E436" s="64" t="s">
        <v>73</v>
      </c>
      <c r="F436" s="64">
        <v>26.24</v>
      </c>
      <c r="G436" s="64">
        <v>9.61</v>
      </c>
      <c r="H436" s="64">
        <v>0.48</v>
      </c>
      <c r="I436" s="64">
        <v>0.06</v>
      </c>
      <c r="J436" s="64">
        <v>0.48</v>
      </c>
      <c r="K436" s="64">
        <v>0.46</v>
      </c>
      <c r="L436" s="64">
        <v>0</v>
      </c>
      <c r="M436" s="64">
        <v>0.01</v>
      </c>
      <c r="N436" s="64">
        <v>-0.14000000000000001</v>
      </c>
      <c r="O436" s="64">
        <v>-0.1</v>
      </c>
      <c r="P436" s="64">
        <v>0</v>
      </c>
      <c r="R436" s="64">
        <v>0.36</v>
      </c>
      <c r="S436" s="64">
        <v>0.33</v>
      </c>
      <c r="T436" s="64">
        <v>0.23</v>
      </c>
      <c r="U436" s="64">
        <v>38.020000000000003</v>
      </c>
      <c r="V436" s="64">
        <v>1139.537</v>
      </c>
      <c r="X436" s="64">
        <f t="shared" si="6"/>
        <v>1.48</v>
      </c>
    </row>
    <row r="437" spans="1:24" x14ac:dyDescent="0.25">
      <c r="A437" s="64" t="s">
        <v>71</v>
      </c>
      <c r="B437" s="64">
        <v>4002</v>
      </c>
      <c r="C437" s="59">
        <v>43969</v>
      </c>
      <c r="D437" s="64">
        <v>23</v>
      </c>
      <c r="E437" s="64" t="s">
        <v>73</v>
      </c>
      <c r="F437" s="64">
        <v>16.77</v>
      </c>
      <c r="G437" s="64">
        <v>9.61</v>
      </c>
      <c r="H437" s="64">
        <v>0.48</v>
      </c>
      <c r="I437" s="64">
        <v>0.06</v>
      </c>
      <c r="J437" s="64">
        <v>0.23</v>
      </c>
      <c r="K437" s="64">
        <v>0.5</v>
      </c>
      <c r="L437" s="64">
        <v>0.08</v>
      </c>
      <c r="M437" s="64">
        <v>-0.01</v>
      </c>
      <c r="N437" s="64">
        <v>-0.1</v>
      </c>
      <c r="O437" s="64">
        <v>-0.1</v>
      </c>
      <c r="P437" s="64">
        <v>0</v>
      </c>
      <c r="R437" s="64">
        <v>0.36</v>
      </c>
      <c r="S437" s="64">
        <v>0.33</v>
      </c>
      <c r="T437" s="64">
        <v>0.23</v>
      </c>
      <c r="U437" s="64">
        <v>28.44</v>
      </c>
      <c r="V437" s="64">
        <v>1031.155</v>
      </c>
      <c r="X437" s="64">
        <f t="shared" si="6"/>
        <v>1.35</v>
      </c>
    </row>
    <row r="438" spans="1:24" x14ac:dyDescent="0.25">
      <c r="A438" s="64" t="s">
        <v>71</v>
      </c>
      <c r="B438" s="64">
        <v>4002</v>
      </c>
      <c r="C438" s="59">
        <v>43969</v>
      </c>
      <c r="D438" s="64">
        <v>24</v>
      </c>
      <c r="E438" s="64" t="s">
        <v>72</v>
      </c>
      <c r="F438" s="64">
        <v>14.96</v>
      </c>
      <c r="G438" s="64">
        <v>9.61</v>
      </c>
      <c r="H438" s="64">
        <v>0.48</v>
      </c>
      <c r="I438" s="64">
        <v>0.06</v>
      </c>
      <c r="J438" s="64">
        <v>0.13</v>
      </c>
      <c r="K438" s="64">
        <v>0</v>
      </c>
      <c r="L438" s="64">
        <v>0.15</v>
      </c>
      <c r="M438" s="64">
        <v>0</v>
      </c>
      <c r="N438" s="64">
        <v>-0.09</v>
      </c>
      <c r="O438" s="64">
        <v>-0.1</v>
      </c>
      <c r="P438" s="64">
        <v>0</v>
      </c>
      <c r="R438" s="64">
        <v>0.36</v>
      </c>
      <c r="S438" s="64">
        <v>0.33</v>
      </c>
      <c r="T438" s="64">
        <v>0.23</v>
      </c>
      <c r="U438" s="64">
        <v>26.12</v>
      </c>
      <c r="V438" s="64">
        <v>938.93</v>
      </c>
      <c r="X438" s="64">
        <f t="shared" si="6"/>
        <v>0.82000000000000006</v>
      </c>
    </row>
    <row r="439" spans="1:24" x14ac:dyDescent="0.25">
      <c r="A439" s="64" t="s">
        <v>71</v>
      </c>
      <c r="B439" s="64">
        <v>4002</v>
      </c>
      <c r="C439" s="59">
        <v>43970</v>
      </c>
      <c r="D439" s="64">
        <v>1</v>
      </c>
      <c r="E439" s="64" t="s">
        <v>72</v>
      </c>
      <c r="F439" s="64">
        <v>14.13</v>
      </c>
      <c r="G439" s="64">
        <v>9.61</v>
      </c>
      <c r="H439" s="64">
        <v>0.1</v>
      </c>
      <c r="I439" s="64">
        <v>0.02</v>
      </c>
      <c r="J439" s="64">
        <v>0.06</v>
      </c>
      <c r="K439" s="64">
        <v>0</v>
      </c>
      <c r="L439" s="64">
        <v>0.01</v>
      </c>
      <c r="M439" s="64">
        <v>0</v>
      </c>
      <c r="N439" s="64">
        <v>-0.14000000000000001</v>
      </c>
      <c r="O439" s="64">
        <v>-0.1</v>
      </c>
      <c r="P439" s="64">
        <v>0</v>
      </c>
      <c r="R439" s="64">
        <v>0.36</v>
      </c>
      <c r="S439" s="64">
        <v>0.33</v>
      </c>
      <c r="T439" s="64">
        <v>0.23</v>
      </c>
      <c r="U439" s="64">
        <v>24.61</v>
      </c>
      <c r="V439" s="64">
        <v>879.52800000000002</v>
      </c>
      <c r="X439" s="64">
        <f t="shared" si="6"/>
        <v>0.19</v>
      </c>
    </row>
    <row r="440" spans="1:24" x14ac:dyDescent="0.25">
      <c r="A440" s="64" t="s">
        <v>71</v>
      </c>
      <c r="B440" s="64">
        <v>4002</v>
      </c>
      <c r="C440" s="59">
        <v>43970</v>
      </c>
      <c r="D440" s="64">
        <v>2</v>
      </c>
      <c r="E440" s="64" t="s">
        <v>72</v>
      </c>
      <c r="F440" s="64">
        <v>14</v>
      </c>
      <c r="G440" s="64">
        <v>9.61</v>
      </c>
      <c r="H440" s="64">
        <v>0.1</v>
      </c>
      <c r="I440" s="64">
        <v>0.02</v>
      </c>
      <c r="J440" s="64">
        <v>0.06</v>
      </c>
      <c r="K440" s="64">
        <v>0</v>
      </c>
      <c r="L440" s="64">
        <v>0</v>
      </c>
      <c r="M440" s="64">
        <v>0</v>
      </c>
      <c r="N440" s="64">
        <v>-0.1</v>
      </c>
      <c r="O440" s="64">
        <v>-0.1</v>
      </c>
      <c r="P440" s="64">
        <v>0</v>
      </c>
      <c r="R440" s="64">
        <v>0.36</v>
      </c>
      <c r="S440" s="64">
        <v>0.33</v>
      </c>
      <c r="T440" s="64">
        <v>0.23</v>
      </c>
      <c r="U440" s="64">
        <v>24.51</v>
      </c>
      <c r="V440" s="64">
        <v>845.21900000000005</v>
      </c>
      <c r="X440" s="64">
        <f t="shared" si="6"/>
        <v>0.18</v>
      </c>
    </row>
    <row r="441" spans="1:24" x14ac:dyDescent="0.25">
      <c r="A441" s="64" t="s">
        <v>71</v>
      </c>
      <c r="B441" s="64">
        <v>4002</v>
      </c>
      <c r="C441" s="59">
        <v>43970</v>
      </c>
      <c r="D441" s="64">
        <v>3</v>
      </c>
      <c r="E441" s="64" t="s">
        <v>72</v>
      </c>
      <c r="F441" s="64">
        <v>12.98</v>
      </c>
      <c r="G441" s="64">
        <v>9.61</v>
      </c>
      <c r="H441" s="64">
        <v>0.1</v>
      </c>
      <c r="I441" s="64">
        <v>0.02</v>
      </c>
      <c r="J441" s="64">
        <v>0.06</v>
      </c>
      <c r="K441" s="64">
        <v>0</v>
      </c>
      <c r="L441" s="64">
        <v>0</v>
      </c>
      <c r="M441" s="64">
        <v>0</v>
      </c>
      <c r="N441" s="64">
        <v>-7.0000000000000007E-2</v>
      </c>
      <c r="O441" s="64">
        <v>-0.1</v>
      </c>
      <c r="P441" s="64">
        <v>0</v>
      </c>
      <c r="R441" s="64">
        <v>0.36</v>
      </c>
      <c r="S441" s="64">
        <v>0.33</v>
      </c>
      <c r="T441" s="64">
        <v>0.23</v>
      </c>
      <c r="U441" s="64">
        <v>23.52</v>
      </c>
      <c r="V441" s="64">
        <v>830.30200000000002</v>
      </c>
      <c r="X441" s="64">
        <f t="shared" si="6"/>
        <v>0.18</v>
      </c>
    </row>
    <row r="442" spans="1:24" x14ac:dyDescent="0.25">
      <c r="A442" s="64" t="s">
        <v>71</v>
      </c>
      <c r="B442" s="64">
        <v>4002</v>
      </c>
      <c r="C442" s="59">
        <v>43970</v>
      </c>
      <c r="D442" s="64">
        <v>4</v>
      </c>
      <c r="E442" s="64" t="s">
        <v>72</v>
      </c>
      <c r="F442" s="64">
        <v>13.62</v>
      </c>
      <c r="G442" s="64">
        <v>9.61</v>
      </c>
      <c r="H442" s="64">
        <v>0.1</v>
      </c>
      <c r="I442" s="64">
        <v>0.02</v>
      </c>
      <c r="J442" s="64">
        <v>0.06</v>
      </c>
      <c r="K442" s="64">
        <v>0</v>
      </c>
      <c r="L442" s="64">
        <v>0</v>
      </c>
      <c r="M442" s="64">
        <v>-0.01</v>
      </c>
      <c r="N442" s="64">
        <v>-0.09</v>
      </c>
      <c r="O442" s="64">
        <v>-0.1</v>
      </c>
      <c r="P442" s="64">
        <v>0</v>
      </c>
      <c r="R442" s="64">
        <v>0.36</v>
      </c>
      <c r="S442" s="64">
        <v>0.33</v>
      </c>
      <c r="T442" s="64">
        <v>0.23</v>
      </c>
      <c r="U442" s="64">
        <v>24.13</v>
      </c>
      <c r="V442" s="64">
        <v>832.23800000000006</v>
      </c>
      <c r="X442" s="64">
        <f t="shared" si="6"/>
        <v>0.18</v>
      </c>
    </row>
    <row r="443" spans="1:24" x14ac:dyDescent="0.25">
      <c r="A443" s="64" t="s">
        <v>71</v>
      </c>
      <c r="B443" s="64">
        <v>4002</v>
      </c>
      <c r="C443" s="59">
        <v>43970</v>
      </c>
      <c r="D443" s="64">
        <v>5</v>
      </c>
      <c r="E443" s="64" t="s">
        <v>72</v>
      </c>
      <c r="F443" s="64">
        <v>13.62</v>
      </c>
      <c r="G443" s="64">
        <v>9.61</v>
      </c>
      <c r="H443" s="64">
        <v>0.1</v>
      </c>
      <c r="I443" s="64">
        <v>0.02</v>
      </c>
      <c r="J443" s="64">
        <v>0.1</v>
      </c>
      <c r="K443" s="64">
        <v>0</v>
      </c>
      <c r="L443" s="64">
        <v>0</v>
      </c>
      <c r="M443" s="64">
        <v>0.01</v>
      </c>
      <c r="N443" s="64">
        <v>-0.1</v>
      </c>
      <c r="O443" s="64">
        <v>-0.1</v>
      </c>
      <c r="P443" s="64">
        <v>0</v>
      </c>
      <c r="R443" s="64">
        <v>0.36</v>
      </c>
      <c r="S443" s="64">
        <v>0.33</v>
      </c>
      <c r="T443" s="64">
        <v>0.23</v>
      </c>
      <c r="U443" s="64">
        <v>24.18</v>
      </c>
      <c r="V443" s="64">
        <v>861.56600000000003</v>
      </c>
      <c r="X443" s="64">
        <f t="shared" si="6"/>
        <v>0.22000000000000003</v>
      </c>
    </row>
    <row r="444" spans="1:24" x14ac:dyDescent="0.25">
      <c r="A444" s="64" t="s">
        <v>71</v>
      </c>
      <c r="B444" s="64">
        <v>4002</v>
      </c>
      <c r="C444" s="59">
        <v>43970</v>
      </c>
      <c r="D444" s="64">
        <v>6</v>
      </c>
      <c r="E444" s="64" t="s">
        <v>72</v>
      </c>
      <c r="F444" s="64">
        <v>14.53</v>
      </c>
      <c r="G444" s="64">
        <v>9.61</v>
      </c>
      <c r="H444" s="64">
        <v>0.1</v>
      </c>
      <c r="I444" s="64">
        <v>0.02</v>
      </c>
      <c r="J444" s="64">
        <v>0.09</v>
      </c>
      <c r="K444" s="64">
        <v>0</v>
      </c>
      <c r="L444" s="64">
        <v>0</v>
      </c>
      <c r="M444" s="64">
        <v>0.01</v>
      </c>
      <c r="N444" s="64">
        <v>-0.11</v>
      </c>
      <c r="O444" s="64">
        <v>-0.1</v>
      </c>
      <c r="P444" s="64">
        <v>0</v>
      </c>
      <c r="R444" s="64">
        <v>0.36</v>
      </c>
      <c r="S444" s="64">
        <v>0.33</v>
      </c>
      <c r="T444" s="64">
        <v>0.23</v>
      </c>
      <c r="U444" s="64">
        <v>25.07</v>
      </c>
      <c r="V444" s="64">
        <v>928.36900000000003</v>
      </c>
      <c r="X444" s="64">
        <f t="shared" si="6"/>
        <v>0.21000000000000002</v>
      </c>
    </row>
    <row r="445" spans="1:24" x14ac:dyDescent="0.25">
      <c r="A445" s="64" t="s">
        <v>71</v>
      </c>
      <c r="B445" s="64">
        <v>4002</v>
      </c>
      <c r="C445" s="59">
        <v>43970</v>
      </c>
      <c r="D445" s="64">
        <v>7</v>
      </c>
      <c r="E445" s="64" t="s">
        <v>72</v>
      </c>
      <c r="F445" s="64">
        <v>14.3</v>
      </c>
      <c r="G445" s="64">
        <v>9.61</v>
      </c>
      <c r="H445" s="64">
        <v>0.1</v>
      </c>
      <c r="I445" s="64">
        <v>0.02</v>
      </c>
      <c r="J445" s="64">
        <v>0.16</v>
      </c>
      <c r="K445" s="64">
        <v>0</v>
      </c>
      <c r="L445" s="64">
        <v>0</v>
      </c>
      <c r="M445" s="64">
        <v>0.01</v>
      </c>
      <c r="N445" s="64">
        <v>-0.11</v>
      </c>
      <c r="O445" s="64">
        <v>-0.1</v>
      </c>
      <c r="P445" s="64">
        <v>0</v>
      </c>
      <c r="R445" s="64">
        <v>0.36</v>
      </c>
      <c r="S445" s="64">
        <v>0.33</v>
      </c>
      <c r="T445" s="64">
        <v>0.23</v>
      </c>
      <c r="U445" s="64">
        <v>24.91</v>
      </c>
      <c r="V445" s="64">
        <v>1030.0219999999999</v>
      </c>
      <c r="X445" s="64">
        <f t="shared" si="6"/>
        <v>0.28000000000000003</v>
      </c>
    </row>
    <row r="446" spans="1:24" x14ac:dyDescent="0.25">
      <c r="A446" s="64" t="s">
        <v>71</v>
      </c>
      <c r="B446" s="64">
        <v>4002</v>
      </c>
      <c r="C446" s="59">
        <v>43970</v>
      </c>
      <c r="D446" s="64">
        <v>8</v>
      </c>
      <c r="E446" s="64" t="s">
        <v>73</v>
      </c>
      <c r="F446" s="64">
        <v>13.12</v>
      </c>
      <c r="G446" s="64">
        <v>9.61</v>
      </c>
      <c r="H446" s="64">
        <v>0.1</v>
      </c>
      <c r="I446" s="64">
        <v>0.02</v>
      </c>
      <c r="J446" s="64">
        <v>0.13</v>
      </c>
      <c r="K446" s="64">
        <v>0.5</v>
      </c>
      <c r="L446" s="64">
        <v>0</v>
      </c>
      <c r="M446" s="64">
        <v>0.03</v>
      </c>
      <c r="N446" s="64">
        <v>-0.15</v>
      </c>
      <c r="O446" s="64">
        <v>-0.1</v>
      </c>
      <c r="P446" s="64">
        <v>0</v>
      </c>
      <c r="R446" s="64">
        <v>0.36</v>
      </c>
      <c r="S446" s="64">
        <v>0.33</v>
      </c>
      <c r="T446" s="64">
        <v>0.23</v>
      </c>
      <c r="U446" s="64">
        <v>24.18</v>
      </c>
      <c r="V446" s="64">
        <v>1127.0719999999999</v>
      </c>
      <c r="X446" s="64">
        <f t="shared" si="6"/>
        <v>0.75</v>
      </c>
    </row>
    <row r="447" spans="1:24" x14ac:dyDescent="0.25">
      <c r="A447" s="64" t="s">
        <v>71</v>
      </c>
      <c r="B447" s="64">
        <v>4002</v>
      </c>
      <c r="C447" s="59">
        <v>43970</v>
      </c>
      <c r="D447" s="64">
        <v>9</v>
      </c>
      <c r="E447" s="64" t="s">
        <v>73</v>
      </c>
      <c r="F447" s="64">
        <v>13.14</v>
      </c>
      <c r="G447" s="64">
        <v>9.61</v>
      </c>
      <c r="H447" s="64">
        <v>0.1</v>
      </c>
      <c r="I447" s="64">
        <v>0.02</v>
      </c>
      <c r="J447" s="64">
        <v>0.05</v>
      </c>
      <c r="K447" s="64">
        <v>0.49</v>
      </c>
      <c r="L447" s="64">
        <v>0</v>
      </c>
      <c r="M447" s="64">
        <v>0.03</v>
      </c>
      <c r="N447" s="64">
        <v>-0.08</v>
      </c>
      <c r="O447" s="64">
        <v>-0.1</v>
      </c>
      <c r="P447" s="64">
        <v>0</v>
      </c>
      <c r="R447" s="64">
        <v>0.36</v>
      </c>
      <c r="S447" s="64">
        <v>0.33</v>
      </c>
      <c r="T447" s="64">
        <v>0.23</v>
      </c>
      <c r="U447" s="64">
        <v>24.18</v>
      </c>
      <c r="V447" s="64">
        <v>1178.6289999999999</v>
      </c>
      <c r="X447" s="64">
        <f t="shared" si="6"/>
        <v>0.66</v>
      </c>
    </row>
    <row r="448" spans="1:24" x14ac:dyDescent="0.25">
      <c r="A448" s="64" t="s">
        <v>71</v>
      </c>
      <c r="B448" s="64">
        <v>4002</v>
      </c>
      <c r="C448" s="59">
        <v>43970</v>
      </c>
      <c r="D448" s="64">
        <v>10</v>
      </c>
      <c r="E448" s="64" t="s">
        <v>73</v>
      </c>
      <c r="F448" s="64">
        <v>12.68</v>
      </c>
      <c r="G448" s="64">
        <v>9.61</v>
      </c>
      <c r="H448" s="64">
        <v>0.1</v>
      </c>
      <c r="I448" s="64">
        <v>0.02</v>
      </c>
      <c r="J448" s="64">
        <v>0.04</v>
      </c>
      <c r="K448" s="64">
        <v>0.5</v>
      </c>
      <c r="L448" s="64">
        <v>0</v>
      </c>
      <c r="M448" s="64">
        <v>0.02</v>
      </c>
      <c r="N448" s="64">
        <v>-0.1</v>
      </c>
      <c r="O448" s="64">
        <v>-0.1</v>
      </c>
      <c r="P448" s="64">
        <v>0</v>
      </c>
      <c r="R448" s="64">
        <v>0.36</v>
      </c>
      <c r="S448" s="64">
        <v>0.33</v>
      </c>
      <c r="T448" s="64">
        <v>0.23</v>
      </c>
      <c r="U448" s="64">
        <v>23.69</v>
      </c>
      <c r="V448" s="64">
        <v>1191.1780000000001</v>
      </c>
      <c r="X448" s="64">
        <f t="shared" si="6"/>
        <v>0.66</v>
      </c>
    </row>
    <row r="449" spans="1:24" x14ac:dyDescent="0.25">
      <c r="A449" s="64" t="s">
        <v>71</v>
      </c>
      <c r="B449" s="64">
        <v>4002</v>
      </c>
      <c r="C449" s="59">
        <v>43970</v>
      </c>
      <c r="D449" s="64">
        <v>11</v>
      </c>
      <c r="E449" s="64" t="s">
        <v>73</v>
      </c>
      <c r="F449" s="64">
        <v>13.29</v>
      </c>
      <c r="G449" s="64">
        <v>9.61</v>
      </c>
      <c r="H449" s="64">
        <v>0.1</v>
      </c>
      <c r="I449" s="64">
        <v>0.02</v>
      </c>
      <c r="J449" s="64">
        <v>7.0000000000000007E-2</v>
      </c>
      <c r="K449" s="64">
        <v>0.5</v>
      </c>
      <c r="L449" s="64">
        <v>0</v>
      </c>
      <c r="M449" s="64">
        <v>0.01</v>
      </c>
      <c r="N449" s="64">
        <v>-0.08</v>
      </c>
      <c r="O449" s="64">
        <v>-0.1</v>
      </c>
      <c r="P449" s="64">
        <v>0</v>
      </c>
      <c r="R449" s="64">
        <v>0.36</v>
      </c>
      <c r="S449" s="64">
        <v>0.33</v>
      </c>
      <c r="T449" s="64">
        <v>0.23</v>
      </c>
      <c r="U449" s="64">
        <v>24.34</v>
      </c>
      <c r="V449" s="64">
        <v>1196.49</v>
      </c>
      <c r="X449" s="64">
        <f t="shared" si="6"/>
        <v>0.69</v>
      </c>
    </row>
    <row r="450" spans="1:24" x14ac:dyDescent="0.25">
      <c r="A450" s="64" t="s">
        <v>71</v>
      </c>
      <c r="B450" s="64">
        <v>4002</v>
      </c>
      <c r="C450" s="59">
        <v>43970</v>
      </c>
      <c r="D450" s="64">
        <v>12</v>
      </c>
      <c r="E450" s="64" t="s">
        <v>73</v>
      </c>
      <c r="F450" s="64">
        <v>13.32</v>
      </c>
      <c r="G450" s="64">
        <v>9.61</v>
      </c>
      <c r="H450" s="64">
        <v>0.1</v>
      </c>
      <c r="I450" s="64">
        <v>0.02</v>
      </c>
      <c r="J450" s="64">
        <v>7.0000000000000007E-2</v>
      </c>
      <c r="K450" s="64">
        <v>0.5</v>
      </c>
      <c r="L450" s="64">
        <v>0</v>
      </c>
      <c r="M450" s="64">
        <v>0.02</v>
      </c>
      <c r="N450" s="64">
        <v>-0.08</v>
      </c>
      <c r="O450" s="64">
        <v>-0.1</v>
      </c>
      <c r="P450" s="64">
        <v>0</v>
      </c>
      <c r="R450" s="64">
        <v>0.36</v>
      </c>
      <c r="S450" s="64">
        <v>0.33</v>
      </c>
      <c r="T450" s="64">
        <v>0.23</v>
      </c>
      <c r="U450" s="64">
        <v>24.38</v>
      </c>
      <c r="V450" s="64">
        <v>1200.06</v>
      </c>
      <c r="X450" s="64">
        <f t="shared" si="6"/>
        <v>0.69</v>
      </c>
    </row>
    <row r="451" spans="1:24" x14ac:dyDescent="0.25">
      <c r="A451" s="64" t="s">
        <v>71</v>
      </c>
      <c r="B451" s="64">
        <v>4002</v>
      </c>
      <c r="C451" s="59">
        <v>43970</v>
      </c>
      <c r="D451" s="64">
        <v>13</v>
      </c>
      <c r="E451" s="64" t="s">
        <v>73</v>
      </c>
      <c r="F451" s="64">
        <v>13.15</v>
      </c>
      <c r="G451" s="64">
        <v>9.61</v>
      </c>
      <c r="H451" s="64">
        <v>0.1</v>
      </c>
      <c r="I451" s="64">
        <v>0.02</v>
      </c>
      <c r="J451" s="64">
        <v>7.0000000000000007E-2</v>
      </c>
      <c r="K451" s="64">
        <v>0.5</v>
      </c>
      <c r="L451" s="64">
        <v>0</v>
      </c>
      <c r="M451" s="64">
        <v>0.03</v>
      </c>
      <c r="N451" s="64">
        <v>-0.09</v>
      </c>
      <c r="O451" s="64">
        <v>-0.1</v>
      </c>
      <c r="P451" s="64">
        <v>0</v>
      </c>
      <c r="R451" s="64">
        <v>0.36</v>
      </c>
      <c r="S451" s="64">
        <v>0.33</v>
      </c>
      <c r="T451" s="64">
        <v>0.23</v>
      </c>
      <c r="U451" s="64">
        <v>24.21</v>
      </c>
      <c r="V451" s="64">
        <v>1197.8230000000001</v>
      </c>
      <c r="X451" s="64">
        <f t="shared" si="6"/>
        <v>0.69</v>
      </c>
    </row>
    <row r="452" spans="1:24" x14ac:dyDescent="0.25">
      <c r="A452" s="64" t="s">
        <v>71</v>
      </c>
      <c r="B452" s="64">
        <v>4002</v>
      </c>
      <c r="C452" s="59">
        <v>43970</v>
      </c>
      <c r="D452" s="64">
        <v>14</v>
      </c>
      <c r="E452" s="64" t="s">
        <v>73</v>
      </c>
      <c r="F452" s="64">
        <v>13.06</v>
      </c>
      <c r="G452" s="64">
        <v>9.61</v>
      </c>
      <c r="H452" s="64">
        <v>0.1</v>
      </c>
      <c r="I452" s="64">
        <v>0.02</v>
      </c>
      <c r="J452" s="64">
        <v>7.0000000000000007E-2</v>
      </c>
      <c r="K452" s="64">
        <v>0.5</v>
      </c>
      <c r="L452" s="64">
        <v>0</v>
      </c>
      <c r="M452" s="64">
        <v>0.01</v>
      </c>
      <c r="N452" s="64">
        <v>-0.08</v>
      </c>
      <c r="O452" s="64">
        <v>-0.1</v>
      </c>
      <c r="P452" s="64">
        <v>0</v>
      </c>
      <c r="R452" s="64">
        <v>0.36</v>
      </c>
      <c r="S452" s="64">
        <v>0.33</v>
      </c>
      <c r="T452" s="64">
        <v>0.23</v>
      </c>
      <c r="U452" s="64">
        <v>24.11</v>
      </c>
      <c r="V452" s="64">
        <v>1188.768</v>
      </c>
      <c r="X452" s="64">
        <f t="shared" si="6"/>
        <v>0.69</v>
      </c>
    </row>
    <row r="453" spans="1:24" x14ac:dyDescent="0.25">
      <c r="A453" s="64" t="s">
        <v>71</v>
      </c>
      <c r="B453" s="64">
        <v>4002</v>
      </c>
      <c r="C453" s="59">
        <v>43970</v>
      </c>
      <c r="D453" s="64">
        <v>15</v>
      </c>
      <c r="E453" s="64" t="s">
        <v>73</v>
      </c>
      <c r="F453" s="64">
        <v>13.1</v>
      </c>
      <c r="G453" s="64">
        <v>9.61</v>
      </c>
      <c r="H453" s="64">
        <v>0.1</v>
      </c>
      <c r="I453" s="64">
        <v>0.02</v>
      </c>
      <c r="J453" s="64">
        <v>0.06</v>
      </c>
      <c r="K453" s="64">
        <v>0.51</v>
      </c>
      <c r="L453" s="64">
        <v>0</v>
      </c>
      <c r="M453" s="64">
        <v>0.02</v>
      </c>
      <c r="N453" s="64">
        <v>-0.06</v>
      </c>
      <c r="O453" s="64">
        <v>-0.1</v>
      </c>
      <c r="P453" s="64">
        <v>0</v>
      </c>
      <c r="R453" s="64">
        <v>0.36</v>
      </c>
      <c r="S453" s="64">
        <v>0.33</v>
      </c>
      <c r="T453" s="64">
        <v>0.23</v>
      </c>
      <c r="U453" s="64">
        <v>24.18</v>
      </c>
      <c r="V453" s="64">
        <v>1166.528</v>
      </c>
      <c r="X453" s="64">
        <f t="shared" si="6"/>
        <v>0.69</v>
      </c>
    </row>
    <row r="454" spans="1:24" x14ac:dyDescent="0.25">
      <c r="A454" s="64" t="s">
        <v>71</v>
      </c>
      <c r="B454" s="64">
        <v>4002</v>
      </c>
      <c r="C454" s="59">
        <v>43970</v>
      </c>
      <c r="D454" s="64">
        <v>16</v>
      </c>
      <c r="E454" s="64" t="s">
        <v>73</v>
      </c>
      <c r="F454" s="64">
        <v>13.04</v>
      </c>
      <c r="G454" s="64">
        <v>9.61</v>
      </c>
      <c r="H454" s="64">
        <v>0.1</v>
      </c>
      <c r="I454" s="64">
        <v>0.02</v>
      </c>
      <c r="J454" s="64">
        <v>7.0000000000000007E-2</v>
      </c>
      <c r="K454" s="64">
        <v>0.51</v>
      </c>
      <c r="L454" s="64">
        <v>0</v>
      </c>
      <c r="M454" s="64">
        <v>0</v>
      </c>
      <c r="N454" s="64">
        <v>-0.09</v>
      </c>
      <c r="O454" s="64">
        <v>-0.1</v>
      </c>
      <c r="P454" s="64">
        <v>0</v>
      </c>
      <c r="R454" s="64">
        <v>0.36</v>
      </c>
      <c r="S454" s="64">
        <v>0.33</v>
      </c>
      <c r="T454" s="64">
        <v>0.23</v>
      </c>
      <c r="U454" s="64">
        <v>24.08</v>
      </c>
      <c r="V454" s="64">
        <v>1156.2719999999999</v>
      </c>
      <c r="X454" s="64">
        <f t="shared" si="6"/>
        <v>0.7</v>
      </c>
    </row>
    <row r="455" spans="1:24" x14ac:dyDescent="0.25">
      <c r="A455" s="64" t="s">
        <v>71</v>
      </c>
      <c r="B455" s="64">
        <v>4002</v>
      </c>
      <c r="C455" s="59">
        <v>43970</v>
      </c>
      <c r="D455" s="64">
        <v>17</v>
      </c>
      <c r="E455" s="64" t="s">
        <v>73</v>
      </c>
      <c r="F455" s="64">
        <v>13.58</v>
      </c>
      <c r="G455" s="64">
        <v>9.61</v>
      </c>
      <c r="H455" s="64">
        <v>0.1</v>
      </c>
      <c r="I455" s="64">
        <v>0.02</v>
      </c>
      <c r="J455" s="64">
        <v>0.06</v>
      </c>
      <c r="K455" s="64">
        <v>0.49</v>
      </c>
      <c r="L455" s="64">
        <v>0</v>
      </c>
      <c r="M455" s="64">
        <v>0.01</v>
      </c>
      <c r="N455" s="64">
        <v>-0.09</v>
      </c>
      <c r="O455" s="64">
        <v>-0.1</v>
      </c>
      <c r="P455" s="64">
        <v>0</v>
      </c>
      <c r="R455" s="64">
        <v>0.36</v>
      </c>
      <c r="S455" s="64">
        <v>0.33</v>
      </c>
      <c r="T455" s="64">
        <v>0.23</v>
      </c>
      <c r="U455" s="64">
        <v>24.6</v>
      </c>
      <c r="V455" s="64">
        <v>1170.077</v>
      </c>
      <c r="X455" s="64">
        <f t="shared" si="6"/>
        <v>0.66999999999999993</v>
      </c>
    </row>
    <row r="456" spans="1:24" x14ac:dyDescent="0.25">
      <c r="A456" s="64" t="s">
        <v>71</v>
      </c>
      <c r="B456" s="64">
        <v>4002</v>
      </c>
      <c r="C456" s="59">
        <v>43970</v>
      </c>
      <c r="D456" s="64">
        <v>18</v>
      </c>
      <c r="E456" s="64" t="s">
        <v>73</v>
      </c>
      <c r="F456" s="64">
        <v>17.600000000000001</v>
      </c>
      <c r="G456" s="64">
        <v>9.61</v>
      </c>
      <c r="H456" s="64">
        <v>0.1</v>
      </c>
      <c r="I456" s="64">
        <v>0.02</v>
      </c>
      <c r="J456" s="64">
        <v>0.05</v>
      </c>
      <c r="K456" s="64">
        <v>0.46</v>
      </c>
      <c r="L456" s="64">
        <v>0.17</v>
      </c>
      <c r="M456" s="64">
        <v>-0.03</v>
      </c>
      <c r="N456" s="64">
        <v>-0.03</v>
      </c>
      <c r="O456" s="64">
        <v>-0.1</v>
      </c>
      <c r="P456" s="64">
        <v>0</v>
      </c>
      <c r="R456" s="64">
        <v>0.36</v>
      </c>
      <c r="S456" s="64">
        <v>0.33</v>
      </c>
      <c r="T456" s="64">
        <v>0.23</v>
      </c>
      <c r="U456" s="64">
        <v>28.77</v>
      </c>
      <c r="V456" s="64">
        <v>1222.7760000000001</v>
      </c>
      <c r="X456" s="64">
        <f t="shared" ref="X456:X519" si="7">H456+I456+J456+K456+L456+P456+Q456</f>
        <v>0.8</v>
      </c>
    </row>
    <row r="457" spans="1:24" x14ac:dyDescent="0.25">
      <c r="A457" s="64" t="s">
        <v>71</v>
      </c>
      <c r="B457" s="64">
        <v>4002</v>
      </c>
      <c r="C457" s="59">
        <v>43970</v>
      </c>
      <c r="D457" s="64">
        <v>19</v>
      </c>
      <c r="E457" s="64" t="s">
        <v>73</v>
      </c>
      <c r="F457" s="64">
        <v>25.55</v>
      </c>
      <c r="G457" s="64">
        <v>9.61</v>
      </c>
      <c r="H457" s="64">
        <v>0.1</v>
      </c>
      <c r="I457" s="64">
        <v>0.02</v>
      </c>
      <c r="J457" s="64">
        <v>0.19</v>
      </c>
      <c r="K457" s="64">
        <v>0.44</v>
      </c>
      <c r="L457" s="64">
        <v>0.08</v>
      </c>
      <c r="M457" s="64">
        <v>0.02</v>
      </c>
      <c r="N457" s="64">
        <v>-0.14000000000000001</v>
      </c>
      <c r="O457" s="64">
        <v>-0.1</v>
      </c>
      <c r="P457" s="64">
        <v>0</v>
      </c>
      <c r="R457" s="64">
        <v>0.36</v>
      </c>
      <c r="S457" s="64">
        <v>0.33</v>
      </c>
      <c r="T457" s="64">
        <v>0.23</v>
      </c>
      <c r="U457" s="64">
        <v>36.69</v>
      </c>
      <c r="V457" s="64">
        <v>1234.271</v>
      </c>
      <c r="X457" s="64">
        <f t="shared" si="7"/>
        <v>0.83</v>
      </c>
    </row>
    <row r="458" spans="1:24" x14ac:dyDescent="0.25">
      <c r="A458" s="64" t="s">
        <v>71</v>
      </c>
      <c r="B458" s="64">
        <v>4002</v>
      </c>
      <c r="C458" s="59">
        <v>43970</v>
      </c>
      <c r="D458" s="64">
        <v>20</v>
      </c>
      <c r="E458" s="64" t="s">
        <v>73</v>
      </c>
      <c r="F458" s="64">
        <v>21.84</v>
      </c>
      <c r="G458" s="64">
        <v>9.61</v>
      </c>
      <c r="H458" s="64">
        <v>0.1</v>
      </c>
      <c r="I458" s="64">
        <v>0.02</v>
      </c>
      <c r="J458" s="64">
        <v>0.17</v>
      </c>
      <c r="K458" s="64">
        <v>0.44</v>
      </c>
      <c r="L458" s="64">
        <v>0</v>
      </c>
      <c r="M458" s="64">
        <v>0.03</v>
      </c>
      <c r="N458" s="64">
        <v>-0.18</v>
      </c>
      <c r="O458" s="64">
        <v>-0.1</v>
      </c>
      <c r="P458" s="64">
        <v>0</v>
      </c>
      <c r="R458" s="64">
        <v>0.36</v>
      </c>
      <c r="S458" s="64">
        <v>0.33</v>
      </c>
      <c r="T458" s="64">
        <v>0.23</v>
      </c>
      <c r="U458" s="64">
        <v>32.85</v>
      </c>
      <c r="V458" s="64">
        <v>1213.1389999999999</v>
      </c>
      <c r="X458" s="64">
        <f t="shared" si="7"/>
        <v>0.73</v>
      </c>
    </row>
    <row r="459" spans="1:24" x14ac:dyDescent="0.25">
      <c r="A459" s="64" t="s">
        <v>71</v>
      </c>
      <c r="B459" s="64">
        <v>4002</v>
      </c>
      <c r="C459" s="59">
        <v>43970</v>
      </c>
      <c r="D459" s="64">
        <v>21</v>
      </c>
      <c r="E459" s="64" t="s">
        <v>73</v>
      </c>
      <c r="F459" s="64">
        <v>20.48</v>
      </c>
      <c r="G459" s="64">
        <v>9.61</v>
      </c>
      <c r="H459" s="64">
        <v>0.1</v>
      </c>
      <c r="I459" s="64">
        <v>0.02</v>
      </c>
      <c r="J459" s="64">
        <v>0.16</v>
      </c>
      <c r="K459" s="64">
        <v>0.44</v>
      </c>
      <c r="L459" s="64">
        <v>0</v>
      </c>
      <c r="M459" s="64">
        <v>0.02</v>
      </c>
      <c r="N459" s="64">
        <v>-0.17</v>
      </c>
      <c r="O459" s="64">
        <v>-0.1</v>
      </c>
      <c r="P459" s="64">
        <v>0</v>
      </c>
      <c r="R459" s="64">
        <v>0.36</v>
      </c>
      <c r="S459" s="64">
        <v>0.33</v>
      </c>
      <c r="T459" s="64">
        <v>0.23</v>
      </c>
      <c r="U459" s="64">
        <v>31.48</v>
      </c>
      <c r="V459" s="64">
        <v>1204.1659999999999</v>
      </c>
      <c r="X459" s="64">
        <f t="shared" si="7"/>
        <v>0.72</v>
      </c>
    </row>
    <row r="460" spans="1:24" x14ac:dyDescent="0.25">
      <c r="A460" s="64" t="s">
        <v>71</v>
      </c>
      <c r="B460" s="64">
        <v>4002</v>
      </c>
      <c r="C460" s="59">
        <v>43970</v>
      </c>
      <c r="D460" s="64">
        <v>22</v>
      </c>
      <c r="E460" s="64" t="s">
        <v>73</v>
      </c>
      <c r="F460" s="64">
        <v>18.21</v>
      </c>
      <c r="G460" s="64">
        <v>9.61</v>
      </c>
      <c r="H460" s="64">
        <v>0.1</v>
      </c>
      <c r="I460" s="64">
        <v>0.02</v>
      </c>
      <c r="J460" s="64">
        <v>0.25</v>
      </c>
      <c r="K460" s="64">
        <v>0.47</v>
      </c>
      <c r="L460" s="64">
        <v>0.02</v>
      </c>
      <c r="M460" s="64">
        <v>0.02</v>
      </c>
      <c r="N460" s="64">
        <v>-0.16</v>
      </c>
      <c r="O460" s="64">
        <v>-0.1</v>
      </c>
      <c r="P460" s="64">
        <v>0</v>
      </c>
      <c r="R460" s="64">
        <v>0.36</v>
      </c>
      <c r="S460" s="64">
        <v>0.33</v>
      </c>
      <c r="T460" s="64">
        <v>0.23</v>
      </c>
      <c r="U460" s="64">
        <v>29.36</v>
      </c>
      <c r="V460" s="64">
        <v>1133.5999999999999</v>
      </c>
      <c r="X460" s="64">
        <f t="shared" si="7"/>
        <v>0.86</v>
      </c>
    </row>
    <row r="461" spans="1:24" x14ac:dyDescent="0.25">
      <c r="A461" s="64" t="s">
        <v>71</v>
      </c>
      <c r="B461" s="64">
        <v>4002</v>
      </c>
      <c r="C461" s="59">
        <v>43970</v>
      </c>
      <c r="D461" s="64">
        <v>23</v>
      </c>
      <c r="E461" s="64" t="s">
        <v>73</v>
      </c>
      <c r="F461" s="64">
        <v>18.09</v>
      </c>
      <c r="G461" s="64">
        <v>9.61</v>
      </c>
      <c r="H461" s="64">
        <v>0.1</v>
      </c>
      <c r="I461" s="64">
        <v>0.02</v>
      </c>
      <c r="J461" s="64">
        <v>0.19</v>
      </c>
      <c r="K461" s="64">
        <v>0.5</v>
      </c>
      <c r="L461" s="64">
        <v>0.25</v>
      </c>
      <c r="M461" s="64">
        <v>0.01</v>
      </c>
      <c r="N461" s="64">
        <v>-0.02</v>
      </c>
      <c r="O461" s="64">
        <v>-0.1</v>
      </c>
      <c r="P461" s="64">
        <v>0</v>
      </c>
      <c r="R461" s="64">
        <v>0.36</v>
      </c>
      <c r="S461" s="64">
        <v>0.33</v>
      </c>
      <c r="T461" s="64">
        <v>0.23</v>
      </c>
      <c r="U461" s="64">
        <v>29.57</v>
      </c>
      <c r="V461" s="64">
        <v>1026.7070000000001</v>
      </c>
      <c r="X461" s="64">
        <f t="shared" si="7"/>
        <v>1.06</v>
      </c>
    </row>
    <row r="462" spans="1:24" x14ac:dyDescent="0.25">
      <c r="A462" s="64" t="s">
        <v>71</v>
      </c>
      <c r="B462" s="64">
        <v>4002</v>
      </c>
      <c r="C462" s="59">
        <v>43970</v>
      </c>
      <c r="D462" s="64">
        <v>24</v>
      </c>
      <c r="E462" s="64" t="s">
        <v>72</v>
      </c>
      <c r="F462" s="64">
        <v>14.27</v>
      </c>
      <c r="G462" s="64">
        <v>9.61</v>
      </c>
      <c r="H462" s="64">
        <v>0.1</v>
      </c>
      <c r="I462" s="64">
        <v>0.02</v>
      </c>
      <c r="J462" s="64">
        <v>0.09</v>
      </c>
      <c r="K462" s="64">
        <v>0</v>
      </c>
      <c r="L462" s="64">
        <v>0.01</v>
      </c>
      <c r="M462" s="64">
        <v>-0.01</v>
      </c>
      <c r="N462" s="64">
        <v>-0.08</v>
      </c>
      <c r="O462" s="64">
        <v>-0.1</v>
      </c>
      <c r="P462" s="64">
        <v>0</v>
      </c>
      <c r="R462" s="64">
        <v>0.36</v>
      </c>
      <c r="S462" s="64">
        <v>0.33</v>
      </c>
      <c r="T462" s="64">
        <v>0.23</v>
      </c>
      <c r="U462" s="64">
        <v>24.83</v>
      </c>
      <c r="V462" s="64">
        <v>934.82</v>
      </c>
      <c r="X462" s="64">
        <f t="shared" si="7"/>
        <v>0.22000000000000003</v>
      </c>
    </row>
    <row r="463" spans="1:24" x14ac:dyDescent="0.25">
      <c r="A463" s="64" t="s">
        <v>71</v>
      </c>
      <c r="B463" s="64">
        <v>4002</v>
      </c>
      <c r="C463" s="59">
        <v>43971</v>
      </c>
      <c r="D463" s="64">
        <v>1</v>
      </c>
      <c r="E463" s="64" t="s">
        <v>72</v>
      </c>
      <c r="F463" s="64">
        <v>14.35</v>
      </c>
      <c r="G463" s="64">
        <v>9.61</v>
      </c>
      <c r="H463" s="64">
        <v>1.48</v>
      </c>
      <c r="I463" s="64">
        <v>7.0000000000000007E-2</v>
      </c>
      <c r="J463" s="64">
        <v>0.05</v>
      </c>
      <c r="K463" s="64">
        <v>0</v>
      </c>
      <c r="L463" s="64">
        <v>0.02</v>
      </c>
      <c r="M463" s="64">
        <v>-0.01</v>
      </c>
      <c r="N463" s="64">
        <v>-0.13</v>
      </c>
      <c r="O463" s="64">
        <v>-0.1</v>
      </c>
      <c r="P463" s="64">
        <v>0</v>
      </c>
      <c r="R463" s="64">
        <v>0.36</v>
      </c>
      <c r="S463" s="64">
        <v>0.33</v>
      </c>
      <c r="T463" s="64">
        <v>0.23</v>
      </c>
      <c r="U463" s="64">
        <v>26.26</v>
      </c>
      <c r="V463" s="64">
        <v>878.34100000000001</v>
      </c>
      <c r="X463" s="64">
        <f t="shared" si="7"/>
        <v>1.62</v>
      </c>
    </row>
    <row r="464" spans="1:24" x14ac:dyDescent="0.25">
      <c r="A464" s="64" t="s">
        <v>71</v>
      </c>
      <c r="B464" s="64">
        <v>4002</v>
      </c>
      <c r="C464" s="59">
        <v>43971</v>
      </c>
      <c r="D464" s="64">
        <v>2</v>
      </c>
      <c r="E464" s="64" t="s">
        <v>72</v>
      </c>
      <c r="F464" s="64">
        <v>15.97</v>
      </c>
      <c r="G464" s="64">
        <v>9.61</v>
      </c>
      <c r="H464" s="64">
        <v>1.48</v>
      </c>
      <c r="I464" s="64">
        <v>7.0000000000000007E-2</v>
      </c>
      <c r="J464" s="64">
        <v>7.0000000000000007E-2</v>
      </c>
      <c r="K464" s="64">
        <v>0</v>
      </c>
      <c r="L464" s="64">
        <v>0.13</v>
      </c>
      <c r="M464" s="64">
        <v>0.01</v>
      </c>
      <c r="N464" s="64">
        <v>-7.0000000000000007E-2</v>
      </c>
      <c r="O464" s="64">
        <v>-0.1</v>
      </c>
      <c r="P464" s="64">
        <v>0</v>
      </c>
      <c r="R464" s="64">
        <v>0.36</v>
      </c>
      <c r="S464" s="64">
        <v>0.33</v>
      </c>
      <c r="T464" s="64">
        <v>0.23</v>
      </c>
      <c r="U464" s="64">
        <v>28.09</v>
      </c>
      <c r="V464" s="64">
        <v>847.43100000000004</v>
      </c>
      <c r="X464" s="64">
        <f t="shared" si="7"/>
        <v>1.75</v>
      </c>
    </row>
    <row r="465" spans="1:24" x14ac:dyDescent="0.25">
      <c r="A465" s="64" t="s">
        <v>71</v>
      </c>
      <c r="B465" s="64">
        <v>4002</v>
      </c>
      <c r="C465" s="59">
        <v>43971</v>
      </c>
      <c r="D465" s="64">
        <v>3</v>
      </c>
      <c r="E465" s="64" t="s">
        <v>72</v>
      </c>
      <c r="F465" s="64">
        <v>15.25</v>
      </c>
      <c r="G465" s="64">
        <v>9.61</v>
      </c>
      <c r="H465" s="64">
        <v>1.48</v>
      </c>
      <c r="I465" s="64">
        <v>7.0000000000000007E-2</v>
      </c>
      <c r="J465" s="64">
        <v>0.08</v>
      </c>
      <c r="K465" s="64">
        <v>0</v>
      </c>
      <c r="L465" s="64">
        <v>0.01</v>
      </c>
      <c r="M465" s="64">
        <v>-0.01</v>
      </c>
      <c r="N465" s="64">
        <v>-0.11</v>
      </c>
      <c r="O465" s="64">
        <v>-0.1</v>
      </c>
      <c r="P465" s="64">
        <v>0</v>
      </c>
      <c r="R465" s="64">
        <v>0.36</v>
      </c>
      <c r="S465" s="64">
        <v>0.33</v>
      </c>
      <c r="T465" s="64">
        <v>0.23</v>
      </c>
      <c r="U465" s="64">
        <v>27.2</v>
      </c>
      <c r="V465" s="64">
        <v>833.19399999999996</v>
      </c>
      <c r="X465" s="64">
        <f t="shared" si="7"/>
        <v>1.6400000000000001</v>
      </c>
    </row>
    <row r="466" spans="1:24" x14ac:dyDescent="0.25">
      <c r="A466" s="64" t="s">
        <v>71</v>
      </c>
      <c r="B466" s="64">
        <v>4002</v>
      </c>
      <c r="C466" s="59">
        <v>43971</v>
      </c>
      <c r="D466" s="64">
        <v>4</v>
      </c>
      <c r="E466" s="64" t="s">
        <v>72</v>
      </c>
      <c r="F466" s="64">
        <v>14.65</v>
      </c>
      <c r="G466" s="64">
        <v>9.61</v>
      </c>
      <c r="H466" s="64">
        <v>1.48</v>
      </c>
      <c r="I466" s="64">
        <v>7.0000000000000007E-2</v>
      </c>
      <c r="J466" s="64">
        <v>0.06</v>
      </c>
      <c r="K466" s="64">
        <v>0</v>
      </c>
      <c r="L466" s="64">
        <v>0</v>
      </c>
      <c r="M466" s="64">
        <v>0.01</v>
      </c>
      <c r="N466" s="64">
        <v>-0.09</v>
      </c>
      <c r="O466" s="64">
        <v>-0.1</v>
      </c>
      <c r="P466" s="64">
        <v>0</v>
      </c>
      <c r="R466" s="64">
        <v>0.36</v>
      </c>
      <c r="S466" s="64">
        <v>0.33</v>
      </c>
      <c r="T466" s="64">
        <v>0.23</v>
      </c>
      <c r="U466" s="64">
        <v>26.61</v>
      </c>
      <c r="V466" s="64">
        <v>835.495</v>
      </c>
      <c r="X466" s="64">
        <f t="shared" si="7"/>
        <v>1.61</v>
      </c>
    </row>
    <row r="467" spans="1:24" x14ac:dyDescent="0.25">
      <c r="A467" s="64" t="s">
        <v>71</v>
      </c>
      <c r="B467" s="64">
        <v>4002</v>
      </c>
      <c r="C467" s="59">
        <v>43971</v>
      </c>
      <c r="D467" s="64">
        <v>5</v>
      </c>
      <c r="E467" s="64" t="s">
        <v>72</v>
      </c>
      <c r="F467" s="64">
        <v>16.309999999999999</v>
      </c>
      <c r="G467" s="64">
        <v>9.61</v>
      </c>
      <c r="H467" s="64">
        <v>1.48</v>
      </c>
      <c r="I467" s="64">
        <v>7.0000000000000007E-2</v>
      </c>
      <c r="J467" s="64">
        <v>0.06</v>
      </c>
      <c r="K467" s="64">
        <v>0</v>
      </c>
      <c r="L467" s="64">
        <v>0.14000000000000001</v>
      </c>
      <c r="M467" s="64">
        <v>0.01</v>
      </c>
      <c r="N467" s="64">
        <v>-0.09</v>
      </c>
      <c r="O467" s="64">
        <v>-0.1</v>
      </c>
      <c r="P467" s="64">
        <v>0</v>
      </c>
      <c r="R467" s="64">
        <v>0.36</v>
      </c>
      <c r="S467" s="64">
        <v>0.33</v>
      </c>
      <c r="T467" s="64">
        <v>0.23</v>
      </c>
      <c r="U467" s="64">
        <v>28.41</v>
      </c>
      <c r="V467" s="64">
        <v>864.899</v>
      </c>
      <c r="X467" s="64">
        <f t="shared" si="7"/>
        <v>1.75</v>
      </c>
    </row>
    <row r="468" spans="1:24" x14ac:dyDescent="0.25">
      <c r="A468" s="64" t="s">
        <v>71</v>
      </c>
      <c r="B468" s="64">
        <v>4002</v>
      </c>
      <c r="C468" s="59">
        <v>43971</v>
      </c>
      <c r="D468" s="64">
        <v>6</v>
      </c>
      <c r="E468" s="64" t="s">
        <v>72</v>
      </c>
      <c r="F468" s="64">
        <v>15.87</v>
      </c>
      <c r="G468" s="64">
        <v>9.61</v>
      </c>
      <c r="H468" s="64">
        <v>1.48</v>
      </c>
      <c r="I468" s="64">
        <v>7.0000000000000007E-2</v>
      </c>
      <c r="J468" s="64">
        <v>0.06</v>
      </c>
      <c r="K468" s="64">
        <v>0</v>
      </c>
      <c r="L468" s="64">
        <v>0.13</v>
      </c>
      <c r="M468" s="64">
        <v>-0.01</v>
      </c>
      <c r="N468" s="64">
        <v>-0.11</v>
      </c>
      <c r="O468" s="64">
        <v>-0.1</v>
      </c>
      <c r="P468" s="64">
        <v>0</v>
      </c>
      <c r="R468" s="64">
        <v>0.36</v>
      </c>
      <c r="S468" s="64">
        <v>0.33</v>
      </c>
      <c r="T468" s="64">
        <v>0.23</v>
      </c>
      <c r="U468" s="64">
        <v>27.92</v>
      </c>
      <c r="V468" s="64">
        <v>935.51400000000001</v>
      </c>
      <c r="X468" s="64">
        <f t="shared" si="7"/>
        <v>1.7400000000000002</v>
      </c>
    </row>
    <row r="469" spans="1:24" x14ac:dyDescent="0.25">
      <c r="A469" s="64" t="s">
        <v>71</v>
      </c>
      <c r="B469" s="64">
        <v>4002</v>
      </c>
      <c r="C469" s="59">
        <v>43971</v>
      </c>
      <c r="D469" s="64">
        <v>7</v>
      </c>
      <c r="E469" s="64" t="s">
        <v>72</v>
      </c>
      <c r="F469" s="64">
        <v>14.62</v>
      </c>
      <c r="G469" s="64">
        <v>9.61</v>
      </c>
      <c r="H469" s="64">
        <v>1.48</v>
      </c>
      <c r="I469" s="64">
        <v>7.0000000000000007E-2</v>
      </c>
      <c r="J469" s="64">
        <v>0.31</v>
      </c>
      <c r="K469" s="64">
        <v>0</v>
      </c>
      <c r="L469" s="64">
        <v>0</v>
      </c>
      <c r="M469" s="64">
        <v>0.01</v>
      </c>
      <c r="N469" s="64">
        <v>-0.14000000000000001</v>
      </c>
      <c r="O469" s="64">
        <v>-0.1</v>
      </c>
      <c r="P469" s="64">
        <v>0</v>
      </c>
      <c r="R469" s="64">
        <v>0.36</v>
      </c>
      <c r="S469" s="64">
        <v>0.33</v>
      </c>
      <c r="T469" s="64">
        <v>0.23</v>
      </c>
      <c r="U469" s="64">
        <v>26.78</v>
      </c>
      <c r="V469" s="64">
        <v>1039.6569999999999</v>
      </c>
      <c r="X469" s="64">
        <f t="shared" si="7"/>
        <v>1.86</v>
      </c>
    </row>
    <row r="470" spans="1:24" x14ac:dyDescent="0.25">
      <c r="A470" s="64" t="s">
        <v>71</v>
      </c>
      <c r="B470" s="64">
        <v>4002</v>
      </c>
      <c r="C470" s="59">
        <v>43971</v>
      </c>
      <c r="D470" s="64">
        <v>8</v>
      </c>
      <c r="E470" s="64" t="s">
        <v>73</v>
      </c>
      <c r="F470" s="64">
        <v>14.62</v>
      </c>
      <c r="G470" s="64">
        <v>9.61</v>
      </c>
      <c r="H470" s="64">
        <v>1.48</v>
      </c>
      <c r="I470" s="64">
        <v>7.0000000000000007E-2</v>
      </c>
      <c r="J470" s="64">
        <v>0.24</v>
      </c>
      <c r="K470" s="64">
        <v>0.5</v>
      </c>
      <c r="L470" s="64">
        <v>0</v>
      </c>
      <c r="M470" s="64">
        <v>0.02</v>
      </c>
      <c r="N470" s="64">
        <v>-0.16</v>
      </c>
      <c r="O470" s="64">
        <v>-0.1</v>
      </c>
      <c r="P470" s="64">
        <v>0</v>
      </c>
      <c r="R470" s="64">
        <v>0.36</v>
      </c>
      <c r="S470" s="64">
        <v>0.33</v>
      </c>
      <c r="T470" s="64">
        <v>0.23</v>
      </c>
      <c r="U470" s="64">
        <v>27.2</v>
      </c>
      <c r="V470" s="64">
        <v>1127.798</v>
      </c>
      <c r="X470" s="64">
        <f t="shared" si="7"/>
        <v>2.29</v>
      </c>
    </row>
    <row r="471" spans="1:24" x14ac:dyDescent="0.25">
      <c r="A471" s="64" t="s">
        <v>71</v>
      </c>
      <c r="B471" s="64">
        <v>4002</v>
      </c>
      <c r="C471" s="59">
        <v>43971</v>
      </c>
      <c r="D471" s="64">
        <v>9</v>
      </c>
      <c r="E471" s="64" t="s">
        <v>73</v>
      </c>
      <c r="F471" s="64">
        <v>13.87</v>
      </c>
      <c r="G471" s="64">
        <v>9.61</v>
      </c>
      <c r="H471" s="64">
        <v>1.48</v>
      </c>
      <c r="I471" s="64">
        <v>7.0000000000000007E-2</v>
      </c>
      <c r="J471" s="64">
        <v>0.08</v>
      </c>
      <c r="K471" s="64">
        <v>0.49</v>
      </c>
      <c r="L471" s="64">
        <v>0</v>
      </c>
      <c r="M471" s="64">
        <v>0.01</v>
      </c>
      <c r="N471" s="64">
        <v>-0.12</v>
      </c>
      <c r="O471" s="64">
        <v>-0.1</v>
      </c>
      <c r="P471" s="64">
        <v>0</v>
      </c>
      <c r="R471" s="64">
        <v>0.36</v>
      </c>
      <c r="S471" s="64">
        <v>0.33</v>
      </c>
      <c r="T471" s="64">
        <v>0.23</v>
      </c>
      <c r="U471" s="64">
        <v>26.31</v>
      </c>
      <c r="V471" s="64">
        <v>1174.7529999999999</v>
      </c>
      <c r="X471" s="64">
        <f t="shared" si="7"/>
        <v>2.12</v>
      </c>
    </row>
    <row r="472" spans="1:24" x14ac:dyDescent="0.25">
      <c r="A472" s="64" t="s">
        <v>71</v>
      </c>
      <c r="B472" s="64">
        <v>4002</v>
      </c>
      <c r="C472" s="59">
        <v>43971</v>
      </c>
      <c r="D472" s="64">
        <v>10</v>
      </c>
      <c r="E472" s="64" t="s">
        <v>73</v>
      </c>
      <c r="F472" s="64">
        <v>13.38</v>
      </c>
      <c r="G472" s="64">
        <v>9.61</v>
      </c>
      <c r="H472" s="64">
        <v>1.48</v>
      </c>
      <c r="I472" s="64">
        <v>7.0000000000000007E-2</v>
      </c>
      <c r="J472" s="64">
        <v>0.09</v>
      </c>
      <c r="K472" s="64">
        <v>0.48</v>
      </c>
      <c r="L472" s="64">
        <v>0</v>
      </c>
      <c r="M472" s="64">
        <v>0</v>
      </c>
      <c r="N472" s="64">
        <v>-0.08</v>
      </c>
      <c r="O472" s="64">
        <v>-0.1</v>
      </c>
      <c r="P472" s="64">
        <v>0</v>
      </c>
      <c r="R472" s="64">
        <v>0.36</v>
      </c>
      <c r="S472" s="64">
        <v>0.33</v>
      </c>
      <c r="T472" s="64">
        <v>0.23</v>
      </c>
      <c r="U472" s="64">
        <v>25.85</v>
      </c>
      <c r="V472" s="64">
        <v>1187.4369999999999</v>
      </c>
      <c r="X472" s="64">
        <f t="shared" si="7"/>
        <v>2.12</v>
      </c>
    </row>
    <row r="473" spans="1:24" x14ac:dyDescent="0.25">
      <c r="A473" s="64" t="s">
        <v>71</v>
      </c>
      <c r="B473" s="64">
        <v>4002</v>
      </c>
      <c r="C473" s="59">
        <v>43971</v>
      </c>
      <c r="D473" s="64">
        <v>11</v>
      </c>
      <c r="E473" s="64" t="s">
        <v>73</v>
      </c>
      <c r="F473" s="64">
        <v>13.62</v>
      </c>
      <c r="G473" s="64">
        <v>9.61</v>
      </c>
      <c r="H473" s="64">
        <v>1.48</v>
      </c>
      <c r="I473" s="64">
        <v>7.0000000000000007E-2</v>
      </c>
      <c r="J473" s="64">
        <v>0.06</v>
      </c>
      <c r="K473" s="64">
        <v>0.5</v>
      </c>
      <c r="L473" s="64">
        <v>0</v>
      </c>
      <c r="M473" s="64">
        <v>0.01</v>
      </c>
      <c r="N473" s="64">
        <v>-0.09</v>
      </c>
      <c r="O473" s="64">
        <v>-0.1</v>
      </c>
      <c r="P473" s="64">
        <v>0</v>
      </c>
      <c r="R473" s="64">
        <v>0.36</v>
      </c>
      <c r="S473" s="64">
        <v>0.33</v>
      </c>
      <c r="T473" s="64">
        <v>0.23</v>
      </c>
      <c r="U473" s="64">
        <v>26.08</v>
      </c>
      <c r="V473" s="64">
        <v>1195.2809999999999</v>
      </c>
      <c r="X473" s="64">
        <f t="shared" si="7"/>
        <v>2.1100000000000003</v>
      </c>
    </row>
    <row r="474" spans="1:24" x14ac:dyDescent="0.25">
      <c r="A474" s="64" t="s">
        <v>71</v>
      </c>
      <c r="B474" s="64">
        <v>4002</v>
      </c>
      <c r="C474" s="59">
        <v>43971</v>
      </c>
      <c r="D474" s="64">
        <v>12</v>
      </c>
      <c r="E474" s="64" t="s">
        <v>73</v>
      </c>
      <c r="F474" s="64">
        <v>13.98</v>
      </c>
      <c r="G474" s="64">
        <v>9.61</v>
      </c>
      <c r="H474" s="64">
        <v>1.48</v>
      </c>
      <c r="I474" s="64">
        <v>7.0000000000000007E-2</v>
      </c>
      <c r="J474" s="64">
        <v>0.05</v>
      </c>
      <c r="K474" s="64">
        <v>0.5</v>
      </c>
      <c r="L474" s="64">
        <v>0</v>
      </c>
      <c r="M474" s="64">
        <v>0</v>
      </c>
      <c r="N474" s="64">
        <v>-0.08</v>
      </c>
      <c r="O474" s="64">
        <v>-0.1</v>
      </c>
      <c r="P474" s="64">
        <v>0</v>
      </c>
      <c r="R474" s="64">
        <v>0.36</v>
      </c>
      <c r="S474" s="64">
        <v>0.33</v>
      </c>
      <c r="T474" s="64">
        <v>0.23</v>
      </c>
      <c r="U474" s="64">
        <v>26.43</v>
      </c>
      <c r="V474" s="64">
        <v>1203.837</v>
      </c>
      <c r="X474" s="64">
        <f t="shared" si="7"/>
        <v>2.1</v>
      </c>
    </row>
    <row r="475" spans="1:24" x14ac:dyDescent="0.25">
      <c r="A475" s="64" t="s">
        <v>71</v>
      </c>
      <c r="B475" s="64">
        <v>4002</v>
      </c>
      <c r="C475" s="59">
        <v>43971</v>
      </c>
      <c r="D475" s="64">
        <v>13</v>
      </c>
      <c r="E475" s="64" t="s">
        <v>73</v>
      </c>
      <c r="F475" s="64">
        <v>14.38</v>
      </c>
      <c r="G475" s="64">
        <v>9.61</v>
      </c>
      <c r="H475" s="64">
        <v>1.48</v>
      </c>
      <c r="I475" s="64">
        <v>7.0000000000000007E-2</v>
      </c>
      <c r="J475" s="64">
        <v>0.06</v>
      </c>
      <c r="K475" s="64">
        <v>0.5</v>
      </c>
      <c r="L475" s="64">
        <v>0</v>
      </c>
      <c r="M475" s="64">
        <v>-0.01</v>
      </c>
      <c r="N475" s="64">
        <v>-0.06</v>
      </c>
      <c r="O475" s="64">
        <v>-0.1</v>
      </c>
      <c r="P475" s="64">
        <v>0</v>
      </c>
      <c r="R475" s="64">
        <v>0.36</v>
      </c>
      <c r="S475" s="64">
        <v>0.33</v>
      </c>
      <c r="T475" s="64">
        <v>0.23</v>
      </c>
      <c r="U475" s="64">
        <v>26.85</v>
      </c>
      <c r="V475" s="64">
        <v>1202.6849999999999</v>
      </c>
      <c r="X475" s="64">
        <f t="shared" si="7"/>
        <v>2.1100000000000003</v>
      </c>
    </row>
    <row r="476" spans="1:24" x14ac:dyDescent="0.25">
      <c r="A476" s="64" t="s">
        <v>71</v>
      </c>
      <c r="B476" s="64">
        <v>4002</v>
      </c>
      <c r="C476" s="59">
        <v>43971</v>
      </c>
      <c r="D476" s="64">
        <v>14</v>
      </c>
      <c r="E476" s="64" t="s">
        <v>73</v>
      </c>
      <c r="F476" s="64">
        <v>14.5</v>
      </c>
      <c r="G476" s="64">
        <v>9.61</v>
      </c>
      <c r="H476" s="64">
        <v>1.48</v>
      </c>
      <c r="I476" s="64">
        <v>7.0000000000000007E-2</v>
      </c>
      <c r="J476" s="64">
        <v>7.0000000000000007E-2</v>
      </c>
      <c r="K476" s="64">
        <v>0.5</v>
      </c>
      <c r="L476" s="64">
        <v>0</v>
      </c>
      <c r="M476" s="64">
        <v>0.01</v>
      </c>
      <c r="N476" s="64">
        <v>-0.06</v>
      </c>
      <c r="O476" s="64">
        <v>-0.1</v>
      </c>
      <c r="P476" s="64">
        <v>0</v>
      </c>
      <c r="R476" s="64">
        <v>0.36</v>
      </c>
      <c r="S476" s="64">
        <v>0.33</v>
      </c>
      <c r="T476" s="64">
        <v>0.23</v>
      </c>
      <c r="U476" s="64">
        <v>27</v>
      </c>
      <c r="V476" s="64">
        <v>1201.425</v>
      </c>
      <c r="X476" s="64">
        <f t="shared" si="7"/>
        <v>2.12</v>
      </c>
    </row>
    <row r="477" spans="1:24" x14ac:dyDescent="0.25">
      <c r="A477" s="64" t="s">
        <v>71</v>
      </c>
      <c r="B477" s="64">
        <v>4002</v>
      </c>
      <c r="C477" s="59">
        <v>43971</v>
      </c>
      <c r="D477" s="64">
        <v>15</v>
      </c>
      <c r="E477" s="64" t="s">
        <v>73</v>
      </c>
      <c r="F477" s="64">
        <v>14.33</v>
      </c>
      <c r="G477" s="64">
        <v>9.61</v>
      </c>
      <c r="H477" s="64">
        <v>1.48</v>
      </c>
      <c r="I477" s="64">
        <v>7.0000000000000007E-2</v>
      </c>
      <c r="J477" s="64">
        <v>7.0000000000000007E-2</v>
      </c>
      <c r="K477" s="64">
        <v>0.5</v>
      </c>
      <c r="L477" s="64">
        <v>0</v>
      </c>
      <c r="M477" s="64">
        <v>0</v>
      </c>
      <c r="N477" s="64">
        <v>-0.06</v>
      </c>
      <c r="O477" s="64">
        <v>-0.1</v>
      </c>
      <c r="P477" s="64">
        <v>0</v>
      </c>
      <c r="R477" s="64">
        <v>0.36</v>
      </c>
      <c r="S477" s="64">
        <v>0.33</v>
      </c>
      <c r="T477" s="64">
        <v>0.23</v>
      </c>
      <c r="U477" s="64">
        <v>26.82</v>
      </c>
      <c r="V477" s="64">
        <v>1193.884</v>
      </c>
      <c r="X477" s="64">
        <f t="shared" si="7"/>
        <v>2.12</v>
      </c>
    </row>
    <row r="478" spans="1:24" x14ac:dyDescent="0.25">
      <c r="A478" s="64" t="s">
        <v>71</v>
      </c>
      <c r="B478" s="64">
        <v>4002</v>
      </c>
      <c r="C478" s="59">
        <v>43971</v>
      </c>
      <c r="D478" s="64">
        <v>16</v>
      </c>
      <c r="E478" s="64" t="s">
        <v>73</v>
      </c>
      <c r="F478" s="64">
        <v>14.09</v>
      </c>
      <c r="G478" s="64">
        <v>9.61</v>
      </c>
      <c r="H478" s="64">
        <v>1.48</v>
      </c>
      <c r="I478" s="64">
        <v>7.0000000000000007E-2</v>
      </c>
      <c r="J478" s="64">
        <v>7.0000000000000007E-2</v>
      </c>
      <c r="K478" s="64">
        <v>0.45</v>
      </c>
      <c r="L478" s="64">
        <v>0</v>
      </c>
      <c r="M478" s="64">
        <v>0</v>
      </c>
      <c r="N478" s="64">
        <v>-0.04</v>
      </c>
      <c r="O478" s="64">
        <v>-0.1</v>
      </c>
      <c r="P478" s="64">
        <v>0</v>
      </c>
      <c r="R478" s="64">
        <v>0.36</v>
      </c>
      <c r="S478" s="64">
        <v>0.33</v>
      </c>
      <c r="T478" s="64">
        <v>0.23</v>
      </c>
      <c r="U478" s="64">
        <v>26.55</v>
      </c>
      <c r="V478" s="64">
        <v>1187.202</v>
      </c>
      <c r="X478" s="64">
        <f t="shared" si="7"/>
        <v>2.0700000000000003</v>
      </c>
    </row>
    <row r="479" spans="1:24" x14ac:dyDescent="0.25">
      <c r="A479" s="64" t="s">
        <v>71</v>
      </c>
      <c r="B479" s="64">
        <v>4002</v>
      </c>
      <c r="C479" s="59">
        <v>43971</v>
      </c>
      <c r="D479" s="64">
        <v>17</v>
      </c>
      <c r="E479" s="64" t="s">
        <v>73</v>
      </c>
      <c r="F479" s="64">
        <v>25.84</v>
      </c>
      <c r="G479" s="64">
        <v>9.61</v>
      </c>
      <c r="H479" s="64">
        <v>1.48</v>
      </c>
      <c r="I479" s="64">
        <v>7.0000000000000007E-2</v>
      </c>
      <c r="J479" s="64">
        <v>0.11</v>
      </c>
      <c r="K479" s="64">
        <v>0.44</v>
      </c>
      <c r="L479" s="64">
        <v>0.53</v>
      </c>
      <c r="M479" s="64">
        <v>0</v>
      </c>
      <c r="N479" s="64">
        <v>0.11</v>
      </c>
      <c r="O479" s="64">
        <v>-0.1</v>
      </c>
      <c r="P479" s="64">
        <v>0</v>
      </c>
      <c r="R479" s="64">
        <v>0.36</v>
      </c>
      <c r="S479" s="64">
        <v>0.33</v>
      </c>
      <c r="T479" s="64">
        <v>0.23</v>
      </c>
      <c r="U479" s="64">
        <v>39.01</v>
      </c>
      <c r="V479" s="64">
        <v>1201.191</v>
      </c>
      <c r="X479" s="64">
        <f t="shared" si="7"/>
        <v>2.63</v>
      </c>
    </row>
    <row r="480" spans="1:24" x14ac:dyDescent="0.25">
      <c r="A480" s="64" t="s">
        <v>71</v>
      </c>
      <c r="B480" s="64">
        <v>4002</v>
      </c>
      <c r="C480" s="59">
        <v>43971</v>
      </c>
      <c r="D480" s="64">
        <v>18</v>
      </c>
      <c r="E480" s="64" t="s">
        <v>73</v>
      </c>
      <c r="F480" s="64">
        <v>25.17</v>
      </c>
      <c r="G480" s="64">
        <v>9.61</v>
      </c>
      <c r="H480" s="64">
        <v>1.48</v>
      </c>
      <c r="I480" s="64">
        <v>7.0000000000000007E-2</v>
      </c>
      <c r="J480" s="64">
        <v>0.14000000000000001</v>
      </c>
      <c r="K480" s="64">
        <v>0.46</v>
      </c>
      <c r="L480" s="64">
        <v>0.17</v>
      </c>
      <c r="M480" s="64">
        <v>0.05</v>
      </c>
      <c r="N480" s="64">
        <v>-0.08</v>
      </c>
      <c r="O480" s="64">
        <v>-0.1</v>
      </c>
      <c r="P480" s="64">
        <v>0</v>
      </c>
      <c r="R480" s="64">
        <v>0.36</v>
      </c>
      <c r="S480" s="64">
        <v>0.33</v>
      </c>
      <c r="T480" s="64">
        <v>0.23</v>
      </c>
      <c r="U480" s="64">
        <v>37.89</v>
      </c>
      <c r="V480" s="64">
        <v>1240.42</v>
      </c>
      <c r="X480" s="64">
        <f t="shared" si="7"/>
        <v>2.3199999999999998</v>
      </c>
    </row>
    <row r="481" spans="1:24" x14ac:dyDescent="0.25">
      <c r="A481" s="64" t="s">
        <v>71</v>
      </c>
      <c r="B481" s="64">
        <v>4002</v>
      </c>
      <c r="C481" s="59">
        <v>43971</v>
      </c>
      <c r="D481" s="64">
        <v>19</v>
      </c>
      <c r="E481" s="64" t="s">
        <v>73</v>
      </c>
      <c r="F481" s="64">
        <v>26.66</v>
      </c>
      <c r="G481" s="64">
        <v>9.61</v>
      </c>
      <c r="H481" s="64">
        <v>1.48</v>
      </c>
      <c r="I481" s="64">
        <v>7.0000000000000007E-2</v>
      </c>
      <c r="J481" s="64">
        <v>0.16</v>
      </c>
      <c r="K481" s="64">
        <v>0.44</v>
      </c>
      <c r="L481" s="64">
        <v>0</v>
      </c>
      <c r="M481" s="64">
        <v>-0.01</v>
      </c>
      <c r="N481" s="64">
        <v>-0.12</v>
      </c>
      <c r="O481" s="64">
        <v>-0.1</v>
      </c>
      <c r="P481" s="64">
        <v>0</v>
      </c>
      <c r="R481" s="64">
        <v>0.36</v>
      </c>
      <c r="S481" s="64">
        <v>0.33</v>
      </c>
      <c r="T481" s="64">
        <v>0.23</v>
      </c>
      <c r="U481" s="64">
        <v>39.11</v>
      </c>
      <c r="V481" s="64">
        <v>1250.0129999999999</v>
      </c>
      <c r="X481" s="64">
        <f t="shared" si="7"/>
        <v>2.15</v>
      </c>
    </row>
    <row r="482" spans="1:24" x14ac:dyDescent="0.25">
      <c r="A482" s="64" t="s">
        <v>71</v>
      </c>
      <c r="B482" s="64">
        <v>4002</v>
      </c>
      <c r="C482" s="59">
        <v>43971</v>
      </c>
      <c r="D482" s="64">
        <v>20</v>
      </c>
      <c r="E482" s="64" t="s">
        <v>73</v>
      </c>
      <c r="F482" s="64">
        <v>24.9</v>
      </c>
      <c r="G482" s="64">
        <v>9.61</v>
      </c>
      <c r="H482" s="64">
        <v>1.48</v>
      </c>
      <c r="I482" s="64">
        <v>7.0000000000000007E-2</v>
      </c>
      <c r="J482" s="64">
        <v>0.19</v>
      </c>
      <c r="K482" s="64">
        <v>0.44</v>
      </c>
      <c r="L482" s="64">
        <v>0.06</v>
      </c>
      <c r="M482" s="64">
        <v>0.03</v>
      </c>
      <c r="N482" s="64">
        <v>-0.14000000000000001</v>
      </c>
      <c r="O482" s="64">
        <v>-0.1</v>
      </c>
      <c r="P482" s="64">
        <v>0</v>
      </c>
      <c r="R482" s="64">
        <v>0.36</v>
      </c>
      <c r="S482" s="64">
        <v>0.33</v>
      </c>
      <c r="T482" s="64">
        <v>0.23</v>
      </c>
      <c r="U482" s="64">
        <v>37.46</v>
      </c>
      <c r="V482" s="64">
        <v>1224.645</v>
      </c>
      <c r="X482" s="64">
        <f t="shared" si="7"/>
        <v>2.2400000000000002</v>
      </c>
    </row>
    <row r="483" spans="1:24" x14ac:dyDescent="0.25">
      <c r="A483" s="64" t="s">
        <v>71</v>
      </c>
      <c r="B483" s="64">
        <v>4002</v>
      </c>
      <c r="C483" s="59">
        <v>43971</v>
      </c>
      <c r="D483" s="64">
        <v>21</v>
      </c>
      <c r="E483" s="64" t="s">
        <v>73</v>
      </c>
      <c r="F483" s="64">
        <v>23.12</v>
      </c>
      <c r="G483" s="64">
        <v>9.61</v>
      </c>
      <c r="H483" s="64">
        <v>1.48</v>
      </c>
      <c r="I483" s="64">
        <v>7.0000000000000007E-2</v>
      </c>
      <c r="J483" s="64">
        <v>0.13</v>
      </c>
      <c r="K483" s="64">
        <v>0.44</v>
      </c>
      <c r="L483" s="64">
        <v>0.09</v>
      </c>
      <c r="M483" s="64">
        <v>0.01</v>
      </c>
      <c r="N483" s="64">
        <v>-0.23</v>
      </c>
      <c r="O483" s="64">
        <v>-0.1</v>
      </c>
      <c r="P483" s="64">
        <v>0</v>
      </c>
      <c r="R483" s="64">
        <v>0.36</v>
      </c>
      <c r="S483" s="64">
        <v>0.33</v>
      </c>
      <c r="T483" s="64">
        <v>0.23</v>
      </c>
      <c r="U483" s="64">
        <v>35.54</v>
      </c>
      <c r="V483" s="64">
        <v>1211.384</v>
      </c>
      <c r="X483" s="64">
        <f t="shared" si="7"/>
        <v>2.21</v>
      </c>
    </row>
    <row r="484" spans="1:24" x14ac:dyDescent="0.25">
      <c r="A484" s="64" t="s">
        <v>71</v>
      </c>
      <c r="B484" s="64">
        <v>4002</v>
      </c>
      <c r="C484" s="59">
        <v>43971</v>
      </c>
      <c r="D484" s="64">
        <v>22</v>
      </c>
      <c r="E484" s="64" t="s">
        <v>73</v>
      </c>
      <c r="F484" s="64">
        <v>25.02</v>
      </c>
      <c r="G484" s="64">
        <v>9.61</v>
      </c>
      <c r="H484" s="64">
        <v>1.48</v>
      </c>
      <c r="I484" s="64">
        <v>7.0000000000000007E-2</v>
      </c>
      <c r="J484" s="64">
        <v>0.18</v>
      </c>
      <c r="K484" s="64">
        <v>0.46</v>
      </c>
      <c r="L484" s="64">
        <v>0</v>
      </c>
      <c r="M484" s="64">
        <v>0</v>
      </c>
      <c r="N484" s="64">
        <v>-0.27</v>
      </c>
      <c r="O484" s="64">
        <v>-0.1</v>
      </c>
      <c r="P484" s="64">
        <v>0</v>
      </c>
      <c r="R484" s="64">
        <v>0.36</v>
      </c>
      <c r="S484" s="64">
        <v>0.33</v>
      </c>
      <c r="T484" s="64">
        <v>0.23</v>
      </c>
      <c r="U484" s="64">
        <v>37.369999999999997</v>
      </c>
      <c r="V484" s="64">
        <v>1144.26</v>
      </c>
      <c r="X484" s="64">
        <f t="shared" si="7"/>
        <v>2.19</v>
      </c>
    </row>
    <row r="485" spans="1:24" x14ac:dyDescent="0.25">
      <c r="A485" s="64" t="s">
        <v>71</v>
      </c>
      <c r="B485" s="64">
        <v>4002</v>
      </c>
      <c r="C485" s="59">
        <v>43971</v>
      </c>
      <c r="D485" s="64">
        <v>23</v>
      </c>
      <c r="E485" s="64" t="s">
        <v>73</v>
      </c>
      <c r="F485" s="64">
        <v>24.52</v>
      </c>
      <c r="G485" s="64">
        <v>9.61</v>
      </c>
      <c r="H485" s="64">
        <v>1.48</v>
      </c>
      <c r="I485" s="64">
        <v>7.0000000000000007E-2</v>
      </c>
      <c r="J485" s="64">
        <v>0.4</v>
      </c>
      <c r="K485" s="64">
        <v>0.5</v>
      </c>
      <c r="L485" s="64">
        <v>0.06</v>
      </c>
      <c r="M485" s="64">
        <v>-0.01</v>
      </c>
      <c r="N485" s="64">
        <v>-0.11</v>
      </c>
      <c r="O485" s="64">
        <v>-0.1</v>
      </c>
      <c r="P485" s="64">
        <v>0</v>
      </c>
      <c r="R485" s="64">
        <v>0.36</v>
      </c>
      <c r="S485" s="64">
        <v>0.33</v>
      </c>
      <c r="T485" s="64">
        <v>0.23</v>
      </c>
      <c r="U485" s="64">
        <v>37.340000000000003</v>
      </c>
      <c r="V485" s="64">
        <v>1035.7370000000001</v>
      </c>
      <c r="X485" s="64">
        <f t="shared" si="7"/>
        <v>2.5100000000000002</v>
      </c>
    </row>
    <row r="486" spans="1:24" x14ac:dyDescent="0.25">
      <c r="A486" s="64" t="s">
        <v>71</v>
      </c>
      <c r="B486" s="64">
        <v>4002</v>
      </c>
      <c r="C486" s="59">
        <v>43971</v>
      </c>
      <c r="D486" s="64">
        <v>24</v>
      </c>
      <c r="E486" s="64" t="s">
        <v>72</v>
      </c>
      <c r="F486" s="64">
        <v>25.77</v>
      </c>
      <c r="G486" s="64">
        <v>9.61</v>
      </c>
      <c r="H486" s="64">
        <v>1.48</v>
      </c>
      <c r="I486" s="64">
        <v>7.0000000000000007E-2</v>
      </c>
      <c r="J486" s="64">
        <v>0.31</v>
      </c>
      <c r="K486" s="64">
        <v>0</v>
      </c>
      <c r="L486" s="64">
        <v>0.48</v>
      </c>
      <c r="M486" s="64">
        <v>0.02</v>
      </c>
      <c r="N486" s="64">
        <v>-0.13</v>
      </c>
      <c r="O486" s="64">
        <v>-0.1</v>
      </c>
      <c r="P486" s="64">
        <v>0</v>
      </c>
      <c r="R486" s="64">
        <v>0.36</v>
      </c>
      <c r="S486" s="64">
        <v>0.33</v>
      </c>
      <c r="T486" s="64">
        <v>0.23</v>
      </c>
      <c r="U486" s="64">
        <v>38.43</v>
      </c>
      <c r="V486" s="64">
        <v>941.51199999999994</v>
      </c>
      <c r="X486" s="64">
        <f t="shared" si="7"/>
        <v>2.34</v>
      </c>
    </row>
    <row r="487" spans="1:24" x14ac:dyDescent="0.25">
      <c r="A487" s="64" t="s">
        <v>71</v>
      </c>
      <c r="B487" s="64">
        <v>4002</v>
      </c>
      <c r="C487" s="59">
        <v>43972</v>
      </c>
      <c r="D487" s="64">
        <v>1</v>
      </c>
      <c r="E487" s="64" t="s">
        <v>72</v>
      </c>
      <c r="F487" s="64">
        <v>16.95</v>
      </c>
      <c r="G487" s="64">
        <v>9.61</v>
      </c>
      <c r="H487" s="64">
        <v>0.34</v>
      </c>
      <c r="I487" s="64">
        <v>0.03</v>
      </c>
      <c r="J487" s="64">
        <v>0.13</v>
      </c>
      <c r="K487" s="64">
        <v>0</v>
      </c>
      <c r="L487" s="64">
        <v>0.14000000000000001</v>
      </c>
      <c r="M487" s="64">
        <v>0.01</v>
      </c>
      <c r="N487" s="64">
        <v>-0.1</v>
      </c>
      <c r="O487" s="64">
        <v>-0.1</v>
      </c>
      <c r="P487" s="64">
        <v>0</v>
      </c>
      <c r="R487" s="64">
        <v>0.36</v>
      </c>
      <c r="S487" s="64">
        <v>0.33</v>
      </c>
      <c r="T487" s="64">
        <v>0.23</v>
      </c>
      <c r="U487" s="64">
        <v>27.93</v>
      </c>
      <c r="V487" s="64">
        <v>882.67</v>
      </c>
      <c r="X487" s="64">
        <f t="shared" si="7"/>
        <v>0.64</v>
      </c>
    </row>
    <row r="488" spans="1:24" x14ac:dyDescent="0.25">
      <c r="A488" s="64" t="s">
        <v>71</v>
      </c>
      <c r="B488" s="64">
        <v>4002</v>
      </c>
      <c r="C488" s="59">
        <v>43972</v>
      </c>
      <c r="D488" s="64">
        <v>2</v>
      </c>
      <c r="E488" s="64" t="s">
        <v>72</v>
      </c>
      <c r="F488" s="64">
        <v>15.21</v>
      </c>
      <c r="G488" s="64">
        <v>9.61</v>
      </c>
      <c r="H488" s="64">
        <v>0.34</v>
      </c>
      <c r="I488" s="64">
        <v>0.03</v>
      </c>
      <c r="J488" s="64">
        <v>0.19</v>
      </c>
      <c r="K488" s="64">
        <v>0</v>
      </c>
      <c r="L488" s="64">
        <v>0</v>
      </c>
      <c r="M488" s="64">
        <v>-0.09</v>
      </c>
      <c r="N488" s="64">
        <v>0.01</v>
      </c>
      <c r="O488" s="64">
        <v>-0.1</v>
      </c>
      <c r="P488" s="64">
        <v>0</v>
      </c>
      <c r="R488" s="64">
        <v>0.36</v>
      </c>
      <c r="S488" s="64">
        <v>0.33</v>
      </c>
      <c r="T488" s="64">
        <v>0.23</v>
      </c>
      <c r="U488" s="64">
        <v>26.12</v>
      </c>
      <c r="V488" s="64">
        <v>849.15700000000004</v>
      </c>
      <c r="X488" s="64">
        <f t="shared" si="7"/>
        <v>0.56000000000000005</v>
      </c>
    </row>
    <row r="489" spans="1:24" x14ac:dyDescent="0.25">
      <c r="A489" s="64" t="s">
        <v>71</v>
      </c>
      <c r="B489" s="64">
        <v>4002</v>
      </c>
      <c r="C489" s="59">
        <v>43972</v>
      </c>
      <c r="D489" s="64">
        <v>3</v>
      </c>
      <c r="E489" s="64" t="s">
        <v>72</v>
      </c>
      <c r="F489" s="64">
        <v>15.33</v>
      </c>
      <c r="G489" s="64">
        <v>9.61</v>
      </c>
      <c r="H489" s="64">
        <v>0.34</v>
      </c>
      <c r="I489" s="64">
        <v>0.03</v>
      </c>
      <c r="J489" s="64">
        <v>0.2</v>
      </c>
      <c r="K489" s="64">
        <v>0</v>
      </c>
      <c r="L489" s="64">
        <v>0</v>
      </c>
      <c r="M489" s="64">
        <v>-0.02</v>
      </c>
      <c r="N489" s="64">
        <v>-0.18</v>
      </c>
      <c r="O489" s="64">
        <v>-0.1</v>
      </c>
      <c r="P489" s="64">
        <v>0</v>
      </c>
      <c r="R489" s="64">
        <v>0.36</v>
      </c>
      <c r="S489" s="64">
        <v>0.33</v>
      </c>
      <c r="T489" s="64">
        <v>0.23</v>
      </c>
      <c r="U489" s="64">
        <v>26.13</v>
      </c>
      <c r="V489" s="64">
        <v>833.45699999999999</v>
      </c>
      <c r="X489" s="64">
        <f t="shared" si="7"/>
        <v>0.57000000000000006</v>
      </c>
    </row>
    <row r="490" spans="1:24" x14ac:dyDescent="0.25">
      <c r="A490" s="64" t="s">
        <v>71</v>
      </c>
      <c r="B490" s="64">
        <v>4002</v>
      </c>
      <c r="C490" s="59">
        <v>43972</v>
      </c>
      <c r="D490" s="64">
        <v>4</v>
      </c>
      <c r="E490" s="64" t="s">
        <v>72</v>
      </c>
      <c r="F490" s="64">
        <v>15.31</v>
      </c>
      <c r="G490" s="64">
        <v>9.61</v>
      </c>
      <c r="H490" s="64">
        <v>0.34</v>
      </c>
      <c r="I490" s="64">
        <v>0.03</v>
      </c>
      <c r="J490" s="64">
        <v>0.19</v>
      </c>
      <c r="K490" s="64">
        <v>0</v>
      </c>
      <c r="L490" s="64">
        <v>0</v>
      </c>
      <c r="M490" s="64">
        <v>0</v>
      </c>
      <c r="N490" s="64">
        <v>-0.21</v>
      </c>
      <c r="O490" s="64">
        <v>-0.1</v>
      </c>
      <c r="P490" s="64">
        <v>0</v>
      </c>
      <c r="R490" s="64">
        <v>0.36</v>
      </c>
      <c r="S490" s="64">
        <v>0.33</v>
      </c>
      <c r="T490" s="64">
        <v>0.23</v>
      </c>
      <c r="U490" s="64">
        <v>26.09</v>
      </c>
      <c r="V490" s="64">
        <v>835.07899999999995</v>
      </c>
      <c r="X490" s="64">
        <f t="shared" si="7"/>
        <v>0.56000000000000005</v>
      </c>
    </row>
    <row r="491" spans="1:24" x14ac:dyDescent="0.25">
      <c r="A491" s="64" t="s">
        <v>71</v>
      </c>
      <c r="B491" s="64">
        <v>4002</v>
      </c>
      <c r="C491" s="59">
        <v>43972</v>
      </c>
      <c r="D491" s="64">
        <v>5</v>
      </c>
      <c r="E491" s="64" t="s">
        <v>72</v>
      </c>
      <c r="F491" s="64">
        <v>16.05</v>
      </c>
      <c r="G491" s="64">
        <v>9.61</v>
      </c>
      <c r="H491" s="64">
        <v>0.34</v>
      </c>
      <c r="I491" s="64">
        <v>0.03</v>
      </c>
      <c r="J491" s="64">
        <v>0.18</v>
      </c>
      <c r="K491" s="64">
        <v>0</v>
      </c>
      <c r="L491" s="64">
        <v>0</v>
      </c>
      <c r="M491" s="64">
        <v>0.01</v>
      </c>
      <c r="N491" s="64">
        <v>-0.16</v>
      </c>
      <c r="O491" s="64">
        <v>-0.1</v>
      </c>
      <c r="P491" s="64">
        <v>0</v>
      </c>
      <c r="R491" s="64">
        <v>0.36</v>
      </c>
      <c r="S491" s="64">
        <v>0.33</v>
      </c>
      <c r="T491" s="64">
        <v>0.23</v>
      </c>
      <c r="U491" s="64">
        <v>26.88</v>
      </c>
      <c r="V491" s="64">
        <v>864.48400000000004</v>
      </c>
      <c r="X491" s="64">
        <f t="shared" si="7"/>
        <v>0.55000000000000004</v>
      </c>
    </row>
    <row r="492" spans="1:24" x14ac:dyDescent="0.25">
      <c r="A492" s="64" t="s">
        <v>71</v>
      </c>
      <c r="B492" s="64">
        <v>4002</v>
      </c>
      <c r="C492" s="59">
        <v>43972</v>
      </c>
      <c r="D492" s="64">
        <v>6</v>
      </c>
      <c r="E492" s="64" t="s">
        <v>72</v>
      </c>
      <c r="F492" s="64">
        <v>22.07</v>
      </c>
      <c r="G492" s="64">
        <v>9.61</v>
      </c>
      <c r="H492" s="64">
        <v>0.34</v>
      </c>
      <c r="I492" s="64">
        <v>0.03</v>
      </c>
      <c r="J492" s="64">
        <v>0.4</v>
      </c>
      <c r="K492" s="64">
        <v>0</v>
      </c>
      <c r="L492" s="64">
        <v>0.33</v>
      </c>
      <c r="M492" s="64">
        <v>-0.02</v>
      </c>
      <c r="N492" s="64">
        <v>-0.12</v>
      </c>
      <c r="O492" s="64">
        <v>-0.1</v>
      </c>
      <c r="P492" s="64">
        <v>0</v>
      </c>
      <c r="R492" s="64">
        <v>0.36</v>
      </c>
      <c r="S492" s="64">
        <v>0.33</v>
      </c>
      <c r="T492" s="64">
        <v>0.23</v>
      </c>
      <c r="U492" s="64">
        <v>33.46</v>
      </c>
      <c r="V492" s="64">
        <v>930.68499999999995</v>
      </c>
      <c r="X492" s="64">
        <f t="shared" si="7"/>
        <v>1.1000000000000001</v>
      </c>
    </row>
    <row r="493" spans="1:24" x14ac:dyDescent="0.25">
      <c r="A493" s="64" t="s">
        <v>71</v>
      </c>
      <c r="B493" s="64">
        <v>4002</v>
      </c>
      <c r="C493" s="59">
        <v>43972</v>
      </c>
      <c r="D493" s="64">
        <v>7</v>
      </c>
      <c r="E493" s="64" t="s">
        <v>72</v>
      </c>
      <c r="F493" s="64">
        <v>32.950000000000003</v>
      </c>
      <c r="G493" s="64">
        <v>9.61</v>
      </c>
      <c r="H493" s="64">
        <v>0.34</v>
      </c>
      <c r="I493" s="64">
        <v>0.03</v>
      </c>
      <c r="J493" s="64">
        <v>0.96</v>
      </c>
      <c r="K493" s="64">
        <v>0</v>
      </c>
      <c r="L493" s="64">
        <v>1.01</v>
      </c>
      <c r="M493" s="64">
        <v>-0.03</v>
      </c>
      <c r="N493" s="64">
        <v>-0.24</v>
      </c>
      <c r="O493" s="64">
        <v>-0.1</v>
      </c>
      <c r="P493" s="64">
        <v>0</v>
      </c>
      <c r="R493" s="64">
        <v>0.36</v>
      </c>
      <c r="S493" s="64">
        <v>0.33</v>
      </c>
      <c r="T493" s="64">
        <v>0.23</v>
      </c>
      <c r="U493" s="64">
        <v>45.45</v>
      </c>
      <c r="V493" s="64">
        <v>1036.721</v>
      </c>
      <c r="X493" s="64">
        <f t="shared" si="7"/>
        <v>2.34</v>
      </c>
    </row>
    <row r="494" spans="1:24" x14ac:dyDescent="0.25">
      <c r="A494" s="64" t="s">
        <v>71</v>
      </c>
      <c r="B494" s="64">
        <v>4002</v>
      </c>
      <c r="C494" s="59">
        <v>43972</v>
      </c>
      <c r="D494" s="64">
        <v>8</v>
      </c>
      <c r="E494" s="64" t="s">
        <v>73</v>
      </c>
      <c r="F494" s="64">
        <v>20.86</v>
      </c>
      <c r="G494" s="64">
        <v>9.61</v>
      </c>
      <c r="H494" s="64">
        <v>0.34</v>
      </c>
      <c r="I494" s="64">
        <v>0.03</v>
      </c>
      <c r="J494" s="64">
        <v>0.73</v>
      </c>
      <c r="K494" s="64">
        <v>0.5</v>
      </c>
      <c r="L494" s="64">
        <v>0.37</v>
      </c>
      <c r="M494" s="64">
        <v>7.0000000000000007E-2</v>
      </c>
      <c r="N494" s="64">
        <v>-0.21</v>
      </c>
      <c r="O494" s="64">
        <v>-0.1</v>
      </c>
      <c r="P494" s="64">
        <v>0</v>
      </c>
      <c r="R494" s="64">
        <v>0.36</v>
      </c>
      <c r="S494" s="64">
        <v>0.33</v>
      </c>
      <c r="T494" s="64">
        <v>0.23</v>
      </c>
      <c r="U494" s="64">
        <v>33.119999999999997</v>
      </c>
      <c r="V494" s="64">
        <v>1129.751</v>
      </c>
      <c r="X494" s="64">
        <f t="shared" si="7"/>
        <v>1.9700000000000002</v>
      </c>
    </row>
    <row r="495" spans="1:24" x14ac:dyDescent="0.25">
      <c r="A495" s="64" t="s">
        <v>71</v>
      </c>
      <c r="B495" s="64">
        <v>4002</v>
      </c>
      <c r="C495" s="59">
        <v>43972</v>
      </c>
      <c r="D495" s="64">
        <v>9</v>
      </c>
      <c r="E495" s="64" t="s">
        <v>73</v>
      </c>
      <c r="F495" s="64">
        <v>16.690000000000001</v>
      </c>
      <c r="G495" s="64">
        <v>9.61</v>
      </c>
      <c r="H495" s="64">
        <v>0.34</v>
      </c>
      <c r="I495" s="64">
        <v>0.03</v>
      </c>
      <c r="J495" s="64">
        <v>0.13</v>
      </c>
      <c r="K495" s="64">
        <v>0.49</v>
      </c>
      <c r="L495" s="64">
        <v>0.04</v>
      </c>
      <c r="M495" s="64">
        <v>0.02</v>
      </c>
      <c r="N495" s="64">
        <v>-0.15</v>
      </c>
      <c r="O495" s="64">
        <v>-0.1</v>
      </c>
      <c r="P495" s="64">
        <v>0</v>
      </c>
      <c r="R495" s="64">
        <v>0.36</v>
      </c>
      <c r="S495" s="64">
        <v>0.33</v>
      </c>
      <c r="T495" s="64">
        <v>0.23</v>
      </c>
      <c r="U495" s="64">
        <v>28.02</v>
      </c>
      <c r="V495" s="64">
        <v>1181.6510000000001</v>
      </c>
      <c r="X495" s="64">
        <f t="shared" si="7"/>
        <v>1.03</v>
      </c>
    </row>
    <row r="496" spans="1:24" x14ac:dyDescent="0.25">
      <c r="A496" s="64" t="s">
        <v>71</v>
      </c>
      <c r="B496" s="64">
        <v>4002</v>
      </c>
      <c r="C496" s="59">
        <v>43972</v>
      </c>
      <c r="D496" s="64">
        <v>10</v>
      </c>
      <c r="E496" s="64" t="s">
        <v>73</v>
      </c>
      <c r="F496" s="64">
        <v>22.9</v>
      </c>
      <c r="G496" s="64">
        <v>9.61</v>
      </c>
      <c r="H496" s="64">
        <v>0.34</v>
      </c>
      <c r="I496" s="64">
        <v>0.03</v>
      </c>
      <c r="J496" s="64">
        <v>0.12</v>
      </c>
      <c r="K496" s="64">
        <v>0.49</v>
      </c>
      <c r="L496" s="64">
        <v>0.49</v>
      </c>
      <c r="M496" s="64">
        <v>0.03</v>
      </c>
      <c r="N496" s="64">
        <v>-0.14000000000000001</v>
      </c>
      <c r="O496" s="64">
        <v>-0.1</v>
      </c>
      <c r="P496" s="64">
        <v>0</v>
      </c>
      <c r="R496" s="64">
        <v>0.36</v>
      </c>
      <c r="S496" s="64">
        <v>0.33</v>
      </c>
      <c r="T496" s="64">
        <v>0.23</v>
      </c>
      <c r="U496" s="64">
        <v>34.69</v>
      </c>
      <c r="V496" s="64">
        <v>1196.018</v>
      </c>
      <c r="X496" s="64">
        <f t="shared" si="7"/>
        <v>1.47</v>
      </c>
    </row>
    <row r="497" spans="1:24" x14ac:dyDescent="0.25">
      <c r="A497" s="64" t="s">
        <v>71</v>
      </c>
      <c r="B497" s="64">
        <v>4002</v>
      </c>
      <c r="C497" s="59">
        <v>43972</v>
      </c>
      <c r="D497" s="64">
        <v>11</v>
      </c>
      <c r="E497" s="64" t="s">
        <v>73</v>
      </c>
      <c r="F497" s="64">
        <v>32.1</v>
      </c>
      <c r="G497" s="64">
        <v>9.61</v>
      </c>
      <c r="H497" s="64">
        <v>0.34</v>
      </c>
      <c r="I497" s="64">
        <v>0.03</v>
      </c>
      <c r="J497" s="64">
        <v>0.38</v>
      </c>
      <c r="K497" s="64">
        <v>0.49</v>
      </c>
      <c r="L497" s="64">
        <v>1.26</v>
      </c>
      <c r="M497" s="64">
        <v>0.02</v>
      </c>
      <c r="N497" s="64">
        <v>-0.08</v>
      </c>
      <c r="O497" s="64">
        <v>-0.1</v>
      </c>
      <c r="P497" s="64">
        <v>0</v>
      </c>
      <c r="R497" s="64">
        <v>0.36</v>
      </c>
      <c r="S497" s="64">
        <v>0.33</v>
      </c>
      <c r="T497" s="64">
        <v>0.23</v>
      </c>
      <c r="U497" s="64">
        <v>44.97</v>
      </c>
      <c r="V497" s="64">
        <v>1211.0530000000001</v>
      </c>
      <c r="X497" s="64">
        <f t="shared" si="7"/>
        <v>2.5</v>
      </c>
    </row>
    <row r="498" spans="1:24" x14ac:dyDescent="0.25">
      <c r="A498" s="64" t="s">
        <v>71</v>
      </c>
      <c r="B498" s="64">
        <v>4002</v>
      </c>
      <c r="C498" s="59">
        <v>43972</v>
      </c>
      <c r="D498" s="64">
        <v>12</v>
      </c>
      <c r="E498" s="64" t="s">
        <v>73</v>
      </c>
      <c r="F498" s="64">
        <v>24.14</v>
      </c>
      <c r="G498" s="64">
        <v>9.61</v>
      </c>
      <c r="H498" s="64">
        <v>0.34</v>
      </c>
      <c r="I498" s="64">
        <v>0.03</v>
      </c>
      <c r="J498" s="64">
        <v>0.12</v>
      </c>
      <c r="K498" s="64">
        <v>0.49</v>
      </c>
      <c r="L498" s="64">
        <v>0.56999999999999995</v>
      </c>
      <c r="M498" s="64">
        <v>0</v>
      </c>
      <c r="N498" s="64">
        <v>-0.09</v>
      </c>
      <c r="O498" s="64">
        <v>-0.1</v>
      </c>
      <c r="P498" s="64">
        <v>0</v>
      </c>
      <c r="R498" s="64">
        <v>0.36</v>
      </c>
      <c r="S498" s="64">
        <v>0.33</v>
      </c>
      <c r="T498" s="64">
        <v>0.23</v>
      </c>
      <c r="U498" s="64">
        <v>36.03</v>
      </c>
      <c r="V498" s="64">
        <v>1229.1569999999999</v>
      </c>
      <c r="X498" s="64">
        <f t="shared" si="7"/>
        <v>1.5499999999999998</v>
      </c>
    </row>
    <row r="499" spans="1:24" x14ac:dyDescent="0.25">
      <c r="A499" s="64" t="s">
        <v>71</v>
      </c>
      <c r="B499" s="64">
        <v>4002</v>
      </c>
      <c r="C499" s="59">
        <v>43972</v>
      </c>
      <c r="D499" s="64">
        <v>13</v>
      </c>
      <c r="E499" s="64" t="s">
        <v>73</v>
      </c>
      <c r="F499" s="64">
        <v>17.2</v>
      </c>
      <c r="G499" s="64">
        <v>9.61</v>
      </c>
      <c r="H499" s="64">
        <v>0.34</v>
      </c>
      <c r="I499" s="64">
        <v>0.03</v>
      </c>
      <c r="J499" s="64">
        <v>0.1</v>
      </c>
      <c r="K499" s="64">
        <v>0.49</v>
      </c>
      <c r="L499" s="64">
        <v>0.11</v>
      </c>
      <c r="M499" s="64">
        <v>0.02</v>
      </c>
      <c r="N499" s="64">
        <v>-0.11</v>
      </c>
      <c r="O499" s="64">
        <v>-0.1</v>
      </c>
      <c r="P499" s="64">
        <v>0</v>
      </c>
      <c r="R499" s="64">
        <v>0.36</v>
      </c>
      <c r="S499" s="64">
        <v>0.33</v>
      </c>
      <c r="T499" s="64">
        <v>0.23</v>
      </c>
      <c r="U499" s="64">
        <v>28.61</v>
      </c>
      <c r="V499" s="64">
        <v>1242.096</v>
      </c>
      <c r="X499" s="64">
        <f t="shared" si="7"/>
        <v>1.07</v>
      </c>
    </row>
    <row r="500" spans="1:24" x14ac:dyDescent="0.25">
      <c r="A500" s="64" t="s">
        <v>71</v>
      </c>
      <c r="B500" s="64">
        <v>4002</v>
      </c>
      <c r="C500" s="59">
        <v>43972</v>
      </c>
      <c r="D500" s="64">
        <v>14</v>
      </c>
      <c r="E500" s="64" t="s">
        <v>73</v>
      </c>
      <c r="F500" s="64">
        <v>13.96</v>
      </c>
      <c r="G500" s="64">
        <v>9.61</v>
      </c>
      <c r="H500" s="64">
        <v>0.34</v>
      </c>
      <c r="I500" s="64">
        <v>0.03</v>
      </c>
      <c r="J500" s="64">
        <v>0.08</v>
      </c>
      <c r="K500" s="64">
        <v>0.49</v>
      </c>
      <c r="L500" s="64">
        <v>0</v>
      </c>
      <c r="M500" s="64">
        <v>0.03</v>
      </c>
      <c r="N500" s="64">
        <v>-0.12</v>
      </c>
      <c r="O500" s="64">
        <v>-0.1</v>
      </c>
      <c r="P500" s="64">
        <v>0</v>
      </c>
      <c r="R500" s="64">
        <v>0.36</v>
      </c>
      <c r="S500" s="64">
        <v>0.33</v>
      </c>
      <c r="T500" s="64">
        <v>0.23</v>
      </c>
      <c r="U500" s="64">
        <v>25.24</v>
      </c>
      <c r="V500" s="64">
        <v>1245.6510000000001</v>
      </c>
      <c r="X500" s="64">
        <f t="shared" si="7"/>
        <v>0.94</v>
      </c>
    </row>
    <row r="501" spans="1:24" x14ac:dyDescent="0.25">
      <c r="A501" s="64" t="s">
        <v>71</v>
      </c>
      <c r="B501" s="64">
        <v>4002</v>
      </c>
      <c r="C501" s="59">
        <v>43972</v>
      </c>
      <c r="D501" s="64">
        <v>15</v>
      </c>
      <c r="E501" s="64" t="s">
        <v>73</v>
      </c>
      <c r="F501" s="64">
        <v>13.22</v>
      </c>
      <c r="G501" s="64">
        <v>9.61</v>
      </c>
      <c r="H501" s="64">
        <v>0.34</v>
      </c>
      <c r="I501" s="64">
        <v>0.03</v>
      </c>
      <c r="J501" s="64">
        <v>0.06</v>
      </c>
      <c r="K501" s="64">
        <v>0.49</v>
      </c>
      <c r="L501" s="64">
        <v>0</v>
      </c>
      <c r="M501" s="64">
        <v>0.01</v>
      </c>
      <c r="N501" s="64">
        <v>-0.1</v>
      </c>
      <c r="O501" s="64">
        <v>-0.1</v>
      </c>
      <c r="P501" s="64">
        <v>0</v>
      </c>
      <c r="R501" s="64">
        <v>0.36</v>
      </c>
      <c r="S501" s="64">
        <v>0.33</v>
      </c>
      <c r="T501" s="64">
        <v>0.23</v>
      </c>
      <c r="U501" s="64">
        <v>24.48</v>
      </c>
      <c r="V501" s="64">
        <v>1244.5070000000001</v>
      </c>
      <c r="X501" s="64">
        <f t="shared" si="7"/>
        <v>0.91999999999999993</v>
      </c>
    </row>
    <row r="502" spans="1:24" x14ac:dyDescent="0.25">
      <c r="A502" s="64" t="s">
        <v>71</v>
      </c>
      <c r="B502" s="64">
        <v>4002</v>
      </c>
      <c r="C502" s="59">
        <v>43972</v>
      </c>
      <c r="D502" s="64">
        <v>16</v>
      </c>
      <c r="E502" s="64" t="s">
        <v>73</v>
      </c>
      <c r="F502" s="64">
        <v>13.52</v>
      </c>
      <c r="G502" s="64">
        <v>9.61</v>
      </c>
      <c r="H502" s="64">
        <v>0.34</v>
      </c>
      <c r="I502" s="64">
        <v>0.03</v>
      </c>
      <c r="J502" s="64">
        <v>7.0000000000000007E-2</v>
      </c>
      <c r="K502" s="64">
        <v>0.48</v>
      </c>
      <c r="L502" s="64">
        <v>0</v>
      </c>
      <c r="M502" s="64">
        <v>0</v>
      </c>
      <c r="N502" s="64">
        <v>-0.09</v>
      </c>
      <c r="O502" s="64">
        <v>-0.1</v>
      </c>
      <c r="P502" s="64">
        <v>0</v>
      </c>
      <c r="R502" s="64">
        <v>0.36</v>
      </c>
      <c r="S502" s="64">
        <v>0.33</v>
      </c>
      <c r="T502" s="64">
        <v>0.23</v>
      </c>
      <c r="U502" s="64">
        <v>24.78</v>
      </c>
      <c r="V502" s="64">
        <v>1251.1949999999999</v>
      </c>
      <c r="X502" s="64">
        <f t="shared" si="7"/>
        <v>0.91999999999999993</v>
      </c>
    </row>
    <row r="503" spans="1:24" x14ac:dyDescent="0.25">
      <c r="A503" s="64" t="s">
        <v>71</v>
      </c>
      <c r="B503" s="64">
        <v>4002</v>
      </c>
      <c r="C503" s="59">
        <v>43972</v>
      </c>
      <c r="D503" s="64">
        <v>17</v>
      </c>
      <c r="E503" s="64" t="s">
        <v>73</v>
      </c>
      <c r="F503" s="64">
        <v>13.26</v>
      </c>
      <c r="G503" s="64">
        <v>9.61</v>
      </c>
      <c r="H503" s="64">
        <v>0.34</v>
      </c>
      <c r="I503" s="64">
        <v>0.03</v>
      </c>
      <c r="J503" s="64">
        <v>0.06</v>
      </c>
      <c r="K503" s="64">
        <v>0.47</v>
      </c>
      <c r="L503" s="64">
        <v>0</v>
      </c>
      <c r="M503" s="64">
        <v>0.02</v>
      </c>
      <c r="N503" s="64">
        <v>-0.13</v>
      </c>
      <c r="O503" s="64">
        <v>-0.1</v>
      </c>
      <c r="P503" s="64">
        <v>0</v>
      </c>
      <c r="R503" s="64">
        <v>0.36</v>
      </c>
      <c r="S503" s="64">
        <v>0.33</v>
      </c>
      <c r="T503" s="64">
        <v>0.23</v>
      </c>
      <c r="U503" s="64">
        <v>24.48</v>
      </c>
      <c r="V503" s="64">
        <v>1271.8699999999999</v>
      </c>
      <c r="X503" s="64">
        <f t="shared" si="7"/>
        <v>0.89999999999999991</v>
      </c>
    </row>
    <row r="504" spans="1:24" x14ac:dyDescent="0.25">
      <c r="A504" s="64" t="s">
        <v>71</v>
      </c>
      <c r="B504" s="64">
        <v>4002</v>
      </c>
      <c r="C504" s="59">
        <v>43972</v>
      </c>
      <c r="D504" s="64">
        <v>18</v>
      </c>
      <c r="E504" s="64" t="s">
        <v>73</v>
      </c>
      <c r="F504" s="64">
        <v>18.329999999999998</v>
      </c>
      <c r="G504" s="64">
        <v>9.61</v>
      </c>
      <c r="H504" s="64">
        <v>0.34</v>
      </c>
      <c r="I504" s="64">
        <v>0.03</v>
      </c>
      <c r="J504" s="64">
        <v>7.0000000000000007E-2</v>
      </c>
      <c r="K504" s="64">
        <v>0.44</v>
      </c>
      <c r="L504" s="64">
        <v>0.28000000000000003</v>
      </c>
      <c r="M504" s="64">
        <v>-0.01</v>
      </c>
      <c r="N504" s="64">
        <v>-0.05</v>
      </c>
      <c r="O504" s="64">
        <v>-0.1</v>
      </c>
      <c r="P504" s="64">
        <v>0</v>
      </c>
      <c r="R504" s="64">
        <v>0.36</v>
      </c>
      <c r="S504" s="64">
        <v>0.33</v>
      </c>
      <c r="T504" s="64">
        <v>0.23</v>
      </c>
      <c r="U504" s="64">
        <v>29.86</v>
      </c>
      <c r="V504" s="64">
        <v>1309.395</v>
      </c>
      <c r="X504" s="64">
        <f t="shared" si="7"/>
        <v>1.1600000000000001</v>
      </c>
    </row>
    <row r="505" spans="1:24" x14ac:dyDescent="0.25">
      <c r="A505" s="64" t="s">
        <v>71</v>
      </c>
      <c r="B505" s="64">
        <v>4002</v>
      </c>
      <c r="C505" s="59">
        <v>43972</v>
      </c>
      <c r="D505" s="64">
        <v>19</v>
      </c>
      <c r="E505" s="64" t="s">
        <v>73</v>
      </c>
      <c r="F505" s="64">
        <v>23.25</v>
      </c>
      <c r="G505" s="64">
        <v>9.61</v>
      </c>
      <c r="H505" s="64">
        <v>0.34</v>
      </c>
      <c r="I505" s="64">
        <v>0.03</v>
      </c>
      <c r="J505" s="64">
        <v>0.11</v>
      </c>
      <c r="K505" s="64">
        <v>0.43</v>
      </c>
      <c r="L505" s="64">
        <v>0.37</v>
      </c>
      <c r="M505" s="64">
        <v>0.01</v>
      </c>
      <c r="N505" s="64">
        <v>-0.15</v>
      </c>
      <c r="O505" s="64">
        <v>-0.1</v>
      </c>
      <c r="P505" s="64">
        <v>0</v>
      </c>
      <c r="R505" s="64">
        <v>0.36</v>
      </c>
      <c r="S505" s="64">
        <v>0.33</v>
      </c>
      <c r="T505" s="64">
        <v>0.23</v>
      </c>
      <c r="U505" s="64">
        <v>34.82</v>
      </c>
      <c r="V505" s="64">
        <v>1313.855</v>
      </c>
      <c r="X505" s="64">
        <f t="shared" si="7"/>
        <v>1.2799999999999998</v>
      </c>
    </row>
    <row r="506" spans="1:24" x14ac:dyDescent="0.25">
      <c r="A506" s="64" t="s">
        <v>71</v>
      </c>
      <c r="B506" s="64">
        <v>4002</v>
      </c>
      <c r="C506" s="59">
        <v>43972</v>
      </c>
      <c r="D506" s="64">
        <v>20</v>
      </c>
      <c r="E506" s="64" t="s">
        <v>73</v>
      </c>
      <c r="F506" s="64">
        <v>19.670000000000002</v>
      </c>
      <c r="G506" s="64">
        <v>9.61</v>
      </c>
      <c r="H506" s="64">
        <v>0.34</v>
      </c>
      <c r="I506" s="64">
        <v>0.03</v>
      </c>
      <c r="J506" s="64">
        <v>7.0000000000000007E-2</v>
      </c>
      <c r="K506" s="64">
        <v>0.44</v>
      </c>
      <c r="L506" s="64">
        <v>0.08</v>
      </c>
      <c r="M506" s="64">
        <v>-0.01</v>
      </c>
      <c r="N506" s="64">
        <v>-0.18</v>
      </c>
      <c r="O506" s="64">
        <v>-0.1</v>
      </c>
      <c r="P506" s="64">
        <v>0</v>
      </c>
      <c r="R506" s="64">
        <v>0.36</v>
      </c>
      <c r="S506" s="64">
        <v>0.33</v>
      </c>
      <c r="T506" s="64">
        <v>0.23</v>
      </c>
      <c r="U506" s="64">
        <v>30.87</v>
      </c>
      <c r="V506" s="64">
        <v>1286.6579999999999</v>
      </c>
      <c r="X506" s="64">
        <f t="shared" si="7"/>
        <v>0.96</v>
      </c>
    </row>
    <row r="507" spans="1:24" x14ac:dyDescent="0.25">
      <c r="A507" s="64" t="s">
        <v>71</v>
      </c>
      <c r="B507" s="64">
        <v>4002</v>
      </c>
      <c r="C507" s="59">
        <v>43972</v>
      </c>
      <c r="D507" s="64">
        <v>21</v>
      </c>
      <c r="E507" s="64" t="s">
        <v>73</v>
      </c>
      <c r="F507" s="64">
        <v>18.440000000000001</v>
      </c>
      <c r="G507" s="64">
        <v>9.61</v>
      </c>
      <c r="H507" s="64">
        <v>0.34</v>
      </c>
      <c r="I507" s="64">
        <v>0.03</v>
      </c>
      <c r="J507" s="64">
        <v>0.06</v>
      </c>
      <c r="K507" s="64">
        <v>0.44</v>
      </c>
      <c r="L507" s="64">
        <v>0.2</v>
      </c>
      <c r="M507" s="64">
        <v>0.02</v>
      </c>
      <c r="N507" s="64">
        <v>-0.19</v>
      </c>
      <c r="O507" s="64">
        <v>-0.1</v>
      </c>
      <c r="P507" s="64">
        <v>0</v>
      </c>
      <c r="R507" s="64">
        <v>0.36</v>
      </c>
      <c r="S507" s="64">
        <v>0.33</v>
      </c>
      <c r="T507" s="64">
        <v>0.23</v>
      </c>
      <c r="U507" s="64">
        <v>29.77</v>
      </c>
      <c r="V507" s="64">
        <v>1270.731</v>
      </c>
      <c r="X507" s="64">
        <f t="shared" si="7"/>
        <v>1.07</v>
      </c>
    </row>
    <row r="508" spans="1:24" x14ac:dyDescent="0.25">
      <c r="A508" s="64" t="s">
        <v>71</v>
      </c>
      <c r="B508" s="64">
        <v>4002</v>
      </c>
      <c r="C508" s="59">
        <v>43972</v>
      </c>
      <c r="D508" s="64">
        <v>22</v>
      </c>
      <c r="E508" s="64" t="s">
        <v>73</v>
      </c>
      <c r="F508" s="64">
        <v>16.53</v>
      </c>
      <c r="G508" s="64">
        <v>9.61</v>
      </c>
      <c r="H508" s="64">
        <v>0.34</v>
      </c>
      <c r="I508" s="64">
        <v>0.03</v>
      </c>
      <c r="J508" s="64">
        <v>0.16</v>
      </c>
      <c r="K508" s="64">
        <v>0.45</v>
      </c>
      <c r="L508" s="64">
        <v>0.13</v>
      </c>
      <c r="M508" s="64">
        <v>0.02</v>
      </c>
      <c r="N508" s="64">
        <v>-0.16</v>
      </c>
      <c r="O508" s="64">
        <v>-0.1</v>
      </c>
      <c r="P508" s="64">
        <v>0</v>
      </c>
      <c r="R508" s="64">
        <v>0.36</v>
      </c>
      <c r="S508" s="64">
        <v>0.33</v>
      </c>
      <c r="T508" s="64">
        <v>0.23</v>
      </c>
      <c r="U508" s="64">
        <v>27.93</v>
      </c>
      <c r="V508" s="64">
        <v>1203.7860000000001</v>
      </c>
      <c r="X508" s="64">
        <f t="shared" si="7"/>
        <v>1.1099999999999999</v>
      </c>
    </row>
    <row r="509" spans="1:24" x14ac:dyDescent="0.25">
      <c r="A509" s="64" t="s">
        <v>71</v>
      </c>
      <c r="B509" s="64">
        <v>4002</v>
      </c>
      <c r="C509" s="59">
        <v>43972</v>
      </c>
      <c r="D509" s="64">
        <v>23</v>
      </c>
      <c r="E509" s="64" t="s">
        <v>73</v>
      </c>
      <c r="F509" s="64">
        <v>13.61</v>
      </c>
      <c r="G509" s="64">
        <v>9.61</v>
      </c>
      <c r="H509" s="64">
        <v>0.34</v>
      </c>
      <c r="I509" s="64">
        <v>0.03</v>
      </c>
      <c r="J509" s="64">
        <v>0.19</v>
      </c>
      <c r="K509" s="64">
        <v>0.49</v>
      </c>
      <c r="L509" s="64">
        <v>0.03</v>
      </c>
      <c r="M509" s="64">
        <v>-0.02</v>
      </c>
      <c r="N509" s="64">
        <v>-0.08</v>
      </c>
      <c r="O509" s="64">
        <v>-0.1</v>
      </c>
      <c r="P509" s="64">
        <v>0</v>
      </c>
      <c r="R509" s="64">
        <v>0.36</v>
      </c>
      <c r="S509" s="64">
        <v>0.33</v>
      </c>
      <c r="T509" s="64">
        <v>0.23</v>
      </c>
      <c r="U509" s="64">
        <v>25.02</v>
      </c>
      <c r="V509" s="64">
        <v>1086.58</v>
      </c>
      <c r="X509" s="64">
        <f t="shared" si="7"/>
        <v>1.08</v>
      </c>
    </row>
    <row r="510" spans="1:24" x14ac:dyDescent="0.25">
      <c r="A510" s="64" t="s">
        <v>71</v>
      </c>
      <c r="B510" s="64">
        <v>4002</v>
      </c>
      <c r="C510" s="59">
        <v>43972</v>
      </c>
      <c r="D510" s="64">
        <v>24</v>
      </c>
      <c r="E510" s="64" t="s">
        <v>72</v>
      </c>
      <c r="F510" s="64">
        <v>13.52</v>
      </c>
      <c r="G510" s="64">
        <v>9.61</v>
      </c>
      <c r="H510" s="64">
        <v>0.34</v>
      </c>
      <c r="I510" s="64">
        <v>0.03</v>
      </c>
      <c r="J510" s="64">
        <v>0.09</v>
      </c>
      <c r="K510" s="64">
        <v>0</v>
      </c>
      <c r="L510" s="64">
        <v>0.04</v>
      </c>
      <c r="M510" s="64">
        <v>-0.06</v>
      </c>
      <c r="N510" s="64">
        <v>-7.0000000000000007E-2</v>
      </c>
      <c r="O510" s="64">
        <v>-0.1</v>
      </c>
      <c r="P510" s="64">
        <v>0</v>
      </c>
      <c r="R510" s="64">
        <v>0.36</v>
      </c>
      <c r="S510" s="64">
        <v>0.33</v>
      </c>
      <c r="T510" s="64">
        <v>0.23</v>
      </c>
      <c r="U510" s="64">
        <v>24.32</v>
      </c>
      <c r="V510" s="64">
        <v>981.86599999999999</v>
      </c>
      <c r="X510" s="64">
        <f t="shared" si="7"/>
        <v>0.49999999999999994</v>
      </c>
    </row>
    <row r="511" spans="1:24" x14ac:dyDescent="0.25">
      <c r="A511" s="64" t="s">
        <v>71</v>
      </c>
      <c r="B511" s="64">
        <v>4002</v>
      </c>
      <c r="C511" s="59">
        <v>43973</v>
      </c>
      <c r="D511" s="64">
        <v>1</v>
      </c>
      <c r="E511" s="64" t="s">
        <v>72</v>
      </c>
      <c r="F511" s="64">
        <v>14.37</v>
      </c>
      <c r="G511" s="64">
        <v>9.61</v>
      </c>
      <c r="H511" s="64">
        <v>1.64</v>
      </c>
      <c r="I511" s="64">
        <v>0.06</v>
      </c>
      <c r="J511" s="64">
        <v>7.0000000000000007E-2</v>
      </c>
      <c r="K511" s="64">
        <v>0</v>
      </c>
      <c r="L511" s="64">
        <v>0.08</v>
      </c>
      <c r="M511" s="64">
        <v>-0.16</v>
      </c>
      <c r="N511" s="64">
        <v>0.04</v>
      </c>
      <c r="O511" s="64">
        <v>-0.1</v>
      </c>
      <c r="P511" s="64">
        <v>0</v>
      </c>
      <c r="R511" s="64">
        <v>0.36</v>
      </c>
      <c r="S511" s="64">
        <v>0.33</v>
      </c>
      <c r="T511" s="64">
        <v>0.23</v>
      </c>
      <c r="U511" s="64">
        <v>26.53</v>
      </c>
      <c r="V511" s="64">
        <v>912.03599999999994</v>
      </c>
      <c r="X511" s="64">
        <f t="shared" si="7"/>
        <v>1.85</v>
      </c>
    </row>
    <row r="512" spans="1:24" x14ac:dyDescent="0.25">
      <c r="A512" s="64" t="s">
        <v>71</v>
      </c>
      <c r="B512" s="64">
        <v>4002</v>
      </c>
      <c r="C512" s="59">
        <v>43973</v>
      </c>
      <c r="D512" s="64">
        <v>2</v>
      </c>
      <c r="E512" s="64" t="s">
        <v>72</v>
      </c>
      <c r="F512" s="64">
        <v>17.07</v>
      </c>
      <c r="G512" s="64">
        <v>9.61</v>
      </c>
      <c r="H512" s="64">
        <v>1.64</v>
      </c>
      <c r="I512" s="64">
        <v>0.06</v>
      </c>
      <c r="J512" s="64">
        <v>0.17</v>
      </c>
      <c r="K512" s="64">
        <v>0</v>
      </c>
      <c r="L512" s="64">
        <v>0</v>
      </c>
      <c r="M512" s="64">
        <v>-0.02</v>
      </c>
      <c r="N512" s="64">
        <v>-7.0000000000000007E-2</v>
      </c>
      <c r="O512" s="64">
        <v>-0.1</v>
      </c>
      <c r="P512" s="64">
        <v>0</v>
      </c>
      <c r="R512" s="64">
        <v>0.36</v>
      </c>
      <c r="S512" s="64">
        <v>0.33</v>
      </c>
      <c r="T512" s="64">
        <v>0.23</v>
      </c>
      <c r="U512" s="64">
        <v>29.28</v>
      </c>
      <c r="V512" s="64">
        <v>867.84100000000001</v>
      </c>
      <c r="X512" s="64">
        <f t="shared" si="7"/>
        <v>1.8699999999999999</v>
      </c>
    </row>
    <row r="513" spans="1:24" x14ac:dyDescent="0.25">
      <c r="A513" s="64" t="s">
        <v>71</v>
      </c>
      <c r="B513" s="64">
        <v>4002</v>
      </c>
      <c r="C513" s="59">
        <v>43973</v>
      </c>
      <c r="D513" s="64">
        <v>3</v>
      </c>
      <c r="E513" s="64" t="s">
        <v>72</v>
      </c>
      <c r="F513" s="64">
        <v>13.57</v>
      </c>
      <c r="G513" s="64">
        <v>9.61</v>
      </c>
      <c r="H513" s="64">
        <v>1.64</v>
      </c>
      <c r="I513" s="64">
        <v>0.06</v>
      </c>
      <c r="J513" s="64">
        <v>0.12</v>
      </c>
      <c r="K513" s="64">
        <v>0</v>
      </c>
      <c r="L513" s="64">
        <v>0</v>
      </c>
      <c r="M513" s="64">
        <v>-0.08</v>
      </c>
      <c r="N513" s="64">
        <v>0</v>
      </c>
      <c r="O513" s="64">
        <v>-0.1</v>
      </c>
      <c r="P513" s="64">
        <v>0</v>
      </c>
      <c r="R513" s="64">
        <v>0.36</v>
      </c>
      <c r="S513" s="64">
        <v>0.33</v>
      </c>
      <c r="T513" s="64">
        <v>0.23</v>
      </c>
      <c r="U513" s="64">
        <v>25.74</v>
      </c>
      <c r="V513" s="64">
        <v>844.11500000000001</v>
      </c>
      <c r="X513" s="64">
        <f t="shared" si="7"/>
        <v>1.8199999999999998</v>
      </c>
    </row>
    <row r="514" spans="1:24" x14ac:dyDescent="0.25">
      <c r="A514" s="64" t="s">
        <v>71</v>
      </c>
      <c r="B514" s="64">
        <v>4002</v>
      </c>
      <c r="C514" s="59">
        <v>43973</v>
      </c>
      <c r="D514" s="64">
        <v>4</v>
      </c>
      <c r="E514" s="64" t="s">
        <v>72</v>
      </c>
      <c r="F514" s="64">
        <v>13.33</v>
      </c>
      <c r="G514" s="64">
        <v>9.61</v>
      </c>
      <c r="H514" s="64">
        <v>1.64</v>
      </c>
      <c r="I514" s="64">
        <v>0.06</v>
      </c>
      <c r="J514" s="64">
        <v>0.05</v>
      </c>
      <c r="K514" s="64">
        <v>0</v>
      </c>
      <c r="L514" s="64">
        <v>0</v>
      </c>
      <c r="M514" s="64">
        <v>-0.04</v>
      </c>
      <c r="N514" s="64">
        <v>-0.05</v>
      </c>
      <c r="O514" s="64">
        <v>-0.1</v>
      </c>
      <c r="P514" s="64">
        <v>0</v>
      </c>
      <c r="R514" s="64">
        <v>0.36</v>
      </c>
      <c r="S514" s="64">
        <v>0.33</v>
      </c>
      <c r="T514" s="64">
        <v>0.23</v>
      </c>
      <c r="U514" s="64">
        <v>25.42</v>
      </c>
      <c r="V514" s="64">
        <v>840.79300000000001</v>
      </c>
      <c r="X514" s="64">
        <f t="shared" si="7"/>
        <v>1.75</v>
      </c>
    </row>
    <row r="515" spans="1:24" x14ac:dyDescent="0.25">
      <c r="A515" s="64" t="s">
        <v>71</v>
      </c>
      <c r="B515" s="64">
        <v>4002</v>
      </c>
      <c r="C515" s="59">
        <v>43973</v>
      </c>
      <c r="D515" s="64">
        <v>5</v>
      </c>
      <c r="E515" s="64" t="s">
        <v>72</v>
      </c>
      <c r="F515" s="64">
        <v>12.78</v>
      </c>
      <c r="G515" s="64">
        <v>9.61</v>
      </c>
      <c r="H515" s="64">
        <v>1.64</v>
      </c>
      <c r="I515" s="64">
        <v>0.06</v>
      </c>
      <c r="J515" s="64">
        <v>0.06</v>
      </c>
      <c r="K515" s="64">
        <v>0</v>
      </c>
      <c r="L515" s="64">
        <v>0</v>
      </c>
      <c r="M515" s="64">
        <v>-0.08</v>
      </c>
      <c r="N515" s="64">
        <v>0.03</v>
      </c>
      <c r="O515" s="64">
        <v>-0.1</v>
      </c>
      <c r="P515" s="64">
        <v>0</v>
      </c>
      <c r="R515" s="64">
        <v>0.36</v>
      </c>
      <c r="S515" s="64">
        <v>0.33</v>
      </c>
      <c r="T515" s="64">
        <v>0.23</v>
      </c>
      <c r="U515" s="64">
        <v>24.92</v>
      </c>
      <c r="V515" s="64">
        <v>860.50300000000004</v>
      </c>
      <c r="X515" s="64">
        <f t="shared" si="7"/>
        <v>1.76</v>
      </c>
    </row>
    <row r="516" spans="1:24" x14ac:dyDescent="0.25">
      <c r="A516" s="64" t="s">
        <v>71</v>
      </c>
      <c r="B516" s="64">
        <v>4002</v>
      </c>
      <c r="C516" s="59">
        <v>43973</v>
      </c>
      <c r="D516" s="64">
        <v>6</v>
      </c>
      <c r="E516" s="64" t="s">
        <v>72</v>
      </c>
      <c r="F516" s="64">
        <v>13.91</v>
      </c>
      <c r="G516" s="64">
        <v>9.61</v>
      </c>
      <c r="H516" s="64">
        <v>1.64</v>
      </c>
      <c r="I516" s="64">
        <v>0.06</v>
      </c>
      <c r="J516" s="64">
        <v>7.0000000000000007E-2</v>
      </c>
      <c r="K516" s="64">
        <v>0</v>
      </c>
      <c r="L516" s="64">
        <v>0</v>
      </c>
      <c r="M516" s="64">
        <v>-0.06</v>
      </c>
      <c r="N516" s="64">
        <v>-0.01</v>
      </c>
      <c r="O516" s="64">
        <v>-0.1</v>
      </c>
      <c r="P516" s="64">
        <v>0</v>
      </c>
      <c r="R516" s="64">
        <v>0.36</v>
      </c>
      <c r="S516" s="64">
        <v>0.33</v>
      </c>
      <c r="T516" s="64">
        <v>0.23</v>
      </c>
      <c r="U516" s="64">
        <v>26.04</v>
      </c>
      <c r="V516" s="64">
        <v>911.71100000000001</v>
      </c>
      <c r="X516" s="64">
        <f t="shared" si="7"/>
        <v>1.77</v>
      </c>
    </row>
    <row r="517" spans="1:24" x14ac:dyDescent="0.25">
      <c r="A517" s="64" t="s">
        <v>71</v>
      </c>
      <c r="B517" s="64">
        <v>4002</v>
      </c>
      <c r="C517" s="59">
        <v>43973</v>
      </c>
      <c r="D517" s="64">
        <v>7</v>
      </c>
      <c r="E517" s="64" t="s">
        <v>72</v>
      </c>
      <c r="F517" s="64">
        <v>12.88</v>
      </c>
      <c r="G517" s="64">
        <v>9.61</v>
      </c>
      <c r="H517" s="64">
        <v>1.64</v>
      </c>
      <c r="I517" s="64">
        <v>0.06</v>
      </c>
      <c r="J517" s="64">
        <v>0.16</v>
      </c>
      <c r="K517" s="64">
        <v>0</v>
      </c>
      <c r="L517" s="64">
        <v>0</v>
      </c>
      <c r="M517" s="64">
        <v>0</v>
      </c>
      <c r="N517" s="64">
        <v>-0.24</v>
      </c>
      <c r="O517" s="64">
        <v>-0.1</v>
      </c>
      <c r="P517" s="64">
        <v>0</v>
      </c>
      <c r="R517" s="64">
        <v>0.36</v>
      </c>
      <c r="S517" s="64">
        <v>0.33</v>
      </c>
      <c r="T517" s="64">
        <v>0.23</v>
      </c>
      <c r="U517" s="64">
        <v>24.93</v>
      </c>
      <c r="V517" s="64">
        <v>1007.438</v>
      </c>
      <c r="X517" s="64">
        <f t="shared" si="7"/>
        <v>1.8599999999999999</v>
      </c>
    </row>
    <row r="518" spans="1:24" x14ac:dyDescent="0.25">
      <c r="A518" s="64" t="s">
        <v>71</v>
      </c>
      <c r="B518" s="64">
        <v>4002</v>
      </c>
      <c r="C518" s="59">
        <v>43973</v>
      </c>
      <c r="D518" s="64">
        <v>8</v>
      </c>
      <c r="E518" s="64" t="s">
        <v>73</v>
      </c>
      <c r="F518" s="64">
        <v>12.97</v>
      </c>
      <c r="G518" s="64">
        <v>9.61</v>
      </c>
      <c r="H518" s="64">
        <v>1.64</v>
      </c>
      <c r="I518" s="64">
        <v>0.06</v>
      </c>
      <c r="J518" s="64">
        <v>0.16</v>
      </c>
      <c r="K518" s="64">
        <v>0.51</v>
      </c>
      <c r="L518" s="64">
        <v>0</v>
      </c>
      <c r="M518" s="64">
        <v>0.02</v>
      </c>
      <c r="N518" s="64">
        <v>-0.17</v>
      </c>
      <c r="O518" s="64">
        <v>-0.1</v>
      </c>
      <c r="P518" s="64">
        <v>0</v>
      </c>
      <c r="R518" s="64">
        <v>0.36</v>
      </c>
      <c r="S518" s="64">
        <v>0.33</v>
      </c>
      <c r="T518" s="64">
        <v>0.23</v>
      </c>
      <c r="U518" s="64">
        <v>25.62</v>
      </c>
      <c r="V518" s="64">
        <v>1109.5360000000001</v>
      </c>
      <c r="X518" s="64">
        <f t="shared" si="7"/>
        <v>2.37</v>
      </c>
    </row>
    <row r="519" spans="1:24" x14ac:dyDescent="0.25">
      <c r="A519" s="64" t="s">
        <v>71</v>
      </c>
      <c r="B519" s="64">
        <v>4002</v>
      </c>
      <c r="C519" s="59">
        <v>43973</v>
      </c>
      <c r="D519" s="64">
        <v>9</v>
      </c>
      <c r="E519" s="64" t="s">
        <v>73</v>
      </c>
      <c r="F519" s="64">
        <v>16.46</v>
      </c>
      <c r="G519" s="64">
        <v>9.61</v>
      </c>
      <c r="H519" s="64">
        <v>1.64</v>
      </c>
      <c r="I519" s="64">
        <v>0.06</v>
      </c>
      <c r="J519" s="64">
        <v>0.09</v>
      </c>
      <c r="K519" s="64">
        <v>0.49</v>
      </c>
      <c r="L519" s="64">
        <v>0.27</v>
      </c>
      <c r="M519" s="64">
        <v>0.01</v>
      </c>
      <c r="N519" s="64">
        <v>-0.17</v>
      </c>
      <c r="O519" s="64">
        <v>-0.1</v>
      </c>
      <c r="P519" s="64">
        <v>0</v>
      </c>
      <c r="R519" s="64">
        <v>0.36</v>
      </c>
      <c r="S519" s="64">
        <v>0.33</v>
      </c>
      <c r="T519" s="64">
        <v>0.23</v>
      </c>
      <c r="U519" s="64">
        <v>29.28</v>
      </c>
      <c r="V519" s="64">
        <v>1184.1990000000001</v>
      </c>
      <c r="X519" s="64">
        <f t="shared" si="7"/>
        <v>2.5500000000000003</v>
      </c>
    </row>
    <row r="520" spans="1:24" x14ac:dyDescent="0.25">
      <c r="A520" s="64" t="s">
        <v>71</v>
      </c>
      <c r="B520" s="64">
        <v>4002</v>
      </c>
      <c r="C520" s="59">
        <v>43973</v>
      </c>
      <c r="D520" s="64">
        <v>10</v>
      </c>
      <c r="E520" s="64" t="s">
        <v>73</v>
      </c>
      <c r="F520" s="64">
        <v>14.17</v>
      </c>
      <c r="G520" s="64">
        <v>9.61</v>
      </c>
      <c r="H520" s="64">
        <v>1.64</v>
      </c>
      <c r="I520" s="64">
        <v>0.06</v>
      </c>
      <c r="J520" s="64">
        <v>0.05</v>
      </c>
      <c r="K520" s="64">
        <v>0.48</v>
      </c>
      <c r="L520" s="64">
        <v>0.02</v>
      </c>
      <c r="M520" s="64">
        <v>0.01</v>
      </c>
      <c r="N520" s="64">
        <v>-0.16</v>
      </c>
      <c r="O520" s="64">
        <v>-0.1</v>
      </c>
      <c r="P520" s="64">
        <v>0</v>
      </c>
      <c r="R520" s="64">
        <v>0.36</v>
      </c>
      <c r="S520" s="64">
        <v>0.33</v>
      </c>
      <c r="T520" s="64">
        <v>0.23</v>
      </c>
      <c r="U520" s="64">
        <v>26.7</v>
      </c>
      <c r="V520" s="64">
        <v>1218.4649999999999</v>
      </c>
      <c r="X520" s="64">
        <f t="shared" ref="X520:X583" si="8">H520+I520+J520+K520+L520+P520+Q520</f>
        <v>2.25</v>
      </c>
    </row>
    <row r="521" spans="1:24" x14ac:dyDescent="0.25">
      <c r="A521" s="64" t="s">
        <v>71</v>
      </c>
      <c r="B521" s="64">
        <v>4002</v>
      </c>
      <c r="C521" s="59">
        <v>43973</v>
      </c>
      <c r="D521" s="64">
        <v>11</v>
      </c>
      <c r="E521" s="64" t="s">
        <v>73</v>
      </c>
      <c r="F521" s="64">
        <v>16.559999999999999</v>
      </c>
      <c r="G521" s="64">
        <v>9.61</v>
      </c>
      <c r="H521" s="64">
        <v>1.64</v>
      </c>
      <c r="I521" s="64">
        <v>0.06</v>
      </c>
      <c r="J521" s="64">
        <v>0.09</v>
      </c>
      <c r="K521" s="64">
        <v>0.47</v>
      </c>
      <c r="L521" s="64">
        <v>0.22</v>
      </c>
      <c r="M521" s="64">
        <v>0</v>
      </c>
      <c r="N521" s="64">
        <v>-0.12</v>
      </c>
      <c r="O521" s="64">
        <v>-0.1</v>
      </c>
      <c r="P521" s="64">
        <v>0</v>
      </c>
      <c r="R521" s="64">
        <v>0.36</v>
      </c>
      <c r="S521" s="64">
        <v>0.33</v>
      </c>
      <c r="T521" s="64">
        <v>0.23</v>
      </c>
      <c r="U521" s="64">
        <v>29.35</v>
      </c>
      <c r="V521" s="64">
        <v>1246.183</v>
      </c>
      <c r="X521" s="64">
        <f t="shared" si="8"/>
        <v>2.48</v>
      </c>
    </row>
    <row r="522" spans="1:24" x14ac:dyDescent="0.25">
      <c r="A522" s="64" t="s">
        <v>71</v>
      </c>
      <c r="B522" s="64">
        <v>4002</v>
      </c>
      <c r="C522" s="59">
        <v>43973</v>
      </c>
      <c r="D522" s="64">
        <v>12</v>
      </c>
      <c r="E522" s="64" t="s">
        <v>73</v>
      </c>
      <c r="F522" s="64">
        <v>21.6</v>
      </c>
      <c r="G522" s="64">
        <v>9.61</v>
      </c>
      <c r="H522" s="64">
        <v>1.64</v>
      </c>
      <c r="I522" s="64">
        <v>0.06</v>
      </c>
      <c r="J522" s="64">
        <v>0.17</v>
      </c>
      <c r="K522" s="64">
        <v>0.47</v>
      </c>
      <c r="L522" s="64">
        <v>0.52</v>
      </c>
      <c r="M522" s="64">
        <v>0.02</v>
      </c>
      <c r="N522" s="64">
        <v>-0.13</v>
      </c>
      <c r="O522" s="64">
        <v>-0.1</v>
      </c>
      <c r="P522" s="64">
        <v>0</v>
      </c>
      <c r="R522" s="64">
        <v>0.36</v>
      </c>
      <c r="S522" s="64">
        <v>0.33</v>
      </c>
      <c r="T522" s="64">
        <v>0.23</v>
      </c>
      <c r="U522" s="64">
        <v>34.78</v>
      </c>
      <c r="V522" s="64">
        <v>1271.087</v>
      </c>
      <c r="X522" s="64">
        <f t="shared" si="8"/>
        <v>2.86</v>
      </c>
    </row>
    <row r="523" spans="1:24" x14ac:dyDescent="0.25">
      <c r="A523" s="64" t="s">
        <v>71</v>
      </c>
      <c r="B523" s="64">
        <v>4002</v>
      </c>
      <c r="C523" s="59">
        <v>43973</v>
      </c>
      <c r="D523" s="64">
        <v>13</v>
      </c>
      <c r="E523" s="64" t="s">
        <v>73</v>
      </c>
      <c r="F523" s="64">
        <v>20.53</v>
      </c>
      <c r="G523" s="64">
        <v>9.61</v>
      </c>
      <c r="H523" s="64">
        <v>1.64</v>
      </c>
      <c r="I523" s="64">
        <v>0.06</v>
      </c>
      <c r="J523" s="64">
        <v>0.17</v>
      </c>
      <c r="K523" s="64">
        <v>0.46</v>
      </c>
      <c r="L523" s="64">
        <v>0.31</v>
      </c>
      <c r="M523" s="64">
        <v>0.03</v>
      </c>
      <c r="N523" s="64">
        <v>-0.13</v>
      </c>
      <c r="O523" s="64">
        <v>-0.1</v>
      </c>
      <c r="P523" s="64">
        <v>0</v>
      </c>
      <c r="R523" s="64">
        <v>0.36</v>
      </c>
      <c r="S523" s="64">
        <v>0.33</v>
      </c>
      <c r="T523" s="64">
        <v>0.23</v>
      </c>
      <c r="U523" s="64">
        <v>33.5</v>
      </c>
      <c r="V523" s="64">
        <v>1287.163</v>
      </c>
      <c r="X523" s="64">
        <f t="shared" si="8"/>
        <v>2.64</v>
      </c>
    </row>
    <row r="524" spans="1:24" x14ac:dyDescent="0.25">
      <c r="A524" s="64" t="s">
        <v>71</v>
      </c>
      <c r="B524" s="64">
        <v>4002</v>
      </c>
      <c r="C524" s="59">
        <v>43973</v>
      </c>
      <c r="D524" s="64">
        <v>14</v>
      </c>
      <c r="E524" s="64" t="s">
        <v>73</v>
      </c>
      <c r="F524" s="64">
        <v>21.33</v>
      </c>
      <c r="G524" s="64">
        <v>9.61</v>
      </c>
      <c r="H524" s="64">
        <v>1.64</v>
      </c>
      <c r="I524" s="64">
        <v>0.06</v>
      </c>
      <c r="J524" s="64">
        <v>0.16</v>
      </c>
      <c r="K524" s="64">
        <v>0.46</v>
      </c>
      <c r="L524" s="64">
        <v>0.55000000000000004</v>
      </c>
      <c r="M524" s="64">
        <v>0.04</v>
      </c>
      <c r="N524" s="64">
        <v>-0.17</v>
      </c>
      <c r="O524" s="64">
        <v>-0.1</v>
      </c>
      <c r="P524" s="64">
        <v>0</v>
      </c>
      <c r="R524" s="64">
        <v>0.36</v>
      </c>
      <c r="S524" s="64">
        <v>0.33</v>
      </c>
      <c r="T524" s="64">
        <v>0.23</v>
      </c>
      <c r="U524" s="64">
        <v>34.5</v>
      </c>
      <c r="V524" s="64">
        <v>1299.674</v>
      </c>
      <c r="X524" s="64">
        <f t="shared" si="8"/>
        <v>2.87</v>
      </c>
    </row>
    <row r="525" spans="1:24" x14ac:dyDescent="0.25">
      <c r="A525" s="64" t="s">
        <v>71</v>
      </c>
      <c r="B525" s="64">
        <v>4002</v>
      </c>
      <c r="C525" s="59">
        <v>43973</v>
      </c>
      <c r="D525" s="64">
        <v>15</v>
      </c>
      <c r="E525" s="64" t="s">
        <v>73</v>
      </c>
      <c r="F525" s="64">
        <v>12.53</v>
      </c>
      <c r="G525" s="64">
        <v>9.61</v>
      </c>
      <c r="H525" s="64">
        <v>1.64</v>
      </c>
      <c r="I525" s="64">
        <v>0.06</v>
      </c>
      <c r="J525" s="64">
        <v>0.06</v>
      </c>
      <c r="K525" s="64">
        <v>0.46</v>
      </c>
      <c r="L525" s="64">
        <v>0</v>
      </c>
      <c r="M525" s="64">
        <v>0.02</v>
      </c>
      <c r="N525" s="64">
        <v>-0.17</v>
      </c>
      <c r="O525" s="64">
        <v>-0.1</v>
      </c>
      <c r="P525" s="64">
        <v>0</v>
      </c>
      <c r="R525" s="64">
        <v>0.36</v>
      </c>
      <c r="S525" s="64">
        <v>0.33</v>
      </c>
      <c r="T525" s="64">
        <v>0.23</v>
      </c>
      <c r="U525" s="64">
        <v>25.03</v>
      </c>
      <c r="V525" s="64">
        <v>1306.4179999999999</v>
      </c>
      <c r="X525" s="64">
        <f t="shared" si="8"/>
        <v>2.2200000000000002</v>
      </c>
    </row>
    <row r="526" spans="1:24" x14ac:dyDescent="0.25">
      <c r="A526" s="64" t="s">
        <v>71</v>
      </c>
      <c r="B526" s="64">
        <v>4002</v>
      </c>
      <c r="C526" s="59">
        <v>43973</v>
      </c>
      <c r="D526" s="64">
        <v>16</v>
      </c>
      <c r="E526" s="64" t="s">
        <v>73</v>
      </c>
      <c r="F526" s="64">
        <v>11.57</v>
      </c>
      <c r="G526" s="64">
        <v>9.61</v>
      </c>
      <c r="H526" s="64">
        <v>1.64</v>
      </c>
      <c r="I526" s="64">
        <v>0.06</v>
      </c>
      <c r="J526" s="64">
        <v>0.06</v>
      </c>
      <c r="K526" s="64">
        <v>0.45</v>
      </c>
      <c r="L526" s="64">
        <v>0</v>
      </c>
      <c r="M526" s="64">
        <v>0.01</v>
      </c>
      <c r="N526" s="64">
        <v>-0.12</v>
      </c>
      <c r="O526" s="64">
        <v>-0.1</v>
      </c>
      <c r="P526" s="64">
        <v>0</v>
      </c>
      <c r="R526" s="64">
        <v>0.36</v>
      </c>
      <c r="S526" s="64">
        <v>0.33</v>
      </c>
      <c r="T526" s="64">
        <v>0.23</v>
      </c>
      <c r="U526" s="64">
        <v>24.1</v>
      </c>
      <c r="V526" s="64">
        <v>1323.1210000000001</v>
      </c>
      <c r="X526" s="64">
        <f t="shared" si="8"/>
        <v>2.21</v>
      </c>
    </row>
    <row r="527" spans="1:24" x14ac:dyDescent="0.25">
      <c r="A527" s="64" t="s">
        <v>71</v>
      </c>
      <c r="B527" s="64">
        <v>4002</v>
      </c>
      <c r="C527" s="59">
        <v>43973</v>
      </c>
      <c r="D527" s="64">
        <v>17</v>
      </c>
      <c r="E527" s="64" t="s">
        <v>73</v>
      </c>
      <c r="F527" s="64">
        <v>12.7</v>
      </c>
      <c r="G527" s="64">
        <v>9.61</v>
      </c>
      <c r="H527" s="64">
        <v>1.64</v>
      </c>
      <c r="I527" s="64">
        <v>0.06</v>
      </c>
      <c r="J527" s="64">
        <v>0.06</v>
      </c>
      <c r="K527" s="64">
        <v>0.43</v>
      </c>
      <c r="L527" s="64">
        <v>0</v>
      </c>
      <c r="M527" s="64">
        <v>0.01</v>
      </c>
      <c r="N527" s="64">
        <v>-0.12</v>
      </c>
      <c r="O527" s="64">
        <v>-0.1</v>
      </c>
      <c r="P527" s="64">
        <v>0</v>
      </c>
      <c r="R527" s="64">
        <v>0.36</v>
      </c>
      <c r="S527" s="64">
        <v>0.33</v>
      </c>
      <c r="T527" s="64">
        <v>0.23</v>
      </c>
      <c r="U527" s="64">
        <v>25.21</v>
      </c>
      <c r="V527" s="64">
        <v>1357.7750000000001</v>
      </c>
      <c r="X527" s="64">
        <f t="shared" si="8"/>
        <v>2.19</v>
      </c>
    </row>
    <row r="528" spans="1:24" x14ac:dyDescent="0.25">
      <c r="A528" s="64" t="s">
        <v>71</v>
      </c>
      <c r="B528" s="64">
        <v>4002</v>
      </c>
      <c r="C528" s="59">
        <v>43973</v>
      </c>
      <c r="D528" s="64">
        <v>18</v>
      </c>
      <c r="E528" s="64" t="s">
        <v>73</v>
      </c>
      <c r="F528" s="64">
        <v>19.46</v>
      </c>
      <c r="G528" s="64">
        <v>9.61</v>
      </c>
      <c r="H528" s="64">
        <v>1.64</v>
      </c>
      <c r="I528" s="64">
        <v>0.06</v>
      </c>
      <c r="J528" s="64">
        <v>0.09</v>
      </c>
      <c r="K528" s="64">
        <v>0.41</v>
      </c>
      <c r="L528" s="64">
        <v>0.03</v>
      </c>
      <c r="M528" s="64">
        <v>0.03</v>
      </c>
      <c r="N528" s="64">
        <v>-0.1</v>
      </c>
      <c r="O528" s="64">
        <v>-0.1</v>
      </c>
      <c r="P528" s="64">
        <v>0</v>
      </c>
      <c r="R528" s="64">
        <v>0.36</v>
      </c>
      <c r="S528" s="64">
        <v>0.33</v>
      </c>
      <c r="T528" s="64">
        <v>0.23</v>
      </c>
      <c r="U528" s="64">
        <v>32.049999999999997</v>
      </c>
      <c r="V528" s="64">
        <v>1399.59</v>
      </c>
      <c r="X528" s="64">
        <f t="shared" si="8"/>
        <v>2.23</v>
      </c>
    </row>
    <row r="529" spans="1:24" x14ac:dyDescent="0.25">
      <c r="A529" s="64" t="s">
        <v>71</v>
      </c>
      <c r="B529" s="64">
        <v>4002</v>
      </c>
      <c r="C529" s="59">
        <v>43973</v>
      </c>
      <c r="D529" s="64">
        <v>19</v>
      </c>
      <c r="E529" s="64" t="s">
        <v>73</v>
      </c>
      <c r="F529" s="64">
        <v>18.809999999999999</v>
      </c>
      <c r="G529" s="64">
        <v>9.61</v>
      </c>
      <c r="H529" s="64">
        <v>1.64</v>
      </c>
      <c r="I529" s="64">
        <v>0.06</v>
      </c>
      <c r="J529" s="64">
        <v>0.11</v>
      </c>
      <c r="K529" s="64">
        <v>0.41</v>
      </c>
      <c r="L529" s="64">
        <v>0</v>
      </c>
      <c r="M529" s="64">
        <v>-0.01</v>
      </c>
      <c r="N529" s="64">
        <v>-0.22</v>
      </c>
      <c r="O529" s="64">
        <v>-0.1</v>
      </c>
      <c r="P529" s="64">
        <v>0</v>
      </c>
      <c r="R529" s="64">
        <v>0.36</v>
      </c>
      <c r="S529" s="64">
        <v>0.33</v>
      </c>
      <c r="T529" s="64">
        <v>0.23</v>
      </c>
      <c r="U529" s="64">
        <v>31.23</v>
      </c>
      <c r="V529" s="64">
        <v>1402.569</v>
      </c>
      <c r="X529" s="64">
        <f t="shared" si="8"/>
        <v>2.2200000000000002</v>
      </c>
    </row>
    <row r="530" spans="1:24" x14ac:dyDescent="0.25">
      <c r="A530" s="64" t="s">
        <v>71</v>
      </c>
      <c r="B530" s="64">
        <v>4002</v>
      </c>
      <c r="C530" s="59">
        <v>43973</v>
      </c>
      <c r="D530" s="64">
        <v>20</v>
      </c>
      <c r="E530" s="64" t="s">
        <v>73</v>
      </c>
      <c r="F530" s="64">
        <v>19.940000000000001</v>
      </c>
      <c r="G530" s="64">
        <v>9.61</v>
      </c>
      <c r="H530" s="64">
        <v>1.64</v>
      </c>
      <c r="I530" s="64">
        <v>0.06</v>
      </c>
      <c r="J530" s="64">
        <v>0.08</v>
      </c>
      <c r="K530" s="64">
        <v>0.41</v>
      </c>
      <c r="L530" s="64">
        <v>0</v>
      </c>
      <c r="M530" s="64">
        <v>-0.03</v>
      </c>
      <c r="N530" s="64">
        <v>-0.19</v>
      </c>
      <c r="O530" s="64">
        <v>-0.1</v>
      </c>
      <c r="P530" s="64">
        <v>0</v>
      </c>
      <c r="R530" s="64">
        <v>0.36</v>
      </c>
      <c r="S530" s="64">
        <v>0.33</v>
      </c>
      <c r="T530" s="64">
        <v>0.23</v>
      </c>
      <c r="U530" s="64">
        <v>32.340000000000003</v>
      </c>
      <c r="V530" s="64">
        <v>1365.5029999999999</v>
      </c>
      <c r="X530" s="64">
        <f t="shared" si="8"/>
        <v>2.19</v>
      </c>
    </row>
    <row r="531" spans="1:24" x14ac:dyDescent="0.25">
      <c r="A531" s="64" t="s">
        <v>71</v>
      </c>
      <c r="B531" s="64">
        <v>4002</v>
      </c>
      <c r="C531" s="59">
        <v>43973</v>
      </c>
      <c r="D531" s="64">
        <v>21</v>
      </c>
      <c r="E531" s="64" t="s">
        <v>73</v>
      </c>
      <c r="F531" s="64">
        <v>25.34</v>
      </c>
      <c r="G531" s="64">
        <v>9.61</v>
      </c>
      <c r="H531" s="64">
        <v>1.64</v>
      </c>
      <c r="I531" s="64">
        <v>0.06</v>
      </c>
      <c r="J531" s="64">
        <v>0.13</v>
      </c>
      <c r="K531" s="64">
        <v>0.41</v>
      </c>
      <c r="L531" s="64">
        <v>0.1</v>
      </c>
      <c r="M531" s="64">
        <v>0.02</v>
      </c>
      <c r="N531" s="64">
        <v>-0.21</v>
      </c>
      <c r="O531" s="64">
        <v>-0.1</v>
      </c>
      <c r="P531" s="64">
        <v>0</v>
      </c>
      <c r="R531" s="64">
        <v>0.36</v>
      </c>
      <c r="S531" s="64">
        <v>0.33</v>
      </c>
      <c r="T531" s="64">
        <v>0.23</v>
      </c>
      <c r="U531" s="64">
        <v>37.92</v>
      </c>
      <c r="V531" s="64">
        <v>1339.316</v>
      </c>
      <c r="X531" s="64">
        <f t="shared" si="8"/>
        <v>2.3400000000000003</v>
      </c>
    </row>
    <row r="532" spans="1:24" x14ac:dyDescent="0.25">
      <c r="A532" s="64" t="s">
        <v>71</v>
      </c>
      <c r="B532" s="64">
        <v>4002</v>
      </c>
      <c r="C532" s="59">
        <v>43973</v>
      </c>
      <c r="D532" s="64">
        <v>22</v>
      </c>
      <c r="E532" s="64" t="s">
        <v>73</v>
      </c>
      <c r="F532" s="64">
        <v>23.45</v>
      </c>
      <c r="G532" s="64">
        <v>9.61</v>
      </c>
      <c r="H532" s="64">
        <v>1.64</v>
      </c>
      <c r="I532" s="64">
        <v>0.06</v>
      </c>
      <c r="J532" s="64">
        <v>0.31</v>
      </c>
      <c r="K532" s="64">
        <v>0.43</v>
      </c>
      <c r="L532" s="64">
        <v>0.03</v>
      </c>
      <c r="M532" s="64">
        <v>-0.02</v>
      </c>
      <c r="N532" s="64">
        <v>-0.16</v>
      </c>
      <c r="O532" s="64">
        <v>-0.1</v>
      </c>
      <c r="P532" s="64">
        <v>0</v>
      </c>
      <c r="R532" s="64">
        <v>0.36</v>
      </c>
      <c r="S532" s="64">
        <v>0.33</v>
      </c>
      <c r="T532" s="64">
        <v>0.23</v>
      </c>
      <c r="U532" s="64">
        <v>36.17</v>
      </c>
      <c r="V532" s="64">
        <v>1271.5820000000001</v>
      </c>
      <c r="X532" s="64">
        <f t="shared" si="8"/>
        <v>2.4699999999999998</v>
      </c>
    </row>
    <row r="533" spans="1:24" x14ac:dyDescent="0.25">
      <c r="A533" s="64" t="s">
        <v>71</v>
      </c>
      <c r="B533" s="64">
        <v>4002</v>
      </c>
      <c r="C533" s="59">
        <v>43973</v>
      </c>
      <c r="D533" s="64">
        <v>23</v>
      </c>
      <c r="E533" s="64" t="s">
        <v>73</v>
      </c>
      <c r="F533" s="64">
        <v>17.309999999999999</v>
      </c>
      <c r="G533" s="64">
        <v>9.61</v>
      </c>
      <c r="H533" s="64">
        <v>1.64</v>
      </c>
      <c r="I533" s="64">
        <v>0.06</v>
      </c>
      <c r="J533" s="64">
        <v>0.28000000000000003</v>
      </c>
      <c r="K533" s="64">
        <v>0.46</v>
      </c>
      <c r="L533" s="64">
        <v>0.03</v>
      </c>
      <c r="M533" s="64">
        <v>0.01</v>
      </c>
      <c r="N533" s="64">
        <v>-7.0000000000000007E-2</v>
      </c>
      <c r="O533" s="64">
        <v>-0.1</v>
      </c>
      <c r="P533" s="64">
        <v>0</v>
      </c>
      <c r="R533" s="64">
        <v>0.36</v>
      </c>
      <c r="S533" s="64">
        <v>0.33</v>
      </c>
      <c r="T533" s="64">
        <v>0.23</v>
      </c>
      <c r="U533" s="64">
        <v>30.15</v>
      </c>
      <c r="V533" s="64">
        <v>1154.33</v>
      </c>
      <c r="X533" s="64">
        <f t="shared" si="8"/>
        <v>2.4699999999999998</v>
      </c>
    </row>
    <row r="534" spans="1:24" x14ac:dyDescent="0.25">
      <c r="A534" s="64" t="s">
        <v>71</v>
      </c>
      <c r="B534" s="64">
        <v>4002</v>
      </c>
      <c r="C534" s="59">
        <v>43973</v>
      </c>
      <c r="D534" s="64">
        <v>24</v>
      </c>
      <c r="E534" s="64" t="s">
        <v>72</v>
      </c>
      <c r="F534" s="64">
        <v>18.989999999999998</v>
      </c>
      <c r="G534" s="64">
        <v>9.61</v>
      </c>
      <c r="H534" s="64">
        <v>1.64</v>
      </c>
      <c r="I534" s="64">
        <v>0.06</v>
      </c>
      <c r="J534" s="64">
        <v>0.27</v>
      </c>
      <c r="K534" s="64">
        <v>0</v>
      </c>
      <c r="L534" s="64">
        <v>0.19</v>
      </c>
      <c r="M534" s="64">
        <v>-0.05</v>
      </c>
      <c r="N534" s="64">
        <v>-0.14000000000000001</v>
      </c>
      <c r="O534" s="64">
        <v>-0.1</v>
      </c>
      <c r="P534" s="64">
        <v>0</v>
      </c>
      <c r="R534" s="64">
        <v>0.36</v>
      </c>
      <c r="S534" s="64">
        <v>0.33</v>
      </c>
      <c r="T534" s="64">
        <v>0.23</v>
      </c>
      <c r="U534" s="64">
        <v>31.39</v>
      </c>
      <c r="V534" s="64">
        <v>1042.943</v>
      </c>
      <c r="X534" s="64">
        <f t="shared" si="8"/>
        <v>2.16</v>
      </c>
    </row>
    <row r="535" spans="1:24" x14ac:dyDescent="0.25">
      <c r="A535" s="64" t="s">
        <v>71</v>
      </c>
      <c r="B535" s="64">
        <v>4002</v>
      </c>
      <c r="C535" s="59">
        <v>43974</v>
      </c>
      <c r="D535" s="64">
        <v>1</v>
      </c>
      <c r="E535" s="64" t="s">
        <v>72</v>
      </c>
      <c r="F535" s="64">
        <v>17.87</v>
      </c>
      <c r="G535" s="64">
        <v>9.61</v>
      </c>
      <c r="H535" s="64">
        <v>0.43</v>
      </c>
      <c r="I535" s="64">
        <v>0.06</v>
      </c>
      <c r="J535" s="64">
        <v>0.16</v>
      </c>
      <c r="K535" s="64">
        <v>0</v>
      </c>
      <c r="L535" s="64">
        <v>0.15</v>
      </c>
      <c r="M535" s="64">
        <v>-0.01</v>
      </c>
      <c r="N535" s="64">
        <v>-0.11</v>
      </c>
      <c r="O535" s="64">
        <v>-0.1</v>
      </c>
      <c r="P535" s="64">
        <v>0</v>
      </c>
      <c r="R535" s="64">
        <v>0.36</v>
      </c>
      <c r="S535" s="64">
        <v>0.33</v>
      </c>
      <c r="T535" s="64">
        <v>0.23</v>
      </c>
      <c r="U535" s="64">
        <v>28.98</v>
      </c>
      <c r="V535" s="64">
        <v>960.322</v>
      </c>
      <c r="X535" s="64">
        <f t="shared" si="8"/>
        <v>0.8</v>
      </c>
    </row>
    <row r="536" spans="1:24" x14ac:dyDescent="0.25">
      <c r="A536" s="64" t="s">
        <v>71</v>
      </c>
      <c r="B536" s="64">
        <v>4002</v>
      </c>
      <c r="C536" s="59">
        <v>43974</v>
      </c>
      <c r="D536" s="64">
        <v>2</v>
      </c>
      <c r="E536" s="64" t="s">
        <v>72</v>
      </c>
      <c r="F536" s="64">
        <v>15.77</v>
      </c>
      <c r="G536" s="64">
        <v>9.61</v>
      </c>
      <c r="H536" s="64">
        <v>0.43</v>
      </c>
      <c r="I536" s="64">
        <v>0.06</v>
      </c>
      <c r="J536" s="64">
        <v>0.14000000000000001</v>
      </c>
      <c r="K536" s="64">
        <v>0</v>
      </c>
      <c r="L536" s="64">
        <v>0.05</v>
      </c>
      <c r="M536" s="64">
        <v>-0.01</v>
      </c>
      <c r="N536" s="64">
        <v>-0.12</v>
      </c>
      <c r="O536" s="64">
        <v>-0.1</v>
      </c>
      <c r="P536" s="64">
        <v>0</v>
      </c>
      <c r="R536" s="64">
        <v>0.36</v>
      </c>
      <c r="S536" s="64">
        <v>0.33</v>
      </c>
      <c r="T536" s="64">
        <v>0.23</v>
      </c>
      <c r="U536" s="64">
        <v>26.75</v>
      </c>
      <c r="V536" s="64">
        <v>907.90599999999995</v>
      </c>
      <c r="X536" s="64">
        <f t="shared" si="8"/>
        <v>0.68</v>
      </c>
    </row>
    <row r="537" spans="1:24" x14ac:dyDescent="0.25">
      <c r="A537" s="64" t="s">
        <v>71</v>
      </c>
      <c r="B537" s="64">
        <v>4002</v>
      </c>
      <c r="C537" s="59">
        <v>43974</v>
      </c>
      <c r="D537" s="64">
        <v>3</v>
      </c>
      <c r="E537" s="64" t="s">
        <v>72</v>
      </c>
      <c r="F537" s="64">
        <v>13.03</v>
      </c>
      <c r="G537" s="64">
        <v>9.61</v>
      </c>
      <c r="H537" s="64">
        <v>0.43</v>
      </c>
      <c r="I537" s="64">
        <v>0.06</v>
      </c>
      <c r="J537" s="64">
        <v>0.04</v>
      </c>
      <c r="K537" s="64">
        <v>0</v>
      </c>
      <c r="L537" s="64">
        <v>0.09</v>
      </c>
      <c r="M537" s="64">
        <v>0.02</v>
      </c>
      <c r="N537" s="64">
        <v>-7.0000000000000007E-2</v>
      </c>
      <c r="O537" s="64">
        <v>-0.1</v>
      </c>
      <c r="P537" s="64">
        <v>0</v>
      </c>
      <c r="R537" s="64">
        <v>0.36</v>
      </c>
      <c r="S537" s="64">
        <v>0.33</v>
      </c>
      <c r="T537" s="64">
        <v>0.23</v>
      </c>
      <c r="U537" s="64">
        <v>24.03</v>
      </c>
      <c r="V537" s="64">
        <v>877.31600000000003</v>
      </c>
      <c r="X537" s="64">
        <f t="shared" si="8"/>
        <v>0.62</v>
      </c>
    </row>
    <row r="538" spans="1:24" x14ac:dyDescent="0.25">
      <c r="A538" s="64" t="s">
        <v>71</v>
      </c>
      <c r="B538" s="64">
        <v>4002</v>
      </c>
      <c r="C538" s="59">
        <v>43974</v>
      </c>
      <c r="D538" s="64">
        <v>4</v>
      </c>
      <c r="E538" s="64" t="s">
        <v>72</v>
      </c>
      <c r="F538" s="64">
        <v>13.1</v>
      </c>
      <c r="G538" s="64">
        <v>9.61</v>
      </c>
      <c r="H538" s="64">
        <v>0.43</v>
      </c>
      <c r="I538" s="64">
        <v>0.06</v>
      </c>
      <c r="J538" s="64">
        <v>0.05</v>
      </c>
      <c r="K538" s="64">
        <v>0</v>
      </c>
      <c r="L538" s="64">
        <v>0.01</v>
      </c>
      <c r="M538" s="64">
        <v>0</v>
      </c>
      <c r="N538" s="64">
        <v>-7.0000000000000007E-2</v>
      </c>
      <c r="O538" s="64">
        <v>-0.1</v>
      </c>
      <c r="P538" s="64">
        <v>0</v>
      </c>
      <c r="R538" s="64">
        <v>0.36</v>
      </c>
      <c r="S538" s="64">
        <v>0.33</v>
      </c>
      <c r="T538" s="64">
        <v>0.23</v>
      </c>
      <c r="U538" s="64">
        <v>24.01</v>
      </c>
      <c r="V538" s="64">
        <v>859.99</v>
      </c>
      <c r="X538" s="64">
        <f t="shared" si="8"/>
        <v>0.55000000000000004</v>
      </c>
    </row>
    <row r="539" spans="1:24" x14ac:dyDescent="0.25">
      <c r="A539" s="64" t="s">
        <v>71</v>
      </c>
      <c r="B539" s="64">
        <v>4002</v>
      </c>
      <c r="C539" s="59">
        <v>43974</v>
      </c>
      <c r="D539" s="64">
        <v>5</v>
      </c>
      <c r="E539" s="64" t="s">
        <v>72</v>
      </c>
      <c r="F539" s="64">
        <v>12.01</v>
      </c>
      <c r="G539" s="64">
        <v>9.61</v>
      </c>
      <c r="H539" s="64">
        <v>0.43</v>
      </c>
      <c r="I539" s="64">
        <v>0.06</v>
      </c>
      <c r="J539" s="64">
        <v>0.03</v>
      </c>
      <c r="K539" s="64">
        <v>0</v>
      </c>
      <c r="L539" s="64">
        <v>0</v>
      </c>
      <c r="M539" s="64">
        <v>0.01</v>
      </c>
      <c r="N539" s="64">
        <v>-7.0000000000000007E-2</v>
      </c>
      <c r="O539" s="64">
        <v>-0.1</v>
      </c>
      <c r="P539" s="64">
        <v>0</v>
      </c>
      <c r="R539" s="64">
        <v>0.36</v>
      </c>
      <c r="S539" s="64">
        <v>0.33</v>
      </c>
      <c r="T539" s="64">
        <v>0.23</v>
      </c>
      <c r="U539" s="64">
        <v>22.9</v>
      </c>
      <c r="V539" s="64">
        <v>859.096</v>
      </c>
      <c r="X539" s="64">
        <f t="shared" si="8"/>
        <v>0.52</v>
      </c>
    </row>
    <row r="540" spans="1:24" x14ac:dyDescent="0.25">
      <c r="A540" s="64" t="s">
        <v>71</v>
      </c>
      <c r="B540" s="64">
        <v>4002</v>
      </c>
      <c r="C540" s="59">
        <v>43974</v>
      </c>
      <c r="D540" s="64">
        <v>6</v>
      </c>
      <c r="E540" s="64" t="s">
        <v>72</v>
      </c>
      <c r="F540" s="64">
        <v>11.51</v>
      </c>
      <c r="G540" s="64">
        <v>9.61</v>
      </c>
      <c r="H540" s="64">
        <v>0.43</v>
      </c>
      <c r="I540" s="64">
        <v>0.06</v>
      </c>
      <c r="J540" s="64">
        <v>0.02</v>
      </c>
      <c r="K540" s="64">
        <v>0</v>
      </c>
      <c r="L540" s="64">
        <v>0</v>
      </c>
      <c r="M540" s="64">
        <v>0.01</v>
      </c>
      <c r="N540" s="64">
        <v>-0.08</v>
      </c>
      <c r="O540" s="64">
        <v>-0.1</v>
      </c>
      <c r="P540" s="64">
        <v>0</v>
      </c>
      <c r="R540" s="64">
        <v>0.36</v>
      </c>
      <c r="S540" s="64">
        <v>0.33</v>
      </c>
      <c r="T540" s="64">
        <v>0.23</v>
      </c>
      <c r="U540" s="64">
        <v>22.38</v>
      </c>
      <c r="V540" s="64">
        <v>871.43600000000004</v>
      </c>
      <c r="X540" s="64">
        <f t="shared" si="8"/>
        <v>0.51</v>
      </c>
    </row>
    <row r="541" spans="1:24" x14ac:dyDescent="0.25">
      <c r="A541" s="64" t="s">
        <v>71</v>
      </c>
      <c r="B541" s="64">
        <v>4002</v>
      </c>
      <c r="C541" s="59">
        <v>43974</v>
      </c>
      <c r="D541" s="64">
        <v>7</v>
      </c>
      <c r="E541" s="64" t="s">
        <v>72</v>
      </c>
      <c r="F541" s="64">
        <v>12.17</v>
      </c>
      <c r="G541" s="64">
        <v>9.61</v>
      </c>
      <c r="H541" s="64">
        <v>0.43</v>
      </c>
      <c r="I541" s="64">
        <v>0.06</v>
      </c>
      <c r="J541" s="64">
        <v>0.1</v>
      </c>
      <c r="K541" s="64">
        <v>0</v>
      </c>
      <c r="L541" s="64">
        <v>0</v>
      </c>
      <c r="M541" s="64">
        <v>-0.01</v>
      </c>
      <c r="N541" s="64">
        <v>-0.06</v>
      </c>
      <c r="O541" s="64">
        <v>-0.1</v>
      </c>
      <c r="P541" s="64">
        <v>0</v>
      </c>
      <c r="R541" s="64">
        <v>0.36</v>
      </c>
      <c r="S541" s="64">
        <v>0.33</v>
      </c>
      <c r="T541" s="64">
        <v>0.23</v>
      </c>
      <c r="U541" s="64">
        <v>23.12</v>
      </c>
      <c r="V541" s="64">
        <v>916.202</v>
      </c>
      <c r="X541" s="64">
        <f t="shared" si="8"/>
        <v>0.59</v>
      </c>
    </row>
    <row r="542" spans="1:24" x14ac:dyDescent="0.25">
      <c r="A542" s="64" t="s">
        <v>71</v>
      </c>
      <c r="B542" s="64">
        <v>4002</v>
      </c>
      <c r="C542" s="59">
        <v>43974</v>
      </c>
      <c r="D542" s="64">
        <v>8</v>
      </c>
      <c r="E542" s="64" t="s">
        <v>72</v>
      </c>
      <c r="F542" s="64">
        <v>21.04</v>
      </c>
      <c r="G542" s="64">
        <v>9.61</v>
      </c>
      <c r="H542" s="64">
        <v>0.43</v>
      </c>
      <c r="I542" s="64">
        <v>0.06</v>
      </c>
      <c r="J542" s="64">
        <v>0.2</v>
      </c>
      <c r="K542" s="64">
        <v>0</v>
      </c>
      <c r="L542" s="64">
        <v>0</v>
      </c>
      <c r="M542" s="64">
        <v>-0.01</v>
      </c>
      <c r="N542" s="64">
        <v>0.01</v>
      </c>
      <c r="O542" s="64">
        <v>-0.1</v>
      </c>
      <c r="P542" s="64">
        <v>0</v>
      </c>
      <c r="R542" s="64">
        <v>0.36</v>
      </c>
      <c r="S542" s="64">
        <v>0.33</v>
      </c>
      <c r="T542" s="64">
        <v>0.23</v>
      </c>
      <c r="U542" s="64">
        <v>32.159999999999997</v>
      </c>
      <c r="V542" s="64">
        <v>985.01300000000003</v>
      </c>
      <c r="X542" s="64">
        <f t="shared" si="8"/>
        <v>0.69</v>
      </c>
    </row>
    <row r="543" spans="1:24" x14ac:dyDescent="0.25">
      <c r="A543" s="64" t="s">
        <v>71</v>
      </c>
      <c r="B543" s="64">
        <v>4002</v>
      </c>
      <c r="C543" s="59">
        <v>43974</v>
      </c>
      <c r="D543" s="64">
        <v>9</v>
      </c>
      <c r="E543" s="64" t="s">
        <v>72</v>
      </c>
      <c r="F543" s="64">
        <v>24.73</v>
      </c>
      <c r="G543" s="64">
        <v>9.61</v>
      </c>
      <c r="H543" s="64">
        <v>0.43</v>
      </c>
      <c r="I543" s="64">
        <v>0.06</v>
      </c>
      <c r="J543" s="64">
        <v>0.18</v>
      </c>
      <c r="K543" s="64">
        <v>0</v>
      </c>
      <c r="L543" s="64">
        <v>0.27</v>
      </c>
      <c r="M543" s="64">
        <v>0.01</v>
      </c>
      <c r="N543" s="64">
        <v>-7.0000000000000007E-2</v>
      </c>
      <c r="O543" s="64">
        <v>-0.1</v>
      </c>
      <c r="P543" s="64">
        <v>0</v>
      </c>
      <c r="R543" s="64">
        <v>0.36</v>
      </c>
      <c r="S543" s="64">
        <v>0.33</v>
      </c>
      <c r="T543" s="64">
        <v>0.23</v>
      </c>
      <c r="U543" s="64">
        <v>36.04</v>
      </c>
      <c r="V543" s="64">
        <v>1057.3889999999999</v>
      </c>
      <c r="X543" s="64">
        <f t="shared" si="8"/>
        <v>0.94</v>
      </c>
    </row>
    <row r="544" spans="1:24" x14ac:dyDescent="0.25">
      <c r="A544" s="64" t="s">
        <v>71</v>
      </c>
      <c r="B544" s="64">
        <v>4002</v>
      </c>
      <c r="C544" s="59">
        <v>43974</v>
      </c>
      <c r="D544" s="64">
        <v>10</v>
      </c>
      <c r="E544" s="64" t="s">
        <v>72</v>
      </c>
      <c r="F544" s="64">
        <v>25.52</v>
      </c>
      <c r="G544" s="64">
        <v>9.61</v>
      </c>
      <c r="H544" s="64">
        <v>0.43</v>
      </c>
      <c r="I544" s="64">
        <v>0.06</v>
      </c>
      <c r="J544" s="64">
        <v>0.14000000000000001</v>
      </c>
      <c r="K544" s="64">
        <v>0</v>
      </c>
      <c r="L544" s="64">
        <v>0.46</v>
      </c>
      <c r="M544" s="64">
        <v>0.01</v>
      </c>
      <c r="N544" s="64">
        <v>-0.06</v>
      </c>
      <c r="O544" s="64">
        <v>-0.1</v>
      </c>
      <c r="P544" s="64">
        <v>0</v>
      </c>
      <c r="R544" s="64">
        <v>0.36</v>
      </c>
      <c r="S544" s="64">
        <v>0.33</v>
      </c>
      <c r="T544" s="64">
        <v>0.23</v>
      </c>
      <c r="U544" s="64">
        <v>36.99</v>
      </c>
      <c r="V544" s="64">
        <v>1103.979</v>
      </c>
      <c r="X544" s="64">
        <f t="shared" si="8"/>
        <v>1.0900000000000001</v>
      </c>
    </row>
    <row r="545" spans="1:24" x14ac:dyDescent="0.25">
      <c r="A545" s="64" t="s">
        <v>71</v>
      </c>
      <c r="B545" s="64">
        <v>4002</v>
      </c>
      <c r="C545" s="59">
        <v>43974</v>
      </c>
      <c r="D545" s="64">
        <v>11</v>
      </c>
      <c r="E545" s="64" t="s">
        <v>72</v>
      </c>
      <c r="F545" s="64">
        <v>25.63</v>
      </c>
      <c r="G545" s="64">
        <v>9.61</v>
      </c>
      <c r="H545" s="64">
        <v>0.43</v>
      </c>
      <c r="I545" s="64">
        <v>0.06</v>
      </c>
      <c r="J545" s="64">
        <v>0.13</v>
      </c>
      <c r="K545" s="64">
        <v>0</v>
      </c>
      <c r="L545" s="64">
        <v>0.53</v>
      </c>
      <c r="M545" s="64">
        <v>0.03</v>
      </c>
      <c r="N545" s="64">
        <v>-0.05</v>
      </c>
      <c r="O545" s="64">
        <v>-0.1</v>
      </c>
      <c r="P545" s="64">
        <v>0</v>
      </c>
      <c r="R545" s="64">
        <v>0.36</v>
      </c>
      <c r="S545" s="64">
        <v>0.33</v>
      </c>
      <c r="T545" s="64">
        <v>0.23</v>
      </c>
      <c r="U545" s="64">
        <v>37.19</v>
      </c>
      <c r="V545" s="64">
        <v>1119.462</v>
      </c>
      <c r="X545" s="64">
        <f t="shared" si="8"/>
        <v>1.1499999999999999</v>
      </c>
    </row>
    <row r="546" spans="1:24" x14ac:dyDescent="0.25">
      <c r="A546" s="64" t="s">
        <v>71</v>
      </c>
      <c r="B546" s="64">
        <v>4002</v>
      </c>
      <c r="C546" s="59">
        <v>43974</v>
      </c>
      <c r="D546" s="64">
        <v>12</v>
      </c>
      <c r="E546" s="64" t="s">
        <v>72</v>
      </c>
      <c r="F546" s="64">
        <v>25.39</v>
      </c>
      <c r="G546" s="64">
        <v>9.61</v>
      </c>
      <c r="H546" s="64">
        <v>0.43</v>
      </c>
      <c r="I546" s="64">
        <v>0.06</v>
      </c>
      <c r="J546" s="64">
        <v>0.13</v>
      </c>
      <c r="K546" s="64">
        <v>0</v>
      </c>
      <c r="L546" s="64">
        <v>0.47</v>
      </c>
      <c r="M546" s="64">
        <v>0.02</v>
      </c>
      <c r="N546" s="64">
        <v>-0.03</v>
      </c>
      <c r="O546" s="64">
        <v>-0.1</v>
      </c>
      <c r="P546" s="64">
        <v>0</v>
      </c>
      <c r="R546" s="64">
        <v>0.36</v>
      </c>
      <c r="S546" s="64">
        <v>0.33</v>
      </c>
      <c r="T546" s="64">
        <v>0.23</v>
      </c>
      <c r="U546" s="64">
        <v>36.9</v>
      </c>
      <c r="V546" s="64">
        <v>1118.4960000000001</v>
      </c>
      <c r="X546" s="64">
        <f t="shared" si="8"/>
        <v>1.0899999999999999</v>
      </c>
    </row>
    <row r="547" spans="1:24" x14ac:dyDescent="0.25">
      <c r="A547" s="64" t="s">
        <v>71</v>
      </c>
      <c r="B547" s="64">
        <v>4002</v>
      </c>
      <c r="C547" s="59">
        <v>43974</v>
      </c>
      <c r="D547" s="64">
        <v>13</v>
      </c>
      <c r="E547" s="64" t="s">
        <v>72</v>
      </c>
      <c r="F547" s="64">
        <v>26.39</v>
      </c>
      <c r="G547" s="64">
        <v>9.61</v>
      </c>
      <c r="H547" s="64">
        <v>0.43</v>
      </c>
      <c r="I547" s="64">
        <v>0.06</v>
      </c>
      <c r="J547" s="64">
        <v>0.14000000000000001</v>
      </c>
      <c r="K547" s="64">
        <v>0</v>
      </c>
      <c r="L547" s="64">
        <v>0.33</v>
      </c>
      <c r="M547" s="64">
        <v>0.04</v>
      </c>
      <c r="N547" s="64">
        <v>-7.0000000000000007E-2</v>
      </c>
      <c r="O547" s="64">
        <v>-0.1</v>
      </c>
      <c r="P547" s="64">
        <v>0</v>
      </c>
      <c r="R547" s="64">
        <v>0.36</v>
      </c>
      <c r="S547" s="64">
        <v>0.33</v>
      </c>
      <c r="T547" s="64">
        <v>0.23</v>
      </c>
      <c r="U547" s="64">
        <v>37.75</v>
      </c>
      <c r="V547" s="64">
        <v>1111.9680000000001</v>
      </c>
      <c r="X547" s="64">
        <f t="shared" si="8"/>
        <v>0.96</v>
      </c>
    </row>
    <row r="548" spans="1:24" x14ac:dyDescent="0.25">
      <c r="A548" s="64" t="s">
        <v>71</v>
      </c>
      <c r="B548" s="64">
        <v>4002</v>
      </c>
      <c r="C548" s="59">
        <v>43974</v>
      </c>
      <c r="D548" s="64">
        <v>14</v>
      </c>
      <c r="E548" s="64" t="s">
        <v>72</v>
      </c>
      <c r="F548" s="64">
        <v>26.24</v>
      </c>
      <c r="G548" s="64">
        <v>9.61</v>
      </c>
      <c r="H548" s="64">
        <v>0.43</v>
      </c>
      <c r="I548" s="64">
        <v>0.06</v>
      </c>
      <c r="J548" s="64">
        <v>0.13</v>
      </c>
      <c r="K548" s="64">
        <v>0</v>
      </c>
      <c r="L548" s="64">
        <v>0.47</v>
      </c>
      <c r="M548" s="64">
        <v>0.01</v>
      </c>
      <c r="N548" s="64">
        <v>-0.06</v>
      </c>
      <c r="O548" s="64">
        <v>-0.1</v>
      </c>
      <c r="P548" s="64">
        <v>0</v>
      </c>
      <c r="R548" s="64">
        <v>0.36</v>
      </c>
      <c r="S548" s="64">
        <v>0.33</v>
      </c>
      <c r="T548" s="64">
        <v>0.23</v>
      </c>
      <c r="U548" s="64">
        <v>37.71</v>
      </c>
      <c r="V548" s="64">
        <v>1090.5150000000001</v>
      </c>
      <c r="X548" s="64">
        <f t="shared" si="8"/>
        <v>1.0899999999999999</v>
      </c>
    </row>
    <row r="549" spans="1:24" x14ac:dyDescent="0.25">
      <c r="A549" s="64" t="s">
        <v>71</v>
      </c>
      <c r="B549" s="64">
        <v>4002</v>
      </c>
      <c r="C549" s="59">
        <v>43974</v>
      </c>
      <c r="D549" s="64">
        <v>15</v>
      </c>
      <c r="E549" s="64" t="s">
        <v>72</v>
      </c>
      <c r="F549" s="64">
        <v>21.54</v>
      </c>
      <c r="G549" s="64">
        <v>9.61</v>
      </c>
      <c r="H549" s="64">
        <v>0.43</v>
      </c>
      <c r="I549" s="64">
        <v>0.06</v>
      </c>
      <c r="J549" s="64">
        <v>0.17</v>
      </c>
      <c r="K549" s="64">
        <v>0</v>
      </c>
      <c r="L549" s="64">
        <v>0.49</v>
      </c>
      <c r="M549" s="64">
        <v>0.06</v>
      </c>
      <c r="N549" s="64">
        <v>0</v>
      </c>
      <c r="O549" s="64">
        <v>-0.1</v>
      </c>
      <c r="P549" s="64">
        <v>0</v>
      </c>
      <c r="R549" s="64">
        <v>0.36</v>
      </c>
      <c r="S549" s="64">
        <v>0.33</v>
      </c>
      <c r="T549" s="64">
        <v>0.23</v>
      </c>
      <c r="U549" s="64">
        <v>33.18</v>
      </c>
      <c r="V549" s="64">
        <v>1069.7850000000001</v>
      </c>
      <c r="X549" s="64">
        <f t="shared" si="8"/>
        <v>1.1499999999999999</v>
      </c>
    </row>
    <row r="550" spans="1:24" x14ac:dyDescent="0.25">
      <c r="A550" s="64" t="s">
        <v>71</v>
      </c>
      <c r="B550" s="64">
        <v>4002</v>
      </c>
      <c r="C550" s="59">
        <v>43974</v>
      </c>
      <c r="D550" s="64">
        <v>16</v>
      </c>
      <c r="E550" s="64" t="s">
        <v>72</v>
      </c>
      <c r="F550" s="64">
        <v>12.55</v>
      </c>
      <c r="G550" s="64">
        <v>9.61</v>
      </c>
      <c r="H550" s="64">
        <v>0.43</v>
      </c>
      <c r="I550" s="64">
        <v>0.06</v>
      </c>
      <c r="J550" s="64">
        <v>0.08</v>
      </c>
      <c r="K550" s="64">
        <v>0</v>
      </c>
      <c r="L550" s="64">
        <v>0.05</v>
      </c>
      <c r="M550" s="64">
        <v>0.02</v>
      </c>
      <c r="N550" s="64">
        <v>-0.05</v>
      </c>
      <c r="O550" s="64">
        <v>-0.1</v>
      </c>
      <c r="P550" s="64">
        <v>0</v>
      </c>
      <c r="R550" s="64">
        <v>0.36</v>
      </c>
      <c r="S550" s="64">
        <v>0.33</v>
      </c>
      <c r="T550" s="64">
        <v>0.23</v>
      </c>
      <c r="U550" s="64">
        <v>23.57</v>
      </c>
      <c r="V550" s="64">
        <v>1067.777</v>
      </c>
      <c r="X550" s="64">
        <f t="shared" si="8"/>
        <v>0.62</v>
      </c>
    </row>
    <row r="551" spans="1:24" x14ac:dyDescent="0.25">
      <c r="A551" s="64" t="s">
        <v>71</v>
      </c>
      <c r="B551" s="64">
        <v>4002</v>
      </c>
      <c r="C551" s="59">
        <v>43974</v>
      </c>
      <c r="D551" s="64">
        <v>17</v>
      </c>
      <c r="E551" s="64" t="s">
        <v>72</v>
      </c>
      <c r="F551" s="64">
        <v>12.02</v>
      </c>
      <c r="G551" s="64">
        <v>9.61</v>
      </c>
      <c r="H551" s="64">
        <v>0.43</v>
      </c>
      <c r="I551" s="64">
        <v>0.06</v>
      </c>
      <c r="J551" s="64">
        <v>0.06</v>
      </c>
      <c r="K551" s="64">
        <v>0</v>
      </c>
      <c r="L551" s="64">
        <v>0</v>
      </c>
      <c r="M551" s="64">
        <v>-0.01</v>
      </c>
      <c r="N551" s="64">
        <v>-0.03</v>
      </c>
      <c r="O551" s="64">
        <v>-0.1</v>
      </c>
      <c r="P551" s="64">
        <v>0</v>
      </c>
      <c r="R551" s="64">
        <v>0.36</v>
      </c>
      <c r="S551" s="64">
        <v>0.33</v>
      </c>
      <c r="T551" s="64">
        <v>0.23</v>
      </c>
      <c r="U551" s="64">
        <v>22.96</v>
      </c>
      <c r="V551" s="64">
        <v>1100.152</v>
      </c>
      <c r="X551" s="64">
        <f t="shared" si="8"/>
        <v>0.55000000000000004</v>
      </c>
    </row>
    <row r="552" spans="1:24" x14ac:dyDescent="0.25">
      <c r="A552" s="64" t="s">
        <v>71</v>
      </c>
      <c r="B552" s="64">
        <v>4002</v>
      </c>
      <c r="C552" s="59">
        <v>43974</v>
      </c>
      <c r="D552" s="64">
        <v>18</v>
      </c>
      <c r="E552" s="64" t="s">
        <v>72</v>
      </c>
      <c r="F552" s="64">
        <v>12.72</v>
      </c>
      <c r="G552" s="64">
        <v>9.61</v>
      </c>
      <c r="H552" s="64">
        <v>0.43</v>
      </c>
      <c r="I552" s="64">
        <v>0.06</v>
      </c>
      <c r="J552" s="64">
        <v>0.06</v>
      </c>
      <c r="K552" s="64">
        <v>0</v>
      </c>
      <c r="L552" s="64">
        <v>0.03</v>
      </c>
      <c r="M552" s="64">
        <v>0.02</v>
      </c>
      <c r="N552" s="64">
        <v>-7.0000000000000007E-2</v>
      </c>
      <c r="O552" s="64">
        <v>-0.1</v>
      </c>
      <c r="P552" s="64">
        <v>0</v>
      </c>
      <c r="R552" s="64">
        <v>0.36</v>
      </c>
      <c r="S552" s="64">
        <v>0.33</v>
      </c>
      <c r="T552" s="64">
        <v>0.23</v>
      </c>
      <c r="U552" s="64">
        <v>23.68</v>
      </c>
      <c r="V552" s="64">
        <v>1147.761</v>
      </c>
      <c r="X552" s="64">
        <f t="shared" si="8"/>
        <v>0.58000000000000007</v>
      </c>
    </row>
    <row r="553" spans="1:24" x14ac:dyDescent="0.25">
      <c r="A553" s="64" t="s">
        <v>71</v>
      </c>
      <c r="B553" s="64">
        <v>4002</v>
      </c>
      <c r="C553" s="59">
        <v>43974</v>
      </c>
      <c r="D553" s="64">
        <v>19</v>
      </c>
      <c r="E553" s="64" t="s">
        <v>72</v>
      </c>
      <c r="F553" s="64">
        <v>17.649999999999999</v>
      </c>
      <c r="G553" s="64">
        <v>9.61</v>
      </c>
      <c r="H553" s="64">
        <v>0.43</v>
      </c>
      <c r="I553" s="64">
        <v>0.06</v>
      </c>
      <c r="J553" s="64">
        <v>0.12</v>
      </c>
      <c r="K553" s="64">
        <v>0</v>
      </c>
      <c r="L553" s="64">
        <v>0.26</v>
      </c>
      <c r="M553" s="64">
        <v>0</v>
      </c>
      <c r="N553" s="64">
        <v>-7.0000000000000007E-2</v>
      </c>
      <c r="O553" s="64">
        <v>-0.1</v>
      </c>
      <c r="P553" s="64">
        <v>0</v>
      </c>
      <c r="R553" s="64">
        <v>0.36</v>
      </c>
      <c r="S553" s="64">
        <v>0.33</v>
      </c>
      <c r="T553" s="64">
        <v>0.23</v>
      </c>
      <c r="U553" s="64">
        <v>28.88</v>
      </c>
      <c r="V553" s="64">
        <v>1152.3440000000001</v>
      </c>
      <c r="X553" s="64">
        <f t="shared" si="8"/>
        <v>0.87</v>
      </c>
    </row>
    <row r="554" spans="1:24" x14ac:dyDescent="0.25">
      <c r="A554" s="64" t="s">
        <v>71</v>
      </c>
      <c r="B554" s="64">
        <v>4002</v>
      </c>
      <c r="C554" s="59">
        <v>43974</v>
      </c>
      <c r="D554" s="64">
        <v>20</v>
      </c>
      <c r="E554" s="64" t="s">
        <v>72</v>
      </c>
      <c r="F554" s="64">
        <v>23.47</v>
      </c>
      <c r="G554" s="64">
        <v>9.61</v>
      </c>
      <c r="H554" s="64">
        <v>0.43</v>
      </c>
      <c r="I554" s="64">
        <v>0.06</v>
      </c>
      <c r="J554" s="64">
        <v>0.19</v>
      </c>
      <c r="K554" s="64">
        <v>0</v>
      </c>
      <c r="L554" s="64">
        <v>0.5</v>
      </c>
      <c r="M554" s="64">
        <v>0</v>
      </c>
      <c r="N554" s="64">
        <v>-0.08</v>
      </c>
      <c r="O554" s="64">
        <v>-0.1</v>
      </c>
      <c r="P554" s="64">
        <v>0</v>
      </c>
      <c r="R554" s="64">
        <v>0.36</v>
      </c>
      <c r="S554" s="64">
        <v>0.33</v>
      </c>
      <c r="T554" s="64">
        <v>0.23</v>
      </c>
      <c r="U554" s="64">
        <v>35</v>
      </c>
      <c r="V554" s="64">
        <v>1126.7339999999999</v>
      </c>
      <c r="X554" s="64">
        <f t="shared" si="8"/>
        <v>1.18</v>
      </c>
    </row>
    <row r="555" spans="1:24" x14ac:dyDescent="0.25">
      <c r="A555" s="64" t="s">
        <v>71</v>
      </c>
      <c r="B555" s="64">
        <v>4002</v>
      </c>
      <c r="C555" s="59">
        <v>43974</v>
      </c>
      <c r="D555" s="64">
        <v>21</v>
      </c>
      <c r="E555" s="64" t="s">
        <v>72</v>
      </c>
      <c r="F555" s="64">
        <v>18.25</v>
      </c>
      <c r="G555" s="64">
        <v>9.61</v>
      </c>
      <c r="H555" s="64">
        <v>0.43</v>
      </c>
      <c r="I555" s="64">
        <v>0.06</v>
      </c>
      <c r="J555" s="64">
        <v>0.09</v>
      </c>
      <c r="K555" s="64">
        <v>0</v>
      </c>
      <c r="L555" s="64">
        <v>0.32</v>
      </c>
      <c r="M555" s="64">
        <v>-0.05</v>
      </c>
      <c r="N555" s="64">
        <v>-0.1</v>
      </c>
      <c r="O555" s="64">
        <v>-0.1</v>
      </c>
      <c r="P555" s="64">
        <v>0</v>
      </c>
      <c r="R555" s="64">
        <v>0.36</v>
      </c>
      <c r="S555" s="64">
        <v>0.33</v>
      </c>
      <c r="T555" s="64">
        <v>0.23</v>
      </c>
      <c r="U555" s="64">
        <v>29.43</v>
      </c>
      <c r="V555" s="64">
        <v>1113.925</v>
      </c>
      <c r="X555" s="64">
        <f t="shared" si="8"/>
        <v>0.89999999999999991</v>
      </c>
    </row>
    <row r="556" spans="1:24" x14ac:dyDescent="0.25">
      <c r="A556" s="64" t="s">
        <v>71</v>
      </c>
      <c r="B556" s="64">
        <v>4002</v>
      </c>
      <c r="C556" s="59">
        <v>43974</v>
      </c>
      <c r="D556" s="64">
        <v>22</v>
      </c>
      <c r="E556" s="64" t="s">
        <v>72</v>
      </c>
      <c r="F556" s="64">
        <v>11.64</v>
      </c>
      <c r="G556" s="64">
        <v>9.61</v>
      </c>
      <c r="H556" s="64">
        <v>0.43</v>
      </c>
      <c r="I556" s="64">
        <v>0.06</v>
      </c>
      <c r="J556" s="64">
        <v>0.12</v>
      </c>
      <c r="K556" s="64">
        <v>0</v>
      </c>
      <c r="L556" s="64">
        <v>0</v>
      </c>
      <c r="M556" s="64">
        <v>-0.02</v>
      </c>
      <c r="N556" s="64">
        <v>-0.09</v>
      </c>
      <c r="O556" s="64">
        <v>-0.1</v>
      </c>
      <c r="P556" s="64">
        <v>0</v>
      </c>
      <c r="R556" s="64">
        <v>0.36</v>
      </c>
      <c r="S556" s="64">
        <v>0.33</v>
      </c>
      <c r="T556" s="64">
        <v>0.23</v>
      </c>
      <c r="U556" s="64">
        <v>22.57</v>
      </c>
      <c r="V556" s="64">
        <v>1062.3889999999999</v>
      </c>
      <c r="X556" s="64">
        <f t="shared" si="8"/>
        <v>0.61</v>
      </c>
    </row>
    <row r="557" spans="1:24" x14ac:dyDescent="0.25">
      <c r="A557" s="64" t="s">
        <v>71</v>
      </c>
      <c r="B557" s="64">
        <v>4002</v>
      </c>
      <c r="C557" s="59">
        <v>43974</v>
      </c>
      <c r="D557" s="64">
        <v>23</v>
      </c>
      <c r="E557" s="64" t="s">
        <v>72</v>
      </c>
      <c r="F557" s="64">
        <v>11.26</v>
      </c>
      <c r="G557" s="64">
        <v>9.61</v>
      </c>
      <c r="H557" s="64">
        <v>0.43</v>
      </c>
      <c r="I557" s="64">
        <v>0.06</v>
      </c>
      <c r="J557" s="64">
        <v>0.21</v>
      </c>
      <c r="K557" s="64">
        <v>0</v>
      </c>
      <c r="L557" s="64">
        <v>0.03</v>
      </c>
      <c r="M557" s="64">
        <v>-0.01</v>
      </c>
      <c r="N557" s="64">
        <v>-0.05</v>
      </c>
      <c r="O557" s="64">
        <v>-0.1</v>
      </c>
      <c r="P557" s="64">
        <v>0</v>
      </c>
      <c r="R557" s="64">
        <v>0.36</v>
      </c>
      <c r="S557" s="64">
        <v>0.33</v>
      </c>
      <c r="T557" s="64">
        <v>0.23</v>
      </c>
      <c r="U557" s="64">
        <v>22.36</v>
      </c>
      <c r="V557" s="64">
        <v>977.94799999999998</v>
      </c>
      <c r="X557" s="64">
        <f t="shared" si="8"/>
        <v>0.73</v>
      </c>
    </row>
    <row r="558" spans="1:24" x14ac:dyDescent="0.25">
      <c r="A558" s="64" t="s">
        <v>71</v>
      </c>
      <c r="B558" s="64">
        <v>4002</v>
      </c>
      <c r="C558" s="59">
        <v>43974</v>
      </c>
      <c r="D558" s="64">
        <v>24</v>
      </c>
      <c r="E558" s="64" t="s">
        <v>72</v>
      </c>
      <c r="F558" s="64">
        <v>11.08</v>
      </c>
      <c r="G558" s="64">
        <v>9.61</v>
      </c>
      <c r="H558" s="64">
        <v>0.43</v>
      </c>
      <c r="I558" s="64">
        <v>0.06</v>
      </c>
      <c r="J558" s="64">
        <v>0.1</v>
      </c>
      <c r="K558" s="64">
        <v>0</v>
      </c>
      <c r="L558" s="64">
        <v>0</v>
      </c>
      <c r="M558" s="64">
        <v>-0.02</v>
      </c>
      <c r="N558" s="64">
        <v>-0.04</v>
      </c>
      <c r="O558" s="64">
        <v>-0.1</v>
      </c>
      <c r="P558" s="64">
        <v>0</v>
      </c>
      <c r="R558" s="64">
        <v>0.36</v>
      </c>
      <c r="S558" s="64">
        <v>0.33</v>
      </c>
      <c r="T558" s="64">
        <v>0.23</v>
      </c>
      <c r="U558" s="64">
        <v>22.04</v>
      </c>
      <c r="V558" s="64">
        <v>894.56899999999996</v>
      </c>
      <c r="X558" s="64">
        <f t="shared" si="8"/>
        <v>0.59</v>
      </c>
    </row>
    <row r="559" spans="1:24" x14ac:dyDescent="0.25">
      <c r="A559" s="64" t="s">
        <v>71</v>
      </c>
      <c r="B559" s="64">
        <v>4002</v>
      </c>
      <c r="C559" s="59">
        <v>43975</v>
      </c>
      <c r="D559" s="64">
        <v>1</v>
      </c>
      <c r="E559" s="64" t="s">
        <v>72</v>
      </c>
      <c r="F559" s="64">
        <v>13.27</v>
      </c>
      <c r="G559" s="64">
        <v>9.61</v>
      </c>
      <c r="H559" s="64">
        <v>0.28999999999999998</v>
      </c>
      <c r="I559" s="64">
        <v>0.03</v>
      </c>
      <c r="J559" s="64">
        <v>0.05</v>
      </c>
      <c r="K559" s="64">
        <v>0</v>
      </c>
      <c r="L559" s="64">
        <v>0.12</v>
      </c>
      <c r="M559" s="64">
        <v>-0.09</v>
      </c>
      <c r="N559" s="64">
        <v>-0.11</v>
      </c>
      <c r="O559" s="64">
        <v>-0.1</v>
      </c>
      <c r="P559" s="64">
        <v>0</v>
      </c>
      <c r="R559" s="64">
        <v>0.36</v>
      </c>
      <c r="S559" s="64">
        <v>0.33</v>
      </c>
      <c r="T559" s="64">
        <v>0.23</v>
      </c>
      <c r="U559" s="64">
        <v>23.99</v>
      </c>
      <c r="V559" s="64">
        <v>832.14700000000005</v>
      </c>
      <c r="X559" s="64">
        <f t="shared" si="8"/>
        <v>0.48999999999999994</v>
      </c>
    </row>
    <row r="560" spans="1:24" x14ac:dyDescent="0.25">
      <c r="A560" s="64" t="s">
        <v>71</v>
      </c>
      <c r="B560" s="64">
        <v>4002</v>
      </c>
      <c r="C560" s="59">
        <v>43975</v>
      </c>
      <c r="D560" s="64">
        <v>2</v>
      </c>
      <c r="E560" s="64" t="s">
        <v>72</v>
      </c>
      <c r="F560" s="64">
        <v>12.84</v>
      </c>
      <c r="G560" s="64">
        <v>9.61</v>
      </c>
      <c r="H560" s="64">
        <v>0.28999999999999998</v>
      </c>
      <c r="I560" s="64">
        <v>0.03</v>
      </c>
      <c r="J560" s="64">
        <v>0.05</v>
      </c>
      <c r="K560" s="64">
        <v>0</v>
      </c>
      <c r="L560" s="64">
        <v>0</v>
      </c>
      <c r="M560" s="64">
        <v>-0.04</v>
      </c>
      <c r="N560" s="64">
        <v>-0.1</v>
      </c>
      <c r="O560" s="64">
        <v>-0.1</v>
      </c>
      <c r="P560" s="64">
        <v>0</v>
      </c>
      <c r="R560" s="64">
        <v>0.36</v>
      </c>
      <c r="S560" s="64">
        <v>0.33</v>
      </c>
      <c r="T560" s="64">
        <v>0.23</v>
      </c>
      <c r="U560" s="64">
        <v>23.5</v>
      </c>
      <c r="V560" s="64">
        <v>797.22500000000002</v>
      </c>
      <c r="X560" s="64">
        <f t="shared" si="8"/>
        <v>0.36999999999999994</v>
      </c>
    </row>
    <row r="561" spans="1:24" x14ac:dyDescent="0.25">
      <c r="A561" s="64" t="s">
        <v>71</v>
      </c>
      <c r="B561" s="64">
        <v>4002</v>
      </c>
      <c r="C561" s="59">
        <v>43975</v>
      </c>
      <c r="D561" s="64">
        <v>3</v>
      </c>
      <c r="E561" s="64" t="s">
        <v>72</v>
      </c>
      <c r="F561" s="64">
        <v>12.63</v>
      </c>
      <c r="G561" s="64">
        <v>9.61</v>
      </c>
      <c r="H561" s="64">
        <v>0.28999999999999998</v>
      </c>
      <c r="I561" s="64">
        <v>0.03</v>
      </c>
      <c r="J561" s="64">
        <v>0.05</v>
      </c>
      <c r="K561" s="64">
        <v>0</v>
      </c>
      <c r="L561" s="64">
        <v>0</v>
      </c>
      <c r="M561" s="64">
        <v>-0.02</v>
      </c>
      <c r="N561" s="64">
        <v>-0.06</v>
      </c>
      <c r="O561" s="64">
        <v>-0.1</v>
      </c>
      <c r="P561" s="64">
        <v>0</v>
      </c>
      <c r="R561" s="64">
        <v>0.36</v>
      </c>
      <c r="S561" s="64">
        <v>0.33</v>
      </c>
      <c r="T561" s="64">
        <v>0.23</v>
      </c>
      <c r="U561" s="64">
        <v>23.35</v>
      </c>
      <c r="V561" s="64">
        <v>776.05499999999995</v>
      </c>
      <c r="X561" s="64">
        <f t="shared" si="8"/>
        <v>0.36999999999999994</v>
      </c>
    </row>
    <row r="562" spans="1:24" x14ac:dyDescent="0.25">
      <c r="A562" s="64" t="s">
        <v>71</v>
      </c>
      <c r="B562" s="64">
        <v>4002</v>
      </c>
      <c r="C562" s="59">
        <v>43975</v>
      </c>
      <c r="D562" s="64">
        <v>4</v>
      </c>
      <c r="E562" s="64" t="s">
        <v>72</v>
      </c>
      <c r="F562" s="64">
        <v>11.82</v>
      </c>
      <c r="G562" s="64">
        <v>9.61</v>
      </c>
      <c r="H562" s="64">
        <v>0.28999999999999998</v>
      </c>
      <c r="I562" s="64">
        <v>0.03</v>
      </c>
      <c r="J562" s="64">
        <v>0.04</v>
      </c>
      <c r="K562" s="64">
        <v>0</v>
      </c>
      <c r="L562" s="64">
        <v>0</v>
      </c>
      <c r="M562" s="64">
        <v>-0.03</v>
      </c>
      <c r="N562" s="64">
        <v>-7.0000000000000007E-2</v>
      </c>
      <c r="O562" s="64">
        <v>-0.1</v>
      </c>
      <c r="P562" s="64">
        <v>0</v>
      </c>
      <c r="R562" s="64">
        <v>0.36</v>
      </c>
      <c r="S562" s="64">
        <v>0.33</v>
      </c>
      <c r="T562" s="64">
        <v>0.23</v>
      </c>
      <c r="U562" s="64">
        <v>22.51</v>
      </c>
      <c r="V562" s="64">
        <v>771.41700000000003</v>
      </c>
      <c r="X562" s="64">
        <f t="shared" si="8"/>
        <v>0.35999999999999993</v>
      </c>
    </row>
    <row r="563" spans="1:24" x14ac:dyDescent="0.25">
      <c r="A563" s="64" t="s">
        <v>71</v>
      </c>
      <c r="B563" s="64">
        <v>4002</v>
      </c>
      <c r="C563" s="59">
        <v>43975</v>
      </c>
      <c r="D563" s="64">
        <v>5</v>
      </c>
      <c r="E563" s="64" t="s">
        <v>72</v>
      </c>
      <c r="F563" s="64">
        <v>11.83</v>
      </c>
      <c r="G563" s="64">
        <v>9.61</v>
      </c>
      <c r="H563" s="64">
        <v>0.28999999999999998</v>
      </c>
      <c r="I563" s="64">
        <v>0.03</v>
      </c>
      <c r="J563" s="64">
        <v>0.04</v>
      </c>
      <c r="K563" s="64">
        <v>0</v>
      </c>
      <c r="L563" s="64">
        <v>0</v>
      </c>
      <c r="M563" s="64">
        <v>-0.03</v>
      </c>
      <c r="N563" s="64">
        <v>-0.05</v>
      </c>
      <c r="O563" s="64">
        <v>-0.1</v>
      </c>
      <c r="P563" s="64">
        <v>0</v>
      </c>
      <c r="R563" s="64">
        <v>0.36</v>
      </c>
      <c r="S563" s="64">
        <v>0.33</v>
      </c>
      <c r="T563" s="64">
        <v>0.23</v>
      </c>
      <c r="U563" s="64">
        <v>22.54</v>
      </c>
      <c r="V563" s="64">
        <v>776.20299999999997</v>
      </c>
      <c r="X563" s="64">
        <f t="shared" si="8"/>
        <v>0.35999999999999993</v>
      </c>
    </row>
    <row r="564" spans="1:24" x14ac:dyDescent="0.25">
      <c r="A564" s="64" t="s">
        <v>71</v>
      </c>
      <c r="B564" s="64">
        <v>4002</v>
      </c>
      <c r="C564" s="59">
        <v>43975</v>
      </c>
      <c r="D564" s="64">
        <v>6</v>
      </c>
      <c r="E564" s="64" t="s">
        <v>72</v>
      </c>
      <c r="F564" s="64">
        <v>11.34</v>
      </c>
      <c r="G564" s="64">
        <v>9.61</v>
      </c>
      <c r="H564" s="64">
        <v>0.28999999999999998</v>
      </c>
      <c r="I564" s="64">
        <v>0.03</v>
      </c>
      <c r="J564" s="64">
        <v>0.05</v>
      </c>
      <c r="K564" s="64">
        <v>0</v>
      </c>
      <c r="L564" s="64">
        <v>0</v>
      </c>
      <c r="M564" s="64">
        <v>-0.02</v>
      </c>
      <c r="N564" s="64">
        <v>-0.06</v>
      </c>
      <c r="O564" s="64">
        <v>-0.1</v>
      </c>
      <c r="P564" s="64">
        <v>0</v>
      </c>
      <c r="R564" s="64">
        <v>0.36</v>
      </c>
      <c r="S564" s="64">
        <v>0.33</v>
      </c>
      <c r="T564" s="64">
        <v>0.23</v>
      </c>
      <c r="U564" s="64">
        <v>22.06</v>
      </c>
      <c r="V564" s="64">
        <v>788.976</v>
      </c>
      <c r="X564" s="64">
        <f t="shared" si="8"/>
        <v>0.36999999999999994</v>
      </c>
    </row>
    <row r="565" spans="1:24" x14ac:dyDescent="0.25">
      <c r="A565" s="64" t="s">
        <v>71</v>
      </c>
      <c r="B565" s="64">
        <v>4002</v>
      </c>
      <c r="C565" s="59">
        <v>43975</v>
      </c>
      <c r="D565" s="64">
        <v>7</v>
      </c>
      <c r="E565" s="64" t="s">
        <v>72</v>
      </c>
      <c r="F565" s="64">
        <v>9.56</v>
      </c>
      <c r="G565" s="64">
        <v>9.61</v>
      </c>
      <c r="H565" s="64">
        <v>0.28999999999999998</v>
      </c>
      <c r="I565" s="64">
        <v>0.03</v>
      </c>
      <c r="J565" s="64">
        <v>0.2</v>
      </c>
      <c r="K565" s="64">
        <v>0</v>
      </c>
      <c r="L565" s="64">
        <v>0</v>
      </c>
      <c r="M565" s="64">
        <v>-0.02</v>
      </c>
      <c r="N565" s="64">
        <v>-0.06</v>
      </c>
      <c r="O565" s="64">
        <v>-0.1</v>
      </c>
      <c r="P565" s="64">
        <v>0</v>
      </c>
      <c r="R565" s="64">
        <v>0.36</v>
      </c>
      <c r="S565" s="64">
        <v>0.33</v>
      </c>
      <c r="T565" s="64">
        <v>0.23</v>
      </c>
      <c r="U565" s="64">
        <v>20.43</v>
      </c>
      <c r="V565" s="64">
        <v>829.06700000000001</v>
      </c>
      <c r="X565" s="64">
        <f t="shared" si="8"/>
        <v>0.52</v>
      </c>
    </row>
    <row r="566" spans="1:24" x14ac:dyDescent="0.25">
      <c r="A566" s="64" t="s">
        <v>71</v>
      </c>
      <c r="B566" s="64">
        <v>4002</v>
      </c>
      <c r="C566" s="59">
        <v>43975</v>
      </c>
      <c r="D566" s="64">
        <v>8</v>
      </c>
      <c r="E566" s="64" t="s">
        <v>72</v>
      </c>
      <c r="F566" s="64">
        <v>8.4</v>
      </c>
      <c r="G566" s="64">
        <v>9.61</v>
      </c>
      <c r="H566" s="64">
        <v>0.28999999999999998</v>
      </c>
      <c r="I566" s="64">
        <v>0.03</v>
      </c>
      <c r="J566" s="64">
        <v>0.26</v>
      </c>
      <c r="K566" s="64">
        <v>0</v>
      </c>
      <c r="L566" s="64">
        <v>0</v>
      </c>
      <c r="M566" s="64">
        <v>-0.01</v>
      </c>
      <c r="N566" s="64">
        <v>-7.0000000000000007E-2</v>
      </c>
      <c r="O566" s="64">
        <v>-0.1</v>
      </c>
      <c r="P566" s="64">
        <v>0</v>
      </c>
      <c r="R566" s="64">
        <v>0.36</v>
      </c>
      <c r="S566" s="64">
        <v>0.33</v>
      </c>
      <c r="T566" s="64">
        <v>0.23</v>
      </c>
      <c r="U566" s="64">
        <v>19.329999999999998</v>
      </c>
      <c r="V566" s="64">
        <v>889.48800000000006</v>
      </c>
      <c r="X566" s="64">
        <f t="shared" si="8"/>
        <v>0.57999999999999996</v>
      </c>
    </row>
    <row r="567" spans="1:24" x14ac:dyDescent="0.25">
      <c r="A567" s="64" t="s">
        <v>71</v>
      </c>
      <c r="B567" s="64">
        <v>4002</v>
      </c>
      <c r="C567" s="59">
        <v>43975</v>
      </c>
      <c r="D567" s="64">
        <v>9</v>
      </c>
      <c r="E567" s="64" t="s">
        <v>72</v>
      </c>
      <c r="F567" s="64">
        <v>12.09</v>
      </c>
      <c r="G567" s="64">
        <v>9.61</v>
      </c>
      <c r="H567" s="64">
        <v>0.28999999999999998</v>
      </c>
      <c r="I567" s="64">
        <v>0.03</v>
      </c>
      <c r="J567" s="64">
        <v>0.08</v>
      </c>
      <c r="K567" s="64">
        <v>0</v>
      </c>
      <c r="L567" s="64">
        <v>0</v>
      </c>
      <c r="M567" s="64">
        <v>-0.04</v>
      </c>
      <c r="N567" s="64">
        <v>-0.08</v>
      </c>
      <c r="O567" s="64">
        <v>-0.1</v>
      </c>
      <c r="P567" s="64">
        <v>0</v>
      </c>
      <c r="R567" s="64">
        <v>0.36</v>
      </c>
      <c r="S567" s="64">
        <v>0.33</v>
      </c>
      <c r="T567" s="64">
        <v>0.23</v>
      </c>
      <c r="U567" s="64">
        <v>22.8</v>
      </c>
      <c r="V567" s="64">
        <v>963.14800000000002</v>
      </c>
      <c r="X567" s="64">
        <f t="shared" si="8"/>
        <v>0.39999999999999997</v>
      </c>
    </row>
    <row r="568" spans="1:24" x14ac:dyDescent="0.25">
      <c r="A568" s="64" t="s">
        <v>71</v>
      </c>
      <c r="B568" s="64">
        <v>4002</v>
      </c>
      <c r="C568" s="59">
        <v>43975</v>
      </c>
      <c r="D568" s="64">
        <v>10</v>
      </c>
      <c r="E568" s="64" t="s">
        <v>72</v>
      </c>
      <c r="F568" s="64">
        <v>11.96</v>
      </c>
      <c r="G568" s="64">
        <v>9.61</v>
      </c>
      <c r="H568" s="64">
        <v>0.28999999999999998</v>
      </c>
      <c r="I568" s="64">
        <v>0.03</v>
      </c>
      <c r="J568" s="64">
        <v>0.05</v>
      </c>
      <c r="K568" s="64">
        <v>0</v>
      </c>
      <c r="L568" s="64">
        <v>0</v>
      </c>
      <c r="M568" s="64">
        <v>-0.01</v>
      </c>
      <c r="N568" s="64">
        <v>-0.08</v>
      </c>
      <c r="O568" s="64">
        <v>-0.1</v>
      </c>
      <c r="P568" s="64">
        <v>0</v>
      </c>
      <c r="R568" s="64">
        <v>0.36</v>
      </c>
      <c r="S568" s="64">
        <v>0.33</v>
      </c>
      <c r="T568" s="64">
        <v>0.23</v>
      </c>
      <c r="U568" s="64">
        <v>22.67</v>
      </c>
      <c r="V568" s="64">
        <v>1011.205</v>
      </c>
      <c r="X568" s="64">
        <f t="shared" si="8"/>
        <v>0.36999999999999994</v>
      </c>
    </row>
    <row r="569" spans="1:24" x14ac:dyDescent="0.25">
      <c r="A569" s="64" t="s">
        <v>71</v>
      </c>
      <c r="B569" s="64">
        <v>4002</v>
      </c>
      <c r="C569" s="59">
        <v>43975</v>
      </c>
      <c r="D569" s="64">
        <v>11</v>
      </c>
      <c r="E569" s="64" t="s">
        <v>72</v>
      </c>
      <c r="F569" s="64">
        <v>11.26</v>
      </c>
      <c r="G569" s="64">
        <v>9.61</v>
      </c>
      <c r="H569" s="64">
        <v>0.28999999999999998</v>
      </c>
      <c r="I569" s="64">
        <v>0.03</v>
      </c>
      <c r="J569" s="64">
        <v>0.08</v>
      </c>
      <c r="K569" s="64">
        <v>0</v>
      </c>
      <c r="L569" s="64">
        <v>0</v>
      </c>
      <c r="M569" s="64">
        <v>0.04</v>
      </c>
      <c r="N569" s="64">
        <v>-0.06</v>
      </c>
      <c r="O569" s="64">
        <v>-0.1</v>
      </c>
      <c r="P569" s="64">
        <v>0</v>
      </c>
      <c r="R569" s="64">
        <v>0.36</v>
      </c>
      <c r="S569" s="64">
        <v>0.33</v>
      </c>
      <c r="T569" s="64">
        <v>0.23</v>
      </c>
      <c r="U569" s="64">
        <v>22.07</v>
      </c>
      <c r="V569" s="64">
        <v>1032.0519999999999</v>
      </c>
      <c r="X569" s="64">
        <f t="shared" si="8"/>
        <v>0.39999999999999997</v>
      </c>
    </row>
    <row r="570" spans="1:24" x14ac:dyDescent="0.25">
      <c r="A570" s="64" t="s">
        <v>71</v>
      </c>
      <c r="B570" s="64">
        <v>4002</v>
      </c>
      <c r="C570" s="59">
        <v>43975</v>
      </c>
      <c r="D570" s="64">
        <v>12</v>
      </c>
      <c r="E570" s="64" t="s">
        <v>72</v>
      </c>
      <c r="F570" s="64">
        <v>11.22</v>
      </c>
      <c r="G570" s="64">
        <v>9.61</v>
      </c>
      <c r="H570" s="64">
        <v>0.28999999999999998</v>
      </c>
      <c r="I570" s="64">
        <v>0.03</v>
      </c>
      <c r="J570" s="64">
        <v>0.1</v>
      </c>
      <c r="K570" s="64">
        <v>0</v>
      </c>
      <c r="L570" s="64">
        <v>0</v>
      </c>
      <c r="M570" s="64">
        <v>0.01</v>
      </c>
      <c r="N570" s="64">
        <v>-0.06</v>
      </c>
      <c r="O570" s="64">
        <v>-0.1</v>
      </c>
      <c r="P570" s="64">
        <v>0</v>
      </c>
      <c r="R570" s="64">
        <v>0.36</v>
      </c>
      <c r="S570" s="64">
        <v>0.33</v>
      </c>
      <c r="T570" s="64">
        <v>0.23</v>
      </c>
      <c r="U570" s="64">
        <v>22.02</v>
      </c>
      <c r="V570" s="64">
        <v>1034.672</v>
      </c>
      <c r="X570" s="64">
        <f t="shared" si="8"/>
        <v>0.41999999999999993</v>
      </c>
    </row>
    <row r="571" spans="1:24" x14ac:dyDescent="0.25">
      <c r="A571" s="64" t="s">
        <v>71</v>
      </c>
      <c r="B571" s="64">
        <v>4002</v>
      </c>
      <c r="C571" s="59">
        <v>43975</v>
      </c>
      <c r="D571" s="64">
        <v>13</v>
      </c>
      <c r="E571" s="64" t="s">
        <v>72</v>
      </c>
      <c r="F571" s="64">
        <v>11.59</v>
      </c>
      <c r="G571" s="64">
        <v>9.61</v>
      </c>
      <c r="H571" s="64">
        <v>0.28999999999999998</v>
      </c>
      <c r="I571" s="64">
        <v>0.03</v>
      </c>
      <c r="J571" s="64">
        <v>0.09</v>
      </c>
      <c r="K571" s="64">
        <v>0</v>
      </c>
      <c r="L571" s="64">
        <v>0</v>
      </c>
      <c r="M571" s="64">
        <v>-0.01</v>
      </c>
      <c r="N571" s="64">
        <v>-0.06</v>
      </c>
      <c r="O571" s="64">
        <v>-0.1</v>
      </c>
      <c r="P571" s="64">
        <v>0</v>
      </c>
      <c r="R571" s="64">
        <v>0.36</v>
      </c>
      <c r="S571" s="64">
        <v>0.33</v>
      </c>
      <c r="T571" s="64">
        <v>0.23</v>
      </c>
      <c r="U571" s="64">
        <v>22.36</v>
      </c>
      <c r="V571" s="64">
        <v>1031.029</v>
      </c>
      <c r="X571" s="64">
        <f t="shared" si="8"/>
        <v>0.40999999999999992</v>
      </c>
    </row>
    <row r="572" spans="1:24" x14ac:dyDescent="0.25">
      <c r="A572" s="64" t="s">
        <v>71</v>
      </c>
      <c r="B572" s="64">
        <v>4002</v>
      </c>
      <c r="C572" s="59">
        <v>43975</v>
      </c>
      <c r="D572" s="64">
        <v>14</v>
      </c>
      <c r="E572" s="64" t="s">
        <v>72</v>
      </c>
      <c r="F572" s="64">
        <v>11.36</v>
      </c>
      <c r="G572" s="64">
        <v>9.61</v>
      </c>
      <c r="H572" s="64">
        <v>0.28999999999999998</v>
      </c>
      <c r="I572" s="64">
        <v>0.03</v>
      </c>
      <c r="J572" s="64">
        <v>0.09</v>
      </c>
      <c r="K572" s="64">
        <v>0</v>
      </c>
      <c r="L572" s="64">
        <v>0</v>
      </c>
      <c r="M572" s="64">
        <v>0</v>
      </c>
      <c r="N572" s="64">
        <v>-0.06</v>
      </c>
      <c r="O572" s="64">
        <v>-0.1</v>
      </c>
      <c r="P572" s="64">
        <v>0</v>
      </c>
      <c r="R572" s="64">
        <v>0.36</v>
      </c>
      <c r="S572" s="64">
        <v>0.33</v>
      </c>
      <c r="T572" s="64">
        <v>0.23</v>
      </c>
      <c r="U572" s="64">
        <v>22.14</v>
      </c>
      <c r="V572" s="64">
        <v>1013.545</v>
      </c>
      <c r="X572" s="64">
        <f t="shared" si="8"/>
        <v>0.40999999999999992</v>
      </c>
    </row>
    <row r="573" spans="1:24" x14ac:dyDescent="0.25">
      <c r="A573" s="64" t="s">
        <v>71</v>
      </c>
      <c r="B573" s="64">
        <v>4002</v>
      </c>
      <c r="C573" s="59">
        <v>43975</v>
      </c>
      <c r="D573" s="64">
        <v>15</v>
      </c>
      <c r="E573" s="64" t="s">
        <v>72</v>
      </c>
      <c r="F573" s="64">
        <v>11.71</v>
      </c>
      <c r="G573" s="64">
        <v>9.61</v>
      </c>
      <c r="H573" s="64">
        <v>0.28999999999999998</v>
      </c>
      <c r="I573" s="64">
        <v>0.03</v>
      </c>
      <c r="J573" s="64">
        <v>0.09</v>
      </c>
      <c r="K573" s="64">
        <v>0</v>
      </c>
      <c r="L573" s="64">
        <v>0</v>
      </c>
      <c r="M573" s="64">
        <v>-0.02</v>
      </c>
      <c r="N573" s="64">
        <v>-0.04</v>
      </c>
      <c r="O573" s="64">
        <v>-0.1</v>
      </c>
      <c r="P573" s="64">
        <v>0</v>
      </c>
      <c r="R573" s="64">
        <v>0.36</v>
      </c>
      <c r="S573" s="64">
        <v>0.33</v>
      </c>
      <c r="T573" s="64">
        <v>0.23</v>
      </c>
      <c r="U573" s="64">
        <v>22.49</v>
      </c>
      <c r="V573" s="64">
        <v>1002.449</v>
      </c>
      <c r="X573" s="64">
        <f t="shared" si="8"/>
        <v>0.40999999999999992</v>
      </c>
    </row>
    <row r="574" spans="1:24" x14ac:dyDescent="0.25">
      <c r="A574" s="64" t="s">
        <v>71</v>
      </c>
      <c r="B574" s="64">
        <v>4002</v>
      </c>
      <c r="C574" s="59">
        <v>43975</v>
      </c>
      <c r="D574" s="64">
        <v>16</v>
      </c>
      <c r="E574" s="64" t="s">
        <v>72</v>
      </c>
      <c r="F574" s="64">
        <v>11.93</v>
      </c>
      <c r="G574" s="64">
        <v>9.61</v>
      </c>
      <c r="H574" s="64">
        <v>0.28999999999999998</v>
      </c>
      <c r="I574" s="64">
        <v>0.03</v>
      </c>
      <c r="J574" s="64">
        <v>0.08</v>
      </c>
      <c r="K574" s="64">
        <v>0</v>
      </c>
      <c r="L574" s="64">
        <v>0</v>
      </c>
      <c r="M574" s="64">
        <v>-0.01</v>
      </c>
      <c r="N574" s="64">
        <v>-0.04</v>
      </c>
      <c r="O574" s="64">
        <v>-0.1</v>
      </c>
      <c r="P574" s="64">
        <v>0</v>
      </c>
      <c r="R574" s="64">
        <v>0.36</v>
      </c>
      <c r="S574" s="64">
        <v>0.33</v>
      </c>
      <c r="T574" s="64">
        <v>0.23</v>
      </c>
      <c r="U574" s="64">
        <v>22.71</v>
      </c>
      <c r="V574" s="64">
        <v>1009.037</v>
      </c>
      <c r="X574" s="64">
        <f t="shared" si="8"/>
        <v>0.39999999999999997</v>
      </c>
    </row>
    <row r="575" spans="1:24" x14ac:dyDescent="0.25">
      <c r="A575" s="64" t="s">
        <v>71</v>
      </c>
      <c r="B575" s="64">
        <v>4002</v>
      </c>
      <c r="C575" s="59">
        <v>43975</v>
      </c>
      <c r="D575" s="64">
        <v>17</v>
      </c>
      <c r="E575" s="64" t="s">
        <v>72</v>
      </c>
      <c r="F575" s="64">
        <v>11.97</v>
      </c>
      <c r="G575" s="64">
        <v>9.61</v>
      </c>
      <c r="H575" s="64">
        <v>0.28999999999999998</v>
      </c>
      <c r="I575" s="64">
        <v>0.03</v>
      </c>
      <c r="J575" s="64">
        <v>7.0000000000000007E-2</v>
      </c>
      <c r="K575" s="64">
        <v>0</v>
      </c>
      <c r="L575" s="64">
        <v>0.04</v>
      </c>
      <c r="M575" s="64">
        <v>-0.01</v>
      </c>
      <c r="N575" s="64">
        <v>-0.03</v>
      </c>
      <c r="O575" s="64">
        <v>-0.1</v>
      </c>
      <c r="P575" s="64">
        <v>0</v>
      </c>
      <c r="R575" s="64">
        <v>0.36</v>
      </c>
      <c r="S575" s="64">
        <v>0.33</v>
      </c>
      <c r="T575" s="64">
        <v>0.23</v>
      </c>
      <c r="U575" s="64">
        <v>22.79</v>
      </c>
      <c r="V575" s="64">
        <v>1045.1179999999999</v>
      </c>
      <c r="X575" s="64">
        <f t="shared" si="8"/>
        <v>0.42999999999999994</v>
      </c>
    </row>
    <row r="576" spans="1:24" x14ac:dyDescent="0.25">
      <c r="A576" s="64" t="s">
        <v>71</v>
      </c>
      <c r="B576" s="64">
        <v>4002</v>
      </c>
      <c r="C576" s="59">
        <v>43975</v>
      </c>
      <c r="D576" s="64">
        <v>18</v>
      </c>
      <c r="E576" s="64" t="s">
        <v>72</v>
      </c>
      <c r="F576" s="64">
        <v>13.45</v>
      </c>
      <c r="G576" s="64">
        <v>9.61</v>
      </c>
      <c r="H576" s="64">
        <v>0.28999999999999998</v>
      </c>
      <c r="I576" s="64">
        <v>0.03</v>
      </c>
      <c r="J576" s="64">
        <v>7.0000000000000007E-2</v>
      </c>
      <c r="K576" s="64">
        <v>0</v>
      </c>
      <c r="L576" s="64">
        <v>0.08</v>
      </c>
      <c r="M576" s="64">
        <v>-0.01</v>
      </c>
      <c r="N576" s="64">
        <v>-0.02</v>
      </c>
      <c r="O576" s="64">
        <v>-0.1</v>
      </c>
      <c r="P576" s="64">
        <v>0</v>
      </c>
      <c r="R576" s="64">
        <v>0.36</v>
      </c>
      <c r="S576" s="64">
        <v>0.33</v>
      </c>
      <c r="T576" s="64">
        <v>0.23</v>
      </c>
      <c r="U576" s="64">
        <v>24.32</v>
      </c>
      <c r="V576" s="64">
        <v>1103.211</v>
      </c>
      <c r="X576" s="64">
        <f t="shared" si="8"/>
        <v>0.47</v>
      </c>
    </row>
    <row r="577" spans="1:24" x14ac:dyDescent="0.25">
      <c r="A577" s="64" t="s">
        <v>71</v>
      </c>
      <c r="B577" s="64">
        <v>4002</v>
      </c>
      <c r="C577" s="59">
        <v>43975</v>
      </c>
      <c r="D577" s="64">
        <v>19</v>
      </c>
      <c r="E577" s="64" t="s">
        <v>72</v>
      </c>
      <c r="F577" s="64">
        <v>18.23</v>
      </c>
      <c r="G577" s="64">
        <v>9.61</v>
      </c>
      <c r="H577" s="64">
        <v>0.28999999999999998</v>
      </c>
      <c r="I577" s="64">
        <v>0.03</v>
      </c>
      <c r="J577" s="64">
        <v>0.12</v>
      </c>
      <c r="K577" s="64">
        <v>0</v>
      </c>
      <c r="L577" s="64">
        <v>0.16</v>
      </c>
      <c r="M577" s="64">
        <v>0</v>
      </c>
      <c r="N577" s="64">
        <v>-7.0000000000000007E-2</v>
      </c>
      <c r="O577" s="64">
        <v>-0.1</v>
      </c>
      <c r="P577" s="64">
        <v>0</v>
      </c>
      <c r="R577" s="64">
        <v>0.36</v>
      </c>
      <c r="S577" s="64">
        <v>0.33</v>
      </c>
      <c r="T577" s="64">
        <v>0.23</v>
      </c>
      <c r="U577" s="64">
        <v>29.19</v>
      </c>
      <c r="V577" s="64">
        <v>1121.299</v>
      </c>
      <c r="X577" s="64">
        <f t="shared" si="8"/>
        <v>0.6</v>
      </c>
    </row>
    <row r="578" spans="1:24" x14ac:dyDescent="0.25">
      <c r="A578" s="64" t="s">
        <v>71</v>
      </c>
      <c r="B578" s="64">
        <v>4002</v>
      </c>
      <c r="C578" s="59">
        <v>43975</v>
      </c>
      <c r="D578" s="64">
        <v>20</v>
      </c>
      <c r="E578" s="64" t="s">
        <v>72</v>
      </c>
      <c r="F578" s="64">
        <v>20.260000000000002</v>
      </c>
      <c r="G578" s="64">
        <v>9.61</v>
      </c>
      <c r="H578" s="64">
        <v>0.28999999999999998</v>
      </c>
      <c r="I578" s="64">
        <v>0.03</v>
      </c>
      <c r="J578" s="64">
        <v>0.18</v>
      </c>
      <c r="K578" s="64">
        <v>0</v>
      </c>
      <c r="L578" s="64">
        <v>0.08</v>
      </c>
      <c r="M578" s="64">
        <v>-0.01</v>
      </c>
      <c r="N578" s="64">
        <v>-0.09</v>
      </c>
      <c r="O578" s="64">
        <v>-0.1</v>
      </c>
      <c r="P578" s="64">
        <v>0</v>
      </c>
      <c r="R578" s="64">
        <v>0.36</v>
      </c>
      <c r="S578" s="64">
        <v>0.33</v>
      </c>
      <c r="T578" s="64">
        <v>0.23</v>
      </c>
      <c r="U578" s="64">
        <v>31.17</v>
      </c>
      <c r="V578" s="64">
        <v>1102.9159999999999</v>
      </c>
      <c r="X578" s="64">
        <f t="shared" si="8"/>
        <v>0.57999999999999996</v>
      </c>
    </row>
    <row r="579" spans="1:24" x14ac:dyDescent="0.25">
      <c r="A579" s="64" t="s">
        <v>71</v>
      </c>
      <c r="B579" s="64">
        <v>4002</v>
      </c>
      <c r="C579" s="59">
        <v>43975</v>
      </c>
      <c r="D579" s="64">
        <v>21</v>
      </c>
      <c r="E579" s="64" t="s">
        <v>72</v>
      </c>
      <c r="F579" s="64">
        <v>21.59</v>
      </c>
      <c r="G579" s="64">
        <v>9.61</v>
      </c>
      <c r="H579" s="64">
        <v>0.28999999999999998</v>
      </c>
      <c r="I579" s="64">
        <v>0.03</v>
      </c>
      <c r="J579" s="64">
        <v>0.14000000000000001</v>
      </c>
      <c r="K579" s="64">
        <v>0</v>
      </c>
      <c r="L579" s="64">
        <v>0.22</v>
      </c>
      <c r="M579" s="64">
        <v>-0.1</v>
      </c>
      <c r="N579" s="64">
        <v>-0.09</v>
      </c>
      <c r="O579" s="64">
        <v>-0.1</v>
      </c>
      <c r="P579" s="64">
        <v>0</v>
      </c>
      <c r="R579" s="64">
        <v>0.36</v>
      </c>
      <c r="S579" s="64">
        <v>0.33</v>
      </c>
      <c r="T579" s="64">
        <v>0.23</v>
      </c>
      <c r="U579" s="64">
        <v>32.51</v>
      </c>
      <c r="V579" s="64">
        <v>1097.4100000000001</v>
      </c>
      <c r="X579" s="64">
        <f t="shared" si="8"/>
        <v>0.67999999999999994</v>
      </c>
    </row>
    <row r="580" spans="1:24" x14ac:dyDescent="0.25">
      <c r="A580" s="64" t="s">
        <v>71</v>
      </c>
      <c r="B580" s="64">
        <v>4002</v>
      </c>
      <c r="C580" s="59">
        <v>43975</v>
      </c>
      <c r="D580" s="64">
        <v>22</v>
      </c>
      <c r="E580" s="64" t="s">
        <v>72</v>
      </c>
      <c r="F580" s="64">
        <v>18.79</v>
      </c>
      <c r="G580" s="64">
        <v>9.61</v>
      </c>
      <c r="H580" s="64">
        <v>0.28999999999999998</v>
      </c>
      <c r="I580" s="64">
        <v>0.03</v>
      </c>
      <c r="J580" s="64">
        <v>0.64</v>
      </c>
      <c r="K580" s="64">
        <v>0</v>
      </c>
      <c r="L580" s="64">
        <v>0.36</v>
      </c>
      <c r="M580" s="64">
        <v>-0.02</v>
      </c>
      <c r="N580" s="64">
        <v>-0.03</v>
      </c>
      <c r="O580" s="64">
        <v>-0.1</v>
      </c>
      <c r="P580" s="64">
        <v>0</v>
      </c>
      <c r="R580" s="64">
        <v>0.36</v>
      </c>
      <c r="S580" s="64">
        <v>0.33</v>
      </c>
      <c r="T580" s="64">
        <v>0.23</v>
      </c>
      <c r="U580" s="64">
        <v>30.49</v>
      </c>
      <c r="V580" s="64">
        <v>1048.7159999999999</v>
      </c>
      <c r="X580" s="64">
        <f t="shared" si="8"/>
        <v>1.3199999999999998</v>
      </c>
    </row>
    <row r="581" spans="1:24" x14ac:dyDescent="0.25">
      <c r="A581" s="64" t="s">
        <v>71</v>
      </c>
      <c r="B581" s="64">
        <v>4002</v>
      </c>
      <c r="C581" s="59">
        <v>43975</v>
      </c>
      <c r="D581" s="64">
        <v>23</v>
      </c>
      <c r="E581" s="64" t="s">
        <v>72</v>
      </c>
      <c r="F581" s="64">
        <v>16.95</v>
      </c>
      <c r="G581" s="64">
        <v>9.61</v>
      </c>
      <c r="H581" s="64">
        <v>0.28999999999999998</v>
      </c>
      <c r="I581" s="64">
        <v>0.03</v>
      </c>
      <c r="J581" s="64">
        <v>0.77</v>
      </c>
      <c r="K581" s="64">
        <v>0</v>
      </c>
      <c r="L581" s="64">
        <v>0.4</v>
      </c>
      <c r="M581" s="64">
        <v>-0.01</v>
      </c>
      <c r="N581" s="64">
        <v>-0.14000000000000001</v>
      </c>
      <c r="O581" s="64">
        <v>-0.1</v>
      </c>
      <c r="P581" s="64">
        <v>0</v>
      </c>
      <c r="R581" s="64">
        <v>0.36</v>
      </c>
      <c r="S581" s="64">
        <v>0.33</v>
      </c>
      <c r="T581" s="64">
        <v>0.23</v>
      </c>
      <c r="U581" s="64">
        <v>28.72</v>
      </c>
      <c r="V581" s="64">
        <v>964.9</v>
      </c>
      <c r="X581" s="64">
        <f t="shared" si="8"/>
        <v>1.4899999999999998</v>
      </c>
    </row>
    <row r="582" spans="1:24" x14ac:dyDescent="0.25">
      <c r="A582" s="64" t="s">
        <v>71</v>
      </c>
      <c r="B582" s="64">
        <v>4002</v>
      </c>
      <c r="C582" s="59">
        <v>43975</v>
      </c>
      <c r="D582" s="64">
        <v>24</v>
      </c>
      <c r="E582" s="64" t="s">
        <v>72</v>
      </c>
      <c r="F582" s="64">
        <v>10.55</v>
      </c>
      <c r="G582" s="64">
        <v>9.61</v>
      </c>
      <c r="H582" s="64">
        <v>0.28999999999999998</v>
      </c>
      <c r="I582" s="64">
        <v>0.03</v>
      </c>
      <c r="J582" s="64">
        <v>0.63</v>
      </c>
      <c r="K582" s="64">
        <v>0</v>
      </c>
      <c r="L582" s="64">
        <v>7.0000000000000007E-2</v>
      </c>
      <c r="M582" s="64">
        <v>0</v>
      </c>
      <c r="N582" s="64">
        <v>-0.03</v>
      </c>
      <c r="O582" s="64">
        <v>-0.1</v>
      </c>
      <c r="P582" s="64">
        <v>0</v>
      </c>
      <c r="R582" s="64">
        <v>0.36</v>
      </c>
      <c r="S582" s="64">
        <v>0.33</v>
      </c>
      <c r="T582" s="64">
        <v>0.23</v>
      </c>
      <c r="U582" s="64">
        <v>21.97</v>
      </c>
      <c r="V582" s="64">
        <v>885.37400000000002</v>
      </c>
      <c r="X582" s="64">
        <f t="shared" si="8"/>
        <v>1.02</v>
      </c>
    </row>
    <row r="583" spans="1:24" x14ac:dyDescent="0.25">
      <c r="A583" s="64" t="s">
        <v>71</v>
      </c>
      <c r="B583" s="64">
        <v>4002</v>
      </c>
      <c r="C583" s="59">
        <v>43976</v>
      </c>
      <c r="D583" s="64">
        <v>1</v>
      </c>
      <c r="E583" s="64" t="s">
        <v>72</v>
      </c>
      <c r="F583" s="64">
        <v>10.11</v>
      </c>
      <c r="G583" s="64">
        <v>9.61</v>
      </c>
      <c r="H583" s="64">
        <v>0.47</v>
      </c>
      <c r="I583" s="64">
        <v>0.03</v>
      </c>
      <c r="J583" s="64">
        <v>0.15</v>
      </c>
      <c r="K583" s="64">
        <v>0</v>
      </c>
      <c r="L583" s="64">
        <v>0</v>
      </c>
      <c r="M583" s="64">
        <v>-0.03</v>
      </c>
      <c r="N583" s="64">
        <v>-0.04</v>
      </c>
      <c r="O583" s="64">
        <v>-0.1</v>
      </c>
      <c r="P583" s="64">
        <v>0</v>
      </c>
      <c r="R583" s="64">
        <v>0.36</v>
      </c>
      <c r="S583" s="64">
        <v>0.33</v>
      </c>
      <c r="T583" s="64">
        <v>0.23</v>
      </c>
      <c r="U583" s="64">
        <v>21.12</v>
      </c>
      <c r="V583" s="64">
        <v>826.73199999999997</v>
      </c>
      <c r="X583" s="64">
        <f t="shared" si="8"/>
        <v>0.65</v>
      </c>
    </row>
    <row r="584" spans="1:24" x14ac:dyDescent="0.25">
      <c r="A584" s="64" t="s">
        <v>71</v>
      </c>
      <c r="B584" s="64">
        <v>4002</v>
      </c>
      <c r="C584" s="59">
        <v>43976</v>
      </c>
      <c r="D584" s="64">
        <v>2</v>
      </c>
      <c r="E584" s="64" t="s">
        <v>72</v>
      </c>
      <c r="F584" s="64">
        <v>11.87</v>
      </c>
      <c r="G584" s="64">
        <v>9.61</v>
      </c>
      <c r="H584" s="64">
        <v>0.47</v>
      </c>
      <c r="I584" s="64">
        <v>0.03</v>
      </c>
      <c r="J584" s="64">
        <v>0.06</v>
      </c>
      <c r="K584" s="64">
        <v>0</v>
      </c>
      <c r="L584" s="64">
        <v>0</v>
      </c>
      <c r="M584" s="64">
        <v>0</v>
      </c>
      <c r="N584" s="64">
        <v>-0.02</v>
      </c>
      <c r="O584" s="64">
        <v>-0.1</v>
      </c>
      <c r="P584" s="64">
        <v>0</v>
      </c>
      <c r="R584" s="64">
        <v>0.36</v>
      </c>
      <c r="S584" s="64">
        <v>0.33</v>
      </c>
      <c r="T584" s="64">
        <v>0.23</v>
      </c>
      <c r="U584" s="64">
        <v>22.84</v>
      </c>
      <c r="V584" s="64">
        <v>791.93200000000002</v>
      </c>
      <c r="X584" s="64">
        <f t="shared" ref="X584:X647" si="9">H584+I584+J584+K584+L584+P584+Q584</f>
        <v>0.56000000000000005</v>
      </c>
    </row>
    <row r="585" spans="1:24" x14ac:dyDescent="0.25">
      <c r="A585" s="64" t="s">
        <v>71</v>
      </c>
      <c r="B585" s="64">
        <v>4002</v>
      </c>
      <c r="C585" s="59">
        <v>43976</v>
      </c>
      <c r="D585" s="64">
        <v>3</v>
      </c>
      <c r="E585" s="64" t="s">
        <v>72</v>
      </c>
      <c r="F585" s="64">
        <v>8.3000000000000007</v>
      </c>
      <c r="G585" s="64">
        <v>9.61</v>
      </c>
      <c r="H585" s="64">
        <v>0.47</v>
      </c>
      <c r="I585" s="64">
        <v>0.03</v>
      </c>
      <c r="J585" s="64">
        <v>0.17</v>
      </c>
      <c r="K585" s="64">
        <v>0</v>
      </c>
      <c r="L585" s="64">
        <v>0</v>
      </c>
      <c r="M585" s="64">
        <v>-0.02</v>
      </c>
      <c r="N585" s="64">
        <v>0</v>
      </c>
      <c r="O585" s="64">
        <v>-0.1</v>
      </c>
      <c r="P585" s="64">
        <v>0</v>
      </c>
      <c r="R585" s="64">
        <v>0.36</v>
      </c>
      <c r="S585" s="64">
        <v>0.33</v>
      </c>
      <c r="T585" s="64">
        <v>0.23</v>
      </c>
      <c r="U585" s="64">
        <v>19.38</v>
      </c>
      <c r="V585" s="64">
        <v>774.39700000000005</v>
      </c>
      <c r="X585" s="64">
        <f t="shared" si="9"/>
        <v>0.67</v>
      </c>
    </row>
    <row r="586" spans="1:24" x14ac:dyDescent="0.25">
      <c r="A586" s="64" t="s">
        <v>71</v>
      </c>
      <c r="B586" s="64">
        <v>4002</v>
      </c>
      <c r="C586" s="59">
        <v>43976</v>
      </c>
      <c r="D586" s="64">
        <v>4</v>
      </c>
      <c r="E586" s="64" t="s">
        <v>72</v>
      </c>
      <c r="F586" s="64">
        <v>5.19</v>
      </c>
      <c r="G586" s="64">
        <v>9.61</v>
      </c>
      <c r="H586" s="64">
        <v>0.47</v>
      </c>
      <c r="I586" s="64">
        <v>0.03</v>
      </c>
      <c r="J586" s="64">
        <v>0.09</v>
      </c>
      <c r="K586" s="64">
        <v>0</v>
      </c>
      <c r="L586" s="64">
        <v>0</v>
      </c>
      <c r="M586" s="64">
        <v>-0.01</v>
      </c>
      <c r="N586" s="64">
        <v>-0.02</v>
      </c>
      <c r="O586" s="64">
        <v>-0.1</v>
      </c>
      <c r="P586" s="64">
        <v>0</v>
      </c>
      <c r="R586" s="64">
        <v>0.36</v>
      </c>
      <c r="S586" s="64">
        <v>0.33</v>
      </c>
      <c r="T586" s="64">
        <v>0.23</v>
      </c>
      <c r="U586" s="64">
        <v>16.18</v>
      </c>
      <c r="V586" s="64">
        <v>771.96699999999998</v>
      </c>
      <c r="X586" s="64">
        <f t="shared" si="9"/>
        <v>0.59</v>
      </c>
    </row>
    <row r="587" spans="1:24" x14ac:dyDescent="0.25">
      <c r="A587" s="64" t="s">
        <v>71</v>
      </c>
      <c r="B587" s="64">
        <v>4002</v>
      </c>
      <c r="C587" s="59">
        <v>43976</v>
      </c>
      <c r="D587" s="64">
        <v>5</v>
      </c>
      <c r="E587" s="64" t="s">
        <v>72</v>
      </c>
      <c r="F587" s="64">
        <v>10.93</v>
      </c>
      <c r="G587" s="64">
        <v>9.61</v>
      </c>
      <c r="H587" s="64">
        <v>0.47</v>
      </c>
      <c r="I587" s="64">
        <v>0.03</v>
      </c>
      <c r="J587" s="64">
        <v>0.11</v>
      </c>
      <c r="K587" s="64">
        <v>0</v>
      </c>
      <c r="L587" s="64">
        <v>0</v>
      </c>
      <c r="M587" s="64">
        <v>-0.03</v>
      </c>
      <c r="N587" s="64">
        <v>0.01</v>
      </c>
      <c r="O587" s="64">
        <v>-0.1</v>
      </c>
      <c r="P587" s="64">
        <v>0</v>
      </c>
      <c r="R587" s="64">
        <v>0.36</v>
      </c>
      <c r="S587" s="64">
        <v>0.33</v>
      </c>
      <c r="T587" s="64">
        <v>0.23</v>
      </c>
      <c r="U587" s="64">
        <v>21.95</v>
      </c>
      <c r="V587" s="64">
        <v>782.74300000000005</v>
      </c>
      <c r="X587" s="64">
        <f t="shared" si="9"/>
        <v>0.61</v>
      </c>
    </row>
    <row r="588" spans="1:24" x14ac:dyDescent="0.25">
      <c r="A588" s="64" t="s">
        <v>71</v>
      </c>
      <c r="B588" s="64">
        <v>4002</v>
      </c>
      <c r="C588" s="59">
        <v>43976</v>
      </c>
      <c r="D588" s="64">
        <v>6</v>
      </c>
      <c r="E588" s="64" t="s">
        <v>72</v>
      </c>
      <c r="F588" s="64">
        <v>11.08</v>
      </c>
      <c r="G588" s="64">
        <v>9.61</v>
      </c>
      <c r="H588" s="64">
        <v>0.47</v>
      </c>
      <c r="I588" s="64">
        <v>0.03</v>
      </c>
      <c r="J588" s="64">
        <v>7.0000000000000007E-2</v>
      </c>
      <c r="K588" s="64">
        <v>0</v>
      </c>
      <c r="L588" s="64">
        <v>0</v>
      </c>
      <c r="M588" s="64">
        <v>-0.02</v>
      </c>
      <c r="N588" s="64">
        <v>-0.01</v>
      </c>
      <c r="O588" s="64">
        <v>-0.1</v>
      </c>
      <c r="P588" s="64">
        <v>0</v>
      </c>
      <c r="R588" s="64">
        <v>0.36</v>
      </c>
      <c r="S588" s="64">
        <v>0.33</v>
      </c>
      <c r="T588" s="64">
        <v>0.23</v>
      </c>
      <c r="U588" s="64">
        <v>22.05</v>
      </c>
      <c r="V588" s="64">
        <v>805.29700000000003</v>
      </c>
      <c r="X588" s="64">
        <f t="shared" si="9"/>
        <v>0.57000000000000006</v>
      </c>
    </row>
    <row r="589" spans="1:24" x14ac:dyDescent="0.25">
      <c r="A589" s="64" t="s">
        <v>71</v>
      </c>
      <c r="B589" s="64">
        <v>4002</v>
      </c>
      <c r="C589" s="59">
        <v>43976</v>
      </c>
      <c r="D589" s="64">
        <v>7</v>
      </c>
      <c r="E589" s="64" t="s">
        <v>72</v>
      </c>
      <c r="F589" s="64">
        <v>8.49</v>
      </c>
      <c r="G589" s="64">
        <v>9.61</v>
      </c>
      <c r="H589" s="64">
        <v>0.47</v>
      </c>
      <c r="I589" s="64">
        <v>0.03</v>
      </c>
      <c r="J589" s="64">
        <v>0.37</v>
      </c>
      <c r="K589" s="64">
        <v>0</v>
      </c>
      <c r="L589" s="64">
        <v>0</v>
      </c>
      <c r="M589" s="64">
        <v>-0.01</v>
      </c>
      <c r="N589" s="64">
        <v>0</v>
      </c>
      <c r="O589" s="64">
        <v>-0.1</v>
      </c>
      <c r="P589" s="64">
        <v>0</v>
      </c>
      <c r="R589" s="64">
        <v>0.36</v>
      </c>
      <c r="S589" s="64">
        <v>0.33</v>
      </c>
      <c r="T589" s="64">
        <v>0.23</v>
      </c>
      <c r="U589" s="64">
        <v>19.78</v>
      </c>
      <c r="V589" s="64">
        <v>844.91899999999998</v>
      </c>
      <c r="X589" s="64">
        <f t="shared" si="9"/>
        <v>0.87</v>
      </c>
    </row>
    <row r="590" spans="1:24" x14ac:dyDescent="0.25">
      <c r="A590" s="64" t="s">
        <v>71</v>
      </c>
      <c r="B590" s="64">
        <v>4002</v>
      </c>
      <c r="C590" s="59">
        <v>43976</v>
      </c>
      <c r="D590" s="64">
        <v>8</v>
      </c>
      <c r="E590" s="64" t="s">
        <v>73</v>
      </c>
      <c r="F590" s="64">
        <v>9.7200000000000006</v>
      </c>
      <c r="G590" s="64">
        <v>9.61</v>
      </c>
      <c r="H590" s="64">
        <v>0.47</v>
      </c>
      <c r="I590" s="64">
        <v>0.03</v>
      </c>
      <c r="J590" s="64">
        <v>0.63</v>
      </c>
      <c r="K590" s="64">
        <v>0</v>
      </c>
      <c r="L590" s="64">
        <v>0</v>
      </c>
      <c r="M590" s="64">
        <v>-0.02</v>
      </c>
      <c r="N590" s="64">
        <v>-0.03</v>
      </c>
      <c r="O590" s="64">
        <v>-0.1</v>
      </c>
      <c r="P590" s="64">
        <v>0</v>
      </c>
      <c r="R590" s="64">
        <v>0.36</v>
      </c>
      <c r="S590" s="64">
        <v>0.33</v>
      </c>
      <c r="T590" s="64">
        <v>0.23</v>
      </c>
      <c r="U590" s="64">
        <v>21.23</v>
      </c>
      <c r="V590" s="64">
        <v>910.36500000000001</v>
      </c>
      <c r="X590" s="64">
        <f t="shared" si="9"/>
        <v>1.1299999999999999</v>
      </c>
    </row>
    <row r="591" spans="1:24" x14ac:dyDescent="0.25">
      <c r="A591" s="64" t="s">
        <v>71</v>
      </c>
      <c r="B591" s="64">
        <v>4002</v>
      </c>
      <c r="C591" s="59">
        <v>43976</v>
      </c>
      <c r="D591" s="64">
        <v>9</v>
      </c>
      <c r="E591" s="64" t="s">
        <v>73</v>
      </c>
      <c r="F591" s="64">
        <v>11.1</v>
      </c>
      <c r="G591" s="64">
        <v>9.61</v>
      </c>
      <c r="H591" s="64">
        <v>0.47</v>
      </c>
      <c r="I591" s="64">
        <v>0.03</v>
      </c>
      <c r="J591" s="64">
        <v>0.18</v>
      </c>
      <c r="K591" s="64">
        <v>0</v>
      </c>
      <c r="L591" s="64">
        <v>7.0000000000000007E-2</v>
      </c>
      <c r="M591" s="64">
        <v>-0.03</v>
      </c>
      <c r="N591" s="64">
        <v>0</v>
      </c>
      <c r="O591" s="64">
        <v>-0.1</v>
      </c>
      <c r="P591" s="64">
        <v>0</v>
      </c>
      <c r="R591" s="64">
        <v>0.36</v>
      </c>
      <c r="S591" s="64">
        <v>0.33</v>
      </c>
      <c r="T591" s="64">
        <v>0.23</v>
      </c>
      <c r="U591" s="64">
        <v>22.25</v>
      </c>
      <c r="V591" s="64">
        <v>998.60299999999995</v>
      </c>
      <c r="X591" s="64">
        <f t="shared" si="9"/>
        <v>0.75</v>
      </c>
    </row>
    <row r="592" spans="1:24" x14ac:dyDescent="0.25">
      <c r="A592" s="64" t="s">
        <v>71</v>
      </c>
      <c r="B592" s="64">
        <v>4002</v>
      </c>
      <c r="C592" s="59">
        <v>43976</v>
      </c>
      <c r="D592" s="64">
        <v>10</v>
      </c>
      <c r="E592" s="64" t="s">
        <v>73</v>
      </c>
      <c r="F592" s="64">
        <v>14.43</v>
      </c>
      <c r="G592" s="64">
        <v>9.61</v>
      </c>
      <c r="H592" s="64">
        <v>0.47</v>
      </c>
      <c r="I592" s="64">
        <v>0.03</v>
      </c>
      <c r="J592" s="64">
        <v>0.09</v>
      </c>
      <c r="K592" s="64">
        <v>0</v>
      </c>
      <c r="L592" s="64">
        <v>0</v>
      </c>
      <c r="M592" s="64">
        <v>-0.02</v>
      </c>
      <c r="N592" s="64">
        <v>-0.02</v>
      </c>
      <c r="O592" s="64">
        <v>-0.1</v>
      </c>
      <c r="P592" s="64">
        <v>0</v>
      </c>
      <c r="R592" s="64">
        <v>0.36</v>
      </c>
      <c r="S592" s="64">
        <v>0.33</v>
      </c>
      <c r="T592" s="64">
        <v>0.23</v>
      </c>
      <c r="U592" s="64">
        <v>25.41</v>
      </c>
      <c r="V592" s="64">
        <v>1067.223</v>
      </c>
      <c r="X592" s="64">
        <f t="shared" si="9"/>
        <v>0.59</v>
      </c>
    </row>
    <row r="593" spans="1:24" x14ac:dyDescent="0.25">
      <c r="A593" s="64" t="s">
        <v>71</v>
      </c>
      <c r="B593" s="64">
        <v>4002</v>
      </c>
      <c r="C593" s="59">
        <v>43976</v>
      </c>
      <c r="D593" s="64">
        <v>11</v>
      </c>
      <c r="E593" s="64" t="s">
        <v>73</v>
      </c>
      <c r="F593" s="64">
        <v>17.55</v>
      </c>
      <c r="G593" s="64">
        <v>9.61</v>
      </c>
      <c r="H593" s="64">
        <v>0.47</v>
      </c>
      <c r="I593" s="64">
        <v>0.03</v>
      </c>
      <c r="J593" s="64">
        <v>0.1</v>
      </c>
      <c r="K593" s="64">
        <v>0</v>
      </c>
      <c r="L593" s="64">
        <v>0.24</v>
      </c>
      <c r="M593" s="64">
        <v>-0.05</v>
      </c>
      <c r="N593" s="64">
        <v>-0.04</v>
      </c>
      <c r="O593" s="64">
        <v>-0.1</v>
      </c>
      <c r="P593" s="64">
        <v>0</v>
      </c>
      <c r="R593" s="64">
        <v>0.36</v>
      </c>
      <c r="S593" s="64">
        <v>0.33</v>
      </c>
      <c r="T593" s="64">
        <v>0.23</v>
      </c>
      <c r="U593" s="64">
        <v>28.73</v>
      </c>
      <c r="V593" s="64">
        <v>1111.883</v>
      </c>
      <c r="X593" s="64">
        <f t="shared" si="9"/>
        <v>0.84</v>
      </c>
    </row>
    <row r="594" spans="1:24" x14ac:dyDescent="0.25">
      <c r="A594" s="64" t="s">
        <v>71</v>
      </c>
      <c r="B594" s="64">
        <v>4002</v>
      </c>
      <c r="C594" s="59">
        <v>43976</v>
      </c>
      <c r="D594" s="64">
        <v>12</v>
      </c>
      <c r="E594" s="64" t="s">
        <v>73</v>
      </c>
      <c r="F594" s="64">
        <v>13.7</v>
      </c>
      <c r="G594" s="64">
        <v>9.61</v>
      </c>
      <c r="H594" s="64">
        <v>0.47</v>
      </c>
      <c r="I594" s="64">
        <v>0.03</v>
      </c>
      <c r="J594" s="64">
        <v>0.05</v>
      </c>
      <c r="K594" s="64">
        <v>0</v>
      </c>
      <c r="L594" s="64">
        <v>0</v>
      </c>
      <c r="M594" s="64">
        <v>-0.02</v>
      </c>
      <c r="N594" s="64">
        <v>-0.05</v>
      </c>
      <c r="O594" s="64">
        <v>-0.1</v>
      </c>
      <c r="P594" s="64">
        <v>0</v>
      </c>
      <c r="R594" s="64">
        <v>0.36</v>
      </c>
      <c r="S594" s="64">
        <v>0.33</v>
      </c>
      <c r="T594" s="64">
        <v>0.23</v>
      </c>
      <c r="U594" s="64">
        <v>24.61</v>
      </c>
      <c r="V594" s="64">
        <v>1135.0360000000001</v>
      </c>
      <c r="X594" s="64">
        <f t="shared" si="9"/>
        <v>0.55000000000000004</v>
      </c>
    </row>
    <row r="595" spans="1:24" x14ac:dyDescent="0.25">
      <c r="A595" s="64" t="s">
        <v>71</v>
      </c>
      <c r="B595" s="64">
        <v>4002</v>
      </c>
      <c r="C595" s="59">
        <v>43976</v>
      </c>
      <c r="D595" s="64">
        <v>13</v>
      </c>
      <c r="E595" s="64" t="s">
        <v>73</v>
      </c>
      <c r="F595" s="64">
        <v>16.23</v>
      </c>
      <c r="G595" s="64">
        <v>9.61</v>
      </c>
      <c r="H595" s="64">
        <v>0.47</v>
      </c>
      <c r="I595" s="64">
        <v>0.03</v>
      </c>
      <c r="J595" s="64">
        <v>0.12</v>
      </c>
      <c r="K595" s="64">
        <v>0</v>
      </c>
      <c r="L595" s="64">
        <v>0.17</v>
      </c>
      <c r="M595" s="64">
        <v>-0.04</v>
      </c>
      <c r="N595" s="64">
        <v>-7.0000000000000007E-2</v>
      </c>
      <c r="O595" s="64">
        <v>-0.1</v>
      </c>
      <c r="P595" s="64">
        <v>0</v>
      </c>
      <c r="R595" s="64">
        <v>0.36</v>
      </c>
      <c r="S595" s="64">
        <v>0.33</v>
      </c>
      <c r="T595" s="64">
        <v>0.23</v>
      </c>
      <c r="U595" s="64">
        <v>27.34</v>
      </c>
      <c r="V595" s="64">
        <v>1146.3789999999999</v>
      </c>
      <c r="X595" s="64">
        <f t="shared" si="9"/>
        <v>0.79</v>
      </c>
    </row>
    <row r="596" spans="1:24" x14ac:dyDescent="0.25">
      <c r="A596" s="64" t="s">
        <v>71</v>
      </c>
      <c r="B596" s="64">
        <v>4002</v>
      </c>
      <c r="C596" s="59">
        <v>43976</v>
      </c>
      <c r="D596" s="64">
        <v>14</v>
      </c>
      <c r="E596" s="64" t="s">
        <v>73</v>
      </c>
      <c r="F596" s="64">
        <v>12.68</v>
      </c>
      <c r="G596" s="64">
        <v>9.61</v>
      </c>
      <c r="H596" s="64">
        <v>0.47</v>
      </c>
      <c r="I596" s="64">
        <v>0.03</v>
      </c>
      <c r="J596" s="64">
        <v>7.0000000000000007E-2</v>
      </c>
      <c r="K596" s="64">
        <v>0</v>
      </c>
      <c r="L596" s="64">
        <v>0.01</v>
      </c>
      <c r="M596" s="64">
        <v>0</v>
      </c>
      <c r="N596" s="64">
        <v>-0.06</v>
      </c>
      <c r="O596" s="64">
        <v>-0.1</v>
      </c>
      <c r="P596" s="64">
        <v>0</v>
      </c>
      <c r="R596" s="64">
        <v>0.36</v>
      </c>
      <c r="S596" s="64">
        <v>0.33</v>
      </c>
      <c r="T596" s="64">
        <v>0.23</v>
      </c>
      <c r="U596" s="64">
        <v>23.63</v>
      </c>
      <c r="V596" s="64">
        <v>1132.7180000000001</v>
      </c>
      <c r="X596" s="64">
        <f t="shared" si="9"/>
        <v>0.58000000000000007</v>
      </c>
    </row>
    <row r="597" spans="1:24" x14ac:dyDescent="0.25">
      <c r="A597" s="64" t="s">
        <v>71</v>
      </c>
      <c r="B597" s="64">
        <v>4002</v>
      </c>
      <c r="C597" s="59">
        <v>43976</v>
      </c>
      <c r="D597" s="64">
        <v>15</v>
      </c>
      <c r="E597" s="64" t="s">
        <v>73</v>
      </c>
      <c r="F597" s="64">
        <v>11.96</v>
      </c>
      <c r="G597" s="64">
        <v>9.61</v>
      </c>
      <c r="H597" s="64">
        <v>0.47</v>
      </c>
      <c r="I597" s="64">
        <v>0.03</v>
      </c>
      <c r="J597" s="64">
        <v>0.06</v>
      </c>
      <c r="K597" s="64">
        <v>0</v>
      </c>
      <c r="L597" s="64">
        <v>0</v>
      </c>
      <c r="M597" s="64">
        <v>-0.03</v>
      </c>
      <c r="N597" s="64">
        <v>-7.0000000000000007E-2</v>
      </c>
      <c r="O597" s="64">
        <v>-0.1</v>
      </c>
      <c r="P597" s="64">
        <v>0</v>
      </c>
      <c r="R597" s="64">
        <v>0.36</v>
      </c>
      <c r="S597" s="64">
        <v>0.33</v>
      </c>
      <c r="T597" s="64">
        <v>0.23</v>
      </c>
      <c r="U597" s="64">
        <v>22.85</v>
      </c>
      <c r="V597" s="64">
        <v>1114.287</v>
      </c>
      <c r="X597" s="64">
        <f t="shared" si="9"/>
        <v>0.56000000000000005</v>
      </c>
    </row>
    <row r="598" spans="1:24" x14ac:dyDescent="0.25">
      <c r="A598" s="64" t="s">
        <v>71</v>
      </c>
      <c r="B598" s="64">
        <v>4002</v>
      </c>
      <c r="C598" s="59">
        <v>43976</v>
      </c>
      <c r="D598" s="64">
        <v>16</v>
      </c>
      <c r="E598" s="64" t="s">
        <v>73</v>
      </c>
      <c r="F598" s="64">
        <v>12.02</v>
      </c>
      <c r="G598" s="64">
        <v>9.61</v>
      </c>
      <c r="H598" s="64">
        <v>0.47</v>
      </c>
      <c r="I598" s="64">
        <v>0.03</v>
      </c>
      <c r="J598" s="64">
        <v>0.05</v>
      </c>
      <c r="K598" s="64">
        <v>0</v>
      </c>
      <c r="L598" s="64">
        <v>0.01</v>
      </c>
      <c r="M598" s="64">
        <v>-0.03</v>
      </c>
      <c r="N598" s="64">
        <v>-0.1</v>
      </c>
      <c r="O598" s="64">
        <v>-0.1</v>
      </c>
      <c r="P598" s="64">
        <v>0</v>
      </c>
      <c r="R598" s="64">
        <v>0.36</v>
      </c>
      <c r="S598" s="64">
        <v>0.33</v>
      </c>
      <c r="T598" s="64">
        <v>0.23</v>
      </c>
      <c r="U598" s="64">
        <v>22.88</v>
      </c>
      <c r="V598" s="64">
        <v>1109.492</v>
      </c>
      <c r="X598" s="64">
        <f t="shared" si="9"/>
        <v>0.56000000000000005</v>
      </c>
    </row>
    <row r="599" spans="1:24" x14ac:dyDescent="0.25">
      <c r="A599" s="64" t="s">
        <v>71</v>
      </c>
      <c r="B599" s="64">
        <v>4002</v>
      </c>
      <c r="C599" s="59">
        <v>43976</v>
      </c>
      <c r="D599" s="64">
        <v>17</v>
      </c>
      <c r="E599" s="64" t="s">
        <v>73</v>
      </c>
      <c r="F599" s="64">
        <v>15.22</v>
      </c>
      <c r="G599" s="64">
        <v>9.61</v>
      </c>
      <c r="H599" s="64">
        <v>0.47</v>
      </c>
      <c r="I599" s="64">
        <v>0.03</v>
      </c>
      <c r="J599" s="64">
        <v>0.06</v>
      </c>
      <c r="K599" s="64">
        <v>0</v>
      </c>
      <c r="L599" s="64">
        <v>0.18</v>
      </c>
      <c r="M599" s="64">
        <v>-0.01</v>
      </c>
      <c r="N599" s="64">
        <v>-0.08</v>
      </c>
      <c r="O599" s="64">
        <v>-0.1</v>
      </c>
      <c r="P599" s="64">
        <v>0</v>
      </c>
      <c r="R599" s="64">
        <v>0.36</v>
      </c>
      <c r="S599" s="64">
        <v>0.33</v>
      </c>
      <c r="T599" s="64">
        <v>0.23</v>
      </c>
      <c r="U599" s="64">
        <v>26.3</v>
      </c>
      <c r="V599" s="64">
        <v>1134.029</v>
      </c>
      <c r="X599" s="64">
        <f t="shared" si="9"/>
        <v>0.74</v>
      </c>
    </row>
    <row r="600" spans="1:24" x14ac:dyDescent="0.25">
      <c r="A600" s="64" t="s">
        <v>71</v>
      </c>
      <c r="B600" s="64">
        <v>4002</v>
      </c>
      <c r="C600" s="59">
        <v>43976</v>
      </c>
      <c r="D600" s="64">
        <v>18</v>
      </c>
      <c r="E600" s="64" t="s">
        <v>73</v>
      </c>
      <c r="F600" s="64">
        <v>19.350000000000001</v>
      </c>
      <c r="G600" s="64">
        <v>9.61</v>
      </c>
      <c r="H600" s="64">
        <v>0.47</v>
      </c>
      <c r="I600" s="64">
        <v>0.03</v>
      </c>
      <c r="J600" s="64">
        <v>0.1</v>
      </c>
      <c r="K600" s="64">
        <v>0</v>
      </c>
      <c r="L600" s="64">
        <v>0.12</v>
      </c>
      <c r="M600" s="64">
        <v>-7.0000000000000007E-2</v>
      </c>
      <c r="N600" s="64">
        <v>-0.08</v>
      </c>
      <c r="O600" s="64">
        <v>-0.1</v>
      </c>
      <c r="P600" s="64">
        <v>0</v>
      </c>
      <c r="R600" s="64">
        <v>0.36</v>
      </c>
      <c r="S600" s="64">
        <v>0.33</v>
      </c>
      <c r="T600" s="64">
        <v>0.23</v>
      </c>
      <c r="U600" s="64">
        <v>30.35</v>
      </c>
      <c r="V600" s="64">
        <v>1178.7249999999999</v>
      </c>
      <c r="X600" s="64">
        <f t="shared" si="9"/>
        <v>0.72</v>
      </c>
    </row>
    <row r="601" spans="1:24" x14ac:dyDescent="0.25">
      <c r="A601" s="64" t="s">
        <v>71</v>
      </c>
      <c r="B601" s="64">
        <v>4002</v>
      </c>
      <c r="C601" s="59">
        <v>43976</v>
      </c>
      <c r="D601" s="64">
        <v>19</v>
      </c>
      <c r="E601" s="64" t="s">
        <v>73</v>
      </c>
      <c r="F601" s="64">
        <v>22.21</v>
      </c>
      <c r="G601" s="64">
        <v>9.61</v>
      </c>
      <c r="H601" s="64">
        <v>0.47</v>
      </c>
      <c r="I601" s="64">
        <v>0.03</v>
      </c>
      <c r="J601" s="64">
        <v>0.1</v>
      </c>
      <c r="K601" s="64">
        <v>0</v>
      </c>
      <c r="L601" s="64">
        <v>0.19</v>
      </c>
      <c r="M601" s="64">
        <v>-7.0000000000000007E-2</v>
      </c>
      <c r="N601" s="64">
        <v>-0.11</v>
      </c>
      <c r="O601" s="64">
        <v>-0.1</v>
      </c>
      <c r="P601" s="64">
        <v>0</v>
      </c>
      <c r="R601" s="64">
        <v>0.36</v>
      </c>
      <c r="S601" s="64">
        <v>0.33</v>
      </c>
      <c r="T601" s="64">
        <v>0.23</v>
      </c>
      <c r="U601" s="64">
        <v>33.25</v>
      </c>
      <c r="V601" s="64">
        <v>1182.923</v>
      </c>
      <c r="X601" s="64">
        <f t="shared" si="9"/>
        <v>0.79</v>
      </c>
    </row>
    <row r="602" spans="1:24" x14ac:dyDescent="0.25">
      <c r="A602" s="64" t="s">
        <v>71</v>
      </c>
      <c r="B602" s="64">
        <v>4002</v>
      </c>
      <c r="C602" s="59">
        <v>43976</v>
      </c>
      <c r="D602" s="64">
        <v>20</v>
      </c>
      <c r="E602" s="64" t="s">
        <v>73</v>
      </c>
      <c r="F602" s="64">
        <v>17.59</v>
      </c>
      <c r="G602" s="64">
        <v>9.61</v>
      </c>
      <c r="H602" s="64">
        <v>0.47</v>
      </c>
      <c r="I602" s="64">
        <v>0.03</v>
      </c>
      <c r="J602" s="64">
        <v>0.08</v>
      </c>
      <c r="K602" s="64">
        <v>0</v>
      </c>
      <c r="L602" s="64">
        <v>0.01</v>
      </c>
      <c r="M602" s="64">
        <v>-0.05</v>
      </c>
      <c r="N602" s="64">
        <v>-0.14000000000000001</v>
      </c>
      <c r="O602" s="64">
        <v>-0.1</v>
      </c>
      <c r="P602" s="64">
        <v>0</v>
      </c>
      <c r="R602" s="64">
        <v>0.36</v>
      </c>
      <c r="S602" s="64">
        <v>0.33</v>
      </c>
      <c r="T602" s="64">
        <v>0.23</v>
      </c>
      <c r="U602" s="64">
        <v>28.42</v>
      </c>
      <c r="V602" s="64">
        <v>1163.848</v>
      </c>
      <c r="X602" s="64">
        <f t="shared" si="9"/>
        <v>0.59</v>
      </c>
    </row>
    <row r="603" spans="1:24" x14ac:dyDescent="0.25">
      <c r="A603" s="64" t="s">
        <v>71</v>
      </c>
      <c r="B603" s="64">
        <v>4002</v>
      </c>
      <c r="C603" s="59">
        <v>43976</v>
      </c>
      <c r="D603" s="64">
        <v>21</v>
      </c>
      <c r="E603" s="64" t="s">
        <v>73</v>
      </c>
      <c r="F603" s="64">
        <v>21.78</v>
      </c>
      <c r="G603" s="64">
        <v>9.61</v>
      </c>
      <c r="H603" s="64">
        <v>0.47</v>
      </c>
      <c r="I603" s="64">
        <v>0.03</v>
      </c>
      <c r="J603" s="64">
        <v>0.11</v>
      </c>
      <c r="K603" s="64">
        <v>0</v>
      </c>
      <c r="L603" s="64">
        <v>0</v>
      </c>
      <c r="M603" s="64">
        <v>-0.06</v>
      </c>
      <c r="N603" s="64">
        <v>-0.16</v>
      </c>
      <c r="O603" s="64">
        <v>-0.1</v>
      </c>
      <c r="P603" s="64">
        <v>0</v>
      </c>
      <c r="R603" s="64">
        <v>0.36</v>
      </c>
      <c r="S603" s="64">
        <v>0.33</v>
      </c>
      <c r="T603" s="64">
        <v>0.23</v>
      </c>
      <c r="U603" s="64">
        <v>32.6</v>
      </c>
      <c r="V603" s="64">
        <v>1153.2940000000001</v>
      </c>
      <c r="X603" s="64">
        <f t="shared" si="9"/>
        <v>0.61</v>
      </c>
    </row>
    <row r="604" spans="1:24" x14ac:dyDescent="0.25">
      <c r="A604" s="64" t="s">
        <v>71</v>
      </c>
      <c r="B604" s="64">
        <v>4002</v>
      </c>
      <c r="C604" s="59">
        <v>43976</v>
      </c>
      <c r="D604" s="64">
        <v>22</v>
      </c>
      <c r="E604" s="64" t="s">
        <v>73</v>
      </c>
      <c r="F604" s="64">
        <v>20.95</v>
      </c>
      <c r="G604" s="64">
        <v>9.61</v>
      </c>
      <c r="H604" s="64">
        <v>0.47</v>
      </c>
      <c r="I604" s="64">
        <v>0.03</v>
      </c>
      <c r="J604" s="64">
        <v>0.31</v>
      </c>
      <c r="K604" s="64">
        <v>0</v>
      </c>
      <c r="L604" s="64">
        <v>0.02</v>
      </c>
      <c r="M604" s="64">
        <v>-0.03</v>
      </c>
      <c r="N604" s="64">
        <v>-0.06</v>
      </c>
      <c r="O604" s="64">
        <v>-0.1</v>
      </c>
      <c r="P604" s="64">
        <v>0</v>
      </c>
      <c r="R604" s="64">
        <v>0.36</v>
      </c>
      <c r="S604" s="64">
        <v>0.33</v>
      </c>
      <c r="T604" s="64">
        <v>0.23</v>
      </c>
      <c r="U604" s="64">
        <v>32.119999999999997</v>
      </c>
      <c r="V604" s="64">
        <v>1087.146</v>
      </c>
      <c r="X604" s="64">
        <f t="shared" si="9"/>
        <v>0.83000000000000007</v>
      </c>
    </row>
    <row r="605" spans="1:24" x14ac:dyDescent="0.25">
      <c r="A605" s="64" t="s">
        <v>71</v>
      </c>
      <c r="B605" s="64">
        <v>4002</v>
      </c>
      <c r="C605" s="59">
        <v>43976</v>
      </c>
      <c r="D605" s="64">
        <v>23</v>
      </c>
      <c r="E605" s="64" t="s">
        <v>73</v>
      </c>
      <c r="F605" s="64">
        <v>19.38</v>
      </c>
      <c r="G605" s="64">
        <v>9.61</v>
      </c>
      <c r="H605" s="64">
        <v>0.47</v>
      </c>
      <c r="I605" s="64">
        <v>0.03</v>
      </c>
      <c r="J605" s="64">
        <v>0.34</v>
      </c>
      <c r="K605" s="64">
        <v>0</v>
      </c>
      <c r="L605" s="64">
        <v>0.2</v>
      </c>
      <c r="M605" s="64">
        <v>-0.05</v>
      </c>
      <c r="N605" s="64">
        <v>-0.05</v>
      </c>
      <c r="O605" s="64">
        <v>-0.1</v>
      </c>
      <c r="P605" s="64">
        <v>0</v>
      </c>
      <c r="R605" s="64">
        <v>0.36</v>
      </c>
      <c r="S605" s="64">
        <v>0.33</v>
      </c>
      <c r="T605" s="64">
        <v>0.23</v>
      </c>
      <c r="U605" s="64">
        <v>30.75</v>
      </c>
      <c r="V605" s="64">
        <v>987.36500000000001</v>
      </c>
      <c r="X605" s="64">
        <f t="shared" si="9"/>
        <v>1.04</v>
      </c>
    </row>
    <row r="606" spans="1:24" x14ac:dyDescent="0.25">
      <c r="A606" s="64" t="s">
        <v>71</v>
      </c>
      <c r="B606" s="64">
        <v>4002</v>
      </c>
      <c r="C606" s="59">
        <v>43976</v>
      </c>
      <c r="D606" s="64">
        <v>24</v>
      </c>
      <c r="E606" s="64" t="s">
        <v>72</v>
      </c>
      <c r="F606" s="64">
        <v>12.83</v>
      </c>
      <c r="G606" s="64">
        <v>9.61</v>
      </c>
      <c r="H606" s="64">
        <v>0.47</v>
      </c>
      <c r="I606" s="64">
        <v>0.03</v>
      </c>
      <c r="J606" s="64">
        <v>0.12</v>
      </c>
      <c r="K606" s="64">
        <v>0</v>
      </c>
      <c r="L606" s="64">
        <v>0.01</v>
      </c>
      <c r="M606" s="64">
        <v>-0.03</v>
      </c>
      <c r="N606" s="64">
        <v>-0.03</v>
      </c>
      <c r="O606" s="64">
        <v>-0.1</v>
      </c>
      <c r="P606" s="64">
        <v>0</v>
      </c>
      <c r="R606" s="64">
        <v>0.36</v>
      </c>
      <c r="S606" s="64">
        <v>0.33</v>
      </c>
      <c r="T606" s="64">
        <v>0.23</v>
      </c>
      <c r="U606" s="64">
        <v>23.83</v>
      </c>
      <c r="V606" s="64">
        <v>901.04899999999998</v>
      </c>
      <c r="X606" s="64">
        <f t="shared" si="9"/>
        <v>0.63</v>
      </c>
    </row>
    <row r="607" spans="1:24" x14ac:dyDescent="0.25">
      <c r="A607" s="64" t="s">
        <v>71</v>
      </c>
      <c r="B607" s="64">
        <v>4002</v>
      </c>
      <c r="C607" s="59">
        <v>43977</v>
      </c>
      <c r="D607" s="64">
        <v>1</v>
      </c>
      <c r="E607" s="64" t="s">
        <v>72</v>
      </c>
      <c r="F607" s="64">
        <v>9.92</v>
      </c>
      <c r="G607" s="64">
        <v>9.61</v>
      </c>
      <c r="H607" s="64">
        <v>0.37</v>
      </c>
      <c r="I607" s="64">
        <v>0.1</v>
      </c>
      <c r="J607" s="64">
        <v>0.05</v>
      </c>
      <c r="K607" s="64">
        <v>0</v>
      </c>
      <c r="L607" s="64">
        <v>0</v>
      </c>
      <c r="M607" s="64">
        <v>0.04</v>
      </c>
      <c r="N607" s="64">
        <v>-0.02</v>
      </c>
      <c r="O607" s="64">
        <v>-0.1</v>
      </c>
      <c r="P607" s="64">
        <v>0</v>
      </c>
      <c r="R607" s="64">
        <v>0.36</v>
      </c>
      <c r="S607" s="64">
        <v>0.33</v>
      </c>
      <c r="T607" s="64">
        <v>0.23</v>
      </c>
      <c r="U607" s="64">
        <v>20.89</v>
      </c>
      <c r="V607" s="64">
        <v>848.10699999999997</v>
      </c>
      <c r="X607" s="64">
        <f t="shared" si="9"/>
        <v>0.52</v>
      </c>
    </row>
    <row r="608" spans="1:24" x14ac:dyDescent="0.25">
      <c r="A608" s="64" t="s">
        <v>71</v>
      </c>
      <c r="B608" s="64">
        <v>4002</v>
      </c>
      <c r="C608" s="59">
        <v>43977</v>
      </c>
      <c r="D608" s="64">
        <v>2</v>
      </c>
      <c r="E608" s="64" t="s">
        <v>72</v>
      </c>
      <c r="F608" s="64">
        <v>12.07</v>
      </c>
      <c r="G608" s="64">
        <v>9.61</v>
      </c>
      <c r="H608" s="64">
        <v>0.37</v>
      </c>
      <c r="I608" s="64">
        <v>0.1</v>
      </c>
      <c r="J608" s="64">
        <v>0.05</v>
      </c>
      <c r="K608" s="64">
        <v>0</v>
      </c>
      <c r="L608" s="64">
        <v>0</v>
      </c>
      <c r="M608" s="64">
        <v>-0.03</v>
      </c>
      <c r="N608" s="64">
        <v>-0.01</v>
      </c>
      <c r="O608" s="64">
        <v>-0.1</v>
      </c>
      <c r="P608" s="64">
        <v>0</v>
      </c>
      <c r="R608" s="64">
        <v>0.36</v>
      </c>
      <c r="S608" s="64">
        <v>0.33</v>
      </c>
      <c r="T608" s="64">
        <v>0.23</v>
      </c>
      <c r="U608" s="64">
        <v>22.98</v>
      </c>
      <c r="V608" s="64">
        <v>817.08100000000002</v>
      </c>
      <c r="X608" s="64">
        <f t="shared" si="9"/>
        <v>0.52</v>
      </c>
    </row>
    <row r="609" spans="1:24" x14ac:dyDescent="0.25">
      <c r="A609" s="64" t="s">
        <v>71</v>
      </c>
      <c r="B609" s="64">
        <v>4002</v>
      </c>
      <c r="C609" s="59">
        <v>43977</v>
      </c>
      <c r="D609" s="64">
        <v>3</v>
      </c>
      <c r="E609" s="64" t="s">
        <v>72</v>
      </c>
      <c r="F609" s="64">
        <v>13.1</v>
      </c>
      <c r="G609" s="64">
        <v>9.61</v>
      </c>
      <c r="H609" s="64">
        <v>0.37</v>
      </c>
      <c r="I609" s="64">
        <v>0.1</v>
      </c>
      <c r="J609" s="64">
        <v>0.05</v>
      </c>
      <c r="K609" s="64">
        <v>0</v>
      </c>
      <c r="L609" s="64">
        <v>0</v>
      </c>
      <c r="M609" s="64">
        <v>-0.03</v>
      </c>
      <c r="N609" s="64">
        <v>-0.05</v>
      </c>
      <c r="O609" s="64">
        <v>-0.1</v>
      </c>
      <c r="P609" s="64">
        <v>0</v>
      </c>
      <c r="R609" s="64">
        <v>0.36</v>
      </c>
      <c r="S609" s="64">
        <v>0.33</v>
      </c>
      <c r="T609" s="64">
        <v>0.23</v>
      </c>
      <c r="U609" s="64">
        <v>23.97</v>
      </c>
      <c r="V609" s="64">
        <v>801.71400000000006</v>
      </c>
      <c r="X609" s="64">
        <f t="shared" si="9"/>
        <v>0.52</v>
      </c>
    </row>
    <row r="610" spans="1:24" x14ac:dyDescent="0.25">
      <c r="A610" s="64" t="s">
        <v>71</v>
      </c>
      <c r="B610" s="64">
        <v>4002</v>
      </c>
      <c r="C610" s="59">
        <v>43977</v>
      </c>
      <c r="D610" s="64">
        <v>4</v>
      </c>
      <c r="E610" s="64" t="s">
        <v>72</v>
      </c>
      <c r="F610" s="64">
        <v>13.76</v>
      </c>
      <c r="G610" s="64">
        <v>9.61</v>
      </c>
      <c r="H610" s="64">
        <v>0.37</v>
      </c>
      <c r="I610" s="64">
        <v>0.1</v>
      </c>
      <c r="J610" s="64">
        <v>0.05</v>
      </c>
      <c r="K610" s="64">
        <v>0</v>
      </c>
      <c r="L610" s="64">
        <v>0</v>
      </c>
      <c r="M610" s="64">
        <v>-0.06</v>
      </c>
      <c r="N610" s="64">
        <v>-0.01</v>
      </c>
      <c r="O610" s="64">
        <v>-0.1</v>
      </c>
      <c r="P610" s="64">
        <v>0</v>
      </c>
      <c r="R610" s="64">
        <v>0.36</v>
      </c>
      <c r="S610" s="64">
        <v>0.33</v>
      </c>
      <c r="T610" s="64">
        <v>0.23</v>
      </c>
      <c r="U610" s="64">
        <v>24.64</v>
      </c>
      <c r="V610" s="64">
        <v>804.67600000000004</v>
      </c>
      <c r="X610" s="64">
        <f t="shared" si="9"/>
        <v>0.52</v>
      </c>
    </row>
    <row r="611" spans="1:24" x14ac:dyDescent="0.25">
      <c r="A611" s="64" t="s">
        <v>71</v>
      </c>
      <c r="B611" s="64">
        <v>4002</v>
      </c>
      <c r="C611" s="59">
        <v>43977</v>
      </c>
      <c r="D611" s="64">
        <v>5</v>
      </c>
      <c r="E611" s="64" t="s">
        <v>72</v>
      </c>
      <c r="F611" s="64">
        <v>12.87</v>
      </c>
      <c r="G611" s="64">
        <v>9.61</v>
      </c>
      <c r="H611" s="64">
        <v>0.37</v>
      </c>
      <c r="I611" s="64">
        <v>0.1</v>
      </c>
      <c r="J611" s="64">
        <v>0.16</v>
      </c>
      <c r="K611" s="64">
        <v>0</v>
      </c>
      <c r="L611" s="64">
        <v>0</v>
      </c>
      <c r="M611" s="64">
        <v>-0.02</v>
      </c>
      <c r="N611" s="64">
        <v>0.01</v>
      </c>
      <c r="O611" s="64">
        <v>-0.1</v>
      </c>
      <c r="P611" s="64">
        <v>0</v>
      </c>
      <c r="R611" s="64">
        <v>0.36</v>
      </c>
      <c r="S611" s="64">
        <v>0.33</v>
      </c>
      <c r="T611" s="64">
        <v>0.23</v>
      </c>
      <c r="U611" s="64">
        <v>23.92</v>
      </c>
      <c r="V611" s="64">
        <v>836.30499999999995</v>
      </c>
      <c r="X611" s="64">
        <f t="shared" si="9"/>
        <v>0.63</v>
      </c>
    </row>
    <row r="612" spans="1:24" x14ac:dyDescent="0.25">
      <c r="A612" s="64" t="s">
        <v>71</v>
      </c>
      <c r="B612" s="64">
        <v>4002</v>
      </c>
      <c r="C612" s="59">
        <v>43977</v>
      </c>
      <c r="D612" s="64">
        <v>6</v>
      </c>
      <c r="E612" s="64" t="s">
        <v>72</v>
      </c>
      <c r="F612" s="64">
        <v>12.28</v>
      </c>
      <c r="G612" s="64">
        <v>9.61</v>
      </c>
      <c r="H612" s="64">
        <v>0.37</v>
      </c>
      <c r="I612" s="64">
        <v>0.1</v>
      </c>
      <c r="J612" s="64">
        <v>7.0000000000000007E-2</v>
      </c>
      <c r="K612" s="64">
        <v>0</v>
      </c>
      <c r="L612" s="64">
        <v>0</v>
      </c>
      <c r="M612" s="64">
        <v>-0.04</v>
      </c>
      <c r="N612" s="64">
        <v>-0.03</v>
      </c>
      <c r="O612" s="64">
        <v>-0.1</v>
      </c>
      <c r="P612" s="64">
        <v>0</v>
      </c>
      <c r="R612" s="64">
        <v>0.36</v>
      </c>
      <c r="S612" s="64">
        <v>0.33</v>
      </c>
      <c r="T612" s="64">
        <v>0.23</v>
      </c>
      <c r="U612" s="64">
        <v>23.18</v>
      </c>
      <c r="V612" s="64">
        <v>904.79600000000005</v>
      </c>
      <c r="X612" s="64">
        <f t="shared" si="9"/>
        <v>0.54</v>
      </c>
    </row>
    <row r="613" spans="1:24" x14ac:dyDescent="0.25">
      <c r="A613" s="64" t="s">
        <v>71</v>
      </c>
      <c r="B613" s="64">
        <v>4002</v>
      </c>
      <c r="C613" s="59">
        <v>43977</v>
      </c>
      <c r="D613" s="64">
        <v>7</v>
      </c>
      <c r="E613" s="64" t="s">
        <v>72</v>
      </c>
      <c r="F613" s="64">
        <v>14.7</v>
      </c>
      <c r="G613" s="64">
        <v>9.61</v>
      </c>
      <c r="H613" s="64">
        <v>0.37</v>
      </c>
      <c r="I613" s="64">
        <v>0.1</v>
      </c>
      <c r="J613" s="64">
        <v>0.12</v>
      </c>
      <c r="K613" s="64">
        <v>0</v>
      </c>
      <c r="L613" s="64">
        <v>0.13</v>
      </c>
      <c r="M613" s="64">
        <v>-0.04</v>
      </c>
      <c r="N613" s="64">
        <v>-0.03</v>
      </c>
      <c r="O613" s="64">
        <v>-0.1</v>
      </c>
      <c r="P613" s="64">
        <v>0</v>
      </c>
      <c r="R613" s="64">
        <v>0.36</v>
      </c>
      <c r="S613" s="64">
        <v>0.33</v>
      </c>
      <c r="T613" s="64">
        <v>0.23</v>
      </c>
      <c r="U613" s="64">
        <v>25.78</v>
      </c>
      <c r="V613" s="64">
        <v>1015.824</v>
      </c>
      <c r="X613" s="64">
        <f t="shared" si="9"/>
        <v>0.72</v>
      </c>
    </row>
    <row r="614" spans="1:24" x14ac:dyDescent="0.25">
      <c r="A614" s="64" t="s">
        <v>71</v>
      </c>
      <c r="B614" s="64">
        <v>4002</v>
      </c>
      <c r="C614" s="59">
        <v>43977</v>
      </c>
      <c r="D614" s="64">
        <v>8</v>
      </c>
      <c r="E614" s="64" t="s">
        <v>73</v>
      </c>
      <c r="F614" s="64">
        <v>14.3</v>
      </c>
      <c r="G614" s="64">
        <v>9.61</v>
      </c>
      <c r="H614" s="64">
        <v>0.37</v>
      </c>
      <c r="I614" s="64">
        <v>0.1</v>
      </c>
      <c r="J614" s="64">
        <v>0.13</v>
      </c>
      <c r="K614" s="64">
        <v>0.49</v>
      </c>
      <c r="L614" s="64">
        <v>0.18</v>
      </c>
      <c r="M614" s="64">
        <v>-0.03</v>
      </c>
      <c r="N614" s="64">
        <v>-0.13</v>
      </c>
      <c r="O614" s="64">
        <v>-0.1</v>
      </c>
      <c r="P614" s="64">
        <v>0</v>
      </c>
      <c r="R614" s="64">
        <v>0.36</v>
      </c>
      <c r="S614" s="64">
        <v>0.33</v>
      </c>
      <c r="T614" s="64">
        <v>0.23</v>
      </c>
      <c r="U614" s="64">
        <v>25.84</v>
      </c>
      <c r="V614" s="64">
        <v>1130.5309999999999</v>
      </c>
      <c r="X614" s="64">
        <f t="shared" si="9"/>
        <v>1.2699999999999998</v>
      </c>
    </row>
    <row r="615" spans="1:24" x14ac:dyDescent="0.25">
      <c r="A615" s="64" t="s">
        <v>71</v>
      </c>
      <c r="B615" s="64">
        <v>4002</v>
      </c>
      <c r="C615" s="59">
        <v>43977</v>
      </c>
      <c r="D615" s="64">
        <v>9</v>
      </c>
      <c r="E615" s="64" t="s">
        <v>73</v>
      </c>
      <c r="F615" s="64">
        <v>13.88</v>
      </c>
      <c r="G615" s="64">
        <v>9.61</v>
      </c>
      <c r="H615" s="64">
        <v>0.37</v>
      </c>
      <c r="I615" s="64">
        <v>0.1</v>
      </c>
      <c r="J615" s="64">
        <v>0.06</v>
      </c>
      <c r="K615" s="64">
        <v>0.46</v>
      </c>
      <c r="L615" s="64">
        <v>7.0000000000000007E-2</v>
      </c>
      <c r="M615" s="64">
        <v>-0.02</v>
      </c>
      <c r="N615" s="64">
        <v>-0.06</v>
      </c>
      <c r="O615" s="64">
        <v>-0.1</v>
      </c>
      <c r="P615" s="64">
        <v>0</v>
      </c>
      <c r="R615" s="64">
        <v>0.36</v>
      </c>
      <c r="S615" s="64">
        <v>0.33</v>
      </c>
      <c r="T615" s="64">
        <v>0.23</v>
      </c>
      <c r="U615" s="64">
        <v>25.29</v>
      </c>
      <c r="V615" s="64">
        <v>1213.5429999999999</v>
      </c>
      <c r="X615" s="64">
        <f t="shared" si="9"/>
        <v>1.06</v>
      </c>
    </row>
    <row r="616" spans="1:24" x14ac:dyDescent="0.25">
      <c r="A616" s="64" t="s">
        <v>71</v>
      </c>
      <c r="B616" s="64">
        <v>4002</v>
      </c>
      <c r="C616" s="59">
        <v>43977</v>
      </c>
      <c r="D616" s="64">
        <v>10</v>
      </c>
      <c r="E616" s="64" t="s">
        <v>73</v>
      </c>
      <c r="F616" s="64">
        <v>12.28</v>
      </c>
      <c r="G616" s="64">
        <v>9.61</v>
      </c>
      <c r="H616" s="64">
        <v>0.37</v>
      </c>
      <c r="I616" s="64">
        <v>0.1</v>
      </c>
      <c r="J616" s="64">
        <v>0.05</v>
      </c>
      <c r="K616" s="64">
        <v>0.46</v>
      </c>
      <c r="L616" s="64">
        <v>0.02</v>
      </c>
      <c r="M616" s="64">
        <v>0.01</v>
      </c>
      <c r="N616" s="64">
        <v>-7.0000000000000007E-2</v>
      </c>
      <c r="O616" s="64">
        <v>-0.1</v>
      </c>
      <c r="P616" s="64">
        <v>0</v>
      </c>
      <c r="R616" s="64">
        <v>0.36</v>
      </c>
      <c r="S616" s="64">
        <v>0.33</v>
      </c>
      <c r="T616" s="64">
        <v>0.23</v>
      </c>
      <c r="U616" s="64">
        <v>23.65</v>
      </c>
      <c r="V616" s="64">
        <v>1251.4179999999999</v>
      </c>
      <c r="X616" s="64">
        <f t="shared" si="9"/>
        <v>1</v>
      </c>
    </row>
    <row r="617" spans="1:24" x14ac:dyDescent="0.25">
      <c r="A617" s="64" t="s">
        <v>71</v>
      </c>
      <c r="B617" s="64">
        <v>4002</v>
      </c>
      <c r="C617" s="59">
        <v>43977</v>
      </c>
      <c r="D617" s="64">
        <v>11</v>
      </c>
      <c r="E617" s="64" t="s">
        <v>73</v>
      </c>
      <c r="F617" s="64">
        <v>11.55</v>
      </c>
      <c r="G617" s="64">
        <v>9.61</v>
      </c>
      <c r="H617" s="64">
        <v>0.37</v>
      </c>
      <c r="I617" s="64">
        <v>0.1</v>
      </c>
      <c r="J617" s="64">
        <v>0.04</v>
      </c>
      <c r="K617" s="64">
        <v>0.45</v>
      </c>
      <c r="L617" s="64">
        <v>0</v>
      </c>
      <c r="M617" s="64">
        <v>0</v>
      </c>
      <c r="N617" s="64">
        <v>-0.09</v>
      </c>
      <c r="O617" s="64">
        <v>-0.1</v>
      </c>
      <c r="P617" s="64">
        <v>0</v>
      </c>
      <c r="R617" s="64">
        <v>0.36</v>
      </c>
      <c r="S617" s="64">
        <v>0.33</v>
      </c>
      <c r="T617" s="64">
        <v>0.23</v>
      </c>
      <c r="U617" s="64">
        <v>22.85</v>
      </c>
      <c r="V617" s="64">
        <v>1282.615</v>
      </c>
      <c r="X617" s="64">
        <f t="shared" si="9"/>
        <v>0.96</v>
      </c>
    </row>
    <row r="618" spans="1:24" x14ac:dyDescent="0.25">
      <c r="A618" s="64" t="s">
        <v>71</v>
      </c>
      <c r="B618" s="64">
        <v>4002</v>
      </c>
      <c r="C618" s="59">
        <v>43977</v>
      </c>
      <c r="D618" s="64">
        <v>12</v>
      </c>
      <c r="E618" s="64" t="s">
        <v>73</v>
      </c>
      <c r="F618" s="64">
        <v>12.07</v>
      </c>
      <c r="G618" s="64">
        <v>9.61</v>
      </c>
      <c r="H618" s="64">
        <v>0.37</v>
      </c>
      <c r="I618" s="64">
        <v>0.1</v>
      </c>
      <c r="J618" s="64">
        <v>0.05</v>
      </c>
      <c r="K618" s="64">
        <v>0.44</v>
      </c>
      <c r="L618" s="64">
        <v>0</v>
      </c>
      <c r="M618" s="64">
        <v>-0.04</v>
      </c>
      <c r="N618" s="64">
        <v>-0.1</v>
      </c>
      <c r="O618" s="64">
        <v>-0.1</v>
      </c>
      <c r="P618" s="64">
        <v>0</v>
      </c>
      <c r="R618" s="64">
        <v>0.36</v>
      </c>
      <c r="S618" s="64">
        <v>0.33</v>
      </c>
      <c r="T618" s="64">
        <v>0.23</v>
      </c>
      <c r="U618" s="64">
        <v>23.32</v>
      </c>
      <c r="V618" s="64">
        <v>1320.65</v>
      </c>
      <c r="X618" s="64">
        <f t="shared" si="9"/>
        <v>0.96</v>
      </c>
    </row>
    <row r="619" spans="1:24" x14ac:dyDescent="0.25">
      <c r="A619" s="64" t="s">
        <v>71</v>
      </c>
      <c r="B619" s="64">
        <v>4002</v>
      </c>
      <c r="C619" s="59">
        <v>43977</v>
      </c>
      <c r="D619" s="64">
        <v>13</v>
      </c>
      <c r="E619" s="64" t="s">
        <v>73</v>
      </c>
      <c r="F619" s="64">
        <v>13.56</v>
      </c>
      <c r="G619" s="64">
        <v>9.61</v>
      </c>
      <c r="H619" s="64">
        <v>0.37</v>
      </c>
      <c r="I619" s="64">
        <v>0.1</v>
      </c>
      <c r="J619" s="64">
        <v>0.05</v>
      </c>
      <c r="K619" s="64">
        <v>0.43</v>
      </c>
      <c r="L619" s="64">
        <v>0</v>
      </c>
      <c r="M619" s="64">
        <v>-7.0000000000000007E-2</v>
      </c>
      <c r="N619" s="64">
        <v>-0.11</v>
      </c>
      <c r="O619" s="64">
        <v>-0.1</v>
      </c>
      <c r="P619" s="64">
        <v>0</v>
      </c>
      <c r="R619" s="64">
        <v>0.36</v>
      </c>
      <c r="S619" s="64">
        <v>0.33</v>
      </c>
      <c r="T619" s="64">
        <v>0.23</v>
      </c>
      <c r="U619" s="64">
        <v>24.76</v>
      </c>
      <c r="V619" s="64">
        <v>1361.3</v>
      </c>
      <c r="X619" s="64">
        <f t="shared" si="9"/>
        <v>0.95</v>
      </c>
    </row>
    <row r="620" spans="1:24" x14ac:dyDescent="0.25">
      <c r="A620" s="64" t="s">
        <v>71</v>
      </c>
      <c r="B620" s="64">
        <v>4002</v>
      </c>
      <c r="C620" s="59">
        <v>43977</v>
      </c>
      <c r="D620" s="64">
        <v>14</v>
      </c>
      <c r="E620" s="64" t="s">
        <v>73</v>
      </c>
      <c r="F620" s="64">
        <v>18.52</v>
      </c>
      <c r="G620" s="64">
        <v>9.61</v>
      </c>
      <c r="H620" s="64">
        <v>0.37</v>
      </c>
      <c r="I620" s="64">
        <v>0.1</v>
      </c>
      <c r="J620" s="64">
        <v>0.06</v>
      </c>
      <c r="K620" s="64">
        <v>0.42</v>
      </c>
      <c r="L620" s="64">
        <v>0.18</v>
      </c>
      <c r="M620" s="64">
        <v>-0.06</v>
      </c>
      <c r="N620" s="64">
        <v>-0.1</v>
      </c>
      <c r="O620" s="64">
        <v>-0.1</v>
      </c>
      <c r="P620" s="64">
        <v>0</v>
      </c>
      <c r="R620" s="64">
        <v>0.36</v>
      </c>
      <c r="S620" s="64">
        <v>0.33</v>
      </c>
      <c r="T620" s="64">
        <v>0.23</v>
      </c>
      <c r="U620" s="64">
        <v>29.92</v>
      </c>
      <c r="V620" s="64">
        <v>1401.662</v>
      </c>
      <c r="X620" s="64">
        <f t="shared" si="9"/>
        <v>1.1299999999999999</v>
      </c>
    </row>
    <row r="621" spans="1:24" x14ac:dyDescent="0.25">
      <c r="A621" s="64" t="s">
        <v>71</v>
      </c>
      <c r="B621" s="64">
        <v>4002</v>
      </c>
      <c r="C621" s="59">
        <v>43977</v>
      </c>
      <c r="D621" s="64">
        <v>15</v>
      </c>
      <c r="E621" s="64" t="s">
        <v>73</v>
      </c>
      <c r="F621" s="64">
        <v>18.510000000000002</v>
      </c>
      <c r="G621" s="64">
        <v>9.61</v>
      </c>
      <c r="H621" s="64">
        <v>0.37</v>
      </c>
      <c r="I621" s="64">
        <v>0.1</v>
      </c>
      <c r="J621" s="64">
        <v>0.1</v>
      </c>
      <c r="K621" s="64">
        <v>0.41</v>
      </c>
      <c r="L621" s="64">
        <v>0.1</v>
      </c>
      <c r="M621" s="64">
        <v>-7.0000000000000007E-2</v>
      </c>
      <c r="N621" s="64">
        <v>-0.16</v>
      </c>
      <c r="O621" s="64">
        <v>-0.1</v>
      </c>
      <c r="P621" s="64">
        <v>0</v>
      </c>
      <c r="R621" s="64">
        <v>0.36</v>
      </c>
      <c r="S621" s="64">
        <v>0.33</v>
      </c>
      <c r="T621" s="64">
        <v>0.23</v>
      </c>
      <c r="U621" s="64">
        <v>29.79</v>
      </c>
      <c r="V621" s="64">
        <v>1434.412</v>
      </c>
      <c r="X621" s="64">
        <f t="shared" si="9"/>
        <v>1.08</v>
      </c>
    </row>
    <row r="622" spans="1:24" x14ac:dyDescent="0.25">
      <c r="A622" s="64" t="s">
        <v>71</v>
      </c>
      <c r="B622" s="64">
        <v>4002</v>
      </c>
      <c r="C622" s="59">
        <v>43977</v>
      </c>
      <c r="D622" s="64">
        <v>16</v>
      </c>
      <c r="E622" s="64" t="s">
        <v>73</v>
      </c>
      <c r="F622" s="64">
        <v>19.329999999999998</v>
      </c>
      <c r="G622" s="64">
        <v>9.61</v>
      </c>
      <c r="H622" s="64">
        <v>0.37</v>
      </c>
      <c r="I622" s="64">
        <v>0.1</v>
      </c>
      <c r="J622" s="64">
        <v>0.08</v>
      </c>
      <c r="K622" s="64">
        <v>0.4</v>
      </c>
      <c r="L622" s="64">
        <v>0.17</v>
      </c>
      <c r="M622" s="64">
        <v>-0.04</v>
      </c>
      <c r="N622" s="64">
        <v>-0.13</v>
      </c>
      <c r="O622" s="64">
        <v>-0.1</v>
      </c>
      <c r="P622" s="64">
        <v>0</v>
      </c>
      <c r="R622" s="64">
        <v>0.36</v>
      </c>
      <c r="S622" s="64">
        <v>0.33</v>
      </c>
      <c r="T622" s="64">
        <v>0.23</v>
      </c>
      <c r="U622" s="64">
        <v>30.71</v>
      </c>
      <c r="V622" s="64">
        <v>1464.3389999999999</v>
      </c>
      <c r="X622" s="64">
        <f t="shared" si="9"/>
        <v>1.1199999999999999</v>
      </c>
    </row>
    <row r="623" spans="1:24" x14ac:dyDescent="0.25">
      <c r="A623" s="64" t="s">
        <v>71</v>
      </c>
      <c r="B623" s="64">
        <v>4002</v>
      </c>
      <c r="C623" s="59">
        <v>43977</v>
      </c>
      <c r="D623" s="64">
        <v>17</v>
      </c>
      <c r="E623" s="64" t="s">
        <v>73</v>
      </c>
      <c r="F623" s="64">
        <v>26.31</v>
      </c>
      <c r="G623" s="64">
        <v>9.61</v>
      </c>
      <c r="H623" s="64">
        <v>0.37</v>
      </c>
      <c r="I623" s="64">
        <v>0.1</v>
      </c>
      <c r="J623" s="64">
        <v>0.08</v>
      </c>
      <c r="K623" s="64">
        <v>0.39</v>
      </c>
      <c r="L623" s="64">
        <v>0.39</v>
      </c>
      <c r="M623" s="64">
        <v>-0.08</v>
      </c>
      <c r="N623" s="64">
        <v>-0.12</v>
      </c>
      <c r="O623" s="64">
        <v>-0.1</v>
      </c>
      <c r="P623" s="64">
        <v>0</v>
      </c>
      <c r="R623" s="64">
        <v>0.36</v>
      </c>
      <c r="S623" s="64">
        <v>0.33</v>
      </c>
      <c r="T623" s="64">
        <v>0.23</v>
      </c>
      <c r="U623" s="64">
        <v>37.869999999999997</v>
      </c>
      <c r="V623" s="64">
        <v>1501.068</v>
      </c>
      <c r="X623" s="64">
        <f t="shared" si="9"/>
        <v>1.33</v>
      </c>
    </row>
    <row r="624" spans="1:24" x14ac:dyDescent="0.25">
      <c r="A624" s="64" t="s">
        <v>71</v>
      </c>
      <c r="B624" s="64">
        <v>4002</v>
      </c>
      <c r="C624" s="59">
        <v>43977</v>
      </c>
      <c r="D624" s="64">
        <v>18</v>
      </c>
      <c r="E624" s="64" t="s">
        <v>73</v>
      </c>
      <c r="F624" s="64">
        <v>33.01</v>
      </c>
      <c r="G624" s="64">
        <v>9.61</v>
      </c>
      <c r="H624" s="64">
        <v>0.37</v>
      </c>
      <c r="I624" s="64">
        <v>0.1</v>
      </c>
      <c r="J624" s="64">
        <v>0.11</v>
      </c>
      <c r="K624" s="64">
        <v>0.37</v>
      </c>
      <c r="L624" s="64">
        <v>0.42</v>
      </c>
      <c r="M624" s="64">
        <v>-0.05</v>
      </c>
      <c r="N624" s="64">
        <v>-0.11</v>
      </c>
      <c r="O624" s="64">
        <v>-0.1</v>
      </c>
      <c r="P624" s="64">
        <v>0</v>
      </c>
      <c r="R624" s="64">
        <v>0.36</v>
      </c>
      <c r="S624" s="64">
        <v>0.33</v>
      </c>
      <c r="T624" s="64">
        <v>0.23</v>
      </c>
      <c r="U624" s="64">
        <v>44.65</v>
      </c>
      <c r="V624" s="64">
        <v>1552.18</v>
      </c>
      <c r="X624" s="64">
        <f t="shared" si="9"/>
        <v>1.3699999999999999</v>
      </c>
    </row>
    <row r="625" spans="1:24" x14ac:dyDescent="0.25">
      <c r="A625" s="64" t="s">
        <v>71</v>
      </c>
      <c r="B625" s="64">
        <v>4002</v>
      </c>
      <c r="C625" s="59">
        <v>43977</v>
      </c>
      <c r="D625" s="64">
        <v>19</v>
      </c>
      <c r="E625" s="64" t="s">
        <v>73</v>
      </c>
      <c r="F625" s="64">
        <v>35.450000000000003</v>
      </c>
      <c r="G625" s="64">
        <v>9.61</v>
      </c>
      <c r="H625" s="64">
        <v>0.37</v>
      </c>
      <c r="I625" s="64">
        <v>0.1</v>
      </c>
      <c r="J625" s="64">
        <v>0.21</v>
      </c>
      <c r="K625" s="64">
        <v>0.36</v>
      </c>
      <c r="L625" s="64">
        <v>0.85</v>
      </c>
      <c r="M625" s="64">
        <v>0.06</v>
      </c>
      <c r="N625" s="64">
        <v>-0.22</v>
      </c>
      <c r="O625" s="64">
        <v>-0.1</v>
      </c>
      <c r="P625" s="64">
        <v>0</v>
      </c>
      <c r="R625" s="64">
        <v>0.36</v>
      </c>
      <c r="S625" s="64">
        <v>0.33</v>
      </c>
      <c r="T625" s="64">
        <v>0.23</v>
      </c>
      <c r="U625" s="64">
        <v>47.61</v>
      </c>
      <c r="V625" s="64">
        <v>1559.796</v>
      </c>
      <c r="X625" s="64">
        <f t="shared" si="9"/>
        <v>1.8900000000000001</v>
      </c>
    </row>
    <row r="626" spans="1:24" x14ac:dyDescent="0.25">
      <c r="A626" s="64" t="s">
        <v>71</v>
      </c>
      <c r="B626" s="64">
        <v>4002</v>
      </c>
      <c r="C626" s="59">
        <v>43977</v>
      </c>
      <c r="D626" s="64">
        <v>20</v>
      </c>
      <c r="E626" s="64" t="s">
        <v>73</v>
      </c>
      <c r="F626" s="64">
        <v>32.700000000000003</v>
      </c>
      <c r="G626" s="64">
        <v>9.61</v>
      </c>
      <c r="H626" s="64">
        <v>0.37</v>
      </c>
      <c r="I626" s="64">
        <v>0.1</v>
      </c>
      <c r="J626" s="64">
        <v>0.18</v>
      </c>
      <c r="K626" s="64">
        <v>0.35</v>
      </c>
      <c r="L626" s="64">
        <v>0.22</v>
      </c>
      <c r="M626" s="64">
        <v>-0.04</v>
      </c>
      <c r="N626" s="64">
        <v>-0.09</v>
      </c>
      <c r="O626" s="64">
        <v>-0.1</v>
      </c>
      <c r="P626" s="64">
        <v>0</v>
      </c>
      <c r="R626" s="64">
        <v>0.36</v>
      </c>
      <c r="S626" s="64">
        <v>0.33</v>
      </c>
      <c r="T626" s="64">
        <v>0.23</v>
      </c>
      <c r="U626" s="64">
        <v>44.22</v>
      </c>
      <c r="V626" s="64">
        <v>1515.0260000000001</v>
      </c>
      <c r="X626" s="64">
        <f t="shared" si="9"/>
        <v>1.22</v>
      </c>
    </row>
    <row r="627" spans="1:24" x14ac:dyDescent="0.25">
      <c r="A627" s="64" t="s">
        <v>71</v>
      </c>
      <c r="B627" s="64">
        <v>4002</v>
      </c>
      <c r="C627" s="59">
        <v>43977</v>
      </c>
      <c r="D627" s="64">
        <v>21</v>
      </c>
      <c r="E627" s="64" t="s">
        <v>73</v>
      </c>
      <c r="F627" s="64">
        <v>31.5</v>
      </c>
      <c r="G627" s="64">
        <v>9.61</v>
      </c>
      <c r="H627" s="64">
        <v>0.37</v>
      </c>
      <c r="I627" s="64">
        <v>0.1</v>
      </c>
      <c r="J627" s="64">
        <v>0.14000000000000001</v>
      </c>
      <c r="K627" s="64">
        <v>0.36</v>
      </c>
      <c r="L627" s="64">
        <v>0.43</v>
      </c>
      <c r="M627" s="64">
        <v>0</v>
      </c>
      <c r="N627" s="64">
        <v>-0.18</v>
      </c>
      <c r="O627" s="64">
        <v>-0.1</v>
      </c>
      <c r="P627" s="64">
        <v>0</v>
      </c>
      <c r="R627" s="64">
        <v>0.36</v>
      </c>
      <c r="S627" s="64">
        <v>0.33</v>
      </c>
      <c r="T627" s="64">
        <v>0.23</v>
      </c>
      <c r="U627" s="64">
        <v>43.15</v>
      </c>
      <c r="V627" s="64">
        <v>1473.5150000000001</v>
      </c>
      <c r="X627" s="64">
        <f t="shared" si="9"/>
        <v>1.4</v>
      </c>
    </row>
    <row r="628" spans="1:24" x14ac:dyDescent="0.25">
      <c r="A628" s="64" t="s">
        <v>71</v>
      </c>
      <c r="B628" s="64">
        <v>4002</v>
      </c>
      <c r="C628" s="59">
        <v>43977</v>
      </c>
      <c r="D628" s="64">
        <v>22</v>
      </c>
      <c r="E628" s="64" t="s">
        <v>73</v>
      </c>
      <c r="F628" s="64">
        <v>35.549999999999997</v>
      </c>
      <c r="G628" s="64">
        <v>9.61</v>
      </c>
      <c r="H628" s="64">
        <v>0.37</v>
      </c>
      <c r="I628" s="64">
        <v>0.1</v>
      </c>
      <c r="J628" s="64">
        <v>0.35</v>
      </c>
      <c r="K628" s="64">
        <v>0.37</v>
      </c>
      <c r="L628" s="64">
        <v>0.22</v>
      </c>
      <c r="M628" s="64">
        <v>-0.02</v>
      </c>
      <c r="N628" s="64">
        <v>-0.32</v>
      </c>
      <c r="O628" s="64">
        <v>-0.1</v>
      </c>
      <c r="P628" s="64">
        <v>0</v>
      </c>
      <c r="R628" s="64">
        <v>0.36</v>
      </c>
      <c r="S628" s="64">
        <v>0.33</v>
      </c>
      <c r="T628" s="64">
        <v>0.23</v>
      </c>
      <c r="U628" s="64">
        <v>47.05</v>
      </c>
      <c r="V628" s="64">
        <v>1387.749</v>
      </c>
      <c r="X628" s="64">
        <f t="shared" si="9"/>
        <v>1.41</v>
      </c>
    </row>
    <row r="629" spans="1:24" x14ac:dyDescent="0.25">
      <c r="A629" s="64" t="s">
        <v>71</v>
      </c>
      <c r="B629" s="64">
        <v>4002</v>
      </c>
      <c r="C629" s="59">
        <v>43977</v>
      </c>
      <c r="D629" s="64">
        <v>23</v>
      </c>
      <c r="E629" s="64" t="s">
        <v>73</v>
      </c>
      <c r="F629" s="64">
        <v>36.36</v>
      </c>
      <c r="G629" s="64">
        <v>9.61</v>
      </c>
      <c r="H629" s="64">
        <v>0.37</v>
      </c>
      <c r="I629" s="64">
        <v>0.1</v>
      </c>
      <c r="J629" s="64">
        <v>0.63</v>
      </c>
      <c r="K629" s="64">
        <v>0.41</v>
      </c>
      <c r="L629" s="64">
        <v>0.22</v>
      </c>
      <c r="M629" s="64">
        <v>0.01</v>
      </c>
      <c r="N629" s="64">
        <v>-0.02</v>
      </c>
      <c r="O629" s="64">
        <v>-0.1</v>
      </c>
      <c r="P629" s="64">
        <v>0</v>
      </c>
      <c r="R629" s="64">
        <v>0.36</v>
      </c>
      <c r="S629" s="64">
        <v>0.33</v>
      </c>
      <c r="T629" s="64">
        <v>0.23</v>
      </c>
      <c r="U629" s="64">
        <v>48.51</v>
      </c>
      <c r="V629" s="64">
        <v>1251.799</v>
      </c>
      <c r="X629" s="64">
        <f t="shared" si="9"/>
        <v>1.73</v>
      </c>
    </row>
    <row r="630" spans="1:24" x14ac:dyDescent="0.25">
      <c r="A630" s="64" t="s">
        <v>71</v>
      </c>
      <c r="B630" s="64">
        <v>4002</v>
      </c>
      <c r="C630" s="59">
        <v>43977</v>
      </c>
      <c r="D630" s="64">
        <v>24</v>
      </c>
      <c r="E630" s="64" t="s">
        <v>72</v>
      </c>
      <c r="F630" s="64">
        <v>64.040000000000006</v>
      </c>
      <c r="G630" s="64">
        <v>9.61</v>
      </c>
      <c r="H630" s="64">
        <v>0.37</v>
      </c>
      <c r="I630" s="64">
        <v>0.1</v>
      </c>
      <c r="J630" s="64">
        <v>0.56000000000000005</v>
      </c>
      <c r="K630" s="64">
        <v>0</v>
      </c>
      <c r="L630" s="64">
        <v>2.27</v>
      </c>
      <c r="M630" s="64">
        <v>-0.01</v>
      </c>
      <c r="N630" s="64">
        <v>-0.16</v>
      </c>
      <c r="O630" s="64">
        <v>-0.1</v>
      </c>
      <c r="P630" s="64">
        <v>0</v>
      </c>
      <c r="R630" s="64">
        <v>0.36</v>
      </c>
      <c r="S630" s="64">
        <v>0.33</v>
      </c>
      <c r="T630" s="64">
        <v>0.23</v>
      </c>
      <c r="U630" s="64">
        <v>77.599999999999994</v>
      </c>
      <c r="V630" s="64">
        <v>1133.5229999999999</v>
      </c>
      <c r="X630" s="64">
        <f t="shared" si="9"/>
        <v>3.3</v>
      </c>
    </row>
    <row r="631" spans="1:24" x14ac:dyDescent="0.25">
      <c r="A631" s="64" t="s">
        <v>71</v>
      </c>
      <c r="B631" s="64">
        <v>4002</v>
      </c>
      <c r="C631" s="59">
        <v>43978</v>
      </c>
      <c r="D631" s="64">
        <v>1</v>
      </c>
      <c r="E631" s="64" t="s">
        <v>72</v>
      </c>
      <c r="F631" s="64">
        <v>55.44</v>
      </c>
      <c r="G631" s="64">
        <v>9.61</v>
      </c>
      <c r="H631" s="64">
        <v>1.47</v>
      </c>
      <c r="I631" s="64">
        <v>0.28000000000000003</v>
      </c>
      <c r="J631" s="64">
        <v>1.04</v>
      </c>
      <c r="K631" s="64">
        <v>0</v>
      </c>
      <c r="L631" s="64">
        <v>2.06</v>
      </c>
      <c r="M631" s="64">
        <v>0.06</v>
      </c>
      <c r="N631" s="64">
        <v>-0.4</v>
      </c>
      <c r="O631" s="64">
        <v>-0.1</v>
      </c>
      <c r="P631" s="64">
        <v>0</v>
      </c>
      <c r="R631" s="64">
        <v>0.36</v>
      </c>
      <c r="S631" s="64">
        <v>0.33</v>
      </c>
      <c r="T631" s="64">
        <v>0.23</v>
      </c>
      <c r="U631" s="64">
        <v>70.38</v>
      </c>
      <c r="V631" s="64">
        <v>1045.241</v>
      </c>
      <c r="X631" s="64">
        <f t="shared" si="9"/>
        <v>4.8499999999999996</v>
      </c>
    </row>
    <row r="632" spans="1:24" x14ac:dyDescent="0.25">
      <c r="A632" s="64" t="s">
        <v>71</v>
      </c>
      <c r="B632" s="64">
        <v>4002</v>
      </c>
      <c r="C632" s="59">
        <v>43978</v>
      </c>
      <c r="D632" s="64">
        <v>2</v>
      </c>
      <c r="E632" s="64" t="s">
        <v>72</v>
      </c>
      <c r="F632" s="64">
        <v>47.34</v>
      </c>
      <c r="G632" s="64">
        <v>9.61</v>
      </c>
      <c r="H632" s="64">
        <v>1.47</v>
      </c>
      <c r="I632" s="64">
        <v>0.28000000000000003</v>
      </c>
      <c r="J632" s="64">
        <v>0.22</v>
      </c>
      <c r="K632" s="64">
        <v>0</v>
      </c>
      <c r="L632" s="64">
        <v>0.4</v>
      </c>
      <c r="M632" s="64">
        <v>0.03</v>
      </c>
      <c r="N632" s="64">
        <v>0.17</v>
      </c>
      <c r="O632" s="64">
        <v>-0.1</v>
      </c>
      <c r="P632" s="64">
        <v>0</v>
      </c>
      <c r="R632" s="64">
        <v>0.36</v>
      </c>
      <c r="S632" s="64">
        <v>0.33</v>
      </c>
      <c r="T632" s="64">
        <v>0.23</v>
      </c>
      <c r="U632" s="64">
        <v>60.34</v>
      </c>
      <c r="V632" s="64">
        <v>990.88900000000001</v>
      </c>
      <c r="X632" s="64">
        <f t="shared" si="9"/>
        <v>2.37</v>
      </c>
    </row>
    <row r="633" spans="1:24" x14ac:dyDescent="0.25">
      <c r="A633" s="64" t="s">
        <v>71</v>
      </c>
      <c r="B633" s="64">
        <v>4002</v>
      </c>
      <c r="C633" s="59">
        <v>43978</v>
      </c>
      <c r="D633" s="64">
        <v>3</v>
      </c>
      <c r="E633" s="64" t="s">
        <v>72</v>
      </c>
      <c r="F633" s="64">
        <v>23.67</v>
      </c>
      <c r="G633" s="64">
        <v>9.61</v>
      </c>
      <c r="H633" s="64">
        <v>1.47</v>
      </c>
      <c r="I633" s="64">
        <v>0.28000000000000003</v>
      </c>
      <c r="J633" s="64">
        <v>0.15</v>
      </c>
      <c r="K633" s="64">
        <v>0</v>
      </c>
      <c r="L633" s="64">
        <v>0</v>
      </c>
      <c r="M633" s="64">
        <v>0.01</v>
      </c>
      <c r="N633" s="64">
        <v>-0.03</v>
      </c>
      <c r="O633" s="64">
        <v>-0.1</v>
      </c>
      <c r="P633" s="64">
        <v>0</v>
      </c>
      <c r="R633" s="64">
        <v>0.36</v>
      </c>
      <c r="S633" s="64">
        <v>0.33</v>
      </c>
      <c r="T633" s="64">
        <v>0.23</v>
      </c>
      <c r="U633" s="64">
        <v>35.979999999999997</v>
      </c>
      <c r="V633" s="64">
        <v>958.45299999999997</v>
      </c>
      <c r="X633" s="64">
        <f t="shared" si="9"/>
        <v>1.9</v>
      </c>
    </row>
    <row r="634" spans="1:24" x14ac:dyDescent="0.25">
      <c r="A634" s="64" t="s">
        <v>71</v>
      </c>
      <c r="B634" s="64">
        <v>4002</v>
      </c>
      <c r="C634" s="59">
        <v>43978</v>
      </c>
      <c r="D634" s="64">
        <v>4</v>
      </c>
      <c r="E634" s="64" t="s">
        <v>72</v>
      </c>
      <c r="F634" s="64">
        <v>22.76</v>
      </c>
      <c r="G634" s="64">
        <v>9.61</v>
      </c>
      <c r="H634" s="64">
        <v>1.47</v>
      </c>
      <c r="I634" s="64">
        <v>0.28000000000000003</v>
      </c>
      <c r="J634" s="64">
        <v>0.14000000000000001</v>
      </c>
      <c r="K634" s="64">
        <v>0</v>
      </c>
      <c r="L634" s="64">
        <v>0</v>
      </c>
      <c r="M634" s="64">
        <v>0.01</v>
      </c>
      <c r="N634" s="64">
        <v>-0.05</v>
      </c>
      <c r="O634" s="64">
        <v>-0.1</v>
      </c>
      <c r="P634" s="64">
        <v>0</v>
      </c>
      <c r="R634" s="64">
        <v>0.36</v>
      </c>
      <c r="S634" s="64">
        <v>0.33</v>
      </c>
      <c r="T634" s="64">
        <v>0.23</v>
      </c>
      <c r="U634" s="64">
        <v>35.04</v>
      </c>
      <c r="V634" s="64">
        <v>946.78499999999997</v>
      </c>
      <c r="X634" s="64">
        <f t="shared" si="9"/>
        <v>1.8900000000000001</v>
      </c>
    </row>
    <row r="635" spans="1:24" x14ac:dyDescent="0.25">
      <c r="A635" s="64" t="s">
        <v>71</v>
      </c>
      <c r="B635" s="64">
        <v>4002</v>
      </c>
      <c r="C635" s="59">
        <v>43978</v>
      </c>
      <c r="D635" s="64">
        <v>5</v>
      </c>
      <c r="E635" s="64" t="s">
        <v>72</v>
      </c>
      <c r="F635" s="64">
        <v>22.8</v>
      </c>
      <c r="G635" s="64">
        <v>9.61</v>
      </c>
      <c r="H635" s="64">
        <v>1.47</v>
      </c>
      <c r="I635" s="64">
        <v>0.28000000000000003</v>
      </c>
      <c r="J635" s="64">
        <v>0.22</v>
      </c>
      <c r="K635" s="64">
        <v>0</v>
      </c>
      <c r="L635" s="64">
        <v>0</v>
      </c>
      <c r="M635" s="64">
        <v>0.04</v>
      </c>
      <c r="N635" s="64">
        <v>-0.05</v>
      </c>
      <c r="O635" s="64">
        <v>-0.1</v>
      </c>
      <c r="P635" s="64">
        <v>0</v>
      </c>
      <c r="R635" s="64">
        <v>0.36</v>
      </c>
      <c r="S635" s="64">
        <v>0.33</v>
      </c>
      <c r="T635" s="64">
        <v>0.23</v>
      </c>
      <c r="U635" s="64">
        <v>35.19</v>
      </c>
      <c r="V635" s="64">
        <v>956.60500000000002</v>
      </c>
      <c r="X635" s="64">
        <f t="shared" si="9"/>
        <v>1.97</v>
      </c>
    </row>
    <row r="636" spans="1:24" x14ac:dyDescent="0.25">
      <c r="A636" s="64" t="s">
        <v>71</v>
      </c>
      <c r="B636" s="64">
        <v>4002</v>
      </c>
      <c r="C636" s="59">
        <v>43978</v>
      </c>
      <c r="D636" s="64">
        <v>6</v>
      </c>
      <c r="E636" s="64" t="s">
        <v>72</v>
      </c>
      <c r="F636" s="64">
        <v>22.53</v>
      </c>
      <c r="G636" s="64">
        <v>9.61</v>
      </c>
      <c r="H636" s="64">
        <v>1.47</v>
      </c>
      <c r="I636" s="64">
        <v>0.28000000000000003</v>
      </c>
      <c r="J636" s="64">
        <v>0.2</v>
      </c>
      <c r="K636" s="64">
        <v>0</v>
      </c>
      <c r="L636" s="64">
        <v>0</v>
      </c>
      <c r="M636" s="64">
        <v>0.06</v>
      </c>
      <c r="N636" s="64">
        <v>-0.08</v>
      </c>
      <c r="O636" s="64">
        <v>-0.1</v>
      </c>
      <c r="P636" s="64">
        <v>0</v>
      </c>
      <c r="R636" s="64">
        <v>0.36</v>
      </c>
      <c r="S636" s="64">
        <v>0.33</v>
      </c>
      <c r="T636" s="64">
        <v>0.23</v>
      </c>
      <c r="U636" s="64">
        <v>34.89</v>
      </c>
      <c r="V636" s="64">
        <v>1008.845</v>
      </c>
      <c r="X636" s="64">
        <f t="shared" si="9"/>
        <v>1.95</v>
      </c>
    </row>
    <row r="637" spans="1:24" x14ac:dyDescent="0.25">
      <c r="A637" s="64" t="s">
        <v>71</v>
      </c>
      <c r="B637" s="64">
        <v>4002</v>
      </c>
      <c r="C637" s="59">
        <v>43978</v>
      </c>
      <c r="D637" s="64">
        <v>7</v>
      </c>
      <c r="E637" s="64" t="s">
        <v>72</v>
      </c>
      <c r="F637" s="64">
        <v>19.09</v>
      </c>
      <c r="G637" s="64">
        <v>9.61</v>
      </c>
      <c r="H637" s="64">
        <v>1.47</v>
      </c>
      <c r="I637" s="64">
        <v>0.28000000000000003</v>
      </c>
      <c r="J637" s="64">
        <v>0.27</v>
      </c>
      <c r="K637" s="64">
        <v>0</v>
      </c>
      <c r="L637" s="64">
        <v>0</v>
      </c>
      <c r="M637" s="64">
        <v>0.03</v>
      </c>
      <c r="N637" s="64">
        <v>-0.1</v>
      </c>
      <c r="O637" s="64">
        <v>-0.1</v>
      </c>
      <c r="P637" s="64">
        <v>0</v>
      </c>
      <c r="R637" s="64">
        <v>0.36</v>
      </c>
      <c r="S637" s="64">
        <v>0.33</v>
      </c>
      <c r="T637" s="64">
        <v>0.23</v>
      </c>
      <c r="U637" s="64">
        <v>31.47</v>
      </c>
      <c r="V637" s="64">
        <v>1121.616</v>
      </c>
      <c r="X637" s="64">
        <f t="shared" si="9"/>
        <v>2.02</v>
      </c>
    </row>
    <row r="638" spans="1:24" x14ac:dyDescent="0.25">
      <c r="A638" s="64" t="s">
        <v>71</v>
      </c>
      <c r="B638" s="64">
        <v>4002</v>
      </c>
      <c r="C638" s="59">
        <v>43978</v>
      </c>
      <c r="D638" s="64">
        <v>8</v>
      </c>
      <c r="E638" s="64" t="s">
        <v>73</v>
      </c>
      <c r="F638" s="64">
        <v>16.32</v>
      </c>
      <c r="G638" s="64">
        <v>9.61</v>
      </c>
      <c r="H638" s="64">
        <v>1.47</v>
      </c>
      <c r="I638" s="64">
        <v>0.28000000000000003</v>
      </c>
      <c r="J638" s="64">
        <v>0.18</v>
      </c>
      <c r="K638" s="64">
        <v>0.42</v>
      </c>
      <c r="L638" s="64">
        <v>0</v>
      </c>
      <c r="M638" s="64">
        <v>0.04</v>
      </c>
      <c r="N638" s="64">
        <v>-7.0000000000000007E-2</v>
      </c>
      <c r="O638" s="64">
        <v>-0.1</v>
      </c>
      <c r="P638" s="64">
        <v>0</v>
      </c>
      <c r="R638" s="64">
        <v>0.36</v>
      </c>
      <c r="S638" s="64">
        <v>0.33</v>
      </c>
      <c r="T638" s="64">
        <v>0.23</v>
      </c>
      <c r="U638" s="64">
        <v>29.07</v>
      </c>
      <c r="V638" s="64">
        <v>1250.623</v>
      </c>
      <c r="X638" s="64">
        <f t="shared" si="9"/>
        <v>2.35</v>
      </c>
    </row>
    <row r="639" spans="1:24" x14ac:dyDescent="0.25">
      <c r="A639" s="64" t="s">
        <v>71</v>
      </c>
      <c r="B639" s="64">
        <v>4002</v>
      </c>
      <c r="C639" s="59">
        <v>43978</v>
      </c>
      <c r="D639" s="64">
        <v>9</v>
      </c>
      <c r="E639" s="64" t="s">
        <v>73</v>
      </c>
      <c r="F639" s="64">
        <v>16.21</v>
      </c>
      <c r="G639" s="64">
        <v>9.61</v>
      </c>
      <c r="H639" s="64">
        <v>1.47</v>
      </c>
      <c r="I639" s="64">
        <v>0.28000000000000003</v>
      </c>
      <c r="J639" s="64">
        <v>7.0000000000000007E-2</v>
      </c>
      <c r="K639" s="64">
        <v>0.37</v>
      </c>
      <c r="L639" s="64">
        <v>0</v>
      </c>
      <c r="M639" s="64">
        <v>-0.04</v>
      </c>
      <c r="N639" s="64">
        <v>-0.06</v>
      </c>
      <c r="O639" s="64">
        <v>-0.1</v>
      </c>
      <c r="P639" s="64">
        <v>0</v>
      </c>
      <c r="R639" s="64">
        <v>0.36</v>
      </c>
      <c r="S639" s="64">
        <v>0.33</v>
      </c>
      <c r="T639" s="64">
        <v>0.23</v>
      </c>
      <c r="U639" s="64">
        <v>28.73</v>
      </c>
      <c r="V639" s="64">
        <v>1353.9349999999999</v>
      </c>
      <c r="X639" s="64">
        <f t="shared" si="9"/>
        <v>2.19</v>
      </c>
    </row>
    <row r="640" spans="1:24" x14ac:dyDescent="0.25">
      <c r="A640" s="64" t="s">
        <v>71</v>
      </c>
      <c r="B640" s="64">
        <v>4002</v>
      </c>
      <c r="C640" s="59">
        <v>43978</v>
      </c>
      <c r="D640" s="64">
        <v>10</v>
      </c>
      <c r="E640" s="64" t="s">
        <v>73</v>
      </c>
      <c r="F640" s="64">
        <v>17.149999999999999</v>
      </c>
      <c r="G640" s="64">
        <v>9.61</v>
      </c>
      <c r="H640" s="64">
        <v>1.47</v>
      </c>
      <c r="I640" s="64">
        <v>0.28000000000000003</v>
      </c>
      <c r="J640" s="64">
        <v>0.06</v>
      </c>
      <c r="K640" s="64">
        <v>0.35</v>
      </c>
      <c r="L640" s="64">
        <v>0.05</v>
      </c>
      <c r="M640" s="64">
        <v>-0.05</v>
      </c>
      <c r="N640" s="64">
        <v>-0.08</v>
      </c>
      <c r="O640" s="64">
        <v>-0.1</v>
      </c>
      <c r="P640" s="64">
        <v>0</v>
      </c>
      <c r="R640" s="64">
        <v>0.36</v>
      </c>
      <c r="S640" s="64">
        <v>0.33</v>
      </c>
      <c r="T640" s="64">
        <v>0.23</v>
      </c>
      <c r="U640" s="64">
        <v>29.66</v>
      </c>
      <c r="V640" s="64">
        <v>1431.184</v>
      </c>
      <c r="X640" s="64">
        <f t="shared" si="9"/>
        <v>2.21</v>
      </c>
    </row>
    <row r="641" spans="1:24" x14ac:dyDescent="0.25">
      <c r="A641" s="64" t="s">
        <v>71</v>
      </c>
      <c r="B641" s="64">
        <v>4002</v>
      </c>
      <c r="C641" s="59">
        <v>43978</v>
      </c>
      <c r="D641" s="64">
        <v>11</v>
      </c>
      <c r="E641" s="64" t="s">
        <v>73</v>
      </c>
      <c r="F641" s="64">
        <v>20.49</v>
      </c>
      <c r="G641" s="64">
        <v>9.61</v>
      </c>
      <c r="H641" s="64">
        <v>1.47</v>
      </c>
      <c r="I641" s="64">
        <v>0.28000000000000003</v>
      </c>
      <c r="J641" s="64">
        <v>0.11</v>
      </c>
      <c r="K641" s="64">
        <v>0.35</v>
      </c>
      <c r="L641" s="64">
        <v>0.28000000000000003</v>
      </c>
      <c r="M641" s="64">
        <v>-0.09</v>
      </c>
      <c r="N641" s="64">
        <v>-0.08</v>
      </c>
      <c r="O641" s="64">
        <v>-0.1</v>
      </c>
      <c r="P641" s="64">
        <v>0</v>
      </c>
      <c r="R641" s="64">
        <v>0.36</v>
      </c>
      <c r="S641" s="64">
        <v>0.33</v>
      </c>
      <c r="T641" s="64">
        <v>0.23</v>
      </c>
      <c r="U641" s="64">
        <v>33.24</v>
      </c>
      <c r="V641" s="64">
        <v>1509.71</v>
      </c>
      <c r="X641" s="64">
        <f t="shared" si="9"/>
        <v>2.4900000000000002</v>
      </c>
    </row>
    <row r="642" spans="1:24" x14ac:dyDescent="0.25">
      <c r="A642" s="64" t="s">
        <v>71</v>
      </c>
      <c r="B642" s="64">
        <v>4002</v>
      </c>
      <c r="C642" s="59">
        <v>43978</v>
      </c>
      <c r="D642" s="64">
        <v>12</v>
      </c>
      <c r="E642" s="64" t="s">
        <v>73</v>
      </c>
      <c r="F642" s="64">
        <v>25.81</v>
      </c>
      <c r="G642" s="64">
        <v>9.61</v>
      </c>
      <c r="H642" s="64">
        <v>1.47</v>
      </c>
      <c r="I642" s="64">
        <v>0.28000000000000003</v>
      </c>
      <c r="J642" s="64">
        <v>7.0000000000000007E-2</v>
      </c>
      <c r="K642" s="64">
        <v>0.33</v>
      </c>
      <c r="L642" s="64">
        <v>0.53</v>
      </c>
      <c r="M642" s="64">
        <v>-0.08</v>
      </c>
      <c r="N642" s="64">
        <v>-0.02</v>
      </c>
      <c r="O642" s="64">
        <v>-0.1</v>
      </c>
      <c r="P642" s="64">
        <v>0</v>
      </c>
      <c r="R642" s="64">
        <v>0.36</v>
      </c>
      <c r="S642" s="64">
        <v>0.33</v>
      </c>
      <c r="T642" s="64">
        <v>0.23</v>
      </c>
      <c r="U642" s="64">
        <v>38.82</v>
      </c>
      <c r="V642" s="64">
        <v>1590.558</v>
      </c>
      <c r="X642" s="64">
        <f t="shared" si="9"/>
        <v>2.6799999999999997</v>
      </c>
    </row>
    <row r="643" spans="1:24" x14ac:dyDescent="0.25">
      <c r="A643" s="64" t="s">
        <v>71</v>
      </c>
      <c r="B643" s="64">
        <v>4002</v>
      </c>
      <c r="C643" s="59">
        <v>43978</v>
      </c>
      <c r="D643" s="64">
        <v>13</v>
      </c>
      <c r="E643" s="64" t="s">
        <v>73</v>
      </c>
      <c r="F643" s="64">
        <v>20.34</v>
      </c>
      <c r="G643" s="64">
        <v>9.61</v>
      </c>
      <c r="H643" s="64">
        <v>1.47</v>
      </c>
      <c r="I643" s="64">
        <v>0.28000000000000003</v>
      </c>
      <c r="J643" s="64">
        <v>7.0000000000000007E-2</v>
      </c>
      <c r="K643" s="64">
        <v>0.34</v>
      </c>
      <c r="L643" s="64">
        <v>0.27</v>
      </c>
      <c r="M643" s="64">
        <v>-0.03</v>
      </c>
      <c r="N643" s="64">
        <v>-0.17</v>
      </c>
      <c r="O643" s="64">
        <v>-0.1</v>
      </c>
      <c r="P643" s="64">
        <v>0</v>
      </c>
      <c r="R643" s="64">
        <v>0.36</v>
      </c>
      <c r="S643" s="64">
        <v>0.33</v>
      </c>
      <c r="T643" s="64">
        <v>0.23</v>
      </c>
      <c r="U643" s="64">
        <v>33</v>
      </c>
      <c r="V643" s="64">
        <v>1654.298</v>
      </c>
      <c r="X643" s="64">
        <f t="shared" si="9"/>
        <v>2.4300000000000002</v>
      </c>
    </row>
    <row r="644" spans="1:24" x14ac:dyDescent="0.25">
      <c r="A644" s="64" t="s">
        <v>71</v>
      </c>
      <c r="B644" s="64">
        <v>4002</v>
      </c>
      <c r="C644" s="59">
        <v>43978</v>
      </c>
      <c r="D644" s="64">
        <v>14</v>
      </c>
      <c r="E644" s="64" t="s">
        <v>73</v>
      </c>
      <c r="F644" s="64">
        <v>17.149999999999999</v>
      </c>
      <c r="G644" s="64">
        <v>9.61</v>
      </c>
      <c r="H644" s="64">
        <v>1.47</v>
      </c>
      <c r="I644" s="64">
        <v>0.28000000000000003</v>
      </c>
      <c r="J644" s="64">
        <v>0.04</v>
      </c>
      <c r="K644" s="64">
        <v>0.33</v>
      </c>
      <c r="L644" s="64">
        <v>0.04</v>
      </c>
      <c r="M644" s="64">
        <v>-0.03</v>
      </c>
      <c r="N644" s="64">
        <v>-0.12</v>
      </c>
      <c r="O644" s="64">
        <v>-0.1</v>
      </c>
      <c r="P644" s="64">
        <v>0</v>
      </c>
      <c r="R644" s="64">
        <v>0.36</v>
      </c>
      <c r="S644" s="64">
        <v>0.33</v>
      </c>
      <c r="T644" s="64">
        <v>0.23</v>
      </c>
      <c r="U644" s="64">
        <v>29.59</v>
      </c>
      <c r="V644" s="64">
        <v>1709.45</v>
      </c>
      <c r="X644" s="64">
        <f t="shared" si="9"/>
        <v>2.16</v>
      </c>
    </row>
    <row r="645" spans="1:24" x14ac:dyDescent="0.25">
      <c r="A645" s="64" t="s">
        <v>71</v>
      </c>
      <c r="B645" s="64">
        <v>4002</v>
      </c>
      <c r="C645" s="59">
        <v>43978</v>
      </c>
      <c r="D645" s="64">
        <v>15</v>
      </c>
      <c r="E645" s="64" t="s">
        <v>73</v>
      </c>
      <c r="F645" s="64">
        <v>17.510000000000002</v>
      </c>
      <c r="G645" s="64">
        <v>9.61</v>
      </c>
      <c r="H645" s="64">
        <v>1.47</v>
      </c>
      <c r="I645" s="64">
        <v>0.28000000000000003</v>
      </c>
      <c r="J645" s="64">
        <v>0.04</v>
      </c>
      <c r="K645" s="64">
        <v>0.19</v>
      </c>
      <c r="L645" s="64">
        <v>0.04</v>
      </c>
      <c r="M645" s="64">
        <v>0.02</v>
      </c>
      <c r="N645" s="64">
        <v>-0.08</v>
      </c>
      <c r="O645" s="64">
        <v>-0.1</v>
      </c>
      <c r="P645" s="64">
        <v>0</v>
      </c>
      <c r="R645" s="64">
        <v>0.36</v>
      </c>
      <c r="S645" s="64">
        <v>0.33</v>
      </c>
      <c r="T645" s="64">
        <v>0.23</v>
      </c>
      <c r="U645" s="64">
        <v>29.9</v>
      </c>
      <c r="V645" s="64">
        <v>1748.241</v>
      </c>
      <c r="X645" s="64">
        <f t="shared" si="9"/>
        <v>2.02</v>
      </c>
    </row>
    <row r="646" spans="1:24" x14ac:dyDescent="0.25">
      <c r="A646" s="64" t="s">
        <v>71</v>
      </c>
      <c r="B646" s="64">
        <v>4002</v>
      </c>
      <c r="C646" s="59">
        <v>43978</v>
      </c>
      <c r="D646" s="64">
        <v>16</v>
      </c>
      <c r="E646" s="64" t="s">
        <v>73</v>
      </c>
      <c r="F646" s="64">
        <v>104.38</v>
      </c>
      <c r="G646" s="64">
        <v>9.61</v>
      </c>
      <c r="H646" s="64">
        <v>1.47</v>
      </c>
      <c r="I646" s="64">
        <v>0.28000000000000003</v>
      </c>
      <c r="J646" s="64">
        <v>0.41</v>
      </c>
      <c r="K646" s="64">
        <v>-0.71</v>
      </c>
      <c r="L646" s="64">
        <v>2.71</v>
      </c>
      <c r="M646" s="64">
        <v>-0.36</v>
      </c>
      <c r="N646" s="64">
        <v>-0.49</v>
      </c>
      <c r="O646" s="64">
        <v>-0.1</v>
      </c>
      <c r="P646" s="64">
        <v>0</v>
      </c>
      <c r="R646" s="64">
        <v>0.36</v>
      </c>
      <c r="S646" s="64">
        <v>0.33</v>
      </c>
      <c r="T646" s="64">
        <v>0.23</v>
      </c>
      <c r="U646" s="64">
        <v>118.12</v>
      </c>
      <c r="V646" s="64">
        <v>1783.0119999999999</v>
      </c>
      <c r="X646" s="64">
        <f t="shared" si="9"/>
        <v>4.16</v>
      </c>
    </row>
    <row r="647" spans="1:24" x14ac:dyDescent="0.25">
      <c r="A647" s="64" t="s">
        <v>71</v>
      </c>
      <c r="B647" s="64">
        <v>4002</v>
      </c>
      <c r="C647" s="59">
        <v>43978</v>
      </c>
      <c r="D647" s="64">
        <v>17</v>
      </c>
      <c r="E647" s="64" t="s">
        <v>73</v>
      </c>
      <c r="F647" s="64">
        <v>135.26</v>
      </c>
      <c r="G647" s="64">
        <v>9.61</v>
      </c>
      <c r="H647" s="64">
        <v>1.47</v>
      </c>
      <c r="I647" s="64">
        <v>0.28000000000000003</v>
      </c>
      <c r="J647" s="64">
        <v>0.56999999999999995</v>
      </c>
      <c r="K647" s="64">
        <v>-0.27</v>
      </c>
      <c r="L647" s="64">
        <v>6.21</v>
      </c>
      <c r="M647" s="64">
        <v>-0.28000000000000003</v>
      </c>
      <c r="N647" s="64">
        <v>0.06</v>
      </c>
      <c r="O647" s="64">
        <v>-0.1</v>
      </c>
      <c r="P647" s="64">
        <v>0</v>
      </c>
      <c r="R647" s="64">
        <v>0.36</v>
      </c>
      <c r="S647" s="64">
        <v>0.33</v>
      </c>
      <c r="T647" s="64">
        <v>0.23</v>
      </c>
      <c r="U647" s="64">
        <v>153.72999999999999</v>
      </c>
      <c r="V647" s="64">
        <v>1809.643</v>
      </c>
      <c r="X647" s="64">
        <f t="shared" si="9"/>
        <v>8.26</v>
      </c>
    </row>
    <row r="648" spans="1:24" x14ac:dyDescent="0.25">
      <c r="A648" s="64" t="s">
        <v>71</v>
      </c>
      <c r="B648" s="64">
        <v>4002</v>
      </c>
      <c r="C648" s="59">
        <v>43978</v>
      </c>
      <c r="D648" s="64">
        <v>18</v>
      </c>
      <c r="E648" s="64" t="s">
        <v>73</v>
      </c>
      <c r="F648" s="64">
        <v>124.43</v>
      </c>
      <c r="G648" s="64">
        <v>9.61</v>
      </c>
      <c r="H648" s="64">
        <v>1.47</v>
      </c>
      <c r="I648" s="64">
        <v>0.28000000000000003</v>
      </c>
      <c r="J648" s="64">
        <v>0.75</v>
      </c>
      <c r="K648" s="64">
        <v>0.14000000000000001</v>
      </c>
      <c r="L648" s="64">
        <v>3</v>
      </c>
      <c r="M648" s="64">
        <v>-2.0699999999999998</v>
      </c>
      <c r="N648" s="64">
        <v>3.24</v>
      </c>
      <c r="O648" s="64">
        <v>-0.1</v>
      </c>
      <c r="P648" s="64">
        <v>0</v>
      </c>
      <c r="R648" s="64">
        <v>0.36</v>
      </c>
      <c r="S648" s="64">
        <v>0.33</v>
      </c>
      <c r="T648" s="64">
        <v>0.23</v>
      </c>
      <c r="U648" s="64">
        <v>141.66999999999999</v>
      </c>
      <c r="V648" s="64">
        <v>1837.0129999999999</v>
      </c>
      <c r="X648" s="64">
        <f t="shared" ref="X648:X711" si="10">H648+I648+J648+K648+L648+P648+Q648</f>
        <v>5.6400000000000006</v>
      </c>
    </row>
    <row r="649" spans="1:24" x14ac:dyDescent="0.25">
      <c r="A649" s="64" t="s">
        <v>71</v>
      </c>
      <c r="B649" s="64">
        <v>4002</v>
      </c>
      <c r="C649" s="59">
        <v>43978</v>
      </c>
      <c r="D649" s="64">
        <v>19</v>
      </c>
      <c r="E649" s="64" t="s">
        <v>73</v>
      </c>
      <c r="F649" s="64">
        <v>54.37</v>
      </c>
      <c r="G649" s="64">
        <v>9.61</v>
      </c>
      <c r="H649" s="64">
        <v>1.47</v>
      </c>
      <c r="I649" s="64">
        <v>0.28000000000000003</v>
      </c>
      <c r="J649" s="64">
        <v>0.42</v>
      </c>
      <c r="K649" s="64">
        <v>0.28999999999999998</v>
      </c>
      <c r="L649" s="64">
        <v>0.12</v>
      </c>
      <c r="M649" s="64">
        <v>-0.08</v>
      </c>
      <c r="N649" s="64">
        <v>1.56</v>
      </c>
      <c r="O649" s="64">
        <v>-0.1</v>
      </c>
      <c r="P649" s="64">
        <v>0</v>
      </c>
      <c r="R649" s="64">
        <v>0.36</v>
      </c>
      <c r="S649" s="64">
        <v>0.33</v>
      </c>
      <c r="T649" s="64">
        <v>0.23</v>
      </c>
      <c r="U649" s="64">
        <v>68.86</v>
      </c>
      <c r="V649" s="64">
        <v>1817.5219999999999</v>
      </c>
      <c r="X649" s="64">
        <f t="shared" si="10"/>
        <v>2.58</v>
      </c>
    </row>
    <row r="650" spans="1:24" x14ac:dyDescent="0.25">
      <c r="A650" s="64" t="s">
        <v>71</v>
      </c>
      <c r="B650" s="64">
        <v>4002</v>
      </c>
      <c r="C650" s="59">
        <v>43978</v>
      </c>
      <c r="D650" s="64">
        <v>20</v>
      </c>
      <c r="E650" s="64" t="s">
        <v>73</v>
      </c>
      <c r="F650" s="64">
        <v>24.61</v>
      </c>
      <c r="G650" s="64">
        <v>9.61</v>
      </c>
      <c r="H650" s="64">
        <v>1.47</v>
      </c>
      <c r="I650" s="64">
        <v>0.28000000000000003</v>
      </c>
      <c r="J650" s="64">
        <v>0.21</v>
      </c>
      <c r="K650" s="64">
        <v>0.3</v>
      </c>
      <c r="L650" s="64">
        <v>0</v>
      </c>
      <c r="M650" s="64">
        <v>-0.06</v>
      </c>
      <c r="N650" s="64">
        <v>0.13</v>
      </c>
      <c r="O650" s="64">
        <v>-0.1</v>
      </c>
      <c r="P650" s="64">
        <v>0</v>
      </c>
      <c r="R650" s="64">
        <v>0.36</v>
      </c>
      <c r="S650" s="64">
        <v>0.33</v>
      </c>
      <c r="T650" s="64">
        <v>0.23</v>
      </c>
      <c r="U650" s="64">
        <v>37.369999999999997</v>
      </c>
      <c r="V650" s="64">
        <v>1748.9010000000001</v>
      </c>
      <c r="X650" s="64">
        <f t="shared" si="10"/>
        <v>2.2599999999999998</v>
      </c>
    </row>
    <row r="651" spans="1:24" x14ac:dyDescent="0.25">
      <c r="A651" s="64" t="s">
        <v>71</v>
      </c>
      <c r="B651" s="64">
        <v>4002</v>
      </c>
      <c r="C651" s="59">
        <v>43978</v>
      </c>
      <c r="D651" s="64">
        <v>21</v>
      </c>
      <c r="E651" s="64" t="s">
        <v>73</v>
      </c>
      <c r="F651" s="64">
        <v>27.25</v>
      </c>
      <c r="G651" s="64">
        <v>9.61</v>
      </c>
      <c r="H651" s="64">
        <v>1.47</v>
      </c>
      <c r="I651" s="64">
        <v>0.28000000000000003</v>
      </c>
      <c r="J651" s="64">
        <v>0.16</v>
      </c>
      <c r="K651" s="64">
        <v>0.31</v>
      </c>
      <c r="L651" s="64">
        <v>0.3</v>
      </c>
      <c r="M651" s="64">
        <v>0.04</v>
      </c>
      <c r="N651" s="64">
        <v>-7.0000000000000007E-2</v>
      </c>
      <c r="O651" s="64">
        <v>-0.1</v>
      </c>
      <c r="P651" s="64">
        <v>0</v>
      </c>
      <c r="R651" s="64">
        <v>0.36</v>
      </c>
      <c r="S651" s="64">
        <v>0.33</v>
      </c>
      <c r="T651" s="64">
        <v>0.23</v>
      </c>
      <c r="U651" s="64">
        <v>40.17</v>
      </c>
      <c r="V651" s="64">
        <v>1682.521</v>
      </c>
      <c r="X651" s="64">
        <f t="shared" si="10"/>
        <v>2.5199999999999996</v>
      </c>
    </row>
    <row r="652" spans="1:24" x14ac:dyDescent="0.25">
      <c r="A652" s="64" t="s">
        <v>71</v>
      </c>
      <c r="B652" s="64">
        <v>4002</v>
      </c>
      <c r="C652" s="59">
        <v>43978</v>
      </c>
      <c r="D652" s="64">
        <v>22</v>
      </c>
      <c r="E652" s="64" t="s">
        <v>73</v>
      </c>
      <c r="F652" s="64">
        <v>23.84</v>
      </c>
      <c r="G652" s="64">
        <v>9.61</v>
      </c>
      <c r="H652" s="64">
        <v>1.47</v>
      </c>
      <c r="I652" s="64">
        <v>0.28000000000000003</v>
      </c>
      <c r="J652" s="64">
        <v>0.2</v>
      </c>
      <c r="K652" s="64">
        <v>0.32</v>
      </c>
      <c r="L652" s="64">
        <v>0.3</v>
      </c>
      <c r="M652" s="64">
        <v>0.04</v>
      </c>
      <c r="N652" s="64">
        <v>0.01</v>
      </c>
      <c r="O652" s="64">
        <v>-0.1</v>
      </c>
      <c r="P652" s="64">
        <v>0</v>
      </c>
      <c r="R652" s="64">
        <v>0.36</v>
      </c>
      <c r="S652" s="64">
        <v>0.33</v>
      </c>
      <c r="T652" s="64">
        <v>0.23</v>
      </c>
      <c r="U652" s="64">
        <v>36.89</v>
      </c>
      <c r="V652" s="64">
        <v>1573.5139999999999</v>
      </c>
      <c r="X652" s="64">
        <f t="shared" si="10"/>
        <v>2.57</v>
      </c>
    </row>
    <row r="653" spans="1:24" x14ac:dyDescent="0.25">
      <c r="A653" s="64" t="s">
        <v>71</v>
      </c>
      <c r="B653" s="64">
        <v>4002</v>
      </c>
      <c r="C653" s="59">
        <v>43978</v>
      </c>
      <c r="D653" s="64">
        <v>23</v>
      </c>
      <c r="E653" s="64" t="s">
        <v>73</v>
      </c>
      <c r="F653" s="64">
        <v>23.78</v>
      </c>
      <c r="G653" s="64">
        <v>9.61</v>
      </c>
      <c r="H653" s="64">
        <v>1.47</v>
      </c>
      <c r="I653" s="64">
        <v>0.28000000000000003</v>
      </c>
      <c r="J653" s="64">
        <v>0.19</v>
      </c>
      <c r="K653" s="64">
        <v>0.35</v>
      </c>
      <c r="L653" s="64">
        <v>0.38</v>
      </c>
      <c r="M653" s="64">
        <v>-0.03</v>
      </c>
      <c r="N653" s="64">
        <v>-0.21</v>
      </c>
      <c r="O653" s="64">
        <v>-0.1</v>
      </c>
      <c r="P653" s="64">
        <v>0</v>
      </c>
      <c r="R653" s="64">
        <v>0.36</v>
      </c>
      <c r="S653" s="64">
        <v>0.33</v>
      </c>
      <c r="T653" s="64">
        <v>0.23</v>
      </c>
      <c r="U653" s="64">
        <v>36.64</v>
      </c>
      <c r="V653" s="64">
        <v>1414.1959999999999</v>
      </c>
      <c r="X653" s="64">
        <f t="shared" si="10"/>
        <v>2.67</v>
      </c>
    </row>
    <row r="654" spans="1:24" x14ac:dyDescent="0.25">
      <c r="A654" s="64" t="s">
        <v>71</v>
      </c>
      <c r="B654" s="64">
        <v>4002</v>
      </c>
      <c r="C654" s="59">
        <v>43978</v>
      </c>
      <c r="D654" s="64">
        <v>24</v>
      </c>
      <c r="E654" s="64" t="s">
        <v>72</v>
      </c>
      <c r="F654" s="64">
        <v>22.8</v>
      </c>
      <c r="G654" s="64">
        <v>9.61</v>
      </c>
      <c r="H654" s="64">
        <v>1.47</v>
      </c>
      <c r="I654" s="64">
        <v>0.28000000000000003</v>
      </c>
      <c r="J654" s="64">
        <v>0.17</v>
      </c>
      <c r="K654" s="64">
        <v>0</v>
      </c>
      <c r="L654" s="64">
        <v>0.38</v>
      </c>
      <c r="M654" s="64">
        <v>0.04</v>
      </c>
      <c r="N654" s="64">
        <v>-0.06</v>
      </c>
      <c r="O654" s="64">
        <v>-0.1</v>
      </c>
      <c r="P654" s="64">
        <v>0</v>
      </c>
      <c r="R654" s="64">
        <v>0.36</v>
      </c>
      <c r="S654" s="64">
        <v>0.33</v>
      </c>
      <c r="T654" s="64">
        <v>0.23</v>
      </c>
      <c r="U654" s="64">
        <v>35.51</v>
      </c>
      <c r="V654" s="64">
        <v>1275.5119999999999</v>
      </c>
      <c r="X654" s="64">
        <f t="shared" si="10"/>
        <v>2.2999999999999998</v>
      </c>
    </row>
    <row r="655" spans="1:24" x14ac:dyDescent="0.25">
      <c r="A655" s="64" t="s">
        <v>71</v>
      </c>
      <c r="B655" s="64">
        <v>4002</v>
      </c>
      <c r="C655" s="59">
        <v>43979</v>
      </c>
      <c r="D655" s="64">
        <v>1</v>
      </c>
      <c r="E655" s="64" t="s">
        <v>72</v>
      </c>
      <c r="F655" s="64">
        <v>25.01</v>
      </c>
      <c r="G655" s="64">
        <v>9.61</v>
      </c>
      <c r="H655" s="64">
        <v>0.41</v>
      </c>
      <c r="I655" s="64">
        <v>0.26</v>
      </c>
      <c r="J655" s="64">
        <v>0.22</v>
      </c>
      <c r="K655" s="64">
        <v>0</v>
      </c>
      <c r="L655" s="64">
        <v>0.08</v>
      </c>
      <c r="M655" s="64">
        <v>-0.04</v>
      </c>
      <c r="N655" s="64">
        <v>-0.17</v>
      </c>
      <c r="O655" s="64">
        <v>-0.1</v>
      </c>
      <c r="P655" s="64">
        <v>0</v>
      </c>
      <c r="R655" s="64">
        <v>0.36</v>
      </c>
      <c r="S655" s="64">
        <v>0.33</v>
      </c>
      <c r="T655" s="64">
        <v>0.23</v>
      </c>
      <c r="U655" s="64">
        <v>36.200000000000003</v>
      </c>
      <c r="V655" s="64">
        <v>1173.018</v>
      </c>
      <c r="X655" s="64">
        <f t="shared" si="10"/>
        <v>0.96999999999999986</v>
      </c>
    </row>
    <row r="656" spans="1:24" x14ac:dyDescent="0.25">
      <c r="A656" s="64" t="s">
        <v>71</v>
      </c>
      <c r="B656" s="64">
        <v>4002</v>
      </c>
      <c r="C656" s="59">
        <v>43979</v>
      </c>
      <c r="D656" s="64">
        <v>2</v>
      </c>
      <c r="E656" s="64" t="s">
        <v>72</v>
      </c>
      <c r="F656" s="64">
        <v>22.35</v>
      </c>
      <c r="G656" s="64">
        <v>9.61</v>
      </c>
      <c r="H656" s="64">
        <v>0.41</v>
      </c>
      <c r="I656" s="64">
        <v>0.26</v>
      </c>
      <c r="J656" s="64">
        <v>0.26</v>
      </c>
      <c r="K656" s="64">
        <v>0</v>
      </c>
      <c r="L656" s="64">
        <v>0</v>
      </c>
      <c r="M656" s="64">
        <v>0</v>
      </c>
      <c r="N656" s="64">
        <v>-0.12</v>
      </c>
      <c r="O656" s="64">
        <v>-0.1</v>
      </c>
      <c r="P656" s="64">
        <v>0</v>
      </c>
      <c r="R656" s="64">
        <v>0.36</v>
      </c>
      <c r="S656" s="64">
        <v>0.33</v>
      </c>
      <c r="T656" s="64">
        <v>0.23</v>
      </c>
      <c r="U656" s="64">
        <v>33.590000000000003</v>
      </c>
      <c r="V656" s="64">
        <v>1107.5609999999999</v>
      </c>
      <c r="X656" s="64">
        <f t="shared" si="10"/>
        <v>0.92999999999999994</v>
      </c>
    </row>
    <row r="657" spans="1:24" x14ac:dyDescent="0.25">
      <c r="A657" s="64" t="s">
        <v>71</v>
      </c>
      <c r="B657" s="64">
        <v>4002</v>
      </c>
      <c r="C657" s="59">
        <v>43979</v>
      </c>
      <c r="D657" s="64">
        <v>3</v>
      </c>
      <c r="E657" s="64" t="s">
        <v>72</v>
      </c>
      <c r="F657" s="64">
        <v>20.82</v>
      </c>
      <c r="G657" s="64">
        <v>9.61</v>
      </c>
      <c r="H657" s="64">
        <v>0.41</v>
      </c>
      <c r="I657" s="64">
        <v>0.26</v>
      </c>
      <c r="J657" s="64">
        <v>0.12</v>
      </c>
      <c r="K657" s="64">
        <v>0</v>
      </c>
      <c r="L657" s="64">
        <v>0</v>
      </c>
      <c r="M657" s="64">
        <v>0.02</v>
      </c>
      <c r="N657" s="64">
        <v>-0.12</v>
      </c>
      <c r="O657" s="64">
        <v>-0.1</v>
      </c>
      <c r="P657" s="64">
        <v>0</v>
      </c>
      <c r="R657" s="64">
        <v>0.36</v>
      </c>
      <c r="S657" s="64">
        <v>0.33</v>
      </c>
      <c r="T657" s="64">
        <v>0.23</v>
      </c>
      <c r="U657" s="64">
        <v>31.94</v>
      </c>
      <c r="V657" s="64">
        <v>1064.0160000000001</v>
      </c>
      <c r="X657" s="64">
        <f t="shared" si="10"/>
        <v>0.78999999999999992</v>
      </c>
    </row>
    <row r="658" spans="1:24" x14ac:dyDescent="0.25">
      <c r="A658" s="64" t="s">
        <v>71</v>
      </c>
      <c r="B658" s="64">
        <v>4002</v>
      </c>
      <c r="C658" s="59">
        <v>43979</v>
      </c>
      <c r="D658" s="64">
        <v>4</v>
      </c>
      <c r="E658" s="64" t="s">
        <v>72</v>
      </c>
      <c r="F658" s="64">
        <v>18.07</v>
      </c>
      <c r="G658" s="64">
        <v>9.61</v>
      </c>
      <c r="H658" s="64">
        <v>0.41</v>
      </c>
      <c r="I658" s="64">
        <v>0.26</v>
      </c>
      <c r="J658" s="64">
        <v>0.11</v>
      </c>
      <c r="K658" s="64">
        <v>0</v>
      </c>
      <c r="L658" s="64">
        <v>0</v>
      </c>
      <c r="M658" s="64">
        <v>0.01</v>
      </c>
      <c r="N658" s="64">
        <v>-0.15</v>
      </c>
      <c r="O658" s="64">
        <v>-0.1</v>
      </c>
      <c r="P658" s="64">
        <v>0</v>
      </c>
      <c r="R658" s="64">
        <v>0.36</v>
      </c>
      <c r="S658" s="64">
        <v>0.33</v>
      </c>
      <c r="T658" s="64">
        <v>0.23</v>
      </c>
      <c r="U658" s="64">
        <v>29.14</v>
      </c>
      <c r="V658" s="64">
        <v>1045.202</v>
      </c>
      <c r="X658" s="64">
        <f t="shared" si="10"/>
        <v>0.77999999999999992</v>
      </c>
    </row>
    <row r="659" spans="1:24" x14ac:dyDescent="0.25">
      <c r="A659" s="64" t="s">
        <v>71</v>
      </c>
      <c r="B659" s="64">
        <v>4002</v>
      </c>
      <c r="C659" s="59">
        <v>43979</v>
      </c>
      <c r="D659" s="64">
        <v>5</v>
      </c>
      <c r="E659" s="64" t="s">
        <v>72</v>
      </c>
      <c r="F659" s="64">
        <v>19.36</v>
      </c>
      <c r="G659" s="64">
        <v>9.61</v>
      </c>
      <c r="H659" s="64">
        <v>0.41</v>
      </c>
      <c r="I659" s="64">
        <v>0.26</v>
      </c>
      <c r="J659" s="64">
        <v>0.08</v>
      </c>
      <c r="K659" s="64">
        <v>0</v>
      </c>
      <c r="L659" s="64">
        <v>0</v>
      </c>
      <c r="M659" s="64">
        <v>0.03</v>
      </c>
      <c r="N659" s="64">
        <v>-0.11</v>
      </c>
      <c r="O659" s="64">
        <v>-0.1</v>
      </c>
      <c r="P659" s="64">
        <v>0</v>
      </c>
      <c r="R659" s="64">
        <v>0.36</v>
      </c>
      <c r="S659" s="64">
        <v>0.33</v>
      </c>
      <c r="T659" s="64">
        <v>0.23</v>
      </c>
      <c r="U659" s="64">
        <v>30.46</v>
      </c>
      <c r="V659" s="64">
        <v>1054.806</v>
      </c>
      <c r="X659" s="64">
        <f t="shared" si="10"/>
        <v>0.74999999999999989</v>
      </c>
    </row>
    <row r="660" spans="1:24" x14ac:dyDescent="0.25">
      <c r="A660" s="64" t="s">
        <v>71</v>
      </c>
      <c r="B660" s="64">
        <v>4002</v>
      </c>
      <c r="C660" s="59">
        <v>43979</v>
      </c>
      <c r="D660" s="64">
        <v>6</v>
      </c>
      <c r="E660" s="64" t="s">
        <v>72</v>
      </c>
      <c r="F660" s="64">
        <v>21.74</v>
      </c>
      <c r="G660" s="64">
        <v>9.61</v>
      </c>
      <c r="H660" s="64">
        <v>0.41</v>
      </c>
      <c r="I660" s="64">
        <v>0.26</v>
      </c>
      <c r="J660" s="64">
        <v>0.15</v>
      </c>
      <c r="K660" s="64">
        <v>0</v>
      </c>
      <c r="L660" s="64">
        <v>0</v>
      </c>
      <c r="M660" s="64">
        <v>0.06</v>
      </c>
      <c r="N660" s="64">
        <v>-7.0000000000000007E-2</v>
      </c>
      <c r="O660" s="64">
        <v>-0.1</v>
      </c>
      <c r="P660" s="64">
        <v>0</v>
      </c>
      <c r="R660" s="64">
        <v>0.36</v>
      </c>
      <c r="S660" s="64">
        <v>0.33</v>
      </c>
      <c r="T660" s="64">
        <v>0.23</v>
      </c>
      <c r="U660" s="64">
        <v>32.979999999999997</v>
      </c>
      <c r="V660" s="64">
        <v>1107.145</v>
      </c>
      <c r="X660" s="64">
        <f t="shared" si="10"/>
        <v>0.82</v>
      </c>
    </row>
    <row r="661" spans="1:24" x14ac:dyDescent="0.25">
      <c r="A661" s="64" t="s">
        <v>71</v>
      </c>
      <c r="B661" s="64">
        <v>4002</v>
      </c>
      <c r="C661" s="59">
        <v>43979</v>
      </c>
      <c r="D661" s="64">
        <v>7</v>
      </c>
      <c r="E661" s="64" t="s">
        <v>72</v>
      </c>
      <c r="F661" s="64">
        <v>17.420000000000002</v>
      </c>
      <c r="G661" s="64">
        <v>9.61</v>
      </c>
      <c r="H661" s="64">
        <v>0.41</v>
      </c>
      <c r="I661" s="64">
        <v>0.26</v>
      </c>
      <c r="J661" s="64">
        <v>0.12</v>
      </c>
      <c r="K661" s="64">
        <v>0</v>
      </c>
      <c r="L661" s="64">
        <v>0</v>
      </c>
      <c r="M661" s="64">
        <v>0.04</v>
      </c>
      <c r="N661" s="64">
        <v>-0.14000000000000001</v>
      </c>
      <c r="O661" s="64">
        <v>-0.1</v>
      </c>
      <c r="P661" s="64">
        <v>0</v>
      </c>
      <c r="R661" s="64">
        <v>0.36</v>
      </c>
      <c r="S661" s="64">
        <v>0.33</v>
      </c>
      <c r="T661" s="64">
        <v>0.23</v>
      </c>
      <c r="U661" s="64">
        <v>28.54</v>
      </c>
      <c r="V661" s="64">
        <v>1208.2629999999999</v>
      </c>
      <c r="X661" s="64">
        <f t="shared" si="10"/>
        <v>0.78999999999999992</v>
      </c>
    </row>
    <row r="662" spans="1:24" x14ac:dyDescent="0.25">
      <c r="A662" s="64" t="s">
        <v>71</v>
      </c>
      <c r="B662" s="64">
        <v>4002</v>
      </c>
      <c r="C662" s="59">
        <v>43979</v>
      </c>
      <c r="D662" s="64">
        <v>8</v>
      </c>
      <c r="E662" s="64" t="s">
        <v>73</v>
      </c>
      <c r="F662" s="64">
        <v>17.28</v>
      </c>
      <c r="G662" s="64">
        <v>9.61</v>
      </c>
      <c r="H662" s="64">
        <v>0.41</v>
      </c>
      <c r="I662" s="64">
        <v>0.26</v>
      </c>
      <c r="J662" s="64">
        <v>0.16</v>
      </c>
      <c r="K662" s="64">
        <v>0.38</v>
      </c>
      <c r="L662" s="64">
        <v>0</v>
      </c>
      <c r="M662" s="64">
        <v>-0.01</v>
      </c>
      <c r="N662" s="64">
        <v>-0.09</v>
      </c>
      <c r="O662" s="64">
        <v>-0.1</v>
      </c>
      <c r="P662" s="64">
        <v>0</v>
      </c>
      <c r="R662" s="64">
        <v>0.36</v>
      </c>
      <c r="S662" s="64">
        <v>0.33</v>
      </c>
      <c r="T662" s="64">
        <v>0.23</v>
      </c>
      <c r="U662" s="64">
        <v>28.82</v>
      </c>
      <c r="V662" s="64">
        <v>1329.7950000000001</v>
      </c>
      <c r="X662" s="64">
        <f t="shared" si="10"/>
        <v>1.21</v>
      </c>
    </row>
    <row r="663" spans="1:24" x14ac:dyDescent="0.25">
      <c r="A663" s="64" t="s">
        <v>71</v>
      </c>
      <c r="B663" s="64">
        <v>4002</v>
      </c>
      <c r="C663" s="59">
        <v>43979</v>
      </c>
      <c r="D663" s="64">
        <v>9</v>
      </c>
      <c r="E663" s="64" t="s">
        <v>73</v>
      </c>
      <c r="F663" s="64">
        <v>17.829999999999998</v>
      </c>
      <c r="G663" s="64">
        <v>9.61</v>
      </c>
      <c r="H663" s="64">
        <v>0.41</v>
      </c>
      <c r="I663" s="64">
        <v>0.26</v>
      </c>
      <c r="J663" s="64">
        <v>0.09</v>
      </c>
      <c r="K663" s="64">
        <v>0.36</v>
      </c>
      <c r="L663" s="64">
        <v>0</v>
      </c>
      <c r="M663" s="64">
        <v>-0.02</v>
      </c>
      <c r="N663" s="64">
        <v>-0.12</v>
      </c>
      <c r="O663" s="64">
        <v>-0.1</v>
      </c>
      <c r="P663" s="64">
        <v>0</v>
      </c>
      <c r="R663" s="64">
        <v>0.36</v>
      </c>
      <c r="S663" s="64">
        <v>0.33</v>
      </c>
      <c r="T663" s="64">
        <v>0.23</v>
      </c>
      <c r="U663" s="64">
        <v>29.24</v>
      </c>
      <c r="V663" s="64">
        <v>1438.0229999999999</v>
      </c>
      <c r="X663" s="64">
        <f t="shared" si="10"/>
        <v>1.1199999999999999</v>
      </c>
    </row>
    <row r="664" spans="1:24" x14ac:dyDescent="0.25">
      <c r="A664" s="64" t="s">
        <v>71</v>
      </c>
      <c r="B664" s="64">
        <v>4002</v>
      </c>
      <c r="C664" s="59">
        <v>43979</v>
      </c>
      <c r="D664" s="64">
        <v>10</v>
      </c>
      <c r="E664" s="64" t="s">
        <v>73</v>
      </c>
      <c r="F664" s="64">
        <v>24.18</v>
      </c>
      <c r="G664" s="64">
        <v>9.61</v>
      </c>
      <c r="H664" s="64">
        <v>0.41</v>
      </c>
      <c r="I664" s="64">
        <v>0.26</v>
      </c>
      <c r="J664" s="64">
        <v>0.09</v>
      </c>
      <c r="K664" s="64">
        <v>0.34</v>
      </c>
      <c r="L664" s="64">
        <v>0.34</v>
      </c>
      <c r="M664" s="64">
        <v>-0.03</v>
      </c>
      <c r="N664" s="64">
        <v>-0.04</v>
      </c>
      <c r="O664" s="64">
        <v>-0.1</v>
      </c>
      <c r="P664" s="64">
        <v>0</v>
      </c>
      <c r="R664" s="64">
        <v>0.36</v>
      </c>
      <c r="S664" s="64">
        <v>0.33</v>
      </c>
      <c r="T664" s="64">
        <v>0.23</v>
      </c>
      <c r="U664" s="64">
        <v>35.979999999999997</v>
      </c>
      <c r="V664" s="64">
        <v>1513.617</v>
      </c>
      <c r="X664" s="64">
        <f t="shared" si="10"/>
        <v>1.44</v>
      </c>
    </row>
    <row r="665" spans="1:24" x14ac:dyDescent="0.25">
      <c r="A665" s="64" t="s">
        <v>71</v>
      </c>
      <c r="B665" s="64">
        <v>4002</v>
      </c>
      <c r="C665" s="59">
        <v>43979</v>
      </c>
      <c r="D665" s="64">
        <v>11</v>
      </c>
      <c r="E665" s="64" t="s">
        <v>73</v>
      </c>
      <c r="F665" s="64">
        <v>17.440000000000001</v>
      </c>
      <c r="G665" s="64">
        <v>9.61</v>
      </c>
      <c r="H665" s="64">
        <v>0.41</v>
      </c>
      <c r="I665" s="64">
        <v>0.26</v>
      </c>
      <c r="J665" s="64">
        <v>0.05</v>
      </c>
      <c r="K665" s="64">
        <v>0.33</v>
      </c>
      <c r="L665" s="64">
        <v>0</v>
      </c>
      <c r="M665" s="64">
        <v>0</v>
      </c>
      <c r="N665" s="64">
        <v>-7.0000000000000007E-2</v>
      </c>
      <c r="O665" s="64">
        <v>-0.1</v>
      </c>
      <c r="P665" s="64">
        <v>0</v>
      </c>
      <c r="R665" s="64">
        <v>0.36</v>
      </c>
      <c r="S665" s="64">
        <v>0.33</v>
      </c>
      <c r="T665" s="64">
        <v>0.23</v>
      </c>
      <c r="U665" s="64">
        <v>28.85</v>
      </c>
      <c r="V665" s="64">
        <v>1583.2449999999999</v>
      </c>
      <c r="X665" s="64">
        <f t="shared" si="10"/>
        <v>1.05</v>
      </c>
    </row>
    <row r="666" spans="1:24" x14ac:dyDescent="0.25">
      <c r="A666" s="64" t="s">
        <v>71</v>
      </c>
      <c r="B666" s="64">
        <v>4002</v>
      </c>
      <c r="C666" s="59">
        <v>43979</v>
      </c>
      <c r="D666" s="64">
        <v>12</v>
      </c>
      <c r="E666" s="64" t="s">
        <v>73</v>
      </c>
      <c r="F666" s="64">
        <v>16.239999999999998</v>
      </c>
      <c r="G666" s="64">
        <v>9.61</v>
      </c>
      <c r="H666" s="64">
        <v>0.41</v>
      </c>
      <c r="I666" s="64">
        <v>0.26</v>
      </c>
      <c r="J666" s="64">
        <v>0.04</v>
      </c>
      <c r="K666" s="64">
        <v>0.32</v>
      </c>
      <c r="L666" s="64">
        <v>0.02</v>
      </c>
      <c r="M666" s="64">
        <v>0.01</v>
      </c>
      <c r="N666" s="64">
        <v>-0.09</v>
      </c>
      <c r="O666" s="64">
        <v>-0.1</v>
      </c>
      <c r="P666" s="64">
        <v>0</v>
      </c>
      <c r="R666" s="64">
        <v>0.36</v>
      </c>
      <c r="S666" s="64">
        <v>0.33</v>
      </c>
      <c r="T666" s="64">
        <v>0.23</v>
      </c>
      <c r="U666" s="64">
        <v>27.64</v>
      </c>
      <c r="V666" s="64">
        <v>1642.154</v>
      </c>
      <c r="X666" s="64">
        <f t="shared" si="10"/>
        <v>1.05</v>
      </c>
    </row>
    <row r="667" spans="1:24" x14ac:dyDescent="0.25">
      <c r="A667" s="64" t="s">
        <v>71</v>
      </c>
      <c r="B667" s="64">
        <v>4002</v>
      </c>
      <c r="C667" s="59">
        <v>43979</v>
      </c>
      <c r="D667" s="64">
        <v>13</v>
      </c>
      <c r="E667" s="64" t="s">
        <v>73</v>
      </c>
      <c r="F667" s="64">
        <v>20.8</v>
      </c>
      <c r="G667" s="64">
        <v>9.61</v>
      </c>
      <c r="H667" s="64">
        <v>0.41</v>
      </c>
      <c r="I667" s="64">
        <v>0.26</v>
      </c>
      <c r="J667" s="64">
        <v>0.1</v>
      </c>
      <c r="K667" s="64">
        <v>0.32</v>
      </c>
      <c r="L667" s="64">
        <v>0.15</v>
      </c>
      <c r="M667" s="64">
        <v>0</v>
      </c>
      <c r="N667" s="64">
        <v>-0.1</v>
      </c>
      <c r="O667" s="64">
        <v>-0.1</v>
      </c>
      <c r="P667" s="64">
        <v>0</v>
      </c>
      <c r="R667" s="64">
        <v>0.36</v>
      </c>
      <c r="S667" s="64">
        <v>0.33</v>
      </c>
      <c r="T667" s="64">
        <v>0.23</v>
      </c>
      <c r="U667" s="64">
        <v>32.369999999999997</v>
      </c>
      <c r="V667" s="64">
        <v>1686.441</v>
      </c>
      <c r="X667" s="64">
        <f t="shared" si="10"/>
        <v>1.2399999999999998</v>
      </c>
    </row>
    <row r="668" spans="1:24" x14ac:dyDescent="0.25">
      <c r="A668" s="64" t="s">
        <v>71</v>
      </c>
      <c r="B668" s="64">
        <v>4002</v>
      </c>
      <c r="C668" s="59">
        <v>43979</v>
      </c>
      <c r="D668" s="64">
        <v>14</v>
      </c>
      <c r="E668" s="64" t="s">
        <v>73</v>
      </c>
      <c r="F668" s="64">
        <v>17.38</v>
      </c>
      <c r="G668" s="64">
        <v>9.61</v>
      </c>
      <c r="H668" s="64">
        <v>0.41</v>
      </c>
      <c r="I668" s="64">
        <v>0.26</v>
      </c>
      <c r="J668" s="64">
        <v>0.06</v>
      </c>
      <c r="K668" s="64">
        <v>0.31</v>
      </c>
      <c r="L668" s="64">
        <v>0.04</v>
      </c>
      <c r="M668" s="64">
        <v>0.02</v>
      </c>
      <c r="N668" s="64">
        <v>-0.1</v>
      </c>
      <c r="O668" s="64">
        <v>-0.1</v>
      </c>
      <c r="P668" s="64">
        <v>0</v>
      </c>
      <c r="R668" s="64">
        <v>0.36</v>
      </c>
      <c r="S668" s="64">
        <v>0.33</v>
      </c>
      <c r="T668" s="64">
        <v>0.23</v>
      </c>
      <c r="U668" s="64">
        <v>28.81</v>
      </c>
      <c r="V668" s="64">
        <v>1707.62</v>
      </c>
      <c r="X668" s="64">
        <f t="shared" si="10"/>
        <v>1.08</v>
      </c>
    </row>
    <row r="669" spans="1:24" x14ac:dyDescent="0.25">
      <c r="A669" s="64" t="s">
        <v>71</v>
      </c>
      <c r="B669" s="64">
        <v>4002</v>
      </c>
      <c r="C669" s="59">
        <v>43979</v>
      </c>
      <c r="D669" s="64">
        <v>15</v>
      </c>
      <c r="E669" s="64" t="s">
        <v>73</v>
      </c>
      <c r="F669" s="64">
        <v>25.75</v>
      </c>
      <c r="G669" s="64">
        <v>9.61</v>
      </c>
      <c r="H669" s="64">
        <v>0.41</v>
      </c>
      <c r="I669" s="64">
        <v>0.26</v>
      </c>
      <c r="J669" s="64">
        <v>0.1</v>
      </c>
      <c r="K669" s="64">
        <v>0.31</v>
      </c>
      <c r="L669" s="64">
        <v>0.41</v>
      </c>
      <c r="M669" s="64">
        <v>0</v>
      </c>
      <c r="N669" s="64">
        <v>-0.11</v>
      </c>
      <c r="O669" s="64">
        <v>-0.1</v>
      </c>
      <c r="P669" s="64">
        <v>0</v>
      </c>
      <c r="R669" s="64">
        <v>0.36</v>
      </c>
      <c r="S669" s="64">
        <v>0.33</v>
      </c>
      <c r="T669" s="64">
        <v>0.23</v>
      </c>
      <c r="U669" s="64">
        <v>37.56</v>
      </c>
      <c r="V669" s="64">
        <v>1708.165</v>
      </c>
      <c r="X669" s="64">
        <f t="shared" si="10"/>
        <v>1.4899999999999998</v>
      </c>
    </row>
    <row r="670" spans="1:24" x14ac:dyDescent="0.25">
      <c r="A670" s="64" t="s">
        <v>71</v>
      </c>
      <c r="B670" s="64">
        <v>4002</v>
      </c>
      <c r="C670" s="59">
        <v>43979</v>
      </c>
      <c r="D670" s="64">
        <v>16</v>
      </c>
      <c r="E670" s="64" t="s">
        <v>73</v>
      </c>
      <c r="F670" s="64">
        <v>18.45</v>
      </c>
      <c r="G670" s="64">
        <v>9.61</v>
      </c>
      <c r="H670" s="64">
        <v>0.41</v>
      </c>
      <c r="I670" s="64">
        <v>0.26</v>
      </c>
      <c r="J670" s="64">
        <v>0.1</v>
      </c>
      <c r="K670" s="64">
        <v>0.31</v>
      </c>
      <c r="L670" s="64">
        <v>0.06</v>
      </c>
      <c r="M670" s="64">
        <v>-0.01</v>
      </c>
      <c r="N670" s="64">
        <v>-0.1</v>
      </c>
      <c r="O670" s="64">
        <v>-0.1</v>
      </c>
      <c r="P670" s="64">
        <v>0</v>
      </c>
      <c r="R670" s="64">
        <v>0.36</v>
      </c>
      <c r="S670" s="64">
        <v>0.33</v>
      </c>
      <c r="T670" s="64">
        <v>0.23</v>
      </c>
      <c r="U670" s="64">
        <v>29.91</v>
      </c>
      <c r="V670" s="64">
        <v>1713.175</v>
      </c>
      <c r="X670" s="64">
        <f t="shared" si="10"/>
        <v>1.1399999999999999</v>
      </c>
    </row>
    <row r="671" spans="1:24" x14ac:dyDescent="0.25">
      <c r="A671" s="64" t="s">
        <v>71</v>
      </c>
      <c r="B671" s="64">
        <v>4002</v>
      </c>
      <c r="C671" s="59">
        <v>43979</v>
      </c>
      <c r="D671" s="64">
        <v>17</v>
      </c>
      <c r="E671" s="64" t="s">
        <v>73</v>
      </c>
      <c r="F671" s="64">
        <v>17.850000000000001</v>
      </c>
      <c r="G671" s="64">
        <v>9.61</v>
      </c>
      <c r="H671" s="64">
        <v>0.41</v>
      </c>
      <c r="I671" s="64">
        <v>0.26</v>
      </c>
      <c r="J671" s="64">
        <v>7.0000000000000007E-2</v>
      </c>
      <c r="K671" s="64">
        <v>0.32</v>
      </c>
      <c r="L671" s="64">
        <v>0.13</v>
      </c>
      <c r="M671" s="64">
        <v>0.01</v>
      </c>
      <c r="N671" s="64">
        <v>-0.16</v>
      </c>
      <c r="O671" s="64">
        <v>-0.1</v>
      </c>
      <c r="P671" s="64">
        <v>0</v>
      </c>
      <c r="R671" s="64">
        <v>0.36</v>
      </c>
      <c r="S671" s="64">
        <v>0.33</v>
      </c>
      <c r="T671" s="64">
        <v>0.23</v>
      </c>
      <c r="U671" s="64">
        <v>29.32</v>
      </c>
      <c r="V671" s="64">
        <v>1719.6579999999999</v>
      </c>
      <c r="X671" s="64">
        <f t="shared" si="10"/>
        <v>1.19</v>
      </c>
    </row>
    <row r="672" spans="1:24" x14ac:dyDescent="0.25">
      <c r="A672" s="64" t="s">
        <v>71</v>
      </c>
      <c r="B672" s="64">
        <v>4002</v>
      </c>
      <c r="C672" s="59">
        <v>43979</v>
      </c>
      <c r="D672" s="64">
        <v>18</v>
      </c>
      <c r="E672" s="64" t="s">
        <v>73</v>
      </c>
      <c r="F672" s="64">
        <v>17.86</v>
      </c>
      <c r="G672" s="64">
        <v>9.61</v>
      </c>
      <c r="H672" s="64">
        <v>0.41</v>
      </c>
      <c r="I672" s="64">
        <v>0.26</v>
      </c>
      <c r="J672" s="64">
        <v>0.05</v>
      </c>
      <c r="K672" s="64">
        <v>0.32</v>
      </c>
      <c r="L672" s="64">
        <v>0.09</v>
      </c>
      <c r="M672" s="64">
        <v>-0.01</v>
      </c>
      <c r="N672" s="64">
        <v>-0.17</v>
      </c>
      <c r="O672" s="64">
        <v>-0.1</v>
      </c>
      <c r="P672" s="64">
        <v>0</v>
      </c>
      <c r="R672" s="64">
        <v>0.36</v>
      </c>
      <c r="S672" s="64">
        <v>0.33</v>
      </c>
      <c r="T672" s="64">
        <v>0.23</v>
      </c>
      <c r="U672" s="64">
        <v>29.24</v>
      </c>
      <c r="V672" s="64">
        <v>1718.8679999999999</v>
      </c>
      <c r="X672" s="64">
        <f t="shared" si="10"/>
        <v>1.1300000000000001</v>
      </c>
    </row>
    <row r="673" spans="1:24" x14ac:dyDescent="0.25">
      <c r="A673" s="64" t="s">
        <v>71</v>
      </c>
      <c r="B673" s="64">
        <v>4002</v>
      </c>
      <c r="C673" s="59">
        <v>43979</v>
      </c>
      <c r="D673" s="64">
        <v>19</v>
      </c>
      <c r="E673" s="64" t="s">
        <v>73</v>
      </c>
      <c r="F673" s="64">
        <v>16.940000000000001</v>
      </c>
      <c r="G673" s="64">
        <v>9.61</v>
      </c>
      <c r="H673" s="64">
        <v>0.41</v>
      </c>
      <c r="I673" s="64">
        <v>0.26</v>
      </c>
      <c r="J673" s="64">
        <v>0.04</v>
      </c>
      <c r="K673" s="64">
        <v>0.32</v>
      </c>
      <c r="L673" s="64">
        <v>0.03</v>
      </c>
      <c r="M673" s="64">
        <v>0</v>
      </c>
      <c r="N673" s="64">
        <v>-0.17</v>
      </c>
      <c r="O673" s="64">
        <v>-0.1</v>
      </c>
      <c r="P673" s="64">
        <v>0</v>
      </c>
      <c r="R673" s="64">
        <v>0.36</v>
      </c>
      <c r="S673" s="64">
        <v>0.33</v>
      </c>
      <c r="T673" s="64">
        <v>0.23</v>
      </c>
      <c r="U673" s="64">
        <v>28.26</v>
      </c>
      <c r="V673" s="64">
        <v>1703.9349999999999</v>
      </c>
      <c r="X673" s="64">
        <f t="shared" si="10"/>
        <v>1.06</v>
      </c>
    </row>
    <row r="674" spans="1:24" x14ac:dyDescent="0.25">
      <c r="A674" s="64" t="s">
        <v>71</v>
      </c>
      <c r="B674" s="64">
        <v>4002</v>
      </c>
      <c r="C674" s="59">
        <v>43979</v>
      </c>
      <c r="D674" s="64">
        <v>20</v>
      </c>
      <c r="E674" s="64" t="s">
        <v>73</v>
      </c>
      <c r="F674" s="64">
        <v>18.66</v>
      </c>
      <c r="G674" s="64">
        <v>9.61</v>
      </c>
      <c r="H674" s="64">
        <v>0.41</v>
      </c>
      <c r="I674" s="64">
        <v>0.26</v>
      </c>
      <c r="J674" s="64">
        <v>0.05</v>
      </c>
      <c r="K674" s="64">
        <v>0.33</v>
      </c>
      <c r="L674" s="64">
        <v>0.04</v>
      </c>
      <c r="M674" s="64">
        <v>0</v>
      </c>
      <c r="N674" s="64">
        <v>-0.15</v>
      </c>
      <c r="O674" s="64">
        <v>-0.1</v>
      </c>
      <c r="P674" s="64">
        <v>0</v>
      </c>
      <c r="R674" s="64">
        <v>0.36</v>
      </c>
      <c r="S674" s="64">
        <v>0.33</v>
      </c>
      <c r="T674" s="64">
        <v>0.23</v>
      </c>
      <c r="U674" s="64">
        <v>30.03</v>
      </c>
      <c r="V674" s="64">
        <v>1643.057</v>
      </c>
      <c r="X674" s="64">
        <f t="shared" si="10"/>
        <v>1.0900000000000001</v>
      </c>
    </row>
    <row r="675" spans="1:24" x14ac:dyDescent="0.25">
      <c r="A675" s="64" t="s">
        <v>71</v>
      </c>
      <c r="B675" s="64">
        <v>4002</v>
      </c>
      <c r="C675" s="59">
        <v>43979</v>
      </c>
      <c r="D675" s="64">
        <v>21</v>
      </c>
      <c r="E675" s="64" t="s">
        <v>73</v>
      </c>
      <c r="F675" s="64">
        <v>17.66</v>
      </c>
      <c r="G675" s="64">
        <v>9.61</v>
      </c>
      <c r="H675" s="64">
        <v>0.41</v>
      </c>
      <c r="I675" s="64">
        <v>0.26</v>
      </c>
      <c r="J675" s="64">
        <v>0.05</v>
      </c>
      <c r="K675" s="64">
        <v>0.33</v>
      </c>
      <c r="L675" s="64">
        <v>0.08</v>
      </c>
      <c r="M675" s="64">
        <v>0.01</v>
      </c>
      <c r="N675" s="64">
        <v>-0.17</v>
      </c>
      <c r="O675" s="64">
        <v>-0.1</v>
      </c>
      <c r="P675" s="64">
        <v>0</v>
      </c>
      <c r="R675" s="64">
        <v>0.36</v>
      </c>
      <c r="S675" s="64">
        <v>0.33</v>
      </c>
      <c r="T675" s="64">
        <v>0.23</v>
      </c>
      <c r="U675" s="64">
        <v>29.06</v>
      </c>
      <c r="V675" s="64">
        <v>1598.375</v>
      </c>
      <c r="X675" s="64">
        <f t="shared" si="10"/>
        <v>1.1300000000000001</v>
      </c>
    </row>
    <row r="676" spans="1:24" x14ac:dyDescent="0.25">
      <c r="A676" s="64" t="s">
        <v>71</v>
      </c>
      <c r="B676" s="64">
        <v>4002</v>
      </c>
      <c r="C676" s="59">
        <v>43979</v>
      </c>
      <c r="D676" s="64">
        <v>22</v>
      </c>
      <c r="E676" s="64" t="s">
        <v>73</v>
      </c>
      <c r="F676" s="64">
        <v>16</v>
      </c>
      <c r="G676" s="64">
        <v>9.61</v>
      </c>
      <c r="H676" s="64">
        <v>0.41</v>
      </c>
      <c r="I676" s="64">
        <v>0.26</v>
      </c>
      <c r="J676" s="64">
        <v>0.12</v>
      </c>
      <c r="K676" s="64">
        <v>0.35</v>
      </c>
      <c r="L676" s="64">
        <v>0</v>
      </c>
      <c r="M676" s="64">
        <v>-0.01</v>
      </c>
      <c r="N676" s="64">
        <v>-0.17</v>
      </c>
      <c r="O676" s="64">
        <v>-0.1</v>
      </c>
      <c r="P676" s="64">
        <v>0</v>
      </c>
      <c r="R676" s="64">
        <v>0.36</v>
      </c>
      <c r="S676" s="64">
        <v>0.33</v>
      </c>
      <c r="T676" s="64">
        <v>0.23</v>
      </c>
      <c r="U676" s="64">
        <v>27.39</v>
      </c>
      <c r="V676" s="64">
        <v>1515.7729999999999</v>
      </c>
      <c r="X676" s="64">
        <f t="shared" si="10"/>
        <v>1.1399999999999999</v>
      </c>
    </row>
    <row r="677" spans="1:24" x14ac:dyDescent="0.25">
      <c r="A677" s="64" t="s">
        <v>71</v>
      </c>
      <c r="B677" s="64">
        <v>4002</v>
      </c>
      <c r="C677" s="59">
        <v>43979</v>
      </c>
      <c r="D677" s="64">
        <v>23</v>
      </c>
      <c r="E677" s="64" t="s">
        <v>73</v>
      </c>
      <c r="F677" s="64">
        <v>14.95</v>
      </c>
      <c r="G677" s="64">
        <v>9.61</v>
      </c>
      <c r="H677" s="64">
        <v>0.41</v>
      </c>
      <c r="I677" s="64">
        <v>0.26</v>
      </c>
      <c r="J677" s="64">
        <v>0.1</v>
      </c>
      <c r="K677" s="64">
        <v>0.38</v>
      </c>
      <c r="L677" s="64">
        <v>0</v>
      </c>
      <c r="M677" s="64">
        <v>-0.01</v>
      </c>
      <c r="N677" s="64">
        <v>-0.13</v>
      </c>
      <c r="O677" s="64">
        <v>-0.1</v>
      </c>
      <c r="P677" s="64">
        <v>0</v>
      </c>
      <c r="R677" s="64">
        <v>0.36</v>
      </c>
      <c r="S677" s="64">
        <v>0.33</v>
      </c>
      <c r="T677" s="64">
        <v>0.23</v>
      </c>
      <c r="U677" s="64">
        <v>26.39</v>
      </c>
      <c r="V677" s="64">
        <v>1383.5619999999999</v>
      </c>
      <c r="X677" s="64">
        <f t="shared" si="10"/>
        <v>1.1499999999999999</v>
      </c>
    </row>
    <row r="678" spans="1:24" x14ac:dyDescent="0.25">
      <c r="A678" s="64" t="s">
        <v>71</v>
      </c>
      <c r="B678" s="64">
        <v>4002</v>
      </c>
      <c r="C678" s="59">
        <v>43979</v>
      </c>
      <c r="D678" s="64">
        <v>24</v>
      </c>
      <c r="E678" s="64" t="s">
        <v>72</v>
      </c>
      <c r="F678" s="64">
        <v>14.45</v>
      </c>
      <c r="G678" s="64">
        <v>9.61</v>
      </c>
      <c r="H678" s="64">
        <v>0.41</v>
      </c>
      <c r="I678" s="64">
        <v>0.26</v>
      </c>
      <c r="J678" s="64">
        <v>0.08</v>
      </c>
      <c r="K678" s="64">
        <v>0</v>
      </c>
      <c r="L678" s="64">
        <v>0</v>
      </c>
      <c r="M678" s="64">
        <v>0</v>
      </c>
      <c r="N678" s="64">
        <v>-0.1</v>
      </c>
      <c r="O678" s="64">
        <v>-0.1</v>
      </c>
      <c r="P678" s="64">
        <v>0</v>
      </c>
      <c r="R678" s="64">
        <v>0.36</v>
      </c>
      <c r="S678" s="64">
        <v>0.33</v>
      </c>
      <c r="T678" s="64">
        <v>0.23</v>
      </c>
      <c r="U678" s="64">
        <v>25.53</v>
      </c>
      <c r="V678" s="64">
        <v>1265.8520000000001</v>
      </c>
      <c r="X678" s="64">
        <f t="shared" si="10"/>
        <v>0.74999999999999989</v>
      </c>
    </row>
    <row r="679" spans="1:24" x14ac:dyDescent="0.25">
      <c r="A679" s="64" t="s">
        <v>71</v>
      </c>
      <c r="B679" s="64">
        <v>4002</v>
      </c>
      <c r="C679" s="59">
        <v>43980</v>
      </c>
      <c r="D679" s="64">
        <v>1</v>
      </c>
      <c r="E679" s="64" t="s">
        <v>72</v>
      </c>
      <c r="F679" s="64">
        <v>14.97</v>
      </c>
      <c r="G679" s="64">
        <v>9.61</v>
      </c>
      <c r="H679" s="64">
        <v>0.76</v>
      </c>
      <c r="I679" s="64">
        <v>0.34</v>
      </c>
      <c r="J679" s="64">
        <v>0.06</v>
      </c>
      <c r="K679" s="64">
        <v>0</v>
      </c>
      <c r="L679" s="64">
        <v>0</v>
      </c>
      <c r="M679" s="64">
        <v>-0.02</v>
      </c>
      <c r="N679" s="64">
        <v>-0.18</v>
      </c>
      <c r="O679" s="64">
        <v>-0.1</v>
      </c>
      <c r="P679" s="64">
        <v>0</v>
      </c>
      <c r="R679" s="64">
        <v>0.36</v>
      </c>
      <c r="S679" s="64">
        <v>0.33</v>
      </c>
      <c r="T679" s="64">
        <v>0.23</v>
      </c>
      <c r="U679" s="64">
        <v>26.36</v>
      </c>
      <c r="V679" s="64">
        <v>1181.6130000000001</v>
      </c>
      <c r="X679" s="64">
        <f t="shared" si="10"/>
        <v>1.1600000000000001</v>
      </c>
    </row>
    <row r="680" spans="1:24" x14ac:dyDescent="0.25">
      <c r="A680" s="64" t="s">
        <v>71</v>
      </c>
      <c r="B680" s="64">
        <v>4002</v>
      </c>
      <c r="C680" s="59">
        <v>43980</v>
      </c>
      <c r="D680" s="64">
        <v>2</v>
      </c>
      <c r="E680" s="64" t="s">
        <v>72</v>
      </c>
      <c r="F680" s="64">
        <v>26.96</v>
      </c>
      <c r="G680" s="64">
        <v>9.61</v>
      </c>
      <c r="H680" s="64">
        <v>0.76</v>
      </c>
      <c r="I680" s="64">
        <v>0.34</v>
      </c>
      <c r="J680" s="64">
        <v>0.18</v>
      </c>
      <c r="K680" s="64">
        <v>0</v>
      </c>
      <c r="L680" s="64">
        <v>0</v>
      </c>
      <c r="M680" s="64">
        <v>0.04</v>
      </c>
      <c r="N680" s="64">
        <v>-0.15</v>
      </c>
      <c r="O680" s="64">
        <v>-0.1</v>
      </c>
      <c r="P680" s="64">
        <v>0</v>
      </c>
      <c r="R680" s="64">
        <v>0.36</v>
      </c>
      <c r="S680" s="64">
        <v>0.33</v>
      </c>
      <c r="T680" s="64">
        <v>0.23</v>
      </c>
      <c r="U680" s="64">
        <v>38.56</v>
      </c>
      <c r="V680" s="64">
        <v>1130.5550000000001</v>
      </c>
      <c r="X680" s="64">
        <f t="shared" si="10"/>
        <v>1.28</v>
      </c>
    </row>
    <row r="681" spans="1:24" x14ac:dyDescent="0.25">
      <c r="A681" s="64" t="s">
        <v>71</v>
      </c>
      <c r="B681" s="64">
        <v>4002</v>
      </c>
      <c r="C681" s="59">
        <v>43980</v>
      </c>
      <c r="D681" s="64">
        <v>3</v>
      </c>
      <c r="E681" s="64" t="s">
        <v>72</v>
      </c>
      <c r="F681" s="64">
        <v>22.33</v>
      </c>
      <c r="G681" s="64">
        <v>9.61</v>
      </c>
      <c r="H681" s="64">
        <v>0.76</v>
      </c>
      <c r="I681" s="64">
        <v>0.34</v>
      </c>
      <c r="J681" s="64">
        <v>0.13</v>
      </c>
      <c r="K681" s="64">
        <v>0</v>
      </c>
      <c r="L681" s="64">
        <v>0</v>
      </c>
      <c r="M681" s="64">
        <v>0</v>
      </c>
      <c r="N681" s="64">
        <v>-0.11</v>
      </c>
      <c r="O681" s="64">
        <v>-0.1</v>
      </c>
      <c r="P681" s="64">
        <v>0</v>
      </c>
      <c r="R681" s="64">
        <v>0.36</v>
      </c>
      <c r="S681" s="64">
        <v>0.33</v>
      </c>
      <c r="T681" s="64">
        <v>0.23</v>
      </c>
      <c r="U681" s="64">
        <v>33.880000000000003</v>
      </c>
      <c r="V681" s="64">
        <v>1099.4749999999999</v>
      </c>
      <c r="X681" s="64">
        <f t="shared" si="10"/>
        <v>1.23</v>
      </c>
    </row>
    <row r="682" spans="1:24" x14ac:dyDescent="0.25">
      <c r="A682" s="64" t="s">
        <v>71</v>
      </c>
      <c r="B682" s="64">
        <v>4002</v>
      </c>
      <c r="C682" s="59">
        <v>43980</v>
      </c>
      <c r="D682" s="64">
        <v>4</v>
      </c>
      <c r="E682" s="64" t="s">
        <v>72</v>
      </c>
      <c r="F682" s="64">
        <v>17.68</v>
      </c>
      <c r="G682" s="64">
        <v>9.61</v>
      </c>
      <c r="H682" s="64">
        <v>0.76</v>
      </c>
      <c r="I682" s="64">
        <v>0.34</v>
      </c>
      <c r="J682" s="64">
        <v>0.08</v>
      </c>
      <c r="K682" s="64">
        <v>0</v>
      </c>
      <c r="L682" s="64">
        <v>0</v>
      </c>
      <c r="M682" s="64">
        <v>0</v>
      </c>
      <c r="N682" s="64">
        <v>-0.11</v>
      </c>
      <c r="O682" s="64">
        <v>-0.1</v>
      </c>
      <c r="P682" s="64">
        <v>0</v>
      </c>
      <c r="R682" s="64">
        <v>0.36</v>
      </c>
      <c r="S682" s="64">
        <v>0.33</v>
      </c>
      <c r="T682" s="64">
        <v>0.23</v>
      </c>
      <c r="U682" s="64">
        <v>29.18</v>
      </c>
      <c r="V682" s="64">
        <v>1089.7339999999999</v>
      </c>
      <c r="X682" s="64">
        <f t="shared" si="10"/>
        <v>1.1800000000000002</v>
      </c>
    </row>
    <row r="683" spans="1:24" x14ac:dyDescent="0.25">
      <c r="A683" s="64" t="s">
        <v>71</v>
      </c>
      <c r="B683" s="64">
        <v>4002</v>
      </c>
      <c r="C683" s="59">
        <v>43980</v>
      </c>
      <c r="D683" s="64">
        <v>5</v>
      </c>
      <c r="E683" s="64" t="s">
        <v>72</v>
      </c>
      <c r="F683" s="64">
        <v>21.68</v>
      </c>
      <c r="G683" s="64">
        <v>9.61</v>
      </c>
      <c r="H683" s="64">
        <v>0.76</v>
      </c>
      <c r="I683" s="64">
        <v>0.34</v>
      </c>
      <c r="J683" s="64">
        <v>0.1</v>
      </c>
      <c r="K683" s="64">
        <v>0</v>
      </c>
      <c r="L683" s="64">
        <v>0</v>
      </c>
      <c r="M683" s="64">
        <v>0</v>
      </c>
      <c r="N683" s="64">
        <v>-0.09</v>
      </c>
      <c r="O683" s="64">
        <v>-0.1</v>
      </c>
      <c r="P683" s="64">
        <v>0</v>
      </c>
      <c r="R683" s="64">
        <v>0.36</v>
      </c>
      <c r="S683" s="64">
        <v>0.33</v>
      </c>
      <c r="T683" s="64">
        <v>0.23</v>
      </c>
      <c r="U683" s="64">
        <v>33.22</v>
      </c>
      <c r="V683" s="64">
        <v>1106.915</v>
      </c>
      <c r="X683" s="64">
        <f t="shared" si="10"/>
        <v>1.2000000000000002</v>
      </c>
    </row>
    <row r="684" spans="1:24" x14ac:dyDescent="0.25">
      <c r="A684" s="64" t="s">
        <v>71</v>
      </c>
      <c r="B684" s="64">
        <v>4002</v>
      </c>
      <c r="C684" s="59">
        <v>43980</v>
      </c>
      <c r="D684" s="64">
        <v>6</v>
      </c>
      <c r="E684" s="64" t="s">
        <v>72</v>
      </c>
      <c r="F684" s="64">
        <v>27.93</v>
      </c>
      <c r="G684" s="64">
        <v>9.61</v>
      </c>
      <c r="H684" s="64">
        <v>0.76</v>
      </c>
      <c r="I684" s="64">
        <v>0.34</v>
      </c>
      <c r="J684" s="64">
        <v>0.15</v>
      </c>
      <c r="K684" s="64">
        <v>0</v>
      </c>
      <c r="L684" s="64">
        <v>0.01</v>
      </c>
      <c r="M684" s="64">
        <v>-0.01</v>
      </c>
      <c r="N684" s="64">
        <v>-0.11</v>
      </c>
      <c r="O684" s="64">
        <v>-0.1</v>
      </c>
      <c r="P684" s="64">
        <v>0</v>
      </c>
      <c r="R684" s="64">
        <v>0.36</v>
      </c>
      <c r="S684" s="64">
        <v>0.33</v>
      </c>
      <c r="T684" s="64">
        <v>0.23</v>
      </c>
      <c r="U684" s="64">
        <v>39.5</v>
      </c>
      <c r="V684" s="64">
        <v>1165.521</v>
      </c>
      <c r="X684" s="64">
        <f t="shared" si="10"/>
        <v>1.26</v>
      </c>
    </row>
    <row r="685" spans="1:24" x14ac:dyDescent="0.25">
      <c r="A685" s="64" t="s">
        <v>71</v>
      </c>
      <c r="B685" s="64">
        <v>4002</v>
      </c>
      <c r="C685" s="59">
        <v>43980</v>
      </c>
      <c r="D685" s="64">
        <v>7</v>
      </c>
      <c r="E685" s="64" t="s">
        <v>72</v>
      </c>
      <c r="F685" s="64">
        <v>19.739999999999998</v>
      </c>
      <c r="G685" s="64">
        <v>9.61</v>
      </c>
      <c r="H685" s="64">
        <v>0.76</v>
      </c>
      <c r="I685" s="64">
        <v>0.34</v>
      </c>
      <c r="J685" s="64">
        <v>0.13</v>
      </c>
      <c r="K685" s="64">
        <v>0</v>
      </c>
      <c r="L685" s="64">
        <v>0.14000000000000001</v>
      </c>
      <c r="M685" s="64">
        <v>0</v>
      </c>
      <c r="N685" s="64">
        <v>-0.05</v>
      </c>
      <c r="O685" s="64">
        <v>-0.1</v>
      </c>
      <c r="P685" s="64">
        <v>0</v>
      </c>
      <c r="R685" s="64">
        <v>0.36</v>
      </c>
      <c r="S685" s="64">
        <v>0.33</v>
      </c>
      <c r="T685" s="64">
        <v>0.23</v>
      </c>
      <c r="U685" s="64">
        <v>31.49</v>
      </c>
      <c r="V685" s="64">
        <v>1277.251</v>
      </c>
      <c r="X685" s="64">
        <f t="shared" si="10"/>
        <v>1.37</v>
      </c>
    </row>
    <row r="686" spans="1:24" x14ac:dyDescent="0.25">
      <c r="A686" s="64" t="s">
        <v>71</v>
      </c>
      <c r="B686" s="64">
        <v>4002</v>
      </c>
      <c r="C686" s="59">
        <v>43980</v>
      </c>
      <c r="D686" s="64">
        <v>8</v>
      </c>
      <c r="E686" s="64" t="s">
        <v>73</v>
      </c>
      <c r="F686" s="64">
        <v>16.399999999999999</v>
      </c>
      <c r="G686" s="64">
        <v>9.61</v>
      </c>
      <c r="H686" s="64">
        <v>0.76</v>
      </c>
      <c r="I686" s="64">
        <v>0.34</v>
      </c>
      <c r="J686" s="64">
        <v>0.11</v>
      </c>
      <c r="K686" s="64">
        <v>0.39</v>
      </c>
      <c r="L686" s="64">
        <v>0.05</v>
      </c>
      <c r="M686" s="64">
        <v>0.01</v>
      </c>
      <c r="N686" s="64">
        <v>-0.14000000000000001</v>
      </c>
      <c r="O686" s="64">
        <v>-0.1</v>
      </c>
      <c r="P686" s="64">
        <v>0</v>
      </c>
      <c r="R686" s="64">
        <v>0.36</v>
      </c>
      <c r="S686" s="64">
        <v>0.33</v>
      </c>
      <c r="T686" s="64">
        <v>0.23</v>
      </c>
      <c r="U686" s="64">
        <v>28.35</v>
      </c>
      <c r="V686" s="64">
        <v>1399.8610000000001</v>
      </c>
      <c r="X686" s="64">
        <f t="shared" si="10"/>
        <v>1.6500000000000001</v>
      </c>
    </row>
    <row r="687" spans="1:24" x14ac:dyDescent="0.25">
      <c r="A687" s="64" t="s">
        <v>71</v>
      </c>
      <c r="B687" s="64">
        <v>4002</v>
      </c>
      <c r="C687" s="59">
        <v>43980</v>
      </c>
      <c r="D687" s="64">
        <v>9</v>
      </c>
      <c r="E687" s="64" t="s">
        <v>73</v>
      </c>
      <c r="F687" s="64">
        <v>16.27</v>
      </c>
      <c r="G687" s="64">
        <v>9.61</v>
      </c>
      <c r="H687" s="64">
        <v>0.76</v>
      </c>
      <c r="I687" s="64">
        <v>0.34</v>
      </c>
      <c r="J687" s="64">
        <v>0.04</v>
      </c>
      <c r="K687" s="64">
        <v>0.36</v>
      </c>
      <c r="L687" s="64">
        <v>0</v>
      </c>
      <c r="M687" s="64">
        <v>-0.03</v>
      </c>
      <c r="N687" s="64">
        <v>-0.11</v>
      </c>
      <c r="O687" s="64">
        <v>-0.1</v>
      </c>
      <c r="P687" s="64">
        <v>0</v>
      </c>
      <c r="R687" s="64">
        <v>0.36</v>
      </c>
      <c r="S687" s="64">
        <v>0.33</v>
      </c>
      <c r="T687" s="64">
        <v>0.23</v>
      </c>
      <c r="U687" s="64">
        <v>28.06</v>
      </c>
      <c r="V687" s="64">
        <v>1511.423</v>
      </c>
      <c r="X687" s="64">
        <f t="shared" si="10"/>
        <v>1.5</v>
      </c>
    </row>
    <row r="688" spans="1:24" x14ac:dyDescent="0.25">
      <c r="A688" s="64" t="s">
        <v>71</v>
      </c>
      <c r="B688" s="64">
        <v>4002</v>
      </c>
      <c r="C688" s="59">
        <v>43980</v>
      </c>
      <c r="D688" s="64">
        <v>10</v>
      </c>
      <c r="E688" s="64" t="s">
        <v>73</v>
      </c>
      <c r="F688" s="64">
        <v>28.75</v>
      </c>
      <c r="G688" s="64">
        <v>9.61</v>
      </c>
      <c r="H688" s="64">
        <v>0.76</v>
      </c>
      <c r="I688" s="64">
        <v>0.34</v>
      </c>
      <c r="J688" s="64">
        <v>0.11</v>
      </c>
      <c r="K688" s="64">
        <v>0.34</v>
      </c>
      <c r="L688" s="64">
        <v>0.6</v>
      </c>
      <c r="M688" s="64">
        <v>0.03</v>
      </c>
      <c r="N688" s="64">
        <v>-0.1</v>
      </c>
      <c r="O688" s="64">
        <v>-0.1</v>
      </c>
      <c r="P688" s="64">
        <v>0</v>
      </c>
      <c r="R688" s="64">
        <v>0.36</v>
      </c>
      <c r="S688" s="64">
        <v>0.33</v>
      </c>
      <c r="T688" s="64">
        <v>0.23</v>
      </c>
      <c r="U688" s="64">
        <v>41.26</v>
      </c>
      <c r="V688" s="64">
        <v>1596.951</v>
      </c>
      <c r="X688" s="64">
        <f t="shared" si="10"/>
        <v>2.1500000000000004</v>
      </c>
    </row>
    <row r="689" spans="1:24" x14ac:dyDescent="0.25">
      <c r="A689" s="64" t="s">
        <v>71</v>
      </c>
      <c r="B689" s="64">
        <v>4002</v>
      </c>
      <c r="C689" s="59">
        <v>43980</v>
      </c>
      <c r="D689" s="64">
        <v>11</v>
      </c>
      <c r="E689" s="64" t="s">
        <v>73</v>
      </c>
      <c r="F689" s="64">
        <v>23.29</v>
      </c>
      <c r="G689" s="64">
        <v>9.61</v>
      </c>
      <c r="H689" s="64">
        <v>0.76</v>
      </c>
      <c r="I689" s="64">
        <v>0.34</v>
      </c>
      <c r="J689" s="64">
        <v>0.13</v>
      </c>
      <c r="K689" s="64">
        <v>0.33</v>
      </c>
      <c r="L689" s="64">
        <v>0.43</v>
      </c>
      <c r="M689" s="64">
        <v>0.01</v>
      </c>
      <c r="N689" s="64">
        <v>-0.12</v>
      </c>
      <c r="O689" s="64">
        <v>-0.1</v>
      </c>
      <c r="P689" s="64">
        <v>0</v>
      </c>
      <c r="R689" s="64">
        <v>0.36</v>
      </c>
      <c r="S689" s="64">
        <v>0.33</v>
      </c>
      <c r="T689" s="64">
        <v>0.23</v>
      </c>
      <c r="U689" s="64">
        <v>35.6</v>
      </c>
      <c r="V689" s="64">
        <v>1662.56</v>
      </c>
      <c r="X689" s="64">
        <f t="shared" si="10"/>
        <v>1.99</v>
      </c>
    </row>
    <row r="690" spans="1:24" x14ac:dyDescent="0.25">
      <c r="A690" s="64" t="s">
        <v>71</v>
      </c>
      <c r="B690" s="64">
        <v>4002</v>
      </c>
      <c r="C690" s="59">
        <v>43980</v>
      </c>
      <c r="D690" s="64">
        <v>12</v>
      </c>
      <c r="E690" s="64" t="s">
        <v>73</v>
      </c>
      <c r="F690" s="64">
        <v>15.13</v>
      </c>
      <c r="G690" s="64">
        <v>9.61</v>
      </c>
      <c r="H690" s="64">
        <v>0.76</v>
      </c>
      <c r="I690" s="64">
        <v>0.34</v>
      </c>
      <c r="J690" s="64">
        <v>0.04</v>
      </c>
      <c r="K690" s="64">
        <v>0.33</v>
      </c>
      <c r="L690" s="64">
        <v>0</v>
      </c>
      <c r="M690" s="64">
        <v>0</v>
      </c>
      <c r="N690" s="64">
        <v>-0.11</v>
      </c>
      <c r="O690" s="64">
        <v>-0.1</v>
      </c>
      <c r="P690" s="64">
        <v>0</v>
      </c>
      <c r="R690" s="64">
        <v>0.36</v>
      </c>
      <c r="S690" s="64">
        <v>0.33</v>
      </c>
      <c r="T690" s="64">
        <v>0.23</v>
      </c>
      <c r="U690" s="64">
        <v>26.92</v>
      </c>
      <c r="V690" s="64">
        <v>1728.0429999999999</v>
      </c>
      <c r="X690" s="64">
        <f t="shared" si="10"/>
        <v>1.4700000000000002</v>
      </c>
    </row>
    <row r="691" spans="1:24" x14ac:dyDescent="0.25">
      <c r="A691" s="64" t="s">
        <v>71</v>
      </c>
      <c r="B691" s="64">
        <v>4002</v>
      </c>
      <c r="C691" s="59">
        <v>43980</v>
      </c>
      <c r="D691" s="64">
        <v>13</v>
      </c>
      <c r="E691" s="64" t="s">
        <v>73</v>
      </c>
      <c r="F691" s="64">
        <v>15.89</v>
      </c>
      <c r="G691" s="64">
        <v>9.61</v>
      </c>
      <c r="H691" s="64">
        <v>0.76</v>
      </c>
      <c r="I691" s="64">
        <v>0.34</v>
      </c>
      <c r="J691" s="64">
        <v>0.03</v>
      </c>
      <c r="K691" s="64">
        <v>0.32</v>
      </c>
      <c r="L691" s="64">
        <v>0.01</v>
      </c>
      <c r="M691" s="64">
        <v>-0.01</v>
      </c>
      <c r="N691" s="64">
        <v>-0.11</v>
      </c>
      <c r="O691" s="64">
        <v>-0.1</v>
      </c>
      <c r="P691" s="64">
        <v>0</v>
      </c>
      <c r="R691" s="64">
        <v>0.36</v>
      </c>
      <c r="S691" s="64">
        <v>0.33</v>
      </c>
      <c r="T691" s="64">
        <v>0.23</v>
      </c>
      <c r="U691" s="64">
        <v>27.66</v>
      </c>
      <c r="V691" s="64">
        <v>1781.0509999999999</v>
      </c>
      <c r="X691" s="64">
        <f t="shared" si="10"/>
        <v>1.4600000000000002</v>
      </c>
    </row>
    <row r="692" spans="1:24" x14ac:dyDescent="0.25">
      <c r="A692" s="64" t="s">
        <v>71</v>
      </c>
      <c r="B692" s="64">
        <v>4002</v>
      </c>
      <c r="C692" s="59">
        <v>43980</v>
      </c>
      <c r="D692" s="64">
        <v>14</v>
      </c>
      <c r="E692" s="64" t="s">
        <v>73</v>
      </c>
      <c r="F692" s="64">
        <v>17.57</v>
      </c>
      <c r="G692" s="64">
        <v>9.61</v>
      </c>
      <c r="H692" s="64">
        <v>0.76</v>
      </c>
      <c r="I692" s="64">
        <v>0.34</v>
      </c>
      <c r="J692" s="64">
        <v>0.06</v>
      </c>
      <c r="K692" s="64">
        <v>0.32</v>
      </c>
      <c r="L692" s="64">
        <v>0.04</v>
      </c>
      <c r="M692" s="64">
        <v>-0.01</v>
      </c>
      <c r="N692" s="64">
        <v>-0.14000000000000001</v>
      </c>
      <c r="O692" s="64">
        <v>-0.1</v>
      </c>
      <c r="P692" s="64">
        <v>0</v>
      </c>
      <c r="R692" s="64">
        <v>0.36</v>
      </c>
      <c r="S692" s="64">
        <v>0.33</v>
      </c>
      <c r="T692" s="64">
        <v>0.23</v>
      </c>
      <c r="U692" s="64">
        <v>29.37</v>
      </c>
      <c r="V692" s="64">
        <v>1806.309</v>
      </c>
      <c r="X692" s="64">
        <f t="shared" si="10"/>
        <v>1.5200000000000002</v>
      </c>
    </row>
    <row r="693" spans="1:24" x14ac:dyDescent="0.25">
      <c r="A693" s="64" t="s">
        <v>71</v>
      </c>
      <c r="B693" s="64">
        <v>4002</v>
      </c>
      <c r="C693" s="59">
        <v>43980</v>
      </c>
      <c r="D693" s="64">
        <v>15</v>
      </c>
      <c r="E693" s="64" t="s">
        <v>73</v>
      </c>
      <c r="F693" s="64">
        <v>32.700000000000003</v>
      </c>
      <c r="G693" s="64">
        <v>9.61</v>
      </c>
      <c r="H693" s="64">
        <v>0.76</v>
      </c>
      <c r="I693" s="64">
        <v>0.34</v>
      </c>
      <c r="J693" s="64">
        <v>0.12</v>
      </c>
      <c r="K693" s="64">
        <v>0.31</v>
      </c>
      <c r="L693" s="64">
        <v>0.04</v>
      </c>
      <c r="M693" s="64">
        <v>-0.26</v>
      </c>
      <c r="N693" s="64">
        <v>-0.14000000000000001</v>
      </c>
      <c r="O693" s="64">
        <v>-0.1</v>
      </c>
      <c r="P693" s="64">
        <v>0</v>
      </c>
      <c r="R693" s="64">
        <v>0.36</v>
      </c>
      <c r="S693" s="64">
        <v>0.33</v>
      </c>
      <c r="T693" s="64">
        <v>0.23</v>
      </c>
      <c r="U693" s="64">
        <v>44.3</v>
      </c>
      <c r="V693" s="64">
        <v>1848.904</v>
      </c>
      <c r="X693" s="64">
        <f t="shared" si="10"/>
        <v>1.5700000000000003</v>
      </c>
    </row>
    <row r="694" spans="1:24" x14ac:dyDescent="0.25">
      <c r="A694" s="64" t="s">
        <v>71</v>
      </c>
      <c r="B694" s="64">
        <v>4002</v>
      </c>
      <c r="C694" s="59">
        <v>43980</v>
      </c>
      <c r="D694" s="64">
        <v>16</v>
      </c>
      <c r="E694" s="64" t="s">
        <v>73</v>
      </c>
      <c r="F694" s="64">
        <v>28.52</v>
      </c>
      <c r="G694" s="64">
        <v>9.61</v>
      </c>
      <c r="H694" s="64">
        <v>0.76</v>
      </c>
      <c r="I694" s="64">
        <v>0.34</v>
      </c>
      <c r="J694" s="64">
        <v>0.12</v>
      </c>
      <c r="K694" s="64">
        <v>0.31</v>
      </c>
      <c r="L694" s="64">
        <v>0.02</v>
      </c>
      <c r="M694" s="64">
        <v>-0.05</v>
      </c>
      <c r="N694" s="64">
        <v>-0.23</v>
      </c>
      <c r="O694" s="64">
        <v>-0.1</v>
      </c>
      <c r="P694" s="64">
        <v>0</v>
      </c>
      <c r="R694" s="64">
        <v>0.36</v>
      </c>
      <c r="S694" s="64">
        <v>0.33</v>
      </c>
      <c r="T694" s="64">
        <v>0.23</v>
      </c>
      <c r="U694" s="64">
        <v>40.22</v>
      </c>
      <c r="V694" s="64">
        <v>1878.44</v>
      </c>
      <c r="X694" s="64">
        <f t="shared" si="10"/>
        <v>1.5500000000000003</v>
      </c>
    </row>
    <row r="695" spans="1:24" x14ac:dyDescent="0.25">
      <c r="A695" s="64" t="s">
        <v>71</v>
      </c>
      <c r="B695" s="64">
        <v>4002</v>
      </c>
      <c r="C695" s="59">
        <v>43980</v>
      </c>
      <c r="D695" s="64">
        <v>17</v>
      </c>
      <c r="E695" s="64" t="s">
        <v>73</v>
      </c>
      <c r="F695" s="64">
        <v>27.65</v>
      </c>
      <c r="G695" s="64">
        <v>9.61</v>
      </c>
      <c r="H695" s="64">
        <v>0.76</v>
      </c>
      <c r="I695" s="64">
        <v>0.34</v>
      </c>
      <c r="J695" s="64">
        <v>0.12</v>
      </c>
      <c r="K695" s="64">
        <v>0.31</v>
      </c>
      <c r="L695" s="64">
        <v>0</v>
      </c>
      <c r="M695" s="64">
        <v>-0.03</v>
      </c>
      <c r="N695" s="64">
        <v>-0.24</v>
      </c>
      <c r="O695" s="64">
        <v>-0.1</v>
      </c>
      <c r="P695" s="64">
        <v>0</v>
      </c>
      <c r="R695" s="64">
        <v>0.36</v>
      </c>
      <c r="S695" s="64">
        <v>0.33</v>
      </c>
      <c r="T695" s="64">
        <v>0.23</v>
      </c>
      <c r="U695" s="64">
        <v>39.340000000000003</v>
      </c>
      <c r="V695" s="64">
        <v>1874.5709999999999</v>
      </c>
      <c r="X695" s="64">
        <f t="shared" si="10"/>
        <v>1.5300000000000002</v>
      </c>
    </row>
    <row r="696" spans="1:24" x14ac:dyDescent="0.25">
      <c r="A696" s="64" t="s">
        <v>71</v>
      </c>
      <c r="B696" s="64">
        <v>4002</v>
      </c>
      <c r="C696" s="59">
        <v>43980</v>
      </c>
      <c r="D696" s="64">
        <v>18</v>
      </c>
      <c r="E696" s="64" t="s">
        <v>73</v>
      </c>
      <c r="F696" s="64">
        <v>28.92</v>
      </c>
      <c r="G696" s="64">
        <v>9.61</v>
      </c>
      <c r="H696" s="64">
        <v>0.76</v>
      </c>
      <c r="I696" s="64">
        <v>0.34</v>
      </c>
      <c r="J696" s="64">
        <v>0.11</v>
      </c>
      <c r="K696" s="64">
        <v>0.31</v>
      </c>
      <c r="L696" s="64">
        <v>0.01</v>
      </c>
      <c r="M696" s="64">
        <v>-0.05</v>
      </c>
      <c r="N696" s="64">
        <v>-0.25</v>
      </c>
      <c r="O696" s="64">
        <v>-0.1</v>
      </c>
      <c r="P696" s="64">
        <v>0</v>
      </c>
      <c r="R696" s="64">
        <v>0.36</v>
      </c>
      <c r="S696" s="64">
        <v>0.33</v>
      </c>
      <c r="T696" s="64">
        <v>0.23</v>
      </c>
      <c r="U696" s="64">
        <v>40.58</v>
      </c>
      <c r="V696" s="64">
        <v>1878.0540000000001</v>
      </c>
      <c r="X696" s="64">
        <f t="shared" si="10"/>
        <v>1.5300000000000002</v>
      </c>
    </row>
    <row r="697" spans="1:24" x14ac:dyDescent="0.25">
      <c r="A697" s="64" t="s">
        <v>71</v>
      </c>
      <c r="B697" s="64">
        <v>4002</v>
      </c>
      <c r="C697" s="59">
        <v>43980</v>
      </c>
      <c r="D697" s="64">
        <v>19</v>
      </c>
      <c r="E697" s="64" t="s">
        <v>73</v>
      </c>
      <c r="F697" s="64">
        <v>29.23</v>
      </c>
      <c r="G697" s="64">
        <v>9.61</v>
      </c>
      <c r="H697" s="64">
        <v>0.76</v>
      </c>
      <c r="I697" s="64">
        <v>0.34</v>
      </c>
      <c r="J697" s="64">
        <v>0.13</v>
      </c>
      <c r="K697" s="64">
        <v>0.31</v>
      </c>
      <c r="L697" s="64">
        <v>0</v>
      </c>
      <c r="M697" s="64">
        <v>0.01</v>
      </c>
      <c r="N697" s="64">
        <v>-0.25</v>
      </c>
      <c r="O697" s="64">
        <v>-0.1</v>
      </c>
      <c r="P697" s="64">
        <v>0</v>
      </c>
      <c r="R697" s="64">
        <v>0.36</v>
      </c>
      <c r="S697" s="64">
        <v>0.33</v>
      </c>
      <c r="T697" s="64">
        <v>0.23</v>
      </c>
      <c r="U697" s="64">
        <v>40.96</v>
      </c>
      <c r="V697" s="64">
        <v>1839.329</v>
      </c>
      <c r="X697" s="64">
        <f t="shared" si="10"/>
        <v>1.54</v>
      </c>
    </row>
    <row r="698" spans="1:24" x14ac:dyDescent="0.25">
      <c r="A698" s="64" t="s">
        <v>71</v>
      </c>
      <c r="B698" s="64">
        <v>4002</v>
      </c>
      <c r="C698" s="59">
        <v>43980</v>
      </c>
      <c r="D698" s="64">
        <v>20</v>
      </c>
      <c r="E698" s="64" t="s">
        <v>73</v>
      </c>
      <c r="F698" s="64">
        <v>30.13</v>
      </c>
      <c r="G698" s="64">
        <v>9.61</v>
      </c>
      <c r="H698" s="64">
        <v>0.76</v>
      </c>
      <c r="I698" s="64">
        <v>0.34</v>
      </c>
      <c r="J698" s="64">
        <v>0.15</v>
      </c>
      <c r="K698" s="64">
        <v>0.32</v>
      </c>
      <c r="L698" s="64">
        <v>0.08</v>
      </c>
      <c r="M698" s="64">
        <v>0</v>
      </c>
      <c r="N698" s="64">
        <v>-0.2</v>
      </c>
      <c r="O698" s="64">
        <v>-0.1</v>
      </c>
      <c r="P698" s="64">
        <v>0</v>
      </c>
      <c r="R698" s="64">
        <v>0.36</v>
      </c>
      <c r="S698" s="64">
        <v>0.33</v>
      </c>
      <c r="T698" s="64">
        <v>0.23</v>
      </c>
      <c r="U698" s="64">
        <v>42.01</v>
      </c>
      <c r="V698" s="64">
        <v>1765.2739999999999</v>
      </c>
      <c r="X698" s="64">
        <f t="shared" si="10"/>
        <v>1.6500000000000001</v>
      </c>
    </row>
    <row r="699" spans="1:24" x14ac:dyDescent="0.25">
      <c r="A699" s="64" t="s">
        <v>71</v>
      </c>
      <c r="B699" s="64">
        <v>4002</v>
      </c>
      <c r="C699" s="59">
        <v>43980</v>
      </c>
      <c r="D699" s="64">
        <v>21</v>
      </c>
      <c r="E699" s="64" t="s">
        <v>73</v>
      </c>
      <c r="F699" s="64">
        <v>54.15</v>
      </c>
      <c r="G699" s="64">
        <v>9.61</v>
      </c>
      <c r="H699" s="64">
        <v>0.76</v>
      </c>
      <c r="I699" s="64">
        <v>0.34</v>
      </c>
      <c r="J699" s="64">
        <v>0.3</v>
      </c>
      <c r="K699" s="64">
        <v>0.33</v>
      </c>
      <c r="L699" s="64">
        <v>0.64</v>
      </c>
      <c r="M699" s="64">
        <v>-0.35</v>
      </c>
      <c r="N699" s="64">
        <v>-0.55000000000000004</v>
      </c>
      <c r="O699" s="64">
        <v>-0.1</v>
      </c>
      <c r="P699" s="64">
        <v>0</v>
      </c>
      <c r="R699" s="64">
        <v>0.36</v>
      </c>
      <c r="S699" s="64">
        <v>0.33</v>
      </c>
      <c r="T699" s="64">
        <v>0.23</v>
      </c>
      <c r="U699" s="64">
        <v>66.05</v>
      </c>
      <c r="V699" s="64">
        <v>1709.5550000000001</v>
      </c>
      <c r="X699" s="64">
        <f t="shared" si="10"/>
        <v>2.37</v>
      </c>
    </row>
    <row r="700" spans="1:24" x14ac:dyDescent="0.25">
      <c r="A700" s="64" t="s">
        <v>71</v>
      </c>
      <c r="B700" s="64">
        <v>4002</v>
      </c>
      <c r="C700" s="59">
        <v>43980</v>
      </c>
      <c r="D700" s="64">
        <v>22</v>
      </c>
      <c r="E700" s="64" t="s">
        <v>73</v>
      </c>
      <c r="F700" s="64">
        <v>89.5</v>
      </c>
      <c r="G700" s="64">
        <v>9.61</v>
      </c>
      <c r="H700" s="64">
        <v>0.76</v>
      </c>
      <c r="I700" s="64">
        <v>0.34</v>
      </c>
      <c r="J700" s="64">
        <v>0.83</v>
      </c>
      <c r="K700" s="64">
        <v>0.36</v>
      </c>
      <c r="L700" s="64">
        <v>1.41</v>
      </c>
      <c r="M700" s="64">
        <v>0</v>
      </c>
      <c r="N700" s="64">
        <v>-0.32</v>
      </c>
      <c r="O700" s="64">
        <v>-0.1</v>
      </c>
      <c r="P700" s="64">
        <v>0</v>
      </c>
      <c r="R700" s="64">
        <v>0.36</v>
      </c>
      <c r="S700" s="64">
        <v>0.33</v>
      </c>
      <c r="T700" s="64">
        <v>0.23</v>
      </c>
      <c r="U700" s="64">
        <v>103.31</v>
      </c>
      <c r="V700" s="64">
        <v>1624.232</v>
      </c>
      <c r="X700" s="64">
        <f t="shared" si="10"/>
        <v>3.7</v>
      </c>
    </row>
    <row r="701" spans="1:24" x14ac:dyDescent="0.25">
      <c r="A701" s="64" t="s">
        <v>71</v>
      </c>
      <c r="B701" s="64">
        <v>4002</v>
      </c>
      <c r="C701" s="59">
        <v>43980</v>
      </c>
      <c r="D701" s="64">
        <v>23</v>
      </c>
      <c r="E701" s="64" t="s">
        <v>73</v>
      </c>
      <c r="F701" s="64">
        <v>113.98</v>
      </c>
      <c r="G701" s="64">
        <v>9.61</v>
      </c>
      <c r="H701" s="64">
        <v>0.76</v>
      </c>
      <c r="I701" s="64">
        <v>0.34</v>
      </c>
      <c r="J701" s="64">
        <v>0.84</v>
      </c>
      <c r="K701" s="64">
        <v>0.39</v>
      </c>
      <c r="L701" s="64">
        <v>1.33</v>
      </c>
      <c r="M701" s="64">
        <v>0.03</v>
      </c>
      <c r="N701" s="64">
        <v>-0.85</v>
      </c>
      <c r="O701" s="64">
        <v>-0.1</v>
      </c>
      <c r="P701" s="64">
        <v>0</v>
      </c>
      <c r="R701" s="64">
        <v>0.36</v>
      </c>
      <c r="S701" s="64">
        <v>0.33</v>
      </c>
      <c r="T701" s="64">
        <v>0.23</v>
      </c>
      <c r="U701" s="64">
        <v>127.25</v>
      </c>
      <c r="V701" s="64">
        <v>1497.3720000000001</v>
      </c>
      <c r="X701" s="64">
        <f t="shared" si="10"/>
        <v>3.66</v>
      </c>
    </row>
    <row r="702" spans="1:24" x14ac:dyDescent="0.25">
      <c r="A702" s="64" t="s">
        <v>71</v>
      </c>
      <c r="B702" s="64">
        <v>4002</v>
      </c>
      <c r="C702" s="59">
        <v>43980</v>
      </c>
      <c r="D702" s="64">
        <v>24</v>
      </c>
      <c r="E702" s="64" t="s">
        <v>72</v>
      </c>
      <c r="F702" s="64">
        <v>96.94</v>
      </c>
      <c r="G702" s="64">
        <v>9.61</v>
      </c>
      <c r="H702" s="64">
        <v>0.76</v>
      </c>
      <c r="I702" s="64">
        <v>0.34</v>
      </c>
      <c r="J702" s="64">
        <v>0.7</v>
      </c>
      <c r="K702" s="64">
        <v>0</v>
      </c>
      <c r="L702" s="64">
        <v>0.53</v>
      </c>
      <c r="M702" s="64">
        <v>-0.04</v>
      </c>
      <c r="N702" s="64">
        <v>-0.62</v>
      </c>
      <c r="O702" s="64">
        <v>-0.1</v>
      </c>
      <c r="P702" s="64">
        <v>0</v>
      </c>
      <c r="R702" s="64">
        <v>0.36</v>
      </c>
      <c r="S702" s="64">
        <v>0.33</v>
      </c>
      <c r="T702" s="64">
        <v>0.23</v>
      </c>
      <c r="U702" s="64">
        <v>109.04</v>
      </c>
      <c r="V702" s="64">
        <v>1369.896</v>
      </c>
      <c r="X702" s="64">
        <f t="shared" si="10"/>
        <v>2.33</v>
      </c>
    </row>
    <row r="703" spans="1:24" x14ac:dyDescent="0.25">
      <c r="A703" s="64" t="s">
        <v>71</v>
      </c>
      <c r="B703" s="64">
        <v>4002</v>
      </c>
      <c r="C703" s="59">
        <v>43981</v>
      </c>
      <c r="D703" s="64">
        <v>1</v>
      </c>
      <c r="E703" s="64" t="s">
        <v>72</v>
      </c>
      <c r="F703" s="64">
        <v>139.19999999999999</v>
      </c>
      <c r="G703" s="64">
        <v>9.61</v>
      </c>
      <c r="H703" s="64">
        <v>2.65</v>
      </c>
      <c r="I703" s="64">
        <v>0.48</v>
      </c>
      <c r="J703" s="64">
        <v>1.02</v>
      </c>
      <c r="K703" s="64">
        <v>0</v>
      </c>
      <c r="L703" s="64">
        <v>1</v>
      </c>
      <c r="M703" s="64">
        <v>-0.12</v>
      </c>
      <c r="N703" s="64">
        <v>-1.1299999999999999</v>
      </c>
      <c r="O703" s="64">
        <v>-0.1</v>
      </c>
      <c r="P703" s="64">
        <v>0</v>
      </c>
      <c r="R703" s="64">
        <v>0.36</v>
      </c>
      <c r="S703" s="64">
        <v>0.33</v>
      </c>
      <c r="T703" s="64">
        <v>0.23</v>
      </c>
      <c r="U703" s="64">
        <v>153.53</v>
      </c>
      <c r="V703" s="64">
        <v>1269.547</v>
      </c>
      <c r="X703" s="64">
        <f t="shared" si="10"/>
        <v>5.15</v>
      </c>
    </row>
    <row r="704" spans="1:24" x14ac:dyDescent="0.25">
      <c r="A704" s="64" t="s">
        <v>71</v>
      </c>
      <c r="B704" s="64">
        <v>4002</v>
      </c>
      <c r="C704" s="59">
        <v>43981</v>
      </c>
      <c r="D704" s="64">
        <v>2</v>
      </c>
      <c r="E704" s="64" t="s">
        <v>72</v>
      </c>
      <c r="F704" s="64">
        <v>159.84</v>
      </c>
      <c r="G704" s="64">
        <v>9.61</v>
      </c>
      <c r="H704" s="64">
        <v>2.65</v>
      </c>
      <c r="I704" s="64">
        <v>0.48</v>
      </c>
      <c r="J704" s="64">
        <v>1.45</v>
      </c>
      <c r="K704" s="64">
        <v>0</v>
      </c>
      <c r="L704" s="64">
        <v>1.56</v>
      </c>
      <c r="M704" s="64">
        <v>0.03</v>
      </c>
      <c r="N704" s="64">
        <v>-0.43</v>
      </c>
      <c r="O704" s="64">
        <v>-0.1</v>
      </c>
      <c r="P704" s="64">
        <v>0</v>
      </c>
      <c r="R704" s="64">
        <v>0.36</v>
      </c>
      <c r="S704" s="64">
        <v>0.33</v>
      </c>
      <c r="T704" s="64">
        <v>0.23</v>
      </c>
      <c r="U704" s="64">
        <v>176.01</v>
      </c>
      <c r="V704" s="64">
        <v>1203.6420000000001</v>
      </c>
      <c r="X704" s="64">
        <f t="shared" si="10"/>
        <v>6.1400000000000006</v>
      </c>
    </row>
    <row r="705" spans="1:24" x14ac:dyDescent="0.25">
      <c r="A705" s="64" t="s">
        <v>71</v>
      </c>
      <c r="B705" s="64">
        <v>4002</v>
      </c>
      <c r="C705" s="59">
        <v>43981</v>
      </c>
      <c r="D705" s="64">
        <v>3</v>
      </c>
      <c r="E705" s="64" t="s">
        <v>72</v>
      </c>
      <c r="F705" s="64">
        <v>112.43</v>
      </c>
      <c r="G705" s="64">
        <v>9.61</v>
      </c>
      <c r="H705" s="64">
        <v>2.65</v>
      </c>
      <c r="I705" s="64">
        <v>0.48</v>
      </c>
      <c r="J705" s="64">
        <v>0.86</v>
      </c>
      <c r="K705" s="64">
        <v>0</v>
      </c>
      <c r="L705" s="64">
        <v>1.84</v>
      </c>
      <c r="M705" s="64">
        <v>0.16</v>
      </c>
      <c r="N705" s="64">
        <v>0.03</v>
      </c>
      <c r="O705" s="64">
        <v>-0.1</v>
      </c>
      <c r="P705" s="64">
        <v>0</v>
      </c>
      <c r="R705" s="64">
        <v>0.36</v>
      </c>
      <c r="S705" s="64">
        <v>0.33</v>
      </c>
      <c r="T705" s="64">
        <v>0.23</v>
      </c>
      <c r="U705" s="64">
        <v>128.88</v>
      </c>
      <c r="V705" s="64">
        <v>1158.4390000000001</v>
      </c>
      <c r="X705" s="64">
        <f t="shared" si="10"/>
        <v>5.83</v>
      </c>
    </row>
    <row r="706" spans="1:24" x14ac:dyDescent="0.25">
      <c r="A706" s="64" t="s">
        <v>71</v>
      </c>
      <c r="B706" s="64">
        <v>4002</v>
      </c>
      <c r="C706" s="59">
        <v>43981</v>
      </c>
      <c r="D706" s="64">
        <v>4</v>
      </c>
      <c r="E706" s="64" t="s">
        <v>72</v>
      </c>
      <c r="F706" s="64">
        <v>50.46</v>
      </c>
      <c r="G706" s="64">
        <v>9.61</v>
      </c>
      <c r="H706" s="64">
        <v>2.65</v>
      </c>
      <c r="I706" s="64">
        <v>0.48</v>
      </c>
      <c r="J706" s="64">
        <v>0.22</v>
      </c>
      <c r="K706" s="64">
        <v>0</v>
      </c>
      <c r="L706" s="64">
        <v>0.18</v>
      </c>
      <c r="M706" s="64">
        <v>0.02</v>
      </c>
      <c r="N706" s="64">
        <v>7.0000000000000007E-2</v>
      </c>
      <c r="O706" s="64">
        <v>-0.1</v>
      </c>
      <c r="P706" s="64">
        <v>0</v>
      </c>
      <c r="R706" s="64">
        <v>0.36</v>
      </c>
      <c r="S706" s="64">
        <v>0.33</v>
      </c>
      <c r="T706" s="64">
        <v>0.23</v>
      </c>
      <c r="U706" s="64">
        <v>64.510000000000005</v>
      </c>
      <c r="V706" s="64">
        <v>1130.739</v>
      </c>
      <c r="X706" s="64">
        <f t="shared" si="10"/>
        <v>3.5300000000000002</v>
      </c>
    </row>
    <row r="707" spans="1:24" x14ac:dyDescent="0.25">
      <c r="A707" s="64" t="s">
        <v>71</v>
      </c>
      <c r="B707" s="64">
        <v>4002</v>
      </c>
      <c r="C707" s="59">
        <v>43981</v>
      </c>
      <c r="D707" s="64">
        <v>5</v>
      </c>
      <c r="E707" s="64" t="s">
        <v>72</v>
      </c>
      <c r="F707" s="64">
        <v>34.21</v>
      </c>
      <c r="G707" s="64">
        <v>9.61</v>
      </c>
      <c r="H707" s="64">
        <v>2.65</v>
      </c>
      <c r="I707" s="64">
        <v>0.48</v>
      </c>
      <c r="J707" s="64">
        <v>0.09</v>
      </c>
      <c r="K707" s="64">
        <v>0</v>
      </c>
      <c r="L707" s="64">
        <v>0</v>
      </c>
      <c r="M707" s="64">
        <v>-0.01</v>
      </c>
      <c r="N707" s="64">
        <v>-0.06</v>
      </c>
      <c r="O707" s="64">
        <v>-0.1</v>
      </c>
      <c r="P707" s="64">
        <v>0</v>
      </c>
      <c r="R707" s="64">
        <v>0.36</v>
      </c>
      <c r="S707" s="64">
        <v>0.33</v>
      </c>
      <c r="T707" s="64">
        <v>0.23</v>
      </c>
      <c r="U707" s="64">
        <v>47.79</v>
      </c>
      <c r="V707" s="64">
        <v>1121.059</v>
      </c>
      <c r="X707" s="64">
        <f t="shared" si="10"/>
        <v>3.2199999999999998</v>
      </c>
    </row>
    <row r="708" spans="1:24" x14ac:dyDescent="0.25">
      <c r="A708" s="64" t="s">
        <v>71</v>
      </c>
      <c r="B708" s="64">
        <v>4002</v>
      </c>
      <c r="C708" s="59">
        <v>43981</v>
      </c>
      <c r="D708" s="64">
        <v>6</v>
      </c>
      <c r="E708" s="64" t="s">
        <v>72</v>
      </c>
      <c r="F708" s="64">
        <v>30.79</v>
      </c>
      <c r="G708" s="64">
        <v>9.61</v>
      </c>
      <c r="H708" s="64">
        <v>2.65</v>
      </c>
      <c r="I708" s="64">
        <v>0.48</v>
      </c>
      <c r="J708" s="64">
        <v>0.12</v>
      </c>
      <c r="K708" s="64">
        <v>0</v>
      </c>
      <c r="L708" s="64">
        <v>0</v>
      </c>
      <c r="M708" s="64">
        <v>-0.08</v>
      </c>
      <c r="N708" s="64">
        <v>-0.15</v>
      </c>
      <c r="O708" s="64">
        <v>-0.1</v>
      </c>
      <c r="P708" s="64">
        <v>0</v>
      </c>
      <c r="R708" s="64">
        <v>0.36</v>
      </c>
      <c r="S708" s="64">
        <v>0.33</v>
      </c>
      <c r="T708" s="64">
        <v>0.23</v>
      </c>
      <c r="U708" s="64">
        <v>44.24</v>
      </c>
      <c r="V708" s="64">
        <v>1128.855</v>
      </c>
      <c r="X708" s="64">
        <f t="shared" si="10"/>
        <v>3.25</v>
      </c>
    </row>
    <row r="709" spans="1:24" x14ac:dyDescent="0.25">
      <c r="A709" s="64" t="s">
        <v>71</v>
      </c>
      <c r="B709" s="64">
        <v>4002</v>
      </c>
      <c r="C709" s="59">
        <v>43981</v>
      </c>
      <c r="D709" s="64">
        <v>7</v>
      </c>
      <c r="E709" s="64" t="s">
        <v>72</v>
      </c>
      <c r="F709" s="64">
        <v>29.66</v>
      </c>
      <c r="G709" s="64">
        <v>9.61</v>
      </c>
      <c r="H709" s="64">
        <v>2.65</v>
      </c>
      <c r="I709" s="64">
        <v>0.48</v>
      </c>
      <c r="J709" s="64">
        <v>0.28000000000000003</v>
      </c>
      <c r="K709" s="64">
        <v>0</v>
      </c>
      <c r="L709" s="64">
        <v>0</v>
      </c>
      <c r="M709" s="64">
        <v>0.01</v>
      </c>
      <c r="N709" s="64">
        <v>-0.28000000000000003</v>
      </c>
      <c r="O709" s="64">
        <v>-0.1</v>
      </c>
      <c r="P709" s="64">
        <v>0</v>
      </c>
      <c r="R709" s="64">
        <v>0.36</v>
      </c>
      <c r="S709" s="64">
        <v>0.33</v>
      </c>
      <c r="T709" s="64">
        <v>0.23</v>
      </c>
      <c r="U709" s="64">
        <v>43.23</v>
      </c>
      <c r="V709" s="64">
        <v>1167.4110000000001</v>
      </c>
      <c r="X709" s="64">
        <f t="shared" si="10"/>
        <v>3.41</v>
      </c>
    </row>
    <row r="710" spans="1:24" x14ac:dyDescent="0.25">
      <c r="A710" s="64" t="s">
        <v>71</v>
      </c>
      <c r="B710" s="64">
        <v>4002</v>
      </c>
      <c r="C710" s="59">
        <v>43981</v>
      </c>
      <c r="D710" s="64">
        <v>8</v>
      </c>
      <c r="E710" s="64" t="s">
        <v>72</v>
      </c>
      <c r="F710" s="64">
        <v>36.869999999999997</v>
      </c>
      <c r="G710" s="64">
        <v>9.61</v>
      </c>
      <c r="H710" s="64">
        <v>2.65</v>
      </c>
      <c r="I710" s="64">
        <v>0.48</v>
      </c>
      <c r="J710" s="64">
        <v>0.51</v>
      </c>
      <c r="K710" s="64">
        <v>0</v>
      </c>
      <c r="L710" s="64">
        <v>0.01</v>
      </c>
      <c r="M710" s="64">
        <v>-0.04</v>
      </c>
      <c r="N710" s="64">
        <v>-0.25</v>
      </c>
      <c r="O710" s="64">
        <v>-0.1</v>
      </c>
      <c r="P710" s="64">
        <v>0</v>
      </c>
      <c r="R710" s="64">
        <v>0.36</v>
      </c>
      <c r="S710" s="64">
        <v>0.33</v>
      </c>
      <c r="T710" s="64">
        <v>0.23</v>
      </c>
      <c r="U710" s="64">
        <v>50.66</v>
      </c>
      <c r="V710" s="64">
        <v>1243.69</v>
      </c>
      <c r="X710" s="64">
        <f t="shared" si="10"/>
        <v>3.6499999999999995</v>
      </c>
    </row>
    <row r="711" spans="1:24" x14ac:dyDescent="0.25">
      <c r="A711" s="64" t="s">
        <v>71</v>
      </c>
      <c r="B711" s="64">
        <v>4002</v>
      </c>
      <c r="C711" s="59">
        <v>43981</v>
      </c>
      <c r="D711" s="64">
        <v>9</v>
      </c>
      <c r="E711" s="64" t="s">
        <v>72</v>
      </c>
      <c r="F711" s="64">
        <v>49.51</v>
      </c>
      <c r="G711" s="64">
        <v>9.61</v>
      </c>
      <c r="H711" s="64">
        <v>2.65</v>
      </c>
      <c r="I711" s="64">
        <v>0.48</v>
      </c>
      <c r="J711" s="64">
        <v>0.38</v>
      </c>
      <c r="K711" s="64">
        <v>0</v>
      </c>
      <c r="L711" s="64">
        <v>0.21</v>
      </c>
      <c r="M711" s="64">
        <v>-0.02</v>
      </c>
      <c r="N711" s="64">
        <v>-0.43</v>
      </c>
      <c r="O711" s="64">
        <v>-0.1</v>
      </c>
      <c r="P711" s="64">
        <v>0</v>
      </c>
      <c r="R711" s="64">
        <v>0.36</v>
      </c>
      <c r="S711" s="64">
        <v>0.33</v>
      </c>
      <c r="T711" s="64">
        <v>0.23</v>
      </c>
      <c r="U711" s="64">
        <v>63.21</v>
      </c>
      <c r="V711" s="64">
        <v>1335.8779999999999</v>
      </c>
      <c r="X711" s="64">
        <f t="shared" si="10"/>
        <v>3.7199999999999998</v>
      </c>
    </row>
    <row r="712" spans="1:24" x14ac:dyDescent="0.25">
      <c r="A712" s="64" t="s">
        <v>71</v>
      </c>
      <c r="B712" s="64">
        <v>4002</v>
      </c>
      <c r="C712" s="59">
        <v>43981</v>
      </c>
      <c r="D712" s="64">
        <v>10</v>
      </c>
      <c r="E712" s="64" t="s">
        <v>72</v>
      </c>
      <c r="F712" s="64">
        <v>26.71</v>
      </c>
      <c r="G712" s="64">
        <v>9.61</v>
      </c>
      <c r="H712" s="64">
        <v>2.65</v>
      </c>
      <c r="I712" s="64">
        <v>0.48</v>
      </c>
      <c r="J712" s="64">
        <v>0.21</v>
      </c>
      <c r="K712" s="64">
        <v>0</v>
      </c>
      <c r="L712" s="64">
        <v>0.01</v>
      </c>
      <c r="M712" s="64">
        <v>0</v>
      </c>
      <c r="N712" s="64">
        <v>-0.23</v>
      </c>
      <c r="O712" s="64">
        <v>-0.1</v>
      </c>
      <c r="P712" s="64">
        <v>0</v>
      </c>
      <c r="R712" s="64">
        <v>0.36</v>
      </c>
      <c r="S712" s="64">
        <v>0.33</v>
      </c>
      <c r="T712" s="64">
        <v>0.23</v>
      </c>
      <c r="U712" s="64">
        <v>40.26</v>
      </c>
      <c r="V712" s="64">
        <v>1404.33</v>
      </c>
      <c r="X712" s="64">
        <f t="shared" ref="X712:X750" si="11">H712+I712+J712+K712+L712+P712+Q712</f>
        <v>3.3499999999999996</v>
      </c>
    </row>
    <row r="713" spans="1:24" x14ac:dyDescent="0.25">
      <c r="A713" s="64" t="s">
        <v>71</v>
      </c>
      <c r="B713" s="64">
        <v>4002</v>
      </c>
      <c r="C713" s="59">
        <v>43981</v>
      </c>
      <c r="D713" s="64">
        <v>11</v>
      </c>
      <c r="E713" s="64" t="s">
        <v>72</v>
      </c>
      <c r="F713" s="64">
        <v>45.99</v>
      </c>
      <c r="G713" s="64">
        <v>9.61</v>
      </c>
      <c r="H713" s="64">
        <v>2.65</v>
      </c>
      <c r="I713" s="64">
        <v>0.48</v>
      </c>
      <c r="J713" s="64">
        <v>0.39</v>
      </c>
      <c r="K713" s="64">
        <v>0</v>
      </c>
      <c r="L713" s="64">
        <v>0.56999999999999995</v>
      </c>
      <c r="M713" s="64">
        <v>-0.04</v>
      </c>
      <c r="N713" s="64">
        <v>-0.27</v>
      </c>
      <c r="O713" s="64">
        <v>-0.1</v>
      </c>
      <c r="P713" s="64">
        <v>0</v>
      </c>
      <c r="R713" s="64">
        <v>0.36</v>
      </c>
      <c r="S713" s="64">
        <v>0.33</v>
      </c>
      <c r="T713" s="64">
        <v>0.23</v>
      </c>
      <c r="U713" s="64">
        <v>60.2</v>
      </c>
      <c r="V713" s="64">
        <v>1441.5419999999999</v>
      </c>
      <c r="X713" s="64">
        <f t="shared" si="11"/>
        <v>4.09</v>
      </c>
    </row>
    <row r="714" spans="1:24" x14ac:dyDescent="0.25">
      <c r="A714" s="64" t="s">
        <v>71</v>
      </c>
      <c r="B714" s="64">
        <v>4002</v>
      </c>
      <c r="C714" s="59">
        <v>43981</v>
      </c>
      <c r="D714" s="64">
        <v>12</v>
      </c>
      <c r="E714" s="64" t="s">
        <v>72</v>
      </c>
      <c r="F714" s="64">
        <v>31.72</v>
      </c>
      <c r="G714" s="64">
        <v>9.61</v>
      </c>
      <c r="H714" s="64">
        <v>2.65</v>
      </c>
      <c r="I714" s="64">
        <v>0.48</v>
      </c>
      <c r="J714" s="64">
        <v>0.19</v>
      </c>
      <c r="K714" s="64">
        <v>0</v>
      </c>
      <c r="L714" s="64">
        <v>0</v>
      </c>
      <c r="M714" s="64">
        <v>-0.16</v>
      </c>
      <c r="N714" s="64">
        <v>-0.21</v>
      </c>
      <c r="O714" s="64">
        <v>-0.1</v>
      </c>
      <c r="P714" s="64">
        <v>0</v>
      </c>
      <c r="R714" s="64">
        <v>0.36</v>
      </c>
      <c r="S714" s="64">
        <v>0.33</v>
      </c>
      <c r="T714" s="64">
        <v>0.23</v>
      </c>
      <c r="U714" s="64">
        <v>45.1</v>
      </c>
      <c r="V714" s="64">
        <v>1451.3230000000001</v>
      </c>
      <c r="X714" s="64">
        <f t="shared" si="11"/>
        <v>3.32</v>
      </c>
    </row>
    <row r="715" spans="1:24" x14ac:dyDescent="0.25">
      <c r="A715" s="64" t="s">
        <v>71</v>
      </c>
      <c r="B715" s="64">
        <v>4002</v>
      </c>
      <c r="C715" s="59">
        <v>43981</v>
      </c>
      <c r="D715" s="64">
        <v>13</v>
      </c>
      <c r="E715" s="64" t="s">
        <v>72</v>
      </c>
      <c r="F715" s="64">
        <v>24.56</v>
      </c>
      <c r="G715" s="64">
        <v>9.61</v>
      </c>
      <c r="H715" s="64">
        <v>2.65</v>
      </c>
      <c r="I715" s="64">
        <v>0.48</v>
      </c>
      <c r="J715" s="64">
        <v>0.13</v>
      </c>
      <c r="K715" s="64">
        <v>0</v>
      </c>
      <c r="L715" s="64">
        <v>0</v>
      </c>
      <c r="M715" s="64">
        <v>0.06</v>
      </c>
      <c r="N715" s="64">
        <v>-0.15</v>
      </c>
      <c r="O715" s="64">
        <v>-0.1</v>
      </c>
      <c r="P715" s="64">
        <v>0</v>
      </c>
      <c r="R715" s="64">
        <v>0.36</v>
      </c>
      <c r="S715" s="64">
        <v>0.33</v>
      </c>
      <c r="T715" s="64">
        <v>0.23</v>
      </c>
      <c r="U715" s="64">
        <v>38.159999999999997</v>
      </c>
      <c r="V715" s="64">
        <v>1451.502</v>
      </c>
      <c r="X715" s="64">
        <f t="shared" si="11"/>
        <v>3.26</v>
      </c>
    </row>
    <row r="716" spans="1:24" x14ac:dyDescent="0.25">
      <c r="A716" s="64" t="s">
        <v>71</v>
      </c>
      <c r="B716" s="64">
        <v>4002</v>
      </c>
      <c r="C716" s="59">
        <v>43981</v>
      </c>
      <c r="D716" s="64">
        <v>14</v>
      </c>
      <c r="E716" s="64" t="s">
        <v>72</v>
      </c>
      <c r="F716" s="64">
        <v>15.83</v>
      </c>
      <c r="G716" s="64">
        <v>9.61</v>
      </c>
      <c r="H716" s="64">
        <v>2.65</v>
      </c>
      <c r="I716" s="64">
        <v>0.48</v>
      </c>
      <c r="J716" s="64">
        <v>0.09</v>
      </c>
      <c r="K716" s="64">
        <v>0</v>
      </c>
      <c r="L716" s="64">
        <v>0</v>
      </c>
      <c r="M716" s="64">
        <v>0</v>
      </c>
      <c r="N716" s="64">
        <v>-0.11</v>
      </c>
      <c r="O716" s="64">
        <v>-0.1</v>
      </c>
      <c r="P716" s="64">
        <v>0</v>
      </c>
      <c r="R716" s="64">
        <v>0.36</v>
      </c>
      <c r="S716" s="64">
        <v>0.33</v>
      </c>
      <c r="T716" s="64">
        <v>0.23</v>
      </c>
      <c r="U716" s="64">
        <v>29.37</v>
      </c>
      <c r="V716" s="64">
        <v>1449.519</v>
      </c>
      <c r="X716" s="64">
        <f t="shared" si="11"/>
        <v>3.2199999999999998</v>
      </c>
    </row>
    <row r="717" spans="1:24" x14ac:dyDescent="0.25">
      <c r="A717" s="64" t="s">
        <v>71</v>
      </c>
      <c r="B717" s="64">
        <v>4002</v>
      </c>
      <c r="C717" s="59">
        <v>43981</v>
      </c>
      <c r="D717" s="64">
        <v>15</v>
      </c>
      <c r="E717" s="64" t="s">
        <v>72</v>
      </c>
      <c r="F717" s="64">
        <v>14.84</v>
      </c>
      <c r="G717" s="64">
        <v>9.61</v>
      </c>
      <c r="H717" s="64">
        <v>2.65</v>
      </c>
      <c r="I717" s="64">
        <v>0.48</v>
      </c>
      <c r="J717" s="64">
        <v>0.08</v>
      </c>
      <c r="K717" s="64">
        <v>0</v>
      </c>
      <c r="L717" s="64">
        <v>0</v>
      </c>
      <c r="M717" s="64">
        <v>0.02</v>
      </c>
      <c r="N717" s="64">
        <v>-0.12</v>
      </c>
      <c r="O717" s="64">
        <v>-0.1</v>
      </c>
      <c r="P717" s="64">
        <v>0</v>
      </c>
      <c r="R717" s="64">
        <v>0.36</v>
      </c>
      <c r="S717" s="64">
        <v>0.33</v>
      </c>
      <c r="T717" s="64">
        <v>0.23</v>
      </c>
      <c r="U717" s="64">
        <v>28.38</v>
      </c>
      <c r="V717" s="64">
        <v>1454.2570000000001</v>
      </c>
      <c r="X717" s="64">
        <f t="shared" si="11"/>
        <v>3.21</v>
      </c>
    </row>
    <row r="718" spans="1:24" x14ac:dyDescent="0.25">
      <c r="A718" s="64" t="s">
        <v>71</v>
      </c>
      <c r="B718" s="64">
        <v>4002</v>
      </c>
      <c r="C718" s="59">
        <v>43981</v>
      </c>
      <c r="D718" s="64">
        <v>16</v>
      </c>
      <c r="E718" s="64" t="s">
        <v>72</v>
      </c>
      <c r="F718" s="64">
        <v>15.92</v>
      </c>
      <c r="G718" s="64">
        <v>9.61</v>
      </c>
      <c r="H718" s="64">
        <v>2.65</v>
      </c>
      <c r="I718" s="64">
        <v>0.48</v>
      </c>
      <c r="J718" s="64">
        <v>0.15</v>
      </c>
      <c r="K718" s="64">
        <v>0</v>
      </c>
      <c r="L718" s="64">
        <v>0</v>
      </c>
      <c r="M718" s="64">
        <v>0</v>
      </c>
      <c r="N718" s="64">
        <v>-0.09</v>
      </c>
      <c r="O718" s="64">
        <v>-0.1</v>
      </c>
      <c r="P718" s="64">
        <v>0</v>
      </c>
      <c r="R718" s="64">
        <v>0.36</v>
      </c>
      <c r="S718" s="64">
        <v>0.33</v>
      </c>
      <c r="T718" s="64">
        <v>0.23</v>
      </c>
      <c r="U718" s="64">
        <v>29.54</v>
      </c>
      <c r="V718" s="64">
        <v>1467.8989999999999</v>
      </c>
      <c r="X718" s="64">
        <f t="shared" si="11"/>
        <v>3.28</v>
      </c>
    </row>
    <row r="719" spans="1:24" x14ac:dyDescent="0.25">
      <c r="A719" s="64" t="s">
        <v>71</v>
      </c>
      <c r="B719" s="64">
        <v>4002</v>
      </c>
      <c r="C719" s="59">
        <v>43981</v>
      </c>
      <c r="D719" s="64">
        <v>17</v>
      </c>
      <c r="E719" s="64" t="s">
        <v>72</v>
      </c>
      <c r="F719" s="64">
        <v>17.88</v>
      </c>
      <c r="G719" s="64">
        <v>9.61</v>
      </c>
      <c r="H719" s="64">
        <v>2.65</v>
      </c>
      <c r="I719" s="64">
        <v>0.48</v>
      </c>
      <c r="J719" s="64">
        <v>7.0000000000000007E-2</v>
      </c>
      <c r="K719" s="64">
        <v>0</v>
      </c>
      <c r="L719" s="64">
        <v>0</v>
      </c>
      <c r="M719" s="64">
        <v>0</v>
      </c>
      <c r="N719" s="64">
        <v>-0.11</v>
      </c>
      <c r="O719" s="64">
        <v>-0.1</v>
      </c>
      <c r="P719" s="64">
        <v>0</v>
      </c>
      <c r="R719" s="64">
        <v>0.36</v>
      </c>
      <c r="S719" s="64">
        <v>0.33</v>
      </c>
      <c r="T719" s="64">
        <v>0.23</v>
      </c>
      <c r="U719" s="64">
        <v>31.4</v>
      </c>
      <c r="V719" s="64">
        <v>1498.095</v>
      </c>
      <c r="X719" s="64">
        <f t="shared" si="11"/>
        <v>3.1999999999999997</v>
      </c>
    </row>
    <row r="720" spans="1:24" x14ac:dyDescent="0.25">
      <c r="A720" s="64" t="s">
        <v>71</v>
      </c>
      <c r="B720" s="64">
        <v>4002</v>
      </c>
      <c r="C720" s="59">
        <v>43981</v>
      </c>
      <c r="D720" s="64">
        <v>18</v>
      </c>
      <c r="E720" s="64" t="s">
        <v>72</v>
      </c>
      <c r="F720" s="64">
        <v>28.89</v>
      </c>
      <c r="G720" s="64">
        <v>9.61</v>
      </c>
      <c r="H720" s="64">
        <v>2.65</v>
      </c>
      <c r="I720" s="64">
        <v>0.48</v>
      </c>
      <c r="J720" s="64">
        <v>0.17</v>
      </c>
      <c r="K720" s="64">
        <v>0</v>
      </c>
      <c r="L720" s="64">
        <v>0.01</v>
      </c>
      <c r="M720" s="64">
        <v>0</v>
      </c>
      <c r="N720" s="64">
        <v>-0.02</v>
      </c>
      <c r="O720" s="64">
        <v>-0.1</v>
      </c>
      <c r="P720" s="64">
        <v>0</v>
      </c>
      <c r="R720" s="64">
        <v>0.36</v>
      </c>
      <c r="S720" s="64">
        <v>0.33</v>
      </c>
      <c r="T720" s="64">
        <v>0.23</v>
      </c>
      <c r="U720" s="64">
        <v>42.61</v>
      </c>
      <c r="V720" s="64">
        <v>1528.675</v>
      </c>
      <c r="X720" s="64">
        <f t="shared" si="11"/>
        <v>3.3099999999999996</v>
      </c>
    </row>
    <row r="721" spans="1:24" x14ac:dyDescent="0.25">
      <c r="A721" s="64" t="s">
        <v>71</v>
      </c>
      <c r="B721" s="64">
        <v>4002</v>
      </c>
      <c r="C721" s="59">
        <v>43981</v>
      </c>
      <c r="D721" s="64">
        <v>19</v>
      </c>
      <c r="E721" s="64" t="s">
        <v>72</v>
      </c>
      <c r="F721" s="64">
        <v>41.05</v>
      </c>
      <c r="G721" s="64">
        <v>9.61</v>
      </c>
      <c r="H721" s="64">
        <v>2.65</v>
      </c>
      <c r="I721" s="64">
        <v>0.48</v>
      </c>
      <c r="J721" s="64">
        <v>0.4</v>
      </c>
      <c r="K721" s="64">
        <v>0</v>
      </c>
      <c r="L721" s="64">
        <v>0.17</v>
      </c>
      <c r="M721" s="64">
        <v>0</v>
      </c>
      <c r="N721" s="64">
        <v>-0.1</v>
      </c>
      <c r="O721" s="64">
        <v>-0.1</v>
      </c>
      <c r="P721" s="64">
        <v>0</v>
      </c>
      <c r="R721" s="64">
        <v>0.36</v>
      </c>
      <c r="S721" s="64">
        <v>0.33</v>
      </c>
      <c r="T721" s="64">
        <v>0.23</v>
      </c>
      <c r="U721" s="64">
        <v>55.08</v>
      </c>
      <c r="V721" s="64">
        <v>1512.5419999999999</v>
      </c>
      <c r="X721" s="64">
        <f t="shared" si="11"/>
        <v>3.6999999999999997</v>
      </c>
    </row>
    <row r="722" spans="1:24" x14ac:dyDescent="0.25">
      <c r="A722" s="64" t="s">
        <v>71</v>
      </c>
      <c r="B722" s="64">
        <v>4002</v>
      </c>
      <c r="C722" s="59">
        <v>43981</v>
      </c>
      <c r="D722" s="64">
        <v>20</v>
      </c>
      <c r="E722" s="64" t="s">
        <v>72</v>
      </c>
      <c r="F722" s="64">
        <v>32.72</v>
      </c>
      <c r="G722" s="64">
        <v>9.61</v>
      </c>
      <c r="H722" s="64">
        <v>2.65</v>
      </c>
      <c r="I722" s="64">
        <v>0.48</v>
      </c>
      <c r="J722" s="64">
        <v>0.22</v>
      </c>
      <c r="K722" s="64">
        <v>0</v>
      </c>
      <c r="L722" s="64">
        <v>0.04</v>
      </c>
      <c r="M722" s="64">
        <v>0</v>
      </c>
      <c r="N722" s="64">
        <v>-0.11</v>
      </c>
      <c r="O722" s="64">
        <v>-0.1</v>
      </c>
      <c r="P722" s="64">
        <v>0</v>
      </c>
      <c r="R722" s="64">
        <v>0.36</v>
      </c>
      <c r="S722" s="64">
        <v>0.33</v>
      </c>
      <c r="T722" s="64">
        <v>0.23</v>
      </c>
      <c r="U722" s="64">
        <v>46.43</v>
      </c>
      <c r="V722" s="64">
        <v>1451.94</v>
      </c>
      <c r="X722" s="64">
        <f t="shared" si="11"/>
        <v>3.39</v>
      </c>
    </row>
    <row r="723" spans="1:24" x14ac:dyDescent="0.25">
      <c r="A723" s="64" t="s">
        <v>71</v>
      </c>
      <c r="B723" s="64">
        <v>4002</v>
      </c>
      <c r="C723" s="59">
        <v>43981</v>
      </c>
      <c r="D723" s="64">
        <v>21</v>
      </c>
      <c r="E723" s="64" t="s">
        <v>72</v>
      </c>
      <c r="F723" s="64">
        <v>32.369999999999997</v>
      </c>
      <c r="G723" s="64">
        <v>9.61</v>
      </c>
      <c r="H723" s="64">
        <v>2.65</v>
      </c>
      <c r="I723" s="64">
        <v>0.48</v>
      </c>
      <c r="J723" s="64">
        <v>0.15</v>
      </c>
      <c r="K723" s="64">
        <v>0</v>
      </c>
      <c r="L723" s="64">
        <v>0.03</v>
      </c>
      <c r="M723" s="64">
        <v>0</v>
      </c>
      <c r="N723" s="64">
        <v>-0.03</v>
      </c>
      <c r="O723" s="64">
        <v>-0.1</v>
      </c>
      <c r="P723" s="64">
        <v>0</v>
      </c>
      <c r="R723" s="64">
        <v>0.36</v>
      </c>
      <c r="S723" s="64">
        <v>0.33</v>
      </c>
      <c r="T723" s="64">
        <v>0.23</v>
      </c>
      <c r="U723" s="64">
        <v>46.08</v>
      </c>
      <c r="V723" s="64">
        <v>1393.556</v>
      </c>
      <c r="X723" s="64">
        <f t="shared" si="11"/>
        <v>3.3099999999999996</v>
      </c>
    </row>
    <row r="724" spans="1:24" x14ac:dyDescent="0.25">
      <c r="A724" s="64" t="s">
        <v>71</v>
      </c>
      <c r="B724" s="64">
        <v>4002</v>
      </c>
      <c r="C724" s="59">
        <v>43981</v>
      </c>
      <c r="D724" s="64">
        <v>22</v>
      </c>
      <c r="E724" s="64" t="s">
        <v>72</v>
      </c>
      <c r="F724" s="64">
        <v>29.03</v>
      </c>
      <c r="G724" s="64">
        <v>9.61</v>
      </c>
      <c r="H724" s="64">
        <v>2.65</v>
      </c>
      <c r="I724" s="64">
        <v>0.48</v>
      </c>
      <c r="J724" s="64">
        <v>0.35</v>
      </c>
      <c r="K724" s="64">
        <v>0</v>
      </c>
      <c r="L724" s="64">
        <v>0.01</v>
      </c>
      <c r="M724" s="64">
        <v>-0.02</v>
      </c>
      <c r="N724" s="64">
        <v>0</v>
      </c>
      <c r="O724" s="64">
        <v>-0.1</v>
      </c>
      <c r="P724" s="64">
        <v>0</v>
      </c>
      <c r="R724" s="64">
        <v>0.36</v>
      </c>
      <c r="S724" s="64">
        <v>0.33</v>
      </c>
      <c r="T724" s="64">
        <v>0.23</v>
      </c>
      <c r="U724" s="64">
        <v>42.93</v>
      </c>
      <c r="V724" s="64">
        <v>1320.6559999999999</v>
      </c>
      <c r="X724" s="64">
        <f t="shared" si="11"/>
        <v>3.4899999999999998</v>
      </c>
    </row>
    <row r="725" spans="1:24" x14ac:dyDescent="0.25">
      <c r="A725" s="64" t="s">
        <v>71</v>
      </c>
      <c r="B725" s="64">
        <v>4002</v>
      </c>
      <c r="C725" s="59">
        <v>43981</v>
      </c>
      <c r="D725" s="64">
        <v>23</v>
      </c>
      <c r="E725" s="64" t="s">
        <v>72</v>
      </c>
      <c r="F725" s="64">
        <v>26.02</v>
      </c>
      <c r="G725" s="64">
        <v>9.61</v>
      </c>
      <c r="H725" s="64">
        <v>2.65</v>
      </c>
      <c r="I725" s="64">
        <v>0.48</v>
      </c>
      <c r="J725" s="64">
        <v>0.26</v>
      </c>
      <c r="K725" s="64">
        <v>0</v>
      </c>
      <c r="L725" s="64">
        <v>0</v>
      </c>
      <c r="M725" s="64">
        <v>-0.02</v>
      </c>
      <c r="N725" s="64">
        <v>-0.03</v>
      </c>
      <c r="O725" s="64">
        <v>-0.1</v>
      </c>
      <c r="P725" s="64">
        <v>0</v>
      </c>
      <c r="R725" s="64">
        <v>0.36</v>
      </c>
      <c r="S725" s="64">
        <v>0.33</v>
      </c>
      <c r="T725" s="64">
        <v>0.23</v>
      </c>
      <c r="U725" s="64">
        <v>39.79</v>
      </c>
      <c r="V725" s="64">
        <v>1210.086</v>
      </c>
      <c r="X725" s="64">
        <f t="shared" si="11"/>
        <v>3.3899999999999997</v>
      </c>
    </row>
    <row r="726" spans="1:24" x14ac:dyDescent="0.25">
      <c r="A726" s="64" t="s">
        <v>71</v>
      </c>
      <c r="B726" s="64">
        <v>4002</v>
      </c>
      <c r="C726" s="59">
        <v>43981</v>
      </c>
      <c r="D726" s="64">
        <v>24</v>
      </c>
      <c r="E726" s="64" t="s">
        <v>72</v>
      </c>
      <c r="F726" s="64">
        <v>21.89</v>
      </c>
      <c r="G726" s="64">
        <v>9.61</v>
      </c>
      <c r="H726" s="64">
        <v>2.65</v>
      </c>
      <c r="I726" s="64">
        <v>0.48</v>
      </c>
      <c r="J726" s="64">
        <v>0.19</v>
      </c>
      <c r="K726" s="64">
        <v>0</v>
      </c>
      <c r="L726" s="64">
        <v>0</v>
      </c>
      <c r="M726" s="64">
        <v>0</v>
      </c>
      <c r="N726" s="64">
        <v>0.03</v>
      </c>
      <c r="O726" s="64">
        <v>-0.1</v>
      </c>
      <c r="P726" s="64">
        <v>0</v>
      </c>
      <c r="R726" s="64">
        <v>0.36</v>
      </c>
      <c r="S726" s="64">
        <v>0.33</v>
      </c>
      <c r="T726" s="64">
        <v>0.23</v>
      </c>
      <c r="U726" s="64">
        <v>35.67</v>
      </c>
      <c r="V726" s="64">
        <v>1108.3789999999999</v>
      </c>
      <c r="X726" s="64">
        <f t="shared" si="11"/>
        <v>3.32</v>
      </c>
    </row>
    <row r="727" spans="1:24" x14ac:dyDescent="0.25">
      <c r="A727" s="64" t="s">
        <v>71</v>
      </c>
      <c r="B727" s="64">
        <v>4002</v>
      </c>
      <c r="C727" s="59">
        <v>43982</v>
      </c>
      <c r="D727" s="64">
        <v>1</v>
      </c>
      <c r="E727" s="64" t="s">
        <v>72</v>
      </c>
      <c r="F727" s="64">
        <v>17.18</v>
      </c>
      <c r="G727" s="64">
        <v>9.61</v>
      </c>
      <c r="H727" s="64">
        <v>0.25</v>
      </c>
      <c r="I727" s="64">
        <v>0.05</v>
      </c>
      <c r="J727" s="64">
        <v>0.21</v>
      </c>
      <c r="K727" s="64">
        <v>0</v>
      </c>
      <c r="L727" s="64">
        <v>0</v>
      </c>
      <c r="M727" s="64">
        <v>0.01</v>
      </c>
      <c r="N727" s="64">
        <v>-7.0000000000000007E-2</v>
      </c>
      <c r="O727" s="64">
        <v>-0.1</v>
      </c>
      <c r="P727" s="64">
        <v>0</v>
      </c>
      <c r="R727" s="64">
        <v>0.36</v>
      </c>
      <c r="S727" s="64">
        <v>0.33</v>
      </c>
      <c r="T727" s="64">
        <v>0.23</v>
      </c>
      <c r="U727" s="64">
        <v>28.06</v>
      </c>
      <c r="V727" s="64">
        <v>1028.098</v>
      </c>
      <c r="X727" s="64">
        <f t="shared" si="11"/>
        <v>0.51</v>
      </c>
    </row>
    <row r="728" spans="1:24" x14ac:dyDescent="0.25">
      <c r="A728" s="64" t="s">
        <v>71</v>
      </c>
      <c r="B728" s="64">
        <v>4002</v>
      </c>
      <c r="C728" s="59">
        <v>43982</v>
      </c>
      <c r="D728" s="64">
        <v>2</v>
      </c>
      <c r="E728" s="64" t="s">
        <v>72</v>
      </c>
      <c r="F728" s="64">
        <v>16.96</v>
      </c>
      <c r="G728" s="64">
        <v>9.61</v>
      </c>
      <c r="H728" s="64">
        <v>0.25</v>
      </c>
      <c r="I728" s="64">
        <v>0.05</v>
      </c>
      <c r="J728" s="64">
        <v>0.16</v>
      </c>
      <c r="K728" s="64">
        <v>0</v>
      </c>
      <c r="L728" s="64">
        <v>0</v>
      </c>
      <c r="M728" s="64">
        <v>0.04</v>
      </c>
      <c r="N728" s="64">
        <v>-0.09</v>
      </c>
      <c r="O728" s="64">
        <v>-0.1</v>
      </c>
      <c r="P728" s="64">
        <v>0</v>
      </c>
      <c r="R728" s="64">
        <v>0.36</v>
      </c>
      <c r="S728" s="64">
        <v>0.33</v>
      </c>
      <c r="T728" s="64">
        <v>0.23</v>
      </c>
      <c r="U728" s="64">
        <v>27.8</v>
      </c>
      <c r="V728" s="64">
        <v>981.01400000000001</v>
      </c>
      <c r="X728" s="64">
        <f t="shared" si="11"/>
        <v>0.45999999999999996</v>
      </c>
    </row>
    <row r="729" spans="1:24" x14ac:dyDescent="0.25">
      <c r="A729" s="64" t="s">
        <v>71</v>
      </c>
      <c r="B729" s="64">
        <v>4002</v>
      </c>
      <c r="C729" s="59">
        <v>43982</v>
      </c>
      <c r="D729" s="64">
        <v>3</v>
      </c>
      <c r="E729" s="64" t="s">
        <v>72</v>
      </c>
      <c r="F729" s="64">
        <v>18.73</v>
      </c>
      <c r="G729" s="64">
        <v>9.61</v>
      </c>
      <c r="H729" s="64">
        <v>0.25</v>
      </c>
      <c r="I729" s="64">
        <v>0.05</v>
      </c>
      <c r="J729" s="64">
        <v>0.15</v>
      </c>
      <c r="K729" s="64">
        <v>0</v>
      </c>
      <c r="L729" s="64">
        <v>0</v>
      </c>
      <c r="M729" s="64">
        <v>0.01</v>
      </c>
      <c r="N729" s="64">
        <v>-0.13</v>
      </c>
      <c r="O729" s="64">
        <v>-0.1</v>
      </c>
      <c r="P729" s="64">
        <v>0</v>
      </c>
      <c r="R729" s="64">
        <v>0.36</v>
      </c>
      <c r="S729" s="64">
        <v>0.33</v>
      </c>
      <c r="T729" s="64">
        <v>0.23</v>
      </c>
      <c r="U729" s="64">
        <v>29.49</v>
      </c>
      <c r="V729" s="64">
        <v>946.02</v>
      </c>
      <c r="X729" s="64">
        <f t="shared" si="11"/>
        <v>0.44999999999999996</v>
      </c>
    </row>
    <row r="730" spans="1:24" x14ac:dyDescent="0.25">
      <c r="A730" s="64" t="s">
        <v>71</v>
      </c>
      <c r="B730" s="64">
        <v>4002</v>
      </c>
      <c r="C730" s="59">
        <v>43982</v>
      </c>
      <c r="D730" s="64">
        <v>4</v>
      </c>
      <c r="E730" s="64" t="s">
        <v>72</v>
      </c>
      <c r="F730" s="64">
        <v>17.29</v>
      </c>
      <c r="G730" s="64">
        <v>9.61</v>
      </c>
      <c r="H730" s="64">
        <v>0.25</v>
      </c>
      <c r="I730" s="64">
        <v>0.05</v>
      </c>
      <c r="J730" s="64">
        <v>0.14000000000000001</v>
      </c>
      <c r="K730" s="64">
        <v>0</v>
      </c>
      <c r="L730" s="64">
        <v>0</v>
      </c>
      <c r="M730" s="64">
        <v>0.02</v>
      </c>
      <c r="N730" s="64">
        <v>-0.11</v>
      </c>
      <c r="O730" s="64">
        <v>-0.1</v>
      </c>
      <c r="P730" s="64">
        <v>0</v>
      </c>
      <c r="R730" s="64">
        <v>0.36</v>
      </c>
      <c r="S730" s="64">
        <v>0.33</v>
      </c>
      <c r="T730" s="64">
        <v>0.23</v>
      </c>
      <c r="U730" s="64">
        <v>28.07</v>
      </c>
      <c r="V730" s="64">
        <v>921.56399999999996</v>
      </c>
      <c r="X730" s="64">
        <f t="shared" si="11"/>
        <v>0.44</v>
      </c>
    </row>
    <row r="731" spans="1:24" x14ac:dyDescent="0.25">
      <c r="A731" s="64" t="s">
        <v>71</v>
      </c>
      <c r="B731" s="64">
        <v>4002</v>
      </c>
      <c r="C731" s="59">
        <v>43982</v>
      </c>
      <c r="D731" s="64">
        <v>5</v>
      </c>
      <c r="E731" s="64" t="s">
        <v>72</v>
      </c>
      <c r="F731" s="64">
        <v>16.260000000000002</v>
      </c>
      <c r="G731" s="64">
        <v>9.61</v>
      </c>
      <c r="H731" s="64">
        <v>0.25</v>
      </c>
      <c r="I731" s="64">
        <v>0.05</v>
      </c>
      <c r="J731" s="64">
        <v>0.12</v>
      </c>
      <c r="K731" s="64">
        <v>0</v>
      </c>
      <c r="L731" s="64">
        <v>0</v>
      </c>
      <c r="M731" s="64">
        <v>0.04</v>
      </c>
      <c r="N731" s="64">
        <v>-0.15</v>
      </c>
      <c r="O731" s="64">
        <v>-0.1</v>
      </c>
      <c r="P731" s="64">
        <v>0</v>
      </c>
      <c r="R731" s="64">
        <v>0.36</v>
      </c>
      <c r="S731" s="64">
        <v>0.33</v>
      </c>
      <c r="T731" s="64">
        <v>0.23</v>
      </c>
      <c r="U731" s="64">
        <v>27</v>
      </c>
      <c r="V731" s="64">
        <v>912.48</v>
      </c>
      <c r="X731" s="64">
        <f t="shared" si="11"/>
        <v>0.42</v>
      </c>
    </row>
    <row r="732" spans="1:24" x14ac:dyDescent="0.25">
      <c r="A732" s="64" t="s">
        <v>71</v>
      </c>
      <c r="B732" s="64">
        <v>4002</v>
      </c>
      <c r="C732" s="59">
        <v>43982</v>
      </c>
      <c r="D732" s="64">
        <v>6</v>
      </c>
      <c r="E732" s="64" t="s">
        <v>72</v>
      </c>
      <c r="F732" s="64">
        <v>14.76</v>
      </c>
      <c r="G732" s="64">
        <v>9.61</v>
      </c>
      <c r="H732" s="64">
        <v>0.25</v>
      </c>
      <c r="I732" s="64">
        <v>0.05</v>
      </c>
      <c r="J732" s="64">
        <v>0.08</v>
      </c>
      <c r="K732" s="64">
        <v>0</v>
      </c>
      <c r="L732" s="64">
        <v>0</v>
      </c>
      <c r="M732" s="64">
        <v>0</v>
      </c>
      <c r="N732" s="64">
        <v>-0.17</v>
      </c>
      <c r="O732" s="64">
        <v>-0.1</v>
      </c>
      <c r="P732" s="64">
        <v>0</v>
      </c>
      <c r="R732" s="64">
        <v>0.36</v>
      </c>
      <c r="S732" s="64">
        <v>0.33</v>
      </c>
      <c r="T732" s="64">
        <v>0.23</v>
      </c>
      <c r="U732" s="64">
        <v>25.4</v>
      </c>
      <c r="V732" s="64">
        <v>906.96400000000006</v>
      </c>
      <c r="X732" s="64">
        <f t="shared" si="11"/>
        <v>0.38</v>
      </c>
    </row>
    <row r="733" spans="1:24" x14ac:dyDescent="0.25">
      <c r="A733" s="64" t="s">
        <v>71</v>
      </c>
      <c r="B733" s="64">
        <v>4002</v>
      </c>
      <c r="C733" s="59">
        <v>43982</v>
      </c>
      <c r="D733" s="64">
        <v>7</v>
      </c>
      <c r="E733" s="64" t="s">
        <v>72</v>
      </c>
      <c r="F733" s="64">
        <v>14.44</v>
      </c>
      <c r="G733" s="64">
        <v>9.61</v>
      </c>
      <c r="H733" s="64">
        <v>0.25</v>
      </c>
      <c r="I733" s="64">
        <v>0.05</v>
      </c>
      <c r="J733" s="64">
        <v>0.12</v>
      </c>
      <c r="K733" s="64">
        <v>0</v>
      </c>
      <c r="L733" s="64">
        <v>0</v>
      </c>
      <c r="M733" s="64">
        <v>-0.01</v>
      </c>
      <c r="N733" s="64">
        <v>-0.14000000000000001</v>
      </c>
      <c r="O733" s="64">
        <v>-0.1</v>
      </c>
      <c r="P733" s="64">
        <v>0</v>
      </c>
      <c r="R733" s="64">
        <v>0.36</v>
      </c>
      <c r="S733" s="64">
        <v>0.33</v>
      </c>
      <c r="T733" s="64">
        <v>0.23</v>
      </c>
      <c r="U733" s="64">
        <v>25.14</v>
      </c>
      <c r="V733" s="64">
        <v>932.33900000000006</v>
      </c>
      <c r="X733" s="64">
        <f t="shared" si="11"/>
        <v>0.42</v>
      </c>
    </row>
    <row r="734" spans="1:24" x14ac:dyDescent="0.25">
      <c r="A734" s="64" t="s">
        <v>71</v>
      </c>
      <c r="B734" s="64">
        <v>4002</v>
      </c>
      <c r="C734" s="59">
        <v>43982</v>
      </c>
      <c r="D734" s="64">
        <v>8</v>
      </c>
      <c r="E734" s="64" t="s">
        <v>72</v>
      </c>
      <c r="F734" s="64">
        <v>13.44</v>
      </c>
      <c r="G734" s="64">
        <v>9.61</v>
      </c>
      <c r="H734" s="64">
        <v>0.25</v>
      </c>
      <c r="I734" s="64">
        <v>0.05</v>
      </c>
      <c r="J734" s="64">
        <v>0.13</v>
      </c>
      <c r="K734" s="64">
        <v>0</v>
      </c>
      <c r="L734" s="64">
        <v>0</v>
      </c>
      <c r="M734" s="64">
        <v>0.01</v>
      </c>
      <c r="N734" s="64">
        <v>-0.09</v>
      </c>
      <c r="O734" s="64">
        <v>-0.1</v>
      </c>
      <c r="P734" s="64">
        <v>0</v>
      </c>
      <c r="R734" s="64">
        <v>0.36</v>
      </c>
      <c r="S734" s="64">
        <v>0.33</v>
      </c>
      <c r="T734" s="64">
        <v>0.23</v>
      </c>
      <c r="U734" s="64">
        <v>24.22</v>
      </c>
      <c r="V734" s="64">
        <v>986.798</v>
      </c>
      <c r="X734" s="64">
        <f t="shared" si="11"/>
        <v>0.43</v>
      </c>
    </row>
    <row r="735" spans="1:24" x14ac:dyDescent="0.25">
      <c r="A735" s="64" t="s">
        <v>71</v>
      </c>
      <c r="B735" s="64">
        <v>4002</v>
      </c>
      <c r="C735" s="59">
        <v>43982</v>
      </c>
      <c r="D735" s="64">
        <v>9</v>
      </c>
      <c r="E735" s="64" t="s">
        <v>72</v>
      </c>
      <c r="F735" s="64">
        <v>12.67</v>
      </c>
      <c r="G735" s="64">
        <v>9.61</v>
      </c>
      <c r="H735" s="64">
        <v>0.25</v>
      </c>
      <c r="I735" s="64">
        <v>0.05</v>
      </c>
      <c r="J735" s="64">
        <v>0.11</v>
      </c>
      <c r="K735" s="64">
        <v>0</v>
      </c>
      <c r="L735" s="64">
        <v>0</v>
      </c>
      <c r="M735" s="64">
        <v>0.01</v>
      </c>
      <c r="N735" s="64">
        <v>-0.12</v>
      </c>
      <c r="O735" s="64">
        <v>-0.1</v>
      </c>
      <c r="P735" s="64">
        <v>0</v>
      </c>
      <c r="R735" s="64">
        <v>0.36</v>
      </c>
      <c r="S735" s="64">
        <v>0.33</v>
      </c>
      <c r="T735" s="64">
        <v>0.23</v>
      </c>
      <c r="U735" s="64">
        <v>23.4</v>
      </c>
      <c r="V735" s="64">
        <v>1057.8699999999999</v>
      </c>
      <c r="X735" s="64">
        <f t="shared" si="11"/>
        <v>0.41</v>
      </c>
    </row>
    <row r="736" spans="1:24" x14ac:dyDescent="0.25">
      <c r="A736" s="64" t="s">
        <v>71</v>
      </c>
      <c r="B736" s="64">
        <v>4002</v>
      </c>
      <c r="C736" s="59">
        <v>43982</v>
      </c>
      <c r="D736" s="64">
        <v>10</v>
      </c>
      <c r="E736" s="64" t="s">
        <v>72</v>
      </c>
      <c r="F736" s="64">
        <v>11.97</v>
      </c>
      <c r="G736" s="64">
        <v>9.61</v>
      </c>
      <c r="H736" s="64">
        <v>0.25</v>
      </c>
      <c r="I736" s="64">
        <v>0.05</v>
      </c>
      <c r="J736" s="64">
        <v>0.1</v>
      </c>
      <c r="K736" s="64">
        <v>0</v>
      </c>
      <c r="L736" s="64">
        <v>0</v>
      </c>
      <c r="M736" s="64">
        <v>0</v>
      </c>
      <c r="N736" s="64">
        <v>-0.12</v>
      </c>
      <c r="O736" s="64">
        <v>-0.1</v>
      </c>
      <c r="P736" s="64">
        <v>0</v>
      </c>
      <c r="R736" s="64">
        <v>0.36</v>
      </c>
      <c r="S736" s="64">
        <v>0.33</v>
      </c>
      <c r="T736" s="64">
        <v>0.23</v>
      </c>
      <c r="U736" s="64">
        <v>22.68</v>
      </c>
      <c r="V736" s="64">
        <v>1107.1769999999999</v>
      </c>
      <c r="X736" s="64">
        <f t="shared" si="11"/>
        <v>0.4</v>
      </c>
    </row>
    <row r="737" spans="1:24" x14ac:dyDescent="0.25">
      <c r="A737" s="64" t="s">
        <v>71</v>
      </c>
      <c r="B737" s="64">
        <v>4002</v>
      </c>
      <c r="C737" s="59">
        <v>43982</v>
      </c>
      <c r="D737" s="64">
        <v>11</v>
      </c>
      <c r="E737" s="64" t="s">
        <v>72</v>
      </c>
      <c r="F737" s="64">
        <v>12.61</v>
      </c>
      <c r="G737" s="64">
        <v>9.61</v>
      </c>
      <c r="H737" s="64">
        <v>0.25</v>
      </c>
      <c r="I737" s="64">
        <v>0.05</v>
      </c>
      <c r="J737" s="64">
        <v>0.08</v>
      </c>
      <c r="K737" s="64">
        <v>0</v>
      </c>
      <c r="L737" s="64">
        <v>0</v>
      </c>
      <c r="M737" s="64">
        <v>0.01</v>
      </c>
      <c r="N737" s="64">
        <v>-0.18</v>
      </c>
      <c r="O737" s="64">
        <v>-0.1</v>
      </c>
      <c r="P737" s="64">
        <v>0</v>
      </c>
      <c r="R737" s="64">
        <v>0.36</v>
      </c>
      <c r="S737" s="64">
        <v>0.33</v>
      </c>
      <c r="T737" s="64">
        <v>0.23</v>
      </c>
      <c r="U737" s="64">
        <v>23.25</v>
      </c>
      <c r="V737" s="64">
        <v>1135.191</v>
      </c>
      <c r="X737" s="64">
        <f t="shared" si="11"/>
        <v>0.38</v>
      </c>
    </row>
    <row r="738" spans="1:24" x14ac:dyDescent="0.25">
      <c r="A738" s="64" t="s">
        <v>71</v>
      </c>
      <c r="B738" s="64">
        <v>4002</v>
      </c>
      <c r="C738" s="59">
        <v>43982</v>
      </c>
      <c r="D738" s="64">
        <v>12</v>
      </c>
      <c r="E738" s="64" t="s">
        <v>72</v>
      </c>
      <c r="F738" s="64">
        <v>14.92</v>
      </c>
      <c r="G738" s="64">
        <v>9.61</v>
      </c>
      <c r="H738" s="64">
        <v>0.25</v>
      </c>
      <c r="I738" s="64">
        <v>0.05</v>
      </c>
      <c r="J738" s="64">
        <v>0.06</v>
      </c>
      <c r="K738" s="64">
        <v>0</v>
      </c>
      <c r="L738" s="64">
        <v>0</v>
      </c>
      <c r="M738" s="64">
        <v>-0.02</v>
      </c>
      <c r="N738" s="64">
        <v>-0.17</v>
      </c>
      <c r="O738" s="64">
        <v>-0.1</v>
      </c>
      <c r="P738" s="64">
        <v>0</v>
      </c>
      <c r="R738" s="64">
        <v>0.36</v>
      </c>
      <c r="S738" s="64">
        <v>0.33</v>
      </c>
      <c r="T738" s="64">
        <v>0.23</v>
      </c>
      <c r="U738" s="64">
        <v>25.52</v>
      </c>
      <c r="V738" s="64">
        <v>1149.5940000000001</v>
      </c>
      <c r="X738" s="64">
        <f t="shared" si="11"/>
        <v>0.36</v>
      </c>
    </row>
    <row r="739" spans="1:24" x14ac:dyDescent="0.25">
      <c r="A739" s="64" t="s">
        <v>71</v>
      </c>
      <c r="B739" s="64">
        <v>4002</v>
      </c>
      <c r="C739" s="59">
        <v>43982</v>
      </c>
      <c r="D739" s="64">
        <v>13</v>
      </c>
      <c r="E739" s="64" t="s">
        <v>72</v>
      </c>
      <c r="F739" s="64">
        <v>14.49</v>
      </c>
      <c r="G739" s="64">
        <v>9.61</v>
      </c>
      <c r="H739" s="64">
        <v>0.25</v>
      </c>
      <c r="I739" s="64">
        <v>0.05</v>
      </c>
      <c r="J739" s="64">
        <v>0.05</v>
      </c>
      <c r="K739" s="64">
        <v>0</v>
      </c>
      <c r="L739" s="64">
        <v>0</v>
      </c>
      <c r="M739" s="64">
        <v>0</v>
      </c>
      <c r="N739" s="64">
        <v>-0.2</v>
      </c>
      <c r="O739" s="64">
        <v>-0.1</v>
      </c>
      <c r="P739" s="64">
        <v>0</v>
      </c>
      <c r="R739" s="64">
        <v>0.36</v>
      </c>
      <c r="S739" s="64">
        <v>0.33</v>
      </c>
      <c r="T739" s="64">
        <v>0.23</v>
      </c>
      <c r="U739" s="64">
        <v>25.07</v>
      </c>
      <c r="V739" s="64">
        <v>1152.5309999999999</v>
      </c>
      <c r="X739" s="64">
        <f t="shared" si="11"/>
        <v>0.35</v>
      </c>
    </row>
    <row r="740" spans="1:24" x14ac:dyDescent="0.25">
      <c r="A740" s="64" t="s">
        <v>71</v>
      </c>
      <c r="B740" s="64">
        <v>4002</v>
      </c>
      <c r="C740" s="59">
        <v>43982</v>
      </c>
      <c r="D740" s="64">
        <v>14</v>
      </c>
      <c r="E740" s="64" t="s">
        <v>72</v>
      </c>
      <c r="F740" s="64">
        <v>15.16</v>
      </c>
      <c r="G740" s="64">
        <v>9.61</v>
      </c>
      <c r="H740" s="64">
        <v>0.25</v>
      </c>
      <c r="I740" s="64">
        <v>0.05</v>
      </c>
      <c r="J740" s="64">
        <v>0.06</v>
      </c>
      <c r="K740" s="64">
        <v>0</v>
      </c>
      <c r="L740" s="64">
        <v>0</v>
      </c>
      <c r="M740" s="64">
        <v>-0.03</v>
      </c>
      <c r="N740" s="64">
        <v>-0.17</v>
      </c>
      <c r="O740" s="64">
        <v>-0.1</v>
      </c>
      <c r="P740" s="64">
        <v>0</v>
      </c>
      <c r="R740" s="64">
        <v>0.36</v>
      </c>
      <c r="S740" s="64">
        <v>0.33</v>
      </c>
      <c r="T740" s="64">
        <v>0.23</v>
      </c>
      <c r="U740" s="64">
        <v>25.75</v>
      </c>
      <c r="V740" s="64">
        <v>1140.7719999999999</v>
      </c>
      <c r="X740" s="64">
        <f t="shared" si="11"/>
        <v>0.36</v>
      </c>
    </row>
    <row r="741" spans="1:24" x14ac:dyDescent="0.25">
      <c r="A741" s="64" t="s">
        <v>71</v>
      </c>
      <c r="B741" s="64">
        <v>4002</v>
      </c>
      <c r="C741" s="59">
        <v>43982</v>
      </c>
      <c r="D741" s="64">
        <v>15</v>
      </c>
      <c r="E741" s="64" t="s">
        <v>72</v>
      </c>
      <c r="F741" s="64">
        <v>13.95</v>
      </c>
      <c r="G741" s="64">
        <v>9.61</v>
      </c>
      <c r="H741" s="64">
        <v>0.25</v>
      </c>
      <c r="I741" s="64">
        <v>0.05</v>
      </c>
      <c r="J741" s="64">
        <v>0.05</v>
      </c>
      <c r="K741" s="64">
        <v>0</v>
      </c>
      <c r="L741" s="64">
        <v>0</v>
      </c>
      <c r="M741" s="64">
        <v>-0.01</v>
      </c>
      <c r="N741" s="64">
        <v>-0.15</v>
      </c>
      <c r="O741" s="64">
        <v>-0.1</v>
      </c>
      <c r="P741" s="64">
        <v>0</v>
      </c>
      <c r="R741" s="64">
        <v>0.36</v>
      </c>
      <c r="S741" s="64">
        <v>0.33</v>
      </c>
      <c r="T741" s="64">
        <v>0.23</v>
      </c>
      <c r="U741" s="64">
        <v>24.57</v>
      </c>
      <c r="V741" s="64">
        <v>1134.819</v>
      </c>
      <c r="X741" s="64">
        <f t="shared" si="11"/>
        <v>0.35</v>
      </c>
    </row>
    <row r="742" spans="1:24" x14ac:dyDescent="0.25">
      <c r="A742" s="64" t="s">
        <v>71</v>
      </c>
      <c r="B742" s="64">
        <v>4002</v>
      </c>
      <c r="C742" s="59">
        <v>43982</v>
      </c>
      <c r="D742" s="64">
        <v>16</v>
      </c>
      <c r="E742" s="64" t="s">
        <v>72</v>
      </c>
      <c r="F742" s="64">
        <v>15.32</v>
      </c>
      <c r="G742" s="64">
        <v>9.61</v>
      </c>
      <c r="H742" s="64">
        <v>0.25</v>
      </c>
      <c r="I742" s="64">
        <v>0.05</v>
      </c>
      <c r="J742" s="64">
        <v>0.05</v>
      </c>
      <c r="K742" s="64">
        <v>0</v>
      </c>
      <c r="L742" s="64">
        <v>0</v>
      </c>
      <c r="M742" s="64">
        <v>-0.03</v>
      </c>
      <c r="N742" s="64">
        <v>-0.12</v>
      </c>
      <c r="O742" s="64">
        <v>-0.1</v>
      </c>
      <c r="P742" s="64">
        <v>0</v>
      </c>
      <c r="R742" s="64">
        <v>0.36</v>
      </c>
      <c r="S742" s="64">
        <v>0.33</v>
      </c>
      <c r="T742" s="64">
        <v>0.23</v>
      </c>
      <c r="U742" s="64">
        <v>25.95</v>
      </c>
      <c r="V742" s="64">
        <v>1140.8520000000001</v>
      </c>
      <c r="X742" s="64">
        <f t="shared" si="11"/>
        <v>0.35</v>
      </c>
    </row>
    <row r="743" spans="1:24" x14ac:dyDescent="0.25">
      <c r="A743" s="64" t="s">
        <v>71</v>
      </c>
      <c r="B743" s="64">
        <v>4002</v>
      </c>
      <c r="C743" s="59">
        <v>43982</v>
      </c>
      <c r="D743" s="64">
        <v>17</v>
      </c>
      <c r="E743" s="64" t="s">
        <v>72</v>
      </c>
      <c r="F743" s="64">
        <v>14.4</v>
      </c>
      <c r="G743" s="64">
        <v>9.61</v>
      </c>
      <c r="H743" s="64">
        <v>0.25</v>
      </c>
      <c r="I743" s="64">
        <v>0.05</v>
      </c>
      <c r="J743" s="64">
        <v>0.05</v>
      </c>
      <c r="K743" s="64">
        <v>0</v>
      </c>
      <c r="L743" s="64">
        <v>0.02</v>
      </c>
      <c r="M743" s="64">
        <v>0.01</v>
      </c>
      <c r="N743" s="64">
        <v>-0.12</v>
      </c>
      <c r="O743" s="64">
        <v>-0.1</v>
      </c>
      <c r="P743" s="64">
        <v>0</v>
      </c>
      <c r="R743" s="64">
        <v>0.36</v>
      </c>
      <c r="S743" s="64">
        <v>0.33</v>
      </c>
      <c r="T743" s="64">
        <v>0.23</v>
      </c>
      <c r="U743" s="64">
        <v>25.09</v>
      </c>
      <c r="V743" s="64">
        <v>1178.518</v>
      </c>
      <c r="X743" s="64">
        <f t="shared" si="11"/>
        <v>0.37</v>
      </c>
    </row>
    <row r="744" spans="1:24" x14ac:dyDescent="0.25">
      <c r="A744" s="64" t="s">
        <v>71</v>
      </c>
      <c r="B744" s="64">
        <v>4002</v>
      </c>
      <c r="C744" s="59">
        <v>43982</v>
      </c>
      <c r="D744" s="64">
        <v>18</v>
      </c>
      <c r="E744" s="64" t="s">
        <v>72</v>
      </c>
      <c r="F744" s="64">
        <v>19.38</v>
      </c>
      <c r="G744" s="64">
        <v>9.61</v>
      </c>
      <c r="H744" s="64">
        <v>0.25</v>
      </c>
      <c r="I744" s="64">
        <v>0.05</v>
      </c>
      <c r="J744" s="64">
        <v>0.14000000000000001</v>
      </c>
      <c r="K744" s="64">
        <v>0</v>
      </c>
      <c r="L744" s="64">
        <v>0.16</v>
      </c>
      <c r="M744" s="64">
        <v>0.02</v>
      </c>
      <c r="N744" s="64">
        <v>-0.16</v>
      </c>
      <c r="O744" s="64">
        <v>-0.1</v>
      </c>
      <c r="P744" s="64">
        <v>0</v>
      </c>
      <c r="R744" s="64">
        <v>0.36</v>
      </c>
      <c r="S744" s="64">
        <v>0.33</v>
      </c>
      <c r="T744" s="64">
        <v>0.23</v>
      </c>
      <c r="U744" s="64">
        <v>30.27</v>
      </c>
      <c r="V744" s="64">
        <v>1235.19</v>
      </c>
      <c r="X744" s="64">
        <f t="shared" si="11"/>
        <v>0.6</v>
      </c>
    </row>
    <row r="745" spans="1:24" x14ac:dyDescent="0.25">
      <c r="A745" s="64" t="s">
        <v>71</v>
      </c>
      <c r="B745" s="64">
        <v>4002</v>
      </c>
      <c r="C745" s="59">
        <v>43982</v>
      </c>
      <c r="D745" s="64">
        <v>19</v>
      </c>
      <c r="E745" s="64" t="s">
        <v>72</v>
      </c>
      <c r="F745" s="64">
        <v>26.74</v>
      </c>
      <c r="G745" s="64">
        <v>9.61</v>
      </c>
      <c r="H745" s="64">
        <v>0.25</v>
      </c>
      <c r="I745" s="64">
        <v>0.05</v>
      </c>
      <c r="J745" s="64">
        <v>0.14000000000000001</v>
      </c>
      <c r="K745" s="64">
        <v>0</v>
      </c>
      <c r="L745" s="64">
        <v>0.05</v>
      </c>
      <c r="M745" s="64">
        <v>-0.01</v>
      </c>
      <c r="N745" s="64">
        <v>-0.18</v>
      </c>
      <c r="O745" s="64">
        <v>-0.1</v>
      </c>
      <c r="P745" s="64">
        <v>0</v>
      </c>
      <c r="R745" s="64">
        <v>0.36</v>
      </c>
      <c r="S745" s="64">
        <v>0.33</v>
      </c>
      <c r="T745" s="64">
        <v>0.23</v>
      </c>
      <c r="U745" s="64">
        <v>37.47</v>
      </c>
      <c r="V745" s="64">
        <v>1240.8969999999999</v>
      </c>
      <c r="X745" s="64">
        <f t="shared" si="11"/>
        <v>0.49</v>
      </c>
    </row>
    <row r="746" spans="1:24" x14ac:dyDescent="0.25">
      <c r="A746" s="64" t="s">
        <v>71</v>
      </c>
      <c r="B746" s="64">
        <v>4002</v>
      </c>
      <c r="C746" s="59">
        <v>43982</v>
      </c>
      <c r="D746" s="64">
        <v>20</v>
      </c>
      <c r="E746" s="64" t="s">
        <v>72</v>
      </c>
      <c r="F746" s="64">
        <v>20.72</v>
      </c>
      <c r="G746" s="64">
        <v>9.61</v>
      </c>
      <c r="H746" s="64">
        <v>0.25</v>
      </c>
      <c r="I746" s="64">
        <v>0.05</v>
      </c>
      <c r="J746" s="64">
        <v>0.08</v>
      </c>
      <c r="K746" s="64">
        <v>0</v>
      </c>
      <c r="L746" s="64">
        <v>0.09</v>
      </c>
      <c r="M746" s="64">
        <v>-0.02</v>
      </c>
      <c r="N746" s="64">
        <v>-0.18</v>
      </c>
      <c r="O746" s="64">
        <v>-0.1</v>
      </c>
      <c r="P746" s="64">
        <v>0</v>
      </c>
      <c r="R746" s="64">
        <v>0.36</v>
      </c>
      <c r="S746" s="64">
        <v>0.33</v>
      </c>
      <c r="T746" s="64">
        <v>0.23</v>
      </c>
      <c r="U746" s="64">
        <v>31.42</v>
      </c>
      <c r="V746" s="64">
        <v>1209.0550000000001</v>
      </c>
      <c r="X746" s="64">
        <f t="shared" si="11"/>
        <v>0.47</v>
      </c>
    </row>
    <row r="747" spans="1:24" x14ac:dyDescent="0.25">
      <c r="A747" s="64" t="s">
        <v>71</v>
      </c>
      <c r="B747" s="64">
        <v>4002</v>
      </c>
      <c r="C747" s="59">
        <v>43982</v>
      </c>
      <c r="D747" s="64">
        <v>21</v>
      </c>
      <c r="E747" s="64" t="s">
        <v>72</v>
      </c>
      <c r="F747" s="64">
        <v>25.61</v>
      </c>
      <c r="G747" s="64">
        <v>9.61</v>
      </c>
      <c r="H747" s="64">
        <v>0.25</v>
      </c>
      <c r="I747" s="64">
        <v>0.05</v>
      </c>
      <c r="J747" s="64">
        <v>0.15</v>
      </c>
      <c r="K747" s="64">
        <v>0</v>
      </c>
      <c r="L747" s="64">
        <v>0.2</v>
      </c>
      <c r="M747" s="64">
        <v>-0.02</v>
      </c>
      <c r="N747" s="64">
        <v>-0.25</v>
      </c>
      <c r="O747" s="64">
        <v>-0.1</v>
      </c>
      <c r="P747" s="64">
        <v>0</v>
      </c>
      <c r="R747" s="64">
        <v>0.36</v>
      </c>
      <c r="S747" s="64">
        <v>0.33</v>
      </c>
      <c r="T747" s="64">
        <v>0.23</v>
      </c>
      <c r="U747" s="64">
        <v>36.42</v>
      </c>
      <c r="V747" s="64">
        <v>1183.4590000000001</v>
      </c>
      <c r="X747" s="64">
        <f t="shared" si="11"/>
        <v>0.64999999999999991</v>
      </c>
    </row>
    <row r="748" spans="1:24" x14ac:dyDescent="0.25">
      <c r="A748" s="64" t="s">
        <v>71</v>
      </c>
      <c r="B748" s="64">
        <v>4002</v>
      </c>
      <c r="C748" s="59">
        <v>43982</v>
      </c>
      <c r="D748" s="64">
        <v>22</v>
      </c>
      <c r="E748" s="64" t="s">
        <v>72</v>
      </c>
      <c r="F748" s="64">
        <v>28.12</v>
      </c>
      <c r="G748" s="64">
        <v>9.61</v>
      </c>
      <c r="H748" s="64">
        <v>0.25</v>
      </c>
      <c r="I748" s="64">
        <v>0.05</v>
      </c>
      <c r="J748" s="64">
        <v>0.32</v>
      </c>
      <c r="K748" s="64">
        <v>0</v>
      </c>
      <c r="L748" s="64">
        <v>0.26</v>
      </c>
      <c r="M748" s="64">
        <v>-0.03</v>
      </c>
      <c r="N748" s="64">
        <v>-0.17</v>
      </c>
      <c r="O748" s="64">
        <v>-0.1</v>
      </c>
      <c r="P748" s="64">
        <v>0</v>
      </c>
      <c r="R748" s="64">
        <v>0.36</v>
      </c>
      <c r="S748" s="64">
        <v>0.33</v>
      </c>
      <c r="T748" s="64">
        <v>0.23</v>
      </c>
      <c r="U748" s="64">
        <v>39.229999999999997</v>
      </c>
      <c r="V748" s="64">
        <v>1123.742</v>
      </c>
      <c r="X748" s="64">
        <f t="shared" si="11"/>
        <v>0.88</v>
      </c>
    </row>
    <row r="749" spans="1:24" x14ac:dyDescent="0.25">
      <c r="A749" s="64" t="s">
        <v>71</v>
      </c>
      <c r="B749" s="64">
        <v>4002</v>
      </c>
      <c r="C749" s="59">
        <v>43982</v>
      </c>
      <c r="D749" s="64">
        <v>23</v>
      </c>
      <c r="E749" s="64" t="s">
        <v>72</v>
      </c>
      <c r="F749" s="64">
        <v>27.29</v>
      </c>
      <c r="G749" s="64">
        <v>9.61</v>
      </c>
      <c r="H749" s="64">
        <v>0.25</v>
      </c>
      <c r="I749" s="64">
        <v>0.05</v>
      </c>
      <c r="J749" s="64">
        <v>0.33</v>
      </c>
      <c r="K749" s="64">
        <v>0</v>
      </c>
      <c r="L749" s="64">
        <v>0.3</v>
      </c>
      <c r="M749" s="64">
        <v>-0.04</v>
      </c>
      <c r="N749" s="64">
        <v>-0.23</v>
      </c>
      <c r="O749" s="64">
        <v>-0.1</v>
      </c>
      <c r="P749" s="64">
        <v>0</v>
      </c>
      <c r="R749" s="64">
        <v>0.36</v>
      </c>
      <c r="S749" s="64">
        <v>0.33</v>
      </c>
      <c r="T749" s="64">
        <v>0.23</v>
      </c>
      <c r="U749" s="64">
        <v>38.380000000000003</v>
      </c>
      <c r="V749" s="64">
        <v>1027.798</v>
      </c>
      <c r="X749" s="64">
        <f t="shared" si="11"/>
        <v>0.92999999999999994</v>
      </c>
    </row>
    <row r="750" spans="1:24" x14ac:dyDescent="0.25">
      <c r="A750" s="64" t="s">
        <v>71</v>
      </c>
      <c r="B750" s="64">
        <v>4002</v>
      </c>
      <c r="C750" s="59">
        <v>43982</v>
      </c>
      <c r="D750" s="64">
        <v>24</v>
      </c>
      <c r="E750" s="64" t="s">
        <v>72</v>
      </c>
      <c r="F750" s="64">
        <v>27.91</v>
      </c>
      <c r="G750" s="64">
        <v>9.61</v>
      </c>
      <c r="H750" s="64">
        <v>0.25</v>
      </c>
      <c r="I750" s="64">
        <v>0.05</v>
      </c>
      <c r="J750" s="64">
        <v>0.28999999999999998</v>
      </c>
      <c r="K750" s="64">
        <v>0</v>
      </c>
      <c r="L750" s="64">
        <v>0.63</v>
      </c>
      <c r="M750" s="64">
        <v>-7.0000000000000007E-2</v>
      </c>
      <c r="N750" s="64">
        <v>-0.18</v>
      </c>
      <c r="O750" s="64">
        <v>-0.1</v>
      </c>
      <c r="P750" s="64">
        <v>0</v>
      </c>
      <c r="R750" s="64">
        <v>0.36</v>
      </c>
      <c r="S750" s="64">
        <v>0.33</v>
      </c>
      <c r="T750" s="64">
        <v>0.23</v>
      </c>
      <c r="U750" s="64">
        <v>39.31</v>
      </c>
      <c r="V750" s="64">
        <v>946.09</v>
      </c>
      <c r="X750" s="64">
        <f t="shared" si="11"/>
        <v>1.22</v>
      </c>
    </row>
    <row r="751" spans="1:24" x14ac:dyDescent="0.2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7"/>
  <sheetViews>
    <sheetView workbookViewId="0">
      <selection activeCell="B1" sqref="B1:V727"/>
    </sheetView>
  </sheetViews>
  <sheetFormatPr defaultColWidth="9.140625" defaultRowHeight="15" x14ac:dyDescent="0.25"/>
  <cols>
    <col min="1" max="2" width="9.140625" style="64"/>
    <col min="3" max="3" width="9.7109375" style="64" bestFit="1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135</v>
      </c>
    </row>
    <row r="3" spans="1:24" x14ac:dyDescent="0.25">
      <c r="A3" s="64" t="s">
        <v>46</v>
      </c>
      <c r="B3" s="64" t="s">
        <v>136</v>
      </c>
    </row>
    <row r="4" spans="1:24" x14ac:dyDescent="0.25">
      <c r="A4" s="64" t="s">
        <v>46</v>
      </c>
      <c r="B4" s="64" t="s">
        <v>161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43983</v>
      </c>
      <c r="D7" s="64">
        <v>1</v>
      </c>
      <c r="E7" s="64" t="s">
        <v>72</v>
      </c>
      <c r="F7" s="64">
        <v>14.5</v>
      </c>
      <c r="G7" s="64">
        <v>7.49</v>
      </c>
      <c r="H7" s="64">
        <v>3.62</v>
      </c>
      <c r="I7" s="64">
        <v>0.08</v>
      </c>
      <c r="J7" s="64">
        <v>0.11</v>
      </c>
      <c r="K7" s="64">
        <v>0</v>
      </c>
      <c r="L7" s="64">
        <v>0</v>
      </c>
      <c r="M7" s="64">
        <v>0</v>
      </c>
      <c r="N7" s="64">
        <v>-0.06</v>
      </c>
      <c r="O7" s="64">
        <v>-7.0000000000000007E-2</v>
      </c>
      <c r="P7" s="64">
        <v>0</v>
      </c>
      <c r="R7" s="64">
        <v>0.36</v>
      </c>
      <c r="S7" s="64">
        <v>0.34</v>
      </c>
      <c r="T7" s="64">
        <v>0.23</v>
      </c>
      <c r="U7" s="64">
        <v>26.6</v>
      </c>
      <c r="V7" s="64">
        <v>896.34699999999998</v>
      </c>
      <c r="X7" s="64">
        <f>H7+I7+J7+K7+L7+P7+Q7</f>
        <v>3.81</v>
      </c>
    </row>
    <row r="8" spans="1:24" x14ac:dyDescent="0.25">
      <c r="A8" s="64" t="s">
        <v>71</v>
      </c>
      <c r="B8" s="64">
        <v>4002</v>
      </c>
      <c r="C8" s="59">
        <v>43983</v>
      </c>
      <c r="D8" s="64">
        <v>2</v>
      </c>
      <c r="E8" s="64" t="s">
        <v>72</v>
      </c>
      <c r="F8" s="64">
        <v>15.1</v>
      </c>
      <c r="G8" s="64">
        <v>7.49</v>
      </c>
      <c r="H8" s="64">
        <v>3.62</v>
      </c>
      <c r="I8" s="64">
        <v>0.08</v>
      </c>
      <c r="J8" s="64">
        <v>0.08</v>
      </c>
      <c r="K8" s="64">
        <v>0</v>
      </c>
      <c r="L8" s="64">
        <v>0.02</v>
      </c>
      <c r="M8" s="64">
        <v>-0.03</v>
      </c>
      <c r="N8" s="64">
        <v>-0.02</v>
      </c>
      <c r="O8" s="64">
        <v>-7.0000000000000007E-2</v>
      </c>
      <c r="P8" s="64">
        <v>0</v>
      </c>
      <c r="R8" s="64">
        <v>0.36</v>
      </c>
      <c r="S8" s="64">
        <v>0.34</v>
      </c>
      <c r="T8" s="64">
        <v>0.23</v>
      </c>
      <c r="U8" s="64">
        <v>27.2</v>
      </c>
      <c r="V8" s="64">
        <v>821.26199999999994</v>
      </c>
      <c r="X8" s="64">
        <f t="shared" ref="X8:X71" si="0">H8+I8+J8+K8+L8+P8+Q8</f>
        <v>3.8000000000000003</v>
      </c>
    </row>
    <row r="9" spans="1:24" x14ac:dyDescent="0.25">
      <c r="A9" s="64" t="s">
        <v>71</v>
      </c>
      <c r="B9" s="64">
        <v>4002</v>
      </c>
      <c r="C9" s="59">
        <v>43983</v>
      </c>
      <c r="D9" s="64">
        <v>3</v>
      </c>
      <c r="E9" s="64" t="s">
        <v>72</v>
      </c>
      <c r="F9" s="64">
        <v>13.55</v>
      </c>
      <c r="G9" s="64">
        <v>7.49</v>
      </c>
      <c r="H9" s="64">
        <v>3.62</v>
      </c>
      <c r="I9" s="64">
        <v>0.08</v>
      </c>
      <c r="J9" s="64">
        <v>0.06</v>
      </c>
      <c r="K9" s="64">
        <v>0</v>
      </c>
      <c r="L9" s="64">
        <v>0</v>
      </c>
      <c r="M9" s="64">
        <v>-0.02</v>
      </c>
      <c r="N9" s="64">
        <v>-0.01</v>
      </c>
      <c r="O9" s="64">
        <v>-7.0000000000000007E-2</v>
      </c>
      <c r="P9" s="64">
        <v>0</v>
      </c>
      <c r="R9" s="64">
        <v>0.36</v>
      </c>
      <c r="S9" s="64">
        <v>0.34</v>
      </c>
      <c r="T9" s="64">
        <v>0.23</v>
      </c>
      <c r="U9" s="64">
        <v>25.63</v>
      </c>
      <c r="V9" s="64">
        <v>808.91200000000003</v>
      </c>
      <c r="X9" s="64">
        <f t="shared" si="0"/>
        <v>3.7600000000000002</v>
      </c>
    </row>
    <row r="10" spans="1:24" x14ac:dyDescent="0.25">
      <c r="A10" s="64" t="s">
        <v>71</v>
      </c>
      <c r="B10" s="64">
        <v>4002</v>
      </c>
      <c r="C10" s="59">
        <v>43983</v>
      </c>
      <c r="D10" s="64">
        <v>4</v>
      </c>
      <c r="E10" s="64" t="s">
        <v>72</v>
      </c>
      <c r="F10" s="64">
        <v>12.81</v>
      </c>
      <c r="G10" s="64">
        <v>7.49</v>
      </c>
      <c r="H10" s="64">
        <v>3.62</v>
      </c>
      <c r="I10" s="64">
        <v>0.08</v>
      </c>
      <c r="J10" s="64">
        <v>0.06</v>
      </c>
      <c r="K10" s="64">
        <v>0</v>
      </c>
      <c r="L10" s="64">
        <v>0</v>
      </c>
      <c r="M10" s="64">
        <v>-0.02</v>
      </c>
      <c r="N10" s="64">
        <v>-0.02</v>
      </c>
      <c r="O10" s="64">
        <v>-7.0000000000000007E-2</v>
      </c>
      <c r="P10" s="64">
        <v>0</v>
      </c>
      <c r="R10" s="64">
        <v>0.36</v>
      </c>
      <c r="S10" s="64">
        <v>0.34</v>
      </c>
      <c r="T10" s="64">
        <v>0.23</v>
      </c>
      <c r="U10" s="64">
        <v>24.88</v>
      </c>
      <c r="V10" s="64">
        <v>814.11500000000001</v>
      </c>
      <c r="X10" s="64">
        <f t="shared" si="0"/>
        <v>3.7600000000000002</v>
      </c>
    </row>
    <row r="11" spans="1:24" x14ac:dyDescent="0.25">
      <c r="A11" s="64" t="s">
        <v>71</v>
      </c>
      <c r="B11" s="64">
        <v>4002</v>
      </c>
      <c r="C11" s="59">
        <v>43983</v>
      </c>
      <c r="D11" s="64">
        <v>5</v>
      </c>
      <c r="E11" s="64" t="s">
        <v>72</v>
      </c>
      <c r="F11" s="64">
        <v>15.11</v>
      </c>
      <c r="G11" s="64">
        <v>7.49</v>
      </c>
      <c r="H11" s="64">
        <v>3.62</v>
      </c>
      <c r="I11" s="64">
        <v>0.08</v>
      </c>
      <c r="J11" s="64">
        <v>7.0000000000000007E-2</v>
      </c>
      <c r="K11" s="64">
        <v>0</v>
      </c>
      <c r="L11" s="64">
        <v>0</v>
      </c>
      <c r="M11" s="64">
        <v>-0.02</v>
      </c>
      <c r="N11" s="64">
        <v>0</v>
      </c>
      <c r="O11" s="64">
        <v>-7.0000000000000007E-2</v>
      </c>
      <c r="P11" s="64">
        <v>0</v>
      </c>
      <c r="R11" s="64">
        <v>0.36</v>
      </c>
      <c r="S11" s="64">
        <v>0.34</v>
      </c>
      <c r="T11" s="64">
        <v>0.23</v>
      </c>
      <c r="U11" s="64">
        <v>27.21</v>
      </c>
      <c r="V11" s="64">
        <v>847.28499999999997</v>
      </c>
      <c r="X11" s="64">
        <f t="shared" si="0"/>
        <v>3.77</v>
      </c>
    </row>
    <row r="12" spans="1:24" x14ac:dyDescent="0.25">
      <c r="A12" s="64" t="s">
        <v>71</v>
      </c>
      <c r="B12" s="64">
        <v>4002</v>
      </c>
      <c r="C12" s="59">
        <v>43983</v>
      </c>
      <c r="D12" s="64">
        <v>6</v>
      </c>
      <c r="E12" s="64" t="s">
        <v>72</v>
      </c>
      <c r="F12" s="64">
        <v>16.54</v>
      </c>
      <c r="G12" s="64">
        <v>7.49</v>
      </c>
      <c r="H12" s="64">
        <v>3.62</v>
      </c>
      <c r="I12" s="64">
        <v>0.08</v>
      </c>
      <c r="J12" s="64">
        <v>0.19</v>
      </c>
      <c r="K12" s="64">
        <v>0</v>
      </c>
      <c r="L12" s="64">
        <v>7.0000000000000007E-2</v>
      </c>
      <c r="M12" s="64">
        <v>-0.01</v>
      </c>
      <c r="N12" s="64">
        <v>-0.02</v>
      </c>
      <c r="O12" s="64">
        <v>-7.0000000000000007E-2</v>
      </c>
      <c r="P12" s="64">
        <v>0</v>
      </c>
      <c r="R12" s="64">
        <v>0.36</v>
      </c>
      <c r="S12" s="64">
        <v>0.34</v>
      </c>
      <c r="T12" s="64">
        <v>0.23</v>
      </c>
      <c r="U12" s="64">
        <v>28.82</v>
      </c>
      <c r="V12" s="64">
        <v>915.74099999999999</v>
      </c>
      <c r="X12" s="64">
        <f t="shared" si="0"/>
        <v>3.96</v>
      </c>
    </row>
    <row r="13" spans="1:24" x14ac:dyDescent="0.25">
      <c r="A13" s="64" t="s">
        <v>71</v>
      </c>
      <c r="B13" s="64">
        <v>4002</v>
      </c>
      <c r="C13" s="59">
        <v>43983</v>
      </c>
      <c r="D13" s="64">
        <v>7</v>
      </c>
      <c r="E13" s="64" t="s">
        <v>72</v>
      </c>
      <c r="F13" s="64">
        <v>23.46</v>
      </c>
      <c r="G13" s="64">
        <v>7.49</v>
      </c>
      <c r="H13" s="64">
        <v>3.62</v>
      </c>
      <c r="I13" s="64">
        <v>0.08</v>
      </c>
      <c r="J13" s="64">
        <v>0.39</v>
      </c>
      <c r="K13" s="64">
        <v>0</v>
      </c>
      <c r="L13" s="64">
        <v>0.43</v>
      </c>
      <c r="M13" s="64">
        <v>-0.04</v>
      </c>
      <c r="N13" s="64">
        <v>-0.06</v>
      </c>
      <c r="O13" s="64">
        <v>-7.0000000000000007E-2</v>
      </c>
      <c r="P13" s="64">
        <v>0</v>
      </c>
      <c r="R13" s="64">
        <v>0.36</v>
      </c>
      <c r="S13" s="64">
        <v>0.34</v>
      </c>
      <c r="T13" s="64">
        <v>0.23</v>
      </c>
      <c r="U13" s="64">
        <v>36.229999999999997</v>
      </c>
      <c r="V13" s="64">
        <v>1023.893</v>
      </c>
      <c r="X13" s="64">
        <f t="shared" si="0"/>
        <v>4.5199999999999996</v>
      </c>
    </row>
    <row r="14" spans="1:24" x14ac:dyDescent="0.25">
      <c r="A14" s="64" t="s">
        <v>71</v>
      </c>
      <c r="B14" s="64">
        <v>4002</v>
      </c>
      <c r="C14" s="59">
        <v>43983</v>
      </c>
      <c r="D14" s="64">
        <v>8</v>
      </c>
      <c r="E14" s="64" t="s">
        <v>73</v>
      </c>
      <c r="F14" s="64">
        <v>27.78</v>
      </c>
      <c r="G14" s="64">
        <v>7.49</v>
      </c>
      <c r="H14" s="64">
        <v>3.62</v>
      </c>
      <c r="I14" s="64">
        <v>0.08</v>
      </c>
      <c r="J14" s="64">
        <v>0.41</v>
      </c>
      <c r="K14" s="64">
        <v>0.68</v>
      </c>
      <c r="L14" s="64">
        <v>0.28000000000000003</v>
      </c>
      <c r="M14" s="64">
        <v>-0.01</v>
      </c>
      <c r="N14" s="64">
        <v>-0.06</v>
      </c>
      <c r="O14" s="64">
        <v>-7.0000000000000007E-2</v>
      </c>
      <c r="P14" s="64">
        <v>0</v>
      </c>
      <c r="R14" s="64">
        <v>0.36</v>
      </c>
      <c r="S14" s="64">
        <v>0.34</v>
      </c>
      <c r="T14" s="64">
        <v>0.23</v>
      </c>
      <c r="U14" s="64">
        <v>41.13</v>
      </c>
      <c r="V14" s="64">
        <v>1121.8389999999999</v>
      </c>
      <c r="X14" s="64">
        <f t="shared" si="0"/>
        <v>5.07</v>
      </c>
    </row>
    <row r="15" spans="1:24" x14ac:dyDescent="0.25">
      <c r="A15" s="64" t="s">
        <v>71</v>
      </c>
      <c r="B15" s="64">
        <v>4002</v>
      </c>
      <c r="C15" s="59">
        <v>43983</v>
      </c>
      <c r="D15" s="64">
        <v>9</v>
      </c>
      <c r="E15" s="64" t="s">
        <v>73</v>
      </c>
      <c r="F15" s="64">
        <v>18.96</v>
      </c>
      <c r="G15" s="64">
        <v>7.49</v>
      </c>
      <c r="H15" s="64">
        <v>3.62</v>
      </c>
      <c r="I15" s="64">
        <v>0.08</v>
      </c>
      <c r="J15" s="64">
        <v>0.31</v>
      </c>
      <c r="K15" s="64">
        <v>0.65</v>
      </c>
      <c r="L15" s="64">
        <v>0.13</v>
      </c>
      <c r="M15" s="64">
        <v>-0.06</v>
      </c>
      <c r="N15" s="64">
        <v>0.08</v>
      </c>
      <c r="O15" s="64">
        <v>-7.0000000000000007E-2</v>
      </c>
      <c r="P15" s="64">
        <v>0</v>
      </c>
      <c r="R15" s="64">
        <v>0.36</v>
      </c>
      <c r="S15" s="64">
        <v>0.34</v>
      </c>
      <c r="T15" s="64">
        <v>0.23</v>
      </c>
      <c r="U15" s="64">
        <v>32.119999999999997</v>
      </c>
      <c r="V15" s="64">
        <v>1180.587</v>
      </c>
      <c r="X15" s="64">
        <f t="shared" si="0"/>
        <v>4.79</v>
      </c>
    </row>
    <row r="16" spans="1:24" x14ac:dyDescent="0.25">
      <c r="A16" s="64" t="s">
        <v>71</v>
      </c>
      <c r="B16" s="64">
        <v>4002</v>
      </c>
      <c r="C16" s="59">
        <v>43983</v>
      </c>
      <c r="D16" s="64">
        <v>10</v>
      </c>
      <c r="E16" s="64" t="s">
        <v>73</v>
      </c>
      <c r="F16" s="64">
        <v>14.35</v>
      </c>
      <c r="G16" s="64">
        <v>7.49</v>
      </c>
      <c r="H16" s="64">
        <v>3.62</v>
      </c>
      <c r="I16" s="64">
        <v>0.08</v>
      </c>
      <c r="J16" s="64">
        <v>0.11</v>
      </c>
      <c r="K16" s="64">
        <v>0.65</v>
      </c>
      <c r="L16" s="64">
        <v>0</v>
      </c>
      <c r="M16" s="64">
        <v>-7.0000000000000007E-2</v>
      </c>
      <c r="N16" s="64">
        <v>0.08</v>
      </c>
      <c r="O16" s="64">
        <v>-7.0000000000000007E-2</v>
      </c>
      <c r="P16" s="64">
        <v>0</v>
      </c>
      <c r="R16" s="64">
        <v>0.36</v>
      </c>
      <c r="S16" s="64">
        <v>0.34</v>
      </c>
      <c r="T16" s="64">
        <v>0.23</v>
      </c>
      <c r="U16" s="64">
        <v>27.17</v>
      </c>
      <c r="V16" s="64">
        <v>1207.604</v>
      </c>
      <c r="X16" s="64">
        <f t="shared" si="0"/>
        <v>4.46</v>
      </c>
    </row>
    <row r="17" spans="1:24" x14ac:dyDescent="0.25">
      <c r="A17" s="64" t="s">
        <v>71</v>
      </c>
      <c r="B17" s="64">
        <v>4002</v>
      </c>
      <c r="C17" s="59">
        <v>43983</v>
      </c>
      <c r="D17" s="64">
        <v>11</v>
      </c>
      <c r="E17" s="64" t="s">
        <v>73</v>
      </c>
      <c r="F17" s="64">
        <v>14.64</v>
      </c>
      <c r="G17" s="64">
        <v>7.49</v>
      </c>
      <c r="H17" s="64">
        <v>3.62</v>
      </c>
      <c r="I17" s="64">
        <v>0.08</v>
      </c>
      <c r="J17" s="64">
        <v>7.0000000000000007E-2</v>
      </c>
      <c r="K17" s="64">
        <v>0.64</v>
      </c>
      <c r="L17" s="64">
        <v>0.05</v>
      </c>
      <c r="M17" s="64">
        <v>-0.01</v>
      </c>
      <c r="N17" s="64">
        <v>-0.05</v>
      </c>
      <c r="O17" s="64">
        <v>-7.0000000000000007E-2</v>
      </c>
      <c r="P17" s="64">
        <v>0</v>
      </c>
      <c r="R17" s="64">
        <v>0.36</v>
      </c>
      <c r="S17" s="64">
        <v>0.34</v>
      </c>
      <c r="T17" s="64">
        <v>0.23</v>
      </c>
      <c r="U17" s="64">
        <v>27.39</v>
      </c>
      <c r="V17" s="64">
        <v>1233.6759999999999</v>
      </c>
      <c r="X17" s="64">
        <f t="shared" si="0"/>
        <v>4.46</v>
      </c>
    </row>
    <row r="18" spans="1:24" x14ac:dyDescent="0.25">
      <c r="A18" s="64" t="s">
        <v>71</v>
      </c>
      <c r="B18" s="64">
        <v>4002</v>
      </c>
      <c r="C18" s="59">
        <v>43983</v>
      </c>
      <c r="D18" s="64">
        <v>12</v>
      </c>
      <c r="E18" s="64" t="s">
        <v>73</v>
      </c>
      <c r="F18" s="64">
        <v>21.26</v>
      </c>
      <c r="G18" s="64">
        <v>7.49</v>
      </c>
      <c r="H18" s="64">
        <v>3.62</v>
      </c>
      <c r="I18" s="64">
        <v>0.08</v>
      </c>
      <c r="J18" s="64">
        <v>0.13</v>
      </c>
      <c r="K18" s="64">
        <v>0.62</v>
      </c>
      <c r="L18" s="64">
        <v>0.17</v>
      </c>
      <c r="M18" s="64">
        <v>-0.02</v>
      </c>
      <c r="N18" s="64">
        <v>0.06</v>
      </c>
      <c r="O18" s="64">
        <v>-7.0000000000000007E-2</v>
      </c>
      <c r="P18" s="64">
        <v>0</v>
      </c>
      <c r="R18" s="64">
        <v>0.36</v>
      </c>
      <c r="S18" s="64">
        <v>0.34</v>
      </c>
      <c r="T18" s="64">
        <v>0.23</v>
      </c>
      <c r="U18" s="64">
        <v>34.270000000000003</v>
      </c>
      <c r="V18" s="64">
        <v>1244.3520000000001</v>
      </c>
      <c r="X18" s="64">
        <f t="shared" si="0"/>
        <v>4.62</v>
      </c>
    </row>
    <row r="19" spans="1:24" x14ac:dyDescent="0.25">
      <c r="A19" s="64" t="s">
        <v>71</v>
      </c>
      <c r="B19" s="64">
        <v>4002</v>
      </c>
      <c r="C19" s="59">
        <v>43983</v>
      </c>
      <c r="D19" s="64">
        <v>13</v>
      </c>
      <c r="E19" s="64" t="s">
        <v>73</v>
      </c>
      <c r="F19" s="64">
        <v>31.39</v>
      </c>
      <c r="G19" s="64">
        <v>7.49</v>
      </c>
      <c r="H19" s="64">
        <v>3.62</v>
      </c>
      <c r="I19" s="64">
        <v>0.08</v>
      </c>
      <c r="J19" s="64">
        <v>0.22</v>
      </c>
      <c r="K19" s="64">
        <v>0.61</v>
      </c>
      <c r="L19" s="64">
        <v>0</v>
      </c>
      <c r="M19" s="64">
        <v>0.03</v>
      </c>
      <c r="N19" s="64">
        <v>-0.08</v>
      </c>
      <c r="O19" s="64">
        <v>-7.0000000000000007E-2</v>
      </c>
      <c r="P19" s="64">
        <v>0</v>
      </c>
      <c r="R19" s="64">
        <v>0.36</v>
      </c>
      <c r="S19" s="64">
        <v>0.34</v>
      </c>
      <c r="T19" s="64">
        <v>0.23</v>
      </c>
      <c r="U19" s="64">
        <v>44.22</v>
      </c>
      <c r="V19" s="64">
        <v>1251.9949999999999</v>
      </c>
      <c r="X19" s="64">
        <f t="shared" si="0"/>
        <v>4.53</v>
      </c>
    </row>
    <row r="20" spans="1:24" x14ac:dyDescent="0.25">
      <c r="A20" s="64" t="s">
        <v>71</v>
      </c>
      <c r="B20" s="64">
        <v>4002</v>
      </c>
      <c r="C20" s="59">
        <v>43983</v>
      </c>
      <c r="D20" s="64">
        <v>14</v>
      </c>
      <c r="E20" s="64" t="s">
        <v>73</v>
      </c>
      <c r="F20" s="64">
        <v>33.659999999999997</v>
      </c>
      <c r="G20" s="64">
        <v>7.49</v>
      </c>
      <c r="H20" s="64">
        <v>3.62</v>
      </c>
      <c r="I20" s="64">
        <v>0.08</v>
      </c>
      <c r="J20" s="64">
        <v>0.26</v>
      </c>
      <c r="K20" s="64">
        <v>0.61</v>
      </c>
      <c r="L20" s="64">
        <v>0.08</v>
      </c>
      <c r="M20" s="64">
        <v>0.02</v>
      </c>
      <c r="N20" s="64">
        <v>0</v>
      </c>
      <c r="O20" s="64">
        <v>-7.0000000000000007E-2</v>
      </c>
      <c r="P20" s="64">
        <v>0</v>
      </c>
      <c r="R20" s="64">
        <v>0.36</v>
      </c>
      <c r="S20" s="64">
        <v>0.34</v>
      </c>
      <c r="T20" s="64">
        <v>0.23</v>
      </c>
      <c r="U20" s="64">
        <v>46.68</v>
      </c>
      <c r="V20" s="64">
        <v>1255.0999999999999</v>
      </c>
      <c r="X20" s="64">
        <f t="shared" si="0"/>
        <v>4.6500000000000004</v>
      </c>
    </row>
    <row r="21" spans="1:24" x14ac:dyDescent="0.25">
      <c r="A21" s="64" t="s">
        <v>71</v>
      </c>
      <c r="B21" s="64">
        <v>4002</v>
      </c>
      <c r="C21" s="59">
        <v>43983</v>
      </c>
      <c r="D21" s="64">
        <v>15</v>
      </c>
      <c r="E21" s="64" t="s">
        <v>73</v>
      </c>
      <c r="F21" s="64">
        <v>17.079999999999998</v>
      </c>
      <c r="G21" s="64">
        <v>7.49</v>
      </c>
      <c r="H21" s="64">
        <v>3.62</v>
      </c>
      <c r="I21" s="64">
        <v>0.08</v>
      </c>
      <c r="J21" s="64">
        <v>0.12</v>
      </c>
      <c r="K21" s="64">
        <v>0.62</v>
      </c>
      <c r="L21" s="64">
        <v>0.04</v>
      </c>
      <c r="M21" s="64">
        <v>-7.0000000000000007E-2</v>
      </c>
      <c r="N21" s="64">
        <v>0.11</v>
      </c>
      <c r="O21" s="64">
        <v>-7.0000000000000007E-2</v>
      </c>
      <c r="P21" s="64">
        <v>0</v>
      </c>
      <c r="R21" s="64">
        <v>0.36</v>
      </c>
      <c r="S21" s="64">
        <v>0.34</v>
      </c>
      <c r="T21" s="64">
        <v>0.23</v>
      </c>
      <c r="U21" s="64">
        <v>29.95</v>
      </c>
      <c r="V21" s="64">
        <v>1240.6759999999999</v>
      </c>
      <c r="X21" s="64">
        <f t="shared" si="0"/>
        <v>4.4800000000000004</v>
      </c>
    </row>
    <row r="22" spans="1:24" x14ac:dyDescent="0.25">
      <c r="A22" s="64" t="s">
        <v>71</v>
      </c>
      <c r="B22" s="64">
        <v>4002</v>
      </c>
      <c r="C22" s="59">
        <v>43983</v>
      </c>
      <c r="D22" s="64">
        <v>16</v>
      </c>
      <c r="E22" s="64" t="s">
        <v>73</v>
      </c>
      <c r="F22" s="64">
        <v>15.9</v>
      </c>
      <c r="G22" s="64">
        <v>7.49</v>
      </c>
      <c r="H22" s="64">
        <v>3.62</v>
      </c>
      <c r="I22" s="64">
        <v>0.08</v>
      </c>
      <c r="J22" s="64">
        <v>0.17</v>
      </c>
      <c r="K22" s="64">
        <v>0.62</v>
      </c>
      <c r="L22" s="64">
        <v>0</v>
      </c>
      <c r="M22" s="64">
        <v>0.03</v>
      </c>
      <c r="N22" s="64">
        <v>-0.12</v>
      </c>
      <c r="O22" s="64">
        <v>-7.0000000000000007E-2</v>
      </c>
      <c r="P22" s="64">
        <v>0</v>
      </c>
      <c r="R22" s="64">
        <v>0.36</v>
      </c>
      <c r="S22" s="64">
        <v>0.34</v>
      </c>
      <c r="T22" s="64">
        <v>0.23</v>
      </c>
      <c r="U22" s="64">
        <v>28.65</v>
      </c>
      <c r="V22" s="64">
        <v>1220.5820000000001</v>
      </c>
      <c r="X22" s="64">
        <f t="shared" si="0"/>
        <v>4.49</v>
      </c>
    </row>
    <row r="23" spans="1:24" x14ac:dyDescent="0.25">
      <c r="A23" s="64" t="s">
        <v>71</v>
      </c>
      <c r="B23" s="64">
        <v>4002</v>
      </c>
      <c r="C23" s="59">
        <v>43983</v>
      </c>
      <c r="D23" s="64">
        <v>17</v>
      </c>
      <c r="E23" s="64" t="s">
        <v>73</v>
      </c>
      <c r="F23" s="64">
        <v>24.63</v>
      </c>
      <c r="G23" s="64">
        <v>7.49</v>
      </c>
      <c r="H23" s="64">
        <v>3.62</v>
      </c>
      <c r="I23" s="64">
        <v>0.08</v>
      </c>
      <c r="J23" s="64">
        <v>0.16</v>
      </c>
      <c r="K23" s="64">
        <v>0.61</v>
      </c>
      <c r="L23" s="64">
        <v>0.2</v>
      </c>
      <c r="M23" s="64">
        <v>-0.05</v>
      </c>
      <c r="N23" s="64">
        <v>0.01</v>
      </c>
      <c r="O23" s="64">
        <v>-7.0000000000000007E-2</v>
      </c>
      <c r="P23" s="64">
        <v>0</v>
      </c>
      <c r="R23" s="64">
        <v>0.36</v>
      </c>
      <c r="S23" s="64">
        <v>0.34</v>
      </c>
      <c r="T23" s="64">
        <v>0.23</v>
      </c>
      <c r="U23" s="64">
        <v>37.61</v>
      </c>
      <c r="V23" s="64">
        <v>1231.579</v>
      </c>
      <c r="X23" s="64">
        <f t="shared" si="0"/>
        <v>4.6700000000000008</v>
      </c>
    </row>
    <row r="24" spans="1:24" x14ac:dyDescent="0.25">
      <c r="A24" s="64" t="s">
        <v>71</v>
      </c>
      <c r="B24" s="64">
        <v>4002</v>
      </c>
      <c r="C24" s="59">
        <v>43983</v>
      </c>
      <c r="D24" s="64">
        <v>18</v>
      </c>
      <c r="E24" s="64" t="s">
        <v>73</v>
      </c>
      <c r="F24" s="64">
        <v>30.09</v>
      </c>
      <c r="G24" s="64">
        <v>7.49</v>
      </c>
      <c r="H24" s="64">
        <v>3.62</v>
      </c>
      <c r="I24" s="64">
        <v>0.08</v>
      </c>
      <c r="J24" s="64">
        <v>0.13</v>
      </c>
      <c r="K24" s="64">
        <v>0.57999999999999996</v>
      </c>
      <c r="L24" s="64">
        <v>0.2</v>
      </c>
      <c r="M24" s="64">
        <v>-0.08</v>
      </c>
      <c r="N24" s="64">
        <v>-0.04</v>
      </c>
      <c r="O24" s="64">
        <v>-7.0000000000000007E-2</v>
      </c>
      <c r="P24" s="64">
        <v>0</v>
      </c>
      <c r="R24" s="64">
        <v>0.36</v>
      </c>
      <c r="S24" s="64">
        <v>0.34</v>
      </c>
      <c r="T24" s="64">
        <v>0.23</v>
      </c>
      <c r="U24" s="64">
        <v>42.93</v>
      </c>
      <c r="V24" s="64">
        <v>1280.3900000000001</v>
      </c>
      <c r="X24" s="64">
        <f t="shared" si="0"/>
        <v>4.6100000000000003</v>
      </c>
    </row>
    <row r="25" spans="1:24" x14ac:dyDescent="0.25">
      <c r="A25" s="64" t="s">
        <v>71</v>
      </c>
      <c r="B25" s="64">
        <v>4002</v>
      </c>
      <c r="C25" s="59">
        <v>43983</v>
      </c>
      <c r="D25" s="64">
        <v>19</v>
      </c>
      <c r="E25" s="64" t="s">
        <v>73</v>
      </c>
      <c r="F25" s="64">
        <v>35.159999999999997</v>
      </c>
      <c r="G25" s="64">
        <v>7.49</v>
      </c>
      <c r="H25" s="64">
        <v>3.62</v>
      </c>
      <c r="I25" s="64">
        <v>0.08</v>
      </c>
      <c r="J25" s="64">
        <v>0.23</v>
      </c>
      <c r="K25" s="64">
        <v>0.56999999999999995</v>
      </c>
      <c r="L25" s="64">
        <v>0.03</v>
      </c>
      <c r="M25" s="64">
        <v>0.01</v>
      </c>
      <c r="N25" s="64">
        <v>-0.1</v>
      </c>
      <c r="O25" s="64">
        <v>-7.0000000000000007E-2</v>
      </c>
      <c r="P25" s="64">
        <v>0</v>
      </c>
      <c r="R25" s="64">
        <v>0.36</v>
      </c>
      <c r="S25" s="64">
        <v>0.34</v>
      </c>
      <c r="T25" s="64">
        <v>0.23</v>
      </c>
      <c r="U25" s="64">
        <v>47.95</v>
      </c>
      <c r="V25" s="64">
        <v>1277.1980000000001</v>
      </c>
      <c r="X25" s="64">
        <f t="shared" si="0"/>
        <v>4.53</v>
      </c>
    </row>
    <row r="26" spans="1:24" x14ac:dyDescent="0.25">
      <c r="A26" s="64" t="s">
        <v>71</v>
      </c>
      <c r="B26" s="64">
        <v>4002</v>
      </c>
      <c r="C26" s="59">
        <v>43983</v>
      </c>
      <c r="D26" s="64">
        <v>20</v>
      </c>
      <c r="E26" s="64" t="s">
        <v>73</v>
      </c>
      <c r="F26" s="64">
        <v>40.869999999999997</v>
      </c>
      <c r="G26" s="64">
        <v>7.49</v>
      </c>
      <c r="H26" s="64">
        <v>3.62</v>
      </c>
      <c r="I26" s="64">
        <v>0.08</v>
      </c>
      <c r="J26" s="64">
        <v>0.19</v>
      </c>
      <c r="K26" s="64">
        <v>0.57999999999999996</v>
      </c>
      <c r="L26" s="64">
        <v>0.7</v>
      </c>
      <c r="M26" s="64">
        <v>-0.01</v>
      </c>
      <c r="N26" s="64">
        <v>-0.1</v>
      </c>
      <c r="O26" s="64">
        <v>-7.0000000000000007E-2</v>
      </c>
      <c r="P26" s="64">
        <v>0</v>
      </c>
      <c r="R26" s="64">
        <v>0.36</v>
      </c>
      <c r="S26" s="64">
        <v>0.34</v>
      </c>
      <c r="T26" s="64">
        <v>0.23</v>
      </c>
      <c r="U26" s="64">
        <v>54.28</v>
      </c>
      <c r="V26" s="64">
        <v>1243.4190000000001</v>
      </c>
      <c r="X26" s="64">
        <f t="shared" si="0"/>
        <v>5.17</v>
      </c>
    </row>
    <row r="27" spans="1:24" x14ac:dyDescent="0.25">
      <c r="A27" s="64" t="s">
        <v>71</v>
      </c>
      <c r="B27" s="64">
        <v>4002</v>
      </c>
      <c r="C27" s="59">
        <v>43983</v>
      </c>
      <c r="D27" s="64">
        <v>21</v>
      </c>
      <c r="E27" s="64" t="s">
        <v>73</v>
      </c>
      <c r="F27" s="64">
        <v>25.95</v>
      </c>
      <c r="G27" s="64">
        <v>7.49</v>
      </c>
      <c r="H27" s="64">
        <v>3.62</v>
      </c>
      <c r="I27" s="64">
        <v>0.08</v>
      </c>
      <c r="J27" s="64">
        <v>0.14000000000000001</v>
      </c>
      <c r="K27" s="64">
        <v>0.59</v>
      </c>
      <c r="L27" s="64">
        <v>7.0000000000000007E-2</v>
      </c>
      <c r="M27" s="64">
        <v>0.01</v>
      </c>
      <c r="N27" s="64">
        <v>-0.12</v>
      </c>
      <c r="O27" s="64">
        <v>-7.0000000000000007E-2</v>
      </c>
      <c r="P27" s="64">
        <v>0</v>
      </c>
      <c r="R27" s="64">
        <v>0.36</v>
      </c>
      <c r="S27" s="64">
        <v>0.34</v>
      </c>
      <c r="T27" s="64">
        <v>0.23</v>
      </c>
      <c r="U27" s="64">
        <v>38.69</v>
      </c>
      <c r="V27" s="64">
        <v>1216.489</v>
      </c>
      <c r="X27" s="64">
        <f t="shared" si="0"/>
        <v>4.5000000000000009</v>
      </c>
    </row>
    <row r="28" spans="1:24" x14ac:dyDescent="0.25">
      <c r="A28" s="64" t="s">
        <v>71</v>
      </c>
      <c r="B28" s="64">
        <v>4002</v>
      </c>
      <c r="C28" s="59">
        <v>43983</v>
      </c>
      <c r="D28" s="64">
        <v>22</v>
      </c>
      <c r="E28" s="64" t="s">
        <v>73</v>
      </c>
      <c r="F28" s="64">
        <v>25.4</v>
      </c>
      <c r="G28" s="64">
        <v>7.49</v>
      </c>
      <c r="H28" s="64">
        <v>3.62</v>
      </c>
      <c r="I28" s="64">
        <v>0.08</v>
      </c>
      <c r="J28" s="64">
        <v>0.21</v>
      </c>
      <c r="K28" s="64">
        <v>0.61</v>
      </c>
      <c r="L28" s="64">
        <v>0</v>
      </c>
      <c r="M28" s="64">
        <v>0</v>
      </c>
      <c r="N28" s="64">
        <v>-0.09</v>
      </c>
      <c r="O28" s="64">
        <v>-7.0000000000000007E-2</v>
      </c>
      <c r="P28" s="64">
        <v>0</v>
      </c>
      <c r="R28" s="64">
        <v>0.36</v>
      </c>
      <c r="S28" s="64">
        <v>0.34</v>
      </c>
      <c r="T28" s="64">
        <v>0.23</v>
      </c>
      <c r="U28" s="64">
        <v>38.18</v>
      </c>
      <c r="V28" s="64">
        <v>1143.212</v>
      </c>
      <c r="X28" s="64">
        <f t="shared" si="0"/>
        <v>4.5200000000000005</v>
      </c>
    </row>
    <row r="29" spans="1:24" x14ac:dyDescent="0.25">
      <c r="A29" s="64" t="s">
        <v>71</v>
      </c>
      <c r="B29" s="64">
        <v>4002</v>
      </c>
      <c r="C29" s="59">
        <v>43983</v>
      </c>
      <c r="D29" s="64">
        <v>23</v>
      </c>
      <c r="E29" s="64" t="s">
        <v>73</v>
      </c>
      <c r="F29" s="64">
        <v>21.87</v>
      </c>
      <c r="G29" s="64">
        <v>7.49</v>
      </c>
      <c r="H29" s="64">
        <v>3.62</v>
      </c>
      <c r="I29" s="64">
        <v>0.08</v>
      </c>
      <c r="J29" s="64">
        <v>0.31</v>
      </c>
      <c r="K29" s="64">
        <v>0.67</v>
      </c>
      <c r="L29" s="64">
        <v>0</v>
      </c>
      <c r="M29" s="64">
        <v>0.01</v>
      </c>
      <c r="N29" s="64">
        <v>0.02</v>
      </c>
      <c r="O29" s="64">
        <v>-7.0000000000000007E-2</v>
      </c>
      <c r="P29" s="64">
        <v>0</v>
      </c>
      <c r="R29" s="64">
        <v>0.36</v>
      </c>
      <c r="S29" s="64">
        <v>0.34</v>
      </c>
      <c r="T29" s="64">
        <v>0.23</v>
      </c>
      <c r="U29" s="64">
        <v>34.93</v>
      </c>
      <c r="V29" s="64">
        <v>1038.5419999999999</v>
      </c>
      <c r="X29" s="64">
        <f t="shared" si="0"/>
        <v>4.68</v>
      </c>
    </row>
    <row r="30" spans="1:24" x14ac:dyDescent="0.25">
      <c r="A30" s="64" t="s">
        <v>71</v>
      </c>
      <c r="B30" s="64">
        <v>4002</v>
      </c>
      <c r="C30" s="59">
        <v>43983</v>
      </c>
      <c r="D30" s="64">
        <v>24</v>
      </c>
      <c r="E30" s="64" t="s">
        <v>72</v>
      </c>
      <c r="F30" s="64">
        <v>13.42</v>
      </c>
      <c r="G30" s="64">
        <v>7.49</v>
      </c>
      <c r="H30" s="64">
        <v>3.62</v>
      </c>
      <c r="I30" s="64">
        <v>0.08</v>
      </c>
      <c r="J30" s="64">
        <v>0.16</v>
      </c>
      <c r="K30" s="64">
        <v>0</v>
      </c>
      <c r="L30" s="64">
        <v>0</v>
      </c>
      <c r="M30" s="64">
        <v>0</v>
      </c>
      <c r="N30" s="64">
        <v>-0.05</v>
      </c>
      <c r="O30" s="64">
        <v>-7.0000000000000007E-2</v>
      </c>
      <c r="P30" s="64">
        <v>0</v>
      </c>
      <c r="R30" s="64">
        <v>0.36</v>
      </c>
      <c r="S30" s="64">
        <v>0.34</v>
      </c>
      <c r="T30" s="64">
        <v>0.23</v>
      </c>
      <c r="U30" s="64">
        <v>25.58</v>
      </c>
      <c r="V30" s="64">
        <v>948.58399999999995</v>
      </c>
      <c r="X30" s="64">
        <f t="shared" si="0"/>
        <v>3.8600000000000003</v>
      </c>
    </row>
    <row r="31" spans="1:24" x14ac:dyDescent="0.25">
      <c r="A31" s="64" t="s">
        <v>71</v>
      </c>
      <c r="B31" s="64">
        <v>4002</v>
      </c>
      <c r="C31" s="59">
        <v>43984</v>
      </c>
      <c r="D31" s="64">
        <v>1</v>
      </c>
      <c r="E31" s="64" t="s">
        <v>72</v>
      </c>
      <c r="F31" s="64">
        <v>14.33</v>
      </c>
      <c r="G31" s="64">
        <v>7.49</v>
      </c>
      <c r="H31" s="64">
        <v>0.16</v>
      </c>
      <c r="I31" s="64">
        <v>0.01</v>
      </c>
      <c r="J31" s="64">
        <v>0.06</v>
      </c>
      <c r="K31" s="64">
        <v>0</v>
      </c>
      <c r="L31" s="64">
        <v>0</v>
      </c>
      <c r="M31" s="64">
        <v>0</v>
      </c>
      <c r="N31" s="64">
        <v>-0.08</v>
      </c>
      <c r="O31" s="64">
        <v>-7.0000000000000007E-2</v>
      </c>
      <c r="P31" s="64">
        <v>0</v>
      </c>
      <c r="R31" s="64">
        <v>0.36</v>
      </c>
      <c r="S31" s="64">
        <v>0.34</v>
      </c>
      <c r="T31" s="64">
        <v>0.23</v>
      </c>
      <c r="U31" s="64">
        <v>22.83</v>
      </c>
      <c r="V31" s="64">
        <v>889.15599999999995</v>
      </c>
      <c r="X31" s="64">
        <f t="shared" si="0"/>
        <v>0.23</v>
      </c>
    </row>
    <row r="32" spans="1:24" x14ac:dyDescent="0.25">
      <c r="A32" s="64" t="s">
        <v>71</v>
      </c>
      <c r="B32" s="64">
        <v>4002</v>
      </c>
      <c r="C32" s="59">
        <v>43984</v>
      </c>
      <c r="D32" s="64">
        <v>2</v>
      </c>
      <c r="E32" s="64" t="s">
        <v>72</v>
      </c>
      <c r="F32" s="64">
        <v>14.61</v>
      </c>
      <c r="G32" s="64">
        <v>7.49</v>
      </c>
      <c r="H32" s="64">
        <v>0.16</v>
      </c>
      <c r="I32" s="64">
        <v>0.01</v>
      </c>
      <c r="J32" s="64">
        <v>0.05</v>
      </c>
      <c r="K32" s="64">
        <v>0</v>
      </c>
      <c r="L32" s="64">
        <v>0</v>
      </c>
      <c r="M32" s="64">
        <v>-0.01</v>
      </c>
      <c r="N32" s="64">
        <v>-0.05</v>
      </c>
      <c r="O32" s="64">
        <v>-7.0000000000000007E-2</v>
      </c>
      <c r="P32" s="64">
        <v>0</v>
      </c>
      <c r="R32" s="64">
        <v>0.36</v>
      </c>
      <c r="S32" s="64">
        <v>0.34</v>
      </c>
      <c r="T32" s="64">
        <v>0.23</v>
      </c>
      <c r="U32" s="64">
        <v>23.12</v>
      </c>
      <c r="V32" s="64">
        <v>854.428</v>
      </c>
      <c r="X32" s="64">
        <f t="shared" si="0"/>
        <v>0.22000000000000003</v>
      </c>
    </row>
    <row r="33" spans="1:24" x14ac:dyDescent="0.25">
      <c r="A33" s="64" t="s">
        <v>71</v>
      </c>
      <c r="B33" s="64">
        <v>4002</v>
      </c>
      <c r="C33" s="59">
        <v>43984</v>
      </c>
      <c r="D33" s="64">
        <v>3</v>
      </c>
      <c r="E33" s="64" t="s">
        <v>72</v>
      </c>
      <c r="F33" s="64">
        <v>14.6</v>
      </c>
      <c r="G33" s="64">
        <v>7.49</v>
      </c>
      <c r="H33" s="64">
        <v>0.16</v>
      </c>
      <c r="I33" s="64">
        <v>0.01</v>
      </c>
      <c r="J33" s="64">
        <v>7.0000000000000007E-2</v>
      </c>
      <c r="K33" s="64">
        <v>0</v>
      </c>
      <c r="L33" s="64">
        <v>0</v>
      </c>
      <c r="M33" s="64">
        <v>-0.01</v>
      </c>
      <c r="N33" s="64">
        <v>-0.03</v>
      </c>
      <c r="O33" s="64">
        <v>-7.0000000000000007E-2</v>
      </c>
      <c r="P33" s="64">
        <v>0</v>
      </c>
      <c r="R33" s="64">
        <v>0.36</v>
      </c>
      <c r="S33" s="64">
        <v>0.34</v>
      </c>
      <c r="T33" s="64">
        <v>0.23</v>
      </c>
      <c r="U33" s="64">
        <v>23.15</v>
      </c>
      <c r="V33" s="64">
        <v>838.54</v>
      </c>
      <c r="X33" s="64">
        <f t="shared" si="0"/>
        <v>0.24000000000000002</v>
      </c>
    </row>
    <row r="34" spans="1:24" x14ac:dyDescent="0.25">
      <c r="A34" s="64" t="s">
        <v>71</v>
      </c>
      <c r="B34" s="64">
        <v>4002</v>
      </c>
      <c r="C34" s="59">
        <v>43984</v>
      </c>
      <c r="D34" s="64">
        <v>4</v>
      </c>
      <c r="E34" s="64" t="s">
        <v>72</v>
      </c>
      <c r="F34" s="64">
        <v>14.4</v>
      </c>
      <c r="G34" s="64">
        <v>7.49</v>
      </c>
      <c r="H34" s="64">
        <v>0.16</v>
      </c>
      <c r="I34" s="64">
        <v>0.01</v>
      </c>
      <c r="J34" s="64">
        <v>0.06</v>
      </c>
      <c r="K34" s="64">
        <v>0</v>
      </c>
      <c r="L34" s="64">
        <v>0</v>
      </c>
      <c r="M34" s="64">
        <v>-0.02</v>
      </c>
      <c r="N34" s="64">
        <v>-0.02</v>
      </c>
      <c r="O34" s="64">
        <v>-7.0000000000000007E-2</v>
      </c>
      <c r="P34" s="64">
        <v>0</v>
      </c>
      <c r="R34" s="64">
        <v>0.36</v>
      </c>
      <c r="S34" s="64">
        <v>0.34</v>
      </c>
      <c r="T34" s="64">
        <v>0.23</v>
      </c>
      <c r="U34" s="64">
        <v>22.94</v>
      </c>
      <c r="V34" s="64">
        <v>839.28800000000001</v>
      </c>
      <c r="X34" s="64">
        <f t="shared" si="0"/>
        <v>0.23</v>
      </c>
    </row>
    <row r="35" spans="1:24" x14ac:dyDescent="0.25">
      <c r="A35" s="64" t="s">
        <v>71</v>
      </c>
      <c r="B35" s="64">
        <v>4002</v>
      </c>
      <c r="C35" s="59">
        <v>43984</v>
      </c>
      <c r="D35" s="64">
        <v>5</v>
      </c>
      <c r="E35" s="64" t="s">
        <v>72</v>
      </c>
      <c r="F35" s="64">
        <v>14.73</v>
      </c>
      <c r="G35" s="64">
        <v>7.49</v>
      </c>
      <c r="H35" s="64">
        <v>0.16</v>
      </c>
      <c r="I35" s="64">
        <v>0.01</v>
      </c>
      <c r="J35" s="64">
        <v>0.06</v>
      </c>
      <c r="K35" s="64">
        <v>0</v>
      </c>
      <c r="L35" s="64">
        <v>0</v>
      </c>
      <c r="M35" s="64">
        <v>-0.03</v>
      </c>
      <c r="N35" s="64">
        <v>-0.02</v>
      </c>
      <c r="O35" s="64">
        <v>-7.0000000000000007E-2</v>
      </c>
      <c r="P35" s="64">
        <v>0</v>
      </c>
      <c r="R35" s="64">
        <v>0.36</v>
      </c>
      <c r="S35" s="64">
        <v>0.34</v>
      </c>
      <c r="T35" s="64">
        <v>0.23</v>
      </c>
      <c r="U35" s="64">
        <v>23.26</v>
      </c>
      <c r="V35" s="64">
        <v>870.99</v>
      </c>
      <c r="X35" s="64">
        <f t="shared" si="0"/>
        <v>0.23</v>
      </c>
    </row>
    <row r="36" spans="1:24" x14ac:dyDescent="0.25">
      <c r="A36" s="64" t="s">
        <v>71</v>
      </c>
      <c r="B36" s="64">
        <v>4002</v>
      </c>
      <c r="C36" s="59">
        <v>43984</v>
      </c>
      <c r="D36" s="64">
        <v>6</v>
      </c>
      <c r="E36" s="64" t="s">
        <v>72</v>
      </c>
      <c r="F36" s="64">
        <v>14.68</v>
      </c>
      <c r="G36" s="64">
        <v>7.49</v>
      </c>
      <c r="H36" s="64">
        <v>0.16</v>
      </c>
      <c r="I36" s="64">
        <v>0.01</v>
      </c>
      <c r="J36" s="64">
        <v>0.16</v>
      </c>
      <c r="K36" s="64">
        <v>0</v>
      </c>
      <c r="L36" s="64">
        <v>0</v>
      </c>
      <c r="M36" s="64">
        <v>-0.01</v>
      </c>
      <c r="N36" s="64">
        <v>-0.04</v>
      </c>
      <c r="O36" s="64">
        <v>-7.0000000000000007E-2</v>
      </c>
      <c r="P36" s="64">
        <v>0</v>
      </c>
      <c r="R36" s="64">
        <v>0.36</v>
      </c>
      <c r="S36" s="64">
        <v>0.34</v>
      </c>
      <c r="T36" s="64">
        <v>0.23</v>
      </c>
      <c r="U36" s="64">
        <v>23.31</v>
      </c>
      <c r="V36" s="64">
        <v>935.899</v>
      </c>
      <c r="X36" s="64">
        <f t="shared" si="0"/>
        <v>0.33</v>
      </c>
    </row>
    <row r="37" spans="1:24" x14ac:dyDescent="0.25">
      <c r="A37" s="64" t="s">
        <v>71</v>
      </c>
      <c r="B37" s="64">
        <v>4002</v>
      </c>
      <c r="C37" s="59">
        <v>43984</v>
      </c>
      <c r="D37" s="64">
        <v>7</v>
      </c>
      <c r="E37" s="64" t="s">
        <v>72</v>
      </c>
      <c r="F37" s="64">
        <v>14.27</v>
      </c>
      <c r="G37" s="64">
        <v>7.49</v>
      </c>
      <c r="H37" s="64">
        <v>0.16</v>
      </c>
      <c r="I37" s="64">
        <v>0.01</v>
      </c>
      <c r="J37" s="64">
        <v>0.18</v>
      </c>
      <c r="K37" s="64">
        <v>0</v>
      </c>
      <c r="L37" s="64">
        <v>0</v>
      </c>
      <c r="M37" s="64">
        <v>-0.02</v>
      </c>
      <c r="N37" s="64">
        <v>-0.12</v>
      </c>
      <c r="O37" s="64">
        <v>-7.0000000000000007E-2</v>
      </c>
      <c r="P37" s="64">
        <v>0</v>
      </c>
      <c r="R37" s="64">
        <v>0.36</v>
      </c>
      <c r="S37" s="64">
        <v>0.34</v>
      </c>
      <c r="T37" s="64">
        <v>0.23</v>
      </c>
      <c r="U37" s="64">
        <v>22.83</v>
      </c>
      <c r="V37" s="64">
        <v>1041.3389999999999</v>
      </c>
      <c r="X37" s="64">
        <f t="shared" si="0"/>
        <v>0.35</v>
      </c>
    </row>
    <row r="38" spans="1:24" x14ac:dyDescent="0.25">
      <c r="A38" s="64" t="s">
        <v>71</v>
      </c>
      <c r="B38" s="64">
        <v>4002</v>
      </c>
      <c r="C38" s="59">
        <v>43984</v>
      </c>
      <c r="D38" s="64">
        <v>8</v>
      </c>
      <c r="E38" s="64" t="s">
        <v>73</v>
      </c>
      <c r="F38" s="64">
        <v>13.66</v>
      </c>
      <c r="G38" s="64">
        <v>7.49</v>
      </c>
      <c r="H38" s="64">
        <v>0.16</v>
      </c>
      <c r="I38" s="64">
        <v>0.01</v>
      </c>
      <c r="J38" s="64">
        <v>0.14000000000000001</v>
      </c>
      <c r="K38" s="64">
        <v>0.66</v>
      </c>
      <c r="L38" s="64">
        <v>0</v>
      </c>
      <c r="M38" s="64">
        <v>-0.01</v>
      </c>
      <c r="N38" s="64">
        <v>-0.11</v>
      </c>
      <c r="O38" s="64">
        <v>-7.0000000000000007E-2</v>
      </c>
      <c r="P38" s="64">
        <v>0</v>
      </c>
      <c r="R38" s="64">
        <v>0.36</v>
      </c>
      <c r="S38" s="64">
        <v>0.34</v>
      </c>
      <c r="T38" s="64">
        <v>0.23</v>
      </c>
      <c r="U38" s="64">
        <v>22.86</v>
      </c>
      <c r="V38" s="64">
        <v>1135.529</v>
      </c>
      <c r="X38" s="64">
        <f t="shared" si="0"/>
        <v>0.97000000000000008</v>
      </c>
    </row>
    <row r="39" spans="1:24" x14ac:dyDescent="0.25">
      <c r="A39" s="64" t="s">
        <v>71</v>
      </c>
      <c r="B39" s="64">
        <v>4002</v>
      </c>
      <c r="C39" s="59">
        <v>43984</v>
      </c>
      <c r="D39" s="64">
        <v>9</v>
      </c>
      <c r="E39" s="64" t="s">
        <v>73</v>
      </c>
      <c r="F39" s="64">
        <v>13.93</v>
      </c>
      <c r="G39" s="64">
        <v>7.49</v>
      </c>
      <c r="H39" s="64">
        <v>0.16</v>
      </c>
      <c r="I39" s="64">
        <v>0.01</v>
      </c>
      <c r="J39" s="64">
        <v>7.0000000000000007E-2</v>
      </c>
      <c r="K39" s="64">
        <v>0.63</v>
      </c>
      <c r="L39" s="64">
        <v>0</v>
      </c>
      <c r="M39" s="64">
        <v>-0.01</v>
      </c>
      <c r="N39" s="64">
        <v>-0.09</v>
      </c>
      <c r="O39" s="64">
        <v>-7.0000000000000007E-2</v>
      </c>
      <c r="P39" s="64">
        <v>0</v>
      </c>
      <c r="R39" s="64">
        <v>0.36</v>
      </c>
      <c r="S39" s="64">
        <v>0.34</v>
      </c>
      <c r="T39" s="64">
        <v>0.23</v>
      </c>
      <c r="U39" s="64">
        <v>23.05</v>
      </c>
      <c r="V39" s="64">
        <v>1194.7370000000001</v>
      </c>
      <c r="X39" s="64">
        <f t="shared" si="0"/>
        <v>0.87</v>
      </c>
    </row>
    <row r="40" spans="1:24" x14ac:dyDescent="0.25">
      <c r="A40" s="64" t="s">
        <v>71</v>
      </c>
      <c r="B40" s="64">
        <v>4002</v>
      </c>
      <c r="C40" s="59">
        <v>43984</v>
      </c>
      <c r="D40" s="64">
        <v>10</v>
      </c>
      <c r="E40" s="64" t="s">
        <v>73</v>
      </c>
      <c r="F40" s="64">
        <v>14.04</v>
      </c>
      <c r="G40" s="64">
        <v>7.49</v>
      </c>
      <c r="H40" s="64">
        <v>0.16</v>
      </c>
      <c r="I40" s="64">
        <v>0.01</v>
      </c>
      <c r="J40" s="64">
        <v>0.06</v>
      </c>
      <c r="K40" s="64">
        <v>0.62</v>
      </c>
      <c r="L40" s="64">
        <v>0</v>
      </c>
      <c r="M40" s="64">
        <v>0</v>
      </c>
      <c r="N40" s="64">
        <v>-0.1</v>
      </c>
      <c r="O40" s="64">
        <v>-7.0000000000000007E-2</v>
      </c>
      <c r="P40" s="64">
        <v>0</v>
      </c>
      <c r="R40" s="64">
        <v>0.36</v>
      </c>
      <c r="S40" s="64">
        <v>0.34</v>
      </c>
      <c r="T40" s="64">
        <v>0.23</v>
      </c>
      <c r="U40" s="64">
        <v>23.14</v>
      </c>
      <c r="V40" s="64">
        <v>1216.183</v>
      </c>
      <c r="X40" s="64">
        <f t="shared" si="0"/>
        <v>0.85</v>
      </c>
    </row>
    <row r="41" spans="1:24" x14ac:dyDescent="0.25">
      <c r="A41" s="64" t="s">
        <v>71</v>
      </c>
      <c r="B41" s="64">
        <v>4002</v>
      </c>
      <c r="C41" s="59">
        <v>43984</v>
      </c>
      <c r="D41" s="64">
        <v>11</v>
      </c>
      <c r="E41" s="64" t="s">
        <v>73</v>
      </c>
      <c r="F41" s="64">
        <v>14.05</v>
      </c>
      <c r="G41" s="64">
        <v>7.49</v>
      </c>
      <c r="H41" s="64">
        <v>0.16</v>
      </c>
      <c r="I41" s="64">
        <v>0.01</v>
      </c>
      <c r="J41" s="64">
        <v>0.04</v>
      </c>
      <c r="K41" s="64">
        <v>0.61</v>
      </c>
      <c r="L41" s="64">
        <v>0</v>
      </c>
      <c r="M41" s="64">
        <v>-0.01</v>
      </c>
      <c r="N41" s="64">
        <v>-7.0000000000000007E-2</v>
      </c>
      <c r="O41" s="64">
        <v>-7.0000000000000007E-2</v>
      </c>
      <c r="P41" s="64">
        <v>0</v>
      </c>
      <c r="R41" s="64">
        <v>0.36</v>
      </c>
      <c r="S41" s="64">
        <v>0.34</v>
      </c>
      <c r="T41" s="64">
        <v>0.23</v>
      </c>
      <c r="U41" s="64">
        <v>23.14</v>
      </c>
      <c r="V41" s="64">
        <v>1234.6379999999999</v>
      </c>
      <c r="X41" s="64">
        <f t="shared" si="0"/>
        <v>0.82000000000000006</v>
      </c>
    </row>
    <row r="42" spans="1:24" x14ac:dyDescent="0.25">
      <c r="A42" s="64" t="s">
        <v>71</v>
      </c>
      <c r="B42" s="64">
        <v>4002</v>
      </c>
      <c r="C42" s="59">
        <v>43984</v>
      </c>
      <c r="D42" s="64">
        <v>12</v>
      </c>
      <c r="E42" s="64" t="s">
        <v>73</v>
      </c>
      <c r="F42" s="64">
        <v>14.49</v>
      </c>
      <c r="G42" s="64">
        <v>7.49</v>
      </c>
      <c r="H42" s="64">
        <v>0.16</v>
      </c>
      <c r="I42" s="64">
        <v>0.01</v>
      </c>
      <c r="J42" s="64">
        <v>0.04</v>
      </c>
      <c r="K42" s="64">
        <v>0.6</v>
      </c>
      <c r="L42" s="64">
        <v>0</v>
      </c>
      <c r="M42" s="64">
        <v>0.02</v>
      </c>
      <c r="N42" s="64">
        <v>-0.05</v>
      </c>
      <c r="O42" s="64">
        <v>-7.0000000000000007E-2</v>
      </c>
      <c r="P42" s="64">
        <v>0</v>
      </c>
      <c r="R42" s="64">
        <v>0.36</v>
      </c>
      <c r="S42" s="64">
        <v>0.34</v>
      </c>
      <c r="T42" s="64">
        <v>0.23</v>
      </c>
      <c r="U42" s="64">
        <v>23.62</v>
      </c>
      <c r="V42" s="64">
        <v>1251.961</v>
      </c>
      <c r="X42" s="64">
        <f t="shared" si="0"/>
        <v>0.81</v>
      </c>
    </row>
    <row r="43" spans="1:24" x14ac:dyDescent="0.25">
      <c r="A43" s="64" t="s">
        <v>71</v>
      </c>
      <c r="B43" s="64">
        <v>4002</v>
      </c>
      <c r="C43" s="59">
        <v>43984</v>
      </c>
      <c r="D43" s="64">
        <v>13</v>
      </c>
      <c r="E43" s="64" t="s">
        <v>73</v>
      </c>
      <c r="F43" s="64">
        <v>14.83</v>
      </c>
      <c r="G43" s="64">
        <v>7.49</v>
      </c>
      <c r="H43" s="64">
        <v>0.16</v>
      </c>
      <c r="I43" s="64">
        <v>0.01</v>
      </c>
      <c r="J43" s="64">
        <v>0.05</v>
      </c>
      <c r="K43" s="64">
        <v>0.61</v>
      </c>
      <c r="L43" s="64">
        <v>0.01</v>
      </c>
      <c r="M43" s="64">
        <v>0.02</v>
      </c>
      <c r="N43" s="64">
        <v>-0.06</v>
      </c>
      <c r="O43" s="64">
        <v>-7.0000000000000007E-2</v>
      </c>
      <c r="P43" s="64">
        <v>0</v>
      </c>
      <c r="R43" s="64">
        <v>0.36</v>
      </c>
      <c r="S43" s="64">
        <v>0.34</v>
      </c>
      <c r="T43" s="64">
        <v>0.23</v>
      </c>
      <c r="U43" s="64">
        <v>23.98</v>
      </c>
      <c r="V43" s="64">
        <v>1254.9100000000001</v>
      </c>
      <c r="X43" s="64">
        <f t="shared" si="0"/>
        <v>0.84000000000000008</v>
      </c>
    </row>
    <row r="44" spans="1:24" x14ac:dyDescent="0.25">
      <c r="A44" s="64" t="s">
        <v>71</v>
      </c>
      <c r="B44" s="64">
        <v>4002</v>
      </c>
      <c r="C44" s="59">
        <v>43984</v>
      </c>
      <c r="D44" s="64">
        <v>14</v>
      </c>
      <c r="E44" s="64" t="s">
        <v>73</v>
      </c>
      <c r="F44" s="64">
        <v>14.69</v>
      </c>
      <c r="G44" s="64">
        <v>7.49</v>
      </c>
      <c r="H44" s="64">
        <v>0.16</v>
      </c>
      <c r="I44" s="64">
        <v>0.01</v>
      </c>
      <c r="J44" s="64">
        <v>0.05</v>
      </c>
      <c r="K44" s="64">
        <v>0.61</v>
      </c>
      <c r="L44" s="64">
        <v>0</v>
      </c>
      <c r="M44" s="64">
        <v>-0.02</v>
      </c>
      <c r="N44" s="64">
        <v>-7.0000000000000007E-2</v>
      </c>
      <c r="O44" s="64">
        <v>-7.0000000000000007E-2</v>
      </c>
      <c r="P44" s="64">
        <v>0</v>
      </c>
      <c r="R44" s="64">
        <v>0.36</v>
      </c>
      <c r="S44" s="64">
        <v>0.34</v>
      </c>
      <c r="T44" s="64">
        <v>0.23</v>
      </c>
      <c r="U44" s="64">
        <v>23.78</v>
      </c>
      <c r="V44" s="64">
        <v>1256.8389999999999</v>
      </c>
      <c r="X44" s="64">
        <f t="shared" si="0"/>
        <v>0.83000000000000007</v>
      </c>
    </row>
    <row r="45" spans="1:24" x14ac:dyDescent="0.25">
      <c r="A45" s="64" t="s">
        <v>71</v>
      </c>
      <c r="B45" s="64">
        <v>4002</v>
      </c>
      <c r="C45" s="59">
        <v>43984</v>
      </c>
      <c r="D45" s="64">
        <v>15</v>
      </c>
      <c r="E45" s="64" t="s">
        <v>73</v>
      </c>
      <c r="F45" s="64">
        <v>14.95</v>
      </c>
      <c r="G45" s="64">
        <v>7.49</v>
      </c>
      <c r="H45" s="64">
        <v>0.16</v>
      </c>
      <c r="I45" s="64">
        <v>0.01</v>
      </c>
      <c r="J45" s="64">
        <v>0.05</v>
      </c>
      <c r="K45" s="64">
        <v>0.6</v>
      </c>
      <c r="L45" s="64">
        <v>0</v>
      </c>
      <c r="M45" s="64">
        <v>-0.01</v>
      </c>
      <c r="N45" s="64">
        <v>-7.0000000000000007E-2</v>
      </c>
      <c r="O45" s="64">
        <v>-7.0000000000000007E-2</v>
      </c>
      <c r="P45" s="64">
        <v>0</v>
      </c>
      <c r="R45" s="64">
        <v>0.36</v>
      </c>
      <c r="S45" s="64">
        <v>0.34</v>
      </c>
      <c r="T45" s="64">
        <v>0.23</v>
      </c>
      <c r="U45" s="64">
        <v>24.04</v>
      </c>
      <c r="V45" s="64">
        <v>1260.981</v>
      </c>
      <c r="X45" s="64">
        <f t="shared" si="0"/>
        <v>0.82000000000000006</v>
      </c>
    </row>
    <row r="46" spans="1:24" x14ac:dyDescent="0.25">
      <c r="A46" s="64" t="s">
        <v>71</v>
      </c>
      <c r="B46" s="64">
        <v>4002</v>
      </c>
      <c r="C46" s="59">
        <v>43984</v>
      </c>
      <c r="D46" s="64">
        <v>16</v>
      </c>
      <c r="E46" s="64" t="s">
        <v>73</v>
      </c>
      <c r="F46" s="64">
        <v>15.29</v>
      </c>
      <c r="G46" s="64">
        <v>7.49</v>
      </c>
      <c r="H46" s="64">
        <v>0.16</v>
      </c>
      <c r="I46" s="64">
        <v>0.01</v>
      </c>
      <c r="J46" s="64">
        <v>0.05</v>
      </c>
      <c r="K46" s="64">
        <v>0.6</v>
      </c>
      <c r="L46" s="64">
        <v>0.01</v>
      </c>
      <c r="M46" s="64">
        <v>-0.02</v>
      </c>
      <c r="N46" s="64">
        <v>-0.06</v>
      </c>
      <c r="O46" s="64">
        <v>-7.0000000000000007E-2</v>
      </c>
      <c r="P46" s="64">
        <v>0</v>
      </c>
      <c r="R46" s="64">
        <v>0.36</v>
      </c>
      <c r="S46" s="64">
        <v>0.34</v>
      </c>
      <c r="T46" s="64">
        <v>0.23</v>
      </c>
      <c r="U46" s="64">
        <v>24.39</v>
      </c>
      <c r="V46" s="64">
        <v>1263.2760000000001</v>
      </c>
      <c r="X46" s="64">
        <f t="shared" si="0"/>
        <v>0.83000000000000007</v>
      </c>
    </row>
    <row r="47" spans="1:24" x14ac:dyDescent="0.25">
      <c r="A47" s="64" t="s">
        <v>71</v>
      </c>
      <c r="B47" s="64">
        <v>4002</v>
      </c>
      <c r="C47" s="59">
        <v>43984</v>
      </c>
      <c r="D47" s="64">
        <v>17</v>
      </c>
      <c r="E47" s="64" t="s">
        <v>73</v>
      </c>
      <c r="F47" s="64">
        <v>17.399999999999999</v>
      </c>
      <c r="G47" s="64">
        <v>7.49</v>
      </c>
      <c r="H47" s="64">
        <v>0.16</v>
      </c>
      <c r="I47" s="64">
        <v>0.01</v>
      </c>
      <c r="J47" s="64">
        <v>7.0000000000000007E-2</v>
      </c>
      <c r="K47" s="64">
        <v>0.59</v>
      </c>
      <c r="L47" s="64">
        <v>0.11</v>
      </c>
      <c r="M47" s="64">
        <v>0</v>
      </c>
      <c r="N47" s="64">
        <v>-0.03</v>
      </c>
      <c r="O47" s="64">
        <v>-7.0000000000000007E-2</v>
      </c>
      <c r="P47" s="64">
        <v>0</v>
      </c>
      <c r="R47" s="64">
        <v>0.36</v>
      </c>
      <c r="S47" s="64">
        <v>0.34</v>
      </c>
      <c r="T47" s="64">
        <v>0.23</v>
      </c>
      <c r="U47" s="64">
        <v>26.66</v>
      </c>
      <c r="V47" s="64">
        <v>1279.9010000000001</v>
      </c>
      <c r="X47" s="64">
        <f t="shared" si="0"/>
        <v>0.94</v>
      </c>
    </row>
    <row r="48" spans="1:24" x14ac:dyDescent="0.25">
      <c r="A48" s="64" t="s">
        <v>71</v>
      </c>
      <c r="B48" s="64">
        <v>4002</v>
      </c>
      <c r="C48" s="59">
        <v>43984</v>
      </c>
      <c r="D48" s="64">
        <v>18</v>
      </c>
      <c r="E48" s="64" t="s">
        <v>73</v>
      </c>
      <c r="F48" s="64">
        <v>18.100000000000001</v>
      </c>
      <c r="G48" s="64">
        <v>7.49</v>
      </c>
      <c r="H48" s="64">
        <v>0.16</v>
      </c>
      <c r="I48" s="64">
        <v>0.01</v>
      </c>
      <c r="J48" s="64">
        <v>0.06</v>
      </c>
      <c r="K48" s="64">
        <v>0.56999999999999995</v>
      </c>
      <c r="L48" s="64">
        <v>0.05</v>
      </c>
      <c r="M48" s="64">
        <v>-0.01</v>
      </c>
      <c r="N48" s="64">
        <v>-0.08</v>
      </c>
      <c r="O48" s="64">
        <v>-7.0000000000000007E-2</v>
      </c>
      <c r="P48" s="64">
        <v>0</v>
      </c>
      <c r="R48" s="64">
        <v>0.36</v>
      </c>
      <c r="S48" s="64">
        <v>0.34</v>
      </c>
      <c r="T48" s="64">
        <v>0.23</v>
      </c>
      <c r="U48" s="64">
        <v>27.21</v>
      </c>
      <c r="V48" s="64">
        <v>1311.32</v>
      </c>
      <c r="X48" s="64">
        <f t="shared" si="0"/>
        <v>0.85</v>
      </c>
    </row>
    <row r="49" spans="1:24" x14ac:dyDescent="0.25">
      <c r="A49" s="64" t="s">
        <v>71</v>
      </c>
      <c r="B49" s="64">
        <v>4002</v>
      </c>
      <c r="C49" s="59">
        <v>43984</v>
      </c>
      <c r="D49" s="64">
        <v>19</v>
      </c>
      <c r="E49" s="64" t="s">
        <v>73</v>
      </c>
      <c r="F49" s="64">
        <v>23.58</v>
      </c>
      <c r="G49" s="64">
        <v>7.49</v>
      </c>
      <c r="H49" s="64">
        <v>0.16</v>
      </c>
      <c r="I49" s="64">
        <v>0.01</v>
      </c>
      <c r="J49" s="64">
        <v>0.1</v>
      </c>
      <c r="K49" s="64">
        <v>0.56000000000000005</v>
      </c>
      <c r="L49" s="64">
        <v>0.01</v>
      </c>
      <c r="M49" s="64">
        <v>-0.05</v>
      </c>
      <c r="N49" s="64">
        <v>-0.09</v>
      </c>
      <c r="O49" s="64">
        <v>-7.0000000000000007E-2</v>
      </c>
      <c r="P49" s="64">
        <v>0</v>
      </c>
      <c r="R49" s="64">
        <v>0.36</v>
      </c>
      <c r="S49" s="64">
        <v>0.34</v>
      </c>
      <c r="T49" s="64">
        <v>0.23</v>
      </c>
      <c r="U49" s="64">
        <v>32.630000000000003</v>
      </c>
      <c r="V49" s="64">
        <v>1303.0530000000001</v>
      </c>
      <c r="X49" s="64">
        <f t="shared" si="0"/>
        <v>0.84000000000000008</v>
      </c>
    </row>
    <row r="50" spans="1:24" x14ac:dyDescent="0.25">
      <c r="A50" s="64" t="s">
        <v>71</v>
      </c>
      <c r="B50" s="64">
        <v>4002</v>
      </c>
      <c r="C50" s="59">
        <v>43984</v>
      </c>
      <c r="D50" s="64">
        <v>20</v>
      </c>
      <c r="E50" s="64" t="s">
        <v>73</v>
      </c>
      <c r="F50" s="64">
        <v>22.33</v>
      </c>
      <c r="G50" s="64">
        <v>7.49</v>
      </c>
      <c r="H50" s="64">
        <v>0.16</v>
      </c>
      <c r="I50" s="64">
        <v>0.01</v>
      </c>
      <c r="J50" s="64">
        <v>0.1</v>
      </c>
      <c r="K50" s="64">
        <v>0.56999999999999995</v>
      </c>
      <c r="L50" s="64">
        <v>0.01</v>
      </c>
      <c r="M50" s="64">
        <v>-0.04</v>
      </c>
      <c r="N50" s="64">
        <v>-0.1</v>
      </c>
      <c r="O50" s="64">
        <v>-7.0000000000000007E-2</v>
      </c>
      <c r="P50" s="64">
        <v>0</v>
      </c>
      <c r="R50" s="64">
        <v>0.36</v>
      </c>
      <c r="S50" s="64">
        <v>0.34</v>
      </c>
      <c r="T50" s="64">
        <v>0.23</v>
      </c>
      <c r="U50" s="64">
        <v>31.39</v>
      </c>
      <c r="V50" s="64">
        <v>1256.499</v>
      </c>
      <c r="X50" s="64">
        <f t="shared" si="0"/>
        <v>0.85</v>
      </c>
    </row>
    <row r="51" spans="1:24" x14ac:dyDescent="0.25">
      <c r="A51" s="64" t="s">
        <v>71</v>
      </c>
      <c r="B51" s="64">
        <v>4002</v>
      </c>
      <c r="C51" s="59">
        <v>43984</v>
      </c>
      <c r="D51" s="64">
        <v>21</v>
      </c>
      <c r="E51" s="64" t="s">
        <v>73</v>
      </c>
      <c r="F51" s="64">
        <v>15.15</v>
      </c>
      <c r="G51" s="64">
        <v>7.49</v>
      </c>
      <c r="H51" s="64">
        <v>0.16</v>
      </c>
      <c r="I51" s="64">
        <v>0.01</v>
      </c>
      <c r="J51" s="64">
        <v>0.06</v>
      </c>
      <c r="K51" s="64">
        <v>0.56999999999999995</v>
      </c>
      <c r="L51" s="64">
        <v>0</v>
      </c>
      <c r="M51" s="64">
        <v>0</v>
      </c>
      <c r="N51" s="64">
        <v>-0.12</v>
      </c>
      <c r="O51" s="64">
        <v>-7.0000000000000007E-2</v>
      </c>
      <c r="P51" s="64">
        <v>0</v>
      </c>
      <c r="R51" s="64">
        <v>0.36</v>
      </c>
      <c r="S51" s="64">
        <v>0.34</v>
      </c>
      <c r="T51" s="64">
        <v>0.23</v>
      </c>
      <c r="U51" s="64">
        <v>24.18</v>
      </c>
      <c r="V51" s="64">
        <v>1224.7260000000001</v>
      </c>
      <c r="X51" s="64">
        <f t="shared" si="0"/>
        <v>0.79999999999999993</v>
      </c>
    </row>
    <row r="52" spans="1:24" x14ac:dyDescent="0.25">
      <c r="A52" s="64" t="s">
        <v>71</v>
      </c>
      <c r="B52" s="64">
        <v>4002</v>
      </c>
      <c r="C52" s="59">
        <v>43984</v>
      </c>
      <c r="D52" s="64">
        <v>22</v>
      </c>
      <c r="E52" s="64" t="s">
        <v>73</v>
      </c>
      <c r="F52" s="64">
        <v>14.53</v>
      </c>
      <c r="G52" s="64">
        <v>7.49</v>
      </c>
      <c r="H52" s="64">
        <v>0.16</v>
      </c>
      <c r="I52" s="64">
        <v>0.01</v>
      </c>
      <c r="J52" s="64">
        <v>7.0000000000000007E-2</v>
      </c>
      <c r="K52" s="64">
        <v>0.6</v>
      </c>
      <c r="L52" s="64">
        <v>0</v>
      </c>
      <c r="M52" s="64">
        <v>-0.01</v>
      </c>
      <c r="N52" s="64">
        <v>-0.1</v>
      </c>
      <c r="O52" s="64">
        <v>-7.0000000000000007E-2</v>
      </c>
      <c r="P52" s="64">
        <v>0</v>
      </c>
      <c r="R52" s="64">
        <v>0.36</v>
      </c>
      <c r="S52" s="64">
        <v>0.34</v>
      </c>
      <c r="T52" s="64">
        <v>0.23</v>
      </c>
      <c r="U52" s="64">
        <v>23.61</v>
      </c>
      <c r="V52" s="64">
        <v>1156.7249999999999</v>
      </c>
      <c r="X52" s="64">
        <f t="shared" si="0"/>
        <v>0.84</v>
      </c>
    </row>
    <row r="53" spans="1:24" x14ac:dyDescent="0.25">
      <c r="A53" s="64" t="s">
        <v>71</v>
      </c>
      <c r="B53" s="64">
        <v>4002</v>
      </c>
      <c r="C53" s="59">
        <v>43984</v>
      </c>
      <c r="D53" s="64">
        <v>23</v>
      </c>
      <c r="E53" s="64" t="s">
        <v>73</v>
      </c>
      <c r="F53" s="64">
        <v>13.9</v>
      </c>
      <c r="G53" s="64">
        <v>7.49</v>
      </c>
      <c r="H53" s="64">
        <v>0.16</v>
      </c>
      <c r="I53" s="64">
        <v>0.01</v>
      </c>
      <c r="J53" s="64">
        <v>0.15</v>
      </c>
      <c r="K53" s="64">
        <v>0.65</v>
      </c>
      <c r="L53" s="64">
        <v>0</v>
      </c>
      <c r="M53" s="64">
        <v>-0.02</v>
      </c>
      <c r="N53" s="64">
        <v>-0.09</v>
      </c>
      <c r="O53" s="64">
        <v>-7.0000000000000007E-2</v>
      </c>
      <c r="P53" s="64">
        <v>0</v>
      </c>
      <c r="R53" s="64">
        <v>0.36</v>
      </c>
      <c r="S53" s="64">
        <v>0.34</v>
      </c>
      <c r="T53" s="64">
        <v>0.23</v>
      </c>
      <c r="U53" s="64">
        <v>23.11</v>
      </c>
      <c r="V53" s="64">
        <v>1055.694</v>
      </c>
      <c r="X53" s="64">
        <f t="shared" si="0"/>
        <v>0.97</v>
      </c>
    </row>
    <row r="54" spans="1:24" x14ac:dyDescent="0.25">
      <c r="A54" s="64" t="s">
        <v>71</v>
      </c>
      <c r="B54" s="64">
        <v>4002</v>
      </c>
      <c r="C54" s="59">
        <v>43984</v>
      </c>
      <c r="D54" s="64">
        <v>24</v>
      </c>
      <c r="E54" s="64" t="s">
        <v>72</v>
      </c>
      <c r="F54" s="64">
        <v>14.21</v>
      </c>
      <c r="G54" s="64">
        <v>7.49</v>
      </c>
      <c r="H54" s="64">
        <v>0.16</v>
      </c>
      <c r="I54" s="64">
        <v>0.01</v>
      </c>
      <c r="J54" s="64">
        <v>0.17</v>
      </c>
      <c r="K54" s="64">
        <v>0</v>
      </c>
      <c r="L54" s="64">
        <v>0</v>
      </c>
      <c r="M54" s="64">
        <v>-0.03</v>
      </c>
      <c r="N54" s="64">
        <v>-0.04</v>
      </c>
      <c r="O54" s="64">
        <v>-7.0000000000000007E-2</v>
      </c>
      <c r="P54" s="64">
        <v>0</v>
      </c>
      <c r="R54" s="64">
        <v>0.36</v>
      </c>
      <c r="S54" s="64">
        <v>0.34</v>
      </c>
      <c r="T54" s="64">
        <v>0.23</v>
      </c>
      <c r="U54" s="64">
        <v>22.83</v>
      </c>
      <c r="V54" s="64">
        <v>968.99099999999999</v>
      </c>
      <c r="X54" s="64">
        <f t="shared" si="0"/>
        <v>0.34</v>
      </c>
    </row>
    <row r="55" spans="1:24" x14ac:dyDescent="0.25">
      <c r="A55" s="64" t="s">
        <v>71</v>
      </c>
      <c r="B55" s="64">
        <v>4002</v>
      </c>
      <c r="C55" s="59">
        <v>43985</v>
      </c>
      <c r="D55" s="64">
        <v>1</v>
      </c>
      <c r="E55" s="64" t="s">
        <v>72</v>
      </c>
      <c r="F55" s="64">
        <v>14.71</v>
      </c>
      <c r="G55" s="64">
        <v>7.49</v>
      </c>
      <c r="H55" s="64">
        <v>0.18</v>
      </c>
      <c r="I55" s="64">
        <v>0.02</v>
      </c>
      <c r="J55" s="64">
        <v>7.0000000000000007E-2</v>
      </c>
      <c r="K55" s="64">
        <v>0</v>
      </c>
      <c r="L55" s="64">
        <v>0</v>
      </c>
      <c r="M55" s="64">
        <v>-0.03</v>
      </c>
      <c r="N55" s="64">
        <v>-0.01</v>
      </c>
      <c r="O55" s="64">
        <v>-7.0000000000000007E-2</v>
      </c>
      <c r="P55" s="64">
        <v>0</v>
      </c>
      <c r="R55" s="64">
        <v>0.36</v>
      </c>
      <c r="S55" s="64">
        <v>0.34</v>
      </c>
      <c r="T55" s="64">
        <v>0.23</v>
      </c>
      <c r="U55" s="64">
        <v>23.29</v>
      </c>
      <c r="V55" s="64">
        <v>911.03399999999999</v>
      </c>
      <c r="X55" s="64">
        <f t="shared" si="0"/>
        <v>0.27</v>
      </c>
    </row>
    <row r="56" spans="1:24" x14ac:dyDescent="0.25">
      <c r="A56" s="64" t="s">
        <v>71</v>
      </c>
      <c r="B56" s="64">
        <v>4002</v>
      </c>
      <c r="C56" s="59">
        <v>43985</v>
      </c>
      <c r="D56" s="64">
        <v>2</v>
      </c>
      <c r="E56" s="64" t="s">
        <v>72</v>
      </c>
      <c r="F56" s="64">
        <v>14.16</v>
      </c>
      <c r="G56" s="64">
        <v>7.49</v>
      </c>
      <c r="H56" s="64">
        <v>0.18</v>
      </c>
      <c r="I56" s="64">
        <v>0.02</v>
      </c>
      <c r="J56" s="64">
        <v>0.05</v>
      </c>
      <c r="K56" s="64">
        <v>0</v>
      </c>
      <c r="L56" s="64">
        <v>0</v>
      </c>
      <c r="M56" s="64">
        <v>0.02</v>
      </c>
      <c r="N56" s="64">
        <v>-0.01</v>
      </c>
      <c r="O56" s="64">
        <v>-7.0000000000000007E-2</v>
      </c>
      <c r="P56" s="64">
        <v>0</v>
      </c>
      <c r="R56" s="64">
        <v>0.36</v>
      </c>
      <c r="S56" s="64">
        <v>0.34</v>
      </c>
      <c r="T56" s="64">
        <v>0.23</v>
      </c>
      <c r="U56" s="64">
        <v>22.77</v>
      </c>
      <c r="V56" s="64">
        <v>876.42100000000005</v>
      </c>
      <c r="X56" s="64">
        <f t="shared" si="0"/>
        <v>0.25</v>
      </c>
    </row>
    <row r="57" spans="1:24" x14ac:dyDescent="0.25">
      <c r="A57" s="64" t="s">
        <v>71</v>
      </c>
      <c r="B57" s="64">
        <v>4002</v>
      </c>
      <c r="C57" s="59">
        <v>43985</v>
      </c>
      <c r="D57" s="64">
        <v>3</v>
      </c>
      <c r="E57" s="64" t="s">
        <v>72</v>
      </c>
      <c r="F57" s="64">
        <v>14</v>
      </c>
      <c r="G57" s="64">
        <v>7.49</v>
      </c>
      <c r="H57" s="64">
        <v>0.18</v>
      </c>
      <c r="I57" s="64">
        <v>0.02</v>
      </c>
      <c r="J57" s="64">
        <v>0.06</v>
      </c>
      <c r="K57" s="64">
        <v>0</v>
      </c>
      <c r="L57" s="64">
        <v>0</v>
      </c>
      <c r="M57" s="64">
        <v>-0.01</v>
      </c>
      <c r="N57" s="64">
        <v>-0.02</v>
      </c>
      <c r="O57" s="64">
        <v>-7.0000000000000007E-2</v>
      </c>
      <c r="P57" s="64">
        <v>0</v>
      </c>
      <c r="R57" s="64">
        <v>0.36</v>
      </c>
      <c r="S57" s="64">
        <v>0.34</v>
      </c>
      <c r="T57" s="64">
        <v>0.23</v>
      </c>
      <c r="U57" s="64">
        <v>22.58</v>
      </c>
      <c r="V57" s="64">
        <v>859.71100000000001</v>
      </c>
      <c r="X57" s="64">
        <f t="shared" si="0"/>
        <v>0.26</v>
      </c>
    </row>
    <row r="58" spans="1:24" x14ac:dyDescent="0.25">
      <c r="A58" s="64" t="s">
        <v>71</v>
      </c>
      <c r="B58" s="64">
        <v>4002</v>
      </c>
      <c r="C58" s="59">
        <v>43985</v>
      </c>
      <c r="D58" s="64">
        <v>4</v>
      </c>
      <c r="E58" s="64" t="s">
        <v>72</v>
      </c>
      <c r="F58" s="64">
        <v>13.49</v>
      </c>
      <c r="G58" s="64">
        <v>7.49</v>
      </c>
      <c r="H58" s="64">
        <v>0.18</v>
      </c>
      <c r="I58" s="64">
        <v>0.02</v>
      </c>
      <c r="J58" s="64">
        <v>0.06</v>
      </c>
      <c r="K58" s="64">
        <v>0</v>
      </c>
      <c r="L58" s="64">
        <v>0</v>
      </c>
      <c r="M58" s="64">
        <v>-0.02</v>
      </c>
      <c r="N58" s="64">
        <v>0</v>
      </c>
      <c r="O58" s="64">
        <v>-7.0000000000000007E-2</v>
      </c>
      <c r="P58" s="64">
        <v>0</v>
      </c>
      <c r="R58" s="64">
        <v>0.36</v>
      </c>
      <c r="S58" s="64">
        <v>0.34</v>
      </c>
      <c r="T58" s="64">
        <v>0.23</v>
      </c>
      <c r="U58" s="64">
        <v>22.08</v>
      </c>
      <c r="V58" s="64">
        <v>857.61099999999999</v>
      </c>
      <c r="X58" s="64">
        <f t="shared" si="0"/>
        <v>0.26</v>
      </c>
    </row>
    <row r="59" spans="1:24" x14ac:dyDescent="0.25">
      <c r="A59" s="64" t="s">
        <v>71</v>
      </c>
      <c r="B59" s="64">
        <v>4002</v>
      </c>
      <c r="C59" s="59">
        <v>43985</v>
      </c>
      <c r="D59" s="64">
        <v>5</v>
      </c>
      <c r="E59" s="64" t="s">
        <v>72</v>
      </c>
      <c r="F59" s="64">
        <v>14.63</v>
      </c>
      <c r="G59" s="64">
        <v>7.49</v>
      </c>
      <c r="H59" s="64">
        <v>0.18</v>
      </c>
      <c r="I59" s="64">
        <v>0.02</v>
      </c>
      <c r="J59" s="64">
        <v>0.05</v>
      </c>
      <c r="K59" s="64">
        <v>0</v>
      </c>
      <c r="L59" s="64">
        <v>0</v>
      </c>
      <c r="M59" s="64">
        <v>-0.01</v>
      </c>
      <c r="N59" s="64">
        <v>-0.02</v>
      </c>
      <c r="O59" s="64">
        <v>-7.0000000000000007E-2</v>
      </c>
      <c r="P59" s="64">
        <v>0</v>
      </c>
      <c r="R59" s="64">
        <v>0.36</v>
      </c>
      <c r="S59" s="64">
        <v>0.34</v>
      </c>
      <c r="T59" s="64">
        <v>0.23</v>
      </c>
      <c r="U59" s="64">
        <v>23.2</v>
      </c>
      <c r="V59" s="64">
        <v>883.94</v>
      </c>
      <c r="X59" s="64">
        <f t="shared" si="0"/>
        <v>0.25</v>
      </c>
    </row>
    <row r="60" spans="1:24" x14ac:dyDescent="0.25">
      <c r="A60" s="64" t="s">
        <v>71</v>
      </c>
      <c r="B60" s="64">
        <v>4002</v>
      </c>
      <c r="C60" s="59">
        <v>43985</v>
      </c>
      <c r="D60" s="64">
        <v>6</v>
      </c>
      <c r="E60" s="64" t="s">
        <v>72</v>
      </c>
      <c r="F60" s="64">
        <v>15.39</v>
      </c>
      <c r="G60" s="64">
        <v>7.49</v>
      </c>
      <c r="H60" s="64">
        <v>0.18</v>
      </c>
      <c r="I60" s="64">
        <v>0.02</v>
      </c>
      <c r="J60" s="64">
        <v>0.15</v>
      </c>
      <c r="K60" s="64">
        <v>0</v>
      </c>
      <c r="L60" s="64">
        <v>0</v>
      </c>
      <c r="M60" s="64">
        <v>-0.02</v>
      </c>
      <c r="N60" s="64">
        <v>-0.01</v>
      </c>
      <c r="O60" s="64">
        <v>-7.0000000000000007E-2</v>
      </c>
      <c r="P60" s="64">
        <v>0</v>
      </c>
      <c r="R60" s="64">
        <v>0.36</v>
      </c>
      <c r="S60" s="64">
        <v>0.34</v>
      </c>
      <c r="T60" s="64">
        <v>0.23</v>
      </c>
      <c r="U60" s="64">
        <v>24.06</v>
      </c>
      <c r="V60" s="64">
        <v>949.91300000000001</v>
      </c>
      <c r="X60" s="64">
        <f t="shared" si="0"/>
        <v>0.35</v>
      </c>
    </row>
    <row r="61" spans="1:24" x14ac:dyDescent="0.25">
      <c r="A61" s="64" t="s">
        <v>71</v>
      </c>
      <c r="B61" s="64">
        <v>4002</v>
      </c>
      <c r="C61" s="59">
        <v>43985</v>
      </c>
      <c r="D61" s="64">
        <v>7</v>
      </c>
      <c r="E61" s="64" t="s">
        <v>72</v>
      </c>
      <c r="F61" s="64">
        <v>14.37</v>
      </c>
      <c r="G61" s="64">
        <v>7.49</v>
      </c>
      <c r="H61" s="64">
        <v>0.18</v>
      </c>
      <c r="I61" s="64">
        <v>0.02</v>
      </c>
      <c r="J61" s="64">
        <v>0.21</v>
      </c>
      <c r="K61" s="64">
        <v>0</v>
      </c>
      <c r="L61" s="64">
        <v>0</v>
      </c>
      <c r="M61" s="64">
        <v>0.01</v>
      </c>
      <c r="N61" s="64">
        <v>-0.05</v>
      </c>
      <c r="O61" s="64">
        <v>-7.0000000000000007E-2</v>
      </c>
      <c r="P61" s="64">
        <v>0</v>
      </c>
      <c r="R61" s="64">
        <v>0.36</v>
      </c>
      <c r="S61" s="64">
        <v>0.34</v>
      </c>
      <c r="T61" s="64">
        <v>0.23</v>
      </c>
      <c r="U61" s="64">
        <v>23.09</v>
      </c>
      <c r="V61" s="64">
        <v>1056.2049999999999</v>
      </c>
      <c r="X61" s="64">
        <f t="shared" si="0"/>
        <v>0.41</v>
      </c>
    </row>
    <row r="62" spans="1:24" x14ac:dyDescent="0.25">
      <c r="A62" s="64" t="s">
        <v>71</v>
      </c>
      <c r="B62" s="64">
        <v>4002</v>
      </c>
      <c r="C62" s="59">
        <v>43985</v>
      </c>
      <c r="D62" s="64">
        <v>8</v>
      </c>
      <c r="E62" s="64" t="s">
        <v>73</v>
      </c>
      <c r="F62" s="64">
        <v>13.87</v>
      </c>
      <c r="G62" s="64">
        <v>7.49</v>
      </c>
      <c r="H62" s="64">
        <v>0.18</v>
      </c>
      <c r="I62" s="64">
        <v>0.02</v>
      </c>
      <c r="J62" s="64">
        <v>0.16</v>
      </c>
      <c r="K62" s="64">
        <v>0.64</v>
      </c>
      <c r="L62" s="64">
        <v>0</v>
      </c>
      <c r="M62" s="64">
        <v>-0.03</v>
      </c>
      <c r="N62" s="64">
        <v>-0.04</v>
      </c>
      <c r="O62" s="64">
        <v>-7.0000000000000007E-2</v>
      </c>
      <c r="P62" s="64">
        <v>0</v>
      </c>
      <c r="R62" s="64">
        <v>0.36</v>
      </c>
      <c r="S62" s="64">
        <v>0.34</v>
      </c>
      <c r="T62" s="64">
        <v>0.23</v>
      </c>
      <c r="U62" s="64">
        <v>23.15</v>
      </c>
      <c r="V62" s="64">
        <v>1163.3710000000001</v>
      </c>
      <c r="X62" s="64">
        <f t="shared" si="0"/>
        <v>1</v>
      </c>
    </row>
    <row r="63" spans="1:24" x14ac:dyDescent="0.25">
      <c r="A63" s="64" t="s">
        <v>71</v>
      </c>
      <c r="B63" s="64">
        <v>4002</v>
      </c>
      <c r="C63" s="59">
        <v>43985</v>
      </c>
      <c r="D63" s="64">
        <v>9</v>
      </c>
      <c r="E63" s="64" t="s">
        <v>73</v>
      </c>
      <c r="F63" s="64">
        <v>14.75</v>
      </c>
      <c r="G63" s="64">
        <v>7.49</v>
      </c>
      <c r="H63" s="64">
        <v>0.18</v>
      </c>
      <c r="I63" s="64">
        <v>0.02</v>
      </c>
      <c r="J63" s="64">
        <v>0.12</v>
      </c>
      <c r="K63" s="64">
        <v>0.6</v>
      </c>
      <c r="L63" s="64">
        <v>0.02</v>
      </c>
      <c r="M63" s="64">
        <v>0.01</v>
      </c>
      <c r="N63" s="64">
        <v>-0.05</v>
      </c>
      <c r="O63" s="64">
        <v>-7.0000000000000007E-2</v>
      </c>
      <c r="P63" s="64">
        <v>0</v>
      </c>
      <c r="R63" s="64">
        <v>0.36</v>
      </c>
      <c r="S63" s="64">
        <v>0.34</v>
      </c>
      <c r="T63" s="64">
        <v>0.23</v>
      </c>
      <c r="U63" s="64">
        <v>24</v>
      </c>
      <c r="V63" s="64">
        <v>1225.9880000000001</v>
      </c>
      <c r="X63" s="64">
        <f t="shared" si="0"/>
        <v>0.94</v>
      </c>
    </row>
    <row r="64" spans="1:24" x14ac:dyDescent="0.25">
      <c r="A64" s="64" t="s">
        <v>71</v>
      </c>
      <c r="B64" s="64">
        <v>4002</v>
      </c>
      <c r="C64" s="59">
        <v>43985</v>
      </c>
      <c r="D64" s="64">
        <v>10</v>
      </c>
      <c r="E64" s="64" t="s">
        <v>73</v>
      </c>
      <c r="F64" s="64">
        <v>13.62</v>
      </c>
      <c r="G64" s="64">
        <v>7.49</v>
      </c>
      <c r="H64" s="64">
        <v>0.18</v>
      </c>
      <c r="I64" s="64">
        <v>0.02</v>
      </c>
      <c r="J64" s="64">
        <v>0.05</v>
      </c>
      <c r="K64" s="64">
        <v>0.6</v>
      </c>
      <c r="L64" s="64">
        <v>0</v>
      </c>
      <c r="M64" s="64">
        <v>0.02</v>
      </c>
      <c r="N64" s="64">
        <v>-7.0000000000000007E-2</v>
      </c>
      <c r="O64" s="64">
        <v>-7.0000000000000007E-2</v>
      </c>
      <c r="P64" s="64">
        <v>0</v>
      </c>
      <c r="R64" s="64">
        <v>0.36</v>
      </c>
      <c r="S64" s="64">
        <v>0.34</v>
      </c>
      <c r="T64" s="64">
        <v>0.23</v>
      </c>
      <c r="U64" s="64">
        <v>22.77</v>
      </c>
      <c r="V64" s="64">
        <v>1261.7429999999999</v>
      </c>
      <c r="X64" s="64">
        <f t="shared" si="0"/>
        <v>0.85</v>
      </c>
    </row>
    <row r="65" spans="1:24" x14ac:dyDescent="0.25">
      <c r="A65" s="64" t="s">
        <v>71</v>
      </c>
      <c r="B65" s="64">
        <v>4002</v>
      </c>
      <c r="C65" s="59">
        <v>43985</v>
      </c>
      <c r="D65" s="64">
        <v>11</v>
      </c>
      <c r="E65" s="64" t="s">
        <v>73</v>
      </c>
      <c r="F65" s="64">
        <v>14.38</v>
      </c>
      <c r="G65" s="64">
        <v>7.49</v>
      </c>
      <c r="H65" s="64">
        <v>0.18</v>
      </c>
      <c r="I65" s="64">
        <v>0.02</v>
      </c>
      <c r="J65" s="64">
        <v>0.05</v>
      </c>
      <c r="K65" s="64">
        <v>0.57999999999999996</v>
      </c>
      <c r="L65" s="64">
        <v>0</v>
      </c>
      <c r="M65" s="64">
        <v>-0.01</v>
      </c>
      <c r="N65" s="64">
        <v>-0.06</v>
      </c>
      <c r="O65" s="64">
        <v>-7.0000000000000007E-2</v>
      </c>
      <c r="P65" s="64">
        <v>0</v>
      </c>
      <c r="R65" s="64">
        <v>0.36</v>
      </c>
      <c r="S65" s="64">
        <v>0.34</v>
      </c>
      <c r="T65" s="64">
        <v>0.23</v>
      </c>
      <c r="U65" s="64">
        <v>23.49</v>
      </c>
      <c r="V65" s="64">
        <v>1302.768</v>
      </c>
      <c r="X65" s="64">
        <f t="shared" si="0"/>
        <v>0.83</v>
      </c>
    </row>
    <row r="66" spans="1:24" x14ac:dyDescent="0.25">
      <c r="A66" s="64" t="s">
        <v>71</v>
      </c>
      <c r="B66" s="64">
        <v>4002</v>
      </c>
      <c r="C66" s="59">
        <v>43985</v>
      </c>
      <c r="D66" s="64">
        <v>12</v>
      </c>
      <c r="E66" s="64" t="s">
        <v>73</v>
      </c>
      <c r="F66" s="64">
        <v>15.31</v>
      </c>
      <c r="G66" s="64">
        <v>7.49</v>
      </c>
      <c r="H66" s="64">
        <v>0.18</v>
      </c>
      <c r="I66" s="64">
        <v>0.02</v>
      </c>
      <c r="J66" s="64">
        <v>0.04</v>
      </c>
      <c r="K66" s="64">
        <v>0.56000000000000005</v>
      </c>
      <c r="L66" s="64">
        <v>0</v>
      </c>
      <c r="M66" s="64">
        <v>0</v>
      </c>
      <c r="N66" s="64">
        <v>-7.0000000000000007E-2</v>
      </c>
      <c r="O66" s="64">
        <v>-7.0000000000000007E-2</v>
      </c>
      <c r="P66" s="64">
        <v>0</v>
      </c>
      <c r="R66" s="64">
        <v>0.36</v>
      </c>
      <c r="S66" s="64">
        <v>0.34</v>
      </c>
      <c r="T66" s="64">
        <v>0.23</v>
      </c>
      <c r="U66" s="64">
        <v>24.39</v>
      </c>
      <c r="V66" s="64">
        <v>1338.6130000000001</v>
      </c>
      <c r="X66" s="64">
        <f t="shared" si="0"/>
        <v>0.8</v>
      </c>
    </row>
    <row r="67" spans="1:24" x14ac:dyDescent="0.25">
      <c r="A67" s="64" t="s">
        <v>71</v>
      </c>
      <c r="B67" s="64">
        <v>4002</v>
      </c>
      <c r="C67" s="59">
        <v>43985</v>
      </c>
      <c r="D67" s="64">
        <v>13</v>
      </c>
      <c r="E67" s="64" t="s">
        <v>73</v>
      </c>
      <c r="F67" s="64">
        <v>26.27</v>
      </c>
      <c r="G67" s="64">
        <v>7.49</v>
      </c>
      <c r="H67" s="64">
        <v>0.18</v>
      </c>
      <c r="I67" s="64">
        <v>0.02</v>
      </c>
      <c r="J67" s="64">
        <v>0.08</v>
      </c>
      <c r="K67" s="64">
        <v>0.53</v>
      </c>
      <c r="L67" s="64">
        <v>0.17</v>
      </c>
      <c r="M67" s="64">
        <v>-0.06</v>
      </c>
      <c r="N67" s="64">
        <v>0.01</v>
      </c>
      <c r="O67" s="64">
        <v>-7.0000000000000007E-2</v>
      </c>
      <c r="P67" s="64">
        <v>0</v>
      </c>
      <c r="R67" s="64">
        <v>0.36</v>
      </c>
      <c r="S67" s="64">
        <v>0.34</v>
      </c>
      <c r="T67" s="64">
        <v>0.23</v>
      </c>
      <c r="U67" s="64">
        <v>35.549999999999997</v>
      </c>
      <c r="V67" s="64">
        <v>1367.875</v>
      </c>
      <c r="X67" s="64">
        <f t="shared" si="0"/>
        <v>0.98000000000000009</v>
      </c>
    </row>
    <row r="68" spans="1:24" x14ac:dyDescent="0.25">
      <c r="A68" s="64" t="s">
        <v>71</v>
      </c>
      <c r="B68" s="64">
        <v>4002</v>
      </c>
      <c r="C68" s="59">
        <v>43985</v>
      </c>
      <c r="D68" s="64">
        <v>14</v>
      </c>
      <c r="E68" s="64" t="s">
        <v>73</v>
      </c>
      <c r="F68" s="64">
        <v>28.54</v>
      </c>
      <c r="G68" s="64">
        <v>7.49</v>
      </c>
      <c r="H68" s="64">
        <v>0.18</v>
      </c>
      <c r="I68" s="64">
        <v>0.02</v>
      </c>
      <c r="J68" s="64">
        <v>0.12</v>
      </c>
      <c r="K68" s="64">
        <v>0.51</v>
      </c>
      <c r="L68" s="64">
        <v>0.01</v>
      </c>
      <c r="M68" s="64">
        <v>0.09</v>
      </c>
      <c r="N68" s="64">
        <v>-0.05</v>
      </c>
      <c r="O68" s="64">
        <v>-7.0000000000000007E-2</v>
      </c>
      <c r="P68" s="64">
        <v>0</v>
      </c>
      <c r="R68" s="64">
        <v>0.36</v>
      </c>
      <c r="S68" s="64">
        <v>0.34</v>
      </c>
      <c r="T68" s="64">
        <v>0.23</v>
      </c>
      <c r="U68" s="64">
        <v>37.770000000000003</v>
      </c>
      <c r="V68" s="64">
        <v>1389.433</v>
      </c>
      <c r="X68" s="64">
        <f t="shared" si="0"/>
        <v>0.84</v>
      </c>
    </row>
    <row r="69" spans="1:24" x14ac:dyDescent="0.25">
      <c r="A69" s="64" t="s">
        <v>71</v>
      </c>
      <c r="B69" s="64">
        <v>4002</v>
      </c>
      <c r="C69" s="59">
        <v>43985</v>
      </c>
      <c r="D69" s="64">
        <v>15</v>
      </c>
      <c r="E69" s="64" t="s">
        <v>73</v>
      </c>
      <c r="F69" s="64">
        <v>15.89</v>
      </c>
      <c r="G69" s="64">
        <v>7.49</v>
      </c>
      <c r="H69" s="64">
        <v>0.18</v>
      </c>
      <c r="I69" s="64">
        <v>0.02</v>
      </c>
      <c r="J69" s="64">
        <v>0.08</v>
      </c>
      <c r="K69" s="64">
        <v>0.52</v>
      </c>
      <c r="L69" s="64">
        <v>0</v>
      </c>
      <c r="M69" s="64">
        <v>0.05</v>
      </c>
      <c r="N69" s="64">
        <v>-0.1</v>
      </c>
      <c r="O69" s="64">
        <v>-7.0000000000000007E-2</v>
      </c>
      <c r="P69" s="64">
        <v>0</v>
      </c>
      <c r="R69" s="64">
        <v>0.36</v>
      </c>
      <c r="S69" s="64">
        <v>0.34</v>
      </c>
      <c r="T69" s="64">
        <v>0.23</v>
      </c>
      <c r="U69" s="64">
        <v>24.99</v>
      </c>
      <c r="V69" s="64">
        <v>1367.539</v>
      </c>
      <c r="X69" s="64">
        <f t="shared" si="0"/>
        <v>0.8</v>
      </c>
    </row>
    <row r="70" spans="1:24" x14ac:dyDescent="0.25">
      <c r="A70" s="64" t="s">
        <v>71</v>
      </c>
      <c r="B70" s="64">
        <v>4002</v>
      </c>
      <c r="C70" s="59">
        <v>43985</v>
      </c>
      <c r="D70" s="64">
        <v>16</v>
      </c>
      <c r="E70" s="64" t="s">
        <v>73</v>
      </c>
      <c r="F70" s="64">
        <v>15.35</v>
      </c>
      <c r="G70" s="64">
        <v>7.49</v>
      </c>
      <c r="H70" s="64">
        <v>0.18</v>
      </c>
      <c r="I70" s="64">
        <v>0.02</v>
      </c>
      <c r="J70" s="64">
        <v>0.05</v>
      </c>
      <c r="K70" s="64">
        <v>0.52</v>
      </c>
      <c r="L70" s="64">
        <v>0</v>
      </c>
      <c r="M70" s="64">
        <v>0</v>
      </c>
      <c r="N70" s="64">
        <v>-0.12</v>
      </c>
      <c r="O70" s="64">
        <v>-7.0000000000000007E-2</v>
      </c>
      <c r="P70" s="64">
        <v>0</v>
      </c>
      <c r="R70" s="64">
        <v>0.36</v>
      </c>
      <c r="S70" s="64">
        <v>0.34</v>
      </c>
      <c r="T70" s="64">
        <v>0.23</v>
      </c>
      <c r="U70" s="64">
        <v>24.35</v>
      </c>
      <c r="V70" s="64">
        <v>1364.779</v>
      </c>
      <c r="X70" s="64">
        <f t="shared" si="0"/>
        <v>0.77</v>
      </c>
    </row>
    <row r="71" spans="1:24" x14ac:dyDescent="0.25">
      <c r="A71" s="64" t="s">
        <v>71</v>
      </c>
      <c r="B71" s="64">
        <v>4002</v>
      </c>
      <c r="C71" s="59">
        <v>43985</v>
      </c>
      <c r="D71" s="64">
        <v>17</v>
      </c>
      <c r="E71" s="64" t="s">
        <v>73</v>
      </c>
      <c r="F71" s="64">
        <v>15.39</v>
      </c>
      <c r="G71" s="64">
        <v>7.49</v>
      </c>
      <c r="H71" s="64">
        <v>0.18</v>
      </c>
      <c r="I71" s="64">
        <v>0.02</v>
      </c>
      <c r="J71" s="64">
        <v>0.04</v>
      </c>
      <c r="K71" s="64">
        <v>0.51</v>
      </c>
      <c r="L71" s="64">
        <v>0</v>
      </c>
      <c r="M71" s="64">
        <v>0.06</v>
      </c>
      <c r="N71" s="64">
        <v>-0.14000000000000001</v>
      </c>
      <c r="O71" s="64">
        <v>-7.0000000000000007E-2</v>
      </c>
      <c r="P71" s="64">
        <v>0</v>
      </c>
      <c r="R71" s="64">
        <v>0.36</v>
      </c>
      <c r="S71" s="64">
        <v>0.34</v>
      </c>
      <c r="T71" s="64">
        <v>0.23</v>
      </c>
      <c r="U71" s="64">
        <v>24.41</v>
      </c>
      <c r="V71" s="64">
        <v>1384.27</v>
      </c>
      <c r="X71" s="64">
        <f t="shared" si="0"/>
        <v>0.75</v>
      </c>
    </row>
    <row r="72" spans="1:24" x14ac:dyDescent="0.25">
      <c r="A72" s="64" t="s">
        <v>71</v>
      </c>
      <c r="B72" s="64">
        <v>4002</v>
      </c>
      <c r="C72" s="59">
        <v>43985</v>
      </c>
      <c r="D72" s="64">
        <v>18</v>
      </c>
      <c r="E72" s="64" t="s">
        <v>73</v>
      </c>
      <c r="F72" s="64">
        <v>15.92</v>
      </c>
      <c r="G72" s="64">
        <v>7.49</v>
      </c>
      <c r="H72" s="64">
        <v>0.18</v>
      </c>
      <c r="I72" s="64">
        <v>0.02</v>
      </c>
      <c r="J72" s="64">
        <v>0.04</v>
      </c>
      <c r="K72" s="64">
        <v>0.49</v>
      </c>
      <c r="L72" s="64">
        <v>0</v>
      </c>
      <c r="M72" s="64">
        <v>0.08</v>
      </c>
      <c r="N72" s="64">
        <v>-0.16</v>
      </c>
      <c r="O72" s="64">
        <v>-7.0000000000000007E-2</v>
      </c>
      <c r="P72" s="64">
        <v>0</v>
      </c>
      <c r="R72" s="64">
        <v>0.36</v>
      </c>
      <c r="S72" s="64">
        <v>0.34</v>
      </c>
      <c r="T72" s="64">
        <v>0.23</v>
      </c>
      <c r="U72" s="64">
        <v>24.92</v>
      </c>
      <c r="V72" s="64">
        <v>1430.925</v>
      </c>
      <c r="X72" s="64">
        <f t="shared" ref="X72:X135" si="1">H72+I72+J72+K72+L72+P72+Q72</f>
        <v>0.73</v>
      </c>
    </row>
    <row r="73" spans="1:24" x14ac:dyDescent="0.25">
      <c r="A73" s="64" t="s">
        <v>71</v>
      </c>
      <c r="B73" s="64">
        <v>4002</v>
      </c>
      <c r="C73" s="59">
        <v>43985</v>
      </c>
      <c r="D73" s="64">
        <v>19</v>
      </c>
      <c r="E73" s="64" t="s">
        <v>73</v>
      </c>
      <c r="F73" s="64">
        <v>17.920000000000002</v>
      </c>
      <c r="G73" s="64">
        <v>7.49</v>
      </c>
      <c r="H73" s="64">
        <v>0.18</v>
      </c>
      <c r="I73" s="64">
        <v>0.02</v>
      </c>
      <c r="J73" s="64">
        <v>0.05</v>
      </c>
      <c r="K73" s="64">
        <v>0.49</v>
      </c>
      <c r="L73" s="64">
        <v>0</v>
      </c>
      <c r="M73" s="64">
        <v>0.01</v>
      </c>
      <c r="N73" s="64">
        <v>-0.16</v>
      </c>
      <c r="O73" s="64">
        <v>-7.0000000000000007E-2</v>
      </c>
      <c r="P73" s="64">
        <v>0</v>
      </c>
      <c r="R73" s="64">
        <v>0.36</v>
      </c>
      <c r="S73" s="64">
        <v>0.34</v>
      </c>
      <c r="T73" s="64">
        <v>0.23</v>
      </c>
      <c r="U73" s="64">
        <v>26.86</v>
      </c>
      <c r="V73" s="64">
        <v>1428.001</v>
      </c>
      <c r="X73" s="64">
        <f t="shared" si="1"/>
        <v>0.74</v>
      </c>
    </row>
    <row r="74" spans="1:24" x14ac:dyDescent="0.25">
      <c r="A74" s="64" t="s">
        <v>71</v>
      </c>
      <c r="B74" s="64">
        <v>4002</v>
      </c>
      <c r="C74" s="59">
        <v>43985</v>
      </c>
      <c r="D74" s="64">
        <v>20</v>
      </c>
      <c r="E74" s="64" t="s">
        <v>73</v>
      </c>
      <c r="F74" s="64">
        <v>16.21</v>
      </c>
      <c r="G74" s="64">
        <v>7.49</v>
      </c>
      <c r="H74" s="64">
        <v>0.18</v>
      </c>
      <c r="I74" s="64">
        <v>0.02</v>
      </c>
      <c r="J74" s="64">
        <v>0.05</v>
      </c>
      <c r="K74" s="64">
        <v>0.49</v>
      </c>
      <c r="L74" s="64">
        <v>0</v>
      </c>
      <c r="M74" s="64">
        <v>0.01</v>
      </c>
      <c r="N74" s="64">
        <v>-0.14000000000000001</v>
      </c>
      <c r="O74" s="64">
        <v>-7.0000000000000007E-2</v>
      </c>
      <c r="P74" s="64">
        <v>0</v>
      </c>
      <c r="R74" s="64">
        <v>0.36</v>
      </c>
      <c r="S74" s="64">
        <v>0.34</v>
      </c>
      <c r="T74" s="64">
        <v>0.23</v>
      </c>
      <c r="U74" s="64">
        <v>25.17</v>
      </c>
      <c r="V74" s="64">
        <v>1381.78</v>
      </c>
      <c r="X74" s="64">
        <f t="shared" si="1"/>
        <v>0.74</v>
      </c>
    </row>
    <row r="75" spans="1:24" x14ac:dyDescent="0.25">
      <c r="A75" s="64" t="s">
        <v>71</v>
      </c>
      <c r="B75" s="64">
        <v>4002</v>
      </c>
      <c r="C75" s="59">
        <v>43985</v>
      </c>
      <c r="D75" s="64">
        <v>21</v>
      </c>
      <c r="E75" s="64" t="s">
        <v>73</v>
      </c>
      <c r="F75" s="64">
        <v>15.31</v>
      </c>
      <c r="G75" s="64">
        <v>7.49</v>
      </c>
      <c r="H75" s="64">
        <v>0.18</v>
      </c>
      <c r="I75" s="64">
        <v>0.02</v>
      </c>
      <c r="J75" s="64">
        <v>0.02</v>
      </c>
      <c r="K75" s="64">
        <v>0.5</v>
      </c>
      <c r="L75" s="64">
        <v>0</v>
      </c>
      <c r="M75" s="64">
        <v>-0.04</v>
      </c>
      <c r="N75" s="64">
        <v>-0.13</v>
      </c>
      <c r="O75" s="64">
        <v>-7.0000000000000007E-2</v>
      </c>
      <c r="P75" s="64">
        <v>0</v>
      </c>
      <c r="R75" s="64">
        <v>0.36</v>
      </c>
      <c r="S75" s="64">
        <v>0.34</v>
      </c>
      <c r="T75" s="64">
        <v>0.23</v>
      </c>
      <c r="U75" s="64">
        <v>24.21</v>
      </c>
      <c r="V75" s="64">
        <v>1342.126</v>
      </c>
      <c r="X75" s="64">
        <f t="shared" si="1"/>
        <v>0.72</v>
      </c>
    </row>
    <row r="76" spans="1:24" x14ac:dyDescent="0.25">
      <c r="A76" s="64" t="s">
        <v>71</v>
      </c>
      <c r="B76" s="64">
        <v>4002</v>
      </c>
      <c r="C76" s="59">
        <v>43985</v>
      </c>
      <c r="D76" s="64">
        <v>22</v>
      </c>
      <c r="E76" s="64" t="s">
        <v>73</v>
      </c>
      <c r="F76" s="64">
        <v>15.22</v>
      </c>
      <c r="G76" s="64">
        <v>7.49</v>
      </c>
      <c r="H76" s="64">
        <v>0.18</v>
      </c>
      <c r="I76" s="64">
        <v>0.02</v>
      </c>
      <c r="J76" s="64">
        <v>0.04</v>
      </c>
      <c r="K76" s="64">
        <v>0.52</v>
      </c>
      <c r="L76" s="64">
        <v>0</v>
      </c>
      <c r="M76" s="64">
        <v>0.01</v>
      </c>
      <c r="N76" s="64">
        <v>-0.09</v>
      </c>
      <c r="O76" s="64">
        <v>-7.0000000000000007E-2</v>
      </c>
      <c r="P76" s="64">
        <v>0</v>
      </c>
      <c r="R76" s="64">
        <v>0.36</v>
      </c>
      <c r="S76" s="64">
        <v>0.34</v>
      </c>
      <c r="T76" s="64">
        <v>0.23</v>
      </c>
      <c r="U76" s="64">
        <v>24.25</v>
      </c>
      <c r="V76" s="64">
        <v>1275.9839999999999</v>
      </c>
      <c r="X76" s="64">
        <f t="shared" si="1"/>
        <v>0.76</v>
      </c>
    </row>
    <row r="77" spans="1:24" x14ac:dyDescent="0.25">
      <c r="A77" s="64" t="s">
        <v>71</v>
      </c>
      <c r="B77" s="64">
        <v>4002</v>
      </c>
      <c r="C77" s="59">
        <v>43985</v>
      </c>
      <c r="D77" s="64">
        <v>23</v>
      </c>
      <c r="E77" s="64" t="s">
        <v>73</v>
      </c>
      <c r="F77" s="64">
        <v>14.36</v>
      </c>
      <c r="G77" s="64">
        <v>7.49</v>
      </c>
      <c r="H77" s="64">
        <v>0.18</v>
      </c>
      <c r="I77" s="64">
        <v>0.02</v>
      </c>
      <c r="J77" s="64">
        <v>0.09</v>
      </c>
      <c r="K77" s="64">
        <v>0.56999999999999995</v>
      </c>
      <c r="L77" s="64">
        <v>0</v>
      </c>
      <c r="M77" s="64">
        <v>-0.03</v>
      </c>
      <c r="N77" s="64">
        <v>-0.1</v>
      </c>
      <c r="O77" s="64">
        <v>-7.0000000000000007E-2</v>
      </c>
      <c r="P77" s="64">
        <v>0</v>
      </c>
      <c r="R77" s="64">
        <v>0.36</v>
      </c>
      <c r="S77" s="64">
        <v>0.34</v>
      </c>
      <c r="T77" s="64">
        <v>0.23</v>
      </c>
      <c r="U77" s="64">
        <v>23.44</v>
      </c>
      <c r="V77" s="64">
        <v>1160.874</v>
      </c>
      <c r="X77" s="64">
        <f t="shared" si="1"/>
        <v>0.85999999999999988</v>
      </c>
    </row>
    <row r="78" spans="1:24" x14ac:dyDescent="0.25">
      <c r="A78" s="64" t="s">
        <v>71</v>
      </c>
      <c r="B78" s="64">
        <v>4002</v>
      </c>
      <c r="C78" s="59">
        <v>43985</v>
      </c>
      <c r="D78" s="64">
        <v>24</v>
      </c>
      <c r="E78" s="64" t="s">
        <v>72</v>
      </c>
      <c r="F78" s="64">
        <v>14.72</v>
      </c>
      <c r="G78" s="64">
        <v>7.49</v>
      </c>
      <c r="H78" s="64">
        <v>0.18</v>
      </c>
      <c r="I78" s="64">
        <v>0.02</v>
      </c>
      <c r="J78" s="64">
        <v>0.15</v>
      </c>
      <c r="K78" s="64">
        <v>0</v>
      </c>
      <c r="L78" s="64">
        <v>0</v>
      </c>
      <c r="M78" s="64">
        <v>-0.01</v>
      </c>
      <c r="N78" s="64">
        <v>-0.06</v>
      </c>
      <c r="O78" s="64">
        <v>-7.0000000000000007E-2</v>
      </c>
      <c r="P78" s="64">
        <v>0</v>
      </c>
      <c r="R78" s="64">
        <v>0.36</v>
      </c>
      <c r="S78" s="64">
        <v>0.34</v>
      </c>
      <c r="T78" s="64">
        <v>0.23</v>
      </c>
      <c r="U78" s="64">
        <v>23.35</v>
      </c>
      <c r="V78" s="64">
        <v>1061.047</v>
      </c>
      <c r="X78" s="64">
        <f t="shared" si="1"/>
        <v>0.35</v>
      </c>
    </row>
    <row r="79" spans="1:24" x14ac:dyDescent="0.25">
      <c r="A79" s="64" t="s">
        <v>71</v>
      </c>
      <c r="B79" s="64">
        <v>4002</v>
      </c>
      <c r="C79" s="59">
        <v>43986</v>
      </c>
      <c r="D79" s="64">
        <v>1</v>
      </c>
      <c r="E79" s="64" t="s">
        <v>72</v>
      </c>
      <c r="F79" s="64">
        <v>15.51</v>
      </c>
      <c r="G79" s="64">
        <v>7.49</v>
      </c>
      <c r="H79" s="64">
        <v>0.14000000000000001</v>
      </c>
      <c r="I79" s="64">
        <v>0.02</v>
      </c>
      <c r="J79" s="64">
        <v>0.05</v>
      </c>
      <c r="K79" s="64">
        <v>0</v>
      </c>
      <c r="L79" s="64">
        <v>0</v>
      </c>
      <c r="M79" s="64">
        <v>-0.01</v>
      </c>
      <c r="N79" s="64">
        <v>-0.03</v>
      </c>
      <c r="O79" s="64">
        <v>-7.0000000000000007E-2</v>
      </c>
      <c r="P79" s="64">
        <v>0</v>
      </c>
      <c r="R79" s="64">
        <v>0.36</v>
      </c>
      <c r="S79" s="64">
        <v>0.34</v>
      </c>
      <c r="T79" s="64">
        <v>0.23</v>
      </c>
      <c r="U79" s="64">
        <v>24.03</v>
      </c>
      <c r="V79" s="64">
        <v>981.35599999999999</v>
      </c>
      <c r="X79" s="64">
        <f t="shared" si="1"/>
        <v>0.21000000000000002</v>
      </c>
    </row>
    <row r="80" spans="1:24" x14ac:dyDescent="0.25">
      <c r="A80" s="64" t="s">
        <v>71</v>
      </c>
      <c r="B80" s="64">
        <v>4002</v>
      </c>
      <c r="C80" s="59">
        <v>43986</v>
      </c>
      <c r="D80" s="64">
        <v>2</v>
      </c>
      <c r="E80" s="64" t="s">
        <v>72</v>
      </c>
      <c r="F80" s="64">
        <v>15.62</v>
      </c>
      <c r="G80" s="64">
        <v>7.49</v>
      </c>
      <c r="H80" s="64">
        <v>0.14000000000000001</v>
      </c>
      <c r="I80" s="64">
        <v>0.02</v>
      </c>
      <c r="J80" s="64">
        <v>0.04</v>
      </c>
      <c r="K80" s="64">
        <v>0</v>
      </c>
      <c r="L80" s="64">
        <v>0</v>
      </c>
      <c r="M80" s="64">
        <v>0</v>
      </c>
      <c r="N80" s="64">
        <v>-0.01</v>
      </c>
      <c r="O80" s="64">
        <v>-7.0000000000000007E-2</v>
      </c>
      <c r="P80" s="64">
        <v>0</v>
      </c>
      <c r="R80" s="64">
        <v>0.36</v>
      </c>
      <c r="S80" s="64">
        <v>0.34</v>
      </c>
      <c r="T80" s="64">
        <v>0.23</v>
      </c>
      <c r="U80" s="64">
        <v>24.16</v>
      </c>
      <c r="V80" s="64">
        <v>934.74199999999996</v>
      </c>
      <c r="X80" s="64">
        <f t="shared" si="1"/>
        <v>0.2</v>
      </c>
    </row>
    <row r="81" spans="1:24" x14ac:dyDescent="0.25">
      <c r="A81" s="64" t="s">
        <v>71</v>
      </c>
      <c r="B81" s="64">
        <v>4002</v>
      </c>
      <c r="C81" s="59">
        <v>43986</v>
      </c>
      <c r="D81" s="64">
        <v>3</v>
      </c>
      <c r="E81" s="64" t="s">
        <v>72</v>
      </c>
      <c r="F81" s="64">
        <v>13.95</v>
      </c>
      <c r="G81" s="64">
        <v>7.49</v>
      </c>
      <c r="H81" s="64">
        <v>0.14000000000000001</v>
      </c>
      <c r="I81" s="64">
        <v>0.02</v>
      </c>
      <c r="J81" s="64">
        <v>0.05</v>
      </c>
      <c r="K81" s="64">
        <v>0</v>
      </c>
      <c r="L81" s="64">
        <v>0</v>
      </c>
      <c r="M81" s="64">
        <v>-0.01</v>
      </c>
      <c r="N81" s="64">
        <v>-0.01</v>
      </c>
      <c r="O81" s="64">
        <v>-7.0000000000000007E-2</v>
      </c>
      <c r="P81" s="64">
        <v>0</v>
      </c>
      <c r="R81" s="64">
        <v>0.36</v>
      </c>
      <c r="S81" s="64">
        <v>0.34</v>
      </c>
      <c r="T81" s="64">
        <v>0.23</v>
      </c>
      <c r="U81" s="64">
        <v>22.49</v>
      </c>
      <c r="V81" s="64">
        <v>907.07299999999998</v>
      </c>
      <c r="X81" s="64">
        <f t="shared" si="1"/>
        <v>0.21000000000000002</v>
      </c>
    </row>
    <row r="82" spans="1:24" x14ac:dyDescent="0.25">
      <c r="A82" s="64" t="s">
        <v>71</v>
      </c>
      <c r="B82" s="64">
        <v>4002</v>
      </c>
      <c r="C82" s="59">
        <v>43986</v>
      </c>
      <c r="D82" s="64">
        <v>4</v>
      </c>
      <c r="E82" s="64" t="s">
        <v>72</v>
      </c>
      <c r="F82" s="64">
        <v>13.14</v>
      </c>
      <c r="G82" s="64">
        <v>7.49</v>
      </c>
      <c r="H82" s="64">
        <v>0.14000000000000001</v>
      </c>
      <c r="I82" s="64">
        <v>0.02</v>
      </c>
      <c r="J82" s="64">
        <v>0.05</v>
      </c>
      <c r="K82" s="64">
        <v>0</v>
      </c>
      <c r="L82" s="64">
        <v>0</v>
      </c>
      <c r="M82" s="64">
        <v>0</v>
      </c>
      <c r="N82" s="64">
        <v>-0.02</v>
      </c>
      <c r="O82" s="64">
        <v>-7.0000000000000007E-2</v>
      </c>
      <c r="P82" s="64">
        <v>0</v>
      </c>
      <c r="R82" s="64">
        <v>0.36</v>
      </c>
      <c r="S82" s="64">
        <v>0.34</v>
      </c>
      <c r="T82" s="64">
        <v>0.23</v>
      </c>
      <c r="U82" s="64">
        <v>21.68</v>
      </c>
      <c r="V82" s="64">
        <v>898.48</v>
      </c>
      <c r="X82" s="64">
        <f t="shared" si="1"/>
        <v>0.21000000000000002</v>
      </c>
    </row>
    <row r="83" spans="1:24" x14ac:dyDescent="0.25">
      <c r="A83" s="64" t="s">
        <v>71</v>
      </c>
      <c r="B83" s="64">
        <v>4002</v>
      </c>
      <c r="C83" s="59">
        <v>43986</v>
      </c>
      <c r="D83" s="64">
        <v>5</v>
      </c>
      <c r="E83" s="64" t="s">
        <v>72</v>
      </c>
      <c r="F83" s="64">
        <v>12.88</v>
      </c>
      <c r="G83" s="64">
        <v>7.49</v>
      </c>
      <c r="H83" s="64">
        <v>0.14000000000000001</v>
      </c>
      <c r="I83" s="64">
        <v>0.02</v>
      </c>
      <c r="J83" s="64">
        <v>0.06</v>
      </c>
      <c r="K83" s="64">
        <v>0</v>
      </c>
      <c r="L83" s="64">
        <v>0</v>
      </c>
      <c r="M83" s="64">
        <v>-0.01</v>
      </c>
      <c r="N83" s="64">
        <v>-0.02</v>
      </c>
      <c r="O83" s="64">
        <v>-7.0000000000000007E-2</v>
      </c>
      <c r="P83" s="64">
        <v>0</v>
      </c>
      <c r="R83" s="64">
        <v>0.36</v>
      </c>
      <c r="S83" s="64">
        <v>0.34</v>
      </c>
      <c r="T83" s="64">
        <v>0.23</v>
      </c>
      <c r="U83" s="64">
        <v>21.42</v>
      </c>
      <c r="V83" s="64">
        <v>919.42600000000004</v>
      </c>
      <c r="X83" s="64">
        <f t="shared" si="1"/>
        <v>0.22</v>
      </c>
    </row>
    <row r="84" spans="1:24" x14ac:dyDescent="0.25">
      <c r="A84" s="64" t="s">
        <v>71</v>
      </c>
      <c r="B84" s="64">
        <v>4002</v>
      </c>
      <c r="C84" s="59">
        <v>43986</v>
      </c>
      <c r="D84" s="64">
        <v>6</v>
      </c>
      <c r="E84" s="64" t="s">
        <v>72</v>
      </c>
      <c r="F84" s="64">
        <v>13.35</v>
      </c>
      <c r="G84" s="64">
        <v>7.49</v>
      </c>
      <c r="H84" s="64">
        <v>0.14000000000000001</v>
      </c>
      <c r="I84" s="64">
        <v>0.02</v>
      </c>
      <c r="J84" s="64">
        <v>0.16</v>
      </c>
      <c r="K84" s="64">
        <v>0</v>
      </c>
      <c r="L84" s="64">
        <v>0</v>
      </c>
      <c r="M84" s="64">
        <v>-0.01</v>
      </c>
      <c r="N84" s="64">
        <v>-0.02</v>
      </c>
      <c r="O84" s="64">
        <v>-7.0000000000000007E-2</v>
      </c>
      <c r="P84" s="64">
        <v>0</v>
      </c>
      <c r="R84" s="64">
        <v>0.36</v>
      </c>
      <c r="S84" s="64">
        <v>0.34</v>
      </c>
      <c r="T84" s="64">
        <v>0.23</v>
      </c>
      <c r="U84" s="64">
        <v>21.99</v>
      </c>
      <c r="V84" s="64">
        <v>977.91899999999998</v>
      </c>
      <c r="X84" s="64">
        <f t="shared" si="1"/>
        <v>0.32</v>
      </c>
    </row>
    <row r="85" spans="1:24" x14ac:dyDescent="0.25">
      <c r="A85" s="64" t="s">
        <v>71</v>
      </c>
      <c r="B85" s="64">
        <v>4002</v>
      </c>
      <c r="C85" s="59">
        <v>43986</v>
      </c>
      <c r="D85" s="64">
        <v>7</v>
      </c>
      <c r="E85" s="64" t="s">
        <v>72</v>
      </c>
      <c r="F85" s="64">
        <v>14.27</v>
      </c>
      <c r="G85" s="64">
        <v>7.49</v>
      </c>
      <c r="H85" s="64">
        <v>0.14000000000000001</v>
      </c>
      <c r="I85" s="64">
        <v>0.02</v>
      </c>
      <c r="J85" s="64">
        <v>0.2</v>
      </c>
      <c r="K85" s="64">
        <v>0</v>
      </c>
      <c r="L85" s="64">
        <v>0</v>
      </c>
      <c r="M85" s="64">
        <v>-0.01</v>
      </c>
      <c r="N85" s="64">
        <v>-0.04</v>
      </c>
      <c r="O85" s="64">
        <v>-7.0000000000000007E-2</v>
      </c>
      <c r="P85" s="64">
        <v>0</v>
      </c>
      <c r="R85" s="64">
        <v>0.36</v>
      </c>
      <c r="S85" s="64">
        <v>0.34</v>
      </c>
      <c r="T85" s="64">
        <v>0.23</v>
      </c>
      <c r="U85" s="64">
        <v>22.93</v>
      </c>
      <c r="V85" s="64">
        <v>1087.3989999999999</v>
      </c>
      <c r="X85" s="64">
        <f t="shared" si="1"/>
        <v>0.36</v>
      </c>
    </row>
    <row r="86" spans="1:24" x14ac:dyDescent="0.25">
      <c r="A86" s="64" t="s">
        <v>71</v>
      </c>
      <c r="B86" s="64">
        <v>4002</v>
      </c>
      <c r="C86" s="59">
        <v>43986</v>
      </c>
      <c r="D86" s="64">
        <v>8</v>
      </c>
      <c r="E86" s="64" t="s">
        <v>73</v>
      </c>
      <c r="F86" s="64">
        <v>15.69</v>
      </c>
      <c r="G86" s="64">
        <v>7.49</v>
      </c>
      <c r="H86" s="64">
        <v>0.14000000000000001</v>
      </c>
      <c r="I86" s="64">
        <v>0.02</v>
      </c>
      <c r="J86" s="64">
        <v>0.14000000000000001</v>
      </c>
      <c r="K86" s="64">
        <v>0.6</v>
      </c>
      <c r="L86" s="64">
        <v>0</v>
      </c>
      <c r="M86" s="64">
        <v>0.01</v>
      </c>
      <c r="N86" s="64">
        <v>-0.1</v>
      </c>
      <c r="O86" s="64">
        <v>-7.0000000000000007E-2</v>
      </c>
      <c r="P86" s="64">
        <v>0</v>
      </c>
      <c r="R86" s="64">
        <v>0.36</v>
      </c>
      <c r="S86" s="64">
        <v>0.34</v>
      </c>
      <c r="T86" s="64">
        <v>0.23</v>
      </c>
      <c r="U86" s="64">
        <v>24.85</v>
      </c>
      <c r="V86" s="64">
        <v>1209.0730000000001</v>
      </c>
      <c r="X86" s="64">
        <f t="shared" si="1"/>
        <v>0.9</v>
      </c>
    </row>
    <row r="87" spans="1:24" x14ac:dyDescent="0.25">
      <c r="A87" s="64" t="s">
        <v>71</v>
      </c>
      <c r="B87" s="64">
        <v>4002</v>
      </c>
      <c r="C87" s="59">
        <v>43986</v>
      </c>
      <c r="D87" s="64">
        <v>9</v>
      </c>
      <c r="E87" s="64" t="s">
        <v>73</v>
      </c>
      <c r="F87" s="64">
        <v>14.95</v>
      </c>
      <c r="G87" s="64">
        <v>7.49</v>
      </c>
      <c r="H87" s="64">
        <v>0.14000000000000001</v>
      </c>
      <c r="I87" s="64">
        <v>0.02</v>
      </c>
      <c r="J87" s="64">
        <v>0.14000000000000001</v>
      </c>
      <c r="K87" s="64">
        <v>0.56000000000000005</v>
      </c>
      <c r="L87" s="64">
        <v>0</v>
      </c>
      <c r="M87" s="64">
        <v>-0.03</v>
      </c>
      <c r="N87" s="64">
        <v>-0.09</v>
      </c>
      <c r="O87" s="64">
        <v>-7.0000000000000007E-2</v>
      </c>
      <c r="P87" s="64">
        <v>0</v>
      </c>
      <c r="R87" s="64">
        <v>0.36</v>
      </c>
      <c r="S87" s="64">
        <v>0.34</v>
      </c>
      <c r="T87" s="64">
        <v>0.23</v>
      </c>
      <c r="U87" s="64">
        <v>24.04</v>
      </c>
      <c r="V87" s="64">
        <v>1309.9570000000001</v>
      </c>
      <c r="X87" s="64">
        <f t="shared" si="1"/>
        <v>0.8600000000000001</v>
      </c>
    </row>
    <row r="88" spans="1:24" x14ac:dyDescent="0.25">
      <c r="A88" s="64" t="s">
        <v>71</v>
      </c>
      <c r="B88" s="64">
        <v>4002</v>
      </c>
      <c r="C88" s="59">
        <v>43986</v>
      </c>
      <c r="D88" s="64">
        <v>10</v>
      </c>
      <c r="E88" s="64" t="s">
        <v>73</v>
      </c>
      <c r="F88" s="64">
        <v>14.53</v>
      </c>
      <c r="G88" s="64">
        <v>7.49</v>
      </c>
      <c r="H88" s="64">
        <v>0.14000000000000001</v>
      </c>
      <c r="I88" s="64">
        <v>0.02</v>
      </c>
      <c r="J88" s="64">
        <v>0.06</v>
      </c>
      <c r="K88" s="64">
        <v>0.54</v>
      </c>
      <c r="L88" s="64">
        <v>0</v>
      </c>
      <c r="M88" s="64">
        <v>0.01</v>
      </c>
      <c r="N88" s="64">
        <v>-0.11</v>
      </c>
      <c r="O88" s="64">
        <v>-7.0000000000000007E-2</v>
      </c>
      <c r="P88" s="64">
        <v>0</v>
      </c>
      <c r="R88" s="64">
        <v>0.36</v>
      </c>
      <c r="S88" s="64">
        <v>0.34</v>
      </c>
      <c r="T88" s="64">
        <v>0.23</v>
      </c>
      <c r="U88" s="64">
        <v>23.54</v>
      </c>
      <c r="V88" s="64">
        <v>1368.712</v>
      </c>
      <c r="X88" s="64">
        <f t="shared" si="1"/>
        <v>0.76</v>
      </c>
    </row>
    <row r="89" spans="1:24" x14ac:dyDescent="0.25">
      <c r="A89" s="64" t="s">
        <v>71</v>
      </c>
      <c r="B89" s="64">
        <v>4002</v>
      </c>
      <c r="C89" s="59">
        <v>43986</v>
      </c>
      <c r="D89" s="64">
        <v>11</v>
      </c>
      <c r="E89" s="64" t="s">
        <v>73</v>
      </c>
      <c r="F89" s="64">
        <v>15.31</v>
      </c>
      <c r="G89" s="64">
        <v>7.49</v>
      </c>
      <c r="H89" s="64">
        <v>0.14000000000000001</v>
      </c>
      <c r="I89" s="64">
        <v>0.02</v>
      </c>
      <c r="J89" s="64">
        <v>0.06</v>
      </c>
      <c r="K89" s="64">
        <v>0.5</v>
      </c>
      <c r="L89" s="64">
        <v>0</v>
      </c>
      <c r="M89" s="64">
        <v>0</v>
      </c>
      <c r="N89" s="64">
        <v>-0.11</v>
      </c>
      <c r="O89" s="64">
        <v>-7.0000000000000007E-2</v>
      </c>
      <c r="P89" s="64">
        <v>0</v>
      </c>
      <c r="R89" s="64">
        <v>0.36</v>
      </c>
      <c r="S89" s="64">
        <v>0.34</v>
      </c>
      <c r="T89" s="64">
        <v>0.23</v>
      </c>
      <c r="U89" s="64">
        <v>24.27</v>
      </c>
      <c r="V89" s="64">
        <v>1420.307</v>
      </c>
      <c r="X89" s="64">
        <f t="shared" si="1"/>
        <v>0.72</v>
      </c>
    </row>
    <row r="90" spans="1:24" x14ac:dyDescent="0.25">
      <c r="A90" s="64" t="s">
        <v>71</v>
      </c>
      <c r="B90" s="64">
        <v>4002</v>
      </c>
      <c r="C90" s="59">
        <v>43986</v>
      </c>
      <c r="D90" s="64">
        <v>12</v>
      </c>
      <c r="E90" s="64" t="s">
        <v>73</v>
      </c>
      <c r="F90" s="64">
        <v>18.54</v>
      </c>
      <c r="G90" s="64">
        <v>7.49</v>
      </c>
      <c r="H90" s="64">
        <v>0.14000000000000001</v>
      </c>
      <c r="I90" s="64">
        <v>0.02</v>
      </c>
      <c r="J90" s="64">
        <v>7.0000000000000007E-2</v>
      </c>
      <c r="K90" s="64">
        <v>0.49</v>
      </c>
      <c r="L90" s="64">
        <v>0.09</v>
      </c>
      <c r="M90" s="64">
        <v>0.01</v>
      </c>
      <c r="N90" s="64">
        <v>-0.12</v>
      </c>
      <c r="O90" s="64">
        <v>-7.0000000000000007E-2</v>
      </c>
      <c r="P90" s="64">
        <v>0</v>
      </c>
      <c r="R90" s="64">
        <v>0.36</v>
      </c>
      <c r="S90" s="64">
        <v>0.34</v>
      </c>
      <c r="T90" s="64">
        <v>0.23</v>
      </c>
      <c r="U90" s="64">
        <v>27.59</v>
      </c>
      <c r="V90" s="64">
        <v>1476.837</v>
      </c>
      <c r="X90" s="64">
        <f t="shared" si="1"/>
        <v>0.80999999999999994</v>
      </c>
    </row>
    <row r="91" spans="1:24" x14ac:dyDescent="0.25">
      <c r="A91" s="64" t="s">
        <v>71</v>
      </c>
      <c r="B91" s="64">
        <v>4002</v>
      </c>
      <c r="C91" s="59">
        <v>43986</v>
      </c>
      <c r="D91" s="64">
        <v>13</v>
      </c>
      <c r="E91" s="64" t="s">
        <v>73</v>
      </c>
      <c r="F91" s="64">
        <v>17.71</v>
      </c>
      <c r="G91" s="64">
        <v>7.49</v>
      </c>
      <c r="H91" s="64">
        <v>0.14000000000000001</v>
      </c>
      <c r="I91" s="64">
        <v>0.02</v>
      </c>
      <c r="J91" s="64">
        <v>0.04</v>
      </c>
      <c r="K91" s="64">
        <v>0.49</v>
      </c>
      <c r="L91" s="64">
        <v>0.01</v>
      </c>
      <c r="M91" s="64">
        <v>0</v>
      </c>
      <c r="N91" s="64">
        <v>-0.1</v>
      </c>
      <c r="O91" s="64">
        <v>-7.0000000000000007E-2</v>
      </c>
      <c r="P91" s="64">
        <v>0</v>
      </c>
      <c r="R91" s="64">
        <v>0.36</v>
      </c>
      <c r="S91" s="64">
        <v>0.34</v>
      </c>
      <c r="T91" s="64">
        <v>0.23</v>
      </c>
      <c r="U91" s="64">
        <v>26.66</v>
      </c>
      <c r="V91" s="64">
        <v>1528.9380000000001</v>
      </c>
      <c r="X91" s="64">
        <f t="shared" si="1"/>
        <v>0.7</v>
      </c>
    </row>
    <row r="92" spans="1:24" x14ac:dyDescent="0.25">
      <c r="A92" s="64" t="s">
        <v>71</v>
      </c>
      <c r="B92" s="64">
        <v>4002</v>
      </c>
      <c r="C92" s="59">
        <v>43986</v>
      </c>
      <c r="D92" s="64">
        <v>14</v>
      </c>
      <c r="E92" s="64" t="s">
        <v>73</v>
      </c>
      <c r="F92" s="64">
        <v>24.86</v>
      </c>
      <c r="G92" s="64">
        <v>7.49</v>
      </c>
      <c r="H92" s="64">
        <v>0.14000000000000001</v>
      </c>
      <c r="I92" s="64">
        <v>0.02</v>
      </c>
      <c r="J92" s="64">
        <v>0.08</v>
      </c>
      <c r="K92" s="64">
        <v>0.47</v>
      </c>
      <c r="L92" s="64">
        <v>0.18</v>
      </c>
      <c r="M92" s="64">
        <v>-0.05</v>
      </c>
      <c r="N92" s="64">
        <v>-0.12</v>
      </c>
      <c r="O92" s="64">
        <v>-7.0000000000000007E-2</v>
      </c>
      <c r="P92" s="64">
        <v>0</v>
      </c>
      <c r="R92" s="64">
        <v>0.36</v>
      </c>
      <c r="S92" s="64">
        <v>0.34</v>
      </c>
      <c r="T92" s="64">
        <v>0.23</v>
      </c>
      <c r="U92" s="64">
        <v>33.93</v>
      </c>
      <c r="V92" s="64">
        <v>1572.489</v>
      </c>
      <c r="X92" s="64">
        <f t="shared" si="1"/>
        <v>0.8899999999999999</v>
      </c>
    </row>
    <row r="93" spans="1:24" x14ac:dyDescent="0.25">
      <c r="A93" s="64" t="s">
        <v>71</v>
      </c>
      <c r="B93" s="64">
        <v>4002</v>
      </c>
      <c r="C93" s="59">
        <v>43986</v>
      </c>
      <c r="D93" s="64">
        <v>15</v>
      </c>
      <c r="E93" s="64" t="s">
        <v>73</v>
      </c>
      <c r="F93" s="64">
        <v>26.86</v>
      </c>
      <c r="G93" s="64">
        <v>7.49</v>
      </c>
      <c r="H93" s="64">
        <v>0.14000000000000001</v>
      </c>
      <c r="I93" s="64">
        <v>0.02</v>
      </c>
      <c r="J93" s="64">
        <v>0.08</v>
      </c>
      <c r="K93" s="64">
        <v>0.46</v>
      </c>
      <c r="L93" s="64">
        <v>0.02</v>
      </c>
      <c r="M93" s="64">
        <v>-0.11</v>
      </c>
      <c r="N93" s="64">
        <v>-0.11</v>
      </c>
      <c r="O93" s="64">
        <v>-7.0000000000000007E-2</v>
      </c>
      <c r="P93" s="64">
        <v>0</v>
      </c>
      <c r="R93" s="64">
        <v>0.36</v>
      </c>
      <c r="S93" s="64">
        <v>0.34</v>
      </c>
      <c r="T93" s="64">
        <v>0.23</v>
      </c>
      <c r="U93" s="64">
        <v>35.71</v>
      </c>
      <c r="V93" s="64">
        <v>1593.981</v>
      </c>
      <c r="X93" s="64">
        <f t="shared" si="1"/>
        <v>0.72</v>
      </c>
    </row>
    <row r="94" spans="1:24" x14ac:dyDescent="0.25">
      <c r="A94" s="64" t="s">
        <v>71</v>
      </c>
      <c r="B94" s="64">
        <v>4002</v>
      </c>
      <c r="C94" s="59">
        <v>43986</v>
      </c>
      <c r="D94" s="64">
        <v>16</v>
      </c>
      <c r="E94" s="64" t="s">
        <v>73</v>
      </c>
      <c r="F94" s="64">
        <v>29.94</v>
      </c>
      <c r="G94" s="64">
        <v>7.49</v>
      </c>
      <c r="H94" s="64">
        <v>0.14000000000000001</v>
      </c>
      <c r="I94" s="64">
        <v>0.02</v>
      </c>
      <c r="J94" s="64">
        <v>0.13</v>
      </c>
      <c r="K94" s="64">
        <v>0.32</v>
      </c>
      <c r="L94" s="64">
        <v>0.02</v>
      </c>
      <c r="M94" s="64">
        <v>-0.04</v>
      </c>
      <c r="N94" s="64">
        <v>-0.12</v>
      </c>
      <c r="O94" s="64">
        <v>-7.0000000000000007E-2</v>
      </c>
      <c r="P94" s="64">
        <v>0</v>
      </c>
      <c r="R94" s="64">
        <v>0.36</v>
      </c>
      <c r="S94" s="64">
        <v>0.34</v>
      </c>
      <c r="T94" s="64">
        <v>0.23</v>
      </c>
      <c r="U94" s="64">
        <v>38.76</v>
      </c>
      <c r="V94" s="64">
        <v>1615.4459999999999</v>
      </c>
      <c r="X94" s="64">
        <f t="shared" si="1"/>
        <v>0.63000000000000012</v>
      </c>
    </row>
    <row r="95" spans="1:24" x14ac:dyDescent="0.25">
      <c r="A95" s="64" t="s">
        <v>71</v>
      </c>
      <c r="B95" s="64">
        <v>4002</v>
      </c>
      <c r="C95" s="59">
        <v>43986</v>
      </c>
      <c r="D95" s="64">
        <v>17</v>
      </c>
      <c r="E95" s="64" t="s">
        <v>73</v>
      </c>
      <c r="F95" s="64">
        <v>31.45</v>
      </c>
      <c r="G95" s="64">
        <v>7.49</v>
      </c>
      <c r="H95" s="64">
        <v>0.14000000000000001</v>
      </c>
      <c r="I95" s="64">
        <v>0.02</v>
      </c>
      <c r="J95" s="64">
        <v>0.06</v>
      </c>
      <c r="K95" s="64">
        <v>0.31</v>
      </c>
      <c r="L95" s="64">
        <v>0.09</v>
      </c>
      <c r="M95" s="64">
        <v>-0.11</v>
      </c>
      <c r="N95" s="64">
        <v>-0.08</v>
      </c>
      <c r="O95" s="64">
        <v>-7.0000000000000007E-2</v>
      </c>
      <c r="P95" s="64">
        <v>0</v>
      </c>
      <c r="R95" s="64">
        <v>0.36</v>
      </c>
      <c r="S95" s="64">
        <v>0.34</v>
      </c>
      <c r="T95" s="64">
        <v>0.23</v>
      </c>
      <c r="U95" s="64">
        <v>40.229999999999997</v>
      </c>
      <c r="V95" s="64">
        <v>1641.3109999999999</v>
      </c>
      <c r="X95" s="64">
        <f t="shared" si="1"/>
        <v>0.62</v>
      </c>
    </row>
    <row r="96" spans="1:24" x14ac:dyDescent="0.25">
      <c r="A96" s="64" t="s">
        <v>71</v>
      </c>
      <c r="B96" s="64">
        <v>4002</v>
      </c>
      <c r="C96" s="59">
        <v>43986</v>
      </c>
      <c r="D96" s="64">
        <v>18</v>
      </c>
      <c r="E96" s="64" t="s">
        <v>73</v>
      </c>
      <c r="F96" s="64">
        <v>28.36</v>
      </c>
      <c r="G96" s="64">
        <v>7.49</v>
      </c>
      <c r="H96" s="64">
        <v>0.14000000000000001</v>
      </c>
      <c r="I96" s="64">
        <v>0.02</v>
      </c>
      <c r="J96" s="64">
        <v>7.0000000000000007E-2</v>
      </c>
      <c r="K96" s="64">
        <v>0.3</v>
      </c>
      <c r="L96" s="64">
        <v>0.16</v>
      </c>
      <c r="M96" s="64">
        <v>-0.04</v>
      </c>
      <c r="N96" s="64">
        <v>-0.2</v>
      </c>
      <c r="O96" s="64">
        <v>-7.0000000000000007E-2</v>
      </c>
      <c r="P96" s="64">
        <v>0</v>
      </c>
      <c r="R96" s="64">
        <v>0.36</v>
      </c>
      <c r="S96" s="64">
        <v>0.34</v>
      </c>
      <c r="T96" s="64">
        <v>0.23</v>
      </c>
      <c r="U96" s="64">
        <v>37.159999999999997</v>
      </c>
      <c r="V96" s="64">
        <v>1668.597</v>
      </c>
      <c r="X96" s="64">
        <f t="shared" si="1"/>
        <v>0.69000000000000006</v>
      </c>
    </row>
    <row r="97" spans="1:24" x14ac:dyDescent="0.25">
      <c r="A97" s="64" t="s">
        <v>71</v>
      </c>
      <c r="B97" s="64">
        <v>4002</v>
      </c>
      <c r="C97" s="59">
        <v>43986</v>
      </c>
      <c r="D97" s="64">
        <v>19</v>
      </c>
      <c r="E97" s="64" t="s">
        <v>73</v>
      </c>
      <c r="F97" s="64">
        <v>30.61</v>
      </c>
      <c r="G97" s="64">
        <v>7.49</v>
      </c>
      <c r="H97" s="64">
        <v>0.14000000000000001</v>
      </c>
      <c r="I97" s="64">
        <v>0.02</v>
      </c>
      <c r="J97" s="64">
        <v>0.15</v>
      </c>
      <c r="K97" s="64">
        <v>0.31</v>
      </c>
      <c r="L97" s="64">
        <v>0.11</v>
      </c>
      <c r="M97" s="64">
        <v>0.05</v>
      </c>
      <c r="N97" s="64">
        <v>-0.12</v>
      </c>
      <c r="O97" s="64">
        <v>-7.0000000000000007E-2</v>
      </c>
      <c r="P97" s="64">
        <v>0</v>
      </c>
      <c r="R97" s="64">
        <v>0.36</v>
      </c>
      <c r="S97" s="64">
        <v>0.34</v>
      </c>
      <c r="T97" s="64">
        <v>0.23</v>
      </c>
      <c r="U97" s="64">
        <v>39.619999999999997</v>
      </c>
      <c r="V97" s="64">
        <v>1671.0630000000001</v>
      </c>
      <c r="X97" s="64">
        <f t="shared" si="1"/>
        <v>0.73</v>
      </c>
    </row>
    <row r="98" spans="1:24" x14ac:dyDescent="0.25">
      <c r="A98" s="64" t="s">
        <v>71</v>
      </c>
      <c r="B98" s="64">
        <v>4002</v>
      </c>
      <c r="C98" s="59">
        <v>43986</v>
      </c>
      <c r="D98" s="64">
        <v>20</v>
      </c>
      <c r="E98" s="64" t="s">
        <v>73</v>
      </c>
      <c r="F98" s="64">
        <v>24.51</v>
      </c>
      <c r="G98" s="64">
        <v>7.49</v>
      </c>
      <c r="H98" s="64">
        <v>0.14000000000000001</v>
      </c>
      <c r="I98" s="64">
        <v>0.02</v>
      </c>
      <c r="J98" s="64">
        <v>0.14000000000000001</v>
      </c>
      <c r="K98" s="64">
        <v>0.32</v>
      </c>
      <c r="L98" s="64">
        <v>0.05</v>
      </c>
      <c r="M98" s="64">
        <v>0.01</v>
      </c>
      <c r="N98" s="64">
        <v>-0.14000000000000001</v>
      </c>
      <c r="O98" s="64">
        <v>-7.0000000000000007E-2</v>
      </c>
      <c r="P98" s="64">
        <v>0</v>
      </c>
      <c r="R98" s="64">
        <v>0.36</v>
      </c>
      <c r="S98" s="64">
        <v>0.34</v>
      </c>
      <c r="T98" s="64">
        <v>0.23</v>
      </c>
      <c r="U98" s="64">
        <v>33.4</v>
      </c>
      <c r="V98" s="64">
        <v>1616.366</v>
      </c>
      <c r="X98" s="64">
        <f t="shared" si="1"/>
        <v>0.67000000000000015</v>
      </c>
    </row>
    <row r="99" spans="1:24" x14ac:dyDescent="0.25">
      <c r="A99" s="64" t="s">
        <v>71</v>
      </c>
      <c r="B99" s="64">
        <v>4002</v>
      </c>
      <c r="C99" s="59">
        <v>43986</v>
      </c>
      <c r="D99" s="64">
        <v>21</v>
      </c>
      <c r="E99" s="64" t="s">
        <v>73</v>
      </c>
      <c r="F99" s="64">
        <v>20.84</v>
      </c>
      <c r="G99" s="64">
        <v>7.49</v>
      </c>
      <c r="H99" s="64">
        <v>0.14000000000000001</v>
      </c>
      <c r="I99" s="64">
        <v>0.02</v>
      </c>
      <c r="J99" s="64">
        <v>0.12</v>
      </c>
      <c r="K99" s="64">
        <v>0.32</v>
      </c>
      <c r="L99" s="64">
        <v>0.05</v>
      </c>
      <c r="M99" s="64">
        <v>0.02</v>
      </c>
      <c r="N99" s="64">
        <v>-0.13</v>
      </c>
      <c r="O99" s="64">
        <v>-7.0000000000000007E-2</v>
      </c>
      <c r="P99" s="64">
        <v>0</v>
      </c>
      <c r="R99" s="64">
        <v>0.36</v>
      </c>
      <c r="S99" s="64">
        <v>0.34</v>
      </c>
      <c r="T99" s="64">
        <v>0.23</v>
      </c>
      <c r="U99" s="64">
        <v>29.73</v>
      </c>
      <c r="V99" s="64">
        <v>1567.557</v>
      </c>
      <c r="X99" s="64">
        <f t="shared" si="1"/>
        <v>0.65000000000000013</v>
      </c>
    </row>
    <row r="100" spans="1:24" x14ac:dyDescent="0.25">
      <c r="A100" s="64" t="s">
        <v>71</v>
      </c>
      <c r="B100" s="64">
        <v>4002</v>
      </c>
      <c r="C100" s="59">
        <v>43986</v>
      </c>
      <c r="D100" s="64">
        <v>22</v>
      </c>
      <c r="E100" s="64" t="s">
        <v>73</v>
      </c>
      <c r="F100" s="64">
        <v>19.93</v>
      </c>
      <c r="G100" s="64">
        <v>7.49</v>
      </c>
      <c r="H100" s="64">
        <v>0.14000000000000001</v>
      </c>
      <c r="I100" s="64">
        <v>0.02</v>
      </c>
      <c r="J100" s="64">
        <v>0.14000000000000001</v>
      </c>
      <c r="K100" s="64">
        <v>0.34</v>
      </c>
      <c r="L100" s="64">
        <v>0.04</v>
      </c>
      <c r="M100" s="64">
        <v>-0.01</v>
      </c>
      <c r="N100" s="64">
        <v>-7.0000000000000007E-2</v>
      </c>
      <c r="O100" s="64">
        <v>-7.0000000000000007E-2</v>
      </c>
      <c r="P100" s="64">
        <v>0</v>
      </c>
      <c r="R100" s="64">
        <v>0.36</v>
      </c>
      <c r="S100" s="64">
        <v>0.34</v>
      </c>
      <c r="T100" s="64">
        <v>0.23</v>
      </c>
      <c r="U100" s="64">
        <v>28.88</v>
      </c>
      <c r="V100" s="64">
        <v>1491.0050000000001</v>
      </c>
      <c r="X100" s="64">
        <f t="shared" si="1"/>
        <v>0.68000000000000016</v>
      </c>
    </row>
    <row r="101" spans="1:24" x14ac:dyDescent="0.25">
      <c r="A101" s="64" t="s">
        <v>71</v>
      </c>
      <c r="B101" s="64">
        <v>4002</v>
      </c>
      <c r="C101" s="59">
        <v>43986</v>
      </c>
      <c r="D101" s="64">
        <v>23</v>
      </c>
      <c r="E101" s="64" t="s">
        <v>73</v>
      </c>
      <c r="F101" s="64">
        <v>16.37</v>
      </c>
      <c r="G101" s="64">
        <v>7.49</v>
      </c>
      <c r="H101" s="64">
        <v>0.14000000000000001</v>
      </c>
      <c r="I101" s="64">
        <v>0.02</v>
      </c>
      <c r="J101" s="64">
        <v>0.1</v>
      </c>
      <c r="K101" s="64">
        <v>0.36</v>
      </c>
      <c r="L101" s="64">
        <v>0</v>
      </c>
      <c r="M101" s="64">
        <v>-0.01</v>
      </c>
      <c r="N101" s="64">
        <v>-7.0000000000000007E-2</v>
      </c>
      <c r="O101" s="64">
        <v>-7.0000000000000007E-2</v>
      </c>
      <c r="P101" s="64">
        <v>0</v>
      </c>
      <c r="R101" s="64">
        <v>0.36</v>
      </c>
      <c r="S101" s="64">
        <v>0.34</v>
      </c>
      <c r="T101" s="64">
        <v>0.23</v>
      </c>
      <c r="U101" s="64">
        <v>25.26</v>
      </c>
      <c r="V101" s="64">
        <v>1359.434</v>
      </c>
      <c r="X101" s="64">
        <f t="shared" si="1"/>
        <v>0.62</v>
      </c>
    </row>
    <row r="102" spans="1:24" x14ac:dyDescent="0.25">
      <c r="A102" s="64" t="s">
        <v>71</v>
      </c>
      <c r="B102" s="64">
        <v>4002</v>
      </c>
      <c r="C102" s="59">
        <v>43986</v>
      </c>
      <c r="D102" s="64">
        <v>24</v>
      </c>
      <c r="E102" s="64" t="s">
        <v>72</v>
      </c>
      <c r="F102" s="64">
        <v>16.16</v>
      </c>
      <c r="G102" s="64">
        <v>7.49</v>
      </c>
      <c r="H102" s="64">
        <v>0.14000000000000001</v>
      </c>
      <c r="I102" s="64">
        <v>0.02</v>
      </c>
      <c r="J102" s="64">
        <v>0.1</v>
      </c>
      <c r="K102" s="64">
        <v>0</v>
      </c>
      <c r="L102" s="64">
        <v>0</v>
      </c>
      <c r="M102" s="64">
        <v>-0.04</v>
      </c>
      <c r="N102" s="64">
        <v>-7.0000000000000007E-2</v>
      </c>
      <c r="O102" s="64">
        <v>-7.0000000000000007E-2</v>
      </c>
      <c r="P102" s="64">
        <v>0</v>
      </c>
      <c r="R102" s="64">
        <v>0.36</v>
      </c>
      <c r="S102" s="64">
        <v>0.34</v>
      </c>
      <c r="T102" s="64">
        <v>0.23</v>
      </c>
      <c r="U102" s="64">
        <v>24.66</v>
      </c>
      <c r="V102" s="64">
        <v>1233.1569999999999</v>
      </c>
      <c r="X102" s="64">
        <f t="shared" si="1"/>
        <v>0.26</v>
      </c>
    </row>
    <row r="103" spans="1:24" x14ac:dyDescent="0.25">
      <c r="A103" s="64" t="s">
        <v>71</v>
      </c>
      <c r="B103" s="64">
        <v>4002</v>
      </c>
      <c r="C103" s="59">
        <v>43987</v>
      </c>
      <c r="D103" s="64">
        <v>1</v>
      </c>
      <c r="E103" s="64" t="s">
        <v>72</v>
      </c>
      <c r="F103" s="64">
        <v>20.77</v>
      </c>
      <c r="G103" s="64">
        <v>7.49</v>
      </c>
      <c r="H103" s="64">
        <v>0.14000000000000001</v>
      </c>
      <c r="I103" s="64">
        <v>0.01</v>
      </c>
      <c r="J103" s="64">
        <v>7.0000000000000007E-2</v>
      </c>
      <c r="K103" s="64">
        <v>0</v>
      </c>
      <c r="L103" s="64">
        <v>0.13</v>
      </c>
      <c r="M103" s="64">
        <v>-0.04</v>
      </c>
      <c r="N103" s="64">
        <v>-0.1</v>
      </c>
      <c r="O103" s="64">
        <v>-7.0000000000000007E-2</v>
      </c>
      <c r="P103" s="64">
        <v>0</v>
      </c>
      <c r="R103" s="64">
        <v>0.36</v>
      </c>
      <c r="S103" s="64">
        <v>0.34</v>
      </c>
      <c r="T103" s="64">
        <v>0.23</v>
      </c>
      <c r="U103" s="64">
        <v>29.33</v>
      </c>
      <c r="V103" s="64">
        <v>1137.5409999999999</v>
      </c>
      <c r="X103" s="64">
        <f t="shared" si="1"/>
        <v>0.35000000000000003</v>
      </c>
    </row>
    <row r="104" spans="1:24" x14ac:dyDescent="0.25">
      <c r="A104" s="64" t="s">
        <v>71</v>
      </c>
      <c r="B104" s="64">
        <v>4002</v>
      </c>
      <c r="C104" s="59">
        <v>43987</v>
      </c>
      <c r="D104" s="64">
        <v>2</v>
      </c>
      <c r="E104" s="64" t="s">
        <v>72</v>
      </c>
      <c r="F104" s="64">
        <v>17.27</v>
      </c>
      <c r="G104" s="64">
        <v>7.49</v>
      </c>
      <c r="H104" s="64">
        <v>0.14000000000000001</v>
      </c>
      <c r="I104" s="64">
        <v>0.01</v>
      </c>
      <c r="J104" s="64">
        <v>0.05</v>
      </c>
      <c r="K104" s="64">
        <v>0</v>
      </c>
      <c r="L104" s="64">
        <v>0.01</v>
      </c>
      <c r="M104" s="64">
        <v>-0.01</v>
      </c>
      <c r="N104" s="64">
        <v>-0.03</v>
      </c>
      <c r="O104" s="64">
        <v>-7.0000000000000007E-2</v>
      </c>
      <c r="P104" s="64">
        <v>0</v>
      </c>
      <c r="R104" s="64">
        <v>0.36</v>
      </c>
      <c r="S104" s="64">
        <v>0.34</v>
      </c>
      <c r="T104" s="64">
        <v>0.23</v>
      </c>
      <c r="U104" s="64">
        <v>25.79</v>
      </c>
      <c r="V104" s="64">
        <v>1079.432</v>
      </c>
      <c r="X104" s="64">
        <f t="shared" si="1"/>
        <v>0.21000000000000002</v>
      </c>
    </row>
    <row r="105" spans="1:24" x14ac:dyDescent="0.25">
      <c r="A105" s="64" t="s">
        <v>71</v>
      </c>
      <c r="B105" s="64">
        <v>4002</v>
      </c>
      <c r="C105" s="59">
        <v>43987</v>
      </c>
      <c r="D105" s="64">
        <v>3</v>
      </c>
      <c r="E105" s="64" t="s">
        <v>72</v>
      </c>
      <c r="F105" s="64">
        <v>15.95</v>
      </c>
      <c r="G105" s="64">
        <v>7.49</v>
      </c>
      <c r="H105" s="64">
        <v>0.14000000000000001</v>
      </c>
      <c r="I105" s="64">
        <v>0.01</v>
      </c>
      <c r="J105" s="64">
        <v>0.05</v>
      </c>
      <c r="K105" s="64">
        <v>0</v>
      </c>
      <c r="L105" s="64">
        <v>0</v>
      </c>
      <c r="M105" s="64">
        <v>-0.01</v>
      </c>
      <c r="N105" s="64">
        <v>-0.04</v>
      </c>
      <c r="O105" s="64">
        <v>-7.0000000000000007E-2</v>
      </c>
      <c r="P105" s="64">
        <v>0</v>
      </c>
      <c r="R105" s="64">
        <v>0.36</v>
      </c>
      <c r="S105" s="64">
        <v>0.34</v>
      </c>
      <c r="T105" s="64">
        <v>0.23</v>
      </c>
      <c r="U105" s="64">
        <v>24.45</v>
      </c>
      <c r="V105" s="64">
        <v>1044.972</v>
      </c>
      <c r="X105" s="64">
        <f t="shared" si="1"/>
        <v>0.2</v>
      </c>
    </row>
    <row r="106" spans="1:24" x14ac:dyDescent="0.25">
      <c r="A106" s="64" t="s">
        <v>71</v>
      </c>
      <c r="B106" s="64">
        <v>4002</v>
      </c>
      <c r="C106" s="59">
        <v>43987</v>
      </c>
      <c r="D106" s="64">
        <v>4</v>
      </c>
      <c r="E106" s="64" t="s">
        <v>72</v>
      </c>
      <c r="F106" s="64">
        <v>15.81</v>
      </c>
      <c r="G106" s="64">
        <v>7.49</v>
      </c>
      <c r="H106" s="64">
        <v>0.14000000000000001</v>
      </c>
      <c r="I106" s="64">
        <v>0.01</v>
      </c>
      <c r="J106" s="64">
        <v>0.04</v>
      </c>
      <c r="K106" s="64">
        <v>0</v>
      </c>
      <c r="L106" s="64">
        <v>0</v>
      </c>
      <c r="M106" s="64">
        <v>-0.01</v>
      </c>
      <c r="N106" s="64">
        <v>-0.04</v>
      </c>
      <c r="O106" s="64">
        <v>-7.0000000000000007E-2</v>
      </c>
      <c r="P106" s="64">
        <v>0</v>
      </c>
      <c r="R106" s="64">
        <v>0.36</v>
      </c>
      <c r="S106" s="64">
        <v>0.34</v>
      </c>
      <c r="T106" s="64">
        <v>0.23</v>
      </c>
      <c r="U106" s="64">
        <v>24.3</v>
      </c>
      <c r="V106" s="64">
        <v>1030.3520000000001</v>
      </c>
      <c r="X106" s="64">
        <f t="shared" si="1"/>
        <v>0.19000000000000003</v>
      </c>
    </row>
    <row r="107" spans="1:24" x14ac:dyDescent="0.25">
      <c r="A107" s="64" t="s">
        <v>71</v>
      </c>
      <c r="B107" s="64">
        <v>4002</v>
      </c>
      <c r="C107" s="59">
        <v>43987</v>
      </c>
      <c r="D107" s="64">
        <v>5</v>
      </c>
      <c r="E107" s="64" t="s">
        <v>72</v>
      </c>
      <c r="F107" s="64">
        <v>15.5</v>
      </c>
      <c r="G107" s="64">
        <v>7.49</v>
      </c>
      <c r="H107" s="64">
        <v>0.14000000000000001</v>
      </c>
      <c r="I107" s="64">
        <v>0.01</v>
      </c>
      <c r="J107" s="64">
        <v>0.04</v>
      </c>
      <c r="K107" s="64">
        <v>0</v>
      </c>
      <c r="L107" s="64">
        <v>0</v>
      </c>
      <c r="M107" s="64">
        <v>-0.01</v>
      </c>
      <c r="N107" s="64">
        <v>-0.02</v>
      </c>
      <c r="O107" s="64">
        <v>-7.0000000000000007E-2</v>
      </c>
      <c r="P107" s="64">
        <v>0</v>
      </c>
      <c r="R107" s="64">
        <v>0.36</v>
      </c>
      <c r="S107" s="64">
        <v>0.34</v>
      </c>
      <c r="T107" s="64">
        <v>0.23</v>
      </c>
      <c r="U107" s="64">
        <v>24.01</v>
      </c>
      <c r="V107" s="64">
        <v>1046.421</v>
      </c>
      <c r="X107" s="64">
        <f t="shared" si="1"/>
        <v>0.19000000000000003</v>
      </c>
    </row>
    <row r="108" spans="1:24" x14ac:dyDescent="0.25">
      <c r="A108" s="64" t="s">
        <v>71</v>
      </c>
      <c r="B108" s="64">
        <v>4002</v>
      </c>
      <c r="C108" s="59">
        <v>43987</v>
      </c>
      <c r="D108" s="64">
        <v>6</v>
      </c>
      <c r="E108" s="64" t="s">
        <v>72</v>
      </c>
      <c r="F108" s="64">
        <v>15.58</v>
      </c>
      <c r="G108" s="64">
        <v>7.49</v>
      </c>
      <c r="H108" s="64">
        <v>0.14000000000000001</v>
      </c>
      <c r="I108" s="64">
        <v>0.01</v>
      </c>
      <c r="J108" s="64">
        <v>0.09</v>
      </c>
      <c r="K108" s="64">
        <v>0</v>
      </c>
      <c r="L108" s="64">
        <v>0</v>
      </c>
      <c r="M108" s="64">
        <v>0</v>
      </c>
      <c r="N108" s="64">
        <v>-0.03</v>
      </c>
      <c r="O108" s="64">
        <v>-7.0000000000000007E-2</v>
      </c>
      <c r="P108" s="64">
        <v>0</v>
      </c>
      <c r="R108" s="64">
        <v>0.36</v>
      </c>
      <c r="S108" s="64">
        <v>0.34</v>
      </c>
      <c r="T108" s="64">
        <v>0.23</v>
      </c>
      <c r="U108" s="64">
        <v>24.14</v>
      </c>
      <c r="V108" s="64">
        <v>1096.576</v>
      </c>
      <c r="X108" s="64">
        <f t="shared" si="1"/>
        <v>0.24000000000000002</v>
      </c>
    </row>
    <row r="109" spans="1:24" x14ac:dyDescent="0.25">
      <c r="A109" s="64" t="s">
        <v>71</v>
      </c>
      <c r="B109" s="64">
        <v>4002</v>
      </c>
      <c r="C109" s="59">
        <v>43987</v>
      </c>
      <c r="D109" s="64">
        <v>7</v>
      </c>
      <c r="E109" s="64" t="s">
        <v>72</v>
      </c>
      <c r="F109" s="64">
        <v>15.48</v>
      </c>
      <c r="G109" s="64">
        <v>7.49</v>
      </c>
      <c r="H109" s="64">
        <v>0.14000000000000001</v>
      </c>
      <c r="I109" s="64">
        <v>0.01</v>
      </c>
      <c r="J109" s="64">
        <v>0.12</v>
      </c>
      <c r="K109" s="64">
        <v>0</v>
      </c>
      <c r="L109" s="64">
        <v>0</v>
      </c>
      <c r="M109" s="64">
        <v>0</v>
      </c>
      <c r="N109" s="64">
        <v>-0.06</v>
      </c>
      <c r="O109" s="64">
        <v>-7.0000000000000007E-2</v>
      </c>
      <c r="P109" s="64">
        <v>0</v>
      </c>
      <c r="R109" s="64">
        <v>0.36</v>
      </c>
      <c r="S109" s="64">
        <v>0.34</v>
      </c>
      <c r="T109" s="64">
        <v>0.23</v>
      </c>
      <c r="U109" s="64">
        <v>24.04</v>
      </c>
      <c r="V109" s="64">
        <v>1197.2159999999999</v>
      </c>
      <c r="X109" s="64">
        <f t="shared" si="1"/>
        <v>0.27</v>
      </c>
    </row>
    <row r="110" spans="1:24" x14ac:dyDescent="0.25">
      <c r="A110" s="64" t="s">
        <v>71</v>
      </c>
      <c r="B110" s="64">
        <v>4002</v>
      </c>
      <c r="C110" s="59">
        <v>43987</v>
      </c>
      <c r="D110" s="64">
        <v>8</v>
      </c>
      <c r="E110" s="64" t="s">
        <v>73</v>
      </c>
      <c r="F110" s="64">
        <v>16.510000000000002</v>
      </c>
      <c r="G110" s="64">
        <v>7.49</v>
      </c>
      <c r="H110" s="64">
        <v>0.14000000000000001</v>
      </c>
      <c r="I110" s="64">
        <v>0.01</v>
      </c>
      <c r="J110" s="64">
        <v>0.12</v>
      </c>
      <c r="K110" s="64">
        <v>0.56000000000000005</v>
      </c>
      <c r="L110" s="64">
        <v>0</v>
      </c>
      <c r="M110" s="64">
        <v>-0.01</v>
      </c>
      <c r="N110" s="64">
        <v>-0.06</v>
      </c>
      <c r="O110" s="64">
        <v>-7.0000000000000007E-2</v>
      </c>
      <c r="P110" s="64">
        <v>0</v>
      </c>
      <c r="R110" s="64">
        <v>0.36</v>
      </c>
      <c r="S110" s="64">
        <v>0.34</v>
      </c>
      <c r="T110" s="64">
        <v>0.23</v>
      </c>
      <c r="U110" s="64">
        <v>25.62</v>
      </c>
      <c r="V110" s="64">
        <v>1306.298</v>
      </c>
      <c r="X110" s="64">
        <f t="shared" si="1"/>
        <v>0.83000000000000007</v>
      </c>
    </row>
    <row r="111" spans="1:24" x14ac:dyDescent="0.25">
      <c r="A111" s="64" t="s">
        <v>71</v>
      </c>
      <c r="B111" s="64">
        <v>4002</v>
      </c>
      <c r="C111" s="59">
        <v>43987</v>
      </c>
      <c r="D111" s="64">
        <v>9</v>
      </c>
      <c r="E111" s="64" t="s">
        <v>73</v>
      </c>
      <c r="F111" s="64">
        <v>19.440000000000001</v>
      </c>
      <c r="G111" s="64">
        <v>7.49</v>
      </c>
      <c r="H111" s="64">
        <v>0.14000000000000001</v>
      </c>
      <c r="I111" s="64">
        <v>0.01</v>
      </c>
      <c r="J111" s="64">
        <v>0.08</v>
      </c>
      <c r="K111" s="64">
        <v>0.53</v>
      </c>
      <c r="L111" s="64">
        <v>7.0000000000000007E-2</v>
      </c>
      <c r="M111" s="64">
        <v>0</v>
      </c>
      <c r="N111" s="64">
        <v>-0.06</v>
      </c>
      <c r="O111" s="64">
        <v>-7.0000000000000007E-2</v>
      </c>
      <c r="P111" s="64">
        <v>0</v>
      </c>
      <c r="R111" s="64">
        <v>0.36</v>
      </c>
      <c r="S111" s="64">
        <v>0.34</v>
      </c>
      <c r="T111" s="64">
        <v>0.23</v>
      </c>
      <c r="U111" s="64">
        <v>28.56</v>
      </c>
      <c r="V111" s="64">
        <v>1402.6410000000001</v>
      </c>
      <c r="X111" s="64">
        <f t="shared" si="1"/>
        <v>0.83000000000000007</v>
      </c>
    </row>
    <row r="112" spans="1:24" x14ac:dyDescent="0.25">
      <c r="A112" s="64" t="s">
        <v>71</v>
      </c>
      <c r="B112" s="64">
        <v>4002</v>
      </c>
      <c r="C112" s="59">
        <v>43987</v>
      </c>
      <c r="D112" s="64">
        <v>10</v>
      </c>
      <c r="E112" s="64" t="s">
        <v>73</v>
      </c>
      <c r="F112" s="64">
        <v>22.75</v>
      </c>
      <c r="G112" s="64">
        <v>7.49</v>
      </c>
      <c r="H112" s="64">
        <v>0.14000000000000001</v>
      </c>
      <c r="I112" s="64">
        <v>0.01</v>
      </c>
      <c r="J112" s="64">
        <v>0.11</v>
      </c>
      <c r="K112" s="64">
        <v>0.51</v>
      </c>
      <c r="L112" s="64">
        <v>0.18</v>
      </c>
      <c r="M112" s="64">
        <v>0</v>
      </c>
      <c r="N112" s="64">
        <v>-7.0000000000000007E-2</v>
      </c>
      <c r="O112" s="64">
        <v>-7.0000000000000007E-2</v>
      </c>
      <c r="P112" s="64">
        <v>0</v>
      </c>
      <c r="R112" s="64">
        <v>0.36</v>
      </c>
      <c r="S112" s="64">
        <v>0.34</v>
      </c>
      <c r="T112" s="64">
        <v>0.23</v>
      </c>
      <c r="U112" s="64">
        <v>31.98</v>
      </c>
      <c r="V112" s="64">
        <v>1472.029</v>
      </c>
      <c r="X112" s="64">
        <f t="shared" si="1"/>
        <v>0.95</v>
      </c>
    </row>
    <row r="113" spans="1:24" x14ac:dyDescent="0.25">
      <c r="A113" s="64" t="s">
        <v>71</v>
      </c>
      <c r="B113" s="64">
        <v>4002</v>
      </c>
      <c r="C113" s="59">
        <v>43987</v>
      </c>
      <c r="D113" s="64">
        <v>11</v>
      </c>
      <c r="E113" s="64" t="s">
        <v>73</v>
      </c>
      <c r="F113" s="64">
        <v>19.43</v>
      </c>
      <c r="G113" s="64">
        <v>7.49</v>
      </c>
      <c r="H113" s="64">
        <v>0.14000000000000001</v>
      </c>
      <c r="I113" s="64">
        <v>0.01</v>
      </c>
      <c r="J113" s="64">
        <v>0.09</v>
      </c>
      <c r="K113" s="64">
        <v>0.48</v>
      </c>
      <c r="L113" s="64">
        <v>0.09</v>
      </c>
      <c r="M113" s="64">
        <v>0.02</v>
      </c>
      <c r="N113" s="64">
        <v>-0.09</v>
      </c>
      <c r="O113" s="64">
        <v>-7.0000000000000007E-2</v>
      </c>
      <c r="P113" s="64">
        <v>0</v>
      </c>
      <c r="R113" s="64">
        <v>0.36</v>
      </c>
      <c r="S113" s="64">
        <v>0.34</v>
      </c>
      <c r="T113" s="64">
        <v>0.23</v>
      </c>
      <c r="U113" s="64">
        <v>28.52</v>
      </c>
      <c r="V113" s="64">
        <v>1527.7729999999999</v>
      </c>
      <c r="X113" s="64">
        <f t="shared" si="1"/>
        <v>0.80999999999999994</v>
      </c>
    </row>
    <row r="114" spans="1:24" x14ac:dyDescent="0.25">
      <c r="A114" s="64" t="s">
        <v>71</v>
      </c>
      <c r="B114" s="64">
        <v>4002</v>
      </c>
      <c r="C114" s="59">
        <v>43987</v>
      </c>
      <c r="D114" s="64">
        <v>12</v>
      </c>
      <c r="E114" s="64" t="s">
        <v>73</v>
      </c>
      <c r="F114" s="64">
        <v>16.36</v>
      </c>
      <c r="G114" s="64">
        <v>7.49</v>
      </c>
      <c r="H114" s="64">
        <v>0.14000000000000001</v>
      </c>
      <c r="I114" s="64">
        <v>0.01</v>
      </c>
      <c r="J114" s="64">
        <v>0.04</v>
      </c>
      <c r="K114" s="64">
        <v>0.49</v>
      </c>
      <c r="L114" s="64">
        <v>0</v>
      </c>
      <c r="M114" s="64">
        <v>0.02</v>
      </c>
      <c r="N114" s="64">
        <v>-0.1</v>
      </c>
      <c r="O114" s="64">
        <v>-7.0000000000000007E-2</v>
      </c>
      <c r="P114" s="64">
        <v>0</v>
      </c>
      <c r="R114" s="64">
        <v>0.36</v>
      </c>
      <c r="S114" s="64">
        <v>0.34</v>
      </c>
      <c r="T114" s="64">
        <v>0.23</v>
      </c>
      <c r="U114" s="64">
        <v>25.31</v>
      </c>
      <c r="V114" s="64">
        <v>1572.6569999999999</v>
      </c>
      <c r="X114" s="64">
        <f t="shared" si="1"/>
        <v>0.68</v>
      </c>
    </row>
    <row r="115" spans="1:24" x14ac:dyDescent="0.25">
      <c r="A115" s="64" t="s">
        <v>71</v>
      </c>
      <c r="B115" s="64">
        <v>4002</v>
      </c>
      <c r="C115" s="59">
        <v>43987</v>
      </c>
      <c r="D115" s="64">
        <v>13</v>
      </c>
      <c r="E115" s="64" t="s">
        <v>73</v>
      </c>
      <c r="F115" s="64">
        <v>16.12</v>
      </c>
      <c r="G115" s="64">
        <v>7.49</v>
      </c>
      <c r="H115" s="64">
        <v>0.14000000000000001</v>
      </c>
      <c r="I115" s="64">
        <v>0.01</v>
      </c>
      <c r="J115" s="64">
        <v>0.04</v>
      </c>
      <c r="K115" s="64">
        <v>0.46</v>
      </c>
      <c r="L115" s="64">
        <v>0</v>
      </c>
      <c r="M115" s="64">
        <v>0.02</v>
      </c>
      <c r="N115" s="64">
        <v>-0.09</v>
      </c>
      <c r="O115" s="64">
        <v>-7.0000000000000007E-2</v>
      </c>
      <c r="P115" s="64">
        <v>0</v>
      </c>
      <c r="R115" s="64">
        <v>0.36</v>
      </c>
      <c r="S115" s="64">
        <v>0.34</v>
      </c>
      <c r="T115" s="64">
        <v>0.23</v>
      </c>
      <c r="U115" s="64">
        <v>25.05</v>
      </c>
      <c r="V115" s="64">
        <v>1610.7</v>
      </c>
      <c r="X115" s="64">
        <f t="shared" si="1"/>
        <v>0.65</v>
      </c>
    </row>
    <row r="116" spans="1:24" x14ac:dyDescent="0.25">
      <c r="A116" s="64" t="s">
        <v>71</v>
      </c>
      <c r="B116" s="64">
        <v>4002</v>
      </c>
      <c r="C116" s="59">
        <v>43987</v>
      </c>
      <c r="D116" s="64">
        <v>14</v>
      </c>
      <c r="E116" s="64" t="s">
        <v>73</v>
      </c>
      <c r="F116" s="64">
        <v>15.73</v>
      </c>
      <c r="G116" s="64">
        <v>7.49</v>
      </c>
      <c r="H116" s="64">
        <v>0.14000000000000001</v>
      </c>
      <c r="I116" s="64">
        <v>0.01</v>
      </c>
      <c r="J116" s="64">
        <v>0.03</v>
      </c>
      <c r="K116" s="64">
        <v>0.45</v>
      </c>
      <c r="L116" s="64">
        <v>0</v>
      </c>
      <c r="M116" s="64">
        <v>-0.04</v>
      </c>
      <c r="N116" s="64">
        <v>-0.09</v>
      </c>
      <c r="O116" s="64">
        <v>-7.0000000000000007E-2</v>
      </c>
      <c r="P116" s="64">
        <v>0</v>
      </c>
      <c r="R116" s="64">
        <v>0.36</v>
      </c>
      <c r="S116" s="64">
        <v>0.34</v>
      </c>
      <c r="T116" s="64">
        <v>0.23</v>
      </c>
      <c r="U116" s="64">
        <v>24.58</v>
      </c>
      <c r="V116" s="64">
        <v>1630.9970000000001</v>
      </c>
      <c r="X116" s="64">
        <f t="shared" si="1"/>
        <v>0.63</v>
      </c>
    </row>
    <row r="117" spans="1:24" x14ac:dyDescent="0.25">
      <c r="A117" s="64" t="s">
        <v>71</v>
      </c>
      <c r="B117" s="64">
        <v>4002</v>
      </c>
      <c r="C117" s="59">
        <v>43987</v>
      </c>
      <c r="D117" s="64">
        <v>15</v>
      </c>
      <c r="E117" s="64" t="s">
        <v>73</v>
      </c>
      <c r="F117" s="64">
        <v>15.49</v>
      </c>
      <c r="G117" s="64">
        <v>7.49</v>
      </c>
      <c r="H117" s="64">
        <v>0.14000000000000001</v>
      </c>
      <c r="I117" s="64">
        <v>0.01</v>
      </c>
      <c r="J117" s="64">
        <v>0.06</v>
      </c>
      <c r="K117" s="64">
        <v>0.47</v>
      </c>
      <c r="L117" s="64">
        <v>0</v>
      </c>
      <c r="M117" s="64">
        <v>-0.03</v>
      </c>
      <c r="N117" s="64">
        <v>-0.1</v>
      </c>
      <c r="O117" s="64">
        <v>-7.0000000000000007E-2</v>
      </c>
      <c r="P117" s="64">
        <v>0</v>
      </c>
      <c r="R117" s="64">
        <v>0.36</v>
      </c>
      <c r="S117" s="64">
        <v>0.34</v>
      </c>
      <c r="T117" s="64">
        <v>0.23</v>
      </c>
      <c r="U117" s="64">
        <v>24.39</v>
      </c>
      <c r="V117" s="64">
        <v>1658.0429999999999</v>
      </c>
      <c r="X117" s="64">
        <f t="shared" si="1"/>
        <v>0.67999999999999994</v>
      </c>
    </row>
    <row r="118" spans="1:24" x14ac:dyDescent="0.25">
      <c r="A118" s="64" t="s">
        <v>71</v>
      </c>
      <c r="B118" s="64">
        <v>4002</v>
      </c>
      <c r="C118" s="59">
        <v>43987</v>
      </c>
      <c r="D118" s="64">
        <v>16</v>
      </c>
      <c r="E118" s="64" t="s">
        <v>73</v>
      </c>
      <c r="F118" s="64">
        <v>16.420000000000002</v>
      </c>
      <c r="G118" s="64">
        <v>7.49</v>
      </c>
      <c r="H118" s="64">
        <v>0.14000000000000001</v>
      </c>
      <c r="I118" s="64">
        <v>0.01</v>
      </c>
      <c r="J118" s="64">
        <v>0.04</v>
      </c>
      <c r="K118" s="64">
        <v>0.46</v>
      </c>
      <c r="L118" s="64">
        <v>0</v>
      </c>
      <c r="M118" s="64">
        <v>-0.02</v>
      </c>
      <c r="N118" s="64">
        <v>-0.1</v>
      </c>
      <c r="O118" s="64">
        <v>-7.0000000000000007E-2</v>
      </c>
      <c r="P118" s="64">
        <v>0</v>
      </c>
      <c r="R118" s="64">
        <v>0.36</v>
      </c>
      <c r="S118" s="64">
        <v>0.34</v>
      </c>
      <c r="T118" s="64">
        <v>0.23</v>
      </c>
      <c r="U118" s="64">
        <v>25.3</v>
      </c>
      <c r="V118" s="64">
        <v>1699.04</v>
      </c>
      <c r="X118" s="64">
        <f t="shared" si="1"/>
        <v>0.65</v>
      </c>
    </row>
    <row r="119" spans="1:24" x14ac:dyDescent="0.25">
      <c r="A119" s="64" t="s">
        <v>71</v>
      </c>
      <c r="B119" s="64">
        <v>4002</v>
      </c>
      <c r="C119" s="59">
        <v>43987</v>
      </c>
      <c r="D119" s="64">
        <v>17</v>
      </c>
      <c r="E119" s="64" t="s">
        <v>73</v>
      </c>
      <c r="F119" s="64">
        <v>17.82</v>
      </c>
      <c r="G119" s="64">
        <v>7.49</v>
      </c>
      <c r="H119" s="64">
        <v>0.14000000000000001</v>
      </c>
      <c r="I119" s="64">
        <v>0.01</v>
      </c>
      <c r="J119" s="64">
        <v>0.04</v>
      </c>
      <c r="K119" s="64">
        <v>0.45</v>
      </c>
      <c r="L119" s="64">
        <v>0</v>
      </c>
      <c r="M119" s="64">
        <v>-0.01</v>
      </c>
      <c r="N119" s="64">
        <v>-0.12</v>
      </c>
      <c r="O119" s="64">
        <v>-7.0000000000000007E-2</v>
      </c>
      <c r="P119" s="64">
        <v>0</v>
      </c>
      <c r="R119" s="64">
        <v>0.36</v>
      </c>
      <c r="S119" s="64">
        <v>0.34</v>
      </c>
      <c r="T119" s="64">
        <v>0.23</v>
      </c>
      <c r="U119" s="64">
        <v>26.68</v>
      </c>
      <c r="V119" s="64">
        <v>1745.165</v>
      </c>
      <c r="X119" s="64">
        <f t="shared" si="1"/>
        <v>0.64</v>
      </c>
    </row>
    <row r="120" spans="1:24" x14ac:dyDescent="0.25">
      <c r="A120" s="64" t="s">
        <v>71</v>
      </c>
      <c r="B120" s="64">
        <v>4002</v>
      </c>
      <c r="C120" s="59">
        <v>43987</v>
      </c>
      <c r="D120" s="64">
        <v>18</v>
      </c>
      <c r="E120" s="64" t="s">
        <v>73</v>
      </c>
      <c r="F120" s="64">
        <v>17.5</v>
      </c>
      <c r="G120" s="64">
        <v>7.49</v>
      </c>
      <c r="H120" s="64">
        <v>0.14000000000000001</v>
      </c>
      <c r="I120" s="64">
        <v>0.01</v>
      </c>
      <c r="J120" s="64">
        <v>0.05</v>
      </c>
      <c r="K120" s="64">
        <v>0.44</v>
      </c>
      <c r="L120" s="64">
        <v>0</v>
      </c>
      <c r="M120" s="64">
        <v>-0.01</v>
      </c>
      <c r="N120" s="64">
        <v>-0.16</v>
      </c>
      <c r="O120" s="64">
        <v>-7.0000000000000007E-2</v>
      </c>
      <c r="P120" s="64">
        <v>0</v>
      </c>
      <c r="R120" s="64">
        <v>0.36</v>
      </c>
      <c r="S120" s="64">
        <v>0.34</v>
      </c>
      <c r="T120" s="64">
        <v>0.23</v>
      </c>
      <c r="U120" s="64">
        <v>26.32</v>
      </c>
      <c r="V120" s="64">
        <v>1775.258</v>
      </c>
      <c r="X120" s="64">
        <f t="shared" si="1"/>
        <v>0.64</v>
      </c>
    </row>
    <row r="121" spans="1:24" x14ac:dyDescent="0.25">
      <c r="A121" s="64" t="s">
        <v>71</v>
      </c>
      <c r="B121" s="64">
        <v>4002</v>
      </c>
      <c r="C121" s="59">
        <v>43987</v>
      </c>
      <c r="D121" s="64">
        <v>19</v>
      </c>
      <c r="E121" s="64" t="s">
        <v>73</v>
      </c>
      <c r="F121" s="64">
        <v>17.079999999999998</v>
      </c>
      <c r="G121" s="64">
        <v>7.49</v>
      </c>
      <c r="H121" s="64">
        <v>0.14000000000000001</v>
      </c>
      <c r="I121" s="64">
        <v>0.01</v>
      </c>
      <c r="J121" s="64">
        <v>0.05</v>
      </c>
      <c r="K121" s="64">
        <v>0.44</v>
      </c>
      <c r="L121" s="64">
        <v>0</v>
      </c>
      <c r="M121" s="64">
        <v>-0.03</v>
      </c>
      <c r="N121" s="64">
        <v>-0.15</v>
      </c>
      <c r="O121" s="64">
        <v>-7.0000000000000007E-2</v>
      </c>
      <c r="P121" s="64">
        <v>0</v>
      </c>
      <c r="R121" s="64">
        <v>0.36</v>
      </c>
      <c r="S121" s="64">
        <v>0.34</v>
      </c>
      <c r="T121" s="64">
        <v>0.23</v>
      </c>
      <c r="U121" s="64">
        <v>25.89</v>
      </c>
      <c r="V121" s="64">
        <v>1757.1179999999999</v>
      </c>
      <c r="X121" s="64">
        <f t="shared" si="1"/>
        <v>0.64</v>
      </c>
    </row>
    <row r="122" spans="1:24" x14ac:dyDescent="0.25">
      <c r="A122" s="64" t="s">
        <v>71</v>
      </c>
      <c r="B122" s="64">
        <v>4002</v>
      </c>
      <c r="C122" s="59">
        <v>43987</v>
      </c>
      <c r="D122" s="64">
        <v>20</v>
      </c>
      <c r="E122" s="64" t="s">
        <v>73</v>
      </c>
      <c r="F122" s="64">
        <v>16.920000000000002</v>
      </c>
      <c r="G122" s="64">
        <v>7.49</v>
      </c>
      <c r="H122" s="64">
        <v>0.14000000000000001</v>
      </c>
      <c r="I122" s="64">
        <v>0.01</v>
      </c>
      <c r="J122" s="64">
        <v>0.04</v>
      </c>
      <c r="K122" s="64">
        <v>0.45</v>
      </c>
      <c r="L122" s="64">
        <v>0</v>
      </c>
      <c r="M122" s="64">
        <v>-0.02</v>
      </c>
      <c r="N122" s="64">
        <v>-0.14000000000000001</v>
      </c>
      <c r="O122" s="64">
        <v>-7.0000000000000007E-2</v>
      </c>
      <c r="P122" s="64">
        <v>0</v>
      </c>
      <c r="R122" s="64">
        <v>0.36</v>
      </c>
      <c r="S122" s="64">
        <v>0.34</v>
      </c>
      <c r="T122" s="64">
        <v>0.23</v>
      </c>
      <c r="U122" s="64">
        <v>25.75</v>
      </c>
      <c r="V122" s="64">
        <v>1690.633</v>
      </c>
      <c r="X122" s="64">
        <f t="shared" si="1"/>
        <v>0.64</v>
      </c>
    </row>
    <row r="123" spans="1:24" x14ac:dyDescent="0.25">
      <c r="A123" s="64" t="s">
        <v>71</v>
      </c>
      <c r="B123" s="64">
        <v>4002</v>
      </c>
      <c r="C123" s="59">
        <v>43987</v>
      </c>
      <c r="D123" s="64">
        <v>21</v>
      </c>
      <c r="E123" s="64" t="s">
        <v>73</v>
      </c>
      <c r="F123" s="64">
        <v>16.739999999999998</v>
      </c>
      <c r="G123" s="64">
        <v>7.49</v>
      </c>
      <c r="H123" s="64">
        <v>0.14000000000000001</v>
      </c>
      <c r="I123" s="64">
        <v>0.01</v>
      </c>
      <c r="J123" s="64">
        <v>0.03</v>
      </c>
      <c r="K123" s="64">
        <v>0.46</v>
      </c>
      <c r="L123" s="64">
        <v>0</v>
      </c>
      <c r="M123" s="64">
        <v>-0.04</v>
      </c>
      <c r="N123" s="64">
        <v>-0.14000000000000001</v>
      </c>
      <c r="O123" s="64">
        <v>-7.0000000000000007E-2</v>
      </c>
      <c r="P123" s="64">
        <v>0</v>
      </c>
      <c r="R123" s="64">
        <v>0.36</v>
      </c>
      <c r="S123" s="64">
        <v>0.34</v>
      </c>
      <c r="T123" s="64">
        <v>0.23</v>
      </c>
      <c r="U123" s="64">
        <v>25.55</v>
      </c>
      <c r="V123" s="64">
        <v>1633.414</v>
      </c>
      <c r="X123" s="64">
        <f t="shared" si="1"/>
        <v>0.64</v>
      </c>
    </row>
    <row r="124" spans="1:24" x14ac:dyDescent="0.25">
      <c r="A124" s="64" t="s">
        <v>71</v>
      </c>
      <c r="B124" s="64">
        <v>4002</v>
      </c>
      <c r="C124" s="59">
        <v>43987</v>
      </c>
      <c r="D124" s="64">
        <v>22</v>
      </c>
      <c r="E124" s="64" t="s">
        <v>73</v>
      </c>
      <c r="F124" s="64">
        <v>17.02</v>
      </c>
      <c r="G124" s="64">
        <v>7.49</v>
      </c>
      <c r="H124" s="64">
        <v>0.14000000000000001</v>
      </c>
      <c r="I124" s="64">
        <v>0.01</v>
      </c>
      <c r="J124" s="64">
        <v>0.16</v>
      </c>
      <c r="K124" s="64">
        <v>0.47</v>
      </c>
      <c r="L124" s="64">
        <v>0</v>
      </c>
      <c r="M124" s="64">
        <v>-0.03</v>
      </c>
      <c r="N124" s="64">
        <v>-0.12</v>
      </c>
      <c r="O124" s="64">
        <v>-7.0000000000000007E-2</v>
      </c>
      <c r="P124" s="64">
        <v>0</v>
      </c>
      <c r="R124" s="64">
        <v>0.36</v>
      </c>
      <c r="S124" s="64">
        <v>0.34</v>
      </c>
      <c r="T124" s="64">
        <v>0.23</v>
      </c>
      <c r="U124" s="64">
        <v>26</v>
      </c>
      <c r="V124" s="64">
        <v>1563.3240000000001</v>
      </c>
      <c r="X124" s="64">
        <f t="shared" si="1"/>
        <v>0.78</v>
      </c>
    </row>
    <row r="125" spans="1:24" x14ac:dyDescent="0.25">
      <c r="A125" s="64" t="s">
        <v>71</v>
      </c>
      <c r="B125" s="64">
        <v>4002</v>
      </c>
      <c r="C125" s="59">
        <v>43987</v>
      </c>
      <c r="D125" s="64">
        <v>23</v>
      </c>
      <c r="E125" s="64" t="s">
        <v>73</v>
      </c>
      <c r="F125" s="64">
        <v>17.03</v>
      </c>
      <c r="G125" s="64">
        <v>7.49</v>
      </c>
      <c r="H125" s="64">
        <v>0.14000000000000001</v>
      </c>
      <c r="I125" s="64">
        <v>0.01</v>
      </c>
      <c r="J125" s="64">
        <v>0.14000000000000001</v>
      </c>
      <c r="K125" s="64">
        <v>0.51</v>
      </c>
      <c r="L125" s="64">
        <v>0</v>
      </c>
      <c r="M125" s="64">
        <v>-0.04</v>
      </c>
      <c r="N125" s="64">
        <v>-0.09</v>
      </c>
      <c r="O125" s="64">
        <v>-7.0000000000000007E-2</v>
      </c>
      <c r="P125" s="64">
        <v>0</v>
      </c>
      <c r="R125" s="64">
        <v>0.36</v>
      </c>
      <c r="S125" s="64">
        <v>0.34</v>
      </c>
      <c r="T125" s="64">
        <v>0.23</v>
      </c>
      <c r="U125" s="64">
        <v>26.05</v>
      </c>
      <c r="V125" s="64">
        <v>1437.019</v>
      </c>
      <c r="X125" s="64">
        <f t="shared" si="1"/>
        <v>0.8</v>
      </c>
    </row>
    <row r="126" spans="1:24" x14ac:dyDescent="0.25">
      <c r="A126" s="64" t="s">
        <v>71</v>
      </c>
      <c r="B126" s="64">
        <v>4002</v>
      </c>
      <c r="C126" s="59">
        <v>43987</v>
      </c>
      <c r="D126" s="64">
        <v>24</v>
      </c>
      <c r="E126" s="64" t="s">
        <v>72</v>
      </c>
      <c r="F126" s="64">
        <v>20.27</v>
      </c>
      <c r="G126" s="64">
        <v>7.49</v>
      </c>
      <c r="H126" s="64">
        <v>0.14000000000000001</v>
      </c>
      <c r="I126" s="64">
        <v>0.01</v>
      </c>
      <c r="J126" s="64">
        <v>0.17</v>
      </c>
      <c r="K126" s="64">
        <v>0</v>
      </c>
      <c r="L126" s="64">
        <v>0.06</v>
      </c>
      <c r="M126" s="64">
        <v>-0.08</v>
      </c>
      <c r="N126" s="64">
        <v>-7.0000000000000007E-2</v>
      </c>
      <c r="O126" s="64">
        <v>-7.0000000000000007E-2</v>
      </c>
      <c r="P126" s="64">
        <v>0</v>
      </c>
      <c r="R126" s="64">
        <v>0.36</v>
      </c>
      <c r="S126" s="64">
        <v>0.34</v>
      </c>
      <c r="T126" s="64">
        <v>0.23</v>
      </c>
      <c r="U126" s="64">
        <v>28.85</v>
      </c>
      <c r="V126" s="64">
        <v>1314.2739999999999</v>
      </c>
      <c r="X126" s="64">
        <f t="shared" si="1"/>
        <v>0.38000000000000006</v>
      </c>
    </row>
    <row r="127" spans="1:24" x14ac:dyDescent="0.25">
      <c r="A127" s="64" t="s">
        <v>71</v>
      </c>
      <c r="B127" s="64">
        <v>4002</v>
      </c>
      <c r="C127" s="59">
        <v>43988</v>
      </c>
      <c r="D127" s="64">
        <v>1</v>
      </c>
      <c r="E127" s="64" t="s">
        <v>72</v>
      </c>
      <c r="F127" s="64">
        <v>20.87</v>
      </c>
      <c r="G127" s="64">
        <v>7.49</v>
      </c>
      <c r="H127" s="64">
        <v>3.18</v>
      </c>
      <c r="I127" s="64">
        <v>0.5</v>
      </c>
      <c r="J127" s="64">
        <v>0.08</v>
      </c>
      <c r="K127" s="64">
        <v>0</v>
      </c>
      <c r="L127" s="64">
        <v>0.22</v>
      </c>
      <c r="M127" s="64">
        <v>-0.01</v>
      </c>
      <c r="N127" s="64">
        <v>-0.1</v>
      </c>
      <c r="O127" s="64">
        <v>-7.0000000000000007E-2</v>
      </c>
      <c r="P127" s="64">
        <v>0</v>
      </c>
      <c r="R127" s="64">
        <v>0.36</v>
      </c>
      <c r="S127" s="64">
        <v>0.34</v>
      </c>
      <c r="T127" s="64">
        <v>0.23</v>
      </c>
      <c r="U127" s="64">
        <v>33.090000000000003</v>
      </c>
      <c r="V127" s="64">
        <v>1208.328</v>
      </c>
      <c r="X127" s="64">
        <f t="shared" si="1"/>
        <v>3.9800000000000004</v>
      </c>
    </row>
    <row r="128" spans="1:24" x14ac:dyDescent="0.25">
      <c r="A128" s="64" t="s">
        <v>71</v>
      </c>
      <c r="B128" s="64">
        <v>4002</v>
      </c>
      <c r="C128" s="59">
        <v>43988</v>
      </c>
      <c r="D128" s="64">
        <v>2</v>
      </c>
      <c r="E128" s="64" t="s">
        <v>72</v>
      </c>
      <c r="F128" s="64">
        <v>17.34</v>
      </c>
      <c r="G128" s="64">
        <v>7.49</v>
      </c>
      <c r="H128" s="64">
        <v>3.18</v>
      </c>
      <c r="I128" s="64">
        <v>0.5</v>
      </c>
      <c r="J128" s="64">
        <v>0.04</v>
      </c>
      <c r="K128" s="64">
        <v>0</v>
      </c>
      <c r="L128" s="64">
        <v>0.03</v>
      </c>
      <c r="M128" s="64">
        <v>0.01</v>
      </c>
      <c r="N128" s="64">
        <v>-0.04</v>
      </c>
      <c r="O128" s="64">
        <v>-7.0000000000000007E-2</v>
      </c>
      <c r="P128" s="64">
        <v>0</v>
      </c>
      <c r="R128" s="64">
        <v>0.36</v>
      </c>
      <c r="S128" s="64">
        <v>0.34</v>
      </c>
      <c r="T128" s="64">
        <v>0.23</v>
      </c>
      <c r="U128" s="64">
        <v>29.41</v>
      </c>
      <c r="V128" s="64">
        <v>1136.1379999999999</v>
      </c>
      <c r="X128" s="64">
        <f t="shared" si="1"/>
        <v>3.75</v>
      </c>
    </row>
    <row r="129" spans="1:24" x14ac:dyDescent="0.25">
      <c r="A129" s="64" t="s">
        <v>71</v>
      </c>
      <c r="B129" s="64">
        <v>4002</v>
      </c>
      <c r="C129" s="59">
        <v>43988</v>
      </c>
      <c r="D129" s="64">
        <v>3</v>
      </c>
      <c r="E129" s="64" t="s">
        <v>72</v>
      </c>
      <c r="F129" s="64">
        <v>16.29</v>
      </c>
      <c r="G129" s="64">
        <v>7.49</v>
      </c>
      <c r="H129" s="64">
        <v>3.18</v>
      </c>
      <c r="I129" s="64">
        <v>0.5</v>
      </c>
      <c r="J129" s="64">
        <v>0.04</v>
      </c>
      <c r="K129" s="64">
        <v>0</v>
      </c>
      <c r="L129" s="64">
        <v>0</v>
      </c>
      <c r="M129" s="64">
        <v>0.01</v>
      </c>
      <c r="N129" s="64">
        <v>-0.05</v>
      </c>
      <c r="O129" s="64">
        <v>-7.0000000000000007E-2</v>
      </c>
      <c r="P129" s="64">
        <v>0</v>
      </c>
      <c r="R129" s="64">
        <v>0.36</v>
      </c>
      <c r="S129" s="64">
        <v>0.34</v>
      </c>
      <c r="T129" s="64">
        <v>0.23</v>
      </c>
      <c r="U129" s="64">
        <v>28.32</v>
      </c>
      <c r="V129" s="64">
        <v>1089.3599999999999</v>
      </c>
      <c r="X129" s="64">
        <f t="shared" si="1"/>
        <v>3.72</v>
      </c>
    </row>
    <row r="130" spans="1:24" x14ac:dyDescent="0.25">
      <c r="A130" s="64" t="s">
        <v>71</v>
      </c>
      <c r="B130" s="64">
        <v>4002</v>
      </c>
      <c r="C130" s="59">
        <v>43988</v>
      </c>
      <c r="D130" s="64">
        <v>4</v>
      </c>
      <c r="E130" s="64" t="s">
        <v>72</v>
      </c>
      <c r="F130" s="64">
        <v>15.92</v>
      </c>
      <c r="G130" s="64">
        <v>7.49</v>
      </c>
      <c r="H130" s="64">
        <v>3.18</v>
      </c>
      <c r="I130" s="64">
        <v>0.5</v>
      </c>
      <c r="J130" s="64">
        <v>0.04</v>
      </c>
      <c r="K130" s="64">
        <v>0</v>
      </c>
      <c r="L130" s="64">
        <v>0</v>
      </c>
      <c r="M130" s="64">
        <v>0.01</v>
      </c>
      <c r="N130" s="64">
        <v>-0.03</v>
      </c>
      <c r="O130" s="64">
        <v>-7.0000000000000007E-2</v>
      </c>
      <c r="P130" s="64">
        <v>0</v>
      </c>
      <c r="R130" s="64">
        <v>0.36</v>
      </c>
      <c r="S130" s="64">
        <v>0.34</v>
      </c>
      <c r="T130" s="64">
        <v>0.23</v>
      </c>
      <c r="U130" s="64">
        <v>27.97</v>
      </c>
      <c r="V130" s="64">
        <v>1060.6959999999999</v>
      </c>
      <c r="X130" s="64">
        <f t="shared" si="1"/>
        <v>3.72</v>
      </c>
    </row>
    <row r="131" spans="1:24" x14ac:dyDescent="0.25">
      <c r="A131" s="64" t="s">
        <v>71</v>
      </c>
      <c r="B131" s="64">
        <v>4002</v>
      </c>
      <c r="C131" s="59">
        <v>43988</v>
      </c>
      <c r="D131" s="64">
        <v>5</v>
      </c>
      <c r="E131" s="64" t="s">
        <v>72</v>
      </c>
      <c r="F131" s="64">
        <v>15.92</v>
      </c>
      <c r="G131" s="64">
        <v>7.49</v>
      </c>
      <c r="H131" s="64">
        <v>3.18</v>
      </c>
      <c r="I131" s="64">
        <v>0.5</v>
      </c>
      <c r="J131" s="64">
        <v>0.04</v>
      </c>
      <c r="K131" s="64">
        <v>0</v>
      </c>
      <c r="L131" s="64">
        <v>0</v>
      </c>
      <c r="M131" s="64">
        <v>-0.02</v>
      </c>
      <c r="N131" s="64">
        <v>-0.03</v>
      </c>
      <c r="O131" s="64">
        <v>-7.0000000000000007E-2</v>
      </c>
      <c r="P131" s="64">
        <v>0</v>
      </c>
      <c r="R131" s="64">
        <v>0.36</v>
      </c>
      <c r="S131" s="64">
        <v>0.34</v>
      </c>
      <c r="T131" s="64">
        <v>0.23</v>
      </c>
      <c r="U131" s="64">
        <v>27.94</v>
      </c>
      <c r="V131" s="64">
        <v>1052.546</v>
      </c>
      <c r="X131" s="64">
        <f t="shared" si="1"/>
        <v>3.72</v>
      </c>
    </row>
    <row r="132" spans="1:24" x14ac:dyDescent="0.25">
      <c r="A132" s="64" t="s">
        <v>71</v>
      </c>
      <c r="B132" s="64">
        <v>4002</v>
      </c>
      <c r="C132" s="59">
        <v>43988</v>
      </c>
      <c r="D132" s="64">
        <v>6</v>
      </c>
      <c r="E132" s="64" t="s">
        <v>72</v>
      </c>
      <c r="F132" s="64">
        <v>15.96</v>
      </c>
      <c r="G132" s="64">
        <v>7.49</v>
      </c>
      <c r="H132" s="64">
        <v>3.18</v>
      </c>
      <c r="I132" s="64">
        <v>0.5</v>
      </c>
      <c r="J132" s="64">
        <v>0.04</v>
      </c>
      <c r="K132" s="64">
        <v>0</v>
      </c>
      <c r="L132" s="64">
        <v>0</v>
      </c>
      <c r="M132" s="64">
        <v>0</v>
      </c>
      <c r="N132" s="64">
        <v>-0.03</v>
      </c>
      <c r="O132" s="64">
        <v>-7.0000000000000007E-2</v>
      </c>
      <c r="P132" s="64">
        <v>0</v>
      </c>
      <c r="R132" s="64">
        <v>0.36</v>
      </c>
      <c r="S132" s="64">
        <v>0.34</v>
      </c>
      <c r="T132" s="64">
        <v>0.23</v>
      </c>
      <c r="U132" s="64">
        <v>28</v>
      </c>
      <c r="V132" s="64">
        <v>1063.713</v>
      </c>
      <c r="X132" s="64">
        <f t="shared" si="1"/>
        <v>3.72</v>
      </c>
    </row>
    <row r="133" spans="1:24" x14ac:dyDescent="0.25">
      <c r="A133" s="64" t="s">
        <v>71</v>
      </c>
      <c r="B133" s="64">
        <v>4002</v>
      </c>
      <c r="C133" s="59">
        <v>43988</v>
      </c>
      <c r="D133" s="64">
        <v>7</v>
      </c>
      <c r="E133" s="64" t="s">
        <v>72</v>
      </c>
      <c r="F133" s="64">
        <v>15.25</v>
      </c>
      <c r="G133" s="64">
        <v>7.49</v>
      </c>
      <c r="H133" s="64">
        <v>3.18</v>
      </c>
      <c r="I133" s="64">
        <v>0.5</v>
      </c>
      <c r="J133" s="64">
        <v>0.11</v>
      </c>
      <c r="K133" s="64">
        <v>0</v>
      </c>
      <c r="L133" s="64">
        <v>0</v>
      </c>
      <c r="M133" s="64">
        <v>-0.01</v>
      </c>
      <c r="N133" s="64">
        <v>-0.05</v>
      </c>
      <c r="O133" s="64">
        <v>-7.0000000000000007E-2</v>
      </c>
      <c r="P133" s="64">
        <v>0</v>
      </c>
      <c r="R133" s="64">
        <v>0.36</v>
      </c>
      <c r="S133" s="64">
        <v>0.34</v>
      </c>
      <c r="T133" s="64">
        <v>0.23</v>
      </c>
      <c r="U133" s="64">
        <v>27.33</v>
      </c>
      <c r="V133" s="64">
        <v>1116.8</v>
      </c>
      <c r="X133" s="64">
        <f t="shared" si="1"/>
        <v>3.79</v>
      </c>
    </row>
    <row r="134" spans="1:24" x14ac:dyDescent="0.25">
      <c r="A134" s="64" t="s">
        <v>71</v>
      </c>
      <c r="B134" s="64">
        <v>4002</v>
      </c>
      <c r="C134" s="59">
        <v>43988</v>
      </c>
      <c r="D134" s="64">
        <v>8</v>
      </c>
      <c r="E134" s="64" t="s">
        <v>72</v>
      </c>
      <c r="F134" s="64">
        <v>16.47</v>
      </c>
      <c r="G134" s="64">
        <v>7.49</v>
      </c>
      <c r="H134" s="64">
        <v>3.18</v>
      </c>
      <c r="I134" s="64">
        <v>0.5</v>
      </c>
      <c r="J134" s="64">
        <v>0.11</v>
      </c>
      <c r="K134" s="64">
        <v>0</v>
      </c>
      <c r="L134" s="64">
        <v>0.01</v>
      </c>
      <c r="M134" s="64">
        <v>-0.01</v>
      </c>
      <c r="N134" s="64">
        <v>-0.02</v>
      </c>
      <c r="O134" s="64">
        <v>-7.0000000000000007E-2</v>
      </c>
      <c r="P134" s="64">
        <v>0</v>
      </c>
      <c r="R134" s="64">
        <v>0.36</v>
      </c>
      <c r="S134" s="64">
        <v>0.34</v>
      </c>
      <c r="T134" s="64">
        <v>0.23</v>
      </c>
      <c r="U134" s="64">
        <v>28.59</v>
      </c>
      <c r="V134" s="64">
        <v>1212.9949999999999</v>
      </c>
      <c r="X134" s="64">
        <f t="shared" si="1"/>
        <v>3.8</v>
      </c>
    </row>
    <row r="135" spans="1:24" x14ac:dyDescent="0.25">
      <c r="A135" s="64" t="s">
        <v>71</v>
      </c>
      <c r="B135" s="64">
        <v>4002</v>
      </c>
      <c r="C135" s="59">
        <v>43988</v>
      </c>
      <c r="D135" s="64">
        <v>9</v>
      </c>
      <c r="E135" s="64" t="s">
        <v>72</v>
      </c>
      <c r="F135" s="64">
        <v>24.84</v>
      </c>
      <c r="G135" s="64">
        <v>7.49</v>
      </c>
      <c r="H135" s="64">
        <v>3.18</v>
      </c>
      <c r="I135" s="64">
        <v>0.5</v>
      </c>
      <c r="J135" s="64">
        <v>0.11</v>
      </c>
      <c r="K135" s="64">
        <v>0</v>
      </c>
      <c r="L135" s="64">
        <v>7.0000000000000007E-2</v>
      </c>
      <c r="M135" s="64">
        <v>-0.01</v>
      </c>
      <c r="N135" s="64">
        <v>-0.03</v>
      </c>
      <c r="O135" s="64">
        <v>-7.0000000000000007E-2</v>
      </c>
      <c r="P135" s="64">
        <v>0</v>
      </c>
      <c r="R135" s="64">
        <v>0.36</v>
      </c>
      <c r="S135" s="64">
        <v>0.34</v>
      </c>
      <c r="T135" s="64">
        <v>0.23</v>
      </c>
      <c r="U135" s="64">
        <v>37.01</v>
      </c>
      <c r="V135" s="64">
        <v>1332.7629999999999</v>
      </c>
      <c r="X135" s="64">
        <f t="shared" si="1"/>
        <v>3.86</v>
      </c>
    </row>
    <row r="136" spans="1:24" x14ac:dyDescent="0.25">
      <c r="A136" s="64" t="s">
        <v>71</v>
      </c>
      <c r="B136" s="64">
        <v>4002</v>
      </c>
      <c r="C136" s="59">
        <v>43988</v>
      </c>
      <c r="D136" s="64">
        <v>10</v>
      </c>
      <c r="E136" s="64" t="s">
        <v>72</v>
      </c>
      <c r="F136" s="64">
        <v>56.53</v>
      </c>
      <c r="G136" s="64">
        <v>7.49</v>
      </c>
      <c r="H136" s="64">
        <v>3.18</v>
      </c>
      <c r="I136" s="64">
        <v>0.5</v>
      </c>
      <c r="J136" s="64">
        <v>0.34</v>
      </c>
      <c r="K136" s="64">
        <v>0</v>
      </c>
      <c r="L136" s="64">
        <v>0.19</v>
      </c>
      <c r="M136" s="64">
        <v>-0.99</v>
      </c>
      <c r="N136" s="64">
        <v>0.1</v>
      </c>
      <c r="O136" s="64">
        <v>-7.0000000000000007E-2</v>
      </c>
      <c r="P136" s="64">
        <v>0</v>
      </c>
      <c r="R136" s="64">
        <v>0.36</v>
      </c>
      <c r="S136" s="64">
        <v>0.34</v>
      </c>
      <c r="T136" s="64">
        <v>0.23</v>
      </c>
      <c r="U136" s="64">
        <v>68.2</v>
      </c>
      <c r="V136" s="64">
        <v>1475.461</v>
      </c>
      <c r="X136" s="64">
        <f t="shared" ref="X136:X199" si="2">H136+I136+J136+K136+L136+P136+Q136</f>
        <v>4.2100000000000009</v>
      </c>
    </row>
    <row r="137" spans="1:24" x14ac:dyDescent="0.25">
      <c r="A137" s="64" t="s">
        <v>71</v>
      </c>
      <c r="B137" s="64">
        <v>4002</v>
      </c>
      <c r="C137" s="59">
        <v>43988</v>
      </c>
      <c r="D137" s="64">
        <v>11</v>
      </c>
      <c r="E137" s="64" t="s">
        <v>72</v>
      </c>
      <c r="F137" s="64">
        <v>38.86</v>
      </c>
      <c r="G137" s="64">
        <v>7.49</v>
      </c>
      <c r="H137" s="64">
        <v>3.18</v>
      </c>
      <c r="I137" s="64">
        <v>0.5</v>
      </c>
      <c r="J137" s="64">
        <v>4.18</v>
      </c>
      <c r="K137" s="64">
        <v>0</v>
      </c>
      <c r="L137" s="64">
        <v>0.11</v>
      </c>
      <c r="M137" s="64">
        <v>0.02</v>
      </c>
      <c r="N137" s="64">
        <v>-0.17</v>
      </c>
      <c r="O137" s="64">
        <v>-7.0000000000000007E-2</v>
      </c>
      <c r="P137" s="64">
        <v>0</v>
      </c>
      <c r="R137" s="64">
        <v>0.36</v>
      </c>
      <c r="S137" s="64">
        <v>0.34</v>
      </c>
      <c r="T137" s="64">
        <v>0.23</v>
      </c>
      <c r="U137" s="64">
        <v>55.03</v>
      </c>
      <c r="V137" s="64">
        <v>1588.66</v>
      </c>
      <c r="X137" s="64">
        <f t="shared" si="2"/>
        <v>7.97</v>
      </c>
    </row>
    <row r="138" spans="1:24" x14ac:dyDescent="0.25">
      <c r="A138" s="64" t="s">
        <v>71</v>
      </c>
      <c r="B138" s="64">
        <v>4002</v>
      </c>
      <c r="C138" s="59">
        <v>43988</v>
      </c>
      <c r="D138" s="64">
        <v>12</v>
      </c>
      <c r="E138" s="64" t="s">
        <v>72</v>
      </c>
      <c r="F138" s="64">
        <v>38.43</v>
      </c>
      <c r="G138" s="64">
        <v>7.49</v>
      </c>
      <c r="H138" s="64">
        <v>3.18</v>
      </c>
      <c r="I138" s="64">
        <v>0.5</v>
      </c>
      <c r="J138" s="64">
        <v>0.81</v>
      </c>
      <c r="K138" s="64">
        <v>0</v>
      </c>
      <c r="L138" s="64">
        <v>0.18</v>
      </c>
      <c r="M138" s="64">
        <v>-7.0000000000000007E-2</v>
      </c>
      <c r="N138" s="64">
        <v>-0.11</v>
      </c>
      <c r="O138" s="64">
        <v>-7.0000000000000007E-2</v>
      </c>
      <c r="P138" s="64">
        <v>0</v>
      </c>
      <c r="R138" s="64">
        <v>0.36</v>
      </c>
      <c r="S138" s="64">
        <v>0.34</v>
      </c>
      <c r="T138" s="64">
        <v>0.23</v>
      </c>
      <c r="U138" s="64">
        <v>51.27</v>
      </c>
      <c r="V138" s="64">
        <v>1669.096</v>
      </c>
      <c r="X138" s="64">
        <f t="shared" si="2"/>
        <v>4.67</v>
      </c>
    </row>
    <row r="139" spans="1:24" x14ac:dyDescent="0.25">
      <c r="A139" s="64" t="s">
        <v>71</v>
      </c>
      <c r="B139" s="64">
        <v>4002</v>
      </c>
      <c r="C139" s="59">
        <v>43988</v>
      </c>
      <c r="D139" s="64">
        <v>13</v>
      </c>
      <c r="E139" s="64" t="s">
        <v>72</v>
      </c>
      <c r="F139" s="64">
        <v>54.1</v>
      </c>
      <c r="G139" s="64">
        <v>7.49</v>
      </c>
      <c r="H139" s="64">
        <v>3.18</v>
      </c>
      <c r="I139" s="64">
        <v>0.5</v>
      </c>
      <c r="J139" s="64">
        <v>2.09</v>
      </c>
      <c r="K139" s="64">
        <v>0</v>
      </c>
      <c r="L139" s="64">
        <v>0.66</v>
      </c>
      <c r="M139" s="64">
        <v>0</v>
      </c>
      <c r="N139" s="64">
        <v>-0.25</v>
      </c>
      <c r="O139" s="64">
        <v>-7.0000000000000007E-2</v>
      </c>
      <c r="P139" s="64">
        <v>0</v>
      </c>
      <c r="R139" s="64">
        <v>0.36</v>
      </c>
      <c r="S139" s="64">
        <v>0.34</v>
      </c>
      <c r="T139" s="64">
        <v>0.23</v>
      </c>
      <c r="U139" s="64">
        <v>68.63</v>
      </c>
      <c r="V139" s="64">
        <v>1711.383</v>
      </c>
      <c r="X139" s="64">
        <f t="shared" si="2"/>
        <v>6.43</v>
      </c>
    </row>
    <row r="140" spans="1:24" x14ac:dyDescent="0.25">
      <c r="A140" s="64" t="s">
        <v>71</v>
      </c>
      <c r="B140" s="64">
        <v>4002</v>
      </c>
      <c r="C140" s="59">
        <v>43988</v>
      </c>
      <c r="D140" s="64">
        <v>14</v>
      </c>
      <c r="E140" s="64" t="s">
        <v>72</v>
      </c>
      <c r="F140" s="64">
        <v>60.45</v>
      </c>
      <c r="G140" s="64">
        <v>7.49</v>
      </c>
      <c r="H140" s="64">
        <v>3.18</v>
      </c>
      <c r="I140" s="64">
        <v>0.5</v>
      </c>
      <c r="J140" s="64">
        <v>3.55</v>
      </c>
      <c r="K140" s="64">
        <v>0</v>
      </c>
      <c r="L140" s="64">
        <v>1.75</v>
      </c>
      <c r="M140" s="64">
        <v>-0.06</v>
      </c>
      <c r="N140" s="64">
        <v>-0.23</v>
      </c>
      <c r="O140" s="64">
        <v>-7.0000000000000007E-2</v>
      </c>
      <c r="P140" s="64">
        <v>0</v>
      </c>
      <c r="R140" s="64">
        <v>0.36</v>
      </c>
      <c r="S140" s="64">
        <v>0.34</v>
      </c>
      <c r="T140" s="64">
        <v>0.23</v>
      </c>
      <c r="U140" s="64">
        <v>77.489999999999995</v>
      </c>
      <c r="V140" s="64">
        <v>1724.297</v>
      </c>
      <c r="X140" s="64">
        <f t="shared" si="2"/>
        <v>8.98</v>
      </c>
    </row>
    <row r="141" spans="1:24" x14ac:dyDescent="0.25">
      <c r="A141" s="64" t="s">
        <v>71</v>
      </c>
      <c r="B141" s="64">
        <v>4002</v>
      </c>
      <c r="C141" s="59">
        <v>43988</v>
      </c>
      <c r="D141" s="64">
        <v>15</v>
      </c>
      <c r="E141" s="64" t="s">
        <v>72</v>
      </c>
      <c r="F141" s="64">
        <v>86.97</v>
      </c>
      <c r="G141" s="64">
        <v>7.49</v>
      </c>
      <c r="H141" s="64">
        <v>3.18</v>
      </c>
      <c r="I141" s="64">
        <v>0.5</v>
      </c>
      <c r="J141" s="64">
        <v>0.57999999999999996</v>
      </c>
      <c r="K141" s="64">
        <v>0</v>
      </c>
      <c r="L141" s="64">
        <v>4.07</v>
      </c>
      <c r="M141" s="64">
        <v>0.16</v>
      </c>
      <c r="N141" s="64">
        <v>-0.44</v>
      </c>
      <c r="O141" s="64">
        <v>-7.0000000000000007E-2</v>
      </c>
      <c r="P141" s="64">
        <v>0</v>
      </c>
      <c r="R141" s="64">
        <v>0.36</v>
      </c>
      <c r="S141" s="64">
        <v>0.34</v>
      </c>
      <c r="T141" s="64">
        <v>0.23</v>
      </c>
      <c r="U141" s="64">
        <v>103.37</v>
      </c>
      <c r="V141" s="64">
        <v>1693.16</v>
      </c>
      <c r="X141" s="64">
        <f t="shared" si="2"/>
        <v>8.33</v>
      </c>
    </row>
    <row r="142" spans="1:24" x14ac:dyDescent="0.25">
      <c r="A142" s="64" t="s">
        <v>71</v>
      </c>
      <c r="B142" s="64">
        <v>4002</v>
      </c>
      <c r="C142" s="59">
        <v>43988</v>
      </c>
      <c r="D142" s="64">
        <v>16</v>
      </c>
      <c r="E142" s="64" t="s">
        <v>72</v>
      </c>
      <c r="F142" s="64">
        <v>71.11</v>
      </c>
      <c r="G142" s="64">
        <v>7.49</v>
      </c>
      <c r="H142" s="64">
        <v>3.18</v>
      </c>
      <c r="I142" s="64">
        <v>0.5</v>
      </c>
      <c r="J142" s="64">
        <v>0.59</v>
      </c>
      <c r="K142" s="64">
        <v>0</v>
      </c>
      <c r="L142" s="64">
        <v>1.27</v>
      </c>
      <c r="M142" s="64">
        <v>0.11</v>
      </c>
      <c r="N142" s="64">
        <v>0.31</v>
      </c>
      <c r="O142" s="64">
        <v>-7.0000000000000007E-2</v>
      </c>
      <c r="P142" s="64">
        <v>0</v>
      </c>
      <c r="R142" s="64">
        <v>0.36</v>
      </c>
      <c r="S142" s="64">
        <v>0.34</v>
      </c>
      <c r="T142" s="64">
        <v>0.23</v>
      </c>
      <c r="U142" s="64">
        <v>85.42</v>
      </c>
      <c r="V142" s="64">
        <v>1621.491</v>
      </c>
      <c r="X142" s="64">
        <f t="shared" si="2"/>
        <v>5.5400000000000009</v>
      </c>
    </row>
    <row r="143" spans="1:24" x14ac:dyDescent="0.25">
      <c r="A143" s="64" t="s">
        <v>71</v>
      </c>
      <c r="B143" s="64">
        <v>4002</v>
      </c>
      <c r="C143" s="59">
        <v>43988</v>
      </c>
      <c r="D143" s="64">
        <v>17</v>
      </c>
      <c r="E143" s="64" t="s">
        <v>72</v>
      </c>
      <c r="F143" s="64">
        <v>27.78</v>
      </c>
      <c r="G143" s="64">
        <v>7.49</v>
      </c>
      <c r="H143" s="64">
        <v>3.18</v>
      </c>
      <c r="I143" s="64">
        <v>0.5</v>
      </c>
      <c r="J143" s="64">
        <v>0.1</v>
      </c>
      <c r="K143" s="64">
        <v>0</v>
      </c>
      <c r="L143" s="64">
        <v>0</v>
      </c>
      <c r="M143" s="64">
        <v>-0.01</v>
      </c>
      <c r="N143" s="64">
        <v>-0.14000000000000001</v>
      </c>
      <c r="O143" s="64">
        <v>-7.0000000000000007E-2</v>
      </c>
      <c r="P143" s="64">
        <v>0</v>
      </c>
      <c r="R143" s="64">
        <v>0.36</v>
      </c>
      <c r="S143" s="64">
        <v>0.34</v>
      </c>
      <c r="T143" s="64">
        <v>0.23</v>
      </c>
      <c r="U143" s="64">
        <v>39.76</v>
      </c>
      <c r="V143" s="64">
        <v>1606.7170000000001</v>
      </c>
      <c r="X143" s="64">
        <f t="shared" si="2"/>
        <v>3.7800000000000002</v>
      </c>
    </row>
    <row r="144" spans="1:24" x14ac:dyDescent="0.25">
      <c r="A144" s="64" t="s">
        <v>71</v>
      </c>
      <c r="B144" s="64">
        <v>4002</v>
      </c>
      <c r="C144" s="59">
        <v>43988</v>
      </c>
      <c r="D144" s="64">
        <v>18</v>
      </c>
      <c r="E144" s="64" t="s">
        <v>72</v>
      </c>
      <c r="F144" s="64">
        <v>24.11</v>
      </c>
      <c r="G144" s="64">
        <v>7.49</v>
      </c>
      <c r="H144" s="64">
        <v>3.18</v>
      </c>
      <c r="I144" s="64">
        <v>0.5</v>
      </c>
      <c r="J144" s="64">
        <v>0.04</v>
      </c>
      <c r="K144" s="64">
        <v>0</v>
      </c>
      <c r="L144" s="64">
        <v>0</v>
      </c>
      <c r="M144" s="64">
        <v>-0.04</v>
      </c>
      <c r="N144" s="64">
        <v>0.01</v>
      </c>
      <c r="O144" s="64">
        <v>-7.0000000000000007E-2</v>
      </c>
      <c r="P144" s="64">
        <v>0</v>
      </c>
      <c r="R144" s="64">
        <v>0.36</v>
      </c>
      <c r="S144" s="64">
        <v>0.34</v>
      </c>
      <c r="T144" s="64">
        <v>0.23</v>
      </c>
      <c r="U144" s="64">
        <v>36.15</v>
      </c>
      <c r="V144" s="64">
        <v>1612.9290000000001</v>
      </c>
      <c r="X144" s="64">
        <f t="shared" si="2"/>
        <v>3.72</v>
      </c>
    </row>
    <row r="145" spans="1:24" x14ac:dyDescent="0.25">
      <c r="A145" s="64" t="s">
        <v>71</v>
      </c>
      <c r="B145" s="64">
        <v>4002</v>
      </c>
      <c r="C145" s="59">
        <v>43988</v>
      </c>
      <c r="D145" s="64">
        <v>19</v>
      </c>
      <c r="E145" s="64" t="s">
        <v>72</v>
      </c>
      <c r="F145" s="64">
        <v>20.78</v>
      </c>
      <c r="G145" s="64">
        <v>7.49</v>
      </c>
      <c r="H145" s="64">
        <v>3.18</v>
      </c>
      <c r="I145" s="64">
        <v>0.5</v>
      </c>
      <c r="J145" s="64">
        <v>0.13</v>
      </c>
      <c r="K145" s="64">
        <v>0</v>
      </c>
      <c r="L145" s="64">
        <v>0</v>
      </c>
      <c r="M145" s="64">
        <v>0.02</v>
      </c>
      <c r="N145" s="64">
        <v>-0.19</v>
      </c>
      <c r="O145" s="64">
        <v>-7.0000000000000007E-2</v>
      </c>
      <c r="P145" s="64">
        <v>0</v>
      </c>
      <c r="R145" s="64">
        <v>0.36</v>
      </c>
      <c r="S145" s="64">
        <v>0.34</v>
      </c>
      <c r="T145" s="64">
        <v>0.23</v>
      </c>
      <c r="U145" s="64">
        <v>32.770000000000003</v>
      </c>
      <c r="V145" s="64">
        <v>1602.8130000000001</v>
      </c>
      <c r="X145" s="64">
        <f t="shared" si="2"/>
        <v>3.81</v>
      </c>
    </row>
    <row r="146" spans="1:24" x14ac:dyDescent="0.25">
      <c r="A146" s="64" t="s">
        <v>71</v>
      </c>
      <c r="B146" s="64">
        <v>4002</v>
      </c>
      <c r="C146" s="59">
        <v>43988</v>
      </c>
      <c r="D146" s="64">
        <v>20</v>
      </c>
      <c r="E146" s="64" t="s">
        <v>72</v>
      </c>
      <c r="F146" s="64">
        <v>26.91</v>
      </c>
      <c r="G146" s="64">
        <v>7.49</v>
      </c>
      <c r="H146" s="64">
        <v>3.18</v>
      </c>
      <c r="I146" s="64">
        <v>0.5</v>
      </c>
      <c r="J146" s="64">
        <v>0.13</v>
      </c>
      <c r="K146" s="64">
        <v>0</v>
      </c>
      <c r="L146" s="64">
        <v>0</v>
      </c>
      <c r="M146" s="64">
        <v>0</v>
      </c>
      <c r="N146" s="64">
        <v>-0.19</v>
      </c>
      <c r="O146" s="64">
        <v>-7.0000000000000007E-2</v>
      </c>
      <c r="P146" s="64">
        <v>0</v>
      </c>
      <c r="R146" s="64">
        <v>0.36</v>
      </c>
      <c r="S146" s="64">
        <v>0.34</v>
      </c>
      <c r="T146" s="64">
        <v>0.23</v>
      </c>
      <c r="U146" s="64">
        <v>38.880000000000003</v>
      </c>
      <c r="V146" s="64">
        <v>1536.373</v>
      </c>
      <c r="X146" s="64">
        <f t="shared" si="2"/>
        <v>3.81</v>
      </c>
    </row>
    <row r="147" spans="1:24" x14ac:dyDescent="0.25">
      <c r="A147" s="64" t="s">
        <v>71</v>
      </c>
      <c r="B147" s="64">
        <v>4002</v>
      </c>
      <c r="C147" s="59">
        <v>43988</v>
      </c>
      <c r="D147" s="64">
        <v>21</v>
      </c>
      <c r="E147" s="64" t="s">
        <v>72</v>
      </c>
      <c r="F147" s="64">
        <v>28.36</v>
      </c>
      <c r="G147" s="64">
        <v>7.49</v>
      </c>
      <c r="H147" s="64">
        <v>3.18</v>
      </c>
      <c r="I147" s="64">
        <v>0.5</v>
      </c>
      <c r="J147" s="64">
        <v>0.13</v>
      </c>
      <c r="K147" s="64">
        <v>0</v>
      </c>
      <c r="L147" s="64">
        <v>0.01</v>
      </c>
      <c r="M147" s="64">
        <v>-0.01</v>
      </c>
      <c r="N147" s="64">
        <v>-0.16</v>
      </c>
      <c r="O147" s="64">
        <v>-7.0000000000000007E-2</v>
      </c>
      <c r="P147" s="64">
        <v>0</v>
      </c>
      <c r="R147" s="64">
        <v>0.36</v>
      </c>
      <c r="S147" s="64">
        <v>0.34</v>
      </c>
      <c r="T147" s="64">
        <v>0.23</v>
      </c>
      <c r="U147" s="64">
        <v>40.36</v>
      </c>
      <c r="V147" s="64">
        <v>1477.652</v>
      </c>
      <c r="X147" s="64">
        <f t="shared" si="2"/>
        <v>3.82</v>
      </c>
    </row>
    <row r="148" spans="1:24" x14ac:dyDescent="0.25">
      <c r="A148" s="64" t="s">
        <v>71</v>
      </c>
      <c r="B148" s="64">
        <v>4002</v>
      </c>
      <c r="C148" s="59">
        <v>43988</v>
      </c>
      <c r="D148" s="64">
        <v>22</v>
      </c>
      <c r="E148" s="64" t="s">
        <v>72</v>
      </c>
      <c r="F148" s="64">
        <v>24.37</v>
      </c>
      <c r="G148" s="64">
        <v>7.49</v>
      </c>
      <c r="H148" s="64">
        <v>3.18</v>
      </c>
      <c r="I148" s="64">
        <v>0.5</v>
      </c>
      <c r="J148" s="64">
        <v>7.0000000000000007E-2</v>
      </c>
      <c r="K148" s="64">
        <v>0</v>
      </c>
      <c r="L148" s="64">
        <v>0</v>
      </c>
      <c r="M148" s="64">
        <v>-0.01</v>
      </c>
      <c r="N148" s="64">
        <v>-0.03</v>
      </c>
      <c r="O148" s="64">
        <v>-7.0000000000000007E-2</v>
      </c>
      <c r="P148" s="64">
        <v>0</v>
      </c>
      <c r="R148" s="64">
        <v>0.36</v>
      </c>
      <c r="S148" s="64">
        <v>0.34</v>
      </c>
      <c r="T148" s="64">
        <v>0.23</v>
      </c>
      <c r="U148" s="64">
        <v>36.43</v>
      </c>
      <c r="V148" s="64">
        <v>1379.376</v>
      </c>
      <c r="X148" s="64">
        <f t="shared" si="2"/>
        <v>3.75</v>
      </c>
    </row>
    <row r="149" spans="1:24" x14ac:dyDescent="0.25">
      <c r="A149" s="64" t="s">
        <v>71</v>
      </c>
      <c r="B149" s="64">
        <v>4002</v>
      </c>
      <c r="C149" s="59">
        <v>43988</v>
      </c>
      <c r="D149" s="64">
        <v>23</v>
      </c>
      <c r="E149" s="64" t="s">
        <v>72</v>
      </c>
      <c r="F149" s="64">
        <v>23.08</v>
      </c>
      <c r="G149" s="64">
        <v>7.49</v>
      </c>
      <c r="H149" s="64">
        <v>3.18</v>
      </c>
      <c r="I149" s="64">
        <v>0.5</v>
      </c>
      <c r="J149" s="64">
        <v>0.17</v>
      </c>
      <c r="K149" s="64">
        <v>0</v>
      </c>
      <c r="L149" s="64">
        <v>0</v>
      </c>
      <c r="M149" s="64">
        <v>-0.03</v>
      </c>
      <c r="N149" s="64">
        <v>-0.18</v>
      </c>
      <c r="O149" s="64">
        <v>-7.0000000000000007E-2</v>
      </c>
      <c r="P149" s="64">
        <v>0</v>
      </c>
      <c r="R149" s="64">
        <v>0.36</v>
      </c>
      <c r="S149" s="64">
        <v>0.34</v>
      </c>
      <c r="T149" s="64">
        <v>0.23</v>
      </c>
      <c r="U149" s="64">
        <v>35.07</v>
      </c>
      <c r="V149" s="64">
        <v>1245.221</v>
      </c>
      <c r="X149" s="64">
        <f t="shared" si="2"/>
        <v>3.85</v>
      </c>
    </row>
    <row r="150" spans="1:24" x14ac:dyDescent="0.25">
      <c r="A150" s="64" t="s">
        <v>71</v>
      </c>
      <c r="B150" s="64">
        <v>4002</v>
      </c>
      <c r="C150" s="59">
        <v>43988</v>
      </c>
      <c r="D150" s="64">
        <v>24</v>
      </c>
      <c r="E150" s="64" t="s">
        <v>72</v>
      </c>
      <c r="F150" s="64">
        <v>22.82</v>
      </c>
      <c r="G150" s="64">
        <v>7.49</v>
      </c>
      <c r="H150" s="64">
        <v>3.18</v>
      </c>
      <c r="I150" s="64">
        <v>0.5</v>
      </c>
      <c r="J150" s="64">
        <v>0.25</v>
      </c>
      <c r="K150" s="64">
        <v>0</v>
      </c>
      <c r="L150" s="64">
        <v>0.03</v>
      </c>
      <c r="M150" s="64">
        <v>0.01</v>
      </c>
      <c r="N150" s="64">
        <v>-0.05</v>
      </c>
      <c r="O150" s="64">
        <v>-7.0000000000000007E-2</v>
      </c>
      <c r="P150" s="64">
        <v>0</v>
      </c>
      <c r="R150" s="64">
        <v>0.36</v>
      </c>
      <c r="S150" s="64">
        <v>0.34</v>
      </c>
      <c r="T150" s="64">
        <v>0.23</v>
      </c>
      <c r="U150" s="64">
        <v>35.090000000000003</v>
      </c>
      <c r="V150" s="64">
        <v>1129.605</v>
      </c>
      <c r="X150" s="64">
        <f t="shared" si="2"/>
        <v>3.96</v>
      </c>
    </row>
    <row r="151" spans="1:24" x14ac:dyDescent="0.25">
      <c r="A151" s="64" t="s">
        <v>71</v>
      </c>
      <c r="B151" s="64">
        <v>4002</v>
      </c>
      <c r="C151" s="59">
        <v>43989</v>
      </c>
      <c r="D151" s="64">
        <v>1</v>
      </c>
      <c r="E151" s="64" t="s">
        <v>72</v>
      </c>
      <c r="F151" s="64">
        <v>15.91</v>
      </c>
      <c r="G151" s="64">
        <v>7.49</v>
      </c>
      <c r="H151" s="64">
        <v>0.31</v>
      </c>
      <c r="I151" s="64">
        <v>0.02</v>
      </c>
      <c r="J151" s="64">
        <v>0.18</v>
      </c>
      <c r="K151" s="64">
        <v>0</v>
      </c>
      <c r="L151" s="64">
        <v>0.01</v>
      </c>
      <c r="M151" s="64">
        <v>0.02</v>
      </c>
      <c r="N151" s="64">
        <v>-0.18</v>
      </c>
      <c r="O151" s="64">
        <v>-7.0000000000000007E-2</v>
      </c>
      <c r="P151" s="64">
        <v>0</v>
      </c>
      <c r="R151" s="64">
        <v>0.36</v>
      </c>
      <c r="S151" s="64">
        <v>0.34</v>
      </c>
      <c r="T151" s="64">
        <v>0.23</v>
      </c>
      <c r="U151" s="64">
        <v>24.62</v>
      </c>
      <c r="V151" s="64">
        <v>1041.268</v>
      </c>
      <c r="X151" s="64">
        <f t="shared" si="2"/>
        <v>0.52</v>
      </c>
    </row>
    <row r="152" spans="1:24" x14ac:dyDescent="0.25">
      <c r="A152" s="64" t="s">
        <v>71</v>
      </c>
      <c r="B152" s="64">
        <v>4002</v>
      </c>
      <c r="C152" s="59">
        <v>43989</v>
      </c>
      <c r="D152" s="64">
        <v>2</v>
      </c>
      <c r="E152" s="64" t="s">
        <v>72</v>
      </c>
      <c r="F152" s="64">
        <v>15.6</v>
      </c>
      <c r="G152" s="64">
        <v>7.49</v>
      </c>
      <c r="H152" s="64">
        <v>0.31</v>
      </c>
      <c r="I152" s="64">
        <v>0.02</v>
      </c>
      <c r="J152" s="64">
        <v>0.06</v>
      </c>
      <c r="K152" s="64">
        <v>0</v>
      </c>
      <c r="L152" s="64">
        <v>0</v>
      </c>
      <c r="M152" s="64">
        <v>0</v>
      </c>
      <c r="N152" s="64">
        <v>-0.15</v>
      </c>
      <c r="O152" s="64">
        <v>-7.0000000000000007E-2</v>
      </c>
      <c r="P152" s="64">
        <v>0</v>
      </c>
      <c r="R152" s="64">
        <v>0.36</v>
      </c>
      <c r="S152" s="64">
        <v>0.34</v>
      </c>
      <c r="T152" s="64">
        <v>0.23</v>
      </c>
      <c r="U152" s="64">
        <v>24.19</v>
      </c>
      <c r="V152" s="64">
        <v>983.68200000000002</v>
      </c>
      <c r="X152" s="64">
        <f t="shared" si="2"/>
        <v>0.39</v>
      </c>
    </row>
    <row r="153" spans="1:24" x14ac:dyDescent="0.25">
      <c r="A153" s="64" t="s">
        <v>71</v>
      </c>
      <c r="B153" s="64">
        <v>4002</v>
      </c>
      <c r="C153" s="59">
        <v>43989</v>
      </c>
      <c r="D153" s="64">
        <v>3</v>
      </c>
      <c r="E153" s="64" t="s">
        <v>72</v>
      </c>
      <c r="F153" s="64">
        <v>15.31</v>
      </c>
      <c r="G153" s="64">
        <v>7.49</v>
      </c>
      <c r="H153" s="64">
        <v>0.31</v>
      </c>
      <c r="I153" s="64">
        <v>0.02</v>
      </c>
      <c r="J153" s="64">
        <v>0.05</v>
      </c>
      <c r="K153" s="64">
        <v>0</v>
      </c>
      <c r="L153" s="64">
        <v>0</v>
      </c>
      <c r="M153" s="64">
        <v>0.01</v>
      </c>
      <c r="N153" s="64">
        <v>-0.14000000000000001</v>
      </c>
      <c r="O153" s="64">
        <v>-7.0000000000000007E-2</v>
      </c>
      <c r="P153" s="64">
        <v>0</v>
      </c>
      <c r="R153" s="64">
        <v>0.36</v>
      </c>
      <c r="S153" s="64">
        <v>0.34</v>
      </c>
      <c r="T153" s="64">
        <v>0.23</v>
      </c>
      <c r="U153" s="64">
        <v>23.91</v>
      </c>
      <c r="V153" s="64">
        <v>946.11900000000003</v>
      </c>
      <c r="X153" s="64">
        <f t="shared" si="2"/>
        <v>0.38</v>
      </c>
    </row>
    <row r="154" spans="1:24" x14ac:dyDescent="0.25">
      <c r="A154" s="64" t="s">
        <v>71</v>
      </c>
      <c r="B154" s="64">
        <v>4002</v>
      </c>
      <c r="C154" s="59">
        <v>43989</v>
      </c>
      <c r="D154" s="64">
        <v>4</v>
      </c>
      <c r="E154" s="64" t="s">
        <v>72</v>
      </c>
      <c r="F154" s="64">
        <v>14.84</v>
      </c>
      <c r="G154" s="64">
        <v>7.49</v>
      </c>
      <c r="H154" s="64">
        <v>0.31</v>
      </c>
      <c r="I154" s="64">
        <v>0.02</v>
      </c>
      <c r="J154" s="64">
        <v>0.05</v>
      </c>
      <c r="K154" s="64">
        <v>0</v>
      </c>
      <c r="L154" s="64">
        <v>0</v>
      </c>
      <c r="M154" s="64">
        <v>0</v>
      </c>
      <c r="N154" s="64">
        <v>-0.12</v>
      </c>
      <c r="O154" s="64">
        <v>-7.0000000000000007E-2</v>
      </c>
      <c r="P154" s="64">
        <v>0</v>
      </c>
      <c r="R154" s="64">
        <v>0.36</v>
      </c>
      <c r="S154" s="64">
        <v>0.34</v>
      </c>
      <c r="T154" s="64">
        <v>0.23</v>
      </c>
      <c r="U154" s="64">
        <v>23.45</v>
      </c>
      <c r="V154" s="64">
        <v>927.24099999999999</v>
      </c>
      <c r="X154" s="64">
        <f t="shared" si="2"/>
        <v>0.38</v>
      </c>
    </row>
    <row r="155" spans="1:24" x14ac:dyDescent="0.25">
      <c r="A155" s="64" t="s">
        <v>71</v>
      </c>
      <c r="B155" s="64">
        <v>4002</v>
      </c>
      <c r="C155" s="59">
        <v>43989</v>
      </c>
      <c r="D155" s="64">
        <v>5</v>
      </c>
      <c r="E155" s="64" t="s">
        <v>72</v>
      </c>
      <c r="F155" s="64">
        <v>15.24</v>
      </c>
      <c r="G155" s="64">
        <v>7.49</v>
      </c>
      <c r="H155" s="64">
        <v>0.31</v>
      </c>
      <c r="I155" s="64">
        <v>0.02</v>
      </c>
      <c r="J155" s="64">
        <v>0.05</v>
      </c>
      <c r="K155" s="64">
        <v>0</v>
      </c>
      <c r="L155" s="64">
        <v>0</v>
      </c>
      <c r="M155" s="64">
        <v>0</v>
      </c>
      <c r="N155" s="64">
        <v>-0.1</v>
      </c>
      <c r="O155" s="64">
        <v>-7.0000000000000007E-2</v>
      </c>
      <c r="P155" s="64">
        <v>0</v>
      </c>
      <c r="R155" s="64">
        <v>0.36</v>
      </c>
      <c r="S155" s="64">
        <v>0.34</v>
      </c>
      <c r="T155" s="64">
        <v>0.23</v>
      </c>
      <c r="U155" s="64">
        <v>23.87</v>
      </c>
      <c r="V155" s="64">
        <v>923.48400000000004</v>
      </c>
      <c r="X155" s="64">
        <f t="shared" si="2"/>
        <v>0.38</v>
      </c>
    </row>
    <row r="156" spans="1:24" x14ac:dyDescent="0.25">
      <c r="A156" s="64" t="s">
        <v>71</v>
      </c>
      <c r="B156" s="64">
        <v>4002</v>
      </c>
      <c r="C156" s="59">
        <v>43989</v>
      </c>
      <c r="D156" s="64">
        <v>6</v>
      </c>
      <c r="E156" s="64" t="s">
        <v>72</v>
      </c>
      <c r="F156" s="64">
        <v>15.5</v>
      </c>
      <c r="G156" s="64">
        <v>7.49</v>
      </c>
      <c r="H156" s="64">
        <v>0.31</v>
      </c>
      <c r="I156" s="64">
        <v>0.02</v>
      </c>
      <c r="J156" s="64">
        <v>0.05</v>
      </c>
      <c r="K156" s="64">
        <v>0</v>
      </c>
      <c r="L156" s="64">
        <v>0</v>
      </c>
      <c r="M156" s="64">
        <v>-0.02</v>
      </c>
      <c r="N156" s="64">
        <v>-0.1</v>
      </c>
      <c r="O156" s="64">
        <v>-7.0000000000000007E-2</v>
      </c>
      <c r="P156" s="64">
        <v>0</v>
      </c>
      <c r="R156" s="64">
        <v>0.36</v>
      </c>
      <c r="S156" s="64">
        <v>0.34</v>
      </c>
      <c r="T156" s="64">
        <v>0.23</v>
      </c>
      <c r="U156" s="64">
        <v>24.11</v>
      </c>
      <c r="V156" s="64">
        <v>928.524</v>
      </c>
      <c r="X156" s="64">
        <f t="shared" si="2"/>
        <v>0.38</v>
      </c>
    </row>
    <row r="157" spans="1:24" x14ac:dyDescent="0.25">
      <c r="A157" s="64" t="s">
        <v>71</v>
      </c>
      <c r="B157" s="64">
        <v>4002</v>
      </c>
      <c r="C157" s="59">
        <v>43989</v>
      </c>
      <c r="D157" s="64">
        <v>7</v>
      </c>
      <c r="E157" s="64" t="s">
        <v>72</v>
      </c>
      <c r="F157" s="64">
        <v>15.15</v>
      </c>
      <c r="G157" s="64">
        <v>7.49</v>
      </c>
      <c r="H157" s="64">
        <v>0.31</v>
      </c>
      <c r="I157" s="64">
        <v>0.02</v>
      </c>
      <c r="J157" s="64">
        <v>0.14000000000000001</v>
      </c>
      <c r="K157" s="64">
        <v>0</v>
      </c>
      <c r="L157" s="64">
        <v>0</v>
      </c>
      <c r="M157" s="64">
        <v>-0.01</v>
      </c>
      <c r="N157" s="64">
        <v>-0.09</v>
      </c>
      <c r="O157" s="64">
        <v>-7.0000000000000007E-2</v>
      </c>
      <c r="P157" s="64">
        <v>0</v>
      </c>
      <c r="R157" s="64">
        <v>0.36</v>
      </c>
      <c r="S157" s="64">
        <v>0.34</v>
      </c>
      <c r="T157" s="64">
        <v>0.23</v>
      </c>
      <c r="U157" s="64">
        <v>23.87</v>
      </c>
      <c r="V157" s="64">
        <v>956.72299999999996</v>
      </c>
      <c r="X157" s="64">
        <f t="shared" si="2"/>
        <v>0.47000000000000003</v>
      </c>
    </row>
    <row r="158" spans="1:24" x14ac:dyDescent="0.25">
      <c r="A158" s="64" t="s">
        <v>71</v>
      </c>
      <c r="B158" s="64">
        <v>4002</v>
      </c>
      <c r="C158" s="59">
        <v>43989</v>
      </c>
      <c r="D158" s="64">
        <v>8</v>
      </c>
      <c r="E158" s="64" t="s">
        <v>72</v>
      </c>
      <c r="F158" s="64">
        <v>14.11</v>
      </c>
      <c r="G158" s="64">
        <v>7.49</v>
      </c>
      <c r="H158" s="64">
        <v>0.31</v>
      </c>
      <c r="I158" s="64">
        <v>0.02</v>
      </c>
      <c r="J158" s="64">
        <v>0.13</v>
      </c>
      <c r="K158" s="64">
        <v>0</v>
      </c>
      <c r="L158" s="64">
        <v>0</v>
      </c>
      <c r="M158" s="64">
        <v>0.01</v>
      </c>
      <c r="N158" s="64">
        <v>-0.1</v>
      </c>
      <c r="O158" s="64">
        <v>-7.0000000000000007E-2</v>
      </c>
      <c r="P158" s="64">
        <v>0</v>
      </c>
      <c r="R158" s="64">
        <v>0.36</v>
      </c>
      <c r="S158" s="64">
        <v>0.34</v>
      </c>
      <c r="T158" s="64">
        <v>0.23</v>
      </c>
      <c r="U158" s="64">
        <v>22.83</v>
      </c>
      <c r="V158" s="64">
        <v>1016.99</v>
      </c>
      <c r="X158" s="64">
        <f t="shared" si="2"/>
        <v>0.46</v>
      </c>
    </row>
    <row r="159" spans="1:24" x14ac:dyDescent="0.25">
      <c r="A159" s="64" t="s">
        <v>71</v>
      </c>
      <c r="B159" s="64">
        <v>4002</v>
      </c>
      <c r="C159" s="59">
        <v>43989</v>
      </c>
      <c r="D159" s="64">
        <v>9</v>
      </c>
      <c r="E159" s="64" t="s">
        <v>72</v>
      </c>
      <c r="F159" s="64">
        <v>14.4</v>
      </c>
      <c r="G159" s="64">
        <v>7.49</v>
      </c>
      <c r="H159" s="64">
        <v>0.31</v>
      </c>
      <c r="I159" s="64">
        <v>0.02</v>
      </c>
      <c r="J159" s="64">
        <v>0.09</v>
      </c>
      <c r="K159" s="64">
        <v>0</v>
      </c>
      <c r="L159" s="64">
        <v>0</v>
      </c>
      <c r="M159" s="64">
        <v>0.01</v>
      </c>
      <c r="N159" s="64">
        <v>-0.1</v>
      </c>
      <c r="O159" s="64">
        <v>-7.0000000000000007E-2</v>
      </c>
      <c r="P159" s="64">
        <v>0</v>
      </c>
      <c r="R159" s="64">
        <v>0.36</v>
      </c>
      <c r="S159" s="64">
        <v>0.34</v>
      </c>
      <c r="T159" s="64">
        <v>0.23</v>
      </c>
      <c r="U159" s="64">
        <v>23.08</v>
      </c>
      <c r="V159" s="64">
        <v>1099.4590000000001</v>
      </c>
      <c r="X159" s="64">
        <f t="shared" si="2"/>
        <v>0.42000000000000004</v>
      </c>
    </row>
    <row r="160" spans="1:24" x14ac:dyDescent="0.25">
      <c r="A160" s="64" t="s">
        <v>71</v>
      </c>
      <c r="B160" s="64">
        <v>4002</v>
      </c>
      <c r="C160" s="59">
        <v>43989</v>
      </c>
      <c r="D160" s="64">
        <v>10</v>
      </c>
      <c r="E160" s="64" t="s">
        <v>72</v>
      </c>
      <c r="F160" s="64">
        <v>16.98</v>
      </c>
      <c r="G160" s="64">
        <v>7.49</v>
      </c>
      <c r="H160" s="64">
        <v>0.31</v>
      </c>
      <c r="I160" s="64">
        <v>0.02</v>
      </c>
      <c r="J160" s="64">
        <v>0.09</v>
      </c>
      <c r="K160" s="64">
        <v>0</v>
      </c>
      <c r="L160" s="64">
        <v>0.1</v>
      </c>
      <c r="M160" s="64">
        <v>-0.01</v>
      </c>
      <c r="N160" s="64">
        <v>-0.13</v>
      </c>
      <c r="O160" s="64">
        <v>-7.0000000000000007E-2</v>
      </c>
      <c r="P160" s="64">
        <v>0</v>
      </c>
      <c r="R160" s="64">
        <v>0.36</v>
      </c>
      <c r="S160" s="64">
        <v>0.34</v>
      </c>
      <c r="T160" s="64">
        <v>0.23</v>
      </c>
      <c r="U160" s="64">
        <v>25.71</v>
      </c>
      <c r="V160" s="64">
        <v>1165.3009999999999</v>
      </c>
      <c r="X160" s="64">
        <f t="shared" si="2"/>
        <v>0.52</v>
      </c>
    </row>
    <row r="161" spans="1:24" x14ac:dyDescent="0.25">
      <c r="A161" s="64" t="s">
        <v>71</v>
      </c>
      <c r="B161" s="64">
        <v>4002</v>
      </c>
      <c r="C161" s="59">
        <v>43989</v>
      </c>
      <c r="D161" s="64">
        <v>11</v>
      </c>
      <c r="E161" s="64" t="s">
        <v>72</v>
      </c>
      <c r="F161" s="64">
        <v>15.52</v>
      </c>
      <c r="G161" s="64">
        <v>7.49</v>
      </c>
      <c r="H161" s="64">
        <v>0.31</v>
      </c>
      <c r="I161" s="64">
        <v>0.02</v>
      </c>
      <c r="J161" s="64">
        <v>0.09</v>
      </c>
      <c r="K161" s="64">
        <v>0</v>
      </c>
      <c r="L161" s="64">
        <v>0.01</v>
      </c>
      <c r="M161" s="64">
        <v>-0.03</v>
      </c>
      <c r="N161" s="64">
        <v>-0.13</v>
      </c>
      <c r="O161" s="64">
        <v>-7.0000000000000007E-2</v>
      </c>
      <c r="P161" s="64">
        <v>0</v>
      </c>
      <c r="R161" s="64">
        <v>0.36</v>
      </c>
      <c r="S161" s="64">
        <v>0.34</v>
      </c>
      <c r="T161" s="64">
        <v>0.23</v>
      </c>
      <c r="U161" s="64">
        <v>24.14</v>
      </c>
      <c r="V161" s="64">
        <v>1203.0329999999999</v>
      </c>
      <c r="X161" s="64">
        <f t="shared" si="2"/>
        <v>0.43000000000000005</v>
      </c>
    </row>
    <row r="162" spans="1:24" x14ac:dyDescent="0.25">
      <c r="A162" s="64" t="s">
        <v>71</v>
      </c>
      <c r="B162" s="64">
        <v>4002</v>
      </c>
      <c r="C162" s="59">
        <v>43989</v>
      </c>
      <c r="D162" s="64">
        <v>12</v>
      </c>
      <c r="E162" s="64" t="s">
        <v>72</v>
      </c>
      <c r="F162" s="64">
        <v>20.32</v>
      </c>
      <c r="G162" s="64">
        <v>7.49</v>
      </c>
      <c r="H162" s="64">
        <v>0.31</v>
      </c>
      <c r="I162" s="64">
        <v>0.02</v>
      </c>
      <c r="J162" s="64">
        <v>0.09</v>
      </c>
      <c r="K162" s="64">
        <v>0</v>
      </c>
      <c r="L162" s="64">
        <v>0.11</v>
      </c>
      <c r="M162" s="64">
        <v>0</v>
      </c>
      <c r="N162" s="64">
        <v>-0.1</v>
      </c>
      <c r="O162" s="64">
        <v>-7.0000000000000007E-2</v>
      </c>
      <c r="P162" s="64">
        <v>0</v>
      </c>
      <c r="R162" s="64">
        <v>0.36</v>
      </c>
      <c r="S162" s="64">
        <v>0.34</v>
      </c>
      <c r="T162" s="64">
        <v>0.23</v>
      </c>
      <c r="U162" s="64">
        <v>29.1</v>
      </c>
      <c r="V162" s="64">
        <v>1218.3800000000001</v>
      </c>
      <c r="X162" s="64">
        <f t="shared" si="2"/>
        <v>0.53</v>
      </c>
    </row>
    <row r="163" spans="1:24" x14ac:dyDescent="0.25">
      <c r="A163" s="64" t="s">
        <v>71</v>
      </c>
      <c r="B163" s="64">
        <v>4002</v>
      </c>
      <c r="C163" s="59">
        <v>43989</v>
      </c>
      <c r="D163" s="64">
        <v>13</v>
      </c>
      <c r="E163" s="64" t="s">
        <v>72</v>
      </c>
      <c r="F163" s="64">
        <v>21.32</v>
      </c>
      <c r="G163" s="64">
        <v>7.49</v>
      </c>
      <c r="H163" s="64">
        <v>0.31</v>
      </c>
      <c r="I163" s="64">
        <v>0.02</v>
      </c>
      <c r="J163" s="64">
        <v>0.11</v>
      </c>
      <c r="K163" s="64">
        <v>0</v>
      </c>
      <c r="L163" s="64">
        <v>0.02</v>
      </c>
      <c r="M163" s="64">
        <v>0.02</v>
      </c>
      <c r="N163" s="64">
        <v>-0.1</v>
      </c>
      <c r="O163" s="64">
        <v>-7.0000000000000007E-2</v>
      </c>
      <c r="P163" s="64">
        <v>0</v>
      </c>
      <c r="R163" s="64">
        <v>0.36</v>
      </c>
      <c r="S163" s="64">
        <v>0.34</v>
      </c>
      <c r="T163" s="64">
        <v>0.23</v>
      </c>
      <c r="U163" s="64">
        <v>30.05</v>
      </c>
      <c r="V163" s="64">
        <v>1228.951</v>
      </c>
      <c r="X163" s="64">
        <f t="shared" si="2"/>
        <v>0.46</v>
      </c>
    </row>
    <row r="164" spans="1:24" x14ac:dyDescent="0.25">
      <c r="A164" s="64" t="s">
        <v>71</v>
      </c>
      <c r="B164" s="64">
        <v>4002</v>
      </c>
      <c r="C164" s="59">
        <v>43989</v>
      </c>
      <c r="D164" s="64">
        <v>14</v>
      </c>
      <c r="E164" s="64" t="s">
        <v>72</v>
      </c>
      <c r="F164" s="64">
        <v>21.92</v>
      </c>
      <c r="G164" s="64">
        <v>7.49</v>
      </c>
      <c r="H164" s="64">
        <v>0.31</v>
      </c>
      <c r="I164" s="64">
        <v>0.02</v>
      </c>
      <c r="J164" s="64">
        <v>0.13</v>
      </c>
      <c r="K164" s="64">
        <v>0</v>
      </c>
      <c r="L164" s="64">
        <v>0.22</v>
      </c>
      <c r="M164" s="64">
        <v>0.03</v>
      </c>
      <c r="N164" s="64">
        <v>-0.11</v>
      </c>
      <c r="O164" s="64">
        <v>-7.0000000000000007E-2</v>
      </c>
      <c r="P164" s="64">
        <v>0</v>
      </c>
      <c r="R164" s="64">
        <v>0.36</v>
      </c>
      <c r="S164" s="64">
        <v>0.34</v>
      </c>
      <c r="T164" s="64">
        <v>0.23</v>
      </c>
      <c r="U164" s="64">
        <v>30.87</v>
      </c>
      <c r="V164" s="64">
        <v>1221.9290000000001</v>
      </c>
      <c r="X164" s="64">
        <f t="shared" si="2"/>
        <v>0.68</v>
      </c>
    </row>
    <row r="165" spans="1:24" x14ac:dyDescent="0.25">
      <c r="A165" s="64" t="s">
        <v>71</v>
      </c>
      <c r="B165" s="64">
        <v>4002</v>
      </c>
      <c r="C165" s="59">
        <v>43989</v>
      </c>
      <c r="D165" s="64">
        <v>15</v>
      </c>
      <c r="E165" s="64" t="s">
        <v>72</v>
      </c>
      <c r="F165" s="64">
        <v>17.16</v>
      </c>
      <c r="G165" s="64">
        <v>7.49</v>
      </c>
      <c r="H165" s="64">
        <v>0.31</v>
      </c>
      <c r="I165" s="64">
        <v>0.02</v>
      </c>
      <c r="J165" s="64">
        <v>0.08</v>
      </c>
      <c r="K165" s="64">
        <v>0</v>
      </c>
      <c r="L165" s="64">
        <v>0.01</v>
      </c>
      <c r="M165" s="64">
        <v>0.03</v>
      </c>
      <c r="N165" s="64">
        <v>-0.12</v>
      </c>
      <c r="O165" s="64">
        <v>-7.0000000000000007E-2</v>
      </c>
      <c r="P165" s="64">
        <v>0</v>
      </c>
      <c r="R165" s="64">
        <v>0.36</v>
      </c>
      <c r="S165" s="64">
        <v>0.34</v>
      </c>
      <c r="T165" s="64">
        <v>0.23</v>
      </c>
      <c r="U165" s="64">
        <v>25.84</v>
      </c>
      <c r="V165" s="64">
        <v>1208.0730000000001</v>
      </c>
      <c r="X165" s="64">
        <f t="shared" si="2"/>
        <v>0.42000000000000004</v>
      </c>
    </row>
    <row r="166" spans="1:24" x14ac:dyDescent="0.25">
      <c r="A166" s="64" t="s">
        <v>71</v>
      </c>
      <c r="B166" s="64">
        <v>4002</v>
      </c>
      <c r="C166" s="59">
        <v>43989</v>
      </c>
      <c r="D166" s="64">
        <v>16</v>
      </c>
      <c r="E166" s="64" t="s">
        <v>72</v>
      </c>
      <c r="F166" s="64">
        <v>18.57</v>
      </c>
      <c r="G166" s="64">
        <v>7.49</v>
      </c>
      <c r="H166" s="64">
        <v>0.31</v>
      </c>
      <c r="I166" s="64">
        <v>0.02</v>
      </c>
      <c r="J166" s="64">
        <v>7.0000000000000007E-2</v>
      </c>
      <c r="K166" s="64">
        <v>0</v>
      </c>
      <c r="L166" s="64">
        <v>0.03</v>
      </c>
      <c r="M166" s="64">
        <v>0.02</v>
      </c>
      <c r="N166" s="64">
        <v>-0.09</v>
      </c>
      <c r="O166" s="64">
        <v>-7.0000000000000007E-2</v>
      </c>
      <c r="P166" s="64">
        <v>0</v>
      </c>
      <c r="R166" s="64">
        <v>0.36</v>
      </c>
      <c r="S166" s="64">
        <v>0.34</v>
      </c>
      <c r="T166" s="64">
        <v>0.23</v>
      </c>
      <c r="U166" s="64">
        <v>27.28</v>
      </c>
      <c r="V166" s="64">
        <v>1215.538</v>
      </c>
      <c r="X166" s="64">
        <f t="shared" si="2"/>
        <v>0.43000000000000005</v>
      </c>
    </row>
    <row r="167" spans="1:24" x14ac:dyDescent="0.25">
      <c r="A167" s="64" t="s">
        <v>71</v>
      </c>
      <c r="B167" s="64">
        <v>4002</v>
      </c>
      <c r="C167" s="59">
        <v>43989</v>
      </c>
      <c r="D167" s="64">
        <v>17</v>
      </c>
      <c r="E167" s="64" t="s">
        <v>72</v>
      </c>
      <c r="F167" s="64">
        <v>16.55</v>
      </c>
      <c r="G167" s="64">
        <v>7.49</v>
      </c>
      <c r="H167" s="64">
        <v>0.31</v>
      </c>
      <c r="I167" s="64">
        <v>0.02</v>
      </c>
      <c r="J167" s="64">
        <v>0.06</v>
      </c>
      <c r="K167" s="64">
        <v>0</v>
      </c>
      <c r="L167" s="64">
        <v>0.01</v>
      </c>
      <c r="M167" s="64">
        <v>-0.02</v>
      </c>
      <c r="N167" s="64">
        <v>-0.11</v>
      </c>
      <c r="O167" s="64">
        <v>-7.0000000000000007E-2</v>
      </c>
      <c r="P167" s="64">
        <v>0</v>
      </c>
      <c r="R167" s="64">
        <v>0.36</v>
      </c>
      <c r="S167" s="64">
        <v>0.34</v>
      </c>
      <c r="T167" s="64">
        <v>0.23</v>
      </c>
      <c r="U167" s="64">
        <v>25.17</v>
      </c>
      <c r="V167" s="64">
        <v>1237.7439999999999</v>
      </c>
      <c r="X167" s="64">
        <f t="shared" si="2"/>
        <v>0.4</v>
      </c>
    </row>
    <row r="168" spans="1:24" x14ac:dyDescent="0.25">
      <c r="A168" s="64" t="s">
        <v>71</v>
      </c>
      <c r="B168" s="64">
        <v>4002</v>
      </c>
      <c r="C168" s="59">
        <v>43989</v>
      </c>
      <c r="D168" s="64">
        <v>18</v>
      </c>
      <c r="E168" s="64" t="s">
        <v>72</v>
      </c>
      <c r="F168" s="64">
        <v>24</v>
      </c>
      <c r="G168" s="64">
        <v>7.49</v>
      </c>
      <c r="H168" s="64">
        <v>0.31</v>
      </c>
      <c r="I168" s="64">
        <v>0.02</v>
      </c>
      <c r="J168" s="64">
        <v>0.05</v>
      </c>
      <c r="K168" s="64">
        <v>0</v>
      </c>
      <c r="L168" s="64">
        <v>0.16</v>
      </c>
      <c r="M168" s="64">
        <v>-0.04</v>
      </c>
      <c r="N168" s="64">
        <v>-0.06</v>
      </c>
      <c r="O168" s="64">
        <v>-7.0000000000000007E-2</v>
      </c>
      <c r="P168" s="64">
        <v>0</v>
      </c>
      <c r="R168" s="64">
        <v>0.36</v>
      </c>
      <c r="S168" s="64">
        <v>0.34</v>
      </c>
      <c r="T168" s="64">
        <v>0.23</v>
      </c>
      <c r="U168" s="64">
        <v>32.79</v>
      </c>
      <c r="V168" s="64">
        <v>1275.1949999999999</v>
      </c>
      <c r="X168" s="64">
        <f t="shared" si="2"/>
        <v>0.54</v>
      </c>
    </row>
    <row r="169" spans="1:24" x14ac:dyDescent="0.25">
      <c r="A169" s="64" t="s">
        <v>71</v>
      </c>
      <c r="B169" s="64">
        <v>4002</v>
      </c>
      <c r="C169" s="59">
        <v>43989</v>
      </c>
      <c r="D169" s="64">
        <v>19</v>
      </c>
      <c r="E169" s="64" t="s">
        <v>72</v>
      </c>
      <c r="F169" s="64">
        <v>29.76</v>
      </c>
      <c r="G169" s="64">
        <v>7.49</v>
      </c>
      <c r="H169" s="64">
        <v>0.31</v>
      </c>
      <c r="I169" s="64">
        <v>0.02</v>
      </c>
      <c r="J169" s="64">
        <v>0.15</v>
      </c>
      <c r="K169" s="64">
        <v>0</v>
      </c>
      <c r="L169" s="64">
        <v>0.3</v>
      </c>
      <c r="M169" s="64">
        <v>-0.05</v>
      </c>
      <c r="N169" s="64">
        <v>-0.17</v>
      </c>
      <c r="O169" s="64">
        <v>-7.0000000000000007E-2</v>
      </c>
      <c r="P169" s="64">
        <v>0</v>
      </c>
      <c r="R169" s="64">
        <v>0.36</v>
      </c>
      <c r="S169" s="64">
        <v>0.34</v>
      </c>
      <c r="T169" s="64">
        <v>0.23</v>
      </c>
      <c r="U169" s="64">
        <v>38.67</v>
      </c>
      <c r="V169" s="64">
        <v>1280.643</v>
      </c>
      <c r="X169" s="64">
        <f t="shared" si="2"/>
        <v>0.78</v>
      </c>
    </row>
    <row r="170" spans="1:24" x14ac:dyDescent="0.25">
      <c r="A170" s="64" t="s">
        <v>71</v>
      </c>
      <c r="B170" s="64">
        <v>4002</v>
      </c>
      <c r="C170" s="59">
        <v>43989</v>
      </c>
      <c r="D170" s="64">
        <v>20</v>
      </c>
      <c r="E170" s="64" t="s">
        <v>72</v>
      </c>
      <c r="F170" s="64">
        <v>26.58</v>
      </c>
      <c r="G170" s="64">
        <v>7.49</v>
      </c>
      <c r="H170" s="64">
        <v>0.31</v>
      </c>
      <c r="I170" s="64">
        <v>0.02</v>
      </c>
      <c r="J170" s="64">
        <v>0.17</v>
      </c>
      <c r="K170" s="64">
        <v>0</v>
      </c>
      <c r="L170" s="64">
        <v>0.16</v>
      </c>
      <c r="M170" s="64">
        <v>-0.04</v>
      </c>
      <c r="N170" s="64">
        <v>-0.18</v>
      </c>
      <c r="O170" s="64">
        <v>-7.0000000000000007E-2</v>
      </c>
      <c r="P170" s="64">
        <v>0</v>
      </c>
      <c r="R170" s="64">
        <v>0.36</v>
      </c>
      <c r="S170" s="64">
        <v>0.34</v>
      </c>
      <c r="T170" s="64">
        <v>0.23</v>
      </c>
      <c r="U170" s="64">
        <v>35.369999999999997</v>
      </c>
      <c r="V170" s="64">
        <v>1254.972</v>
      </c>
      <c r="X170" s="64">
        <f t="shared" si="2"/>
        <v>0.66</v>
      </c>
    </row>
    <row r="171" spans="1:24" x14ac:dyDescent="0.25">
      <c r="A171" s="64" t="s">
        <v>71</v>
      </c>
      <c r="B171" s="64">
        <v>4002</v>
      </c>
      <c r="C171" s="59">
        <v>43989</v>
      </c>
      <c r="D171" s="64">
        <v>21</v>
      </c>
      <c r="E171" s="64" t="s">
        <v>72</v>
      </c>
      <c r="F171" s="64">
        <v>24.95</v>
      </c>
      <c r="G171" s="64">
        <v>7.49</v>
      </c>
      <c r="H171" s="64">
        <v>0.31</v>
      </c>
      <c r="I171" s="64">
        <v>0.02</v>
      </c>
      <c r="J171" s="64">
        <v>0.13</v>
      </c>
      <c r="K171" s="64">
        <v>0</v>
      </c>
      <c r="L171" s="64">
        <v>7.0000000000000007E-2</v>
      </c>
      <c r="M171" s="64">
        <v>-0.02</v>
      </c>
      <c r="N171" s="64">
        <v>-0.18</v>
      </c>
      <c r="O171" s="64">
        <v>-7.0000000000000007E-2</v>
      </c>
      <c r="P171" s="64">
        <v>0</v>
      </c>
      <c r="R171" s="64">
        <v>0.36</v>
      </c>
      <c r="S171" s="64">
        <v>0.34</v>
      </c>
      <c r="T171" s="64">
        <v>0.23</v>
      </c>
      <c r="U171" s="64">
        <v>33.630000000000003</v>
      </c>
      <c r="V171" s="64">
        <v>1231.2329999999999</v>
      </c>
      <c r="X171" s="64">
        <f t="shared" si="2"/>
        <v>0.53</v>
      </c>
    </row>
    <row r="172" spans="1:24" x14ac:dyDescent="0.25">
      <c r="A172" s="64" t="s">
        <v>71</v>
      </c>
      <c r="B172" s="64">
        <v>4002</v>
      </c>
      <c r="C172" s="59">
        <v>43989</v>
      </c>
      <c r="D172" s="64">
        <v>22</v>
      </c>
      <c r="E172" s="64" t="s">
        <v>72</v>
      </c>
      <c r="F172" s="64">
        <v>25.85</v>
      </c>
      <c r="G172" s="64">
        <v>7.49</v>
      </c>
      <c r="H172" s="64">
        <v>0.31</v>
      </c>
      <c r="I172" s="64">
        <v>0.02</v>
      </c>
      <c r="J172" s="64">
        <v>0.15</v>
      </c>
      <c r="K172" s="64">
        <v>0</v>
      </c>
      <c r="L172" s="64">
        <v>0.04</v>
      </c>
      <c r="M172" s="64">
        <v>0</v>
      </c>
      <c r="N172" s="64">
        <v>-0.16</v>
      </c>
      <c r="O172" s="64">
        <v>-7.0000000000000007E-2</v>
      </c>
      <c r="P172" s="64">
        <v>0</v>
      </c>
      <c r="R172" s="64">
        <v>0.36</v>
      </c>
      <c r="S172" s="64">
        <v>0.34</v>
      </c>
      <c r="T172" s="64">
        <v>0.23</v>
      </c>
      <c r="U172" s="64">
        <v>34.56</v>
      </c>
      <c r="V172" s="64">
        <v>1174.4079999999999</v>
      </c>
      <c r="X172" s="64">
        <f t="shared" si="2"/>
        <v>0.52</v>
      </c>
    </row>
    <row r="173" spans="1:24" x14ac:dyDescent="0.25">
      <c r="A173" s="64" t="s">
        <v>71</v>
      </c>
      <c r="B173" s="64">
        <v>4002</v>
      </c>
      <c r="C173" s="59">
        <v>43989</v>
      </c>
      <c r="D173" s="64">
        <v>23</v>
      </c>
      <c r="E173" s="64" t="s">
        <v>72</v>
      </c>
      <c r="F173" s="64">
        <v>21.16</v>
      </c>
      <c r="G173" s="64">
        <v>7.49</v>
      </c>
      <c r="H173" s="64">
        <v>0.31</v>
      </c>
      <c r="I173" s="64">
        <v>0.02</v>
      </c>
      <c r="J173" s="64">
        <v>0.28000000000000003</v>
      </c>
      <c r="K173" s="64">
        <v>0</v>
      </c>
      <c r="L173" s="64">
        <v>0.1</v>
      </c>
      <c r="M173" s="64">
        <v>-0.03</v>
      </c>
      <c r="N173" s="64">
        <v>-0.1</v>
      </c>
      <c r="O173" s="64">
        <v>-7.0000000000000007E-2</v>
      </c>
      <c r="P173" s="64">
        <v>0</v>
      </c>
      <c r="R173" s="64">
        <v>0.36</v>
      </c>
      <c r="S173" s="64">
        <v>0.34</v>
      </c>
      <c r="T173" s="64">
        <v>0.23</v>
      </c>
      <c r="U173" s="64">
        <v>30.09</v>
      </c>
      <c r="V173" s="64">
        <v>1075.451</v>
      </c>
      <c r="X173" s="64">
        <f t="shared" si="2"/>
        <v>0.71000000000000008</v>
      </c>
    </row>
    <row r="174" spans="1:24" x14ac:dyDescent="0.25">
      <c r="A174" s="64" t="s">
        <v>71</v>
      </c>
      <c r="B174" s="64">
        <v>4002</v>
      </c>
      <c r="C174" s="59">
        <v>43989</v>
      </c>
      <c r="D174" s="64">
        <v>24</v>
      </c>
      <c r="E174" s="64" t="s">
        <v>72</v>
      </c>
      <c r="F174" s="64">
        <v>16.600000000000001</v>
      </c>
      <c r="G174" s="64">
        <v>7.49</v>
      </c>
      <c r="H174" s="64">
        <v>0.31</v>
      </c>
      <c r="I174" s="64">
        <v>0.02</v>
      </c>
      <c r="J174" s="64">
        <v>0.22</v>
      </c>
      <c r="K174" s="64">
        <v>0</v>
      </c>
      <c r="L174" s="64">
        <v>0.01</v>
      </c>
      <c r="M174" s="64">
        <v>-0.01</v>
      </c>
      <c r="N174" s="64">
        <v>-7.0000000000000007E-2</v>
      </c>
      <c r="O174" s="64">
        <v>-7.0000000000000007E-2</v>
      </c>
      <c r="P174" s="64">
        <v>0</v>
      </c>
      <c r="R174" s="64">
        <v>0.36</v>
      </c>
      <c r="S174" s="64">
        <v>0.34</v>
      </c>
      <c r="T174" s="64">
        <v>0.23</v>
      </c>
      <c r="U174" s="64">
        <v>25.43</v>
      </c>
      <c r="V174" s="64">
        <v>986.971</v>
      </c>
      <c r="X174" s="64">
        <f t="shared" si="2"/>
        <v>0.56000000000000005</v>
      </c>
    </row>
    <row r="175" spans="1:24" x14ac:dyDescent="0.25">
      <c r="A175" s="64" t="s">
        <v>71</v>
      </c>
      <c r="B175" s="64">
        <v>4002</v>
      </c>
      <c r="C175" s="59">
        <v>43990</v>
      </c>
      <c r="D175" s="64">
        <v>1</v>
      </c>
      <c r="E175" s="64" t="s">
        <v>72</v>
      </c>
      <c r="F175" s="64">
        <v>20.86</v>
      </c>
      <c r="G175" s="64">
        <v>7.49</v>
      </c>
      <c r="H175" s="64">
        <v>0.27</v>
      </c>
      <c r="I175" s="64">
        <v>0.13</v>
      </c>
      <c r="J175" s="64">
        <v>0.24</v>
      </c>
      <c r="K175" s="64">
        <v>0</v>
      </c>
      <c r="L175" s="64">
        <v>0</v>
      </c>
      <c r="M175" s="64">
        <v>-0.01</v>
      </c>
      <c r="N175" s="64">
        <v>-0.05</v>
      </c>
      <c r="O175" s="64">
        <v>-7.0000000000000007E-2</v>
      </c>
      <c r="P175" s="64">
        <v>0</v>
      </c>
      <c r="R175" s="64">
        <v>0.36</v>
      </c>
      <c r="S175" s="64">
        <v>0.34</v>
      </c>
      <c r="T175" s="64">
        <v>0.23</v>
      </c>
      <c r="U175" s="64">
        <v>29.79</v>
      </c>
      <c r="V175" s="64">
        <v>926.31200000000001</v>
      </c>
      <c r="X175" s="64">
        <f t="shared" si="2"/>
        <v>0.64</v>
      </c>
    </row>
    <row r="176" spans="1:24" x14ac:dyDescent="0.25">
      <c r="A176" s="64" t="s">
        <v>71</v>
      </c>
      <c r="B176" s="64">
        <v>4002</v>
      </c>
      <c r="C176" s="59">
        <v>43990</v>
      </c>
      <c r="D176" s="64">
        <v>2</v>
      </c>
      <c r="E176" s="64" t="s">
        <v>72</v>
      </c>
      <c r="F176" s="64">
        <v>16.510000000000002</v>
      </c>
      <c r="G176" s="64">
        <v>7.49</v>
      </c>
      <c r="H176" s="64">
        <v>0.27</v>
      </c>
      <c r="I176" s="64">
        <v>0.13</v>
      </c>
      <c r="J176" s="64">
        <v>0.13</v>
      </c>
      <c r="K176" s="64">
        <v>0</v>
      </c>
      <c r="L176" s="64">
        <v>0</v>
      </c>
      <c r="M176" s="64">
        <v>-0.01</v>
      </c>
      <c r="N176" s="64">
        <v>-7.0000000000000007E-2</v>
      </c>
      <c r="O176" s="64">
        <v>-7.0000000000000007E-2</v>
      </c>
      <c r="P176" s="64">
        <v>0</v>
      </c>
      <c r="R176" s="64">
        <v>0.36</v>
      </c>
      <c r="S176" s="64">
        <v>0.34</v>
      </c>
      <c r="T176" s="64">
        <v>0.23</v>
      </c>
      <c r="U176" s="64">
        <v>25.31</v>
      </c>
      <c r="V176" s="64">
        <v>890.56600000000003</v>
      </c>
      <c r="X176" s="64">
        <f t="shared" si="2"/>
        <v>0.53</v>
      </c>
    </row>
    <row r="177" spans="1:24" x14ac:dyDescent="0.25">
      <c r="A177" s="64" t="s">
        <v>71</v>
      </c>
      <c r="B177" s="64">
        <v>4002</v>
      </c>
      <c r="C177" s="59">
        <v>43990</v>
      </c>
      <c r="D177" s="64">
        <v>3</v>
      </c>
      <c r="E177" s="64" t="s">
        <v>72</v>
      </c>
      <c r="F177" s="64">
        <v>15.45</v>
      </c>
      <c r="G177" s="64">
        <v>7.49</v>
      </c>
      <c r="H177" s="64">
        <v>0.27</v>
      </c>
      <c r="I177" s="64">
        <v>0.13</v>
      </c>
      <c r="J177" s="64">
        <v>0.06</v>
      </c>
      <c r="K177" s="64">
        <v>0</v>
      </c>
      <c r="L177" s="64">
        <v>0</v>
      </c>
      <c r="M177" s="64">
        <v>0</v>
      </c>
      <c r="N177" s="64">
        <v>-0.09</v>
      </c>
      <c r="O177" s="64">
        <v>-7.0000000000000007E-2</v>
      </c>
      <c r="P177" s="64">
        <v>0</v>
      </c>
      <c r="R177" s="64">
        <v>0.36</v>
      </c>
      <c r="S177" s="64">
        <v>0.34</v>
      </c>
      <c r="T177" s="64">
        <v>0.23</v>
      </c>
      <c r="U177" s="64">
        <v>24.17</v>
      </c>
      <c r="V177" s="64">
        <v>873.84</v>
      </c>
      <c r="X177" s="64">
        <f t="shared" si="2"/>
        <v>0.46</v>
      </c>
    </row>
    <row r="178" spans="1:24" x14ac:dyDescent="0.25">
      <c r="A178" s="64" t="s">
        <v>71</v>
      </c>
      <c r="B178" s="64">
        <v>4002</v>
      </c>
      <c r="C178" s="59">
        <v>43990</v>
      </c>
      <c r="D178" s="64">
        <v>4</v>
      </c>
      <c r="E178" s="64" t="s">
        <v>72</v>
      </c>
      <c r="F178" s="64">
        <v>18.28</v>
      </c>
      <c r="G178" s="64">
        <v>7.49</v>
      </c>
      <c r="H178" s="64">
        <v>0.27</v>
      </c>
      <c r="I178" s="64">
        <v>0.13</v>
      </c>
      <c r="J178" s="64">
        <v>0.09</v>
      </c>
      <c r="K178" s="64">
        <v>0</v>
      </c>
      <c r="L178" s="64">
        <v>0</v>
      </c>
      <c r="M178" s="64">
        <v>-0.02</v>
      </c>
      <c r="N178" s="64">
        <v>-0.09</v>
      </c>
      <c r="O178" s="64">
        <v>-7.0000000000000007E-2</v>
      </c>
      <c r="P178" s="64">
        <v>0</v>
      </c>
      <c r="R178" s="64">
        <v>0.36</v>
      </c>
      <c r="S178" s="64">
        <v>0.34</v>
      </c>
      <c r="T178" s="64">
        <v>0.23</v>
      </c>
      <c r="U178" s="64">
        <v>27.01</v>
      </c>
      <c r="V178" s="64">
        <v>874.64700000000005</v>
      </c>
      <c r="X178" s="64">
        <f t="shared" si="2"/>
        <v>0.49</v>
      </c>
    </row>
    <row r="179" spans="1:24" x14ac:dyDescent="0.25">
      <c r="A179" s="64" t="s">
        <v>71</v>
      </c>
      <c r="B179" s="64">
        <v>4002</v>
      </c>
      <c r="C179" s="59">
        <v>43990</v>
      </c>
      <c r="D179" s="64">
        <v>5</v>
      </c>
      <c r="E179" s="64" t="s">
        <v>72</v>
      </c>
      <c r="F179" s="64">
        <v>20.04</v>
      </c>
      <c r="G179" s="64">
        <v>7.49</v>
      </c>
      <c r="H179" s="64">
        <v>0.27</v>
      </c>
      <c r="I179" s="64">
        <v>0.13</v>
      </c>
      <c r="J179" s="64">
        <v>0.08</v>
      </c>
      <c r="K179" s="64">
        <v>0</v>
      </c>
      <c r="L179" s="64">
        <v>0</v>
      </c>
      <c r="M179" s="64">
        <v>-0.02</v>
      </c>
      <c r="N179" s="64">
        <v>-7.0000000000000007E-2</v>
      </c>
      <c r="O179" s="64">
        <v>-7.0000000000000007E-2</v>
      </c>
      <c r="P179" s="64">
        <v>0</v>
      </c>
      <c r="R179" s="64">
        <v>0.36</v>
      </c>
      <c r="S179" s="64">
        <v>0.34</v>
      </c>
      <c r="T179" s="64">
        <v>0.23</v>
      </c>
      <c r="U179" s="64">
        <v>28.78</v>
      </c>
      <c r="V179" s="64">
        <v>899.39700000000005</v>
      </c>
      <c r="X179" s="64">
        <f t="shared" si="2"/>
        <v>0.48000000000000004</v>
      </c>
    </row>
    <row r="180" spans="1:24" x14ac:dyDescent="0.25">
      <c r="A180" s="64" t="s">
        <v>71</v>
      </c>
      <c r="B180" s="64">
        <v>4002</v>
      </c>
      <c r="C180" s="59">
        <v>43990</v>
      </c>
      <c r="D180" s="64">
        <v>6</v>
      </c>
      <c r="E180" s="64" t="s">
        <v>72</v>
      </c>
      <c r="F180" s="64">
        <v>18.3</v>
      </c>
      <c r="G180" s="64">
        <v>7.49</v>
      </c>
      <c r="H180" s="64">
        <v>0.27</v>
      </c>
      <c r="I180" s="64">
        <v>0.13</v>
      </c>
      <c r="J180" s="64">
        <v>0.2</v>
      </c>
      <c r="K180" s="64">
        <v>0</v>
      </c>
      <c r="L180" s="64">
        <v>0</v>
      </c>
      <c r="M180" s="64">
        <v>-0.01</v>
      </c>
      <c r="N180" s="64">
        <v>-0.05</v>
      </c>
      <c r="O180" s="64">
        <v>-7.0000000000000007E-2</v>
      </c>
      <c r="P180" s="64">
        <v>0</v>
      </c>
      <c r="R180" s="64">
        <v>0.36</v>
      </c>
      <c r="S180" s="64">
        <v>0.34</v>
      </c>
      <c r="T180" s="64">
        <v>0.23</v>
      </c>
      <c r="U180" s="64">
        <v>27.19</v>
      </c>
      <c r="V180" s="64">
        <v>963.34699999999998</v>
      </c>
      <c r="X180" s="64">
        <f t="shared" si="2"/>
        <v>0.60000000000000009</v>
      </c>
    </row>
    <row r="181" spans="1:24" x14ac:dyDescent="0.25">
      <c r="A181" s="64" t="s">
        <v>71</v>
      </c>
      <c r="B181" s="64">
        <v>4002</v>
      </c>
      <c r="C181" s="59">
        <v>43990</v>
      </c>
      <c r="D181" s="64">
        <v>7</v>
      </c>
      <c r="E181" s="64" t="s">
        <v>72</v>
      </c>
      <c r="F181" s="64">
        <v>28.47</v>
      </c>
      <c r="G181" s="64">
        <v>7.49</v>
      </c>
      <c r="H181" s="64">
        <v>0.27</v>
      </c>
      <c r="I181" s="64">
        <v>0.13</v>
      </c>
      <c r="J181" s="64">
        <v>0.52</v>
      </c>
      <c r="K181" s="64">
        <v>0</v>
      </c>
      <c r="L181" s="64">
        <v>0</v>
      </c>
      <c r="M181" s="64">
        <v>-0.01</v>
      </c>
      <c r="N181" s="64">
        <v>-0.06</v>
      </c>
      <c r="O181" s="64">
        <v>-7.0000000000000007E-2</v>
      </c>
      <c r="P181" s="64">
        <v>0</v>
      </c>
      <c r="R181" s="64">
        <v>0.36</v>
      </c>
      <c r="S181" s="64">
        <v>0.34</v>
      </c>
      <c r="T181" s="64">
        <v>0.23</v>
      </c>
      <c r="U181" s="64">
        <v>37.67</v>
      </c>
      <c r="V181" s="64">
        <v>1074.1869999999999</v>
      </c>
      <c r="X181" s="64">
        <f t="shared" si="2"/>
        <v>0.92</v>
      </c>
    </row>
    <row r="182" spans="1:24" x14ac:dyDescent="0.25">
      <c r="A182" s="64" t="s">
        <v>71</v>
      </c>
      <c r="B182" s="64">
        <v>4002</v>
      </c>
      <c r="C182" s="59">
        <v>43990</v>
      </c>
      <c r="D182" s="64">
        <v>8</v>
      </c>
      <c r="E182" s="64" t="s">
        <v>73</v>
      </c>
      <c r="F182" s="64">
        <v>28.6</v>
      </c>
      <c r="G182" s="64">
        <v>7.49</v>
      </c>
      <c r="H182" s="64">
        <v>0.27</v>
      </c>
      <c r="I182" s="64">
        <v>0.13</v>
      </c>
      <c r="J182" s="64">
        <v>0.4</v>
      </c>
      <c r="K182" s="64">
        <v>0.6</v>
      </c>
      <c r="L182" s="64">
        <v>0.18</v>
      </c>
      <c r="M182" s="64">
        <v>-0.01</v>
      </c>
      <c r="N182" s="64">
        <v>-7.0000000000000007E-2</v>
      </c>
      <c r="O182" s="64">
        <v>-7.0000000000000007E-2</v>
      </c>
      <c r="P182" s="64">
        <v>0</v>
      </c>
      <c r="R182" s="64">
        <v>0.36</v>
      </c>
      <c r="S182" s="64">
        <v>0.34</v>
      </c>
      <c r="T182" s="64">
        <v>0.23</v>
      </c>
      <c r="U182" s="64">
        <v>38.450000000000003</v>
      </c>
      <c r="V182" s="64">
        <v>1187.797</v>
      </c>
      <c r="X182" s="64">
        <f t="shared" si="2"/>
        <v>1.5799999999999998</v>
      </c>
    </row>
    <row r="183" spans="1:24" x14ac:dyDescent="0.25">
      <c r="A183" s="64" t="s">
        <v>71</v>
      </c>
      <c r="B183" s="64">
        <v>4002</v>
      </c>
      <c r="C183" s="59">
        <v>43990</v>
      </c>
      <c r="D183" s="64">
        <v>9</v>
      </c>
      <c r="E183" s="64" t="s">
        <v>73</v>
      </c>
      <c r="F183" s="64">
        <v>26.58</v>
      </c>
      <c r="G183" s="64">
        <v>7.49</v>
      </c>
      <c r="H183" s="64">
        <v>0.27</v>
      </c>
      <c r="I183" s="64">
        <v>0.13</v>
      </c>
      <c r="J183" s="64">
        <v>0.18</v>
      </c>
      <c r="K183" s="64">
        <v>0.56999999999999995</v>
      </c>
      <c r="L183" s="64">
        <v>0.36</v>
      </c>
      <c r="M183" s="64">
        <v>0.03</v>
      </c>
      <c r="N183" s="64">
        <v>-0.11</v>
      </c>
      <c r="O183" s="64">
        <v>-7.0000000000000007E-2</v>
      </c>
      <c r="P183" s="64">
        <v>0</v>
      </c>
      <c r="R183" s="64">
        <v>0.36</v>
      </c>
      <c r="S183" s="64">
        <v>0.34</v>
      </c>
      <c r="T183" s="64">
        <v>0.23</v>
      </c>
      <c r="U183" s="64">
        <v>36.36</v>
      </c>
      <c r="V183" s="64">
        <v>1263.152</v>
      </c>
      <c r="X183" s="64">
        <f t="shared" si="2"/>
        <v>1.5099999999999998</v>
      </c>
    </row>
    <row r="184" spans="1:24" x14ac:dyDescent="0.25">
      <c r="A184" s="64" t="s">
        <v>71</v>
      </c>
      <c r="B184" s="64">
        <v>4002</v>
      </c>
      <c r="C184" s="59">
        <v>43990</v>
      </c>
      <c r="D184" s="64">
        <v>10</v>
      </c>
      <c r="E184" s="64" t="s">
        <v>73</v>
      </c>
      <c r="F184" s="64">
        <v>22.22</v>
      </c>
      <c r="G184" s="64">
        <v>7.49</v>
      </c>
      <c r="H184" s="64">
        <v>0.27</v>
      </c>
      <c r="I184" s="64">
        <v>0.13</v>
      </c>
      <c r="J184" s="64">
        <v>0.2</v>
      </c>
      <c r="K184" s="64">
        <v>0.56000000000000005</v>
      </c>
      <c r="L184" s="64">
        <v>0.43</v>
      </c>
      <c r="M184" s="64">
        <v>0</v>
      </c>
      <c r="N184" s="64">
        <v>-0.13</v>
      </c>
      <c r="O184" s="64">
        <v>-7.0000000000000007E-2</v>
      </c>
      <c r="P184" s="64">
        <v>0</v>
      </c>
      <c r="R184" s="64">
        <v>0.36</v>
      </c>
      <c r="S184" s="64">
        <v>0.34</v>
      </c>
      <c r="T184" s="64">
        <v>0.23</v>
      </c>
      <c r="U184" s="64">
        <v>32.03</v>
      </c>
      <c r="V184" s="64">
        <v>1304.799</v>
      </c>
      <c r="X184" s="64">
        <f t="shared" si="2"/>
        <v>1.59</v>
      </c>
    </row>
    <row r="185" spans="1:24" x14ac:dyDescent="0.25">
      <c r="A185" s="64" t="s">
        <v>71</v>
      </c>
      <c r="B185" s="64">
        <v>4002</v>
      </c>
      <c r="C185" s="59">
        <v>43990</v>
      </c>
      <c r="D185" s="64">
        <v>11</v>
      </c>
      <c r="E185" s="64" t="s">
        <v>73</v>
      </c>
      <c r="F185" s="64">
        <v>16.559999999999999</v>
      </c>
      <c r="G185" s="64">
        <v>7.49</v>
      </c>
      <c r="H185" s="64">
        <v>0.27</v>
      </c>
      <c r="I185" s="64">
        <v>0.13</v>
      </c>
      <c r="J185" s="64">
        <v>7.0000000000000007E-2</v>
      </c>
      <c r="K185" s="64">
        <v>0.55000000000000004</v>
      </c>
      <c r="L185" s="64">
        <v>0.11</v>
      </c>
      <c r="M185" s="64">
        <v>0.03</v>
      </c>
      <c r="N185" s="64">
        <v>-0.12</v>
      </c>
      <c r="O185" s="64">
        <v>-7.0000000000000007E-2</v>
      </c>
      <c r="P185" s="64">
        <v>0</v>
      </c>
      <c r="R185" s="64">
        <v>0.36</v>
      </c>
      <c r="S185" s="64">
        <v>0.34</v>
      </c>
      <c r="T185" s="64">
        <v>0.23</v>
      </c>
      <c r="U185" s="64">
        <v>25.95</v>
      </c>
      <c r="V185" s="64">
        <v>1335.93</v>
      </c>
      <c r="X185" s="64">
        <f t="shared" si="2"/>
        <v>1.1300000000000001</v>
      </c>
    </row>
    <row r="186" spans="1:24" x14ac:dyDescent="0.25">
      <c r="A186" s="64" t="s">
        <v>71</v>
      </c>
      <c r="B186" s="64">
        <v>4002</v>
      </c>
      <c r="C186" s="59">
        <v>43990</v>
      </c>
      <c r="D186" s="64">
        <v>12</v>
      </c>
      <c r="E186" s="64" t="s">
        <v>73</v>
      </c>
      <c r="F186" s="64">
        <v>14.28</v>
      </c>
      <c r="G186" s="64">
        <v>7.49</v>
      </c>
      <c r="H186" s="64">
        <v>0.27</v>
      </c>
      <c r="I186" s="64">
        <v>0.13</v>
      </c>
      <c r="J186" s="64">
        <v>0.04</v>
      </c>
      <c r="K186" s="64">
        <v>0.54</v>
      </c>
      <c r="L186" s="64">
        <v>0</v>
      </c>
      <c r="M186" s="64">
        <v>-0.01</v>
      </c>
      <c r="N186" s="64">
        <v>-0.11</v>
      </c>
      <c r="O186" s="64">
        <v>-7.0000000000000007E-2</v>
      </c>
      <c r="P186" s="64">
        <v>0</v>
      </c>
      <c r="R186" s="64">
        <v>0.36</v>
      </c>
      <c r="S186" s="64">
        <v>0.34</v>
      </c>
      <c r="T186" s="64">
        <v>0.23</v>
      </c>
      <c r="U186" s="64">
        <v>23.49</v>
      </c>
      <c r="V186" s="64">
        <v>1352.7719999999999</v>
      </c>
      <c r="X186" s="64">
        <f t="shared" si="2"/>
        <v>0.98</v>
      </c>
    </row>
    <row r="187" spans="1:24" x14ac:dyDescent="0.25">
      <c r="A187" s="64" t="s">
        <v>71</v>
      </c>
      <c r="B187" s="64">
        <v>4002</v>
      </c>
      <c r="C187" s="59">
        <v>43990</v>
      </c>
      <c r="D187" s="64">
        <v>13</v>
      </c>
      <c r="E187" s="64" t="s">
        <v>73</v>
      </c>
      <c r="F187" s="64">
        <v>14.14</v>
      </c>
      <c r="G187" s="64">
        <v>7.49</v>
      </c>
      <c r="H187" s="64">
        <v>0.27</v>
      </c>
      <c r="I187" s="64">
        <v>0.13</v>
      </c>
      <c r="J187" s="64">
        <v>0.05</v>
      </c>
      <c r="K187" s="64">
        <v>0.53</v>
      </c>
      <c r="L187" s="64">
        <v>0</v>
      </c>
      <c r="M187" s="64">
        <v>-0.01</v>
      </c>
      <c r="N187" s="64">
        <v>-0.12</v>
      </c>
      <c r="O187" s="64">
        <v>-7.0000000000000007E-2</v>
      </c>
      <c r="P187" s="64">
        <v>0</v>
      </c>
      <c r="R187" s="64">
        <v>0.36</v>
      </c>
      <c r="S187" s="64">
        <v>0.34</v>
      </c>
      <c r="T187" s="64">
        <v>0.23</v>
      </c>
      <c r="U187" s="64">
        <v>23.34</v>
      </c>
      <c r="V187" s="64">
        <v>1368.326</v>
      </c>
      <c r="X187" s="64">
        <f t="shared" si="2"/>
        <v>0.98</v>
      </c>
    </row>
    <row r="188" spans="1:24" x14ac:dyDescent="0.25">
      <c r="A188" s="64" t="s">
        <v>71</v>
      </c>
      <c r="B188" s="64">
        <v>4002</v>
      </c>
      <c r="C188" s="59">
        <v>43990</v>
      </c>
      <c r="D188" s="64">
        <v>14</v>
      </c>
      <c r="E188" s="64" t="s">
        <v>73</v>
      </c>
      <c r="F188" s="64">
        <v>14.72</v>
      </c>
      <c r="G188" s="64">
        <v>7.49</v>
      </c>
      <c r="H188" s="64">
        <v>0.27</v>
      </c>
      <c r="I188" s="64">
        <v>0.13</v>
      </c>
      <c r="J188" s="64">
        <v>0.04</v>
      </c>
      <c r="K188" s="64">
        <v>0.53</v>
      </c>
      <c r="L188" s="64">
        <v>0</v>
      </c>
      <c r="M188" s="64">
        <v>-0.01</v>
      </c>
      <c r="N188" s="64">
        <v>-0.11</v>
      </c>
      <c r="O188" s="64">
        <v>-7.0000000000000007E-2</v>
      </c>
      <c r="P188" s="64">
        <v>0</v>
      </c>
      <c r="R188" s="64">
        <v>0.36</v>
      </c>
      <c r="S188" s="64">
        <v>0.34</v>
      </c>
      <c r="T188" s="64">
        <v>0.23</v>
      </c>
      <c r="U188" s="64">
        <v>23.92</v>
      </c>
      <c r="V188" s="64">
        <v>1377.259</v>
      </c>
      <c r="X188" s="64">
        <f t="shared" si="2"/>
        <v>0.97</v>
      </c>
    </row>
    <row r="189" spans="1:24" x14ac:dyDescent="0.25">
      <c r="A189" s="64" t="s">
        <v>71</v>
      </c>
      <c r="B189" s="64">
        <v>4002</v>
      </c>
      <c r="C189" s="59">
        <v>43990</v>
      </c>
      <c r="D189" s="64">
        <v>15</v>
      </c>
      <c r="E189" s="64" t="s">
        <v>73</v>
      </c>
      <c r="F189" s="64">
        <v>16.850000000000001</v>
      </c>
      <c r="G189" s="64">
        <v>7.49</v>
      </c>
      <c r="H189" s="64">
        <v>0.27</v>
      </c>
      <c r="I189" s="64">
        <v>0.13</v>
      </c>
      <c r="J189" s="64">
        <v>0.05</v>
      </c>
      <c r="K189" s="64">
        <v>0.52</v>
      </c>
      <c r="L189" s="64">
        <v>0</v>
      </c>
      <c r="M189" s="64">
        <v>0.01</v>
      </c>
      <c r="N189" s="64">
        <v>-0.12</v>
      </c>
      <c r="O189" s="64">
        <v>-7.0000000000000007E-2</v>
      </c>
      <c r="P189" s="64">
        <v>0</v>
      </c>
      <c r="R189" s="64">
        <v>0.36</v>
      </c>
      <c r="S189" s="64">
        <v>0.34</v>
      </c>
      <c r="T189" s="64">
        <v>0.23</v>
      </c>
      <c r="U189" s="64">
        <v>26.06</v>
      </c>
      <c r="V189" s="64">
        <v>1386.1130000000001</v>
      </c>
      <c r="X189" s="64">
        <f t="shared" si="2"/>
        <v>0.97</v>
      </c>
    </row>
    <row r="190" spans="1:24" x14ac:dyDescent="0.25">
      <c r="A190" s="64" t="s">
        <v>71</v>
      </c>
      <c r="B190" s="64">
        <v>4002</v>
      </c>
      <c r="C190" s="59">
        <v>43990</v>
      </c>
      <c r="D190" s="64">
        <v>16</v>
      </c>
      <c r="E190" s="64" t="s">
        <v>73</v>
      </c>
      <c r="F190" s="64">
        <v>16.46</v>
      </c>
      <c r="G190" s="64">
        <v>7.49</v>
      </c>
      <c r="H190" s="64">
        <v>0.27</v>
      </c>
      <c r="I190" s="64">
        <v>0.13</v>
      </c>
      <c r="J190" s="64">
        <v>0.04</v>
      </c>
      <c r="K190" s="64">
        <v>0.51</v>
      </c>
      <c r="L190" s="64">
        <v>0</v>
      </c>
      <c r="M190" s="64">
        <v>-0.01</v>
      </c>
      <c r="N190" s="64">
        <v>-0.13</v>
      </c>
      <c r="O190" s="64">
        <v>-7.0000000000000007E-2</v>
      </c>
      <c r="P190" s="64">
        <v>0</v>
      </c>
      <c r="R190" s="64">
        <v>0.36</v>
      </c>
      <c r="S190" s="64">
        <v>0.34</v>
      </c>
      <c r="T190" s="64">
        <v>0.23</v>
      </c>
      <c r="U190" s="64">
        <v>25.62</v>
      </c>
      <c r="V190" s="64">
        <v>1397.798</v>
      </c>
      <c r="X190" s="64">
        <f t="shared" si="2"/>
        <v>0.95</v>
      </c>
    </row>
    <row r="191" spans="1:24" x14ac:dyDescent="0.25">
      <c r="A191" s="64" t="s">
        <v>71</v>
      </c>
      <c r="B191" s="64">
        <v>4002</v>
      </c>
      <c r="C191" s="59">
        <v>43990</v>
      </c>
      <c r="D191" s="64">
        <v>17</v>
      </c>
      <c r="E191" s="64" t="s">
        <v>73</v>
      </c>
      <c r="F191" s="64">
        <v>17.149999999999999</v>
      </c>
      <c r="G191" s="64">
        <v>7.49</v>
      </c>
      <c r="H191" s="64">
        <v>0.27</v>
      </c>
      <c r="I191" s="64">
        <v>0.13</v>
      </c>
      <c r="J191" s="64">
        <v>0.04</v>
      </c>
      <c r="K191" s="64">
        <v>0.48</v>
      </c>
      <c r="L191" s="64">
        <v>0.04</v>
      </c>
      <c r="M191" s="64">
        <v>0.02</v>
      </c>
      <c r="N191" s="64">
        <v>-0.14000000000000001</v>
      </c>
      <c r="O191" s="64">
        <v>-7.0000000000000007E-2</v>
      </c>
      <c r="P191" s="64">
        <v>0</v>
      </c>
      <c r="R191" s="64">
        <v>0.36</v>
      </c>
      <c r="S191" s="64">
        <v>0.34</v>
      </c>
      <c r="T191" s="64">
        <v>0.23</v>
      </c>
      <c r="U191" s="64">
        <v>26.34</v>
      </c>
      <c r="V191" s="64">
        <v>1426.3330000000001</v>
      </c>
      <c r="X191" s="64">
        <f t="shared" si="2"/>
        <v>0.96</v>
      </c>
    </row>
    <row r="192" spans="1:24" x14ac:dyDescent="0.25">
      <c r="A192" s="64" t="s">
        <v>71</v>
      </c>
      <c r="B192" s="64">
        <v>4002</v>
      </c>
      <c r="C192" s="59">
        <v>43990</v>
      </c>
      <c r="D192" s="64">
        <v>18</v>
      </c>
      <c r="E192" s="64" t="s">
        <v>73</v>
      </c>
      <c r="F192" s="64">
        <v>28.54</v>
      </c>
      <c r="G192" s="64">
        <v>7.49</v>
      </c>
      <c r="H192" s="64">
        <v>0.27</v>
      </c>
      <c r="I192" s="64">
        <v>0.13</v>
      </c>
      <c r="J192" s="64">
        <v>0.1</v>
      </c>
      <c r="K192" s="64">
        <v>0.46</v>
      </c>
      <c r="L192" s="64">
        <v>0.16</v>
      </c>
      <c r="M192" s="64">
        <v>-0.05</v>
      </c>
      <c r="N192" s="64">
        <v>-0.09</v>
      </c>
      <c r="O192" s="64">
        <v>-7.0000000000000007E-2</v>
      </c>
      <c r="P192" s="64">
        <v>0</v>
      </c>
      <c r="R192" s="64">
        <v>0.36</v>
      </c>
      <c r="S192" s="64">
        <v>0.34</v>
      </c>
      <c r="T192" s="64">
        <v>0.23</v>
      </c>
      <c r="U192" s="64">
        <v>37.869999999999997</v>
      </c>
      <c r="V192" s="64">
        <v>1470.56</v>
      </c>
      <c r="X192" s="64">
        <f t="shared" si="2"/>
        <v>1.1199999999999999</v>
      </c>
    </row>
    <row r="193" spans="1:24" x14ac:dyDescent="0.25">
      <c r="A193" s="64" t="s">
        <v>71</v>
      </c>
      <c r="B193" s="64">
        <v>4002</v>
      </c>
      <c r="C193" s="59">
        <v>43990</v>
      </c>
      <c r="D193" s="64">
        <v>19</v>
      </c>
      <c r="E193" s="64" t="s">
        <v>73</v>
      </c>
      <c r="F193" s="64">
        <v>37.07</v>
      </c>
      <c r="G193" s="64">
        <v>7.49</v>
      </c>
      <c r="H193" s="64">
        <v>0.27</v>
      </c>
      <c r="I193" s="64">
        <v>0.13</v>
      </c>
      <c r="J193" s="64">
        <v>0.21</v>
      </c>
      <c r="K193" s="64">
        <v>0.46</v>
      </c>
      <c r="L193" s="64">
        <v>0.22</v>
      </c>
      <c r="M193" s="64">
        <v>-0.03</v>
      </c>
      <c r="N193" s="64">
        <v>-0.19</v>
      </c>
      <c r="O193" s="64">
        <v>-7.0000000000000007E-2</v>
      </c>
      <c r="P193" s="64">
        <v>0</v>
      </c>
      <c r="R193" s="64">
        <v>0.36</v>
      </c>
      <c r="S193" s="64">
        <v>0.34</v>
      </c>
      <c r="T193" s="64">
        <v>0.23</v>
      </c>
      <c r="U193" s="64">
        <v>46.49</v>
      </c>
      <c r="V193" s="64">
        <v>1469.588</v>
      </c>
      <c r="X193" s="64">
        <f t="shared" si="2"/>
        <v>1.29</v>
      </c>
    </row>
    <row r="194" spans="1:24" x14ac:dyDescent="0.25">
      <c r="A194" s="64" t="s">
        <v>71</v>
      </c>
      <c r="B194" s="64">
        <v>4002</v>
      </c>
      <c r="C194" s="59">
        <v>43990</v>
      </c>
      <c r="D194" s="64">
        <v>20</v>
      </c>
      <c r="E194" s="64" t="s">
        <v>73</v>
      </c>
      <c r="F194" s="64">
        <v>31.46</v>
      </c>
      <c r="G194" s="64">
        <v>7.49</v>
      </c>
      <c r="H194" s="64">
        <v>0.27</v>
      </c>
      <c r="I194" s="64">
        <v>0.13</v>
      </c>
      <c r="J194" s="64">
        <v>0.23</v>
      </c>
      <c r="K194" s="64">
        <v>0.45</v>
      </c>
      <c r="L194" s="64">
        <v>0.09</v>
      </c>
      <c r="M194" s="64">
        <v>0.01</v>
      </c>
      <c r="N194" s="64">
        <v>-0.15</v>
      </c>
      <c r="O194" s="64">
        <v>-7.0000000000000007E-2</v>
      </c>
      <c r="P194" s="64">
        <v>0</v>
      </c>
      <c r="R194" s="64">
        <v>0.36</v>
      </c>
      <c r="S194" s="64">
        <v>0.34</v>
      </c>
      <c r="T194" s="64">
        <v>0.23</v>
      </c>
      <c r="U194" s="64">
        <v>40.840000000000003</v>
      </c>
      <c r="V194" s="64">
        <v>1416.7180000000001</v>
      </c>
      <c r="X194" s="64">
        <f t="shared" si="2"/>
        <v>1.1700000000000002</v>
      </c>
    </row>
    <row r="195" spans="1:24" x14ac:dyDescent="0.25">
      <c r="A195" s="64" t="s">
        <v>71</v>
      </c>
      <c r="B195" s="64">
        <v>4002</v>
      </c>
      <c r="C195" s="59">
        <v>43990</v>
      </c>
      <c r="D195" s="64">
        <v>21</v>
      </c>
      <c r="E195" s="64" t="s">
        <v>73</v>
      </c>
      <c r="F195" s="64">
        <v>29.09</v>
      </c>
      <c r="G195" s="64">
        <v>7.49</v>
      </c>
      <c r="H195" s="64">
        <v>0.27</v>
      </c>
      <c r="I195" s="64">
        <v>0.13</v>
      </c>
      <c r="J195" s="64">
        <v>0.16</v>
      </c>
      <c r="K195" s="64">
        <v>0.46</v>
      </c>
      <c r="L195" s="64">
        <v>0.08</v>
      </c>
      <c r="M195" s="64">
        <v>-0.03</v>
      </c>
      <c r="N195" s="64">
        <v>-0.2</v>
      </c>
      <c r="O195" s="64">
        <v>-7.0000000000000007E-2</v>
      </c>
      <c r="P195" s="64">
        <v>0</v>
      </c>
      <c r="R195" s="64">
        <v>0.36</v>
      </c>
      <c r="S195" s="64">
        <v>0.34</v>
      </c>
      <c r="T195" s="64">
        <v>0.23</v>
      </c>
      <c r="U195" s="64">
        <v>38.31</v>
      </c>
      <c r="V195" s="64">
        <v>1366.873</v>
      </c>
      <c r="X195" s="64">
        <f t="shared" si="2"/>
        <v>1.1000000000000001</v>
      </c>
    </row>
    <row r="196" spans="1:24" x14ac:dyDescent="0.25">
      <c r="A196" s="64" t="s">
        <v>71</v>
      </c>
      <c r="B196" s="64">
        <v>4002</v>
      </c>
      <c r="C196" s="59">
        <v>43990</v>
      </c>
      <c r="D196" s="64">
        <v>22</v>
      </c>
      <c r="E196" s="64" t="s">
        <v>73</v>
      </c>
      <c r="F196" s="64">
        <v>25.03</v>
      </c>
      <c r="G196" s="64">
        <v>7.49</v>
      </c>
      <c r="H196" s="64">
        <v>0.27</v>
      </c>
      <c r="I196" s="64">
        <v>0.13</v>
      </c>
      <c r="J196" s="64">
        <v>0.17</v>
      </c>
      <c r="K196" s="64">
        <v>0.48</v>
      </c>
      <c r="L196" s="64">
        <v>0.11</v>
      </c>
      <c r="M196" s="64">
        <v>0.02</v>
      </c>
      <c r="N196" s="64">
        <v>-0.04</v>
      </c>
      <c r="O196" s="64">
        <v>-7.0000000000000007E-2</v>
      </c>
      <c r="P196" s="64">
        <v>0</v>
      </c>
      <c r="R196" s="64">
        <v>0.36</v>
      </c>
      <c r="S196" s="64">
        <v>0.34</v>
      </c>
      <c r="T196" s="64">
        <v>0.23</v>
      </c>
      <c r="U196" s="64">
        <v>34.520000000000003</v>
      </c>
      <c r="V196" s="64">
        <v>1293.894</v>
      </c>
      <c r="X196" s="64">
        <f t="shared" si="2"/>
        <v>1.1600000000000001</v>
      </c>
    </row>
    <row r="197" spans="1:24" x14ac:dyDescent="0.25">
      <c r="A197" s="64" t="s">
        <v>71</v>
      </c>
      <c r="B197" s="64">
        <v>4002</v>
      </c>
      <c r="C197" s="59">
        <v>43990</v>
      </c>
      <c r="D197" s="64">
        <v>23</v>
      </c>
      <c r="E197" s="64" t="s">
        <v>73</v>
      </c>
      <c r="F197" s="64">
        <v>16.18</v>
      </c>
      <c r="G197" s="64">
        <v>7.49</v>
      </c>
      <c r="H197" s="64">
        <v>0.27</v>
      </c>
      <c r="I197" s="64">
        <v>0.13</v>
      </c>
      <c r="J197" s="64">
        <v>0.13</v>
      </c>
      <c r="K197" s="64">
        <v>0.55000000000000004</v>
      </c>
      <c r="L197" s="64">
        <v>0</v>
      </c>
      <c r="M197" s="64">
        <v>-0.02</v>
      </c>
      <c r="N197" s="64">
        <v>-0.15</v>
      </c>
      <c r="O197" s="64">
        <v>-7.0000000000000007E-2</v>
      </c>
      <c r="P197" s="64">
        <v>0</v>
      </c>
      <c r="R197" s="64">
        <v>0.36</v>
      </c>
      <c r="S197" s="64">
        <v>0.34</v>
      </c>
      <c r="T197" s="64">
        <v>0.23</v>
      </c>
      <c r="U197" s="64">
        <v>25.44</v>
      </c>
      <c r="V197" s="64">
        <v>1172.884</v>
      </c>
      <c r="X197" s="64">
        <f t="shared" si="2"/>
        <v>1.08</v>
      </c>
    </row>
    <row r="198" spans="1:24" x14ac:dyDescent="0.25">
      <c r="A198" s="64" t="s">
        <v>71</v>
      </c>
      <c r="B198" s="64">
        <v>4002</v>
      </c>
      <c r="C198" s="59">
        <v>43990</v>
      </c>
      <c r="D198" s="64">
        <v>24</v>
      </c>
      <c r="E198" s="64" t="s">
        <v>72</v>
      </c>
      <c r="F198" s="64">
        <v>18.809999999999999</v>
      </c>
      <c r="G198" s="64">
        <v>7.49</v>
      </c>
      <c r="H198" s="64">
        <v>0.27</v>
      </c>
      <c r="I198" s="64">
        <v>0.13</v>
      </c>
      <c r="J198" s="64">
        <v>0.21</v>
      </c>
      <c r="K198" s="64">
        <v>0</v>
      </c>
      <c r="L198" s="64">
        <v>7.0000000000000007E-2</v>
      </c>
      <c r="M198" s="64">
        <v>-0.01</v>
      </c>
      <c r="N198" s="64">
        <v>-0.08</v>
      </c>
      <c r="O198" s="64">
        <v>-7.0000000000000007E-2</v>
      </c>
      <c r="P198" s="64">
        <v>0</v>
      </c>
      <c r="R198" s="64">
        <v>0.36</v>
      </c>
      <c r="S198" s="64">
        <v>0.34</v>
      </c>
      <c r="T198" s="64">
        <v>0.23</v>
      </c>
      <c r="U198" s="64">
        <v>27.75</v>
      </c>
      <c r="V198" s="64">
        <v>1063.473</v>
      </c>
      <c r="X198" s="64">
        <f t="shared" si="2"/>
        <v>0.67999999999999994</v>
      </c>
    </row>
    <row r="199" spans="1:24" x14ac:dyDescent="0.25">
      <c r="A199" s="64" t="s">
        <v>71</v>
      </c>
      <c r="B199" s="64">
        <v>4002</v>
      </c>
      <c r="C199" s="59">
        <v>43991</v>
      </c>
      <c r="D199" s="64">
        <v>1</v>
      </c>
      <c r="E199" s="64" t="s">
        <v>72</v>
      </c>
      <c r="F199" s="64">
        <v>18.86</v>
      </c>
      <c r="G199" s="64">
        <v>7.49</v>
      </c>
      <c r="H199" s="64">
        <v>1.04</v>
      </c>
      <c r="I199" s="64">
        <v>7.0000000000000007E-2</v>
      </c>
      <c r="J199" s="64">
        <v>0.09</v>
      </c>
      <c r="K199" s="64">
        <v>0</v>
      </c>
      <c r="L199" s="64">
        <v>0</v>
      </c>
      <c r="M199" s="64">
        <v>-0.03</v>
      </c>
      <c r="N199" s="64">
        <v>-0.17</v>
      </c>
      <c r="O199" s="64">
        <v>-7.0000000000000007E-2</v>
      </c>
      <c r="P199" s="64">
        <v>0</v>
      </c>
      <c r="R199" s="64">
        <v>0.36</v>
      </c>
      <c r="S199" s="64">
        <v>0.34</v>
      </c>
      <c r="T199" s="64">
        <v>0.23</v>
      </c>
      <c r="U199" s="64">
        <v>28.21</v>
      </c>
      <c r="V199" s="64">
        <v>991.64400000000001</v>
      </c>
      <c r="X199" s="64">
        <f t="shared" si="2"/>
        <v>1.2000000000000002</v>
      </c>
    </row>
    <row r="200" spans="1:24" x14ac:dyDescent="0.25">
      <c r="A200" s="64" t="s">
        <v>71</v>
      </c>
      <c r="B200" s="64">
        <v>4002</v>
      </c>
      <c r="C200" s="59">
        <v>43991</v>
      </c>
      <c r="D200" s="64">
        <v>2</v>
      </c>
      <c r="E200" s="64" t="s">
        <v>72</v>
      </c>
      <c r="F200" s="64">
        <v>27.49</v>
      </c>
      <c r="G200" s="64">
        <v>7.49</v>
      </c>
      <c r="H200" s="64">
        <v>1.04</v>
      </c>
      <c r="I200" s="64">
        <v>7.0000000000000007E-2</v>
      </c>
      <c r="J200" s="64">
        <v>0.17</v>
      </c>
      <c r="K200" s="64">
        <v>0</v>
      </c>
      <c r="L200" s="64">
        <v>0</v>
      </c>
      <c r="M200" s="64">
        <v>-0.03</v>
      </c>
      <c r="N200" s="64">
        <v>-0.09</v>
      </c>
      <c r="O200" s="64">
        <v>-7.0000000000000007E-2</v>
      </c>
      <c r="P200" s="64">
        <v>0</v>
      </c>
      <c r="R200" s="64">
        <v>0.36</v>
      </c>
      <c r="S200" s="64">
        <v>0.34</v>
      </c>
      <c r="T200" s="64">
        <v>0.23</v>
      </c>
      <c r="U200" s="64">
        <v>37</v>
      </c>
      <c r="V200" s="64">
        <v>951.77</v>
      </c>
      <c r="X200" s="64">
        <f t="shared" ref="X200:X263" si="3">H200+I200+J200+K200+L200+P200+Q200</f>
        <v>1.28</v>
      </c>
    </row>
    <row r="201" spans="1:24" x14ac:dyDescent="0.25">
      <c r="A201" s="64" t="s">
        <v>71</v>
      </c>
      <c r="B201" s="64">
        <v>4002</v>
      </c>
      <c r="C201" s="59">
        <v>43991</v>
      </c>
      <c r="D201" s="64">
        <v>3</v>
      </c>
      <c r="E201" s="64" t="s">
        <v>72</v>
      </c>
      <c r="F201" s="64">
        <v>18.02</v>
      </c>
      <c r="G201" s="64">
        <v>7.49</v>
      </c>
      <c r="H201" s="64">
        <v>1.04</v>
      </c>
      <c r="I201" s="64">
        <v>7.0000000000000007E-2</v>
      </c>
      <c r="J201" s="64">
        <v>0.1</v>
      </c>
      <c r="K201" s="64">
        <v>0</v>
      </c>
      <c r="L201" s="64">
        <v>0</v>
      </c>
      <c r="M201" s="64">
        <v>-0.01</v>
      </c>
      <c r="N201" s="64">
        <v>-0.1</v>
      </c>
      <c r="O201" s="64">
        <v>-7.0000000000000007E-2</v>
      </c>
      <c r="P201" s="64">
        <v>0</v>
      </c>
      <c r="R201" s="64">
        <v>0.36</v>
      </c>
      <c r="S201" s="64">
        <v>0.34</v>
      </c>
      <c r="T201" s="64">
        <v>0.23</v>
      </c>
      <c r="U201" s="64">
        <v>27.47</v>
      </c>
      <c r="V201" s="64">
        <v>928.7</v>
      </c>
      <c r="X201" s="64">
        <f t="shared" si="3"/>
        <v>1.2100000000000002</v>
      </c>
    </row>
    <row r="202" spans="1:24" x14ac:dyDescent="0.25">
      <c r="A202" s="64" t="s">
        <v>71</v>
      </c>
      <c r="B202" s="64">
        <v>4002</v>
      </c>
      <c r="C202" s="59">
        <v>43991</v>
      </c>
      <c r="D202" s="64">
        <v>4</v>
      </c>
      <c r="E202" s="64" t="s">
        <v>72</v>
      </c>
      <c r="F202" s="64">
        <v>16.64</v>
      </c>
      <c r="G202" s="64">
        <v>7.49</v>
      </c>
      <c r="H202" s="64">
        <v>1.04</v>
      </c>
      <c r="I202" s="64">
        <v>7.0000000000000007E-2</v>
      </c>
      <c r="J202" s="64">
        <v>7.0000000000000007E-2</v>
      </c>
      <c r="K202" s="64">
        <v>0</v>
      </c>
      <c r="L202" s="64">
        <v>0</v>
      </c>
      <c r="M202" s="64">
        <v>-0.01</v>
      </c>
      <c r="N202" s="64">
        <v>-0.11</v>
      </c>
      <c r="O202" s="64">
        <v>-7.0000000000000007E-2</v>
      </c>
      <c r="P202" s="64">
        <v>0</v>
      </c>
      <c r="R202" s="64">
        <v>0.36</v>
      </c>
      <c r="S202" s="64">
        <v>0.34</v>
      </c>
      <c r="T202" s="64">
        <v>0.23</v>
      </c>
      <c r="U202" s="64">
        <v>26.05</v>
      </c>
      <c r="V202" s="64">
        <v>923.63499999999999</v>
      </c>
      <c r="X202" s="64">
        <f t="shared" si="3"/>
        <v>1.1800000000000002</v>
      </c>
    </row>
    <row r="203" spans="1:24" x14ac:dyDescent="0.25">
      <c r="A203" s="64" t="s">
        <v>71</v>
      </c>
      <c r="B203" s="64">
        <v>4002</v>
      </c>
      <c r="C203" s="59">
        <v>43991</v>
      </c>
      <c r="D203" s="64">
        <v>5</v>
      </c>
      <c r="E203" s="64" t="s">
        <v>72</v>
      </c>
      <c r="F203" s="64">
        <v>16.989999999999998</v>
      </c>
      <c r="G203" s="64">
        <v>7.49</v>
      </c>
      <c r="H203" s="64">
        <v>1.04</v>
      </c>
      <c r="I203" s="64">
        <v>7.0000000000000007E-2</v>
      </c>
      <c r="J203" s="64">
        <v>0.06</v>
      </c>
      <c r="K203" s="64">
        <v>0</v>
      </c>
      <c r="L203" s="64">
        <v>0</v>
      </c>
      <c r="M203" s="64">
        <v>-0.01</v>
      </c>
      <c r="N203" s="64">
        <v>-0.13</v>
      </c>
      <c r="O203" s="64">
        <v>-7.0000000000000007E-2</v>
      </c>
      <c r="P203" s="64">
        <v>0</v>
      </c>
      <c r="R203" s="64">
        <v>0.36</v>
      </c>
      <c r="S203" s="64">
        <v>0.34</v>
      </c>
      <c r="T203" s="64">
        <v>0.23</v>
      </c>
      <c r="U203" s="64">
        <v>26.37</v>
      </c>
      <c r="V203" s="64">
        <v>948.59199999999998</v>
      </c>
      <c r="X203" s="64">
        <f t="shared" si="3"/>
        <v>1.1700000000000002</v>
      </c>
    </row>
    <row r="204" spans="1:24" x14ac:dyDescent="0.25">
      <c r="A204" s="64" t="s">
        <v>71</v>
      </c>
      <c r="B204" s="64">
        <v>4002</v>
      </c>
      <c r="C204" s="59">
        <v>43991</v>
      </c>
      <c r="D204" s="64">
        <v>6</v>
      </c>
      <c r="E204" s="64" t="s">
        <v>72</v>
      </c>
      <c r="F204" s="64">
        <v>24.56</v>
      </c>
      <c r="G204" s="64">
        <v>7.49</v>
      </c>
      <c r="H204" s="64">
        <v>1.04</v>
      </c>
      <c r="I204" s="64">
        <v>7.0000000000000007E-2</v>
      </c>
      <c r="J204" s="64">
        <v>0.23</v>
      </c>
      <c r="K204" s="64">
        <v>0</v>
      </c>
      <c r="L204" s="64">
        <v>0</v>
      </c>
      <c r="M204" s="64">
        <v>-0.02</v>
      </c>
      <c r="N204" s="64">
        <v>-0.02</v>
      </c>
      <c r="O204" s="64">
        <v>-7.0000000000000007E-2</v>
      </c>
      <c r="P204" s="64">
        <v>0</v>
      </c>
      <c r="R204" s="64">
        <v>0.36</v>
      </c>
      <c r="S204" s="64">
        <v>0.34</v>
      </c>
      <c r="T204" s="64">
        <v>0.23</v>
      </c>
      <c r="U204" s="64">
        <v>34.21</v>
      </c>
      <c r="V204" s="64">
        <v>1015.1079999999999</v>
      </c>
      <c r="X204" s="64">
        <f t="shared" si="3"/>
        <v>1.34</v>
      </c>
    </row>
    <row r="205" spans="1:24" x14ac:dyDescent="0.25">
      <c r="A205" s="64" t="s">
        <v>71</v>
      </c>
      <c r="B205" s="64">
        <v>4002</v>
      </c>
      <c r="C205" s="59">
        <v>43991</v>
      </c>
      <c r="D205" s="64">
        <v>7</v>
      </c>
      <c r="E205" s="64" t="s">
        <v>72</v>
      </c>
      <c r="F205" s="64">
        <v>23.14</v>
      </c>
      <c r="G205" s="64">
        <v>7.49</v>
      </c>
      <c r="H205" s="64">
        <v>1.04</v>
      </c>
      <c r="I205" s="64">
        <v>7.0000000000000007E-2</v>
      </c>
      <c r="J205" s="64">
        <v>0.39</v>
      </c>
      <c r="K205" s="64">
        <v>0</v>
      </c>
      <c r="L205" s="64">
        <v>0.18</v>
      </c>
      <c r="M205" s="64">
        <v>0</v>
      </c>
      <c r="N205" s="64">
        <v>-0.14000000000000001</v>
      </c>
      <c r="O205" s="64">
        <v>-7.0000000000000007E-2</v>
      </c>
      <c r="P205" s="64">
        <v>0</v>
      </c>
      <c r="R205" s="64">
        <v>0.36</v>
      </c>
      <c r="S205" s="64">
        <v>0.34</v>
      </c>
      <c r="T205" s="64">
        <v>0.23</v>
      </c>
      <c r="U205" s="64">
        <v>33.03</v>
      </c>
      <c r="V205" s="64">
        <v>1115.3520000000001</v>
      </c>
      <c r="X205" s="64">
        <f t="shared" si="3"/>
        <v>1.68</v>
      </c>
    </row>
    <row r="206" spans="1:24" x14ac:dyDescent="0.25">
      <c r="A206" s="64" t="s">
        <v>71</v>
      </c>
      <c r="B206" s="64">
        <v>4002</v>
      </c>
      <c r="C206" s="59">
        <v>43991</v>
      </c>
      <c r="D206" s="64">
        <v>8</v>
      </c>
      <c r="E206" s="64" t="s">
        <v>73</v>
      </c>
      <c r="F206" s="64">
        <v>17.329999999999998</v>
      </c>
      <c r="G206" s="64">
        <v>7.49</v>
      </c>
      <c r="H206" s="64">
        <v>1.04</v>
      </c>
      <c r="I206" s="64">
        <v>7.0000000000000007E-2</v>
      </c>
      <c r="J206" s="64">
        <v>0.2</v>
      </c>
      <c r="K206" s="64">
        <v>0.57999999999999996</v>
      </c>
      <c r="L206" s="64">
        <v>0.01</v>
      </c>
      <c r="M206" s="64">
        <v>-0.04</v>
      </c>
      <c r="N206" s="64">
        <v>-0.19</v>
      </c>
      <c r="O206" s="64">
        <v>-7.0000000000000007E-2</v>
      </c>
      <c r="P206" s="64">
        <v>0</v>
      </c>
      <c r="R206" s="64">
        <v>0.36</v>
      </c>
      <c r="S206" s="64">
        <v>0.34</v>
      </c>
      <c r="T206" s="64">
        <v>0.23</v>
      </c>
      <c r="U206" s="64">
        <v>27.35</v>
      </c>
      <c r="V206" s="64">
        <v>1215.585</v>
      </c>
      <c r="X206" s="64">
        <f t="shared" si="3"/>
        <v>1.9000000000000001</v>
      </c>
    </row>
    <row r="207" spans="1:24" x14ac:dyDescent="0.25">
      <c r="A207" s="64" t="s">
        <v>71</v>
      </c>
      <c r="B207" s="64">
        <v>4002</v>
      </c>
      <c r="C207" s="59">
        <v>43991</v>
      </c>
      <c r="D207" s="64">
        <v>9</v>
      </c>
      <c r="E207" s="64" t="s">
        <v>73</v>
      </c>
      <c r="F207" s="64">
        <v>19.87</v>
      </c>
      <c r="G207" s="64">
        <v>7.49</v>
      </c>
      <c r="H207" s="64">
        <v>1.04</v>
      </c>
      <c r="I207" s="64">
        <v>7.0000000000000007E-2</v>
      </c>
      <c r="J207" s="64">
        <v>0.12</v>
      </c>
      <c r="K207" s="64">
        <v>0.52</v>
      </c>
      <c r="L207" s="64">
        <v>0.02</v>
      </c>
      <c r="M207" s="64">
        <v>-0.04</v>
      </c>
      <c r="N207" s="64">
        <v>-0.18</v>
      </c>
      <c r="O207" s="64">
        <v>-7.0000000000000007E-2</v>
      </c>
      <c r="P207" s="64">
        <v>0</v>
      </c>
      <c r="R207" s="64">
        <v>0.36</v>
      </c>
      <c r="S207" s="64">
        <v>0.34</v>
      </c>
      <c r="T207" s="64">
        <v>0.23</v>
      </c>
      <c r="U207" s="64">
        <v>29.77</v>
      </c>
      <c r="V207" s="64">
        <v>1291.0229999999999</v>
      </c>
      <c r="X207" s="64">
        <f t="shared" si="3"/>
        <v>1.77</v>
      </c>
    </row>
    <row r="208" spans="1:24" x14ac:dyDescent="0.25">
      <c r="A208" s="64" t="s">
        <v>71</v>
      </c>
      <c r="B208" s="64">
        <v>4002</v>
      </c>
      <c r="C208" s="59">
        <v>43991</v>
      </c>
      <c r="D208" s="64">
        <v>10</v>
      </c>
      <c r="E208" s="64" t="s">
        <v>73</v>
      </c>
      <c r="F208" s="64">
        <v>18.82</v>
      </c>
      <c r="G208" s="64">
        <v>7.49</v>
      </c>
      <c r="H208" s="64">
        <v>1.04</v>
      </c>
      <c r="I208" s="64">
        <v>7.0000000000000007E-2</v>
      </c>
      <c r="J208" s="64">
        <v>7.0000000000000007E-2</v>
      </c>
      <c r="K208" s="64">
        <v>0.5</v>
      </c>
      <c r="L208" s="64">
        <v>0.08</v>
      </c>
      <c r="M208" s="64">
        <v>-0.01</v>
      </c>
      <c r="N208" s="64">
        <v>-0.19</v>
      </c>
      <c r="O208" s="64">
        <v>-7.0000000000000007E-2</v>
      </c>
      <c r="P208" s="64">
        <v>0</v>
      </c>
      <c r="R208" s="64">
        <v>0.36</v>
      </c>
      <c r="S208" s="64">
        <v>0.34</v>
      </c>
      <c r="T208" s="64">
        <v>0.23</v>
      </c>
      <c r="U208" s="64">
        <v>28.73</v>
      </c>
      <c r="V208" s="64">
        <v>1339.076</v>
      </c>
      <c r="X208" s="64">
        <f t="shared" si="3"/>
        <v>1.7600000000000002</v>
      </c>
    </row>
    <row r="209" spans="1:24" x14ac:dyDescent="0.25">
      <c r="A209" s="64" t="s">
        <v>71</v>
      </c>
      <c r="B209" s="64">
        <v>4002</v>
      </c>
      <c r="C209" s="59">
        <v>43991</v>
      </c>
      <c r="D209" s="64">
        <v>11</v>
      </c>
      <c r="E209" s="64" t="s">
        <v>73</v>
      </c>
      <c r="F209" s="64">
        <v>16.88</v>
      </c>
      <c r="G209" s="64">
        <v>7.49</v>
      </c>
      <c r="H209" s="64">
        <v>1.04</v>
      </c>
      <c r="I209" s="64">
        <v>7.0000000000000007E-2</v>
      </c>
      <c r="J209" s="64">
        <v>0.04</v>
      </c>
      <c r="K209" s="64">
        <v>0.49</v>
      </c>
      <c r="L209" s="64">
        <v>0</v>
      </c>
      <c r="M209" s="64">
        <v>-0.03</v>
      </c>
      <c r="N209" s="64">
        <v>-0.14000000000000001</v>
      </c>
      <c r="O209" s="64">
        <v>-7.0000000000000007E-2</v>
      </c>
      <c r="P209" s="64">
        <v>0</v>
      </c>
      <c r="R209" s="64">
        <v>0.36</v>
      </c>
      <c r="S209" s="64">
        <v>0.34</v>
      </c>
      <c r="T209" s="64">
        <v>0.23</v>
      </c>
      <c r="U209" s="64">
        <v>26.7</v>
      </c>
      <c r="V209" s="64">
        <v>1367.289</v>
      </c>
      <c r="X209" s="64">
        <f t="shared" si="3"/>
        <v>1.6400000000000001</v>
      </c>
    </row>
    <row r="210" spans="1:24" x14ac:dyDescent="0.25">
      <c r="A210" s="64" t="s">
        <v>71</v>
      </c>
      <c r="B210" s="64">
        <v>4002</v>
      </c>
      <c r="C210" s="59">
        <v>43991</v>
      </c>
      <c r="D210" s="64">
        <v>12</v>
      </c>
      <c r="E210" s="64" t="s">
        <v>73</v>
      </c>
      <c r="F210" s="64">
        <v>27.42</v>
      </c>
      <c r="G210" s="64">
        <v>7.49</v>
      </c>
      <c r="H210" s="64">
        <v>1.04</v>
      </c>
      <c r="I210" s="64">
        <v>7.0000000000000007E-2</v>
      </c>
      <c r="J210" s="64">
        <v>0.11</v>
      </c>
      <c r="K210" s="64">
        <v>0.48</v>
      </c>
      <c r="L210" s="64">
        <v>0.21</v>
      </c>
      <c r="M210" s="64">
        <v>-0.01</v>
      </c>
      <c r="N210" s="64">
        <v>-7.0000000000000007E-2</v>
      </c>
      <c r="O210" s="64">
        <v>-7.0000000000000007E-2</v>
      </c>
      <c r="P210" s="64">
        <v>0</v>
      </c>
      <c r="R210" s="64">
        <v>0.36</v>
      </c>
      <c r="S210" s="64">
        <v>0.34</v>
      </c>
      <c r="T210" s="64">
        <v>0.23</v>
      </c>
      <c r="U210" s="64">
        <v>37.6</v>
      </c>
      <c r="V210" s="64">
        <v>1391.703</v>
      </c>
      <c r="X210" s="64">
        <f t="shared" si="3"/>
        <v>1.9100000000000001</v>
      </c>
    </row>
    <row r="211" spans="1:24" x14ac:dyDescent="0.25">
      <c r="A211" s="64" t="s">
        <v>71</v>
      </c>
      <c r="B211" s="64">
        <v>4002</v>
      </c>
      <c r="C211" s="59">
        <v>43991</v>
      </c>
      <c r="D211" s="64">
        <v>13</v>
      </c>
      <c r="E211" s="64" t="s">
        <v>73</v>
      </c>
      <c r="F211" s="64">
        <v>25.46</v>
      </c>
      <c r="G211" s="64">
        <v>7.49</v>
      </c>
      <c r="H211" s="64">
        <v>1.04</v>
      </c>
      <c r="I211" s="64">
        <v>7.0000000000000007E-2</v>
      </c>
      <c r="J211" s="64">
        <v>0.14000000000000001</v>
      </c>
      <c r="K211" s="64">
        <v>0.47</v>
      </c>
      <c r="L211" s="64">
        <v>0.03</v>
      </c>
      <c r="M211" s="64">
        <v>0.03</v>
      </c>
      <c r="N211" s="64">
        <v>-0.1</v>
      </c>
      <c r="O211" s="64">
        <v>-7.0000000000000007E-2</v>
      </c>
      <c r="P211" s="64">
        <v>-0.04</v>
      </c>
      <c r="R211" s="64">
        <v>0.36</v>
      </c>
      <c r="S211" s="64">
        <v>0.34</v>
      </c>
      <c r="T211" s="64">
        <v>0.23</v>
      </c>
      <c r="U211" s="64">
        <v>35.450000000000003</v>
      </c>
      <c r="V211" s="64">
        <v>1399.681</v>
      </c>
      <c r="X211" s="64">
        <f t="shared" si="3"/>
        <v>1.71</v>
      </c>
    </row>
    <row r="212" spans="1:24" x14ac:dyDescent="0.25">
      <c r="A212" s="64" t="s">
        <v>71</v>
      </c>
      <c r="B212" s="64">
        <v>4002</v>
      </c>
      <c r="C212" s="59">
        <v>43991</v>
      </c>
      <c r="D212" s="64">
        <v>14</v>
      </c>
      <c r="E212" s="64" t="s">
        <v>73</v>
      </c>
      <c r="F212" s="64">
        <v>18.64</v>
      </c>
      <c r="G212" s="64">
        <v>7.49</v>
      </c>
      <c r="H212" s="64">
        <v>1.04</v>
      </c>
      <c r="I212" s="64">
        <v>7.0000000000000007E-2</v>
      </c>
      <c r="J212" s="64">
        <v>0.05</v>
      </c>
      <c r="K212" s="64">
        <v>0.49</v>
      </c>
      <c r="L212" s="64">
        <v>0</v>
      </c>
      <c r="M212" s="64">
        <v>-0.02</v>
      </c>
      <c r="N212" s="64">
        <v>-0.14000000000000001</v>
      </c>
      <c r="O212" s="64">
        <v>-7.0000000000000007E-2</v>
      </c>
      <c r="P212" s="64">
        <v>-7.0000000000000007E-2</v>
      </c>
      <c r="R212" s="64">
        <v>0.36</v>
      </c>
      <c r="S212" s="64">
        <v>0.34</v>
      </c>
      <c r="T212" s="64">
        <v>0.23</v>
      </c>
      <c r="U212" s="64">
        <v>28.41</v>
      </c>
      <c r="V212" s="64">
        <v>1410.6010000000001</v>
      </c>
      <c r="X212" s="64">
        <f t="shared" si="3"/>
        <v>1.58</v>
      </c>
    </row>
    <row r="213" spans="1:24" x14ac:dyDescent="0.25">
      <c r="A213" s="64" t="s">
        <v>71</v>
      </c>
      <c r="B213" s="64">
        <v>4002</v>
      </c>
      <c r="C213" s="59">
        <v>43991</v>
      </c>
      <c r="D213" s="64">
        <v>15</v>
      </c>
      <c r="E213" s="64" t="s">
        <v>73</v>
      </c>
      <c r="F213" s="64">
        <v>27.59</v>
      </c>
      <c r="G213" s="64">
        <v>7.49</v>
      </c>
      <c r="H213" s="64">
        <v>1.04</v>
      </c>
      <c r="I213" s="64">
        <v>7.0000000000000007E-2</v>
      </c>
      <c r="J213" s="64">
        <v>0.08</v>
      </c>
      <c r="K213" s="64">
        <v>0.5</v>
      </c>
      <c r="L213" s="64">
        <v>0.04</v>
      </c>
      <c r="M213" s="64">
        <v>0.03</v>
      </c>
      <c r="N213" s="64">
        <v>-0.08</v>
      </c>
      <c r="O213" s="64">
        <v>-7.0000000000000007E-2</v>
      </c>
      <c r="P213" s="64">
        <v>0</v>
      </c>
      <c r="R213" s="64">
        <v>0.36</v>
      </c>
      <c r="S213" s="64">
        <v>0.34</v>
      </c>
      <c r="T213" s="64">
        <v>0.23</v>
      </c>
      <c r="U213" s="64">
        <v>37.619999999999997</v>
      </c>
      <c r="V213" s="64">
        <v>1423.624</v>
      </c>
      <c r="X213" s="64">
        <f t="shared" si="3"/>
        <v>1.7300000000000002</v>
      </c>
    </row>
    <row r="214" spans="1:24" x14ac:dyDescent="0.25">
      <c r="A214" s="64" t="s">
        <v>71</v>
      </c>
      <c r="B214" s="64">
        <v>4002</v>
      </c>
      <c r="C214" s="59">
        <v>43991</v>
      </c>
      <c r="D214" s="64">
        <v>16</v>
      </c>
      <c r="E214" s="64" t="s">
        <v>73</v>
      </c>
      <c r="F214" s="64">
        <v>32.520000000000003</v>
      </c>
      <c r="G214" s="64">
        <v>7.49</v>
      </c>
      <c r="H214" s="64">
        <v>1.04</v>
      </c>
      <c r="I214" s="64">
        <v>7.0000000000000007E-2</v>
      </c>
      <c r="J214" s="64">
        <v>0.11</v>
      </c>
      <c r="K214" s="64">
        <v>0.48</v>
      </c>
      <c r="L214" s="64">
        <v>0.06</v>
      </c>
      <c r="M214" s="64">
        <v>-0.05</v>
      </c>
      <c r="N214" s="64">
        <v>-0.13</v>
      </c>
      <c r="O214" s="64">
        <v>-7.0000000000000007E-2</v>
      </c>
      <c r="P214" s="64">
        <v>0</v>
      </c>
      <c r="R214" s="64">
        <v>0.36</v>
      </c>
      <c r="S214" s="64">
        <v>0.34</v>
      </c>
      <c r="T214" s="64">
        <v>0.23</v>
      </c>
      <c r="U214" s="64">
        <v>42.45</v>
      </c>
      <c r="V214" s="64">
        <v>1420.0840000000001</v>
      </c>
      <c r="X214" s="64">
        <f t="shared" si="3"/>
        <v>1.7600000000000002</v>
      </c>
    </row>
    <row r="215" spans="1:24" x14ac:dyDescent="0.25">
      <c r="A215" s="64" t="s">
        <v>71</v>
      </c>
      <c r="B215" s="64">
        <v>4002</v>
      </c>
      <c r="C215" s="59">
        <v>43991</v>
      </c>
      <c r="D215" s="64">
        <v>17</v>
      </c>
      <c r="E215" s="64" t="s">
        <v>73</v>
      </c>
      <c r="F215" s="64">
        <v>37.78</v>
      </c>
      <c r="G215" s="64">
        <v>7.49</v>
      </c>
      <c r="H215" s="64">
        <v>1.04</v>
      </c>
      <c r="I215" s="64">
        <v>7.0000000000000007E-2</v>
      </c>
      <c r="J215" s="64">
        <v>0.16</v>
      </c>
      <c r="K215" s="64">
        <v>0.47</v>
      </c>
      <c r="L215" s="64">
        <v>0.01</v>
      </c>
      <c r="M215" s="64">
        <v>-0.02</v>
      </c>
      <c r="N215" s="64">
        <v>-0.14000000000000001</v>
      </c>
      <c r="O215" s="64">
        <v>-7.0000000000000007E-2</v>
      </c>
      <c r="P215" s="64">
        <v>0</v>
      </c>
      <c r="R215" s="64">
        <v>0.36</v>
      </c>
      <c r="S215" s="64">
        <v>0.34</v>
      </c>
      <c r="T215" s="64">
        <v>0.23</v>
      </c>
      <c r="U215" s="64">
        <v>47.72</v>
      </c>
      <c r="V215" s="64">
        <v>1419.796</v>
      </c>
      <c r="X215" s="64">
        <f t="shared" si="3"/>
        <v>1.75</v>
      </c>
    </row>
    <row r="216" spans="1:24" x14ac:dyDescent="0.25">
      <c r="A216" s="64" t="s">
        <v>71</v>
      </c>
      <c r="B216" s="64">
        <v>4002</v>
      </c>
      <c r="C216" s="59">
        <v>43991</v>
      </c>
      <c r="D216" s="64">
        <v>18</v>
      </c>
      <c r="E216" s="64" t="s">
        <v>73</v>
      </c>
      <c r="F216" s="64">
        <v>48.07</v>
      </c>
      <c r="G216" s="64">
        <v>7.49</v>
      </c>
      <c r="H216" s="64">
        <v>1.04</v>
      </c>
      <c r="I216" s="64">
        <v>7.0000000000000007E-2</v>
      </c>
      <c r="J216" s="64">
        <v>3.85</v>
      </c>
      <c r="K216" s="64">
        <v>0.45</v>
      </c>
      <c r="L216" s="64">
        <v>0.9</v>
      </c>
      <c r="M216" s="64">
        <v>-0.01</v>
      </c>
      <c r="N216" s="64">
        <v>-0.15</v>
      </c>
      <c r="O216" s="64">
        <v>-7.0000000000000007E-2</v>
      </c>
      <c r="P216" s="64">
        <v>0</v>
      </c>
      <c r="R216" s="64">
        <v>0.36</v>
      </c>
      <c r="S216" s="64">
        <v>0.34</v>
      </c>
      <c r="T216" s="64">
        <v>0.23</v>
      </c>
      <c r="U216" s="64">
        <v>62.57</v>
      </c>
      <c r="V216" s="64">
        <v>1446.8230000000001</v>
      </c>
      <c r="X216" s="64">
        <f t="shared" si="3"/>
        <v>6.3100000000000005</v>
      </c>
    </row>
    <row r="217" spans="1:24" x14ac:dyDescent="0.25">
      <c r="A217" s="64" t="s">
        <v>71</v>
      </c>
      <c r="B217" s="64">
        <v>4002</v>
      </c>
      <c r="C217" s="59">
        <v>43991</v>
      </c>
      <c r="D217" s="64">
        <v>19</v>
      </c>
      <c r="E217" s="64" t="s">
        <v>73</v>
      </c>
      <c r="F217" s="64">
        <v>43.94</v>
      </c>
      <c r="G217" s="64">
        <v>7.49</v>
      </c>
      <c r="H217" s="64">
        <v>1.04</v>
      </c>
      <c r="I217" s="64">
        <v>7.0000000000000007E-2</v>
      </c>
      <c r="J217" s="64">
        <v>0.65</v>
      </c>
      <c r="K217" s="64">
        <v>0.45</v>
      </c>
      <c r="L217" s="64">
        <v>0.56999999999999995</v>
      </c>
      <c r="M217" s="64">
        <v>-0.01</v>
      </c>
      <c r="N217" s="64">
        <v>-0.21</v>
      </c>
      <c r="O217" s="64">
        <v>-7.0000000000000007E-2</v>
      </c>
      <c r="P217" s="64">
        <v>0</v>
      </c>
      <c r="R217" s="64">
        <v>0.36</v>
      </c>
      <c r="S217" s="64">
        <v>0.34</v>
      </c>
      <c r="T217" s="64">
        <v>0.23</v>
      </c>
      <c r="U217" s="64">
        <v>54.85</v>
      </c>
      <c r="V217" s="64">
        <v>1440.0640000000001</v>
      </c>
      <c r="X217" s="64">
        <f t="shared" si="3"/>
        <v>2.7800000000000002</v>
      </c>
    </row>
    <row r="218" spans="1:24" x14ac:dyDescent="0.25">
      <c r="A218" s="64" t="s">
        <v>71</v>
      </c>
      <c r="B218" s="64">
        <v>4002</v>
      </c>
      <c r="C218" s="59">
        <v>43991</v>
      </c>
      <c r="D218" s="64">
        <v>20</v>
      </c>
      <c r="E218" s="64" t="s">
        <v>73</v>
      </c>
      <c r="F218" s="64">
        <v>33.549999999999997</v>
      </c>
      <c r="G218" s="64">
        <v>7.49</v>
      </c>
      <c r="H218" s="64">
        <v>1.04</v>
      </c>
      <c r="I218" s="64">
        <v>7.0000000000000007E-2</v>
      </c>
      <c r="J218" s="64">
        <v>0.17</v>
      </c>
      <c r="K218" s="64">
        <v>0.47</v>
      </c>
      <c r="L218" s="64">
        <v>0.01</v>
      </c>
      <c r="M218" s="64">
        <v>-0.03</v>
      </c>
      <c r="N218" s="64">
        <v>-0.12</v>
      </c>
      <c r="O218" s="64">
        <v>-7.0000000000000007E-2</v>
      </c>
      <c r="P218" s="64">
        <v>0</v>
      </c>
      <c r="R218" s="64">
        <v>0.36</v>
      </c>
      <c r="S218" s="64">
        <v>0.34</v>
      </c>
      <c r="T218" s="64">
        <v>0.23</v>
      </c>
      <c r="U218" s="64">
        <v>43.51</v>
      </c>
      <c r="V218" s="64">
        <v>1402.15</v>
      </c>
      <c r="X218" s="64">
        <f t="shared" si="3"/>
        <v>1.76</v>
      </c>
    </row>
    <row r="219" spans="1:24" x14ac:dyDescent="0.25">
      <c r="A219" s="64" t="s">
        <v>71</v>
      </c>
      <c r="B219" s="64">
        <v>4002</v>
      </c>
      <c r="C219" s="59">
        <v>43991</v>
      </c>
      <c r="D219" s="64">
        <v>21</v>
      </c>
      <c r="E219" s="64" t="s">
        <v>73</v>
      </c>
      <c r="F219" s="64">
        <v>27.84</v>
      </c>
      <c r="G219" s="64">
        <v>7.49</v>
      </c>
      <c r="H219" s="64">
        <v>1.04</v>
      </c>
      <c r="I219" s="64">
        <v>7.0000000000000007E-2</v>
      </c>
      <c r="J219" s="64">
        <v>0.13</v>
      </c>
      <c r="K219" s="64">
        <v>0.48</v>
      </c>
      <c r="L219" s="64">
        <v>0</v>
      </c>
      <c r="M219" s="64">
        <v>-0.04</v>
      </c>
      <c r="N219" s="64">
        <v>-0.14000000000000001</v>
      </c>
      <c r="O219" s="64">
        <v>-7.0000000000000007E-2</v>
      </c>
      <c r="P219" s="64">
        <v>0</v>
      </c>
      <c r="R219" s="64">
        <v>0.36</v>
      </c>
      <c r="S219" s="64">
        <v>0.34</v>
      </c>
      <c r="T219" s="64">
        <v>0.23</v>
      </c>
      <c r="U219" s="64">
        <v>37.729999999999997</v>
      </c>
      <c r="V219" s="64">
        <v>1368.691</v>
      </c>
      <c r="X219" s="64">
        <f t="shared" si="3"/>
        <v>1.7200000000000002</v>
      </c>
    </row>
    <row r="220" spans="1:24" x14ac:dyDescent="0.25">
      <c r="A220" s="64" t="s">
        <v>71</v>
      </c>
      <c r="B220" s="64">
        <v>4002</v>
      </c>
      <c r="C220" s="59">
        <v>43991</v>
      </c>
      <c r="D220" s="64">
        <v>22</v>
      </c>
      <c r="E220" s="64" t="s">
        <v>73</v>
      </c>
      <c r="F220" s="64">
        <v>23.43</v>
      </c>
      <c r="G220" s="64">
        <v>7.49</v>
      </c>
      <c r="H220" s="64">
        <v>1.04</v>
      </c>
      <c r="I220" s="64">
        <v>7.0000000000000007E-2</v>
      </c>
      <c r="J220" s="64">
        <v>0.12</v>
      </c>
      <c r="K220" s="64">
        <v>0.5</v>
      </c>
      <c r="L220" s="64">
        <v>0.02</v>
      </c>
      <c r="M220" s="64">
        <v>-0.04</v>
      </c>
      <c r="N220" s="64">
        <v>-0.02</v>
      </c>
      <c r="O220" s="64">
        <v>-7.0000000000000007E-2</v>
      </c>
      <c r="P220" s="64">
        <v>0</v>
      </c>
      <c r="R220" s="64">
        <v>0.36</v>
      </c>
      <c r="S220" s="64">
        <v>0.34</v>
      </c>
      <c r="T220" s="64">
        <v>0.23</v>
      </c>
      <c r="U220" s="64">
        <v>33.47</v>
      </c>
      <c r="V220" s="64">
        <v>1305.0519999999999</v>
      </c>
      <c r="X220" s="64">
        <f t="shared" si="3"/>
        <v>1.75</v>
      </c>
    </row>
    <row r="221" spans="1:24" x14ac:dyDescent="0.25">
      <c r="A221" s="64" t="s">
        <v>71</v>
      </c>
      <c r="B221" s="64">
        <v>4002</v>
      </c>
      <c r="C221" s="59">
        <v>43991</v>
      </c>
      <c r="D221" s="64">
        <v>23</v>
      </c>
      <c r="E221" s="64" t="s">
        <v>73</v>
      </c>
      <c r="F221" s="64">
        <v>26.78</v>
      </c>
      <c r="G221" s="64">
        <v>7.49</v>
      </c>
      <c r="H221" s="64">
        <v>1.04</v>
      </c>
      <c r="I221" s="64">
        <v>7.0000000000000007E-2</v>
      </c>
      <c r="J221" s="64">
        <v>0.43</v>
      </c>
      <c r="K221" s="64">
        <v>0.54</v>
      </c>
      <c r="L221" s="64">
        <v>0.2</v>
      </c>
      <c r="M221" s="64">
        <v>-0.03</v>
      </c>
      <c r="N221" s="64">
        <v>0.28999999999999998</v>
      </c>
      <c r="O221" s="64">
        <v>-7.0000000000000007E-2</v>
      </c>
      <c r="P221" s="64">
        <v>0</v>
      </c>
      <c r="R221" s="64">
        <v>0.36</v>
      </c>
      <c r="S221" s="64">
        <v>0.34</v>
      </c>
      <c r="T221" s="64">
        <v>0.23</v>
      </c>
      <c r="U221" s="64">
        <v>37.67</v>
      </c>
      <c r="V221" s="64">
        <v>1194.1179999999999</v>
      </c>
      <c r="X221" s="64">
        <f t="shared" si="3"/>
        <v>2.2800000000000002</v>
      </c>
    </row>
    <row r="222" spans="1:24" x14ac:dyDescent="0.25">
      <c r="A222" s="64" t="s">
        <v>71</v>
      </c>
      <c r="B222" s="64">
        <v>4002</v>
      </c>
      <c r="C222" s="59">
        <v>43991</v>
      </c>
      <c r="D222" s="64">
        <v>24</v>
      </c>
      <c r="E222" s="64" t="s">
        <v>72</v>
      </c>
      <c r="F222" s="64">
        <v>18.41</v>
      </c>
      <c r="G222" s="64">
        <v>7.49</v>
      </c>
      <c r="H222" s="64">
        <v>1.04</v>
      </c>
      <c r="I222" s="64">
        <v>7.0000000000000007E-2</v>
      </c>
      <c r="J222" s="64">
        <v>0.19</v>
      </c>
      <c r="K222" s="64">
        <v>0</v>
      </c>
      <c r="L222" s="64">
        <v>0</v>
      </c>
      <c r="M222" s="64">
        <v>-0.03</v>
      </c>
      <c r="N222" s="64">
        <v>0.19</v>
      </c>
      <c r="O222" s="64">
        <v>-7.0000000000000007E-2</v>
      </c>
      <c r="P222" s="64">
        <v>0</v>
      </c>
      <c r="R222" s="64">
        <v>0.36</v>
      </c>
      <c r="S222" s="64">
        <v>0.34</v>
      </c>
      <c r="T222" s="64">
        <v>0.23</v>
      </c>
      <c r="U222" s="64">
        <v>28.22</v>
      </c>
      <c r="V222" s="64">
        <v>1090.143</v>
      </c>
      <c r="X222" s="64">
        <f t="shared" si="3"/>
        <v>1.3</v>
      </c>
    </row>
    <row r="223" spans="1:24" x14ac:dyDescent="0.25">
      <c r="A223" s="64" t="s">
        <v>71</v>
      </c>
      <c r="B223" s="64">
        <v>4002</v>
      </c>
      <c r="C223" s="59">
        <v>43992</v>
      </c>
      <c r="D223" s="64">
        <v>1</v>
      </c>
      <c r="E223" s="64" t="s">
        <v>72</v>
      </c>
      <c r="F223" s="64">
        <v>19.63</v>
      </c>
      <c r="G223" s="64">
        <v>7.49</v>
      </c>
      <c r="H223" s="64">
        <v>0.35</v>
      </c>
      <c r="I223" s="64">
        <v>0.06</v>
      </c>
      <c r="J223" s="64">
        <v>0.08</v>
      </c>
      <c r="K223" s="64">
        <v>0</v>
      </c>
      <c r="L223" s="64">
        <v>0</v>
      </c>
      <c r="M223" s="64">
        <v>-0.02</v>
      </c>
      <c r="N223" s="64">
        <v>-0.11</v>
      </c>
      <c r="O223" s="64">
        <v>-7.0000000000000007E-2</v>
      </c>
      <c r="P223" s="64">
        <v>0</v>
      </c>
      <c r="R223" s="64">
        <v>0.36</v>
      </c>
      <c r="S223" s="64">
        <v>0.34</v>
      </c>
      <c r="T223" s="64">
        <v>0.23</v>
      </c>
      <c r="U223" s="64">
        <v>28.34</v>
      </c>
      <c r="V223" s="64">
        <v>1021.212</v>
      </c>
      <c r="X223" s="64">
        <f t="shared" si="3"/>
        <v>0.49</v>
      </c>
    </row>
    <row r="224" spans="1:24" x14ac:dyDescent="0.25">
      <c r="A224" s="64" t="s">
        <v>71</v>
      </c>
      <c r="B224" s="64">
        <v>4002</v>
      </c>
      <c r="C224" s="59">
        <v>43992</v>
      </c>
      <c r="D224" s="64">
        <v>2</v>
      </c>
      <c r="E224" s="64" t="s">
        <v>72</v>
      </c>
      <c r="F224" s="64">
        <v>15.12</v>
      </c>
      <c r="G224" s="64">
        <v>7.49</v>
      </c>
      <c r="H224" s="64">
        <v>0.35</v>
      </c>
      <c r="I224" s="64">
        <v>0.06</v>
      </c>
      <c r="J224" s="64">
        <v>0.13</v>
      </c>
      <c r="K224" s="64">
        <v>0</v>
      </c>
      <c r="L224" s="64">
        <v>0</v>
      </c>
      <c r="M224" s="64">
        <v>0.01</v>
      </c>
      <c r="N224" s="64">
        <v>-0.12</v>
      </c>
      <c r="O224" s="64">
        <v>-7.0000000000000007E-2</v>
      </c>
      <c r="P224" s="64">
        <v>0</v>
      </c>
      <c r="R224" s="64">
        <v>0.36</v>
      </c>
      <c r="S224" s="64">
        <v>0.34</v>
      </c>
      <c r="T224" s="64">
        <v>0.23</v>
      </c>
      <c r="U224" s="64">
        <v>23.9</v>
      </c>
      <c r="V224" s="64">
        <v>976.58299999999997</v>
      </c>
      <c r="X224" s="64">
        <f t="shared" si="3"/>
        <v>0.54</v>
      </c>
    </row>
    <row r="225" spans="1:24" x14ac:dyDescent="0.25">
      <c r="A225" s="64" t="s">
        <v>71</v>
      </c>
      <c r="B225" s="64">
        <v>4002</v>
      </c>
      <c r="C225" s="59">
        <v>43992</v>
      </c>
      <c r="D225" s="64">
        <v>3</v>
      </c>
      <c r="E225" s="64" t="s">
        <v>72</v>
      </c>
      <c r="F225" s="64">
        <v>15.34</v>
      </c>
      <c r="G225" s="64">
        <v>7.49</v>
      </c>
      <c r="H225" s="64">
        <v>0.35</v>
      </c>
      <c r="I225" s="64">
        <v>0.06</v>
      </c>
      <c r="J225" s="64">
        <v>0.06</v>
      </c>
      <c r="K225" s="64">
        <v>0</v>
      </c>
      <c r="L225" s="64">
        <v>0</v>
      </c>
      <c r="M225" s="64">
        <v>-0.02</v>
      </c>
      <c r="N225" s="64">
        <v>-0.09</v>
      </c>
      <c r="O225" s="64">
        <v>-7.0000000000000007E-2</v>
      </c>
      <c r="P225" s="64">
        <v>0</v>
      </c>
      <c r="R225" s="64">
        <v>0.36</v>
      </c>
      <c r="S225" s="64">
        <v>0.34</v>
      </c>
      <c r="T225" s="64">
        <v>0.23</v>
      </c>
      <c r="U225" s="64">
        <v>24.05</v>
      </c>
      <c r="V225" s="64">
        <v>953.34799999999996</v>
      </c>
      <c r="X225" s="64">
        <f t="shared" si="3"/>
        <v>0.47</v>
      </c>
    </row>
    <row r="226" spans="1:24" x14ac:dyDescent="0.25">
      <c r="A226" s="64" t="s">
        <v>71</v>
      </c>
      <c r="B226" s="64">
        <v>4002</v>
      </c>
      <c r="C226" s="59">
        <v>43992</v>
      </c>
      <c r="D226" s="64">
        <v>4</v>
      </c>
      <c r="E226" s="64" t="s">
        <v>72</v>
      </c>
      <c r="F226" s="64">
        <v>15.01</v>
      </c>
      <c r="G226" s="64">
        <v>7.49</v>
      </c>
      <c r="H226" s="64">
        <v>0.35</v>
      </c>
      <c r="I226" s="64">
        <v>0.06</v>
      </c>
      <c r="J226" s="64">
        <v>0.06</v>
      </c>
      <c r="K226" s="64">
        <v>0</v>
      </c>
      <c r="L226" s="64">
        <v>0</v>
      </c>
      <c r="M226" s="64">
        <v>-0.02</v>
      </c>
      <c r="N226" s="64">
        <v>-7.0000000000000007E-2</v>
      </c>
      <c r="O226" s="64">
        <v>-7.0000000000000007E-2</v>
      </c>
      <c r="P226" s="64">
        <v>0</v>
      </c>
      <c r="R226" s="64">
        <v>0.36</v>
      </c>
      <c r="S226" s="64">
        <v>0.34</v>
      </c>
      <c r="T226" s="64">
        <v>0.23</v>
      </c>
      <c r="U226" s="64">
        <v>23.74</v>
      </c>
      <c r="V226" s="64">
        <v>944.49300000000005</v>
      </c>
      <c r="X226" s="64">
        <f t="shared" si="3"/>
        <v>0.47</v>
      </c>
    </row>
    <row r="227" spans="1:24" x14ac:dyDescent="0.25">
      <c r="A227" s="64" t="s">
        <v>71</v>
      </c>
      <c r="B227" s="64">
        <v>4002</v>
      </c>
      <c r="C227" s="59">
        <v>43992</v>
      </c>
      <c r="D227" s="64">
        <v>5</v>
      </c>
      <c r="E227" s="64" t="s">
        <v>72</v>
      </c>
      <c r="F227" s="64">
        <v>15.2</v>
      </c>
      <c r="G227" s="64">
        <v>7.49</v>
      </c>
      <c r="H227" s="64">
        <v>0.35</v>
      </c>
      <c r="I227" s="64">
        <v>0.06</v>
      </c>
      <c r="J227" s="64">
        <v>0.06</v>
      </c>
      <c r="K227" s="64">
        <v>0</v>
      </c>
      <c r="L227" s="64">
        <v>0</v>
      </c>
      <c r="M227" s="64">
        <v>-0.01</v>
      </c>
      <c r="N227" s="64">
        <v>-0.1</v>
      </c>
      <c r="O227" s="64">
        <v>-7.0000000000000007E-2</v>
      </c>
      <c r="P227" s="64">
        <v>0</v>
      </c>
      <c r="R227" s="64">
        <v>0.36</v>
      </c>
      <c r="S227" s="64">
        <v>0.34</v>
      </c>
      <c r="T227" s="64">
        <v>0.23</v>
      </c>
      <c r="U227" s="64">
        <v>23.91</v>
      </c>
      <c r="V227" s="64">
        <v>963.43799999999999</v>
      </c>
      <c r="X227" s="64">
        <f t="shared" si="3"/>
        <v>0.47</v>
      </c>
    </row>
    <row r="228" spans="1:24" x14ac:dyDescent="0.25">
      <c r="A228" s="64" t="s">
        <v>71</v>
      </c>
      <c r="B228" s="64">
        <v>4002</v>
      </c>
      <c r="C228" s="59">
        <v>43992</v>
      </c>
      <c r="D228" s="64">
        <v>6</v>
      </c>
      <c r="E228" s="64" t="s">
        <v>72</v>
      </c>
      <c r="F228" s="64">
        <v>15.77</v>
      </c>
      <c r="G228" s="64">
        <v>7.49</v>
      </c>
      <c r="H228" s="64">
        <v>0.35</v>
      </c>
      <c r="I228" s="64">
        <v>0.06</v>
      </c>
      <c r="J228" s="64">
        <v>0.13</v>
      </c>
      <c r="K228" s="64">
        <v>0</v>
      </c>
      <c r="L228" s="64">
        <v>0</v>
      </c>
      <c r="M228" s="64">
        <v>-0.01</v>
      </c>
      <c r="N228" s="64">
        <v>-0.11</v>
      </c>
      <c r="O228" s="64">
        <v>-7.0000000000000007E-2</v>
      </c>
      <c r="P228" s="64">
        <v>0</v>
      </c>
      <c r="R228" s="64">
        <v>0.36</v>
      </c>
      <c r="S228" s="64">
        <v>0.34</v>
      </c>
      <c r="T228" s="64">
        <v>0.23</v>
      </c>
      <c r="U228" s="64">
        <v>24.54</v>
      </c>
      <c r="V228" s="64">
        <v>1019.026</v>
      </c>
      <c r="X228" s="64">
        <f t="shared" si="3"/>
        <v>0.54</v>
      </c>
    </row>
    <row r="229" spans="1:24" x14ac:dyDescent="0.25">
      <c r="A229" s="64" t="s">
        <v>71</v>
      </c>
      <c r="B229" s="64">
        <v>4002</v>
      </c>
      <c r="C229" s="59">
        <v>43992</v>
      </c>
      <c r="D229" s="64">
        <v>7</v>
      </c>
      <c r="E229" s="64" t="s">
        <v>72</v>
      </c>
      <c r="F229" s="64">
        <v>17.350000000000001</v>
      </c>
      <c r="G229" s="64">
        <v>7.49</v>
      </c>
      <c r="H229" s="64">
        <v>0.35</v>
      </c>
      <c r="I229" s="64">
        <v>0.06</v>
      </c>
      <c r="J229" s="64">
        <v>0.15</v>
      </c>
      <c r="K229" s="64">
        <v>0</v>
      </c>
      <c r="L229" s="64">
        <v>0</v>
      </c>
      <c r="M229" s="64">
        <v>0.02</v>
      </c>
      <c r="N229" s="64">
        <v>-0.12</v>
      </c>
      <c r="O229" s="64">
        <v>-7.0000000000000007E-2</v>
      </c>
      <c r="P229" s="64">
        <v>0</v>
      </c>
      <c r="R229" s="64">
        <v>0.36</v>
      </c>
      <c r="S229" s="64">
        <v>0.34</v>
      </c>
      <c r="T229" s="64">
        <v>0.23</v>
      </c>
      <c r="U229" s="64">
        <v>26.16</v>
      </c>
      <c r="V229" s="64">
        <v>1129.1130000000001</v>
      </c>
      <c r="X229" s="64">
        <f t="shared" si="3"/>
        <v>0.55999999999999994</v>
      </c>
    </row>
    <row r="230" spans="1:24" x14ac:dyDescent="0.25">
      <c r="A230" s="64" t="s">
        <v>71</v>
      </c>
      <c r="B230" s="64">
        <v>4002</v>
      </c>
      <c r="C230" s="59">
        <v>43992</v>
      </c>
      <c r="D230" s="64">
        <v>8</v>
      </c>
      <c r="E230" s="64" t="s">
        <v>73</v>
      </c>
      <c r="F230" s="64">
        <v>17.12</v>
      </c>
      <c r="G230" s="64">
        <v>7.49</v>
      </c>
      <c r="H230" s="64">
        <v>0.35</v>
      </c>
      <c r="I230" s="64">
        <v>0.06</v>
      </c>
      <c r="J230" s="64">
        <v>0.13</v>
      </c>
      <c r="K230" s="64">
        <v>0.61</v>
      </c>
      <c r="L230" s="64">
        <v>0</v>
      </c>
      <c r="M230" s="64">
        <v>0.01</v>
      </c>
      <c r="N230" s="64">
        <v>-0.17</v>
      </c>
      <c r="O230" s="64">
        <v>-7.0000000000000007E-2</v>
      </c>
      <c r="P230" s="64">
        <v>0</v>
      </c>
      <c r="R230" s="64">
        <v>0.36</v>
      </c>
      <c r="S230" s="64">
        <v>0.34</v>
      </c>
      <c r="T230" s="64">
        <v>0.23</v>
      </c>
      <c r="U230" s="64">
        <v>26.46</v>
      </c>
      <c r="V230" s="64">
        <v>1244.7560000000001</v>
      </c>
      <c r="X230" s="64">
        <f t="shared" si="3"/>
        <v>1.1499999999999999</v>
      </c>
    </row>
    <row r="231" spans="1:24" x14ac:dyDescent="0.25">
      <c r="A231" s="64" t="s">
        <v>71</v>
      </c>
      <c r="B231" s="64">
        <v>4002</v>
      </c>
      <c r="C231" s="59">
        <v>43992</v>
      </c>
      <c r="D231" s="64">
        <v>9</v>
      </c>
      <c r="E231" s="64" t="s">
        <v>73</v>
      </c>
      <c r="F231" s="64">
        <v>20.23</v>
      </c>
      <c r="G231" s="64">
        <v>7.49</v>
      </c>
      <c r="H231" s="64">
        <v>0.35</v>
      </c>
      <c r="I231" s="64">
        <v>0.06</v>
      </c>
      <c r="J231" s="64">
        <v>0.12</v>
      </c>
      <c r="K231" s="64">
        <v>0.56000000000000005</v>
      </c>
      <c r="L231" s="64">
        <v>0.05</v>
      </c>
      <c r="M231" s="64">
        <v>-0.1</v>
      </c>
      <c r="N231" s="64">
        <v>-0.1</v>
      </c>
      <c r="O231" s="64">
        <v>-7.0000000000000007E-2</v>
      </c>
      <c r="P231" s="64">
        <v>0</v>
      </c>
      <c r="R231" s="64">
        <v>0.36</v>
      </c>
      <c r="S231" s="64">
        <v>0.34</v>
      </c>
      <c r="T231" s="64">
        <v>0.23</v>
      </c>
      <c r="U231" s="64">
        <v>29.52</v>
      </c>
      <c r="V231" s="64">
        <v>1324.9480000000001</v>
      </c>
      <c r="X231" s="64">
        <f t="shared" si="3"/>
        <v>1.1400000000000001</v>
      </c>
    </row>
    <row r="232" spans="1:24" x14ac:dyDescent="0.25">
      <c r="A232" s="64" t="s">
        <v>71</v>
      </c>
      <c r="B232" s="64">
        <v>4002</v>
      </c>
      <c r="C232" s="59">
        <v>43992</v>
      </c>
      <c r="D232" s="64">
        <v>10</v>
      </c>
      <c r="E232" s="64" t="s">
        <v>73</v>
      </c>
      <c r="F232" s="64">
        <v>31.16</v>
      </c>
      <c r="G232" s="64">
        <v>7.49</v>
      </c>
      <c r="H232" s="64">
        <v>0.35</v>
      </c>
      <c r="I232" s="64">
        <v>0.06</v>
      </c>
      <c r="J232" s="64">
        <v>0.18</v>
      </c>
      <c r="K232" s="64">
        <v>0.54</v>
      </c>
      <c r="L232" s="64">
        <v>0.34</v>
      </c>
      <c r="M232" s="64">
        <v>0.02</v>
      </c>
      <c r="N232" s="64">
        <v>-0.15</v>
      </c>
      <c r="O232" s="64">
        <v>-7.0000000000000007E-2</v>
      </c>
      <c r="P232" s="64">
        <v>0</v>
      </c>
      <c r="R232" s="64">
        <v>0.36</v>
      </c>
      <c r="S232" s="64">
        <v>0.34</v>
      </c>
      <c r="T232" s="64">
        <v>0.23</v>
      </c>
      <c r="U232" s="64">
        <v>40.85</v>
      </c>
      <c r="V232" s="64">
        <v>1362.306</v>
      </c>
      <c r="X232" s="64">
        <f t="shared" si="3"/>
        <v>1.47</v>
      </c>
    </row>
    <row r="233" spans="1:24" x14ac:dyDescent="0.25">
      <c r="A233" s="64" t="s">
        <v>71</v>
      </c>
      <c r="B233" s="64">
        <v>4002</v>
      </c>
      <c r="C233" s="59">
        <v>43992</v>
      </c>
      <c r="D233" s="64">
        <v>11</v>
      </c>
      <c r="E233" s="64" t="s">
        <v>73</v>
      </c>
      <c r="F233" s="64">
        <v>28.39</v>
      </c>
      <c r="G233" s="64">
        <v>7.49</v>
      </c>
      <c r="H233" s="64">
        <v>0.35</v>
      </c>
      <c r="I233" s="64">
        <v>0.06</v>
      </c>
      <c r="J233" s="64">
        <v>0.23</v>
      </c>
      <c r="K233" s="64">
        <v>0.53</v>
      </c>
      <c r="L233" s="64">
        <v>0.28000000000000003</v>
      </c>
      <c r="M233" s="64">
        <v>0.03</v>
      </c>
      <c r="N233" s="64">
        <v>-0.19</v>
      </c>
      <c r="O233" s="64">
        <v>-7.0000000000000007E-2</v>
      </c>
      <c r="P233" s="64">
        <v>0</v>
      </c>
      <c r="R233" s="64">
        <v>0.36</v>
      </c>
      <c r="S233" s="64">
        <v>0.34</v>
      </c>
      <c r="T233" s="64">
        <v>0.23</v>
      </c>
      <c r="U233" s="64">
        <v>38.03</v>
      </c>
      <c r="V233" s="64">
        <v>1392.191</v>
      </c>
      <c r="X233" s="64">
        <f t="shared" si="3"/>
        <v>1.45</v>
      </c>
    </row>
    <row r="234" spans="1:24" x14ac:dyDescent="0.25">
      <c r="A234" s="64" t="s">
        <v>71</v>
      </c>
      <c r="B234" s="64">
        <v>4002</v>
      </c>
      <c r="C234" s="59">
        <v>43992</v>
      </c>
      <c r="D234" s="64">
        <v>12</v>
      </c>
      <c r="E234" s="64" t="s">
        <v>73</v>
      </c>
      <c r="F234" s="64">
        <v>30.33</v>
      </c>
      <c r="G234" s="64">
        <v>7.49</v>
      </c>
      <c r="H234" s="64">
        <v>0.35</v>
      </c>
      <c r="I234" s="64">
        <v>0.06</v>
      </c>
      <c r="J234" s="64">
        <v>0.14000000000000001</v>
      </c>
      <c r="K234" s="64">
        <v>0.51</v>
      </c>
      <c r="L234" s="64">
        <v>0.47</v>
      </c>
      <c r="M234" s="64">
        <v>0.04</v>
      </c>
      <c r="N234" s="64">
        <v>-0.13</v>
      </c>
      <c r="O234" s="64">
        <v>-7.0000000000000007E-2</v>
      </c>
      <c r="P234" s="64">
        <v>0</v>
      </c>
      <c r="R234" s="64">
        <v>0.36</v>
      </c>
      <c r="S234" s="64">
        <v>0.34</v>
      </c>
      <c r="T234" s="64">
        <v>0.23</v>
      </c>
      <c r="U234" s="64">
        <v>40.119999999999997</v>
      </c>
      <c r="V234" s="64">
        <v>1415.827</v>
      </c>
      <c r="X234" s="64">
        <f t="shared" si="3"/>
        <v>1.53</v>
      </c>
    </row>
    <row r="235" spans="1:24" x14ac:dyDescent="0.25">
      <c r="A235" s="64" t="s">
        <v>71</v>
      </c>
      <c r="B235" s="64">
        <v>4002</v>
      </c>
      <c r="C235" s="59">
        <v>43992</v>
      </c>
      <c r="D235" s="64">
        <v>13</v>
      </c>
      <c r="E235" s="64" t="s">
        <v>73</v>
      </c>
      <c r="F235" s="64">
        <v>30.42</v>
      </c>
      <c r="G235" s="64">
        <v>7.49</v>
      </c>
      <c r="H235" s="64">
        <v>0.35</v>
      </c>
      <c r="I235" s="64">
        <v>0.06</v>
      </c>
      <c r="J235" s="64">
        <v>0.21</v>
      </c>
      <c r="K235" s="64">
        <v>0.5</v>
      </c>
      <c r="L235" s="64">
        <v>0.33</v>
      </c>
      <c r="M235" s="64">
        <v>0.04</v>
      </c>
      <c r="N235" s="64">
        <v>-0.15</v>
      </c>
      <c r="O235" s="64">
        <v>-7.0000000000000007E-2</v>
      </c>
      <c r="P235" s="64">
        <v>0</v>
      </c>
      <c r="R235" s="64">
        <v>0.36</v>
      </c>
      <c r="S235" s="64">
        <v>0.34</v>
      </c>
      <c r="T235" s="64">
        <v>0.23</v>
      </c>
      <c r="U235" s="64">
        <v>40.11</v>
      </c>
      <c r="V235" s="64">
        <v>1428.808</v>
      </c>
      <c r="X235" s="64">
        <f t="shared" si="3"/>
        <v>1.4500000000000002</v>
      </c>
    </row>
    <row r="236" spans="1:24" x14ac:dyDescent="0.25">
      <c r="A236" s="64" t="s">
        <v>71</v>
      </c>
      <c r="B236" s="64">
        <v>4002</v>
      </c>
      <c r="C236" s="59">
        <v>43992</v>
      </c>
      <c r="D236" s="64">
        <v>14</v>
      </c>
      <c r="E236" s="64" t="s">
        <v>73</v>
      </c>
      <c r="F236" s="64">
        <v>20.53</v>
      </c>
      <c r="G236" s="64">
        <v>7.49</v>
      </c>
      <c r="H236" s="64">
        <v>0.35</v>
      </c>
      <c r="I236" s="64">
        <v>0.06</v>
      </c>
      <c r="J236" s="64">
        <v>0.1</v>
      </c>
      <c r="K236" s="64">
        <v>0.51</v>
      </c>
      <c r="L236" s="64">
        <v>0.06</v>
      </c>
      <c r="M236" s="64">
        <v>-0.01</v>
      </c>
      <c r="N236" s="64">
        <v>-0.15</v>
      </c>
      <c r="O236" s="64">
        <v>-7.0000000000000007E-2</v>
      </c>
      <c r="P236" s="64">
        <v>0</v>
      </c>
      <c r="R236" s="64">
        <v>0.36</v>
      </c>
      <c r="S236" s="64">
        <v>0.34</v>
      </c>
      <c r="T236" s="64">
        <v>0.23</v>
      </c>
      <c r="U236" s="64">
        <v>29.8</v>
      </c>
      <c r="V236" s="64">
        <v>1442.521</v>
      </c>
      <c r="X236" s="64">
        <f t="shared" si="3"/>
        <v>1.08</v>
      </c>
    </row>
    <row r="237" spans="1:24" x14ac:dyDescent="0.25">
      <c r="A237" s="64" t="s">
        <v>71</v>
      </c>
      <c r="B237" s="64">
        <v>4002</v>
      </c>
      <c r="C237" s="59">
        <v>43992</v>
      </c>
      <c r="D237" s="64">
        <v>15</v>
      </c>
      <c r="E237" s="64" t="s">
        <v>73</v>
      </c>
      <c r="F237" s="64">
        <v>24.47</v>
      </c>
      <c r="G237" s="64">
        <v>7.49</v>
      </c>
      <c r="H237" s="64">
        <v>0.35</v>
      </c>
      <c r="I237" s="64">
        <v>0.06</v>
      </c>
      <c r="J237" s="64">
        <v>0.11</v>
      </c>
      <c r="K237" s="64">
        <v>0.5</v>
      </c>
      <c r="L237" s="64">
        <v>7.0000000000000007E-2</v>
      </c>
      <c r="M237" s="64">
        <v>0</v>
      </c>
      <c r="N237" s="64">
        <v>-0.14000000000000001</v>
      </c>
      <c r="O237" s="64">
        <v>-7.0000000000000007E-2</v>
      </c>
      <c r="P237" s="64">
        <v>0</v>
      </c>
      <c r="R237" s="64">
        <v>0.36</v>
      </c>
      <c r="S237" s="64">
        <v>0.34</v>
      </c>
      <c r="T237" s="64">
        <v>0.23</v>
      </c>
      <c r="U237" s="64">
        <v>33.770000000000003</v>
      </c>
      <c r="V237" s="64">
        <v>1452.49</v>
      </c>
      <c r="X237" s="64">
        <f t="shared" si="3"/>
        <v>1.0900000000000001</v>
      </c>
    </row>
    <row r="238" spans="1:24" x14ac:dyDescent="0.25">
      <c r="A238" s="64" t="s">
        <v>71</v>
      </c>
      <c r="B238" s="64">
        <v>4002</v>
      </c>
      <c r="C238" s="59">
        <v>43992</v>
      </c>
      <c r="D238" s="64">
        <v>16</v>
      </c>
      <c r="E238" s="64" t="s">
        <v>73</v>
      </c>
      <c r="F238" s="64">
        <v>28.64</v>
      </c>
      <c r="G238" s="64">
        <v>7.49</v>
      </c>
      <c r="H238" s="64">
        <v>0.35</v>
      </c>
      <c r="I238" s="64">
        <v>0.06</v>
      </c>
      <c r="J238" s="64">
        <v>0.13</v>
      </c>
      <c r="K238" s="64">
        <v>0.49</v>
      </c>
      <c r="L238" s="64">
        <v>0.13</v>
      </c>
      <c r="M238" s="64">
        <v>0</v>
      </c>
      <c r="N238" s="64">
        <v>-0.16</v>
      </c>
      <c r="O238" s="64">
        <v>-7.0000000000000007E-2</v>
      </c>
      <c r="P238" s="64">
        <v>0</v>
      </c>
      <c r="R238" s="64">
        <v>0.36</v>
      </c>
      <c r="S238" s="64">
        <v>0.34</v>
      </c>
      <c r="T238" s="64">
        <v>0.23</v>
      </c>
      <c r="U238" s="64">
        <v>37.99</v>
      </c>
      <c r="V238" s="64">
        <v>1452.6279999999999</v>
      </c>
      <c r="X238" s="64">
        <f t="shared" si="3"/>
        <v>1.1600000000000001</v>
      </c>
    </row>
    <row r="239" spans="1:24" x14ac:dyDescent="0.25">
      <c r="A239" s="64" t="s">
        <v>71</v>
      </c>
      <c r="B239" s="64">
        <v>4002</v>
      </c>
      <c r="C239" s="59">
        <v>43992</v>
      </c>
      <c r="D239" s="64">
        <v>17</v>
      </c>
      <c r="E239" s="64" t="s">
        <v>73</v>
      </c>
      <c r="F239" s="64">
        <v>32.909999999999997</v>
      </c>
      <c r="G239" s="64">
        <v>7.49</v>
      </c>
      <c r="H239" s="64">
        <v>0.35</v>
      </c>
      <c r="I239" s="64">
        <v>0.06</v>
      </c>
      <c r="J239" s="64">
        <v>0.14000000000000001</v>
      </c>
      <c r="K239" s="64">
        <v>0.48</v>
      </c>
      <c r="L239" s="64">
        <v>0.04</v>
      </c>
      <c r="M239" s="64">
        <v>-0.03</v>
      </c>
      <c r="N239" s="64">
        <v>-0.17</v>
      </c>
      <c r="O239" s="64">
        <v>-7.0000000000000007E-2</v>
      </c>
      <c r="P239" s="64">
        <v>0</v>
      </c>
      <c r="R239" s="64">
        <v>0.36</v>
      </c>
      <c r="S239" s="64">
        <v>0.34</v>
      </c>
      <c r="T239" s="64">
        <v>0.23</v>
      </c>
      <c r="U239" s="64">
        <v>42.13</v>
      </c>
      <c r="V239" s="64">
        <v>1457.105</v>
      </c>
      <c r="X239" s="64">
        <f t="shared" si="3"/>
        <v>1.07</v>
      </c>
    </row>
    <row r="240" spans="1:24" x14ac:dyDescent="0.25">
      <c r="A240" s="64" t="s">
        <v>71</v>
      </c>
      <c r="B240" s="64">
        <v>4002</v>
      </c>
      <c r="C240" s="59">
        <v>43992</v>
      </c>
      <c r="D240" s="64">
        <v>18</v>
      </c>
      <c r="E240" s="64" t="s">
        <v>73</v>
      </c>
      <c r="F240" s="64">
        <v>31.02</v>
      </c>
      <c r="G240" s="64">
        <v>7.49</v>
      </c>
      <c r="H240" s="64">
        <v>0.35</v>
      </c>
      <c r="I240" s="64">
        <v>0.06</v>
      </c>
      <c r="J240" s="64">
        <v>0.18</v>
      </c>
      <c r="K240" s="64">
        <v>0.46</v>
      </c>
      <c r="L240" s="64">
        <v>0.02</v>
      </c>
      <c r="M240" s="64">
        <v>0.01</v>
      </c>
      <c r="N240" s="64">
        <v>-0.25</v>
      </c>
      <c r="O240" s="64">
        <v>-7.0000000000000007E-2</v>
      </c>
      <c r="P240" s="64">
        <v>0</v>
      </c>
      <c r="R240" s="64">
        <v>0.36</v>
      </c>
      <c r="S240" s="64">
        <v>0.34</v>
      </c>
      <c r="T240" s="64">
        <v>0.23</v>
      </c>
      <c r="U240" s="64">
        <v>40.200000000000003</v>
      </c>
      <c r="V240" s="64">
        <v>1464.548</v>
      </c>
      <c r="X240" s="64">
        <f t="shared" si="3"/>
        <v>1.07</v>
      </c>
    </row>
    <row r="241" spans="1:24" x14ac:dyDescent="0.25">
      <c r="A241" s="64" t="s">
        <v>71</v>
      </c>
      <c r="B241" s="64">
        <v>4002</v>
      </c>
      <c r="C241" s="59">
        <v>43992</v>
      </c>
      <c r="D241" s="64">
        <v>19</v>
      </c>
      <c r="E241" s="64" t="s">
        <v>73</v>
      </c>
      <c r="F241" s="64">
        <v>26.75</v>
      </c>
      <c r="G241" s="64">
        <v>7.49</v>
      </c>
      <c r="H241" s="64">
        <v>0.35</v>
      </c>
      <c r="I241" s="64">
        <v>0.06</v>
      </c>
      <c r="J241" s="64">
        <v>0.16</v>
      </c>
      <c r="K241" s="64">
        <v>0.46</v>
      </c>
      <c r="L241" s="64">
        <v>0.04</v>
      </c>
      <c r="M241" s="64">
        <v>0</v>
      </c>
      <c r="N241" s="64">
        <v>-0.21</v>
      </c>
      <c r="O241" s="64">
        <v>-7.0000000000000007E-2</v>
      </c>
      <c r="P241" s="64">
        <v>0</v>
      </c>
      <c r="R241" s="64">
        <v>0.36</v>
      </c>
      <c r="S241" s="64">
        <v>0.34</v>
      </c>
      <c r="T241" s="64">
        <v>0.23</v>
      </c>
      <c r="U241" s="64">
        <v>35.96</v>
      </c>
      <c r="V241" s="64">
        <v>1437.115</v>
      </c>
      <c r="X241" s="64">
        <f t="shared" si="3"/>
        <v>1.07</v>
      </c>
    </row>
    <row r="242" spans="1:24" x14ac:dyDescent="0.25">
      <c r="A242" s="64" t="s">
        <v>71</v>
      </c>
      <c r="B242" s="64">
        <v>4002</v>
      </c>
      <c r="C242" s="59">
        <v>43992</v>
      </c>
      <c r="D242" s="64">
        <v>20</v>
      </c>
      <c r="E242" s="64" t="s">
        <v>73</v>
      </c>
      <c r="F242" s="64">
        <v>26.46</v>
      </c>
      <c r="G242" s="64">
        <v>7.49</v>
      </c>
      <c r="H242" s="64">
        <v>0.35</v>
      </c>
      <c r="I242" s="64">
        <v>0.06</v>
      </c>
      <c r="J242" s="64">
        <v>0.17</v>
      </c>
      <c r="K242" s="64">
        <v>0.48</v>
      </c>
      <c r="L242" s="64">
        <v>0.12</v>
      </c>
      <c r="M242" s="64">
        <v>-0.01</v>
      </c>
      <c r="N242" s="64">
        <v>-0.19</v>
      </c>
      <c r="O242" s="64">
        <v>-7.0000000000000007E-2</v>
      </c>
      <c r="P242" s="64">
        <v>0</v>
      </c>
      <c r="R242" s="64">
        <v>0.36</v>
      </c>
      <c r="S242" s="64">
        <v>0.34</v>
      </c>
      <c r="T242" s="64">
        <v>0.23</v>
      </c>
      <c r="U242" s="64">
        <v>35.79</v>
      </c>
      <c r="V242" s="64">
        <v>1385.729</v>
      </c>
      <c r="X242" s="64">
        <f t="shared" si="3"/>
        <v>1.1800000000000002</v>
      </c>
    </row>
    <row r="243" spans="1:24" x14ac:dyDescent="0.25">
      <c r="A243" s="64" t="s">
        <v>71</v>
      </c>
      <c r="B243" s="64">
        <v>4002</v>
      </c>
      <c r="C243" s="59">
        <v>43992</v>
      </c>
      <c r="D243" s="64">
        <v>21</v>
      </c>
      <c r="E243" s="64" t="s">
        <v>73</v>
      </c>
      <c r="F243" s="64">
        <v>20.21</v>
      </c>
      <c r="G243" s="64">
        <v>7.49</v>
      </c>
      <c r="H243" s="64">
        <v>0.35</v>
      </c>
      <c r="I243" s="64">
        <v>0.06</v>
      </c>
      <c r="J243" s="64">
        <v>0.13</v>
      </c>
      <c r="K243" s="64">
        <v>0.5</v>
      </c>
      <c r="L243" s="64">
        <v>0.04</v>
      </c>
      <c r="M243" s="64">
        <v>-0.01</v>
      </c>
      <c r="N243" s="64">
        <v>-0.13</v>
      </c>
      <c r="O243" s="64">
        <v>-7.0000000000000007E-2</v>
      </c>
      <c r="P243" s="64">
        <v>0</v>
      </c>
      <c r="R243" s="64">
        <v>0.36</v>
      </c>
      <c r="S243" s="64">
        <v>0.34</v>
      </c>
      <c r="T243" s="64">
        <v>0.23</v>
      </c>
      <c r="U243" s="64">
        <v>29.5</v>
      </c>
      <c r="V243" s="64">
        <v>1349.5809999999999</v>
      </c>
      <c r="X243" s="64">
        <f t="shared" si="3"/>
        <v>1.08</v>
      </c>
    </row>
    <row r="244" spans="1:24" x14ac:dyDescent="0.25">
      <c r="A244" s="64" t="s">
        <v>71</v>
      </c>
      <c r="B244" s="64">
        <v>4002</v>
      </c>
      <c r="C244" s="59">
        <v>43992</v>
      </c>
      <c r="D244" s="64">
        <v>22</v>
      </c>
      <c r="E244" s="64" t="s">
        <v>73</v>
      </c>
      <c r="F244" s="64">
        <v>19.98</v>
      </c>
      <c r="G244" s="64">
        <v>7.49</v>
      </c>
      <c r="H244" s="64">
        <v>0.35</v>
      </c>
      <c r="I244" s="64">
        <v>0.06</v>
      </c>
      <c r="J244" s="64">
        <v>0.13</v>
      </c>
      <c r="K244" s="64">
        <v>0.53</v>
      </c>
      <c r="L244" s="64">
        <v>7.0000000000000007E-2</v>
      </c>
      <c r="M244" s="64">
        <v>-0.03</v>
      </c>
      <c r="N244" s="64">
        <v>-0.12</v>
      </c>
      <c r="O244" s="64">
        <v>-7.0000000000000007E-2</v>
      </c>
      <c r="P244" s="64">
        <v>0</v>
      </c>
      <c r="R244" s="64">
        <v>0.36</v>
      </c>
      <c r="S244" s="64">
        <v>0.34</v>
      </c>
      <c r="T244" s="64">
        <v>0.23</v>
      </c>
      <c r="U244" s="64">
        <v>29.32</v>
      </c>
      <c r="V244" s="64">
        <v>1282.31</v>
      </c>
      <c r="X244" s="64">
        <f t="shared" si="3"/>
        <v>1.1400000000000001</v>
      </c>
    </row>
    <row r="245" spans="1:24" x14ac:dyDescent="0.25">
      <c r="A245" s="64" t="s">
        <v>71</v>
      </c>
      <c r="B245" s="64">
        <v>4002</v>
      </c>
      <c r="C245" s="59">
        <v>43992</v>
      </c>
      <c r="D245" s="64">
        <v>23</v>
      </c>
      <c r="E245" s="64" t="s">
        <v>73</v>
      </c>
      <c r="F245" s="64">
        <v>28.53</v>
      </c>
      <c r="G245" s="64">
        <v>7.49</v>
      </c>
      <c r="H245" s="64">
        <v>0.35</v>
      </c>
      <c r="I245" s="64">
        <v>0.06</v>
      </c>
      <c r="J245" s="64">
        <v>0.2</v>
      </c>
      <c r="K245" s="64">
        <v>0.56999999999999995</v>
      </c>
      <c r="L245" s="64">
        <v>0.49</v>
      </c>
      <c r="M245" s="64">
        <v>-7.0000000000000007E-2</v>
      </c>
      <c r="N245" s="64">
        <v>-0.06</v>
      </c>
      <c r="O245" s="64">
        <v>-7.0000000000000007E-2</v>
      </c>
      <c r="P245" s="64">
        <v>0</v>
      </c>
      <c r="R245" s="64">
        <v>0.36</v>
      </c>
      <c r="S245" s="64">
        <v>0.34</v>
      </c>
      <c r="T245" s="64">
        <v>0.23</v>
      </c>
      <c r="U245" s="64">
        <v>38.42</v>
      </c>
      <c r="V245" s="64">
        <v>1173.192</v>
      </c>
      <c r="X245" s="64">
        <f t="shared" si="3"/>
        <v>1.67</v>
      </c>
    </row>
    <row r="246" spans="1:24" x14ac:dyDescent="0.25">
      <c r="A246" s="64" t="s">
        <v>71</v>
      </c>
      <c r="B246" s="64">
        <v>4002</v>
      </c>
      <c r="C246" s="59">
        <v>43992</v>
      </c>
      <c r="D246" s="64">
        <v>24</v>
      </c>
      <c r="E246" s="64" t="s">
        <v>72</v>
      </c>
      <c r="F246" s="64">
        <v>16.920000000000002</v>
      </c>
      <c r="G246" s="64">
        <v>7.49</v>
      </c>
      <c r="H246" s="64">
        <v>0.35</v>
      </c>
      <c r="I246" s="64">
        <v>0.06</v>
      </c>
      <c r="J246" s="64">
        <v>0.12</v>
      </c>
      <c r="K246" s="64">
        <v>0</v>
      </c>
      <c r="L246" s="64">
        <v>0.01</v>
      </c>
      <c r="M246" s="64">
        <v>-0.04</v>
      </c>
      <c r="N246" s="64">
        <v>-0.11</v>
      </c>
      <c r="O246" s="64">
        <v>-7.0000000000000007E-2</v>
      </c>
      <c r="P246" s="64">
        <v>0</v>
      </c>
      <c r="R246" s="64">
        <v>0.36</v>
      </c>
      <c r="S246" s="64">
        <v>0.34</v>
      </c>
      <c r="T246" s="64">
        <v>0.23</v>
      </c>
      <c r="U246" s="64">
        <v>25.66</v>
      </c>
      <c r="V246" s="64">
        <v>1075.461</v>
      </c>
      <c r="X246" s="64">
        <f t="shared" si="3"/>
        <v>0.54</v>
      </c>
    </row>
    <row r="247" spans="1:24" x14ac:dyDescent="0.25">
      <c r="A247" s="64" t="s">
        <v>71</v>
      </c>
      <c r="B247" s="64">
        <v>4002</v>
      </c>
      <c r="C247" s="59">
        <v>43993</v>
      </c>
      <c r="D247" s="64">
        <v>1</v>
      </c>
      <c r="E247" s="64" t="s">
        <v>72</v>
      </c>
      <c r="F247" s="64">
        <v>17.05</v>
      </c>
      <c r="G247" s="64">
        <v>7.49</v>
      </c>
      <c r="H247" s="64">
        <v>0.16</v>
      </c>
      <c r="I247" s="64">
        <v>0.04</v>
      </c>
      <c r="J247" s="64">
        <v>0.06</v>
      </c>
      <c r="K247" s="64">
        <v>0</v>
      </c>
      <c r="L247" s="64">
        <v>0</v>
      </c>
      <c r="M247" s="64">
        <v>-0.03</v>
      </c>
      <c r="N247" s="64">
        <v>-7.0000000000000007E-2</v>
      </c>
      <c r="O247" s="64">
        <v>-7.0000000000000007E-2</v>
      </c>
      <c r="P247" s="64">
        <v>0</v>
      </c>
      <c r="R247" s="64">
        <v>0.36</v>
      </c>
      <c r="S247" s="64">
        <v>0.34</v>
      </c>
      <c r="T247" s="64">
        <v>0.23</v>
      </c>
      <c r="U247" s="64">
        <v>25.56</v>
      </c>
      <c r="V247" s="64">
        <v>1011.485</v>
      </c>
      <c r="X247" s="64">
        <f t="shared" si="3"/>
        <v>0.26</v>
      </c>
    </row>
    <row r="248" spans="1:24" x14ac:dyDescent="0.25">
      <c r="A248" s="64" t="s">
        <v>71</v>
      </c>
      <c r="B248" s="64">
        <v>4002</v>
      </c>
      <c r="C248" s="59">
        <v>43993</v>
      </c>
      <c r="D248" s="64">
        <v>2</v>
      </c>
      <c r="E248" s="64" t="s">
        <v>72</v>
      </c>
      <c r="F248" s="64">
        <v>17.420000000000002</v>
      </c>
      <c r="G248" s="64">
        <v>7.49</v>
      </c>
      <c r="H248" s="64">
        <v>0.16</v>
      </c>
      <c r="I248" s="64">
        <v>0.04</v>
      </c>
      <c r="J248" s="64">
        <v>0.05</v>
      </c>
      <c r="K248" s="64">
        <v>0</v>
      </c>
      <c r="L248" s="64">
        <v>0</v>
      </c>
      <c r="M248" s="64">
        <v>-0.01</v>
      </c>
      <c r="N248" s="64">
        <v>-0.06</v>
      </c>
      <c r="O248" s="64">
        <v>-7.0000000000000007E-2</v>
      </c>
      <c r="P248" s="64">
        <v>0</v>
      </c>
      <c r="R248" s="64">
        <v>0.36</v>
      </c>
      <c r="S248" s="64">
        <v>0.34</v>
      </c>
      <c r="T248" s="64">
        <v>0.23</v>
      </c>
      <c r="U248" s="64">
        <v>25.95</v>
      </c>
      <c r="V248" s="64">
        <v>972.71500000000003</v>
      </c>
      <c r="X248" s="64">
        <f t="shared" si="3"/>
        <v>0.25</v>
      </c>
    </row>
    <row r="249" spans="1:24" x14ac:dyDescent="0.25">
      <c r="A249" s="64" t="s">
        <v>71</v>
      </c>
      <c r="B249" s="64">
        <v>4002</v>
      </c>
      <c r="C249" s="59">
        <v>43993</v>
      </c>
      <c r="D249" s="64">
        <v>3</v>
      </c>
      <c r="E249" s="64" t="s">
        <v>72</v>
      </c>
      <c r="F249" s="64">
        <v>17.64</v>
      </c>
      <c r="G249" s="64">
        <v>7.49</v>
      </c>
      <c r="H249" s="64">
        <v>0.16</v>
      </c>
      <c r="I249" s="64">
        <v>0.04</v>
      </c>
      <c r="J249" s="64">
        <v>0.06</v>
      </c>
      <c r="K249" s="64">
        <v>0</v>
      </c>
      <c r="L249" s="64">
        <v>0</v>
      </c>
      <c r="M249" s="64">
        <v>0.02</v>
      </c>
      <c r="N249" s="64">
        <v>-0.06</v>
      </c>
      <c r="O249" s="64">
        <v>-7.0000000000000007E-2</v>
      </c>
      <c r="P249" s="64">
        <v>0</v>
      </c>
      <c r="R249" s="64">
        <v>0.36</v>
      </c>
      <c r="S249" s="64">
        <v>0.34</v>
      </c>
      <c r="T249" s="64">
        <v>0.23</v>
      </c>
      <c r="U249" s="64">
        <v>26.21</v>
      </c>
      <c r="V249" s="64">
        <v>952.37400000000002</v>
      </c>
      <c r="X249" s="64">
        <f t="shared" si="3"/>
        <v>0.26</v>
      </c>
    </row>
    <row r="250" spans="1:24" x14ac:dyDescent="0.25">
      <c r="A250" s="64" t="s">
        <v>71</v>
      </c>
      <c r="B250" s="64">
        <v>4002</v>
      </c>
      <c r="C250" s="59">
        <v>43993</v>
      </c>
      <c r="D250" s="64">
        <v>4</v>
      </c>
      <c r="E250" s="64" t="s">
        <v>72</v>
      </c>
      <c r="F250" s="64">
        <v>15.63</v>
      </c>
      <c r="G250" s="64">
        <v>7.49</v>
      </c>
      <c r="H250" s="64">
        <v>0.16</v>
      </c>
      <c r="I250" s="64">
        <v>0.04</v>
      </c>
      <c r="J250" s="64">
        <v>0.04</v>
      </c>
      <c r="K250" s="64">
        <v>0</v>
      </c>
      <c r="L250" s="64">
        <v>0</v>
      </c>
      <c r="M250" s="64">
        <v>-0.01</v>
      </c>
      <c r="N250" s="64">
        <v>-0.05</v>
      </c>
      <c r="O250" s="64">
        <v>-7.0000000000000007E-2</v>
      </c>
      <c r="P250" s="64">
        <v>0</v>
      </c>
      <c r="R250" s="64">
        <v>0.36</v>
      </c>
      <c r="S250" s="64">
        <v>0.34</v>
      </c>
      <c r="T250" s="64">
        <v>0.23</v>
      </c>
      <c r="U250" s="64">
        <v>24.16</v>
      </c>
      <c r="V250" s="64">
        <v>949.94</v>
      </c>
      <c r="X250" s="64">
        <f t="shared" si="3"/>
        <v>0.24000000000000002</v>
      </c>
    </row>
    <row r="251" spans="1:24" x14ac:dyDescent="0.25">
      <c r="A251" s="64" t="s">
        <v>71</v>
      </c>
      <c r="B251" s="64">
        <v>4002</v>
      </c>
      <c r="C251" s="59">
        <v>43993</v>
      </c>
      <c r="D251" s="64">
        <v>5</v>
      </c>
      <c r="E251" s="64" t="s">
        <v>72</v>
      </c>
      <c r="F251" s="64">
        <v>16.8</v>
      </c>
      <c r="G251" s="64">
        <v>7.49</v>
      </c>
      <c r="H251" s="64">
        <v>0.16</v>
      </c>
      <c r="I251" s="64">
        <v>0.04</v>
      </c>
      <c r="J251" s="64">
        <v>0.05</v>
      </c>
      <c r="K251" s="64">
        <v>0</v>
      </c>
      <c r="L251" s="64">
        <v>0</v>
      </c>
      <c r="M251" s="64">
        <v>-0.01</v>
      </c>
      <c r="N251" s="64">
        <v>-0.06</v>
      </c>
      <c r="O251" s="64">
        <v>-7.0000000000000007E-2</v>
      </c>
      <c r="P251" s="64">
        <v>0</v>
      </c>
      <c r="R251" s="64">
        <v>0.36</v>
      </c>
      <c r="S251" s="64">
        <v>0.34</v>
      </c>
      <c r="T251" s="64">
        <v>0.23</v>
      </c>
      <c r="U251" s="64">
        <v>25.33</v>
      </c>
      <c r="V251" s="64">
        <v>977.47799999999995</v>
      </c>
      <c r="X251" s="64">
        <f t="shared" si="3"/>
        <v>0.25</v>
      </c>
    </row>
    <row r="252" spans="1:24" x14ac:dyDescent="0.25">
      <c r="A252" s="64" t="s">
        <v>71</v>
      </c>
      <c r="B252" s="64">
        <v>4002</v>
      </c>
      <c r="C252" s="59">
        <v>43993</v>
      </c>
      <c r="D252" s="64">
        <v>6</v>
      </c>
      <c r="E252" s="64" t="s">
        <v>72</v>
      </c>
      <c r="F252" s="64">
        <v>17.329999999999998</v>
      </c>
      <c r="G252" s="64">
        <v>7.49</v>
      </c>
      <c r="H252" s="64">
        <v>0.16</v>
      </c>
      <c r="I252" s="64">
        <v>0.04</v>
      </c>
      <c r="J252" s="64">
        <v>0.06</v>
      </c>
      <c r="K252" s="64">
        <v>0</v>
      </c>
      <c r="L252" s="64">
        <v>0</v>
      </c>
      <c r="M252" s="64">
        <v>-0.01</v>
      </c>
      <c r="N252" s="64">
        <v>-0.09</v>
      </c>
      <c r="O252" s="64">
        <v>-7.0000000000000007E-2</v>
      </c>
      <c r="P252" s="64">
        <v>0</v>
      </c>
      <c r="R252" s="64">
        <v>0.36</v>
      </c>
      <c r="S252" s="64">
        <v>0.34</v>
      </c>
      <c r="T252" s="64">
        <v>0.23</v>
      </c>
      <c r="U252" s="64">
        <v>25.84</v>
      </c>
      <c r="V252" s="64">
        <v>1007.943</v>
      </c>
      <c r="X252" s="64">
        <f t="shared" si="3"/>
        <v>0.26</v>
      </c>
    </row>
    <row r="253" spans="1:24" x14ac:dyDescent="0.25">
      <c r="A253" s="64" t="s">
        <v>71</v>
      </c>
      <c r="B253" s="64">
        <v>4002</v>
      </c>
      <c r="C253" s="59">
        <v>43993</v>
      </c>
      <c r="D253" s="64">
        <v>7</v>
      </c>
      <c r="E253" s="64" t="s">
        <v>72</v>
      </c>
      <c r="F253" s="64">
        <v>17.399999999999999</v>
      </c>
      <c r="G253" s="64">
        <v>7.49</v>
      </c>
      <c r="H253" s="64">
        <v>0.16</v>
      </c>
      <c r="I253" s="64">
        <v>0.04</v>
      </c>
      <c r="J253" s="64">
        <v>0.16</v>
      </c>
      <c r="K253" s="64">
        <v>0</v>
      </c>
      <c r="L253" s="64">
        <v>7.0000000000000007E-2</v>
      </c>
      <c r="M253" s="64">
        <v>-0.01</v>
      </c>
      <c r="N253" s="64">
        <v>-0.08</v>
      </c>
      <c r="O253" s="64">
        <v>-7.0000000000000007E-2</v>
      </c>
      <c r="P253" s="64">
        <v>0</v>
      </c>
      <c r="R253" s="64">
        <v>0.36</v>
      </c>
      <c r="S253" s="64">
        <v>0.34</v>
      </c>
      <c r="T253" s="64">
        <v>0.23</v>
      </c>
      <c r="U253" s="64">
        <v>26.09</v>
      </c>
      <c r="V253" s="64">
        <v>1111.7750000000001</v>
      </c>
      <c r="X253" s="64">
        <f t="shared" si="3"/>
        <v>0.43</v>
      </c>
    </row>
    <row r="254" spans="1:24" x14ac:dyDescent="0.25">
      <c r="A254" s="64" t="s">
        <v>71</v>
      </c>
      <c r="B254" s="64">
        <v>4002</v>
      </c>
      <c r="C254" s="59">
        <v>43993</v>
      </c>
      <c r="D254" s="64">
        <v>8</v>
      </c>
      <c r="E254" s="64" t="s">
        <v>73</v>
      </c>
      <c r="F254" s="64">
        <v>24.14</v>
      </c>
      <c r="G254" s="64">
        <v>7.49</v>
      </c>
      <c r="H254" s="64">
        <v>0.16</v>
      </c>
      <c r="I254" s="64">
        <v>0.04</v>
      </c>
      <c r="J254" s="64">
        <v>0.19</v>
      </c>
      <c r="K254" s="64">
        <v>0.56000000000000005</v>
      </c>
      <c r="L254" s="64">
        <v>0.01</v>
      </c>
      <c r="M254" s="64">
        <v>-0.01</v>
      </c>
      <c r="N254" s="64">
        <v>-0.03</v>
      </c>
      <c r="O254" s="64">
        <v>-7.0000000000000007E-2</v>
      </c>
      <c r="P254" s="64">
        <v>0</v>
      </c>
      <c r="R254" s="64">
        <v>0.36</v>
      </c>
      <c r="S254" s="64">
        <v>0.34</v>
      </c>
      <c r="T254" s="64">
        <v>0.23</v>
      </c>
      <c r="U254" s="64">
        <v>33.409999999999997</v>
      </c>
      <c r="V254" s="64">
        <v>1226.345</v>
      </c>
      <c r="X254" s="64">
        <f t="shared" si="3"/>
        <v>0.96000000000000008</v>
      </c>
    </row>
    <row r="255" spans="1:24" x14ac:dyDescent="0.25">
      <c r="A255" s="64" t="s">
        <v>71</v>
      </c>
      <c r="B255" s="64">
        <v>4002</v>
      </c>
      <c r="C255" s="59">
        <v>43993</v>
      </c>
      <c r="D255" s="64">
        <v>9</v>
      </c>
      <c r="E255" s="64" t="s">
        <v>73</v>
      </c>
      <c r="F255" s="64">
        <v>31.74</v>
      </c>
      <c r="G255" s="64">
        <v>7.49</v>
      </c>
      <c r="H255" s="64">
        <v>0.16</v>
      </c>
      <c r="I255" s="64">
        <v>0.04</v>
      </c>
      <c r="J255" s="64">
        <v>0.16</v>
      </c>
      <c r="K255" s="64">
        <v>0.53</v>
      </c>
      <c r="L255" s="64">
        <v>0.02</v>
      </c>
      <c r="M255" s="64">
        <v>-0.01</v>
      </c>
      <c r="N255" s="64">
        <v>-0.11</v>
      </c>
      <c r="O255" s="64">
        <v>-7.0000000000000007E-2</v>
      </c>
      <c r="P255" s="64">
        <v>0</v>
      </c>
      <c r="R255" s="64">
        <v>0.36</v>
      </c>
      <c r="S255" s="64">
        <v>0.34</v>
      </c>
      <c r="T255" s="64">
        <v>0.23</v>
      </c>
      <c r="U255" s="64">
        <v>40.880000000000003</v>
      </c>
      <c r="V255" s="64">
        <v>1319.7619999999999</v>
      </c>
      <c r="X255" s="64">
        <f t="shared" si="3"/>
        <v>0.91</v>
      </c>
    </row>
    <row r="256" spans="1:24" x14ac:dyDescent="0.25">
      <c r="A256" s="64" t="s">
        <v>71</v>
      </c>
      <c r="B256" s="64">
        <v>4002</v>
      </c>
      <c r="C256" s="59">
        <v>43993</v>
      </c>
      <c r="D256" s="64">
        <v>10</v>
      </c>
      <c r="E256" s="64" t="s">
        <v>73</v>
      </c>
      <c r="F256" s="64">
        <v>35.57</v>
      </c>
      <c r="G256" s="64">
        <v>7.49</v>
      </c>
      <c r="H256" s="64">
        <v>0.16</v>
      </c>
      <c r="I256" s="64">
        <v>0.04</v>
      </c>
      <c r="J256" s="64">
        <v>0.2</v>
      </c>
      <c r="K256" s="64">
        <v>0.51</v>
      </c>
      <c r="L256" s="64">
        <v>0.05</v>
      </c>
      <c r="M256" s="64">
        <v>-0.06</v>
      </c>
      <c r="N256" s="64">
        <v>-0.12</v>
      </c>
      <c r="O256" s="64">
        <v>-7.0000000000000007E-2</v>
      </c>
      <c r="P256" s="64">
        <v>0</v>
      </c>
      <c r="R256" s="64">
        <v>0.36</v>
      </c>
      <c r="S256" s="64">
        <v>0.34</v>
      </c>
      <c r="T256" s="64">
        <v>0.23</v>
      </c>
      <c r="U256" s="64">
        <v>44.7</v>
      </c>
      <c r="V256" s="64">
        <v>1382.5</v>
      </c>
      <c r="X256" s="64">
        <f t="shared" si="3"/>
        <v>0.96000000000000008</v>
      </c>
    </row>
    <row r="257" spans="1:24" x14ac:dyDescent="0.25">
      <c r="A257" s="64" t="s">
        <v>71</v>
      </c>
      <c r="B257" s="64">
        <v>4002</v>
      </c>
      <c r="C257" s="59">
        <v>43993</v>
      </c>
      <c r="D257" s="64">
        <v>11</v>
      </c>
      <c r="E257" s="64" t="s">
        <v>73</v>
      </c>
      <c r="F257" s="64">
        <v>34.04</v>
      </c>
      <c r="G257" s="64">
        <v>7.49</v>
      </c>
      <c r="H257" s="64">
        <v>0.16</v>
      </c>
      <c r="I257" s="64">
        <v>0.04</v>
      </c>
      <c r="J257" s="64">
        <v>0.13</v>
      </c>
      <c r="K257" s="64">
        <v>0.49</v>
      </c>
      <c r="L257" s="64">
        <v>0.05</v>
      </c>
      <c r="M257" s="64">
        <v>0.01</v>
      </c>
      <c r="N257" s="64">
        <v>-0.12</v>
      </c>
      <c r="O257" s="64">
        <v>-7.0000000000000007E-2</v>
      </c>
      <c r="P257" s="64">
        <v>0</v>
      </c>
      <c r="R257" s="64">
        <v>0.36</v>
      </c>
      <c r="S257" s="64">
        <v>0.34</v>
      </c>
      <c r="T257" s="64">
        <v>0.23</v>
      </c>
      <c r="U257" s="64">
        <v>43.15</v>
      </c>
      <c r="V257" s="64">
        <v>1430.9059999999999</v>
      </c>
      <c r="X257" s="64">
        <f t="shared" si="3"/>
        <v>0.87000000000000011</v>
      </c>
    </row>
    <row r="258" spans="1:24" x14ac:dyDescent="0.25">
      <c r="A258" s="64" t="s">
        <v>71</v>
      </c>
      <c r="B258" s="64">
        <v>4002</v>
      </c>
      <c r="C258" s="59">
        <v>43993</v>
      </c>
      <c r="D258" s="64">
        <v>12</v>
      </c>
      <c r="E258" s="64" t="s">
        <v>73</v>
      </c>
      <c r="F258" s="64">
        <v>31.6</v>
      </c>
      <c r="G258" s="64">
        <v>7.49</v>
      </c>
      <c r="H258" s="64">
        <v>0.16</v>
      </c>
      <c r="I258" s="64">
        <v>0.04</v>
      </c>
      <c r="J258" s="64">
        <v>0.11</v>
      </c>
      <c r="K258" s="64">
        <v>0.49</v>
      </c>
      <c r="L258" s="64">
        <v>0.04</v>
      </c>
      <c r="M258" s="64">
        <v>0.03</v>
      </c>
      <c r="N258" s="64">
        <v>-0.11</v>
      </c>
      <c r="O258" s="64">
        <v>-7.0000000000000007E-2</v>
      </c>
      <c r="P258" s="64">
        <v>0</v>
      </c>
      <c r="R258" s="64">
        <v>0.36</v>
      </c>
      <c r="S258" s="64">
        <v>0.34</v>
      </c>
      <c r="T258" s="64">
        <v>0.23</v>
      </c>
      <c r="U258" s="64">
        <v>40.71</v>
      </c>
      <c r="V258" s="64">
        <v>1469.2619999999999</v>
      </c>
      <c r="X258" s="64">
        <f t="shared" si="3"/>
        <v>0.84000000000000008</v>
      </c>
    </row>
    <row r="259" spans="1:24" x14ac:dyDescent="0.25">
      <c r="A259" s="64" t="s">
        <v>71</v>
      </c>
      <c r="B259" s="64">
        <v>4002</v>
      </c>
      <c r="C259" s="59">
        <v>43993</v>
      </c>
      <c r="D259" s="64">
        <v>13</v>
      </c>
      <c r="E259" s="64" t="s">
        <v>73</v>
      </c>
      <c r="F259" s="64">
        <v>29.71</v>
      </c>
      <c r="G259" s="64">
        <v>7.49</v>
      </c>
      <c r="H259" s="64">
        <v>0.16</v>
      </c>
      <c r="I259" s="64">
        <v>0.04</v>
      </c>
      <c r="J259" s="64">
        <v>0.12</v>
      </c>
      <c r="K259" s="64">
        <v>0.48</v>
      </c>
      <c r="L259" s="64">
        <v>0.05</v>
      </c>
      <c r="M259" s="64">
        <v>0</v>
      </c>
      <c r="N259" s="64">
        <v>-0.12</v>
      </c>
      <c r="O259" s="64">
        <v>-7.0000000000000007E-2</v>
      </c>
      <c r="P259" s="64">
        <v>0</v>
      </c>
      <c r="R259" s="64">
        <v>0.36</v>
      </c>
      <c r="S259" s="64">
        <v>0.34</v>
      </c>
      <c r="T259" s="64">
        <v>0.23</v>
      </c>
      <c r="U259" s="64">
        <v>38.79</v>
      </c>
      <c r="V259" s="64">
        <v>1483.9870000000001</v>
      </c>
      <c r="X259" s="64">
        <f t="shared" si="3"/>
        <v>0.85000000000000009</v>
      </c>
    </row>
    <row r="260" spans="1:24" x14ac:dyDescent="0.25">
      <c r="A260" s="64" t="s">
        <v>71</v>
      </c>
      <c r="B260" s="64">
        <v>4002</v>
      </c>
      <c r="C260" s="59">
        <v>43993</v>
      </c>
      <c r="D260" s="64">
        <v>14</v>
      </c>
      <c r="E260" s="64" t="s">
        <v>73</v>
      </c>
      <c r="F260" s="64">
        <v>26.93</v>
      </c>
      <c r="G260" s="64">
        <v>7.49</v>
      </c>
      <c r="H260" s="64">
        <v>0.16</v>
      </c>
      <c r="I260" s="64">
        <v>0.04</v>
      </c>
      <c r="J260" s="64">
        <v>0.13</v>
      </c>
      <c r="K260" s="64">
        <v>0.48</v>
      </c>
      <c r="L260" s="64">
        <v>0</v>
      </c>
      <c r="M260" s="64">
        <v>0.06</v>
      </c>
      <c r="N260" s="64">
        <v>-0.15</v>
      </c>
      <c r="O260" s="64">
        <v>-7.0000000000000007E-2</v>
      </c>
      <c r="P260" s="64">
        <v>0</v>
      </c>
      <c r="R260" s="64">
        <v>0.36</v>
      </c>
      <c r="S260" s="64">
        <v>0.34</v>
      </c>
      <c r="T260" s="64">
        <v>0.23</v>
      </c>
      <c r="U260" s="64">
        <v>36</v>
      </c>
      <c r="V260" s="64">
        <v>1484.376</v>
      </c>
      <c r="X260" s="64">
        <f t="shared" si="3"/>
        <v>0.81</v>
      </c>
    </row>
    <row r="261" spans="1:24" x14ac:dyDescent="0.25">
      <c r="A261" s="64" t="s">
        <v>71</v>
      </c>
      <c r="B261" s="64">
        <v>4002</v>
      </c>
      <c r="C261" s="59">
        <v>43993</v>
      </c>
      <c r="D261" s="64">
        <v>15</v>
      </c>
      <c r="E261" s="64" t="s">
        <v>73</v>
      </c>
      <c r="F261" s="64">
        <v>18.05</v>
      </c>
      <c r="G261" s="64">
        <v>7.49</v>
      </c>
      <c r="H261" s="64">
        <v>0.16</v>
      </c>
      <c r="I261" s="64">
        <v>0.04</v>
      </c>
      <c r="J261" s="64">
        <v>0.08</v>
      </c>
      <c r="K261" s="64">
        <v>0.48</v>
      </c>
      <c r="L261" s="64">
        <v>0.03</v>
      </c>
      <c r="M261" s="64">
        <v>0</v>
      </c>
      <c r="N261" s="64">
        <v>-0.13</v>
      </c>
      <c r="O261" s="64">
        <v>-7.0000000000000007E-2</v>
      </c>
      <c r="P261" s="64">
        <v>0</v>
      </c>
      <c r="R261" s="64">
        <v>0.36</v>
      </c>
      <c r="S261" s="64">
        <v>0.34</v>
      </c>
      <c r="T261" s="64">
        <v>0.23</v>
      </c>
      <c r="U261" s="64">
        <v>27.06</v>
      </c>
      <c r="V261" s="64">
        <v>1485.579</v>
      </c>
      <c r="X261" s="64">
        <f t="shared" si="3"/>
        <v>0.79</v>
      </c>
    </row>
    <row r="262" spans="1:24" x14ac:dyDescent="0.25">
      <c r="A262" s="64" t="s">
        <v>71</v>
      </c>
      <c r="B262" s="64">
        <v>4002</v>
      </c>
      <c r="C262" s="59">
        <v>43993</v>
      </c>
      <c r="D262" s="64">
        <v>16</v>
      </c>
      <c r="E262" s="64" t="s">
        <v>73</v>
      </c>
      <c r="F262" s="64">
        <v>16.22</v>
      </c>
      <c r="G262" s="64">
        <v>7.49</v>
      </c>
      <c r="H262" s="64">
        <v>0.16</v>
      </c>
      <c r="I262" s="64">
        <v>0.04</v>
      </c>
      <c r="J262" s="64">
        <v>0.1</v>
      </c>
      <c r="K262" s="64">
        <v>0.49</v>
      </c>
      <c r="L262" s="64">
        <v>0</v>
      </c>
      <c r="M262" s="64">
        <v>0.01</v>
      </c>
      <c r="N262" s="64">
        <v>-0.14000000000000001</v>
      </c>
      <c r="O262" s="64">
        <v>-7.0000000000000007E-2</v>
      </c>
      <c r="P262" s="64">
        <v>0</v>
      </c>
      <c r="R262" s="64">
        <v>0.36</v>
      </c>
      <c r="S262" s="64">
        <v>0.34</v>
      </c>
      <c r="T262" s="64">
        <v>0.23</v>
      </c>
      <c r="U262" s="64">
        <v>25.23</v>
      </c>
      <c r="V262" s="64">
        <v>1498.797</v>
      </c>
      <c r="X262" s="64">
        <f t="shared" si="3"/>
        <v>0.79</v>
      </c>
    </row>
    <row r="263" spans="1:24" x14ac:dyDescent="0.25">
      <c r="A263" s="64" t="s">
        <v>71</v>
      </c>
      <c r="B263" s="64">
        <v>4002</v>
      </c>
      <c r="C263" s="59">
        <v>43993</v>
      </c>
      <c r="D263" s="64">
        <v>17</v>
      </c>
      <c r="E263" s="64" t="s">
        <v>73</v>
      </c>
      <c r="F263" s="64">
        <v>16.170000000000002</v>
      </c>
      <c r="G263" s="64">
        <v>7.49</v>
      </c>
      <c r="H263" s="64">
        <v>0.16</v>
      </c>
      <c r="I263" s="64">
        <v>0.04</v>
      </c>
      <c r="J263" s="64">
        <v>0.09</v>
      </c>
      <c r="K263" s="64">
        <v>0.49</v>
      </c>
      <c r="L263" s="64">
        <v>0</v>
      </c>
      <c r="M263" s="64">
        <v>0</v>
      </c>
      <c r="N263" s="64">
        <v>-0.15</v>
      </c>
      <c r="O263" s="64">
        <v>-7.0000000000000007E-2</v>
      </c>
      <c r="P263" s="64">
        <v>0</v>
      </c>
      <c r="R263" s="64">
        <v>0.36</v>
      </c>
      <c r="S263" s="64">
        <v>0.34</v>
      </c>
      <c r="T263" s="64">
        <v>0.23</v>
      </c>
      <c r="U263" s="64">
        <v>25.15</v>
      </c>
      <c r="V263" s="64">
        <v>1520.49</v>
      </c>
      <c r="X263" s="64">
        <f t="shared" si="3"/>
        <v>0.78</v>
      </c>
    </row>
    <row r="264" spans="1:24" x14ac:dyDescent="0.25">
      <c r="A264" s="64" t="s">
        <v>71</v>
      </c>
      <c r="B264" s="64">
        <v>4002</v>
      </c>
      <c r="C264" s="59">
        <v>43993</v>
      </c>
      <c r="D264" s="64">
        <v>18</v>
      </c>
      <c r="E264" s="64" t="s">
        <v>73</v>
      </c>
      <c r="F264" s="64">
        <v>16.440000000000001</v>
      </c>
      <c r="G264" s="64">
        <v>7.49</v>
      </c>
      <c r="H264" s="64">
        <v>0.16</v>
      </c>
      <c r="I264" s="64">
        <v>0.04</v>
      </c>
      <c r="J264" s="64">
        <v>0.08</v>
      </c>
      <c r="K264" s="64">
        <v>0.48</v>
      </c>
      <c r="L264" s="64">
        <v>0</v>
      </c>
      <c r="M264" s="64">
        <v>0</v>
      </c>
      <c r="N264" s="64">
        <v>-0.18</v>
      </c>
      <c r="O264" s="64">
        <v>-7.0000000000000007E-2</v>
      </c>
      <c r="P264" s="64">
        <v>0</v>
      </c>
      <c r="R264" s="64">
        <v>0.36</v>
      </c>
      <c r="S264" s="64">
        <v>0.34</v>
      </c>
      <c r="T264" s="64">
        <v>0.23</v>
      </c>
      <c r="U264" s="64">
        <v>25.37</v>
      </c>
      <c r="V264" s="64">
        <v>1551.807</v>
      </c>
      <c r="X264" s="64">
        <f t="shared" ref="X264:X327" si="4">H264+I264+J264+K264+L264+P264+Q264</f>
        <v>0.76</v>
      </c>
    </row>
    <row r="265" spans="1:24" x14ac:dyDescent="0.25">
      <c r="A265" s="64" t="s">
        <v>71</v>
      </c>
      <c r="B265" s="64">
        <v>4002</v>
      </c>
      <c r="C265" s="59">
        <v>43993</v>
      </c>
      <c r="D265" s="64">
        <v>19</v>
      </c>
      <c r="E265" s="64" t="s">
        <v>73</v>
      </c>
      <c r="F265" s="64">
        <v>16.21</v>
      </c>
      <c r="G265" s="64">
        <v>7.49</v>
      </c>
      <c r="H265" s="64">
        <v>0.16</v>
      </c>
      <c r="I265" s="64">
        <v>0.04</v>
      </c>
      <c r="J265" s="64">
        <v>0.06</v>
      </c>
      <c r="K265" s="64">
        <v>0.48</v>
      </c>
      <c r="L265" s="64">
        <v>0</v>
      </c>
      <c r="M265" s="64">
        <v>0.01</v>
      </c>
      <c r="N265" s="64">
        <v>-0.16</v>
      </c>
      <c r="O265" s="64">
        <v>-7.0000000000000007E-2</v>
      </c>
      <c r="P265" s="64">
        <v>0</v>
      </c>
      <c r="R265" s="64">
        <v>0.36</v>
      </c>
      <c r="S265" s="64">
        <v>0.34</v>
      </c>
      <c r="T265" s="64">
        <v>0.23</v>
      </c>
      <c r="U265" s="64">
        <v>25.15</v>
      </c>
      <c r="V265" s="64">
        <v>1543.4680000000001</v>
      </c>
      <c r="X265" s="64">
        <f t="shared" si="4"/>
        <v>0.74</v>
      </c>
    </row>
    <row r="266" spans="1:24" x14ac:dyDescent="0.25">
      <c r="A266" s="64" t="s">
        <v>71</v>
      </c>
      <c r="B266" s="64">
        <v>4002</v>
      </c>
      <c r="C266" s="59">
        <v>43993</v>
      </c>
      <c r="D266" s="64">
        <v>20</v>
      </c>
      <c r="E266" s="64" t="s">
        <v>73</v>
      </c>
      <c r="F266" s="64">
        <v>16.73</v>
      </c>
      <c r="G266" s="64">
        <v>7.49</v>
      </c>
      <c r="H266" s="64">
        <v>0.16</v>
      </c>
      <c r="I266" s="64">
        <v>0.04</v>
      </c>
      <c r="J266" s="64">
        <v>0.06</v>
      </c>
      <c r="K266" s="64">
        <v>0.5</v>
      </c>
      <c r="L266" s="64">
        <v>0</v>
      </c>
      <c r="M266" s="64">
        <v>0.01</v>
      </c>
      <c r="N266" s="64">
        <v>-0.14000000000000001</v>
      </c>
      <c r="O266" s="64">
        <v>-7.0000000000000007E-2</v>
      </c>
      <c r="P266" s="64">
        <v>0</v>
      </c>
      <c r="R266" s="64">
        <v>0.36</v>
      </c>
      <c r="S266" s="64">
        <v>0.34</v>
      </c>
      <c r="T266" s="64">
        <v>0.23</v>
      </c>
      <c r="U266" s="64">
        <v>25.71</v>
      </c>
      <c r="V266" s="64">
        <v>1502.5889999999999</v>
      </c>
      <c r="X266" s="64">
        <f t="shared" si="4"/>
        <v>0.76</v>
      </c>
    </row>
    <row r="267" spans="1:24" x14ac:dyDescent="0.25">
      <c r="A267" s="64" t="s">
        <v>71</v>
      </c>
      <c r="B267" s="64">
        <v>4002</v>
      </c>
      <c r="C267" s="59">
        <v>43993</v>
      </c>
      <c r="D267" s="64">
        <v>21</v>
      </c>
      <c r="E267" s="64" t="s">
        <v>73</v>
      </c>
      <c r="F267" s="64">
        <v>15.82</v>
      </c>
      <c r="G267" s="64">
        <v>7.49</v>
      </c>
      <c r="H267" s="64">
        <v>0.16</v>
      </c>
      <c r="I267" s="64">
        <v>0.04</v>
      </c>
      <c r="J267" s="64">
        <v>0.09</v>
      </c>
      <c r="K267" s="64">
        <v>0.51</v>
      </c>
      <c r="L267" s="64">
        <v>0</v>
      </c>
      <c r="M267" s="64">
        <v>-0.01</v>
      </c>
      <c r="N267" s="64">
        <v>-0.14000000000000001</v>
      </c>
      <c r="O267" s="64">
        <v>-7.0000000000000007E-2</v>
      </c>
      <c r="P267" s="64">
        <v>0</v>
      </c>
      <c r="R267" s="64">
        <v>0.36</v>
      </c>
      <c r="S267" s="64">
        <v>0.34</v>
      </c>
      <c r="T267" s="64">
        <v>0.23</v>
      </c>
      <c r="U267" s="64">
        <v>24.82</v>
      </c>
      <c r="V267" s="64">
        <v>1468.6379999999999</v>
      </c>
      <c r="X267" s="64">
        <f t="shared" si="4"/>
        <v>0.8</v>
      </c>
    </row>
    <row r="268" spans="1:24" x14ac:dyDescent="0.25">
      <c r="A268" s="64" t="s">
        <v>71</v>
      </c>
      <c r="B268" s="64">
        <v>4002</v>
      </c>
      <c r="C268" s="59">
        <v>43993</v>
      </c>
      <c r="D268" s="64">
        <v>22</v>
      </c>
      <c r="E268" s="64" t="s">
        <v>73</v>
      </c>
      <c r="F268" s="64">
        <v>15.34</v>
      </c>
      <c r="G268" s="64">
        <v>7.49</v>
      </c>
      <c r="H268" s="64">
        <v>0.16</v>
      </c>
      <c r="I268" s="64">
        <v>0.04</v>
      </c>
      <c r="J268" s="64">
        <v>0.05</v>
      </c>
      <c r="K268" s="64">
        <v>0.52</v>
      </c>
      <c r="L268" s="64">
        <v>0</v>
      </c>
      <c r="M268" s="64">
        <v>-0.01</v>
      </c>
      <c r="N268" s="64">
        <v>-0.11</v>
      </c>
      <c r="O268" s="64">
        <v>-7.0000000000000007E-2</v>
      </c>
      <c r="P268" s="64">
        <v>0</v>
      </c>
      <c r="R268" s="64">
        <v>0.36</v>
      </c>
      <c r="S268" s="64">
        <v>0.34</v>
      </c>
      <c r="T268" s="64">
        <v>0.23</v>
      </c>
      <c r="U268" s="64">
        <v>24.34</v>
      </c>
      <c r="V268" s="64">
        <v>1411.17</v>
      </c>
      <c r="X268" s="64">
        <f t="shared" si="4"/>
        <v>0.77</v>
      </c>
    </row>
    <row r="269" spans="1:24" x14ac:dyDescent="0.25">
      <c r="A269" s="64" t="s">
        <v>71</v>
      </c>
      <c r="B269" s="64">
        <v>4002</v>
      </c>
      <c r="C269" s="59">
        <v>43993</v>
      </c>
      <c r="D269" s="64">
        <v>23</v>
      </c>
      <c r="E269" s="64" t="s">
        <v>73</v>
      </c>
      <c r="F269" s="64">
        <v>17.11</v>
      </c>
      <c r="G269" s="64">
        <v>7.49</v>
      </c>
      <c r="H269" s="64">
        <v>0.16</v>
      </c>
      <c r="I269" s="64">
        <v>0.04</v>
      </c>
      <c r="J269" s="64">
        <v>0.1</v>
      </c>
      <c r="K269" s="64">
        <v>0.56000000000000005</v>
      </c>
      <c r="L269" s="64">
        <v>0.09</v>
      </c>
      <c r="M269" s="64">
        <v>-0.01</v>
      </c>
      <c r="N269" s="64">
        <v>-0.1</v>
      </c>
      <c r="O269" s="64">
        <v>-7.0000000000000007E-2</v>
      </c>
      <c r="P269" s="64">
        <v>0</v>
      </c>
      <c r="R269" s="64">
        <v>0.36</v>
      </c>
      <c r="S269" s="64">
        <v>0.34</v>
      </c>
      <c r="T269" s="64">
        <v>0.23</v>
      </c>
      <c r="U269" s="64">
        <v>26.3</v>
      </c>
      <c r="V269" s="64">
        <v>1290.376</v>
      </c>
      <c r="X269" s="64">
        <f t="shared" si="4"/>
        <v>0.95000000000000007</v>
      </c>
    </row>
    <row r="270" spans="1:24" x14ac:dyDescent="0.25">
      <c r="A270" s="64" t="s">
        <v>71</v>
      </c>
      <c r="B270" s="64">
        <v>4002</v>
      </c>
      <c r="C270" s="59">
        <v>43993</v>
      </c>
      <c r="D270" s="64">
        <v>24</v>
      </c>
      <c r="E270" s="64" t="s">
        <v>72</v>
      </c>
      <c r="F270" s="64">
        <v>14.58</v>
      </c>
      <c r="G270" s="64">
        <v>7.49</v>
      </c>
      <c r="H270" s="64">
        <v>0.16</v>
      </c>
      <c r="I270" s="64">
        <v>0.04</v>
      </c>
      <c r="J270" s="64">
        <v>0.1</v>
      </c>
      <c r="K270" s="64">
        <v>0</v>
      </c>
      <c r="L270" s="64">
        <v>0</v>
      </c>
      <c r="M270" s="64">
        <v>-0.02</v>
      </c>
      <c r="N270" s="64">
        <v>-0.11</v>
      </c>
      <c r="O270" s="64">
        <v>-7.0000000000000007E-2</v>
      </c>
      <c r="P270" s="64">
        <v>0</v>
      </c>
      <c r="R270" s="64">
        <v>0.36</v>
      </c>
      <c r="S270" s="64">
        <v>0.34</v>
      </c>
      <c r="T270" s="64">
        <v>0.23</v>
      </c>
      <c r="U270" s="64">
        <v>23.1</v>
      </c>
      <c r="V270" s="64">
        <v>1175.309</v>
      </c>
      <c r="X270" s="64">
        <f t="shared" si="4"/>
        <v>0.30000000000000004</v>
      </c>
    </row>
    <row r="271" spans="1:24" x14ac:dyDescent="0.25">
      <c r="A271" s="64" t="s">
        <v>71</v>
      </c>
      <c r="B271" s="64">
        <v>4002</v>
      </c>
      <c r="C271" s="59">
        <v>43994</v>
      </c>
      <c r="D271" s="64">
        <v>1</v>
      </c>
      <c r="E271" s="64" t="s">
        <v>72</v>
      </c>
      <c r="F271" s="64">
        <v>15.63</v>
      </c>
      <c r="G271" s="64">
        <v>7.49</v>
      </c>
      <c r="H271" s="64">
        <v>0.15</v>
      </c>
      <c r="I271" s="64">
        <v>0.01</v>
      </c>
      <c r="J271" s="64">
        <v>0.06</v>
      </c>
      <c r="K271" s="64">
        <v>0</v>
      </c>
      <c r="L271" s="64">
        <v>0</v>
      </c>
      <c r="M271" s="64">
        <v>0.02</v>
      </c>
      <c r="N271" s="64">
        <v>-0.08</v>
      </c>
      <c r="O271" s="64">
        <v>-7.0000000000000007E-2</v>
      </c>
      <c r="P271" s="64">
        <v>0</v>
      </c>
      <c r="R271" s="64">
        <v>0.36</v>
      </c>
      <c r="S271" s="64">
        <v>0.34</v>
      </c>
      <c r="T271" s="64">
        <v>0.23</v>
      </c>
      <c r="U271" s="64">
        <v>24.14</v>
      </c>
      <c r="V271" s="64">
        <v>1090.9369999999999</v>
      </c>
      <c r="X271" s="64">
        <f t="shared" si="4"/>
        <v>0.22</v>
      </c>
    </row>
    <row r="272" spans="1:24" x14ac:dyDescent="0.25">
      <c r="A272" s="64" t="s">
        <v>71</v>
      </c>
      <c r="B272" s="64">
        <v>4002</v>
      </c>
      <c r="C272" s="59">
        <v>43994</v>
      </c>
      <c r="D272" s="64">
        <v>2</v>
      </c>
      <c r="E272" s="64" t="s">
        <v>72</v>
      </c>
      <c r="F272" s="64">
        <v>14.8</v>
      </c>
      <c r="G272" s="64">
        <v>7.49</v>
      </c>
      <c r="H272" s="64">
        <v>0.15</v>
      </c>
      <c r="I272" s="64">
        <v>0.01</v>
      </c>
      <c r="J272" s="64">
        <v>0.04</v>
      </c>
      <c r="K272" s="64">
        <v>0</v>
      </c>
      <c r="L272" s="64">
        <v>0</v>
      </c>
      <c r="M272" s="64">
        <v>0</v>
      </c>
      <c r="N272" s="64">
        <v>-0.08</v>
      </c>
      <c r="O272" s="64">
        <v>-7.0000000000000007E-2</v>
      </c>
      <c r="P272" s="64">
        <v>0</v>
      </c>
      <c r="R272" s="64">
        <v>0.36</v>
      </c>
      <c r="S272" s="64">
        <v>0.34</v>
      </c>
      <c r="T272" s="64">
        <v>0.23</v>
      </c>
      <c r="U272" s="64">
        <v>23.27</v>
      </c>
      <c r="V272" s="64">
        <v>1032.972</v>
      </c>
      <c r="X272" s="64">
        <f t="shared" si="4"/>
        <v>0.2</v>
      </c>
    </row>
    <row r="273" spans="1:24" x14ac:dyDescent="0.25">
      <c r="A273" s="64" t="s">
        <v>71</v>
      </c>
      <c r="B273" s="64">
        <v>4002</v>
      </c>
      <c r="C273" s="59">
        <v>43994</v>
      </c>
      <c r="D273" s="64">
        <v>3</v>
      </c>
      <c r="E273" s="64" t="s">
        <v>72</v>
      </c>
      <c r="F273" s="64">
        <v>14.77</v>
      </c>
      <c r="G273" s="64">
        <v>7.49</v>
      </c>
      <c r="H273" s="64">
        <v>0.15</v>
      </c>
      <c r="I273" s="64">
        <v>0.01</v>
      </c>
      <c r="J273" s="64">
        <v>0.04</v>
      </c>
      <c r="K273" s="64">
        <v>0</v>
      </c>
      <c r="L273" s="64">
        <v>0</v>
      </c>
      <c r="M273" s="64">
        <v>0</v>
      </c>
      <c r="N273" s="64">
        <v>-0.06</v>
      </c>
      <c r="O273" s="64">
        <v>-7.0000000000000007E-2</v>
      </c>
      <c r="P273" s="64">
        <v>0</v>
      </c>
      <c r="R273" s="64">
        <v>0.36</v>
      </c>
      <c r="S273" s="64">
        <v>0.34</v>
      </c>
      <c r="T273" s="64">
        <v>0.23</v>
      </c>
      <c r="U273" s="64">
        <v>23.26</v>
      </c>
      <c r="V273" s="64">
        <v>994</v>
      </c>
      <c r="X273" s="64">
        <f t="shared" si="4"/>
        <v>0.2</v>
      </c>
    </row>
    <row r="274" spans="1:24" x14ac:dyDescent="0.25">
      <c r="A274" s="64" t="s">
        <v>71</v>
      </c>
      <c r="B274" s="64">
        <v>4002</v>
      </c>
      <c r="C274" s="59">
        <v>43994</v>
      </c>
      <c r="D274" s="64">
        <v>4</v>
      </c>
      <c r="E274" s="64" t="s">
        <v>72</v>
      </c>
      <c r="F274" s="64">
        <v>14.42</v>
      </c>
      <c r="G274" s="64">
        <v>7.49</v>
      </c>
      <c r="H274" s="64">
        <v>0.15</v>
      </c>
      <c r="I274" s="64">
        <v>0.01</v>
      </c>
      <c r="J274" s="64">
        <v>0.04</v>
      </c>
      <c r="K274" s="64">
        <v>0</v>
      </c>
      <c r="L274" s="64">
        <v>0</v>
      </c>
      <c r="M274" s="64">
        <v>0</v>
      </c>
      <c r="N274" s="64">
        <v>-0.04</v>
      </c>
      <c r="O274" s="64">
        <v>-7.0000000000000007E-2</v>
      </c>
      <c r="P274" s="64">
        <v>0</v>
      </c>
      <c r="R274" s="64">
        <v>0.36</v>
      </c>
      <c r="S274" s="64">
        <v>0.34</v>
      </c>
      <c r="T274" s="64">
        <v>0.23</v>
      </c>
      <c r="U274" s="64">
        <v>22.93</v>
      </c>
      <c r="V274" s="64">
        <v>974.803</v>
      </c>
      <c r="X274" s="64">
        <f t="shared" si="4"/>
        <v>0.2</v>
      </c>
    </row>
    <row r="275" spans="1:24" x14ac:dyDescent="0.25">
      <c r="A275" s="64" t="s">
        <v>71</v>
      </c>
      <c r="B275" s="64">
        <v>4002</v>
      </c>
      <c r="C275" s="59">
        <v>43994</v>
      </c>
      <c r="D275" s="64">
        <v>5</v>
      </c>
      <c r="E275" s="64" t="s">
        <v>72</v>
      </c>
      <c r="F275" s="64">
        <v>14.6</v>
      </c>
      <c r="G275" s="64">
        <v>7.49</v>
      </c>
      <c r="H275" s="64">
        <v>0.15</v>
      </c>
      <c r="I275" s="64">
        <v>0.01</v>
      </c>
      <c r="J275" s="64">
        <v>0.04</v>
      </c>
      <c r="K275" s="64">
        <v>0</v>
      </c>
      <c r="L275" s="64">
        <v>0</v>
      </c>
      <c r="M275" s="64">
        <v>-0.01</v>
      </c>
      <c r="N275" s="64">
        <v>-0.03</v>
      </c>
      <c r="O275" s="64">
        <v>-7.0000000000000007E-2</v>
      </c>
      <c r="P275" s="64">
        <v>0</v>
      </c>
      <c r="R275" s="64">
        <v>0.36</v>
      </c>
      <c r="S275" s="64">
        <v>0.34</v>
      </c>
      <c r="T275" s="64">
        <v>0.23</v>
      </c>
      <c r="U275" s="64">
        <v>23.11</v>
      </c>
      <c r="V275" s="64">
        <v>980.654</v>
      </c>
      <c r="X275" s="64">
        <f t="shared" si="4"/>
        <v>0.2</v>
      </c>
    </row>
    <row r="276" spans="1:24" x14ac:dyDescent="0.25">
      <c r="A276" s="64" t="s">
        <v>71</v>
      </c>
      <c r="B276" s="64">
        <v>4002</v>
      </c>
      <c r="C276" s="59">
        <v>43994</v>
      </c>
      <c r="D276" s="64">
        <v>6</v>
      </c>
      <c r="E276" s="64" t="s">
        <v>72</v>
      </c>
      <c r="F276" s="64">
        <v>15.04</v>
      </c>
      <c r="G276" s="64">
        <v>7.49</v>
      </c>
      <c r="H276" s="64">
        <v>0.15</v>
      </c>
      <c r="I276" s="64">
        <v>0.01</v>
      </c>
      <c r="J276" s="64">
        <v>0.11</v>
      </c>
      <c r="K276" s="64">
        <v>0</v>
      </c>
      <c r="L276" s="64">
        <v>0</v>
      </c>
      <c r="M276" s="64">
        <v>0</v>
      </c>
      <c r="N276" s="64">
        <v>-7.0000000000000007E-2</v>
      </c>
      <c r="O276" s="64">
        <v>-7.0000000000000007E-2</v>
      </c>
      <c r="P276" s="64">
        <v>0</v>
      </c>
      <c r="R276" s="64">
        <v>0.36</v>
      </c>
      <c r="S276" s="64">
        <v>0.34</v>
      </c>
      <c r="T276" s="64">
        <v>0.23</v>
      </c>
      <c r="U276" s="64">
        <v>23.59</v>
      </c>
      <c r="V276" s="64">
        <v>1022.63</v>
      </c>
      <c r="X276" s="64">
        <f t="shared" si="4"/>
        <v>0.27</v>
      </c>
    </row>
    <row r="277" spans="1:24" x14ac:dyDescent="0.25">
      <c r="A277" s="64" t="s">
        <v>71</v>
      </c>
      <c r="B277" s="64">
        <v>4002</v>
      </c>
      <c r="C277" s="59">
        <v>43994</v>
      </c>
      <c r="D277" s="64">
        <v>7</v>
      </c>
      <c r="E277" s="64" t="s">
        <v>72</v>
      </c>
      <c r="F277" s="64">
        <v>14.36</v>
      </c>
      <c r="G277" s="64">
        <v>7.49</v>
      </c>
      <c r="H277" s="64">
        <v>0.15</v>
      </c>
      <c r="I277" s="64">
        <v>0.01</v>
      </c>
      <c r="J277" s="64">
        <v>0.13</v>
      </c>
      <c r="K277" s="64">
        <v>0</v>
      </c>
      <c r="L277" s="64">
        <v>0</v>
      </c>
      <c r="M277" s="64">
        <v>0</v>
      </c>
      <c r="N277" s="64">
        <v>-0.1</v>
      </c>
      <c r="O277" s="64">
        <v>-7.0000000000000007E-2</v>
      </c>
      <c r="P277" s="64">
        <v>0</v>
      </c>
      <c r="R277" s="64">
        <v>0.36</v>
      </c>
      <c r="S277" s="64">
        <v>0.34</v>
      </c>
      <c r="T277" s="64">
        <v>0.23</v>
      </c>
      <c r="U277" s="64">
        <v>22.9</v>
      </c>
      <c r="V277" s="64">
        <v>1118.126</v>
      </c>
      <c r="X277" s="64">
        <f t="shared" si="4"/>
        <v>0.29000000000000004</v>
      </c>
    </row>
    <row r="278" spans="1:24" x14ac:dyDescent="0.25">
      <c r="A278" s="64" t="s">
        <v>71</v>
      </c>
      <c r="B278" s="64">
        <v>4002</v>
      </c>
      <c r="C278" s="59">
        <v>43994</v>
      </c>
      <c r="D278" s="64">
        <v>8</v>
      </c>
      <c r="E278" s="64" t="s">
        <v>73</v>
      </c>
      <c r="F278" s="64">
        <v>14.21</v>
      </c>
      <c r="G278" s="64">
        <v>7.49</v>
      </c>
      <c r="H278" s="64">
        <v>0.15</v>
      </c>
      <c r="I278" s="64">
        <v>0.01</v>
      </c>
      <c r="J278" s="64">
        <v>0.12</v>
      </c>
      <c r="K278" s="64">
        <v>0.6</v>
      </c>
      <c r="L278" s="64">
        <v>0</v>
      </c>
      <c r="M278" s="64">
        <v>0</v>
      </c>
      <c r="N278" s="64">
        <v>-0.11</v>
      </c>
      <c r="O278" s="64">
        <v>-7.0000000000000007E-2</v>
      </c>
      <c r="P278" s="64">
        <v>0</v>
      </c>
      <c r="R278" s="64">
        <v>0.36</v>
      </c>
      <c r="S278" s="64">
        <v>0.34</v>
      </c>
      <c r="T278" s="64">
        <v>0.23</v>
      </c>
      <c r="U278" s="64">
        <v>23.33</v>
      </c>
      <c r="V278" s="64">
        <v>1243.604</v>
      </c>
      <c r="X278" s="64">
        <f t="shared" si="4"/>
        <v>0.88</v>
      </c>
    </row>
    <row r="279" spans="1:24" x14ac:dyDescent="0.25">
      <c r="A279" s="64" t="s">
        <v>71</v>
      </c>
      <c r="B279" s="64">
        <v>4002</v>
      </c>
      <c r="C279" s="59">
        <v>43994</v>
      </c>
      <c r="D279" s="64">
        <v>9</v>
      </c>
      <c r="E279" s="64" t="s">
        <v>73</v>
      </c>
      <c r="F279" s="64">
        <v>14.7</v>
      </c>
      <c r="G279" s="64">
        <v>7.49</v>
      </c>
      <c r="H279" s="64">
        <v>0.15</v>
      </c>
      <c r="I279" s="64">
        <v>0.01</v>
      </c>
      <c r="J279" s="64">
        <v>0.09</v>
      </c>
      <c r="K279" s="64">
        <v>0.56000000000000005</v>
      </c>
      <c r="L279" s="64">
        <v>0</v>
      </c>
      <c r="M279" s="64">
        <v>0.03</v>
      </c>
      <c r="N279" s="64">
        <v>-0.12</v>
      </c>
      <c r="O279" s="64">
        <v>-7.0000000000000007E-2</v>
      </c>
      <c r="P279" s="64">
        <v>0</v>
      </c>
      <c r="R279" s="64">
        <v>0.36</v>
      </c>
      <c r="S279" s="64">
        <v>0.34</v>
      </c>
      <c r="T279" s="64">
        <v>0.23</v>
      </c>
      <c r="U279" s="64">
        <v>23.77</v>
      </c>
      <c r="V279" s="64">
        <v>1341.68</v>
      </c>
      <c r="X279" s="64">
        <f t="shared" si="4"/>
        <v>0.81</v>
      </c>
    </row>
    <row r="280" spans="1:24" x14ac:dyDescent="0.25">
      <c r="A280" s="64" t="s">
        <v>71</v>
      </c>
      <c r="B280" s="64">
        <v>4002</v>
      </c>
      <c r="C280" s="59">
        <v>43994</v>
      </c>
      <c r="D280" s="64">
        <v>10</v>
      </c>
      <c r="E280" s="64" t="s">
        <v>73</v>
      </c>
      <c r="F280" s="64">
        <v>16.14</v>
      </c>
      <c r="G280" s="64">
        <v>7.49</v>
      </c>
      <c r="H280" s="64">
        <v>0.15</v>
      </c>
      <c r="I280" s="64">
        <v>0.01</v>
      </c>
      <c r="J280" s="64">
        <v>0.06</v>
      </c>
      <c r="K280" s="64">
        <v>0.54</v>
      </c>
      <c r="L280" s="64">
        <v>0</v>
      </c>
      <c r="M280" s="64">
        <v>0</v>
      </c>
      <c r="N280" s="64">
        <v>-0.11</v>
      </c>
      <c r="O280" s="64">
        <v>-7.0000000000000007E-2</v>
      </c>
      <c r="P280" s="64">
        <v>0</v>
      </c>
      <c r="R280" s="64">
        <v>0.36</v>
      </c>
      <c r="S280" s="64">
        <v>0.34</v>
      </c>
      <c r="T280" s="64">
        <v>0.23</v>
      </c>
      <c r="U280" s="64">
        <v>25.14</v>
      </c>
      <c r="V280" s="64">
        <v>1399.6420000000001</v>
      </c>
      <c r="X280" s="64">
        <f t="shared" si="4"/>
        <v>0.76</v>
      </c>
    </row>
    <row r="281" spans="1:24" x14ac:dyDescent="0.25">
      <c r="A281" s="64" t="s">
        <v>71</v>
      </c>
      <c r="B281" s="64">
        <v>4002</v>
      </c>
      <c r="C281" s="59">
        <v>43994</v>
      </c>
      <c r="D281" s="64">
        <v>11</v>
      </c>
      <c r="E281" s="64" t="s">
        <v>73</v>
      </c>
      <c r="F281" s="64">
        <v>14.92</v>
      </c>
      <c r="G281" s="64">
        <v>7.49</v>
      </c>
      <c r="H281" s="64">
        <v>0.15</v>
      </c>
      <c r="I281" s="64">
        <v>0.01</v>
      </c>
      <c r="J281" s="64">
        <v>0.04</v>
      </c>
      <c r="K281" s="64">
        <v>0.53</v>
      </c>
      <c r="L281" s="64">
        <v>0</v>
      </c>
      <c r="M281" s="64">
        <v>0</v>
      </c>
      <c r="N281" s="64">
        <v>-0.11</v>
      </c>
      <c r="O281" s="64">
        <v>-7.0000000000000007E-2</v>
      </c>
      <c r="P281" s="64">
        <v>0</v>
      </c>
      <c r="R281" s="64">
        <v>0.36</v>
      </c>
      <c r="S281" s="64">
        <v>0.34</v>
      </c>
      <c r="T281" s="64">
        <v>0.23</v>
      </c>
      <c r="U281" s="64">
        <v>23.89</v>
      </c>
      <c r="V281" s="64">
        <v>1453.1790000000001</v>
      </c>
      <c r="X281" s="64">
        <f t="shared" si="4"/>
        <v>0.73</v>
      </c>
    </row>
    <row r="282" spans="1:24" x14ac:dyDescent="0.25">
      <c r="A282" s="64" t="s">
        <v>71</v>
      </c>
      <c r="B282" s="64">
        <v>4002</v>
      </c>
      <c r="C282" s="59">
        <v>43994</v>
      </c>
      <c r="D282" s="64">
        <v>12</v>
      </c>
      <c r="E282" s="64" t="s">
        <v>73</v>
      </c>
      <c r="F282" s="64">
        <v>14.79</v>
      </c>
      <c r="G282" s="64">
        <v>7.49</v>
      </c>
      <c r="H282" s="64">
        <v>0.15</v>
      </c>
      <c r="I282" s="64">
        <v>0.01</v>
      </c>
      <c r="J282" s="64">
        <v>0.03</v>
      </c>
      <c r="K282" s="64">
        <v>0.51</v>
      </c>
      <c r="L282" s="64">
        <v>0</v>
      </c>
      <c r="M282" s="64">
        <v>0.01</v>
      </c>
      <c r="N282" s="64">
        <v>-0.11</v>
      </c>
      <c r="O282" s="64">
        <v>-7.0000000000000007E-2</v>
      </c>
      <c r="P282" s="64">
        <v>0</v>
      </c>
      <c r="R282" s="64">
        <v>0.36</v>
      </c>
      <c r="S282" s="64">
        <v>0.34</v>
      </c>
      <c r="T282" s="64">
        <v>0.23</v>
      </c>
      <c r="U282" s="64">
        <v>23.74</v>
      </c>
      <c r="V282" s="64">
        <v>1491.421</v>
      </c>
      <c r="X282" s="64">
        <f t="shared" si="4"/>
        <v>0.7</v>
      </c>
    </row>
    <row r="283" spans="1:24" x14ac:dyDescent="0.25">
      <c r="A283" s="64" t="s">
        <v>71</v>
      </c>
      <c r="B283" s="64">
        <v>4002</v>
      </c>
      <c r="C283" s="59">
        <v>43994</v>
      </c>
      <c r="D283" s="64">
        <v>13</v>
      </c>
      <c r="E283" s="64" t="s">
        <v>73</v>
      </c>
      <c r="F283" s="64">
        <v>15.66</v>
      </c>
      <c r="G283" s="64">
        <v>7.49</v>
      </c>
      <c r="H283" s="64">
        <v>0.15</v>
      </c>
      <c r="I283" s="64">
        <v>0.01</v>
      </c>
      <c r="J283" s="64">
        <v>0.03</v>
      </c>
      <c r="K283" s="64">
        <v>0.5</v>
      </c>
      <c r="L283" s="64">
        <v>0</v>
      </c>
      <c r="M283" s="64">
        <v>0</v>
      </c>
      <c r="N283" s="64">
        <v>-0.1</v>
      </c>
      <c r="O283" s="64">
        <v>-7.0000000000000007E-2</v>
      </c>
      <c r="P283" s="64">
        <v>0</v>
      </c>
      <c r="R283" s="64">
        <v>0.36</v>
      </c>
      <c r="S283" s="64">
        <v>0.34</v>
      </c>
      <c r="T283" s="64">
        <v>0.23</v>
      </c>
      <c r="U283" s="64">
        <v>24.6</v>
      </c>
      <c r="V283" s="64">
        <v>1522.1590000000001</v>
      </c>
      <c r="X283" s="64">
        <f t="shared" si="4"/>
        <v>0.69</v>
      </c>
    </row>
    <row r="284" spans="1:24" x14ac:dyDescent="0.25">
      <c r="A284" s="64" t="s">
        <v>71</v>
      </c>
      <c r="B284" s="64">
        <v>4002</v>
      </c>
      <c r="C284" s="59">
        <v>43994</v>
      </c>
      <c r="D284" s="64">
        <v>14</v>
      </c>
      <c r="E284" s="64" t="s">
        <v>73</v>
      </c>
      <c r="F284" s="64">
        <v>14.8</v>
      </c>
      <c r="G284" s="64">
        <v>7.49</v>
      </c>
      <c r="H284" s="64">
        <v>0.15</v>
      </c>
      <c r="I284" s="64">
        <v>0.01</v>
      </c>
      <c r="J284" s="64">
        <v>0.03</v>
      </c>
      <c r="K284" s="64">
        <v>0.42</v>
      </c>
      <c r="L284" s="64">
        <v>0</v>
      </c>
      <c r="M284" s="64">
        <v>0</v>
      </c>
      <c r="N284" s="64">
        <v>-0.11</v>
      </c>
      <c r="O284" s="64">
        <v>-7.0000000000000007E-2</v>
      </c>
      <c r="P284" s="64">
        <v>0</v>
      </c>
      <c r="R284" s="64">
        <v>0.36</v>
      </c>
      <c r="S284" s="64">
        <v>0.34</v>
      </c>
      <c r="T284" s="64">
        <v>0.23</v>
      </c>
      <c r="U284" s="64">
        <v>23.65</v>
      </c>
      <c r="V284" s="64">
        <v>1550.25</v>
      </c>
      <c r="X284" s="64">
        <f t="shared" si="4"/>
        <v>0.61</v>
      </c>
    </row>
    <row r="285" spans="1:24" x14ac:dyDescent="0.25">
      <c r="A285" s="64" t="s">
        <v>71</v>
      </c>
      <c r="B285" s="64">
        <v>4002</v>
      </c>
      <c r="C285" s="59">
        <v>43994</v>
      </c>
      <c r="D285" s="64">
        <v>15</v>
      </c>
      <c r="E285" s="64" t="s">
        <v>73</v>
      </c>
      <c r="F285" s="64">
        <v>14.68</v>
      </c>
      <c r="G285" s="64">
        <v>7.49</v>
      </c>
      <c r="H285" s="64">
        <v>0.15</v>
      </c>
      <c r="I285" s="64">
        <v>0.01</v>
      </c>
      <c r="J285" s="64">
        <v>0.02</v>
      </c>
      <c r="K285" s="64">
        <v>0.42</v>
      </c>
      <c r="L285" s="64">
        <v>0</v>
      </c>
      <c r="M285" s="64">
        <v>-0.03</v>
      </c>
      <c r="N285" s="64">
        <v>-0.11</v>
      </c>
      <c r="O285" s="64">
        <v>-7.0000000000000007E-2</v>
      </c>
      <c r="P285" s="64">
        <v>0</v>
      </c>
      <c r="R285" s="64">
        <v>0.36</v>
      </c>
      <c r="S285" s="64">
        <v>0.34</v>
      </c>
      <c r="T285" s="64">
        <v>0.23</v>
      </c>
      <c r="U285" s="64">
        <v>23.49</v>
      </c>
      <c r="V285" s="64">
        <v>1565.0809999999999</v>
      </c>
      <c r="X285" s="64">
        <f t="shared" si="4"/>
        <v>0.6</v>
      </c>
    </row>
    <row r="286" spans="1:24" x14ac:dyDescent="0.25">
      <c r="A286" s="64" t="s">
        <v>71</v>
      </c>
      <c r="B286" s="64">
        <v>4002</v>
      </c>
      <c r="C286" s="59">
        <v>43994</v>
      </c>
      <c r="D286" s="64">
        <v>16</v>
      </c>
      <c r="E286" s="64" t="s">
        <v>73</v>
      </c>
      <c r="F286" s="64">
        <v>15.54</v>
      </c>
      <c r="G286" s="64">
        <v>7.49</v>
      </c>
      <c r="H286" s="64">
        <v>0.15</v>
      </c>
      <c r="I286" s="64">
        <v>0.01</v>
      </c>
      <c r="J286" s="64">
        <v>0.03</v>
      </c>
      <c r="K286" s="64">
        <v>0.43</v>
      </c>
      <c r="L286" s="64">
        <v>0</v>
      </c>
      <c r="M286" s="64">
        <v>0.01</v>
      </c>
      <c r="N286" s="64">
        <v>-0.12</v>
      </c>
      <c r="O286" s="64">
        <v>-7.0000000000000007E-2</v>
      </c>
      <c r="P286" s="64">
        <v>0</v>
      </c>
      <c r="R286" s="64">
        <v>0.36</v>
      </c>
      <c r="S286" s="64">
        <v>0.34</v>
      </c>
      <c r="T286" s="64">
        <v>0.23</v>
      </c>
      <c r="U286" s="64">
        <v>24.4</v>
      </c>
      <c r="V286" s="64">
        <v>1570.596</v>
      </c>
      <c r="X286" s="64">
        <f t="shared" si="4"/>
        <v>0.62</v>
      </c>
    </row>
    <row r="287" spans="1:24" x14ac:dyDescent="0.25">
      <c r="A287" s="64" t="s">
        <v>71</v>
      </c>
      <c r="B287" s="64">
        <v>4002</v>
      </c>
      <c r="C287" s="59">
        <v>43994</v>
      </c>
      <c r="D287" s="64">
        <v>17</v>
      </c>
      <c r="E287" s="64" t="s">
        <v>73</v>
      </c>
      <c r="F287" s="64">
        <v>16.350000000000001</v>
      </c>
      <c r="G287" s="64">
        <v>7.49</v>
      </c>
      <c r="H287" s="64">
        <v>0.15</v>
      </c>
      <c r="I287" s="64">
        <v>0.01</v>
      </c>
      <c r="J287" s="64">
        <v>0.02</v>
      </c>
      <c r="K287" s="64">
        <v>0.4</v>
      </c>
      <c r="L287" s="64">
        <v>0</v>
      </c>
      <c r="M287" s="64">
        <v>-0.01</v>
      </c>
      <c r="N287" s="64">
        <v>-0.12</v>
      </c>
      <c r="O287" s="64">
        <v>-7.0000000000000007E-2</v>
      </c>
      <c r="P287" s="64">
        <v>0</v>
      </c>
      <c r="R287" s="64">
        <v>0.36</v>
      </c>
      <c r="S287" s="64">
        <v>0.34</v>
      </c>
      <c r="T287" s="64">
        <v>0.23</v>
      </c>
      <c r="U287" s="64">
        <v>25.15</v>
      </c>
      <c r="V287" s="64">
        <v>1578.8430000000001</v>
      </c>
      <c r="X287" s="64">
        <f t="shared" si="4"/>
        <v>0.58000000000000007</v>
      </c>
    </row>
    <row r="288" spans="1:24" x14ac:dyDescent="0.25">
      <c r="A288" s="64" t="s">
        <v>71</v>
      </c>
      <c r="B288" s="64">
        <v>4002</v>
      </c>
      <c r="C288" s="59">
        <v>43994</v>
      </c>
      <c r="D288" s="64">
        <v>18</v>
      </c>
      <c r="E288" s="64" t="s">
        <v>73</v>
      </c>
      <c r="F288" s="64">
        <v>20.37</v>
      </c>
      <c r="G288" s="64">
        <v>7.49</v>
      </c>
      <c r="H288" s="64">
        <v>0.15</v>
      </c>
      <c r="I288" s="64">
        <v>0.01</v>
      </c>
      <c r="J288" s="64">
        <v>0.05</v>
      </c>
      <c r="K288" s="64">
        <v>0.46</v>
      </c>
      <c r="L288" s="64">
        <v>0.04</v>
      </c>
      <c r="M288" s="64">
        <v>-0.01</v>
      </c>
      <c r="N288" s="64">
        <v>-0.14000000000000001</v>
      </c>
      <c r="O288" s="64">
        <v>-7.0000000000000007E-2</v>
      </c>
      <c r="P288" s="64">
        <v>0</v>
      </c>
      <c r="R288" s="64">
        <v>0.36</v>
      </c>
      <c r="S288" s="64">
        <v>0.34</v>
      </c>
      <c r="T288" s="64">
        <v>0.23</v>
      </c>
      <c r="U288" s="64">
        <v>29.28</v>
      </c>
      <c r="V288" s="64">
        <v>1585.0160000000001</v>
      </c>
      <c r="X288" s="64">
        <f t="shared" si="4"/>
        <v>0.71000000000000008</v>
      </c>
    </row>
    <row r="289" spans="1:24" x14ac:dyDescent="0.25">
      <c r="A289" s="64" t="s">
        <v>71</v>
      </c>
      <c r="B289" s="64">
        <v>4002</v>
      </c>
      <c r="C289" s="59">
        <v>43994</v>
      </c>
      <c r="D289" s="64">
        <v>19</v>
      </c>
      <c r="E289" s="64" t="s">
        <v>73</v>
      </c>
      <c r="F289" s="64">
        <v>24.96</v>
      </c>
      <c r="G289" s="64">
        <v>7.49</v>
      </c>
      <c r="H289" s="64">
        <v>0.15</v>
      </c>
      <c r="I289" s="64">
        <v>0.01</v>
      </c>
      <c r="J289" s="64">
        <v>0.08</v>
      </c>
      <c r="K289" s="64">
        <v>0.47</v>
      </c>
      <c r="L289" s="64">
        <v>0.01</v>
      </c>
      <c r="M289" s="64">
        <v>-0.02</v>
      </c>
      <c r="N289" s="64">
        <v>-0.14000000000000001</v>
      </c>
      <c r="O289" s="64">
        <v>-7.0000000000000007E-2</v>
      </c>
      <c r="P289" s="64">
        <v>0</v>
      </c>
      <c r="R289" s="64">
        <v>0.36</v>
      </c>
      <c r="S289" s="64">
        <v>0.34</v>
      </c>
      <c r="T289" s="64">
        <v>0.23</v>
      </c>
      <c r="U289" s="64">
        <v>33.869999999999997</v>
      </c>
      <c r="V289" s="64">
        <v>1549.7349999999999</v>
      </c>
      <c r="X289" s="64">
        <f t="shared" si="4"/>
        <v>0.72</v>
      </c>
    </row>
    <row r="290" spans="1:24" x14ac:dyDescent="0.25">
      <c r="A290" s="64" t="s">
        <v>71</v>
      </c>
      <c r="B290" s="64">
        <v>4002</v>
      </c>
      <c r="C290" s="59">
        <v>43994</v>
      </c>
      <c r="D290" s="64">
        <v>20</v>
      </c>
      <c r="E290" s="64" t="s">
        <v>73</v>
      </c>
      <c r="F290" s="64">
        <v>18.579999999999998</v>
      </c>
      <c r="G290" s="64">
        <v>7.49</v>
      </c>
      <c r="H290" s="64">
        <v>0.15</v>
      </c>
      <c r="I290" s="64">
        <v>0.01</v>
      </c>
      <c r="J290" s="64">
        <v>0.09</v>
      </c>
      <c r="K290" s="64">
        <v>0.49</v>
      </c>
      <c r="L290" s="64">
        <v>0</v>
      </c>
      <c r="M290" s="64">
        <v>0</v>
      </c>
      <c r="N290" s="64">
        <v>-0.1</v>
      </c>
      <c r="O290" s="64">
        <v>-7.0000000000000007E-2</v>
      </c>
      <c r="P290" s="64">
        <v>0</v>
      </c>
      <c r="R290" s="64">
        <v>0.36</v>
      </c>
      <c r="S290" s="64">
        <v>0.34</v>
      </c>
      <c r="T290" s="64">
        <v>0.23</v>
      </c>
      <c r="U290" s="64">
        <v>27.57</v>
      </c>
      <c r="V290" s="64">
        <v>1468.28</v>
      </c>
      <c r="X290" s="64">
        <f t="shared" si="4"/>
        <v>0.74</v>
      </c>
    </row>
    <row r="291" spans="1:24" x14ac:dyDescent="0.25">
      <c r="A291" s="64" t="s">
        <v>71</v>
      </c>
      <c r="B291" s="64">
        <v>4002</v>
      </c>
      <c r="C291" s="59">
        <v>43994</v>
      </c>
      <c r="D291" s="64">
        <v>21</v>
      </c>
      <c r="E291" s="64" t="s">
        <v>73</v>
      </c>
      <c r="F291" s="64">
        <v>14.84</v>
      </c>
      <c r="G291" s="64">
        <v>7.49</v>
      </c>
      <c r="H291" s="64">
        <v>0.15</v>
      </c>
      <c r="I291" s="64">
        <v>0.01</v>
      </c>
      <c r="J291" s="64">
        <v>0.04</v>
      </c>
      <c r="K291" s="64">
        <v>0.51</v>
      </c>
      <c r="L291" s="64">
        <v>0</v>
      </c>
      <c r="M291" s="64">
        <v>-0.01</v>
      </c>
      <c r="N291" s="64">
        <v>-0.14000000000000001</v>
      </c>
      <c r="O291" s="64">
        <v>-7.0000000000000007E-2</v>
      </c>
      <c r="P291" s="64">
        <v>0</v>
      </c>
      <c r="R291" s="64">
        <v>0.36</v>
      </c>
      <c r="S291" s="64">
        <v>0.34</v>
      </c>
      <c r="T291" s="64">
        <v>0.23</v>
      </c>
      <c r="U291" s="64">
        <v>23.75</v>
      </c>
      <c r="V291" s="64">
        <v>1395.615</v>
      </c>
      <c r="X291" s="64">
        <f t="shared" si="4"/>
        <v>0.71</v>
      </c>
    </row>
    <row r="292" spans="1:24" x14ac:dyDescent="0.25">
      <c r="A292" s="64" t="s">
        <v>71</v>
      </c>
      <c r="B292" s="64">
        <v>4002</v>
      </c>
      <c r="C292" s="59">
        <v>43994</v>
      </c>
      <c r="D292" s="64">
        <v>22</v>
      </c>
      <c r="E292" s="64" t="s">
        <v>73</v>
      </c>
      <c r="F292" s="64">
        <v>14.46</v>
      </c>
      <c r="G292" s="64">
        <v>7.49</v>
      </c>
      <c r="H292" s="64">
        <v>0.15</v>
      </c>
      <c r="I292" s="64">
        <v>0.01</v>
      </c>
      <c r="J292" s="64">
        <v>0.04</v>
      </c>
      <c r="K292" s="64">
        <v>0.53</v>
      </c>
      <c r="L292" s="64">
        <v>0</v>
      </c>
      <c r="M292" s="64">
        <v>0.01</v>
      </c>
      <c r="N292" s="64">
        <v>-0.11</v>
      </c>
      <c r="O292" s="64">
        <v>-7.0000000000000007E-2</v>
      </c>
      <c r="P292" s="64">
        <v>0</v>
      </c>
      <c r="R292" s="64">
        <v>0.36</v>
      </c>
      <c r="S292" s="64">
        <v>0.34</v>
      </c>
      <c r="T292" s="64">
        <v>0.23</v>
      </c>
      <c r="U292" s="64">
        <v>23.44</v>
      </c>
      <c r="V292" s="64">
        <v>1320.9849999999999</v>
      </c>
      <c r="X292" s="64">
        <f t="shared" si="4"/>
        <v>0.73</v>
      </c>
    </row>
    <row r="293" spans="1:24" x14ac:dyDescent="0.25">
      <c r="A293" s="64" t="s">
        <v>71</v>
      </c>
      <c r="B293" s="64">
        <v>4002</v>
      </c>
      <c r="C293" s="59">
        <v>43994</v>
      </c>
      <c r="D293" s="64">
        <v>23</v>
      </c>
      <c r="E293" s="64" t="s">
        <v>73</v>
      </c>
      <c r="F293" s="64">
        <v>14.8</v>
      </c>
      <c r="G293" s="64">
        <v>7.49</v>
      </c>
      <c r="H293" s="64">
        <v>0.15</v>
      </c>
      <c r="I293" s="64">
        <v>0.01</v>
      </c>
      <c r="J293" s="64">
        <v>0.08</v>
      </c>
      <c r="K293" s="64">
        <v>0.57999999999999996</v>
      </c>
      <c r="L293" s="64">
        <v>0</v>
      </c>
      <c r="M293" s="64">
        <v>0</v>
      </c>
      <c r="N293" s="64">
        <v>-0.14000000000000001</v>
      </c>
      <c r="O293" s="64">
        <v>-7.0000000000000007E-2</v>
      </c>
      <c r="P293" s="64">
        <v>0</v>
      </c>
      <c r="R293" s="64">
        <v>0.36</v>
      </c>
      <c r="S293" s="64">
        <v>0.34</v>
      </c>
      <c r="T293" s="64">
        <v>0.23</v>
      </c>
      <c r="U293" s="64">
        <v>23.83</v>
      </c>
      <c r="V293" s="64">
        <v>1195.163</v>
      </c>
      <c r="X293" s="64">
        <f t="shared" si="4"/>
        <v>0.82</v>
      </c>
    </row>
    <row r="294" spans="1:24" x14ac:dyDescent="0.25">
      <c r="A294" s="64" t="s">
        <v>71</v>
      </c>
      <c r="B294" s="64">
        <v>4002</v>
      </c>
      <c r="C294" s="59">
        <v>43994</v>
      </c>
      <c r="D294" s="64">
        <v>24</v>
      </c>
      <c r="E294" s="64" t="s">
        <v>72</v>
      </c>
      <c r="F294" s="64">
        <v>15.46</v>
      </c>
      <c r="G294" s="64">
        <v>7.49</v>
      </c>
      <c r="H294" s="64">
        <v>0.15</v>
      </c>
      <c r="I294" s="64">
        <v>0.01</v>
      </c>
      <c r="J294" s="64">
        <v>0.12</v>
      </c>
      <c r="K294" s="64">
        <v>0</v>
      </c>
      <c r="L294" s="64">
        <v>0</v>
      </c>
      <c r="M294" s="64">
        <v>-0.02</v>
      </c>
      <c r="N294" s="64">
        <v>-0.12</v>
      </c>
      <c r="O294" s="64">
        <v>-7.0000000000000007E-2</v>
      </c>
      <c r="P294" s="64">
        <v>0</v>
      </c>
      <c r="R294" s="64">
        <v>0.36</v>
      </c>
      <c r="S294" s="64">
        <v>0.34</v>
      </c>
      <c r="T294" s="64">
        <v>0.23</v>
      </c>
      <c r="U294" s="64">
        <v>23.95</v>
      </c>
      <c r="V294" s="64">
        <v>1073.7539999999999</v>
      </c>
      <c r="X294" s="64">
        <f t="shared" si="4"/>
        <v>0.28000000000000003</v>
      </c>
    </row>
    <row r="295" spans="1:24" x14ac:dyDescent="0.25">
      <c r="A295" s="64" t="s">
        <v>71</v>
      </c>
      <c r="B295" s="64">
        <v>4002</v>
      </c>
      <c r="C295" s="59">
        <v>43995</v>
      </c>
      <c r="D295" s="64">
        <v>1</v>
      </c>
      <c r="E295" s="64" t="s">
        <v>72</v>
      </c>
      <c r="F295" s="64">
        <v>17.36</v>
      </c>
      <c r="G295" s="64">
        <v>7.49</v>
      </c>
      <c r="H295" s="64">
        <v>0.36</v>
      </c>
      <c r="I295" s="64">
        <v>0.02</v>
      </c>
      <c r="J295" s="64">
        <v>0.13</v>
      </c>
      <c r="K295" s="64">
        <v>0</v>
      </c>
      <c r="L295" s="64">
        <v>0</v>
      </c>
      <c r="M295" s="64">
        <v>0</v>
      </c>
      <c r="N295" s="64">
        <v>-0.1</v>
      </c>
      <c r="O295" s="64">
        <v>-7.0000000000000007E-2</v>
      </c>
      <c r="P295" s="64">
        <v>0</v>
      </c>
      <c r="R295" s="64">
        <v>0.36</v>
      </c>
      <c r="S295" s="64">
        <v>0.34</v>
      </c>
      <c r="T295" s="64">
        <v>0.23</v>
      </c>
      <c r="U295" s="64">
        <v>26.12</v>
      </c>
      <c r="V295" s="64">
        <v>980.81899999999996</v>
      </c>
      <c r="X295" s="64">
        <f t="shared" si="4"/>
        <v>0.51</v>
      </c>
    </row>
    <row r="296" spans="1:24" x14ac:dyDescent="0.25">
      <c r="A296" s="64" t="s">
        <v>71</v>
      </c>
      <c r="B296" s="64">
        <v>4002</v>
      </c>
      <c r="C296" s="59">
        <v>43995</v>
      </c>
      <c r="D296" s="64">
        <v>2</v>
      </c>
      <c r="E296" s="64" t="s">
        <v>72</v>
      </c>
      <c r="F296" s="64">
        <v>16.8</v>
      </c>
      <c r="G296" s="64">
        <v>7.49</v>
      </c>
      <c r="H296" s="64">
        <v>0.36</v>
      </c>
      <c r="I296" s="64">
        <v>0.02</v>
      </c>
      <c r="J296" s="64">
        <v>0.06</v>
      </c>
      <c r="K296" s="64">
        <v>0</v>
      </c>
      <c r="L296" s="64">
        <v>0</v>
      </c>
      <c r="M296" s="64">
        <v>-0.02</v>
      </c>
      <c r="N296" s="64">
        <v>-0.08</v>
      </c>
      <c r="O296" s="64">
        <v>-7.0000000000000007E-2</v>
      </c>
      <c r="P296" s="64">
        <v>0</v>
      </c>
      <c r="R296" s="64">
        <v>0.36</v>
      </c>
      <c r="S296" s="64">
        <v>0.34</v>
      </c>
      <c r="T296" s="64">
        <v>0.23</v>
      </c>
      <c r="U296" s="64">
        <v>25.49</v>
      </c>
      <c r="V296" s="64">
        <v>923.41800000000001</v>
      </c>
      <c r="X296" s="64">
        <f t="shared" si="4"/>
        <v>0.44</v>
      </c>
    </row>
    <row r="297" spans="1:24" x14ac:dyDescent="0.25">
      <c r="A297" s="64" t="s">
        <v>71</v>
      </c>
      <c r="B297" s="64">
        <v>4002</v>
      </c>
      <c r="C297" s="59">
        <v>43995</v>
      </c>
      <c r="D297" s="64">
        <v>3</v>
      </c>
      <c r="E297" s="64" t="s">
        <v>72</v>
      </c>
      <c r="F297" s="64">
        <v>14.76</v>
      </c>
      <c r="G297" s="64">
        <v>7.49</v>
      </c>
      <c r="H297" s="64">
        <v>0.36</v>
      </c>
      <c r="I297" s="64">
        <v>0.02</v>
      </c>
      <c r="J297" s="64">
        <v>0.05</v>
      </c>
      <c r="K297" s="64">
        <v>0</v>
      </c>
      <c r="L297" s="64">
        <v>0.02</v>
      </c>
      <c r="M297" s="64">
        <v>-0.01</v>
      </c>
      <c r="N297" s="64">
        <v>-0.04</v>
      </c>
      <c r="O297" s="64">
        <v>-7.0000000000000007E-2</v>
      </c>
      <c r="P297" s="64">
        <v>0</v>
      </c>
      <c r="R297" s="64">
        <v>0.36</v>
      </c>
      <c r="S297" s="64">
        <v>0.34</v>
      </c>
      <c r="T297" s="64">
        <v>0.23</v>
      </c>
      <c r="U297" s="64">
        <v>23.51</v>
      </c>
      <c r="V297" s="64">
        <v>886.31500000000005</v>
      </c>
      <c r="X297" s="64">
        <f t="shared" si="4"/>
        <v>0.45</v>
      </c>
    </row>
    <row r="298" spans="1:24" x14ac:dyDescent="0.25">
      <c r="A298" s="64" t="s">
        <v>71</v>
      </c>
      <c r="B298" s="64">
        <v>4002</v>
      </c>
      <c r="C298" s="59">
        <v>43995</v>
      </c>
      <c r="D298" s="64">
        <v>4</v>
      </c>
      <c r="E298" s="64" t="s">
        <v>72</v>
      </c>
      <c r="F298" s="64">
        <v>14.66</v>
      </c>
      <c r="G298" s="64">
        <v>7.49</v>
      </c>
      <c r="H298" s="64">
        <v>0.36</v>
      </c>
      <c r="I298" s="64">
        <v>0.02</v>
      </c>
      <c r="J298" s="64">
        <v>0.04</v>
      </c>
      <c r="K298" s="64">
        <v>0</v>
      </c>
      <c r="L298" s="64">
        <v>0.03</v>
      </c>
      <c r="M298" s="64">
        <v>-0.01</v>
      </c>
      <c r="N298" s="64">
        <v>-0.05</v>
      </c>
      <c r="O298" s="64">
        <v>-7.0000000000000007E-2</v>
      </c>
      <c r="P298" s="64">
        <v>0</v>
      </c>
      <c r="R298" s="64">
        <v>0.36</v>
      </c>
      <c r="S298" s="64">
        <v>0.34</v>
      </c>
      <c r="T298" s="64">
        <v>0.23</v>
      </c>
      <c r="U298" s="64">
        <v>23.4</v>
      </c>
      <c r="V298" s="64">
        <v>867.85799999999995</v>
      </c>
      <c r="X298" s="64">
        <f t="shared" si="4"/>
        <v>0.44999999999999996</v>
      </c>
    </row>
    <row r="299" spans="1:24" x14ac:dyDescent="0.25">
      <c r="A299" s="64" t="s">
        <v>71</v>
      </c>
      <c r="B299" s="64">
        <v>4002</v>
      </c>
      <c r="C299" s="59">
        <v>43995</v>
      </c>
      <c r="D299" s="64">
        <v>5</v>
      </c>
      <c r="E299" s="64" t="s">
        <v>72</v>
      </c>
      <c r="F299" s="64">
        <v>15.76</v>
      </c>
      <c r="G299" s="64">
        <v>7.49</v>
      </c>
      <c r="H299" s="64">
        <v>0.36</v>
      </c>
      <c r="I299" s="64">
        <v>0.02</v>
      </c>
      <c r="J299" s="64">
        <v>7.0000000000000007E-2</v>
      </c>
      <c r="K299" s="64">
        <v>0</v>
      </c>
      <c r="L299" s="64">
        <v>7.0000000000000007E-2</v>
      </c>
      <c r="M299" s="64">
        <v>-0.02</v>
      </c>
      <c r="N299" s="64">
        <v>-0.03</v>
      </c>
      <c r="O299" s="64">
        <v>-7.0000000000000007E-2</v>
      </c>
      <c r="P299" s="64">
        <v>0</v>
      </c>
      <c r="R299" s="64">
        <v>0.36</v>
      </c>
      <c r="S299" s="64">
        <v>0.34</v>
      </c>
      <c r="T299" s="64">
        <v>0.23</v>
      </c>
      <c r="U299" s="64">
        <v>24.58</v>
      </c>
      <c r="V299" s="64">
        <v>867.39400000000001</v>
      </c>
      <c r="X299" s="64">
        <f t="shared" si="4"/>
        <v>0.52</v>
      </c>
    </row>
    <row r="300" spans="1:24" x14ac:dyDescent="0.25">
      <c r="A300" s="64" t="s">
        <v>71</v>
      </c>
      <c r="B300" s="64">
        <v>4002</v>
      </c>
      <c r="C300" s="59">
        <v>43995</v>
      </c>
      <c r="D300" s="64">
        <v>6</v>
      </c>
      <c r="E300" s="64" t="s">
        <v>72</v>
      </c>
      <c r="F300" s="64">
        <v>14.3</v>
      </c>
      <c r="G300" s="64">
        <v>7.49</v>
      </c>
      <c r="H300" s="64">
        <v>0.36</v>
      </c>
      <c r="I300" s="64">
        <v>0.02</v>
      </c>
      <c r="J300" s="64">
        <v>0.06</v>
      </c>
      <c r="K300" s="64">
        <v>0</v>
      </c>
      <c r="L300" s="64">
        <v>0</v>
      </c>
      <c r="M300" s="64">
        <v>-0.03</v>
      </c>
      <c r="N300" s="64">
        <v>-0.05</v>
      </c>
      <c r="O300" s="64">
        <v>-7.0000000000000007E-2</v>
      </c>
      <c r="P300" s="64">
        <v>0</v>
      </c>
      <c r="R300" s="64">
        <v>0.36</v>
      </c>
      <c r="S300" s="64">
        <v>0.34</v>
      </c>
      <c r="T300" s="64">
        <v>0.23</v>
      </c>
      <c r="U300" s="64">
        <v>23.01</v>
      </c>
      <c r="V300" s="64">
        <v>878.827</v>
      </c>
      <c r="X300" s="64">
        <f t="shared" si="4"/>
        <v>0.44</v>
      </c>
    </row>
    <row r="301" spans="1:24" x14ac:dyDescent="0.25">
      <c r="A301" s="64" t="s">
        <v>71</v>
      </c>
      <c r="B301" s="64">
        <v>4002</v>
      </c>
      <c r="C301" s="59">
        <v>43995</v>
      </c>
      <c r="D301" s="64">
        <v>7</v>
      </c>
      <c r="E301" s="64" t="s">
        <v>72</v>
      </c>
      <c r="F301" s="64">
        <v>13.74</v>
      </c>
      <c r="G301" s="64">
        <v>7.49</v>
      </c>
      <c r="H301" s="64">
        <v>0.36</v>
      </c>
      <c r="I301" s="64">
        <v>0.02</v>
      </c>
      <c r="J301" s="64">
        <v>0.1</v>
      </c>
      <c r="K301" s="64">
        <v>0</v>
      </c>
      <c r="L301" s="64">
        <v>0</v>
      </c>
      <c r="M301" s="64">
        <v>-0.02</v>
      </c>
      <c r="N301" s="64">
        <v>-7.0000000000000007E-2</v>
      </c>
      <c r="O301" s="64">
        <v>-7.0000000000000007E-2</v>
      </c>
      <c r="P301" s="64">
        <v>0</v>
      </c>
      <c r="R301" s="64">
        <v>0.36</v>
      </c>
      <c r="S301" s="64">
        <v>0.34</v>
      </c>
      <c r="T301" s="64">
        <v>0.23</v>
      </c>
      <c r="U301" s="64">
        <v>22.48</v>
      </c>
      <c r="V301" s="64">
        <v>928.59100000000001</v>
      </c>
      <c r="X301" s="64">
        <f t="shared" si="4"/>
        <v>0.48</v>
      </c>
    </row>
    <row r="302" spans="1:24" x14ac:dyDescent="0.25">
      <c r="A302" s="64" t="s">
        <v>71</v>
      </c>
      <c r="B302" s="64">
        <v>4002</v>
      </c>
      <c r="C302" s="59">
        <v>43995</v>
      </c>
      <c r="D302" s="64">
        <v>8</v>
      </c>
      <c r="E302" s="64" t="s">
        <v>72</v>
      </c>
      <c r="F302" s="64">
        <v>13.53</v>
      </c>
      <c r="G302" s="64">
        <v>7.49</v>
      </c>
      <c r="H302" s="64">
        <v>0.36</v>
      </c>
      <c r="I302" s="64">
        <v>0.02</v>
      </c>
      <c r="J302" s="64">
        <v>0.11</v>
      </c>
      <c r="K302" s="64">
        <v>0</v>
      </c>
      <c r="L302" s="64">
        <v>0</v>
      </c>
      <c r="M302" s="64">
        <v>0.02</v>
      </c>
      <c r="N302" s="64">
        <v>-7.0000000000000007E-2</v>
      </c>
      <c r="O302" s="64">
        <v>-7.0000000000000007E-2</v>
      </c>
      <c r="P302" s="64">
        <v>0</v>
      </c>
      <c r="R302" s="64">
        <v>0.36</v>
      </c>
      <c r="S302" s="64">
        <v>0.34</v>
      </c>
      <c r="T302" s="64">
        <v>0.23</v>
      </c>
      <c r="U302" s="64">
        <v>22.32</v>
      </c>
      <c r="V302" s="64">
        <v>1000.1420000000001</v>
      </c>
      <c r="X302" s="64">
        <f t="shared" si="4"/>
        <v>0.49</v>
      </c>
    </row>
    <row r="303" spans="1:24" x14ac:dyDescent="0.25">
      <c r="A303" s="64" t="s">
        <v>71</v>
      </c>
      <c r="B303" s="64">
        <v>4002</v>
      </c>
      <c r="C303" s="59">
        <v>43995</v>
      </c>
      <c r="D303" s="64">
        <v>9</v>
      </c>
      <c r="E303" s="64" t="s">
        <v>72</v>
      </c>
      <c r="F303" s="64">
        <v>14.19</v>
      </c>
      <c r="G303" s="64">
        <v>7.49</v>
      </c>
      <c r="H303" s="64">
        <v>0.36</v>
      </c>
      <c r="I303" s="64">
        <v>0.02</v>
      </c>
      <c r="J303" s="64">
        <v>0.08</v>
      </c>
      <c r="K303" s="64">
        <v>0</v>
      </c>
      <c r="L303" s="64">
        <v>0</v>
      </c>
      <c r="M303" s="64">
        <v>-0.01</v>
      </c>
      <c r="N303" s="64">
        <v>-0.09</v>
      </c>
      <c r="O303" s="64">
        <v>-7.0000000000000007E-2</v>
      </c>
      <c r="P303" s="64">
        <v>0</v>
      </c>
      <c r="R303" s="64">
        <v>0.36</v>
      </c>
      <c r="S303" s="64">
        <v>0.34</v>
      </c>
      <c r="T303" s="64">
        <v>0.23</v>
      </c>
      <c r="U303" s="64">
        <v>22.9</v>
      </c>
      <c r="V303" s="64">
        <v>1080.636</v>
      </c>
      <c r="X303" s="64">
        <f t="shared" si="4"/>
        <v>0.46</v>
      </c>
    </row>
    <row r="304" spans="1:24" x14ac:dyDescent="0.25">
      <c r="A304" s="64" t="s">
        <v>71</v>
      </c>
      <c r="B304" s="64">
        <v>4002</v>
      </c>
      <c r="C304" s="59">
        <v>43995</v>
      </c>
      <c r="D304" s="64">
        <v>10</v>
      </c>
      <c r="E304" s="64" t="s">
        <v>72</v>
      </c>
      <c r="F304" s="64">
        <v>14.26</v>
      </c>
      <c r="G304" s="64">
        <v>7.49</v>
      </c>
      <c r="H304" s="64">
        <v>0.36</v>
      </c>
      <c r="I304" s="64">
        <v>0.02</v>
      </c>
      <c r="J304" s="64">
        <v>0.05</v>
      </c>
      <c r="K304" s="64">
        <v>0</v>
      </c>
      <c r="L304" s="64">
        <v>0</v>
      </c>
      <c r="M304" s="64">
        <v>0.03</v>
      </c>
      <c r="N304" s="64">
        <v>-0.09</v>
      </c>
      <c r="O304" s="64">
        <v>-7.0000000000000007E-2</v>
      </c>
      <c r="P304" s="64">
        <v>0</v>
      </c>
      <c r="R304" s="64">
        <v>0.36</v>
      </c>
      <c r="S304" s="64">
        <v>0.34</v>
      </c>
      <c r="T304" s="64">
        <v>0.23</v>
      </c>
      <c r="U304" s="64">
        <v>22.98</v>
      </c>
      <c r="V304" s="64">
        <v>1131.75</v>
      </c>
      <c r="X304" s="64">
        <f t="shared" si="4"/>
        <v>0.43</v>
      </c>
    </row>
    <row r="305" spans="1:24" x14ac:dyDescent="0.25">
      <c r="A305" s="64" t="s">
        <v>71</v>
      </c>
      <c r="B305" s="64">
        <v>4002</v>
      </c>
      <c r="C305" s="59">
        <v>43995</v>
      </c>
      <c r="D305" s="64">
        <v>11</v>
      </c>
      <c r="E305" s="64" t="s">
        <v>72</v>
      </c>
      <c r="F305" s="64">
        <v>13.02</v>
      </c>
      <c r="G305" s="64">
        <v>7.49</v>
      </c>
      <c r="H305" s="64">
        <v>0.36</v>
      </c>
      <c r="I305" s="64">
        <v>0.02</v>
      </c>
      <c r="J305" s="64">
        <v>0.05</v>
      </c>
      <c r="K305" s="64">
        <v>0</v>
      </c>
      <c r="L305" s="64">
        <v>0</v>
      </c>
      <c r="M305" s="64">
        <v>0</v>
      </c>
      <c r="N305" s="64">
        <v>-0.09</v>
      </c>
      <c r="O305" s="64">
        <v>-7.0000000000000007E-2</v>
      </c>
      <c r="P305" s="64">
        <v>0</v>
      </c>
      <c r="R305" s="64">
        <v>0.36</v>
      </c>
      <c r="S305" s="64">
        <v>0.34</v>
      </c>
      <c r="T305" s="64">
        <v>0.23</v>
      </c>
      <c r="U305" s="64">
        <v>21.71</v>
      </c>
      <c r="V305" s="64">
        <v>1157.53</v>
      </c>
      <c r="X305" s="64">
        <f t="shared" si="4"/>
        <v>0.43</v>
      </c>
    </row>
    <row r="306" spans="1:24" x14ac:dyDescent="0.25">
      <c r="A306" s="64" t="s">
        <v>71</v>
      </c>
      <c r="B306" s="64">
        <v>4002</v>
      </c>
      <c r="C306" s="59">
        <v>43995</v>
      </c>
      <c r="D306" s="64">
        <v>12</v>
      </c>
      <c r="E306" s="64" t="s">
        <v>72</v>
      </c>
      <c r="F306" s="64">
        <v>13.07</v>
      </c>
      <c r="G306" s="64">
        <v>7.49</v>
      </c>
      <c r="H306" s="64">
        <v>0.36</v>
      </c>
      <c r="I306" s="64">
        <v>0.02</v>
      </c>
      <c r="J306" s="64">
        <v>0.04</v>
      </c>
      <c r="K306" s="64">
        <v>0</v>
      </c>
      <c r="L306" s="64">
        <v>0</v>
      </c>
      <c r="M306" s="64">
        <v>0</v>
      </c>
      <c r="N306" s="64">
        <v>-0.08</v>
      </c>
      <c r="O306" s="64">
        <v>-7.0000000000000007E-2</v>
      </c>
      <c r="P306" s="64">
        <v>0</v>
      </c>
      <c r="R306" s="64">
        <v>0.36</v>
      </c>
      <c r="S306" s="64">
        <v>0.34</v>
      </c>
      <c r="T306" s="64">
        <v>0.23</v>
      </c>
      <c r="U306" s="64">
        <v>21.76</v>
      </c>
      <c r="V306" s="64">
        <v>1172.204</v>
      </c>
      <c r="X306" s="64">
        <f t="shared" si="4"/>
        <v>0.42</v>
      </c>
    </row>
    <row r="307" spans="1:24" x14ac:dyDescent="0.25">
      <c r="A307" s="64" t="s">
        <v>71</v>
      </c>
      <c r="B307" s="64">
        <v>4002</v>
      </c>
      <c r="C307" s="59">
        <v>43995</v>
      </c>
      <c r="D307" s="64">
        <v>13</v>
      </c>
      <c r="E307" s="64" t="s">
        <v>72</v>
      </c>
      <c r="F307" s="64">
        <v>13.09</v>
      </c>
      <c r="G307" s="64">
        <v>7.49</v>
      </c>
      <c r="H307" s="64">
        <v>0.36</v>
      </c>
      <c r="I307" s="64">
        <v>0.02</v>
      </c>
      <c r="J307" s="64">
        <v>0.04</v>
      </c>
      <c r="K307" s="64">
        <v>0</v>
      </c>
      <c r="L307" s="64">
        <v>0</v>
      </c>
      <c r="M307" s="64">
        <v>0</v>
      </c>
      <c r="N307" s="64">
        <v>-0.09</v>
      </c>
      <c r="O307" s="64">
        <v>-7.0000000000000007E-2</v>
      </c>
      <c r="P307" s="64">
        <v>0</v>
      </c>
      <c r="R307" s="64">
        <v>0.36</v>
      </c>
      <c r="S307" s="64">
        <v>0.34</v>
      </c>
      <c r="T307" s="64">
        <v>0.23</v>
      </c>
      <c r="U307" s="64">
        <v>21.77</v>
      </c>
      <c r="V307" s="64">
        <v>1180.258</v>
      </c>
      <c r="X307" s="64">
        <f t="shared" si="4"/>
        <v>0.42</v>
      </c>
    </row>
    <row r="308" spans="1:24" x14ac:dyDescent="0.25">
      <c r="A308" s="64" t="s">
        <v>71</v>
      </c>
      <c r="B308" s="64">
        <v>4002</v>
      </c>
      <c r="C308" s="59">
        <v>43995</v>
      </c>
      <c r="D308" s="64">
        <v>14</v>
      </c>
      <c r="E308" s="64" t="s">
        <v>72</v>
      </c>
      <c r="F308" s="64">
        <v>13.2</v>
      </c>
      <c r="G308" s="64">
        <v>7.49</v>
      </c>
      <c r="H308" s="64">
        <v>0.36</v>
      </c>
      <c r="I308" s="64">
        <v>0.02</v>
      </c>
      <c r="J308" s="64">
        <v>0.04</v>
      </c>
      <c r="K308" s="64">
        <v>0</v>
      </c>
      <c r="L308" s="64">
        <v>0</v>
      </c>
      <c r="M308" s="64">
        <v>0.01</v>
      </c>
      <c r="N308" s="64">
        <v>-7.0000000000000007E-2</v>
      </c>
      <c r="O308" s="64">
        <v>-7.0000000000000007E-2</v>
      </c>
      <c r="P308" s="64">
        <v>0</v>
      </c>
      <c r="R308" s="64">
        <v>0.36</v>
      </c>
      <c r="S308" s="64">
        <v>0.34</v>
      </c>
      <c r="T308" s="64">
        <v>0.23</v>
      </c>
      <c r="U308" s="64">
        <v>21.91</v>
      </c>
      <c r="V308" s="64">
        <v>1176.6510000000001</v>
      </c>
      <c r="X308" s="64">
        <f t="shared" si="4"/>
        <v>0.42</v>
      </c>
    </row>
    <row r="309" spans="1:24" x14ac:dyDescent="0.25">
      <c r="A309" s="64" t="s">
        <v>71</v>
      </c>
      <c r="B309" s="64">
        <v>4002</v>
      </c>
      <c r="C309" s="59">
        <v>43995</v>
      </c>
      <c r="D309" s="64">
        <v>15</v>
      </c>
      <c r="E309" s="64" t="s">
        <v>72</v>
      </c>
      <c r="F309" s="64">
        <v>13.32</v>
      </c>
      <c r="G309" s="64">
        <v>7.49</v>
      </c>
      <c r="H309" s="64">
        <v>0.36</v>
      </c>
      <c r="I309" s="64">
        <v>0.02</v>
      </c>
      <c r="J309" s="64">
        <v>0.04</v>
      </c>
      <c r="K309" s="64">
        <v>0</v>
      </c>
      <c r="L309" s="64">
        <v>0</v>
      </c>
      <c r="M309" s="64">
        <v>0</v>
      </c>
      <c r="N309" s="64">
        <v>-0.09</v>
      </c>
      <c r="O309" s="64">
        <v>-7.0000000000000007E-2</v>
      </c>
      <c r="P309" s="64">
        <v>0</v>
      </c>
      <c r="R309" s="64">
        <v>0.36</v>
      </c>
      <c r="S309" s="64">
        <v>0.34</v>
      </c>
      <c r="T309" s="64">
        <v>0.23</v>
      </c>
      <c r="U309" s="64">
        <v>22</v>
      </c>
      <c r="V309" s="64">
        <v>1172.1600000000001</v>
      </c>
      <c r="X309" s="64">
        <f t="shared" si="4"/>
        <v>0.42</v>
      </c>
    </row>
    <row r="310" spans="1:24" x14ac:dyDescent="0.25">
      <c r="A310" s="64" t="s">
        <v>71</v>
      </c>
      <c r="B310" s="64">
        <v>4002</v>
      </c>
      <c r="C310" s="59">
        <v>43995</v>
      </c>
      <c r="D310" s="64">
        <v>16</v>
      </c>
      <c r="E310" s="64" t="s">
        <v>72</v>
      </c>
      <c r="F310" s="64">
        <v>18.66</v>
      </c>
      <c r="G310" s="64">
        <v>7.49</v>
      </c>
      <c r="H310" s="64">
        <v>0.36</v>
      </c>
      <c r="I310" s="64">
        <v>0.02</v>
      </c>
      <c r="J310" s="64">
        <v>7.0000000000000007E-2</v>
      </c>
      <c r="K310" s="64">
        <v>0</v>
      </c>
      <c r="L310" s="64">
        <v>0.17</v>
      </c>
      <c r="M310" s="64">
        <v>0.01</v>
      </c>
      <c r="N310" s="64">
        <v>-7.0000000000000007E-2</v>
      </c>
      <c r="O310" s="64">
        <v>-7.0000000000000007E-2</v>
      </c>
      <c r="P310" s="64">
        <v>0</v>
      </c>
      <c r="R310" s="64">
        <v>0.36</v>
      </c>
      <c r="S310" s="64">
        <v>0.34</v>
      </c>
      <c r="T310" s="64">
        <v>0.23</v>
      </c>
      <c r="U310" s="64">
        <v>27.57</v>
      </c>
      <c r="V310" s="64">
        <v>1177.8920000000001</v>
      </c>
      <c r="X310" s="64">
        <f t="shared" si="4"/>
        <v>0.62</v>
      </c>
    </row>
    <row r="311" spans="1:24" x14ac:dyDescent="0.25">
      <c r="A311" s="64" t="s">
        <v>71</v>
      </c>
      <c r="B311" s="64">
        <v>4002</v>
      </c>
      <c r="C311" s="59">
        <v>43995</v>
      </c>
      <c r="D311" s="64">
        <v>17</v>
      </c>
      <c r="E311" s="64" t="s">
        <v>72</v>
      </c>
      <c r="F311" s="64">
        <v>24.54</v>
      </c>
      <c r="G311" s="64">
        <v>7.49</v>
      </c>
      <c r="H311" s="64">
        <v>0.36</v>
      </c>
      <c r="I311" s="64">
        <v>0.02</v>
      </c>
      <c r="J311" s="64">
        <v>0.13</v>
      </c>
      <c r="K311" s="64">
        <v>0</v>
      </c>
      <c r="L311" s="64">
        <v>0.01</v>
      </c>
      <c r="M311" s="64">
        <v>0</v>
      </c>
      <c r="N311" s="64">
        <v>-0.1</v>
      </c>
      <c r="O311" s="64">
        <v>-7.0000000000000007E-2</v>
      </c>
      <c r="P311" s="64">
        <v>0</v>
      </c>
      <c r="R311" s="64">
        <v>0.36</v>
      </c>
      <c r="S311" s="64">
        <v>0.34</v>
      </c>
      <c r="T311" s="64">
        <v>0.23</v>
      </c>
      <c r="U311" s="64">
        <v>33.31</v>
      </c>
      <c r="V311" s="64">
        <v>1193.854</v>
      </c>
      <c r="X311" s="64">
        <f t="shared" si="4"/>
        <v>0.52</v>
      </c>
    </row>
    <row r="312" spans="1:24" x14ac:dyDescent="0.25">
      <c r="A312" s="64" t="s">
        <v>71</v>
      </c>
      <c r="B312" s="64">
        <v>4002</v>
      </c>
      <c r="C312" s="59">
        <v>43995</v>
      </c>
      <c r="D312" s="64">
        <v>18</v>
      </c>
      <c r="E312" s="64" t="s">
        <v>72</v>
      </c>
      <c r="F312" s="64">
        <v>22.98</v>
      </c>
      <c r="G312" s="64">
        <v>7.49</v>
      </c>
      <c r="H312" s="64">
        <v>0.36</v>
      </c>
      <c r="I312" s="64">
        <v>0.02</v>
      </c>
      <c r="J312" s="64">
        <v>0.14000000000000001</v>
      </c>
      <c r="K312" s="64">
        <v>0</v>
      </c>
      <c r="L312" s="64">
        <v>0.01</v>
      </c>
      <c r="M312" s="64">
        <v>0</v>
      </c>
      <c r="N312" s="64">
        <v>-0.15</v>
      </c>
      <c r="O312" s="64">
        <v>-7.0000000000000007E-2</v>
      </c>
      <c r="P312" s="64">
        <v>0</v>
      </c>
      <c r="R312" s="64">
        <v>0.36</v>
      </c>
      <c r="S312" s="64">
        <v>0.34</v>
      </c>
      <c r="T312" s="64">
        <v>0.23</v>
      </c>
      <c r="U312" s="64">
        <v>31.71</v>
      </c>
      <c r="V312" s="64">
        <v>1219.011</v>
      </c>
      <c r="X312" s="64">
        <f t="shared" si="4"/>
        <v>0.53</v>
      </c>
    </row>
    <row r="313" spans="1:24" x14ac:dyDescent="0.25">
      <c r="A313" s="64" t="s">
        <v>71</v>
      </c>
      <c r="B313" s="64">
        <v>4002</v>
      </c>
      <c r="C313" s="59">
        <v>43995</v>
      </c>
      <c r="D313" s="64">
        <v>19</v>
      </c>
      <c r="E313" s="64" t="s">
        <v>72</v>
      </c>
      <c r="F313" s="64">
        <v>25.96</v>
      </c>
      <c r="G313" s="64">
        <v>7.49</v>
      </c>
      <c r="H313" s="64">
        <v>0.36</v>
      </c>
      <c r="I313" s="64">
        <v>0.02</v>
      </c>
      <c r="J313" s="64">
        <v>0.15</v>
      </c>
      <c r="K313" s="64">
        <v>0</v>
      </c>
      <c r="L313" s="64">
        <v>0</v>
      </c>
      <c r="M313" s="64">
        <v>-0.01</v>
      </c>
      <c r="N313" s="64">
        <v>-0.16</v>
      </c>
      <c r="O313" s="64">
        <v>-7.0000000000000007E-2</v>
      </c>
      <c r="P313" s="64">
        <v>0</v>
      </c>
      <c r="R313" s="64">
        <v>0.36</v>
      </c>
      <c r="S313" s="64">
        <v>0.34</v>
      </c>
      <c r="T313" s="64">
        <v>0.23</v>
      </c>
      <c r="U313" s="64">
        <v>34.67</v>
      </c>
      <c r="V313" s="64">
        <v>1214.146</v>
      </c>
      <c r="X313" s="64">
        <f t="shared" si="4"/>
        <v>0.53</v>
      </c>
    </row>
    <row r="314" spans="1:24" x14ac:dyDescent="0.25">
      <c r="A314" s="64" t="s">
        <v>71</v>
      </c>
      <c r="B314" s="64">
        <v>4002</v>
      </c>
      <c r="C314" s="59">
        <v>43995</v>
      </c>
      <c r="D314" s="64">
        <v>20</v>
      </c>
      <c r="E314" s="64" t="s">
        <v>72</v>
      </c>
      <c r="F314" s="64">
        <v>26.88</v>
      </c>
      <c r="G314" s="64">
        <v>7.49</v>
      </c>
      <c r="H314" s="64">
        <v>0.36</v>
      </c>
      <c r="I314" s="64">
        <v>0.02</v>
      </c>
      <c r="J314" s="64">
        <v>0.2</v>
      </c>
      <c r="K314" s="64">
        <v>0</v>
      </c>
      <c r="L314" s="64">
        <v>0.2</v>
      </c>
      <c r="M314" s="64">
        <v>-0.01</v>
      </c>
      <c r="N314" s="64">
        <v>-0.14000000000000001</v>
      </c>
      <c r="O314" s="64">
        <v>-7.0000000000000007E-2</v>
      </c>
      <c r="P314" s="64">
        <v>0</v>
      </c>
      <c r="R314" s="64">
        <v>0.36</v>
      </c>
      <c r="S314" s="64">
        <v>0.34</v>
      </c>
      <c r="T314" s="64">
        <v>0.23</v>
      </c>
      <c r="U314" s="64">
        <v>35.86</v>
      </c>
      <c r="V314" s="64">
        <v>1179.2929999999999</v>
      </c>
      <c r="X314" s="64">
        <f t="shared" si="4"/>
        <v>0.78</v>
      </c>
    </row>
    <row r="315" spans="1:24" x14ac:dyDescent="0.25">
      <c r="A315" s="64" t="s">
        <v>71</v>
      </c>
      <c r="B315" s="64">
        <v>4002</v>
      </c>
      <c r="C315" s="59">
        <v>43995</v>
      </c>
      <c r="D315" s="64">
        <v>21</v>
      </c>
      <c r="E315" s="64" t="s">
        <v>72</v>
      </c>
      <c r="F315" s="64">
        <v>23.79</v>
      </c>
      <c r="G315" s="64">
        <v>7.49</v>
      </c>
      <c r="H315" s="64">
        <v>0.36</v>
      </c>
      <c r="I315" s="64">
        <v>0.02</v>
      </c>
      <c r="J315" s="64">
        <v>0.11</v>
      </c>
      <c r="K315" s="64">
        <v>0</v>
      </c>
      <c r="L315" s="64">
        <v>0.11</v>
      </c>
      <c r="M315" s="64">
        <v>-0.01</v>
      </c>
      <c r="N315" s="64">
        <v>-0.18</v>
      </c>
      <c r="O315" s="64">
        <v>-7.0000000000000007E-2</v>
      </c>
      <c r="P315" s="64">
        <v>0</v>
      </c>
      <c r="R315" s="64">
        <v>0.36</v>
      </c>
      <c r="S315" s="64">
        <v>0.34</v>
      </c>
      <c r="T315" s="64">
        <v>0.23</v>
      </c>
      <c r="U315" s="64">
        <v>32.549999999999997</v>
      </c>
      <c r="V315" s="64">
        <v>1150.915</v>
      </c>
      <c r="X315" s="64">
        <f t="shared" si="4"/>
        <v>0.6</v>
      </c>
    </row>
    <row r="316" spans="1:24" x14ac:dyDescent="0.25">
      <c r="A316" s="64" t="s">
        <v>71</v>
      </c>
      <c r="B316" s="64">
        <v>4002</v>
      </c>
      <c r="C316" s="59">
        <v>43995</v>
      </c>
      <c r="D316" s="64">
        <v>22</v>
      </c>
      <c r="E316" s="64" t="s">
        <v>72</v>
      </c>
      <c r="F316" s="64">
        <v>21.63</v>
      </c>
      <c r="G316" s="64">
        <v>7.49</v>
      </c>
      <c r="H316" s="64">
        <v>0.36</v>
      </c>
      <c r="I316" s="64">
        <v>0.02</v>
      </c>
      <c r="J316" s="64">
        <v>0.12</v>
      </c>
      <c r="K316" s="64">
        <v>0</v>
      </c>
      <c r="L316" s="64">
        <v>0.05</v>
      </c>
      <c r="M316" s="64">
        <v>0.06</v>
      </c>
      <c r="N316" s="64">
        <v>-0.09</v>
      </c>
      <c r="O316" s="64">
        <v>-7.0000000000000007E-2</v>
      </c>
      <c r="P316" s="64">
        <v>0</v>
      </c>
      <c r="R316" s="64">
        <v>0.36</v>
      </c>
      <c r="S316" s="64">
        <v>0.34</v>
      </c>
      <c r="T316" s="64">
        <v>0.23</v>
      </c>
      <c r="U316" s="64">
        <v>30.5</v>
      </c>
      <c r="V316" s="64">
        <v>1111.08</v>
      </c>
      <c r="X316" s="64">
        <f t="shared" si="4"/>
        <v>0.55000000000000004</v>
      </c>
    </row>
    <row r="317" spans="1:24" x14ac:dyDescent="0.25">
      <c r="A317" s="64" t="s">
        <v>71</v>
      </c>
      <c r="B317" s="64">
        <v>4002</v>
      </c>
      <c r="C317" s="59">
        <v>43995</v>
      </c>
      <c r="D317" s="64">
        <v>23</v>
      </c>
      <c r="E317" s="64" t="s">
        <v>72</v>
      </c>
      <c r="F317" s="64">
        <v>20.04</v>
      </c>
      <c r="G317" s="64">
        <v>7.49</v>
      </c>
      <c r="H317" s="64">
        <v>0.36</v>
      </c>
      <c r="I317" s="64">
        <v>0.02</v>
      </c>
      <c r="J317" s="64">
        <v>0.32</v>
      </c>
      <c r="K317" s="64">
        <v>0</v>
      </c>
      <c r="L317" s="64">
        <v>0.3</v>
      </c>
      <c r="M317" s="64">
        <v>0</v>
      </c>
      <c r="N317" s="64">
        <v>0.04</v>
      </c>
      <c r="O317" s="64">
        <v>-7.0000000000000007E-2</v>
      </c>
      <c r="P317" s="64">
        <v>0</v>
      </c>
      <c r="R317" s="64">
        <v>0.36</v>
      </c>
      <c r="S317" s="64">
        <v>0.34</v>
      </c>
      <c r="T317" s="64">
        <v>0.23</v>
      </c>
      <c r="U317" s="64">
        <v>29.43</v>
      </c>
      <c r="V317" s="64">
        <v>1027.8209999999999</v>
      </c>
      <c r="X317" s="64">
        <f t="shared" si="4"/>
        <v>1</v>
      </c>
    </row>
    <row r="318" spans="1:24" x14ac:dyDescent="0.25">
      <c r="A318" s="64" t="s">
        <v>71</v>
      </c>
      <c r="B318" s="64">
        <v>4002</v>
      </c>
      <c r="C318" s="59">
        <v>43995</v>
      </c>
      <c r="D318" s="64">
        <v>24</v>
      </c>
      <c r="E318" s="64" t="s">
        <v>72</v>
      </c>
      <c r="F318" s="64">
        <v>12.56</v>
      </c>
      <c r="G318" s="64">
        <v>7.49</v>
      </c>
      <c r="H318" s="64">
        <v>0.36</v>
      </c>
      <c r="I318" s="64">
        <v>0.02</v>
      </c>
      <c r="J318" s="64">
        <v>0.14000000000000001</v>
      </c>
      <c r="K318" s="64">
        <v>0</v>
      </c>
      <c r="L318" s="64">
        <v>0</v>
      </c>
      <c r="M318" s="64">
        <v>0.01</v>
      </c>
      <c r="N318" s="64">
        <v>-0.03</v>
      </c>
      <c r="O318" s="64">
        <v>-7.0000000000000007E-2</v>
      </c>
      <c r="P318" s="64">
        <v>0</v>
      </c>
      <c r="R318" s="64">
        <v>0.36</v>
      </c>
      <c r="S318" s="64">
        <v>0.34</v>
      </c>
      <c r="T318" s="64">
        <v>0.23</v>
      </c>
      <c r="U318" s="64">
        <v>21.41</v>
      </c>
      <c r="V318" s="64">
        <v>945.74300000000005</v>
      </c>
      <c r="X318" s="64">
        <f t="shared" si="4"/>
        <v>0.52</v>
      </c>
    </row>
    <row r="319" spans="1:24" x14ac:dyDescent="0.25">
      <c r="A319" s="64" t="s">
        <v>71</v>
      </c>
      <c r="B319" s="64">
        <v>4002</v>
      </c>
      <c r="C319" s="59">
        <v>43996</v>
      </c>
      <c r="D319" s="64">
        <v>1</v>
      </c>
      <c r="E319" s="64" t="s">
        <v>72</v>
      </c>
      <c r="F319" s="64">
        <v>12.55</v>
      </c>
      <c r="G319" s="64">
        <v>7.49</v>
      </c>
      <c r="H319" s="64">
        <v>0.42</v>
      </c>
      <c r="I319" s="64">
        <v>0.02</v>
      </c>
      <c r="J319" s="64">
        <v>0.11</v>
      </c>
      <c r="K319" s="64">
        <v>0</v>
      </c>
      <c r="L319" s="64">
        <v>0</v>
      </c>
      <c r="M319" s="64">
        <v>-0.01</v>
      </c>
      <c r="N319" s="64">
        <v>-0.06</v>
      </c>
      <c r="O319" s="64">
        <v>-7.0000000000000007E-2</v>
      </c>
      <c r="P319" s="64">
        <v>0</v>
      </c>
      <c r="R319" s="64">
        <v>0.36</v>
      </c>
      <c r="S319" s="64">
        <v>0.34</v>
      </c>
      <c r="T319" s="64">
        <v>0.23</v>
      </c>
      <c r="U319" s="64">
        <v>21.38</v>
      </c>
      <c r="V319" s="64">
        <v>882.75699999999995</v>
      </c>
      <c r="X319" s="64">
        <f t="shared" si="4"/>
        <v>0.55000000000000004</v>
      </c>
    </row>
    <row r="320" spans="1:24" x14ac:dyDescent="0.25">
      <c r="A320" s="64" t="s">
        <v>71</v>
      </c>
      <c r="B320" s="64">
        <v>4002</v>
      </c>
      <c r="C320" s="59">
        <v>43996</v>
      </c>
      <c r="D320" s="64">
        <v>2</v>
      </c>
      <c r="E320" s="64" t="s">
        <v>72</v>
      </c>
      <c r="F320" s="64">
        <v>12.4</v>
      </c>
      <c r="G320" s="64">
        <v>7.49</v>
      </c>
      <c r="H320" s="64">
        <v>0.42</v>
      </c>
      <c r="I320" s="64">
        <v>0.02</v>
      </c>
      <c r="J320" s="64">
        <v>0.05</v>
      </c>
      <c r="K320" s="64">
        <v>0</v>
      </c>
      <c r="L320" s="64">
        <v>0</v>
      </c>
      <c r="M320" s="64">
        <v>0.04</v>
      </c>
      <c r="N320" s="64">
        <v>-0.02</v>
      </c>
      <c r="O320" s="64">
        <v>-7.0000000000000007E-2</v>
      </c>
      <c r="P320" s="64">
        <v>0</v>
      </c>
      <c r="R320" s="64">
        <v>0.36</v>
      </c>
      <c r="S320" s="64">
        <v>0.34</v>
      </c>
      <c r="T320" s="64">
        <v>0.23</v>
      </c>
      <c r="U320" s="64">
        <v>21.26</v>
      </c>
      <c r="V320" s="64">
        <v>842.96699999999998</v>
      </c>
      <c r="X320" s="64">
        <f t="shared" si="4"/>
        <v>0.49</v>
      </c>
    </row>
    <row r="321" spans="1:24" x14ac:dyDescent="0.25">
      <c r="A321" s="64" t="s">
        <v>71</v>
      </c>
      <c r="B321" s="64">
        <v>4002</v>
      </c>
      <c r="C321" s="59">
        <v>43996</v>
      </c>
      <c r="D321" s="64">
        <v>3</v>
      </c>
      <c r="E321" s="64" t="s">
        <v>72</v>
      </c>
      <c r="F321" s="64">
        <v>12.64</v>
      </c>
      <c r="G321" s="64">
        <v>7.49</v>
      </c>
      <c r="H321" s="64">
        <v>0.42</v>
      </c>
      <c r="I321" s="64">
        <v>0.02</v>
      </c>
      <c r="J321" s="64">
        <v>0.04</v>
      </c>
      <c r="K321" s="64">
        <v>0</v>
      </c>
      <c r="L321" s="64">
        <v>0</v>
      </c>
      <c r="M321" s="64">
        <v>0</v>
      </c>
      <c r="N321" s="64">
        <v>-0.03</v>
      </c>
      <c r="O321" s="64">
        <v>-7.0000000000000007E-2</v>
      </c>
      <c r="P321" s="64">
        <v>0</v>
      </c>
      <c r="R321" s="64">
        <v>0.36</v>
      </c>
      <c r="S321" s="64">
        <v>0.34</v>
      </c>
      <c r="T321" s="64">
        <v>0.23</v>
      </c>
      <c r="U321" s="64">
        <v>21.44</v>
      </c>
      <c r="V321" s="64">
        <v>817.80600000000004</v>
      </c>
      <c r="X321" s="64">
        <f t="shared" si="4"/>
        <v>0.48</v>
      </c>
    </row>
    <row r="322" spans="1:24" x14ac:dyDescent="0.25">
      <c r="A322" s="64" t="s">
        <v>71</v>
      </c>
      <c r="B322" s="64">
        <v>4002</v>
      </c>
      <c r="C322" s="59">
        <v>43996</v>
      </c>
      <c r="D322" s="64">
        <v>4</v>
      </c>
      <c r="E322" s="64" t="s">
        <v>72</v>
      </c>
      <c r="F322" s="64">
        <v>12.35</v>
      </c>
      <c r="G322" s="64">
        <v>7.49</v>
      </c>
      <c r="H322" s="64">
        <v>0.42</v>
      </c>
      <c r="I322" s="64">
        <v>0.02</v>
      </c>
      <c r="J322" s="64">
        <v>0.05</v>
      </c>
      <c r="K322" s="64">
        <v>0</v>
      </c>
      <c r="L322" s="64">
        <v>0</v>
      </c>
      <c r="M322" s="64">
        <v>-0.01</v>
      </c>
      <c r="N322" s="64">
        <v>-0.03</v>
      </c>
      <c r="O322" s="64">
        <v>-7.0000000000000007E-2</v>
      </c>
      <c r="P322" s="64">
        <v>0</v>
      </c>
      <c r="R322" s="64">
        <v>0.36</v>
      </c>
      <c r="S322" s="64">
        <v>0.34</v>
      </c>
      <c r="T322" s="64">
        <v>0.23</v>
      </c>
      <c r="U322" s="64">
        <v>21.15</v>
      </c>
      <c r="V322" s="64">
        <v>808.61900000000003</v>
      </c>
      <c r="X322" s="64">
        <f t="shared" si="4"/>
        <v>0.49</v>
      </c>
    </row>
    <row r="323" spans="1:24" x14ac:dyDescent="0.25">
      <c r="A323" s="64" t="s">
        <v>71</v>
      </c>
      <c r="B323" s="64">
        <v>4002</v>
      </c>
      <c r="C323" s="59">
        <v>43996</v>
      </c>
      <c r="D323" s="64">
        <v>5</v>
      </c>
      <c r="E323" s="64" t="s">
        <v>72</v>
      </c>
      <c r="F323" s="64">
        <v>12.2</v>
      </c>
      <c r="G323" s="64">
        <v>7.49</v>
      </c>
      <c r="H323" s="64">
        <v>0.42</v>
      </c>
      <c r="I323" s="64">
        <v>0.02</v>
      </c>
      <c r="J323" s="64">
        <v>0.05</v>
      </c>
      <c r="K323" s="64">
        <v>0</v>
      </c>
      <c r="L323" s="64">
        <v>0</v>
      </c>
      <c r="M323" s="64">
        <v>0</v>
      </c>
      <c r="N323" s="64">
        <v>-0.03</v>
      </c>
      <c r="O323" s="64">
        <v>-7.0000000000000007E-2</v>
      </c>
      <c r="P323" s="64">
        <v>0</v>
      </c>
      <c r="R323" s="64">
        <v>0.36</v>
      </c>
      <c r="S323" s="64">
        <v>0.34</v>
      </c>
      <c r="T323" s="64">
        <v>0.23</v>
      </c>
      <c r="U323" s="64">
        <v>21.01</v>
      </c>
      <c r="V323" s="64">
        <v>811.66800000000001</v>
      </c>
      <c r="X323" s="64">
        <f t="shared" si="4"/>
        <v>0.49</v>
      </c>
    </row>
    <row r="324" spans="1:24" x14ac:dyDescent="0.25">
      <c r="A324" s="64" t="s">
        <v>71</v>
      </c>
      <c r="B324" s="64">
        <v>4002</v>
      </c>
      <c r="C324" s="59">
        <v>43996</v>
      </c>
      <c r="D324" s="64">
        <v>6</v>
      </c>
      <c r="E324" s="64" t="s">
        <v>72</v>
      </c>
      <c r="F324" s="64">
        <v>12.08</v>
      </c>
      <c r="G324" s="64">
        <v>7.49</v>
      </c>
      <c r="H324" s="64">
        <v>0.42</v>
      </c>
      <c r="I324" s="64">
        <v>0.02</v>
      </c>
      <c r="J324" s="64">
        <v>0.05</v>
      </c>
      <c r="K324" s="64">
        <v>0</v>
      </c>
      <c r="L324" s="64">
        <v>0</v>
      </c>
      <c r="M324" s="64">
        <v>0.03</v>
      </c>
      <c r="N324" s="64">
        <v>-0.04</v>
      </c>
      <c r="O324" s="64">
        <v>-7.0000000000000007E-2</v>
      </c>
      <c r="P324" s="64">
        <v>0</v>
      </c>
      <c r="R324" s="64">
        <v>0.36</v>
      </c>
      <c r="S324" s="64">
        <v>0.34</v>
      </c>
      <c r="T324" s="64">
        <v>0.23</v>
      </c>
      <c r="U324" s="64">
        <v>20.91</v>
      </c>
      <c r="V324" s="64">
        <v>821.86900000000003</v>
      </c>
      <c r="X324" s="64">
        <f t="shared" si="4"/>
        <v>0.49</v>
      </c>
    </row>
    <row r="325" spans="1:24" x14ac:dyDescent="0.25">
      <c r="A325" s="64" t="s">
        <v>71</v>
      </c>
      <c r="B325" s="64">
        <v>4002</v>
      </c>
      <c r="C325" s="59">
        <v>43996</v>
      </c>
      <c r="D325" s="64">
        <v>7</v>
      </c>
      <c r="E325" s="64" t="s">
        <v>72</v>
      </c>
      <c r="F325" s="64">
        <v>12.05</v>
      </c>
      <c r="G325" s="64">
        <v>7.49</v>
      </c>
      <c r="H325" s="64">
        <v>0.42</v>
      </c>
      <c r="I325" s="64">
        <v>0.02</v>
      </c>
      <c r="J325" s="64">
        <v>0.12</v>
      </c>
      <c r="K325" s="64">
        <v>0</v>
      </c>
      <c r="L325" s="64">
        <v>0</v>
      </c>
      <c r="M325" s="64">
        <v>-0.02</v>
      </c>
      <c r="N325" s="64">
        <v>-0.03</v>
      </c>
      <c r="O325" s="64">
        <v>-7.0000000000000007E-2</v>
      </c>
      <c r="P325" s="64">
        <v>0</v>
      </c>
      <c r="R325" s="64">
        <v>0.36</v>
      </c>
      <c r="S325" s="64">
        <v>0.34</v>
      </c>
      <c r="T325" s="64">
        <v>0.23</v>
      </c>
      <c r="U325" s="64">
        <v>20.91</v>
      </c>
      <c r="V325" s="64">
        <v>854.48299999999995</v>
      </c>
      <c r="X325" s="64">
        <f t="shared" si="4"/>
        <v>0.56000000000000005</v>
      </c>
    </row>
    <row r="326" spans="1:24" x14ac:dyDescent="0.25">
      <c r="A326" s="64" t="s">
        <v>71</v>
      </c>
      <c r="B326" s="64">
        <v>4002</v>
      </c>
      <c r="C326" s="59">
        <v>43996</v>
      </c>
      <c r="D326" s="64">
        <v>8</v>
      </c>
      <c r="E326" s="64" t="s">
        <v>72</v>
      </c>
      <c r="F326" s="64">
        <v>5.08</v>
      </c>
      <c r="G326" s="64">
        <v>7.49</v>
      </c>
      <c r="H326" s="64">
        <v>0.42</v>
      </c>
      <c r="I326" s="64">
        <v>0.02</v>
      </c>
      <c r="J326" s="64">
        <v>0.15</v>
      </c>
      <c r="K326" s="64">
        <v>0</v>
      </c>
      <c r="L326" s="64">
        <v>0</v>
      </c>
      <c r="M326" s="64">
        <v>0</v>
      </c>
      <c r="N326" s="64">
        <v>-7.0000000000000007E-2</v>
      </c>
      <c r="O326" s="64">
        <v>-7.0000000000000007E-2</v>
      </c>
      <c r="P326" s="64">
        <v>0</v>
      </c>
      <c r="R326" s="64">
        <v>0.36</v>
      </c>
      <c r="S326" s="64">
        <v>0.34</v>
      </c>
      <c r="T326" s="64">
        <v>0.23</v>
      </c>
      <c r="U326" s="64">
        <v>13.95</v>
      </c>
      <c r="V326" s="64">
        <v>916.05799999999999</v>
      </c>
      <c r="X326" s="64">
        <f t="shared" si="4"/>
        <v>0.59</v>
      </c>
    </row>
    <row r="327" spans="1:24" x14ac:dyDescent="0.25">
      <c r="A327" s="64" t="s">
        <v>71</v>
      </c>
      <c r="B327" s="64">
        <v>4002</v>
      </c>
      <c r="C327" s="59">
        <v>43996</v>
      </c>
      <c r="D327" s="64">
        <v>9</v>
      </c>
      <c r="E327" s="64" t="s">
        <v>72</v>
      </c>
      <c r="F327" s="64">
        <v>12.03</v>
      </c>
      <c r="G327" s="64">
        <v>7.49</v>
      </c>
      <c r="H327" s="64">
        <v>0.42</v>
      </c>
      <c r="I327" s="64">
        <v>0.02</v>
      </c>
      <c r="J327" s="64">
        <v>0.1</v>
      </c>
      <c r="K327" s="64">
        <v>0</v>
      </c>
      <c r="L327" s="64">
        <v>0</v>
      </c>
      <c r="M327" s="64">
        <v>0</v>
      </c>
      <c r="N327" s="64">
        <v>-0.05</v>
      </c>
      <c r="O327" s="64">
        <v>-7.0000000000000007E-2</v>
      </c>
      <c r="P327" s="64">
        <v>0</v>
      </c>
      <c r="R327" s="64">
        <v>0.36</v>
      </c>
      <c r="S327" s="64">
        <v>0.34</v>
      </c>
      <c r="T327" s="64">
        <v>0.23</v>
      </c>
      <c r="U327" s="64">
        <v>20.87</v>
      </c>
      <c r="V327" s="64">
        <v>1000.178</v>
      </c>
      <c r="X327" s="64">
        <f t="shared" si="4"/>
        <v>0.54</v>
      </c>
    </row>
    <row r="328" spans="1:24" x14ac:dyDescent="0.25">
      <c r="A328" s="64" t="s">
        <v>71</v>
      </c>
      <c r="B328" s="64">
        <v>4002</v>
      </c>
      <c r="C328" s="59">
        <v>43996</v>
      </c>
      <c r="D328" s="64">
        <v>10</v>
      </c>
      <c r="E328" s="64" t="s">
        <v>72</v>
      </c>
      <c r="F328" s="64">
        <v>12.29</v>
      </c>
      <c r="G328" s="64">
        <v>7.49</v>
      </c>
      <c r="H328" s="64">
        <v>0.42</v>
      </c>
      <c r="I328" s="64">
        <v>0.02</v>
      </c>
      <c r="J328" s="64">
        <v>0.06</v>
      </c>
      <c r="K328" s="64">
        <v>0</v>
      </c>
      <c r="L328" s="64">
        <v>0</v>
      </c>
      <c r="M328" s="64">
        <v>0.01</v>
      </c>
      <c r="N328" s="64">
        <v>-0.06</v>
      </c>
      <c r="O328" s="64">
        <v>-7.0000000000000007E-2</v>
      </c>
      <c r="P328" s="64">
        <v>0</v>
      </c>
      <c r="R328" s="64">
        <v>0.36</v>
      </c>
      <c r="S328" s="64">
        <v>0.34</v>
      </c>
      <c r="T328" s="64">
        <v>0.23</v>
      </c>
      <c r="U328" s="64">
        <v>21.09</v>
      </c>
      <c r="V328" s="64">
        <v>1061.5329999999999</v>
      </c>
      <c r="X328" s="64">
        <f t="shared" ref="X328:X391" si="5">H328+I328+J328+K328+L328+P328+Q328</f>
        <v>0.5</v>
      </c>
    </row>
    <row r="329" spans="1:24" x14ac:dyDescent="0.25">
      <c r="A329" s="64" t="s">
        <v>71</v>
      </c>
      <c r="B329" s="64">
        <v>4002</v>
      </c>
      <c r="C329" s="59">
        <v>43996</v>
      </c>
      <c r="D329" s="64">
        <v>11</v>
      </c>
      <c r="E329" s="64" t="s">
        <v>72</v>
      </c>
      <c r="F329" s="64">
        <v>12.25</v>
      </c>
      <c r="G329" s="64">
        <v>7.49</v>
      </c>
      <c r="H329" s="64">
        <v>0.42</v>
      </c>
      <c r="I329" s="64">
        <v>0.02</v>
      </c>
      <c r="J329" s="64">
        <v>0.05</v>
      </c>
      <c r="K329" s="64">
        <v>0</v>
      </c>
      <c r="L329" s="64">
        <v>0</v>
      </c>
      <c r="M329" s="64">
        <v>0</v>
      </c>
      <c r="N329" s="64">
        <v>-0.05</v>
      </c>
      <c r="O329" s="64">
        <v>-7.0000000000000007E-2</v>
      </c>
      <c r="P329" s="64">
        <v>0</v>
      </c>
      <c r="R329" s="64">
        <v>0.36</v>
      </c>
      <c r="S329" s="64">
        <v>0.34</v>
      </c>
      <c r="T329" s="64">
        <v>0.23</v>
      </c>
      <c r="U329" s="64">
        <v>21.04</v>
      </c>
      <c r="V329" s="64">
        <v>1095.5650000000001</v>
      </c>
      <c r="X329" s="64">
        <f t="shared" si="5"/>
        <v>0.49</v>
      </c>
    </row>
    <row r="330" spans="1:24" x14ac:dyDescent="0.25">
      <c r="A330" s="64" t="s">
        <v>71</v>
      </c>
      <c r="B330" s="64">
        <v>4002</v>
      </c>
      <c r="C330" s="59">
        <v>43996</v>
      </c>
      <c r="D330" s="64">
        <v>12</v>
      </c>
      <c r="E330" s="64" t="s">
        <v>72</v>
      </c>
      <c r="F330" s="64">
        <v>11.9</v>
      </c>
      <c r="G330" s="64">
        <v>7.49</v>
      </c>
      <c r="H330" s="64">
        <v>0.42</v>
      </c>
      <c r="I330" s="64">
        <v>0.02</v>
      </c>
      <c r="J330" s="64">
        <v>0.04</v>
      </c>
      <c r="K330" s="64">
        <v>0</v>
      </c>
      <c r="L330" s="64">
        <v>0</v>
      </c>
      <c r="M330" s="64">
        <v>0.02</v>
      </c>
      <c r="N330" s="64">
        <v>-0.05</v>
      </c>
      <c r="O330" s="64">
        <v>-7.0000000000000007E-2</v>
      </c>
      <c r="P330" s="64">
        <v>0</v>
      </c>
      <c r="R330" s="64">
        <v>0.36</v>
      </c>
      <c r="S330" s="64">
        <v>0.34</v>
      </c>
      <c r="T330" s="64">
        <v>0.23</v>
      </c>
      <c r="U330" s="64">
        <v>20.7</v>
      </c>
      <c r="V330" s="64">
        <v>1120.479</v>
      </c>
      <c r="X330" s="64">
        <f t="shared" si="5"/>
        <v>0.48</v>
      </c>
    </row>
    <row r="331" spans="1:24" x14ac:dyDescent="0.25">
      <c r="A331" s="64" t="s">
        <v>71</v>
      </c>
      <c r="B331" s="64">
        <v>4002</v>
      </c>
      <c r="C331" s="59">
        <v>43996</v>
      </c>
      <c r="D331" s="64">
        <v>13</v>
      </c>
      <c r="E331" s="64" t="s">
        <v>72</v>
      </c>
      <c r="F331" s="64">
        <v>12.47</v>
      </c>
      <c r="G331" s="64">
        <v>7.49</v>
      </c>
      <c r="H331" s="64">
        <v>0.42</v>
      </c>
      <c r="I331" s="64">
        <v>0.02</v>
      </c>
      <c r="J331" s="64">
        <v>0.05</v>
      </c>
      <c r="K331" s="64">
        <v>0</v>
      </c>
      <c r="L331" s="64">
        <v>0</v>
      </c>
      <c r="M331" s="64">
        <v>-0.01</v>
      </c>
      <c r="N331" s="64">
        <v>-0.05</v>
      </c>
      <c r="O331" s="64">
        <v>-7.0000000000000007E-2</v>
      </c>
      <c r="P331" s="64">
        <v>0</v>
      </c>
      <c r="R331" s="64">
        <v>0.36</v>
      </c>
      <c r="S331" s="64">
        <v>0.34</v>
      </c>
      <c r="T331" s="64">
        <v>0.23</v>
      </c>
      <c r="U331" s="64">
        <v>21.25</v>
      </c>
      <c r="V331" s="64">
        <v>1142.701</v>
      </c>
      <c r="X331" s="64">
        <f t="shared" si="5"/>
        <v>0.49</v>
      </c>
    </row>
    <row r="332" spans="1:24" x14ac:dyDescent="0.25">
      <c r="A332" s="64" t="s">
        <v>71</v>
      </c>
      <c r="B332" s="64">
        <v>4002</v>
      </c>
      <c r="C332" s="59">
        <v>43996</v>
      </c>
      <c r="D332" s="64">
        <v>14</v>
      </c>
      <c r="E332" s="64" t="s">
        <v>72</v>
      </c>
      <c r="F332" s="64">
        <v>12.69</v>
      </c>
      <c r="G332" s="64">
        <v>7.49</v>
      </c>
      <c r="H332" s="64">
        <v>0.42</v>
      </c>
      <c r="I332" s="64">
        <v>0.02</v>
      </c>
      <c r="J332" s="64">
        <v>0.05</v>
      </c>
      <c r="K332" s="64">
        <v>0</v>
      </c>
      <c r="L332" s="64">
        <v>0</v>
      </c>
      <c r="M332" s="64">
        <v>0</v>
      </c>
      <c r="N332" s="64">
        <v>-0.05</v>
      </c>
      <c r="O332" s="64">
        <v>-7.0000000000000007E-2</v>
      </c>
      <c r="P332" s="64">
        <v>0</v>
      </c>
      <c r="R332" s="64">
        <v>0.36</v>
      </c>
      <c r="S332" s="64">
        <v>0.34</v>
      </c>
      <c r="T332" s="64">
        <v>0.23</v>
      </c>
      <c r="U332" s="64">
        <v>21.48</v>
      </c>
      <c r="V332" s="64">
        <v>1146.0429999999999</v>
      </c>
      <c r="X332" s="64">
        <f t="shared" si="5"/>
        <v>0.49</v>
      </c>
    </row>
    <row r="333" spans="1:24" x14ac:dyDescent="0.25">
      <c r="A333" s="64" t="s">
        <v>71</v>
      </c>
      <c r="B333" s="64">
        <v>4002</v>
      </c>
      <c r="C333" s="59">
        <v>43996</v>
      </c>
      <c r="D333" s="64">
        <v>15</v>
      </c>
      <c r="E333" s="64" t="s">
        <v>72</v>
      </c>
      <c r="F333" s="64">
        <v>13.04</v>
      </c>
      <c r="G333" s="64">
        <v>7.49</v>
      </c>
      <c r="H333" s="64">
        <v>0.42</v>
      </c>
      <c r="I333" s="64">
        <v>0.02</v>
      </c>
      <c r="J333" s="64">
        <v>0.05</v>
      </c>
      <c r="K333" s="64">
        <v>0</v>
      </c>
      <c r="L333" s="64">
        <v>0</v>
      </c>
      <c r="M333" s="64">
        <v>0.02</v>
      </c>
      <c r="N333" s="64">
        <v>-0.06</v>
      </c>
      <c r="O333" s="64">
        <v>-7.0000000000000007E-2</v>
      </c>
      <c r="P333" s="64">
        <v>0</v>
      </c>
      <c r="R333" s="64">
        <v>0.36</v>
      </c>
      <c r="S333" s="64">
        <v>0.34</v>
      </c>
      <c r="T333" s="64">
        <v>0.23</v>
      </c>
      <c r="U333" s="64">
        <v>21.84</v>
      </c>
      <c r="V333" s="64">
        <v>1141.6510000000001</v>
      </c>
      <c r="X333" s="64">
        <f t="shared" si="5"/>
        <v>0.49</v>
      </c>
    </row>
    <row r="334" spans="1:24" x14ac:dyDescent="0.25">
      <c r="A334" s="64" t="s">
        <v>71</v>
      </c>
      <c r="B334" s="64">
        <v>4002</v>
      </c>
      <c r="C334" s="59">
        <v>43996</v>
      </c>
      <c r="D334" s="64">
        <v>16</v>
      </c>
      <c r="E334" s="64" t="s">
        <v>72</v>
      </c>
      <c r="F334" s="64">
        <v>13.17</v>
      </c>
      <c r="G334" s="64">
        <v>7.49</v>
      </c>
      <c r="H334" s="64">
        <v>0.42</v>
      </c>
      <c r="I334" s="64">
        <v>0.02</v>
      </c>
      <c r="J334" s="64">
        <v>0.05</v>
      </c>
      <c r="K334" s="64">
        <v>0</v>
      </c>
      <c r="L334" s="64">
        <v>0</v>
      </c>
      <c r="M334" s="64">
        <v>0</v>
      </c>
      <c r="N334" s="64">
        <v>-7.0000000000000007E-2</v>
      </c>
      <c r="O334" s="64">
        <v>-7.0000000000000007E-2</v>
      </c>
      <c r="P334" s="64">
        <v>0</v>
      </c>
      <c r="R334" s="64">
        <v>0.36</v>
      </c>
      <c r="S334" s="64">
        <v>0.34</v>
      </c>
      <c r="T334" s="64">
        <v>0.23</v>
      </c>
      <c r="U334" s="64">
        <v>21.94</v>
      </c>
      <c r="V334" s="64">
        <v>1154.4269999999999</v>
      </c>
      <c r="X334" s="64">
        <f t="shared" si="5"/>
        <v>0.49</v>
      </c>
    </row>
    <row r="335" spans="1:24" x14ac:dyDescent="0.25">
      <c r="A335" s="64" t="s">
        <v>71</v>
      </c>
      <c r="B335" s="64">
        <v>4002</v>
      </c>
      <c r="C335" s="59">
        <v>43996</v>
      </c>
      <c r="D335" s="64">
        <v>17</v>
      </c>
      <c r="E335" s="64" t="s">
        <v>72</v>
      </c>
      <c r="F335" s="64">
        <v>13.06</v>
      </c>
      <c r="G335" s="64">
        <v>7.49</v>
      </c>
      <c r="H335" s="64">
        <v>0.42</v>
      </c>
      <c r="I335" s="64">
        <v>0.02</v>
      </c>
      <c r="J335" s="64">
        <v>0.05</v>
      </c>
      <c r="K335" s="64">
        <v>0</v>
      </c>
      <c r="L335" s="64">
        <v>0.01</v>
      </c>
      <c r="M335" s="64">
        <v>0.01</v>
      </c>
      <c r="N335" s="64">
        <v>-0.12</v>
      </c>
      <c r="O335" s="64">
        <v>-7.0000000000000007E-2</v>
      </c>
      <c r="P335" s="64">
        <v>0</v>
      </c>
      <c r="R335" s="64">
        <v>0.36</v>
      </c>
      <c r="S335" s="64">
        <v>0.34</v>
      </c>
      <c r="T335" s="64">
        <v>0.23</v>
      </c>
      <c r="U335" s="64">
        <v>21.8</v>
      </c>
      <c r="V335" s="64">
        <v>1185.146</v>
      </c>
      <c r="X335" s="64">
        <f t="shared" si="5"/>
        <v>0.5</v>
      </c>
    </row>
    <row r="336" spans="1:24" x14ac:dyDescent="0.25">
      <c r="A336" s="64" t="s">
        <v>71</v>
      </c>
      <c r="B336" s="64">
        <v>4002</v>
      </c>
      <c r="C336" s="59">
        <v>43996</v>
      </c>
      <c r="D336" s="64">
        <v>18</v>
      </c>
      <c r="E336" s="64" t="s">
        <v>72</v>
      </c>
      <c r="F336" s="64">
        <v>21.45</v>
      </c>
      <c r="G336" s="64">
        <v>7.49</v>
      </c>
      <c r="H336" s="64">
        <v>0.42</v>
      </c>
      <c r="I336" s="64">
        <v>0.02</v>
      </c>
      <c r="J336" s="64">
        <v>0.09</v>
      </c>
      <c r="K336" s="64">
        <v>0</v>
      </c>
      <c r="L336" s="64">
        <v>0</v>
      </c>
      <c r="M336" s="64">
        <v>0.01</v>
      </c>
      <c r="N336" s="64">
        <v>-0.13</v>
      </c>
      <c r="O336" s="64">
        <v>-7.0000000000000007E-2</v>
      </c>
      <c r="P336" s="64">
        <v>0</v>
      </c>
      <c r="R336" s="64">
        <v>0.36</v>
      </c>
      <c r="S336" s="64">
        <v>0.34</v>
      </c>
      <c r="T336" s="64">
        <v>0.23</v>
      </c>
      <c r="U336" s="64">
        <v>30.21</v>
      </c>
      <c r="V336" s="64">
        <v>1235.729</v>
      </c>
      <c r="X336" s="64">
        <f t="shared" si="5"/>
        <v>0.53</v>
      </c>
    </row>
    <row r="337" spans="1:24" x14ac:dyDescent="0.25">
      <c r="A337" s="64" t="s">
        <v>71</v>
      </c>
      <c r="B337" s="64">
        <v>4002</v>
      </c>
      <c r="C337" s="59">
        <v>43996</v>
      </c>
      <c r="D337" s="64">
        <v>19</v>
      </c>
      <c r="E337" s="64" t="s">
        <v>72</v>
      </c>
      <c r="F337" s="64">
        <v>24.88</v>
      </c>
      <c r="G337" s="64">
        <v>7.49</v>
      </c>
      <c r="H337" s="64">
        <v>0.42</v>
      </c>
      <c r="I337" s="64">
        <v>0.02</v>
      </c>
      <c r="J337" s="64">
        <v>0.17</v>
      </c>
      <c r="K337" s="64">
        <v>0</v>
      </c>
      <c r="L337" s="64">
        <v>0</v>
      </c>
      <c r="M337" s="64">
        <v>-0.02</v>
      </c>
      <c r="N337" s="64">
        <v>-0.17</v>
      </c>
      <c r="O337" s="64">
        <v>-7.0000000000000007E-2</v>
      </c>
      <c r="P337" s="64">
        <v>0</v>
      </c>
      <c r="R337" s="64">
        <v>0.36</v>
      </c>
      <c r="S337" s="64">
        <v>0.34</v>
      </c>
      <c r="T337" s="64">
        <v>0.23</v>
      </c>
      <c r="U337" s="64">
        <v>33.65</v>
      </c>
      <c r="V337" s="64">
        <v>1240.095</v>
      </c>
      <c r="X337" s="64">
        <f t="shared" si="5"/>
        <v>0.61</v>
      </c>
    </row>
    <row r="338" spans="1:24" x14ac:dyDescent="0.25">
      <c r="A338" s="64" t="s">
        <v>71</v>
      </c>
      <c r="B338" s="64">
        <v>4002</v>
      </c>
      <c r="C338" s="59">
        <v>43996</v>
      </c>
      <c r="D338" s="64">
        <v>20</v>
      </c>
      <c r="E338" s="64" t="s">
        <v>72</v>
      </c>
      <c r="F338" s="64">
        <v>24.95</v>
      </c>
      <c r="G338" s="64">
        <v>7.49</v>
      </c>
      <c r="H338" s="64">
        <v>0.42</v>
      </c>
      <c r="I338" s="64">
        <v>0.02</v>
      </c>
      <c r="J338" s="64">
        <v>0.14000000000000001</v>
      </c>
      <c r="K338" s="64">
        <v>0</v>
      </c>
      <c r="L338" s="64">
        <v>0</v>
      </c>
      <c r="M338" s="64">
        <v>-0.02</v>
      </c>
      <c r="N338" s="64">
        <v>-0.17</v>
      </c>
      <c r="O338" s="64">
        <v>-7.0000000000000007E-2</v>
      </c>
      <c r="P338" s="64">
        <v>0</v>
      </c>
      <c r="R338" s="64">
        <v>0.36</v>
      </c>
      <c r="S338" s="64">
        <v>0.34</v>
      </c>
      <c r="T338" s="64">
        <v>0.23</v>
      </c>
      <c r="U338" s="64">
        <v>33.69</v>
      </c>
      <c r="V338" s="64">
        <v>1212.395</v>
      </c>
      <c r="X338" s="64">
        <f t="shared" si="5"/>
        <v>0.58000000000000007</v>
      </c>
    </row>
    <row r="339" spans="1:24" x14ac:dyDescent="0.25">
      <c r="A339" s="64" t="s">
        <v>71</v>
      </c>
      <c r="B339" s="64">
        <v>4002</v>
      </c>
      <c r="C339" s="59">
        <v>43996</v>
      </c>
      <c r="D339" s="64">
        <v>21</v>
      </c>
      <c r="E339" s="64" t="s">
        <v>72</v>
      </c>
      <c r="F339" s="64">
        <v>21.94</v>
      </c>
      <c r="G339" s="64">
        <v>7.49</v>
      </c>
      <c r="H339" s="64">
        <v>0.42</v>
      </c>
      <c r="I339" s="64">
        <v>0.02</v>
      </c>
      <c r="J339" s="64">
        <v>0.1</v>
      </c>
      <c r="K339" s="64">
        <v>0</v>
      </c>
      <c r="L339" s="64">
        <v>0</v>
      </c>
      <c r="M339" s="64">
        <v>-0.04</v>
      </c>
      <c r="N339" s="64">
        <v>-0.22</v>
      </c>
      <c r="O339" s="64">
        <v>-7.0000000000000007E-2</v>
      </c>
      <c r="P339" s="64">
        <v>0</v>
      </c>
      <c r="R339" s="64">
        <v>0.36</v>
      </c>
      <c r="S339" s="64">
        <v>0.34</v>
      </c>
      <c r="T339" s="64">
        <v>0.23</v>
      </c>
      <c r="U339" s="64">
        <v>30.57</v>
      </c>
      <c r="V339" s="64">
        <v>1188.3040000000001</v>
      </c>
      <c r="X339" s="64">
        <f t="shared" si="5"/>
        <v>0.54</v>
      </c>
    </row>
    <row r="340" spans="1:24" x14ac:dyDescent="0.25">
      <c r="A340" s="64" t="s">
        <v>71</v>
      </c>
      <c r="B340" s="64">
        <v>4002</v>
      </c>
      <c r="C340" s="59">
        <v>43996</v>
      </c>
      <c r="D340" s="64">
        <v>22</v>
      </c>
      <c r="E340" s="64" t="s">
        <v>72</v>
      </c>
      <c r="F340" s="64">
        <v>25.18</v>
      </c>
      <c r="G340" s="64">
        <v>7.49</v>
      </c>
      <c r="H340" s="64">
        <v>0.42</v>
      </c>
      <c r="I340" s="64">
        <v>0.02</v>
      </c>
      <c r="J340" s="64">
        <v>0.18</v>
      </c>
      <c r="K340" s="64">
        <v>0</v>
      </c>
      <c r="L340" s="64">
        <v>0.06</v>
      </c>
      <c r="M340" s="64">
        <v>0</v>
      </c>
      <c r="N340" s="64">
        <v>-0.09</v>
      </c>
      <c r="O340" s="64">
        <v>-7.0000000000000007E-2</v>
      </c>
      <c r="P340" s="64">
        <v>0</v>
      </c>
      <c r="R340" s="64">
        <v>0.36</v>
      </c>
      <c r="S340" s="64">
        <v>0.34</v>
      </c>
      <c r="T340" s="64">
        <v>0.23</v>
      </c>
      <c r="U340" s="64">
        <v>34.119999999999997</v>
      </c>
      <c r="V340" s="64">
        <v>1136.2180000000001</v>
      </c>
      <c r="X340" s="64">
        <f t="shared" si="5"/>
        <v>0.67999999999999994</v>
      </c>
    </row>
    <row r="341" spans="1:24" x14ac:dyDescent="0.25">
      <c r="A341" s="64" t="s">
        <v>71</v>
      </c>
      <c r="B341" s="64">
        <v>4002</v>
      </c>
      <c r="C341" s="59">
        <v>43996</v>
      </c>
      <c r="D341" s="64">
        <v>23</v>
      </c>
      <c r="E341" s="64" t="s">
        <v>72</v>
      </c>
      <c r="F341" s="64">
        <v>15.45</v>
      </c>
      <c r="G341" s="64">
        <v>7.49</v>
      </c>
      <c r="H341" s="64">
        <v>0.42</v>
      </c>
      <c r="I341" s="64">
        <v>0.02</v>
      </c>
      <c r="J341" s="64">
        <v>0.17</v>
      </c>
      <c r="K341" s="64">
        <v>0</v>
      </c>
      <c r="L341" s="64">
        <v>0</v>
      </c>
      <c r="M341" s="64">
        <v>0</v>
      </c>
      <c r="N341" s="64">
        <v>-7.0000000000000007E-2</v>
      </c>
      <c r="O341" s="64">
        <v>-7.0000000000000007E-2</v>
      </c>
      <c r="P341" s="64">
        <v>0</v>
      </c>
      <c r="R341" s="64">
        <v>0.36</v>
      </c>
      <c r="S341" s="64">
        <v>0.34</v>
      </c>
      <c r="T341" s="64">
        <v>0.23</v>
      </c>
      <c r="U341" s="64">
        <v>24.34</v>
      </c>
      <c r="V341" s="64">
        <v>1035.44</v>
      </c>
      <c r="X341" s="64">
        <f t="shared" si="5"/>
        <v>0.61</v>
      </c>
    </row>
    <row r="342" spans="1:24" x14ac:dyDescent="0.25">
      <c r="A342" s="64" t="s">
        <v>71</v>
      </c>
      <c r="B342" s="64">
        <v>4002</v>
      </c>
      <c r="C342" s="59">
        <v>43996</v>
      </c>
      <c r="D342" s="64">
        <v>24</v>
      </c>
      <c r="E342" s="64" t="s">
        <v>72</v>
      </c>
      <c r="F342" s="64">
        <v>13.2</v>
      </c>
      <c r="G342" s="64">
        <v>7.49</v>
      </c>
      <c r="H342" s="64">
        <v>0.42</v>
      </c>
      <c r="I342" s="64">
        <v>0.02</v>
      </c>
      <c r="J342" s="64">
        <v>0.15</v>
      </c>
      <c r="K342" s="64">
        <v>0</v>
      </c>
      <c r="L342" s="64">
        <v>0</v>
      </c>
      <c r="M342" s="64">
        <v>-0.02</v>
      </c>
      <c r="N342" s="64">
        <v>-0.04</v>
      </c>
      <c r="O342" s="64">
        <v>-7.0000000000000007E-2</v>
      </c>
      <c r="P342" s="64">
        <v>0</v>
      </c>
      <c r="R342" s="64">
        <v>0.36</v>
      </c>
      <c r="S342" s="64">
        <v>0.34</v>
      </c>
      <c r="T342" s="64">
        <v>0.23</v>
      </c>
      <c r="U342" s="64">
        <v>22.08</v>
      </c>
      <c r="V342" s="64">
        <v>945.11</v>
      </c>
      <c r="X342" s="64">
        <f t="shared" si="5"/>
        <v>0.59</v>
      </c>
    </row>
    <row r="343" spans="1:24" x14ac:dyDescent="0.25">
      <c r="A343" s="64" t="s">
        <v>71</v>
      </c>
      <c r="B343" s="64">
        <v>4002</v>
      </c>
      <c r="C343" s="59">
        <v>43997</v>
      </c>
      <c r="D343" s="64">
        <v>1</v>
      </c>
      <c r="E343" s="64" t="s">
        <v>72</v>
      </c>
      <c r="F343" s="64">
        <v>12.79</v>
      </c>
      <c r="G343" s="64">
        <v>7.49</v>
      </c>
      <c r="H343" s="64">
        <v>0.28999999999999998</v>
      </c>
      <c r="I343" s="64">
        <v>0.04</v>
      </c>
      <c r="J343" s="64">
        <v>0.05</v>
      </c>
      <c r="K343" s="64">
        <v>0</v>
      </c>
      <c r="L343" s="64">
        <v>0</v>
      </c>
      <c r="M343" s="64">
        <v>0.01</v>
      </c>
      <c r="N343" s="64">
        <v>-0.05</v>
      </c>
      <c r="O343" s="64">
        <v>-7.0000000000000007E-2</v>
      </c>
      <c r="P343" s="64">
        <v>0</v>
      </c>
      <c r="R343" s="64">
        <v>0.36</v>
      </c>
      <c r="S343" s="64">
        <v>0.34</v>
      </c>
      <c r="T343" s="64">
        <v>0.23</v>
      </c>
      <c r="U343" s="64">
        <v>21.48</v>
      </c>
      <c r="V343" s="64">
        <v>888.226</v>
      </c>
      <c r="X343" s="64">
        <f t="shared" si="5"/>
        <v>0.37999999999999995</v>
      </c>
    </row>
    <row r="344" spans="1:24" x14ac:dyDescent="0.25">
      <c r="A344" s="64" t="s">
        <v>71</v>
      </c>
      <c r="B344" s="64">
        <v>4002</v>
      </c>
      <c r="C344" s="59">
        <v>43997</v>
      </c>
      <c r="D344" s="64">
        <v>2</v>
      </c>
      <c r="E344" s="64" t="s">
        <v>72</v>
      </c>
      <c r="F344" s="64">
        <v>12.77</v>
      </c>
      <c r="G344" s="64">
        <v>7.49</v>
      </c>
      <c r="H344" s="64">
        <v>0.28999999999999998</v>
      </c>
      <c r="I344" s="64">
        <v>0.04</v>
      </c>
      <c r="J344" s="64">
        <v>0.04</v>
      </c>
      <c r="K344" s="64">
        <v>0</v>
      </c>
      <c r="L344" s="64">
        <v>0</v>
      </c>
      <c r="M344" s="64">
        <v>-0.01</v>
      </c>
      <c r="N344" s="64">
        <v>-0.04</v>
      </c>
      <c r="O344" s="64">
        <v>-7.0000000000000007E-2</v>
      </c>
      <c r="P344" s="64">
        <v>0</v>
      </c>
      <c r="R344" s="64">
        <v>0.36</v>
      </c>
      <c r="S344" s="64">
        <v>0.34</v>
      </c>
      <c r="T344" s="64">
        <v>0.23</v>
      </c>
      <c r="U344" s="64">
        <v>21.44</v>
      </c>
      <c r="V344" s="64">
        <v>851.79</v>
      </c>
      <c r="X344" s="64">
        <f t="shared" si="5"/>
        <v>0.36999999999999994</v>
      </c>
    </row>
    <row r="345" spans="1:24" x14ac:dyDescent="0.25">
      <c r="A345" s="64" t="s">
        <v>71</v>
      </c>
      <c r="B345" s="64">
        <v>4002</v>
      </c>
      <c r="C345" s="59">
        <v>43997</v>
      </c>
      <c r="D345" s="64">
        <v>3</v>
      </c>
      <c r="E345" s="64" t="s">
        <v>72</v>
      </c>
      <c r="F345" s="64">
        <v>12.25</v>
      </c>
      <c r="G345" s="64">
        <v>7.49</v>
      </c>
      <c r="H345" s="64">
        <v>0.28999999999999998</v>
      </c>
      <c r="I345" s="64">
        <v>0.04</v>
      </c>
      <c r="J345" s="64">
        <v>0.05</v>
      </c>
      <c r="K345" s="64">
        <v>0</v>
      </c>
      <c r="L345" s="64">
        <v>0</v>
      </c>
      <c r="M345" s="64">
        <v>0.02</v>
      </c>
      <c r="N345" s="64">
        <v>-0.02</v>
      </c>
      <c r="O345" s="64">
        <v>-7.0000000000000007E-2</v>
      </c>
      <c r="P345" s="64">
        <v>0</v>
      </c>
      <c r="R345" s="64">
        <v>0.36</v>
      </c>
      <c r="S345" s="64">
        <v>0.34</v>
      </c>
      <c r="T345" s="64">
        <v>0.23</v>
      </c>
      <c r="U345" s="64">
        <v>20.98</v>
      </c>
      <c r="V345" s="64">
        <v>834.03700000000003</v>
      </c>
      <c r="X345" s="64">
        <f t="shared" si="5"/>
        <v>0.37999999999999995</v>
      </c>
    </row>
    <row r="346" spans="1:24" x14ac:dyDescent="0.25">
      <c r="A346" s="64" t="s">
        <v>71</v>
      </c>
      <c r="B346" s="64">
        <v>4002</v>
      </c>
      <c r="C346" s="59">
        <v>43997</v>
      </c>
      <c r="D346" s="64">
        <v>4</v>
      </c>
      <c r="E346" s="64" t="s">
        <v>72</v>
      </c>
      <c r="F346" s="64">
        <v>12.66</v>
      </c>
      <c r="G346" s="64">
        <v>7.49</v>
      </c>
      <c r="H346" s="64">
        <v>0.28999999999999998</v>
      </c>
      <c r="I346" s="64">
        <v>0.04</v>
      </c>
      <c r="J346" s="64">
        <v>0.05</v>
      </c>
      <c r="K346" s="64">
        <v>0</v>
      </c>
      <c r="L346" s="64">
        <v>0</v>
      </c>
      <c r="M346" s="64">
        <v>-0.01</v>
      </c>
      <c r="N346" s="64">
        <v>-0.02</v>
      </c>
      <c r="O346" s="64">
        <v>-7.0000000000000007E-2</v>
      </c>
      <c r="P346" s="64">
        <v>0</v>
      </c>
      <c r="R346" s="64">
        <v>0.36</v>
      </c>
      <c r="S346" s="64">
        <v>0.34</v>
      </c>
      <c r="T346" s="64">
        <v>0.23</v>
      </c>
      <c r="U346" s="64">
        <v>21.36</v>
      </c>
      <c r="V346" s="64">
        <v>834.53399999999999</v>
      </c>
      <c r="X346" s="64">
        <f t="shared" si="5"/>
        <v>0.37999999999999995</v>
      </c>
    </row>
    <row r="347" spans="1:24" x14ac:dyDescent="0.25">
      <c r="A347" s="64" t="s">
        <v>71</v>
      </c>
      <c r="B347" s="64">
        <v>4002</v>
      </c>
      <c r="C347" s="59">
        <v>43997</v>
      </c>
      <c r="D347" s="64">
        <v>5</v>
      </c>
      <c r="E347" s="64" t="s">
        <v>72</v>
      </c>
      <c r="F347" s="64">
        <v>13.32</v>
      </c>
      <c r="G347" s="64">
        <v>7.49</v>
      </c>
      <c r="H347" s="64">
        <v>0.28999999999999998</v>
      </c>
      <c r="I347" s="64">
        <v>0.04</v>
      </c>
      <c r="J347" s="64">
        <v>0.04</v>
      </c>
      <c r="K347" s="64">
        <v>0</v>
      </c>
      <c r="L347" s="64">
        <v>0</v>
      </c>
      <c r="M347" s="64">
        <v>0</v>
      </c>
      <c r="N347" s="64">
        <v>-0.03</v>
      </c>
      <c r="O347" s="64">
        <v>-7.0000000000000007E-2</v>
      </c>
      <c r="P347" s="64">
        <v>0</v>
      </c>
      <c r="R347" s="64">
        <v>0.36</v>
      </c>
      <c r="S347" s="64">
        <v>0.34</v>
      </c>
      <c r="T347" s="64">
        <v>0.23</v>
      </c>
      <c r="U347" s="64">
        <v>22.01</v>
      </c>
      <c r="V347" s="64">
        <v>865.06799999999998</v>
      </c>
      <c r="X347" s="64">
        <f t="shared" si="5"/>
        <v>0.36999999999999994</v>
      </c>
    </row>
    <row r="348" spans="1:24" x14ac:dyDescent="0.25">
      <c r="A348" s="64" t="s">
        <v>71</v>
      </c>
      <c r="B348" s="64">
        <v>4002</v>
      </c>
      <c r="C348" s="59">
        <v>43997</v>
      </c>
      <c r="D348" s="64">
        <v>6</v>
      </c>
      <c r="E348" s="64" t="s">
        <v>72</v>
      </c>
      <c r="F348" s="64">
        <v>14.48</v>
      </c>
      <c r="G348" s="64">
        <v>7.49</v>
      </c>
      <c r="H348" s="64">
        <v>0.28999999999999998</v>
      </c>
      <c r="I348" s="64">
        <v>0.04</v>
      </c>
      <c r="J348" s="64">
        <v>0.14000000000000001</v>
      </c>
      <c r="K348" s="64">
        <v>0</v>
      </c>
      <c r="L348" s="64">
        <v>0</v>
      </c>
      <c r="M348" s="64">
        <v>0</v>
      </c>
      <c r="N348" s="64">
        <v>-0.04</v>
      </c>
      <c r="O348" s="64">
        <v>-7.0000000000000007E-2</v>
      </c>
      <c r="P348" s="64">
        <v>0</v>
      </c>
      <c r="R348" s="64">
        <v>0.36</v>
      </c>
      <c r="S348" s="64">
        <v>0.34</v>
      </c>
      <c r="T348" s="64">
        <v>0.23</v>
      </c>
      <c r="U348" s="64">
        <v>23.26</v>
      </c>
      <c r="V348" s="64">
        <v>929.36300000000006</v>
      </c>
      <c r="X348" s="64">
        <f t="shared" si="5"/>
        <v>0.47</v>
      </c>
    </row>
    <row r="349" spans="1:24" x14ac:dyDescent="0.25">
      <c r="A349" s="64" t="s">
        <v>71</v>
      </c>
      <c r="B349" s="64">
        <v>4002</v>
      </c>
      <c r="C349" s="59">
        <v>43997</v>
      </c>
      <c r="D349" s="64">
        <v>7</v>
      </c>
      <c r="E349" s="64" t="s">
        <v>72</v>
      </c>
      <c r="F349" s="64">
        <v>16.47</v>
      </c>
      <c r="G349" s="64">
        <v>7.49</v>
      </c>
      <c r="H349" s="64">
        <v>0.28999999999999998</v>
      </c>
      <c r="I349" s="64">
        <v>0.04</v>
      </c>
      <c r="J349" s="64">
        <v>0.17</v>
      </c>
      <c r="K349" s="64">
        <v>0</v>
      </c>
      <c r="L349" s="64">
        <v>0</v>
      </c>
      <c r="M349" s="64">
        <v>0</v>
      </c>
      <c r="N349" s="64">
        <v>-7.0000000000000007E-2</v>
      </c>
      <c r="O349" s="64">
        <v>-7.0000000000000007E-2</v>
      </c>
      <c r="P349" s="64">
        <v>0</v>
      </c>
      <c r="R349" s="64">
        <v>0.36</v>
      </c>
      <c r="S349" s="64">
        <v>0.34</v>
      </c>
      <c r="T349" s="64">
        <v>0.23</v>
      </c>
      <c r="U349" s="64">
        <v>25.25</v>
      </c>
      <c r="V349" s="64">
        <v>1037.424</v>
      </c>
      <c r="X349" s="64">
        <f t="shared" si="5"/>
        <v>0.5</v>
      </c>
    </row>
    <row r="350" spans="1:24" x14ac:dyDescent="0.25">
      <c r="A350" s="64" t="s">
        <v>71</v>
      </c>
      <c r="B350" s="64">
        <v>4002</v>
      </c>
      <c r="C350" s="59">
        <v>43997</v>
      </c>
      <c r="D350" s="64">
        <v>8</v>
      </c>
      <c r="E350" s="64" t="s">
        <v>73</v>
      </c>
      <c r="F350" s="64">
        <v>26.93</v>
      </c>
      <c r="G350" s="64">
        <v>7.49</v>
      </c>
      <c r="H350" s="64">
        <v>0.28999999999999998</v>
      </c>
      <c r="I350" s="64">
        <v>0.04</v>
      </c>
      <c r="J350" s="64">
        <v>0.42</v>
      </c>
      <c r="K350" s="64">
        <v>0.68</v>
      </c>
      <c r="L350" s="64">
        <v>0.18</v>
      </c>
      <c r="M350" s="64">
        <v>-0.02</v>
      </c>
      <c r="N350" s="64">
        <v>-0.14000000000000001</v>
      </c>
      <c r="O350" s="64">
        <v>-7.0000000000000007E-2</v>
      </c>
      <c r="P350" s="64">
        <v>0</v>
      </c>
      <c r="R350" s="64">
        <v>0.36</v>
      </c>
      <c r="S350" s="64">
        <v>0.34</v>
      </c>
      <c r="T350" s="64">
        <v>0.23</v>
      </c>
      <c r="U350" s="64">
        <v>36.729999999999997</v>
      </c>
      <c r="V350" s="64">
        <v>1150.2539999999999</v>
      </c>
      <c r="X350" s="64">
        <f t="shared" si="5"/>
        <v>1.61</v>
      </c>
    </row>
    <row r="351" spans="1:24" x14ac:dyDescent="0.25">
      <c r="A351" s="64" t="s">
        <v>71</v>
      </c>
      <c r="B351" s="64">
        <v>4002</v>
      </c>
      <c r="C351" s="59">
        <v>43997</v>
      </c>
      <c r="D351" s="64">
        <v>9</v>
      </c>
      <c r="E351" s="64" t="s">
        <v>73</v>
      </c>
      <c r="F351" s="64">
        <v>29.71</v>
      </c>
      <c r="G351" s="64">
        <v>7.49</v>
      </c>
      <c r="H351" s="64">
        <v>0.28999999999999998</v>
      </c>
      <c r="I351" s="64">
        <v>0.04</v>
      </c>
      <c r="J351" s="64">
        <v>0.31</v>
      </c>
      <c r="K351" s="64">
        <v>0.65</v>
      </c>
      <c r="L351" s="64">
        <v>0.63</v>
      </c>
      <c r="M351" s="64">
        <v>0.05</v>
      </c>
      <c r="N351" s="64">
        <v>-0.1</v>
      </c>
      <c r="O351" s="64">
        <v>-7.0000000000000007E-2</v>
      </c>
      <c r="P351" s="64">
        <v>0</v>
      </c>
      <c r="R351" s="64">
        <v>0.36</v>
      </c>
      <c r="S351" s="64">
        <v>0.34</v>
      </c>
      <c r="T351" s="64">
        <v>0.23</v>
      </c>
      <c r="U351" s="64">
        <v>39.93</v>
      </c>
      <c r="V351" s="64">
        <v>1223.335</v>
      </c>
      <c r="X351" s="64">
        <f t="shared" si="5"/>
        <v>1.92</v>
      </c>
    </row>
    <row r="352" spans="1:24" x14ac:dyDescent="0.25">
      <c r="A352" s="64" t="s">
        <v>71</v>
      </c>
      <c r="B352" s="64">
        <v>4002</v>
      </c>
      <c r="C352" s="59">
        <v>43997</v>
      </c>
      <c r="D352" s="64">
        <v>10</v>
      </c>
      <c r="E352" s="64" t="s">
        <v>73</v>
      </c>
      <c r="F352" s="64">
        <v>15.89</v>
      </c>
      <c r="G352" s="64">
        <v>7.49</v>
      </c>
      <c r="H352" s="64">
        <v>0.28999999999999998</v>
      </c>
      <c r="I352" s="64">
        <v>0.04</v>
      </c>
      <c r="J352" s="64">
        <v>7.0000000000000007E-2</v>
      </c>
      <c r="K352" s="64">
        <v>0.64</v>
      </c>
      <c r="L352" s="64">
        <v>0.04</v>
      </c>
      <c r="M352" s="64">
        <v>0.01</v>
      </c>
      <c r="N352" s="64">
        <v>-0.1</v>
      </c>
      <c r="O352" s="64">
        <v>-7.0000000000000007E-2</v>
      </c>
      <c r="P352" s="64">
        <v>0</v>
      </c>
      <c r="R352" s="64">
        <v>0.36</v>
      </c>
      <c r="S352" s="64">
        <v>0.34</v>
      </c>
      <c r="T352" s="64">
        <v>0.23</v>
      </c>
      <c r="U352" s="64">
        <v>25.23</v>
      </c>
      <c r="V352" s="64">
        <v>1267.835</v>
      </c>
      <c r="X352" s="64">
        <f t="shared" si="5"/>
        <v>1.08</v>
      </c>
    </row>
    <row r="353" spans="1:24" x14ac:dyDescent="0.25">
      <c r="A353" s="64" t="s">
        <v>71</v>
      </c>
      <c r="B353" s="64">
        <v>4002</v>
      </c>
      <c r="C353" s="59">
        <v>43997</v>
      </c>
      <c r="D353" s="64">
        <v>11</v>
      </c>
      <c r="E353" s="64" t="s">
        <v>73</v>
      </c>
      <c r="F353" s="64">
        <v>18.75</v>
      </c>
      <c r="G353" s="64">
        <v>7.49</v>
      </c>
      <c r="H353" s="64">
        <v>0.28999999999999998</v>
      </c>
      <c r="I353" s="64">
        <v>0.04</v>
      </c>
      <c r="J353" s="64">
        <v>0.06</v>
      </c>
      <c r="K353" s="64">
        <v>0.63</v>
      </c>
      <c r="L353" s="64">
        <v>0.12</v>
      </c>
      <c r="M353" s="64">
        <v>-0.01</v>
      </c>
      <c r="N353" s="64">
        <v>-0.05</v>
      </c>
      <c r="O353" s="64">
        <v>-7.0000000000000007E-2</v>
      </c>
      <c r="P353" s="64">
        <v>0</v>
      </c>
      <c r="R353" s="64">
        <v>0.36</v>
      </c>
      <c r="S353" s="64">
        <v>0.34</v>
      </c>
      <c r="T353" s="64">
        <v>0.23</v>
      </c>
      <c r="U353" s="64">
        <v>28.18</v>
      </c>
      <c r="V353" s="64">
        <v>1302.7</v>
      </c>
      <c r="X353" s="64">
        <f t="shared" si="5"/>
        <v>1.1400000000000001</v>
      </c>
    </row>
    <row r="354" spans="1:24" x14ac:dyDescent="0.25">
      <c r="A354" s="64" t="s">
        <v>71</v>
      </c>
      <c r="B354" s="64">
        <v>4002</v>
      </c>
      <c r="C354" s="59">
        <v>43997</v>
      </c>
      <c r="D354" s="64">
        <v>12</v>
      </c>
      <c r="E354" s="64" t="s">
        <v>73</v>
      </c>
      <c r="F354" s="64">
        <v>15.75</v>
      </c>
      <c r="G354" s="64">
        <v>7.49</v>
      </c>
      <c r="H354" s="64">
        <v>0.28999999999999998</v>
      </c>
      <c r="I354" s="64">
        <v>0.04</v>
      </c>
      <c r="J354" s="64">
        <v>0.05</v>
      </c>
      <c r="K354" s="64">
        <v>0.62</v>
      </c>
      <c r="L354" s="64">
        <v>7.0000000000000007E-2</v>
      </c>
      <c r="M354" s="64">
        <v>-0.03</v>
      </c>
      <c r="N354" s="64">
        <v>-0.08</v>
      </c>
      <c r="O354" s="64">
        <v>-7.0000000000000007E-2</v>
      </c>
      <c r="P354" s="64">
        <v>0</v>
      </c>
      <c r="R354" s="64">
        <v>0.36</v>
      </c>
      <c r="S354" s="64">
        <v>0.34</v>
      </c>
      <c r="T354" s="64">
        <v>0.23</v>
      </c>
      <c r="U354" s="64">
        <v>25.06</v>
      </c>
      <c r="V354" s="64">
        <v>1340.6189999999999</v>
      </c>
      <c r="X354" s="64">
        <f t="shared" si="5"/>
        <v>1.07</v>
      </c>
    </row>
    <row r="355" spans="1:24" x14ac:dyDescent="0.25">
      <c r="A355" s="64" t="s">
        <v>71</v>
      </c>
      <c r="B355" s="64">
        <v>4002</v>
      </c>
      <c r="C355" s="59">
        <v>43997</v>
      </c>
      <c r="D355" s="64">
        <v>13</v>
      </c>
      <c r="E355" s="64" t="s">
        <v>73</v>
      </c>
      <c r="F355" s="64">
        <v>26.37</v>
      </c>
      <c r="G355" s="64">
        <v>7.49</v>
      </c>
      <c r="H355" s="64">
        <v>0.28999999999999998</v>
      </c>
      <c r="I355" s="64">
        <v>0.04</v>
      </c>
      <c r="J355" s="64">
        <v>7.0000000000000007E-2</v>
      </c>
      <c r="K355" s="64">
        <v>0.6</v>
      </c>
      <c r="L355" s="64">
        <v>0.53</v>
      </c>
      <c r="M355" s="64">
        <v>-0.03</v>
      </c>
      <c r="N355" s="64">
        <v>-0.02</v>
      </c>
      <c r="O355" s="64">
        <v>-7.0000000000000007E-2</v>
      </c>
      <c r="P355" s="64">
        <v>0</v>
      </c>
      <c r="R355" s="64">
        <v>0.36</v>
      </c>
      <c r="S355" s="64">
        <v>0.34</v>
      </c>
      <c r="T355" s="64">
        <v>0.23</v>
      </c>
      <c r="U355" s="64">
        <v>36.200000000000003</v>
      </c>
      <c r="V355" s="64">
        <v>1367.8579999999999</v>
      </c>
      <c r="X355" s="64">
        <f t="shared" si="5"/>
        <v>1.53</v>
      </c>
    </row>
    <row r="356" spans="1:24" x14ac:dyDescent="0.25">
      <c r="A356" s="64" t="s">
        <v>71</v>
      </c>
      <c r="B356" s="64">
        <v>4002</v>
      </c>
      <c r="C356" s="59">
        <v>43997</v>
      </c>
      <c r="D356" s="64">
        <v>14</v>
      </c>
      <c r="E356" s="64" t="s">
        <v>73</v>
      </c>
      <c r="F356" s="64">
        <v>24.78</v>
      </c>
      <c r="G356" s="64">
        <v>7.49</v>
      </c>
      <c r="H356" s="64">
        <v>0.28999999999999998</v>
      </c>
      <c r="I356" s="64">
        <v>0.04</v>
      </c>
      <c r="J356" s="64">
        <v>0.12</v>
      </c>
      <c r="K356" s="64">
        <v>0.57999999999999996</v>
      </c>
      <c r="L356" s="64">
        <v>0.26</v>
      </c>
      <c r="M356" s="64">
        <v>-0.04</v>
      </c>
      <c r="N356" s="64">
        <v>-0.04</v>
      </c>
      <c r="O356" s="64">
        <v>-7.0000000000000007E-2</v>
      </c>
      <c r="P356" s="64">
        <v>0</v>
      </c>
      <c r="R356" s="64">
        <v>0.36</v>
      </c>
      <c r="S356" s="64">
        <v>0.34</v>
      </c>
      <c r="T356" s="64">
        <v>0.23</v>
      </c>
      <c r="U356" s="64">
        <v>34.340000000000003</v>
      </c>
      <c r="V356" s="64">
        <v>1371.096</v>
      </c>
      <c r="X356" s="64">
        <f t="shared" si="5"/>
        <v>1.2899999999999998</v>
      </c>
    </row>
    <row r="357" spans="1:24" x14ac:dyDescent="0.25">
      <c r="A357" s="64" t="s">
        <v>71</v>
      </c>
      <c r="B357" s="64">
        <v>4002</v>
      </c>
      <c r="C357" s="59">
        <v>43997</v>
      </c>
      <c r="D357" s="64">
        <v>15</v>
      </c>
      <c r="E357" s="64" t="s">
        <v>73</v>
      </c>
      <c r="F357" s="64">
        <v>24.45</v>
      </c>
      <c r="G357" s="64">
        <v>7.49</v>
      </c>
      <c r="H357" s="64">
        <v>0.28999999999999998</v>
      </c>
      <c r="I357" s="64">
        <v>0.04</v>
      </c>
      <c r="J357" s="64">
        <v>0.15</v>
      </c>
      <c r="K357" s="64">
        <v>0.57999999999999996</v>
      </c>
      <c r="L357" s="64">
        <v>0</v>
      </c>
      <c r="M357" s="64">
        <v>0</v>
      </c>
      <c r="N357" s="64">
        <v>-0.05</v>
      </c>
      <c r="O357" s="64">
        <v>-7.0000000000000007E-2</v>
      </c>
      <c r="P357" s="64">
        <v>0</v>
      </c>
      <c r="R357" s="64">
        <v>0.36</v>
      </c>
      <c r="S357" s="64">
        <v>0.34</v>
      </c>
      <c r="T357" s="64">
        <v>0.23</v>
      </c>
      <c r="U357" s="64">
        <v>33.81</v>
      </c>
      <c r="V357" s="64">
        <v>1360.165</v>
      </c>
      <c r="X357" s="64">
        <f t="shared" si="5"/>
        <v>1.06</v>
      </c>
    </row>
    <row r="358" spans="1:24" x14ac:dyDescent="0.25">
      <c r="A358" s="64" t="s">
        <v>71</v>
      </c>
      <c r="B358" s="64">
        <v>4002</v>
      </c>
      <c r="C358" s="59">
        <v>43997</v>
      </c>
      <c r="D358" s="64">
        <v>16</v>
      </c>
      <c r="E358" s="64" t="s">
        <v>73</v>
      </c>
      <c r="F358" s="64">
        <v>26.07</v>
      </c>
      <c r="G358" s="64">
        <v>7.49</v>
      </c>
      <c r="H358" s="64">
        <v>0.28999999999999998</v>
      </c>
      <c r="I358" s="64">
        <v>0.04</v>
      </c>
      <c r="J358" s="64">
        <v>0.09</v>
      </c>
      <c r="K358" s="64">
        <v>0.56999999999999995</v>
      </c>
      <c r="L358" s="64">
        <v>0.01</v>
      </c>
      <c r="M358" s="64">
        <v>-0.06</v>
      </c>
      <c r="N358" s="64">
        <v>-0.06</v>
      </c>
      <c r="O358" s="64">
        <v>-7.0000000000000007E-2</v>
      </c>
      <c r="P358" s="64">
        <v>0</v>
      </c>
      <c r="R358" s="64">
        <v>0.36</v>
      </c>
      <c r="S358" s="64">
        <v>0.34</v>
      </c>
      <c r="T358" s="64">
        <v>0.23</v>
      </c>
      <c r="U358" s="64">
        <v>35.299999999999997</v>
      </c>
      <c r="V358" s="64">
        <v>1351.86</v>
      </c>
      <c r="X358" s="64">
        <f t="shared" si="5"/>
        <v>0.99999999999999989</v>
      </c>
    </row>
    <row r="359" spans="1:24" x14ac:dyDescent="0.25">
      <c r="A359" s="64" t="s">
        <v>71</v>
      </c>
      <c r="B359" s="64">
        <v>4002</v>
      </c>
      <c r="C359" s="59">
        <v>43997</v>
      </c>
      <c r="D359" s="64">
        <v>17</v>
      </c>
      <c r="E359" s="64" t="s">
        <v>73</v>
      </c>
      <c r="F359" s="64">
        <v>17.850000000000001</v>
      </c>
      <c r="G359" s="64">
        <v>7.49</v>
      </c>
      <c r="H359" s="64">
        <v>0.28999999999999998</v>
      </c>
      <c r="I359" s="64">
        <v>0.04</v>
      </c>
      <c r="J359" s="64">
        <v>0.05</v>
      </c>
      <c r="K359" s="64">
        <v>0.56000000000000005</v>
      </c>
      <c r="L359" s="64">
        <v>0.01</v>
      </c>
      <c r="M359" s="64">
        <v>-0.01</v>
      </c>
      <c r="N359" s="64">
        <v>-0.1</v>
      </c>
      <c r="O359" s="64">
        <v>-7.0000000000000007E-2</v>
      </c>
      <c r="P359" s="64">
        <v>0</v>
      </c>
      <c r="R359" s="64">
        <v>0.36</v>
      </c>
      <c r="S359" s="64">
        <v>0.34</v>
      </c>
      <c r="T359" s="64">
        <v>0.23</v>
      </c>
      <c r="U359" s="64">
        <v>27.04</v>
      </c>
      <c r="V359" s="64">
        <v>1360.1489999999999</v>
      </c>
      <c r="X359" s="64">
        <f t="shared" si="5"/>
        <v>0.95</v>
      </c>
    </row>
    <row r="360" spans="1:24" x14ac:dyDescent="0.25">
      <c r="A360" s="64" t="s">
        <v>71</v>
      </c>
      <c r="B360" s="64">
        <v>4002</v>
      </c>
      <c r="C360" s="59">
        <v>43997</v>
      </c>
      <c r="D360" s="64">
        <v>18</v>
      </c>
      <c r="E360" s="64" t="s">
        <v>73</v>
      </c>
      <c r="F360" s="64">
        <v>19.2</v>
      </c>
      <c r="G360" s="64">
        <v>7.49</v>
      </c>
      <c r="H360" s="64">
        <v>0.28999999999999998</v>
      </c>
      <c r="I360" s="64">
        <v>0.04</v>
      </c>
      <c r="J360" s="64">
        <v>0.04</v>
      </c>
      <c r="K360" s="64">
        <v>0.55000000000000004</v>
      </c>
      <c r="L360" s="64">
        <v>0.02</v>
      </c>
      <c r="M360" s="64">
        <v>-0.04</v>
      </c>
      <c r="N360" s="64">
        <v>-0.1</v>
      </c>
      <c r="O360" s="64">
        <v>-7.0000000000000007E-2</v>
      </c>
      <c r="P360" s="64">
        <v>0</v>
      </c>
      <c r="R360" s="64">
        <v>0.36</v>
      </c>
      <c r="S360" s="64">
        <v>0.34</v>
      </c>
      <c r="T360" s="64">
        <v>0.23</v>
      </c>
      <c r="U360" s="64">
        <v>28.35</v>
      </c>
      <c r="V360" s="64">
        <v>1387.7080000000001</v>
      </c>
      <c r="X360" s="64">
        <f t="shared" si="5"/>
        <v>0.94</v>
      </c>
    </row>
    <row r="361" spans="1:24" x14ac:dyDescent="0.25">
      <c r="A361" s="64" t="s">
        <v>71</v>
      </c>
      <c r="B361" s="64">
        <v>4002</v>
      </c>
      <c r="C361" s="59">
        <v>43997</v>
      </c>
      <c r="D361" s="64">
        <v>19</v>
      </c>
      <c r="E361" s="64" t="s">
        <v>73</v>
      </c>
      <c r="F361" s="64">
        <v>22.43</v>
      </c>
      <c r="G361" s="64">
        <v>7.49</v>
      </c>
      <c r="H361" s="64">
        <v>0.28999999999999998</v>
      </c>
      <c r="I361" s="64">
        <v>0.04</v>
      </c>
      <c r="J361" s="64">
        <v>0.08</v>
      </c>
      <c r="K361" s="64">
        <v>0.54</v>
      </c>
      <c r="L361" s="64">
        <v>0</v>
      </c>
      <c r="M361" s="64">
        <v>-0.01</v>
      </c>
      <c r="N361" s="64">
        <v>-0.15</v>
      </c>
      <c r="O361" s="64">
        <v>-7.0000000000000007E-2</v>
      </c>
      <c r="P361" s="64">
        <v>0</v>
      </c>
      <c r="R361" s="64">
        <v>0.36</v>
      </c>
      <c r="S361" s="64">
        <v>0.34</v>
      </c>
      <c r="T361" s="64">
        <v>0.23</v>
      </c>
      <c r="U361" s="64">
        <v>31.57</v>
      </c>
      <c r="V361" s="64">
        <v>1382.374</v>
      </c>
      <c r="X361" s="64">
        <f t="shared" si="5"/>
        <v>0.95</v>
      </c>
    </row>
    <row r="362" spans="1:24" x14ac:dyDescent="0.25">
      <c r="A362" s="64" t="s">
        <v>71</v>
      </c>
      <c r="B362" s="64">
        <v>4002</v>
      </c>
      <c r="C362" s="59">
        <v>43997</v>
      </c>
      <c r="D362" s="64">
        <v>20</v>
      </c>
      <c r="E362" s="64" t="s">
        <v>73</v>
      </c>
      <c r="F362" s="64">
        <v>21.63</v>
      </c>
      <c r="G362" s="64">
        <v>7.49</v>
      </c>
      <c r="H362" s="64">
        <v>0.28999999999999998</v>
      </c>
      <c r="I362" s="64">
        <v>0.04</v>
      </c>
      <c r="J362" s="64">
        <v>0.09</v>
      </c>
      <c r="K362" s="64">
        <v>0.55000000000000004</v>
      </c>
      <c r="L362" s="64">
        <v>0.02</v>
      </c>
      <c r="M362" s="64">
        <v>-0.03</v>
      </c>
      <c r="N362" s="64">
        <v>-0.14000000000000001</v>
      </c>
      <c r="O362" s="64">
        <v>-7.0000000000000007E-2</v>
      </c>
      <c r="P362" s="64">
        <v>0</v>
      </c>
      <c r="R362" s="64">
        <v>0.36</v>
      </c>
      <c r="S362" s="64">
        <v>0.34</v>
      </c>
      <c r="T362" s="64">
        <v>0.23</v>
      </c>
      <c r="U362" s="64">
        <v>30.8</v>
      </c>
      <c r="V362" s="64">
        <v>1342.299</v>
      </c>
      <c r="X362" s="64">
        <f t="shared" si="5"/>
        <v>0.99</v>
      </c>
    </row>
    <row r="363" spans="1:24" x14ac:dyDescent="0.25">
      <c r="A363" s="64" t="s">
        <v>71</v>
      </c>
      <c r="B363" s="64">
        <v>4002</v>
      </c>
      <c r="C363" s="59">
        <v>43997</v>
      </c>
      <c r="D363" s="64">
        <v>21</v>
      </c>
      <c r="E363" s="64" t="s">
        <v>73</v>
      </c>
      <c r="F363" s="64">
        <v>21.43</v>
      </c>
      <c r="G363" s="64">
        <v>7.49</v>
      </c>
      <c r="H363" s="64">
        <v>0.28999999999999998</v>
      </c>
      <c r="I363" s="64">
        <v>0.04</v>
      </c>
      <c r="J363" s="64">
        <v>0.08</v>
      </c>
      <c r="K363" s="64">
        <v>0.56000000000000005</v>
      </c>
      <c r="L363" s="64">
        <v>0</v>
      </c>
      <c r="M363" s="64">
        <v>-0.03</v>
      </c>
      <c r="N363" s="64">
        <v>-0.2</v>
      </c>
      <c r="O363" s="64">
        <v>-7.0000000000000007E-2</v>
      </c>
      <c r="P363" s="64">
        <v>0</v>
      </c>
      <c r="R363" s="64">
        <v>0.36</v>
      </c>
      <c r="S363" s="64">
        <v>0.34</v>
      </c>
      <c r="T363" s="64">
        <v>0.23</v>
      </c>
      <c r="U363" s="64">
        <v>30.52</v>
      </c>
      <c r="V363" s="64">
        <v>1301.7850000000001</v>
      </c>
      <c r="X363" s="64">
        <f t="shared" si="5"/>
        <v>0.97</v>
      </c>
    </row>
    <row r="364" spans="1:24" x14ac:dyDescent="0.25">
      <c r="A364" s="64" t="s">
        <v>71</v>
      </c>
      <c r="B364" s="64">
        <v>4002</v>
      </c>
      <c r="C364" s="59">
        <v>43997</v>
      </c>
      <c r="D364" s="64">
        <v>22</v>
      </c>
      <c r="E364" s="64" t="s">
        <v>73</v>
      </c>
      <c r="F364" s="64">
        <v>22.28</v>
      </c>
      <c r="G364" s="64">
        <v>7.49</v>
      </c>
      <c r="H364" s="64">
        <v>0.28999999999999998</v>
      </c>
      <c r="I364" s="64">
        <v>0.04</v>
      </c>
      <c r="J364" s="64">
        <v>0.11</v>
      </c>
      <c r="K364" s="64">
        <v>0.59</v>
      </c>
      <c r="L364" s="64">
        <v>0</v>
      </c>
      <c r="M364" s="64">
        <v>-0.02</v>
      </c>
      <c r="N364" s="64">
        <v>-0.16</v>
      </c>
      <c r="O364" s="64">
        <v>-7.0000000000000007E-2</v>
      </c>
      <c r="P364" s="64">
        <v>0</v>
      </c>
      <c r="R364" s="64">
        <v>0.36</v>
      </c>
      <c r="S364" s="64">
        <v>0.34</v>
      </c>
      <c r="T364" s="64">
        <v>0.23</v>
      </c>
      <c r="U364" s="64">
        <v>31.48</v>
      </c>
      <c r="V364" s="64">
        <v>1233.8989999999999</v>
      </c>
      <c r="X364" s="64">
        <f t="shared" si="5"/>
        <v>1.0299999999999998</v>
      </c>
    </row>
    <row r="365" spans="1:24" x14ac:dyDescent="0.25">
      <c r="A365" s="64" t="s">
        <v>71</v>
      </c>
      <c r="B365" s="64">
        <v>4002</v>
      </c>
      <c r="C365" s="59">
        <v>43997</v>
      </c>
      <c r="D365" s="64">
        <v>23</v>
      </c>
      <c r="E365" s="64" t="s">
        <v>73</v>
      </c>
      <c r="F365" s="64">
        <v>16.27</v>
      </c>
      <c r="G365" s="64">
        <v>7.49</v>
      </c>
      <c r="H365" s="64">
        <v>0.28999999999999998</v>
      </c>
      <c r="I365" s="64">
        <v>0.04</v>
      </c>
      <c r="J365" s="64">
        <v>0.19</v>
      </c>
      <c r="K365" s="64">
        <v>0.64</v>
      </c>
      <c r="L365" s="64">
        <v>0.06</v>
      </c>
      <c r="M365" s="64">
        <v>-0.01</v>
      </c>
      <c r="N365" s="64">
        <v>-0.1</v>
      </c>
      <c r="O365" s="64">
        <v>-7.0000000000000007E-2</v>
      </c>
      <c r="P365" s="64">
        <v>0</v>
      </c>
      <c r="R365" s="64">
        <v>0.36</v>
      </c>
      <c r="S365" s="64">
        <v>0.34</v>
      </c>
      <c r="T365" s="64">
        <v>0.23</v>
      </c>
      <c r="U365" s="64">
        <v>25.73</v>
      </c>
      <c r="V365" s="64">
        <v>1114.7329999999999</v>
      </c>
      <c r="X365" s="64">
        <f t="shared" si="5"/>
        <v>1.2200000000000002</v>
      </c>
    </row>
    <row r="366" spans="1:24" x14ac:dyDescent="0.25">
      <c r="A366" s="64" t="s">
        <v>71</v>
      </c>
      <c r="B366" s="64">
        <v>4002</v>
      </c>
      <c r="C366" s="59">
        <v>43997</v>
      </c>
      <c r="D366" s="64">
        <v>24</v>
      </c>
      <c r="E366" s="64" t="s">
        <v>72</v>
      </c>
      <c r="F366" s="64">
        <v>22.27</v>
      </c>
      <c r="G366" s="64">
        <v>7.49</v>
      </c>
      <c r="H366" s="64">
        <v>0.28999999999999998</v>
      </c>
      <c r="I366" s="64">
        <v>0.04</v>
      </c>
      <c r="J366" s="64">
        <v>0.43</v>
      </c>
      <c r="K366" s="64">
        <v>0</v>
      </c>
      <c r="L366" s="64">
        <v>0.32</v>
      </c>
      <c r="M366" s="64">
        <v>-0.01</v>
      </c>
      <c r="N366" s="64">
        <v>0.09</v>
      </c>
      <c r="O366" s="64">
        <v>-7.0000000000000007E-2</v>
      </c>
      <c r="P366" s="64">
        <v>0</v>
      </c>
      <c r="R366" s="64">
        <v>0.36</v>
      </c>
      <c r="S366" s="64">
        <v>0.34</v>
      </c>
      <c r="T366" s="64">
        <v>0.23</v>
      </c>
      <c r="U366" s="64">
        <v>31.78</v>
      </c>
      <c r="V366" s="64">
        <v>1009.3630000000001</v>
      </c>
      <c r="X366" s="64">
        <f t="shared" si="5"/>
        <v>1.08</v>
      </c>
    </row>
    <row r="367" spans="1:24" x14ac:dyDescent="0.25">
      <c r="A367" s="64" t="s">
        <v>71</v>
      </c>
      <c r="B367" s="64">
        <v>4002</v>
      </c>
      <c r="C367" s="59">
        <v>43998</v>
      </c>
      <c r="D367" s="64">
        <v>1</v>
      </c>
      <c r="E367" s="64" t="s">
        <v>72</v>
      </c>
      <c r="F367" s="64">
        <v>14.43</v>
      </c>
      <c r="G367" s="64">
        <v>7.49</v>
      </c>
      <c r="H367" s="64">
        <v>0.37</v>
      </c>
      <c r="I367" s="64">
        <v>0.03</v>
      </c>
      <c r="J367" s="64">
        <v>0.09</v>
      </c>
      <c r="K367" s="64">
        <v>0</v>
      </c>
      <c r="L367" s="64">
        <v>0</v>
      </c>
      <c r="M367" s="64">
        <v>-0.01</v>
      </c>
      <c r="N367" s="64">
        <v>-0.06</v>
      </c>
      <c r="O367" s="64">
        <v>-7.0000000000000007E-2</v>
      </c>
      <c r="P367" s="64">
        <v>0</v>
      </c>
      <c r="R367" s="64">
        <v>0.36</v>
      </c>
      <c r="S367" s="64">
        <v>0.34</v>
      </c>
      <c r="T367" s="64">
        <v>0.23</v>
      </c>
      <c r="U367" s="64">
        <v>23.2</v>
      </c>
      <c r="V367" s="64">
        <v>937.60900000000004</v>
      </c>
      <c r="X367" s="64">
        <f t="shared" si="5"/>
        <v>0.49</v>
      </c>
    </row>
    <row r="368" spans="1:24" x14ac:dyDescent="0.25">
      <c r="A368" s="64" t="s">
        <v>71</v>
      </c>
      <c r="B368" s="64">
        <v>4002</v>
      </c>
      <c r="C368" s="59">
        <v>43998</v>
      </c>
      <c r="D368" s="64">
        <v>2</v>
      </c>
      <c r="E368" s="64" t="s">
        <v>72</v>
      </c>
      <c r="F368" s="64">
        <v>14.81</v>
      </c>
      <c r="G368" s="64">
        <v>7.49</v>
      </c>
      <c r="H368" s="64">
        <v>0.37</v>
      </c>
      <c r="I368" s="64">
        <v>0.03</v>
      </c>
      <c r="J368" s="64">
        <v>0.06</v>
      </c>
      <c r="K368" s="64">
        <v>0</v>
      </c>
      <c r="L368" s="64">
        <v>0</v>
      </c>
      <c r="M368" s="64">
        <v>0.02</v>
      </c>
      <c r="N368" s="64">
        <v>-0.02</v>
      </c>
      <c r="O368" s="64">
        <v>-7.0000000000000007E-2</v>
      </c>
      <c r="P368" s="64">
        <v>0</v>
      </c>
      <c r="R368" s="64">
        <v>0.36</v>
      </c>
      <c r="S368" s="64">
        <v>0.34</v>
      </c>
      <c r="T368" s="64">
        <v>0.23</v>
      </c>
      <c r="U368" s="64">
        <v>23.62</v>
      </c>
      <c r="V368" s="64">
        <v>895.08199999999999</v>
      </c>
      <c r="X368" s="64">
        <f t="shared" si="5"/>
        <v>0.46</v>
      </c>
    </row>
    <row r="369" spans="1:24" x14ac:dyDescent="0.25">
      <c r="A369" s="64" t="s">
        <v>71</v>
      </c>
      <c r="B369" s="64">
        <v>4002</v>
      </c>
      <c r="C369" s="59">
        <v>43998</v>
      </c>
      <c r="D369" s="64">
        <v>3</v>
      </c>
      <c r="E369" s="64" t="s">
        <v>72</v>
      </c>
      <c r="F369" s="64">
        <v>14.84</v>
      </c>
      <c r="G369" s="64">
        <v>7.49</v>
      </c>
      <c r="H369" s="64">
        <v>0.37</v>
      </c>
      <c r="I369" s="64">
        <v>0.03</v>
      </c>
      <c r="J369" s="64">
        <v>0.06</v>
      </c>
      <c r="K369" s="64">
        <v>0</v>
      </c>
      <c r="L369" s="64">
        <v>0</v>
      </c>
      <c r="M369" s="64">
        <v>0</v>
      </c>
      <c r="N369" s="64">
        <v>-0.03</v>
      </c>
      <c r="O369" s="64">
        <v>-7.0000000000000007E-2</v>
      </c>
      <c r="P369" s="64">
        <v>0</v>
      </c>
      <c r="R369" s="64">
        <v>0.36</v>
      </c>
      <c r="S369" s="64">
        <v>0.34</v>
      </c>
      <c r="T369" s="64">
        <v>0.23</v>
      </c>
      <c r="U369" s="64">
        <v>23.62</v>
      </c>
      <c r="V369" s="64">
        <v>873.04899999999998</v>
      </c>
      <c r="X369" s="64">
        <f t="shared" si="5"/>
        <v>0.46</v>
      </c>
    </row>
    <row r="370" spans="1:24" x14ac:dyDescent="0.25">
      <c r="A370" s="64" t="s">
        <v>71</v>
      </c>
      <c r="B370" s="64">
        <v>4002</v>
      </c>
      <c r="C370" s="59">
        <v>43998</v>
      </c>
      <c r="D370" s="64">
        <v>4</v>
      </c>
      <c r="E370" s="64" t="s">
        <v>72</v>
      </c>
      <c r="F370" s="64">
        <v>13.62</v>
      </c>
      <c r="G370" s="64">
        <v>7.49</v>
      </c>
      <c r="H370" s="64">
        <v>0.37</v>
      </c>
      <c r="I370" s="64">
        <v>0.03</v>
      </c>
      <c r="J370" s="64">
        <v>0.05</v>
      </c>
      <c r="K370" s="64">
        <v>0</v>
      </c>
      <c r="L370" s="64">
        <v>0</v>
      </c>
      <c r="M370" s="64">
        <v>-0.01</v>
      </c>
      <c r="N370" s="64">
        <v>-0.04</v>
      </c>
      <c r="O370" s="64">
        <v>-7.0000000000000007E-2</v>
      </c>
      <c r="P370" s="64">
        <v>0</v>
      </c>
      <c r="R370" s="64">
        <v>0.36</v>
      </c>
      <c r="S370" s="64">
        <v>0.34</v>
      </c>
      <c r="T370" s="64">
        <v>0.23</v>
      </c>
      <c r="U370" s="64">
        <v>22.37</v>
      </c>
      <c r="V370" s="64">
        <v>869.63</v>
      </c>
      <c r="X370" s="64">
        <f t="shared" si="5"/>
        <v>0.45</v>
      </c>
    </row>
    <row r="371" spans="1:24" x14ac:dyDescent="0.25">
      <c r="A371" s="64" t="s">
        <v>71</v>
      </c>
      <c r="B371" s="64">
        <v>4002</v>
      </c>
      <c r="C371" s="59">
        <v>43998</v>
      </c>
      <c r="D371" s="64">
        <v>5</v>
      </c>
      <c r="E371" s="64" t="s">
        <v>72</v>
      </c>
      <c r="F371" s="64">
        <v>13.1</v>
      </c>
      <c r="G371" s="64">
        <v>7.49</v>
      </c>
      <c r="H371" s="64">
        <v>0.37</v>
      </c>
      <c r="I371" s="64">
        <v>0.03</v>
      </c>
      <c r="J371" s="64">
        <v>0.04</v>
      </c>
      <c r="K371" s="64">
        <v>0</v>
      </c>
      <c r="L371" s="64">
        <v>0</v>
      </c>
      <c r="M371" s="64">
        <v>-0.01</v>
      </c>
      <c r="N371" s="64">
        <v>-0.04</v>
      </c>
      <c r="O371" s="64">
        <v>-7.0000000000000007E-2</v>
      </c>
      <c r="P371" s="64">
        <v>0</v>
      </c>
      <c r="R371" s="64">
        <v>0.36</v>
      </c>
      <c r="S371" s="64">
        <v>0.34</v>
      </c>
      <c r="T371" s="64">
        <v>0.23</v>
      </c>
      <c r="U371" s="64">
        <v>21.84</v>
      </c>
      <c r="V371" s="64">
        <v>893.10400000000004</v>
      </c>
      <c r="X371" s="64">
        <f t="shared" si="5"/>
        <v>0.44</v>
      </c>
    </row>
    <row r="372" spans="1:24" x14ac:dyDescent="0.25">
      <c r="A372" s="64" t="s">
        <v>71</v>
      </c>
      <c r="B372" s="64">
        <v>4002</v>
      </c>
      <c r="C372" s="59">
        <v>43998</v>
      </c>
      <c r="D372" s="64">
        <v>6</v>
      </c>
      <c r="E372" s="64" t="s">
        <v>72</v>
      </c>
      <c r="F372" s="64">
        <v>13.36</v>
      </c>
      <c r="G372" s="64">
        <v>7.49</v>
      </c>
      <c r="H372" s="64">
        <v>0.37</v>
      </c>
      <c r="I372" s="64">
        <v>0.03</v>
      </c>
      <c r="J372" s="64">
        <v>0.19</v>
      </c>
      <c r="K372" s="64">
        <v>0</v>
      </c>
      <c r="L372" s="64">
        <v>0</v>
      </c>
      <c r="M372" s="64">
        <v>0.01</v>
      </c>
      <c r="N372" s="64">
        <v>-0.04</v>
      </c>
      <c r="O372" s="64">
        <v>-7.0000000000000007E-2</v>
      </c>
      <c r="P372" s="64">
        <v>0</v>
      </c>
      <c r="R372" s="64">
        <v>0.36</v>
      </c>
      <c r="S372" s="64">
        <v>0.34</v>
      </c>
      <c r="T372" s="64">
        <v>0.23</v>
      </c>
      <c r="U372" s="64">
        <v>22.27</v>
      </c>
      <c r="V372" s="64">
        <v>952.19100000000003</v>
      </c>
      <c r="X372" s="64">
        <f t="shared" si="5"/>
        <v>0.59000000000000008</v>
      </c>
    </row>
    <row r="373" spans="1:24" x14ac:dyDescent="0.25">
      <c r="A373" s="64" t="s">
        <v>71</v>
      </c>
      <c r="B373" s="64">
        <v>4002</v>
      </c>
      <c r="C373" s="59">
        <v>43998</v>
      </c>
      <c r="D373" s="64">
        <v>7</v>
      </c>
      <c r="E373" s="64" t="s">
        <v>72</v>
      </c>
      <c r="F373" s="64">
        <v>13.22</v>
      </c>
      <c r="G373" s="64">
        <v>7.49</v>
      </c>
      <c r="H373" s="64">
        <v>0.37</v>
      </c>
      <c r="I373" s="64">
        <v>0.03</v>
      </c>
      <c r="J373" s="64">
        <v>0.17</v>
      </c>
      <c r="K373" s="64">
        <v>0</v>
      </c>
      <c r="L373" s="64">
        <v>0</v>
      </c>
      <c r="M373" s="64">
        <v>-0.01</v>
      </c>
      <c r="N373" s="64">
        <v>-0.11</v>
      </c>
      <c r="O373" s="64">
        <v>-7.0000000000000007E-2</v>
      </c>
      <c r="P373" s="64">
        <v>0</v>
      </c>
      <c r="R373" s="64">
        <v>0.36</v>
      </c>
      <c r="S373" s="64">
        <v>0.34</v>
      </c>
      <c r="T373" s="64">
        <v>0.23</v>
      </c>
      <c r="U373" s="64">
        <v>22.02</v>
      </c>
      <c r="V373" s="64">
        <v>1061.809</v>
      </c>
      <c r="X373" s="64">
        <f t="shared" si="5"/>
        <v>0.57000000000000006</v>
      </c>
    </row>
    <row r="374" spans="1:24" x14ac:dyDescent="0.25">
      <c r="A374" s="64" t="s">
        <v>71</v>
      </c>
      <c r="B374" s="64">
        <v>4002</v>
      </c>
      <c r="C374" s="59">
        <v>43998</v>
      </c>
      <c r="D374" s="64">
        <v>8</v>
      </c>
      <c r="E374" s="64" t="s">
        <v>73</v>
      </c>
      <c r="F374" s="64">
        <v>13.41</v>
      </c>
      <c r="G374" s="64">
        <v>7.49</v>
      </c>
      <c r="H374" s="64">
        <v>0.37</v>
      </c>
      <c r="I374" s="64">
        <v>0.03</v>
      </c>
      <c r="J374" s="64">
        <v>0.16</v>
      </c>
      <c r="K374" s="64">
        <v>0.66</v>
      </c>
      <c r="L374" s="64">
        <v>0</v>
      </c>
      <c r="M374" s="64">
        <v>-0.01</v>
      </c>
      <c r="N374" s="64">
        <v>-0.12</v>
      </c>
      <c r="O374" s="64">
        <v>-7.0000000000000007E-2</v>
      </c>
      <c r="P374" s="64">
        <v>0</v>
      </c>
      <c r="R374" s="64">
        <v>0.36</v>
      </c>
      <c r="S374" s="64">
        <v>0.34</v>
      </c>
      <c r="T374" s="64">
        <v>0.23</v>
      </c>
      <c r="U374" s="64">
        <v>22.85</v>
      </c>
      <c r="V374" s="64">
        <v>1172.741</v>
      </c>
      <c r="X374" s="64">
        <f t="shared" si="5"/>
        <v>1.2200000000000002</v>
      </c>
    </row>
    <row r="375" spans="1:24" x14ac:dyDescent="0.25">
      <c r="A375" s="64" t="s">
        <v>71</v>
      </c>
      <c r="B375" s="64">
        <v>4002</v>
      </c>
      <c r="C375" s="59">
        <v>43998</v>
      </c>
      <c r="D375" s="64">
        <v>9</v>
      </c>
      <c r="E375" s="64" t="s">
        <v>73</v>
      </c>
      <c r="F375" s="64">
        <v>13.13</v>
      </c>
      <c r="G375" s="64">
        <v>7.49</v>
      </c>
      <c r="H375" s="64">
        <v>0.37</v>
      </c>
      <c r="I375" s="64">
        <v>0.03</v>
      </c>
      <c r="J375" s="64">
        <v>0.12</v>
      </c>
      <c r="K375" s="64">
        <v>0.63</v>
      </c>
      <c r="L375" s="64">
        <v>0</v>
      </c>
      <c r="M375" s="64">
        <v>0</v>
      </c>
      <c r="N375" s="64">
        <v>-0.15</v>
      </c>
      <c r="O375" s="64">
        <v>-7.0000000000000007E-2</v>
      </c>
      <c r="P375" s="64">
        <v>0</v>
      </c>
      <c r="R375" s="64">
        <v>0.36</v>
      </c>
      <c r="S375" s="64">
        <v>0.34</v>
      </c>
      <c r="T375" s="64">
        <v>0.23</v>
      </c>
      <c r="U375" s="64">
        <v>22.48</v>
      </c>
      <c r="V375" s="64">
        <v>1252.376</v>
      </c>
      <c r="X375" s="64">
        <f t="shared" si="5"/>
        <v>1.1499999999999999</v>
      </c>
    </row>
    <row r="376" spans="1:24" x14ac:dyDescent="0.25">
      <c r="A376" s="64" t="s">
        <v>71</v>
      </c>
      <c r="B376" s="64">
        <v>4002</v>
      </c>
      <c r="C376" s="59">
        <v>43998</v>
      </c>
      <c r="D376" s="64">
        <v>10</v>
      </c>
      <c r="E376" s="64" t="s">
        <v>73</v>
      </c>
      <c r="F376" s="64">
        <v>15.51</v>
      </c>
      <c r="G376" s="64">
        <v>7.49</v>
      </c>
      <c r="H376" s="64">
        <v>0.37</v>
      </c>
      <c r="I376" s="64">
        <v>0.03</v>
      </c>
      <c r="J376" s="64">
        <v>0.09</v>
      </c>
      <c r="K376" s="64">
        <v>0.61</v>
      </c>
      <c r="L376" s="64">
        <v>0</v>
      </c>
      <c r="M376" s="64">
        <v>0</v>
      </c>
      <c r="N376" s="64">
        <v>-0.12</v>
      </c>
      <c r="O376" s="64">
        <v>-7.0000000000000007E-2</v>
      </c>
      <c r="P376" s="64">
        <v>0</v>
      </c>
      <c r="R376" s="64">
        <v>0.36</v>
      </c>
      <c r="S376" s="64">
        <v>0.34</v>
      </c>
      <c r="T376" s="64">
        <v>0.23</v>
      </c>
      <c r="U376" s="64">
        <v>24.84</v>
      </c>
      <c r="V376" s="64">
        <v>1299.5219999999999</v>
      </c>
      <c r="X376" s="64">
        <f t="shared" si="5"/>
        <v>1.1000000000000001</v>
      </c>
    </row>
    <row r="377" spans="1:24" x14ac:dyDescent="0.25">
      <c r="A377" s="64" t="s">
        <v>71</v>
      </c>
      <c r="B377" s="64">
        <v>4002</v>
      </c>
      <c r="C377" s="59">
        <v>43998</v>
      </c>
      <c r="D377" s="64">
        <v>11</v>
      </c>
      <c r="E377" s="64" t="s">
        <v>73</v>
      </c>
      <c r="F377" s="64">
        <v>13.78</v>
      </c>
      <c r="G377" s="64">
        <v>7.49</v>
      </c>
      <c r="H377" s="64">
        <v>0.37</v>
      </c>
      <c r="I377" s="64">
        <v>0.03</v>
      </c>
      <c r="J377" s="64">
        <v>0.05</v>
      </c>
      <c r="K377" s="64">
        <v>0.6</v>
      </c>
      <c r="L377" s="64">
        <v>0.01</v>
      </c>
      <c r="M377" s="64">
        <v>-0.01</v>
      </c>
      <c r="N377" s="64">
        <v>-0.09</v>
      </c>
      <c r="O377" s="64">
        <v>-7.0000000000000007E-2</v>
      </c>
      <c r="P377" s="64">
        <v>0</v>
      </c>
      <c r="R377" s="64">
        <v>0.36</v>
      </c>
      <c r="S377" s="64">
        <v>0.34</v>
      </c>
      <c r="T377" s="64">
        <v>0.23</v>
      </c>
      <c r="U377" s="64">
        <v>23.09</v>
      </c>
      <c r="V377" s="64">
        <v>1337.6780000000001</v>
      </c>
      <c r="X377" s="64">
        <f t="shared" si="5"/>
        <v>1.06</v>
      </c>
    </row>
    <row r="378" spans="1:24" x14ac:dyDescent="0.25">
      <c r="A378" s="64" t="s">
        <v>71</v>
      </c>
      <c r="B378" s="64">
        <v>4002</v>
      </c>
      <c r="C378" s="59">
        <v>43998</v>
      </c>
      <c r="D378" s="64">
        <v>12</v>
      </c>
      <c r="E378" s="64" t="s">
        <v>73</v>
      </c>
      <c r="F378" s="64">
        <v>13.23</v>
      </c>
      <c r="G378" s="64">
        <v>7.49</v>
      </c>
      <c r="H378" s="64">
        <v>0.37</v>
      </c>
      <c r="I378" s="64">
        <v>0.03</v>
      </c>
      <c r="J378" s="64">
        <v>0.04</v>
      </c>
      <c r="K378" s="64">
        <v>0.59</v>
      </c>
      <c r="L378" s="64">
        <v>0</v>
      </c>
      <c r="M378" s="64">
        <v>0</v>
      </c>
      <c r="N378" s="64">
        <v>-7.0000000000000007E-2</v>
      </c>
      <c r="O378" s="64">
        <v>-7.0000000000000007E-2</v>
      </c>
      <c r="P378" s="64">
        <v>0</v>
      </c>
      <c r="R378" s="64">
        <v>0.36</v>
      </c>
      <c r="S378" s="64">
        <v>0.34</v>
      </c>
      <c r="T378" s="64">
        <v>0.23</v>
      </c>
      <c r="U378" s="64">
        <v>22.54</v>
      </c>
      <c r="V378" s="64">
        <v>1366.9839999999999</v>
      </c>
      <c r="X378" s="64">
        <f t="shared" si="5"/>
        <v>1.03</v>
      </c>
    </row>
    <row r="379" spans="1:24" x14ac:dyDescent="0.25">
      <c r="A379" s="64" t="s">
        <v>71</v>
      </c>
      <c r="B379" s="64">
        <v>4002</v>
      </c>
      <c r="C379" s="59">
        <v>43998</v>
      </c>
      <c r="D379" s="64">
        <v>13</v>
      </c>
      <c r="E379" s="64" t="s">
        <v>73</v>
      </c>
      <c r="F379" s="64">
        <v>13.43</v>
      </c>
      <c r="G379" s="64">
        <v>7.49</v>
      </c>
      <c r="H379" s="64">
        <v>0.37</v>
      </c>
      <c r="I379" s="64">
        <v>0.03</v>
      </c>
      <c r="J379" s="64">
        <v>0.04</v>
      </c>
      <c r="K379" s="64">
        <v>0.53</v>
      </c>
      <c r="L379" s="64">
        <v>0.03</v>
      </c>
      <c r="M379" s="64">
        <v>0</v>
      </c>
      <c r="N379" s="64">
        <v>-7.0000000000000007E-2</v>
      </c>
      <c r="O379" s="64">
        <v>-7.0000000000000007E-2</v>
      </c>
      <c r="P379" s="64">
        <v>0</v>
      </c>
      <c r="R379" s="64">
        <v>0.36</v>
      </c>
      <c r="S379" s="64">
        <v>0.34</v>
      </c>
      <c r="T379" s="64">
        <v>0.23</v>
      </c>
      <c r="U379" s="64">
        <v>22.71</v>
      </c>
      <c r="V379" s="64">
        <v>1393.4949999999999</v>
      </c>
      <c r="X379" s="64">
        <f t="shared" si="5"/>
        <v>1</v>
      </c>
    </row>
    <row r="380" spans="1:24" x14ac:dyDescent="0.25">
      <c r="A380" s="64" t="s">
        <v>71</v>
      </c>
      <c r="B380" s="64">
        <v>4002</v>
      </c>
      <c r="C380" s="59">
        <v>43998</v>
      </c>
      <c r="D380" s="64">
        <v>14</v>
      </c>
      <c r="E380" s="64" t="s">
        <v>73</v>
      </c>
      <c r="F380" s="64">
        <v>14.29</v>
      </c>
      <c r="G380" s="64">
        <v>7.49</v>
      </c>
      <c r="H380" s="64">
        <v>0.37</v>
      </c>
      <c r="I380" s="64">
        <v>0.03</v>
      </c>
      <c r="J380" s="64">
        <v>0.05</v>
      </c>
      <c r="K380" s="64">
        <v>0.51</v>
      </c>
      <c r="L380" s="64">
        <v>0.01</v>
      </c>
      <c r="M380" s="64">
        <v>0.01</v>
      </c>
      <c r="N380" s="64">
        <v>-0.08</v>
      </c>
      <c r="O380" s="64">
        <v>-7.0000000000000007E-2</v>
      </c>
      <c r="P380" s="64">
        <v>0</v>
      </c>
      <c r="R380" s="64">
        <v>0.36</v>
      </c>
      <c r="S380" s="64">
        <v>0.34</v>
      </c>
      <c r="T380" s="64">
        <v>0.23</v>
      </c>
      <c r="U380" s="64">
        <v>23.54</v>
      </c>
      <c r="V380" s="64">
        <v>1415.4259999999999</v>
      </c>
      <c r="X380" s="64">
        <f t="shared" si="5"/>
        <v>0.97</v>
      </c>
    </row>
    <row r="381" spans="1:24" x14ac:dyDescent="0.25">
      <c r="A381" s="64" t="s">
        <v>71</v>
      </c>
      <c r="B381" s="64">
        <v>4002</v>
      </c>
      <c r="C381" s="59">
        <v>43998</v>
      </c>
      <c r="D381" s="64">
        <v>15</v>
      </c>
      <c r="E381" s="64" t="s">
        <v>73</v>
      </c>
      <c r="F381" s="64">
        <v>16.91</v>
      </c>
      <c r="G381" s="64">
        <v>7.49</v>
      </c>
      <c r="H381" s="64">
        <v>0.37</v>
      </c>
      <c r="I381" s="64">
        <v>0.03</v>
      </c>
      <c r="J381" s="64">
        <v>7.0000000000000007E-2</v>
      </c>
      <c r="K381" s="64">
        <v>0.51</v>
      </c>
      <c r="L381" s="64">
        <v>0.06</v>
      </c>
      <c r="M381" s="64">
        <v>-0.02</v>
      </c>
      <c r="N381" s="64">
        <v>-7.0000000000000007E-2</v>
      </c>
      <c r="O381" s="64">
        <v>-7.0000000000000007E-2</v>
      </c>
      <c r="P381" s="64">
        <v>0</v>
      </c>
      <c r="R381" s="64">
        <v>0.36</v>
      </c>
      <c r="S381" s="64">
        <v>0.34</v>
      </c>
      <c r="T381" s="64">
        <v>0.23</v>
      </c>
      <c r="U381" s="64">
        <v>26.21</v>
      </c>
      <c r="V381" s="64">
        <v>1428.4380000000001</v>
      </c>
      <c r="X381" s="64">
        <f t="shared" si="5"/>
        <v>1.04</v>
      </c>
    </row>
    <row r="382" spans="1:24" x14ac:dyDescent="0.25">
      <c r="A382" s="64" t="s">
        <v>71</v>
      </c>
      <c r="B382" s="64">
        <v>4002</v>
      </c>
      <c r="C382" s="59">
        <v>43998</v>
      </c>
      <c r="D382" s="64">
        <v>16</v>
      </c>
      <c r="E382" s="64" t="s">
        <v>73</v>
      </c>
      <c r="F382" s="64">
        <v>16.38</v>
      </c>
      <c r="G382" s="64">
        <v>7.49</v>
      </c>
      <c r="H382" s="64">
        <v>0.37</v>
      </c>
      <c r="I382" s="64">
        <v>0.03</v>
      </c>
      <c r="J382" s="64">
        <v>0.11</v>
      </c>
      <c r="K382" s="64">
        <v>0.5</v>
      </c>
      <c r="L382" s="64">
        <v>0.17</v>
      </c>
      <c r="M382" s="64">
        <v>-0.01</v>
      </c>
      <c r="N382" s="64">
        <v>-0.09</v>
      </c>
      <c r="O382" s="64">
        <v>-7.0000000000000007E-2</v>
      </c>
      <c r="P382" s="64">
        <v>0</v>
      </c>
      <c r="R382" s="64">
        <v>0.36</v>
      </c>
      <c r="S382" s="64">
        <v>0.34</v>
      </c>
      <c r="T382" s="64">
        <v>0.23</v>
      </c>
      <c r="U382" s="64">
        <v>25.81</v>
      </c>
      <c r="V382" s="64">
        <v>1453.3409999999999</v>
      </c>
      <c r="X382" s="64">
        <f t="shared" si="5"/>
        <v>1.18</v>
      </c>
    </row>
    <row r="383" spans="1:24" x14ac:dyDescent="0.25">
      <c r="A383" s="64" t="s">
        <v>71</v>
      </c>
      <c r="B383" s="64">
        <v>4002</v>
      </c>
      <c r="C383" s="59">
        <v>43998</v>
      </c>
      <c r="D383" s="64">
        <v>17</v>
      </c>
      <c r="E383" s="64" t="s">
        <v>73</v>
      </c>
      <c r="F383" s="64">
        <v>17.09</v>
      </c>
      <c r="G383" s="64">
        <v>7.49</v>
      </c>
      <c r="H383" s="64">
        <v>0.37</v>
      </c>
      <c r="I383" s="64">
        <v>0.03</v>
      </c>
      <c r="J383" s="64">
        <v>0.05</v>
      </c>
      <c r="K383" s="64">
        <v>0.48</v>
      </c>
      <c r="L383" s="64">
        <v>0.03</v>
      </c>
      <c r="M383" s="64">
        <v>-0.03</v>
      </c>
      <c r="N383" s="64">
        <v>-0.05</v>
      </c>
      <c r="O383" s="64">
        <v>-7.0000000000000007E-2</v>
      </c>
      <c r="P383" s="64">
        <v>0</v>
      </c>
      <c r="R383" s="64">
        <v>0.36</v>
      </c>
      <c r="S383" s="64">
        <v>0.34</v>
      </c>
      <c r="T383" s="64">
        <v>0.23</v>
      </c>
      <c r="U383" s="64">
        <v>26.32</v>
      </c>
      <c r="V383" s="64">
        <v>1484.26</v>
      </c>
      <c r="X383" s="64">
        <f t="shared" si="5"/>
        <v>0.96</v>
      </c>
    </row>
    <row r="384" spans="1:24" x14ac:dyDescent="0.25">
      <c r="A384" s="64" t="s">
        <v>71</v>
      </c>
      <c r="B384" s="64">
        <v>4002</v>
      </c>
      <c r="C384" s="59">
        <v>43998</v>
      </c>
      <c r="D384" s="64">
        <v>18</v>
      </c>
      <c r="E384" s="64" t="s">
        <v>73</v>
      </c>
      <c r="F384" s="64">
        <v>28.03</v>
      </c>
      <c r="G384" s="64">
        <v>7.49</v>
      </c>
      <c r="H384" s="64">
        <v>0.37</v>
      </c>
      <c r="I384" s="64">
        <v>0.03</v>
      </c>
      <c r="J384" s="64">
        <v>0.08</v>
      </c>
      <c r="K384" s="64">
        <v>0.47</v>
      </c>
      <c r="L384" s="64">
        <v>0.11</v>
      </c>
      <c r="M384" s="64">
        <v>-0.04</v>
      </c>
      <c r="N384" s="64">
        <v>-0.09</v>
      </c>
      <c r="O384" s="64">
        <v>-7.0000000000000007E-2</v>
      </c>
      <c r="P384" s="64">
        <v>0</v>
      </c>
      <c r="R384" s="64">
        <v>0.36</v>
      </c>
      <c r="S384" s="64">
        <v>0.34</v>
      </c>
      <c r="T384" s="64">
        <v>0.23</v>
      </c>
      <c r="U384" s="64">
        <v>37.31</v>
      </c>
      <c r="V384" s="64">
        <v>1519.51</v>
      </c>
      <c r="X384" s="64">
        <f t="shared" si="5"/>
        <v>1.06</v>
      </c>
    </row>
    <row r="385" spans="1:24" x14ac:dyDescent="0.25">
      <c r="A385" s="64" t="s">
        <v>71</v>
      </c>
      <c r="B385" s="64">
        <v>4002</v>
      </c>
      <c r="C385" s="59">
        <v>43998</v>
      </c>
      <c r="D385" s="64">
        <v>19</v>
      </c>
      <c r="E385" s="64" t="s">
        <v>73</v>
      </c>
      <c r="F385" s="64">
        <v>33.299999999999997</v>
      </c>
      <c r="G385" s="64">
        <v>7.49</v>
      </c>
      <c r="H385" s="64">
        <v>0.37</v>
      </c>
      <c r="I385" s="64">
        <v>0.03</v>
      </c>
      <c r="J385" s="64">
        <v>0.21</v>
      </c>
      <c r="K385" s="64">
        <v>0.46</v>
      </c>
      <c r="L385" s="64">
        <v>0.23</v>
      </c>
      <c r="M385" s="64">
        <v>0</v>
      </c>
      <c r="N385" s="64">
        <v>-0.1</v>
      </c>
      <c r="O385" s="64">
        <v>-7.0000000000000007E-2</v>
      </c>
      <c r="P385" s="64">
        <v>0</v>
      </c>
      <c r="R385" s="64">
        <v>0.36</v>
      </c>
      <c r="S385" s="64">
        <v>0.34</v>
      </c>
      <c r="T385" s="64">
        <v>0.23</v>
      </c>
      <c r="U385" s="64">
        <v>42.85</v>
      </c>
      <c r="V385" s="64">
        <v>1506.184</v>
      </c>
      <c r="X385" s="64">
        <f t="shared" si="5"/>
        <v>1.3</v>
      </c>
    </row>
    <row r="386" spans="1:24" x14ac:dyDescent="0.25">
      <c r="A386" s="64" t="s">
        <v>71</v>
      </c>
      <c r="B386" s="64">
        <v>4002</v>
      </c>
      <c r="C386" s="59">
        <v>43998</v>
      </c>
      <c r="D386" s="64">
        <v>20</v>
      </c>
      <c r="E386" s="64" t="s">
        <v>73</v>
      </c>
      <c r="F386" s="64">
        <v>26.08</v>
      </c>
      <c r="G386" s="64">
        <v>7.49</v>
      </c>
      <c r="H386" s="64">
        <v>0.37</v>
      </c>
      <c r="I386" s="64">
        <v>0.03</v>
      </c>
      <c r="J386" s="64">
        <v>0.19</v>
      </c>
      <c r="K386" s="64">
        <v>0.52</v>
      </c>
      <c r="L386" s="64">
        <v>0.21</v>
      </c>
      <c r="M386" s="64">
        <v>0.04</v>
      </c>
      <c r="N386" s="64">
        <v>-0.08</v>
      </c>
      <c r="O386" s="64">
        <v>-7.0000000000000007E-2</v>
      </c>
      <c r="P386" s="64">
        <v>0</v>
      </c>
      <c r="R386" s="64">
        <v>0.36</v>
      </c>
      <c r="S386" s="64">
        <v>0.34</v>
      </c>
      <c r="T386" s="64">
        <v>0.23</v>
      </c>
      <c r="U386" s="64">
        <v>35.71</v>
      </c>
      <c r="V386" s="64">
        <v>1446.0129999999999</v>
      </c>
      <c r="X386" s="64">
        <f t="shared" si="5"/>
        <v>1.32</v>
      </c>
    </row>
    <row r="387" spans="1:24" x14ac:dyDescent="0.25">
      <c r="A387" s="64" t="s">
        <v>71</v>
      </c>
      <c r="B387" s="64">
        <v>4002</v>
      </c>
      <c r="C387" s="59">
        <v>43998</v>
      </c>
      <c r="D387" s="64">
        <v>21</v>
      </c>
      <c r="E387" s="64" t="s">
        <v>73</v>
      </c>
      <c r="F387" s="64">
        <v>17.34</v>
      </c>
      <c r="G387" s="64">
        <v>7.49</v>
      </c>
      <c r="H387" s="64">
        <v>0.37</v>
      </c>
      <c r="I387" s="64">
        <v>0.03</v>
      </c>
      <c r="J387" s="64">
        <v>0.08</v>
      </c>
      <c r="K387" s="64">
        <v>0.55000000000000004</v>
      </c>
      <c r="L387" s="64">
        <v>0.14000000000000001</v>
      </c>
      <c r="M387" s="64">
        <v>0.02</v>
      </c>
      <c r="N387" s="64">
        <v>-0.08</v>
      </c>
      <c r="O387" s="64">
        <v>-7.0000000000000007E-2</v>
      </c>
      <c r="P387" s="64">
        <v>0</v>
      </c>
      <c r="R387" s="64">
        <v>0.36</v>
      </c>
      <c r="S387" s="64">
        <v>0.34</v>
      </c>
      <c r="T387" s="64">
        <v>0.23</v>
      </c>
      <c r="U387" s="64">
        <v>26.8</v>
      </c>
      <c r="V387" s="64">
        <v>1386.8040000000001</v>
      </c>
      <c r="X387" s="64">
        <f t="shared" si="5"/>
        <v>1.17</v>
      </c>
    </row>
    <row r="388" spans="1:24" x14ac:dyDescent="0.25">
      <c r="A388" s="64" t="s">
        <v>71</v>
      </c>
      <c r="B388" s="64">
        <v>4002</v>
      </c>
      <c r="C388" s="59">
        <v>43998</v>
      </c>
      <c r="D388" s="64">
        <v>22</v>
      </c>
      <c r="E388" s="64" t="s">
        <v>73</v>
      </c>
      <c r="F388" s="64">
        <v>13.94</v>
      </c>
      <c r="G388" s="64">
        <v>7.49</v>
      </c>
      <c r="H388" s="64">
        <v>0.37</v>
      </c>
      <c r="I388" s="64">
        <v>0.03</v>
      </c>
      <c r="J388" s="64">
        <v>0.04</v>
      </c>
      <c r="K388" s="64">
        <v>0.56999999999999995</v>
      </c>
      <c r="L388" s="64">
        <v>0.03</v>
      </c>
      <c r="M388" s="64">
        <v>-0.02</v>
      </c>
      <c r="N388" s="64">
        <v>-0.11</v>
      </c>
      <c r="O388" s="64">
        <v>-7.0000000000000007E-2</v>
      </c>
      <c r="P388" s="64">
        <v>0</v>
      </c>
      <c r="R388" s="64">
        <v>0.36</v>
      </c>
      <c r="S388" s="64">
        <v>0.34</v>
      </c>
      <c r="T388" s="64">
        <v>0.23</v>
      </c>
      <c r="U388" s="64">
        <v>23.2</v>
      </c>
      <c r="V388" s="64">
        <v>1309.1389999999999</v>
      </c>
      <c r="X388" s="64">
        <f t="shared" si="5"/>
        <v>1.04</v>
      </c>
    </row>
    <row r="389" spans="1:24" x14ac:dyDescent="0.25">
      <c r="A389" s="64" t="s">
        <v>71</v>
      </c>
      <c r="B389" s="64">
        <v>4002</v>
      </c>
      <c r="C389" s="59">
        <v>43998</v>
      </c>
      <c r="D389" s="64">
        <v>23</v>
      </c>
      <c r="E389" s="64" t="s">
        <v>73</v>
      </c>
      <c r="F389" s="64">
        <v>14.06</v>
      </c>
      <c r="G389" s="64">
        <v>7.49</v>
      </c>
      <c r="H389" s="64">
        <v>0.37</v>
      </c>
      <c r="I389" s="64">
        <v>0.03</v>
      </c>
      <c r="J389" s="64">
        <v>0.14000000000000001</v>
      </c>
      <c r="K389" s="64">
        <v>0.62</v>
      </c>
      <c r="L389" s="64">
        <v>0.09</v>
      </c>
      <c r="M389" s="64">
        <v>-0.03</v>
      </c>
      <c r="N389" s="64">
        <v>-0.08</v>
      </c>
      <c r="O389" s="64">
        <v>-7.0000000000000007E-2</v>
      </c>
      <c r="P389" s="64">
        <v>0</v>
      </c>
      <c r="R389" s="64">
        <v>0.36</v>
      </c>
      <c r="S389" s="64">
        <v>0.34</v>
      </c>
      <c r="T389" s="64">
        <v>0.23</v>
      </c>
      <c r="U389" s="64">
        <v>23.55</v>
      </c>
      <c r="V389" s="64">
        <v>1177.011</v>
      </c>
      <c r="X389" s="64">
        <f t="shared" si="5"/>
        <v>1.2500000000000002</v>
      </c>
    </row>
    <row r="390" spans="1:24" x14ac:dyDescent="0.25">
      <c r="A390" s="64" t="s">
        <v>71</v>
      </c>
      <c r="B390" s="64">
        <v>4002</v>
      </c>
      <c r="C390" s="59">
        <v>43998</v>
      </c>
      <c r="D390" s="64">
        <v>24</v>
      </c>
      <c r="E390" s="64" t="s">
        <v>72</v>
      </c>
      <c r="F390" s="64">
        <v>12.52</v>
      </c>
      <c r="G390" s="64">
        <v>7.49</v>
      </c>
      <c r="H390" s="64">
        <v>0.37</v>
      </c>
      <c r="I390" s="64">
        <v>0.03</v>
      </c>
      <c r="J390" s="64">
        <v>0.14000000000000001</v>
      </c>
      <c r="K390" s="64">
        <v>0</v>
      </c>
      <c r="L390" s="64">
        <v>0</v>
      </c>
      <c r="M390" s="64">
        <v>-0.03</v>
      </c>
      <c r="N390" s="64">
        <v>0.01</v>
      </c>
      <c r="O390" s="64">
        <v>-7.0000000000000007E-2</v>
      </c>
      <c r="P390" s="64">
        <v>0</v>
      </c>
      <c r="R390" s="64">
        <v>0.36</v>
      </c>
      <c r="S390" s="64">
        <v>0.34</v>
      </c>
      <c r="T390" s="64">
        <v>0.23</v>
      </c>
      <c r="U390" s="64">
        <v>21.39</v>
      </c>
      <c r="V390" s="64">
        <v>1057.5029999999999</v>
      </c>
      <c r="X390" s="64">
        <f t="shared" si="5"/>
        <v>0.54</v>
      </c>
    </row>
    <row r="391" spans="1:24" x14ac:dyDescent="0.25">
      <c r="A391" s="64" t="s">
        <v>71</v>
      </c>
      <c r="B391" s="64">
        <v>4002</v>
      </c>
      <c r="C391" s="59">
        <v>43999</v>
      </c>
      <c r="D391" s="64">
        <v>1</v>
      </c>
      <c r="E391" s="64" t="s">
        <v>72</v>
      </c>
      <c r="F391" s="64">
        <v>13.96</v>
      </c>
      <c r="G391" s="64">
        <v>7.49</v>
      </c>
      <c r="H391" s="64">
        <v>0.37</v>
      </c>
      <c r="I391" s="64">
        <v>0.04</v>
      </c>
      <c r="J391" s="64">
        <v>7.0000000000000007E-2</v>
      </c>
      <c r="K391" s="64">
        <v>0</v>
      </c>
      <c r="L391" s="64">
        <v>0.12</v>
      </c>
      <c r="M391" s="64">
        <v>-0.05</v>
      </c>
      <c r="N391" s="64">
        <v>-0.01</v>
      </c>
      <c r="O391" s="64">
        <v>-7.0000000000000007E-2</v>
      </c>
      <c r="P391" s="64">
        <v>0</v>
      </c>
      <c r="R391" s="64">
        <v>0.36</v>
      </c>
      <c r="S391" s="64">
        <v>0.34</v>
      </c>
      <c r="T391" s="64">
        <v>0.23</v>
      </c>
      <c r="U391" s="64">
        <v>22.85</v>
      </c>
      <c r="V391" s="64">
        <v>977.14499999999998</v>
      </c>
      <c r="X391" s="64">
        <f t="shared" si="5"/>
        <v>0.6</v>
      </c>
    </row>
    <row r="392" spans="1:24" x14ac:dyDescent="0.25">
      <c r="A392" s="64" t="s">
        <v>71</v>
      </c>
      <c r="B392" s="64">
        <v>4002</v>
      </c>
      <c r="C392" s="59">
        <v>43999</v>
      </c>
      <c r="D392" s="64">
        <v>2</v>
      </c>
      <c r="E392" s="64" t="s">
        <v>72</v>
      </c>
      <c r="F392" s="64">
        <v>12.42</v>
      </c>
      <c r="G392" s="64">
        <v>7.49</v>
      </c>
      <c r="H392" s="64">
        <v>0.37</v>
      </c>
      <c r="I392" s="64">
        <v>0.04</v>
      </c>
      <c r="J392" s="64">
        <v>0.05</v>
      </c>
      <c r="K392" s="64">
        <v>0</v>
      </c>
      <c r="L392" s="64">
        <v>0.02</v>
      </c>
      <c r="M392" s="64">
        <v>0.01</v>
      </c>
      <c r="N392" s="64">
        <v>0</v>
      </c>
      <c r="O392" s="64">
        <v>-7.0000000000000007E-2</v>
      </c>
      <c r="P392" s="64">
        <v>0</v>
      </c>
      <c r="R392" s="64">
        <v>0.36</v>
      </c>
      <c r="S392" s="64">
        <v>0.34</v>
      </c>
      <c r="T392" s="64">
        <v>0.23</v>
      </c>
      <c r="U392" s="64">
        <v>21.26</v>
      </c>
      <c r="V392" s="64">
        <v>928.15499999999997</v>
      </c>
      <c r="X392" s="64">
        <f t="shared" ref="X392:X455" si="6">H392+I392+J392+K392+L392+P392+Q392</f>
        <v>0.48</v>
      </c>
    </row>
    <row r="393" spans="1:24" x14ac:dyDescent="0.25">
      <c r="A393" s="64" t="s">
        <v>71</v>
      </c>
      <c r="B393" s="64">
        <v>4002</v>
      </c>
      <c r="C393" s="59">
        <v>43999</v>
      </c>
      <c r="D393" s="64">
        <v>3</v>
      </c>
      <c r="E393" s="64" t="s">
        <v>72</v>
      </c>
      <c r="F393" s="64">
        <v>10.55</v>
      </c>
      <c r="G393" s="64">
        <v>7.49</v>
      </c>
      <c r="H393" s="64">
        <v>0.37</v>
      </c>
      <c r="I393" s="64">
        <v>0.04</v>
      </c>
      <c r="J393" s="64">
        <v>0.11</v>
      </c>
      <c r="K393" s="64">
        <v>0</v>
      </c>
      <c r="L393" s="64">
        <v>0</v>
      </c>
      <c r="M393" s="64">
        <v>0.02</v>
      </c>
      <c r="N393" s="64">
        <v>0.06</v>
      </c>
      <c r="O393" s="64">
        <v>-7.0000000000000007E-2</v>
      </c>
      <c r="P393" s="64">
        <v>0</v>
      </c>
      <c r="R393" s="64">
        <v>0.36</v>
      </c>
      <c r="S393" s="64">
        <v>0.34</v>
      </c>
      <c r="T393" s="64">
        <v>0.23</v>
      </c>
      <c r="U393" s="64">
        <v>19.5</v>
      </c>
      <c r="V393" s="64">
        <v>897.62699999999995</v>
      </c>
      <c r="X393" s="64">
        <f t="shared" si="6"/>
        <v>0.52</v>
      </c>
    </row>
    <row r="394" spans="1:24" x14ac:dyDescent="0.25">
      <c r="A394" s="64" t="s">
        <v>71</v>
      </c>
      <c r="B394" s="64">
        <v>4002</v>
      </c>
      <c r="C394" s="59">
        <v>43999</v>
      </c>
      <c r="D394" s="64">
        <v>4</v>
      </c>
      <c r="E394" s="64" t="s">
        <v>72</v>
      </c>
      <c r="F394" s="64">
        <v>10.29</v>
      </c>
      <c r="G394" s="64">
        <v>7.49</v>
      </c>
      <c r="H394" s="64">
        <v>0.37</v>
      </c>
      <c r="I394" s="64">
        <v>0.04</v>
      </c>
      <c r="J394" s="64">
        <v>0.06</v>
      </c>
      <c r="K394" s="64">
        <v>0</v>
      </c>
      <c r="L394" s="64">
        <v>0</v>
      </c>
      <c r="M394" s="64">
        <v>0</v>
      </c>
      <c r="N394" s="64">
        <v>-0.08</v>
      </c>
      <c r="O394" s="64">
        <v>-7.0000000000000007E-2</v>
      </c>
      <c r="P394" s="64">
        <v>0</v>
      </c>
      <c r="R394" s="64">
        <v>0.36</v>
      </c>
      <c r="S394" s="64">
        <v>0.34</v>
      </c>
      <c r="T394" s="64">
        <v>0.23</v>
      </c>
      <c r="U394" s="64">
        <v>19.03</v>
      </c>
      <c r="V394" s="64">
        <v>889.428</v>
      </c>
      <c r="X394" s="64">
        <f t="shared" si="6"/>
        <v>0.47</v>
      </c>
    </row>
    <row r="395" spans="1:24" x14ac:dyDescent="0.25">
      <c r="A395" s="64" t="s">
        <v>71</v>
      </c>
      <c r="B395" s="64">
        <v>4002</v>
      </c>
      <c r="C395" s="59">
        <v>43999</v>
      </c>
      <c r="D395" s="64">
        <v>5</v>
      </c>
      <c r="E395" s="64" t="s">
        <v>72</v>
      </c>
      <c r="F395" s="64">
        <v>10.55</v>
      </c>
      <c r="G395" s="64">
        <v>7.49</v>
      </c>
      <c r="H395" s="64">
        <v>0.37</v>
      </c>
      <c r="I395" s="64">
        <v>0.04</v>
      </c>
      <c r="J395" s="64">
        <v>7.0000000000000007E-2</v>
      </c>
      <c r="K395" s="64">
        <v>0</v>
      </c>
      <c r="L395" s="64">
        <v>0</v>
      </c>
      <c r="M395" s="64">
        <v>-0.01</v>
      </c>
      <c r="N395" s="64">
        <v>-0.02</v>
      </c>
      <c r="O395" s="64">
        <v>-7.0000000000000007E-2</v>
      </c>
      <c r="P395" s="64">
        <v>0</v>
      </c>
      <c r="R395" s="64">
        <v>0.36</v>
      </c>
      <c r="S395" s="64">
        <v>0.34</v>
      </c>
      <c r="T395" s="64">
        <v>0.23</v>
      </c>
      <c r="U395" s="64">
        <v>19.350000000000001</v>
      </c>
      <c r="V395" s="64">
        <v>910.26199999999994</v>
      </c>
      <c r="X395" s="64">
        <f t="shared" si="6"/>
        <v>0.48</v>
      </c>
    </row>
    <row r="396" spans="1:24" x14ac:dyDescent="0.25">
      <c r="A396" s="64" t="s">
        <v>71</v>
      </c>
      <c r="B396" s="64">
        <v>4002</v>
      </c>
      <c r="C396" s="59">
        <v>43999</v>
      </c>
      <c r="D396" s="64">
        <v>6</v>
      </c>
      <c r="E396" s="64" t="s">
        <v>72</v>
      </c>
      <c r="F396" s="64">
        <v>14.36</v>
      </c>
      <c r="G396" s="64">
        <v>7.49</v>
      </c>
      <c r="H396" s="64">
        <v>0.37</v>
      </c>
      <c r="I396" s="64">
        <v>0.04</v>
      </c>
      <c r="J396" s="64">
        <v>0.08</v>
      </c>
      <c r="K396" s="64">
        <v>0</v>
      </c>
      <c r="L396" s="64">
        <v>0</v>
      </c>
      <c r="M396" s="64">
        <v>-0.02</v>
      </c>
      <c r="N396" s="64">
        <v>0</v>
      </c>
      <c r="O396" s="64">
        <v>-7.0000000000000007E-2</v>
      </c>
      <c r="P396" s="64">
        <v>0</v>
      </c>
      <c r="R396" s="64">
        <v>0.36</v>
      </c>
      <c r="S396" s="64">
        <v>0.34</v>
      </c>
      <c r="T396" s="64">
        <v>0.23</v>
      </c>
      <c r="U396" s="64">
        <v>23.18</v>
      </c>
      <c r="V396" s="64">
        <v>967.43200000000002</v>
      </c>
      <c r="X396" s="64">
        <f t="shared" si="6"/>
        <v>0.49</v>
      </c>
    </row>
    <row r="397" spans="1:24" x14ac:dyDescent="0.25">
      <c r="A397" s="64" t="s">
        <v>71</v>
      </c>
      <c r="B397" s="64">
        <v>4002</v>
      </c>
      <c r="C397" s="59">
        <v>43999</v>
      </c>
      <c r="D397" s="64">
        <v>7</v>
      </c>
      <c r="E397" s="64" t="s">
        <v>72</v>
      </c>
      <c r="F397" s="64">
        <v>21.89</v>
      </c>
      <c r="G397" s="64">
        <v>7.49</v>
      </c>
      <c r="H397" s="64">
        <v>0.37</v>
      </c>
      <c r="I397" s="64">
        <v>0.04</v>
      </c>
      <c r="J397" s="64">
        <v>0.41</v>
      </c>
      <c r="K397" s="64">
        <v>0</v>
      </c>
      <c r="L397" s="64">
        <v>0</v>
      </c>
      <c r="M397" s="64">
        <v>-0.04</v>
      </c>
      <c r="N397" s="64">
        <v>0</v>
      </c>
      <c r="O397" s="64">
        <v>-7.0000000000000007E-2</v>
      </c>
      <c r="P397" s="64">
        <v>0</v>
      </c>
      <c r="R397" s="64">
        <v>0.36</v>
      </c>
      <c r="S397" s="64">
        <v>0.34</v>
      </c>
      <c r="T397" s="64">
        <v>0.23</v>
      </c>
      <c r="U397" s="64">
        <v>31.02</v>
      </c>
      <c r="V397" s="64">
        <v>1078.309</v>
      </c>
      <c r="X397" s="64">
        <f t="shared" si="6"/>
        <v>0.82</v>
      </c>
    </row>
    <row r="398" spans="1:24" x14ac:dyDescent="0.25">
      <c r="A398" s="64" t="s">
        <v>71</v>
      </c>
      <c r="B398" s="64">
        <v>4002</v>
      </c>
      <c r="C398" s="59">
        <v>43999</v>
      </c>
      <c r="D398" s="64">
        <v>8</v>
      </c>
      <c r="E398" s="64" t="s">
        <v>73</v>
      </c>
      <c r="F398" s="64">
        <v>10.210000000000001</v>
      </c>
      <c r="G398" s="64">
        <v>7.49</v>
      </c>
      <c r="H398" s="64">
        <v>0.37</v>
      </c>
      <c r="I398" s="64">
        <v>0.04</v>
      </c>
      <c r="J398" s="64">
        <v>0.17</v>
      </c>
      <c r="K398" s="64">
        <v>0.66</v>
      </c>
      <c r="L398" s="64">
        <v>0</v>
      </c>
      <c r="M398" s="64">
        <v>0.01</v>
      </c>
      <c r="N398" s="64">
        <v>0</v>
      </c>
      <c r="O398" s="64">
        <v>-7.0000000000000007E-2</v>
      </c>
      <c r="P398" s="64">
        <v>0</v>
      </c>
      <c r="R398" s="64">
        <v>0.36</v>
      </c>
      <c r="S398" s="64">
        <v>0.34</v>
      </c>
      <c r="T398" s="64">
        <v>0.23</v>
      </c>
      <c r="U398" s="64">
        <v>19.809999999999999</v>
      </c>
      <c r="V398" s="64">
        <v>1191.0630000000001</v>
      </c>
      <c r="X398" s="64">
        <f t="shared" si="6"/>
        <v>1.24</v>
      </c>
    </row>
    <row r="399" spans="1:24" x14ac:dyDescent="0.25">
      <c r="A399" s="64" t="s">
        <v>71</v>
      </c>
      <c r="B399" s="64">
        <v>4002</v>
      </c>
      <c r="C399" s="59">
        <v>43999</v>
      </c>
      <c r="D399" s="64">
        <v>9</v>
      </c>
      <c r="E399" s="64" t="s">
        <v>73</v>
      </c>
      <c r="F399" s="64">
        <v>13.07</v>
      </c>
      <c r="G399" s="64">
        <v>7.49</v>
      </c>
      <c r="H399" s="64">
        <v>0.37</v>
      </c>
      <c r="I399" s="64">
        <v>0.04</v>
      </c>
      <c r="J399" s="64">
        <v>0.1</v>
      </c>
      <c r="K399" s="64">
        <v>0.61</v>
      </c>
      <c r="L399" s="64">
        <v>0</v>
      </c>
      <c r="M399" s="64">
        <v>-0.01</v>
      </c>
      <c r="N399" s="64">
        <v>-0.15</v>
      </c>
      <c r="O399" s="64">
        <v>-7.0000000000000007E-2</v>
      </c>
      <c r="P399" s="64">
        <v>0</v>
      </c>
      <c r="R399" s="64">
        <v>0.36</v>
      </c>
      <c r="S399" s="64">
        <v>0.34</v>
      </c>
      <c r="T399" s="64">
        <v>0.23</v>
      </c>
      <c r="U399" s="64">
        <v>22.38</v>
      </c>
      <c r="V399" s="64">
        <v>1270.71</v>
      </c>
      <c r="X399" s="64">
        <f t="shared" si="6"/>
        <v>1.1200000000000001</v>
      </c>
    </row>
    <row r="400" spans="1:24" x14ac:dyDescent="0.25">
      <c r="A400" s="64" t="s">
        <v>71</v>
      </c>
      <c r="B400" s="64">
        <v>4002</v>
      </c>
      <c r="C400" s="59">
        <v>43999</v>
      </c>
      <c r="D400" s="64">
        <v>10</v>
      </c>
      <c r="E400" s="64" t="s">
        <v>73</v>
      </c>
      <c r="F400" s="64">
        <v>12.67</v>
      </c>
      <c r="G400" s="64">
        <v>7.49</v>
      </c>
      <c r="H400" s="64">
        <v>0.37</v>
      </c>
      <c r="I400" s="64">
        <v>0.04</v>
      </c>
      <c r="J400" s="64">
        <v>0.05</v>
      </c>
      <c r="K400" s="64">
        <v>0.56999999999999995</v>
      </c>
      <c r="L400" s="64">
        <v>0</v>
      </c>
      <c r="M400" s="64">
        <v>-0.01</v>
      </c>
      <c r="N400" s="64">
        <v>-0.05</v>
      </c>
      <c r="O400" s="64">
        <v>-7.0000000000000007E-2</v>
      </c>
      <c r="P400" s="64">
        <v>0</v>
      </c>
      <c r="R400" s="64">
        <v>0.36</v>
      </c>
      <c r="S400" s="64">
        <v>0.34</v>
      </c>
      <c r="T400" s="64">
        <v>0.23</v>
      </c>
      <c r="U400" s="64">
        <v>21.99</v>
      </c>
      <c r="V400" s="64">
        <v>1321.837</v>
      </c>
      <c r="X400" s="64">
        <f t="shared" si="6"/>
        <v>1.0299999999999998</v>
      </c>
    </row>
    <row r="401" spans="1:24" x14ac:dyDescent="0.25">
      <c r="A401" s="64" t="s">
        <v>71</v>
      </c>
      <c r="B401" s="64">
        <v>4002</v>
      </c>
      <c r="C401" s="59">
        <v>43999</v>
      </c>
      <c r="D401" s="64">
        <v>11</v>
      </c>
      <c r="E401" s="64" t="s">
        <v>73</v>
      </c>
      <c r="F401" s="64">
        <v>13.13</v>
      </c>
      <c r="G401" s="64">
        <v>7.49</v>
      </c>
      <c r="H401" s="64">
        <v>0.37</v>
      </c>
      <c r="I401" s="64">
        <v>0.04</v>
      </c>
      <c r="J401" s="64">
        <v>0.05</v>
      </c>
      <c r="K401" s="64">
        <v>0.56000000000000005</v>
      </c>
      <c r="L401" s="64">
        <v>0</v>
      </c>
      <c r="M401" s="64">
        <v>0</v>
      </c>
      <c r="N401" s="64">
        <v>-7.0000000000000007E-2</v>
      </c>
      <c r="O401" s="64">
        <v>-7.0000000000000007E-2</v>
      </c>
      <c r="P401" s="64">
        <v>0</v>
      </c>
      <c r="R401" s="64">
        <v>0.36</v>
      </c>
      <c r="S401" s="64">
        <v>0.34</v>
      </c>
      <c r="T401" s="64">
        <v>0.23</v>
      </c>
      <c r="U401" s="64">
        <v>22.43</v>
      </c>
      <c r="V401" s="64">
        <v>1367.5229999999999</v>
      </c>
      <c r="X401" s="64">
        <f t="shared" si="6"/>
        <v>1.02</v>
      </c>
    </row>
    <row r="402" spans="1:24" x14ac:dyDescent="0.25">
      <c r="A402" s="64" t="s">
        <v>71</v>
      </c>
      <c r="B402" s="64">
        <v>4002</v>
      </c>
      <c r="C402" s="59">
        <v>43999</v>
      </c>
      <c r="D402" s="64">
        <v>12</v>
      </c>
      <c r="E402" s="64" t="s">
        <v>73</v>
      </c>
      <c r="F402" s="64">
        <v>13.8</v>
      </c>
      <c r="G402" s="64">
        <v>7.49</v>
      </c>
      <c r="H402" s="64">
        <v>0.37</v>
      </c>
      <c r="I402" s="64">
        <v>0.04</v>
      </c>
      <c r="J402" s="64">
        <v>0.05</v>
      </c>
      <c r="K402" s="64">
        <v>0.54</v>
      </c>
      <c r="L402" s="64">
        <v>0</v>
      </c>
      <c r="M402" s="64">
        <v>-0.02</v>
      </c>
      <c r="N402" s="64">
        <v>-0.08</v>
      </c>
      <c r="O402" s="64">
        <v>-7.0000000000000007E-2</v>
      </c>
      <c r="P402" s="64">
        <v>0</v>
      </c>
      <c r="R402" s="64">
        <v>0.36</v>
      </c>
      <c r="S402" s="64">
        <v>0.34</v>
      </c>
      <c r="T402" s="64">
        <v>0.23</v>
      </c>
      <c r="U402" s="64">
        <v>23.05</v>
      </c>
      <c r="V402" s="64">
        <v>1415.567</v>
      </c>
      <c r="X402" s="64">
        <f t="shared" si="6"/>
        <v>1</v>
      </c>
    </row>
    <row r="403" spans="1:24" x14ac:dyDescent="0.25">
      <c r="A403" s="64" t="s">
        <v>71</v>
      </c>
      <c r="B403" s="64">
        <v>4002</v>
      </c>
      <c r="C403" s="59">
        <v>43999</v>
      </c>
      <c r="D403" s="64">
        <v>13</v>
      </c>
      <c r="E403" s="64" t="s">
        <v>73</v>
      </c>
      <c r="F403" s="64">
        <v>14.3</v>
      </c>
      <c r="G403" s="64">
        <v>7.49</v>
      </c>
      <c r="H403" s="64">
        <v>0.37</v>
      </c>
      <c r="I403" s="64">
        <v>0.04</v>
      </c>
      <c r="J403" s="64">
        <v>0.05</v>
      </c>
      <c r="K403" s="64">
        <v>0.53</v>
      </c>
      <c r="L403" s="64">
        <v>0.04</v>
      </c>
      <c r="M403" s="64">
        <v>-0.01</v>
      </c>
      <c r="N403" s="64">
        <v>-0.06</v>
      </c>
      <c r="O403" s="64">
        <v>-7.0000000000000007E-2</v>
      </c>
      <c r="P403" s="64">
        <v>0</v>
      </c>
      <c r="R403" s="64">
        <v>0.36</v>
      </c>
      <c r="S403" s="64">
        <v>0.34</v>
      </c>
      <c r="T403" s="64">
        <v>0.23</v>
      </c>
      <c r="U403" s="64">
        <v>23.61</v>
      </c>
      <c r="V403" s="64">
        <v>1460.604</v>
      </c>
      <c r="X403" s="64">
        <f t="shared" si="6"/>
        <v>1.03</v>
      </c>
    </row>
    <row r="404" spans="1:24" x14ac:dyDescent="0.25">
      <c r="A404" s="64" t="s">
        <v>71</v>
      </c>
      <c r="B404" s="64">
        <v>4002</v>
      </c>
      <c r="C404" s="59">
        <v>43999</v>
      </c>
      <c r="D404" s="64">
        <v>14</v>
      </c>
      <c r="E404" s="64" t="s">
        <v>73</v>
      </c>
      <c r="F404" s="64">
        <v>23.44</v>
      </c>
      <c r="G404" s="64">
        <v>7.49</v>
      </c>
      <c r="H404" s="64">
        <v>0.37</v>
      </c>
      <c r="I404" s="64">
        <v>0.04</v>
      </c>
      <c r="J404" s="64">
        <v>0.08</v>
      </c>
      <c r="K404" s="64">
        <v>0.51</v>
      </c>
      <c r="L404" s="64">
        <v>0.27</v>
      </c>
      <c r="M404" s="64">
        <v>0</v>
      </c>
      <c r="N404" s="64">
        <v>-0.12</v>
      </c>
      <c r="O404" s="64">
        <v>-7.0000000000000007E-2</v>
      </c>
      <c r="P404" s="64">
        <v>0</v>
      </c>
      <c r="R404" s="64">
        <v>0.36</v>
      </c>
      <c r="S404" s="64">
        <v>0.34</v>
      </c>
      <c r="T404" s="64">
        <v>0.23</v>
      </c>
      <c r="U404" s="64">
        <v>32.94</v>
      </c>
      <c r="V404" s="64">
        <v>1502.6849999999999</v>
      </c>
      <c r="X404" s="64">
        <f t="shared" si="6"/>
        <v>1.27</v>
      </c>
    </row>
    <row r="405" spans="1:24" x14ac:dyDescent="0.25">
      <c r="A405" s="64" t="s">
        <v>71</v>
      </c>
      <c r="B405" s="64">
        <v>4002</v>
      </c>
      <c r="C405" s="59">
        <v>43999</v>
      </c>
      <c r="D405" s="64">
        <v>15</v>
      </c>
      <c r="E405" s="64" t="s">
        <v>73</v>
      </c>
      <c r="F405" s="64">
        <v>20.81</v>
      </c>
      <c r="G405" s="64">
        <v>7.49</v>
      </c>
      <c r="H405" s="64">
        <v>0.37</v>
      </c>
      <c r="I405" s="64">
        <v>0.04</v>
      </c>
      <c r="J405" s="64">
        <v>7.0000000000000007E-2</v>
      </c>
      <c r="K405" s="64">
        <v>0.5</v>
      </c>
      <c r="L405" s="64">
        <v>0.05</v>
      </c>
      <c r="M405" s="64">
        <v>-0.03</v>
      </c>
      <c r="N405" s="64">
        <v>-0.12</v>
      </c>
      <c r="O405" s="64">
        <v>-7.0000000000000007E-2</v>
      </c>
      <c r="P405" s="64">
        <v>0</v>
      </c>
      <c r="R405" s="64">
        <v>0.36</v>
      </c>
      <c r="S405" s="64">
        <v>0.34</v>
      </c>
      <c r="T405" s="64">
        <v>0.23</v>
      </c>
      <c r="U405" s="64">
        <v>30.04</v>
      </c>
      <c r="V405" s="64">
        <v>1540.672</v>
      </c>
      <c r="X405" s="64">
        <f t="shared" si="6"/>
        <v>1.03</v>
      </c>
    </row>
    <row r="406" spans="1:24" x14ac:dyDescent="0.25">
      <c r="A406" s="64" t="s">
        <v>71</v>
      </c>
      <c r="B406" s="64">
        <v>4002</v>
      </c>
      <c r="C406" s="59">
        <v>43999</v>
      </c>
      <c r="D406" s="64">
        <v>16</v>
      </c>
      <c r="E406" s="64" t="s">
        <v>73</v>
      </c>
      <c r="F406" s="64">
        <v>24.96</v>
      </c>
      <c r="G406" s="64">
        <v>7.49</v>
      </c>
      <c r="H406" s="64">
        <v>0.37</v>
      </c>
      <c r="I406" s="64">
        <v>0.04</v>
      </c>
      <c r="J406" s="64">
        <v>0.12</v>
      </c>
      <c r="K406" s="64">
        <v>0.49</v>
      </c>
      <c r="L406" s="64">
        <v>0.16</v>
      </c>
      <c r="M406" s="64">
        <v>-0.02</v>
      </c>
      <c r="N406" s="64">
        <v>-7.0000000000000007E-2</v>
      </c>
      <c r="O406" s="64">
        <v>-7.0000000000000007E-2</v>
      </c>
      <c r="P406" s="64">
        <v>0</v>
      </c>
      <c r="R406" s="64">
        <v>0.36</v>
      </c>
      <c r="S406" s="64">
        <v>0.34</v>
      </c>
      <c r="T406" s="64">
        <v>0.23</v>
      </c>
      <c r="U406" s="64">
        <v>34.4</v>
      </c>
      <c r="V406" s="64">
        <v>1582.348</v>
      </c>
      <c r="X406" s="64">
        <f t="shared" si="6"/>
        <v>1.18</v>
      </c>
    </row>
    <row r="407" spans="1:24" x14ac:dyDescent="0.25">
      <c r="A407" s="64" t="s">
        <v>71</v>
      </c>
      <c r="B407" s="64">
        <v>4002</v>
      </c>
      <c r="C407" s="59">
        <v>43999</v>
      </c>
      <c r="D407" s="64">
        <v>17</v>
      </c>
      <c r="E407" s="64" t="s">
        <v>73</v>
      </c>
      <c r="F407" s="64">
        <v>26.67</v>
      </c>
      <c r="G407" s="64">
        <v>7.49</v>
      </c>
      <c r="H407" s="64">
        <v>0.37</v>
      </c>
      <c r="I407" s="64">
        <v>0.04</v>
      </c>
      <c r="J407" s="64">
        <v>0.09</v>
      </c>
      <c r="K407" s="64">
        <v>0.46</v>
      </c>
      <c r="L407" s="64">
        <v>0.25</v>
      </c>
      <c r="M407" s="64">
        <v>-0.01</v>
      </c>
      <c r="N407" s="64">
        <v>-0.06</v>
      </c>
      <c r="O407" s="64">
        <v>-7.0000000000000007E-2</v>
      </c>
      <c r="P407" s="64">
        <v>0</v>
      </c>
      <c r="R407" s="64">
        <v>0.36</v>
      </c>
      <c r="S407" s="64">
        <v>0.34</v>
      </c>
      <c r="T407" s="64">
        <v>0.23</v>
      </c>
      <c r="U407" s="64">
        <v>36.159999999999997</v>
      </c>
      <c r="V407" s="64">
        <v>1626.895</v>
      </c>
      <c r="X407" s="64">
        <f t="shared" si="6"/>
        <v>1.21</v>
      </c>
    </row>
    <row r="408" spans="1:24" x14ac:dyDescent="0.25">
      <c r="A408" s="64" t="s">
        <v>71</v>
      </c>
      <c r="B408" s="64">
        <v>4002</v>
      </c>
      <c r="C408" s="59">
        <v>43999</v>
      </c>
      <c r="D408" s="64">
        <v>18</v>
      </c>
      <c r="E408" s="64" t="s">
        <v>73</v>
      </c>
      <c r="F408" s="64">
        <v>27.6</v>
      </c>
      <c r="G408" s="64">
        <v>7.49</v>
      </c>
      <c r="H408" s="64">
        <v>0.37</v>
      </c>
      <c r="I408" s="64">
        <v>0.04</v>
      </c>
      <c r="J408" s="64">
        <v>0.11</v>
      </c>
      <c r="K408" s="64">
        <v>0.45</v>
      </c>
      <c r="L408" s="64">
        <v>0.08</v>
      </c>
      <c r="M408" s="64">
        <v>-0.03</v>
      </c>
      <c r="N408" s="64">
        <v>-0.1</v>
      </c>
      <c r="O408" s="64">
        <v>-7.0000000000000007E-2</v>
      </c>
      <c r="P408" s="64">
        <v>0</v>
      </c>
      <c r="R408" s="64">
        <v>0.36</v>
      </c>
      <c r="S408" s="64">
        <v>0.34</v>
      </c>
      <c r="T408" s="64">
        <v>0.23</v>
      </c>
      <c r="U408" s="64">
        <v>36.869999999999997</v>
      </c>
      <c r="V408" s="64">
        <v>1670.461</v>
      </c>
      <c r="X408" s="64">
        <f t="shared" si="6"/>
        <v>1.05</v>
      </c>
    </row>
    <row r="409" spans="1:24" x14ac:dyDescent="0.25">
      <c r="A409" s="64" t="s">
        <v>71</v>
      </c>
      <c r="B409" s="64">
        <v>4002</v>
      </c>
      <c r="C409" s="59">
        <v>43999</v>
      </c>
      <c r="D409" s="64">
        <v>19</v>
      </c>
      <c r="E409" s="64" t="s">
        <v>73</v>
      </c>
      <c r="F409" s="64">
        <v>31.59</v>
      </c>
      <c r="G409" s="64">
        <v>7.49</v>
      </c>
      <c r="H409" s="64">
        <v>0.37</v>
      </c>
      <c r="I409" s="64">
        <v>0.04</v>
      </c>
      <c r="J409" s="64">
        <v>0.2</v>
      </c>
      <c r="K409" s="64">
        <v>0.44</v>
      </c>
      <c r="L409" s="64">
        <v>0.25</v>
      </c>
      <c r="M409" s="64">
        <v>0</v>
      </c>
      <c r="N409" s="64">
        <v>-0.15</v>
      </c>
      <c r="O409" s="64">
        <v>-7.0000000000000007E-2</v>
      </c>
      <c r="P409" s="64">
        <v>0</v>
      </c>
      <c r="R409" s="64">
        <v>0.36</v>
      </c>
      <c r="S409" s="64">
        <v>0.34</v>
      </c>
      <c r="T409" s="64">
        <v>0.23</v>
      </c>
      <c r="U409" s="64">
        <v>41.09</v>
      </c>
      <c r="V409" s="64">
        <v>1664.626</v>
      </c>
      <c r="X409" s="64">
        <f t="shared" si="6"/>
        <v>1.3</v>
      </c>
    </row>
    <row r="410" spans="1:24" x14ac:dyDescent="0.25">
      <c r="A410" s="64" t="s">
        <v>71</v>
      </c>
      <c r="B410" s="64">
        <v>4002</v>
      </c>
      <c r="C410" s="59">
        <v>43999</v>
      </c>
      <c r="D410" s="64">
        <v>20</v>
      </c>
      <c r="E410" s="64" t="s">
        <v>73</v>
      </c>
      <c r="F410" s="64">
        <v>29.71</v>
      </c>
      <c r="G410" s="64">
        <v>7.49</v>
      </c>
      <c r="H410" s="64">
        <v>0.37</v>
      </c>
      <c r="I410" s="64">
        <v>0.04</v>
      </c>
      <c r="J410" s="64">
        <v>0.19</v>
      </c>
      <c r="K410" s="64">
        <v>0.49</v>
      </c>
      <c r="L410" s="64">
        <v>0.11</v>
      </c>
      <c r="M410" s="64">
        <v>0.06</v>
      </c>
      <c r="N410" s="64">
        <v>-0.12</v>
      </c>
      <c r="O410" s="64">
        <v>-7.0000000000000007E-2</v>
      </c>
      <c r="P410" s="64">
        <v>0</v>
      </c>
      <c r="R410" s="64">
        <v>0.36</v>
      </c>
      <c r="S410" s="64">
        <v>0.34</v>
      </c>
      <c r="T410" s="64">
        <v>0.23</v>
      </c>
      <c r="U410" s="64">
        <v>39.200000000000003</v>
      </c>
      <c r="V410" s="64">
        <v>1600.8140000000001</v>
      </c>
      <c r="X410" s="64">
        <f t="shared" si="6"/>
        <v>1.2</v>
      </c>
    </row>
    <row r="411" spans="1:24" x14ac:dyDescent="0.25">
      <c r="A411" s="64" t="s">
        <v>71</v>
      </c>
      <c r="B411" s="64">
        <v>4002</v>
      </c>
      <c r="C411" s="59">
        <v>43999</v>
      </c>
      <c r="D411" s="64">
        <v>21</v>
      </c>
      <c r="E411" s="64" t="s">
        <v>73</v>
      </c>
      <c r="F411" s="64">
        <v>28.04</v>
      </c>
      <c r="G411" s="64">
        <v>7.49</v>
      </c>
      <c r="H411" s="64">
        <v>0.37</v>
      </c>
      <c r="I411" s="64">
        <v>0.04</v>
      </c>
      <c r="J411" s="64">
        <v>0.14000000000000001</v>
      </c>
      <c r="K411" s="64">
        <v>0.5</v>
      </c>
      <c r="L411" s="64">
        <v>0.11</v>
      </c>
      <c r="M411" s="64">
        <v>-0.04</v>
      </c>
      <c r="N411" s="64">
        <v>-0.11</v>
      </c>
      <c r="O411" s="64">
        <v>-7.0000000000000007E-2</v>
      </c>
      <c r="P411" s="64">
        <v>0</v>
      </c>
      <c r="R411" s="64">
        <v>0.36</v>
      </c>
      <c r="S411" s="64">
        <v>0.34</v>
      </c>
      <c r="T411" s="64">
        <v>0.23</v>
      </c>
      <c r="U411" s="64">
        <v>37.4</v>
      </c>
      <c r="V411" s="64">
        <v>1525.221</v>
      </c>
      <c r="X411" s="64">
        <f t="shared" si="6"/>
        <v>1.1600000000000001</v>
      </c>
    </row>
    <row r="412" spans="1:24" x14ac:dyDescent="0.25">
      <c r="A412" s="64" t="s">
        <v>71</v>
      </c>
      <c r="B412" s="64">
        <v>4002</v>
      </c>
      <c r="C412" s="59">
        <v>43999</v>
      </c>
      <c r="D412" s="64">
        <v>22</v>
      </c>
      <c r="E412" s="64" t="s">
        <v>73</v>
      </c>
      <c r="F412" s="64">
        <v>21.7</v>
      </c>
      <c r="G412" s="64">
        <v>7.49</v>
      </c>
      <c r="H412" s="64">
        <v>0.37</v>
      </c>
      <c r="I412" s="64">
        <v>0.04</v>
      </c>
      <c r="J412" s="64">
        <v>0.1</v>
      </c>
      <c r="K412" s="64">
        <v>0.52</v>
      </c>
      <c r="L412" s="64">
        <v>0.06</v>
      </c>
      <c r="M412" s="64">
        <v>0</v>
      </c>
      <c r="N412" s="64">
        <v>-0.08</v>
      </c>
      <c r="O412" s="64">
        <v>-7.0000000000000007E-2</v>
      </c>
      <c r="P412" s="64">
        <v>0</v>
      </c>
      <c r="R412" s="64">
        <v>0.36</v>
      </c>
      <c r="S412" s="64">
        <v>0.34</v>
      </c>
      <c r="T412" s="64">
        <v>0.23</v>
      </c>
      <c r="U412" s="64">
        <v>31.06</v>
      </c>
      <c r="V412" s="64">
        <v>1437.932</v>
      </c>
      <c r="X412" s="64">
        <f t="shared" si="6"/>
        <v>1.0900000000000001</v>
      </c>
    </row>
    <row r="413" spans="1:24" x14ac:dyDescent="0.25">
      <c r="A413" s="64" t="s">
        <v>71</v>
      </c>
      <c r="B413" s="64">
        <v>4002</v>
      </c>
      <c r="C413" s="59">
        <v>43999</v>
      </c>
      <c r="D413" s="64">
        <v>23</v>
      </c>
      <c r="E413" s="64" t="s">
        <v>73</v>
      </c>
      <c r="F413" s="64">
        <v>15.92</v>
      </c>
      <c r="G413" s="64">
        <v>7.49</v>
      </c>
      <c r="H413" s="64">
        <v>0.37</v>
      </c>
      <c r="I413" s="64">
        <v>0.04</v>
      </c>
      <c r="J413" s="64">
        <v>0.19</v>
      </c>
      <c r="K413" s="64">
        <v>0.56999999999999995</v>
      </c>
      <c r="L413" s="64">
        <v>0</v>
      </c>
      <c r="M413" s="64">
        <v>-0.02</v>
      </c>
      <c r="N413" s="64">
        <v>-0.04</v>
      </c>
      <c r="O413" s="64">
        <v>-7.0000000000000007E-2</v>
      </c>
      <c r="P413" s="64">
        <v>0</v>
      </c>
      <c r="R413" s="64">
        <v>0.36</v>
      </c>
      <c r="S413" s="64">
        <v>0.34</v>
      </c>
      <c r="T413" s="64">
        <v>0.23</v>
      </c>
      <c r="U413" s="64">
        <v>25.38</v>
      </c>
      <c r="V413" s="64">
        <v>1289.404</v>
      </c>
      <c r="X413" s="64">
        <f t="shared" si="6"/>
        <v>1.17</v>
      </c>
    </row>
    <row r="414" spans="1:24" x14ac:dyDescent="0.25">
      <c r="A414" s="64" t="s">
        <v>71</v>
      </c>
      <c r="B414" s="64">
        <v>4002</v>
      </c>
      <c r="C414" s="59">
        <v>43999</v>
      </c>
      <c r="D414" s="64">
        <v>24</v>
      </c>
      <c r="E414" s="64" t="s">
        <v>72</v>
      </c>
      <c r="F414" s="64">
        <v>19.09</v>
      </c>
      <c r="G414" s="64">
        <v>7.49</v>
      </c>
      <c r="H414" s="64">
        <v>0.37</v>
      </c>
      <c r="I414" s="64">
        <v>0.04</v>
      </c>
      <c r="J414" s="64">
        <v>0.22</v>
      </c>
      <c r="K414" s="64">
        <v>0</v>
      </c>
      <c r="L414" s="64">
        <v>0.15</v>
      </c>
      <c r="M414" s="64">
        <v>0.03</v>
      </c>
      <c r="N414" s="64">
        <v>0.1</v>
      </c>
      <c r="O414" s="64">
        <v>-7.0000000000000007E-2</v>
      </c>
      <c r="P414" s="64">
        <v>0</v>
      </c>
      <c r="R414" s="64">
        <v>0.36</v>
      </c>
      <c r="S414" s="64">
        <v>0.34</v>
      </c>
      <c r="T414" s="64">
        <v>0.23</v>
      </c>
      <c r="U414" s="64">
        <v>28.35</v>
      </c>
      <c r="V414" s="64">
        <v>1155.4870000000001</v>
      </c>
      <c r="X414" s="64">
        <f t="shared" si="6"/>
        <v>0.78</v>
      </c>
    </row>
    <row r="415" spans="1:24" x14ac:dyDescent="0.25">
      <c r="A415" s="64" t="s">
        <v>71</v>
      </c>
      <c r="B415" s="64">
        <v>4002</v>
      </c>
      <c r="C415" s="59">
        <v>44000</v>
      </c>
      <c r="D415" s="64">
        <v>1</v>
      </c>
      <c r="E415" s="64" t="s">
        <v>72</v>
      </c>
      <c r="F415" s="64">
        <v>15.24</v>
      </c>
      <c r="G415" s="64">
        <v>7.49</v>
      </c>
      <c r="H415" s="64">
        <v>0.31</v>
      </c>
      <c r="I415" s="64">
        <v>0.09</v>
      </c>
      <c r="J415" s="64">
        <v>0.06</v>
      </c>
      <c r="K415" s="64">
        <v>0</v>
      </c>
      <c r="L415" s="64">
        <v>0</v>
      </c>
      <c r="M415" s="64">
        <v>-0.01</v>
      </c>
      <c r="N415" s="64">
        <v>-0.1</v>
      </c>
      <c r="O415" s="64">
        <v>-7.0000000000000007E-2</v>
      </c>
      <c r="P415" s="64">
        <v>0</v>
      </c>
      <c r="R415" s="64">
        <v>0.36</v>
      </c>
      <c r="S415" s="64">
        <v>0.34</v>
      </c>
      <c r="T415" s="64">
        <v>0.23</v>
      </c>
      <c r="U415" s="64">
        <v>23.94</v>
      </c>
      <c r="V415" s="64">
        <v>1061.6769999999999</v>
      </c>
      <c r="X415" s="64">
        <f t="shared" si="6"/>
        <v>0.46</v>
      </c>
    </row>
    <row r="416" spans="1:24" x14ac:dyDescent="0.25">
      <c r="A416" s="64" t="s">
        <v>71</v>
      </c>
      <c r="B416" s="64">
        <v>4002</v>
      </c>
      <c r="C416" s="59">
        <v>44000</v>
      </c>
      <c r="D416" s="64">
        <v>2</v>
      </c>
      <c r="E416" s="64" t="s">
        <v>72</v>
      </c>
      <c r="F416" s="64">
        <v>13.5</v>
      </c>
      <c r="G416" s="64">
        <v>7.49</v>
      </c>
      <c r="H416" s="64">
        <v>0.31</v>
      </c>
      <c r="I416" s="64">
        <v>0.09</v>
      </c>
      <c r="J416" s="64">
        <v>0.04</v>
      </c>
      <c r="K416" s="64">
        <v>0</v>
      </c>
      <c r="L416" s="64">
        <v>0</v>
      </c>
      <c r="M416" s="64">
        <v>0.01</v>
      </c>
      <c r="N416" s="64">
        <v>-0.05</v>
      </c>
      <c r="O416" s="64">
        <v>-7.0000000000000007E-2</v>
      </c>
      <c r="P416" s="64">
        <v>0</v>
      </c>
      <c r="R416" s="64">
        <v>0.36</v>
      </c>
      <c r="S416" s="64">
        <v>0.34</v>
      </c>
      <c r="T416" s="64">
        <v>0.23</v>
      </c>
      <c r="U416" s="64">
        <v>22.25</v>
      </c>
      <c r="V416" s="64">
        <v>1003.9349999999999</v>
      </c>
      <c r="X416" s="64">
        <f t="shared" si="6"/>
        <v>0.44</v>
      </c>
    </row>
    <row r="417" spans="1:24" x14ac:dyDescent="0.25">
      <c r="A417" s="64" t="s">
        <v>71</v>
      </c>
      <c r="B417" s="64">
        <v>4002</v>
      </c>
      <c r="C417" s="59">
        <v>44000</v>
      </c>
      <c r="D417" s="64">
        <v>3</v>
      </c>
      <c r="E417" s="64" t="s">
        <v>72</v>
      </c>
      <c r="F417" s="64">
        <v>13.32</v>
      </c>
      <c r="G417" s="64">
        <v>7.49</v>
      </c>
      <c r="H417" s="64">
        <v>0.31</v>
      </c>
      <c r="I417" s="64">
        <v>0.09</v>
      </c>
      <c r="J417" s="64">
        <v>0.04</v>
      </c>
      <c r="K417" s="64">
        <v>0</v>
      </c>
      <c r="L417" s="64">
        <v>0</v>
      </c>
      <c r="M417" s="64">
        <v>0.02</v>
      </c>
      <c r="N417" s="64">
        <v>0.01</v>
      </c>
      <c r="O417" s="64">
        <v>-7.0000000000000007E-2</v>
      </c>
      <c r="P417" s="64">
        <v>0</v>
      </c>
      <c r="R417" s="64">
        <v>0.36</v>
      </c>
      <c r="S417" s="64">
        <v>0.34</v>
      </c>
      <c r="T417" s="64">
        <v>0.23</v>
      </c>
      <c r="U417" s="64">
        <v>22.14</v>
      </c>
      <c r="V417" s="64">
        <v>967.346</v>
      </c>
      <c r="X417" s="64">
        <f t="shared" si="6"/>
        <v>0.44</v>
      </c>
    </row>
    <row r="418" spans="1:24" x14ac:dyDescent="0.25">
      <c r="A418" s="64" t="s">
        <v>71</v>
      </c>
      <c r="B418" s="64">
        <v>4002</v>
      </c>
      <c r="C418" s="59">
        <v>44000</v>
      </c>
      <c r="D418" s="64">
        <v>4</v>
      </c>
      <c r="E418" s="64" t="s">
        <v>72</v>
      </c>
      <c r="F418" s="64">
        <v>13.33</v>
      </c>
      <c r="G418" s="64">
        <v>7.49</v>
      </c>
      <c r="H418" s="64">
        <v>0.31</v>
      </c>
      <c r="I418" s="64">
        <v>0.09</v>
      </c>
      <c r="J418" s="64">
        <v>0.04</v>
      </c>
      <c r="K418" s="64">
        <v>0</v>
      </c>
      <c r="L418" s="64">
        <v>0</v>
      </c>
      <c r="M418" s="64">
        <v>-0.01</v>
      </c>
      <c r="N418" s="64">
        <v>0.05</v>
      </c>
      <c r="O418" s="64">
        <v>-7.0000000000000007E-2</v>
      </c>
      <c r="P418" s="64">
        <v>0</v>
      </c>
      <c r="R418" s="64">
        <v>0.36</v>
      </c>
      <c r="S418" s="64">
        <v>0.34</v>
      </c>
      <c r="T418" s="64">
        <v>0.23</v>
      </c>
      <c r="U418" s="64">
        <v>22.16</v>
      </c>
      <c r="V418" s="64">
        <v>951.71799999999996</v>
      </c>
      <c r="X418" s="64">
        <f t="shared" si="6"/>
        <v>0.44</v>
      </c>
    </row>
    <row r="419" spans="1:24" x14ac:dyDescent="0.25">
      <c r="A419" s="64" t="s">
        <v>71</v>
      </c>
      <c r="B419" s="64">
        <v>4002</v>
      </c>
      <c r="C419" s="59">
        <v>44000</v>
      </c>
      <c r="D419" s="64">
        <v>5</v>
      </c>
      <c r="E419" s="64" t="s">
        <v>72</v>
      </c>
      <c r="F419" s="64">
        <v>13.48</v>
      </c>
      <c r="G419" s="64">
        <v>7.49</v>
      </c>
      <c r="H419" s="64">
        <v>0.31</v>
      </c>
      <c r="I419" s="64">
        <v>0.09</v>
      </c>
      <c r="J419" s="64">
        <v>0.04</v>
      </c>
      <c r="K419" s="64">
        <v>0</v>
      </c>
      <c r="L419" s="64">
        <v>0</v>
      </c>
      <c r="M419" s="64">
        <v>-0.01</v>
      </c>
      <c r="N419" s="64">
        <v>-0.01</v>
      </c>
      <c r="O419" s="64">
        <v>-7.0000000000000007E-2</v>
      </c>
      <c r="P419" s="64">
        <v>0</v>
      </c>
      <c r="R419" s="64">
        <v>0.36</v>
      </c>
      <c r="S419" s="64">
        <v>0.34</v>
      </c>
      <c r="T419" s="64">
        <v>0.23</v>
      </c>
      <c r="U419" s="64">
        <v>22.25</v>
      </c>
      <c r="V419" s="64">
        <v>965.36099999999999</v>
      </c>
      <c r="X419" s="64">
        <f t="shared" si="6"/>
        <v>0.44</v>
      </c>
    </row>
    <row r="420" spans="1:24" x14ac:dyDescent="0.25">
      <c r="A420" s="64" t="s">
        <v>71</v>
      </c>
      <c r="B420" s="64">
        <v>4002</v>
      </c>
      <c r="C420" s="59">
        <v>44000</v>
      </c>
      <c r="D420" s="64">
        <v>6</v>
      </c>
      <c r="E420" s="64" t="s">
        <v>72</v>
      </c>
      <c r="F420" s="64">
        <v>14.47</v>
      </c>
      <c r="G420" s="64">
        <v>7.49</v>
      </c>
      <c r="H420" s="64">
        <v>0.31</v>
      </c>
      <c r="I420" s="64">
        <v>0.09</v>
      </c>
      <c r="J420" s="64">
        <v>0.11</v>
      </c>
      <c r="K420" s="64">
        <v>0</v>
      </c>
      <c r="L420" s="64">
        <v>0</v>
      </c>
      <c r="M420" s="64">
        <v>0.01</v>
      </c>
      <c r="N420" s="64">
        <v>-0.09</v>
      </c>
      <c r="O420" s="64">
        <v>-7.0000000000000007E-2</v>
      </c>
      <c r="P420" s="64">
        <v>0</v>
      </c>
      <c r="R420" s="64">
        <v>0.36</v>
      </c>
      <c r="S420" s="64">
        <v>0.34</v>
      </c>
      <c r="T420" s="64">
        <v>0.23</v>
      </c>
      <c r="U420" s="64">
        <v>23.25</v>
      </c>
      <c r="V420" s="64">
        <v>1016.726</v>
      </c>
      <c r="X420" s="64">
        <f t="shared" si="6"/>
        <v>0.51</v>
      </c>
    </row>
    <row r="421" spans="1:24" x14ac:dyDescent="0.25">
      <c r="A421" s="64" t="s">
        <v>71</v>
      </c>
      <c r="B421" s="64">
        <v>4002</v>
      </c>
      <c r="C421" s="59">
        <v>44000</v>
      </c>
      <c r="D421" s="64">
        <v>7</v>
      </c>
      <c r="E421" s="64" t="s">
        <v>72</v>
      </c>
      <c r="F421" s="64">
        <v>14.8</v>
      </c>
      <c r="G421" s="64">
        <v>7.49</v>
      </c>
      <c r="H421" s="64">
        <v>0.31</v>
      </c>
      <c r="I421" s="64">
        <v>0.09</v>
      </c>
      <c r="J421" s="64">
        <v>0.13</v>
      </c>
      <c r="K421" s="64">
        <v>0</v>
      </c>
      <c r="L421" s="64">
        <v>0</v>
      </c>
      <c r="M421" s="64">
        <v>0.01</v>
      </c>
      <c r="N421" s="64">
        <v>-0.02</v>
      </c>
      <c r="O421" s="64">
        <v>-7.0000000000000007E-2</v>
      </c>
      <c r="P421" s="64">
        <v>0</v>
      </c>
      <c r="R421" s="64">
        <v>0.36</v>
      </c>
      <c r="S421" s="64">
        <v>0.34</v>
      </c>
      <c r="T421" s="64">
        <v>0.23</v>
      </c>
      <c r="U421" s="64">
        <v>23.67</v>
      </c>
      <c r="V421" s="64">
        <v>1135.7619999999999</v>
      </c>
      <c r="X421" s="64">
        <f t="shared" si="6"/>
        <v>0.53</v>
      </c>
    </row>
    <row r="422" spans="1:24" x14ac:dyDescent="0.25">
      <c r="A422" s="64" t="s">
        <v>71</v>
      </c>
      <c r="B422" s="64">
        <v>4002</v>
      </c>
      <c r="C422" s="59">
        <v>44000</v>
      </c>
      <c r="D422" s="64">
        <v>8</v>
      </c>
      <c r="E422" s="64" t="s">
        <v>73</v>
      </c>
      <c r="F422" s="64">
        <v>15.89</v>
      </c>
      <c r="G422" s="64">
        <v>7.49</v>
      </c>
      <c r="H422" s="64">
        <v>0.31</v>
      </c>
      <c r="I422" s="64">
        <v>0.09</v>
      </c>
      <c r="J422" s="64">
        <v>0.14000000000000001</v>
      </c>
      <c r="K422" s="64">
        <v>0.6</v>
      </c>
      <c r="L422" s="64">
        <v>7.0000000000000007E-2</v>
      </c>
      <c r="M422" s="64">
        <v>0</v>
      </c>
      <c r="N422" s="64">
        <v>-0.11</v>
      </c>
      <c r="O422" s="64">
        <v>-7.0000000000000007E-2</v>
      </c>
      <c r="P422" s="64">
        <v>0</v>
      </c>
      <c r="R422" s="64">
        <v>0.36</v>
      </c>
      <c r="S422" s="64">
        <v>0.34</v>
      </c>
      <c r="T422" s="64">
        <v>0.23</v>
      </c>
      <c r="U422" s="64">
        <v>25.34</v>
      </c>
      <c r="V422" s="64">
        <v>1270.8989999999999</v>
      </c>
      <c r="X422" s="64">
        <f t="shared" si="6"/>
        <v>1.2100000000000002</v>
      </c>
    </row>
    <row r="423" spans="1:24" x14ac:dyDescent="0.25">
      <c r="A423" s="64" t="s">
        <v>71</v>
      </c>
      <c r="B423" s="64">
        <v>4002</v>
      </c>
      <c r="C423" s="59">
        <v>44000</v>
      </c>
      <c r="D423" s="64">
        <v>9</v>
      </c>
      <c r="E423" s="64" t="s">
        <v>73</v>
      </c>
      <c r="F423" s="64">
        <v>29.17</v>
      </c>
      <c r="G423" s="64">
        <v>7.49</v>
      </c>
      <c r="H423" s="64">
        <v>0.31</v>
      </c>
      <c r="I423" s="64">
        <v>0.09</v>
      </c>
      <c r="J423" s="64">
        <v>0.28999999999999998</v>
      </c>
      <c r="K423" s="64">
        <v>0.56999999999999995</v>
      </c>
      <c r="L423" s="64">
        <v>0.68</v>
      </c>
      <c r="M423" s="64">
        <v>-0.02</v>
      </c>
      <c r="N423" s="64">
        <v>0.01</v>
      </c>
      <c r="O423" s="64">
        <v>-7.0000000000000007E-2</v>
      </c>
      <c r="P423" s="64">
        <v>0</v>
      </c>
      <c r="R423" s="64">
        <v>0.36</v>
      </c>
      <c r="S423" s="64">
        <v>0.34</v>
      </c>
      <c r="T423" s="64">
        <v>0.23</v>
      </c>
      <c r="U423" s="64">
        <v>39.450000000000003</v>
      </c>
      <c r="V423" s="64">
        <v>1381.027</v>
      </c>
      <c r="X423" s="64">
        <f t="shared" si="6"/>
        <v>1.94</v>
      </c>
    </row>
    <row r="424" spans="1:24" x14ac:dyDescent="0.25">
      <c r="A424" s="64" t="s">
        <v>71</v>
      </c>
      <c r="B424" s="64">
        <v>4002</v>
      </c>
      <c r="C424" s="59">
        <v>44000</v>
      </c>
      <c r="D424" s="64">
        <v>10</v>
      </c>
      <c r="E424" s="64" t="s">
        <v>73</v>
      </c>
      <c r="F424" s="64">
        <v>27.1</v>
      </c>
      <c r="G424" s="64">
        <v>7.49</v>
      </c>
      <c r="H424" s="64">
        <v>0.31</v>
      </c>
      <c r="I424" s="64">
        <v>0.09</v>
      </c>
      <c r="J424" s="64">
        <v>0.13</v>
      </c>
      <c r="K424" s="64">
        <v>0.55000000000000004</v>
      </c>
      <c r="L424" s="64">
        <v>0.55000000000000004</v>
      </c>
      <c r="M424" s="64">
        <v>0</v>
      </c>
      <c r="N424" s="64">
        <v>-0.05</v>
      </c>
      <c r="O424" s="64">
        <v>-7.0000000000000007E-2</v>
      </c>
      <c r="P424" s="64">
        <v>0</v>
      </c>
      <c r="R424" s="64">
        <v>0.36</v>
      </c>
      <c r="S424" s="64">
        <v>0.34</v>
      </c>
      <c r="T424" s="64">
        <v>0.23</v>
      </c>
      <c r="U424" s="64">
        <v>37.03</v>
      </c>
      <c r="V424" s="64">
        <v>1467.2629999999999</v>
      </c>
      <c r="X424" s="64">
        <f t="shared" si="6"/>
        <v>1.6300000000000001</v>
      </c>
    </row>
    <row r="425" spans="1:24" x14ac:dyDescent="0.25">
      <c r="A425" s="64" t="s">
        <v>71</v>
      </c>
      <c r="B425" s="64">
        <v>4002</v>
      </c>
      <c r="C425" s="59">
        <v>44000</v>
      </c>
      <c r="D425" s="64">
        <v>11</v>
      </c>
      <c r="E425" s="64" t="s">
        <v>73</v>
      </c>
      <c r="F425" s="64">
        <v>16.18</v>
      </c>
      <c r="G425" s="64">
        <v>7.49</v>
      </c>
      <c r="H425" s="64">
        <v>0.31</v>
      </c>
      <c r="I425" s="64">
        <v>0.09</v>
      </c>
      <c r="J425" s="64">
        <v>0.05</v>
      </c>
      <c r="K425" s="64">
        <v>0.53</v>
      </c>
      <c r="L425" s="64">
        <v>0.01</v>
      </c>
      <c r="M425" s="64">
        <v>-0.01</v>
      </c>
      <c r="N425" s="64">
        <v>-0.06</v>
      </c>
      <c r="O425" s="64">
        <v>-7.0000000000000007E-2</v>
      </c>
      <c r="P425" s="64">
        <v>0</v>
      </c>
      <c r="R425" s="64">
        <v>0.36</v>
      </c>
      <c r="S425" s="64">
        <v>0.34</v>
      </c>
      <c r="T425" s="64">
        <v>0.23</v>
      </c>
      <c r="U425" s="64">
        <v>25.45</v>
      </c>
      <c r="V425" s="64">
        <v>1546.0150000000001</v>
      </c>
      <c r="X425" s="64">
        <f t="shared" si="6"/>
        <v>0.99</v>
      </c>
    </row>
    <row r="426" spans="1:24" x14ac:dyDescent="0.25">
      <c r="A426" s="64" t="s">
        <v>71</v>
      </c>
      <c r="B426" s="64">
        <v>4002</v>
      </c>
      <c r="C426" s="59">
        <v>44000</v>
      </c>
      <c r="D426" s="64">
        <v>12</v>
      </c>
      <c r="E426" s="64" t="s">
        <v>73</v>
      </c>
      <c r="F426" s="64">
        <v>24.8</v>
      </c>
      <c r="G426" s="64">
        <v>7.49</v>
      </c>
      <c r="H426" s="64">
        <v>0.31</v>
      </c>
      <c r="I426" s="64">
        <v>0.09</v>
      </c>
      <c r="J426" s="64">
        <v>0.09</v>
      </c>
      <c r="K426" s="64">
        <v>0.49</v>
      </c>
      <c r="L426" s="64">
        <v>0.25</v>
      </c>
      <c r="M426" s="64">
        <v>0</v>
      </c>
      <c r="N426" s="64">
        <v>-0.03</v>
      </c>
      <c r="O426" s="64">
        <v>-7.0000000000000007E-2</v>
      </c>
      <c r="P426" s="64">
        <v>0</v>
      </c>
      <c r="R426" s="64">
        <v>0.36</v>
      </c>
      <c r="S426" s="64">
        <v>0.34</v>
      </c>
      <c r="T426" s="64">
        <v>0.23</v>
      </c>
      <c r="U426" s="64">
        <v>34.35</v>
      </c>
      <c r="V426" s="64">
        <v>1624.0139999999999</v>
      </c>
      <c r="X426" s="64">
        <f t="shared" si="6"/>
        <v>1.23</v>
      </c>
    </row>
    <row r="427" spans="1:24" x14ac:dyDescent="0.25">
      <c r="A427" s="64" t="s">
        <v>71</v>
      </c>
      <c r="B427" s="64">
        <v>4002</v>
      </c>
      <c r="C427" s="59">
        <v>44000</v>
      </c>
      <c r="D427" s="64">
        <v>13</v>
      </c>
      <c r="E427" s="64" t="s">
        <v>73</v>
      </c>
      <c r="F427" s="64">
        <v>42.93</v>
      </c>
      <c r="G427" s="64">
        <v>7.49</v>
      </c>
      <c r="H427" s="64">
        <v>0.31</v>
      </c>
      <c r="I427" s="64">
        <v>0.09</v>
      </c>
      <c r="J427" s="64">
        <v>0.17</v>
      </c>
      <c r="K427" s="64">
        <v>0.43</v>
      </c>
      <c r="L427" s="64">
        <v>0.22</v>
      </c>
      <c r="M427" s="64">
        <v>-0.03</v>
      </c>
      <c r="N427" s="64">
        <v>-0.03</v>
      </c>
      <c r="O427" s="64">
        <v>-7.0000000000000007E-2</v>
      </c>
      <c r="P427" s="64">
        <v>0</v>
      </c>
      <c r="R427" s="64">
        <v>0.36</v>
      </c>
      <c r="S427" s="64">
        <v>0.34</v>
      </c>
      <c r="T427" s="64">
        <v>0.23</v>
      </c>
      <c r="U427" s="64">
        <v>52.44</v>
      </c>
      <c r="V427" s="64">
        <v>1694.405</v>
      </c>
      <c r="X427" s="64">
        <f t="shared" si="6"/>
        <v>1.22</v>
      </c>
    </row>
    <row r="428" spans="1:24" x14ac:dyDescent="0.25">
      <c r="A428" s="64" t="s">
        <v>71</v>
      </c>
      <c r="B428" s="64">
        <v>4002</v>
      </c>
      <c r="C428" s="59">
        <v>44000</v>
      </c>
      <c r="D428" s="64">
        <v>14</v>
      </c>
      <c r="E428" s="64" t="s">
        <v>73</v>
      </c>
      <c r="F428" s="64">
        <v>41.29</v>
      </c>
      <c r="G428" s="64">
        <v>7.49</v>
      </c>
      <c r="H428" s="64">
        <v>0.31</v>
      </c>
      <c r="I428" s="64">
        <v>0.09</v>
      </c>
      <c r="J428" s="64">
        <v>0.21</v>
      </c>
      <c r="K428" s="64">
        <v>0.41</v>
      </c>
      <c r="L428" s="64">
        <v>0.17</v>
      </c>
      <c r="M428" s="64">
        <v>-0.01</v>
      </c>
      <c r="N428" s="64">
        <v>-0.08</v>
      </c>
      <c r="O428" s="64">
        <v>-7.0000000000000007E-2</v>
      </c>
      <c r="P428" s="64">
        <v>0</v>
      </c>
      <c r="R428" s="64">
        <v>0.36</v>
      </c>
      <c r="S428" s="64">
        <v>0.34</v>
      </c>
      <c r="T428" s="64">
        <v>0.23</v>
      </c>
      <c r="U428" s="64">
        <v>50.74</v>
      </c>
      <c r="V428" s="64">
        <v>1763.0450000000001</v>
      </c>
      <c r="X428" s="64">
        <f t="shared" si="6"/>
        <v>1.19</v>
      </c>
    </row>
    <row r="429" spans="1:24" x14ac:dyDescent="0.25">
      <c r="A429" s="64" t="s">
        <v>71</v>
      </c>
      <c r="B429" s="64">
        <v>4002</v>
      </c>
      <c r="C429" s="59">
        <v>44000</v>
      </c>
      <c r="D429" s="64">
        <v>15</v>
      </c>
      <c r="E429" s="64" t="s">
        <v>73</v>
      </c>
      <c r="F429" s="64">
        <v>36.67</v>
      </c>
      <c r="G429" s="64">
        <v>7.49</v>
      </c>
      <c r="H429" s="64">
        <v>0.31</v>
      </c>
      <c r="I429" s="64">
        <v>0.09</v>
      </c>
      <c r="J429" s="64">
        <v>0.25</v>
      </c>
      <c r="K429" s="64">
        <v>0.26</v>
      </c>
      <c r="L429" s="64">
        <v>0.67</v>
      </c>
      <c r="M429" s="64">
        <v>-0.02</v>
      </c>
      <c r="N429" s="64">
        <v>-0.1</v>
      </c>
      <c r="O429" s="64">
        <v>-7.0000000000000007E-2</v>
      </c>
      <c r="P429" s="64">
        <v>0</v>
      </c>
      <c r="R429" s="64">
        <v>0.36</v>
      </c>
      <c r="S429" s="64">
        <v>0.34</v>
      </c>
      <c r="T429" s="64">
        <v>0.23</v>
      </c>
      <c r="U429" s="64">
        <v>46.48</v>
      </c>
      <c r="V429" s="64">
        <v>1819.75</v>
      </c>
      <c r="X429" s="64">
        <f t="shared" si="6"/>
        <v>1.58</v>
      </c>
    </row>
    <row r="430" spans="1:24" x14ac:dyDescent="0.25">
      <c r="A430" s="64" t="s">
        <v>71</v>
      </c>
      <c r="B430" s="64">
        <v>4002</v>
      </c>
      <c r="C430" s="59">
        <v>44000</v>
      </c>
      <c r="D430" s="64">
        <v>16</v>
      </c>
      <c r="E430" s="64" t="s">
        <v>73</v>
      </c>
      <c r="F430" s="64">
        <v>28.84</v>
      </c>
      <c r="G430" s="64">
        <v>7.49</v>
      </c>
      <c r="H430" s="64">
        <v>0.31</v>
      </c>
      <c r="I430" s="64">
        <v>0.09</v>
      </c>
      <c r="J430" s="64">
        <v>0.09</v>
      </c>
      <c r="K430" s="64">
        <v>0.32</v>
      </c>
      <c r="L430" s="64">
        <v>0.16</v>
      </c>
      <c r="M430" s="64">
        <v>0.02</v>
      </c>
      <c r="N430" s="64">
        <v>-0.08</v>
      </c>
      <c r="O430" s="64">
        <v>-7.0000000000000007E-2</v>
      </c>
      <c r="P430" s="64">
        <v>0</v>
      </c>
      <c r="R430" s="64">
        <v>0.36</v>
      </c>
      <c r="S430" s="64">
        <v>0.34</v>
      </c>
      <c r="T430" s="64">
        <v>0.23</v>
      </c>
      <c r="U430" s="64">
        <v>38.1</v>
      </c>
      <c r="V430" s="64">
        <v>1873.0719999999999</v>
      </c>
      <c r="X430" s="64">
        <f t="shared" si="6"/>
        <v>0.97000000000000008</v>
      </c>
    </row>
    <row r="431" spans="1:24" x14ac:dyDescent="0.25">
      <c r="A431" s="64" t="s">
        <v>71</v>
      </c>
      <c r="B431" s="64">
        <v>4002</v>
      </c>
      <c r="C431" s="59">
        <v>44000</v>
      </c>
      <c r="D431" s="64">
        <v>17</v>
      </c>
      <c r="E431" s="64" t="s">
        <v>73</v>
      </c>
      <c r="F431" s="64">
        <v>42.42</v>
      </c>
      <c r="G431" s="64">
        <v>7.49</v>
      </c>
      <c r="H431" s="64">
        <v>0.31</v>
      </c>
      <c r="I431" s="64">
        <v>0.09</v>
      </c>
      <c r="J431" s="64">
        <v>0.17</v>
      </c>
      <c r="K431" s="64">
        <v>0.42</v>
      </c>
      <c r="L431" s="64">
        <v>0.15</v>
      </c>
      <c r="M431" s="64">
        <v>0.03</v>
      </c>
      <c r="N431" s="64">
        <v>-0.12</v>
      </c>
      <c r="O431" s="64">
        <v>-7.0000000000000007E-2</v>
      </c>
      <c r="P431" s="64">
        <v>0</v>
      </c>
      <c r="R431" s="64">
        <v>0.36</v>
      </c>
      <c r="S431" s="64">
        <v>0.34</v>
      </c>
      <c r="T431" s="64">
        <v>0.23</v>
      </c>
      <c r="U431" s="64">
        <v>51.82</v>
      </c>
      <c r="V431" s="64">
        <v>1923.239</v>
      </c>
      <c r="X431" s="64">
        <f t="shared" si="6"/>
        <v>1.1399999999999999</v>
      </c>
    </row>
    <row r="432" spans="1:24" x14ac:dyDescent="0.25">
      <c r="A432" s="64" t="s">
        <v>71</v>
      </c>
      <c r="B432" s="64">
        <v>4002</v>
      </c>
      <c r="C432" s="59">
        <v>44000</v>
      </c>
      <c r="D432" s="64">
        <v>18</v>
      </c>
      <c r="E432" s="64" t="s">
        <v>73</v>
      </c>
      <c r="F432" s="64">
        <v>54.15</v>
      </c>
      <c r="G432" s="64">
        <v>7.49</v>
      </c>
      <c r="H432" s="64">
        <v>0.31</v>
      </c>
      <c r="I432" s="64">
        <v>0.09</v>
      </c>
      <c r="J432" s="64">
        <v>0.16</v>
      </c>
      <c r="K432" s="64">
        <v>0.41</v>
      </c>
      <c r="L432" s="64">
        <v>0.15</v>
      </c>
      <c r="M432" s="64">
        <v>-0.04</v>
      </c>
      <c r="N432" s="64">
        <v>-0.08</v>
      </c>
      <c r="O432" s="64">
        <v>-7.0000000000000007E-2</v>
      </c>
      <c r="P432" s="64">
        <v>0</v>
      </c>
      <c r="R432" s="64">
        <v>0.36</v>
      </c>
      <c r="S432" s="64">
        <v>0.34</v>
      </c>
      <c r="T432" s="64">
        <v>0.23</v>
      </c>
      <c r="U432" s="64">
        <v>63.5</v>
      </c>
      <c r="V432" s="64">
        <v>1962.704</v>
      </c>
      <c r="X432" s="64">
        <f t="shared" si="6"/>
        <v>1.1199999999999999</v>
      </c>
    </row>
    <row r="433" spans="1:24" x14ac:dyDescent="0.25">
      <c r="A433" s="64" t="s">
        <v>71</v>
      </c>
      <c r="B433" s="64">
        <v>4002</v>
      </c>
      <c r="C433" s="59">
        <v>44000</v>
      </c>
      <c r="D433" s="64">
        <v>19</v>
      </c>
      <c r="E433" s="64" t="s">
        <v>73</v>
      </c>
      <c r="F433" s="64">
        <v>65.709999999999994</v>
      </c>
      <c r="G433" s="64">
        <v>7.49</v>
      </c>
      <c r="H433" s="64">
        <v>0.31</v>
      </c>
      <c r="I433" s="64">
        <v>0.09</v>
      </c>
      <c r="J433" s="64">
        <v>0.28000000000000003</v>
      </c>
      <c r="K433" s="64">
        <v>0.41</v>
      </c>
      <c r="L433" s="64">
        <v>0.32</v>
      </c>
      <c r="M433" s="64">
        <v>-0.03</v>
      </c>
      <c r="N433" s="64">
        <v>-0.16</v>
      </c>
      <c r="O433" s="64">
        <v>-7.0000000000000007E-2</v>
      </c>
      <c r="P433" s="64">
        <v>0</v>
      </c>
      <c r="R433" s="64">
        <v>0.36</v>
      </c>
      <c r="S433" s="64">
        <v>0.34</v>
      </c>
      <c r="T433" s="64">
        <v>0.23</v>
      </c>
      <c r="U433" s="64">
        <v>75.28</v>
      </c>
      <c r="V433" s="64">
        <v>1953.7139999999999</v>
      </c>
      <c r="X433" s="64">
        <f t="shared" si="6"/>
        <v>1.4100000000000001</v>
      </c>
    </row>
    <row r="434" spans="1:24" x14ac:dyDescent="0.25">
      <c r="A434" s="64" t="s">
        <v>71</v>
      </c>
      <c r="B434" s="64">
        <v>4002</v>
      </c>
      <c r="C434" s="59">
        <v>44000</v>
      </c>
      <c r="D434" s="64">
        <v>20</v>
      </c>
      <c r="E434" s="64" t="s">
        <v>73</v>
      </c>
      <c r="F434" s="64">
        <v>45.76</v>
      </c>
      <c r="G434" s="64">
        <v>7.49</v>
      </c>
      <c r="H434" s="64">
        <v>0.31</v>
      </c>
      <c r="I434" s="64">
        <v>0.09</v>
      </c>
      <c r="J434" s="64">
        <v>0.2</v>
      </c>
      <c r="K434" s="64">
        <v>0.42</v>
      </c>
      <c r="L434" s="64">
        <v>0.21</v>
      </c>
      <c r="M434" s="64">
        <v>-0.03</v>
      </c>
      <c r="N434" s="64">
        <v>-0.02</v>
      </c>
      <c r="O434" s="64">
        <v>-7.0000000000000007E-2</v>
      </c>
      <c r="P434" s="64">
        <v>0</v>
      </c>
      <c r="R434" s="64">
        <v>0.36</v>
      </c>
      <c r="S434" s="64">
        <v>0.34</v>
      </c>
      <c r="T434" s="64">
        <v>0.23</v>
      </c>
      <c r="U434" s="64">
        <v>55.29</v>
      </c>
      <c r="V434" s="64">
        <v>1886.319</v>
      </c>
      <c r="X434" s="64">
        <f t="shared" si="6"/>
        <v>1.23</v>
      </c>
    </row>
    <row r="435" spans="1:24" x14ac:dyDescent="0.25">
      <c r="A435" s="64" t="s">
        <v>71</v>
      </c>
      <c r="B435" s="64">
        <v>4002</v>
      </c>
      <c r="C435" s="59">
        <v>44000</v>
      </c>
      <c r="D435" s="64">
        <v>21</v>
      </c>
      <c r="E435" s="64" t="s">
        <v>73</v>
      </c>
      <c r="F435" s="64">
        <v>33.15</v>
      </c>
      <c r="G435" s="64">
        <v>7.49</v>
      </c>
      <c r="H435" s="64">
        <v>0.31</v>
      </c>
      <c r="I435" s="64">
        <v>0.09</v>
      </c>
      <c r="J435" s="64">
        <v>0.24</v>
      </c>
      <c r="K435" s="64">
        <v>0.44</v>
      </c>
      <c r="L435" s="64">
        <v>0.36</v>
      </c>
      <c r="M435" s="64">
        <v>-0.04</v>
      </c>
      <c r="N435" s="64">
        <v>-0.1</v>
      </c>
      <c r="O435" s="64">
        <v>-7.0000000000000007E-2</v>
      </c>
      <c r="P435" s="64">
        <v>0</v>
      </c>
      <c r="R435" s="64">
        <v>0.36</v>
      </c>
      <c r="S435" s="64">
        <v>0.34</v>
      </c>
      <c r="T435" s="64">
        <v>0.23</v>
      </c>
      <c r="U435" s="64">
        <v>42.8</v>
      </c>
      <c r="V435" s="64">
        <v>1802.83</v>
      </c>
      <c r="X435" s="64">
        <f t="shared" si="6"/>
        <v>1.44</v>
      </c>
    </row>
    <row r="436" spans="1:24" x14ac:dyDescent="0.25">
      <c r="A436" s="64" t="s">
        <v>71</v>
      </c>
      <c r="B436" s="64">
        <v>4002</v>
      </c>
      <c r="C436" s="59">
        <v>44000</v>
      </c>
      <c r="D436" s="64">
        <v>22</v>
      </c>
      <c r="E436" s="64" t="s">
        <v>73</v>
      </c>
      <c r="F436" s="64">
        <v>28.75</v>
      </c>
      <c r="G436" s="64">
        <v>7.49</v>
      </c>
      <c r="H436" s="64">
        <v>0.31</v>
      </c>
      <c r="I436" s="64">
        <v>0.09</v>
      </c>
      <c r="J436" s="64">
        <v>0.16</v>
      </c>
      <c r="K436" s="64">
        <v>0.46</v>
      </c>
      <c r="L436" s="64">
        <v>0.27</v>
      </c>
      <c r="M436" s="64">
        <v>-0.05</v>
      </c>
      <c r="N436" s="64">
        <v>-0.01</v>
      </c>
      <c r="O436" s="64">
        <v>-7.0000000000000007E-2</v>
      </c>
      <c r="P436" s="64">
        <v>0</v>
      </c>
      <c r="R436" s="64">
        <v>0.36</v>
      </c>
      <c r="S436" s="64">
        <v>0.34</v>
      </c>
      <c r="T436" s="64">
        <v>0.23</v>
      </c>
      <c r="U436" s="64">
        <v>38.33</v>
      </c>
      <c r="V436" s="64">
        <v>1717.1130000000001</v>
      </c>
      <c r="X436" s="64">
        <f t="shared" si="6"/>
        <v>1.29</v>
      </c>
    </row>
    <row r="437" spans="1:24" x14ac:dyDescent="0.25">
      <c r="A437" s="64" t="s">
        <v>71</v>
      </c>
      <c r="B437" s="64">
        <v>4002</v>
      </c>
      <c r="C437" s="59">
        <v>44000</v>
      </c>
      <c r="D437" s="64">
        <v>23</v>
      </c>
      <c r="E437" s="64" t="s">
        <v>73</v>
      </c>
      <c r="F437" s="64">
        <v>25.67</v>
      </c>
      <c r="G437" s="64">
        <v>7.49</v>
      </c>
      <c r="H437" s="64">
        <v>0.31</v>
      </c>
      <c r="I437" s="64">
        <v>0.09</v>
      </c>
      <c r="J437" s="64">
        <v>0.2</v>
      </c>
      <c r="K437" s="64">
        <v>0.5</v>
      </c>
      <c r="L437" s="64">
        <v>0.01</v>
      </c>
      <c r="M437" s="64">
        <v>-0.04</v>
      </c>
      <c r="N437" s="64">
        <v>-0.1</v>
      </c>
      <c r="O437" s="64">
        <v>-7.0000000000000007E-2</v>
      </c>
      <c r="P437" s="64">
        <v>0</v>
      </c>
      <c r="R437" s="64">
        <v>0.36</v>
      </c>
      <c r="S437" s="64">
        <v>0.34</v>
      </c>
      <c r="T437" s="64">
        <v>0.23</v>
      </c>
      <c r="U437" s="64">
        <v>34.99</v>
      </c>
      <c r="V437" s="64">
        <v>1550.837</v>
      </c>
      <c r="X437" s="64">
        <f t="shared" si="6"/>
        <v>1.1100000000000001</v>
      </c>
    </row>
    <row r="438" spans="1:24" x14ac:dyDescent="0.25">
      <c r="A438" s="64" t="s">
        <v>71</v>
      </c>
      <c r="B438" s="64">
        <v>4002</v>
      </c>
      <c r="C438" s="59">
        <v>44000</v>
      </c>
      <c r="D438" s="64">
        <v>24</v>
      </c>
      <c r="E438" s="64" t="s">
        <v>72</v>
      </c>
      <c r="F438" s="64">
        <v>21.8</v>
      </c>
      <c r="G438" s="64">
        <v>7.49</v>
      </c>
      <c r="H438" s="64">
        <v>0.31</v>
      </c>
      <c r="I438" s="64">
        <v>0.09</v>
      </c>
      <c r="J438" s="64">
        <v>0.19</v>
      </c>
      <c r="K438" s="64">
        <v>0</v>
      </c>
      <c r="L438" s="64">
        <v>0</v>
      </c>
      <c r="M438" s="64">
        <v>0.04</v>
      </c>
      <c r="N438" s="64">
        <v>0.14000000000000001</v>
      </c>
      <c r="O438" s="64">
        <v>-7.0000000000000007E-2</v>
      </c>
      <c r="P438" s="64">
        <v>0</v>
      </c>
      <c r="R438" s="64">
        <v>0.36</v>
      </c>
      <c r="S438" s="64">
        <v>0.34</v>
      </c>
      <c r="T438" s="64">
        <v>0.23</v>
      </c>
      <c r="U438" s="64">
        <v>30.92</v>
      </c>
      <c r="V438" s="64">
        <v>1393.8489999999999</v>
      </c>
      <c r="X438" s="64">
        <f t="shared" si="6"/>
        <v>0.59000000000000008</v>
      </c>
    </row>
    <row r="439" spans="1:24" x14ac:dyDescent="0.25">
      <c r="A439" s="64" t="s">
        <v>71</v>
      </c>
      <c r="B439" s="64">
        <v>4002</v>
      </c>
      <c r="C439" s="59">
        <v>44001</v>
      </c>
      <c r="D439" s="64">
        <v>1</v>
      </c>
      <c r="E439" s="64" t="s">
        <v>72</v>
      </c>
      <c r="F439" s="64">
        <v>16.05</v>
      </c>
      <c r="G439" s="64">
        <v>7.49</v>
      </c>
      <c r="H439" s="64">
        <v>0.2</v>
      </c>
      <c r="I439" s="64">
        <v>0.05</v>
      </c>
      <c r="J439" s="64">
        <v>0.04</v>
      </c>
      <c r="K439" s="64">
        <v>0</v>
      </c>
      <c r="L439" s="64">
        <v>0</v>
      </c>
      <c r="M439" s="64">
        <v>0.06</v>
      </c>
      <c r="N439" s="64">
        <v>-7.0000000000000007E-2</v>
      </c>
      <c r="O439" s="64">
        <v>-7.0000000000000007E-2</v>
      </c>
      <c r="P439" s="64">
        <v>0</v>
      </c>
      <c r="R439" s="64">
        <v>0.36</v>
      </c>
      <c r="S439" s="64">
        <v>0.34</v>
      </c>
      <c r="T439" s="64">
        <v>0.23</v>
      </c>
      <c r="U439" s="64">
        <v>24.68</v>
      </c>
      <c r="V439" s="64">
        <v>1281.3489999999999</v>
      </c>
      <c r="X439" s="64">
        <f t="shared" si="6"/>
        <v>0.28999999999999998</v>
      </c>
    </row>
    <row r="440" spans="1:24" x14ac:dyDescent="0.25">
      <c r="A440" s="64" t="s">
        <v>71</v>
      </c>
      <c r="B440" s="64">
        <v>4002</v>
      </c>
      <c r="C440" s="59">
        <v>44001</v>
      </c>
      <c r="D440" s="64">
        <v>2</v>
      </c>
      <c r="E440" s="64" t="s">
        <v>72</v>
      </c>
      <c r="F440" s="64">
        <v>16.82</v>
      </c>
      <c r="G440" s="64">
        <v>7.49</v>
      </c>
      <c r="H440" s="64">
        <v>0.2</v>
      </c>
      <c r="I440" s="64">
        <v>0.05</v>
      </c>
      <c r="J440" s="64">
        <v>0.04</v>
      </c>
      <c r="K440" s="64">
        <v>0</v>
      </c>
      <c r="L440" s="64">
        <v>0</v>
      </c>
      <c r="M440" s="64">
        <v>-0.01</v>
      </c>
      <c r="N440" s="64">
        <v>-0.04</v>
      </c>
      <c r="O440" s="64">
        <v>-7.0000000000000007E-2</v>
      </c>
      <c r="P440" s="64">
        <v>0</v>
      </c>
      <c r="R440" s="64">
        <v>0.36</v>
      </c>
      <c r="S440" s="64">
        <v>0.34</v>
      </c>
      <c r="T440" s="64">
        <v>0.23</v>
      </c>
      <c r="U440" s="64">
        <v>25.41</v>
      </c>
      <c r="V440" s="64">
        <v>1205.5540000000001</v>
      </c>
      <c r="X440" s="64">
        <f t="shared" si="6"/>
        <v>0.28999999999999998</v>
      </c>
    </row>
    <row r="441" spans="1:24" x14ac:dyDescent="0.25">
      <c r="A441" s="64" t="s">
        <v>71</v>
      </c>
      <c r="B441" s="64">
        <v>4002</v>
      </c>
      <c r="C441" s="59">
        <v>44001</v>
      </c>
      <c r="D441" s="64">
        <v>3</v>
      </c>
      <c r="E441" s="64" t="s">
        <v>72</v>
      </c>
      <c r="F441" s="64">
        <v>15.12</v>
      </c>
      <c r="G441" s="64">
        <v>7.49</v>
      </c>
      <c r="H441" s="64">
        <v>0.2</v>
      </c>
      <c r="I441" s="64">
        <v>0.05</v>
      </c>
      <c r="J441" s="64">
        <v>0.04</v>
      </c>
      <c r="K441" s="64">
        <v>0</v>
      </c>
      <c r="L441" s="64">
        <v>0</v>
      </c>
      <c r="M441" s="64">
        <v>-0.01</v>
      </c>
      <c r="N441" s="64">
        <v>-0.02</v>
      </c>
      <c r="O441" s="64">
        <v>-7.0000000000000007E-2</v>
      </c>
      <c r="P441" s="64">
        <v>0</v>
      </c>
      <c r="R441" s="64">
        <v>0.36</v>
      </c>
      <c r="S441" s="64">
        <v>0.34</v>
      </c>
      <c r="T441" s="64">
        <v>0.23</v>
      </c>
      <c r="U441" s="64">
        <v>23.73</v>
      </c>
      <c r="V441" s="64">
        <v>1155.8340000000001</v>
      </c>
      <c r="X441" s="64">
        <f t="shared" si="6"/>
        <v>0.28999999999999998</v>
      </c>
    </row>
    <row r="442" spans="1:24" x14ac:dyDescent="0.25">
      <c r="A442" s="64" t="s">
        <v>71</v>
      </c>
      <c r="B442" s="64">
        <v>4002</v>
      </c>
      <c r="C442" s="59">
        <v>44001</v>
      </c>
      <c r="D442" s="64">
        <v>4</v>
      </c>
      <c r="E442" s="64" t="s">
        <v>72</v>
      </c>
      <c r="F442" s="64">
        <v>13.85</v>
      </c>
      <c r="G442" s="64">
        <v>7.49</v>
      </c>
      <c r="H442" s="64">
        <v>0.2</v>
      </c>
      <c r="I442" s="64">
        <v>0.05</v>
      </c>
      <c r="J442" s="64">
        <v>0.03</v>
      </c>
      <c r="K442" s="64">
        <v>0</v>
      </c>
      <c r="L442" s="64">
        <v>0</v>
      </c>
      <c r="M442" s="64">
        <v>-0.01</v>
      </c>
      <c r="N442" s="64">
        <v>-0.01</v>
      </c>
      <c r="O442" s="64">
        <v>-7.0000000000000007E-2</v>
      </c>
      <c r="P442" s="64">
        <v>0</v>
      </c>
      <c r="R442" s="64">
        <v>0.36</v>
      </c>
      <c r="S442" s="64">
        <v>0.34</v>
      </c>
      <c r="T442" s="64">
        <v>0.23</v>
      </c>
      <c r="U442" s="64">
        <v>22.46</v>
      </c>
      <c r="V442" s="64">
        <v>1130.7239999999999</v>
      </c>
      <c r="X442" s="64">
        <f t="shared" si="6"/>
        <v>0.28000000000000003</v>
      </c>
    </row>
    <row r="443" spans="1:24" x14ac:dyDescent="0.25">
      <c r="A443" s="64" t="s">
        <v>71</v>
      </c>
      <c r="B443" s="64">
        <v>4002</v>
      </c>
      <c r="C443" s="59">
        <v>44001</v>
      </c>
      <c r="D443" s="64">
        <v>5</v>
      </c>
      <c r="E443" s="64" t="s">
        <v>72</v>
      </c>
      <c r="F443" s="64">
        <v>13.64</v>
      </c>
      <c r="G443" s="64">
        <v>7.49</v>
      </c>
      <c r="H443" s="64">
        <v>0.2</v>
      </c>
      <c r="I443" s="64">
        <v>0.05</v>
      </c>
      <c r="J443" s="64">
        <v>0.04</v>
      </c>
      <c r="K443" s="64">
        <v>0</v>
      </c>
      <c r="L443" s="64">
        <v>0</v>
      </c>
      <c r="M443" s="64">
        <v>-0.02</v>
      </c>
      <c r="N443" s="64">
        <v>-0.03</v>
      </c>
      <c r="O443" s="64">
        <v>-7.0000000000000007E-2</v>
      </c>
      <c r="P443" s="64">
        <v>0</v>
      </c>
      <c r="R443" s="64">
        <v>0.36</v>
      </c>
      <c r="S443" s="64">
        <v>0.34</v>
      </c>
      <c r="T443" s="64">
        <v>0.23</v>
      </c>
      <c r="U443" s="64">
        <v>22.23</v>
      </c>
      <c r="V443" s="64">
        <v>1139.681</v>
      </c>
      <c r="X443" s="64">
        <f t="shared" si="6"/>
        <v>0.28999999999999998</v>
      </c>
    </row>
    <row r="444" spans="1:24" x14ac:dyDescent="0.25">
      <c r="A444" s="64" t="s">
        <v>71</v>
      </c>
      <c r="B444" s="64">
        <v>4002</v>
      </c>
      <c r="C444" s="59">
        <v>44001</v>
      </c>
      <c r="D444" s="64">
        <v>6</v>
      </c>
      <c r="E444" s="64" t="s">
        <v>72</v>
      </c>
      <c r="F444" s="64">
        <v>14.57</v>
      </c>
      <c r="G444" s="64">
        <v>7.49</v>
      </c>
      <c r="H444" s="64">
        <v>0.2</v>
      </c>
      <c r="I444" s="64">
        <v>0.05</v>
      </c>
      <c r="J444" s="64">
        <v>0.1</v>
      </c>
      <c r="K444" s="64">
        <v>0</v>
      </c>
      <c r="L444" s="64">
        <v>0</v>
      </c>
      <c r="M444" s="64">
        <v>-0.01</v>
      </c>
      <c r="N444" s="64">
        <v>-7.0000000000000007E-2</v>
      </c>
      <c r="O444" s="64">
        <v>-7.0000000000000007E-2</v>
      </c>
      <c r="P444" s="64">
        <v>0</v>
      </c>
      <c r="R444" s="64">
        <v>0.36</v>
      </c>
      <c r="S444" s="64">
        <v>0.34</v>
      </c>
      <c r="T444" s="64">
        <v>0.23</v>
      </c>
      <c r="U444" s="64">
        <v>23.19</v>
      </c>
      <c r="V444" s="64">
        <v>1177.087</v>
      </c>
      <c r="X444" s="64">
        <f t="shared" si="6"/>
        <v>0.35</v>
      </c>
    </row>
    <row r="445" spans="1:24" x14ac:dyDescent="0.25">
      <c r="A445" s="64" t="s">
        <v>71</v>
      </c>
      <c r="B445" s="64">
        <v>4002</v>
      </c>
      <c r="C445" s="59">
        <v>44001</v>
      </c>
      <c r="D445" s="64">
        <v>7</v>
      </c>
      <c r="E445" s="64" t="s">
        <v>72</v>
      </c>
      <c r="F445" s="64">
        <v>13.87</v>
      </c>
      <c r="G445" s="64">
        <v>7.49</v>
      </c>
      <c r="H445" s="64">
        <v>0.2</v>
      </c>
      <c r="I445" s="64">
        <v>0.05</v>
      </c>
      <c r="J445" s="64">
        <v>0.11</v>
      </c>
      <c r="K445" s="64">
        <v>0</v>
      </c>
      <c r="L445" s="64">
        <v>0</v>
      </c>
      <c r="M445" s="64">
        <v>-0.02</v>
      </c>
      <c r="N445" s="64">
        <v>-0.02</v>
      </c>
      <c r="O445" s="64">
        <v>-7.0000000000000007E-2</v>
      </c>
      <c r="P445" s="64">
        <v>0</v>
      </c>
      <c r="R445" s="64">
        <v>0.36</v>
      </c>
      <c r="S445" s="64">
        <v>0.34</v>
      </c>
      <c r="T445" s="64">
        <v>0.23</v>
      </c>
      <c r="U445" s="64">
        <v>22.54</v>
      </c>
      <c r="V445" s="64">
        <v>1292.4960000000001</v>
      </c>
      <c r="X445" s="64">
        <f t="shared" si="6"/>
        <v>0.36</v>
      </c>
    </row>
    <row r="446" spans="1:24" x14ac:dyDescent="0.25">
      <c r="A446" s="64" t="s">
        <v>71</v>
      </c>
      <c r="B446" s="64">
        <v>4002</v>
      </c>
      <c r="C446" s="59">
        <v>44001</v>
      </c>
      <c r="D446" s="64">
        <v>8</v>
      </c>
      <c r="E446" s="64" t="s">
        <v>73</v>
      </c>
      <c r="F446" s="64">
        <v>13.96</v>
      </c>
      <c r="G446" s="64">
        <v>7.49</v>
      </c>
      <c r="H446" s="64">
        <v>0.2</v>
      </c>
      <c r="I446" s="64">
        <v>0.05</v>
      </c>
      <c r="J446" s="64">
        <v>0.1</v>
      </c>
      <c r="K446" s="64">
        <v>0.55000000000000004</v>
      </c>
      <c r="L446" s="64">
        <v>0</v>
      </c>
      <c r="M446" s="64">
        <v>0</v>
      </c>
      <c r="N446" s="64">
        <v>-0.08</v>
      </c>
      <c r="O446" s="64">
        <v>-7.0000000000000007E-2</v>
      </c>
      <c r="P446" s="64">
        <v>0</v>
      </c>
      <c r="R446" s="64">
        <v>0.36</v>
      </c>
      <c r="S446" s="64">
        <v>0.34</v>
      </c>
      <c r="T446" s="64">
        <v>0.23</v>
      </c>
      <c r="U446" s="64">
        <v>23.13</v>
      </c>
      <c r="V446" s="64">
        <v>1438.7670000000001</v>
      </c>
      <c r="X446" s="64">
        <f t="shared" si="6"/>
        <v>0.9</v>
      </c>
    </row>
    <row r="447" spans="1:24" x14ac:dyDescent="0.25">
      <c r="A447" s="64" t="s">
        <v>71</v>
      </c>
      <c r="B447" s="64">
        <v>4002</v>
      </c>
      <c r="C447" s="59">
        <v>44001</v>
      </c>
      <c r="D447" s="64">
        <v>9</v>
      </c>
      <c r="E447" s="64" t="s">
        <v>73</v>
      </c>
      <c r="F447" s="64">
        <v>15.56</v>
      </c>
      <c r="G447" s="64">
        <v>7.49</v>
      </c>
      <c r="H447" s="64">
        <v>0.2</v>
      </c>
      <c r="I447" s="64">
        <v>0.05</v>
      </c>
      <c r="J447" s="64">
        <v>0.1</v>
      </c>
      <c r="K447" s="64">
        <v>0.51</v>
      </c>
      <c r="L447" s="64">
        <v>0.02</v>
      </c>
      <c r="M447" s="64">
        <v>-0.01</v>
      </c>
      <c r="N447" s="64">
        <v>-0.12</v>
      </c>
      <c r="O447" s="64">
        <v>-7.0000000000000007E-2</v>
      </c>
      <c r="P447" s="64">
        <v>0</v>
      </c>
      <c r="R447" s="64">
        <v>0.36</v>
      </c>
      <c r="S447" s="64">
        <v>0.34</v>
      </c>
      <c r="T447" s="64">
        <v>0.23</v>
      </c>
      <c r="U447" s="64">
        <v>24.66</v>
      </c>
      <c r="V447" s="64">
        <v>1572.529</v>
      </c>
      <c r="X447" s="64">
        <f t="shared" si="6"/>
        <v>0.88</v>
      </c>
    </row>
    <row r="448" spans="1:24" x14ac:dyDescent="0.25">
      <c r="A448" s="64" t="s">
        <v>71</v>
      </c>
      <c r="B448" s="64">
        <v>4002</v>
      </c>
      <c r="C448" s="59">
        <v>44001</v>
      </c>
      <c r="D448" s="64">
        <v>10</v>
      </c>
      <c r="E448" s="64" t="s">
        <v>73</v>
      </c>
      <c r="F448" s="64">
        <v>22.12</v>
      </c>
      <c r="G448" s="64">
        <v>7.49</v>
      </c>
      <c r="H448" s="64">
        <v>0.2</v>
      </c>
      <c r="I448" s="64">
        <v>0.05</v>
      </c>
      <c r="J448" s="64">
        <v>0.09</v>
      </c>
      <c r="K448" s="64">
        <v>0.49</v>
      </c>
      <c r="L448" s="64">
        <v>0.2</v>
      </c>
      <c r="M448" s="64">
        <v>0</v>
      </c>
      <c r="N448" s="64">
        <v>-0.13</v>
      </c>
      <c r="O448" s="64">
        <v>-7.0000000000000007E-2</v>
      </c>
      <c r="P448" s="64">
        <v>0</v>
      </c>
      <c r="R448" s="64">
        <v>0.36</v>
      </c>
      <c r="S448" s="64">
        <v>0.34</v>
      </c>
      <c r="T448" s="64">
        <v>0.23</v>
      </c>
      <c r="U448" s="64">
        <v>31.37</v>
      </c>
      <c r="V448" s="64">
        <v>1675.057</v>
      </c>
      <c r="X448" s="64">
        <f t="shared" si="6"/>
        <v>1.03</v>
      </c>
    </row>
    <row r="449" spans="1:24" x14ac:dyDescent="0.25">
      <c r="A449" s="64" t="s">
        <v>71</v>
      </c>
      <c r="B449" s="64">
        <v>4002</v>
      </c>
      <c r="C449" s="59">
        <v>44001</v>
      </c>
      <c r="D449" s="64">
        <v>11</v>
      </c>
      <c r="E449" s="64" t="s">
        <v>73</v>
      </c>
      <c r="F449" s="64">
        <v>33.619999999999997</v>
      </c>
      <c r="G449" s="64">
        <v>7.49</v>
      </c>
      <c r="H449" s="64">
        <v>0.2</v>
      </c>
      <c r="I449" s="64">
        <v>0.05</v>
      </c>
      <c r="J449" s="64">
        <v>0.16</v>
      </c>
      <c r="K449" s="64">
        <v>0.47</v>
      </c>
      <c r="L449" s="64">
        <v>0.25</v>
      </c>
      <c r="M449" s="64">
        <v>0</v>
      </c>
      <c r="N449" s="64">
        <v>-0.11</v>
      </c>
      <c r="O449" s="64">
        <v>-7.0000000000000007E-2</v>
      </c>
      <c r="P449" s="64">
        <v>0</v>
      </c>
      <c r="R449" s="64">
        <v>0.36</v>
      </c>
      <c r="S449" s="64">
        <v>0.34</v>
      </c>
      <c r="T449" s="64">
        <v>0.23</v>
      </c>
      <c r="U449" s="64">
        <v>42.99</v>
      </c>
      <c r="V449" s="64">
        <v>1766.0219999999999</v>
      </c>
      <c r="X449" s="64">
        <f t="shared" si="6"/>
        <v>1.1299999999999999</v>
      </c>
    </row>
    <row r="450" spans="1:24" x14ac:dyDescent="0.25">
      <c r="A450" s="64" t="s">
        <v>71</v>
      </c>
      <c r="B450" s="64">
        <v>4002</v>
      </c>
      <c r="C450" s="59">
        <v>44001</v>
      </c>
      <c r="D450" s="64">
        <v>12</v>
      </c>
      <c r="E450" s="64" t="s">
        <v>73</v>
      </c>
      <c r="F450" s="64">
        <v>35.369999999999997</v>
      </c>
      <c r="G450" s="64">
        <v>7.49</v>
      </c>
      <c r="H450" s="64">
        <v>0.2</v>
      </c>
      <c r="I450" s="64">
        <v>0.05</v>
      </c>
      <c r="J450" s="64">
        <v>0.17</v>
      </c>
      <c r="K450" s="64">
        <v>0.45</v>
      </c>
      <c r="L450" s="64">
        <v>0.43</v>
      </c>
      <c r="M450" s="64">
        <v>0.01</v>
      </c>
      <c r="N450" s="64">
        <v>-0.04</v>
      </c>
      <c r="O450" s="64">
        <v>-7.0000000000000007E-2</v>
      </c>
      <c r="P450" s="64">
        <v>0</v>
      </c>
      <c r="R450" s="64">
        <v>0.36</v>
      </c>
      <c r="S450" s="64">
        <v>0.34</v>
      </c>
      <c r="T450" s="64">
        <v>0.23</v>
      </c>
      <c r="U450" s="64">
        <v>44.99</v>
      </c>
      <c r="V450" s="64">
        <v>1844.61</v>
      </c>
      <c r="X450" s="64">
        <f t="shared" si="6"/>
        <v>1.3</v>
      </c>
    </row>
    <row r="451" spans="1:24" x14ac:dyDescent="0.25">
      <c r="A451" s="64" t="s">
        <v>71</v>
      </c>
      <c r="B451" s="64">
        <v>4002</v>
      </c>
      <c r="C451" s="59">
        <v>44001</v>
      </c>
      <c r="D451" s="64">
        <v>13</v>
      </c>
      <c r="E451" s="64" t="s">
        <v>73</v>
      </c>
      <c r="F451" s="64">
        <v>36.44</v>
      </c>
      <c r="G451" s="64">
        <v>7.49</v>
      </c>
      <c r="H451" s="64">
        <v>0.2</v>
      </c>
      <c r="I451" s="64">
        <v>0.05</v>
      </c>
      <c r="J451" s="64">
        <v>0.2</v>
      </c>
      <c r="K451" s="64">
        <v>0.43</v>
      </c>
      <c r="L451" s="64">
        <v>0.27</v>
      </c>
      <c r="M451" s="64">
        <v>0</v>
      </c>
      <c r="N451" s="64">
        <v>-0.16</v>
      </c>
      <c r="O451" s="64">
        <v>-7.0000000000000007E-2</v>
      </c>
      <c r="P451" s="64">
        <v>0</v>
      </c>
      <c r="R451" s="64">
        <v>0.36</v>
      </c>
      <c r="S451" s="64">
        <v>0.34</v>
      </c>
      <c r="T451" s="64">
        <v>0.23</v>
      </c>
      <c r="U451" s="64">
        <v>45.78</v>
      </c>
      <c r="V451" s="64">
        <v>1906.6579999999999</v>
      </c>
      <c r="X451" s="64">
        <f t="shared" si="6"/>
        <v>1.1499999999999999</v>
      </c>
    </row>
    <row r="452" spans="1:24" x14ac:dyDescent="0.25">
      <c r="A452" s="64" t="s">
        <v>71</v>
      </c>
      <c r="B452" s="64">
        <v>4002</v>
      </c>
      <c r="C452" s="59">
        <v>44001</v>
      </c>
      <c r="D452" s="64">
        <v>14</v>
      </c>
      <c r="E452" s="64" t="s">
        <v>73</v>
      </c>
      <c r="F452" s="64">
        <v>35.47</v>
      </c>
      <c r="G452" s="64">
        <v>7.49</v>
      </c>
      <c r="H452" s="64">
        <v>0.2</v>
      </c>
      <c r="I452" s="64">
        <v>0.05</v>
      </c>
      <c r="J452" s="64">
        <v>0.12</v>
      </c>
      <c r="K452" s="64">
        <v>0.41</v>
      </c>
      <c r="L452" s="64">
        <v>0.2</v>
      </c>
      <c r="M452" s="64">
        <v>-0.01</v>
      </c>
      <c r="N452" s="64">
        <v>-0.1</v>
      </c>
      <c r="O452" s="64">
        <v>-7.0000000000000007E-2</v>
      </c>
      <c r="P452" s="64">
        <v>0</v>
      </c>
      <c r="R452" s="64">
        <v>0.36</v>
      </c>
      <c r="S452" s="64">
        <v>0.34</v>
      </c>
      <c r="T452" s="64">
        <v>0.23</v>
      </c>
      <c r="U452" s="64">
        <v>44.69</v>
      </c>
      <c r="V452" s="64">
        <v>1955.549</v>
      </c>
      <c r="X452" s="64">
        <f t="shared" si="6"/>
        <v>0.98</v>
      </c>
    </row>
    <row r="453" spans="1:24" x14ac:dyDescent="0.25">
      <c r="A453" s="64" t="s">
        <v>71</v>
      </c>
      <c r="B453" s="64">
        <v>4002</v>
      </c>
      <c r="C453" s="59">
        <v>44001</v>
      </c>
      <c r="D453" s="64">
        <v>15</v>
      </c>
      <c r="E453" s="64" t="s">
        <v>73</v>
      </c>
      <c r="F453" s="64">
        <v>31.7</v>
      </c>
      <c r="G453" s="64">
        <v>7.49</v>
      </c>
      <c r="H453" s="64">
        <v>0.2</v>
      </c>
      <c r="I453" s="64">
        <v>0.05</v>
      </c>
      <c r="J453" s="64">
        <v>0.1</v>
      </c>
      <c r="K453" s="64">
        <v>0.41</v>
      </c>
      <c r="L453" s="64">
        <v>0.19</v>
      </c>
      <c r="M453" s="64">
        <v>-0.01</v>
      </c>
      <c r="N453" s="64">
        <v>-0.16</v>
      </c>
      <c r="O453" s="64">
        <v>-7.0000000000000007E-2</v>
      </c>
      <c r="P453" s="64">
        <v>0</v>
      </c>
      <c r="R453" s="64">
        <v>0.36</v>
      </c>
      <c r="S453" s="64">
        <v>0.34</v>
      </c>
      <c r="T453" s="64">
        <v>0.23</v>
      </c>
      <c r="U453" s="64">
        <v>40.83</v>
      </c>
      <c r="V453" s="64">
        <v>1988.873</v>
      </c>
      <c r="X453" s="64">
        <f t="shared" si="6"/>
        <v>0.95</v>
      </c>
    </row>
    <row r="454" spans="1:24" x14ac:dyDescent="0.25">
      <c r="A454" s="64" t="s">
        <v>71</v>
      </c>
      <c r="B454" s="64">
        <v>4002</v>
      </c>
      <c r="C454" s="59">
        <v>44001</v>
      </c>
      <c r="D454" s="64">
        <v>16</v>
      </c>
      <c r="E454" s="64" t="s">
        <v>73</v>
      </c>
      <c r="F454" s="64">
        <v>23.89</v>
      </c>
      <c r="G454" s="64">
        <v>7.49</v>
      </c>
      <c r="H454" s="64">
        <v>0.2</v>
      </c>
      <c r="I454" s="64">
        <v>0.05</v>
      </c>
      <c r="J454" s="64">
        <v>0.08</v>
      </c>
      <c r="K454" s="64">
        <v>0.41</v>
      </c>
      <c r="L454" s="64">
        <v>7.0000000000000007E-2</v>
      </c>
      <c r="M454" s="64">
        <v>-0.01</v>
      </c>
      <c r="N454" s="64">
        <v>-0.2</v>
      </c>
      <c r="O454" s="64">
        <v>-7.0000000000000007E-2</v>
      </c>
      <c r="P454" s="64">
        <v>0</v>
      </c>
      <c r="R454" s="64">
        <v>0.36</v>
      </c>
      <c r="S454" s="64">
        <v>0.34</v>
      </c>
      <c r="T454" s="64">
        <v>0.23</v>
      </c>
      <c r="U454" s="64">
        <v>32.840000000000003</v>
      </c>
      <c r="V454" s="64">
        <v>2018.046</v>
      </c>
      <c r="X454" s="64">
        <f t="shared" si="6"/>
        <v>0.81</v>
      </c>
    </row>
    <row r="455" spans="1:24" x14ac:dyDescent="0.25">
      <c r="A455" s="64" t="s">
        <v>71</v>
      </c>
      <c r="B455" s="64">
        <v>4002</v>
      </c>
      <c r="C455" s="59">
        <v>44001</v>
      </c>
      <c r="D455" s="64">
        <v>17</v>
      </c>
      <c r="E455" s="64" t="s">
        <v>73</v>
      </c>
      <c r="F455" s="64">
        <v>35.79</v>
      </c>
      <c r="G455" s="64">
        <v>7.49</v>
      </c>
      <c r="H455" s="64">
        <v>0.2</v>
      </c>
      <c r="I455" s="64">
        <v>0.05</v>
      </c>
      <c r="J455" s="64">
        <v>0.14000000000000001</v>
      </c>
      <c r="K455" s="64">
        <v>0.4</v>
      </c>
      <c r="L455" s="64">
        <v>0.42</v>
      </c>
      <c r="M455" s="64">
        <v>-0.01</v>
      </c>
      <c r="N455" s="64">
        <v>-0.21</v>
      </c>
      <c r="O455" s="64">
        <v>-7.0000000000000007E-2</v>
      </c>
      <c r="P455" s="64">
        <v>0</v>
      </c>
      <c r="R455" s="64">
        <v>0.36</v>
      </c>
      <c r="S455" s="64">
        <v>0.34</v>
      </c>
      <c r="T455" s="64">
        <v>0.23</v>
      </c>
      <c r="U455" s="64">
        <v>45.13</v>
      </c>
      <c r="V455" s="64">
        <v>2043.79</v>
      </c>
      <c r="X455" s="64">
        <f t="shared" si="6"/>
        <v>1.21</v>
      </c>
    </row>
    <row r="456" spans="1:24" x14ac:dyDescent="0.25">
      <c r="A456" s="64" t="s">
        <v>71</v>
      </c>
      <c r="B456" s="64">
        <v>4002</v>
      </c>
      <c r="C456" s="59">
        <v>44001</v>
      </c>
      <c r="D456" s="64">
        <v>18</v>
      </c>
      <c r="E456" s="64" t="s">
        <v>73</v>
      </c>
      <c r="F456" s="64">
        <v>33.1</v>
      </c>
      <c r="G456" s="64">
        <v>7.49</v>
      </c>
      <c r="H456" s="64">
        <v>0.2</v>
      </c>
      <c r="I456" s="64">
        <v>0.05</v>
      </c>
      <c r="J456" s="64">
        <v>0.12</v>
      </c>
      <c r="K456" s="64">
        <v>0.4</v>
      </c>
      <c r="L456" s="64">
        <v>0.32</v>
      </c>
      <c r="M456" s="64">
        <v>0</v>
      </c>
      <c r="N456" s="64">
        <v>-0.22</v>
      </c>
      <c r="O456" s="64">
        <v>-7.0000000000000007E-2</v>
      </c>
      <c r="P456" s="64">
        <v>0</v>
      </c>
      <c r="R456" s="64">
        <v>0.36</v>
      </c>
      <c r="S456" s="64">
        <v>0.34</v>
      </c>
      <c r="T456" s="64">
        <v>0.23</v>
      </c>
      <c r="U456" s="64">
        <v>42.32</v>
      </c>
      <c r="V456" s="64">
        <v>2052.143</v>
      </c>
      <c r="X456" s="64">
        <f t="shared" ref="X456:X519" si="7">H456+I456+J456+K456+L456+P456+Q456</f>
        <v>1.0900000000000001</v>
      </c>
    </row>
    <row r="457" spans="1:24" x14ac:dyDescent="0.25">
      <c r="A457" s="64" t="s">
        <v>71</v>
      </c>
      <c r="B457" s="64">
        <v>4002</v>
      </c>
      <c r="C457" s="59">
        <v>44001</v>
      </c>
      <c r="D457" s="64">
        <v>19</v>
      </c>
      <c r="E457" s="64" t="s">
        <v>73</v>
      </c>
      <c r="F457" s="64">
        <v>30.83</v>
      </c>
      <c r="G457" s="64">
        <v>7.49</v>
      </c>
      <c r="H457" s="64">
        <v>0.2</v>
      </c>
      <c r="I457" s="64">
        <v>0.05</v>
      </c>
      <c r="J457" s="64">
        <v>0.14000000000000001</v>
      </c>
      <c r="K457" s="64">
        <v>0.4</v>
      </c>
      <c r="L457" s="64">
        <v>0.25</v>
      </c>
      <c r="M457" s="64">
        <v>0.01</v>
      </c>
      <c r="N457" s="64">
        <v>-0.15</v>
      </c>
      <c r="O457" s="64">
        <v>-7.0000000000000007E-2</v>
      </c>
      <c r="P457" s="64">
        <v>0</v>
      </c>
      <c r="R457" s="64">
        <v>0.36</v>
      </c>
      <c r="S457" s="64">
        <v>0.34</v>
      </c>
      <c r="T457" s="64">
        <v>0.23</v>
      </c>
      <c r="U457" s="64">
        <v>40.08</v>
      </c>
      <c r="V457" s="64">
        <v>2018.596</v>
      </c>
      <c r="X457" s="64">
        <f t="shared" si="7"/>
        <v>1.04</v>
      </c>
    </row>
    <row r="458" spans="1:24" x14ac:dyDescent="0.25">
      <c r="A458" s="64" t="s">
        <v>71</v>
      </c>
      <c r="B458" s="64">
        <v>4002</v>
      </c>
      <c r="C458" s="59">
        <v>44001</v>
      </c>
      <c r="D458" s="64">
        <v>20</v>
      </c>
      <c r="E458" s="64" t="s">
        <v>73</v>
      </c>
      <c r="F458" s="64">
        <v>26.51</v>
      </c>
      <c r="G458" s="64">
        <v>7.49</v>
      </c>
      <c r="H458" s="64">
        <v>0.2</v>
      </c>
      <c r="I458" s="64">
        <v>0.05</v>
      </c>
      <c r="J458" s="64">
        <v>0.11</v>
      </c>
      <c r="K458" s="64">
        <v>0.42</v>
      </c>
      <c r="L458" s="64">
        <v>7.0000000000000007E-2</v>
      </c>
      <c r="M458" s="64">
        <v>0.03</v>
      </c>
      <c r="N458" s="64">
        <v>-0.13</v>
      </c>
      <c r="O458" s="64">
        <v>-7.0000000000000007E-2</v>
      </c>
      <c r="P458" s="64">
        <v>0</v>
      </c>
      <c r="R458" s="64">
        <v>0.36</v>
      </c>
      <c r="S458" s="64">
        <v>0.34</v>
      </c>
      <c r="T458" s="64">
        <v>0.23</v>
      </c>
      <c r="U458" s="64">
        <v>35.61</v>
      </c>
      <c r="V458" s="64">
        <v>1930.201</v>
      </c>
      <c r="X458" s="64">
        <f t="shared" si="7"/>
        <v>0.85000000000000009</v>
      </c>
    </row>
    <row r="459" spans="1:24" x14ac:dyDescent="0.25">
      <c r="A459" s="64" t="s">
        <v>71</v>
      </c>
      <c r="B459" s="64">
        <v>4002</v>
      </c>
      <c r="C459" s="59">
        <v>44001</v>
      </c>
      <c r="D459" s="64">
        <v>21</v>
      </c>
      <c r="E459" s="64" t="s">
        <v>73</v>
      </c>
      <c r="F459" s="64">
        <v>21.46</v>
      </c>
      <c r="G459" s="64">
        <v>7.49</v>
      </c>
      <c r="H459" s="64">
        <v>0.2</v>
      </c>
      <c r="I459" s="64">
        <v>0.05</v>
      </c>
      <c r="J459" s="64">
        <v>0.08</v>
      </c>
      <c r="K459" s="64">
        <v>0.43</v>
      </c>
      <c r="L459" s="64">
        <v>0.01</v>
      </c>
      <c r="M459" s="64">
        <v>0.01</v>
      </c>
      <c r="N459" s="64">
        <v>-0.11</v>
      </c>
      <c r="O459" s="64">
        <v>-7.0000000000000007E-2</v>
      </c>
      <c r="P459" s="64">
        <v>0</v>
      </c>
      <c r="R459" s="64">
        <v>0.36</v>
      </c>
      <c r="S459" s="64">
        <v>0.34</v>
      </c>
      <c r="T459" s="64">
        <v>0.23</v>
      </c>
      <c r="U459" s="64">
        <v>30.48</v>
      </c>
      <c r="V459" s="64">
        <v>1834.502</v>
      </c>
      <c r="X459" s="64">
        <f t="shared" si="7"/>
        <v>0.77</v>
      </c>
    </row>
    <row r="460" spans="1:24" x14ac:dyDescent="0.25">
      <c r="A460" s="64" t="s">
        <v>71</v>
      </c>
      <c r="B460" s="64">
        <v>4002</v>
      </c>
      <c r="C460" s="59">
        <v>44001</v>
      </c>
      <c r="D460" s="64">
        <v>22</v>
      </c>
      <c r="E460" s="64" t="s">
        <v>73</v>
      </c>
      <c r="F460" s="64">
        <v>28.14</v>
      </c>
      <c r="G460" s="64">
        <v>7.49</v>
      </c>
      <c r="H460" s="64">
        <v>0.2</v>
      </c>
      <c r="I460" s="64">
        <v>0.05</v>
      </c>
      <c r="J460" s="64">
        <v>0.17</v>
      </c>
      <c r="K460" s="64">
        <v>0.45</v>
      </c>
      <c r="L460" s="64">
        <v>0.24</v>
      </c>
      <c r="M460" s="64">
        <v>0.04</v>
      </c>
      <c r="N460" s="64">
        <v>-0.06</v>
      </c>
      <c r="O460" s="64">
        <v>-7.0000000000000007E-2</v>
      </c>
      <c r="P460" s="64">
        <v>0</v>
      </c>
      <c r="R460" s="64">
        <v>0.36</v>
      </c>
      <c r="S460" s="64">
        <v>0.34</v>
      </c>
      <c r="T460" s="64">
        <v>0.23</v>
      </c>
      <c r="U460" s="64">
        <v>37.58</v>
      </c>
      <c r="V460" s="64">
        <v>1740.893</v>
      </c>
      <c r="X460" s="64">
        <f t="shared" si="7"/>
        <v>1.1100000000000001</v>
      </c>
    </row>
    <row r="461" spans="1:24" x14ac:dyDescent="0.25">
      <c r="A461" s="64" t="s">
        <v>71</v>
      </c>
      <c r="B461" s="64">
        <v>4002</v>
      </c>
      <c r="C461" s="59">
        <v>44001</v>
      </c>
      <c r="D461" s="64">
        <v>23</v>
      </c>
      <c r="E461" s="64" t="s">
        <v>73</v>
      </c>
      <c r="F461" s="64">
        <v>19.899999999999999</v>
      </c>
      <c r="G461" s="64">
        <v>7.49</v>
      </c>
      <c r="H461" s="64">
        <v>0.2</v>
      </c>
      <c r="I461" s="64">
        <v>0.05</v>
      </c>
      <c r="J461" s="64">
        <v>0.14000000000000001</v>
      </c>
      <c r="K461" s="64">
        <v>0.49</v>
      </c>
      <c r="L461" s="64">
        <v>0.02</v>
      </c>
      <c r="M461" s="64">
        <v>0.01</v>
      </c>
      <c r="N461" s="64">
        <v>-0.03</v>
      </c>
      <c r="O461" s="64">
        <v>-7.0000000000000007E-2</v>
      </c>
      <c r="P461" s="64">
        <v>0</v>
      </c>
      <c r="R461" s="64">
        <v>0.36</v>
      </c>
      <c r="S461" s="64">
        <v>0.34</v>
      </c>
      <c r="T461" s="64">
        <v>0.23</v>
      </c>
      <c r="U461" s="64">
        <v>29.13</v>
      </c>
      <c r="V461" s="64">
        <v>1583.9459999999999</v>
      </c>
      <c r="X461" s="64">
        <f t="shared" si="7"/>
        <v>0.9</v>
      </c>
    </row>
    <row r="462" spans="1:24" x14ac:dyDescent="0.25">
      <c r="A462" s="64" t="s">
        <v>71</v>
      </c>
      <c r="B462" s="64">
        <v>4002</v>
      </c>
      <c r="C462" s="59">
        <v>44001</v>
      </c>
      <c r="D462" s="64">
        <v>24</v>
      </c>
      <c r="E462" s="64" t="s">
        <v>72</v>
      </c>
      <c r="F462" s="64">
        <v>17.28</v>
      </c>
      <c r="G462" s="64">
        <v>7.49</v>
      </c>
      <c r="H462" s="64">
        <v>0.2</v>
      </c>
      <c r="I462" s="64">
        <v>0.05</v>
      </c>
      <c r="J462" s="64">
        <v>0.1</v>
      </c>
      <c r="K462" s="64">
        <v>0</v>
      </c>
      <c r="L462" s="64">
        <v>0</v>
      </c>
      <c r="M462" s="64">
        <v>-0.01</v>
      </c>
      <c r="N462" s="64">
        <v>-0.06</v>
      </c>
      <c r="O462" s="64">
        <v>-7.0000000000000007E-2</v>
      </c>
      <c r="P462" s="64">
        <v>0</v>
      </c>
      <c r="R462" s="64">
        <v>0.36</v>
      </c>
      <c r="S462" s="64">
        <v>0.34</v>
      </c>
      <c r="T462" s="64">
        <v>0.23</v>
      </c>
      <c r="U462" s="64">
        <v>25.91</v>
      </c>
      <c r="V462" s="64">
        <v>1428.6759999999999</v>
      </c>
      <c r="X462" s="64">
        <f t="shared" si="7"/>
        <v>0.35</v>
      </c>
    </row>
    <row r="463" spans="1:24" x14ac:dyDescent="0.25">
      <c r="A463" s="64" t="s">
        <v>71</v>
      </c>
      <c r="B463" s="64">
        <v>4002</v>
      </c>
      <c r="C463" s="59">
        <v>44002</v>
      </c>
      <c r="D463" s="64">
        <v>1</v>
      </c>
      <c r="E463" s="64" t="s">
        <v>72</v>
      </c>
      <c r="F463" s="64">
        <v>16.940000000000001</v>
      </c>
      <c r="G463" s="64">
        <v>7.49</v>
      </c>
      <c r="H463" s="64">
        <v>0.14000000000000001</v>
      </c>
      <c r="I463" s="64">
        <v>0.3</v>
      </c>
      <c r="J463" s="64">
        <v>0.04</v>
      </c>
      <c r="K463" s="64">
        <v>0</v>
      </c>
      <c r="L463" s="64">
        <v>0.01</v>
      </c>
      <c r="M463" s="64">
        <v>0.06</v>
      </c>
      <c r="N463" s="64">
        <v>-0.12</v>
      </c>
      <c r="O463" s="64">
        <v>-7.0000000000000007E-2</v>
      </c>
      <c r="P463" s="64">
        <v>0</v>
      </c>
      <c r="R463" s="64">
        <v>0.36</v>
      </c>
      <c r="S463" s="64">
        <v>0.34</v>
      </c>
      <c r="T463" s="64">
        <v>0.23</v>
      </c>
      <c r="U463" s="64">
        <v>25.72</v>
      </c>
      <c r="V463" s="64">
        <v>1306.8610000000001</v>
      </c>
      <c r="X463" s="64">
        <f t="shared" si="7"/>
        <v>0.49</v>
      </c>
    </row>
    <row r="464" spans="1:24" x14ac:dyDescent="0.25">
      <c r="A464" s="64" t="s">
        <v>71</v>
      </c>
      <c r="B464" s="64">
        <v>4002</v>
      </c>
      <c r="C464" s="59">
        <v>44002</v>
      </c>
      <c r="D464" s="64">
        <v>2</v>
      </c>
      <c r="E464" s="64" t="s">
        <v>72</v>
      </c>
      <c r="F464" s="64">
        <v>15.68</v>
      </c>
      <c r="G464" s="64">
        <v>7.49</v>
      </c>
      <c r="H464" s="64">
        <v>0.14000000000000001</v>
      </c>
      <c r="I464" s="64">
        <v>0.3</v>
      </c>
      <c r="J464" s="64">
        <v>0.04</v>
      </c>
      <c r="K464" s="64">
        <v>0</v>
      </c>
      <c r="L464" s="64">
        <v>0</v>
      </c>
      <c r="M464" s="64">
        <v>0.05</v>
      </c>
      <c r="N464" s="64">
        <v>0.01</v>
      </c>
      <c r="O464" s="64">
        <v>-7.0000000000000007E-2</v>
      </c>
      <c r="P464" s="64">
        <v>0</v>
      </c>
      <c r="R464" s="64">
        <v>0.36</v>
      </c>
      <c r="S464" s="64">
        <v>0.34</v>
      </c>
      <c r="T464" s="64">
        <v>0.23</v>
      </c>
      <c r="U464" s="64">
        <v>24.57</v>
      </c>
      <c r="V464" s="64">
        <v>1226.058</v>
      </c>
      <c r="X464" s="64">
        <f t="shared" si="7"/>
        <v>0.48</v>
      </c>
    </row>
    <row r="465" spans="1:24" x14ac:dyDescent="0.25">
      <c r="A465" s="64" t="s">
        <v>71</v>
      </c>
      <c r="B465" s="64">
        <v>4002</v>
      </c>
      <c r="C465" s="59">
        <v>44002</v>
      </c>
      <c r="D465" s="64">
        <v>3</v>
      </c>
      <c r="E465" s="64" t="s">
        <v>72</v>
      </c>
      <c r="F465" s="64">
        <v>15.92</v>
      </c>
      <c r="G465" s="64">
        <v>7.49</v>
      </c>
      <c r="H465" s="64">
        <v>0.14000000000000001</v>
      </c>
      <c r="I465" s="64">
        <v>0.3</v>
      </c>
      <c r="J465" s="64">
        <v>0.08</v>
      </c>
      <c r="K465" s="64">
        <v>0</v>
      </c>
      <c r="L465" s="64">
        <v>0</v>
      </c>
      <c r="M465" s="64">
        <v>0</v>
      </c>
      <c r="N465" s="64">
        <v>-0.16</v>
      </c>
      <c r="O465" s="64">
        <v>-7.0000000000000007E-2</v>
      </c>
      <c r="P465" s="64">
        <v>0</v>
      </c>
      <c r="R465" s="64">
        <v>0.36</v>
      </c>
      <c r="S465" s="64">
        <v>0.34</v>
      </c>
      <c r="T465" s="64">
        <v>0.23</v>
      </c>
      <c r="U465" s="64">
        <v>24.63</v>
      </c>
      <c r="V465" s="64">
        <v>1175.076</v>
      </c>
      <c r="X465" s="64">
        <f t="shared" si="7"/>
        <v>0.52</v>
      </c>
    </row>
    <row r="466" spans="1:24" x14ac:dyDescent="0.25">
      <c r="A466" s="64" t="s">
        <v>71</v>
      </c>
      <c r="B466" s="64">
        <v>4002</v>
      </c>
      <c r="C466" s="59">
        <v>44002</v>
      </c>
      <c r="D466" s="64">
        <v>4</v>
      </c>
      <c r="E466" s="64" t="s">
        <v>72</v>
      </c>
      <c r="F466" s="64">
        <v>15.43</v>
      </c>
      <c r="G466" s="64">
        <v>7.49</v>
      </c>
      <c r="H466" s="64">
        <v>0.14000000000000001</v>
      </c>
      <c r="I466" s="64">
        <v>0.3</v>
      </c>
      <c r="J466" s="64">
        <v>0.05</v>
      </c>
      <c r="K466" s="64">
        <v>0</v>
      </c>
      <c r="L466" s="64">
        <v>0</v>
      </c>
      <c r="M466" s="64">
        <v>-0.01</v>
      </c>
      <c r="N466" s="64">
        <v>-0.06</v>
      </c>
      <c r="O466" s="64">
        <v>-7.0000000000000007E-2</v>
      </c>
      <c r="P466" s="64">
        <v>0</v>
      </c>
      <c r="R466" s="64">
        <v>0.36</v>
      </c>
      <c r="S466" s="64">
        <v>0.34</v>
      </c>
      <c r="T466" s="64">
        <v>0.23</v>
      </c>
      <c r="U466" s="64">
        <v>24.2</v>
      </c>
      <c r="V466" s="64">
        <v>1147.44</v>
      </c>
      <c r="X466" s="64">
        <f t="shared" si="7"/>
        <v>0.49</v>
      </c>
    </row>
    <row r="467" spans="1:24" x14ac:dyDescent="0.25">
      <c r="A467" s="64" t="s">
        <v>71</v>
      </c>
      <c r="B467" s="64">
        <v>4002</v>
      </c>
      <c r="C467" s="59">
        <v>44002</v>
      </c>
      <c r="D467" s="64">
        <v>5</v>
      </c>
      <c r="E467" s="64" t="s">
        <v>72</v>
      </c>
      <c r="F467" s="64">
        <v>14.43</v>
      </c>
      <c r="G467" s="64">
        <v>7.49</v>
      </c>
      <c r="H467" s="64">
        <v>0.14000000000000001</v>
      </c>
      <c r="I467" s="64">
        <v>0.3</v>
      </c>
      <c r="J467" s="64">
        <v>0.05</v>
      </c>
      <c r="K467" s="64">
        <v>0</v>
      </c>
      <c r="L467" s="64">
        <v>0</v>
      </c>
      <c r="M467" s="64">
        <v>0</v>
      </c>
      <c r="N467" s="64">
        <v>-0.04</v>
      </c>
      <c r="O467" s="64">
        <v>-7.0000000000000007E-2</v>
      </c>
      <c r="P467" s="64">
        <v>0</v>
      </c>
      <c r="R467" s="64">
        <v>0.36</v>
      </c>
      <c r="S467" s="64">
        <v>0.34</v>
      </c>
      <c r="T467" s="64">
        <v>0.23</v>
      </c>
      <c r="U467" s="64">
        <v>23.23</v>
      </c>
      <c r="V467" s="64">
        <v>1129.998</v>
      </c>
      <c r="X467" s="64">
        <f t="shared" si="7"/>
        <v>0.49</v>
      </c>
    </row>
    <row r="468" spans="1:24" x14ac:dyDescent="0.25">
      <c r="A468" s="64" t="s">
        <v>71</v>
      </c>
      <c r="B468" s="64">
        <v>4002</v>
      </c>
      <c r="C468" s="59">
        <v>44002</v>
      </c>
      <c r="D468" s="64">
        <v>6</v>
      </c>
      <c r="E468" s="64" t="s">
        <v>72</v>
      </c>
      <c r="F468" s="64">
        <v>14.57</v>
      </c>
      <c r="G468" s="64">
        <v>7.49</v>
      </c>
      <c r="H468" s="64">
        <v>0.14000000000000001</v>
      </c>
      <c r="I468" s="64">
        <v>0.3</v>
      </c>
      <c r="J468" s="64">
        <v>0.04</v>
      </c>
      <c r="K468" s="64">
        <v>0</v>
      </c>
      <c r="L468" s="64">
        <v>0</v>
      </c>
      <c r="M468" s="64">
        <v>-0.01</v>
      </c>
      <c r="N468" s="64">
        <v>-0.08</v>
      </c>
      <c r="O468" s="64">
        <v>-7.0000000000000007E-2</v>
      </c>
      <c r="P468" s="64">
        <v>0</v>
      </c>
      <c r="R468" s="64">
        <v>0.36</v>
      </c>
      <c r="S468" s="64">
        <v>0.34</v>
      </c>
      <c r="T468" s="64">
        <v>0.23</v>
      </c>
      <c r="U468" s="64">
        <v>23.31</v>
      </c>
      <c r="V468" s="64">
        <v>1131.0070000000001</v>
      </c>
      <c r="X468" s="64">
        <f t="shared" si="7"/>
        <v>0.48</v>
      </c>
    </row>
    <row r="469" spans="1:24" x14ac:dyDescent="0.25">
      <c r="A469" s="64" t="s">
        <v>71</v>
      </c>
      <c r="B469" s="64">
        <v>4002</v>
      </c>
      <c r="C469" s="59">
        <v>44002</v>
      </c>
      <c r="D469" s="64">
        <v>7</v>
      </c>
      <c r="E469" s="64" t="s">
        <v>72</v>
      </c>
      <c r="F469" s="64">
        <v>14.57</v>
      </c>
      <c r="G469" s="64">
        <v>7.49</v>
      </c>
      <c r="H469" s="64">
        <v>0.14000000000000001</v>
      </c>
      <c r="I469" s="64">
        <v>0.3</v>
      </c>
      <c r="J469" s="64">
        <v>0.08</v>
      </c>
      <c r="K469" s="64">
        <v>0</v>
      </c>
      <c r="L469" s="64">
        <v>0</v>
      </c>
      <c r="M469" s="64">
        <v>0</v>
      </c>
      <c r="N469" s="64">
        <v>-0.06</v>
      </c>
      <c r="O469" s="64">
        <v>-7.0000000000000007E-2</v>
      </c>
      <c r="P469" s="64">
        <v>0</v>
      </c>
      <c r="R469" s="64">
        <v>0.36</v>
      </c>
      <c r="S469" s="64">
        <v>0.34</v>
      </c>
      <c r="T469" s="64">
        <v>0.23</v>
      </c>
      <c r="U469" s="64">
        <v>23.38</v>
      </c>
      <c r="V469" s="64">
        <v>1194.979</v>
      </c>
      <c r="X469" s="64">
        <f t="shared" si="7"/>
        <v>0.52</v>
      </c>
    </row>
    <row r="470" spans="1:24" x14ac:dyDescent="0.25">
      <c r="A470" s="64" t="s">
        <v>71</v>
      </c>
      <c r="B470" s="64">
        <v>4002</v>
      </c>
      <c r="C470" s="59">
        <v>44002</v>
      </c>
      <c r="D470" s="64">
        <v>8</v>
      </c>
      <c r="E470" s="64" t="s">
        <v>72</v>
      </c>
      <c r="F470" s="64">
        <v>15.41</v>
      </c>
      <c r="G470" s="64">
        <v>7.49</v>
      </c>
      <c r="H470" s="64">
        <v>0.14000000000000001</v>
      </c>
      <c r="I470" s="64">
        <v>0.3</v>
      </c>
      <c r="J470" s="64">
        <v>0.25</v>
      </c>
      <c r="K470" s="64">
        <v>0</v>
      </c>
      <c r="L470" s="64">
        <v>0</v>
      </c>
      <c r="M470" s="64">
        <v>-0.03</v>
      </c>
      <c r="N470" s="64">
        <v>-0.1</v>
      </c>
      <c r="O470" s="64">
        <v>-7.0000000000000007E-2</v>
      </c>
      <c r="P470" s="64">
        <v>0</v>
      </c>
      <c r="R470" s="64">
        <v>0.36</v>
      </c>
      <c r="S470" s="64">
        <v>0.34</v>
      </c>
      <c r="T470" s="64">
        <v>0.23</v>
      </c>
      <c r="U470" s="64">
        <v>24.32</v>
      </c>
      <c r="V470" s="64">
        <v>1312.856</v>
      </c>
      <c r="X470" s="64">
        <f t="shared" si="7"/>
        <v>0.69</v>
      </c>
    </row>
    <row r="471" spans="1:24" x14ac:dyDescent="0.25">
      <c r="A471" s="64" t="s">
        <v>71</v>
      </c>
      <c r="B471" s="64">
        <v>4002</v>
      </c>
      <c r="C471" s="59">
        <v>44002</v>
      </c>
      <c r="D471" s="64">
        <v>9</v>
      </c>
      <c r="E471" s="64" t="s">
        <v>72</v>
      </c>
      <c r="F471" s="64">
        <v>15.75</v>
      </c>
      <c r="G471" s="64">
        <v>7.49</v>
      </c>
      <c r="H471" s="64">
        <v>0.14000000000000001</v>
      </c>
      <c r="I471" s="64">
        <v>0.3</v>
      </c>
      <c r="J471" s="64">
        <v>0.06</v>
      </c>
      <c r="K471" s="64">
        <v>0</v>
      </c>
      <c r="L471" s="64">
        <v>0</v>
      </c>
      <c r="M471" s="64">
        <v>-0.01</v>
      </c>
      <c r="N471" s="64">
        <v>-0.1</v>
      </c>
      <c r="O471" s="64">
        <v>-7.0000000000000007E-2</v>
      </c>
      <c r="P471" s="64">
        <v>0</v>
      </c>
      <c r="R471" s="64">
        <v>0.36</v>
      </c>
      <c r="S471" s="64">
        <v>0.34</v>
      </c>
      <c r="T471" s="64">
        <v>0.23</v>
      </c>
      <c r="U471" s="64">
        <v>24.49</v>
      </c>
      <c r="V471" s="64">
        <v>1452.403</v>
      </c>
      <c r="X471" s="64">
        <f t="shared" si="7"/>
        <v>0.5</v>
      </c>
    </row>
    <row r="472" spans="1:24" x14ac:dyDescent="0.25">
      <c r="A472" s="64" t="s">
        <v>71</v>
      </c>
      <c r="B472" s="64">
        <v>4002</v>
      </c>
      <c r="C472" s="59">
        <v>44002</v>
      </c>
      <c r="D472" s="64">
        <v>10</v>
      </c>
      <c r="E472" s="64" t="s">
        <v>72</v>
      </c>
      <c r="F472" s="64">
        <v>18.850000000000001</v>
      </c>
      <c r="G472" s="64">
        <v>7.49</v>
      </c>
      <c r="H472" s="64">
        <v>0.14000000000000001</v>
      </c>
      <c r="I472" s="64">
        <v>0.3</v>
      </c>
      <c r="J472" s="64">
        <v>0.04</v>
      </c>
      <c r="K472" s="64">
        <v>0</v>
      </c>
      <c r="L472" s="64">
        <v>0.13</v>
      </c>
      <c r="M472" s="64">
        <v>-0.03</v>
      </c>
      <c r="N472" s="64">
        <v>-0.08</v>
      </c>
      <c r="O472" s="64">
        <v>-7.0000000000000007E-2</v>
      </c>
      <c r="P472" s="64">
        <v>0</v>
      </c>
      <c r="R472" s="64">
        <v>0.36</v>
      </c>
      <c r="S472" s="64">
        <v>0.34</v>
      </c>
      <c r="T472" s="64">
        <v>0.23</v>
      </c>
      <c r="U472" s="64">
        <v>27.7</v>
      </c>
      <c r="V472" s="64">
        <v>1582.895</v>
      </c>
      <c r="X472" s="64">
        <f t="shared" si="7"/>
        <v>0.61</v>
      </c>
    </row>
    <row r="473" spans="1:24" x14ac:dyDescent="0.25">
      <c r="A473" s="64" t="s">
        <v>71</v>
      </c>
      <c r="B473" s="64">
        <v>4002</v>
      </c>
      <c r="C473" s="59">
        <v>44002</v>
      </c>
      <c r="D473" s="64">
        <v>11</v>
      </c>
      <c r="E473" s="64" t="s">
        <v>72</v>
      </c>
      <c r="F473" s="64">
        <v>21.22</v>
      </c>
      <c r="G473" s="64">
        <v>7.49</v>
      </c>
      <c r="H473" s="64">
        <v>0.14000000000000001</v>
      </c>
      <c r="I473" s="64">
        <v>0.3</v>
      </c>
      <c r="J473" s="64">
        <v>0.05</v>
      </c>
      <c r="K473" s="64">
        <v>0</v>
      </c>
      <c r="L473" s="64">
        <v>0.18</v>
      </c>
      <c r="M473" s="64">
        <v>-0.01</v>
      </c>
      <c r="N473" s="64">
        <v>-0.1</v>
      </c>
      <c r="O473" s="64">
        <v>-7.0000000000000007E-2</v>
      </c>
      <c r="P473" s="64">
        <v>0</v>
      </c>
      <c r="R473" s="64">
        <v>0.36</v>
      </c>
      <c r="S473" s="64">
        <v>0.34</v>
      </c>
      <c r="T473" s="64">
        <v>0.23</v>
      </c>
      <c r="U473" s="64">
        <v>30.13</v>
      </c>
      <c r="V473" s="64">
        <v>1689.9670000000001</v>
      </c>
      <c r="X473" s="64">
        <f t="shared" si="7"/>
        <v>0.66999999999999993</v>
      </c>
    </row>
    <row r="474" spans="1:24" x14ac:dyDescent="0.25">
      <c r="A474" s="64" t="s">
        <v>71</v>
      </c>
      <c r="B474" s="64">
        <v>4002</v>
      </c>
      <c r="C474" s="59">
        <v>44002</v>
      </c>
      <c r="D474" s="64">
        <v>12</v>
      </c>
      <c r="E474" s="64" t="s">
        <v>72</v>
      </c>
      <c r="F474" s="64">
        <v>28.2</v>
      </c>
      <c r="G474" s="64">
        <v>7.49</v>
      </c>
      <c r="H474" s="64">
        <v>0.14000000000000001</v>
      </c>
      <c r="I474" s="64">
        <v>0.3</v>
      </c>
      <c r="J474" s="64">
        <v>0.11</v>
      </c>
      <c r="K474" s="64">
        <v>0</v>
      </c>
      <c r="L474" s="64">
        <v>0.2</v>
      </c>
      <c r="M474" s="64">
        <v>-0.04</v>
      </c>
      <c r="N474" s="64">
        <v>-0.13</v>
      </c>
      <c r="O474" s="64">
        <v>-7.0000000000000007E-2</v>
      </c>
      <c r="P474" s="64">
        <v>0</v>
      </c>
      <c r="R474" s="64">
        <v>0.36</v>
      </c>
      <c r="S474" s="64">
        <v>0.34</v>
      </c>
      <c r="T474" s="64">
        <v>0.23</v>
      </c>
      <c r="U474" s="64">
        <v>37.130000000000003</v>
      </c>
      <c r="V474" s="64">
        <v>1780.559</v>
      </c>
      <c r="X474" s="64">
        <f t="shared" si="7"/>
        <v>0.75</v>
      </c>
    </row>
    <row r="475" spans="1:24" x14ac:dyDescent="0.25">
      <c r="A475" s="64" t="s">
        <v>71</v>
      </c>
      <c r="B475" s="64">
        <v>4002</v>
      </c>
      <c r="C475" s="59">
        <v>44002</v>
      </c>
      <c r="D475" s="64">
        <v>13</v>
      </c>
      <c r="E475" s="64" t="s">
        <v>72</v>
      </c>
      <c r="F475" s="64">
        <v>30.77</v>
      </c>
      <c r="G475" s="64">
        <v>7.49</v>
      </c>
      <c r="H475" s="64">
        <v>0.14000000000000001</v>
      </c>
      <c r="I475" s="64">
        <v>0.3</v>
      </c>
      <c r="J475" s="64">
        <v>0.06</v>
      </c>
      <c r="K475" s="64">
        <v>0</v>
      </c>
      <c r="L475" s="64">
        <v>0.06</v>
      </c>
      <c r="M475" s="64">
        <v>-0.01</v>
      </c>
      <c r="N475" s="64">
        <v>-0.15</v>
      </c>
      <c r="O475" s="64">
        <v>-7.0000000000000007E-2</v>
      </c>
      <c r="P475" s="64">
        <v>0</v>
      </c>
      <c r="R475" s="64">
        <v>0.36</v>
      </c>
      <c r="S475" s="64">
        <v>0.34</v>
      </c>
      <c r="T475" s="64">
        <v>0.23</v>
      </c>
      <c r="U475" s="64">
        <v>39.520000000000003</v>
      </c>
      <c r="V475" s="64">
        <v>1846.2380000000001</v>
      </c>
      <c r="X475" s="64">
        <f t="shared" si="7"/>
        <v>0.56000000000000005</v>
      </c>
    </row>
    <row r="476" spans="1:24" x14ac:dyDescent="0.25">
      <c r="A476" s="64" t="s">
        <v>71</v>
      </c>
      <c r="B476" s="64">
        <v>4002</v>
      </c>
      <c r="C476" s="59">
        <v>44002</v>
      </c>
      <c r="D476" s="64">
        <v>14</v>
      </c>
      <c r="E476" s="64" t="s">
        <v>72</v>
      </c>
      <c r="F476" s="64">
        <v>29.35</v>
      </c>
      <c r="G476" s="64">
        <v>7.49</v>
      </c>
      <c r="H476" s="64">
        <v>0.14000000000000001</v>
      </c>
      <c r="I476" s="64">
        <v>0.3</v>
      </c>
      <c r="J476" s="64">
        <v>0.08</v>
      </c>
      <c r="K476" s="64">
        <v>0</v>
      </c>
      <c r="L476" s="64">
        <v>0.02</v>
      </c>
      <c r="M476" s="64">
        <v>-0.04</v>
      </c>
      <c r="N476" s="64">
        <v>-0.13</v>
      </c>
      <c r="O476" s="64">
        <v>-7.0000000000000007E-2</v>
      </c>
      <c r="P476" s="64">
        <v>0</v>
      </c>
      <c r="R476" s="64">
        <v>0.36</v>
      </c>
      <c r="S476" s="64">
        <v>0.34</v>
      </c>
      <c r="T476" s="64">
        <v>0.23</v>
      </c>
      <c r="U476" s="64">
        <v>38.07</v>
      </c>
      <c r="V476" s="64">
        <v>1888.2850000000001</v>
      </c>
      <c r="X476" s="64">
        <f t="shared" si="7"/>
        <v>0.54</v>
      </c>
    </row>
    <row r="477" spans="1:24" x14ac:dyDescent="0.25">
      <c r="A477" s="64" t="s">
        <v>71</v>
      </c>
      <c r="B477" s="64">
        <v>4002</v>
      </c>
      <c r="C477" s="59">
        <v>44002</v>
      </c>
      <c r="D477" s="64">
        <v>15</v>
      </c>
      <c r="E477" s="64" t="s">
        <v>72</v>
      </c>
      <c r="F477" s="64">
        <v>33.96</v>
      </c>
      <c r="G477" s="64">
        <v>7.49</v>
      </c>
      <c r="H477" s="64">
        <v>0.14000000000000001</v>
      </c>
      <c r="I477" s="64">
        <v>0.3</v>
      </c>
      <c r="J477" s="64">
        <v>0.09</v>
      </c>
      <c r="K477" s="64">
        <v>0</v>
      </c>
      <c r="L477" s="64">
        <v>0.17</v>
      </c>
      <c r="M477" s="64">
        <v>-7.0000000000000007E-2</v>
      </c>
      <c r="N477" s="64">
        <v>-0.16</v>
      </c>
      <c r="O477" s="64">
        <v>-7.0000000000000007E-2</v>
      </c>
      <c r="P477" s="64">
        <v>0</v>
      </c>
      <c r="R477" s="64">
        <v>0.36</v>
      </c>
      <c r="S477" s="64">
        <v>0.34</v>
      </c>
      <c r="T477" s="64">
        <v>0.23</v>
      </c>
      <c r="U477" s="64">
        <v>42.78</v>
      </c>
      <c r="V477" s="64">
        <v>1915.3879999999999</v>
      </c>
      <c r="X477" s="64">
        <f t="shared" si="7"/>
        <v>0.70000000000000007</v>
      </c>
    </row>
    <row r="478" spans="1:24" x14ac:dyDescent="0.25">
      <c r="A478" s="64" t="s">
        <v>71</v>
      </c>
      <c r="B478" s="64">
        <v>4002</v>
      </c>
      <c r="C478" s="59">
        <v>44002</v>
      </c>
      <c r="D478" s="64">
        <v>16</v>
      </c>
      <c r="E478" s="64" t="s">
        <v>72</v>
      </c>
      <c r="F478" s="64">
        <v>34.01</v>
      </c>
      <c r="G478" s="64">
        <v>7.49</v>
      </c>
      <c r="H478" s="64">
        <v>0.14000000000000001</v>
      </c>
      <c r="I478" s="64">
        <v>0.3</v>
      </c>
      <c r="J478" s="64">
        <v>0.09</v>
      </c>
      <c r="K478" s="64">
        <v>0</v>
      </c>
      <c r="L478" s="64">
        <v>7.0000000000000007E-2</v>
      </c>
      <c r="M478" s="64">
        <v>0</v>
      </c>
      <c r="N478" s="64">
        <v>-0.17</v>
      </c>
      <c r="O478" s="64">
        <v>-7.0000000000000007E-2</v>
      </c>
      <c r="P478" s="64">
        <v>0</v>
      </c>
      <c r="R478" s="64">
        <v>0.36</v>
      </c>
      <c r="S478" s="64">
        <v>0.34</v>
      </c>
      <c r="T478" s="64">
        <v>0.23</v>
      </c>
      <c r="U478" s="64">
        <v>42.79</v>
      </c>
      <c r="V478" s="64">
        <v>1939.9659999999999</v>
      </c>
      <c r="X478" s="64">
        <f t="shared" si="7"/>
        <v>0.60000000000000009</v>
      </c>
    </row>
    <row r="479" spans="1:24" x14ac:dyDescent="0.25">
      <c r="A479" s="64" t="s">
        <v>71</v>
      </c>
      <c r="B479" s="64">
        <v>4002</v>
      </c>
      <c r="C479" s="59">
        <v>44002</v>
      </c>
      <c r="D479" s="64">
        <v>17</v>
      </c>
      <c r="E479" s="64" t="s">
        <v>72</v>
      </c>
      <c r="F479" s="64">
        <v>37.6</v>
      </c>
      <c r="G479" s="64">
        <v>7.49</v>
      </c>
      <c r="H479" s="64">
        <v>0.14000000000000001</v>
      </c>
      <c r="I479" s="64">
        <v>0.3</v>
      </c>
      <c r="J479" s="64">
        <v>0.08</v>
      </c>
      <c r="K479" s="64">
        <v>0</v>
      </c>
      <c r="L479" s="64">
        <v>0.34</v>
      </c>
      <c r="M479" s="64">
        <v>-0.01</v>
      </c>
      <c r="N479" s="64">
        <v>-0.22</v>
      </c>
      <c r="O479" s="64">
        <v>-7.0000000000000007E-2</v>
      </c>
      <c r="P479" s="64">
        <v>0</v>
      </c>
      <c r="R479" s="64">
        <v>0.36</v>
      </c>
      <c r="S479" s="64">
        <v>0.34</v>
      </c>
      <c r="T479" s="64">
        <v>0.23</v>
      </c>
      <c r="U479" s="64">
        <v>46.58</v>
      </c>
      <c r="V479" s="64">
        <v>1963.4090000000001</v>
      </c>
      <c r="X479" s="64">
        <f t="shared" si="7"/>
        <v>0.8600000000000001</v>
      </c>
    </row>
    <row r="480" spans="1:24" x14ac:dyDescent="0.25">
      <c r="A480" s="64" t="s">
        <v>71</v>
      </c>
      <c r="B480" s="64">
        <v>4002</v>
      </c>
      <c r="C480" s="59">
        <v>44002</v>
      </c>
      <c r="D480" s="64">
        <v>18</v>
      </c>
      <c r="E480" s="64" t="s">
        <v>72</v>
      </c>
      <c r="F480" s="64">
        <v>43.18</v>
      </c>
      <c r="G480" s="64">
        <v>7.49</v>
      </c>
      <c r="H480" s="64">
        <v>0.14000000000000001</v>
      </c>
      <c r="I480" s="64">
        <v>0.3</v>
      </c>
      <c r="J480" s="64">
        <v>0.15</v>
      </c>
      <c r="K480" s="64">
        <v>0</v>
      </c>
      <c r="L480" s="64">
        <v>0.15</v>
      </c>
      <c r="M480" s="64">
        <v>-0.04</v>
      </c>
      <c r="N480" s="64">
        <v>-0.21</v>
      </c>
      <c r="O480" s="64">
        <v>-7.0000000000000007E-2</v>
      </c>
      <c r="P480" s="64">
        <v>0</v>
      </c>
      <c r="R480" s="64">
        <v>0.36</v>
      </c>
      <c r="S480" s="64">
        <v>0.34</v>
      </c>
      <c r="T480" s="64">
        <v>0.23</v>
      </c>
      <c r="U480" s="64">
        <v>52.02</v>
      </c>
      <c r="V480" s="64">
        <v>1975.0319999999999</v>
      </c>
      <c r="X480" s="64">
        <f t="shared" si="7"/>
        <v>0.74</v>
      </c>
    </row>
    <row r="481" spans="1:24" x14ac:dyDescent="0.25">
      <c r="A481" s="64" t="s">
        <v>71</v>
      </c>
      <c r="B481" s="64">
        <v>4002</v>
      </c>
      <c r="C481" s="59">
        <v>44002</v>
      </c>
      <c r="D481" s="64">
        <v>19</v>
      </c>
      <c r="E481" s="64" t="s">
        <v>72</v>
      </c>
      <c r="F481" s="64">
        <v>48.59</v>
      </c>
      <c r="G481" s="64">
        <v>7.49</v>
      </c>
      <c r="H481" s="64">
        <v>0.14000000000000001</v>
      </c>
      <c r="I481" s="64">
        <v>0.3</v>
      </c>
      <c r="J481" s="64">
        <v>0.22</v>
      </c>
      <c r="K481" s="64">
        <v>0</v>
      </c>
      <c r="L481" s="64">
        <v>0.28000000000000003</v>
      </c>
      <c r="M481" s="64">
        <v>-0.05</v>
      </c>
      <c r="N481" s="64">
        <v>-0.21</v>
      </c>
      <c r="O481" s="64">
        <v>-7.0000000000000007E-2</v>
      </c>
      <c r="P481" s="64">
        <v>0</v>
      </c>
      <c r="R481" s="64">
        <v>0.36</v>
      </c>
      <c r="S481" s="64">
        <v>0.34</v>
      </c>
      <c r="T481" s="64">
        <v>0.23</v>
      </c>
      <c r="U481" s="64">
        <v>57.62</v>
      </c>
      <c r="V481" s="64">
        <v>1938.9079999999999</v>
      </c>
      <c r="X481" s="64">
        <f t="shared" si="7"/>
        <v>0.94000000000000006</v>
      </c>
    </row>
    <row r="482" spans="1:24" x14ac:dyDescent="0.25">
      <c r="A482" s="64" t="s">
        <v>71</v>
      </c>
      <c r="B482" s="64">
        <v>4002</v>
      </c>
      <c r="C482" s="59">
        <v>44002</v>
      </c>
      <c r="D482" s="64">
        <v>20</v>
      </c>
      <c r="E482" s="64" t="s">
        <v>72</v>
      </c>
      <c r="F482" s="64">
        <v>37.06</v>
      </c>
      <c r="G482" s="64">
        <v>7.49</v>
      </c>
      <c r="H482" s="64">
        <v>0.14000000000000001</v>
      </c>
      <c r="I482" s="64">
        <v>0.3</v>
      </c>
      <c r="J482" s="64">
        <v>0.17</v>
      </c>
      <c r="K482" s="64">
        <v>0</v>
      </c>
      <c r="L482" s="64">
        <v>0.02</v>
      </c>
      <c r="M482" s="64">
        <v>0.01</v>
      </c>
      <c r="N482" s="64">
        <v>-0.15</v>
      </c>
      <c r="O482" s="64">
        <v>-7.0000000000000007E-2</v>
      </c>
      <c r="P482" s="64">
        <v>0</v>
      </c>
      <c r="R482" s="64">
        <v>0.36</v>
      </c>
      <c r="S482" s="64">
        <v>0.34</v>
      </c>
      <c r="T482" s="64">
        <v>0.23</v>
      </c>
      <c r="U482" s="64">
        <v>45.9</v>
      </c>
      <c r="V482" s="64">
        <v>1869.8230000000001</v>
      </c>
      <c r="X482" s="64">
        <f t="shared" si="7"/>
        <v>0.63</v>
      </c>
    </row>
    <row r="483" spans="1:24" x14ac:dyDescent="0.25">
      <c r="A483" s="64" t="s">
        <v>71</v>
      </c>
      <c r="B483" s="64">
        <v>4002</v>
      </c>
      <c r="C483" s="59">
        <v>44002</v>
      </c>
      <c r="D483" s="64">
        <v>21</v>
      </c>
      <c r="E483" s="64" t="s">
        <v>72</v>
      </c>
      <c r="F483" s="64">
        <v>30.79</v>
      </c>
      <c r="G483" s="64">
        <v>7.49</v>
      </c>
      <c r="H483" s="64">
        <v>0.14000000000000001</v>
      </c>
      <c r="I483" s="64">
        <v>0.3</v>
      </c>
      <c r="J483" s="64">
        <v>0.11</v>
      </c>
      <c r="K483" s="64">
        <v>0</v>
      </c>
      <c r="L483" s="64">
        <v>0.06</v>
      </c>
      <c r="M483" s="64">
        <v>-0.01</v>
      </c>
      <c r="N483" s="64">
        <v>-0.15</v>
      </c>
      <c r="O483" s="64">
        <v>-7.0000000000000007E-2</v>
      </c>
      <c r="P483" s="64">
        <v>0</v>
      </c>
      <c r="R483" s="64">
        <v>0.36</v>
      </c>
      <c r="S483" s="64">
        <v>0.34</v>
      </c>
      <c r="T483" s="64">
        <v>0.23</v>
      </c>
      <c r="U483" s="64">
        <v>39.590000000000003</v>
      </c>
      <c r="V483" s="64">
        <v>1800.15</v>
      </c>
      <c r="X483" s="64">
        <f t="shared" si="7"/>
        <v>0.6100000000000001</v>
      </c>
    </row>
    <row r="484" spans="1:24" x14ac:dyDescent="0.25">
      <c r="A484" s="64" t="s">
        <v>71</v>
      </c>
      <c r="B484" s="64">
        <v>4002</v>
      </c>
      <c r="C484" s="59">
        <v>44002</v>
      </c>
      <c r="D484" s="64">
        <v>22</v>
      </c>
      <c r="E484" s="64" t="s">
        <v>72</v>
      </c>
      <c r="F484" s="64">
        <v>31.81</v>
      </c>
      <c r="G484" s="64">
        <v>7.49</v>
      </c>
      <c r="H484" s="64">
        <v>0.14000000000000001</v>
      </c>
      <c r="I484" s="64">
        <v>0.3</v>
      </c>
      <c r="J484" s="64">
        <v>0.11</v>
      </c>
      <c r="K484" s="64">
        <v>0</v>
      </c>
      <c r="L484" s="64">
        <v>0.05</v>
      </c>
      <c r="M484" s="64">
        <v>-0.01</v>
      </c>
      <c r="N484" s="64">
        <v>-0.13</v>
      </c>
      <c r="O484" s="64">
        <v>-7.0000000000000007E-2</v>
      </c>
      <c r="P484" s="64">
        <v>0</v>
      </c>
      <c r="R484" s="64">
        <v>0.36</v>
      </c>
      <c r="S484" s="64">
        <v>0.34</v>
      </c>
      <c r="T484" s="64">
        <v>0.23</v>
      </c>
      <c r="U484" s="64">
        <v>40.619999999999997</v>
      </c>
      <c r="V484" s="64">
        <v>1720.838</v>
      </c>
      <c r="X484" s="64">
        <f t="shared" si="7"/>
        <v>0.60000000000000009</v>
      </c>
    </row>
    <row r="485" spans="1:24" x14ac:dyDescent="0.25">
      <c r="A485" s="64" t="s">
        <v>71</v>
      </c>
      <c r="B485" s="64">
        <v>4002</v>
      </c>
      <c r="C485" s="59">
        <v>44002</v>
      </c>
      <c r="D485" s="64">
        <v>23</v>
      </c>
      <c r="E485" s="64" t="s">
        <v>72</v>
      </c>
      <c r="F485" s="64">
        <v>37.78</v>
      </c>
      <c r="G485" s="64">
        <v>7.49</v>
      </c>
      <c r="H485" s="64">
        <v>0.14000000000000001</v>
      </c>
      <c r="I485" s="64">
        <v>0.3</v>
      </c>
      <c r="J485" s="64">
        <v>0.3</v>
      </c>
      <c r="K485" s="64">
        <v>0</v>
      </c>
      <c r="L485" s="64">
        <v>0.35</v>
      </c>
      <c r="M485" s="64">
        <v>0</v>
      </c>
      <c r="N485" s="64">
        <v>-7.0000000000000007E-2</v>
      </c>
      <c r="O485" s="64">
        <v>-7.0000000000000007E-2</v>
      </c>
      <c r="P485" s="64">
        <v>0</v>
      </c>
      <c r="R485" s="64">
        <v>0.36</v>
      </c>
      <c r="S485" s="64">
        <v>0.34</v>
      </c>
      <c r="T485" s="64">
        <v>0.23</v>
      </c>
      <c r="U485" s="64">
        <v>47.15</v>
      </c>
      <c r="V485" s="64">
        <v>1578.866</v>
      </c>
      <c r="X485" s="64">
        <f t="shared" si="7"/>
        <v>1.0899999999999999</v>
      </c>
    </row>
    <row r="486" spans="1:24" x14ac:dyDescent="0.25">
      <c r="A486" s="64" t="s">
        <v>71</v>
      </c>
      <c r="B486" s="64">
        <v>4002</v>
      </c>
      <c r="C486" s="59">
        <v>44002</v>
      </c>
      <c r="D486" s="64">
        <v>24</v>
      </c>
      <c r="E486" s="64" t="s">
        <v>72</v>
      </c>
      <c r="F486" s="64">
        <v>38.94</v>
      </c>
      <c r="G486" s="64">
        <v>7.49</v>
      </c>
      <c r="H486" s="64">
        <v>0.14000000000000001</v>
      </c>
      <c r="I486" s="64">
        <v>0.3</v>
      </c>
      <c r="J486" s="64">
        <v>0.32</v>
      </c>
      <c r="K486" s="64">
        <v>0</v>
      </c>
      <c r="L486" s="64">
        <v>0.51</v>
      </c>
      <c r="M486" s="64">
        <v>-0.06</v>
      </c>
      <c r="N486" s="64">
        <v>-0.08</v>
      </c>
      <c r="O486" s="64">
        <v>-7.0000000000000007E-2</v>
      </c>
      <c r="P486" s="64">
        <v>0</v>
      </c>
      <c r="R486" s="64">
        <v>0.36</v>
      </c>
      <c r="S486" s="64">
        <v>0.34</v>
      </c>
      <c r="T486" s="64">
        <v>0.23</v>
      </c>
      <c r="U486" s="64">
        <v>48.42</v>
      </c>
      <c r="V486" s="64">
        <v>1433.4079999999999</v>
      </c>
      <c r="X486" s="64">
        <f t="shared" si="7"/>
        <v>1.27</v>
      </c>
    </row>
    <row r="487" spans="1:24" x14ac:dyDescent="0.25">
      <c r="A487" s="64" t="s">
        <v>71</v>
      </c>
      <c r="B487" s="64">
        <v>4002</v>
      </c>
      <c r="C487" s="59">
        <v>44003</v>
      </c>
      <c r="D487" s="64">
        <v>1</v>
      </c>
      <c r="E487" s="64" t="s">
        <v>72</v>
      </c>
      <c r="F487" s="64">
        <v>42.35</v>
      </c>
      <c r="G487" s="64">
        <v>7.49</v>
      </c>
      <c r="H487" s="64">
        <v>0.43</v>
      </c>
      <c r="I487" s="64">
        <v>0.12</v>
      </c>
      <c r="J487" s="64">
        <v>0.3</v>
      </c>
      <c r="K487" s="64">
        <v>0</v>
      </c>
      <c r="L487" s="64">
        <v>0.83</v>
      </c>
      <c r="M487" s="64">
        <v>-0.04</v>
      </c>
      <c r="N487" s="64">
        <v>-0.31</v>
      </c>
      <c r="O487" s="64">
        <v>-7.0000000000000007E-2</v>
      </c>
      <c r="P487" s="64">
        <v>0</v>
      </c>
      <c r="R487" s="64">
        <v>0.36</v>
      </c>
      <c r="S487" s="64">
        <v>0.34</v>
      </c>
      <c r="T487" s="64">
        <v>0.23</v>
      </c>
      <c r="U487" s="64">
        <v>52.03</v>
      </c>
      <c r="V487" s="64">
        <v>1314.0060000000001</v>
      </c>
      <c r="X487" s="64">
        <f t="shared" si="7"/>
        <v>1.6800000000000002</v>
      </c>
    </row>
    <row r="488" spans="1:24" x14ac:dyDescent="0.25">
      <c r="A488" s="64" t="s">
        <v>71</v>
      </c>
      <c r="B488" s="64">
        <v>4002</v>
      </c>
      <c r="C488" s="59">
        <v>44003</v>
      </c>
      <c r="D488" s="64">
        <v>2</v>
      </c>
      <c r="E488" s="64" t="s">
        <v>72</v>
      </c>
      <c r="F488" s="64">
        <v>24.65</v>
      </c>
      <c r="G488" s="64">
        <v>7.49</v>
      </c>
      <c r="H488" s="64">
        <v>0.43</v>
      </c>
      <c r="I488" s="64">
        <v>0.12</v>
      </c>
      <c r="J488" s="64">
        <v>0.21</v>
      </c>
      <c r="K488" s="64">
        <v>0</v>
      </c>
      <c r="L488" s="64">
        <v>0</v>
      </c>
      <c r="M488" s="64">
        <v>0</v>
      </c>
      <c r="N488" s="64">
        <v>-0.01</v>
      </c>
      <c r="O488" s="64">
        <v>-7.0000000000000007E-2</v>
      </c>
      <c r="P488" s="64">
        <v>0</v>
      </c>
      <c r="R488" s="64">
        <v>0.36</v>
      </c>
      <c r="S488" s="64">
        <v>0.34</v>
      </c>
      <c r="T488" s="64">
        <v>0.23</v>
      </c>
      <c r="U488" s="64">
        <v>33.75</v>
      </c>
      <c r="V488" s="64">
        <v>1231.886</v>
      </c>
      <c r="X488" s="64">
        <f t="shared" si="7"/>
        <v>0.76</v>
      </c>
    </row>
    <row r="489" spans="1:24" x14ac:dyDescent="0.25">
      <c r="A489" s="64" t="s">
        <v>71</v>
      </c>
      <c r="B489" s="64">
        <v>4002</v>
      </c>
      <c r="C489" s="59">
        <v>44003</v>
      </c>
      <c r="D489" s="64">
        <v>3</v>
      </c>
      <c r="E489" s="64" t="s">
        <v>72</v>
      </c>
      <c r="F489" s="64">
        <v>18</v>
      </c>
      <c r="G489" s="64">
        <v>7.49</v>
      </c>
      <c r="H489" s="64">
        <v>0.43</v>
      </c>
      <c r="I489" s="64">
        <v>0.12</v>
      </c>
      <c r="J489" s="64">
        <v>0.08</v>
      </c>
      <c r="K489" s="64">
        <v>0</v>
      </c>
      <c r="L489" s="64">
        <v>0</v>
      </c>
      <c r="M489" s="64">
        <v>0.04</v>
      </c>
      <c r="N489" s="64">
        <v>-0.03</v>
      </c>
      <c r="O489" s="64">
        <v>-7.0000000000000007E-2</v>
      </c>
      <c r="P489" s="64">
        <v>0</v>
      </c>
      <c r="R489" s="64">
        <v>0.36</v>
      </c>
      <c r="S489" s="64">
        <v>0.34</v>
      </c>
      <c r="T489" s="64">
        <v>0.23</v>
      </c>
      <c r="U489" s="64">
        <v>26.99</v>
      </c>
      <c r="V489" s="64">
        <v>1173.2660000000001</v>
      </c>
      <c r="X489" s="64">
        <f t="shared" si="7"/>
        <v>0.63</v>
      </c>
    </row>
    <row r="490" spans="1:24" x14ac:dyDescent="0.25">
      <c r="A490" s="64" t="s">
        <v>71</v>
      </c>
      <c r="B490" s="64">
        <v>4002</v>
      </c>
      <c r="C490" s="59">
        <v>44003</v>
      </c>
      <c r="D490" s="64">
        <v>4</v>
      </c>
      <c r="E490" s="64" t="s">
        <v>72</v>
      </c>
      <c r="F490" s="64">
        <v>15.31</v>
      </c>
      <c r="G490" s="64">
        <v>7.49</v>
      </c>
      <c r="H490" s="64">
        <v>0.43</v>
      </c>
      <c r="I490" s="64">
        <v>0.12</v>
      </c>
      <c r="J490" s="64">
        <v>0.05</v>
      </c>
      <c r="K490" s="64">
        <v>0</v>
      </c>
      <c r="L490" s="64">
        <v>0</v>
      </c>
      <c r="M490" s="64">
        <v>-0.01</v>
      </c>
      <c r="N490" s="64">
        <v>0</v>
      </c>
      <c r="O490" s="64">
        <v>-7.0000000000000007E-2</v>
      </c>
      <c r="P490" s="64">
        <v>0</v>
      </c>
      <c r="R490" s="64">
        <v>0.36</v>
      </c>
      <c r="S490" s="64">
        <v>0.34</v>
      </c>
      <c r="T490" s="64">
        <v>0.23</v>
      </c>
      <c r="U490" s="64">
        <v>24.25</v>
      </c>
      <c r="V490" s="64">
        <v>1133.9849999999999</v>
      </c>
      <c r="X490" s="64">
        <f t="shared" si="7"/>
        <v>0.60000000000000009</v>
      </c>
    </row>
    <row r="491" spans="1:24" x14ac:dyDescent="0.25">
      <c r="A491" s="64" t="s">
        <v>71</v>
      </c>
      <c r="B491" s="64">
        <v>4002</v>
      </c>
      <c r="C491" s="59">
        <v>44003</v>
      </c>
      <c r="D491" s="64">
        <v>5</v>
      </c>
      <c r="E491" s="64" t="s">
        <v>72</v>
      </c>
      <c r="F491" s="64">
        <v>15.31</v>
      </c>
      <c r="G491" s="64">
        <v>7.49</v>
      </c>
      <c r="H491" s="64">
        <v>0.43</v>
      </c>
      <c r="I491" s="64">
        <v>0.12</v>
      </c>
      <c r="J491" s="64">
        <v>0.05</v>
      </c>
      <c r="K491" s="64">
        <v>0</v>
      </c>
      <c r="L491" s="64">
        <v>0</v>
      </c>
      <c r="M491" s="64">
        <v>-0.01</v>
      </c>
      <c r="N491" s="64">
        <v>-0.06</v>
      </c>
      <c r="O491" s="64">
        <v>-7.0000000000000007E-2</v>
      </c>
      <c r="P491" s="64">
        <v>0</v>
      </c>
      <c r="R491" s="64">
        <v>0.36</v>
      </c>
      <c r="S491" s="64">
        <v>0.34</v>
      </c>
      <c r="T491" s="64">
        <v>0.23</v>
      </c>
      <c r="U491" s="64">
        <v>24.19</v>
      </c>
      <c r="V491" s="64">
        <v>1111.7809999999999</v>
      </c>
      <c r="X491" s="64">
        <f t="shared" si="7"/>
        <v>0.60000000000000009</v>
      </c>
    </row>
    <row r="492" spans="1:24" x14ac:dyDescent="0.25">
      <c r="A492" s="64" t="s">
        <v>71</v>
      </c>
      <c r="B492" s="64">
        <v>4002</v>
      </c>
      <c r="C492" s="59">
        <v>44003</v>
      </c>
      <c r="D492" s="64">
        <v>6</v>
      </c>
      <c r="E492" s="64" t="s">
        <v>72</v>
      </c>
      <c r="F492" s="64">
        <v>14.58</v>
      </c>
      <c r="G492" s="64">
        <v>7.49</v>
      </c>
      <c r="H492" s="64">
        <v>0.43</v>
      </c>
      <c r="I492" s="64">
        <v>0.12</v>
      </c>
      <c r="J492" s="64">
        <v>0.04</v>
      </c>
      <c r="K492" s="64">
        <v>0</v>
      </c>
      <c r="L492" s="64">
        <v>0</v>
      </c>
      <c r="M492" s="64">
        <v>-0.02</v>
      </c>
      <c r="N492" s="64">
        <v>-0.05</v>
      </c>
      <c r="O492" s="64">
        <v>-7.0000000000000007E-2</v>
      </c>
      <c r="P492" s="64">
        <v>0</v>
      </c>
      <c r="R492" s="64">
        <v>0.36</v>
      </c>
      <c r="S492" s="64">
        <v>0.34</v>
      </c>
      <c r="T492" s="64">
        <v>0.23</v>
      </c>
      <c r="U492" s="64">
        <v>23.45</v>
      </c>
      <c r="V492" s="64">
        <v>1104.9870000000001</v>
      </c>
      <c r="X492" s="64">
        <f t="shared" si="7"/>
        <v>0.59000000000000008</v>
      </c>
    </row>
    <row r="493" spans="1:24" x14ac:dyDescent="0.25">
      <c r="A493" s="64" t="s">
        <v>71</v>
      </c>
      <c r="B493" s="64">
        <v>4002</v>
      </c>
      <c r="C493" s="59">
        <v>44003</v>
      </c>
      <c r="D493" s="64">
        <v>7</v>
      </c>
      <c r="E493" s="64" t="s">
        <v>72</v>
      </c>
      <c r="F493" s="64">
        <v>14.21</v>
      </c>
      <c r="G493" s="64">
        <v>7.49</v>
      </c>
      <c r="H493" s="64">
        <v>0.43</v>
      </c>
      <c r="I493" s="64">
        <v>0.12</v>
      </c>
      <c r="J493" s="64">
        <v>0.08</v>
      </c>
      <c r="K493" s="64">
        <v>0</v>
      </c>
      <c r="L493" s="64">
        <v>0</v>
      </c>
      <c r="M493" s="64">
        <v>-0.01</v>
      </c>
      <c r="N493" s="64">
        <v>-0.02</v>
      </c>
      <c r="O493" s="64">
        <v>-7.0000000000000007E-2</v>
      </c>
      <c r="P493" s="64">
        <v>0</v>
      </c>
      <c r="R493" s="64">
        <v>0.36</v>
      </c>
      <c r="S493" s="64">
        <v>0.34</v>
      </c>
      <c r="T493" s="64">
        <v>0.23</v>
      </c>
      <c r="U493" s="64">
        <v>23.16</v>
      </c>
      <c r="V493" s="64">
        <v>1160.0550000000001</v>
      </c>
      <c r="X493" s="64">
        <f t="shared" si="7"/>
        <v>0.63</v>
      </c>
    </row>
    <row r="494" spans="1:24" x14ac:dyDescent="0.25">
      <c r="A494" s="64" t="s">
        <v>71</v>
      </c>
      <c r="B494" s="64">
        <v>4002</v>
      </c>
      <c r="C494" s="59">
        <v>44003</v>
      </c>
      <c r="D494" s="64">
        <v>8</v>
      </c>
      <c r="E494" s="64" t="s">
        <v>72</v>
      </c>
      <c r="F494" s="64">
        <v>15.49</v>
      </c>
      <c r="G494" s="64">
        <v>7.49</v>
      </c>
      <c r="H494" s="64">
        <v>0.43</v>
      </c>
      <c r="I494" s="64">
        <v>0.12</v>
      </c>
      <c r="J494" s="64">
        <v>0.09</v>
      </c>
      <c r="K494" s="64">
        <v>0</v>
      </c>
      <c r="L494" s="64">
        <v>0</v>
      </c>
      <c r="M494" s="64">
        <v>0</v>
      </c>
      <c r="N494" s="64">
        <v>-0.08</v>
      </c>
      <c r="O494" s="64">
        <v>-7.0000000000000007E-2</v>
      </c>
      <c r="P494" s="64">
        <v>0</v>
      </c>
      <c r="R494" s="64">
        <v>0.36</v>
      </c>
      <c r="S494" s="64">
        <v>0.34</v>
      </c>
      <c r="T494" s="64">
        <v>0.23</v>
      </c>
      <c r="U494" s="64">
        <v>24.4</v>
      </c>
      <c r="V494" s="64">
        <v>1280.3</v>
      </c>
      <c r="X494" s="64">
        <f t="shared" si="7"/>
        <v>0.64</v>
      </c>
    </row>
    <row r="495" spans="1:24" x14ac:dyDescent="0.25">
      <c r="A495" s="64" t="s">
        <v>71</v>
      </c>
      <c r="B495" s="64">
        <v>4002</v>
      </c>
      <c r="C495" s="59">
        <v>44003</v>
      </c>
      <c r="D495" s="64">
        <v>9</v>
      </c>
      <c r="E495" s="64" t="s">
        <v>72</v>
      </c>
      <c r="F495" s="64">
        <v>22.66</v>
      </c>
      <c r="G495" s="64">
        <v>7.49</v>
      </c>
      <c r="H495" s="64">
        <v>0.43</v>
      </c>
      <c r="I495" s="64">
        <v>0.12</v>
      </c>
      <c r="J495" s="64">
        <v>0.12</v>
      </c>
      <c r="K495" s="64">
        <v>0</v>
      </c>
      <c r="L495" s="64">
        <v>0.25</v>
      </c>
      <c r="M495" s="64">
        <v>0.01</v>
      </c>
      <c r="N495" s="64">
        <v>-0.02</v>
      </c>
      <c r="O495" s="64">
        <v>-7.0000000000000007E-2</v>
      </c>
      <c r="P495" s="64">
        <v>0</v>
      </c>
      <c r="R495" s="64">
        <v>0.36</v>
      </c>
      <c r="S495" s="64">
        <v>0.34</v>
      </c>
      <c r="T495" s="64">
        <v>0.23</v>
      </c>
      <c r="U495" s="64">
        <v>31.92</v>
      </c>
      <c r="V495" s="64">
        <v>1436.9390000000001</v>
      </c>
      <c r="X495" s="64">
        <f t="shared" si="7"/>
        <v>0.92</v>
      </c>
    </row>
    <row r="496" spans="1:24" x14ac:dyDescent="0.25">
      <c r="A496" s="64" t="s">
        <v>71</v>
      </c>
      <c r="B496" s="64">
        <v>4002</v>
      </c>
      <c r="C496" s="59">
        <v>44003</v>
      </c>
      <c r="D496" s="64">
        <v>10</v>
      </c>
      <c r="E496" s="64" t="s">
        <v>72</v>
      </c>
      <c r="F496" s="64">
        <v>39.119999999999997</v>
      </c>
      <c r="G496" s="64">
        <v>7.49</v>
      </c>
      <c r="H496" s="64">
        <v>0.43</v>
      </c>
      <c r="I496" s="64">
        <v>0.12</v>
      </c>
      <c r="J496" s="64">
        <v>0.13</v>
      </c>
      <c r="K496" s="64">
        <v>0</v>
      </c>
      <c r="L496" s="64">
        <v>0.76</v>
      </c>
      <c r="M496" s="64">
        <v>0</v>
      </c>
      <c r="N496" s="64">
        <v>-0.04</v>
      </c>
      <c r="O496" s="64">
        <v>-7.0000000000000007E-2</v>
      </c>
      <c r="P496" s="64">
        <v>0</v>
      </c>
      <c r="R496" s="64">
        <v>0.36</v>
      </c>
      <c r="S496" s="64">
        <v>0.34</v>
      </c>
      <c r="T496" s="64">
        <v>0.23</v>
      </c>
      <c r="U496" s="64">
        <v>48.87</v>
      </c>
      <c r="V496" s="64">
        <v>1587.6310000000001</v>
      </c>
      <c r="X496" s="64">
        <f t="shared" si="7"/>
        <v>1.44</v>
      </c>
    </row>
    <row r="497" spans="1:24" x14ac:dyDescent="0.25">
      <c r="A497" s="64" t="s">
        <v>71</v>
      </c>
      <c r="B497" s="64">
        <v>4002</v>
      </c>
      <c r="C497" s="59">
        <v>44003</v>
      </c>
      <c r="D497" s="64">
        <v>11</v>
      </c>
      <c r="E497" s="64" t="s">
        <v>72</v>
      </c>
      <c r="F497" s="64">
        <v>36.130000000000003</v>
      </c>
      <c r="G497" s="64">
        <v>7.49</v>
      </c>
      <c r="H497" s="64">
        <v>0.43</v>
      </c>
      <c r="I497" s="64">
        <v>0.12</v>
      </c>
      <c r="J497" s="64">
        <v>0.17</v>
      </c>
      <c r="K497" s="64">
        <v>0</v>
      </c>
      <c r="L497" s="64">
        <v>0.13</v>
      </c>
      <c r="M497" s="64">
        <v>-0.04</v>
      </c>
      <c r="N497" s="64">
        <v>-0.01</v>
      </c>
      <c r="O497" s="64">
        <v>-7.0000000000000007E-2</v>
      </c>
      <c r="P497" s="64">
        <v>0</v>
      </c>
      <c r="R497" s="64">
        <v>0.36</v>
      </c>
      <c r="S497" s="64">
        <v>0.34</v>
      </c>
      <c r="T497" s="64">
        <v>0.23</v>
      </c>
      <c r="U497" s="64">
        <v>45.28</v>
      </c>
      <c r="V497" s="64">
        <v>1705.309</v>
      </c>
      <c r="X497" s="64">
        <f t="shared" si="7"/>
        <v>0.85000000000000009</v>
      </c>
    </row>
    <row r="498" spans="1:24" x14ac:dyDescent="0.25">
      <c r="A498" s="64" t="s">
        <v>71</v>
      </c>
      <c r="B498" s="64">
        <v>4002</v>
      </c>
      <c r="C498" s="59">
        <v>44003</v>
      </c>
      <c r="D498" s="64">
        <v>12</v>
      </c>
      <c r="E498" s="64" t="s">
        <v>72</v>
      </c>
      <c r="F498" s="64">
        <v>42.22</v>
      </c>
      <c r="G498" s="64">
        <v>7.49</v>
      </c>
      <c r="H498" s="64">
        <v>0.43</v>
      </c>
      <c r="I498" s="64">
        <v>0.12</v>
      </c>
      <c r="J498" s="64">
        <v>0.18</v>
      </c>
      <c r="K498" s="64">
        <v>0</v>
      </c>
      <c r="L498" s="64">
        <v>0.11</v>
      </c>
      <c r="M498" s="64">
        <v>0.06</v>
      </c>
      <c r="N498" s="64">
        <v>-0.04</v>
      </c>
      <c r="O498" s="64">
        <v>-7.0000000000000007E-2</v>
      </c>
      <c r="P498" s="64">
        <v>0</v>
      </c>
      <c r="R498" s="64">
        <v>0.36</v>
      </c>
      <c r="S498" s="64">
        <v>0.34</v>
      </c>
      <c r="T498" s="64">
        <v>0.23</v>
      </c>
      <c r="U498" s="64">
        <v>51.43</v>
      </c>
      <c r="V498" s="64">
        <v>1798.5</v>
      </c>
      <c r="X498" s="64">
        <f t="shared" si="7"/>
        <v>0.84</v>
      </c>
    </row>
    <row r="499" spans="1:24" x14ac:dyDescent="0.25">
      <c r="A499" s="64" t="s">
        <v>71</v>
      </c>
      <c r="B499" s="64">
        <v>4002</v>
      </c>
      <c r="C499" s="59">
        <v>44003</v>
      </c>
      <c r="D499" s="64">
        <v>13</v>
      </c>
      <c r="E499" s="64" t="s">
        <v>72</v>
      </c>
      <c r="F499" s="64">
        <v>45.44</v>
      </c>
      <c r="G499" s="64">
        <v>7.49</v>
      </c>
      <c r="H499" s="64">
        <v>0.43</v>
      </c>
      <c r="I499" s="64">
        <v>0.12</v>
      </c>
      <c r="J499" s="64">
        <v>0.15</v>
      </c>
      <c r="K499" s="64">
        <v>0</v>
      </c>
      <c r="L499" s="64">
        <v>0.51</v>
      </c>
      <c r="M499" s="64">
        <v>0.01</v>
      </c>
      <c r="N499" s="64">
        <v>-0.15</v>
      </c>
      <c r="O499" s="64">
        <v>-7.0000000000000007E-2</v>
      </c>
      <c r="P499" s="64">
        <v>0</v>
      </c>
      <c r="R499" s="64">
        <v>0.36</v>
      </c>
      <c r="S499" s="64">
        <v>0.34</v>
      </c>
      <c r="T499" s="64">
        <v>0.23</v>
      </c>
      <c r="U499" s="64">
        <v>54.86</v>
      </c>
      <c r="V499" s="64">
        <v>1850.893</v>
      </c>
      <c r="X499" s="64">
        <f t="shared" si="7"/>
        <v>1.21</v>
      </c>
    </row>
    <row r="500" spans="1:24" x14ac:dyDescent="0.25">
      <c r="A500" s="64" t="s">
        <v>71</v>
      </c>
      <c r="B500" s="64">
        <v>4002</v>
      </c>
      <c r="C500" s="59">
        <v>44003</v>
      </c>
      <c r="D500" s="64">
        <v>14</v>
      </c>
      <c r="E500" s="64" t="s">
        <v>72</v>
      </c>
      <c r="F500" s="64">
        <v>35.71</v>
      </c>
      <c r="G500" s="64">
        <v>7.49</v>
      </c>
      <c r="H500" s="64">
        <v>0.43</v>
      </c>
      <c r="I500" s="64">
        <v>0.12</v>
      </c>
      <c r="J500" s="64">
        <v>0.1</v>
      </c>
      <c r="K500" s="64">
        <v>0</v>
      </c>
      <c r="L500" s="64">
        <v>0.04</v>
      </c>
      <c r="M500" s="64">
        <v>-0.04</v>
      </c>
      <c r="N500" s="64">
        <v>-0.09</v>
      </c>
      <c r="O500" s="64">
        <v>-7.0000000000000007E-2</v>
      </c>
      <c r="P500" s="64">
        <v>0</v>
      </c>
      <c r="R500" s="64">
        <v>0.36</v>
      </c>
      <c r="S500" s="64">
        <v>0.34</v>
      </c>
      <c r="T500" s="64">
        <v>0.23</v>
      </c>
      <c r="U500" s="64">
        <v>44.62</v>
      </c>
      <c r="V500" s="64">
        <v>1877.76</v>
      </c>
      <c r="X500" s="64">
        <f t="shared" si="7"/>
        <v>0.69000000000000006</v>
      </c>
    </row>
    <row r="501" spans="1:24" x14ac:dyDescent="0.25">
      <c r="A501" s="64" t="s">
        <v>71</v>
      </c>
      <c r="B501" s="64">
        <v>4002</v>
      </c>
      <c r="C501" s="59">
        <v>44003</v>
      </c>
      <c r="D501" s="64">
        <v>15</v>
      </c>
      <c r="E501" s="64" t="s">
        <v>72</v>
      </c>
      <c r="F501" s="64">
        <v>45.76</v>
      </c>
      <c r="G501" s="64">
        <v>7.49</v>
      </c>
      <c r="H501" s="64">
        <v>0.43</v>
      </c>
      <c r="I501" s="64">
        <v>0.12</v>
      </c>
      <c r="J501" s="64">
        <v>0.2</v>
      </c>
      <c r="K501" s="64">
        <v>0</v>
      </c>
      <c r="L501" s="64">
        <v>0.04</v>
      </c>
      <c r="M501" s="64">
        <v>0</v>
      </c>
      <c r="N501" s="64">
        <v>-0.11</v>
      </c>
      <c r="O501" s="64">
        <v>-7.0000000000000007E-2</v>
      </c>
      <c r="P501" s="64">
        <v>0</v>
      </c>
      <c r="R501" s="64">
        <v>0.36</v>
      </c>
      <c r="S501" s="64">
        <v>0.34</v>
      </c>
      <c r="T501" s="64">
        <v>0.23</v>
      </c>
      <c r="U501" s="64">
        <v>54.79</v>
      </c>
      <c r="V501" s="64">
        <v>1893.674</v>
      </c>
      <c r="X501" s="64">
        <f t="shared" si="7"/>
        <v>0.79</v>
      </c>
    </row>
    <row r="502" spans="1:24" x14ac:dyDescent="0.25">
      <c r="A502" s="64" t="s">
        <v>71</v>
      </c>
      <c r="B502" s="64">
        <v>4002</v>
      </c>
      <c r="C502" s="59">
        <v>44003</v>
      </c>
      <c r="D502" s="64">
        <v>16</v>
      </c>
      <c r="E502" s="64" t="s">
        <v>72</v>
      </c>
      <c r="F502" s="64">
        <v>54.93</v>
      </c>
      <c r="G502" s="64">
        <v>7.49</v>
      </c>
      <c r="H502" s="64">
        <v>0.43</v>
      </c>
      <c r="I502" s="64">
        <v>0.12</v>
      </c>
      <c r="J502" s="64">
        <v>0.16</v>
      </c>
      <c r="K502" s="64">
        <v>0</v>
      </c>
      <c r="L502" s="64">
        <v>0.37</v>
      </c>
      <c r="M502" s="64">
        <v>-0.04</v>
      </c>
      <c r="N502" s="64">
        <v>-0.18</v>
      </c>
      <c r="O502" s="64">
        <v>-7.0000000000000007E-2</v>
      </c>
      <c r="P502" s="64">
        <v>0</v>
      </c>
      <c r="R502" s="64">
        <v>0.36</v>
      </c>
      <c r="S502" s="64">
        <v>0.34</v>
      </c>
      <c r="T502" s="64">
        <v>0.23</v>
      </c>
      <c r="U502" s="64">
        <v>64.14</v>
      </c>
      <c r="V502" s="64">
        <v>1912.1990000000001</v>
      </c>
      <c r="X502" s="64">
        <f t="shared" si="7"/>
        <v>1.08</v>
      </c>
    </row>
    <row r="503" spans="1:24" x14ac:dyDescent="0.25">
      <c r="A503" s="64" t="s">
        <v>71</v>
      </c>
      <c r="B503" s="64">
        <v>4002</v>
      </c>
      <c r="C503" s="59">
        <v>44003</v>
      </c>
      <c r="D503" s="64">
        <v>17</v>
      </c>
      <c r="E503" s="64" t="s">
        <v>72</v>
      </c>
      <c r="F503" s="64">
        <v>47.45</v>
      </c>
      <c r="G503" s="64">
        <v>7.49</v>
      </c>
      <c r="H503" s="64">
        <v>0.43</v>
      </c>
      <c r="I503" s="64">
        <v>0.12</v>
      </c>
      <c r="J503" s="64">
        <v>0.17</v>
      </c>
      <c r="K503" s="64">
        <v>0</v>
      </c>
      <c r="L503" s="64">
        <v>0.11</v>
      </c>
      <c r="M503" s="64">
        <v>-0.02</v>
      </c>
      <c r="N503" s="64">
        <v>-0.2</v>
      </c>
      <c r="O503" s="64">
        <v>-7.0000000000000007E-2</v>
      </c>
      <c r="P503" s="64">
        <v>0</v>
      </c>
      <c r="R503" s="64">
        <v>0.36</v>
      </c>
      <c r="S503" s="64">
        <v>0.34</v>
      </c>
      <c r="T503" s="64">
        <v>0.23</v>
      </c>
      <c r="U503" s="64">
        <v>56.41</v>
      </c>
      <c r="V503" s="64">
        <v>1902.662</v>
      </c>
      <c r="X503" s="64">
        <f t="shared" si="7"/>
        <v>0.83000000000000007</v>
      </c>
    </row>
    <row r="504" spans="1:24" x14ac:dyDescent="0.25">
      <c r="A504" s="64" t="s">
        <v>71</v>
      </c>
      <c r="B504" s="64">
        <v>4002</v>
      </c>
      <c r="C504" s="59">
        <v>44003</v>
      </c>
      <c r="D504" s="64">
        <v>18</v>
      </c>
      <c r="E504" s="64" t="s">
        <v>72</v>
      </c>
      <c r="F504" s="64">
        <v>58.5</v>
      </c>
      <c r="G504" s="64">
        <v>7.49</v>
      </c>
      <c r="H504" s="64">
        <v>0.43</v>
      </c>
      <c r="I504" s="64">
        <v>0.12</v>
      </c>
      <c r="J504" s="64">
        <v>0.12</v>
      </c>
      <c r="K504" s="64">
        <v>0</v>
      </c>
      <c r="L504" s="64">
        <v>0.05</v>
      </c>
      <c r="M504" s="64">
        <v>-0.03</v>
      </c>
      <c r="N504" s="64">
        <v>-0.22</v>
      </c>
      <c r="O504" s="64">
        <v>-7.0000000000000007E-2</v>
      </c>
      <c r="P504" s="64">
        <v>0</v>
      </c>
      <c r="R504" s="64">
        <v>0.36</v>
      </c>
      <c r="S504" s="64">
        <v>0.34</v>
      </c>
      <c r="T504" s="64">
        <v>0.23</v>
      </c>
      <c r="U504" s="64">
        <v>67.319999999999993</v>
      </c>
      <c r="V504" s="64">
        <v>1883.8409999999999</v>
      </c>
      <c r="X504" s="64">
        <f t="shared" si="7"/>
        <v>0.72000000000000008</v>
      </c>
    </row>
    <row r="505" spans="1:24" x14ac:dyDescent="0.25">
      <c r="A505" s="64" t="s">
        <v>71</v>
      </c>
      <c r="B505" s="64">
        <v>4002</v>
      </c>
      <c r="C505" s="59">
        <v>44003</v>
      </c>
      <c r="D505" s="64">
        <v>19</v>
      </c>
      <c r="E505" s="64" t="s">
        <v>72</v>
      </c>
      <c r="F505" s="64">
        <v>64.599999999999994</v>
      </c>
      <c r="G505" s="64">
        <v>7.49</v>
      </c>
      <c r="H505" s="64">
        <v>0.43</v>
      </c>
      <c r="I505" s="64">
        <v>0.12</v>
      </c>
      <c r="J505" s="64">
        <v>0.15</v>
      </c>
      <c r="K505" s="64">
        <v>0</v>
      </c>
      <c r="L505" s="64">
        <v>0.03</v>
      </c>
      <c r="M505" s="64">
        <v>-0.02</v>
      </c>
      <c r="N505" s="64">
        <v>-0.26</v>
      </c>
      <c r="O505" s="64">
        <v>-7.0000000000000007E-2</v>
      </c>
      <c r="P505" s="64">
        <v>0</v>
      </c>
      <c r="R505" s="64">
        <v>0.36</v>
      </c>
      <c r="S505" s="64">
        <v>0.34</v>
      </c>
      <c r="T505" s="64">
        <v>0.23</v>
      </c>
      <c r="U505" s="64">
        <v>73.400000000000006</v>
      </c>
      <c r="V505" s="64">
        <v>1862.8340000000001</v>
      </c>
      <c r="X505" s="64">
        <f t="shared" si="7"/>
        <v>0.73000000000000009</v>
      </c>
    </row>
    <row r="506" spans="1:24" x14ac:dyDescent="0.25">
      <c r="A506" s="64" t="s">
        <v>71</v>
      </c>
      <c r="B506" s="64">
        <v>4002</v>
      </c>
      <c r="C506" s="59">
        <v>44003</v>
      </c>
      <c r="D506" s="64">
        <v>20</v>
      </c>
      <c r="E506" s="64" t="s">
        <v>72</v>
      </c>
      <c r="F506" s="64">
        <v>54.12</v>
      </c>
      <c r="G506" s="64">
        <v>7.49</v>
      </c>
      <c r="H506" s="64">
        <v>0.43</v>
      </c>
      <c r="I506" s="64">
        <v>0.12</v>
      </c>
      <c r="J506" s="64">
        <v>0.14000000000000001</v>
      </c>
      <c r="K506" s="64">
        <v>0</v>
      </c>
      <c r="L506" s="64">
        <v>0.01</v>
      </c>
      <c r="M506" s="64">
        <v>-0.04</v>
      </c>
      <c r="N506" s="64">
        <v>-0.18</v>
      </c>
      <c r="O506" s="64">
        <v>-7.0000000000000007E-2</v>
      </c>
      <c r="P506" s="64">
        <v>0</v>
      </c>
      <c r="R506" s="64">
        <v>0.36</v>
      </c>
      <c r="S506" s="64">
        <v>0.34</v>
      </c>
      <c r="T506" s="64">
        <v>0.23</v>
      </c>
      <c r="U506" s="64">
        <v>62.95</v>
      </c>
      <c r="V506" s="64">
        <v>1812.356</v>
      </c>
      <c r="X506" s="64">
        <f t="shared" si="7"/>
        <v>0.70000000000000007</v>
      </c>
    </row>
    <row r="507" spans="1:24" x14ac:dyDescent="0.25">
      <c r="A507" s="64" t="s">
        <v>71</v>
      </c>
      <c r="B507" s="64">
        <v>4002</v>
      </c>
      <c r="C507" s="59">
        <v>44003</v>
      </c>
      <c r="D507" s="64">
        <v>21</v>
      </c>
      <c r="E507" s="64" t="s">
        <v>72</v>
      </c>
      <c r="F507" s="64">
        <v>34.950000000000003</v>
      </c>
      <c r="G507" s="64">
        <v>7.49</v>
      </c>
      <c r="H507" s="64">
        <v>0.43</v>
      </c>
      <c r="I507" s="64">
        <v>0.12</v>
      </c>
      <c r="J507" s="64">
        <v>0.19</v>
      </c>
      <c r="K507" s="64">
        <v>0</v>
      </c>
      <c r="L507" s="64">
        <v>0.14000000000000001</v>
      </c>
      <c r="M507" s="64">
        <v>-0.02</v>
      </c>
      <c r="N507" s="64">
        <v>-0.17</v>
      </c>
      <c r="O507" s="64">
        <v>-7.0000000000000007E-2</v>
      </c>
      <c r="P507" s="64">
        <v>0</v>
      </c>
      <c r="R507" s="64">
        <v>0.36</v>
      </c>
      <c r="S507" s="64">
        <v>0.34</v>
      </c>
      <c r="T507" s="64">
        <v>0.23</v>
      </c>
      <c r="U507" s="64">
        <v>43.99</v>
      </c>
      <c r="V507" s="64">
        <v>1753.8430000000001</v>
      </c>
      <c r="X507" s="64">
        <f t="shared" si="7"/>
        <v>0.88</v>
      </c>
    </row>
    <row r="508" spans="1:24" x14ac:dyDescent="0.25">
      <c r="A508" s="64" t="s">
        <v>71</v>
      </c>
      <c r="B508" s="64">
        <v>4002</v>
      </c>
      <c r="C508" s="59">
        <v>44003</v>
      </c>
      <c r="D508" s="64">
        <v>22</v>
      </c>
      <c r="E508" s="64" t="s">
        <v>72</v>
      </c>
      <c r="F508" s="64">
        <v>36.380000000000003</v>
      </c>
      <c r="G508" s="64">
        <v>7.49</v>
      </c>
      <c r="H508" s="64">
        <v>0.43</v>
      </c>
      <c r="I508" s="64">
        <v>0.12</v>
      </c>
      <c r="J508" s="64">
        <v>0.11</v>
      </c>
      <c r="K508" s="64">
        <v>0</v>
      </c>
      <c r="L508" s="64">
        <v>0.15</v>
      </c>
      <c r="M508" s="64">
        <v>-0.03</v>
      </c>
      <c r="N508" s="64">
        <v>-0.18</v>
      </c>
      <c r="O508" s="64">
        <v>-7.0000000000000007E-2</v>
      </c>
      <c r="P508" s="64">
        <v>0</v>
      </c>
      <c r="R508" s="64">
        <v>0.36</v>
      </c>
      <c r="S508" s="64">
        <v>0.34</v>
      </c>
      <c r="T508" s="64">
        <v>0.23</v>
      </c>
      <c r="U508" s="64">
        <v>45.33</v>
      </c>
      <c r="V508" s="64">
        <v>1672.2850000000001</v>
      </c>
      <c r="X508" s="64">
        <f t="shared" si="7"/>
        <v>0.81</v>
      </c>
    </row>
    <row r="509" spans="1:24" x14ac:dyDescent="0.25">
      <c r="A509" s="64" t="s">
        <v>71</v>
      </c>
      <c r="B509" s="64">
        <v>4002</v>
      </c>
      <c r="C509" s="59">
        <v>44003</v>
      </c>
      <c r="D509" s="64">
        <v>23</v>
      </c>
      <c r="E509" s="64" t="s">
        <v>72</v>
      </c>
      <c r="F509" s="64">
        <v>28.23</v>
      </c>
      <c r="G509" s="64">
        <v>7.49</v>
      </c>
      <c r="H509" s="64">
        <v>0.43</v>
      </c>
      <c r="I509" s="64">
        <v>0.12</v>
      </c>
      <c r="J509" s="64">
        <v>0.21</v>
      </c>
      <c r="K509" s="64">
        <v>0</v>
      </c>
      <c r="L509" s="64">
        <v>0.13</v>
      </c>
      <c r="M509" s="64">
        <v>-0.03</v>
      </c>
      <c r="N509" s="64">
        <v>-0.04</v>
      </c>
      <c r="O509" s="64">
        <v>-7.0000000000000007E-2</v>
      </c>
      <c r="P509" s="64">
        <v>0</v>
      </c>
      <c r="R509" s="64">
        <v>0.36</v>
      </c>
      <c r="S509" s="64">
        <v>0.34</v>
      </c>
      <c r="T509" s="64">
        <v>0.23</v>
      </c>
      <c r="U509" s="64">
        <v>37.4</v>
      </c>
      <c r="V509" s="64">
        <v>1511.0129999999999</v>
      </c>
      <c r="X509" s="64">
        <f t="shared" si="7"/>
        <v>0.89</v>
      </c>
    </row>
    <row r="510" spans="1:24" x14ac:dyDescent="0.25">
      <c r="A510" s="64" t="s">
        <v>71</v>
      </c>
      <c r="B510" s="64">
        <v>4002</v>
      </c>
      <c r="C510" s="59">
        <v>44003</v>
      </c>
      <c r="D510" s="64">
        <v>24</v>
      </c>
      <c r="E510" s="64" t="s">
        <v>72</v>
      </c>
      <c r="F510" s="64">
        <v>44.51</v>
      </c>
      <c r="G510" s="64">
        <v>7.49</v>
      </c>
      <c r="H510" s="64">
        <v>0.43</v>
      </c>
      <c r="I510" s="64">
        <v>0.12</v>
      </c>
      <c r="J510" s="64">
        <v>0.48</v>
      </c>
      <c r="K510" s="64">
        <v>0</v>
      </c>
      <c r="L510" s="64">
        <v>0.59</v>
      </c>
      <c r="M510" s="64">
        <v>0.01</v>
      </c>
      <c r="N510" s="64">
        <v>-0.14000000000000001</v>
      </c>
      <c r="O510" s="64">
        <v>-7.0000000000000007E-2</v>
      </c>
      <c r="P510" s="64">
        <v>0</v>
      </c>
      <c r="R510" s="64">
        <v>0.36</v>
      </c>
      <c r="S510" s="64">
        <v>0.34</v>
      </c>
      <c r="T510" s="64">
        <v>0.23</v>
      </c>
      <c r="U510" s="64">
        <v>54.35</v>
      </c>
      <c r="V510" s="64">
        <v>1363.4770000000001</v>
      </c>
      <c r="X510" s="64">
        <f t="shared" si="7"/>
        <v>1.62</v>
      </c>
    </row>
    <row r="511" spans="1:24" x14ac:dyDescent="0.25">
      <c r="A511" s="64" t="s">
        <v>71</v>
      </c>
      <c r="B511" s="64">
        <v>4002</v>
      </c>
      <c r="C511" s="59">
        <v>44004</v>
      </c>
      <c r="D511" s="64">
        <v>1</v>
      </c>
      <c r="E511" s="64" t="s">
        <v>72</v>
      </c>
      <c r="F511" s="64">
        <v>25.55</v>
      </c>
      <c r="G511" s="64">
        <v>7.49</v>
      </c>
      <c r="H511" s="64">
        <v>0.14000000000000001</v>
      </c>
      <c r="I511" s="64">
        <v>0.03</v>
      </c>
      <c r="J511" s="64">
        <v>0.12</v>
      </c>
      <c r="K511" s="64">
        <v>0</v>
      </c>
      <c r="L511" s="64">
        <v>0</v>
      </c>
      <c r="M511" s="64">
        <v>0</v>
      </c>
      <c r="N511" s="64">
        <v>-0.17</v>
      </c>
      <c r="O511" s="64">
        <v>-7.0000000000000007E-2</v>
      </c>
      <c r="P511" s="64">
        <v>0</v>
      </c>
      <c r="R511" s="64">
        <v>0.36</v>
      </c>
      <c r="S511" s="64">
        <v>0.34</v>
      </c>
      <c r="T511" s="64">
        <v>0.23</v>
      </c>
      <c r="U511" s="64">
        <v>34.020000000000003</v>
      </c>
      <c r="V511" s="64">
        <v>1266.2570000000001</v>
      </c>
      <c r="X511" s="64">
        <f t="shared" si="7"/>
        <v>0.29000000000000004</v>
      </c>
    </row>
    <row r="512" spans="1:24" x14ac:dyDescent="0.25">
      <c r="A512" s="64" t="s">
        <v>71</v>
      </c>
      <c r="B512" s="64">
        <v>4002</v>
      </c>
      <c r="C512" s="59">
        <v>44004</v>
      </c>
      <c r="D512" s="64">
        <v>2</v>
      </c>
      <c r="E512" s="64" t="s">
        <v>72</v>
      </c>
      <c r="F512" s="64">
        <v>21.45</v>
      </c>
      <c r="G512" s="64">
        <v>7.49</v>
      </c>
      <c r="H512" s="64">
        <v>0.14000000000000001</v>
      </c>
      <c r="I512" s="64">
        <v>0.03</v>
      </c>
      <c r="J512" s="64">
        <v>0.06</v>
      </c>
      <c r="K512" s="64">
        <v>0</v>
      </c>
      <c r="L512" s="64">
        <v>0</v>
      </c>
      <c r="M512" s="64">
        <v>-0.02</v>
      </c>
      <c r="N512" s="64">
        <v>-0.1</v>
      </c>
      <c r="O512" s="64">
        <v>-7.0000000000000007E-2</v>
      </c>
      <c r="P512" s="64">
        <v>0</v>
      </c>
      <c r="R512" s="64">
        <v>0.36</v>
      </c>
      <c r="S512" s="64">
        <v>0.34</v>
      </c>
      <c r="T512" s="64">
        <v>0.23</v>
      </c>
      <c r="U512" s="64">
        <v>29.91</v>
      </c>
      <c r="V512" s="64">
        <v>1204.6179999999999</v>
      </c>
      <c r="X512" s="64">
        <f t="shared" si="7"/>
        <v>0.23</v>
      </c>
    </row>
    <row r="513" spans="1:24" x14ac:dyDescent="0.25">
      <c r="A513" s="64" t="s">
        <v>71</v>
      </c>
      <c r="B513" s="64">
        <v>4002</v>
      </c>
      <c r="C513" s="59">
        <v>44004</v>
      </c>
      <c r="D513" s="64">
        <v>3</v>
      </c>
      <c r="E513" s="64" t="s">
        <v>72</v>
      </c>
      <c r="F513" s="64">
        <v>23.33</v>
      </c>
      <c r="G513" s="64">
        <v>7.49</v>
      </c>
      <c r="H513" s="64">
        <v>0.14000000000000001</v>
      </c>
      <c r="I513" s="64">
        <v>0.03</v>
      </c>
      <c r="J513" s="64">
        <v>7.0000000000000007E-2</v>
      </c>
      <c r="K513" s="64">
        <v>0</v>
      </c>
      <c r="L513" s="64">
        <v>0</v>
      </c>
      <c r="M513" s="64">
        <v>-0.04</v>
      </c>
      <c r="N513" s="64">
        <v>-0.04</v>
      </c>
      <c r="O513" s="64">
        <v>-7.0000000000000007E-2</v>
      </c>
      <c r="P513" s="64">
        <v>0</v>
      </c>
      <c r="R513" s="64">
        <v>0.36</v>
      </c>
      <c r="S513" s="64">
        <v>0.34</v>
      </c>
      <c r="T513" s="64">
        <v>0.23</v>
      </c>
      <c r="U513" s="64">
        <v>31.84</v>
      </c>
      <c r="V513" s="64">
        <v>1164.9870000000001</v>
      </c>
      <c r="X513" s="64">
        <f t="shared" si="7"/>
        <v>0.24000000000000002</v>
      </c>
    </row>
    <row r="514" spans="1:24" x14ac:dyDescent="0.25">
      <c r="A514" s="64" t="s">
        <v>71</v>
      </c>
      <c r="B514" s="64">
        <v>4002</v>
      </c>
      <c r="C514" s="59">
        <v>44004</v>
      </c>
      <c r="D514" s="64">
        <v>4</v>
      </c>
      <c r="E514" s="64" t="s">
        <v>72</v>
      </c>
      <c r="F514" s="64">
        <v>24.11</v>
      </c>
      <c r="G514" s="64">
        <v>7.49</v>
      </c>
      <c r="H514" s="64">
        <v>0.14000000000000001</v>
      </c>
      <c r="I514" s="64">
        <v>0.03</v>
      </c>
      <c r="J514" s="64">
        <v>0.1</v>
      </c>
      <c r="K514" s="64">
        <v>0</v>
      </c>
      <c r="L514" s="64">
        <v>0</v>
      </c>
      <c r="M514" s="64">
        <v>-0.02</v>
      </c>
      <c r="N514" s="64">
        <v>-0.06</v>
      </c>
      <c r="O514" s="64">
        <v>-7.0000000000000007E-2</v>
      </c>
      <c r="P514" s="64">
        <v>0</v>
      </c>
      <c r="R514" s="64">
        <v>0.36</v>
      </c>
      <c r="S514" s="64">
        <v>0.34</v>
      </c>
      <c r="T514" s="64">
        <v>0.23</v>
      </c>
      <c r="U514" s="64">
        <v>32.65</v>
      </c>
      <c r="V514" s="64">
        <v>1150.74</v>
      </c>
      <c r="X514" s="64">
        <f t="shared" si="7"/>
        <v>0.27</v>
      </c>
    </row>
    <row r="515" spans="1:24" x14ac:dyDescent="0.25">
      <c r="A515" s="64" t="s">
        <v>71</v>
      </c>
      <c r="B515" s="64">
        <v>4002</v>
      </c>
      <c r="C515" s="59">
        <v>44004</v>
      </c>
      <c r="D515" s="64">
        <v>5</v>
      </c>
      <c r="E515" s="64" t="s">
        <v>72</v>
      </c>
      <c r="F515" s="64">
        <v>24.38</v>
      </c>
      <c r="G515" s="64">
        <v>7.49</v>
      </c>
      <c r="H515" s="64">
        <v>0.14000000000000001</v>
      </c>
      <c r="I515" s="64">
        <v>0.03</v>
      </c>
      <c r="J515" s="64">
        <v>0.1</v>
      </c>
      <c r="K515" s="64">
        <v>0</v>
      </c>
      <c r="L515" s="64">
        <v>0</v>
      </c>
      <c r="M515" s="64">
        <v>-0.02</v>
      </c>
      <c r="N515" s="64">
        <v>-0.03</v>
      </c>
      <c r="O515" s="64">
        <v>-7.0000000000000007E-2</v>
      </c>
      <c r="P515" s="64">
        <v>0</v>
      </c>
      <c r="R515" s="64">
        <v>0.36</v>
      </c>
      <c r="S515" s="64">
        <v>0.34</v>
      </c>
      <c r="T515" s="64">
        <v>0.23</v>
      </c>
      <c r="U515" s="64">
        <v>32.950000000000003</v>
      </c>
      <c r="V515" s="64">
        <v>1166.9169999999999</v>
      </c>
      <c r="X515" s="64">
        <f t="shared" si="7"/>
        <v>0.27</v>
      </c>
    </row>
    <row r="516" spans="1:24" x14ac:dyDescent="0.25">
      <c r="A516" s="64" t="s">
        <v>71</v>
      </c>
      <c r="B516" s="64">
        <v>4002</v>
      </c>
      <c r="C516" s="59">
        <v>44004</v>
      </c>
      <c r="D516" s="64">
        <v>6</v>
      </c>
      <c r="E516" s="64" t="s">
        <v>72</v>
      </c>
      <c r="F516" s="64">
        <v>24.5</v>
      </c>
      <c r="G516" s="64">
        <v>7.49</v>
      </c>
      <c r="H516" s="64">
        <v>0.14000000000000001</v>
      </c>
      <c r="I516" s="64">
        <v>0.03</v>
      </c>
      <c r="J516" s="64">
        <v>0.21</v>
      </c>
      <c r="K516" s="64">
        <v>0</v>
      </c>
      <c r="L516" s="64">
        <v>0</v>
      </c>
      <c r="M516" s="64">
        <v>0</v>
      </c>
      <c r="N516" s="64">
        <v>-0.05</v>
      </c>
      <c r="O516" s="64">
        <v>-7.0000000000000007E-2</v>
      </c>
      <c r="P516" s="64">
        <v>0</v>
      </c>
      <c r="R516" s="64">
        <v>0.36</v>
      </c>
      <c r="S516" s="64">
        <v>0.34</v>
      </c>
      <c r="T516" s="64">
        <v>0.23</v>
      </c>
      <c r="U516" s="64">
        <v>33.18</v>
      </c>
      <c r="V516" s="64">
        <v>1227.557</v>
      </c>
      <c r="X516" s="64">
        <f t="shared" si="7"/>
        <v>0.38</v>
      </c>
    </row>
    <row r="517" spans="1:24" x14ac:dyDescent="0.25">
      <c r="A517" s="64" t="s">
        <v>71</v>
      </c>
      <c r="B517" s="64">
        <v>4002</v>
      </c>
      <c r="C517" s="59">
        <v>44004</v>
      </c>
      <c r="D517" s="64">
        <v>7</v>
      </c>
      <c r="E517" s="64" t="s">
        <v>72</v>
      </c>
      <c r="F517" s="64">
        <v>24.21</v>
      </c>
      <c r="G517" s="64">
        <v>7.49</v>
      </c>
      <c r="H517" s="64">
        <v>0.14000000000000001</v>
      </c>
      <c r="I517" s="64">
        <v>0.03</v>
      </c>
      <c r="J517" s="64">
        <v>0.26</v>
      </c>
      <c r="K517" s="64">
        <v>0</v>
      </c>
      <c r="L517" s="64">
        <v>0</v>
      </c>
      <c r="M517" s="64">
        <v>-0.06</v>
      </c>
      <c r="N517" s="64">
        <v>-0.1</v>
      </c>
      <c r="O517" s="64">
        <v>-7.0000000000000007E-2</v>
      </c>
      <c r="P517" s="64">
        <v>0</v>
      </c>
      <c r="R517" s="64">
        <v>0.36</v>
      </c>
      <c r="S517" s="64">
        <v>0.34</v>
      </c>
      <c r="T517" s="64">
        <v>0.23</v>
      </c>
      <c r="U517" s="64">
        <v>32.83</v>
      </c>
      <c r="V517" s="64">
        <v>1335.8910000000001</v>
      </c>
      <c r="X517" s="64">
        <f t="shared" si="7"/>
        <v>0.43000000000000005</v>
      </c>
    </row>
    <row r="518" spans="1:24" x14ac:dyDescent="0.25">
      <c r="A518" s="64" t="s">
        <v>71</v>
      </c>
      <c r="B518" s="64">
        <v>4002</v>
      </c>
      <c r="C518" s="59">
        <v>44004</v>
      </c>
      <c r="D518" s="64">
        <v>8</v>
      </c>
      <c r="E518" s="64" t="s">
        <v>73</v>
      </c>
      <c r="F518" s="64">
        <v>22.86</v>
      </c>
      <c r="G518" s="64">
        <v>7.49</v>
      </c>
      <c r="H518" s="64">
        <v>0.14000000000000001</v>
      </c>
      <c r="I518" s="64">
        <v>0.03</v>
      </c>
      <c r="J518" s="64">
        <v>0.22</v>
      </c>
      <c r="K518" s="64">
        <v>0.53</v>
      </c>
      <c r="L518" s="64">
        <v>0</v>
      </c>
      <c r="M518" s="64">
        <v>0</v>
      </c>
      <c r="N518" s="64">
        <v>-7.0000000000000007E-2</v>
      </c>
      <c r="O518" s="64">
        <v>-7.0000000000000007E-2</v>
      </c>
      <c r="P518" s="64">
        <v>0</v>
      </c>
      <c r="R518" s="64">
        <v>0.36</v>
      </c>
      <c r="S518" s="64">
        <v>0.34</v>
      </c>
      <c r="T518" s="64">
        <v>0.23</v>
      </c>
      <c r="U518" s="64">
        <v>32.06</v>
      </c>
      <c r="V518" s="64">
        <v>1445.598</v>
      </c>
      <c r="X518" s="64">
        <f t="shared" si="7"/>
        <v>0.92</v>
      </c>
    </row>
    <row r="519" spans="1:24" x14ac:dyDescent="0.25">
      <c r="A519" s="64" t="s">
        <v>71</v>
      </c>
      <c r="B519" s="64">
        <v>4002</v>
      </c>
      <c r="C519" s="59">
        <v>44004</v>
      </c>
      <c r="D519" s="64">
        <v>9</v>
      </c>
      <c r="E519" s="64" t="s">
        <v>73</v>
      </c>
      <c r="F519" s="64">
        <v>23.16</v>
      </c>
      <c r="G519" s="64">
        <v>7.49</v>
      </c>
      <c r="H519" s="64">
        <v>0.14000000000000001</v>
      </c>
      <c r="I519" s="64">
        <v>0.03</v>
      </c>
      <c r="J519" s="64">
        <v>0.09</v>
      </c>
      <c r="K519" s="64">
        <v>0.49</v>
      </c>
      <c r="L519" s="64">
        <v>0.02</v>
      </c>
      <c r="M519" s="64">
        <v>0</v>
      </c>
      <c r="N519" s="64">
        <v>-0.16</v>
      </c>
      <c r="O519" s="64">
        <v>-7.0000000000000007E-2</v>
      </c>
      <c r="P519" s="64">
        <v>0</v>
      </c>
      <c r="R519" s="64">
        <v>0.36</v>
      </c>
      <c r="S519" s="64">
        <v>0.34</v>
      </c>
      <c r="T519" s="64">
        <v>0.23</v>
      </c>
      <c r="U519" s="64">
        <v>32.119999999999997</v>
      </c>
      <c r="V519" s="64">
        <v>1525.616</v>
      </c>
      <c r="X519" s="64">
        <f t="shared" si="7"/>
        <v>0.77</v>
      </c>
    </row>
    <row r="520" spans="1:24" x14ac:dyDescent="0.25">
      <c r="A520" s="64" t="s">
        <v>71</v>
      </c>
      <c r="B520" s="64">
        <v>4002</v>
      </c>
      <c r="C520" s="59">
        <v>44004</v>
      </c>
      <c r="D520" s="64">
        <v>10</v>
      </c>
      <c r="E520" s="64" t="s">
        <v>73</v>
      </c>
      <c r="F520" s="64">
        <v>26.03</v>
      </c>
      <c r="G520" s="64">
        <v>7.49</v>
      </c>
      <c r="H520" s="64">
        <v>0.14000000000000001</v>
      </c>
      <c r="I520" s="64">
        <v>0.03</v>
      </c>
      <c r="J520" s="64">
        <v>0.1</v>
      </c>
      <c r="K520" s="64">
        <v>0.47</v>
      </c>
      <c r="L520" s="64">
        <v>0.16</v>
      </c>
      <c r="M520" s="64">
        <v>0.01</v>
      </c>
      <c r="N520" s="64">
        <v>-0.17</v>
      </c>
      <c r="O520" s="64">
        <v>-7.0000000000000007E-2</v>
      </c>
      <c r="P520" s="64">
        <v>0</v>
      </c>
      <c r="R520" s="64">
        <v>0.36</v>
      </c>
      <c r="S520" s="64">
        <v>0.34</v>
      </c>
      <c r="T520" s="64">
        <v>0.23</v>
      </c>
      <c r="U520" s="64">
        <v>35.119999999999997</v>
      </c>
      <c r="V520" s="64">
        <v>1579.963</v>
      </c>
      <c r="X520" s="64">
        <f t="shared" ref="X520:X583" si="8">H520+I520+J520+K520+L520+P520+Q520</f>
        <v>0.9</v>
      </c>
    </row>
    <row r="521" spans="1:24" x14ac:dyDescent="0.25">
      <c r="A521" s="64" t="s">
        <v>71</v>
      </c>
      <c r="B521" s="64">
        <v>4002</v>
      </c>
      <c r="C521" s="59">
        <v>44004</v>
      </c>
      <c r="D521" s="64">
        <v>11</v>
      </c>
      <c r="E521" s="64" t="s">
        <v>73</v>
      </c>
      <c r="F521" s="64">
        <v>24.39</v>
      </c>
      <c r="G521" s="64">
        <v>7.49</v>
      </c>
      <c r="H521" s="64">
        <v>0.14000000000000001</v>
      </c>
      <c r="I521" s="64">
        <v>0.03</v>
      </c>
      <c r="J521" s="64">
        <v>0.08</v>
      </c>
      <c r="K521" s="64">
        <v>0.46</v>
      </c>
      <c r="L521" s="64">
        <v>0.1</v>
      </c>
      <c r="M521" s="64">
        <v>-0.01</v>
      </c>
      <c r="N521" s="64">
        <v>-0.17</v>
      </c>
      <c r="O521" s="64">
        <v>-7.0000000000000007E-2</v>
      </c>
      <c r="P521" s="64">
        <v>0</v>
      </c>
      <c r="R521" s="64">
        <v>0.36</v>
      </c>
      <c r="S521" s="64">
        <v>0.34</v>
      </c>
      <c r="T521" s="64">
        <v>0.23</v>
      </c>
      <c r="U521" s="64">
        <v>33.369999999999997</v>
      </c>
      <c r="V521" s="64">
        <v>1626.146</v>
      </c>
      <c r="X521" s="64">
        <f t="shared" si="8"/>
        <v>0.80999999999999994</v>
      </c>
    </row>
    <row r="522" spans="1:24" x14ac:dyDescent="0.25">
      <c r="A522" s="64" t="s">
        <v>71</v>
      </c>
      <c r="B522" s="64">
        <v>4002</v>
      </c>
      <c r="C522" s="59">
        <v>44004</v>
      </c>
      <c r="D522" s="64">
        <v>12</v>
      </c>
      <c r="E522" s="64" t="s">
        <v>73</v>
      </c>
      <c r="F522" s="64">
        <v>27.58</v>
      </c>
      <c r="G522" s="64">
        <v>7.49</v>
      </c>
      <c r="H522" s="64">
        <v>0.14000000000000001</v>
      </c>
      <c r="I522" s="64">
        <v>0.03</v>
      </c>
      <c r="J522" s="64">
        <v>0.08</v>
      </c>
      <c r="K522" s="64">
        <v>0.44</v>
      </c>
      <c r="L522" s="64">
        <v>0.09</v>
      </c>
      <c r="M522" s="64">
        <v>-0.01</v>
      </c>
      <c r="N522" s="64">
        <v>-0.12</v>
      </c>
      <c r="O522" s="64">
        <v>-7.0000000000000007E-2</v>
      </c>
      <c r="P522" s="64">
        <v>0</v>
      </c>
      <c r="R522" s="64">
        <v>0.36</v>
      </c>
      <c r="S522" s="64">
        <v>0.34</v>
      </c>
      <c r="T522" s="64">
        <v>0.23</v>
      </c>
      <c r="U522" s="64">
        <v>36.58</v>
      </c>
      <c r="V522" s="64">
        <v>1673.9380000000001</v>
      </c>
      <c r="X522" s="64">
        <f t="shared" si="8"/>
        <v>0.77999999999999992</v>
      </c>
    </row>
    <row r="523" spans="1:24" x14ac:dyDescent="0.25">
      <c r="A523" s="64" t="s">
        <v>71</v>
      </c>
      <c r="B523" s="64">
        <v>4002</v>
      </c>
      <c r="C523" s="59">
        <v>44004</v>
      </c>
      <c r="D523" s="64">
        <v>13</v>
      </c>
      <c r="E523" s="64" t="s">
        <v>73</v>
      </c>
      <c r="F523" s="64">
        <v>33.83</v>
      </c>
      <c r="G523" s="64">
        <v>7.49</v>
      </c>
      <c r="H523" s="64">
        <v>0.14000000000000001</v>
      </c>
      <c r="I523" s="64">
        <v>0.03</v>
      </c>
      <c r="J523" s="64">
        <v>0.1</v>
      </c>
      <c r="K523" s="64">
        <v>0.42</v>
      </c>
      <c r="L523" s="64">
        <v>0.1</v>
      </c>
      <c r="M523" s="64">
        <v>-0.02</v>
      </c>
      <c r="N523" s="64">
        <v>-0.1</v>
      </c>
      <c r="O523" s="64">
        <v>-7.0000000000000007E-2</v>
      </c>
      <c r="P523" s="64">
        <v>0</v>
      </c>
      <c r="R523" s="64">
        <v>0.36</v>
      </c>
      <c r="S523" s="64">
        <v>0.34</v>
      </c>
      <c r="T523" s="64">
        <v>0.23</v>
      </c>
      <c r="U523" s="64">
        <v>42.85</v>
      </c>
      <c r="V523" s="64">
        <v>1728.2619999999999</v>
      </c>
      <c r="X523" s="64">
        <f t="shared" si="8"/>
        <v>0.78999999999999992</v>
      </c>
    </row>
    <row r="524" spans="1:24" x14ac:dyDescent="0.25">
      <c r="A524" s="64" t="s">
        <v>71</v>
      </c>
      <c r="B524" s="64">
        <v>4002</v>
      </c>
      <c r="C524" s="59">
        <v>44004</v>
      </c>
      <c r="D524" s="64">
        <v>14</v>
      </c>
      <c r="E524" s="64" t="s">
        <v>73</v>
      </c>
      <c r="F524" s="64">
        <v>37.75</v>
      </c>
      <c r="G524" s="64">
        <v>7.49</v>
      </c>
      <c r="H524" s="64">
        <v>0.14000000000000001</v>
      </c>
      <c r="I524" s="64">
        <v>0.03</v>
      </c>
      <c r="J524" s="64">
        <v>0.14000000000000001</v>
      </c>
      <c r="K524" s="64">
        <v>0.41</v>
      </c>
      <c r="L524" s="64">
        <v>0.04</v>
      </c>
      <c r="M524" s="64">
        <v>0.04</v>
      </c>
      <c r="N524" s="64">
        <v>-0.14000000000000001</v>
      </c>
      <c r="O524" s="64">
        <v>-7.0000000000000007E-2</v>
      </c>
      <c r="P524" s="64">
        <v>0</v>
      </c>
      <c r="R524" s="64">
        <v>0.36</v>
      </c>
      <c r="S524" s="64">
        <v>0.34</v>
      </c>
      <c r="T524" s="64">
        <v>0.23</v>
      </c>
      <c r="U524" s="64">
        <v>46.76</v>
      </c>
      <c r="V524" s="64">
        <v>1789.143</v>
      </c>
      <c r="X524" s="64">
        <f t="shared" si="8"/>
        <v>0.76</v>
      </c>
    </row>
    <row r="525" spans="1:24" x14ac:dyDescent="0.25">
      <c r="A525" s="64" t="s">
        <v>71</v>
      </c>
      <c r="B525" s="64">
        <v>4002</v>
      </c>
      <c r="C525" s="59">
        <v>44004</v>
      </c>
      <c r="D525" s="64">
        <v>15</v>
      </c>
      <c r="E525" s="64" t="s">
        <v>73</v>
      </c>
      <c r="F525" s="64">
        <v>40.53</v>
      </c>
      <c r="G525" s="64">
        <v>7.49</v>
      </c>
      <c r="H525" s="64">
        <v>0.14000000000000001</v>
      </c>
      <c r="I525" s="64">
        <v>0.03</v>
      </c>
      <c r="J525" s="64">
        <v>0.15</v>
      </c>
      <c r="K525" s="64">
        <v>0.39</v>
      </c>
      <c r="L525" s="64">
        <v>0.02</v>
      </c>
      <c r="M525" s="64">
        <v>-0.05</v>
      </c>
      <c r="N525" s="64">
        <v>-0.15</v>
      </c>
      <c r="O525" s="64">
        <v>-7.0000000000000007E-2</v>
      </c>
      <c r="P525" s="64">
        <v>0</v>
      </c>
      <c r="R525" s="64">
        <v>0.36</v>
      </c>
      <c r="S525" s="64">
        <v>0.34</v>
      </c>
      <c r="T525" s="64">
        <v>0.23</v>
      </c>
      <c r="U525" s="64">
        <v>49.41</v>
      </c>
      <c r="V525" s="64">
        <v>1844.566</v>
      </c>
      <c r="X525" s="64">
        <f t="shared" si="8"/>
        <v>0.73</v>
      </c>
    </row>
    <row r="526" spans="1:24" x14ac:dyDescent="0.25">
      <c r="A526" s="64" t="s">
        <v>71</v>
      </c>
      <c r="B526" s="64">
        <v>4002</v>
      </c>
      <c r="C526" s="59">
        <v>44004</v>
      </c>
      <c r="D526" s="64">
        <v>16</v>
      </c>
      <c r="E526" s="64" t="s">
        <v>73</v>
      </c>
      <c r="F526" s="64">
        <v>43.36</v>
      </c>
      <c r="G526" s="64">
        <v>7.49</v>
      </c>
      <c r="H526" s="64">
        <v>0.14000000000000001</v>
      </c>
      <c r="I526" s="64">
        <v>0.03</v>
      </c>
      <c r="J526" s="64">
        <v>0.11</v>
      </c>
      <c r="K526" s="64">
        <v>0.3</v>
      </c>
      <c r="L526" s="64">
        <v>0.02</v>
      </c>
      <c r="M526" s="64">
        <v>-0.03</v>
      </c>
      <c r="N526" s="64">
        <v>-0.22</v>
      </c>
      <c r="O526" s="64">
        <v>-7.0000000000000007E-2</v>
      </c>
      <c r="P526" s="64">
        <v>0</v>
      </c>
      <c r="R526" s="64">
        <v>0.36</v>
      </c>
      <c r="S526" s="64">
        <v>0.34</v>
      </c>
      <c r="T526" s="64">
        <v>0.23</v>
      </c>
      <c r="U526" s="64">
        <v>52.06</v>
      </c>
      <c r="V526" s="64">
        <v>1891.0239999999999</v>
      </c>
      <c r="X526" s="64">
        <f t="shared" si="8"/>
        <v>0.60000000000000009</v>
      </c>
    </row>
    <row r="527" spans="1:24" x14ac:dyDescent="0.25">
      <c r="A527" s="64" t="s">
        <v>71</v>
      </c>
      <c r="B527" s="64">
        <v>4002</v>
      </c>
      <c r="C527" s="59">
        <v>44004</v>
      </c>
      <c r="D527" s="64">
        <v>17</v>
      </c>
      <c r="E527" s="64" t="s">
        <v>73</v>
      </c>
      <c r="F527" s="64">
        <v>42.79</v>
      </c>
      <c r="G527" s="64">
        <v>7.49</v>
      </c>
      <c r="H527" s="64">
        <v>0.14000000000000001</v>
      </c>
      <c r="I527" s="64">
        <v>0.03</v>
      </c>
      <c r="J527" s="64">
        <v>0.08</v>
      </c>
      <c r="K527" s="64">
        <v>0.39</v>
      </c>
      <c r="L527" s="64">
        <v>0.12</v>
      </c>
      <c r="M527" s="64">
        <v>-0.02</v>
      </c>
      <c r="N527" s="64">
        <v>-0.19</v>
      </c>
      <c r="O527" s="64">
        <v>-7.0000000000000007E-2</v>
      </c>
      <c r="P527" s="64">
        <v>0</v>
      </c>
      <c r="R527" s="64">
        <v>0.36</v>
      </c>
      <c r="S527" s="64">
        <v>0.34</v>
      </c>
      <c r="T527" s="64">
        <v>0.23</v>
      </c>
      <c r="U527" s="64">
        <v>51.69</v>
      </c>
      <c r="V527" s="64">
        <v>1928.81</v>
      </c>
      <c r="X527" s="64">
        <f t="shared" si="8"/>
        <v>0.76</v>
      </c>
    </row>
    <row r="528" spans="1:24" x14ac:dyDescent="0.25">
      <c r="A528" s="64" t="s">
        <v>71</v>
      </c>
      <c r="B528" s="64">
        <v>4002</v>
      </c>
      <c r="C528" s="59">
        <v>44004</v>
      </c>
      <c r="D528" s="64">
        <v>18</v>
      </c>
      <c r="E528" s="64" t="s">
        <v>73</v>
      </c>
      <c r="F528" s="64">
        <v>46.79</v>
      </c>
      <c r="G528" s="64">
        <v>7.49</v>
      </c>
      <c r="H528" s="64">
        <v>0.14000000000000001</v>
      </c>
      <c r="I528" s="64">
        <v>0.03</v>
      </c>
      <c r="J528" s="64">
        <v>0.1</v>
      </c>
      <c r="K528" s="64">
        <v>0.38</v>
      </c>
      <c r="L528" s="64">
        <v>0.02</v>
      </c>
      <c r="M528" s="64">
        <v>0</v>
      </c>
      <c r="N528" s="64">
        <v>-0.22</v>
      </c>
      <c r="O528" s="64">
        <v>-7.0000000000000007E-2</v>
      </c>
      <c r="P528" s="64">
        <v>0</v>
      </c>
      <c r="R528" s="64">
        <v>0.36</v>
      </c>
      <c r="S528" s="64">
        <v>0.34</v>
      </c>
      <c r="T528" s="64">
        <v>0.23</v>
      </c>
      <c r="U528" s="64">
        <v>55.59</v>
      </c>
      <c r="V528" s="64">
        <v>1963.521</v>
      </c>
      <c r="X528" s="64">
        <f t="shared" si="8"/>
        <v>0.67</v>
      </c>
    </row>
    <row r="529" spans="1:24" x14ac:dyDescent="0.25">
      <c r="A529" s="64" t="s">
        <v>71</v>
      </c>
      <c r="B529" s="64">
        <v>4002</v>
      </c>
      <c r="C529" s="59">
        <v>44004</v>
      </c>
      <c r="D529" s="64">
        <v>19</v>
      </c>
      <c r="E529" s="64" t="s">
        <v>73</v>
      </c>
      <c r="F529" s="64">
        <v>36.31</v>
      </c>
      <c r="G529" s="64">
        <v>7.49</v>
      </c>
      <c r="H529" s="64">
        <v>0.14000000000000001</v>
      </c>
      <c r="I529" s="64">
        <v>0.03</v>
      </c>
      <c r="J529" s="64">
        <v>0.1</v>
      </c>
      <c r="K529" s="64">
        <v>0.37</v>
      </c>
      <c r="L529" s="64">
        <v>0.02</v>
      </c>
      <c r="M529" s="64">
        <v>-0.01</v>
      </c>
      <c r="N529" s="64">
        <v>-0.16</v>
      </c>
      <c r="O529" s="64">
        <v>-7.0000000000000007E-2</v>
      </c>
      <c r="P529" s="64">
        <v>0</v>
      </c>
      <c r="R529" s="64">
        <v>0.36</v>
      </c>
      <c r="S529" s="64">
        <v>0.34</v>
      </c>
      <c r="T529" s="64">
        <v>0.23</v>
      </c>
      <c r="U529" s="64">
        <v>45.15</v>
      </c>
      <c r="V529" s="64">
        <v>1941.7260000000001</v>
      </c>
      <c r="X529" s="64">
        <f t="shared" si="8"/>
        <v>0.66</v>
      </c>
    </row>
    <row r="530" spans="1:24" x14ac:dyDescent="0.25">
      <c r="A530" s="64" t="s">
        <v>71</v>
      </c>
      <c r="B530" s="64">
        <v>4002</v>
      </c>
      <c r="C530" s="59">
        <v>44004</v>
      </c>
      <c r="D530" s="64">
        <v>20</v>
      </c>
      <c r="E530" s="64" t="s">
        <v>73</v>
      </c>
      <c r="F530" s="64">
        <v>31.21</v>
      </c>
      <c r="G530" s="64">
        <v>7.49</v>
      </c>
      <c r="H530" s="64">
        <v>0.14000000000000001</v>
      </c>
      <c r="I530" s="64">
        <v>0.03</v>
      </c>
      <c r="J530" s="64">
        <v>0.09</v>
      </c>
      <c r="K530" s="64">
        <v>0.39</v>
      </c>
      <c r="L530" s="64">
        <v>0.16</v>
      </c>
      <c r="M530" s="64">
        <v>0</v>
      </c>
      <c r="N530" s="64">
        <v>-0.19</v>
      </c>
      <c r="O530" s="64">
        <v>-7.0000000000000007E-2</v>
      </c>
      <c r="P530" s="64">
        <v>0</v>
      </c>
      <c r="R530" s="64">
        <v>0.36</v>
      </c>
      <c r="S530" s="64">
        <v>0.34</v>
      </c>
      <c r="T530" s="64">
        <v>0.23</v>
      </c>
      <c r="U530" s="64">
        <v>40.18</v>
      </c>
      <c r="V530" s="64">
        <v>1860.009</v>
      </c>
      <c r="X530" s="64">
        <f t="shared" si="8"/>
        <v>0.81</v>
      </c>
    </row>
    <row r="531" spans="1:24" x14ac:dyDescent="0.25">
      <c r="A531" s="64" t="s">
        <v>71</v>
      </c>
      <c r="B531" s="64">
        <v>4002</v>
      </c>
      <c r="C531" s="59">
        <v>44004</v>
      </c>
      <c r="D531" s="64">
        <v>21</v>
      </c>
      <c r="E531" s="64" t="s">
        <v>73</v>
      </c>
      <c r="F531" s="64">
        <v>26.78</v>
      </c>
      <c r="G531" s="64">
        <v>7.49</v>
      </c>
      <c r="H531" s="64">
        <v>0.14000000000000001</v>
      </c>
      <c r="I531" s="64">
        <v>0.03</v>
      </c>
      <c r="J531" s="64">
        <v>7.0000000000000007E-2</v>
      </c>
      <c r="K531" s="64">
        <v>0.42</v>
      </c>
      <c r="L531" s="64">
        <v>0.04</v>
      </c>
      <c r="M531" s="64">
        <v>-0.01</v>
      </c>
      <c r="N531" s="64">
        <v>-0.17</v>
      </c>
      <c r="O531" s="64">
        <v>-7.0000000000000007E-2</v>
      </c>
      <c r="P531" s="64">
        <v>0</v>
      </c>
      <c r="R531" s="64">
        <v>0.36</v>
      </c>
      <c r="S531" s="64">
        <v>0.34</v>
      </c>
      <c r="T531" s="64">
        <v>0.23</v>
      </c>
      <c r="U531" s="64">
        <v>35.65</v>
      </c>
      <c r="V531" s="64">
        <v>1772.4179999999999</v>
      </c>
      <c r="X531" s="64">
        <f t="shared" si="8"/>
        <v>0.70000000000000007</v>
      </c>
    </row>
    <row r="532" spans="1:24" x14ac:dyDescent="0.25">
      <c r="A532" s="64" t="s">
        <v>71</v>
      </c>
      <c r="B532" s="64">
        <v>4002</v>
      </c>
      <c r="C532" s="59">
        <v>44004</v>
      </c>
      <c r="D532" s="64">
        <v>22</v>
      </c>
      <c r="E532" s="64" t="s">
        <v>73</v>
      </c>
      <c r="F532" s="64">
        <v>23.33</v>
      </c>
      <c r="G532" s="64">
        <v>7.49</v>
      </c>
      <c r="H532" s="64">
        <v>0.14000000000000001</v>
      </c>
      <c r="I532" s="64">
        <v>0.03</v>
      </c>
      <c r="J532" s="64">
        <v>0.06</v>
      </c>
      <c r="K532" s="64">
        <v>0.44</v>
      </c>
      <c r="L532" s="64">
        <v>0.04</v>
      </c>
      <c r="M532" s="64">
        <v>0.01</v>
      </c>
      <c r="N532" s="64">
        <v>-7.0000000000000007E-2</v>
      </c>
      <c r="O532" s="64">
        <v>-7.0000000000000007E-2</v>
      </c>
      <c r="P532" s="64">
        <v>0</v>
      </c>
      <c r="R532" s="64">
        <v>0.36</v>
      </c>
      <c r="S532" s="64">
        <v>0.34</v>
      </c>
      <c r="T532" s="64">
        <v>0.23</v>
      </c>
      <c r="U532" s="64">
        <v>32.33</v>
      </c>
      <c r="V532" s="64">
        <v>1662.9159999999999</v>
      </c>
      <c r="X532" s="64">
        <f t="shared" si="8"/>
        <v>0.71000000000000008</v>
      </c>
    </row>
    <row r="533" spans="1:24" x14ac:dyDescent="0.25">
      <c r="A533" s="64" t="s">
        <v>71</v>
      </c>
      <c r="B533" s="64">
        <v>4002</v>
      </c>
      <c r="C533" s="59">
        <v>44004</v>
      </c>
      <c r="D533" s="64">
        <v>23</v>
      </c>
      <c r="E533" s="64" t="s">
        <v>73</v>
      </c>
      <c r="F533" s="64">
        <v>21.74</v>
      </c>
      <c r="G533" s="64">
        <v>7.49</v>
      </c>
      <c r="H533" s="64">
        <v>0.14000000000000001</v>
      </c>
      <c r="I533" s="64">
        <v>0.03</v>
      </c>
      <c r="J533" s="64">
        <v>0.11</v>
      </c>
      <c r="K533" s="64">
        <v>0.48</v>
      </c>
      <c r="L533" s="64">
        <v>0.01</v>
      </c>
      <c r="M533" s="64">
        <v>-0.02</v>
      </c>
      <c r="N533" s="64">
        <v>-0.11</v>
      </c>
      <c r="O533" s="64">
        <v>-7.0000000000000007E-2</v>
      </c>
      <c r="P533" s="64">
        <v>0</v>
      </c>
      <c r="R533" s="64">
        <v>0.36</v>
      </c>
      <c r="S533" s="64">
        <v>0.34</v>
      </c>
      <c r="T533" s="64">
        <v>0.23</v>
      </c>
      <c r="U533" s="64">
        <v>30.73</v>
      </c>
      <c r="V533" s="64">
        <v>1503.086</v>
      </c>
      <c r="X533" s="64">
        <f t="shared" si="8"/>
        <v>0.77</v>
      </c>
    </row>
    <row r="534" spans="1:24" x14ac:dyDescent="0.25">
      <c r="A534" s="64" t="s">
        <v>71</v>
      </c>
      <c r="B534" s="64">
        <v>4002</v>
      </c>
      <c r="C534" s="59">
        <v>44004</v>
      </c>
      <c r="D534" s="64">
        <v>24</v>
      </c>
      <c r="E534" s="64" t="s">
        <v>72</v>
      </c>
      <c r="F534" s="64">
        <v>19.850000000000001</v>
      </c>
      <c r="G534" s="64">
        <v>7.49</v>
      </c>
      <c r="H534" s="64">
        <v>0.14000000000000001</v>
      </c>
      <c r="I534" s="64">
        <v>0.03</v>
      </c>
      <c r="J534" s="64">
        <v>0.11</v>
      </c>
      <c r="K534" s="64">
        <v>0</v>
      </c>
      <c r="L534" s="64">
        <v>0</v>
      </c>
      <c r="M534" s="64">
        <v>-0.03</v>
      </c>
      <c r="N534" s="64">
        <v>-0.09</v>
      </c>
      <c r="O534" s="64">
        <v>-7.0000000000000007E-2</v>
      </c>
      <c r="P534" s="64">
        <v>0</v>
      </c>
      <c r="R534" s="64">
        <v>0.36</v>
      </c>
      <c r="S534" s="64">
        <v>0.34</v>
      </c>
      <c r="T534" s="64">
        <v>0.23</v>
      </c>
      <c r="U534" s="64">
        <v>28.36</v>
      </c>
      <c r="V534" s="64">
        <v>1354.912</v>
      </c>
      <c r="X534" s="64">
        <f t="shared" si="8"/>
        <v>0.28000000000000003</v>
      </c>
    </row>
    <row r="535" spans="1:24" x14ac:dyDescent="0.25">
      <c r="A535" s="64" t="s">
        <v>71</v>
      </c>
      <c r="B535" s="64">
        <v>4002</v>
      </c>
      <c r="C535" s="59">
        <v>44005</v>
      </c>
      <c r="D535" s="64">
        <v>1</v>
      </c>
      <c r="E535" s="64" t="s">
        <v>72</v>
      </c>
      <c r="F535" s="64">
        <v>16.82</v>
      </c>
      <c r="G535" s="64">
        <v>7.49</v>
      </c>
      <c r="H535" s="64">
        <v>0.14000000000000001</v>
      </c>
      <c r="I535" s="64">
        <v>0.02</v>
      </c>
      <c r="J535" s="64">
        <v>0.05</v>
      </c>
      <c r="K535" s="64">
        <v>0</v>
      </c>
      <c r="L535" s="64">
        <v>0</v>
      </c>
      <c r="M535" s="64">
        <v>0</v>
      </c>
      <c r="N535" s="64">
        <v>-0.02</v>
      </c>
      <c r="O535" s="64">
        <v>-7.0000000000000007E-2</v>
      </c>
      <c r="P535" s="64">
        <v>0</v>
      </c>
      <c r="R535" s="64">
        <v>0.36</v>
      </c>
      <c r="S535" s="64">
        <v>0.34</v>
      </c>
      <c r="T535" s="64">
        <v>0.23</v>
      </c>
      <c r="U535" s="64">
        <v>25.36</v>
      </c>
      <c r="V535" s="64">
        <v>1251.3</v>
      </c>
      <c r="X535" s="64">
        <f t="shared" si="8"/>
        <v>0.21000000000000002</v>
      </c>
    </row>
    <row r="536" spans="1:24" x14ac:dyDescent="0.25">
      <c r="A536" s="64" t="s">
        <v>71</v>
      </c>
      <c r="B536" s="64">
        <v>4002</v>
      </c>
      <c r="C536" s="59">
        <v>44005</v>
      </c>
      <c r="D536" s="64">
        <v>2</v>
      </c>
      <c r="E536" s="64" t="s">
        <v>72</v>
      </c>
      <c r="F536" s="64">
        <v>16.36</v>
      </c>
      <c r="G536" s="64">
        <v>7.49</v>
      </c>
      <c r="H536" s="64">
        <v>0.14000000000000001</v>
      </c>
      <c r="I536" s="64">
        <v>0.02</v>
      </c>
      <c r="J536" s="64">
        <v>0.04</v>
      </c>
      <c r="K536" s="64">
        <v>0</v>
      </c>
      <c r="L536" s="64">
        <v>0</v>
      </c>
      <c r="M536" s="64">
        <v>-0.02</v>
      </c>
      <c r="N536" s="64">
        <v>-0.1</v>
      </c>
      <c r="O536" s="64">
        <v>-7.0000000000000007E-2</v>
      </c>
      <c r="P536" s="64">
        <v>0</v>
      </c>
      <c r="R536" s="64">
        <v>0.36</v>
      </c>
      <c r="S536" s="64">
        <v>0.34</v>
      </c>
      <c r="T536" s="64">
        <v>0.23</v>
      </c>
      <c r="U536" s="64">
        <v>24.79</v>
      </c>
      <c r="V536" s="64">
        <v>1183.6579999999999</v>
      </c>
      <c r="X536" s="64">
        <f t="shared" si="8"/>
        <v>0.2</v>
      </c>
    </row>
    <row r="537" spans="1:24" x14ac:dyDescent="0.25">
      <c r="A537" s="64" t="s">
        <v>71</v>
      </c>
      <c r="B537" s="64">
        <v>4002</v>
      </c>
      <c r="C537" s="59">
        <v>44005</v>
      </c>
      <c r="D537" s="64">
        <v>3</v>
      </c>
      <c r="E537" s="64" t="s">
        <v>72</v>
      </c>
      <c r="F537" s="64">
        <v>14.76</v>
      </c>
      <c r="G537" s="64">
        <v>7.49</v>
      </c>
      <c r="H537" s="64">
        <v>0.14000000000000001</v>
      </c>
      <c r="I537" s="64">
        <v>0.02</v>
      </c>
      <c r="J537" s="64">
        <v>0.04</v>
      </c>
      <c r="K537" s="64">
        <v>0</v>
      </c>
      <c r="L537" s="64">
        <v>0</v>
      </c>
      <c r="M537" s="64">
        <v>-0.02</v>
      </c>
      <c r="N537" s="64">
        <v>-0.04</v>
      </c>
      <c r="O537" s="64">
        <v>-7.0000000000000007E-2</v>
      </c>
      <c r="P537" s="64">
        <v>0</v>
      </c>
      <c r="R537" s="64">
        <v>0.36</v>
      </c>
      <c r="S537" s="64">
        <v>0.34</v>
      </c>
      <c r="T537" s="64">
        <v>0.23</v>
      </c>
      <c r="U537" s="64">
        <v>23.25</v>
      </c>
      <c r="V537" s="64">
        <v>1141.5809999999999</v>
      </c>
      <c r="X537" s="64">
        <f t="shared" si="8"/>
        <v>0.2</v>
      </c>
    </row>
    <row r="538" spans="1:24" x14ac:dyDescent="0.25">
      <c r="A538" s="64" t="s">
        <v>71</v>
      </c>
      <c r="B538" s="64">
        <v>4002</v>
      </c>
      <c r="C538" s="59">
        <v>44005</v>
      </c>
      <c r="D538" s="64">
        <v>4</v>
      </c>
      <c r="E538" s="64" t="s">
        <v>72</v>
      </c>
      <c r="F538" s="64">
        <v>14.1</v>
      </c>
      <c r="G538" s="64">
        <v>7.49</v>
      </c>
      <c r="H538" s="64">
        <v>0.14000000000000001</v>
      </c>
      <c r="I538" s="64">
        <v>0.02</v>
      </c>
      <c r="J538" s="64">
        <v>0.04</v>
      </c>
      <c r="K538" s="64">
        <v>0</v>
      </c>
      <c r="L538" s="64">
        <v>0</v>
      </c>
      <c r="M538" s="64">
        <v>-0.02</v>
      </c>
      <c r="N538" s="64">
        <v>-0.04</v>
      </c>
      <c r="O538" s="64">
        <v>-7.0000000000000007E-2</v>
      </c>
      <c r="P538" s="64">
        <v>0</v>
      </c>
      <c r="R538" s="64">
        <v>0.36</v>
      </c>
      <c r="S538" s="64">
        <v>0.34</v>
      </c>
      <c r="T538" s="64">
        <v>0.23</v>
      </c>
      <c r="U538" s="64">
        <v>22.59</v>
      </c>
      <c r="V538" s="64">
        <v>1124.1600000000001</v>
      </c>
      <c r="X538" s="64">
        <f t="shared" si="8"/>
        <v>0.2</v>
      </c>
    </row>
    <row r="539" spans="1:24" x14ac:dyDescent="0.25">
      <c r="A539" s="64" t="s">
        <v>71</v>
      </c>
      <c r="B539" s="64">
        <v>4002</v>
      </c>
      <c r="C539" s="59">
        <v>44005</v>
      </c>
      <c r="D539" s="64">
        <v>5</v>
      </c>
      <c r="E539" s="64" t="s">
        <v>72</v>
      </c>
      <c r="F539" s="64">
        <v>14.15</v>
      </c>
      <c r="G539" s="64">
        <v>7.49</v>
      </c>
      <c r="H539" s="64">
        <v>0.14000000000000001</v>
      </c>
      <c r="I539" s="64">
        <v>0.02</v>
      </c>
      <c r="J539" s="64">
        <v>0.04</v>
      </c>
      <c r="K539" s="64">
        <v>0</v>
      </c>
      <c r="L539" s="64">
        <v>0</v>
      </c>
      <c r="M539" s="64">
        <v>-0.02</v>
      </c>
      <c r="N539" s="64">
        <v>-0.08</v>
      </c>
      <c r="O539" s="64">
        <v>-7.0000000000000007E-2</v>
      </c>
      <c r="P539" s="64">
        <v>0</v>
      </c>
      <c r="R539" s="64">
        <v>0.36</v>
      </c>
      <c r="S539" s="64">
        <v>0.34</v>
      </c>
      <c r="T539" s="64">
        <v>0.23</v>
      </c>
      <c r="U539" s="64">
        <v>22.6</v>
      </c>
      <c r="V539" s="64">
        <v>1138.7349999999999</v>
      </c>
      <c r="X539" s="64">
        <f t="shared" si="8"/>
        <v>0.2</v>
      </c>
    </row>
    <row r="540" spans="1:24" x14ac:dyDescent="0.25">
      <c r="A540" s="64" t="s">
        <v>71</v>
      </c>
      <c r="B540" s="64">
        <v>4002</v>
      </c>
      <c r="C540" s="59">
        <v>44005</v>
      </c>
      <c r="D540" s="64">
        <v>6</v>
      </c>
      <c r="E540" s="64" t="s">
        <v>72</v>
      </c>
      <c r="F540" s="64">
        <v>13.27</v>
      </c>
      <c r="G540" s="64">
        <v>7.49</v>
      </c>
      <c r="H540" s="64">
        <v>0.14000000000000001</v>
      </c>
      <c r="I540" s="64">
        <v>0.02</v>
      </c>
      <c r="J540" s="64">
        <v>0.09</v>
      </c>
      <c r="K540" s="64">
        <v>0</v>
      </c>
      <c r="L540" s="64">
        <v>0</v>
      </c>
      <c r="M540" s="64">
        <v>-0.01</v>
      </c>
      <c r="N540" s="64">
        <v>-0.06</v>
      </c>
      <c r="O540" s="64">
        <v>-7.0000000000000007E-2</v>
      </c>
      <c r="P540" s="64">
        <v>0</v>
      </c>
      <c r="R540" s="64">
        <v>0.36</v>
      </c>
      <c r="S540" s="64">
        <v>0.34</v>
      </c>
      <c r="T540" s="64">
        <v>0.23</v>
      </c>
      <c r="U540" s="64">
        <v>21.8</v>
      </c>
      <c r="V540" s="64">
        <v>1198.9880000000001</v>
      </c>
      <c r="X540" s="64">
        <f t="shared" si="8"/>
        <v>0.25</v>
      </c>
    </row>
    <row r="541" spans="1:24" x14ac:dyDescent="0.25">
      <c r="A541" s="64" t="s">
        <v>71</v>
      </c>
      <c r="B541" s="64">
        <v>4002</v>
      </c>
      <c r="C541" s="59">
        <v>44005</v>
      </c>
      <c r="D541" s="64">
        <v>7</v>
      </c>
      <c r="E541" s="64" t="s">
        <v>72</v>
      </c>
      <c r="F541" s="64">
        <v>13.41</v>
      </c>
      <c r="G541" s="64">
        <v>7.49</v>
      </c>
      <c r="H541" s="64">
        <v>0.14000000000000001</v>
      </c>
      <c r="I541" s="64">
        <v>0.02</v>
      </c>
      <c r="J541" s="64">
        <v>0.11</v>
      </c>
      <c r="K541" s="64">
        <v>0</v>
      </c>
      <c r="L541" s="64">
        <v>0</v>
      </c>
      <c r="M541" s="64">
        <v>-0.03</v>
      </c>
      <c r="N541" s="64">
        <v>-7.0000000000000007E-2</v>
      </c>
      <c r="O541" s="64">
        <v>-7.0000000000000007E-2</v>
      </c>
      <c r="P541" s="64">
        <v>0</v>
      </c>
      <c r="R541" s="64">
        <v>0.36</v>
      </c>
      <c r="S541" s="64">
        <v>0.34</v>
      </c>
      <c r="T541" s="64">
        <v>0.23</v>
      </c>
      <c r="U541" s="64">
        <v>21.93</v>
      </c>
      <c r="V541" s="64">
        <v>1316.47</v>
      </c>
      <c r="X541" s="64">
        <f t="shared" si="8"/>
        <v>0.27</v>
      </c>
    </row>
    <row r="542" spans="1:24" x14ac:dyDescent="0.25">
      <c r="A542" s="64" t="s">
        <v>71</v>
      </c>
      <c r="B542" s="64">
        <v>4002</v>
      </c>
      <c r="C542" s="59">
        <v>44005</v>
      </c>
      <c r="D542" s="64">
        <v>8</v>
      </c>
      <c r="E542" s="64" t="s">
        <v>73</v>
      </c>
      <c r="F542" s="64">
        <v>13.74</v>
      </c>
      <c r="G542" s="64">
        <v>7.49</v>
      </c>
      <c r="H542" s="64">
        <v>0.14000000000000001</v>
      </c>
      <c r="I542" s="64">
        <v>0.02</v>
      </c>
      <c r="J542" s="64">
        <v>0.11</v>
      </c>
      <c r="K542" s="64">
        <v>0.48</v>
      </c>
      <c r="L542" s="64">
        <v>0</v>
      </c>
      <c r="M542" s="64">
        <v>0</v>
      </c>
      <c r="N542" s="64">
        <v>-0.15</v>
      </c>
      <c r="O542" s="64">
        <v>-7.0000000000000007E-2</v>
      </c>
      <c r="P542" s="64">
        <v>0</v>
      </c>
      <c r="R542" s="64">
        <v>0.36</v>
      </c>
      <c r="S542" s="64">
        <v>0.34</v>
      </c>
      <c r="T542" s="64">
        <v>0.23</v>
      </c>
      <c r="U542" s="64">
        <v>22.69</v>
      </c>
      <c r="V542" s="64">
        <v>1431.491</v>
      </c>
      <c r="X542" s="64">
        <f t="shared" si="8"/>
        <v>0.75</v>
      </c>
    </row>
    <row r="543" spans="1:24" x14ac:dyDescent="0.25">
      <c r="A543" s="64" t="s">
        <v>71</v>
      </c>
      <c r="B543" s="64">
        <v>4002</v>
      </c>
      <c r="C543" s="59">
        <v>44005</v>
      </c>
      <c r="D543" s="64">
        <v>9</v>
      </c>
      <c r="E543" s="64" t="s">
        <v>73</v>
      </c>
      <c r="F543" s="64">
        <v>15.1</v>
      </c>
      <c r="G543" s="64">
        <v>7.49</v>
      </c>
      <c r="H543" s="64">
        <v>0.14000000000000001</v>
      </c>
      <c r="I543" s="64">
        <v>0.02</v>
      </c>
      <c r="J543" s="64">
        <v>0.1</v>
      </c>
      <c r="K543" s="64">
        <v>0.44</v>
      </c>
      <c r="L543" s="64">
        <v>0</v>
      </c>
      <c r="M543" s="64">
        <v>0.01</v>
      </c>
      <c r="N543" s="64">
        <v>-0.17</v>
      </c>
      <c r="O543" s="64">
        <v>-7.0000000000000007E-2</v>
      </c>
      <c r="P543" s="64">
        <v>0</v>
      </c>
      <c r="R543" s="64">
        <v>0.36</v>
      </c>
      <c r="S543" s="64">
        <v>0.34</v>
      </c>
      <c r="T543" s="64">
        <v>0.23</v>
      </c>
      <c r="U543" s="64">
        <v>23.99</v>
      </c>
      <c r="V543" s="64">
        <v>1532.9110000000001</v>
      </c>
      <c r="X543" s="64">
        <f t="shared" si="8"/>
        <v>0.7</v>
      </c>
    </row>
    <row r="544" spans="1:24" x14ac:dyDescent="0.25">
      <c r="A544" s="64" t="s">
        <v>71</v>
      </c>
      <c r="B544" s="64">
        <v>4002</v>
      </c>
      <c r="C544" s="59">
        <v>44005</v>
      </c>
      <c r="D544" s="64">
        <v>10</v>
      </c>
      <c r="E544" s="64" t="s">
        <v>73</v>
      </c>
      <c r="F544" s="64">
        <v>17.97</v>
      </c>
      <c r="G544" s="64">
        <v>7.49</v>
      </c>
      <c r="H544" s="64">
        <v>0.14000000000000001</v>
      </c>
      <c r="I544" s="64">
        <v>0.02</v>
      </c>
      <c r="J544" s="64">
        <v>0.05</v>
      </c>
      <c r="K544" s="64">
        <v>0.44</v>
      </c>
      <c r="L544" s="64">
        <v>0</v>
      </c>
      <c r="M544" s="64">
        <v>-0.01</v>
      </c>
      <c r="N544" s="64">
        <v>-0.14000000000000001</v>
      </c>
      <c r="O544" s="64">
        <v>-7.0000000000000007E-2</v>
      </c>
      <c r="P544" s="64">
        <v>0</v>
      </c>
      <c r="R544" s="64">
        <v>0.36</v>
      </c>
      <c r="S544" s="64">
        <v>0.34</v>
      </c>
      <c r="T544" s="64">
        <v>0.23</v>
      </c>
      <c r="U544" s="64">
        <v>26.82</v>
      </c>
      <c r="V544" s="64">
        <v>1624.5619999999999</v>
      </c>
      <c r="X544" s="64">
        <f t="shared" si="8"/>
        <v>0.65</v>
      </c>
    </row>
    <row r="545" spans="1:24" x14ac:dyDescent="0.25">
      <c r="A545" s="64" t="s">
        <v>71</v>
      </c>
      <c r="B545" s="64">
        <v>4002</v>
      </c>
      <c r="C545" s="59">
        <v>44005</v>
      </c>
      <c r="D545" s="64">
        <v>11</v>
      </c>
      <c r="E545" s="64" t="s">
        <v>73</v>
      </c>
      <c r="F545" s="64">
        <v>26.29</v>
      </c>
      <c r="G545" s="64">
        <v>7.49</v>
      </c>
      <c r="H545" s="64">
        <v>0.14000000000000001</v>
      </c>
      <c r="I545" s="64">
        <v>0.02</v>
      </c>
      <c r="J545" s="64">
        <v>0.08</v>
      </c>
      <c r="K545" s="64">
        <v>0.44</v>
      </c>
      <c r="L545" s="64">
        <v>0.16</v>
      </c>
      <c r="M545" s="64">
        <v>-0.01</v>
      </c>
      <c r="N545" s="64">
        <v>-0.12</v>
      </c>
      <c r="O545" s="64">
        <v>-7.0000000000000007E-2</v>
      </c>
      <c r="P545" s="64">
        <v>0</v>
      </c>
      <c r="R545" s="64">
        <v>0.36</v>
      </c>
      <c r="S545" s="64">
        <v>0.34</v>
      </c>
      <c r="T545" s="64">
        <v>0.23</v>
      </c>
      <c r="U545" s="64">
        <v>35.35</v>
      </c>
      <c r="V545" s="64">
        <v>1730.221</v>
      </c>
      <c r="X545" s="64">
        <f t="shared" si="8"/>
        <v>0.84</v>
      </c>
    </row>
    <row r="546" spans="1:24" x14ac:dyDescent="0.25">
      <c r="A546" s="64" t="s">
        <v>71</v>
      </c>
      <c r="B546" s="64">
        <v>4002</v>
      </c>
      <c r="C546" s="59">
        <v>44005</v>
      </c>
      <c r="D546" s="64">
        <v>12</v>
      </c>
      <c r="E546" s="64" t="s">
        <v>73</v>
      </c>
      <c r="F546" s="64">
        <v>33.97</v>
      </c>
      <c r="G546" s="64">
        <v>7.49</v>
      </c>
      <c r="H546" s="64">
        <v>0.14000000000000001</v>
      </c>
      <c r="I546" s="64">
        <v>0.02</v>
      </c>
      <c r="J546" s="64">
        <v>0.18</v>
      </c>
      <c r="K546" s="64">
        <v>0.42</v>
      </c>
      <c r="L546" s="64">
        <v>0.23</v>
      </c>
      <c r="M546" s="64">
        <v>-0.06</v>
      </c>
      <c r="N546" s="64">
        <v>-0.19</v>
      </c>
      <c r="O546" s="64">
        <v>-7.0000000000000007E-2</v>
      </c>
      <c r="P546" s="64">
        <v>0</v>
      </c>
      <c r="R546" s="64">
        <v>0.36</v>
      </c>
      <c r="S546" s="64">
        <v>0.34</v>
      </c>
      <c r="T546" s="64">
        <v>0.23</v>
      </c>
      <c r="U546" s="64">
        <v>43.06</v>
      </c>
      <c r="V546" s="64">
        <v>1854.643</v>
      </c>
      <c r="X546" s="64">
        <f t="shared" si="8"/>
        <v>0.99</v>
      </c>
    </row>
    <row r="547" spans="1:24" x14ac:dyDescent="0.25">
      <c r="A547" s="64" t="s">
        <v>71</v>
      </c>
      <c r="B547" s="64">
        <v>4002</v>
      </c>
      <c r="C547" s="59">
        <v>44005</v>
      </c>
      <c r="D547" s="64">
        <v>13</v>
      </c>
      <c r="E547" s="64" t="s">
        <v>73</v>
      </c>
      <c r="F547" s="64">
        <v>35.340000000000003</v>
      </c>
      <c r="G547" s="64">
        <v>7.49</v>
      </c>
      <c r="H547" s="64">
        <v>0.14000000000000001</v>
      </c>
      <c r="I547" s="64">
        <v>0.02</v>
      </c>
      <c r="J547" s="64">
        <v>0.13</v>
      </c>
      <c r="K547" s="64">
        <v>0.4</v>
      </c>
      <c r="L547" s="64">
        <v>0.13</v>
      </c>
      <c r="M547" s="64">
        <v>-0.04</v>
      </c>
      <c r="N547" s="64">
        <v>-0.13</v>
      </c>
      <c r="O547" s="64">
        <v>-7.0000000000000007E-2</v>
      </c>
      <c r="P547" s="64">
        <v>0</v>
      </c>
      <c r="R547" s="64">
        <v>0.36</v>
      </c>
      <c r="S547" s="64">
        <v>0.34</v>
      </c>
      <c r="T547" s="64">
        <v>0.23</v>
      </c>
      <c r="U547" s="64">
        <v>44.34</v>
      </c>
      <c r="V547" s="64">
        <v>1953.4280000000001</v>
      </c>
      <c r="X547" s="64">
        <f t="shared" si="8"/>
        <v>0.82000000000000006</v>
      </c>
    </row>
    <row r="548" spans="1:24" x14ac:dyDescent="0.25">
      <c r="A548" s="64" t="s">
        <v>71</v>
      </c>
      <c r="B548" s="64">
        <v>4002</v>
      </c>
      <c r="C548" s="59">
        <v>44005</v>
      </c>
      <c r="D548" s="64">
        <v>14</v>
      </c>
      <c r="E548" s="64" t="s">
        <v>73</v>
      </c>
      <c r="F548" s="64">
        <v>36.299999999999997</v>
      </c>
      <c r="G548" s="64">
        <v>7.49</v>
      </c>
      <c r="H548" s="64">
        <v>0.14000000000000001</v>
      </c>
      <c r="I548" s="64">
        <v>0.02</v>
      </c>
      <c r="J548" s="64">
        <v>0.08</v>
      </c>
      <c r="K548" s="64">
        <v>0.38</v>
      </c>
      <c r="L548" s="64">
        <v>0.13</v>
      </c>
      <c r="M548" s="64">
        <v>-0.01</v>
      </c>
      <c r="N548" s="64">
        <v>-0.15</v>
      </c>
      <c r="O548" s="64">
        <v>-7.0000000000000007E-2</v>
      </c>
      <c r="P548" s="64">
        <v>0</v>
      </c>
      <c r="R548" s="64">
        <v>0.36</v>
      </c>
      <c r="S548" s="64">
        <v>0.34</v>
      </c>
      <c r="T548" s="64">
        <v>0.23</v>
      </c>
      <c r="U548" s="64">
        <v>45.24</v>
      </c>
      <c r="V548" s="64">
        <v>2024.384</v>
      </c>
      <c r="X548" s="64">
        <f t="shared" si="8"/>
        <v>0.75</v>
      </c>
    </row>
    <row r="549" spans="1:24" x14ac:dyDescent="0.25">
      <c r="A549" s="64" t="s">
        <v>71</v>
      </c>
      <c r="B549" s="64">
        <v>4002</v>
      </c>
      <c r="C549" s="59">
        <v>44005</v>
      </c>
      <c r="D549" s="64">
        <v>15</v>
      </c>
      <c r="E549" s="64" t="s">
        <v>73</v>
      </c>
      <c r="F549" s="64">
        <v>32.64</v>
      </c>
      <c r="G549" s="64">
        <v>7.49</v>
      </c>
      <c r="H549" s="64">
        <v>0.14000000000000001</v>
      </c>
      <c r="I549" s="64">
        <v>0.02</v>
      </c>
      <c r="J549" s="64">
        <v>0.14000000000000001</v>
      </c>
      <c r="K549" s="64">
        <v>0.38</v>
      </c>
      <c r="L549" s="64">
        <v>0.17</v>
      </c>
      <c r="M549" s="64">
        <v>0.01</v>
      </c>
      <c r="N549" s="64">
        <v>-0.18</v>
      </c>
      <c r="O549" s="64">
        <v>-7.0000000000000007E-2</v>
      </c>
      <c r="P549" s="64">
        <v>0</v>
      </c>
      <c r="R549" s="64">
        <v>0.36</v>
      </c>
      <c r="S549" s="64">
        <v>0.34</v>
      </c>
      <c r="T549" s="64">
        <v>0.23</v>
      </c>
      <c r="U549" s="64">
        <v>41.67</v>
      </c>
      <c r="V549" s="64">
        <v>2063.165</v>
      </c>
      <c r="X549" s="64">
        <f t="shared" si="8"/>
        <v>0.85000000000000009</v>
      </c>
    </row>
    <row r="550" spans="1:24" x14ac:dyDescent="0.25">
      <c r="A550" s="64" t="s">
        <v>71</v>
      </c>
      <c r="B550" s="64">
        <v>4002</v>
      </c>
      <c r="C550" s="59">
        <v>44005</v>
      </c>
      <c r="D550" s="64">
        <v>16</v>
      </c>
      <c r="E550" s="64" t="s">
        <v>73</v>
      </c>
      <c r="F550" s="64">
        <v>28.69</v>
      </c>
      <c r="G550" s="64">
        <v>7.49</v>
      </c>
      <c r="H550" s="64">
        <v>0.14000000000000001</v>
      </c>
      <c r="I550" s="64">
        <v>0.02</v>
      </c>
      <c r="J550" s="64">
        <v>0.14000000000000001</v>
      </c>
      <c r="K550" s="64">
        <v>0.37</v>
      </c>
      <c r="L550" s="64">
        <v>0.02</v>
      </c>
      <c r="M550" s="64">
        <v>-0.02</v>
      </c>
      <c r="N550" s="64">
        <v>-0.19</v>
      </c>
      <c r="O550" s="64">
        <v>-7.0000000000000007E-2</v>
      </c>
      <c r="P550" s="64">
        <v>0</v>
      </c>
      <c r="R550" s="64">
        <v>0.36</v>
      </c>
      <c r="S550" s="64">
        <v>0.34</v>
      </c>
      <c r="T550" s="64">
        <v>0.23</v>
      </c>
      <c r="U550" s="64">
        <v>37.520000000000003</v>
      </c>
      <c r="V550" s="64">
        <v>2098.277</v>
      </c>
      <c r="X550" s="64">
        <f t="shared" si="8"/>
        <v>0.69000000000000006</v>
      </c>
    </row>
    <row r="551" spans="1:24" x14ac:dyDescent="0.25">
      <c r="A551" s="64" t="s">
        <v>71</v>
      </c>
      <c r="B551" s="64">
        <v>4002</v>
      </c>
      <c r="C551" s="59">
        <v>44005</v>
      </c>
      <c r="D551" s="64">
        <v>17</v>
      </c>
      <c r="E551" s="64" t="s">
        <v>73</v>
      </c>
      <c r="F551" s="64">
        <v>32.79</v>
      </c>
      <c r="G551" s="64">
        <v>7.49</v>
      </c>
      <c r="H551" s="64">
        <v>0.14000000000000001</v>
      </c>
      <c r="I551" s="64">
        <v>0.02</v>
      </c>
      <c r="J551" s="64">
        <v>0.17</v>
      </c>
      <c r="K551" s="64">
        <v>0.37</v>
      </c>
      <c r="L551" s="64">
        <v>0.1</v>
      </c>
      <c r="M551" s="64">
        <v>-0.01</v>
      </c>
      <c r="N551" s="64">
        <v>-0.2</v>
      </c>
      <c r="O551" s="64">
        <v>-7.0000000000000007E-2</v>
      </c>
      <c r="P551" s="64">
        <v>0</v>
      </c>
      <c r="R551" s="64">
        <v>0.36</v>
      </c>
      <c r="S551" s="64">
        <v>0.34</v>
      </c>
      <c r="T551" s="64">
        <v>0.23</v>
      </c>
      <c r="U551" s="64">
        <v>41.73</v>
      </c>
      <c r="V551" s="64">
        <v>2125.4549999999999</v>
      </c>
      <c r="X551" s="64">
        <f t="shared" si="8"/>
        <v>0.79999999999999993</v>
      </c>
    </row>
    <row r="552" spans="1:24" x14ac:dyDescent="0.25">
      <c r="A552" s="64" t="s">
        <v>71</v>
      </c>
      <c r="B552" s="64">
        <v>4002</v>
      </c>
      <c r="C552" s="59">
        <v>44005</v>
      </c>
      <c r="D552" s="64">
        <v>18</v>
      </c>
      <c r="E552" s="64" t="s">
        <v>73</v>
      </c>
      <c r="F552" s="64">
        <v>40.33</v>
      </c>
      <c r="G552" s="64">
        <v>7.49</v>
      </c>
      <c r="H552" s="64">
        <v>0.14000000000000001</v>
      </c>
      <c r="I552" s="64">
        <v>0.02</v>
      </c>
      <c r="J552" s="64">
        <v>0.18</v>
      </c>
      <c r="K552" s="64">
        <v>0.36</v>
      </c>
      <c r="L552" s="64">
        <v>0.18</v>
      </c>
      <c r="M552" s="64">
        <v>-0.04</v>
      </c>
      <c r="N552" s="64">
        <v>-0.24</v>
      </c>
      <c r="O552" s="64">
        <v>-7.0000000000000007E-2</v>
      </c>
      <c r="P552" s="64">
        <v>0</v>
      </c>
      <c r="R552" s="64">
        <v>0.36</v>
      </c>
      <c r="S552" s="64">
        <v>0.34</v>
      </c>
      <c r="T552" s="64">
        <v>0.23</v>
      </c>
      <c r="U552" s="64">
        <v>49.28</v>
      </c>
      <c r="V552" s="64">
        <v>2148.1469999999999</v>
      </c>
      <c r="X552" s="64">
        <f t="shared" si="8"/>
        <v>0.87999999999999989</v>
      </c>
    </row>
    <row r="553" spans="1:24" x14ac:dyDescent="0.25">
      <c r="A553" s="64" t="s">
        <v>71</v>
      </c>
      <c r="B553" s="64">
        <v>4002</v>
      </c>
      <c r="C553" s="59">
        <v>44005</v>
      </c>
      <c r="D553" s="64">
        <v>19</v>
      </c>
      <c r="E553" s="64" t="s">
        <v>73</v>
      </c>
      <c r="F553" s="64">
        <v>42.34</v>
      </c>
      <c r="G553" s="64">
        <v>7.49</v>
      </c>
      <c r="H553" s="64">
        <v>0.14000000000000001</v>
      </c>
      <c r="I553" s="64">
        <v>0.02</v>
      </c>
      <c r="J553" s="64">
        <v>0.1</v>
      </c>
      <c r="K553" s="64">
        <v>0.37</v>
      </c>
      <c r="L553" s="64">
        <v>0.32</v>
      </c>
      <c r="M553" s="64">
        <v>-0.02</v>
      </c>
      <c r="N553" s="64">
        <v>-0.24</v>
      </c>
      <c r="O553" s="64">
        <v>-7.0000000000000007E-2</v>
      </c>
      <c r="P553" s="64">
        <v>0</v>
      </c>
      <c r="R553" s="64">
        <v>0.36</v>
      </c>
      <c r="S553" s="64">
        <v>0.34</v>
      </c>
      <c r="T553" s="64">
        <v>0.23</v>
      </c>
      <c r="U553" s="64">
        <v>51.38</v>
      </c>
      <c r="V553" s="64">
        <v>2118.7399999999998</v>
      </c>
      <c r="X553" s="64">
        <f t="shared" si="8"/>
        <v>0.95</v>
      </c>
    </row>
    <row r="554" spans="1:24" x14ac:dyDescent="0.25">
      <c r="A554" s="64" t="s">
        <v>71</v>
      </c>
      <c r="B554" s="64">
        <v>4002</v>
      </c>
      <c r="C554" s="59">
        <v>44005</v>
      </c>
      <c r="D554" s="64">
        <v>20</v>
      </c>
      <c r="E554" s="64" t="s">
        <v>73</v>
      </c>
      <c r="F554" s="64">
        <v>28.02</v>
      </c>
      <c r="G554" s="64">
        <v>7.49</v>
      </c>
      <c r="H554" s="64">
        <v>0.14000000000000001</v>
      </c>
      <c r="I554" s="64">
        <v>0.02</v>
      </c>
      <c r="J554" s="64">
        <v>0.1</v>
      </c>
      <c r="K554" s="64">
        <v>0.37</v>
      </c>
      <c r="L554" s="64">
        <v>0.09</v>
      </c>
      <c r="M554" s="64">
        <v>-0.01</v>
      </c>
      <c r="N554" s="64">
        <v>-0.15</v>
      </c>
      <c r="O554" s="64">
        <v>-7.0000000000000007E-2</v>
      </c>
      <c r="P554" s="64">
        <v>0</v>
      </c>
      <c r="R554" s="64">
        <v>0.36</v>
      </c>
      <c r="S554" s="64">
        <v>0.34</v>
      </c>
      <c r="T554" s="64">
        <v>0.23</v>
      </c>
      <c r="U554" s="64">
        <v>36.93</v>
      </c>
      <c r="V554" s="64">
        <v>2042.2460000000001</v>
      </c>
      <c r="X554" s="64">
        <f t="shared" si="8"/>
        <v>0.72</v>
      </c>
    </row>
    <row r="555" spans="1:24" x14ac:dyDescent="0.25">
      <c r="A555" s="64" t="s">
        <v>71</v>
      </c>
      <c r="B555" s="64">
        <v>4002</v>
      </c>
      <c r="C555" s="59">
        <v>44005</v>
      </c>
      <c r="D555" s="64">
        <v>21</v>
      </c>
      <c r="E555" s="64" t="s">
        <v>73</v>
      </c>
      <c r="F555" s="64">
        <v>23.94</v>
      </c>
      <c r="G555" s="64">
        <v>7.49</v>
      </c>
      <c r="H555" s="64">
        <v>0.14000000000000001</v>
      </c>
      <c r="I555" s="64">
        <v>0.02</v>
      </c>
      <c r="J555" s="64">
        <v>0.11</v>
      </c>
      <c r="K555" s="64">
        <v>0.38</v>
      </c>
      <c r="L555" s="64">
        <v>0</v>
      </c>
      <c r="M555" s="64">
        <v>-0.01</v>
      </c>
      <c r="N555" s="64">
        <v>-0.16</v>
      </c>
      <c r="O555" s="64">
        <v>-7.0000000000000007E-2</v>
      </c>
      <c r="P555" s="64">
        <v>0</v>
      </c>
      <c r="R555" s="64">
        <v>0.36</v>
      </c>
      <c r="S555" s="64">
        <v>0.34</v>
      </c>
      <c r="T555" s="64">
        <v>0.23</v>
      </c>
      <c r="U555" s="64">
        <v>32.770000000000003</v>
      </c>
      <c r="V555" s="64">
        <v>1953.7919999999999</v>
      </c>
      <c r="X555" s="64">
        <f t="shared" si="8"/>
        <v>0.65</v>
      </c>
    </row>
    <row r="556" spans="1:24" x14ac:dyDescent="0.25">
      <c r="A556" s="64" t="s">
        <v>71</v>
      </c>
      <c r="B556" s="64">
        <v>4002</v>
      </c>
      <c r="C556" s="59">
        <v>44005</v>
      </c>
      <c r="D556" s="64">
        <v>22</v>
      </c>
      <c r="E556" s="64" t="s">
        <v>73</v>
      </c>
      <c r="F556" s="64">
        <v>30.46</v>
      </c>
      <c r="G556" s="64">
        <v>7.49</v>
      </c>
      <c r="H556" s="64">
        <v>0.14000000000000001</v>
      </c>
      <c r="I556" s="64">
        <v>0.02</v>
      </c>
      <c r="J556" s="64">
        <v>0.11</v>
      </c>
      <c r="K556" s="64">
        <v>0.42</v>
      </c>
      <c r="L556" s="64">
        <v>0.27</v>
      </c>
      <c r="M556" s="64">
        <v>0</v>
      </c>
      <c r="N556" s="64">
        <v>-0.11</v>
      </c>
      <c r="O556" s="64">
        <v>-7.0000000000000007E-2</v>
      </c>
      <c r="P556" s="64">
        <v>0</v>
      </c>
      <c r="R556" s="64">
        <v>0.36</v>
      </c>
      <c r="S556" s="64">
        <v>0.34</v>
      </c>
      <c r="T556" s="64">
        <v>0.23</v>
      </c>
      <c r="U556" s="64">
        <v>39.659999999999997</v>
      </c>
      <c r="V556" s="64">
        <v>1845.1559999999999</v>
      </c>
      <c r="X556" s="64">
        <f t="shared" si="8"/>
        <v>0.96</v>
      </c>
    </row>
    <row r="557" spans="1:24" x14ac:dyDescent="0.25">
      <c r="A557" s="64" t="s">
        <v>71</v>
      </c>
      <c r="B557" s="64">
        <v>4002</v>
      </c>
      <c r="C557" s="59">
        <v>44005</v>
      </c>
      <c r="D557" s="64">
        <v>23</v>
      </c>
      <c r="E557" s="64" t="s">
        <v>73</v>
      </c>
      <c r="F557" s="64">
        <v>26.57</v>
      </c>
      <c r="G557" s="64">
        <v>7.49</v>
      </c>
      <c r="H557" s="64">
        <v>0.14000000000000001</v>
      </c>
      <c r="I557" s="64">
        <v>0.02</v>
      </c>
      <c r="J557" s="64">
        <v>0.19</v>
      </c>
      <c r="K557" s="64">
        <v>0.46</v>
      </c>
      <c r="L557" s="64">
        <v>0</v>
      </c>
      <c r="M557" s="64">
        <v>0.01</v>
      </c>
      <c r="N557" s="64">
        <v>-0.11</v>
      </c>
      <c r="O557" s="64">
        <v>-7.0000000000000007E-2</v>
      </c>
      <c r="P557" s="64">
        <v>0</v>
      </c>
      <c r="R557" s="64">
        <v>0.36</v>
      </c>
      <c r="S557" s="64">
        <v>0.34</v>
      </c>
      <c r="T557" s="64">
        <v>0.23</v>
      </c>
      <c r="U557" s="64">
        <v>35.630000000000003</v>
      </c>
      <c r="V557" s="64">
        <v>1666.76</v>
      </c>
      <c r="X557" s="64">
        <f t="shared" si="8"/>
        <v>0.81</v>
      </c>
    </row>
    <row r="558" spans="1:24" x14ac:dyDescent="0.25">
      <c r="A558" s="64" t="s">
        <v>71</v>
      </c>
      <c r="B558" s="64">
        <v>4002</v>
      </c>
      <c r="C558" s="59">
        <v>44005</v>
      </c>
      <c r="D558" s="64">
        <v>24</v>
      </c>
      <c r="E558" s="64" t="s">
        <v>72</v>
      </c>
      <c r="F558" s="64">
        <v>32.840000000000003</v>
      </c>
      <c r="G558" s="64">
        <v>7.49</v>
      </c>
      <c r="H558" s="64">
        <v>0.14000000000000001</v>
      </c>
      <c r="I558" s="64">
        <v>0.02</v>
      </c>
      <c r="J558" s="64">
        <v>0.37</v>
      </c>
      <c r="K558" s="64">
        <v>0</v>
      </c>
      <c r="L558" s="64">
        <v>0</v>
      </c>
      <c r="M558" s="64">
        <v>0.04</v>
      </c>
      <c r="N558" s="64">
        <v>-0.06</v>
      </c>
      <c r="O558" s="64">
        <v>-7.0000000000000007E-2</v>
      </c>
      <c r="P558" s="64">
        <v>0</v>
      </c>
      <c r="R558" s="64">
        <v>0.36</v>
      </c>
      <c r="S558" s="64">
        <v>0.34</v>
      </c>
      <c r="T558" s="64">
        <v>0.23</v>
      </c>
      <c r="U558" s="64">
        <v>41.7</v>
      </c>
      <c r="V558" s="64">
        <v>1506.2280000000001</v>
      </c>
      <c r="X558" s="64">
        <f t="shared" si="8"/>
        <v>0.53</v>
      </c>
    </row>
    <row r="559" spans="1:24" x14ac:dyDescent="0.25">
      <c r="A559" s="64" t="s">
        <v>71</v>
      </c>
      <c r="B559" s="64">
        <v>4002</v>
      </c>
      <c r="C559" s="59">
        <v>44006</v>
      </c>
      <c r="D559" s="64">
        <v>1</v>
      </c>
      <c r="E559" s="64" t="s">
        <v>72</v>
      </c>
      <c r="F559" s="64">
        <v>37.04</v>
      </c>
      <c r="G559" s="64">
        <v>7.49</v>
      </c>
      <c r="H559" s="64">
        <v>0.5</v>
      </c>
      <c r="I559" s="64">
        <v>0.12</v>
      </c>
      <c r="J559" s="64">
        <v>0.19</v>
      </c>
      <c r="K559" s="64">
        <v>0</v>
      </c>
      <c r="L559" s="64">
        <v>0</v>
      </c>
      <c r="M559" s="64">
        <v>0</v>
      </c>
      <c r="N559" s="64">
        <v>-0.2</v>
      </c>
      <c r="O559" s="64">
        <v>-7.0000000000000007E-2</v>
      </c>
      <c r="P559" s="64">
        <v>0</v>
      </c>
      <c r="R559" s="64">
        <v>0.36</v>
      </c>
      <c r="S559" s="64">
        <v>0.34</v>
      </c>
      <c r="T559" s="64">
        <v>0.23</v>
      </c>
      <c r="U559" s="64">
        <v>46</v>
      </c>
      <c r="V559" s="64">
        <v>1391.366</v>
      </c>
      <c r="X559" s="64">
        <f t="shared" si="8"/>
        <v>0.81</v>
      </c>
    </row>
    <row r="560" spans="1:24" x14ac:dyDescent="0.25">
      <c r="A560" s="64" t="s">
        <v>71</v>
      </c>
      <c r="B560" s="64">
        <v>4002</v>
      </c>
      <c r="C560" s="59">
        <v>44006</v>
      </c>
      <c r="D560" s="64">
        <v>2</v>
      </c>
      <c r="E560" s="64" t="s">
        <v>72</v>
      </c>
      <c r="F560" s="64">
        <v>19.61</v>
      </c>
      <c r="G560" s="64">
        <v>7.49</v>
      </c>
      <c r="H560" s="64">
        <v>0.5</v>
      </c>
      <c r="I560" s="64">
        <v>0.12</v>
      </c>
      <c r="J560" s="64">
        <v>0.09</v>
      </c>
      <c r="K560" s="64">
        <v>0</v>
      </c>
      <c r="L560" s="64">
        <v>0</v>
      </c>
      <c r="M560" s="64">
        <v>0.03</v>
      </c>
      <c r="N560" s="64">
        <v>0</v>
      </c>
      <c r="O560" s="64">
        <v>-7.0000000000000007E-2</v>
      </c>
      <c r="P560" s="64">
        <v>0</v>
      </c>
      <c r="R560" s="64">
        <v>0.36</v>
      </c>
      <c r="S560" s="64">
        <v>0.34</v>
      </c>
      <c r="T560" s="64">
        <v>0.23</v>
      </c>
      <c r="U560" s="64">
        <v>28.7</v>
      </c>
      <c r="V560" s="64">
        <v>1307.4390000000001</v>
      </c>
      <c r="X560" s="64">
        <f t="shared" si="8"/>
        <v>0.71</v>
      </c>
    </row>
    <row r="561" spans="1:24" x14ac:dyDescent="0.25">
      <c r="A561" s="64" t="s">
        <v>71</v>
      </c>
      <c r="B561" s="64">
        <v>4002</v>
      </c>
      <c r="C561" s="59">
        <v>44006</v>
      </c>
      <c r="D561" s="64">
        <v>3</v>
      </c>
      <c r="E561" s="64" t="s">
        <v>72</v>
      </c>
      <c r="F561" s="64">
        <v>16.95</v>
      </c>
      <c r="G561" s="64">
        <v>7.49</v>
      </c>
      <c r="H561" s="64">
        <v>0.5</v>
      </c>
      <c r="I561" s="64">
        <v>0.12</v>
      </c>
      <c r="J561" s="64">
        <v>0.03</v>
      </c>
      <c r="K561" s="64">
        <v>0</v>
      </c>
      <c r="L561" s="64">
        <v>0</v>
      </c>
      <c r="M561" s="64">
        <v>0</v>
      </c>
      <c r="N561" s="64">
        <v>-0.04</v>
      </c>
      <c r="O561" s="64">
        <v>-7.0000000000000007E-2</v>
      </c>
      <c r="P561" s="64">
        <v>0</v>
      </c>
      <c r="R561" s="64">
        <v>0.36</v>
      </c>
      <c r="S561" s="64">
        <v>0.34</v>
      </c>
      <c r="T561" s="64">
        <v>0.23</v>
      </c>
      <c r="U561" s="64">
        <v>25.91</v>
      </c>
      <c r="V561" s="64">
        <v>1253.838</v>
      </c>
      <c r="X561" s="64">
        <f t="shared" si="8"/>
        <v>0.65</v>
      </c>
    </row>
    <row r="562" spans="1:24" x14ac:dyDescent="0.25">
      <c r="A562" s="64" t="s">
        <v>71</v>
      </c>
      <c r="B562" s="64">
        <v>4002</v>
      </c>
      <c r="C562" s="59">
        <v>44006</v>
      </c>
      <c r="D562" s="64">
        <v>4</v>
      </c>
      <c r="E562" s="64" t="s">
        <v>72</v>
      </c>
      <c r="F562" s="64">
        <v>17.04</v>
      </c>
      <c r="G562" s="64">
        <v>7.49</v>
      </c>
      <c r="H562" s="64">
        <v>0.5</v>
      </c>
      <c r="I562" s="64">
        <v>0.12</v>
      </c>
      <c r="J562" s="64">
        <v>0.03</v>
      </c>
      <c r="K562" s="64">
        <v>0</v>
      </c>
      <c r="L562" s="64">
        <v>0</v>
      </c>
      <c r="M562" s="64">
        <v>0.01</v>
      </c>
      <c r="N562" s="64">
        <v>-0.03</v>
      </c>
      <c r="O562" s="64">
        <v>-7.0000000000000007E-2</v>
      </c>
      <c r="P562" s="64">
        <v>0</v>
      </c>
      <c r="R562" s="64">
        <v>0.36</v>
      </c>
      <c r="S562" s="64">
        <v>0.34</v>
      </c>
      <c r="T562" s="64">
        <v>0.23</v>
      </c>
      <c r="U562" s="64">
        <v>26.02</v>
      </c>
      <c r="V562" s="64">
        <v>1228.037</v>
      </c>
      <c r="X562" s="64">
        <f t="shared" si="8"/>
        <v>0.65</v>
      </c>
    </row>
    <row r="563" spans="1:24" x14ac:dyDescent="0.25">
      <c r="A563" s="64" t="s">
        <v>71</v>
      </c>
      <c r="B563" s="64">
        <v>4002</v>
      </c>
      <c r="C563" s="59">
        <v>44006</v>
      </c>
      <c r="D563" s="64">
        <v>5</v>
      </c>
      <c r="E563" s="64" t="s">
        <v>72</v>
      </c>
      <c r="F563" s="64">
        <v>17.13</v>
      </c>
      <c r="G563" s="64">
        <v>7.49</v>
      </c>
      <c r="H563" s="64">
        <v>0.5</v>
      </c>
      <c r="I563" s="64">
        <v>0.12</v>
      </c>
      <c r="J563" s="64">
        <v>0.03</v>
      </c>
      <c r="K563" s="64">
        <v>0</v>
      </c>
      <c r="L563" s="64">
        <v>0</v>
      </c>
      <c r="M563" s="64">
        <v>-0.01</v>
      </c>
      <c r="N563" s="64">
        <v>-0.06</v>
      </c>
      <c r="O563" s="64">
        <v>-7.0000000000000007E-2</v>
      </c>
      <c r="P563" s="64">
        <v>0</v>
      </c>
      <c r="R563" s="64">
        <v>0.36</v>
      </c>
      <c r="S563" s="64">
        <v>0.34</v>
      </c>
      <c r="T563" s="64">
        <v>0.23</v>
      </c>
      <c r="U563" s="64">
        <v>26.06</v>
      </c>
      <c r="V563" s="64">
        <v>1237.0889999999999</v>
      </c>
      <c r="X563" s="64">
        <f t="shared" si="8"/>
        <v>0.65</v>
      </c>
    </row>
    <row r="564" spans="1:24" x14ac:dyDescent="0.25">
      <c r="A564" s="64" t="s">
        <v>71</v>
      </c>
      <c r="B564" s="64">
        <v>4002</v>
      </c>
      <c r="C564" s="59">
        <v>44006</v>
      </c>
      <c r="D564" s="64">
        <v>6</v>
      </c>
      <c r="E564" s="64" t="s">
        <v>72</v>
      </c>
      <c r="F564" s="64">
        <v>22.92</v>
      </c>
      <c r="G564" s="64">
        <v>7.49</v>
      </c>
      <c r="H564" s="64">
        <v>0.5</v>
      </c>
      <c r="I564" s="64">
        <v>0.12</v>
      </c>
      <c r="J564" s="64">
        <v>0.11</v>
      </c>
      <c r="K564" s="64">
        <v>0</v>
      </c>
      <c r="L564" s="64">
        <v>0</v>
      </c>
      <c r="M564" s="64">
        <v>-0.01</v>
      </c>
      <c r="N564" s="64">
        <v>0.01</v>
      </c>
      <c r="O564" s="64">
        <v>-7.0000000000000007E-2</v>
      </c>
      <c r="P564" s="64">
        <v>0</v>
      </c>
      <c r="R564" s="64">
        <v>0.36</v>
      </c>
      <c r="S564" s="64">
        <v>0.34</v>
      </c>
      <c r="T564" s="64">
        <v>0.23</v>
      </c>
      <c r="U564" s="64">
        <v>32</v>
      </c>
      <c r="V564" s="64">
        <v>1288.846</v>
      </c>
      <c r="X564" s="64">
        <f t="shared" si="8"/>
        <v>0.73</v>
      </c>
    </row>
    <row r="565" spans="1:24" x14ac:dyDescent="0.25">
      <c r="A565" s="64" t="s">
        <v>71</v>
      </c>
      <c r="B565" s="64">
        <v>4002</v>
      </c>
      <c r="C565" s="59">
        <v>44006</v>
      </c>
      <c r="D565" s="64">
        <v>7</v>
      </c>
      <c r="E565" s="64" t="s">
        <v>72</v>
      </c>
      <c r="F565" s="64">
        <v>24.49</v>
      </c>
      <c r="G565" s="64">
        <v>7.49</v>
      </c>
      <c r="H565" s="64">
        <v>0.5</v>
      </c>
      <c r="I565" s="64">
        <v>0.12</v>
      </c>
      <c r="J565" s="64">
        <v>0.18</v>
      </c>
      <c r="K565" s="64">
        <v>0</v>
      </c>
      <c r="L565" s="64">
        <v>0.05</v>
      </c>
      <c r="M565" s="64">
        <v>-0.03</v>
      </c>
      <c r="N565" s="64">
        <v>-0.04</v>
      </c>
      <c r="O565" s="64">
        <v>-7.0000000000000007E-2</v>
      </c>
      <c r="P565" s="64">
        <v>0</v>
      </c>
      <c r="R565" s="64">
        <v>0.36</v>
      </c>
      <c r="S565" s="64">
        <v>0.34</v>
      </c>
      <c r="T565" s="64">
        <v>0.23</v>
      </c>
      <c r="U565" s="64">
        <v>33.619999999999997</v>
      </c>
      <c r="V565" s="64">
        <v>1403.5840000000001</v>
      </c>
      <c r="X565" s="64">
        <f t="shared" si="8"/>
        <v>0.85000000000000009</v>
      </c>
    </row>
    <row r="566" spans="1:24" x14ac:dyDescent="0.25">
      <c r="A566" s="64" t="s">
        <v>71</v>
      </c>
      <c r="B566" s="64">
        <v>4002</v>
      </c>
      <c r="C566" s="59">
        <v>44006</v>
      </c>
      <c r="D566" s="64">
        <v>8</v>
      </c>
      <c r="E566" s="64" t="s">
        <v>73</v>
      </c>
      <c r="F566" s="64">
        <v>31.1</v>
      </c>
      <c r="G566" s="64">
        <v>7.49</v>
      </c>
      <c r="H566" s="64">
        <v>0.5</v>
      </c>
      <c r="I566" s="64">
        <v>0.12</v>
      </c>
      <c r="J566" s="64">
        <v>0.28999999999999998</v>
      </c>
      <c r="K566" s="64">
        <v>0.5</v>
      </c>
      <c r="L566" s="64">
        <v>0.05</v>
      </c>
      <c r="M566" s="64">
        <v>0</v>
      </c>
      <c r="N566" s="64">
        <v>-0.09</v>
      </c>
      <c r="O566" s="64">
        <v>-7.0000000000000007E-2</v>
      </c>
      <c r="P566" s="64">
        <v>0</v>
      </c>
      <c r="R566" s="64">
        <v>0.36</v>
      </c>
      <c r="S566" s="64">
        <v>0.34</v>
      </c>
      <c r="T566" s="64">
        <v>0.23</v>
      </c>
      <c r="U566" s="64">
        <v>40.82</v>
      </c>
      <c r="V566" s="64">
        <v>1517.893</v>
      </c>
      <c r="X566" s="64">
        <f t="shared" si="8"/>
        <v>1.46</v>
      </c>
    </row>
    <row r="567" spans="1:24" x14ac:dyDescent="0.25">
      <c r="A567" s="64" t="s">
        <v>71</v>
      </c>
      <c r="B567" s="64">
        <v>4002</v>
      </c>
      <c r="C567" s="59">
        <v>44006</v>
      </c>
      <c r="D567" s="64">
        <v>9</v>
      </c>
      <c r="E567" s="64" t="s">
        <v>73</v>
      </c>
      <c r="F567" s="64">
        <v>38.200000000000003</v>
      </c>
      <c r="G567" s="64">
        <v>7.49</v>
      </c>
      <c r="H567" s="64">
        <v>0.5</v>
      </c>
      <c r="I567" s="64">
        <v>0.12</v>
      </c>
      <c r="J567" s="64">
        <v>0.21</v>
      </c>
      <c r="K567" s="64">
        <v>0.47</v>
      </c>
      <c r="L567" s="64">
        <v>0.05</v>
      </c>
      <c r="M567" s="64">
        <v>0.01</v>
      </c>
      <c r="N567" s="64">
        <v>-0.11</v>
      </c>
      <c r="O567" s="64">
        <v>-7.0000000000000007E-2</v>
      </c>
      <c r="P567" s="64">
        <v>0</v>
      </c>
      <c r="R567" s="64">
        <v>0.36</v>
      </c>
      <c r="S567" s="64">
        <v>0.34</v>
      </c>
      <c r="T567" s="64">
        <v>0.23</v>
      </c>
      <c r="U567" s="64">
        <v>47.8</v>
      </c>
      <c r="V567" s="64">
        <v>1608.431</v>
      </c>
      <c r="X567" s="64">
        <f t="shared" si="8"/>
        <v>1.3499999999999999</v>
      </c>
    </row>
    <row r="568" spans="1:24" x14ac:dyDescent="0.25">
      <c r="A568" s="64" t="s">
        <v>71</v>
      </c>
      <c r="B568" s="64">
        <v>4002</v>
      </c>
      <c r="C568" s="59">
        <v>44006</v>
      </c>
      <c r="D568" s="64">
        <v>10</v>
      </c>
      <c r="E568" s="64" t="s">
        <v>73</v>
      </c>
      <c r="F568" s="64">
        <v>64.709999999999994</v>
      </c>
      <c r="G568" s="64">
        <v>7.49</v>
      </c>
      <c r="H568" s="64">
        <v>0.5</v>
      </c>
      <c r="I568" s="64">
        <v>0.12</v>
      </c>
      <c r="J568" s="64">
        <v>0.36</v>
      </c>
      <c r="K568" s="64">
        <v>0.45</v>
      </c>
      <c r="L568" s="64">
        <v>0.55000000000000004</v>
      </c>
      <c r="M568" s="64">
        <v>0</v>
      </c>
      <c r="N568" s="64">
        <v>-0.26</v>
      </c>
      <c r="O568" s="64">
        <v>-7.0000000000000007E-2</v>
      </c>
      <c r="P568" s="64">
        <v>0</v>
      </c>
      <c r="R568" s="64">
        <v>0.36</v>
      </c>
      <c r="S568" s="64">
        <v>0.34</v>
      </c>
      <c r="T568" s="64">
        <v>0.23</v>
      </c>
      <c r="U568" s="64">
        <v>74.78</v>
      </c>
      <c r="V568" s="64">
        <v>1671.1949999999999</v>
      </c>
      <c r="X568" s="64">
        <f t="shared" si="8"/>
        <v>1.98</v>
      </c>
    </row>
    <row r="569" spans="1:24" x14ac:dyDescent="0.25">
      <c r="A569" s="64" t="s">
        <v>71</v>
      </c>
      <c r="B569" s="64">
        <v>4002</v>
      </c>
      <c r="C569" s="59">
        <v>44006</v>
      </c>
      <c r="D569" s="64">
        <v>11</v>
      </c>
      <c r="E569" s="64" t="s">
        <v>73</v>
      </c>
      <c r="F569" s="64">
        <v>36.94</v>
      </c>
      <c r="G569" s="64">
        <v>7.49</v>
      </c>
      <c r="H569" s="64">
        <v>0.5</v>
      </c>
      <c r="I569" s="64">
        <v>0.12</v>
      </c>
      <c r="J569" s="64">
        <v>0.24</v>
      </c>
      <c r="K569" s="64">
        <v>0.43</v>
      </c>
      <c r="L569" s="64">
        <v>0.03</v>
      </c>
      <c r="M569" s="64">
        <v>0.05</v>
      </c>
      <c r="N569" s="64">
        <v>-7.0000000000000007E-2</v>
      </c>
      <c r="O569" s="64">
        <v>-7.0000000000000007E-2</v>
      </c>
      <c r="P569" s="64">
        <v>0</v>
      </c>
      <c r="R569" s="64">
        <v>0.36</v>
      </c>
      <c r="S569" s="64">
        <v>0.34</v>
      </c>
      <c r="T569" s="64">
        <v>0.23</v>
      </c>
      <c r="U569" s="64">
        <v>46.59</v>
      </c>
      <c r="V569" s="64">
        <v>1732.2619999999999</v>
      </c>
      <c r="X569" s="64">
        <f t="shared" si="8"/>
        <v>1.32</v>
      </c>
    </row>
    <row r="570" spans="1:24" x14ac:dyDescent="0.25">
      <c r="A570" s="64" t="s">
        <v>71</v>
      </c>
      <c r="B570" s="64">
        <v>4002</v>
      </c>
      <c r="C570" s="59">
        <v>44006</v>
      </c>
      <c r="D570" s="64">
        <v>12</v>
      </c>
      <c r="E570" s="64" t="s">
        <v>73</v>
      </c>
      <c r="F570" s="64">
        <v>23.76</v>
      </c>
      <c r="G570" s="64">
        <v>7.49</v>
      </c>
      <c r="H570" s="64">
        <v>0.5</v>
      </c>
      <c r="I570" s="64">
        <v>0.12</v>
      </c>
      <c r="J570" s="64">
        <v>0.1</v>
      </c>
      <c r="K570" s="64">
        <v>0.42</v>
      </c>
      <c r="L570" s="64">
        <v>0.04</v>
      </c>
      <c r="M570" s="64">
        <v>0.01</v>
      </c>
      <c r="N570" s="64">
        <v>-0.1</v>
      </c>
      <c r="O570" s="64">
        <v>-7.0000000000000007E-2</v>
      </c>
      <c r="P570" s="64">
        <v>0</v>
      </c>
      <c r="R570" s="64">
        <v>0.36</v>
      </c>
      <c r="S570" s="64">
        <v>0.34</v>
      </c>
      <c r="T570" s="64">
        <v>0.23</v>
      </c>
      <c r="U570" s="64">
        <v>33.200000000000003</v>
      </c>
      <c r="V570" s="64">
        <v>1781.9259999999999</v>
      </c>
      <c r="X570" s="64">
        <f t="shared" si="8"/>
        <v>1.18</v>
      </c>
    </row>
    <row r="571" spans="1:24" x14ac:dyDescent="0.25">
      <c r="A571" s="64" t="s">
        <v>71</v>
      </c>
      <c r="B571" s="64">
        <v>4002</v>
      </c>
      <c r="C571" s="59">
        <v>44006</v>
      </c>
      <c r="D571" s="64">
        <v>13</v>
      </c>
      <c r="E571" s="64" t="s">
        <v>73</v>
      </c>
      <c r="F571" s="64">
        <v>28.03</v>
      </c>
      <c r="G571" s="64">
        <v>7.49</v>
      </c>
      <c r="H571" s="64">
        <v>0.5</v>
      </c>
      <c r="I571" s="64">
        <v>0.12</v>
      </c>
      <c r="J571" s="64">
        <v>0.11</v>
      </c>
      <c r="K571" s="64">
        <v>0.41</v>
      </c>
      <c r="L571" s="64">
        <v>0.09</v>
      </c>
      <c r="M571" s="64">
        <v>0</v>
      </c>
      <c r="N571" s="64">
        <v>-0.11</v>
      </c>
      <c r="O571" s="64">
        <v>-7.0000000000000007E-2</v>
      </c>
      <c r="P571" s="64">
        <v>0</v>
      </c>
      <c r="R571" s="64">
        <v>0.36</v>
      </c>
      <c r="S571" s="64">
        <v>0.34</v>
      </c>
      <c r="T571" s="64">
        <v>0.23</v>
      </c>
      <c r="U571" s="64">
        <v>37.5</v>
      </c>
      <c r="V571" s="64">
        <v>1837.912</v>
      </c>
      <c r="X571" s="64">
        <f t="shared" si="8"/>
        <v>1.23</v>
      </c>
    </row>
    <row r="572" spans="1:24" x14ac:dyDescent="0.25">
      <c r="A572" s="64" t="s">
        <v>71</v>
      </c>
      <c r="B572" s="64">
        <v>4002</v>
      </c>
      <c r="C572" s="59">
        <v>44006</v>
      </c>
      <c r="D572" s="64">
        <v>14</v>
      </c>
      <c r="E572" s="64" t="s">
        <v>73</v>
      </c>
      <c r="F572" s="64">
        <v>31.16</v>
      </c>
      <c r="G572" s="64">
        <v>7.49</v>
      </c>
      <c r="H572" s="64">
        <v>0.5</v>
      </c>
      <c r="I572" s="64">
        <v>0.12</v>
      </c>
      <c r="J572" s="64">
        <v>7.0000000000000007E-2</v>
      </c>
      <c r="K572" s="64">
        <v>0.4</v>
      </c>
      <c r="L572" s="64">
        <v>0.12</v>
      </c>
      <c r="M572" s="64">
        <v>-0.01</v>
      </c>
      <c r="N572" s="64">
        <v>-0.1</v>
      </c>
      <c r="O572" s="64">
        <v>-7.0000000000000007E-2</v>
      </c>
      <c r="P572" s="64">
        <v>0</v>
      </c>
      <c r="R572" s="64">
        <v>0.36</v>
      </c>
      <c r="S572" s="64">
        <v>0.34</v>
      </c>
      <c r="T572" s="64">
        <v>0.23</v>
      </c>
      <c r="U572" s="64">
        <v>40.61</v>
      </c>
      <c r="V572" s="64">
        <v>1869.617</v>
      </c>
      <c r="X572" s="64">
        <f t="shared" si="8"/>
        <v>1.21</v>
      </c>
    </row>
    <row r="573" spans="1:24" x14ac:dyDescent="0.25">
      <c r="A573" s="64" t="s">
        <v>71</v>
      </c>
      <c r="B573" s="64">
        <v>4002</v>
      </c>
      <c r="C573" s="59">
        <v>44006</v>
      </c>
      <c r="D573" s="64">
        <v>15</v>
      </c>
      <c r="E573" s="64" t="s">
        <v>73</v>
      </c>
      <c r="F573" s="64">
        <v>35.67</v>
      </c>
      <c r="G573" s="64">
        <v>7.49</v>
      </c>
      <c r="H573" s="64">
        <v>0.5</v>
      </c>
      <c r="I573" s="64">
        <v>0.12</v>
      </c>
      <c r="J573" s="64">
        <v>0.12</v>
      </c>
      <c r="K573" s="64">
        <v>0.4</v>
      </c>
      <c r="L573" s="64">
        <v>0.05</v>
      </c>
      <c r="M573" s="64">
        <v>-0.14000000000000001</v>
      </c>
      <c r="N573" s="64">
        <v>-0.19</v>
      </c>
      <c r="O573" s="64">
        <v>-7.0000000000000007E-2</v>
      </c>
      <c r="P573" s="64">
        <v>0</v>
      </c>
      <c r="R573" s="64">
        <v>0.36</v>
      </c>
      <c r="S573" s="64">
        <v>0.34</v>
      </c>
      <c r="T573" s="64">
        <v>0.23</v>
      </c>
      <c r="U573" s="64">
        <v>44.88</v>
      </c>
      <c r="V573" s="64">
        <v>1895.7080000000001</v>
      </c>
      <c r="X573" s="64">
        <f t="shared" si="8"/>
        <v>1.1900000000000002</v>
      </c>
    </row>
    <row r="574" spans="1:24" x14ac:dyDescent="0.25">
      <c r="A574" s="64" t="s">
        <v>71</v>
      </c>
      <c r="B574" s="64">
        <v>4002</v>
      </c>
      <c r="C574" s="59">
        <v>44006</v>
      </c>
      <c r="D574" s="64">
        <v>16</v>
      </c>
      <c r="E574" s="64" t="s">
        <v>73</v>
      </c>
      <c r="F574" s="64">
        <v>34.33</v>
      </c>
      <c r="G574" s="64">
        <v>7.49</v>
      </c>
      <c r="H574" s="64">
        <v>0.5</v>
      </c>
      <c r="I574" s="64">
        <v>0.12</v>
      </c>
      <c r="J574" s="64">
        <v>0.13</v>
      </c>
      <c r="K574" s="64">
        <v>0.39</v>
      </c>
      <c r="L574" s="64">
        <v>0.03</v>
      </c>
      <c r="M574" s="64">
        <v>0</v>
      </c>
      <c r="N574" s="64">
        <v>-0.16</v>
      </c>
      <c r="O574" s="64">
        <v>-7.0000000000000007E-2</v>
      </c>
      <c r="P574" s="64">
        <v>0</v>
      </c>
      <c r="R574" s="64">
        <v>0.36</v>
      </c>
      <c r="S574" s="64">
        <v>0.34</v>
      </c>
      <c r="T574" s="64">
        <v>0.23</v>
      </c>
      <c r="U574" s="64">
        <v>43.69</v>
      </c>
      <c r="V574" s="64">
        <v>1914.0509999999999</v>
      </c>
      <c r="X574" s="64">
        <f t="shared" si="8"/>
        <v>1.1700000000000002</v>
      </c>
    </row>
    <row r="575" spans="1:24" x14ac:dyDescent="0.25">
      <c r="A575" s="64" t="s">
        <v>71</v>
      </c>
      <c r="B575" s="64">
        <v>4002</v>
      </c>
      <c r="C575" s="59">
        <v>44006</v>
      </c>
      <c r="D575" s="64">
        <v>17</v>
      </c>
      <c r="E575" s="64" t="s">
        <v>73</v>
      </c>
      <c r="F575" s="64">
        <v>39.99</v>
      </c>
      <c r="G575" s="64">
        <v>7.49</v>
      </c>
      <c r="H575" s="64">
        <v>0.5</v>
      </c>
      <c r="I575" s="64">
        <v>0.12</v>
      </c>
      <c r="J575" s="64">
        <v>0.12</v>
      </c>
      <c r="K575" s="64">
        <v>0.38</v>
      </c>
      <c r="L575" s="64">
        <v>0.05</v>
      </c>
      <c r="M575" s="64">
        <v>-0.03</v>
      </c>
      <c r="N575" s="64">
        <v>-0.19</v>
      </c>
      <c r="O575" s="64">
        <v>-7.0000000000000007E-2</v>
      </c>
      <c r="P575" s="64">
        <v>0</v>
      </c>
      <c r="R575" s="64">
        <v>0.36</v>
      </c>
      <c r="S575" s="64">
        <v>0.34</v>
      </c>
      <c r="T575" s="64">
        <v>0.23</v>
      </c>
      <c r="U575" s="64">
        <v>49.29</v>
      </c>
      <c r="V575" s="64">
        <v>1941.2809999999999</v>
      </c>
      <c r="X575" s="64">
        <f t="shared" si="8"/>
        <v>1.1700000000000002</v>
      </c>
    </row>
    <row r="576" spans="1:24" x14ac:dyDescent="0.25">
      <c r="A576" s="64" t="s">
        <v>71</v>
      </c>
      <c r="B576" s="64">
        <v>4002</v>
      </c>
      <c r="C576" s="59">
        <v>44006</v>
      </c>
      <c r="D576" s="64">
        <v>18</v>
      </c>
      <c r="E576" s="64" t="s">
        <v>73</v>
      </c>
      <c r="F576" s="64">
        <v>125.93</v>
      </c>
      <c r="G576" s="64">
        <v>7.49</v>
      </c>
      <c r="H576" s="64">
        <v>0.5</v>
      </c>
      <c r="I576" s="64">
        <v>0.12</v>
      </c>
      <c r="J576" s="64">
        <v>4.05</v>
      </c>
      <c r="K576" s="64">
        <v>0.38</v>
      </c>
      <c r="L576" s="64">
        <v>0.94</v>
      </c>
      <c r="M576" s="64">
        <v>-0.1</v>
      </c>
      <c r="N576" s="64">
        <v>0.12</v>
      </c>
      <c r="O576" s="64">
        <v>-7.0000000000000007E-2</v>
      </c>
      <c r="P576" s="64">
        <v>0</v>
      </c>
      <c r="R576" s="64">
        <v>0.36</v>
      </c>
      <c r="S576" s="64">
        <v>0.34</v>
      </c>
      <c r="T576" s="64">
        <v>0.23</v>
      </c>
      <c r="U576" s="64">
        <v>140.29</v>
      </c>
      <c r="V576" s="64">
        <v>1955.8530000000001</v>
      </c>
      <c r="X576" s="64">
        <f t="shared" si="8"/>
        <v>5.99</v>
      </c>
    </row>
    <row r="577" spans="1:24" x14ac:dyDescent="0.25">
      <c r="A577" s="64" t="s">
        <v>71</v>
      </c>
      <c r="B577" s="64">
        <v>4002</v>
      </c>
      <c r="C577" s="59">
        <v>44006</v>
      </c>
      <c r="D577" s="64">
        <v>19</v>
      </c>
      <c r="E577" s="64" t="s">
        <v>73</v>
      </c>
      <c r="F577" s="64">
        <v>240.19</v>
      </c>
      <c r="G577" s="64">
        <v>7.49</v>
      </c>
      <c r="H577" s="64">
        <v>0.5</v>
      </c>
      <c r="I577" s="64">
        <v>0.12</v>
      </c>
      <c r="J577" s="64">
        <v>9.24</v>
      </c>
      <c r="K577" s="64">
        <v>0.37</v>
      </c>
      <c r="L577" s="64">
        <v>1.29</v>
      </c>
      <c r="M577" s="64">
        <v>0.39</v>
      </c>
      <c r="N577" s="64">
        <v>0.08</v>
      </c>
      <c r="O577" s="64">
        <v>-7.0000000000000007E-2</v>
      </c>
      <c r="P577" s="64">
        <v>0</v>
      </c>
      <c r="R577" s="64">
        <v>0.36</v>
      </c>
      <c r="S577" s="64">
        <v>0.34</v>
      </c>
      <c r="T577" s="64">
        <v>0.23</v>
      </c>
      <c r="U577" s="64">
        <v>260.52999999999997</v>
      </c>
      <c r="V577" s="64">
        <v>1909.84</v>
      </c>
      <c r="X577" s="64">
        <f t="shared" si="8"/>
        <v>11.52</v>
      </c>
    </row>
    <row r="578" spans="1:24" x14ac:dyDescent="0.25">
      <c r="A578" s="64" t="s">
        <v>71</v>
      </c>
      <c r="B578" s="64">
        <v>4002</v>
      </c>
      <c r="C578" s="59">
        <v>44006</v>
      </c>
      <c r="D578" s="64">
        <v>20</v>
      </c>
      <c r="E578" s="64" t="s">
        <v>73</v>
      </c>
      <c r="F578" s="64">
        <v>46.99</v>
      </c>
      <c r="G578" s="64">
        <v>7.49</v>
      </c>
      <c r="H578" s="64">
        <v>0.5</v>
      </c>
      <c r="I578" s="64">
        <v>0.12</v>
      </c>
      <c r="J578" s="64">
        <v>3.24</v>
      </c>
      <c r="K578" s="64">
        <v>0.39</v>
      </c>
      <c r="L578" s="64">
        <v>0</v>
      </c>
      <c r="M578" s="64">
        <v>0.02</v>
      </c>
      <c r="N578" s="64">
        <v>-0.03</v>
      </c>
      <c r="O578" s="64">
        <v>-7.0000000000000007E-2</v>
      </c>
      <c r="P578" s="64">
        <v>0</v>
      </c>
      <c r="R578" s="64">
        <v>0.36</v>
      </c>
      <c r="S578" s="64">
        <v>0.34</v>
      </c>
      <c r="T578" s="64">
        <v>0.23</v>
      </c>
      <c r="U578" s="64">
        <v>59.58</v>
      </c>
      <c r="V578" s="64">
        <v>1803.4549999999999</v>
      </c>
      <c r="X578" s="64">
        <f t="shared" si="8"/>
        <v>4.25</v>
      </c>
    </row>
    <row r="579" spans="1:24" x14ac:dyDescent="0.25">
      <c r="A579" s="64" t="s">
        <v>71</v>
      </c>
      <c r="B579" s="64">
        <v>4002</v>
      </c>
      <c r="C579" s="59">
        <v>44006</v>
      </c>
      <c r="D579" s="64">
        <v>21</v>
      </c>
      <c r="E579" s="64" t="s">
        <v>73</v>
      </c>
      <c r="F579" s="64">
        <v>33.67</v>
      </c>
      <c r="G579" s="64">
        <v>7.49</v>
      </c>
      <c r="H579" s="64">
        <v>0.5</v>
      </c>
      <c r="I579" s="64">
        <v>0.12</v>
      </c>
      <c r="J579" s="64">
        <v>1.91</v>
      </c>
      <c r="K579" s="64">
        <v>0.41</v>
      </c>
      <c r="L579" s="64">
        <v>0</v>
      </c>
      <c r="M579" s="64">
        <v>0.1</v>
      </c>
      <c r="N579" s="64">
        <v>-7.0000000000000007E-2</v>
      </c>
      <c r="O579" s="64">
        <v>-7.0000000000000007E-2</v>
      </c>
      <c r="P579" s="64">
        <v>0</v>
      </c>
      <c r="R579" s="64">
        <v>0.36</v>
      </c>
      <c r="S579" s="64">
        <v>0.34</v>
      </c>
      <c r="T579" s="64">
        <v>0.23</v>
      </c>
      <c r="U579" s="64">
        <v>44.99</v>
      </c>
      <c r="V579" s="64">
        <v>1695.1980000000001</v>
      </c>
      <c r="X579" s="64">
        <f t="shared" si="8"/>
        <v>2.94</v>
      </c>
    </row>
    <row r="580" spans="1:24" x14ac:dyDescent="0.25">
      <c r="A580" s="64" t="s">
        <v>71</v>
      </c>
      <c r="B580" s="64">
        <v>4002</v>
      </c>
      <c r="C580" s="59">
        <v>44006</v>
      </c>
      <c r="D580" s="64">
        <v>22</v>
      </c>
      <c r="E580" s="64" t="s">
        <v>73</v>
      </c>
      <c r="F580" s="64">
        <v>30.06</v>
      </c>
      <c r="G580" s="64">
        <v>7.49</v>
      </c>
      <c r="H580" s="64">
        <v>0.5</v>
      </c>
      <c r="I580" s="64">
        <v>0.12</v>
      </c>
      <c r="J580" s="64">
        <v>1.35</v>
      </c>
      <c r="K580" s="64">
        <v>0.43</v>
      </c>
      <c r="L580" s="64">
        <v>0</v>
      </c>
      <c r="M580" s="64">
        <v>0.11</v>
      </c>
      <c r="N580" s="64">
        <v>0.02</v>
      </c>
      <c r="O580" s="64">
        <v>-7.0000000000000007E-2</v>
      </c>
      <c r="P580" s="64">
        <v>0</v>
      </c>
      <c r="R580" s="64">
        <v>0.36</v>
      </c>
      <c r="S580" s="64">
        <v>0.34</v>
      </c>
      <c r="T580" s="64">
        <v>0.23</v>
      </c>
      <c r="U580" s="64">
        <v>40.94</v>
      </c>
      <c r="V580" s="64">
        <v>1581.0360000000001</v>
      </c>
      <c r="X580" s="64">
        <f t="shared" si="8"/>
        <v>2.4000000000000004</v>
      </c>
    </row>
    <row r="581" spans="1:24" x14ac:dyDescent="0.25">
      <c r="A581" s="64" t="s">
        <v>71</v>
      </c>
      <c r="B581" s="64">
        <v>4002</v>
      </c>
      <c r="C581" s="59">
        <v>44006</v>
      </c>
      <c r="D581" s="64">
        <v>23</v>
      </c>
      <c r="E581" s="64" t="s">
        <v>73</v>
      </c>
      <c r="F581" s="64">
        <v>21.87</v>
      </c>
      <c r="G581" s="64">
        <v>7.49</v>
      </c>
      <c r="H581" s="64">
        <v>0.5</v>
      </c>
      <c r="I581" s="64">
        <v>0.12</v>
      </c>
      <c r="J581" s="64">
        <v>0.16</v>
      </c>
      <c r="K581" s="64">
        <v>0.48</v>
      </c>
      <c r="L581" s="64">
        <v>0</v>
      </c>
      <c r="M581" s="64">
        <v>0.02</v>
      </c>
      <c r="N581" s="64">
        <v>0</v>
      </c>
      <c r="O581" s="64">
        <v>-7.0000000000000007E-2</v>
      </c>
      <c r="P581" s="64">
        <v>0</v>
      </c>
      <c r="R581" s="64">
        <v>0.36</v>
      </c>
      <c r="S581" s="64">
        <v>0.34</v>
      </c>
      <c r="T581" s="64">
        <v>0.23</v>
      </c>
      <c r="U581" s="64">
        <v>31.5</v>
      </c>
      <c r="V581" s="64">
        <v>1419.8969999999999</v>
      </c>
      <c r="X581" s="64">
        <f t="shared" si="8"/>
        <v>1.26</v>
      </c>
    </row>
    <row r="582" spans="1:24" x14ac:dyDescent="0.25">
      <c r="A582" s="64" t="s">
        <v>71</v>
      </c>
      <c r="B582" s="64">
        <v>4002</v>
      </c>
      <c r="C582" s="59">
        <v>44006</v>
      </c>
      <c r="D582" s="64">
        <v>24</v>
      </c>
      <c r="E582" s="64" t="s">
        <v>72</v>
      </c>
      <c r="F582" s="64">
        <v>26.65</v>
      </c>
      <c r="G582" s="64">
        <v>7.49</v>
      </c>
      <c r="H582" s="64">
        <v>0.5</v>
      </c>
      <c r="I582" s="64">
        <v>0.12</v>
      </c>
      <c r="J582" s="64">
        <v>0.28999999999999998</v>
      </c>
      <c r="K582" s="64">
        <v>0</v>
      </c>
      <c r="L582" s="64">
        <v>0</v>
      </c>
      <c r="M582" s="64">
        <v>0.01</v>
      </c>
      <c r="N582" s="64">
        <v>-0.08</v>
      </c>
      <c r="O582" s="64">
        <v>-7.0000000000000007E-2</v>
      </c>
      <c r="P582" s="64">
        <v>0</v>
      </c>
      <c r="R582" s="64">
        <v>0.36</v>
      </c>
      <c r="S582" s="64">
        <v>0.34</v>
      </c>
      <c r="T582" s="64">
        <v>0.23</v>
      </c>
      <c r="U582" s="64">
        <v>35.840000000000003</v>
      </c>
      <c r="V582" s="64">
        <v>1271.5139999999999</v>
      </c>
      <c r="X582" s="64">
        <f t="shared" si="8"/>
        <v>0.90999999999999992</v>
      </c>
    </row>
    <row r="583" spans="1:24" x14ac:dyDescent="0.25">
      <c r="A583" s="64" t="s">
        <v>71</v>
      </c>
      <c r="B583" s="64">
        <v>4002</v>
      </c>
      <c r="C583" s="59">
        <v>44007</v>
      </c>
      <c r="D583" s="64">
        <v>1</v>
      </c>
      <c r="E583" s="64" t="s">
        <v>72</v>
      </c>
      <c r="F583" s="64">
        <v>25.67</v>
      </c>
      <c r="G583" s="64">
        <v>7.49</v>
      </c>
      <c r="H583" s="64">
        <v>0.57999999999999996</v>
      </c>
      <c r="I583" s="64">
        <v>0.02</v>
      </c>
      <c r="J583" s="64">
        <v>0.11</v>
      </c>
      <c r="K583" s="64">
        <v>0</v>
      </c>
      <c r="L583" s="64">
        <v>0</v>
      </c>
      <c r="M583" s="64">
        <v>0.03</v>
      </c>
      <c r="N583" s="64">
        <v>-0.1</v>
      </c>
      <c r="O583" s="64">
        <v>-7.0000000000000007E-2</v>
      </c>
      <c r="P583" s="64">
        <v>0</v>
      </c>
      <c r="R583" s="64">
        <v>0.36</v>
      </c>
      <c r="S583" s="64">
        <v>0.34</v>
      </c>
      <c r="T583" s="64">
        <v>0.23</v>
      </c>
      <c r="U583" s="64">
        <v>34.659999999999997</v>
      </c>
      <c r="V583" s="64">
        <v>1169.6199999999999</v>
      </c>
      <c r="X583" s="64">
        <f t="shared" si="8"/>
        <v>0.71</v>
      </c>
    </row>
    <row r="584" spans="1:24" x14ac:dyDescent="0.25">
      <c r="A584" s="64" t="s">
        <v>71</v>
      </c>
      <c r="B584" s="64">
        <v>4002</v>
      </c>
      <c r="C584" s="59">
        <v>44007</v>
      </c>
      <c r="D584" s="64">
        <v>2</v>
      </c>
      <c r="E584" s="64" t="s">
        <v>72</v>
      </c>
      <c r="F584" s="64">
        <v>18.47</v>
      </c>
      <c r="G584" s="64">
        <v>7.49</v>
      </c>
      <c r="H584" s="64">
        <v>0.57999999999999996</v>
      </c>
      <c r="I584" s="64">
        <v>0.02</v>
      </c>
      <c r="J584" s="64">
        <v>0.05</v>
      </c>
      <c r="K584" s="64">
        <v>0</v>
      </c>
      <c r="L584" s="64">
        <v>0</v>
      </c>
      <c r="M584" s="64">
        <v>0.05</v>
      </c>
      <c r="N584" s="64">
        <v>-7.0000000000000007E-2</v>
      </c>
      <c r="O584" s="64">
        <v>-7.0000000000000007E-2</v>
      </c>
      <c r="P584" s="64">
        <v>0</v>
      </c>
      <c r="R584" s="64">
        <v>0.36</v>
      </c>
      <c r="S584" s="64">
        <v>0.34</v>
      </c>
      <c r="T584" s="64">
        <v>0.23</v>
      </c>
      <c r="U584" s="64">
        <v>27.45</v>
      </c>
      <c r="V584" s="64">
        <v>1101.2539999999999</v>
      </c>
      <c r="X584" s="64">
        <f t="shared" ref="X584:X647" si="9">H584+I584+J584+K584+L584+P584+Q584</f>
        <v>0.65</v>
      </c>
    </row>
    <row r="585" spans="1:24" x14ac:dyDescent="0.25">
      <c r="A585" s="64" t="s">
        <v>71</v>
      </c>
      <c r="B585" s="64">
        <v>4002</v>
      </c>
      <c r="C585" s="59">
        <v>44007</v>
      </c>
      <c r="D585" s="64">
        <v>3</v>
      </c>
      <c r="E585" s="64" t="s">
        <v>72</v>
      </c>
      <c r="F585" s="64">
        <v>15.83</v>
      </c>
      <c r="G585" s="64">
        <v>7.49</v>
      </c>
      <c r="H585" s="64">
        <v>0.57999999999999996</v>
      </c>
      <c r="I585" s="64">
        <v>0.02</v>
      </c>
      <c r="J585" s="64">
        <v>0.04</v>
      </c>
      <c r="K585" s="64">
        <v>0</v>
      </c>
      <c r="L585" s="64">
        <v>0</v>
      </c>
      <c r="M585" s="64">
        <v>0.05</v>
      </c>
      <c r="N585" s="64">
        <v>0.04</v>
      </c>
      <c r="O585" s="64">
        <v>-7.0000000000000007E-2</v>
      </c>
      <c r="P585" s="64">
        <v>0</v>
      </c>
      <c r="R585" s="64">
        <v>0.36</v>
      </c>
      <c r="S585" s="64">
        <v>0.34</v>
      </c>
      <c r="T585" s="64">
        <v>0.23</v>
      </c>
      <c r="U585" s="64">
        <v>24.91</v>
      </c>
      <c r="V585" s="64">
        <v>1054.7670000000001</v>
      </c>
      <c r="X585" s="64">
        <f t="shared" si="9"/>
        <v>0.64</v>
      </c>
    </row>
    <row r="586" spans="1:24" x14ac:dyDescent="0.25">
      <c r="A586" s="64" t="s">
        <v>71</v>
      </c>
      <c r="B586" s="64">
        <v>4002</v>
      </c>
      <c r="C586" s="59">
        <v>44007</v>
      </c>
      <c r="D586" s="64">
        <v>4</v>
      </c>
      <c r="E586" s="64" t="s">
        <v>72</v>
      </c>
      <c r="F586" s="64">
        <v>15.99</v>
      </c>
      <c r="G586" s="64">
        <v>7.49</v>
      </c>
      <c r="H586" s="64">
        <v>0.57999999999999996</v>
      </c>
      <c r="I586" s="64">
        <v>0.02</v>
      </c>
      <c r="J586" s="64">
        <v>0.03</v>
      </c>
      <c r="K586" s="64">
        <v>0</v>
      </c>
      <c r="L586" s="64">
        <v>0</v>
      </c>
      <c r="M586" s="64">
        <v>0.04</v>
      </c>
      <c r="N586" s="64">
        <v>-0.13</v>
      </c>
      <c r="O586" s="64">
        <v>-7.0000000000000007E-2</v>
      </c>
      <c r="P586" s="64">
        <v>0</v>
      </c>
      <c r="R586" s="64">
        <v>0.36</v>
      </c>
      <c r="S586" s="64">
        <v>0.34</v>
      </c>
      <c r="T586" s="64">
        <v>0.23</v>
      </c>
      <c r="U586" s="64">
        <v>24.88</v>
      </c>
      <c r="V586" s="64">
        <v>1033.479</v>
      </c>
      <c r="X586" s="64">
        <f t="shared" si="9"/>
        <v>0.63</v>
      </c>
    </row>
    <row r="587" spans="1:24" x14ac:dyDescent="0.25">
      <c r="A587" s="64" t="s">
        <v>71</v>
      </c>
      <c r="B587" s="64">
        <v>4002</v>
      </c>
      <c r="C587" s="59">
        <v>44007</v>
      </c>
      <c r="D587" s="64">
        <v>5</v>
      </c>
      <c r="E587" s="64" t="s">
        <v>72</v>
      </c>
      <c r="F587" s="64">
        <v>16.52</v>
      </c>
      <c r="G587" s="64">
        <v>7.49</v>
      </c>
      <c r="H587" s="64">
        <v>0.57999999999999996</v>
      </c>
      <c r="I587" s="64">
        <v>0.02</v>
      </c>
      <c r="J587" s="64">
        <v>0.04</v>
      </c>
      <c r="K587" s="64">
        <v>0</v>
      </c>
      <c r="L587" s="64">
        <v>0</v>
      </c>
      <c r="M587" s="64">
        <v>0.04</v>
      </c>
      <c r="N587" s="64">
        <v>0.01</v>
      </c>
      <c r="O587" s="64">
        <v>-7.0000000000000007E-2</v>
      </c>
      <c r="P587" s="64">
        <v>0</v>
      </c>
      <c r="R587" s="64">
        <v>0.36</v>
      </c>
      <c r="S587" s="64">
        <v>0.34</v>
      </c>
      <c r="T587" s="64">
        <v>0.23</v>
      </c>
      <c r="U587" s="64">
        <v>25.56</v>
      </c>
      <c r="V587" s="64">
        <v>1043.606</v>
      </c>
      <c r="X587" s="64">
        <f t="shared" si="9"/>
        <v>0.64</v>
      </c>
    </row>
    <row r="588" spans="1:24" x14ac:dyDescent="0.25">
      <c r="A588" s="64" t="s">
        <v>71</v>
      </c>
      <c r="B588" s="64">
        <v>4002</v>
      </c>
      <c r="C588" s="59">
        <v>44007</v>
      </c>
      <c r="D588" s="64">
        <v>6</v>
      </c>
      <c r="E588" s="64" t="s">
        <v>72</v>
      </c>
      <c r="F588" s="64">
        <v>18</v>
      </c>
      <c r="G588" s="64">
        <v>7.49</v>
      </c>
      <c r="H588" s="64">
        <v>0.57999999999999996</v>
      </c>
      <c r="I588" s="64">
        <v>0.02</v>
      </c>
      <c r="J588" s="64">
        <v>0.13</v>
      </c>
      <c r="K588" s="64">
        <v>0</v>
      </c>
      <c r="L588" s="64">
        <v>0</v>
      </c>
      <c r="M588" s="64">
        <v>0</v>
      </c>
      <c r="N588" s="64">
        <v>-0.05</v>
      </c>
      <c r="O588" s="64">
        <v>-7.0000000000000007E-2</v>
      </c>
      <c r="P588" s="64">
        <v>0</v>
      </c>
      <c r="R588" s="64">
        <v>0.36</v>
      </c>
      <c r="S588" s="64">
        <v>0.34</v>
      </c>
      <c r="T588" s="64">
        <v>0.23</v>
      </c>
      <c r="U588" s="64">
        <v>27.03</v>
      </c>
      <c r="V588" s="64">
        <v>1091.999</v>
      </c>
      <c r="X588" s="64">
        <f t="shared" si="9"/>
        <v>0.73</v>
      </c>
    </row>
    <row r="589" spans="1:24" x14ac:dyDescent="0.25">
      <c r="A589" s="64" t="s">
        <v>71</v>
      </c>
      <c r="B589" s="64">
        <v>4002</v>
      </c>
      <c r="C589" s="59">
        <v>44007</v>
      </c>
      <c r="D589" s="64">
        <v>7</v>
      </c>
      <c r="E589" s="64" t="s">
        <v>72</v>
      </c>
      <c r="F589" s="64">
        <v>18.920000000000002</v>
      </c>
      <c r="G589" s="64">
        <v>7.49</v>
      </c>
      <c r="H589" s="64">
        <v>0.57999999999999996</v>
      </c>
      <c r="I589" s="64">
        <v>0.02</v>
      </c>
      <c r="J589" s="64">
        <v>0.16</v>
      </c>
      <c r="K589" s="64">
        <v>0</v>
      </c>
      <c r="L589" s="64">
        <v>0</v>
      </c>
      <c r="M589" s="64">
        <v>0.01</v>
      </c>
      <c r="N589" s="64">
        <v>-0.14000000000000001</v>
      </c>
      <c r="O589" s="64">
        <v>-7.0000000000000007E-2</v>
      </c>
      <c r="P589" s="64">
        <v>0</v>
      </c>
      <c r="R589" s="64">
        <v>0.36</v>
      </c>
      <c r="S589" s="64">
        <v>0.34</v>
      </c>
      <c r="T589" s="64">
        <v>0.23</v>
      </c>
      <c r="U589" s="64">
        <v>27.9</v>
      </c>
      <c r="V589" s="64">
        <v>1193.9280000000001</v>
      </c>
      <c r="X589" s="64">
        <f t="shared" si="9"/>
        <v>0.76</v>
      </c>
    </row>
    <row r="590" spans="1:24" x14ac:dyDescent="0.25">
      <c r="A590" s="64" t="s">
        <v>71</v>
      </c>
      <c r="B590" s="64">
        <v>4002</v>
      </c>
      <c r="C590" s="59">
        <v>44007</v>
      </c>
      <c r="D590" s="64">
        <v>8</v>
      </c>
      <c r="E590" s="64" t="s">
        <v>73</v>
      </c>
      <c r="F590" s="64">
        <v>16.93</v>
      </c>
      <c r="G590" s="64">
        <v>7.49</v>
      </c>
      <c r="H590" s="64">
        <v>0.57999999999999996</v>
      </c>
      <c r="I590" s="64">
        <v>0.02</v>
      </c>
      <c r="J590" s="64">
        <v>0.12</v>
      </c>
      <c r="K590" s="64">
        <v>0.55000000000000004</v>
      </c>
      <c r="L590" s="64">
        <v>0</v>
      </c>
      <c r="M590" s="64">
        <v>0.03</v>
      </c>
      <c r="N590" s="64">
        <v>-0.17</v>
      </c>
      <c r="O590" s="64">
        <v>-7.0000000000000007E-2</v>
      </c>
      <c r="P590" s="64">
        <v>0</v>
      </c>
      <c r="R590" s="64">
        <v>0.36</v>
      </c>
      <c r="S590" s="64">
        <v>0.34</v>
      </c>
      <c r="T590" s="64">
        <v>0.23</v>
      </c>
      <c r="U590" s="64">
        <v>26.41</v>
      </c>
      <c r="V590" s="64">
        <v>1308.894</v>
      </c>
      <c r="X590" s="64">
        <f t="shared" si="9"/>
        <v>1.27</v>
      </c>
    </row>
    <row r="591" spans="1:24" x14ac:dyDescent="0.25">
      <c r="A591" s="64" t="s">
        <v>71</v>
      </c>
      <c r="B591" s="64">
        <v>4002</v>
      </c>
      <c r="C591" s="59">
        <v>44007</v>
      </c>
      <c r="D591" s="64">
        <v>9</v>
      </c>
      <c r="E591" s="64" t="s">
        <v>73</v>
      </c>
      <c r="F591" s="64">
        <v>16.34</v>
      </c>
      <c r="G591" s="64">
        <v>7.49</v>
      </c>
      <c r="H591" s="64">
        <v>0.57999999999999996</v>
      </c>
      <c r="I591" s="64">
        <v>0.02</v>
      </c>
      <c r="J591" s="64">
        <v>0.09</v>
      </c>
      <c r="K591" s="64">
        <v>0.52</v>
      </c>
      <c r="L591" s="64">
        <v>0</v>
      </c>
      <c r="M591" s="64">
        <v>0.04</v>
      </c>
      <c r="N591" s="64">
        <v>-0.13</v>
      </c>
      <c r="O591" s="64">
        <v>-7.0000000000000007E-2</v>
      </c>
      <c r="P591" s="64">
        <v>0</v>
      </c>
      <c r="R591" s="64">
        <v>0.36</v>
      </c>
      <c r="S591" s="64">
        <v>0.34</v>
      </c>
      <c r="T591" s="64">
        <v>0.23</v>
      </c>
      <c r="U591" s="64">
        <v>25.81</v>
      </c>
      <c r="V591" s="64">
        <v>1396.614</v>
      </c>
      <c r="X591" s="64">
        <f t="shared" si="9"/>
        <v>1.21</v>
      </c>
    </row>
    <row r="592" spans="1:24" x14ac:dyDescent="0.25">
      <c r="A592" s="64" t="s">
        <v>71</v>
      </c>
      <c r="B592" s="64">
        <v>4002</v>
      </c>
      <c r="C592" s="59">
        <v>44007</v>
      </c>
      <c r="D592" s="64">
        <v>10</v>
      </c>
      <c r="E592" s="64" t="s">
        <v>73</v>
      </c>
      <c r="F592" s="64">
        <v>15.62</v>
      </c>
      <c r="G592" s="64">
        <v>7.49</v>
      </c>
      <c r="H592" s="64">
        <v>0.57999999999999996</v>
      </c>
      <c r="I592" s="64">
        <v>0.02</v>
      </c>
      <c r="J592" s="64">
        <v>0.04</v>
      </c>
      <c r="K592" s="64">
        <v>0.5</v>
      </c>
      <c r="L592" s="64">
        <v>0</v>
      </c>
      <c r="M592" s="64">
        <v>0</v>
      </c>
      <c r="N592" s="64">
        <v>-0.1</v>
      </c>
      <c r="O592" s="64">
        <v>-7.0000000000000007E-2</v>
      </c>
      <c r="P592" s="64">
        <v>0</v>
      </c>
      <c r="R592" s="64">
        <v>0.36</v>
      </c>
      <c r="S592" s="64">
        <v>0.34</v>
      </c>
      <c r="T592" s="64">
        <v>0.23</v>
      </c>
      <c r="U592" s="64">
        <v>25.01</v>
      </c>
      <c r="V592" s="64">
        <v>1461.741</v>
      </c>
      <c r="X592" s="64">
        <f t="shared" si="9"/>
        <v>1.1400000000000001</v>
      </c>
    </row>
    <row r="593" spans="1:24" x14ac:dyDescent="0.25">
      <c r="A593" s="64" t="s">
        <v>71</v>
      </c>
      <c r="B593" s="64">
        <v>4002</v>
      </c>
      <c r="C593" s="59">
        <v>44007</v>
      </c>
      <c r="D593" s="64">
        <v>11</v>
      </c>
      <c r="E593" s="64" t="s">
        <v>73</v>
      </c>
      <c r="F593" s="64">
        <v>16.97</v>
      </c>
      <c r="G593" s="64">
        <v>7.49</v>
      </c>
      <c r="H593" s="64">
        <v>0.57999999999999996</v>
      </c>
      <c r="I593" s="64">
        <v>0.02</v>
      </c>
      <c r="J593" s="64">
        <v>0.1</v>
      </c>
      <c r="K593" s="64">
        <v>0.48</v>
      </c>
      <c r="L593" s="64">
        <v>0</v>
      </c>
      <c r="M593" s="64">
        <v>0.04</v>
      </c>
      <c r="N593" s="64">
        <v>-0.12</v>
      </c>
      <c r="O593" s="64">
        <v>-7.0000000000000007E-2</v>
      </c>
      <c r="P593" s="64">
        <v>0</v>
      </c>
      <c r="R593" s="64">
        <v>0.36</v>
      </c>
      <c r="S593" s="64">
        <v>0.34</v>
      </c>
      <c r="T593" s="64">
        <v>0.23</v>
      </c>
      <c r="U593" s="64">
        <v>26.42</v>
      </c>
      <c r="V593" s="64">
        <v>1512.02</v>
      </c>
      <c r="X593" s="64">
        <f t="shared" si="9"/>
        <v>1.18</v>
      </c>
    </row>
    <row r="594" spans="1:24" x14ac:dyDescent="0.25">
      <c r="A594" s="64" t="s">
        <v>71</v>
      </c>
      <c r="B594" s="64">
        <v>4002</v>
      </c>
      <c r="C594" s="59">
        <v>44007</v>
      </c>
      <c r="D594" s="64">
        <v>12</v>
      </c>
      <c r="E594" s="64" t="s">
        <v>73</v>
      </c>
      <c r="F594" s="64">
        <v>16.8</v>
      </c>
      <c r="G594" s="64">
        <v>7.49</v>
      </c>
      <c r="H594" s="64">
        <v>0.57999999999999996</v>
      </c>
      <c r="I594" s="64">
        <v>0.02</v>
      </c>
      <c r="J594" s="64">
        <v>0.09</v>
      </c>
      <c r="K594" s="64">
        <v>0.46</v>
      </c>
      <c r="L594" s="64">
        <v>0</v>
      </c>
      <c r="M594" s="64">
        <v>0.11</v>
      </c>
      <c r="N594" s="64">
        <v>-0.11</v>
      </c>
      <c r="O594" s="64">
        <v>-7.0000000000000007E-2</v>
      </c>
      <c r="P594" s="64">
        <v>0</v>
      </c>
      <c r="R594" s="64">
        <v>0.36</v>
      </c>
      <c r="S594" s="64">
        <v>0.34</v>
      </c>
      <c r="T594" s="64">
        <v>0.23</v>
      </c>
      <c r="U594" s="64">
        <v>26.3</v>
      </c>
      <c r="V594" s="64">
        <v>1554.242</v>
      </c>
      <c r="X594" s="64">
        <f t="shared" si="9"/>
        <v>1.1499999999999999</v>
      </c>
    </row>
    <row r="595" spans="1:24" x14ac:dyDescent="0.25">
      <c r="A595" s="64" t="s">
        <v>71</v>
      </c>
      <c r="B595" s="64">
        <v>4002</v>
      </c>
      <c r="C595" s="59">
        <v>44007</v>
      </c>
      <c r="D595" s="64">
        <v>13</v>
      </c>
      <c r="E595" s="64" t="s">
        <v>73</v>
      </c>
      <c r="F595" s="64">
        <v>15.55</v>
      </c>
      <c r="G595" s="64">
        <v>7.49</v>
      </c>
      <c r="H595" s="64">
        <v>0.57999999999999996</v>
      </c>
      <c r="I595" s="64">
        <v>0.02</v>
      </c>
      <c r="J595" s="64">
        <v>0.03</v>
      </c>
      <c r="K595" s="64">
        <v>0.45</v>
      </c>
      <c r="L595" s="64">
        <v>0</v>
      </c>
      <c r="M595" s="64">
        <v>-0.05</v>
      </c>
      <c r="N595" s="64">
        <v>-0.1</v>
      </c>
      <c r="O595" s="64">
        <v>-7.0000000000000007E-2</v>
      </c>
      <c r="P595" s="64">
        <v>0</v>
      </c>
      <c r="R595" s="64">
        <v>0.36</v>
      </c>
      <c r="S595" s="64">
        <v>0.34</v>
      </c>
      <c r="T595" s="64">
        <v>0.23</v>
      </c>
      <c r="U595" s="64">
        <v>24.83</v>
      </c>
      <c r="V595" s="64">
        <v>1592.2190000000001</v>
      </c>
      <c r="X595" s="64">
        <f t="shared" si="9"/>
        <v>1.08</v>
      </c>
    </row>
    <row r="596" spans="1:24" x14ac:dyDescent="0.25">
      <c r="A596" s="64" t="s">
        <v>71</v>
      </c>
      <c r="B596" s="64">
        <v>4002</v>
      </c>
      <c r="C596" s="59">
        <v>44007</v>
      </c>
      <c r="D596" s="64">
        <v>14</v>
      </c>
      <c r="E596" s="64" t="s">
        <v>73</v>
      </c>
      <c r="F596" s="64">
        <v>15.09</v>
      </c>
      <c r="G596" s="64">
        <v>7.49</v>
      </c>
      <c r="H596" s="64">
        <v>0.57999999999999996</v>
      </c>
      <c r="I596" s="64">
        <v>0.02</v>
      </c>
      <c r="J596" s="64">
        <v>0.03</v>
      </c>
      <c r="K596" s="64">
        <v>0.44</v>
      </c>
      <c r="L596" s="64">
        <v>0</v>
      </c>
      <c r="M596" s="64">
        <v>0.01</v>
      </c>
      <c r="N596" s="64">
        <v>-0.1</v>
      </c>
      <c r="O596" s="64">
        <v>-7.0000000000000007E-2</v>
      </c>
      <c r="P596" s="64">
        <v>0</v>
      </c>
      <c r="R596" s="64">
        <v>0.36</v>
      </c>
      <c r="S596" s="64">
        <v>0.34</v>
      </c>
      <c r="T596" s="64">
        <v>0.23</v>
      </c>
      <c r="U596" s="64">
        <v>24.42</v>
      </c>
      <c r="V596" s="64">
        <v>1626.5139999999999</v>
      </c>
      <c r="X596" s="64">
        <f t="shared" si="9"/>
        <v>1.07</v>
      </c>
    </row>
    <row r="597" spans="1:24" x14ac:dyDescent="0.25">
      <c r="A597" s="64" t="s">
        <v>71</v>
      </c>
      <c r="B597" s="64">
        <v>4002</v>
      </c>
      <c r="C597" s="59">
        <v>44007</v>
      </c>
      <c r="D597" s="64">
        <v>15</v>
      </c>
      <c r="E597" s="64" t="s">
        <v>73</v>
      </c>
      <c r="F597" s="64">
        <v>15.67</v>
      </c>
      <c r="G597" s="64">
        <v>7.49</v>
      </c>
      <c r="H597" s="64">
        <v>0.57999999999999996</v>
      </c>
      <c r="I597" s="64">
        <v>0.02</v>
      </c>
      <c r="J597" s="64">
        <v>0.03</v>
      </c>
      <c r="K597" s="64">
        <v>0.43</v>
      </c>
      <c r="L597" s="64">
        <v>0</v>
      </c>
      <c r="M597" s="64">
        <v>0</v>
      </c>
      <c r="N597" s="64">
        <v>-0.13</v>
      </c>
      <c r="O597" s="64">
        <v>-7.0000000000000007E-2</v>
      </c>
      <c r="P597" s="64">
        <v>0</v>
      </c>
      <c r="R597" s="64">
        <v>0.36</v>
      </c>
      <c r="S597" s="64">
        <v>0.34</v>
      </c>
      <c r="T597" s="64">
        <v>0.23</v>
      </c>
      <c r="U597" s="64">
        <v>24.95</v>
      </c>
      <c r="V597" s="64">
        <v>1657.29</v>
      </c>
      <c r="X597" s="64">
        <f t="shared" si="9"/>
        <v>1.06</v>
      </c>
    </row>
    <row r="598" spans="1:24" x14ac:dyDescent="0.25">
      <c r="A598" s="64" t="s">
        <v>71</v>
      </c>
      <c r="B598" s="64">
        <v>4002</v>
      </c>
      <c r="C598" s="59">
        <v>44007</v>
      </c>
      <c r="D598" s="64">
        <v>16</v>
      </c>
      <c r="E598" s="64" t="s">
        <v>73</v>
      </c>
      <c r="F598" s="64">
        <v>24.11</v>
      </c>
      <c r="G598" s="64">
        <v>7.49</v>
      </c>
      <c r="H598" s="64">
        <v>0.57999999999999996</v>
      </c>
      <c r="I598" s="64">
        <v>0.02</v>
      </c>
      <c r="J598" s="64">
        <v>0.06</v>
      </c>
      <c r="K598" s="64">
        <v>0.42</v>
      </c>
      <c r="L598" s="64">
        <v>0.26</v>
      </c>
      <c r="M598" s="64">
        <v>0</v>
      </c>
      <c r="N598" s="64">
        <v>-0.13</v>
      </c>
      <c r="O598" s="64">
        <v>-7.0000000000000007E-2</v>
      </c>
      <c r="P598" s="64">
        <v>0</v>
      </c>
      <c r="R598" s="64">
        <v>0.36</v>
      </c>
      <c r="S598" s="64">
        <v>0.34</v>
      </c>
      <c r="T598" s="64">
        <v>0.23</v>
      </c>
      <c r="U598" s="64">
        <v>33.67</v>
      </c>
      <c r="V598" s="64">
        <v>1694.614</v>
      </c>
      <c r="X598" s="64">
        <f t="shared" si="9"/>
        <v>1.3399999999999999</v>
      </c>
    </row>
    <row r="599" spans="1:24" x14ac:dyDescent="0.25">
      <c r="A599" s="64" t="s">
        <v>71</v>
      </c>
      <c r="B599" s="64">
        <v>4002</v>
      </c>
      <c r="C599" s="59">
        <v>44007</v>
      </c>
      <c r="D599" s="64">
        <v>17</v>
      </c>
      <c r="E599" s="64" t="s">
        <v>73</v>
      </c>
      <c r="F599" s="64">
        <v>22.06</v>
      </c>
      <c r="G599" s="64">
        <v>7.49</v>
      </c>
      <c r="H599" s="64">
        <v>0.57999999999999996</v>
      </c>
      <c r="I599" s="64">
        <v>0.02</v>
      </c>
      <c r="J599" s="64">
        <v>0.06</v>
      </c>
      <c r="K599" s="64">
        <v>0.41</v>
      </c>
      <c r="L599" s="64">
        <v>0.08</v>
      </c>
      <c r="M599" s="64">
        <v>-0.01</v>
      </c>
      <c r="N599" s="64">
        <v>-0.12</v>
      </c>
      <c r="O599" s="64">
        <v>-7.0000000000000007E-2</v>
      </c>
      <c r="P599" s="64">
        <v>0</v>
      </c>
      <c r="R599" s="64">
        <v>0.36</v>
      </c>
      <c r="S599" s="64">
        <v>0.34</v>
      </c>
      <c r="T599" s="64">
        <v>0.23</v>
      </c>
      <c r="U599" s="64">
        <v>31.43</v>
      </c>
      <c r="V599" s="64">
        <v>1729.3150000000001</v>
      </c>
      <c r="X599" s="64">
        <f t="shared" si="9"/>
        <v>1.1499999999999999</v>
      </c>
    </row>
    <row r="600" spans="1:24" x14ac:dyDescent="0.25">
      <c r="A600" s="64" t="s">
        <v>71</v>
      </c>
      <c r="B600" s="64">
        <v>4002</v>
      </c>
      <c r="C600" s="59">
        <v>44007</v>
      </c>
      <c r="D600" s="64">
        <v>18</v>
      </c>
      <c r="E600" s="64" t="s">
        <v>73</v>
      </c>
      <c r="F600" s="64">
        <v>20.09</v>
      </c>
      <c r="G600" s="64">
        <v>7.49</v>
      </c>
      <c r="H600" s="64">
        <v>0.57999999999999996</v>
      </c>
      <c r="I600" s="64">
        <v>0.02</v>
      </c>
      <c r="J600" s="64">
        <v>0.04</v>
      </c>
      <c r="K600" s="64">
        <v>0.4</v>
      </c>
      <c r="L600" s="64">
        <v>0.04</v>
      </c>
      <c r="M600" s="64">
        <v>0.01</v>
      </c>
      <c r="N600" s="64">
        <v>-0.17</v>
      </c>
      <c r="O600" s="64">
        <v>-7.0000000000000007E-2</v>
      </c>
      <c r="P600" s="64">
        <v>0</v>
      </c>
      <c r="R600" s="64">
        <v>0.36</v>
      </c>
      <c r="S600" s="64">
        <v>0.34</v>
      </c>
      <c r="T600" s="64">
        <v>0.23</v>
      </c>
      <c r="U600" s="64">
        <v>29.36</v>
      </c>
      <c r="V600" s="64">
        <v>1759.962</v>
      </c>
      <c r="X600" s="64">
        <f t="shared" si="9"/>
        <v>1.08</v>
      </c>
    </row>
    <row r="601" spans="1:24" x14ac:dyDescent="0.25">
      <c r="A601" s="64" t="s">
        <v>71</v>
      </c>
      <c r="B601" s="64">
        <v>4002</v>
      </c>
      <c r="C601" s="59">
        <v>44007</v>
      </c>
      <c r="D601" s="64">
        <v>19</v>
      </c>
      <c r="E601" s="64" t="s">
        <v>73</v>
      </c>
      <c r="F601" s="64">
        <v>28.01</v>
      </c>
      <c r="G601" s="64">
        <v>7.49</v>
      </c>
      <c r="H601" s="64">
        <v>0.57999999999999996</v>
      </c>
      <c r="I601" s="64">
        <v>0.02</v>
      </c>
      <c r="J601" s="64">
        <v>0.08</v>
      </c>
      <c r="K601" s="64">
        <v>0.4</v>
      </c>
      <c r="L601" s="64">
        <v>0.05</v>
      </c>
      <c r="M601" s="64">
        <v>-0.04</v>
      </c>
      <c r="N601" s="64">
        <v>-0.2</v>
      </c>
      <c r="O601" s="64">
        <v>-7.0000000000000007E-2</v>
      </c>
      <c r="P601" s="64">
        <v>0</v>
      </c>
      <c r="R601" s="64">
        <v>0.36</v>
      </c>
      <c r="S601" s="64">
        <v>0.34</v>
      </c>
      <c r="T601" s="64">
        <v>0.23</v>
      </c>
      <c r="U601" s="64">
        <v>37.25</v>
      </c>
      <c r="V601" s="64">
        <v>1746.174</v>
      </c>
      <c r="X601" s="64">
        <f t="shared" si="9"/>
        <v>1.1300000000000001</v>
      </c>
    </row>
    <row r="602" spans="1:24" x14ac:dyDescent="0.25">
      <c r="A602" s="64" t="s">
        <v>71</v>
      </c>
      <c r="B602" s="64">
        <v>4002</v>
      </c>
      <c r="C602" s="59">
        <v>44007</v>
      </c>
      <c r="D602" s="64">
        <v>20</v>
      </c>
      <c r="E602" s="64" t="s">
        <v>73</v>
      </c>
      <c r="F602" s="64">
        <v>22.36</v>
      </c>
      <c r="G602" s="64">
        <v>7.49</v>
      </c>
      <c r="H602" s="64">
        <v>0.57999999999999996</v>
      </c>
      <c r="I602" s="64">
        <v>0.02</v>
      </c>
      <c r="J602" s="64">
        <v>0.08</v>
      </c>
      <c r="K602" s="64">
        <v>0.42</v>
      </c>
      <c r="L602" s="64">
        <v>0.04</v>
      </c>
      <c r="M602" s="64">
        <v>0.01</v>
      </c>
      <c r="N602" s="64">
        <v>-0.12</v>
      </c>
      <c r="O602" s="64">
        <v>-7.0000000000000007E-2</v>
      </c>
      <c r="P602" s="64">
        <v>0</v>
      </c>
      <c r="R602" s="64">
        <v>0.36</v>
      </c>
      <c r="S602" s="64">
        <v>0.34</v>
      </c>
      <c r="T602" s="64">
        <v>0.23</v>
      </c>
      <c r="U602" s="64">
        <v>31.74</v>
      </c>
      <c r="V602" s="64">
        <v>1676.866</v>
      </c>
      <c r="X602" s="64">
        <f t="shared" si="9"/>
        <v>1.1399999999999999</v>
      </c>
    </row>
    <row r="603" spans="1:24" x14ac:dyDescent="0.25">
      <c r="A603" s="64" t="s">
        <v>71</v>
      </c>
      <c r="B603" s="64">
        <v>4002</v>
      </c>
      <c r="C603" s="59">
        <v>44007</v>
      </c>
      <c r="D603" s="64">
        <v>21</v>
      </c>
      <c r="E603" s="64" t="s">
        <v>73</v>
      </c>
      <c r="F603" s="64">
        <v>16.79</v>
      </c>
      <c r="G603" s="64">
        <v>7.49</v>
      </c>
      <c r="H603" s="64">
        <v>0.57999999999999996</v>
      </c>
      <c r="I603" s="64">
        <v>0.02</v>
      </c>
      <c r="J603" s="64">
        <v>0.05</v>
      </c>
      <c r="K603" s="64">
        <v>0.43</v>
      </c>
      <c r="L603" s="64">
        <v>0.01</v>
      </c>
      <c r="M603" s="64">
        <v>-0.01</v>
      </c>
      <c r="N603" s="64">
        <v>-0.14000000000000001</v>
      </c>
      <c r="O603" s="64">
        <v>-7.0000000000000007E-2</v>
      </c>
      <c r="P603" s="64">
        <v>0</v>
      </c>
      <c r="R603" s="64">
        <v>0.36</v>
      </c>
      <c r="S603" s="64">
        <v>0.34</v>
      </c>
      <c r="T603" s="64">
        <v>0.23</v>
      </c>
      <c r="U603" s="64">
        <v>26.08</v>
      </c>
      <c r="V603" s="64">
        <v>1596.114</v>
      </c>
      <c r="X603" s="64">
        <f t="shared" si="9"/>
        <v>1.0900000000000001</v>
      </c>
    </row>
    <row r="604" spans="1:24" x14ac:dyDescent="0.25">
      <c r="A604" s="64" t="s">
        <v>71</v>
      </c>
      <c r="B604" s="64">
        <v>4002</v>
      </c>
      <c r="C604" s="59">
        <v>44007</v>
      </c>
      <c r="D604" s="64">
        <v>22</v>
      </c>
      <c r="E604" s="64" t="s">
        <v>73</v>
      </c>
      <c r="F604" s="64">
        <v>16.87</v>
      </c>
      <c r="G604" s="64">
        <v>7.49</v>
      </c>
      <c r="H604" s="64">
        <v>0.57999999999999996</v>
      </c>
      <c r="I604" s="64">
        <v>0.02</v>
      </c>
      <c r="J604" s="64">
        <v>0.04</v>
      </c>
      <c r="K604" s="64">
        <v>0.45</v>
      </c>
      <c r="L604" s="64">
        <v>0</v>
      </c>
      <c r="M604" s="64">
        <v>-0.01</v>
      </c>
      <c r="N604" s="64">
        <v>-0.12</v>
      </c>
      <c r="O604" s="64">
        <v>-7.0000000000000007E-2</v>
      </c>
      <c r="P604" s="64">
        <v>0</v>
      </c>
      <c r="R604" s="64">
        <v>0.36</v>
      </c>
      <c r="S604" s="64">
        <v>0.34</v>
      </c>
      <c r="T604" s="64">
        <v>0.23</v>
      </c>
      <c r="U604" s="64">
        <v>26.18</v>
      </c>
      <c r="V604" s="64">
        <v>1516.722</v>
      </c>
      <c r="X604" s="64">
        <f t="shared" si="9"/>
        <v>1.0900000000000001</v>
      </c>
    </row>
    <row r="605" spans="1:24" x14ac:dyDescent="0.25">
      <c r="A605" s="64" t="s">
        <v>71</v>
      </c>
      <c r="B605" s="64">
        <v>4002</v>
      </c>
      <c r="C605" s="59">
        <v>44007</v>
      </c>
      <c r="D605" s="64">
        <v>23</v>
      </c>
      <c r="E605" s="64" t="s">
        <v>73</v>
      </c>
      <c r="F605" s="64">
        <v>15.29</v>
      </c>
      <c r="G605" s="64">
        <v>7.49</v>
      </c>
      <c r="H605" s="64">
        <v>0.57999999999999996</v>
      </c>
      <c r="I605" s="64">
        <v>0.02</v>
      </c>
      <c r="J605" s="64">
        <v>7.0000000000000007E-2</v>
      </c>
      <c r="K605" s="64">
        <v>0.49</v>
      </c>
      <c r="L605" s="64">
        <v>0</v>
      </c>
      <c r="M605" s="64">
        <v>0</v>
      </c>
      <c r="N605" s="64">
        <v>-0.05</v>
      </c>
      <c r="O605" s="64">
        <v>-7.0000000000000007E-2</v>
      </c>
      <c r="P605" s="64">
        <v>0</v>
      </c>
      <c r="R605" s="64">
        <v>0.36</v>
      </c>
      <c r="S605" s="64">
        <v>0.34</v>
      </c>
      <c r="T605" s="64">
        <v>0.23</v>
      </c>
      <c r="U605" s="64">
        <v>24.75</v>
      </c>
      <c r="V605" s="64">
        <v>1373.972</v>
      </c>
      <c r="X605" s="64">
        <f t="shared" si="9"/>
        <v>1.1599999999999999</v>
      </c>
    </row>
    <row r="606" spans="1:24" x14ac:dyDescent="0.25">
      <c r="A606" s="64" t="s">
        <v>71</v>
      </c>
      <c r="B606" s="64">
        <v>4002</v>
      </c>
      <c r="C606" s="59">
        <v>44007</v>
      </c>
      <c r="D606" s="64">
        <v>24</v>
      </c>
      <c r="E606" s="64" t="s">
        <v>72</v>
      </c>
      <c r="F606" s="64">
        <v>14.2</v>
      </c>
      <c r="G606" s="64">
        <v>7.49</v>
      </c>
      <c r="H606" s="64">
        <v>0.57999999999999996</v>
      </c>
      <c r="I606" s="64">
        <v>0.02</v>
      </c>
      <c r="J606" s="64">
        <v>0.08</v>
      </c>
      <c r="K606" s="64">
        <v>0</v>
      </c>
      <c r="L606" s="64">
        <v>0</v>
      </c>
      <c r="M606" s="64">
        <v>0</v>
      </c>
      <c r="N606" s="64">
        <v>-0.09</v>
      </c>
      <c r="O606" s="64">
        <v>-7.0000000000000007E-2</v>
      </c>
      <c r="P606" s="64">
        <v>0</v>
      </c>
      <c r="R606" s="64">
        <v>0.36</v>
      </c>
      <c r="S606" s="64">
        <v>0.34</v>
      </c>
      <c r="T606" s="64">
        <v>0.23</v>
      </c>
      <c r="U606" s="64">
        <v>23.14</v>
      </c>
      <c r="V606" s="64">
        <v>1238.1780000000001</v>
      </c>
      <c r="X606" s="64">
        <f t="shared" si="9"/>
        <v>0.67999999999999994</v>
      </c>
    </row>
    <row r="607" spans="1:24" x14ac:dyDescent="0.25">
      <c r="A607" s="64" t="s">
        <v>71</v>
      </c>
      <c r="B607" s="64">
        <v>4002</v>
      </c>
      <c r="C607" s="59">
        <v>44008</v>
      </c>
      <c r="D607" s="64">
        <v>1</v>
      </c>
      <c r="E607" s="64" t="s">
        <v>72</v>
      </c>
      <c r="F607" s="64">
        <v>14.72</v>
      </c>
      <c r="G607" s="64">
        <v>7.49</v>
      </c>
      <c r="H607" s="64">
        <v>0.09</v>
      </c>
      <c r="I607" s="64">
        <v>0</v>
      </c>
      <c r="J607" s="64">
        <v>0.04</v>
      </c>
      <c r="K607" s="64">
        <v>0</v>
      </c>
      <c r="L607" s="64">
        <v>0</v>
      </c>
      <c r="M607" s="64">
        <v>-0.01</v>
      </c>
      <c r="N607" s="64">
        <v>-0.11</v>
      </c>
      <c r="O607" s="64">
        <v>-7.0000000000000007E-2</v>
      </c>
      <c r="P607" s="64">
        <v>0</v>
      </c>
      <c r="R607" s="64">
        <v>0.36</v>
      </c>
      <c r="S607" s="64">
        <v>0.34</v>
      </c>
      <c r="T607" s="64">
        <v>0.23</v>
      </c>
      <c r="U607" s="64">
        <v>23.08</v>
      </c>
      <c r="V607" s="64">
        <v>1141.662</v>
      </c>
      <c r="X607" s="64">
        <f t="shared" si="9"/>
        <v>0.13</v>
      </c>
    </row>
    <row r="608" spans="1:24" x14ac:dyDescent="0.25">
      <c r="A608" s="64" t="s">
        <v>71</v>
      </c>
      <c r="B608" s="64">
        <v>4002</v>
      </c>
      <c r="C608" s="59">
        <v>44008</v>
      </c>
      <c r="D608" s="64">
        <v>2</v>
      </c>
      <c r="E608" s="64" t="s">
        <v>72</v>
      </c>
      <c r="F608" s="64">
        <v>14.78</v>
      </c>
      <c r="G608" s="64">
        <v>7.49</v>
      </c>
      <c r="H608" s="64">
        <v>0.09</v>
      </c>
      <c r="I608" s="64">
        <v>0</v>
      </c>
      <c r="J608" s="64">
        <v>0.04</v>
      </c>
      <c r="K608" s="64">
        <v>0</v>
      </c>
      <c r="L608" s="64">
        <v>0</v>
      </c>
      <c r="M608" s="64">
        <v>0.01</v>
      </c>
      <c r="N608" s="64">
        <v>-0.08</v>
      </c>
      <c r="O608" s="64">
        <v>-7.0000000000000007E-2</v>
      </c>
      <c r="P608" s="64">
        <v>0</v>
      </c>
      <c r="R608" s="64">
        <v>0.36</v>
      </c>
      <c r="S608" s="64">
        <v>0.34</v>
      </c>
      <c r="T608" s="64">
        <v>0.23</v>
      </c>
      <c r="U608" s="64">
        <v>23.19</v>
      </c>
      <c r="V608" s="64">
        <v>1075.9549999999999</v>
      </c>
      <c r="X608" s="64">
        <f t="shared" si="9"/>
        <v>0.13</v>
      </c>
    </row>
    <row r="609" spans="1:24" x14ac:dyDescent="0.25">
      <c r="A609" s="64" t="s">
        <v>71</v>
      </c>
      <c r="B609" s="64">
        <v>4002</v>
      </c>
      <c r="C609" s="59">
        <v>44008</v>
      </c>
      <c r="D609" s="64">
        <v>3</v>
      </c>
      <c r="E609" s="64" t="s">
        <v>72</v>
      </c>
      <c r="F609" s="64">
        <v>14.08</v>
      </c>
      <c r="G609" s="64">
        <v>7.49</v>
      </c>
      <c r="H609" s="64">
        <v>0.09</v>
      </c>
      <c r="I609" s="64">
        <v>0</v>
      </c>
      <c r="J609" s="64">
        <v>0.05</v>
      </c>
      <c r="K609" s="64">
        <v>0</v>
      </c>
      <c r="L609" s="64">
        <v>0</v>
      </c>
      <c r="M609" s="64">
        <v>0.01</v>
      </c>
      <c r="N609" s="64">
        <v>-0.06</v>
      </c>
      <c r="O609" s="64">
        <v>-7.0000000000000007E-2</v>
      </c>
      <c r="P609" s="64">
        <v>0</v>
      </c>
      <c r="R609" s="64">
        <v>0.36</v>
      </c>
      <c r="S609" s="64">
        <v>0.34</v>
      </c>
      <c r="T609" s="64">
        <v>0.23</v>
      </c>
      <c r="U609" s="64">
        <v>22.52</v>
      </c>
      <c r="V609" s="64">
        <v>1035.6859999999999</v>
      </c>
      <c r="X609" s="64">
        <f t="shared" si="9"/>
        <v>0.14000000000000001</v>
      </c>
    </row>
    <row r="610" spans="1:24" x14ac:dyDescent="0.25">
      <c r="A610" s="64" t="s">
        <v>71</v>
      </c>
      <c r="B610" s="64">
        <v>4002</v>
      </c>
      <c r="C610" s="59">
        <v>44008</v>
      </c>
      <c r="D610" s="64">
        <v>4</v>
      </c>
      <c r="E610" s="64" t="s">
        <v>72</v>
      </c>
      <c r="F610" s="64">
        <v>13.43</v>
      </c>
      <c r="G610" s="64">
        <v>7.49</v>
      </c>
      <c r="H610" s="64">
        <v>0.09</v>
      </c>
      <c r="I610" s="64">
        <v>0</v>
      </c>
      <c r="J610" s="64">
        <v>0.04</v>
      </c>
      <c r="K610" s="64">
        <v>0</v>
      </c>
      <c r="L610" s="64">
        <v>0</v>
      </c>
      <c r="M610" s="64">
        <v>0</v>
      </c>
      <c r="N610" s="64">
        <v>-0.04</v>
      </c>
      <c r="O610" s="64">
        <v>-7.0000000000000007E-2</v>
      </c>
      <c r="P610" s="64">
        <v>0</v>
      </c>
      <c r="R610" s="64">
        <v>0.36</v>
      </c>
      <c r="S610" s="64">
        <v>0.34</v>
      </c>
      <c r="T610" s="64">
        <v>0.23</v>
      </c>
      <c r="U610" s="64">
        <v>21.87</v>
      </c>
      <c r="V610" s="64">
        <v>1016.48</v>
      </c>
      <c r="X610" s="64">
        <f t="shared" si="9"/>
        <v>0.13</v>
      </c>
    </row>
    <row r="611" spans="1:24" x14ac:dyDescent="0.25">
      <c r="A611" s="64" t="s">
        <v>71</v>
      </c>
      <c r="B611" s="64">
        <v>4002</v>
      </c>
      <c r="C611" s="59">
        <v>44008</v>
      </c>
      <c r="D611" s="64">
        <v>5</v>
      </c>
      <c r="E611" s="64" t="s">
        <v>72</v>
      </c>
      <c r="F611" s="64">
        <v>13.4</v>
      </c>
      <c r="G611" s="64">
        <v>7.49</v>
      </c>
      <c r="H611" s="64">
        <v>0.09</v>
      </c>
      <c r="I611" s="64">
        <v>0</v>
      </c>
      <c r="J611" s="64">
        <v>0.04</v>
      </c>
      <c r="K611" s="64">
        <v>0</v>
      </c>
      <c r="L611" s="64">
        <v>0</v>
      </c>
      <c r="M611" s="64">
        <v>0.01</v>
      </c>
      <c r="N611" s="64">
        <v>-7.0000000000000007E-2</v>
      </c>
      <c r="O611" s="64">
        <v>-7.0000000000000007E-2</v>
      </c>
      <c r="P611" s="64">
        <v>0</v>
      </c>
      <c r="R611" s="64">
        <v>0.36</v>
      </c>
      <c r="S611" s="64">
        <v>0.34</v>
      </c>
      <c r="T611" s="64">
        <v>0.23</v>
      </c>
      <c r="U611" s="64">
        <v>21.82</v>
      </c>
      <c r="V611" s="64">
        <v>1029.0989999999999</v>
      </c>
      <c r="X611" s="64">
        <f t="shared" si="9"/>
        <v>0.13</v>
      </c>
    </row>
    <row r="612" spans="1:24" x14ac:dyDescent="0.25">
      <c r="A612" s="64" t="s">
        <v>71</v>
      </c>
      <c r="B612" s="64">
        <v>4002</v>
      </c>
      <c r="C612" s="59">
        <v>44008</v>
      </c>
      <c r="D612" s="64">
        <v>6</v>
      </c>
      <c r="E612" s="64" t="s">
        <v>72</v>
      </c>
      <c r="F612" s="64">
        <v>14.09</v>
      </c>
      <c r="G612" s="64">
        <v>7.49</v>
      </c>
      <c r="H612" s="64">
        <v>0.09</v>
      </c>
      <c r="I612" s="64">
        <v>0</v>
      </c>
      <c r="J612" s="64">
        <v>0.08</v>
      </c>
      <c r="K612" s="64">
        <v>0</v>
      </c>
      <c r="L612" s="64">
        <v>0</v>
      </c>
      <c r="M612" s="64">
        <v>0.01</v>
      </c>
      <c r="N612" s="64">
        <v>-0.11</v>
      </c>
      <c r="O612" s="64">
        <v>-7.0000000000000007E-2</v>
      </c>
      <c r="P612" s="64">
        <v>0</v>
      </c>
      <c r="R612" s="64">
        <v>0.36</v>
      </c>
      <c r="S612" s="64">
        <v>0.34</v>
      </c>
      <c r="T612" s="64">
        <v>0.23</v>
      </c>
      <c r="U612" s="64">
        <v>22.51</v>
      </c>
      <c r="V612" s="64">
        <v>1075.155</v>
      </c>
      <c r="X612" s="64">
        <f t="shared" si="9"/>
        <v>0.16999999999999998</v>
      </c>
    </row>
    <row r="613" spans="1:24" x14ac:dyDescent="0.25">
      <c r="A613" s="64" t="s">
        <v>71</v>
      </c>
      <c r="B613" s="64">
        <v>4002</v>
      </c>
      <c r="C613" s="59">
        <v>44008</v>
      </c>
      <c r="D613" s="64">
        <v>7</v>
      </c>
      <c r="E613" s="64" t="s">
        <v>72</v>
      </c>
      <c r="F613" s="64">
        <v>14.99</v>
      </c>
      <c r="G613" s="64">
        <v>7.49</v>
      </c>
      <c r="H613" s="64">
        <v>0.09</v>
      </c>
      <c r="I613" s="64">
        <v>0</v>
      </c>
      <c r="J613" s="64">
        <v>0.11</v>
      </c>
      <c r="K613" s="64">
        <v>0</v>
      </c>
      <c r="L613" s="64">
        <v>0</v>
      </c>
      <c r="M613" s="64">
        <v>0.01</v>
      </c>
      <c r="N613" s="64">
        <v>-0.15</v>
      </c>
      <c r="O613" s="64">
        <v>-7.0000000000000007E-2</v>
      </c>
      <c r="P613" s="64">
        <v>0</v>
      </c>
      <c r="R613" s="64">
        <v>0.36</v>
      </c>
      <c r="S613" s="64">
        <v>0.34</v>
      </c>
      <c r="T613" s="64">
        <v>0.23</v>
      </c>
      <c r="U613" s="64">
        <v>23.4</v>
      </c>
      <c r="V613" s="64">
        <v>1181.973</v>
      </c>
      <c r="X613" s="64">
        <f t="shared" si="9"/>
        <v>0.2</v>
      </c>
    </row>
    <row r="614" spans="1:24" x14ac:dyDescent="0.25">
      <c r="A614" s="64" t="s">
        <v>71</v>
      </c>
      <c r="B614" s="64">
        <v>4002</v>
      </c>
      <c r="C614" s="59">
        <v>44008</v>
      </c>
      <c r="D614" s="64">
        <v>8</v>
      </c>
      <c r="E614" s="64" t="s">
        <v>73</v>
      </c>
      <c r="F614" s="64">
        <v>15.3</v>
      </c>
      <c r="G614" s="64">
        <v>7.49</v>
      </c>
      <c r="H614" s="64">
        <v>0.09</v>
      </c>
      <c r="I614" s="64">
        <v>0</v>
      </c>
      <c r="J614" s="64">
        <v>0.1</v>
      </c>
      <c r="K614" s="64">
        <v>0.55000000000000004</v>
      </c>
      <c r="L614" s="64">
        <v>0</v>
      </c>
      <c r="M614" s="64">
        <v>0</v>
      </c>
      <c r="N614" s="64">
        <v>-0.19</v>
      </c>
      <c r="O614" s="64">
        <v>-7.0000000000000007E-2</v>
      </c>
      <c r="P614" s="64">
        <v>0</v>
      </c>
      <c r="R614" s="64">
        <v>0.36</v>
      </c>
      <c r="S614" s="64">
        <v>0.34</v>
      </c>
      <c r="T614" s="64">
        <v>0.23</v>
      </c>
      <c r="U614" s="64">
        <v>24.2</v>
      </c>
      <c r="V614" s="64">
        <v>1310.396</v>
      </c>
      <c r="X614" s="64">
        <f t="shared" si="9"/>
        <v>0.74</v>
      </c>
    </row>
    <row r="615" spans="1:24" x14ac:dyDescent="0.25">
      <c r="A615" s="64" t="s">
        <v>71</v>
      </c>
      <c r="B615" s="64">
        <v>4002</v>
      </c>
      <c r="C615" s="59">
        <v>44008</v>
      </c>
      <c r="D615" s="64">
        <v>9</v>
      </c>
      <c r="E615" s="64" t="s">
        <v>73</v>
      </c>
      <c r="F615" s="64">
        <v>15.54</v>
      </c>
      <c r="G615" s="64">
        <v>7.49</v>
      </c>
      <c r="H615" s="64">
        <v>0.09</v>
      </c>
      <c r="I615" s="64">
        <v>0</v>
      </c>
      <c r="J615" s="64">
        <v>0.09</v>
      </c>
      <c r="K615" s="64">
        <v>0.51</v>
      </c>
      <c r="L615" s="64">
        <v>0</v>
      </c>
      <c r="M615" s="64">
        <v>0.01</v>
      </c>
      <c r="N615" s="64">
        <v>-0.13</v>
      </c>
      <c r="O615" s="64">
        <v>-7.0000000000000007E-2</v>
      </c>
      <c r="P615" s="64">
        <v>0</v>
      </c>
      <c r="R615" s="64">
        <v>0.36</v>
      </c>
      <c r="S615" s="64">
        <v>0.34</v>
      </c>
      <c r="T615" s="64">
        <v>0.23</v>
      </c>
      <c r="U615" s="64">
        <v>24.46</v>
      </c>
      <c r="V615" s="64">
        <v>1414.663</v>
      </c>
      <c r="X615" s="64">
        <f t="shared" si="9"/>
        <v>0.69</v>
      </c>
    </row>
    <row r="616" spans="1:24" x14ac:dyDescent="0.25">
      <c r="A616" s="64" t="s">
        <v>71</v>
      </c>
      <c r="B616" s="64">
        <v>4002</v>
      </c>
      <c r="C616" s="59">
        <v>44008</v>
      </c>
      <c r="D616" s="64">
        <v>10</v>
      </c>
      <c r="E616" s="64" t="s">
        <v>73</v>
      </c>
      <c r="F616" s="64">
        <v>16.39</v>
      </c>
      <c r="G616" s="64">
        <v>7.49</v>
      </c>
      <c r="H616" s="64">
        <v>0.09</v>
      </c>
      <c r="I616" s="64">
        <v>0</v>
      </c>
      <c r="J616" s="64">
        <v>0.04</v>
      </c>
      <c r="K616" s="64">
        <v>0.49</v>
      </c>
      <c r="L616" s="64">
        <v>0</v>
      </c>
      <c r="M616" s="64">
        <v>0</v>
      </c>
      <c r="N616" s="64">
        <v>-0.13</v>
      </c>
      <c r="O616" s="64">
        <v>-7.0000000000000007E-2</v>
      </c>
      <c r="P616" s="64">
        <v>0</v>
      </c>
      <c r="R616" s="64">
        <v>0.36</v>
      </c>
      <c r="S616" s="64">
        <v>0.34</v>
      </c>
      <c r="T616" s="64">
        <v>0.23</v>
      </c>
      <c r="U616" s="64">
        <v>25.23</v>
      </c>
      <c r="V616" s="64">
        <v>1494.5530000000001</v>
      </c>
      <c r="X616" s="64">
        <f t="shared" si="9"/>
        <v>0.62</v>
      </c>
    </row>
    <row r="617" spans="1:24" x14ac:dyDescent="0.25">
      <c r="A617" s="64" t="s">
        <v>71</v>
      </c>
      <c r="B617" s="64">
        <v>4002</v>
      </c>
      <c r="C617" s="59">
        <v>44008</v>
      </c>
      <c r="D617" s="64">
        <v>11</v>
      </c>
      <c r="E617" s="64" t="s">
        <v>73</v>
      </c>
      <c r="F617" s="64">
        <v>16.96</v>
      </c>
      <c r="G617" s="64">
        <v>7.49</v>
      </c>
      <c r="H617" s="64">
        <v>0.09</v>
      </c>
      <c r="I617" s="64">
        <v>0</v>
      </c>
      <c r="J617" s="64">
        <v>0.04</v>
      </c>
      <c r="K617" s="64">
        <v>0.47</v>
      </c>
      <c r="L617" s="64">
        <v>0</v>
      </c>
      <c r="M617" s="64">
        <v>0.01</v>
      </c>
      <c r="N617" s="64">
        <v>-0.12</v>
      </c>
      <c r="O617" s="64">
        <v>-7.0000000000000007E-2</v>
      </c>
      <c r="P617" s="64">
        <v>0</v>
      </c>
      <c r="R617" s="64">
        <v>0.36</v>
      </c>
      <c r="S617" s="64">
        <v>0.34</v>
      </c>
      <c r="T617" s="64">
        <v>0.23</v>
      </c>
      <c r="U617" s="64">
        <v>25.8</v>
      </c>
      <c r="V617" s="64">
        <v>1567.4929999999999</v>
      </c>
      <c r="X617" s="64">
        <f t="shared" si="9"/>
        <v>0.6</v>
      </c>
    </row>
    <row r="618" spans="1:24" x14ac:dyDescent="0.25">
      <c r="A618" s="64" t="s">
        <v>71</v>
      </c>
      <c r="B618" s="64">
        <v>4002</v>
      </c>
      <c r="C618" s="59">
        <v>44008</v>
      </c>
      <c r="D618" s="64">
        <v>12</v>
      </c>
      <c r="E618" s="64" t="s">
        <v>73</v>
      </c>
      <c r="F618" s="64">
        <v>17.43</v>
      </c>
      <c r="G618" s="64">
        <v>7.49</v>
      </c>
      <c r="H618" s="64">
        <v>0.09</v>
      </c>
      <c r="I618" s="64">
        <v>0</v>
      </c>
      <c r="J618" s="64">
        <v>0.04</v>
      </c>
      <c r="K618" s="64">
        <v>0.45</v>
      </c>
      <c r="L618" s="64">
        <v>0</v>
      </c>
      <c r="M618" s="64">
        <v>0</v>
      </c>
      <c r="N618" s="64">
        <v>-0.12</v>
      </c>
      <c r="O618" s="64">
        <v>-7.0000000000000007E-2</v>
      </c>
      <c r="P618" s="64">
        <v>0</v>
      </c>
      <c r="R618" s="64">
        <v>0.36</v>
      </c>
      <c r="S618" s="64">
        <v>0.34</v>
      </c>
      <c r="T618" s="64">
        <v>0.23</v>
      </c>
      <c r="U618" s="64">
        <v>26.24</v>
      </c>
      <c r="V618" s="64">
        <v>1616.9590000000001</v>
      </c>
      <c r="X618" s="64">
        <f t="shared" si="9"/>
        <v>0.58000000000000007</v>
      </c>
    </row>
    <row r="619" spans="1:24" x14ac:dyDescent="0.25">
      <c r="A619" s="64" t="s">
        <v>71</v>
      </c>
      <c r="B619" s="64">
        <v>4002</v>
      </c>
      <c r="C619" s="59">
        <v>44008</v>
      </c>
      <c r="D619" s="64">
        <v>13</v>
      </c>
      <c r="E619" s="64" t="s">
        <v>73</v>
      </c>
      <c r="F619" s="64">
        <v>19.059999999999999</v>
      </c>
      <c r="G619" s="64">
        <v>7.49</v>
      </c>
      <c r="H619" s="64">
        <v>0.09</v>
      </c>
      <c r="I619" s="64">
        <v>0</v>
      </c>
      <c r="J619" s="64">
        <v>0.05</v>
      </c>
      <c r="K619" s="64">
        <v>0.44</v>
      </c>
      <c r="L619" s="64">
        <v>0.01</v>
      </c>
      <c r="M619" s="64">
        <v>0.01</v>
      </c>
      <c r="N619" s="64">
        <v>-0.12</v>
      </c>
      <c r="O619" s="64">
        <v>-7.0000000000000007E-2</v>
      </c>
      <c r="P619" s="64">
        <v>0</v>
      </c>
      <c r="R619" s="64">
        <v>0.36</v>
      </c>
      <c r="S619" s="64">
        <v>0.34</v>
      </c>
      <c r="T619" s="64">
        <v>0.23</v>
      </c>
      <c r="U619" s="64">
        <v>27.89</v>
      </c>
      <c r="V619" s="64">
        <v>1668.9639999999999</v>
      </c>
      <c r="X619" s="64">
        <f t="shared" si="9"/>
        <v>0.59000000000000008</v>
      </c>
    </row>
    <row r="620" spans="1:24" x14ac:dyDescent="0.25">
      <c r="A620" s="64" t="s">
        <v>71</v>
      </c>
      <c r="B620" s="64">
        <v>4002</v>
      </c>
      <c r="C620" s="59">
        <v>44008</v>
      </c>
      <c r="D620" s="64">
        <v>14</v>
      </c>
      <c r="E620" s="64" t="s">
        <v>73</v>
      </c>
      <c r="F620" s="64">
        <v>25.17</v>
      </c>
      <c r="G620" s="64">
        <v>7.49</v>
      </c>
      <c r="H620" s="64">
        <v>0.09</v>
      </c>
      <c r="I620" s="64">
        <v>0</v>
      </c>
      <c r="J620" s="64">
        <v>0.06</v>
      </c>
      <c r="K620" s="64">
        <v>0.42</v>
      </c>
      <c r="L620" s="64">
        <v>0.02</v>
      </c>
      <c r="M620" s="64">
        <v>0</v>
      </c>
      <c r="N620" s="64">
        <v>-0.12</v>
      </c>
      <c r="O620" s="64">
        <v>-7.0000000000000007E-2</v>
      </c>
      <c r="P620" s="64">
        <v>0</v>
      </c>
      <c r="R620" s="64">
        <v>0.36</v>
      </c>
      <c r="S620" s="64">
        <v>0.34</v>
      </c>
      <c r="T620" s="64">
        <v>0.23</v>
      </c>
      <c r="U620" s="64">
        <v>33.99</v>
      </c>
      <c r="V620" s="64">
        <v>1706.9490000000001</v>
      </c>
      <c r="X620" s="64">
        <f t="shared" si="9"/>
        <v>0.59</v>
      </c>
    </row>
    <row r="621" spans="1:24" x14ac:dyDescent="0.25">
      <c r="A621" s="64" t="s">
        <v>71</v>
      </c>
      <c r="B621" s="64">
        <v>4002</v>
      </c>
      <c r="C621" s="59">
        <v>44008</v>
      </c>
      <c r="D621" s="64">
        <v>15</v>
      </c>
      <c r="E621" s="64" t="s">
        <v>73</v>
      </c>
      <c r="F621" s="64">
        <v>21.67</v>
      </c>
      <c r="G621" s="64">
        <v>7.49</v>
      </c>
      <c r="H621" s="64">
        <v>0.09</v>
      </c>
      <c r="I621" s="64">
        <v>0</v>
      </c>
      <c r="J621" s="64">
        <v>0.06</v>
      </c>
      <c r="K621" s="64">
        <v>0.42</v>
      </c>
      <c r="L621" s="64">
        <v>0</v>
      </c>
      <c r="M621" s="64">
        <v>0</v>
      </c>
      <c r="N621" s="64">
        <v>-0.12</v>
      </c>
      <c r="O621" s="64">
        <v>-7.0000000000000007E-2</v>
      </c>
      <c r="P621" s="64">
        <v>0</v>
      </c>
      <c r="R621" s="64">
        <v>0.36</v>
      </c>
      <c r="S621" s="64">
        <v>0.34</v>
      </c>
      <c r="T621" s="64">
        <v>0.23</v>
      </c>
      <c r="U621" s="64">
        <v>30.47</v>
      </c>
      <c r="V621" s="64">
        <v>1710.7159999999999</v>
      </c>
      <c r="X621" s="64">
        <f t="shared" si="9"/>
        <v>0.56999999999999995</v>
      </c>
    </row>
    <row r="622" spans="1:24" x14ac:dyDescent="0.25">
      <c r="A622" s="64" t="s">
        <v>71</v>
      </c>
      <c r="B622" s="64">
        <v>4002</v>
      </c>
      <c r="C622" s="59">
        <v>44008</v>
      </c>
      <c r="D622" s="64">
        <v>16</v>
      </c>
      <c r="E622" s="64" t="s">
        <v>73</v>
      </c>
      <c r="F622" s="64">
        <v>20.61</v>
      </c>
      <c r="G622" s="64">
        <v>7.49</v>
      </c>
      <c r="H622" s="64">
        <v>0.09</v>
      </c>
      <c r="I622" s="64">
        <v>0</v>
      </c>
      <c r="J622" s="64">
        <v>0.05</v>
      </c>
      <c r="K622" s="64">
        <v>0.43</v>
      </c>
      <c r="L622" s="64">
        <v>0</v>
      </c>
      <c r="M622" s="64">
        <v>0.01</v>
      </c>
      <c r="N622" s="64">
        <v>-0.14000000000000001</v>
      </c>
      <c r="O622" s="64">
        <v>-7.0000000000000007E-2</v>
      </c>
      <c r="P622" s="64">
        <v>0</v>
      </c>
      <c r="R622" s="64">
        <v>0.36</v>
      </c>
      <c r="S622" s="64">
        <v>0.34</v>
      </c>
      <c r="T622" s="64">
        <v>0.23</v>
      </c>
      <c r="U622" s="64">
        <v>29.4</v>
      </c>
      <c r="V622" s="64">
        <v>1686.127</v>
      </c>
      <c r="X622" s="64">
        <f t="shared" si="9"/>
        <v>0.57000000000000006</v>
      </c>
    </row>
    <row r="623" spans="1:24" x14ac:dyDescent="0.25">
      <c r="A623" s="64" t="s">
        <v>71</v>
      </c>
      <c r="B623" s="64">
        <v>4002</v>
      </c>
      <c r="C623" s="59">
        <v>44008</v>
      </c>
      <c r="D623" s="64">
        <v>17</v>
      </c>
      <c r="E623" s="64" t="s">
        <v>73</v>
      </c>
      <c r="F623" s="64">
        <v>21.9</v>
      </c>
      <c r="G623" s="64">
        <v>7.49</v>
      </c>
      <c r="H623" s="64">
        <v>0.09</v>
      </c>
      <c r="I623" s="64">
        <v>0</v>
      </c>
      <c r="J623" s="64">
        <v>0.06</v>
      </c>
      <c r="K623" s="64">
        <v>0.42</v>
      </c>
      <c r="L623" s="64">
        <v>0</v>
      </c>
      <c r="M623" s="64">
        <v>0</v>
      </c>
      <c r="N623" s="64">
        <v>-0.15</v>
      </c>
      <c r="O623" s="64">
        <v>-7.0000000000000007E-2</v>
      </c>
      <c r="P623" s="64">
        <v>0</v>
      </c>
      <c r="R623" s="64">
        <v>0.36</v>
      </c>
      <c r="S623" s="64">
        <v>0.34</v>
      </c>
      <c r="T623" s="64">
        <v>0.23</v>
      </c>
      <c r="U623" s="64">
        <v>30.67</v>
      </c>
      <c r="V623" s="64">
        <v>1688.0309999999999</v>
      </c>
      <c r="X623" s="64">
        <f t="shared" si="9"/>
        <v>0.56999999999999995</v>
      </c>
    </row>
    <row r="624" spans="1:24" x14ac:dyDescent="0.25">
      <c r="A624" s="64" t="s">
        <v>71</v>
      </c>
      <c r="B624" s="64">
        <v>4002</v>
      </c>
      <c r="C624" s="59">
        <v>44008</v>
      </c>
      <c r="D624" s="64">
        <v>18</v>
      </c>
      <c r="E624" s="64" t="s">
        <v>73</v>
      </c>
      <c r="F624" s="64">
        <v>21.12</v>
      </c>
      <c r="G624" s="64">
        <v>7.49</v>
      </c>
      <c r="H624" s="64">
        <v>0.09</v>
      </c>
      <c r="I624" s="64">
        <v>0</v>
      </c>
      <c r="J624" s="64">
        <v>0.05</v>
      </c>
      <c r="K624" s="64">
        <v>0.42</v>
      </c>
      <c r="L624" s="64">
        <v>0</v>
      </c>
      <c r="M624" s="64">
        <v>-0.03</v>
      </c>
      <c r="N624" s="64">
        <v>-0.16</v>
      </c>
      <c r="O624" s="64">
        <v>-7.0000000000000007E-2</v>
      </c>
      <c r="P624" s="64">
        <v>0</v>
      </c>
      <c r="R624" s="64">
        <v>0.36</v>
      </c>
      <c r="S624" s="64">
        <v>0.34</v>
      </c>
      <c r="T624" s="64">
        <v>0.23</v>
      </c>
      <c r="U624" s="64">
        <v>29.84</v>
      </c>
      <c r="V624" s="64">
        <v>1719.5340000000001</v>
      </c>
      <c r="X624" s="64">
        <f t="shared" si="9"/>
        <v>0.56000000000000005</v>
      </c>
    </row>
    <row r="625" spans="1:24" x14ac:dyDescent="0.25">
      <c r="A625" s="64" t="s">
        <v>71</v>
      </c>
      <c r="B625" s="64">
        <v>4002</v>
      </c>
      <c r="C625" s="59">
        <v>44008</v>
      </c>
      <c r="D625" s="64">
        <v>19</v>
      </c>
      <c r="E625" s="64" t="s">
        <v>73</v>
      </c>
      <c r="F625" s="64">
        <v>26.31</v>
      </c>
      <c r="G625" s="64">
        <v>7.49</v>
      </c>
      <c r="H625" s="64">
        <v>0.09</v>
      </c>
      <c r="I625" s="64">
        <v>0</v>
      </c>
      <c r="J625" s="64">
        <v>0.1</v>
      </c>
      <c r="K625" s="64">
        <v>0.42</v>
      </c>
      <c r="L625" s="64">
        <v>0.02</v>
      </c>
      <c r="M625" s="64">
        <v>0</v>
      </c>
      <c r="N625" s="64">
        <v>-0.16</v>
      </c>
      <c r="O625" s="64">
        <v>-7.0000000000000007E-2</v>
      </c>
      <c r="P625" s="64">
        <v>0</v>
      </c>
      <c r="R625" s="64">
        <v>0.36</v>
      </c>
      <c r="S625" s="64">
        <v>0.34</v>
      </c>
      <c r="T625" s="64">
        <v>0.23</v>
      </c>
      <c r="U625" s="64">
        <v>35.130000000000003</v>
      </c>
      <c r="V625" s="64">
        <v>1717.127</v>
      </c>
      <c r="X625" s="64">
        <f t="shared" si="9"/>
        <v>0.63</v>
      </c>
    </row>
    <row r="626" spans="1:24" x14ac:dyDescent="0.25">
      <c r="A626" s="64" t="s">
        <v>71</v>
      </c>
      <c r="B626" s="64">
        <v>4002</v>
      </c>
      <c r="C626" s="59">
        <v>44008</v>
      </c>
      <c r="D626" s="64">
        <v>20</v>
      </c>
      <c r="E626" s="64" t="s">
        <v>73</v>
      </c>
      <c r="F626" s="64">
        <v>23.85</v>
      </c>
      <c r="G626" s="64">
        <v>7.49</v>
      </c>
      <c r="H626" s="64">
        <v>0.09</v>
      </c>
      <c r="I626" s="64">
        <v>0</v>
      </c>
      <c r="J626" s="64">
        <v>7.0000000000000007E-2</v>
      </c>
      <c r="K626" s="64">
        <v>0.44</v>
      </c>
      <c r="L626" s="64">
        <v>0.02</v>
      </c>
      <c r="M626" s="64">
        <v>0.01</v>
      </c>
      <c r="N626" s="64">
        <v>-0.1</v>
      </c>
      <c r="O626" s="64">
        <v>-7.0000000000000007E-2</v>
      </c>
      <c r="P626" s="64">
        <v>0</v>
      </c>
      <c r="R626" s="64">
        <v>0.36</v>
      </c>
      <c r="S626" s="64">
        <v>0.34</v>
      </c>
      <c r="T626" s="64">
        <v>0.23</v>
      </c>
      <c r="U626" s="64">
        <v>32.729999999999997</v>
      </c>
      <c r="V626" s="64">
        <v>1642.367</v>
      </c>
      <c r="X626" s="64">
        <f t="shared" si="9"/>
        <v>0.62</v>
      </c>
    </row>
    <row r="627" spans="1:24" x14ac:dyDescent="0.25">
      <c r="A627" s="64" t="s">
        <v>71</v>
      </c>
      <c r="B627" s="64">
        <v>4002</v>
      </c>
      <c r="C627" s="59">
        <v>44008</v>
      </c>
      <c r="D627" s="64">
        <v>21</v>
      </c>
      <c r="E627" s="64" t="s">
        <v>73</v>
      </c>
      <c r="F627" s="64">
        <v>16.87</v>
      </c>
      <c r="G627" s="64">
        <v>7.49</v>
      </c>
      <c r="H627" s="64">
        <v>0.09</v>
      </c>
      <c r="I627" s="64">
        <v>0</v>
      </c>
      <c r="J627" s="64">
        <v>0.06</v>
      </c>
      <c r="K627" s="64">
        <v>0.46</v>
      </c>
      <c r="L627" s="64">
        <v>0</v>
      </c>
      <c r="M627" s="64">
        <v>-0.01</v>
      </c>
      <c r="N627" s="64">
        <v>-0.11</v>
      </c>
      <c r="O627" s="64">
        <v>-7.0000000000000007E-2</v>
      </c>
      <c r="P627" s="64">
        <v>0</v>
      </c>
      <c r="R627" s="64">
        <v>0.36</v>
      </c>
      <c r="S627" s="64">
        <v>0.34</v>
      </c>
      <c r="T627" s="64">
        <v>0.23</v>
      </c>
      <c r="U627" s="64">
        <v>25.71</v>
      </c>
      <c r="V627" s="64">
        <v>1562.6679999999999</v>
      </c>
      <c r="X627" s="64">
        <f t="shared" si="9"/>
        <v>0.61</v>
      </c>
    </row>
    <row r="628" spans="1:24" x14ac:dyDescent="0.25">
      <c r="A628" s="64" t="s">
        <v>71</v>
      </c>
      <c r="B628" s="64">
        <v>4002</v>
      </c>
      <c r="C628" s="59">
        <v>44008</v>
      </c>
      <c r="D628" s="64">
        <v>22</v>
      </c>
      <c r="E628" s="64" t="s">
        <v>73</v>
      </c>
      <c r="F628" s="64">
        <v>17.059999999999999</v>
      </c>
      <c r="G628" s="64">
        <v>7.49</v>
      </c>
      <c r="H628" s="64">
        <v>0.09</v>
      </c>
      <c r="I628" s="64">
        <v>0</v>
      </c>
      <c r="J628" s="64">
        <v>0.05</v>
      </c>
      <c r="K628" s="64">
        <v>0.47</v>
      </c>
      <c r="L628" s="64">
        <v>0</v>
      </c>
      <c r="M628" s="64">
        <v>0.01</v>
      </c>
      <c r="N628" s="64">
        <v>-0.11</v>
      </c>
      <c r="O628" s="64">
        <v>-7.0000000000000007E-2</v>
      </c>
      <c r="P628" s="64">
        <v>0</v>
      </c>
      <c r="R628" s="64">
        <v>0.36</v>
      </c>
      <c r="S628" s="64">
        <v>0.34</v>
      </c>
      <c r="T628" s="64">
        <v>0.23</v>
      </c>
      <c r="U628" s="64">
        <v>25.92</v>
      </c>
      <c r="V628" s="64">
        <v>1490.9570000000001</v>
      </c>
      <c r="X628" s="64">
        <f t="shared" si="9"/>
        <v>0.61</v>
      </c>
    </row>
    <row r="629" spans="1:24" x14ac:dyDescent="0.25">
      <c r="A629" s="64" t="s">
        <v>71</v>
      </c>
      <c r="B629" s="64">
        <v>4002</v>
      </c>
      <c r="C629" s="59">
        <v>44008</v>
      </c>
      <c r="D629" s="64">
        <v>23</v>
      </c>
      <c r="E629" s="64" t="s">
        <v>73</v>
      </c>
      <c r="F629" s="64">
        <v>16.12</v>
      </c>
      <c r="G629" s="64">
        <v>7.49</v>
      </c>
      <c r="H629" s="64">
        <v>0.09</v>
      </c>
      <c r="I629" s="64">
        <v>0</v>
      </c>
      <c r="J629" s="64">
        <v>0.09</v>
      </c>
      <c r="K629" s="64">
        <v>0.51</v>
      </c>
      <c r="L629" s="64">
        <v>0</v>
      </c>
      <c r="M629" s="64">
        <v>0</v>
      </c>
      <c r="N629" s="64">
        <v>-0.09</v>
      </c>
      <c r="O629" s="64">
        <v>-7.0000000000000007E-2</v>
      </c>
      <c r="P629" s="64">
        <v>0</v>
      </c>
      <c r="R629" s="64">
        <v>0.36</v>
      </c>
      <c r="S629" s="64">
        <v>0.34</v>
      </c>
      <c r="T629" s="64">
        <v>0.23</v>
      </c>
      <c r="U629" s="64">
        <v>25.07</v>
      </c>
      <c r="V629" s="64">
        <v>1359.915</v>
      </c>
      <c r="X629" s="64">
        <f t="shared" si="9"/>
        <v>0.69</v>
      </c>
    </row>
    <row r="630" spans="1:24" x14ac:dyDescent="0.25">
      <c r="A630" s="64" t="s">
        <v>71</v>
      </c>
      <c r="B630" s="64">
        <v>4002</v>
      </c>
      <c r="C630" s="59">
        <v>44008</v>
      </c>
      <c r="D630" s="64">
        <v>24</v>
      </c>
      <c r="E630" s="64" t="s">
        <v>72</v>
      </c>
      <c r="F630" s="64">
        <v>14.09</v>
      </c>
      <c r="G630" s="64">
        <v>7.49</v>
      </c>
      <c r="H630" s="64">
        <v>0.09</v>
      </c>
      <c r="I630" s="64">
        <v>0</v>
      </c>
      <c r="J630" s="64">
        <v>0.09</v>
      </c>
      <c r="K630" s="64">
        <v>0</v>
      </c>
      <c r="L630" s="64">
        <v>0</v>
      </c>
      <c r="M630" s="64">
        <v>-0.01</v>
      </c>
      <c r="N630" s="64">
        <v>-7.0000000000000007E-2</v>
      </c>
      <c r="O630" s="64">
        <v>-7.0000000000000007E-2</v>
      </c>
      <c r="P630" s="64">
        <v>0</v>
      </c>
      <c r="R630" s="64">
        <v>0.36</v>
      </c>
      <c r="S630" s="64">
        <v>0.34</v>
      </c>
      <c r="T630" s="64">
        <v>0.23</v>
      </c>
      <c r="U630" s="64">
        <v>22.54</v>
      </c>
      <c r="V630" s="64">
        <v>1229.7059999999999</v>
      </c>
      <c r="X630" s="64">
        <f t="shared" si="9"/>
        <v>0.18</v>
      </c>
    </row>
    <row r="631" spans="1:24" x14ac:dyDescent="0.25">
      <c r="A631" s="64" t="s">
        <v>71</v>
      </c>
      <c r="B631" s="64">
        <v>4002</v>
      </c>
      <c r="C631" s="59">
        <v>44009</v>
      </c>
      <c r="D631" s="64">
        <v>1</v>
      </c>
      <c r="E631" s="64" t="s">
        <v>72</v>
      </c>
      <c r="F631" s="64">
        <v>11.61</v>
      </c>
      <c r="G631" s="64">
        <v>7.49</v>
      </c>
      <c r="H631" s="64">
        <v>0.17</v>
      </c>
      <c r="I631" s="64">
        <v>0</v>
      </c>
      <c r="J631" s="64">
        <v>0.08</v>
      </c>
      <c r="K631" s="64">
        <v>0</v>
      </c>
      <c r="L631" s="64">
        <v>0</v>
      </c>
      <c r="M631" s="64">
        <v>0.01</v>
      </c>
      <c r="N631" s="64">
        <v>-0.14000000000000001</v>
      </c>
      <c r="O631" s="64">
        <v>-7.0000000000000007E-2</v>
      </c>
      <c r="P631" s="64">
        <v>0</v>
      </c>
      <c r="R631" s="64">
        <v>0.36</v>
      </c>
      <c r="S631" s="64">
        <v>0.34</v>
      </c>
      <c r="T631" s="64">
        <v>0.23</v>
      </c>
      <c r="U631" s="64">
        <v>20.079999999999998</v>
      </c>
      <c r="V631" s="64">
        <v>1123.5940000000001</v>
      </c>
      <c r="X631" s="64">
        <f t="shared" si="9"/>
        <v>0.25</v>
      </c>
    </row>
    <row r="632" spans="1:24" x14ac:dyDescent="0.25">
      <c r="A632" s="64" t="s">
        <v>71</v>
      </c>
      <c r="B632" s="64">
        <v>4002</v>
      </c>
      <c r="C632" s="59">
        <v>44009</v>
      </c>
      <c r="D632" s="64">
        <v>2</v>
      </c>
      <c r="E632" s="64" t="s">
        <v>72</v>
      </c>
      <c r="F632" s="64">
        <v>14.17</v>
      </c>
      <c r="G632" s="64">
        <v>7.49</v>
      </c>
      <c r="H632" s="64">
        <v>0.17</v>
      </c>
      <c r="I632" s="64">
        <v>0</v>
      </c>
      <c r="J632" s="64">
        <v>0.06</v>
      </c>
      <c r="K632" s="64">
        <v>0</v>
      </c>
      <c r="L632" s="64">
        <v>0</v>
      </c>
      <c r="M632" s="64">
        <v>0.01</v>
      </c>
      <c r="N632" s="64">
        <v>-0.14000000000000001</v>
      </c>
      <c r="O632" s="64">
        <v>-7.0000000000000007E-2</v>
      </c>
      <c r="P632" s="64">
        <v>0</v>
      </c>
      <c r="R632" s="64">
        <v>0.36</v>
      </c>
      <c r="S632" s="64">
        <v>0.34</v>
      </c>
      <c r="T632" s="64">
        <v>0.23</v>
      </c>
      <c r="U632" s="64">
        <v>22.62</v>
      </c>
      <c r="V632" s="64">
        <v>1053.904</v>
      </c>
      <c r="X632" s="64">
        <f t="shared" si="9"/>
        <v>0.23</v>
      </c>
    </row>
    <row r="633" spans="1:24" x14ac:dyDescent="0.25">
      <c r="A633" s="64" t="s">
        <v>71</v>
      </c>
      <c r="B633" s="64">
        <v>4002</v>
      </c>
      <c r="C633" s="59">
        <v>44009</v>
      </c>
      <c r="D633" s="64">
        <v>3</v>
      </c>
      <c r="E633" s="64" t="s">
        <v>72</v>
      </c>
      <c r="F633" s="64">
        <v>13.34</v>
      </c>
      <c r="G633" s="64">
        <v>7.49</v>
      </c>
      <c r="H633" s="64">
        <v>0.17</v>
      </c>
      <c r="I633" s="64">
        <v>0</v>
      </c>
      <c r="J633" s="64">
        <v>0.04</v>
      </c>
      <c r="K633" s="64">
        <v>0</v>
      </c>
      <c r="L633" s="64">
        <v>0</v>
      </c>
      <c r="M633" s="64">
        <v>-0.01</v>
      </c>
      <c r="N633" s="64">
        <v>-0.03</v>
      </c>
      <c r="O633" s="64">
        <v>-7.0000000000000007E-2</v>
      </c>
      <c r="P633" s="64">
        <v>0</v>
      </c>
      <c r="R633" s="64">
        <v>0.36</v>
      </c>
      <c r="S633" s="64">
        <v>0.34</v>
      </c>
      <c r="T633" s="64">
        <v>0.23</v>
      </c>
      <c r="U633" s="64">
        <v>21.86</v>
      </c>
      <c r="V633" s="64">
        <v>1007.653</v>
      </c>
      <c r="X633" s="64">
        <f t="shared" si="9"/>
        <v>0.21000000000000002</v>
      </c>
    </row>
    <row r="634" spans="1:24" x14ac:dyDescent="0.25">
      <c r="A634" s="64" t="s">
        <v>71</v>
      </c>
      <c r="B634" s="64">
        <v>4002</v>
      </c>
      <c r="C634" s="59">
        <v>44009</v>
      </c>
      <c r="D634" s="64">
        <v>4</v>
      </c>
      <c r="E634" s="64" t="s">
        <v>72</v>
      </c>
      <c r="F634" s="64">
        <v>12.78</v>
      </c>
      <c r="G634" s="64">
        <v>7.49</v>
      </c>
      <c r="H634" s="64">
        <v>0.17</v>
      </c>
      <c r="I634" s="64">
        <v>0</v>
      </c>
      <c r="J634" s="64">
        <v>0.05</v>
      </c>
      <c r="K634" s="64">
        <v>0</v>
      </c>
      <c r="L634" s="64">
        <v>0</v>
      </c>
      <c r="M634" s="64">
        <v>0</v>
      </c>
      <c r="N634" s="64">
        <v>-0.04</v>
      </c>
      <c r="O634" s="64">
        <v>-7.0000000000000007E-2</v>
      </c>
      <c r="P634" s="64">
        <v>0</v>
      </c>
      <c r="R634" s="64">
        <v>0.36</v>
      </c>
      <c r="S634" s="64">
        <v>0.34</v>
      </c>
      <c r="T634" s="64">
        <v>0.23</v>
      </c>
      <c r="U634" s="64">
        <v>21.31</v>
      </c>
      <c r="V634" s="64">
        <v>980.255</v>
      </c>
      <c r="X634" s="64">
        <f t="shared" si="9"/>
        <v>0.22000000000000003</v>
      </c>
    </row>
    <row r="635" spans="1:24" x14ac:dyDescent="0.25">
      <c r="A635" s="64" t="s">
        <v>71</v>
      </c>
      <c r="B635" s="64">
        <v>4002</v>
      </c>
      <c r="C635" s="59">
        <v>44009</v>
      </c>
      <c r="D635" s="64">
        <v>5</v>
      </c>
      <c r="E635" s="64" t="s">
        <v>72</v>
      </c>
      <c r="F635" s="64">
        <v>12.48</v>
      </c>
      <c r="G635" s="64">
        <v>7.49</v>
      </c>
      <c r="H635" s="64">
        <v>0.17</v>
      </c>
      <c r="I635" s="64">
        <v>0</v>
      </c>
      <c r="J635" s="64">
        <v>0.05</v>
      </c>
      <c r="K635" s="64">
        <v>0</v>
      </c>
      <c r="L635" s="64">
        <v>0</v>
      </c>
      <c r="M635" s="64">
        <v>-0.01</v>
      </c>
      <c r="N635" s="64">
        <v>-0.1</v>
      </c>
      <c r="O635" s="64">
        <v>-7.0000000000000007E-2</v>
      </c>
      <c r="P635" s="64">
        <v>0</v>
      </c>
      <c r="R635" s="64">
        <v>0.36</v>
      </c>
      <c r="S635" s="64">
        <v>0.34</v>
      </c>
      <c r="T635" s="64">
        <v>0.23</v>
      </c>
      <c r="U635" s="64">
        <v>20.94</v>
      </c>
      <c r="V635" s="64">
        <v>972.56100000000004</v>
      </c>
      <c r="X635" s="64">
        <f t="shared" si="9"/>
        <v>0.22000000000000003</v>
      </c>
    </row>
    <row r="636" spans="1:24" x14ac:dyDescent="0.25">
      <c r="A636" s="64" t="s">
        <v>71</v>
      </c>
      <c r="B636" s="64">
        <v>4002</v>
      </c>
      <c r="C636" s="59">
        <v>44009</v>
      </c>
      <c r="D636" s="64">
        <v>6</v>
      </c>
      <c r="E636" s="64" t="s">
        <v>72</v>
      </c>
      <c r="F636" s="64">
        <v>12.72</v>
      </c>
      <c r="G636" s="64">
        <v>7.49</v>
      </c>
      <c r="H636" s="64">
        <v>0.17</v>
      </c>
      <c r="I636" s="64">
        <v>0</v>
      </c>
      <c r="J636" s="64">
        <v>7.0000000000000007E-2</v>
      </c>
      <c r="K636" s="64">
        <v>0</v>
      </c>
      <c r="L636" s="64">
        <v>0</v>
      </c>
      <c r="M636" s="64">
        <v>0</v>
      </c>
      <c r="N636" s="64">
        <v>-0.05</v>
      </c>
      <c r="O636" s="64">
        <v>-7.0000000000000007E-2</v>
      </c>
      <c r="P636" s="64">
        <v>0</v>
      </c>
      <c r="R636" s="64">
        <v>0.36</v>
      </c>
      <c r="S636" s="64">
        <v>0.34</v>
      </c>
      <c r="T636" s="64">
        <v>0.23</v>
      </c>
      <c r="U636" s="64">
        <v>21.26</v>
      </c>
      <c r="V636" s="64">
        <v>981.02700000000004</v>
      </c>
      <c r="X636" s="64">
        <f t="shared" si="9"/>
        <v>0.24000000000000002</v>
      </c>
    </row>
    <row r="637" spans="1:24" x14ac:dyDescent="0.25">
      <c r="A637" s="64" t="s">
        <v>71</v>
      </c>
      <c r="B637" s="64">
        <v>4002</v>
      </c>
      <c r="C637" s="59">
        <v>44009</v>
      </c>
      <c r="D637" s="64">
        <v>7</v>
      </c>
      <c r="E637" s="64" t="s">
        <v>72</v>
      </c>
      <c r="F637" s="64">
        <v>13.22</v>
      </c>
      <c r="G637" s="64">
        <v>7.49</v>
      </c>
      <c r="H637" s="64">
        <v>0.17</v>
      </c>
      <c r="I637" s="64">
        <v>0</v>
      </c>
      <c r="J637" s="64">
        <v>0.08</v>
      </c>
      <c r="K637" s="64">
        <v>0</v>
      </c>
      <c r="L637" s="64">
        <v>0</v>
      </c>
      <c r="M637" s="64">
        <v>0</v>
      </c>
      <c r="N637" s="64">
        <v>-7.0000000000000007E-2</v>
      </c>
      <c r="O637" s="64">
        <v>-7.0000000000000007E-2</v>
      </c>
      <c r="P637" s="64">
        <v>0</v>
      </c>
      <c r="R637" s="64">
        <v>0.36</v>
      </c>
      <c r="S637" s="64">
        <v>0.34</v>
      </c>
      <c r="T637" s="64">
        <v>0.23</v>
      </c>
      <c r="U637" s="64">
        <v>21.75</v>
      </c>
      <c r="V637" s="64">
        <v>1032.6479999999999</v>
      </c>
      <c r="X637" s="64">
        <f t="shared" si="9"/>
        <v>0.25</v>
      </c>
    </row>
    <row r="638" spans="1:24" x14ac:dyDescent="0.25">
      <c r="A638" s="64" t="s">
        <v>71</v>
      </c>
      <c r="B638" s="64">
        <v>4002</v>
      </c>
      <c r="C638" s="59">
        <v>44009</v>
      </c>
      <c r="D638" s="64">
        <v>8</v>
      </c>
      <c r="E638" s="64" t="s">
        <v>72</v>
      </c>
      <c r="F638" s="64">
        <v>13.11</v>
      </c>
      <c r="G638" s="64">
        <v>7.49</v>
      </c>
      <c r="H638" s="64">
        <v>0.17</v>
      </c>
      <c r="I638" s="64">
        <v>0</v>
      </c>
      <c r="J638" s="64">
        <v>0.09</v>
      </c>
      <c r="K638" s="64">
        <v>0</v>
      </c>
      <c r="L638" s="64">
        <v>0</v>
      </c>
      <c r="M638" s="64">
        <v>0.02</v>
      </c>
      <c r="N638" s="64">
        <v>-0.08</v>
      </c>
      <c r="O638" s="64">
        <v>-7.0000000000000007E-2</v>
      </c>
      <c r="P638" s="64">
        <v>0</v>
      </c>
      <c r="R638" s="64">
        <v>0.36</v>
      </c>
      <c r="S638" s="64">
        <v>0.34</v>
      </c>
      <c r="T638" s="64">
        <v>0.23</v>
      </c>
      <c r="U638" s="64">
        <v>21.66</v>
      </c>
      <c r="V638" s="64">
        <v>1124.579</v>
      </c>
      <c r="X638" s="64">
        <f t="shared" si="9"/>
        <v>0.26</v>
      </c>
    </row>
    <row r="639" spans="1:24" x14ac:dyDescent="0.25">
      <c r="A639" s="64" t="s">
        <v>71</v>
      </c>
      <c r="B639" s="64">
        <v>4002</v>
      </c>
      <c r="C639" s="59">
        <v>44009</v>
      </c>
      <c r="D639" s="64">
        <v>9</v>
      </c>
      <c r="E639" s="64" t="s">
        <v>72</v>
      </c>
      <c r="F639" s="64">
        <v>13.7</v>
      </c>
      <c r="G639" s="64">
        <v>7.49</v>
      </c>
      <c r="H639" s="64">
        <v>0.17</v>
      </c>
      <c r="I639" s="64">
        <v>0</v>
      </c>
      <c r="J639" s="64">
        <v>0.09</v>
      </c>
      <c r="K639" s="64">
        <v>0</v>
      </c>
      <c r="L639" s="64">
        <v>0</v>
      </c>
      <c r="M639" s="64">
        <v>-0.01</v>
      </c>
      <c r="N639" s="64">
        <v>-0.14000000000000001</v>
      </c>
      <c r="O639" s="64">
        <v>-7.0000000000000007E-2</v>
      </c>
      <c r="P639" s="64">
        <v>0</v>
      </c>
      <c r="R639" s="64">
        <v>0.36</v>
      </c>
      <c r="S639" s="64">
        <v>0.34</v>
      </c>
      <c r="T639" s="64">
        <v>0.23</v>
      </c>
      <c r="U639" s="64">
        <v>22.16</v>
      </c>
      <c r="V639" s="64">
        <v>1233.4749999999999</v>
      </c>
      <c r="X639" s="64">
        <f t="shared" si="9"/>
        <v>0.26</v>
      </c>
    </row>
    <row r="640" spans="1:24" x14ac:dyDescent="0.25">
      <c r="A640" s="64" t="s">
        <v>71</v>
      </c>
      <c r="B640" s="64">
        <v>4002</v>
      </c>
      <c r="C640" s="59">
        <v>44009</v>
      </c>
      <c r="D640" s="64">
        <v>10</v>
      </c>
      <c r="E640" s="64" t="s">
        <v>72</v>
      </c>
      <c r="F640" s="64">
        <v>13.67</v>
      </c>
      <c r="G640" s="64">
        <v>7.49</v>
      </c>
      <c r="H640" s="64">
        <v>0.17</v>
      </c>
      <c r="I640" s="64">
        <v>0</v>
      </c>
      <c r="J640" s="64">
        <v>0.04</v>
      </c>
      <c r="K640" s="64">
        <v>0</v>
      </c>
      <c r="L640" s="64">
        <v>0</v>
      </c>
      <c r="M640" s="64">
        <v>0</v>
      </c>
      <c r="N640" s="64">
        <v>-0.14000000000000001</v>
      </c>
      <c r="O640" s="64">
        <v>-7.0000000000000007E-2</v>
      </c>
      <c r="P640" s="64">
        <v>0</v>
      </c>
      <c r="R640" s="64">
        <v>0.36</v>
      </c>
      <c r="S640" s="64">
        <v>0.34</v>
      </c>
      <c r="T640" s="64">
        <v>0.23</v>
      </c>
      <c r="U640" s="64">
        <v>22.09</v>
      </c>
      <c r="V640" s="64">
        <v>1326.816</v>
      </c>
      <c r="X640" s="64">
        <f t="shared" si="9"/>
        <v>0.21000000000000002</v>
      </c>
    </row>
    <row r="641" spans="1:24" x14ac:dyDescent="0.25">
      <c r="A641" s="64" t="s">
        <v>71</v>
      </c>
      <c r="B641" s="64">
        <v>4002</v>
      </c>
      <c r="C641" s="59">
        <v>44009</v>
      </c>
      <c r="D641" s="64">
        <v>11</v>
      </c>
      <c r="E641" s="64" t="s">
        <v>72</v>
      </c>
      <c r="F641" s="64">
        <v>14.22</v>
      </c>
      <c r="G641" s="64">
        <v>7.49</v>
      </c>
      <c r="H641" s="64">
        <v>0.17</v>
      </c>
      <c r="I641" s="64">
        <v>0</v>
      </c>
      <c r="J641" s="64">
        <v>0.04</v>
      </c>
      <c r="K641" s="64">
        <v>0</v>
      </c>
      <c r="L641" s="64">
        <v>0</v>
      </c>
      <c r="M641" s="64">
        <v>0</v>
      </c>
      <c r="N641" s="64">
        <v>-0.16</v>
      </c>
      <c r="O641" s="64">
        <v>-7.0000000000000007E-2</v>
      </c>
      <c r="P641" s="64">
        <v>0</v>
      </c>
      <c r="R641" s="64">
        <v>0.36</v>
      </c>
      <c r="S641" s="64">
        <v>0.34</v>
      </c>
      <c r="T641" s="64">
        <v>0.23</v>
      </c>
      <c r="U641" s="64">
        <v>22.62</v>
      </c>
      <c r="V641" s="64">
        <v>1408.377</v>
      </c>
      <c r="X641" s="64">
        <f t="shared" si="9"/>
        <v>0.21000000000000002</v>
      </c>
    </row>
    <row r="642" spans="1:24" x14ac:dyDescent="0.25">
      <c r="A642" s="64" t="s">
        <v>71</v>
      </c>
      <c r="B642" s="64">
        <v>4002</v>
      </c>
      <c r="C642" s="59">
        <v>44009</v>
      </c>
      <c r="D642" s="64">
        <v>12</v>
      </c>
      <c r="E642" s="64" t="s">
        <v>72</v>
      </c>
      <c r="F642" s="64">
        <v>15.18</v>
      </c>
      <c r="G642" s="64">
        <v>7.49</v>
      </c>
      <c r="H642" s="64">
        <v>0.17</v>
      </c>
      <c r="I642" s="64">
        <v>0</v>
      </c>
      <c r="J642" s="64">
        <v>0.02</v>
      </c>
      <c r="K642" s="64">
        <v>0</v>
      </c>
      <c r="L642" s="64">
        <v>0</v>
      </c>
      <c r="M642" s="64">
        <v>-0.02</v>
      </c>
      <c r="N642" s="64">
        <v>-0.17</v>
      </c>
      <c r="O642" s="64">
        <v>-7.0000000000000007E-2</v>
      </c>
      <c r="P642" s="64">
        <v>0</v>
      </c>
      <c r="R642" s="64">
        <v>0.36</v>
      </c>
      <c r="S642" s="64">
        <v>0.34</v>
      </c>
      <c r="T642" s="64">
        <v>0.23</v>
      </c>
      <c r="U642" s="64">
        <v>23.53</v>
      </c>
      <c r="V642" s="64">
        <v>1454.732</v>
      </c>
      <c r="X642" s="64">
        <f t="shared" si="9"/>
        <v>0.19</v>
      </c>
    </row>
    <row r="643" spans="1:24" x14ac:dyDescent="0.25">
      <c r="A643" s="64" t="s">
        <v>71</v>
      </c>
      <c r="B643" s="64">
        <v>4002</v>
      </c>
      <c r="C643" s="59">
        <v>44009</v>
      </c>
      <c r="D643" s="64">
        <v>13</v>
      </c>
      <c r="E643" s="64" t="s">
        <v>72</v>
      </c>
      <c r="F643" s="64">
        <v>22.18</v>
      </c>
      <c r="G643" s="64">
        <v>7.49</v>
      </c>
      <c r="H643" s="64">
        <v>0.17</v>
      </c>
      <c r="I643" s="64">
        <v>0</v>
      </c>
      <c r="J643" s="64">
        <v>0.08</v>
      </c>
      <c r="K643" s="64">
        <v>0</v>
      </c>
      <c r="L643" s="64">
        <v>0.22</v>
      </c>
      <c r="M643" s="64">
        <v>-0.02</v>
      </c>
      <c r="N643" s="64">
        <v>-0.12</v>
      </c>
      <c r="O643" s="64">
        <v>-7.0000000000000007E-2</v>
      </c>
      <c r="P643" s="64">
        <v>0</v>
      </c>
      <c r="R643" s="64">
        <v>0.36</v>
      </c>
      <c r="S643" s="64">
        <v>0.34</v>
      </c>
      <c r="T643" s="64">
        <v>0.23</v>
      </c>
      <c r="U643" s="64">
        <v>30.86</v>
      </c>
      <c r="V643" s="64">
        <v>1462.796</v>
      </c>
      <c r="X643" s="64">
        <f t="shared" si="9"/>
        <v>0.47</v>
      </c>
    </row>
    <row r="644" spans="1:24" x14ac:dyDescent="0.25">
      <c r="A644" s="64" t="s">
        <v>71</v>
      </c>
      <c r="B644" s="64">
        <v>4002</v>
      </c>
      <c r="C644" s="59">
        <v>44009</v>
      </c>
      <c r="D644" s="64">
        <v>14</v>
      </c>
      <c r="E644" s="64" t="s">
        <v>72</v>
      </c>
      <c r="F644" s="64">
        <v>27.16</v>
      </c>
      <c r="G644" s="64">
        <v>7.49</v>
      </c>
      <c r="H644" s="64">
        <v>0.17</v>
      </c>
      <c r="I644" s="64">
        <v>0</v>
      </c>
      <c r="J644" s="64">
        <v>0.15</v>
      </c>
      <c r="K644" s="64">
        <v>0</v>
      </c>
      <c r="L644" s="64">
        <v>0.44</v>
      </c>
      <c r="M644" s="64">
        <v>0.04</v>
      </c>
      <c r="N644" s="64">
        <v>-0.12</v>
      </c>
      <c r="O644" s="64">
        <v>-7.0000000000000007E-2</v>
      </c>
      <c r="P644" s="64">
        <v>0</v>
      </c>
      <c r="R644" s="64">
        <v>0.36</v>
      </c>
      <c r="S644" s="64">
        <v>0.34</v>
      </c>
      <c r="T644" s="64">
        <v>0.23</v>
      </c>
      <c r="U644" s="64">
        <v>36.19</v>
      </c>
      <c r="V644" s="64">
        <v>1453.6279999999999</v>
      </c>
      <c r="X644" s="64">
        <f t="shared" si="9"/>
        <v>0.76</v>
      </c>
    </row>
    <row r="645" spans="1:24" x14ac:dyDescent="0.25">
      <c r="A645" s="64" t="s">
        <v>71</v>
      </c>
      <c r="B645" s="64">
        <v>4002</v>
      </c>
      <c r="C645" s="59">
        <v>44009</v>
      </c>
      <c r="D645" s="64">
        <v>15</v>
      </c>
      <c r="E645" s="64" t="s">
        <v>72</v>
      </c>
      <c r="F645" s="64">
        <v>15.87</v>
      </c>
      <c r="G645" s="64">
        <v>7.49</v>
      </c>
      <c r="H645" s="64">
        <v>0.17</v>
      </c>
      <c r="I645" s="64">
        <v>0</v>
      </c>
      <c r="J645" s="64">
        <v>0.06</v>
      </c>
      <c r="K645" s="64">
        <v>0</v>
      </c>
      <c r="L645" s="64">
        <v>0</v>
      </c>
      <c r="M645" s="64">
        <v>0.03</v>
      </c>
      <c r="N645" s="64">
        <v>-0.13</v>
      </c>
      <c r="O645" s="64">
        <v>-7.0000000000000007E-2</v>
      </c>
      <c r="P645" s="64">
        <v>0</v>
      </c>
      <c r="R645" s="64">
        <v>0.36</v>
      </c>
      <c r="S645" s="64">
        <v>0.34</v>
      </c>
      <c r="T645" s="64">
        <v>0.23</v>
      </c>
      <c r="U645" s="64">
        <v>24.35</v>
      </c>
      <c r="V645" s="64">
        <v>1462.347</v>
      </c>
      <c r="X645" s="64">
        <f t="shared" si="9"/>
        <v>0.23</v>
      </c>
    </row>
    <row r="646" spans="1:24" x14ac:dyDescent="0.25">
      <c r="A646" s="64" t="s">
        <v>71</v>
      </c>
      <c r="B646" s="64">
        <v>4002</v>
      </c>
      <c r="C646" s="59">
        <v>44009</v>
      </c>
      <c r="D646" s="64">
        <v>16</v>
      </c>
      <c r="E646" s="64" t="s">
        <v>72</v>
      </c>
      <c r="F646" s="64">
        <v>15.16</v>
      </c>
      <c r="G646" s="64">
        <v>7.49</v>
      </c>
      <c r="H646" s="64">
        <v>0.17</v>
      </c>
      <c r="I646" s="64">
        <v>0</v>
      </c>
      <c r="J646" s="64">
        <v>0.05</v>
      </c>
      <c r="K646" s="64">
        <v>0</v>
      </c>
      <c r="L646" s="64">
        <v>0</v>
      </c>
      <c r="M646" s="64">
        <v>0.01</v>
      </c>
      <c r="N646" s="64">
        <v>-0.13</v>
      </c>
      <c r="O646" s="64">
        <v>-7.0000000000000007E-2</v>
      </c>
      <c r="P646" s="64">
        <v>0</v>
      </c>
      <c r="R646" s="64">
        <v>0.36</v>
      </c>
      <c r="S646" s="64">
        <v>0.34</v>
      </c>
      <c r="T646" s="64">
        <v>0.23</v>
      </c>
      <c r="U646" s="64">
        <v>23.61</v>
      </c>
      <c r="V646" s="64">
        <v>1456.5940000000001</v>
      </c>
      <c r="X646" s="64">
        <f t="shared" si="9"/>
        <v>0.22000000000000003</v>
      </c>
    </row>
    <row r="647" spans="1:24" x14ac:dyDescent="0.25">
      <c r="A647" s="64" t="s">
        <v>71</v>
      </c>
      <c r="B647" s="64">
        <v>4002</v>
      </c>
      <c r="C647" s="59">
        <v>44009</v>
      </c>
      <c r="D647" s="64">
        <v>17</v>
      </c>
      <c r="E647" s="64" t="s">
        <v>72</v>
      </c>
      <c r="F647" s="64">
        <v>14.75</v>
      </c>
      <c r="G647" s="64">
        <v>7.49</v>
      </c>
      <c r="H647" s="64">
        <v>0.17</v>
      </c>
      <c r="I647" s="64">
        <v>0</v>
      </c>
      <c r="J647" s="64">
        <v>0.05</v>
      </c>
      <c r="K647" s="64">
        <v>0</v>
      </c>
      <c r="L647" s="64">
        <v>0</v>
      </c>
      <c r="M647" s="64">
        <v>-0.01</v>
      </c>
      <c r="N647" s="64">
        <v>-0.16</v>
      </c>
      <c r="O647" s="64">
        <v>-7.0000000000000007E-2</v>
      </c>
      <c r="P647" s="64">
        <v>0</v>
      </c>
      <c r="R647" s="64">
        <v>0.36</v>
      </c>
      <c r="S647" s="64">
        <v>0.34</v>
      </c>
      <c r="T647" s="64">
        <v>0.23</v>
      </c>
      <c r="U647" s="64">
        <v>23.15</v>
      </c>
      <c r="V647" s="64">
        <v>1459.1980000000001</v>
      </c>
      <c r="X647" s="64">
        <f t="shared" si="9"/>
        <v>0.22000000000000003</v>
      </c>
    </row>
    <row r="648" spans="1:24" x14ac:dyDescent="0.25">
      <c r="A648" s="64" t="s">
        <v>71</v>
      </c>
      <c r="B648" s="64">
        <v>4002</v>
      </c>
      <c r="C648" s="59">
        <v>44009</v>
      </c>
      <c r="D648" s="64">
        <v>18</v>
      </c>
      <c r="E648" s="64" t="s">
        <v>72</v>
      </c>
      <c r="F648" s="64">
        <v>14</v>
      </c>
      <c r="G648" s="64">
        <v>7.49</v>
      </c>
      <c r="H648" s="64">
        <v>0.17</v>
      </c>
      <c r="I648" s="64">
        <v>0</v>
      </c>
      <c r="J648" s="64">
        <v>0.04</v>
      </c>
      <c r="K648" s="64">
        <v>0</v>
      </c>
      <c r="L648" s="64">
        <v>0</v>
      </c>
      <c r="M648" s="64">
        <v>0.02</v>
      </c>
      <c r="N648" s="64">
        <v>-0.19</v>
      </c>
      <c r="O648" s="64">
        <v>-7.0000000000000007E-2</v>
      </c>
      <c r="P648" s="64">
        <v>0</v>
      </c>
      <c r="R648" s="64">
        <v>0.36</v>
      </c>
      <c r="S648" s="64">
        <v>0.34</v>
      </c>
      <c r="T648" s="64">
        <v>0.23</v>
      </c>
      <c r="U648" s="64">
        <v>22.39</v>
      </c>
      <c r="V648" s="64">
        <v>1474.5519999999999</v>
      </c>
      <c r="X648" s="64">
        <f t="shared" ref="X648:X711" si="10">H648+I648+J648+K648+L648+P648+Q648</f>
        <v>0.21000000000000002</v>
      </c>
    </row>
    <row r="649" spans="1:24" x14ac:dyDescent="0.25">
      <c r="A649" s="64" t="s">
        <v>71</v>
      </c>
      <c r="B649" s="64">
        <v>4002</v>
      </c>
      <c r="C649" s="59">
        <v>44009</v>
      </c>
      <c r="D649" s="64">
        <v>19</v>
      </c>
      <c r="E649" s="64" t="s">
        <v>72</v>
      </c>
      <c r="F649" s="64">
        <v>14.11</v>
      </c>
      <c r="G649" s="64">
        <v>7.49</v>
      </c>
      <c r="H649" s="64">
        <v>0.17</v>
      </c>
      <c r="I649" s="64">
        <v>0</v>
      </c>
      <c r="J649" s="64">
        <v>0.04</v>
      </c>
      <c r="K649" s="64">
        <v>0</v>
      </c>
      <c r="L649" s="64">
        <v>0</v>
      </c>
      <c r="M649" s="64">
        <v>0</v>
      </c>
      <c r="N649" s="64">
        <v>-0.24</v>
      </c>
      <c r="O649" s="64">
        <v>-7.0000000000000007E-2</v>
      </c>
      <c r="P649" s="64">
        <v>0</v>
      </c>
      <c r="R649" s="64">
        <v>0.36</v>
      </c>
      <c r="S649" s="64">
        <v>0.34</v>
      </c>
      <c r="T649" s="64">
        <v>0.23</v>
      </c>
      <c r="U649" s="64">
        <v>22.43</v>
      </c>
      <c r="V649" s="64">
        <v>1461.7929999999999</v>
      </c>
      <c r="X649" s="64">
        <f t="shared" si="10"/>
        <v>0.21000000000000002</v>
      </c>
    </row>
    <row r="650" spans="1:24" x14ac:dyDescent="0.25">
      <c r="A650" s="64" t="s">
        <v>71</v>
      </c>
      <c r="B650" s="64">
        <v>4002</v>
      </c>
      <c r="C650" s="59">
        <v>44009</v>
      </c>
      <c r="D650" s="64">
        <v>20</v>
      </c>
      <c r="E650" s="64" t="s">
        <v>72</v>
      </c>
      <c r="F650" s="64">
        <v>13.87</v>
      </c>
      <c r="G650" s="64">
        <v>7.49</v>
      </c>
      <c r="H650" s="64">
        <v>0.17</v>
      </c>
      <c r="I650" s="64">
        <v>0</v>
      </c>
      <c r="J650" s="64">
        <v>0.04</v>
      </c>
      <c r="K650" s="64">
        <v>0</v>
      </c>
      <c r="L650" s="64">
        <v>0</v>
      </c>
      <c r="M650" s="64">
        <v>0.01</v>
      </c>
      <c r="N650" s="64">
        <v>-0.19</v>
      </c>
      <c r="O650" s="64">
        <v>-7.0000000000000007E-2</v>
      </c>
      <c r="P650" s="64">
        <v>0</v>
      </c>
      <c r="R650" s="64">
        <v>0.36</v>
      </c>
      <c r="S650" s="64">
        <v>0.34</v>
      </c>
      <c r="T650" s="64">
        <v>0.23</v>
      </c>
      <c r="U650" s="64">
        <v>22.25</v>
      </c>
      <c r="V650" s="64">
        <v>1426.72</v>
      </c>
      <c r="X650" s="64">
        <f t="shared" si="10"/>
        <v>0.21000000000000002</v>
      </c>
    </row>
    <row r="651" spans="1:24" x14ac:dyDescent="0.25">
      <c r="A651" s="64" t="s">
        <v>71</v>
      </c>
      <c r="B651" s="64">
        <v>4002</v>
      </c>
      <c r="C651" s="59">
        <v>44009</v>
      </c>
      <c r="D651" s="64">
        <v>21</v>
      </c>
      <c r="E651" s="64" t="s">
        <v>72</v>
      </c>
      <c r="F651" s="64">
        <v>13.85</v>
      </c>
      <c r="G651" s="64">
        <v>7.49</v>
      </c>
      <c r="H651" s="64">
        <v>0.17</v>
      </c>
      <c r="I651" s="64">
        <v>0</v>
      </c>
      <c r="J651" s="64">
        <v>0.04</v>
      </c>
      <c r="K651" s="64">
        <v>0</v>
      </c>
      <c r="L651" s="64">
        <v>0</v>
      </c>
      <c r="M651" s="64">
        <v>-0.01</v>
      </c>
      <c r="N651" s="64">
        <v>-0.17</v>
      </c>
      <c r="O651" s="64">
        <v>-7.0000000000000007E-2</v>
      </c>
      <c r="P651" s="64">
        <v>0</v>
      </c>
      <c r="R651" s="64">
        <v>0.36</v>
      </c>
      <c r="S651" s="64">
        <v>0.34</v>
      </c>
      <c r="T651" s="64">
        <v>0.23</v>
      </c>
      <c r="U651" s="64">
        <v>22.23</v>
      </c>
      <c r="V651" s="64">
        <v>1401.3969999999999</v>
      </c>
      <c r="X651" s="64">
        <f t="shared" si="10"/>
        <v>0.21000000000000002</v>
      </c>
    </row>
    <row r="652" spans="1:24" x14ac:dyDescent="0.25">
      <c r="A652" s="64" t="s">
        <v>71</v>
      </c>
      <c r="B652" s="64">
        <v>4002</v>
      </c>
      <c r="C652" s="59">
        <v>44009</v>
      </c>
      <c r="D652" s="64">
        <v>22</v>
      </c>
      <c r="E652" s="64" t="s">
        <v>72</v>
      </c>
      <c r="F652" s="64">
        <v>14.33</v>
      </c>
      <c r="G652" s="64">
        <v>7.49</v>
      </c>
      <c r="H652" s="64">
        <v>0.17</v>
      </c>
      <c r="I652" s="64">
        <v>0</v>
      </c>
      <c r="J652" s="64">
        <v>0.04</v>
      </c>
      <c r="K652" s="64">
        <v>0</v>
      </c>
      <c r="L652" s="64">
        <v>0</v>
      </c>
      <c r="M652" s="64">
        <v>-0.01</v>
      </c>
      <c r="N652" s="64">
        <v>-0.15</v>
      </c>
      <c r="O652" s="64">
        <v>-7.0000000000000007E-2</v>
      </c>
      <c r="P652" s="64">
        <v>0</v>
      </c>
      <c r="R652" s="64">
        <v>0.36</v>
      </c>
      <c r="S652" s="64">
        <v>0.34</v>
      </c>
      <c r="T652" s="64">
        <v>0.23</v>
      </c>
      <c r="U652" s="64">
        <v>22.73</v>
      </c>
      <c r="V652" s="64">
        <v>1356.546</v>
      </c>
      <c r="X652" s="64">
        <f t="shared" si="10"/>
        <v>0.21000000000000002</v>
      </c>
    </row>
    <row r="653" spans="1:24" x14ac:dyDescent="0.25">
      <c r="A653" s="64" t="s">
        <v>71</v>
      </c>
      <c r="B653" s="64">
        <v>4002</v>
      </c>
      <c r="C653" s="59">
        <v>44009</v>
      </c>
      <c r="D653" s="64">
        <v>23</v>
      </c>
      <c r="E653" s="64" t="s">
        <v>72</v>
      </c>
      <c r="F653" s="64">
        <v>13.75</v>
      </c>
      <c r="G653" s="64">
        <v>7.49</v>
      </c>
      <c r="H653" s="64">
        <v>0.17</v>
      </c>
      <c r="I653" s="64">
        <v>0</v>
      </c>
      <c r="J653" s="64">
        <v>0.1</v>
      </c>
      <c r="K653" s="64">
        <v>0</v>
      </c>
      <c r="L653" s="64">
        <v>0</v>
      </c>
      <c r="M653" s="64">
        <v>-0.02</v>
      </c>
      <c r="N653" s="64">
        <v>-0.14000000000000001</v>
      </c>
      <c r="O653" s="64">
        <v>-7.0000000000000007E-2</v>
      </c>
      <c r="P653" s="64">
        <v>0</v>
      </c>
      <c r="R653" s="64">
        <v>0.36</v>
      </c>
      <c r="S653" s="64">
        <v>0.34</v>
      </c>
      <c r="T653" s="64">
        <v>0.23</v>
      </c>
      <c r="U653" s="64">
        <v>22.21</v>
      </c>
      <c r="V653" s="64">
        <v>1261.9960000000001</v>
      </c>
      <c r="X653" s="64">
        <f t="shared" si="10"/>
        <v>0.27</v>
      </c>
    </row>
    <row r="654" spans="1:24" x14ac:dyDescent="0.25">
      <c r="A654" s="64" t="s">
        <v>71</v>
      </c>
      <c r="B654" s="64">
        <v>4002</v>
      </c>
      <c r="C654" s="59">
        <v>44009</v>
      </c>
      <c r="D654" s="64">
        <v>24</v>
      </c>
      <c r="E654" s="64" t="s">
        <v>72</v>
      </c>
      <c r="F654" s="64">
        <v>12.63</v>
      </c>
      <c r="G654" s="64">
        <v>7.49</v>
      </c>
      <c r="H654" s="64">
        <v>0.17</v>
      </c>
      <c r="I654" s="64">
        <v>0</v>
      </c>
      <c r="J654" s="64">
        <v>0.15</v>
      </c>
      <c r="K654" s="64">
        <v>0</v>
      </c>
      <c r="L654" s="64">
        <v>0</v>
      </c>
      <c r="M654" s="64">
        <v>0</v>
      </c>
      <c r="N654" s="64">
        <v>-0.12</v>
      </c>
      <c r="O654" s="64">
        <v>-7.0000000000000007E-2</v>
      </c>
      <c r="P654" s="64">
        <v>0</v>
      </c>
      <c r="R654" s="64">
        <v>0.36</v>
      </c>
      <c r="S654" s="64">
        <v>0.34</v>
      </c>
      <c r="T654" s="64">
        <v>0.23</v>
      </c>
      <c r="U654" s="64">
        <v>21.18</v>
      </c>
      <c r="V654" s="64">
        <v>1159.2919999999999</v>
      </c>
      <c r="X654" s="64">
        <f t="shared" si="10"/>
        <v>0.32</v>
      </c>
    </row>
    <row r="655" spans="1:24" x14ac:dyDescent="0.25">
      <c r="A655" s="64" t="s">
        <v>71</v>
      </c>
      <c r="B655" s="64">
        <v>4002</v>
      </c>
      <c r="C655" s="59">
        <v>44010</v>
      </c>
      <c r="D655" s="64">
        <v>1</v>
      </c>
      <c r="E655" s="64" t="s">
        <v>72</v>
      </c>
      <c r="F655" s="64">
        <v>11.1</v>
      </c>
      <c r="G655" s="64">
        <v>7.49</v>
      </c>
      <c r="H655" s="64">
        <v>0.13</v>
      </c>
      <c r="I655" s="64">
        <v>0.01</v>
      </c>
      <c r="J655" s="64">
        <v>0.09</v>
      </c>
      <c r="K655" s="64">
        <v>0</v>
      </c>
      <c r="L655" s="64">
        <v>0</v>
      </c>
      <c r="M655" s="64">
        <v>-0.01</v>
      </c>
      <c r="N655" s="64">
        <v>-0.08</v>
      </c>
      <c r="O655" s="64">
        <v>-7.0000000000000007E-2</v>
      </c>
      <c r="P655" s="64">
        <v>0</v>
      </c>
      <c r="R655" s="64">
        <v>0.36</v>
      </c>
      <c r="S655" s="64">
        <v>0.34</v>
      </c>
      <c r="T655" s="64">
        <v>0.23</v>
      </c>
      <c r="U655" s="64">
        <v>19.59</v>
      </c>
      <c r="V655" s="64">
        <v>1073.8150000000001</v>
      </c>
      <c r="X655" s="64">
        <f t="shared" si="10"/>
        <v>0.23</v>
      </c>
    </row>
    <row r="656" spans="1:24" x14ac:dyDescent="0.25">
      <c r="A656" s="64" t="s">
        <v>71</v>
      </c>
      <c r="B656" s="64">
        <v>4002</v>
      </c>
      <c r="C656" s="59">
        <v>44010</v>
      </c>
      <c r="D656" s="64">
        <v>2</v>
      </c>
      <c r="E656" s="64" t="s">
        <v>72</v>
      </c>
      <c r="F656" s="64">
        <v>13.12</v>
      </c>
      <c r="G656" s="64">
        <v>7.49</v>
      </c>
      <c r="H656" s="64">
        <v>0.13</v>
      </c>
      <c r="I656" s="64">
        <v>0.01</v>
      </c>
      <c r="J656" s="64">
        <v>0.05</v>
      </c>
      <c r="K656" s="64">
        <v>0</v>
      </c>
      <c r="L656" s="64">
        <v>0</v>
      </c>
      <c r="M656" s="64">
        <v>-0.01</v>
      </c>
      <c r="N656" s="64">
        <v>-0.12</v>
      </c>
      <c r="O656" s="64">
        <v>-7.0000000000000007E-2</v>
      </c>
      <c r="P656" s="64">
        <v>0</v>
      </c>
      <c r="R656" s="64">
        <v>0.36</v>
      </c>
      <c r="S656" s="64">
        <v>0.34</v>
      </c>
      <c r="T656" s="64">
        <v>0.23</v>
      </c>
      <c r="U656" s="64">
        <v>21.53</v>
      </c>
      <c r="V656" s="64">
        <v>1014.167</v>
      </c>
      <c r="X656" s="64">
        <f t="shared" si="10"/>
        <v>0.19</v>
      </c>
    </row>
    <row r="657" spans="1:24" x14ac:dyDescent="0.25">
      <c r="A657" s="64" t="s">
        <v>71</v>
      </c>
      <c r="B657" s="64">
        <v>4002</v>
      </c>
      <c r="C657" s="59">
        <v>44010</v>
      </c>
      <c r="D657" s="64">
        <v>3</v>
      </c>
      <c r="E657" s="64" t="s">
        <v>72</v>
      </c>
      <c r="F657" s="64">
        <v>12.57</v>
      </c>
      <c r="G657" s="64">
        <v>7.49</v>
      </c>
      <c r="H657" s="64">
        <v>0.13</v>
      </c>
      <c r="I657" s="64">
        <v>0.01</v>
      </c>
      <c r="J657" s="64">
        <v>0.04</v>
      </c>
      <c r="K657" s="64">
        <v>0</v>
      </c>
      <c r="L657" s="64">
        <v>0</v>
      </c>
      <c r="M657" s="64">
        <v>0.03</v>
      </c>
      <c r="N657" s="64">
        <v>-0.06</v>
      </c>
      <c r="O657" s="64">
        <v>-7.0000000000000007E-2</v>
      </c>
      <c r="P657" s="64">
        <v>0</v>
      </c>
      <c r="R657" s="64">
        <v>0.36</v>
      </c>
      <c r="S657" s="64">
        <v>0.34</v>
      </c>
      <c r="T657" s="64">
        <v>0.23</v>
      </c>
      <c r="U657" s="64">
        <v>21.07</v>
      </c>
      <c r="V657" s="64">
        <v>974.68600000000004</v>
      </c>
      <c r="X657" s="64">
        <f t="shared" si="10"/>
        <v>0.18000000000000002</v>
      </c>
    </row>
    <row r="658" spans="1:24" x14ac:dyDescent="0.25">
      <c r="A658" s="64" t="s">
        <v>71</v>
      </c>
      <c r="B658" s="64">
        <v>4002</v>
      </c>
      <c r="C658" s="59">
        <v>44010</v>
      </c>
      <c r="D658" s="64">
        <v>4</v>
      </c>
      <c r="E658" s="64" t="s">
        <v>72</v>
      </c>
      <c r="F658" s="64">
        <v>10.63</v>
      </c>
      <c r="G658" s="64">
        <v>7.49</v>
      </c>
      <c r="H658" s="64">
        <v>0.13</v>
      </c>
      <c r="I658" s="64">
        <v>0.01</v>
      </c>
      <c r="J658" s="64">
        <v>0.04</v>
      </c>
      <c r="K658" s="64">
        <v>0</v>
      </c>
      <c r="L658" s="64">
        <v>0</v>
      </c>
      <c r="M658" s="64">
        <v>0.01</v>
      </c>
      <c r="N658" s="64">
        <v>-7.0000000000000007E-2</v>
      </c>
      <c r="O658" s="64">
        <v>-7.0000000000000007E-2</v>
      </c>
      <c r="P658" s="64">
        <v>0</v>
      </c>
      <c r="R658" s="64">
        <v>0.36</v>
      </c>
      <c r="S658" s="64">
        <v>0.34</v>
      </c>
      <c r="T658" s="64">
        <v>0.23</v>
      </c>
      <c r="U658" s="64">
        <v>19.100000000000001</v>
      </c>
      <c r="V658" s="64">
        <v>952.66499999999996</v>
      </c>
      <c r="X658" s="64">
        <f t="shared" si="10"/>
        <v>0.18000000000000002</v>
      </c>
    </row>
    <row r="659" spans="1:24" x14ac:dyDescent="0.25">
      <c r="A659" s="64" t="s">
        <v>71</v>
      </c>
      <c r="B659" s="64">
        <v>4002</v>
      </c>
      <c r="C659" s="59">
        <v>44010</v>
      </c>
      <c r="D659" s="64">
        <v>5</v>
      </c>
      <c r="E659" s="64" t="s">
        <v>72</v>
      </c>
      <c r="F659" s="64">
        <v>9.7200000000000006</v>
      </c>
      <c r="G659" s="64">
        <v>7.49</v>
      </c>
      <c r="H659" s="64">
        <v>0.13</v>
      </c>
      <c r="I659" s="64">
        <v>0.01</v>
      </c>
      <c r="J659" s="64">
        <v>0.03</v>
      </c>
      <c r="K659" s="64">
        <v>0</v>
      </c>
      <c r="L659" s="64">
        <v>0</v>
      </c>
      <c r="M659" s="64">
        <v>0</v>
      </c>
      <c r="N659" s="64">
        <v>-0.04</v>
      </c>
      <c r="O659" s="64">
        <v>-7.0000000000000007E-2</v>
      </c>
      <c r="P659" s="64">
        <v>0</v>
      </c>
      <c r="R659" s="64">
        <v>0.36</v>
      </c>
      <c r="S659" s="64">
        <v>0.34</v>
      </c>
      <c r="T659" s="64">
        <v>0.23</v>
      </c>
      <c r="U659" s="64">
        <v>18.2</v>
      </c>
      <c r="V659" s="64">
        <v>945.26199999999994</v>
      </c>
      <c r="X659" s="64">
        <f t="shared" si="10"/>
        <v>0.17</v>
      </c>
    </row>
    <row r="660" spans="1:24" x14ac:dyDescent="0.25">
      <c r="A660" s="64" t="s">
        <v>71</v>
      </c>
      <c r="B660" s="64">
        <v>4002</v>
      </c>
      <c r="C660" s="59">
        <v>44010</v>
      </c>
      <c r="D660" s="64">
        <v>6</v>
      </c>
      <c r="E660" s="64" t="s">
        <v>72</v>
      </c>
      <c r="F660" s="64">
        <v>9.66</v>
      </c>
      <c r="G660" s="64">
        <v>7.49</v>
      </c>
      <c r="H660" s="64">
        <v>0.13</v>
      </c>
      <c r="I660" s="64">
        <v>0.01</v>
      </c>
      <c r="J660" s="64">
        <v>0.03</v>
      </c>
      <c r="K660" s="64">
        <v>0</v>
      </c>
      <c r="L660" s="64">
        <v>0</v>
      </c>
      <c r="M660" s="64">
        <v>0</v>
      </c>
      <c r="N660" s="64">
        <v>-7.0000000000000007E-2</v>
      </c>
      <c r="O660" s="64">
        <v>-7.0000000000000007E-2</v>
      </c>
      <c r="P660" s="64">
        <v>0</v>
      </c>
      <c r="R660" s="64">
        <v>0.36</v>
      </c>
      <c r="S660" s="64">
        <v>0.34</v>
      </c>
      <c r="T660" s="64">
        <v>0.23</v>
      </c>
      <c r="U660" s="64">
        <v>18.11</v>
      </c>
      <c r="V660" s="64">
        <v>947.16399999999999</v>
      </c>
      <c r="X660" s="64">
        <f t="shared" si="10"/>
        <v>0.17</v>
      </c>
    </row>
    <row r="661" spans="1:24" x14ac:dyDescent="0.25">
      <c r="A661" s="64" t="s">
        <v>71</v>
      </c>
      <c r="B661" s="64">
        <v>4002</v>
      </c>
      <c r="C661" s="59">
        <v>44010</v>
      </c>
      <c r="D661" s="64">
        <v>7</v>
      </c>
      <c r="E661" s="64" t="s">
        <v>72</v>
      </c>
      <c r="F661" s="64">
        <v>8.5500000000000007</v>
      </c>
      <c r="G661" s="64">
        <v>7.49</v>
      </c>
      <c r="H661" s="64">
        <v>0.13</v>
      </c>
      <c r="I661" s="64">
        <v>0.01</v>
      </c>
      <c r="J661" s="64">
        <v>0.11</v>
      </c>
      <c r="K661" s="64">
        <v>0</v>
      </c>
      <c r="L661" s="64">
        <v>0</v>
      </c>
      <c r="M661" s="64">
        <v>-0.01</v>
      </c>
      <c r="N661" s="64">
        <v>-0.05</v>
      </c>
      <c r="O661" s="64">
        <v>-7.0000000000000007E-2</v>
      </c>
      <c r="P661" s="64">
        <v>0</v>
      </c>
      <c r="R661" s="64">
        <v>0.36</v>
      </c>
      <c r="S661" s="64">
        <v>0.34</v>
      </c>
      <c r="T661" s="64">
        <v>0.23</v>
      </c>
      <c r="U661" s="64">
        <v>17.09</v>
      </c>
      <c r="V661" s="64">
        <v>992.96600000000001</v>
      </c>
      <c r="X661" s="64">
        <f t="shared" si="10"/>
        <v>0.25</v>
      </c>
    </row>
    <row r="662" spans="1:24" x14ac:dyDescent="0.25">
      <c r="A662" s="64" t="s">
        <v>71</v>
      </c>
      <c r="B662" s="64">
        <v>4002</v>
      </c>
      <c r="C662" s="59">
        <v>44010</v>
      </c>
      <c r="D662" s="64">
        <v>8</v>
      </c>
      <c r="E662" s="64" t="s">
        <v>72</v>
      </c>
      <c r="F662" s="64">
        <v>8.56</v>
      </c>
      <c r="G662" s="64">
        <v>7.49</v>
      </c>
      <c r="H662" s="64">
        <v>0.13</v>
      </c>
      <c r="I662" s="64">
        <v>0.01</v>
      </c>
      <c r="J662" s="64">
        <v>0.12</v>
      </c>
      <c r="K662" s="64">
        <v>0</v>
      </c>
      <c r="L662" s="64">
        <v>0</v>
      </c>
      <c r="M662" s="64">
        <v>0.01</v>
      </c>
      <c r="N662" s="64">
        <v>-0.11</v>
      </c>
      <c r="O662" s="64">
        <v>-7.0000000000000007E-2</v>
      </c>
      <c r="P662" s="64">
        <v>0</v>
      </c>
      <c r="R662" s="64">
        <v>0.36</v>
      </c>
      <c r="S662" s="64">
        <v>0.34</v>
      </c>
      <c r="T662" s="64">
        <v>0.23</v>
      </c>
      <c r="U662" s="64">
        <v>17.07</v>
      </c>
      <c r="V662" s="64">
        <v>1084.894</v>
      </c>
      <c r="X662" s="64">
        <f t="shared" si="10"/>
        <v>0.26</v>
      </c>
    </row>
    <row r="663" spans="1:24" x14ac:dyDescent="0.25">
      <c r="A663" s="64" t="s">
        <v>71</v>
      </c>
      <c r="B663" s="64">
        <v>4002</v>
      </c>
      <c r="C663" s="59">
        <v>44010</v>
      </c>
      <c r="D663" s="64">
        <v>9</v>
      </c>
      <c r="E663" s="64" t="s">
        <v>72</v>
      </c>
      <c r="F663" s="64">
        <v>8.6999999999999993</v>
      </c>
      <c r="G663" s="64">
        <v>7.49</v>
      </c>
      <c r="H663" s="64">
        <v>0.13</v>
      </c>
      <c r="I663" s="64">
        <v>0.01</v>
      </c>
      <c r="J663" s="64">
        <v>0.09</v>
      </c>
      <c r="K663" s="64">
        <v>0</v>
      </c>
      <c r="L663" s="64">
        <v>0</v>
      </c>
      <c r="M663" s="64">
        <v>-0.02</v>
      </c>
      <c r="N663" s="64">
        <v>-0.13</v>
      </c>
      <c r="O663" s="64">
        <v>-7.0000000000000007E-2</v>
      </c>
      <c r="P663" s="64">
        <v>0</v>
      </c>
      <c r="R663" s="64">
        <v>0.36</v>
      </c>
      <c r="S663" s="64">
        <v>0.34</v>
      </c>
      <c r="T663" s="64">
        <v>0.23</v>
      </c>
      <c r="U663" s="64">
        <v>17.13</v>
      </c>
      <c r="V663" s="64">
        <v>1203.307</v>
      </c>
      <c r="X663" s="64">
        <f t="shared" si="10"/>
        <v>0.23</v>
      </c>
    </row>
    <row r="664" spans="1:24" x14ac:dyDescent="0.25">
      <c r="A664" s="64" t="s">
        <v>71</v>
      </c>
      <c r="B664" s="64">
        <v>4002</v>
      </c>
      <c r="C664" s="59">
        <v>44010</v>
      </c>
      <c r="D664" s="64">
        <v>10</v>
      </c>
      <c r="E664" s="64" t="s">
        <v>72</v>
      </c>
      <c r="F664" s="64">
        <v>11.89</v>
      </c>
      <c r="G664" s="64">
        <v>7.49</v>
      </c>
      <c r="H664" s="64">
        <v>0.13</v>
      </c>
      <c r="I664" s="64">
        <v>0.01</v>
      </c>
      <c r="J664" s="64">
        <v>0.11</v>
      </c>
      <c r="K664" s="64">
        <v>0</v>
      </c>
      <c r="L664" s="64">
        <v>0</v>
      </c>
      <c r="M664" s="64">
        <v>-0.01</v>
      </c>
      <c r="N664" s="64">
        <v>-0.16</v>
      </c>
      <c r="O664" s="64">
        <v>-7.0000000000000007E-2</v>
      </c>
      <c r="P664" s="64">
        <v>0</v>
      </c>
      <c r="R664" s="64">
        <v>0.36</v>
      </c>
      <c r="S664" s="64">
        <v>0.34</v>
      </c>
      <c r="T664" s="64">
        <v>0.23</v>
      </c>
      <c r="U664" s="64">
        <v>20.32</v>
      </c>
      <c r="V664" s="64">
        <v>1317.444</v>
      </c>
      <c r="X664" s="64">
        <f t="shared" si="10"/>
        <v>0.25</v>
      </c>
    </row>
    <row r="665" spans="1:24" x14ac:dyDescent="0.25">
      <c r="A665" s="64" t="s">
        <v>71</v>
      </c>
      <c r="B665" s="64">
        <v>4002</v>
      </c>
      <c r="C665" s="59">
        <v>44010</v>
      </c>
      <c r="D665" s="64">
        <v>11</v>
      </c>
      <c r="E665" s="64" t="s">
        <v>72</v>
      </c>
      <c r="F665" s="64">
        <v>14.39</v>
      </c>
      <c r="G665" s="64">
        <v>7.49</v>
      </c>
      <c r="H665" s="64">
        <v>0.13</v>
      </c>
      <c r="I665" s="64">
        <v>0.01</v>
      </c>
      <c r="J665" s="64">
        <v>0.04</v>
      </c>
      <c r="K665" s="64">
        <v>0</v>
      </c>
      <c r="L665" s="64">
        <v>0</v>
      </c>
      <c r="M665" s="64">
        <v>0.01</v>
      </c>
      <c r="N665" s="64">
        <v>-0.09</v>
      </c>
      <c r="O665" s="64">
        <v>-7.0000000000000007E-2</v>
      </c>
      <c r="P665" s="64">
        <v>0</v>
      </c>
      <c r="R665" s="64">
        <v>0.36</v>
      </c>
      <c r="S665" s="64">
        <v>0.34</v>
      </c>
      <c r="T665" s="64">
        <v>0.23</v>
      </c>
      <c r="U665" s="64">
        <v>22.84</v>
      </c>
      <c r="V665" s="64">
        <v>1414.5809999999999</v>
      </c>
      <c r="X665" s="64">
        <f t="shared" si="10"/>
        <v>0.18000000000000002</v>
      </c>
    </row>
    <row r="666" spans="1:24" x14ac:dyDescent="0.25">
      <c r="A666" s="64" t="s">
        <v>71</v>
      </c>
      <c r="B666" s="64">
        <v>4002</v>
      </c>
      <c r="C666" s="59">
        <v>44010</v>
      </c>
      <c r="D666" s="64">
        <v>12</v>
      </c>
      <c r="E666" s="64" t="s">
        <v>72</v>
      </c>
      <c r="F666" s="64">
        <v>18.86</v>
      </c>
      <c r="G666" s="64">
        <v>7.49</v>
      </c>
      <c r="H666" s="64">
        <v>0.13</v>
      </c>
      <c r="I666" s="64">
        <v>0.01</v>
      </c>
      <c r="J666" s="64">
        <v>0.04</v>
      </c>
      <c r="K666" s="64">
        <v>0</v>
      </c>
      <c r="L666" s="64">
        <v>0.13</v>
      </c>
      <c r="M666" s="64">
        <v>-0.04</v>
      </c>
      <c r="N666" s="64">
        <v>-0.1</v>
      </c>
      <c r="O666" s="64">
        <v>-7.0000000000000007E-2</v>
      </c>
      <c r="P666" s="64">
        <v>0</v>
      </c>
      <c r="R666" s="64">
        <v>0.36</v>
      </c>
      <c r="S666" s="64">
        <v>0.34</v>
      </c>
      <c r="T666" s="64">
        <v>0.23</v>
      </c>
      <c r="U666" s="64">
        <v>27.38</v>
      </c>
      <c r="V666" s="64">
        <v>1499.2080000000001</v>
      </c>
      <c r="X666" s="64">
        <f t="shared" si="10"/>
        <v>0.31000000000000005</v>
      </c>
    </row>
    <row r="667" spans="1:24" x14ac:dyDescent="0.25">
      <c r="A667" s="64" t="s">
        <v>71</v>
      </c>
      <c r="B667" s="64">
        <v>4002</v>
      </c>
      <c r="C667" s="59">
        <v>44010</v>
      </c>
      <c r="D667" s="64">
        <v>13</v>
      </c>
      <c r="E667" s="64" t="s">
        <v>72</v>
      </c>
      <c r="F667" s="64">
        <v>29.97</v>
      </c>
      <c r="G667" s="64">
        <v>7.49</v>
      </c>
      <c r="H667" s="64">
        <v>0.13</v>
      </c>
      <c r="I667" s="64">
        <v>0.01</v>
      </c>
      <c r="J667" s="64">
        <v>0.1</v>
      </c>
      <c r="K667" s="64">
        <v>0</v>
      </c>
      <c r="L667" s="64">
        <v>0.39</v>
      </c>
      <c r="M667" s="64">
        <v>-0.03</v>
      </c>
      <c r="N667" s="64">
        <v>-0.13</v>
      </c>
      <c r="O667" s="64">
        <v>-7.0000000000000007E-2</v>
      </c>
      <c r="P667" s="64">
        <v>0</v>
      </c>
      <c r="R667" s="64">
        <v>0.36</v>
      </c>
      <c r="S667" s="64">
        <v>0.34</v>
      </c>
      <c r="T667" s="64">
        <v>0.23</v>
      </c>
      <c r="U667" s="64">
        <v>38.79</v>
      </c>
      <c r="V667" s="64">
        <v>1535.241</v>
      </c>
      <c r="X667" s="64">
        <f t="shared" si="10"/>
        <v>0.63</v>
      </c>
    </row>
    <row r="668" spans="1:24" x14ac:dyDescent="0.25">
      <c r="A668" s="64" t="s">
        <v>71</v>
      </c>
      <c r="B668" s="64">
        <v>4002</v>
      </c>
      <c r="C668" s="59">
        <v>44010</v>
      </c>
      <c r="D668" s="64">
        <v>14</v>
      </c>
      <c r="E668" s="64" t="s">
        <v>72</v>
      </c>
      <c r="F668" s="64">
        <v>22.63</v>
      </c>
      <c r="G668" s="64">
        <v>7.49</v>
      </c>
      <c r="H668" s="64">
        <v>0.13</v>
      </c>
      <c r="I668" s="64">
        <v>0.01</v>
      </c>
      <c r="J668" s="64">
        <v>0.06</v>
      </c>
      <c r="K668" s="64">
        <v>0</v>
      </c>
      <c r="L668" s="64">
        <v>0.1</v>
      </c>
      <c r="M668" s="64">
        <v>-0.05</v>
      </c>
      <c r="N668" s="64">
        <v>-0.13</v>
      </c>
      <c r="O668" s="64">
        <v>-7.0000000000000007E-2</v>
      </c>
      <c r="P668" s="64">
        <v>0</v>
      </c>
      <c r="R668" s="64">
        <v>0.36</v>
      </c>
      <c r="S668" s="64">
        <v>0.34</v>
      </c>
      <c r="T668" s="64">
        <v>0.23</v>
      </c>
      <c r="U668" s="64">
        <v>31.1</v>
      </c>
      <c r="V668" s="64">
        <v>1553.28</v>
      </c>
      <c r="X668" s="64">
        <f t="shared" si="10"/>
        <v>0.30000000000000004</v>
      </c>
    </row>
    <row r="669" spans="1:24" x14ac:dyDescent="0.25">
      <c r="A669" s="64" t="s">
        <v>71</v>
      </c>
      <c r="B669" s="64">
        <v>4002</v>
      </c>
      <c r="C669" s="59">
        <v>44010</v>
      </c>
      <c r="D669" s="64">
        <v>15</v>
      </c>
      <c r="E669" s="64" t="s">
        <v>72</v>
      </c>
      <c r="F669" s="64">
        <v>25.55</v>
      </c>
      <c r="G669" s="64">
        <v>7.49</v>
      </c>
      <c r="H669" s="64">
        <v>0.13</v>
      </c>
      <c r="I669" s="64">
        <v>0.01</v>
      </c>
      <c r="J669" s="64">
        <v>7.0000000000000007E-2</v>
      </c>
      <c r="K669" s="64">
        <v>0</v>
      </c>
      <c r="L669" s="64">
        <v>0.28000000000000003</v>
      </c>
      <c r="M669" s="64">
        <v>-0.01</v>
      </c>
      <c r="N669" s="64">
        <v>-0.14000000000000001</v>
      </c>
      <c r="O669" s="64">
        <v>-7.0000000000000007E-2</v>
      </c>
      <c r="P669" s="64">
        <v>0</v>
      </c>
      <c r="R669" s="64">
        <v>0.36</v>
      </c>
      <c r="S669" s="64">
        <v>0.34</v>
      </c>
      <c r="T669" s="64">
        <v>0.23</v>
      </c>
      <c r="U669" s="64">
        <v>34.24</v>
      </c>
      <c r="V669" s="64">
        <v>1592.3309999999999</v>
      </c>
      <c r="X669" s="64">
        <f t="shared" si="10"/>
        <v>0.49000000000000005</v>
      </c>
    </row>
    <row r="670" spans="1:24" x14ac:dyDescent="0.25">
      <c r="A670" s="64" t="s">
        <v>71</v>
      </c>
      <c r="B670" s="64">
        <v>4002</v>
      </c>
      <c r="C670" s="59">
        <v>44010</v>
      </c>
      <c r="D670" s="64">
        <v>16</v>
      </c>
      <c r="E670" s="64" t="s">
        <v>72</v>
      </c>
      <c r="F670" s="64">
        <v>22.1</v>
      </c>
      <c r="G670" s="64">
        <v>7.49</v>
      </c>
      <c r="H670" s="64">
        <v>0.13</v>
      </c>
      <c r="I670" s="64">
        <v>0.01</v>
      </c>
      <c r="J670" s="64">
        <v>0.04</v>
      </c>
      <c r="K670" s="64">
        <v>0</v>
      </c>
      <c r="L670" s="64">
        <v>0.14000000000000001</v>
      </c>
      <c r="M670" s="64">
        <v>-0.01</v>
      </c>
      <c r="N670" s="64">
        <v>-0.16</v>
      </c>
      <c r="O670" s="64">
        <v>-7.0000000000000007E-2</v>
      </c>
      <c r="P670" s="64">
        <v>0</v>
      </c>
      <c r="R670" s="64">
        <v>0.36</v>
      </c>
      <c r="S670" s="64">
        <v>0.34</v>
      </c>
      <c r="T670" s="64">
        <v>0.23</v>
      </c>
      <c r="U670" s="64">
        <v>30.6</v>
      </c>
      <c r="V670" s="64">
        <v>1612.2360000000001</v>
      </c>
      <c r="X670" s="64">
        <f t="shared" si="10"/>
        <v>0.32000000000000006</v>
      </c>
    </row>
    <row r="671" spans="1:24" x14ac:dyDescent="0.25">
      <c r="A671" s="64" t="s">
        <v>71</v>
      </c>
      <c r="B671" s="64">
        <v>4002</v>
      </c>
      <c r="C671" s="59">
        <v>44010</v>
      </c>
      <c r="D671" s="64">
        <v>17</v>
      </c>
      <c r="E671" s="64" t="s">
        <v>72</v>
      </c>
      <c r="F671" s="64">
        <v>18.440000000000001</v>
      </c>
      <c r="G671" s="64">
        <v>7.49</v>
      </c>
      <c r="H671" s="64">
        <v>0.13</v>
      </c>
      <c r="I671" s="64">
        <v>0.01</v>
      </c>
      <c r="J671" s="64">
        <v>0.04</v>
      </c>
      <c r="K671" s="64">
        <v>0</v>
      </c>
      <c r="L671" s="64">
        <v>0.01</v>
      </c>
      <c r="M671" s="64">
        <v>-0.02</v>
      </c>
      <c r="N671" s="64">
        <v>-0.23</v>
      </c>
      <c r="O671" s="64">
        <v>-7.0000000000000007E-2</v>
      </c>
      <c r="P671" s="64">
        <v>0</v>
      </c>
      <c r="R671" s="64">
        <v>0.36</v>
      </c>
      <c r="S671" s="64">
        <v>0.34</v>
      </c>
      <c r="T671" s="64">
        <v>0.23</v>
      </c>
      <c r="U671" s="64">
        <v>26.73</v>
      </c>
      <c r="V671" s="64">
        <v>1619.7909999999999</v>
      </c>
      <c r="X671" s="64">
        <f t="shared" si="10"/>
        <v>0.19000000000000003</v>
      </c>
    </row>
    <row r="672" spans="1:24" x14ac:dyDescent="0.25">
      <c r="A672" s="64" t="s">
        <v>71</v>
      </c>
      <c r="B672" s="64">
        <v>4002</v>
      </c>
      <c r="C672" s="59">
        <v>44010</v>
      </c>
      <c r="D672" s="64">
        <v>18</v>
      </c>
      <c r="E672" s="64" t="s">
        <v>72</v>
      </c>
      <c r="F672" s="64">
        <v>17.88</v>
      </c>
      <c r="G672" s="64">
        <v>7.49</v>
      </c>
      <c r="H672" s="64">
        <v>0.13</v>
      </c>
      <c r="I672" s="64">
        <v>0.01</v>
      </c>
      <c r="J672" s="64">
        <v>0.05</v>
      </c>
      <c r="K672" s="64">
        <v>0</v>
      </c>
      <c r="L672" s="64">
        <v>0.01</v>
      </c>
      <c r="M672" s="64">
        <v>0.02</v>
      </c>
      <c r="N672" s="64">
        <v>-0.25</v>
      </c>
      <c r="O672" s="64">
        <v>-7.0000000000000007E-2</v>
      </c>
      <c r="P672" s="64">
        <v>0</v>
      </c>
      <c r="R672" s="64">
        <v>0.36</v>
      </c>
      <c r="S672" s="64">
        <v>0.34</v>
      </c>
      <c r="T672" s="64">
        <v>0.23</v>
      </c>
      <c r="U672" s="64">
        <v>26.2</v>
      </c>
      <c r="V672" s="64">
        <v>1638.2170000000001</v>
      </c>
      <c r="X672" s="64">
        <f t="shared" si="10"/>
        <v>0.2</v>
      </c>
    </row>
    <row r="673" spans="1:24" x14ac:dyDescent="0.25">
      <c r="A673" s="64" t="s">
        <v>71</v>
      </c>
      <c r="B673" s="64">
        <v>4002</v>
      </c>
      <c r="C673" s="59">
        <v>44010</v>
      </c>
      <c r="D673" s="64">
        <v>19</v>
      </c>
      <c r="E673" s="64" t="s">
        <v>72</v>
      </c>
      <c r="F673" s="64">
        <v>15.94</v>
      </c>
      <c r="G673" s="64">
        <v>7.49</v>
      </c>
      <c r="H673" s="64">
        <v>0.13</v>
      </c>
      <c r="I673" s="64">
        <v>0.01</v>
      </c>
      <c r="J673" s="64">
        <v>0.04</v>
      </c>
      <c r="K673" s="64">
        <v>0</v>
      </c>
      <c r="L673" s="64">
        <v>0</v>
      </c>
      <c r="M673" s="64">
        <v>0</v>
      </c>
      <c r="N673" s="64">
        <v>-0.25</v>
      </c>
      <c r="O673" s="64">
        <v>-7.0000000000000007E-2</v>
      </c>
      <c r="P673" s="64">
        <v>0</v>
      </c>
      <c r="R673" s="64">
        <v>0.36</v>
      </c>
      <c r="S673" s="64">
        <v>0.34</v>
      </c>
      <c r="T673" s="64">
        <v>0.23</v>
      </c>
      <c r="U673" s="64">
        <v>24.22</v>
      </c>
      <c r="V673" s="64">
        <v>1611.883</v>
      </c>
      <c r="X673" s="64">
        <f t="shared" si="10"/>
        <v>0.18000000000000002</v>
      </c>
    </row>
    <row r="674" spans="1:24" x14ac:dyDescent="0.25">
      <c r="A674" s="64" t="s">
        <v>71</v>
      </c>
      <c r="B674" s="64">
        <v>4002</v>
      </c>
      <c r="C674" s="59">
        <v>44010</v>
      </c>
      <c r="D674" s="64">
        <v>20</v>
      </c>
      <c r="E674" s="64" t="s">
        <v>72</v>
      </c>
      <c r="F674" s="64">
        <v>16.899999999999999</v>
      </c>
      <c r="G674" s="64">
        <v>7.49</v>
      </c>
      <c r="H674" s="64">
        <v>0.13</v>
      </c>
      <c r="I674" s="64">
        <v>0.01</v>
      </c>
      <c r="J674" s="64">
        <v>0.04</v>
      </c>
      <c r="K674" s="64">
        <v>0</v>
      </c>
      <c r="L674" s="64">
        <v>0.01</v>
      </c>
      <c r="M674" s="64">
        <v>-0.01</v>
      </c>
      <c r="N674" s="64">
        <v>-0.21</v>
      </c>
      <c r="O674" s="64">
        <v>-7.0000000000000007E-2</v>
      </c>
      <c r="P674" s="64">
        <v>0</v>
      </c>
      <c r="R674" s="64">
        <v>0.36</v>
      </c>
      <c r="S674" s="64">
        <v>0.34</v>
      </c>
      <c r="T674" s="64">
        <v>0.23</v>
      </c>
      <c r="U674" s="64">
        <v>25.22</v>
      </c>
      <c r="V674" s="64">
        <v>1558.5550000000001</v>
      </c>
      <c r="X674" s="64">
        <f t="shared" si="10"/>
        <v>0.19000000000000003</v>
      </c>
    </row>
    <row r="675" spans="1:24" x14ac:dyDescent="0.25">
      <c r="A675" s="64" t="s">
        <v>71</v>
      </c>
      <c r="B675" s="64">
        <v>4002</v>
      </c>
      <c r="C675" s="59">
        <v>44010</v>
      </c>
      <c r="D675" s="64">
        <v>21</v>
      </c>
      <c r="E675" s="64" t="s">
        <v>72</v>
      </c>
      <c r="F675" s="64">
        <v>15.73</v>
      </c>
      <c r="G675" s="64">
        <v>7.49</v>
      </c>
      <c r="H675" s="64">
        <v>0.13</v>
      </c>
      <c r="I675" s="64">
        <v>0.01</v>
      </c>
      <c r="J675" s="64">
        <v>0.04</v>
      </c>
      <c r="K675" s="64">
        <v>0</v>
      </c>
      <c r="L675" s="64">
        <v>0</v>
      </c>
      <c r="M675" s="64">
        <v>0</v>
      </c>
      <c r="N675" s="64">
        <v>-0.18</v>
      </c>
      <c r="O675" s="64">
        <v>-7.0000000000000007E-2</v>
      </c>
      <c r="P675" s="64">
        <v>0</v>
      </c>
      <c r="R675" s="64">
        <v>0.36</v>
      </c>
      <c r="S675" s="64">
        <v>0.34</v>
      </c>
      <c r="T675" s="64">
        <v>0.23</v>
      </c>
      <c r="U675" s="64">
        <v>24.08</v>
      </c>
      <c r="V675" s="64">
        <v>1508.1990000000001</v>
      </c>
      <c r="X675" s="64">
        <f t="shared" si="10"/>
        <v>0.18000000000000002</v>
      </c>
    </row>
    <row r="676" spans="1:24" x14ac:dyDescent="0.25">
      <c r="A676" s="64" t="s">
        <v>71</v>
      </c>
      <c r="B676" s="64">
        <v>4002</v>
      </c>
      <c r="C676" s="59">
        <v>44010</v>
      </c>
      <c r="D676" s="64">
        <v>22</v>
      </c>
      <c r="E676" s="64" t="s">
        <v>72</v>
      </c>
      <c r="F676" s="64">
        <v>15.22</v>
      </c>
      <c r="G676" s="64">
        <v>7.49</v>
      </c>
      <c r="H676" s="64">
        <v>0.13</v>
      </c>
      <c r="I676" s="64">
        <v>0.01</v>
      </c>
      <c r="J676" s="64">
        <v>0.04</v>
      </c>
      <c r="K676" s="64">
        <v>0</v>
      </c>
      <c r="L676" s="64">
        <v>0</v>
      </c>
      <c r="M676" s="64">
        <v>-0.01</v>
      </c>
      <c r="N676" s="64">
        <v>-0.15</v>
      </c>
      <c r="O676" s="64">
        <v>-7.0000000000000007E-2</v>
      </c>
      <c r="P676" s="64">
        <v>0</v>
      </c>
      <c r="R676" s="64">
        <v>0.36</v>
      </c>
      <c r="S676" s="64">
        <v>0.34</v>
      </c>
      <c r="T676" s="64">
        <v>0.23</v>
      </c>
      <c r="U676" s="64">
        <v>23.59</v>
      </c>
      <c r="V676" s="64">
        <v>1417.3420000000001</v>
      </c>
      <c r="X676" s="64">
        <f t="shared" si="10"/>
        <v>0.18000000000000002</v>
      </c>
    </row>
    <row r="677" spans="1:24" x14ac:dyDescent="0.25">
      <c r="A677" s="64" t="s">
        <v>71</v>
      </c>
      <c r="B677" s="64">
        <v>4002</v>
      </c>
      <c r="C677" s="59">
        <v>44010</v>
      </c>
      <c r="D677" s="64">
        <v>23</v>
      </c>
      <c r="E677" s="64" t="s">
        <v>72</v>
      </c>
      <c r="F677" s="64">
        <v>14.94</v>
      </c>
      <c r="G677" s="64">
        <v>7.49</v>
      </c>
      <c r="H677" s="64">
        <v>0.13</v>
      </c>
      <c r="I677" s="64">
        <v>0.01</v>
      </c>
      <c r="J677" s="64">
        <v>0.09</v>
      </c>
      <c r="K677" s="64">
        <v>0</v>
      </c>
      <c r="L677" s="64">
        <v>0</v>
      </c>
      <c r="M677" s="64">
        <v>-0.03</v>
      </c>
      <c r="N677" s="64">
        <v>-0.1</v>
      </c>
      <c r="O677" s="64">
        <v>-7.0000000000000007E-2</v>
      </c>
      <c r="P677" s="64">
        <v>0</v>
      </c>
      <c r="R677" s="64">
        <v>0.36</v>
      </c>
      <c r="S677" s="64">
        <v>0.34</v>
      </c>
      <c r="T677" s="64">
        <v>0.23</v>
      </c>
      <c r="U677" s="64">
        <v>23.39</v>
      </c>
      <c r="V677" s="64">
        <v>1296.627</v>
      </c>
      <c r="X677" s="64">
        <f t="shared" si="10"/>
        <v>0.23</v>
      </c>
    </row>
    <row r="678" spans="1:24" x14ac:dyDescent="0.25">
      <c r="A678" s="64" t="s">
        <v>71</v>
      </c>
      <c r="B678" s="64">
        <v>4002</v>
      </c>
      <c r="C678" s="59">
        <v>44010</v>
      </c>
      <c r="D678" s="64">
        <v>24</v>
      </c>
      <c r="E678" s="64" t="s">
        <v>72</v>
      </c>
      <c r="F678" s="64">
        <v>14.07</v>
      </c>
      <c r="G678" s="64">
        <v>7.49</v>
      </c>
      <c r="H678" s="64">
        <v>0.13</v>
      </c>
      <c r="I678" s="64">
        <v>0.01</v>
      </c>
      <c r="J678" s="64">
        <v>0.13</v>
      </c>
      <c r="K678" s="64">
        <v>0</v>
      </c>
      <c r="L678" s="64">
        <v>0</v>
      </c>
      <c r="M678" s="64">
        <v>-0.01</v>
      </c>
      <c r="N678" s="64">
        <v>-0.1</v>
      </c>
      <c r="O678" s="64">
        <v>-7.0000000000000007E-2</v>
      </c>
      <c r="P678" s="64">
        <v>0</v>
      </c>
      <c r="R678" s="64">
        <v>0.36</v>
      </c>
      <c r="S678" s="64">
        <v>0.34</v>
      </c>
      <c r="T678" s="64">
        <v>0.23</v>
      </c>
      <c r="U678" s="64">
        <v>22.58</v>
      </c>
      <c r="V678" s="64">
        <v>1192.796</v>
      </c>
      <c r="X678" s="64">
        <f t="shared" si="10"/>
        <v>0.27</v>
      </c>
    </row>
    <row r="679" spans="1:24" x14ac:dyDescent="0.25">
      <c r="A679" s="64" t="s">
        <v>71</v>
      </c>
      <c r="B679" s="64">
        <v>4002</v>
      </c>
      <c r="C679" s="59">
        <v>44011</v>
      </c>
      <c r="D679" s="64">
        <v>1</v>
      </c>
      <c r="E679" s="64" t="s">
        <v>72</v>
      </c>
      <c r="F679" s="64">
        <v>15.47</v>
      </c>
      <c r="G679" s="64">
        <v>7.49</v>
      </c>
      <c r="H679" s="64">
        <v>0.25</v>
      </c>
      <c r="I679" s="64">
        <v>0.02</v>
      </c>
      <c r="J679" s="64">
        <v>0.04</v>
      </c>
      <c r="K679" s="64">
        <v>0</v>
      </c>
      <c r="L679" s="64">
        <v>0</v>
      </c>
      <c r="M679" s="64">
        <v>-0.03</v>
      </c>
      <c r="N679" s="64">
        <v>0.14000000000000001</v>
      </c>
      <c r="O679" s="64">
        <v>-7.0000000000000007E-2</v>
      </c>
      <c r="P679" s="64">
        <v>0</v>
      </c>
      <c r="R679" s="64">
        <v>0.36</v>
      </c>
      <c r="S679" s="64">
        <v>0.34</v>
      </c>
      <c r="T679" s="64">
        <v>0.23</v>
      </c>
      <c r="U679" s="64">
        <v>24.24</v>
      </c>
      <c r="V679" s="64">
        <v>1120.0060000000001</v>
      </c>
      <c r="X679" s="64">
        <f t="shared" si="10"/>
        <v>0.31</v>
      </c>
    </row>
    <row r="680" spans="1:24" x14ac:dyDescent="0.25">
      <c r="A680" s="64" t="s">
        <v>71</v>
      </c>
      <c r="B680" s="64">
        <v>4002</v>
      </c>
      <c r="C680" s="59">
        <v>44011</v>
      </c>
      <c r="D680" s="64">
        <v>2</v>
      </c>
      <c r="E680" s="64" t="s">
        <v>72</v>
      </c>
      <c r="F680" s="64">
        <v>15.2</v>
      </c>
      <c r="G680" s="64">
        <v>7.49</v>
      </c>
      <c r="H680" s="64">
        <v>0.25</v>
      </c>
      <c r="I680" s="64">
        <v>0.02</v>
      </c>
      <c r="J680" s="64">
        <v>0.04</v>
      </c>
      <c r="K680" s="64">
        <v>0</v>
      </c>
      <c r="L680" s="64">
        <v>0</v>
      </c>
      <c r="M680" s="64">
        <v>-0.01</v>
      </c>
      <c r="N680" s="64">
        <v>0.02</v>
      </c>
      <c r="O680" s="64">
        <v>-7.0000000000000007E-2</v>
      </c>
      <c r="P680" s="64">
        <v>0</v>
      </c>
      <c r="R680" s="64">
        <v>0.36</v>
      </c>
      <c r="S680" s="64">
        <v>0.34</v>
      </c>
      <c r="T680" s="64">
        <v>0.23</v>
      </c>
      <c r="U680" s="64">
        <v>23.87</v>
      </c>
      <c r="V680" s="64">
        <v>1070.9780000000001</v>
      </c>
      <c r="X680" s="64">
        <f t="shared" si="10"/>
        <v>0.31</v>
      </c>
    </row>
    <row r="681" spans="1:24" x14ac:dyDescent="0.25">
      <c r="A681" s="64" t="s">
        <v>71</v>
      </c>
      <c r="B681" s="64">
        <v>4002</v>
      </c>
      <c r="C681" s="59">
        <v>44011</v>
      </c>
      <c r="D681" s="64">
        <v>3</v>
      </c>
      <c r="E681" s="64" t="s">
        <v>72</v>
      </c>
      <c r="F681" s="64">
        <v>14.57</v>
      </c>
      <c r="G681" s="64">
        <v>7.49</v>
      </c>
      <c r="H681" s="64">
        <v>0.25</v>
      </c>
      <c r="I681" s="64">
        <v>0.02</v>
      </c>
      <c r="J681" s="64">
        <v>0.04</v>
      </c>
      <c r="K681" s="64">
        <v>0</v>
      </c>
      <c r="L681" s="64">
        <v>0</v>
      </c>
      <c r="M681" s="64">
        <v>0</v>
      </c>
      <c r="N681" s="64">
        <v>-0.03</v>
      </c>
      <c r="O681" s="64">
        <v>-7.0000000000000007E-2</v>
      </c>
      <c r="P681" s="64">
        <v>0</v>
      </c>
      <c r="R681" s="64">
        <v>0.36</v>
      </c>
      <c r="S681" s="64">
        <v>0.34</v>
      </c>
      <c r="T681" s="64">
        <v>0.23</v>
      </c>
      <c r="U681" s="64">
        <v>23.2</v>
      </c>
      <c r="V681" s="64">
        <v>1044.944</v>
      </c>
      <c r="X681" s="64">
        <f t="shared" si="10"/>
        <v>0.31</v>
      </c>
    </row>
    <row r="682" spans="1:24" x14ac:dyDescent="0.25">
      <c r="A682" s="64" t="s">
        <v>71</v>
      </c>
      <c r="B682" s="64">
        <v>4002</v>
      </c>
      <c r="C682" s="59">
        <v>44011</v>
      </c>
      <c r="D682" s="64">
        <v>4</v>
      </c>
      <c r="E682" s="64" t="s">
        <v>72</v>
      </c>
      <c r="F682" s="64">
        <v>13.27</v>
      </c>
      <c r="G682" s="64">
        <v>7.49</v>
      </c>
      <c r="H682" s="64">
        <v>0.25</v>
      </c>
      <c r="I682" s="64">
        <v>0.02</v>
      </c>
      <c r="J682" s="64">
        <v>0.04</v>
      </c>
      <c r="K682" s="64">
        <v>0</v>
      </c>
      <c r="L682" s="64">
        <v>0</v>
      </c>
      <c r="M682" s="64">
        <v>-0.01</v>
      </c>
      <c r="N682" s="64">
        <v>-0.03</v>
      </c>
      <c r="O682" s="64">
        <v>-7.0000000000000007E-2</v>
      </c>
      <c r="P682" s="64">
        <v>0</v>
      </c>
      <c r="R682" s="64">
        <v>0.36</v>
      </c>
      <c r="S682" s="64">
        <v>0.34</v>
      </c>
      <c r="T682" s="64">
        <v>0.23</v>
      </c>
      <c r="U682" s="64">
        <v>21.89</v>
      </c>
      <c r="V682" s="64">
        <v>1039.3679999999999</v>
      </c>
      <c r="X682" s="64">
        <f t="shared" si="10"/>
        <v>0.31</v>
      </c>
    </row>
    <row r="683" spans="1:24" x14ac:dyDescent="0.25">
      <c r="A683" s="64" t="s">
        <v>71</v>
      </c>
      <c r="B683" s="64">
        <v>4002</v>
      </c>
      <c r="C683" s="59">
        <v>44011</v>
      </c>
      <c r="D683" s="64">
        <v>5</v>
      </c>
      <c r="E683" s="64" t="s">
        <v>72</v>
      </c>
      <c r="F683" s="64">
        <v>14.29</v>
      </c>
      <c r="G683" s="64">
        <v>7.49</v>
      </c>
      <c r="H683" s="64">
        <v>0.25</v>
      </c>
      <c r="I683" s="64">
        <v>0.02</v>
      </c>
      <c r="J683" s="64">
        <v>0.04</v>
      </c>
      <c r="K683" s="64">
        <v>0</v>
      </c>
      <c r="L683" s="64">
        <v>0</v>
      </c>
      <c r="M683" s="64">
        <v>-0.03</v>
      </c>
      <c r="N683" s="64">
        <v>-0.04</v>
      </c>
      <c r="O683" s="64">
        <v>-7.0000000000000007E-2</v>
      </c>
      <c r="P683" s="64">
        <v>0</v>
      </c>
      <c r="R683" s="64">
        <v>0.36</v>
      </c>
      <c r="S683" s="64">
        <v>0.34</v>
      </c>
      <c r="T683" s="64">
        <v>0.23</v>
      </c>
      <c r="U683" s="64">
        <v>22.88</v>
      </c>
      <c r="V683" s="64">
        <v>1062.489</v>
      </c>
      <c r="X683" s="64">
        <f t="shared" si="10"/>
        <v>0.31</v>
      </c>
    </row>
    <row r="684" spans="1:24" x14ac:dyDescent="0.25">
      <c r="A684" s="64" t="s">
        <v>71</v>
      </c>
      <c r="B684" s="64">
        <v>4002</v>
      </c>
      <c r="C684" s="59">
        <v>44011</v>
      </c>
      <c r="D684" s="64">
        <v>6</v>
      </c>
      <c r="E684" s="64" t="s">
        <v>72</v>
      </c>
      <c r="F684" s="64">
        <v>14.11</v>
      </c>
      <c r="G684" s="64">
        <v>7.49</v>
      </c>
      <c r="H684" s="64">
        <v>0.25</v>
      </c>
      <c r="I684" s="64">
        <v>0.02</v>
      </c>
      <c r="J684" s="64">
        <v>0.1</v>
      </c>
      <c r="K684" s="64">
        <v>0</v>
      </c>
      <c r="L684" s="64">
        <v>0</v>
      </c>
      <c r="M684" s="64">
        <v>0</v>
      </c>
      <c r="N684" s="64">
        <v>-0.04</v>
      </c>
      <c r="O684" s="64">
        <v>-7.0000000000000007E-2</v>
      </c>
      <c r="P684" s="64">
        <v>0</v>
      </c>
      <c r="R684" s="64">
        <v>0.36</v>
      </c>
      <c r="S684" s="64">
        <v>0.34</v>
      </c>
      <c r="T684" s="64">
        <v>0.23</v>
      </c>
      <c r="U684" s="64">
        <v>22.79</v>
      </c>
      <c r="V684" s="64">
        <v>1129.8779999999999</v>
      </c>
      <c r="X684" s="64">
        <f t="shared" si="10"/>
        <v>0.37</v>
      </c>
    </row>
    <row r="685" spans="1:24" x14ac:dyDescent="0.25">
      <c r="A685" s="64" t="s">
        <v>71</v>
      </c>
      <c r="B685" s="64">
        <v>4002</v>
      </c>
      <c r="C685" s="59">
        <v>44011</v>
      </c>
      <c r="D685" s="64">
        <v>7</v>
      </c>
      <c r="E685" s="64" t="s">
        <v>72</v>
      </c>
      <c r="F685" s="64">
        <v>14.99</v>
      </c>
      <c r="G685" s="64">
        <v>7.49</v>
      </c>
      <c r="H685" s="64">
        <v>0.25</v>
      </c>
      <c r="I685" s="64">
        <v>0.02</v>
      </c>
      <c r="J685" s="64">
        <v>0.15</v>
      </c>
      <c r="K685" s="64">
        <v>0</v>
      </c>
      <c r="L685" s="64">
        <v>0</v>
      </c>
      <c r="M685" s="64">
        <v>0</v>
      </c>
      <c r="N685" s="64">
        <v>-0.08</v>
      </c>
      <c r="O685" s="64">
        <v>-7.0000000000000007E-2</v>
      </c>
      <c r="P685" s="64">
        <v>0</v>
      </c>
      <c r="R685" s="64">
        <v>0.36</v>
      </c>
      <c r="S685" s="64">
        <v>0.34</v>
      </c>
      <c r="T685" s="64">
        <v>0.23</v>
      </c>
      <c r="U685" s="64">
        <v>23.68</v>
      </c>
      <c r="V685" s="64">
        <v>1238.5719999999999</v>
      </c>
      <c r="X685" s="64">
        <f t="shared" si="10"/>
        <v>0.42000000000000004</v>
      </c>
    </row>
    <row r="686" spans="1:24" x14ac:dyDescent="0.25">
      <c r="A686" s="64" t="s">
        <v>71</v>
      </c>
      <c r="B686" s="64">
        <v>4002</v>
      </c>
      <c r="C686" s="59">
        <v>44011</v>
      </c>
      <c r="D686" s="64">
        <v>8</v>
      </c>
      <c r="E686" s="64" t="s">
        <v>73</v>
      </c>
      <c r="F686" s="64">
        <v>16.239999999999998</v>
      </c>
      <c r="G686" s="64">
        <v>7.49</v>
      </c>
      <c r="H686" s="64">
        <v>0.25</v>
      </c>
      <c r="I686" s="64">
        <v>0.02</v>
      </c>
      <c r="J686" s="64">
        <v>0.14000000000000001</v>
      </c>
      <c r="K686" s="64">
        <v>0.52</v>
      </c>
      <c r="L686" s="64">
        <v>0.05</v>
      </c>
      <c r="M686" s="64">
        <v>0</v>
      </c>
      <c r="N686" s="64">
        <v>-7.0000000000000007E-2</v>
      </c>
      <c r="O686" s="64">
        <v>-7.0000000000000007E-2</v>
      </c>
      <c r="P686" s="64">
        <v>0</v>
      </c>
      <c r="R686" s="64">
        <v>0.36</v>
      </c>
      <c r="S686" s="64">
        <v>0.34</v>
      </c>
      <c r="T686" s="64">
        <v>0.23</v>
      </c>
      <c r="U686" s="64">
        <v>25.5</v>
      </c>
      <c r="V686" s="64">
        <v>1353.796</v>
      </c>
      <c r="X686" s="64">
        <f t="shared" si="10"/>
        <v>0.98000000000000009</v>
      </c>
    </row>
    <row r="687" spans="1:24" x14ac:dyDescent="0.25">
      <c r="A687" s="64" t="s">
        <v>71</v>
      </c>
      <c r="B687" s="64">
        <v>4002</v>
      </c>
      <c r="C687" s="59">
        <v>44011</v>
      </c>
      <c r="D687" s="64">
        <v>9</v>
      </c>
      <c r="E687" s="64" t="s">
        <v>73</v>
      </c>
      <c r="F687" s="64">
        <v>27.44</v>
      </c>
      <c r="G687" s="64">
        <v>7.49</v>
      </c>
      <c r="H687" s="64">
        <v>0.25</v>
      </c>
      <c r="I687" s="64">
        <v>0.02</v>
      </c>
      <c r="J687" s="64">
        <v>0.21</v>
      </c>
      <c r="K687" s="64">
        <v>0.49</v>
      </c>
      <c r="L687" s="64">
        <v>0.51</v>
      </c>
      <c r="M687" s="64">
        <v>-0.01</v>
      </c>
      <c r="N687" s="64">
        <v>-0.31</v>
      </c>
      <c r="O687" s="64">
        <v>-7.0000000000000007E-2</v>
      </c>
      <c r="P687" s="64">
        <v>0</v>
      </c>
      <c r="R687" s="64">
        <v>0.36</v>
      </c>
      <c r="S687" s="64">
        <v>0.34</v>
      </c>
      <c r="T687" s="64">
        <v>0.23</v>
      </c>
      <c r="U687" s="64">
        <v>36.950000000000003</v>
      </c>
      <c r="V687" s="64">
        <v>1440.9459999999999</v>
      </c>
      <c r="X687" s="64">
        <f t="shared" si="10"/>
        <v>1.48</v>
      </c>
    </row>
    <row r="688" spans="1:24" x14ac:dyDescent="0.25">
      <c r="A688" s="64" t="s">
        <v>71</v>
      </c>
      <c r="B688" s="64">
        <v>4002</v>
      </c>
      <c r="C688" s="59">
        <v>44011</v>
      </c>
      <c r="D688" s="64">
        <v>10</v>
      </c>
      <c r="E688" s="64" t="s">
        <v>73</v>
      </c>
      <c r="F688" s="64">
        <v>22.02</v>
      </c>
      <c r="G688" s="64">
        <v>7.49</v>
      </c>
      <c r="H688" s="64">
        <v>0.25</v>
      </c>
      <c r="I688" s="64">
        <v>0.02</v>
      </c>
      <c r="J688" s="64">
        <v>0.11</v>
      </c>
      <c r="K688" s="64">
        <v>0.46</v>
      </c>
      <c r="L688" s="64">
        <v>0.08</v>
      </c>
      <c r="M688" s="64">
        <v>0.02</v>
      </c>
      <c r="N688" s="64">
        <v>-0.22</v>
      </c>
      <c r="O688" s="64">
        <v>-7.0000000000000007E-2</v>
      </c>
      <c r="P688" s="64">
        <v>0</v>
      </c>
      <c r="R688" s="64">
        <v>0.36</v>
      </c>
      <c r="S688" s="64">
        <v>0.34</v>
      </c>
      <c r="T688" s="64">
        <v>0.23</v>
      </c>
      <c r="U688" s="64">
        <v>31.09</v>
      </c>
      <c r="V688" s="64">
        <v>1494.421</v>
      </c>
      <c r="X688" s="64">
        <f t="shared" si="10"/>
        <v>0.92</v>
      </c>
    </row>
    <row r="689" spans="1:24" x14ac:dyDescent="0.25">
      <c r="A689" s="64" t="s">
        <v>71</v>
      </c>
      <c r="B689" s="64">
        <v>4002</v>
      </c>
      <c r="C689" s="59">
        <v>44011</v>
      </c>
      <c r="D689" s="64">
        <v>11</v>
      </c>
      <c r="E689" s="64" t="s">
        <v>73</v>
      </c>
      <c r="F689" s="64">
        <v>18.59</v>
      </c>
      <c r="G689" s="64">
        <v>7.49</v>
      </c>
      <c r="H689" s="64">
        <v>0.25</v>
      </c>
      <c r="I689" s="64">
        <v>0.02</v>
      </c>
      <c r="J689" s="64">
        <v>0.06</v>
      </c>
      <c r="K689" s="64">
        <v>0.48</v>
      </c>
      <c r="L689" s="64">
        <v>0.09</v>
      </c>
      <c r="M689" s="64">
        <v>0.01</v>
      </c>
      <c r="N689" s="64">
        <v>-0.09</v>
      </c>
      <c r="O689" s="64">
        <v>-7.0000000000000007E-2</v>
      </c>
      <c r="P689" s="64">
        <v>0</v>
      </c>
      <c r="R689" s="64">
        <v>0.36</v>
      </c>
      <c r="S689" s="64">
        <v>0.34</v>
      </c>
      <c r="T689" s="64">
        <v>0.23</v>
      </c>
      <c r="U689" s="64">
        <v>27.76</v>
      </c>
      <c r="V689" s="64">
        <v>1531.6859999999999</v>
      </c>
      <c r="X689" s="64">
        <f t="shared" si="10"/>
        <v>0.9</v>
      </c>
    </row>
    <row r="690" spans="1:24" x14ac:dyDescent="0.25">
      <c r="A690" s="64" t="s">
        <v>71</v>
      </c>
      <c r="B690" s="64">
        <v>4002</v>
      </c>
      <c r="C690" s="59">
        <v>44011</v>
      </c>
      <c r="D690" s="64">
        <v>12</v>
      </c>
      <c r="E690" s="64" t="s">
        <v>73</v>
      </c>
      <c r="F690" s="64">
        <v>18.920000000000002</v>
      </c>
      <c r="G690" s="64">
        <v>7.49</v>
      </c>
      <c r="H690" s="64">
        <v>0.25</v>
      </c>
      <c r="I690" s="64">
        <v>0.02</v>
      </c>
      <c r="J690" s="64">
        <v>0.05</v>
      </c>
      <c r="K690" s="64">
        <v>0.45</v>
      </c>
      <c r="L690" s="64">
        <v>0.11</v>
      </c>
      <c r="M690" s="64">
        <v>-0.01</v>
      </c>
      <c r="N690" s="64">
        <v>-0.08</v>
      </c>
      <c r="O690" s="64">
        <v>-7.0000000000000007E-2</v>
      </c>
      <c r="P690" s="64">
        <v>0</v>
      </c>
      <c r="R690" s="64">
        <v>0.36</v>
      </c>
      <c r="S690" s="64">
        <v>0.34</v>
      </c>
      <c r="T690" s="64">
        <v>0.23</v>
      </c>
      <c r="U690" s="64">
        <v>28.06</v>
      </c>
      <c r="V690" s="64">
        <v>1562.7380000000001</v>
      </c>
      <c r="X690" s="64">
        <f t="shared" si="10"/>
        <v>0.88</v>
      </c>
    </row>
    <row r="691" spans="1:24" x14ac:dyDescent="0.25">
      <c r="A691" s="64" t="s">
        <v>71</v>
      </c>
      <c r="B691" s="64">
        <v>4002</v>
      </c>
      <c r="C691" s="59">
        <v>44011</v>
      </c>
      <c r="D691" s="64">
        <v>13</v>
      </c>
      <c r="E691" s="64" t="s">
        <v>73</v>
      </c>
      <c r="F691" s="64">
        <v>25.72</v>
      </c>
      <c r="G691" s="64">
        <v>7.49</v>
      </c>
      <c r="H691" s="64">
        <v>0.25</v>
      </c>
      <c r="I691" s="64">
        <v>0.02</v>
      </c>
      <c r="J691" s="64">
        <v>0.12</v>
      </c>
      <c r="K691" s="64">
        <v>0.44</v>
      </c>
      <c r="L691" s="64">
        <v>0.13</v>
      </c>
      <c r="M691" s="64">
        <v>-0.01</v>
      </c>
      <c r="N691" s="64">
        <v>-0.1</v>
      </c>
      <c r="O691" s="64">
        <v>-7.0000000000000007E-2</v>
      </c>
      <c r="P691" s="64">
        <v>0</v>
      </c>
      <c r="R691" s="64">
        <v>0.36</v>
      </c>
      <c r="S691" s="64">
        <v>0.34</v>
      </c>
      <c r="T691" s="64">
        <v>0.23</v>
      </c>
      <c r="U691" s="64">
        <v>34.92</v>
      </c>
      <c r="V691" s="64">
        <v>1576.9069999999999</v>
      </c>
      <c r="X691" s="64">
        <f t="shared" si="10"/>
        <v>0.96000000000000008</v>
      </c>
    </row>
    <row r="692" spans="1:24" x14ac:dyDescent="0.25">
      <c r="A692" s="64" t="s">
        <v>71</v>
      </c>
      <c r="B692" s="64">
        <v>4002</v>
      </c>
      <c r="C692" s="59">
        <v>44011</v>
      </c>
      <c r="D692" s="64">
        <v>14</v>
      </c>
      <c r="E692" s="64" t="s">
        <v>73</v>
      </c>
      <c r="F692" s="64">
        <v>23.34</v>
      </c>
      <c r="G692" s="64">
        <v>7.49</v>
      </c>
      <c r="H692" s="64">
        <v>0.25</v>
      </c>
      <c r="I692" s="64">
        <v>0.02</v>
      </c>
      <c r="J692" s="64">
        <v>7.0000000000000007E-2</v>
      </c>
      <c r="K692" s="64">
        <v>0.44</v>
      </c>
      <c r="L692" s="64">
        <v>0.04</v>
      </c>
      <c r="M692" s="64">
        <v>0.03</v>
      </c>
      <c r="N692" s="64">
        <v>-0.1</v>
      </c>
      <c r="O692" s="64">
        <v>-7.0000000000000007E-2</v>
      </c>
      <c r="P692" s="64">
        <v>0</v>
      </c>
      <c r="R692" s="64">
        <v>0.36</v>
      </c>
      <c r="S692" s="64">
        <v>0.34</v>
      </c>
      <c r="T692" s="64">
        <v>0.23</v>
      </c>
      <c r="U692" s="64">
        <v>32.44</v>
      </c>
      <c r="V692" s="64">
        <v>1581.819</v>
      </c>
      <c r="X692" s="64">
        <f t="shared" si="10"/>
        <v>0.82000000000000006</v>
      </c>
    </row>
    <row r="693" spans="1:24" x14ac:dyDescent="0.25">
      <c r="A693" s="64" t="s">
        <v>71</v>
      </c>
      <c r="B693" s="64">
        <v>4002</v>
      </c>
      <c r="C693" s="59">
        <v>44011</v>
      </c>
      <c r="D693" s="64">
        <v>15</v>
      </c>
      <c r="E693" s="64" t="s">
        <v>73</v>
      </c>
      <c r="F693" s="64">
        <v>22.25</v>
      </c>
      <c r="G693" s="64">
        <v>7.49</v>
      </c>
      <c r="H693" s="64">
        <v>0.25</v>
      </c>
      <c r="I693" s="64">
        <v>0.02</v>
      </c>
      <c r="J693" s="64">
        <v>0.08</v>
      </c>
      <c r="K693" s="64">
        <v>0.44</v>
      </c>
      <c r="L693" s="64">
        <v>7.0000000000000007E-2</v>
      </c>
      <c r="M693" s="64">
        <v>0.01</v>
      </c>
      <c r="N693" s="64">
        <v>-0.12</v>
      </c>
      <c r="O693" s="64">
        <v>-7.0000000000000007E-2</v>
      </c>
      <c r="P693" s="64">
        <v>0</v>
      </c>
      <c r="R693" s="64">
        <v>0.36</v>
      </c>
      <c r="S693" s="64">
        <v>0.34</v>
      </c>
      <c r="T693" s="64">
        <v>0.23</v>
      </c>
      <c r="U693" s="64">
        <v>31.35</v>
      </c>
      <c r="V693" s="64">
        <v>1572.644</v>
      </c>
      <c r="X693" s="64">
        <f t="shared" si="10"/>
        <v>0.8600000000000001</v>
      </c>
    </row>
    <row r="694" spans="1:24" x14ac:dyDescent="0.25">
      <c r="A694" s="64" t="s">
        <v>71</v>
      </c>
      <c r="B694" s="64">
        <v>4002</v>
      </c>
      <c r="C694" s="59">
        <v>44011</v>
      </c>
      <c r="D694" s="64">
        <v>16</v>
      </c>
      <c r="E694" s="64" t="s">
        <v>73</v>
      </c>
      <c r="F694" s="64">
        <v>21.98</v>
      </c>
      <c r="G694" s="64">
        <v>7.49</v>
      </c>
      <c r="H694" s="64">
        <v>0.25</v>
      </c>
      <c r="I694" s="64">
        <v>0.02</v>
      </c>
      <c r="J694" s="64">
        <v>7.0000000000000007E-2</v>
      </c>
      <c r="K694" s="64">
        <v>0.46</v>
      </c>
      <c r="L694" s="64">
        <v>0</v>
      </c>
      <c r="M694" s="64">
        <v>0</v>
      </c>
      <c r="N694" s="64">
        <v>-0.17</v>
      </c>
      <c r="O694" s="64">
        <v>-7.0000000000000007E-2</v>
      </c>
      <c r="P694" s="64">
        <v>-0.01</v>
      </c>
      <c r="R694" s="64">
        <v>0.36</v>
      </c>
      <c r="S694" s="64">
        <v>0.34</v>
      </c>
      <c r="T694" s="64">
        <v>0.23</v>
      </c>
      <c r="U694" s="64">
        <v>30.95</v>
      </c>
      <c r="V694" s="64">
        <v>1552.711</v>
      </c>
      <c r="X694" s="64">
        <f t="shared" si="10"/>
        <v>0.79</v>
      </c>
    </row>
    <row r="695" spans="1:24" x14ac:dyDescent="0.25">
      <c r="A695" s="64" t="s">
        <v>71</v>
      </c>
      <c r="B695" s="64">
        <v>4002</v>
      </c>
      <c r="C695" s="59">
        <v>44011</v>
      </c>
      <c r="D695" s="64">
        <v>17</v>
      </c>
      <c r="E695" s="64" t="s">
        <v>73</v>
      </c>
      <c r="F695" s="64">
        <v>17.489999999999998</v>
      </c>
      <c r="G695" s="64">
        <v>7.49</v>
      </c>
      <c r="H695" s="64">
        <v>0.25</v>
      </c>
      <c r="I695" s="64">
        <v>0.02</v>
      </c>
      <c r="J695" s="64">
        <v>0.04</v>
      </c>
      <c r="K695" s="64">
        <v>0.47</v>
      </c>
      <c r="L695" s="64">
        <v>0</v>
      </c>
      <c r="M695" s="64">
        <v>-0.01</v>
      </c>
      <c r="N695" s="64">
        <v>-0.17</v>
      </c>
      <c r="O695" s="64">
        <v>-7.0000000000000007E-2</v>
      </c>
      <c r="P695" s="64">
        <v>-0.03</v>
      </c>
      <c r="R695" s="64">
        <v>0.36</v>
      </c>
      <c r="S695" s="64">
        <v>0.34</v>
      </c>
      <c r="T695" s="64">
        <v>0.23</v>
      </c>
      <c r="U695" s="64">
        <v>26.41</v>
      </c>
      <c r="V695" s="64">
        <v>1539.365</v>
      </c>
      <c r="X695" s="64">
        <f t="shared" si="10"/>
        <v>0.75</v>
      </c>
    </row>
    <row r="696" spans="1:24" x14ac:dyDescent="0.25">
      <c r="A696" s="64" t="s">
        <v>71</v>
      </c>
      <c r="B696" s="64">
        <v>4002</v>
      </c>
      <c r="C696" s="59">
        <v>44011</v>
      </c>
      <c r="D696" s="64">
        <v>18</v>
      </c>
      <c r="E696" s="64" t="s">
        <v>73</v>
      </c>
      <c r="F696" s="64">
        <v>17.64</v>
      </c>
      <c r="G696" s="64">
        <v>7.49</v>
      </c>
      <c r="H696" s="64">
        <v>0.25</v>
      </c>
      <c r="I696" s="64">
        <v>0.02</v>
      </c>
      <c r="J696" s="64">
        <v>0.04</v>
      </c>
      <c r="K696" s="64">
        <v>0.47</v>
      </c>
      <c r="L696" s="64">
        <v>0</v>
      </c>
      <c r="M696" s="64">
        <v>0.02</v>
      </c>
      <c r="N696" s="64">
        <v>-0.22</v>
      </c>
      <c r="O696" s="64">
        <v>-7.0000000000000007E-2</v>
      </c>
      <c r="P696" s="64">
        <v>-0.01</v>
      </c>
      <c r="R696" s="64">
        <v>0.36</v>
      </c>
      <c r="S696" s="64">
        <v>0.34</v>
      </c>
      <c r="T696" s="64">
        <v>0.23</v>
      </c>
      <c r="U696" s="64">
        <v>26.56</v>
      </c>
      <c r="V696" s="64">
        <v>1556.1369999999999</v>
      </c>
      <c r="X696" s="64">
        <f t="shared" si="10"/>
        <v>0.77</v>
      </c>
    </row>
    <row r="697" spans="1:24" x14ac:dyDescent="0.25">
      <c r="A697" s="64" t="s">
        <v>71</v>
      </c>
      <c r="B697" s="64">
        <v>4002</v>
      </c>
      <c r="C697" s="59">
        <v>44011</v>
      </c>
      <c r="D697" s="64">
        <v>19</v>
      </c>
      <c r="E697" s="64" t="s">
        <v>73</v>
      </c>
      <c r="F697" s="64">
        <v>15.93</v>
      </c>
      <c r="G697" s="64">
        <v>7.49</v>
      </c>
      <c r="H697" s="64">
        <v>0.25</v>
      </c>
      <c r="I697" s="64">
        <v>0.02</v>
      </c>
      <c r="J697" s="64">
        <v>0.04</v>
      </c>
      <c r="K697" s="64">
        <v>0.48</v>
      </c>
      <c r="L697" s="64">
        <v>0</v>
      </c>
      <c r="M697" s="64">
        <v>0</v>
      </c>
      <c r="N697" s="64">
        <v>-0.17</v>
      </c>
      <c r="O697" s="64">
        <v>-7.0000000000000007E-2</v>
      </c>
      <c r="P697" s="64">
        <v>0</v>
      </c>
      <c r="R697" s="64">
        <v>0.36</v>
      </c>
      <c r="S697" s="64">
        <v>0.34</v>
      </c>
      <c r="T697" s="64">
        <v>0.23</v>
      </c>
      <c r="U697" s="64">
        <v>24.9</v>
      </c>
      <c r="V697" s="64">
        <v>1536.6</v>
      </c>
      <c r="X697" s="64">
        <f t="shared" si="10"/>
        <v>0.79</v>
      </c>
    </row>
    <row r="698" spans="1:24" x14ac:dyDescent="0.25">
      <c r="A698" s="64" t="s">
        <v>71</v>
      </c>
      <c r="B698" s="64">
        <v>4002</v>
      </c>
      <c r="C698" s="59">
        <v>44011</v>
      </c>
      <c r="D698" s="64">
        <v>20</v>
      </c>
      <c r="E698" s="64" t="s">
        <v>73</v>
      </c>
      <c r="F698" s="64">
        <v>15.54</v>
      </c>
      <c r="G698" s="64">
        <v>7.49</v>
      </c>
      <c r="H698" s="64">
        <v>0.25</v>
      </c>
      <c r="I698" s="64">
        <v>0.02</v>
      </c>
      <c r="J698" s="64">
        <v>0.04</v>
      </c>
      <c r="K698" s="64">
        <v>0.49</v>
      </c>
      <c r="L698" s="64">
        <v>0</v>
      </c>
      <c r="M698" s="64">
        <v>-0.02</v>
      </c>
      <c r="N698" s="64">
        <v>-0.15</v>
      </c>
      <c r="O698" s="64">
        <v>-7.0000000000000007E-2</v>
      </c>
      <c r="P698" s="64">
        <v>0</v>
      </c>
      <c r="R698" s="64">
        <v>0.36</v>
      </c>
      <c r="S698" s="64">
        <v>0.34</v>
      </c>
      <c r="T698" s="64">
        <v>0.23</v>
      </c>
      <c r="U698" s="64">
        <v>24.52</v>
      </c>
      <c r="V698" s="64">
        <v>1481.97</v>
      </c>
      <c r="X698" s="64">
        <f t="shared" si="10"/>
        <v>0.8</v>
      </c>
    </row>
    <row r="699" spans="1:24" x14ac:dyDescent="0.25">
      <c r="A699" s="64" t="s">
        <v>71</v>
      </c>
      <c r="B699" s="64">
        <v>4002</v>
      </c>
      <c r="C699" s="59">
        <v>44011</v>
      </c>
      <c r="D699" s="64">
        <v>21</v>
      </c>
      <c r="E699" s="64" t="s">
        <v>73</v>
      </c>
      <c r="F699" s="64">
        <v>14.79</v>
      </c>
      <c r="G699" s="64">
        <v>7.49</v>
      </c>
      <c r="H699" s="64">
        <v>0.25</v>
      </c>
      <c r="I699" s="64">
        <v>0.02</v>
      </c>
      <c r="J699" s="64">
        <v>0.04</v>
      </c>
      <c r="K699" s="64">
        <v>0.5</v>
      </c>
      <c r="L699" s="64">
        <v>0</v>
      </c>
      <c r="M699" s="64">
        <v>-0.01</v>
      </c>
      <c r="N699" s="64">
        <v>-0.12</v>
      </c>
      <c r="O699" s="64">
        <v>-7.0000000000000007E-2</v>
      </c>
      <c r="P699" s="64">
        <v>0</v>
      </c>
      <c r="R699" s="64">
        <v>0.36</v>
      </c>
      <c r="S699" s="64">
        <v>0.34</v>
      </c>
      <c r="T699" s="64">
        <v>0.23</v>
      </c>
      <c r="U699" s="64">
        <v>23.82</v>
      </c>
      <c r="V699" s="64">
        <v>1429.575</v>
      </c>
      <c r="X699" s="64">
        <f t="shared" si="10"/>
        <v>0.81</v>
      </c>
    </row>
    <row r="700" spans="1:24" x14ac:dyDescent="0.25">
      <c r="A700" s="64" t="s">
        <v>71</v>
      </c>
      <c r="B700" s="64">
        <v>4002</v>
      </c>
      <c r="C700" s="59">
        <v>44011</v>
      </c>
      <c r="D700" s="64">
        <v>22</v>
      </c>
      <c r="E700" s="64" t="s">
        <v>73</v>
      </c>
      <c r="F700" s="64">
        <v>14.08</v>
      </c>
      <c r="G700" s="64">
        <v>7.49</v>
      </c>
      <c r="H700" s="64">
        <v>0.25</v>
      </c>
      <c r="I700" s="64">
        <v>0.02</v>
      </c>
      <c r="J700" s="64">
        <v>0.04</v>
      </c>
      <c r="K700" s="64">
        <v>0.53</v>
      </c>
      <c r="L700" s="64">
        <v>0</v>
      </c>
      <c r="M700" s="64">
        <v>-0.01</v>
      </c>
      <c r="N700" s="64">
        <v>-0.08</v>
      </c>
      <c r="O700" s="64">
        <v>-7.0000000000000007E-2</v>
      </c>
      <c r="P700" s="64">
        <v>0</v>
      </c>
      <c r="R700" s="64">
        <v>0.36</v>
      </c>
      <c r="S700" s="64">
        <v>0.34</v>
      </c>
      <c r="T700" s="64">
        <v>0.23</v>
      </c>
      <c r="U700" s="64">
        <v>23.18</v>
      </c>
      <c r="V700" s="64">
        <v>1345.2529999999999</v>
      </c>
      <c r="X700" s="64">
        <f t="shared" si="10"/>
        <v>0.84000000000000008</v>
      </c>
    </row>
    <row r="701" spans="1:24" x14ac:dyDescent="0.25">
      <c r="A701" s="64" t="s">
        <v>71</v>
      </c>
      <c r="B701" s="64">
        <v>4002</v>
      </c>
      <c r="C701" s="59">
        <v>44011</v>
      </c>
      <c r="D701" s="64">
        <v>23</v>
      </c>
      <c r="E701" s="64" t="s">
        <v>73</v>
      </c>
      <c r="F701" s="64">
        <v>13.79</v>
      </c>
      <c r="G701" s="64">
        <v>7.49</v>
      </c>
      <c r="H701" s="64">
        <v>0.25</v>
      </c>
      <c r="I701" s="64">
        <v>0.02</v>
      </c>
      <c r="J701" s="64">
        <v>0.08</v>
      </c>
      <c r="K701" s="64">
        <v>0.56999999999999995</v>
      </c>
      <c r="L701" s="64">
        <v>0</v>
      </c>
      <c r="M701" s="64">
        <v>-0.02</v>
      </c>
      <c r="N701" s="64">
        <v>-0.08</v>
      </c>
      <c r="O701" s="64">
        <v>-7.0000000000000007E-2</v>
      </c>
      <c r="P701" s="64">
        <v>0</v>
      </c>
      <c r="R701" s="64">
        <v>0.36</v>
      </c>
      <c r="S701" s="64">
        <v>0.34</v>
      </c>
      <c r="T701" s="64">
        <v>0.23</v>
      </c>
      <c r="U701" s="64">
        <v>22.96</v>
      </c>
      <c r="V701" s="64">
        <v>1228.607</v>
      </c>
      <c r="X701" s="64">
        <f t="shared" si="10"/>
        <v>0.91999999999999993</v>
      </c>
    </row>
    <row r="702" spans="1:24" x14ac:dyDescent="0.25">
      <c r="A702" s="64" t="s">
        <v>71</v>
      </c>
      <c r="B702" s="64">
        <v>4002</v>
      </c>
      <c r="C702" s="59">
        <v>44011</v>
      </c>
      <c r="D702" s="64">
        <v>24</v>
      </c>
      <c r="E702" s="64" t="s">
        <v>72</v>
      </c>
      <c r="F702" s="64">
        <v>13.61</v>
      </c>
      <c r="G702" s="64">
        <v>7.49</v>
      </c>
      <c r="H702" s="64">
        <v>0.25</v>
      </c>
      <c r="I702" s="64">
        <v>0.02</v>
      </c>
      <c r="J702" s="64">
        <v>0.1</v>
      </c>
      <c r="K702" s="64">
        <v>0</v>
      </c>
      <c r="L702" s="64">
        <v>0</v>
      </c>
      <c r="M702" s="64">
        <v>-0.01</v>
      </c>
      <c r="N702" s="64">
        <v>0.12</v>
      </c>
      <c r="O702" s="64">
        <v>-7.0000000000000007E-2</v>
      </c>
      <c r="P702" s="64">
        <v>0</v>
      </c>
      <c r="R702" s="64">
        <v>0.36</v>
      </c>
      <c r="S702" s="64">
        <v>0.34</v>
      </c>
      <c r="T702" s="64">
        <v>0.23</v>
      </c>
      <c r="U702" s="64">
        <v>22.44</v>
      </c>
      <c r="V702" s="64">
        <v>1127.414</v>
      </c>
      <c r="X702" s="64">
        <f t="shared" si="10"/>
        <v>0.37</v>
      </c>
    </row>
    <row r="703" spans="1:24" x14ac:dyDescent="0.25">
      <c r="A703" s="64" t="s">
        <v>71</v>
      </c>
      <c r="B703" s="64">
        <v>4002</v>
      </c>
      <c r="C703" s="59">
        <v>44012</v>
      </c>
      <c r="D703" s="64">
        <v>1</v>
      </c>
      <c r="E703" s="64" t="s">
        <v>72</v>
      </c>
      <c r="F703" s="64">
        <v>14.84</v>
      </c>
      <c r="G703" s="64">
        <v>7.49</v>
      </c>
      <c r="H703" s="64">
        <v>0.14000000000000001</v>
      </c>
      <c r="I703" s="64">
        <v>0.01</v>
      </c>
      <c r="J703" s="64">
        <v>0.05</v>
      </c>
      <c r="K703" s="64">
        <v>0</v>
      </c>
      <c r="L703" s="64">
        <v>0</v>
      </c>
      <c r="M703" s="64">
        <v>0</v>
      </c>
      <c r="N703" s="64">
        <v>-0.03</v>
      </c>
      <c r="O703" s="64">
        <v>-7.0000000000000007E-2</v>
      </c>
      <c r="P703" s="64">
        <v>0</v>
      </c>
      <c r="R703" s="64">
        <v>0.36</v>
      </c>
      <c r="S703" s="64">
        <v>0.34</v>
      </c>
      <c r="T703" s="64">
        <v>0.23</v>
      </c>
      <c r="U703" s="64">
        <v>23.36</v>
      </c>
      <c r="V703" s="64">
        <v>1057.002</v>
      </c>
      <c r="X703" s="64">
        <f t="shared" si="10"/>
        <v>0.2</v>
      </c>
    </row>
    <row r="704" spans="1:24" x14ac:dyDescent="0.25">
      <c r="A704" s="64" t="s">
        <v>71</v>
      </c>
      <c r="B704" s="64">
        <v>4002</v>
      </c>
      <c r="C704" s="59">
        <v>44012</v>
      </c>
      <c r="D704" s="64">
        <v>2</v>
      </c>
      <c r="E704" s="64" t="s">
        <v>72</v>
      </c>
      <c r="F704" s="64">
        <v>13.91</v>
      </c>
      <c r="G704" s="64">
        <v>7.49</v>
      </c>
      <c r="H704" s="64">
        <v>0.14000000000000001</v>
      </c>
      <c r="I704" s="64">
        <v>0.01</v>
      </c>
      <c r="J704" s="64">
        <v>0.03</v>
      </c>
      <c r="K704" s="64">
        <v>0</v>
      </c>
      <c r="L704" s="64">
        <v>0</v>
      </c>
      <c r="M704" s="64">
        <v>-0.02</v>
      </c>
      <c r="N704" s="64">
        <v>-0.03</v>
      </c>
      <c r="O704" s="64">
        <v>-7.0000000000000007E-2</v>
      </c>
      <c r="P704" s="64">
        <v>0</v>
      </c>
      <c r="R704" s="64">
        <v>0.36</v>
      </c>
      <c r="S704" s="64">
        <v>0.34</v>
      </c>
      <c r="T704" s="64">
        <v>0.23</v>
      </c>
      <c r="U704" s="64">
        <v>22.39</v>
      </c>
      <c r="V704" s="64">
        <v>1012.818</v>
      </c>
      <c r="X704" s="64">
        <f t="shared" si="10"/>
        <v>0.18000000000000002</v>
      </c>
    </row>
    <row r="705" spans="1:24" x14ac:dyDescent="0.25">
      <c r="A705" s="64" t="s">
        <v>71</v>
      </c>
      <c r="B705" s="64">
        <v>4002</v>
      </c>
      <c r="C705" s="59">
        <v>44012</v>
      </c>
      <c r="D705" s="64">
        <v>3</v>
      </c>
      <c r="E705" s="64" t="s">
        <v>72</v>
      </c>
      <c r="F705" s="64">
        <v>13.68</v>
      </c>
      <c r="G705" s="64">
        <v>7.49</v>
      </c>
      <c r="H705" s="64">
        <v>0.14000000000000001</v>
      </c>
      <c r="I705" s="64">
        <v>0.01</v>
      </c>
      <c r="J705" s="64">
        <v>0.03</v>
      </c>
      <c r="K705" s="64">
        <v>0</v>
      </c>
      <c r="L705" s="64">
        <v>0</v>
      </c>
      <c r="M705" s="64">
        <v>0.01</v>
      </c>
      <c r="N705" s="64">
        <v>-0.04</v>
      </c>
      <c r="O705" s="64">
        <v>-7.0000000000000007E-2</v>
      </c>
      <c r="P705" s="64">
        <v>0</v>
      </c>
      <c r="R705" s="64">
        <v>0.36</v>
      </c>
      <c r="S705" s="64">
        <v>0.34</v>
      </c>
      <c r="T705" s="64">
        <v>0.23</v>
      </c>
      <c r="U705" s="64">
        <v>22.18</v>
      </c>
      <c r="V705" s="64">
        <v>988.09</v>
      </c>
      <c r="X705" s="64">
        <f t="shared" si="10"/>
        <v>0.18000000000000002</v>
      </c>
    </row>
    <row r="706" spans="1:24" x14ac:dyDescent="0.25">
      <c r="A706" s="64" t="s">
        <v>71</v>
      </c>
      <c r="B706" s="64">
        <v>4002</v>
      </c>
      <c r="C706" s="59">
        <v>44012</v>
      </c>
      <c r="D706" s="64">
        <v>4</v>
      </c>
      <c r="E706" s="64" t="s">
        <v>72</v>
      </c>
      <c r="F706" s="64">
        <v>13.29</v>
      </c>
      <c r="G706" s="64">
        <v>7.49</v>
      </c>
      <c r="H706" s="64">
        <v>0.14000000000000001</v>
      </c>
      <c r="I706" s="64">
        <v>0.01</v>
      </c>
      <c r="J706" s="64">
        <v>0.03</v>
      </c>
      <c r="K706" s="64">
        <v>0</v>
      </c>
      <c r="L706" s="64">
        <v>0</v>
      </c>
      <c r="M706" s="64">
        <v>0</v>
      </c>
      <c r="N706" s="64">
        <v>-0.04</v>
      </c>
      <c r="O706" s="64">
        <v>-7.0000000000000007E-2</v>
      </c>
      <c r="P706" s="64">
        <v>0</v>
      </c>
      <c r="R706" s="64">
        <v>0.36</v>
      </c>
      <c r="S706" s="64">
        <v>0.34</v>
      </c>
      <c r="T706" s="64">
        <v>0.23</v>
      </c>
      <c r="U706" s="64">
        <v>21.78</v>
      </c>
      <c r="V706" s="64">
        <v>982.64599999999996</v>
      </c>
      <c r="X706" s="64">
        <f t="shared" si="10"/>
        <v>0.18000000000000002</v>
      </c>
    </row>
    <row r="707" spans="1:24" x14ac:dyDescent="0.25">
      <c r="A707" s="64" t="s">
        <v>71</v>
      </c>
      <c r="B707" s="64">
        <v>4002</v>
      </c>
      <c r="C707" s="59">
        <v>44012</v>
      </c>
      <c r="D707" s="64">
        <v>5</v>
      </c>
      <c r="E707" s="64" t="s">
        <v>72</v>
      </c>
      <c r="F707" s="64">
        <v>13.15</v>
      </c>
      <c r="G707" s="64">
        <v>7.49</v>
      </c>
      <c r="H707" s="64">
        <v>0.14000000000000001</v>
      </c>
      <c r="I707" s="64">
        <v>0.01</v>
      </c>
      <c r="J707" s="64">
        <v>0.05</v>
      </c>
      <c r="K707" s="64">
        <v>0</v>
      </c>
      <c r="L707" s="64">
        <v>0</v>
      </c>
      <c r="M707" s="64">
        <v>0.02</v>
      </c>
      <c r="N707" s="64">
        <v>-0.04</v>
      </c>
      <c r="O707" s="64">
        <v>-7.0000000000000007E-2</v>
      </c>
      <c r="P707" s="64">
        <v>0</v>
      </c>
      <c r="R707" s="64">
        <v>0.36</v>
      </c>
      <c r="S707" s="64">
        <v>0.34</v>
      </c>
      <c r="T707" s="64">
        <v>0.23</v>
      </c>
      <c r="U707" s="64">
        <v>21.68</v>
      </c>
      <c r="V707" s="64">
        <v>1004.965</v>
      </c>
      <c r="X707" s="64">
        <f t="shared" si="10"/>
        <v>0.2</v>
      </c>
    </row>
    <row r="708" spans="1:24" x14ac:dyDescent="0.25">
      <c r="A708" s="64" t="s">
        <v>71</v>
      </c>
      <c r="B708" s="64">
        <v>4002</v>
      </c>
      <c r="C708" s="59">
        <v>44012</v>
      </c>
      <c r="D708" s="64">
        <v>6</v>
      </c>
      <c r="E708" s="64" t="s">
        <v>72</v>
      </c>
      <c r="F708" s="64">
        <v>13.43</v>
      </c>
      <c r="G708" s="64">
        <v>7.49</v>
      </c>
      <c r="H708" s="64">
        <v>0.14000000000000001</v>
      </c>
      <c r="I708" s="64">
        <v>0.01</v>
      </c>
      <c r="J708" s="64">
        <v>0.1</v>
      </c>
      <c r="K708" s="64">
        <v>0</v>
      </c>
      <c r="L708" s="64">
        <v>0</v>
      </c>
      <c r="M708" s="64">
        <v>0</v>
      </c>
      <c r="N708" s="64">
        <v>-0.14000000000000001</v>
      </c>
      <c r="O708" s="64">
        <v>-7.0000000000000007E-2</v>
      </c>
      <c r="P708" s="64">
        <v>0</v>
      </c>
      <c r="R708" s="64">
        <v>0.36</v>
      </c>
      <c r="S708" s="64">
        <v>0.34</v>
      </c>
      <c r="T708" s="64">
        <v>0.23</v>
      </c>
      <c r="U708" s="64">
        <v>21.89</v>
      </c>
      <c r="V708" s="64">
        <v>1069.5250000000001</v>
      </c>
      <c r="X708" s="64">
        <f t="shared" si="10"/>
        <v>0.25</v>
      </c>
    </row>
    <row r="709" spans="1:24" x14ac:dyDescent="0.25">
      <c r="A709" s="64" t="s">
        <v>71</v>
      </c>
      <c r="B709" s="64">
        <v>4002</v>
      </c>
      <c r="C709" s="59">
        <v>44012</v>
      </c>
      <c r="D709" s="64">
        <v>7</v>
      </c>
      <c r="E709" s="64" t="s">
        <v>72</v>
      </c>
      <c r="F709" s="64">
        <v>13.94</v>
      </c>
      <c r="G709" s="64">
        <v>7.49</v>
      </c>
      <c r="H709" s="64">
        <v>0.14000000000000001</v>
      </c>
      <c r="I709" s="64">
        <v>0.01</v>
      </c>
      <c r="J709" s="64">
        <v>0.13</v>
      </c>
      <c r="K709" s="64">
        <v>0</v>
      </c>
      <c r="L709" s="64">
        <v>0</v>
      </c>
      <c r="M709" s="64">
        <v>0</v>
      </c>
      <c r="N709" s="64">
        <v>-0.2</v>
      </c>
      <c r="O709" s="64">
        <v>-7.0000000000000007E-2</v>
      </c>
      <c r="P709" s="64">
        <v>0</v>
      </c>
      <c r="R709" s="64">
        <v>0.36</v>
      </c>
      <c r="S709" s="64">
        <v>0.34</v>
      </c>
      <c r="T709" s="64">
        <v>0.23</v>
      </c>
      <c r="U709" s="64">
        <v>22.37</v>
      </c>
      <c r="V709" s="64">
        <v>1177.876</v>
      </c>
      <c r="X709" s="64">
        <f t="shared" si="10"/>
        <v>0.28000000000000003</v>
      </c>
    </row>
    <row r="710" spans="1:24" x14ac:dyDescent="0.25">
      <c r="A710" s="64" t="s">
        <v>71</v>
      </c>
      <c r="B710" s="64">
        <v>4002</v>
      </c>
      <c r="C710" s="59">
        <v>44012</v>
      </c>
      <c r="D710" s="64">
        <v>8</v>
      </c>
      <c r="E710" s="64" t="s">
        <v>73</v>
      </c>
      <c r="F710" s="64">
        <v>14.31</v>
      </c>
      <c r="G710" s="64">
        <v>7.49</v>
      </c>
      <c r="H710" s="64">
        <v>0.14000000000000001</v>
      </c>
      <c r="I710" s="64">
        <v>0.01</v>
      </c>
      <c r="J710" s="64">
        <v>0.12</v>
      </c>
      <c r="K710" s="64">
        <v>0.57999999999999996</v>
      </c>
      <c r="L710" s="64">
        <v>0</v>
      </c>
      <c r="M710" s="64">
        <v>0.01</v>
      </c>
      <c r="N710" s="64">
        <v>-0.14000000000000001</v>
      </c>
      <c r="O710" s="64">
        <v>-7.0000000000000007E-2</v>
      </c>
      <c r="P710" s="64">
        <v>0</v>
      </c>
      <c r="R710" s="64">
        <v>0.36</v>
      </c>
      <c r="S710" s="64">
        <v>0.34</v>
      </c>
      <c r="T710" s="64">
        <v>0.23</v>
      </c>
      <c r="U710" s="64">
        <v>23.38</v>
      </c>
      <c r="V710" s="64">
        <v>1288.749</v>
      </c>
      <c r="X710" s="64">
        <f t="shared" si="10"/>
        <v>0.85</v>
      </c>
    </row>
    <row r="711" spans="1:24" x14ac:dyDescent="0.25">
      <c r="A711" s="64" t="s">
        <v>71</v>
      </c>
      <c r="B711" s="64">
        <v>4002</v>
      </c>
      <c r="C711" s="59">
        <v>44012</v>
      </c>
      <c r="D711" s="64">
        <v>9</v>
      </c>
      <c r="E711" s="64" t="s">
        <v>73</v>
      </c>
      <c r="F711" s="64">
        <v>15.06</v>
      </c>
      <c r="G711" s="64">
        <v>7.49</v>
      </c>
      <c r="H711" s="64">
        <v>0.14000000000000001</v>
      </c>
      <c r="I711" s="64">
        <v>0.01</v>
      </c>
      <c r="J711" s="64">
        <v>0.06</v>
      </c>
      <c r="K711" s="64">
        <v>0.55000000000000004</v>
      </c>
      <c r="L711" s="64">
        <v>0</v>
      </c>
      <c r="M711" s="64">
        <v>0</v>
      </c>
      <c r="N711" s="64">
        <v>-0.12</v>
      </c>
      <c r="O711" s="64">
        <v>-7.0000000000000007E-2</v>
      </c>
      <c r="P711" s="64">
        <v>0</v>
      </c>
      <c r="R711" s="64">
        <v>0.36</v>
      </c>
      <c r="S711" s="64">
        <v>0.34</v>
      </c>
      <c r="T711" s="64">
        <v>0.23</v>
      </c>
      <c r="U711" s="64">
        <v>24.05</v>
      </c>
      <c r="V711" s="64">
        <v>1372.742</v>
      </c>
      <c r="X711" s="64">
        <f t="shared" si="10"/>
        <v>0.76</v>
      </c>
    </row>
    <row r="712" spans="1:24" x14ac:dyDescent="0.25">
      <c r="A712" s="64" t="s">
        <v>71</v>
      </c>
      <c r="B712" s="64">
        <v>4002</v>
      </c>
      <c r="C712" s="59">
        <v>44012</v>
      </c>
      <c r="D712" s="64">
        <v>10</v>
      </c>
      <c r="E712" s="64" t="s">
        <v>73</v>
      </c>
      <c r="F712" s="64">
        <v>18.82</v>
      </c>
      <c r="G712" s="64">
        <v>7.49</v>
      </c>
      <c r="H712" s="64">
        <v>0.14000000000000001</v>
      </c>
      <c r="I712" s="64">
        <v>0.01</v>
      </c>
      <c r="J712" s="64">
        <v>0.06</v>
      </c>
      <c r="K712" s="64">
        <v>0.53</v>
      </c>
      <c r="L712" s="64">
        <v>0.17</v>
      </c>
      <c r="M712" s="64">
        <v>0</v>
      </c>
      <c r="N712" s="64">
        <v>-0.09</v>
      </c>
      <c r="O712" s="64">
        <v>-7.0000000000000007E-2</v>
      </c>
      <c r="P712" s="64">
        <v>0</v>
      </c>
      <c r="R712" s="64">
        <v>0.36</v>
      </c>
      <c r="S712" s="64">
        <v>0.34</v>
      </c>
      <c r="T712" s="64">
        <v>0.23</v>
      </c>
      <c r="U712" s="64">
        <v>27.99</v>
      </c>
      <c r="V712" s="64">
        <v>1428.0229999999999</v>
      </c>
      <c r="X712" s="64">
        <f t="shared" ref="X712:X726" si="11">H712+I712+J712+K712+L712+P712+Q712</f>
        <v>0.91</v>
      </c>
    </row>
    <row r="713" spans="1:24" x14ac:dyDescent="0.25">
      <c r="A713" s="64" t="s">
        <v>71</v>
      </c>
      <c r="B713" s="64">
        <v>4002</v>
      </c>
      <c r="C713" s="59">
        <v>44012</v>
      </c>
      <c r="D713" s="64">
        <v>11</v>
      </c>
      <c r="E713" s="64" t="s">
        <v>73</v>
      </c>
      <c r="F713" s="64">
        <v>22.11</v>
      </c>
      <c r="G713" s="64">
        <v>7.49</v>
      </c>
      <c r="H713" s="64">
        <v>0.14000000000000001</v>
      </c>
      <c r="I713" s="64">
        <v>0.01</v>
      </c>
      <c r="J713" s="64">
        <v>0.12</v>
      </c>
      <c r="K713" s="64">
        <v>0.52</v>
      </c>
      <c r="L713" s="64">
        <v>0.34</v>
      </c>
      <c r="M713" s="64">
        <v>-0.01</v>
      </c>
      <c r="N713" s="64">
        <v>-0.09</v>
      </c>
      <c r="O713" s="64">
        <v>-7.0000000000000007E-2</v>
      </c>
      <c r="P713" s="64">
        <v>0</v>
      </c>
      <c r="R713" s="64">
        <v>0.36</v>
      </c>
      <c r="S713" s="64">
        <v>0.34</v>
      </c>
      <c r="T713" s="64">
        <v>0.23</v>
      </c>
      <c r="U713" s="64">
        <v>31.49</v>
      </c>
      <c r="V713" s="64">
        <v>1470.2660000000001</v>
      </c>
      <c r="X713" s="64">
        <f t="shared" si="11"/>
        <v>1.1300000000000001</v>
      </c>
    </row>
    <row r="714" spans="1:24" x14ac:dyDescent="0.25">
      <c r="A714" s="64" t="s">
        <v>71</v>
      </c>
      <c r="B714" s="64">
        <v>4002</v>
      </c>
      <c r="C714" s="59">
        <v>44012</v>
      </c>
      <c r="D714" s="64">
        <v>12</v>
      </c>
      <c r="E714" s="64" t="s">
        <v>73</v>
      </c>
      <c r="F714" s="64">
        <v>18.97</v>
      </c>
      <c r="G714" s="64">
        <v>7.49</v>
      </c>
      <c r="H714" s="64">
        <v>0.14000000000000001</v>
      </c>
      <c r="I714" s="64">
        <v>0.01</v>
      </c>
      <c r="J714" s="64">
        <v>0.06</v>
      </c>
      <c r="K714" s="64">
        <v>0.51</v>
      </c>
      <c r="L714" s="64">
        <v>0.15</v>
      </c>
      <c r="M714" s="64">
        <v>-0.03</v>
      </c>
      <c r="N714" s="64">
        <v>-0.1</v>
      </c>
      <c r="O714" s="64">
        <v>-7.0000000000000007E-2</v>
      </c>
      <c r="P714" s="64">
        <v>0</v>
      </c>
      <c r="R714" s="64">
        <v>0.36</v>
      </c>
      <c r="S714" s="64">
        <v>0.34</v>
      </c>
      <c r="T714" s="64">
        <v>0.23</v>
      </c>
      <c r="U714" s="64">
        <v>28.06</v>
      </c>
      <c r="V714" s="64">
        <v>1503.5350000000001</v>
      </c>
      <c r="X714" s="64">
        <f t="shared" si="11"/>
        <v>0.87</v>
      </c>
    </row>
    <row r="715" spans="1:24" x14ac:dyDescent="0.25">
      <c r="A715" s="64" t="s">
        <v>71</v>
      </c>
      <c r="B715" s="64">
        <v>4002</v>
      </c>
      <c r="C715" s="59">
        <v>44012</v>
      </c>
      <c r="D715" s="64">
        <v>13</v>
      </c>
      <c r="E715" s="64" t="s">
        <v>73</v>
      </c>
      <c r="F715" s="64">
        <v>20.41</v>
      </c>
      <c r="G715" s="64">
        <v>7.49</v>
      </c>
      <c r="H715" s="64">
        <v>0.14000000000000001</v>
      </c>
      <c r="I715" s="64">
        <v>0.01</v>
      </c>
      <c r="J715" s="64">
        <v>0.11</v>
      </c>
      <c r="K715" s="64">
        <v>0.5</v>
      </c>
      <c r="L715" s="64">
        <v>0.22</v>
      </c>
      <c r="M715" s="64">
        <v>0.02</v>
      </c>
      <c r="N715" s="64">
        <v>-0.11</v>
      </c>
      <c r="O715" s="64">
        <v>-7.0000000000000007E-2</v>
      </c>
      <c r="P715" s="64">
        <v>0</v>
      </c>
      <c r="R715" s="64">
        <v>0.36</v>
      </c>
      <c r="S715" s="64">
        <v>0.34</v>
      </c>
      <c r="T715" s="64">
        <v>0.23</v>
      </c>
      <c r="U715" s="64">
        <v>29.65</v>
      </c>
      <c r="V715" s="64">
        <v>1534.124</v>
      </c>
      <c r="X715" s="64">
        <f t="shared" si="11"/>
        <v>0.98</v>
      </c>
    </row>
    <row r="716" spans="1:24" x14ac:dyDescent="0.25">
      <c r="A716" s="64" t="s">
        <v>71</v>
      </c>
      <c r="B716" s="64">
        <v>4002</v>
      </c>
      <c r="C716" s="59">
        <v>44012</v>
      </c>
      <c r="D716" s="64">
        <v>14</v>
      </c>
      <c r="E716" s="64" t="s">
        <v>73</v>
      </c>
      <c r="F716" s="64">
        <v>15.36</v>
      </c>
      <c r="G716" s="64">
        <v>7.49</v>
      </c>
      <c r="H716" s="64">
        <v>0.14000000000000001</v>
      </c>
      <c r="I716" s="64">
        <v>0.01</v>
      </c>
      <c r="J716" s="64">
        <v>0.04</v>
      </c>
      <c r="K716" s="64">
        <v>0.5</v>
      </c>
      <c r="L716" s="64">
        <v>0</v>
      </c>
      <c r="M716" s="64">
        <v>-0.03</v>
      </c>
      <c r="N716" s="64">
        <v>-0.11</v>
      </c>
      <c r="O716" s="64">
        <v>-7.0000000000000007E-2</v>
      </c>
      <c r="P716" s="64">
        <v>0</v>
      </c>
      <c r="R716" s="64">
        <v>0.36</v>
      </c>
      <c r="S716" s="64">
        <v>0.34</v>
      </c>
      <c r="T716" s="64">
        <v>0.23</v>
      </c>
      <c r="U716" s="64">
        <v>24.26</v>
      </c>
      <c r="V716" s="64">
        <v>1552.002</v>
      </c>
      <c r="X716" s="64">
        <f t="shared" si="11"/>
        <v>0.69000000000000006</v>
      </c>
    </row>
    <row r="717" spans="1:24" x14ac:dyDescent="0.25">
      <c r="A717" s="64" t="s">
        <v>71</v>
      </c>
      <c r="B717" s="64">
        <v>4002</v>
      </c>
      <c r="C717" s="59">
        <v>44012</v>
      </c>
      <c r="D717" s="64">
        <v>15</v>
      </c>
      <c r="E717" s="64" t="s">
        <v>73</v>
      </c>
      <c r="F717" s="64">
        <v>15.51</v>
      </c>
      <c r="G717" s="64">
        <v>7.49</v>
      </c>
      <c r="H717" s="64">
        <v>0.14000000000000001</v>
      </c>
      <c r="I717" s="64">
        <v>0.01</v>
      </c>
      <c r="J717" s="64">
        <v>0.04</v>
      </c>
      <c r="K717" s="64">
        <v>0.5</v>
      </c>
      <c r="L717" s="64">
        <v>0</v>
      </c>
      <c r="M717" s="64">
        <v>-0.01</v>
      </c>
      <c r="N717" s="64">
        <v>-0.3</v>
      </c>
      <c r="O717" s="64">
        <v>-7.0000000000000007E-2</v>
      </c>
      <c r="P717" s="64">
        <v>0</v>
      </c>
      <c r="R717" s="64">
        <v>0.36</v>
      </c>
      <c r="S717" s="64">
        <v>0.34</v>
      </c>
      <c r="T717" s="64">
        <v>0.23</v>
      </c>
      <c r="U717" s="64">
        <v>24.24</v>
      </c>
      <c r="V717" s="64">
        <v>1552.0940000000001</v>
      </c>
      <c r="X717" s="64">
        <f t="shared" si="11"/>
        <v>0.69000000000000006</v>
      </c>
    </row>
    <row r="718" spans="1:24" x14ac:dyDescent="0.25">
      <c r="A718" s="64" t="s">
        <v>71</v>
      </c>
      <c r="B718" s="64">
        <v>4002</v>
      </c>
      <c r="C718" s="59">
        <v>44012</v>
      </c>
      <c r="D718" s="64">
        <v>16</v>
      </c>
      <c r="E718" s="64" t="s">
        <v>73</v>
      </c>
      <c r="F718" s="64">
        <v>15.46</v>
      </c>
      <c r="G718" s="64">
        <v>7.49</v>
      </c>
      <c r="H718" s="64">
        <v>0.14000000000000001</v>
      </c>
      <c r="I718" s="64">
        <v>0.01</v>
      </c>
      <c r="J718" s="64">
        <v>0.04</v>
      </c>
      <c r="K718" s="64">
        <v>0.5</v>
      </c>
      <c r="L718" s="64">
        <v>0</v>
      </c>
      <c r="M718" s="64">
        <v>0</v>
      </c>
      <c r="N718" s="64">
        <v>-0.3</v>
      </c>
      <c r="O718" s="64">
        <v>-7.0000000000000007E-2</v>
      </c>
      <c r="P718" s="64">
        <v>0</v>
      </c>
      <c r="R718" s="64">
        <v>0.36</v>
      </c>
      <c r="S718" s="64">
        <v>0.34</v>
      </c>
      <c r="T718" s="64">
        <v>0.23</v>
      </c>
      <c r="U718" s="64">
        <v>24.2</v>
      </c>
      <c r="V718" s="64">
        <v>1551.347</v>
      </c>
      <c r="X718" s="64">
        <f t="shared" si="11"/>
        <v>0.69000000000000006</v>
      </c>
    </row>
    <row r="719" spans="1:24" x14ac:dyDescent="0.25">
      <c r="A719" s="64" t="s">
        <v>71</v>
      </c>
      <c r="B719" s="64">
        <v>4002</v>
      </c>
      <c r="C719" s="59">
        <v>44012</v>
      </c>
      <c r="D719" s="64">
        <v>17</v>
      </c>
      <c r="E719" s="64" t="s">
        <v>73</v>
      </c>
      <c r="F719" s="64">
        <v>16.89</v>
      </c>
      <c r="G719" s="64">
        <v>7.49</v>
      </c>
      <c r="H719" s="64">
        <v>0.14000000000000001</v>
      </c>
      <c r="I719" s="64">
        <v>0.01</v>
      </c>
      <c r="J719" s="64">
        <v>0.04</v>
      </c>
      <c r="K719" s="64">
        <v>0.49</v>
      </c>
      <c r="L719" s="64">
        <v>0.02</v>
      </c>
      <c r="M719" s="64">
        <v>-0.03</v>
      </c>
      <c r="N719" s="64">
        <v>-0.33</v>
      </c>
      <c r="O719" s="64">
        <v>-7.0000000000000007E-2</v>
      </c>
      <c r="P719" s="64">
        <v>0</v>
      </c>
      <c r="R719" s="64">
        <v>0.36</v>
      </c>
      <c r="S719" s="64">
        <v>0.34</v>
      </c>
      <c r="T719" s="64">
        <v>0.23</v>
      </c>
      <c r="U719" s="64">
        <v>25.58</v>
      </c>
      <c r="V719" s="64">
        <v>1560.598</v>
      </c>
      <c r="X719" s="64">
        <f t="shared" si="11"/>
        <v>0.70000000000000007</v>
      </c>
    </row>
    <row r="720" spans="1:24" x14ac:dyDescent="0.25">
      <c r="A720" s="64" t="s">
        <v>71</v>
      </c>
      <c r="B720" s="64">
        <v>4002</v>
      </c>
      <c r="C720" s="59">
        <v>44012</v>
      </c>
      <c r="D720" s="64">
        <v>18</v>
      </c>
      <c r="E720" s="64" t="s">
        <v>73</v>
      </c>
      <c r="F720" s="64">
        <v>16.11</v>
      </c>
      <c r="G720" s="64">
        <v>7.49</v>
      </c>
      <c r="H720" s="64">
        <v>0.14000000000000001</v>
      </c>
      <c r="I720" s="64">
        <v>0.01</v>
      </c>
      <c r="J720" s="64">
        <v>0.04</v>
      </c>
      <c r="K720" s="64">
        <v>0.48</v>
      </c>
      <c r="L720" s="64">
        <v>0</v>
      </c>
      <c r="M720" s="64">
        <v>0.01</v>
      </c>
      <c r="N720" s="64">
        <v>-0.36</v>
      </c>
      <c r="O720" s="64">
        <v>-7.0000000000000007E-2</v>
      </c>
      <c r="P720" s="64">
        <v>0</v>
      </c>
      <c r="R720" s="64">
        <v>0.36</v>
      </c>
      <c r="S720" s="64">
        <v>0.34</v>
      </c>
      <c r="T720" s="64">
        <v>0.23</v>
      </c>
      <c r="U720" s="64">
        <v>24.78</v>
      </c>
      <c r="V720" s="64">
        <v>1567.9770000000001</v>
      </c>
      <c r="X720" s="64">
        <f t="shared" si="11"/>
        <v>0.67</v>
      </c>
    </row>
    <row r="721" spans="1:24" x14ac:dyDescent="0.25">
      <c r="A721" s="64" t="s">
        <v>71</v>
      </c>
      <c r="B721" s="64">
        <v>4002</v>
      </c>
      <c r="C721" s="59">
        <v>44012</v>
      </c>
      <c r="D721" s="64">
        <v>19</v>
      </c>
      <c r="E721" s="64" t="s">
        <v>73</v>
      </c>
      <c r="F721" s="64">
        <v>16.77</v>
      </c>
      <c r="G721" s="64">
        <v>7.49</v>
      </c>
      <c r="H721" s="64">
        <v>0.14000000000000001</v>
      </c>
      <c r="I721" s="64">
        <v>0.01</v>
      </c>
      <c r="J721" s="64">
        <v>0.04</v>
      </c>
      <c r="K721" s="64">
        <v>0.49</v>
      </c>
      <c r="L721" s="64">
        <v>0.01</v>
      </c>
      <c r="M721" s="64">
        <v>-0.05</v>
      </c>
      <c r="N721" s="64">
        <v>-0.37</v>
      </c>
      <c r="O721" s="64">
        <v>-7.0000000000000007E-2</v>
      </c>
      <c r="P721" s="64">
        <v>0</v>
      </c>
      <c r="R721" s="64">
        <v>0.36</v>
      </c>
      <c r="S721" s="64">
        <v>0.34</v>
      </c>
      <c r="T721" s="64">
        <v>0.23</v>
      </c>
      <c r="U721" s="64">
        <v>25.39</v>
      </c>
      <c r="V721" s="64">
        <v>1555.1669999999999</v>
      </c>
      <c r="X721" s="64">
        <f t="shared" si="11"/>
        <v>0.69000000000000006</v>
      </c>
    </row>
    <row r="722" spans="1:24" x14ac:dyDescent="0.25">
      <c r="A722" s="64" t="s">
        <v>71</v>
      </c>
      <c r="B722" s="64">
        <v>4002</v>
      </c>
      <c r="C722" s="59">
        <v>44012</v>
      </c>
      <c r="D722" s="64">
        <v>20</v>
      </c>
      <c r="E722" s="64" t="s">
        <v>73</v>
      </c>
      <c r="F722" s="64">
        <v>15.75</v>
      </c>
      <c r="G722" s="64">
        <v>7.49</v>
      </c>
      <c r="H722" s="64">
        <v>0.14000000000000001</v>
      </c>
      <c r="I722" s="64">
        <v>0.01</v>
      </c>
      <c r="J722" s="64">
        <v>0.04</v>
      </c>
      <c r="K722" s="64">
        <v>0.5</v>
      </c>
      <c r="L722" s="64">
        <v>0</v>
      </c>
      <c r="M722" s="64">
        <v>0.01</v>
      </c>
      <c r="N722" s="64">
        <v>-0.34</v>
      </c>
      <c r="O722" s="64">
        <v>-7.0000000000000007E-2</v>
      </c>
      <c r="P722" s="64">
        <v>0</v>
      </c>
      <c r="R722" s="64">
        <v>0.36</v>
      </c>
      <c r="S722" s="64">
        <v>0.34</v>
      </c>
      <c r="T722" s="64">
        <v>0.23</v>
      </c>
      <c r="U722" s="64">
        <v>24.46</v>
      </c>
      <c r="V722" s="64">
        <v>1500.193</v>
      </c>
      <c r="X722" s="64">
        <f t="shared" si="11"/>
        <v>0.69000000000000006</v>
      </c>
    </row>
    <row r="723" spans="1:24" x14ac:dyDescent="0.25">
      <c r="A723" s="64" t="s">
        <v>71</v>
      </c>
      <c r="B723" s="64">
        <v>4002</v>
      </c>
      <c r="C723" s="59">
        <v>44012</v>
      </c>
      <c r="D723" s="64">
        <v>21</v>
      </c>
      <c r="E723" s="64" t="s">
        <v>73</v>
      </c>
      <c r="F723" s="64">
        <v>14.87</v>
      </c>
      <c r="G723" s="64">
        <v>7.49</v>
      </c>
      <c r="H723" s="64">
        <v>0.14000000000000001</v>
      </c>
      <c r="I723" s="64">
        <v>0.01</v>
      </c>
      <c r="J723" s="64">
        <v>0.04</v>
      </c>
      <c r="K723" s="64">
        <v>0.51</v>
      </c>
      <c r="L723" s="64">
        <v>0</v>
      </c>
      <c r="M723" s="64">
        <v>-0.01</v>
      </c>
      <c r="N723" s="64">
        <v>-0.28999999999999998</v>
      </c>
      <c r="O723" s="64">
        <v>-7.0000000000000007E-2</v>
      </c>
      <c r="P723" s="64">
        <v>0</v>
      </c>
      <c r="R723" s="64">
        <v>0.36</v>
      </c>
      <c r="S723" s="64">
        <v>0.34</v>
      </c>
      <c r="T723" s="64">
        <v>0.23</v>
      </c>
      <c r="U723" s="64">
        <v>23.62</v>
      </c>
      <c r="V723" s="64">
        <v>1453.433</v>
      </c>
      <c r="X723" s="64">
        <f t="shared" si="11"/>
        <v>0.70000000000000007</v>
      </c>
    </row>
    <row r="724" spans="1:24" x14ac:dyDescent="0.25">
      <c r="A724" s="64" t="s">
        <v>71</v>
      </c>
      <c r="B724" s="64">
        <v>4002</v>
      </c>
      <c r="C724" s="59">
        <v>44012</v>
      </c>
      <c r="D724" s="64">
        <v>22</v>
      </c>
      <c r="E724" s="64" t="s">
        <v>73</v>
      </c>
      <c r="F724" s="64">
        <v>14.63</v>
      </c>
      <c r="G724" s="64">
        <v>7.49</v>
      </c>
      <c r="H724" s="64">
        <v>0.14000000000000001</v>
      </c>
      <c r="I724" s="64">
        <v>0.01</v>
      </c>
      <c r="J724" s="64">
        <v>0.04</v>
      </c>
      <c r="K724" s="64">
        <v>0.53</v>
      </c>
      <c r="L724" s="64">
        <v>0</v>
      </c>
      <c r="M724" s="64">
        <v>-0.01</v>
      </c>
      <c r="N724" s="64">
        <v>-0.28000000000000003</v>
      </c>
      <c r="O724" s="64">
        <v>-7.0000000000000007E-2</v>
      </c>
      <c r="P724" s="64">
        <v>0</v>
      </c>
      <c r="R724" s="64">
        <v>0.36</v>
      </c>
      <c r="S724" s="64">
        <v>0.34</v>
      </c>
      <c r="T724" s="64">
        <v>0.23</v>
      </c>
      <c r="U724" s="64">
        <v>23.41</v>
      </c>
      <c r="V724" s="64">
        <v>1381.431</v>
      </c>
      <c r="X724" s="64">
        <f t="shared" si="11"/>
        <v>0.72000000000000008</v>
      </c>
    </row>
    <row r="725" spans="1:24" x14ac:dyDescent="0.25">
      <c r="A725" s="64" t="s">
        <v>71</v>
      </c>
      <c r="B725" s="64">
        <v>4002</v>
      </c>
      <c r="C725" s="59">
        <v>44012</v>
      </c>
      <c r="D725" s="64">
        <v>23</v>
      </c>
      <c r="E725" s="64" t="s">
        <v>73</v>
      </c>
      <c r="F725" s="64">
        <v>15.21</v>
      </c>
      <c r="G725" s="64">
        <v>7.49</v>
      </c>
      <c r="H725" s="64">
        <v>0.14000000000000001</v>
      </c>
      <c r="I725" s="64">
        <v>0.01</v>
      </c>
      <c r="J725" s="64">
        <v>7.0000000000000007E-2</v>
      </c>
      <c r="K725" s="64">
        <v>0.56999999999999995</v>
      </c>
      <c r="L725" s="64">
        <v>0</v>
      </c>
      <c r="M725" s="64">
        <v>0</v>
      </c>
      <c r="N725" s="64">
        <v>-0.28999999999999998</v>
      </c>
      <c r="O725" s="64">
        <v>-7.0000000000000007E-2</v>
      </c>
      <c r="P725" s="64">
        <v>0</v>
      </c>
      <c r="R725" s="64">
        <v>0.36</v>
      </c>
      <c r="S725" s="64">
        <v>0.34</v>
      </c>
      <c r="T725" s="64">
        <v>0.23</v>
      </c>
      <c r="U725" s="64">
        <v>24.06</v>
      </c>
      <c r="V725" s="64">
        <v>1265.3710000000001</v>
      </c>
      <c r="X725" s="64">
        <f t="shared" si="11"/>
        <v>0.79</v>
      </c>
    </row>
    <row r="726" spans="1:24" x14ac:dyDescent="0.25">
      <c r="A726" s="64" t="s">
        <v>71</v>
      </c>
      <c r="B726" s="64">
        <v>4002</v>
      </c>
      <c r="C726" s="59">
        <v>44012</v>
      </c>
      <c r="D726" s="64">
        <v>24</v>
      </c>
      <c r="E726" s="64" t="s">
        <v>72</v>
      </c>
      <c r="F726" s="64">
        <v>14.63</v>
      </c>
      <c r="G726" s="64">
        <v>7.49</v>
      </c>
      <c r="H726" s="64">
        <v>0.14000000000000001</v>
      </c>
      <c r="I726" s="64">
        <v>0.01</v>
      </c>
      <c r="J726" s="64">
        <v>0.09</v>
      </c>
      <c r="K726" s="64">
        <v>0</v>
      </c>
      <c r="L726" s="64">
        <v>0</v>
      </c>
      <c r="M726" s="64">
        <v>-0.02</v>
      </c>
      <c r="N726" s="64">
        <v>-0.26</v>
      </c>
      <c r="O726" s="64">
        <v>-7.0000000000000007E-2</v>
      </c>
      <c r="P726" s="64">
        <v>0</v>
      </c>
      <c r="R726" s="64">
        <v>0.36</v>
      </c>
      <c r="S726" s="64">
        <v>0.34</v>
      </c>
      <c r="T726" s="64">
        <v>0.23</v>
      </c>
      <c r="U726" s="64">
        <v>22.94</v>
      </c>
      <c r="V726" s="64">
        <v>1162.7639999999999</v>
      </c>
      <c r="X726" s="64">
        <f t="shared" si="11"/>
        <v>0.24000000000000002</v>
      </c>
    </row>
    <row r="727" spans="1:24" x14ac:dyDescent="0.25">
      <c r="A727" s="64" t="s">
        <v>74</v>
      </c>
      <c r="B727" s="64" t="s">
        <v>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workbookViewId="0">
      <selection activeCell="X751" sqref="X751"/>
    </sheetView>
  </sheetViews>
  <sheetFormatPr defaultColWidth="9.140625" defaultRowHeight="15" x14ac:dyDescent="0.25"/>
  <cols>
    <col min="1" max="2" width="9.140625" style="64"/>
    <col min="3" max="3" width="9.7109375" style="64" bestFit="1" customWidth="1"/>
    <col min="4" max="16384" width="9.140625" style="64"/>
  </cols>
  <sheetData>
    <row r="1" spans="1:24" x14ac:dyDescent="0.25">
      <c r="A1" s="64" t="s">
        <v>46</v>
      </c>
      <c r="B1" s="64" t="s">
        <v>47</v>
      </c>
    </row>
    <row r="2" spans="1:24" x14ac:dyDescent="0.25">
      <c r="A2" s="64" t="s">
        <v>46</v>
      </c>
      <c r="B2" s="64" t="s">
        <v>137</v>
      </c>
    </row>
    <row r="3" spans="1:24" x14ac:dyDescent="0.25">
      <c r="A3" s="64" t="s">
        <v>46</v>
      </c>
      <c r="B3" s="64" t="s">
        <v>138</v>
      </c>
    </row>
    <row r="4" spans="1:24" x14ac:dyDescent="0.25">
      <c r="A4" s="64" t="s">
        <v>46</v>
      </c>
      <c r="B4" s="64" t="s">
        <v>139</v>
      </c>
    </row>
    <row r="5" spans="1:24" x14ac:dyDescent="0.2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2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25">
      <c r="A7" s="64" t="s">
        <v>71</v>
      </c>
      <c r="B7" s="64">
        <v>4002</v>
      </c>
      <c r="C7" s="59">
        <v>44013</v>
      </c>
      <c r="D7" s="64">
        <v>1</v>
      </c>
      <c r="E7" s="64" t="s">
        <v>72</v>
      </c>
      <c r="F7" s="64">
        <v>15.21</v>
      </c>
      <c r="G7" s="64">
        <v>7.28</v>
      </c>
      <c r="H7" s="64">
        <v>0.26</v>
      </c>
      <c r="I7" s="64">
        <v>0</v>
      </c>
      <c r="J7" s="64">
        <v>7.0000000000000007E-2</v>
      </c>
      <c r="K7" s="64">
        <v>0</v>
      </c>
      <c r="L7" s="64">
        <v>0</v>
      </c>
      <c r="M7" s="64">
        <v>-0.06</v>
      </c>
      <c r="N7" s="64">
        <v>-0.05</v>
      </c>
      <c r="O7" s="64">
        <v>-0.06</v>
      </c>
      <c r="P7" s="64">
        <v>0</v>
      </c>
      <c r="R7" s="64">
        <v>0.36</v>
      </c>
      <c r="S7" s="64">
        <v>0.33</v>
      </c>
      <c r="T7" s="64">
        <v>0.23</v>
      </c>
      <c r="U7" s="64">
        <v>23.57</v>
      </c>
      <c r="V7" s="64">
        <v>1091.7819999999999</v>
      </c>
      <c r="X7" s="64">
        <f>H7+I7+J7+K7+L7+P7+Q7</f>
        <v>0.33</v>
      </c>
    </row>
    <row r="8" spans="1:24" x14ac:dyDescent="0.25">
      <c r="A8" s="64" t="s">
        <v>71</v>
      </c>
      <c r="B8" s="64">
        <v>4002</v>
      </c>
      <c r="C8" s="59">
        <v>44013</v>
      </c>
      <c r="D8" s="64">
        <v>2</v>
      </c>
      <c r="E8" s="64" t="s">
        <v>72</v>
      </c>
      <c r="F8" s="64">
        <v>14.99</v>
      </c>
      <c r="G8" s="64">
        <v>7.28</v>
      </c>
      <c r="H8" s="64">
        <v>0.26</v>
      </c>
      <c r="I8" s="64">
        <v>0</v>
      </c>
      <c r="J8" s="64">
        <v>0.06</v>
      </c>
      <c r="K8" s="64">
        <v>0</v>
      </c>
      <c r="L8" s="64">
        <v>0</v>
      </c>
      <c r="M8" s="64">
        <v>-0.02</v>
      </c>
      <c r="N8" s="64">
        <v>-0.01</v>
      </c>
      <c r="O8" s="64">
        <v>-0.06</v>
      </c>
      <c r="P8" s="64">
        <v>0</v>
      </c>
      <c r="R8" s="64">
        <v>0.36</v>
      </c>
      <c r="S8" s="64">
        <v>0.33</v>
      </c>
      <c r="T8" s="64">
        <v>0.23</v>
      </c>
      <c r="U8" s="64">
        <v>23.42</v>
      </c>
      <c r="V8" s="64">
        <v>1041.751</v>
      </c>
      <c r="X8" s="64">
        <f t="shared" ref="X8:X71" si="0">H8+I8+J8+K8+L8+P8+Q8</f>
        <v>0.32</v>
      </c>
    </row>
    <row r="9" spans="1:24" x14ac:dyDescent="0.25">
      <c r="A9" s="64" t="s">
        <v>71</v>
      </c>
      <c r="B9" s="64">
        <v>4002</v>
      </c>
      <c r="C9" s="59">
        <v>44013</v>
      </c>
      <c r="D9" s="64">
        <v>3</v>
      </c>
      <c r="E9" s="64" t="s">
        <v>72</v>
      </c>
      <c r="F9" s="64">
        <v>14.22</v>
      </c>
      <c r="G9" s="64">
        <v>7.28</v>
      </c>
      <c r="H9" s="64">
        <v>0.26</v>
      </c>
      <c r="I9" s="64">
        <v>0</v>
      </c>
      <c r="J9" s="64">
        <v>0.06</v>
      </c>
      <c r="K9" s="64">
        <v>0</v>
      </c>
      <c r="L9" s="64">
        <v>0</v>
      </c>
      <c r="M9" s="64">
        <v>0</v>
      </c>
      <c r="N9" s="64">
        <v>0</v>
      </c>
      <c r="O9" s="64">
        <v>-0.06</v>
      </c>
      <c r="P9" s="64">
        <v>0</v>
      </c>
      <c r="R9" s="64">
        <v>0.36</v>
      </c>
      <c r="S9" s="64">
        <v>0.33</v>
      </c>
      <c r="T9" s="64">
        <v>0.23</v>
      </c>
      <c r="U9" s="64">
        <v>22.68</v>
      </c>
      <c r="V9" s="64">
        <v>1013.328</v>
      </c>
      <c r="X9" s="64">
        <f t="shared" si="0"/>
        <v>0.32</v>
      </c>
    </row>
    <row r="10" spans="1:24" x14ac:dyDescent="0.25">
      <c r="A10" s="64" t="s">
        <v>71</v>
      </c>
      <c r="B10" s="64">
        <v>4002</v>
      </c>
      <c r="C10" s="59">
        <v>44013</v>
      </c>
      <c r="D10" s="64">
        <v>4</v>
      </c>
      <c r="E10" s="64" t="s">
        <v>72</v>
      </c>
      <c r="F10" s="64">
        <v>13.57</v>
      </c>
      <c r="G10" s="64">
        <v>7.28</v>
      </c>
      <c r="H10" s="64">
        <v>0.26</v>
      </c>
      <c r="I10" s="64">
        <v>0</v>
      </c>
      <c r="J10" s="64">
        <v>0.08</v>
      </c>
      <c r="K10" s="64">
        <v>0</v>
      </c>
      <c r="L10" s="64">
        <v>0</v>
      </c>
      <c r="M10" s="64">
        <v>-0.02</v>
      </c>
      <c r="N10" s="64">
        <v>0.02</v>
      </c>
      <c r="O10" s="64">
        <v>-0.06</v>
      </c>
      <c r="P10" s="64">
        <v>0</v>
      </c>
      <c r="R10" s="64">
        <v>0.36</v>
      </c>
      <c r="S10" s="64">
        <v>0.33</v>
      </c>
      <c r="T10" s="64">
        <v>0.23</v>
      </c>
      <c r="U10" s="64">
        <v>22.05</v>
      </c>
      <c r="V10" s="64">
        <v>1002.862</v>
      </c>
      <c r="X10" s="64">
        <f t="shared" si="0"/>
        <v>0.34</v>
      </c>
    </row>
    <row r="11" spans="1:24" x14ac:dyDescent="0.25">
      <c r="A11" s="64" t="s">
        <v>71</v>
      </c>
      <c r="B11" s="64">
        <v>4002</v>
      </c>
      <c r="C11" s="59">
        <v>44013</v>
      </c>
      <c r="D11" s="64">
        <v>5</v>
      </c>
      <c r="E11" s="64" t="s">
        <v>72</v>
      </c>
      <c r="F11" s="64">
        <v>13.59</v>
      </c>
      <c r="G11" s="64">
        <v>7.28</v>
      </c>
      <c r="H11" s="64">
        <v>0.26</v>
      </c>
      <c r="I11" s="64">
        <v>0</v>
      </c>
      <c r="J11" s="64">
        <v>0.08</v>
      </c>
      <c r="K11" s="64">
        <v>0</v>
      </c>
      <c r="L11" s="64">
        <v>0</v>
      </c>
      <c r="M11" s="64">
        <v>0</v>
      </c>
      <c r="N11" s="64">
        <v>0</v>
      </c>
      <c r="O11" s="64">
        <v>-0.06</v>
      </c>
      <c r="P11" s="64">
        <v>0</v>
      </c>
      <c r="R11" s="64">
        <v>0.36</v>
      </c>
      <c r="S11" s="64">
        <v>0.33</v>
      </c>
      <c r="T11" s="64">
        <v>0.23</v>
      </c>
      <c r="U11" s="64">
        <v>22.07</v>
      </c>
      <c r="V11" s="64">
        <v>1026.5730000000001</v>
      </c>
      <c r="X11" s="64">
        <f t="shared" si="0"/>
        <v>0.34</v>
      </c>
    </row>
    <row r="12" spans="1:24" x14ac:dyDescent="0.25">
      <c r="A12" s="64" t="s">
        <v>71</v>
      </c>
      <c r="B12" s="64">
        <v>4002</v>
      </c>
      <c r="C12" s="59">
        <v>44013</v>
      </c>
      <c r="D12" s="64">
        <v>6</v>
      </c>
      <c r="E12" s="64" t="s">
        <v>72</v>
      </c>
      <c r="F12" s="64">
        <v>13.83</v>
      </c>
      <c r="G12" s="64">
        <v>7.28</v>
      </c>
      <c r="H12" s="64">
        <v>0.26</v>
      </c>
      <c r="I12" s="64">
        <v>0</v>
      </c>
      <c r="J12" s="64">
        <v>0.12</v>
      </c>
      <c r="K12" s="64">
        <v>0</v>
      </c>
      <c r="L12" s="64">
        <v>0</v>
      </c>
      <c r="M12" s="64">
        <v>0.01</v>
      </c>
      <c r="N12" s="64">
        <v>-0.04</v>
      </c>
      <c r="O12" s="64">
        <v>-0.06</v>
      </c>
      <c r="P12" s="64">
        <v>0</v>
      </c>
      <c r="R12" s="64">
        <v>0.36</v>
      </c>
      <c r="S12" s="64">
        <v>0.33</v>
      </c>
      <c r="T12" s="64">
        <v>0.23</v>
      </c>
      <c r="U12" s="64">
        <v>22.32</v>
      </c>
      <c r="V12" s="64">
        <v>1078.644</v>
      </c>
      <c r="X12" s="64">
        <f t="shared" si="0"/>
        <v>0.38</v>
      </c>
    </row>
    <row r="13" spans="1:24" x14ac:dyDescent="0.25">
      <c r="A13" s="64" t="s">
        <v>71</v>
      </c>
      <c r="B13" s="64">
        <v>4002</v>
      </c>
      <c r="C13" s="59">
        <v>44013</v>
      </c>
      <c r="D13" s="64">
        <v>7</v>
      </c>
      <c r="E13" s="64" t="s">
        <v>72</v>
      </c>
      <c r="F13" s="64">
        <v>13.98</v>
      </c>
      <c r="G13" s="64">
        <v>7.28</v>
      </c>
      <c r="H13" s="64">
        <v>0.26</v>
      </c>
      <c r="I13" s="64">
        <v>0</v>
      </c>
      <c r="J13" s="64">
        <v>0.19</v>
      </c>
      <c r="K13" s="64">
        <v>0</v>
      </c>
      <c r="L13" s="64">
        <v>0</v>
      </c>
      <c r="M13" s="64">
        <v>0</v>
      </c>
      <c r="N13" s="64">
        <v>-0.09</v>
      </c>
      <c r="O13" s="64">
        <v>-0.06</v>
      </c>
      <c r="P13" s="64">
        <v>0</v>
      </c>
      <c r="R13" s="64">
        <v>0.36</v>
      </c>
      <c r="S13" s="64">
        <v>0.33</v>
      </c>
      <c r="T13" s="64">
        <v>0.23</v>
      </c>
      <c r="U13" s="64">
        <v>22.48</v>
      </c>
      <c r="V13" s="64">
        <v>1184.3599999999999</v>
      </c>
      <c r="X13" s="64">
        <f t="shared" si="0"/>
        <v>0.45</v>
      </c>
    </row>
    <row r="14" spans="1:24" x14ac:dyDescent="0.25">
      <c r="A14" s="64" t="s">
        <v>71</v>
      </c>
      <c r="B14" s="64">
        <v>4002</v>
      </c>
      <c r="C14" s="59">
        <v>44013</v>
      </c>
      <c r="D14" s="64">
        <v>8</v>
      </c>
      <c r="E14" s="64" t="s">
        <v>73</v>
      </c>
      <c r="F14" s="64">
        <v>14.42</v>
      </c>
      <c r="G14" s="64">
        <v>7.28</v>
      </c>
      <c r="H14" s="64">
        <v>0.26</v>
      </c>
      <c r="I14" s="64">
        <v>0</v>
      </c>
      <c r="J14" s="64">
        <v>0.14000000000000001</v>
      </c>
      <c r="K14" s="64">
        <v>0.5</v>
      </c>
      <c r="L14" s="64">
        <v>0</v>
      </c>
      <c r="M14" s="64">
        <v>0.03</v>
      </c>
      <c r="N14" s="64">
        <v>-0.12</v>
      </c>
      <c r="O14" s="64">
        <v>-0.06</v>
      </c>
      <c r="P14" s="64">
        <v>0</v>
      </c>
      <c r="R14" s="64">
        <v>0.36</v>
      </c>
      <c r="S14" s="64">
        <v>0.33</v>
      </c>
      <c r="T14" s="64">
        <v>0.23</v>
      </c>
      <c r="U14" s="64">
        <v>23.37</v>
      </c>
      <c r="V14" s="64">
        <v>1298.5319999999999</v>
      </c>
      <c r="X14" s="64">
        <f t="shared" si="0"/>
        <v>0.9</v>
      </c>
    </row>
    <row r="15" spans="1:24" x14ac:dyDescent="0.25">
      <c r="A15" s="64" t="s">
        <v>71</v>
      </c>
      <c r="B15" s="64">
        <v>4002</v>
      </c>
      <c r="C15" s="59">
        <v>44013</v>
      </c>
      <c r="D15" s="64">
        <v>9</v>
      </c>
      <c r="E15" s="64" t="s">
        <v>73</v>
      </c>
      <c r="F15" s="64">
        <v>15.11</v>
      </c>
      <c r="G15" s="64">
        <v>7.28</v>
      </c>
      <c r="H15" s="64">
        <v>0.26</v>
      </c>
      <c r="I15" s="64">
        <v>0</v>
      </c>
      <c r="J15" s="64">
        <v>0.12</v>
      </c>
      <c r="K15" s="64">
        <v>0.45</v>
      </c>
      <c r="L15" s="64">
        <v>0</v>
      </c>
      <c r="M15" s="64">
        <v>-0.01</v>
      </c>
      <c r="N15" s="64">
        <v>-7.0000000000000007E-2</v>
      </c>
      <c r="O15" s="64">
        <v>-0.06</v>
      </c>
      <c r="P15" s="64">
        <v>0</v>
      </c>
      <c r="R15" s="64">
        <v>0.36</v>
      </c>
      <c r="S15" s="64">
        <v>0.33</v>
      </c>
      <c r="T15" s="64">
        <v>0.23</v>
      </c>
      <c r="U15" s="64">
        <v>24</v>
      </c>
      <c r="V15" s="64">
        <v>1383.972</v>
      </c>
      <c r="X15" s="64">
        <f t="shared" si="0"/>
        <v>0.83000000000000007</v>
      </c>
    </row>
    <row r="16" spans="1:24" x14ac:dyDescent="0.25">
      <c r="A16" s="64" t="s">
        <v>71</v>
      </c>
      <c r="B16" s="64">
        <v>4002</v>
      </c>
      <c r="C16" s="59">
        <v>44013</v>
      </c>
      <c r="D16" s="64">
        <v>10</v>
      </c>
      <c r="E16" s="64" t="s">
        <v>73</v>
      </c>
      <c r="F16" s="64">
        <v>15.07</v>
      </c>
      <c r="G16" s="64">
        <v>7.28</v>
      </c>
      <c r="H16" s="64">
        <v>0.26</v>
      </c>
      <c r="I16" s="64">
        <v>0</v>
      </c>
      <c r="J16" s="64">
        <v>0.05</v>
      </c>
      <c r="K16" s="64">
        <v>0.43</v>
      </c>
      <c r="L16" s="64">
        <v>0</v>
      </c>
      <c r="M16" s="64">
        <v>0</v>
      </c>
      <c r="N16" s="64">
        <v>-0.08</v>
      </c>
      <c r="O16" s="64">
        <v>-0.06</v>
      </c>
      <c r="P16" s="64">
        <v>0</v>
      </c>
      <c r="R16" s="64">
        <v>0.36</v>
      </c>
      <c r="S16" s="64">
        <v>0.33</v>
      </c>
      <c r="T16" s="64">
        <v>0.23</v>
      </c>
      <c r="U16" s="64">
        <v>23.87</v>
      </c>
      <c r="V16" s="64">
        <v>1443.4880000000001</v>
      </c>
      <c r="X16" s="64">
        <f t="shared" si="0"/>
        <v>0.74</v>
      </c>
    </row>
    <row r="17" spans="1:24" x14ac:dyDescent="0.25">
      <c r="A17" s="64" t="s">
        <v>71</v>
      </c>
      <c r="B17" s="64">
        <v>4002</v>
      </c>
      <c r="C17" s="59">
        <v>44013</v>
      </c>
      <c r="D17" s="64">
        <v>11</v>
      </c>
      <c r="E17" s="64" t="s">
        <v>73</v>
      </c>
      <c r="F17" s="64">
        <v>15.56</v>
      </c>
      <c r="G17" s="64">
        <v>7.28</v>
      </c>
      <c r="H17" s="64">
        <v>0.26</v>
      </c>
      <c r="I17" s="64">
        <v>0</v>
      </c>
      <c r="J17" s="64">
        <v>0.05</v>
      </c>
      <c r="K17" s="64">
        <v>0.42</v>
      </c>
      <c r="L17" s="64">
        <v>0</v>
      </c>
      <c r="M17" s="64">
        <v>0</v>
      </c>
      <c r="N17" s="64">
        <v>-0.08</v>
      </c>
      <c r="O17" s="64">
        <v>-0.06</v>
      </c>
      <c r="P17" s="64">
        <v>0</v>
      </c>
      <c r="R17" s="64">
        <v>0.36</v>
      </c>
      <c r="S17" s="64">
        <v>0.33</v>
      </c>
      <c r="T17" s="64">
        <v>0.23</v>
      </c>
      <c r="U17" s="64">
        <v>24.35</v>
      </c>
      <c r="V17" s="64">
        <v>1487.808</v>
      </c>
      <c r="X17" s="64">
        <f t="shared" si="0"/>
        <v>0.73</v>
      </c>
    </row>
    <row r="18" spans="1:24" x14ac:dyDescent="0.25">
      <c r="A18" s="64" t="s">
        <v>71</v>
      </c>
      <c r="B18" s="64">
        <v>4002</v>
      </c>
      <c r="C18" s="59">
        <v>44013</v>
      </c>
      <c r="D18" s="64">
        <v>12</v>
      </c>
      <c r="E18" s="64" t="s">
        <v>73</v>
      </c>
      <c r="F18" s="64">
        <v>15.79</v>
      </c>
      <c r="G18" s="64">
        <v>7.28</v>
      </c>
      <c r="H18" s="64">
        <v>0.26</v>
      </c>
      <c r="I18" s="64">
        <v>0</v>
      </c>
      <c r="J18" s="64">
        <v>0.05</v>
      </c>
      <c r="K18" s="64">
        <v>0.41</v>
      </c>
      <c r="L18" s="64">
        <v>0</v>
      </c>
      <c r="M18" s="64">
        <v>0</v>
      </c>
      <c r="N18" s="64">
        <v>-7.0000000000000007E-2</v>
      </c>
      <c r="O18" s="64">
        <v>-0.06</v>
      </c>
      <c r="P18" s="64">
        <v>0</v>
      </c>
      <c r="R18" s="64">
        <v>0.36</v>
      </c>
      <c r="S18" s="64">
        <v>0.33</v>
      </c>
      <c r="T18" s="64">
        <v>0.23</v>
      </c>
      <c r="U18" s="64">
        <v>24.58</v>
      </c>
      <c r="V18" s="64">
        <v>1529.2650000000001</v>
      </c>
      <c r="X18" s="64">
        <f t="shared" si="0"/>
        <v>0.72</v>
      </c>
    </row>
    <row r="19" spans="1:24" x14ac:dyDescent="0.25">
      <c r="A19" s="64" t="s">
        <v>71</v>
      </c>
      <c r="B19" s="64">
        <v>4002</v>
      </c>
      <c r="C19" s="59">
        <v>44013</v>
      </c>
      <c r="D19" s="64">
        <v>13</v>
      </c>
      <c r="E19" s="64" t="s">
        <v>73</v>
      </c>
      <c r="F19" s="64">
        <v>15.53</v>
      </c>
      <c r="G19" s="64">
        <v>7.28</v>
      </c>
      <c r="H19" s="64">
        <v>0.26</v>
      </c>
      <c r="I19" s="64">
        <v>0</v>
      </c>
      <c r="J19" s="64">
        <v>0.05</v>
      </c>
      <c r="K19" s="64">
        <v>0.4</v>
      </c>
      <c r="L19" s="64">
        <v>0</v>
      </c>
      <c r="M19" s="64">
        <v>-0.04</v>
      </c>
      <c r="N19" s="64">
        <v>-7.0000000000000007E-2</v>
      </c>
      <c r="O19" s="64">
        <v>-0.06</v>
      </c>
      <c r="P19" s="64">
        <v>0</v>
      </c>
      <c r="R19" s="64">
        <v>0.36</v>
      </c>
      <c r="S19" s="64">
        <v>0.33</v>
      </c>
      <c r="T19" s="64">
        <v>0.23</v>
      </c>
      <c r="U19" s="64">
        <v>24.27</v>
      </c>
      <c r="V19" s="64">
        <v>1568.164</v>
      </c>
      <c r="X19" s="64">
        <f t="shared" si="0"/>
        <v>0.71</v>
      </c>
    </row>
    <row r="20" spans="1:24" x14ac:dyDescent="0.25">
      <c r="A20" s="64" t="s">
        <v>71</v>
      </c>
      <c r="B20" s="64">
        <v>4002</v>
      </c>
      <c r="C20" s="59">
        <v>44013</v>
      </c>
      <c r="D20" s="64">
        <v>14</v>
      </c>
      <c r="E20" s="64" t="s">
        <v>73</v>
      </c>
      <c r="F20" s="64">
        <v>16.670000000000002</v>
      </c>
      <c r="G20" s="64">
        <v>7.28</v>
      </c>
      <c r="H20" s="64">
        <v>0.26</v>
      </c>
      <c r="I20" s="64">
        <v>0</v>
      </c>
      <c r="J20" s="64">
        <v>0.05</v>
      </c>
      <c r="K20" s="64">
        <v>0.45</v>
      </c>
      <c r="L20" s="64">
        <v>0</v>
      </c>
      <c r="M20" s="64">
        <v>-0.05</v>
      </c>
      <c r="N20" s="64">
        <v>-0.06</v>
      </c>
      <c r="O20" s="64">
        <v>-0.06</v>
      </c>
      <c r="P20" s="64">
        <v>0</v>
      </c>
      <c r="R20" s="64">
        <v>0.36</v>
      </c>
      <c r="S20" s="64">
        <v>0.33</v>
      </c>
      <c r="T20" s="64">
        <v>0.23</v>
      </c>
      <c r="U20" s="64">
        <v>25.46</v>
      </c>
      <c r="V20" s="64">
        <v>1599.8579999999999</v>
      </c>
      <c r="X20" s="64">
        <f t="shared" si="0"/>
        <v>0.76</v>
      </c>
    </row>
    <row r="21" spans="1:24" x14ac:dyDescent="0.25">
      <c r="A21" s="64" t="s">
        <v>71</v>
      </c>
      <c r="B21" s="64">
        <v>4002</v>
      </c>
      <c r="C21" s="59">
        <v>44013</v>
      </c>
      <c r="D21" s="64">
        <v>15</v>
      </c>
      <c r="E21" s="64" t="s">
        <v>73</v>
      </c>
      <c r="F21" s="64">
        <v>20.67</v>
      </c>
      <c r="G21" s="64">
        <v>7.28</v>
      </c>
      <c r="H21" s="64">
        <v>0.26</v>
      </c>
      <c r="I21" s="64">
        <v>0</v>
      </c>
      <c r="J21" s="64">
        <v>7.0000000000000007E-2</v>
      </c>
      <c r="K21" s="64">
        <v>0.44</v>
      </c>
      <c r="L21" s="64">
        <v>7.0000000000000007E-2</v>
      </c>
      <c r="M21" s="64">
        <v>-0.04</v>
      </c>
      <c r="N21" s="64">
        <v>-0.08</v>
      </c>
      <c r="O21" s="64">
        <v>-0.06</v>
      </c>
      <c r="P21" s="64">
        <v>0</v>
      </c>
      <c r="R21" s="64">
        <v>0.36</v>
      </c>
      <c r="S21" s="64">
        <v>0.33</v>
      </c>
      <c r="T21" s="64">
        <v>0.23</v>
      </c>
      <c r="U21" s="64">
        <v>29.53</v>
      </c>
      <c r="V21" s="64">
        <v>1613.7719999999999</v>
      </c>
      <c r="X21" s="64">
        <f t="shared" si="0"/>
        <v>0.84000000000000008</v>
      </c>
    </row>
    <row r="22" spans="1:24" x14ac:dyDescent="0.25">
      <c r="A22" s="64" t="s">
        <v>71</v>
      </c>
      <c r="B22" s="64">
        <v>4002</v>
      </c>
      <c r="C22" s="59">
        <v>44013</v>
      </c>
      <c r="D22" s="64">
        <v>16</v>
      </c>
      <c r="E22" s="64" t="s">
        <v>73</v>
      </c>
      <c r="F22" s="64">
        <v>20.2</v>
      </c>
      <c r="G22" s="64">
        <v>7.28</v>
      </c>
      <c r="H22" s="64">
        <v>0.26</v>
      </c>
      <c r="I22" s="64">
        <v>0</v>
      </c>
      <c r="J22" s="64">
        <v>0.06</v>
      </c>
      <c r="K22" s="64">
        <v>0.44</v>
      </c>
      <c r="L22" s="64">
        <v>0</v>
      </c>
      <c r="M22" s="64">
        <v>-0.03</v>
      </c>
      <c r="N22" s="64">
        <v>-0.08</v>
      </c>
      <c r="O22" s="64">
        <v>-0.06</v>
      </c>
      <c r="P22" s="64">
        <v>0</v>
      </c>
      <c r="R22" s="64">
        <v>0.36</v>
      </c>
      <c r="S22" s="64">
        <v>0.33</v>
      </c>
      <c r="T22" s="64">
        <v>0.23</v>
      </c>
      <c r="U22" s="64">
        <v>28.99</v>
      </c>
      <c r="V22" s="64">
        <v>1629.6869999999999</v>
      </c>
      <c r="X22" s="64">
        <f t="shared" si="0"/>
        <v>0.76</v>
      </c>
    </row>
    <row r="23" spans="1:24" x14ac:dyDescent="0.25">
      <c r="A23" s="64" t="s">
        <v>71</v>
      </c>
      <c r="B23" s="64">
        <v>4002</v>
      </c>
      <c r="C23" s="59">
        <v>44013</v>
      </c>
      <c r="D23" s="64">
        <v>17</v>
      </c>
      <c r="E23" s="64" t="s">
        <v>73</v>
      </c>
      <c r="F23" s="64">
        <v>20.07</v>
      </c>
      <c r="G23" s="64">
        <v>7.28</v>
      </c>
      <c r="H23" s="64">
        <v>0.26</v>
      </c>
      <c r="I23" s="64">
        <v>0</v>
      </c>
      <c r="J23" s="64">
        <v>0.06</v>
      </c>
      <c r="K23" s="64">
        <v>0.44</v>
      </c>
      <c r="L23" s="64">
        <v>0.02</v>
      </c>
      <c r="M23" s="64">
        <v>-0.02</v>
      </c>
      <c r="N23" s="64">
        <v>-0.09</v>
      </c>
      <c r="O23" s="64">
        <v>-0.06</v>
      </c>
      <c r="P23" s="64">
        <v>0</v>
      </c>
      <c r="R23" s="64">
        <v>0.36</v>
      </c>
      <c r="S23" s="64">
        <v>0.33</v>
      </c>
      <c r="T23" s="64">
        <v>0.23</v>
      </c>
      <c r="U23" s="64">
        <v>28.88</v>
      </c>
      <c r="V23" s="64">
        <v>1642.671</v>
      </c>
      <c r="X23" s="64">
        <f t="shared" si="0"/>
        <v>0.78</v>
      </c>
    </row>
    <row r="24" spans="1:24" x14ac:dyDescent="0.25">
      <c r="A24" s="64" t="s">
        <v>71</v>
      </c>
      <c r="B24" s="64">
        <v>4002</v>
      </c>
      <c r="C24" s="59">
        <v>44013</v>
      </c>
      <c r="D24" s="64">
        <v>18</v>
      </c>
      <c r="E24" s="64" t="s">
        <v>73</v>
      </c>
      <c r="F24" s="64">
        <v>20.399999999999999</v>
      </c>
      <c r="G24" s="64">
        <v>7.28</v>
      </c>
      <c r="H24" s="64">
        <v>0.26</v>
      </c>
      <c r="I24" s="64">
        <v>0</v>
      </c>
      <c r="J24" s="64">
        <v>0.06</v>
      </c>
      <c r="K24" s="64">
        <v>0.43</v>
      </c>
      <c r="L24" s="64">
        <v>0.02</v>
      </c>
      <c r="M24" s="64">
        <v>-0.02</v>
      </c>
      <c r="N24" s="64">
        <v>-0.12</v>
      </c>
      <c r="O24" s="64">
        <v>-0.06</v>
      </c>
      <c r="P24" s="64">
        <v>0</v>
      </c>
      <c r="R24" s="64">
        <v>0.36</v>
      </c>
      <c r="S24" s="64">
        <v>0.33</v>
      </c>
      <c r="T24" s="64">
        <v>0.23</v>
      </c>
      <c r="U24" s="64">
        <v>29.17</v>
      </c>
      <c r="V24" s="64">
        <v>1653.9570000000001</v>
      </c>
      <c r="X24" s="64">
        <f t="shared" si="0"/>
        <v>0.77</v>
      </c>
    </row>
    <row r="25" spans="1:24" x14ac:dyDescent="0.25">
      <c r="A25" s="64" t="s">
        <v>71</v>
      </c>
      <c r="B25" s="64">
        <v>4002</v>
      </c>
      <c r="C25" s="59">
        <v>44013</v>
      </c>
      <c r="D25" s="64">
        <v>19</v>
      </c>
      <c r="E25" s="64" t="s">
        <v>73</v>
      </c>
      <c r="F25" s="64">
        <v>18.399999999999999</v>
      </c>
      <c r="G25" s="64">
        <v>7.28</v>
      </c>
      <c r="H25" s="64">
        <v>0.26</v>
      </c>
      <c r="I25" s="64">
        <v>0</v>
      </c>
      <c r="J25" s="64">
        <v>7.0000000000000007E-2</v>
      </c>
      <c r="K25" s="64">
        <v>0.44</v>
      </c>
      <c r="L25" s="64">
        <v>0.02</v>
      </c>
      <c r="M25" s="64">
        <v>0</v>
      </c>
      <c r="N25" s="64">
        <v>-0.09</v>
      </c>
      <c r="O25" s="64">
        <v>-0.06</v>
      </c>
      <c r="P25" s="64">
        <v>0</v>
      </c>
      <c r="R25" s="64">
        <v>0.36</v>
      </c>
      <c r="S25" s="64">
        <v>0.33</v>
      </c>
      <c r="T25" s="64">
        <v>0.23</v>
      </c>
      <c r="U25" s="64">
        <v>27.24</v>
      </c>
      <c r="V25" s="64">
        <v>1627.7439999999999</v>
      </c>
      <c r="X25" s="64">
        <f t="shared" si="0"/>
        <v>0.79</v>
      </c>
    </row>
    <row r="26" spans="1:24" x14ac:dyDescent="0.25">
      <c r="A26" s="64" t="s">
        <v>71</v>
      </c>
      <c r="B26" s="64">
        <v>4002</v>
      </c>
      <c r="C26" s="59">
        <v>44013</v>
      </c>
      <c r="D26" s="64">
        <v>20</v>
      </c>
      <c r="E26" s="64" t="s">
        <v>73</v>
      </c>
      <c r="F26" s="64">
        <v>16.27</v>
      </c>
      <c r="G26" s="64">
        <v>7.28</v>
      </c>
      <c r="H26" s="64">
        <v>0.26</v>
      </c>
      <c r="I26" s="64">
        <v>0</v>
      </c>
      <c r="J26" s="64">
        <v>0.06</v>
      </c>
      <c r="K26" s="64">
        <v>0.46</v>
      </c>
      <c r="L26" s="64">
        <v>0</v>
      </c>
      <c r="M26" s="64">
        <v>-0.01</v>
      </c>
      <c r="N26" s="64">
        <v>-0.09</v>
      </c>
      <c r="O26" s="64">
        <v>-0.06</v>
      </c>
      <c r="P26" s="64">
        <v>0</v>
      </c>
      <c r="R26" s="64">
        <v>0.36</v>
      </c>
      <c r="S26" s="64">
        <v>0.33</v>
      </c>
      <c r="T26" s="64">
        <v>0.23</v>
      </c>
      <c r="U26" s="64">
        <v>25.09</v>
      </c>
      <c r="V26" s="64">
        <v>1567.9970000000001</v>
      </c>
      <c r="X26" s="64">
        <f t="shared" si="0"/>
        <v>0.78</v>
      </c>
    </row>
    <row r="27" spans="1:24" x14ac:dyDescent="0.25">
      <c r="A27" s="64" t="s">
        <v>71</v>
      </c>
      <c r="B27" s="64">
        <v>4002</v>
      </c>
      <c r="C27" s="59">
        <v>44013</v>
      </c>
      <c r="D27" s="64">
        <v>21</v>
      </c>
      <c r="E27" s="64" t="s">
        <v>73</v>
      </c>
      <c r="F27" s="64">
        <v>15.2</v>
      </c>
      <c r="G27" s="64">
        <v>7.28</v>
      </c>
      <c r="H27" s="64">
        <v>0.26</v>
      </c>
      <c r="I27" s="64">
        <v>0</v>
      </c>
      <c r="J27" s="64">
        <v>0.05</v>
      </c>
      <c r="K27" s="64">
        <v>0.47</v>
      </c>
      <c r="L27" s="64">
        <v>0</v>
      </c>
      <c r="M27" s="64">
        <v>-0.01</v>
      </c>
      <c r="N27" s="64">
        <v>-0.1</v>
      </c>
      <c r="O27" s="64">
        <v>-0.06</v>
      </c>
      <c r="P27" s="64">
        <v>0</v>
      </c>
      <c r="R27" s="64">
        <v>0.36</v>
      </c>
      <c r="S27" s="64">
        <v>0.33</v>
      </c>
      <c r="T27" s="64">
        <v>0.23</v>
      </c>
      <c r="U27" s="64">
        <v>24.01</v>
      </c>
      <c r="V27" s="64">
        <v>1520.4570000000001</v>
      </c>
      <c r="X27" s="64">
        <f t="shared" si="0"/>
        <v>0.78</v>
      </c>
    </row>
    <row r="28" spans="1:24" x14ac:dyDescent="0.25">
      <c r="A28" s="64" t="s">
        <v>71</v>
      </c>
      <c r="B28" s="64">
        <v>4002</v>
      </c>
      <c r="C28" s="59">
        <v>44013</v>
      </c>
      <c r="D28" s="64">
        <v>22</v>
      </c>
      <c r="E28" s="64" t="s">
        <v>73</v>
      </c>
      <c r="F28" s="64">
        <v>15.3</v>
      </c>
      <c r="G28" s="64">
        <v>7.28</v>
      </c>
      <c r="H28" s="64">
        <v>0.26</v>
      </c>
      <c r="I28" s="64">
        <v>0</v>
      </c>
      <c r="J28" s="64">
        <v>0.05</v>
      </c>
      <c r="K28" s="64">
        <v>0.48</v>
      </c>
      <c r="L28" s="64">
        <v>0</v>
      </c>
      <c r="M28" s="64">
        <v>0</v>
      </c>
      <c r="N28" s="64">
        <v>-0.1</v>
      </c>
      <c r="O28" s="64">
        <v>-0.06</v>
      </c>
      <c r="P28" s="64">
        <v>0</v>
      </c>
      <c r="R28" s="64">
        <v>0.36</v>
      </c>
      <c r="S28" s="64">
        <v>0.33</v>
      </c>
      <c r="T28" s="64">
        <v>0.23</v>
      </c>
      <c r="U28" s="64">
        <v>24.13</v>
      </c>
      <c r="V28" s="64">
        <v>1457.566</v>
      </c>
      <c r="X28" s="64">
        <f t="shared" si="0"/>
        <v>0.79</v>
      </c>
    </row>
    <row r="29" spans="1:24" x14ac:dyDescent="0.25">
      <c r="A29" s="64" t="s">
        <v>71</v>
      </c>
      <c r="B29" s="64">
        <v>4002</v>
      </c>
      <c r="C29" s="59">
        <v>44013</v>
      </c>
      <c r="D29" s="64">
        <v>23</v>
      </c>
      <c r="E29" s="64" t="s">
        <v>73</v>
      </c>
      <c r="F29" s="64">
        <v>15.08</v>
      </c>
      <c r="G29" s="64">
        <v>7.28</v>
      </c>
      <c r="H29" s="64">
        <v>0.26</v>
      </c>
      <c r="I29" s="64">
        <v>0</v>
      </c>
      <c r="J29" s="64">
        <v>0.08</v>
      </c>
      <c r="K29" s="64">
        <v>0.52</v>
      </c>
      <c r="L29" s="64">
        <v>0</v>
      </c>
      <c r="M29" s="64">
        <v>-0.02</v>
      </c>
      <c r="N29" s="64">
        <v>-0.09</v>
      </c>
      <c r="O29" s="64">
        <v>-0.06</v>
      </c>
      <c r="P29" s="64">
        <v>0</v>
      </c>
      <c r="R29" s="64">
        <v>0.36</v>
      </c>
      <c r="S29" s="64">
        <v>0.33</v>
      </c>
      <c r="T29" s="64">
        <v>0.23</v>
      </c>
      <c r="U29" s="64">
        <v>23.97</v>
      </c>
      <c r="V29" s="64">
        <v>1326.9179999999999</v>
      </c>
      <c r="X29" s="64">
        <f t="shared" si="0"/>
        <v>0.8600000000000001</v>
      </c>
    </row>
    <row r="30" spans="1:24" x14ac:dyDescent="0.25">
      <c r="A30" s="64" t="s">
        <v>71</v>
      </c>
      <c r="B30" s="64">
        <v>4002</v>
      </c>
      <c r="C30" s="59">
        <v>44013</v>
      </c>
      <c r="D30" s="64">
        <v>24</v>
      </c>
      <c r="E30" s="64" t="s">
        <v>72</v>
      </c>
      <c r="F30" s="64">
        <v>14.99</v>
      </c>
      <c r="G30" s="64">
        <v>7.28</v>
      </c>
      <c r="H30" s="64">
        <v>0.26</v>
      </c>
      <c r="I30" s="64">
        <v>0</v>
      </c>
      <c r="J30" s="64">
        <v>0.12</v>
      </c>
      <c r="K30" s="64">
        <v>0</v>
      </c>
      <c r="L30" s="64">
        <v>0</v>
      </c>
      <c r="M30" s="64">
        <v>-0.01</v>
      </c>
      <c r="N30" s="64">
        <v>-0.09</v>
      </c>
      <c r="O30" s="64">
        <v>-0.06</v>
      </c>
      <c r="P30" s="64">
        <v>0</v>
      </c>
      <c r="R30" s="64">
        <v>0.36</v>
      </c>
      <c r="S30" s="64">
        <v>0.33</v>
      </c>
      <c r="T30" s="64">
        <v>0.23</v>
      </c>
      <c r="U30" s="64">
        <v>23.41</v>
      </c>
      <c r="V30" s="64">
        <v>1203.9580000000001</v>
      </c>
      <c r="X30" s="64">
        <f t="shared" si="0"/>
        <v>0.38</v>
      </c>
    </row>
    <row r="31" spans="1:24" x14ac:dyDescent="0.25">
      <c r="A31" s="64" t="s">
        <v>71</v>
      </c>
      <c r="B31" s="64">
        <v>4002</v>
      </c>
      <c r="C31" s="59">
        <v>44014</v>
      </c>
      <c r="D31" s="64">
        <v>1</v>
      </c>
      <c r="E31" s="64" t="s">
        <v>72</v>
      </c>
      <c r="F31" s="64">
        <v>14.66</v>
      </c>
      <c r="G31" s="64">
        <v>7.28</v>
      </c>
      <c r="H31" s="64">
        <v>1.92</v>
      </c>
      <c r="I31" s="64">
        <v>0.08</v>
      </c>
      <c r="J31" s="64">
        <v>7.0000000000000007E-2</v>
      </c>
      <c r="K31" s="64">
        <v>0</v>
      </c>
      <c r="L31" s="64">
        <v>0</v>
      </c>
      <c r="M31" s="64">
        <v>-0.02</v>
      </c>
      <c r="N31" s="64">
        <v>-0.04</v>
      </c>
      <c r="O31" s="64">
        <v>-0.06</v>
      </c>
      <c r="P31" s="64">
        <v>0</v>
      </c>
      <c r="R31" s="64">
        <v>0.36</v>
      </c>
      <c r="S31" s="64">
        <v>0.33</v>
      </c>
      <c r="T31" s="64">
        <v>0.23</v>
      </c>
      <c r="U31" s="64">
        <v>24.81</v>
      </c>
      <c r="V31" s="64">
        <v>1113.366</v>
      </c>
      <c r="X31" s="64">
        <f t="shared" si="0"/>
        <v>2.0699999999999998</v>
      </c>
    </row>
    <row r="32" spans="1:24" x14ac:dyDescent="0.25">
      <c r="A32" s="64" t="s">
        <v>71</v>
      </c>
      <c r="B32" s="64">
        <v>4002</v>
      </c>
      <c r="C32" s="59">
        <v>44014</v>
      </c>
      <c r="D32" s="64">
        <v>2</v>
      </c>
      <c r="E32" s="64" t="s">
        <v>72</v>
      </c>
      <c r="F32" s="64">
        <v>11.88</v>
      </c>
      <c r="G32" s="64">
        <v>7.28</v>
      </c>
      <c r="H32" s="64">
        <v>1.92</v>
      </c>
      <c r="I32" s="64">
        <v>0.08</v>
      </c>
      <c r="J32" s="64">
        <v>7.0000000000000007E-2</v>
      </c>
      <c r="K32" s="64">
        <v>0</v>
      </c>
      <c r="L32" s="64">
        <v>0</v>
      </c>
      <c r="M32" s="64">
        <v>0.02</v>
      </c>
      <c r="N32" s="64">
        <v>0.01</v>
      </c>
      <c r="O32" s="64">
        <v>-0.06</v>
      </c>
      <c r="P32" s="64">
        <v>0</v>
      </c>
      <c r="R32" s="64">
        <v>0.36</v>
      </c>
      <c r="S32" s="64">
        <v>0.33</v>
      </c>
      <c r="T32" s="64">
        <v>0.23</v>
      </c>
      <c r="U32" s="64">
        <v>22.12</v>
      </c>
      <c r="V32" s="64">
        <v>1054.8800000000001</v>
      </c>
      <c r="X32" s="64">
        <f t="shared" si="0"/>
        <v>2.0699999999999998</v>
      </c>
    </row>
    <row r="33" spans="1:24" x14ac:dyDescent="0.25">
      <c r="A33" s="64" t="s">
        <v>71</v>
      </c>
      <c r="B33" s="64">
        <v>4002</v>
      </c>
      <c r="C33" s="59">
        <v>44014</v>
      </c>
      <c r="D33" s="64">
        <v>3</v>
      </c>
      <c r="E33" s="64" t="s">
        <v>72</v>
      </c>
      <c r="F33" s="64">
        <v>13.26</v>
      </c>
      <c r="G33" s="64">
        <v>7.28</v>
      </c>
      <c r="H33" s="64">
        <v>1.92</v>
      </c>
      <c r="I33" s="64">
        <v>0.08</v>
      </c>
      <c r="J33" s="64">
        <v>0.06</v>
      </c>
      <c r="K33" s="64">
        <v>0</v>
      </c>
      <c r="L33" s="64">
        <v>0</v>
      </c>
      <c r="M33" s="64">
        <v>0</v>
      </c>
      <c r="N33" s="64">
        <v>0.01</v>
      </c>
      <c r="O33" s="64">
        <v>-0.06</v>
      </c>
      <c r="P33" s="64">
        <v>0</v>
      </c>
      <c r="R33" s="64">
        <v>0.36</v>
      </c>
      <c r="S33" s="64">
        <v>0.33</v>
      </c>
      <c r="T33" s="64">
        <v>0.23</v>
      </c>
      <c r="U33" s="64">
        <v>23.47</v>
      </c>
      <c r="V33" s="64">
        <v>1019.071</v>
      </c>
      <c r="X33" s="64">
        <f t="shared" si="0"/>
        <v>2.06</v>
      </c>
    </row>
    <row r="34" spans="1:24" x14ac:dyDescent="0.25">
      <c r="A34" s="64" t="s">
        <v>71</v>
      </c>
      <c r="B34" s="64">
        <v>4002</v>
      </c>
      <c r="C34" s="59">
        <v>44014</v>
      </c>
      <c r="D34" s="64">
        <v>4</v>
      </c>
      <c r="E34" s="64" t="s">
        <v>72</v>
      </c>
      <c r="F34" s="64">
        <v>10.39</v>
      </c>
      <c r="G34" s="64">
        <v>7.28</v>
      </c>
      <c r="H34" s="64">
        <v>1.92</v>
      </c>
      <c r="I34" s="64">
        <v>0.08</v>
      </c>
      <c r="J34" s="64">
        <v>0.1</v>
      </c>
      <c r="K34" s="64">
        <v>0</v>
      </c>
      <c r="L34" s="64">
        <v>0</v>
      </c>
      <c r="M34" s="64">
        <v>0.02</v>
      </c>
      <c r="N34" s="64">
        <v>-0.03</v>
      </c>
      <c r="O34" s="64">
        <v>-0.06</v>
      </c>
      <c r="P34" s="64">
        <v>0</v>
      </c>
      <c r="R34" s="64">
        <v>0.36</v>
      </c>
      <c r="S34" s="64">
        <v>0.33</v>
      </c>
      <c r="T34" s="64">
        <v>0.23</v>
      </c>
      <c r="U34" s="64">
        <v>20.62</v>
      </c>
      <c r="V34" s="64">
        <v>1004.707</v>
      </c>
      <c r="X34" s="64">
        <f t="shared" si="0"/>
        <v>2.1</v>
      </c>
    </row>
    <row r="35" spans="1:24" x14ac:dyDescent="0.25">
      <c r="A35" s="64" t="s">
        <v>71</v>
      </c>
      <c r="B35" s="64">
        <v>4002</v>
      </c>
      <c r="C35" s="59">
        <v>44014</v>
      </c>
      <c r="D35" s="64">
        <v>5</v>
      </c>
      <c r="E35" s="64" t="s">
        <v>72</v>
      </c>
      <c r="F35" s="64">
        <v>-9.06</v>
      </c>
      <c r="G35" s="64">
        <v>7.28</v>
      </c>
      <c r="H35" s="64">
        <v>1.92</v>
      </c>
      <c r="I35" s="64">
        <v>0.08</v>
      </c>
      <c r="J35" s="64">
        <v>0.24</v>
      </c>
      <c r="K35" s="64">
        <v>0</v>
      </c>
      <c r="L35" s="64">
        <v>0</v>
      </c>
      <c r="M35" s="64">
        <v>-0.03</v>
      </c>
      <c r="N35" s="64">
        <v>-0.02</v>
      </c>
      <c r="O35" s="64">
        <v>-0.06</v>
      </c>
      <c r="P35" s="64">
        <v>0</v>
      </c>
      <c r="R35" s="64">
        <v>0.36</v>
      </c>
      <c r="S35" s="64">
        <v>0.33</v>
      </c>
      <c r="T35" s="64">
        <v>0.23</v>
      </c>
      <c r="U35" s="64">
        <v>1.27</v>
      </c>
      <c r="V35" s="64">
        <v>1021.362</v>
      </c>
      <c r="X35" s="64">
        <f t="shared" si="0"/>
        <v>2.2400000000000002</v>
      </c>
    </row>
    <row r="36" spans="1:24" x14ac:dyDescent="0.25">
      <c r="A36" s="64" t="s">
        <v>71</v>
      </c>
      <c r="B36" s="64">
        <v>4002</v>
      </c>
      <c r="C36" s="59">
        <v>44014</v>
      </c>
      <c r="D36" s="64">
        <v>6</v>
      </c>
      <c r="E36" s="64" t="s">
        <v>72</v>
      </c>
      <c r="F36" s="64">
        <v>-12.72</v>
      </c>
      <c r="G36" s="64">
        <v>7.28</v>
      </c>
      <c r="H36" s="64">
        <v>1.92</v>
      </c>
      <c r="I36" s="64">
        <v>0.08</v>
      </c>
      <c r="J36" s="64">
        <v>0.38</v>
      </c>
      <c r="K36" s="64">
        <v>0</v>
      </c>
      <c r="L36" s="64">
        <v>0</v>
      </c>
      <c r="M36" s="64">
        <v>-0.01</v>
      </c>
      <c r="N36" s="64">
        <v>-0.08</v>
      </c>
      <c r="O36" s="64">
        <v>-0.06</v>
      </c>
      <c r="P36" s="64">
        <v>0</v>
      </c>
      <c r="R36" s="64">
        <v>0.36</v>
      </c>
      <c r="S36" s="64">
        <v>0.33</v>
      </c>
      <c r="T36" s="64">
        <v>0.23</v>
      </c>
      <c r="U36" s="64">
        <v>-2.29</v>
      </c>
      <c r="V36" s="64">
        <v>1076.2149999999999</v>
      </c>
      <c r="X36" s="64">
        <f t="shared" si="0"/>
        <v>2.38</v>
      </c>
    </row>
    <row r="37" spans="1:24" x14ac:dyDescent="0.25">
      <c r="A37" s="64" t="s">
        <v>71</v>
      </c>
      <c r="B37" s="64">
        <v>4002</v>
      </c>
      <c r="C37" s="59">
        <v>44014</v>
      </c>
      <c r="D37" s="64">
        <v>7</v>
      </c>
      <c r="E37" s="64" t="s">
        <v>72</v>
      </c>
      <c r="F37" s="64">
        <v>13.27</v>
      </c>
      <c r="G37" s="64">
        <v>7.28</v>
      </c>
      <c r="H37" s="64">
        <v>1.92</v>
      </c>
      <c r="I37" s="64">
        <v>0.08</v>
      </c>
      <c r="J37" s="64">
        <v>0.18</v>
      </c>
      <c r="K37" s="64">
        <v>0</v>
      </c>
      <c r="L37" s="64">
        <v>0</v>
      </c>
      <c r="M37" s="64">
        <v>0.01</v>
      </c>
      <c r="N37" s="64">
        <v>-0.06</v>
      </c>
      <c r="O37" s="64">
        <v>-0.06</v>
      </c>
      <c r="P37" s="64">
        <v>0</v>
      </c>
      <c r="R37" s="64">
        <v>0.36</v>
      </c>
      <c r="S37" s="64">
        <v>0.33</v>
      </c>
      <c r="T37" s="64">
        <v>0.23</v>
      </c>
      <c r="U37" s="64">
        <v>23.54</v>
      </c>
      <c r="V37" s="64">
        <v>1173.6990000000001</v>
      </c>
      <c r="X37" s="64">
        <f t="shared" si="0"/>
        <v>2.1800000000000002</v>
      </c>
    </row>
    <row r="38" spans="1:24" x14ac:dyDescent="0.25">
      <c r="A38" s="64" t="s">
        <v>71</v>
      </c>
      <c r="B38" s="64">
        <v>4002</v>
      </c>
      <c r="C38" s="59">
        <v>44014</v>
      </c>
      <c r="D38" s="64">
        <v>8</v>
      </c>
      <c r="E38" s="64" t="s">
        <v>73</v>
      </c>
      <c r="F38" s="64">
        <v>13.59</v>
      </c>
      <c r="G38" s="64">
        <v>7.28</v>
      </c>
      <c r="H38" s="64">
        <v>1.92</v>
      </c>
      <c r="I38" s="64">
        <v>0.08</v>
      </c>
      <c r="J38" s="64">
        <v>0.12</v>
      </c>
      <c r="K38" s="64">
        <v>0.56000000000000005</v>
      </c>
      <c r="L38" s="64">
        <v>0</v>
      </c>
      <c r="M38" s="64">
        <v>0.04</v>
      </c>
      <c r="N38" s="64">
        <v>-0.1</v>
      </c>
      <c r="O38" s="64">
        <v>-0.06</v>
      </c>
      <c r="P38" s="64">
        <v>0</v>
      </c>
      <c r="R38" s="64">
        <v>0.36</v>
      </c>
      <c r="S38" s="64">
        <v>0.33</v>
      </c>
      <c r="T38" s="64">
        <v>0.23</v>
      </c>
      <c r="U38" s="64">
        <v>24.35</v>
      </c>
      <c r="V38" s="64">
        <v>1297.1859999999999</v>
      </c>
      <c r="X38" s="64">
        <f t="shared" si="0"/>
        <v>2.68</v>
      </c>
    </row>
    <row r="39" spans="1:24" x14ac:dyDescent="0.25">
      <c r="A39" s="64" t="s">
        <v>71</v>
      </c>
      <c r="B39" s="64">
        <v>4002</v>
      </c>
      <c r="C39" s="59">
        <v>44014</v>
      </c>
      <c r="D39" s="64">
        <v>9</v>
      </c>
      <c r="E39" s="64" t="s">
        <v>73</v>
      </c>
      <c r="F39" s="64">
        <v>13.98</v>
      </c>
      <c r="G39" s="64">
        <v>7.28</v>
      </c>
      <c r="H39" s="64">
        <v>1.92</v>
      </c>
      <c r="I39" s="64">
        <v>0.08</v>
      </c>
      <c r="J39" s="64">
        <v>0.1</v>
      </c>
      <c r="K39" s="64">
        <v>0.52</v>
      </c>
      <c r="L39" s="64">
        <v>0</v>
      </c>
      <c r="M39" s="64">
        <v>0</v>
      </c>
      <c r="N39" s="64">
        <v>-0.09</v>
      </c>
      <c r="O39" s="64">
        <v>-0.06</v>
      </c>
      <c r="P39" s="64">
        <v>0</v>
      </c>
      <c r="R39" s="64">
        <v>0.36</v>
      </c>
      <c r="S39" s="64">
        <v>0.33</v>
      </c>
      <c r="T39" s="64">
        <v>0.23</v>
      </c>
      <c r="U39" s="64">
        <v>24.65</v>
      </c>
      <c r="V39" s="64">
        <v>1413.5719999999999</v>
      </c>
      <c r="X39" s="64">
        <f t="shared" si="0"/>
        <v>2.62</v>
      </c>
    </row>
    <row r="40" spans="1:24" x14ac:dyDescent="0.25">
      <c r="A40" s="64" t="s">
        <v>71</v>
      </c>
      <c r="B40" s="64">
        <v>4002</v>
      </c>
      <c r="C40" s="59">
        <v>44014</v>
      </c>
      <c r="D40" s="64">
        <v>10</v>
      </c>
      <c r="E40" s="64" t="s">
        <v>73</v>
      </c>
      <c r="F40" s="64">
        <v>14.04</v>
      </c>
      <c r="G40" s="64">
        <v>7.28</v>
      </c>
      <c r="H40" s="64">
        <v>1.92</v>
      </c>
      <c r="I40" s="64">
        <v>0.08</v>
      </c>
      <c r="J40" s="64">
        <v>0.05</v>
      </c>
      <c r="K40" s="64">
        <v>0.5</v>
      </c>
      <c r="L40" s="64">
        <v>0</v>
      </c>
      <c r="M40" s="64">
        <v>0</v>
      </c>
      <c r="N40" s="64">
        <v>-7.0000000000000007E-2</v>
      </c>
      <c r="O40" s="64">
        <v>-0.06</v>
      </c>
      <c r="P40" s="64">
        <v>0</v>
      </c>
      <c r="R40" s="64">
        <v>0.36</v>
      </c>
      <c r="S40" s="64">
        <v>0.33</v>
      </c>
      <c r="T40" s="64">
        <v>0.23</v>
      </c>
      <c r="U40" s="64">
        <v>24.66</v>
      </c>
      <c r="V40" s="64">
        <v>1507.4</v>
      </c>
      <c r="X40" s="64">
        <f t="shared" si="0"/>
        <v>2.5499999999999998</v>
      </c>
    </row>
    <row r="41" spans="1:24" x14ac:dyDescent="0.25">
      <c r="A41" s="64" t="s">
        <v>71</v>
      </c>
      <c r="B41" s="64">
        <v>4002</v>
      </c>
      <c r="C41" s="59">
        <v>44014</v>
      </c>
      <c r="D41" s="64">
        <v>11</v>
      </c>
      <c r="E41" s="64" t="s">
        <v>73</v>
      </c>
      <c r="F41" s="64">
        <v>14.37</v>
      </c>
      <c r="G41" s="64">
        <v>7.28</v>
      </c>
      <c r="H41" s="64">
        <v>1.92</v>
      </c>
      <c r="I41" s="64">
        <v>0.08</v>
      </c>
      <c r="J41" s="64">
        <v>0.04</v>
      </c>
      <c r="K41" s="64">
        <v>0.47</v>
      </c>
      <c r="L41" s="64">
        <v>0</v>
      </c>
      <c r="M41" s="64">
        <v>-0.01</v>
      </c>
      <c r="N41" s="64">
        <v>-0.08</v>
      </c>
      <c r="O41" s="64">
        <v>-0.06</v>
      </c>
      <c r="P41" s="64">
        <v>0</v>
      </c>
      <c r="R41" s="64">
        <v>0.36</v>
      </c>
      <c r="S41" s="64">
        <v>0.33</v>
      </c>
      <c r="T41" s="64">
        <v>0.23</v>
      </c>
      <c r="U41" s="64">
        <v>24.93</v>
      </c>
      <c r="V41" s="64">
        <v>1599.298</v>
      </c>
      <c r="X41" s="64">
        <f t="shared" si="0"/>
        <v>2.5099999999999998</v>
      </c>
    </row>
    <row r="42" spans="1:24" x14ac:dyDescent="0.25">
      <c r="A42" s="64" t="s">
        <v>71</v>
      </c>
      <c r="B42" s="64">
        <v>4002</v>
      </c>
      <c r="C42" s="59">
        <v>44014</v>
      </c>
      <c r="D42" s="64">
        <v>12</v>
      </c>
      <c r="E42" s="64" t="s">
        <v>73</v>
      </c>
      <c r="F42" s="64">
        <v>15.47</v>
      </c>
      <c r="G42" s="64">
        <v>7.28</v>
      </c>
      <c r="H42" s="64">
        <v>1.92</v>
      </c>
      <c r="I42" s="64">
        <v>0.08</v>
      </c>
      <c r="J42" s="64">
        <v>0.05</v>
      </c>
      <c r="K42" s="64">
        <v>0.45</v>
      </c>
      <c r="L42" s="64">
        <v>0</v>
      </c>
      <c r="M42" s="64">
        <v>-0.01</v>
      </c>
      <c r="N42" s="64">
        <v>-7.0000000000000007E-2</v>
      </c>
      <c r="O42" s="64">
        <v>-0.06</v>
      </c>
      <c r="P42" s="64">
        <v>0</v>
      </c>
      <c r="R42" s="64">
        <v>0.36</v>
      </c>
      <c r="S42" s="64">
        <v>0.33</v>
      </c>
      <c r="T42" s="64">
        <v>0.23</v>
      </c>
      <c r="U42" s="64">
        <v>26.03</v>
      </c>
      <c r="V42" s="64">
        <v>1688.6969999999999</v>
      </c>
      <c r="X42" s="64">
        <f t="shared" si="0"/>
        <v>2.5</v>
      </c>
    </row>
    <row r="43" spans="1:24" x14ac:dyDescent="0.25">
      <c r="A43" s="64" t="s">
        <v>71</v>
      </c>
      <c r="B43" s="64">
        <v>4002</v>
      </c>
      <c r="C43" s="59">
        <v>44014</v>
      </c>
      <c r="D43" s="64">
        <v>13</v>
      </c>
      <c r="E43" s="64" t="s">
        <v>73</v>
      </c>
      <c r="F43" s="64">
        <v>17.66</v>
      </c>
      <c r="G43" s="64">
        <v>7.28</v>
      </c>
      <c r="H43" s="64">
        <v>1.92</v>
      </c>
      <c r="I43" s="64">
        <v>0.08</v>
      </c>
      <c r="J43" s="64">
        <v>0.06</v>
      </c>
      <c r="K43" s="64">
        <v>0.42</v>
      </c>
      <c r="L43" s="64">
        <v>0</v>
      </c>
      <c r="M43" s="64">
        <v>-0.03</v>
      </c>
      <c r="N43" s="64">
        <v>-7.0000000000000007E-2</v>
      </c>
      <c r="O43" s="64">
        <v>-0.06</v>
      </c>
      <c r="P43" s="64">
        <v>0</v>
      </c>
      <c r="R43" s="64">
        <v>0.36</v>
      </c>
      <c r="S43" s="64">
        <v>0.33</v>
      </c>
      <c r="T43" s="64">
        <v>0.23</v>
      </c>
      <c r="U43" s="64">
        <v>28.18</v>
      </c>
      <c r="V43" s="64">
        <v>1765.729</v>
      </c>
      <c r="X43" s="64">
        <f t="shared" si="0"/>
        <v>2.48</v>
      </c>
    </row>
    <row r="44" spans="1:24" x14ac:dyDescent="0.25">
      <c r="A44" s="64" t="s">
        <v>71</v>
      </c>
      <c r="B44" s="64">
        <v>4002</v>
      </c>
      <c r="C44" s="59">
        <v>44014</v>
      </c>
      <c r="D44" s="64">
        <v>14</v>
      </c>
      <c r="E44" s="64" t="s">
        <v>73</v>
      </c>
      <c r="F44" s="64">
        <v>18.8</v>
      </c>
      <c r="G44" s="64">
        <v>7.28</v>
      </c>
      <c r="H44" s="64">
        <v>1.92</v>
      </c>
      <c r="I44" s="64">
        <v>0.08</v>
      </c>
      <c r="J44" s="64">
        <v>0.06</v>
      </c>
      <c r="K44" s="64">
        <v>0.39</v>
      </c>
      <c r="L44" s="64">
        <v>0.01</v>
      </c>
      <c r="M44" s="64">
        <v>-0.03</v>
      </c>
      <c r="N44" s="64">
        <v>-0.09</v>
      </c>
      <c r="O44" s="64">
        <v>-0.06</v>
      </c>
      <c r="P44" s="64">
        <v>0</v>
      </c>
      <c r="R44" s="64">
        <v>0.36</v>
      </c>
      <c r="S44" s="64">
        <v>0.33</v>
      </c>
      <c r="T44" s="64">
        <v>0.23</v>
      </c>
      <c r="U44" s="64">
        <v>29.28</v>
      </c>
      <c r="V44" s="64">
        <v>1843.855</v>
      </c>
      <c r="X44" s="64">
        <f t="shared" si="0"/>
        <v>2.46</v>
      </c>
    </row>
    <row r="45" spans="1:24" x14ac:dyDescent="0.25">
      <c r="A45" s="64" t="s">
        <v>71</v>
      </c>
      <c r="B45" s="64">
        <v>4002</v>
      </c>
      <c r="C45" s="59">
        <v>44014</v>
      </c>
      <c r="D45" s="64">
        <v>15</v>
      </c>
      <c r="E45" s="64" t="s">
        <v>73</v>
      </c>
      <c r="F45" s="64">
        <v>20.93</v>
      </c>
      <c r="G45" s="64">
        <v>7.28</v>
      </c>
      <c r="H45" s="64">
        <v>1.92</v>
      </c>
      <c r="I45" s="64">
        <v>0.08</v>
      </c>
      <c r="J45" s="64">
        <v>7.0000000000000007E-2</v>
      </c>
      <c r="K45" s="64">
        <v>0.38</v>
      </c>
      <c r="L45" s="64">
        <v>0.02</v>
      </c>
      <c r="M45" s="64">
        <v>-0.01</v>
      </c>
      <c r="N45" s="64">
        <v>-0.09</v>
      </c>
      <c r="O45" s="64">
        <v>-0.06</v>
      </c>
      <c r="P45" s="64">
        <v>0</v>
      </c>
      <c r="R45" s="64">
        <v>0.36</v>
      </c>
      <c r="S45" s="64">
        <v>0.33</v>
      </c>
      <c r="T45" s="64">
        <v>0.23</v>
      </c>
      <c r="U45" s="64">
        <v>31.44</v>
      </c>
      <c r="V45" s="64">
        <v>1907.114</v>
      </c>
      <c r="X45" s="64">
        <f t="shared" si="0"/>
        <v>2.4699999999999998</v>
      </c>
    </row>
    <row r="46" spans="1:24" x14ac:dyDescent="0.25">
      <c r="A46" s="64" t="s">
        <v>71</v>
      </c>
      <c r="B46" s="64">
        <v>4002</v>
      </c>
      <c r="C46" s="59">
        <v>44014</v>
      </c>
      <c r="D46" s="64">
        <v>16</v>
      </c>
      <c r="E46" s="64" t="s">
        <v>73</v>
      </c>
      <c r="F46" s="64">
        <v>25.42</v>
      </c>
      <c r="G46" s="64">
        <v>7.28</v>
      </c>
      <c r="H46" s="64">
        <v>1.92</v>
      </c>
      <c r="I46" s="64">
        <v>0.08</v>
      </c>
      <c r="J46" s="64">
        <v>7.0000000000000007E-2</v>
      </c>
      <c r="K46" s="64">
        <v>0.36</v>
      </c>
      <c r="L46" s="64">
        <v>0.05</v>
      </c>
      <c r="M46" s="64">
        <v>-7.0000000000000007E-2</v>
      </c>
      <c r="N46" s="64">
        <v>-0.06</v>
      </c>
      <c r="O46" s="64">
        <v>-0.06</v>
      </c>
      <c r="P46" s="64">
        <v>0</v>
      </c>
      <c r="R46" s="64">
        <v>0.36</v>
      </c>
      <c r="S46" s="64">
        <v>0.33</v>
      </c>
      <c r="T46" s="64">
        <v>0.23</v>
      </c>
      <c r="U46" s="64">
        <v>35.909999999999997</v>
      </c>
      <c r="V46" s="64">
        <v>1962.462</v>
      </c>
      <c r="X46" s="64">
        <f t="shared" si="0"/>
        <v>2.4799999999999995</v>
      </c>
    </row>
    <row r="47" spans="1:24" x14ac:dyDescent="0.25">
      <c r="A47" s="64" t="s">
        <v>71</v>
      </c>
      <c r="B47" s="64">
        <v>4002</v>
      </c>
      <c r="C47" s="59">
        <v>44014</v>
      </c>
      <c r="D47" s="64">
        <v>17</v>
      </c>
      <c r="E47" s="64" t="s">
        <v>73</v>
      </c>
      <c r="F47" s="64">
        <v>58.41</v>
      </c>
      <c r="G47" s="64">
        <v>7.28</v>
      </c>
      <c r="H47" s="64">
        <v>1.92</v>
      </c>
      <c r="I47" s="64">
        <v>0.08</v>
      </c>
      <c r="J47" s="64">
        <v>2.08</v>
      </c>
      <c r="K47" s="64">
        <v>0.31</v>
      </c>
      <c r="L47" s="64">
        <v>1.6</v>
      </c>
      <c r="M47" s="64">
        <v>-0.11</v>
      </c>
      <c r="N47" s="64">
        <v>0.05</v>
      </c>
      <c r="O47" s="64">
        <v>-0.06</v>
      </c>
      <c r="P47" s="64">
        <v>0</v>
      </c>
      <c r="R47" s="64">
        <v>0.36</v>
      </c>
      <c r="S47" s="64">
        <v>0.33</v>
      </c>
      <c r="T47" s="64">
        <v>0.23</v>
      </c>
      <c r="U47" s="64">
        <v>72.48</v>
      </c>
      <c r="V47" s="64">
        <v>2013.403</v>
      </c>
      <c r="X47" s="64">
        <f t="shared" si="0"/>
        <v>5.99</v>
      </c>
    </row>
    <row r="48" spans="1:24" x14ac:dyDescent="0.25">
      <c r="A48" s="64" t="s">
        <v>71</v>
      </c>
      <c r="B48" s="64">
        <v>4002</v>
      </c>
      <c r="C48" s="59">
        <v>44014</v>
      </c>
      <c r="D48" s="64">
        <v>18</v>
      </c>
      <c r="E48" s="64" t="s">
        <v>73</v>
      </c>
      <c r="F48" s="64">
        <v>155.68</v>
      </c>
      <c r="G48" s="64">
        <v>7.28</v>
      </c>
      <c r="H48" s="64">
        <v>1.92</v>
      </c>
      <c r="I48" s="64">
        <v>0.08</v>
      </c>
      <c r="J48" s="64">
        <v>5.49</v>
      </c>
      <c r="K48" s="64">
        <v>7.0000000000000007E-2</v>
      </c>
      <c r="L48" s="64">
        <v>10.01</v>
      </c>
      <c r="M48" s="64">
        <v>-0.01</v>
      </c>
      <c r="N48" s="64">
        <v>-0.21</v>
      </c>
      <c r="O48" s="64">
        <v>-0.06</v>
      </c>
      <c r="P48" s="64">
        <v>0</v>
      </c>
      <c r="R48" s="64">
        <v>0.36</v>
      </c>
      <c r="S48" s="64">
        <v>0.33</v>
      </c>
      <c r="T48" s="64">
        <v>0.23</v>
      </c>
      <c r="U48" s="64">
        <v>181.17</v>
      </c>
      <c r="V48" s="64">
        <v>2046.819</v>
      </c>
      <c r="X48" s="64">
        <f t="shared" si="0"/>
        <v>17.57</v>
      </c>
    </row>
    <row r="49" spans="1:24" x14ac:dyDescent="0.25">
      <c r="A49" s="64" t="s">
        <v>71</v>
      </c>
      <c r="B49" s="64">
        <v>4002</v>
      </c>
      <c r="C49" s="59">
        <v>44014</v>
      </c>
      <c r="D49" s="64">
        <v>19</v>
      </c>
      <c r="E49" s="64" t="s">
        <v>73</v>
      </c>
      <c r="F49" s="64">
        <v>114.23</v>
      </c>
      <c r="G49" s="64">
        <v>7.28</v>
      </c>
      <c r="H49" s="64">
        <v>1.92</v>
      </c>
      <c r="I49" s="64">
        <v>0.08</v>
      </c>
      <c r="J49" s="64">
        <v>5.84</v>
      </c>
      <c r="K49" s="64">
        <v>0.22</v>
      </c>
      <c r="L49" s="64">
        <v>9.15</v>
      </c>
      <c r="M49" s="64">
        <v>0.09</v>
      </c>
      <c r="N49" s="64">
        <v>-0.01</v>
      </c>
      <c r="O49" s="64">
        <v>-0.06</v>
      </c>
      <c r="P49" s="64">
        <v>0</v>
      </c>
      <c r="R49" s="64">
        <v>0.36</v>
      </c>
      <c r="S49" s="64">
        <v>0.33</v>
      </c>
      <c r="T49" s="64">
        <v>0.23</v>
      </c>
      <c r="U49" s="64">
        <v>139.66</v>
      </c>
      <c r="V49" s="64">
        <v>2015.569</v>
      </c>
      <c r="X49" s="64">
        <f t="shared" si="0"/>
        <v>17.21</v>
      </c>
    </row>
    <row r="50" spans="1:24" x14ac:dyDescent="0.25">
      <c r="A50" s="64" t="s">
        <v>71</v>
      </c>
      <c r="B50" s="64">
        <v>4002</v>
      </c>
      <c r="C50" s="59">
        <v>44014</v>
      </c>
      <c r="D50" s="64">
        <v>20</v>
      </c>
      <c r="E50" s="64" t="s">
        <v>73</v>
      </c>
      <c r="F50" s="64">
        <v>34.5</v>
      </c>
      <c r="G50" s="64">
        <v>7.28</v>
      </c>
      <c r="H50" s="64">
        <v>1.92</v>
      </c>
      <c r="I50" s="64">
        <v>0.08</v>
      </c>
      <c r="J50" s="64">
        <v>3.83</v>
      </c>
      <c r="K50" s="64">
        <v>0.34</v>
      </c>
      <c r="L50" s="64">
        <v>0.94</v>
      </c>
      <c r="M50" s="64">
        <v>-0.01</v>
      </c>
      <c r="N50" s="64">
        <v>-0.02</v>
      </c>
      <c r="O50" s="64">
        <v>-0.06</v>
      </c>
      <c r="P50" s="64">
        <v>0</v>
      </c>
      <c r="R50" s="64">
        <v>0.36</v>
      </c>
      <c r="S50" s="64">
        <v>0.33</v>
      </c>
      <c r="T50" s="64">
        <v>0.23</v>
      </c>
      <c r="U50" s="64">
        <v>49.72</v>
      </c>
      <c r="V50" s="64">
        <v>1895.4760000000001</v>
      </c>
      <c r="X50" s="64">
        <f t="shared" si="0"/>
        <v>7.1099999999999994</v>
      </c>
    </row>
    <row r="51" spans="1:24" x14ac:dyDescent="0.25">
      <c r="A51" s="64" t="s">
        <v>71</v>
      </c>
      <c r="B51" s="64">
        <v>4002</v>
      </c>
      <c r="C51" s="59">
        <v>44014</v>
      </c>
      <c r="D51" s="64">
        <v>21</v>
      </c>
      <c r="E51" s="64" t="s">
        <v>73</v>
      </c>
      <c r="F51" s="64">
        <v>21.73</v>
      </c>
      <c r="G51" s="64">
        <v>7.28</v>
      </c>
      <c r="H51" s="64">
        <v>1.92</v>
      </c>
      <c r="I51" s="64">
        <v>0.08</v>
      </c>
      <c r="J51" s="64">
        <v>0.6</v>
      </c>
      <c r="K51" s="64">
        <v>0.38</v>
      </c>
      <c r="L51" s="64">
        <v>0.01</v>
      </c>
      <c r="M51" s="64">
        <v>-0.01</v>
      </c>
      <c r="N51" s="64">
        <v>-0.09</v>
      </c>
      <c r="O51" s="64">
        <v>-0.06</v>
      </c>
      <c r="P51" s="64">
        <v>0</v>
      </c>
      <c r="R51" s="64">
        <v>0.36</v>
      </c>
      <c r="S51" s="64">
        <v>0.33</v>
      </c>
      <c r="T51" s="64">
        <v>0.23</v>
      </c>
      <c r="U51" s="64">
        <v>32.76</v>
      </c>
      <c r="V51" s="64">
        <v>1807.4590000000001</v>
      </c>
      <c r="X51" s="64">
        <f t="shared" si="0"/>
        <v>2.9899999999999998</v>
      </c>
    </row>
    <row r="52" spans="1:24" x14ac:dyDescent="0.25">
      <c r="A52" s="64" t="s">
        <v>71</v>
      </c>
      <c r="B52" s="64">
        <v>4002</v>
      </c>
      <c r="C52" s="59">
        <v>44014</v>
      </c>
      <c r="D52" s="64">
        <v>22</v>
      </c>
      <c r="E52" s="64" t="s">
        <v>73</v>
      </c>
      <c r="F52" s="64">
        <v>21.15</v>
      </c>
      <c r="G52" s="64">
        <v>7.28</v>
      </c>
      <c r="H52" s="64">
        <v>1.92</v>
      </c>
      <c r="I52" s="64">
        <v>0.08</v>
      </c>
      <c r="J52" s="64">
        <v>7.0000000000000007E-2</v>
      </c>
      <c r="K52" s="64">
        <v>0.41</v>
      </c>
      <c r="L52" s="64">
        <v>0</v>
      </c>
      <c r="M52" s="64">
        <v>0.02</v>
      </c>
      <c r="N52" s="64">
        <v>-0.04</v>
      </c>
      <c r="O52" s="64">
        <v>-0.06</v>
      </c>
      <c r="P52" s="64">
        <v>0</v>
      </c>
      <c r="R52" s="64">
        <v>0.36</v>
      </c>
      <c r="S52" s="64">
        <v>0.33</v>
      </c>
      <c r="T52" s="64">
        <v>0.23</v>
      </c>
      <c r="U52" s="64">
        <v>31.75</v>
      </c>
      <c r="V52" s="64">
        <v>1720.7929999999999</v>
      </c>
      <c r="X52" s="64">
        <f t="shared" si="0"/>
        <v>2.48</v>
      </c>
    </row>
    <row r="53" spans="1:24" x14ac:dyDescent="0.25">
      <c r="A53" s="64" t="s">
        <v>71</v>
      </c>
      <c r="B53" s="64">
        <v>4002</v>
      </c>
      <c r="C53" s="59">
        <v>44014</v>
      </c>
      <c r="D53" s="64">
        <v>23</v>
      </c>
      <c r="E53" s="64" t="s">
        <v>73</v>
      </c>
      <c r="F53" s="64">
        <v>17.559999999999999</v>
      </c>
      <c r="G53" s="64">
        <v>7.28</v>
      </c>
      <c r="H53" s="64">
        <v>1.92</v>
      </c>
      <c r="I53" s="64">
        <v>0.08</v>
      </c>
      <c r="J53" s="64">
        <v>0.11</v>
      </c>
      <c r="K53" s="64">
        <v>0.44</v>
      </c>
      <c r="L53" s="64">
        <v>0</v>
      </c>
      <c r="M53" s="64">
        <v>-0.02</v>
      </c>
      <c r="N53" s="64">
        <v>-0.06</v>
      </c>
      <c r="O53" s="64">
        <v>-0.06</v>
      </c>
      <c r="P53" s="64">
        <v>0</v>
      </c>
      <c r="R53" s="64">
        <v>0.36</v>
      </c>
      <c r="S53" s="64">
        <v>0.33</v>
      </c>
      <c r="T53" s="64">
        <v>0.23</v>
      </c>
      <c r="U53" s="64">
        <v>28.17</v>
      </c>
      <c r="V53" s="64">
        <v>1564.951</v>
      </c>
      <c r="X53" s="64">
        <f t="shared" si="0"/>
        <v>2.5499999999999998</v>
      </c>
    </row>
    <row r="54" spans="1:24" x14ac:dyDescent="0.25">
      <c r="A54" s="64" t="s">
        <v>71</v>
      </c>
      <c r="B54" s="64">
        <v>4002</v>
      </c>
      <c r="C54" s="59">
        <v>44014</v>
      </c>
      <c r="D54" s="64">
        <v>24</v>
      </c>
      <c r="E54" s="64" t="s">
        <v>72</v>
      </c>
      <c r="F54" s="64">
        <v>19.41</v>
      </c>
      <c r="G54" s="64">
        <v>7.28</v>
      </c>
      <c r="H54" s="64">
        <v>1.92</v>
      </c>
      <c r="I54" s="64">
        <v>0.08</v>
      </c>
      <c r="J54" s="64">
        <v>0.14000000000000001</v>
      </c>
      <c r="K54" s="64">
        <v>0</v>
      </c>
      <c r="L54" s="64">
        <v>0</v>
      </c>
      <c r="M54" s="64">
        <v>-0.06</v>
      </c>
      <c r="N54" s="64">
        <v>-0.11</v>
      </c>
      <c r="O54" s="64">
        <v>-0.06</v>
      </c>
      <c r="P54" s="64">
        <v>0</v>
      </c>
      <c r="R54" s="64">
        <v>0.36</v>
      </c>
      <c r="S54" s="64">
        <v>0.33</v>
      </c>
      <c r="T54" s="64">
        <v>0.23</v>
      </c>
      <c r="U54" s="64">
        <v>29.52</v>
      </c>
      <c r="V54" s="64">
        <v>1416.0039999999999</v>
      </c>
      <c r="X54" s="64">
        <f t="shared" si="0"/>
        <v>2.14</v>
      </c>
    </row>
    <row r="55" spans="1:24" x14ac:dyDescent="0.25">
      <c r="A55" s="64" t="s">
        <v>71</v>
      </c>
      <c r="B55" s="64">
        <v>4002</v>
      </c>
      <c r="C55" s="59">
        <v>44015</v>
      </c>
      <c r="D55" s="64">
        <v>1</v>
      </c>
      <c r="E55" s="64" t="s">
        <v>72</v>
      </c>
      <c r="F55" s="64">
        <v>24.63</v>
      </c>
      <c r="G55" s="64">
        <v>7.28</v>
      </c>
      <c r="H55" s="64">
        <v>0.24</v>
      </c>
      <c r="I55" s="64">
        <v>0.03</v>
      </c>
      <c r="J55" s="64">
        <v>0.12</v>
      </c>
      <c r="K55" s="64">
        <v>0</v>
      </c>
      <c r="L55" s="64">
        <v>0.05</v>
      </c>
      <c r="M55" s="64">
        <v>-7.0000000000000007E-2</v>
      </c>
      <c r="N55" s="64">
        <v>-0.04</v>
      </c>
      <c r="O55" s="64">
        <v>-0.06</v>
      </c>
      <c r="P55" s="64">
        <v>0</v>
      </c>
      <c r="R55" s="64">
        <v>0.36</v>
      </c>
      <c r="S55" s="64">
        <v>0.33</v>
      </c>
      <c r="T55" s="64">
        <v>0.23</v>
      </c>
      <c r="U55" s="64">
        <v>33.1</v>
      </c>
      <c r="V55" s="64">
        <v>1304.4390000000001</v>
      </c>
      <c r="X55" s="64">
        <f t="shared" si="0"/>
        <v>0.44</v>
      </c>
    </row>
    <row r="56" spans="1:24" x14ac:dyDescent="0.25">
      <c r="A56" s="64" t="s">
        <v>71</v>
      </c>
      <c r="B56" s="64">
        <v>4002</v>
      </c>
      <c r="C56" s="59">
        <v>44015</v>
      </c>
      <c r="D56" s="64">
        <v>2</v>
      </c>
      <c r="E56" s="64" t="s">
        <v>72</v>
      </c>
      <c r="F56" s="64">
        <v>24.12</v>
      </c>
      <c r="G56" s="64">
        <v>7.28</v>
      </c>
      <c r="H56" s="64">
        <v>0.24</v>
      </c>
      <c r="I56" s="64">
        <v>0.03</v>
      </c>
      <c r="J56" s="64">
        <v>0.16</v>
      </c>
      <c r="K56" s="64">
        <v>0</v>
      </c>
      <c r="L56" s="64">
        <v>0.14000000000000001</v>
      </c>
      <c r="M56" s="64">
        <v>-0.01</v>
      </c>
      <c r="N56" s="64">
        <v>-7.0000000000000007E-2</v>
      </c>
      <c r="O56" s="64">
        <v>-0.06</v>
      </c>
      <c r="P56" s="64">
        <v>0</v>
      </c>
      <c r="R56" s="64">
        <v>0.36</v>
      </c>
      <c r="S56" s="64">
        <v>0.33</v>
      </c>
      <c r="T56" s="64">
        <v>0.23</v>
      </c>
      <c r="U56" s="64">
        <v>32.75</v>
      </c>
      <c r="V56" s="64">
        <v>1231.124</v>
      </c>
      <c r="X56" s="64">
        <f t="shared" si="0"/>
        <v>0.57000000000000006</v>
      </c>
    </row>
    <row r="57" spans="1:24" x14ac:dyDescent="0.25">
      <c r="A57" s="64" t="s">
        <v>71</v>
      </c>
      <c r="B57" s="64">
        <v>4002</v>
      </c>
      <c r="C57" s="59">
        <v>44015</v>
      </c>
      <c r="D57" s="64">
        <v>3</v>
      </c>
      <c r="E57" s="64" t="s">
        <v>72</v>
      </c>
      <c r="F57" s="64">
        <v>17.23</v>
      </c>
      <c r="G57" s="64">
        <v>7.28</v>
      </c>
      <c r="H57" s="64">
        <v>0.24</v>
      </c>
      <c r="I57" s="64">
        <v>0.03</v>
      </c>
      <c r="J57" s="64">
        <v>7.0000000000000007E-2</v>
      </c>
      <c r="K57" s="64">
        <v>0</v>
      </c>
      <c r="L57" s="64">
        <v>0.04</v>
      </c>
      <c r="M57" s="64">
        <v>0</v>
      </c>
      <c r="N57" s="64">
        <v>-0.03</v>
      </c>
      <c r="O57" s="64">
        <v>-0.06</v>
      </c>
      <c r="P57" s="64">
        <v>0</v>
      </c>
      <c r="R57" s="64">
        <v>0.36</v>
      </c>
      <c r="S57" s="64">
        <v>0.33</v>
      </c>
      <c r="T57" s="64">
        <v>0.23</v>
      </c>
      <c r="U57" s="64">
        <v>25.72</v>
      </c>
      <c r="V57" s="64">
        <v>1182.5630000000001</v>
      </c>
      <c r="X57" s="64">
        <f t="shared" si="0"/>
        <v>0.38</v>
      </c>
    </row>
    <row r="58" spans="1:24" x14ac:dyDescent="0.25">
      <c r="A58" s="64" t="s">
        <v>71</v>
      </c>
      <c r="B58" s="64">
        <v>4002</v>
      </c>
      <c r="C58" s="59">
        <v>44015</v>
      </c>
      <c r="D58" s="64">
        <v>4</v>
      </c>
      <c r="E58" s="64" t="s">
        <v>72</v>
      </c>
      <c r="F58" s="64">
        <v>15.71</v>
      </c>
      <c r="G58" s="64">
        <v>7.28</v>
      </c>
      <c r="H58" s="64">
        <v>0.24</v>
      </c>
      <c r="I58" s="64">
        <v>0.03</v>
      </c>
      <c r="J58" s="64">
        <v>0.05</v>
      </c>
      <c r="K58" s="64">
        <v>0</v>
      </c>
      <c r="L58" s="64">
        <v>0</v>
      </c>
      <c r="M58" s="64">
        <v>0</v>
      </c>
      <c r="N58" s="64">
        <v>-0.02</v>
      </c>
      <c r="O58" s="64">
        <v>-0.06</v>
      </c>
      <c r="P58" s="64">
        <v>0</v>
      </c>
      <c r="R58" s="64">
        <v>0.36</v>
      </c>
      <c r="S58" s="64">
        <v>0.33</v>
      </c>
      <c r="T58" s="64">
        <v>0.23</v>
      </c>
      <c r="U58" s="64">
        <v>24.15</v>
      </c>
      <c r="V58" s="64">
        <v>1153.4390000000001</v>
      </c>
      <c r="X58" s="64">
        <f t="shared" si="0"/>
        <v>0.32</v>
      </c>
    </row>
    <row r="59" spans="1:24" x14ac:dyDescent="0.25">
      <c r="A59" s="64" t="s">
        <v>71</v>
      </c>
      <c r="B59" s="64">
        <v>4002</v>
      </c>
      <c r="C59" s="59">
        <v>44015</v>
      </c>
      <c r="D59" s="64">
        <v>5</v>
      </c>
      <c r="E59" s="64" t="s">
        <v>72</v>
      </c>
      <c r="F59" s="64">
        <v>16.27</v>
      </c>
      <c r="G59" s="64">
        <v>7.28</v>
      </c>
      <c r="H59" s="64">
        <v>0.24</v>
      </c>
      <c r="I59" s="64">
        <v>0.03</v>
      </c>
      <c r="J59" s="64">
        <v>0.05</v>
      </c>
      <c r="K59" s="64">
        <v>0</v>
      </c>
      <c r="L59" s="64">
        <v>0</v>
      </c>
      <c r="M59" s="64">
        <v>-0.03</v>
      </c>
      <c r="N59" s="64">
        <v>-0.01</v>
      </c>
      <c r="O59" s="64">
        <v>-0.06</v>
      </c>
      <c r="P59" s="64">
        <v>0</v>
      </c>
      <c r="R59" s="64">
        <v>0.36</v>
      </c>
      <c r="S59" s="64">
        <v>0.33</v>
      </c>
      <c r="T59" s="64">
        <v>0.23</v>
      </c>
      <c r="U59" s="64">
        <v>24.69</v>
      </c>
      <c r="V59" s="64">
        <v>1152.5530000000001</v>
      </c>
      <c r="X59" s="64">
        <f t="shared" si="0"/>
        <v>0.32</v>
      </c>
    </row>
    <row r="60" spans="1:24" x14ac:dyDescent="0.25">
      <c r="A60" s="64" t="s">
        <v>71</v>
      </c>
      <c r="B60" s="64">
        <v>4002</v>
      </c>
      <c r="C60" s="59">
        <v>44015</v>
      </c>
      <c r="D60" s="64">
        <v>6</v>
      </c>
      <c r="E60" s="64" t="s">
        <v>72</v>
      </c>
      <c r="F60" s="64">
        <v>17.45</v>
      </c>
      <c r="G60" s="64">
        <v>7.28</v>
      </c>
      <c r="H60" s="64">
        <v>0.24</v>
      </c>
      <c r="I60" s="64">
        <v>0.03</v>
      </c>
      <c r="J60" s="64">
        <v>0.08</v>
      </c>
      <c r="K60" s="64">
        <v>0</v>
      </c>
      <c r="L60" s="64">
        <v>0</v>
      </c>
      <c r="M60" s="64">
        <v>0.02</v>
      </c>
      <c r="N60" s="64">
        <v>-0.01</v>
      </c>
      <c r="O60" s="64">
        <v>-0.06</v>
      </c>
      <c r="P60" s="64">
        <v>0</v>
      </c>
      <c r="R60" s="64">
        <v>0.36</v>
      </c>
      <c r="S60" s="64">
        <v>0.33</v>
      </c>
      <c r="T60" s="64">
        <v>0.23</v>
      </c>
      <c r="U60" s="64">
        <v>25.95</v>
      </c>
      <c r="V60" s="64">
        <v>1177.559</v>
      </c>
      <c r="X60" s="64">
        <f t="shared" si="0"/>
        <v>0.35000000000000003</v>
      </c>
    </row>
    <row r="61" spans="1:24" x14ac:dyDescent="0.25">
      <c r="A61" s="64" t="s">
        <v>71</v>
      </c>
      <c r="B61" s="64">
        <v>4002</v>
      </c>
      <c r="C61" s="59">
        <v>44015</v>
      </c>
      <c r="D61" s="64">
        <v>7</v>
      </c>
      <c r="E61" s="64" t="s">
        <v>72</v>
      </c>
      <c r="F61" s="64">
        <v>15.99</v>
      </c>
      <c r="G61" s="64">
        <v>7.28</v>
      </c>
      <c r="H61" s="64">
        <v>0.24</v>
      </c>
      <c r="I61" s="64">
        <v>0.03</v>
      </c>
      <c r="J61" s="64">
        <v>0.1</v>
      </c>
      <c r="K61" s="64">
        <v>0</v>
      </c>
      <c r="L61" s="64">
        <v>0.01</v>
      </c>
      <c r="M61" s="64">
        <v>0.01</v>
      </c>
      <c r="N61" s="64">
        <v>-0.02</v>
      </c>
      <c r="O61" s="64">
        <v>-0.06</v>
      </c>
      <c r="P61" s="64">
        <v>0</v>
      </c>
      <c r="R61" s="64">
        <v>0.36</v>
      </c>
      <c r="S61" s="64">
        <v>0.33</v>
      </c>
      <c r="T61" s="64">
        <v>0.23</v>
      </c>
      <c r="U61" s="64">
        <v>24.5</v>
      </c>
      <c r="V61" s="64">
        <v>1225.8420000000001</v>
      </c>
      <c r="X61" s="64">
        <f t="shared" si="0"/>
        <v>0.38</v>
      </c>
    </row>
    <row r="62" spans="1:24" x14ac:dyDescent="0.25">
      <c r="A62" s="64" t="s">
        <v>71</v>
      </c>
      <c r="B62" s="64">
        <v>4002</v>
      </c>
      <c r="C62" s="59">
        <v>44015</v>
      </c>
      <c r="D62" s="64">
        <v>8</v>
      </c>
      <c r="E62" s="64" t="s">
        <v>73</v>
      </c>
      <c r="F62" s="64">
        <v>15.73</v>
      </c>
      <c r="G62" s="64">
        <v>7.28</v>
      </c>
      <c r="H62" s="64">
        <v>0.24</v>
      </c>
      <c r="I62" s="64">
        <v>0.03</v>
      </c>
      <c r="J62" s="64">
        <v>0.1</v>
      </c>
      <c r="K62" s="64">
        <v>0.53</v>
      </c>
      <c r="L62" s="64">
        <v>0</v>
      </c>
      <c r="M62" s="64">
        <v>0</v>
      </c>
      <c r="N62" s="64">
        <v>-0.04</v>
      </c>
      <c r="O62" s="64">
        <v>-0.06</v>
      </c>
      <c r="P62" s="64">
        <v>0</v>
      </c>
      <c r="R62" s="64">
        <v>0.36</v>
      </c>
      <c r="S62" s="64">
        <v>0.33</v>
      </c>
      <c r="T62" s="64">
        <v>0.23</v>
      </c>
      <c r="U62" s="64">
        <v>24.73</v>
      </c>
      <c r="V62" s="64">
        <v>1301.5409999999999</v>
      </c>
      <c r="X62" s="64">
        <f t="shared" si="0"/>
        <v>0.9</v>
      </c>
    </row>
    <row r="63" spans="1:24" x14ac:dyDescent="0.25">
      <c r="A63" s="64" t="s">
        <v>71</v>
      </c>
      <c r="B63" s="64">
        <v>4002</v>
      </c>
      <c r="C63" s="59">
        <v>44015</v>
      </c>
      <c r="D63" s="64">
        <v>9</v>
      </c>
      <c r="E63" s="64" t="s">
        <v>73</v>
      </c>
      <c r="F63" s="64">
        <v>16.5</v>
      </c>
      <c r="G63" s="64">
        <v>7.28</v>
      </c>
      <c r="H63" s="64">
        <v>0.24</v>
      </c>
      <c r="I63" s="64">
        <v>0.03</v>
      </c>
      <c r="J63" s="64">
        <v>0.09</v>
      </c>
      <c r="K63" s="64">
        <v>0.51</v>
      </c>
      <c r="L63" s="64">
        <v>0</v>
      </c>
      <c r="M63" s="64">
        <v>-0.01</v>
      </c>
      <c r="N63" s="64">
        <v>-0.05</v>
      </c>
      <c r="O63" s="64">
        <v>-0.06</v>
      </c>
      <c r="P63" s="64">
        <v>0</v>
      </c>
      <c r="R63" s="64">
        <v>0.36</v>
      </c>
      <c r="S63" s="64">
        <v>0.33</v>
      </c>
      <c r="T63" s="64">
        <v>0.23</v>
      </c>
      <c r="U63" s="64">
        <v>25.45</v>
      </c>
      <c r="V63" s="64">
        <v>1376.8789999999999</v>
      </c>
      <c r="X63" s="64">
        <f t="shared" si="0"/>
        <v>0.87</v>
      </c>
    </row>
    <row r="64" spans="1:24" x14ac:dyDescent="0.25">
      <c r="A64" s="64" t="s">
        <v>71</v>
      </c>
      <c r="B64" s="64">
        <v>4002</v>
      </c>
      <c r="C64" s="59">
        <v>44015</v>
      </c>
      <c r="D64" s="64">
        <v>10</v>
      </c>
      <c r="E64" s="64" t="s">
        <v>73</v>
      </c>
      <c r="F64" s="64">
        <v>24.05</v>
      </c>
      <c r="G64" s="64">
        <v>7.28</v>
      </c>
      <c r="H64" s="64">
        <v>0.24</v>
      </c>
      <c r="I64" s="64">
        <v>0.03</v>
      </c>
      <c r="J64" s="64">
        <v>0.11</v>
      </c>
      <c r="K64" s="64">
        <v>0.49</v>
      </c>
      <c r="L64" s="64">
        <v>0.18</v>
      </c>
      <c r="M64" s="64">
        <v>0.03</v>
      </c>
      <c r="N64" s="64">
        <v>-0.06</v>
      </c>
      <c r="O64" s="64">
        <v>-0.06</v>
      </c>
      <c r="P64" s="64">
        <v>0</v>
      </c>
      <c r="R64" s="64">
        <v>0.36</v>
      </c>
      <c r="S64" s="64">
        <v>0.33</v>
      </c>
      <c r="T64" s="64">
        <v>0.23</v>
      </c>
      <c r="U64" s="64">
        <v>33.21</v>
      </c>
      <c r="V64" s="64">
        <v>1429.4349999999999</v>
      </c>
      <c r="X64" s="64">
        <f t="shared" si="0"/>
        <v>1.05</v>
      </c>
    </row>
    <row r="65" spans="1:24" x14ac:dyDescent="0.25">
      <c r="A65" s="64" t="s">
        <v>71</v>
      </c>
      <c r="B65" s="64">
        <v>4002</v>
      </c>
      <c r="C65" s="59">
        <v>44015</v>
      </c>
      <c r="D65" s="64">
        <v>11</v>
      </c>
      <c r="E65" s="64" t="s">
        <v>73</v>
      </c>
      <c r="F65" s="64">
        <v>24.4</v>
      </c>
      <c r="G65" s="64">
        <v>7.28</v>
      </c>
      <c r="H65" s="64">
        <v>0.24</v>
      </c>
      <c r="I65" s="64">
        <v>0.03</v>
      </c>
      <c r="J65" s="64">
        <v>0.1</v>
      </c>
      <c r="K65" s="64">
        <v>0.47</v>
      </c>
      <c r="L65" s="64">
        <v>0.13</v>
      </c>
      <c r="M65" s="64">
        <v>-0.02</v>
      </c>
      <c r="N65" s="64">
        <v>-0.02</v>
      </c>
      <c r="O65" s="64">
        <v>-0.06</v>
      </c>
      <c r="P65" s="64">
        <v>0</v>
      </c>
      <c r="R65" s="64">
        <v>0.36</v>
      </c>
      <c r="S65" s="64">
        <v>0.33</v>
      </c>
      <c r="T65" s="64">
        <v>0.23</v>
      </c>
      <c r="U65" s="64">
        <v>33.47</v>
      </c>
      <c r="V65" s="64">
        <v>1457.5619999999999</v>
      </c>
      <c r="X65" s="64">
        <f t="shared" si="0"/>
        <v>0.97</v>
      </c>
    </row>
    <row r="66" spans="1:24" x14ac:dyDescent="0.25">
      <c r="A66" s="64" t="s">
        <v>71</v>
      </c>
      <c r="B66" s="64">
        <v>4002</v>
      </c>
      <c r="C66" s="59">
        <v>44015</v>
      </c>
      <c r="D66" s="64">
        <v>12</v>
      </c>
      <c r="E66" s="64" t="s">
        <v>73</v>
      </c>
      <c r="F66" s="64">
        <v>24.77</v>
      </c>
      <c r="G66" s="64">
        <v>7.28</v>
      </c>
      <c r="H66" s="64">
        <v>0.24</v>
      </c>
      <c r="I66" s="64">
        <v>0.03</v>
      </c>
      <c r="J66" s="64">
        <v>0.1</v>
      </c>
      <c r="K66" s="64">
        <v>0.46</v>
      </c>
      <c r="L66" s="64">
        <v>0.02</v>
      </c>
      <c r="M66" s="64">
        <v>-0.01</v>
      </c>
      <c r="N66" s="64">
        <v>-0.06</v>
      </c>
      <c r="O66" s="64">
        <v>-0.06</v>
      </c>
      <c r="P66" s="64">
        <v>0</v>
      </c>
      <c r="R66" s="64">
        <v>0.36</v>
      </c>
      <c r="S66" s="64">
        <v>0.33</v>
      </c>
      <c r="T66" s="64">
        <v>0.23</v>
      </c>
      <c r="U66" s="64">
        <v>33.69</v>
      </c>
      <c r="V66" s="64">
        <v>1467.79</v>
      </c>
      <c r="X66" s="64">
        <f t="shared" si="0"/>
        <v>0.85000000000000009</v>
      </c>
    </row>
    <row r="67" spans="1:24" x14ac:dyDescent="0.25">
      <c r="A67" s="64" t="s">
        <v>71</v>
      </c>
      <c r="B67" s="64">
        <v>4002</v>
      </c>
      <c r="C67" s="59">
        <v>44015</v>
      </c>
      <c r="D67" s="64">
        <v>13</v>
      </c>
      <c r="E67" s="64" t="s">
        <v>73</v>
      </c>
      <c r="F67" s="64">
        <v>27.62</v>
      </c>
      <c r="G67" s="64">
        <v>7.28</v>
      </c>
      <c r="H67" s="64">
        <v>0.24</v>
      </c>
      <c r="I67" s="64">
        <v>0.03</v>
      </c>
      <c r="J67" s="64">
        <v>0.21</v>
      </c>
      <c r="K67" s="64">
        <v>0.46</v>
      </c>
      <c r="L67" s="64">
        <v>0.18</v>
      </c>
      <c r="M67" s="64">
        <v>0</v>
      </c>
      <c r="N67" s="64">
        <v>-7.0000000000000007E-2</v>
      </c>
      <c r="O67" s="64">
        <v>-0.06</v>
      </c>
      <c r="P67" s="64">
        <v>0</v>
      </c>
      <c r="R67" s="64">
        <v>0.36</v>
      </c>
      <c r="S67" s="64">
        <v>0.33</v>
      </c>
      <c r="T67" s="64">
        <v>0.23</v>
      </c>
      <c r="U67" s="64">
        <v>36.81</v>
      </c>
      <c r="V67" s="64">
        <v>1461.5419999999999</v>
      </c>
      <c r="X67" s="64">
        <f t="shared" si="0"/>
        <v>1.1199999999999999</v>
      </c>
    </row>
    <row r="68" spans="1:24" x14ac:dyDescent="0.25">
      <c r="A68" s="64" t="s">
        <v>71</v>
      </c>
      <c r="B68" s="64">
        <v>4002</v>
      </c>
      <c r="C68" s="59">
        <v>44015</v>
      </c>
      <c r="D68" s="64">
        <v>14</v>
      </c>
      <c r="E68" s="64" t="s">
        <v>73</v>
      </c>
      <c r="F68" s="64">
        <v>27.26</v>
      </c>
      <c r="G68" s="64">
        <v>7.28</v>
      </c>
      <c r="H68" s="64">
        <v>0.24</v>
      </c>
      <c r="I68" s="64">
        <v>0.03</v>
      </c>
      <c r="J68" s="64">
        <v>0.17</v>
      </c>
      <c r="K68" s="64">
        <v>0.46</v>
      </c>
      <c r="L68" s="64">
        <v>0.25</v>
      </c>
      <c r="M68" s="64">
        <v>0</v>
      </c>
      <c r="N68" s="64">
        <v>-0.05</v>
      </c>
      <c r="O68" s="64">
        <v>-0.06</v>
      </c>
      <c r="P68" s="64">
        <v>0</v>
      </c>
      <c r="R68" s="64">
        <v>0.36</v>
      </c>
      <c r="S68" s="64">
        <v>0.33</v>
      </c>
      <c r="T68" s="64">
        <v>0.23</v>
      </c>
      <c r="U68" s="64">
        <v>36.5</v>
      </c>
      <c r="V68" s="64">
        <v>1451.5060000000001</v>
      </c>
      <c r="X68" s="64">
        <f t="shared" si="0"/>
        <v>1.1500000000000001</v>
      </c>
    </row>
    <row r="69" spans="1:24" x14ac:dyDescent="0.25">
      <c r="A69" s="64" t="s">
        <v>71</v>
      </c>
      <c r="B69" s="64">
        <v>4002</v>
      </c>
      <c r="C69" s="59">
        <v>44015</v>
      </c>
      <c r="D69" s="64">
        <v>15</v>
      </c>
      <c r="E69" s="64" t="s">
        <v>73</v>
      </c>
      <c r="F69" s="64">
        <v>25.91</v>
      </c>
      <c r="G69" s="64">
        <v>7.28</v>
      </c>
      <c r="H69" s="64">
        <v>0.24</v>
      </c>
      <c r="I69" s="64">
        <v>0.03</v>
      </c>
      <c r="J69" s="64">
        <v>0.13</v>
      </c>
      <c r="K69" s="64">
        <v>0.46</v>
      </c>
      <c r="L69" s="64">
        <v>0.03</v>
      </c>
      <c r="M69" s="64">
        <v>0.03</v>
      </c>
      <c r="N69" s="64">
        <v>-0.05</v>
      </c>
      <c r="O69" s="64">
        <v>-0.06</v>
      </c>
      <c r="P69" s="64">
        <v>0</v>
      </c>
      <c r="R69" s="64">
        <v>0.36</v>
      </c>
      <c r="S69" s="64">
        <v>0.33</v>
      </c>
      <c r="T69" s="64">
        <v>0.23</v>
      </c>
      <c r="U69" s="64">
        <v>34.92</v>
      </c>
      <c r="V69" s="64">
        <v>1440.75</v>
      </c>
      <c r="X69" s="64">
        <f t="shared" si="0"/>
        <v>0.89000000000000012</v>
      </c>
    </row>
    <row r="70" spans="1:24" x14ac:dyDescent="0.25">
      <c r="A70" s="64" t="s">
        <v>71</v>
      </c>
      <c r="B70" s="64">
        <v>4002</v>
      </c>
      <c r="C70" s="59">
        <v>44015</v>
      </c>
      <c r="D70" s="64">
        <v>16</v>
      </c>
      <c r="E70" s="64" t="s">
        <v>73</v>
      </c>
      <c r="F70" s="64">
        <v>24.92</v>
      </c>
      <c r="G70" s="64">
        <v>7.28</v>
      </c>
      <c r="H70" s="64">
        <v>0.24</v>
      </c>
      <c r="I70" s="64">
        <v>0.03</v>
      </c>
      <c r="J70" s="64">
        <v>0.1</v>
      </c>
      <c r="K70" s="64">
        <v>0.46</v>
      </c>
      <c r="L70" s="64">
        <v>0.08</v>
      </c>
      <c r="M70" s="64">
        <v>-0.01</v>
      </c>
      <c r="N70" s="64">
        <v>-0.05</v>
      </c>
      <c r="O70" s="64">
        <v>-0.06</v>
      </c>
      <c r="P70" s="64">
        <v>0</v>
      </c>
      <c r="R70" s="64">
        <v>0.36</v>
      </c>
      <c r="S70" s="64">
        <v>0.33</v>
      </c>
      <c r="T70" s="64">
        <v>0.23</v>
      </c>
      <c r="U70" s="64">
        <v>33.909999999999997</v>
      </c>
      <c r="V70" s="64">
        <v>1434.4449999999999</v>
      </c>
      <c r="X70" s="64">
        <f t="shared" si="0"/>
        <v>0.91</v>
      </c>
    </row>
    <row r="71" spans="1:24" x14ac:dyDescent="0.25">
      <c r="A71" s="64" t="s">
        <v>71</v>
      </c>
      <c r="B71" s="64">
        <v>4002</v>
      </c>
      <c r="C71" s="59">
        <v>44015</v>
      </c>
      <c r="D71" s="64">
        <v>17</v>
      </c>
      <c r="E71" s="64" t="s">
        <v>73</v>
      </c>
      <c r="F71" s="64">
        <v>29.61</v>
      </c>
      <c r="G71" s="64">
        <v>7.28</v>
      </c>
      <c r="H71" s="64">
        <v>0.24</v>
      </c>
      <c r="I71" s="64">
        <v>0.03</v>
      </c>
      <c r="J71" s="64">
        <v>0.12</v>
      </c>
      <c r="K71" s="64">
        <v>0.46</v>
      </c>
      <c r="L71" s="64">
        <v>0.23</v>
      </c>
      <c r="M71" s="64">
        <v>-0.01</v>
      </c>
      <c r="N71" s="64">
        <v>-0.05</v>
      </c>
      <c r="O71" s="64">
        <v>-0.06</v>
      </c>
      <c r="P71" s="64">
        <v>0</v>
      </c>
      <c r="R71" s="64">
        <v>0.36</v>
      </c>
      <c r="S71" s="64">
        <v>0.33</v>
      </c>
      <c r="T71" s="64">
        <v>0.23</v>
      </c>
      <c r="U71" s="64">
        <v>38.770000000000003</v>
      </c>
      <c r="V71" s="64">
        <v>1437.248</v>
      </c>
      <c r="X71" s="64">
        <f t="shared" si="0"/>
        <v>1.08</v>
      </c>
    </row>
    <row r="72" spans="1:24" x14ac:dyDescent="0.25">
      <c r="A72" s="64" t="s">
        <v>71</v>
      </c>
      <c r="B72" s="64">
        <v>4002</v>
      </c>
      <c r="C72" s="59">
        <v>44015</v>
      </c>
      <c r="D72" s="64">
        <v>18</v>
      </c>
      <c r="E72" s="64" t="s">
        <v>73</v>
      </c>
      <c r="F72" s="64">
        <v>26.72</v>
      </c>
      <c r="G72" s="64">
        <v>7.28</v>
      </c>
      <c r="H72" s="64">
        <v>0.24</v>
      </c>
      <c r="I72" s="64">
        <v>0.03</v>
      </c>
      <c r="J72" s="64">
        <v>0.19</v>
      </c>
      <c r="K72" s="64">
        <v>0.47</v>
      </c>
      <c r="L72" s="64">
        <v>0.18</v>
      </c>
      <c r="M72" s="64">
        <v>0</v>
      </c>
      <c r="N72" s="64">
        <v>-7.0000000000000007E-2</v>
      </c>
      <c r="O72" s="64">
        <v>-0.06</v>
      </c>
      <c r="P72" s="64">
        <v>0</v>
      </c>
      <c r="R72" s="64">
        <v>0.36</v>
      </c>
      <c r="S72" s="64">
        <v>0.33</v>
      </c>
      <c r="T72" s="64">
        <v>0.23</v>
      </c>
      <c r="U72" s="64">
        <v>35.9</v>
      </c>
      <c r="V72" s="64">
        <v>1449.954</v>
      </c>
      <c r="X72" s="64">
        <f t="shared" ref="X72:X135" si="1">H72+I72+J72+K72+L72+P72+Q72</f>
        <v>1.1099999999999999</v>
      </c>
    </row>
    <row r="73" spans="1:24" x14ac:dyDescent="0.25">
      <c r="A73" s="64" t="s">
        <v>71</v>
      </c>
      <c r="B73" s="64">
        <v>4002</v>
      </c>
      <c r="C73" s="59">
        <v>44015</v>
      </c>
      <c r="D73" s="64">
        <v>19</v>
      </c>
      <c r="E73" s="64" t="s">
        <v>73</v>
      </c>
      <c r="F73" s="64">
        <v>23.51</v>
      </c>
      <c r="G73" s="64">
        <v>7.28</v>
      </c>
      <c r="H73" s="64">
        <v>0.24</v>
      </c>
      <c r="I73" s="64">
        <v>0.03</v>
      </c>
      <c r="J73" s="64">
        <v>0.12</v>
      </c>
      <c r="K73" s="64">
        <v>0.48</v>
      </c>
      <c r="L73" s="64">
        <v>7.0000000000000007E-2</v>
      </c>
      <c r="M73" s="64">
        <v>0.03</v>
      </c>
      <c r="N73" s="64">
        <v>-0.04</v>
      </c>
      <c r="O73" s="64">
        <v>-0.06</v>
      </c>
      <c r="P73" s="64">
        <v>0</v>
      </c>
      <c r="R73" s="64">
        <v>0.36</v>
      </c>
      <c r="S73" s="64">
        <v>0.33</v>
      </c>
      <c r="T73" s="64">
        <v>0.23</v>
      </c>
      <c r="U73" s="64">
        <v>32.58</v>
      </c>
      <c r="V73" s="64">
        <v>1429.0550000000001</v>
      </c>
      <c r="X73" s="64">
        <f t="shared" si="1"/>
        <v>0.94</v>
      </c>
    </row>
    <row r="74" spans="1:24" x14ac:dyDescent="0.25">
      <c r="A74" s="64" t="s">
        <v>71</v>
      </c>
      <c r="B74" s="64">
        <v>4002</v>
      </c>
      <c r="C74" s="59">
        <v>44015</v>
      </c>
      <c r="D74" s="64">
        <v>20</v>
      </c>
      <c r="E74" s="64" t="s">
        <v>73</v>
      </c>
      <c r="F74" s="64">
        <v>19.79</v>
      </c>
      <c r="G74" s="64">
        <v>7.28</v>
      </c>
      <c r="H74" s="64">
        <v>0.24</v>
      </c>
      <c r="I74" s="64">
        <v>0.03</v>
      </c>
      <c r="J74" s="64">
        <v>0.1</v>
      </c>
      <c r="K74" s="64">
        <v>0.49</v>
      </c>
      <c r="L74" s="64">
        <v>0.05</v>
      </c>
      <c r="M74" s="64">
        <v>-0.03</v>
      </c>
      <c r="N74" s="64">
        <v>-0.06</v>
      </c>
      <c r="O74" s="64">
        <v>-0.06</v>
      </c>
      <c r="P74" s="64">
        <v>0</v>
      </c>
      <c r="R74" s="64">
        <v>0.36</v>
      </c>
      <c r="S74" s="64">
        <v>0.33</v>
      </c>
      <c r="T74" s="64">
        <v>0.23</v>
      </c>
      <c r="U74" s="64">
        <v>28.75</v>
      </c>
      <c r="V74" s="64">
        <v>1381.4449999999999</v>
      </c>
      <c r="X74" s="64">
        <f t="shared" si="1"/>
        <v>0.91</v>
      </c>
    </row>
    <row r="75" spans="1:24" x14ac:dyDescent="0.25">
      <c r="A75" s="64" t="s">
        <v>71</v>
      </c>
      <c r="B75" s="64">
        <v>4002</v>
      </c>
      <c r="C75" s="59">
        <v>44015</v>
      </c>
      <c r="D75" s="64">
        <v>21</v>
      </c>
      <c r="E75" s="64" t="s">
        <v>73</v>
      </c>
      <c r="F75" s="64">
        <v>18.510000000000002</v>
      </c>
      <c r="G75" s="64">
        <v>7.28</v>
      </c>
      <c r="H75" s="64">
        <v>0.24</v>
      </c>
      <c r="I75" s="64">
        <v>0.03</v>
      </c>
      <c r="J75" s="64">
        <v>7.0000000000000007E-2</v>
      </c>
      <c r="K75" s="64">
        <v>0.5</v>
      </c>
      <c r="L75" s="64">
        <v>0.09</v>
      </c>
      <c r="M75" s="64">
        <v>0</v>
      </c>
      <c r="N75" s="64">
        <v>-0.05</v>
      </c>
      <c r="O75" s="64">
        <v>-0.06</v>
      </c>
      <c r="P75" s="64">
        <v>0</v>
      </c>
      <c r="R75" s="64">
        <v>0.36</v>
      </c>
      <c r="S75" s="64">
        <v>0.33</v>
      </c>
      <c r="T75" s="64">
        <v>0.23</v>
      </c>
      <c r="U75" s="64">
        <v>27.53</v>
      </c>
      <c r="V75" s="64">
        <v>1348.364</v>
      </c>
      <c r="X75" s="64">
        <f t="shared" si="1"/>
        <v>0.93</v>
      </c>
    </row>
    <row r="76" spans="1:24" x14ac:dyDescent="0.25">
      <c r="A76" s="64" t="s">
        <v>71</v>
      </c>
      <c r="B76" s="64">
        <v>4002</v>
      </c>
      <c r="C76" s="59">
        <v>44015</v>
      </c>
      <c r="D76" s="64">
        <v>22</v>
      </c>
      <c r="E76" s="64" t="s">
        <v>73</v>
      </c>
      <c r="F76" s="64">
        <v>19.489999999999998</v>
      </c>
      <c r="G76" s="64">
        <v>7.28</v>
      </c>
      <c r="H76" s="64">
        <v>0.24</v>
      </c>
      <c r="I76" s="64">
        <v>0.03</v>
      </c>
      <c r="J76" s="64">
        <v>0.15</v>
      </c>
      <c r="K76" s="64">
        <v>0.52</v>
      </c>
      <c r="L76" s="64">
        <v>0.17</v>
      </c>
      <c r="M76" s="64">
        <v>0</v>
      </c>
      <c r="N76" s="64">
        <v>0.01</v>
      </c>
      <c r="O76" s="64">
        <v>-0.06</v>
      </c>
      <c r="P76" s="64">
        <v>0</v>
      </c>
      <c r="R76" s="64">
        <v>0.36</v>
      </c>
      <c r="S76" s="64">
        <v>0.33</v>
      </c>
      <c r="T76" s="64">
        <v>0.23</v>
      </c>
      <c r="U76" s="64">
        <v>28.75</v>
      </c>
      <c r="V76" s="64">
        <v>1295.973</v>
      </c>
      <c r="X76" s="64">
        <f t="shared" si="1"/>
        <v>1.1100000000000001</v>
      </c>
    </row>
    <row r="77" spans="1:24" x14ac:dyDescent="0.25">
      <c r="A77" s="64" t="s">
        <v>71</v>
      </c>
      <c r="B77" s="64">
        <v>4002</v>
      </c>
      <c r="C77" s="59">
        <v>44015</v>
      </c>
      <c r="D77" s="64">
        <v>23</v>
      </c>
      <c r="E77" s="64" t="s">
        <v>73</v>
      </c>
      <c r="F77" s="64">
        <v>15.56</v>
      </c>
      <c r="G77" s="64">
        <v>7.28</v>
      </c>
      <c r="H77" s="64">
        <v>0.24</v>
      </c>
      <c r="I77" s="64">
        <v>0.03</v>
      </c>
      <c r="J77" s="64">
        <v>0.14000000000000001</v>
      </c>
      <c r="K77" s="64">
        <v>0.56000000000000005</v>
      </c>
      <c r="L77" s="64">
        <v>0</v>
      </c>
      <c r="M77" s="64">
        <v>0</v>
      </c>
      <c r="N77" s="64">
        <v>-0.02</v>
      </c>
      <c r="O77" s="64">
        <v>-0.06</v>
      </c>
      <c r="P77" s="64">
        <v>0</v>
      </c>
      <c r="R77" s="64">
        <v>0.36</v>
      </c>
      <c r="S77" s="64">
        <v>0.33</v>
      </c>
      <c r="T77" s="64">
        <v>0.23</v>
      </c>
      <c r="U77" s="64">
        <v>24.65</v>
      </c>
      <c r="V77" s="64">
        <v>1205.1469999999999</v>
      </c>
      <c r="X77" s="64">
        <f t="shared" si="1"/>
        <v>0.97000000000000008</v>
      </c>
    </row>
    <row r="78" spans="1:24" x14ac:dyDescent="0.25">
      <c r="A78" s="64" t="s">
        <v>71</v>
      </c>
      <c r="B78" s="64">
        <v>4002</v>
      </c>
      <c r="C78" s="59">
        <v>44015</v>
      </c>
      <c r="D78" s="64">
        <v>24</v>
      </c>
      <c r="E78" s="64" t="s">
        <v>72</v>
      </c>
      <c r="F78" s="64">
        <v>14.53</v>
      </c>
      <c r="G78" s="64">
        <v>7.28</v>
      </c>
      <c r="H78" s="64">
        <v>0.24</v>
      </c>
      <c r="I78" s="64">
        <v>0.03</v>
      </c>
      <c r="J78" s="64">
        <v>0.13</v>
      </c>
      <c r="K78" s="64">
        <v>0</v>
      </c>
      <c r="L78" s="64">
        <v>0</v>
      </c>
      <c r="M78" s="64">
        <v>-0.02</v>
      </c>
      <c r="N78" s="64">
        <v>-0.03</v>
      </c>
      <c r="O78" s="64">
        <v>-0.06</v>
      </c>
      <c r="P78" s="64">
        <v>0</v>
      </c>
      <c r="R78" s="64">
        <v>0.36</v>
      </c>
      <c r="S78" s="64">
        <v>0.33</v>
      </c>
      <c r="T78" s="64">
        <v>0.23</v>
      </c>
      <c r="U78" s="64">
        <v>23.02</v>
      </c>
      <c r="V78" s="64">
        <v>1111.2439999999999</v>
      </c>
      <c r="X78" s="64">
        <f t="shared" si="1"/>
        <v>0.4</v>
      </c>
    </row>
    <row r="79" spans="1:24" x14ac:dyDescent="0.25">
      <c r="A79" s="64" t="s">
        <v>71</v>
      </c>
      <c r="B79" s="64">
        <v>4002</v>
      </c>
      <c r="C79" s="59">
        <v>44016</v>
      </c>
      <c r="D79" s="64">
        <v>1</v>
      </c>
      <c r="E79" s="64" t="s">
        <v>72</v>
      </c>
      <c r="F79" s="64">
        <v>14.37</v>
      </c>
      <c r="G79" s="64">
        <v>7.28</v>
      </c>
      <c r="H79" s="64">
        <v>0.19</v>
      </c>
      <c r="I79" s="64">
        <v>0.02</v>
      </c>
      <c r="J79" s="64">
        <v>0.1</v>
      </c>
      <c r="K79" s="64">
        <v>0</v>
      </c>
      <c r="L79" s="64">
        <v>0</v>
      </c>
      <c r="M79" s="64">
        <v>0.02</v>
      </c>
      <c r="N79" s="64">
        <v>-0.06</v>
      </c>
      <c r="O79" s="64">
        <v>-0.06</v>
      </c>
      <c r="P79" s="64">
        <v>0</v>
      </c>
      <c r="R79" s="64">
        <v>0.36</v>
      </c>
      <c r="S79" s="64">
        <v>0.33</v>
      </c>
      <c r="T79" s="64">
        <v>0.23</v>
      </c>
      <c r="U79" s="64">
        <v>22.78</v>
      </c>
      <c r="V79" s="64">
        <v>1036.5940000000001</v>
      </c>
      <c r="X79" s="64">
        <f t="shared" si="1"/>
        <v>0.31</v>
      </c>
    </row>
    <row r="80" spans="1:24" x14ac:dyDescent="0.25">
      <c r="A80" s="64" t="s">
        <v>71</v>
      </c>
      <c r="B80" s="64">
        <v>4002</v>
      </c>
      <c r="C80" s="59">
        <v>44016</v>
      </c>
      <c r="D80" s="64">
        <v>2</v>
      </c>
      <c r="E80" s="64" t="s">
        <v>72</v>
      </c>
      <c r="F80" s="64">
        <v>13.46</v>
      </c>
      <c r="G80" s="64">
        <v>7.28</v>
      </c>
      <c r="H80" s="64">
        <v>0.19</v>
      </c>
      <c r="I80" s="64">
        <v>0.02</v>
      </c>
      <c r="J80" s="64">
        <v>7.0000000000000007E-2</v>
      </c>
      <c r="K80" s="64">
        <v>0</v>
      </c>
      <c r="L80" s="64">
        <v>0</v>
      </c>
      <c r="M80" s="64">
        <v>0.01</v>
      </c>
      <c r="N80" s="64">
        <v>-0.04</v>
      </c>
      <c r="O80" s="64">
        <v>-0.06</v>
      </c>
      <c r="P80" s="64">
        <v>0</v>
      </c>
      <c r="R80" s="64">
        <v>0.36</v>
      </c>
      <c r="S80" s="64">
        <v>0.33</v>
      </c>
      <c r="T80" s="64">
        <v>0.23</v>
      </c>
      <c r="U80" s="64">
        <v>21.85</v>
      </c>
      <c r="V80" s="64">
        <v>983.52700000000004</v>
      </c>
      <c r="X80" s="64">
        <f t="shared" si="1"/>
        <v>0.28000000000000003</v>
      </c>
    </row>
    <row r="81" spans="1:24" x14ac:dyDescent="0.25">
      <c r="A81" s="64" t="s">
        <v>71</v>
      </c>
      <c r="B81" s="64">
        <v>4002</v>
      </c>
      <c r="C81" s="59">
        <v>44016</v>
      </c>
      <c r="D81" s="64">
        <v>3</v>
      </c>
      <c r="E81" s="64" t="s">
        <v>72</v>
      </c>
      <c r="F81" s="64">
        <v>13.52</v>
      </c>
      <c r="G81" s="64">
        <v>7.28</v>
      </c>
      <c r="H81" s="64">
        <v>0.19</v>
      </c>
      <c r="I81" s="64">
        <v>0.02</v>
      </c>
      <c r="J81" s="64">
        <v>7.0000000000000007E-2</v>
      </c>
      <c r="K81" s="64">
        <v>0</v>
      </c>
      <c r="L81" s="64">
        <v>0</v>
      </c>
      <c r="M81" s="64">
        <v>-0.02</v>
      </c>
      <c r="N81" s="64">
        <v>-0.05</v>
      </c>
      <c r="O81" s="64">
        <v>-0.06</v>
      </c>
      <c r="P81" s="64">
        <v>0</v>
      </c>
      <c r="R81" s="64">
        <v>0.36</v>
      </c>
      <c r="S81" s="64">
        <v>0.33</v>
      </c>
      <c r="T81" s="64">
        <v>0.23</v>
      </c>
      <c r="U81" s="64">
        <v>21.87</v>
      </c>
      <c r="V81" s="64">
        <v>951.50800000000004</v>
      </c>
      <c r="X81" s="64">
        <f t="shared" si="1"/>
        <v>0.28000000000000003</v>
      </c>
    </row>
    <row r="82" spans="1:24" x14ac:dyDescent="0.25">
      <c r="A82" s="64" t="s">
        <v>71</v>
      </c>
      <c r="B82" s="64">
        <v>4002</v>
      </c>
      <c r="C82" s="59">
        <v>44016</v>
      </c>
      <c r="D82" s="64">
        <v>4</v>
      </c>
      <c r="E82" s="64" t="s">
        <v>72</v>
      </c>
      <c r="F82" s="64">
        <v>14.52</v>
      </c>
      <c r="G82" s="64">
        <v>7.28</v>
      </c>
      <c r="H82" s="64">
        <v>0.19</v>
      </c>
      <c r="I82" s="64">
        <v>0.02</v>
      </c>
      <c r="J82" s="64">
        <v>7.0000000000000007E-2</v>
      </c>
      <c r="K82" s="64">
        <v>0</v>
      </c>
      <c r="L82" s="64">
        <v>0</v>
      </c>
      <c r="M82" s="64">
        <v>-0.03</v>
      </c>
      <c r="N82" s="64">
        <v>-0.01</v>
      </c>
      <c r="O82" s="64">
        <v>-0.06</v>
      </c>
      <c r="P82" s="64">
        <v>0</v>
      </c>
      <c r="R82" s="64">
        <v>0.36</v>
      </c>
      <c r="S82" s="64">
        <v>0.33</v>
      </c>
      <c r="T82" s="64">
        <v>0.23</v>
      </c>
      <c r="U82" s="64">
        <v>22.9</v>
      </c>
      <c r="V82" s="64">
        <v>933.20699999999999</v>
      </c>
      <c r="X82" s="64">
        <f t="shared" si="1"/>
        <v>0.28000000000000003</v>
      </c>
    </row>
    <row r="83" spans="1:24" x14ac:dyDescent="0.25">
      <c r="A83" s="64" t="s">
        <v>71</v>
      </c>
      <c r="B83" s="64">
        <v>4002</v>
      </c>
      <c r="C83" s="59">
        <v>44016</v>
      </c>
      <c r="D83" s="64">
        <v>5</v>
      </c>
      <c r="E83" s="64" t="s">
        <v>72</v>
      </c>
      <c r="F83" s="64">
        <v>13.78</v>
      </c>
      <c r="G83" s="64">
        <v>7.28</v>
      </c>
      <c r="H83" s="64">
        <v>0.19</v>
      </c>
      <c r="I83" s="64">
        <v>0.02</v>
      </c>
      <c r="J83" s="64">
        <v>7.0000000000000007E-2</v>
      </c>
      <c r="K83" s="64">
        <v>0</v>
      </c>
      <c r="L83" s="64">
        <v>0</v>
      </c>
      <c r="M83" s="64">
        <v>-0.03</v>
      </c>
      <c r="N83" s="64">
        <v>-0.01</v>
      </c>
      <c r="O83" s="64">
        <v>-0.06</v>
      </c>
      <c r="P83" s="64">
        <v>0</v>
      </c>
      <c r="R83" s="64">
        <v>0.36</v>
      </c>
      <c r="S83" s="64">
        <v>0.33</v>
      </c>
      <c r="T83" s="64">
        <v>0.23</v>
      </c>
      <c r="U83" s="64">
        <v>22.16</v>
      </c>
      <c r="V83" s="64">
        <v>933.70399999999995</v>
      </c>
      <c r="X83" s="64">
        <f t="shared" si="1"/>
        <v>0.28000000000000003</v>
      </c>
    </row>
    <row r="84" spans="1:24" x14ac:dyDescent="0.25">
      <c r="A84" s="64" t="s">
        <v>71</v>
      </c>
      <c r="B84" s="64">
        <v>4002</v>
      </c>
      <c r="C84" s="59">
        <v>44016</v>
      </c>
      <c r="D84" s="64">
        <v>6</v>
      </c>
      <c r="E84" s="64" t="s">
        <v>72</v>
      </c>
      <c r="F84" s="64">
        <v>12.76</v>
      </c>
      <c r="G84" s="64">
        <v>7.28</v>
      </c>
      <c r="H84" s="64">
        <v>0.19</v>
      </c>
      <c r="I84" s="64">
        <v>0.02</v>
      </c>
      <c r="J84" s="64">
        <v>7.0000000000000007E-2</v>
      </c>
      <c r="K84" s="64">
        <v>0</v>
      </c>
      <c r="L84" s="64">
        <v>0</v>
      </c>
      <c r="M84" s="64">
        <v>0.01</v>
      </c>
      <c r="N84" s="64">
        <v>-0.01</v>
      </c>
      <c r="O84" s="64">
        <v>-0.06</v>
      </c>
      <c r="P84" s="64">
        <v>0</v>
      </c>
      <c r="R84" s="64">
        <v>0.36</v>
      </c>
      <c r="S84" s="64">
        <v>0.33</v>
      </c>
      <c r="T84" s="64">
        <v>0.23</v>
      </c>
      <c r="U84" s="64">
        <v>21.18</v>
      </c>
      <c r="V84" s="64">
        <v>947.06100000000004</v>
      </c>
      <c r="X84" s="64">
        <f t="shared" si="1"/>
        <v>0.28000000000000003</v>
      </c>
    </row>
    <row r="85" spans="1:24" x14ac:dyDescent="0.25">
      <c r="A85" s="64" t="s">
        <v>71</v>
      </c>
      <c r="B85" s="64">
        <v>4002</v>
      </c>
      <c r="C85" s="59">
        <v>44016</v>
      </c>
      <c r="D85" s="64">
        <v>7</v>
      </c>
      <c r="E85" s="64" t="s">
        <v>72</v>
      </c>
      <c r="F85" s="64">
        <v>12.84</v>
      </c>
      <c r="G85" s="64">
        <v>7.28</v>
      </c>
      <c r="H85" s="64">
        <v>0.19</v>
      </c>
      <c r="I85" s="64">
        <v>0.02</v>
      </c>
      <c r="J85" s="64">
        <v>0.09</v>
      </c>
      <c r="K85" s="64">
        <v>0</v>
      </c>
      <c r="L85" s="64">
        <v>0</v>
      </c>
      <c r="M85" s="64">
        <v>-0.01</v>
      </c>
      <c r="N85" s="64">
        <v>-0.02</v>
      </c>
      <c r="O85" s="64">
        <v>-0.06</v>
      </c>
      <c r="P85" s="64">
        <v>0</v>
      </c>
      <c r="R85" s="64">
        <v>0.36</v>
      </c>
      <c r="S85" s="64">
        <v>0.33</v>
      </c>
      <c r="T85" s="64">
        <v>0.23</v>
      </c>
      <c r="U85" s="64">
        <v>21.25</v>
      </c>
      <c r="V85" s="64">
        <v>978.76099999999997</v>
      </c>
      <c r="X85" s="64">
        <f t="shared" si="1"/>
        <v>0.3</v>
      </c>
    </row>
    <row r="86" spans="1:24" x14ac:dyDescent="0.25">
      <c r="A86" s="64" t="s">
        <v>71</v>
      </c>
      <c r="B86" s="64">
        <v>4002</v>
      </c>
      <c r="C86" s="59">
        <v>44016</v>
      </c>
      <c r="D86" s="64">
        <v>8</v>
      </c>
      <c r="E86" s="64" t="s">
        <v>72</v>
      </c>
      <c r="F86" s="64">
        <v>13.17</v>
      </c>
      <c r="G86" s="64">
        <v>7.28</v>
      </c>
      <c r="H86" s="64">
        <v>0.19</v>
      </c>
      <c r="I86" s="64">
        <v>0.02</v>
      </c>
      <c r="J86" s="64">
        <v>0.1</v>
      </c>
      <c r="K86" s="64">
        <v>0</v>
      </c>
      <c r="L86" s="64">
        <v>0</v>
      </c>
      <c r="M86" s="64">
        <v>0</v>
      </c>
      <c r="N86" s="64">
        <v>-0.03</v>
      </c>
      <c r="O86" s="64">
        <v>-0.06</v>
      </c>
      <c r="P86" s="64">
        <v>0</v>
      </c>
      <c r="R86" s="64">
        <v>0.36</v>
      </c>
      <c r="S86" s="64">
        <v>0.33</v>
      </c>
      <c r="T86" s="64">
        <v>0.23</v>
      </c>
      <c r="U86" s="64">
        <v>21.59</v>
      </c>
      <c r="V86" s="64">
        <v>1056.4000000000001</v>
      </c>
      <c r="X86" s="64">
        <f t="shared" si="1"/>
        <v>0.31</v>
      </c>
    </row>
    <row r="87" spans="1:24" x14ac:dyDescent="0.25">
      <c r="A87" s="64" t="s">
        <v>71</v>
      </c>
      <c r="B87" s="64">
        <v>4002</v>
      </c>
      <c r="C87" s="59">
        <v>44016</v>
      </c>
      <c r="D87" s="64">
        <v>9</v>
      </c>
      <c r="E87" s="64" t="s">
        <v>72</v>
      </c>
      <c r="F87" s="64">
        <v>13.6</v>
      </c>
      <c r="G87" s="64">
        <v>7.28</v>
      </c>
      <c r="H87" s="64">
        <v>0.19</v>
      </c>
      <c r="I87" s="64">
        <v>0.02</v>
      </c>
      <c r="J87" s="64">
        <v>0.15</v>
      </c>
      <c r="K87" s="64">
        <v>0</v>
      </c>
      <c r="L87" s="64">
        <v>0</v>
      </c>
      <c r="M87" s="64">
        <v>0.01</v>
      </c>
      <c r="N87" s="64">
        <v>-0.05</v>
      </c>
      <c r="O87" s="64">
        <v>-0.06</v>
      </c>
      <c r="P87" s="64">
        <v>0</v>
      </c>
      <c r="R87" s="64">
        <v>0.36</v>
      </c>
      <c r="S87" s="64">
        <v>0.33</v>
      </c>
      <c r="T87" s="64">
        <v>0.23</v>
      </c>
      <c r="U87" s="64">
        <v>22.06</v>
      </c>
      <c r="V87" s="64">
        <v>1162.2190000000001</v>
      </c>
      <c r="X87" s="64">
        <f t="shared" si="1"/>
        <v>0.36</v>
      </c>
    </row>
    <row r="88" spans="1:24" x14ac:dyDescent="0.25">
      <c r="A88" s="64" t="s">
        <v>71</v>
      </c>
      <c r="B88" s="64">
        <v>4002</v>
      </c>
      <c r="C88" s="59">
        <v>44016</v>
      </c>
      <c r="D88" s="64">
        <v>10</v>
      </c>
      <c r="E88" s="64" t="s">
        <v>72</v>
      </c>
      <c r="F88" s="64">
        <v>13.15</v>
      </c>
      <c r="G88" s="64">
        <v>7.28</v>
      </c>
      <c r="H88" s="64">
        <v>0.19</v>
      </c>
      <c r="I88" s="64">
        <v>0.02</v>
      </c>
      <c r="J88" s="64">
        <v>0.12</v>
      </c>
      <c r="K88" s="64">
        <v>0</v>
      </c>
      <c r="L88" s="64">
        <v>0</v>
      </c>
      <c r="M88" s="64">
        <v>0.05</v>
      </c>
      <c r="N88" s="64">
        <v>-0.08</v>
      </c>
      <c r="O88" s="64">
        <v>-0.06</v>
      </c>
      <c r="P88" s="64">
        <v>0</v>
      </c>
      <c r="R88" s="64">
        <v>0.36</v>
      </c>
      <c r="S88" s="64">
        <v>0.33</v>
      </c>
      <c r="T88" s="64">
        <v>0.23</v>
      </c>
      <c r="U88" s="64">
        <v>21.59</v>
      </c>
      <c r="V88" s="64">
        <v>1262.1210000000001</v>
      </c>
      <c r="X88" s="64">
        <f t="shared" si="1"/>
        <v>0.32999999999999996</v>
      </c>
    </row>
    <row r="89" spans="1:24" x14ac:dyDescent="0.25">
      <c r="A89" s="64" t="s">
        <v>71</v>
      </c>
      <c r="B89" s="64">
        <v>4002</v>
      </c>
      <c r="C89" s="59">
        <v>44016</v>
      </c>
      <c r="D89" s="64">
        <v>11</v>
      </c>
      <c r="E89" s="64" t="s">
        <v>72</v>
      </c>
      <c r="F89" s="64">
        <v>13.3</v>
      </c>
      <c r="G89" s="64">
        <v>7.28</v>
      </c>
      <c r="H89" s="64">
        <v>0.19</v>
      </c>
      <c r="I89" s="64">
        <v>0.02</v>
      </c>
      <c r="J89" s="64">
        <v>0.09</v>
      </c>
      <c r="K89" s="64">
        <v>0</v>
      </c>
      <c r="L89" s="64">
        <v>0</v>
      </c>
      <c r="M89" s="64">
        <v>0.02</v>
      </c>
      <c r="N89" s="64">
        <v>-0.05</v>
      </c>
      <c r="O89" s="64">
        <v>-0.06</v>
      </c>
      <c r="P89" s="64">
        <v>0</v>
      </c>
      <c r="R89" s="64">
        <v>0.36</v>
      </c>
      <c r="S89" s="64">
        <v>0.33</v>
      </c>
      <c r="T89" s="64">
        <v>0.23</v>
      </c>
      <c r="U89" s="64">
        <v>21.71</v>
      </c>
      <c r="V89" s="64">
        <v>1327.7049999999999</v>
      </c>
      <c r="X89" s="64">
        <f t="shared" si="1"/>
        <v>0.3</v>
      </c>
    </row>
    <row r="90" spans="1:24" x14ac:dyDescent="0.25">
      <c r="A90" s="64" t="s">
        <v>71</v>
      </c>
      <c r="B90" s="64">
        <v>4002</v>
      </c>
      <c r="C90" s="59">
        <v>44016</v>
      </c>
      <c r="D90" s="64">
        <v>12</v>
      </c>
      <c r="E90" s="64" t="s">
        <v>72</v>
      </c>
      <c r="F90" s="64">
        <v>13.6</v>
      </c>
      <c r="G90" s="64">
        <v>7.28</v>
      </c>
      <c r="H90" s="64">
        <v>0.19</v>
      </c>
      <c r="I90" s="64">
        <v>0.02</v>
      </c>
      <c r="J90" s="64">
        <v>0.08</v>
      </c>
      <c r="K90" s="64">
        <v>0</v>
      </c>
      <c r="L90" s="64">
        <v>0</v>
      </c>
      <c r="M90" s="64">
        <v>0.01</v>
      </c>
      <c r="N90" s="64">
        <v>-7.0000000000000007E-2</v>
      </c>
      <c r="O90" s="64">
        <v>-0.06</v>
      </c>
      <c r="P90" s="64">
        <v>0</v>
      </c>
      <c r="R90" s="64">
        <v>0.36</v>
      </c>
      <c r="S90" s="64">
        <v>0.33</v>
      </c>
      <c r="T90" s="64">
        <v>0.23</v>
      </c>
      <c r="U90" s="64">
        <v>21.97</v>
      </c>
      <c r="V90" s="64">
        <v>1391.7329999999999</v>
      </c>
      <c r="X90" s="64">
        <f t="shared" si="1"/>
        <v>0.28999999999999998</v>
      </c>
    </row>
    <row r="91" spans="1:24" x14ac:dyDescent="0.25">
      <c r="A91" s="64" t="s">
        <v>71</v>
      </c>
      <c r="B91" s="64">
        <v>4002</v>
      </c>
      <c r="C91" s="59">
        <v>44016</v>
      </c>
      <c r="D91" s="64">
        <v>13</v>
      </c>
      <c r="E91" s="64" t="s">
        <v>72</v>
      </c>
      <c r="F91" s="64">
        <v>13.84</v>
      </c>
      <c r="G91" s="64">
        <v>7.28</v>
      </c>
      <c r="H91" s="64">
        <v>0.19</v>
      </c>
      <c r="I91" s="64">
        <v>0.02</v>
      </c>
      <c r="J91" s="64">
        <v>0.06</v>
      </c>
      <c r="K91" s="64">
        <v>0</v>
      </c>
      <c r="L91" s="64">
        <v>0</v>
      </c>
      <c r="M91" s="64">
        <v>0.02</v>
      </c>
      <c r="N91" s="64">
        <v>-0.06</v>
      </c>
      <c r="O91" s="64">
        <v>-0.06</v>
      </c>
      <c r="P91" s="64">
        <v>0</v>
      </c>
      <c r="R91" s="64">
        <v>0.36</v>
      </c>
      <c r="S91" s="64">
        <v>0.33</v>
      </c>
      <c r="T91" s="64">
        <v>0.23</v>
      </c>
      <c r="U91" s="64">
        <v>22.21</v>
      </c>
      <c r="V91" s="64">
        <v>1436.434</v>
      </c>
      <c r="X91" s="64">
        <f t="shared" si="1"/>
        <v>0.27</v>
      </c>
    </row>
    <row r="92" spans="1:24" x14ac:dyDescent="0.25">
      <c r="A92" s="64" t="s">
        <v>71</v>
      </c>
      <c r="B92" s="64">
        <v>4002</v>
      </c>
      <c r="C92" s="59">
        <v>44016</v>
      </c>
      <c r="D92" s="64">
        <v>14</v>
      </c>
      <c r="E92" s="64" t="s">
        <v>72</v>
      </c>
      <c r="F92" s="64">
        <v>15.09</v>
      </c>
      <c r="G92" s="64">
        <v>7.28</v>
      </c>
      <c r="H92" s="64">
        <v>0.19</v>
      </c>
      <c r="I92" s="64">
        <v>0.02</v>
      </c>
      <c r="J92" s="64">
        <v>0.12</v>
      </c>
      <c r="K92" s="64">
        <v>0</v>
      </c>
      <c r="L92" s="64">
        <v>0</v>
      </c>
      <c r="M92" s="64">
        <v>0</v>
      </c>
      <c r="N92" s="64">
        <v>-0.06</v>
      </c>
      <c r="O92" s="64">
        <v>-0.06</v>
      </c>
      <c r="P92" s="64">
        <v>0</v>
      </c>
      <c r="R92" s="64">
        <v>0.36</v>
      </c>
      <c r="S92" s="64">
        <v>0.33</v>
      </c>
      <c r="T92" s="64">
        <v>0.23</v>
      </c>
      <c r="U92" s="64">
        <v>23.5</v>
      </c>
      <c r="V92" s="64">
        <v>1471.126</v>
      </c>
      <c r="X92" s="64">
        <f t="shared" si="1"/>
        <v>0.32999999999999996</v>
      </c>
    </row>
    <row r="93" spans="1:24" x14ac:dyDescent="0.25">
      <c r="A93" s="64" t="s">
        <v>71</v>
      </c>
      <c r="B93" s="64">
        <v>4002</v>
      </c>
      <c r="C93" s="59">
        <v>44016</v>
      </c>
      <c r="D93" s="64">
        <v>15</v>
      </c>
      <c r="E93" s="64" t="s">
        <v>72</v>
      </c>
      <c r="F93" s="64">
        <v>16.260000000000002</v>
      </c>
      <c r="G93" s="64">
        <v>7.28</v>
      </c>
      <c r="H93" s="64">
        <v>0.19</v>
      </c>
      <c r="I93" s="64">
        <v>0.02</v>
      </c>
      <c r="J93" s="64">
        <v>0.08</v>
      </c>
      <c r="K93" s="64">
        <v>0</v>
      </c>
      <c r="L93" s="64">
        <v>0</v>
      </c>
      <c r="M93" s="64">
        <v>0</v>
      </c>
      <c r="N93" s="64">
        <v>-7.0000000000000007E-2</v>
      </c>
      <c r="O93" s="64">
        <v>-0.06</v>
      </c>
      <c r="P93" s="64">
        <v>0</v>
      </c>
      <c r="R93" s="64">
        <v>0.36</v>
      </c>
      <c r="S93" s="64">
        <v>0.33</v>
      </c>
      <c r="T93" s="64">
        <v>0.23</v>
      </c>
      <c r="U93" s="64">
        <v>24.62</v>
      </c>
      <c r="V93" s="64">
        <v>1501.433</v>
      </c>
      <c r="X93" s="64">
        <f t="shared" si="1"/>
        <v>0.28999999999999998</v>
      </c>
    </row>
    <row r="94" spans="1:24" x14ac:dyDescent="0.25">
      <c r="A94" s="64" t="s">
        <v>71</v>
      </c>
      <c r="B94" s="64">
        <v>4002</v>
      </c>
      <c r="C94" s="59">
        <v>44016</v>
      </c>
      <c r="D94" s="64">
        <v>16</v>
      </c>
      <c r="E94" s="64" t="s">
        <v>72</v>
      </c>
      <c r="F94" s="64">
        <v>17.68</v>
      </c>
      <c r="G94" s="64">
        <v>7.28</v>
      </c>
      <c r="H94" s="64">
        <v>0.19</v>
      </c>
      <c r="I94" s="64">
        <v>0.02</v>
      </c>
      <c r="J94" s="64">
        <v>7.0000000000000007E-2</v>
      </c>
      <c r="K94" s="64">
        <v>0</v>
      </c>
      <c r="L94" s="64">
        <v>0</v>
      </c>
      <c r="M94" s="64">
        <v>-0.02</v>
      </c>
      <c r="N94" s="64">
        <v>-0.08</v>
      </c>
      <c r="O94" s="64">
        <v>-0.06</v>
      </c>
      <c r="P94" s="64">
        <v>0</v>
      </c>
      <c r="R94" s="64">
        <v>0.36</v>
      </c>
      <c r="S94" s="64">
        <v>0.33</v>
      </c>
      <c r="T94" s="64">
        <v>0.23</v>
      </c>
      <c r="U94" s="64">
        <v>26</v>
      </c>
      <c r="V94" s="64">
        <v>1533.35</v>
      </c>
      <c r="X94" s="64">
        <f t="shared" si="1"/>
        <v>0.28000000000000003</v>
      </c>
    </row>
    <row r="95" spans="1:24" x14ac:dyDescent="0.25">
      <c r="A95" s="64" t="s">
        <v>71</v>
      </c>
      <c r="B95" s="64">
        <v>4002</v>
      </c>
      <c r="C95" s="59">
        <v>44016</v>
      </c>
      <c r="D95" s="64">
        <v>17</v>
      </c>
      <c r="E95" s="64" t="s">
        <v>72</v>
      </c>
      <c r="F95" s="64">
        <v>23.29</v>
      </c>
      <c r="G95" s="64">
        <v>7.28</v>
      </c>
      <c r="H95" s="64">
        <v>0.19</v>
      </c>
      <c r="I95" s="64">
        <v>0.02</v>
      </c>
      <c r="J95" s="64">
        <v>0.09</v>
      </c>
      <c r="K95" s="64">
        <v>0</v>
      </c>
      <c r="L95" s="64">
        <v>0.04</v>
      </c>
      <c r="M95" s="64">
        <v>-0.03</v>
      </c>
      <c r="N95" s="64">
        <v>-0.04</v>
      </c>
      <c r="O95" s="64">
        <v>-0.06</v>
      </c>
      <c r="P95" s="64">
        <v>0</v>
      </c>
      <c r="R95" s="64">
        <v>0.36</v>
      </c>
      <c r="S95" s="64">
        <v>0.33</v>
      </c>
      <c r="T95" s="64">
        <v>0.23</v>
      </c>
      <c r="U95" s="64">
        <v>31.7</v>
      </c>
      <c r="V95" s="64">
        <v>1574.3979999999999</v>
      </c>
      <c r="X95" s="64">
        <f t="shared" si="1"/>
        <v>0.33999999999999997</v>
      </c>
    </row>
    <row r="96" spans="1:24" x14ac:dyDescent="0.25">
      <c r="A96" s="64" t="s">
        <v>71</v>
      </c>
      <c r="B96" s="64">
        <v>4002</v>
      </c>
      <c r="C96" s="59">
        <v>44016</v>
      </c>
      <c r="D96" s="64">
        <v>18</v>
      </c>
      <c r="E96" s="64" t="s">
        <v>72</v>
      </c>
      <c r="F96" s="64">
        <v>27.61</v>
      </c>
      <c r="G96" s="64">
        <v>7.28</v>
      </c>
      <c r="H96" s="64">
        <v>0.19</v>
      </c>
      <c r="I96" s="64">
        <v>0.02</v>
      </c>
      <c r="J96" s="64">
        <v>0.1</v>
      </c>
      <c r="K96" s="64">
        <v>0</v>
      </c>
      <c r="L96" s="64">
        <v>0.05</v>
      </c>
      <c r="M96" s="64">
        <v>-0.02</v>
      </c>
      <c r="N96" s="64">
        <v>-0.08</v>
      </c>
      <c r="O96" s="64">
        <v>-0.06</v>
      </c>
      <c r="P96" s="64">
        <v>0</v>
      </c>
      <c r="R96" s="64">
        <v>0.36</v>
      </c>
      <c r="S96" s="64">
        <v>0.33</v>
      </c>
      <c r="T96" s="64">
        <v>0.23</v>
      </c>
      <c r="U96" s="64">
        <v>36.01</v>
      </c>
      <c r="V96" s="64">
        <v>1609.95</v>
      </c>
      <c r="X96" s="64">
        <f t="shared" si="1"/>
        <v>0.36</v>
      </c>
    </row>
    <row r="97" spans="1:24" x14ac:dyDescent="0.25">
      <c r="A97" s="64" t="s">
        <v>71</v>
      </c>
      <c r="B97" s="64">
        <v>4002</v>
      </c>
      <c r="C97" s="59">
        <v>44016</v>
      </c>
      <c r="D97" s="64">
        <v>19</v>
      </c>
      <c r="E97" s="64" t="s">
        <v>72</v>
      </c>
      <c r="F97" s="64">
        <v>28.73</v>
      </c>
      <c r="G97" s="64">
        <v>7.28</v>
      </c>
      <c r="H97" s="64">
        <v>0.19</v>
      </c>
      <c r="I97" s="64">
        <v>0.02</v>
      </c>
      <c r="J97" s="64">
        <v>0.13</v>
      </c>
      <c r="K97" s="64">
        <v>0</v>
      </c>
      <c r="L97" s="64">
        <v>0.02</v>
      </c>
      <c r="M97" s="64">
        <v>-0.01</v>
      </c>
      <c r="N97" s="64">
        <v>-7.0000000000000007E-2</v>
      </c>
      <c r="O97" s="64">
        <v>-0.06</v>
      </c>
      <c r="P97" s="64">
        <v>0</v>
      </c>
      <c r="R97" s="64">
        <v>0.36</v>
      </c>
      <c r="S97" s="64">
        <v>0.33</v>
      </c>
      <c r="T97" s="64">
        <v>0.23</v>
      </c>
      <c r="U97" s="64">
        <v>37.15</v>
      </c>
      <c r="V97" s="64">
        <v>1600.107</v>
      </c>
      <c r="X97" s="64">
        <f t="shared" si="1"/>
        <v>0.36</v>
      </c>
    </row>
    <row r="98" spans="1:24" x14ac:dyDescent="0.25">
      <c r="A98" s="64" t="s">
        <v>71</v>
      </c>
      <c r="B98" s="64">
        <v>4002</v>
      </c>
      <c r="C98" s="59">
        <v>44016</v>
      </c>
      <c r="D98" s="64">
        <v>20</v>
      </c>
      <c r="E98" s="64" t="s">
        <v>72</v>
      </c>
      <c r="F98" s="64">
        <v>25.98</v>
      </c>
      <c r="G98" s="64">
        <v>7.28</v>
      </c>
      <c r="H98" s="64">
        <v>0.19</v>
      </c>
      <c r="I98" s="64">
        <v>0.02</v>
      </c>
      <c r="J98" s="64">
        <v>0.13</v>
      </c>
      <c r="K98" s="64">
        <v>0</v>
      </c>
      <c r="L98" s="64">
        <v>0</v>
      </c>
      <c r="M98" s="64">
        <v>-0.01</v>
      </c>
      <c r="N98" s="64">
        <v>-0.05</v>
      </c>
      <c r="O98" s="64">
        <v>-0.06</v>
      </c>
      <c r="P98" s="64">
        <v>0</v>
      </c>
      <c r="R98" s="64">
        <v>0.36</v>
      </c>
      <c r="S98" s="64">
        <v>0.33</v>
      </c>
      <c r="T98" s="64">
        <v>0.23</v>
      </c>
      <c r="U98" s="64">
        <v>34.4</v>
      </c>
      <c r="V98" s="64">
        <v>1532.566</v>
      </c>
      <c r="X98" s="64">
        <f t="shared" si="1"/>
        <v>0.33999999999999997</v>
      </c>
    </row>
    <row r="99" spans="1:24" x14ac:dyDescent="0.25">
      <c r="A99" s="64" t="s">
        <v>71</v>
      </c>
      <c r="B99" s="64">
        <v>4002</v>
      </c>
      <c r="C99" s="59">
        <v>44016</v>
      </c>
      <c r="D99" s="64">
        <v>21</v>
      </c>
      <c r="E99" s="64" t="s">
        <v>72</v>
      </c>
      <c r="F99" s="64">
        <v>21.62</v>
      </c>
      <c r="G99" s="64">
        <v>7.28</v>
      </c>
      <c r="H99" s="64">
        <v>0.19</v>
      </c>
      <c r="I99" s="64">
        <v>0.02</v>
      </c>
      <c r="J99" s="64">
        <v>0.09</v>
      </c>
      <c r="K99" s="64">
        <v>0</v>
      </c>
      <c r="L99" s="64">
        <v>0</v>
      </c>
      <c r="M99" s="64">
        <v>-0.03</v>
      </c>
      <c r="N99" s="64">
        <v>-7.0000000000000007E-2</v>
      </c>
      <c r="O99" s="64">
        <v>-0.06</v>
      </c>
      <c r="P99" s="64">
        <v>0</v>
      </c>
      <c r="R99" s="64">
        <v>0.36</v>
      </c>
      <c r="S99" s="64">
        <v>0.33</v>
      </c>
      <c r="T99" s="64">
        <v>0.23</v>
      </c>
      <c r="U99" s="64">
        <v>29.96</v>
      </c>
      <c r="V99" s="64">
        <v>1467.134</v>
      </c>
      <c r="X99" s="64">
        <f t="shared" si="1"/>
        <v>0.3</v>
      </c>
    </row>
    <row r="100" spans="1:24" x14ac:dyDescent="0.25">
      <c r="A100" s="64" t="s">
        <v>71</v>
      </c>
      <c r="B100" s="64">
        <v>4002</v>
      </c>
      <c r="C100" s="59">
        <v>44016</v>
      </c>
      <c r="D100" s="64">
        <v>22</v>
      </c>
      <c r="E100" s="64" t="s">
        <v>72</v>
      </c>
      <c r="F100" s="64">
        <v>18.61</v>
      </c>
      <c r="G100" s="64">
        <v>7.28</v>
      </c>
      <c r="H100" s="64">
        <v>0.19</v>
      </c>
      <c r="I100" s="64">
        <v>0.02</v>
      </c>
      <c r="J100" s="64">
        <v>0.1</v>
      </c>
      <c r="K100" s="64">
        <v>0</v>
      </c>
      <c r="L100" s="64">
        <v>0</v>
      </c>
      <c r="M100" s="64">
        <v>-0.02</v>
      </c>
      <c r="N100" s="64">
        <v>-0.04</v>
      </c>
      <c r="O100" s="64">
        <v>-0.06</v>
      </c>
      <c r="P100" s="64">
        <v>0</v>
      </c>
      <c r="R100" s="64">
        <v>0.36</v>
      </c>
      <c r="S100" s="64">
        <v>0.33</v>
      </c>
      <c r="T100" s="64">
        <v>0.23</v>
      </c>
      <c r="U100" s="64">
        <v>27</v>
      </c>
      <c r="V100" s="64">
        <v>1400.4269999999999</v>
      </c>
      <c r="X100" s="64">
        <f t="shared" si="1"/>
        <v>0.31</v>
      </c>
    </row>
    <row r="101" spans="1:24" x14ac:dyDescent="0.25">
      <c r="A101" s="64" t="s">
        <v>71</v>
      </c>
      <c r="B101" s="64">
        <v>4002</v>
      </c>
      <c r="C101" s="59">
        <v>44016</v>
      </c>
      <c r="D101" s="64">
        <v>23</v>
      </c>
      <c r="E101" s="64" t="s">
        <v>72</v>
      </c>
      <c r="F101" s="64">
        <v>20.88</v>
      </c>
      <c r="G101" s="64">
        <v>7.28</v>
      </c>
      <c r="H101" s="64">
        <v>0.19</v>
      </c>
      <c r="I101" s="64">
        <v>0.02</v>
      </c>
      <c r="J101" s="64">
        <v>0.19</v>
      </c>
      <c r="K101" s="64">
        <v>0</v>
      </c>
      <c r="L101" s="64">
        <v>0</v>
      </c>
      <c r="M101" s="64">
        <v>-0.03</v>
      </c>
      <c r="N101" s="64">
        <v>-0.03</v>
      </c>
      <c r="O101" s="64">
        <v>-0.06</v>
      </c>
      <c r="P101" s="64">
        <v>0</v>
      </c>
      <c r="R101" s="64">
        <v>0.36</v>
      </c>
      <c r="S101" s="64">
        <v>0.33</v>
      </c>
      <c r="T101" s="64">
        <v>0.23</v>
      </c>
      <c r="U101" s="64">
        <v>29.36</v>
      </c>
      <c r="V101" s="64">
        <v>1314.704</v>
      </c>
      <c r="X101" s="64">
        <f t="shared" si="1"/>
        <v>0.4</v>
      </c>
    </row>
    <row r="102" spans="1:24" x14ac:dyDescent="0.25">
      <c r="A102" s="64" t="s">
        <v>71</v>
      </c>
      <c r="B102" s="64">
        <v>4002</v>
      </c>
      <c r="C102" s="59">
        <v>44016</v>
      </c>
      <c r="D102" s="64">
        <v>24</v>
      </c>
      <c r="E102" s="64" t="s">
        <v>72</v>
      </c>
      <c r="F102" s="64">
        <v>19</v>
      </c>
      <c r="G102" s="64">
        <v>7.28</v>
      </c>
      <c r="H102" s="64">
        <v>0.19</v>
      </c>
      <c r="I102" s="64">
        <v>0.02</v>
      </c>
      <c r="J102" s="64">
        <v>0.15</v>
      </c>
      <c r="K102" s="64">
        <v>0</v>
      </c>
      <c r="L102" s="64">
        <v>0.03</v>
      </c>
      <c r="M102" s="64">
        <v>-0.01</v>
      </c>
      <c r="N102" s="64">
        <v>-0.01</v>
      </c>
      <c r="O102" s="64">
        <v>-0.06</v>
      </c>
      <c r="P102" s="64">
        <v>0</v>
      </c>
      <c r="R102" s="64">
        <v>0.36</v>
      </c>
      <c r="S102" s="64">
        <v>0.33</v>
      </c>
      <c r="T102" s="64">
        <v>0.23</v>
      </c>
      <c r="U102" s="64">
        <v>27.51</v>
      </c>
      <c r="V102" s="64">
        <v>1208.8040000000001</v>
      </c>
      <c r="X102" s="64">
        <f t="shared" si="1"/>
        <v>0.39</v>
      </c>
    </row>
    <row r="103" spans="1:24" x14ac:dyDescent="0.25">
      <c r="A103" s="64" t="s">
        <v>71</v>
      </c>
      <c r="B103" s="64">
        <v>4002</v>
      </c>
      <c r="C103" s="59">
        <v>44017</v>
      </c>
      <c r="D103" s="64">
        <v>1</v>
      </c>
      <c r="E103" s="64" t="s">
        <v>72</v>
      </c>
      <c r="F103" s="64">
        <v>16.41</v>
      </c>
      <c r="G103" s="64">
        <v>7.28</v>
      </c>
      <c r="H103" s="64">
        <v>0.38</v>
      </c>
      <c r="I103" s="64">
        <v>0.02</v>
      </c>
      <c r="J103" s="64">
        <v>0.12</v>
      </c>
      <c r="K103" s="64">
        <v>0</v>
      </c>
      <c r="L103" s="64">
        <v>0</v>
      </c>
      <c r="M103" s="64">
        <v>-0.02</v>
      </c>
      <c r="N103" s="64">
        <v>-0.03</v>
      </c>
      <c r="O103" s="64">
        <v>-0.06</v>
      </c>
      <c r="P103" s="64">
        <v>0</v>
      </c>
      <c r="R103" s="64">
        <v>0.36</v>
      </c>
      <c r="S103" s="64">
        <v>0.33</v>
      </c>
      <c r="T103" s="64">
        <v>0.23</v>
      </c>
      <c r="U103" s="64">
        <v>25.02</v>
      </c>
      <c r="V103" s="64">
        <v>1111.5640000000001</v>
      </c>
      <c r="X103" s="64">
        <f t="shared" si="1"/>
        <v>0.52</v>
      </c>
    </row>
    <row r="104" spans="1:24" x14ac:dyDescent="0.25">
      <c r="A104" s="64" t="s">
        <v>71</v>
      </c>
      <c r="B104" s="64">
        <v>4002</v>
      </c>
      <c r="C104" s="59">
        <v>44017</v>
      </c>
      <c r="D104" s="64">
        <v>2</v>
      </c>
      <c r="E104" s="64" t="s">
        <v>72</v>
      </c>
      <c r="F104" s="64">
        <v>15.08</v>
      </c>
      <c r="G104" s="64">
        <v>7.28</v>
      </c>
      <c r="H104" s="64">
        <v>0.38</v>
      </c>
      <c r="I104" s="64">
        <v>0.02</v>
      </c>
      <c r="J104" s="64">
        <v>7.0000000000000007E-2</v>
      </c>
      <c r="K104" s="64">
        <v>0</v>
      </c>
      <c r="L104" s="64">
        <v>0</v>
      </c>
      <c r="M104" s="64">
        <v>0</v>
      </c>
      <c r="N104" s="64">
        <v>0</v>
      </c>
      <c r="O104" s="64">
        <v>-0.06</v>
      </c>
      <c r="P104" s="64">
        <v>0</v>
      </c>
      <c r="R104" s="64">
        <v>0.36</v>
      </c>
      <c r="S104" s="64">
        <v>0.33</v>
      </c>
      <c r="T104" s="64">
        <v>0.23</v>
      </c>
      <c r="U104" s="64">
        <v>23.69</v>
      </c>
      <c r="V104" s="64">
        <v>1044.6179999999999</v>
      </c>
      <c r="X104" s="64">
        <f t="shared" si="1"/>
        <v>0.47000000000000003</v>
      </c>
    </row>
    <row r="105" spans="1:24" x14ac:dyDescent="0.25">
      <c r="A105" s="64" t="s">
        <v>71</v>
      </c>
      <c r="B105" s="64">
        <v>4002</v>
      </c>
      <c r="C105" s="59">
        <v>44017</v>
      </c>
      <c r="D105" s="64">
        <v>3</v>
      </c>
      <c r="E105" s="64" t="s">
        <v>72</v>
      </c>
      <c r="F105" s="64">
        <v>14.59</v>
      </c>
      <c r="G105" s="64">
        <v>7.28</v>
      </c>
      <c r="H105" s="64">
        <v>0.38</v>
      </c>
      <c r="I105" s="64">
        <v>0.02</v>
      </c>
      <c r="J105" s="64">
        <v>7.0000000000000007E-2</v>
      </c>
      <c r="K105" s="64">
        <v>0</v>
      </c>
      <c r="L105" s="64">
        <v>0</v>
      </c>
      <c r="M105" s="64">
        <v>-0.01</v>
      </c>
      <c r="N105" s="64">
        <v>0</v>
      </c>
      <c r="O105" s="64">
        <v>-0.06</v>
      </c>
      <c r="P105" s="64">
        <v>0</v>
      </c>
      <c r="R105" s="64">
        <v>0.36</v>
      </c>
      <c r="S105" s="64">
        <v>0.33</v>
      </c>
      <c r="T105" s="64">
        <v>0.23</v>
      </c>
      <c r="U105" s="64">
        <v>23.19</v>
      </c>
      <c r="V105" s="64">
        <v>1002.7190000000001</v>
      </c>
      <c r="X105" s="64">
        <f t="shared" si="1"/>
        <v>0.47000000000000003</v>
      </c>
    </row>
    <row r="106" spans="1:24" x14ac:dyDescent="0.25">
      <c r="A106" s="64" t="s">
        <v>71</v>
      </c>
      <c r="B106" s="64">
        <v>4002</v>
      </c>
      <c r="C106" s="59">
        <v>44017</v>
      </c>
      <c r="D106" s="64">
        <v>4</v>
      </c>
      <c r="E106" s="64" t="s">
        <v>72</v>
      </c>
      <c r="F106" s="64">
        <v>13.95</v>
      </c>
      <c r="G106" s="64">
        <v>7.28</v>
      </c>
      <c r="H106" s="64">
        <v>0.38</v>
      </c>
      <c r="I106" s="64">
        <v>0.02</v>
      </c>
      <c r="J106" s="64">
        <v>0.06</v>
      </c>
      <c r="K106" s="64">
        <v>0</v>
      </c>
      <c r="L106" s="64">
        <v>0</v>
      </c>
      <c r="M106" s="64">
        <v>-0.01</v>
      </c>
      <c r="N106" s="64">
        <v>0.01</v>
      </c>
      <c r="O106" s="64">
        <v>-0.06</v>
      </c>
      <c r="P106" s="64">
        <v>0</v>
      </c>
      <c r="R106" s="64">
        <v>0.36</v>
      </c>
      <c r="S106" s="64">
        <v>0.33</v>
      </c>
      <c r="T106" s="64">
        <v>0.23</v>
      </c>
      <c r="U106" s="64">
        <v>22.55</v>
      </c>
      <c r="V106" s="64">
        <v>980.60400000000004</v>
      </c>
      <c r="X106" s="64">
        <f t="shared" si="1"/>
        <v>0.46</v>
      </c>
    </row>
    <row r="107" spans="1:24" x14ac:dyDescent="0.25">
      <c r="A107" s="64" t="s">
        <v>71</v>
      </c>
      <c r="B107" s="64">
        <v>4002</v>
      </c>
      <c r="C107" s="59">
        <v>44017</v>
      </c>
      <c r="D107" s="64">
        <v>5</v>
      </c>
      <c r="E107" s="64" t="s">
        <v>72</v>
      </c>
      <c r="F107" s="64">
        <v>13.99</v>
      </c>
      <c r="G107" s="64">
        <v>7.28</v>
      </c>
      <c r="H107" s="64">
        <v>0.38</v>
      </c>
      <c r="I107" s="64">
        <v>0.02</v>
      </c>
      <c r="J107" s="64">
        <v>7.0000000000000007E-2</v>
      </c>
      <c r="K107" s="64">
        <v>0</v>
      </c>
      <c r="L107" s="64">
        <v>0</v>
      </c>
      <c r="M107" s="64">
        <v>-0.01</v>
      </c>
      <c r="N107" s="64">
        <v>0.01</v>
      </c>
      <c r="O107" s="64">
        <v>-0.06</v>
      </c>
      <c r="P107" s="64">
        <v>0</v>
      </c>
      <c r="R107" s="64">
        <v>0.36</v>
      </c>
      <c r="S107" s="64">
        <v>0.33</v>
      </c>
      <c r="T107" s="64">
        <v>0.23</v>
      </c>
      <c r="U107" s="64">
        <v>22.6</v>
      </c>
      <c r="V107" s="64">
        <v>975.68</v>
      </c>
      <c r="X107" s="64">
        <f t="shared" si="1"/>
        <v>0.47000000000000003</v>
      </c>
    </row>
    <row r="108" spans="1:24" x14ac:dyDescent="0.25">
      <c r="A108" s="64" t="s">
        <v>71</v>
      </c>
      <c r="B108" s="64">
        <v>4002</v>
      </c>
      <c r="C108" s="59">
        <v>44017</v>
      </c>
      <c r="D108" s="64">
        <v>6</v>
      </c>
      <c r="E108" s="64" t="s">
        <v>72</v>
      </c>
      <c r="F108" s="64">
        <v>14.34</v>
      </c>
      <c r="G108" s="64">
        <v>7.28</v>
      </c>
      <c r="H108" s="64">
        <v>0.38</v>
      </c>
      <c r="I108" s="64">
        <v>0.02</v>
      </c>
      <c r="J108" s="64">
        <v>0.06</v>
      </c>
      <c r="K108" s="64">
        <v>0</v>
      </c>
      <c r="L108" s="64">
        <v>0</v>
      </c>
      <c r="M108" s="64">
        <v>-0.01</v>
      </c>
      <c r="N108" s="64">
        <v>-0.01</v>
      </c>
      <c r="O108" s="64">
        <v>-0.06</v>
      </c>
      <c r="P108" s="64">
        <v>0</v>
      </c>
      <c r="R108" s="64">
        <v>0.36</v>
      </c>
      <c r="S108" s="64">
        <v>0.33</v>
      </c>
      <c r="T108" s="64">
        <v>0.23</v>
      </c>
      <c r="U108" s="64">
        <v>22.92</v>
      </c>
      <c r="V108" s="64">
        <v>984.78800000000001</v>
      </c>
      <c r="X108" s="64">
        <f t="shared" si="1"/>
        <v>0.46</v>
      </c>
    </row>
    <row r="109" spans="1:24" x14ac:dyDescent="0.25">
      <c r="A109" s="64" t="s">
        <v>71</v>
      </c>
      <c r="B109" s="64">
        <v>4002</v>
      </c>
      <c r="C109" s="59">
        <v>44017</v>
      </c>
      <c r="D109" s="64">
        <v>7</v>
      </c>
      <c r="E109" s="64" t="s">
        <v>72</v>
      </c>
      <c r="F109" s="64">
        <v>11.13</v>
      </c>
      <c r="G109" s="64">
        <v>7.28</v>
      </c>
      <c r="H109" s="64">
        <v>0.38</v>
      </c>
      <c r="I109" s="64">
        <v>0.02</v>
      </c>
      <c r="J109" s="64">
        <v>0.1</v>
      </c>
      <c r="K109" s="64">
        <v>0</v>
      </c>
      <c r="L109" s="64">
        <v>0</v>
      </c>
      <c r="M109" s="64">
        <v>0</v>
      </c>
      <c r="N109" s="64">
        <v>-0.02</v>
      </c>
      <c r="O109" s="64">
        <v>-0.06</v>
      </c>
      <c r="P109" s="64">
        <v>0</v>
      </c>
      <c r="R109" s="64">
        <v>0.36</v>
      </c>
      <c r="S109" s="64">
        <v>0.33</v>
      </c>
      <c r="T109" s="64">
        <v>0.23</v>
      </c>
      <c r="U109" s="64">
        <v>19.75</v>
      </c>
      <c r="V109" s="64">
        <v>1002.635</v>
      </c>
      <c r="X109" s="64">
        <f t="shared" si="1"/>
        <v>0.5</v>
      </c>
    </row>
    <row r="110" spans="1:24" x14ac:dyDescent="0.25">
      <c r="A110" s="64" t="s">
        <v>71</v>
      </c>
      <c r="B110" s="64">
        <v>4002</v>
      </c>
      <c r="C110" s="59">
        <v>44017</v>
      </c>
      <c r="D110" s="64">
        <v>8</v>
      </c>
      <c r="E110" s="64" t="s">
        <v>72</v>
      </c>
      <c r="F110" s="64">
        <v>12.2</v>
      </c>
      <c r="G110" s="64">
        <v>7.28</v>
      </c>
      <c r="H110" s="64">
        <v>0.38</v>
      </c>
      <c r="I110" s="64">
        <v>0.02</v>
      </c>
      <c r="J110" s="64">
        <v>0.1</v>
      </c>
      <c r="K110" s="64">
        <v>0</v>
      </c>
      <c r="L110" s="64">
        <v>0</v>
      </c>
      <c r="M110" s="64">
        <v>-0.01</v>
      </c>
      <c r="N110" s="64">
        <v>-0.02</v>
      </c>
      <c r="O110" s="64">
        <v>-0.06</v>
      </c>
      <c r="P110" s="64">
        <v>0</v>
      </c>
      <c r="R110" s="64">
        <v>0.36</v>
      </c>
      <c r="S110" s="64">
        <v>0.33</v>
      </c>
      <c r="T110" s="64">
        <v>0.23</v>
      </c>
      <c r="U110" s="64">
        <v>20.81</v>
      </c>
      <c r="V110" s="64">
        <v>1062.1120000000001</v>
      </c>
      <c r="X110" s="64">
        <f t="shared" si="1"/>
        <v>0.5</v>
      </c>
    </row>
    <row r="111" spans="1:24" x14ac:dyDescent="0.25">
      <c r="A111" s="64" t="s">
        <v>71</v>
      </c>
      <c r="B111" s="64">
        <v>4002</v>
      </c>
      <c r="C111" s="59">
        <v>44017</v>
      </c>
      <c r="D111" s="64">
        <v>9</v>
      </c>
      <c r="E111" s="64" t="s">
        <v>72</v>
      </c>
      <c r="F111" s="64">
        <v>13.64</v>
      </c>
      <c r="G111" s="64">
        <v>7.28</v>
      </c>
      <c r="H111" s="64">
        <v>0.38</v>
      </c>
      <c r="I111" s="64">
        <v>0.02</v>
      </c>
      <c r="J111" s="64">
        <v>0.19</v>
      </c>
      <c r="K111" s="64">
        <v>0</v>
      </c>
      <c r="L111" s="64">
        <v>0</v>
      </c>
      <c r="M111" s="64">
        <v>0</v>
      </c>
      <c r="N111" s="64">
        <v>-0.04</v>
      </c>
      <c r="O111" s="64">
        <v>-0.06</v>
      </c>
      <c r="P111" s="64">
        <v>0</v>
      </c>
      <c r="R111" s="64">
        <v>0.36</v>
      </c>
      <c r="S111" s="64">
        <v>0.33</v>
      </c>
      <c r="T111" s="64">
        <v>0.23</v>
      </c>
      <c r="U111" s="64">
        <v>22.33</v>
      </c>
      <c r="V111" s="64">
        <v>1152.5329999999999</v>
      </c>
      <c r="X111" s="64">
        <f t="shared" si="1"/>
        <v>0.59000000000000008</v>
      </c>
    </row>
    <row r="112" spans="1:24" x14ac:dyDescent="0.25">
      <c r="A112" s="64" t="s">
        <v>71</v>
      </c>
      <c r="B112" s="64">
        <v>4002</v>
      </c>
      <c r="C112" s="59">
        <v>44017</v>
      </c>
      <c r="D112" s="64">
        <v>10</v>
      </c>
      <c r="E112" s="64" t="s">
        <v>72</v>
      </c>
      <c r="F112" s="64">
        <v>13.69</v>
      </c>
      <c r="G112" s="64">
        <v>7.28</v>
      </c>
      <c r="H112" s="64">
        <v>0.38</v>
      </c>
      <c r="I112" s="64">
        <v>0.02</v>
      </c>
      <c r="J112" s="64">
        <v>0.09</v>
      </c>
      <c r="K112" s="64">
        <v>0</v>
      </c>
      <c r="L112" s="64">
        <v>0</v>
      </c>
      <c r="M112" s="64">
        <v>0.03</v>
      </c>
      <c r="N112" s="64">
        <v>-0.09</v>
      </c>
      <c r="O112" s="64">
        <v>-0.06</v>
      </c>
      <c r="P112" s="64">
        <v>0</v>
      </c>
      <c r="R112" s="64">
        <v>0.36</v>
      </c>
      <c r="S112" s="64">
        <v>0.33</v>
      </c>
      <c r="T112" s="64">
        <v>0.23</v>
      </c>
      <c r="U112" s="64">
        <v>22.26</v>
      </c>
      <c r="V112" s="64">
        <v>1244.481</v>
      </c>
      <c r="X112" s="64">
        <f t="shared" si="1"/>
        <v>0.49</v>
      </c>
    </row>
    <row r="113" spans="1:24" x14ac:dyDescent="0.25">
      <c r="A113" s="64" t="s">
        <v>71</v>
      </c>
      <c r="B113" s="64">
        <v>4002</v>
      </c>
      <c r="C113" s="59">
        <v>44017</v>
      </c>
      <c r="D113" s="64">
        <v>11</v>
      </c>
      <c r="E113" s="64" t="s">
        <v>72</v>
      </c>
      <c r="F113" s="64">
        <v>13.44</v>
      </c>
      <c r="G113" s="64">
        <v>7.28</v>
      </c>
      <c r="H113" s="64">
        <v>0.38</v>
      </c>
      <c r="I113" s="64">
        <v>0.02</v>
      </c>
      <c r="J113" s="64">
        <v>0.08</v>
      </c>
      <c r="K113" s="64">
        <v>0</v>
      </c>
      <c r="L113" s="64">
        <v>0</v>
      </c>
      <c r="M113" s="64">
        <v>-0.01</v>
      </c>
      <c r="N113" s="64">
        <v>-0.08</v>
      </c>
      <c r="O113" s="64">
        <v>-0.06</v>
      </c>
      <c r="P113" s="64">
        <v>0</v>
      </c>
      <c r="R113" s="64">
        <v>0.36</v>
      </c>
      <c r="S113" s="64">
        <v>0.33</v>
      </c>
      <c r="T113" s="64">
        <v>0.23</v>
      </c>
      <c r="U113" s="64">
        <v>21.97</v>
      </c>
      <c r="V113" s="64">
        <v>1324.7940000000001</v>
      </c>
      <c r="X113" s="64">
        <f t="shared" si="1"/>
        <v>0.48000000000000004</v>
      </c>
    </row>
    <row r="114" spans="1:24" x14ac:dyDescent="0.25">
      <c r="A114" s="64" t="s">
        <v>71</v>
      </c>
      <c r="B114" s="64">
        <v>4002</v>
      </c>
      <c r="C114" s="59">
        <v>44017</v>
      </c>
      <c r="D114" s="64">
        <v>12</v>
      </c>
      <c r="E114" s="64" t="s">
        <v>72</v>
      </c>
      <c r="F114" s="64">
        <v>14.8</v>
      </c>
      <c r="G114" s="64">
        <v>7.28</v>
      </c>
      <c r="H114" s="64">
        <v>0.38</v>
      </c>
      <c r="I114" s="64">
        <v>0.02</v>
      </c>
      <c r="J114" s="64">
        <v>0.06</v>
      </c>
      <c r="K114" s="64">
        <v>0</v>
      </c>
      <c r="L114" s="64">
        <v>0</v>
      </c>
      <c r="M114" s="64">
        <v>-0.01</v>
      </c>
      <c r="N114" s="64">
        <v>-7.0000000000000007E-2</v>
      </c>
      <c r="O114" s="64">
        <v>-0.06</v>
      </c>
      <c r="P114" s="64">
        <v>0</v>
      </c>
      <c r="R114" s="64">
        <v>0.36</v>
      </c>
      <c r="S114" s="64">
        <v>0.33</v>
      </c>
      <c r="T114" s="64">
        <v>0.23</v>
      </c>
      <c r="U114" s="64">
        <v>23.32</v>
      </c>
      <c r="V114" s="64">
        <v>1405.595</v>
      </c>
      <c r="X114" s="64">
        <f t="shared" si="1"/>
        <v>0.46</v>
      </c>
    </row>
    <row r="115" spans="1:24" x14ac:dyDescent="0.25">
      <c r="A115" s="64" t="s">
        <v>71</v>
      </c>
      <c r="B115" s="64">
        <v>4002</v>
      </c>
      <c r="C115" s="59">
        <v>44017</v>
      </c>
      <c r="D115" s="64">
        <v>13</v>
      </c>
      <c r="E115" s="64" t="s">
        <v>72</v>
      </c>
      <c r="F115" s="64">
        <v>16.149999999999999</v>
      </c>
      <c r="G115" s="64">
        <v>7.28</v>
      </c>
      <c r="H115" s="64">
        <v>0.38</v>
      </c>
      <c r="I115" s="64">
        <v>0.02</v>
      </c>
      <c r="J115" s="64">
        <v>0.05</v>
      </c>
      <c r="K115" s="64">
        <v>0</v>
      </c>
      <c r="L115" s="64">
        <v>0</v>
      </c>
      <c r="M115" s="64">
        <v>0</v>
      </c>
      <c r="N115" s="64">
        <v>-0.1</v>
      </c>
      <c r="O115" s="64">
        <v>-0.06</v>
      </c>
      <c r="P115" s="64">
        <v>0</v>
      </c>
      <c r="R115" s="64">
        <v>0.36</v>
      </c>
      <c r="S115" s="64">
        <v>0.33</v>
      </c>
      <c r="T115" s="64">
        <v>0.23</v>
      </c>
      <c r="U115" s="64">
        <v>24.64</v>
      </c>
      <c r="V115" s="64">
        <v>1476.29</v>
      </c>
      <c r="X115" s="64">
        <f t="shared" si="1"/>
        <v>0.45</v>
      </c>
    </row>
    <row r="116" spans="1:24" x14ac:dyDescent="0.25">
      <c r="A116" s="64" t="s">
        <v>71</v>
      </c>
      <c r="B116" s="64">
        <v>4002</v>
      </c>
      <c r="C116" s="59">
        <v>44017</v>
      </c>
      <c r="D116" s="64">
        <v>14</v>
      </c>
      <c r="E116" s="64" t="s">
        <v>72</v>
      </c>
      <c r="F116" s="64">
        <v>14.18</v>
      </c>
      <c r="G116" s="64">
        <v>7.28</v>
      </c>
      <c r="H116" s="64">
        <v>0.38</v>
      </c>
      <c r="I116" s="64">
        <v>0.02</v>
      </c>
      <c r="J116" s="64">
        <v>0.06</v>
      </c>
      <c r="K116" s="64">
        <v>0</v>
      </c>
      <c r="L116" s="64">
        <v>0</v>
      </c>
      <c r="M116" s="64">
        <v>0</v>
      </c>
      <c r="N116" s="64">
        <v>-0.1</v>
      </c>
      <c r="O116" s="64">
        <v>-0.06</v>
      </c>
      <c r="P116" s="64">
        <v>0</v>
      </c>
      <c r="R116" s="64">
        <v>0.36</v>
      </c>
      <c r="S116" s="64">
        <v>0.33</v>
      </c>
      <c r="T116" s="64">
        <v>0.23</v>
      </c>
      <c r="U116" s="64">
        <v>22.68</v>
      </c>
      <c r="V116" s="64">
        <v>1530.8579999999999</v>
      </c>
      <c r="X116" s="64">
        <f t="shared" si="1"/>
        <v>0.46</v>
      </c>
    </row>
    <row r="117" spans="1:24" x14ac:dyDescent="0.25">
      <c r="A117" s="64" t="s">
        <v>71</v>
      </c>
      <c r="B117" s="64">
        <v>4002</v>
      </c>
      <c r="C117" s="59">
        <v>44017</v>
      </c>
      <c r="D117" s="64">
        <v>15</v>
      </c>
      <c r="E117" s="64" t="s">
        <v>72</v>
      </c>
      <c r="F117" s="64">
        <v>16.690000000000001</v>
      </c>
      <c r="G117" s="64">
        <v>7.28</v>
      </c>
      <c r="H117" s="64">
        <v>0.38</v>
      </c>
      <c r="I117" s="64">
        <v>0.02</v>
      </c>
      <c r="J117" s="64">
        <v>0.05</v>
      </c>
      <c r="K117" s="64">
        <v>0</v>
      </c>
      <c r="L117" s="64">
        <v>0</v>
      </c>
      <c r="M117" s="64">
        <v>-0.02</v>
      </c>
      <c r="N117" s="64">
        <v>-0.11</v>
      </c>
      <c r="O117" s="64">
        <v>-0.06</v>
      </c>
      <c r="P117" s="64">
        <v>0</v>
      </c>
      <c r="R117" s="64">
        <v>0.36</v>
      </c>
      <c r="S117" s="64">
        <v>0.33</v>
      </c>
      <c r="T117" s="64">
        <v>0.23</v>
      </c>
      <c r="U117" s="64">
        <v>25.15</v>
      </c>
      <c r="V117" s="64">
        <v>1580.643</v>
      </c>
      <c r="X117" s="64">
        <f t="shared" si="1"/>
        <v>0.45</v>
      </c>
    </row>
    <row r="118" spans="1:24" x14ac:dyDescent="0.25">
      <c r="A118" s="64" t="s">
        <v>71</v>
      </c>
      <c r="B118" s="64">
        <v>4002</v>
      </c>
      <c r="C118" s="59">
        <v>44017</v>
      </c>
      <c r="D118" s="64">
        <v>16</v>
      </c>
      <c r="E118" s="64" t="s">
        <v>72</v>
      </c>
      <c r="F118" s="64">
        <v>18.32</v>
      </c>
      <c r="G118" s="64">
        <v>7.28</v>
      </c>
      <c r="H118" s="64">
        <v>0.38</v>
      </c>
      <c r="I118" s="64">
        <v>0.02</v>
      </c>
      <c r="J118" s="64">
        <v>0.05</v>
      </c>
      <c r="K118" s="64">
        <v>0</v>
      </c>
      <c r="L118" s="64">
        <v>0</v>
      </c>
      <c r="M118" s="64">
        <v>-0.01</v>
      </c>
      <c r="N118" s="64">
        <v>-0.13</v>
      </c>
      <c r="O118" s="64">
        <v>-0.06</v>
      </c>
      <c r="P118" s="64">
        <v>0</v>
      </c>
      <c r="R118" s="64">
        <v>0.36</v>
      </c>
      <c r="S118" s="64">
        <v>0.33</v>
      </c>
      <c r="T118" s="64">
        <v>0.23</v>
      </c>
      <c r="U118" s="64">
        <v>26.77</v>
      </c>
      <c r="V118" s="64">
        <v>1623.02</v>
      </c>
      <c r="X118" s="64">
        <f t="shared" si="1"/>
        <v>0.45</v>
      </c>
    </row>
    <row r="119" spans="1:24" x14ac:dyDescent="0.25">
      <c r="A119" s="64" t="s">
        <v>71</v>
      </c>
      <c r="B119" s="64">
        <v>4002</v>
      </c>
      <c r="C119" s="59">
        <v>44017</v>
      </c>
      <c r="D119" s="64">
        <v>17</v>
      </c>
      <c r="E119" s="64" t="s">
        <v>72</v>
      </c>
      <c r="F119" s="64">
        <v>29.8</v>
      </c>
      <c r="G119" s="64">
        <v>7.28</v>
      </c>
      <c r="H119" s="64">
        <v>0.38</v>
      </c>
      <c r="I119" s="64">
        <v>0.02</v>
      </c>
      <c r="J119" s="64">
        <v>0.08</v>
      </c>
      <c r="K119" s="64">
        <v>0</v>
      </c>
      <c r="L119" s="64">
        <v>0.03</v>
      </c>
      <c r="M119" s="64">
        <v>-0.02</v>
      </c>
      <c r="N119" s="64">
        <v>-0.08</v>
      </c>
      <c r="O119" s="64">
        <v>-0.06</v>
      </c>
      <c r="P119" s="64">
        <v>0</v>
      </c>
      <c r="R119" s="64">
        <v>0.36</v>
      </c>
      <c r="S119" s="64">
        <v>0.33</v>
      </c>
      <c r="T119" s="64">
        <v>0.23</v>
      </c>
      <c r="U119" s="64">
        <v>38.35</v>
      </c>
      <c r="V119" s="64">
        <v>1665.5050000000001</v>
      </c>
      <c r="X119" s="64">
        <f t="shared" si="1"/>
        <v>0.51</v>
      </c>
    </row>
    <row r="120" spans="1:24" x14ac:dyDescent="0.25">
      <c r="A120" s="64" t="s">
        <v>71</v>
      </c>
      <c r="B120" s="64">
        <v>4002</v>
      </c>
      <c r="C120" s="59">
        <v>44017</v>
      </c>
      <c r="D120" s="64">
        <v>18</v>
      </c>
      <c r="E120" s="64" t="s">
        <v>72</v>
      </c>
      <c r="F120" s="64">
        <v>33.64</v>
      </c>
      <c r="G120" s="64">
        <v>7.28</v>
      </c>
      <c r="H120" s="64">
        <v>0.38</v>
      </c>
      <c r="I120" s="64">
        <v>0.02</v>
      </c>
      <c r="J120" s="64">
        <v>0.1</v>
      </c>
      <c r="K120" s="64">
        <v>0</v>
      </c>
      <c r="L120" s="64">
        <v>0</v>
      </c>
      <c r="M120" s="64">
        <v>-0.01</v>
      </c>
      <c r="N120" s="64">
        <v>-0.17</v>
      </c>
      <c r="O120" s="64">
        <v>-0.06</v>
      </c>
      <c r="P120" s="64">
        <v>0</v>
      </c>
      <c r="R120" s="64">
        <v>0.36</v>
      </c>
      <c r="S120" s="64">
        <v>0.33</v>
      </c>
      <c r="T120" s="64">
        <v>0.23</v>
      </c>
      <c r="U120" s="64">
        <v>42.1</v>
      </c>
      <c r="V120" s="64">
        <v>1703.019</v>
      </c>
      <c r="X120" s="64">
        <f t="shared" si="1"/>
        <v>0.5</v>
      </c>
    </row>
    <row r="121" spans="1:24" x14ac:dyDescent="0.25">
      <c r="A121" s="64" t="s">
        <v>71</v>
      </c>
      <c r="B121" s="64">
        <v>4002</v>
      </c>
      <c r="C121" s="59">
        <v>44017</v>
      </c>
      <c r="D121" s="64">
        <v>19</v>
      </c>
      <c r="E121" s="64" t="s">
        <v>72</v>
      </c>
      <c r="F121" s="64">
        <v>33.22</v>
      </c>
      <c r="G121" s="64">
        <v>7.28</v>
      </c>
      <c r="H121" s="64">
        <v>0.38</v>
      </c>
      <c r="I121" s="64">
        <v>0.02</v>
      </c>
      <c r="J121" s="64">
        <v>0.15</v>
      </c>
      <c r="K121" s="64">
        <v>0</v>
      </c>
      <c r="L121" s="64">
        <v>0.01</v>
      </c>
      <c r="M121" s="64">
        <v>0</v>
      </c>
      <c r="N121" s="64">
        <v>-0.19</v>
      </c>
      <c r="O121" s="64">
        <v>-0.06</v>
      </c>
      <c r="P121" s="64">
        <v>0</v>
      </c>
      <c r="R121" s="64">
        <v>0.36</v>
      </c>
      <c r="S121" s="64">
        <v>0.33</v>
      </c>
      <c r="T121" s="64">
        <v>0.23</v>
      </c>
      <c r="U121" s="64">
        <v>41.73</v>
      </c>
      <c r="V121" s="64">
        <v>1690.91</v>
      </c>
      <c r="X121" s="64">
        <f t="shared" si="1"/>
        <v>0.56000000000000005</v>
      </c>
    </row>
    <row r="122" spans="1:24" x14ac:dyDescent="0.25">
      <c r="A122" s="64" t="s">
        <v>71</v>
      </c>
      <c r="B122" s="64">
        <v>4002</v>
      </c>
      <c r="C122" s="59">
        <v>44017</v>
      </c>
      <c r="D122" s="64">
        <v>20</v>
      </c>
      <c r="E122" s="64" t="s">
        <v>72</v>
      </c>
      <c r="F122" s="64">
        <v>26.61</v>
      </c>
      <c r="G122" s="64">
        <v>7.28</v>
      </c>
      <c r="H122" s="64">
        <v>0.38</v>
      </c>
      <c r="I122" s="64">
        <v>0.02</v>
      </c>
      <c r="J122" s="64">
        <v>0.17</v>
      </c>
      <c r="K122" s="64">
        <v>0</v>
      </c>
      <c r="L122" s="64">
        <v>0.01</v>
      </c>
      <c r="M122" s="64">
        <v>-0.01</v>
      </c>
      <c r="N122" s="64">
        <v>-0.13</v>
      </c>
      <c r="O122" s="64">
        <v>-0.06</v>
      </c>
      <c r="P122" s="64">
        <v>0</v>
      </c>
      <c r="R122" s="64">
        <v>0.36</v>
      </c>
      <c r="S122" s="64">
        <v>0.33</v>
      </c>
      <c r="T122" s="64">
        <v>0.23</v>
      </c>
      <c r="U122" s="64">
        <v>35.19</v>
      </c>
      <c r="V122" s="64">
        <v>1628.3219999999999</v>
      </c>
      <c r="X122" s="64">
        <f t="shared" si="1"/>
        <v>0.58000000000000007</v>
      </c>
    </row>
    <row r="123" spans="1:24" x14ac:dyDescent="0.25">
      <c r="A123" s="64" t="s">
        <v>71</v>
      </c>
      <c r="B123" s="64">
        <v>4002</v>
      </c>
      <c r="C123" s="59">
        <v>44017</v>
      </c>
      <c r="D123" s="64">
        <v>21</v>
      </c>
      <c r="E123" s="64" t="s">
        <v>72</v>
      </c>
      <c r="F123" s="64">
        <v>27.05</v>
      </c>
      <c r="G123" s="64">
        <v>7.28</v>
      </c>
      <c r="H123" s="64">
        <v>0.38</v>
      </c>
      <c r="I123" s="64">
        <v>0.02</v>
      </c>
      <c r="J123" s="64">
        <v>0.16</v>
      </c>
      <c r="K123" s="64">
        <v>0</v>
      </c>
      <c r="L123" s="64">
        <v>7.0000000000000007E-2</v>
      </c>
      <c r="M123" s="64">
        <v>-0.01</v>
      </c>
      <c r="N123" s="64">
        <v>-0.14000000000000001</v>
      </c>
      <c r="O123" s="64">
        <v>-0.06</v>
      </c>
      <c r="P123" s="64">
        <v>0</v>
      </c>
      <c r="R123" s="64">
        <v>0.36</v>
      </c>
      <c r="S123" s="64">
        <v>0.33</v>
      </c>
      <c r="T123" s="64">
        <v>0.23</v>
      </c>
      <c r="U123" s="64">
        <v>35.67</v>
      </c>
      <c r="V123" s="64">
        <v>1572.1690000000001</v>
      </c>
      <c r="X123" s="64">
        <f t="shared" si="1"/>
        <v>0.63000000000000012</v>
      </c>
    </row>
    <row r="124" spans="1:24" x14ac:dyDescent="0.25">
      <c r="A124" s="64" t="s">
        <v>71</v>
      </c>
      <c r="B124" s="64">
        <v>4002</v>
      </c>
      <c r="C124" s="59">
        <v>44017</v>
      </c>
      <c r="D124" s="64">
        <v>22</v>
      </c>
      <c r="E124" s="64" t="s">
        <v>72</v>
      </c>
      <c r="F124" s="64">
        <v>26.87</v>
      </c>
      <c r="G124" s="64">
        <v>7.28</v>
      </c>
      <c r="H124" s="64">
        <v>0.38</v>
      </c>
      <c r="I124" s="64">
        <v>0.02</v>
      </c>
      <c r="J124" s="64">
        <v>0.18</v>
      </c>
      <c r="K124" s="64">
        <v>0</v>
      </c>
      <c r="L124" s="64">
        <v>0.05</v>
      </c>
      <c r="M124" s="64">
        <v>0.01</v>
      </c>
      <c r="N124" s="64">
        <v>-0.06</v>
      </c>
      <c r="O124" s="64">
        <v>-0.06</v>
      </c>
      <c r="P124" s="64">
        <v>0</v>
      </c>
      <c r="R124" s="64">
        <v>0.36</v>
      </c>
      <c r="S124" s="64">
        <v>0.33</v>
      </c>
      <c r="T124" s="64">
        <v>0.23</v>
      </c>
      <c r="U124" s="64">
        <v>35.590000000000003</v>
      </c>
      <c r="V124" s="64">
        <v>1476.42</v>
      </c>
      <c r="X124" s="64">
        <f t="shared" si="1"/>
        <v>0.63000000000000012</v>
      </c>
    </row>
    <row r="125" spans="1:24" x14ac:dyDescent="0.25">
      <c r="A125" s="64" t="s">
        <v>71</v>
      </c>
      <c r="B125" s="64">
        <v>4002</v>
      </c>
      <c r="C125" s="59">
        <v>44017</v>
      </c>
      <c r="D125" s="64">
        <v>23</v>
      </c>
      <c r="E125" s="64" t="s">
        <v>72</v>
      </c>
      <c r="F125" s="64">
        <v>26.28</v>
      </c>
      <c r="G125" s="64">
        <v>7.28</v>
      </c>
      <c r="H125" s="64">
        <v>0.38</v>
      </c>
      <c r="I125" s="64">
        <v>0.02</v>
      </c>
      <c r="J125" s="64">
        <v>0.31</v>
      </c>
      <c r="K125" s="64">
        <v>0</v>
      </c>
      <c r="L125" s="64">
        <v>0</v>
      </c>
      <c r="M125" s="64">
        <v>-0.03</v>
      </c>
      <c r="N125" s="64">
        <v>-7.0000000000000007E-2</v>
      </c>
      <c r="O125" s="64">
        <v>-0.06</v>
      </c>
      <c r="P125" s="64">
        <v>0</v>
      </c>
      <c r="R125" s="64">
        <v>0.36</v>
      </c>
      <c r="S125" s="64">
        <v>0.33</v>
      </c>
      <c r="T125" s="64">
        <v>0.23</v>
      </c>
      <c r="U125" s="64">
        <v>35.03</v>
      </c>
      <c r="V125" s="64">
        <v>1332.873</v>
      </c>
      <c r="X125" s="64">
        <f t="shared" si="1"/>
        <v>0.71</v>
      </c>
    </row>
    <row r="126" spans="1:24" x14ac:dyDescent="0.25">
      <c r="A126" s="64" t="s">
        <v>71</v>
      </c>
      <c r="B126" s="64">
        <v>4002</v>
      </c>
      <c r="C126" s="59">
        <v>44017</v>
      </c>
      <c r="D126" s="64">
        <v>24</v>
      </c>
      <c r="E126" s="64" t="s">
        <v>72</v>
      </c>
      <c r="F126" s="64">
        <v>24.22</v>
      </c>
      <c r="G126" s="64">
        <v>7.28</v>
      </c>
      <c r="H126" s="64">
        <v>0.38</v>
      </c>
      <c r="I126" s="64">
        <v>0.02</v>
      </c>
      <c r="J126" s="64">
        <v>0.31</v>
      </c>
      <c r="K126" s="64">
        <v>0</v>
      </c>
      <c r="L126" s="64">
        <v>0</v>
      </c>
      <c r="M126" s="64">
        <v>0</v>
      </c>
      <c r="N126" s="64">
        <v>0</v>
      </c>
      <c r="O126" s="64">
        <v>-0.06</v>
      </c>
      <c r="P126" s="64">
        <v>0</v>
      </c>
      <c r="R126" s="64">
        <v>0.36</v>
      </c>
      <c r="S126" s="64">
        <v>0.33</v>
      </c>
      <c r="T126" s="64">
        <v>0.23</v>
      </c>
      <c r="U126" s="64">
        <v>33.07</v>
      </c>
      <c r="V126" s="64">
        <v>1214.5060000000001</v>
      </c>
      <c r="X126" s="64">
        <f t="shared" si="1"/>
        <v>0.71</v>
      </c>
    </row>
    <row r="127" spans="1:24" x14ac:dyDescent="0.25">
      <c r="A127" s="64" t="s">
        <v>71</v>
      </c>
      <c r="B127" s="64">
        <v>4002</v>
      </c>
      <c r="C127" s="59">
        <v>44018</v>
      </c>
      <c r="D127" s="64">
        <v>1</v>
      </c>
      <c r="E127" s="64" t="s">
        <v>72</v>
      </c>
      <c r="F127" s="64">
        <v>17.04</v>
      </c>
      <c r="G127" s="64">
        <v>7.28</v>
      </c>
      <c r="H127" s="64">
        <v>0.15</v>
      </c>
      <c r="I127" s="64">
        <v>0</v>
      </c>
      <c r="J127" s="64">
        <v>0.09</v>
      </c>
      <c r="K127" s="64">
        <v>0</v>
      </c>
      <c r="L127" s="64">
        <v>0</v>
      </c>
      <c r="M127" s="64">
        <v>-0.01</v>
      </c>
      <c r="N127" s="64">
        <v>-0.06</v>
      </c>
      <c r="O127" s="64">
        <v>-0.06</v>
      </c>
      <c r="P127" s="64">
        <v>0</v>
      </c>
      <c r="R127" s="64">
        <v>0.36</v>
      </c>
      <c r="S127" s="64">
        <v>0.33</v>
      </c>
      <c r="T127" s="64">
        <v>0.23</v>
      </c>
      <c r="U127" s="64">
        <v>25.35</v>
      </c>
      <c r="V127" s="64">
        <v>1130.0509999999999</v>
      </c>
      <c r="X127" s="64">
        <f t="shared" si="1"/>
        <v>0.24</v>
      </c>
    </row>
    <row r="128" spans="1:24" x14ac:dyDescent="0.25">
      <c r="A128" s="64" t="s">
        <v>71</v>
      </c>
      <c r="B128" s="64">
        <v>4002</v>
      </c>
      <c r="C128" s="59">
        <v>44018</v>
      </c>
      <c r="D128" s="64">
        <v>2</v>
      </c>
      <c r="E128" s="64" t="s">
        <v>72</v>
      </c>
      <c r="F128" s="64">
        <v>16.100000000000001</v>
      </c>
      <c r="G128" s="64">
        <v>7.28</v>
      </c>
      <c r="H128" s="64">
        <v>0.15</v>
      </c>
      <c r="I128" s="64">
        <v>0</v>
      </c>
      <c r="J128" s="64">
        <v>0.08</v>
      </c>
      <c r="K128" s="64">
        <v>0</v>
      </c>
      <c r="L128" s="64">
        <v>0</v>
      </c>
      <c r="M128" s="64">
        <v>0.01</v>
      </c>
      <c r="N128" s="64">
        <v>-0.04</v>
      </c>
      <c r="O128" s="64">
        <v>-0.06</v>
      </c>
      <c r="P128" s="64">
        <v>0</v>
      </c>
      <c r="R128" s="64">
        <v>0.36</v>
      </c>
      <c r="S128" s="64">
        <v>0.33</v>
      </c>
      <c r="T128" s="64">
        <v>0.23</v>
      </c>
      <c r="U128" s="64">
        <v>24.44</v>
      </c>
      <c r="V128" s="64">
        <v>1076.5360000000001</v>
      </c>
      <c r="X128" s="64">
        <f t="shared" si="1"/>
        <v>0.22999999999999998</v>
      </c>
    </row>
    <row r="129" spans="1:24" x14ac:dyDescent="0.25">
      <c r="A129" s="64" t="s">
        <v>71</v>
      </c>
      <c r="B129" s="64">
        <v>4002</v>
      </c>
      <c r="C129" s="59">
        <v>44018</v>
      </c>
      <c r="D129" s="64">
        <v>3</v>
      </c>
      <c r="E129" s="64" t="s">
        <v>72</v>
      </c>
      <c r="F129" s="64">
        <v>14.91</v>
      </c>
      <c r="G129" s="64">
        <v>7.28</v>
      </c>
      <c r="H129" s="64">
        <v>0.15</v>
      </c>
      <c r="I129" s="64">
        <v>0</v>
      </c>
      <c r="J129" s="64">
        <v>0.06</v>
      </c>
      <c r="K129" s="64">
        <v>0</v>
      </c>
      <c r="L129" s="64">
        <v>0</v>
      </c>
      <c r="M129" s="64">
        <v>-0.01</v>
      </c>
      <c r="N129" s="64">
        <v>-0.03</v>
      </c>
      <c r="O129" s="64">
        <v>-0.06</v>
      </c>
      <c r="P129" s="64">
        <v>0</v>
      </c>
      <c r="R129" s="64">
        <v>0.36</v>
      </c>
      <c r="S129" s="64">
        <v>0.33</v>
      </c>
      <c r="T129" s="64">
        <v>0.23</v>
      </c>
      <c r="U129" s="64">
        <v>23.22</v>
      </c>
      <c r="V129" s="64">
        <v>1047.4860000000001</v>
      </c>
      <c r="X129" s="64">
        <f t="shared" si="1"/>
        <v>0.21</v>
      </c>
    </row>
    <row r="130" spans="1:24" x14ac:dyDescent="0.25">
      <c r="A130" s="64" t="s">
        <v>71</v>
      </c>
      <c r="B130" s="64">
        <v>4002</v>
      </c>
      <c r="C130" s="59">
        <v>44018</v>
      </c>
      <c r="D130" s="64">
        <v>4</v>
      </c>
      <c r="E130" s="64" t="s">
        <v>72</v>
      </c>
      <c r="F130" s="64">
        <v>13.8</v>
      </c>
      <c r="G130" s="64">
        <v>7.28</v>
      </c>
      <c r="H130" s="64">
        <v>0.15</v>
      </c>
      <c r="I130" s="64">
        <v>0</v>
      </c>
      <c r="J130" s="64">
        <v>0.06</v>
      </c>
      <c r="K130" s="64">
        <v>0</v>
      </c>
      <c r="L130" s="64">
        <v>0</v>
      </c>
      <c r="M130" s="64">
        <v>0</v>
      </c>
      <c r="N130" s="64">
        <v>-0.04</v>
      </c>
      <c r="O130" s="64">
        <v>-0.06</v>
      </c>
      <c r="P130" s="64">
        <v>0</v>
      </c>
      <c r="R130" s="64">
        <v>0.36</v>
      </c>
      <c r="S130" s="64">
        <v>0.33</v>
      </c>
      <c r="T130" s="64">
        <v>0.23</v>
      </c>
      <c r="U130" s="64">
        <v>22.11</v>
      </c>
      <c r="V130" s="64">
        <v>1036.57</v>
      </c>
      <c r="X130" s="64">
        <f t="shared" si="1"/>
        <v>0.21</v>
      </c>
    </row>
    <row r="131" spans="1:24" x14ac:dyDescent="0.25">
      <c r="A131" s="64" t="s">
        <v>71</v>
      </c>
      <c r="B131" s="64">
        <v>4002</v>
      </c>
      <c r="C131" s="59">
        <v>44018</v>
      </c>
      <c r="D131" s="64">
        <v>5</v>
      </c>
      <c r="E131" s="64" t="s">
        <v>72</v>
      </c>
      <c r="F131" s="64">
        <v>14.12</v>
      </c>
      <c r="G131" s="64">
        <v>7.28</v>
      </c>
      <c r="H131" s="64">
        <v>0.15</v>
      </c>
      <c r="I131" s="64">
        <v>0</v>
      </c>
      <c r="J131" s="64">
        <v>0.05</v>
      </c>
      <c r="K131" s="64">
        <v>0</v>
      </c>
      <c r="L131" s="64">
        <v>0</v>
      </c>
      <c r="M131" s="64">
        <v>-0.01</v>
      </c>
      <c r="N131" s="64">
        <v>-0.02</v>
      </c>
      <c r="O131" s="64">
        <v>-0.06</v>
      </c>
      <c r="P131" s="64">
        <v>0</v>
      </c>
      <c r="R131" s="64">
        <v>0.36</v>
      </c>
      <c r="S131" s="64">
        <v>0.33</v>
      </c>
      <c r="T131" s="64">
        <v>0.23</v>
      </c>
      <c r="U131" s="64">
        <v>22.43</v>
      </c>
      <c r="V131" s="64">
        <v>1055.1790000000001</v>
      </c>
      <c r="X131" s="64">
        <f t="shared" si="1"/>
        <v>0.2</v>
      </c>
    </row>
    <row r="132" spans="1:24" x14ac:dyDescent="0.25">
      <c r="A132" s="64" t="s">
        <v>71</v>
      </c>
      <c r="B132" s="64">
        <v>4002</v>
      </c>
      <c r="C132" s="59">
        <v>44018</v>
      </c>
      <c r="D132" s="64">
        <v>6</v>
      </c>
      <c r="E132" s="64" t="s">
        <v>72</v>
      </c>
      <c r="F132" s="64">
        <v>14.24</v>
      </c>
      <c r="G132" s="64">
        <v>7.28</v>
      </c>
      <c r="H132" s="64">
        <v>0.15</v>
      </c>
      <c r="I132" s="64">
        <v>0</v>
      </c>
      <c r="J132" s="64">
        <v>0.14000000000000001</v>
      </c>
      <c r="K132" s="64">
        <v>0</v>
      </c>
      <c r="L132" s="64">
        <v>0</v>
      </c>
      <c r="M132" s="64">
        <v>0.01</v>
      </c>
      <c r="N132" s="64">
        <v>-0.05</v>
      </c>
      <c r="O132" s="64">
        <v>-0.06</v>
      </c>
      <c r="P132" s="64">
        <v>0</v>
      </c>
      <c r="R132" s="64">
        <v>0.36</v>
      </c>
      <c r="S132" s="64">
        <v>0.33</v>
      </c>
      <c r="T132" s="64">
        <v>0.23</v>
      </c>
      <c r="U132" s="64">
        <v>22.63</v>
      </c>
      <c r="V132" s="64">
        <v>1113.0139999999999</v>
      </c>
      <c r="X132" s="64">
        <f t="shared" si="1"/>
        <v>0.29000000000000004</v>
      </c>
    </row>
    <row r="133" spans="1:24" x14ac:dyDescent="0.25">
      <c r="A133" s="64" t="s">
        <v>71</v>
      </c>
      <c r="B133" s="64">
        <v>4002</v>
      </c>
      <c r="C133" s="59">
        <v>44018</v>
      </c>
      <c r="D133" s="64">
        <v>7</v>
      </c>
      <c r="E133" s="64" t="s">
        <v>72</v>
      </c>
      <c r="F133" s="64">
        <v>15.06</v>
      </c>
      <c r="G133" s="64">
        <v>7.28</v>
      </c>
      <c r="H133" s="64">
        <v>0.15</v>
      </c>
      <c r="I133" s="64">
        <v>0</v>
      </c>
      <c r="J133" s="64">
        <v>0.14000000000000001</v>
      </c>
      <c r="K133" s="64">
        <v>0</v>
      </c>
      <c r="L133" s="64">
        <v>0</v>
      </c>
      <c r="M133" s="64">
        <v>-0.01</v>
      </c>
      <c r="N133" s="64">
        <v>-7.0000000000000007E-2</v>
      </c>
      <c r="O133" s="64">
        <v>-0.06</v>
      </c>
      <c r="P133" s="64">
        <v>0</v>
      </c>
      <c r="R133" s="64">
        <v>0.36</v>
      </c>
      <c r="S133" s="64">
        <v>0.33</v>
      </c>
      <c r="T133" s="64">
        <v>0.23</v>
      </c>
      <c r="U133" s="64">
        <v>23.41</v>
      </c>
      <c r="V133" s="64">
        <v>1210.9079999999999</v>
      </c>
      <c r="X133" s="64">
        <f t="shared" si="1"/>
        <v>0.29000000000000004</v>
      </c>
    </row>
    <row r="134" spans="1:24" x14ac:dyDescent="0.25">
      <c r="A134" s="64" t="s">
        <v>71</v>
      </c>
      <c r="B134" s="64">
        <v>4002</v>
      </c>
      <c r="C134" s="59">
        <v>44018</v>
      </c>
      <c r="D134" s="64">
        <v>8</v>
      </c>
      <c r="E134" s="64" t="s">
        <v>73</v>
      </c>
      <c r="F134" s="64">
        <v>14.66</v>
      </c>
      <c r="G134" s="64">
        <v>7.28</v>
      </c>
      <c r="H134" s="64">
        <v>0.15</v>
      </c>
      <c r="I134" s="64">
        <v>0</v>
      </c>
      <c r="J134" s="64">
        <v>0.12</v>
      </c>
      <c r="K134" s="64">
        <v>0.53</v>
      </c>
      <c r="L134" s="64">
        <v>0</v>
      </c>
      <c r="M134" s="64">
        <v>0.01</v>
      </c>
      <c r="N134" s="64">
        <v>-0.1</v>
      </c>
      <c r="O134" s="64">
        <v>-0.06</v>
      </c>
      <c r="P134" s="64">
        <v>0</v>
      </c>
      <c r="R134" s="64">
        <v>0.36</v>
      </c>
      <c r="S134" s="64">
        <v>0.33</v>
      </c>
      <c r="T134" s="64">
        <v>0.23</v>
      </c>
      <c r="U134" s="64">
        <v>23.51</v>
      </c>
      <c r="V134" s="64">
        <v>1331.1079999999999</v>
      </c>
      <c r="X134" s="64">
        <f t="shared" si="1"/>
        <v>0.8</v>
      </c>
    </row>
    <row r="135" spans="1:24" x14ac:dyDescent="0.25">
      <c r="A135" s="64" t="s">
        <v>71</v>
      </c>
      <c r="B135" s="64">
        <v>4002</v>
      </c>
      <c r="C135" s="59">
        <v>44018</v>
      </c>
      <c r="D135" s="64">
        <v>9</v>
      </c>
      <c r="E135" s="64" t="s">
        <v>73</v>
      </c>
      <c r="F135" s="64">
        <v>15.69</v>
      </c>
      <c r="G135" s="64">
        <v>7.28</v>
      </c>
      <c r="H135" s="64">
        <v>0.15</v>
      </c>
      <c r="I135" s="64">
        <v>0</v>
      </c>
      <c r="J135" s="64">
        <v>0.1</v>
      </c>
      <c r="K135" s="64">
        <v>0.5</v>
      </c>
      <c r="L135" s="64">
        <v>0</v>
      </c>
      <c r="M135" s="64">
        <v>0</v>
      </c>
      <c r="N135" s="64">
        <v>-0.08</v>
      </c>
      <c r="O135" s="64">
        <v>-0.06</v>
      </c>
      <c r="P135" s="64">
        <v>0</v>
      </c>
      <c r="R135" s="64">
        <v>0.36</v>
      </c>
      <c r="S135" s="64">
        <v>0.33</v>
      </c>
      <c r="T135" s="64">
        <v>0.23</v>
      </c>
      <c r="U135" s="64">
        <v>24.5</v>
      </c>
      <c r="V135" s="64">
        <v>1436.307</v>
      </c>
      <c r="X135" s="64">
        <f t="shared" si="1"/>
        <v>0.75</v>
      </c>
    </row>
    <row r="136" spans="1:24" x14ac:dyDescent="0.25">
      <c r="A136" s="64" t="s">
        <v>71</v>
      </c>
      <c r="B136" s="64">
        <v>4002</v>
      </c>
      <c r="C136" s="59">
        <v>44018</v>
      </c>
      <c r="D136" s="64">
        <v>10</v>
      </c>
      <c r="E136" s="64" t="s">
        <v>73</v>
      </c>
      <c r="F136" s="64">
        <v>16.739999999999998</v>
      </c>
      <c r="G136" s="64">
        <v>7.28</v>
      </c>
      <c r="H136" s="64">
        <v>0.15</v>
      </c>
      <c r="I136" s="64">
        <v>0</v>
      </c>
      <c r="J136" s="64">
        <v>0.06</v>
      </c>
      <c r="K136" s="64">
        <v>0.48</v>
      </c>
      <c r="L136" s="64">
        <v>0</v>
      </c>
      <c r="M136" s="64">
        <v>0.01</v>
      </c>
      <c r="N136" s="64">
        <v>-7.0000000000000007E-2</v>
      </c>
      <c r="O136" s="64">
        <v>-0.06</v>
      </c>
      <c r="P136" s="64">
        <v>0</v>
      </c>
      <c r="R136" s="64">
        <v>0.36</v>
      </c>
      <c r="S136" s="64">
        <v>0.33</v>
      </c>
      <c r="T136" s="64">
        <v>0.23</v>
      </c>
      <c r="U136" s="64">
        <v>25.51</v>
      </c>
      <c r="V136" s="64">
        <v>1513.7049999999999</v>
      </c>
      <c r="X136" s="64">
        <f t="shared" ref="X136:X199" si="2">H136+I136+J136+K136+L136+P136+Q136</f>
        <v>0.69</v>
      </c>
    </row>
    <row r="137" spans="1:24" x14ac:dyDescent="0.25">
      <c r="A137" s="64" t="s">
        <v>71</v>
      </c>
      <c r="B137" s="64">
        <v>4002</v>
      </c>
      <c r="C137" s="59">
        <v>44018</v>
      </c>
      <c r="D137" s="64">
        <v>11</v>
      </c>
      <c r="E137" s="64" t="s">
        <v>73</v>
      </c>
      <c r="F137" s="64">
        <v>17.87</v>
      </c>
      <c r="G137" s="64">
        <v>7.28</v>
      </c>
      <c r="H137" s="64">
        <v>0.15</v>
      </c>
      <c r="I137" s="64">
        <v>0</v>
      </c>
      <c r="J137" s="64">
        <v>0.06</v>
      </c>
      <c r="K137" s="64">
        <v>0.46</v>
      </c>
      <c r="L137" s="64">
        <v>0</v>
      </c>
      <c r="M137" s="64">
        <v>0.02</v>
      </c>
      <c r="N137" s="64">
        <v>-7.0000000000000007E-2</v>
      </c>
      <c r="O137" s="64">
        <v>-0.06</v>
      </c>
      <c r="P137" s="64">
        <v>0</v>
      </c>
      <c r="R137" s="64">
        <v>0.36</v>
      </c>
      <c r="S137" s="64">
        <v>0.33</v>
      </c>
      <c r="T137" s="64">
        <v>0.23</v>
      </c>
      <c r="U137" s="64">
        <v>26.63</v>
      </c>
      <c r="V137" s="64">
        <v>1575.883</v>
      </c>
      <c r="X137" s="64">
        <f t="shared" si="2"/>
        <v>0.67</v>
      </c>
    </row>
    <row r="138" spans="1:24" x14ac:dyDescent="0.25">
      <c r="A138" s="64" t="s">
        <v>71</v>
      </c>
      <c r="B138" s="64">
        <v>4002</v>
      </c>
      <c r="C138" s="59">
        <v>44018</v>
      </c>
      <c r="D138" s="64">
        <v>12</v>
      </c>
      <c r="E138" s="64" t="s">
        <v>73</v>
      </c>
      <c r="F138" s="64">
        <v>19.14</v>
      </c>
      <c r="G138" s="64">
        <v>7.28</v>
      </c>
      <c r="H138" s="64">
        <v>0.15</v>
      </c>
      <c r="I138" s="64">
        <v>0</v>
      </c>
      <c r="J138" s="64">
        <v>7.0000000000000007E-2</v>
      </c>
      <c r="K138" s="64">
        <v>0.44</v>
      </c>
      <c r="L138" s="64">
        <v>0</v>
      </c>
      <c r="M138" s="64">
        <v>0.01</v>
      </c>
      <c r="N138" s="64">
        <v>-0.1</v>
      </c>
      <c r="O138" s="64">
        <v>-0.06</v>
      </c>
      <c r="P138" s="64">
        <v>0</v>
      </c>
      <c r="R138" s="64">
        <v>0.36</v>
      </c>
      <c r="S138" s="64">
        <v>0.33</v>
      </c>
      <c r="T138" s="64">
        <v>0.23</v>
      </c>
      <c r="U138" s="64">
        <v>27.85</v>
      </c>
      <c r="V138" s="64">
        <v>1632.1489999999999</v>
      </c>
      <c r="X138" s="64">
        <f t="shared" si="2"/>
        <v>0.66</v>
      </c>
    </row>
    <row r="139" spans="1:24" x14ac:dyDescent="0.25">
      <c r="A139" s="64" t="s">
        <v>71</v>
      </c>
      <c r="B139" s="64">
        <v>4002</v>
      </c>
      <c r="C139" s="59">
        <v>44018</v>
      </c>
      <c r="D139" s="64">
        <v>13</v>
      </c>
      <c r="E139" s="64" t="s">
        <v>73</v>
      </c>
      <c r="F139" s="64">
        <v>18.78</v>
      </c>
      <c r="G139" s="64">
        <v>7.28</v>
      </c>
      <c r="H139" s="64">
        <v>0.15</v>
      </c>
      <c r="I139" s="64">
        <v>0</v>
      </c>
      <c r="J139" s="64">
        <v>0.05</v>
      </c>
      <c r="K139" s="64">
        <v>0.43</v>
      </c>
      <c r="L139" s="64">
        <v>0</v>
      </c>
      <c r="M139" s="64">
        <v>0</v>
      </c>
      <c r="N139" s="64">
        <v>-0.11</v>
      </c>
      <c r="O139" s="64">
        <v>-0.06</v>
      </c>
      <c r="P139" s="64">
        <v>0</v>
      </c>
      <c r="R139" s="64">
        <v>0.36</v>
      </c>
      <c r="S139" s="64">
        <v>0.33</v>
      </c>
      <c r="T139" s="64">
        <v>0.23</v>
      </c>
      <c r="U139" s="64">
        <v>27.44</v>
      </c>
      <c r="V139" s="64">
        <v>1675.8019999999999</v>
      </c>
      <c r="X139" s="64">
        <f t="shared" si="2"/>
        <v>0.63</v>
      </c>
    </row>
    <row r="140" spans="1:24" x14ac:dyDescent="0.25">
      <c r="A140" s="64" t="s">
        <v>71</v>
      </c>
      <c r="B140" s="64">
        <v>4002</v>
      </c>
      <c r="C140" s="59">
        <v>44018</v>
      </c>
      <c r="D140" s="64">
        <v>14</v>
      </c>
      <c r="E140" s="64" t="s">
        <v>73</v>
      </c>
      <c r="F140" s="64">
        <v>21.84</v>
      </c>
      <c r="G140" s="64">
        <v>7.28</v>
      </c>
      <c r="H140" s="64">
        <v>0.15</v>
      </c>
      <c r="I140" s="64">
        <v>0</v>
      </c>
      <c r="J140" s="64">
        <v>0.06</v>
      </c>
      <c r="K140" s="64">
        <v>0.42</v>
      </c>
      <c r="L140" s="64">
        <v>0</v>
      </c>
      <c r="M140" s="64">
        <v>-0.01</v>
      </c>
      <c r="N140" s="64">
        <v>-0.12</v>
      </c>
      <c r="O140" s="64">
        <v>-0.06</v>
      </c>
      <c r="P140" s="64">
        <v>0</v>
      </c>
      <c r="R140" s="64">
        <v>0.36</v>
      </c>
      <c r="S140" s="64">
        <v>0.33</v>
      </c>
      <c r="T140" s="64">
        <v>0.23</v>
      </c>
      <c r="U140" s="64">
        <v>30.48</v>
      </c>
      <c r="V140" s="64">
        <v>1709.126</v>
      </c>
      <c r="X140" s="64">
        <f t="shared" si="2"/>
        <v>0.63</v>
      </c>
    </row>
    <row r="141" spans="1:24" x14ac:dyDescent="0.25">
      <c r="A141" s="64" t="s">
        <v>71</v>
      </c>
      <c r="B141" s="64">
        <v>4002</v>
      </c>
      <c r="C141" s="59">
        <v>44018</v>
      </c>
      <c r="D141" s="64">
        <v>15</v>
      </c>
      <c r="E141" s="64" t="s">
        <v>73</v>
      </c>
      <c r="F141" s="64">
        <v>20.9</v>
      </c>
      <c r="G141" s="64">
        <v>7.28</v>
      </c>
      <c r="H141" s="64">
        <v>0.15</v>
      </c>
      <c r="I141" s="64">
        <v>0</v>
      </c>
      <c r="J141" s="64">
        <v>0.06</v>
      </c>
      <c r="K141" s="64">
        <v>0.41</v>
      </c>
      <c r="L141" s="64">
        <v>0</v>
      </c>
      <c r="M141" s="64">
        <v>0.01</v>
      </c>
      <c r="N141" s="64">
        <v>-0.15</v>
      </c>
      <c r="O141" s="64">
        <v>-0.06</v>
      </c>
      <c r="P141" s="64">
        <v>0</v>
      </c>
      <c r="R141" s="64">
        <v>0.36</v>
      </c>
      <c r="S141" s="64">
        <v>0.33</v>
      </c>
      <c r="T141" s="64">
        <v>0.23</v>
      </c>
      <c r="U141" s="64">
        <v>29.52</v>
      </c>
      <c r="V141" s="64">
        <v>1729.82</v>
      </c>
      <c r="X141" s="64">
        <f t="shared" si="2"/>
        <v>0.62</v>
      </c>
    </row>
    <row r="142" spans="1:24" x14ac:dyDescent="0.25">
      <c r="A142" s="64" t="s">
        <v>71</v>
      </c>
      <c r="B142" s="64">
        <v>4002</v>
      </c>
      <c r="C142" s="59">
        <v>44018</v>
      </c>
      <c r="D142" s="64">
        <v>16</v>
      </c>
      <c r="E142" s="64" t="s">
        <v>73</v>
      </c>
      <c r="F142" s="64">
        <v>25.29</v>
      </c>
      <c r="G142" s="64">
        <v>7.28</v>
      </c>
      <c r="H142" s="64">
        <v>0.15</v>
      </c>
      <c r="I142" s="64">
        <v>0</v>
      </c>
      <c r="J142" s="64">
        <v>0.05</v>
      </c>
      <c r="K142" s="64">
        <v>0.4</v>
      </c>
      <c r="L142" s="64">
        <v>0</v>
      </c>
      <c r="M142" s="64">
        <v>-0.02</v>
      </c>
      <c r="N142" s="64">
        <v>-0.15</v>
      </c>
      <c r="O142" s="64">
        <v>-0.06</v>
      </c>
      <c r="P142" s="64">
        <v>0</v>
      </c>
      <c r="R142" s="64">
        <v>0.36</v>
      </c>
      <c r="S142" s="64">
        <v>0.33</v>
      </c>
      <c r="T142" s="64">
        <v>0.23</v>
      </c>
      <c r="U142" s="64">
        <v>33.86</v>
      </c>
      <c r="V142" s="64">
        <v>1743.9949999999999</v>
      </c>
      <c r="X142" s="64">
        <f t="shared" si="2"/>
        <v>0.60000000000000009</v>
      </c>
    </row>
    <row r="143" spans="1:24" x14ac:dyDescent="0.25">
      <c r="A143" s="64" t="s">
        <v>71</v>
      </c>
      <c r="B143" s="64">
        <v>4002</v>
      </c>
      <c r="C143" s="59">
        <v>44018</v>
      </c>
      <c r="D143" s="64">
        <v>17</v>
      </c>
      <c r="E143" s="64" t="s">
        <v>73</v>
      </c>
      <c r="F143" s="64">
        <v>25.46</v>
      </c>
      <c r="G143" s="64">
        <v>7.28</v>
      </c>
      <c r="H143" s="64">
        <v>0.15</v>
      </c>
      <c r="I143" s="64">
        <v>0</v>
      </c>
      <c r="J143" s="64">
        <v>7.0000000000000007E-2</v>
      </c>
      <c r="K143" s="64">
        <v>0.4</v>
      </c>
      <c r="L143" s="64">
        <v>0.01</v>
      </c>
      <c r="M143" s="64">
        <v>-0.01</v>
      </c>
      <c r="N143" s="64">
        <v>-0.2</v>
      </c>
      <c r="O143" s="64">
        <v>-0.06</v>
      </c>
      <c r="P143" s="64">
        <v>0</v>
      </c>
      <c r="R143" s="64">
        <v>0.36</v>
      </c>
      <c r="S143" s="64">
        <v>0.33</v>
      </c>
      <c r="T143" s="64">
        <v>0.23</v>
      </c>
      <c r="U143" s="64">
        <v>34.020000000000003</v>
      </c>
      <c r="V143" s="64">
        <v>1768.086</v>
      </c>
      <c r="X143" s="64">
        <f t="shared" si="2"/>
        <v>0.63</v>
      </c>
    </row>
    <row r="144" spans="1:24" x14ac:dyDescent="0.25">
      <c r="A144" s="64" t="s">
        <v>71</v>
      </c>
      <c r="B144" s="64">
        <v>4002</v>
      </c>
      <c r="C144" s="59">
        <v>44018</v>
      </c>
      <c r="D144" s="64">
        <v>18</v>
      </c>
      <c r="E144" s="64" t="s">
        <v>73</v>
      </c>
      <c r="F144" s="64">
        <v>24.69</v>
      </c>
      <c r="G144" s="64">
        <v>7.28</v>
      </c>
      <c r="H144" s="64">
        <v>0.15</v>
      </c>
      <c r="I144" s="64">
        <v>0</v>
      </c>
      <c r="J144" s="64">
        <v>7.0000000000000007E-2</v>
      </c>
      <c r="K144" s="64">
        <v>0.39</v>
      </c>
      <c r="L144" s="64">
        <v>0.01</v>
      </c>
      <c r="M144" s="64">
        <v>0.02</v>
      </c>
      <c r="N144" s="64">
        <v>-0.19</v>
      </c>
      <c r="O144" s="64">
        <v>-0.06</v>
      </c>
      <c r="P144" s="64">
        <v>0</v>
      </c>
      <c r="R144" s="64">
        <v>0.36</v>
      </c>
      <c r="S144" s="64">
        <v>0.33</v>
      </c>
      <c r="T144" s="64">
        <v>0.23</v>
      </c>
      <c r="U144" s="64">
        <v>33.28</v>
      </c>
      <c r="V144" s="64">
        <v>1784.1949999999999</v>
      </c>
      <c r="X144" s="64">
        <f t="shared" si="2"/>
        <v>0.62</v>
      </c>
    </row>
    <row r="145" spans="1:24" x14ac:dyDescent="0.25">
      <c r="A145" s="64" t="s">
        <v>71</v>
      </c>
      <c r="B145" s="64">
        <v>4002</v>
      </c>
      <c r="C145" s="59">
        <v>44018</v>
      </c>
      <c r="D145" s="64">
        <v>19</v>
      </c>
      <c r="E145" s="64" t="s">
        <v>73</v>
      </c>
      <c r="F145" s="64">
        <v>22.27</v>
      </c>
      <c r="G145" s="64">
        <v>7.28</v>
      </c>
      <c r="H145" s="64">
        <v>0.15</v>
      </c>
      <c r="I145" s="64">
        <v>0</v>
      </c>
      <c r="J145" s="64">
        <v>0.06</v>
      </c>
      <c r="K145" s="64">
        <v>0.4</v>
      </c>
      <c r="L145" s="64">
        <v>0</v>
      </c>
      <c r="M145" s="64">
        <v>0.01</v>
      </c>
      <c r="N145" s="64">
        <v>-0.17</v>
      </c>
      <c r="O145" s="64">
        <v>-0.06</v>
      </c>
      <c r="P145" s="64">
        <v>0</v>
      </c>
      <c r="R145" s="64">
        <v>0.36</v>
      </c>
      <c r="S145" s="64">
        <v>0.33</v>
      </c>
      <c r="T145" s="64">
        <v>0.23</v>
      </c>
      <c r="U145" s="64">
        <v>30.86</v>
      </c>
      <c r="V145" s="64">
        <v>1750.502</v>
      </c>
      <c r="X145" s="64">
        <f t="shared" si="2"/>
        <v>0.61</v>
      </c>
    </row>
    <row r="146" spans="1:24" x14ac:dyDescent="0.25">
      <c r="A146" s="64" t="s">
        <v>71</v>
      </c>
      <c r="B146" s="64">
        <v>4002</v>
      </c>
      <c r="C146" s="59">
        <v>44018</v>
      </c>
      <c r="D146" s="64">
        <v>20</v>
      </c>
      <c r="E146" s="64" t="s">
        <v>73</v>
      </c>
      <c r="F146" s="64">
        <v>19.87</v>
      </c>
      <c r="G146" s="64">
        <v>7.28</v>
      </c>
      <c r="H146" s="64">
        <v>0.15</v>
      </c>
      <c r="I146" s="64">
        <v>0</v>
      </c>
      <c r="J146" s="64">
        <v>0.12</v>
      </c>
      <c r="K146" s="64">
        <v>0.42</v>
      </c>
      <c r="L146" s="64">
        <v>0</v>
      </c>
      <c r="M146" s="64">
        <v>0.04</v>
      </c>
      <c r="N146" s="64">
        <v>-0.13</v>
      </c>
      <c r="O146" s="64">
        <v>-0.06</v>
      </c>
      <c r="P146" s="64">
        <v>0</v>
      </c>
      <c r="R146" s="64">
        <v>0.36</v>
      </c>
      <c r="S146" s="64">
        <v>0.33</v>
      </c>
      <c r="T146" s="64">
        <v>0.23</v>
      </c>
      <c r="U146" s="64">
        <v>28.61</v>
      </c>
      <c r="V146" s="64">
        <v>1658.903</v>
      </c>
      <c r="X146" s="64">
        <f t="shared" si="2"/>
        <v>0.69</v>
      </c>
    </row>
    <row r="147" spans="1:24" x14ac:dyDescent="0.25">
      <c r="A147" s="64" t="s">
        <v>71</v>
      </c>
      <c r="B147" s="64">
        <v>4002</v>
      </c>
      <c r="C147" s="59">
        <v>44018</v>
      </c>
      <c r="D147" s="64">
        <v>21</v>
      </c>
      <c r="E147" s="64" t="s">
        <v>73</v>
      </c>
      <c r="F147" s="64">
        <v>17.97</v>
      </c>
      <c r="G147" s="64">
        <v>7.28</v>
      </c>
      <c r="H147" s="64">
        <v>0.15</v>
      </c>
      <c r="I147" s="64">
        <v>0</v>
      </c>
      <c r="J147" s="64">
        <v>7.0000000000000007E-2</v>
      </c>
      <c r="K147" s="64">
        <v>0.44</v>
      </c>
      <c r="L147" s="64">
        <v>0</v>
      </c>
      <c r="M147" s="64">
        <v>0.02</v>
      </c>
      <c r="N147" s="64">
        <v>-0.13</v>
      </c>
      <c r="O147" s="64">
        <v>-0.06</v>
      </c>
      <c r="P147" s="64">
        <v>0</v>
      </c>
      <c r="R147" s="64">
        <v>0.36</v>
      </c>
      <c r="S147" s="64">
        <v>0.33</v>
      </c>
      <c r="T147" s="64">
        <v>0.23</v>
      </c>
      <c r="U147" s="64">
        <v>26.66</v>
      </c>
      <c r="V147" s="64">
        <v>1570.9169999999999</v>
      </c>
      <c r="X147" s="64">
        <f t="shared" si="2"/>
        <v>0.66</v>
      </c>
    </row>
    <row r="148" spans="1:24" x14ac:dyDescent="0.25">
      <c r="A148" s="64" t="s">
        <v>71</v>
      </c>
      <c r="B148" s="64">
        <v>4002</v>
      </c>
      <c r="C148" s="59">
        <v>44018</v>
      </c>
      <c r="D148" s="64">
        <v>22</v>
      </c>
      <c r="E148" s="64" t="s">
        <v>73</v>
      </c>
      <c r="F148" s="64">
        <v>17.32</v>
      </c>
      <c r="G148" s="64">
        <v>7.28</v>
      </c>
      <c r="H148" s="64">
        <v>0.15</v>
      </c>
      <c r="I148" s="64">
        <v>0</v>
      </c>
      <c r="J148" s="64">
        <v>0.06</v>
      </c>
      <c r="K148" s="64">
        <v>0.46</v>
      </c>
      <c r="L148" s="64">
        <v>0</v>
      </c>
      <c r="M148" s="64">
        <v>-0.01</v>
      </c>
      <c r="N148" s="64">
        <v>-0.1</v>
      </c>
      <c r="O148" s="64">
        <v>-0.06</v>
      </c>
      <c r="P148" s="64">
        <v>0</v>
      </c>
      <c r="R148" s="64">
        <v>0.36</v>
      </c>
      <c r="S148" s="64">
        <v>0.33</v>
      </c>
      <c r="T148" s="64">
        <v>0.23</v>
      </c>
      <c r="U148" s="64">
        <v>26.02</v>
      </c>
      <c r="V148" s="64">
        <v>1483.7560000000001</v>
      </c>
      <c r="X148" s="64">
        <f t="shared" si="2"/>
        <v>0.67</v>
      </c>
    </row>
    <row r="149" spans="1:24" x14ac:dyDescent="0.25">
      <c r="A149" s="64" t="s">
        <v>71</v>
      </c>
      <c r="B149" s="64">
        <v>4002</v>
      </c>
      <c r="C149" s="59">
        <v>44018</v>
      </c>
      <c r="D149" s="64">
        <v>23</v>
      </c>
      <c r="E149" s="64" t="s">
        <v>73</v>
      </c>
      <c r="F149" s="64">
        <v>17.03</v>
      </c>
      <c r="G149" s="64">
        <v>7.28</v>
      </c>
      <c r="H149" s="64">
        <v>0.15</v>
      </c>
      <c r="I149" s="64">
        <v>0</v>
      </c>
      <c r="J149" s="64">
        <v>0.11</v>
      </c>
      <c r="K149" s="64">
        <v>0.5</v>
      </c>
      <c r="L149" s="64">
        <v>0</v>
      </c>
      <c r="M149" s="64">
        <v>0.01</v>
      </c>
      <c r="N149" s="64">
        <v>-7.0000000000000007E-2</v>
      </c>
      <c r="O149" s="64">
        <v>-0.06</v>
      </c>
      <c r="P149" s="64">
        <v>0</v>
      </c>
      <c r="R149" s="64">
        <v>0.36</v>
      </c>
      <c r="S149" s="64">
        <v>0.33</v>
      </c>
      <c r="T149" s="64">
        <v>0.23</v>
      </c>
      <c r="U149" s="64">
        <v>25.87</v>
      </c>
      <c r="V149" s="64">
        <v>1340.2850000000001</v>
      </c>
      <c r="X149" s="64">
        <f t="shared" si="2"/>
        <v>0.76</v>
      </c>
    </row>
    <row r="150" spans="1:24" x14ac:dyDescent="0.25">
      <c r="A150" s="64" t="s">
        <v>71</v>
      </c>
      <c r="B150" s="64">
        <v>4002</v>
      </c>
      <c r="C150" s="59">
        <v>44018</v>
      </c>
      <c r="D150" s="64">
        <v>24</v>
      </c>
      <c r="E150" s="64" t="s">
        <v>72</v>
      </c>
      <c r="F150" s="64">
        <v>15.59</v>
      </c>
      <c r="G150" s="64">
        <v>7.28</v>
      </c>
      <c r="H150" s="64">
        <v>0.15</v>
      </c>
      <c r="I150" s="64">
        <v>0</v>
      </c>
      <c r="J150" s="64">
        <v>0.14000000000000001</v>
      </c>
      <c r="K150" s="64">
        <v>0</v>
      </c>
      <c r="L150" s="64">
        <v>0</v>
      </c>
      <c r="M150" s="64">
        <v>0.01</v>
      </c>
      <c r="N150" s="64">
        <v>-7.0000000000000007E-2</v>
      </c>
      <c r="O150" s="64">
        <v>-0.06</v>
      </c>
      <c r="P150" s="64">
        <v>0</v>
      </c>
      <c r="R150" s="64">
        <v>0.36</v>
      </c>
      <c r="S150" s="64">
        <v>0.33</v>
      </c>
      <c r="T150" s="64">
        <v>0.23</v>
      </c>
      <c r="U150" s="64">
        <v>23.96</v>
      </c>
      <c r="V150" s="64">
        <v>1215.748</v>
      </c>
      <c r="X150" s="64">
        <f t="shared" si="2"/>
        <v>0.29000000000000004</v>
      </c>
    </row>
    <row r="151" spans="1:24" x14ac:dyDescent="0.25">
      <c r="A151" s="64" t="s">
        <v>71</v>
      </c>
      <c r="B151" s="64">
        <v>4002</v>
      </c>
      <c r="C151" s="59">
        <v>44019</v>
      </c>
      <c r="D151" s="64">
        <v>1</v>
      </c>
      <c r="E151" s="64" t="s">
        <v>72</v>
      </c>
      <c r="F151" s="64">
        <v>22.59</v>
      </c>
      <c r="G151" s="64">
        <v>7.28</v>
      </c>
      <c r="H151" s="64">
        <v>0.1</v>
      </c>
      <c r="I151" s="64">
        <v>0</v>
      </c>
      <c r="J151" s="64">
        <v>0.13</v>
      </c>
      <c r="K151" s="64">
        <v>0</v>
      </c>
      <c r="L151" s="64">
        <v>0</v>
      </c>
      <c r="M151" s="64">
        <v>-0.02</v>
      </c>
      <c r="N151" s="64">
        <v>-0.04</v>
      </c>
      <c r="O151" s="64">
        <v>-0.06</v>
      </c>
      <c r="P151" s="64">
        <v>0</v>
      </c>
      <c r="R151" s="64">
        <v>0.36</v>
      </c>
      <c r="S151" s="64">
        <v>0.33</v>
      </c>
      <c r="T151" s="64">
        <v>0.23</v>
      </c>
      <c r="U151" s="64">
        <v>30.9</v>
      </c>
      <c r="V151" s="64">
        <v>1122.2349999999999</v>
      </c>
      <c r="X151" s="64">
        <f t="shared" si="2"/>
        <v>0.23</v>
      </c>
    </row>
    <row r="152" spans="1:24" x14ac:dyDescent="0.25">
      <c r="A152" s="64" t="s">
        <v>71</v>
      </c>
      <c r="B152" s="64">
        <v>4002</v>
      </c>
      <c r="C152" s="59">
        <v>44019</v>
      </c>
      <c r="D152" s="64">
        <v>2</v>
      </c>
      <c r="E152" s="64" t="s">
        <v>72</v>
      </c>
      <c r="F152" s="64">
        <v>15.02</v>
      </c>
      <c r="G152" s="64">
        <v>7.28</v>
      </c>
      <c r="H152" s="64">
        <v>0.1</v>
      </c>
      <c r="I152" s="64">
        <v>0</v>
      </c>
      <c r="J152" s="64">
        <v>0.06</v>
      </c>
      <c r="K152" s="64">
        <v>0</v>
      </c>
      <c r="L152" s="64">
        <v>0</v>
      </c>
      <c r="M152" s="64">
        <v>-0.01</v>
      </c>
      <c r="N152" s="64">
        <v>-0.01</v>
      </c>
      <c r="O152" s="64">
        <v>-0.06</v>
      </c>
      <c r="P152" s="64">
        <v>0</v>
      </c>
      <c r="R152" s="64">
        <v>0.36</v>
      </c>
      <c r="S152" s="64">
        <v>0.33</v>
      </c>
      <c r="T152" s="64">
        <v>0.23</v>
      </c>
      <c r="U152" s="64">
        <v>23.3</v>
      </c>
      <c r="V152" s="64">
        <v>1061.1790000000001</v>
      </c>
      <c r="X152" s="64">
        <f t="shared" si="2"/>
        <v>0.16</v>
      </c>
    </row>
    <row r="153" spans="1:24" x14ac:dyDescent="0.25">
      <c r="A153" s="64" t="s">
        <v>71</v>
      </c>
      <c r="B153" s="64">
        <v>4002</v>
      </c>
      <c r="C153" s="59">
        <v>44019</v>
      </c>
      <c r="D153" s="64">
        <v>3</v>
      </c>
      <c r="E153" s="64" t="s">
        <v>72</v>
      </c>
      <c r="F153" s="64">
        <v>13.7</v>
      </c>
      <c r="G153" s="64">
        <v>7.28</v>
      </c>
      <c r="H153" s="64">
        <v>0.1</v>
      </c>
      <c r="I153" s="64">
        <v>0</v>
      </c>
      <c r="J153" s="64">
        <v>0.05</v>
      </c>
      <c r="K153" s="64">
        <v>0</v>
      </c>
      <c r="L153" s="64">
        <v>0</v>
      </c>
      <c r="M153" s="64">
        <v>-0.01</v>
      </c>
      <c r="N153" s="64">
        <v>-0.02</v>
      </c>
      <c r="O153" s="64">
        <v>-0.06</v>
      </c>
      <c r="P153" s="64">
        <v>0</v>
      </c>
      <c r="R153" s="64">
        <v>0.36</v>
      </c>
      <c r="S153" s="64">
        <v>0.33</v>
      </c>
      <c r="T153" s="64">
        <v>0.23</v>
      </c>
      <c r="U153" s="64">
        <v>21.96</v>
      </c>
      <c r="V153" s="64">
        <v>1028.145</v>
      </c>
      <c r="X153" s="64">
        <f t="shared" si="2"/>
        <v>0.15000000000000002</v>
      </c>
    </row>
    <row r="154" spans="1:24" x14ac:dyDescent="0.25">
      <c r="A154" s="64" t="s">
        <v>71</v>
      </c>
      <c r="B154" s="64">
        <v>4002</v>
      </c>
      <c r="C154" s="59">
        <v>44019</v>
      </c>
      <c r="D154" s="64">
        <v>4</v>
      </c>
      <c r="E154" s="64" t="s">
        <v>72</v>
      </c>
      <c r="F154" s="64">
        <v>13.13</v>
      </c>
      <c r="G154" s="64">
        <v>7.28</v>
      </c>
      <c r="H154" s="64">
        <v>0.1</v>
      </c>
      <c r="I154" s="64">
        <v>0</v>
      </c>
      <c r="J154" s="64">
        <v>7.0000000000000007E-2</v>
      </c>
      <c r="K154" s="64">
        <v>0</v>
      </c>
      <c r="L154" s="64">
        <v>0</v>
      </c>
      <c r="M154" s="64">
        <v>0.01</v>
      </c>
      <c r="N154" s="64">
        <v>-0.01</v>
      </c>
      <c r="O154" s="64">
        <v>-0.06</v>
      </c>
      <c r="P154" s="64">
        <v>0</v>
      </c>
      <c r="R154" s="64">
        <v>0.36</v>
      </c>
      <c r="S154" s="64">
        <v>0.33</v>
      </c>
      <c r="T154" s="64">
        <v>0.23</v>
      </c>
      <c r="U154" s="64">
        <v>21.44</v>
      </c>
      <c r="V154" s="64">
        <v>1015.5940000000001</v>
      </c>
      <c r="X154" s="64">
        <f t="shared" si="2"/>
        <v>0.17</v>
      </c>
    </row>
    <row r="155" spans="1:24" x14ac:dyDescent="0.25">
      <c r="A155" s="64" t="s">
        <v>71</v>
      </c>
      <c r="B155" s="64">
        <v>4002</v>
      </c>
      <c r="C155" s="59">
        <v>44019</v>
      </c>
      <c r="D155" s="64">
        <v>5</v>
      </c>
      <c r="E155" s="64" t="s">
        <v>72</v>
      </c>
      <c r="F155" s="64">
        <v>13.66</v>
      </c>
      <c r="G155" s="64">
        <v>7.28</v>
      </c>
      <c r="H155" s="64">
        <v>0.1</v>
      </c>
      <c r="I155" s="64">
        <v>0</v>
      </c>
      <c r="J155" s="64">
        <v>0.06</v>
      </c>
      <c r="K155" s="64">
        <v>0</v>
      </c>
      <c r="L155" s="64">
        <v>0</v>
      </c>
      <c r="M155" s="64">
        <v>-0.02</v>
      </c>
      <c r="N155" s="64">
        <v>-0.01</v>
      </c>
      <c r="O155" s="64">
        <v>-0.06</v>
      </c>
      <c r="P155" s="64">
        <v>0</v>
      </c>
      <c r="R155" s="64">
        <v>0.36</v>
      </c>
      <c r="S155" s="64">
        <v>0.33</v>
      </c>
      <c r="T155" s="64">
        <v>0.23</v>
      </c>
      <c r="U155" s="64">
        <v>21.93</v>
      </c>
      <c r="V155" s="64">
        <v>1035.826</v>
      </c>
      <c r="X155" s="64">
        <f t="shared" si="2"/>
        <v>0.16</v>
      </c>
    </row>
    <row r="156" spans="1:24" x14ac:dyDescent="0.25">
      <c r="A156" s="64" t="s">
        <v>71</v>
      </c>
      <c r="B156" s="64">
        <v>4002</v>
      </c>
      <c r="C156" s="59">
        <v>44019</v>
      </c>
      <c r="D156" s="64">
        <v>6</v>
      </c>
      <c r="E156" s="64" t="s">
        <v>72</v>
      </c>
      <c r="F156" s="64">
        <v>14.41</v>
      </c>
      <c r="G156" s="64">
        <v>7.28</v>
      </c>
      <c r="H156" s="64">
        <v>0.1</v>
      </c>
      <c r="I156" s="64">
        <v>0</v>
      </c>
      <c r="J156" s="64">
        <v>0.15</v>
      </c>
      <c r="K156" s="64">
        <v>0</v>
      </c>
      <c r="L156" s="64">
        <v>0</v>
      </c>
      <c r="M156" s="64">
        <v>-0.01</v>
      </c>
      <c r="N156" s="64">
        <v>-0.02</v>
      </c>
      <c r="O156" s="64">
        <v>-0.06</v>
      </c>
      <c r="P156" s="64">
        <v>0</v>
      </c>
      <c r="R156" s="64">
        <v>0.36</v>
      </c>
      <c r="S156" s="64">
        <v>0.33</v>
      </c>
      <c r="T156" s="64">
        <v>0.23</v>
      </c>
      <c r="U156" s="64">
        <v>22.77</v>
      </c>
      <c r="V156" s="64">
        <v>1099.4680000000001</v>
      </c>
      <c r="X156" s="64">
        <f t="shared" si="2"/>
        <v>0.25</v>
      </c>
    </row>
    <row r="157" spans="1:24" x14ac:dyDescent="0.25">
      <c r="A157" s="64" t="s">
        <v>71</v>
      </c>
      <c r="B157" s="64">
        <v>4002</v>
      </c>
      <c r="C157" s="59">
        <v>44019</v>
      </c>
      <c r="D157" s="64">
        <v>7</v>
      </c>
      <c r="E157" s="64" t="s">
        <v>72</v>
      </c>
      <c r="F157" s="64">
        <v>13.49</v>
      </c>
      <c r="G157" s="64">
        <v>7.28</v>
      </c>
      <c r="H157" s="64">
        <v>0.1</v>
      </c>
      <c r="I157" s="64">
        <v>0</v>
      </c>
      <c r="J157" s="64">
        <v>0.12</v>
      </c>
      <c r="K157" s="64">
        <v>0</v>
      </c>
      <c r="L157" s="64">
        <v>0</v>
      </c>
      <c r="M157" s="64">
        <v>0.03</v>
      </c>
      <c r="N157" s="64">
        <v>-7.0000000000000007E-2</v>
      </c>
      <c r="O157" s="64">
        <v>-0.06</v>
      </c>
      <c r="P157" s="64">
        <v>0</v>
      </c>
      <c r="R157" s="64">
        <v>0.36</v>
      </c>
      <c r="S157" s="64">
        <v>0.33</v>
      </c>
      <c r="T157" s="64">
        <v>0.23</v>
      </c>
      <c r="U157" s="64">
        <v>21.81</v>
      </c>
      <c r="V157" s="64">
        <v>1200.26</v>
      </c>
      <c r="X157" s="64">
        <f t="shared" si="2"/>
        <v>0.22</v>
      </c>
    </row>
    <row r="158" spans="1:24" x14ac:dyDescent="0.25">
      <c r="A158" s="64" t="s">
        <v>71</v>
      </c>
      <c r="B158" s="64">
        <v>4002</v>
      </c>
      <c r="C158" s="59">
        <v>44019</v>
      </c>
      <c r="D158" s="64">
        <v>8</v>
      </c>
      <c r="E158" s="64" t="s">
        <v>73</v>
      </c>
      <c r="F158" s="64">
        <v>14.51</v>
      </c>
      <c r="G158" s="64">
        <v>7.28</v>
      </c>
      <c r="H158" s="64">
        <v>0.1</v>
      </c>
      <c r="I158" s="64">
        <v>0</v>
      </c>
      <c r="J158" s="64">
        <v>0.12</v>
      </c>
      <c r="K158" s="64">
        <v>0.54</v>
      </c>
      <c r="L158" s="64">
        <v>0</v>
      </c>
      <c r="M158" s="64">
        <v>0</v>
      </c>
      <c r="N158" s="64">
        <v>-0.04</v>
      </c>
      <c r="O158" s="64">
        <v>-0.06</v>
      </c>
      <c r="P158" s="64">
        <v>0</v>
      </c>
      <c r="R158" s="64">
        <v>0.36</v>
      </c>
      <c r="S158" s="64">
        <v>0.33</v>
      </c>
      <c r="T158" s="64">
        <v>0.23</v>
      </c>
      <c r="U158" s="64">
        <v>23.37</v>
      </c>
      <c r="V158" s="64">
        <v>1313.6890000000001</v>
      </c>
      <c r="X158" s="64">
        <f t="shared" si="2"/>
        <v>0.76</v>
      </c>
    </row>
    <row r="159" spans="1:24" x14ac:dyDescent="0.25">
      <c r="A159" s="64" t="s">
        <v>71</v>
      </c>
      <c r="B159" s="64">
        <v>4002</v>
      </c>
      <c r="C159" s="59">
        <v>44019</v>
      </c>
      <c r="D159" s="64">
        <v>9</v>
      </c>
      <c r="E159" s="64" t="s">
        <v>73</v>
      </c>
      <c r="F159" s="64">
        <v>15.64</v>
      </c>
      <c r="G159" s="64">
        <v>7.28</v>
      </c>
      <c r="H159" s="64">
        <v>0.1</v>
      </c>
      <c r="I159" s="64">
        <v>0</v>
      </c>
      <c r="J159" s="64">
        <v>0.12</v>
      </c>
      <c r="K159" s="64">
        <v>0.51</v>
      </c>
      <c r="L159" s="64">
        <v>0</v>
      </c>
      <c r="M159" s="64">
        <v>0.03</v>
      </c>
      <c r="N159" s="64">
        <v>-7.0000000000000007E-2</v>
      </c>
      <c r="O159" s="64">
        <v>-0.06</v>
      </c>
      <c r="P159" s="64">
        <v>0</v>
      </c>
      <c r="R159" s="64">
        <v>0.36</v>
      </c>
      <c r="S159" s="64">
        <v>0.33</v>
      </c>
      <c r="T159" s="64">
        <v>0.23</v>
      </c>
      <c r="U159" s="64">
        <v>24.47</v>
      </c>
      <c r="V159" s="64">
        <v>1406.884</v>
      </c>
      <c r="X159" s="64">
        <f t="shared" si="2"/>
        <v>0.73</v>
      </c>
    </row>
    <row r="160" spans="1:24" x14ac:dyDescent="0.25">
      <c r="A160" s="64" t="s">
        <v>71</v>
      </c>
      <c r="B160" s="64">
        <v>4002</v>
      </c>
      <c r="C160" s="59">
        <v>44019</v>
      </c>
      <c r="D160" s="64">
        <v>10</v>
      </c>
      <c r="E160" s="64" t="s">
        <v>73</v>
      </c>
      <c r="F160" s="64">
        <v>15.78</v>
      </c>
      <c r="G160" s="64">
        <v>7.28</v>
      </c>
      <c r="H160" s="64">
        <v>0.1</v>
      </c>
      <c r="I160" s="64">
        <v>0</v>
      </c>
      <c r="J160" s="64">
        <v>0.06</v>
      </c>
      <c r="K160" s="64">
        <v>0.49</v>
      </c>
      <c r="L160" s="64">
        <v>0</v>
      </c>
      <c r="M160" s="64">
        <v>0.05</v>
      </c>
      <c r="N160" s="64">
        <v>-0.06</v>
      </c>
      <c r="O160" s="64">
        <v>-0.06</v>
      </c>
      <c r="P160" s="64">
        <v>0</v>
      </c>
      <c r="R160" s="64">
        <v>0.36</v>
      </c>
      <c r="S160" s="64">
        <v>0.33</v>
      </c>
      <c r="T160" s="64">
        <v>0.23</v>
      </c>
      <c r="U160" s="64">
        <v>24.56</v>
      </c>
      <c r="V160" s="64">
        <v>1467.297</v>
      </c>
      <c r="X160" s="64">
        <f t="shared" si="2"/>
        <v>0.65</v>
      </c>
    </row>
    <row r="161" spans="1:24" x14ac:dyDescent="0.25">
      <c r="A161" s="64" t="s">
        <v>71</v>
      </c>
      <c r="B161" s="64">
        <v>4002</v>
      </c>
      <c r="C161" s="59">
        <v>44019</v>
      </c>
      <c r="D161" s="64">
        <v>11</v>
      </c>
      <c r="E161" s="64" t="s">
        <v>73</v>
      </c>
      <c r="F161" s="64">
        <v>15.8</v>
      </c>
      <c r="G161" s="64">
        <v>7.28</v>
      </c>
      <c r="H161" s="64">
        <v>0.1</v>
      </c>
      <c r="I161" s="64">
        <v>0</v>
      </c>
      <c r="J161" s="64">
        <v>0.05</v>
      </c>
      <c r="K161" s="64">
        <v>0.48</v>
      </c>
      <c r="L161" s="64">
        <v>0</v>
      </c>
      <c r="M161" s="64">
        <v>0.02</v>
      </c>
      <c r="N161" s="64">
        <v>-0.06</v>
      </c>
      <c r="O161" s="64">
        <v>-0.06</v>
      </c>
      <c r="P161" s="64">
        <v>-0.02</v>
      </c>
      <c r="R161" s="64">
        <v>0.36</v>
      </c>
      <c r="S161" s="64">
        <v>0.33</v>
      </c>
      <c r="T161" s="64">
        <v>0.23</v>
      </c>
      <c r="U161" s="64">
        <v>24.51</v>
      </c>
      <c r="V161" s="64">
        <v>1528.019</v>
      </c>
      <c r="X161" s="64">
        <f t="shared" si="2"/>
        <v>0.61</v>
      </c>
    </row>
    <row r="162" spans="1:24" x14ac:dyDescent="0.25">
      <c r="A162" s="64" t="s">
        <v>71</v>
      </c>
      <c r="B162" s="64">
        <v>4002</v>
      </c>
      <c r="C162" s="59">
        <v>44019</v>
      </c>
      <c r="D162" s="64">
        <v>12</v>
      </c>
      <c r="E162" s="64" t="s">
        <v>73</v>
      </c>
      <c r="F162" s="64">
        <v>15.54</v>
      </c>
      <c r="G162" s="64">
        <v>7.28</v>
      </c>
      <c r="H162" s="64">
        <v>0.1</v>
      </c>
      <c r="I162" s="64">
        <v>0</v>
      </c>
      <c r="J162" s="64">
        <v>0.05</v>
      </c>
      <c r="K162" s="64">
        <v>0.47</v>
      </c>
      <c r="L162" s="64">
        <v>0</v>
      </c>
      <c r="M162" s="64">
        <v>0.01</v>
      </c>
      <c r="N162" s="64">
        <v>-7.0000000000000007E-2</v>
      </c>
      <c r="O162" s="64">
        <v>-0.06</v>
      </c>
      <c r="P162" s="64">
        <v>-0.02</v>
      </c>
      <c r="R162" s="64">
        <v>0.36</v>
      </c>
      <c r="S162" s="64">
        <v>0.33</v>
      </c>
      <c r="T162" s="64">
        <v>0.23</v>
      </c>
      <c r="U162" s="64">
        <v>24.22</v>
      </c>
      <c r="V162" s="64">
        <v>1584.7429999999999</v>
      </c>
      <c r="X162" s="64">
        <f t="shared" si="2"/>
        <v>0.6</v>
      </c>
    </row>
    <row r="163" spans="1:24" x14ac:dyDescent="0.25">
      <c r="A163" s="64" t="s">
        <v>71</v>
      </c>
      <c r="B163" s="64">
        <v>4002</v>
      </c>
      <c r="C163" s="59">
        <v>44019</v>
      </c>
      <c r="D163" s="64">
        <v>13</v>
      </c>
      <c r="E163" s="64" t="s">
        <v>73</v>
      </c>
      <c r="F163" s="64">
        <v>16.420000000000002</v>
      </c>
      <c r="G163" s="64">
        <v>7.28</v>
      </c>
      <c r="H163" s="64">
        <v>0.1</v>
      </c>
      <c r="I163" s="64">
        <v>0</v>
      </c>
      <c r="J163" s="64">
        <v>0.05</v>
      </c>
      <c r="K163" s="64">
        <v>0.46</v>
      </c>
      <c r="L163" s="64">
        <v>0</v>
      </c>
      <c r="M163" s="64">
        <v>0.01</v>
      </c>
      <c r="N163" s="64">
        <v>-0.08</v>
      </c>
      <c r="O163" s="64">
        <v>-0.06</v>
      </c>
      <c r="P163" s="64">
        <v>0</v>
      </c>
      <c r="R163" s="64">
        <v>0.36</v>
      </c>
      <c r="S163" s="64">
        <v>0.33</v>
      </c>
      <c r="T163" s="64">
        <v>0.23</v>
      </c>
      <c r="U163" s="64">
        <v>25.1</v>
      </c>
      <c r="V163" s="64">
        <v>1631.019</v>
      </c>
      <c r="X163" s="64">
        <f t="shared" si="2"/>
        <v>0.6100000000000001</v>
      </c>
    </row>
    <row r="164" spans="1:24" x14ac:dyDescent="0.25">
      <c r="A164" s="64" t="s">
        <v>71</v>
      </c>
      <c r="B164" s="64">
        <v>4002</v>
      </c>
      <c r="C164" s="59">
        <v>44019</v>
      </c>
      <c r="D164" s="64">
        <v>14</v>
      </c>
      <c r="E164" s="64" t="s">
        <v>73</v>
      </c>
      <c r="F164" s="64">
        <v>16.79</v>
      </c>
      <c r="G164" s="64">
        <v>7.28</v>
      </c>
      <c r="H164" s="64">
        <v>0.1</v>
      </c>
      <c r="I164" s="64">
        <v>0</v>
      </c>
      <c r="J164" s="64">
        <v>0.05</v>
      </c>
      <c r="K164" s="64">
        <v>0.45</v>
      </c>
      <c r="L164" s="64">
        <v>0</v>
      </c>
      <c r="M164" s="64">
        <v>0.01</v>
      </c>
      <c r="N164" s="64">
        <v>-0.08</v>
      </c>
      <c r="O164" s="64">
        <v>-0.06</v>
      </c>
      <c r="P164" s="64">
        <v>0</v>
      </c>
      <c r="R164" s="64">
        <v>0.36</v>
      </c>
      <c r="S164" s="64">
        <v>0.33</v>
      </c>
      <c r="T164" s="64">
        <v>0.23</v>
      </c>
      <c r="U164" s="64">
        <v>25.46</v>
      </c>
      <c r="V164" s="64">
        <v>1669.0530000000001</v>
      </c>
      <c r="X164" s="64">
        <f t="shared" si="2"/>
        <v>0.60000000000000009</v>
      </c>
    </row>
    <row r="165" spans="1:24" x14ac:dyDescent="0.25">
      <c r="A165" s="64" t="s">
        <v>71</v>
      </c>
      <c r="B165" s="64">
        <v>4002</v>
      </c>
      <c r="C165" s="59">
        <v>44019</v>
      </c>
      <c r="D165" s="64">
        <v>15</v>
      </c>
      <c r="E165" s="64" t="s">
        <v>73</v>
      </c>
      <c r="F165" s="64">
        <v>17.690000000000001</v>
      </c>
      <c r="G165" s="64">
        <v>7.28</v>
      </c>
      <c r="H165" s="64">
        <v>0.1</v>
      </c>
      <c r="I165" s="64">
        <v>0</v>
      </c>
      <c r="J165" s="64">
        <v>0.06</v>
      </c>
      <c r="K165" s="64">
        <v>0.44</v>
      </c>
      <c r="L165" s="64">
        <v>0</v>
      </c>
      <c r="M165" s="64">
        <v>0</v>
      </c>
      <c r="N165" s="64">
        <v>-0.09</v>
      </c>
      <c r="O165" s="64">
        <v>-0.06</v>
      </c>
      <c r="P165" s="64">
        <v>0</v>
      </c>
      <c r="R165" s="64">
        <v>0.36</v>
      </c>
      <c r="S165" s="64">
        <v>0.33</v>
      </c>
      <c r="T165" s="64">
        <v>0.23</v>
      </c>
      <c r="U165" s="64">
        <v>26.34</v>
      </c>
      <c r="V165" s="64">
        <v>1702.5989999999999</v>
      </c>
      <c r="X165" s="64">
        <f t="shared" si="2"/>
        <v>0.6</v>
      </c>
    </row>
    <row r="166" spans="1:24" x14ac:dyDescent="0.25">
      <c r="A166" s="64" t="s">
        <v>71</v>
      </c>
      <c r="B166" s="64">
        <v>4002</v>
      </c>
      <c r="C166" s="59">
        <v>44019</v>
      </c>
      <c r="D166" s="64">
        <v>16</v>
      </c>
      <c r="E166" s="64" t="s">
        <v>73</v>
      </c>
      <c r="F166" s="64">
        <v>20.02</v>
      </c>
      <c r="G166" s="64">
        <v>7.28</v>
      </c>
      <c r="H166" s="64">
        <v>0.1</v>
      </c>
      <c r="I166" s="64">
        <v>0</v>
      </c>
      <c r="J166" s="64">
        <v>0.08</v>
      </c>
      <c r="K166" s="64">
        <v>0.44</v>
      </c>
      <c r="L166" s="64">
        <v>0</v>
      </c>
      <c r="M166" s="64">
        <v>0</v>
      </c>
      <c r="N166" s="64">
        <v>-0.1</v>
      </c>
      <c r="O166" s="64">
        <v>-0.06</v>
      </c>
      <c r="P166" s="64">
        <v>0</v>
      </c>
      <c r="R166" s="64">
        <v>0.36</v>
      </c>
      <c r="S166" s="64">
        <v>0.33</v>
      </c>
      <c r="T166" s="64">
        <v>0.23</v>
      </c>
      <c r="U166" s="64">
        <v>28.68</v>
      </c>
      <c r="V166" s="64">
        <v>1739.8330000000001</v>
      </c>
      <c r="X166" s="64">
        <f t="shared" si="2"/>
        <v>0.62</v>
      </c>
    </row>
    <row r="167" spans="1:24" x14ac:dyDescent="0.25">
      <c r="A167" s="64" t="s">
        <v>71</v>
      </c>
      <c r="B167" s="64">
        <v>4002</v>
      </c>
      <c r="C167" s="59">
        <v>44019</v>
      </c>
      <c r="D167" s="64">
        <v>17</v>
      </c>
      <c r="E167" s="64" t="s">
        <v>73</v>
      </c>
      <c r="F167" s="64">
        <v>21.35</v>
      </c>
      <c r="G167" s="64">
        <v>7.28</v>
      </c>
      <c r="H167" s="64">
        <v>0.1</v>
      </c>
      <c r="I167" s="64">
        <v>0</v>
      </c>
      <c r="J167" s="64">
        <v>0.09</v>
      </c>
      <c r="K167" s="64">
        <v>0.43</v>
      </c>
      <c r="L167" s="64">
        <v>0</v>
      </c>
      <c r="M167" s="64">
        <v>0.03</v>
      </c>
      <c r="N167" s="64">
        <v>-0.14000000000000001</v>
      </c>
      <c r="O167" s="64">
        <v>-0.06</v>
      </c>
      <c r="P167" s="64">
        <v>0</v>
      </c>
      <c r="R167" s="64">
        <v>0.36</v>
      </c>
      <c r="S167" s="64">
        <v>0.33</v>
      </c>
      <c r="T167" s="64">
        <v>0.23</v>
      </c>
      <c r="U167" s="64">
        <v>30</v>
      </c>
      <c r="V167" s="64">
        <v>1776.117</v>
      </c>
      <c r="X167" s="64">
        <f t="shared" si="2"/>
        <v>0.62</v>
      </c>
    </row>
    <row r="168" spans="1:24" x14ac:dyDescent="0.25">
      <c r="A168" s="64" t="s">
        <v>71</v>
      </c>
      <c r="B168" s="64">
        <v>4002</v>
      </c>
      <c r="C168" s="59">
        <v>44019</v>
      </c>
      <c r="D168" s="64">
        <v>18</v>
      </c>
      <c r="E168" s="64" t="s">
        <v>73</v>
      </c>
      <c r="F168" s="64">
        <v>18.920000000000002</v>
      </c>
      <c r="G168" s="64">
        <v>7.28</v>
      </c>
      <c r="H168" s="64">
        <v>0.1</v>
      </c>
      <c r="I168" s="64">
        <v>0</v>
      </c>
      <c r="J168" s="64">
        <v>7.0000000000000007E-2</v>
      </c>
      <c r="K168" s="64">
        <v>0.42</v>
      </c>
      <c r="L168" s="64">
        <v>0</v>
      </c>
      <c r="M168" s="64">
        <v>0.01</v>
      </c>
      <c r="N168" s="64">
        <v>-0.16</v>
      </c>
      <c r="O168" s="64">
        <v>-0.06</v>
      </c>
      <c r="P168" s="64">
        <v>0</v>
      </c>
      <c r="R168" s="64">
        <v>0.36</v>
      </c>
      <c r="S168" s="64">
        <v>0.33</v>
      </c>
      <c r="T168" s="64">
        <v>0.23</v>
      </c>
      <c r="U168" s="64">
        <v>27.5</v>
      </c>
      <c r="V168" s="64">
        <v>1786.711</v>
      </c>
      <c r="X168" s="64">
        <f t="shared" si="2"/>
        <v>0.59</v>
      </c>
    </row>
    <row r="169" spans="1:24" x14ac:dyDescent="0.25">
      <c r="A169" s="64" t="s">
        <v>71</v>
      </c>
      <c r="B169" s="64">
        <v>4002</v>
      </c>
      <c r="C169" s="59">
        <v>44019</v>
      </c>
      <c r="D169" s="64">
        <v>19</v>
      </c>
      <c r="E169" s="64" t="s">
        <v>73</v>
      </c>
      <c r="F169" s="64">
        <v>18.510000000000002</v>
      </c>
      <c r="G169" s="64">
        <v>7.28</v>
      </c>
      <c r="H169" s="64">
        <v>0.1</v>
      </c>
      <c r="I169" s="64">
        <v>0</v>
      </c>
      <c r="J169" s="64">
        <v>0.12</v>
      </c>
      <c r="K169" s="64">
        <v>0.43</v>
      </c>
      <c r="L169" s="64">
        <v>0</v>
      </c>
      <c r="M169" s="64">
        <v>0.02</v>
      </c>
      <c r="N169" s="64">
        <v>-0.14000000000000001</v>
      </c>
      <c r="O169" s="64">
        <v>-0.06</v>
      </c>
      <c r="P169" s="64">
        <v>0</v>
      </c>
      <c r="R169" s="64">
        <v>0.36</v>
      </c>
      <c r="S169" s="64">
        <v>0.33</v>
      </c>
      <c r="T169" s="64">
        <v>0.23</v>
      </c>
      <c r="U169" s="64">
        <v>27.18</v>
      </c>
      <c r="V169" s="64">
        <v>1764.0309999999999</v>
      </c>
      <c r="X169" s="64">
        <f t="shared" si="2"/>
        <v>0.65</v>
      </c>
    </row>
    <row r="170" spans="1:24" x14ac:dyDescent="0.25">
      <c r="A170" s="64" t="s">
        <v>71</v>
      </c>
      <c r="B170" s="64">
        <v>4002</v>
      </c>
      <c r="C170" s="59">
        <v>44019</v>
      </c>
      <c r="D170" s="64">
        <v>20</v>
      </c>
      <c r="E170" s="64" t="s">
        <v>73</v>
      </c>
      <c r="F170" s="64">
        <v>16.510000000000002</v>
      </c>
      <c r="G170" s="64">
        <v>7.28</v>
      </c>
      <c r="H170" s="64">
        <v>0.1</v>
      </c>
      <c r="I170" s="64">
        <v>0</v>
      </c>
      <c r="J170" s="64">
        <v>7.0000000000000007E-2</v>
      </c>
      <c r="K170" s="64">
        <v>0.44</v>
      </c>
      <c r="L170" s="64">
        <v>0</v>
      </c>
      <c r="M170" s="64">
        <v>0</v>
      </c>
      <c r="N170" s="64">
        <v>-0.13</v>
      </c>
      <c r="O170" s="64">
        <v>-0.06</v>
      </c>
      <c r="P170" s="64">
        <v>0</v>
      </c>
      <c r="R170" s="64">
        <v>0.36</v>
      </c>
      <c r="S170" s="64">
        <v>0.33</v>
      </c>
      <c r="T170" s="64">
        <v>0.23</v>
      </c>
      <c r="U170" s="64">
        <v>25.13</v>
      </c>
      <c r="V170" s="64">
        <v>1693.9069999999999</v>
      </c>
      <c r="X170" s="64">
        <f t="shared" si="2"/>
        <v>0.61</v>
      </c>
    </row>
    <row r="171" spans="1:24" x14ac:dyDescent="0.25">
      <c r="A171" s="64" t="s">
        <v>71</v>
      </c>
      <c r="B171" s="64">
        <v>4002</v>
      </c>
      <c r="C171" s="59">
        <v>44019</v>
      </c>
      <c r="D171" s="64">
        <v>21</v>
      </c>
      <c r="E171" s="64" t="s">
        <v>73</v>
      </c>
      <c r="F171" s="64">
        <v>16.28</v>
      </c>
      <c r="G171" s="64">
        <v>7.28</v>
      </c>
      <c r="H171" s="64">
        <v>0.1</v>
      </c>
      <c r="I171" s="64">
        <v>0</v>
      </c>
      <c r="J171" s="64">
        <v>0.05</v>
      </c>
      <c r="K171" s="64">
        <v>0.45</v>
      </c>
      <c r="L171" s="64">
        <v>0</v>
      </c>
      <c r="M171" s="64">
        <v>-0.01</v>
      </c>
      <c r="N171" s="64">
        <v>-0.11</v>
      </c>
      <c r="O171" s="64">
        <v>-0.06</v>
      </c>
      <c r="P171" s="64">
        <v>0</v>
      </c>
      <c r="R171" s="64">
        <v>0.36</v>
      </c>
      <c r="S171" s="64">
        <v>0.33</v>
      </c>
      <c r="T171" s="64">
        <v>0.23</v>
      </c>
      <c r="U171" s="64">
        <v>24.9</v>
      </c>
      <c r="V171" s="64">
        <v>1636.9480000000001</v>
      </c>
      <c r="X171" s="64">
        <f t="shared" si="2"/>
        <v>0.60000000000000009</v>
      </c>
    </row>
    <row r="172" spans="1:24" x14ac:dyDescent="0.25">
      <c r="A172" s="64" t="s">
        <v>71</v>
      </c>
      <c r="B172" s="64">
        <v>4002</v>
      </c>
      <c r="C172" s="59">
        <v>44019</v>
      </c>
      <c r="D172" s="64">
        <v>22</v>
      </c>
      <c r="E172" s="64" t="s">
        <v>73</v>
      </c>
      <c r="F172" s="64">
        <v>15.48</v>
      </c>
      <c r="G172" s="64">
        <v>7.28</v>
      </c>
      <c r="H172" s="64">
        <v>0.1</v>
      </c>
      <c r="I172" s="64">
        <v>0</v>
      </c>
      <c r="J172" s="64">
        <v>0.05</v>
      </c>
      <c r="K172" s="64">
        <v>0.47</v>
      </c>
      <c r="L172" s="64">
        <v>0</v>
      </c>
      <c r="M172" s="64">
        <v>0.01</v>
      </c>
      <c r="N172" s="64">
        <v>-0.1</v>
      </c>
      <c r="O172" s="64">
        <v>-0.06</v>
      </c>
      <c r="P172" s="64">
        <v>0</v>
      </c>
      <c r="R172" s="64">
        <v>0.36</v>
      </c>
      <c r="S172" s="64">
        <v>0.33</v>
      </c>
      <c r="T172" s="64">
        <v>0.23</v>
      </c>
      <c r="U172" s="64">
        <v>24.15</v>
      </c>
      <c r="V172" s="64">
        <v>1557.8030000000001</v>
      </c>
      <c r="X172" s="64">
        <f t="shared" si="2"/>
        <v>0.62</v>
      </c>
    </row>
    <row r="173" spans="1:24" x14ac:dyDescent="0.25">
      <c r="A173" s="64" t="s">
        <v>71</v>
      </c>
      <c r="B173" s="64">
        <v>4002</v>
      </c>
      <c r="C173" s="59">
        <v>44019</v>
      </c>
      <c r="D173" s="64">
        <v>23</v>
      </c>
      <c r="E173" s="64" t="s">
        <v>73</v>
      </c>
      <c r="F173" s="64">
        <v>14.32</v>
      </c>
      <c r="G173" s="64">
        <v>7.28</v>
      </c>
      <c r="H173" s="64">
        <v>0.1</v>
      </c>
      <c r="I173" s="64">
        <v>0</v>
      </c>
      <c r="J173" s="64">
        <v>0.12</v>
      </c>
      <c r="K173" s="64">
        <v>0.5</v>
      </c>
      <c r="L173" s="64">
        <v>0</v>
      </c>
      <c r="M173" s="64">
        <v>-0.01</v>
      </c>
      <c r="N173" s="64">
        <v>-0.08</v>
      </c>
      <c r="O173" s="64">
        <v>-0.06</v>
      </c>
      <c r="P173" s="64">
        <v>0</v>
      </c>
      <c r="R173" s="64">
        <v>0.36</v>
      </c>
      <c r="S173" s="64">
        <v>0.33</v>
      </c>
      <c r="T173" s="64">
        <v>0.23</v>
      </c>
      <c r="U173" s="64">
        <v>23.09</v>
      </c>
      <c r="V173" s="64">
        <v>1416.702</v>
      </c>
      <c r="X173" s="64">
        <f t="shared" si="2"/>
        <v>0.72</v>
      </c>
    </row>
    <row r="174" spans="1:24" x14ac:dyDescent="0.25">
      <c r="A174" s="64" t="s">
        <v>71</v>
      </c>
      <c r="B174" s="64">
        <v>4002</v>
      </c>
      <c r="C174" s="59">
        <v>44019</v>
      </c>
      <c r="D174" s="64">
        <v>24</v>
      </c>
      <c r="E174" s="64" t="s">
        <v>72</v>
      </c>
      <c r="F174" s="64">
        <v>14.64</v>
      </c>
      <c r="G174" s="64">
        <v>7.28</v>
      </c>
      <c r="H174" s="64">
        <v>0.1</v>
      </c>
      <c r="I174" s="64">
        <v>0</v>
      </c>
      <c r="J174" s="64">
        <v>0.15</v>
      </c>
      <c r="K174" s="64">
        <v>0</v>
      </c>
      <c r="L174" s="64">
        <v>0</v>
      </c>
      <c r="M174" s="64">
        <v>0.01</v>
      </c>
      <c r="N174" s="64">
        <v>-0.08</v>
      </c>
      <c r="O174" s="64">
        <v>-0.06</v>
      </c>
      <c r="P174" s="64">
        <v>0</v>
      </c>
      <c r="R174" s="64">
        <v>0.36</v>
      </c>
      <c r="S174" s="64">
        <v>0.33</v>
      </c>
      <c r="T174" s="64">
        <v>0.23</v>
      </c>
      <c r="U174" s="64">
        <v>22.96</v>
      </c>
      <c r="V174" s="64">
        <v>1292.3430000000001</v>
      </c>
      <c r="X174" s="64">
        <f t="shared" si="2"/>
        <v>0.25</v>
      </c>
    </row>
    <row r="175" spans="1:24" x14ac:dyDescent="0.25">
      <c r="A175" s="64" t="s">
        <v>71</v>
      </c>
      <c r="B175" s="64">
        <v>4002</v>
      </c>
      <c r="C175" s="59">
        <v>44020</v>
      </c>
      <c r="D175" s="64">
        <v>1</v>
      </c>
      <c r="E175" s="64" t="s">
        <v>72</v>
      </c>
      <c r="F175" s="64">
        <v>15.78</v>
      </c>
      <c r="G175" s="64">
        <v>7.28</v>
      </c>
      <c r="H175" s="64">
        <v>0.13</v>
      </c>
      <c r="I175" s="64">
        <v>0.01</v>
      </c>
      <c r="J175" s="64">
        <v>0.06</v>
      </c>
      <c r="K175" s="64">
        <v>0</v>
      </c>
      <c r="L175" s="64">
        <v>0</v>
      </c>
      <c r="M175" s="64">
        <v>0</v>
      </c>
      <c r="N175" s="64">
        <v>-0.05</v>
      </c>
      <c r="O175" s="64">
        <v>-0.06</v>
      </c>
      <c r="P175" s="64">
        <v>0</v>
      </c>
      <c r="R175" s="64">
        <v>0.36</v>
      </c>
      <c r="S175" s="64">
        <v>0.33</v>
      </c>
      <c r="T175" s="64">
        <v>0.23</v>
      </c>
      <c r="U175" s="64">
        <v>24.07</v>
      </c>
      <c r="V175" s="64">
        <v>1205.231</v>
      </c>
      <c r="X175" s="64">
        <f t="shared" si="2"/>
        <v>0.2</v>
      </c>
    </row>
    <row r="176" spans="1:24" x14ac:dyDescent="0.25">
      <c r="A176" s="64" t="s">
        <v>71</v>
      </c>
      <c r="B176" s="64">
        <v>4002</v>
      </c>
      <c r="C176" s="59">
        <v>44020</v>
      </c>
      <c r="D176" s="64">
        <v>2</v>
      </c>
      <c r="E176" s="64" t="s">
        <v>72</v>
      </c>
      <c r="F176" s="64">
        <v>14.81</v>
      </c>
      <c r="G176" s="64">
        <v>7.28</v>
      </c>
      <c r="H176" s="64">
        <v>0.13</v>
      </c>
      <c r="I176" s="64">
        <v>0.01</v>
      </c>
      <c r="J176" s="64">
        <v>0.05</v>
      </c>
      <c r="K176" s="64">
        <v>0</v>
      </c>
      <c r="L176" s="64">
        <v>0</v>
      </c>
      <c r="M176" s="64">
        <v>0</v>
      </c>
      <c r="N176" s="64">
        <v>-0.04</v>
      </c>
      <c r="O176" s="64">
        <v>-0.06</v>
      </c>
      <c r="P176" s="64">
        <v>0</v>
      </c>
      <c r="R176" s="64">
        <v>0.36</v>
      </c>
      <c r="S176" s="64">
        <v>0.33</v>
      </c>
      <c r="T176" s="64">
        <v>0.23</v>
      </c>
      <c r="U176" s="64">
        <v>23.1</v>
      </c>
      <c r="V176" s="64">
        <v>1147.7349999999999</v>
      </c>
      <c r="X176" s="64">
        <f t="shared" si="2"/>
        <v>0.19</v>
      </c>
    </row>
    <row r="177" spans="1:24" x14ac:dyDescent="0.25">
      <c r="A177" s="64" t="s">
        <v>71</v>
      </c>
      <c r="B177" s="64">
        <v>4002</v>
      </c>
      <c r="C177" s="59">
        <v>44020</v>
      </c>
      <c r="D177" s="64">
        <v>3</v>
      </c>
      <c r="E177" s="64" t="s">
        <v>72</v>
      </c>
      <c r="F177" s="64">
        <v>14.49</v>
      </c>
      <c r="G177" s="64">
        <v>7.28</v>
      </c>
      <c r="H177" s="64">
        <v>0.13</v>
      </c>
      <c r="I177" s="64">
        <v>0.01</v>
      </c>
      <c r="J177" s="64">
        <v>0.05</v>
      </c>
      <c r="K177" s="64">
        <v>0</v>
      </c>
      <c r="L177" s="64">
        <v>0</v>
      </c>
      <c r="M177" s="64">
        <v>0</v>
      </c>
      <c r="N177" s="64">
        <v>0</v>
      </c>
      <c r="O177" s="64">
        <v>-0.06</v>
      </c>
      <c r="P177" s="64">
        <v>0</v>
      </c>
      <c r="R177" s="64">
        <v>0.36</v>
      </c>
      <c r="S177" s="64">
        <v>0.33</v>
      </c>
      <c r="T177" s="64">
        <v>0.23</v>
      </c>
      <c r="U177" s="64">
        <v>22.82</v>
      </c>
      <c r="V177" s="64">
        <v>1113.846</v>
      </c>
      <c r="X177" s="64">
        <f t="shared" si="2"/>
        <v>0.19</v>
      </c>
    </row>
    <row r="178" spans="1:24" x14ac:dyDescent="0.25">
      <c r="A178" s="64" t="s">
        <v>71</v>
      </c>
      <c r="B178" s="64">
        <v>4002</v>
      </c>
      <c r="C178" s="59">
        <v>44020</v>
      </c>
      <c r="D178" s="64">
        <v>4</v>
      </c>
      <c r="E178" s="64" t="s">
        <v>72</v>
      </c>
      <c r="F178" s="64">
        <v>14.27</v>
      </c>
      <c r="G178" s="64">
        <v>7.28</v>
      </c>
      <c r="H178" s="64">
        <v>0.13</v>
      </c>
      <c r="I178" s="64">
        <v>0.01</v>
      </c>
      <c r="J178" s="64">
        <v>7.0000000000000007E-2</v>
      </c>
      <c r="K178" s="64">
        <v>0</v>
      </c>
      <c r="L178" s="64">
        <v>0</v>
      </c>
      <c r="M178" s="64">
        <v>0</v>
      </c>
      <c r="N178" s="64">
        <v>0</v>
      </c>
      <c r="O178" s="64">
        <v>-0.06</v>
      </c>
      <c r="P178" s="64">
        <v>0</v>
      </c>
      <c r="R178" s="64">
        <v>0.36</v>
      </c>
      <c r="S178" s="64">
        <v>0.33</v>
      </c>
      <c r="T178" s="64">
        <v>0.23</v>
      </c>
      <c r="U178" s="64">
        <v>22.62</v>
      </c>
      <c r="V178" s="64">
        <v>1108.8009999999999</v>
      </c>
      <c r="X178" s="64">
        <f t="shared" si="2"/>
        <v>0.21000000000000002</v>
      </c>
    </row>
    <row r="179" spans="1:24" x14ac:dyDescent="0.25">
      <c r="A179" s="64" t="s">
        <v>71</v>
      </c>
      <c r="B179" s="64">
        <v>4002</v>
      </c>
      <c r="C179" s="59">
        <v>44020</v>
      </c>
      <c r="D179" s="64">
        <v>5</v>
      </c>
      <c r="E179" s="64" t="s">
        <v>72</v>
      </c>
      <c r="F179" s="64">
        <v>11.79</v>
      </c>
      <c r="G179" s="64">
        <v>7.28</v>
      </c>
      <c r="H179" s="64">
        <v>0.13</v>
      </c>
      <c r="I179" s="64">
        <v>0.01</v>
      </c>
      <c r="J179" s="64">
        <v>7.0000000000000007E-2</v>
      </c>
      <c r="K179" s="64">
        <v>0</v>
      </c>
      <c r="L179" s="64">
        <v>0</v>
      </c>
      <c r="M179" s="64">
        <v>0.02</v>
      </c>
      <c r="N179" s="64">
        <v>0</v>
      </c>
      <c r="O179" s="64">
        <v>-0.06</v>
      </c>
      <c r="P179" s="64">
        <v>0</v>
      </c>
      <c r="R179" s="64">
        <v>0.36</v>
      </c>
      <c r="S179" s="64">
        <v>0.33</v>
      </c>
      <c r="T179" s="64">
        <v>0.23</v>
      </c>
      <c r="U179" s="64">
        <v>20.16</v>
      </c>
      <c r="V179" s="64">
        <v>1131.2919999999999</v>
      </c>
      <c r="X179" s="64">
        <f t="shared" si="2"/>
        <v>0.21000000000000002</v>
      </c>
    </row>
    <row r="180" spans="1:24" x14ac:dyDescent="0.25">
      <c r="A180" s="64" t="s">
        <v>71</v>
      </c>
      <c r="B180" s="64">
        <v>4002</v>
      </c>
      <c r="C180" s="59">
        <v>44020</v>
      </c>
      <c r="D180" s="64">
        <v>6</v>
      </c>
      <c r="E180" s="64" t="s">
        <v>72</v>
      </c>
      <c r="F180" s="64">
        <v>15.28</v>
      </c>
      <c r="G180" s="64">
        <v>7.28</v>
      </c>
      <c r="H180" s="64">
        <v>0.13</v>
      </c>
      <c r="I180" s="64">
        <v>0.01</v>
      </c>
      <c r="J180" s="64">
        <v>0.14000000000000001</v>
      </c>
      <c r="K180" s="64">
        <v>0</v>
      </c>
      <c r="L180" s="64">
        <v>0</v>
      </c>
      <c r="M180" s="64">
        <v>0.01</v>
      </c>
      <c r="N180" s="64">
        <v>0</v>
      </c>
      <c r="O180" s="64">
        <v>-0.06</v>
      </c>
      <c r="P180" s="64">
        <v>0</v>
      </c>
      <c r="R180" s="64">
        <v>0.36</v>
      </c>
      <c r="S180" s="64">
        <v>0.33</v>
      </c>
      <c r="T180" s="64">
        <v>0.23</v>
      </c>
      <c r="U180" s="64">
        <v>23.71</v>
      </c>
      <c r="V180" s="64">
        <v>1196.4849999999999</v>
      </c>
      <c r="X180" s="64">
        <f t="shared" si="2"/>
        <v>0.28000000000000003</v>
      </c>
    </row>
    <row r="181" spans="1:24" x14ac:dyDescent="0.25">
      <c r="A181" s="64" t="s">
        <v>71</v>
      </c>
      <c r="B181" s="64">
        <v>4002</v>
      </c>
      <c r="C181" s="59">
        <v>44020</v>
      </c>
      <c r="D181" s="64">
        <v>7</v>
      </c>
      <c r="E181" s="64" t="s">
        <v>72</v>
      </c>
      <c r="F181" s="64">
        <v>15.79</v>
      </c>
      <c r="G181" s="64">
        <v>7.28</v>
      </c>
      <c r="H181" s="64">
        <v>0.13</v>
      </c>
      <c r="I181" s="64">
        <v>0.01</v>
      </c>
      <c r="J181" s="64">
        <v>0.13</v>
      </c>
      <c r="K181" s="64">
        <v>0</v>
      </c>
      <c r="L181" s="64">
        <v>0</v>
      </c>
      <c r="M181" s="64">
        <v>0.01</v>
      </c>
      <c r="N181" s="64">
        <v>-0.05</v>
      </c>
      <c r="O181" s="64">
        <v>-0.06</v>
      </c>
      <c r="P181" s="64">
        <v>0</v>
      </c>
      <c r="R181" s="64">
        <v>0.36</v>
      </c>
      <c r="S181" s="64">
        <v>0.33</v>
      </c>
      <c r="T181" s="64">
        <v>0.23</v>
      </c>
      <c r="U181" s="64">
        <v>24.16</v>
      </c>
      <c r="V181" s="64">
        <v>1286.8050000000001</v>
      </c>
      <c r="X181" s="64">
        <f t="shared" si="2"/>
        <v>0.27</v>
      </c>
    </row>
    <row r="182" spans="1:24" x14ac:dyDescent="0.25">
      <c r="A182" s="64" t="s">
        <v>71</v>
      </c>
      <c r="B182" s="64">
        <v>4002</v>
      </c>
      <c r="C182" s="59">
        <v>44020</v>
      </c>
      <c r="D182" s="64">
        <v>8</v>
      </c>
      <c r="E182" s="64" t="s">
        <v>73</v>
      </c>
      <c r="F182" s="64">
        <v>16.02</v>
      </c>
      <c r="G182" s="64">
        <v>7.28</v>
      </c>
      <c r="H182" s="64">
        <v>0.13</v>
      </c>
      <c r="I182" s="64">
        <v>0.01</v>
      </c>
      <c r="J182" s="64">
        <v>0.15</v>
      </c>
      <c r="K182" s="64">
        <v>0.51</v>
      </c>
      <c r="L182" s="64">
        <v>0</v>
      </c>
      <c r="M182" s="64">
        <v>0</v>
      </c>
      <c r="N182" s="64">
        <v>-0.05</v>
      </c>
      <c r="O182" s="64">
        <v>-0.06</v>
      </c>
      <c r="P182" s="64">
        <v>0</v>
      </c>
      <c r="R182" s="64">
        <v>0.36</v>
      </c>
      <c r="S182" s="64">
        <v>0.33</v>
      </c>
      <c r="T182" s="64">
        <v>0.23</v>
      </c>
      <c r="U182" s="64">
        <v>24.91</v>
      </c>
      <c r="V182" s="64">
        <v>1405.991</v>
      </c>
      <c r="X182" s="64">
        <f t="shared" si="2"/>
        <v>0.8</v>
      </c>
    </row>
    <row r="183" spans="1:24" x14ac:dyDescent="0.25">
      <c r="A183" s="64" t="s">
        <v>71</v>
      </c>
      <c r="B183" s="64">
        <v>4002</v>
      </c>
      <c r="C183" s="59">
        <v>44020</v>
      </c>
      <c r="D183" s="64">
        <v>9</v>
      </c>
      <c r="E183" s="64" t="s">
        <v>73</v>
      </c>
      <c r="F183" s="64">
        <v>16.989999999999998</v>
      </c>
      <c r="G183" s="64">
        <v>7.28</v>
      </c>
      <c r="H183" s="64">
        <v>0.13</v>
      </c>
      <c r="I183" s="64">
        <v>0.01</v>
      </c>
      <c r="J183" s="64">
        <v>0.12</v>
      </c>
      <c r="K183" s="64">
        <v>0.48</v>
      </c>
      <c r="L183" s="64">
        <v>0</v>
      </c>
      <c r="M183" s="64">
        <v>-0.01</v>
      </c>
      <c r="N183" s="64">
        <v>-7.0000000000000007E-2</v>
      </c>
      <c r="O183" s="64">
        <v>-0.06</v>
      </c>
      <c r="P183" s="64">
        <v>0</v>
      </c>
      <c r="R183" s="64">
        <v>0.36</v>
      </c>
      <c r="S183" s="64">
        <v>0.33</v>
      </c>
      <c r="T183" s="64">
        <v>0.23</v>
      </c>
      <c r="U183" s="64">
        <v>25.79</v>
      </c>
      <c r="V183" s="64">
        <v>1506.144</v>
      </c>
      <c r="X183" s="64">
        <f t="shared" si="2"/>
        <v>0.74</v>
      </c>
    </row>
    <row r="184" spans="1:24" x14ac:dyDescent="0.25">
      <c r="A184" s="64" t="s">
        <v>71</v>
      </c>
      <c r="B184" s="64">
        <v>4002</v>
      </c>
      <c r="C184" s="59">
        <v>44020</v>
      </c>
      <c r="D184" s="64">
        <v>10</v>
      </c>
      <c r="E184" s="64" t="s">
        <v>73</v>
      </c>
      <c r="F184" s="64">
        <v>17.41</v>
      </c>
      <c r="G184" s="64">
        <v>7.28</v>
      </c>
      <c r="H184" s="64">
        <v>0.13</v>
      </c>
      <c r="I184" s="64">
        <v>0.01</v>
      </c>
      <c r="J184" s="64">
        <v>0.05</v>
      </c>
      <c r="K184" s="64">
        <v>0.46</v>
      </c>
      <c r="L184" s="64">
        <v>0</v>
      </c>
      <c r="M184" s="64">
        <v>-0.01</v>
      </c>
      <c r="N184" s="64">
        <v>-0.06</v>
      </c>
      <c r="O184" s="64">
        <v>-0.06</v>
      </c>
      <c r="P184" s="64">
        <v>0</v>
      </c>
      <c r="R184" s="64">
        <v>0.36</v>
      </c>
      <c r="S184" s="64">
        <v>0.33</v>
      </c>
      <c r="T184" s="64">
        <v>0.23</v>
      </c>
      <c r="U184" s="64">
        <v>26.13</v>
      </c>
      <c r="V184" s="64">
        <v>1585.8520000000001</v>
      </c>
      <c r="X184" s="64">
        <f t="shared" si="2"/>
        <v>0.65</v>
      </c>
    </row>
    <row r="185" spans="1:24" x14ac:dyDescent="0.25">
      <c r="A185" s="64" t="s">
        <v>71</v>
      </c>
      <c r="B185" s="64">
        <v>4002</v>
      </c>
      <c r="C185" s="59">
        <v>44020</v>
      </c>
      <c r="D185" s="64">
        <v>11</v>
      </c>
      <c r="E185" s="64" t="s">
        <v>73</v>
      </c>
      <c r="F185" s="64">
        <v>17.600000000000001</v>
      </c>
      <c r="G185" s="64">
        <v>7.28</v>
      </c>
      <c r="H185" s="64">
        <v>0.13</v>
      </c>
      <c r="I185" s="64">
        <v>0.01</v>
      </c>
      <c r="J185" s="64">
        <v>0.05</v>
      </c>
      <c r="K185" s="64">
        <v>0.44</v>
      </c>
      <c r="L185" s="64">
        <v>0</v>
      </c>
      <c r="M185" s="64">
        <v>0.01</v>
      </c>
      <c r="N185" s="64">
        <v>-0.09</v>
      </c>
      <c r="O185" s="64">
        <v>-0.06</v>
      </c>
      <c r="P185" s="64">
        <v>0</v>
      </c>
      <c r="R185" s="64">
        <v>0.36</v>
      </c>
      <c r="S185" s="64">
        <v>0.33</v>
      </c>
      <c r="T185" s="64">
        <v>0.23</v>
      </c>
      <c r="U185" s="64">
        <v>26.29</v>
      </c>
      <c r="V185" s="64">
        <v>1676.53</v>
      </c>
      <c r="X185" s="64">
        <f t="shared" si="2"/>
        <v>0.63</v>
      </c>
    </row>
    <row r="186" spans="1:24" x14ac:dyDescent="0.25">
      <c r="A186" s="64" t="s">
        <v>71</v>
      </c>
      <c r="B186" s="64">
        <v>4002</v>
      </c>
      <c r="C186" s="59">
        <v>44020</v>
      </c>
      <c r="D186" s="64">
        <v>12</v>
      </c>
      <c r="E186" s="64" t="s">
        <v>73</v>
      </c>
      <c r="F186" s="64">
        <v>18.02</v>
      </c>
      <c r="G186" s="64">
        <v>7.28</v>
      </c>
      <c r="H186" s="64">
        <v>0.13</v>
      </c>
      <c r="I186" s="64">
        <v>0.01</v>
      </c>
      <c r="J186" s="64">
        <v>0.04</v>
      </c>
      <c r="K186" s="64">
        <v>0.42</v>
      </c>
      <c r="L186" s="64">
        <v>0</v>
      </c>
      <c r="M186" s="64">
        <v>0.01</v>
      </c>
      <c r="N186" s="64">
        <v>-0.08</v>
      </c>
      <c r="O186" s="64">
        <v>-0.06</v>
      </c>
      <c r="P186" s="64">
        <v>0</v>
      </c>
      <c r="R186" s="64">
        <v>0.36</v>
      </c>
      <c r="S186" s="64">
        <v>0.33</v>
      </c>
      <c r="T186" s="64">
        <v>0.23</v>
      </c>
      <c r="U186" s="64">
        <v>26.69</v>
      </c>
      <c r="V186" s="64">
        <v>1772.7809999999999</v>
      </c>
      <c r="X186" s="64">
        <f t="shared" si="2"/>
        <v>0.6</v>
      </c>
    </row>
    <row r="187" spans="1:24" x14ac:dyDescent="0.25">
      <c r="A187" s="64" t="s">
        <v>71</v>
      </c>
      <c r="B187" s="64">
        <v>4002</v>
      </c>
      <c r="C187" s="59">
        <v>44020</v>
      </c>
      <c r="D187" s="64">
        <v>13</v>
      </c>
      <c r="E187" s="64" t="s">
        <v>73</v>
      </c>
      <c r="F187" s="64">
        <v>18.190000000000001</v>
      </c>
      <c r="G187" s="64">
        <v>7.28</v>
      </c>
      <c r="H187" s="64">
        <v>0.13</v>
      </c>
      <c r="I187" s="64">
        <v>0.01</v>
      </c>
      <c r="J187" s="64">
        <v>0.06</v>
      </c>
      <c r="K187" s="64">
        <v>0.4</v>
      </c>
      <c r="L187" s="64">
        <v>0</v>
      </c>
      <c r="M187" s="64">
        <v>0.02</v>
      </c>
      <c r="N187" s="64">
        <v>-0.11</v>
      </c>
      <c r="O187" s="64">
        <v>-0.06</v>
      </c>
      <c r="P187" s="64">
        <v>0</v>
      </c>
      <c r="R187" s="64">
        <v>0.36</v>
      </c>
      <c r="S187" s="64">
        <v>0.33</v>
      </c>
      <c r="T187" s="64">
        <v>0.23</v>
      </c>
      <c r="U187" s="64">
        <v>26.84</v>
      </c>
      <c r="V187" s="64">
        <v>1847.046</v>
      </c>
      <c r="X187" s="64">
        <f t="shared" si="2"/>
        <v>0.60000000000000009</v>
      </c>
    </row>
    <row r="188" spans="1:24" x14ac:dyDescent="0.25">
      <c r="A188" s="64" t="s">
        <v>71</v>
      </c>
      <c r="B188" s="64">
        <v>4002</v>
      </c>
      <c r="C188" s="59">
        <v>44020</v>
      </c>
      <c r="D188" s="64">
        <v>14</v>
      </c>
      <c r="E188" s="64" t="s">
        <v>73</v>
      </c>
      <c r="F188" s="64">
        <v>20.43</v>
      </c>
      <c r="G188" s="64">
        <v>7.28</v>
      </c>
      <c r="H188" s="64">
        <v>0.13</v>
      </c>
      <c r="I188" s="64">
        <v>0.01</v>
      </c>
      <c r="J188" s="64">
        <v>0.04</v>
      </c>
      <c r="K188" s="64">
        <v>0.39</v>
      </c>
      <c r="L188" s="64">
        <v>0</v>
      </c>
      <c r="M188" s="64">
        <v>-0.05</v>
      </c>
      <c r="N188" s="64">
        <v>-0.09</v>
      </c>
      <c r="O188" s="64">
        <v>-0.06</v>
      </c>
      <c r="P188" s="64">
        <v>0</v>
      </c>
      <c r="R188" s="64">
        <v>0.36</v>
      </c>
      <c r="S188" s="64">
        <v>0.33</v>
      </c>
      <c r="T188" s="64">
        <v>0.23</v>
      </c>
      <c r="U188" s="64">
        <v>29</v>
      </c>
      <c r="V188" s="64">
        <v>1910.819</v>
      </c>
      <c r="X188" s="64">
        <f t="shared" si="2"/>
        <v>0.57000000000000006</v>
      </c>
    </row>
    <row r="189" spans="1:24" x14ac:dyDescent="0.25">
      <c r="A189" s="64" t="s">
        <v>71</v>
      </c>
      <c r="B189" s="64">
        <v>4002</v>
      </c>
      <c r="C189" s="59">
        <v>44020</v>
      </c>
      <c r="D189" s="64">
        <v>15</v>
      </c>
      <c r="E189" s="64" t="s">
        <v>73</v>
      </c>
      <c r="F189" s="64">
        <v>29.69</v>
      </c>
      <c r="G189" s="64">
        <v>7.28</v>
      </c>
      <c r="H189" s="64">
        <v>0.13</v>
      </c>
      <c r="I189" s="64">
        <v>0.01</v>
      </c>
      <c r="J189" s="64">
        <v>0.12</v>
      </c>
      <c r="K189" s="64">
        <v>0.38</v>
      </c>
      <c r="L189" s="64">
        <v>0.05</v>
      </c>
      <c r="M189" s="64">
        <v>0.01</v>
      </c>
      <c r="N189" s="64">
        <v>-0.15</v>
      </c>
      <c r="O189" s="64">
        <v>-0.06</v>
      </c>
      <c r="P189" s="64">
        <v>0</v>
      </c>
      <c r="R189" s="64">
        <v>0.36</v>
      </c>
      <c r="S189" s="64">
        <v>0.33</v>
      </c>
      <c r="T189" s="64">
        <v>0.23</v>
      </c>
      <c r="U189" s="64">
        <v>38.380000000000003</v>
      </c>
      <c r="V189" s="64">
        <v>1968.1</v>
      </c>
      <c r="X189" s="64">
        <f t="shared" si="2"/>
        <v>0.69000000000000006</v>
      </c>
    </row>
    <row r="190" spans="1:24" x14ac:dyDescent="0.25">
      <c r="A190" s="64" t="s">
        <v>71</v>
      </c>
      <c r="B190" s="64">
        <v>4002</v>
      </c>
      <c r="C190" s="59">
        <v>44020</v>
      </c>
      <c r="D190" s="64">
        <v>16</v>
      </c>
      <c r="E190" s="64" t="s">
        <v>73</v>
      </c>
      <c r="F190" s="64">
        <v>21.07</v>
      </c>
      <c r="G190" s="64">
        <v>7.28</v>
      </c>
      <c r="H190" s="64">
        <v>0.13</v>
      </c>
      <c r="I190" s="64">
        <v>0.01</v>
      </c>
      <c r="J190" s="64">
        <v>0.08</v>
      </c>
      <c r="K190" s="64">
        <v>0.37</v>
      </c>
      <c r="L190" s="64">
        <v>0</v>
      </c>
      <c r="M190" s="64">
        <v>0</v>
      </c>
      <c r="N190" s="64">
        <v>-0.14000000000000001</v>
      </c>
      <c r="O190" s="64">
        <v>-0.06</v>
      </c>
      <c r="P190" s="64">
        <v>0</v>
      </c>
      <c r="R190" s="64">
        <v>0.36</v>
      </c>
      <c r="S190" s="64">
        <v>0.33</v>
      </c>
      <c r="T190" s="64">
        <v>0.23</v>
      </c>
      <c r="U190" s="64">
        <v>29.66</v>
      </c>
      <c r="V190" s="64">
        <v>2013.848</v>
      </c>
      <c r="X190" s="64">
        <f t="shared" si="2"/>
        <v>0.59000000000000008</v>
      </c>
    </row>
    <row r="191" spans="1:24" x14ac:dyDescent="0.25">
      <c r="A191" s="64" t="s">
        <v>71</v>
      </c>
      <c r="B191" s="64">
        <v>4002</v>
      </c>
      <c r="C191" s="59">
        <v>44020</v>
      </c>
      <c r="D191" s="64">
        <v>17</v>
      </c>
      <c r="E191" s="64" t="s">
        <v>73</v>
      </c>
      <c r="F191" s="64">
        <v>21.14</v>
      </c>
      <c r="G191" s="64">
        <v>7.28</v>
      </c>
      <c r="H191" s="64">
        <v>0.13</v>
      </c>
      <c r="I191" s="64">
        <v>0.01</v>
      </c>
      <c r="J191" s="64">
        <v>7.0000000000000007E-2</v>
      </c>
      <c r="K191" s="64">
        <v>0.37</v>
      </c>
      <c r="L191" s="64">
        <v>0</v>
      </c>
      <c r="M191" s="64">
        <v>0</v>
      </c>
      <c r="N191" s="64">
        <v>-0.17</v>
      </c>
      <c r="O191" s="64">
        <v>-0.06</v>
      </c>
      <c r="P191" s="64">
        <v>0</v>
      </c>
      <c r="R191" s="64">
        <v>0.36</v>
      </c>
      <c r="S191" s="64">
        <v>0.33</v>
      </c>
      <c r="T191" s="64">
        <v>0.23</v>
      </c>
      <c r="U191" s="64">
        <v>29.69</v>
      </c>
      <c r="V191" s="64">
        <v>2011.9059999999999</v>
      </c>
      <c r="X191" s="64">
        <f t="shared" si="2"/>
        <v>0.58000000000000007</v>
      </c>
    </row>
    <row r="192" spans="1:24" x14ac:dyDescent="0.25">
      <c r="A192" s="64" t="s">
        <v>71</v>
      </c>
      <c r="B192" s="64">
        <v>4002</v>
      </c>
      <c r="C192" s="59">
        <v>44020</v>
      </c>
      <c r="D192" s="64">
        <v>18</v>
      </c>
      <c r="E192" s="64" t="s">
        <v>73</v>
      </c>
      <c r="F192" s="64">
        <v>23.6</v>
      </c>
      <c r="G192" s="64">
        <v>7.28</v>
      </c>
      <c r="H192" s="64">
        <v>0.13</v>
      </c>
      <c r="I192" s="64">
        <v>0.01</v>
      </c>
      <c r="J192" s="64">
        <v>0.08</v>
      </c>
      <c r="K192" s="64">
        <v>0.37</v>
      </c>
      <c r="L192" s="64">
        <v>0</v>
      </c>
      <c r="M192" s="64">
        <v>-0.01</v>
      </c>
      <c r="N192" s="64">
        <v>-0.18</v>
      </c>
      <c r="O192" s="64">
        <v>-0.06</v>
      </c>
      <c r="P192" s="64">
        <v>0</v>
      </c>
      <c r="R192" s="64">
        <v>0.36</v>
      </c>
      <c r="S192" s="64">
        <v>0.33</v>
      </c>
      <c r="T192" s="64">
        <v>0.23</v>
      </c>
      <c r="U192" s="64">
        <v>32.14</v>
      </c>
      <c r="V192" s="64">
        <v>1971.355</v>
      </c>
      <c r="X192" s="64">
        <f t="shared" si="2"/>
        <v>0.59000000000000008</v>
      </c>
    </row>
    <row r="193" spans="1:24" x14ac:dyDescent="0.25">
      <c r="A193" s="64" t="s">
        <v>71</v>
      </c>
      <c r="B193" s="64">
        <v>4002</v>
      </c>
      <c r="C193" s="59">
        <v>44020</v>
      </c>
      <c r="D193" s="64">
        <v>19</v>
      </c>
      <c r="E193" s="64" t="s">
        <v>73</v>
      </c>
      <c r="F193" s="64">
        <v>26.7</v>
      </c>
      <c r="G193" s="64">
        <v>7.28</v>
      </c>
      <c r="H193" s="64">
        <v>0.13</v>
      </c>
      <c r="I193" s="64">
        <v>0.01</v>
      </c>
      <c r="J193" s="64">
        <v>0.12</v>
      </c>
      <c r="K193" s="64">
        <v>0.37</v>
      </c>
      <c r="L193" s="64">
        <v>0</v>
      </c>
      <c r="M193" s="64">
        <v>-0.02</v>
      </c>
      <c r="N193" s="64">
        <v>-0.17</v>
      </c>
      <c r="O193" s="64">
        <v>-0.06</v>
      </c>
      <c r="P193" s="64">
        <v>0</v>
      </c>
      <c r="R193" s="64">
        <v>0.36</v>
      </c>
      <c r="S193" s="64">
        <v>0.33</v>
      </c>
      <c r="T193" s="64">
        <v>0.23</v>
      </c>
      <c r="U193" s="64">
        <v>35.28</v>
      </c>
      <c r="V193" s="64">
        <v>1899.4</v>
      </c>
      <c r="X193" s="64">
        <f t="shared" si="2"/>
        <v>0.63</v>
      </c>
    </row>
    <row r="194" spans="1:24" x14ac:dyDescent="0.25">
      <c r="A194" s="64" t="s">
        <v>71</v>
      </c>
      <c r="B194" s="64">
        <v>4002</v>
      </c>
      <c r="C194" s="59">
        <v>44020</v>
      </c>
      <c r="D194" s="64">
        <v>20</v>
      </c>
      <c r="E194" s="64" t="s">
        <v>73</v>
      </c>
      <c r="F194" s="64">
        <v>25.03</v>
      </c>
      <c r="G194" s="64">
        <v>7.28</v>
      </c>
      <c r="H194" s="64">
        <v>0.13</v>
      </c>
      <c r="I194" s="64">
        <v>0.01</v>
      </c>
      <c r="J194" s="64">
        <v>0.12</v>
      </c>
      <c r="K194" s="64">
        <v>0.39</v>
      </c>
      <c r="L194" s="64">
        <v>0.02</v>
      </c>
      <c r="M194" s="64">
        <v>-0.01</v>
      </c>
      <c r="N194" s="64">
        <v>-0.15</v>
      </c>
      <c r="O194" s="64">
        <v>-0.06</v>
      </c>
      <c r="P194" s="64">
        <v>0</v>
      </c>
      <c r="R194" s="64">
        <v>0.36</v>
      </c>
      <c r="S194" s="64">
        <v>0.33</v>
      </c>
      <c r="T194" s="64">
        <v>0.23</v>
      </c>
      <c r="U194" s="64">
        <v>33.68</v>
      </c>
      <c r="V194" s="64">
        <v>1814.8219999999999</v>
      </c>
      <c r="X194" s="64">
        <f t="shared" si="2"/>
        <v>0.67</v>
      </c>
    </row>
    <row r="195" spans="1:24" x14ac:dyDescent="0.25">
      <c r="A195" s="64" t="s">
        <v>71</v>
      </c>
      <c r="B195" s="64">
        <v>4002</v>
      </c>
      <c r="C195" s="59">
        <v>44020</v>
      </c>
      <c r="D195" s="64">
        <v>21</v>
      </c>
      <c r="E195" s="64" t="s">
        <v>73</v>
      </c>
      <c r="F195" s="64">
        <v>23.42</v>
      </c>
      <c r="G195" s="64">
        <v>7.28</v>
      </c>
      <c r="H195" s="64">
        <v>0.13</v>
      </c>
      <c r="I195" s="64">
        <v>0.01</v>
      </c>
      <c r="J195" s="64">
        <v>0.1</v>
      </c>
      <c r="K195" s="64">
        <v>0.4</v>
      </c>
      <c r="L195" s="64">
        <v>0</v>
      </c>
      <c r="M195" s="64">
        <v>-0.02</v>
      </c>
      <c r="N195" s="64">
        <v>-0.14000000000000001</v>
      </c>
      <c r="O195" s="64">
        <v>-0.06</v>
      </c>
      <c r="P195" s="64">
        <v>0</v>
      </c>
      <c r="R195" s="64">
        <v>0.36</v>
      </c>
      <c r="S195" s="64">
        <v>0.33</v>
      </c>
      <c r="T195" s="64">
        <v>0.23</v>
      </c>
      <c r="U195" s="64">
        <v>32.04</v>
      </c>
      <c r="V195" s="64">
        <v>1741.625</v>
      </c>
      <c r="X195" s="64">
        <f t="shared" si="2"/>
        <v>0.64</v>
      </c>
    </row>
    <row r="196" spans="1:24" x14ac:dyDescent="0.25">
      <c r="A196" s="64" t="s">
        <v>71</v>
      </c>
      <c r="B196" s="64">
        <v>4002</v>
      </c>
      <c r="C196" s="59">
        <v>44020</v>
      </c>
      <c r="D196" s="64">
        <v>22</v>
      </c>
      <c r="E196" s="64" t="s">
        <v>73</v>
      </c>
      <c r="F196" s="64">
        <v>18.760000000000002</v>
      </c>
      <c r="G196" s="64">
        <v>7.28</v>
      </c>
      <c r="H196" s="64">
        <v>0.13</v>
      </c>
      <c r="I196" s="64">
        <v>0.01</v>
      </c>
      <c r="J196" s="64">
        <v>7.0000000000000007E-2</v>
      </c>
      <c r="K196" s="64">
        <v>0.42</v>
      </c>
      <c r="L196" s="64">
        <v>0</v>
      </c>
      <c r="M196" s="64">
        <v>-0.01</v>
      </c>
      <c r="N196" s="64">
        <v>-0.08</v>
      </c>
      <c r="O196" s="64">
        <v>-0.06</v>
      </c>
      <c r="P196" s="64">
        <v>0</v>
      </c>
      <c r="R196" s="64">
        <v>0.36</v>
      </c>
      <c r="S196" s="64">
        <v>0.33</v>
      </c>
      <c r="T196" s="64">
        <v>0.23</v>
      </c>
      <c r="U196" s="64">
        <v>27.44</v>
      </c>
      <c r="V196" s="64">
        <v>1652.345</v>
      </c>
      <c r="X196" s="64">
        <f t="shared" si="2"/>
        <v>0.63</v>
      </c>
    </row>
    <row r="197" spans="1:24" x14ac:dyDescent="0.25">
      <c r="A197" s="64" t="s">
        <v>71</v>
      </c>
      <c r="B197" s="64">
        <v>4002</v>
      </c>
      <c r="C197" s="59">
        <v>44020</v>
      </c>
      <c r="D197" s="64">
        <v>23</v>
      </c>
      <c r="E197" s="64" t="s">
        <v>73</v>
      </c>
      <c r="F197" s="64">
        <v>16.78</v>
      </c>
      <c r="G197" s="64">
        <v>7.28</v>
      </c>
      <c r="H197" s="64">
        <v>0.13</v>
      </c>
      <c r="I197" s="64">
        <v>0.01</v>
      </c>
      <c r="J197" s="64">
        <v>0.1</v>
      </c>
      <c r="K197" s="64">
        <v>0.46</v>
      </c>
      <c r="L197" s="64">
        <v>0</v>
      </c>
      <c r="M197" s="64">
        <v>0.01</v>
      </c>
      <c r="N197" s="64">
        <v>-0.09</v>
      </c>
      <c r="O197" s="64">
        <v>-0.06</v>
      </c>
      <c r="P197" s="64">
        <v>0</v>
      </c>
      <c r="R197" s="64">
        <v>0.36</v>
      </c>
      <c r="S197" s="64">
        <v>0.33</v>
      </c>
      <c r="T197" s="64">
        <v>0.23</v>
      </c>
      <c r="U197" s="64">
        <v>25.54</v>
      </c>
      <c r="V197" s="64">
        <v>1503.6569999999999</v>
      </c>
      <c r="X197" s="64">
        <f t="shared" si="2"/>
        <v>0.70000000000000007</v>
      </c>
    </row>
    <row r="198" spans="1:24" x14ac:dyDescent="0.25">
      <c r="A198" s="64" t="s">
        <v>71</v>
      </c>
      <c r="B198" s="64">
        <v>4002</v>
      </c>
      <c r="C198" s="59">
        <v>44020</v>
      </c>
      <c r="D198" s="64">
        <v>24</v>
      </c>
      <c r="E198" s="64" t="s">
        <v>72</v>
      </c>
      <c r="F198" s="64">
        <v>16.3</v>
      </c>
      <c r="G198" s="64">
        <v>7.28</v>
      </c>
      <c r="H198" s="64">
        <v>0.13</v>
      </c>
      <c r="I198" s="64">
        <v>0.01</v>
      </c>
      <c r="J198" s="64">
        <v>0.11</v>
      </c>
      <c r="K198" s="64">
        <v>0</v>
      </c>
      <c r="L198" s="64">
        <v>0</v>
      </c>
      <c r="M198" s="64">
        <v>-0.01</v>
      </c>
      <c r="N198" s="64">
        <v>-0.08</v>
      </c>
      <c r="O198" s="64">
        <v>-0.06</v>
      </c>
      <c r="P198" s="64">
        <v>0</v>
      </c>
      <c r="R198" s="64">
        <v>0.36</v>
      </c>
      <c r="S198" s="64">
        <v>0.33</v>
      </c>
      <c r="T198" s="64">
        <v>0.23</v>
      </c>
      <c r="U198" s="64">
        <v>24.6</v>
      </c>
      <c r="V198" s="64">
        <v>1364.9010000000001</v>
      </c>
      <c r="X198" s="64">
        <f t="shared" si="2"/>
        <v>0.25</v>
      </c>
    </row>
    <row r="199" spans="1:24" x14ac:dyDescent="0.25">
      <c r="A199" s="64" t="s">
        <v>71</v>
      </c>
      <c r="B199" s="64">
        <v>4002</v>
      </c>
      <c r="C199" s="59">
        <v>44021</v>
      </c>
      <c r="D199" s="64">
        <v>1</v>
      </c>
      <c r="E199" s="64" t="s">
        <v>72</v>
      </c>
      <c r="F199" s="64">
        <v>16.39</v>
      </c>
      <c r="G199" s="64">
        <v>7.28</v>
      </c>
      <c r="H199" s="64">
        <v>0.44</v>
      </c>
      <c r="I199" s="64">
        <v>0.03</v>
      </c>
      <c r="J199" s="64">
        <v>0.06</v>
      </c>
      <c r="K199" s="64">
        <v>0</v>
      </c>
      <c r="L199" s="64">
        <v>0</v>
      </c>
      <c r="M199" s="64">
        <v>0.01</v>
      </c>
      <c r="N199" s="64">
        <v>-0.06</v>
      </c>
      <c r="O199" s="64">
        <v>-0.06</v>
      </c>
      <c r="P199" s="64">
        <v>0</v>
      </c>
      <c r="R199" s="64">
        <v>0.36</v>
      </c>
      <c r="S199" s="64">
        <v>0.33</v>
      </c>
      <c r="T199" s="64">
        <v>0.23</v>
      </c>
      <c r="U199" s="64">
        <v>25.01</v>
      </c>
      <c r="V199" s="64">
        <v>1267.097</v>
      </c>
      <c r="X199" s="64">
        <f t="shared" si="2"/>
        <v>0.53</v>
      </c>
    </row>
    <row r="200" spans="1:24" x14ac:dyDescent="0.25">
      <c r="A200" s="64" t="s">
        <v>71</v>
      </c>
      <c r="B200" s="64">
        <v>4002</v>
      </c>
      <c r="C200" s="59">
        <v>44021</v>
      </c>
      <c r="D200" s="64">
        <v>2</v>
      </c>
      <c r="E200" s="64" t="s">
        <v>72</v>
      </c>
      <c r="F200" s="64">
        <v>15.09</v>
      </c>
      <c r="G200" s="64">
        <v>7.28</v>
      </c>
      <c r="H200" s="64">
        <v>0.44</v>
      </c>
      <c r="I200" s="64">
        <v>0.03</v>
      </c>
      <c r="J200" s="64">
        <v>0.09</v>
      </c>
      <c r="K200" s="64">
        <v>0</v>
      </c>
      <c r="L200" s="64">
        <v>0</v>
      </c>
      <c r="M200" s="64">
        <v>-0.01</v>
      </c>
      <c r="N200" s="64">
        <v>-0.05</v>
      </c>
      <c r="O200" s="64">
        <v>-0.06</v>
      </c>
      <c r="P200" s="64">
        <v>0</v>
      </c>
      <c r="R200" s="64">
        <v>0.36</v>
      </c>
      <c r="S200" s="64">
        <v>0.33</v>
      </c>
      <c r="T200" s="64">
        <v>0.23</v>
      </c>
      <c r="U200" s="64">
        <v>23.73</v>
      </c>
      <c r="V200" s="64">
        <v>1203.7550000000001</v>
      </c>
      <c r="X200" s="64">
        <f t="shared" ref="X200:X263" si="3">H200+I200+J200+K200+L200+P200+Q200</f>
        <v>0.55999999999999994</v>
      </c>
    </row>
    <row r="201" spans="1:24" x14ac:dyDescent="0.25">
      <c r="A201" s="64" t="s">
        <v>71</v>
      </c>
      <c r="B201" s="64">
        <v>4002</v>
      </c>
      <c r="C201" s="59">
        <v>44021</v>
      </c>
      <c r="D201" s="64">
        <v>3</v>
      </c>
      <c r="E201" s="64" t="s">
        <v>72</v>
      </c>
      <c r="F201" s="64">
        <v>14.19</v>
      </c>
      <c r="G201" s="64">
        <v>7.28</v>
      </c>
      <c r="H201" s="64">
        <v>0.44</v>
      </c>
      <c r="I201" s="64">
        <v>0.03</v>
      </c>
      <c r="J201" s="64">
        <v>0.06</v>
      </c>
      <c r="K201" s="64">
        <v>0</v>
      </c>
      <c r="L201" s="64">
        <v>0</v>
      </c>
      <c r="M201" s="64">
        <v>-0.01</v>
      </c>
      <c r="N201" s="64">
        <v>-0.04</v>
      </c>
      <c r="O201" s="64">
        <v>-0.06</v>
      </c>
      <c r="P201" s="64">
        <v>0</v>
      </c>
      <c r="R201" s="64">
        <v>0.36</v>
      </c>
      <c r="S201" s="64">
        <v>0.33</v>
      </c>
      <c r="T201" s="64">
        <v>0.23</v>
      </c>
      <c r="U201" s="64">
        <v>22.81</v>
      </c>
      <c r="V201" s="64">
        <v>1165.0350000000001</v>
      </c>
      <c r="X201" s="64">
        <f t="shared" si="3"/>
        <v>0.53</v>
      </c>
    </row>
    <row r="202" spans="1:24" x14ac:dyDescent="0.25">
      <c r="A202" s="64" t="s">
        <v>71</v>
      </c>
      <c r="B202" s="64">
        <v>4002</v>
      </c>
      <c r="C202" s="59">
        <v>44021</v>
      </c>
      <c r="D202" s="64">
        <v>4</v>
      </c>
      <c r="E202" s="64" t="s">
        <v>72</v>
      </c>
      <c r="F202" s="64">
        <v>13.85</v>
      </c>
      <c r="G202" s="64">
        <v>7.28</v>
      </c>
      <c r="H202" s="64">
        <v>0.44</v>
      </c>
      <c r="I202" s="64">
        <v>0.03</v>
      </c>
      <c r="J202" s="64">
        <v>7.0000000000000007E-2</v>
      </c>
      <c r="K202" s="64">
        <v>0</v>
      </c>
      <c r="L202" s="64">
        <v>0</v>
      </c>
      <c r="M202" s="64">
        <v>0</v>
      </c>
      <c r="N202" s="64">
        <v>-0.03</v>
      </c>
      <c r="O202" s="64">
        <v>-0.06</v>
      </c>
      <c r="P202" s="64">
        <v>0</v>
      </c>
      <c r="R202" s="64">
        <v>0.36</v>
      </c>
      <c r="S202" s="64">
        <v>0.33</v>
      </c>
      <c r="T202" s="64">
        <v>0.23</v>
      </c>
      <c r="U202" s="64">
        <v>22.5</v>
      </c>
      <c r="V202" s="64">
        <v>1146.7149999999999</v>
      </c>
      <c r="X202" s="64">
        <f t="shared" si="3"/>
        <v>0.54</v>
      </c>
    </row>
    <row r="203" spans="1:24" x14ac:dyDescent="0.25">
      <c r="A203" s="64" t="s">
        <v>71</v>
      </c>
      <c r="B203" s="64">
        <v>4002</v>
      </c>
      <c r="C203" s="59">
        <v>44021</v>
      </c>
      <c r="D203" s="64">
        <v>5</v>
      </c>
      <c r="E203" s="64" t="s">
        <v>72</v>
      </c>
      <c r="F203" s="64">
        <v>14.12</v>
      </c>
      <c r="G203" s="64">
        <v>7.28</v>
      </c>
      <c r="H203" s="64">
        <v>0.44</v>
      </c>
      <c r="I203" s="64">
        <v>0.03</v>
      </c>
      <c r="J203" s="64">
        <v>7.0000000000000007E-2</v>
      </c>
      <c r="K203" s="64">
        <v>0</v>
      </c>
      <c r="L203" s="64">
        <v>0</v>
      </c>
      <c r="M203" s="64">
        <v>-0.01</v>
      </c>
      <c r="N203" s="64">
        <v>-0.03</v>
      </c>
      <c r="O203" s="64">
        <v>-0.06</v>
      </c>
      <c r="P203" s="64">
        <v>0</v>
      </c>
      <c r="R203" s="64">
        <v>0.36</v>
      </c>
      <c r="S203" s="64">
        <v>0.33</v>
      </c>
      <c r="T203" s="64">
        <v>0.23</v>
      </c>
      <c r="U203" s="64">
        <v>22.76</v>
      </c>
      <c r="V203" s="64">
        <v>1165.884</v>
      </c>
      <c r="X203" s="64">
        <f t="shared" si="3"/>
        <v>0.54</v>
      </c>
    </row>
    <row r="204" spans="1:24" x14ac:dyDescent="0.25">
      <c r="A204" s="64" t="s">
        <v>71</v>
      </c>
      <c r="B204" s="64">
        <v>4002</v>
      </c>
      <c r="C204" s="59">
        <v>44021</v>
      </c>
      <c r="D204" s="64">
        <v>6</v>
      </c>
      <c r="E204" s="64" t="s">
        <v>72</v>
      </c>
      <c r="F204" s="64">
        <v>14.54</v>
      </c>
      <c r="G204" s="64">
        <v>7.28</v>
      </c>
      <c r="H204" s="64">
        <v>0.44</v>
      </c>
      <c r="I204" s="64">
        <v>0.03</v>
      </c>
      <c r="J204" s="64">
        <v>0.12</v>
      </c>
      <c r="K204" s="64">
        <v>0</v>
      </c>
      <c r="L204" s="64">
        <v>0</v>
      </c>
      <c r="M204" s="64">
        <v>-0.01</v>
      </c>
      <c r="N204" s="64">
        <v>-0.05</v>
      </c>
      <c r="O204" s="64">
        <v>-0.06</v>
      </c>
      <c r="P204" s="64">
        <v>0</v>
      </c>
      <c r="R204" s="64">
        <v>0.36</v>
      </c>
      <c r="S204" s="64">
        <v>0.33</v>
      </c>
      <c r="T204" s="64">
        <v>0.23</v>
      </c>
      <c r="U204" s="64">
        <v>23.21</v>
      </c>
      <c r="V204" s="64">
        <v>1226.404</v>
      </c>
      <c r="X204" s="64">
        <f t="shared" si="3"/>
        <v>0.59</v>
      </c>
    </row>
    <row r="205" spans="1:24" x14ac:dyDescent="0.25">
      <c r="A205" s="64" t="s">
        <v>71</v>
      </c>
      <c r="B205" s="64">
        <v>4002</v>
      </c>
      <c r="C205" s="59">
        <v>44021</v>
      </c>
      <c r="D205" s="64">
        <v>7</v>
      </c>
      <c r="E205" s="64" t="s">
        <v>72</v>
      </c>
      <c r="F205" s="64">
        <v>14.54</v>
      </c>
      <c r="G205" s="64">
        <v>7.28</v>
      </c>
      <c r="H205" s="64">
        <v>0.44</v>
      </c>
      <c r="I205" s="64">
        <v>0.03</v>
      </c>
      <c r="J205" s="64">
        <v>0.12</v>
      </c>
      <c r="K205" s="64">
        <v>0</v>
      </c>
      <c r="L205" s="64">
        <v>0</v>
      </c>
      <c r="M205" s="64">
        <v>0.01</v>
      </c>
      <c r="N205" s="64">
        <v>-0.09</v>
      </c>
      <c r="O205" s="64">
        <v>-0.06</v>
      </c>
      <c r="P205" s="64">
        <v>0</v>
      </c>
      <c r="R205" s="64">
        <v>0.36</v>
      </c>
      <c r="S205" s="64">
        <v>0.33</v>
      </c>
      <c r="T205" s="64">
        <v>0.23</v>
      </c>
      <c r="U205" s="64">
        <v>23.19</v>
      </c>
      <c r="V205" s="64">
        <v>1326.7370000000001</v>
      </c>
      <c r="X205" s="64">
        <f t="shared" si="3"/>
        <v>0.59</v>
      </c>
    </row>
    <row r="206" spans="1:24" x14ac:dyDescent="0.25">
      <c r="A206" s="64" t="s">
        <v>71</v>
      </c>
      <c r="B206" s="64">
        <v>4002</v>
      </c>
      <c r="C206" s="59">
        <v>44021</v>
      </c>
      <c r="D206" s="64">
        <v>8</v>
      </c>
      <c r="E206" s="64" t="s">
        <v>73</v>
      </c>
      <c r="F206" s="64">
        <v>14.92</v>
      </c>
      <c r="G206" s="64">
        <v>7.28</v>
      </c>
      <c r="H206" s="64">
        <v>0.44</v>
      </c>
      <c r="I206" s="64">
        <v>0.03</v>
      </c>
      <c r="J206" s="64">
        <v>0.1</v>
      </c>
      <c r="K206" s="64">
        <v>0.48</v>
      </c>
      <c r="L206" s="64">
        <v>0</v>
      </c>
      <c r="M206" s="64">
        <v>-0.02</v>
      </c>
      <c r="N206" s="64">
        <v>-0.09</v>
      </c>
      <c r="O206" s="64">
        <v>-0.06</v>
      </c>
      <c r="P206" s="64">
        <v>0</v>
      </c>
      <c r="R206" s="64">
        <v>0.36</v>
      </c>
      <c r="S206" s="64">
        <v>0.33</v>
      </c>
      <c r="T206" s="64">
        <v>0.23</v>
      </c>
      <c r="U206" s="64">
        <v>24</v>
      </c>
      <c r="V206" s="64">
        <v>1471.5519999999999</v>
      </c>
      <c r="X206" s="64">
        <f t="shared" si="3"/>
        <v>1.0499999999999998</v>
      </c>
    </row>
    <row r="207" spans="1:24" x14ac:dyDescent="0.25">
      <c r="A207" s="64" t="s">
        <v>71</v>
      </c>
      <c r="B207" s="64">
        <v>4002</v>
      </c>
      <c r="C207" s="59">
        <v>44021</v>
      </c>
      <c r="D207" s="64">
        <v>9</v>
      </c>
      <c r="E207" s="64" t="s">
        <v>73</v>
      </c>
      <c r="F207" s="64">
        <v>17.13</v>
      </c>
      <c r="G207" s="64">
        <v>7.28</v>
      </c>
      <c r="H207" s="64">
        <v>0.44</v>
      </c>
      <c r="I207" s="64">
        <v>0.03</v>
      </c>
      <c r="J207" s="64">
        <v>0.1</v>
      </c>
      <c r="K207" s="64">
        <v>0.45</v>
      </c>
      <c r="L207" s="64">
        <v>0</v>
      </c>
      <c r="M207" s="64">
        <v>0</v>
      </c>
      <c r="N207" s="64">
        <v>-0.09</v>
      </c>
      <c r="O207" s="64">
        <v>-0.06</v>
      </c>
      <c r="P207" s="64">
        <v>0</v>
      </c>
      <c r="R207" s="64">
        <v>0.36</v>
      </c>
      <c r="S207" s="64">
        <v>0.33</v>
      </c>
      <c r="T207" s="64">
        <v>0.23</v>
      </c>
      <c r="U207" s="64">
        <v>26.2</v>
      </c>
      <c r="V207" s="64">
        <v>1603.8409999999999</v>
      </c>
      <c r="X207" s="64">
        <f t="shared" si="3"/>
        <v>1.02</v>
      </c>
    </row>
    <row r="208" spans="1:24" x14ac:dyDescent="0.25">
      <c r="A208" s="64" t="s">
        <v>71</v>
      </c>
      <c r="B208" s="64">
        <v>4002</v>
      </c>
      <c r="C208" s="59">
        <v>44021</v>
      </c>
      <c r="D208" s="64">
        <v>10</v>
      </c>
      <c r="E208" s="64" t="s">
        <v>73</v>
      </c>
      <c r="F208" s="64">
        <v>18.97</v>
      </c>
      <c r="G208" s="64">
        <v>7.28</v>
      </c>
      <c r="H208" s="64">
        <v>0.44</v>
      </c>
      <c r="I208" s="64">
        <v>0.03</v>
      </c>
      <c r="J208" s="64">
        <v>0.06</v>
      </c>
      <c r="K208" s="64">
        <v>0.42</v>
      </c>
      <c r="L208" s="64">
        <v>0</v>
      </c>
      <c r="M208" s="64">
        <v>0.05</v>
      </c>
      <c r="N208" s="64">
        <v>-0.1</v>
      </c>
      <c r="O208" s="64">
        <v>-0.06</v>
      </c>
      <c r="P208" s="64">
        <v>0</v>
      </c>
      <c r="R208" s="64">
        <v>0.36</v>
      </c>
      <c r="S208" s="64">
        <v>0.33</v>
      </c>
      <c r="T208" s="64">
        <v>0.23</v>
      </c>
      <c r="U208" s="64">
        <v>28.01</v>
      </c>
      <c r="V208" s="64">
        <v>1716.4970000000001</v>
      </c>
      <c r="X208" s="64">
        <f t="shared" si="3"/>
        <v>0.95</v>
      </c>
    </row>
    <row r="209" spans="1:24" x14ac:dyDescent="0.25">
      <c r="A209" s="64" t="s">
        <v>71</v>
      </c>
      <c r="B209" s="64">
        <v>4002</v>
      </c>
      <c r="C209" s="59">
        <v>44021</v>
      </c>
      <c r="D209" s="64">
        <v>11</v>
      </c>
      <c r="E209" s="64" t="s">
        <v>73</v>
      </c>
      <c r="F209" s="64">
        <v>18.8</v>
      </c>
      <c r="G209" s="64">
        <v>7.28</v>
      </c>
      <c r="H209" s="64">
        <v>0.44</v>
      </c>
      <c r="I209" s="64">
        <v>0.03</v>
      </c>
      <c r="J209" s="64">
        <v>0.05</v>
      </c>
      <c r="K209" s="64">
        <v>0.39</v>
      </c>
      <c r="L209" s="64">
        <v>0</v>
      </c>
      <c r="M209" s="64">
        <v>0</v>
      </c>
      <c r="N209" s="64">
        <v>-0.11</v>
      </c>
      <c r="O209" s="64">
        <v>-0.06</v>
      </c>
      <c r="P209" s="64">
        <v>0</v>
      </c>
      <c r="R209" s="64">
        <v>0.36</v>
      </c>
      <c r="S209" s="64">
        <v>0.33</v>
      </c>
      <c r="T209" s="64">
        <v>0.23</v>
      </c>
      <c r="U209" s="64">
        <v>27.74</v>
      </c>
      <c r="V209" s="64">
        <v>1819.58</v>
      </c>
      <c r="X209" s="64">
        <f t="shared" si="3"/>
        <v>0.91</v>
      </c>
    </row>
    <row r="210" spans="1:24" x14ac:dyDescent="0.25">
      <c r="A210" s="64" t="s">
        <v>71</v>
      </c>
      <c r="B210" s="64">
        <v>4002</v>
      </c>
      <c r="C210" s="59">
        <v>44021</v>
      </c>
      <c r="D210" s="64">
        <v>12</v>
      </c>
      <c r="E210" s="64" t="s">
        <v>73</v>
      </c>
      <c r="F210" s="64">
        <v>21.95</v>
      </c>
      <c r="G210" s="64">
        <v>7.28</v>
      </c>
      <c r="H210" s="64">
        <v>0.44</v>
      </c>
      <c r="I210" s="64">
        <v>0.03</v>
      </c>
      <c r="J210" s="64">
        <v>7.0000000000000007E-2</v>
      </c>
      <c r="K210" s="64">
        <v>0.38</v>
      </c>
      <c r="L210" s="64">
        <v>0</v>
      </c>
      <c r="M210" s="64">
        <v>-0.02</v>
      </c>
      <c r="N210" s="64">
        <v>-0.11</v>
      </c>
      <c r="O210" s="64">
        <v>-0.06</v>
      </c>
      <c r="P210" s="64">
        <v>0</v>
      </c>
      <c r="R210" s="64">
        <v>0.36</v>
      </c>
      <c r="S210" s="64">
        <v>0.33</v>
      </c>
      <c r="T210" s="64">
        <v>0.23</v>
      </c>
      <c r="U210" s="64">
        <v>30.88</v>
      </c>
      <c r="V210" s="64">
        <v>1921.5930000000001</v>
      </c>
      <c r="X210" s="64">
        <f t="shared" si="3"/>
        <v>0.92</v>
      </c>
    </row>
    <row r="211" spans="1:24" x14ac:dyDescent="0.25">
      <c r="A211" s="64" t="s">
        <v>71</v>
      </c>
      <c r="B211" s="64">
        <v>4002</v>
      </c>
      <c r="C211" s="59">
        <v>44021</v>
      </c>
      <c r="D211" s="64">
        <v>13</v>
      </c>
      <c r="E211" s="64" t="s">
        <v>73</v>
      </c>
      <c r="F211" s="64">
        <v>25.25</v>
      </c>
      <c r="G211" s="64">
        <v>7.28</v>
      </c>
      <c r="H211" s="64">
        <v>0.44</v>
      </c>
      <c r="I211" s="64">
        <v>0.03</v>
      </c>
      <c r="J211" s="64">
        <v>0.08</v>
      </c>
      <c r="K211" s="64">
        <v>0.36</v>
      </c>
      <c r="L211" s="64">
        <v>0.01</v>
      </c>
      <c r="M211" s="64">
        <v>-0.02</v>
      </c>
      <c r="N211" s="64">
        <v>-0.13</v>
      </c>
      <c r="O211" s="64">
        <v>-0.06</v>
      </c>
      <c r="P211" s="64">
        <v>0</v>
      </c>
      <c r="R211" s="64">
        <v>0.36</v>
      </c>
      <c r="S211" s="64">
        <v>0.33</v>
      </c>
      <c r="T211" s="64">
        <v>0.23</v>
      </c>
      <c r="U211" s="64">
        <v>34.159999999999997</v>
      </c>
      <c r="V211" s="64">
        <v>2010.6679999999999</v>
      </c>
      <c r="X211" s="64">
        <f t="shared" si="3"/>
        <v>0.91999999999999993</v>
      </c>
    </row>
    <row r="212" spans="1:24" x14ac:dyDescent="0.25">
      <c r="A212" s="64" t="s">
        <v>71</v>
      </c>
      <c r="B212" s="64">
        <v>4002</v>
      </c>
      <c r="C212" s="59">
        <v>44021</v>
      </c>
      <c r="D212" s="64">
        <v>14</v>
      </c>
      <c r="E212" s="64" t="s">
        <v>73</v>
      </c>
      <c r="F212" s="64">
        <v>36.18</v>
      </c>
      <c r="G212" s="64">
        <v>7.28</v>
      </c>
      <c r="H212" s="64">
        <v>0.44</v>
      </c>
      <c r="I212" s="64">
        <v>0.03</v>
      </c>
      <c r="J212" s="64">
        <v>0.08</v>
      </c>
      <c r="K212" s="64">
        <v>0.34</v>
      </c>
      <c r="L212" s="64">
        <v>0</v>
      </c>
      <c r="M212" s="64">
        <v>-0.05</v>
      </c>
      <c r="N212" s="64">
        <v>-0.16</v>
      </c>
      <c r="O212" s="64">
        <v>-0.06</v>
      </c>
      <c r="P212" s="64">
        <v>0</v>
      </c>
      <c r="R212" s="64">
        <v>0.36</v>
      </c>
      <c r="S212" s="64">
        <v>0.33</v>
      </c>
      <c r="T212" s="64">
        <v>0.23</v>
      </c>
      <c r="U212" s="64">
        <v>45</v>
      </c>
      <c r="V212" s="64">
        <v>2090.8939999999998</v>
      </c>
      <c r="X212" s="64">
        <f t="shared" si="3"/>
        <v>0.8899999999999999</v>
      </c>
    </row>
    <row r="213" spans="1:24" x14ac:dyDescent="0.25">
      <c r="A213" s="64" t="s">
        <v>71</v>
      </c>
      <c r="B213" s="64">
        <v>4002</v>
      </c>
      <c r="C213" s="59">
        <v>44021</v>
      </c>
      <c r="D213" s="64">
        <v>15</v>
      </c>
      <c r="E213" s="64" t="s">
        <v>73</v>
      </c>
      <c r="F213" s="64">
        <v>32.799999999999997</v>
      </c>
      <c r="G213" s="64">
        <v>7.28</v>
      </c>
      <c r="H213" s="64">
        <v>0.44</v>
      </c>
      <c r="I213" s="64">
        <v>0.03</v>
      </c>
      <c r="J213" s="64">
        <v>0.12</v>
      </c>
      <c r="K213" s="64">
        <v>0.33</v>
      </c>
      <c r="L213" s="64">
        <v>0.01</v>
      </c>
      <c r="M213" s="64">
        <v>0</v>
      </c>
      <c r="N213" s="64">
        <v>-0.19</v>
      </c>
      <c r="O213" s="64">
        <v>-0.06</v>
      </c>
      <c r="P213" s="64">
        <v>0</v>
      </c>
      <c r="R213" s="64">
        <v>0.36</v>
      </c>
      <c r="S213" s="64">
        <v>0.33</v>
      </c>
      <c r="T213" s="64">
        <v>0.23</v>
      </c>
      <c r="U213" s="64">
        <v>41.68</v>
      </c>
      <c r="V213" s="64">
        <v>2134.8919999999998</v>
      </c>
      <c r="X213" s="64">
        <f t="shared" si="3"/>
        <v>0.92999999999999994</v>
      </c>
    </row>
    <row r="214" spans="1:24" x14ac:dyDescent="0.25">
      <c r="A214" s="64" t="s">
        <v>71</v>
      </c>
      <c r="B214" s="64">
        <v>4002</v>
      </c>
      <c r="C214" s="59">
        <v>44021</v>
      </c>
      <c r="D214" s="64">
        <v>16</v>
      </c>
      <c r="E214" s="64" t="s">
        <v>73</v>
      </c>
      <c r="F214" s="64">
        <v>39.35</v>
      </c>
      <c r="G214" s="64">
        <v>7.28</v>
      </c>
      <c r="H214" s="64">
        <v>0.44</v>
      </c>
      <c r="I214" s="64">
        <v>0.03</v>
      </c>
      <c r="J214" s="64">
        <v>0.13</v>
      </c>
      <c r="K214" s="64">
        <v>0.32</v>
      </c>
      <c r="L214" s="64">
        <v>0.13</v>
      </c>
      <c r="M214" s="64">
        <v>-0.02</v>
      </c>
      <c r="N214" s="64">
        <v>-0.2</v>
      </c>
      <c r="O214" s="64">
        <v>-0.06</v>
      </c>
      <c r="P214" s="64">
        <v>0</v>
      </c>
      <c r="R214" s="64">
        <v>0.36</v>
      </c>
      <c r="S214" s="64">
        <v>0.33</v>
      </c>
      <c r="T214" s="64">
        <v>0.23</v>
      </c>
      <c r="U214" s="64">
        <v>48.32</v>
      </c>
      <c r="V214" s="64">
        <v>2158.7649999999999</v>
      </c>
      <c r="X214" s="64">
        <f t="shared" si="3"/>
        <v>1.0499999999999998</v>
      </c>
    </row>
    <row r="215" spans="1:24" x14ac:dyDescent="0.25">
      <c r="A215" s="64" t="s">
        <v>71</v>
      </c>
      <c r="B215" s="64">
        <v>4002</v>
      </c>
      <c r="C215" s="59">
        <v>44021</v>
      </c>
      <c r="D215" s="64">
        <v>17</v>
      </c>
      <c r="E215" s="64" t="s">
        <v>73</v>
      </c>
      <c r="F215" s="64">
        <v>57.41</v>
      </c>
      <c r="G215" s="64">
        <v>7.28</v>
      </c>
      <c r="H215" s="64">
        <v>0.44</v>
      </c>
      <c r="I215" s="64">
        <v>0.03</v>
      </c>
      <c r="J215" s="64">
        <v>0.14000000000000001</v>
      </c>
      <c r="K215" s="64">
        <v>0.31</v>
      </c>
      <c r="L215" s="64">
        <v>0.93</v>
      </c>
      <c r="M215" s="64">
        <v>-0.06</v>
      </c>
      <c r="N215" s="64">
        <v>-0.19</v>
      </c>
      <c r="O215" s="64">
        <v>-0.06</v>
      </c>
      <c r="P215" s="64">
        <v>0</v>
      </c>
      <c r="R215" s="64">
        <v>0.36</v>
      </c>
      <c r="S215" s="64">
        <v>0.33</v>
      </c>
      <c r="T215" s="64">
        <v>0.23</v>
      </c>
      <c r="U215" s="64">
        <v>67.150000000000006</v>
      </c>
      <c r="V215" s="64">
        <v>2180.3359999999998</v>
      </c>
      <c r="X215" s="64">
        <f t="shared" si="3"/>
        <v>1.85</v>
      </c>
    </row>
    <row r="216" spans="1:24" x14ac:dyDescent="0.25">
      <c r="A216" s="64" t="s">
        <v>71</v>
      </c>
      <c r="B216" s="64">
        <v>4002</v>
      </c>
      <c r="C216" s="59">
        <v>44021</v>
      </c>
      <c r="D216" s="64">
        <v>18</v>
      </c>
      <c r="E216" s="64" t="s">
        <v>73</v>
      </c>
      <c r="F216" s="64">
        <v>102.1</v>
      </c>
      <c r="G216" s="64">
        <v>7.28</v>
      </c>
      <c r="H216" s="64">
        <v>0.44</v>
      </c>
      <c r="I216" s="64">
        <v>0.03</v>
      </c>
      <c r="J216" s="64">
        <v>0.47</v>
      </c>
      <c r="K216" s="64">
        <v>0.32</v>
      </c>
      <c r="L216" s="64">
        <v>2.0699999999999998</v>
      </c>
      <c r="M216" s="64">
        <v>-0.02</v>
      </c>
      <c r="N216" s="64">
        <v>-0.45</v>
      </c>
      <c r="O216" s="64">
        <v>-0.06</v>
      </c>
      <c r="P216" s="64">
        <v>0</v>
      </c>
      <c r="R216" s="64">
        <v>0.36</v>
      </c>
      <c r="S216" s="64">
        <v>0.33</v>
      </c>
      <c r="T216" s="64">
        <v>0.23</v>
      </c>
      <c r="U216" s="64">
        <v>113.1</v>
      </c>
      <c r="V216" s="64">
        <v>2197.6480000000001</v>
      </c>
      <c r="X216" s="64">
        <f t="shared" si="3"/>
        <v>3.33</v>
      </c>
    </row>
    <row r="217" spans="1:24" x14ac:dyDescent="0.25">
      <c r="A217" s="64" t="s">
        <v>71</v>
      </c>
      <c r="B217" s="64">
        <v>4002</v>
      </c>
      <c r="C217" s="59">
        <v>44021</v>
      </c>
      <c r="D217" s="64">
        <v>19</v>
      </c>
      <c r="E217" s="64" t="s">
        <v>73</v>
      </c>
      <c r="F217" s="64">
        <v>64.61</v>
      </c>
      <c r="G217" s="64">
        <v>7.28</v>
      </c>
      <c r="H217" s="64">
        <v>0.44</v>
      </c>
      <c r="I217" s="64">
        <v>0.03</v>
      </c>
      <c r="J217" s="64">
        <v>0.41</v>
      </c>
      <c r="K217" s="64">
        <v>0.32</v>
      </c>
      <c r="L217" s="64">
        <v>1.22</v>
      </c>
      <c r="M217" s="64">
        <v>0.02</v>
      </c>
      <c r="N217" s="64">
        <v>-0.24</v>
      </c>
      <c r="O217" s="64">
        <v>-0.06</v>
      </c>
      <c r="P217" s="64">
        <v>0</v>
      </c>
      <c r="R217" s="64">
        <v>0.36</v>
      </c>
      <c r="S217" s="64">
        <v>0.33</v>
      </c>
      <c r="T217" s="64">
        <v>0.23</v>
      </c>
      <c r="U217" s="64">
        <v>74.95</v>
      </c>
      <c r="V217" s="64">
        <v>2176.0949999999998</v>
      </c>
      <c r="X217" s="64">
        <f t="shared" si="3"/>
        <v>2.42</v>
      </c>
    </row>
    <row r="218" spans="1:24" x14ac:dyDescent="0.25">
      <c r="A218" s="64" t="s">
        <v>71</v>
      </c>
      <c r="B218" s="64">
        <v>4002</v>
      </c>
      <c r="C218" s="59">
        <v>44021</v>
      </c>
      <c r="D218" s="64">
        <v>20</v>
      </c>
      <c r="E218" s="64" t="s">
        <v>73</v>
      </c>
      <c r="F218" s="64">
        <v>39.950000000000003</v>
      </c>
      <c r="G218" s="64">
        <v>7.28</v>
      </c>
      <c r="H218" s="64">
        <v>0.44</v>
      </c>
      <c r="I218" s="64">
        <v>0.03</v>
      </c>
      <c r="J218" s="64">
        <v>0.13</v>
      </c>
      <c r="K218" s="64">
        <v>0.33</v>
      </c>
      <c r="L218" s="64">
        <v>0.04</v>
      </c>
      <c r="M218" s="64">
        <v>0</v>
      </c>
      <c r="N218" s="64">
        <v>-0.19</v>
      </c>
      <c r="O218" s="64">
        <v>-0.06</v>
      </c>
      <c r="P218" s="64">
        <v>0</v>
      </c>
      <c r="R218" s="64">
        <v>0.36</v>
      </c>
      <c r="S218" s="64">
        <v>0.33</v>
      </c>
      <c r="T218" s="64">
        <v>0.23</v>
      </c>
      <c r="U218" s="64">
        <v>48.87</v>
      </c>
      <c r="V218" s="64">
        <v>2102.4589999999998</v>
      </c>
      <c r="X218" s="64">
        <f t="shared" si="3"/>
        <v>0.97</v>
      </c>
    </row>
    <row r="219" spans="1:24" x14ac:dyDescent="0.25">
      <c r="A219" s="64" t="s">
        <v>71</v>
      </c>
      <c r="B219" s="64">
        <v>4002</v>
      </c>
      <c r="C219" s="59">
        <v>44021</v>
      </c>
      <c r="D219" s="64">
        <v>21</v>
      </c>
      <c r="E219" s="64" t="s">
        <v>73</v>
      </c>
      <c r="F219" s="64">
        <v>32.21</v>
      </c>
      <c r="G219" s="64">
        <v>7.28</v>
      </c>
      <c r="H219" s="64">
        <v>0.44</v>
      </c>
      <c r="I219" s="64">
        <v>0.03</v>
      </c>
      <c r="J219" s="64">
        <v>0.08</v>
      </c>
      <c r="K219" s="64">
        <v>0.35</v>
      </c>
      <c r="L219" s="64">
        <v>0.02</v>
      </c>
      <c r="M219" s="64">
        <v>-0.02</v>
      </c>
      <c r="N219" s="64">
        <v>-0.17</v>
      </c>
      <c r="O219" s="64">
        <v>-0.06</v>
      </c>
      <c r="P219" s="64">
        <v>0</v>
      </c>
      <c r="R219" s="64">
        <v>0.36</v>
      </c>
      <c r="S219" s="64">
        <v>0.33</v>
      </c>
      <c r="T219" s="64">
        <v>0.23</v>
      </c>
      <c r="U219" s="64">
        <v>41.08</v>
      </c>
      <c r="V219" s="64">
        <v>2030.0360000000001</v>
      </c>
      <c r="X219" s="64">
        <f t="shared" si="3"/>
        <v>0.91999999999999993</v>
      </c>
    </row>
    <row r="220" spans="1:24" x14ac:dyDescent="0.25">
      <c r="A220" s="64" t="s">
        <v>71</v>
      </c>
      <c r="B220" s="64">
        <v>4002</v>
      </c>
      <c r="C220" s="59">
        <v>44021</v>
      </c>
      <c r="D220" s="64">
        <v>22</v>
      </c>
      <c r="E220" s="64" t="s">
        <v>73</v>
      </c>
      <c r="F220" s="64">
        <v>30.39</v>
      </c>
      <c r="G220" s="64">
        <v>7.28</v>
      </c>
      <c r="H220" s="64">
        <v>0.44</v>
      </c>
      <c r="I220" s="64">
        <v>0.03</v>
      </c>
      <c r="J220" s="64">
        <v>7.0000000000000007E-2</v>
      </c>
      <c r="K220" s="64">
        <v>0.36</v>
      </c>
      <c r="L220" s="64">
        <v>0.05</v>
      </c>
      <c r="M220" s="64">
        <v>0.03</v>
      </c>
      <c r="N220" s="64">
        <v>-0.11</v>
      </c>
      <c r="O220" s="64">
        <v>-0.06</v>
      </c>
      <c r="P220" s="64">
        <v>0</v>
      </c>
      <c r="R220" s="64">
        <v>0.36</v>
      </c>
      <c r="S220" s="64">
        <v>0.33</v>
      </c>
      <c r="T220" s="64">
        <v>0.23</v>
      </c>
      <c r="U220" s="64">
        <v>39.4</v>
      </c>
      <c r="V220" s="64">
        <v>1931.4190000000001</v>
      </c>
      <c r="X220" s="64">
        <f t="shared" si="3"/>
        <v>0.95000000000000007</v>
      </c>
    </row>
    <row r="221" spans="1:24" x14ac:dyDescent="0.25">
      <c r="A221" s="64" t="s">
        <v>71</v>
      </c>
      <c r="B221" s="64">
        <v>4002</v>
      </c>
      <c r="C221" s="59">
        <v>44021</v>
      </c>
      <c r="D221" s="64">
        <v>23</v>
      </c>
      <c r="E221" s="64" t="s">
        <v>73</v>
      </c>
      <c r="F221" s="64">
        <v>23.21</v>
      </c>
      <c r="G221" s="64">
        <v>7.28</v>
      </c>
      <c r="H221" s="64">
        <v>0.44</v>
      </c>
      <c r="I221" s="64">
        <v>0.03</v>
      </c>
      <c r="J221" s="64">
        <v>0.16</v>
      </c>
      <c r="K221" s="64">
        <v>0.4</v>
      </c>
      <c r="L221" s="64">
        <v>0.01</v>
      </c>
      <c r="M221" s="64">
        <v>0.05</v>
      </c>
      <c r="N221" s="64">
        <v>-0.01</v>
      </c>
      <c r="O221" s="64">
        <v>-0.06</v>
      </c>
      <c r="P221" s="64">
        <v>0</v>
      </c>
      <c r="R221" s="64">
        <v>0.36</v>
      </c>
      <c r="S221" s="64">
        <v>0.33</v>
      </c>
      <c r="T221" s="64">
        <v>0.23</v>
      </c>
      <c r="U221" s="64">
        <v>32.43</v>
      </c>
      <c r="V221" s="64">
        <v>1749.654</v>
      </c>
      <c r="X221" s="64">
        <f t="shared" si="3"/>
        <v>1.04</v>
      </c>
    </row>
    <row r="222" spans="1:24" x14ac:dyDescent="0.25">
      <c r="A222" s="64" t="s">
        <v>71</v>
      </c>
      <c r="B222" s="64">
        <v>4002</v>
      </c>
      <c r="C222" s="59">
        <v>44021</v>
      </c>
      <c r="D222" s="64">
        <v>24</v>
      </c>
      <c r="E222" s="64" t="s">
        <v>72</v>
      </c>
      <c r="F222" s="64">
        <v>24.96</v>
      </c>
      <c r="G222" s="64">
        <v>7.28</v>
      </c>
      <c r="H222" s="64">
        <v>0.44</v>
      </c>
      <c r="I222" s="64">
        <v>0.03</v>
      </c>
      <c r="J222" s="64">
        <v>0.22</v>
      </c>
      <c r="K222" s="64">
        <v>0</v>
      </c>
      <c r="L222" s="64">
        <v>0</v>
      </c>
      <c r="M222" s="64">
        <v>0</v>
      </c>
      <c r="N222" s="64">
        <v>-0.08</v>
      </c>
      <c r="O222" s="64">
        <v>-0.06</v>
      </c>
      <c r="P222" s="64">
        <v>0</v>
      </c>
      <c r="R222" s="64">
        <v>0.36</v>
      </c>
      <c r="S222" s="64">
        <v>0.33</v>
      </c>
      <c r="T222" s="64">
        <v>0.23</v>
      </c>
      <c r="U222" s="64">
        <v>33.71</v>
      </c>
      <c r="V222" s="64">
        <v>1585.799</v>
      </c>
      <c r="X222" s="64">
        <f t="shared" si="3"/>
        <v>0.69</v>
      </c>
    </row>
    <row r="223" spans="1:24" x14ac:dyDescent="0.25">
      <c r="A223" s="64" t="s">
        <v>71</v>
      </c>
      <c r="B223" s="64">
        <v>4002</v>
      </c>
      <c r="C223" s="59">
        <v>44022</v>
      </c>
      <c r="D223" s="64">
        <v>1</v>
      </c>
      <c r="E223" s="64" t="s">
        <v>72</v>
      </c>
      <c r="F223" s="64">
        <v>21.97</v>
      </c>
      <c r="G223" s="64">
        <v>7.28</v>
      </c>
      <c r="H223" s="64">
        <v>0.1</v>
      </c>
      <c r="I223" s="64">
        <v>0.02</v>
      </c>
      <c r="J223" s="64">
        <v>0.1</v>
      </c>
      <c r="K223" s="64">
        <v>0</v>
      </c>
      <c r="L223" s="64">
        <v>0</v>
      </c>
      <c r="M223" s="64">
        <v>0.01</v>
      </c>
      <c r="N223" s="64">
        <v>-0.03</v>
      </c>
      <c r="O223" s="64">
        <v>-0.06</v>
      </c>
      <c r="P223" s="64">
        <v>0</v>
      </c>
      <c r="R223" s="64">
        <v>0.36</v>
      </c>
      <c r="S223" s="64">
        <v>0.33</v>
      </c>
      <c r="T223" s="64">
        <v>0.23</v>
      </c>
      <c r="U223" s="64">
        <v>30.31</v>
      </c>
      <c r="V223" s="64">
        <v>1464.153</v>
      </c>
      <c r="X223" s="64">
        <f t="shared" si="3"/>
        <v>0.22000000000000003</v>
      </c>
    </row>
    <row r="224" spans="1:24" x14ac:dyDescent="0.25">
      <c r="A224" s="64" t="s">
        <v>71</v>
      </c>
      <c r="B224" s="64">
        <v>4002</v>
      </c>
      <c r="C224" s="59">
        <v>44022</v>
      </c>
      <c r="D224" s="64">
        <v>2</v>
      </c>
      <c r="E224" s="64" t="s">
        <v>72</v>
      </c>
      <c r="F224" s="64">
        <v>17.89</v>
      </c>
      <c r="G224" s="64">
        <v>7.28</v>
      </c>
      <c r="H224" s="64">
        <v>0.1</v>
      </c>
      <c r="I224" s="64">
        <v>0.02</v>
      </c>
      <c r="J224" s="64">
        <v>7.0000000000000007E-2</v>
      </c>
      <c r="K224" s="64">
        <v>0</v>
      </c>
      <c r="L224" s="64">
        <v>0</v>
      </c>
      <c r="M224" s="64">
        <v>0.01</v>
      </c>
      <c r="N224" s="64">
        <v>-0.05</v>
      </c>
      <c r="O224" s="64">
        <v>-0.06</v>
      </c>
      <c r="P224" s="64">
        <v>0</v>
      </c>
      <c r="R224" s="64">
        <v>0.36</v>
      </c>
      <c r="S224" s="64">
        <v>0.33</v>
      </c>
      <c r="T224" s="64">
        <v>0.23</v>
      </c>
      <c r="U224" s="64">
        <v>26.18</v>
      </c>
      <c r="V224" s="64">
        <v>1376.828</v>
      </c>
      <c r="X224" s="64">
        <f t="shared" si="3"/>
        <v>0.19</v>
      </c>
    </row>
    <row r="225" spans="1:24" x14ac:dyDescent="0.25">
      <c r="A225" s="64" t="s">
        <v>71</v>
      </c>
      <c r="B225" s="64">
        <v>4002</v>
      </c>
      <c r="C225" s="59">
        <v>44022</v>
      </c>
      <c r="D225" s="64">
        <v>3</v>
      </c>
      <c r="E225" s="64" t="s">
        <v>72</v>
      </c>
      <c r="F225" s="64">
        <v>16.62</v>
      </c>
      <c r="G225" s="64">
        <v>7.28</v>
      </c>
      <c r="H225" s="64">
        <v>0.1</v>
      </c>
      <c r="I225" s="64">
        <v>0.02</v>
      </c>
      <c r="J225" s="64">
        <v>0.05</v>
      </c>
      <c r="K225" s="64">
        <v>0</v>
      </c>
      <c r="L225" s="64">
        <v>0</v>
      </c>
      <c r="M225" s="64">
        <v>0</v>
      </c>
      <c r="N225" s="64">
        <v>-0.05</v>
      </c>
      <c r="O225" s="64">
        <v>-0.06</v>
      </c>
      <c r="P225" s="64">
        <v>0</v>
      </c>
      <c r="R225" s="64">
        <v>0.36</v>
      </c>
      <c r="S225" s="64">
        <v>0.33</v>
      </c>
      <c r="T225" s="64">
        <v>0.23</v>
      </c>
      <c r="U225" s="64">
        <v>24.88</v>
      </c>
      <c r="V225" s="64">
        <v>1318.8530000000001</v>
      </c>
      <c r="X225" s="64">
        <f t="shared" si="3"/>
        <v>0.17</v>
      </c>
    </row>
    <row r="226" spans="1:24" x14ac:dyDescent="0.25">
      <c r="A226" s="64" t="s">
        <v>71</v>
      </c>
      <c r="B226" s="64">
        <v>4002</v>
      </c>
      <c r="C226" s="59">
        <v>44022</v>
      </c>
      <c r="D226" s="64">
        <v>4</v>
      </c>
      <c r="E226" s="64" t="s">
        <v>72</v>
      </c>
      <c r="F226" s="64">
        <v>16.25</v>
      </c>
      <c r="G226" s="64">
        <v>7.28</v>
      </c>
      <c r="H226" s="64">
        <v>0.1</v>
      </c>
      <c r="I226" s="64">
        <v>0.02</v>
      </c>
      <c r="J226" s="64">
        <v>0.05</v>
      </c>
      <c r="K226" s="64">
        <v>0</v>
      </c>
      <c r="L226" s="64">
        <v>0</v>
      </c>
      <c r="M226" s="64">
        <v>-0.01</v>
      </c>
      <c r="N226" s="64">
        <v>-0.03</v>
      </c>
      <c r="O226" s="64">
        <v>-0.06</v>
      </c>
      <c r="P226" s="64">
        <v>0</v>
      </c>
      <c r="R226" s="64">
        <v>0.36</v>
      </c>
      <c r="S226" s="64">
        <v>0.33</v>
      </c>
      <c r="T226" s="64">
        <v>0.23</v>
      </c>
      <c r="U226" s="64">
        <v>24.52</v>
      </c>
      <c r="V226" s="64">
        <v>1286.1489999999999</v>
      </c>
      <c r="X226" s="64">
        <f t="shared" si="3"/>
        <v>0.17</v>
      </c>
    </row>
    <row r="227" spans="1:24" x14ac:dyDescent="0.25">
      <c r="A227" s="64" t="s">
        <v>71</v>
      </c>
      <c r="B227" s="64">
        <v>4002</v>
      </c>
      <c r="C227" s="59">
        <v>44022</v>
      </c>
      <c r="D227" s="64">
        <v>5</v>
      </c>
      <c r="E227" s="64" t="s">
        <v>72</v>
      </c>
      <c r="F227" s="64">
        <v>15.82</v>
      </c>
      <c r="G227" s="64">
        <v>7.28</v>
      </c>
      <c r="H227" s="64">
        <v>0.1</v>
      </c>
      <c r="I227" s="64">
        <v>0.02</v>
      </c>
      <c r="J227" s="64">
        <v>0.05</v>
      </c>
      <c r="K227" s="64">
        <v>0</v>
      </c>
      <c r="L227" s="64">
        <v>0</v>
      </c>
      <c r="M227" s="64">
        <v>-0.01</v>
      </c>
      <c r="N227" s="64">
        <v>-0.03</v>
      </c>
      <c r="O227" s="64">
        <v>-0.06</v>
      </c>
      <c r="P227" s="64">
        <v>0</v>
      </c>
      <c r="R227" s="64">
        <v>0.36</v>
      </c>
      <c r="S227" s="64">
        <v>0.33</v>
      </c>
      <c r="T227" s="64">
        <v>0.23</v>
      </c>
      <c r="U227" s="64">
        <v>24.09</v>
      </c>
      <c r="V227" s="64">
        <v>1284.809</v>
      </c>
      <c r="X227" s="64">
        <f t="shared" si="3"/>
        <v>0.17</v>
      </c>
    </row>
    <row r="228" spans="1:24" x14ac:dyDescent="0.25">
      <c r="A228" s="64" t="s">
        <v>71</v>
      </c>
      <c r="B228" s="64">
        <v>4002</v>
      </c>
      <c r="C228" s="59">
        <v>44022</v>
      </c>
      <c r="D228" s="64">
        <v>6</v>
      </c>
      <c r="E228" s="64" t="s">
        <v>72</v>
      </c>
      <c r="F228" s="64">
        <v>16.34</v>
      </c>
      <c r="G228" s="64">
        <v>7.28</v>
      </c>
      <c r="H228" s="64">
        <v>0.1</v>
      </c>
      <c r="I228" s="64">
        <v>0.02</v>
      </c>
      <c r="J228" s="64">
        <v>0.09</v>
      </c>
      <c r="K228" s="64">
        <v>0</v>
      </c>
      <c r="L228" s="64">
        <v>0</v>
      </c>
      <c r="M228" s="64">
        <v>-0.02</v>
      </c>
      <c r="N228" s="64">
        <v>-0.04</v>
      </c>
      <c r="O228" s="64">
        <v>-0.06</v>
      </c>
      <c r="P228" s="64">
        <v>0</v>
      </c>
      <c r="R228" s="64">
        <v>0.36</v>
      </c>
      <c r="S228" s="64">
        <v>0.33</v>
      </c>
      <c r="T228" s="64">
        <v>0.23</v>
      </c>
      <c r="U228" s="64">
        <v>24.63</v>
      </c>
      <c r="V228" s="64">
        <v>1330.5650000000001</v>
      </c>
      <c r="X228" s="64">
        <f t="shared" si="3"/>
        <v>0.21000000000000002</v>
      </c>
    </row>
    <row r="229" spans="1:24" x14ac:dyDescent="0.25">
      <c r="A229" s="64" t="s">
        <v>71</v>
      </c>
      <c r="B229" s="64">
        <v>4002</v>
      </c>
      <c r="C229" s="59">
        <v>44022</v>
      </c>
      <c r="D229" s="64">
        <v>7</v>
      </c>
      <c r="E229" s="64" t="s">
        <v>72</v>
      </c>
      <c r="F229" s="64">
        <v>19.16</v>
      </c>
      <c r="G229" s="64">
        <v>7.28</v>
      </c>
      <c r="H229" s="64">
        <v>0.1</v>
      </c>
      <c r="I229" s="64">
        <v>0.02</v>
      </c>
      <c r="J229" s="64">
        <v>0.16</v>
      </c>
      <c r="K229" s="64">
        <v>0</v>
      </c>
      <c r="L229" s="64">
        <v>0</v>
      </c>
      <c r="M229" s="64">
        <v>0.01</v>
      </c>
      <c r="N229" s="64">
        <v>-0.05</v>
      </c>
      <c r="O229" s="64">
        <v>-0.06</v>
      </c>
      <c r="P229" s="64">
        <v>0</v>
      </c>
      <c r="R229" s="64">
        <v>0.36</v>
      </c>
      <c r="S229" s="64">
        <v>0.33</v>
      </c>
      <c r="T229" s="64">
        <v>0.23</v>
      </c>
      <c r="U229" s="64">
        <v>27.54</v>
      </c>
      <c r="V229" s="64">
        <v>1427.154</v>
      </c>
      <c r="X229" s="64">
        <f t="shared" si="3"/>
        <v>0.28000000000000003</v>
      </c>
    </row>
    <row r="230" spans="1:24" x14ac:dyDescent="0.25">
      <c r="A230" s="64" t="s">
        <v>71</v>
      </c>
      <c r="B230" s="64">
        <v>4002</v>
      </c>
      <c r="C230" s="59">
        <v>44022</v>
      </c>
      <c r="D230" s="64">
        <v>8</v>
      </c>
      <c r="E230" s="64" t="s">
        <v>73</v>
      </c>
      <c r="F230" s="64">
        <v>19.649999999999999</v>
      </c>
      <c r="G230" s="64">
        <v>7.28</v>
      </c>
      <c r="H230" s="64">
        <v>0.1</v>
      </c>
      <c r="I230" s="64">
        <v>0.02</v>
      </c>
      <c r="J230" s="64">
        <v>0.13</v>
      </c>
      <c r="K230" s="64">
        <v>0.45</v>
      </c>
      <c r="L230" s="64">
        <v>0</v>
      </c>
      <c r="M230" s="64">
        <v>0</v>
      </c>
      <c r="N230" s="64">
        <v>-0.09</v>
      </c>
      <c r="O230" s="64">
        <v>-0.06</v>
      </c>
      <c r="P230" s="64">
        <v>0</v>
      </c>
      <c r="R230" s="64">
        <v>0.36</v>
      </c>
      <c r="S230" s="64">
        <v>0.33</v>
      </c>
      <c r="T230" s="64">
        <v>0.23</v>
      </c>
      <c r="U230" s="64">
        <v>28.4</v>
      </c>
      <c r="V230" s="64">
        <v>1572.2619999999999</v>
      </c>
      <c r="X230" s="64">
        <f t="shared" si="3"/>
        <v>0.7</v>
      </c>
    </row>
    <row r="231" spans="1:24" x14ac:dyDescent="0.25">
      <c r="A231" s="64" t="s">
        <v>71</v>
      </c>
      <c r="B231" s="64">
        <v>4002</v>
      </c>
      <c r="C231" s="59">
        <v>44022</v>
      </c>
      <c r="D231" s="64">
        <v>9</v>
      </c>
      <c r="E231" s="64" t="s">
        <v>73</v>
      </c>
      <c r="F231" s="64">
        <v>28.24</v>
      </c>
      <c r="G231" s="64">
        <v>7.28</v>
      </c>
      <c r="H231" s="64">
        <v>0.1</v>
      </c>
      <c r="I231" s="64">
        <v>0.02</v>
      </c>
      <c r="J231" s="64">
        <v>0.16</v>
      </c>
      <c r="K231" s="64">
        <v>0.43</v>
      </c>
      <c r="L231" s="64">
        <v>0.04</v>
      </c>
      <c r="M231" s="64">
        <v>-0.01</v>
      </c>
      <c r="N231" s="64">
        <v>-0.09</v>
      </c>
      <c r="O231" s="64">
        <v>-0.06</v>
      </c>
      <c r="P231" s="64">
        <v>0</v>
      </c>
      <c r="R231" s="64">
        <v>0.36</v>
      </c>
      <c r="S231" s="64">
        <v>0.33</v>
      </c>
      <c r="T231" s="64">
        <v>0.23</v>
      </c>
      <c r="U231" s="64">
        <v>37.03</v>
      </c>
      <c r="V231" s="64">
        <v>1701.5930000000001</v>
      </c>
      <c r="X231" s="64">
        <f t="shared" si="3"/>
        <v>0.75</v>
      </c>
    </row>
    <row r="232" spans="1:24" x14ac:dyDescent="0.25">
      <c r="A232" s="64" t="s">
        <v>71</v>
      </c>
      <c r="B232" s="64">
        <v>4002</v>
      </c>
      <c r="C232" s="59">
        <v>44022</v>
      </c>
      <c r="D232" s="64">
        <v>10</v>
      </c>
      <c r="E232" s="64" t="s">
        <v>73</v>
      </c>
      <c r="F232" s="64">
        <v>29.33</v>
      </c>
      <c r="G232" s="64">
        <v>7.28</v>
      </c>
      <c r="H232" s="64">
        <v>0.1</v>
      </c>
      <c r="I232" s="64">
        <v>0.02</v>
      </c>
      <c r="J232" s="64">
        <v>0.12</v>
      </c>
      <c r="K232" s="64">
        <v>0.41</v>
      </c>
      <c r="L232" s="64">
        <v>7.0000000000000007E-2</v>
      </c>
      <c r="M232" s="64">
        <v>-0.01</v>
      </c>
      <c r="N232" s="64">
        <v>-0.1</v>
      </c>
      <c r="O232" s="64">
        <v>-0.06</v>
      </c>
      <c r="P232" s="64">
        <v>0</v>
      </c>
      <c r="R232" s="64">
        <v>0.36</v>
      </c>
      <c r="S232" s="64">
        <v>0.33</v>
      </c>
      <c r="T232" s="64">
        <v>0.23</v>
      </c>
      <c r="U232" s="64">
        <v>38.08</v>
      </c>
      <c r="V232" s="64">
        <v>1812.559</v>
      </c>
      <c r="X232" s="64">
        <f t="shared" si="3"/>
        <v>0.72</v>
      </c>
    </row>
    <row r="233" spans="1:24" x14ac:dyDescent="0.25">
      <c r="A233" s="64" t="s">
        <v>71</v>
      </c>
      <c r="B233" s="64">
        <v>4002</v>
      </c>
      <c r="C233" s="59">
        <v>44022</v>
      </c>
      <c r="D233" s="64">
        <v>11</v>
      </c>
      <c r="E233" s="64" t="s">
        <v>73</v>
      </c>
      <c r="F233" s="64">
        <v>22.34</v>
      </c>
      <c r="G233" s="64">
        <v>7.28</v>
      </c>
      <c r="H233" s="64">
        <v>0.1</v>
      </c>
      <c r="I233" s="64">
        <v>0.02</v>
      </c>
      <c r="J233" s="64">
        <v>0.11</v>
      </c>
      <c r="K233" s="64">
        <v>0.39</v>
      </c>
      <c r="L233" s="64">
        <v>0.13</v>
      </c>
      <c r="M233" s="64">
        <v>0.01</v>
      </c>
      <c r="N233" s="64">
        <v>-0.12</v>
      </c>
      <c r="O233" s="64">
        <v>-0.06</v>
      </c>
      <c r="P233" s="64">
        <v>0</v>
      </c>
      <c r="R233" s="64">
        <v>0.36</v>
      </c>
      <c r="S233" s="64">
        <v>0.33</v>
      </c>
      <c r="T233" s="64">
        <v>0.23</v>
      </c>
      <c r="U233" s="64">
        <v>31.12</v>
      </c>
      <c r="V233" s="64">
        <v>1918.223</v>
      </c>
      <c r="X233" s="64">
        <f t="shared" si="3"/>
        <v>0.75</v>
      </c>
    </row>
    <row r="234" spans="1:24" x14ac:dyDescent="0.25">
      <c r="A234" s="64" t="s">
        <v>71</v>
      </c>
      <c r="B234" s="64">
        <v>4002</v>
      </c>
      <c r="C234" s="59">
        <v>44022</v>
      </c>
      <c r="D234" s="64">
        <v>12</v>
      </c>
      <c r="E234" s="64" t="s">
        <v>73</v>
      </c>
      <c r="F234" s="64">
        <v>28.45</v>
      </c>
      <c r="G234" s="64">
        <v>7.28</v>
      </c>
      <c r="H234" s="64">
        <v>0.1</v>
      </c>
      <c r="I234" s="64">
        <v>0.02</v>
      </c>
      <c r="J234" s="64">
        <v>0.12</v>
      </c>
      <c r="K234" s="64">
        <v>0.37</v>
      </c>
      <c r="L234" s="64">
        <v>0.04</v>
      </c>
      <c r="M234" s="64">
        <v>-0.01</v>
      </c>
      <c r="N234" s="64">
        <v>-0.12</v>
      </c>
      <c r="O234" s="64">
        <v>-0.06</v>
      </c>
      <c r="P234" s="64">
        <v>0</v>
      </c>
      <c r="R234" s="64">
        <v>0.36</v>
      </c>
      <c r="S234" s="64">
        <v>0.33</v>
      </c>
      <c r="T234" s="64">
        <v>0.23</v>
      </c>
      <c r="U234" s="64">
        <v>37.11</v>
      </c>
      <c r="V234" s="64">
        <v>1997.6</v>
      </c>
      <c r="X234" s="64">
        <f t="shared" si="3"/>
        <v>0.65</v>
      </c>
    </row>
    <row r="235" spans="1:24" x14ac:dyDescent="0.25">
      <c r="A235" s="64" t="s">
        <v>71</v>
      </c>
      <c r="B235" s="64">
        <v>4002</v>
      </c>
      <c r="C235" s="59">
        <v>44022</v>
      </c>
      <c r="D235" s="64">
        <v>13</v>
      </c>
      <c r="E235" s="64" t="s">
        <v>73</v>
      </c>
      <c r="F235" s="64">
        <v>29.67</v>
      </c>
      <c r="G235" s="64">
        <v>7.28</v>
      </c>
      <c r="H235" s="64">
        <v>0.1</v>
      </c>
      <c r="I235" s="64">
        <v>0.02</v>
      </c>
      <c r="J235" s="64">
        <v>0.08</v>
      </c>
      <c r="K235" s="64">
        <v>0.36</v>
      </c>
      <c r="L235" s="64">
        <v>0.08</v>
      </c>
      <c r="M235" s="64">
        <v>-0.01</v>
      </c>
      <c r="N235" s="64">
        <v>-0.13</v>
      </c>
      <c r="O235" s="64">
        <v>-0.06</v>
      </c>
      <c r="P235" s="64">
        <v>0</v>
      </c>
      <c r="R235" s="64">
        <v>0.36</v>
      </c>
      <c r="S235" s="64">
        <v>0.33</v>
      </c>
      <c r="T235" s="64">
        <v>0.23</v>
      </c>
      <c r="U235" s="64">
        <v>38.31</v>
      </c>
      <c r="V235" s="64">
        <v>2053.5219999999999</v>
      </c>
      <c r="X235" s="64">
        <f t="shared" si="3"/>
        <v>0.64</v>
      </c>
    </row>
    <row r="236" spans="1:24" x14ac:dyDescent="0.25">
      <c r="A236" s="64" t="s">
        <v>71</v>
      </c>
      <c r="B236" s="64">
        <v>4002</v>
      </c>
      <c r="C236" s="59">
        <v>44022</v>
      </c>
      <c r="D236" s="64">
        <v>14</v>
      </c>
      <c r="E236" s="64" t="s">
        <v>73</v>
      </c>
      <c r="F236" s="64">
        <v>29.22</v>
      </c>
      <c r="G236" s="64">
        <v>7.28</v>
      </c>
      <c r="H236" s="64">
        <v>0.1</v>
      </c>
      <c r="I236" s="64">
        <v>0.02</v>
      </c>
      <c r="J236" s="64">
        <v>7.0000000000000007E-2</v>
      </c>
      <c r="K236" s="64">
        <v>0.36</v>
      </c>
      <c r="L236" s="64">
        <v>0.06</v>
      </c>
      <c r="M236" s="64">
        <v>0.01</v>
      </c>
      <c r="N236" s="64">
        <v>-0.13</v>
      </c>
      <c r="O236" s="64">
        <v>-0.06</v>
      </c>
      <c r="P236" s="64">
        <v>0</v>
      </c>
      <c r="R236" s="64">
        <v>0.36</v>
      </c>
      <c r="S236" s="64">
        <v>0.33</v>
      </c>
      <c r="T236" s="64">
        <v>0.23</v>
      </c>
      <c r="U236" s="64">
        <v>37.85</v>
      </c>
      <c r="V236" s="64">
        <v>2089.8470000000002</v>
      </c>
      <c r="X236" s="64">
        <f t="shared" si="3"/>
        <v>0.6100000000000001</v>
      </c>
    </row>
    <row r="237" spans="1:24" x14ac:dyDescent="0.25">
      <c r="A237" s="64" t="s">
        <v>71</v>
      </c>
      <c r="B237" s="64">
        <v>4002</v>
      </c>
      <c r="C237" s="59">
        <v>44022</v>
      </c>
      <c r="D237" s="64">
        <v>15</v>
      </c>
      <c r="E237" s="64" t="s">
        <v>73</v>
      </c>
      <c r="F237" s="64">
        <v>28.04</v>
      </c>
      <c r="G237" s="64">
        <v>7.28</v>
      </c>
      <c r="H237" s="64">
        <v>0.1</v>
      </c>
      <c r="I237" s="64">
        <v>0.02</v>
      </c>
      <c r="J237" s="64">
        <v>0.11</v>
      </c>
      <c r="K237" s="64">
        <v>0.35</v>
      </c>
      <c r="L237" s="64">
        <v>0.02</v>
      </c>
      <c r="M237" s="64">
        <v>0.01</v>
      </c>
      <c r="N237" s="64">
        <v>-0.13</v>
      </c>
      <c r="O237" s="64">
        <v>-0.06</v>
      </c>
      <c r="P237" s="64">
        <v>0</v>
      </c>
      <c r="R237" s="64">
        <v>0.36</v>
      </c>
      <c r="S237" s="64">
        <v>0.33</v>
      </c>
      <c r="T237" s="64">
        <v>0.23</v>
      </c>
      <c r="U237" s="64">
        <v>36.659999999999997</v>
      </c>
      <c r="V237" s="64">
        <v>2086.8739999999998</v>
      </c>
      <c r="X237" s="64">
        <f t="shared" si="3"/>
        <v>0.6</v>
      </c>
    </row>
    <row r="238" spans="1:24" x14ac:dyDescent="0.25">
      <c r="A238" s="64" t="s">
        <v>71</v>
      </c>
      <c r="B238" s="64">
        <v>4002</v>
      </c>
      <c r="C238" s="59">
        <v>44022</v>
      </c>
      <c r="D238" s="64">
        <v>16</v>
      </c>
      <c r="E238" s="64" t="s">
        <v>73</v>
      </c>
      <c r="F238" s="64">
        <v>26.28</v>
      </c>
      <c r="G238" s="64">
        <v>7.28</v>
      </c>
      <c r="H238" s="64">
        <v>0.1</v>
      </c>
      <c r="I238" s="64">
        <v>0.02</v>
      </c>
      <c r="J238" s="64">
        <v>0.09</v>
      </c>
      <c r="K238" s="64">
        <v>0.36</v>
      </c>
      <c r="L238" s="64">
        <v>0</v>
      </c>
      <c r="M238" s="64">
        <v>0.01</v>
      </c>
      <c r="N238" s="64">
        <v>-0.13</v>
      </c>
      <c r="O238" s="64">
        <v>-0.06</v>
      </c>
      <c r="P238" s="64">
        <v>0</v>
      </c>
      <c r="R238" s="64">
        <v>0.36</v>
      </c>
      <c r="S238" s="64">
        <v>0.33</v>
      </c>
      <c r="T238" s="64">
        <v>0.23</v>
      </c>
      <c r="U238" s="64">
        <v>34.869999999999997</v>
      </c>
      <c r="V238" s="64">
        <v>2062.904</v>
      </c>
      <c r="X238" s="64">
        <f t="shared" si="3"/>
        <v>0.57000000000000006</v>
      </c>
    </row>
    <row r="239" spans="1:24" x14ac:dyDescent="0.25">
      <c r="A239" s="64" t="s">
        <v>71</v>
      </c>
      <c r="B239" s="64">
        <v>4002</v>
      </c>
      <c r="C239" s="59">
        <v>44022</v>
      </c>
      <c r="D239" s="64">
        <v>17</v>
      </c>
      <c r="E239" s="64" t="s">
        <v>73</v>
      </c>
      <c r="F239" s="64">
        <v>22.3</v>
      </c>
      <c r="G239" s="64">
        <v>7.28</v>
      </c>
      <c r="H239" s="64">
        <v>0.1</v>
      </c>
      <c r="I239" s="64">
        <v>0.02</v>
      </c>
      <c r="J239" s="64">
        <v>0.06</v>
      </c>
      <c r="K239" s="64">
        <v>0.36</v>
      </c>
      <c r="L239" s="64">
        <v>0</v>
      </c>
      <c r="M239" s="64">
        <v>0.02</v>
      </c>
      <c r="N239" s="64">
        <v>-0.13</v>
      </c>
      <c r="O239" s="64">
        <v>-0.06</v>
      </c>
      <c r="P239" s="64">
        <v>0</v>
      </c>
      <c r="R239" s="64">
        <v>0.36</v>
      </c>
      <c r="S239" s="64">
        <v>0.33</v>
      </c>
      <c r="T239" s="64">
        <v>0.23</v>
      </c>
      <c r="U239" s="64">
        <v>30.87</v>
      </c>
      <c r="V239" s="64">
        <v>2039.624</v>
      </c>
      <c r="X239" s="64">
        <f t="shared" si="3"/>
        <v>0.54</v>
      </c>
    </row>
    <row r="240" spans="1:24" x14ac:dyDescent="0.25">
      <c r="A240" s="64" t="s">
        <v>71</v>
      </c>
      <c r="B240" s="64">
        <v>4002</v>
      </c>
      <c r="C240" s="59">
        <v>44022</v>
      </c>
      <c r="D240" s="64">
        <v>18</v>
      </c>
      <c r="E240" s="64" t="s">
        <v>73</v>
      </c>
      <c r="F240" s="64">
        <v>19.329999999999998</v>
      </c>
      <c r="G240" s="64">
        <v>7.28</v>
      </c>
      <c r="H240" s="64">
        <v>0.1</v>
      </c>
      <c r="I240" s="64">
        <v>0.02</v>
      </c>
      <c r="J240" s="64">
        <v>7.0000000000000007E-2</v>
      </c>
      <c r="K240" s="64">
        <v>0.37</v>
      </c>
      <c r="L240" s="64">
        <v>0</v>
      </c>
      <c r="M240" s="64">
        <v>0.02</v>
      </c>
      <c r="N240" s="64">
        <v>-0.12</v>
      </c>
      <c r="O240" s="64">
        <v>-0.06</v>
      </c>
      <c r="P240" s="64">
        <v>0</v>
      </c>
      <c r="R240" s="64">
        <v>0.36</v>
      </c>
      <c r="S240" s="64">
        <v>0.33</v>
      </c>
      <c r="T240" s="64">
        <v>0.23</v>
      </c>
      <c r="U240" s="64">
        <v>27.93</v>
      </c>
      <c r="V240" s="64">
        <v>2005.625</v>
      </c>
      <c r="X240" s="64">
        <f t="shared" si="3"/>
        <v>0.56000000000000005</v>
      </c>
    </row>
    <row r="241" spans="1:24" x14ac:dyDescent="0.25">
      <c r="A241" s="64" t="s">
        <v>71</v>
      </c>
      <c r="B241" s="64">
        <v>4002</v>
      </c>
      <c r="C241" s="59">
        <v>44022</v>
      </c>
      <c r="D241" s="64">
        <v>19</v>
      </c>
      <c r="E241" s="64" t="s">
        <v>73</v>
      </c>
      <c r="F241" s="64">
        <v>18.97</v>
      </c>
      <c r="G241" s="64">
        <v>7.28</v>
      </c>
      <c r="H241" s="64">
        <v>0.1</v>
      </c>
      <c r="I241" s="64">
        <v>0.02</v>
      </c>
      <c r="J241" s="64">
        <v>0.05</v>
      </c>
      <c r="K241" s="64">
        <v>0.38</v>
      </c>
      <c r="L241" s="64">
        <v>0</v>
      </c>
      <c r="M241" s="64">
        <v>-0.01</v>
      </c>
      <c r="N241" s="64">
        <v>-0.11</v>
      </c>
      <c r="O241" s="64">
        <v>-0.06</v>
      </c>
      <c r="P241" s="64">
        <v>0</v>
      </c>
      <c r="R241" s="64">
        <v>0.36</v>
      </c>
      <c r="S241" s="64">
        <v>0.33</v>
      </c>
      <c r="T241" s="64">
        <v>0.23</v>
      </c>
      <c r="U241" s="64">
        <v>27.54</v>
      </c>
      <c r="V241" s="64">
        <v>1943.9449999999999</v>
      </c>
      <c r="X241" s="64">
        <f t="shared" si="3"/>
        <v>0.55000000000000004</v>
      </c>
    </row>
    <row r="242" spans="1:24" x14ac:dyDescent="0.25">
      <c r="A242" s="64" t="s">
        <v>71</v>
      </c>
      <c r="B242" s="64">
        <v>4002</v>
      </c>
      <c r="C242" s="59">
        <v>44022</v>
      </c>
      <c r="D242" s="64">
        <v>20</v>
      </c>
      <c r="E242" s="64" t="s">
        <v>73</v>
      </c>
      <c r="F242" s="64">
        <v>17.8</v>
      </c>
      <c r="G242" s="64">
        <v>7.28</v>
      </c>
      <c r="H242" s="64">
        <v>0.1</v>
      </c>
      <c r="I242" s="64">
        <v>0.02</v>
      </c>
      <c r="J242" s="64">
        <v>0.03</v>
      </c>
      <c r="K242" s="64">
        <v>0.39</v>
      </c>
      <c r="L242" s="64">
        <v>0</v>
      </c>
      <c r="M242" s="64">
        <v>0.01</v>
      </c>
      <c r="N242" s="64">
        <v>-0.09</v>
      </c>
      <c r="O242" s="64">
        <v>-0.06</v>
      </c>
      <c r="P242" s="64">
        <v>0</v>
      </c>
      <c r="R242" s="64">
        <v>0.36</v>
      </c>
      <c r="S242" s="64">
        <v>0.33</v>
      </c>
      <c r="T242" s="64">
        <v>0.23</v>
      </c>
      <c r="U242" s="64">
        <v>26.4</v>
      </c>
      <c r="V242" s="64">
        <v>1859.134</v>
      </c>
      <c r="X242" s="64">
        <f t="shared" si="3"/>
        <v>0.54</v>
      </c>
    </row>
    <row r="243" spans="1:24" x14ac:dyDescent="0.25">
      <c r="A243" s="64" t="s">
        <v>71</v>
      </c>
      <c r="B243" s="64">
        <v>4002</v>
      </c>
      <c r="C243" s="59">
        <v>44022</v>
      </c>
      <c r="D243" s="64">
        <v>21</v>
      </c>
      <c r="E243" s="64" t="s">
        <v>73</v>
      </c>
      <c r="F243" s="64">
        <v>17.690000000000001</v>
      </c>
      <c r="G243" s="64">
        <v>7.28</v>
      </c>
      <c r="H243" s="64">
        <v>0.1</v>
      </c>
      <c r="I243" s="64">
        <v>0.02</v>
      </c>
      <c r="J243" s="64">
        <v>0.02</v>
      </c>
      <c r="K243" s="64">
        <v>0.4</v>
      </c>
      <c r="L243" s="64">
        <v>0</v>
      </c>
      <c r="M243" s="64">
        <v>0</v>
      </c>
      <c r="N243" s="64">
        <v>-0.09</v>
      </c>
      <c r="O243" s="64">
        <v>-0.06</v>
      </c>
      <c r="P243" s="64">
        <v>0</v>
      </c>
      <c r="R243" s="64">
        <v>0.36</v>
      </c>
      <c r="S243" s="64">
        <v>0.33</v>
      </c>
      <c r="T243" s="64">
        <v>0.23</v>
      </c>
      <c r="U243" s="64">
        <v>26.28</v>
      </c>
      <c r="V243" s="64">
        <v>1792.038</v>
      </c>
      <c r="X243" s="64">
        <f t="shared" si="3"/>
        <v>0.54</v>
      </c>
    </row>
    <row r="244" spans="1:24" x14ac:dyDescent="0.25">
      <c r="A244" s="64" t="s">
        <v>71</v>
      </c>
      <c r="B244" s="64">
        <v>4002</v>
      </c>
      <c r="C244" s="59">
        <v>44022</v>
      </c>
      <c r="D244" s="64">
        <v>22</v>
      </c>
      <c r="E244" s="64" t="s">
        <v>73</v>
      </c>
      <c r="F244" s="64">
        <v>19.829999999999998</v>
      </c>
      <c r="G244" s="64">
        <v>7.28</v>
      </c>
      <c r="H244" s="64">
        <v>0.1</v>
      </c>
      <c r="I244" s="64">
        <v>0.02</v>
      </c>
      <c r="J244" s="64">
        <v>0.05</v>
      </c>
      <c r="K244" s="64">
        <v>0.41</v>
      </c>
      <c r="L244" s="64">
        <v>0.02</v>
      </c>
      <c r="M244" s="64">
        <v>0</v>
      </c>
      <c r="N244" s="64">
        <v>-0.06</v>
      </c>
      <c r="O244" s="64">
        <v>-0.06</v>
      </c>
      <c r="P244" s="64">
        <v>0</v>
      </c>
      <c r="R244" s="64">
        <v>0.36</v>
      </c>
      <c r="S244" s="64">
        <v>0.33</v>
      </c>
      <c r="T244" s="64">
        <v>0.23</v>
      </c>
      <c r="U244" s="64">
        <v>28.51</v>
      </c>
      <c r="V244" s="64">
        <v>1706.769</v>
      </c>
      <c r="X244" s="64">
        <f t="shared" si="3"/>
        <v>0.6</v>
      </c>
    </row>
    <row r="245" spans="1:24" x14ac:dyDescent="0.25">
      <c r="A245" s="64" t="s">
        <v>71</v>
      </c>
      <c r="B245" s="64">
        <v>4002</v>
      </c>
      <c r="C245" s="59">
        <v>44022</v>
      </c>
      <c r="D245" s="64">
        <v>23</v>
      </c>
      <c r="E245" s="64" t="s">
        <v>73</v>
      </c>
      <c r="F245" s="64">
        <v>18.190000000000001</v>
      </c>
      <c r="G245" s="64">
        <v>7.28</v>
      </c>
      <c r="H245" s="64">
        <v>0.1</v>
      </c>
      <c r="I245" s="64">
        <v>0.02</v>
      </c>
      <c r="J245" s="64">
        <v>0.14000000000000001</v>
      </c>
      <c r="K245" s="64">
        <v>0.44</v>
      </c>
      <c r="L245" s="64">
        <v>0</v>
      </c>
      <c r="M245" s="64">
        <v>-0.01</v>
      </c>
      <c r="N245" s="64">
        <v>-0.06</v>
      </c>
      <c r="O245" s="64">
        <v>-0.06</v>
      </c>
      <c r="P245" s="64">
        <v>0</v>
      </c>
      <c r="R245" s="64">
        <v>0.36</v>
      </c>
      <c r="S245" s="64">
        <v>0.33</v>
      </c>
      <c r="T245" s="64">
        <v>0.23</v>
      </c>
      <c r="U245" s="64">
        <v>26.96</v>
      </c>
      <c r="V245" s="64">
        <v>1575.4280000000001</v>
      </c>
      <c r="X245" s="64">
        <f t="shared" si="3"/>
        <v>0.7</v>
      </c>
    </row>
    <row r="246" spans="1:24" x14ac:dyDescent="0.25">
      <c r="A246" s="64" t="s">
        <v>71</v>
      </c>
      <c r="B246" s="64">
        <v>4002</v>
      </c>
      <c r="C246" s="59">
        <v>44022</v>
      </c>
      <c r="D246" s="64">
        <v>24</v>
      </c>
      <c r="E246" s="64" t="s">
        <v>72</v>
      </c>
      <c r="F246" s="64">
        <v>19.22</v>
      </c>
      <c r="G246" s="64">
        <v>7.28</v>
      </c>
      <c r="H246" s="64">
        <v>0.1</v>
      </c>
      <c r="I246" s="64">
        <v>0.02</v>
      </c>
      <c r="J246" s="64">
        <v>0.14000000000000001</v>
      </c>
      <c r="K246" s="64">
        <v>0</v>
      </c>
      <c r="L246" s="64">
        <v>0</v>
      </c>
      <c r="M246" s="64">
        <v>-0.01</v>
      </c>
      <c r="N246" s="64">
        <v>-0.04</v>
      </c>
      <c r="O246" s="64">
        <v>-0.06</v>
      </c>
      <c r="P246" s="64">
        <v>0</v>
      </c>
      <c r="R246" s="64">
        <v>0.36</v>
      </c>
      <c r="S246" s="64">
        <v>0.33</v>
      </c>
      <c r="T246" s="64">
        <v>0.23</v>
      </c>
      <c r="U246" s="64">
        <v>27.57</v>
      </c>
      <c r="V246" s="64">
        <v>1448.2529999999999</v>
      </c>
      <c r="X246" s="64">
        <f t="shared" si="3"/>
        <v>0.26</v>
      </c>
    </row>
    <row r="247" spans="1:24" x14ac:dyDescent="0.25">
      <c r="A247" s="64" t="s">
        <v>71</v>
      </c>
      <c r="B247" s="64">
        <v>4002</v>
      </c>
      <c r="C247" s="59">
        <v>44023</v>
      </c>
      <c r="D247" s="64">
        <v>1</v>
      </c>
      <c r="E247" s="64" t="s">
        <v>72</v>
      </c>
      <c r="F247" s="64">
        <v>20.329999999999998</v>
      </c>
      <c r="G247" s="64">
        <v>7.28</v>
      </c>
      <c r="H247" s="64">
        <v>0.17</v>
      </c>
      <c r="I247" s="64">
        <v>0.02</v>
      </c>
      <c r="J247" s="64">
        <v>0.08</v>
      </c>
      <c r="K247" s="64">
        <v>0</v>
      </c>
      <c r="L247" s="64">
        <v>0</v>
      </c>
      <c r="M247" s="64">
        <v>-0.01</v>
      </c>
      <c r="N247" s="64">
        <v>-0.12</v>
      </c>
      <c r="O247" s="64">
        <v>-0.06</v>
      </c>
      <c r="P247" s="64">
        <v>0</v>
      </c>
      <c r="R247" s="64">
        <v>0.36</v>
      </c>
      <c r="S247" s="64">
        <v>0.33</v>
      </c>
      <c r="T247" s="64">
        <v>0.23</v>
      </c>
      <c r="U247" s="64">
        <v>28.61</v>
      </c>
      <c r="V247" s="64">
        <v>1355.857</v>
      </c>
      <c r="X247" s="64">
        <f t="shared" si="3"/>
        <v>0.27</v>
      </c>
    </row>
    <row r="248" spans="1:24" x14ac:dyDescent="0.25">
      <c r="A248" s="64" t="s">
        <v>71</v>
      </c>
      <c r="B248" s="64">
        <v>4002</v>
      </c>
      <c r="C248" s="59">
        <v>44023</v>
      </c>
      <c r="D248" s="64">
        <v>2</v>
      </c>
      <c r="E248" s="64" t="s">
        <v>72</v>
      </c>
      <c r="F248" s="64">
        <v>17.12</v>
      </c>
      <c r="G248" s="64">
        <v>7.28</v>
      </c>
      <c r="H248" s="64">
        <v>0.17</v>
      </c>
      <c r="I248" s="64">
        <v>0.02</v>
      </c>
      <c r="J248" s="64">
        <v>0.06</v>
      </c>
      <c r="K248" s="64">
        <v>0</v>
      </c>
      <c r="L248" s="64">
        <v>0</v>
      </c>
      <c r="M248" s="64">
        <v>0</v>
      </c>
      <c r="N248" s="64">
        <v>-7.0000000000000007E-2</v>
      </c>
      <c r="O248" s="64">
        <v>-0.06</v>
      </c>
      <c r="P248" s="64">
        <v>0</v>
      </c>
      <c r="R248" s="64">
        <v>0.36</v>
      </c>
      <c r="S248" s="64">
        <v>0.33</v>
      </c>
      <c r="T248" s="64">
        <v>0.23</v>
      </c>
      <c r="U248" s="64">
        <v>25.44</v>
      </c>
      <c r="V248" s="64">
        <v>1292.4960000000001</v>
      </c>
      <c r="X248" s="64">
        <f t="shared" si="3"/>
        <v>0.25</v>
      </c>
    </row>
    <row r="249" spans="1:24" x14ac:dyDescent="0.25">
      <c r="A249" s="64" t="s">
        <v>71</v>
      </c>
      <c r="B249" s="64">
        <v>4002</v>
      </c>
      <c r="C249" s="59">
        <v>44023</v>
      </c>
      <c r="D249" s="64">
        <v>3</v>
      </c>
      <c r="E249" s="64" t="s">
        <v>72</v>
      </c>
      <c r="F249" s="64">
        <v>16.829999999999998</v>
      </c>
      <c r="G249" s="64">
        <v>7.28</v>
      </c>
      <c r="H249" s="64">
        <v>0.17</v>
      </c>
      <c r="I249" s="64">
        <v>0.02</v>
      </c>
      <c r="J249" s="64">
        <v>0.03</v>
      </c>
      <c r="K249" s="64">
        <v>0</v>
      </c>
      <c r="L249" s="64">
        <v>0</v>
      </c>
      <c r="M249" s="64">
        <v>-0.03</v>
      </c>
      <c r="N249" s="64">
        <v>-0.05</v>
      </c>
      <c r="O249" s="64">
        <v>-0.06</v>
      </c>
      <c r="P249" s="64">
        <v>0</v>
      </c>
      <c r="R249" s="64">
        <v>0.36</v>
      </c>
      <c r="S249" s="64">
        <v>0.33</v>
      </c>
      <c r="T249" s="64">
        <v>0.23</v>
      </c>
      <c r="U249" s="64">
        <v>25.11</v>
      </c>
      <c r="V249" s="64">
        <v>1250.1410000000001</v>
      </c>
      <c r="X249" s="64">
        <f t="shared" si="3"/>
        <v>0.22</v>
      </c>
    </row>
    <row r="250" spans="1:24" x14ac:dyDescent="0.25">
      <c r="A250" s="64" t="s">
        <v>71</v>
      </c>
      <c r="B250" s="64">
        <v>4002</v>
      </c>
      <c r="C250" s="59">
        <v>44023</v>
      </c>
      <c r="D250" s="64">
        <v>4</v>
      </c>
      <c r="E250" s="64" t="s">
        <v>72</v>
      </c>
      <c r="F250" s="64">
        <v>16.23</v>
      </c>
      <c r="G250" s="64">
        <v>7.28</v>
      </c>
      <c r="H250" s="64">
        <v>0.17</v>
      </c>
      <c r="I250" s="64">
        <v>0.02</v>
      </c>
      <c r="J250" s="64">
        <v>0.06</v>
      </c>
      <c r="K250" s="64">
        <v>0</v>
      </c>
      <c r="L250" s="64">
        <v>0</v>
      </c>
      <c r="M250" s="64">
        <v>-0.01</v>
      </c>
      <c r="N250" s="64">
        <v>-0.05</v>
      </c>
      <c r="O250" s="64">
        <v>-0.06</v>
      </c>
      <c r="P250" s="64">
        <v>0</v>
      </c>
      <c r="R250" s="64">
        <v>0.36</v>
      </c>
      <c r="S250" s="64">
        <v>0.33</v>
      </c>
      <c r="T250" s="64">
        <v>0.23</v>
      </c>
      <c r="U250" s="64">
        <v>24.56</v>
      </c>
      <c r="V250" s="64">
        <v>1228.1859999999999</v>
      </c>
      <c r="X250" s="64">
        <f t="shared" si="3"/>
        <v>0.25</v>
      </c>
    </row>
    <row r="251" spans="1:24" x14ac:dyDescent="0.25">
      <c r="A251" s="64" t="s">
        <v>71</v>
      </c>
      <c r="B251" s="64">
        <v>4002</v>
      </c>
      <c r="C251" s="59">
        <v>44023</v>
      </c>
      <c r="D251" s="64">
        <v>5</v>
      </c>
      <c r="E251" s="64" t="s">
        <v>72</v>
      </c>
      <c r="F251" s="64">
        <v>16</v>
      </c>
      <c r="G251" s="64">
        <v>7.28</v>
      </c>
      <c r="H251" s="64">
        <v>0.17</v>
      </c>
      <c r="I251" s="64">
        <v>0.02</v>
      </c>
      <c r="J251" s="64">
        <v>0.06</v>
      </c>
      <c r="K251" s="64">
        <v>0</v>
      </c>
      <c r="L251" s="64">
        <v>0</v>
      </c>
      <c r="M251" s="64">
        <v>-0.02</v>
      </c>
      <c r="N251" s="64">
        <v>-0.05</v>
      </c>
      <c r="O251" s="64">
        <v>-0.06</v>
      </c>
      <c r="P251" s="64">
        <v>0</v>
      </c>
      <c r="R251" s="64">
        <v>0.36</v>
      </c>
      <c r="S251" s="64">
        <v>0.33</v>
      </c>
      <c r="T251" s="64">
        <v>0.23</v>
      </c>
      <c r="U251" s="64">
        <v>24.32</v>
      </c>
      <c r="V251" s="64">
        <v>1222.6659999999999</v>
      </c>
      <c r="X251" s="64">
        <f t="shared" si="3"/>
        <v>0.25</v>
      </c>
    </row>
    <row r="252" spans="1:24" x14ac:dyDescent="0.25">
      <c r="A252" s="64" t="s">
        <v>71</v>
      </c>
      <c r="B252" s="64">
        <v>4002</v>
      </c>
      <c r="C252" s="59">
        <v>44023</v>
      </c>
      <c r="D252" s="64">
        <v>6</v>
      </c>
      <c r="E252" s="64" t="s">
        <v>72</v>
      </c>
      <c r="F252" s="64">
        <v>15.87</v>
      </c>
      <c r="G252" s="64">
        <v>7.28</v>
      </c>
      <c r="H252" s="64">
        <v>0.17</v>
      </c>
      <c r="I252" s="64">
        <v>0.02</v>
      </c>
      <c r="J252" s="64">
        <v>0.06</v>
      </c>
      <c r="K252" s="64">
        <v>0</v>
      </c>
      <c r="L252" s="64">
        <v>0</v>
      </c>
      <c r="M252" s="64">
        <v>-0.02</v>
      </c>
      <c r="N252" s="64">
        <v>-0.05</v>
      </c>
      <c r="O252" s="64">
        <v>-0.06</v>
      </c>
      <c r="P252" s="64">
        <v>0</v>
      </c>
      <c r="R252" s="64">
        <v>0.36</v>
      </c>
      <c r="S252" s="64">
        <v>0.33</v>
      </c>
      <c r="T252" s="64">
        <v>0.23</v>
      </c>
      <c r="U252" s="64">
        <v>24.19</v>
      </c>
      <c r="V252" s="64">
        <v>1244.7180000000001</v>
      </c>
      <c r="X252" s="64">
        <f t="shared" si="3"/>
        <v>0.25</v>
      </c>
    </row>
    <row r="253" spans="1:24" x14ac:dyDescent="0.25">
      <c r="A253" s="64" t="s">
        <v>71</v>
      </c>
      <c r="B253" s="64">
        <v>4002</v>
      </c>
      <c r="C253" s="59">
        <v>44023</v>
      </c>
      <c r="D253" s="64">
        <v>7</v>
      </c>
      <c r="E253" s="64" t="s">
        <v>72</v>
      </c>
      <c r="F253" s="64">
        <v>15.91</v>
      </c>
      <c r="G253" s="64">
        <v>7.28</v>
      </c>
      <c r="H253" s="64">
        <v>0.17</v>
      </c>
      <c r="I253" s="64">
        <v>0.02</v>
      </c>
      <c r="J253" s="64">
        <v>0.09</v>
      </c>
      <c r="K253" s="64">
        <v>0</v>
      </c>
      <c r="L253" s="64">
        <v>0</v>
      </c>
      <c r="M253" s="64">
        <v>-0.01</v>
      </c>
      <c r="N253" s="64">
        <v>-0.06</v>
      </c>
      <c r="O253" s="64">
        <v>-0.06</v>
      </c>
      <c r="P253" s="64">
        <v>0</v>
      </c>
      <c r="R253" s="64">
        <v>0.36</v>
      </c>
      <c r="S253" s="64">
        <v>0.33</v>
      </c>
      <c r="T253" s="64">
        <v>0.23</v>
      </c>
      <c r="U253" s="64">
        <v>24.26</v>
      </c>
      <c r="V253" s="64">
        <v>1279.5619999999999</v>
      </c>
      <c r="X253" s="64">
        <f t="shared" si="3"/>
        <v>0.28000000000000003</v>
      </c>
    </row>
    <row r="254" spans="1:24" x14ac:dyDescent="0.25">
      <c r="A254" s="64" t="s">
        <v>71</v>
      </c>
      <c r="B254" s="64">
        <v>4002</v>
      </c>
      <c r="C254" s="59">
        <v>44023</v>
      </c>
      <c r="D254" s="64">
        <v>8</v>
      </c>
      <c r="E254" s="64" t="s">
        <v>72</v>
      </c>
      <c r="F254" s="64">
        <v>15.79</v>
      </c>
      <c r="G254" s="64">
        <v>7.28</v>
      </c>
      <c r="H254" s="64">
        <v>0.17</v>
      </c>
      <c r="I254" s="64">
        <v>0.02</v>
      </c>
      <c r="J254" s="64">
        <v>0.09</v>
      </c>
      <c r="K254" s="64">
        <v>0</v>
      </c>
      <c r="L254" s="64">
        <v>0</v>
      </c>
      <c r="M254" s="64">
        <v>-0.04</v>
      </c>
      <c r="N254" s="64">
        <v>-0.06</v>
      </c>
      <c r="O254" s="64">
        <v>-0.06</v>
      </c>
      <c r="P254" s="64">
        <v>0</v>
      </c>
      <c r="R254" s="64">
        <v>0.36</v>
      </c>
      <c r="S254" s="64">
        <v>0.33</v>
      </c>
      <c r="T254" s="64">
        <v>0.23</v>
      </c>
      <c r="U254" s="64">
        <v>24.11</v>
      </c>
      <c r="V254" s="64">
        <v>1363.444</v>
      </c>
      <c r="X254" s="64">
        <f t="shared" si="3"/>
        <v>0.28000000000000003</v>
      </c>
    </row>
    <row r="255" spans="1:24" x14ac:dyDescent="0.25">
      <c r="A255" s="64" t="s">
        <v>71</v>
      </c>
      <c r="B255" s="64">
        <v>4002</v>
      </c>
      <c r="C255" s="59">
        <v>44023</v>
      </c>
      <c r="D255" s="64">
        <v>9</v>
      </c>
      <c r="E255" s="64" t="s">
        <v>72</v>
      </c>
      <c r="F255" s="64">
        <v>15.57</v>
      </c>
      <c r="G255" s="64">
        <v>7.28</v>
      </c>
      <c r="H255" s="64">
        <v>0.17</v>
      </c>
      <c r="I255" s="64">
        <v>0.02</v>
      </c>
      <c r="J255" s="64">
        <v>7.0000000000000007E-2</v>
      </c>
      <c r="K255" s="64">
        <v>0</v>
      </c>
      <c r="L255" s="64">
        <v>0</v>
      </c>
      <c r="M255" s="64">
        <v>-0.01</v>
      </c>
      <c r="N255" s="64">
        <v>-0.08</v>
      </c>
      <c r="O255" s="64">
        <v>-0.06</v>
      </c>
      <c r="P255" s="64">
        <v>0</v>
      </c>
      <c r="R255" s="64">
        <v>0.36</v>
      </c>
      <c r="S255" s="64">
        <v>0.33</v>
      </c>
      <c r="T255" s="64">
        <v>0.23</v>
      </c>
      <c r="U255" s="64">
        <v>23.88</v>
      </c>
      <c r="V255" s="64">
        <v>1475.5709999999999</v>
      </c>
      <c r="X255" s="64">
        <f t="shared" si="3"/>
        <v>0.26</v>
      </c>
    </row>
    <row r="256" spans="1:24" x14ac:dyDescent="0.25">
      <c r="A256" s="64" t="s">
        <v>71</v>
      </c>
      <c r="B256" s="64">
        <v>4002</v>
      </c>
      <c r="C256" s="59">
        <v>44023</v>
      </c>
      <c r="D256" s="64">
        <v>10</v>
      </c>
      <c r="E256" s="64" t="s">
        <v>72</v>
      </c>
      <c r="F256" s="64">
        <v>17.14</v>
      </c>
      <c r="G256" s="64">
        <v>7.28</v>
      </c>
      <c r="H256" s="64">
        <v>0.17</v>
      </c>
      <c r="I256" s="64">
        <v>0.02</v>
      </c>
      <c r="J256" s="64">
        <v>7.0000000000000007E-2</v>
      </c>
      <c r="K256" s="64">
        <v>0</v>
      </c>
      <c r="L256" s="64">
        <v>0</v>
      </c>
      <c r="M256" s="64">
        <v>-0.02</v>
      </c>
      <c r="N256" s="64">
        <v>-0.08</v>
      </c>
      <c r="O256" s="64">
        <v>-0.06</v>
      </c>
      <c r="P256" s="64">
        <v>0</v>
      </c>
      <c r="R256" s="64">
        <v>0.36</v>
      </c>
      <c r="S256" s="64">
        <v>0.33</v>
      </c>
      <c r="T256" s="64">
        <v>0.23</v>
      </c>
      <c r="U256" s="64">
        <v>25.44</v>
      </c>
      <c r="V256" s="64">
        <v>1587.1420000000001</v>
      </c>
      <c r="X256" s="64">
        <f t="shared" si="3"/>
        <v>0.26</v>
      </c>
    </row>
    <row r="257" spans="1:24" x14ac:dyDescent="0.25">
      <c r="A257" s="64" t="s">
        <v>71</v>
      </c>
      <c r="B257" s="64">
        <v>4002</v>
      </c>
      <c r="C257" s="59">
        <v>44023</v>
      </c>
      <c r="D257" s="64">
        <v>11</v>
      </c>
      <c r="E257" s="64" t="s">
        <v>72</v>
      </c>
      <c r="F257" s="64">
        <v>20.32</v>
      </c>
      <c r="G257" s="64">
        <v>7.28</v>
      </c>
      <c r="H257" s="64">
        <v>0.17</v>
      </c>
      <c r="I257" s="64">
        <v>0.02</v>
      </c>
      <c r="J257" s="64">
        <v>0.08</v>
      </c>
      <c r="K257" s="64">
        <v>0</v>
      </c>
      <c r="L257" s="64">
        <v>0.06</v>
      </c>
      <c r="M257" s="64">
        <v>-0.04</v>
      </c>
      <c r="N257" s="64">
        <v>-0.05</v>
      </c>
      <c r="O257" s="64">
        <v>-0.06</v>
      </c>
      <c r="P257" s="64">
        <v>0</v>
      </c>
      <c r="R257" s="64">
        <v>0.36</v>
      </c>
      <c r="S257" s="64">
        <v>0.33</v>
      </c>
      <c r="T257" s="64">
        <v>0.23</v>
      </c>
      <c r="U257" s="64">
        <v>28.7</v>
      </c>
      <c r="V257" s="64">
        <v>1701.3209999999999</v>
      </c>
      <c r="X257" s="64">
        <f t="shared" si="3"/>
        <v>0.33</v>
      </c>
    </row>
    <row r="258" spans="1:24" x14ac:dyDescent="0.25">
      <c r="A258" s="64" t="s">
        <v>71</v>
      </c>
      <c r="B258" s="64">
        <v>4002</v>
      </c>
      <c r="C258" s="59">
        <v>44023</v>
      </c>
      <c r="D258" s="64">
        <v>12</v>
      </c>
      <c r="E258" s="64" t="s">
        <v>72</v>
      </c>
      <c r="F258" s="64">
        <v>22.92</v>
      </c>
      <c r="G258" s="64">
        <v>7.28</v>
      </c>
      <c r="H258" s="64">
        <v>0.17</v>
      </c>
      <c r="I258" s="64">
        <v>0.02</v>
      </c>
      <c r="J258" s="64">
        <v>0.2</v>
      </c>
      <c r="K258" s="64">
        <v>0</v>
      </c>
      <c r="L258" s="64">
        <v>0.18</v>
      </c>
      <c r="M258" s="64">
        <v>-0.03</v>
      </c>
      <c r="N258" s="64">
        <v>-0.17</v>
      </c>
      <c r="O258" s="64">
        <v>-0.06</v>
      </c>
      <c r="P258" s="64">
        <v>0</v>
      </c>
      <c r="R258" s="64">
        <v>0.36</v>
      </c>
      <c r="S258" s="64">
        <v>0.33</v>
      </c>
      <c r="T258" s="64">
        <v>0.23</v>
      </c>
      <c r="U258" s="64">
        <v>31.43</v>
      </c>
      <c r="V258" s="64">
        <v>1801.646</v>
      </c>
      <c r="X258" s="64">
        <f t="shared" si="3"/>
        <v>0.57000000000000006</v>
      </c>
    </row>
    <row r="259" spans="1:24" x14ac:dyDescent="0.25">
      <c r="A259" s="64" t="s">
        <v>71</v>
      </c>
      <c r="B259" s="64">
        <v>4002</v>
      </c>
      <c r="C259" s="59">
        <v>44023</v>
      </c>
      <c r="D259" s="64">
        <v>13</v>
      </c>
      <c r="E259" s="64" t="s">
        <v>72</v>
      </c>
      <c r="F259" s="64">
        <v>24.99</v>
      </c>
      <c r="G259" s="64">
        <v>7.28</v>
      </c>
      <c r="H259" s="64">
        <v>0.17</v>
      </c>
      <c r="I259" s="64">
        <v>0.02</v>
      </c>
      <c r="J259" s="64">
        <v>0.15</v>
      </c>
      <c r="K259" s="64">
        <v>0</v>
      </c>
      <c r="L259" s="64">
        <v>0.13</v>
      </c>
      <c r="M259" s="64">
        <v>-0.03</v>
      </c>
      <c r="N259" s="64">
        <v>-0.11</v>
      </c>
      <c r="O259" s="64">
        <v>-0.06</v>
      </c>
      <c r="P259" s="64">
        <v>0</v>
      </c>
      <c r="R259" s="64">
        <v>0.36</v>
      </c>
      <c r="S259" s="64">
        <v>0.33</v>
      </c>
      <c r="T259" s="64">
        <v>0.23</v>
      </c>
      <c r="U259" s="64">
        <v>33.46</v>
      </c>
      <c r="V259" s="64">
        <v>1882.367</v>
      </c>
      <c r="X259" s="64">
        <f t="shared" si="3"/>
        <v>0.47</v>
      </c>
    </row>
    <row r="260" spans="1:24" x14ac:dyDescent="0.25">
      <c r="A260" s="64" t="s">
        <v>71</v>
      </c>
      <c r="B260" s="64">
        <v>4002</v>
      </c>
      <c r="C260" s="59">
        <v>44023</v>
      </c>
      <c r="D260" s="64">
        <v>14</v>
      </c>
      <c r="E260" s="64" t="s">
        <v>72</v>
      </c>
      <c r="F260" s="64">
        <v>28.32</v>
      </c>
      <c r="G260" s="64">
        <v>7.28</v>
      </c>
      <c r="H260" s="64">
        <v>0.17</v>
      </c>
      <c r="I260" s="64">
        <v>0.02</v>
      </c>
      <c r="J260" s="64">
        <v>0.2</v>
      </c>
      <c r="K260" s="64">
        <v>0</v>
      </c>
      <c r="L260" s="64">
        <v>0.09</v>
      </c>
      <c r="M260" s="64">
        <v>-0.03</v>
      </c>
      <c r="N260" s="64">
        <v>-0.12</v>
      </c>
      <c r="O260" s="64">
        <v>-0.06</v>
      </c>
      <c r="P260" s="64">
        <v>0</v>
      </c>
      <c r="R260" s="64">
        <v>0.36</v>
      </c>
      <c r="S260" s="64">
        <v>0.33</v>
      </c>
      <c r="T260" s="64">
        <v>0.23</v>
      </c>
      <c r="U260" s="64">
        <v>36.79</v>
      </c>
      <c r="V260" s="64">
        <v>1923.93</v>
      </c>
      <c r="X260" s="64">
        <f t="shared" si="3"/>
        <v>0.48</v>
      </c>
    </row>
    <row r="261" spans="1:24" x14ac:dyDescent="0.25">
      <c r="A261" s="64" t="s">
        <v>71</v>
      </c>
      <c r="B261" s="64">
        <v>4002</v>
      </c>
      <c r="C261" s="59">
        <v>44023</v>
      </c>
      <c r="D261" s="64">
        <v>15</v>
      </c>
      <c r="E261" s="64" t="s">
        <v>72</v>
      </c>
      <c r="F261" s="64">
        <v>26.78</v>
      </c>
      <c r="G261" s="64">
        <v>7.28</v>
      </c>
      <c r="H261" s="64">
        <v>0.17</v>
      </c>
      <c r="I261" s="64">
        <v>0.02</v>
      </c>
      <c r="J261" s="64">
        <v>0.11</v>
      </c>
      <c r="K261" s="64">
        <v>0</v>
      </c>
      <c r="L261" s="64">
        <v>0.16</v>
      </c>
      <c r="M261" s="64">
        <v>-0.05</v>
      </c>
      <c r="N261" s="64">
        <v>-0.14000000000000001</v>
      </c>
      <c r="O261" s="64">
        <v>-0.06</v>
      </c>
      <c r="P261" s="64">
        <v>0</v>
      </c>
      <c r="R261" s="64">
        <v>0.36</v>
      </c>
      <c r="S261" s="64">
        <v>0.33</v>
      </c>
      <c r="T261" s="64">
        <v>0.23</v>
      </c>
      <c r="U261" s="64">
        <v>35.19</v>
      </c>
      <c r="V261" s="64">
        <v>1942.9970000000001</v>
      </c>
      <c r="X261" s="64">
        <f t="shared" si="3"/>
        <v>0.45999999999999996</v>
      </c>
    </row>
    <row r="262" spans="1:24" x14ac:dyDescent="0.25">
      <c r="A262" s="64" t="s">
        <v>71</v>
      </c>
      <c r="B262" s="64">
        <v>4002</v>
      </c>
      <c r="C262" s="59">
        <v>44023</v>
      </c>
      <c r="D262" s="64">
        <v>16</v>
      </c>
      <c r="E262" s="64" t="s">
        <v>72</v>
      </c>
      <c r="F262" s="64">
        <v>23.68</v>
      </c>
      <c r="G262" s="64">
        <v>7.28</v>
      </c>
      <c r="H262" s="64">
        <v>0.17</v>
      </c>
      <c r="I262" s="64">
        <v>0.02</v>
      </c>
      <c r="J262" s="64">
        <v>0.18</v>
      </c>
      <c r="K262" s="64">
        <v>0</v>
      </c>
      <c r="L262" s="64">
        <v>0.08</v>
      </c>
      <c r="M262" s="64">
        <v>-0.03</v>
      </c>
      <c r="N262" s="64">
        <v>-0.13</v>
      </c>
      <c r="O262" s="64">
        <v>-0.06</v>
      </c>
      <c r="P262" s="64">
        <v>0</v>
      </c>
      <c r="R262" s="64">
        <v>0.36</v>
      </c>
      <c r="S262" s="64">
        <v>0.33</v>
      </c>
      <c r="T262" s="64">
        <v>0.23</v>
      </c>
      <c r="U262" s="64">
        <v>32.11</v>
      </c>
      <c r="V262" s="64">
        <v>1964.461</v>
      </c>
      <c r="X262" s="64">
        <f t="shared" si="3"/>
        <v>0.45</v>
      </c>
    </row>
    <row r="263" spans="1:24" x14ac:dyDescent="0.25">
      <c r="A263" s="64" t="s">
        <v>71</v>
      </c>
      <c r="B263" s="64">
        <v>4002</v>
      </c>
      <c r="C263" s="59">
        <v>44023</v>
      </c>
      <c r="D263" s="64">
        <v>17</v>
      </c>
      <c r="E263" s="64" t="s">
        <v>72</v>
      </c>
      <c r="F263" s="64">
        <v>27.59</v>
      </c>
      <c r="G263" s="64">
        <v>7.28</v>
      </c>
      <c r="H263" s="64">
        <v>0.17</v>
      </c>
      <c r="I263" s="64">
        <v>0.02</v>
      </c>
      <c r="J263" s="64">
        <v>0.14000000000000001</v>
      </c>
      <c r="K263" s="64">
        <v>0</v>
      </c>
      <c r="L263" s="64">
        <v>0.14000000000000001</v>
      </c>
      <c r="M263" s="64">
        <v>-0.04</v>
      </c>
      <c r="N263" s="64">
        <v>-0.14000000000000001</v>
      </c>
      <c r="O263" s="64">
        <v>-0.06</v>
      </c>
      <c r="P263" s="64">
        <v>0</v>
      </c>
      <c r="R263" s="64">
        <v>0.36</v>
      </c>
      <c r="S263" s="64">
        <v>0.33</v>
      </c>
      <c r="T263" s="64">
        <v>0.23</v>
      </c>
      <c r="U263" s="64">
        <v>36.020000000000003</v>
      </c>
      <c r="V263" s="64">
        <v>2000.182</v>
      </c>
      <c r="X263" s="64">
        <f t="shared" si="3"/>
        <v>0.47000000000000003</v>
      </c>
    </row>
    <row r="264" spans="1:24" x14ac:dyDescent="0.25">
      <c r="A264" s="64" t="s">
        <v>71</v>
      </c>
      <c r="B264" s="64">
        <v>4002</v>
      </c>
      <c r="C264" s="59">
        <v>44023</v>
      </c>
      <c r="D264" s="64">
        <v>18</v>
      </c>
      <c r="E264" s="64" t="s">
        <v>72</v>
      </c>
      <c r="F264" s="64">
        <v>28.63</v>
      </c>
      <c r="G264" s="64">
        <v>7.28</v>
      </c>
      <c r="H264" s="64">
        <v>0.17</v>
      </c>
      <c r="I264" s="64">
        <v>0.02</v>
      </c>
      <c r="J264" s="64">
        <v>0.13</v>
      </c>
      <c r="K264" s="64">
        <v>0</v>
      </c>
      <c r="L264" s="64">
        <v>0.06</v>
      </c>
      <c r="M264" s="64">
        <v>-0.05</v>
      </c>
      <c r="N264" s="64">
        <v>-0.15</v>
      </c>
      <c r="O264" s="64">
        <v>-0.06</v>
      </c>
      <c r="P264" s="64">
        <v>0</v>
      </c>
      <c r="R264" s="64">
        <v>0.36</v>
      </c>
      <c r="S264" s="64">
        <v>0.33</v>
      </c>
      <c r="T264" s="64">
        <v>0.23</v>
      </c>
      <c r="U264" s="64">
        <v>36.950000000000003</v>
      </c>
      <c r="V264" s="64">
        <v>2032.182</v>
      </c>
      <c r="X264" s="64">
        <f t="shared" ref="X264:X327" si="4">H264+I264+J264+K264+L264+P264+Q264</f>
        <v>0.38</v>
      </c>
    </row>
    <row r="265" spans="1:24" x14ac:dyDescent="0.25">
      <c r="A265" s="64" t="s">
        <v>71</v>
      </c>
      <c r="B265" s="64">
        <v>4002</v>
      </c>
      <c r="C265" s="59">
        <v>44023</v>
      </c>
      <c r="D265" s="64">
        <v>19</v>
      </c>
      <c r="E265" s="64" t="s">
        <v>72</v>
      </c>
      <c r="F265" s="64">
        <v>29.79</v>
      </c>
      <c r="G265" s="64">
        <v>7.28</v>
      </c>
      <c r="H265" s="64">
        <v>0.17</v>
      </c>
      <c r="I265" s="64">
        <v>0.02</v>
      </c>
      <c r="J265" s="64">
        <v>0.16</v>
      </c>
      <c r="K265" s="64">
        <v>0</v>
      </c>
      <c r="L265" s="64">
        <v>0.09</v>
      </c>
      <c r="M265" s="64">
        <v>-0.04</v>
      </c>
      <c r="N265" s="64">
        <v>-0.14000000000000001</v>
      </c>
      <c r="O265" s="64">
        <v>-0.06</v>
      </c>
      <c r="P265" s="64">
        <v>0</v>
      </c>
      <c r="R265" s="64">
        <v>0.36</v>
      </c>
      <c r="S265" s="64">
        <v>0.33</v>
      </c>
      <c r="T265" s="64">
        <v>0.23</v>
      </c>
      <c r="U265" s="64">
        <v>38.19</v>
      </c>
      <c r="V265" s="64">
        <v>2014.3889999999999</v>
      </c>
      <c r="X265" s="64">
        <f t="shared" si="4"/>
        <v>0.43999999999999995</v>
      </c>
    </row>
    <row r="266" spans="1:24" x14ac:dyDescent="0.25">
      <c r="A266" s="64" t="s">
        <v>71</v>
      </c>
      <c r="B266" s="64">
        <v>4002</v>
      </c>
      <c r="C266" s="59">
        <v>44023</v>
      </c>
      <c r="D266" s="64">
        <v>20</v>
      </c>
      <c r="E266" s="64" t="s">
        <v>72</v>
      </c>
      <c r="F266" s="64">
        <v>25.41</v>
      </c>
      <c r="G266" s="64">
        <v>7.28</v>
      </c>
      <c r="H266" s="64">
        <v>0.17</v>
      </c>
      <c r="I266" s="64">
        <v>0.02</v>
      </c>
      <c r="J266" s="64">
        <v>0.14000000000000001</v>
      </c>
      <c r="K266" s="64">
        <v>0</v>
      </c>
      <c r="L266" s="64">
        <v>0.08</v>
      </c>
      <c r="M266" s="64">
        <v>-0.01</v>
      </c>
      <c r="N266" s="64">
        <v>-0.12</v>
      </c>
      <c r="O266" s="64">
        <v>-0.06</v>
      </c>
      <c r="P266" s="64">
        <v>0</v>
      </c>
      <c r="R266" s="64">
        <v>0.36</v>
      </c>
      <c r="S266" s="64">
        <v>0.33</v>
      </c>
      <c r="T266" s="64">
        <v>0.23</v>
      </c>
      <c r="U266" s="64">
        <v>33.83</v>
      </c>
      <c r="V266" s="64">
        <v>1940.4549999999999</v>
      </c>
      <c r="X266" s="64">
        <f t="shared" si="4"/>
        <v>0.41000000000000003</v>
      </c>
    </row>
    <row r="267" spans="1:24" x14ac:dyDescent="0.25">
      <c r="A267" s="64" t="s">
        <v>71</v>
      </c>
      <c r="B267" s="64">
        <v>4002</v>
      </c>
      <c r="C267" s="59">
        <v>44023</v>
      </c>
      <c r="D267" s="64">
        <v>21</v>
      </c>
      <c r="E267" s="64" t="s">
        <v>72</v>
      </c>
      <c r="F267" s="64">
        <v>23.96</v>
      </c>
      <c r="G267" s="64">
        <v>7.28</v>
      </c>
      <c r="H267" s="64">
        <v>0.17</v>
      </c>
      <c r="I267" s="64">
        <v>0.02</v>
      </c>
      <c r="J267" s="64">
        <v>0.12</v>
      </c>
      <c r="K267" s="64">
        <v>0</v>
      </c>
      <c r="L267" s="64">
        <v>0.11</v>
      </c>
      <c r="M267" s="64">
        <v>-0.04</v>
      </c>
      <c r="N267" s="64">
        <v>-0.13</v>
      </c>
      <c r="O267" s="64">
        <v>-0.06</v>
      </c>
      <c r="P267" s="64">
        <v>0</v>
      </c>
      <c r="R267" s="64">
        <v>0.36</v>
      </c>
      <c r="S267" s="64">
        <v>0.33</v>
      </c>
      <c r="T267" s="64">
        <v>0.23</v>
      </c>
      <c r="U267" s="64">
        <v>32.35</v>
      </c>
      <c r="V267" s="64">
        <v>1878.999</v>
      </c>
      <c r="X267" s="64">
        <f t="shared" si="4"/>
        <v>0.42</v>
      </c>
    </row>
    <row r="268" spans="1:24" x14ac:dyDescent="0.25">
      <c r="A268" s="64" t="s">
        <v>71</v>
      </c>
      <c r="B268" s="64">
        <v>4002</v>
      </c>
      <c r="C268" s="59">
        <v>44023</v>
      </c>
      <c r="D268" s="64">
        <v>22</v>
      </c>
      <c r="E268" s="64" t="s">
        <v>72</v>
      </c>
      <c r="F268" s="64">
        <v>22.13</v>
      </c>
      <c r="G268" s="64">
        <v>7.28</v>
      </c>
      <c r="H268" s="64">
        <v>0.17</v>
      </c>
      <c r="I268" s="64">
        <v>0.02</v>
      </c>
      <c r="J268" s="64">
        <v>0.1</v>
      </c>
      <c r="K268" s="64">
        <v>0</v>
      </c>
      <c r="L268" s="64">
        <v>7.0000000000000007E-2</v>
      </c>
      <c r="M268" s="64">
        <v>-0.04</v>
      </c>
      <c r="N268" s="64">
        <v>-7.0000000000000007E-2</v>
      </c>
      <c r="O268" s="64">
        <v>-0.06</v>
      </c>
      <c r="P268" s="64">
        <v>0</v>
      </c>
      <c r="R268" s="64">
        <v>0.36</v>
      </c>
      <c r="S268" s="64">
        <v>0.33</v>
      </c>
      <c r="T268" s="64">
        <v>0.23</v>
      </c>
      <c r="U268" s="64">
        <v>30.52</v>
      </c>
      <c r="V268" s="64">
        <v>1806.7190000000001</v>
      </c>
      <c r="X268" s="64">
        <f t="shared" si="4"/>
        <v>0.36000000000000004</v>
      </c>
    </row>
    <row r="269" spans="1:24" x14ac:dyDescent="0.25">
      <c r="A269" s="64" t="s">
        <v>71</v>
      </c>
      <c r="B269" s="64">
        <v>4002</v>
      </c>
      <c r="C269" s="59">
        <v>44023</v>
      </c>
      <c r="D269" s="64">
        <v>23</v>
      </c>
      <c r="E269" s="64" t="s">
        <v>72</v>
      </c>
      <c r="F269" s="64">
        <v>18.489999999999998</v>
      </c>
      <c r="G269" s="64">
        <v>7.28</v>
      </c>
      <c r="H269" s="64">
        <v>0.17</v>
      </c>
      <c r="I269" s="64">
        <v>0.02</v>
      </c>
      <c r="J269" s="64">
        <v>0.17</v>
      </c>
      <c r="K269" s="64">
        <v>0</v>
      </c>
      <c r="L269" s="64">
        <v>0</v>
      </c>
      <c r="M269" s="64">
        <v>-0.02</v>
      </c>
      <c r="N269" s="64">
        <v>-0.06</v>
      </c>
      <c r="O269" s="64">
        <v>-0.06</v>
      </c>
      <c r="P269" s="64">
        <v>0</v>
      </c>
      <c r="R269" s="64">
        <v>0.36</v>
      </c>
      <c r="S269" s="64">
        <v>0.33</v>
      </c>
      <c r="T269" s="64">
        <v>0.23</v>
      </c>
      <c r="U269" s="64">
        <v>26.91</v>
      </c>
      <c r="V269" s="64">
        <v>1672.6610000000001</v>
      </c>
      <c r="X269" s="64">
        <f t="shared" si="4"/>
        <v>0.36</v>
      </c>
    </row>
    <row r="270" spans="1:24" x14ac:dyDescent="0.25">
      <c r="A270" s="64" t="s">
        <v>71</v>
      </c>
      <c r="B270" s="64">
        <v>4002</v>
      </c>
      <c r="C270" s="59">
        <v>44023</v>
      </c>
      <c r="D270" s="64">
        <v>24</v>
      </c>
      <c r="E270" s="64" t="s">
        <v>72</v>
      </c>
      <c r="F270" s="64">
        <v>17.02</v>
      </c>
      <c r="G270" s="64">
        <v>7.28</v>
      </c>
      <c r="H270" s="64">
        <v>0.17</v>
      </c>
      <c r="I270" s="64">
        <v>0.02</v>
      </c>
      <c r="J270" s="64">
        <v>0.09</v>
      </c>
      <c r="K270" s="64">
        <v>0</v>
      </c>
      <c r="L270" s="64">
        <v>0</v>
      </c>
      <c r="M270" s="64">
        <v>-0.03</v>
      </c>
      <c r="N270" s="64">
        <v>-0.09</v>
      </c>
      <c r="O270" s="64">
        <v>-0.06</v>
      </c>
      <c r="P270" s="64">
        <v>0</v>
      </c>
      <c r="R270" s="64">
        <v>0.36</v>
      </c>
      <c r="S270" s="64">
        <v>0.33</v>
      </c>
      <c r="T270" s="64">
        <v>0.23</v>
      </c>
      <c r="U270" s="64">
        <v>25.32</v>
      </c>
      <c r="V270" s="64">
        <v>1546.26</v>
      </c>
      <c r="X270" s="64">
        <f t="shared" si="4"/>
        <v>0.28000000000000003</v>
      </c>
    </row>
    <row r="271" spans="1:24" x14ac:dyDescent="0.25">
      <c r="A271" s="64" t="s">
        <v>71</v>
      </c>
      <c r="B271" s="64">
        <v>4002</v>
      </c>
      <c r="C271" s="59">
        <v>44024</v>
      </c>
      <c r="D271" s="64">
        <v>1</v>
      </c>
      <c r="E271" s="64" t="s">
        <v>72</v>
      </c>
      <c r="F271" s="64">
        <v>20.57</v>
      </c>
      <c r="G271" s="64">
        <v>7.28</v>
      </c>
      <c r="H271" s="64">
        <v>0.13</v>
      </c>
      <c r="I271" s="64">
        <v>0.01</v>
      </c>
      <c r="J271" s="64">
        <v>0.1</v>
      </c>
      <c r="K271" s="64">
        <v>0</v>
      </c>
      <c r="L271" s="64">
        <v>0.06</v>
      </c>
      <c r="M271" s="64">
        <v>-0.08</v>
      </c>
      <c r="N271" s="64">
        <v>-0.11</v>
      </c>
      <c r="O271" s="64">
        <v>-0.06</v>
      </c>
      <c r="P271" s="64">
        <v>0</v>
      </c>
      <c r="R271" s="64">
        <v>0.36</v>
      </c>
      <c r="S271" s="64">
        <v>0.33</v>
      </c>
      <c r="T271" s="64">
        <v>0.23</v>
      </c>
      <c r="U271" s="64">
        <v>28.82</v>
      </c>
      <c r="V271" s="64">
        <v>1438.8510000000001</v>
      </c>
      <c r="X271" s="64">
        <f t="shared" si="4"/>
        <v>0.30000000000000004</v>
      </c>
    </row>
    <row r="272" spans="1:24" x14ac:dyDescent="0.25">
      <c r="A272" s="64" t="s">
        <v>71</v>
      </c>
      <c r="B272" s="64">
        <v>4002</v>
      </c>
      <c r="C272" s="59">
        <v>44024</v>
      </c>
      <c r="D272" s="64">
        <v>2</v>
      </c>
      <c r="E272" s="64" t="s">
        <v>72</v>
      </c>
      <c r="F272" s="64">
        <v>19.100000000000001</v>
      </c>
      <c r="G272" s="64">
        <v>7.28</v>
      </c>
      <c r="H272" s="64">
        <v>0.13</v>
      </c>
      <c r="I272" s="64">
        <v>0.01</v>
      </c>
      <c r="J272" s="64">
        <v>0.13</v>
      </c>
      <c r="K272" s="64">
        <v>0</v>
      </c>
      <c r="L272" s="64">
        <v>0.01</v>
      </c>
      <c r="M272" s="64">
        <v>-0.02</v>
      </c>
      <c r="N272" s="64">
        <v>-0.06</v>
      </c>
      <c r="O272" s="64">
        <v>-0.06</v>
      </c>
      <c r="P272" s="64">
        <v>0</v>
      </c>
      <c r="R272" s="64">
        <v>0.36</v>
      </c>
      <c r="S272" s="64">
        <v>0.33</v>
      </c>
      <c r="T272" s="64">
        <v>0.23</v>
      </c>
      <c r="U272" s="64">
        <v>27.44</v>
      </c>
      <c r="V272" s="64">
        <v>1357.2</v>
      </c>
      <c r="X272" s="64">
        <f t="shared" si="4"/>
        <v>0.28000000000000003</v>
      </c>
    </row>
    <row r="273" spans="1:24" x14ac:dyDescent="0.25">
      <c r="A273" s="64" t="s">
        <v>71</v>
      </c>
      <c r="B273" s="64">
        <v>4002</v>
      </c>
      <c r="C273" s="59">
        <v>44024</v>
      </c>
      <c r="D273" s="64">
        <v>3</v>
      </c>
      <c r="E273" s="64" t="s">
        <v>72</v>
      </c>
      <c r="F273" s="64">
        <v>17</v>
      </c>
      <c r="G273" s="64">
        <v>7.28</v>
      </c>
      <c r="H273" s="64">
        <v>0.13</v>
      </c>
      <c r="I273" s="64">
        <v>0.01</v>
      </c>
      <c r="J273" s="64">
        <v>7.0000000000000007E-2</v>
      </c>
      <c r="K273" s="64">
        <v>0</v>
      </c>
      <c r="L273" s="64">
        <v>0</v>
      </c>
      <c r="M273" s="64">
        <v>0.01</v>
      </c>
      <c r="N273" s="64">
        <v>-0.06</v>
      </c>
      <c r="O273" s="64">
        <v>-0.06</v>
      </c>
      <c r="P273" s="64">
        <v>0</v>
      </c>
      <c r="R273" s="64">
        <v>0.36</v>
      </c>
      <c r="S273" s="64">
        <v>0.33</v>
      </c>
      <c r="T273" s="64">
        <v>0.23</v>
      </c>
      <c r="U273" s="64">
        <v>25.3</v>
      </c>
      <c r="V273" s="64">
        <v>1298.9739999999999</v>
      </c>
      <c r="X273" s="64">
        <f t="shared" si="4"/>
        <v>0.21000000000000002</v>
      </c>
    </row>
    <row r="274" spans="1:24" x14ac:dyDescent="0.25">
      <c r="A274" s="64" t="s">
        <v>71</v>
      </c>
      <c r="B274" s="64">
        <v>4002</v>
      </c>
      <c r="C274" s="59">
        <v>44024</v>
      </c>
      <c r="D274" s="64">
        <v>4</v>
      </c>
      <c r="E274" s="64" t="s">
        <v>72</v>
      </c>
      <c r="F274" s="64">
        <v>17.32</v>
      </c>
      <c r="G274" s="64">
        <v>7.28</v>
      </c>
      <c r="H274" s="64">
        <v>0.13</v>
      </c>
      <c r="I274" s="64">
        <v>0.01</v>
      </c>
      <c r="J274" s="64">
        <v>0.11</v>
      </c>
      <c r="K274" s="64">
        <v>0</v>
      </c>
      <c r="L274" s="64">
        <v>0</v>
      </c>
      <c r="M274" s="64">
        <v>-0.02</v>
      </c>
      <c r="N274" s="64">
        <v>-0.06</v>
      </c>
      <c r="O274" s="64">
        <v>-0.06</v>
      </c>
      <c r="P274" s="64">
        <v>0</v>
      </c>
      <c r="R274" s="64">
        <v>0.36</v>
      </c>
      <c r="S274" s="64">
        <v>0.33</v>
      </c>
      <c r="T274" s="64">
        <v>0.23</v>
      </c>
      <c r="U274" s="64">
        <v>25.63</v>
      </c>
      <c r="V274" s="64">
        <v>1260.873</v>
      </c>
      <c r="X274" s="64">
        <f t="shared" si="4"/>
        <v>0.25</v>
      </c>
    </row>
    <row r="275" spans="1:24" x14ac:dyDescent="0.25">
      <c r="A275" s="64" t="s">
        <v>71</v>
      </c>
      <c r="B275" s="64">
        <v>4002</v>
      </c>
      <c r="C275" s="59">
        <v>44024</v>
      </c>
      <c r="D275" s="64">
        <v>5</v>
      </c>
      <c r="E275" s="64" t="s">
        <v>72</v>
      </c>
      <c r="F275" s="64">
        <v>17.149999999999999</v>
      </c>
      <c r="G275" s="64">
        <v>7.28</v>
      </c>
      <c r="H275" s="64">
        <v>0.13</v>
      </c>
      <c r="I275" s="64">
        <v>0.01</v>
      </c>
      <c r="J275" s="64">
        <v>7.0000000000000007E-2</v>
      </c>
      <c r="K275" s="64">
        <v>0</v>
      </c>
      <c r="L275" s="64">
        <v>0</v>
      </c>
      <c r="M275" s="64">
        <v>-0.01</v>
      </c>
      <c r="N275" s="64">
        <v>-0.05</v>
      </c>
      <c r="O275" s="64">
        <v>-0.06</v>
      </c>
      <c r="P275" s="64">
        <v>0</v>
      </c>
      <c r="R275" s="64">
        <v>0.36</v>
      </c>
      <c r="S275" s="64">
        <v>0.33</v>
      </c>
      <c r="T275" s="64">
        <v>0.23</v>
      </c>
      <c r="U275" s="64">
        <v>25.44</v>
      </c>
      <c r="V275" s="64">
        <v>1240.8030000000001</v>
      </c>
      <c r="X275" s="64">
        <f t="shared" si="4"/>
        <v>0.21000000000000002</v>
      </c>
    </row>
    <row r="276" spans="1:24" x14ac:dyDescent="0.25">
      <c r="A276" s="64" t="s">
        <v>71</v>
      </c>
      <c r="B276" s="64">
        <v>4002</v>
      </c>
      <c r="C276" s="59">
        <v>44024</v>
      </c>
      <c r="D276" s="64">
        <v>6</v>
      </c>
      <c r="E276" s="64" t="s">
        <v>72</v>
      </c>
      <c r="F276" s="64">
        <v>15.79</v>
      </c>
      <c r="G276" s="64">
        <v>7.28</v>
      </c>
      <c r="H276" s="64">
        <v>0.13</v>
      </c>
      <c r="I276" s="64">
        <v>0.01</v>
      </c>
      <c r="J276" s="64">
        <v>0.06</v>
      </c>
      <c r="K276" s="64">
        <v>0</v>
      </c>
      <c r="L276" s="64">
        <v>0</v>
      </c>
      <c r="M276" s="64">
        <v>0.01</v>
      </c>
      <c r="N276" s="64">
        <v>-0.06</v>
      </c>
      <c r="O276" s="64">
        <v>-0.06</v>
      </c>
      <c r="P276" s="64">
        <v>0</v>
      </c>
      <c r="R276" s="64">
        <v>0.36</v>
      </c>
      <c r="S276" s="64">
        <v>0.33</v>
      </c>
      <c r="T276" s="64">
        <v>0.23</v>
      </c>
      <c r="U276" s="64">
        <v>24.08</v>
      </c>
      <c r="V276" s="64">
        <v>1236.0889999999999</v>
      </c>
      <c r="X276" s="64">
        <f t="shared" si="4"/>
        <v>0.2</v>
      </c>
    </row>
    <row r="277" spans="1:24" x14ac:dyDescent="0.25">
      <c r="A277" s="64" t="s">
        <v>71</v>
      </c>
      <c r="B277" s="64">
        <v>4002</v>
      </c>
      <c r="C277" s="59">
        <v>44024</v>
      </c>
      <c r="D277" s="64">
        <v>7</v>
      </c>
      <c r="E277" s="64" t="s">
        <v>72</v>
      </c>
      <c r="F277" s="64">
        <v>14.5</v>
      </c>
      <c r="G277" s="64">
        <v>7.28</v>
      </c>
      <c r="H277" s="64">
        <v>0.13</v>
      </c>
      <c r="I277" s="64">
        <v>0.01</v>
      </c>
      <c r="J277" s="64">
        <v>0.11</v>
      </c>
      <c r="K277" s="64">
        <v>0</v>
      </c>
      <c r="L277" s="64">
        <v>0</v>
      </c>
      <c r="M277" s="64">
        <v>0</v>
      </c>
      <c r="N277" s="64">
        <v>-0.06</v>
      </c>
      <c r="O277" s="64">
        <v>-0.06</v>
      </c>
      <c r="P277" s="64">
        <v>0</v>
      </c>
      <c r="R277" s="64">
        <v>0.36</v>
      </c>
      <c r="S277" s="64">
        <v>0.33</v>
      </c>
      <c r="T277" s="64">
        <v>0.23</v>
      </c>
      <c r="U277" s="64">
        <v>22.83</v>
      </c>
      <c r="V277" s="64">
        <v>1272.386</v>
      </c>
      <c r="X277" s="64">
        <f t="shared" si="4"/>
        <v>0.25</v>
      </c>
    </row>
    <row r="278" spans="1:24" x14ac:dyDescent="0.25">
      <c r="A278" s="64" t="s">
        <v>71</v>
      </c>
      <c r="B278" s="64">
        <v>4002</v>
      </c>
      <c r="C278" s="59">
        <v>44024</v>
      </c>
      <c r="D278" s="64">
        <v>8</v>
      </c>
      <c r="E278" s="64" t="s">
        <v>72</v>
      </c>
      <c r="F278" s="64">
        <v>15.47</v>
      </c>
      <c r="G278" s="64">
        <v>7.28</v>
      </c>
      <c r="H278" s="64">
        <v>0.13</v>
      </c>
      <c r="I278" s="64">
        <v>0.01</v>
      </c>
      <c r="J278" s="64">
        <v>0.11</v>
      </c>
      <c r="K278" s="64">
        <v>0</v>
      </c>
      <c r="L278" s="64">
        <v>0</v>
      </c>
      <c r="M278" s="64">
        <v>-0.01</v>
      </c>
      <c r="N278" s="64">
        <v>-7.0000000000000007E-2</v>
      </c>
      <c r="O278" s="64">
        <v>-0.06</v>
      </c>
      <c r="P278" s="64">
        <v>0</v>
      </c>
      <c r="R278" s="64">
        <v>0.36</v>
      </c>
      <c r="S278" s="64">
        <v>0.33</v>
      </c>
      <c r="T278" s="64">
        <v>0.23</v>
      </c>
      <c r="U278" s="64">
        <v>23.78</v>
      </c>
      <c r="V278" s="64">
        <v>1369.97</v>
      </c>
      <c r="X278" s="64">
        <f t="shared" si="4"/>
        <v>0.25</v>
      </c>
    </row>
    <row r="279" spans="1:24" x14ac:dyDescent="0.25">
      <c r="A279" s="64" t="s">
        <v>71</v>
      </c>
      <c r="B279" s="64">
        <v>4002</v>
      </c>
      <c r="C279" s="59">
        <v>44024</v>
      </c>
      <c r="D279" s="64">
        <v>9</v>
      </c>
      <c r="E279" s="64" t="s">
        <v>72</v>
      </c>
      <c r="F279" s="64">
        <v>15.07</v>
      </c>
      <c r="G279" s="64">
        <v>7.28</v>
      </c>
      <c r="H279" s="64">
        <v>0.13</v>
      </c>
      <c r="I279" s="64">
        <v>0.01</v>
      </c>
      <c r="J279" s="64">
        <v>0.14000000000000001</v>
      </c>
      <c r="K279" s="64">
        <v>0</v>
      </c>
      <c r="L279" s="64">
        <v>0</v>
      </c>
      <c r="M279" s="64">
        <v>0.02</v>
      </c>
      <c r="N279" s="64">
        <v>-0.08</v>
      </c>
      <c r="O279" s="64">
        <v>-0.06</v>
      </c>
      <c r="P279" s="64">
        <v>0</v>
      </c>
      <c r="R279" s="64">
        <v>0.36</v>
      </c>
      <c r="S279" s="64">
        <v>0.33</v>
      </c>
      <c r="T279" s="64">
        <v>0.23</v>
      </c>
      <c r="U279" s="64">
        <v>23.43</v>
      </c>
      <c r="V279" s="64">
        <v>1494.55</v>
      </c>
      <c r="X279" s="64">
        <f t="shared" si="4"/>
        <v>0.28000000000000003</v>
      </c>
    </row>
    <row r="280" spans="1:24" x14ac:dyDescent="0.25">
      <c r="A280" s="64" t="s">
        <v>71</v>
      </c>
      <c r="B280" s="64">
        <v>4002</v>
      </c>
      <c r="C280" s="59">
        <v>44024</v>
      </c>
      <c r="D280" s="64">
        <v>10</v>
      </c>
      <c r="E280" s="64" t="s">
        <v>72</v>
      </c>
      <c r="F280" s="64">
        <v>17.23</v>
      </c>
      <c r="G280" s="64">
        <v>7.28</v>
      </c>
      <c r="H280" s="64">
        <v>0.13</v>
      </c>
      <c r="I280" s="64">
        <v>0.01</v>
      </c>
      <c r="J280" s="64">
        <v>0.08</v>
      </c>
      <c r="K280" s="64">
        <v>0</v>
      </c>
      <c r="L280" s="64">
        <v>0</v>
      </c>
      <c r="M280" s="64">
        <v>0.02</v>
      </c>
      <c r="N280" s="64">
        <v>-0.09</v>
      </c>
      <c r="O280" s="64">
        <v>-0.06</v>
      </c>
      <c r="P280" s="64">
        <v>0</v>
      </c>
      <c r="R280" s="64">
        <v>0.36</v>
      </c>
      <c r="S280" s="64">
        <v>0.33</v>
      </c>
      <c r="T280" s="64">
        <v>0.23</v>
      </c>
      <c r="U280" s="64">
        <v>25.52</v>
      </c>
      <c r="V280" s="64">
        <v>1604.05</v>
      </c>
      <c r="X280" s="64">
        <f t="shared" si="4"/>
        <v>0.22000000000000003</v>
      </c>
    </row>
    <row r="281" spans="1:24" x14ac:dyDescent="0.25">
      <c r="A281" s="64" t="s">
        <v>71</v>
      </c>
      <c r="B281" s="64">
        <v>4002</v>
      </c>
      <c r="C281" s="59">
        <v>44024</v>
      </c>
      <c r="D281" s="64">
        <v>11</v>
      </c>
      <c r="E281" s="64" t="s">
        <v>72</v>
      </c>
      <c r="F281" s="64">
        <v>15.75</v>
      </c>
      <c r="G281" s="64">
        <v>7.28</v>
      </c>
      <c r="H281" s="64">
        <v>0.13</v>
      </c>
      <c r="I281" s="64">
        <v>0.01</v>
      </c>
      <c r="J281" s="64">
        <v>0.05</v>
      </c>
      <c r="K281" s="64">
        <v>0</v>
      </c>
      <c r="L281" s="64">
        <v>0</v>
      </c>
      <c r="M281" s="64">
        <v>0.01</v>
      </c>
      <c r="N281" s="64">
        <v>-0.08</v>
      </c>
      <c r="O281" s="64">
        <v>-0.06</v>
      </c>
      <c r="P281" s="64">
        <v>0</v>
      </c>
      <c r="R281" s="64">
        <v>0.36</v>
      </c>
      <c r="S281" s="64">
        <v>0.33</v>
      </c>
      <c r="T281" s="64">
        <v>0.23</v>
      </c>
      <c r="U281" s="64">
        <v>24.01</v>
      </c>
      <c r="V281" s="64">
        <v>1684.0229999999999</v>
      </c>
      <c r="X281" s="64">
        <f t="shared" si="4"/>
        <v>0.19</v>
      </c>
    </row>
    <row r="282" spans="1:24" x14ac:dyDescent="0.25">
      <c r="A282" s="64" t="s">
        <v>71</v>
      </c>
      <c r="B282" s="64">
        <v>4002</v>
      </c>
      <c r="C282" s="59">
        <v>44024</v>
      </c>
      <c r="D282" s="64">
        <v>12</v>
      </c>
      <c r="E282" s="64" t="s">
        <v>72</v>
      </c>
      <c r="F282" s="64">
        <v>16.059999999999999</v>
      </c>
      <c r="G282" s="64">
        <v>7.28</v>
      </c>
      <c r="H282" s="64">
        <v>0.13</v>
      </c>
      <c r="I282" s="64">
        <v>0.01</v>
      </c>
      <c r="J282" s="64">
        <v>0.06</v>
      </c>
      <c r="K282" s="64">
        <v>0</v>
      </c>
      <c r="L282" s="64">
        <v>0</v>
      </c>
      <c r="M282" s="64">
        <v>-0.01</v>
      </c>
      <c r="N282" s="64">
        <v>-0.09</v>
      </c>
      <c r="O282" s="64">
        <v>-0.06</v>
      </c>
      <c r="P282" s="64">
        <v>0</v>
      </c>
      <c r="R282" s="64">
        <v>0.36</v>
      </c>
      <c r="S282" s="64">
        <v>0.33</v>
      </c>
      <c r="T282" s="64">
        <v>0.23</v>
      </c>
      <c r="U282" s="64">
        <v>24.3</v>
      </c>
      <c r="V282" s="64">
        <v>1750.0640000000001</v>
      </c>
      <c r="X282" s="64">
        <f t="shared" si="4"/>
        <v>0.2</v>
      </c>
    </row>
    <row r="283" spans="1:24" x14ac:dyDescent="0.25">
      <c r="A283" s="64" t="s">
        <v>71</v>
      </c>
      <c r="B283" s="64">
        <v>4002</v>
      </c>
      <c r="C283" s="59">
        <v>44024</v>
      </c>
      <c r="D283" s="64">
        <v>13</v>
      </c>
      <c r="E283" s="64" t="s">
        <v>72</v>
      </c>
      <c r="F283" s="64">
        <v>15.98</v>
      </c>
      <c r="G283" s="64">
        <v>7.28</v>
      </c>
      <c r="H283" s="64">
        <v>0.13</v>
      </c>
      <c r="I283" s="64">
        <v>0.01</v>
      </c>
      <c r="J283" s="64">
        <v>0.04</v>
      </c>
      <c r="K283" s="64">
        <v>0</v>
      </c>
      <c r="L283" s="64">
        <v>0</v>
      </c>
      <c r="M283" s="64">
        <v>0</v>
      </c>
      <c r="N283" s="64">
        <v>-0.08</v>
      </c>
      <c r="O283" s="64">
        <v>-0.06</v>
      </c>
      <c r="P283" s="64">
        <v>0</v>
      </c>
      <c r="R283" s="64">
        <v>0.36</v>
      </c>
      <c r="S283" s="64">
        <v>0.33</v>
      </c>
      <c r="T283" s="64">
        <v>0.23</v>
      </c>
      <c r="U283" s="64">
        <v>24.22</v>
      </c>
      <c r="V283" s="64">
        <v>1804.7449999999999</v>
      </c>
      <c r="X283" s="64">
        <f t="shared" si="4"/>
        <v>0.18000000000000002</v>
      </c>
    </row>
    <row r="284" spans="1:24" x14ac:dyDescent="0.25">
      <c r="A284" s="64" t="s">
        <v>71</v>
      </c>
      <c r="B284" s="64">
        <v>4002</v>
      </c>
      <c r="C284" s="59">
        <v>44024</v>
      </c>
      <c r="D284" s="64">
        <v>14</v>
      </c>
      <c r="E284" s="64" t="s">
        <v>72</v>
      </c>
      <c r="F284" s="64">
        <v>16.03</v>
      </c>
      <c r="G284" s="64">
        <v>7.28</v>
      </c>
      <c r="H284" s="64">
        <v>0.13</v>
      </c>
      <c r="I284" s="64">
        <v>0.01</v>
      </c>
      <c r="J284" s="64">
        <v>0.05</v>
      </c>
      <c r="K284" s="64">
        <v>0</v>
      </c>
      <c r="L284" s="64">
        <v>0</v>
      </c>
      <c r="M284" s="64">
        <v>0</v>
      </c>
      <c r="N284" s="64">
        <v>-0.1</v>
      </c>
      <c r="O284" s="64">
        <v>-0.06</v>
      </c>
      <c r="P284" s="64">
        <v>0</v>
      </c>
      <c r="R284" s="64">
        <v>0.36</v>
      </c>
      <c r="S284" s="64">
        <v>0.33</v>
      </c>
      <c r="T284" s="64">
        <v>0.23</v>
      </c>
      <c r="U284" s="64">
        <v>24.26</v>
      </c>
      <c r="V284" s="64">
        <v>1836.194</v>
      </c>
      <c r="X284" s="64">
        <f t="shared" si="4"/>
        <v>0.19</v>
      </c>
    </row>
    <row r="285" spans="1:24" x14ac:dyDescent="0.25">
      <c r="A285" s="64" t="s">
        <v>71</v>
      </c>
      <c r="B285" s="64">
        <v>4002</v>
      </c>
      <c r="C285" s="59">
        <v>44024</v>
      </c>
      <c r="D285" s="64">
        <v>15</v>
      </c>
      <c r="E285" s="64" t="s">
        <v>72</v>
      </c>
      <c r="F285" s="64">
        <v>17.57</v>
      </c>
      <c r="G285" s="64">
        <v>7.28</v>
      </c>
      <c r="H285" s="64">
        <v>0.13</v>
      </c>
      <c r="I285" s="64">
        <v>0.01</v>
      </c>
      <c r="J285" s="64">
        <v>0.09</v>
      </c>
      <c r="K285" s="64">
        <v>0</v>
      </c>
      <c r="L285" s="64">
        <v>0</v>
      </c>
      <c r="M285" s="64">
        <v>-0.03</v>
      </c>
      <c r="N285" s="64">
        <v>-0.11</v>
      </c>
      <c r="O285" s="64">
        <v>-0.06</v>
      </c>
      <c r="P285" s="64">
        <v>0</v>
      </c>
      <c r="R285" s="64">
        <v>0.36</v>
      </c>
      <c r="S285" s="64">
        <v>0.33</v>
      </c>
      <c r="T285" s="64">
        <v>0.23</v>
      </c>
      <c r="U285" s="64">
        <v>25.8</v>
      </c>
      <c r="V285" s="64">
        <v>1873.1869999999999</v>
      </c>
      <c r="X285" s="64">
        <f t="shared" si="4"/>
        <v>0.23</v>
      </c>
    </row>
    <row r="286" spans="1:24" x14ac:dyDescent="0.25">
      <c r="A286" s="64" t="s">
        <v>71</v>
      </c>
      <c r="B286" s="64">
        <v>4002</v>
      </c>
      <c r="C286" s="59">
        <v>44024</v>
      </c>
      <c r="D286" s="64">
        <v>16</v>
      </c>
      <c r="E286" s="64" t="s">
        <v>72</v>
      </c>
      <c r="F286" s="64">
        <v>18.53</v>
      </c>
      <c r="G286" s="64">
        <v>7.28</v>
      </c>
      <c r="H286" s="64">
        <v>0.13</v>
      </c>
      <c r="I286" s="64">
        <v>0.01</v>
      </c>
      <c r="J286" s="64">
        <v>0.06</v>
      </c>
      <c r="K286" s="64">
        <v>0</v>
      </c>
      <c r="L286" s="64">
        <v>0</v>
      </c>
      <c r="M286" s="64">
        <v>-0.01</v>
      </c>
      <c r="N286" s="64">
        <v>-0.12</v>
      </c>
      <c r="O286" s="64">
        <v>-0.06</v>
      </c>
      <c r="P286" s="64">
        <v>0</v>
      </c>
      <c r="R286" s="64">
        <v>0.36</v>
      </c>
      <c r="S286" s="64">
        <v>0.33</v>
      </c>
      <c r="T286" s="64">
        <v>0.23</v>
      </c>
      <c r="U286" s="64">
        <v>26.74</v>
      </c>
      <c r="V286" s="64">
        <v>1921.8530000000001</v>
      </c>
      <c r="X286" s="64">
        <f t="shared" si="4"/>
        <v>0.2</v>
      </c>
    </row>
    <row r="287" spans="1:24" x14ac:dyDescent="0.25">
      <c r="A287" s="64" t="s">
        <v>71</v>
      </c>
      <c r="B287" s="64">
        <v>4002</v>
      </c>
      <c r="C287" s="59">
        <v>44024</v>
      </c>
      <c r="D287" s="64">
        <v>17</v>
      </c>
      <c r="E287" s="64" t="s">
        <v>72</v>
      </c>
      <c r="F287" s="64">
        <v>21.18</v>
      </c>
      <c r="G287" s="64">
        <v>7.28</v>
      </c>
      <c r="H287" s="64">
        <v>0.13</v>
      </c>
      <c r="I287" s="64">
        <v>0.01</v>
      </c>
      <c r="J287" s="64">
        <v>0.04</v>
      </c>
      <c r="K287" s="64">
        <v>0</v>
      </c>
      <c r="L287" s="64">
        <v>0.01</v>
      </c>
      <c r="M287" s="64">
        <v>-0.02</v>
      </c>
      <c r="N287" s="64">
        <v>-0.12</v>
      </c>
      <c r="O287" s="64">
        <v>-0.06</v>
      </c>
      <c r="P287" s="64">
        <v>0</v>
      </c>
      <c r="R287" s="64">
        <v>0.36</v>
      </c>
      <c r="S287" s="64">
        <v>0.33</v>
      </c>
      <c r="T287" s="64">
        <v>0.23</v>
      </c>
      <c r="U287" s="64">
        <v>29.37</v>
      </c>
      <c r="V287" s="64">
        <v>1973.3610000000001</v>
      </c>
      <c r="X287" s="64">
        <f t="shared" si="4"/>
        <v>0.19000000000000003</v>
      </c>
    </row>
    <row r="288" spans="1:24" x14ac:dyDescent="0.25">
      <c r="A288" s="64" t="s">
        <v>71</v>
      </c>
      <c r="B288" s="64">
        <v>4002</v>
      </c>
      <c r="C288" s="59">
        <v>44024</v>
      </c>
      <c r="D288" s="64">
        <v>18</v>
      </c>
      <c r="E288" s="64" t="s">
        <v>72</v>
      </c>
      <c r="F288" s="64">
        <v>29.08</v>
      </c>
      <c r="G288" s="64">
        <v>7.28</v>
      </c>
      <c r="H288" s="64">
        <v>0.13</v>
      </c>
      <c r="I288" s="64">
        <v>0.01</v>
      </c>
      <c r="J288" s="64">
        <v>7.0000000000000007E-2</v>
      </c>
      <c r="K288" s="64">
        <v>0</v>
      </c>
      <c r="L288" s="64">
        <v>0.02</v>
      </c>
      <c r="M288" s="64">
        <v>-0.02</v>
      </c>
      <c r="N288" s="64">
        <v>-0.19</v>
      </c>
      <c r="O288" s="64">
        <v>-0.06</v>
      </c>
      <c r="P288" s="64">
        <v>0</v>
      </c>
      <c r="R288" s="64">
        <v>0.36</v>
      </c>
      <c r="S288" s="64">
        <v>0.33</v>
      </c>
      <c r="T288" s="64">
        <v>0.23</v>
      </c>
      <c r="U288" s="64">
        <v>37.24</v>
      </c>
      <c r="V288" s="64">
        <v>2024.8240000000001</v>
      </c>
      <c r="X288" s="64">
        <f t="shared" si="4"/>
        <v>0.23</v>
      </c>
    </row>
    <row r="289" spans="1:24" x14ac:dyDescent="0.25">
      <c r="A289" s="64" t="s">
        <v>71</v>
      </c>
      <c r="B289" s="64">
        <v>4002</v>
      </c>
      <c r="C289" s="59">
        <v>44024</v>
      </c>
      <c r="D289" s="64">
        <v>19</v>
      </c>
      <c r="E289" s="64" t="s">
        <v>72</v>
      </c>
      <c r="F289" s="64">
        <v>32</v>
      </c>
      <c r="G289" s="64">
        <v>7.28</v>
      </c>
      <c r="H289" s="64">
        <v>0.13</v>
      </c>
      <c r="I289" s="64">
        <v>0.01</v>
      </c>
      <c r="J289" s="64">
        <v>7.0000000000000007E-2</v>
      </c>
      <c r="K289" s="64">
        <v>0</v>
      </c>
      <c r="L289" s="64">
        <v>0.03</v>
      </c>
      <c r="M289" s="64">
        <v>-0.01</v>
      </c>
      <c r="N289" s="64">
        <v>-0.19</v>
      </c>
      <c r="O289" s="64">
        <v>-0.06</v>
      </c>
      <c r="P289" s="64">
        <v>0</v>
      </c>
      <c r="R289" s="64">
        <v>0.36</v>
      </c>
      <c r="S289" s="64">
        <v>0.33</v>
      </c>
      <c r="T289" s="64">
        <v>0.23</v>
      </c>
      <c r="U289" s="64">
        <v>40.18</v>
      </c>
      <c r="V289" s="64">
        <v>2016.135</v>
      </c>
      <c r="X289" s="64">
        <f t="shared" si="4"/>
        <v>0.24000000000000002</v>
      </c>
    </row>
    <row r="290" spans="1:24" x14ac:dyDescent="0.25">
      <c r="A290" s="64" t="s">
        <v>71</v>
      </c>
      <c r="B290" s="64">
        <v>4002</v>
      </c>
      <c r="C290" s="59">
        <v>44024</v>
      </c>
      <c r="D290" s="64">
        <v>20</v>
      </c>
      <c r="E290" s="64" t="s">
        <v>72</v>
      </c>
      <c r="F290" s="64">
        <v>29.24</v>
      </c>
      <c r="G290" s="64">
        <v>7.28</v>
      </c>
      <c r="H290" s="64">
        <v>0.13</v>
      </c>
      <c r="I290" s="64">
        <v>0.01</v>
      </c>
      <c r="J290" s="64">
        <v>7.0000000000000007E-2</v>
      </c>
      <c r="K290" s="64">
        <v>0</v>
      </c>
      <c r="L290" s="64">
        <v>0.02</v>
      </c>
      <c r="M290" s="64">
        <v>0.01</v>
      </c>
      <c r="N290" s="64">
        <v>-0.13</v>
      </c>
      <c r="O290" s="64">
        <v>-0.06</v>
      </c>
      <c r="P290" s="64">
        <v>0</v>
      </c>
      <c r="R290" s="64">
        <v>0.36</v>
      </c>
      <c r="S290" s="64">
        <v>0.33</v>
      </c>
      <c r="T290" s="64">
        <v>0.23</v>
      </c>
      <c r="U290" s="64">
        <v>37.49</v>
      </c>
      <c r="V290" s="64">
        <v>1939.9639999999999</v>
      </c>
      <c r="X290" s="64">
        <f t="shared" si="4"/>
        <v>0.23</v>
      </c>
    </row>
    <row r="291" spans="1:24" x14ac:dyDescent="0.25">
      <c r="A291" s="64" t="s">
        <v>71</v>
      </c>
      <c r="B291" s="64">
        <v>4002</v>
      </c>
      <c r="C291" s="59">
        <v>44024</v>
      </c>
      <c r="D291" s="64">
        <v>21</v>
      </c>
      <c r="E291" s="64" t="s">
        <v>72</v>
      </c>
      <c r="F291" s="64">
        <v>25.83</v>
      </c>
      <c r="G291" s="64">
        <v>7.28</v>
      </c>
      <c r="H291" s="64">
        <v>0.13</v>
      </c>
      <c r="I291" s="64">
        <v>0.01</v>
      </c>
      <c r="J291" s="64">
        <v>0.1</v>
      </c>
      <c r="K291" s="64">
        <v>0</v>
      </c>
      <c r="L291" s="64">
        <v>0</v>
      </c>
      <c r="M291" s="64">
        <v>0.03</v>
      </c>
      <c r="N291" s="64">
        <v>-0.12</v>
      </c>
      <c r="O291" s="64">
        <v>-0.06</v>
      </c>
      <c r="P291" s="64">
        <v>0</v>
      </c>
      <c r="R291" s="64">
        <v>0.36</v>
      </c>
      <c r="S291" s="64">
        <v>0.33</v>
      </c>
      <c r="T291" s="64">
        <v>0.23</v>
      </c>
      <c r="U291" s="64">
        <v>34.119999999999997</v>
      </c>
      <c r="V291" s="64">
        <v>1857.356</v>
      </c>
      <c r="X291" s="64">
        <f t="shared" si="4"/>
        <v>0.24000000000000002</v>
      </c>
    </row>
    <row r="292" spans="1:24" x14ac:dyDescent="0.25">
      <c r="A292" s="64" t="s">
        <v>71</v>
      </c>
      <c r="B292" s="64">
        <v>4002</v>
      </c>
      <c r="C292" s="59">
        <v>44024</v>
      </c>
      <c r="D292" s="64">
        <v>22</v>
      </c>
      <c r="E292" s="64" t="s">
        <v>72</v>
      </c>
      <c r="F292" s="64">
        <v>26.44</v>
      </c>
      <c r="G292" s="64">
        <v>7.28</v>
      </c>
      <c r="H292" s="64">
        <v>0.13</v>
      </c>
      <c r="I292" s="64">
        <v>0.01</v>
      </c>
      <c r="J292" s="64">
        <v>0.15</v>
      </c>
      <c r="K292" s="64">
        <v>0</v>
      </c>
      <c r="L292" s="64">
        <v>0.03</v>
      </c>
      <c r="M292" s="64">
        <v>0.04</v>
      </c>
      <c r="N292" s="64">
        <v>-0.11</v>
      </c>
      <c r="O292" s="64">
        <v>-0.06</v>
      </c>
      <c r="P292" s="64">
        <v>0</v>
      </c>
      <c r="R292" s="64">
        <v>0.36</v>
      </c>
      <c r="S292" s="64">
        <v>0.33</v>
      </c>
      <c r="T292" s="64">
        <v>0.23</v>
      </c>
      <c r="U292" s="64">
        <v>34.83</v>
      </c>
      <c r="V292" s="64">
        <v>1755.213</v>
      </c>
      <c r="X292" s="64">
        <f t="shared" si="4"/>
        <v>0.32000000000000006</v>
      </c>
    </row>
    <row r="293" spans="1:24" x14ac:dyDescent="0.25">
      <c r="A293" s="64" t="s">
        <v>71</v>
      </c>
      <c r="B293" s="64">
        <v>4002</v>
      </c>
      <c r="C293" s="59">
        <v>44024</v>
      </c>
      <c r="D293" s="64">
        <v>23</v>
      </c>
      <c r="E293" s="64" t="s">
        <v>72</v>
      </c>
      <c r="F293" s="64">
        <v>18.36</v>
      </c>
      <c r="G293" s="64">
        <v>7.28</v>
      </c>
      <c r="H293" s="64">
        <v>0.13</v>
      </c>
      <c r="I293" s="64">
        <v>0.01</v>
      </c>
      <c r="J293" s="64">
        <v>0.12</v>
      </c>
      <c r="K293" s="64">
        <v>0</v>
      </c>
      <c r="L293" s="64">
        <v>0.01</v>
      </c>
      <c r="M293" s="64">
        <v>0.02</v>
      </c>
      <c r="N293" s="64">
        <v>-0.08</v>
      </c>
      <c r="O293" s="64">
        <v>-0.06</v>
      </c>
      <c r="P293" s="64">
        <v>0</v>
      </c>
      <c r="R293" s="64">
        <v>0.36</v>
      </c>
      <c r="S293" s="64">
        <v>0.33</v>
      </c>
      <c r="T293" s="64">
        <v>0.23</v>
      </c>
      <c r="U293" s="64">
        <v>26.71</v>
      </c>
      <c r="V293" s="64">
        <v>1590.3969999999999</v>
      </c>
      <c r="X293" s="64">
        <f t="shared" si="4"/>
        <v>0.27</v>
      </c>
    </row>
    <row r="294" spans="1:24" x14ac:dyDescent="0.25">
      <c r="A294" s="64" t="s">
        <v>71</v>
      </c>
      <c r="B294" s="64">
        <v>4002</v>
      </c>
      <c r="C294" s="59">
        <v>44024</v>
      </c>
      <c r="D294" s="64">
        <v>24</v>
      </c>
      <c r="E294" s="64" t="s">
        <v>72</v>
      </c>
      <c r="F294" s="64">
        <v>15.78</v>
      </c>
      <c r="G294" s="64">
        <v>7.28</v>
      </c>
      <c r="H294" s="64">
        <v>0.13</v>
      </c>
      <c r="I294" s="64">
        <v>0.01</v>
      </c>
      <c r="J294" s="64">
        <v>0.1</v>
      </c>
      <c r="K294" s="64">
        <v>0</v>
      </c>
      <c r="L294" s="64">
        <v>0</v>
      </c>
      <c r="M294" s="64">
        <v>0.02</v>
      </c>
      <c r="N294" s="64">
        <v>-0.11</v>
      </c>
      <c r="O294" s="64">
        <v>-0.06</v>
      </c>
      <c r="P294" s="64">
        <v>0</v>
      </c>
      <c r="R294" s="64">
        <v>0.36</v>
      </c>
      <c r="S294" s="64">
        <v>0.33</v>
      </c>
      <c r="T294" s="64">
        <v>0.23</v>
      </c>
      <c r="U294" s="64">
        <v>24.07</v>
      </c>
      <c r="V294" s="64">
        <v>1448.1669999999999</v>
      </c>
      <c r="X294" s="64">
        <f t="shared" si="4"/>
        <v>0.24000000000000002</v>
      </c>
    </row>
    <row r="295" spans="1:24" x14ac:dyDescent="0.25">
      <c r="A295" s="64" t="s">
        <v>71</v>
      </c>
      <c r="B295" s="64">
        <v>4002</v>
      </c>
      <c r="C295" s="59">
        <v>44025</v>
      </c>
      <c r="D295" s="64">
        <v>1</v>
      </c>
      <c r="E295" s="64" t="s">
        <v>72</v>
      </c>
      <c r="F295" s="64">
        <v>17.23</v>
      </c>
      <c r="G295" s="64">
        <v>7.28</v>
      </c>
      <c r="H295" s="64">
        <v>0.26</v>
      </c>
      <c r="I295" s="64">
        <v>0.04</v>
      </c>
      <c r="J295" s="64">
        <v>0.05</v>
      </c>
      <c r="K295" s="64">
        <v>0</v>
      </c>
      <c r="L295" s="64">
        <v>0</v>
      </c>
      <c r="M295" s="64">
        <v>0.02</v>
      </c>
      <c r="N295" s="64">
        <v>-0.1</v>
      </c>
      <c r="O295" s="64">
        <v>-0.06</v>
      </c>
      <c r="P295" s="64">
        <v>0</v>
      </c>
      <c r="R295" s="64">
        <v>0.36</v>
      </c>
      <c r="S295" s="64">
        <v>0.33</v>
      </c>
      <c r="T295" s="64">
        <v>0.23</v>
      </c>
      <c r="U295" s="64">
        <v>25.64</v>
      </c>
      <c r="V295" s="64">
        <v>1347.971</v>
      </c>
      <c r="X295" s="64">
        <f t="shared" si="4"/>
        <v>0.35</v>
      </c>
    </row>
    <row r="296" spans="1:24" x14ac:dyDescent="0.25">
      <c r="A296" s="64" t="s">
        <v>71</v>
      </c>
      <c r="B296" s="64">
        <v>4002</v>
      </c>
      <c r="C296" s="59">
        <v>44025</v>
      </c>
      <c r="D296" s="64">
        <v>2</v>
      </c>
      <c r="E296" s="64" t="s">
        <v>72</v>
      </c>
      <c r="F296" s="64">
        <v>17.329999999999998</v>
      </c>
      <c r="G296" s="64">
        <v>7.28</v>
      </c>
      <c r="H296" s="64">
        <v>0.26</v>
      </c>
      <c r="I296" s="64">
        <v>0.04</v>
      </c>
      <c r="J296" s="64">
        <v>0.05</v>
      </c>
      <c r="K296" s="64">
        <v>0</v>
      </c>
      <c r="L296" s="64">
        <v>0</v>
      </c>
      <c r="M296" s="64">
        <v>0.02</v>
      </c>
      <c r="N296" s="64">
        <v>-0.06</v>
      </c>
      <c r="O296" s="64">
        <v>-0.06</v>
      </c>
      <c r="P296" s="64">
        <v>0</v>
      </c>
      <c r="R296" s="64">
        <v>0.36</v>
      </c>
      <c r="S296" s="64">
        <v>0.33</v>
      </c>
      <c r="T296" s="64">
        <v>0.23</v>
      </c>
      <c r="U296" s="64">
        <v>25.78</v>
      </c>
      <c r="V296" s="64">
        <v>1276.454</v>
      </c>
      <c r="X296" s="64">
        <f t="shared" si="4"/>
        <v>0.35</v>
      </c>
    </row>
    <row r="297" spans="1:24" x14ac:dyDescent="0.25">
      <c r="A297" s="64" t="s">
        <v>71</v>
      </c>
      <c r="B297" s="64">
        <v>4002</v>
      </c>
      <c r="C297" s="59">
        <v>44025</v>
      </c>
      <c r="D297" s="64">
        <v>3</v>
      </c>
      <c r="E297" s="64" t="s">
        <v>72</v>
      </c>
      <c r="F297" s="64">
        <v>17.78</v>
      </c>
      <c r="G297" s="64">
        <v>7.28</v>
      </c>
      <c r="H297" s="64">
        <v>0.26</v>
      </c>
      <c r="I297" s="64">
        <v>0.04</v>
      </c>
      <c r="J297" s="64">
        <v>0.04</v>
      </c>
      <c r="K297" s="64">
        <v>0</v>
      </c>
      <c r="L297" s="64">
        <v>0</v>
      </c>
      <c r="M297" s="64">
        <v>-0.01</v>
      </c>
      <c r="N297" s="64">
        <v>-0.06</v>
      </c>
      <c r="O297" s="64">
        <v>-0.06</v>
      </c>
      <c r="P297" s="64">
        <v>0</v>
      </c>
      <c r="R297" s="64">
        <v>0.36</v>
      </c>
      <c r="S297" s="64">
        <v>0.33</v>
      </c>
      <c r="T297" s="64">
        <v>0.23</v>
      </c>
      <c r="U297" s="64">
        <v>26.19</v>
      </c>
      <c r="V297" s="64">
        <v>1231.0830000000001</v>
      </c>
      <c r="X297" s="64">
        <f t="shared" si="4"/>
        <v>0.33999999999999997</v>
      </c>
    </row>
    <row r="298" spans="1:24" x14ac:dyDescent="0.25">
      <c r="A298" s="64" t="s">
        <v>71</v>
      </c>
      <c r="B298" s="64">
        <v>4002</v>
      </c>
      <c r="C298" s="59">
        <v>44025</v>
      </c>
      <c r="D298" s="64">
        <v>4</v>
      </c>
      <c r="E298" s="64" t="s">
        <v>72</v>
      </c>
      <c r="F298" s="64">
        <v>17.07</v>
      </c>
      <c r="G298" s="64">
        <v>7.28</v>
      </c>
      <c r="H298" s="64">
        <v>0.26</v>
      </c>
      <c r="I298" s="64">
        <v>0.04</v>
      </c>
      <c r="J298" s="64">
        <v>0.04</v>
      </c>
      <c r="K298" s="64">
        <v>0</v>
      </c>
      <c r="L298" s="64">
        <v>0</v>
      </c>
      <c r="M298" s="64">
        <v>-0.01</v>
      </c>
      <c r="N298" s="64">
        <v>-0.06</v>
      </c>
      <c r="O298" s="64">
        <v>-0.06</v>
      </c>
      <c r="P298" s="64">
        <v>0</v>
      </c>
      <c r="R298" s="64">
        <v>0.36</v>
      </c>
      <c r="S298" s="64">
        <v>0.33</v>
      </c>
      <c r="T298" s="64">
        <v>0.23</v>
      </c>
      <c r="U298" s="64">
        <v>25.48</v>
      </c>
      <c r="V298" s="64">
        <v>1208.2629999999999</v>
      </c>
      <c r="X298" s="64">
        <f t="shared" si="4"/>
        <v>0.33999999999999997</v>
      </c>
    </row>
    <row r="299" spans="1:24" x14ac:dyDescent="0.25">
      <c r="A299" s="64" t="s">
        <v>71</v>
      </c>
      <c r="B299" s="64">
        <v>4002</v>
      </c>
      <c r="C299" s="59">
        <v>44025</v>
      </c>
      <c r="D299" s="64">
        <v>5</v>
      </c>
      <c r="E299" s="64" t="s">
        <v>72</v>
      </c>
      <c r="F299" s="64">
        <v>17.18</v>
      </c>
      <c r="G299" s="64">
        <v>7.28</v>
      </c>
      <c r="H299" s="64">
        <v>0.26</v>
      </c>
      <c r="I299" s="64">
        <v>0.04</v>
      </c>
      <c r="J299" s="64">
        <v>0.05</v>
      </c>
      <c r="K299" s="64">
        <v>0</v>
      </c>
      <c r="L299" s="64">
        <v>0</v>
      </c>
      <c r="M299" s="64">
        <v>0</v>
      </c>
      <c r="N299" s="64">
        <v>-7.0000000000000007E-2</v>
      </c>
      <c r="O299" s="64">
        <v>-0.06</v>
      </c>
      <c r="P299" s="64">
        <v>0</v>
      </c>
      <c r="R299" s="64">
        <v>0.36</v>
      </c>
      <c r="S299" s="64">
        <v>0.33</v>
      </c>
      <c r="T299" s="64">
        <v>0.23</v>
      </c>
      <c r="U299" s="64">
        <v>25.6</v>
      </c>
      <c r="V299" s="64">
        <v>1215.883</v>
      </c>
      <c r="X299" s="64">
        <f t="shared" si="4"/>
        <v>0.35</v>
      </c>
    </row>
    <row r="300" spans="1:24" x14ac:dyDescent="0.25">
      <c r="A300" s="64" t="s">
        <v>71</v>
      </c>
      <c r="B300" s="64">
        <v>4002</v>
      </c>
      <c r="C300" s="59">
        <v>44025</v>
      </c>
      <c r="D300" s="64">
        <v>6</v>
      </c>
      <c r="E300" s="64" t="s">
        <v>72</v>
      </c>
      <c r="F300" s="64">
        <v>15.91</v>
      </c>
      <c r="G300" s="64">
        <v>7.28</v>
      </c>
      <c r="H300" s="64">
        <v>0.26</v>
      </c>
      <c r="I300" s="64">
        <v>0.04</v>
      </c>
      <c r="J300" s="64">
        <v>0.05</v>
      </c>
      <c r="K300" s="64">
        <v>0</v>
      </c>
      <c r="L300" s="64">
        <v>0</v>
      </c>
      <c r="M300" s="64">
        <v>0.02</v>
      </c>
      <c r="N300" s="64">
        <v>-0.06</v>
      </c>
      <c r="O300" s="64">
        <v>-0.06</v>
      </c>
      <c r="P300" s="64">
        <v>0</v>
      </c>
      <c r="R300" s="64">
        <v>0.36</v>
      </c>
      <c r="S300" s="64">
        <v>0.33</v>
      </c>
      <c r="T300" s="64">
        <v>0.23</v>
      </c>
      <c r="U300" s="64">
        <v>24.36</v>
      </c>
      <c r="V300" s="64">
        <v>1270.7529999999999</v>
      </c>
      <c r="X300" s="64">
        <f t="shared" si="4"/>
        <v>0.35</v>
      </c>
    </row>
    <row r="301" spans="1:24" x14ac:dyDescent="0.25">
      <c r="A301" s="64" t="s">
        <v>71</v>
      </c>
      <c r="B301" s="64">
        <v>4002</v>
      </c>
      <c r="C301" s="59">
        <v>44025</v>
      </c>
      <c r="D301" s="64">
        <v>7</v>
      </c>
      <c r="E301" s="64" t="s">
        <v>72</v>
      </c>
      <c r="F301" s="64">
        <v>15.99</v>
      </c>
      <c r="G301" s="64">
        <v>7.28</v>
      </c>
      <c r="H301" s="64">
        <v>0.26</v>
      </c>
      <c r="I301" s="64">
        <v>0.04</v>
      </c>
      <c r="J301" s="64">
        <v>0.12</v>
      </c>
      <c r="K301" s="64">
        <v>0</v>
      </c>
      <c r="L301" s="64">
        <v>0</v>
      </c>
      <c r="M301" s="64">
        <v>-0.01</v>
      </c>
      <c r="N301" s="64">
        <v>-0.09</v>
      </c>
      <c r="O301" s="64">
        <v>-0.06</v>
      </c>
      <c r="P301" s="64">
        <v>0</v>
      </c>
      <c r="R301" s="64">
        <v>0.36</v>
      </c>
      <c r="S301" s="64">
        <v>0.33</v>
      </c>
      <c r="T301" s="64">
        <v>0.23</v>
      </c>
      <c r="U301" s="64">
        <v>24.45</v>
      </c>
      <c r="V301" s="64">
        <v>1375.7860000000001</v>
      </c>
      <c r="X301" s="64">
        <f t="shared" si="4"/>
        <v>0.42</v>
      </c>
    </row>
    <row r="302" spans="1:24" x14ac:dyDescent="0.25">
      <c r="A302" s="64" t="s">
        <v>71</v>
      </c>
      <c r="B302" s="64">
        <v>4002</v>
      </c>
      <c r="C302" s="59">
        <v>44025</v>
      </c>
      <c r="D302" s="64">
        <v>8</v>
      </c>
      <c r="E302" s="64" t="s">
        <v>73</v>
      </c>
      <c r="F302" s="64">
        <v>17.170000000000002</v>
      </c>
      <c r="G302" s="64">
        <v>7.28</v>
      </c>
      <c r="H302" s="64">
        <v>0.26</v>
      </c>
      <c r="I302" s="64">
        <v>0.04</v>
      </c>
      <c r="J302" s="64">
        <v>0.22</v>
      </c>
      <c r="K302" s="64">
        <v>0.46</v>
      </c>
      <c r="L302" s="64">
        <v>0</v>
      </c>
      <c r="M302" s="64">
        <v>0</v>
      </c>
      <c r="N302" s="64">
        <v>-0.13</v>
      </c>
      <c r="O302" s="64">
        <v>-0.06</v>
      </c>
      <c r="P302" s="64">
        <v>0</v>
      </c>
      <c r="R302" s="64">
        <v>0.36</v>
      </c>
      <c r="S302" s="64">
        <v>0.33</v>
      </c>
      <c r="T302" s="64">
        <v>0.23</v>
      </c>
      <c r="U302" s="64">
        <v>26.16</v>
      </c>
      <c r="V302" s="64">
        <v>1489.492</v>
      </c>
      <c r="X302" s="64">
        <f t="shared" si="4"/>
        <v>0.98</v>
      </c>
    </row>
    <row r="303" spans="1:24" x14ac:dyDescent="0.25">
      <c r="A303" s="64" t="s">
        <v>71</v>
      </c>
      <c r="B303" s="64">
        <v>4002</v>
      </c>
      <c r="C303" s="59">
        <v>44025</v>
      </c>
      <c r="D303" s="64">
        <v>9</v>
      </c>
      <c r="E303" s="64" t="s">
        <v>73</v>
      </c>
      <c r="F303" s="64">
        <v>23.63</v>
      </c>
      <c r="G303" s="64">
        <v>7.28</v>
      </c>
      <c r="H303" s="64">
        <v>0.26</v>
      </c>
      <c r="I303" s="64">
        <v>0.04</v>
      </c>
      <c r="J303" s="64">
        <v>0.19</v>
      </c>
      <c r="K303" s="64">
        <v>0.44</v>
      </c>
      <c r="L303" s="64">
        <v>0</v>
      </c>
      <c r="M303" s="64">
        <v>-0.02</v>
      </c>
      <c r="N303" s="64">
        <v>-0.1</v>
      </c>
      <c r="O303" s="64">
        <v>-0.06</v>
      </c>
      <c r="P303" s="64">
        <v>0</v>
      </c>
      <c r="R303" s="64">
        <v>0.36</v>
      </c>
      <c r="S303" s="64">
        <v>0.33</v>
      </c>
      <c r="T303" s="64">
        <v>0.23</v>
      </c>
      <c r="U303" s="64">
        <v>32.58</v>
      </c>
      <c r="V303" s="64">
        <v>1584.2239999999999</v>
      </c>
      <c r="X303" s="64">
        <f t="shared" si="4"/>
        <v>0.92999999999999994</v>
      </c>
    </row>
    <row r="304" spans="1:24" x14ac:dyDescent="0.25">
      <c r="A304" s="64" t="s">
        <v>71</v>
      </c>
      <c r="B304" s="64">
        <v>4002</v>
      </c>
      <c r="C304" s="59">
        <v>44025</v>
      </c>
      <c r="D304" s="64">
        <v>10</v>
      </c>
      <c r="E304" s="64" t="s">
        <v>73</v>
      </c>
      <c r="F304" s="64">
        <v>18.760000000000002</v>
      </c>
      <c r="G304" s="64">
        <v>7.28</v>
      </c>
      <c r="H304" s="64">
        <v>0.26</v>
      </c>
      <c r="I304" s="64">
        <v>0.04</v>
      </c>
      <c r="J304" s="64">
        <v>0.1</v>
      </c>
      <c r="K304" s="64">
        <v>0.42</v>
      </c>
      <c r="L304" s="64">
        <v>0</v>
      </c>
      <c r="M304" s="64">
        <v>0.02</v>
      </c>
      <c r="N304" s="64">
        <v>-0.13</v>
      </c>
      <c r="O304" s="64">
        <v>-0.06</v>
      </c>
      <c r="P304" s="64">
        <v>-0.05</v>
      </c>
      <c r="R304" s="64">
        <v>0.36</v>
      </c>
      <c r="S304" s="64">
        <v>0.33</v>
      </c>
      <c r="T304" s="64">
        <v>0.23</v>
      </c>
      <c r="U304" s="64">
        <v>27.56</v>
      </c>
      <c r="V304" s="64">
        <v>1663.49</v>
      </c>
      <c r="X304" s="64">
        <f t="shared" si="4"/>
        <v>0.77</v>
      </c>
    </row>
    <row r="305" spans="1:24" x14ac:dyDescent="0.25">
      <c r="A305" s="64" t="s">
        <v>71</v>
      </c>
      <c r="B305" s="64">
        <v>4002</v>
      </c>
      <c r="C305" s="59">
        <v>44025</v>
      </c>
      <c r="D305" s="64">
        <v>11</v>
      </c>
      <c r="E305" s="64" t="s">
        <v>73</v>
      </c>
      <c r="F305" s="64">
        <v>18.63</v>
      </c>
      <c r="G305" s="64">
        <v>7.28</v>
      </c>
      <c r="H305" s="64">
        <v>0.26</v>
      </c>
      <c r="I305" s="64">
        <v>0.04</v>
      </c>
      <c r="J305" s="64">
        <v>0.08</v>
      </c>
      <c r="K305" s="64">
        <v>0.4</v>
      </c>
      <c r="L305" s="64">
        <v>0</v>
      </c>
      <c r="M305" s="64">
        <v>0.02</v>
      </c>
      <c r="N305" s="64">
        <v>-0.13</v>
      </c>
      <c r="O305" s="64">
        <v>-0.06</v>
      </c>
      <c r="P305" s="64">
        <v>-0.05</v>
      </c>
      <c r="R305" s="64">
        <v>0.36</v>
      </c>
      <c r="S305" s="64">
        <v>0.33</v>
      </c>
      <c r="T305" s="64">
        <v>0.23</v>
      </c>
      <c r="U305" s="64">
        <v>27.39</v>
      </c>
      <c r="V305" s="64">
        <v>1747.049</v>
      </c>
      <c r="X305" s="64">
        <f t="shared" si="4"/>
        <v>0.73</v>
      </c>
    </row>
    <row r="306" spans="1:24" x14ac:dyDescent="0.25">
      <c r="A306" s="64" t="s">
        <v>71</v>
      </c>
      <c r="B306" s="64">
        <v>4002</v>
      </c>
      <c r="C306" s="59">
        <v>44025</v>
      </c>
      <c r="D306" s="64">
        <v>12</v>
      </c>
      <c r="E306" s="64" t="s">
        <v>73</v>
      </c>
      <c r="F306" s="64">
        <v>18.8</v>
      </c>
      <c r="G306" s="64">
        <v>7.28</v>
      </c>
      <c r="H306" s="64">
        <v>0.26</v>
      </c>
      <c r="I306" s="64">
        <v>0.04</v>
      </c>
      <c r="J306" s="64">
        <v>0.06</v>
      </c>
      <c r="K306" s="64">
        <v>0.38</v>
      </c>
      <c r="L306" s="64">
        <v>0</v>
      </c>
      <c r="M306" s="64">
        <v>-0.05</v>
      </c>
      <c r="N306" s="64">
        <v>-0.1</v>
      </c>
      <c r="O306" s="64">
        <v>-0.06</v>
      </c>
      <c r="P306" s="64">
        <v>0</v>
      </c>
      <c r="R306" s="64">
        <v>0.36</v>
      </c>
      <c r="S306" s="64">
        <v>0.33</v>
      </c>
      <c r="T306" s="64">
        <v>0.23</v>
      </c>
      <c r="U306" s="64">
        <v>27.53</v>
      </c>
      <c r="V306" s="64">
        <v>1839.799</v>
      </c>
      <c r="X306" s="64">
        <f t="shared" si="4"/>
        <v>0.74</v>
      </c>
    </row>
    <row r="307" spans="1:24" x14ac:dyDescent="0.25">
      <c r="A307" s="64" t="s">
        <v>71</v>
      </c>
      <c r="B307" s="64">
        <v>4002</v>
      </c>
      <c r="C307" s="59">
        <v>44025</v>
      </c>
      <c r="D307" s="64">
        <v>13</v>
      </c>
      <c r="E307" s="64" t="s">
        <v>73</v>
      </c>
      <c r="F307" s="64">
        <v>28.73</v>
      </c>
      <c r="G307" s="64">
        <v>7.28</v>
      </c>
      <c r="H307" s="64">
        <v>0.26</v>
      </c>
      <c r="I307" s="64">
        <v>0.04</v>
      </c>
      <c r="J307" s="64">
        <v>0.08</v>
      </c>
      <c r="K307" s="64">
        <v>0.37</v>
      </c>
      <c r="L307" s="64">
        <v>0.03</v>
      </c>
      <c r="M307" s="64">
        <v>-0.08</v>
      </c>
      <c r="N307" s="64">
        <v>-0.05</v>
      </c>
      <c r="O307" s="64">
        <v>-0.06</v>
      </c>
      <c r="P307" s="64">
        <v>0</v>
      </c>
      <c r="R307" s="64">
        <v>0.36</v>
      </c>
      <c r="S307" s="64">
        <v>0.33</v>
      </c>
      <c r="T307" s="64">
        <v>0.23</v>
      </c>
      <c r="U307" s="64">
        <v>37.520000000000003</v>
      </c>
      <c r="V307" s="64">
        <v>1924.1759999999999</v>
      </c>
      <c r="X307" s="64">
        <f t="shared" si="4"/>
        <v>0.78</v>
      </c>
    </row>
    <row r="308" spans="1:24" x14ac:dyDescent="0.25">
      <c r="A308" s="64" t="s">
        <v>71</v>
      </c>
      <c r="B308" s="64">
        <v>4002</v>
      </c>
      <c r="C308" s="59">
        <v>44025</v>
      </c>
      <c r="D308" s="64">
        <v>14</v>
      </c>
      <c r="E308" s="64" t="s">
        <v>73</v>
      </c>
      <c r="F308" s="64">
        <v>32.479999999999997</v>
      </c>
      <c r="G308" s="64">
        <v>7.28</v>
      </c>
      <c r="H308" s="64">
        <v>0.26</v>
      </c>
      <c r="I308" s="64">
        <v>0.04</v>
      </c>
      <c r="J308" s="64">
        <v>0.1</v>
      </c>
      <c r="K308" s="64">
        <v>0.36</v>
      </c>
      <c r="L308" s="64">
        <v>0.25</v>
      </c>
      <c r="M308" s="64">
        <v>0.02</v>
      </c>
      <c r="N308" s="64">
        <v>-0.14000000000000001</v>
      </c>
      <c r="O308" s="64">
        <v>-0.06</v>
      </c>
      <c r="P308" s="64">
        <v>0</v>
      </c>
      <c r="R308" s="64">
        <v>0.36</v>
      </c>
      <c r="S308" s="64">
        <v>0.33</v>
      </c>
      <c r="T308" s="64">
        <v>0.23</v>
      </c>
      <c r="U308" s="64">
        <v>41.51</v>
      </c>
      <c r="V308" s="64">
        <v>1941.251</v>
      </c>
      <c r="X308" s="64">
        <f t="shared" si="4"/>
        <v>1.01</v>
      </c>
    </row>
    <row r="309" spans="1:24" x14ac:dyDescent="0.25">
      <c r="A309" s="64" t="s">
        <v>71</v>
      </c>
      <c r="B309" s="64">
        <v>4002</v>
      </c>
      <c r="C309" s="59">
        <v>44025</v>
      </c>
      <c r="D309" s="64">
        <v>15</v>
      </c>
      <c r="E309" s="64" t="s">
        <v>73</v>
      </c>
      <c r="F309" s="64">
        <v>22.06</v>
      </c>
      <c r="G309" s="64">
        <v>7.28</v>
      </c>
      <c r="H309" s="64">
        <v>0.26</v>
      </c>
      <c r="I309" s="64">
        <v>0.04</v>
      </c>
      <c r="J309" s="64">
        <v>0.08</v>
      </c>
      <c r="K309" s="64">
        <v>0.36</v>
      </c>
      <c r="L309" s="64">
        <v>0</v>
      </c>
      <c r="M309" s="64">
        <v>-0.04</v>
      </c>
      <c r="N309" s="64">
        <v>-0.13</v>
      </c>
      <c r="O309" s="64">
        <v>-0.06</v>
      </c>
      <c r="P309" s="64">
        <v>0</v>
      </c>
      <c r="R309" s="64">
        <v>0.36</v>
      </c>
      <c r="S309" s="64">
        <v>0.33</v>
      </c>
      <c r="T309" s="64">
        <v>0.23</v>
      </c>
      <c r="U309" s="64">
        <v>30.77</v>
      </c>
      <c r="V309" s="64">
        <v>1883.789</v>
      </c>
      <c r="X309" s="64">
        <f t="shared" si="4"/>
        <v>0.74</v>
      </c>
    </row>
    <row r="310" spans="1:24" x14ac:dyDescent="0.25">
      <c r="A310" s="64" t="s">
        <v>71</v>
      </c>
      <c r="B310" s="64">
        <v>4002</v>
      </c>
      <c r="C310" s="59">
        <v>44025</v>
      </c>
      <c r="D310" s="64">
        <v>16</v>
      </c>
      <c r="E310" s="64" t="s">
        <v>73</v>
      </c>
      <c r="F310" s="64">
        <v>26.6</v>
      </c>
      <c r="G310" s="64">
        <v>7.28</v>
      </c>
      <c r="H310" s="64">
        <v>0.26</v>
      </c>
      <c r="I310" s="64">
        <v>0.04</v>
      </c>
      <c r="J310" s="64">
        <v>0.06</v>
      </c>
      <c r="K310" s="64">
        <v>0.36</v>
      </c>
      <c r="L310" s="64">
        <v>0.01</v>
      </c>
      <c r="M310" s="64">
        <v>-0.08</v>
      </c>
      <c r="N310" s="64">
        <v>-0.11</v>
      </c>
      <c r="O310" s="64">
        <v>-0.06</v>
      </c>
      <c r="P310" s="64">
        <v>0</v>
      </c>
      <c r="R310" s="64">
        <v>0.36</v>
      </c>
      <c r="S310" s="64">
        <v>0.33</v>
      </c>
      <c r="T310" s="64">
        <v>0.23</v>
      </c>
      <c r="U310" s="64">
        <v>35.28</v>
      </c>
      <c r="V310" s="64">
        <v>1858.01</v>
      </c>
      <c r="X310" s="64">
        <f t="shared" si="4"/>
        <v>0.73</v>
      </c>
    </row>
    <row r="311" spans="1:24" x14ac:dyDescent="0.25">
      <c r="A311" s="64" t="s">
        <v>71</v>
      </c>
      <c r="B311" s="64">
        <v>4002</v>
      </c>
      <c r="C311" s="59">
        <v>44025</v>
      </c>
      <c r="D311" s="64">
        <v>17</v>
      </c>
      <c r="E311" s="64" t="s">
        <v>73</v>
      </c>
      <c r="F311" s="64">
        <v>65.53</v>
      </c>
      <c r="G311" s="64">
        <v>7.28</v>
      </c>
      <c r="H311" s="64">
        <v>0.26</v>
      </c>
      <c r="I311" s="64">
        <v>0.04</v>
      </c>
      <c r="J311" s="64">
        <v>0.34</v>
      </c>
      <c r="K311" s="64">
        <v>0.33</v>
      </c>
      <c r="L311" s="64">
        <v>1.74</v>
      </c>
      <c r="M311" s="64">
        <v>-0.02</v>
      </c>
      <c r="N311" s="64">
        <v>0.21</v>
      </c>
      <c r="O311" s="64">
        <v>-0.06</v>
      </c>
      <c r="P311" s="64">
        <v>0</v>
      </c>
      <c r="R311" s="64">
        <v>0.36</v>
      </c>
      <c r="S311" s="64">
        <v>0.33</v>
      </c>
      <c r="T311" s="64">
        <v>0.23</v>
      </c>
      <c r="U311" s="64">
        <v>76.569999999999993</v>
      </c>
      <c r="V311" s="64">
        <v>1889.241</v>
      </c>
      <c r="X311" s="64">
        <f t="shared" si="4"/>
        <v>2.71</v>
      </c>
    </row>
    <row r="312" spans="1:24" x14ac:dyDescent="0.25">
      <c r="A312" s="64" t="s">
        <v>71</v>
      </c>
      <c r="B312" s="64">
        <v>4002</v>
      </c>
      <c r="C312" s="59">
        <v>44025</v>
      </c>
      <c r="D312" s="64">
        <v>18</v>
      </c>
      <c r="E312" s="64" t="s">
        <v>73</v>
      </c>
      <c r="F312" s="64">
        <v>67.52</v>
      </c>
      <c r="G312" s="64">
        <v>7.28</v>
      </c>
      <c r="H312" s="64">
        <v>0.26</v>
      </c>
      <c r="I312" s="64">
        <v>0.04</v>
      </c>
      <c r="J312" s="64">
        <v>0.28999999999999998</v>
      </c>
      <c r="K312" s="64">
        <v>7.0000000000000007E-2</v>
      </c>
      <c r="L312" s="64">
        <v>1.63</v>
      </c>
      <c r="M312" s="64">
        <v>0.04</v>
      </c>
      <c r="N312" s="64">
        <v>-0.37</v>
      </c>
      <c r="O312" s="64">
        <v>-0.06</v>
      </c>
      <c r="P312" s="64">
        <v>0</v>
      </c>
      <c r="R312" s="64">
        <v>0.36</v>
      </c>
      <c r="S312" s="64">
        <v>0.33</v>
      </c>
      <c r="T312" s="64">
        <v>0.23</v>
      </c>
      <c r="U312" s="64">
        <v>77.62</v>
      </c>
      <c r="V312" s="64">
        <v>1909.9190000000001</v>
      </c>
      <c r="X312" s="64">
        <f t="shared" si="4"/>
        <v>2.29</v>
      </c>
    </row>
    <row r="313" spans="1:24" x14ac:dyDescent="0.25">
      <c r="A313" s="64" t="s">
        <v>71</v>
      </c>
      <c r="B313" s="64">
        <v>4002</v>
      </c>
      <c r="C313" s="59">
        <v>44025</v>
      </c>
      <c r="D313" s="64">
        <v>19</v>
      </c>
      <c r="E313" s="64" t="s">
        <v>73</v>
      </c>
      <c r="F313" s="64">
        <v>37.44</v>
      </c>
      <c r="G313" s="64">
        <v>7.28</v>
      </c>
      <c r="H313" s="64">
        <v>0.26</v>
      </c>
      <c r="I313" s="64">
        <v>0.04</v>
      </c>
      <c r="J313" s="64">
        <v>0.1</v>
      </c>
      <c r="K313" s="64">
        <v>0.35</v>
      </c>
      <c r="L313" s="64">
        <v>0.04</v>
      </c>
      <c r="M313" s="64">
        <v>-0.04</v>
      </c>
      <c r="N313" s="64">
        <v>-0.11</v>
      </c>
      <c r="O313" s="64">
        <v>-0.06</v>
      </c>
      <c r="P313" s="64">
        <v>0</v>
      </c>
      <c r="R313" s="64">
        <v>0.36</v>
      </c>
      <c r="S313" s="64">
        <v>0.33</v>
      </c>
      <c r="T313" s="64">
        <v>0.23</v>
      </c>
      <c r="U313" s="64">
        <v>46.22</v>
      </c>
      <c r="V313" s="64">
        <v>1869.9079999999999</v>
      </c>
      <c r="X313" s="64">
        <f t="shared" si="4"/>
        <v>0.79</v>
      </c>
    </row>
    <row r="314" spans="1:24" x14ac:dyDescent="0.25">
      <c r="A314" s="64" t="s">
        <v>71</v>
      </c>
      <c r="B314" s="64">
        <v>4002</v>
      </c>
      <c r="C314" s="59">
        <v>44025</v>
      </c>
      <c r="D314" s="64">
        <v>20</v>
      </c>
      <c r="E314" s="64" t="s">
        <v>73</v>
      </c>
      <c r="F314" s="64">
        <v>32.200000000000003</v>
      </c>
      <c r="G314" s="64">
        <v>7.28</v>
      </c>
      <c r="H314" s="64">
        <v>0.26</v>
      </c>
      <c r="I314" s="64">
        <v>0.04</v>
      </c>
      <c r="J314" s="64">
        <v>0.08</v>
      </c>
      <c r="K314" s="64">
        <v>0.37</v>
      </c>
      <c r="L314" s="64">
        <v>0.24</v>
      </c>
      <c r="M314" s="64">
        <v>-0.02</v>
      </c>
      <c r="N314" s="64">
        <v>-0.09</v>
      </c>
      <c r="O314" s="64">
        <v>-0.06</v>
      </c>
      <c r="P314" s="64">
        <v>0</v>
      </c>
      <c r="R314" s="64">
        <v>0.36</v>
      </c>
      <c r="S314" s="64">
        <v>0.33</v>
      </c>
      <c r="T314" s="64">
        <v>0.23</v>
      </c>
      <c r="U314" s="64">
        <v>41.22</v>
      </c>
      <c r="V314" s="64">
        <v>1781.364</v>
      </c>
      <c r="X314" s="64">
        <f t="shared" si="4"/>
        <v>0.99</v>
      </c>
    </row>
    <row r="315" spans="1:24" x14ac:dyDescent="0.25">
      <c r="A315" s="64" t="s">
        <v>71</v>
      </c>
      <c r="B315" s="64">
        <v>4002</v>
      </c>
      <c r="C315" s="59">
        <v>44025</v>
      </c>
      <c r="D315" s="64">
        <v>21</v>
      </c>
      <c r="E315" s="64" t="s">
        <v>73</v>
      </c>
      <c r="F315" s="64">
        <v>33.61</v>
      </c>
      <c r="G315" s="64">
        <v>7.28</v>
      </c>
      <c r="H315" s="64">
        <v>0.26</v>
      </c>
      <c r="I315" s="64">
        <v>0.04</v>
      </c>
      <c r="J315" s="64">
        <v>0.11</v>
      </c>
      <c r="K315" s="64">
        <v>0.38</v>
      </c>
      <c r="L315" s="64">
        <v>0.41</v>
      </c>
      <c r="M315" s="64">
        <v>-0.05</v>
      </c>
      <c r="N315" s="64">
        <v>-0.1</v>
      </c>
      <c r="O315" s="64">
        <v>-0.06</v>
      </c>
      <c r="P315" s="64">
        <v>0</v>
      </c>
      <c r="R315" s="64">
        <v>0.36</v>
      </c>
      <c r="S315" s="64">
        <v>0.33</v>
      </c>
      <c r="T315" s="64">
        <v>0.23</v>
      </c>
      <c r="U315" s="64">
        <v>42.8</v>
      </c>
      <c r="V315" s="64">
        <v>1713.1510000000001</v>
      </c>
      <c r="X315" s="64">
        <f t="shared" si="4"/>
        <v>1.2</v>
      </c>
    </row>
    <row r="316" spans="1:24" x14ac:dyDescent="0.25">
      <c r="A316" s="64" t="s">
        <v>71</v>
      </c>
      <c r="B316" s="64">
        <v>4002</v>
      </c>
      <c r="C316" s="59">
        <v>44025</v>
      </c>
      <c r="D316" s="64">
        <v>22</v>
      </c>
      <c r="E316" s="64" t="s">
        <v>73</v>
      </c>
      <c r="F316" s="64">
        <v>22.59</v>
      </c>
      <c r="G316" s="64">
        <v>7.28</v>
      </c>
      <c r="H316" s="64">
        <v>0.26</v>
      </c>
      <c r="I316" s="64">
        <v>0.04</v>
      </c>
      <c r="J316" s="64">
        <v>0.1</v>
      </c>
      <c r="K316" s="64">
        <v>0.4</v>
      </c>
      <c r="L316" s="64">
        <v>0.08</v>
      </c>
      <c r="M316" s="64">
        <v>-0.01</v>
      </c>
      <c r="N316" s="64">
        <v>-0.02</v>
      </c>
      <c r="O316" s="64">
        <v>-0.06</v>
      </c>
      <c r="P316" s="64">
        <v>0</v>
      </c>
      <c r="R316" s="64">
        <v>0.36</v>
      </c>
      <c r="S316" s="64">
        <v>0.33</v>
      </c>
      <c r="T316" s="64">
        <v>0.23</v>
      </c>
      <c r="U316" s="64">
        <v>31.58</v>
      </c>
      <c r="V316" s="64">
        <v>1624.001</v>
      </c>
      <c r="X316" s="64">
        <f t="shared" si="4"/>
        <v>0.88</v>
      </c>
    </row>
    <row r="317" spans="1:24" x14ac:dyDescent="0.25">
      <c r="A317" s="64" t="s">
        <v>71</v>
      </c>
      <c r="B317" s="64">
        <v>4002</v>
      </c>
      <c r="C317" s="59">
        <v>44025</v>
      </c>
      <c r="D317" s="64">
        <v>23</v>
      </c>
      <c r="E317" s="64" t="s">
        <v>73</v>
      </c>
      <c r="F317" s="64">
        <v>23.98</v>
      </c>
      <c r="G317" s="64">
        <v>7.28</v>
      </c>
      <c r="H317" s="64">
        <v>0.26</v>
      </c>
      <c r="I317" s="64">
        <v>0.04</v>
      </c>
      <c r="J317" s="64">
        <v>0.15</v>
      </c>
      <c r="K317" s="64">
        <v>0.44</v>
      </c>
      <c r="L317" s="64">
        <v>0.03</v>
      </c>
      <c r="M317" s="64">
        <v>-0.04</v>
      </c>
      <c r="N317" s="64">
        <v>-0.05</v>
      </c>
      <c r="O317" s="64">
        <v>-0.06</v>
      </c>
      <c r="P317" s="64">
        <v>0</v>
      </c>
      <c r="R317" s="64">
        <v>0.36</v>
      </c>
      <c r="S317" s="64">
        <v>0.33</v>
      </c>
      <c r="T317" s="64">
        <v>0.23</v>
      </c>
      <c r="U317" s="64">
        <v>32.950000000000003</v>
      </c>
      <c r="V317" s="64">
        <v>1477.6559999999999</v>
      </c>
      <c r="X317" s="64">
        <f t="shared" si="4"/>
        <v>0.91999999999999993</v>
      </c>
    </row>
    <row r="318" spans="1:24" x14ac:dyDescent="0.25">
      <c r="A318" s="64" t="s">
        <v>71</v>
      </c>
      <c r="B318" s="64">
        <v>4002</v>
      </c>
      <c r="C318" s="59">
        <v>44025</v>
      </c>
      <c r="D318" s="64">
        <v>24</v>
      </c>
      <c r="E318" s="64" t="s">
        <v>72</v>
      </c>
      <c r="F318" s="64">
        <v>21.41</v>
      </c>
      <c r="G318" s="64">
        <v>7.28</v>
      </c>
      <c r="H318" s="64">
        <v>0.26</v>
      </c>
      <c r="I318" s="64">
        <v>0.04</v>
      </c>
      <c r="J318" s="64">
        <v>0.14000000000000001</v>
      </c>
      <c r="K318" s="64">
        <v>0</v>
      </c>
      <c r="L318" s="64">
        <v>0.12</v>
      </c>
      <c r="M318" s="64">
        <v>-0.03</v>
      </c>
      <c r="N318" s="64">
        <v>-0.16</v>
      </c>
      <c r="O318" s="64">
        <v>-0.06</v>
      </c>
      <c r="P318" s="64">
        <v>0</v>
      </c>
      <c r="R318" s="64">
        <v>0.36</v>
      </c>
      <c r="S318" s="64">
        <v>0.33</v>
      </c>
      <c r="T318" s="64">
        <v>0.23</v>
      </c>
      <c r="U318" s="64">
        <v>29.92</v>
      </c>
      <c r="V318" s="64">
        <v>1345.3720000000001</v>
      </c>
      <c r="X318" s="64">
        <f t="shared" si="4"/>
        <v>0.56000000000000005</v>
      </c>
    </row>
    <row r="319" spans="1:24" x14ac:dyDescent="0.25">
      <c r="A319" s="64" t="s">
        <v>71</v>
      </c>
      <c r="B319" s="64">
        <v>4002</v>
      </c>
      <c r="C319" s="59">
        <v>44026</v>
      </c>
      <c r="D319" s="64">
        <v>1</v>
      </c>
      <c r="E319" s="64" t="s">
        <v>72</v>
      </c>
      <c r="F319" s="64">
        <v>21.65</v>
      </c>
      <c r="G319" s="64">
        <v>7.28</v>
      </c>
      <c r="H319" s="64">
        <v>0.27</v>
      </c>
      <c r="I319" s="64">
        <v>0.03</v>
      </c>
      <c r="J319" s="64">
        <v>0.08</v>
      </c>
      <c r="K319" s="64">
        <v>0</v>
      </c>
      <c r="L319" s="64">
        <v>0.18</v>
      </c>
      <c r="M319" s="64">
        <v>-0.03</v>
      </c>
      <c r="N319" s="64">
        <v>-0.11</v>
      </c>
      <c r="O319" s="64">
        <v>-0.06</v>
      </c>
      <c r="P319" s="64">
        <v>0</v>
      </c>
      <c r="R319" s="64">
        <v>0.36</v>
      </c>
      <c r="S319" s="64">
        <v>0.33</v>
      </c>
      <c r="T319" s="64">
        <v>0.23</v>
      </c>
      <c r="U319" s="64">
        <v>30.21</v>
      </c>
      <c r="V319" s="64">
        <v>1245.82</v>
      </c>
      <c r="X319" s="64">
        <f t="shared" si="4"/>
        <v>0.56000000000000005</v>
      </c>
    </row>
    <row r="320" spans="1:24" x14ac:dyDescent="0.25">
      <c r="A320" s="64" t="s">
        <v>71</v>
      </c>
      <c r="B320" s="64">
        <v>4002</v>
      </c>
      <c r="C320" s="59">
        <v>44026</v>
      </c>
      <c r="D320" s="64">
        <v>2</v>
      </c>
      <c r="E320" s="64" t="s">
        <v>72</v>
      </c>
      <c r="F320" s="64">
        <v>18.260000000000002</v>
      </c>
      <c r="G320" s="64">
        <v>7.28</v>
      </c>
      <c r="H320" s="64">
        <v>0.27</v>
      </c>
      <c r="I320" s="64">
        <v>0.03</v>
      </c>
      <c r="J320" s="64">
        <v>0.08</v>
      </c>
      <c r="K320" s="64">
        <v>0</v>
      </c>
      <c r="L320" s="64">
        <v>0</v>
      </c>
      <c r="M320" s="64">
        <v>-0.01</v>
      </c>
      <c r="N320" s="64">
        <v>-0.06</v>
      </c>
      <c r="O320" s="64">
        <v>-0.06</v>
      </c>
      <c r="P320" s="64">
        <v>0</v>
      </c>
      <c r="R320" s="64">
        <v>0.36</v>
      </c>
      <c r="S320" s="64">
        <v>0.33</v>
      </c>
      <c r="T320" s="64">
        <v>0.23</v>
      </c>
      <c r="U320" s="64">
        <v>26.71</v>
      </c>
      <c r="V320" s="64">
        <v>1181.502</v>
      </c>
      <c r="X320" s="64">
        <f t="shared" si="4"/>
        <v>0.38000000000000006</v>
      </c>
    </row>
    <row r="321" spans="1:24" x14ac:dyDescent="0.25">
      <c r="A321" s="64" t="s">
        <v>71</v>
      </c>
      <c r="B321" s="64">
        <v>4002</v>
      </c>
      <c r="C321" s="59">
        <v>44026</v>
      </c>
      <c r="D321" s="64">
        <v>3</v>
      </c>
      <c r="E321" s="64" t="s">
        <v>72</v>
      </c>
      <c r="F321" s="64">
        <v>17.66</v>
      </c>
      <c r="G321" s="64">
        <v>7.28</v>
      </c>
      <c r="H321" s="64">
        <v>0.27</v>
      </c>
      <c r="I321" s="64">
        <v>0.03</v>
      </c>
      <c r="J321" s="64">
        <v>7.0000000000000007E-2</v>
      </c>
      <c r="K321" s="64">
        <v>0</v>
      </c>
      <c r="L321" s="64">
        <v>0</v>
      </c>
      <c r="M321" s="64">
        <v>-0.01</v>
      </c>
      <c r="N321" s="64">
        <v>-0.04</v>
      </c>
      <c r="O321" s="64">
        <v>-0.06</v>
      </c>
      <c r="P321" s="64">
        <v>0</v>
      </c>
      <c r="R321" s="64">
        <v>0.36</v>
      </c>
      <c r="S321" s="64">
        <v>0.33</v>
      </c>
      <c r="T321" s="64">
        <v>0.23</v>
      </c>
      <c r="U321" s="64">
        <v>26.12</v>
      </c>
      <c r="V321" s="64">
        <v>1138.07</v>
      </c>
      <c r="X321" s="64">
        <f t="shared" si="4"/>
        <v>0.37000000000000005</v>
      </c>
    </row>
    <row r="322" spans="1:24" x14ac:dyDescent="0.25">
      <c r="A322" s="64" t="s">
        <v>71</v>
      </c>
      <c r="B322" s="64">
        <v>4002</v>
      </c>
      <c r="C322" s="59">
        <v>44026</v>
      </c>
      <c r="D322" s="64">
        <v>4</v>
      </c>
      <c r="E322" s="64" t="s">
        <v>72</v>
      </c>
      <c r="F322" s="64">
        <v>16.86</v>
      </c>
      <c r="G322" s="64">
        <v>7.28</v>
      </c>
      <c r="H322" s="64">
        <v>0.27</v>
      </c>
      <c r="I322" s="64">
        <v>0.03</v>
      </c>
      <c r="J322" s="64">
        <v>0.06</v>
      </c>
      <c r="K322" s="64">
        <v>0</v>
      </c>
      <c r="L322" s="64">
        <v>0</v>
      </c>
      <c r="M322" s="64">
        <v>-0.02</v>
      </c>
      <c r="N322" s="64">
        <v>-0.05</v>
      </c>
      <c r="O322" s="64">
        <v>-0.06</v>
      </c>
      <c r="P322" s="64">
        <v>0</v>
      </c>
      <c r="R322" s="64">
        <v>0.36</v>
      </c>
      <c r="S322" s="64">
        <v>0.33</v>
      </c>
      <c r="T322" s="64">
        <v>0.23</v>
      </c>
      <c r="U322" s="64">
        <v>25.29</v>
      </c>
      <c r="V322" s="64">
        <v>1113.9069999999999</v>
      </c>
      <c r="X322" s="64">
        <f t="shared" si="4"/>
        <v>0.36000000000000004</v>
      </c>
    </row>
    <row r="323" spans="1:24" x14ac:dyDescent="0.25">
      <c r="A323" s="64" t="s">
        <v>71</v>
      </c>
      <c r="B323" s="64">
        <v>4002</v>
      </c>
      <c r="C323" s="59">
        <v>44026</v>
      </c>
      <c r="D323" s="64">
        <v>5</v>
      </c>
      <c r="E323" s="64" t="s">
        <v>72</v>
      </c>
      <c r="F323" s="64">
        <v>15.85</v>
      </c>
      <c r="G323" s="64">
        <v>7.28</v>
      </c>
      <c r="H323" s="64">
        <v>0.27</v>
      </c>
      <c r="I323" s="64">
        <v>0.03</v>
      </c>
      <c r="J323" s="64">
        <v>0.06</v>
      </c>
      <c r="K323" s="64">
        <v>0</v>
      </c>
      <c r="L323" s="64">
        <v>0</v>
      </c>
      <c r="M323" s="64">
        <v>0</v>
      </c>
      <c r="N323" s="64">
        <v>-0.04</v>
      </c>
      <c r="O323" s="64">
        <v>-0.06</v>
      </c>
      <c r="P323" s="64">
        <v>0</v>
      </c>
      <c r="R323" s="64">
        <v>0.36</v>
      </c>
      <c r="S323" s="64">
        <v>0.33</v>
      </c>
      <c r="T323" s="64">
        <v>0.23</v>
      </c>
      <c r="U323" s="64">
        <v>24.31</v>
      </c>
      <c r="V323" s="64">
        <v>1126.297</v>
      </c>
      <c r="X323" s="64">
        <f t="shared" si="4"/>
        <v>0.36000000000000004</v>
      </c>
    </row>
    <row r="324" spans="1:24" x14ac:dyDescent="0.25">
      <c r="A324" s="64" t="s">
        <v>71</v>
      </c>
      <c r="B324" s="64">
        <v>4002</v>
      </c>
      <c r="C324" s="59">
        <v>44026</v>
      </c>
      <c r="D324" s="64">
        <v>6</v>
      </c>
      <c r="E324" s="64" t="s">
        <v>72</v>
      </c>
      <c r="F324" s="64">
        <v>17.23</v>
      </c>
      <c r="G324" s="64">
        <v>7.28</v>
      </c>
      <c r="H324" s="64">
        <v>0.27</v>
      </c>
      <c r="I324" s="64">
        <v>0.03</v>
      </c>
      <c r="J324" s="64">
        <v>0.14000000000000001</v>
      </c>
      <c r="K324" s="64">
        <v>0</v>
      </c>
      <c r="L324" s="64">
        <v>0</v>
      </c>
      <c r="M324" s="64">
        <v>-0.01</v>
      </c>
      <c r="N324" s="64">
        <v>-0.04</v>
      </c>
      <c r="O324" s="64">
        <v>-0.06</v>
      </c>
      <c r="P324" s="64">
        <v>0</v>
      </c>
      <c r="R324" s="64">
        <v>0.36</v>
      </c>
      <c r="S324" s="64">
        <v>0.33</v>
      </c>
      <c r="T324" s="64">
        <v>0.23</v>
      </c>
      <c r="U324" s="64">
        <v>25.76</v>
      </c>
      <c r="V324" s="64">
        <v>1179.6859999999999</v>
      </c>
      <c r="X324" s="64">
        <f t="shared" si="4"/>
        <v>0.44000000000000006</v>
      </c>
    </row>
    <row r="325" spans="1:24" x14ac:dyDescent="0.25">
      <c r="A325" s="64" t="s">
        <v>71</v>
      </c>
      <c r="B325" s="64">
        <v>4002</v>
      </c>
      <c r="C325" s="59">
        <v>44026</v>
      </c>
      <c r="D325" s="64">
        <v>7</v>
      </c>
      <c r="E325" s="64" t="s">
        <v>72</v>
      </c>
      <c r="F325" s="64">
        <v>18.38</v>
      </c>
      <c r="G325" s="64">
        <v>7.28</v>
      </c>
      <c r="H325" s="64">
        <v>0.27</v>
      </c>
      <c r="I325" s="64">
        <v>0.03</v>
      </c>
      <c r="J325" s="64">
        <v>0.22</v>
      </c>
      <c r="K325" s="64">
        <v>0</v>
      </c>
      <c r="L325" s="64">
        <v>0</v>
      </c>
      <c r="M325" s="64">
        <v>-0.02</v>
      </c>
      <c r="N325" s="64">
        <v>-0.08</v>
      </c>
      <c r="O325" s="64">
        <v>-0.06</v>
      </c>
      <c r="P325" s="64">
        <v>0</v>
      </c>
      <c r="R325" s="64">
        <v>0.36</v>
      </c>
      <c r="S325" s="64">
        <v>0.33</v>
      </c>
      <c r="T325" s="64">
        <v>0.23</v>
      </c>
      <c r="U325" s="64">
        <v>26.94</v>
      </c>
      <c r="V325" s="64">
        <v>1278.277</v>
      </c>
      <c r="X325" s="64">
        <f t="shared" si="4"/>
        <v>0.52</v>
      </c>
    </row>
    <row r="326" spans="1:24" x14ac:dyDescent="0.25">
      <c r="A326" s="64" t="s">
        <v>71</v>
      </c>
      <c r="B326" s="64">
        <v>4002</v>
      </c>
      <c r="C326" s="59">
        <v>44026</v>
      </c>
      <c r="D326" s="64">
        <v>8</v>
      </c>
      <c r="E326" s="64" t="s">
        <v>73</v>
      </c>
      <c r="F326" s="64">
        <v>21.46</v>
      </c>
      <c r="G326" s="64">
        <v>7.28</v>
      </c>
      <c r="H326" s="64">
        <v>0.27</v>
      </c>
      <c r="I326" s="64">
        <v>0.03</v>
      </c>
      <c r="J326" s="64">
        <v>0.22</v>
      </c>
      <c r="K326" s="64">
        <v>0.49</v>
      </c>
      <c r="L326" s="64">
        <v>0.16</v>
      </c>
      <c r="M326" s="64">
        <v>0</v>
      </c>
      <c r="N326" s="64">
        <v>-7.0000000000000007E-2</v>
      </c>
      <c r="O326" s="64">
        <v>-0.06</v>
      </c>
      <c r="P326" s="64">
        <v>0</v>
      </c>
      <c r="R326" s="64">
        <v>0.36</v>
      </c>
      <c r="S326" s="64">
        <v>0.33</v>
      </c>
      <c r="T326" s="64">
        <v>0.23</v>
      </c>
      <c r="U326" s="64">
        <v>30.7</v>
      </c>
      <c r="V326" s="64">
        <v>1397.769</v>
      </c>
      <c r="X326" s="64">
        <f t="shared" si="4"/>
        <v>1.17</v>
      </c>
    </row>
    <row r="327" spans="1:24" x14ac:dyDescent="0.25">
      <c r="A327" s="64" t="s">
        <v>71</v>
      </c>
      <c r="B327" s="64">
        <v>4002</v>
      </c>
      <c r="C327" s="59">
        <v>44026</v>
      </c>
      <c r="D327" s="64">
        <v>9</v>
      </c>
      <c r="E327" s="64" t="s">
        <v>73</v>
      </c>
      <c r="F327" s="64">
        <v>24.79</v>
      </c>
      <c r="G327" s="64">
        <v>7.28</v>
      </c>
      <c r="H327" s="64">
        <v>0.27</v>
      </c>
      <c r="I327" s="64">
        <v>0.03</v>
      </c>
      <c r="J327" s="64">
        <v>0.21</v>
      </c>
      <c r="K327" s="64">
        <v>0.46</v>
      </c>
      <c r="L327" s="64">
        <v>0.28000000000000003</v>
      </c>
      <c r="M327" s="64">
        <v>-0.01</v>
      </c>
      <c r="N327" s="64">
        <v>-0.1</v>
      </c>
      <c r="O327" s="64">
        <v>-0.06</v>
      </c>
      <c r="P327" s="64">
        <v>0</v>
      </c>
      <c r="R327" s="64">
        <v>0.36</v>
      </c>
      <c r="S327" s="64">
        <v>0.33</v>
      </c>
      <c r="T327" s="64">
        <v>0.23</v>
      </c>
      <c r="U327" s="64">
        <v>34.07</v>
      </c>
      <c r="V327" s="64">
        <v>1475.1769999999999</v>
      </c>
      <c r="X327" s="64">
        <f t="shared" si="4"/>
        <v>1.25</v>
      </c>
    </row>
    <row r="328" spans="1:24" x14ac:dyDescent="0.25">
      <c r="A328" s="64" t="s">
        <v>71</v>
      </c>
      <c r="B328" s="64">
        <v>4002</v>
      </c>
      <c r="C328" s="59">
        <v>44026</v>
      </c>
      <c r="D328" s="64">
        <v>10</v>
      </c>
      <c r="E328" s="64" t="s">
        <v>73</v>
      </c>
      <c r="F328" s="64">
        <v>26.14</v>
      </c>
      <c r="G328" s="64">
        <v>7.28</v>
      </c>
      <c r="H328" s="64">
        <v>0.27</v>
      </c>
      <c r="I328" s="64">
        <v>0.03</v>
      </c>
      <c r="J328" s="64">
        <v>0.14000000000000001</v>
      </c>
      <c r="K328" s="64">
        <v>0.44</v>
      </c>
      <c r="L328" s="64">
        <v>0.21</v>
      </c>
      <c r="M328" s="64">
        <v>-7.0000000000000007E-2</v>
      </c>
      <c r="N328" s="64">
        <v>-0.08</v>
      </c>
      <c r="O328" s="64">
        <v>-0.06</v>
      </c>
      <c r="P328" s="64">
        <v>0</v>
      </c>
      <c r="R328" s="64">
        <v>0.36</v>
      </c>
      <c r="S328" s="64">
        <v>0.33</v>
      </c>
      <c r="T328" s="64">
        <v>0.23</v>
      </c>
      <c r="U328" s="64">
        <v>35.22</v>
      </c>
      <c r="V328" s="64">
        <v>1498.1849999999999</v>
      </c>
      <c r="X328" s="64">
        <f t="shared" ref="X328:X391" si="5">H328+I328+J328+K328+L328+P328+Q328</f>
        <v>1.0900000000000001</v>
      </c>
    </row>
    <row r="329" spans="1:24" x14ac:dyDescent="0.25">
      <c r="A329" s="64" t="s">
        <v>71</v>
      </c>
      <c r="B329" s="64">
        <v>4002</v>
      </c>
      <c r="C329" s="59">
        <v>44026</v>
      </c>
      <c r="D329" s="64">
        <v>11</v>
      </c>
      <c r="E329" s="64" t="s">
        <v>73</v>
      </c>
      <c r="F329" s="64">
        <v>30.95</v>
      </c>
      <c r="G329" s="64">
        <v>7.28</v>
      </c>
      <c r="H329" s="64">
        <v>0.27</v>
      </c>
      <c r="I329" s="64">
        <v>0.03</v>
      </c>
      <c r="J329" s="64">
        <v>0.19</v>
      </c>
      <c r="K329" s="64">
        <v>0.43</v>
      </c>
      <c r="L329" s="64">
        <v>0.4</v>
      </c>
      <c r="M329" s="64">
        <v>-0.06</v>
      </c>
      <c r="N329" s="64">
        <v>-0.08</v>
      </c>
      <c r="O329" s="64">
        <v>-0.06</v>
      </c>
      <c r="P329" s="64">
        <v>0</v>
      </c>
      <c r="R329" s="64">
        <v>0.36</v>
      </c>
      <c r="S329" s="64">
        <v>0.33</v>
      </c>
      <c r="T329" s="64">
        <v>0.23</v>
      </c>
      <c r="U329" s="64">
        <v>40.270000000000003</v>
      </c>
      <c r="V329" s="64">
        <v>1538.259</v>
      </c>
      <c r="X329" s="64">
        <f t="shared" si="5"/>
        <v>1.32</v>
      </c>
    </row>
    <row r="330" spans="1:24" x14ac:dyDescent="0.25">
      <c r="A330" s="64" t="s">
        <v>71</v>
      </c>
      <c r="B330" s="64">
        <v>4002</v>
      </c>
      <c r="C330" s="59">
        <v>44026</v>
      </c>
      <c r="D330" s="64">
        <v>12</v>
      </c>
      <c r="E330" s="64" t="s">
        <v>73</v>
      </c>
      <c r="F330" s="64">
        <v>23.09</v>
      </c>
      <c r="G330" s="64">
        <v>7.28</v>
      </c>
      <c r="H330" s="64">
        <v>0.27</v>
      </c>
      <c r="I330" s="64">
        <v>0.03</v>
      </c>
      <c r="J330" s="64">
        <v>0.12</v>
      </c>
      <c r="K330" s="64">
        <v>0.42</v>
      </c>
      <c r="L330" s="64">
        <v>0.17</v>
      </c>
      <c r="M330" s="64">
        <v>-0.01</v>
      </c>
      <c r="N330" s="64">
        <v>-0.12</v>
      </c>
      <c r="O330" s="64">
        <v>-0.06</v>
      </c>
      <c r="P330" s="64">
        <v>0</v>
      </c>
      <c r="R330" s="64">
        <v>0.36</v>
      </c>
      <c r="S330" s="64">
        <v>0.33</v>
      </c>
      <c r="T330" s="64">
        <v>0.23</v>
      </c>
      <c r="U330" s="64">
        <v>32.11</v>
      </c>
      <c r="V330" s="64">
        <v>1579.539</v>
      </c>
      <c r="X330" s="64">
        <f t="shared" si="5"/>
        <v>1.01</v>
      </c>
    </row>
    <row r="331" spans="1:24" x14ac:dyDescent="0.25">
      <c r="A331" s="64" t="s">
        <v>71</v>
      </c>
      <c r="B331" s="64">
        <v>4002</v>
      </c>
      <c r="C331" s="59">
        <v>44026</v>
      </c>
      <c r="D331" s="64">
        <v>13</v>
      </c>
      <c r="E331" s="64" t="s">
        <v>73</v>
      </c>
      <c r="F331" s="64">
        <v>28.89</v>
      </c>
      <c r="G331" s="64">
        <v>7.28</v>
      </c>
      <c r="H331" s="64">
        <v>0.27</v>
      </c>
      <c r="I331" s="64">
        <v>0.03</v>
      </c>
      <c r="J331" s="64">
        <v>0.1</v>
      </c>
      <c r="K331" s="64">
        <v>0.4</v>
      </c>
      <c r="L331" s="64">
        <v>0.39</v>
      </c>
      <c r="M331" s="64">
        <v>-7.0000000000000007E-2</v>
      </c>
      <c r="N331" s="64">
        <v>-0.09</v>
      </c>
      <c r="O331" s="64">
        <v>-0.06</v>
      </c>
      <c r="P331" s="64">
        <v>0</v>
      </c>
      <c r="R331" s="64">
        <v>0.36</v>
      </c>
      <c r="S331" s="64">
        <v>0.33</v>
      </c>
      <c r="T331" s="64">
        <v>0.23</v>
      </c>
      <c r="U331" s="64">
        <v>38.06</v>
      </c>
      <c r="V331" s="64">
        <v>1620.8520000000001</v>
      </c>
      <c r="X331" s="64">
        <f t="shared" si="5"/>
        <v>1.19</v>
      </c>
    </row>
    <row r="332" spans="1:24" x14ac:dyDescent="0.25">
      <c r="A332" s="64" t="s">
        <v>71</v>
      </c>
      <c r="B332" s="64">
        <v>4002</v>
      </c>
      <c r="C332" s="59">
        <v>44026</v>
      </c>
      <c r="D332" s="64">
        <v>14</v>
      </c>
      <c r="E332" s="64" t="s">
        <v>73</v>
      </c>
      <c r="F332" s="64">
        <v>30</v>
      </c>
      <c r="G332" s="64">
        <v>7.28</v>
      </c>
      <c r="H332" s="64">
        <v>0.27</v>
      </c>
      <c r="I332" s="64">
        <v>0.03</v>
      </c>
      <c r="J332" s="64">
        <v>0.12</v>
      </c>
      <c r="K332" s="64">
        <v>0.39</v>
      </c>
      <c r="L332" s="64">
        <v>0.2</v>
      </c>
      <c r="M332" s="64">
        <v>-7.0000000000000007E-2</v>
      </c>
      <c r="N332" s="64">
        <v>-0.11</v>
      </c>
      <c r="O332" s="64">
        <v>-0.06</v>
      </c>
      <c r="P332" s="64">
        <v>0</v>
      </c>
      <c r="R332" s="64">
        <v>0.36</v>
      </c>
      <c r="S332" s="64">
        <v>0.33</v>
      </c>
      <c r="T332" s="64">
        <v>0.23</v>
      </c>
      <c r="U332" s="64">
        <v>38.97</v>
      </c>
      <c r="V332" s="64">
        <v>1675.2049999999999</v>
      </c>
      <c r="X332" s="64">
        <f t="shared" si="5"/>
        <v>1.01</v>
      </c>
    </row>
    <row r="333" spans="1:24" x14ac:dyDescent="0.25">
      <c r="A333" s="64" t="s">
        <v>71</v>
      </c>
      <c r="B333" s="64">
        <v>4002</v>
      </c>
      <c r="C333" s="59">
        <v>44026</v>
      </c>
      <c r="D333" s="64">
        <v>15</v>
      </c>
      <c r="E333" s="64" t="s">
        <v>73</v>
      </c>
      <c r="F333" s="64">
        <v>28.21</v>
      </c>
      <c r="G333" s="64">
        <v>7.28</v>
      </c>
      <c r="H333" s="64">
        <v>0.27</v>
      </c>
      <c r="I333" s="64">
        <v>0.03</v>
      </c>
      <c r="J333" s="64">
        <v>0.12</v>
      </c>
      <c r="K333" s="64">
        <v>0.39</v>
      </c>
      <c r="L333" s="64">
        <v>0.19</v>
      </c>
      <c r="M333" s="64">
        <v>-0.06</v>
      </c>
      <c r="N333" s="64">
        <v>-0.09</v>
      </c>
      <c r="O333" s="64">
        <v>-0.06</v>
      </c>
      <c r="P333" s="64">
        <v>0</v>
      </c>
      <c r="R333" s="64">
        <v>0.36</v>
      </c>
      <c r="S333" s="64">
        <v>0.33</v>
      </c>
      <c r="T333" s="64">
        <v>0.23</v>
      </c>
      <c r="U333" s="64">
        <v>37.200000000000003</v>
      </c>
      <c r="V333" s="64">
        <v>1711.7639999999999</v>
      </c>
      <c r="X333" s="64">
        <f t="shared" si="5"/>
        <v>1</v>
      </c>
    </row>
    <row r="334" spans="1:24" x14ac:dyDescent="0.25">
      <c r="A334" s="64" t="s">
        <v>71</v>
      </c>
      <c r="B334" s="64">
        <v>4002</v>
      </c>
      <c r="C334" s="59">
        <v>44026</v>
      </c>
      <c r="D334" s="64">
        <v>16</v>
      </c>
      <c r="E334" s="64" t="s">
        <v>73</v>
      </c>
      <c r="F334" s="64">
        <v>28.53</v>
      </c>
      <c r="G334" s="64">
        <v>7.28</v>
      </c>
      <c r="H334" s="64">
        <v>0.27</v>
      </c>
      <c r="I334" s="64">
        <v>0.03</v>
      </c>
      <c r="J334" s="64">
        <v>0.11</v>
      </c>
      <c r="K334" s="64">
        <v>0.39</v>
      </c>
      <c r="L334" s="64">
        <v>7.0000000000000007E-2</v>
      </c>
      <c r="M334" s="64">
        <v>-0.09</v>
      </c>
      <c r="N334" s="64">
        <v>-0.09</v>
      </c>
      <c r="O334" s="64">
        <v>-0.06</v>
      </c>
      <c r="P334" s="64">
        <v>0</v>
      </c>
      <c r="R334" s="64">
        <v>0.36</v>
      </c>
      <c r="S334" s="64">
        <v>0.33</v>
      </c>
      <c r="T334" s="64">
        <v>0.23</v>
      </c>
      <c r="U334" s="64">
        <v>37.36</v>
      </c>
      <c r="V334" s="64">
        <v>1691.1510000000001</v>
      </c>
      <c r="X334" s="64">
        <f t="shared" si="5"/>
        <v>0.87000000000000011</v>
      </c>
    </row>
    <row r="335" spans="1:24" x14ac:dyDescent="0.25">
      <c r="A335" s="64" t="s">
        <v>71</v>
      </c>
      <c r="B335" s="64">
        <v>4002</v>
      </c>
      <c r="C335" s="59">
        <v>44026</v>
      </c>
      <c r="D335" s="64">
        <v>17</v>
      </c>
      <c r="E335" s="64" t="s">
        <v>73</v>
      </c>
      <c r="F335" s="64">
        <v>30.91</v>
      </c>
      <c r="G335" s="64">
        <v>7.28</v>
      </c>
      <c r="H335" s="64">
        <v>0.27</v>
      </c>
      <c r="I335" s="64">
        <v>0.03</v>
      </c>
      <c r="J335" s="64">
        <v>0.12</v>
      </c>
      <c r="K335" s="64">
        <v>0.39</v>
      </c>
      <c r="L335" s="64">
        <v>0.04</v>
      </c>
      <c r="M335" s="64">
        <v>-0.08</v>
      </c>
      <c r="N335" s="64">
        <v>-0.1</v>
      </c>
      <c r="O335" s="64">
        <v>-0.06</v>
      </c>
      <c r="P335" s="64">
        <v>0</v>
      </c>
      <c r="R335" s="64">
        <v>0.36</v>
      </c>
      <c r="S335" s="64">
        <v>0.33</v>
      </c>
      <c r="T335" s="64">
        <v>0.23</v>
      </c>
      <c r="U335" s="64">
        <v>39.72</v>
      </c>
      <c r="V335" s="64">
        <v>1688.6389999999999</v>
      </c>
      <c r="X335" s="64">
        <f t="shared" si="5"/>
        <v>0.85000000000000009</v>
      </c>
    </row>
    <row r="336" spans="1:24" x14ac:dyDescent="0.25">
      <c r="A336" s="64" t="s">
        <v>71</v>
      </c>
      <c r="B336" s="64">
        <v>4002</v>
      </c>
      <c r="C336" s="59">
        <v>44026</v>
      </c>
      <c r="D336" s="64">
        <v>18</v>
      </c>
      <c r="E336" s="64" t="s">
        <v>73</v>
      </c>
      <c r="F336" s="64">
        <v>24.72</v>
      </c>
      <c r="G336" s="64">
        <v>7.28</v>
      </c>
      <c r="H336" s="64">
        <v>0.27</v>
      </c>
      <c r="I336" s="64">
        <v>0.03</v>
      </c>
      <c r="J336" s="64">
        <v>0.11</v>
      </c>
      <c r="K336" s="64">
        <v>0.39</v>
      </c>
      <c r="L336" s="64">
        <v>0.02</v>
      </c>
      <c r="M336" s="64">
        <v>-0.04</v>
      </c>
      <c r="N336" s="64">
        <v>-0.12</v>
      </c>
      <c r="O336" s="64">
        <v>-0.06</v>
      </c>
      <c r="P336" s="64">
        <v>0</v>
      </c>
      <c r="R336" s="64">
        <v>0.36</v>
      </c>
      <c r="S336" s="64">
        <v>0.33</v>
      </c>
      <c r="T336" s="64">
        <v>0.23</v>
      </c>
      <c r="U336" s="64">
        <v>33.520000000000003</v>
      </c>
      <c r="V336" s="64">
        <v>1683.5429999999999</v>
      </c>
      <c r="X336" s="64">
        <f t="shared" si="5"/>
        <v>0.82000000000000006</v>
      </c>
    </row>
    <row r="337" spans="1:24" x14ac:dyDescent="0.25">
      <c r="A337" s="64" t="s">
        <v>71</v>
      </c>
      <c r="B337" s="64">
        <v>4002</v>
      </c>
      <c r="C337" s="59">
        <v>44026</v>
      </c>
      <c r="D337" s="64">
        <v>19</v>
      </c>
      <c r="E337" s="64" t="s">
        <v>73</v>
      </c>
      <c r="F337" s="64">
        <v>23.04</v>
      </c>
      <c r="G337" s="64">
        <v>7.28</v>
      </c>
      <c r="H337" s="64">
        <v>0.27</v>
      </c>
      <c r="I337" s="64">
        <v>0.03</v>
      </c>
      <c r="J337" s="64">
        <v>0.1</v>
      </c>
      <c r="K337" s="64">
        <v>0.4</v>
      </c>
      <c r="L337" s="64">
        <v>0.08</v>
      </c>
      <c r="M337" s="64">
        <v>-0.04</v>
      </c>
      <c r="N337" s="64">
        <v>-0.09</v>
      </c>
      <c r="O337" s="64">
        <v>-0.06</v>
      </c>
      <c r="P337" s="64">
        <v>0</v>
      </c>
      <c r="R337" s="64">
        <v>0.36</v>
      </c>
      <c r="S337" s="64">
        <v>0.33</v>
      </c>
      <c r="T337" s="64">
        <v>0.23</v>
      </c>
      <c r="U337" s="64">
        <v>31.93</v>
      </c>
      <c r="V337" s="64">
        <v>1641.846</v>
      </c>
      <c r="X337" s="64">
        <f t="shared" si="5"/>
        <v>0.88</v>
      </c>
    </row>
    <row r="338" spans="1:24" x14ac:dyDescent="0.25">
      <c r="A338" s="64" t="s">
        <v>71</v>
      </c>
      <c r="B338" s="64">
        <v>4002</v>
      </c>
      <c r="C338" s="59">
        <v>44026</v>
      </c>
      <c r="D338" s="64">
        <v>20</v>
      </c>
      <c r="E338" s="64" t="s">
        <v>73</v>
      </c>
      <c r="F338" s="64">
        <v>23.4</v>
      </c>
      <c r="G338" s="64">
        <v>7.28</v>
      </c>
      <c r="H338" s="64">
        <v>0.27</v>
      </c>
      <c r="I338" s="64">
        <v>0.03</v>
      </c>
      <c r="J338" s="64">
        <v>0.11</v>
      </c>
      <c r="K338" s="64">
        <v>0.41</v>
      </c>
      <c r="L338" s="64">
        <v>0.13</v>
      </c>
      <c r="M338" s="64">
        <v>-0.05</v>
      </c>
      <c r="N338" s="64">
        <v>-0.08</v>
      </c>
      <c r="O338" s="64">
        <v>-0.06</v>
      </c>
      <c r="P338" s="64">
        <v>0</v>
      </c>
      <c r="R338" s="64">
        <v>0.36</v>
      </c>
      <c r="S338" s="64">
        <v>0.33</v>
      </c>
      <c r="T338" s="64">
        <v>0.23</v>
      </c>
      <c r="U338" s="64">
        <v>32.36</v>
      </c>
      <c r="V338" s="64">
        <v>1573.826</v>
      </c>
      <c r="X338" s="64">
        <f t="shared" si="5"/>
        <v>0.95000000000000007</v>
      </c>
    </row>
    <row r="339" spans="1:24" x14ac:dyDescent="0.25">
      <c r="A339" s="64" t="s">
        <v>71</v>
      </c>
      <c r="B339" s="64">
        <v>4002</v>
      </c>
      <c r="C339" s="59">
        <v>44026</v>
      </c>
      <c r="D339" s="64">
        <v>21</v>
      </c>
      <c r="E339" s="64" t="s">
        <v>73</v>
      </c>
      <c r="F339" s="64">
        <v>17.45</v>
      </c>
      <c r="G339" s="64">
        <v>7.28</v>
      </c>
      <c r="H339" s="64">
        <v>0.27</v>
      </c>
      <c r="I339" s="64">
        <v>0.03</v>
      </c>
      <c r="J339" s="64">
        <v>7.0000000000000007E-2</v>
      </c>
      <c r="K339" s="64">
        <v>0.43</v>
      </c>
      <c r="L339" s="64">
        <v>0.01</v>
      </c>
      <c r="M339" s="64">
        <v>-0.03</v>
      </c>
      <c r="N339" s="64">
        <v>-0.09</v>
      </c>
      <c r="O339" s="64">
        <v>-0.06</v>
      </c>
      <c r="P339" s="64">
        <v>0</v>
      </c>
      <c r="R339" s="64">
        <v>0.36</v>
      </c>
      <c r="S339" s="64">
        <v>0.33</v>
      </c>
      <c r="T339" s="64">
        <v>0.23</v>
      </c>
      <c r="U339" s="64">
        <v>26.28</v>
      </c>
      <c r="V339" s="64">
        <v>1531.3869999999999</v>
      </c>
      <c r="X339" s="64">
        <f t="shared" si="5"/>
        <v>0.81</v>
      </c>
    </row>
    <row r="340" spans="1:24" x14ac:dyDescent="0.25">
      <c r="A340" s="64" t="s">
        <v>71</v>
      </c>
      <c r="B340" s="64">
        <v>4002</v>
      </c>
      <c r="C340" s="59">
        <v>44026</v>
      </c>
      <c r="D340" s="64">
        <v>22</v>
      </c>
      <c r="E340" s="64" t="s">
        <v>73</v>
      </c>
      <c r="F340" s="64">
        <v>18.47</v>
      </c>
      <c r="G340" s="64">
        <v>7.28</v>
      </c>
      <c r="H340" s="64">
        <v>0.27</v>
      </c>
      <c r="I340" s="64">
        <v>0.03</v>
      </c>
      <c r="J340" s="64">
        <v>0.11</v>
      </c>
      <c r="K340" s="64">
        <v>0.45</v>
      </c>
      <c r="L340" s="64">
        <v>0</v>
      </c>
      <c r="M340" s="64">
        <v>-7.0000000000000007E-2</v>
      </c>
      <c r="N340" s="64">
        <v>-0.06</v>
      </c>
      <c r="O340" s="64">
        <v>-0.06</v>
      </c>
      <c r="P340" s="64">
        <v>0</v>
      </c>
      <c r="R340" s="64">
        <v>0.36</v>
      </c>
      <c r="S340" s="64">
        <v>0.33</v>
      </c>
      <c r="T340" s="64">
        <v>0.23</v>
      </c>
      <c r="U340" s="64">
        <v>27.34</v>
      </c>
      <c r="V340" s="64">
        <v>1459.9079999999999</v>
      </c>
      <c r="X340" s="64">
        <f t="shared" si="5"/>
        <v>0.8600000000000001</v>
      </c>
    </row>
    <row r="341" spans="1:24" x14ac:dyDescent="0.25">
      <c r="A341" s="64" t="s">
        <v>71</v>
      </c>
      <c r="B341" s="64">
        <v>4002</v>
      </c>
      <c r="C341" s="59">
        <v>44026</v>
      </c>
      <c r="D341" s="64">
        <v>23</v>
      </c>
      <c r="E341" s="64" t="s">
        <v>73</v>
      </c>
      <c r="F341" s="64">
        <v>17.79</v>
      </c>
      <c r="G341" s="64">
        <v>7.28</v>
      </c>
      <c r="H341" s="64">
        <v>0.27</v>
      </c>
      <c r="I341" s="64">
        <v>0.03</v>
      </c>
      <c r="J341" s="64">
        <v>0.21</v>
      </c>
      <c r="K341" s="64">
        <v>0.49</v>
      </c>
      <c r="L341" s="64">
        <v>0</v>
      </c>
      <c r="M341" s="64">
        <v>-0.05</v>
      </c>
      <c r="N341" s="64">
        <v>0</v>
      </c>
      <c r="O341" s="64">
        <v>-0.06</v>
      </c>
      <c r="P341" s="64">
        <v>0</v>
      </c>
      <c r="R341" s="64">
        <v>0.36</v>
      </c>
      <c r="S341" s="64">
        <v>0.33</v>
      </c>
      <c r="T341" s="64">
        <v>0.23</v>
      </c>
      <c r="U341" s="64">
        <v>26.88</v>
      </c>
      <c r="V341" s="64">
        <v>1335.232</v>
      </c>
      <c r="X341" s="64">
        <f t="shared" si="5"/>
        <v>1</v>
      </c>
    </row>
    <row r="342" spans="1:24" x14ac:dyDescent="0.25">
      <c r="A342" s="64" t="s">
        <v>71</v>
      </c>
      <c r="B342" s="64">
        <v>4002</v>
      </c>
      <c r="C342" s="59">
        <v>44026</v>
      </c>
      <c r="D342" s="64">
        <v>24</v>
      </c>
      <c r="E342" s="64" t="s">
        <v>72</v>
      </c>
      <c r="F342" s="64">
        <v>16.760000000000002</v>
      </c>
      <c r="G342" s="64">
        <v>7.28</v>
      </c>
      <c r="H342" s="64">
        <v>0.27</v>
      </c>
      <c r="I342" s="64">
        <v>0.03</v>
      </c>
      <c r="J342" s="64">
        <v>0.14000000000000001</v>
      </c>
      <c r="K342" s="64">
        <v>0</v>
      </c>
      <c r="L342" s="64">
        <v>0</v>
      </c>
      <c r="M342" s="64">
        <v>-0.06</v>
      </c>
      <c r="N342" s="64">
        <v>-0.04</v>
      </c>
      <c r="O342" s="64">
        <v>-0.06</v>
      </c>
      <c r="P342" s="64">
        <v>0</v>
      </c>
      <c r="R342" s="64">
        <v>0.36</v>
      </c>
      <c r="S342" s="64">
        <v>0.33</v>
      </c>
      <c r="T342" s="64">
        <v>0.23</v>
      </c>
      <c r="U342" s="64">
        <v>25.24</v>
      </c>
      <c r="V342" s="64">
        <v>1224.106</v>
      </c>
      <c r="X342" s="64">
        <f t="shared" si="5"/>
        <v>0.44000000000000006</v>
      </c>
    </row>
    <row r="343" spans="1:24" x14ac:dyDescent="0.25">
      <c r="A343" s="64" t="s">
        <v>71</v>
      </c>
      <c r="B343" s="64">
        <v>4002</v>
      </c>
      <c r="C343" s="59">
        <v>44027</v>
      </c>
      <c r="D343" s="64">
        <v>1</v>
      </c>
      <c r="E343" s="64" t="s">
        <v>72</v>
      </c>
      <c r="F343" s="64">
        <v>17.34</v>
      </c>
      <c r="G343" s="64">
        <v>7.28</v>
      </c>
      <c r="H343" s="64">
        <v>0.31</v>
      </c>
      <c r="I343" s="64">
        <v>0.02</v>
      </c>
      <c r="J343" s="64">
        <v>0.12</v>
      </c>
      <c r="K343" s="64">
        <v>0</v>
      </c>
      <c r="L343" s="64">
        <v>0</v>
      </c>
      <c r="M343" s="64">
        <v>-0.04</v>
      </c>
      <c r="N343" s="64">
        <v>-0.05</v>
      </c>
      <c r="O343" s="64">
        <v>-0.06</v>
      </c>
      <c r="P343" s="64">
        <v>0</v>
      </c>
      <c r="R343" s="64">
        <v>0.36</v>
      </c>
      <c r="S343" s="64">
        <v>0.33</v>
      </c>
      <c r="T343" s="64">
        <v>0.23</v>
      </c>
      <c r="U343" s="64">
        <v>25.84</v>
      </c>
      <c r="V343" s="64">
        <v>1148.1990000000001</v>
      </c>
      <c r="X343" s="64">
        <f t="shared" si="5"/>
        <v>0.45</v>
      </c>
    </row>
    <row r="344" spans="1:24" x14ac:dyDescent="0.25">
      <c r="A344" s="64" t="s">
        <v>71</v>
      </c>
      <c r="B344" s="64">
        <v>4002</v>
      </c>
      <c r="C344" s="59">
        <v>44027</v>
      </c>
      <c r="D344" s="64">
        <v>2</v>
      </c>
      <c r="E344" s="64" t="s">
        <v>72</v>
      </c>
      <c r="F344" s="64">
        <v>15.16</v>
      </c>
      <c r="G344" s="64">
        <v>7.28</v>
      </c>
      <c r="H344" s="64">
        <v>0.31</v>
      </c>
      <c r="I344" s="64">
        <v>0.02</v>
      </c>
      <c r="J344" s="64">
        <v>7.0000000000000007E-2</v>
      </c>
      <c r="K344" s="64">
        <v>0</v>
      </c>
      <c r="L344" s="64">
        <v>0</v>
      </c>
      <c r="M344" s="64">
        <v>-0.06</v>
      </c>
      <c r="N344" s="64">
        <v>-0.03</v>
      </c>
      <c r="O344" s="64">
        <v>-0.06</v>
      </c>
      <c r="P344" s="64">
        <v>0</v>
      </c>
      <c r="R344" s="64">
        <v>0.36</v>
      </c>
      <c r="S344" s="64">
        <v>0.33</v>
      </c>
      <c r="T344" s="64">
        <v>0.23</v>
      </c>
      <c r="U344" s="64">
        <v>23.61</v>
      </c>
      <c r="V344" s="64">
        <v>1096.817</v>
      </c>
      <c r="X344" s="64">
        <f t="shared" si="5"/>
        <v>0.4</v>
      </c>
    </row>
    <row r="345" spans="1:24" x14ac:dyDescent="0.25">
      <c r="A345" s="64" t="s">
        <v>71</v>
      </c>
      <c r="B345" s="64">
        <v>4002</v>
      </c>
      <c r="C345" s="59">
        <v>44027</v>
      </c>
      <c r="D345" s="64">
        <v>3</v>
      </c>
      <c r="E345" s="64" t="s">
        <v>72</v>
      </c>
      <c r="F345" s="64">
        <v>14.45</v>
      </c>
      <c r="G345" s="64">
        <v>7.28</v>
      </c>
      <c r="H345" s="64">
        <v>0.31</v>
      </c>
      <c r="I345" s="64">
        <v>0.02</v>
      </c>
      <c r="J345" s="64">
        <v>0.06</v>
      </c>
      <c r="K345" s="64">
        <v>0</v>
      </c>
      <c r="L345" s="64">
        <v>0</v>
      </c>
      <c r="M345" s="64">
        <v>-0.04</v>
      </c>
      <c r="N345" s="64">
        <v>-0.05</v>
      </c>
      <c r="O345" s="64">
        <v>-0.06</v>
      </c>
      <c r="P345" s="64">
        <v>0</v>
      </c>
      <c r="R345" s="64">
        <v>0.36</v>
      </c>
      <c r="S345" s="64">
        <v>0.33</v>
      </c>
      <c r="T345" s="64">
        <v>0.23</v>
      </c>
      <c r="U345" s="64">
        <v>22.89</v>
      </c>
      <c r="V345" s="64">
        <v>1063.7919999999999</v>
      </c>
      <c r="X345" s="64">
        <f t="shared" si="5"/>
        <v>0.39</v>
      </c>
    </row>
    <row r="346" spans="1:24" x14ac:dyDescent="0.25">
      <c r="A346" s="64" t="s">
        <v>71</v>
      </c>
      <c r="B346" s="64">
        <v>4002</v>
      </c>
      <c r="C346" s="59">
        <v>44027</v>
      </c>
      <c r="D346" s="64">
        <v>4</v>
      </c>
      <c r="E346" s="64" t="s">
        <v>72</v>
      </c>
      <c r="F346" s="64">
        <v>14.88</v>
      </c>
      <c r="G346" s="64">
        <v>7.28</v>
      </c>
      <c r="H346" s="64">
        <v>0.31</v>
      </c>
      <c r="I346" s="64">
        <v>0.02</v>
      </c>
      <c r="J346" s="64">
        <v>0.06</v>
      </c>
      <c r="K346" s="64">
        <v>0</v>
      </c>
      <c r="L346" s="64">
        <v>0</v>
      </c>
      <c r="M346" s="64">
        <v>-0.04</v>
      </c>
      <c r="N346" s="64">
        <v>-0.04</v>
      </c>
      <c r="O346" s="64">
        <v>-0.06</v>
      </c>
      <c r="P346" s="64">
        <v>0</v>
      </c>
      <c r="R346" s="64">
        <v>0.36</v>
      </c>
      <c r="S346" s="64">
        <v>0.33</v>
      </c>
      <c r="T346" s="64">
        <v>0.23</v>
      </c>
      <c r="U346" s="64">
        <v>23.33</v>
      </c>
      <c r="V346" s="64">
        <v>1052.278</v>
      </c>
      <c r="X346" s="64">
        <f t="shared" si="5"/>
        <v>0.39</v>
      </c>
    </row>
    <row r="347" spans="1:24" x14ac:dyDescent="0.25">
      <c r="A347" s="64" t="s">
        <v>71</v>
      </c>
      <c r="B347" s="64">
        <v>4002</v>
      </c>
      <c r="C347" s="59">
        <v>44027</v>
      </c>
      <c r="D347" s="64">
        <v>5</v>
      </c>
      <c r="E347" s="64" t="s">
        <v>72</v>
      </c>
      <c r="F347" s="64">
        <v>15.33</v>
      </c>
      <c r="G347" s="64">
        <v>7.28</v>
      </c>
      <c r="H347" s="64">
        <v>0.31</v>
      </c>
      <c r="I347" s="64">
        <v>0.02</v>
      </c>
      <c r="J347" s="64">
        <v>7.0000000000000007E-2</v>
      </c>
      <c r="K347" s="64">
        <v>0</v>
      </c>
      <c r="L347" s="64">
        <v>0</v>
      </c>
      <c r="M347" s="64">
        <v>-0.05</v>
      </c>
      <c r="N347" s="64">
        <v>-0.04</v>
      </c>
      <c r="O347" s="64">
        <v>-0.06</v>
      </c>
      <c r="P347" s="64">
        <v>0</v>
      </c>
      <c r="R347" s="64">
        <v>0.36</v>
      </c>
      <c r="S347" s="64">
        <v>0.33</v>
      </c>
      <c r="T347" s="64">
        <v>0.23</v>
      </c>
      <c r="U347" s="64">
        <v>23.78</v>
      </c>
      <c r="V347" s="64">
        <v>1069.79</v>
      </c>
      <c r="X347" s="64">
        <f t="shared" si="5"/>
        <v>0.4</v>
      </c>
    </row>
    <row r="348" spans="1:24" x14ac:dyDescent="0.25">
      <c r="A348" s="64" t="s">
        <v>71</v>
      </c>
      <c r="B348" s="64">
        <v>4002</v>
      </c>
      <c r="C348" s="59">
        <v>44027</v>
      </c>
      <c r="D348" s="64">
        <v>6</v>
      </c>
      <c r="E348" s="64" t="s">
        <v>72</v>
      </c>
      <c r="F348" s="64">
        <v>16.14</v>
      </c>
      <c r="G348" s="64">
        <v>7.28</v>
      </c>
      <c r="H348" s="64">
        <v>0.31</v>
      </c>
      <c r="I348" s="64">
        <v>0.02</v>
      </c>
      <c r="J348" s="64">
        <v>0.15</v>
      </c>
      <c r="K348" s="64">
        <v>0</v>
      </c>
      <c r="L348" s="64">
        <v>0</v>
      </c>
      <c r="M348" s="64">
        <v>-0.05</v>
      </c>
      <c r="N348" s="64">
        <v>-0.05</v>
      </c>
      <c r="O348" s="64">
        <v>-0.06</v>
      </c>
      <c r="P348" s="64">
        <v>0</v>
      </c>
      <c r="R348" s="64">
        <v>0.36</v>
      </c>
      <c r="S348" s="64">
        <v>0.33</v>
      </c>
      <c r="T348" s="64">
        <v>0.23</v>
      </c>
      <c r="U348" s="64">
        <v>24.66</v>
      </c>
      <c r="V348" s="64">
        <v>1134.252</v>
      </c>
      <c r="X348" s="64">
        <f t="shared" si="5"/>
        <v>0.48</v>
      </c>
    </row>
    <row r="349" spans="1:24" x14ac:dyDescent="0.25">
      <c r="A349" s="64" t="s">
        <v>71</v>
      </c>
      <c r="B349" s="64">
        <v>4002</v>
      </c>
      <c r="C349" s="59">
        <v>44027</v>
      </c>
      <c r="D349" s="64">
        <v>7</v>
      </c>
      <c r="E349" s="64" t="s">
        <v>72</v>
      </c>
      <c r="F349" s="64">
        <v>18.71</v>
      </c>
      <c r="G349" s="64">
        <v>7.28</v>
      </c>
      <c r="H349" s="64">
        <v>0.31</v>
      </c>
      <c r="I349" s="64">
        <v>0.02</v>
      </c>
      <c r="J349" s="64">
        <v>0.28000000000000003</v>
      </c>
      <c r="K349" s="64">
        <v>0</v>
      </c>
      <c r="L349" s="64">
        <v>0</v>
      </c>
      <c r="M349" s="64">
        <v>-0.01</v>
      </c>
      <c r="N349" s="64">
        <v>-0.05</v>
      </c>
      <c r="O349" s="64">
        <v>-0.06</v>
      </c>
      <c r="P349" s="64">
        <v>0</v>
      </c>
      <c r="R349" s="64">
        <v>0.36</v>
      </c>
      <c r="S349" s="64">
        <v>0.33</v>
      </c>
      <c r="T349" s="64">
        <v>0.23</v>
      </c>
      <c r="U349" s="64">
        <v>27.4</v>
      </c>
      <c r="V349" s="64">
        <v>1226.8869999999999</v>
      </c>
      <c r="X349" s="64">
        <f t="shared" si="5"/>
        <v>0.6100000000000001</v>
      </c>
    </row>
    <row r="350" spans="1:24" x14ac:dyDescent="0.25">
      <c r="A350" s="64" t="s">
        <v>71</v>
      </c>
      <c r="B350" s="64">
        <v>4002</v>
      </c>
      <c r="C350" s="59">
        <v>44027</v>
      </c>
      <c r="D350" s="64">
        <v>8</v>
      </c>
      <c r="E350" s="64" t="s">
        <v>73</v>
      </c>
      <c r="F350" s="64">
        <v>20.76</v>
      </c>
      <c r="G350" s="64">
        <v>7.28</v>
      </c>
      <c r="H350" s="64">
        <v>0.31</v>
      </c>
      <c r="I350" s="64">
        <v>0.02</v>
      </c>
      <c r="J350" s="64">
        <v>0.23</v>
      </c>
      <c r="K350" s="64">
        <v>0.52</v>
      </c>
      <c r="L350" s="64">
        <v>0.01</v>
      </c>
      <c r="M350" s="64">
        <v>0.08</v>
      </c>
      <c r="N350" s="64">
        <v>-0.06</v>
      </c>
      <c r="O350" s="64">
        <v>-0.06</v>
      </c>
      <c r="P350" s="64">
        <v>0</v>
      </c>
      <c r="R350" s="64">
        <v>0.36</v>
      </c>
      <c r="S350" s="64">
        <v>0.33</v>
      </c>
      <c r="T350" s="64">
        <v>0.23</v>
      </c>
      <c r="U350" s="64">
        <v>30.01</v>
      </c>
      <c r="V350" s="64">
        <v>1332.0809999999999</v>
      </c>
      <c r="X350" s="64">
        <f t="shared" si="5"/>
        <v>1.0900000000000001</v>
      </c>
    </row>
    <row r="351" spans="1:24" x14ac:dyDescent="0.25">
      <c r="A351" s="64" t="s">
        <v>71</v>
      </c>
      <c r="B351" s="64">
        <v>4002</v>
      </c>
      <c r="C351" s="59">
        <v>44027</v>
      </c>
      <c r="D351" s="64">
        <v>9</v>
      </c>
      <c r="E351" s="64" t="s">
        <v>73</v>
      </c>
      <c r="F351" s="64">
        <v>24.59</v>
      </c>
      <c r="G351" s="64">
        <v>7.28</v>
      </c>
      <c r="H351" s="64">
        <v>0.31</v>
      </c>
      <c r="I351" s="64">
        <v>0.02</v>
      </c>
      <c r="J351" s="64">
        <v>0.21</v>
      </c>
      <c r="K351" s="64">
        <v>0.5</v>
      </c>
      <c r="L351" s="64">
        <v>0.02</v>
      </c>
      <c r="M351" s="64">
        <v>-0.02</v>
      </c>
      <c r="N351" s="64">
        <v>-0.09</v>
      </c>
      <c r="O351" s="64">
        <v>-0.06</v>
      </c>
      <c r="P351" s="64">
        <v>0</v>
      </c>
      <c r="R351" s="64">
        <v>0.36</v>
      </c>
      <c r="S351" s="64">
        <v>0.33</v>
      </c>
      <c r="T351" s="64">
        <v>0.23</v>
      </c>
      <c r="U351" s="64">
        <v>33.68</v>
      </c>
      <c r="V351" s="64">
        <v>1411.6189999999999</v>
      </c>
      <c r="X351" s="64">
        <f t="shared" si="5"/>
        <v>1.06</v>
      </c>
    </row>
    <row r="352" spans="1:24" x14ac:dyDescent="0.25">
      <c r="A352" s="64" t="s">
        <v>71</v>
      </c>
      <c r="B352" s="64">
        <v>4002</v>
      </c>
      <c r="C352" s="59">
        <v>44027</v>
      </c>
      <c r="D352" s="64">
        <v>10</v>
      </c>
      <c r="E352" s="64" t="s">
        <v>73</v>
      </c>
      <c r="F352" s="64">
        <v>23.81</v>
      </c>
      <c r="G352" s="64">
        <v>7.28</v>
      </c>
      <c r="H352" s="64">
        <v>0.31</v>
      </c>
      <c r="I352" s="64">
        <v>0.02</v>
      </c>
      <c r="J352" s="64">
        <v>0.18</v>
      </c>
      <c r="K352" s="64">
        <v>0.48</v>
      </c>
      <c r="L352" s="64">
        <v>0.01</v>
      </c>
      <c r="M352" s="64">
        <v>0</v>
      </c>
      <c r="N352" s="64">
        <v>-0.09</v>
      </c>
      <c r="O352" s="64">
        <v>-0.06</v>
      </c>
      <c r="P352" s="64">
        <v>0</v>
      </c>
      <c r="R352" s="64">
        <v>0.36</v>
      </c>
      <c r="S352" s="64">
        <v>0.33</v>
      </c>
      <c r="T352" s="64">
        <v>0.23</v>
      </c>
      <c r="U352" s="64">
        <v>32.86</v>
      </c>
      <c r="V352" s="64">
        <v>1455.3330000000001</v>
      </c>
      <c r="X352" s="64">
        <f t="shared" si="5"/>
        <v>1</v>
      </c>
    </row>
    <row r="353" spans="1:24" x14ac:dyDescent="0.25">
      <c r="A353" s="64" t="s">
        <v>71</v>
      </c>
      <c r="B353" s="64">
        <v>4002</v>
      </c>
      <c r="C353" s="59">
        <v>44027</v>
      </c>
      <c r="D353" s="64">
        <v>11</v>
      </c>
      <c r="E353" s="64" t="s">
        <v>73</v>
      </c>
      <c r="F353" s="64">
        <v>20.059999999999999</v>
      </c>
      <c r="G353" s="64">
        <v>7.28</v>
      </c>
      <c r="H353" s="64">
        <v>0.31</v>
      </c>
      <c r="I353" s="64">
        <v>0.02</v>
      </c>
      <c r="J353" s="64">
        <v>0.09</v>
      </c>
      <c r="K353" s="64">
        <v>0.47</v>
      </c>
      <c r="L353" s="64">
        <v>0</v>
      </c>
      <c r="M353" s="64">
        <v>-0.01</v>
      </c>
      <c r="N353" s="64">
        <v>-0.1</v>
      </c>
      <c r="O353" s="64">
        <v>-0.06</v>
      </c>
      <c r="P353" s="64">
        <v>0</v>
      </c>
      <c r="R353" s="64">
        <v>0.36</v>
      </c>
      <c r="S353" s="64">
        <v>0.33</v>
      </c>
      <c r="T353" s="64">
        <v>0.23</v>
      </c>
      <c r="U353" s="64">
        <v>28.98</v>
      </c>
      <c r="V353" s="64">
        <v>1503.5</v>
      </c>
      <c r="X353" s="64">
        <f t="shared" si="5"/>
        <v>0.89</v>
      </c>
    </row>
    <row r="354" spans="1:24" x14ac:dyDescent="0.25">
      <c r="A354" s="64" t="s">
        <v>71</v>
      </c>
      <c r="B354" s="64">
        <v>4002</v>
      </c>
      <c r="C354" s="59">
        <v>44027</v>
      </c>
      <c r="D354" s="64">
        <v>12</v>
      </c>
      <c r="E354" s="64" t="s">
        <v>73</v>
      </c>
      <c r="F354" s="64">
        <v>19.760000000000002</v>
      </c>
      <c r="G354" s="64">
        <v>7.28</v>
      </c>
      <c r="H354" s="64">
        <v>0.31</v>
      </c>
      <c r="I354" s="64">
        <v>0.02</v>
      </c>
      <c r="J354" s="64">
        <v>0.12</v>
      </c>
      <c r="K354" s="64">
        <v>0.47</v>
      </c>
      <c r="L354" s="64">
        <v>0</v>
      </c>
      <c r="M354" s="64">
        <v>-0.01</v>
      </c>
      <c r="N354" s="64">
        <v>-0.09</v>
      </c>
      <c r="O354" s="64">
        <v>-0.06</v>
      </c>
      <c r="P354" s="64">
        <v>0</v>
      </c>
      <c r="R354" s="64">
        <v>0.36</v>
      </c>
      <c r="S354" s="64">
        <v>0.33</v>
      </c>
      <c r="T354" s="64">
        <v>0.23</v>
      </c>
      <c r="U354" s="64">
        <v>28.72</v>
      </c>
      <c r="V354" s="64">
        <v>1547.7529999999999</v>
      </c>
      <c r="X354" s="64">
        <f t="shared" si="5"/>
        <v>0.91999999999999993</v>
      </c>
    </row>
    <row r="355" spans="1:24" x14ac:dyDescent="0.25">
      <c r="A355" s="64" t="s">
        <v>71</v>
      </c>
      <c r="B355" s="64">
        <v>4002</v>
      </c>
      <c r="C355" s="59">
        <v>44027</v>
      </c>
      <c r="D355" s="64">
        <v>13</v>
      </c>
      <c r="E355" s="64" t="s">
        <v>73</v>
      </c>
      <c r="F355" s="64">
        <v>20.399999999999999</v>
      </c>
      <c r="G355" s="64">
        <v>7.28</v>
      </c>
      <c r="H355" s="64">
        <v>0.31</v>
      </c>
      <c r="I355" s="64">
        <v>0.02</v>
      </c>
      <c r="J355" s="64">
        <v>0.12</v>
      </c>
      <c r="K355" s="64">
        <v>0.46</v>
      </c>
      <c r="L355" s="64">
        <v>0</v>
      </c>
      <c r="M355" s="64">
        <v>0</v>
      </c>
      <c r="N355" s="64">
        <v>-0.11</v>
      </c>
      <c r="O355" s="64">
        <v>-0.06</v>
      </c>
      <c r="P355" s="64">
        <v>0</v>
      </c>
      <c r="R355" s="64">
        <v>0.36</v>
      </c>
      <c r="S355" s="64">
        <v>0.33</v>
      </c>
      <c r="T355" s="64">
        <v>0.23</v>
      </c>
      <c r="U355" s="64">
        <v>29.34</v>
      </c>
      <c r="V355" s="64">
        <v>1567.4860000000001</v>
      </c>
      <c r="X355" s="64">
        <f t="shared" si="5"/>
        <v>0.91</v>
      </c>
    </row>
    <row r="356" spans="1:24" x14ac:dyDescent="0.25">
      <c r="A356" s="64" t="s">
        <v>71</v>
      </c>
      <c r="B356" s="64">
        <v>4002</v>
      </c>
      <c r="C356" s="59">
        <v>44027</v>
      </c>
      <c r="D356" s="64">
        <v>14</v>
      </c>
      <c r="E356" s="64" t="s">
        <v>73</v>
      </c>
      <c r="F356" s="64">
        <v>18.95</v>
      </c>
      <c r="G356" s="64">
        <v>7.28</v>
      </c>
      <c r="H356" s="64">
        <v>0.31</v>
      </c>
      <c r="I356" s="64">
        <v>0.02</v>
      </c>
      <c r="J356" s="64">
        <v>0.1</v>
      </c>
      <c r="K356" s="64">
        <v>0.45</v>
      </c>
      <c r="L356" s="64">
        <v>0</v>
      </c>
      <c r="M356" s="64">
        <v>-0.02</v>
      </c>
      <c r="N356" s="64">
        <v>-0.09</v>
      </c>
      <c r="O356" s="64">
        <v>-0.06</v>
      </c>
      <c r="P356" s="64">
        <v>0</v>
      </c>
      <c r="R356" s="64">
        <v>0.36</v>
      </c>
      <c r="S356" s="64">
        <v>0.33</v>
      </c>
      <c r="T356" s="64">
        <v>0.23</v>
      </c>
      <c r="U356" s="64">
        <v>27.86</v>
      </c>
      <c r="V356" s="64">
        <v>1585.4559999999999</v>
      </c>
      <c r="X356" s="64">
        <f t="shared" si="5"/>
        <v>0.88000000000000012</v>
      </c>
    </row>
    <row r="357" spans="1:24" x14ac:dyDescent="0.25">
      <c r="A357" s="64" t="s">
        <v>71</v>
      </c>
      <c r="B357" s="64">
        <v>4002</v>
      </c>
      <c r="C357" s="59">
        <v>44027</v>
      </c>
      <c r="D357" s="64">
        <v>15</v>
      </c>
      <c r="E357" s="64" t="s">
        <v>73</v>
      </c>
      <c r="F357" s="64">
        <v>20.059999999999999</v>
      </c>
      <c r="G357" s="64">
        <v>7.28</v>
      </c>
      <c r="H357" s="64">
        <v>0.31</v>
      </c>
      <c r="I357" s="64">
        <v>0.02</v>
      </c>
      <c r="J357" s="64">
        <v>0.1</v>
      </c>
      <c r="K357" s="64">
        <v>0.41</v>
      </c>
      <c r="L357" s="64">
        <v>0.01</v>
      </c>
      <c r="M357" s="64">
        <v>-0.03</v>
      </c>
      <c r="N357" s="64">
        <v>-0.11</v>
      </c>
      <c r="O357" s="64">
        <v>-0.06</v>
      </c>
      <c r="P357" s="64">
        <v>0</v>
      </c>
      <c r="R357" s="64">
        <v>0.36</v>
      </c>
      <c r="S357" s="64">
        <v>0.33</v>
      </c>
      <c r="T357" s="64">
        <v>0.23</v>
      </c>
      <c r="U357" s="64">
        <v>28.91</v>
      </c>
      <c r="V357" s="64">
        <v>1582.3689999999999</v>
      </c>
      <c r="X357" s="64">
        <f t="shared" si="5"/>
        <v>0.85000000000000009</v>
      </c>
    </row>
    <row r="358" spans="1:24" x14ac:dyDescent="0.25">
      <c r="A358" s="64" t="s">
        <v>71</v>
      </c>
      <c r="B358" s="64">
        <v>4002</v>
      </c>
      <c r="C358" s="59">
        <v>44027</v>
      </c>
      <c r="D358" s="64">
        <v>16</v>
      </c>
      <c r="E358" s="64" t="s">
        <v>73</v>
      </c>
      <c r="F358" s="64">
        <v>22.2</v>
      </c>
      <c r="G358" s="64">
        <v>7.28</v>
      </c>
      <c r="H358" s="64">
        <v>0.31</v>
      </c>
      <c r="I358" s="64">
        <v>0.02</v>
      </c>
      <c r="J358" s="64">
        <v>0.09</v>
      </c>
      <c r="K358" s="64">
        <v>0.4</v>
      </c>
      <c r="L358" s="64">
        <v>0</v>
      </c>
      <c r="M358" s="64">
        <v>-0.1</v>
      </c>
      <c r="N358" s="64">
        <v>-0.1</v>
      </c>
      <c r="O358" s="64">
        <v>-0.06</v>
      </c>
      <c r="P358" s="64">
        <v>0</v>
      </c>
      <c r="R358" s="64">
        <v>0.36</v>
      </c>
      <c r="S358" s="64">
        <v>0.33</v>
      </c>
      <c r="T358" s="64">
        <v>0.23</v>
      </c>
      <c r="U358" s="64">
        <v>30.96</v>
      </c>
      <c r="V358" s="64">
        <v>1583.4570000000001</v>
      </c>
      <c r="X358" s="64">
        <f t="shared" si="5"/>
        <v>0.82000000000000006</v>
      </c>
    </row>
    <row r="359" spans="1:24" x14ac:dyDescent="0.25">
      <c r="A359" s="64" t="s">
        <v>71</v>
      </c>
      <c r="B359" s="64">
        <v>4002</v>
      </c>
      <c r="C359" s="59">
        <v>44027</v>
      </c>
      <c r="D359" s="64">
        <v>17</v>
      </c>
      <c r="E359" s="64" t="s">
        <v>73</v>
      </c>
      <c r="F359" s="64">
        <v>23.36</v>
      </c>
      <c r="G359" s="64">
        <v>7.28</v>
      </c>
      <c r="H359" s="64">
        <v>0.31</v>
      </c>
      <c r="I359" s="64">
        <v>0.02</v>
      </c>
      <c r="J359" s="64">
        <v>0.11</v>
      </c>
      <c r="K359" s="64">
        <v>0.44</v>
      </c>
      <c r="L359" s="64">
        <v>0</v>
      </c>
      <c r="M359" s="64">
        <v>-0.03</v>
      </c>
      <c r="N359" s="64">
        <v>-0.1</v>
      </c>
      <c r="O359" s="64">
        <v>-0.06</v>
      </c>
      <c r="P359" s="64">
        <v>0</v>
      </c>
      <c r="R359" s="64">
        <v>0.36</v>
      </c>
      <c r="S359" s="64">
        <v>0.33</v>
      </c>
      <c r="T359" s="64">
        <v>0.23</v>
      </c>
      <c r="U359" s="64">
        <v>32.25</v>
      </c>
      <c r="V359" s="64">
        <v>1609.6420000000001</v>
      </c>
      <c r="X359" s="64">
        <f t="shared" si="5"/>
        <v>0.88</v>
      </c>
    </row>
    <row r="360" spans="1:24" x14ac:dyDescent="0.25">
      <c r="A360" s="64" t="s">
        <v>71</v>
      </c>
      <c r="B360" s="64">
        <v>4002</v>
      </c>
      <c r="C360" s="59">
        <v>44027</v>
      </c>
      <c r="D360" s="64">
        <v>18</v>
      </c>
      <c r="E360" s="64" t="s">
        <v>73</v>
      </c>
      <c r="F360" s="64">
        <v>22.29</v>
      </c>
      <c r="G360" s="64">
        <v>7.28</v>
      </c>
      <c r="H360" s="64">
        <v>0.31</v>
      </c>
      <c r="I360" s="64">
        <v>0.02</v>
      </c>
      <c r="J360" s="64">
        <v>0.08</v>
      </c>
      <c r="K360" s="64">
        <v>0.43</v>
      </c>
      <c r="L360" s="64">
        <v>0</v>
      </c>
      <c r="M360" s="64">
        <v>-0.04</v>
      </c>
      <c r="N360" s="64">
        <v>-0.09</v>
      </c>
      <c r="O360" s="64">
        <v>-0.06</v>
      </c>
      <c r="P360" s="64">
        <v>0</v>
      </c>
      <c r="R360" s="64">
        <v>0.36</v>
      </c>
      <c r="S360" s="64">
        <v>0.33</v>
      </c>
      <c r="T360" s="64">
        <v>0.23</v>
      </c>
      <c r="U360" s="64">
        <v>31.14</v>
      </c>
      <c r="V360" s="64">
        <v>1635.848</v>
      </c>
      <c r="X360" s="64">
        <f t="shared" si="5"/>
        <v>0.84000000000000008</v>
      </c>
    </row>
    <row r="361" spans="1:24" x14ac:dyDescent="0.25">
      <c r="A361" s="64" t="s">
        <v>71</v>
      </c>
      <c r="B361" s="64">
        <v>4002</v>
      </c>
      <c r="C361" s="59">
        <v>44027</v>
      </c>
      <c r="D361" s="64">
        <v>19</v>
      </c>
      <c r="E361" s="64" t="s">
        <v>73</v>
      </c>
      <c r="F361" s="64">
        <v>25.52</v>
      </c>
      <c r="G361" s="64">
        <v>7.28</v>
      </c>
      <c r="H361" s="64">
        <v>0.31</v>
      </c>
      <c r="I361" s="64">
        <v>0.02</v>
      </c>
      <c r="J361" s="64">
        <v>0.15</v>
      </c>
      <c r="K361" s="64">
        <v>0.43</v>
      </c>
      <c r="L361" s="64">
        <v>0.09</v>
      </c>
      <c r="M361" s="64">
        <v>-0.01</v>
      </c>
      <c r="N361" s="64">
        <v>-0.11</v>
      </c>
      <c r="O361" s="64">
        <v>-0.06</v>
      </c>
      <c r="P361" s="64">
        <v>0</v>
      </c>
      <c r="R361" s="64">
        <v>0.36</v>
      </c>
      <c r="S361" s="64">
        <v>0.33</v>
      </c>
      <c r="T361" s="64">
        <v>0.23</v>
      </c>
      <c r="U361" s="64">
        <v>34.54</v>
      </c>
      <c r="V361" s="64">
        <v>1618.4190000000001</v>
      </c>
      <c r="X361" s="64">
        <f t="shared" si="5"/>
        <v>0.99999999999999989</v>
      </c>
    </row>
    <row r="362" spans="1:24" x14ac:dyDescent="0.25">
      <c r="A362" s="64" t="s">
        <v>71</v>
      </c>
      <c r="B362" s="64">
        <v>4002</v>
      </c>
      <c r="C362" s="59">
        <v>44027</v>
      </c>
      <c r="D362" s="64">
        <v>20</v>
      </c>
      <c r="E362" s="64" t="s">
        <v>73</v>
      </c>
      <c r="F362" s="64">
        <v>26.59</v>
      </c>
      <c r="G362" s="64">
        <v>7.28</v>
      </c>
      <c r="H362" s="64">
        <v>0.31</v>
      </c>
      <c r="I362" s="64">
        <v>0.02</v>
      </c>
      <c r="J362" s="64">
        <v>0.14000000000000001</v>
      </c>
      <c r="K362" s="64">
        <v>0.44</v>
      </c>
      <c r="L362" s="64">
        <v>0.24</v>
      </c>
      <c r="M362" s="64">
        <v>-0.01</v>
      </c>
      <c r="N362" s="64">
        <v>-0.06</v>
      </c>
      <c r="O362" s="64">
        <v>-0.06</v>
      </c>
      <c r="P362" s="64">
        <v>0</v>
      </c>
      <c r="R362" s="64">
        <v>0.36</v>
      </c>
      <c r="S362" s="64">
        <v>0.33</v>
      </c>
      <c r="T362" s="64">
        <v>0.23</v>
      </c>
      <c r="U362" s="64">
        <v>35.81</v>
      </c>
      <c r="V362" s="64">
        <v>1555.789</v>
      </c>
      <c r="X362" s="64">
        <f t="shared" si="5"/>
        <v>1.1499999999999999</v>
      </c>
    </row>
    <row r="363" spans="1:24" x14ac:dyDescent="0.25">
      <c r="A363" s="64" t="s">
        <v>71</v>
      </c>
      <c r="B363" s="64">
        <v>4002</v>
      </c>
      <c r="C363" s="59">
        <v>44027</v>
      </c>
      <c r="D363" s="64">
        <v>21</v>
      </c>
      <c r="E363" s="64" t="s">
        <v>73</v>
      </c>
      <c r="F363" s="64">
        <v>19.09</v>
      </c>
      <c r="G363" s="64">
        <v>7.28</v>
      </c>
      <c r="H363" s="64">
        <v>0.31</v>
      </c>
      <c r="I363" s="64">
        <v>0.02</v>
      </c>
      <c r="J363" s="64">
        <v>0.06</v>
      </c>
      <c r="K363" s="64">
        <v>0.46</v>
      </c>
      <c r="L363" s="64">
        <v>0.08</v>
      </c>
      <c r="M363" s="64">
        <v>-0.03</v>
      </c>
      <c r="N363" s="64">
        <v>-0.09</v>
      </c>
      <c r="O363" s="64">
        <v>-0.06</v>
      </c>
      <c r="P363" s="64">
        <v>0</v>
      </c>
      <c r="R363" s="64">
        <v>0.36</v>
      </c>
      <c r="S363" s="64">
        <v>0.33</v>
      </c>
      <c r="T363" s="64">
        <v>0.23</v>
      </c>
      <c r="U363" s="64">
        <v>28.04</v>
      </c>
      <c r="V363" s="64">
        <v>1508.806</v>
      </c>
      <c r="X363" s="64">
        <f t="shared" si="5"/>
        <v>0.93</v>
      </c>
    </row>
    <row r="364" spans="1:24" x14ac:dyDescent="0.25">
      <c r="A364" s="64" t="s">
        <v>71</v>
      </c>
      <c r="B364" s="64">
        <v>4002</v>
      </c>
      <c r="C364" s="59">
        <v>44027</v>
      </c>
      <c r="D364" s="64">
        <v>22</v>
      </c>
      <c r="E364" s="64" t="s">
        <v>73</v>
      </c>
      <c r="F364" s="64">
        <v>17.46</v>
      </c>
      <c r="G364" s="64">
        <v>7.28</v>
      </c>
      <c r="H364" s="64">
        <v>0.31</v>
      </c>
      <c r="I364" s="64">
        <v>0.02</v>
      </c>
      <c r="J364" s="64">
        <v>0.04</v>
      </c>
      <c r="K364" s="64">
        <v>0.48</v>
      </c>
      <c r="L364" s="64">
        <v>0.02</v>
      </c>
      <c r="M364" s="64">
        <v>-0.03</v>
      </c>
      <c r="N364" s="64">
        <v>-0.06</v>
      </c>
      <c r="O364" s="64">
        <v>-0.06</v>
      </c>
      <c r="P364" s="64">
        <v>0</v>
      </c>
      <c r="R364" s="64">
        <v>0.36</v>
      </c>
      <c r="S364" s="64">
        <v>0.33</v>
      </c>
      <c r="T364" s="64">
        <v>0.23</v>
      </c>
      <c r="U364" s="64">
        <v>26.38</v>
      </c>
      <c r="V364" s="64">
        <v>1440.2139999999999</v>
      </c>
      <c r="X364" s="64">
        <f t="shared" si="5"/>
        <v>0.87</v>
      </c>
    </row>
    <row r="365" spans="1:24" x14ac:dyDescent="0.25">
      <c r="A365" s="64" t="s">
        <v>71</v>
      </c>
      <c r="B365" s="64">
        <v>4002</v>
      </c>
      <c r="C365" s="59">
        <v>44027</v>
      </c>
      <c r="D365" s="64">
        <v>23</v>
      </c>
      <c r="E365" s="64" t="s">
        <v>73</v>
      </c>
      <c r="F365" s="64">
        <v>16.149999999999999</v>
      </c>
      <c r="G365" s="64">
        <v>7.28</v>
      </c>
      <c r="H365" s="64">
        <v>0.31</v>
      </c>
      <c r="I365" s="64">
        <v>0.02</v>
      </c>
      <c r="J365" s="64">
        <v>0.14000000000000001</v>
      </c>
      <c r="K365" s="64">
        <v>0.52</v>
      </c>
      <c r="L365" s="64">
        <v>0</v>
      </c>
      <c r="M365" s="64">
        <v>0</v>
      </c>
      <c r="N365" s="64">
        <v>-0.04</v>
      </c>
      <c r="O365" s="64">
        <v>-0.06</v>
      </c>
      <c r="P365" s="64">
        <v>0</v>
      </c>
      <c r="R365" s="64">
        <v>0.36</v>
      </c>
      <c r="S365" s="64">
        <v>0.33</v>
      </c>
      <c r="T365" s="64">
        <v>0.23</v>
      </c>
      <c r="U365" s="64">
        <v>25.24</v>
      </c>
      <c r="V365" s="64">
        <v>1313.172</v>
      </c>
      <c r="X365" s="64">
        <f t="shared" si="5"/>
        <v>0.99</v>
      </c>
    </row>
    <row r="366" spans="1:24" x14ac:dyDescent="0.25">
      <c r="A366" s="64" t="s">
        <v>71</v>
      </c>
      <c r="B366" s="64">
        <v>4002</v>
      </c>
      <c r="C366" s="59">
        <v>44027</v>
      </c>
      <c r="D366" s="64">
        <v>24</v>
      </c>
      <c r="E366" s="64" t="s">
        <v>72</v>
      </c>
      <c r="F366" s="64">
        <v>15.56</v>
      </c>
      <c r="G366" s="64">
        <v>7.28</v>
      </c>
      <c r="H366" s="64">
        <v>0.31</v>
      </c>
      <c r="I366" s="64">
        <v>0.02</v>
      </c>
      <c r="J366" s="64">
        <v>0.14000000000000001</v>
      </c>
      <c r="K366" s="64">
        <v>0</v>
      </c>
      <c r="L366" s="64">
        <v>0</v>
      </c>
      <c r="M366" s="64">
        <v>-0.02</v>
      </c>
      <c r="N366" s="64">
        <v>-0.06</v>
      </c>
      <c r="O366" s="64">
        <v>-0.06</v>
      </c>
      <c r="P366" s="64">
        <v>0</v>
      </c>
      <c r="R366" s="64">
        <v>0.36</v>
      </c>
      <c r="S366" s="64">
        <v>0.33</v>
      </c>
      <c r="T366" s="64">
        <v>0.23</v>
      </c>
      <c r="U366" s="64">
        <v>24.09</v>
      </c>
      <c r="V366" s="64">
        <v>1194.7280000000001</v>
      </c>
      <c r="X366" s="64">
        <f t="shared" si="5"/>
        <v>0.47000000000000003</v>
      </c>
    </row>
    <row r="367" spans="1:24" x14ac:dyDescent="0.25">
      <c r="A367" s="64" t="s">
        <v>71</v>
      </c>
      <c r="B367" s="64">
        <v>4002</v>
      </c>
      <c r="C367" s="59">
        <v>44028</v>
      </c>
      <c r="D367" s="64">
        <v>1</v>
      </c>
      <c r="E367" s="64" t="s">
        <v>72</v>
      </c>
      <c r="F367" s="64">
        <v>17.09</v>
      </c>
      <c r="G367" s="64">
        <v>7.28</v>
      </c>
      <c r="H367" s="64">
        <v>0.14000000000000001</v>
      </c>
      <c r="I367" s="64">
        <v>0.01</v>
      </c>
      <c r="J367" s="64">
        <v>0.1</v>
      </c>
      <c r="K367" s="64">
        <v>0</v>
      </c>
      <c r="L367" s="64">
        <v>0</v>
      </c>
      <c r="M367" s="64">
        <v>-0.02</v>
      </c>
      <c r="N367" s="64">
        <v>-7.0000000000000007E-2</v>
      </c>
      <c r="O367" s="64">
        <v>-0.06</v>
      </c>
      <c r="P367" s="64">
        <v>0</v>
      </c>
      <c r="R367" s="64">
        <v>0.36</v>
      </c>
      <c r="S367" s="64">
        <v>0.33</v>
      </c>
      <c r="T367" s="64">
        <v>0.23</v>
      </c>
      <c r="U367" s="64">
        <v>25.39</v>
      </c>
      <c r="V367" s="64">
        <v>1112.684</v>
      </c>
      <c r="X367" s="64">
        <f t="shared" si="5"/>
        <v>0.25</v>
      </c>
    </row>
    <row r="368" spans="1:24" x14ac:dyDescent="0.25">
      <c r="A368" s="64" t="s">
        <v>71</v>
      </c>
      <c r="B368" s="64">
        <v>4002</v>
      </c>
      <c r="C368" s="59">
        <v>44028</v>
      </c>
      <c r="D368" s="64">
        <v>2</v>
      </c>
      <c r="E368" s="64" t="s">
        <v>72</v>
      </c>
      <c r="F368" s="64">
        <v>15.83</v>
      </c>
      <c r="G368" s="64">
        <v>7.28</v>
      </c>
      <c r="H368" s="64">
        <v>0.14000000000000001</v>
      </c>
      <c r="I368" s="64">
        <v>0.01</v>
      </c>
      <c r="J368" s="64">
        <v>0.12</v>
      </c>
      <c r="K368" s="64">
        <v>0</v>
      </c>
      <c r="L368" s="64">
        <v>0</v>
      </c>
      <c r="M368" s="64">
        <v>-0.03</v>
      </c>
      <c r="N368" s="64">
        <v>-0.06</v>
      </c>
      <c r="O368" s="64">
        <v>-0.06</v>
      </c>
      <c r="P368" s="64">
        <v>0</v>
      </c>
      <c r="R368" s="64">
        <v>0.36</v>
      </c>
      <c r="S368" s="64">
        <v>0.33</v>
      </c>
      <c r="T368" s="64">
        <v>0.23</v>
      </c>
      <c r="U368" s="64">
        <v>24.15</v>
      </c>
      <c r="V368" s="64">
        <v>1060.807</v>
      </c>
      <c r="X368" s="64">
        <f t="shared" si="5"/>
        <v>0.27</v>
      </c>
    </row>
    <row r="369" spans="1:24" x14ac:dyDescent="0.25">
      <c r="A369" s="64" t="s">
        <v>71</v>
      </c>
      <c r="B369" s="64">
        <v>4002</v>
      </c>
      <c r="C369" s="59">
        <v>44028</v>
      </c>
      <c r="D369" s="64">
        <v>3</v>
      </c>
      <c r="E369" s="64" t="s">
        <v>72</v>
      </c>
      <c r="F369" s="64">
        <v>13.69</v>
      </c>
      <c r="G369" s="64">
        <v>7.28</v>
      </c>
      <c r="H369" s="64">
        <v>0.14000000000000001</v>
      </c>
      <c r="I369" s="64">
        <v>0.01</v>
      </c>
      <c r="J369" s="64">
        <v>0.09</v>
      </c>
      <c r="K369" s="64">
        <v>0</v>
      </c>
      <c r="L369" s="64">
        <v>0</v>
      </c>
      <c r="M369" s="64">
        <v>-0.02</v>
      </c>
      <c r="N369" s="64">
        <v>-0.08</v>
      </c>
      <c r="O369" s="64">
        <v>-0.06</v>
      </c>
      <c r="P369" s="64">
        <v>0</v>
      </c>
      <c r="R369" s="64">
        <v>0.36</v>
      </c>
      <c r="S369" s="64">
        <v>0.33</v>
      </c>
      <c r="T369" s="64">
        <v>0.23</v>
      </c>
      <c r="U369" s="64">
        <v>21.97</v>
      </c>
      <c r="V369" s="64">
        <v>1027.5540000000001</v>
      </c>
      <c r="X369" s="64">
        <f t="shared" si="5"/>
        <v>0.24000000000000002</v>
      </c>
    </row>
    <row r="370" spans="1:24" x14ac:dyDescent="0.25">
      <c r="A370" s="64" t="s">
        <v>71</v>
      </c>
      <c r="B370" s="64">
        <v>4002</v>
      </c>
      <c r="C370" s="59">
        <v>44028</v>
      </c>
      <c r="D370" s="64">
        <v>4</v>
      </c>
      <c r="E370" s="64" t="s">
        <v>72</v>
      </c>
      <c r="F370" s="64">
        <v>14.4</v>
      </c>
      <c r="G370" s="64">
        <v>7.28</v>
      </c>
      <c r="H370" s="64">
        <v>0.14000000000000001</v>
      </c>
      <c r="I370" s="64">
        <v>0.01</v>
      </c>
      <c r="J370" s="64">
        <v>0.12</v>
      </c>
      <c r="K370" s="64">
        <v>0</v>
      </c>
      <c r="L370" s="64">
        <v>0</v>
      </c>
      <c r="M370" s="64">
        <v>-0.03</v>
      </c>
      <c r="N370" s="64">
        <v>-7.0000000000000007E-2</v>
      </c>
      <c r="O370" s="64">
        <v>-0.06</v>
      </c>
      <c r="P370" s="64">
        <v>0</v>
      </c>
      <c r="R370" s="64">
        <v>0.36</v>
      </c>
      <c r="S370" s="64">
        <v>0.33</v>
      </c>
      <c r="T370" s="64">
        <v>0.23</v>
      </c>
      <c r="U370" s="64">
        <v>22.71</v>
      </c>
      <c r="V370" s="64">
        <v>1011.446</v>
      </c>
      <c r="X370" s="64">
        <f t="shared" si="5"/>
        <v>0.27</v>
      </c>
    </row>
    <row r="371" spans="1:24" x14ac:dyDescent="0.25">
      <c r="A371" s="64" t="s">
        <v>71</v>
      </c>
      <c r="B371" s="64">
        <v>4002</v>
      </c>
      <c r="C371" s="59">
        <v>44028</v>
      </c>
      <c r="D371" s="64">
        <v>5</v>
      </c>
      <c r="E371" s="64" t="s">
        <v>72</v>
      </c>
      <c r="F371" s="64">
        <v>14.75</v>
      </c>
      <c r="G371" s="64">
        <v>7.28</v>
      </c>
      <c r="H371" s="64">
        <v>0.14000000000000001</v>
      </c>
      <c r="I371" s="64">
        <v>0.01</v>
      </c>
      <c r="J371" s="64">
        <v>0.1</v>
      </c>
      <c r="K371" s="64">
        <v>0</v>
      </c>
      <c r="L371" s="64">
        <v>0</v>
      </c>
      <c r="M371" s="64">
        <v>-0.04</v>
      </c>
      <c r="N371" s="64">
        <v>-0.06</v>
      </c>
      <c r="O371" s="64">
        <v>-0.06</v>
      </c>
      <c r="P371" s="64">
        <v>0</v>
      </c>
      <c r="R371" s="64">
        <v>0.36</v>
      </c>
      <c r="S371" s="64">
        <v>0.33</v>
      </c>
      <c r="T371" s="64">
        <v>0.23</v>
      </c>
      <c r="U371" s="64">
        <v>23.04</v>
      </c>
      <c r="V371" s="64">
        <v>1026.6279999999999</v>
      </c>
      <c r="X371" s="64">
        <f t="shared" si="5"/>
        <v>0.25</v>
      </c>
    </row>
    <row r="372" spans="1:24" x14ac:dyDescent="0.25">
      <c r="A372" s="64" t="s">
        <v>71</v>
      </c>
      <c r="B372" s="64">
        <v>4002</v>
      </c>
      <c r="C372" s="59">
        <v>44028</v>
      </c>
      <c r="D372" s="64">
        <v>6</v>
      </c>
      <c r="E372" s="64" t="s">
        <v>72</v>
      </c>
      <c r="F372" s="64">
        <v>15.03</v>
      </c>
      <c r="G372" s="64">
        <v>7.28</v>
      </c>
      <c r="H372" s="64">
        <v>0.14000000000000001</v>
      </c>
      <c r="I372" s="64">
        <v>0.01</v>
      </c>
      <c r="J372" s="64">
        <v>0.22</v>
      </c>
      <c r="K372" s="64">
        <v>0</v>
      </c>
      <c r="L372" s="64">
        <v>0</v>
      </c>
      <c r="M372" s="64">
        <v>-0.04</v>
      </c>
      <c r="N372" s="64">
        <v>-0.06</v>
      </c>
      <c r="O372" s="64">
        <v>-0.06</v>
      </c>
      <c r="P372" s="64">
        <v>0</v>
      </c>
      <c r="R372" s="64">
        <v>0.36</v>
      </c>
      <c r="S372" s="64">
        <v>0.33</v>
      </c>
      <c r="T372" s="64">
        <v>0.23</v>
      </c>
      <c r="U372" s="64">
        <v>23.44</v>
      </c>
      <c r="V372" s="64">
        <v>1083.0319999999999</v>
      </c>
      <c r="X372" s="64">
        <f t="shared" si="5"/>
        <v>0.37</v>
      </c>
    </row>
    <row r="373" spans="1:24" x14ac:dyDescent="0.25">
      <c r="A373" s="64" t="s">
        <v>71</v>
      </c>
      <c r="B373" s="64">
        <v>4002</v>
      </c>
      <c r="C373" s="59">
        <v>44028</v>
      </c>
      <c r="D373" s="64">
        <v>7</v>
      </c>
      <c r="E373" s="64" t="s">
        <v>72</v>
      </c>
      <c r="F373" s="64">
        <v>14.65</v>
      </c>
      <c r="G373" s="64">
        <v>7.28</v>
      </c>
      <c r="H373" s="64">
        <v>0.14000000000000001</v>
      </c>
      <c r="I373" s="64">
        <v>0.01</v>
      </c>
      <c r="J373" s="64">
        <v>0.26</v>
      </c>
      <c r="K373" s="64">
        <v>0</v>
      </c>
      <c r="L373" s="64">
        <v>0</v>
      </c>
      <c r="M373" s="64">
        <v>-0.03</v>
      </c>
      <c r="N373" s="64">
        <v>-0.12</v>
      </c>
      <c r="O373" s="64">
        <v>-0.06</v>
      </c>
      <c r="P373" s="64">
        <v>0</v>
      </c>
      <c r="R373" s="64">
        <v>0.36</v>
      </c>
      <c r="S373" s="64">
        <v>0.33</v>
      </c>
      <c r="T373" s="64">
        <v>0.23</v>
      </c>
      <c r="U373" s="64">
        <v>23.05</v>
      </c>
      <c r="V373" s="64">
        <v>1178.33</v>
      </c>
      <c r="X373" s="64">
        <f t="shared" si="5"/>
        <v>0.41000000000000003</v>
      </c>
    </row>
    <row r="374" spans="1:24" x14ac:dyDescent="0.25">
      <c r="A374" s="64" t="s">
        <v>71</v>
      </c>
      <c r="B374" s="64">
        <v>4002</v>
      </c>
      <c r="C374" s="59">
        <v>44028</v>
      </c>
      <c r="D374" s="64">
        <v>8</v>
      </c>
      <c r="E374" s="64" t="s">
        <v>73</v>
      </c>
      <c r="F374" s="64">
        <v>15.02</v>
      </c>
      <c r="G374" s="64">
        <v>7.28</v>
      </c>
      <c r="H374" s="64">
        <v>0.14000000000000001</v>
      </c>
      <c r="I374" s="64">
        <v>0.01</v>
      </c>
      <c r="J374" s="64">
        <v>0.14000000000000001</v>
      </c>
      <c r="K374" s="64">
        <v>0.55000000000000004</v>
      </c>
      <c r="L374" s="64">
        <v>0</v>
      </c>
      <c r="M374" s="64">
        <v>-0.03</v>
      </c>
      <c r="N374" s="64">
        <v>-0.14000000000000001</v>
      </c>
      <c r="O374" s="64">
        <v>-0.06</v>
      </c>
      <c r="P374" s="64">
        <v>0</v>
      </c>
      <c r="R374" s="64">
        <v>0.36</v>
      </c>
      <c r="S374" s="64">
        <v>0.33</v>
      </c>
      <c r="T374" s="64">
        <v>0.23</v>
      </c>
      <c r="U374" s="64">
        <v>23.83</v>
      </c>
      <c r="V374" s="64">
        <v>1301.1769999999999</v>
      </c>
      <c r="X374" s="64">
        <f t="shared" si="5"/>
        <v>0.84000000000000008</v>
      </c>
    </row>
    <row r="375" spans="1:24" x14ac:dyDescent="0.25">
      <c r="A375" s="64" t="s">
        <v>71</v>
      </c>
      <c r="B375" s="64">
        <v>4002</v>
      </c>
      <c r="C375" s="59">
        <v>44028</v>
      </c>
      <c r="D375" s="64">
        <v>9</v>
      </c>
      <c r="E375" s="64" t="s">
        <v>73</v>
      </c>
      <c r="F375" s="64">
        <v>13.88</v>
      </c>
      <c r="G375" s="64">
        <v>7.28</v>
      </c>
      <c r="H375" s="64">
        <v>0.14000000000000001</v>
      </c>
      <c r="I375" s="64">
        <v>0.01</v>
      </c>
      <c r="J375" s="64">
        <v>0.11</v>
      </c>
      <c r="K375" s="64">
        <v>0.53</v>
      </c>
      <c r="L375" s="64">
        <v>0</v>
      </c>
      <c r="M375" s="64">
        <v>0</v>
      </c>
      <c r="N375" s="64">
        <v>-0.11</v>
      </c>
      <c r="O375" s="64">
        <v>-0.06</v>
      </c>
      <c r="P375" s="64">
        <v>0</v>
      </c>
      <c r="R375" s="64">
        <v>0.36</v>
      </c>
      <c r="S375" s="64">
        <v>0.33</v>
      </c>
      <c r="T375" s="64">
        <v>0.23</v>
      </c>
      <c r="U375" s="64">
        <v>22.7</v>
      </c>
      <c r="V375" s="64">
        <v>1390.8620000000001</v>
      </c>
      <c r="X375" s="64">
        <f t="shared" si="5"/>
        <v>0.79</v>
      </c>
    </row>
    <row r="376" spans="1:24" x14ac:dyDescent="0.25">
      <c r="A376" s="64" t="s">
        <v>71</v>
      </c>
      <c r="B376" s="64">
        <v>4002</v>
      </c>
      <c r="C376" s="59">
        <v>44028</v>
      </c>
      <c r="D376" s="64">
        <v>10</v>
      </c>
      <c r="E376" s="64" t="s">
        <v>73</v>
      </c>
      <c r="F376" s="64">
        <v>15.37</v>
      </c>
      <c r="G376" s="64">
        <v>7.28</v>
      </c>
      <c r="H376" s="64">
        <v>0.14000000000000001</v>
      </c>
      <c r="I376" s="64">
        <v>0.01</v>
      </c>
      <c r="J376" s="64">
        <v>7.0000000000000007E-2</v>
      </c>
      <c r="K376" s="64">
        <v>0.51</v>
      </c>
      <c r="L376" s="64">
        <v>0</v>
      </c>
      <c r="M376" s="64">
        <v>-0.04</v>
      </c>
      <c r="N376" s="64">
        <v>-0.11</v>
      </c>
      <c r="O376" s="64">
        <v>-0.06</v>
      </c>
      <c r="P376" s="64">
        <v>0</v>
      </c>
      <c r="R376" s="64">
        <v>0.36</v>
      </c>
      <c r="S376" s="64">
        <v>0.33</v>
      </c>
      <c r="T376" s="64">
        <v>0.23</v>
      </c>
      <c r="U376" s="64">
        <v>24.09</v>
      </c>
      <c r="V376" s="64">
        <v>1443.7919999999999</v>
      </c>
      <c r="X376" s="64">
        <f t="shared" si="5"/>
        <v>0.73</v>
      </c>
    </row>
    <row r="377" spans="1:24" x14ac:dyDescent="0.25">
      <c r="A377" s="64" t="s">
        <v>71</v>
      </c>
      <c r="B377" s="64">
        <v>4002</v>
      </c>
      <c r="C377" s="59">
        <v>44028</v>
      </c>
      <c r="D377" s="64">
        <v>11</v>
      </c>
      <c r="E377" s="64" t="s">
        <v>73</v>
      </c>
      <c r="F377" s="64">
        <v>15.71</v>
      </c>
      <c r="G377" s="64">
        <v>7.28</v>
      </c>
      <c r="H377" s="64">
        <v>0.14000000000000001</v>
      </c>
      <c r="I377" s="64">
        <v>0.01</v>
      </c>
      <c r="J377" s="64">
        <v>0.06</v>
      </c>
      <c r="K377" s="64">
        <v>0.5</v>
      </c>
      <c r="L377" s="64">
        <v>0</v>
      </c>
      <c r="M377" s="64">
        <v>-0.04</v>
      </c>
      <c r="N377" s="64">
        <v>-0.1</v>
      </c>
      <c r="O377" s="64">
        <v>-0.06</v>
      </c>
      <c r="P377" s="64">
        <v>0</v>
      </c>
      <c r="R377" s="64">
        <v>0.36</v>
      </c>
      <c r="S377" s="64">
        <v>0.33</v>
      </c>
      <c r="T377" s="64">
        <v>0.23</v>
      </c>
      <c r="U377" s="64">
        <v>24.42</v>
      </c>
      <c r="V377" s="64">
        <v>1491.0219999999999</v>
      </c>
      <c r="X377" s="64">
        <f t="shared" si="5"/>
        <v>0.71</v>
      </c>
    </row>
    <row r="378" spans="1:24" x14ac:dyDescent="0.25">
      <c r="A378" s="64" t="s">
        <v>71</v>
      </c>
      <c r="B378" s="64">
        <v>4002</v>
      </c>
      <c r="C378" s="59">
        <v>44028</v>
      </c>
      <c r="D378" s="64">
        <v>12</v>
      </c>
      <c r="E378" s="64" t="s">
        <v>73</v>
      </c>
      <c r="F378" s="64">
        <v>15.78</v>
      </c>
      <c r="G378" s="64">
        <v>7.28</v>
      </c>
      <c r="H378" s="64">
        <v>0.14000000000000001</v>
      </c>
      <c r="I378" s="64">
        <v>0.01</v>
      </c>
      <c r="J378" s="64">
        <v>0.06</v>
      </c>
      <c r="K378" s="64">
        <v>0.49</v>
      </c>
      <c r="L378" s="64">
        <v>0</v>
      </c>
      <c r="M378" s="64">
        <v>-0.02</v>
      </c>
      <c r="N378" s="64">
        <v>-0.1</v>
      </c>
      <c r="O378" s="64">
        <v>-0.06</v>
      </c>
      <c r="P378" s="64">
        <v>0</v>
      </c>
      <c r="R378" s="64">
        <v>0.36</v>
      </c>
      <c r="S378" s="64">
        <v>0.33</v>
      </c>
      <c r="T378" s="64">
        <v>0.23</v>
      </c>
      <c r="U378" s="64">
        <v>24.5</v>
      </c>
      <c r="V378" s="64">
        <v>1529.9639999999999</v>
      </c>
      <c r="X378" s="64">
        <f t="shared" si="5"/>
        <v>0.7</v>
      </c>
    </row>
    <row r="379" spans="1:24" x14ac:dyDescent="0.25">
      <c r="A379" s="64" t="s">
        <v>71</v>
      </c>
      <c r="B379" s="64">
        <v>4002</v>
      </c>
      <c r="C379" s="59">
        <v>44028</v>
      </c>
      <c r="D379" s="64">
        <v>13</v>
      </c>
      <c r="E379" s="64" t="s">
        <v>73</v>
      </c>
      <c r="F379" s="64">
        <v>16.54</v>
      </c>
      <c r="G379" s="64">
        <v>7.28</v>
      </c>
      <c r="H379" s="64">
        <v>0.14000000000000001</v>
      </c>
      <c r="I379" s="64">
        <v>0.01</v>
      </c>
      <c r="J379" s="64">
        <v>0.06</v>
      </c>
      <c r="K379" s="64">
        <v>0.48</v>
      </c>
      <c r="L379" s="64">
        <v>0</v>
      </c>
      <c r="M379" s="64">
        <v>-0.04</v>
      </c>
      <c r="N379" s="64">
        <v>-0.1</v>
      </c>
      <c r="O379" s="64">
        <v>-0.06</v>
      </c>
      <c r="P379" s="64">
        <v>0</v>
      </c>
      <c r="R379" s="64">
        <v>0.36</v>
      </c>
      <c r="S379" s="64">
        <v>0.33</v>
      </c>
      <c r="T379" s="64">
        <v>0.23</v>
      </c>
      <c r="U379" s="64">
        <v>25.23</v>
      </c>
      <c r="V379" s="64">
        <v>1552.029</v>
      </c>
      <c r="X379" s="64">
        <f t="shared" si="5"/>
        <v>0.69</v>
      </c>
    </row>
    <row r="380" spans="1:24" x14ac:dyDescent="0.25">
      <c r="A380" s="64" t="s">
        <v>71</v>
      </c>
      <c r="B380" s="64">
        <v>4002</v>
      </c>
      <c r="C380" s="59">
        <v>44028</v>
      </c>
      <c r="D380" s="64">
        <v>14</v>
      </c>
      <c r="E380" s="64" t="s">
        <v>73</v>
      </c>
      <c r="F380" s="64">
        <v>17.850000000000001</v>
      </c>
      <c r="G380" s="64">
        <v>7.28</v>
      </c>
      <c r="H380" s="64">
        <v>0.14000000000000001</v>
      </c>
      <c r="I380" s="64">
        <v>0.01</v>
      </c>
      <c r="J380" s="64">
        <v>0.06</v>
      </c>
      <c r="K380" s="64">
        <v>0.46</v>
      </c>
      <c r="L380" s="64">
        <v>0</v>
      </c>
      <c r="M380" s="64">
        <v>-0.04</v>
      </c>
      <c r="N380" s="64">
        <v>-0.11</v>
      </c>
      <c r="O380" s="64">
        <v>-0.06</v>
      </c>
      <c r="P380" s="64">
        <v>0</v>
      </c>
      <c r="R380" s="64">
        <v>0.36</v>
      </c>
      <c r="S380" s="64">
        <v>0.33</v>
      </c>
      <c r="T380" s="64">
        <v>0.23</v>
      </c>
      <c r="U380" s="64">
        <v>26.51</v>
      </c>
      <c r="V380" s="64">
        <v>1562.28</v>
      </c>
      <c r="X380" s="64">
        <f t="shared" si="5"/>
        <v>0.67</v>
      </c>
    </row>
    <row r="381" spans="1:24" x14ac:dyDescent="0.25">
      <c r="A381" s="64" t="s">
        <v>71</v>
      </c>
      <c r="B381" s="64">
        <v>4002</v>
      </c>
      <c r="C381" s="59">
        <v>44028</v>
      </c>
      <c r="D381" s="64">
        <v>15</v>
      </c>
      <c r="E381" s="64" t="s">
        <v>73</v>
      </c>
      <c r="F381" s="64">
        <v>16.5</v>
      </c>
      <c r="G381" s="64">
        <v>7.28</v>
      </c>
      <c r="H381" s="64">
        <v>0.14000000000000001</v>
      </c>
      <c r="I381" s="64">
        <v>0.01</v>
      </c>
      <c r="J381" s="64">
        <v>7.0000000000000007E-2</v>
      </c>
      <c r="K381" s="64">
        <v>0.46</v>
      </c>
      <c r="L381" s="64">
        <v>0</v>
      </c>
      <c r="M381" s="64">
        <v>-0.05</v>
      </c>
      <c r="N381" s="64">
        <v>-0.1</v>
      </c>
      <c r="O381" s="64">
        <v>-0.06</v>
      </c>
      <c r="P381" s="64">
        <v>0</v>
      </c>
      <c r="R381" s="64">
        <v>0.36</v>
      </c>
      <c r="S381" s="64">
        <v>0.33</v>
      </c>
      <c r="T381" s="64">
        <v>0.23</v>
      </c>
      <c r="U381" s="64">
        <v>25.17</v>
      </c>
      <c r="V381" s="64">
        <v>1569.4369999999999</v>
      </c>
      <c r="X381" s="64">
        <f t="shared" si="5"/>
        <v>0.68</v>
      </c>
    </row>
    <row r="382" spans="1:24" x14ac:dyDescent="0.25">
      <c r="A382" s="64" t="s">
        <v>71</v>
      </c>
      <c r="B382" s="64">
        <v>4002</v>
      </c>
      <c r="C382" s="59">
        <v>44028</v>
      </c>
      <c r="D382" s="64">
        <v>16</v>
      </c>
      <c r="E382" s="64" t="s">
        <v>73</v>
      </c>
      <c r="F382" s="64">
        <v>18.920000000000002</v>
      </c>
      <c r="G382" s="64">
        <v>7.28</v>
      </c>
      <c r="H382" s="64">
        <v>0.14000000000000001</v>
      </c>
      <c r="I382" s="64">
        <v>0.01</v>
      </c>
      <c r="J382" s="64">
        <v>7.0000000000000007E-2</v>
      </c>
      <c r="K382" s="64">
        <v>0.45</v>
      </c>
      <c r="L382" s="64">
        <v>0</v>
      </c>
      <c r="M382" s="64">
        <v>-0.04</v>
      </c>
      <c r="N382" s="64">
        <v>-0.11</v>
      </c>
      <c r="O382" s="64">
        <v>-0.06</v>
      </c>
      <c r="P382" s="64">
        <v>0</v>
      </c>
      <c r="R382" s="64">
        <v>0.36</v>
      </c>
      <c r="S382" s="64">
        <v>0.33</v>
      </c>
      <c r="T382" s="64">
        <v>0.23</v>
      </c>
      <c r="U382" s="64">
        <v>27.58</v>
      </c>
      <c r="V382" s="64">
        <v>1567.8009999999999</v>
      </c>
      <c r="X382" s="64">
        <f t="shared" si="5"/>
        <v>0.67</v>
      </c>
    </row>
    <row r="383" spans="1:24" x14ac:dyDescent="0.25">
      <c r="A383" s="64" t="s">
        <v>71</v>
      </c>
      <c r="B383" s="64">
        <v>4002</v>
      </c>
      <c r="C383" s="59">
        <v>44028</v>
      </c>
      <c r="D383" s="64">
        <v>17</v>
      </c>
      <c r="E383" s="64" t="s">
        <v>73</v>
      </c>
      <c r="F383" s="64">
        <v>19.91</v>
      </c>
      <c r="G383" s="64">
        <v>7.28</v>
      </c>
      <c r="H383" s="64">
        <v>0.14000000000000001</v>
      </c>
      <c r="I383" s="64">
        <v>0.01</v>
      </c>
      <c r="J383" s="64">
        <v>7.0000000000000007E-2</v>
      </c>
      <c r="K383" s="64">
        <v>0.44</v>
      </c>
      <c r="L383" s="64">
        <v>0.02</v>
      </c>
      <c r="M383" s="64">
        <v>-0.02</v>
      </c>
      <c r="N383" s="64">
        <v>-0.1</v>
      </c>
      <c r="O383" s="64">
        <v>-0.06</v>
      </c>
      <c r="P383" s="64">
        <v>0</v>
      </c>
      <c r="R383" s="64">
        <v>0.36</v>
      </c>
      <c r="S383" s="64">
        <v>0.33</v>
      </c>
      <c r="T383" s="64">
        <v>0.23</v>
      </c>
      <c r="U383" s="64">
        <v>28.61</v>
      </c>
      <c r="V383" s="64">
        <v>1567.261</v>
      </c>
      <c r="X383" s="64">
        <f t="shared" si="5"/>
        <v>0.68</v>
      </c>
    </row>
    <row r="384" spans="1:24" x14ac:dyDescent="0.25">
      <c r="A384" s="64" t="s">
        <v>71</v>
      </c>
      <c r="B384" s="64">
        <v>4002</v>
      </c>
      <c r="C384" s="59">
        <v>44028</v>
      </c>
      <c r="D384" s="64">
        <v>18</v>
      </c>
      <c r="E384" s="64" t="s">
        <v>73</v>
      </c>
      <c r="F384" s="64">
        <v>18.829999999999998</v>
      </c>
      <c r="G384" s="64">
        <v>7.28</v>
      </c>
      <c r="H384" s="64">
        <v>0.14000000000000001</v>
      </c>
      <c r="I384" s="64">
        <v>0.01</v>
      </c>
      <c r="J384" s="64">
        <v>0.06</v>
      </c>
      <c r="K384" s="64">
        <v>0.44</v>
      </c>
      <c r="L384" s="64">
        <v>0</v>
      </c>
      <c r="M384" s="64">
        <v>-0.05</v>
      </c>
      <c r="N384" s="64">
        <v>-0.12</v>
      </c>
      <c r="O384" s="64">
        <v>-0.06</v>
      </c>
      <c r="P384" s="64">
        <v>0</v>
      </c>
      <c r="R384" s="64">
        <v>0.36</v>
      </c>
      <c r="S384" s="64">
        <v>0.33</v>
      </c>
      <c r="T384" s="64">
        <v>0.23</v>
      </c>
      <c r="U384" s="64">
        <v>27.45</v>
      </c>
      <c r="V384" s="64">
        <v>1565.4380000000001</v>
      </c>
      <c r="X384" s="64">
        <f t="shared" si="5"/>
        <v>0.65</v>
      </c>
    </row>
    <row r="385" spans="1:24" x14ac:dyDescent="0.25">
      <c r="A385" s="64" t="s">
        <v>71</v>
      </c>
      <c r="B385" s="64">
        <v>4002</v>
      </c>
      <c r="C385" s="59">
        <v>44028</v>
      </c>
      <c r="D385" s="64">
        <v>19</v>
      </c>
      <c r="E385" s="64" t="s">
        <v>73</v>
      </c>
      <c r="F385" s="64">
        <v>19.03</v>
      </c>
      <c r="G385" s="64">
        <v>7.28</v>
      </c>
      <c r="H385" s="64">
        <v>0.14000000000000001</v>
      </c>
      <c r="I385" s="64">
        <v>0.01</v>
      </c>
      <c r="J385" s="64">
        <v>0.22</v>
      </c>
      <c r="K385" s="64">
        <v>0.45</v>
      </c>
      <c r="L385" s="64">
        <v>0</v>
      </c>
      <c r="M385" s="64">
        <v>-0.04</v>
      </c>
      <c r="N385" s="64">
        <v>-0.13</v>
      </c>
      <c r="O385" s="64">
        <v>-0.06</v>
      </c>
      <c r="P385" s="64">
        <v>0</v>
      </c>
      <c r="R385" s="64">
        <v>0.36</v>
      </c>
      <c r="S385" s="64">
        <v>0.33</v>
      </c>
      <c r="T385" s="64">
        <v>0.23</v>
      </c>
      <c r="U385" s="64">
        <v>27.82</v>
      </c>
      <c r="V385" s="64">
        <v>1538.9649999999999</v>
      </c>
      <c r="X385" s="64">
        <f t="shared" si="5"/>
        <v>0.82000000000000006</v>
      </c>
    </row>
    <row r="386" spans="1:24" x14ac:dyDescent="0.25">
      <c r="A386" s="64" t="s">
        <v>71</v>
      </c>
      <c r="B386" s="64">
        <v>4002</v>
      </c>
      <c r="C386" s="59">
        <v>44028</v>
      </c>
      <c r="D386" s="64">
        <v>20</v>
      </c>
      <c r="E386" s="64" t="s">
        <v>73</v>
      </c>
      <c r="F386" s="64">
        <v>16.489999999999998</v>
      </c>
      <c r="G386" s="64">
        <v>7.28</v>
      </c>
      <c r="H386" s="64">
        <v>0.14000000000000001</v>
      </c>
      <c r="I386" s="64">
        <v>0.01</v>
      </c>
      <c r="J386" s="64">
        <v>0.05</v>
      </c>
      <c r="K386" s="64">
        <v>0.47</v>
      </c>
      <c r="L386" s="64">
        <v>0</v>
      </c>
      <c r="M386" s="64">
        <v>-0.01</v>
      </c>
      <c r="N386" s="64">
        <v>-0.09</v>
      </c>
      <c r="O386" s="64">
        <v>-0.06</v>
      </c>
      <c r="P386" s="64">
        <v>0</v>
      </c>
      <c r="R386" s="64">
        <v>0.36</v>
      </c>
      <c r="S386" s="64">
        <v>0.33</v>
      </c>
      <c r="T386" s="64">
        <v>0.23</v>
      </c>
      <c r="U386" s="64">
        <v>25.2</v>
      </c>
      <c r="V386" s="64">
        <v>1476.259</v>
      </c>
      <c r="X386" s="64">
        <f t="shared" si="5"/>
        <v>0.66999999999999993</v>
      </c>
    </row>
    <row r="387" spans="1:24" x14ac:dyDescent="0.25">
      <c r="A387" s="64" t="s">
        <v>71</v>
      </c>
      <c r="B387" s="64">
        <v>4002</v>
      </c>
      <c r="C387" s="59">
        <v>44028</v>
      </c>
      <c r="D387" s="64">
        <v>21</v>
      </c>
      <c r="E387" s="64" t="s">
        <v>73</v>
      </c>
      <c r="F387" s="64">
        <v>15.43</v>
      </c>
      <c r="G387" s="64">
        <v>7.28</v>
      </c>
      <c r="H387" s="64">
        <v>0.14000000000000001</v>
      </c>
      <c r="I387" s="64">
        <v>0.01</v>
      </c>
      <c r="J387" s="64">
        <v>7.0000000000000007E-2</v>
      </c>
      <c r="K387" s="64">
        <v>0.48</v>
      </c>
      <c r="L387" s="64">
        <v>0</v>
      </c>
      <c r="M387" s="64">
        <v>-0.03</v>
      </c>
      <c r="N387" s="64">
        <v>-0.1</v>
      </c>
      <c r="O387" s="64">
        <v>-0.06</v>
      </c>
      <c r="P387" s="64">
        <v>0</v>
      </c>
      <c r="R387" s="64">
        <v>0.36</v>
      </c>
      <c r="S387" s="64">
        <v>0.33</v>
      </c>
      <c r="T387" s="64">
        <v>0.23</v>
      </c>
      <c r="U387" s="64">
        <v>24.14</v>
      </c>
      <c r="V387" s="64">
        <v>1440.365</v>
      </c>
      <c r="X387" s="64">
        <f t="shared" si="5"/>
        <v>0.7</v>
      </c>
    </row>
    <row r="388" spans="1:24" x14ac:dyDescent="0.25">
      <c r="A388" s="64" t="s">
        <v>71</v>
      </c>
      <c r="B388" s="64">
        <v>4002</v>
      </c>
      <c r="C388" s="59">
        <v>44028</v>
      </c>
      <c r="D388" s="64">
        <v>22</v>
      </c>
      <c r="E388" s="64" t="s">
        <v>73</v>
      </c>
      <c r="F388" s="64">
        <v>14.46</v>
      </c>
      <c r="G388" s="64">
        <v>7.28</v>
      </c>
      <c r="H388" s="64">
        <v>0.14000000000000001</v>
      </c>
      <c r="I388" s="64">
        <v>0.01</v>
      </c>
      <c r="J388" s="64">
        <v>7.0000000000000007E-2</v>
      </c>
      <c r="K388" s="64">
        <v>0.5</v>
      </c>
      <c r="L388" s="64">
        <v>0</v>
      </c>
      <c r="M388" s="64">
        <v>-0.03</v>
      </c>
      <c r="N388" s="64">
        <v>-0.09</v>
      </c>
      <c r="O388" s="64">
        <v>-0.06</v>
      </c>
      <c r="P388" s="64">
        <v>0</v>
      </c>
      <c r="R388" s="64">
        <v>0.36</v>
      </c>
      <c r="S388" s="64">
        <v>0.33</v>
      </c>
      <c r="T388" s="64">
        <v>0.23</v>
      </c>
      <c r="U388" s="64">
        <v>23.2</v>
      </c>
      <c r="V388" s="64">
        <v>1366.15</v>
      </c>
      <c r="X388" s="64">
        <f t="shared" si="5"/>
        <v>0.72</v>
      </c>
    </row>
    <row r="389" spans="1:24" x14ac:dyDescent="0.25">
      <c r="A389" s="64" t="s">
        <v>71</v>
      </c>
      <c r="B389" s="64">
        <v>4002</v>
      </c>
      <c r="C389" s="59">
        <v>44028</v>
      </c>
      <c r="D389" s="64">
        <v>23</v>
      </c>
      <c r="E389" s="64" t="s">
        <v>73</v>
      </c>
      <c r="F389" s="64">
        <v>11.17</v>
      </c>
      <c r="G389" s="64">
        <v>7.28</v>
      </c>
      <c r="H389" s="64">
        <v>0.14000000000000001</v>
      </c>
      <c r="I389" s="64">
        <v>0.01</v>
      </c>
      <c r="J389" s="64">
        <v>0.18</v>
      </c>
      <c r="K389" s="64">
        <v>0.54</v>
      </c>
      <c r="L389" s="64">
        <v>0</v>
      </c>
      <c r="M389" s="64">
        <v>-0.03</v>
      </c>
      <c r="N389" s="64">
        <v>-0.04</v>
      </c>
      <c r="O389" s="64">
        <v>-0.06</v>
      </c>
      <c r="P389" s="64">
        <v>0</v>
      </c>
      <c r="R389" s="64">
        <v>0.36</v>
      </c>
      <c r="S389" s="64">
        <v>0.33</v>
      </c>
      <c r="T389" s="64">
        <v>0.23</v>
      </c>
      <c r="U389" s="64">
        <v>20.11</v>
      </c>
      <c r="V389" s="64">
        <v>1245.5519999999999</v>
      </c>
      <c r="X389" s="64">
        <f t="shared" si="5"/>
        <v>0.87000000000000011</v>
      </c>
    </row>
    <row r="390" spans="1:24" x14ac:dyDescent="0.25">
      <c r="A390" s="64" t="s">
        <v>71</v>
      </c>
      <c r="B390" s="64">
        <v>4002</v>
      </c>
      <c r="C390" s="59">
        <v>44028</v>
      </c>
      <c r="D390" s="64">
        <v>24</v>
      </c>
      <c r="E390" s="64" t="s">
        <v>72</v>
      </c>
      <c r="F390" s="64">
        <v>11.4</v>
      </c>
      <c r="G390" s="64">
        <v>7.28</v>
      </c>
      <c r="H390" s="64">
        <v>0.14000000000000001</v>
      </c>
      <c r="I390" s="64">
        <v>0.01</v>
      </c>
      <c r="J390" s="64">
        <v>0.2</v>
      </c>
      <c r="K390" s="64">
        <v>0</v>
      </c>
      <c r="L390" s="64">
        <v>0</v>
      </c>
      <c r="M390" s="64">
        <v>-0.02</v>
      </c>
      <c r="N390" s="64">
        <v>-0.08</v>
      </c>
      <c r="O390" s="64">
        <v>-0.06</v>
      </c>
      <c r="P390" s="64">
        <v>0</v>
      </c>
      <c r="R390" s="64">
        <v>0.36</v>
      </c>
      <c r="S390" s="64">
        <v>0.33</v>
      </c>
      <c r="T390" s="64">
        <v>0.23</v>
      </c>
      <c r="U390" s="64">
        <v>19.79</v>
      </c>
      <c r="V390" s="64">
        <v>1138.614</v>
      </c>
      <c r="X390" s="64">
        <f t="shared" si="5"/>
        <v>0.35000000000000003</v>
      </c>
    </row>
    <row r="391" spans="1:24" x14ac:dyDescent="0.25">
      <c r="A391" s="64" t="s">
        <v>71</v>
      </c>
      <c r="B391" s="64">
        <v>4002</v>
      </c>
      <c r="C391" s="59">
        <v>44029</v>
      </c>
      <c r="D391" s="64">
        <v>1</v>
      </c>
      <c r="E391" s="64" t="s">
        <v>72</v>
      </c>
      <c r="F391" s="64">
        <v>13.15</v>
      </c>
      <c r="G391" s="64">
        <v>7.28</v>
      </c>
      <c r="H391" s="64">
        <v>0.12</v>
      </c>
      <c r="I391" s="64">
        <v>0.02</v>
      </c>
      <c r="J391" s="64">
        <v>0.22</v>
      </c>
      <c r="K391" s="64">
        <v>0</v>
      </c>
      <c r="L391" s="64">
        <v>0</v>
      </c>
      <c r="M391" s="64">
        <v>0</v>
      </c>
      <c r="N391" s="64">
        <v>-0.04</v>
      </c>
      <c r="O391" s="64">
        <v>-0.06</v>
      </c>
      <c r="P391" s="64">
        <v>0</v>
      </c>
      <c r="R391" s="64">
        <v>0.36</v>
      </c>
      <c r="S391" s="64">
        <v>0.33</v>
      </c>
      <c r="T391" s="64">
        <v>0.23</v>
      </c>
      <c r="U391" s="64">
        <v>21.61</v>
      </c>
      <c r="V391" s="64">
        <v>1063.1980000000001</v>
      </c>
      <c r="X391" s="64">
        <f t="shared" si="5"/>
        <v>0.36</v>
      </c>
    </row>
    <row r="392" spans="1:24" x14ac:dyDescent="0.25">
      <c r="A392" s="64" t="s">
        <v>71</v>
      </c>
      <c r="B392" s="64">
        <v>4002</v>
      </c>
      <c r="C392" s="59">
        <v>44029</v>
      </c>
      <c r="D392" s="64">
        <v>2</v>
      </c>
      <c r="E392" s="64" t="s">
        <v>72</v>
      </c>
      <c r="F392" s="64">
        <v>9.69</v>
      </c>
      <c r="G392" s="64">
        <v>7.28</v>
      </c>
      <c r="H392" s="64">
        <v>0.12</v>
      </c>
      <c r="I392" s="64">
        <v>0.02</v>
      </c>
      <c r="J392" s="64">
        <v>0.13</v>
      </c>
      <c r="K392" s="64">
        <v>0</v>
      </c>
      <c r="L392" s="64">
        <v>0</v>
      </c>
      <c r="M392" s="64">
        <v>-0.03</v>
      </c>
      <c r="N392" s="64">
        <v>-0.06</v>
      </c>
      <c r="O392" s="64">
        <v>-0.06</v>
      </c>
      <c r="P392" s="64">
        <v>0</v>
      </c>
      <c r="R392" s="64">
        <v>0.36</v>
      </c>
      <c r="S392" s="64">
        <v>0.33</v>
      </c>
      <c r="T392" s="64">
        <v>0.23</v>
      </c>
      <c r="U392" s="64">
        <v>18.010000000000002</v>
      </c>
      <c r="V392" s="64">
        <v>1012.204</v>
      </c>
      <c r="X392" s="64">
        <f t="shared" ref="X392:X455" si="6">H392+I392+J392+K392+L392+P392+Q392</f>
        <v>0.27</v>
      </c>
    </row>
    <row r="393" spans="1:24" x14ac:dyDescent="0.25">
      <c r="A393" s="64" t="s">
        <v>71</v>
      </c>
      <c r="B393" s="64">
        <v>4002</v>
      </c>
      <c r="C393" s="59">
        <v>44029</v>
      </c>
      <c r="D393" s="64">
        <v>3</v>
      </c>
      <c r="E393" s="64" t="s">
        <v>72</v>
      </c>
      <c r="F393" s="64">
        <v>8.5500000000000007</v>
      </c>
      <c r="G393" s="64">
        <v>7.28</v>
      </c>
      <c r="H393" s="64">
        <v>0.12</v>
      </c>
      <c r="I393" s="64">
        <v>0.02</v>
      </c>
      <c r="J393" s="64">
        <v>0.11</v>
      </c>
      <c r="K393" s="64">
        <v>0</v>
      </c>
      <c r="L393" s="64">
        <v>0</v>
      </c>
      <c r="M393" s="64">
        <v>-0.03</v>
      </c>
      <c r="N393" s="64">
        <v>-0.03</v>
      </c>
      <c r="O393" s="64">
        <v>-0.06</v>
      </c>
      <c r="P393" s="64">
        <v>0</v>
      </c>
      <c r="R393" s="64">
        <v>0.36</v>
      </c>
      <c r="S393" s="64">
        <v>0.33</v>
      </c>
      <c r="T393" s="64">
        <v>0.23</v>
      </c>
      <c r="U393" s="64">
        <v>16.88</v>
      </c>
      <c r="V393" s="64">
        <v>985.899</v>
      </c>
      <c r="X393" s="64">
        <f t="shared" si="6"/>
        <v>0.25</v>
      </c>
    </row>
    <row r="394" spans="1:24" x14ac:dyDescent="0.25">
      <c r="A394" s="64" t="s">
        <v>71</v>
      </c>
      <c r="B394" s="64">
        <v>4002</v>
      </c>
      <c r="C394" s="59">
        <v>44029</v>
      </c>
      <c r="D394" s="64">
        <v>4</v>
      </c>
      <c r="E394" s="64" t="s">
        <v>72</v>
      </c>
      <c r="F394" s="64">
        <v>7.45</v>
      </c>
      <c r="G394" s="64">
        <v>7.28</v>
      </c>
      <c r="H394" s="64">
        <v>0.12</v>
      </c>
      <c r="I394" s="64">
        <v>0.02</v>
      </c>
      <c r="J394" s="64">
        <v>0.12</v>
      </c>
      <c r="K394" s="64">
        <v>0</v>
      </c>
      <c r="L394" s="64">
        <v>0</v>
      </c>
      <c r="M394" s="64">
        <v>-0.03</v>
      </c>
      <c r="N394" s="64">
        <v>-0.04</v>
      </c>
      <c r="O394" s="64">
        <v>-0.06</v>
      </c>
      <c r="P394" s="64">
        <v>0</v>
      </c>
      <c r="R394" s="64">
        <v>0.36</v>
      </c>
      <c r="S394" s="64">
        <v>0.33</v>
      </c>
      <c r="T394" s="64">
        <v>0.23</v>
      </c>
      <c r="U394" s="64">
        <v>15.78</v>
      </c>
      <c r="V394" s="64">
        <v>978.11500000000001</v>
      </c>
      <c r="X394" s="64">
        <f t="shared" si="6"/>
        <v>0.26</v>
      </c>
    </row>
    <row r="395" spans="1:24" x14ac:dyDescent="0.25">
      <c r="A395" s="64" t="s">
        <v>71</v>
      </c>
      <c r="B395" s="64">
        <v>4002</v>
      </c>
      <c r="C395" s="59">
        <v>44029</v>
      </c>
      <c r="D395" s="64">
        <v>5</v>
      </c>
      <c r="E395" s="64" t="s">
        <v>72</v>
      </c>
      <c r="F395" s="64">
        <v>4.58</v>
      </c>
      <c r="G395" s="64">
        <v>7.28</v>
      </c>
      <c r="H395" s="64">
        <v>0.12</v>
      </c>
      <c r="I395" s="64">
        <v>0.02</v>
      </c>
      <c r="J395" s="64">
        <v>0.16</v>
      </c>
      <c r="K395" s="64">
        <v>0</v>
      </c>
      <c r="L395" s="64">
        <v>0</v>
      </c>
      <c r="M395" s="64">
        <v>-0.01</v>
      </c>
      <c r="N395" s="64">
        <v>-0.04</v>
      </c>
      <c r="O395" s="64">
        <v>-0.06</v>
      </c>
      <c r="P395" s="64">
        <v>0</v>
      </c>
      <c r="R395" s="64">
        <v>0.36</v>
      </c>
      <c r="S395" s="64">
        <v>0.33</v>
      </c>
      <c r="T395" s="64">
        <v>0.23</v>
      </c>
      <c r="U395" s="64">
        <v>12.97</v>
      </c>
      <c r="V395" s="64">
        <v>995.74900000000002</v>
      </c>
      <c r="X395" s="64">
        <f t="shared" si="6"/>
        <v>0.3</v>
      </c>
    </row>
    <row r="396" spans="1:24" x14ac:dyDescent="0.25">
      <c r="A396" s="64" t="s">
        <v>71</v>
      </c>
      <c r="B396" s="64">
        <v>4002</v>
      </c>
      <c r="C396" s="59">
        <v>44029</v>
      </c>
      <c r="D396" s="64">
        <v>6</v>
      </c>
      <c r="E396" s="64" t="s">
        <v>72</v>
      </c>
      <c r="F396" s="64">
        <v>7.35</v>
      </c>
      <c r="G396" s="64">
        <v>7.28</v>
      </c>
      <c r="H396" s="64">
        <v>0.12</v>
      </c>
      <c r="I396" s="64">
        <v>0.02</v>
      </c>
      <c r="J396" s="64">
        <v>0.35</v>
      </c>
      <c r="K396" s="64">
        <v>0</v>
      </c>
      <c r="L396" s="64">
        <v>0</v>
      </c>
      <c r="M396" s="64">
        <v>-0.02</v>
      </c>
      <c r="N396" s="64">
        <v>-0.01</v>
      </c>
      <c r="O396" s="64">
        <v>-0.06</v>
      </c>
      <c r="P396" s="64">
        <v>0</v>
      </c>
      <c r="R396" s="64">
        <v>0.36</v>
      </c>
      <c r="S396" s="64">
        <v>0.33</v>
      </c>
      <c r="T396" s="64">
        <v>0.23</v>
      </c>
      <c r="U396" s="64">
        <v>15.95</v>
      </c>
      <c r="V396" s="64">
        <v>1055.461</v>
      </c>
      <c r="X396" s="64">
        <f t="shared" si="6"/>
        <v>0.49</v>
      </c>
    </row>
    <row r="397" spans="1:24" x14ac:dyDescent="0.25">
      <c r="A397" s="64" t="s">
        <v>71</v>
      </c>
      <c r="B397" s="64">
        <v>4002</v>
      </c>
      <c r="C397" s="59">
        <v>44029</v>
      </c>
      <c r="D397" s="64">
        <v>7</v>
      </c>
      <c r="E397" s="64" t="s">
        <v>72</v>
      </c>
      <c r="F397" s="64">
        <v>10.68</v>
      </c>
      <c r="G397" s="64">
        <v>7.28</v>
      </c>
      <c r="H397" s="64">
        <v>0.12</v>
      </c>
      <c r="I397" s="64">
        <v>0.02</v>
      </c>
      <c r="J397" s="64">
        <v>0.36</v>
      </c>
      <c r="K397" s="64">
        <v>0</v>
      </c>
      <c r="L397" s="64">
        <v>0</v>
      </c>
      <c r="M397" s="64">
        <v>-0.09</v>
      </c>
      <c r="N397" s="64">
        <v>-0.08</v>
      </c>
      <c r="O397" s="64">
        <v>-0.06</v>
      </c>
      <c r="P397" s="64">
        <v>0</v>
      </c>
      <c r="R397" s="64">
        <v>0.36</v>
      </c>
      <c r="S397" s="64">
        <v>0.33</v>
      </c>
      <c r="T397" s="64">
        <v>0.23</v>
      </c>
      <c r="U397" s="64">
        <v>19.149999999999999</v>
      </c>
      <c r="V397" s="64">
        <v>1140.6500000000001</v>
      </c>
      <c r="X397" s="64">
        <f t="shared" si="6"/>
        <v>0.5</v>
      </c>
    </row>
    <row r="398" spans="1:24" x14ac:dyDescent="0.25">
      <c r="A398" s="64" t="s">
        <v>71</v>
      </c>
      <c r="B398" s="64">
        <v>4002</v>
      </c>
      <c r="C398" s="59">
        <v>44029</v>
      </c>
      <c r="D398" s="64">
        <v>8</v>
      </c>
      <c r="E398" s="64" t="s">
        <v>73</v>
      </c>
      <c r="F398" s="64">
        <v>12.56</v>
      </c>
      <c r="G398" s="64">
        <v>7.28</v>
      </c>
      <c r="H398" s="64">
        <v>0.12</v>
      </c>
      <c r="I398" s="64">
        <v>0.02</v>
      </c>
      <c r="J398" s="64">
        <v>0.26</v>
      </c>
      <c r="K398" s="64">
        <v>0.56000000000000005</v>
      </c>
      <c r="L398" s="64">
        <v>0</v>
      </c>
      <c r="M398" s="64">
        <v>-0.01</v>
      </c>
      <c r="N398" s="64">
        <v>-0.05</v>
      </c>
      <c r="O398" s="64">
        <v>-0.06</v>
      </c>
      <c r="P398" s="64">
        <v>0</v>
      </c>
      <c r="R398" s="64">
        <v>0.36</v>
      </c>
      <c r="S398" s="64">
        <v>0.33</v>
      </c>
      <c r="T398" s="64">
        <v>0.23</v>
      </c>
      <c r="U398" s="64">
        <v>21.6</v>
      </c>
      <c r="V398" s="64">
        <v>1232.9749999999999</v>
      </c>
      <c r="X398" s="64">
        <f t="shared" si="6"/>
        <v>0.96000000000000008</v>
      </c>
    </row>
    <row r="399" spans="1:24" x14ac:dyDescent="0.25">
      <c r="A399" s="64" t="s">
        <v>71</v>
      </c>
      <c r="B399" s="64">
        <v>4002</v>
      </c>
      <c r="C399" s="59">
        <v>44029</v>
      </c>
      <c r="D399" s="64">
        <v>9</v>
      </c>
      <c r="E399" s="64" t="s">
        <v>73</v>
      </c>
      <c r="F399" s="64">
        <v>14.56</v>
      </c>
      <c r="G399" s="64">
        <v>7.28</v>
      </c>
      <c r="H399" s="64">
        <v>0.12</v>
      </c>
      <c r="I399" s="64">
        <v>0.02</v>
      </c>
      <c r="J399" s="64">
        <v>0.21</v>
      </c>
      <c r="K399" s="64">
        <v>0.53</v>
      </c>
      <c r="L399" s="64">
        <v>0</v>
      </c>
      <c r="M399" s="64">
        <v>-0.01</v>
      </c>
      <c r="N399" s="64">
        <v>-0.09</v>
      </c>
      <c r="O399" s="64">
        <v>-0.06</v>
      </c>
      <c r="P399" s="64">
        <v>0</v>
      </c>
      <c r="R399" s="64">
        <v>0.36</v>
      </c>
      <c r="S399" s="64">
        <v>0.33</v>
      </c>
      <c r="T399" s="64">
        <v>0.23</v>
      </c>
      <c r="U399" s="64">
        <v>23.48</v>
      </c>
      <c r="V399" s="64">
        <v>1310.2750000000001</v>
      </c>
      <c r="X399" s="64">
        <f t="shared" si="6"/>
        <v>0.88</v>
      </c>
    </row>
    <row r="400" spans="1:24" x14ac:dyDescent="0.25">
      <c r="A400" s="64" t="s">
        <v>71</v>
      </c>
      <c r="B400" s="64">
        <v>4002</v>
      </c>
      <c r="C400" s="59">
        <v>44029</v>
      </c>
      <c r="D400" s="64">
        <v>10</v>
      </c>
      <c r="E400" s="64" t="s">
        <v>73</v>
      </c>
      <c r="F400" s="64">
        <v>15.08</v>
      </c>
      <c r="G400" s="64">
        <v>7.28</v>
      </c>
      <c r="H400" s="64">
        <v>0.12</v>
      </c>
      <c r="I400" s="64">
        <v>0.02</v>
      </c>
      <c r="J400" s="64">
        <v>0.08</v>
      </c>
      <c r="K400" s="64">
        <v>0.51</v>
      </c>
      <c r="L400" s="64">
        <v>0</v>
      </c>
      <c r="M400" s="64">
        <v>-0.03</v>
      </c>
      <c r="N400" s="64">
        <v>-0.09</v>
      </c>
      <c r="O400" s="64">
        <v>-0.06</v>
      </c>
      <c r="P400" s="64">
        <v>0</v>
      </c>
      <c r="R400" s="64">
        <v>0.36</v>
      </c>
      <c r="S400" s="64">
        <v>0.33</v>
      </c>
      <c r="T400" s="64">
        <v>0.23</v>
      </c>
      <c r="U400" s="64">
        <v>23.83</v>
      </c>
      <c r="V400" s="64">
        <v>1364.578</v>
      </c>
      <c r="X400" s="64">
        <f t="shared" si="6"/>
        <v>0.73</v>
      </c>
    </row>
    <row r="401" spans="1:24" x14ac:dyDescent="0.25">
      <c r="A401" s="64" t="s">
        <v>71</v>
      </c>
      <c r="B401" s="64">
        <v>4002</v>
      </c>
      <c r="C401" s="59">
        <v>44029</v>
      </c>
      <c r="D401" s="64">
        <v>11</v>
      </c>
      <c r="E401" s="64" t="s">
        <v>73</v>
      </c>
      <c r="F401" s="64">
        <v>16.07</v>
      </c>
      <c r="G401" s="64">
        <v>7.28</v>
      </c>
      <c r="H401" s="64">
        <v>0.12</v>
      </c>
      <c r="I401" s="64">
        <v>0.02</v>
      </c>
      <c r="J401" s="64">
        <v>7.0000000000000007E-2</v>
      </c>
      <c r="K401" s="64">
        <v>0.49</v>
      </c>
      <c r="L401" s="64">
        <v>0</v>
      </c>
      <c r="M401" s="64">
        <v>-0.01</v>
      </c>
      <c r="N401" s="64">
        <v>-0.06</v>
      </c>
      <c r="O401" s="64">
        <v>-0.06</v>
      </c>
      <c r="P401" s="64">
        <v>0</v>
      </c>
      <c r="R401" s="64">
        <v>0.36</v>
      </c>
      <c r="S401" s="64">
        <v>0.33</v>
      </c>
      <c r="T401" s="64">
        <v>0.23</v>
      </c>
      <c r="U401" s="64">
        <v>24.84</v>
      </c>
      <c r="V401" s="64">
        <v>1406.675</v>
      </c>
      <c r="X401" s="64">
        <f t="shared" si="6"/>
        <v>0.7</v>
      </c>
    </row>
    <row r="402" spans="1:24" x14ac:dyDescent="0.25">
      <c r="A402" s="64" t="s">
        <v>71</v>
      </c>
      <c r="B402" s="64">
        <v>4002</v>
      </c>
      <c r="C402" s="59">
        <v>44029</v>
      </c>
      <c r="D402" s="64">
        <v>12</v>
      </c>
      <c r="E402" s="64" t="s">
        <v>73</v>
      </c>
      <c r="F402" s="64">
        <v>16.59</v>
      </c>
      <c r="G402" s="64">
        <v>7.28</v>
      </c>
      <c r="H402" s="64">
        <v>0.12</v>
      </c>
      <c r="I402" s="64">
        <v>0.02</v>
      </c>
      <c r="J402" s="64">
        <v>7.0000000000000007E-2</v>
      </c>
      <c r="K402" s="64">
        <v>0.49</v>
      </c>
      <c r="L402" s="64">
        <v>0</v>
      </c>
      <c r="M402" s="64">
        <v>-0.01</v>
      </c>
      <c r="N402" s="64">
        <v>-0.08</v>
      </c>
      <c r="O402" s="64">
        <v>-0.06</v>
      </c>
      <c r="P402" s="64">
        <v>0</v>
      </c>
      <c r="R402" s="64">
        <v>0.36</v>
      </c>
      <c r="S402" s="64">
        <v>0.33</v>
      </c>
      <c r="T402" s="64">
        <v>0.23</v>
      </c>
      <c r="U402" s="64">
        <v>25.34</v>
      </c>
      <c r="V402" s="64">
        <v>1426.269</v>
      </c>
      <c r="X402" s="64">
        <f t="shared" si="6"/>
        <v>0.7</v>
      </c>
    </row>
    <row r="403" spans="1:24" x14ac:dyDescent="0.25">
      <c r="A403" s="64" t="s">
        <v>71</v>
      </c>
      <c r="B403" s="64">
        <v>4002</v>
      </c>
      <c r="C403" s="59">
        <v>44029</v>
      </c>
      <c r="D403" s="64">
        <v>13</v>
      </c>
      <c r="E403" s="64" t="s">
        <v>73</v>
      </c>
      <c r="F403" s="64">
        <v>16.850000000000001</v>
      </c>
      <c r="G403" s="64">
        <v>7.28</v>
      </c>
      <c r="H403" s="64">
        <v>0.12</v>
      </c>
      <c r="I403" s="64">
        <v>0.02</v>
      </c>
      <c r="J403" s="64">
        <v>0.06</v>
      </c>
      <c r="K403" s="64">
        <v>0.48</v>
      </c>
      <c r="L403" s="64">
        <v>0.01</v>
      </c>
      <c r="M403" s="64">
        <v>-0.02</v>
      </c>
      <c r="N403" s="64">
        <v>-0.08</v>
      </c>
      <c r="O403" s="64">
        <v>-0.06</v>
      </c>
      <c r="P403" s="64">
        <v>0</v>
      </c>
      <c r="R403" s="64">
        <v>0.36</v>
      </c>
      <c r="S403" s="64">
        <v>0.33</v>
      </c>
      <c r="T403" s="64">
        <v>0.23</v>
      </c>
      <c r="U403" s="64">
        <v>25.58</v>
      </c>
      <c r="V403" s="64">
        <v>1431.953</v>
      </c>
      <c r="X403" s="64">
        <f t="shared" si="6"/>
        <v>0.69</v>
      </c>
    </row>
    <row r="404" spans="1:24" x14ac:dyDescent="0.25">
      <c r="A404" s="64" t="s">
        <v>71</v>
      </c>
      <c r="B404" s="64">
        <v>4002</v>
      </c>
      <c r="C404" s="59">
        <v>44029</v>
      </c>
      <c r="D404" s="64">
        <v>14</v>
      </c>
      <c r="E404" s="64" t="s">
        <v>73</v>
      </c>
      <c r="F404" s="64">
        <v>22.71</v>
      </c>
      <c r="G404" s="64">
        <v>7.28</v>
      </c>
      <c r="H404" s="64">
        <v>0.12</v>
      </c>
      <c r="I404" s="64">
        <v>0.02</v>
      </c>
      <c r="J404" s="64">
        <v>0.11</v>
      </c>
      <c r="K404" s="64">
        <v>0.48</v>
      </c>
      <c r="L404" s="64">
        <v>0.13</v>
      </c>
      <c r="M404" s="64">
        <v>-0.02</v>
      </c>
      <c r="N404" s="64">
        <v>-0.11</v>
      </c>
      <c r="O404" s="64">
        <v>-0.06</v>
      </c>
      <c r="P404" s="64">
        <v>0</v>
      </c>
      <c r="R404" s="64">
        <v>0.36</v>
      </c>
      <c r="S404" s="64">
        <v>0.33</v>
      </c>
      <c r="T404" s="64">
        <v>0.23</v>
      </c>
      <c r="U404" s="64">
        <v>31.58</v>
      </c>
      <c r="V404" s="64">
        <v>1426.309</v>
      </c>
      <c r="X404" s="64">
        <f t="shared" si="6"/>
        <v>0.86</v>
      </c>
    </row>
    <row r="405" spans="1:24" x14ac:dyDescent="0.25">
      <c r="A405" s="64" t="s">
        <v>71</v>
      </c>
      <c r="B405" s="64">
        <v>4002</v>
      </c>
      <c r="C405" s="59">
        <v>44029</v>
      </c>
      <c r="D405" s="64">
        <v>15</v>
      </c>
      <c r="E405" s="64" t="s">
        <v>73</v>
      </c>
      <c r="F405" s="64">
        <v>18.670000000000002</v>
      </c>
      <c r="G405" s="64">
        <v>7.28</v>
      </c>
      <c r="H405" s="64">
        <v>0.12</v>
      </c>
      <c r="I405" s="64">
        <v>0.02</v>
      </c>
      <c r="J405" s="64">
        <v>0.14000000000000001</v>
      </c>
      <c r="K405" s="64">
        <v>0.48</v>
      </c>
      <c r="L405" s="64">
        <v>0.13</v>
      </c>
      <c r="M405" s="64">
        <v>0.01</v>
      </c>
      <c r="N405" s="64">
        <v>-0.11</v>
      </c>
      <c r="O405" s="64">
        <v>-0.06</v>
      </c>
      <c r="P405" s="64">
        <v>0</v>
      </c>
      <c r="R405" s="64">
        <v>0.36</v>
      </c>
      <c r="S405" s="64">
        <v>0.33</v>
      </c>
      <c r="T405" s="64">
        <v>0.23</v>
      </c>
      <c r="U405" s="64">
        <v>27.6</v>
      </c>
      <c r="V405" s="64">
        <v>1410.328</v>
      </c>
      <c r="X405" s="64">
        <f t="shared" si="6"/>
        <v>0.89</v>
      </c>
    </row>
    <row r="406" spans="1:24" x14ac:dyDescent="0.25">
      <c r="A406" s="64" t="s">
        <v>71</v>
      </c>
      <c r="B406" s="64">
        <v>4002</v>
      </c>
      <c r="C406" s="59">
        <v>44029</v>
      </c>
      <c r="D406" s="64">
        <v>16</v>
      </c>
      <c r="E406" s="64" t="s">
        <v>73</v>
      </c>
      <c r="F406" s="64">
        <v>14.52</v>
      </c>
      <c r="G406" s="64">
        <v>7.28</v>
      </c>
      <c r="H406" s="64">
        <v>0.12</v>
      </c>
      <c r="I406" s="64">
        <v>0.02</v>
      </c>
      <c r="J406" s="64">
        <v>0.08</v>
      </c>
      <c r="K406" s="64">
        <v>0.49</v>
      </c>
      <c r="L406" s="64">
        <v>0</v>
      </c>
      <c r="M406" s="64">
        <v>-0.01</v>
      </c>
      <c r="N406" s="64">
        <v>-0.12</v>
      </c>
      <c r="O406" s="64">
        <v>-0.06</v>
      </c>
      <c r="P406" s="64">
        <v>0</v>
      </c>
      <c r="R406" s="64">
        <v>0.36</v>
      </c>
      <c r="S406" s="64">
        <v>0.33</v>
      </c>
      <c r="T406" s="64">
        <v>0.23</v>
      </c>
      <c r="U406" s="64">
        <v>23.24</v>
      </c>
      <c r="V406" s="64">
        <v>1396.75</v>
      </c>
      <c r="X406" s="64">
        <f t="shared" si="6"/>
        <v>0.71</v>
      </c>
    </row>
    <row r="407" spans="1:24" x14ac:dyDescent="0.25">
      <c r="A407" s="64" t="s">
        <v>71</v>
      </c>
      <c r="B407" s="64">
        <v>4002</v>
      </c>
      <c r="C407" s="59">
        <v>44029</v>
      </c>
      <c r="D407" s="64">
        <v>17</v>
      </c>
      <c r="E407" s="64" t="s">
        <v>73</v>
      </c>
      <c r="F407" s="64">
        <v>17.29</v>
      </c>
      <c r="G407" s="64">
        <v>7.28</v>
      </c>
      <c r="H407" s="64">
        <v>0.12</v>
      </c>
      <c r="I407" s="64">
        <v>0.02</v>
      </c>
      <c r="J407" s="64">
        <v>7.0000000000000007E-2</v>
      </c>
      <c r="K407" s="64">
        <v>0.48</v>
      </c>
      <c r="L407" s="64">
        <v>0</v>
      </c>
      <c r="M407" s="64">
        <v>-0.03</v>
      </c>
      <c r="N407" s="64">
        <v>-0.12</v>
      </c>
      <c r="O407" s="64">
        <v>-0.06</v>
      </c>
      <c r="P407" s="64">
        <v>0</v>
      </c>
      <c r="R407" s="64">
        <v>0.36</v>
      </c>
      <c r="S407" s="64">
        <v>0.33</v>
      </c>
      <c r="T407" s="64">
        <v>0.23</v>
      </c>
      <c r="U407" s="64">
        <v>25.97</v>
      </c>
      <c r="V407" s="64">
        <v>1407.001</v>
      </c>
      <c r="X407" s="64">
        <f t="shared" si="6"/>
        <v>0.69</v>
      </c>
    </row>
    <row r="408" spans="1:24" x14ac:dyDescent="0.25">
      <c r="A408" s="64" t="s">
        <v>71</v>
      </c>
      <c r="B408" s="64">
        <v>4002</v>
      </c>
      <c r="C408" s="59">
        <v>44029</v>
      </c>
      <c r="D408" s="64">
        <v>18</v>
      </c>
      <c r="E408" s="64" t="s">
        <v>73</v>
      </c>
      <c r="F408" s="64">
        <v>17.82</v>
      </c>
      <c r="G408" s="64">
        <v>7.28</v>
      </c>
      <c r="H408" s="64">
        <v>0.12</v>
      </c>
      <c r="I408" s="64">
        <v>0.02</v>
      </c>
      <c r="J408" s="64">
        <v>7.0000000000000007E-2</v>
      </c>
      <c r="K408" s="64">
        <v>0.47</v>
      </c>
      <c r="L408" s="64">
        <v>0</v>
      </c>
      <c r="M408" s="64">
        <v>-0.04</v>
      </c>
      <c r="N408" s="64">
        <v>-0.14000000000000001</v>
      </c>
      <c r="O408" s="64">
        <v>-0.06</v>
      </c>
      <c r="P408" s="64">
        <v>0</v>
      </c>
      <c r="R408" s="64">
        <v>0.36</v>
      </c>
      <c r="S408" s="64">
        <v>0.33</v>
      </c>
      <c r="T408" s="64">
        <v>0.23</v>
      </c>
      <c r="U408" s="64">
        <v>26.46</v>
      </c>
      <c r="V408" s="64">
        <v>1437.7660000000001</v>
      </c>
      <c r="X408" s="64">
        <f t="shared" si="6"/>
        <v>0.67999999999999994</v>
      </c>
    </row>
    <row r="409" spans="1:24" x14ac:dyDescent="0.25">
      <c r="A409" s="64" t="s">
        <v>71</v>
      </c>
      <c r="B409" s="64">
        <v>4002</v>
      </c>
      <c r="C409" s="59">
        <v>44029</v>
      </c>
      <c r="D409" s="64">
        <v>19</v>
      </c>
      <c r="E409" s="64" t="s">
        <v>73</v>
      </c>
      <c r="F409" s="64">
        <v>20.66</v>
      </c>
      <c r="G409" s="64">
        <v>7.28</v>
      </c>
      <c r="H409" s="64">
        <v>0.12</v>
      </c>
      <c r="I409" s="64">
        <v>0.02</v>
      </c>
      <c r="J409" s="64">
        <v>0.14000000000000001</v>
      </c>
      <c r="K409" s="64">
        <v>0.46</v>
      </c>
      <c r="L409" s="64">
        <v>0.04</v>
      </c>
      <c r="M409" s="64">
        <v>-0.06</v>
      </c>
      <c r="N409" s="64">
        <v>-0.18</v>
      </c>
      <c r="O409" s="64">
        <v>-0.06</v>
      </c>
      <c r="P409" s="64">
        <v>0</v>
      </c>
      <c r="R409" s="64">
        <v>0.36</v>
      </c>
      <c r="S409" s="64">
        <v>0.33</v>
      </c>
      <c r="T409" s="64">
        <v>0.23</v>
      </c>
      <c r="U409" s="64">
        <v>29.34</v>
      </c>
      <c r="V409" s="64">
        <v>1442.4190000000001</v>
      </c>
      <c r="X409" s="64">
        <f t="shared" si="6"/>
        <v>0.78</v>
      </c>
    </row>
    <row r="410" spans="1:24" x14ac:dyDescent="0.25">
      <c r="A410" s="64" t="s">
        <v>71</v>
      </c>
      <c r="B410" s="64">
        <v>4002</v>
      </c>
      <c r="C410" s="59">
        <v>44029</v>
      </c>
      <c r="D410" s="64">
        <v>20</v>
      </c>
      <c r="E410" s="64" t="s">
        <v>73</v>
      </c>
      <c r="F410" s="64">
        <v>27.44</v>
      </c>
      <c r="G410" s="64">
        <v>7.28</v>
      </c>
      <c r="H410" s="64">
        <v>0.12</v>
      </c>
      <c r="I410" s="64">
        <v>0.02</v>
      </c>
      <c r="J410" s="64">
        <v>0.28000000000000003</v>
      </c>
      <c r="K410" s="64">
        <v>0.47</v>
      </c>
      <c r="L410" s="64">
        <v>0.34</v>
      </c>
      <c r="M410" s="64">
        <v>-0.04</v>
      </c>
      <c r="N410" s="64">
        <v>-0.12</v>
      </c>
      <c r="O410" s="64">
        <v>-0.06</v>
      </c>
      <c r="P410" s="64">
        <v>0</v>
      </c>
      <c r="R410" s="64">
        <v>0.36</v>
      </c>
      <c r="S410" s="64">
        <v>0.33</v>
      </c>
      <c r="T410" s="64">
        <v>0.23</v>
      </c>
      <c r="U410" s="64">
        <v>36.65</v>
      </c>
      <c r="V410" s="64">
        <v>1422.1569999999999</v>
      </c>
      <c r="X410" s="64">
        <f t="shared" si="6"/>
        <v>1.23</v>
      </c>
    </row>
    <row r="411" spans="1:24" x14ac:dyDescent="0.25">
      <c r="A411" s="64" t="s">
        <v>71</v>
      </c>
      <c r="B411" s="64">
        <v>4002</v>
      </c>
      <c r="C411" s="59">
        <v>44029</v>
      </c>
      <c r="D411" s="64">
        <v>21</v>
      </c>
      <c r="E411" s="64" t="s">
        <v>73</v>
      </c>
      <c r="F411" s="64">
        <v>23.22</v>
      </c>
      <c r="G411" s="64">
        <v>7.28</v>
      </c>
      <c r="H411" s="64">
        <v>0.12</v>
      </c>
      <c r="I411" s="64">
        <v>0.02</v>
      </c>
      <c r="J411" s="64">
        <v>0.13</v>
      </c>
      <c r="K411" s="64">
        <v>0.47</v>
      </c>
      <c r="L411" s="64">
        <v>0.24</v>
      </c>
      <c r="M411" s="64">
        <v>-0.03</v>
      </c>
      <c r="N411" s="64">
        <v>-0.13</v>
      </c>
      <c r="O411" s="64">
        <v>-0.06</v>
      </c>
      <c r="P411" s="64">
        <v>0</v>
      </c>
      <c r="R411" s="64">
        <v>0.36</v>
      </c>
      <c r="S411" s="64">
        <v>0.33</v>
      </c>
      <c r="T411" s="64">
        <v>0.23</v>
      </c>
      <c r="U411" s="64">
        <v>32.18</v>
      </c>
      <c r="V411" s="64">
        <v>1406.104</v>
      </c>
      <c r="X411" s="64">
        <f t="shared" si="6"/>
        <v>0.98</v>
      </c>
    </row>
    <row r="412" spans="1:24" x14ac:dyDescent="0.25">
      <c r="A412" s="64" t="s">
        <v>71</v>
      </c>
      <c r="B412" s="64">
        <v>4002</v>
      </c>
      <c r="C412" s="59">
        <v>44029</v>
      </c>
      <c r="D412" s="64">
        <v>22</v>
      </c>
      <c r="E412" s="64" t="s">
        <v>73</v>
      </c>
      <c r="F412" s="64">
        <v>17.47</v>
      </c>
      <c r="G412" s="64">
        <v>7.28</v>
      </c>
      <c r="H412" s="64">
        <v>0.12</v>
      </c>
      <c r="I412" s="64">
        <v>0.02</v>
      </c>
      <c r="J412" s="64">
        <v>0.08</v>
      </c>
      <c r="K412" s="64">
        <v>0.48</v>
      </c>
      <c r="L412" s="64">
        <v>0.03</v>
      </c>
      <c r="M412" s="64">
        <v>-0.02</v>
      </c>
      <c r="N412" s="64">
        <v>-0.1</v>
      </c>
      <c r="O412" s="64">
        <v>-0.06</v>
      </c>
      <c r="P412" s="64">
        <v>0</v>
      </c>
      <c r="R412" s="64">
        <v>0.36</v>
      </c>
      <c r="S412" s="64">
        <v>0.33</v>
      </c>
      <c r="T412" s="64">
        <v>0.23</v>
      </c>
      <c r="U412" s="64">
        <v>26.22</v>
      </c>
      <c r="V412" s="64">
        <v>1367.2170000000001</v>
      </c>
      <c r="X412" s="64">
        <f t="shared" si="6"/>
        <v>0.73</v>
      </c>
    </row>
    <row r="413" spans="1:24" x14ac:dyDescent="0.25">
      <c r="A413" s="64" t="s">
        <v>71</v>
      </c>
      <c r="B413" s="64">
        <v>4002</v>
      </c>
      <c r="C413" s="59">
        <v>44029</v>
      </c>
      <c r="D413" s="64">
        <v>23</v>
      </c>
      <c r="E413" s="64" t="s">
        <v>73</v>
      </c>
      <c r="F413" s="64">
        <v>15.62</v>
      </c>
      <c r="G413" s="64">
        <v>7.28</v>
      </c>
      <c r="H413" s="64">
        <v>0.12</v>
      </c>
      <c r="I413" s="64">
        <v>0.02</v>
      </c>
      <c r="J413" s="64">
        <v>0.15</v>
      </c>
      <c r="K413" s="64">
        <v>0.52</v>
      </c>
      <c r="L413" s="64">
        <v>0</v>
      </c>
      <c r="M413" s="64">
        <v>-0.01</v>
      </c>
      <c r="N413" s="64">
        <v>-0.09</v>
      </c>
      <c r="O413" s="64">
        <v>-0.06</v>
      </c>
      <c r="P413" s="64">
        <v>0</v>
      </c>
      <c r="R413" s="64">
        <v>0.36</v>
      </c>
      <c r="S413" s="64">
        <v>0.33</v>
      </c>
      <c r="T413" s="64">
        <v>0.23</v>
      </c>
      <c r="U413" s="64">
        <v>24.47</v>
      </c>
      <c r="V413" s="64">
        <v>1265.9770000000001</v>
      </c>
      <c r="X413" s="64">
        <f t="shared" si="6"/>
        <v>0.81</v>
      </c>
    </row>
    <row r="414" spans="1:24" x14ac:dyDescent="0.25">
      <c r="A414" s="64" t="s">
        <v>71</v>
      </c>
      <c r="B414" s="64">
        <v>4002</v>
      </c>
      <c r="C414" s="59">
        <v>44029</v>
      </c>
      <c r="D414" s="64">
        <v>24</v>
      </c>
      <c r="E414" s="64" t="s">
        <v>72</v>
      </c>
      <c r="F414" s="64">
        <v>14.57</v>
      </c>
      <c r="G414" s="64">
        <v>7.28</v>
      </c>
      <c r="H414" s="64">
        <v>0.12</v>
      </c>
      <c r="I414" s="64">
        <v>0.02</v>
      </c>
      <c r="J414" s="64">
        <v>0.22</v>
      </c>
      <c r="K414" s="64">
        <v>0</v>
      </c>
      <c r="L414" s="64">
        <v>0</v>
      </c>
      <c r="M414" s="64">
        <v>-0.02</v>
      </c>
      <c r="N414" s="64">
        <v>-0.1</v>
      </c>
      <c r="O414" s="64">
        <v>-0.06</v>
      </c>
      <c r="P414" s="64">
        <v>0</v>
      </c>
      <c r="R414" s="64">
        <v>0.36</v>
      </c>
      <c r="S414" s="64">
        <v>0.33</v>
      </c>
      <c r="T414" s="64">
        <v>0.23</v>
      </c>
      <c r="U414" s="64">
        <v>22.95</v>
      </c>
      <c r="V414" s="64">
        <v>1164.327</v>
      </c>
      <c r="X414" s="64">
        <f t="shared" si="6"/>
        <v>0.36</v>
      </c>
    </row>
    <row r="415" spans="1:24" x14ac:dyDescent="0.25">
      <c r="A415" s="64" t="s">
        <v>71</v>
      </c>
      <c r="B415" s="64">
        <v>4002</v>
      </c>
      <c r="C415" s="59">
        <v>44030</v>
      </c>
      <c r="D415" s="64">
        <v>1</v>
      </c>
      <c r="E415" s="64" t="s">
        <v>72</v>
      </c>
      <c r="F415" s="64">
        <v>12.51</v>
      </c>
      <c r="G415" s="64">
        <v>7.28</v>
      </c>
      <c r="H415" s="64">
        <v>0.22</v>
      </c>
      <c r="I415" s="64">
        <v>0.01</v>
      </c>
      <c r="J415" s="64">
        <v>0.06</v>
      </c>
      <c r="K415" s="64">
        <v>0</v>
      </c>
      <c r="L415" s="64">
        <v>0</v>
      </c>
      <c r="M415" s="64">
        <v>0.02</v>
      </c>
      <c r="N415" s="64">
        <v>-0.13</v>
      </c>
      <c r="O415" s="64">
        <v>-0.06</v>
      </c>
      <c r="P415" s="64">
        <v>0</v>
      </c>
      <c r="R415" s="64">
        <v>0.36</v>
      </c>
      <c r="S415" s="64">
        <v>0.33</v>
      </c>
      <c r="T415" s="64">
        <v>0.23</v>
      </c>
      <c r="U415" s="64">
        <v>20.83</v>
      </c>
      <c r="V415" s="64">
        <v>1077.3520000000001</v>
      </c>
      <c r="X415" s="64">
        <f t="shared" si="6"/>
        <v>0.29000000000000004</v>
      </c>
    </row>
    <row r="416" spans="1:24" x14ac:dyDescent="0.25">
      <c r="A416" s="64" t="s">
        <v>71</v>
      </c>
      <c r="B416" s="64">
        <v>4002</v>
      </c>
      <c r="C416" s="59">
        <v>44030</v>
      </c>
      <c r="D416" s="64">
        <v>2</v>
      </c>
      <c r="E416" s="64" t="s">
        <v>72</v>
      </c>
      <c r="F416" s="64">
        <v>14.08</v>
      </c>
      <c r="G416" s="64">
        <v>7.28</v>
      </c>
      <c r="H416" s="64">
        <v>0.22</v>
      </c>
      <c r="I416" s="64">
        <v>0.01</v>
      </c>
      <c r="J416" s="64">
        <v>7.0000000000000007E-2</v>
      </c>
      <c r="K416" s="64">
        <v>0</v>
      </c>
      <c r="L416" s="64">
        <v>0</v>
      </c>
      <c r="M416" s="64">
        <v>-0.01</v>
      </c>
      <c r="N416" s="64">
        <v>-0.06</v>
      </c>
      <c r="O416" s="64">
        <v>-0.06</v>
      </c>
      <c r="P416" s="64">
        <v>0</v>
      </c>
      <c r="R416" s="64">
        <v>0.36</v>
      </c>
      <c r="S416" s="64">
        <v>0.33</v>
      </c>
      <c r="T416" s="64">
        <v>0.23</v>
      </c>
      <c r="U416" s="64">
        <v>22.45</v>
      </c>
      <c r="V416" s="64">
        <v>1022.026</v>
      </c>
      <c r="X416" s="64">
        <f t="shared" si="6"/>
        <v>0.30000000000000004</v>
      </c>
    </row>
    <row r="417" spans="1:24" x14ac:dyDescent="0.25">
      <c r="A417" s="64" t="s">
        <v>71</v>
      </c>
      <c r="B417" s="64">
        <v>4002</v>
      </c>
      <c r="C417" s="59">
        <v>44030</v>
      </c>
      <c r="D417" s="64">
        <v>3</v>
      </c>
      <c r="E417" s="64" t="s">
        <v>72</v>
      </c>
      <c r="F417" s="64">
        <v>13.91</v>
      </c>
      <c r="G417" s="64">
        <v>7.28</v>
      </c>
      <c r="H417" s="64">
        <v>0.22</v>
      </c>
      <c r="I417" s="64">
        <v>0.01</v>
      </c>
      <c r="J417" s="64">
        <v>0.09</v>
      </c>
      <c r="K417" s="64">
        <v>0</v>
      </c>
      <c r="L417" s="64">
        <v>0</v>
      </c>
      <c r="M417" s="64">
        <v>-0.03</v>
      </c>
      <c r="N417" s="64">
        <v>-0.05</v>
      </c>
      <c r="O417" s="64">
        <v>-0.06</v>
      </c>
      <c r="P417" s="64">
        <v>0</v>
      </c>
      <c r="R417" s="64">
        <v>0.36</v>
      </c>
      <c r="S417" s="64">
        <v>0.33</v>
      </c>
      <c r="T417" s="64">
        <v>0.23</v>
      </c>
      <c r="U417" s="64">
        <v>22.29</v>
      </c>
      <c r="V417" s="64">
        <v>989.88199999999995</v>
      </c>
      <c r="X417" s="64">
        <f t="shared" si="6"/>
        <v>0.32</v>
      </c>
    </row>
    <row r="418" spans="1:24" x14ac:dyDescent="0.25">
      <c r="A418" s="64" t="s">
        <v>71</v>
      </c>
      <c r="B418" s="64">
        <v>4002</v>
      </c>
      <c r="C418" s="59">
        <v>44030</v>
      </c>
      <c r="D418" s="64">
        <v>4</v>
      </c>
      <c r="E418" s="64" t="s">
        <v>72</v>
      </c>
      <c r="F418" s="64">
        <v>12.89</v>
      </c>
      <c r="G418" s="64">
        <v>7.28</v>
      </c>
      <c r="H418" s="64">
        <v>0.22</v>
      </c>
      <c r="I418" s="64">
        <v>0.01</v>
      </c>
      <c r="J418" s="64">
        <v>0.08</v>
      </c>
      <c r="K418" s="64">
        <v>0</v>
      </c>
      <c r="L418" s="64">
        <v>0</v>
      </c>
      <c r="M418" s="64">
        <v>-0.04</v>
      </c>
      <c r="N418" s="64">
        <v>-7.0000000000000007E-2</v>
      </c>
      <c r="O418" s="64">
        <v>-0.06</v>
      </c>
      <c r="P418" s="64">
        <v>0</v>
      </c>
      <c r="R418" s="64">
        <v>0.36</v>
      </c>
      <c r="S418" s="64">
        <v>0.33</v>
      </c>
      <c r="T418" s="64">
        <v>0.23</v>
      </c>
      <c r="U418" s="64">
        <v>21.23</v>
      </c>
      <c r="V418" s="64">
        <v>975.56500000000005</v>
      </c>
      <c r="X418" s="64">
        <f t="shared" si="6"/>
        <v>0.31</v>
      </c>
    </row>
    <row r="419" spans="1:24" x14ac:dyDescent="0.25">
      <c r="A419" s="64" t="s">
        <v>71</v>
      </c>
      <c r="B419" s="64">
        <v>4002</v>
      </c>
      <c r="C419" s="59">
        <v>44030</v>
      </c>
      <c r="D419" s="64">
        <v>5</v>
      </c>
      <c r="E419" s="64" t="s">
        <v>72</v>
      </c>
      <c r="F419" s="64">
        <v>12.57</v>
      </c>
      <c r="G419" s="64">
        <v>7.28</v>
      </c>
      <c r="H419" s="64">
        <v>0.22</v>
      </c>
      <c r="I419" s="64">
        <v>0.01</v>
      </c>
      <c r="J419" s="64">
        <v>0.11</v>
      </c>
      <c r="K419" s="64">
        <v>0</v>
      </c>
      <c r="L419" s="64">
        <v>0</v>
      </c>
      <c r="M419" s="64">
        <v>-0.03</v>
      </c>
      <c r="N419" s="64">
        <v>-0.06</v>
      </c>
      <c r="O419" s="64">
        <v>-0.06</v>
      </c>
      <c r="P419" s="64">
        <v>0</v>
      </c>
      <c r="R419" s="64">
        <v>0.36</v>
      </c>
      <c r="S419" s="64">
        <v>0.33</v>
      </c>
      <c r="T419" s="64">
        <v>0.23</v>
      </c>
      <c r="U419" s="64">
        <v>20.96</v>
      </c>
      <c r="V419" s="64">
        <v>976.52700000000004</v>
      </c>
      <c r="X419" s="64">
        <f t="shared" si="6"/>
        <v>0.34</v>
      </c>
    </row>
    <row r="420" spans="1:24" x14ac:dyDescent="0.25">
      <c r="A420" s="64" t="s">
        <v>71</v>
      </c>
      <c r="B420" s="64">
        <v>4002</v>
      </c>
      <c r="C420" s="59">
        <v>44030</v>
      </c>
      <c r="D420" s="64">
        <v>6</v>
      </c>
      <c r="E420" s="64" t="s">
        <v>72</v>
      </c>
      <c r="F420" s="64">
        <v>13.96</v>
      </c>
      <c r="G420" s="64">
        <v>7.28</v>
      </c>
      <c r="H420" s="64">
        <v>0.22</v>
      </c>
      <c r="I420" s="64">
        <v>0.01</v>
      </c>
      <c r="J420" s="64">
        <v>0.08</v>
      </c>
      <c r="K420" s="64">
        <v>0</v>
      </c>
      <c r="L420" s="64">
        <v>0</v>
      </c>
      <c r="M420" s="64">
        <v>-0.04</v>
      </c>
      <c r="N420" s="64">
        <v>-0.06</v>
      </c>
      <c r="O420" s="64">
        <v>-0.06</v>
      </c>
      <c r="P420" s="64">
        <v>0</v>
      </c>
      <c r="R420" s="64">
        <v>0.36</v>
      </c>
      <c r="S420" s="64">
        <v>0.33</v>
      </c>
      <c r="T420" s="64">
        <v>0.23</v>
      </c>
      <c r="U420" s="64">
        <v>22.31</v>
      </c>
      <c r="V420" s="64">
        <v>993.322</v>
      </c>
      <c r="X420" s="64">
        <f t="shared" si="6"/>
        <v>0.31</v>
      </c>
    </row>
    <row r="421" spans="1:24" x14ac:dyDescent="0.25">
      <c r="A421" s="64" t="s">
        <v>71</v>
      </c>
      <c r="B421" s="64">
        <v>4002</v>
      </c>
      <c r="C421" s="59">
        <v>44030</v>
      </c>
      <c r="D421" s="64">
        <v>7</v>
      </c>
      <c r="E421" s="64" t="s">
        <v>72</v>
      </c>
      <c r="F421" s="64">
        <v>13.07</v>
      </c>
      <c r="G421" s="64">
        <v>7.28</v>
      </c>
      <c r="H421" s="64">
        <v>0.22</v>
      </c>
      <c r="I421" s="64">
        <v>0.01</v>
      </c>
      <c r="J421" s="64">
        <v>0.19</v>
      </c>
      <c r="K421" s="64">
        <v>0</v>
      </c>
      <c r="L421" s="64">
        <v>0</v>
      </c>
      <c r="M421" s="64">
        <v>-0.05</v>
      </c>
      <c r="N421" s="64">
        <v>-0.08</v>
      </c>
      <c r="O421" s="64">
        <v>-0.06</v>
      </c>
      <c r="P421" s="64">
        <v>0</v>
      </c>
      <c r="R421" s="64">
        <v>0.36</v>
      </c>
      <c r="S421" s="64">
        <v>0.33</v>
      </c>
      <c r="T421" s="64">
        <v>0.23</v>
      </c>
      <c r="U421" s="64">
        <v>21.5</v>
      </c>
      <c r="V421" s="64">
        <v>1046.1769999999999</v>
      </c>
      <c r="X421" s="64">
        <f t="shared" si="6"/>
        <v>0.42000000000000004</v>
      </c>
    </row>
    <row r="422" spans="1:24" x14ac:dyDescent="0.25">
      <c r="A422" s="64" t="s">
        <v>71</v>
      </c>
      <c r="B422" s="64">
        <v>4002</v>
      </c>
      <c r="C422" s="59">
        <v>44030</v>
      </c>
      <c r="D422" s="64">
        <v>8</v>
      </c>
      <c r="E422" s="64" t="s">
        <v>72</v>
      </c>
      <c r="F422" s="64">
        <v>12.21</v>
      </c>
      <c r="G422" s="64">
        <v>7.28</v>
      </c>
      <c r="H422" s="64">
        <v>0.22</v>
      </c>
      <c r="I422" s="64">
        <v>0.01</v>
      </c>
      <c r="J422" s="64">
        <v>0.2</v>
      </c>
      <c r="K422" s="64">
        <v>0</v>
      </c>
      <c r="L422" s="64">
        <v>0</v>
      </c>
      <c r="M422" s="64">
        <v>0</v>
      </c>
      <c r="N422" s="64">
        <v>-0.09</v>
      </c>
      <c r="O422" s="64">
        <v>-0.06</v>
      </c>
      <c r="P422" s="64">
        <v>0</v>
      </c>
      <c r="R422" s="64">
        <v>0.36</v>
      </c>
      <c r="S422" s="64">
        <v>0.33</v>
      </c>
      <c r="T422" s="64">
        <v>0.23</v>
      </c>
      <c r="U422" s="64">
        <v>20.69</v>
      </c>
      <c r="V422" s="64">
        <v>1144.808</v>
      </c>
      <c r="X422" s="64">
        <f t="shared" si="6"/>
        <v>0.43000000000000005</v>
      </c>
    </row>
    <row r="423" spans="1:24" x14ac:dyDescent="0.25">
      <c r="A423" s="64" t="s">
        <v>71</v>
      </c>
      <c r="B423" s="64">
        <v>4002</v>
      </c>
      <c r="C423" s="59">
        <v>44030</v>
      </c>
      <c r="D423" s="64">
        <v>9</v>
      </c>
      <c r="E423" s="64" t="s">
        <v>72</v>
      </c>
      <c r="F423" s="64">
        <v>10.199999999999999</v>
      </c>
      <c r="G423" s="64">
        <v>7.28</v>
      </c>
      <c r="H423" s="64">
        <v>0.22</v>
      </c>
      <c r="I423" s="64">
        <v>0.01</v>
      </c>
      <c r="J423" s="64">
        <v>0.18</v>
      </c>
      <c r="K423" s="64">
        <v>0</v>
      </c>
      <c r="L423" s="64">
        <v>0</v>
      </c>
      <c r="M423" s="64">
        <v>0</v>
      </c>
      <c r="N423" s="64">
        <v>-0.13</v>
      </c>
      <c r="O423" s="64">
        <v>-0.06</v>
      </c>
      <c r="P423" s="64">
        <v>0</v>
      </c>
      <c r="R423" s="64">
        <v>0.36</v>
      </c>
      <c r="S423" s="64">
        <v>0.33</v>
      </c>
      <c r="T423" s="64">
        <v>0.23</v>
      </c>
      <c r="U423" s="64">
        <v>18.62</v>
      </c>
      <c r="V423" s="64">
        <v>1278.5530000000001</v>
      </c>
      <c r="X423" s="64">
        <f t="shared" si="6"/>
        <v>0.41000000000000003</v>
      </c>
    </row>
    <row r="424" spans="1:24" x14ac:dyDescent="0.25">
      <c r="A424" s="64" t="s">
        <v>71</v>
      </c>
      <c r="B424" s="64">
        <v>4002</v>
      </c>
      <c r="C424" s="59">
        <v>44030</v>
      </c>
      <c r="D424" s="64">
        <v>10</v>
      </c>
      <c r="E424" s="64" t="s">
        <v>72</v>
      </c>
      <c r="F424" s="64">
        <v>11.99</v>
      </c>
      <c r="G424" s="64">
        <v>7.28</v>
      </c>
      <c r="H424" s="64">
        <v>0.22</v>
      </c>
      <c r="I424" s="64">
        <v>0.01</v>
      </c>
      <c r="J424" s="64">
        <v>0.11</v>
      </c>
      <c r="K424" s="64">
        <v>0</v>
      </c>
      <c r="L424" s="64">
        <v>0</v>
      </c>
      <c r="M424" s="64">
        <v>-0.01</v>
      </c>
      <c r="N424" s="64">
        <v>-0.1</v>
      </c>
      <c r="O424" s="64">
        <v>-0.06</v>
      </c>
      <c r="P424" s="64">
        <v>0</v>
      </c>
      <c r="R424" s="64">
        <v>0.36</v>
      </c>
      <c r="S424" s="64">
        <v>0.33</v>
      </c>
      <c r="T424" s="64">
        <v>0.23</v>
      </c>
      <c r="U424" s="64">
        <v>20.36</v>
      </c>
      <c r="V424" s="64">
        <v>1410.48</v>
      </c>
      <c r="X424" s="64">
        <f t="shared" si="6"/>
        <v>0.34</v>
      </c>
    </row>
    <row r="425" spans="1:24" x14ac:dyDescent="0.25">
      <c r="A425" s="64" t="s">
        <v>71</v>
      </c>
      <c r="B425" s="64">
        <v>4002</v>
      </c>
      <c r="C425" s="59">
        <v>44030</v>
      </c>
      <c r="D425" s="64">
        <v>11</v>
      </c>
      <c r="E425" s="64" t="s">
        <v>72</v>
      </c>
      <c r="F425" s="64">
        <v>15.86</v>
      </c>
      <c r="G425" s="64">
        <v>7.28</v>
      </c>
      <c r="H425" s="64">
        <v>0.22</v>
      </c>
      <c r="I425" s="64">
        <v>0.01</v>
      </c>
      <c r="J425" s="64">
        <v>0.05</v>
      </c>
      <c r="K425" s="64">
        <v>0</v>
      </c>
      <c r="L425" s="64">
        <v>0</v>
      </c>
      <c r="M425" s="64">
        <v>0.02</v>
      </c>
      <c r="N425" s="64">
        <v>-0.08</v>
      </c>
      <c r="O425" s="64">
        <v>-0.06</v>
      </c>
      <c r="P425" s="64">
        <v>0</v>
      </c>
      <c r="R425" s="64">
        <v>0.36</v>
      </c>
      <c r="S425" s="64">
        <v>0.33</v>
      </c>
      <c r="T425" s="64">
        <v>0.23</v>
      </c>
      <c r="U425" s="64">
        <v>24.22</v>
      </c>
      <c r="V425" s="64">
        <v>1529.61</v>
      </c>
      <c r="X425" s="64">
        <f t="shared" si="6"/>
        <v>0.28000000000000003</v>
      </c>
    </row>
    <row r="426" spans="1:24" x14ac:dyDescent="0.25">
      <c r="A426" s="64" t="s">
        <v>71</v>
      </c>
      <c r="B426" s="64">
        <v>4002</v>
      </c>
      <c r="C426" s="59">
        <v>44030</v>
      </c>
      <c r="D426" s="64">
        <v>12</v>
      </c>
      <c r="E426" s="64" t="s">
        <v>72</v>
      </c>
      <c r="F426" s="64">
        <v>17.309999999999999</v>
      </c>
      <c r="G426" s="64">
        <v>7.28</v>
      </c>
      <c r="H426" s="64">
        <v>0.22</v>
      </c>
      <c r="I426" s="64">
        <v>0.01</v>
      </c>
      <c r="J426" s="64">
        <v>0.05</v>
      </c>
      <c r="K426" s="64">
        <v>0</v>
      </c>
      <c r="L426" s="64">
        <v>0</v>
      </c>
      <c r="M426" s="64">
        <v>-0.01</v>
      </c>
      <c r="N426" s="64">
        <v>-0.08</v>
      </c>
      <c r="O426" s="64">
        <v>-0.06</v>
      </c>
      <c r="P426" s="64">
        <v>0</v>
      </c>
      <c r="R426" s="64">
        <v>0.36</v>
      </c>
      <c r="S426" s="64">
        <v>0.33</v>
      </c>
      <c r="T426" s="64">
        <v>0.23</v>
      </c>
      <c r="U426" s="64">
        <v>25.64</v>
      </c>
      <c r="V426" s="64">
        <v>1638.2159999999999</v>
      </c>
      <c r="X426" s="64">
        <f t="shared" si="6"/>
        <v>0.28000000000000003</v>
      </c>
    </row>
    <row r="427" spans="1:24" x14ac:dyDescent="0.25">
      <c r="A427" s="64" t="s">
        <v>71</v>
      </c>
      <c r="B427" s="64">
        <v>4002</v>
      </c>
      <c r="C427" s="59">
        <v>44030</v>
      </c>
      <c r="D427" s="64">
        <v>13</v>
      </c>
      <c r="E427" s="64" t="s">
        <v>72</v>
      </c>
      <c r="F427" s="64">
        <v>17.75</v>
      </c>
      <c r="G427" s="64">
        <v>7.28</v>
      </c>
      <c r="H427" s="64">
        <v>0.22</v>
      </c>
      <c r="I427" s="64">
        <v>0.01</v>
      </c>
      <c r="J427" s="64">
        <v>0.06</v>
      </c>
      <c r="K427" s="64">
        <v>0</v>
      </c>
      <c r="L427" s="64">
        <v>0</v>
      </c>
      <c r="M427" s="64">
        <v>-0.01</v>
      </c>
      <c r="N427" s="64">
        <v>-0.1</v>
      </c>
      <c r="O427" s="64">
        <v>-0.06</v>
      </c>
      <c r="P427" s="64">
        <v>0</v>
      </c>
      <c r="R427" s="64">
        <v>0.36</v>
      </c>
      <c r="S427" s="64">
        <v>0.33</v>
      </c>
      <c r="T427" s="64">
        <v>0.23</v>
      </c>
      <c r="U427" s="64">
        <v>26.07</v>
      </c>
      <c r="V427" s="64">
        <v>1707.6220000000001</v>
      </c>
      <c r="X427" s="64">
        <f t="shared" si="6"/>
        <v>0.29000000000000004</v>
      </c>
    </row>
    <row r="428" spans="1:24" x14ac:dyDescent="0.25">
      <c r="A428" s="64" t="s">
        <v>71</v>
      </c>
      <c r="B428" s="64">
        <v>4002</v>
      </c>
      <c r="C428" s="59">
        <v>44030</v>
      </c>
      <c r="D428" s="64">
        <v>14</v>
      </c>
      <c r="E428" s="64" t="s">
        <v>72</v>
      </c>
      <c r="F428" s="64">
        <v>18.57</v>
      </c>
      <c r="G428" s="64">
        <v>7.28</v>
      </c>
      <c r="H428" s="64">
        <v>0.22</v>
      </c>
      <c r="I428" s="64">
        <v>0.01</v>
      </c>
      <c r="J428" s="64">
        <v>0.05</v>
      </c>
      <c r="K428" s="64">
        <v>0</v>
      </c>
      <c r="L428" s="64">
        <v>0</v>
      </c>
      <c r="M428" s="64">
        <v>-0.01</v>
      </c>
      <c r="N428" s="64">
        <v>-0.11</v>
      </c>
      <c r="O428" s="64">
        <v>-0.06</v>
      </c>
      <c r="P428" s="64">
        <v>0</v>
      </c>
      <c r="R428" s="64">
        <v>0.36</v>
      </c>
      <c r="S428" s="64">
        <v>0.33</v>
      </c>
      <c r="T428" s="64">
        <v>0.23</v>
      </c>
      <c r="U428" s="64">
        <v>26.87</v>
      </c>
      <c r="V428" s="64">
        <v>1762.125</v>
      </c>
      <c r="X428" s="64">
        <f t="shared" si="6"/>
        <v>0.28000000000000003</v>
      </c>
    </row>
    <row r="429" spans="1:24" x14ac:dyDescent="0.25">
      <c r="A429" s="64" t="s">
        <v>71</v>
      </c>
      <c r="B429" s="64">
        <v>4002</v>
      </c>
      <c r="C429" s="59">
        <v>44030</v>
      </c>
      <c r="D429" s="64">
        <v>15</v>
      </c>
      <c r="E429" s="64" t="s">
        <v>72</v>
      </c>
      <c r="F429" s="64">
        <v>18.09</v>
      </c>
      <c r="G429" s="64">
        <v>7.28</v>
      </c>
      <c r="H429" s="64">
        <v>0.22</v>
      </c>
      <c r="I429" s="64">
        <v>0.01</v>
      </c>
      <c r="J429" s="64">
        <v>0.06</v>
      </c>
      <c r="K429" s="64">
        <v>0</v>
      </c>
      <c r="L429" s="64">
        <v>0</v>
      </c>
      <c r="M429" s="64">
        <v>-0.02</v>
      </c>
      <c r="N429" s="64">
        <v>-0.11</v>
      </c>
      <c r="O429" s="64">
        <v>-0.06</v>
      </c>
      <c r="P429" s="64">
        <v>0</v>
      </c>
      <c r="R429" s="64">
        <v>0.36</v>
      </c>
      <c r="S429" s="64">
        <v>0.33</v>
      </c>
      <c r="T429" s="64">
        <v>0.23</v>
      </c>
      <c r="U429" s="64">
        <v>26.39</v>
      </c>
      <c r="V429" s="64">
        <v>1810.4829999999999</v>
      </c>
      <c r="X429" s="64">
        <f t="shared" si="6"/>
        <v>0.29000000000000004</v>
      </c>
    </row>
    <row r="430" spans="1:24" x14ac:dyDescent="0.25">
      <c r="A430" s="64" t="s">
        <v>71</v>
      </c>
      <c r="B430" s="64">
        <v>4002</v>
      </c>
      <c r="C430" s="59">
        <v>44030</v>
      </c>
      <c r="D430" s="64">
        <v>16</v>
      </c>
      <c r="E430" s="64" t="s">
        <v>72</v>
      </c>
      <c r="F430" s="64">
        <v>19.829999999999998</v>
      </c>
      <c r="G430" s="64">
        <v>7.28</v>
      </c>
      <c r="H430" s="64">
        <v>0.22</v>
      </c>
      <c r="I430" s="64">
        <v>0.01</v>
      </c>
      <c r="J430" s="64">
        <v>0.16</v>
      </c>
      <c r="K430" s="64">
        <v>0</v>
      </c>
      <c r="L430" s="64">
        <v>0</v>
      </c>
      <c r="M430" s="64">
        <v>-0.02</v>
      </c>
      <c r="N430" s="64">
        <v>-0.15</v>
      </c>
      <c r="O430" s="64">
        <v>-0.06</v>
      </c>
      <c r="P430" s="64">
        <v>0</v>
      </c>
      <c r="R430" s="64">
        <v>0.36</v>
      </c>
      <c r="S430" s="64">
        <v>0.33</v>
      </c>
      <c r="T430" s="64">
        <v>0.23</v>
      </c>
      <c r="U430" s="64">
        <v>28.19</v>
      </c>
      <c r="V430" s="64">
        <v>1860.865</v>
      </c>
      <c r="X430" s="64">
        <f t="shared" si="6"/>
        <v>0.39</v>
      </c>
    </row>
    <row r="431" spans="1:24" x14ac:dyDescent="0.25">
      <c r="A431" s="64" t="s">
        <v>71</v>
      </c>
      <c r="B431" s="64">
        <v>4002</v>
      </c>
      <c r="C431" s="59">
        <v>44030</v>
      </c>
      <c r="D431" s="64">
        <v>17</v>
      </c>
      <c r="E431" s="64" t="s">
        <v>72</v>
      </c>
      <c r="F431" s="64">
        <v>23.21</v>
      </c>
      <c r="G431" s="64">
        <v>7.28</v>
      </c>
      <c r="H431" s="64">
        <v>0.22</v>
      </c>
      <c r="I431" s="64">
        <v>0.01</v>
      </c>
      <c r="J431" s="64">
        <v>7.0000000000000007E-2</v>
      </c>
      <c r="K431" s="64">
        <v>0</v>
      </c>
      <c r="L431" s="64">
        <v>0</v>
      </c>
      <c r="M431" s="64">
        <v>-0.03</v>
      </c>
      <c r="N431" s="64">
        <v>-0.19</v>
      </c>
      <c r="O431" s="64">
        <v>-0.06</v>
      </c>
      <c r="P431" s="64">
        <v>0</v>
      </c>
      <c r="R431" s="64">
        <v>0.36</v>
      </c>
      <c r="S431" s="64">
        <v>0.33</v>
      </c>
      <c r="T431" s="64">
        <v>0.23</v>
      </c>
      <c r="U431" s="64">
        <v>31.43</v>
      </c>
      <c r="V431" s="64">
        <v>1908.452</v>
      </c>
      <c r="X431" s="64">
        <f t="shared" si="6"/>
        <v>0.30000000000000004</v>
      </c>
    </row>
    <row r="432" spans="1:24" x14ac:dyDescent="0.25">
      <c r="A432" s="64" t="s">
        <v>71</v>
      </c>
      <c r="B432" s="64">
        <v>4002</v>
      </c>
      <c r="C432" s="59">
        <v>44030</v>
      </c>
      <c r="D432" s="64">
        <v>18</v>
      </c>
      <c r="E432" s="64" t="s">
        <v>72</v>
      </c>
      <c r="F432" s="64">
        <v>24.62</v>
      </c>
      <c r="G432" s="64">
        <v>7.28</v>
      </c>
      <c r="H432" s="64">
        <v>0.22</v>
      </c>
      <c r="I432" s="64">
        <v>0.01</v>
      </c>
      <c r="J432" s="64">
        <v>0.09</v>
      </c>
      <c r="K432" s="64">
        <v>0</v>
      </c>
      <c r="L432" s="64">
        <v>0</v>
      </c>
      <c r="M432" s="64">
        <v>-7.0000000000000007E-2</v>
      </c>
      <c r="N432" s="64">
        <v>-0.18</v>
      </c>
      <c r="O432" s="64">
        <v>-0.06</v>
      </c>
      <c r="P432" s="64">
        <v>0</v>
      </c>
      <c r="R432" s="64">
        <v>0.36</v>
      </c>
      <c r="S432" s="64">
        <v>0.33</v>
      </c>
      <c r="T432" s="64">
        <v>0.23</v>
      </c>
      <c r="U432" s="64">
        <v>32.83</v>
      </c>
      <c r="V432" s="64">
        <v>1951.7529999999999</v>
      </c>
      <c r="X432" s="64">
        <f t="shared" si="6"/>
        <v>0.32</v>
      </c>
    </row>
    <row r="433" spans="1:24" x14ac:dyDescent="0.25">
      <c r="A433" s="64" t="s">
        <v>71</v>
      </c>
      <c r="B433" s="64">
        <v>4002</v>
      </c>
      <c r="C433" s="59">
        <v>44030</v>
      </c>
      <c r="D433" s="64">
        <v>19</v>
      </c>
      <c r="E433" s="64" t="s">
        <v>72</v>
      </c>
      <c r="F433" s="64">
        <v>25.67</v>
      </c>
      <c r="G433" s="64">
        <v>7.28</v>
      </c>
      <c r="H433" s="64">
        <v>0.22</v>
      </c>
      <c r="I433" s="64">
        <v>0.01</v>
      </c>
      <c r="J433" s="64">
        <v>0.08</v>
      </c>
      <c r="K433" s="64">
        <v>0</v>
      </c>
      <c r="L433" s="64">
        <v>0</v>
      </c>
      <c r="M433" s="64">
        <v>-0.05</v>
      </c>
      <c r="N433" s="64">
        <v>-0.17</v>
      </c>
      <c r="O433" s="64">
        <v>-0.06</v>
      </c>
      <c r="P433" s="64">
        <v>0</v>
      </c>
      <c r="R433" s="64">
        <v>0.36</v>
      </c>
      <c r="S433" s="64">
        <v>0.33</v>
      </c>
      <c r="T433" s="64">
        <v>0.23</v>
      </c>
      <c r="U433" s="64">
        <v>33.9</v>
      </c>
      <c r="V433" s="64">
        <v>1940.644</v>
      </c>
      <c r="X433" s="64">
        <f t="shared" si="6"/>
        <v>0.31</v>
      </c>
    </row>
    <row r="434" spans="1:24" x14ac:dyDescent="0.25">
      <c r="A434" s="64" t="s">
        <v>71</v>
      </c>
      <c r="B434" s="64">
        <v>4002</v>
      </c>
      <c r="C434" s="59">
        <v>44030</v>
      </c>
      <c r="D434" s="64">
        <v>20</v>
      </c>
      <c r="E434" s="64" t="s">
        <v>72</v>
      </c>
      <c r="F434" s="64">
        <v>27.43</v>
      </c>
      <c r="G434" s="64">
        <v>7.28</v>
      </c>
      <c r="H434" s="64">
        <v>0.22</v>
      </c>
      <c r="I434" s="64">
        <v>0.01</v>
      </c>
      <c r="J434" s="64">
        <v>0.12</v>
      </c>
      <c r="K434" s="64">
        <v>0</v>
      </c>
      <c r="L434" s="64">
        <v>0.04</v>
      </c>
      <c r="M434" s="64">
        <v>-0.04</v>
      </c>
      <c r="N434" s="64">
        <v>-0.11</v>
      </c>
      <c r="O434" s="64">
        <v>-0.06</v>
      </c>
      <c r="P434" s="64">
        <v>0</v>
      </c>
      <c r="R434" s="64">
        <v>0.36</v>
      </c>
      <c r="S434" s="64">
        <v>0.33</v>
      </c>
      <c r="T434" s="64">
        <v>0.23</v>
      </c>
      <c r="U434" s="64">
        <v>35.81</v>
      </c>
      <c r="V434" s="64">
        <v>1862.6089999999999</v>
      </c>
      <c r="X434" s="64">
        <f t="shared" si="6"/>
        <v>0.38999999999999996</v>
      </c>
    </row>
    <row r="435" spans="1:24" x14ac:dyDescent="0.25">
      <c r="A435" s="64" t="s">
        <v>71</v>
      </c>
      <c r="B435" s="64">
        <v>4002</v>
      </c>
      <c r="C435" s="59">
        <v>44030</v>
      </c>
      <c r="D435" s="64">
        <v>21</v>
      </c>
      <c r="E435" s="64" t="s">
        <v>72</v>
      </c>
      <c r="F435" s="64">
        <v>24.5</v>
      </c>
      <c r="G435" s="64">
        <v>7.28</v>
      </c>
      <c r="H435" s="64">
        <v>0.22</v>
      </c>
      <c r="I435" s="64">
        <v>0.01</v>
      </c>
      <c r="J435" s="64">
        <v>0.13</v>
      </c>
      <c r="K435" s="64">
        <v>0</v>
      </c>
      <c r="L435" s="64">
        <v>0.01</v>
      </c>
      <c r="M435" s="64">
        <v>-0.04</v>
      </c>
      <c r="N435" s="64">
        <v>-0.15</v>
      </c>
      <c r="O435" s="64">
        <v>-0.06</v>
      </c>
      <c r="P435" s="64">
        <v>0</v>
      </c>
      <c r="R435" s="64">
        <v>0.36</v>
      </c>
      <c r="S435" s="64">
        <v>0.33</v>
      </c>
      <c r="T435" s="64">
        <v>0.23</v>
      </c>
      <c r="U435" s="64">
        <v>32.82</v>
      </c>
      <c r="V435" s="64">
        <v>1784.537</v>
      </c>
      <c r="X435" s="64">
        <f t="shared" si="6"/>
        <v>0.37</v>
      </c>
    </row>
    <row r="436" spans="1:24" x14ac:dyDescent="0.25">
      <c r="A436" s="64" t="s">
        <v>71</v>
      </c>
      <c r="B436" s="64">
        <v>4002</v>
      </c>
      <c r="C436" s="59">
        <v>44030</v>
      </c>
      <c r="D436" s="64">
        <v>22</v>
      </c>
      <c r="E436" s="64" t="s">
        <v>72</v>
      </c>
      <c r="F436" s="64">
        <v>23.79</v>
      </c>
      <c r="G436" s="64">
        <v>7.28</v>
      </c>
      <c r="H436" s="64">
        <v>0.22</v>
      </c>
      <c r="I436" s="64">
        <v>0.01</v>
      </c>
      <c r="J436" s="64">
        <v>0.12</v>
      </c>
      <c r="K436" s="64">
        <v>0</v>
      </c>
      <c r="L436" s="64">
        <v>0</v>
      </c>
      <c r="M436" s="64">
        <v>-0.03</v>
      </c>
      <c r="N436" s="64">
        <v>-0.04</v>
      </c>
      <c r="O436" s="64">
        <v>-0.06</v>
      </c>
      <c r="P436" s="64">
        <v>0</v>
      </c>
      <c r="R436" s="64">
        <v>0.36</v>
      </c>
      <c r="S436" s="64">
        <v>0.33</v>
      </c>
      <c r="T436" s="64">
        <v>0.23</v>
      </c>
      <c r="U436" s="64">
        <v>32.21</v>
      </c>
      <c r="V436" s="64">
        <v>1692.787</v>
      </c>
      <c r="X436" s="64">
        <f t="shared" si="6"/>
        <v>0.35</v>
      </c>
    </row>
    <row r="437" spans="1:24" x14ac:dyDescent="0.25">
      <c r="A437" s="64" t="s">
        <v>71</v>
      </c>
      <c r="B437" s="64">
        <v>4002</v>
      </c>
      <c r="C437" s="59">
        <v>44030</v>
      </c>
      <c r="D437" s="64">
        <v>23</v>
      </c>
      <c r="E437" s="64" t="s">
        <v>72</v>
      </c>
      <c r="F437" s="64">
        <v>18.47</v>
      </c>
      <c r="G437" s="64">
        <v>7.28</v>
      </c>
      <c r="H437" s="64">
        <v>0.22</v>
      </c>
      <c r="I437" s="64">
        <v>0.01</v>
      </c>
      <c r="J437" s="64">
        <v>0.12</v>
      </c>
      <c r="K437" s="64">
        <v>0</v>
      </c>
      <c r="L437" s="64">
        <v>0</v>
      </c>
      <c r="M437" s="64">
        <v>-0.03</v>
      </c>
      <c r="N437" s="64">
        <v>-0.1</v>
      </c>
      <c r="O437" s="64">
        <v>-0.06</v>
      </c>
      <c r="P437" s="64">
        <v>0</v>
      </c>
      <c r="R437" s="64">
        <v>0.36</v>
      </c>
      <c r="S437" s="64">
        <v>0.33</v>
      </c>
      <c r="T437" s="64">
        <v>0.23</v>
      </c>
      <c r="U437" s="64">
        <v>26.83</v>
      </c>
      <c r="V437" s="64">
        <v>1549.89</v>
      </c>
      <c r="X437" s="64">
        <f t="shared" si="6"/>
        <v>0.35</v>
      </c>
    </row>
    <row r="438" spans="1:24" x14ac:dyDescent="0.25">
      <c r="A438" s="64" t="s">
        <v>71</v>
      </c>
      <c r="B438" s="64">
        <v>4002</v>
      </c>
      <c r="C438" s="59">
        <v>44030</v>
      </c>
      <c r="D438" s="64">
        <v>24</v>
      </c>
      <c r="E438" s="64" t="s">
        <v>72</v>
      </c>
      <c r="F438" s="64">
        <v>16.27</v>
      </c>
      <c r="G438" s="64">
        <v>7.28</v>
      </c>
      <c r="H438" s="64">
        <v>0.22</v>
      </c>
      <c r="I438" s="64">
        <v>0.01</v>
      </c>
      <c r="J438" s="64">
        <v>0.13</v>
      </c>
      <c r="K438" s="64">
        <v>0</v>
      </c>
      <c r="L438" s="64">
        <v>0</v>
      </c>
      <c r="M438" s="64">
        <v>-0.02</v>
      </c>
      <c r="N438" s="64">
        <v>-0.1</v>
      </c>
      <c r="O438" s="64">
        <v>-0.06</v>
      </c>
      <c r="P438" s="64">
        <v>0</v>
      </c>
      <c r="R438" s="64">
        <v>0.36</v>
      </c>
      <c r="S438" s="64">
        <v>0.33</v>
      </c>
      <c r="T438" s="64">
        <v>0.23</v>
      </c>
      <c r="U438" s="64">
        <v>24.65</v>
      </c>
      <c r="V438" s="64">
        <v>1407.7070000000001</v>
      </c>
      <c r="X438" s="64">
        <f t="shared" si="6"/>
        <v>0.36</v>
      </c>
    </row>
    <row r="439" spans="1:24" x14ac:dyDescent="0.25">
      <c r="A439" s="64" t="s">
        <v>71</v>
      </c>
      <c r="B439" s="64">
        <v>4002</v>
      </c>
      <c r="C439" s="59">
        <v>44031</v>
      </c>
      <c r="D439" s="64">
        <v>1</v>
      </c>
      <c r="E439" s="64" t="s">
        <v>72</v>
      </c>
      <c r="F439" s="64">
        <v>16.170000000000002</v>
      </c>
      <c r="G439" s="64">
        <v>7.28</v>
      </c>
      <c r="H439" s="64">
        <v>0.23</v>
      </c>
      <c r="I439" s="64">
        <v>0.01</v>
      </c>
      <c r="J439" s="64">
        <v>0.13</v>
      </c>
      <c r="K439" s="64">
        <v>0</v>
      </c>
      <c r="L439" s="64">
        <v>0</v>
      </c>
      <c r="M439" s="64">
        <v>-0.01</v>
      </c>
      <c r="N439" s="64">
        <v>-0.11</v>
      </c>
      <c r="O439" s="64">
        <v>-0.06</v>
      </c>
      <c r="P439" s="64">
        <v>0</v>
      </c>
      <c r="R439" s="64">
        <v>0.36</v>
      </c>
      <c r="S439" s="64">
        <v>0.33</v>
      </c>
      <c r="T439" s="64">
        <v>0.23</v>
      </c>
      <c r="U439" s="64">
        <v>24.56</v>
      </c>
      <c r="V439" s="64">
        <v>1292.6410000000001</v>
      </c>
      <c r="X439" s="64">
        <f t="shared" si="6"/>
        <v>0.37</v>
      </c>
    </row>
    <row r="440" spans="1:24" x14ac:dyDescent="0.25">
      <c r="A440" s="64" t="s">
        <v>71</v>
      </c>
      <c r="B440" s="64">
        <v>4002</v>
      </c>
      <c r="C440" s="59">
        <v>44031</v>
      </c>
      <c r="D440" s="64">
        <v>2</v>
      </c>
      <c r="E440" s="64" t="s">
        <v>72</v>
      </c>
      <c r="F440" s="64">
        <v>15.97</v>
      </c>
      <c r="G440" s="64">
        <v>7.28</v>
      </c>
      <c r="H440" s="64">
        <v>0.23</v>
      </c>
      <c r="I440" s="64">
        <v>0.01</v>
      </c>
      <c r="J440" s="64">
        <v>0.05</v>
      </c>
      <c r="K440" s="64">
        <v>0</v>
      </c>
      <c r="L440" s="64">
        <v>0</v>
      </c>
      <c r="M440" s="64">
        <v>-0.02</v>
      </c>
      <c r="N440" s="64">
        <v>-0.04</v>
      </c>
      <c r="O440" s="64">
        <v>-0.06</v>
      </c>
      <c r="P440" s="64">
        <v>0</v>
      </c>
      <c r="R440" s="64">
        <v>0.36</v>
      </c>
      <c r="S440" s="64">
        <v>0.33</v>
      </c>
      <c r="T440" s="64">
        <v>0.23</v>
      </c>
      <c r="U440" s="64">
        <v>24.34</v>
      </c>
      <c r="V440" s="64">
        <v>1210.3599999999999</v>
      </c>
      <c r="X440" s="64">
        <f t="shared" si="6"/>
        <v>0.29000000000000004</v>
      </c>
    </row>
    <row r="441" spans="1:24" x14ac:dyDescent="0.25">
      <c r="A441" s="64" t="s">
        <v>71</v>
      </c>
      <c r="B441" s="64">
        <v>4002</v>
      </c>
      <c r="C441" s="59">
        <v>44031</v>
      </c>
      <c r="D441" s="64">
        <v>3</v>
      </c>
      <c r="E441" s="64" t="s">
        <v>72</v>
      </c>
      <c r="F441" s="64">
        <v>15.21</v>
      </c>
      <c r="G441" s="64">
        <v>7.28</v>
      </c>
      <c r="H441" s="64">
        <v>0.23</v>
      </c>
      <c r="I441" s="64">
        <v>0.01</v>
      </c>
      <c r="J441" s="64">
        <v>0.1</v>
      </c>
      <c r="K441" s="64">
        <v>0</v>
      </c>
      <c r="L441" s="64">
        <v>0</v>
      </c>
      <c r="M441" s="64">
        <v>-0.01</v>
      </c>
      <c r="N441" s="64">
        <v>-0.03</v>
      </c>
      <c r="O441" s="64">
        <v>-0.06</v>
      </c>
      <c r="P441" s="64">
        <v>0</v>
      </c>
      <c r="R441" s="64">
        <v>0.36</v>
      </c>
      <c r="S441" s="64">
        <v>0.33</v>
      </c>
      <c r="T441" s="64">
        <v>0.23</v>
      </c>
      <c r="U441" s="64">
        <v>23.65</v>
      </c>
      <c r="V441" s="64">
        <v>1153.434</v>
      </c>
      <c r="X441" s="64">
        <f t="shared" si="6"/>
        <v>0.34</v>
      </c>
    </row>
    <row r="442" spans="1:24" x14ac:dyDescent="0.25">
      <c r="A442" s="64" t="s">
        <v>71</v>
      </c>
      <c r="B442" s="64">
        <v>4002</v>
      </c>
      <c r="C442" s="59">
        <v>44031</v>
      </c>
      <c r="D442" s="64">
        <v>4</v>
      </c>
      <c r="E442" s="64" t="s">
        <v>72</v>
      </c>
      <c r="F442" s="64">
        <v>14.91</v>
      </c>
      <c r="G442" s="64">
        <v>7.28</v>
      </c>
      <c r="H442" s="64">
        <v>0.23</v>
      </c>
      <c r="I442" s="64">
        <v>0.01</v>
      </c>
      <c r="J442" s="64">
        <v>7.0000000000000007E-2</v>
      </c>
      <c r="K442" s="64">
        <v>0</v>
      </c>
      <c r="L442" s="64">
        <v>0</v>
      </c>
      <c r="M442" s="64">
        <v>-0.01</v>
      </c>
      <c r="N442" s="64">
        <v>-0.04</v>
      </c>
      <c r="O442" s="64">
        <v>-0.06</v>
      </c>
      <c r="P442" s="64">
        <v>0</v>
      </c>
      <c r="R442" s="64">
        <v>0.36</v>
      </c>
      <c r="S442" s="64">
        <v>0.33</v>
      </c>
      <c r="T442" s="64">
        <v>0.23</v>
      </c>
      <c r="U442" s="64">
        <v>23.31</v>
      </c>
      <c r="V442" s="64">
        <v>1117.078</v>
      </c>
      <c r="X442" s="64">
        <f t="shared" si="6"/>
        <v>0.31000000000000005</v>
      </c>
    </row>
    <row r="443" spans="1:24" x14ac:dyDescent="0.25">
      <c r="A443" s="64" t="s">
        <v>71</v>
      </c>
      <c r="B443" s="64">
        <v>4002</v>
      </c>
      <c r="C443" s="59">
        <v>44031</v>
      </c>
      <c r="D443" s="64">
        <v>5</v>
      </c>
      <c r="E443" s="64" t="s">
        <v>72</v>
      </c>
      <c r="F443" s="64">
        <v>14.34</v>
      </c>
      <c r="G443" s="64">
        <v>7.28</v>
      </c>
      <c r="H443" s="64">
        <v>0.23</v>
      </c>
      <c r="I443" s="64">
        <v>0.01</v>
      </c>
      <c r="J443" s="64">
        <v>0.08</v>
      </c>
      <c r="K443" s="64">
        <v>0</v>
      </c>
      <c r="L443" s="64">
        <v>0</v>
      </c>
      <c r="M443" s="64">
        <v>-0.03</v>
      </c>
      <c r="N443" s="64">
        <v>-0.04</v>
      </c>
      <c r="O443" s="64">
        <v>-0.06</v>
      </c>
      <c r="P443" s="64">
        <v>0</v>
      </c>
      <c r="R443" s="64">
        <v>0.36</v>
      </c>
      <c r="S443" s="64">
        <v>0.33</v>
      </c>
      <c r="T443" s="64">
        <v>0.23</v>
      </c>
      <c r="U443" s="64">
        <v>22.73</v>
      </c>
      <c r="V443" s="64">
        <v>1098.223</v>
      </c>
      <c r="X443" s="64">
        <f t="shared" si="6"/>
        <v>0.32</v>
      </c>
    </row>
    <row r="444" spans="1:24" x14ac:dyDescent="0.25">
      <c r="A444" s="64" t="s">
        <v>71</v>
      </c>
      <c r="B444" s="64">
        <v>4002</v>
      </c>
      <c r="C444" s="59">
        <v>44031</v>
      </c>
      <c r="D444" s="64">
        <v>6</v>
      </c>
      <c r="E444" s="64" t="s">
        <v>72</v>
      </c>
      <c r="F444" s="64">
        <v>8.8000000000000007</v>
      </c>
      <c r="G444" s="64">
        <v>7.28</v>
      </c>
      <c r="H444" s="64">
        <v>0.23</v>
      </c>
      <c r="I444" s="64">
        <v>0.01</v>
      </c>
      <c r="J444" s="64">
        <v>0.1</v>
      </c>
      <c r="K444" s="64">
        <v>0</v>
      </c>
      <c r="L444" s="64">
        <v>0</v>
      </c>
      <c r="M444" s="64">
        <v>-0.03</v>
      </c>
      <c r="N444" s="64">
        <v>-0.04</v>
      </c>
      <c r="O444" s="64">
        <v>-0.06</v>
      </c>
      <c r="P444" s="64">
        <v>0</v>
      </c>
      <c r="R444" s="64">
        <v>0.36</v>
      </c>
      <c r="S444" s="64">
        <v>0.33</v>
      </c>
      <c r="T444" s="64">
        <v>0.23</v>
      </c>
      <c r="U444" s="64">
        <v>17.21</v>
      </c>
      <c r="V444" s="64">
        <v>1093.49</v>
      </c>
      <c r="X444" s="64">
        <f t="shared" si="6"/>
        <v>0.34</v>
      </c>
    </row>
    <row r="445" spans="1:24" x14ac:dyDescent="0.25">
      <c r="A445" s="64" t="s">
        <v>71</v>
      </c>
      <c r="B445" s="64">
        <v>4002</v>
      </c>
      <c r="C445" s="59">
        <v>44031</v>
      </c>
      <c r="D445" s="64">
        <v>7</v>
      </c>
      <c r="E445" s="64" t="s">
        <v>72</v>
      </c>
      <c r="F445" s="64">
        <v>3.44</v>
      </c>
      <c r="G445" s="64">
        <v>7.28</v>
      </c>
      <c r="H445" s="64">
        <v>0.23</v>
      </c>
      <c r="I445" s="64">
        <v>0.01</v>
      </c>
      <c r="J445" s="64">
        <v>0.24</v>
      </c>
      <c r="K445" s="64">
        <v>0</v>
      </c>
      <c r="L445" s="64">
        <v>0</v>
      </c>
      <c r="M445" s="64">
        <v>-0.01</v>
      </c>
      <c r="N445" s="64">
        <v>-0.05</v>
      </c>
      <c r="O445" s="64">
        <v>-0.06</v>
      </c>
      <c r="P445" s="64">
        <v>0</v>
      </c>
      <c r="R445" s="64">
        <v>0.36</v>
      </c>
      <c r="S445" s="64">
        <v>0.33</v>
      </c>
      <c r="T445" s="64">
        <v>0.23</v>
      </c>
      <c r="U445" s="64">
        <v>12</v>
      </c>
      <c r="V445" s="64">
        <v>1125.412</v>
      </c>
      <c r="X445" s="64">
        <f t="shared" si="6"/>
        <v>0.48</v>
      </c>
    </row>
    <row r="446" spans="1:24" x14ac:dyDescent="0.25">
      <c r="A446" s="64" t="s">
        <v>71</v>
      </c>
      <c r="B446" s="64">
        <v>4002</v>
      </c>
      <c r="C446" s="59">
        <v>44031</v>
      </c>
      <c r="D446" s="64">
        <v>8</v>
      </c>
      <c r="E446" s="64" t="s">
        <v>72</v>
      </c>
      <c r="F446" s="64">
        <v>9.98</v>
      </c>
      <c r="G446" s="64">
        <v>7.28</v>
      </c>
      <c r="H446" s="64">
        <v>0.23</v>
      </c>
      <c r="I446" s="64">
        <v>0.01</v>
      </c>
      <c r="J446" s="64">
        <v>0.15</v>
      </c>
      <c r="K446" s="64">
        <v>0</v>
      </c>
      <c r="L446" s="64">
        <v>0</v>
      </c>
      <c r="M446" s="64">
        <v>-0.01</v>
      </c>
      <c r="N446" s="64">
        <v>-0.01</v>
      </c>
      <c r="O446" s="64">
        <v>-0.06</v>
      </c>
      <c r="P446" s="64">
        <v>0</v>
      </c>
      <c r="R446" s="64">
        <v>0.36</v>
      </c>
      <c r="S446" s="64">
        <v>0.33</v>
      </c>
      <c r="T446" s="64">
        <v>0.23</v>
      </c>
      <c r="U446" s="64">
        <v>18.489999999999998</v>
      </c>
      <c r="V446" s="64">
        <v>1227.3240000000001</v>
      </c>
      <c r="X446" s="64">
        <f t="shared" si="6"/>
        <v>0.39</v>
      </c>
    </row>
    <row r="447" spans="1:24" x14ac:dyDescent="0.25">
      <c r="A447" s="64" t="s">
        <v>71</v>
      </c>
      <c r="B447" s="64">
        <v>4002</v>
      </c>
      <c r="C447" s="59">
        <v>44031</v>
      </c>
      <c r="D447" s="64">
        <v>9</v>
      </c>
      <c r="E447" s="64" t="s">
        <v>72</v>
      </c>
      <c r="F447" s="64">
        <v>6.23</v>
      </c>
      <c r="G447" s="64">
        <v>7.28</v>
      </c>
      <c r="H447" s="64">
        <v>0.23</v>
      </c>
      <c r="I447" s="64">
        <v>0.01</v>
      </c>
      <c r="J447" s="64">
        <v>0.46</v>
      </c>
      <c r="K447" s="64">
        <v>0</v>
      </c>
      <c r="L447" s="64">
        <v>0</v>
      </c>
      <c r="M447" s="64">
        <v>0</v>
      </c>
      <c r="N447" s="64">
        <v>-0.06</v>
      </c>
      <c r="O447" s="64">
        <v>-0.06</v>
      </c>
      <c r="P447" s="64">
        <v>0</v>
      </c>
      <c r="R447" s="64">
        <v>0.36</v>
      </c>
      <c r="S447" s="64">
        <v>0.33</v>
      </c>
      <c r="T447" s="64">
        <v>0.23</v>
      </c>
      <c r="U447" s="64">
        <v>15.01</v>
      </c>
      <c r="V447" s="64">
        <v>1375.1579999999999</v>
      </c>
      <c r="X447" s="64">
        <f t="shared" si="6"/>
        <v>0.70000000000000007</v>
      </c>
    </row>
    <row r="448" spans="1:24" x14ac:dyDescent="0.25">
      <c r="A448" s="64" t="s">
        <v>71</v>
      </c>
      <c r="B448" s="64">
        <v>4002</v>
      </c>
      <c r="C448" s="59">
        <v>44031</v>
      </c>
      <c r="D448" s="64">
        <v>10</v>
      </c>
      <c r="E448" s="64" t="s">
        <v>72</v>
      </c>
      <c r="F448" s="64">
        <v>13.83</v>
      </c>
      <c r="G448" s="64">
        <v>7.28</v>
      </c>
      <c r="H448" s="64">
        <v>0.23</v>
      </c>
      <c r="I448" s="64">
        <v>0.01</v>
      </c>
      <c r="J448" s="64">
        <v>0.26</v>
      </c>
      <c r="K448" s="64">
        <v>0</v>
      </c>
      <c r="L448" s="64">
        <v>0</v>
      </c>
      <c r="M448" s="64">
        <v>-0.02</v>
      </c>
      <c r="N448" s="64">
        <v>-7.0000000000000007E-2</v>
      </c>
      <c r="O448" s="64">
        <v>-0.06</v>
      </c>
      <c r="P448" s="64">
        <v>0</v>
      </c>
      <c r="R448" s="64">
        <v>0.36</v>
      </c>
      <c r="S448" s="64">
        <v>0.33</v>
      </c>
      <c r="T448" s="64">
        <v>0.23</v>
      </c>
      <c r="U448" s="64">
        <v>22.38</v>
      </c>
      <c r="V448" s="64">
        <v>1537.7139999999999</v>
      </c>
      <c r="X448" s="64">
        <f t="shared" si="6"/>
        <v>0.5</v>
      </c>
    </row>
    <row r="449" spans="1:24" x14ac:dyDescent="0.25">
      <c r="A449" s="64" t="s">
        <v>71</v>
      </c>
      <c r="B449" s="64">
        <v>4002</v>
      </c>
      <c r="C449" s="59">
        <v>44031</v>
      </c>
      <c r="D449" s="64">
        <v>11</v>
      </c>
      <c r="E449" s="64" t="s">
        <v>72</v>
      </c>
      <c r="F449" s="64">
        <v>17.07</v>
      </c>
      <c r="G449" s="64">
        <v>7.28</v>
      </c>
      <c r="H449" s="64">
        <v>0.23</v>
      </c>
      <c r="I449" s="64">
        <v>0.01</v>
      </c>
      <c r="J449" s="64">
        <v>0.04</v>
      </c>
      <c r="K449" s="64">
        <v>0</v>
      </c>
      <c r="L449" s="64">
        <v>0</v>
      </c>
      <c r="M449" s="64">
        <v>-0.03</v>
      </c>
      <c r="N449" s="64">
        <v>-0.06</v>
      </c>
      <c r="O449" s="64">
        <v>-0.06</v>
      </c>
      <c r="P449" s="64">
        <v>0</v>
      </c>
      <c r="R449" s="64">
        <v>0.36</v>
      </c>
      <c r="S449" s="64">
        <v>0.33</v>
      </c>
      <c r="T449" s="64">
        <v>0.23</v>
      </c>
      <c r="U449" s="64">
        <v>25.4</v>
      </c>
      <c r="V449" s="64">
        <v>1688.2280000000001</v>
      </c>
      <c r="X449" s="64">
        <f t="shared" si="6"/>
        <v>0.28000000000000003</v>
      </c>
    </row>
    <row r="450" spans="1:24" x14ac:dyDescent="0.25">
      <c r="A450" s="64" t="s">
        <v>71</v>
      </c>
      <c r="B450" s="64">
        <v>4002</v>
      </c>
      <c r="C450" s="59">
        <v>44031</v>
      </c>
      <c r="D450" s="64">
        <v>12</v>
      </c>
      <c r="E450" s="64" t="s">
        <v>72</v>
      </c>
      <c r="F450" s="64">
        <v>18.37</v>
      </c>
      <c r="G450" s="64">
        <v>7.28</v>
      </c>
      <c r="H450" s="64">
        <v>0.23</v>
      </c>
      <c r="I450" s="64">
        <v>0.01</v>
      </c>
      <c r="J450" s="64">
        <v>0.04</v>
      </c>
      <c r="K450" s="64">
        <v>0</v>
      </c>
      <c r="L450" s="64">
        <v>0</v>
      </c>
      <c r="M450" s="64">
        <v>-0.04</v>
      </c>
      <c r="N450" s="64">
        <v>-0.09</v>
      </c>
      <c r="O450" s="64">
        <v>-0.06</v>
      </c>
      <c r="P450" s="64">
        <v>0</v>
      </c>
      <c r="R450" s="64">
        <v>0.36</v>
      </c>
      <c r="S450" s="64">
        <v>0.33</v>
      </c>
      <c r="T450" s="64">
        <v>0.23</v>
      </c>
      <c r="U450" s="64">
        <v>26.66</v>
      </c>
      <c r="V450" s="64">
        <v>1829.9690000000001</v>
      </c>
      <c r="X450" s="64">
        <f t="shared" si="6"/>
        <v>0.28000000000000003</v>
      </c>
    </row>
    <row r="451" spans="1:24" x14ac:dyDescent="0.25">
      <c r="A451" s="64" t="s">
        <v>71</v>
      </c>
      <c r="B451" s="64">
        <v>4002</v>
      </c>
      <c r="C451" s="59">
        <v>44031</v>
      </c>
      <c r="D451" s="64">
        <v>13</v>
      </c>
      <c r="E451" s="64" t="s">
        <v>72</v>
      </c>
      <c r="F451" s="64">
        <v>20.62</v>
      </c>
      <c r="G451" s="64">
        <v>7.28</v>
      </c>
      <c r="H451" s="64">
        <v>0.23</v>
      </c>
      <c r="I451" s="64">
        <v>0.01</v>
      </c>
      <c r="J451" s="64">
        <v>0.09</v>
      </c>
      <c r="K451" s="64">
        <v>0</v>
      </c>
      <c r="L451" s="64">
        <v>0</v>
      </c>
      <c r="M451" s="64">
        <v>-0.03</v>
      </c>
      <c r="N451" s="64">
        <v>-0.12</v>
      </c>
      <c r="O451" s="64">
        <v>-0.06</v>
      </c>
      <c r="P451" s="64">
        <v>0</v>
      </c>
      <c r="R451" s="64">
        <v>0.36</v>
      </c>
      <c r="S451" s="64">
        <v>0.33</v>
      </c>
      <c r="T451" s="64">
        <v>0.23</v>
      </c>
      <c r="U451" s="64">
        <v>28.94</v>
      </c>
      <c r="V451" s="64">
        <v>1931.03</v>
      </c>
      <c r="X451" s="64">
        <f t="shared" si="6"/>
        <v>0.33</v>
      </c>
    </row>
    <row r="452" spans="1:24" x14ac:dyDescent="0.25">
      <c r="A452" s="64" t="s">
        <v>71</v>
      </c>
      <c r="B452" s="64">
        <v>4002</v>
      </c>
      <c r="C452" s="59">
        <v>44031</v>
      </c>
      <c r="D452" s="64">
        <v>14</v>
      </c>
      <c r="E452" s="64" t="s">
        <v>72</v>
      </c>
      <c r="F452" s="64">
        <v>24.14</v>
      </c>
      <c r="G452" s="64">
        <v>7.28</v>
      </c>
      <c r="H452" s="64">
        <v>0.23</v>
      </c>
      <c r="I452" s="64">
        <v>0.01</v>
      </c>
      <c r="J452" s="64">
        <v>0.09</v>
      </c>
      <c r="K452" s="64">
        <v>0</v>
      </c>
      <c r="L452" s="64">
        <v>0</v>
      </c>
      <c r="M452" s="64">
        <v>-0.02</v>
      </c>
      <c r="N452" s="64">
        <v>-0.16</v>
      </c>
      <c r="O452" s="64">
        <v>-0.06</v>
      </c>
      <c r="P452" s="64">
        <v>0</v>
      </c>
      <c r="R452" s="64">
        <v>0.36</v>
      </c>
      <c r="S452" s="64">
        <v>0.33</v>
      </c>
      <c r="T452" s="64">
        <v>0.23</v>
      </c>
      <c r="U452" s="64">
        <v>32.43</v>
      </c>
      <c r="V452" s="64">
        <v>2001.184</v>
      </c>
      <c r="X452" s="64">
        <f t="shared" si="6"/>
        <v>0.33</v>
      </c>
    </row>
    <row r="453" spans="1:24" x14ac:dyDescent="0.25">
      <c r="A453" s="64" t="s">
        <v>71</v>
      </c>
      <c r="B453" s="64">
        <v>4002</v>
      </c>
      <c r="C453" s="59">
        <v>44031</v>
      </c>
      <c r="D453" s="64">
        <v>15</v>
      </c>
      <c r="E453" s="64" t="s">
        <v>72</v>
      </c>
      <c r="F453" s="64">
        <v>26.83</v>
      </c>
      <c r="G453" s="64">
        <v>7.28</v>
      </c>
      <c r="H453" s="64">
        <v>0.23</v>
      </c>
      <c r="I453" s="64">
        <v>0.01</v>
      </c>
      <c r="J453" s="64">
        <v>0.1</v>
      </c>
      <c r="K453" s="64">
        <v>0</v>
      </c>
      <c r="L453" s="64">
        <v>0</v>
      </c>
      <c r="M453" s="64">
        <v>-0.03</v>
      </c>
      <c r="N453" s="64">
        <v>-0.18</v>
      </c>
      <c r="O453" s="64">
        <v>-0.06</v>
      </c>
      <c r="P453" s="64">
        <v>0</v>
      </c>
      <c r="R453" s="64">
        <v>0.36</v>
      </c>
      <c r="S453" s="64">
        <v>0.33</v>
      </c>
      <c r="T453" s="64">
        <v>0.23</v>
      </c>
      <c r="U453" s="64">
        <v>35.1</v>
      </c>
      <c r="V453" s="64">
        <v>2056.5520000000001</v>
      </c>
      <c r="X453" s="64">
        <f t="shared" si="6"/>
        <v>0.34</v>
      </c>
    </row>
    <row r="454" spans="1:24" x14ac:dyDescent="0.25">
      <c r="A454" s="64" t="s">
        <v>71</v>
      </c>
      <c r="B454" s="64">
        <v>4002</v>
      </c>
      <c r="C454" s="59">
        <v>44031</v>
      </c>
      <c r="D454" s="64">
        <v>16</v>
      </c>
      <c r="E454" s="64" t="s">
        <v>72</v>
      </c>
      <c r="F454" s="64">
        <v>24.88</v>
      </c>
      <c r="G454" s="64">
        <v>7.28</v>
      </c>
      <c r="H454" s="64">
        <v>0.23</v>
      </c>
      <c r="I454" s="64">
        <v>0.01</v>
      </c>
      <c r="J454" s="64">
        <v>0.08</v>
      </c>
      <c r="K454" s="64">
        <v>0</v>
      </c>
      <c r="L454" s="64">
        <v>0</v>
      </c>
      <c r="M454" s="64">
        <v>-0.01</v>
      </c>
      <c r="N454" s="64">
        <v>-0.24</v>
      </c>
      <c r="O454" s="64">
        <v>-0.06</v>
      </c>
      <c r="P454" s="64">
        <v>0</v>
      </c>
      <c r="R454" s="64">
        <v>0.36</v>
      </c>
      <c r="S454" s="64">
        <v>0.33</v>
      </c>
      <c r="T454" s="64">
        <v>0.23</v>
      </c>
      <c r="U454" s="64">
        <v>33.090000000000003</v>
      </c>
      <c r="V454" s="64">
        <v>2108.0720000000001</v>
      </c>
      <c r="X454" s="64">
        <f t="shared" si="6"/>
        <v>0.32</v>
      </c>
    </row>
    <row r="455" spans="1:24" x14ac:dyDescent="0.25">
      <c r="A455" s="64" t="s">
        <v>71</v>
      </c>
      <c r="B455" s="64">
        <v>4002</v>
      </c>
      <c r="C455" s="59">
        <v>44031</v>
      </c>
      <c r="D455" s="64">
        <v>17</v>
      </c>
      <c r="E455" s="64" t="s">
        <v>72</v>
      </c>
      <c r="F455" s="64">
        <v>26.59</v>
      </c>
      <c r="G455" s="64">
        <v>7.28</v>
      </c>
      <c r="H455" s="64">
        <v>0.23</v>
      </c>
      <c r="I455" s="64">
        <v>0.01</v>
      </c>
      <c r="J455" s="64">
        <v>7.0000000000000007E-2</v>
      </c>
      <c r="K455" s="64">
        <v>0</v>
      </c>
      <c r="L455" s="64">
        <v>0</v>
      </c>
      <c r="M455" s="64">
        <v>-0.04</v>
      </c>
      <c r="N455" s="64">
        <v>-0.23</v>
      </c>
      <c r="O455" s="64">
        <v>-0.06</v>
      </c>
      <c r="P455" s="64">
        <v>0</v>
      </c>
      <c r="R455" s="64">
        <v>0.36</v>
      </c>
      <c r="S455" s="64">
        <v>0.33</v>
      </c>
      <c r="T455" s="64">
        <v>0.23</v>
      </c>
      <c r="U455" s="64">
        <v>34.770000000000003</v>
      </c>
      <c r="V455" s="64">
        <v>2161.569</v>
      </c>
      <c r="X455" s="64">
        <f t="shared" si="6"/>
        <v>0.31000000000000005</v>
      </c>
    </row>
    <row r="456" spans="1:24" x14ac:dyDescent="0.25">
      <c r="A456" s="64" t="s">
        <v>71</v>
      </c>
      <c r="B456" s="64">
        <v>4002</v>
      </c>
      <c r="C456" s="59">
        <v>44031</v>
      </c>
      <c r="D456" s="64">
        <v>18</v>
      </c>
      <c r="E456" s="64" t="s">
        <v>72</v>
      </c>
      <c r="F456" s="64">
        <v>30.62</v>
      </c>
      <c r="G456" s="64">
        <v>7.28</v>
      </c>
      <c r="H456" s="64">
        <v>0.23</v>
      </c>
      <c r="I456" s="64">
        <v>0.01</v>
      </c>
      <c r="J456" s="64">
        <v>0.1</v>
      </c>
      <c r="K456" s="64">
        <v>0</v>
      </c>
      <c r="L456" s="64">
        <v>0.02</v>
      </c>
      <c r="M456" s="64">
        <v>-0.03</v>
      </c>
      <c r="N456" s="64">
        <v>-0.28999999999999998</v>
      </c>
      <c r="O456" s="64">
        <v>-0.06</v>
      </c>
      <c r="P456" s="64">
        <v>0</v>
      </c>
      <c r="R456" s="64">
        <v>0.36</v>
      </c>
      <c r="S456" s="64">
        <v>0.33</v>
      </c>
      <c r="T456" s="64">
        <v>0.23</v>
      </c>
      <c r="U456" s="64">
        <v>38.799999999999997</v>
      </c>
      <c r="V456" s="64">
        <v>2192.1959999999999</v>
      </c>
      <c r="X456" s="64">
        <f t="shared" ref="X456:X519" si="7">H456+I456+J456+K456+L456+P456+Q456</f>
        <v>0.36000000000000004</v>
      </c>
    </row>
    <row r="457" spans="1:24" x14ac:dyDescent="0.25">
      <c r="A457" s="64" t="s">
        <v>71</v>
      </c>
      <c r="B457" s="64">
        <v>4002</v>
      </c>
      <c r="C457" s="59">
        <v>44031</v>
      </c>
      <c r="D457" s="64">
        <v>19</v>
      </c>
      <c r="E457" s="64" t="s">
        <v>72</v>
      </c>
      <c r="F457" s="64">
        <v>28.65</v>
      </c>
      <c r="G457" s="64">
        <v>7.28</v>
      </c>
      <c r="H457" s="64">
        <v>0.23</v>
      </c>
      <c r="I457" s="64">
        <v>0.01</v>
      </c>
      <c r="J457" s="64">
        <v>0.16</v>
      </c>
      <c r="K457" s="64">
        <v>0</v>
      </c>
      <c r="L457" s="64">
        <v>0</v>
      </c>
      <c r="M457" s="64">
        <v>0.01</v>
      </c>
      <c r="N457" s="64">
        <v>-0.26</v>
      </c>
      <c r="O457" s="64">
        <v>-0.06</v>
      </c>
      <c r="P457" s="64">
        <v>0</v>
      </c>
      <c r="R457" s="64">
        <v>0.36</v>
      </c>
      <c r="S457" s="64">
        <v>0.33</v>
      </c>
      <c r="T457" s="64">
        <v>0.23</v>
      </c>
      <c r="U457" s="64">
        <v>36.94</v>
      </c>
      <c r="V457" s="64">
        <v>2149.5659999999998</v>
      </c>
      <c r="X457" s="64">
        <f t="shared" si="7"/>
        <v>0.4</v>
      </c>
    </row>
    <row r="458" spans="1:24" x14ac:dyDescent="0.25">
      <c r="A458" s="64" t="s">
        <v>71</v>
      </c>
      <c r="B458" s="64">
        <v>4002</v>
      </c>
      <c r="C458" s="59">
        <v>44031</v>
      </c>
      <c r="D458" s="64">
        <v>20</v>
      </c>
      <c r="E458" s="64" t="s">
        <v>72</v>
      </c>
      <c r="F458" s="64">
        <v>25.33</v>
      </c>
      <c r="G458" s="64">
        <v>7.28</v>
      </c>
      <c r="H458" s="64">
        <v>0.23</v>
      </c>
      <c r="I458" s="64">
        <v>0.01</v>
      </c>
      <c r="J458" s="64">
        <v>0.08</v>
      </c>
      <c r="K458" s="64">
        <v>0</v>
      </c>
      <c r="L458" s="64">
        <v>0</v>
      </c>
      <c r="M458" s="64">
        <v>-0.02</v>
      </c>
      <c r="N458" s="64">
        <v>-0.23</v>
      </c>
      <c r="O458" s="64">
        <v>-0.06</v>
      </c>
      <c r="P458" s="64">
        <v>0</v>
      </c>
      <c r="R458" s="64">
        <v>0.36</v>
      </c>
      <c r="S458" s="64">
        <v>0.33</v>
      </c>
      <c r="T458" s="64">
        <v>0.23</v>
      </c>
      <c r="U458" s="64">
        <v>33.54</v>
      </c>
      <c r="V458" s="64">
        <v>2090.3580000000002</v>
      </c>
      <c r="X458" s="64">
        <f t="shared" si="7"/>
        <v>0.32</v>
      </c>
    </row>
    <row r="459" spans="1:24" x14ac:dyDescent="0.25">
      <c r="A459" s="64" t="s">
        <v>71</v>
      </c>
      <c r="B459" s="64">
        <v>4002</v>
      </c>
      <c r="C459" s="59">
        <v>44031</v>
      </c>
      <c r="D459" s="64">
        <v>21</v>
      </c>
      <c r="E459" s="64" t="s">
        <v>72</v>
      </c>
      <c r="F459" s="64">
        <v>26</v>
      </c>
      <c r="G459" s="64">
        <v>7.28</v>
      </c>
      <c r="H459" s="64">
        <v>0.23</v>
      </c>
      <c r="I459" s="64">
        <v>0.01</v>
      </c>
      <c r="J459" s="64">
        <v>0.08</v>
      </c>
      <c r="K459" s="64">
        <v>0</v>
      </c>
      <c r="L459" s="64">
        <v>0</v>
      </c>
      <c r="M459" s="64">
        <v>-0.03</v>
      </c>
      <c r="N459" s="64">
        <v>-0.19</v>
      </c>
      <c r="O459" s="64">
        <v>-0.06</v>
      </c>
      <c r="P459" s="64">
        <v>0</v>
      </c>
      <c r="R459" s="64">
        <v>0.36</v>
      </c>
      <c r="S459" s="64">
        <v>0.33</v>
      </c>
      <c r="T459" s="64">
        <v>0.23</v>
      </c>
      <c r="U459" s="64">
        <v>34.24</v>
      </c>
      <c r="V459" s="64">
        <v>2038.498</v>
      </c>
      <c r="X459" s="64">
        <f t="shared" si="7"/>
        <v>0.32</v>
      </c>
    </row>
    <row r="460" spans="1:24" x14ac:dyDescent="0.25">
      <c r="A460" s="64" t="s">
        <v>71</v>
      </c>
      <c r="B460" s="64">
        <v>4002</v>
      </c>
      <c r="C460" s="59">
        <v>44031</v>
      </c>
      <c r="D460" s="64">
        <v>22</v>
      </c>
      <c r="E460" s="64" t="s">
        <v>72</v>
      </c>
      <c r="F460" s="64">
        <v>25.54</v>
      </c>
      <c r="G460" s="64">
        <v>7.28</v>
      </c>
      <c r="H460" s="64">
        <v>0.23</v>
      </c>
      <c r="I460" s="64">
        <v>0.01</v>
      </c>
      <c r="J460" s="64">
        <v>0.1</v>
      </c>
      <c r="K460" s="64">
        <v>0</v>
      </c>
      <c r="L460" s="64">
        <v>0</v>
      </c>
      <c r="M460" s="64">
        <v>-0.01</v>
      </c>
      <c r="N460" s="64">
        <v>-0.15</v>
      </c>
      <c r="O460" s="64">
        <v>-0.06</v>
      </c>
      <c r="P460" s="64">
        <v>0</v>
      </c>
      <c r="R460" s="64">
        <v>0.36</v>
      </c>
      <c r="S460" s="64">
        <v>0.33</v>
      </c>
      <c r="T460" s="64">
        <v>0.23</v>
      </c>
      <c r="U460" s="64">
        <v>33.86</v>
      </c>
      <c r="V460" s="64">
        <v>1939.77</v>
      </c>
      <c r="X460" s="64">
        <f t="shared" si="7"/>
        <v>0.34</v>
      </c>
    </row>
    <row r="461" spans="1:24" x14ac:dyDescent="0.25">
      <c r="A461" s="64" t="s">
        <v>71</v>
      </c>
      <c r="B461" s="64">
        <v>4002</v>
      </c>
      <c r="C461" s="59">
        <v>44031</v>
      </c>
      <c r="D461" s="64">
        <v>23</v>
      </c>
      <c r="E461" s="64" t="s">
        <v>72</v>
      </c>
      <c r="F461" s="64">
        <v>22.16</v>
      </c>
      <c r="G461" s="64">
        <v>7.28</v>
      </c>
      <c r="H461" s="64">
        <v>0.23</v>
      </c>
      <c r="I461" s="64">
        <v>0.01</v>
      </c>
      <c r="J461" s="64">
        <v>0.11</v>
      </c>
      <c r="K461" s="64">
        <v>0</v>
      </c>
      <c r="L461" s="64">
        <v>0</v>
      </c>
      <c r="M461" s="64">
        <v>0.01</v>
      </c>
      <c r="N461" s="64">
        <v>-0.09</v>
      </c>
      <c r="O461" s="64">
        <v>-0.06</v>
      </c>
      <c r="P461" s="64">
        <v>0</v>
      </c>
      <c r="R461" s="64">
        <v>0.36</v>
      </c>
      <c r="S461" s="64">
        <v>0.33</v>
      </c>
      <c r="T461" s="64">
        <v>0.23</v>
      </c>
      <c r="U461" s="64">
        <v>30.57</v>
      </c>
      <c r="V461" s="64">
        <v>1780.1690000000001</v>
      </c>
      <c r="X461" s="64">
        <f t="shared" si="7"/>
        <v>0.35000000000000003</v>
      </c>
    </row>
    <row r="462" spans="1:24" x14ac:dyDescent="0.25">
      <c r="A462" s="64" t="s">
        <v>71</v>
      </c>
      <c r="B462" s="64">
        <v>4002</v>
      </c>
      <c r="C462" s="59">
        <v>44031</v>
      </c>
      <c r="D462" s="64">
        <v>24</v>
      </c>
      <c r="E462" s="64" t="s">
        <v>72</v>
      </c>
      <c r="F462" s="64">
        <v>23.99</v>
      </c>
      <c r="G462" s="64">
        <v>7.28</v>
      </c>
      <c r="H462" s="64">
        <v>0.23</v>
      </c>
      <c r="I462" s="64">
        <v>0.01</v>
      </c>
      <c r="J462" s="64">
        <v>0.14000000000000001</v>
      </c>
      <c r="K462" s="64">
        <v>0</v>
      </c>
      <c r="L462" s="64">
        <v>0</v>
      </c>
      <c r="M462" s="64">
        <v>-0.02</v>
      </c>
      <c r="N462" s="64">
        <v>-0.19</v>
      </c>
      <c r="O462" s="64">
        <v>-0.06</v>
      </c>
      <c r="P462" s="64">
        <v>0</v>
      </c>
      <c r="R462" s="64">
        <v>0.36</v>
      </c>
      <c r="S462" s="64">
        <v>0.33</v>
      </c>
      <c r="T462" s="64">
        <v>0.23</v>
      </c>
      <c r="U462" s="64">
        <v>32.299999999999997</v>
      </c>
      <c r="V462" s="64">
        <v>1638.04</v>
      </c>
      <c r="X462" s="64">
        <f t="shared" si="7"/>
        <v>0.38</v>
      </c>
    </row>
    <row r="463" spans="1:24" x14ac:dyDescent="0.25">
      <c r="A463" s="64" t="s">
        <v>71</v>
      </c>
      <c r="B463" s="64">
        <v>4002</v>
      </c>
      <c r="C463" s="59">
        <v>44032</v>
      </c>
      <c r="D463" s="64">
        <v>1</v>
      </c>
      <c r="E463" s="64" t="s">
        <v>72</v>
      </c>
      <c r="F463" s="64">
        <v>26.31</v>
      </c>
      <c r="G463" s="64">
        <v>7.28</v>
      </c>
      <c r="H463" s="64">
        <v>0.2</v>
      </c>
      <c r="I463" s="64">
        <v>0.03</v>
      </c>
      <c r="J463" s="64">
        <v>0.09</v>
      </c>
      <c r="K463" s="64">
        <v>0</v>
      </c>
      <c r="L463" s="64">
        <v>0</v>
      </c>
      <c r="M463" s="64">
        <v>-0.03</v>
      </c>
      <c r="N463" s="64">
        <v>-0.13</v>
      </c>
      <c r="O463" s="64">
        <v>-0.06</v>
      </c>
      <c r="P463" s="64">
        <v>0</v>
      </c>
      <c r="R463" s="64">
        <v>0.36</v>
      </c>
      <c r="S463" s="64">
        <v>0.33</v>
      </c>
      <c r="T463" s="64">
        <v>0.23</v>
      </c>
      <c r="U463" s="64">
        <v>34.61</v>
      </c>
      <c r="V463" s="64">
        <v>1539.8119999999999</v>
      </c>
      <c r="X463" s="64">
        <f t="shared" si="7"/>
        <v>0.32</v>
      </c>
    </row>
    <row r="464" spans="1:24" x14ac:dyDescent="0.25">
      <c r="A464" s="64" t="s">
        <v>71</v>
      </c>
      <c r="B464" s="64">
        <v>4002</v>
      </c>
      <c r="C464" s="59">
        <v>44032</v>
      </c>
      <c r="D464" s="64">
        <v>2</v>
      </c>
      <c r="E464" s="64" t="s">
        <v>72</v>
      </c>
      <c r="F464" s="64">
        <v>26.54</v>
      </c>
      <c r="G464" s="64">
        <v>7.28</v>
      </c>
      <c r="H464" s="64">
        <v>0.2</v>
      </c>
      <c r="I464" s="64">
        <v>0.03</v>
      </c>
      <c r="J464" s="64">
        <v>0.13</v>
      </c>
      <c r="K464" s="64">
        <v>0</v>
      </c>
      <c r="L464" s="64">
        <v>0</v>
      </c>
      <c r="M464" s="64">
        <v>-0.01</v>
      </c>
      <c r="N464" s="64">
        <v>-0.09</v>
      </c>
      <c r="O464" s="64">
        <v>-0.06</v>
      </c>
      <c r="P464" s="64">
        <v>0</v>
      </c>
      <c r="R464" s="64">
        <v>0.36</v>
      </c>
      <c r="S464" s="64">
        <v>0.33</v>
      </c>
      <c r="T464" s="64">
        <v>0.23</v>
      </c>
      <c r="U464" s="64">
        <v>34.94</v>
      </c>
      <c r="V464" s="64">
        <v>1468.69</v>
      </c>
      <c r="X464" s="64">
        <f t="shared" si="7"/>
        <v>0.36</v>
      </c>
    </row>
    <row r="465" spans="1:24" x14ac:dyDescent="0.25">
      <c r="A465" s="64" t="s">
        <v>71</v>
      </c>
      <c r="B465" s="64">
        <v>4002</v>
      </c>
      <c r="C465" s="59">
        <v>44032</v>
      </c>
      <c r="D465" s="64">
        <v>3</v>
      </c>
      <c r="E465" s="64" t="s">
        <v>72</v>
      </c>
      <c r="F465" s="64">
        <v>22.57</v>
      </c>
      <c r="G465" s="64">
        <v>7.28</v>
      </c>
      <c r="H465" s="64">
        <v>0.2</v>
      </c>
      <c r="I465" s="64">
        <v>0.03</v>
      </c>
      <c r="J465" s="64">
        <v>0.14000000000000001</v>
      </c>
      <c r="K465" s="64">
        <v>0</v>
      </c>
      <c r="L465" s="64">
        <v>0</v>
      </c>
      <c r="M465" s="64">
        <v>0.01</v>
      </c>
      <c r="N465" s="64">
        <v>-0.06</v>
      </c>
      <c r="O465" s="64">
        <v>-0.06</v>
      </c>
      <c r="P465" s="64">
        <v>0</v>
      </c>
      <c r="R465" s="64">
        <v>0.36</v>
      </c>
      <c r="S465" s="64">
        <v>0.33</v>
      </c>
      <c r="T465" s="64">
        <v>0.23</v>
      </c>
      <c r="U465" s="64">
        <v>31.03</v>
      </c>
      <c r="V465" s="64">
        <v>1411.242</v>
      </c>
      <c r="X465" s="64">
        <f t="shared" si="7"/>
        <v>0.37</v>
      </c>
    </row>
    <row r="466" spans="1:24" x14ac:dyDescent="0.25">
      <c r="A466" s="64" t="s">
        <v>71</v>
      </c>
      <c r="B466" s="64">
        <v>4002</v>
      </c>
      <c r="C466" s="59">
        <v>44032</v>
      </c>
      <c r="D466" s="64">
        <v>4</v>
      </c>
      <c r="E466" s="64" t="s">
        <v>72</v>
      </c>
      <c r="F466" s="64">
        <v>18.95</v>
      </c>
      <c r="G466" s="64">
        <v>7.28</v>
      </c>
      <c r="H466" s="64">
        <v>0.2</v>
      </c>
      <c r="I466" s="64">
        <v>0.03</v>
      </c>
      <c r="J466" s="64">
        <v>0.09</v>
      </c>
      <c r="K466" s="64">
        <v>0</v>
      </c>
      <c r="L466" s="64">
        <v>0</v>
      </c>
      <c r="M466" s="64">
        <v>-0.01</v>
      </c>
      <c r="N466" s="64">
        <v>-7.0000000000000007E-2</v>
      </c>
      <c r="O466" s="64">
        <v>-0.06</v>
      </c>
      <c r="P466" s="64">
        <v>0</v>
      </c>
      <c r="R466" s="64">
        <v>0.36</v>
      </c>
      <c r="S466" s="64">
        <v>0.33</v>
      </c>
      <c r="T466" s="64">
        <v>0.23</v>
      </c>
      <c r="U466" s="64">
        <v>27.33</v>
      </c>
      <c r="V466" s="64">
        <v>1376.79</v>
      </c>
      <c r="X466" s="64">
        <f t="shared" si="7"/>
        <v>0.32</v>
      </c>
    </row>
    <row r="467" spans="1:24" x14ac:dyDescent="0.25">
      <c r="A467" s="64" t="s">
        <v>71</v>
      </c>
      <c r="B467" s="64">
        <v>4002</v>
      </c>
      <c r="C467" s="59">
        <v>44032</v>
      </c>
      <c r="D467" s="64">
        <v>5</v>
      </c>
      <c r="E467" s="64" t="s">
        <v>72</v>
      </c>
      <c r="F467" s="64">
        <v>19.850000000000001</v>
      </c>
      <c r="G467" s="64">
        <v>7.28</v>
      </c>
      <c r="H467" s="64">
        <v>0.2</v>
      </c>
      <c r="I467" s="64">
        <v>0.03</v>
      </c>
      <c r="J467" s="64">
        <v>0.09</v>
      </c>
      <c r="K467" s="64">
        <v>0</v>
      </c>
      <c r="L467" s="64">
        <v>0</v>
      </c>
      <c r="M467" s="64">
        <v>0</v>
      </c>
      <c r="N467" s="64">
        <v>-0.06</v>
      </c>
      <c r="O467" s="64">
        <v>-0.06</v>
      </c>
      <c r="P467" s="64">
        <v>0</v>
      </c>
      <c r="R467" s="64">
        <v>0.36</v>
      </c>
      <c r="S467" s="64">
        <v>0.33</v>
      </c>
      <c r="T467" s="64">
        <v>0.23</v>
      </c>
      <c r="U467" s="64">
        <v>28.25</v>
      </c>
      <c r="V467" s="64">
        <v>1381.69</v>
      </c>
      <c r="X467" s="64">
        <f t="shared" si="7"/>
        <v>0.32</v>
      </c>
    </row>
    <row r="468" spans="1:24" x14ac:dyDescent="0.25">
      <c r="A468" s="64" t="s">
        <v>71</v>
      </c>
      <c r="B468" s="64">
        <v>4002</v>
      </c>
      <c r="C468" s="59">
        <v>44032</v>
      </c>
      <c r="D468" s="64">
        <v>6</v>
      </c>
      <c r="E468" s="64" t="s">
        <v>72</v>
      </c>
      <c r="F468" s="64">
        <v>21.45</v>
      </c>
      <c r="G468" s="64">
        <v>7.28</v>
      </c>
      <c r="H468" s="64">
        <v>0.2</v>
      </c>
      <c r="I468" s="64">
        <v>0.03</v>
      </c>
      <c r="J468" s="64">
        <v>0.15</v>
      </c>
      <c r="K468" s="64">
        <v>0</v>
      </c>
      <c r="L468" s="64">
        <v>0</v>
      </c>
      <c r="M468" s="64">
        <v>0.01</v>
      </c>
      <c r="N468" s="64">
        <v>-0.08</v>
      </c>
      <c r="O468" s="64">
        <v>-0.06</v>
      </c>
      <c r="P468" s="64">
        <v>0</v>
      </c>
      <c r="R468" s="64">
        <v>0.36</v>
      </c>
      <c r="S468" s="64">
        <v>0.33</v>
      </c>
      <c r="T468" s="64">
        <v>0.23</v>
      </c>
      <c r="U468" s="64">
        <v>29.9</v>
      </c>
      <c r="V468" s="64">
        <v>1439.124</v>
      </c>
      <c r="X468" s="64">
        <f t="shared" si="7"/>
        <v>0.38</v>
      </c>
    </row>
    <row r="469" spans="1:24" x14ac:dyDescent="0.25">
      <c r="A469" s="64" t="s">
        <v>71</v>
      </c>
      <c r="B469" s="64">
        <v>4002</v>
      </c>
      <c r="C469" s="59">
        <v>44032</v>
      </c>
      <c r="D469" s="64">
        <v>7</v>
      </c>
      <c r="E469" s="64" t="s">
        <v>72</v>
      </c>
      <c r="F469" s="64">
        <v>21.01</v>
      </c>
      <c r="G469" s="64">
        <v>7.28</v>
      </c>
      <c r="H469" s="64">
        <v>0.2</v>
      </c>
      <c r="I469" s="64">
        <v>0.03</v>
      </c>
      <c r="J469" s="64">
        <v>0.18</v>
      </c>
      <c r="K469" s="64">
        <v>0</v>
      </c>
      <c r="L469" s="64">
        <v>0</v>
      </c>
      <c r="M469" s="64">
        <v>0.01</v>
      </c>
      <c r="N469" s="64">
        <v>-0.12</v>
      </c>
      <c r="O469" s="64">
        <v>-0.06</v>
      </c>
      <c r="P469" s="64">
        <v>0</v>
      </c>
      <c r="R469" s="64">
        <v>0.36</v>
      </c>
      <c r="S469" s="64">
        <v>0.33</v>
      </c>
      <c r="T469" s="64">
        <v>0.23</v>
      </c>
      <c r="U469" s="64">
        <v>29.45</v>
      </c>
      <c r="V469" s="64">
        <v>1558.6769999999999</v>
      </c>
      <c r="X469" s="64">
        <f t="shared" si="7"/>
        <v>0.41000000000000003</v>
      </c>
    </row>
    <row r="470" spans="1:24" x14ac:dyDescent="0.25">
      <c r="A470" s="64" t="s">
        <v>71</v>
      </c>
      <c r="B470" s="64">
        <v>4002</v>
      </c>
      <c r="C470" s="59">
        <v>44032</v>
      </c>
      <c r="D470" s="64">
        <v>8</v>
      </c>
      <c r="E470" s="64" t="s">
        <v>73</v>
      </c>
      <c r="F470" s="64">
        <v>31.22</v>
      </c>
      <c r="G470" s="64">
        <v>7.28</v>
      </c>
      <c r="H470" s="64">
        <v>0.2</v>
      </c>
      <c r="I470" s="64">
        <v>0.03</v>
      </c>
      <c r="J470" s="64">
        <v>0.28999999999999998</v>
      </c>
      <c r="K470" s="64">
        <v>0.42</v>
      </c>
      <c r="L470" s="64">
        <v>0</v>
      </c>
      <c r="M470" s="64">
        <v>-0.01</v>
      </c>
      <c r="N470" s="64">
        <v>0.06</v>
      </c>
      <c r="O470" s="64">
        <v>-0.06</v>
      </c>
      <c r="P470" s="64">
        <v>0</v>
      </c>
      <c r="R470" s="64">
        <v>0.36</v>
      </c>
      <c r="S470" s="64">
        <v>0.33</v>
      </c>
      <c r="T470" s="64">
        <v>0.23</v>
      </c>
      <c r="U470" s="64">
        <v>40.35</v>
      </c>
      <c r="V470" s="64">
        <v>1705.0029999999999</v>
      </c>
      <c r="X470" s="64">
        <f t="shared" si="7"/>
        <v>0.94</v>
      </c>
    </row>
    <row r="471" spans="1:24" x14ac:dyDescent="0.25">
      <c r="A471" s="64" t="s">
        <v>71</v>
      </c>
      <c r="B471" s="64">
        <v>4002</v>
      </c>
      <c r="C471" s="59">
        <v>44032</v>
      </c>
      <c r="D471" s="64">
        <v>9</v>
      </c>
      <c r="E471" s="64" t="s">
        <v>73</v>
      </c>
      <c r="F471" s="64">
        <v>35.520000000000003</v>
      </c>
      <c r="G471" s="64">
        <v>7.28</v>
      </c>
      <c r="H471" s="64">
        <v>0.2</v>
      </c>
      <c r="I471" s="64">
        <v>0.03</v>
      </c>
      <c r="J471" s="64">
        <v>0.56999999999999995</v>
      </c>
      <c r="K471" s="64">
        <v>0.38</v>
      </c>
      <c r="L471" s="64">
        <v>0</v>
      </c>
      <c r="M471" s="64">
        <v>7.0000000000000007E-2</v>
      </c>
      <c r="N471" s="64">
        <v>-0.25</v>
      </c>
      <c r="O471" s="64">
        <v>-0.06</v>
      </c>
      <c r="P471" s="64">
        <v>0</v>
      </c>
      <c r="R471" s="64">
        <v>0.36</v>
      </c>
      <c r="S471" s="64">
        <v>0.33</v>
      </c>
      <c r="T471" s="64">
        <v>0.23</v>
      </c>
      <c r="U471" s="64">
        <v>44.66</v>
      </c>
      <c r="V471" s="64">
        <v>1850.7560000000001</v>
      </c>
      <c r="X471" s="64">
        <f t="shared" si="7"/>
        <v>1.18</v>
      </c>
    </row>
    <row r="472" spans="1:24" x14ac:dyDescent="0.25">
      <c r="A472" s="64" t="s">
        <v>71</v>
      </c>
      <c r="B472" s="64">
        <v>4002</v>
      </c>
      <c r="C472" s="59">
        <v>44032</v>
      </c>
      <c r="D472" s="64">
        <v>10</v>
      </c>
      <c r="E472" s="64" t="s">
        <v>73</v>
      </c>
      <c r="F472" s="64">
        <v>21.1</v>
      </c>
      <c r="G472" s="64">
        <v>7.28</v>
      </c>
      <c r="H472" s="64">
        <v>0.2</v>
      </c>
      <c r="I472" s="64">
        <v>0.03</v>
      </c>
      <c r="J472" s="64">
        <v>0.11</v>
      </c>
      <c r="K472" s="64">
        <v>0.38</v>
      </c>
      <c r="L472" s="64">
        <v>0</v>
      </c>
      <c r="M472" s="64">
        <v>0.04</v>
      </c>
      <c r="N472" s="64">
        <v>-0.14000000000000001</v>
      </c>
      <c r="O472" s="64">
        <v>-0.06</v>
      </c>
      <c r="P472" s="64">
        <v>0</v>
      </c>
      <c r="R472" s="64">
        <v>0.36</v>
      </c>
      <c r="S472" s="64">
        <v>0.33</v>
      </c>
      <c r="T472" s="64">
        <v>0.23</v>
      </c>
      <c r="U472" s="64">
        <v>29.86</v>
      </c>
      <c r="V472" s="64">
        <v>1931.7940000000001</v>
      </c>
      <c r="X472" s="64">
        <f t="shared" si="7"/>
        <v>0.72</v>
      </c>
    </row>
    <row r="473" spans="1:24" x14ac:dyDescent="0.25">
      <c r="A473" s="64" t="s">
        <v>71</v>
      </c>
      <c r="B473" s="64">
        <v>4002</v>
      </c>
      <c r="C473" s="59">
        <v>44032</v>
      </c>
      <c r="D473" s="64">
        <v>11</v>
      </c>
      <c r="E473" s="64" t="s">
        <v>73</v>
      </c>
      <c r="F473" s="64">
        <v>20.99</v>
      </c>
      <c r="G473" s="64">
        <v>7.28</v>
      </c>
      <c r="H473" s="64">
        <v>0.2</v>
      </c>
      <c r="I473" s="64">
        <v>0.03</v>
      </c>
      <c r="J473" s="64">
        <v>0.05</v>
      </c>
      <c r="K473" s="64">
        <v>0.36</v>
      </c>
      <c r="L473" s="64">
        <v>0</v>
      </c>
      <c r="M473" s="64">
        <v>0.04</v>
      </c>
      <c r="N473" s="64">
        <v>-0.15</v>
      </c>
      <c r="O473" s="64">
        <v>-0.06</v>
      </c>
      <c r="P473" s="64">
        <v>0</v>
      </c>
      <c r="R473" s="64">
        <v>0.36</v>
      </c>
      <c r="S473" s="64">
        <v>0.33</v>
      </c>
      <c r="T473" s="64">
        <v>0.23</v>
      </c>
      <c r="U473" s="64">
        <v>29.66</v>
      </c>
      <c r="V473" s="64">
        <v>2031.077</v>
      </c>
      <c r="X473" s="64">
        <f t="shared" si="7"/>
        <v>0.64</v>
      </c>
    </row>
    <row r="474" spans="1:24" x14ac:dyDescent="0.25">
      <c r="A474" s="64" t="s">
        <v>71</v>
      </c>
      <c r="B474" s="64">
        <v>4002</v>
      </c>
      <c r="C474" s="59">
        <v>44032</v>
      </c>
      <c r="D474" s="64">
        <v>12</v>
      </c>
      <c r="E474" s="64" t="s">
        <v>73</v>
      </c>
      <c r="F474" s="64">
        <v>22.62</v>
      </c>
      <c r="G474" s="64">
        <v>7.28</v>
      </c>
      <c r="H474" s="64">
        <v>0.2</v>
      </c>
      <c r="I474" s="64">
        <v>0.03</v>
      </c>
      <c r="J474" s="64">
        <v>0.05</v>
      </c>
      <c r="K474" s="64">
        <v>0.34</v>
      </c>
      <c r="L474" s="64">
        <v>0</v>
      </c>
      <c r="M474" s="64">
        <v>0.05</v>
      </c>
      <c r="N474" s="64">
        <v>-0.17</v>
      </c>
      <c r="O474" s="64">
        <v>-0.06</v>
      </c>
      <c r="P474" s="64">
        <v>0</v>
      </c>
      <c r="R474" s="64">
        <v>0.36</v>
      </c>
      <c r="S474" s="64">
        <v>0.33</v>
      </c>
      <c r="T474" s="64">
        <v>0.23</v>
      </c>
      <c r="U474" s="64">
        <v>31.26</v>
      </c>
      <c r="V474" s="64">
        <v>2141.0239999999999</v>
      </c>
      <c r="X474" s="64">
        <f t="shared" si="7"/>
        <v>0.62000000000000011</v>
      </c>
    </row>
    <row r="475" spans="1:24" x14ac:dyDescent="0.25">
      <c r="A475" s="64" t="s">
        <v>71</v>
      </c>
      <c r="B475" s="64">
        <v>4002</v>
      </c>
      <c r="C475" s="59">
        <v>44032</v>
      </c>
      <c r="D475" s="64">
        <v>13</v>
      </c>
      <c r="E475" s="64" t="s">
        <v>73</v>
      </c>
      <c r="F475" s="64">
        <v>27.72</v>
      </c>
      <c r="G475" s="64">
        <v>7.28</v>
      </c>
      <c r="H475" s="64">
        <v>0.2</v>
      </c>
      <c r="I475" s="64">
        <v>0.03</v>
      </c>
      <c r="J475" s="64">
        <v>0.06</v>
      </c>
      <c r="K475" s="64">
        <v>0.32</v>
      </c>
      <c r="L475" s="64">
        <v>0</v>
      </c>
      <c r="M475" s="64">
        <v>-0.03</v>
      </c>
      <c r="N475" s="64">
        <v>-0.22</v>
      </c>
      <c r="O475" s="64">
        <v>-0.06</v>
      </c>
      <c r="P475" s="64">
        <v>0</v>
      </c>
      <c r="R475" s="64">
        <v>0.36</v>
      </c>
      <c r="S475" s="64">
        <v>0.33</v>
      </c>
      <c r="T475" s="64">
        <v>0.23</v>
      </c>
      <c r="U475" s="64">
        <v>36.22</v>
      </c>
      <c r="V475" s="64">
        <v>2212.2089999999998</v>
      </c>
      <c r="X475" s="64">
        <f t="shared" si="7"/>
        <v>0.6100000000000001</v>
      </c>
    </row>
    <row r="476" spans="1:24" x14ac:dyDescent="0.25">
      <c r="A476" s="64" t="s">
        <v>71</v>
      </c>
      <c r="B476" s="64">
        <v>4002</v>
      </c>
      <c r="C476" s="59">
        <v>44032</v>
      </c>
      <c r="D476" s="64">
        <v>14</v>
      </c>
      <c r="E476" s="64" t="s">
        <v>73</v>
      </c>
      <c r="F476" s="64">
        <v>38.83</v>
      </c>
      <c r="G476" s="64">
        <v>7.28</v>
      </c>
      <c r="H476" s="64">
        <v>0.2</v>
      </c>
      <c r="I476" s="64">
        <v>0.03</v>
      </c>
      <c r="J476" s="64">
        <v>0.11</v>
      </c>
      <c r="K476" s="64">
        <v>0.31</v>
      </c>
      <c r="L476" s="64">
        <v>0.01</v>
      </c>
      <c r="M476" s="64">
        <v>0.02</v>
      </c>
      <c r="N476" s="64">
        <v>-0.27</v>
      </c>
      <c r="O476" s="64">
        <v>-0.06</v>
      </c>
      <c r="P476" s="64">
        <v>0</v>
      </c>
      <c r="R476" s="64">
        <v>0.36</v>
      </c>
      <c r="S476" s="64">
        <v>0.33</v>
      </c>
      <c r="T476" s="64">
        <v>0.23</v>
      </c>
      <c r="U476" s="64">
        <v>47.38</v>
      </c>
      <c r="V476" s="64">
        <v>2258.752</v>
      </c>
      <c r="X476" s="64">
        <f t="shared" si="7"/>
        <v>0.66</v>
      </c>
    </row>
    <row r="477" spans="1:24" x14ac:dyDescent="0.25">
      <c r="A477" s="64" t="s">
        <v>71</v>
      </c>
      <c r="B477" s="64">
        <v>4002</v>
      </c>
      <c r="C477" s="59">
        <v>44032</v>
      </c>
      <c r="D477" s="64">
        <v>15</v>
      </c>
      <c r="E477" s="64" t="s">
        <v>73</v>
      </c>
      <c r="F477" s="64">
        <v>29.99</v>
      </c>
      <c r="G477" s="64">
        <v>7.28</v>
      </c>
      <c r="H477" s="64">
        <v>0.2</v>
      </c>
      <c r="I477" s="64">
        <v>0.03</v>
      </c>
      <c r="J477" s="64">
        <v>7.0000000000000007E-2</v>
      </c>
      <c r="K477" s="64">
        <v>0.31</v>
      </c>
      <c r="L477" s="64">
        <v>0</v>
      </c>
      <c r="M477" s="64">
        <v>0.02</v>
      </c>
      <c r="N477" s="64">
        <v>-0.3</v>
      </c>
      <c r="O477" s="64">
        <v>-0.06</v>
      </c>
      <c r="P477" s="64">
        <v>0</v>
      </c>
      <c r="R477" s="64">
        <v>0.36</v>
      </c>
      <c r="S477" s="64">
        <v>0.33</v>
      </c>
      <c r="T477" s="64">
        <v>0.23</v>
      </c>
      <c r="U477" s="64">
        <v>38.46</v>
      </c>
      <c r="V477" s="64">
        <v>2287.5650000000001</v>
      </c>
      <c r="X477" s="64">
        <f t="shared" si="7"/>
        <v>0.6100000000000001</v>
      </c>
    </row>
    <row r="478" spans="1:24" x14ac:dyDescent="0.25">
      <c r="A478" s="64" t="s">
        <v>71</v>
      </c>
      <c r="B478" s="64">
        <v>4002</v>
      </c>
      <c r="C478" s="59">
        <v>44032</v>
      </c>
      <c r="D478" s="64">
        <v>16</v>
      </c>
      <c r="E478" s="64" t="s">
        <v>73</v>
      </c>
      <c r="F478" s="64">
        <v>28.42</v>
      </c>
      <c r="G478" s="64">
        <v>7.28</v>
      </c>
      <c r="H478" s="64">
        <v>0.2</v>
      </c>
      <c r="I478" s="64">
        <v>0.03</v>
      </c>
      <c r="J478" s="64">
        <v>0.04</v>
      </c>
      <c r="K478" s="64">
        <v>0.3</v>
      </c>
      <c r="L478" s="64">
        <v>0</v>
      </c>
      <c r="M478" s="64">
        <v>0.02</v>
      </c>
      <c r="N478" s="64">
        <v>-0.31</v>
      </c>
      <c r="O478" s="64">
        <v>-0.06</v>
      </c>
      <c r="P478" s="64">
        <v>0</v>
      </c>
      <c r="R478" s="64">
        <v>0.36</v>
      </c>
      <c r="S478" s="64">
        <v>0.33</v>
      </c>
      <c r="T478" s="64">
        <v>0.23</v>
      </c>
      <c r="U478" s="64">
        <v>36.840000000000003</v>
      </c>
      <c r="V478" s="64">
        <v>2294.08</v>
      </c>
      <c r="X478" s="64">
        <f t="shared" si="7"/>
        <v>0.57000000000000006</v>
      </c>
    </row>
    <row r="479" spans="1:24" x14ac:dyDescent="0.25">
      <c r="A479" s="64" t="s">
        <v>71</v>
      </c>
      <c r="B479" s="64">
        <v>4002</v>
      </c>
      <c r="C479" s="59">
        <v>44032</v>
      </c>
      <c r="D479" s="64">
        <v>17</v>
      </c>
      <c r="E479" s="64" t="s">
        <v>73</v>
      </c>
      <c r="F479" s="64">
        <v>26.96</v>
      </c>
      <c r="G479" s="64">
        <v>7.28</v>
      </c>
      <c r="H479" s="64">
        <v>0.2</v>
      </c>
      <c r="I479" s="64">
        <v>0.03</v>
      </c>
      <c r="J479" s="64">
        <v>0.06</v>
      </c>
      <c r="K479" s="64">
        <v>0.3</v>
      </c>
      <c r="L479" s="64">
        <v>0</v>
      </c>
      <c r="M479" s="64">
        <v>0.01</v>
      </c>
      <c r="N479" s="64">
        <v>-0.32</v>
      </c>
      <c r="O479" s="64">
        <v>-0.06</v>
      </c>
      <c r="P479" s="64">
        <v>0</v>
      </c>
      <c r="R479" s="64">
        <v>0.36</v>
      </c>
      <c r="S479" s="64">
        <v>0.33</v>
      </c>
      <c r="T479" s="64">
        <v>0.23</v>
      </c>
      <c r="U479" s="64">
        <v>35.380000000000003</v>
      </c>
      <c r="V479" s="64">
        <v>2292.0549999999998</v>
      </c>
      <c r="X479" s="64">
        <f t="shared" si="7"/>
        <v>0.59000000000000008</v>
      </c>
    </row>
    <row r="480" spans="1:24" x14ac:dyDescent="0.25">
      <c r="A480" s="64" t="s">
        <v>71</v>
      </c>
      <c r="B480" s="64">
        <v>4002</v>
      </c>
      <c r="C480" s="59">
        <v>44032</v>
      </c>
      <c r="D480" s="64">
        <v>18</v>
      </c>
      <c r="E480" s="64" t="s">
        <v>73</v>
      </c>
      <c r="F480" s="64">
        <v>39.76</v>
      </c>
      <c r="G480" s="64">
        <v>7.28</v>
      </c>
      <c r="H480" s="64">
        <v>0.2</v>
      </c>
      <c r="I480" s="64">
        <v>0.03</v>
      </c>
      <c r="J480" s="64">
        <v>0.05</v>
      </c>
      <c r="K480" s="64">
        <v>0.3</v>
      </c>
      <c r="L480" s="64">
        <v>0</v>
      </c>
      <c r="M480" s="64">
        <v>-0.1</v>
      </c>
      <c r="N480" s="64">
        <v>-0.33</v>
      </c>
      <c r="O480" s="64">
        <v>-0.06</v>
      </c>
      <c r="P480" s="64">
        <v>0</v>
      </c>
      <c r="R480" s="64">
        <v>0.36</v>
      </c>
      <c r="S480" s="64">
        <v>0.33</v>
      </c>
      <c r="T480" s="64">
        <v>0.23</v>
      </c>
      <c r="U480" s="64">
        <v>48.05</v>
      </c>
      <c r="V480" s="64">
        <v>2298.1779999999999</v>
      </c>
      <c r="X480" s="64">
        <f t="shared" si="7"/>
        <v>0.58000000000000007</v>
      </c>
    </row>
    <row r="481" spans="1:24" x14ac:dyDescent="0.25">
      <c r="A481" s="64" t="s">
        <v>71</v>
      </c>
      <c r="B481" s="64">
        <v>4002</v>
      </c>
      <c r="C481" s="59">
        <v>44032</v>
      </c>
      <c r="D481" s="64">
        <v>19</v>
      </c>
      <c r="E481" s="64" t="s">
        <v>73</v>
      </c>
      <c r="F481" s="64">
        <v>56.3</v>
      </c>
      <c r="G481" s="64">
        <v>7.28</v>
      </c>
      <c r="H481" s="64">
        <v>0.2</v>
      </c>
      <c r="I481" s="64">
        <v>0.03</v>
      </c>
      <c r="J481" s="64">
        <v>0.23</v>
      </c>
      <c r="K481" s="64">
        <v>0.3</v>
      </c>
      <c r="L481" s="64">
        <v>0.02</v>
      </c>
      <c r="M481" s="64">
        <v>-0.06</v>
      </c>
      <c r="N481" s="64">
        <v>-0.38</v>
      </c>
      <c r="O481" s="64">
        <v>-0.06</v>
      </c>
      <c r="P481" s="64">
        <v>0</v>
      </c>
      <c r="R481" s="64">
        <v>0.36</v>
      </c>
      <c r="S481" s="64">
        <v>0.33</v>
      </c>
      <c r="T481" s="64">
        <v>0.23</v>
      </c>
      <c r="U481" s="64">
        <v>64.78</v>
      </c>
      <c r="V481" s="64">
        <v>2259.67</v>
      </c>
      <c r="X481" s="64">
        <f t="shared" si="7"/>
        <v>0.78</v>
      </c>
    </row>
    <row r="482" spans="1:24" x14ac:dyDescent="0.25">
      <c r="A482" s="64" t="s">
        <v>71</v>
      </c>
      <c r="B482" s="64">
        <v>4002</v>
      </c>
      <c r="C482" s="59">
        <v>44032</v>
      </c>
      <c r="D482" s="64">
        <v>20</v>
      </c>
      <c r="E482" s="64" t="s">
        <v>73</v>
      </c>
      <c r="F482" s="64">
        <v>43.4</v>
      </c>
      <c r="G482" s="64">
        <v>7.28</v>
      </c>
      <c r="H482" s="64">
        <v>0.2</v>
      </c>
      <c r="I482" s="64">
        <v>0.03</v>
      </c>
      <c r="J482" s="64">
        <v>0.16</v>
      </c>
      <c r="K482" s="64">
        <v>0.31</v>
      </c>
      <c r="L482" s="64">
        <v>0.01</v>
      </c>
      <c r="M482" s="64">
        <v>0.02</v>
      </c>
      <c r="N482" s="64">
        <v>-0.24</v>
      </c>
      <c r="O482" s="64">
        <v>-0.06</v>
      </c>
      <c r="P482" s="64">
        <v>0</v>
      </c>
      <c r="R482" s="64">
        <v>0.36</v>
      </c>
      <c r="S482" s="64">
        <v>0.33</v>
      </c>
      <c r="T482" s="64">
        <v>0.23</v>
      </c>
      <c r="U482" s="64">
        <v>52.03</v>
      </c>
      <c r="V482" s="64">
        <v>2158.9789999999998</v>
      </c>
      <c r="X482" s="64">
        <f t="shared" si="7"/>
        <v>0.71</v>
      </c>
    </row>
    <row r="483" spans="1:24" x14ac:dyDescent="0.25">
      <c r="A483" s="64" t="s">
        <v>71</v>
      </c>
      <c r="B483" s="64">
        <v>4002</v>
      </c>
      <c r="C483" s="59">
        <v>44032</v>
      </c>
      <c r="D483" s="64">
        <v>21</v>
      </c>
      <c r="E483" s="64" t="s">
        <v>73</v>
      </c>
      <c r="F483" s="64">
        <v>35.04</v>
      </c>
      <c r="G483" s="64">
        <v>7.28</v>
      </c>
      <c r="H483" s="64">
        <v>0.2</v>
      </c>
      <c r="I483" s="64">
        <v>0.03</v>
      </c>
      <c r="J483" s="64">
        <v>7.0000000000000007E-2</v>
      </c>
      <c r="K483" s="64">
        <v>0.33</v>
      </c>
      <c r="L483" s="64">
        <v>0</v>
      </c>
      <c r="M483" s="64">
        <v>0</v>
      </c>
      <c r="N483" s="64">
        <v>-0.19</v>
      </c>
      <c r="O483" s="64">
        <v>-0.06</v>
      </c>
      <c r="P483" s="64">
        <v>0</v>
      </c>
      <c r="R483" s="64">
        <v>0.36</v>
      </c>
      <c r="S483" s="64">
        <v>0.33</v>
      </c>
      <c r="T483" s="64">
        <v>0.23</v>
      </c>
      <c r="U483" s="64">
        <v>43.62</v>
      </c>
      <c r="V483" s="64">
        <v>2046.171</v>
      </c>
      <c r="X483" s="64">
        <f t="shared" si="7"/>
        <v>0.63000000000000012</v>
      </c>
    </row>
    <row r="484" spans="1:24" x14ac:dyDescent="0.25">
      <c r="A484" s="64" t="s">
        <v>71</v>
      </c>
      <c r="B484" s="64">
        <v>4002</v>
      </c>
      <c r="C484" s="59">
        <v>44032</v>
      </c>
      <c r="D484" s="64">
        <v>22</v>
      </c>
      <c r="E484" s="64" t="s">
        <v>73</v>
      </c>
      <c r="F484" s="64">
        <v>27.94</v>
      </c>
      <c r="G484" s="64">
        <v>7.28</v>
      </c>
      <c r="H484" s="64">
        <v>0.2</v>
      </c>
      <c r="I484" s="64">
        <v>0.03</v>
      </c>
      <c r="J484" s="64">
        <v>0.06</v>
      </c>
      <c r="K484" s="64">
        <v>0.35</v>
      </c>
      <c r="L484" s="64">
        <v>0</v>
      </c>
      <c r="M484" s="64">
        <v>0.01</v>
      </c>
      <c r="N484" s="64">
        <v>-7.0000000000000007E-2</v>
      </c>
      <c r="O484" s="64">
        <v>-0.06</v>
      </c>
      <c r="P484" s="64">
        <v>0</v>
      </c>
      <c r="R484" s="64">
        <v>0.36</v>
      </c>
      <c r="S484" s="64">
        <v>0.33</v>
      </c>
      <c r="T484" s="64">
        <v>0.23</v>
      </c>
      <c r="U484" s="64">
        <v>36.659999999999997</v>
      </c>
      <c r="V484" s="64">
        <v>1916.008</v>
      </c>
      <c r="X484" s="64">
        <f t="shared" si="7"/>
        <v>0.64</v>
      </c>
    </row>
    <row r="485" spans="1:24" x14ac:dyDescent="0.25">
      <c r="A485" s="64" t="s">
        <v>71</v>
      </c>
      <c r="B485" s="64">
        <v>4002</v>
      </c>
      <c r="C485" s="59">
        <v>44032</v>
      </c>
      <c r="D485" s="64">
        <v>23</v>
      </c>
      <c r="E485" s="64" t="s">
        <v>73</v>
      </c>
      <c r="F485" s="64">
        <v>20.99</v>
      </c>
      <c r="G485" s="64">
        <v>7.28</v>
      </c>
      <c r="H485" s="64">
        <v>0.2</v>
      </c>
      <c r="I485" s="64">
        <v>0.03</v>
      </c>
      <c r="J485" s="64">
        <v>0.11</v>
      </c>
      <c r="K485" s="64">
        <v>0.38</v>
      </c>
      <c r="L485" s="64">
        <v>0</v>
      </c>
      <c r="M485" s="64">
        <v>0.02</v>
      </c>
      <c r="N485" s="64">
        <v>-0.1</v>
      </c>
      <c r="O485" s="64">
        <v>-0.06</v>
      </c>
      <c r="P485" s="64">
        <v>0</v>
      </c>
      <c r="R485" s="64">
        <v>0.36</v>
      </c>
      <c r="S485" s="64">
        <v>0.33</v>
      </c>
      <c r="T485" s="64">
        <v>0.23</v>
      </c>
      <c r="U485" s="64">
        <v>29.77</v>
      </c>
      <c r="V485" s="64">
        <v>1730.2619999999999</v>
      </c>
      <c r="X485" s="64">
        <f t="shared" si="7"/>
        <v>0.72</v>
      </c>
    </row>
    <row r="486" spans="1:24" x14ac:dyDescent="0.25">
      <c r="A486" s="64" t="s">
        <v>71</v>
      </c>
      <c r="B486" s="64">
        <v>4002</v>
      </c>
      <c r="C486" s="59">
        <v>44032</v>
      </c>
      <c r="D486" s="64">
        <v>24</v>
      </c>
      <c r="E486" s="64" t="s">
        <v>72</v>
      </c>
      <c r="F486" s="64">
        <v>19.55</v>
      </c>
      <c r="G486" s="64">
        <v>7.28</v>
      </c>
      <c r="H486" s="64">
        <v>0.2</v>
      </c>
      <c r="I486" s="64">
        <v>0.03</v>
      </c>
      <c r="J486" s="64">
        <v>0.08</v>
      </c>
      <c r="K486" s="64">
        <v>0</v>
      </c>
      <c r="L486" s="64">
        <v>0</v>
      </c>
      <c r="M486" s="64">
        <v>-0.02</v>
      </c>
      <c r="N486" s="64">
        <v>-0.17</v>
      </c>
      <c r="O486" s="64">
        <v>-0.06</v>
      </c>
      <c r="P486" s="64">
        <v>0</v>
      </c>
      <c r="R486" s="64">
        <v>0.36</v>
      </c>
      <c r="S486" s="64">
        <v>0.33</v>
      </c>
      <c r="T486" s="64">
        <v>0.23</v>
      </c>
      <c r="U486" s="64">
        <v>27.81</v>
      </c>
      <c r="V486" s="64">
        <v>1555.96</v>
      </c>
      <c r="X486" s="64">
        <f t="shared" si="7"/>
        <v>0.31</v>
      </c>
    </row>
    <row r="487" spans="1:24" x14ac:dyDescent="0.25">
      <c r="A487" s="64" t="s">
        <v>71</v>
      </c>
      <c r="B487" s="64">
        <v>4002</v>
      </c>
      <c r="C487" s="59">
        <v>44033</v>
      </c>
      <c r="D487" s="64">
        <v>1</v>
      </c>
      <c r="E487" s="64" t="s">
        <v>72</v>
      </c>
      <c r="F487" s="64">
        <v>21.6</v>
      </c>
      <c r="G487" s="64">
        <v>7.28</v>
      </c>
      <c r="H487" s="64">
        <v>0.2</v>
      </c>
      <c r="I487" s="64">
        <v>0.02</v>
      </c>
      <c r="J487" s="64">
        <v>0.06</v>
      </c>
      <c r="K487" s="64">
        <v>0</v>
      </c>
      <c r="L487" s="64">
        <v>0</v>
      </c>
      <c r="M487" s="64">
        <v>0.04</v>
      </c>
      <c r="N487" s="64">
        <v>-0.14000000000000001</v>
      </c>
      <c r="O487" s="64">
        <v>-0.06</v>
      </c>
      <c r="P487" s="64">
        <v>0</v>
      </c>
      <c r="R487" s="64">
        <v>0.36</v>
      </c>
      <c r="S487" s="64">
        <v>0.33</v>
      </c>
      <c r="T487" s="64">
        <v>0.23</v>
      </c>
      <c r="U487" s="64">
        <v>29.92</v>
      </c>
      <c r="V487" s="64">
        <v>1427.473</v>
      </c>
      <c r="X487" s="64">
        <f t="shared" si="7"/>
        <v>0.28000000000000003</v>
      </c>
    </row>
    <row r="488" spans="1:24" x14ac:dyDescent="0.25">
      <c r="A488" s="64" t="s">
        <v>71</v>
      </c>
      <c r="B488" s="64">
        <v>4002</v>
      </c>
      <c r="C488" s="59">
        <v>44033</v>
      </c>
      <c r="D488" s="64">
        <v>2</v>
      </c>
      <c r="E488" s="64" t="s">
        <v>72</v>
      </c>
      <c r="F488" s="64">
        <v>23.26</v>
      </c>
      <c r="G488" s="64">
        <v>7.28</v>
      </c>
      <c r="H488" s="64">
        <v>0.2</v>
      </c>
      <c r="I488" s="64">
        <v>0.02</v>
      </c>
      <c r="J488" s="64">
        <v>0.05</v>
      </c>
      <c r="K488" s="64">
        <v>0</v>
      </c>
      <c r="L488" s="64">
        <v>0</v>
      </c>
      <c r="M488" s="64">
        <v>0.01</v>
      </c>
      <c r="N488" s="64">
        <v>-7.0000000000000007E-2</v>
      </c>
      <c r="O488" s="64">
        <v>-0.06</v>
      </c>
      <c r="P488" s="64">
        <v>0</v>
      </c>
      <c r="R488" s="64">
        <v>0.36</v>
      </c>
      <c r="S488" s="64">
        <v>0.33</v>
      </c>
      <c r="T488" s="64">
        <v>0.23</v>
      </c>
      <c r="U488" s="64">
        <v>31.61</v>
      </c>
      <c r="V488" s="64">
        <v>1338.1869999999999</v>
      </c>
      <c r="X488" s="64">
        <f t="shared" si="7"/>
        <v>0.27</v>
      </c>
    </row>
    <row r="489" spans="1:24" x14ac:dyDescent="0.25">
      <c r="A489" s="64" t="s">
        <v>71</v>
      </c>
      <c r="B489" s="64">
        <v>4002</v>
      </c>
      <c r="C489" s="59">
        <v>44033</v>
      </c>
      <c r="D489" s="64">
        <v>3</v>
      </c>
      <c r="E489" s="64" t="s">
        <v>72</v>
      </c>
      <c r="F489" s="64">
        <v>20.149999999999999</v>
      </c>
      <c r="G489" s="64">
        <v>7.28</v>
      </c>
      <c r="H489" s="64">
        <v>0.2</v>
      </c>
      <c r="I489" s="64">
        <v>0.02</v>
      </c>
      <c r="J489" s="64">
        <v>0.06</v>
      </c>
      <c r="K489" s="64">
        <v>0</v>
      </c>
      <c r="L489" s="64">
        <v>0</v>
      </c>
      <c r="M489" s="64">
        <v>0.03</v>
      </c>
      <c r="N489" s="64">
        <v>-0.06</v>
      </c>
      <c r="O489" s="64">
        <v>-0.06</v>
      </c>
      <c r="P489" s="64">
        <v>0</v>
      </c>
      <c r="R489" s="64">
        <v>0.36</v>
      </c>
      <c r="S489" s="64">
        <v>0.33</v>
      </c>
      <c r="T489" s="64">
        <v>0.23</v>
      </c>
      <c r="U489" s="64">
        <v>28.54</v>
      </c>
      <c r="V489" s="64">
        <v>1278.43</v>
      </c>
      <c r="X489" s="64">
        <f t="shared" si="7"/>
        <v>0.28000000000000003</v>
      </c>
    </row>
    <row r="490" spans="1:24" x14ac:dyDescent="0.25">
      <c r="A490" s="64" t="s">
        <v>71</v>
      </c>
      <c r="B490" s="64">
        <v>4002</v>
      </c>
      <c r="C490" s="59">
        <v>44033</v>
      </c>
      <c r="D490" s="64">
        <v>4</v>
      </c>
      <c r="E490" s="64" t="s">
        <v>72</v>
      </c>
      <c r="F490" s="64">
        <v>18.37</v>
      </c>
      <c r="G490" s="64">
        <v>7.28</v>
      </c>
      <c r="H490" s="64">
        <v>0.2</v>
      </c>
      <c r="I490" s="64">
        <v>0.02</v>
      </c>
      <c r="J490" s="64">
        <v>0.06</v>
      </c>
      <c r="K490" s="64">
        <v>0</v>
      </c>
      <c r="L490" s="64">
        <v>0</v>
      </c>
      <c r="M490" s="64">
        <v>0</v>
      </c>
      <c r="N490" s="64">
        <v>-0.06</v>
      </c>
      <c r="O490" s="64">
        <v>-0.06</v>
      </c>
      <c r="P490" s="64">
        <v>0</v>
      </c>
      <c r="R490" s="64">
        <v>0.36</v>
      </c>
      <c r="S490" s="64">
        <v>0.33</v>
      </c>
      <c r="T490" s="64">
        <v>0.23</v>
      </c>
      <c r="U490" s="64">
        <v>26.73</v>
      </c>
      <c r="V490" s="64">
        <v>1242.0129999999999</v>
      </c>
      <c r="X490" s="64">
        <f t="shared" si="7"/>
        <v>0.28000000000000003</v>
      </c>
    </row>
    <row r="491" spans="1:24" x14ac:dyDescent="0.25">
      <c r="A491" s="64" t="s">
        <v>71</v>
      </c>
      <c r="B491" s="64">
        <v>4002</v>
      </c>
      <c r="C491" s="59">
        <v>44033</v>
      </c>
      <c r="D491" s="64">
        <v>5</v>
      </c>
      <c r="E491" s="64" t="s">
        <v>72</v>
      </c>
      <c r="F491" s="64">
        <v>17.260000000000002</v>
      </c>
      <c r="G491" s="64">
        <v>7.28</v>
      </c>
      <c r="H491" s="64">
        <v>0.2</v>
      </c>
      <c r="I491" s="64">
        <v>0.02</v>
      </c>
      <c r="J491" s="64">
        <v>0.05</v>
      </c>
      <c r="K491" s="64">
        <v>0</v>
      </c>
      <c r="L491" s="64">
        <v>0</v>
      </c>
      <c r="M491" s="64">
        <v>-0.01</v>
      </c>
      <c r="N491" s="64">
        <v>-0.06</v>
      </c>
      <c r="O491" s="64">
        <v>-0.06</v>
      </c>
      <c r="P491" s="64">
        <v>0</v>
      </c>
      <c r="R491" s="64">
        <v>0.36</v>
      </c>
      <c r="S491" s="64">
        <v>0.33</v>
      </c>
      <c r="T491" s="64">
        <v>0.23</v>
      </c>
      <c r="U491" s="64">
        <v>25.6</v>
      </c>
      <c r="V491" s="64">
        <v>1240.296</v>
      </c>
      <c r="X491" s="64">
        <f t="shared" si="7"/>
        <v>0.27</v>
      </c>
    </row>
    <row r="492" spans="1:24" x14ac:dyDescent="0.25">
      <c r="A492" s="64" t="s">
        <v>71</v>
      </c>
      <c r="B492" s="64">
        <v>4002</v>
      </c>
      <c r="C492" s="59">
        <v>44033</v>
      </c>
      <c r="D492" s="64">
        <v>6</v>
      </c>
      <c r="E492" s="64" t="s">
        <v>72</v>
      </c>
      <c r="F492" s="64">
        <v>17.68</v>
      </c>
      <c r="G492" s="64">
        <v>7.28</v>
      </c>
      <c r="H492" s="64">
        <v>0.2</v>
      </c>
      <c r="I492" s="64">
        <v>0.02</v>
      </c>
      <c r="J492" s="64">
        <v>0.11</v>
      </c>
      <c r="K492" s="64">
        <v>0</v>
      </c>
      <c r="L492" s="64">
        <v>0</v>
      </c>
      <c r="M492" s="64">
        <v>-0.01</v>
      </c>
      <c r="N492" s="64">
        <v>-0.05</v>
      </c>
      <c r="O492" s="64">
        <v>-0.06</v>
      </c>
      <c r="P492" s="64">
        <v>0</v>
      </c>
      <c r="R492" s="64">
        <v>0.36</v>
      </c>
      <c r="S492" s="64">
        <v>0.33</v>
      </c>
      <c r="T492" s="64">
        <v>0.23</v>
      </c>
      <c r="U492" s="64">
        <v>26.09</v>
      </c>
      <c r="V492" s="64">
        <v>1281.3050000000001</v>
      </c>
      <c r="X492" s="64">
        <f t="shared" si="7"/>
        <v>0.33</v>
      </c>
    </row>
    <row r="493" spans="1:24" x14ac:dyDescent="0.25">
      <c r="A493" s="64" t="s">
        <v>71</v>
      </c>
      <c r="B493" s="64">
        <v>4002</v>
      </c>
      <c r="C493" s="59">
        <v>44033</v>
      </c>
      <c r="D493" s="64">
        <v>7</v>
      </c>
      <c r="E493" s="64" t="s">
        <v>72</v>
      </c>
      <c r="F493" s="64">
        <v>18.59</v>
      </c>
      <c r="G493" s="64">
        <v>7.28</v>
      </c>
      <c r="H493" s="64">
        <v>0.2</v>
      </c>
      <c r="I493" s="64">
        <v>0.02</v>
      </c>
      <c r="J493" s="64">
        <v>0.2</v>
      </c>
      <c r="K493" s="64">
        <v>0</v>
      </c>
      <c r="L493" s="64">
        <v>0</v>
      </c>
      <c r="M493" s="64">
        <v>-0.01</v>
      </c>
      <c r="N493" s="64">
        <v>-7.0000000000000007E-2</v>
      </c>
      <c r="O493" s="64">
        <v>-0.06</v>
      </c>
      <c r="P493" s="64">
        <v>0</v>
      </c>
      <c r="R493" s="64">
        <v>0.36</v>
      </c>
      <c r="S493" s="64">
        <v>0.33</v>
      </c>
      <c r="T493" s="64">
        <v>0.23</v>
      </c>
      <c r="U493" s="64">
        <v>27.07</v>
      </c>
      <c r="V493" s="64">
        <v>1392.4760000000001</v>
      </c>
      <c r="X493" s="64">
        <f t="shared" si="7"/>
        <v>0.42000000000000004</v>
      </c>
    </row>
    <row r="494" spans="1:24" x14ac:dyDescent="0.25">
      <c r="A494" s="64" t="s">
        <v>71</v>
      </c>
      <c r="B494" s="64">
        <v>4002</v>
      </c>
      <c r="C494" s="59">
        <v>44033</v>
      </c>
      <c r="D494" s="64">
        <v>8</v>
      </c>
      <c r="E494" s="64" t="s">
        <v>73</v>
      </c>
      <c r="F494" s="64">
        <v>20.36</v>
      </c>
      <c r="G494" s="64">
        <v>7.28</v>
      </c>
      <c r="H494" s="64">
        <v>0.2</v>
      </c>
      <c r="I494" s="64">
        <v>0.02</v>
      </c>
      <c r="J494" s="64">
        <v>0.16</v>
      </c>
      <c r="K494" s="64">
        <v>0.45</v>
      </c>
      <c r="L494" s="64">
        <v>0</v>
      </c>
      <c r="M494" s="64">
        <v>0.04</v>
      </c>
      <c r="N494" s="64">
        <v>-0.09</v>
      </c>
      <c r="O494" s="64">
        <v>-0.06</v>
      </c>
      <c r="P494" s="64">
        <v>0</v>
      </c>
      <c r="R494" s="64">
        <v>0.36</v>
      </c>
      <c r="S494" s="64">
        <v>0.33</v>
      </c>
      <c r="T494" s="64">
        <v>0.23</v>
      </c>
      <c r="U494" s="64">
        <v>29.28</v>
      </c>
      <c r="V494" s="64">
        <v>1539.72</v>
      </c>
      <c r="X494" s="64">
        <f t="shared" si="7"/>
        <v>0.83000000000000007</v>
      </c>
    </row>
    <row r="495" spans="1:24" x14ac:dyDescent="0.25">
      <c r="A495" s="64" t="s">
        <v>71</v>
      </c>
      <c r="B495" s="64">
        <v>4002</v>
      </c>
      <c r="C495" s="59">
        <v>44033</v>
      </c>
      <c r="D495" s="64">
        <v>9</v>
      </c>
      <c r="E495" s="64" t="s">
        <v>73</v>
      </c>
      <c r="F495" s="64">
        <v>21.4</v>
      </c>
      <c r="G495" s="64">
        <v>7.28</v>
      </c>
      <c r="H495" s="64">
        <v>0.2</v>
      </c>
      <c r="I495" s="64">
        <v>0.02</v>
      </c>
      <c r="J495" s="64">
        <v>0.12</v>
      </c>
      <c r="K495" s="64">
        <v>0.42</v>
      </c>
      <c r="L495" s="64">
        <v>0</v>
      </c>
      <c r="M495" s="64">
        <v>0.04</v>
      </c>
      <c r="N495" s="64">
        <v>-0.13</v>
      </c>
      <c r="O495" s="64">
        <v>-0.06</v>
      </c>
      <c r="P495" s="64">
        <v>0</v>
      </c>
      <c r="R495" s="64">
        <v>0.36</v>
      </c>
      <c r="S495" s="64">
        <v>0.33</v>
      </c>
      <c r="T495" s="64">
        <v>0.23</v>
      </c>
      <c r="U495" s="64">
        <v>30.21</v>
      </c>
      <c r="V495" s="64">
        <v>1672.5640000000001</v>
      </c>
      <c r="X495" s="64">
        <f t="shared" si="7"/>
        <v>0.76</v>
      </c>
    </row>
    <row r="496" spans="1:24" x14ac:dyDescent="0.25">
      <c r="A496" s="64" t="s">
        <v>71</v>
      </c>
      <c r="B496" s="64">
        <v>4002</v>
      </c>
      <c r="C496" s="59">
        <v>44033</v>
      </c>
      <c r="D496" s="64">
        <v>10</v>
      </c>
      <c r="E496" s="64" t="s">
        <v>73</v>
      </c>
      <c r="F496" s="64">
        <v>20.45</v>
      </c>
      <c r="G496" s="64">
        <v>7.28</v>
      </c>
      <c r="H496" s="64">
        <v>0.2</v>
      </c>
      <c r="I496" s="64">
        <v>0.02</v>
      </c>
      <c r="J496" s="64">
        <v>0.06</v>
      </c>
      <c r="K496" s="64">
        <v>0.4</v>
      </c>
      <c r="L496" s="64">
        <v>0.01</v>
      </c>
      <c r="M496" s="64">
        <v>-0.01</v>
      </c>
      <c r="N496" s="64">
        <v>-0.11</v>
      </c>
      <c r="O496" s="64">
        <v>-0.06</v>
      </c>
      <c r="P496" s="64">
        <v>0</v>
      </c>
      <c r="R496" s="64">
        <v>0.36</v>
      </c>
      <c r="S496" s="64">
        <v>0.33</v>
      </c>
      <c r="T496" s="64">
        <v>0.23</v>
      </c>
      <c r="U496" s="64">
        <v>29.16</v>
      </c>
      <c r="V496" s="64">
        <v>1763.788</v>
      </c>
      <c r="X496" s="64">
        <f t="shared" si="7"/>
        <v>0.69000000000000006</v>
      </c>
    </row>
    <row r="497" spans="1:24" x14ac:dyDescent="0.25">
      <c r="A497" s="64" t="s">
        <v>71</v>
      </c>
      <c r="B497" s="64">
        <v>4002</v>
      </c>
      <c r="C497" s="59">
        <v>44033</v>
      </c>
      <c r="D497" s="64">
        <v>11</v>
      </c>
      <c r="E497" s="64" t="s">
        <v>73</v>
      </c>
      <c r="F497" s="64">
        <v>22.49</v>
      </c>
      <c r="G497" s="64">
        <v>7.28</v>
      </c>
      <c r="H497" s="64">
        <v>0.2</v>
      </c>
      <c r="I497" s="64">
        <v>0.02</v>
      </c>
      <c r="J497" s="64">
        <v>0.09</v>
      </c>
      <c r="K497" s="64">
        <v>0.38</v>
      </c>
      <c r="L497" s="64">
        <v>0.03</v>
      </c>
      <c r="M497" s="64">
        <v>-0.01</v>
      </c>
      <c r="N497" s="64">
        <v>-0.13</v>
      </c>
      <c r="O497" s="64">
        <v>-0.06</v>
      </c>
      <c r="P497" s="64">
        <v>0</v>
      </c>
      <c r="R497" s="64">
        <v>0.36</v>
      </c>
      <c r="S497" s="64">
        <v>0.33</v>
      </c>
      <c r="T497" s="64">
        <v>0.23</v>
      </c>
      <c r="U497" s="64">
        <v>31.21</v>
      </c>
      <c r="V497" s="64">
        <v>1851.412</v>
      </c>
      <c r="X497" s="64">
        <f t="shared" si="7"/>
        <v>0.72</v>
      </c>
    </row>
    <row r="498" spans="1:24" x14ac:dyDescent="0.25">
      <c r="A498" s="64" t="s">
        <v>71</v>
      </c>
      <c r="B498" s="64">
        <v>4002</v>
      </c>
      <c r="C498" s="59">
        <v>44033</v>
      </c>
      <c r="D498" s="64">
        <v>12</v>
      </c>
      <c r="E498" s="64" t="s">
        <v>73</v>
      </c>
      <c r="F498" s="64">
        <v>20.3</v>
      </c>
      <c r="G498" s="64">
        <v>7.28</v>
      </c>
      <c r="H498" s="64">
        <v>0.2</v>
      </c>
      <c r="I498" s="64">
        <v>0.02</v>
      </c>
      <c r="J498" s="64">
        <v>0.05</v>
      </c>
      <c r="K498" s="64">
        <v>0.37</v>
      </c>
      <c r="L498" s="64">
        <v>0</v>
      </c>
      <c r="M498" s="64">
        <v>0</v>
      </c>
      <c r="N498" s="64">
        <v>-0.11</v>
      </c>
      <c r="O498" s="64">
        <v>-0.06</v>
      </c>
      <c r="P498" s="64">
        <v>0</v>
      </c>
      <c r="R498" s="64">
        <v>0.36</v>
      </c>
      <c r="S498" s="64">
        <v>0.33</v>
      </c>
      <c r="T498" s="64">
        <v>0.23</v>
      </c>
      <c r="U498" s="64">
        <v>28.97</v>
      </c>
      <c r="V498" s="64">
        <v>1916.5820000000001</v>
      </c>
      <c r="X498" s="64">
        <f t="shared" si="7"/>
        <v>0.64</v>
      </c>
    </row>
    <row r="499" spans="1:24" x14ac:dyDescent="0.25">
      <c r="A499" s="64" t="s">
        <v>71</v>
      </c>
      <c r="B499" s="64">
        <v>4002</v>
      </c>
      <c r="C499" s="59">
        <v>44033</v>
      </c>
      <c r="D499" s="64">
        <v>13</v>
      </c>
      <c r="E499" s="64" t="s">
        <v>73</v>
      </c>
      <c r="F499" s="64">
        <v>23.67</v>
      </c>
      <c r="G499" s="64">
        <v>7.28</v>
      </c>
      <c r="H499" s="64">
        <v>0.2</v>
      </c>
      <c r="I499" s="64">
        <v>0.02</v>
      </c>
      <c r="J499" s="64">
        <v>0.05</v>
      </c>
      <c r="K499" s="64">
        <v>0.35</v>
      </c>
      <c r="L499" s="64">
        <v>0.01</v>
      </c>
      <c r="M499" s="64">
        <v>-0.02</v>
      </c>
      <c r="N499" s="64">
        <v>-0.14000000000000001</v>
      </c>
      <c r="O499" s="64">
        <v>-0.06</v>
      </c>
      <c r="P499" s="64">
        <v>0</v>
      </c>
      <c r="R499" s="64">
        <v>0.36</v>
      </c>
      <c r="S499" s="64">
        <v>0.33</v>
      </c>
      <c r="T499" s="64">
        <v>0.23</v>
      </c>
      <c r="U499" s="64">
        <v>32.28</v>
      </c>
      <c r="V499" s="64">
        <v>1970.4490000000001</v>
      </c>
      <c r="X499" s="64">
        <f t="shared" si="7"/>
        <v>0.63</v>
      </c>
    </row>
    <row r="500" spans="1:24" x14ac:dyDescent="0.25">
      <c r="A500" s="64" t="s">
        <v>71</v>
      </c>
      <c r="B500" s="64">
        <v>4002</v>
      </c>
      <c r="C500" s="59">
        <v>44033</v>
      </c>
      <c r="D500" s="64">
        <v>14</v>
      </c>
      <c r="E500" s="64" t="s">
        <v>73</v>
      </c>
      <c r="F500" s="64">
        <v>28.58</v>
      </c>
      <c r="G500" s="64">
        <v>7.28</v>
      </c>
      <c r="H500" s="64">
        <v>0.2</v>
      </c>
      <c r="I500" s="64">
        <v>0.02</v>
      </c>
      <c r="J500" s="64">
        <v>7.0000000000000007E-2</v>
      </c>
      <c r="K500" s="64">
        <v>0.34</v>
      </c>
      <c r="L500" s="64">
        <v>0</v>
      </c>
      <c r="M500" s="64">
        <v>0.01</v>
      </c>
      <c r="N500" s="64">
        <v>-0.17</v>
      </c>
      <c r="O500" s="64">
        <v>-0.06</v>
      </c>
      <c r="P500" s="64">
        <v>0</v>
      </c>
      <c r="R500" s="64">
        <v>0.36</v>
      </c>
      <c r="S500" s="64">
        <v>0.33</v>
      </c>
      <c r="T500" s="64">
        <v>0.23</v>
      </c>
      <c r="U500" s="64">
        <v>37.19</v>
      </c>
      <c r="V500" s="64">
        <v>2022.1030000000001</v>
      </c>
      <c r="X500" s="64">
        <f t="shared" si="7"/>
        <v>0.63000000000000012</v>
      </c>
    </row>
    <row r="501" spans="1:24" x14ac:dyDescent="0.25">
      <c r="A501" s="64" t="s">
        <v>71</v>
      </c>
      <c r="B501" s="64">
        <v>4002</v>
      </c>
      <c r="C501" s="59">
        <v>44033</v>
      </c>
      <c r="D501" s="64">
        <v>15</v>
      </c>
      <c r="E501" s="64" t="s">
        <v>73</v>
      </c>
      <c r="F501" s="64">
        <v>25.39</v>
      </c>
      <c r="G501" s="64">
        <v>7.28</v>
      </c>
      <c r="H501" s="64">
        <v>0.2</v>
      </c>
      <c r="I501" s="64">
        <v>0.02</v>
      </c>
      <c r="J501" s="64">
        <v>0.06</v>
      </c>
      <c r="K501" s="64">
        <v>0.33</v>
      </c>
      <c r="L501" s="64">
        <v>0</v>
      </c>
      <c r="M501" s="64">
        <v>0.02</v>
      </c>
      <c r="N501" s="64">
        <v>-0.18</v>
      </c>
      <c r="O501" s="64">
        <v>-0.06</v>
      </c>
      <c r="P501" s="64">
        <v>0</v>
      </c>
      <c r="R501" s="64">
        <v>0.36</v>
      </c>
      <c r="S501" s="64">
        <v>0.33</v>
      </c>
      <c r="T501" s="64">
        <v>0.23</v>
      </c>
      <c r="U501" s="64">
        <v>33.979999999999997</v>
      </c>
      <c r="V501" s="64">
        <v>2053.34</v>
      </c>
      <c r="X501" s="64">
        <f t="shared" si="7"/>
        <v>0.6100000000000001</v>
      </c>
    </row>
    <row r="502" spans="1:24" x14ac:dyDescent="0.25">
      <c r="A502" s="64" t="s">
        <v>71</v>
      </c>
      <c r="B502" s="64">
        <v>4002</v>
      </c>
      <c r="C502" s="59">
        <v>44033</v>
      </c>
      <c r="D502" s="64">
        <v>16</v>
      </c>
      <c r="E502" s="64" t="s">
        <v>73</v>
      </c>
      <c r="F502" s="64">
        <v>24.58</v>
      </c>
      <c r="G502" s="64">
        <v>7.28</v>
      </c>
      <c r="H502" s="64">
        <v>0.2</v>
      </c>
      <c r="I502" s="64">
        <v>0.02</v>
      </c>
      <c r="J502" s="64">
        <v>0.06</v>
      </c>
      <c r="K502" s="64">
        <v>0.33</v>
      </c>
      <c r="L502" s="64">
        <v>0</v>
      </c>
      <c r="M502" s="64">
        <v>0.03</v>
      </c>
      <c r="N502" s="64">
        <v>-0.18</v>
      </c>
      <c r="O502" s="64">
        <v>-0.06</v>
      </c>
      <c r="P502" s="64">
        <v>0</v>
      </c>
      <c r="R502" s="64">
        <v>0.36</v>
      </c>
      <c r="S502" s="64">
        <v>0.33</v>
      </c>
      <c r="T502" s="64">
        <v>0.23</v>
      </c>
      <c r="U502" s="64">
        <v>33.18</v>
      </c>
      <c r="V502" s="64">
        <v>2086.3130000000001</v>
      </c>
      <c r="X502" s="64">
        <f t="shared" si="7"/>
        <v>0.6100000000000001</v>
      </c>
    </row>
    <row r="503" spans="1:24" x14ac:dyDescent="0.25">
      <c r="A503" s="64" t="s">
        <v>71</v>
      </c>
      <c r="B503" s="64">
        <v>4002</v>
      </c>
      <c r="C503" s="59">
        <v>44033</v>
      </c>
      <c r="D503" s="64">
        <v>17</v>
      </c>
      <c r="E503" s="64" t="s">
        <v>73</v>
      </c>
      <c r="F503" s="64">
        <v>34.76</v>
      </c>
      <c r="G503" s="64">
        <v>7.28</v>
      </c>
      <c r="H503" s="64">
        <v>0.2</v>
      </c>
      <c r="I503" s="64">
        <v>0.02</v>
      </c>
      <c r="J503" s="64">
        <v>7.0000000000000007E-2</v>
      </c>
      <c r="K503" s="64">
        <v>0.32</v>
      </c>
      <c r="L503" s="64">
        <v>0.1</v>
      </c>
      <c r="M503" s="64">
        <v>0</v>
      </c>
      <c r="N503" s="64">
        <v>-0.18</v>
      </c>
      <c r="O503" s="64">
        <v>-0.06</v>
      </c>
      <c r="P503" s="64">
        <v>0</v>
      </c>
      <c r="R503" s="64">
        <v>0.36</v>
      </c>
      <c r="S503" s="64">
        <v>0.33</v>
      </c>
      <c r="T503" s="64">
        <v>0.23</v>
      </c>
      <c r="U503" s="64">
        <v>43.43</v>
      </c>
      <c r="V503" s="64">
        <v>2113.6280000000002</v>
      </c>
      <c r="X503" s="64">
        <f t="shared" si="7"/>
        <v>0.71000000000000008</v>
      </c>
    </row>
    <row r="504" spans="1:24" x14ac:dyDescent="0.25">
      <c r="A504" s="64" t="s">
        <v>71</v>
      </c>
      <c r="B504" s="64">
        <v>4002</v>
      </c>
      <c r="C504" s="59">
        <v>44033</v>
      </c>
      <c r="D504" s="64">
        <v>18</v>
      </c>
      <c r="E504" s="64" t="s">
        <v>73</v>
      </c>
      <c r="F504" s="64">
        <v>34.97</v>
      </c>
      <c r="G504" s="64">
        <v>7.28</v>
      </c>
      <c r="H504" s="64">
        <v>0.2</v>
      </c>
      <c r="I504" s="64">
        <v>0.02</v>
      </c>
      <c r="J504" s="64">
        <v>0.1</v>
      </c>
      <c r="K504" s="64">
        <v>0.32</v>
      </c>
      <c r="L504" s="64">
        <v>0.08</v>
      </c>
      <c r="M504" s="64">
        <v>0.01</v>
      </c>
      <c r="N504" s="64">
        <v>-0.28000000000000003</v>
      </c>
      <c r="O504" s="64">
        <v>-0.06</v>
      </c>
      <c r="P504" s="64">
        <v>0</v>
      </c>
      <c r="R504" s="64">
        <v>0.36</v>
      </c>
      <c r="S504" s="64">
        <v>0.33</v>
      </c>
      <c r="T504" s="64">
        <v>0.23</v>
      </c>
      <c r="U504" s="64">
        <v>43.56</v>
      </c>
      <c r="V504" s="64">
        <v>2129.5039999999999</v>
      </c>
      <c r="X504" s="64">
        <f t="shared" si="7"/>
        <v>0.72</v>
      </c>
    </row>
    <row r="505" spans="1:24" x14ac:dyDescent="0.25">
      <c r="A505" s="64" t="s">
        <v>71</v>
      </c>
      <c r="B505" s="64">
        <v>4002</v>
      </c>
      <c r="C505" s="59">
        <v>44033</v>
      </c>
      <c r="D505" s="64">
        <v>19</v>
      </c>
      <c r="E505" s="64" t="s">
        <v>73</v>
      </c>
      <c r="F505" s="64">
        <v>28.1</v>
      </c>
      <c r="G505" s="64">
        <v>7.28</v>
      </c>
      <c r="H505" s="64">
        <v>0.2</v>
      </c>
      <c r="I505" s="64">
        <v>0.02</v>
      </c>
      <c r="J505" s="64">
        <v>0.09</v>
      </c>
      <c r="K505" s="64">
        <v>0.32</v>
      </c>
      <c r="L505" s="64">
        <v>0</v>
      </c>
      <c r="M505" s="64">
        <v>0</v>
      </c>
      <c r="N505" s="64">
        <v>-0.2</v>
      </c>
      <c r="O505" s="64">
        <v>-0.06</v>
      </c>
      <c r="P505" s="64">
        <v>0</v>
      </c>
      <c r="R505" s="64">
        <v>0.36</v>
      </c>
      <c r="S505" s="64">
        <v>0.33</v>
      </c>
      <c r="T505" s="64">
        <v>0.23</v>
      </c>
      <c r="U505" s="64">
        <v>36.67</v>
      </c>
      <c r="V505" s="64">
        <v>2097.9769999999999</v>
      </c>
      <c r="X505" s="64">
        <f t="shared" si="7"/>
        <v>0.63</v>
      </c>
    </row>
    <row r="506" spans="1:24" x14ac:dyDescent="0.25">
      <c r="A506" s="64" t="s">
        <v>71</v>
      </c>
      <c r="B506" s="64">
        <v>4002</v>
      </c>
      <c r="C506" s="59">
        <v>44033</v>
      </c>
      <c r="D506" s="64">
        <v>20</v>
      </c>
      <c r="E506" s="64" t="s">
        <v>73</v>
      </c>
      <c r="F506" s="64">
        <v>28.36</v>
      </c>
      <c r="G506" s="64">
        <v>7.28</v>
      </c>
      <c r="H506" s="64">
        <v>0.2</v>
      </c>
      <c r="I506" s="64">
        <v>0.02</v>
      </c>
      <c r="J506" s="64">
        <v>0.1</v>
      </c>
      <c r="K506" s="64">
        <v>0.33</v>
      </c>
      <c r="L506" s="64">
        <v>0.01</v>
      </c>
      <c r="M506" s="64">
        <v>0.03</v>
      </c>
      <c r="N506" s="64">
        <v>-0.1</v>
      </c>
      <c r="O506" s="64">
        <v>-0.06</v>
      </c>
      <c r="P506" s="64">
        <v>0</v>
      </c>
      <c r="R506" s="64">
        <v>0.36</v>
      </c>
      <c r="S506" s="64">
        <v>0.33</v>
      </c>
      <c r="T506" s="64">
        <v>0.23</v>
      </c>
      <c r="U506" s="64">
        <v>37.090000000000003</v>
      </c>
      <c r="V506" s="64">
        <v>1999.7149999999999</v>
      </c>
      <c r="X506" s="64">
        <f t="shared" si="7"/>
        <v>0.66</v>
      </c>
    </row>
    <row r="507" spans="1:24" x14ac:dyDescent="0.25">
      <c r="A507" s="64" t="s">
        <v>71</v>
      </c>
      <c r="B507" s="64">
        <v>4002</v>
      </c>
      <c r="C507" s="59">
        <v>44033</v>
      </c>
      <c r="D507" s="64">
        <v>21</v>
      </c>
      <c r="E507" s="64" t="s">
        <v>73</v>
      </c>
      <c r="F507" s="64">
        <v>26.46</v>
      </c>
      <c r="G507" s="64">
        <v>7.28</v>
      </c>
      <c r="H507" s="64">
        <v>0.2</v>
      </c>
      <c r="I507" s="64">
        <v>0.02</v>
      </c>
      <c r="J507" s="64">
        <v>0.08</v>
      </c>
      <c r="K507" s="64">
        <v>0.35</v>
      </c>
      <c r="L507" s="64">
        <v>0</v>
      </c>
      <c r="M507" s="64">
        <v>0.03</v>
      </c>
      <c r="N507" s="64">
        <v>-0.13</v>
      </c>
      <c r="O507" s="64">
        <v>-0.06</v>
      </c>
      <c r="P507" s="64">
        <v>0</v>
      </c>
      <c r="R507" s="64">
        <v>0.36</v>
      </c>
      <c r="S507" s="64">
        <v>0.33</v>
      </c>
      <c r="T507" s="64">
        <v>0.23</v>
      </c>
      <c r="U507" s="64">
        <v>35.15</v>
      </c>
      <c r="V507" s="64">
        <v>1902.2260000000001</v>
      </c>
      <c r="X507" s="64">
        <f t="shared" si="7"/>
        <v>0.64999999999999991</v>
      </c>
    </row>
    <row r="508" spans="1:24" x14ac:dyDescent="0.25">
      <c r="A508" s="64" t="s">
        <v>71</v>
      </c>
      <c r="B508" s="64">
        <v>4002</v>
      </c>
      <c r="C508" s="59">
        <v>44033</v>
      </c>
      <c r="D508" s="64">
        <v>22</v>
      </c>
      <c r="E508" s="64" t="s">
        <v>73</v>
      </c>
      <c r="F508" s="64">
        <v>24.99</v>
      </c>
      <c r="G508" s="64">
        <v>7.28</v>
      </c>
      <c r="H508" s="64">
        <v>0.2</v>
      </c>
      <c r="I508" s="64">
        <v>0.02</v>
      </c>
      <c r="J508" s="64">
        <v>7.0000000000000007E-2</v>
      </c>
      <c r="K508" s="64">
        <v>0.37</v>
      </c>
      <c r="L508" s="64">
        <v>0</v>
      </c>
      <c r="M508" s="64">
        <v>0.03</v>
      </c>
      <c r="N508" s="64">
        <v>-0.01</v>
      </c>
      <c r="O508" s="64">
        <v>-0.06</v>
      </c>
      <c r="P508" s="64">
        <v>0</v>
      </c>
      <c r="R508" s="64">
        <v>0.36</v>
      </c>
      <c r="S508" s="64">
        <v>0.33</v>
      </c>
      <c r="T508" s="64">
        <v>0.23</v>
      </c>
      <c r="U508" s="64">
        <v>33.81</v>
      </c>
      <c r="V508" s="64">
        <v>1780.203</v>
      </c>
      <c r="X508" s="64">
        <f t="shared" si="7"/>
        <v>0.66</v>
      </c>
    </row>
    <row r="509" spans="1:24" x14ac:dyDescent="0.25">
      <c r="A509" s="64" t="s">
        <v>71</v>
      </c>
      <c r="B509" s="64">
        <v>4002</v>
      </c>
      <c r="C509" s="59">
        <v>44033</v>
      </c>
      <c r="D509" s="64">
        <v>23</v>
      </c>
      <c r="E509" s="64" t="s">
        <v>73</v>
      </c>
      <c r="F509" s="64">
        <v>19.23</v>
      </c>
      <c r="G509" s="64">
        <v>7.28</v>
      </c>
      <c r="H509" s="64">
        <v>0.2</v>
      </c>
      <c r="I509" s="64">
        <v>0.02</v>
      </c>
      <c r="J509" s="64">
        <v>0.12</v>
      </c>
      <c r="K509" s="64">
        <v>0.41</v>
      </c>
      <c r="L509" s="64">
        <v>0</v>
      </c>
      <c r="M509" s="64">
        <v>0.03</v>
      </c>
      <c r="N509" s="64">
        <v>-0.08</v>
      </c>
      <c r="O509" s="64">
        <v>-0.06</v>
      </c>
      <c r="P509" s="64">
        <v>0</v>
      </c>
      <c r="R509" s="64">
        <v>0.36</v>
      </c>
      <c r="S509" s="64">
        <v>0.33</v>
      </c>
      <c r="T509" s="64">
        <v>0.23</v>
      </c>
      <c r="U509" s="64">
        <v>28.07</v>
      </c>
      <c r="V509" s="64">
        <v>1596.0239999999999</v>
      </c>
      <c r="X509" s="64">
        <f t="shared" si="7"/>
        <v>0.75</v>
      </c>
    </row>
    <row r="510" spans="1:24" x14ac:dyDescent="0.25">
      <c r="A510" s="64" t="s">
        <v>71</v>
      </c>
      <c r="B510" s="64">
        <v>4002</v>
      </c>
      <c r="C510" s="59">
        <v>44033</v>
      </c>
      <c r="D510" s="64">
        <v>24</v>
      </c>
      <c r="E510" s="64" t="s">
        <v>72</v>
      </c>
      <c r="F510" s="64">
        <v>23.53</v>
      </c>
      <c r="G510" s="64">
        <v>7.28</v>
      </c>
      <c r="H510" s="64">
        <v>0.2</v>
      </c>
      <c r="I510" s="64">
        <v>0.02</v>
      </c>
      <c r="J510" s="64">
        <v>0.17</v>
      </c>
      <c r="K510" s="64">
        <v>0</v>
      </c>
      <c r="L510" s="64">
        <v>0.02</v>
      </c>
      <c r="M510" s="64">
        <v>-0.05</v>
      </c>
      <c r="N510" s="64">
        <v>-0.08</v>
      </c>
      <c r="O510" s="64">
        <v>-0.06</v>
      </c>
      <c r="P510" s="64">
        <v>0</v>
      </c>
      <c r="R510" s="64">
        <v>0.36</v>
      </c>
      <c r="S510" s="64">
        <v>0.33</v>
      </c>
      <c r="T510" s="64">
        <v>0.23</v>
      </c>
      <c r="U510" s="64">
        <v>31.95</v>
      </c>
      <c r="V510" s="64">
        <v>1441.4570000000001</v>
      </c>
      <c r="X510" s="64">
        <f t="shared" si="7"/>
        <v>0.41000000000000003</v>
      </c>
    </row>
    <row r="511" spans="1:24" x14ac:dyDescent="0.25">
      <c r="A511" s="64" t="s">
        <v>71</v>
      </c>
      <c r="B511" s="64">
        <v>4002</v>
      </c>
      <c r="C511" s="59">
        <v>44034</v>
      </c>
      <c r="D511" s="64">
        <v>1</v>
      </c>
      <c r="E511" s="64" t="s">
        <v>72</v>
      </c>
      <c r="F511" s="64">
        <v>18.64</v>
      </c>
      <c r="G511" s="64">
        <v>7.28</v>
      </c>
      <c r="H511" s="64">
        <v>0.55000000000000004</v>
      </c>
      <c r="I511" s="64">
        <v>0.05</v>
      </c>
      <c r="J511" s="64">
        <v>0.16</v>
      </c>
      <c r="K511" s="64">
        <v>0</v>
      </c>
      <c r="L511" s="64">
        <v>0</v>
      </c>
      <c r="M511" s="64">
        <v>-0.01</v>
      </c>
      <c r="N511" s="64">
        <v>-0.05</v>
      </c>
      <c r="O511" s="64">
        <v>-0.06</v>
      </c>
      <c r="P511" s="64">
        <v>0</v>
      </c>
      <c r="R511" s="64">
        <v>0.36</v>
      </c>
      <c r="S511" s="64">
        <v>0.33</v>
      </c>
      <c r="T511" s="64">
        <v>0.23</v>
      </c>
      <c r="U511" s="64">
        <v>27.48</v>
      </c>
      <c r="V511" s="64">
        <v>1327.982</v>
      </c>
      <c r="X511" s="64">
        <f t="shared" si="7"/>
        <v>0.76000000000000012</v>
      </c>
    </row>
    <row r="512" spans="1:24" x14ac:dyDescent="0.25">
      <c r="A512" s="64" t="s">
        <v>71</v>
      </c>
      <c r="B512" s="64">
        <v>4002</v>
      </c>
      <c r="C512" s="59">
        <v>44034</v>
      </c>
      <c r="D512" s="64">
        <v>2</v>
      </c>
      <c r="E512" s="64" t="s">
        <v>72</v>
      </c>
      <c r="F512" s="64">
        <v>16.21</v>
      </c>
      <c r="G512" s="64">
        <v>7.28</v>
      </c>
      <c r="H512" s="64">
        <v>0.55000000000000004</v>
      </c>
      <c r="I512" s="64">
        <v>0.05</v>
      </c>
      <c r="J512" s="64">
        <v>0.05</v>
      </c>
      <c r="K512" s="64">
        <v>0</v>
      </c>
      <c r="L512" s="64">
        <v>0</v>
      </c>
      <c r="M512" s="64">
        <v>0</v>
      </c>
      <c r="N512" s="64">
        <v>-7.0000000000000007E-2</v>
      </c>
      <c r="O512" s="64">
        <v>-0.06</v>
      </c>
      <c r="P512" s="64">
        <v>0</v>
      </c>
      <c r="R512" s="64">
        <v>0.36</v>
      </c>
      <c r="S512" s="64">
        <v>0.33</v>
      </c>
      <c r="T512" s="64">
        <v>0.23</v>
      </c>
      <c r="U512" s="64">
        <v>24.93</v>
      </c>
      <c r="V512" s="64">
        <v>1255.662</v>
      </c>
      <c r="X512" s="64">
        <f t="shared" si="7"/>
        <v>0.65000000000000013</v>
      </c>
    </row>
    <row r="513" spans="1:24" x14ac:dyDescent="0.25">
      <c r="A513" s="64" t="s">
        <v>71</v>
      </c>
      <c r="B513" s="64">
        <v>4002</v>
      </c>
      <c r="C513" s="59">
        <v>44034</v>
      </c>
      <c r="D513" s="64">
        <v>3</v>
      </c>
      <c r="E513" s="64" t="s">
        <v>72</v>
      </c>
      <c r="F513" s="64">
        <v>16.149999999999999</v>
      </c>
      <c r="G513" s="64">
        <v>7.28</v>
      </c>
      <c r="H513" s="64">
        <v>0.55000000000000004</v>
      </c>
      <c r="I513" s="64">
        <v>0.05</v>
      </c>
      <c r="J513" s="64">
        <v>0.02</v>
      </c>
      <c r="K513" s="64">
        <v>0</v>
      </c>
      <c r="L513" s="64">
        <v>0</v>
      </c>
      <c r="M513" s="64">
        <v>-0.02</v>
      </c>
      <c r="N513" s="64">
        <v>-0.05</v>
      </c>
      <c r="O513" s="64">
        <v>-0.06</v>
      </c>
      <c r="P513" s="64">
        <v>0</v>
      </c>
      <c r="R513" s="64">
        <v>0.36</v>
      </c>
      <c r="S513" s="64">
        <v>0.33</v>
      </c>
      <c r="T513" s="64">
        <v>0.23</v>
      </c>
      <c r="U513" s="64">
        <v>24.84</v>
      </c>
      <c r="V513" s="64">
        <v>1210.675</v>
      </c>
      <c r="X513" s="64">
        <f t="shared" si="7"/>
        <v>0.62000000000000011</v>
      </c>
    </row>
    <row r="514" spans="1:24" x14ac:dyDescent="0.25">
      <c r="A514" s="64" t="s">
        <v>71</v>
      </c>
      <c r="B514" s="64">
        <v>4002</v>
      </c>
      <c r="C514" s="59">
        <v>44034</v>
      </c>
      <c r="D514" s="64">
        <v>4</v>
      </c>
      <c r="E514" s="64" t="s">
        <v>72</v>
      </c>
      <c r="F514" s="64">
        <v>17.34</v>
      </c>
      <c r="G514" s="64">
        <v>7.28</v>
      </c>
      <c r="H514" s="64">
        <v>0.55000000000000004</v>
      </c>
      <c r="I514" s="64">
        <v>0.05</v>
      </c>
      <c r="J514" s="64">
        <v>0.06</v>
      </c>
      <c r="K514" s="64">
        <v>0</v>
      </c>
      <c r="L514" s="64">
        <v>0</v>
      </c>
      <c r="M514" s="64">
        <v>-0.03</v>
      </c>
      <c r="N514" s="64">
        <v>-0.04</v>
      </c>
      <c r="O514" s="64">
        <v>-0.06</v>
      </c>
      <c r="P514" s="64">
        <v>0</v>
      </c>
      <c r="R514" s="64">
        <v>0.36</v>
      </c>
      <c r="S514" s="64">
        <v>0.33</v>
      </c>
      <c r="T514" s="64">
        <v>0.23</v>
      </c>
      <c r="U514" s="64">
        <v>26.07</v>
      </c>
      <c r="V514" s="64">
        <v>1190.105</v>
      </c>
      <c r="X514" s="64">
        <f t="shared" si="7"/>
        <v>0.66000000000000014</v>
      </c>
    </row>
    <row r="515" spans="1:24" x14ac:dyDescent="0.25">
      <c r="A515" s="64" t="s">
        <v>71</v>
      </c>
      <c r="B515" s="64">
        <v>4002</v>
      </c>
      <c r="C515" s="59">
        <v>44034</v>
      </c>
      <c r="D515" s="64">
        <v>5</v>
      </c>
      <c r="E515" s="64" t="s">
        <v>72</v>
      </c>
      <c r="F515" s="64">
        <v>16.73</v>
      </c>
      <c r="G515" s="64">
        <v>7.28</v>
      </c>
      <c r="H515" s="64">
        <v>0.55000000000000004</v>
      </c>
      <c r="I515" s="64">
        <v>0.05</v>
      </c>
      <c r="J515" s="64">
        <v>0.05</v>
      </c>
      <c r="K515" s="64">
        <v>0</v>
      </c>
      <c r="L515" s="64">
        <v>0</v>
      </c>
      <c r="M515" s="64">
        <v>0</v>
      </c>
      <c r="N515" s="64">
        <v>-0.05</v>
      </c>
      <c r="O515" s="64">
        <v>-0.06</v>
      </c>
      <c r="P515" s="64">
        <v>0</v>
      </c>
      <c r="R515" s="64">
        <v>0.36</v>
      </c>
      <c r="S515" s="64">
        <v>0.33</v>
      </c>
      <c r="T515" s="64">
        <v>0.23</v>
      </c>
      <c r="U515" s="64">
        <v>25.47</v>
      </c>
      <c r="V515" s="64">
        <v>1201.146</v>
      </c>
      <c r="X515" s="64">
        <f t="shared" si="7"/>
        <v>0.65000000000000013</v>
      </c>
    </row>
    <row r="516" spans="1:24" x14ac:dyDescent="0.25">
      <c r="A516" s="64" t="s">
        <v>71</v>
      </c>
      <c r="B516" s="64">
        <v>4002</v>
      </c>
      <c r="C516" s="59">
        <v>44034</v>
      </c>
      <c r="D516" s="64">
        <v>6</v>
      </c>
      <c r="E516" s="64" t="s">
        <v>72</v>
      </c>
      <c r="F516" s="64">
        <v>17.93</v>
      </c>
      <c r="G516" s="64">
        <v>7.28</v>
      </c>
      <c r="H516" s="64">
        <v>0.55000000000000004</v>
      </c>
      <c r="I516" s="64">
        <v>0.05</v>
      </c>
      <c r="J516" s="64">
        <v>0.12</v>
      </c>
      <c r="K516" s="64">
        <v>0</v>
      </c>
      <c r="L516" s="64">
        <v>0</v>
      </c>
      <c r="M516" s="64">
        <v>-0.01</v>
      </c>
      <c r="N516" s="64">
        <v>-0.04</v>
      </c>
      <c r="O516" s="64">
        <v>-0.06</v>
      </c>
      <c r="P516" s="64">
        <v>0</v>
      </c>
      <c r="R516" s="64">
        <v>0.36</v>
      </c>
      <c r="S516" s="64">
        <v>0.33</v>
      </c>
      <c r="T516" s="64">
        <v>0.23</v>
      </c>
      <c r="U516" s="64">
        <v>26.74</v>
      </c>
      <c r="V516" s="64">
        <v>1258.367</v>
      </c>
      <c r="X516" s="64">
        <f t="shared" si="7"/>
        <v>0.72000000000000008</v>
      </c>
    </row>
    <row r="517" spans="1:24" x14ac:dyDescent="0.25">
      <c r="A517" s="64" t="s">
        <v>71</v>
      </c>
      <c r="B517" s="64">
        <v>4002</v>
      </c>
      <c r="C517" s="59">
        <v>44034</v>
      </c>
      <c r="D517" s="64">
        <v>7</v>
      </c>
      <c r="E517" s="64" t="s">
        <v>72</v>
      </c>
      <c r="F517" s="64">
        <v>17.88</v>
      </c>
      <c r="G517" s="64">
        <v>7.28</v>
      </c>
      <c r="H517" s="64">
        <v>0.55000000000000004</v>
      </c>
      <c r="I517" s="64">
        <v>0.05</v>
      </c>
      <c r="J517" s="64">
        <v>0.19</v>
      </c>
      <c r="K517" s="64">
        <v>0</v>
      </c>
      <c r="L517" s="64">
        <v>0</v>
      </c>
      <c r="M517" s="64">
        <v>0</v>
      </c>
      <c r="N517" s="64">
        <v>-0.05</v>
      </c>
      <c r="O517" s="64">
        <v>-0.06</v>
      </c>
      <c r="P517" s="64">
        <v>0</v>
      </c>
      <c r="R517" s="64">
        <v>0.36</v>
      </c>
      <c r="S517" s="64">
        <v>0.33</v>
      </c>
      <c r="T517" s="64">
        <v>0.23</v>
      </c>
      <c r="U517" s="64">
        <v>26.76</v>
      </c>
      <c r="V517" s="64">
        <v>1355.4380000000001</v>
      </c>
      <c r="X517" s="64">
        <f t="shared" si="7"/>
        <v>0.79</v>
      </c>
    </row>
    <row r="518" spans="1:24" x14ac:dyDescent="0.25">
      <c r="A518" s="64" t="s">
        <v>71</v>
      </c>
      <c r="B518" s="64">
        <v>4002</v>
      </c>
      <c r="C518" s="59">
        <v>44034</v>
      </c>
      <c r="D518" s="64">
        <v>8</v>
      </c>
      <c r="E518" s="64" t="s">
        <v>73</v>
      </c>
      <c r="F518" s="64">
        <v>18.13</v>
      </c>
      <c r="G518" s="64">
        <v>7.28</v>
      </c>
      <c r="H518" s="64">
        <v>0.55000000000000004</v>
      </c>
      <c r="I518" s="64">
        <v>0.05</v>
      </c>
      <c r="J518" s="64">
        <v>0.18</v>
      </c>
      <c r="K518" s="64">
        <v>0.47</v>
      </c>
      <c r="L518" s="64">
        <v>0</v>
      </c>
      <c r="M518" s="64">
        <v>-0.01</v>
      </c>
      <c r="N518" s="64">
        <v>-0.09</v>
      </c>
      <c r="O518" s="64">
        <v>-0.06</v>
      </c>
      <c r="P518" s="64">
        <v>0</v>
      </c>
      <c r="R518" s="64">
        <v>0.36</v>
      </c>
      <c r="S518" s="64">
        <v>0.33</v>
      </c>
      <c r="T518" s="64">
        <v>0.23</v>
      </c>
      <c r="U518" s="64">
        <v>27.42</v>
      </c>
      <c r="V518" s="64">
        <v>1466.039</v>
      </c>
      <c r="X518" s="64">
        <f t="shared" si="7"/>
        <v>1.25</v>
      </c>
    </row>
    <row r="519" spans="1:24" x14ac:dyDescent="0.25">
      <c r="A519" s="64" t="s">
        <v>71</v>
      </c>
      <c r="B519" s="64">
        <v>4002</v>
      </c>
      <c r="C519" s="59">
        <v>44034</v>
      </c>
      <c r="D519" s="64">
        <v>9</v>
      </c>
      <c r="E519" s="64" t="s">
        <v>73</v>
      </c>
      <c r="F519" s="64">
        <v>20.84</v>
      </c>
      <c r="G519" s="64">
        <v>7.28</v>
      </c>
      <c r="H519" s="64">
        <v>0.55000000000000004</v>
      </c>
      <c r="I519" s="64">
        <v>0.05</v>
      </c>
      <c r="J519" s="64">
        <v>0.14000000000000001</v>
      </c>
      <c r="K519" s="64">
        <v>0.44</v>
      </c>
      <c r="L519" s="64">
        <v>0.11</v>
      </c>
      <c r="M519" s="64">
        <v>0</v>
      </c>
      <c r="N519" s="64">
        <v>-0.09</v>
      </c>
      <c r="O519" s="64">
        <v>-0.06</v>
      </c>
      <c r="P519" s="64">
        <v>0</v>
      </c>
      <c r="R519" s="64">
        <v>0.36</v>
      </c>
      <c r="S519" s="64">
        <v>0.33</v>
      </c>
      <c r="T519" s="64">
        <v>0.23</v>
      </c>
      <c r="U519" s="64">
        <v>30.18</v>
      </c>
      <c r="V519" s="64">
        <v>1551.097</v>
      </c>
      <c r="X519" s="64">
        <f t="shared" si="7"/>
        <v>1.2900000000000003</v>
      </c>
    </row>
    <row r="520" spans="1:24" x14ac:dyDescent="0.25">
      <c r="A520" s="64" t="s">
        <v>71</v>
      </c>
      <c r="B520" s="64">
        <v>4002</v>
      </c>
      <c r="C520" s="59">
        <v>44034</v>
      </c>
      <c r="D520" s="64">
        <v>10</v>
      </c>
      <c r="E520" s="64" t="s">
        <v>73</v>
      </c>
      <c r="F520" s="64">
        <v>21.17</v>
      </c>
      <c r="G520" s="64">
        <v>7.28</v>
      </c>
      <c r="H520" s="64">
        <v>0.55000000000000004</v>
      </c>
      <c r="I520" s="64">
        <v>0.05</v>
      </c>
      <c r="J520" s="64">
        <v>0.1</v>
      </c>
      <c r="K520" s="64">
        <v>0.43</v>
      </c>
      <c r="L520" s="64">
        <v>0.11</v>
      </c>
      <c r="M520" s="64">
        <v>0.08</v>
      </c>
      <c r="N520" s="64">
        <v>-0.12</v>
      </c>
      <c r="O520" s="64">
        <v>-0.06</v>
      </c>
      <c r="P520" s="64">
        <v>0</v>
      </c>
      <c r="R520" s="64">
        <v>0.36</v>
      </c>
      <c r="S520" s="64">
        <v>0.33</v>
      </c>
      <c r="T520" s="64">
        <v>0.23</v>
      </c>
      <c r="U520" s="64">
        <v>30.51</v>
      </c>
      <c r="V520" s="64">
        <v>1585.097</v>
      </c>
      <c r="X520" s="64">
        <f t="shared" ref="X520:X583" si="8">H520+I520+J520+K520+L520+P520+Q520</f>
        <v>1.2400000000000002</v>
      </c>
    </row>
    <row r="521" spans="1:24" x14ac:dyDescent="0.25">
      <c r="A521" s="64" t="s">
        <v>71</v>
      </c>
      <c r="B521" s="64">
        <v>4002</v>
      </c>
      <c r="C521" s="59">
        <v>44034</v>
      </c>
      <c r="D521" s="64">
        <v>11</v>
      </c>
      <c r="E521" s="64" t="s">
        <v>73</v>
      </c>
      <c r="F521" s="64">
        <v>17.11</v>
      </c>
      <c r="G521" s="64">
        <v>7.28</v>
      </c>
      <c r="H521" s="64">
        <v>0.55000000000000004</v>
      </c>
      <c r="I521" s="64">
        <v>0.05</v>
      </c>
      <c r="J521" s="64">
        <v>0.06</v>
      </c>
      <c r="K521" s="64">
        <v>0.41</v>
      </c>
      <c r="L521" s="64">
        <v>0.01</v>
      </c>
      <c r="M521" s="64">
        <v>0</v>
      </c>
      <c r="N521" s="64">
        <v>-0.1</v>
      </c>
      <c r="O521" s="64">
        <v>-0.06</v>
      </c>
      <c r="P521" s="64">
        <v>0</v>
      </c>
      <c r="R521" s="64">
        <v>0.36</v>
      </c>
      <c r="S521" s="64">
        <v>0.33</v>
      </c>
      <c r="T521" s="64">
        <v>0.23</v>
      </c>
      <c r="U521" s="64">
        <v>26.23</v>
      </c>
      <c r="V521" s="64">
        <v>1616.1420000000001</v>
      </c>
      <c r="X521" s="64">
        <f t="shared" si="8"/>
        <v>1.08</v>
      </c>
    </row>
    <row r="522" spans="1:24" x14ac:dyDescent="0.25">
      <c r="A522" s="64" t="s">
        <v>71</v>
      </c>
      <c r="B522" s="64">
        <v>4002</v>
      </c>
      <c r="C522" s="59">
        <v>44034</v>
      </c>
      <c r="D522" s="64">
        <v>12</v>
      </c>
      <c r="E522" s="64" t="s">
        <v>73</v>
      </c>
      <c r="F522" s="64">
        <v>17.09</v>
      </c>
      <c r="G522" s="64">
        <v>7.28</v>
      </c>
      <c r="H522" s="64">
        <v>0.55000000000000004</v>
      </c>
      <c r="I522" s="64">
        <v>0.05</v>
      </c>
      <c r="J522" s="64">
        <v>0.04</v>
      </c>
      <c r="K522" s="64">
        <v>0.4</v>
      </c>
      <c r="L522" s="64">
        <v>0</v>
      </c>
      <c r="M522" s="64">
        <v>0.03</v>
      </c>
      <c r="N522" s="64">
        <v>-0.1</v>
      </c>
      <c r="O522" s="64">
        <v>-0.06</v>
      </c>
      <c r="P522" s="64">
        <v>0</v>
      </c>
      <c r="R522" s="64">
        <v>0.36</v>
      </c>
      <c r="S522" s="64">
        <v>0.33</v>
      </c>
      <c r="T522" s="64">
        <v>0.23</v>
      </c>
      <c r="U522" s="64">
        <v>26.2</v>
      </c>
      <c r="V522" s="64">
        <v>1642.84</v>
      </c>
      <c r="X522" s="64">
        <f t="shared" si="8"/>
        <v>1.04</v>
      </c>
    </row>
    <row r="523" spans="1:24" x14ac:dyDescent="0.25">
      <c r="A523" s="64" t="s">
        <v>71</v>
      </c>
      <c r="B523" s="64">
        <v>4002</v>
      </c>
      <c r="C523" s="59">
        <v>44034</v>
      </c>
      <c r="D523" s="64">
        <v>13</v>
      </c>
      <c r="E523" s="64" t="s">
        <v>73</v>
      </c>
      <c r="F523" s="64">
        <v>19.920000000000002</v>
      </c>
      <c r="G523" s="64">
        <v>7.28</v>
      </c>
      <c r="H523" s="64">
        <v>0.55000000000000004</v>
      </c>
      <c r="I523" s="64">
        <v>0.05</v>
      </c>
      <c r="J523" s="64">
        <v>0.06</v>
      </c>
      <c r="K523" s="64">
        <v>0.39</v>
      </c>
      <c r="L523" s="64">
        <v>0</v>
      </c>
      <c r="M523" s="64">
        <v>0.01</v>
      </c>
      <c r="N523" s="64">
        <v>-0.1</v>
      </c>
      <c r="O523" s="64">
        <v>-0.06</v>
      </c>
      <c r="P523" s="64">
        <v>0</v>
      </c>
      <c r="R523" s="64">
        <v>0.36</v>
      </c>
      <c r="S523" s="64">
        <v>0.33</v>
      </c>
      <c r="T523" s="64">
        <v>0.23</v>
      </c>
      <c r="U523" s="64">
        <v>29.02</v>
      </c>
      <c r="V523" s="64">
        <v>1659.404</v>
      </c>
      <c r="X523" s="64">
        <f t="shared" si="8"/>
        <v>1.0500000000000003</v>
      </c>
    </row>
    <row r="524" spans="1:24" x14ac:dyDescent="0.25">
      <c r="A524" s="64" t="s">
        <v>71</v>
      </c>
      <c r="B524" s="64">
        <v>4002</v>
      </c>
      <c r="C524" s="59">
        <v>44034</v>
      </c>
      <c r="D524" s="64">
        <v>14</v>
      </c>
      <c r="E524" s="64" t="s">
        <v>73</v>
      </c>
      <c r="F524" s="64">
        <v>21.31</v>
      </c>
      <c r="G524" s="64">
        <v>7.28</v>
      </c>
      <c r="H524" s="64">
        <v>0.55000000000000004</v>
      </c>
      <c r="I524" s="64">
        <v>0.05</v>
      </c>
      <c r="J524" s="64">
        <v>0.04</v>
      </c>
      <c r="K524" s="64">
        <v>0.38</v>
      </c>
      <c r="L524" s="64">
        <v>0</v>
      </c>
      <c r="M524" s="64">
        <v>0.02</v>
      </c>
      <c r="N524" s="64">
        <v>-0.11</v>
      </c>
      <c r="O524" s="64">
        <v>-0.06</v>
      </c>
      <c r="P524" s="64">
        <v>0</v>
      </c>
      <c r="R524" s="64">
        <v>0.36</v>
      </c>
      <c r="S524" s="64">
        <v>0.33</v>
      </c>
      <c r="T524" s="64">
        <v>0.23</v>
      </c>
      <c r="U524" s="64">
        <v>30.38</v>
      </c>
      <c r="V524" s="64">
        <v>1671.7429999999999</v>
      </c>
      <c r="X524" s="64">
        <f t="shared" si="8"/>
        <v>1.02</v>
      </c>
    </row>
    <row r="525" spans="1:24" x14ac:dyDescent="0.25">
      <c r="A525" s="64" t="s">
        <v>71</v>
      </c>
      <c r="B525" s="64">
        <v>4002</v>
      </c>
      <c r="C525" s="59">
        <v>44034</v>
      </c>
      <c r="D525" s="64">
        <v>15</v>
      </c>
      <c r="E525" s="64" t="s">
        <v>73</v>
      </c>
      <c r="F525" s="64">
        <v>24.57</v>
      </c>
      <c r="G525" s="64">
        <v>7.28</v>
      </c>
      <c r="H525" s="64">
        <v>0.55000000000000004</v>
      </c>
      <c r="I525" s="64">
        <v>0.05</v>
      </c>
      <c r="J525" s="64">
        <v>7.0000000000000007E-2</v>
      </c>
      <c r="K525" s="64">
        <v>0.37</v>
      </c>
      <c r="L525" s="64">
        <v>0.01</v>
      </c>
      <c r="M525" s="64">
        <v>0.02</v>
      </c>
      <c r="N525" s="64">
        <v>-0.09</v>
      </c>
      <c r="O525" s="64">
        <v>-0.06</v>
      </c>
      <c r="P525" s="64">
        <v>0</v>
      </c>
      <c r="R525" s="64">
        <v>0.36</v>
      </c>
      <c r="S525" s="64">
        <v>0.33</v>
      </c>
      <c r="T525" s="64">
        <v>0.23</v>
      </c>
      <c r="U525" s="64">
        <v>33.69</v>
      </c>
      <c r="V525" s="64">
        <v>1682.296</v>
      </c>
      <c r="X525" s="64">
        <f t="shared" si="8"/>
        <v>1.05</v>
      </c>
    </row>
    <row r="526" spans="1:24" x14ac:dyDescent="0.25">
      <c r="A526" s="64" t="s">
        <v>71</v>
      </c>
      <c r="B526" s="64">
        <v>4002</v>
      </c>
      <c r="C526" s="59">
        <v>44034</v>
      </c>
      <c r="D526" s="64">
        <v>16</v>
      </c>
      <c r="E526" s="64" t="s">
        <v>73</v>
      </c>
      <c r="F526" s="64">
        <v>35.14</v>
      </c>
      <c r="G526" s="64">
        <v>7.28</v>
      </c>
      <c r="H526" s="64">
        <v>0.55000000000000004</v>
      </c>
      <c r="I526" s="64">
        <v>0.05</v>
      </c>
      <c r="J526" s="64">
        <v>0.14000000000000001</v>
      </c>
      <c r="K526" s="64">
        <v>0.36</v>
      </c>
      <c r="L526" s="64">
        <v>0.04</v>
      </c>
      <c r="M526" s="64">
        <v>0.01</v>
      </c>
      <c r="N526" s="64">
        <v>-0.13</v>
      </c>
      <c r="O526" s="64">
        <v>-0.06</v>
      </c>
      <c r="P526" s="64">
        <v>0</v>
      </c>
      <c r="R526" s="64">
        <v>0.36</v>
      </c>
      <c r="S526" s="64">
        <v>0.33</v>
      </c>
      <c r="T526" s="64">
        <v>0.23</v>
      </c>
      <c r="U526" s="64">
        <v>44.3</v>
      </c>
      <c r="V526" s="64">
        <v>1703.0319999999999</v>
      </c>
      <c r="X526" s="64">
        <f t="shared" si="8"/>
        <v>1.1400000000000001</v>
      </c>
    </row>
    <row r="527" spans="1:24" x14ac:dyDescent="0.25">
      <c r="A527" s="64" t="s">
        <v>71</v>
      </c>
      <c r="B527" s="64">
        <v>4002</v>
      </c>
      <c r="C527" s="59">
        <v>44034</v>
      </c>
      <c r="D527" s="64">
        <v>17</v>
      </c>
      <c r="E527" s="64" t="s">
        <v>73</v>
      </c>
      <c r="F527" s="64">
        <v>48.1</v>
      </c>
      <c r="G527" s="64">
        <v>7.28</v>
      </c>
      <c r="H527" s="64">
        <v>0.55000000000000004</v>
      </c>
      <c r="I527" s="64">
        <v>0.05</v>
      </c>
      <c r="J527" s="64">
        <v>0.22</v>
      </c>
      <c r="K527" s="64">
        <v>0.33</v>
      </c>
      <c r="L527" s="64">
        <v>0.6</v>
      </c>
      <c r="M527" s="64">
        <v>0.03</v>
      </c>
      <c r="N527" s="64">
        <v>-0.15</v>
      </c>
      <c r="O527" s="64">
        <v>-0.06</v>
      </c>
      <c r="P527" s="64">
        <v>0</v>
      </c>
      <c r="R527" s="64">
        <v>0.36</v>
      </c>
      <c r="S527" s="64">
        <v>0.33</v>
      </c>
      <c r="T527" s="64">
        <v>0.23</v>
      </c>
      <c r="U527" s="64">
        <v>57.87</v>
      </c>
      <c r="V527" s="64">
        <v>1735.771</v>
      </c>
      <c r="X527" s="64">
        <f t="shared" si="8"/>
        <v>1.75</v>
      </c>
    </row>
    <row r="528" spans="1:24" x14ac:dyDescent="0.25">
      <c r="A528" s="64" t="s">
        <v>71</v>
      </c>
      <c r="B528" s="64">
        <v>4002</v>
      </c>
      <c r="C528" s="59">
        <v>44034</v>
      </c>
      <c r="D528" s="64">
        <v>18</v>
      </c>
      <c r="E528" s="64" t="s">
        <v>73</v>
      </c>
      <c r="F528" s="64">
        <v>82.05</v>
      </c>
      <c r="G528" s="64">
        <v>7.28</v>
      </c>
      <c r="H528" s="64">
        <v>0.55000000000000004</v>
      </c>
      <c r="I528" s="64">
        <v>0.05</v>
      </c>
      <c r="J528" s="64">
        <v>2.76</v>
      </c>
      <c r="K528" s="64">
        <v>0.26</v>
      </c>
      <c r="L528" s="64">
        <v>2.4</v>
      </c>
      <c r="M528" s="64">
        <v>0</v>
      </c>
      <c r="N528" s="64">
        <v>-0.11</v>
      </c>
      <c r="O528" s="64">
        <v>-0.06</v>
      </c>
      <c r="P528" s="64">
        <v>0</v>
      </c>
      <c r="R528" s="64">
        <v>0.36</v>
      </c>
      <c r="S528" s="64">
        <v>0.33</v>
      </c>
      <c r="T528" s="64">
        <v>0.23</v>
      </c>
      <c r="U528" s="64">
        <v>96.1</v>
      </c>
      <c r="V528" s="64">
        <v>1769.434</v>
      </c>
      <c r="X528" s="64">
        <f t="shared" si="8"/>
        <v>6.02</v>
      </c>
    </row>
    <row r="529" spans="1:24" x14ac:dyDescent="0.25">
      <c r="A529" s="64" t="s">
        <v>71</v>
      </c>
      <c r="B529" s="64">
        <v>4002</v>
      </c>
      <c r="C529" s="59">
        <v>44034</v>
      </c>
      <c r="D529" s="64">
        <v>19</v>
      </c>
      <c r="E529" s="64" t="s">
        <v>73</v>
      </c>
      <c r="F529" s="64">
        <v>42.21</v>
      </c>
      <c r="G529" s="64">
        <v>7.28</v>
      </c>
      <c r="H529" s="64">
        <v>0.55000000000000004</v>
      </c>
      <c r="I529" s="64">
        <v>0.05</v>
      </c>
      <c r="J529" s="64">
        <v>2.11</v>
      </c>
      <c r="K529" s="64">
        <v>0.34</v>
      </c>
      <c r="L529" s="64">
        <v>0.53</v>
      </c>
      <c r="M529" s="64">
        <v>-0.01</v>
      </c>
      <c r="N529" s="64">
        <v>-0.04</v>
      </c>
      <c r="O529" s="64">
        <v>-0.06</v>
      </c>
      <c r="P529" s="64">
        <v>0</v>
      </c>
      <c r="R529" s="64">
        <v>0.36</v>
      </c>
      <c r="S529" s="64">
        <v>0.33</v>
      </c>
      <c r="T529" s="64">
        <v>0.23</v>
      </c>
      <c r="U529" s="64">
        <v>53.88</v>
      </c>
      <c r="V529" s="64">
        <v>1741.6590000000001</v>
      </c>
      <c r="X529" s="64">
        <f t="shared" si="8"/>
        <v>3.58</v>
      </c>
    </row>
    <row r="530" spans="1:24" x14ac:dyDescent="0.25">
      <c r="A530" s="64" t="s">
        <v>71</v>
      </c>
      <c r="B530" s="64">
        <v>4002</v>
      </c>
      <c r="C530" s="59">
        <v>44034</v>
      </c>
      <c r="D530" s="64">
        <v>20</v>
      </c>
      <c r="E530" s="64" t="s">
        <v>73</v>
      </c>
      <c r="F530" s="64">
        <v>30.68</v>
      </c>
      <c r="G530" s="64">
        <v>7.28</v>
      </c>
      <c r="H530" s="64">
        <v>0.55000000000000004</v>
      </c>
      <c r="I530" s="64">
        <v>0.05</v>
      </c>
      <c r="J530" s="64">
        <v>0.09</v>
      </c>
      <c r="K530" s="64">
        <v>0.35</v>
      </c>
      <c r="L530" s="64">
        <v>0.06</v>
      </c>
      <c r="M530" s="64">
        <v>0.01</v>
      </c>
      <c r="N530" s="64">
        <v>-0.1</v>
      </c>
      <c r="O530" s="64">
        <v>-0.06</v>
      </c>
      <c r="P530" s="64">
        <v>0</v>
      </c>
      <c r="R530" s="64">
        <v>0.36</v>
      </c>
      <c r="S530" s="64">
        <v>0.33</v>
      </c>
      <c r="T530" s="64">
        <v>0.23</v>
      </c>
      <c r="U530" s="64">
        <v>39.83</v>
      </c>
      <c r="V530" s="64">
        <v>1680.367</v>
      </c>
      <c r="X530" s="64">
        <f t="shared" si="8"/>
        <v>1.1000000000000001</v>
      </c>
    </row>
    <row r="531" spans="1:24" x14ac:dyDescent="0.25">
      <c r="A531" s="64" t="s">
        <v>71</v>
      </c>
      <c r="B531" s="64">
        <v>4002</v>
      </c>
      <c r="C531" s="59">
        <v>44034</v>
      </c>
      <c r="D531" s="64">
        <v>21</v>
      </c>
      <c r="E531" s="64" t="s">
        <v>73</v>
      </c>
      <c r="F531" s="64">
        <v>28.03</v>
      </c>
      <c r="G531" s="64">
        <v>7.28</v>
      </c>
      <c r="H531" s="64">
        <v>0.55000000000000004</v>
      </c>
      <c r="I531" s="64">
        <v>0.05</v>
      </c>
      <c r="J531" s="64">
        <v>0.1</v>
      </c>
      <c r="K531" s="64">
        <v>0.36</v>
      </c>
      <c r="L531" s="64">
        <v>0.1</v>
      </c>
      <c r="M531" s="64">
        <v>0.02</v>
      </c>
      <c r="N531" s="64">
        <v>-0.06</v>
      </c>
      <c r="O531" s="64">
        <v>-0.06</v>
      </c>
      <c r="P531" s="64">
        <v>0</v>
      </c>
      <c r="R531" s="64">
        <v>0.36</v>
      </c>
      <c r="S531" s="64">
        <v>0.33</v>
      </c>
      <c r="T531" s="64">
        <v>0.23</v>
      </c>
      <c r="U531" s="64">
        <v>37.29</v>
      </c>
      <c r="V531" s="64">
        <v>1633.9110000000001</v>
      </c>
      <c r="X531" s="64">
        <f t="shared" si="8"/>
        <v>1.1600000000000001</v>
      </c>
    </row>
    <row r="532" spans="1:24" x14ac:dyDescent="0.25">
      <c r="A532" s="64" t="s">
        <v>71</v>
      </c>
      <c r="B532" s="64">
        <v>4002</v>
      </c>
      <c r="C532" s="59">
        <v>44034</v>
      </c>
      <c r="D532" s="64">
        <v>22</v>
      </c>
      <c r="E532" s="64" t="s">
        <v>73</v>
      </c>
      <c r="F532" s="64">
        <v>26.29</v>
      </c>
      <c r="G532" s="64">
        <v>7.28</v>
      </c>
      <c r="H532" s="64">
        <v>0.55000000000000004</v>
      </c>
      <c r="I532" s="64">
        <v>0.05</v>
      </c>
      <c r="J532" s="64">
        <v>0.13</v>
      </c>
      <c r="K532" s="64">
        <v>0.38</v>
      </c>
      <c r="L532" s="64">
        <v>0</v>
      </c>
      <c r="M532" s="64">
        <v>0.03</v>
      </c>
      <c r="N532" s="64">
        <v>-0.05</v>
      </c>
      <c r="O532" s="64">
        <v>-0.06</v>
      </c>
      <c r="P532" s="64">
        <v>0</v>
      </c>
      <c r="R532" s="64">
        <v>0.36</v>
      </c>
      <c r="S532" s="64">
        <v>0.33</v>
      </c>
      <c r="T532" s="64">
        <v>0.23</v>
      </c>
      <c r="U532" s="64">
        <v>35.520000000000003</v>
      </c>
      <c r="V532" s="64">
        <v>1538.8520000000001</v>
      </c>
      <c r="X532" s="64">
        <f t="shared" si="8"/>
        <v>1.1100000000000001</v>
      </c>
    </row>
    <row r="533" spans="1:24" x14ac:dyDescent="0.25">
      <c r="A533" s="64" t="s">
        <v>71</v>
      </c>
      <c r="B533" s="64">
        <v>4002</v>
      </c>
      <c r="C533" s="59">
        <v>44034</v>
      </c>
      <c r="D533" s="64">
        <v>23</v>
      </c>
      <c r="E533" s="64" t="s">
        <v>73</v>
      </c>
      <c r="F533" s="64">
        <v>27.11</v>
      </c>
      <c r="G533" s="64">
        <v>7.28</v>
      </c>
      <c r="H533" s="64">
        <v>0.55000000000000004</v>
      </c>
      <c r="I533" s="64">
        <v>0.05</v>
      </c>
      <c r="J533" s="64">
        <v>0.23</v>
      </c>
      <c r="K533" s="64">
        <v>0.41</v>
      </c>
      <c r="L533" s="64">
        <v>0</v>
      </c>
      <c r="M533" s="64">
        <v>0</v>
      </c>
      <c r="N533" s="64">
        <v>-0.04</v>
      </c>
      <c r="O533" s="64">
        <v>-0.06</v>
      </c>
      <c r="P533" s="64">
        <v>0</v>
      </c>
      <c r="R533" s="64">
        <v>0.36</v>
      </c>
      <c r="S533" s="64">
        <v>0.33</v>
      </c>
      <c r="T533" s="64">
        <v>0.23</v>
      </c>
      <c r="U533" s="64">
        <v>36.450000000000003</v>
      </c>
      <c r="V533" s="64">
        <v>1403.856</v>
      </c>
      <c r="X533" s="64">
        <f t="shared" si="8"/>
        <v>1.24</v>
      </c>
    </row>
    <row r="534" spans="1:24" x14ac:dyDescent="0.25">
      <c r="A534" s="64" t="s">
        <v>71</v>
      </c>
      <c r="B534" s="64">
        <v>4002</v>
      </c>
      <c r="C534" s="59">
        <v>44034</v>
      </c>
      <c r="D534" s="64">
        <v>24</v>
      </c>
      <c r="E534" s="64" t="s">
        <v>72</v>
      </c>
      <c r="F534" s="64">
        <v>25.25</v>
      </c>
      <c r="G534" s="64">
        <v>7.28</v>
      </c>
      <c r="H534" s="64">
        <v>0.55000000000000004</v>
      </c>
      <c r="I534" s="64">
        <v>0.05</v>
      </c>
      <c r="J534" s="64">
        <v>0.25</v>
      </c>
      <c r="K534" s="64">
        <v>0</v>
      </c>
      <c r="L534" s="64">
        <v>0.01</v>
      </c>
      <c r="M534" s="64">
        <v>-0.01</v>
      </c>
      <c r="N534" s="64">
        <v>0.02</v>
      </c>
      <c r="O534" s="64">
        <v>-0.06</v>
      </c>
      <c r="P534" s="64">
        <v>0</v>
      </c>
      <c r="R534" s="64">
        <v>0.36</v>
      </c>
      <c r="S534" s="64">
        <v>0.33</v>
      </c>
      <c r="T534" s="64">
        <v>0.23</v>
      </c>
      <c r="U534" s="64">
        <v>34.26</v>
      </c>
      <c r="V534" s="64">
        <v>1288.5840000000001</v>
      </c>
      <c r="X534" s="64">
        <f t="shared" si="8"/>
        <v>0.8600000000000001</v>
      </c>
    </row>
    <row r="535" spans="1:24" x14ac:dyDescent="0.25">
      <c r="A535" s="64" t="s">
        <v>71</v>
      </c>
      <c r="B535" s="64">
        <v>4002</v>
      </c>
      <c r="C535" s="59">
        <v>44035</v>
      </c>
      <c r="D535" s="64">
        <v>1</v>
      </c>
      <c r="E535" s="64" t="s">
        <v>72</v>
      </c>
      <c r="F535" s="64">
        <v>17.97</v>
      </c>
      <c r="G535" s="64">
        <v>7.28</v>
      </c>
      <c r="H535" s="64">
        <v>0.72</v>
      </c>
      <c r="I535" s="64">
        <v>0.12</v>
      </c>
      <c r="J535" s="64">
        <v>0.08</v>
      </c>
      <c r="K535" s="64">
        <v>0</v>
      </c>
      <c r="L535" s="64">
        <v>0</v>
      </c>
      <c r="M535" s="64">
        <v>0.01</v>
      </c>
      <c r="N535" s="64">
        <v>-0.05</v>
      </c>
      <c r="O535" s="64">
        <v>-0.06</v>
      </c>
      <c r="P535" s="64">
        <v>0</v>
      </c>
      <c r="R535" s="64">
        <v>0.36</v>
      </c>
      <c r="S535" s="64">
        <v>0.33</v>
      </c>
      <c r="T535" s="64">
        <v>0.23</v>
      </c>
      <c r="U535" s="64">
        <v>26.99</v>
      </c>
      <c r="V535" s="64">
        <v>1207.7729999999999</v>
      </c>
      <c r="X535" s="64">
        <f t="shared" si="8"/>
        <v>0.91999999999999993</v>
      </c>
    </row>
    <row r="536" spans="1:24" x14ac:dyDescent="0.25">
      <c r="A536" s="64" t="s">
        <v>71</v>
      </c>
      <c r="B536" s="64">
        <v>4002</v>
      </c>
      <c r="C536" s="59">
        <v>44035</v>
      </c>
      <c r="D536" s="64">
        <v>2</v>
      </c>
      <c r="E536" s="64" t="s">
        <v>72</v>
      </c>
      <c r="F536" s="64">
        <v>17.03</v>
      </c>
      <c r="G536" s="64">
        <v>7.28</v>
      </c>
      <c r="H536" s="64">
        <v>0.72</v>
      </c>
      <c r="I536" s="64">
        <v>0.12</v>
      </c>
      <c r="J536" s="64">
        <v>0.05</v>
      </c>
      <c r="K536" s="64">
        <v>0</v>
      </c>
      <c r="L536" s="64">
        <v>0</v>
      </c>
      <c r="M536" s="64">
        <v>0</v>
      </c>
      <c r="N536" s="64">
        <v>-0.06</v>
      </c>
      <c r="O536" s="64">
        <v>-0.06</v>
      </c>
      <c r="P536" s="64">
        <v>0</v>
      </c>
      <c r="R536" s="64">
        <v>0.36</v>
      </c>
      <c r="S536" s="64">
        <v>0.33</v>
      </c>
      <c r="T536" s="64">
        <v>0.23</v>
      </c>
      <c r="U536" s="64">
        <v>26</v>
      </c>
      <c r="V536" s="64">
        <v>1154.434</v>
      </c>
      <c r="X536" s="64">
        <f t="shared" si="8"/>
        <v>0.89</v>
      </c>
    </row>
    <row r="537" spans="1:24" x14ac:dyDescent="0.25">
      <c r="A537" s="64" t="s">
        <v>71</v>
      </c>
      <c r="B537" s="64">
        <v>4002</v>
      </c>
      <c r="C537" s="59">
        <v>44035</v>
      </c>
      <c r="D537" s="64">
        <v>3</v>
      </c>
      <c r="E537" s="64" t="s">
        <v>72</v>
      </c>
      <c r="F537" s="64">
        <v>15.6</v>
      </c>
      <c r="G537" s="64">
        <v>7.28</v>
      </c>
      <c r="H537" s="64">
        <v>0.72</v>
      </c>
      <c r="I537" s="64">
        <v>0.12</v>
      </c>
      <c r="J537" s="64">
        <v>0.04</v>
      </c>
      <c r="K537" s="64">
        <v>0</v>
      </c>
      <c r="L537" s="64">
        <v>0</v>
      </c>
      <c r="M537" s="64">
        <v>0</v>
      </c>
      <c r="N537" s="64">
        <v>-0.04</v>
      </c>
      <c r="O537" s="64">
        <v>-0.06</v>
      </c>
      <c r="P537" s="64">
        <v>0</v>
      </c>
      <c r="R537" s="64">
        <v>0.36</v>
      </c>
      <c r="S537" s="64">
        <v>0.33</v>
      </c>
      <c r="T537" s="64">
        <v>0.23</v>
      </c>
      <c r="U537" s="64">
        <v>24.58</v>
      </c>
      <c r="V537" s="64">
        <v>1120.0150000000001</v>
      </c>
      <c r="X537" s="64">
        <f t="shared" si="8"/>
        <v>0.88</v>
      </c>
    </row>
    <row r="538" spans="1:24" x14ac:dyDescent="0.25">
      <c r="A538" s="64" t="s">
        <v>71</v>
      </c>
      <c r="B538" s="64">
        <v>4002</v>
      </c>
      <c r="C538" s="59">
        <v>44035</v>
      </c>
      <c r="D538" s="64">
        <v>4</v>
      </c>
      <c r="E538" s="64" t="s">
        <v>72</v>
      </c>
      <c r="F538" s="64">
        <v>16.100000000000001</v>
      </c>
      <c r="G538" s="64">
        <v>7.28</v>
      </c>
      <c r="H538" s="64">
        <v>0.72</v>
      </c>
      <c r="I538" s="64">
        <v>0.12</v>
      </c>
      <c r="J538" s="64">
        <v>0.04</v>
      </c>
      <c r="K538" s="64">
        <v>0</v>
      </c>
      <c r="L538" s="64">
        <v>0</v>
      </c>
      <c r="M538" s="64">
        <v>-0.02</v>
      </c>
      <c r="N538" s="64">
        <v>-0.05</v>
      </c>
      <c r="O538" s="64">
        <v>-0.06</v>
      </c>
      <c r="P538" s="64">
        <v>0</v>
      </c>
      <c r="R538" s="64">
        <v>0.36</v>
      </c>
      <c r="S538" s="64">
        <v>0.33</v>
      </c>
      <c r="T538" s="64">
        <v>0.23</v>
      </c>
      <c r="U538" s="64">
        <v>25.05</v>
      </c>
      <c r="V538" s="64">
        <v>1109.693</v>
      </c>
      <c r="X538" s="64">
        <f t="shared" si="8"/>
        <v>0.88</v>
      </c>
    </row>
    <row r="539" spans="1:24" x14ac:dyDescent="0.25">
      <c r="A539" s="64" t="s">
        <v>71</v>
      </c>
      <c r="B539" s="64">
        <v>4002</v>
      </c>
      <c r="C539" s="59">
        <v>44035</v>
      </c>
      <c r="D539" s="64">
        <v>5</v>
      </c>
      <c r="E539" s="64" t="s">
        <v>72</v>
      </c>
      <c r="F539" s="64">
        <v>17.690000000000001</v>
      </c>
      <c r="G539" s="64">
        <v>7.28</v>
      </c>
      <c r="H539" s="64">
        <v>0.72</v>
      </c>
      <c r="I539" s="64">
        <v>0.12</v>
      </c>
      <c r="J539" s="64">
        <v>0.04</v>
      </c>
      <c r="K539" s="64">
        <v>0</v>
      </c>
      <c r="L539" s="64">
        <v>0</v>
      </c>
      <c r="M539" s="64">
        <v>-0.02</v>
      </c>
      <c r="N539" s="64">
        <v>-7.0000000000000007E-2</v>
      </c>
      <c r="O539" s="64">
        <v>-0.06</v>
      </c>
      <c r="P539" s="64">
        <v>0</v>
      </c>
      <c r="R539" s="64">
        <v>0.36</v>
      </c>
      <c r="S539" s="64">
        <v>0.33</v>
      </c>
      <c r="T539" s="64">
        <v>0.23</v>
      </c>
      <c r="U539" s="64">
        <v>26.62</v>
      </c>
      <c r="V539" s="64">
        <v>1128.393</v>
      </c>
      <c r="X539" s="64">
        <f t="shared" si="8"/>
        <v>0.88</v>
      </c>
    </row>
    <row r="540" spans="1:24" x14ac:dyDescent="0.25">
      <c r="A540" s="64" t="s">
        <v>71</v>
      </c>
      <c r="B540" s="64">
        <v>4002</v>
      </c>
      <c r="C540" s="59">
        <v>44035</v>
      </c>
      <c r="D540" s="64">
        <v>6</v>
      </c>
      <c r="E540" s="64" t="s">
        <v>72</v>
      </c>
      <c r="F540" s="64">
        <v>16.75</v>
      </c>
      <c r="G540" s="64">
        <v>7.28</v>
      </c>
      <c r="H540" s="64">
        <v>0.72</v>
      </c>
      <c r="I540" s="64">
        <v>0.12</v>
      </c>
      <c r="J540" s="64">
        <v>0.09</v>
      </c>
      <c r="K540" s="64">
        <v>0</v>
      </c>
      <c r="L540" s="64">
        <v>0</v>
      </c>
      <c r="M540" s="64">
        <v>0.01</v>
      </c>
      <c r="N540" s="64">
        <v>-0.08</v>
      </c>
      <c r="O540" s="64">
        <v>-0.06</v>
      </c>
      <c r="P540" s="64">
        <v>0</v>
      </c>
      <c r="R540" s="64">
        <v>0.36</v>
      </c>
      <c r="S540" s="64">
        <v>0.33</v>
      </c>
      <c r="T540" s="64">
        <v>0.23</v>
      </c>
      <c r="U540" s="64">
        <v>25.75</v>
      </c>
      <c r="V540" s="64">
        <v>1197.5129999999999</v>
      </c>
      <c r="X540" s="64">
        <f t="shared" si="8"/>
        <v>0.92999999999999994</v>
      </c>
    </row>
    <row r="541" spans="1:24" x14ac:dyDescent="0.25">
      <c r="A541" s="64" t="s">
        <v>71</v>
      </c>
      <c r="B541" s="64">
        <v>4002</v>
      </c>
      <c r="C541" s="59">
        <v>44035</v>
      </c>
      <c r="D541" s="64">
        <v>7</v>
      </c>
      <c r="E541" s="64" t="s">
        <v>72</v>
      </c>
      <c r="F541" s="64">
        <v>20.48</v>
      </c>
      <c r="G541" s="64">
        <v>7.28</v>
      </c>
      <c r="H541" s="64">
        <v>0.72</v>
      </c>
      <c r="I541" s="64">
        <v>0.12</v>
      </c>
      <c r="J541" s="64">
        <v>0.23</v>
      </c>
      <c r="K541" s="64">
        <v>0</v>
      </c>
      <c r="L541" s="64">
        <v>0</v>
      </c>
      <c r="M541" s="64">
        <v>-0.01</v>
      </c>
      <c r="N541" s="64">
        <v>-0.01</v>
      </c>
      <c r="O541" s="64">
        <v>-0.06</v>
      </c>
      <c r="P541" s="64">
        <v>0</v>
      </c>
      <c r="R541" s="64">
        <v>0.36</v>
      </c>
      <c r="S541" s="64">
        <v>0.33</v>
      </c>
      <c r="T541" s="64">
        <v>0.23</v>
      </c>
      <c r="U541" s="64">
        <v>29.67</v>
      </c>
      <c r="V541" s="64">
        <v>1307.94</v>
      </c>
      <c r="X541" s="64">
        <f t="shared" si="8"/>
        <v>1.07</v>
      </c>
    </row>
    <row r="542" spans="1:24" x14ac:dyDescent="0.25">
      <c r="A542" s="64" t="s">
        <v>71</v>
      </c>
      <c r="B542" s="64">
        <v>4002</v>
      </c>
      <c r="C542" s="59">
        <v>44035</v>
      </c>
      <c r="D542" s="64">
        <v>8</v>
      </c>
      <c r="E542" s="64" t="s">
        <v>73</v>
      </c>
      <c r="F542" s="64">
        <v>18.78</v>
      </c>
      <c r="G542" s="64">
        <v>7.28</v>
      </c>
      <c r="H542" s="64">
        <v>0.72</v>
      </c>
      <c r="I542" s="64">
        <v>0.12</v>
      </c>
      <c r="J542" s="64">
        <v>0.15</v>
      </c>
      <c r="K542" s="64">
        <v>0.43</v>
      </c>
      <c r="L542" s="64">
        <v>0</v>
      </c>
      <c r="M542" s="64">
        <v>-0.01</v>
      </c>
      <c r="N542" s="64">
        <v>-0.12</v>
      </c>
      <c r="O542" s="64">
        <v>-0.06</v>
      </c>
      <c r="P542" s="64">
        <v>0</v>
      </c>
      <c r="R542" s="64">
        <v>0.36</v>
      </c>
      <c r="S542" s="64">
        <v>0.33</v>
      </c>
      <c r="T542" s="64">
        <v>0.23</v>
      </c>
      <c r="U542" s="64">
        <v>28.21</v>
      </c>
      <c r="V542" s="64">
        <v>1431.9079999999999</v>
      </c>
      <c r="X542" s="64">
        <f t="shared" si="8"/>
        <v>1.42</v>
      </c>
    </row>
    <row r="543" spans="1:24" x14ac:dyDescent="0.25">
      <c r="A543" s="64" t="s">
        <v>71</v>
      </c>
      <c r="B543" s="64">
        <v>4002</v>
      </c>
      <c r="C543" s="59">
        <v>44035</v>
      </c>
      <c r="D543" s="64">
        <v>9</v>
      </c>
      <c r="E543" s="64" t="s">
        <v>73</v>
      </c>
      <c r="F543" s="64">
        <v>18.940000000000001</v>
      </c>
      <c r="G543" s="64">
        <v>7.28</v>
      </c>
      <c r="H543" s="64">
        <v>0.72</v>
      </c>
      <c r="I543" s="64">
        <v>0.12</v>
      </c>
      <c r="J543" s="64">
        <v>0.11</v>
      </c>
      <c r="K543" s="64">
        <v>0.41</v>
      </c>
      <c r="L543" s="64">
        <v>0</v>
      </c>
      <c r="M543" s="64">
        <v>0</v>
      </c>
      <c r="N543" s="64">
        <v>-0.11</v>
      </c>
      <c r="O543" s="64">
        <v>-0.06</v>
      </c>
      <c r="P543" s="64">
        <v>0</v>
      </c>
      <c r="R543" s="64">
        <v>0.36</v>
      </c>
      <c r="S543" s="64">
        <v>0.33</v>
      </c>
      <c r="T543" s="64">
        <v>0.23</v>
      </c>
      <c r="U543" s="64">
        <v>28.33</v>
      </c>
      <c r="V543" s="64">
        <v>1524.5360000000001</v>
      </c>
      <c r="X543" s="64">
        <f t="shared" si="8"/>
        <v>1.3599999999999999</v>
      </c>
    </row>
    <row r="544" spans="1:24" x14ac:dyDescent="0.25">
      <c r="A544" s="64" t="s">
        <v>71</v>
      </c>
      <c r="B544" s="64">
        <v>4002</v>
      </c>
      <c r="C544" s="59">
        <v>44035</v>
      </c>
      <c r="D544" s="64">
        <v>10</v>
      </c>
      <c r="E544" s="64" t="s">
        <v>73</v>
      </c>
      <c r="F544" s="64">
        <v>20.64</v>
      </c>
      <c r="G544" s="64">
        <v>7.28</v>
      </c>
      <c r="H544" s="64">
        <v>0.72</v>
      </c>
      <c r="I544" s="64">
        <v>0.12</v>
      </c>
      <c r="J544" s="64">
        <v>0.09</v>
      </c>
      <c r="K544" s="64">
        <v>0.39</v>
      </c>
      <c r="L544" s="64">
        <v>0.06</v>
      </c>
      <c r="M544" s="64">
        <v>0.02</v>
      </c>
      <c r="N544" s="64">
        <v>-0.1</v>
      </c>
      <c r="O544" s="64">
        <v>-0.06</v>
      </c>
      <c r="P544" s="64">
        <v>0</v>
      </c>
      <c r="R544" s="64">
        <v>0.36</v>
      </c>
      <c r="S544" s="64">
        <v>0.33</v>
      </c>
      <c r="T544" s="64">
        <v>0.23</v>
      </c>
      <c r="U544" s="64">
        <v>30.08</v>
      </c>
      <c r="V544" s="64">
        <v>1610.8219999999999</v>
      </c>
      <c r="X544" s="64">
        <f t="shared" si="8"/>
        <v>1.38</v>
      </c>
    </row>
    <row r="545" spans="1:24" x14ac:dyDescent="0.25">
      <c r="A545" s="64" t="s">
        <v>71</v>
      </c>
      <c r="B545" s="64">
        <v>4002</v>
      </c>
      <c r="C545" s="59">
        <v>44035</v>
      </c>
      <c r="D545" s="64">
        <v>11</v>
      </c>
      <c r="E545" s="64" t="s">
        <v>73</v>
      </c>
      <c r="F545" s="64">
        <v>32.18</v>
      </c>
      <c r="G545" s="64">
        <v>7.28</v>
      </c>
      <c r="H545" s="64">
        <v>0.72</v>
      </c>
      <c r="I545" s="64">
        <v>0.12</v>
      </c>
      <c r="J545" s="64">
        <v>0.09</v>
      </c>
      <c r="K545" s="64">
        <v>0.36</v>
      </c>
      <c r="L545" s="64">
        <v>7.0000000000000007E-2</v>
      </c>
      <c r="M545" s="64">
        <v>-0.08</v>
      </c>
      <c r="N545" s="64">
        <v>0.02</v>
      </c>
      <c r="O545" s="64">
        <v>-0.06</v>
      </c>
      <c r="P545" s="64">
        <v>0</v>
      </c>
      <c r="R545" s="64">
        <v>0.36</v>
      </c>
      <c r="S545" s="64">
        <v>0.33</v>
      </c>
      <c r="T545" s="64">
        <v>0.23</v>
      </c>
      <c r="U545" s="64">
        <v>41.62</v>
      </c>
      <c r="V545" s="64">
        <v>1725.75</v>
      </c>
      <c r="X545" s="64">
        <f t="shared" si="8"/>
        <v>1.36</v>
      </c>
    </row>
    <row r="546" spans="1:24" x14ac:dyDescent="0.25">
      <c r="A546" s="64" t="s">
        <v>71</v>
      </c>
      <c r="B546" s="64">
        <v>4002</v>
      </c>
      <c r="C546" s="59">
        <v>44035</v>
      </c>
      <c r="D546" s="64">
        <v>12</v>
      </c>
      <c r="E546" s="64" t="s">
        <v>73</v>
      </c>
      <c r="F546" s="64">
        <v>41.92</v>
      </c>
      <c r="G546" s="64">
        <v>7.28</v>
      </c>
      <c r="H546" s="64">
        <v>0.72</v>
      </c>
      <c r="I546" s="64">
        <v>0.12</v>
      </c>
      <c r="J546" s="64">
        <v>0.19</v>
      </c>
      <c r="K546" s="64">
        <v>0.34</v>
      </c>
      <c r="L546" s="64">
        <v>0.23</v>
      </c>
      <c r="M546" s="64">
        <v>0.04</v>
      </c>
      <c r="N546" s="64">
        <v>-0.17</v>
      </c>
      <c r="O546" s="64">
        <v>-0.06</v>
      </c>
      <c r="P546" s="64">
        <v>0</v>
      </c>
      <c r="R546" s="64">
        <v>0.36</v>
      </c>
      <c r="S546" s="64">
        <v>0.33</v>
      </c>
      <c r="T546" s="64">
        <v>0.23</v>
      </c>
      <c r="U546" s="64">
        <v>51.53</v>
      </c>
      <c r="V546" s="64">
        <v>1840.8430000000001</v>
      </c>
      <c r="X546" s="64">
        <f t="shared" si="8"/>
        <v>1.6</v>
      </c>
    </row>
    <row r="547" spans="1:24" x14ac:dyDescent="0.25">
      <c r="A547" s="64" t="s">
        <v>71</v>
      </c>
      <c r="B547" s="64">
        <v>4002</v>
      </c>
      <c r="C547" s="59">
        <v>44035</v>
      </c>
      <c r="D547" s="64">
        <v>13</v>
      </c>
      <c r="E547" s="64" t="s">
        <v>73</v>
      </c>
      <c r="F547" s="64">
        <v>33.24</v>
      </c>
      <c r="G547" s="64">
        <v>7.28</v>
      </c>
      <c r="H547" s="64">
        <v>0.72</v>
      </c>
      <c r="I547" s="64">
        <v>0.12</v>
      </c>
      <c r="J547" s="64">
        <v>0.12</v>
      </c>
      <c r="K547" s="64">
        <v>0.31</v>
      </c>
      <c r="L547" s="64">
        <v>0.04</v>
      </c>
      <c r="M547" s="64">
        <v>0.01</v>
      </c>
      <c r="N547" s="64">
        <v>-0.15</v>
      </c>
      <c r="O547" s="64">
        <v>-0.06</v>
      </c>
      <c r="P547" s="64">
        <v>0</v>
      </c>
      <c r="R547" s="64">
        <v>0.36</v>
      </c>
      <c r="S547" s="64">
        <v>0.33</v>
      </c>
      <c r="T547" s="64">
        <v>0.23</v>
      </c>
      <c r="U547" s="64">
        <v>42.55</v>
      </c>
      <c r="V547" s="64">
        <v>1936.6980000000001</v>
      </c>
      <c r="X547" s="64">
        <f t="shared" si="8"/>
        <v>1.31</v>
      </c>
    </row>
    <row r="548" spans="1:24" x14ac:dyDescent="0.25">
      <c r="A548" s="64" t="s">
        <v>71</v>
      </c>
      <c r="B548" s="64">
        <v>4002</v>
      </c>
      <c r="C548" s="59">
        <v>44035</v>
      </c>
      <c r="D548" s="64">
        <v>14</v>
      </c>
      <c r="E548" s="64" t="s">
        <v>73</v>
      </c>
      <c r="F548" s="64">
        <v>39.340000000000003</v>
      </c>
      <c r="G548" s="64">
        <v>7.28</v>
      </c>
      <c r="H548" s="64">
        <v>0.72</v>
      </c>
      <c r="I548" s="64">
        <v>0.12</v>
      </c>
      <c r="J548" s="64">
        <v>0.11</v>
      </c>
      <c r="K548" s="64">
        <v>0.3</v>
      </c>
      <c r="L548" s="64">
        <v>0.21</v>
      </c>
      <c r="M548" s="64">
        <v>-0.02</v>
      </c>
      <c r="N548" s="64">
        <v>-0.21</v>
      </c>
      <c r="O548" s="64">
        <v>-0.06</v>
      </c>
      <c r="P548" s="64">
        <v>0</v>
      </c>
      <c r="R548" s="64">
        <v>0.36</v>
      </c>
      <c r="S548" s="64">
        <v>0.33</v>
      </c>
      <c r="T548" s="64">
        <v>0.23</v>
      </c>
      <c r="U548" s="64">
        <v>48.71</v>
      </c>
      <c r="V548" s="64">
        <v>1956.848</v>
      </c>
      <c r="X548" s="64">
        <f t="shared" si="8"/>
        <v>1.46</v>
      </c>
    </row>
    <row r="549" spans="1:24" x14ac:dyDescent="0.25">
      <c r="A549" s="64" t="s">
        <v>71</v>
      </c>
      <c r="B549" s="64">
        <v>4002</v>
      </c>
      <c r="C549" s="59">
        <v>44035</v>
      </c>
      <c r="D549" s="64">
        <v>15</v>
      </c>
      <c r="E549" s="64" t="s">
        <v>73</v>
      </c>
      <c r="F549" s="64">
        <v>35.89</v>
      </c>
      <c r="G549" s="64">
        <v>7.28</v>
      </c>
      <c r="H549" s="64">
        <v>0.72</v>
      </c>
      <c r="I549" s="64">
        <v>0.12</v>
      </c>
      <c r="J549" s="64">
        <v>0.15</v>
      </c>
      <c r="K549" s="64">
        <v>0.31</v>
      </c>
      <c r="L549" s="64">
        <v>0.27</v>
      </c>
      <c r="M549" s="64">
        <v>-0.04</v>
      </c>
      <c r="N549" s="64">
        <v>-0.2</v>
      </c>
      <c r="O549" s="64">
        <v>-0.06</v>
      </c>
      <c r="P549" s="64">
        <v>0</v>
      </c>
      <c r="R549" s="64">
        <v>0.36</v>
      </c>
      <c r="S549" s="64">
        <v>0.33</v>
      </c>
      <c r="T549" s="64">
        <v>0.23</v>
      </c>
      <c r="U549" s="64">
        <v>45.36</v>
      </c>
      <c r="V549" s="64">
        <v>1898.36</v>
      </c>
      <c r="X549" s="64">
        <f t="shared" si="8"/>
        <v>1.57</v>
      </c>
    </row>
    <row r="550" spans="1:24" x14ac:dyDescent="0.25">
      <c r="A550" s="64" t="s">
        <v>71</v>
      </c>
      <c r="B550" s="64">
        <v>4002</v>
      </c>
      <c r="C550" s="59">
        <v>44035</v>
      </c>
      <c r="D550" s="64">
        <v>16</v>
      </c>
      <c r="E550" s="64" t="s">
        <v>73</v>
      </c>
      <c r="F550" s="64">
        <v>70.760000000000005</v>
      </c>
      <c r="G550" s="64">
        <v>7.28</v>
      </c>
      <c r="H550" s="64">
        <v>0.72</v>
      </c>
      <c r="I550" s="64">
        <v>0.12</v>
      </c>
      <c r="J550" s="64">
        <v>2.17</v>
      </c>
      <c r="K550" s="64">
        <v>0.31</v>
      </c>
      <c r="L550" s="64">
        <v>0.69</v>
      </c>
      <c r="M550" s="64">
        <v>-0.11</v>
      </c>
      <c r="N550" s="64">
        <v>-0.16</v>
      </c>
      <c r="O550" s="64">
        <v>-0.06</v>
      </c>
      <c r="P550" s="64">
        <v>0</v>
      </c>
      <c r="R550" s="64">
        <v>0.36</v>
      </c>
      <c r="S550" s="64">
        <v>0.33</v>
      </c>
      <c r="T550" s="64">
        <v>0.23</v>
      </c>
      <c r="U550" s="64">
        <v>82.64</v>
      </c>
      <c r="V550" s="64">
        <v>1852.0050000000001</v>
      </c>
      <c r="X550" s="64">
        <f t="shared" si="8"/>
        <v>4.01</v>
      </c>
    </row>
    <row r="551" spans="1:24" x14ac:dyDescent="0.25">
      <c r="A551" s="64" t="s">
        <v>71</v>
      </c>
      <c r="B551" s="64">
        <v>4002</v>
      </c>
      <c r="C551" s="59">
        <v>44035</v>
      </c>
      <c r="D551" s="64">
        <v>17</v>
      </c>
      <c r="E551" s="64" t="s">
        <v>73</v>
      </c>
      <c r="F551" s="64">
        <v>108.32</v>
      </c>
      <c r="G551" s="64">
        <v>7.28</v>
      </c>
      <c r="H551" s="64">
        <v>0.72</v>
      </c>
      <c r="I551" s="64">
        <v>0.12</v>
      </c>
      <c r="J551" s="64">
        <v>1.9</v>
      </c>
      <c r="K551" s="64">
        <v>0.28000000000000003</v>
      </c>
      <c r="L551" s="64">
        <v>0.81</v>
      </c>
      <c r="M551" s="64">
        <v>0.25</v>
      </c>
      <c r="N551" s="64">
        <v>-0.19</v>
      </c>
      <c r="O551" s="64">
        <v>-0.06</v>
      </c>
      <c r="P551" s="64">
        <v>0</v>
      </c>
      <c r="R551" s="64">
        <v>0.36</v>
      </c>
      <c r="S551" s="64">
        <v>0.33</v>
      </c>
      <c r="T551" s="64">
        <v>0.23</v>
      </c>
      <c r="U551" s="64">
        <v>120.35</v>
      </c>
      <c r="V551" s="64">
        <v>1840.259</v>
      </c>
      <c r="X551" s="64">
        <f t="shared" si="8"/>
        <v>3.8299999999999996</v>
      </c>
    </row>
    <row r="552" spans="1:24" x14ac:dyDescent="0.25">
      <c r="A552" s="64" t="s">
        <v>71</v>
      </c>
      <c r="B552" s="64">
        <v>4002</v>
      </c>
      <c r="C552" s="59">
        <v>44035</v>
      </c>
      <c r="D552" s="64">
        <v>18</v>
      </c>
      <c r="E552" s="64" t="s">
        <v>73</v>
      </c>
      <c r="F552" s="64">
        <v>31.73</v>
      </c>
      <c r="G552" s="64">
        <v>7.28</v>
      </c>
      <c r="H552" s="64">
        <v>0.72</v>
      </c>
      <c r="I552" s="64">
        <v>0.12</v>
      </c>
      <c r="J552" s="64">
        <v>0.21</v>
      </c>
      <c r="K552" s="64">
        <v>0.32</v>
      </c>
      <c r="L552" s="64">
        <v>0.04</v>
      </c>
      <c r="M552" s="64">
        <v>0</v>
      </c>
      <c r="N552" s="64">
        <v>-0.24</v>
      </c>
      <c r="O552" s="64">
        <v>-0.06</v>
      </c>
      <c r="P552" s="64">
        <v>0</v>
      </c>
      <c r="R552" s="64">
        <v>0.36</v>
      </c>
      <c r="S552" s="64">
        <v>0.33</v>
      </c>
      <c r="T552" s="64">
        <v>0.23</v>
      </c>
      <c r="U552" s="64">
        <v>41.04</v>
      </c>
      <c r="V552" s="64">
        <v>1847.19</v>
      </c>
      <c r="X552" s="64">
        <f t="shared" si="8"/>
        <v>1.4100000000000001</v>
      </c>
    </row>
    <row r="553" spans="1:24" x14ac:dyDescent="0.25">
      <c r="A553" s="64" t="s">
        <v>71</v>
      </c>
      <c r="B553" s="64">
        <v>4002</v>
      </c>
      <c r="C553" s="59">
        <v>44035</v>
      </c>
      <c r="D553" s="64">
        <v>19</v>
      </c>
      <c r="E553" s="64" t="s">
        <v>73</v>
      </c>
      <c r="F553" s="64">
        <v>29.64</v>
      </c>
      <c r="G553" s="64">
        <v>7.28</v>
      </c>
      <c r="H553" s="64">
        <v>0.72</v>
      </c>
      <c r="I553" s="64">
        <v>0.12</v>
      </c>
      <c r="J553" s="64">
        <v>0.17</v>
      </c>
      <c r="K553" s="64">
        <v>0.33</v>
      </c>
      <c r="L553" s="64">
        <v>0.08</v>
      </c>
      <c r="M553" s="64">
        <v>-0.02</v>
      </c>
      <c r="N553" s="64">
        <v>-0.21</v>
      </c>
      <c r="O553" s="64">
        <v>-0.06</v>
      </c>
      <c r="P553" s="64">
        <v>0</v>
      </c>
      <c r="R553" s="64">
        <v>0.36</v>
      </c>
      <c r="S553" s="64">
        <v>0.33</v>
      </c>
      <c r="T553" s="64">
        <v>0.23</v>
      </c>
      <c r="U553" s="64">
        <v>38.97</v>
      </c>
      <c r="V553" s="64">
        <v>1816.557</v>
      </c>
      <c r="X553" s="64">
        <f t="shared" si="8"/>
        <v>1.4200000000000002</v>
      </c>
    </row>
    <row r="554" spans="1:24" x14ac:dyDescent="0.25">
      <c r="A554" s="64" t="s">
        <v>71</v>
      </c>
      <c r="B554" s="64">
        <v>4002</v>
      </c>
      <c r="C554" s="59">
        <v>44035</v>
      </c>
      <c r="D554" s="64">
        <v>20</v>
      </c>
      <c r="E554" s="64" t="s">
        <v>73</v>
      </c>
      <c r="F554" s="64">
        <v>27.77</v>
      </c>
      <c r="G554" s="64">
        <v>7.28</v>
      </c>
      <c r="H554" s="64">
        <v>0.72</v>
      </c>
      <c r="I554" s="64">
        <v>0.12</v>
      </c>
      <c r="J554" s="64">
        <v>0.18</v>
      </c>
      <c r="K554" s="64">
        <v>0.34</v>
      </c>
      <c r="L554" s="64">
        <v>0</v>
      </c>
      <c r="M554" s="64">
        <v>-0.01</v>
      </c>
      <c r="N554" s="64">
        <v>-0.15</v>
      </c>
      <c r="O554" s="64">
        <v>-0.06</v>
      </c>
      <c r="P554" s="64">
        <v>0</v>
      </c>
      <c r="R554" s="64">
        <v>0.36</v>
      </c>
      <c r="S554" s="64">
        <v>0.33</v>
      </c>
      <c r="T554" s="64">
        <v>0.23</v>
      </c>
      <c r="U554" s="64">
        <v>37.11</v>
      </c>
      <c r="V554" s="64">
        <v>1759.7180000000001</v>
      </c>
      <c r="X554" s="64">
        <f t="shared" si="8"/>
        <v>1.36</v>
      </c>
    </row>
    <row r="555" spans="1:24" x14ac:dyDescent="0.25">
      <c r="A555" s="64" t="s">
        <v>71</v>
      </c>
      <c r="B555" s="64">
        <v>4002</v>
      </c>
      <c r="C555" s="59">
        <v>44035</v>
      </c>
      <c r="D555" s="64">
        <v>21</v>
      </c>
      <c r="E555" s="64" t="s">
        <v>73</v>
      </c>
      <c r="F555" s="64">
        <v>26.79</v>
      </c>
      <c r="G555" s="64">
        <v>7.28</v>
      </c>
      <c r="H555" s="64">
        <v>0.72</v>
      </c>
      <c r="I555" s="64">
        <v>0.12</v>
      </c>
      <c r="J555" s="64">
        <v>0.16</v>
      </c>
      <c r="K555" s="64">
        <v>0.35</v>
      </c>
      <c r="L555" s="64">
        <v>0.08</v>
      </c>
      <c r="M555" s="64">
        <v>-0.01</v>
      </c>
      <c r="N555" s="64">
        <v>-0.14000000000000001</v>
      </c>
      <c r="O555" s="64">
        <v>-0.06</v>
      </c>
      <c r="P555" s="64">
        <v>0</v>
      </c>
      <c r="R555" s="64">
        <v>0.36</v>
      </c>
      <c r="S555" s="64">
        <v>0.33</v>
      </c>
      <c r="T555" s="64">
        <v>0.23</v>
      </c>
      <c r="U555" s="64">
        <v>36.21</v>
      </c>
      <c r="V555" s="64">
        <v>1715.65</v>
      </c>
      <c r="X555" s="64">
        <f t="shared" si="8"/>
        <v>1.4300000000000002</v>
      </c>
    </row>
    <row r="556" spans="1:24" x14ac:dyDescent="0.25">
      <c r="A556" s="64" t="s">
        <v>71</v>
      </c>
      <c r="B556" s="64">
        <v>4002</v>
      </c>
      <c r="C556" s="59">
        <v>44035</v>
      </c>
      <c r="D556" s="64">
        <v>22</v>
      </c>
      <c r="E556" s="64" t="s">
        <v>73</v>
      </c>
      <c r="F556" s="64">
        <v>24.7</v>
      </c>
      <c r="G556" s="64">
        <v>7.28</v>
      </c>
      <c r="H556" s="64">
        <v>0.72</v>
      </c>
      <c r="I556" s="64">
        <v>0.12</v>
      </c>
      <c r="J556" s="64">
        <v>0.1</v>
      </c>
      <c r="K556" s="64">
        <v>0.37</v>
      </c>
      <c r="L556" s="64">
        <v>7.0000000000000007E-2</v>
      </c>
      <c r="M556" s="64">
        <v>0.04</v>
      </c>
      <c r="N556" s="64">
        <v>-0.06</v>
      </c>
      <c r="O556" s="64">
        <v>-0.06</v>
      </c>
      <c r="P556" s="64">
        <v>0</v>
      </c>
      <c r="R556" s="64">
        <v>0.36</v>
      </c>
      <c r="S556" s="64">
        <v>0.33</v>
      </c>
      <c r="T556" s="64">
        <v>0.23</v>
      </c>
      <c r="U556" s="64">
        <v>34.200000000000003</v>
      </c>
      <c r="V556" s="64">
        <v>1627.712</v>
      </c>
      <c r="X556" s="64">
        <f t="shared" si="8"/>
        <v>1.3800000000000001</v>
      </c>
    </row>
    <row r="557" spans="1:24" x14ac:dyDescent="0.25">
      <c r="A557" s="64" t="s">
        <v>71</v>
      </c>
      <c r="B557" s="64">
        <v>4002</v>
      </c>
      <c r="C557" s="59">
        <v>44035</v>
      </c>
      <c r="D557" s="64">
        <v>23</v>
      </c>
      <c r="E557" s="64" t="s">
        <v>73</v>
      </c>
      <c r="F557" s="64">
        <v>25.97</v>
      </c>
      <c r="G557" s="64">
        <v>7.28</v>
      </c>
      <c r="H557" s="64">
        <v>0.72</v>
      </c>
      <c r="I557" s="64">
        <v>0.12</v>
      </c>
      <c r="J557" s="64">
        <v>0.19</v>
      </c>
      <c r="K557" s="64">
        <v>0.41</v>
      </c>
      <c r="L557" s="64">
        <v>0.24</v>
      </c>
      <c r="M557" s="64">
        <v>0</v>
      </c>
      <c r="N557" s="64">
        <v>0.03</v>
      </c>
      <c r="O557" s="64">
        <v>-0.06</v>
      </c>
      <c r="P557" s="64">
        <v>0</v>
      </c>
      <c r="R557" s="64">
        <v>0.36</v>
      </c>
      <c r="S557" s="64">
        <v>0.33</v>
      </c>
      <c r="T557" s="64">
        <v>0.23</v>
      </c>
      <c r="U557" s="64">
        <v>35.82</v>
      </c>
      <c r="V557" s="64">
        <v>1492.307</v>
      </c>
      <c r="X557" s="64">
        <f t="shared" si="8"/>
        <v>1.68</v>
      </c>
    </row>
    <row r="558" spans="1:24" x14ac:dyDescent="0.25">
      <c r="A558" s="64" t="s">
        <v>71</v>
      </c>
      <c r="B558" s="64">
        <v>4002</v>
      </c>
      <c r="C558" s="59">
        <v>44035</v>
      </c>
      <c r="D558" s="64">
        <v>24</v>
      </c>
      <c r="E558" s="64" t="s">
        <v>72</v>
      </c>
      <c r="F558" s="64">
        <v>22.29</v>
      </c>
      <c r="G558" s="64">
        <v>7.28</v>
      </c>
      <c r="H558" s="64">
        <v>0.72</v>
      </c>
      <c r="I558" s="64">
        <v>0.12</v>
      </c>
      <c r="J558" s="64">
        <v>0.19</v>
      </c>
      <c r="K558" s="64">
        <v>0</v>
      </c>
      <c r="L558" s="64">
        <v>0</v>
      </c>
      <c r="M558" s="64">
        <v>-0.02</v>
      </c>
      <c r="N558" s="64">
        <v>-0.1</v>
      </c>
      <c r="O558" s="64">
        <v>-0.06</v>
      </c>
      <c r="P558" s="64">
        <v>0</v>
      </c>
      <c r="R558" s="64">
        <v>0.36</v>
      </c>
      <c r="S558" s="64">
        <v>0.33</v>
      </c>
      <c r="T558" s="64">
        <v>0.23</v>
      </c>
      <c r="U558" s="64">
        <v>31.34</v>
      </c>
      <c r="V558" s="64">
        <v>1366.7729999999999</v>
      </c>
      <c r="X558" s="64">
        <f t="shared" si="8"/>
        <v>1.03</v>
      </c>
    </row>
    <row r="559" spans="1:24" x14ac:dyDescent="0.25">
      <c r="A559" s="64" t="s">
        <v>71</v>
      </c>
      <c r="B559" s="64">
        <v>4002</v>
      </c>
      <c r="C559" s="59">
        <v>44036</v>
      </c>
      <c r="D559" s="64">
        <v>1</v>
      </c>
      <c r="E559" s="64" t="s">
        <v>72</v>
      </c>
      <c r="F559" s="64">
        <v>18.72</v>
      </c>
      <c r="G559" s="64">
        <v>7.28</v>
      </c>
      <c r="H559" s="64">
        <v>0.27</v>
      </c>
      <c r="I559" s="64">
        <v>0.01</v>
      </c>
      <c r="J559" s="64">
        <v>0.13</v>
      </c>
      <c r="K559" s="64">
        <v>0</v>
      </c>
      <c r="L559" s="64">
        <v>0</v>
      </c>
      <c r="M559" s="64">
        <v>-0.01</v>
      </c>
      <c r="N559" s="64">
        <v>-0.08</v>
      </c>
      <c r="O559" s="64">
        <v>-0.06</v>
      </c>
      <c r="P559" s="64">
        <v>0</v>
      </c>
      <c r="R559" s="64">
        <v>0.36</v>
      </c>
      <c r="S559" s="64">
        <v>0.33</v>
      </c>
      <c r="T559" s="64">
        <v>0.23</v>
      </c>
      <c r="U559" s="64">
        <v>27.18</v>
      </c>
      <c r="V559" s="64">
        <v>1269.259</v>
      </c>
      <c r="X559" s="64">
        <f t="shared" si="8"/>
        <v>0.41000000000000003</v>
      </c>
    </row>
    <row r="560" spans="1:24" x14ac:dyDescent="0.25">
      <c r="A560" s="64" t="s">
        <v>71</v>
      </c>
      <c r="B560" s="64">
        <v>4002</v>
      </c>
      <c r="C560" s="59">
        <v>44036</v>
      </c>
      <c r="D560" s="64">
        <v>2</v>
      </c>
      <c r="E560" s="64" t="s">
        <v>72</v>
      </c>
      <c r="F560" s="64">
        <v>18.079999999999998</v>
      </c>
      <c r="G560" s="64">
        <v>7.28</v>
      </c>
      <c r="H560" s="64">
        <v>0.27</v>
      </c>
      <c r="I560" s="64">
        <v>0.01</v>
      </c>
      <c r="J560" s="64">
        <v>0.06</v>
      </c>
      <c r="K560" s="64">
        <v>0</v>
      </c>
      <c r="L560" s="64">
        <v>0</v>
      </c>
      <c r="M560" s="64">
        <v>0.04</v>
      </c>
      <c r="N560" s="64">
        <v>-0.08</v>
      </c>
      <c r="O560" s="64">
        <v>-0.06</v>
      </c>
      <c r="P560" s="64">
        <v>0</v>
      </c>
      <c r="R560" s="64">
        <v>0.36</v>
      </c>
      <c r="S560" s="64">
        <v>0.33</v>
      </c>
      <c r="T560" s="64">
        <v>0.23</v>
      </c>
      <c r="U560" s="64">
        <v>26.52</v>
      </c>
      <c r="V560" s="64">
        <v>1202.97</v>
      </c>
      <c r="X560" s="64">
        <f t="shared" si="8"/>
        <v>0.34</v>
      </c>
    </row>
    <row r="561" spans="1:24" x14ac:dyDescent="0.25">
      <c r="A561" s="64" t="s">
        <v>71</v>
      </c>
      <c r="B561" s="64">
        <v>4002</v>
      </c>
      <c r="C561" s="59">
        <v>44036</v>
      </c>
      <c r="D561" s="64">
        <v>3</v>
      </c>
      <c r="E561" s="64" t="s">
        <v>72</v>
      </c>
      <c r="F561" s="64">
        <v>17.98</v>
      </c>
      <c r="G561" s="64">
        <v>7.28</v>
      </c>
      <c r="H561" s="64">
        <v>0.27</v>
      </c>
      <c r="I561" s="64">
        <v>0.01</v>
      </c>
      <c r="J561" s="64">
        <v>0.05</v>
      </c>
      <c r="K561" s="64">
        <v>0</v>
      </c>
      <c r="L561" s="64">
        <v>0</v>
      </c>
      <c r="M561" s="64">
        <v>0.01</v>
      </c>
      <c r="N561" s="64">
        <v>-7.0000000000000007E-2</v>
      </c>
      <c r="O561" s="64">
        <v>-0.06</v>
      </c>
      <c r="P561" s="64">
        <v>0</v>
      </c>
      <c r="R561" s="64">
        <v>0.36</v>
      </c>
      <c r="S561" s="64">
        <v>0.33</v>
      </c>
      <c r="T561" s="64">
        <v>0.23</v>
      </c>
      <c r="U561" s="64">
        <v>26.39</v>
      </c>
      <c r="V561" s="64">
        <v>1161.8030000000001</v>
      </c>
      <c r="X561" s="64">
        <f t="shared" si="8"/>
        <v>0.33</v>
      </c>
    </row>
    <row r="562" spans="1:24" x14ac:dyDescent="0.25">
      <c r="A562" s="64" t="s">
        <v>71</v>
      </c>
      <c r="B562" s="64">
        <v>4002</v>
      </c>
      <c r="C562" s="59">
        <v>44036</v>
      </c>
      <c r="D562" s="64">
        <v>4</v>
      </c>
      <c r="E562" s="64" t="s">
        <v>72</v>
      </c>
      <c r="F562" s="64">
        <v>16.23</v>
      </c>
      <c r="G562" s="64">
        <v>7.28</v>
      </c>
      <c r="H562" s="64">
        <v>0.27</v>
      </c>
      <c r="I562" s="64">
        <v>0.01</v>
      </c>
      <c r="J562" s="64">
        <v>0.05</v>
      </c>
      <c r="K562" s="64">
        <v>0</v>
      </c>
      <c r="L562" s="64">
        <v>0</v>
      </c>
      <c r="M562" s="64">
        <v>0</v>
      </c>
      <c r="N562" s="64">
        <v>-7.0000000000000007E-2</v>
      </c>
      <c r="O562" s="64">
        <v>-0.06</v>
      </c>
      <c r="P562" s="64">
        <v>0</v>
      </c>
      <c r="R562" s="64">
        <v>0.36</v>
      </c>
      <c r="S562" s="64">
        <v>0.33</v>
      </c>
      <c r="T562" s="64">
        <v>0.23</v>
      </c>
      <c r="U562" s="64">
        <v>24.63</v>
      </c>
      <c r="V562" s="64">
        <v>1140.9549999999999</v>
      </c>
      <c r="X562" s="64">
        <f t="shared" si="8"/>
        <v>0.33</v>
      </c>
    </row>
    <row r="563" spans="1:24" x14ac:dyDescent="0.25">
      <c r="A563" s="64" t="s">
        <v>71</v>
      </c>
      <c r="B563" s="64">
        <v>4002</v>
      </c>
      <c r="C563" s="59">
        <v>44036</v>
      </c>
      <c r="D563" s="64">
        <v>5</v>
      </c>
      <c r="E563" s="64" t="s">
        <v>72</v>
      </c>
      <c r="F563" s="64">
        <v>16.14</v>
      </c>
      <c r="G563" s="64">
        <v>7.28</v>
      </c>
      <c r="H563" s="64">
        <v>0.27</v>
      </c>
      <c r="I563" s="64">
        <v>0.01</v>
      </c>
      <c r="J563" s="64">
        <v>0.04</v>
      </c>
      <c r="K563" s="64">
        <v>0</v>
      </c>
      <c r="L563" s="64">
        <v>0</v>
      </c>
      <c r="M563" s="64">
        <v>0</v>
      </c>
      <c r="N563" s="64">
        <v>-7.0000000000000007E-2</v>
      </c>
      <c r="O563" s="64">
        <v>-0.06</v>
      </c>
      <c r="P563" s="64">
        <v>0</v>
      </c>
      <c r="R563" s="64">
        <v>0.36</v>
      </c>
      <c r="S563" s="64">
        <v>0.33</v>
      </c>
      <c r="T563" s="64">
        <v>0.23</v>
      </c>
      <c r="U563" s="64">
        <v>24.53</v>
      </c>
      <c r="V563" s="64">
        <v>1148.9100000000001</v>
      </c>
      <c r="X563" s="64">
        <f t="shared" si="8"/>
        <v>0.32</v>
      </c>
    </row>
    <row r="564" spans="1:24" x14ac:dyDescent="0.25">
      <c r="A564" s="64" t="s">
        <v>71</v>
      </c>
      <c r="B564" s="64">
        <v>4002</v>
      </c>
      <c r="C564" s="59">
        <v>44036</v>
      </c>
      <c r="D564" s="64">
        <v>6</v>
      </c>
      <c r="E564" s="64" t="s">
        <v>72</v>
      </c>
      <c r="F564" s="64">
        <v>18.420000000000002</v>
      </c>
      <c r="G564" s="64">
        <v>7.28</v>
      </c>
      <c r="H564" s="64">
        <v>0.27</v>
      </c>
      <c r="I564" s="64">
        <v>0.01</v>
      </c>
      <c r="J564" s="64">
        <v>0.14000000000000001</v>
      </c>
      <c r="K564" s="64">
        <v>0</v>
      </c>
      <c r="L564" s="64">
        <v>0</v>
      </c>
      <c r="M564" s="64">
        <v>0</v>
      </c>
      <c r="N564" s="64">
        <v>-7.0000000000000007E-2</v>
      </c>
      <c r="O564" s="64">
        <v>-0.06</v>
      </c>
      <c r="P564" s="64">
        <v>0</v>
      </c>
      <c r="R564" s="64">
        <v>0.36</v>
      </c>
      <c r="S564" s="64">
        <v>0.33</v>
      </c>
      <c r="T564" s="64">
        <v>0.23</v>
      </c>
      <c r="U564" s="64">
        <v>26.91</v>
      </c>
      <c r="V564" s="64">
        <v>1197.576</v>
      </c>
      <c r="X564" s="64">
        <f t="shared" si="8"/>
        <v>0.42000000000000004</v>
      </c>
    </row>
    <row r="565" spans="1:24" x14ac:dyDescent="0.25">
      <c r="A565" s="64" t="s">
        <v>71</v>
      </c>
      <c r="B565" s="64">
        <v>4002</v>
      </c>
      <c r="C565" s="59">
        <v>44036</v>
      </c>
      <c r="D565" s="64">
        <v>7</v>
      </c>
      <c r="E565" s="64" t="s">
        <v>72</v>
      </c>
      <c r="F565" s="64">
        <v>21.84</v>
      </c>
      <c r="G565" s="64">
        <v>7.28</v>
      </c>
      <c r="H565" s="64">
        <v>0.27</v>
      </c>
      <c r="I565" s="64">
        <v>0.01</v>
      </c>
      <c r="J565" s="64">
        <v>0.21</v>
      </c>
      <c r="K565" s="64">
        <v>0</v>
      </c>
      <c r="L565" s="64">
        <v>0</v>
      </c>
      <c r="M565" s="64">
        <v>-0.02</v>
      </c>
      <c r="N565" s="64">
        <v>-0.04</v>
      </c>
      <c r="O565" s="64">
        <v>-0.06</v>
      </c>
      <c r="P565" s="64">
        <v>0</v>
      </c>
      <c r="R565" s="64">
        <v>0.36</v>
      </c>
      <c r="S565" s="64">
        <v>0.33</v>
      </c>
      <c r="T565" s="64">
        <v>0.23</v>
      </c>
      <c r="U565" s="64">
        <v>30.41</v>
      </c>
      <c r="V565" s="64">
        <v>1301.223</v>
      </c>
      <c r="X565" s="64">
        <f t="shared" si="8"/>
        <v>0.49</v>
      </c>
    </row>
    <row r="566" spans="1:24" x14ac:dyDescent="0.25">
      <c r="A566" s="64" t="s">
        <v>71</v>
      </c>
      <c r="B566" s="64">
        <v>4002</v>
      </c>
      <c r="C566" s="59">
        <v>44036</v>
      </c>
      <c r="D566" s="64">
        <v>8</v>
      </c>
      <c r="E566" s="64" t="s">
        <v>73</v>
      </c>
      <c r="F566" s="64">
        <v>23.55</v>
      </c>
      <c r="G566" s="64">
        <v>7.28</v>
      </c>
      <c r="H566" s="64">
        <v>0.27</v>
      </c>
      <c r="I566" s="64">
        <v>0.01</v>
      </c>
      <c r="J566" s="64">
        <v>0.26</v>
      </c>
      <c r="K566" s="64">
        <v>0.47</v>
      </c>
      <c r="L566" s="64">
        <v>0.01</v>
      </c>
      <c r="M566" s="64">
        <v>0.01</v>
      </c>
      <c r="N566" s="64">
        <v>-0.12</v>
      </c>
      <c r="O566" s="64">
        <v>-0.06</v>
      </c>
      <c r="P566" s="64">
        <v>0</v>
      </c>
      <c r="R566" s="64">
        <v>0.36</v>
      </c>
      <c r="S566" s="64">
        <v>0.33</v>
      </c>
      <c r="T566" s="64">
        <v>0.23</v>
      </c>
      <c r="U566" s="64">
        <v>32.6</v>
      </c>
      <c r="V566" s="64">
        <v>1420.01</v>
      </c>
      <c r="X566" s="64">
        <f t="shared" si="8"/>
        <v>1.02</v>
      </c>
    </row>
    <row r="567" spans="1:24" x14ac:dyDescent="0.25">
      <c r="A567" s="64" t="s">
        <v>71</v>
      </c>
      <c r="B567" s="64">
        <v>4002</v>
      </c>
      <c r="C567" s="59">
        <v>44036</v>
      </c>
      <c r="D567" s="64">
        <v>9</v>
      </c>
      <c r="E567" s="64" t="s">
        <v>73</v>
      </c>
      <c r="F567" s="64">
        <v>23.1</v>
      </c>
      <c r="G567" s="64">
        <v>7.28</v>
      </c>
      <c r="H567" s="64">
        <v>0.27</v>
      </c>
      <c r="I567" s="64">
        <v>0.01</v>
      </c>
      <c r="J567" s="64">
        <v>0.14000000000000001</v>
      </c>
      <c r="K567" s="64">
        <v>0.44</v>
      </c>
      <c r="L567" s="64">
        <v>0</v>
      </c>
      <c r="M567" s="64">
        <v>0</v>
      </c>
      <c r="N567" s="64">
        <v>-0.1</v>
      </c>
      <c r="O567" s="64">
        <v>-0.06</v>
      </c>
      <c r="P567" s="64">
        <v>0</v>
      </c>
      <c r="R567" s="64">
        <v>0.36</v>
      </c>
      <c r="S567" s="64">
        <v>0.33</v>
      </c>
      <c r="T567" s="64">
        <v>0.23</v>
      </c>
      <c r="U567" s="64">
        <v>32</v>
      </c>
      <c r="V567" s="64">
        <v>1524.87</v>
      </c>
      <c r="X567" s="64">
        <f t="shared" si="8"/>
        <v>0.8600000000000001</v>
      </c>
    </row>
    <row r="568" spans="1:24" x14ac:dyDescent="0.25">
      <c r="A568" s="64" t="s">
        <v>71</v>
      </c>
      <c r="B568" s="64">
        <v>4002</v>
      </c>
      <c r="C568" s="59">
        <v>44036</v>
      </c>
      <c r="D568" s="64">
        <v>10</v>
      </c>
      <c r="E568" s="64" t="s">
        <v>73</v>
      </c>
      <c r="F568" s="64">
        <v>26.16</v>
      </c>
      <c r="G568" s="64">
        <v>7.28</v>
      </c>
      <c r="H568" s="64">
        <v>0.27</v>
      </c>
      <c r="I568" s="64">
        <v>0.01</v>
      </c>
      <c r="J568" s="64">
        <v>0.12</v>
      </c>
      <c r="K568" s="64">
        <v>0.41</v>
      </c>
      <c r="L568" s="64">
        <v>0.02</v>
      </c>
      <c r="M568" s="64">
        <v>0.01</v>
      </c>
      <c r="N568" s="64">
        <v>-0.14000000000000001</v>
      </c>
      <c r="O568" s="64">
        <v>-0.06</v>
      </c>
      <c r="P568" s="64">
        <v>0</v>
      </c>
      <c r="R568" s="64">
        <v>0.36</v>
      </c>
      <c r="S568" s="64">
        <v>0.33</v>
      </c>
      <c r="T568" s="64">
        <v>0.23</v>
      </c>
      <c r="U568" s="64">
        <v>35</v>
      </c>
      <c r="V568" s="64">
        <v>1615.521</v>
      </c>
      <c r="X568" s="64">
        <f t="shared" si="8"/>
        <v>0.83000000000000007</v>
      </c>
    </row>
    <row r="569" spans="1:24" x14ac:dyDescent="0.25">
      <c r="A569" s="64" t="s">
        <v>71</v>
      </c>
      <c r="B569" s="64">
        <v>4002</v>
      </c>
      <c r="C569" s="59">
        <v>44036</v>
      </c>
      <c r="D569" s="64">
        <v>11</v>
      </c>
      <c r="E569" s="64" t="s">
        <v>73</v>
      </c>
      <c r="F569" s="64">
        <v>17.399999999999999</v>
      </c>
      <c r="G569" s="64">
        <v>7.28</v>
      </c>
      <c r="H569" s="64">
        <v>0.27</v>
      </c>
      <c r="I569" s="64">
        <v>0.01</v>
      </c>
      <c r="J569" s="64">
        <v>0.05</v>
      </c>
      <c r="K569" s="64">
        <v>0.4</v>
      </c>
      <c r="L569" s="64">
        <v>0</v>
      </c>
      <c r="M569" s="64">
        <v>0.02</v>
      </c>
      <c r="N569" s="64">
        <v>-0.12</v>
      </c>
      <c r="O569" s="64">
        <v>-0.06</v>
      </c>
      <c r="P569" s="64">
        <v>0</v>
      </c>
      <c r="R569" s="64">
        <v>0.36</v>
      </c>
      <c r="S569" s="64">
        <v>0.33</v>
      </c>
      <c r="T569" s="64">
        <v>0.23</v>
      </c>
      <c r="U569" s="64">
        <v>26.17</v>
      </c>
      <c r="V569" s="64">
        <v>1690.4690000000001</v>
      </c>
      <c r="X569" s="64">
        <f t="shared" si="8"/>
        <v>0.73</v>
      </c>
    </row>
    <row r="570" spans="1:24" x14ac:dyDescent="0.25">
      <c r="A570" s="64" t="s">
        <v>71</v>
      </c>
      <c r="B570" s="64">
        <v>4002</v>
      </c>
      <c r="C570" s="59">
        <v>44036</v>
      </c>
      <c r="D570" s="64">
        <v>12</v>
      </c>
      <c r="E570" s="64" t="s">
        <v>73</v>
      </c>
      <c r="F570" s="64">
        <v>17.75</v>
      </c>
      <c r="G570" s="64">
        <v>7.28</v>
      </c>
      <c r="H570" s="64">
        <v>0.27</v>
      </c>
      <c r="I570" s="64">
        <v>0.01</v>
      </c>
      <c r="J570" s="64">
        <v>0.04</v>
      </c>
      <c r="K570" s="64">
        <v>0.4</v>
      </c>
      <c r="L570" s="64">
        <v>0</v>
      </c>
      <c r="M570" s="64">
        <v>0</v>
      </c>
      <c r="N570" s="64">
        <v>-0.12</v>
      </c>
      <c r="O570" s="64">
        <v>-0.06</v>
      </c>
      <c r="P570" s="64">
        <v>0</v>
      </c>
      <c r="R570" s="64">
        <v>0.36</v>
      </c>
      <c r="S570" s="64">
        <v>0.33</v>
      </c>
      <c r="T570" s="64">
        <v>0.23</v>
      </c>
      <c r="U570" s="64">
        <v>26.49</v>
      </c>
      <c r="V570" s="64">
        <v>1750.8530000000001</v>
      </c>
      <c r="X570" s="64">
        <f t="shared" si="8"/>
        <v>0.72</v>
      </c>
    </row>
    <row r="571" spans="1:24" x14ac:dyDescent="0.25">
      <c r="A571" s="64" t="s">
        <v>71</v>
      </c>
      <c r="B571" s="64">
        <v>4002</v>
      </c>
      <c r="C571" s="59">
        <v>44036</v>
      </c>
      <c r="D571" s="64">
        <v>13</v>
      </c>
      <c r="E571" s="64" t="s">
        <v>73</v>
      </c>
      <c r="F571" s="64">
        <v>19.05</v>
      </c>
      <c r="G571" s="64">
        <v>7.28</v>
      </c>
      <c r="H571" s="64">
        <v>0.27</v>
      </c>
      <c r="I571" s="64">
        <v>0.01</v>
      </c>
      <c r="J571" s="64">
        <v>0.05</v>
      </c>
      <c r="K571" s="64">
        <v>0.39</v>
      </c>
      <c r="L571" s="64">
        <v>0</v>
      </c>
      <c r="M571" s="64">
        <v>-0.01</v>
      </c>
      <c r="N571" s="64">
        <v>-0.12</v>
      </c>
      <c r="O571" s="64">
        <v>-0.06</v>
      </c>
      <c r="P571" s="64">
        <v>0</v>
      </c>
      <c r="R571" s="64">
        <v>0.36</v>
      </c>
      <c r="S571" s="64">
        <v>0.33</v>
      </c>
      <c r="T571" s="64">
        <v>0.23</v>
      </c>
      <c r="U571" s="64">
        <v>27.78</v>
      </c>
      <c r="V571" s="64">
        <v>1793.075</v>
      </c>
      <c r="X571" s="64">
        <f t="shared" si="8"/>
        <v>0.72</v>
      </c>
    </row>
    <row r="572" spans="1:24" x14ac:dyDescent="0.25">
      <c r="A572" s="64" t="s">
        <v>71</v>
      </c>
      <c r="B572" s="64">
        <v>4002</v>
      </c>
      <c r="C572" s="59">
        <v>44036</v>
      </c>
      <c r="D572" s="64">
        <v>14</v>
      </c>
      <c r="E572" s="64" t="s">
        <v>73</v>
      </c>
      <c r="F572" s="64">
        <v>21.19</v>
      </c>
      <c r="G572" s="64">
        <v>7.28</v>
      </c>
      <c r="H572" s="64">
        <v>0.27</v>
      </c>
      <c r="I572" s="64">
        <v>0.01</v>
      </c>
      <c r="J572" s="64">
        <v>0.06</v>
      </c>
      <c r="K572" s="64">
        <v>0.38</v>
      </c>
      <c r="L572" s="64">
        <v>0</v>
      </c>
      <c r="M572" s="64">
        <v>-0.02</v>
      </c>
      <c r="N572" s="64">
        <v>-0.15</v>
      </c>
      <c r="O572" s="64">
        <v>-0.06</v>
      </c>
      <c r="P572" s="64">
        <v>0</v>
      </c>
      <c r="R572" s="64">
        <v>0.36</v>
      </c>
      <c r="S572" s="64">
        <v>0.33</v>
      </c>
      <c r="T572" s="64">
        <v>0.23</v>
      </c>
      <c r="U572" s="64">
        <v>29.88</v>
      </c>
      <c r="V572" s="64">
        <v>1828.1690000000001</v>
      </c>
      <c r="X572" s="64">
        <f t="shared" si="8"/>
        <v>0.72</v>
      </c>
    </row>
    <row r="573" spans="1:24" x14ac:dyDescent="0.25">
      <c r="A573" s="64" t="s">
        <v>71</v>
      </c>
      <c r="B573" s="64">
        <v>4002</v>
      </c>
      <c r="C573" s="59">
        <v>44036</v>
      </c>
      <c r="D573" s="64">
        <v>15</v>
      </c>
      <c r="E573" s="64" t="s">
        <v>73</v>
      </c>
      <c r="F573" s="64">
        <v>22.6</v>
      </c>
      <c r="G573" s="64">
        <v>7.28</v>
      </c>
      <c r="H573" s="64">
        <v>0.27</v>
      </c>
      <c r="I573" s="64">
        <v>0.01</v>
      </c>
      <c r="J573" s="64">
        <v>0.08</v>
      </c>
      <c r="K573" s="64">
        <v>0.38</v>
      </c>
      <c r="L573" s="64">
        <v>0</v>
      </c>
      <c r="M573" s="64">
        <v>0.01</v>
      </c>
      <c r="N573" s="64">
        <v>-0.18</v>
      </c>
      <c r="O573" s="64">
        <v>-0.06</v>
      </c>
      <c r="P573" s="64">
        <v>0</v>
      </c>
      <c r="R573" s="64">
        <v>0.36</v>
      </c>
      <c r="S573" s="64">
        <v>0.33</v>
      </c>
      <c r="T573" s="64">
        <v>0.23</v>
      </c>
      <c r="U573" s="64">
        <v>31.31</v>
      </c>
      <c r="V573" s="64">
        <v>1854.0640000000001</v>
      </c>
      <c r="X573" s="64">
        <f t="shared" si="8"/>
        <v>0.74</v>
      </c>
    </row>
    <row r="574" spans="1:24" x14ac:dyDescent="0.25">
      <c r="A574" s="64" t="s">
        <v>71</v>
      </c>
      <c r="B574" s="64">
        <v>4002</v>
      </c>
      <c r="C574" s="59">
        <v>44036</v>
      </c>
      <c r="D574" s="64">
        <v>16</v>
      </c>
      <c r="E574" s="64" t="s">
        <v>73</v>
      </c>
      <c r="F574" s="64">
        <v>22.29</v>
      </c>
      <c r="G574" s="64">
        <v>7.28</v>
      </c>
      <c r="H574" s="64">
        <v>0.27</v>
      </c>
      <c r="I574" s="64">
        <v>0.01</v>
      </c>
      <c r="J574" s="64">
        <v>7.0000000000000007E-2</v>
      </c>
      <c r="K574" s="64">
        <v>0.37</v>
      </c>
      <c r="L574" s="64">
        <v>0</v>
      </c>
      <c r="M574" s="64">
        <v>0</v>
      </c>
      <c r="N574" s="64">
        <v>-0.2</v>
      </c>
      <c r="O574" s="64">
        <v>-0.06</v>
      </c>
      <c r="P574" s="64">
        <v>0</v>
      </c>
      <c r="R574" s="64">
        <v>0.36</v>
      </c>
      <c r="S574" s="64">
        <v>0.33</v>
      </c>
      <c r="T574" s="64">
        <v>0.23</v>
      </c>
      <c r="U574" s="64">
        <v>30.95</v>
      </c>
      <c r="V574" s="64">
        <v>1869.3409999999999</v>
      </c>
      <c r="X574" s="64">
        <f t="shared" si="8"/>
        <v>0.72</v>
      </c>
    </row>
    <row r="575" spans="1:24" x14ac:dyDescent="0.25">
      <c r="A575" s="64" t="s">
        <v>71</v>
      </c>
      <c r="B575" s="64">
        <v>4002</v>
      </c>
      <c r="C575" s="59">
        <v>44036</v>
      </c>
      <c r="D575" s="64">
        <v>17</v>
      </c>
      <c r="E575" s="64" t="s">
        <v>73</v>
      </c>
      <c r="F575" s="64">
        <v>20.47</v>
      </c>
      <c r="G575" s="64">
        <v>7.28</v>
      </c>
      <c r="H575" s="64">
        <v>0.27</v>
      </c>
      <c r="I575" s="64">
        <v>0.01</v>
      </c>
      <c r="J575" s="64">
        <v>0.06</v>
      </c>
      <c r="K575" s="64">
        <v>0.37</v>
      </c>
      <c r="L575" s="64">
        <v>0</v>
      </c>
      <c r="M575" s="64">
        <v>0</v>
      </c>
      <c r="N575" s="64">
        <v>-0.24</v>
      </c>
      <c r="O575" s="64">
        <v>-0.06</v>
      </c>
      <c r="P575" s="64">
        <v>0</v>
      </c>
      <c r="R575" s="64">
        <v>0.36</v>
      </c>
      <c r="S575" s="64">
        <v>0.33</v>
      </c>
      <c r="T575" s="64">
        <v>0.23</v>
      </c>
      <c r="U575" s="64">
        <v>29.08</v>
      </c>
      <c r="V575" s="64">
        <v>1885.665</v>
      </c>
      <c r="X575" s="64">
        <f t="shared" si="8"/>
        <v>0.71</v>
      </c>
    </row>
    <row r="576" spans="1:24" x14ac:dyDescent="0.25">
      <c r="A576" s="64" t="s">
        <v>71</v>
      </c>
      <c r="B576" s="64">
        <v>4002</v>
      </c>
      <c r="C576" s="59">
        <v>44036</v>
      </c>
      <c r="D576" s="64">
        <v>18</v>
      </c>
      <c r="E576" s="64" t="s">
        <v>73</v>
      </c>
      <c r="F576" s="64">
        <v>20.03</v>
      </c>
      <c r="G576" s="64">
        <v>7.28</v>
      </c>
      <c r="H576" s="64">
        <v>0.27</v>
      </c>
      <c r="I576" s="64">
        <v>0.01</v>
      </c>
      <c r="J576" s="64">
        <v>0.05</v>
      </c>
      <c r="K576" s="64">
        <v>0.37</v>
      </c>
      <c r="L576" s="64">
        <v>0</v>
      </c>
      <c r="M576" s="64">
        <v>0</v>
      </c>
      <c r="N576" s="64">
        <v>-0.25</v>
      </c>
      <c r="O576" s="64">
        <v>-0.06</v>
      </c>
      <c r="P576" s="64">
        <v>0</v>
      </c>
      <c r="R576" s="64">
        <v>0.36</v>
      </c>
      <c r="S576" s="64">
        <v>0.33</v>
      </c>
      <c r="T576" s="64">
        <v>0.23</v>
      </c>
      <c r="U576" s="64">
        <v>28.62</v>
      </c>
      <c r="V576" s="64">
        <v>1898.9469999999999</v>
      </c>
      <c r="X576" s="64">
        <f t="shared" si="8"/>
        <v>0.7</v>
      </c>
    </row>
    <row r="577" spans="1:24" x14ac:dyDescent="0.25">
      <c r="A577" s="64" t="s">
        <v>71</v>
      </c>
      <c r="B577" s="64">
        <v>4002</v>
      </c>
      <c r="C577" s="59">
        <v>44036</v>
      </c>
      <c r="D577" s="64">
        <v>19</v>
      </c>
      <c r="E577" s="64" t="s">
        <v>73</v>
      </c>
      <c r="F577" s="64">
        <v>21.93</v>
      </c>
      <c r="G577" s="64">
        <v>7.28</v>
      </c>
      <c r="H577" s="64">
        <v>0.27</v>
      </c>
      <c r="I577" s="64">
        <v>0.01</v>
      </c>
      <c r="J577" s="64">
        <v>0.08</v>
      </c>
      <c r="K577" s="64">
        <v>0.37</v>
      </c>
      <c r="L577" s="64">
        <v>0</v>
      </c>
      <c r="M577" s="64">
        <v>-0.02</v>
      </c>
      <c r="N577" s="64">
        <v>-0.2</v>
      </c>
      <c r="O577" s="64">
        <v>-0.06</v>
      </c>
      <c r="P577" s="64">
        <v>0</v>
      </c>
      <c r="R577" s="64">
        <v>0.36</v>
      </c>
      <c r="S577" s="64">
        <v>0.33</v>
      </c>
      <c r="T577" s="64">
        <v>0.23</v>
      </c>
      <c r="U577" s="64">
        <v>30.58</v>
      </c>
      <c r="V577" s="64">
        <v>1871.69</v>
      </c>
      <c r="X577" s="64">
        <f t="shared" si="8"/>
        <v>0.73</v>
      </c>
    </row>
    <row r="578" spans="1:24" x14ac:dyDescent="0.25">
      <c r="A578" s="64" t="s">
        <v>71</v>
      </c>
      <c r="B578" s="64">
        <v>4002</v>
      </c>
      <c r="C578" s="59">
        <v>44036</v>
      </c>
      <c r="D578" s="64">
        <v>20</v>
      </c>
      <c r="E578" s="64" t="s">
        <v>73</v>
      </c>
      <c r="F578" s="64">
        <v>22.95</v>
      </c>
      <c r="G578" s="64">
        <v>7.28</v>
      </c>
      <c r="H578" s="64">
        <v>0.27</v>
      </c>
      <c r="I578" s="64">
        <v>0.01</v>
      </c>
      <c r="J578" s="64">
        <v>0.12</v>
      </c>
      <c r="K578" s="64">
        <v>0.39</v>
      </c>
      <c r="L578" s="64">
        <v>0</v>
      </c>
      <c r="M578" s="64">
        <v>0.02</v>
      </c>
      <c r="N578" s="64">
        <v>-0.13</v>
      </c>
      <c r="O578" s="64">
        <v>-0.06</v>
      </c>
      <c r="P578" s="64">
        <v>0</v>
      </c>
      <c r="R578" s="64">
        <v>0.36</v>
      </c>
      <c r="S578" s="64">
        <v>0.33</v>
      </c>
      <c r="T578" s="64">
        <v>0.23</v>
      </c>
      <c r="U578" s="64">
        <v>31.77</v>
      </c>
      <c r="V578" s="64">
        <v>1798.6890000000001</v>
      </c>
      <c r="X578" s="64">
        <f t="shared" si="8"/>
        <v>0.79</v>
      </c>
    </row>
    <row r="579" spans="1:24" x14ac:dyDescent="0.25">
      <c r="A579" s="64" t="s">
        <v>71</v>
      </c>
      <c r="B579" s="64">
        <v>4002</v>
      </c>
      <c r="C579" s="59">
        <v>44036</v>
      </c>
      <c r="D579" s="64">
        <v>21</v>
      </c>
      <c r="E579" s="64" t="s">
        <v>73</v>
      </c>
      <c r="F579" s="64">
        <v>20.67</v>
      </c>
      <c r="G579" s="64">
        <v>7.28</v>
      </c>
      <c r="H579" s="64">
        <v>0.27</v>
      </c>
      <c r="I579" s="64">
        <v>0.01</v>
      </c>
      <c r="J579" s="64">
        <v>0.09</v>
      </c>
      <c r="K579" s="64">
        <v>0.4</v>
      </c>
      <c r="L579" s="64">
        <v>0</v>
      </c>
      <c r="M579" s="64">
        <v>-0.03</v>
      </c>
      <c r="N579" s="64">
        <v>-0.14000000000000001</v>
      </c>
      <c r="O579" s="64">
        <v>-0.06</v>
      </c>
      <c r="P579" s="64">
        <v>0</v>
      </c>
      <c r="R579" s="64">
        <v>0.36</v>
      </c>
      <c r="S579" s="64">
        <v>0.33</v>
      </c>
      <c r="T579" s="64">
        <v>0.23</v>
      </c>
      <c r="U579" s="64">
        <v>29.41</v>
      </c>
      <c r="V579" s="64">
        <v>1732.519</v>
      </c>
      <c r="X579" s="64">
        <f t="shared" si="8"/>
        <v>0.77</v>
      </c>
    </row>
    <row r="580" spans="1:24" x14ac:dyDescent="0.25">
      <c r="A580" s="64" t="s">
        <v>71</v>
      </c>
      <c r="B580" s="64">
        <v>4002</v>
      </c>
      <c r="C580" s="59">
        <v>44036</v>
      </c>
      <c r="D580" s="64">
        <v>22</v>
      </c>
      <c r="E580" s="64" t="s">
        <v>73</v>
      </c>
      <c r="F580" s="64">
        <v>20.260000000000002</v>
      </c>
      <c r="G580" s="64">
        <v>7.28</v>
      </c>
      <c r="H580" s="64">
        <v>0.27</v>
      </c>
      <c r="I580" s="64">
        <v>0.01</v>
      </c>
      <c r="J580" s="64">
        <v>0.09</v>
      </c>
      <c r="K580" s="64">
        <v>0.41</v>
      </c>
      <c r="L580" s="64">
        <v>0</v>
      </c>
      <c r="M580" s="64">
        <v>-0.01</v>
      </c>
      <c r="N580" s="64">
        <v>-7.0000000000000007E-2</v>
      </c>
      <c r="O580" s="64">
        <v>-0.06</v>
      </c>
      <c r="P580" s="64">
        <v>0</v>
      </c>
      <c r="R580" s="64">
        <v>0.36</v>
      </c>
      <c r="S580" s="64">
        <v>0.33</v>
      </c>
      <c r="T580" s="64">
        <v>0.23</v>
      </c>
      <c r="U580" s="64">
        <v>29.1</v>
      </c>
      <c r="V580" s="64">
        <v>1640.5889999999999</v>
      </c>
      <c r="X580" s="64">
        <f t="shared" si="8"/>
        <v>0.78</v>
      </c>
    </row>
    <row r="581" spans="1:24" x14ac:dyDescent="0.25">
      <c r="A581" s="64" t="s">
        <v>71</v>
      </c>
      <c r="B581" s="64">
        <v>4002</v>
      </c>
      <c r="C581" s="59">
        <v>44036</v>
      </c>
      <c r="D581" s="64">
        <v>23</v>
      </c>
      <c r="E581" s="64" t="s">
        <v>73</v>
      </c>
      <c r="F581" s="64">
        <v>19.02</v>
      </c>
      <c r="G581" s="64">
        <v>7.28</v>
      </c>
      <c r="H581" s="64">
        <v>0.27</v>
      </c>
      <c r="I581" s="64">
        <v>0.01</v>
      </c>
      <c r="J581" s="64">
        <v>0.1</v>
      </c>
      <c r="K581" s="64">
        <v>0.45</v>
      </c>
      <c r="L581" s="64">
        <v>0</v>
      </c>
      <c r="M581" s="64">
        <v>-0.03</v>
      </c>
      <c r="N581" s="64">
        <v>-0.08</v>
      </c>
      <c r="O581" s="64">
        <v>-0.06</v>
      </c>
      <c r="P581" s="64">
        <v>0</v>
      </c>
      <c r="R581" s="64">
        <v>0.36</v>
      </c>
      <c r="S581" s="64">
        <v>0.33</v>
      </c>
      <c r="T581" s="64">
        <v>0.23</v>
      </c>
      <c r="U581" s="64">
        <v>27.88</v>
      </c>
      <c r="V581" s="64">
        <v>1493.748</v>
      </c>
      <c r="X581" s="64">
        <f t="shared" si="8"/>
        <v>0.83000000000000007</v>
      </c>
    </row>
    <row r="582" spans="1:24" x14ac:dyDescent="0.25">
      <c r="A582" s="64" t="s">
        <v>71</v>
      </c>
      <c r="B582" s="64">
        <v>4002</v>
      </c>
      <c r="C582" s="59">
        <v>44036</v>
      </c>
      <c r="D582" s="64">
        <v>24</v>
      </c>
      <c r="E582" s="64" t="s">
        <v>72</v>
      </c>
      <c r="F582" s="64">
        <v>17.7</v>
      </c>
      <c r="G582" s="64">
        <v>7.28</v>
      </c>
      <c r="H582" s="64">
        <v>0.27</v>
      </c>
      <c r="I582" s="64">
        <v>0.01</v>
      </c>
      <c r="J582" s="64">
        <v>0.13</v>
      </c>
      <c r="K582" s="64">
        <v>0</v>
      </c>
      <c r="L582" s="64">
        <v>0</v>
      </c>
      <c r="M582" s="64">
        <v>0</v>
      </c>
      <c r="N582" s="64">
        <v>-0.09</v>
      </c>
      <c r="O582" s="64">
        <v>-0.06</v>
      </c>
      <c r="P582" s="64">
        <v>0</v>
      </c>
      <c r="R582" s="64">
        <v>0.36</v>
      </c>
      <c r="S582" s="64">
        <v>0.33</v>
      </c>
      <c r="T582" s="64">
        <v>0.23</v>
      </c>
      <c r="U582" s="64">
        <v>26.16</v>
      </c>
      <c r="V582" s="64">
        <v>1348.0360000000001</v>
      </c>
      <c r="X582" s="64">
        <f t="shared" si="8"/>
        <v>0.41000000000000003</v>
      </c>
    </row>
    <row r="583" spans="1:24" x14ac:dyDescent="0.25">
      <c r="A583" s="64" t="s">
        <v>71</v>
      </c>
      <c r="B583" s="64">
        <v>4002</v>
      </c>
      <c r="C583" s="59">
        <v>44037</v>
      </c>
      <c r="D583" s="64">
        <v>1</v>
      </c>
      <c r="E583" s="64" t="s">
        <v>72</v>
      </c>
      <c r="F583" s="64">
        <v>15.69</v>
      </c>
      <c r="G583" s="64">
        <v>7.28</v>
      </c>
      <c r="H583" s="64">
        <v>0.34</v>
      </c>
      <c r="I583" s="64">
        <v>0.02</v>
      </c>
      <c r="J583" s="64">
        <v>0.08</v>
      </c>
      <c r="K583" s="64">
        <v>0</v>
      </c>
      <c r="L583" s="64">
        <v>0</v>
      </c>
      <c r="M583" s="64">
        <v>-0.01</v>
      </c>
      <c r="N583" s="64">
        <v>-0.08</v>
      </c>
      <c r="O583" s="64">
        <v>-0.06</v>
      </c>
      <c r="P583" s="64">
        <v>0</v>
      </c>
      <c r="R583" s="64">
        <v>0.36</v>
      </c>
      <c r="S583" s="64">
        <v>0.33</v>
      </c>
      <c r="T583" s="64">
        <v>0.23</v>
      </c>
      <c r="U583" s="64">
        <v>24.18</v>
      </c>
      <c r="V583" s="64">
        <v>1234.136</v>
      </c>
      <c r="X583" s="64">
        <f t="shared" si="8"/>
        <v>0.44000000000000006</v>
      </c>
    </row>
    <row r="584" spans="1:24" x14ac:dyDescent="0.25">
      <c r="A584" s="64" t="s">
        <v>71</v>
      </c>
      <c r="B584" s="64">
        <v>4002</v>
      </c>
      <c r="C584" s="59">
        <v>44037</v>
      </c>
      <c r="D584" s="64">
        <v>2</v>
      </c>
      <c r="E584" s="64" t="s">
        <v>72</v>
      </c>
      <c r="F584" s="64">
        <v>15.87</v>
      </c>
      <c r="G584" s="64">
        <v>7.28</v>
      </c>
      <c r="H584" s="64">
        <v>0.34</v>
      </c>
      <c r="I584" s="64">
        <v>0.02</v>
      </c>
      <c r="J584" s="64">
        <v>7.0000000000000007E-2</v>
      </c>
      <c r="K584" s="64">
        <v>0</v>
      </c>
      <c r="L584" s="64">
        <v>0</v>
      </c>
      <c r="M584" s="64">
        <v>-0.01</v>
      </c>
      <c r="N584" s="64">
        <v>-0.04</v>
      </c>
      <c r="O584" s="64">
        <v>-0.06</v>
      </c>
      <c r="P584" s="64">
        <v>0</v>
      </c>
      <c r="R584" s="64">
        <v>0.36</v>
      </c>
      <c r="S584" s="64">
        <v>0.33</v>
      </c>
      <c r="T584" s="64">
        <v>0.23</v>
      </c>
      <c r="U584" s="64">
        <v>24.39</v>
      </c>
      <c r="V584" s="64">
        <v>1155.306</v>
      </c>
      <c r="X584" s="64">
        <f t="shared" ref="X584:X647" si="9">H584+I584+J584+K584+L584+P584+Q584</f>
        <v>0.43000000000000005</v>
      </c>
    </row>
    <row r="585" spans="1:24" x14ac:dyDescent="0.25">
      <c r="A585" s="64" t="s">
        <v>71</v>
      </c>
      <c r="B585" s="64">
        <v>4002</v>
      </c>
      <c r="C585" s="59">
        <v>44037</v>
      </c>
      <c r="D585" s="64">
        <v>3</v>
      </c>
      <c r="E585" s="64" t="s">
        <v>72</v>
      </c>
      <c r="F585" s="64">
        <v>14.37</v>
      </c>
      <c r="G585" s="64">
        <v>7.28</v>
      </c>
      <c r="H585" s="64">
        <v>0.34</v>
      </c>
      <c r="I585" s="64">
        <v>0.02</v>
      </c>
      <c r="J585" s="64">
        <v>0.04</v>
      </c>
      <c r="K585" s="64">
        <v>0</v>
      </c>
      <c r="L585" s="64">
        <v>0</v>
      </c>
      <c r="M585" s="64">
        <v>-0.03</v>
      </c>
      <c r="N585" s="64">
        <v>-0.05</v>
      </c>
      <c r="O585" s="64">
        <v>-0.06</v>
      </c>
      <c r="P585" s="64">
        <v>0</v>
      </c>
      <c r="R585" s="64">
        <v>0.36</v>
      </c>
      <c r="S585" s="64">
        <v>0.33</v>
      </c>
      <c r="T585" s="64">
        <v>0.23</v>
      </c>
      <c r="U585" s="64">
        <v>22.83</v>
      </c>
      <c r="V585" s="64">
        <v>1103.7</v>
      </c>
      <c r="X585" s="64">
        <f t="shared" si="9"/>
        <v>0.4</v>
      </c>
    </row>
    <row r="586" spans="1:24" x14ac:dyDescent="0.25">
      <c r="A586" s="64" t="s">
        <v>71</v>
      </c>
      <c r="B586" s="64">
        <v>4002</v>
      </c>
      <c r="C586" s="59">
        <v>44037</v>
      </c>
      <c r="D586" s="64">
        <v>4</v>
      </c>
      <c r="E586" s="64" t="s">
        <v>72</v>
      </c>
      <c r="F586" s="64">
        <v>13.89</v>
      </c>
      <c r="G586" s="64">
        <v>7.28</v>
      </c>
      <c r="H586" s="64">
        <v>0.34</v>
      </c>
      <c r="I586" s="64">
        <v>0.02</v>
      </c>
      <c r="J586" s="64">
        <v>0.04</v>
      </c>
      <c r="K586" s="64">
        <v>0</v>
      </c>
      <c r="L586" s="64">
        <v>0</v>
      </c>
      <c r="M586" s="64">
        <v>-0.02</v>
      </c>
      <c r="N586" s="64">
        <v>-0.04</v>
      </c>
      <c r="O586" s="64">
        <v>-0.06</v>
      </c>
      <c r="P586" s="64">
        <v>0</v>
      </c>
      <c r="R586" s="64">
        <v>0.36</v>
      </c>
      <c r="S586" s="64">
        <v>0.33</v>
      </c>
      <c r="T586" s="64">
        <v>0.23</v>
      </c>
      <c r="U586" s="64">
        <v>22.37</v>
      </c>
      <c r="V586" s="64">
        <v>1074.568</v>
      </c>
      <c r="X586" s="64">
        <f t="shared" si="9"/>
        <v>0.4</v>
      </c>
    </row>
    <row r="587" spans="1:24" x14ac:dyDescent="0.25">
      <c r="A587" s="64" t="s">
        <v>71</v>
      </c>
      <c r="B587" s="64">
        <v>4002</v>
      </c>
      <c r="C587" s="59">
        <v>44037</v>
      </c>
      <c r="D587" s="64">
        <v>5</v>
      </c>
      <c r="E587" s="64" t="s">
        <v>72</v>
      </c>
      <c r="F587" s="64">
        <v>13.66</v>
      </c>
      <c r="G587" s="64">
        <v>7.28</v>
      </c>
      <c r="H587" s="64">
        <v>0.34</v>
      </c>
      <c r="I587" s="64">
        <v>0.02</v>
      </c>
      <c r="J587" s="64">
        <v>0.06</v>
      </c>
      <c r="K587" s="64">
        <v>0</v>
      </c>
      <c r="L587" s="64">
        <v>0</v>
      </c>
      <c r="M587" s="64">
        <v>-0.03</v>
      </c>
      <c r="N587" s="64">
        <v>-0.06</v>
      </c>
      <c r="O587" s="64">
        <v>-0.06</v>
      </c>
      <c r="P587" s="64">
        <v>0</v>
      </c>
      <c r="R587" s="64">
        <v>0.36</v>
      </c>
      <c r="S587" s="64">
        <v>0.33</v>
      </c>
      <c r="T587" s="64">
        <v>0.23</v>
      </c>
      <c r="U587" s="64">
        <v>22.13</v>
      </c>
      <c r="V587" s="64">
        <v>1064.904</v>
      </c>
      <c r="X587" s="64">
        <f t="shared" si="9"/>
        <v>0.42000000000000004</v>
      </c>
    </row>
    <row r="588" spans="1:24" x14ac:dyDescent="0.25">
      <c r="A588" s="64" t="s">
        <v>71</v>
      </c>
      <c r="B588" s="64">
        <v>4002</v>
      </c>
      <c r="C588" s="59">
        <v>44037</v>
      </c>
      <c r="D588" s="64">
        <v>6</v>
      </c>
      <c r="E588" s="64" t="s">
        <v>72</v>
      </c>
      <c r="F588" s="64">
        <v>13.58</v>
      </c>
      <c r="G588" s="64">
        <v>7.28</v>
      </c>
      <c r="H588" s="64">
        <v>0.34</v>
      </c>
      <c r="I588" s="64">
        <v>0.02</v>
      </c>
      <c r="J588" s="64">
        <v>0.06</v>
      </c>
      <c r="K588" s="64">
        <v>0</v>
      </c>
      <c r="L588" s="64">
        <v>0</v>
      </c>
      <c r="M588" s="64">
        <v>-0.01</v>
      </c>
      <c r="N588" s="64">
        <v>-0.06</v>
      </c>
      <c r="O588" s="64">
        <v>-0.06</v>
      </c>
      <c r="P588" s="64">
        <v>0</v>
      </c>
      <c r="R588" s="64">
        <v>0.36</v>
      </c>
      <c r="S588" s="64">
        <v>0.33</v>
      </c>
      <c r="T588" s="64">
        <v>0.23</v>
      </c>
      <c r="U588" s="64">
        <v>22.07</v>
      </c>
      <c r="V588" s="64">
        <v>1075.4390000000001</v>
      </c>
      <c r="X588" s="64">
        <f t="shared" si="9"/>
        <v>0.42000000000000004</v>
      </c>
    </row>
    <row r="589" spans="1:24" x14ac:dyDescent="0.25">
      <c r="A589" s="64" t="s">
        <v>71</v>
      </c>
      <c r="B589" s="64">
        <v>4002</v>
      </c>
      <c r="C589" s="59">
        <v>44037</v>
      </c>
      <c r="D589" s="64">
        <v>7</v>
      </c>
      <c r="E589" s="64" t="s">
        <v>72</v>
      </c>
      <c r="F589" s="64">
        <v>13.29</v>
      </c>
      <c r="G589" s="64">
        <v>7.28</v>
      </c>
      <c r="H589" s="64">
        <v>0.34</v>
      </c>
      <c r="I589" s="64">
        <v>0.02</v>
      </c>
      <c r="J589" s="64">
        <v>0.08</v>
      </c>
      <c r="K589" s="64">
        <v>0</v>
      </c>
      <c r="L589" s="64">
        <v>0</v>
      </c>
      <c r="M589" s="64">
        <v>-0.02</v>
      </c>
      <c r="N589" s="64">
        <v>-7.0000000000000007E-2</v>
      </c>
      <c r="O589" s="64">
        <v>-0.06</v>
      </c>
      <c r="P589" s="64">
        <v>0</v>
      </c>
      <c r="R589" s="64">
        <v>0.36</v>
      </c>
      <c r="S589" s="64">
        <v>0.33</v>
      </c>
      <c r="T589" s="64">
        <v>0.23</v>
      </c>
      <c r="U589" s="64">
        <v>21.78</v>
      </c>
      <c r="V589" s="64">
        <v>1123.5920000000001</v>
      </c>
      <c r="X589" s="64">
        <f t="shared" si="9"/>
        <v>0.44000000000000006</v>
      </c>
    </row>
    <row r="590" spans="1:24" x14ac:dyDescent="0.25">
      <c r="A590" s="64" t="s">
        <v>71</v>
      </c>
      <c r="B590" s="64">
        <v>4002</v>
      </c>
      <c r="C590" s="59">
        <v>44037</v>
      </c>
      <c r="D590" s="64">
        <v>8</v>
      </c>
      <c r="E590" s="64" t="s">
        <v>72</v>
      </c>
      <c r="F590" s="64">
        <v>14.32</v>
      </c>
      <c r="G590" s="64">
        <v>7.28</v>
      </c>
      <c r="H590" s="64">
        <v>0.34</v>
      </c>
      <c r="I590" s="64">
        <v>0.02</v>
      </c>
      <c r="J590" s="64">
        <v>0.11</v>
      </c>
      <c r="K590" s="64">
        <v>0</v>
      </c>
      <c r="L590" s="64">
        <v>0</v>
      </c>
      <c r="M590" s="64">
        <v>-0.01</v>
      </c>
      <c r="N590" s="64">
        <v>-7.0000000000000007E-2</v>
      </c>
      <c r="O590" s="64">
        <v>-0.06</v>
      </c>
      <c r="P590" s="64">
        <v>0</v>
      </c>
      <c r="R590" s="64">
        <v>0.36</v>
      </c>
      <c r="S590" s="64">
        <v>0.33</v>
      </c>
      <c r="T590" s="64">
        <v>0.23</v>
      </c>
      <c r="U590" s="64">
        <v>22.85</v>
      </c>
      <c r="V590" s="64">
        <v>1229.223</v>
      </c>
      <c r="X590" s="64">
        <f t="shared" si="9"/>
        <v>0.47000000000000003</v>
      </c>
    </row>
    <row r="591" spans="1:24" x14ac:dyDescent="0.25">
      <c r="A591" s="64" t="s">
        <v>71</v>
      </c>
      <c r="B591" s="64">
        <v>4002</v>
      </c>
      <c r="C591" s="59">
        <v>44037</v>
      </c>
      <c r="D591" s="64">
        <v>9</v>
      </c>
      <c r="E591" s="64" t="s">
        <v>72</v>
      </c>
      <c r="F591" s="64">
        <v>14.94</v>
      </c>
      <c r="G591" s="64">
        <v>7.28</v>
      </c>
      <c r="H591" s="64">
        <v>0.34</v>
      </c>
      <c r="I591" s="64">
        <v>0.02</v>
      </c>
      <c r="J591" s="64">
        <v>0.09</v>
      </c>
      <c r="K591" s="64">
        <v>0</v>
      </c>
      <c r="L591" s="64">
        <v>0</v>
      </c>
      <c r="M591" s="64">
        <v>0.03</v>
      </c>
      <c r="N591" s="64">
        <v>-0.09</v>
      </c>
      <c r="O591" s="64">
        <v>-0.06</v>
      </c>
      <c r="P591" s="64">
        <v>0</v>
      </c>
      <c r="R591" s="64">
        <v>0.36</v>
      </c>
      <c r="S591" s="64">
        <v>0.33</v>
      </c>
      <c r="T591" s="64">
        <v>0.23</v>
      </c>
      <c r="U591" s="64">
        <v>23.47</v>
      </c>
      <c r="V591" s="64">
        <v>1353.72</v>
      </c>
      <c r="X591" s="64">
        <f t="shared" si="9"/>
        <v>0.45000000000000007</v>
      </c>
    </row>
    <row r="592" spans="1:24" x14ac:dyDescent="0.25">
      <c r="A592" s="64" t="s">
        <v>71</v>
      </c>
      <c r="B592" s="64">
        <v>4002</v>
      </c>
      <c r="C592" s="59">
        <v>44037</v>
      </c>
      <c r="D592" s="64">
        <v>10</v>
      </c>
      <c r="E592" s="64" t="s">
        <v>72</v>
      </c>
      <c r="F592" s="64">
        <v>15.15</v>
      </c>
      <c r="G592" s="64">
        <v>7.28</v>
      </c>
      <c r="H592" s="64">
        <v>0.34</v>
      </c>
      <c r="I592" s="64">
        <v>0.02</v>
      </c>
      <c r="J592" s="64">
        <v>0.09</v>
      </c>
      <c r="K592" s="64">
        <v>0</v>
      </c>
      <c r="L592" s="64">
        <v>0</v>
      </c>
      <c r="M592" s="64">
        <v>0.02</v>
      </c>
      <c r="N592" s="64">
        <v>-0.11</v>
      </c>
      <c r="O592" s="64">
        <v>-0.06</v>
      </c>
      <c r="P592" s="64">
        <v>0</v>
      </c>
      <c r="R592" s="64">
        <v>0.36</v>
      </c>
      <c r="S592" s="64">
        <v>0.33</v>
      </c>
      <c r="T592" s="64">
        <v>0.23</v>
      </c>
      <c r="U592" s="64">
        <v>23.65</v>
      </c>
      <c r="V592" s="64">
        <v>1471.895</v>
      </c>
      <c r="X592" s="64">
        <f t="shared" si="9"/>
        <v>0.45000000000000007</v>
      </c>
    </row>
    <row r="593" spans="1:24" x14ac:dyDescent="0.25">
      <c r="A593" s="64" t="s">
        <v>71</v>
      </c>
      <c r="B593" s="64">
        <v>4002</v>
      </c>
      <c r="C593" s="59">
        <v>44037</v>
      </c>
      <c r="D593" s="64">
        <v>11</v>
      </c>
      <c r="E593" s="64" t="s">
        <v>72</v>
      </c>
      <c r="F593" s="64">
        <v>15.75</v>
      </c>
      <c r="G593" s="64">
        <v>7.28</v>
      </c>
      <c r="H593" s="64">
        <v>0.34</v>
      </c>
      <c r="I593" s="64">
        <v>0.02</v>
      </c>
      <c r="J593" s="64">
        <v>0.05</v>
      </c>
      <c r="K593" s="64">
        <v>0</v>
      </c>
      <c r="L593" s="64">
        <v>0</v>
      </c>
      <c r="M593" s="64">
        <v>-0.02</v>
      </c>
      <c r="N593" s="64">
        <v>-0.11</v>
      </c>
      <c r="O593" s="64">
        <v>-0.06</v>
      </c>
      <c r="P593" s="64">
        <v>0</v>
      </c>
      <c r="R593" s="64">
        <v>0.36</v>
      </c>
      <c r="S593" s="64">
        <v>0.33</v>
      </c>
      <c r="T593" s="64">
        <v>0.23</v>
      </c>
      <c r="U593" s="64">
        <v>24.17</v>
      </c>
      <c r="V593" s="64">
        <v>1575.0260000000001</v>
      </c>
      <c r="X593" s="64">
        <f t="shared" si="9"/>
        <v>0.41000000000000003</v>
      </c>
    </row>
    <row r="594" spans="1:24" x14ac:dyDescent="0.25">
      <c r="A594" s="64" t="s">
        <v>71</v>
      </c>
      <c r="B594" s="64">
        <v>4002</v>
      </c>
      <c r="C594" s="59">
        <v>44037</v>
      </c>
      <c r="D594" s="64">
        <v>12</v>
      </c>
      <c r="E594" s="64" t="s">
        <v>72</v>
      </c>
      <c r="F594" s="64">
        <v>16.670000000000002</v>
      </c>
      <c r="G594" s="64">
        <v>7.28</v>
      </c>
      <c r="H594" s="64">
        <v>0.34</v>
      </c>
      <c r="I594" s="64">
        <v>0.02</v>
      </c>
      <c r="J594" s="64">
        <v>0.04</v>
      </c>
      <c r="K594" s="64">
        <v>0</v>
      </c>
      <c r="L594" s="64">
        <v>0</v>
      </c>
      <c r="M594" s="64">
        <v>-0.02</v>
      </c>
      <c r="N594" s="64">
        <v>-0.09</v>
      </c>
      <c r="O594" s="64">
        <v>-0.06</v>
      </c>
      <c r="P594" s="64">
        <v>0</v>
      </c>
      <c r="R594" s="64">
        <v>0.36</v>
      </c>
      <c r="S594" s="64">
        <v>0.33</v>
      </c>
      <c r="T594" s="64">
        <v>0.23</v>
      </c>
      <c r="U594" s="64">
        <v>25.1</v>
      </c>
      <c r="V594" s="64">
        <v>1661.96</v>
      </c>
      <c r="X594" s="64">
        <f t="shared" si="9"/>
        <v>0.4</v>
      </c>
    </row>
    <row r="595" spans="1:24" x14ac:dyDescent="0.25">
      <c r="A595" s="64" t="s">
        <v>71</v>
      </c>
      <c r="B595" s="64">
        <v>4002</v>
      </c>
      <c r="C595" s="59">
        <v>44037</v>
      </c>
      <c r="D595" s="64">
        <v>13</v>
      </c>
      <c r="E595" s="64" t="s">
        <v>72</v>
      </c>
      <c r="F595" s="64">
        <v>17.53</v>
      </c>
      <c r="G595" s="64">
        <v>7.28</v>
      </c>
      <c r="H595" s="64">
        <v>0.34</v>
      </c>
      <c r="I595" s="64">
        <v>0.02</v>
      </c>
      <c r="J595" s="64">
        <v>0.04</v>
      </c>
      <c r="K595" s="64">
        <v>0</v>
      </c>
      <c r="L595" s="64">
        <v>0</v>
      </c>
      <c r="M595" s="64">
        <v>-0.02</v>
      </c>
      <c r="N595" s="64">
        <v>-0.09</v>
      </c>
      <c r="O595" s="64">
        <v>-0.06</v>
      </c>
      <c r="P595" s="64">
        <v>0</v>
      </c>
      <c r="R595" s="64">
        <v>0.36</v>
      </c>
      <c r="S595" s="64">
        <v>0.33</v>
      </c>
      <c r="T595" s="64">
        <v>0.23</v>
      </c>
      <c r="U595" s="64">
        <v>25.96</v>
      </c>
      <c r="V595" s="64">
        <v>1721.222</v>
      </c>
      <c r="X595" s="64">
        <f t="shared" si="9"/>
        <v>0.4</v>
      </c>
    </row>
    <row r="596" spans="1:24" x14ac:dyDescent="0.25">
      <c r="A596" s="64" t="s">
        <v>71</v>
      </c>
      <c r="B596" s="64">
        <v>4002</v>
      </c>
      <c r="C596" s="59">
        <v>44037</v>
      </c>
      <c r="D596" s="64">
        <v>14</v>
      </c>
      <c r="E596" s="64" t="s">
        <v>72</v>
      </c>
      <c r="F596" s="64">
        <v>18.2</v>
      </c>
      <c r="G596" s="64">
        <v>7.28</v>
      </c>
      <c r="H596" s="64">
        <v>0.34</v>
      </c>
      <c r="I596" s="64">
        <v>0.02</v>
      </c>
      <c r="J596" s="64">
        <v>0.05</v>
      </c>
      <c r="K596" s="64">
        <v>0</v>
      </c>
      <c r="L596" s="64">
        <v>0</v>
      </c>
      <c r="M596" s="64">
        <v>-0.01</v>
      </c>
      <c r="N596" s="64">
        <v>-0.13</v>
      </c>
      <c r="O596" s="64">
        <v>-0.06</v>
      </c>
      <c r="P596" s="64">
        <v>0</v>
      </c>
      <c r="R596" s="64">
        <v>0.36</v>
      </c>
      <c r="S596" s="64">
        <v>0.33</v>
      </c>
      <c r="T596" s="64">
        <v>0.23</v>
      </c>
      <c r="U596" s="64">
        <v>26.61</v>
      </c>
      <c r="V596" s="64">
        <v>1761.298</v>
      </c>
      <c r="X596" s="64">
        <f t="shared" si="9"/>
        <v>0.41000000000000003</v>
      </c>
    </row>
    <row r="597" spans="1:24" x14ac:dyDescent="0.25">
      <c r="A597" s="64" t="s">
        <v>71</v>
      </c>
      <c r="B597" s="64">
        <v>4002</v>
      </c>
      <c r="C597" s="59">
        <v>44037</v>
      </c>
      <c r="D597" s="64">
        <v>15</v>
      </c>
      <c r="E597" s="64" t="s">
        <v>72</v>
      </c>
      <c r="F597" s="64">
        <v>27.04</v>
      </c>
      <c r="G597" s="64">
        <v>7.28</v>
      </c>
      <c r="H597" s="64">
        <v>0.34</v>
      </c>
      <c r="I597" s="64">
        <v>0.02</v>
      </c>
      <c r="J597" s="64">
        <v>0.11</v>
      </c>
      <c r="K597" s="64">
        <v>0</v>
      </c>
      <c r="L597" s="64">
        <v>0.09</v>
      </c>
      <c r="M597" s="64">
        <v>-0.05</v>
      </c>
      <c r="N597" s="64">
        <v>-0.16</v>
      </c>
      <c r="O597" s="64">
        <v>-0.06</v>
      </c>
      <c r="P597" s="64">
        <v>0</v>
      </c>
      <c r="R597" s="64">
        <v>0.36</v>
      </c>
      <c r="S597" s="64">
        <v>0.33</v>
      </c>
      <c r="T597" s="64">
        <v>0.23</v>
      </c>
      <c r="U597" s="64">
        <v>35.53</v>
      </c>
      <c r="V597" s="64">
        <v>1802.068</v>
      </c>
      <c r="X597" s="64">
        <f t="shared" si="9"/>
        <v>0.56000000000000005</v>
      </c>
    </row>
    <row r="598" spans="1:24" x14ac:dyDescent="0.25">
      <c r="A598" s="64" t="s">
        <v>71</v>
      </c>
      <c r="B598" s="64">
        <v>4002</v>
      </c>
      <c r="C598" s="59">
        <v>44037</v>
      </c>
      <c r="D598" s="64">
        <v>16</v>
      </c>
      <c r="E598" s="64" t="s">
        <v>72</v>
      </c>
      <c r="F598" s="64">
        <v>22.09</v>
      </c>
      <c r="G598" s="64">
        <v>7.28</v>
      </c>
      <c r="H598" s="64">
        <v>0.34</v>
      </c>
      <c r="I598" s="64">
        <v>0.02</v>
      </c>
      <c r="J598" s="64">
        <v>0.09</v>
      </c>
      <c r="K598" s="64">
        <v>0</v>
      </c>
      <c r="L598" s="64">
        <v>0.02</v>
      </c>
      <c r="M598" s="64">
        <v>-0.03</v>
      </c>
      <c r="N598" s="64">
        <v>-0.16</v>
      </c>
      <c r="O598" s="64">
        <v>-0.06</v>
      </c>
      <c r="P598" s="64">
        <v>0</v>
      </c>
      <c r="R598" s="64">
        <v>0.36</v>
      </c>
      <c r="S598" s="64">
        <v>0.33</v>
      </c>
      <c r="T598" s="64">
        <v>0.23</v>
      </c>
      <c r="U598" s="64">
        <v>30.51</v>
      </c>
      <c r="V598" s="64">
        <v>1834.1880000000001</v>
      </c>
      <c r="X598" s="64">
        <f t="shared" si="9"/>
        <v>0.47000000000000008</v>
      </c>
    </row>
    <row r="599" spans="1:24" x14ac:dyDescent="0.25">
      <c r="A599" s="64" t="s">
        <v>71</v>
      </c>
      <c r="B599" s="64">
        <v>4002</v>
      </c>
      <c r="C599" s="59">
        <v>44037</v>
      </c>
      <c r="D599" s="64">
        <v>17</v>
      </c>
      <c r="E599" s="64" t="s">
        <v>72</v>
      </c>
      <c r="F599" s="64">
        <v>27.85</v>
      </c>
      <c r="G599" s="64">
        <v>7.28</v>
      </c>
      <c r="H599" s="64">
        <v>0.34</v>
      </c>
      <c r="I599" s="64">
        <v>0.02</v>
      </c>
      <c r="J599" s="64">
        <v>0.14000000000000001</v>
      </c>
      <c r="K599" s="64">
        <v>0</v>
      </c>
      <c r="L599" s="64">
        <v>0.06</v>
      </c>
      <c r="M599" s="64">
        <v>-0.02</v>
      </c>
      <c r="N599" s="64">
        <v>-0.18</v>
      </c>
      <c r="O599" s="64">
        <v>-0.06</v>
      </c>
      <c r="P599" s="64">
        <v>0</v>
      </c>
      <c r="R599" s="64">
        <v>0.36</v>
      </c>
      <c r="S599" s="64">
        <v>0.33</v>
      </c>
      <c r="T599" s="64">
        <v>0.23</v>
      </c>
      <c r="U599" s="64">
        <v>36.35</v>
      </c>
      <c r="V599" s="64">
        <v>1871.57</v>
      </c>
      <c r="X599" s="64">
        <f t="shared" si="9"/>
        <v>0.56000000000000005</v>
      </c>
    </row>
    <row r="600" spans="1:24" x14ac:dyDescent="0.25">
      <c r="A600" s="64" t="s">
        <v>71</v>
      </c>
      <c r="B600" s="64">
        <v>4002</v>
      </c>
      <c r="C600" s="59">
        <v>44037</v>
      </c>
      <c r="D600" s="64">
        <v>18</v>
      </c>
      <c r="E600" s="64" t="s">
        <v>72</v>
      </c>
      <c r="F600" s="64">
        <v>36.72</v>
      </c>
      <c r="G600" s="64">
        <v>7.28</v>
      </c>
      <c r="H600" s="64">
        <v>0.34</v>
      </c>
      <c r="I600" s="64">
        <v>0.02</v>
      </c>
      <c r="J600" s="64">
        <v>0.2</v>
      </c>
      <c r="K600" s="64">
        <v>0</v>
      </c>
      <c r="L600" s="64">
        <v>0.05</v>
      </c>
      <c r="M600" s="64">
        <v>-0.05</v>
      </c>
      <c r="N600" s="64">
        <v>-0.24</v>
      </c>
      <c r="O600" s="64">
        <v>-0.06</v>
      </c>
      <c r="P600" s="64">
        <v>0</v>
      </c>
      <c r="R600" s="64">
        <v>0.36</v>
      </c>
      <c r="S600" s="64">
        <v>0.33</v>
      </c>
      <c r="T600" s="64">
        <v>0.23</v>
      </c>
      <c r="U600" s="64">
        <v>45.18</v>
      </c>
      <c r="V600" s="64">
        <v>1911.3430000000001</v>
      </c>
      <c r="X600" s="64">
        <f t="shared" si="9"/>
        <v>0.6100000000000001</v>
      </c>
    </row>
    <row r="601" spans="1:24" x14ac:dyDescent="0.25">
      <c r="A601" s="64" t="s">
        <v>71</v>
      </c>
      <c r="B601" s="64">
        <v>4002</v>
      </c>
      <c r="C601" s="59">
        <v>44037</v>
      </c>
      <c r="D601" s="64">
        <v>19</v>
      </c>
      <c r="E601" s="64" t="s">
        <v>72</v>
      </c>
      <c r="F601" s="64">
        <v>31.07</v>
      </c>
      <c r="G601" s="64">
        <v>7.28</v>
      </c>
      <c r="H601" s="64">
        <v>0.34</v>
      </c>
      <c r="I601" s="64">
        <v>0.02</v>
      </c>
      <c r="J601" s="64">
        <v>0.21</v>
      </c>
      <c r="K601" s="64">
        <v>0</v>
      </c>
      <c r="L601" s="64">
        <v>0.01</v>
      </c>
      <c r="M601" s="64">
        <v>-0.03</v>
      </c>
      <c r="N601" s="64">
        <v>-0.22</v>
      </c>
      <c r="O601" s="64">
        <v>-0.06</v>
      </c>
      <c r="P601" s="64">
        <v>0</v>
      </c>
      <c r="R601" s="64">
        <v>0.36</v>
      </c>
      <c r="S601" s="64">
        <v>0.33</v>
      </c>
      <c r="T601" s="64">
        <v>0.23</v>
      </c>
      <c r="U601" s="64">
        <v>39.54</v>
      </c>
      <c r="V601" s="64">
        <v>1903.491</v>
      </c>
      <c r="X601" s="64">
        <f t="shared" si="9"/>
        <v>0.58000000000000007</v>
      </c>
    </row>
    <row r="602" spans="1:24" x14ac:dyDescent="0.25">
      <c r="A602" s="64" t="s">
        <v>71</v>
      </c>
      <c r="B602" s="64">
        <v>4002</v>
      </c>
      <c r="C602" s="59">
        <v>44037</v>
      </c>
      <c r="D602" s="64">
        <v>20</v>
      </c>
      <c r="E602" s="64" t="s">
        <v>72</v>
      </c>
      <c r="F602" s="64">
        <v>28.91</v>
      </c>
      <c r="G602" s="64">
        <v>7.28</v>
      </c>
      <c r="H602" s="64">
        <v>0.34</v>
      </c>
      <c r="I602" s="64">
        <v>0.02</v>
      </c>
      <c r="J602" s="64">
        <v>0.11</v>
      </c>
      <c r="K602" s="64">
        <v>0</v>
      </c>
      <c r="L602" s="64">
        <v>0.18</v>
      </c>
      <c r="M602" s="64">
        <v>-0.03</v>
      </c>
      <c r="N602" s="64">
        <v>-0.16</v>
      </c>
      <c r="O602" s="64">
        <v>-0.06</v>
      </c>
      <c r="P602" s="64">
        <v>0</v>
      </c>
      <c r="R602" s="64">
        <v>0.36</v>
      </c>
      <c r="S602" s="64">
        <v>0.33</v>
      </c>
      <c r="T602" s="64">
        <v>0.23</v>
      </c>
      <c r="U602" s="64">
        <v>37.51</v>
      </c>
      <c r="V602" s="64">
        <v>1821.164</v>
      </c>
      <c r="X602" s="64">
        <f t="shared" si="9"/>
        <v>0.65</v>
      </c>
    </row>
    <row r="603" spans="1:24" x14ac:dyDescent="0.25">
      <c r="A603" s="64" t="s">
        <v>71</v>
      </c>
      <c r="B603" s="64">
        <v>4002</v>
      </c>
      <c r="C603" s="59">
        <v>44037</v>
      </c>
      <c r="D603" s="64">
        <v>21</v>
      </c>
      <c r="E603" s="64" t="s">
        <v>72</v>
      </c>
      <c r="F603" s="64">
        <v>26.01</v>
      </c>
      <c r="G603" s="64">
        <v>7.28</v>
      </c>
      <c r="H603" s="64">
        <v>0.34</v>
      </c>
      <c r="I603" s="64">
        <v>0.02</v>
      </c>
      <c r="J603" s="64">
        <v>0.11</v>
      </c>
      <c r="K603" s="64">
        <v>0</v>
      </c>
      <c r="L603" s="64">
        <v>7.0000000000000007E-2</v>
      </c>
      <c r="M603" s="64">
        <v>0.01</v>
      </c>
      <c r="N603" s="64">
        <v>-0.1</v>
      </c>
      <c r="O603" s="64">
        <v>-0.06</v>
      </c>
      <c r="P603" s="64">
        <v>0</v>
      </c>
      <c r="R603" s="64">
        <v>0.36</v>
      </c>
      <c r="S603" s="64">
        <v>0.33</v>
      </c>
      <c r="T603" s="64">
        <v>0.23</v>
      </c>
      <c r="U603" s="64">
        <v>34.6</v>
      </c>
      <c r="V603" s="64">
        <v>1748.028</v>
      </c>
      <c r="X603" s="64">
        <f t="shared" si="9"/>
        <v>0.54</v>
      </c>
    </row>
    <row r="604" spans="1:24" x14ac:dyDescent="0.25">
      <c r="A604" s="64" t="s">
        <v>71</v>
      </c>
      <c r="B604" s="64">
        <v>4002</v>
      </c>
      <c r="C604" s="59">
        <v>44037</v>
      </c>
      <c r="D604" s="64">
        <v>22</v>
      </c>
      <c r="E604" s="64" t="s">
        <v>72</v>
      </c>
      <c r="F604" s="64">
        <v>23.78</v>
      </c>
      <c r="G604" s="64">
        <v>7.28</v>
      </c>
      <c r="H604" s="64">
        <v>0.34</v>
      </c>
      <c r="I604" s="64">
        <v>0.02</v>
      </c>
      <c r="J604" s="64">
        <v>0.12</v>
      </c>
      <c r="K604" s="64">
        <v>0</v>
      </c>
      <c r="L604" s="64">
        <v>0.01</v>
      </c>
      <c r="M604" s="64">
        <v>-0.04</v>
      </c>
      <c r="N604" s="64">
        <v>-0.08</v>
      </c>
      <c r="O604" s="64">
        <v>-0.06</v>
      </c>
      <c r="P604" s="64">
        <v>0</v>
      </c>
      <c r="R604" s="64">
        <v>0.36</v>
      </c>
      <c r="S604" s="64">
        <v>0.33</v>
      </c>
      <c r="T604" s="64">
        <v>0.23</v>
      </c>
      <c r="U604" s="64">
        <v>32.29</v>
      </c>
      <c r="V604" s="64">
        <v>1651.424</v>
      </c>
      <c r="X604" s="64">
        <f t="shared" si="9"/>
        <v>0.49000000000000005</v>
      </c>
    </row>
    <row r="605" spans="1:24" x14ac:dyDescent="0.25">
      <c r="A605" s="64" t="s">
        <v>71</v>
      </c>
      <c r="B605" s="64">
        <v>4002</v>
      </c>
      <c r="C605" s="59">
        <v>44037</v>
      </c>
      <c r="D605" s="64">
        <v>23</v>
      </c>
      <c r="E605" s="64" t="s">
        <v>72</v>
      </c>
      <c r="F605" s="64">
        <v>24.64</v>
      </c>
      <c r="G605" s="64">
        <v>7.28</v>
      </c>
      <c r="H605" s="64">
        <v>0.34</v>
      </c>
      <c r="I605" s="64">
        <v>0.02</v>
      </c>
      <c r="J605" s="64">
        <v>0.36</v>
      </c>
      <c r="K605" s="64">
        <v>0</v>
      </c>
      <c r="L605" s="64">
        <v>0.02</v>
      </c>
      <c r="M605" s="64">
        <v>-0.04</v>
      </c>
      <c r="N605" s="64">
        <v>-0.03</v>
      </c>
      <c r="O605" s="64">
        <v>-0.06</v>
      </c>
      <c r="P605" s="64">
        <v>0</v>
      </c>
      <c r="R605" s="64">
        <v>0.36</v>
      </c>
      <c r="S605" s="64">
        <v>0.33</v>
      </c>
      <c r="T605" s="64">
        <v>0.23</v>
      </c>
      <c r="U605" s="64">
        <v>33.450000000000003</v>
      </c>
      <c r="V605" s="64">
        <v>1505.8440000000001</v>
      </c>
      <c r="X605" s="64">
        <f t="shared" si="9"/>
        <v>0.74</v>
      </c>
    </row>
    <row r="606" spans="1:24" x14ac:dyDescent="0.25">
      <c r="A606" s="64" t="s">
        <v>71</v>
      </c>
      <c r="B606" s="64">
        <v>4002</v>
      </c>
      <c r="C606" s="59">
        <v>44037</v>
      </c>
      <c r="D606" s="64">
        <v>24</v>
      </c>
      <c r="E606" s="64" t="s">
        <v>72</v>
      </c>
      <c r="F606" s="64">
        <v>16.72</v>
      </c>
      <c r="G606" s="64">
        <v>7.28</v>
      </c>
      <c r="H606" s="64">
        <v>0.34</v>
      </c>
      <c r="I606" s="64">
        <v>0.02</v>
      </c>
      <c r="J606" s="64">
        <v>0.18</v>
      </c>
      <c r="K606" s="64">
        <v>0</v>
      </c>
      <c r="L606" s="64">
        <v>0</v>
      </c>
      <c r="M606" s="64">
        <v>-0.02</v>
      </c>
      <c r="N606" s="64">
        <v>-0.1</v>
      </c>
      <c r="O606" s="64">
        <v>-0.06</v>
      </c>
      <c r="P606" s="64">
        <v>0</v>
      </c>
      <c r="R606" s="64">
        <v>0.36</v>
      </c>
      <c r="S606" s="64">
        <v>0.33</v>
      </c>
      <c r="T606" s="64">
        <v>0.23</v>
      </c>
      <c r="U606" s="64">
        <v>25.28</v>
      </c>
      <c r="V606" s="64">
        <v>1360.165</v>
      </c>
      <c r="X606" s="64">
        <f t="shared" si="9"/>
        <v>0.54</v>
      </c>
    </row>
    <row r="607" spans="1:24" x14ac:dyDescent="0.25">
      <c r="A607" s="64" t="s">
        <v>71</v>
      </c>
      <c r="B607" s="64">
        <v>4002</v>
      </c>
      <c r="C607" s="59">
        <v>44038</v>
      </c>
      <c r="D607" s="64">
        <v>1</v>
      </c>
      <c r="E607" s="64" t="s">
        <v>72</v>
      </c>
      <c r="F607" s="64">
        <v>16.649999999999999</v>
      </c>
      <c r="G607" s="64">
        <v>7.28</v>
      </c>
      <c r="H607" s="64">
        <v>0.22</v>
      </c>
      <c r="I607" s="64">
        <v>0.01</v>
      </c>
      <c r="J607" s="64">
        <v>0.1</v>
      </c>
      <c r="K607" s="64">
        <v>0</v>
      </c>
      <c r="L607" s="64">
        <v>0</v>
      </c>
      <c r="M607" s="64">
        <v>0.01</v>
      </c>
      <c r="N607" s="64">
        <v>-0.08</v>
      </c>
      <c r="O607" s="64">
        <v>-0.06</v>
      </c>
      <c r="P607" s="64">
        <v>0</v>
      </c>
      <c r="R607" s="64">
        <v>0.36</v>
      </c>
      <c r="S607" s="64">
        <v>0.33</v>
      </c>
      <c r="T607" s="64">
        <v>0.23</v>
      </c>
      <c r="U607" s="64">
        <v>25.05</v>
      </c>
      <c r="V607" s="64">
        <v>1247.771</v>
      </c>
      <c r="X607" s="64">
        <f t="shared" si="9"/>
        <v>0.33</v>
      </c>
    </row>
    <row r="608" spans="1:24" x14ac:dyDescent="0.25">
      <c r="A608" s="64" t="s">
        <v>71</v>
      </c>
      <c r="B608" s="64">
        <v>4002</v>
      </c>
      <c r="C608" s="59">
        <v>44038</v>
      </c>
      <c r="D608" s="64">
        <v>2</v>
      </c>
      <c r="E608" s="64" t="s">
        <v>72</v>
      </c>
      <c r="F608" s="64">
        <v>16.22</v>
      </c>
      <c r="G608" s="64">
        <v>7.28</v>
      </c>
      <c r="H608" s="64">
        <v>0.22</v>
      </c>
      <c r="I608" s="64">
        <v>0.01</v>
      </c>
      <c r="J608" s="64">
        <v>0.08</v>
      </c>
      <c r="K608" s="64">
        <v>0</v>
      </c>
      <c r="L608" s="64">
        <v>0</v>
      </c>
      <c r="M608" s="64">
        <v>0</v>
      </c>
      <c r="N608" s="64">
        <v>-0.04</v>
      </c>
      <c r="O608" s="64">
        <v>-0.06</v>
      </c>
      <c r="P608" s="64">
        <v>0</v>
      </c>
      <c r="R608" s="64">
        <v>0.36</v>
      </c>
      <c r="S608" s="64">
        <v>0.33</v>
      </c>
      <c r="T608" s="64">
        <v>0.23</v>
      </c>
      <c r="U608" s="64">
        <v>24.63</v>
      </c>
      <c r="V608" s="64">
        <v>1174.107</v>
      </c>
      <c r="X608" s="64">
        <f t="shared" si="9"/>
        <v>0.31</v>
      </c>
    </row>
    <row r="609" spans="1:24" x14ac:dyDescent="0.25">
      <c r="A609" s="64" t="s">
        <v>71</v>
      </c>
      <c r="B609" s="64">
        <v>4002</v>
      </c>
      <c r="C609" s="59">
        <v>44038</v>
      </c>
      <c r="D609" s="64">
        <v>3</v>
      </c>
      <c r="E609" s="64" t="s">
        <v>72</v>
      </c>
      <c r="F609" s="64">
        <v>15.34</v>
      </c>
      <c r="G609" s="64">
        <v>7.28</v>
      </c>
      <c r="H609" s="64">
        <v>0.22</v>
      </c>
      <c r="I609" s="64">
        <v>0.01</v>
      </c>
      <c r="J609" s="64">
        <v>0.09</v>
      </c>
      <c r="K609" s="64">
        <v>0</v>
      </c>
      <c r="L609" s="64">
        <v>0</v>
      </c>
      <c r="M609" s="64">
        <v>-0.02</v>
      </c>
      <c r="N609" s="64">
        <v>-0.05</v>
      </c>
      <c r="O609" s="64">
        <v>-0.06</v>
      </c>
      <c r="P609" s="64">
        <v>0</v>
      </c>
      <c r="R609" s="64">
        <v>0.36</v>
      </c>
      <c r="S609" s="64">
        <v>0.33</v>
      </c>
      <c r="T609" s="64">
        <v>0.23</v>
      </c>
      <c r="U609" s="64">
        <v>23.73</v>
      </c>
      <c r="V609" s="64">
        <v>1124.4010000000001</v>
      </c>
      <c r="X609" s="64">
        <f t="shared" si="9"/>
        <v>0.32</v>
      </c>
    </row>
    <row r="610" spans="1:24" x14ac:dyDescent="0.25">
      <c r="A610" s="64" t="s">
        <v>71</v>
      </c>
      <c r="B610" s="64">
        <v>4002</v>
      </c>
      <c r="C610" s="59">
        <v>44038</v>
      </c>
      <c r="D610" s="64">
        <v>4</v>
      </c>
      <c r="E610" s="64" t="s">
        <v>72</v>
      </c>
      <c r="F610" s="64">
        <v>14.75</v>
      </c>
      <c r="G610" s="64">
        <v>7.28</v>
      </c>
      <c r="H610" s="64">
        <v>0.22</v>
      </c>
      <c r="I610" s="64">
        <v>0.01</v>
      </c>
      <c r="J610" s="64">
        <v>0.06</v>
      </c>
      <c r="K610" s="64">
        <v>0</v>
      </c>
      <c r="L610" s="64">
        <v>0</v>
      </c>
      <c r="M610" s="64">
        <v>0</v>
      </c>
      <c r="N610" s="64">
        <v>-0.05</v>
      </c>
      <c r="O610" s="64">
        <v>-0.06</v>
      </c>
      <c r="P610" s="64">
        <v>0</v>
      </c>
      <c r="R610" s="64">
        <v>0.36</v>
      </c>
      <c r="S610" s="64">
        <v>0.33</v>
      </c>
      <c r="T610" s="64">
        <v>0.23</v>
      </c>
      <c r="U610" s="64">
        <v>23.13</v>
      </c>
      <c r="V610" s="64">
        <v>1092.6300000000001</v>
      </c>
      <c r="X610" s="64">
        <f t="shared" si="9"/>
        <v>0.29000000000000004</v>
      </c>
    </row>
    <row r="611" spans="1:24" x14ac:dyDescent="0.25">
      <c r="A611" s="64" t="s">
        <v>71</v>
      </c>
      <c r="B611" s="64">
        <v>4002</v>
      </c>
      <c r="C611" s="59">
        <v>44038</v>
      </c>
      <c r="D611" s="64">
        <v>5</v>
      </c>
      <c r="E611" s="64" t="s">
        <v>72</v>
      </c>
      <c r="F611" s="64">
        <v>14.11</v>
      </c>
      <c r="G611" s="64">
        <v>7.28</v>
      </c>
      <c r="H611" s="64">
        <v>0.22</v>
      </c>
      <c r="I611" s="64">
        <v>0.01</v>
      </c>
      <c r="J611" s="64">
        <v>0.04</v>
      </c>
      <c r="K611" s="64">
        <v>0</v>
      </c>
      <c r="L611" s="64">
        <v>0</v>
      </c>
      <c r="M611" s="64">
        <v>0.01</v>
      </c>
      <c r="N611" s="64">
        <v>-0.05</v>
      </c>
      <c r="O611" s="64">
        <v>-0.06</v>
      </c>
      <c r="P611" s="64">
        <v>0</v>
      </c>
      <c r="R611" s="64">
        <v>0.36</v>
      </c>
      <c r="S611" s="64">
        <v>0.33</v>
      </c>
      <c r="T611" s="64">
        <v>0.23</v>
      </c>
      <c r="U611" s="64">
        <v>22.48</v>
      </c>
      <c r="V611" s="64">
        <v>1077.952</v>
      </c>
      <c r="X611" s="64">
        <f t="shared" si="9"/>
        <v>0.27</v>
      </c>
    </row>
    <row r="612" spans="1:24" x14ac:dyDescent="0.25">
      <c r="A612" s="64" t="s">
        <v>71</v>
      </c>
      <c r="B612" s="64">
        <v>4002</v>
      </c>
      <c r="C612" s="59">
        <v>44038</v>
      </c>
      <c r="D612" s="64">
        <v>6</v>
      </c>
      <c r="E612" s="64" t="s">
        <v>72</v>
      </c>
      <c r="F612" s="64">
        <v>14.42</v>
      </c>
      <c r="G612" s="64">
        <v>7.28</v>
      </c>
      <c r="H612" s="64">
        <v>0.22</v>
      </c>
      <c r="I612" s="64">
        <v>0.01</v>
      </c>
      <c r="J612" s="64">
        <v>0.03</v>
      </c>
      <c r="K612" s="64">
        <v>0</v>
      </c>
      <c r="L612" s="64">
        <v>0</v>
      </c>
      <c r="M612" s="64">
        <v>0</v>
      </c>
      <c r="N612" s="64">
        <v>-0.04</v>
      </c>
      <c r="O612" s="64">
        <v>-0.06</v>
      </c>
      <c r="P612" s="64">
        <v>0</v>
      </c>
      <c r="R612" s="64">
        <v>0.36</v>
      </c>
      <c r="S612" s="64">
        <v>0.33</v>
      </c>
      <c r="T612" s="64">
        <v>0.23</v>
      </c>
      <c r="U612" s="64">
        <v>22.78</v>
      </c>
      <c r="V612" s="64">
        <v>1076.5989999999999</v>
      </c>
      <c r="X612" s="64">
        <f t="shared" si="9"/>
        <v>0.26</v>
      </c>
    </row>
    <row r="613" spans="1:24" x14ac:dyDescent="0.25">
      <c r="A613" s="64" t="s">
        <v>71</v>
      </c>
      <c r="B613" s="64">
        <v>4002</v>
      </c>
      <c r="C613" s="59">
        <v>44038</v>
      </c>
      <c r="D613" s="64">
        <v>7</v>
      </c>
      <c r="E613" s="64" t="s">
        <v>72</v>
      </c>
      <c r="F613" s="64">
        <v>13.54</v>
      </c>
      <c r="G613" s="64">
        <v>7.28</v>
      </c>
      <c r="H613" s="64">
        <v>0.22</v>
      </c>
      <c r="I613" s="64">
        <v>0.01</v>
      </c>
      <c r="J613" s="64">
        <v>0.12</v>
      </c>
      <c r="K613" s="64">
        <v>0</v>
      </c>
      <c r="L613" s="64">
        <v>0</v>
      </c>
      <c r="M613" s="64">
        <v>0</v>
      </c>
      <c r="N613" s="64">
        <v>-0.04</v>
      </c>
      <c r="O613" s="64">
        <v>-0.06</v>
      </c>
      <c r="P613" s="64">
        <v>0</v>
      </c>
      <c r="R613" s="64">
        <v>0.36</v>
      </c>
      <c r="S613" s="64">
        <v>0.33</v>
      </c>
      <c r="T613" s="64">
        <v>0.23</v>
      </c>
      <c r="U613" s="64">
        <v>21.99</v>
      </c>
      <c r="V613" s="64">
        <v>1106.433</v>
      </c>
      <c r="X613" s="64">
        <f t="shared" si="9"/>
        <v>0.35</v>
      </c>
    </row>
    <row r="614" spans="1:24" x14ac:dyDescent="0.25">
      <c r="A614" s="64" t="s">
        <v>71</v>
      </c>
      <c r="B614" s="64">
        <v>4002</v>
      </c>
      <c r="C614" s="59">
        <v>44038</v>
      </c>
      <c r="D614" s="64">
        <v>8</v>
      </c>
      <c r="E614" s="64" t="s">
        <v>72</v>
      </c>
      <c r="F614" s="64">
        <v>13.54</v>
      </c>
      <c r="G614" s="64">
        <v>7.28</v>
      </c>
      <c r="H614" s="64">
        <v>0.22</v>
      </c>
      <c r="I614" s="64">
        <v>0.01</v>
      </c>
      <c r="J614" s="64">
        <v>0.1</v>
      </c>
      <c r="K614" s="64">
        <v>0</v>
      </c>
      <c r="L614" s="64">
        <v>0</v>
      </c>
      <c r="M614" s="64">
        <v>0</v>
      </c>
      <c r="N614" s="64">
        <v>-0.06</v>
      </c>
      <c r="O614" s="64">
        <v>-0.06</v>
      </c>
      <c r="P614" s="64">
        <v>0</v>
      </c>
      <c r="R614" s="64">
        <v>0.36</v>
      </c>
      <c r="S614" s="64">
        <v>0.33</v>
      </c>
      <c r="T614" s="64">
        <v>0.23</v>
      </c>
      <c r="U614" s="64">
        <v>21.95</v>
      </c>
      <c r="V614" s="64">
        <v>1205.72</v>
      </c>
      <c r="X614" s="64">
        <f t="shared" si="9"/>
        <v>0.33</v>
      </c>
    </row>
    <row r="615" spans="1:24" x14ac:dyDescent="0.25">
      <c r="A615" s="64" t="s">
        <v>71</v>
      </c>
      <c r="B615" s="64">
        <v>4002</v>
      </c>
      <c r="C615" s="59">
        <v>44038</v>
      </c>
      <c r="D615" s="64">
        <v>9</v>
      </c>
      <c r="E615" s="64" t="s">
        <v>72</v>
      </c>
      <c r="F615" s="64">
        <v>13.56</v>
      </c>
      <c r="G615" s="64">
        <v>7.28</v>
      </c>
      <c r="H615" s="64">
        <v>0.22</v>
      </c>
      <c r="I615" s="64">
        <v>0.01</v>
      </c>
      <c r="J615" s="64">
        <v>0.15</v>
      </c>
      <c r="K615" s="64">
        <v>0</v>
      </c>
      <c r="L615" s="64">
        <v>0</v>
      </c>
      <c r="M615" s="64">
        <v>0.02</v>
      </c>
      <c r="N615" s="64">
        <v>-0.06</v>
      </c>
      <c r="O615" s="64">
        <v>-0.06</v>
      </c>
      <c r="P615" s="64">
        <v>0</v>
      </c>
      <c r="R615" s="64">
        <v>0.36</v>
      </c>
      <c r="S615" s="64">
        <v>0.33</v>
      </c>
      <c r="T615" s="64">
        <v>0.23</v>
      </c>
      <c r="U615" s="64">
        <v>22.04</v>
      </c>
      <c r="V615" s="64">
        <v>1346.2449999999999</v>
      </c>
      <c r="X615" s="64">
        <f t="shared" si="9"/>
        <v>0.38</v>
      </c>
    </row>
    <row r="616" spans="1:24" x14ac:dyDescent="0.25">
      <c r="A616" s="64" t="s">
        <v>71</v>
      </c>
      <c r="B616" s="64">
        <v>4002</v>
      </c>
      <c r="C616" s="59">
        <v>44038</v>
      </c>
      <c r="D616" s="64">
        <v>10</v>
      </c>
      <c r="E616" s="64" t="s">
        <v>72</v>
      </c>
      <c r="F616" s="64">
        <v>14.88</v>
      </c>
      <c r="G616" s="64">
        <v>7.28</v>
      </c>
      <c r="H616" s="64">
        <v>0.22</v>
      </c>
      <c r="I616" s="64">
        <v>0.01</v>
      </c>
      <c r="J616" s="64">
        <v>7.0000000000000007E-2</v>
      </c>
      <c r="K616" s="64">
        <v>0</v>
      </c>
      <c r="L616" s="64">
        <v>0</v>
      </c>
      <c r="M616" s="64">
        <v>0.01</v>
      </c>
      <c r="N616" s="64">
        <v>-0.06</v>
      </c>
      <c r="O616" s="64">
        <v>-0.06</v>
      </c>
      <c r="P616" s="64">
        <v>0</v>
      </c>
      <c r="R616" s="64">
        <v>0.36</v>
      </c>
      <c r="S616" s="64">
        <v>0.33</v>
      </c>
      <c r="T616" s="64">
        <v>0.23</v>
      </c>
      <c r="U616" s="64">
        <v>23.27</v>
      </c>
      <c r="V616" s="64">
        <v>1479.5619999999999</v>
      </c>
      <c r="X616" s="64">
        <f t="shared" si="9"/>
        <v>0.30000000000000004</v>
      </c>
    </row>
    <row r="617" spans="1:24" x14ac:dyDescent="0.25">
      <c r="A617" s="64" t="s">
        <v>71</v>
      </c>
      <c r="B617" s="64">
        <v>4002</v>
      </c>
      <c r="C617" s="59">
        <v>44038</v>
      </c>
      <c r="D617" s="64">
        <v>11</v>
      </c>
      <c r="E617" s="64" t="s">
        <v>72</v>
      </c>
      <c r="F617" s="64">
        <v>17.559999999999999</v>
      </c>
      <c r="G617" s="64">
        <v>7.28</v>
      </c>
      <c r="H617" s="64">
        <v>0.22</v>
      </c>
      <c r="I617" s="64">
        <v>0.01</v>
      </c>
      <c r="J617" s="64">
        <v>7.0000000000000007E-2</v>
      </c>
      <c r="K617" s="64">
        <v>0</v>
      </c>
      <c r="L617" s="64">
        <v>0</v>
      </c>
      <c r="M617" s="64">
        <v>0.02</v>
      </c>
      <c r="N617" s="64">
        <v>-0.08</v>
      </c>
      <c r="O617" s="64">
        <v>-0.06</v>
      </c>
      <c r="P617" s="64">
        <v>0</v>
      </c>
      <c r="R617" s="64">
        <v>0.36</v>
      </c>
      <c r="S617" s="64">
        <v>0.33</v>
      </c>
      <c r="T617" s="64">
        <v>0.23</v>
      </c>
      <c r="U617" s="64">
        <v>25.94</v>
      </c>
      <c r="V617" s="64">
        <v>1600.91</v>
      </c>
      <c r="X617" s="64">
        <f t="shared" si="9"/>
        <v>0.30000000000000004</v>
      </c>
    </row>
    <row r="618" spans="1:24" x14ac:dyDescent="0.25">
      <c r="A618" s="64" t="s">
        <v>71</v>
      </c>
      <c r="B618" s="64">
        <v>4002</v>
      </c>
      <c r="C618" s="59">
        <v>44038</v>
      </c>
      <c r="D618" s="64">
        <v>12</v>
      </c>
      <c r="E618" s="64" t="s">
        <v>72</v>
      </c>
      <c r="F618" s="64">
        <v>18.260000000000002</v>
      </c>
      <c r="G618" s="64">
        <v>7.28</v>
      </c>
      <c r="H618" s="64">
        <v>0.22</v>
      </c>
      <c r="I618" s="64">
        <v>0.01</v>
      </c>
      <c r="J618" s="64">
        <v>0.04</v>
      </c>
      <c r="K618" s="64">
        <v>0</v>
      </c>
      <c r="L618" s="64">
        <v>0</v>
      </c>
      <c r="M618" s="64">
        <v>0.01</v>
      </c>
      <c r="N618" s="64">
        <v>-0.1</v>
      </c>
      <c r="O618" s="64">
        <v>-0.06</v>
      </c>
      <c r="P618" s="64">
        <v>0</v>
      </c>
      <c r="R618" s="64">
        <v>0.36</v>
      </c>
      <c r="S618" s="64">
        <v>0.33</v>
      </c>
      <c r="T618" s="64">
        <v>0.23</v>
      </c>
      <c r="U618" s="64">
        <v>26.58</v>
      </c>
      <c r="V618" s="64">
        <v>1693.3989999999999</v>
      </c>
      <c r="X618" s="64">
        <f t="shared" si="9"/>
        <v>0.27</v>
      </c>
    </row>
    <row r="619" spans="1:24" x14ac:dyDescent="0.25">
      <c r="A619" s="64" t="s">
        <v>71</v>
      </c>
      <c r="B619" s="64">
        <v>4002</v>
      </c>
      <c r="C619" s="59">
        <v>44038</v>
      </c>
      <c r="D619" s="64">
        <v>13</v>
      </c>
      <c r="E619" s="64" t="s">
        <v>72</v>
      </c>
      <c r="F619" s="64">
        <v>18.239999999999998</v>
      </c>
      <c r="G619" s="64">
        <v>7.28</v>
      </c>
      <c r="H619" s="64">
        <v>0.22</v>
      </c>
      <c r="I619" s="64">
        <v>0.01</v>
      </c>
      <c r="J619" s="64">
        <v>7.0000000000000007E-2</v>
      </c>
      <c r="K619" s="64">
        <v>0</v>
      </c>
      <c r="L619" s="64">
        <v>0</v>
      </c>
      <c r="M619" s="64">
        <v>0.02</v>
      </c>
      <c r="N619" s="64">
        <v>-0.11</v>
      </c>
      <c r="O619" s="64">
        <v>-0.06</v>
      </c>
      <c r="P619" s="64">
        <v>0</v>
      </c>
      <c r="R619" s="64">
        <v>0.36</v>
      </c>
      <c r="S619" s="64">
        <v>0.33</v>
      </c>
      <c r="T619" s="64">
        <v>0.23</v>
      </c>
      <c r="U619" s="64">
        <v>26.59</v>
      </c>
      <c r="V619" s="64">
        <v>1772.472</v>
      </c>
      <c r="X619" s="64">
        <f t="shared" si="9"/>
        <v>0.30000000000000004</v>
      </c>
    </row>
    <row r="620" spans="1:24" x14ac:dyDescent="0.25">
      <c r="A620" s="64" t="s">
        <v>71</v>
      </c>
      <c r="B620" s="64">
        <v>4002</v>
      </c>
      <c r="C620" s="59">
        <v>44038</v>
      </c>
      <c r="D620" s="64">
        <v>14</v>
      </c>
      <c r="E620" s="64" t="s">
        <v>72</v>
      </c>
      <c r="F620" s="64">
        <v>18</v>
      </c>
      <c r="G620" s="64">
        <v>7.28</v>
      </c>
      <c r="H620" s="64">
        <v>0.22</v>
      </c>
      <c r="I620" s="64">
        <v>0.01</v>
      </c>
      <c r="J620" s="64">
        <v>7.0000000000000007E-2</v>
      </c>
      <c r="K620" s="64">
        <v>0</v>
      </c>
      <c r="L620" s="64">
        <v>0</v>
      </c>
      <c r="M620" s="64">
        <v>0.03</v>
      </c>
      <c r="N620" s="64">
        <v>-0.13</v>
      </c>
      <c r="O620" s="64">
        <v>-0.06</v>
      </c>
      <c r="P620" s="64">
        <v>0</v>
      </c>
      <c r="R620" s="64">
        <v>0.36</v>
      </c>
      <c r="S620" s="64">
        <v>0.33</v>
      </c>
      <c r="T620" s="64">
        <v>0.23</v>
      </c>
      <c r="U620" s="64">
        <v>26.34</v>
      </c>
      <c r="V620" s="64">
        <v>1836.145</v>
      </c>
      <c r="X620" s="64">
        <f t="shared" si="9"/>
        <v>0.30000000000000004</v>
      </c>
    </row>
    <row r="621" spans="1:24" x14ac:dyDescent="0.25">
      <c r="A621" s="64" t="s">
        <v>71</v>
      </c>
      <c r="B621" s="64">
        <v>4002</v>
      </c>
      <c r="C621" s="59">
        <v>44038</v>
      </c>
      <c r="D621" s="64">
        <v>15</v>
      </c>
      <c r="E621" s="64" t="s">
        <v>72</v>
      </c>
      <c r="F621" s="64">
        <v>17.23</v>
      </c>
      <c r="G621" s="64">
        <v>7.28</v>
      </c>
      <c r="H621" s="64">
        <v>0.22</v>
      </c>
      <c r="I621" s="64">
        <v>0.01</v>
      </c>
      <c r="J621" s="64">
        <v>0.08</v>
      </c>
      <c r="K621" s="64">
        <v>0</v>
      </c>
      <c r="L621" s="64">
        <v>0</v>
      </c>
      <c r="M621" s="64">
        <v>0.02</v>
      </c>
      <c r="N621" s="64">
        <v>-0.11</v>
      </c>
      <c r="O621" s="64">
        <v>-0.06</v>
      </c>
      <c r="P621" s="64">
        <v>0</v>
      </c>
      <c r="R621" s="64">
        <v>0.36</v>
      </c>
      <c r="S621" s="64">
        <v>0.33</v>
      </c>
      <c r="T621" s="64">
        <v>0.23</v>
      </c>
      <c r="U621" s="64">
        <v>25.59</v>
      </c>
      <c r="V621" s="64">
        <v>1902.1780000000001</v>
      </c>
      <c r="X621" s="64">
        <f t="shared" si="9"/>
        <v>0.31</v>
      </c>
    </row>
    <row r="622" spans="1:24" x14ac:dyDescent="0.25">
      <c r="A622" s="64" t="s">
        <v>71</v>
      </c>
      <c r="B622" s="64">
        <v>4002</v>
      </c>
      <c r="C622" s="59">
        <v>44038</v>
      </c>
      <c r="D622" s="64">
        <v>16</v>
      </c>
      <c r="E622" s="64" t="s">
        <v>72</v>
      </c>
      <c r="F622" s="64">
        <v>19.79</v>
      </c>
      <c r="G622" s="64">
        <v>7.28</v>
      </c>
      <c r="H622" s="64">
        <v>0.22</v>
      </c>
      <c r="I622" s="64">
        <v>0.01</v>
      </c>
      <c r="J622" s="64">
        <v>7.0000000000000007E-2</v>
      </c>
      <c r="K622" s="64">
        <v>0</v>
      </c>
      <c r="L622" s="64">
        <v>0</v>
      </c>
      <c r="M622" s="64">
        <v>0.02</v>
      </c>
      <c r="N622" s="64">
        <v>-0.16</v>
      </c>
      <c r="O622" s="64">
        <v>-0.06</v>
      </c>
      <c r="P622" s="64">
        <v>0</v>
      </c>
      <c r="R622" s="64">
        <v>0.36</v>
      </c>
      <c r="S622" s="64">
        <v>0.33</v>
      </c>
      <c r="T622" s="64">
        <v>0.23</v>
      </c>
      <c r="U622" s="64">
        <v>28.09</v>
      </c>
      <c r="V622" s="64">
        <v>1945.385</v>
      </c>
      <c r="X622" s="64">
        <f t="shared" si="9"/>
        <v>0.30000000000000004</v>
      </c>
    </row>
    <row r="623" spans="1:24" x14ac:dyDescent="0.25">
      <c r="A623" s="64" t="s">
        <v>71</v>
      </c>
      <c r="B623" s="64">
        <v>4002</v>
      </c>
      <c r="C623" s="59">
        <v>44038</v>
      </c>
      <c r="D623" s="64">
        <v>17</v>
      </c>
      <c r="E623" s="64" t="s">
        <v>72</v>
      </c>
      <c r="F623" s="64">
        <v>24.82</v>
      </c>
      <c r="G623" s="64">
        <v>7.28</v>
      </c>
      <c r="H623" s="64">
        <v>0.22</v>
      </c>
      <c r="I623" s="64">
        <v>0.01</v>
      </c>
      <c r="J623" s="64">
        <v>0.11</v>
      </c>
      <c r="K623" s="64">
        <v>0</v>
      </c>
      <c r="L623" s="64">
        <v>0</v>
      </c>
      <c r="M623" s="64">
        <v>0.03</v>
      </c>
      <c r="N623" s="64">
        <v>-0.21</v>
      </c>
      <c r="O623" s="64">
        <v>-0.06</v>
      </c>
      <c r="P623" s="64">
        <v>0</v>
      </c>
      <c r="R623" s="64">
        <v>0.36</v>
      </c>
      <c r="S623" s="64">
        <v>0.33</v>
      </c>
      <c r="T623" s="64">
        <v>0.23</v>
      </c>
      <c r="U623" s="64">
        <v>33.119999999999997</v>
      </c>
      <c r="V623" s="64">
        <v>1964.9359999999999</v>
      </c>
      <c r="X623" s="64">
        <f t="shared" si="9"/>
        <v>0.34</v>
      </c>
    </row>
    <row r="624" spans="1:24" x14ac:dyDescent="0.25">
      <c r="A624" s="64" t="s">
        <v>71</v>
      </c>
      <c r="B624" s="64">
        <v>4002</v>
      </c>
      <c r="C624" s="59">
        <v>44038</v>
      </c>
      <c r="D624" s="64">
        <v>18</v>
      </c>
      <c r="E624" s="64" t="s">
        <v>72</v>
      </c>
      <c r="F624" s="64">
        <v>27.83</v>
      </c>
      <c r="G624" s="64">
        <v>7.28</v>
      </c>
      <c r="H624" s="64">
        <v>0.22</v>
      </c>
      <c r="I624" s="64">
        <v>0.01</v>
      </c>
      <c r="J624" s="64">
        <v>0.09</v>
      </c>
      <c r="K624" s="64">
        <v>0</v>
      </c>
      <c r="L624" s="64">
        <v>0.01</v>
      </c>
      <c r="M624" s="64">
        <v>0</v>
      </c>
      <c r="N624" s="64">
        <v>-0.24</v>
      </c>
      <c r="O624" s="64">
        <v>-0.06</v>
      </c>
      <c r="P624" s="64">
        <v>0</v>
      </c>
      <c r="R624" s="64">
        <v>0.36</v>
      </c>
      <c r="S624" s="64">
        <v>0.33</v>
      </c>
      <c r="T624" s="64">
        <v>0.23</v>
      </c>
      <c r="U624" s="64">
        <v>36.06</v>
      </c>
      <c r="V624" s="64">
        <v>1982.5740000000001</v>
      </c>
      <c r="X624" s="64">
        <f t="shared" si="9"/>
        <v>0.33</v>
      </c>
    </row>
    <row r="625" spans="1:24" x14ac:dyDescent="0.25">
      <c r="A625" s="64" t="s">
        <v>71</v>
      </c>
      <c r="B625" s="64">
        <v>4002</v>
      </c>
      <c r="C625" s="59">
        <v>44038</v>
      </c>
      <c r="D625" s="64">
        <v>19</v>
      </c>
      <c r="E625" s="64" t="s">
        <v>72</v>
      </c>
      <c r="F625" s="64">
        <v>28.56</v>
      </c>
      <c r="G625" s="64">
        <v>7.28</v>
      </c>
      <c r="H625" s="64">
        <v>0.22</v>
      </c>
      <c r="I625" s="64">
        <v>0.01</v>
      </c>
      <c r="J625" s="64">
        <v>0.12</v>
      </c>
      <c r="K625" s="64">
        <v>0</v>
      </c>
      <c r="L625" s="64">
        <v>0.02</v>
      </c>
      <c r="M625" s="64">
        <v>0.05</v>
      </c>
      <c r="N625" s="64">
        <v>-0.23</v>
      </c>
      <c r="O625" s="64">
        <v>-0.06</v>
      </c>
      <c r="P625" s="64">
        <v>0</v>
      </c>
      <c r="R625" s="64">
        <v>0.36</v>
      </c>
      <c r="S625" s="64">
        <v>0.33</v>
      </c>
      <c r="T625" s="64">
        <v>0.23</v>
      </c>
      <c r="U625" s="64">
        <v>36.89</v>
      </c>
      <c r="V625" s="64">
        <v>1963.8109999999999</v>
      </c>
      <c r="X625" s="64">
        <f t="shared" si="9"/>
        <v>0.37</v>
      </c>
    </row>
    <row r="626" spans="1:24" x14ac:dyDescent="0.25">
      <c r="A626" s="64" t="s">
        <v>71</v>
      </c>
      <c r="B626" s="64">
        <v>4002</v>
      </c>
      <c r="C626" s="59">
        <v>44038</v>
      </c>
      <c r="D626" s="64">
        <v>20</v>
      </c>
      <c r="E626" s="64" t="s">
        <v>72</v>
      </c>
      <c r="F626" s="64">
        <v>21.12</v>
      </c>
      <c r="G626" s="64">
        <v>7.28</v>
      </c>
      <c r="H626" s="64">
        <v>0.22</v>
      </c>
      <c r="I626" s="64">
        <v>0.01</v>
      </c>
      <c r="J626" s="64">
        <v>0.09</v>
      </c>
      <c r="K626" s="64">
        <v>0</v>
      </c>
      <c r="L626" s="64">
        <v>0</v>
      </c>
      <c r="M626" s="64">
        <v>0.03</v>
      </c>
      <c r="N626" s="64">
        <v>-0.16</v>
      </c>
      <c r="O626" s="64">
        <v>-0.06</v>
      </c>
      <c r="P626" s="64">
        <v>0</v>
      </c>
      <c r="R626" s="64">
        <v>0.36</v>
      </c>
      <c r="S626" s="64">
        <v>0.33</v>
      </c>
      <c r="T626" s="64">
        <v>0.23</v>
      </c>
      <c r="U626" s="64">
        <v>29.45</v>
      </c>
      <c r="V626" s="64">
        <v>1908.7360000000001</v>
      </c>
      <c r="X626" s="64">
        <f t="shared" si="9"/>
        <v>0.32</v>
      </c>
    </row>
    <row r="627" spans="1:24" x14ac:dyDescent="0.25">
      <c r="A627" s="64" t="s">
        <v>71</v>
      </c>
      <c r="B627" s="64">
        <v>4002</v>
      </c>
      <c r="C627" s="59">
        <v>44038</v>
      </c>
      <c r="D627" s="64">
        <v>21</v>
      </c>
      <c r="E627" s="64" t="s">
        <v>72</v>
      </c>
      <c r="F627" s="64">
        <v>19.84</v>
      </c>
      <c r="G627" s="64">
        <v>7.28</v>
      </c>
      <c r="H627" s="64">
        <v>0.22</v>
      </c>
      <c r="I627" s="64">
        <v>0.01</v>
      </c>
      <c r="J627" s="64">
        <v>7.0000000000000007E-2</v>
      </c>
      <c r="K627" s="64">
        <v>0</v>
      </c>
      <c r="L627" s="64">
        <v>0</v>
      </c>
      <c r="M627" s="64">
        <v>0.01</v>
      </c>
      <c r="N627" s="64">
        <v>-0.13</v>
      </c>
      <c r="O627" s="64">
        <v>-0.06</v>
      </c>
      <c r="P627" s="64">
        <v>0</v>
      </c>
      <c r="R627" s="64">
        <v>0.36</v>
      </c>
      <c r="S627" s="64">
        <v>0.33</v>
      </c>
      <c r="T627" s="64">
        <v>0.23</v>
      </c>
      <c r="U627" s="64">
        <v>28.16</v>
      </c>
      <c r="V627" s="64">
        <v>1865.3320000000001</v>
      </c>
      <c r="X627" s="64">
        <f t="shared" si="9"/>
        <v>0.30000000000000004</v>
      </c>
    </row>
    <row r="628" spans="1:24" x14ac:dyDescent="0.25">
      <c r="A628" s="64" t="s">
        <v>71</v>
      </c>
      <c r="B628" s="64">
        <v>4002</v>
      </c>
      <c r="C628" s="59">
        <v>44038</v>
      </c>
      <c r="D628" s="64">
        <v>22</v>
      </c>
      <c r="E628" s="64" t="s">
        <v>72</v>
      </c>
      <c r="F628" s="64">
        <v>17.82</v>
      </c>
      <c r="G628" s="64">
        <v>7.28</v>
      </c>
      <c r="H628" s="64">
        <v>0.22</v>
      </c>
      <c r="I628" s="64">
        <v>0.01</v>
      </c>
      <c r="J628" s="64">
        <v>0.06</v>
      </c>
      <c r="K628" s="64">
        <v>0</v>
      </c>
      <c r="L628" s="64">
        <v>0</v>
      </c>
      <c r="M628" s="64">
        <v>0</v>
      </c>
      <c r="N628" s="64">
        <v>-0.1</v>
      </c>
      <c r="O628" s="64">
        <v>-0.06</v>
      </c>
      <c r="P628" s="64">
        <v>0</v>
      </c>
      <c r="R628" s="64">
        <v>0.36</v>
      </c>
      <c r="S628" s="64">
        <v>0.33</v>
      </c>
      <c r="T628" s="64">
        <v>0.23</v>
      </c>
      <c r="U628" s="64">
        <v>26.15</v>
      </c>
      <c r="V628" s="64">
        <v>1771.5229999999999</v>
      </c>
      <c r="X628" s="64">
        <f t="shared" si="9"/>
        <v>0.29000000000000004</v>
      </c>
    </row>
    <row r="629" spans="1:24" x14ac:dyDescent="0.25">
      <c r="A629" s="64" t="s">
        <v>71</v>
      </c>
      <c r="B629" s="64">
        <v>4002</v>
      </c>
      <c r="C629" s="59">
        <v>44038</v>
      </c>
      <c r="D629" s="64">
        <v>23</v>
      </c>
      <c r="E629" s="64" t="s">
        <v>72</v>
      </c>
      <c r="F629" s="64">
        <v>17.55</v>
      </c>
      <c r="G629" s="64">
        <v>7.28</v>
      </c>
      <c r="H629" s="64">
        <v>0.22</v>
      </c>
      <c r="I629" s="64">
        <v>0.01</v>
      </c>
      <c r="J629" s="64">
        <v>0.08</v>
      </c>
      <c r="K629" s="64">
        <v>0</v>
      </c>
      <c r="L629" s="64">
        <v>0</v>
      </c>
      <c r="M629" s="64">
        <v>-0.01</v>
      </c>
      <c r="N629" s="64">
        <v>-0.1</v>
      </c>
      <c r="O629" s="64">
        <v>-0.06</v>
      </c>
      <c r="P629" s="64">
        <v>0</v>
      </c>
      <c r="R629" s="64">
        <v>0.36</v>
      </c>
      <c r="S629" s="64">
        <v>0.33</v>
      </c>
      <c r="T629" s="64">
        <v>0.23</v>
      </c>
      <c r="U629" s="64">
        <v>25.89</v>
      </c>
      <c r="V629" s="64">
        <v>1620.3689999999999</v>
      </c>
      <c r="X629" s="64">
        <f t="shared" si="9"/>
        <v>0.31</v>
      </c>
    </row>
    <row r="630" spans="1:24" x14ac:dyDescent="0.25">
      <c r="A630" s="64" t="s">
        <v>71</v>
      </c>
      <c r="B630" s="64">
        <v>4002</v>
      </c>
      <c r="C630" s="59">
        <v>44038</v>
      </c>
      <c r="D630" s="64">
        <v>24</v>
      </c>
      <c r="E630" s="64" t="s">
        <v>72</v>
      </c>
      <c r="F630" s="64">
        <v>16.66</v>
      </c>
      <c r="G630" s="64">
        <v>7.28</v>
      </c>
      <c r="H630" s="64">
        <v>0.22</v>
      </c>
      <c r="I630" s="64">
        <v>0.01</v>
      </c>
      <c r="J630" s="64">
        <v>0.09</v>
      </c>
      <c r="K630" s="64">
        <v>0</v>
      </c>
      <c r="L630" s="64">
        <v>0</v>
      </c>
      <c r="M630" s="64">
        <v>-0.01</v>
      </c>
      <c r="N630" s="64">
        <v>-0.11</v>
      </c>
      <c r="O630" s="64">
        <v>-0.06</v>
      </c>
      <c r="P630" s="64">
        <v>0</v>
      </c>
      <c r="R630" s="64">
        <v>0.36</v>
      </c>
      <c r="S630" s="64">
        <v>0.33</v>
      </c>
      <c r="T630" s="64">
        <v>0.23</v>
      </c>
      <c r="U630" s="64">
        <v>25</v>
      </c>
      <c r="V630" s="64">
        <v>1477.441</v>
      </c>
      <c r="X630" s="64">
        <f t="shared" si="9"/>
        <v>0.32</v>
      </c>
    </row>
    <row r="631" spans="1:24" x14ac:dyDescent="0.25">
      <c r="A631" s="64" t="s">
        <v>71</v>
      </c>
      <c r="B631" s="64">
        <v>4002</v>
      </c>
      <c r="C631" s="59">
        <v>44039</v>
      </c>
      <c r="D631" s="64">
        <v>1</v>
      </c>
      <c r="E631" s="64" t="s">
        <v>72</v>
      </c>
      <c r="F631" s="64">
        <v>17.63</v>
      </c>
      <c r="G631" s="64">
        <v>7.28</v>
      </c>
      <c r="H631" s="64">
        <v>4.24</v>
      </c>
      <c r="I631" s="64">
        <v>0.3</v>
      </c>
      <c r="J631" s="64">
        <v>0.05</v>
      </c>
      <c r="K631" s="64">
        <v>0</v>
      </c>
      <c r="L631" s="64">
        <v>0</v>
      </c>
      <c r="M631" s="64">
        <v>-0.01</v>
      </c>
      <c r="N631" s="64">
        <v>-0.1</v>
      </c>
      <c r="O631" s="64">
        <v>-0.06</v>
      </c>
      <c r="P631" s="64">
        <v>0</v>
      </c>
      <c r="R631" s="64">
        <v>0.36</v>
      </c>
      <c r="S631" s="64">
        <v>0.33</v>
      </c>
      <c r="T631" s="64">
        <v>0.23</v>
      </c>
      <c r="U631" s="64">
        <v>30.25</v>
      </c>
      <c r="V631" s="64">
        <v>1381.93</v>
      </c>
      <c r="X631" s="64">
        <f t="shared" si="9"/>
        <v>4.59</v>
      </c>
    </row>
    <row r="632" spans="1:24" x14ac:dyDescent="0.25">
      <c r="A632" s="64" t="s">
        <v>71</v>
      </c>
      <c r="B632" s="64">
        <v>4002</v>
      </c>
      <c r="C632" s="59">
        <v>44039</v>
      </c>
      <c r="D632" s="64">
        <v>2</v>
      </c>
      <c r="E632" s="64" t="s">
        <v>72</v>
      </c>
      <c r="F632" s="64">
        <v>17.649999999999999</v>
      </c>
      <c r="G632" s="64">
        <v>7.28</v>
      </c>
      <c r="H632" s="64">
        <v>4.24</v>
      </c>
      <c r="I632" s="64">
        <v>0.3</v>
      </c>
      <c r="J632" s="64">
        <v>0.06</v>
      </c>
      <c r="K632" s="64">
        <v>0</v>
      </c>
      <c r="L632" s="64">
        <v>0</v>
      </c>
      <c r="M632" s="64">
        <v>0</v>
      </c>
      <c r="N632" s="64">
        <v>-0.09</v>
      </c>
      <c r="O632" s="64">
        <v>-0.06</v>
      </c>
      <c r="P632" s="64">
        <v>0</v>
      </c>
      <c r="R632" s="64">
        <v>0.36</v>
      </c>
      <c r="S632" s="64">
        <v>0.33</v>
      </c>
      <c r="T632" s="64">
        <v>0.23</v>
      </c>
      <c r="U632" s="64">
        <v>30.3</v>
      </c>
      <c r="V632" s="64">
        <v>1321.991</v>
      </c>
      <c r="X632" s="64">
        <f t="shared" si="9"/>
        <v>4.5999999999999996</v>
      </c>
    </row>
    <row r="633" spans="1:24" x14ac:dyDescent="0.25">
      <c r="A633" s="64" t="s">
        <v>71</v>
      </c>
      <c r="B633" s="64">
        <v>4002</v>
      </c>
      <c r="C633" s="59">
        <v>44039</v>
      </c>
      <c r="D633" s="64">
        <v>3</v>
      </c>
      <c r="E633" s="64" t="s">
        <v>72</v>
      </c>
      <c r="F633" s="64">
        <v>16.399999999999999</v>
      </c>
      <c r="G633" s="64">
        <v>7.28</v>
      </c>
      <c r="H633" s="64">
        <v>4.24</v>
      </c>
      <c r="I633" s="64">
        <v>0.3</v>
      </c>
      <c r="J633" s="64">
        <v>0.04</v>
      </c>
      <c r="K633" s="64">
        <v>0</v>
      </c>
      <c r="L633" s="64">
        <v>0</v>
      </c>
      <c r="M633" s="64">
        <v>0.02</v>
      </c>
      <c r="N633" s="64">
        <v>-7.0000000000000007E-2</v>
      </c>
      <c r="O633" s="64">
        <v>-0.06</v>
      </c>
      <c r="P633" s="64">
        <v>0</v>
      </c>
      <c r="R633" s="64">
        <v>0.36</v>
      </c>
      <c r="S633" s="64">
        <v>0.33</v>
      </c>
      <c r="T633" s="64">
        <v>0.23</v>
      </c>
      <c r="U633" s="64">
        <v>29.07</v>
      </c>
      <c r="V633" s="64">
        <v>1280.2360000000001</v>
      </c>
      <c r="X633" s="64">
        <f t="shared" si="9"/>
        <v>4.58</v>
      </c>
    </row>
    <row r="634" spans="1:24" x14ac:dyDescent="0.25">
      <c r="A634" s="64" t="s">
        <v>71</v>
      </c>
      <c r="B634" s="64">
        <v>4002</v>
      </c>
      <c r="C634" s="59">
        <v>44039</v>
      </c>
      <c r="D634" s="64">
        <v>4</v>
      </c>
      <c r="E634" s="64" t="s">
        <v>72</v>
      </c>
      <c r="F634" s="64">
        <v>15.66</v>
      </c>
      <c r="G634" s="64">
        <v>7.28</v>
      </c>
      <c r="H634" s="64">
        <v>4.24</v>
      </c>
      <c r="I634" s="64">
        <v>0.3</v>
      </c>
      <c r="J634" s="64">
        <v>0.06</v>
      </c>
      <c r="K634" s="64">
        <v>0</v>
      </c>
      <c r="L634" s="64">
        <v>0</v>
      </c>
      <c r="M634" s="64">
        <v>0</v>
      </c>
      <c r="N634" s="64">
        <v>-0.05</v>
      </c>
      <c r="O634" s="64">
        <v>-0.06</v>
      </c>
      <c r="P634" s="64">
        <v>0</v>
      </c>
      <c r="R634" s="64">
        <v>0.36</v>
      </c>
      <c r="S634" s="64">
        <v>0.33</v>
      </c>
      <c r="T634" s="64">
        <v>0.23</v>
      </c>
      <c r="U634" s="64">
        <v>28.35</v>
      </c>
      <c r="V634" s="64">
        <v>1263.576</v>
      </c>
      <c r="X634" s="64">
        <f t="shared" si="9"/>
        <v>4.5999999999999996</v>
      </c>
    </row>
    <row r="635" spans="1:24" x14ac:dyDescent="0.25">
      <c r="A635" s="64" t="s">
        <v>71</v>
      </c>
      <c r="B635" s="64">
        <v>4002</v>
      </c>
      <c r="C635" s="59">
        <v>44039</v>
      </c>
      <c r="D635" s="64">
        <v>5</v>
      </c>
      <c r="E635" s="64" t="s">
        <v>72</v>
      </c>
      <c r="F635" s="64">
        <v>15.07</v>
      </c>
      <c r="G635" s="64">
        <v>7.28</v>
      </c>
      <c r="H635" s="64">
        <v>4.24</v>
      </c>
      <c r="I635" s="64">
        <v>0.3</v>
      </c>
      <c r="J635" s="64">
        <v>0.05</v>
      </c>
      <c r="K635" s="64">
        <v>0</v>
      </c>
      <c r="L635" s="64">
        <v>0</v>
      </c>
      <c r="M635" s="64">
        <v>-0.01</v>
      </c>
      <c r="N635" s="64">
        <v>-0.05</v>
      </c>
      <c r="O635" s="64">
        <v>-0.06</v>
      </c>
      <c r="P635" s="64">
        <v>0</v>
      </c>
      <c r="R635" s="64">
        <v>0.36</v>
      </c>
      <c r="S635" s="64">
        <v>0.33</v>
      </c>
      <c r="T635" s="64">
        <v>0.23</v>
      </c>
      <c r="U635" s="64">
        <v>27.74</v>
      </c>
      <c r="V635" s="64">
        <v>1283.8109999999999</v>
      </c>
      <c r="X635" s="64">
        <f t="shared" si="9"/>
        <v>4.59</v>
      </c>
    </row>
    <row r="636" spans="1:24" x14ac:dyDescent="0.25">
      <c r="A636" s="64" t="s">
        <v>71</v>
      </c>
      <c r="B636" s="64">
        <v>4002</v>
      </c>
      <c r="C636" s="59">
        <v>44039</v>
      </c>
      <c r="D636" s="64">
        <v>6</v>
      </c>
      <c r="E636" s="64" t="s">
        <v>72</v>
      </c>
      <c r="F636" s="64">
        <v>15.78</v>
      </c>
      <c r="G636" s="64">
        <v>7.28</v>
      </c>
      <c r="H636" s="64">
        <v>4.24</v>
      </c>
      <c r="I636" s="64">
        <v>0.3</v>
      </c>
      <c r="J636" s="64">
        <v>0.11</v>
      </c>
      <c r="K636" s="64">
        <v>0</v>
      </c>
      <c r="L636" s="64">
        <v>0</v>
      </c>
      <c r="M636" s="64">
        <v>0</v>
      </c>
      <c r="N636" s="64">
        <v>-7.0000000000000007E-2</v>
      </c>
      <c r="O636" s="64">
        <v>-0.06</v>
      </c>
      <c r="P636" s="64">
        <v>0</v>
      </c>
      <c r="R636" s="64">
        <v>0.36</v>
      </c>
      <c r="S636" s="64">
        <v>0.33</v>
      </c>
      <c r="T636" s="64">
        <v>0.23</v>
      </c>
      <c r="U636" s="64">
        <v>28.5</v>
      </c>
      <c r="V636" s="64">
        <v>1350.9590000000001</v>
      </c>
      <c r="X636" s="64">
        <f t="shared" si="9"/>
        <v>4.6500000000000004</v>
      </c>
    </row>
    <row r="637" spans="1:24" x14ac:dyDescent="0.25">
      <c r="A637" s="64" t="s">
        <v>71</v>
      </c>
      <c r="B637" s="64">
        <v>4002</v>
      </c>
      <c r="C637" s="59">
        <v>44039</v>
      </c>
      <c r="D637" s="64">
        <v>7</v>
      </c>
      <c r="E637" s="64" t="s">
        <v>72</v>
      </c>
      <c r="F637" s="64">
        <v>17.559999999999999</v>
      </c>
      <c r="G637" s="64">
        <v>7.28</v>
      </c>
      <c r="H637" s="64">
        <v>4.24</v>
      </c>
      <c r="I637" s="64">
        <v>0.3</v>
      </c>
      <c r="J637" s="64">
        <v>0.12</v>
      </c>
      <c r="K637" s="64">
        <v>0</v>
      </c>
      <c r="L637" s="64">
        <v>0</v>
      </c>
      <c r="M637" s="64">
        <v>0</v>
      </c>
      <c r="N637" s="64">
        <v>-0.08</v>
      </c>
      <c r="O637" s="64">
        <v>-0.06</v>
      </c>
      <c r="P637" s="64">
        <v>0</v>
      </c>
      <c r="R637" s="64">
        <v>0.36</v>
      </c>
      <c r="S637" s="64">
        <v>0.33</v>
      </c>
      <c r="T637" s="64">
        <v>0.23</v>
      </c>
      <c r="U637" s="64">
        <v>30.28</v>
      </c>
      <c r="V637" s="64">
        <v>1475.24</v>
      </c>
      <c r="X637" s="64">
        <f t="shared" si="9"/>
        <v>4.66</v>
      </c>
    </row>
    <row r="638" spans="1:24" x14ac:dyDescent="0.25">
      <c r="A638" s="64" t="s">
        <v>71</v>
      </c>
      <c r="B638" s="64">
        <v>4002</v>
      </c>
      <c r="C638" s="59">
        <v>44039</v>
      </c>
      <c r="D638" s="64">
        <v>8</v>
      </c>
      <c r="E638" s="64" t="s">
        <v>73</v>
      </c>
      <c r="F638" s="64">
        <v>20.45</v>
      </c>
      <c r="G638" s="64">
        <v>7.28</v>
      </c>
      <c r="H638" s="64">
        <v>4.24</v>
      </c>
      <c r="I638" s="64">
        <v>0.3</v>
      </c>
      <c r="J638" s="64">
        <v>0.2</v>
      </c>
      <c r="K638" s="64">
        <v>0.44</v>
      </c>
      <c r="L638" s="64">
        <v>0</v>
      </c>
      <c r="M638" s="64">
        <v>0.01</v>
      </c>
      <c r="N638" s="64">
        <v>-0.15</v>
      </c>
      <c r="O638" s="64">
        <v>-0.06</v>
      </c>
      <c r="P638" s="64">
        <v>0</v>
      </c>
      <c r="R638" s="64">
        <v>0.36</v>
      </c>
      <c r="S638" s="64">
        <v>0.33</v>
      </c>
      <c r="T638" s="64">
        <v>0.23</v>
      </c>
      <c r="U638" s="64">
        <v>33.630000000000003</v>
      </c>
      <c r="V638" s="64">
        <v>1639.4349999999999</v>
      </c>
      <c r="X638" s="64">
        <f t="shared" si="9"/>
        <v>5.1800000000000006</v>
      </c>
    </row>
    <row r="639" spans="1:24" x14ac:dyDescent="0.25">
      <c r="A639" s="64" t="s">
        <v>71</v>
      </c>
      <c r="B639" s="64">
        <v>4002</v>
      </c>
      <c r="C639" s="59">
        <v>44039</v>
      </c>
      <c r="D639" s="64">
        <v>9</v>
      </c>
      <c r="E639" s="64" t="s">
        <v>73</v>
      </c>
      <c r="F639" s="64">
        <v>21.39</v>
      </c>
      <c r="G639" s="64">
        <v>7.28</v>
      </c>
      <c r="H639" s="64">
        <v>4.24</v>
      </c>
      <c r="I639" s="64">
        <v>0.3</v>
      </c>
      <c r="J639" s="64">
        <v>0.15</v>
      </c>
      <c r="K639" s="64">
        <v>0.4</v>
      </c>
      <c r="L639" s="64">
        <v>0</v>
      </c>
      <c r="M639" s="64">
        <v>0.01</v>
      </c>
      <c r="N639" s="64">
        <v>-0.1</v>
      </c>
      <c r="O639" s="64">
        <v>-0.06</v>
      </c>
      <c r="P639" s="64">
        <v>0</v>
      </c>
      <c r="R639" s="64">
        <v>0.36</v>
      </c>
      <c r="S639" s="64">
        <v>0.33</v>
      </c>
      <c r="T639" s="64">
        <v>0.23</v>
      </c>
      <c r="U639" s="64">
        <v>34.53</v>
      </c>
      <c r="V639" s="64">
        <v>1774.883</v>
      </c>
      <c r="X639" s="64">
        <f t="shared" si="9"/>
        <v>5.0900000000000007</v>
      </c>
    </row>
    <row r="640" spans="1:24" x14ac:dyDescent="0.25">
      <c r="A640" s="64" t="s">
        <v>71</v>
      </c>
      <c r="B640" s="64">
        <v>4002</v>
      </c>
      <c r="C640" s="59">
        <v>44039</v>
      </c>
      <c r="D640" s="64">
        <v>10</v>
      </c>
      <c r="E640" s="64" t="s">
        <v>73</v>
      </c>
      <c r="F640" s="64">
        <v>21.27</v>
      </c>
      <c r="G640" s="64">
        <v>7.28</v>
      </c>
      <c r="H640" s="64">
        <v>4.24</v>
      </c>
      <c r="I640" s="64">
        <v>0.3</v>
      </c>
      <c r="J640" s="64">
        <v>0.05</v>
      </c>
      <c r="K640" s="64">
        <v>0.38</v>
      </c>
      <c r="L640" s="64">
        <v>0</v>
      </c>
      <c r="M640" s="64">
        <v>-0.01</v>
      </c>
      <c r="N640" s="64">
        <v>-0.13</v>
      </c>
      <c r="O640" s="64">
        <v>-0.06</v>
      </c>
      <c r="P640" s="64">
        <v>0</v>
      </c>
      <c r="R640" s="64">
        <v>0.36</v>
      </c>
      <c r="S640" s="64">
        <v>0.33</v>
      </c>
      <c r="T640" s="64">
        <v>0.23</v>
      </c>
      <c r="U640" s="64">
        <v>34.24</v>
      </c>
      <c r="V640" s="64">
        <v>1908.8979999999999</v>
      </c>
      <c r="X640" s="64">
        <f t="shared" si="9"/>
        <v>4.97</v>
      </c>
    </row>
    <row r="641" spans="1:24" x14ac:dyDescent="0.25">
      <c r="A641" s="64" t="s">
        <v>71</v>
      </c>
      <c r="B641" s="64">
        <v>4002</v>
      </c>
      <c r="C641" s="59">
        <v>44039</v>
      </c>
      <c r="D641" s="64">
        <v>11</v>
      </c>
      <c r="E641" s="64" t="s">
        <v>73</v>
      </c>
      <c r="F641" s="64">
        <v>25.17</v>
      </c>
      <c r="G641" s="64">
        <v>7.28</v>
      </c>
      <c r="H641" s="64">
        <v>4.24</v>
      </c>
      <c r="I641" s="64">
        <v>0.3</v>
      </c>
      <c r="J641" s="64">
        <v>0.08</v>
      </c>
      <c r="K641" s="64">
        <v>0.36</v>
      </c>
      <c r="L641" s="64">
        <v>0.01</v>
      </c>
      <c r="M641" s="64">
        <v>0.02</v>
      </c>
      <c r="N641" s="64">
        <v>-0.11</v>
      </c>
      <c r="O641" s="64">
        <v>-0.06</v>
      </c>
      <c r="P641" s="64">
        <v>0</v>
      </c>
      <c r="R641" s="64">
        <v>0.36</v>
      </c>
      <c r="S641" s="64">
        <v>0.33</v>
      </c>
      <c r="T641" s="64">
        <v>0.23</v>
      </c>
      <c r="U641" s="64">
        <v>38.21</v>
      </c>
      <c r="V641" s="64">
        <v>2039.9670000000001</v>
      </c>
      <c r="X641" s="64">
        <f t="shared" si="9"/>
        <v>4.99</v>
      </c>
    </row>
    <row r="642" spans="1:24" x14ac:dyDescent="0.25">
      <c r="A642" s="64" t="s">
        <v>71</v>
      </c>
      <c r="B642" s="64">
        <v>4002</v>
      </c>
      <c r="C642" s="59">
        <v>44039</v>
      </c>
      <c r="D642" s="64">
        <v>12</v>
      </c>
      <c r="E642" s="64" t="s">
        <v>73</v>
      </c>
      <c r="F642" s="64">
        <v>23.91</v>
      </c>
      <c r="G642" s="64">
        <v>7.28</v>
      </c>
      <c r="H642" s="64">
        <v>4.24</v>
      </c>
      <c r="I642" s="64">
        <v>0.3</v>
      </c>
      <c r="J642" s="64">
        <v>0.05</v>
      </c>
      <c r="K642" s="64">
        <v>0.34</v>
      </c>
      <c r="L642" s="64">
        <v>0</v>
      </c>
      <c r="M642" s="64">
        <v>0</v>
      </c>
      <c r="N642" s="64">
        <v>-0.17</v>
      </c>
      <c r="O642" s="64">
        <v>-0.06</v>
      </c>
      <c r="P642" s="64">
        <v>0</v>
      </c>
      <c r="R642" s="64">
        <v>0.36</v>
      </c>
      <c r="S642" s="64">
        <v>0.33</v>
      </c>
      <c r="T642" s="64">
        <v>0.23</v>
      </c>
      <c r="U642" s="64">
        <v>36.81</v>
      </c>
      <c r="V642" s="64">
        <v>2157.721</v>
      </c>
      <c r="X642" s="64">
        <f t="shared" si="9"/>
        <v>4.93</v>
      </c>
    </row>
    <row r="643" spans="1:24" x14ac:dyDescent="0.25">
      <c r="A643" s="64" t="s">
        <v>71</v>
      </c>
      <c r="B643" s="64">
        <v>4002</v>
      </c>
      <c r="C643" s="59">
        <v>44039</v>
      </c>
      <c r="D643" s="64">
        <v>13</v>
      </c>
      <c r="E643" s="64" t="s">
        <v>73</v>
      </c>
      <c r="F643" s="64">
        <v>30.92</v>
      </c>
      <c r="G643" s="64">
        <v>7.28</v>
      </c>
      <c r="H643" s="64">
        <v>4.24</v>
      </c>
      <c r="I643" s="64">
        <v>0.3</v>
      </c>
      <c r="J643" s="64">
        <v>0.04</v>
      </c>
      <c r="K643" s="64">
        <v>0.32</v>
      </c>
      <c r="L643" s="64">
        <v>0.02</v>
      </c>
      <c r="M643" s="64">
        <v>-0.04</v>
      </c>
      <c r="N643" s="64">
        <v>-0.17</v>
      </c>
      <c r="O643" s="64">
        <v>-0.06</v>
      </c>
      <c r="P643" s="64">
        <v>0</v>
      </c>
      <c r="R643" s="64">
        <v>0.36</v>
      </c>
      <c r="S643" s="64">
        <v>0.33</v>
      </c>
      <c r="T643" s="64">
        <v>0.23</v>
      </c>
      <c r="U643" s="64">
        <v>43.77</v>
      </c>
      <c r="V643" s="64">
        <v>2251.752</v>
      </c>
      <c r="X643" s="64">
        <f t="shared" si="9"/>
        <v>4.92</v>
      </c>
    </row>
    <row r="644" spans="1:24" x14ac:dyDescent="0.25">
      <c r="A644" s="64" t="s">
        <v>71</v>
      </c>
      <c r="B644" s="64">
        <v>4002</v>
      </c>
      <c r="C644" s="59">
        <v>44039</v>
      </c>
      <c r="D644" s="64">
        <v>14</v>
      </c>
      <c r="E644" s="64" t="s">
        <v>73</v>
      </c>
      <c r="F644" s="64">
        <v>55.05</v>
      </c>
      <c r="G644" s="64">
        <v>7.28</v>
      </c>
      <c r="H644" s="64">
        <v>4.24</v>
      </c>
      <c r="I644" s="64">
        <v>0.3</v>
      </c>
      <c r="J644" s="64">
        <v>0.13</v>
      </c>
      <c r="K644" s="64">
        <v>0.31</v>
      </c>
      <c r="L644" s="64">
        <v>0.12</v>
      </c>
      <c r="M644" s="64">
        <v>-0.08</v>
      </c>
      <c r="N644" s="64">
        <v>-0.31</v>
      </c>
      <c r="O644" s="64">
        <v>-0.06</v>
      </c>
      <c r="P644" s="64">
        <v>0</v>
      </c>
      <c r="R644" s="64">
        <v>0.36</v>
      </c>
      <c r="S644" s="64">
        <v>0.33</v>
      </c>
      <c r="T644" s="64">
        <v>0.23</v>
      </c>
      <c r="U644" s="64">
        <v>67.900000000000006</v>
      </c>
      <c r="V644" s="64">
        <v>2322.4810000000002</v>
      </c>
      <c r="X644" s="64">
        <f t="shared" si="9"/>
        <v>5.0999999999999996</v>
      </c>
    </row>
    <row r="645" spans="1:24" x14ac:dyDescent="0.25">
      <c r="A645" s="64" t="s">
        <v>71</v>
      </c>
      <c r="B645" s="64">
        <v>4002</v>
      </c>
      <c r="C645" s="59">
        <v>44039</v>
      </c>
      <c r="D645" s="64">
        <v>15</v>
      </c>
      <c r="E645" s="64" t="s">
        <v>73</v>
      </c>
      <c r="F645" s="64">
        <v>45.88</v>
      </c>
      <c r="G645" s="64">
        <v>7.28</v>
      </c>
      <c r="H645" s="64">
        <v>4.24</v>
      </c>
      <c r="I645" s="64">
        <v>0.3</v>
      </c>
      <c r="J645" s="64">
        <v>0.27</v>
      </c>
      <c r="K645" s="64">
        <v>0.23</v>
      </c>
      <c r="L645" s="64">
        <v>0.02</v>
      </c>
      <c r="M645" s="64">
        <v>0</v>
      </c>
      <c r="N645" s="64">
        <v>-0.43</v>
      </c>
      <c r="O645" s="64">
        <v>-0.06</v>
      </c>
      <c r="P645" s="64">
        <v>0</v>
      </c>
      <c r="R645" s="64">
        <v>0.36</v>
      </c>
      <c r="S645" s="64">
        <v>0.33</v>
      </c>
      <c r="T645" s="64">
        <v>0.23</v>
      </c>
      <c r="U645" s="64">
        <v>58.65</v>
      </c>
      <c r="V645" s="64">
        <v>2363.9720000000002</v>
      </c>
      <c r="X645" s="64">
        <f t="shared" si="9"/>
        <v>5.0600000000000005</v>
      </c>
    </row>
    <row r="646" spans="1:24" x14ac:dyDescent="0.25">
      <c r="A646" s="64" t="s">
        <v>71</v>
      </c>
      <c r="B646" s="64">
        <v>4002</v>
      </c>
      <c r="C646" s="59">
        <v>44039</v>
      </c>
      <c r="D646" s="64">
        <v>16</v>
      </c>
      <c r="E646" s="64" t="s">
        <v>73</v>
      </c>
      <c r="F646" s="64">
        <v>46.61</v>
      </c>
      <c r="G646" s="64">
        <v>7.28</v>
      </c>
      <c r="H646" s="64">
        <v>4.24</v>
      </c>
      <c r="I646" s="64">
        <v>0.3</v>
      </c>
      <c r="J646" s="64">
        <v>0.16</v>
      </c>
      <c r="K646" s="64">
        <v>0.19</v>
      </c>
      <c r="L646" s="64">
        <v>0.31</v>
      </c>
      <c r="M646" s="64">
        <v>0.02</v>
      </c>
      <c r="N646" s="64">
        <v>-0.4</v>
      </c>
      <c r="O646" s="64">
        <v>-0.06</v>
      </c>
      <c r="P646" s="64">
        <v>0</v>
      </c>
      <c r="R646" s="64">
        <v>0.36</v>
      </c>
      <c r="S646" s="64">
        <v>0.33</v>
      </c>
      <c r="T646" s="64">
        <v>0.23</v>
      </c>
      <c r="U646" s="64">
        <v>59.57</v>
      </c>
      <c r="V646" s="64">
        <v>2382.8620000000001</v>
      </c>
      <c r="X646" s="64">
        <f t="shared" si="9"/>
        <v>5.2</v>
      </c>
    </row>
    <row r="647" spans="1:24" x14ac:dyDescent="0.25">
      <c r="A647" s="64" t="s">
        <v>71</v>
      </c>
      <c r="B647" s="64">
        <v>4002</v>
      </c>
      <c r="C647" s="59">
        <v>44039</v>
      </c>
      <c r="D647" s="64">
        <v>17</v>
      </c>
      <c r="E647" s="64" t="s">
        <v>73</v>
      </c>
      <c r="F647" s="64">
        <v>85.69</v>
      </c>
      <c r="G647" s="64">
        <v>7.28</v>
      </c>
      <c r="H647" s="64">
        <v>4.24</v>
      </c>
      <c r="I647" s="64">
        <v>0.3</v>
      </c>
      <c r="J647" s="64">
        <v>0.32</v>
      </c>
      <c r="K647" s="64">
        <v>-0.24</v>
      </c>
      <c r="L647" s="64">
        <v>2.0299999999999998</v>
      </c>
      <c r="M647" s="64">
        <v>-0.11</v>
      </c>
      <c r="N647" s="64">
        <v>-0.15</v>
      </c>
      <c r="O647" s="64">
        <v>-0.06</v>
      </c>
      <c r="P647" s="64">
        <v>0</v>
      </c>
      <c r="R647" s="64">
        <v>0.36</v>
      </c>
      <c r="S647" s="64">
        <v>0.33</v>
      </c>
      <c r="T647" s="64">
        <v>0.23</v>
      </c>
      <c r="U647" s="64">
        <v>100.22</v>
      </c>
      <c r="V647" s="64">
        <v>2393.181</v>
      </c>
      <c r="X647" s="64">
        <f t="shared" si="9"/>
        <v>6.65</v>
      </c>
    </row>
    <row r="648" spans="1:24" x14ac:dyDescent="0.25">
      <c r="A648" s="64" t="s">
        <v>71</v>
      </c>
      <c r="B648" s="64">
        <v>4002</v>
      </c>
      <c r="C648" s="59">
        <v>44039</v>
      </c>
      <c r="D648" s="64">
        <v>18</v>
      </c>
      <c r="E648" s="64" t="s">
        <v>73</v>
      </c>
      <c r="F648" s="64">
        <v>145.41999999999999</v>
      </c>
      <c r="G648" s="64">
        <v>7.28</v>
      </c>
      <c r="H648" s="64">
        <v>4.24</v>
      </c>
      <c r="I648" s="64">
        <v>0.3</v>
      </c>
      <c r="J648" s="64">
        <v>1.27</v>
      </c>
      <c r="K648" s="64">
        <v>0.14000000000000001</v>
      </c>
      <c r="L648" s="64">
        <v>4.05</v>
      </c>
      <c r="M648" s="64">
        <v>-0.11</v>
      </c>
      <c r="N648" s="64">
        <v>-1.01</v>
      </c>
      <c r="O648" s="64">
        <v>-0.06</v>
      </c>
      <c r="P648" s="64">
        <v>0</v>
      </c>
      <c r="R648" s="64">
        <v>0.36</v>
      </c>
      <c r="S648" s="64">
        <v>0.33</v>
      </c>
      <c r="T648" s="64">
        <v>0.23</v>
      </c>
      <c r="U648" s="64">
        <v>162.44</v>
      </c>
      <c r="V648" s="64">
        <v>2402.1930000000002</v>
      </c>
      <c r="X648" s="64">
        <f t="shared" ref="X648:X711" si="10">H648+I648+J648+K648+L648+P648+Q648</f>
        <v>10</v>
      </c>
    </row>
    <row r="649" spans="1:24" x14ac:dyDescent="0.25">
      <c r="A649" s="64" t="s">
        <v>71</v>
      </c>
      <c r="B649" s="64">
        <v>4002</v>
      </c>
      <c r="C649" s="59">
        <v>44039</v>
      </c>
      <c r="D649" s="64">
        <v>19</v>
      </c>
      <c r="E649" s="64" t="s">
        <v>73</v>
      </c>
      <c r="F649" s="64">
        <v>126.52</v>
      </c>
      <c r="G649" s="64">
        <v>7.28</v>
      </c>
      <c r="H649" s="64">
        <v>4.24</v>
      </c>
      <c r="I649" s="64">
        <v>0.3</v>
      </c>
      <c r="J649" s="64">
        <v>0.72</v>
      </c>
      <c r="K649" s="64">
        <v>0.19</v>
      </c>
      <c r="L649" s="64">
        <v>1.71</v>
      </c>
      <c r="M649" s="64">
        <v>7.0000000000000007E-2</v>
      </c>
      <c r="N649" s="64">
        <v>-0.56000000000000005</v>
      </c>
      <c r="O649" s="64">
        <v>-0.06</v>
      </c>
      <c r="P649" s="64">
        <v>0</v>
      </c>
      <c r="R649" s="64">
        <v>0.36</v>
      </c>
      <c r="S649" s="64">
        <v>0.33</v>
      </c>
      <c r="T649" s="64">
        <v>0.23</v>
      </c>
      <c r="U649" s="64">
        <v>141.33000000000001</v>
      </c>
      <c r="V649" s="64">
        <v>2363.096</v>
      </c>
      <c r="X649" s="64">
        <f t="shared" si="10"/>
        <v>7.16</v>
      </c>
    </row>
    <row r="650" spans="1:24" x14ac:dyDescent="0.25">
      <c r="A650" s="64" t="s">
        <v>71</v>
      </c>
      <c r="B650" s="64">
        <v>4002</v>
      </c>
      <c r="C650" s="59">
        <v>44039</v>
      </c>
      <c r="D650" s="64">
        <v>20</v>
      </c>
      <c r="E650" s="64" t="s">
        <v>73</v>
      </c>
      <c r="F650" s="64">
        <v>100.86</v>
      </c>
      <c r="G650" s="64">
        <v>7.28</v>
      </c>
      <c r="H650" s="64">
        <v>4.24</v>
      </c>
      <c r="I650" s="64">
        <v>0.3</v>
      </c>
      <c r="J650" s="64">
        <v>0.36</v>
      </c>
      <c r="K650" s="64">
        <v>0.28999999999999998</v>
      </c>
      <c r="L650" s="64">
        <v>0.17</v>
      </c>
      <c r="M650" s="64">
        <v>0.03</v>
      </c>
      <c r="N650" s="64">
        <v>-0.38</v>
      </c>
      <c r="O650" s="64">
        <v>-0.06</v>
      </c>
      <c r="P650" s="64">
        <v>0</v>
      </c>
      <c r="R650" s="64">
        <v>0.36</v>
      </c>
      <c r="S650" s="64">
        <v>0.33</v>
      </c>
      <c r="T650" s="64">
        <v>0.23</v>
      </c>
      <c r="U650" s="64">
        <v>114.01</v>
      </c>
      <c r="V650" s="64">
        <v>2286.9110000000001</v>
      </c>
      <c r="X650" s="64">
        <f t="shared" si="10"/>
        <v>5.36</v>
      </c>
    </row>
    <row r="651" spans="1:24" x14ac:dyDescent="0.25">
      <c r="A651" s="64" t="s">
        <v>71</v>
      </c>
      <c r="B651" s="64">
        <v>4002</v>
      </c>
      <c r="C651" s="59">
        <v>44039</v>
      </c>
      <c r="D651" s="64">
        <v>21</v>
      </c>
      <c r="E651" s="64" t="s">
        <v>73</v>
      </c>
      <c r="F651" s="64">
        <v>46.37</v>
      </c>
      <c r="G651" s="64">
        <v>7.28</v>
      </c>
      <c r="H651" s="64">
        <v>4.24</v>
      </c>
      <c r="I651" s="64">
        <v>0.3</v>
      </c>
      <c r="J651" s="64">
        <v>0.22</v>
      </c>
      <c r="K651" s="64">
        <v>0.3</v>
      </c>
      <c r="L651" s="64">
        <v>0</v>
      </c>
      <c r="M651" s="64">
        <v>0.02</v>
      </c>
      <c r="N651" s="64">
        <v>-0.25</v>
      </c>
      <c r="O651" s="64">
        <v>-0.06</v>
      </c>
      <c r="P651" s="64">
        <v>0</v>
      </c>
      <c r="R651" s="64">
        <v>0.36</v>
      </c>
      <c r="S651" s="64">
        <v>0.33</v>
      </c>
      <c r="T651" s="64">
        <v>0.23</v>
      </c>
      <c r="U651" s="64">
        <v>59.34</v>
      </c>
      <c r="V651" s="64">
        <v>2205.8249999999998</v>
      </c>
      <c r="X651" s="64">
        <f t="shared" si="10"/>
        <v>5.0599999999999996</v>
      </c>
    </row>
    <row r="652" spans="1:24" x14ac:dyDescent="0.25">
      <c r="A652" s="64" t="s">
        <v>71</v>
      </c>
      <c r="B652" s="64">
        <v>4002</v>
      </c>
      <c r="C652" s="59">
        <v>44039</v>
      </c>
      <c r="D652" s="64">
        <v>22</v>
      </c>
      <c r="E652" s="64" t="s">
        <v>73</v>
      </c>
      <c r="F652" s="64">
        <v>38.450000000000003</v>
      </c>
      <c r="G652" s="64">
        <v>7.28</v>
      </c>
      <c r="H652" s="64">
        <v>4.24</v>
      </c>
      <c r="I652" s="64">
        <v>0.3</v>
      </c>
      <c r="J652" s="64">
        <v>0.16</v>
      </c>
      <c r="K652" s="64">
        <v>0.32</v>
      </c>
      <c r="L652" s="64">
        <v>0.01</v>
      </c>
      <c r="M652" s="64">
        <v>0.02</v>
      </c>
      <c r="N652" s="64">
        <v>-0.11</v>
      </c>
      <c r="O652" s="64">
        <v>-0.06</v>
      </c>
      <c r="P652" s="64">
        <v>0</v>
      </c>
      <c r="R652" s="64">
        <v>0.36</v>
      </c>
      <c r="S652" s="64">
        <v>0.33</v>
      </c>
      <c r="T652" s="64">
        <v>0.23</v>
      </c>
      <c r="U652" s="64">
        <v>51.53</v>
      </c>
      <c r="V652" s="64">
        <v>2081.172</v>
      </c>
      <c r="X652" s="64">
        <f t="shared" si="10"/>
        <v>5.03</v>
      </c>
    </row>
    <row r="653" spans="1:24" x14ac:dyDescent="0.25">
      <c r="A653" s="64" t="s">
        <v>71</v>
      </c>
      <c r="B653" s="64">
        <v>4002</v>
      </c>
      <c r="C653" s="59">
        <v>44039</v>
      </c>
      <c r="D653" s="64">
        <v>23</v>
      </c>
      <c r="E653" s="64" t="s">
        <v>73</v>
      </c>
      <c r="F653" s="64">
        <v>26.55</v>
      </c>
      <c r="G653" s="64">
        <v>7.28</v>
      </c>
      <c r="H653" s="64">
        <v>4.24</v>
      </c>
      <c r="I653" s="64">
        <v>0.3</v>
      </c>
      <c r="J653" s="64">
        <v>0.13</v>
      </c>
      <c r="K653" s="64">
        <v>0.34</v>
      </c>
      <c r="L653" s="64">
        <v>0</v>
      </c>
      <c r="M653" s="64">
        <v>0.02</v>
      </c>
      <c r="N653" s="64">
        <v>-0.1</v>
      </c>
      <c r="O653" s="64">
        <v>-0.06</v>
      </c>
      <c r="P653" s="64">
        <v>0</v>
      </c>
      <c r="R653" s="64">
        <v>0.36</v>
      </c>
      <c r="S653" s="64">
        <v>0.33</v>
      </c>
      <c r="T653" s="64">
        <v>0.23</v>
      </c>
      <c r="U653" s="64">
        <v>39.619999999999997</v>
      </c>
      <c r="V653" s="64">
        <v>1891.27</v>
      </c>
      <c r="X653" s="64">
        <f t="shared" si="10"/>
        <v>5.01</v>
      </c>
    </row>
    <row r="654" spans="1:24" x14ac:dyDescent="0.25">
      <c r="A654" s="64" t="s">
        <v>71</v>
      </c>
      <c r="B654" s="64">
        <v>4002</v>
      </c>
      <c r="C654" s="59">
        <v>44039</v>
      </c>
      <c r="D654" s="64">
        <v>24</v>
      </c>
      <c r="E654" s="64" t="s">
        <v>72</v>
      </c>
      <c r="F654" s="64">
        <v>31.93</v>
      </c>
      <c r="G654" s="64">
        <v>7.28</v>
      </c>
      <c r="H654" s="64">
        <v>4.24</v>
      </c>
      <c r="I654" s="64">
        <v>0.3</v>
      </c>
      <c r="J654" s="64">
        <v>7.0000000000000007E-2</v>
      </c>
      <c r="K654" s="64">
        <v>0</v>
      </c>
      <c r="L654" s="64">
        <v>0.13</v>
      </c>
      <c r="M654" s="64">
        <v>-7.0000000000000007E-2</v>
      </c>
      <c r="N654" s="64">
        <v>-0.21</v>
      </c>
      <c r="O654" s="64">
        <v>-0.06</v>
      </c>
      <c r="P654" s="64">
        <v>0</v>
      </c>
      <c r="R654" s="64">
        <v>0.36</v>
      </c>
      <c r="S654" s="64">
        <v>0.33</v>
      </c>
      <c r="T654" s="64">
        <v>0.23</v>
      </c>
      <c r="U654" s="64">
        <v>44.53</v>
      </c>
      <c r="V654" s="64">
        <v>1722.885</v>
      </c>
      <c r="X654" s="64">
        <f t="shared" si="10"/>
        <v>4.74</v>
      </c>
    </row>
    <row r="655" spans="1:24" x14ac:dyDescent="0.25">
      <c r="A655" s="64" t="s">
        <v>71</v>
      </c>
      <c r="B655" s="64">
        <v>4002</v>
      </c>
      <c r="C655" s="59">
        <v>44040</v>
      </c>
      <c r="D655" s="64">
        <v>1</v>
      </c>
      <c r="E655" s="64" t="s">
        <v>72</v>
      </c>
      <c r="F655" s="64">
        <v>30.04</v>
      </c>
      <c r="G655" s="64">
        <v>7.28</v>
      </c>
      <c r="H655" s="64">
        <v>0.35</v>
      </c>
      <c r="I655" s="64">
        <v>0.05</v>
      </c>
      <c r="J655" s="64">
        <v>0.16</v>
      </c>
      <c r="K655" s="64">
        <v>0</v>
      </c>
      <c r="L655" s="64">
        <v>0</v>
      </c>
      <c r="M655" s="64">
        <v>0.01</v>
      </c>
      <c r="N655" s="64">
        <v>-0.11</v>
      </c>
      <c r="O655" s="64">
        <v>-0.06</v>
      </c>
      <c r="P655" s="64">
        <v>0</v>
      </c>
      <c r="R655" s="64">
        <v>0.36</v>
      </c>
      <c r="S655" s="64">
        <v>0.33</v>
      </c>
      <c r="T655" s="64">
        <v>0.23</v>
      </c>
      <c r="U655" s="64">
        <v>38.64</v>
      </c>
      <c r="V655" s="64">
        <v>1602.954</v>
      </c>
      <c r="X655" s="64">
        <f t="shared" si="10"/>
        <v>0.55999999999999994</v>
      </c>
    </row>
    <row r="656" spans="1:24" x14ac:dyDescent="0.25">
      <c r="A656" s="64" t="s">
        <v>71</v>
      </c>
      <c r="B656" s="64">
        <v>4002</v>
      </c>
      <c r="C656" s="59">
        <v>44040</v>
      </c>
      <c r="D656" s="64">
        <v>2</v>
      </c>
      <c r="E656" s="64" t="s">
        <v>72</v>
      </c>
      <c r="F656" s="64">
        <v>30.52</v>
      </c>
      <c r="G656" s="64">
        <v>7.28</v>
      </c>
      <c r="H656" s="64">
        <v>0.35</v>
      </c>
      <c r="I656" s="64">
        <v>0.05</v>
      </c>
      <c r="J656" s="64">
        <v>0.12</v>
      </c>
      <c r="K656" s="64">
        <v>0</v>
      </c>
      <c r="L656" s="64">
        <v>0</v>
      </c>
      <c r="M656" s="64">
        <v>-0.02</v>
      </c>
      <c r="N656" s="64">
        <v>-0.11</v>
      </c>
      <c r="O656" s="64">
        <v>-0.06</v>
      </c>
      <c r="P656" s="64">
        <v>0</v>
      </c>
      <c r="R656" s="64">
        <v>0.36</v>
      </c>
      <c r="S656" s="64">
        <v>0.33</v>
      </c>
      <c r="T656" s="64">
        <v>0.23</v>
      </c>
      <c r="U656" s="64">
        <v>39.049999999999997</v>
      </c>
      <c r="V656" s="64">
        <v>1518.925</v>
      </c>
      <c r="X656" s="64">
        <f t="shared" si="10"/>
        <v>0.52</v>
      </c>
    </row>
    <row r="657" spans="1:24" x14ac:dyDescent="0.25">
      <c r="A657" s="64" t="s">
        <v>71</v>
      </c>
      <c r="B657" s="64">
        <v>4002</v>
      </c>
      <c r="C657" s="59">
        <v>44040</v>
      </c>
      <c r="D657" s="64">
        <v>3</v>
      </c>
      <c r="E657" s="64" t="s">
        <v>72</v>
      </c>
      <c r="F657" s="64">
        <v>25.35</v>
      </c>
      <c r="G657" s="64">
        <v>7.28</v>
      </c>
      <c r="H657" s="64">
        <v>0.35</v>
      </c>
      <c r="I657" s="64">
        <v>0.05</v>
      </c>
      <c r="J657" s="64">
        <v>0.1</v>
      </c>
      <c r="K657" s="64">
        <v>0</v>
      </c>
      <c r="L657" s="64">
        <v>0</v>
      </c>
      <c r="M657" s="64">
        <v>-0.02</v>
      </c>
      <c r="N657" s="64">
        <v>-7.0000000000000007E-2</v>
      </c>
      <c r="O657" s="64">
        <v>-0.06</v>
      </c>
      <c r="P657" s="64">
        <v>0</v>
      </c>
      <c r="R657" s="64">
        <v>0.36</v>
      </c>
      <c r="S657" s="64">
        <v>0.33</v>
      </c>
      <c r="T657" s="64">
        <v>0.23</v>
      </c>
      <c r="U657" s="64">
        <v>33.9</v>
      </c>
      <c r="V657" s="64">
        <v>1464.3030000000001</v>
      </c>
      <c r="X657" s="64">
        <f t="shared" si="10"/>
        <v>0.5</v>
      </c>
    </row>
    <row r="658" spans="1:24" x14ac:dyDescent="0.25">
      <c r="A658" s="64" t="s">
        <v>71</v>
      </c>
      <c r="B658" s="64">
        <v>4002</v>
      </c>
      <c r="C658" s="59">
        <v>44040</v>
      </c>
      <c r="D658" s="64">
        <v>4</v>
      </c>
      <c r="E658" s="64" t="s">
        <v>72</v>
      </c>
      <c r="F658" s="64">
        <v>20.77</v>
      </c>
      <c r="G658" s="64">
        <v>7.28</v>
      </c>
      <c r="H658" s="64">
        <v>0.35</v>
      </c>
      <c r="I658" s="64">
        <v>0.05</v>
      </c>
      <c r="J658" s="64">
        <v>0.05</v>
      </c>
      <c r="K658" s="64">
        <v>0</v>
      </c>
      <c r="L658" s="64">
        <v>0</v>
      </c>
      <c r="M658" s="64">
        <v>-0.01</v>
      </c>
      <c r="N658" s="64">
        <v>-0.08</v>
      </c>
      <c r="O658" s="64">
        <v>-0.06</v>
      </c>
      <c r="P658" s="64">
        <v>0</v>
      </c>
      <c r="R658" s="64">
        <v>0.36</v>
      </c>
      <c r="S658" s="64">
        <v>0.33</v>
      </c>
      <c r="T658" s="64">
        <v>0.23</v>
      </c>
      <c r="U658" s="64">
        <v>29.27</v>
      </c>
      <c r="V658" s="64">
        <v>1437.0039999999999</v>
      </c>
      <c r="X658" s="64">
        <f t="shared" si="10"/>
        <v>0.44999999999999996</v>
      </c>
    </row>
    <row r="659" spans="1:24" x14ac:dyDescent="0.25">
      <c r="A659" s="64" t="s">
        <v>71</v>
      </c>
      <c r="B659" s="64">
        <v>4002</v>
      </c>
      <c r="C659" s="59">
        <v>44040</v>
      </c>
      <c r="D659" s="64">
        <v>5</v>
      </c>
      <c r="E659" s="64" t="s">
        <v>72</v>
      </c>
      <c r="F659" s="64">
        <v>21.78</v>
      </c>
      <c r="G659" s="64">
        <v>7.28</v>
      </c>
      <c r="H659" s="64">
        <v>0.35</v>
      </c>
      <c r="I659" s="64">
        <v>0.05</v>
      </c>
      <c r="J659" s="64">
        <v>0.02</v>
      </c>
      <c r="K659" s="64">
        <v>0</v>
      </c>
      <c r="L659" s="64">
        <v>0</v>
      </c>
      <c r="M659" s="64">
        <v>-0.02</v>
      </c>
      <c r="N659" s="64">
        <v>-0.09</v>
      </c>
      <c r="O659" s="64">
        <v>-0.06</v>
      </c>
      <c r="P659" s="64">
        <v>0</v>
      </c>
      <c r="R659" s="64">
        <v>0.36</v>
      </c>
      <c r="S659" s="64">
        <v>0.33</v>
      </c>
      <c r="T659" s="64">
        <v>0.23</v>
      </c>
      <c r="U659" s="64">
        <v>30.23</v>
      </c>
      <c r="V659" s="64">
        <v>1445.155</v>
      </c>
      <c r="X659" s="64">
        <f t="shared" si="10"/>
        <v>0.42</v>
      </c>
    </row>
    <row r="660" spans="1:24" x14ac:dyDescent="0.25">
      <c r="A660" s="64" t="s">
        <v>71</v>
      </c>
      <c r="B660" s="64">
        <v>4002</v>
      </c>
      <c r="C660" s="59">
        <v>44040</v>
      </c>
      <c r="D660" s="64">
        <v>6</v>
      </c>
      <c r="E660" s="64" t="s">
        <v>72</v>
      </c>
      <c r="F660" s="64">
        <v>25.31</v>
      </c>
      <c r="G660" s="64">
        <v>7.28</v>
      </c>
      <c r="H660" s="64">
        <v>0.35</v>
      </c>
      <c r="I660" s="64">
        <v>0.05</v>
      </c>
      <c r="J660" s="64">
        <v>0.11</v>
      </c>
      <c r="K660" s="64">
        <v>0</v>
      </c>
      <c r="L660" s="64">
        <v>0</v>
      </c>
      <c r="M660" s="64">
        <v>-0.02</v>
      </c>
      <c r="N660" s="64">
        <v>-0.09</v>
      </c>
      <c r="O660" s="64">
        <v>-0.06</v>
      </c>
      <c r="P660" s="64">
        <v>0</v>
      </c>
      <c r="R660" s="64">
        <v>0.36</v>
      </c>
      <c r="S660" s="64">
        <v>0.33</v>
      </c>
      <c r="T660" s="64">
        <v>0.23</v>
      </c>
      <c r="U660" s="64">
        <v>33.85</v>
      </c>
      <c r="V660" s="64">
        <v>1499.691</v>
      </c>
      <c r="X660" s="64">
        <f t="shared" si="10"/>
        <v>0.51</v>
      </c>
    </row>
    <row r="661" spans="1:24" x14ac:dyDescent="0.25">
      <c r="A661" s="64" t="s">
        <v>71</v>
      </c>
      <c r="B661" s="64">
        <v>4002</v>
      </c>
      <c r="C661" s="59">
        <v>44040</v>
      </c>
      <c r="D661" s="64">
        <v>7</v>
      </c>
      <c r="E661" s="64" t="s">
        <v>72</v>
      </c>
      <c r="F661" s="64">
        <v>56.02</v>
      </c>
      <c r="G661" s="64">
        <v>7.28</v>
      </c>
      <c r="H661" s="64">
        <v>0.35</v>
      </c>
      <c r="I661" s="64">
        <v>0.05</v>
      </c>
      <c r="J661" s="64">
        <v>0.55000000000000004</v>
      </c>
      <c r="K661" s="64">
        <v>0</v>
      </c>
      <c r="L661" s="64">
        <v>0</v>
      </c>
      <c r="M661" s="64">
        <v>-7.0000000000000007E-2</v>
      </c>
      <c r="N661" s="64">
        <v>0.33</v>
      </c>
      <c r="O661" s="64">
        <v>-0.06</v>
      </c>
      <c r="P661" s="64">
        <v>0</v>
      </c>
      <c r="R661" s="64">
        <v>0.36</v>
      </c>
      <c r="S661" s="64">
        <v>0.33</v>
      </c>
      <c r="T661" s="64">
        <v>0.23</v>
      </c>
      <c r="U661" s="64">
        <v>65.37</v>
      </c>
      <c r="V661" s="64">
        <v>1612.327</v>
      </c>
      <c r="X661" s="64">
        <f t="shared" si="10"/>
        <v>0.95</v>
      </c>
    </row>
    <row r="662" spans="1:24" x14ac:dyDescent="0.25">
      <c r="A662" s="64" t="s">
        <v>71</v>
      </c>
      <c r="B662" s="64">
        <v>4002</v>
      </c>
      <c r="C662" s="59">
        <v>44040</v>
      </c>
      <c r="D662" s="64">
        <v>8</v>
      </c>
      <c r="E662" s="64" t="s">
        <v>73</v>
      </c>
      <c r="F662" s="64">
        <v>35.049999999999997</v>
      </c>
      <c r="G662" s="64">
        <v>7.28</v>
      </c>
      <c r="H662" s="64">
        <v>0.35</v>
      </c>
      <c r="I662" s="64">
        <v>0.05</v>
      </c>
      <c r="J662" s="64">
        <v>0.52</v>
      </c>
      <c r="K662" s="64">
        <v>0.39</v>
      </c>
      <c r="L662" s="64">
        <v>0</v>
      </c>
      <c r="M662" s="64">
        <v>-0.01</v>
      </c>
      <c r="N662" s="64">
        <v>-0.32</v>
      </c>
      <c r="O662" s="64">
        <v>-0.06</v>
      </c>
      <c r="P662" s="64">
        <v>0</v>
      </c>
      <c r="R662" s="64">
        <v>0.36</v>
      </c>
      <c r="S662" s="64">
        <v>0.33</v>
      </c>
      <c r="T662" s="64">
        <v>0.23</v>
      </c>
      <c r="U662" s="64">
        <v>44.17</v>
      </c>
      <c r="V662" s="64">
        <v>1778.729</v>
      </c>
      <c r="X662" s="64">
        <f t="shared" si="10"/>
        <v>1.31</v>
      </c>
    </row>
    <row r="663" spans="1:24" x14ac:dyDescent="0.25">
      <c r="A663" s="64" t="s">
        <v>71</v>
      </c>
      <c r="B663" s="64">
        <v>4002</v>
      </c>
      <c r="C663" s="59">
        <v>44040</v>
      </c>
      <c r="D663" s="64">
        <v>9</v>
      </c>
      <c r="E663" s="64" t="s">
        <v>73</v>
      </c>
      <c r="F663" s="64">
        <v>36.47</v>
      </c>
      <c r="G663" s="64">
        <v>7.28</v>
      </c>
      <c r="H663" s="64">
        <v>0.35</v>
      </c>
      <c r="I663" s="64">
        <v>0.05</v>
      </c>
      <c r="J663" s="64">
        <v>0.27</v>
      </c>
      <c r="K663" s="64">
        <v>0.36</v>
      </c>
      <c r="L663" s="64">
        <v>0.06</v>
      </c>
      <c r="M663" s="64">
        <v>0</v>
      </c>
      <c r="N663" s="64">
        <v>-0.16</v>
      </c>
      <c r="O663" s="64">
        <v>-0.06</v>
      </c>
      <c r="P663" s="64">
        <v>0</v>
      </c>
      <c r="R663" s="64">
        <v>0.36</v>
      </c>
      <c r="S663" s="64">
        <v>0.33</v>
      </c>
      <c r="T663" s="64">
        <v>0.23</v>
      </c>
      <c r="U663" s="64">
        <v>45.54</v>
      </c>
      <c r="V663" s="64">
        <v>1919.796</v>
      </c>
      <c r="X663" s="64">
        <f t="shared" si="10"/>
        <v>1.0899999999999999</v>
      </c>
    </row>
    <row r="664" spans="1:24" x14ac:dyDescent="0.25">
      <c r="A664" s="64" t="s">
        <v>71</v>
      </c>
      <c r="B664" s="64">
        <v>4002</v>
      </c>
      <c r="C664" s="59">
        <v>44040</v>
      </c>
      <c r="D664" s="64">
        <v>10</v>
      </c>
      <c r="E664" s="64" t="s">
        <v>73</v>
      </c>
      <c r="F664" s="64">
        <v>62.99</v>
      </c>
      <c r="G664" s="64">
        <v>7.28</v>
      </c>
      <c r="H664" s="64">
        <v>0.35</v>
      </c>
      <c r="I664" s="64">
        <v>0.05</v>
      </c>
      <c r="J664" s="64">
        <v>0.3</v>
      </c>
      <c r="K664" s="64">
        <v>0.34</v>
      </c>
      <c r="L664" s="64">
        <v>0.7</v>
      </c>
      <c r="M664" s="64">
        <v>-0.05</v>
      </c>
      <c r="N664" s="64">
        <v>-0.15</v>
      </c>
      <c r="O664" s="64">
        <v>-0.06</v>
      </c>
      <c r="P664" s="64">
        <v>0</v>
      </c>
      <c r="R664" s="64">
        <v>0.36</v>
      </c>
      <c r="S664" s="64">
        <v>0.33</v>
      </c>
      <c r="T664" s="64">
        <v>0.23</v>
      </c>
      <c r="U664" s="64">
        <v>72.67</v>
      </c>
      <c r="V664" s="64">
        <v>2032.6220000000001</v>
      </c>
      <c r="X664" s="64">
        <f t="shared" si="10"/>
        <v>1.74</v>
      </c>
    </row>
    <row r="665" spans="1:24" x14ac:dyDescent="0.25">
      <c r="A665" s="64" t="s">
        <v>71</v>
      </c>
      <c r="B665" s="64">
        <v>4002</v>
      </c>
      <c r="C665" s="59">
        <v>44040</v>
      </c>
      <c r="D665" s="64">
        <v>11</v>
      </c>
      <c r="E665" s="64" t="s">
        <v>73</v>
      </c>
      <c r="F665" s="64">
        <v>50.28</v>
      </c>
      <c r="G665" s="64">
        <v>7.28</v>
      </c>
      <c r="H665" s="64">
        <v>0.35</v>
      </c>
      <c r="I665" s="64">
        <v>0.05</v>
      </c>
      <c r="J665" s="64">
        <v>0.31</v>
      </c>
      <c r="K665" s="64">
        <v>0.32</v>
      </c>
      <c r="L665" s="64">
        <v>0.14000000000000001</v>
      </c>
      <c r="M665" s="64">
        <v>-0.03</v>
      </c>
      <c r="N665" s="64">
        <v>-0.22</v>
      </c>
      <c r="O665" s="64">
        <v>-0.06</v>
      </c>
      <c r="P665" s="64">
        <v>0</v>
      </c>
      <c r="R665" s="64">
        <v>0.36</v>
      </c>
      <c r="S665" s="64">
        <v>0.33</v>
      </c>
      <c r="T665" s="64">
        <v>0.23</v>
      </c>
      <c r="U665" s="64">
        <v>59.34</v>
      </c>
      <c r="V665" s="64">
        <v>2104.913</v>
      </c>
      <c r="X665" s="64">
        <f t="shared" si="10"/>
        <v>1.17</v>
      </c>
    </row>
    <row r="666" spans="1:24" x14ac:dyDescent="0.25">
      <c r="A666" s="64" t="s">
        <v>71</v>
      </c>
      <c r="B666" s="64">
        <v>4002</v>
      </c>
      <c r="C666" s="59">
        <v>44040</v>
      </c>
      <c r="D666" s="64">
        <v>12</v>
      </c>
      <c r="E666" s="64" t="s">
        <v>73</v>
      </c>
      <c r="F666" s="64">
        <v>50.05</v>
      </c>
      <c r="G666" s="64">
        <v>7.28</v>
      </c>
      <c r="H666" s="64">
        <v>0.35</v>
      </c>
      <c r="I666" s="64">
        <v>0.05</v>
      </c>
      <c r="J666" s="64">
        <v>0.19</v>
      </c>
      <c r="K666" s="64">
        <v>0.31</v>
      </c>
      <c r="L666" s="64">
        <v>0.01</v>
      </c>
      <c r="M666" s="64">
        <v>-0.01</v>
      </c>
      <c r="N666" s="64">
        <v>-0.22</v>
      </c>
      <c r="O666" s="64">
        <v>-0.06</v>
      </c>
      <c r="P666" s="64">
        <v>0</v>
      </c>
      <c r="R666" s="64">
        <v>0.36</v>
      </c>
      <c r="S666" s="64">
        <v>0.33</v>
      </c>
      <c r="T666" s="64">
        <v>0.23</v>
      </c>
      <c r="U666" s="64">
        <v>58.87</v>
      </c>
      <c r="V666" s="64">
        <v>2125.5940000000001</v>
      </c>
      <c r="X666" s="64">
        <f t="shared" si="10"/>
        <v>0.90999999999999992</v>
      </c>
    </row>
    <row r="667" spans="1:24" x14ac:dyDescent="0.25">
      <c r="A667" s="64" t="s">
        <v>71</v>
      </c>
      <c r="B667" s="64">
        <v>4002</v>
      </c>
      <c r="C667" s="59">
        <v>44040</v>
      </c>
      <c r="D667" s="64">
        <v>13</v>
      </c>
      <c r="E667" s="64" t="s">
        <v>73</v>
      </c>
      <c r="F667" s="64">
        <v>61.51</v>
      </c>
      <c r="G667" s="64">
        <v>7.28</v>
      </c>
      <c r="H667" s="64">
        <v>0.35</v>
      </c>
      <c r="I667" s="64">
        <v>0.05</v>
      </c>
      <c r="J667" s="64">
        <v>0.24</v>
      </c>
      <c r="K667" s="64">
        <v>0.3</v>
      </c>
      <c r="L667" s="64">
        <v>0.21</v>
      </c>
      <c r="M667" s="64">
        <v>-0.05</v>
      </c>
      <c r="N667" s="64">
        <v>-0.26</v>
      </c>
      <c r="O667" s="64">
        <v>-0.06</v>
      </c>
      <c r="P667" s="64">
        <v>0</v>
      </c>
      <c r="R667" s="64">
        <v>0.36</v>
      </c>
      <c r="S667" s="64">
        <v>0.33</v>
      </c>
      <c r="T667" s="64">
        <v>0.23</v>
      </c>
      <c r="U667" s="64">
        <v>70.489999999999995</v>
      </c>
      <c r="V667" s="64">
        <v>2163.2649999999999</v>
      </c>
      <c r="X667" s="64">
        <f t="shared" si="10"/>
        <v>1.1499999999999999</v>
      </c>
    </row>
    <row r="668" spans="1:24" x14ac:dyDescent="0.25">
      <c r="A668" s="64" t="s">
        <v>71</v>
      </c>
      <c r="B668" s="64">
        <v>4002</v>
      </c>
      <c r="C668" s="59">
        <v>44040</v>
      </c>
      <c r="D668" s="64">
        <v>14</v>
      </c>
      <c r="E668" s="64" t="s">
        <v>73</v>
      </c>
      <c r="F668" s="64">
        <v>73.709999999999994</v>
      </c>
      <c r="G668" s="64">
        <v>7.28</v>
      </c>
      <c r="H668" s="64">
        <v>0.35</v>
      </c>
      <c r="I668" s="64">
        <v>0.05</v>
      </c>
      <c r="J668" s="64">
        <v>0.14000000000000001</v>
      </c>
      <c r="K668" s="64">
        <v>0.28999999999999998</v>
      </c>
      <c r="L668" s="64">
        <v>0.02</v>
      </c>
      <c r="M668" s="64">
        <v>-0.04</v>
      </c>
      <c r="N668" s="64">
        <v>-0.4</v>
      </c>
      <c r="O668" s="64">
        <v>-0.06</v>
      </c>
      <c r="P668" s="64">
        <v>0</v>
      </c>
      <c r="R668" s="64">
        <v>0.36</v>
      </c>
      <c r="S668" s="64">
        <v>0.33</v>
      </c>
      <c r="T668" s="64">
        <v>0.23</v>
      </c>
      <c r="U668" s="64">
        <v>82.26</v>
      </c>
      <c r="V668" s="64">
        <v>2227.2489999999998</v>
      </c>
      <c r="X668" s="64">
        <f t="shared" si="10"/>
        <v>0.85000000000000009</v>
      </c>
    </row>
    <row r="669" spans="1:24" x14ac:dyDescent="0.25">
      <c r="A669" s="64" t="s">
        <v>71</v>
      </c>
      <c r="B669" s="64">
        <v>4002</v>
      </c>
      <c r="C669" s="59">
        <v>44040</v>
      </c>
      <c r="D669" s="64">
        <v>15</v>
      </c>
      <c r="E669" s="64" t="s">
        <v>73</v>
      </c>
      <c r="F669" s="64">
        <v>56.31</v>
      </c>
      <c r="G669" s="64">
        <v>7.28</v>
      </c>
      <c r="H669" s="64">
        <v>0.35</v>
      </c>
      <c r="I669" s="64">
        <v>0.05</v>
      </c>
      <c r="J669" s="64">
        <v>0.19</v>
      </c>
      <c r="K669" s="64">
        <v>0.28999999999999998</v>
      </c>
      <c r="L669" s="64">
        <v>0</v>
      </c>
      <c r="M669" s="64">
        <v>-0.04</v>
      </c>
      <c r="N669" s="64">
        <v>-0.32</v>
      </c>
      <c r="O669" s="64">
        <v>-0.06</v>
      </c>
      <c r="P669" s="64">
        <v>0</v>
      </c>
      <c r="R669" s="64">
        <v>0.36</v>
      </c>
      <c r="S669" s="64">
        <v>0.33</v>
      </c>
      <c r="T669" s="64">
        <v>0.23</v>
      </c>
      <c r="U669" s="64">
        <v>64.97</v>
      </c>
      <c r="V669" s="64">
        <v>2259.6709999999998</v>
      </c>
      <c r="X669" s="64">
        <f t="shared" si="10"/>
        <v>0.87999999999999989</v>
      </c>
    </row>
    <row r="670" spans="1:24" x14ac:dyDescent="0.25">
      <c r="A670" s="64" t="s">
        <v>71</v>
      </c>
      <c r="B670" s="64">
        <v>4002</v>
      </c>
      <c r="C670" s="59">
        <v>44040</v>
      </c>
      <c r="D670" s="64">
        <v>16</v>
      </c>
      <c r="E670" s="64" t="s">
        <v>73</v>
      </c>
      <c r="F670" s="64">
        <v>39.159999999999997</v>
      </c>
      <c r="G670" s="64">
        <v>7.28</v>
      </c>
      <c r="H670" s="64">
        <v>0.35</v>
      </c>
      <c r="I670" s="64">
        <v>0.05</v>
      </c>
      <c r="J670" s="64">
        <v>0.1</v>
      </c>
      <c r="K670" s="64">
        <v>0.28999999999999998</v>
      </c>
      <c r="L670" s="64">
        <v>0.05</v>
      </c>
      <c r="M670" s="64">
        <v>0</v>
      </c>
      <c r="N670" s="64">
        <v>-0.31</v>
      </c>
      <c r="O670" s="64">
        <v>-0.06</v>
      </c>
      <c r="P670" s="64">
        <v>0</v>
      </c>
      <c r="R670" s="64">
        <v>0.36</v>
      </c>
      <c r="S670" s="64">
        <v>0.33</v>
      </c>
      <c r="T670" s="64">
        <v>0.23</v>
      </c>
      <c r="U670" s="64">
        <v>47.83</v>
      </c>
      <c r="V670" s="64">
        <v>2275.6759999999999</v>
      </c>
      <c r="X670" s="64">
        <f t="shared" si="10"/>
        <v>0.84000000000000008</v>
      </c>
    </row>
    <row r="671" spans="1:24" x14ac:dyDescent="0.25">
      <c r="A671" s="64" t="s">
        <v>71</v>
      </c>
      <c r="B671" s="64">
        <v>4002</v>
      </c>
      <c r="C671" s="59">
        <v>44040</v>
      </c>
      <c r="D671" s="64">
        <v>17</v>
      </c>
      <c r="E671" s="64" t="s">
        <v>73</v>
      </c>
      <c r="F671" s="64">
        <v>48.11</v>
      </c>
      <c r="G671" s="64">
        <v>7.28</v>
      </c>
      <c r="H671" s="64">
        <v>0.35</v>
      </c>
      <c r="I671" s="64">
        <v>0.05</v>
      </c>
      <c r="J671" s="64">
        <v>0.18</v>
      </c>
      <c r="K671" s="64">
        <v>0.28999999999999998</v>
      </c>
      <c r="L671" s="64">
        <v>0.13</v>
      </c>
      <c r="M671" s="64">
        <v>-0.03</v>
      </c>
      <c r="N671" s="64">
        <v>-0.37</v>
      </c>
      <c r="O671" s="64">
        <v>-0.06</v>
      </c>
      <c r="P671" s="64">
        <v>0</v>
      </c>
      <c r="R671" s="64">
        <v>0.36</v>
      </c>
      <c r="S671" s="64">
        <v>0.33</v>
      </c>
      <c r="T671" s="64">
        <v>0.23</v>
      </c>
      <c r="U671" s="64">
        <v>56.85</v>
      </c>
      <c r="V671" s="64">
        <v>2283.3049999999998</v>
      </c>
      <c r="X671" s="64">
        <f t="shared" si="10"/>
        <v>0.99999999999999989</v>
      </c>
    </row>
    <row r="672" spans="1:24" x14ac:dyDescent="0.25">
      <c r="A672" s="64" t="s">
        <v>71</v>
      </c>
      <c r="B672" s="64">
        <v>4002</v>
      </c>
      <c r="C672" s="59">
        <v>44040</v>
      </c>
      <c r="D672" s="64">
        <v>18</v>
      </c>
      <c r="E672" s="64" t="s">
        <v>73</v>
      </c>
      <c r="F672" s="64">
        <v>38.75</v>
      </c>
      <c r="G672" s="64">
        <v>7.28</v>
      </c>
      <c r="H672" s="64">
        <v>0.35</v>
      </c>
      <c r="I672" s="64">
        <v>0.05</v>
      </c>
      <c r="J672" s="64">
        <v>0.12</v>
      </c>
      <c r="K672" s="64">
        <v>0.28999999999999998</v>
      </c>
      <c r="L672" s="64">
        <v>0.14000000000000001</v>
      </c>
      <c r="M672" s="64">
        <v>-0.02</v>
      </c>
      <c r="N672" s="64">
        <v>-0.39</v>
      </c>
      <c r="O672" s="64">
        <v>-0.06</v>
      </c>
      <c r="P672" s="64">
        <v>0</v>
      </c>
      <c r="R672" s="64">
        <v>0.36</v>
      </c>
      <c r="S672" s="64">
        <v>0.33</v>
      </c>
      <c r="T672" s="64">
        <v>0.23</v>
      </c>
      <c r="U672" s="64">
        <v>47.43</v>
      </c>
      <c r="V672" s="64">
        <v>2266.5149999999999</v>
      </c>
      <c r="X672" s="64">
        <f t="shared" si="10"/>
        <v>0.95000000000000007</v>
      </c>
    </row>
    <row r="673" spans="1:24" x14ac:dyDescent="0.25">
      <c r="A673" s="64" t="s">
        <v>71</v>
      </c>
      <c r="B673" s="64">
        <v>4002</v>
      </c>
      <c r="C673" s="59">
        <v>44040</v>
      </c>
      <c r="D673" s="64">
        <v>19</v>
      </c>
      <c r="E673" s="64" t="s">
        <v>73</v>
      </c>
      <c r="F673" s="64">
        <v>55.27</v>
      </c>
      <c r="G673" s="64">
        <v>7.28</v>
      </c>
      <c r="H673" s="64">
        <v>0.35</v>
      </c>
      <c r="I673" s="64">
        <v>0.05</v>
      </c>
      <c r="J673" s="64">
        <v>0.23</v>
      </c>
      <c r="K673" s="64">
        <v>0.28999999999999998</v>
      </c>
      <c r="L673" s="64">
        <v>0.69</v>
      </c>
      <c r="M673" s="64">
        <v>-0.03</v>
      </c>
      <c r="N673" s="64">
        <v>-0.26</v>
      </c>
      <c r="O673" s="64">
        <v>-0.06</v>
      </c>
      <c r="P673" s="64">
        <v>0</v>
      </c>
      <c r="R673" s="64">
        <v>0.36</v>
      </c>
      <c r="S673" s="64">
        <v>0.33</v>
      </c>
      <c r="T673" s="64">
        <v>0.23</v>
      </c>
      <c r="U673" s="64">
        <v>64.73</v>
      </c>
      <c r="V673" s="64">
        <v>2192.7240000000002</v>
      </c>
      <c r="X673" s="64">
        <f t="shared" si="10"/>
        <v>1.6099999999999999</v>
      </c>
    </row>
    <row r="674" spans="1:24" x14ac:dyDescent="0.25">
      <c r="A674" s="64" t="s">
        <v>71</v>
      </c>
      <c r="B674" s="64">
        <v>4002</v>
      </c>
      <c r="C674" s="59">
        <v>44040</v>
      </c>
      <c r="D674" s="64">
        <v>20</v>
      </c>
      <c r="E674" s="64" t="s">
        <v>73</v>
      </c>
      <c r="F674" s="64">
        <v>36.07</v>
      </c>
      <c r="G674" s="64">
        <v>7.28</v>
      </c>
      <c r="H674" s="64">
        <v>0.35</v>
      </c>
      <c r="I674" s="64">
        <v>0.05</v>
      </c>
      <c r="J674" s="64">
        <v>0.15</v>
      </c>
      <c r="K674" s="64">
        <v>0.31</v>
      </c>
      <c r="L674" s="64">
        <v>0.03</v>
      </c>
      <c r="M674" s="64">
        <v>0.02</v>
      </c>
      <c r="N674" s="64">
        <v>-0.15</v>
      </c>
      <c r="O674" s="64">
        <v>-0.06</v>
      </c>
      <c r="P674" s="64">
        <v>0</v>
      </c>
      <c r="R674" s="64">
        <v>0.36</v>
      </c>
      <c r="S674" s="64">
        <v>0.33</v>
      </c>
      <c r="T674" s="64">
        <v>0.23</v>
      </c>
      <c r="U674" s="64">
        <v>44.97</v>
      </c>
      <c r="V674" s="64">
        <v>2076.0830000000001</v>
      </c>
      <c r="X674" s="64">
        <f t="shared" si="10"/>
        <v>0.8899999999999999</v>
      </c>
    </row>
    <row r="675" spans="1:24" x14ac:dyDescent="0.25">
      <c r="A675" s="64" t="s">
        <v>71</v>
      </c>
      <c r="B675" s="64">
        <v>4002</v>
      </c>
      <c r="C675" s="59">
        <v>44040</v>
      </c>
      <c r="D675" s="64">
        <v>21</v>
      </c>
      <c r="E675" s="64" t="s">
        <v>73</v>
      </c>
      <c r="F675" s="64">
        <v>25.77</v>
      </c>
      <c r="G675" s="64">
        <v>7.28</v>
      </c>
      <c r="H675" s="64">
        <v>0.35</v>
      </c>
      <c r="I675" s="64">
        <v>0.05</v>
      </c>
      <c r="J675" s="64">
        <v>0.05</v>
      </c>
      <c r="K675" s="64">
        <v>0.32</v>
      </c>
      <c r="L675" s="64">
        <v>0</v>
      </c>
      <c r="M675" s="64">
        <v>-0.01</v>
      </c>
      <c r="N675" s="64">
        <v>-0.15</v>
      </c>
      <c r="O675" s="64">
        <v>-0.06</v>
      </c>
      <c r="P675" s="64">
        <v>0</v>
      </c>
      <c r="R675" s="64">
        <v>0.36</v>
      </c>
      <c r="S675" s="64">
        <v>0.33</v>
      </c>
      <c r="T675" s="64">
        <v>0.23</v>
      </c>
      <c r="U675" s="64">
        <v>34.520000000000003</v>
      </c>
      <c r="V675" s="64">
        <v>1971.4159999999999</v>
      </c>
      <c r="X675" s="64">
        <f t="shared" si="10"/>
        <v>0.77</v>
      </c>
    </row>
    <row r="676" spans="1:24" x14ac:dyDescent="0.25">
      <c r="A676" s="64" t="s">
        <v>71</v>
      </c>
      <c r="B676" s="64">
        <v>4002</v>
      </c>
      <c r="C676" s="59">
        <v>44040</v>
      </c>
      <c r="D676" s="64">
        <v>22</v>
      </c>
      <c r="E676" s="64" t="s">
        <v>73</v>
      </c>
      <c r="F676" s="64">
        <v>33.1</v>
      </c>
      <c r="G676" s="64">
        <v>7.28</v>
      </c>
      <c r="H676" s="64">
        <v>0.35</v>
      </c>
      <c r="I676" s="64">
        <v>0.05</v>
      </c>
      <c r="J676" s="64">
        <v>0.1</v>
      </c>
      <c r="K676" s="64">
        <v>0.35</v>
      </c>
      <c r="L676" s="64">
        <v>0.28999999999999998</v>
      </c>
      <c r="M676" s="64">
        <v>0.01</v>
      </c>
      <c r="N676" s="64">
        <v>0.05</v>
      </c>
      <c r="O676" s="64">
        <v>-0.06</v>
      </c>
      <c r="P676" s="64">
        <v>0</v>
      </c>
      <c r="R676" s="64">
        <v>0.36</v>
      </c>
      <c r="S676" s="64">
        <v>0.33</v>
      </c>
      <c r="T676" s="64">
        <v>0.23</v>
      </c>
      <c r="U676" s="64">
        <v>42.44</v>
      </c>
      <c r="V676" s="64">
        <v>1835.5340000000001</v>
      </c>
      <c r="X676" s="64">
        <f t="shared" si="10"/>
        <v>1.1399999999999999</v>
      </c>
    </row>
    <row r="677" spans="1:24" x14ac:dyDescent="0.25">
      <c r="A677" s="64" t="s">
        <v>71</v>
      </c>
      <c r="B677" s="64">
        <v>4002</v>
      </c>
      <c r="C677" s="59">
        <v>44040</v>
      </c>
      <c r="D677" s="64">
        <v>23</v>
      </c>
      <c r="E677" s="64" t="s">
        <v>73</v>
      </c>
      <c r="F677" s="64">
        <v>21.56</v>
      </c>
      <c r="G677" s="64">
        <v>7.28</v>
      </c>
      <c r="H677" s="64">
        <v>0.35</v>
      </c>
      <c r="I677" s="64">
        <v>0.05</v>
      </c>
      <c r="J677" s="64">
        <v>0.12</v>
      </c>
      <c r="K677" s="64">
        <v>0.38</v>
      </c>
      <c r="L677" s="64">
        <v>0</v>
      </c>
      <c r="M677" s="64">
        <v>0.03</v>
      </c>
      <c r="N677" s="64">
        <v>-0.09</v>
      </c>
      <c r="O677" s="64">
        <v>-0.06</v>
      </c>
      <c r="P677" s="64">
        <v>0</v>
      </c>
      <c r="R677" s="64">
        <v>0.36</v>
      </c>
      <c r="S677" s="64">
        <v>0.33</v>
      </c>
      <c r="T677" s="64">
        <v>0.23</v>
      </c>
      <c r="U677" s="64">
        <v>30.54</v>
      </c>
      <c r="V677" s="64">
        <v>1656.5219999999999</v>
      </c>
      <c r="X677" s="64">
        <f t="shared" si="10"/>
        <v>0.9</v>
      </c>
    </row>
    <row r="678" spans="1:24" x14ac:dyDescent="0.25">
      <c r="A678" s="64" t="s">
        <v>71</v>
      </c>
      <c r="B678" s="64">
        <v>4002</v>
      </c>
      <c r="C678" s="59">
        <v>44040</v>
      </c>
      <c r="D678" s="64">
        <v>24</v>
      </c>
      <c r="E678" s="64" t="s">
        <v>72</v>
      </c>
      <c r="F678" s="64">
        <v>21.93</v>
      </c>
      <c r="G678" s="64">
        <v>7.28</v>
      </c>
      <c r="H678" s="64">
        <v>0.35</v>
      </c>
      <c r="I678" s="64">
        <v>0.05</v>
      </c>
      <c r="J678" s="64">
        <v>0.16</v>
      </c>
      <c r="K678" s="64">
        <v>0</v>
      </c>
      <c r="L678" s="64">
        <v>0</v>
      </c>
      <c r="M678" s="64">
        <v>-0.02</v>
      </c>
      <c r="N678" s="64">
        <v>-0.12</v>
      </c>
      <c r="O678" s="64">
        <v>-0.06</v>
      </c>
      <c r="P678" s="64">
        <v>0</v>
      </c>
      <c r="R678" s="64">
        <v>0.36</v>
      </c>
      <c r="S678" s="64">
        <v>0.33</v>
      </c>
      <c r="T678" s="64">
        <v>0.23</v>
      </c>
      <c r="U678" s="64">
        <v>30.49</v>
      </c>
      <c r="V678" s="64">
        <v>1490.3330000000001</v>
      </c>
      <c r="X678" s="64">
        <f t="shared" si="10"/>
        <v>0.55999999999999994</v>
      </c>
    </row>
    <row r="679" spans="1:24" x14ac:dyDescent="0.25">
      <c r="A679" s="64" t="s">
        <v>71</v>
      </c>
      <c r="B679" s="64">
        <v>4002</v>
      </c>
      <c r="C679" s="59">
        <v>44041</v>
      </c>
      <c r="D679" s="64">
        <v>1</v>
      </c>
      <c r="E679" s="64" t="s">
        <v>72</v>
      </c>
      <c r="F679" s="64">
        <v>24.1</v>
      </c>
      <c r="G679" s="64">
        <v>7.28</v>
      </c>
      <c r="H679" s="64">
        <v>0.2</v>
      </c>
      <c r="I679" s="64">
        <v>0.02</v>
      </c>
      <c r="J679" s="64">
        <v>7.0000000000000007E-2</v>
      </c>
      <c r="K679" s="64">
        <v>0</v>
      </c>
      <c r="L679" s="64">
        <v>0</v>
      </c>
      <c r="M679" s="64">
        <v>0</v>
      </c>
      <c r="N679" s="64">
        <v>-0.18</v>
      </c>
      <c r="O679" s="64">
        <v>-0.06</v>
      </c>
      <c r="P679" s="64">
        <v>0</v>
      </c>
      <c r="R679" s="64">
        <v>0.36</v>
      </c>
      <c r="S679" s="64">
        <v>0.33</v>
      </c>
      <c r="T679" s="64">
        <v>0.23</v>
      </c>
      <c r="U679" s="64">
        <v>32.35</v>
      </c>
      <c r="V679" s="64">
        <v>1367.7449999999999</v>
      </c>
      <c r="X679" s="64">
        <f t="shared" si="10"/>
        <v>0.29000000000000004</v>
      </c>
    </row>
    <row r="680" spans="1:24" x14ac:dyDescent="0.25">
      <c r="A680" s="64" t="s">
        <v>71</v>
      </c>
      <c r="B680" s="64">
        <v>4002</v>
      </c>
      <c r="C680" s="59">
        <v>44041</v>
      </c>
      <c r="D680" s="64">
        <v>2</v>
      </c>
      <c r="E680" s="64" t="s">
        <v>72</v>
      </c>
      <c r="F680" s="64">
        <v>25.09</v>
      </c>
      <c r="G680" s="64">
        <v>7.28</v>
      </c>
      <c r="H680" s="64">
        <v>0.2</v>
      </c>
      <c r="I680" s="64">
        <v>0.02</v>
      </c>
      <c r="J680" s="64">
        <v>0.06</v>
      </c>
      <c r="K680" s="64">
        <v>0</v>
      </c>
      <c r="L680" s="64">
        <v>0</v>
      </c>
      <c r="M680" s="64">
        <v>0</v>
      </c>
      <c r="N680" s="64">
        <v>-7.0000000000000007E-2</v>
      </c>
      <c r="O680" s="64">
        <v>-0.06</v>
      </c>
      <c r="P680" s="64">
        <v>0</v>
      </c>
      <c r="R680" s="64">
        <v>0.36</v>
      </c>
      <c r="S680" s="64">
        <v>0.33</v>
      </c>
      <c r="T680" s="64">
        <v>0.23</v>
      </c>
      <c r="U680" s="64">
        <v>33.44</v>
      </c>
      <c r="V680" s="64">
        <v>1284.0999999999999</v>
      </c>
      <c r="X680" s="64">
        <f t="shared" si="10"/>
        <v>0.28000000000000003</v>
      </c>
    </row>
    <row r="681" spans="1:24" x14ac:dyDescent="0.25">
      <c r="A681" s="64" t="s">
        <v>71</v>
      </c>
      <c r="B681" s="64">
        <v>4002</v>
      </c>
      <c r="C681" s="59">
        <v>44041</v>
      </c>
      <c r="D681" s="64">
        <v>3</v>
      </c>
      <c r="E681" s="64" t="s">
        <v>72</v>
      </c>
      <c r="F681" s="64">
        <v>19.13</v>
      </c>
      <c r="G681" s="64">
        <v>7.28</v>
      </c>
      <c r="H681" s="64">
        <v>0.2</v>
      </c>
      <c r="I681" s="64">
        <v>0.02</v>
      </c>
      <c r="J681" s="64">
        <v>0.08</v>
      </c>
      <c r="K681" s="64">
        <v>0</v>
      </c>
      <c r="L681" s="64">
        <v>0</v>
      </c>
      <c r="M681" s="64">
        <v>0.01</v>
      </c>
      <c r="N681" s="64">
        <v>-7.0000000000000007E-2</v>
      </c>
      <c r="O681" s="64">
        <v>-0.06</v>
      </c>
      <c r="P681" s="64">
        <v>0</v>
      </c>
      <c r="R681" s="64">
        <v>0.36</v>
      </c>
      <c r="S681" s="64">
        <v>0.33</v>
      </c>
      <c r="T681" s="64">
        <v>0.23</v>
      </c>
      <c r="U681" s="64">
        <v>27.51</v>
      </c>
      <c r="V681" s="64">
        <v>1226.634</v>
      </c>
      <c r="X681" s="64">
        <f t="shared" si="10"/>
        <v>0.3</v>
      </c>
    </row>
    <row r="682" spans="1:24" x14ac:dyDescent="0.25">
      <c r="A682" s="64" t="s">
        <v>71</v>
      </c>
      <c r="B682" s="64">
        <v>4002</v>
      </c>
      <c r="C682" s="59">
        <v>44041</v>
      </c>
      <c r="D682" s="64">
        <v>4</v>
      </c>
      <c r="E682" s="64" t="s">
        <v>72</v>
      </c>
      <c r="F682" s="64">
        <v>17.309999999999999</v>
      </c>
      <c r="G682" s="64">
        <v>7.28</v>
      </c>
      <c r="H682" s="64">
        <v>0.2</v>
      </c>
      <c r="I682" s="64">
        <v>0.02</v>
      </c>
      <c r="J682" s="64">
        <v>7.0000000000000007E-2</v>
      </c>
      <c r="K682" s="64">
        <v>0</v>
      </c>
      <c r="L682" s="64">
        <v>0</v>
      </c>
      <c r="M682" s="64">
        <v>0.04</v>
      </c>
      <c r="N682" s="64">
        <v>-0.08</v>
      </c>
      <c r="O682" s="64">
        <v>-0.06</v>
      </c>
      <c r="P682" s="64">
        <v>0</v>
      </c>
      <c r="R682" s="64">
        <v>0.36</v>
      </c>
      <c r="S682" s="64">
        <v>0.33</v>
      </c>
      <c r="T682" s="64">
        <v>0.23</v>
      </c>
      <c r="U682" s="64">
        <v>25.7</v>
      </c>
      <c r="V682" s="64">
        <v>1193.4949999999999</v>
      </c>
      <c r="X682" s="64">
        <f t="shared" si="10"/>
        <v>0.29000000000000004</v>
      </c>
    </row>
    <row r="683" spans="1:24" x14ac:dyDescent="0.25">
      <c r="A683" s="64" t="s">
        <v>71</v>
      </c>
      <c r="B683" s="64">
        <v>4002</v>
      </c>
      <c r="C683" s="59">
        <v>44041</v>
      </c>
      <c r="D683" s="64">
        <v>5</v>
      </c>
      <c r="E683" s="64" t="s">
        <v>72</v>
      </c>
      <c r="F683" s="64">
        <v>17.16</v>
      </c>
      <c r="G683" s="64">
        <v>7.28</v>
      </c>
      <c r="H683" s="64">
        <v>0.2</v>
      </c>
      <c r="I683" s="64">
        <v>0.02</v>
      </c>
      <c r="J683" s="64">
        <v>0.05</v>
      </c>
      <c r="K683" s="64">
        <v>0</v>
      </c>
      <c r="L683" s="64">
        <v>0</v>
      </c>
      <c r="M683" s="64">
        <v>-0.01</v>
      </c>
      <c r="N683" s="64">
        <v>-0.08</v>
      </c>
      <c r="O683" s="64">
        <v>-0.06</v>
      </c>
      <c r="P683" s="64">
        <v>0</v>
      </c>
      <c r="R683" s="64">
        <v>0.36</v>
      </c>
      <c r="S683" s="64">
        <v>0.33</v>
      </c>
      <c r="T683" s="64">
        <v>0.23</v>
      </c>
      <c r="U683" s="64">
        <v>25.48</v>
      </c>
      <c r="V683" s="64">
        <v>1195.838</v>
      </c>
      <c r="X683" s="64">
        <f t="shared" si="10"/>
        <v>0.27</v>
      </c>
    </row>
    <row r="684" spans="1:24" x14ac:dyDescent="0.25">
      <c r="A684" s="64" t="s">
        <v>71</v>
      </c>
      <c r="B684" s="64">
        <v>4002</v>
      </c>
      <c r="C684" s="59">
        <v>44041</v>
      </c>
      <c r="D684" s="64">
        <v>6</v>
      </c>
      <c r="E684" s="64" t="s">
        <v>72</v>
      </c>
      <c r="F684" s="64">
        <v>17.03</v>
      </c>
      <c r="G684" s="64">
        <v>7.28</v>
      </c>
      <c r="H684" s="64">
        <v>0.2</v>
      </c>
      <c r="I684" s="64">
        <v>0.02</v>
      </c>
      <c r="J684" s="64">
        <v>0.08</v>
      </c>
      <c r="K684" s="64">
        <v>0</v>
      </c>
      <c r="L684" s="64">
        <v>0</v>
      </c>
      <c r="M684" s="64">
        <v>-0.02</v>
      </c>
      <c r="N684" s="64">
        <v>-0.1</v>
      </c>
      <c r="O684" s="64">
        <v>-0.06</v>
      </c>
      <c r="P684" s="64">
        <v>0</v>
      </c>
      <c r="R684" s="64">
        <v>0.36</v>
      </c>
      <c r="S684" s="64">
        <v>0.33</v>
      </c>
      <c r="T684" s="64">
        <v>0.23</v>
      </c>
      <c r="U684" s="64">
        <v>25.35</v>
      </c>
      <c r="V684" s="64">
        <v>1240.3330000000001</v>
      </c>
      <c r="X684" s="64">
        <f t="shared" si="10"/>
        <v>0.3</v>
      </c>
    </row>
    <row r="685" spans="1:24" x14ac:dyDescent="0.25">
      <c r="A685" s="64" t="s">
        <v>71</v>
      </c>
      <c r="B685" s="64">
        <v>4002</v>
      </c>
      <c r="C685" s="59">
        <v>44041</v>
      </c>
      <c r="D685" s="64">
        <v>7</v>
      </c>
      <c r="E685" s="64" t="s">
        <v>72</v>
      </c>
      <c r="F685" s="64">
        <v>17.670000000000002</v>
      </c>
      <c r="G685" s="64">
        <v>7.28</v>
      </c>
      <c r="H685" s="64">
        <v>0.2</v>
      </c>
      <c r="I685" s="64">
        <v>0.02</v>
      </c>
      <c r="J685" s="64">
        <v>0.13</v>
      </c>
      <c r="K685" s="64">
        <v>0</v>
      </c>
      <c r="L685" s="64">
        <v>0</v>
      </c>
      <c r="M685" s="64">
        <v>0.02</v>
      </c>
      <c r="N685" s="64">
        <v>-0.11</v>
      </c>
      <c r="O685" s="64">
        <v>-0.06</v>
      </c>
      <c r="P685" s="64">
        <v>0</v>
      </c>
      <c r="R685" s="64">
        <v>0.36</v>
      </c>
      <c r="S685" s="64">
        <v>0.33</v>
      </c>
      <c r="T685" s="64">
        <v>0.23</v>
      </c>
      <c r="U685" s="64">
        <v>26.07</v>
      </c>
      <c r="V685" s="64">
        <v>1342.95</v>
      </c>
      <c r="X685" s="64">
        <f t="shared" si="10"/>
        <v>0.35</v>
      </c>
    </row>
    <row r="686" spans="1:24" x14ac:dyDescent="0.25">
      <c r="A686" s="64" t="s">
        <v>71</v>
      </c>
      <c r="B686" s="64">
        <v>4002</v>
      </c>
      <c r="C686" s="59">
        <v>44041</v>
      </c>
      <c r="D686" s="64">
        <v>8</v>
      </c>
      <c r="E686" s="64" t="s">
        <v>73</v>
      </c>
      <c r="F686" s="64">
        <v>18.850000000000001</v>
      </c>
      <c r="G686" s="64">
        <v>7.28</v>
      </c>
      <c r="H686" s="64">
        <v>0.2</v>
      </c>
      <c r="I686" s="64">
        <v>0.02</v>
      </c>
      <c r="J686" s="64">
        <v>0.19</v>
      </c>
      <c r="K686" s="64">
        <v>0.45</v>
      </c>
      <c r="L686" s="64">
        <v>0</v>
      </c>
      <c r="M686" s="64">
        <v>0</v>
      </c>
      <c r="N686" s="64">
        <v>-0.11</v>
      </c>
      <c r="O686" s="64">
        <v>-0.06</v>
      </c>
      <c r="P686" s="64">
        <v>0</v>
      </c>
      <c r="R686" s="64">
        <v>0.36</v>
      </c>
      <c r="S686" s="64">
        <v>0.33</v>
      </c>
      <c r="T686" s="64">
        <v>0.23</v>
      </c>
      <c r="U686" s="64">
        <v>27.74</v>
      </c>
      <c r="V686" s="64">
        <v>1483.395</v>
      </c>
      <c r="X686" s="64">
        <f t="shared" si="10"/>
        <v>0.8600000000000001</v>
      </c>
    </row>
    <row r="687" spans="1:24" x14ac:dyDescent="0.25">
      <c r="A687" s="64" t="s">
        <v>71</v>
      </c>
      <c r="B687" s="64">
        <v>4002</v>
      </c>
      <c r="C687" s="59">
        <v>44041</v>
      </c>
      <c r="D687" s="64">
        <v>9</v>
      </c>
      <c r="E687" s="64" t="s">
        <v>73</v>
      </c>
      <c r="F687" s="64">
        <v>19.670000000000002</v>
      </c>
      <c r="G687" s="64">
        <v>7.28</v>
      </c>
      <c r="H687" s="64">
        <v>0.2</v>
      </c>
      <c r="I687" s="64">
        <v>0.02</v>
      </c>
      <c r="J687" s="64">
        <v>0.09</v>
      </c>
      <c r="K687" s="64">
        <v>0.42</v>
      </c>
      <c r="L687" s="64">
        <v>0</v>
      </c>
      <c r="M687" s="64">
        <v>0.02</v>
      </c>
      <c r="N687" s="64">
        <v>-0.11</v>
      </c>
      <c r="O687" s="64">
        <v>-0.06</v>
      </c>
      <c r="P687" s="64">
        <v>0</v>
      </c>
      <c r="R687" s="64">
        <v>0.36</v>
      </c>
      <c r="S687" s="64">
        <v>0.33</v>
      </c>
      <c r="T687" s="64">
        <v>0.23</v>
      </c>
      <c r="U687" s="64">
        <v>28.45</v>
      </c>
      <c r="V687" s="64">
        <v>1600.49</v>
      </c>
      <c r="X687" s="64">
        <f t="shared" si="10"/>
        <v>0.73</v>
      </c>
    </row>
    <row r="688" spans="1:24" x14ac:dyDescent="0.25">
      <c r="A688" s="64" t="s">
        <v>71</v>
      </c>
      <c r="B688" s="64">
        <v>4002</v>
      </c>
      <c r="C688" s="59">
        <v>44041</v>
      </c>
      <c r="D688" s="64">
        <v>10</v>
      </c>
      <c r="E688" s="64" t="s">
        <v>73</v>
      </c>
      <c r="F688" s="64">
        <v>18.62</v>
      </c>
      <c r="G688" s="64">
        <v>7.28</v>
      </c>
      <c r="H688" s="64">
        <v>0.2</v>
      </c>
      <c r="I688" s="64">
        <v>0.02</v>
      </c>
      <c r="J688" s="64">
        <v>7.0000000000000007E-2</v>
      </c>
      <c r="K688" s="64">
        <v>0.4</v>
      </c>
      <c r="L688" s="64">
        <v>0</v>
      </c>
      <c r="M688" s="64">
        <v>0.05</v>
      </c>
      <c r="N688" s="64">
        <v>-0.13</v>
      </c>
      <c r="O688" s="64">
        <v>-0.06</v>
      </c>
      <c r="P688" s="64">
        <v>0</v>
      </c>
      <c r="R688" s="64">
        <v>0.36</v>
      </c>
      <c r="S688" s="64">
        <v>0.33</v>
      </c>
      <c r="T688" s="64">
        <v>0.23</v>
      </c>
      <c r="U688" s="64">
        <v>27.37</v>
      </c>
      <c r="V688" s="64">
        <v>1693.8330000000001</v>
      </c>
      <c r="X688" s="64">
        <f t="shared" si="10"/>
        <v>0.69000000000000006</v>
      </c>
    </row>
    <row r="689" spans="1:24" x14ac:dyDescent="0.25">
      <c r="A689" s="64" t="s">
        <v>71</v>
      </c>
      <c r="B689" s="64">
        <v>4002</v>
      </c>
      <c r="C689" s="59">
        <v>44041</v>
      </c>
      <c r="D689" s="64">
        <v>11</v>
      </c>
      <c r="E689" s="64" t="s">
        <v>73</v>
      </c>
      <c r="F689" s="64">
        <v>20.32</v>
      </c>
      <c r="G689" s="64">
        <v>7.28</v>
      </c>
      <c r="H689" s="64">
        <v>0.2</v>
      </c>
      <c r="I689" s="64">
        <v>0.02</v>
      </c>
      <c r="J689" s="64">
        <v>7.0000000000000007E-2</v>
      </c>
      <c r="K689" s="64">
        <v>0.38</v>
      </c>
      <c r="L689" s="64">
        <v>0</v>
      </c>
      <c r="M689" s="64">
        <v>-0.02</v>
      </c>
      <c r="N689" s="64">
        <v>-0.11</v>
      </c>
      <c r="O689" s="64">
        <v>-0.06</v>
      </c>
      <c r="P689" s="64">
        <v>0</v>
      </c>
      <c r="R689" s="64">
        <v>0.36</v>
      </c>
      <c r="S689" s="64">
        <v>0.33</v>
      </c>
      <c r="T689" s="64">
        <v>0.23</v>
      </c>
      <c r="U689" s="64">
        <v>29</v>
      </c>
      <c r="V689" s="64">
        <v>1812.136</v>
      </c>
      <c r="X689" s="64">
        <f t="shared" si="10"/>
        <v>0.67</v>
      </c>
    </row>
    <row r="690" spans="1:24" x14ac:dyDescent="0.25">
      <c r="A690" s="64" t="s">
        <v>71</v>
      </c>
      <c r="B690" s="64">
        <v>4002</v>
      </c>
      <c r="C690" s="59">
        <v>44041</v>
      </c>
      <c r="D690" s="64">
        <v>12</v>
      </c>
      <c r="E690" s="64" t="s">
        <v>73</v>
      </c>
      <c r="F690" s="64">
        <v>28.97</v>
      </c>
      <c r="G690" s="64">
        <v>7.28</v>
      </c>
      <c r="H690" s="64">
        <v>0.2</v>
      </c>
      <c r="I690" s="64">
        <v>0.02</v>
      </c>
      <c r="J690" s="64">
        <v>0.08</v>
      </c>
      <c r="K690" s="64">
        <v>0.36</v>
      </c>
      <c r="L690" s="64">
        <v>0.12</v>
      </c>
      <c r="M690" s="64">
        <v>-0.01</v>
      </c>
      <c r="N690" s="64">
        <v>-0.04</v>
      </c>
      <c r="O690" s="64">
        <v>-0.06</v>
      </c>
      <c r="P690" s="64">
        <v>0</v>
      </c>
      <c r="R690" s="64">
        <v>0.36</v>
      </c>
      <c r="S690" s="64">
        <v>0.33</v>
      </c>
      <c r="T690" s="64">
        <v>0.23</v>
      </c>
      <c r="U690" s="64">
        <v>37.840000000000003</v>
      </c>
      <c r="V690" s="64">
        <v>1911.614</v>
      </c>
      <c r="X690" s="64">
        <f t="shared" si="10"/>
        <v>0.77999999999999992</v>
      </c>
    </row>
    <row r="691" spans="1:24" x14ac:dyDescent="0.25">
      <c r="A691" s="64" t="s">
        <v>71</v>
      </c>
      <c r="B691" s="64">
        <v>4002</v>
      </c>
      <c r="C691" s="59">
        <v>44041</v>
      </c>
      <c r="D691" s="64">
        <v>13</v>
      </c>
      <c r="E691" s="64" t="s">
        <v>73</v>
      </c>
      <c r="F691" s="64">
        <v>36.35</v>
      </c>
      <c r="G691" s="64">
        <v>7.28</v>
      </c>
      <c r="H691" s="64">
        <v>0.2</v>
      </c>
      <c r="I691" s="64">
        <v>0.02</v>
      </c>
      <c r="J691" s="64">
        <v>0.09</v>
      </c>
      <c r="K691" s="64">
        <v>0.34</v>
      </c>
      <c r="L691" s="64">
        <v>0.21</v>
      </c>
      <c r="M691" s="64">
        <v>0.02</v>
      </c>
      <c r="N691" s="64">
        <v>-0.2</v>
      </c>
      <c r="O691" s="64">
        <v>-0.06</v>
      </c>
      <c r="P691" s="64">
        <v>0</v>
      </c>
      <c r="R691" s="64">
        <v>0.36</v>
      </c>
      <c r="S691" s="64">
        <v>0.33</v>
      </c>
      <c r="T691" s="64">
        <v>0.23</v>
      </c>
      <c r="U691" s="64">
        <v>45.17</v>
      </c>
      <c r="V691" s="64">
        <v>1981.1859999999999</v>
      </c>
      <c r="X691" s="64">
        <f t="shared" si="10"/>
        <v>0.86</v>
      </c>
    </row>
    <row r="692" spans="1:24" x14ac:dyDescent="0.25">
      <c r="A692" s="64" t="s">
        <v>71</v>
      </c>
      <c r="B692" s="64">
        <v>4002</v>
      </c>
      <c r="C692" s="59">
        <v>44041</v>
      </c>
      <c r="D692" s="64">
        <v>14</v>
      </c>
      <c r="E692" s="64" t="s">
        <v>73</v>
      </c>
      <c r="F692" s="64">
        <v>26.88</v>
      </c>
      <c r="G692" s="64">
        <v>7.28</v>
      </c>
      <c r="H692" s="64">
        <v>0.2</v>
      </c>
      <c r="I692" s="64">
        <v>0.02</v>
      </c>
      <c r="J692" s="64">
        <v>7.0000000000000007E-2</v>
      </c>
      <c r="K692" s="64">
        <v>0.33</v>
      </c>
      <c r="L692" s="64">
        <v>0.01</v>
      </c>
      <c r="M692" s="64">
        <v>-0.01</v>
      </c>
      <c r="N692" s="64">
        <v>-0.16</v>
      </c>
      <c r="O692" s="64">
        <v>-0.06</v>
      </c>
      <c r="P692" s="64">
        <v>0</v>
      </c>
      <c r="R692" s="64">
        <v>0.36</v>
      </c>
      <c r="S692" s="64">
        <v>0.33</v>
      </c>
      <c r="T692" s="64">
        <v>0.23</v>
      </c>
      <c r="U692" s="64">
        <v>35.479999999999997</v>
      </c>
      <c r="V692" s="64">
        <v>2043.6279999999999</v>
      </c>
      <c r="X692" s="64">
        <f t="shared" si="10"/>
        <v>0.63000000000000012</v>
      </c>
    </row>
    <row r="693" spans="1:24" x14ac:dyDescent="0.25">
      <c r="A693" s="64" t="s">
        <v>71</v>
      </c>
      <c r="B693" s="64">
        <v>4002</v>
      </c>
      <c r="C693" s="59">
        <v>44041</v>
      </c>
      <c r="D693" s="64">
        <v>15</v>
      </c>
      <c r="E693" s="64" t="s">
        <v>73</v>
      </c>
      <c r="F693" s="64">
        <v>35.97</v>
      </c>
      <c r="G693" s="64">
        <v>7.28</v>
      </c>
      <c r="H693" s="64">
        <v>0.2</v>
      </c>
      <c r="I693" s="64">
        <v>0.02</v>
      </c>
      <c r="J693" s="64">
        <v>0.1</v>
      </c>
      <c r="K693" s="64">
        <v>0.32</v>
      </c>
      <c r="L693" s="64">
        <v>0.01</v>
      </c>
      <c r="M693" s="64">
        <v>0.02</v>
      </c>
      <c r="N693" s="64">
        <v>-0.19</v>
      </c>
      <c r="O693" s="64">
        <v>-0.06</v>
      </c>
      <c r="P693" s="64">
        <v>0</v>
      </c>
      <c r="R693" s="64">
        <v>0.36</v>
      </c>
      <c r="S693" s="64">
        <v>0.33</v>
      </c>
      <c r="T693" s="64">
        <v>0.23</v>
      </c>
      <c r="U693" s="64">
        <v>44.59</v>
      </c>
      <c r="V693" s="64">
        <v>2082.549</v>
      </c>
      <c r="X693" s="64">
        <f t="shared" si="10"/>
        <v>0.65</v>
      </c>
    </row>
    <row r="694" spans="1:24" x14ac:dyDescent="0.25">
      <c r="A694" s="64" t="s">
        <v>71</v>
      </c>
      <c r="B694" s="64">
        <v>4002</v>
      </c>
      <c r="C694" s="59">
        <v>44041</v>
      </c>
      <c r="D694" s="64">
        <v>16</v>
      </c>
      <c r="E694" s="64" t="s">
        <v>73</v>
      </c>
      <c r="F694" s="64">
        <v>29.25</v>
      </c>
      <c r="G694" s="64">
        <v>7.28</v>
      </c>
      <c r="H694" s="64">
        <v>0.2</v>
      </c>
      <c r="I694" s="64">
        <v>0.02</v>
      </c>
      <c r="J694" s="64">
        <v>0.08</v>
      </c>
      <c r="K694" s="64">
        <v>0.32</v>
      </c>
      <c r="L694" s="64">
        <v>0</v>
      </c>
      <c r="M694" s="64">
        <v>0.03</v>
      </c>
      <c r="N694" s="64">
        <v>-0.25</v>
      </c>
      <c r="O694" s="64">
        <v>-0.06</v>
      </c>
      <c r="P694" s="64">
        <v>0</v>
      </c>
      <c r="R694" s="64">
        <v>0.36</v>
      </c>
      <c r="S694" s="64">
        <v>0.33</v>
      </c>
      <c r="T694" s="64">
        <v>0.23</v>
      </c>
      <c r="U694" s="64">
        <v>37.79</v>
      </c>
      <c r="V694" s="64">
        <v>2119.893</v>
      </c>
      <c r="X694" s="64">
        <f t="shared" si="10"/>
        <v>0.62</v>
      </c>
    </row>
    <row r="695" spans="1:24" x14ac:dyDescent="0.25">
      <c r="A695" s="64" t="s">
        <v>71</v>
      </c>
      <c r="B695" s="64">
        <v>4002</v>
      </c>
      <c r="C695" s="59">
        <v>44041</v>
      </c>
      <c r="D695" s="64">
        <v>17</v>
      </c>
      <c r="E695" s="64" t="s">
        <v>73</v>
      </c>
      <c r="F695" s="64">
        <v>36.049999999999997</v>
      </c>
      <c r="G695" s="64">
        <v>7.28</v>
      </c>
      <c r="H695" s="64">
        <v>0.2</v>
      </c>
      <c r="I695" s="64">
        <v>0.02</v>
      </c>
      <c r="J695" s="64">
        <v>0.09</v>
      </c>
      <c r="K695" s="64">
        <v>0.31</v>
      </c>
      <c r="L695" s="64">
        <v>0.15</v>
      </c>
      <c r="M695" s="64">
        <v>-0.03</v>
      </c>
      <c r="N695" s="64">
        <v>-0.22</v>
      </c>
      <c r="O695" s="64">
        <v>-0.06</v>
      </c>
      <c r="P695" s="64">
        <v>0</v>
      </c>
      <c r="R695" s="64">
        <v>0.36</v>
      </c>
      <c r="S695" s="64">
        <v>0.33</v>
      </c>
      <c r="T695" s="64">
        <v>0.23</v>
      </c>
      <c r="U695" s="64">
        <v>44.71</v>
      </c>
      <c r="V695" s="64">
        <v>2151.3530000000001</v>
      </c>
      <c r="X695" s="64">
        <f t="shared" si="10"/>
        <v>0.77</v>
      </c>
    </row>
    <row r="696" spans="1:24" x14ac:dyDescent="0.25">
      <c r="A696" s="64" t="s">
        <v>71</v>
      </c>
      <c r="B696" s="64">
        <v>4002</v>
      </c>
      <c r="C696" s="59">
        <v>44041</v>
      </c>
      <c r="D696" s="64">
        <v>18</v>
      </c>
      <c r="E696" s="64" t="s">
        <v>73</v>
      </c>
      <c r="F696" s="64">
        <v>42.82</v>
      </c>
      <c r="G696" s="64">
        <v>7.28</v>
      </c>
      <c r="H696" s="64">
        <v>0.2</v>
      </c>
      <c r="I696" s="64">
        <v>0.02</v>
      </c>
      <c r="J696" s="64">
        <v>0.15</v>
      </c>
      <c r="K696" s="64">
        <v>0.31</v>
      </c>
      <c r="L696" s="64">
        <v>0.19</v>
      </c>
      <c r="M696" s="64">
        <v>0.01</v>
      </c>
      <c r="N696" s="64">
        <v>-0.41</v>
      </c>
      <c r="O696" s="64">
        <v>-0.06</v>
      </c>
      <c r="P696" s="64">
        <v>0</v>
      </c>
      <c r="R696" s="64">
        <v>0.36</v>
      </c>
      <c r="S696" s="64">
        <v>0.33</v>
      </c>
      <c r="T696" s="64">
        <v>0.23</v>
      </c>
      <c r="U696" s="64">
        <v>51.43</v>
      </c>
      <c r="V696" s="64">
        <v>2165.0140000000001</v>
      </c>
      <c r="X696" s="64">
        <f t="shared" si="10"/>
        <v>0.86999999999999988</v>
      </c>
    </row>
    <row r="697" spans="1:24" x14ac:dyDescent="0.25">
      <c r="A697" s="64" t="s">
        <v>71</v>
      </c>
      <c r="B697" s="64">
        <v>4002</v>
      </c>
      <c r="C697" s="59">
        <v>44041</v>
      </c>
      <c r="D697" s="64">
        <v>19</v>
      </c>
      <c r="E697" s="64" t="s">
        <v>73</v>
      </c>
      <c r="F697" s="64">
        <v>38.979999999999997</v>
      </c>
      <c r="G697" s="64">
        <v>7.28</v>
      </c>
      <c r="H697" s="64">
        <v>0.2</v>
      </c>
      <c r="I697" s="64">
        <v>0.02</v>
      </c>
      <c r="J697" s="64">
        <v>0.19</v>
      </c>
      <c r="K697" s="64">
        <v>0.31</v>
      </c>
      <c r="L697" s="64">
        <v>0</v>
      </c>
      <c r="M697" s="64">
        <v>0.01</v>
      </c>
      <c r="N697" s="64">
        <v>-0.28999999999999998</v>
      </c>
      <c r="O697" s="64">
        <v>-0.06</v>
      </c>
      <c r="P697" s="64">
        <v>0</v>
      </c>
      <c r="R697" s="64">
        <v>0.36</v>
      </c>
      <c r="S697" s="64">
        <v>0.33</v>
      </c>
      <c r="T697" s="64">
        <v>0.23</v>
      </c>
      <c r="U697" s="64">
        <v>47.56</v>
      </c>
      <c r="V697" s="64">
        <v>2128.3420000000001</v>
      </c>
      <c r="X697" s="64">
        <f t="shared" si="10"/>
        <v>0.72</v>
      </c>
    </row>
    <row r="698" spans="1:24" x14ac:dyDescent="0.25">
      <c r="A698" s="64" t="s">
        <v>71</v>
      </c>
      <c r="B698" s="64">
        <v>4002</v>
      </c>
      <c r="C698" s="59">
        <v>44041</v>
      </c>
      <c r="D698" s="64">
        <v>20</v>
      </c>
      <c r="E698" s="64" t="s">
        <v>73</v>
      </c>
      <c r="F698" s="64">
        <v>31.93</v>
      </c>
      <c r="G698" s="64">
        <v>7.28</v>
      </c>
      <c r="H698" s="64">
        <v>0.2</v>
      </c>
      <c r="I698" s="64">
        <v>0.02</v>
      </c>
      <c r="J698" s="64">
        <v>0.15</v>
      </c>
      <c r="K698" s="64">
        <v>0.33</v>
      </c>
      <c r="L698" s="64">
        <v>0.02</v>
      </c>
      <c r="M698" s="64">
        <v>-0.03</v>
      </c>
      <c r="N698" s="64">
        <v>-0.2</v>
      </c>
      <c r="O698" s="64">
        <v>-0.06</v>
      </c>
      <c r="P698" s="64">
        <v>0</v>
      </c>
      <c r="R698" s="64">
        <v>0.36</v>
      </c>
      <c r="S698" s="64">
        <v>0.33</v>
      </c>
      <c r="T698" s="64">
        <v>0.23</v>
      </c>
      <c r="U698" s="64">
        <v>40.56</v>
      </c>
      <c r="V698" s="64">
        <v>2033.8820000000001</v>
      </c>
      <c r="X698" s="64">
        <f t="shared" si="10"/>
        <v>0.72</v>
      </c>
    </row>
    <row r="699" spans="1:24" x14ac:dyDescent="0.25">
      <c r="A699" s="64" t="s">
        <v>71</v>
      </c>
      <c r="B699" s="64">
        <v>4002</v>
      </c>
      <c r="C699" s="59">
        <v>44041</v>
      </c>
      <c r="D699" s="64">
        <v>21</v>
      </c>
      <c r="E699" s="64" t="s">
        <v>73</v>
      </c>
      <c r="F699" s="64">
        <v>29.35</v>
      </c>
      <c r="G699" s="64">
        <v>7.28</v>
      </c>
      <c r="H699" s="64">
        <v>0.2</v>
      </c>
      <c r="I699" s="64">
        <v>0.02</v>
      </c>
      <c r="J699" s="64">
        <v>0.11</v>
      </c>
      <c r="K699" s="64">
        <v>0.34</v>
      </c>
      <c r="L699" s="64">
        <v>0</v>
      </c>
      <c r="M699" s="64">
        <v>-0.01</v>
      </c>
      <c r="N699" s="64">
        <v>-0.18</v>
      </c>
      <c r="O699" s="64">
        <v>-0.06</v>
      </c>
      <c r="P699" s="64">
        <v>0</v>
      </c>
      <c r="R699" s="64">
        <v>0.36</v>
      </c>
      <c r="S699" s="64">
        <v>0.33</v>
      </c>
      <c r="T699" s="64">
        <v>0.23</v>
      </c>
      <c r="U699" s="64">
        <v>37.97</v>
      </c>
      <c r="V699" s="64">
        <v>1960.211</v>
      </c>
      <c r="X699" s="64">
        <f t="shared" si="10"/>
        <v>0.67</v>
      </c>
    </row>
    <row r="700" spans="1:24" x14ac:dyDescent="0.25">
      <c r="A700" s="64" t="s">
        <v>71</v>
      </c>
      <c r="B700" s="64">
        <v>4002</v>
      </c>
      <c r="C700" s="59">
        <v>44041</v>
      </c>
      <c r="D700" s="64">
        <v>22</v>
      </c>
      <c r="E700" s="64" t="s">
        <v>73</v>
      </c>
      <c r="F700" s="64">
        <v>27.91</v>
      </c>
      <c r="G700" s="64">
        <v>7.28</v>
      </c>
      <c r="H700" s="64">
        <v>0.2</v>
      </c>
      <c r="I700" s="64">
        <v>0.02</v>
      </c>
      <c r="J700" s="64">
        <v>0.24</v>
      </c>
      <c r="K700" s="64">
        <v>0.36</v>
      </c>
      <c r="L700" s="64">
        <v>0</v>
      </c>
      <c r="M700" s="64">
        <v>0.03</v>
      </c>
      <c r="N700" s="64">
        <v>-7.0000000000000007E-2</v>
      </c>
      <c r="O700" s="64">
        <v>-0.06</v>
      </c>
      <c r="P700" s="64">
        <v>0</v>
      </c>
      <c r="R700" s="64">
        <v>0.36</v>
      </c>
      <c r="S700" s="64">
        <v>0.33</v>
      </c>
      <c r="T700" s="64">
        <v>0.23</v>
      </c>
      <c r="U700" s="64">
        <v>36.83</v>
      </c>
      <c r="V700" s="64">
        <v>1845.4780000000001</v>
      </c>
      <c r="X700" s="64">
        <f t="shared" si="10"/>
        <v>0.82</v>
      </c>
    </row>
    <row r="701" spans="1:24" x14ac:dyDescent="0.25">
      <c r="A701" s="64" t="s">
        <v>71</v>
      </c>
      <c r="B701" s="64">
        <v>4002</v>
      </c>
      <c r="C701" s="59">
        <v>44041</v>
      </c>
      <c r="D701" s="64">
        <v>23</v>
      </c>
      <c r="E701" s="64" t="s">
        <v>73</v>
      </c>
      <c r="F701" s="64">
        <v>30.76</v>
      </c>
      <c r="G701" s="64">
        <v>7.28</v>
      </c>
      <c r="H701" s="64">
        <v>0.2</v>
      </c>
      <c r="I701" s="64">
        <v>0.02</v>
      </c>
      <c r="J701" s="64">
        <v>0.27</v>
      </c>
      <c r="K701" s="64">
        <v>0.39</v>
      </c>
      <c r="L701" s="64">
        <v>0.04</v>
      </c>
      <c r="M701" s="64">
        <v>-0.01</v>
      </c>
      <c r="N701" s="64">
        <v>-0.12</v>
      </c>
      <c r="O701" s="64">
        <v>-0.06</v>
      </c>
      <c r="P701" s="64">
        <v>0</v>
      </c>
      <c r="R701" s="64">
        <v>0.36</v>
      </c>
      <c r="S701" s="64">
        <v>0.33</v>
      </c>
      <c r="T701" s="64">
        <v>0.23</v>
      </c>
      <c r="U701" s="64">
        <v>39.69</v>
      </c>
      <c r="V701" s="64">
        <v>1681.539</v>
      </c>
      <c r="X701" s="64">
        <f t="shared" si="10"/>
        <v>0.92</v>
      </c>
    </row>
    <row r="702" spans="1:24" x14ac:dyDescent="0.25">
      <c r="A702" s="64" t="s">
        <v>71</v>
      </c>
      <c r="B702" s="64">
        <v>4002</v>
      </c>
      <c r="C702" s="59">
        <v>44041</v>
      </c>
      <c r="D702" s="64">
        <v>24</v>
      </c>
      <c r="E702" s="64" t="s">
        <v>72</v>
      </c>
      <c r="F702" s="64">
        <v>24.1</v>
      </c>
      <c r="G702" s="64">
        <v>7.28</v>
      </c>
      <c r="H702" s="64">
        <v>0.2</v>
      </c>
      <c r="I702" s="64">
        <v>0.02</v>
      </c>
      <c r="J702" s="64">
        <v>0.18</v>
      </c>
      <c r="K702" s="64">
        <v>0</v>
      </c>
      <c r="L702" s="64">
        <v>0</v>
      </c>
      <c r="M702" s="64">
        <v>-0.01</v>
      </c>
      <c r="N702" s="64">
        <v>-0.03</v>
      </c>
      <c r="O702" s="64">
        <v>-0.06</v>
      </c>
      <c r="P702" s="64">
        <v>0</v>
      </c>
      <c r="R702" s="64">
        <v>0.36</v>
      </c>
      <c r="S702" s="64">
        <v>0.33</v>
      </c>
      <c r="T702" s="64">
        <v>0.23</v>
      </c>
      <c r="U702" s="64">
        <v>32.6</v>
      </c>
      <c r="V702" s="64">
        <v>1535.8589999999999</v>
      </c>
      <c r="X702" s="64">
        <f t="shared" si="10"/>
        <v>0.4</v>
      </c>
    </row>
    <row r="703" spans="1:24" x14ac:dyDescent="0.25">
      <c r="A703" s="64" t="s">
        <v>71</v>
      </c>
      <c r="B703" s="64">
        <v>4002</v>
      </c>
      <c r="C703" s="59">
        <v>44042</v>
      </c>
      <c r="D703" s="64">
        <v>1</v>
      </c>
      <c r="E703" s="64" t="s">
        <v>72</v>
      </c>
      <c r="F703" s="64">
        <v>24.91</v>
      </c>
      <c r="G703" s="64">
        <v>7.28</v>
      </c>
      <c r="H703" s="64">
        <v>0.19</v>
      </c>
      <c r="I703" s="64">
        <v>0.01</v>
      </c>
      <c r="J703" s="64">
        <v>0.14000000000000001</v>
      </c>
      <c r="K703" s="64">
        <v>0</v>
      </c>
      <c r="L703" s="64">
        <v>0.01</v>
      </c>
      <c r="M703" s="64">
        <v>-0.02</v>
      </c>
      <c r="N703" s="64">
        <v>-0.16</v>
      </c>
      <c r="O703" s="64">
        <v>-0.06</v>
      </c>
      <c r="P703" s="64">
        <v>0</v>
      </c>
      <c r="R703" s="64">
        <v>0.36</v>
      </c>
      <c r="S703" s="64">
        <v>0.33</v>
      </c>
      <c r="T703" s="64">
        <v>0.23</v>
      </c>
      <c r="U703" s="64">
        <v>33.22</v>
      </c>
      <c r="V703" s="64">
        <v>1428.6659999999999</v>
      </c>
      <c r="X703" s="64">
        <f t="shared" si="10"/>
        <v>0.35000000000000003</v>
      </c>
    </row>
    <row r="704" spans="1:24" x14ac:dyDescent="0.25">
      <c r="A704" s="64" t="s">
        <v>71</v>
      </c>
      <c r="B704" s="64">
        <v>4002</v>
      </c>
      <c r="C704" s="59">
        <v>44042</v>
      </c>
      <c r="D704" s="64">
        <v>2</v>
      </c>
      <c r="E704" s="64" t="s">
        <v>72</v>
      </c>
      <c r="F704" s="64">
        <v>24.66</v>
      </c>
      <c r="G704" s="64">
        <v>7.28</v>
      </c>
      <c r="H704" s="64">
        <v>0.19</v>
      </c>
      <c r="I704" s="64">
        <v>0.01</v>
      </c>
      <c r="J704" s="64">
        <v>0.09</v>
      </c>
      <c r="K704" s="64">
        <v>0</v>
      </c>
      <c r="L704" s="64">
        <v>0</v>
      </c>
      <c r="M704" s="64">
        <v>0.01</v>
      </c>
      <c r="N704" s="64">
        <v>-0.05</v>
      </c>
      <c r="O704" s="64">
        <v>-0.06</v>
      </c>
      <c r="P704" s="64">
        <v>0</v>
      </c>
      <c r="R704" s="64">
        <v>0.36</v>
      </c>
      <c r="S704" s="64">
        <v>0.33</v>
      </c>
      <c r="T704" s="64">
        <v>0.23</v>
      </c>
      <c r="U704" s="64">
        <v>33.049999999999997</v>
      </c>
      <c r="V704" s="64">
        <v>1353.066</v>
      </c>
      <c r="X704" s="64">
        <f t="shared" si="10"/>
        <v>0.29000000000000004</v>
      </c>
    </row>
    <row r="705" spans="1:24" x14ac:dyDescent="0.25">
      <c r="A705" s="64" t="s">
        <v>71</v>
      </c>
      <c r="B705" s="64">
        <v>4002</v>
      </c>
      <c r="C705" s="59">
        <v>44042</v>
      </c>
      <c r="D705" s="64">
        <v>3</v>
      </c>
      <c r="E705" s="64" t="s">
        <v>72</v>
      </c>
      <c r="F705" s="64">
        <v>20.93</v>
      </c>
      <c r="G705" s="64">
        <v>7.28</v>
      </c>
      <c r="H705" s="64">
        <v>0.19</v>
      </c>
      <c r="I705" s="64">
        <v>0.01</v>
      </c>
      <c r="J705" s="64">
        <v>0.08</v>
      </c>
      <c r="K705" s="64">
        <v>0</v>
      </c>
      <c r="L705" s="64">
        <v>0</v>
      </c>
      <c r="M705" s="64">
        <v>0.03</v>
      </c>
      <c r="N705" s="64">
        <v>-0.06</v>
      </c>
      <c r="O705" s="64">
        <v>-0.06</v>
      </c>
      <c r="P705" s="64">
        <v>0</v>
      </c>
      <c r="R705" s="64">
        <v>0.36</v>
      </c>
      <c r="S705" s="64">
        <v>0.33</v>
      </c>
      <c r="T705" s="64">
        <v>0.23</v>
      </c>
      <c r="U705" s="64">
        <v>29.32</v>
      </c>
      <c r="V705" s="64">
        <v>1294.009</v>
      </c>
      <c r="X705" s="64">
        <f t="shared" si="10"/>
        <v>0.28000000000000003</v>
      </c>
    </row>
    <row r="706" spans="1:24" x14ac:dyDescent="0.25">
      <c r="A706" s="64" t="s">
        <v>71</v>
      </c>
      <c r="B706" s="64">
        <v>4002</v>
      </c>
      <c r="C706" s="59">
        <v>44042</v>
      </c>
      <c r="D706" s="64">
        <v>4</v>
      </c>
      <c r="E706" s="64" t="s">
        <v>72</v>
      </c>
      <c r="F706" s="64">
        <v>20.52</v>
      </c>
      <c r="G706" s="64">
        <v>7.28</v>
      </c>
      <c r="H706" s="64">
        <v>0.19</v>
      </c>
      <c r="I706" s="64">
        <v>0.01</v>
      </c>
      <c r="J706" s="64">
        <v>0.05</v>
      </c>
      <c r="K706" s="64">
        <v>0</v>
      </c>
      <c r="L706" s="64">
        <v>0</v>
      </c>
      <c r="M706" s="64">
        <v>-0.01</v>
      </c>
      <c r="N706" s="64">
        <v>-7.0000000000000007E-2</v>
      </c>
      <c r="O706" s="64">
        <v>-0.06</v>
      </c>
      <c r="P706" s="64">
        <v>0</v>
      </c>
      <c r="R706" s="64">
        <v>0.36</v>
      </c>
      <c r="S706" s="64">
        <v>0.33</v>
      </c>
      <c r="T706" s="64">
        <v>0.23</v>
      </c>
      <c r="U706" s="64">
        <v>28.83</v>
      </c>
      <c r="V706" s="64">
        <v>1263.0060000000001</v>
      </c>
      <c r="X706" s="64">
        <f t="shared" si="10"/>
        <v>0.25</v>
      </c>
    </row>
    <row r="707" spans="1:24" x14ac:dyDescent="0.25">
      <c r="A707" s="64" t="s">
        <v>71</v>
      </c>
      <c r="B707" s="64">
        <v>4002</v>
      </c>
      <c r="C707" s="59">
        <v>44042</v>
      </c>
      <c r="D707" s="64">
        <v>5</v>
      </c>
      <c r="E707" s="64" t="s">
        <v>72</v>
      </c>
      <c r="F707" s="64">
        <v>21.59</v>
      </c>
      <c r="G707" s="64">
        <v>7.28</v>
      </c>
      <c r="H707" s="64">
        <v>0.19</v>
      </c>
      <c r="I707" s="64">
        <v>0.01</v>
      </c>
      <c r="J707" s="64">
        <v>0.03</v>
      </c>
      <c r="K707" s="64">
        <v>0</v>
      </c>
      <c r="L707" s="64">
        <v>0</v>
      </c>
      <c r="M707" s="64">
        <v>-0.01</v>
      </c>
      <c r="N707" s="64">
        <v>-7.0000000000000007E-2</v>
      </c>
      <c r="O707" s="64">
        <v>-0.06</v>
      </c>
      <c r="P707" s="64">
        <v>0</v>
      </c>
      <c r="R707" s="64">
        <v>0.36</v>
      </c>
      <c r="S707" s="64">
        <v>0.33</v>
      </c>
      <c r="T707" s="64">
        <v>0.23</v>
      </c>
      <c r="U707" s="64">
        <v>29.88</v>
      </c>
      <c r="V707" s="64">
        <v>1265.673</v>
      </c>
      <c r="X707" s="64">
        <f t="shared" si="10"/>
        <v>0.23</v>
      </c>
    </row>
    <row r="708" spans="1:24" x14ac:dyDescent="0.25">
      <c r="A708" s="64" t="s">
        <v>71</v>
      </c>
      <c r="B708" s="64">
        <v>4002</v>
      </c>
      <c r="C708" s="59">
        <v>44042</v>
      </c>
      <c r="D708" s="64">
        <v>6</v>
      </c>
      <c r="E708" s="64" t="s">
        <v>72</v>
      </c>
      <c r="F708" s="64">
        <v>23.94</v>
      </c>
      <c r="G708" s="64">
        <v>7.28</v>
      </c>
      <c r="H708" s="64">
        <v>0.19</v>
      </c>
      <c r="I708" s="64">
        <v>0.01</v>
      </c>
      <c r="J708" s="64">
        <v>7.0000000000000007E-2</v>
      </c>
      <c r="K708" s="64">
        <v>0</v>
      </c>
      <c r="L708" s="64">
        <v>0</v>
      </c>
      <c r="M708" s="64">
        <v>-0.01</v>
      </c>
      <c r="N708" s="64">
        <v>-0.04</v>
      </c>
      <c r="O708" s="64">
        <v>-0.06</v>
      </c>
      <c r="P708" s="64">
        <v>0</v>
      </c>
      <c r="R708" s="64">
        <v>0.36</v>
      </c>
      <c r="S708" s="64">
        <v>0.33</v>
      </c>
      <c r="T708" s="64">
        <v>0.23</v>
      </c>
      <c r="U708" s="64">
        <v>32.299999999999997</v>
      </c>
      <c r="V708" s="64">
        <v>1318.922</v>
      </c>
      <c r="X708" s="64">
        <f t="shared" si="10"/>
        <v>0.27</v>
      </c>
    </row>
    <row r="709" spans="1:24" x14ac:dyDescent="0.25">
      <c r="A709" s="64" t="s">
        <v>71</v>
      </c>
      <c r="B709" s="64">
        <v>4002</v>
      </c>
      <c r="C709" s="59">
        <v>44042</v>
      </c>
      <c r="D709" s="64">
        <v>7</v>
      </c>
      <c r="E709" s="64" t="s">
        <v>72</v>
      </c>
      <c r="F709" s="64">
        <v>30.66</v>
      </c>
      <c r="G709" s="64">
        <v>7.28</v>
      </c>
      <c r="H709" s="64">
        <v>0.19</v>
      </c>
      <c r="I709" s="64">
        <v>0.01</v>
      </c>
      <c r="J709" s="64">
        <v>0.37</v>
      </c>
      <c r="K709" s="64">
        <v>0</v>
      </c>
      <c r="L709" s="64">
        <v>0</v>
      </c>
      <c r="M709" s="64">
        <v>-0.01</v>
      </c>
      <c r="N709" s="64">
        <v>0.04</v>
      </c>
      <c r="O709" s="64">
        <v>-0.06</v>
      </c>
      <c r="P709" s="64">
        <v>0</v>
      </c>
      <c r="R709" s="64">
        <v>0.36</v>
      </c>
      <c r="S709" s="64">
        <v>0.33</v>
      </c>
      <c r="T709" s="64">
        <v>0.23</v>
      </c>
      <c r="U709" s="64">
        <v>39.4</v>
      </c>
      <c r="V709" s="64">
        <v>1416.722</v>
      </c>
      <c r="X709" s="64">
        <f t="shared" si="10"/>
        <v>0.57000000000000006</v>
      </c>
    </row>
    <row r="710" spans="1:24" x14ac:dyDescent="0.25">
      <c r="A710" s="64" t="s">
        <v>71</v>
      </c>
      <c r="B710" s="64">
        <v>4002</v>
      </c>
      <c r="C710" s="59">
        <v>44042</v>
      </c>
      <c r="D710" s="64">
        <v>8</v>
      </c>
      <c r="E710" s="64" t="s">
        <v>73</v>
      </c>
      <c r="F710" s="64">
        <v>35.03</v>
      </c>
      <c r="G710" s="64">
        <v>7.28</v>
      </c>
      <c r="H710" s="64">
        <v>0.19</v>
      </c>
      <c r="I710" s="64">
        <v>0.01</v>
      </c>
      <c r="J710" s="64">
        <v>0.44</v>
      </c>
      <c r="K710" s="64">
        <v>0.43</v>
      </c>
      <c r="L710" s="64">
        <v>0.41</v>
      </c>
      <c r="M710" s="64">
        <v>0</v>
      </c>
      <c r="N710" s="64">
        <v>-0.09</v>
      </c>
      <c r="O710" s="64">
        <v>-0.06</v>
      </c>
      <c r="P710" s="64">
        <v>0</v>
      </c>
      <c r="R710" s="64">
        <v>0.36</v>
      </c>
      <c r="S710" s="64">
        <v>0.33</v>
      </c>
      <c r="T710" s="64">
        <v>0.23</v>
      </c>
      <c r="U710" s="64">
        <v>44.56</v>
      </c>
      <c r="V710" s="64">
        <v>1530.5889999999999</v>
      </c>
      <c r="X710" s="64">
        <f t="shared" si="10"/>
        <v>1.48</v>
      </c>
    </row>
    <row r="711" spans="1:24" x14ac:dyDescent="0.25">
      <c r="A711" s="64" t="s">
        <v>71</v>
      </c>
      <c r="B711" s="64">
        <v>4002</v>
      </c>
      <c r="C711" s="59">
        <v>44042</v>
      </c>
      <c r="D711" s="64">
        <v>9</v>
      </c>
      <c r="E711" s="64" t="s">
        <v>73</v>
      </c>
      <c r="F711" s="64">
        <v>21.38</v>
      </c>
      <c r="G711" s="64">
        <v>7.28</v>
      </c>
      <c r="H711" s="64">
        <v>0.19</v>
      </c>
      <c r="I711" s="64">
        <v>0.01</v>
      </c>
      <c r="J711" s="64">
        <v>0.05</v>
      </c>
      <c r="K711" s="64">
        <v>0.41</v>
      </c>
      <c r="L711" s="64">
        <v>0.02</v>
      </c>
      <c r="M711" s="64">
        <v>0</v>
      </c>
      <c r="N711" s="64">
        <v>-0.15</v>
      </c>
      <c r="O711" s="64">
        <v>-0.06</v>
      </c>
      <c r="P711" s="64">
        <v>0</v>
      </c>
      <c r="R711" s="64">
        <v>0.36</v>
      </c>
      <c r="S711" s="64">
        <v>0.33</v>
      </c>
      <c r="T711" s="64">
        <v>0.23</v>
      </c>
      <c r="U711" s="64">
        <v>30.05</v>
      </c>
      <c r="V711" s="64">
        <v>1624.4659999999999</v>
      </c>
      <c r="X711" s="64">
        <f t="shared" si="10"/>
        <v>0.67999999999999994</v>
      </c>
    </row>
    <row r="712" spans="1:24" x14ac:dyDescent="0.25">
      <c r="A712" s="64" t="s">
        <v>71</v>
      </c>
      <c r="B712" s="64">
        <v>4002</v>
      </c>
      <c r="C712" s="59">
        <v>44042</v>
      </c>
      <c r="D712" s="64">
        <v>10</v>
      </c>
      <c r="E712" s="64" t="s">
        <v>73</v>
      </c>
      <c r="F712" s="64">
        <v>21.87</v>
      </c>
      <c r="G712" s="64">
        <v>7.28</v>
      </c>
      <c r="H712" s="64">
        <v>0.19</v>
      </c>
      <c r="I712" s="64">
        <v>0.01</v>
      </c>
      <c r="J712" s="64">
        <v>0.03</v>
      </c>
      <c r="K712" s="64">
        <v>0.39</v>
      </c>
      <c r="L712" s="64">
        <v>0</v>
      </c>
      <c r="M712" s="64">
        <v>0</v>
      </c>
      <c r="N712" s="64">
        <v>-0.12</v>
      </c>
      <c r="O712" s="64">
        <v>-0.06</v>
      </c>
      <c r="P712" s="64">
        <v>0</v>
      </c>
      <c r="R712" s="64">
        <v>0.36</v>
      </c>
      <c r="S712" s="64">
        <v>0.33</v>
      </c>
      <c r="T712" s="64">
        <v>0.23</v>
      </c>
      <c r="U712" s="64">
        <v>30.51</v>
      </c>
      <c r="V712" s="64">
        <v>1702.633</v>
      </c>
      <c r="X712" s="64">
        <f t="shared" ref="X712:X750" si="11">H712+I712+J712+K712+L712+P712+Q712</f>
        <v>0.62</v>
      </c>
    </row>
    <row r="713" spans="1:24" x14ac:dyDescent="0.25">
      <c r="A713" s="64" t="s">
        <v>71</v>
      </c>
      <c r="B713" s="64">
        <v>4002</v>
      </c>
      <c r="C713" s="59">
        <v>44042</v>
      </c>
      <c r="D713" s="64">
        <v>11</v>
      </c>
      <c r="E713" s="64" t="s">
        <v>73</v>
      </c>
      <c r="F713" s="64">
        <v>23.27</v>
      </c>
      <c r="G713" s="64">
        <v>7.28</v>
      </c>
      <c r="H713" s="64">
        <v>0.19</v>
      </c>
      <c r="I713" s="64">
        <v>0.01</v>
      </c>
      <c r="J713" s="64">
        <v>7.0000000000000007E-2</v>
      </c>
      <c r="K713" s="64">
        <v>0.37</v>
      </c>
      <c r="L713" s="64">
        <v>0</v>
      </c>
      <c r="M713" s="64">
        <v>-0.01</v>
      </c>
      <c r="N713" s="64">
        <v>-0.14000000000000001</v>
      </c>
      <c r="O713" s="64">
        <v>-0.06</v>
      </c>
      <c r="P713" s="64">
        <v>0</v>
      </c>
      <c r="R713" s="64">
        <v>0.36</v>
      </c>
      <c r="S713" s="64">
        <v>0.33</v>
      </c>
      <c r="T713" s="64">
        <v>0.23</v>
      </c>
      <c r="U713" s="64">
        <v>31.9</v>
      </c>
      <c r="V713" s="64">
        <v>1811.306</v>
      </c>
      <c r="X713" s="64">
        <f t="shared" si="11"/>
        <v>0.64</v>
      </c>
    </row>
    <row r="714" spans="1:24" x14ac:dyDescent="0.25">
      <c r="A714" s="64" t="s">
        <v>71</v>
      </c>
      <c r="B714" s="64">
        <v>4002</v>
      </c>
      <c r="C714" s="59">
        <v>44042</v>
      </c>
      <c r="D714" s="64">
        <v>12</v>
      </c>
      <c r="E714" s="64" t="s">
        <v>73</v>
      </c>
      <c r="F714" s="64">
        <v>23.57</v>
      </c>
      <c r="G714" s="64">
        <v>7.28</v>
      </c>
      <c r="H714" s="64">
        <v>0.19</v>
      </c>
      <c r="I714" s="64">
        <v>0.01</v>
      </c>
      <c r="J714" s="64">
        <v>0.06</v>
      </c>
      <c r="K714" s="64">
        <v>0.35</v>
      </c>
      <c r="L714" s="64">
        <v>0.01</v>
      </c>
      <c r="M714" s="64">
        <v>0</v>
      </c>
      <c r="N714" s="64">
        <v>-0.12</v>
      </c>
      <c r="O714" s="64">
        <v>-0.06</v>
      </c>
      <c r="P714" s="64">
        <v>0</v>
      </c>
      <c r="R714" s="64">
        <v>0.36</v>
      </c>
      <c r="S714" s="64">
        <v>0.33</v>
      </c>
      <c r="T714" s="64">
        <v>0.23</v>
      </c>
      <c r="U714" s="64">
        <v>32.21</v>
      </c>
      <c r="V714" s="64">
        <v>1916.0450000000001</v>
      </c>
      <c r="X714" s="64">
        <f t="shared" si="11"/>
        <v>0.62</v>
      </c>
    </row>
    <row r="715" spans="1:24" x14ac:dyDescent="0.25">
      <c r="A715" s="64" t="s">
        <v>71</v>
      </c>
      <c r="B715" s="64">
        <v>4002</v>
      </c>
      <c r="C715" s="59">
        <v>44042</v>
      </c>
      <c r="D715" s="64">
        <v>13</v>
      </c>
      <c r="E715" s="64" t="s">
        <v>73</v>
      </c>
      <c r="F715" s="64">
        <v>39.76</v>
      </c>
      <c r="G715" s="64">
        <v>7.28</v>
      </c>
      <c r="H715" s="64">
        <v>0.19</v>
      </c>
      <c r="I715" s="64">
        <v>0.01</v>
      </c>
      <c r="J715" s="64">
        <v>0.22</v>
      </c>
      <c r="K715" s="64">
        <v>0.33</v>
      </c>
      <c r="L715" s="64">
        <v>0.42</v>
      </c>
      <c r="M715" s="64">
        <v>-0.01</v>
      </c>
      <c r="N715" s="64">
        <v>-0.23</v>
      </c>
      <c r="O715" s="64">
        <v>-0.06</v>
      </c>
      <c r="P715" s="64">
        <v>0</v>
      </c>
      <c r="R715" s="64">
        <v>0.36</v>
      </c>
      <c r="S715" s="64">
        <v>0.33</v>
      </c>
      <c r="T715" s="64">
        <v>0.23</v>
      </c>
      <c r="U715" s="64">
        <v>48.83</v>
      </c>
      <c r="V715" s="64">
        <v>1999.165</v>
      </c>
      <c r="X715" s="64">
        <f t="shared" si="11"/>
        <v>1.17</v>
      </c>
    </row>
    <row r="716" spans="1:24" x14ac:dyDescent="0.25">
      <c r="A716" s="64" t="s">
        <v>71</v>
      </c>
      <c r="B716" s="64">
        <v>4002</v>
      </c>
      <c r="C716" s="59">
        <v>44042</v>
      </c>
      <c r="D716" s="64">
        <v>14</v>
      </c>
      <c r="E716" s="64" t="s">
        <v>73</v>
      </c>
      <c r="F716" s="64">
        <v>31.14</v>
      </c>
      <c r="G716" s="64">
        <v>7.28</v>
      </c>
      <c r="H716" s="64">
        <v>0.19</v>
      </c>
      <c r="I716" s="64">
        <v>0.01</v>
      </c>
      <c r="J716" s="64">
        <v>0.12</v>
      </c>
      <c r="K716" s="64">
        <v>0.28000000000000003</v>
      </c>
      <c r="L716" s="64">
        <v>0.03</v>
      </c>
      <c r="M716" s="64">
        <v>0.02</v>
      </c>
      <c r="N716" s="64">
        <v>-0.23</v>
      </c>
      <c r="O716" s="64">
        <v>-0.06</v>
      </c>
      <c r="P716" s="64">
        <v>0</v>
      </c>
      <c r="R716" s="64">
        <v>0.36</v>
      </c>
      <c r="S716" s="64">
        <v>0.33</v>
      </c>
      <c r="T716" s="64">
        <v>0.23</v>
      </c>
      <c r="U716" s="64">
        <v>39.700000000000003</v>
      </c>
      <c r="V716" s="64">
        <v>2055.953</v>
      </c>
      <c r="X716" s="64">
        <f t="shared" si="11"/>
        <v>0.63000000000000012</v>
      </c>
    </row>
    <row r="717" spans="1:24" x14ac:dyDescent="0.25">
      <c r="A717" s="64" t="s">
        <v>71</v>
      </c>
      <c r="B717" s="64">
        <v>4002</v>
      </c>
      <c r="C717" s="59">
        <v>44042</v>
      </c>
      <c r="D717" s="64">
        <v>15</v>
      </c>
      <c r="E717" s="64" t="s">
        <v>73</v>
      </c>
      <c r="F717" s="64">
        <v>27.35</v>
      </c>
      <c r="G717" s="64">
        <v>7.28</v>
      </c>
      <c r="H717" s="64">
        <v>0.19</v>
      </c>
      <c r="I717" s="64">
        <v>0.01</v>
      </c>
      <c r="J717" s="64">
        <v>7.0000000000000007E-2</v>
      </c>
      <c r="K717" s="64">
        <v>0.28000000000000003</v>
      </c>
      <c r="L717" s="64">
        <v>0.01</v>
      </c>
      <c r="M717" s="64">
        <v>-0.01</v>
      </c>
      <c r="N717" s="64">
        <v>-0.19</v>
      </c>
      <c r="O717" s="64">
        <v>-0.06</v>
      </c>
      <c r="P717" s="64">
        <v>0</v>
      </c>
      <c r="R717" s="64">
        <v>0.36</v>
      </c>
      <c r="S717" s="64">
        <v>0.33</v>
      </c>
      <c r="T717" s="64">
        <v>0.23</v>
      </c>
      <c r="U717" s="64">
        <v>35.85</v>
      </c>
      <c r="V717" s="64">
        <v>2084.0360000000001</v>
      </c>
      <c r="X717" s="64">
        <f t="shared" si="11"/>
        <v>0.56000000000000005</v>
      </c>
    </row>
    <row r="718" spans="1:24" x14ac:dyDescent="0.25">
      <c r="A718" s="64" t="s">
        <v>71</v>
      </c>
      <c r="B718" s="64">
        <v>4002</v>
      </c>
      <c r="C718" s="59">
        <v>44042</v>
      </c>
      <c r="D718" s="64">
        <v>16</v>
      </c>
      <c r="E718" s="64" t="s">
        <v>73</v>
      </c>
      <c r="F718" s="64">
        <v>32.26</v>
      </c>
      <c r="G718" s="64">
        <v>7.28</v>
      </c>
      <c r="H718" s="64">
        <v>0.19</v>
      </c>
      <c r="I718" s="64">
        <v>0.01</v>
      </c>
      <c r="J718" s="64">
        <v>0.08</v>
      </c>
      <c r="K718" s="64">
        <v>0.28999999999999998</v>
      </c>
      <c r="L718" s="64">
        <v>0.02</v>
      </c>
      <c r="M718" s="64">
        <v>-0.02</v>
      </c>
      <c r="N718" s="64">
        <v>-0.25</v>
      </c>
      <c r="O718" s="64">
        <v>-0.06</v>
      </c>
      <c r="P718" s="64">
        <v>0</v>
      </c>
      <c r="R718" s="64">
        <v>0.36</v>
      </c>
      <c r="S718" s="64">
        <v>0.33</v>
      </c>
      <c r="T718" s="64">
        <v>0.23</v>
      </c>
      <c r="U718" s="64">
        <v>40.72</v>
      </c>
      <c r="V718" s="64">
        <v>2090.808</v>
      </c>
      <c r="X718" s="64">
        <f t="shared" si="11"/>
        <v>0.59000000000000008</v>
      </c>
    </row>
    <row r="719" spans="1:24" x14ac:dyDescent="0.25">
      <c r="A719" s="64" t="s">
        <v>71</v>
      </c>
      <c r="B719" s="64">
        <v>4002</v>
      </c>
      <c r="C719" s="59">
        <v>44042</v>
      </c>
      <c r="D719" s="64">
        <v>17</v>
      </c>
      <c r="E719" s="64" t="s">
        <v>73</v>
      </c>
      <c r="F719" s="64">
        <v>29.16</v>
      </c>
      <c r="G719" s="64">
        <v>7.28</v>
      </c>
      <c r="H719" s="64">
        <v>0.19</v>
      </c>
      <c r="I719" s="64">
        <v>0.01</v>
      </c>
      <c r="J719" s="64">
        <v>0.08</v>
      </c>
      <c r="K719" s="64">
        <v>0.32</v>
      </c>
      <c r="L719" s="64">
        <v>0</v>
      </c>
      <c r="M719" s="64">
        <v>0.01</v>
      </c>
      <c r="N719" s="64">
        <v>-0.27</v>
      </c>
      <c r="O719" s="64">
        <v>-0.06</v>
      </c>
      <c r="P719" s="64">
        <v>0</v>
      </c>
      <c r="R719" s="64">
        <v>0.36</v>
      </c>
      <c r="S719" s="64">
        <v>0.33</v>
      </c>
      <c r="T719" s="64">
        <v>0.23</v>
      </c>
      <c r="U719" s="64">
        <v>37.64</v>
      </c>
      <c r="V719" s="64">
        <v>2066.5439999999999</v>
      </c>
      <c r="X719" s="64">
        <f t="shared" si="11"/>
        <v>0.60000000000000009</v>
      </c>
    </row>
    <row r="720" spans="1:24" x14ac:dyDescent="0.25">
      <c r="A720" s="64" t="s">
        <v>71</v>
      </c>
      <c r="B720" s="64">
        <v>4002</v>
      </c>
      <c r="C720" s="59">
        <v>44042</v>
      </c>
      <c r="D720" s="64">
        <v>18</v>
      </c>
      <c r="E720" s="64" t="s">
        <v>73</v>
      </c>
      <c r="F720" s="64">
        <v>24.67</v>
      </c>
      <c r="G720" s="64">
        <v>7.28</v>
      </c>
      <c r="H720" s="64">
        <v>0.19</v>
      </c>
      <c r="I720" s="64">
        <v>0.01</v>
      </c>
      <c r="J720" s="64">
        <v>7.0000000000000007E-2</v>
      </c>
      <c r="K720" s="64">
        <v>0.33</v>
      </c>
      <c r="L720" s="64">
        <v>0</v>
      </c>
      <c r="M720" s="64">
        <v>-0.01</v>
      </c>
      <c r="N720" s="64">
        <v>-0.28000000000000003</v>
      </c>
      <c r="O720" s="64">
        <v>-0.06</v>
      </c>
      <c r="P720" s="64">
        <v>0</v>
      </c>
      <c r="R720" s="64">
        <v>0.36</v>
      </c>
      <c r="S720" s="64">
        <v>0.33</v>
      </c>
      <c r="T720" s="64">
        <v>0.23</v>
      </c>
      <c r="U720" s="64">
        <v>33.119999999999997</v>
      </c>
      <c r="V720" s="64">
        <v>2054.643</v>
      </c>
      <c r="X720" s="64">
        <f t="shared" si="11"/>
        <v>0.60000000000000009</v>
      </c>
    </row>
    <row r="721" spans="1:24" x14ac:dyDescent="0.25">
      <c r="A721" s="64" t="s">
        <v>71</v>
      </c>
      <c r="B721" s="64">
        <v>4002</v>
      </c>
      <c r="C721" s="59">
        <v>44042</v>
      </c>
      <c r="D721" s="64">
        <v>19</v>
      </c>
      <c r="E721" s="64" t="s">
        <v>73</v>
      </c>
      <c r="F721" s="64">
        <v>24.58</v>
      </c>
      <c r="G721" s="64">
        <v>7.28</v>
      </c>
      <c r="H721" s="64">
        <v>0.19</v>
      </c>
      <c r="I721" s="64">
        <v>0.01</v>
      </c>
      <c r="J721" s="64">
        <v>7.0000000000000007E-2</v>
      </c>
      <c r="K721" s="64">
        <v>0.34</v>
      </c>
      <c r="L721" s="64">
        <v>0</v>
      </c>
      <c r="M721" s="64">
        <v>-0.01</v>
      </c>
      <c r="N721" s="64">
        <v>-0.23</v>
      </c>
      <c r="O721" s="64">
        <v>-0.06</v>
      </c>
      <c r="P721" s="64">
        <v>0</v>
      </c>
      <c r="R721" s="64">
        <v>0.36</v>
      </c>
      <c r="S721" s="64">
        <v>0.33</v>
      </c>
      <c r="T721" s="64">
        <v>0.23</v>
      </c>
      <c r="U721" s="64">
        <v>33.090000000000003</v>
      </c>
      <c r="V721" s="64">
        <v>2011.895</v>
      </c>
      <c r="X721" s="64">
        <f t="shared" si="11"/>
        <v>0.6100000000000001</v>
      </c>
    </row>
    <row r="722" spans="1:24" x14ac:dyDescent="0.25">
      <c r="A722" s="64" t="s">
        <v>71</v>
      </c>
      <c r="B722" s="64">
        <v>4002</v>
      </c>
      <c r="C722" s="59">
        <v>44042</v>
      </c>
      <c r="D722" s="64">
        <v>20</v>
      </c>
      <c r="E722" s="64" t="s">
        <v>73</v>
      </c>
      <c r="F722" s="64">
        <v>23.21</v>
      </c>
      <c r="G722" s="64">
        <v>7.28</v>
      </c>
      <c r="H722" s="64">
        <v>0.19</v>
      </c>
      <c r="I722" s="64">
        <v>0.01</v>
      </c>
      <c r="J722" s="64">
        <v>0.1</v>
      </c>
      <c r="K722" s="64">
        <v>0.35</v>
      </c>
      <c r="L722" s="64">
        <v>0</v>
      </c>
      <c r="M722" s="64">
        <v>-0.01</v>
      </c>
      <c r="N722" s="64">
        <v>-0.2</v>
      </c>
      <c r="O722" s="64">
        <v>-0.06</v>
      </c>
      <c r="P722" s="64">
        <v>0</v>
      </c>
      <c r="R722" s="64">
        <v>0.36</v>
      </c>
      <c r="S722" s="64">
        <v>0.33</v>
      </c>
      <c r="T722" s="64">
        <v>0.23</v>
      </c>
      <c r="U722" s="64">
        <v>31.79</v>
      </c>
      <c r="V722" s="64">
        <v>1925.2909999999999</v>
      </c>
      <c r="X722" s="64">
        <f t="shared" si="11"/>
        <v>0.65</v>
      </c>
    </row>
    <row r="723" spans="1:24" x14ac:dyDescent="0.25">
      <c r="A723" s="64" t="s">
        <v>71</v>
      </c>
      <c r="B723" s="64">
        <v>4002</v>
      </c>
      <c r="C723" s="59">
        <v>44042</v>
      </c>
      <c r="D723" s="64">
        <v>21</v>
      </c>
      <c r="E723" s="64" t="s">
        <v>73</v>
      </c>
      <c r="F723" s="64">
        <v>23.84</v>
      </c>
      <c r="G723" s="64">
        <v>7.28</v>
      </c>
      <c r="H723" s="64">
        <v>0.19</v>
      </c>
      <c r="I723" s="64">
        <v>0.01</v>
      </c>
      <c r="J723" s="64">
        <v>0.08</v>
      </c>
      <c r="K723" s="64">
        <v>0.36</v>
      </c>
      <c r="L723" s="64">
        <v>0</v>
      </c>
      <c r="M723" s="64">
        <v>-0.01</v>
      </c>
      <c r="N723" s="64">
        <v>-0.18</v>
      </c>
      <c r="O723" s="64">
        <v>-0.06</v>
      </c>
      <c r="P723" s="64">
        <v>0</v>
      </c>
      <c r="R723" s="64">
        <v>0.36</v>
      </c>
      <c r="S723" s="64">
        <v>0.33</v>
      </c>
      <c r="T723" s="64">
        <v>0.23</v>
      </c>
      <c r="U723" s="64">
        <v>32.43</v>
      </c>
      <c r="V723" s="64">
        <v>1857.3230000000001</v>
      </c>
      <c r="X723" s="64">
        <f t="shared" si="11"/>
        <v>0.64</v>
      </c>
    </row>
    <row r="724" spans="1:24" x14ac:dyDescent="0.25">
      <c r="A724" s="64" t="s">
        <v>71</v>
      </c>
      <c r="B724" s="64">
        <v>4002</v>
      </c>
      <c r="C724" s="59">
        <v>44042</v>
      </c>
      <c r="D724" s="64">
        <v>22</v>
      </c>
      <c r="E724" s="64" t="s">
        <v>73</v>
      </c>
      <c r="F724" s="64">
        <v>26.15</v>
      </c>
      <c r="G724" s="64">
        <v>7.28</v>
      </c>
      <c r="H724" s="64">
        <v>0.19</v>
      </c>
      <c r="I724" s="64">
        <v>0.01</v>
      </c>
      <c r="J724" s="64">
        <v>0.11</v>
      </c>
      <c r="K724" s="64">
        <v>0.38</v>
      </c>
      <c r="L724" s="64">
        <v>0.06</v>
      </c>
      <c r="M724" s="64">
        <v>0.01</v>
      </c>
      <c r="N724" s="64">
        <v>-0.06</v>
      </c>
      <c r="O724" s="64">
        <v>-0.06</v>
      </c>
      <c r="P724" s="64">
        <v>0</v>
      </c>
      <c r="R724" s="64">
        <v>0.36</v>
      </c>
      <c r="S724" s="64">
        <v>0.33</v>
      </c>
      <c r="T724" s="64">
        <v>0.23</v>
      </c>
      <c r="U724" s="64">
        <v>34.99</v>
      </c>
      <c r="V724" s="64">
        <v>1740.203</v>
      </c>
      <c r="X724" s="64">
        <f t="shared" si="11"/>
        <v>0.75</v>
      </c>
    </row>
    <row r="725" spans="1:24" x14ac:dyDescent="0.25">
      <c r="A725" s="64" t="s">
        <v>71</v>
      </c>
      <c r="B725" s="64">
        <v>4002</v>
      </c>
      <c r="C725" s="59">
        <v>44042</v>
      </c>
      <c r="D725" s="64">
        <v>23</v>
      </c>
      <c r="E725" s="64" t="s">
        <v>73</v>
      </c>
      <c r="F725" s="64">
        <v>25.04</v>
      </c>
      <c r="G725" s="64">
        <v>7.28</v>
      </c>
      <c r="H725" s="64">
        <v>0.19</v>
      </c>
      <c r="I725" s="64">
        <v>0.01</v>
      </c>
      <c r="J725" s="64">
        <v>0.14000000000000001</v>
      </c>
      <c r="K725" s="64">
        <v>0.41</v>
      </c>
      <c r="L725" s="64">
        <v>0.1</v>
      </c>
      <c r="M725" s="64">
        <v>-0.03</v>
      </c>
      <c r="N725" s="64">
        <v>-0.11</v>
      </c>
      <c r="O725" s="64">
        <v>-0.06</v>
      </c>
      <c r="P725" s="64">
        <v>0</v>
      </c>
      <c r="R725" s="64">
        <v>0.36</v>
      </c>
      <c r="S725" s="64">
        <v>0.33</v>
      </c>
      <c r="T725" s="64">
        <v>0.23</v>
      </c>
      <c r="U725" s="64">
        <v>33.89</v>
      </c>
      <c r="V725" s="64">
        <v>1572.126</v>
      </c>
      <c r="X725" s="64">
        <f t="shared" si="11"/>
        <v>0.85</v>
      </c>
    </row>
    <row r="726" spans="1:24" x14ac:dyDescent="0.25">
      <c r="A726" s="64" t="s">
        <v>71</v>
      </c>
      <c r="B726" s="64">
        <v>4002</v>
      </c>
      <c r="C726" s="59">
        <v>44042</v>
      </c>
      <c r="D726" s="64">
        <v>24</v>
      </c>
      <c r="E726" s="64" t="s">
        <v>72</v>
      </c>
      <c r="F726" s="64">
        <v>19.39</v>
      </c>
      <c r="G726" s="64">
        <v>7.28</v>
      </c>
      <c r="H726" s="64">
        <v>0.19</v>
      </c>
      <c r="I726" s="64">
        <v>0.01</v>
      </c>
      <c r="J726" s="64">
        <v>0.1</v>
      </c>
      <c r="K726" s="64">
        <v>0</v>
      </c>
      <c r="L726" s="64">
        <v>0</v>
      </c>
      <c r="M726" s="64">
        <v>0</v>
      </c>
      <c r="N726" s="64">
        <v>-0.1</v>
      </c>
      <c r="O726" s="64">
        <v>-0.06</v>
      </c>
      <c r="P726" s="64">
        <v>0</v>
      </c>
      <c r="R726" s="64">
        <v>0.36</v>
      </c>
      <c r="S726" s="64">
        <v>0.33</v>
      </c>
      <c r="T726" s="64">
        <v>0.23</v>
      </c>
      <c r="U726" s="64">
        <v>27.73</v>
      </c>
      <c r="V726" s="64">
        <v>1414.2919999999999</v>
      </c>
      <c r="X726" s="64">
        <f t="shared" si="11"/>
        <v>0.30000000000000004</v>
      </c>
    </row>
    <row r="727" spans="1:24" x14ac:dyDescent="0.25">
      <c r="A727" s="64" t="s">
        <v>71</v>
      </c>
      <c r="B727" s="64">
        <v>4002</v>
      </c>
      <c r="C727" s="59">
        <v>44043</v>
      </c>
      <c r="D727" s="64">
        <v>1</v>
      </c>
      <c r="E727" s="64" t="s">
        <v>72</v>
      </c>
      <c r="F727" s="64">
        <v>23.03</v>
      </c>
      <c r="G727" s="64">
        <v>7.28</v>
      </c>
      <c r="H727" s="64">
        <v>0.19</v>
      </c>
      <c r="I727" s="64">
        <v>0.01</v>
      </c>
      <c r="J727" s="64">
        <v>0.09</v>
      </c>
      <c r="K727" s="64">
        <v>0</v>
      </c>
      <c r="L727" s="64">
        <v>0.1</v>
      </c>
      <c r="M727" s="64">
        <v>-0.01</v>
      </c>
      <c r="N727" s="64">
        <v>-0.12</v>
      </c>
      <c r="O727" s="64">
        <v>-0.06</v>
      </c>
      <c r="P727" s="64">
        <v>0</v>
      </c>
      <c r="R727" s="64">
        <v>0.36</v>
      </c>
      <c r="S727" s="64">
        <v>0.33</v>
      </c>
      <c r="T727" s="64">
        <v>0.23</v>
      </c>
      <c r="U727" s="64">
        <v>31.43</v>
      </c>
      <c r="V727" s="64">
        <v>1299.6790000000001</v>
      </c>
      <c r="X727" s="64">
        <f t="shared" si="11"/>
        <v>0.39</v>
      </c>
    </row>
    <row r="728" spans="1:24" x14ac:dyDescent="0.25">
      <c r="A728" s="64" t="s">
        <v>71</v>
      </c>
      <c r="B728" s="64">
        <v>4002</v>
      </c>
      <c r="C728" s="59">
        <v>44043</v>
      </c>
      <c r="D728" s="64">
        <v>2</v>
      </c>
      <c r="E728" s="64" t="s">
        <v>72</v>
      </c>
      <c r="F728" s="64">
        <v>20.45</v>
      </c>
      <c r="G728" s="64">
        <v>7.28</v>
      </c>
      <c r="H728" s="64">
        <v>0.19</v>
      </c>
      <c r="I728" s="64">
        <v>0.01</v>
      </c>
      <c r="J728" s="64">
        <v>7.0000000000000007E-2</v>
      </c>
      <c r="K728" s="64">
        <v>0</v>
      </c>
      <c r="L728" s="64">
        <v>0.02</v>
      </c>
      <c r="M728" s="64">
        <v>-0.01</v>
      </c>
      <c r="N728" s="64">
        <v>-7.0000000000000007E-2</v>
      </c>
      <c r="O728" s="64">
        <v>-0.06</v>
      </c>
      <c r="P728" s="64">
        <v>0</v>
      </c>
      <c r="R728" s="64">
        <v>0.36</v>
      </c>
      <c r="S728" s="64">
        <v>0.33</v>
      </c>
      <c r="T728" s="64">
        <v>0.23</v>
      </c>
      <c r="U728" s="64">
        <v>28.8</v>
      </c>
      <c r="V728" s="64">
        <v>1222.924</v>
      </c>
      <c r="X728" s="64">
        <f t="shared" si="11"/>
        <v>0.29000000000000004</v>
      </c>
    </row>
    <row r="729" spans="1:24" x14ac:dyDescent="0.25">
      <c r="A729" s="64" t="s">
        <v>71</v>
      </c>
      <c r="B729" s="64">
        <v>4002</v>
      </c>
      <c r="C729" s="59">
        <v>44043</v>
      </c>
      <c r="D729" s="64">
        <v>3</v>
      </c>
      <c r="E729" s="64" t="s">
        <v>72</v>
      </c>
      <c r="F729" s="64">
        <v>18.61</v>
      </c>
      <c r="G729" s="64">
        <v>7.28</v>
      </c>
      <c r="H729" s="64">
        <v>0.19</v>
      </c>
      <c r="I729" s="64">
        <v>0.01</v>
      </c>
      <c r="J729" s="64">
        <v>0.08</v>
      </c>
      <c r="K729" s="64">
        <v>0</v>
      </c>
      <c r="L729" s="64">
        <v>0</v>
      </c>
      <c r="M729" s="64">
        <v>0.01</v>
      </c>
      <c r="N729" s="64">
        <v>-0.08</v>
      </c>
      <c r="O729" s="64">
        <v>-0.06</v>
      </c>
      <c r="P729" s="64">
        <v>0</v>
      </c>
      <c r="R729" s="64">
        <v>0.36</v>
      </c>
      <c r="S729" s="64">
        <v>0.33</v>
      </c>
      <c r="T729" s="64">
        <v>0.23</v>
      </c>
      <c r="U729" s="64">
        <v>26.96</v>
      </c>
      <c r="V729" s="64">
        <v>1170.415</v>
      </c>
      <c r="X729" s="64">
        <f t="shared" si="11"/>
        <v>0.28000000000000003</v>
      </c>
    </row>
    <row r="730" spans="1:24" x14ac:dyDescent="0.25">
      <c r="A730" s="64" t="s">
        <v>71</v>
      </c>
      <c r="B730" s="64">
        <v>4002</v>
      </c>
      <c r="C730" s="59">
        <v>44043</v>
      </c>
      <c r="D730" s="64">
        <v>4</v>
      </c>
      <c r="E730" s="64" t="s">
        <v>72</v>
      </c>
      <c r="F730" s="64">
        <v>19.420000000000002</v>
      </c>
      <c r="G730" s="64">
        <v>7.28</v>
      </c>
      <c r="H730" s="64">
        <v>0.19</v>
      </c>
      <c r="I730" s="64">
        <v>0.01</v>
      </c>
      <c r="J730" s="64">
        <v>0.09</v>
      </c>
      <c r="K730" s="64">
        <v>0</v>
      </c>
      <c r="L730" s="64">
        <v>0</v>
      </c>
      <c r="M730" s="64">
        <v>-0.01</v>
      </c>
      <c r="N730" s="64">
        <v>-0.08</v>
      </c>
      <c r="O730" s="64">
        <v>-0.06</v>
      </c>
      <c r="P730" s="64">
        <v>0</v>
      </c>
      <c r="R730" s="64">
        <v>0.36</v>
      </c>
      <c r="S730" s="64">
        <v>0.33</v>
      </c>
      <c r="T730" s="64">
        <v>0.23</v>
      </c>
      <c r="U730" s="64">
        <v>27.76</v>
      </c>
      <c r="V730" s="64">
        <v>1142.0139999999999</v>
      </c>
      <c r="X730" s="64">
        <f t="shared" si="11"/>
        <v>0.29000000000000004</v>
      </c>
    </row>
    <row r="731" spans="1:24" x14ac:dyDescent="0.25">
      <c r="A731" s="64" t="s">
        <v>71</v>
      </c>
      <c r="B731" s="64">
        <v>4002</v>
      </c>
      <c r="C731" s="59">
        <v>44043</v>
      </c>
      <c r="D731" s="64">
        <v>5</v>
      </c>
      <c r="E731" s="64" t="s">
        <v>72</v>
      </c>
      <c r="F731" s="64">
        <v>18.98</v>
      </c>
      <c r="G731" s="64">
        <v>7.28</v>
      </c>
      <c r="H731" s="64">
        <v>0.19</v>
      </c>
      <c r="I731" s="64">
        <v>0.01</v>
      </c>
      <c r="J731" s="64">
        <v>0.09</v>
      </c>
      <c r="K731" s="64">
        <v>0</v>
      </c>
      <c r="L731" s="64">
        <v>0</v>
      </c>
      <c r="M731" s="64">
        <v>-0.02</v>
      </c>
      <c r="N731" s="64">
        <v>-0.08</v>
      </c>
      <c r="O731" s="64">
        <v>-0.06</v>
      </c>
      <c r="P731" s="64">
        <v>0</v>
      </c>
      <c r="R731" s="64">
        <v>0.36</v>
      </c>
      <c r="S731" s="64">
        <v>0.33</v>
      </c>
      <c r="T731" s="64">
        <v>0.23</v>
      </c>
      <c r="U731" s="64">
        <v>27.31</v>
      </c>
      <c r="V731" s="64">
        <v>1143.866</v>
      </c>
      <c r="X731" s="64">
        <f t="shared" si="11"/>
        <v>0.29000000000000004</v>
      </c>
    </row>
    <row r="732" spans="1:24" x14ac:dyDescent="0.25">
      <c r="A732" s="64" t="s">
        <v>71</v>
      </c>
      <c r="B732" s="64">
        <v>4002</v>
      </c>
      <c r="C732" s="59">
        <v>44043</v>
      </c>
      <c r="D732" s="64">
        <v>6</v>
      </c>
      <c r="E732" s="64" t="s">
        <v>72</v>
      </c>
      <c r="F732" s="64">
        <v>17.100000000000001</v>
      </c>
      <c r="G732" s="64">
        <v>7.28</v>
      </c>
      <c r="H732" s="64">
        <v>0.19</v>
      </c>
      <c r="I732" s="64">
        <v>0.01</v>
      </c>
      <c r="J732" s="64">
        <v>0.2</v>
      </c>
      <c r="K732" s="64">
        <v>0</v>
      </c>
      <c r="L732" s="64">
        <v>0</v>
      </c>
      <c r="M732" s="64">
        <v>0.01</v>
      </c>
      <c r="N732" s="64">
        <v>-0.09</v>
      </c>
      <c r="O732" s="64">
        <v>-0.06</v>
      </c>
      <c r="P732" s="64">
        <v>0</v>
      </c>
      <c r="R732" s="64">
        <v>0.36</v>
      </c>
      <c r="S732" s="64">
        <v>0.33</v>
      </c>
      <c r="T732" s="64">
        <v>0.23</v>
      </c>
      <c r="U732" s="64">
        <v>25.56</v>
      </c>
      <c r="V732" s="64">
        <v>1191.614</v>
      </c>
      <c r="X732" s="64">
        <f t="shared" si="11"/>
        <v>0.4</v>
      </c>
    </row>
    <row r="733" spans="1:24" x14ac:dyDescent="0.25">
      <c r="A733" s="64" t="s">
        <v>71</v>
      </c>
      <c r="B733" s="64">
        <v>4002</v>
      </c>
      <c r="C733" s="59">
        <v>44043</v>
      </c>
      <c r="D733" s="64">
        <v>7</v>
      </c>
      <c r="E733" s="64" t="s">
        <v>72</v>
      </c>
      <c r="F733" s="64">
        <v>17.760000000000002</v>
      </c>
      <c r="G733" s="64">
        <v>7.28</v>
      </c>
      <c r="H733" s="64">
        <v>0.19</v>
      </c>
      <c r="I733" s="64">
        <v>0.01</v>
      </c>
      <c r="J733" s="64">
        <v>0.14000000000000001</v>
      </c>
      <c r="K733" s="64">
        <v>0</v>
      </c>
      <c r="L733" s="64">
        <v>0</v>
      </c>
      <c r="M733" s="64">
        <v>0</v>
      </c>
      <c r="N733" s="64">
        <v>-0.11</v>
      </c>
      <c r="O733" s="64">
        <v>-0.06</v>
      </c>
      <c r="P733" s="64">
        <v>0</v>
      </c>
      <c r="R733" s="64">
        <v>0.36</v>
      </c>
      <c r="S733" s="64">
        <v>0.33</v>
      </c>
      <c r="T733" s="64">
        <v>0.23</v>
      </c>
      <c r="U733" s="64">
        <v>26.13</v>
      </c>
      <c r="V733" s="64">
        <v>1287.2339999999999</v>
      </c>
      <c r="X733" s="64">
        <f t="shared" si="11"/>
        <v>0.34</v>
      </c>
    </row>
    <row r="734" spans="1:24" x14ac:dyDescent="0.25">
      <c r="A734" s="64" t="s">
        <v>71</v>
      </c>
      <c r="B734" s="64">
        <v>4002</v>
      </c>
      <c r="C734" s="59">
        <v>44043</v>
      </c>
      <c r="D734" s="64">
        <v>8</v>
      </c>
      <c r="E734" s="64" t="s">
        <v>73</v>
      </c>
      <c r="F734" s="64">
        <v>19.989999999999998</v>
      </c>
      <c r="G734" s="64">
        <v>7.28</v>
      </c>
      <c r="H734" s="64">
        <v>0.19</v>
      </c>
      <c r="I734" s="64">
        <v>0.01</v>
      </c>
      <c r="J734" s="64">
        <v>0.17</v>
      </c>
      <c r="K734" s="64">
        <v>0.47</v>
      </c>
      <c r="L734" s="64">
        <v>0</v>
      </c>
      <c r="M734" s="64">
        <v>-0.01</v>
      </c>
      <c r="N734" s="64">
        <v>-0.11</v>
      </c>
      <c r="O734" s="64">
        <v>-0.06</v>
      </c>
      <c r="P734" s="64">
        <v>0</v>
      </c>
      <c r="R734" s="64">
        <v>0.36</v>
      </c>
      <c r="S734" s="64">
        <v>0.33</v>
      </c>
      <c r="T734" s="64">
        <v>0.23</v>
      </c>
      <c r="U734" s="64">
        <v>28.85</v>
      </c>
      <c r="V734" s="64">
        <v>1421.9390000000001</v>
      </c>
      <c r="X734" s="64">
        <f t="shared" si="11"/>
        <v>0.84</v>
      </c>
    </row>
    <row r="735" spans="1:24" x14ac:dyDescent="0.25">
      <c r="A735" s="64" t="s">
        <v>71</v>
      </c>
      <c r="B735" s="64">
        <v>4002</v>
      </c>
      <c r="C735" s="59">
        <v>44043</v>
      </c>
      <c r="D735" s="64">
        <v>9</v>
      </c>
      <c r="E735" s="64" t="s">
        <v>73</v>
      </c>
      <c r="F735" s="64">
        <v>21.24</v>
      </c>
      <c r="G735" s="64">
        <v>7.28</v>
      </c>
      <c r="H735" s="64">
        <v>0.19</v>
      </c>
      <c r="I735" s="64">
        <v>0.01</v>
      </c>
      <c r="J735" s="64">
        <v>0.12</v>
      </c>
      <c r="K735" s="64">
        <v>0.45</v>
      </c>
      <c r="L735" s="64">
        <v>0.01</v>
      </c>
      <c r="M735" s="64">
        <v>-0.01</v>
      </c>
      <c r="N735" s="64">
        <v>-0.15</v>
      </c>
      <c r="O735" s="64">
        <v>-0.06</v>
      </c>
      <c r="P735" s="64">
        <v>0</v>
      </c>
      <c r="R735" s="64">
        <v>0.36</v>
      </c>
      <c r="S735" s="64">
        <v>0.33</v>
      </c>
      <c r="T735" s="64">
        <v>0.23</v>
      </c>
      <c r="U735" s="64">
        <v>30</v>
      </c>
      <c r="V735" s="64">
        <v>1532.758</v>
      </c>
      <c r="X735" s="64">
        <f t="shared" si="11"/>
        <v>0.78</v>
      </c>
    </row>
    <row r="736" spans="1:24" x14ac:dyDescent="0.25">
      <c r="A736" s="64" t="s">
        <v>71</v>
      </c>
      <c r="B736" s="64">
        <v>4002</v>
      </c>
      <c r="C736" s="59">
        <v>44043</v>
      </c>
      <c r="D736" s="64">
        <v>10</v>
      </c>
      <c r="E736" s="64" t="s">
        <v>73</v>
      </c>
      <c r="F736" s="64">
        <v>19.18</v>
      </c>
      <c r="G736" s="64">
        <v>7.28</v>
      </c>
      <c r="H736" s="64">
        <v>0.19</v>
      </c>
      <c r="I736" s="64">
        <v>0.01</v>
      </c>
      <c r="J736" s="64">
        <v>0.09</v>
      </c>
      <c r="K736" s="64">
        <v>0.44</v>
      </c>
      <c r="L736" s="64">
        <v>0.02</v>
      </c>
      <c r="M736" s="64">
        <v>0</v>
      </c>
      <c r="N736" s="64">
        <v>-0.15</v>
      </c>
      <c r="O736" s="64">
        <v>-0.06</v>
      </c>
      <c r="P736" s="64">
        <v>0</v>
      </c>
      <c r="R736" s="64">
        <v>0.36</v>
      </c>
      <c r="S736" s="64">
        <v>0.33</v>
      </c>
      <c r="T736" s="64">
        <v>0.23</v>
      </c>
      <c r="U736" s="64">
        <v>27.92</v>
      </c>
      <c r="V736" s="64">
        <v>1622.3240000000001</v>
      </c>
      <c r="X736" s="64">
        <f t="shared" si="11"/>
        <v>0.75</v>
      </c>
    </row>
    <row r="737" spans="1:24" x14ac:dyDescent="0.25">
      <c r="A737" s="64" t="s">
        <v>71</v>
      </c>
      <c r="B737" s="64">
        <v>4002</v>
      </c>
      <c r="C737" s="59">
        <v>44043</v>
      </c>
      <c r="D737" s="64">
        <v>11</v>
      </c>
      <c r="E737" s="64" t="s">
        <v>73</v>
      </c>
      <c r="F737" s="64">
        <v>17.95</v>
      </c>
      <c r="G737" s="64">
        <v>7.28</v>
      </c>
      <c r="H737" s="64">
        <v>0.19</v>
      </c>
      <c r="I737" s="64">
        <v>0.01</v>
      </c>
      <c r="J737" s="64">
        <v>0.05</v>
      </c>
      <c r="K737" s="64">
        <v>0.42</v>
      </c>
      <c r="L737" s="64">
        <v>0</v>
      </c>
      <c r="M737" s="64">
        <v>0.02</v>
      </c>
      <c r="N737" s="64">
        <v>-0.14000000000000001</v>
      </c>
      <c r="O737" s="64">
        <v>-0.06</v>
      </c>
      <c r="P737" s="64">
        <v>0</v>
      </c>
      <c r="R737" s="64">
        <v>0.36</v>
      </c>
      <c r="S737" s="64">
        <v>0.33</v>
      </c>
      <c r="T737" s="64">
        <v>0.23</v>
      </c>
      <c r="U737" s="64">
        <v>26.64</v>
      </c>
      <c r="V737" s="64">
        <v>1709.116</v>
      </c>
      <c r="X737" s="64">
        <f t="shared" si="11"/>
        <v>0.66999999999999993</v>
      </c>
    </row>
    <row r="738" spans="1:24" x14ac:dyDescent="0.25">
      <c r="A738" s="64" t="s">
        <v>71</v>
      </c>
      <c r="B738" s="64">
        <v>4002</v>
      </c>
      <c r="C738" s="59">
        <v>44043</v>
      </c>
      <c r="D738" s="64">
        <v>12</v>
      </c>
      <c r="E738" s="64" t="s">
        <v>73</v>
      </c>
      <c r="F738" s="64">
        <v>20.86</v>
      </c>
      <c r="G738" s="64">
        <v>7.28</v>
      </c>
      <c r="H738" s="64">
        <v>0.19</v>
      </c>
      <c r="I738" s="64">
        <v>0.01</v>
      </c>
      <c r="J738" s="64">
        <v>0.09</v>
      </c>
      <c r="K738" s="64">
        <v>0.41</v>
      </c>
      <c r="L738" s="64">
        <v>0.05</v>
      </c>
      <c r="M738" s="64">
        <v>0.04</v>
      </c>
      <c r="N738" s="64">
        <v>-0.16</v>
      </c>
      <c r="O738" s="64">
        <v>-0.06</v>
      </c>
      <c r="P738" s="64">
        <v>0</v>
      </c>
      <c r="R738" s="64">
        <v>0.36</v>
      </c>
      <c r="S738" s="64">
        <v>0.33</v>
      </c>
      <c r="T738" s="64">
        <v>0.23</v>
      </c>
      <c r="U738" s="64">
        <v>29.63</v>
      </c>
      <c r="V738" s="64">
        <v>1786.068</v>
      </c>
      <c r="X738" s="64">
        <f t="shared" si="11"/>
        <v>0.75</v>
      </c>
    </row>
    <row r="739" spans="1:24" x14ac:dyDescent="0.25">
      <c r="A739" s="64" t="s">
        <v>71</v>
      </c>
      <c r="B739" s="64">
        <v>4002</v>
      </c>
      <c r="C739" s="59">
        <v>44043</v>
      </c>
      <c r="D739" s="64">
        <v>13</v>
      </c>
      <c r="E739" s="64" t="s">
        <v>73</v>
      </c>
      <c r="F739" s="64">
        <v>18.25</v>
      </c>
      <c r="G739" s="64">
        <v>7.28</v>
      </c>
      <c r="H739" s="64">
        <v>0.19</v>
      </c>
      <c r="I739" s="64">
        <v>0.01</v>
      </c>
      <c r="J739" s="64">
        <v>0.05</v>
      </c>
      <c r="K739" s="64">
        <v>0.4</v>
      </c>
      <c r="L739" s="64">
        <v>0</v>
      </c>
      <c r="M739" s="64">
        <v>-0.01</v>
      </c>
      <c r="N739" s="64">
        <v>-0.14000000000000001</v>
      </c>
      <c r="O739" s="64">
        <v>-0.06</v>
      </c>
      <c r="P739" s="64">
        <v>0</v>
      </c>
      <c r="R739" s="64">
        <v>0.36</v>
      </c>
      <c r="S739" s="64">
        <v>0.33</v>
      </c>
      <c r="T739" s="64">
        <v>0.23</v>
      </c>
      <c r="U739" s="64">
        <v>26.89</v>
      </c>
      <c r="V739" s="64">
        <v>1840.894</v>
      </c>
      <c r="X739" s="64">
        <f t="shared" si="11"/>
        <v>0.65</v>
      </c>
    </row>
    <row r="740" spans="1:24" x14ac:dyDescent="0.25">
      <c r="A740" s="64" t="s">
        <v>71</v>
      </c>
      <c r="B740" s="64">
        <v>4002</v>
      </c>
      <c r="C740" s="59">
        <v>44043</v>
      </c>
      <c r="D740" s="64">
        <v>14</v>
      </c>
      <c r="E740" s="64" t="s">
        <v>73</v>
      </c>
      <c r="F740" s="64">
        <v>20.28</v>
      </c>
      <c r="G740" s="64">
        <v>7.28</v>
      </c>
      <c r="H740" s="64">
        <v>0.19</v>
      </c>
      <c r="I740" s="64">
        <v>0.01</v>
      </c>
      <c r="J740" s="64">
        <v>0.05</v>
      </c>
      <c r="K740" s="64">
        <v>0.39</v>
      </c>
      <c r="L740" s="64">
        <v>0</v>
      </c>
      <c r="M740" s="64">
        <v>-0.04</v>
      </c>
      <c r="N740" s="64">
        <v>-0.17</v>
      </c>
      <c r="O740" s="64">
        <v>-0.06</v>
      </c>
      <c r="P740" s="64">
        <v>0</v>
      </c>
      <c r="R740" s="64">
        <v>0.36</v>
      </c>
      <c r="S740" s="64">
        <v>0.33</v>
      </c>
      <c r="T740" s="64">
        <v>0.23</v>
      </c>
      <c r="U740" s="64">
        <v>28.85</v>
      </c>
      <c r="V740" s="64">
        <v>1883.8109999999999</v>
      </c>
      <c r="X740" s="64">
        <f t="shared" si="11"/>
        <v>0.64</v>
      </c>
    </row>
    <row r="741" spans="1:24" x14ac:dyDescent="0.25">
      <c r="A741" s="64" t="s">
        <v>71</v>
      </c>
      <c r="B741" s="64">
        <v>4002</v>
      </c>
      <c r="C741" s="59">
        <v>44043</v>
      </c>
      <c r="D741" s="64">
        <v>15</v>
      </c>
      <c r="E741" s="64" t="s">
        <v>73</v>
      </c>
      <c r="F741" s="64">
        <v>23.19</v>
      </c>
      <c r="G741" s="64">
        <v>7.28</v>
      </c>
      <c r="H741" s="64">
        <v>0.19</v>
      </c>
      <c r="I741" s="64">
        <v>0.01</v>
      </c>
      <c r="J741" s="64">
        <v>7.0000000000000007E-2</v>
      </c>
      <c r="K741" s="64">
        <v>0.38</v>
      </c>
      <c r="L741" s="64">
        <v>0</v>
      </c>
      <c r="M741" s="64">
        <v>-0.01</v>
      </c>
      <c r="N741" s="64">
        <v>-0.19</v>
      </c>
      <c r="O741" s="64">
        <v>-0.06</v>
      </c>
      <c r="P741" s="64">
        <v>0</v>
      </c>
      <c r="R741" s="64">
        <v>0.36</v>
      </c>
      <c r="S741" s="64">
        <v>0.33</v>
      </c>
      <c r="T741" s="64">
        <v>0.23</v>
      </c>
      <c r="U741" s="64">
        <v>31.78</v>
      </c>
      <c r="V741" s="64">
        <v>1899.3050000000001</v>
      </c>
      <c r="X741" s="64">
        <f t="shared" si="11"/>
        <v>0.65</v>
      </c>
    </row>
    <row r="742" spans="1:24" x14ac:dyDescent="0.25">
      <c r="A742" s="64" t="s">
        <v>71</v>
      </c>
      <c r="B742" s="64">
        <v>4002</v>
      </c>
      <c r="C742" s="59">
        <v>44043</v>
      </c>
      <c r="D742" s="64">
        <v>16</v>
      </c>
      <c r="E742" s="64" t="s">
        <v>73</v>
      </c>
      <c r="F742" s="64">
        <v>25.92</v>
      </c>
      <c r="G742" s="64">
        <v>7.28</v>
      </c>
      <c r="H742" s="64">
        <v>0.19</v>
      </c>
      <c r="I742" s="64">
        <v>0.01</v>
      </c>
      <c r="J742" s="64">
        <v>0.09</v>
      </c>
      <c r="K742" s="64">
        <v>0.37</v>
      </c>
      <c r="L742" s="64">
        <v>0.01</v>
      </c>
      <c r="M742" s="64">
        <v>-0.04</v>
      </c>
      <c r="N742" s="64">
        <v>-0.17</v>
      </c>
      <c r="O742" s="64">
        <v>-0.06</v>
      </c>
      <c r="P742" s="64">
        <v>0</v>
      </c>
      <c r="R742" s="64">
        <v>0.36</v>
      </c>
      <c r="S742" s="64">
        <v>0.33</v>
      </c>
      <c r="T742" s="64">
        <v>0.23</v>
      </c>
      <c r="U742" s="64">
        <v>34.520000000000003</v>
      </c>
      <c r="V742" s="64">
        <v>1945.816</v>
      </c>
      <c r="X742" s="64">
        <f t="shared" si="11"/>
        <v>0.67</v>
      </c>
    </row>
    <row r="743" spans="1:24" x14ac:dyDescent="0.25">
      <c r="A743" s="64" t="s">
        <v>71</v>
      </c>
      <c r="B743" s="64">
        <v>4002</v>
      </c>
      <c r="C743" s="59">
        <v>44043</v>
      </c>
      <c r="D743" s="64">
        <v>17</v>
      </c>
      <c r="E743" s="64" t="s">
        <v>73</v>
      </c>
      <c r="F743" s="64">
        <v>33.53</v>
      </c>
      <c r="G743" s="64">
        <v>7.28</v>
      </c>
      <c r="H743" s="64">
        <v>0.19</v>
      </c>
      <c r="I743" s="64">
        <v>0.01</v>
      </c>
      <c r="J743" s="64">
        <v>0.13</v>
      </c>
      <c r="K743" s="64">
        <v>0.36</v>
      </c>
      <c r="L743" s="64">
        <v>0.02</v>
      </c>
      <c r="M743" s="64">
        <v>-0.01</v>
      </c>
      <c r="N743" s="64">
        <v>-0.24</v>
      </c>
      <c r="O743" s="64">
        <v>-0.06</v>
      </c>
      <c r="P743" s="64">
        <v>0</v>
      </c>
      <c r="R743" s="64">
        <v>0.36</v>
      </c>
      <c r="S743" s="64">
        <v>0.33</v>
      </c>
      <c r="T743" s="64">
        <v>0.23</v>
      </c>
      <c r="U743" s="64">
        <v>42.13</v>
      </c>
      <c r="V743" s="64">
        <v>1981.1489999999999</v>
      </c>
      <c r="X743" s="64">
        <f t="shared" si="11"/>
        <v>0.71</v>
      </c>
    </row>
    <row r="744" spans="1:24" x14ac:dyDescent="0.25">
      <c r="A744" s="64" t="s">
        <v>71</v>
      </c>
      <c r="B744" s="64">
        <v>4002</v>
      </c>
      <c r="C744" s="59">
        <v>44043</v>
      </c>
      <c r="D744" s="64">
        <v>18</v>
      </c>
      <c r="E744" s="64" t="s">
        <v>73</v>
      </c>
      <c r="F744" s="64">
        <v>31.28</v>
      </c>
      <c r="G744" s="64">
        <v>7.28</v>
      </c>
      <c r="H744" s="64">
        <v>0.19</v>
      </c>
      <c r="I744" s="64">
        <v>0.01</v>
      </c>
      <c r="J744" s="64">
        <v>0.11</v>
      </c>
      <c r="K744" s="64">
        <v>0.35</v>
      </c>
      <c r="L744" s="64">
        <v>0</v>
      </c>
      <c r="M744" s="64">
        <v>-0.03</v>
      </c>
      <c r="N744" s="64">
        <v>-0.21</v>
      </c>
      <c r="O744" s="64">
        <v>-0.06</v>
      </c>
      <c r="P744" s="64">
        <v>0</v>
      </c>
      <c r="R744" s="64">
        <v>0.36</v>
      </c>
      <c r="S744" s="64">
        <v>0.33</v>
      </c>
      <c r="T744" s="64">
        <v>0.23</v>
      </c>
      <c r="U744" s="64">
        <v>39.840000000000003</v>
      </c>
      <c r="V744" s="64">
        <v>1994.578</v>
      </c>
      <c r="X744" s="64">
        <f t="shared" si="11"/>
        <v>0.65999999999999992</v>
      </c>
    </row>
    <row r="745" spans="1:24" x14ac:dyDescent="0.25">
      <c r="A745" s="64" t="s">
        <v>71</v>
      </c>
      <c r="B745" s="64">
        <v>4002</v>
      </c>
      <c r="C745" s="59">
        <v>44043</v>
      </c>
      <c r="D745" s="64">
        <v>19</v>
      </c>
      <c r="E745" s="64" t="s">
        <v>73</v>
      </c>
      <c r="F745" s="64">
        <v>40.06</v>
      </c>
      <c r="G745" s="64">
        <v>7.28</v>
      </c>
      <c r="H745" s="64">
        <v>0.19</v>
      </c>
      <c r="I745" s="64">
        <v>0.01</v>
      </c>
      <c r="J745" s="64">
        <v>0.15</v>
      </c>
      <c r="K745" s="64">
        <v>0.32</v>
      </c>
      <c r="L745" s="64">
        <v>0.13</v>
      </c>
      <c r="M745" s="64">
        <v>-0.02</v>
      </c>
      <c r="N745" s="64">
        <v>-0.25</v>
      </c>
      <c r="O745" s="64">
        <v>-0.06</v>
      </c>
      <c r="P745" s="64">
        <v>0</v>
      </c>
      <c r="R745" s="64">
        <v>0.36</v>
      </c>
      <c r="S745" s="64">
        <v>0.33</v>
      </c>
      <c r="T745" s="64">
        <v>0.23</v>
      </c>
      <c r="U745" s="64">
        <v>48.73</v>
      </c>
      <c r="V745" s="64">
        <v>1955.6949999999999</v>
      </c>
      <c r="X745" s="64">
        <f t="shared" si="11"/>
        <v>0.79999999999999993</v>
      </c>
    </row>
    <row r="746" spans="1:24" x14ac:dyDescent="0.25">
      <c r="A746" s="64" t="s">
        <v>71</v>
      </c>
      <c r="B746" s="64">
        <v>4002</v>
      </c>
      <c r="C746" s="59">
        <v>44043</v>
      </c>
      <c r="D746" s="64">
        <v>20</v>
      </c>
      <c r="E746" s="64" t="s">
        <v>73</v>
      </c>
      <c r="F746" s="64">
        <v>33.1</v>
      </c>
      <c r="G746" s="64">
        <v>7.28</v>
      </c>
      <c r="H746" s="64">
        <v>0.19</v>
      </c>
      <c r="I746" s="64">
        <v>0.01</v>
      </c>
      <c r="J746" s="64">
        <v>7.0000000000000007E-2</v>
      </c>
      <c r="K746" s="64">
        <v>0.3</v>
      </c>
      <c r="L746" s="64">
        <v>0.13</v>
      </c>
      <c r="M746" s="64">
        <v>0.06</v>
      </c>
      <c r="N746" s="64">
        <v>-0.18</v>
      </c>
      <c r="O746" s="64">
        <v>-0.06</v>
      </c>
      <c r="P746" s="64">
        <v>0</v>
      </c>
      <c r="R746" s="64">
        <v>0.36</v>
      </c>
      <c r="S746" s="64">
        <v>0.33</v>
      </c>
      <c r="T746" s="64">
        <v>0.23</v>
      </c>
      <c r="U746" s="64">
        <v>41.82</v>
      </c>
      <c r="V746" s="64">
        <v>1862.7809999999999</v>
      </c>
      <c r="X746" s="64">
        <f t="shared" si="11"/>
        <v>0.70000000000000007</v>
      </c>
    </row>
    <row r="747" spans="1:24" x14ac:dyDescent="0.25">
      <c r="A747" s="64" t="s">
        <v>71</v>
      </c>
      <c r="B747" s="64">
        <v>4002</v>
      </c>
      <c r="C747" s="59">
        <v>44043</v>
      </c>
      <c r="D747" s="64">
        <v>21</v>
      </c>
      <c r="E747" s="64" t="s">
        <v>73</v>
      </c>
      <c r="F747" s="64">
        <v>25.43</v>
      </c>
      <c r="G747" s="64">
        <v>7.28</v>
      </c>
      <c r="H747" s="64">
        <v>0.19</v>
      </c>
      <c r="I747" s="64">
        <v>0.01</v>
      </c>
      <c r="J747" s="64">
        <v>7.0000000000000007E-2</v>
      </c>
      <c r="K747" s="64">
        <v>0.31</v>
      </c>
      <c r="L747" s="64">
        <v>0.03</v>
      </c>
      <c r="M747" s="64">
        <v>-0.02</v>
      </c>
      <c r="N747" s="64">
        <v>-0.18</v>
      </c>
      <c r="O747" s="64">
        <v>-0.06</v>
      </c>
      <c r="P747" s="64">
        <v>0</v>
      </c>
      <c r="R747" s="64">
        <v>0.36</v>
      </c>
      <c r="S747" s="64">
        <v>0.33</v>
      </c>
      <c r="T747" s="64">
        <v>0.23</v>
      </c>
      <c r="U747" s="64">
        <v>33.979999999999997</v>
      </c>
      <c r="V747" s="64">
        <v>1788.5719999999999</v>
      </c>
      <c r="X747" s="64">
        <f t="shared" si="11"/>
        <v>0.6100000000000001</v>
      </c>
    </row>
    <row r="748" spans="1:24" x14ac:dyDescent="0.25">
      <c r="A748" s="64" t="s">
        <v>71</v>
      </c>
      <c r="B748" s="64">
        <v>4002</v>
      </c>
      <c r="C748" s="59">
        <v>44043</v>
      </c>
      <c r="D748" s="64">
        <v>22</v>
      </c>
      <c r="E748" s="64" t="s">
        <v>73</v>
      </c>
      <c r="F748" s="64">
        <v>21.39</v>
      </c>
      <c r="G748" s="64">
        <v>7.28</v>
      </c>
      <c r="H748" s="64">
        <v>0.19</v>
      </c>
      <c r="I748" s="64">
        <v>0.01</v>
      </c>
      <c r="J748" s="64">
        <v>0.09</v>
      </c>
      <c r="K748" s="64">
        <v>0.4</v>
      </c>
      <c r="L748" s="64">
        <v>0</v>
      </c>
      <c r="M748" s="64">
        <v>-0.03</v>
      </c>
      <c r="N748" s="64">
        <v>-0.09</v>
      </c>
      <c r="O748" s="64">
        <v>-0.06</v>
      </c>
      <c r="P748" s="64">
        <v>0</v>
      </c>
      <c r="R748" s="64">
        <v>0.36</v>
      </c>
      <c r="S748" s="64">
        <v>0.33</v>
      </c>
      <c r="T748" s="64">
        <v>0.23</v>
      </c>
      <c r="U748" s="64">
        <v>30.1</v>
      </c>
      <c r="V748" s="64">
        <v>1682.806</v>
      </c>
      <c r="X748" s="64">
        <f t="shared" si="11"/>
        <v>0.69000000000000006</v>
      </c>
    </row>
    <row r="749" spans="1:24" x14ac:dyDescent="0.25">
      <c r="A749" s="64" t="s">
        <v>71</v>
      </c>
      <c r="B749" s="64">
        <v>4002</v>
      </c>
      <c r="C749" s="59">
        <v>44043</v>
      </c>
      <c r="D749" s="64">
        <v>23</v>
      </c>
      <c r="E749" s="64" t="s">
        <v>73</v>
      </c>
      <c r="F749" s="64">
        <v>20.29</v>
      </c>
      <c r="G749" s="64">
        <v>7.28</v>
      </c>
      <c r="H749" s="64">
        <v>0.19</v>
      </c>
      <c r="I749" s="64">
        <v>0.01</v>
      </c>
      <c r="J749" s="64">
        <v>0.12</v>
      </c>
      <c r="K749" s="64">
        <v>0.44</v>
      </c>
      <c r="L749" s="64">
        <v>0.05</v>
      </c>
      <c r="M749" s="64">
        <v>0</v>
      </c>
      <c r="N749" s="64">
        <v>-0.15</v>
      </c>
      <c r="O749" s="64">
        <v>-0.06</v>
      </c>
      <c r="P749" s="64">
        <v>0</v>
      </c>
      <c r="R749" s="64">
        <v>0.36</v>
      </c>
      <c r="S749" s="64">
        <v>0.33</v>
      </c>
      <c r="T749" s="64">
        <v>0.23</v>
      </c>
      <c r="U749" s="64">
        <v>29.09</v>
      </c>
      <c r="V749" s="64">
        <v>1526.952</v>
      </c>
      <c r="X749" s="64">
        <f t="shared" si="11"/>
        <v>0.81</v>
      </c>
    </row>
    <row r="750" spans="1:24" x14ac:dyDescent="0.25">
      <c r="A750" s="64" t="s">
        <v>71</v>
      </c>
      <c r="B750" s="64">
        <v>4002</v>
      </c>
      <c r="C750" s="59">
        <v>44043</v>
      </c>
      <c r="D750" s="64">
        <v>24</v>
      </c>
      <c r="E750" s="64" t="s">
        <v>72</v>
      </c>
      <c r="F750" s="64">
        <v>18.68</v>
      </c>
      <c r="G750" s="64">
        <v>7.28</v>
      </c>
      <c r="H750" s="64">
        <v>0.19</v>
      </c>
      <c r="I750" s="64">
        <v>0.01</v>
      </c>
      <c r="J750" s="64">
        <v>0.15</v>
      </c>
      <c r="K750" s="64">
        <v>0</v>
      </c>
      <c r="L750" s="64">
        <v>0</v>
      </c>
      <c r="M750" s="64">
        <v>-0.02</v>
      </c>
      <c r="N750" s="64">
        <v>-0.1</v>
      </c>
      <c r="O750" s="64">
        <v>-0.06</v>
      </c>
      <c r="P750" s="64">
        <v>0</v>
      </c>
      <c r="R750" s="64">
        <v>0.36</v>
      </c>
      <c r="S750" s="64">
        <v>0.33</v>
      </c>
      <c r="T750" s="64">
        <v>0.23</v>
      </c>
      <c r="U750" s="64">
        <v>27.05</v>
      </c>
      <c r="V750" s="64">
        <v>1377.8420000000001</v>
      </c>
      <c r="X750" s="64">
        <f t="shared" si="11"/>
        <v>0.35</v>
      </c>
    </row>
    <row r="751" spans="1:24" x14ac:dyDescent="0.25">
      <c r="A751" s="64" t="s">
        <v>74</v>
      </c>
      <c r="B751" s="64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2021 Avoided Costs</vt:lpstr>
      <vt:lpstr>AC calc</vt:lpstr>
      <vt:lpstr>Capacity</vt:lpstr>
      <vt:lpstr>Actual Solar Data</vt:lpstr>
      <vt:lpstr>Losses</vt:lpstr>
      <vt:lpstr>whlsecost_hourly_4002_202004</vt:lpstr>
      <vt:lpstr>whlsecost_hourly_4002_202005</vt:lpstr>
      <vt:lpstr>whlsecost_hourly_4002_202006</vt:lpstr>
      <vt:lpstr>whlsecost_hourly_4002_202007</vt:lpstr>
      <vt:lpstr>whlsecost_hourly_4002_202008</vt:lpstr>
      <vt:lpstr>whlsecost_hourly_4002_202009</vt:lpstr>
      <vt:lpstr>whlsecost_hourly_4002_202010</vt:lpstr>
      <vt:lpstr>whlsecost_hourly_4002_202011</vt:lpstr>
      <vt:lpstr>whlsecost_hourly_4002_202012</vt:lpstr>
      <vt:lpstr>whlsecost_hourly_4002_202101</vt:lpstr>
      <vt:lpstr>whlsecost_hourly_4002_202102</vt:lpstr>
      <vt:lpstr>whlsecost_hourly_4002_202103</vt:lpstr>
      <vt:lpstr>'AC calc'!Print_Area</vt:lpstr>
    </vt:vector>
  </TitlesOfParts>
  <Company>New Hampshire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Clifton Below</dc:creator>
  <cp:lastModifiedBy>Elizabeth Nixon</cp:lastModifiedBy>
  <cp:lastPrinted>2018-05-10T13:43:31Z</cp:lastPrinted>
  <dcterms:created xsi:type="dcterms:W3CDTF">2011-08-09T17:37:01Z</dcterms:created>
  <dcterms:modified xsi:type="dcterms:W3CDTF">2021-05-14T19:59:00Z</dcterms:modified>
</cp:coreProperties>
</file>